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85" firstSheet="0" activeTab="0" autoFilterDateGrouping="1"/>
  </bookViews>
  <sheets>
    <sheet name="Conciliacao" sheetId="1" state="visible" r:id="rId1"/>
    <sheet name="df_extrato_zig" sheetId="2" state="visible" r:id="rId2"/>
    <sheet name="df_zig_faturam" sheetId="3" state="visible" r:id="rId3"/>
    <sheet name="view_parc_agrup" sheetId="4" state="visible" r:id="rId4"/>
    <sheet name="df_eventos" sheetId="5" state="visible" r:id="rId5"/>
    <sheet name="df_blueme_sem_parcelamento" sheetId="6" state="visible" r:id="rId6"/>
    <sheet name="df_blueme_com_parcelamento" sheetId="7" state="visible" r:id="rId7"/>
    <sheet name="df_extratos" sheetId="8" state="visible" r:id="rId8"/>
    <sheet name="df_mutuos" sheetId="9" state="visible" r:id="rId9"/>
    <sheet name="df_tesouraria_trans" sheetId="10" state="visible" r:id="rId10"/>
    <sheet name="df_ajustes_conciliaco" sheetId="11" state="visible" r:id="rId11"/>
    <sheet name="df_bloqueios_judiciais" sheetId="12" state="visible" r:id="rId12"/>
  </sheets>
  <definedNames>
    <definedName name="_xlnm._FilterDatabase" localSheetId="0" hidden="1">'Conciliacao'!$A$1:$Q$731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0" fillId="7" borderId="0" applyAlignment="1" pivotButton="0" quotePrefix="0" xfId="0">
      <alignment horizontal="center"/>
    </xf>
    <xf numFmtId="4" fontId="0" fillId="9" borderId="0" applyAlignment="1" pivotButton="0" quotePrefix="0" xfId="0">
      <alignment horizontal="center"/>
    </xf>
    <xf numFmtId="14" fontId="0" fillId="6" borderId="1" applyAlignment="1" pivotButton="0" quotePrefix="0" xfId="0">
      <alignment horizontal="center"/>
    </xf>
    <xf numFmtId="4" fontId="0" fillId="7" borderId="1" applyAlignment="1" pivotButton="0" quotePrefix="0" xfId="0">
      <alignment horizontal="center"/>
    </xf>
    <xf numFmtId="4" fontId="0" fillId="6" borderId="1" applyAlignment="1" pivotButton="0" quotePrefix="0" xfId="0">
      <alignment horizontal="center"/>
    </xf>
    <xf numFmtId="4" fontId="0" fillId="9" borderId="1" applyAlignment="1" pivotButton="0" quotePrefix="0" xfId="0">
      <alignment horizontal="center"/>
    </xf>
    <xf numFmtId="4" fontId="0" fillId="8" borderId="2" applyAlignment="1" pivotButton="0" quotePrefix="0" xfId="0">
      <alignment horizontal="center"/>
    </xf>
    <xf numFmtId="4" fontId="0" fillId="6" borderId="4" applyAlignment="1" pivotButton="0" quotePrefix="0" xfId="0">
      <alignment horizontal="center"/>
    </xf>
    <xf numFmtId="4" fontId="0" fillId="8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" fontId="1" fillId="3" borderId="0" applyAlignment="1" pivotButton="0" quotePrefix="0" xfId="0">
      <alignment horizontal="center" vertical="center" wrapText="1"/>
    </xf>
    <xf numFmtId="4" fontId="1" fillId="3" borderId="1" applyAlignment="1" pivotButton="0" quotePrefix="0" xfId="0">
      <alignment horizontal="center" vertical="center" wrapText="1"/>
    </xf>
    <xf numFmtId="4" fontId="1" fillId="4" borderId="2" applyAlignment="1" pivotButton="0" quotePrefix="0" xfId="0">
      <alignment horizontal="center" vertical="center" wrapText="1"/>
    </xf>
    <xf numFmtId="4" fontId="1" fillId="5" borderId="0" applyAlignment="1" pivotButton="0" quotePrefix="0" xfId="0">
      <alignment horizontal="center" vertical="center" wrapText="1"/>
    </xf>
    <xf numFmtId="4" fontId="1" fillId="5" borderId="1" applyAlignment="1" pivotButton="0" quotePrefix="0" xfId="0">
      <alignment horizontal="center" vertical="center" wrapText="1"/>
    </xf>
    <xf numFmtId="4" fontId="1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1" fillId="10" borderId="5" applyAlignment="1" pivotButton="0" quotePrefix="0" xfId="0">
      <alignment horizontal="center" vertical="center" wrapText="1"/>
    </xf>
    <xf numFmtId="4" fontId="0" fillId="6" borderId="6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4" fontId="0" fillId="11" borderId="2" applyAlignment="1" pivotButton="0" quotePrefix="0" xfId="0">
      <alignment horizontal="center"/>
    </xf>
    <xf numFmtId="4" fontId="1" fillId="12" borderId="2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31"/>
  <sheetViews>
    <sheetView tabSelected="1" workbookViewId="0">
      <pane ySplit="1" topLeftCell="A2" activePane="bottomLeft" state="frozen"/>
      <selection pane="bottomLeft" activeCell="A380" sqref="A380"/>
    </sheetView>
  </sheetViews>
  <sheetFormatPr baseColWidth="8" defaultRowHeight="14.4"/>
  <cols>
    <col width="20.21875" customWidth="1" style="1" min="1" max="1"/>
    <col width="20.21875" customWidth="1" style="2" min="2" max="3"/>
    <col width="17.109375" customWidth="1" style="2" min="4" max="6"/>
    <col width="19.88671875" customWidth="1" style="2" min="7" max="7"/>
    <col width="19.33203125" bestFit="1" customWidth="1" style="2" min="8" max="8"/>
    <col width="22.77734375" bestFit="1" customWidth="1" style="2" min="9" max="9"/>
    <col width="20.21875" customWidth="1" style="2" min="10" max="12"/>
    <col width="17.77734375" bestFit="1" customWidth="1" style="2" min="13" max="13"/>
    <col width="19.33203125" bestFit="1" customWidth="1" style="2" min="14" max="14"/>
    <col width="22.77734375" bestFit="1" customWidth="1" style="2" min="15" max="15"/>
    <col width="22.77734375" customWidth="1" style="2" min="16" max="16"/>
    <col width="18.77734375" customWidth="1" style="1" min="17" max="17"/>
    <col width="18.109375" bestFit="1" customWidth="1" min="57" max="60"/>
  </cols>
  <sheetData>
    <row r="1" ht="28.95" customFormat="1" customHeight="1" s="19">
      <c r="A1" s="12" t="inlineStr">
        <is>
          <t>Data</t>
        </is>
      </c>
      <c r="B1" s="13" t="inlineStr">
        <is>
          <t>Extrato Zig (Saques)</t>
        </is>
      </c>
      <c r="C1" s="13" t="inlineStr">
        <is>
          <t>Faturam Dinheiro</t>
        </is>
      </c>
      <c r="D1" s="13" t="inlineStr">
        <is>
          <t>Receitas Extraord</t>
        </is>
      </c>
      <c r="E1" s="13" t="inlineStr">
        <is>
          <t>Eventos</t>
        </is>
      </c>
      <c r="F1" s="13" t="inlineStr">
        <is>
          <t>Entradas Mútuos</t>
        </is>
      </c>
      <c r="G1" s="14" t="inlineStr">
        <is>
          <t>Desbloqueios Judiciais</t>
        </is>
      </c>
      <c r="H1" s="12" t="inlineStr">
        <is>
          <t>Extrato Bancário (Crédito)</t>
        </is>
      </c>
      <c r="I1" s="15" t="inlineStr">
        <is>
          <t>Diferenças (Contas a Receber)</t>
        </is>
      </c>
      <c r="J1" s="16" t="inlineStr">
        <is>
          <t>Custos Sem Parcelamento</t>
        </is>
      </c>
      <c r="K1" s="16" t="inlineStr">
        <is>
          <t>Custos Com Parcelamento</t>
        </is>
      </c>
      <c r="L1" s="16" t="inlineStr">
        <is>
          <t>Saídas Mútuos</t>
        </is>
      </c>
      <c r="M1" s="17" t="inlineStr">
        <is>
          <t>Bloqueios Judiciais</t>
        </is>
      </c>
      <c r="N1" s="12" t="inlineStr">
        <is>
          <t>Extrato Bancário (Débito)</t>
        </is>
      </c>
      <c r="O1" s="18" t="inlineStr">
        <is>
          <t>Diferenças (Contas a Pagar)</t>
        </is>
      </c>
      <c r="P1" s="26" t="inlineStr">
        <is>
          <t>Ajustes Conciliação</t>
        </is>
      </c>
      <c r="Q1" s="21" t="inlineStr">
        <is>
          <t>Conciliação</t>
        </is>
      </c>
      <c r="AC1" s="23" t="n"/>
      <c r="BE1" s="24" t="inlineStr">
        <is>
          <t>Coluna Auxiliar Data</t>
        </is>
      </c>
      <c r="BF1" s="24" t="inlineStr">
        <is>
          <t>Coluna Auxiliar Data 2</t>
        </is>
      </c>
      <c r="BG1" s="24" t="inlineStr">
        <is>
          <t>Coluna Auxiliar Data 3</t>
        </is>
      </c>
      <c r="BH1" s="24" t="inlineStr">
        <is>
          <t>Coluna Auxiliar Data 4</t>
        </is>
      </c>
    </row>
    <row r="2">
      <c r="A2" s="5" t="n">
        <v>45658</v>
      </c>
      <c r="B2" s="3">
        <f>-SUMIFS(df_extrato_zig!G:G,df_extrato_zig!E:E,Conciliacao!A2,df_extrato_zig!D:D,"Saque")-SUMIFS(df_extrato_zig!G:G,df_extrato_zig!E:E,Conciliacao!A2,df_extrato_zig!D:D,"Antecipação")</f>
        <v/>
      </c>
      <c r="C2" s="3">
        <f>SUMIFS(df_extrato_zig!E:E,df_extrato_zig!L:L,Conciliacao!A2,df_extrato_zig!F:F,"DINHEIRO")</f>
        <v/>
      </c>
      <c r="D2" s="3">
        <f>SUMIFS(view_parc_agrup!H:H,view_parc_agrup!G:G,Conciliacao!A2)</f>
        <v/>
      </c>
      <c r="E2" s="3">
        <f>SUMIFS(df_eventos!F:F,df_eventos!H:H,Conciliacao!A2)</f>
        <v/>
      </c>
      <c r="F2" s="3">
        <f>SUMIFS(df_mutuos!M:M,df_mutuos!B:B,Conciliacao!A2)</f>
        <v/>
      </c>
      <c r="G2" s="6">
        <f>SUMIFS(df_bloqueios_judiciais!G:G,df_bloqueios_judiciais!D:D,Conciliacao!A2,df_bloqueios_judiciais!G:G,"&gt;0")</f>
        <v/>
      </c>
      <c r="H2" s="7">
        <f>SUMIFS(df_extratos!I:I,df_extratos!F:F,"&gt;="&amp;Conciliacao!BE2,df_extratos!F:F,"&lt;"&amp;Conciliacao!BE2+1,df_extratos!G:G,"CREDITO")
+SUMIFS(df_extratos!I:I,df_extratos!F:F,"&gt;="&amp;Conciliacao!A2, df_extratos!F:F,"&lt;"&amp;Conciliacao!A2+1, df_extratos!G:G,"CREDITO")
+SUMIFS(df_extratos!I:I,df_extratos!F:F,"&gt;="&amp;Conciliacao!BF2,df_extratos!F:F,"&lt;"&amp;Conciliacao!BF2+1,df_extratos!G:G,"CREDITO")
+SUMIFS(df_extratos!I:I,df_extratos!F:F,"&gt;="&amp;Conciliacao!BG2,df_extratos!F:F,"&lt;"&amp;Conciliacao!BG2+1,df_extratos!G:G,"CREDITO")
+SUMIFS(df_extratos!I:I,df_extratos!F:F,"&gt;="&amp;Conciliacao!BH2,df_extratos!F:F,"&lt;"&amp;Conciliacao!BH2+1,df_extratos!G:G,"CREDITO")</f>
        <v/>
      </c>
      <c r="I2" s="9">
        <f>H2-SUM(B2:G2)</f>
        <v/>
      </c>
      <c r="J2" s="4">
        <f>SUMIFS(df_blueme_sem_parcelamento!E:E,df_blueme_sem_parcelamento!H:H,Conciliacao!A2)*(-1)</f>
        <v/>
      </c>
      <c r="K2" s="4">
        <f>SUMIFS(df_blueme_com_parcelamento!J:J,df_blueme_com_parcelamento!M:M,Conciliacao!A2)*(-1)</f>
        <v/>
      </c>
      <c r="L2" s="4">
        <f>SUMIFS(df_mutuos!N:N,df_mutuos!B:B,Conciliacao!A2)*(-1)</f>
        <v/>
      </c>
      <c r="M2" s="8">
        <f>SUMIFS(df_bloqueios_judiciais!E:E,df_bloqueios_judiciais!D:D,Conciliacao!A2,df_bloqueios_judiciais!E:E,"&lt;0")</f>
        <v/>
      </c>
      <c r="N2" s="10">
        <f>SUMIFS(df_extratos!I:I,df_extratos!F:F,"&gt;="&amp;Conciliacao!BE2,df_extratos!F:F,"&lt;"&amp;Conciliacao!BE2+1,df_extratos!G:G,"DEBITO")
+SUMIFS(df_extratos!I:I,df_extratos!F:F,"&gt;="&amp;Conciliacao!A2, df_extratos!F:F,"&lt;"&amp;Conciliacao!A2+1, df_extratos!G:G,"DEBITO")
+SUMIFS(df_extratos!I:I,df_extratos!F:F,"&gt;="&amp;Conciliacao!BF2,df_extratos!F:F,"&lt;"&amp;Conciliacao!BF2+1,df_extratos!G:G,"DEBITO")
+SUMIFS(df_extratos!I:I,df_extratos!F:F,"&gt;="&amp;Conciliacao!BG2,df_extratos!F:F,"&lt;"&amp;Conciliacao!BG2+1,df_extratos!G:G,"DEBITO")
+SUMIFS(df_extratos!I:I,df_extratos!F:F,"&gt;="&amp;Conciliacao!BH2,df_extratos!F:F,"&lt;"&amp;Conciliacao!BH2+1,df_extratos!G:G,"DEBITO")</f>
        <v/>
      </c>
      <c r="O2" s="11">
        <f>N2-SUM(J2:M2)</f>
        <v/>
      </c>
      <c r="P2" s="25">
        <f>SUMIFS(df_ajustes_conciliaco!D:D,df_ajustes_conciliaco!C:C,Conciliacao!A2)</f>
        <v/>
      </c>
      <c r="Q2" s="22">
        <f>O2+I2-P2</f>
        <v/>
      </c>
      <c r="BE2" s="20" t="n">
        <v>45658.5</v>
      </c>
      <c r="BF2" s="20" t="n">
        <v>45658.125</v>
      </c>
      <c r="BG2" s="20" t="n">
        <v>45658.54166666666</v>
      </c>
      <c r="BH2" s="20" t="n">
        <v>45658.625</v>
      </c>
    </row>
    <row r="3">
      <c r="A3" s="5">
        <f>A2+1</f>
        <v/>
      </c>
      <c r="B3" s="3">
        <f>-SUMIFS(df_extrato_zig!G:G,df_extrato_zig!E:E,Conciliacao!A3,df_extrato_zig!D:D,"Saque")-SUMIFS(df_extrato_zig!G:G,df_extrato_zig!E:E,Conciliacao!A3,df_extrato_zig!D:D,"Antecipação")</f>
        <v/>
      </c>
      <c r="C3" s="3">
        <f>SUMIFS(df_extrato_zig!E:E,df_extrato_zig!L:L,Conciliacao!A3,df_extrato_zig!F:F,"DINHEIRO")</f>
        <v/>
      </c>
      <c r="D3" s="3">
        <f>SUMIFS(view_parc_agrup!H:H,view_parc_agrup!G:G,Conciliacao!A3)</f>
        <v/>
      </c>
      <c r="E3" s="3">
        <f>SUMIFS(df_eventos!F:F,df_eventos!H:H,Conciliacao!A3)</f>
        <v/>
      </c>
      <c r="F3" s="3">
        <f>SUMIFS(df_mutuos!M:M,df_mutuos!B:B,Conciliacao!A3)</f>
        <v/>
      </c>
      <c r="G3" s="6">
        <f>SUMIFS(df_bloqueios_judiciais!G:G,df_bloqueios_judiciais!D:D,Conciliacao!A3,df_bloqueios_judiciais!G:G,"&gt;0")</f>
        <v/>
      </c>
      <c r="H3" s="7">
        <f>SUMIFS(df_extratos!I:I,df_extratos!F:F,"&gt;="&amp;Conciliacao!BE3,df_extratos!F:F,"&lt;"&amp;Conciliacao!BE3+1,df_extratos!G:G,"CREDITO")
+SUMIFS(df_extratos!I:I,df_extratos!F:F,"&gt;="&amp;Conciliacao!A3, df_extratos!F:F,"&lt;"&amp;Conciliacao!A3+1, df_extratos!G:G,"CREDITO")
+SUMIFS(df_extratos!I:I,df_extratos!F:F,"&gt;="&amp;Conciliacao!BF3,df_extratos!F:F,"&lt;"&amp;Conciliacao!BF3+1,df_extratos!G:G,"CREDITO")
+SUMIFS(df_extratos!I:I,df_extratos!F:F,"&gt;="&amp;Conciliacao!BG3,df_extratos!F:F,"&lt;"&amp;Conciliacao!BG3+1,df_extratos!G:G,"CREDITO")
+SUMIFS(df_extratos!I:I,df_extratos!F:F,"&gt;="&amp;Conciliacao!BH3,df_extratos!F:F,"&lt;"&amp;Conciliacao!BH3+1,df_extratos!G:G,"CREDITO")</f>
        <v/>
      </c>
      <c r="I3" s="9">
        <f>H3-SUM(B3:G3)</f>
        <v/>
      </c>
      <c r="J3" s="4">
        <f>SUMIFS(df_blueme_sem_parcelamento!E:E,df_blueme_sem_parcelamento!H:H,Conciliacao!A3)*(-1)</f>
        <v/>
      </c>
      <c r="K3" s="4">
        <f>SUMIFS(df_blueme_com_parcelamento!J:J,df_blueme_com_parcelamento!M:M,Conciliacao!A3)*(-1)</f>
        <v/>
      </c>
      <c r="L3" s="4">
        <f>SUMIFS(df_mutuos!N:N,df_mutuos!B:B,Conciliacao!A3)*(-1)</f>
        <v/>
      </c>
      <c r="M3" s="8">
        <f>SUMIFS(df_bloqueios_judiciais!E:E,df_bloqueios_judiciais!D:D,Conciliacao!A3,df_bloqueios_judiciais!E:E,"&lt;0")</f>
        <v/>
      </c>
      <c r="N3" s="10">
        <f>SUMIFS(df_extratos!I:I,df_extratos!F:F,"&gt;="&amp;Conciliacao!BE3,df_extratos!F:F,"&lt;"&amp;Conciliacao!BE3+1,df_extratos!G:G,"DEBITO")
+SUMIFS(df_extratos!I:I,df_extratos!F:F,"&gt;="&amp;Conciliacao!A3, df_extratos!F:F,"&lt;"&amp;Conciliacao!A3+1, df_extratos!G:G,"DEBITO")
+SUMIFS(df_extratos!I:I,df_extratos!F:F,"&gt;="&amp;Conciliacao!BF3,df_extratos!F:F,"&lt;"&amp;Conciliacao!BF3+1,df_extratos!G:G,"DEBITO")
+SUMIFS(df_extratos!I:I,df_extratos!F:F,"&gt;="&amp;Conciliacao!BG3,df_extratos!F:F,"&lt;"&amp;Conciliacao!BG3+1,df_extratos!G:G,"DEBITO")
+SUMIFS(df_extratos!I:I,df_extratos!F:F,"&gt;="&amp;Conciliacao!BH3,df_extratos!F:F,"&lt;"&amp;Conciliacao!BH3+1,df_extratos!G:G,"DEBITO")</f>
        <v/>
      </c>
      <c r="O3" s="11">
        <f>N3-SUM(J3:M3)</f>
        <v/>
      </c>
      <c r="P3" s="25">
        <f>SUMIFS(df_ajustes_conciliaco!D:D,df_ajustes_conciliaco!C:C,Conciliacao!A3)</f>
        <v/>
      </c>
      <c r="Q3" s="22">
        <f>O3+I3-P3</f>
        <v/>
      </c>
      <c r="BE3" s="20" t="n">
        <v>45659.5</v>
      </c>
      <c r="BF3" s="20" t="n">
        <v>45659.125</v>
      </c>
      <c r="BG3" s="20" t="n">
        <v>45659.54166666666</v>
      </c>
      <c r="BH3" s="20" t="n">
        <v>45659.625</v>
      </c>
    </row>
    <row r="4">
      <c r="A4" s="5">
        <f>A3+1</f>
        <v/>
      </c>
      <c r="B4" s="3">
        <f>-SUMIFS(df_extrato_zig!G:G,df_extrato_zig!E:E,Conciliacao!A4,df_extrato_zig!D:D,"Saque")-SUMIFS(df_extrato_zig!G:G,df_extrato_zig!E:E,Conciliacao!A4,df_extrato_zig!D:D,"Antecipação")</f>
        <v/>
      </c>
      <c r="C4" s="3">
        <f>SUMIFS(df_extrato_zig!E:E,df_extrato_zig!L:L,Conciliacao!A4,df_extrato_zig!F:F,"DINHEIRO")</f>
        <v/>
      </c>
      <c r="D4" s="3">
        <f>SUMIFS(view_parc_agrup!H:H,view_parc_agrup!G:G,Conciliacao!A4)</f>
        <v/>
      </c>
      <c r="E4" s="3">
        <f>SUMIFS(df_eventos!F:F,df_eventos!H:H,Conciliacao!A4)</f>
        <v/>
      </c>
      <c r="F4" s="3">
        <f>SUMIFS(df_mutuos!M:M,df_mutuos!B:B,Conciliacao!A4)</f>
        <v/>
      </c>
      <c r="G4" s="6">
        <f>SUMIFS(df_bloqueios_judiciais!G:G,df_bloqueios_judiciais!D:D,Conciliacao!A4,df_bloqueios_judiciais!G:G,"&gt;0")</f>
        <v/>
      </c>
      <c r="H4" s="7">
        <f>SUMIFS(df_extratos!I:I,df_extratos!F:F,"&gt;="&amp;Conciliacao!BE4,df_extratos!F:F,"&lt;"&amp;Conciliacao!BE4+1,df_extratos!G:G,"CREDITO")
+SUMIFS(df_extratos!I:I,df_extratos!F:F,"&gt;="&amp;Conciliacao!A4, df_extratos!F:F,"&lt;"&amp;Conciliacao!A4+1, df_extratos!G:G,"CREDITO")
+SUMIFS(df_extratos!I:I,df_extratos!F:F,"&gt;="&amp;Conciliacao!BF4,df_extratos!F:F,"&lt;"&amp;Conciliacao!BF4+1,df_extratos!G:G,"CREDITO")
+SUMIFS(df_extratos!I:I,df_extratos!F:F,"&gt;="&amp;Conciliacao!BG4,df_extratos!F:F,"&lt;"&amp;Conciliacao!BG4+1,df_extratos!G:G,"CREDITO")
+SUMIFS(df_extratos!I:I,df_extratos!F:F,"&gt;="&amp;Conciliacao!BH4,df_extratos!F:F,"&lt;"&amp;Conciliacao!BH4+1,df_extratos!G:G,"CREDITO")</f>
        <v/>
      </c>
      <c r="I4" s="9">
        <f>H4-SUM(B4:G4)</f>
        <v/>
      </c>
      <c r="J4" s="4">
        <f>SUMIFS(df_blueme_sem_parcelamento!E:E,df_blueme_sem_parcelamento!H:H,Conciliacao!A4)*(-1)</f>
        <v/>
      </c>
      <c r="K4" s="4">
        <f>SUMIFS(df_blueme_com_parcelamento!J:J,df_blueme_com_parcelamento!M:M,Conciliacao!A4)*(-1)</f>
        <v/>
      </c>
      <c r="L4" s="4">
        <f>SUMIFS(df_mutuos!N:N,df_mutuos!B:B,Conciliacao!A4)*(-1)</f>
        <v/>
      </c>
      <c r="M4" s="8">
        <f>SUMIFS(df_bloqueios_judiciais!E:E,df_bloqueios_judiciais!D:D,Conciliacao!A4,df_bloqueios_judiciais!E:E,"&lt;0")</f>
        <v/>
      </c>
      <c r="N4" s="10">
        <f>SUMIFS(df_extratos!I:I,df_extratos!F:F,"&gt;="&amp;Conciliacao!BE4,df_extratos!F:F,"&lt;"&amp;Conciliacao!BE4+1,df_extratos!G:G,"DEBITO")
+SUMIFS(df_extratos!I:I,df_extratos!F:F,"&gt;="&amp;Conciliacao!A4, df_extratos!F:F,"&lt;"&amp;Conciliacao!A4+1, df_extratos!G:G,"DEBITO")
+SUMIFS(df_extratos!I:I,df_extratos!F:F,"&gt;="&amp;Conciliacao!BF4,df_extratos!F:F,"&lt;"&amp;Conciliacao!BF4+1,df_extratos!G:G,"DEBITO")
+SUMIFS(df_extratos!I:I,df_extratos!F:F,"&gt;="&amp;Conciliacao!BG4,df_extratos!F:F,"&lt;"&amp;Conciliacao!BG4+1,df_extratos!G:G,"DEBITO")
+SUMIFS(df_extratos!I:I,df_extratos!F:F,"&gt;="&amp;Conciliacao!BH4,df_extratos!F:F,"&lt;"&amp;Conciliacao!BH4+1,df_extratos!G:G,"DEBITO")</f>
        <v/>
      </c>
      <c r="O4" s="11">
        <f>N4-SUM(J4:M4)</f>
        <v/>
      </c>
      <c r="P4" s="25">
        <f>SUMIFS(df_ajustes_conciliaco!D:D,df_ajustes_conciliaco!C:C,Conciliacao!A4)</f>
        <v/>
      </c>
      <c r="Q4" s="22">
        <f>O4+I4-P4</f>
        <v/>
      </c>
      <c r="BE4" s="20" t="n">
        <v>45660.5</v>
      </c>
      <c r="BF4" s="20" t="n">
        <v>45660.125</v>
      </c>
      <c r="BG4" s="20" t="n">
        <v>45660.54166666666</v>
      </c>
      <c r="BH4" s="20" t="n">
        <v>45660.625</v>
      </c>
    </row>
    <row r="5">
      <c r="A5" s="5">
        <f>A4+1</f>
        <v/>
      </c>
      <c r="B5" s="3">
        <f>-SUMIFS(df_extrato_zig!G:G,df_extrato_zig!E:E,Conciliacao!A5,df_extrato_zig!D:D,"Saque")-SUMIFS(df_extrato_zig!G:G,df_extrato_zig!E:E,Conciliacao!A5,df_extrato_zig!D:D,"Antecipação")</f>
        <v/>
      </c>
      <c r="C5" s="3">
        <f>SUMIFS(df_extrato_zig!E:E,df_extrato_zig!L:L,Conciliacao!A5,df_extrato_zig!F:F,"DINHEIRO")</f>
        <v/>
      </c>
      <c r="D5" s="3">
        <f>SUMIFS(view_parc_agrup!H:H,view_parc_agrup!G:G,Conciliacao!A5)</f>
        <v/>
      </c>
      <c r="E5" s="3">
        <f>SUMIFS(df_eventos!F:F,df_eventos!H:H,Conciliacao!A5)</f>
        <v/>
      </c>
      <c r="F5" s="3">
        <f>SUMIFS(df_mutuos!M:M,df_mutuos!B:B,Conciliacao!A5)</f>
        <v/>
      </c>
      <c r="G5" s="6">
        <f>SUMIFS(df_bloqueios_judiciais!G:G,df_bloqueios_judiciais!D:D,Conciliacao!A5,df_bloqueios_judiciais!G:G,"&gt;0")</f>
        <v/>
      </c>
      <c r="H5" s="7">
        <f>SUMIFS(df_extratos!I:I,df_extratos!F:F,"&gt;="&amp;Conciliacao!BE5,df_extratos!F:F,"&lt;"&amp;Conciliacao!BE5+1,df_extratos!G:G,"CREDITO")
+SUMIFS(df_extratos!I:I,df_extratos!F:F,"&gt;="&amp;Conciliacao!A5, df_extratos!F:F,"&lt;"&amp;Conciliacao!A5+1, df_extratos!G:G,"CREDITO")
+SUMIFS(df_extratos!I:I,df_extratos!F:F,"&gt;="&amp;Conciliacao!BF5,df_extratos!F:F,"&lt;"&amp;Conciliacao!BF5+1,df_extratos!G:G,"CREDITO")
+SUMIFS(df_extratos!I:I,df_extratos!F:F,"&gt;="&amp;Conciliacao!BG5,df_extratos!F:F,"&lt;"&amp;Conciliacao!BG5+1,df_extratos!G:G,"CREDITO")
+SUMIFS(df_extratos!I:I,df_extratos!F:F,"&gt;="&amp;Conciliacao!BH5,df_extratos!F:F,"&lt;"&amp;Conciliacao!BH5+1,df_extratos!G:G,"CREDITO")</f>
        <v/>
      </c>
      <c r="I5" s="9">
        <f>H5-SUM(B5:G5)</f>
        <v/>
      </c>
      <c r="J5" s="4">
        <f>SUMIFS(df_blueme_sem_parcelamento!E:E,df_blueme_sem_parcelamento!H:H,Conciliacao!A5)*(-1)</f>
        <v/>
      </c>
      <c r="K5" s="4">
        <f>SUMIFS(df_blueme_com_parcelamento!J:J,df_blueme_com_parcelamento!M:M,Conciliacao!A5)*(-1)</f>
        <v/>
      </c>
      <c r="L5" s="4">
        <f>SUMIFS(df_mutuos!N:N,df_mutuos!B:B,Conciliacao!A5)*(-1)</f>
        <v/>
      </c>
      <c r="M5" s="8">
        <f>SUMIFS(df_bloqueios_judiciais!E:E,df_bloqueios_judiciais!D:D,Conciliacao!A5,df_bloqueios_judiciais!E:E,"&lt;0")</f>
        <v/>
      </c>
      <c r="N5" s="10">
        <f>SUMIFS(df_extratos!I:I,df_extratos!F:F,"&gt;="&amp;Conciliacao!BE5,df_extratos!F:F,"&lt;"&amp;Conciliacao!BE5+1,df_extratos!G:G,"DEBITO")
+SUMIFS(df_extratos!I:I,df_extratos!F:F,"&gt;="&amp;Conciliacao!A5, df_extratos!F:F,"&lt;"&amp;Conciliacao!A5+1, df_extratos!G:G,"DEBITO")
+SUMIFS(df_extratos!I:I,df_extratos!F:F,"&gt;="&amp;Conciliacao!BF5,df_extratos!F:F,"&lt;"&amp;Conciliacao!BF5+1,df_extratos!G:G,"DEBITO")
+SUMIFS(df_extratos!I:I,df_extratos!F:F,"&gt;="&amp;Conciliacao!BG5,df_extratos!F:F,"&lt;"&amp;Conciliacao!BG5+1,df_extratos!G:G,"DEBITO")
+SUMIFS(df_extratos!I:I,df_extratos!F:F,"&gt;="&amp;Conciliacao!BH5,df_extratos!F:F,"&lt;"&amp;Conciliacao!BH5+1,df_extratos!G:G,"DEBITO")</f>
        <v/>
      </c>
      <c r="O5" s="11">
        <f>N5-SUM(J5:M5)</f>
        <v/>
      </c>
      <c r="P5" s="25">
        <f>SUMIFS(df_ajustes_conciliaco!D:D,df_ajustes_conciliaco!C:C,Conciliacao!A5)</f>
        <v/>
      </c>
      <c r="Q5" s="22">
        <f>O5+I5-P5</f>
        <v/>
      </c>
      <c r="BE5" s="20" t="n">
        <v>45661.5</v>
      </c>
      <c r="BF5" s="20" t="n">
        <v>45661.125</v>
      </c>
      <c r="BG5" s="20" t="n">
        <v>45661.54166666666</v>
      </c>
      <c r="BH5" s="20" t="n">
        <v>45661.625</v>
      </c>
    </row>
    <row r="6">
      <c r="A6" s="5">
        <f>A5+1</f>
        <v/>
      </c>
      <c r="B6" s="3">
        <f>-SUMIFS(df_extrato_zig!G:G,df_extrato_zig!E:E,Conciliacao!A6,df_extrato_zig!D:D,"Saque")-SUMIFS(df_extrato_zig!G:G,df_extrato_zig!E:E,Conciliacao!A6,df_extrato_zig!D:D,"Antecipação")</f>
        <v/>
      </c>
      <c r="C6" s="3">
        <f>SUMIFS(df_extrato_zig!E:E,df_extrato_zig!L:L,Conciliacao!A6,df_extrato_zig!F:F,"DINHEIRO")</f>
        <v/>
      </c>
      <c r="D6" s="3">
        <f>SUMIFS(view_parc_agrup!H:H,view_parc_agrup!G:G,Conciliacao!A6)</f>
        <v/>
      </c>
      <c r="E6" s="3">
        <f>SUMIFS(df_eventos!F:F,df_eventos!H:H,Conciliacao!A6)</f>
        <v/>
      </c>
      <c r="F6" s="3">
        <f>SUMIFS(df_mutuos!M:M,df_mutuos!B:B,Conciliacao!A6)</f>
        <v/>
      </c>
      <c r="G6" s="6">
        <f>SUMIFS(df_bloqueios_judiciais!G:G,df_bloqueios_judiciais!D:D,Conciliacao!A6,df_bloqueios_judiciais!G:G,"&gt;0")</f>
        <v/>
      </c>
      <c r="H6" s="7">
        <f>SUMIFS(df_extratos!I:I,df_extratos!F:F,"&gt;="&amp;Conciliacao!BE6,df_extratos!F:F,"&lt;"&amp;Conciliacao!BE6+1,df_extratos!G:G,"CREDITO")
+SUMIFS(df_extratos!I:I,df_extratos!F:F,"&gt;="&amp;Conciliacao!A6, df_extratos!F:F,"&lt;"&amp;Conciliacao!A6+1, df_extratos!G:G,"CREDITO")
+SUMIFS(df_extratos!I:I,df_extratos!F:F,"&gt;="&amp;Conciliacao!BF6,df_extratos!F:F,"&lt;"&amp;Conciliacao!BF6+1,df_extratos!G:G,"CREDITO")
+SUMIFS(df_extratos!I:I,df_extratos!F:F,"&gt;="&amp;Conciliacao!BG6,df_extratos!F:F,"&lt;"&amp;Conciliacao!BG6+1,df_extratos!G:G,"CREDITO")
+SUMIFS(df_extratos!I:I,df_extratos!F:F,"&gt;="&amp;Conciliacao!BH6,df_extratos!F:F,"&lt;"&amp;Conciliacao!BH6+1,df_extratos!G:G,"CREDITO")</f>
        <v/>
      </c>
      <c r="I6" s="9">
        <f>H6-SUM(B6:G6)</f>
        <v/>
      </c>
      <c r="J6" s="4">
        <f>SUMIFS(df_blueme_sem_parcelamento!E:E,df_blueme_sem_parcelamento!H:H,Conciliacao!A6)*(-1)</f>
        <v/>
      </c>
      <c r="K6" s="4">
        <f>SUMIFS(df_blueme_com_parcelamento!J:J,df_blueme_com_parcelamento!M:M,Conciliacao!A6)*(-1)</f>
        <v/>
      </c>
      <c r="L6" s="4">
        <f>SUMIFS(df_mutuos!N:N,df_mutuos!B:B,Conciliacao!A6)*(-1)</f>
        <v/>
      </c>
      <c r="M6" s="8">
        <f>SUMIFS(df_bloqueios_judiciais!E:E,df_bloqueios_judiciais!D:D,Conciliacao!A6,df_bloqueios_judiciais!E:E,"&lt;0")</f>
        <v/>
      </c>
      <c r="N6" s="10">
        <f>SUMIFS(df_extratos!I:I,df_extratos!F:F,"&gt;="&amp;Conciliacao!BE6,df_extratos!F:F,"&lt;"&amp;Conciliacao!BE6+1,df_extratos!G:G,"DEBITO")
+SUMIFS(df_extratos!I:I,df_extratos!F:F,"&gt;="&amp;Conciliacao!A6, df_extratos!F:F,"&lt;"&amp;Conciliacao!A6+1, df_extratos!G:G,"DEBITO")
+SUMIFS(df_extratos!I:I,df_extratos!F:F,"&gt;="&amp;Conciliacao!BF6,df_extratos!F:F,"&lt;"&amp;Conciliacao!BF6+1,df_extratos!G:G,"DEBITO")
+SUMIFS(df_extratos!I:I,df_extratos!F:F,"&gt;="&amp;Conciliacao!BG6,df_extratos!F:F,"&lt;"&amp;Conciliacao!BG6+1,df_extratos!G:G,"DEBITO")
+SUMIFS(df_extratos!I:I,df_extratos!F:F,"&gt;="&amp;Conciliacao!BH6,df_extratos!F:F,"&lt;"&amp;Conciliacao!BH6+1,df_extratos!G:G,"DEBITO")</f>
        <v/>
      </c>
      <c r="O6" s="11">
        <f>N6-SUM(J6:M6)</f>
        <v/>
      </c>
      <c r="P6" s="25">
        <f>SUMIFS(df_ajustes_conciliaco!D:D,df_ajustes_conciliaco!C:C,Conciliacao!A6)</f>
        <v/>
      </c>
      <c r="Q6" s="22">
        <f>O6+I6-P6</f>
        <v/>
      </c>
      <c r="BE6" s="20" t="n">
        <v>45662.5</v>
      </c>
      <c r="BF6" s="20" t="n">
        <v>45662.125</v>
      </c>
      <c r="BG6" s="20" t="n">
        <v>45662.54166666666</v>
      </c>
      <c r="BH6" s="20" t="n">
        <v>45662.625</v>
      </c>
    </row>
    <row r="7">
      <c r="A7" s="5">
        <f>A6+1</f>
        <v/>
      </c>
      <c r="B7" s="3">
        <f>-SUMIFS(df_extrato_zig!G:G,df_extrato_zig!E:E,Conciliacao!A7,df_extrato_zig!D:D,"Saque")-SUMIFS(df_extrato_zig!G:G,df_extrato_zig!E:E,Conciliacao!A7,df_extrato_zig!D:D,"Antecipação")</f>
        <v/>
      </c>
      <c r="C7" s="3">
        <f>SUMIFS(df_extrato_zig!E:E,df_extrato_zig!L:L,Conciliacao!A7,df_extrato_zig!F:F,"DINHEIRO")</f>
        <v/>
      </c>
      <c r="D7" s="3">
        <f>SUMIFS(view_parc_agrup!H:H,view_parc_agrup!G:G,Conciliacao!A7)</f>
        <v/>
      </c>
      <c r="E7" s="3">
        <f>SUMIFS(df_eventos!F:F,df_eventos!H:H,Conciliacao!A7)</f>
        <v/>
      </c>
      <c r="F7" s="3">
        <f>SUMIFS(df_mutuos!M:M,df_mutuos!B:B,Conciliacao!A7)</f>
        <v/>
      </c>
      <c r="G7" s="6">
        <f>SUMIFS(df_bloqueios_judiciais!G:G,df_bloqueios_judiciais!D:D,Conciliacao!A7,df_bloqueios_judiciais!G:G,"&gt;0")</f>
        <v/>
      </c>
      <c r="H7" s="7">
        <f>SUMIFS(df_extratos!I:I,df_extratos!F:F,"&gt;="&amp;Conciliacao!BE7,df_extratos!F:F,"&lt;"&amp;Conciliacao!BE7+1,df_extratos!G:G,"CREDITO")
+SUMIFS(df_extratos!I:I,df_extratos!F:F,"&gt;="&amp;Conciliacao!A7, df_extratos!F:F,"&lt;"&amp;Conciliacao!A7+1, df_extratos!G:G,"CREDITO")
+SUMIFS(df_extratos!I:I,df_extratos!F:F,"&gt;="&amp;Conciliacao!BF7,df_extratos!F:F,"&lt;"&amp;Conciliacao!BF7+1,df_extratos!G:G,"CREDITO")
+SUMIFS(df_extratos!I:I,df_extratos!F:F,"&gt;="&amp;Conciliacao!BG7,df_extratos!F:F,"&lt;"&amp;Conciliacao!BG7+1,df_extratos!G:G,"CREDITO")
+SUMIFS(df_extratos!I:I,df_extratos!F:F,"&gt;="&amp;Conciliacao!BH7,df_extratos!F:F,"&lt;"&amp;Conciliacao!BH7+1,df_extratos!G:G,"CREDITO")</f>
        <v/>
      </c>
      <c r="I7" s="9">
        <f>H7-SUM(B7:G7)</f>
        <v/>
      </c>
      <c r="J7" s="4">
        <f>SUMIFS(df_blueme_sem_parcelamento!E:E,df_blueme_sem_parcelamento!H:H,Conciliacao!A7)*(-1)</f>
        <v/>
      </c>
      <c r="K7" s="4">
        <f>SUMIFS(df_blueme_com_parcelamento!J:J,df_blueme_com_parcelamento!M:M,Conciliacao!A7)*(-1)</f>
        <v/>
      </c>
      <c r="L7" s="4">
        <f>SUMIFS(df_mutuos!N:N,df_mutuos!B:B,Conciliacao!A7)*(-1)</f>
        <v/>
      </c>
      <c r="M7" s="8">
        <f>SUMIFS(df_bloqueios_judiciais!E:E,df_bloqueios_judiciais!D:D,Conciliacao!A7,df_bloqueios_judiciais!E:E,"&lt;0")</f>
        <v/>
      </c>
      <c r="N7" s="10">
        <f>SUMIFS(df_extratos!I:I,df_extratos!F:F,"&gt;="&amp;Conciliacao!BE7,df_extratos!F:F,"&lt;"&amp;Conciliacao!BE7+1,df_extratos!G:G,"DEBITO")
+SUMIFS(df_extratos!I:I,df_extratos!F:F,"&gt;="&amp;Conciliacao!A7, df_extratos!F:F,"&lt;"&amp;Conciliacao!A7+1, df_extratos!G:G,"DEBITO")
+SUMIFS(df_extratos!I:I,df_extratos!F:F,"&gt;="&amp;Conciliacao!BF7,df_extratos!F:F,"&lt;"&amp;Conciliacao!BF7+1,df_extratos!G:G,"DEBITO")
+SUMIFS(df_extratos!I:I,df_extratos!F:F,"&gt;="&amp;Conciliacao!BG7,df_extratos!F:F,"&lt;"&amp;Conciliacao!BG7+1,df_extratos!G:G,"DEBITO")
+SUMIFS(df_extratos!I:I,df_extratos!F:F,"&gt;="&amp;Conciliacao!BH7,df_extratos!F:F,"&lt;"&amp;Conciliacao!BH7+1,df_extratos!G:G,"DEBITO")</f>
        <v/>
      </c>
      <c r="O7" s="11">
        <f>N7-SUM(J7:M7)</f>
        <v/>
      </c>
      <c r="P7" s="25">
        <f>SUMIFS(df_ajustes_conciliaco!D:D,df_ajustes_conciliaco!C:C,Conciliacao!A7)</f>
        <v/>
      </c>
      <c r="Q7" s="22">
        <f>O7+I7-P7</f>
        <v/>
      </c>
      <c r="BE7" s="20" t="n">
        <v>45663.5</v>
      </c>
      <c r="BF7" s="20" t="n">
        <v>45663.125</v>
      </c>
      <c r="BG7" s="20" t="n">
        <v>45663.54166666666</v>
      </c>
      <c r="BH7" s="20" t="n">
        <v>45663.625</v>
      </c>
    </row>
    <row r="8">
      <c r="A8" s="5">
        <f>A7+1</f>
        <v/>
      </c>
      <c r="B8" s="3">
        <f>-SUMIFS(df_extrato_zig!G:G,df_extrato_zig!E:E,Conciliacao!A8,df_extrato_zig!D:D,"Saque")-SUMIFS(df_extrato_zig!G:G,df_extrato_zig!E:E,Conciliacao!A8,df_extrato_zig!D:D,"Antecipação")</f>
        <v/>
      </c>
      <c r="C8" s="3">
        <f>SUMIFS(df_extrato_zig!E:E,df_extrato_zig!L:L,Conciliacao!A8,df_extrato_zig!F:F,"DINHEIRO")</f>
        <v/>
      </c>
      <c r="D8" s="3">
        <f>SUMIFS(view_parc_agrup!H:H,view_parc_agrup!G:G,Conciliacao!A8)</f>
        <v/>
      </c>
      <c r="E8" s="3">
        <f>SUMIFS(df_eventos!F:F,df_eventos!H:H,Conciliacao!A8)</f>
        <v/>
      </c>
      <c r="F8" s="3">
        <f>SUMIFS(df_mutuos!M:M,df_mutuos!B:B,Conciliacao!A8)</f>
        <v/>
      </c>
      <c r="G8" s="6">
        <f>SUMIFS(df_bloqueios_judiciais!G:G,df_bloqueios_judiciais!D:D,Conciliacao!A8,df_bloqueios_judiciais!G:G,"&gt;0")</f>
        <v/>
      </c>
      <c r="H8" s="7">
        <f>SUMIFS(df_extratos!I:I,df_extratos!F:F,"&gt;="&amp;Conciliacao!BE8,df_extratos!F:F,"&lt;"&amp;Conciliacao!BE8+1,df_extratos!G:G,"CREDITO")
+SUMIFS(df_extratos!I:I,df_extratos!F:F,"&gt;="&amp;Conciliacao!A8, df_extratos!F:F,"&lt;"&amp;Conciliacao!A8+1, df_extratos!G:G,"CREDITO")
+SUMIFS(df_extratos!I:I,df_extratos!F:F,"&gt;="&amp;Conciliacao!BF8,df_extratos!F:F,"&lt;"&amp;Conciliacao!BF8+1,df_extratos!G:G,"CREDITO")
+SUMIFS(df_extratos!I:I,df_extratos!F:F,"&gt;="&amp;Conciliacao!BG8,df_extratos!F:F,"&lt;"&amp;Conciliacao!BG8+1,df_extratos!G:G,"CREDITO")
+SUMIFS(df_extratos!I:I,df_extratos!F:F,"&gt;="&amp;Conciliacao!BH8,df_extratos!F:F,"&lt;"&amp;Conciliacao!BH8+1,df_extratos!G:G,"CREDITO")</f>
        <v/>
      </c>
      <c r="I8" s="9">
        <f>H8-SUM(B8:G8)</f>
        <v/>
      </c>
      <c r="J8" s="4">
        <f>SUMIFS(df_blueme_sem_parcelamento!E:E,df_blueme_sem_parcelamento!H:H,Conciliacao!A8)*(-1)</f>
        <v/>
      </c>
      <c r="K8" s="4">
        <f>SUMIFS(df_blueme_com_parcelamento!J:J,df_blueme_com_parcelamento!M:M,Conciliacao!A8)*(-1)</f>
        <v/>
      </c>
      <c r="L8" s="4">
        <f>SUMIFS(df_mutuos!N:N,df_mutuos!B:B,Conciliacao!A8)*(-1)</f>
        <v/>
      </c>
      <c r="M8" s="8">
        <f>SUMIFS(df_bloqueios_judiciais!E:E,df_bloqueios_judiciais!D:D,Conciliacao!A8,df_bloqueios_judiciais!E:E,"&lt;0")</f>
        <v/>
      </c>
      <c r="N8" s="10">
        <f>SUMIFS(df_extratos!I:I,df_extratos!F:F,"&gt;="&amp;Conciliacao!BE8,df_extratos!F:F,"&lt;"&amp;Conciliacao!BE8+1,df_extratos!G:G,"DEBITO")
+SUMIFS(df_extratos!I:I,df_extratos!F:F,"&gt;="&amp;Conciliacao!A8, df_extratos!F:F,"&lt;"&amp;Conciliacao!A8+1, df_extratos!G:G,"DEBITO")
+SUMIFS(df_extratos!I:I,df_extratos!F:F,"&gt;="&amp;Conciliacao!BF8,df_extratos!F:F,"&lt;"&amp;Conciliacao!BF8+1,df_extratos!G:G,"DEBITO")
+SUMIFS(df_extratos!I:I,df_extratos!F:F,"&gt;="&amp;Conciliacao!BG8,df_extratos!F:F,"&lt;"&amp;Conciliacao!BG8+1,df_extratos!G:G,"DEBITO")
+SUMIFS(df_extratos!I:I,df_extratos!F:F,"&gt;="&amp;Conciliacao!BH8,df_extratos!F:F,"&lt;"&amp;Conciliacao!BH8+1,df_extratos!G:G,"DEBITO")</f>
        <v/>
      </c>
      <c r="O8" s="11">
        <f>N8-SUM(J8:M8)</f>
        <v/>
      </c>
      <c r="P8" s="25">
        <f>SUMIFS(df_ajustes_conciliaco!D:D,df_ajustes_conciliaco!C:C,Conciliacao!A8)</f>
        <v/>
      </c>
      <c r="Q8" s="22">
        <f>O8+I8-P8</f>
        <v/>
      </c>
      <c r="BE8" s="20" t="n">
        <v>45664.5</v>
      </c>
      <c r="BF8" s="20" t="n">
        <v>45664.125</v>
      </c>
      <c r="BG8" s="20" t="n">
        <v>45664.54166666666</v>
      </c>
      <c r="BH8" s="20" t="n">
        <v>45664.625</v>
      </c>
    </row>
    <row r="9">
      <c r="A9" s="5">
        <f>A8+1</f>
        <v/>
      </c>
      <c r="B9" s="3">
        <f>-SUMIFS(df_extrato_zig!G:G,df_extrato_zig!E:E,Conciliacao!A9,df_extrato_zig!D:D,"Saque")-SUMIFS(df_extrato_zig!G:G,df_extrato_zig!E:E,Conciliacao!A9,df_extrato_zig!D:D,"Antecipação")</f>
        <v/>
      </c>
      <c r="C9" s="3">
        <f>SUMIFS(df_extrato_zig!E:E,df_extrato_zig!L:L,Conciliacao!A9,df_extrato_zig!F:F,"DINHEIRO")</f>
        <v/>
      </c>
      <c r="D9" s="3">
        <f>SUMIFS(view_parc_agrup!H:H,view_parc_agrup!G:G,Conciliacao!A9)</f>
        <v/>
      </c>
      <c r="E9" s="3">
        <f>SUMIFS(df_eventos!F:F,df_eventos!H:H,Conciliacao!A9)</f>
        <v/>
      </c>
      <c r="F9" s="3">
        <f>SUMIFS(df_mutuos!M:M,df_mutuos!B:B,Conciliacao!A9)</f>
        <v/>
      </c>
      <c r="G9" s="6">
        <f>SUMIFS(df_bloqueios_judiciais!G:G,df_bloqueios_judiciais!D:D,Conciliacao!A9,df_bloqueios_judiciais!G:G,"&gt;0")</f>
        <v/>
      </c>
      <c r="H9" s="7">
        <f>SUMIFS(df_extratos!I:I,df_extratos!F:F,"&gt;="&amp;Conciliacao!BE9,df_extratos!F:F,"&lt;"&amp;Conciliacao!BE9+1,df_extratos!G:G,"CREDITO")
+SUMIFS(df_extratos!I:I,df_extratos!F:F,"&gt;="&amp;Conciliacao!A9, df_extratos!F:F,"&lt;"&amp;Conciliacao!A9+1, df_extratos!G:G,"CREDITO")
+SUMIFS(df_extratos!I:I,df_extratos!F:F,"&gt;="&amp;Conciliacao!BF9,df_extratos!F:F,"&lt;"&amp;Conciliacao!BF9+1,df_extratos!G:G,"CREDITO")
+SUMIFS(df_extratos!I:I,df_extratos!F:F,"&gt;="&amp;Conciliacao!BG9,df_extratos!F:F,"&lt;"&amp;Conciliacao!BG9+1,df_extratos!G:G,"CREDITO")
+SUMIFS(df_extratos!I:I,df_extratos!F:F,"&gt;="&amp;Conciliacao!BH9,df_extratos!F:F,"&lt;"&amp;Conciliacao!BH9+1,df_extratos!G:G,"CREDITO")</f>
        <v/>
      </c>
      <c r="I9" s="9">
        <f>H9-SUM(B9:G9)</f>
        <v/>
      </c>
      <c r="J9" s="4">
        <f>SUMIFS(df_blueme_sem_parcelamento!E:E,df_blueme_sem_parcelamento!H:H,Conciliacao!A9)*(-1)</f>
        <v/>
      </c>
      <c r="K9" s="4">
        <f>SUMIFS(df_blueme_com_parcelamento!J:J,df_blueme_com_parcelamento!M:M,Conciliacao!A9)*(-1)</f>
        <v/>
      </c>
      <c r="L9" s="4">
        <f>SUMIFS(df_mutuos!N:N,df_mutuos!B:B,Conciliacao!A9)*(-1)</f>
        <v/>
      </c>
      <c r="M9" s="8">
        <f>SUMIFS(df_bloqueios_judiciais!E:E,df_bloqueios_judiciais!D:D,Conciliacao!A9,df_bloqueios_judiciais!E:E,"&lt;0")</f>
        <v/>
      </c>
      <c r="N9" s="10">
        <f>SUMIFS(df_extratos!I:I,df_extratos!F:F,"&gt;="&amp;Conciliacao!BE9,df_extratos!F:F,"&lt;"&amp;Conciliacao!BE9+1,df_extratos!G:G,"DEBITO")
+SUMIFS(df_extratos!I:I,df_extratos!F:F,"&gt;="&amp;Conciliacao!A9, df_extratos!F:F,"&lt;"&amp;Conciliacao!A9+1, df_extratos!G:G,"DEBITO")
+SUMIFS(df_extratos!I:I,df_extratos!F:F,"&gt;="&amp;Conciliacao!BF9,df_extratos!F:F,"&lt;"&amp;Conciliacao!BF9+1,df_extratos!G:G,"DEBITO")
+SUMIFS(df_extratos!I:I,df_extratos!F:F,"&gt;="&amp;Conciliacao!BG9,df_extratos!F:F,"&lt;"&amp;Conciliacao!BG9+1,df_extratos!G:G,"DEBITO")
+SUMIFS(df_extratos!I:I,df_extratos!F:F,"&gt;="&amp;Conciliacao!BH9,df_extratos!F:F,"&lt;"&amp;Conciliacao!BH9+1,df_extratos!G:G,"DEBITO")</f>
        <v/>
      </c>
      <c r="O9" s="11">
        <f>N9-SUM(J9:M9)</f>
        <v/>
      </c>
      <c r="P9" s="25">
        <f>SUMIFS(df_ajustes_conciliaco!D:D,df_ajustes_conciliaco!C:C,Conciliacao!A9)</f>
        <v/>
      </c>
      <c r="Q9" s="22">
        <f>O9+I9-P9</f>
        <v/>
      </c>
      <c r="BE9" s="20" t="n">
        <v>45665.5</v>
      </c>
      <c r="BF9" s="20" t="n">
        <v>45665.125</v>
      </c>
      <c r="BG9" s="20" t="n">
        <v>45665.54166666666</v>
      </c>
      <c r="BH9" s="20" t="n">
        <v>45665.625</v>
      </c>
    </row>
    <row r="10">
      <c r="A10" s="5">
        <f>A9+1</f>
        <v/>
      </c>
      <c r="B10" s="3">
        <f>-SUMIFS(df_extrato_zig!G:G,df_extrato_zig!E:E,Conciliacao!A10,df_extrato_zig!D:D,"Saque")-SUMIFS(df_extrato_zig!G:G,df_extrato_zig!E:E,Conciliacao!A10,df_extrato_zig!D:D,"Antecipação")</f>
        <v/>
      </c>
      <c r="C10" s="3">
        <f>SUMIFS(df_extrato_zig!E:E,df_extrato_zig!L:L,Conciliacao!A10,df_extrato_zig!F:F,"DINHEIRO")</f>
        <v/>
      </c>
      <c r="D10" s="3">
        <f>SUMIFS(view_parc_agrup!H:H,view_parc_agrup!G:G,Conciliacao!A10)</f>
        <v/>
      </c>
      <c r="E10" s="3">
        <f>SUMIFS(df_eventos!F:F,df_eventos!H:H,Conciliacao!A10)</f>
        <v/>
      </c>
      <c r="F10" s="3">
        <f>SUMIFS(df_mutuos!M:M,df_mutuos!B:B,Conciliacao!A10)</f>
        <v/>
      </c>
      <c r="G10" s="6">
        <f>SUMIFS(df_bloqueios_judiciais!G:G,df_bloqueios_judiciais!D:D,Conciliacao!A10,df_bloqueios_judiciais!G:G,"&gt;0")</f>
        <v/>
      </c>
      <c r="H10" s="7">
        <f>SUMIFS(df_extratos!I:I,df_extratos!F:F,"&gt;="&amp;Conciliacao!BE10,df_extratos!F:F,"&lt;"&amp;Conciliacao!BE10+1,df_extratos!G:G,"CREDITO")
+SUMIFS(df_extratos!I:I,df_extratos!F:F,"&gt;="&amp;Conciliacao!A10, df_extratos!F:F,"&lt;"&amp;Conciliacao!A10+1, df_extratos!G:G,"CREDITO")
+SUMIFS(df_extratos!I:I,df_extratos!F:F,"&gt;="&amp;Conciliacao!BF10,df_extratos!F:F,"&lt;"&amp;Conciliacao!BF10+1,df_extratos!G:G,"CREDITO")
+SUMIFS(df_extratos!I:I,df_extratos!F:F,"&gt;="&amp;Conciliacao!BG10,df_extratos!F:F,"&lt;"&amp;Conciliacao!BG10+1,df_extratos!G:G,"CREDITO")
+SUMIFS(df_extratos!I:I,df_extratos!F:F,"&gt;="&amp;Conciliacao!BH10,df_extratos!F:F,"&lt;"&amp;Conciliacao!BH10+1,df_extratos!G:G,"CREDITO")</f>
        <v/>
      </c>
      <c r="I10" s="9">
        <f>H10-SUM(B10:G10)</f>
        <v/>
      </c>
      <c r="J10" s="4">
        <f>SUMIFS(df_blueme_sem_parcelamento!E:E,df_blueme_sem_parcelamento!H:H,Conciliacao!A10)*(-1)</f>
        <v/>
      </c>
      <c r="K10" s="4">
        <f>SUMIFS(df_blueme_com_parcelamento!J:J,df_blueme_com_parcelamento!M:M,Conciliacao!A10)*(-1)</f>
        <v/>
      </c>
      <c r="L10" s="4">
        <f>SUMIFS(df_mutuos!N:N,df_mutuos!B:B,Conciliacao!A10)*(-1)</f>
        <v/>
      </c>
      <c r="M10" s="8">
        <f>SUMIFS(df_bloqueios_judiciais!E:E,df_bloqueios_judiciais!D:D,Conciliacao!A10,df_bloqueios_judiciais!E:E,"&lt;0")</f>
        <v/>
      </c>
      <c r="N10" s="10">
        <f>SUMIFS(df_extratos!I:I,df_extratos!F:F,"&gt;="&amp;Conciliacao!BE10,df_extratos!F:F,"&lt;"&amp;Conciliacao!BE10+1,df_extratos!G:G,"DEBITO")
+SUMIFS(df_extratos!I:I,df_extratos!F:F,"&gt;="&amp;Conciliacao!A10, df_extratos!F:F,"&lt;"&amp;Conciliacao!A10+1, df_extratos!G:G,"DEBITO")
+SUMIFS(df_extratos!I:I,df_extratos!F:F,"&gt;="&amp;Conciliacao!BF10,df_extratos!F:F,"&lt;"&amp;Conciliacao!BF10+1,df_extratos!G:G,"DEBITO")
+SUMIFS(df_extratos!I:I,df_extratos!F:F,"&gt;="&amp;Conciliacao!BG10,df_extratos!F:F,"&lt;"&amp;Conciliacao!BG10+1,df_extratos!G:G,"DEBITO")
+SUMIFS(df_extratos!I:I,df_extratos!F:F,"&gt;="&amp;Conciliacao!BH10,df_extratos!F:F,"&lt;"&amp;Conciliacao!BH10+1,df_extratos!G:G,"DEBITO")</f>
        <v/>
      </c>
      <c r="O10" s="11">
        <f>N10-SUM(J10:M10)</f>
        <v/>
      </c>
      <c r="P10" s="25">
        <f>SUMIFS(df_ajustes_conciliaco!D:D,df_ajustes_conciliaco!C:C,Conciliacao!A10)</f>
        <v/>
      </c>
      <c r="Q10" s="22">
        <f>O10+I10-P10</f>
        <v/>
      </c>
      <c r="BE10" s="20" t="n">
        <v>45666.5</v>
      </c>
      <c r="BF10" s="20" t="n">
        <v>45666.125</v>
      </c>
      <c r="BG10" s="20" t="n">
        <v>45666.54166666666</v>
      </c>
      <c r="BH10" s="20" t="n">
        <v>45666.625</v>
      </c>
    </row>
    <row r="11">
      <c r="A11" s="5">
        <f>A10+1</f>
        <v/>
      </c>
      <c r="B11" s="3">
        <f>-SUMIFS(df_extrato_zig!G:G,df_extrato_zig!E:E,Conciliacao!A11,df_extrato_zig!D:D,"Saque")-SUMIFS(df_extrato_zig!G:G,df_extrato_zig!E:E,Conciliacao!A11,df_extrato_zig!D:D,"Antecipação")</f>
        <v/>
      </c>
      <c r="C11" s="3">
        <f>SUMIFS(df_extrato_zig!E:E,df_extrato_zig!L:L,Conciliacao!A11,df_extrato_zig!F:F,"DINHEIRO")</f>
        <v/>
      </c>
      <c r="D11" s="3">
        <f>SUMIFS(view_parc_agrup!H:H,view_parc_agrup!G:G,Conciliacao!A11)</f>
        <v/>
      </c>
      <c r="E11" s="3">
        <f>SUMIFS(df_eventos!F:F,df_eventos!H:H,Conciliacao!A11)</f>
        <v/>
      </c>
      <c r="F11" s="3">
        <f>SUMIFS(df_mutuos!M:M,df_mutuos!B:B,Conciliacao!A11)</f>
        <v/>
      </c>
      <c r="G11" s="6">
        <f>SUMIFS(df_bloqueios_judiciais!G:G,df_bloqueios_judiciais!D:D,Conciliacao!A11,df_bloqueios_judiciais!G:G,"&gt;0")</f>
        <v/>
      </c>
      <c r="H11" s="7">
        <f>SUMIFS(df_extratos!I:I,df_extratos!F:F,"&gt;="&amp;Conciliacao!BE11,df_extratos!F:F,"&lt;"&amp;Conciliacao!BE11+1,df_extratos!G:G,"CREDITO")
+SUMIFS(df_extratos!I:I,df_extratos!F:F,"&gt;="&amp;Conciliacao!A11, df_extratos!F:F,"&lt;"&amp;Conciliacao!A11+1, df_extratos!G:G,"CREDITO")
+SUMIFS(df_extratos!I:I,df_extratos!F:F,"&gt;="&amp;Conciliacao!BF11,df_extratos!F:F,"&lt;"&amp;Conciliacao!BF11+1,df_extratos!G:G,"CREDITO")
+SUMIFS(df_extratos!I:I,df_extratos!F:F,"&gt;="&amp;Conciliacao!BG11,df_extratos!F:F,"&lt;"&amp;Conciliacao!BG11+1,df_extratos!G:G,"CREDITO")
+SUMIFS(df_extratos!I:I,df_extratos!F:F,"&gt;="&amp;Conciliacao!BH11,df_extratos!F:F,"&lt;"&amp;Conciliacao!BH11+1,df_extratos!G:G,"CREDITO")</f>
        <v/>
      </c>
      <c r="I11" s="9">
        <f>H11-SUM(B11:G11)</f>
        <v/>
      </c>
      <c r="J11" s="4">
        <f>SUMIFS(df_blueme_sem_parcelamento!E:E,df_blueme_sem_parcelamento!H:H,Conciliacao!A11)*(-1)</f>
        <v/>
      </c>
      <c r="K11" s="4">
        <f>SUMIFS(df_blueme_com_parcelamento!J:J,df_blueme_com_parcelamento!M:M,Conciliacao!A11)*(-1)</f>
        <v/>
      </c>
      <c r="L11" s="4">
        <f>SUMIFS(df_mutuos!N:N,df_mutuos!B:B,Conciliacao!A11)*(-1)</f>
        <v/>
      </c>
      <c r="M11" s="8">
        <f>SUMIFS(df_bloqueios_judiciais!E:E,df_bloqueios_judiciais!D:D,Conciliacao!A11,df_bloqueios_judiciais!E:E,"&lt;0")</f>
        <v/>
      </c>
      <c r="N11" s="10">
        <f>SUMIFS(df_extratos!I:I,df_extratos!F:F,"&gt;="&amp;Conciliacao!BE11,df_extratos!F:F,"&lt;"&amp;Conciliacao!BE11+1,df_extratos!G:G,"DEBITO")
+SUMIFS(df_extratos!I:I,df_extratos!F:F,"&gt;="&amp;Conciliacao!A11, df_extratos!F:F,"&lt;"&amp;Conciliacao!A11+1, df_extratos!G:G,"DEBITO")
+SUMIFS(df_extratos!I:I,df_extratos!F:F,"&gt;="&amp;Conciliacao!BF11,df_extratos!F:F,"&lt;"&amp;Conciliacao!BF11+1,df_extratos!G:G,"DEBITO")
+SUMIFS(df_extratos!I:I,df_extratos!F:F,"&gt;="&amp;Conciliacao!BG11,df_extratos!F:F,"&lt;"&amp;Conciliacao!BG11+1,df_extratos!G:G,"DEBITO")
+SUMIFS(df_extratos!I:I,df_extratos!F:F,"&gt;="&amp;Conciliacao!BH11,df_extratos!F:F,"&lt;"&amp;Conciliacao!BH11+1,df_extratos!G:G,"DEBITO")</f>
        <v/>
      </c>
      <c r="O11" s="11">
        <f>N11-SUM(J11:M11)</f>
        <v/>
      </c>
      <c r="P11" s="25">
        <f>SUMIFS(df_ajustes_conciliaco!D:D,df_ajustes_conciliaco!C:C,Conciliacao!A11)</f>
        <v/>
      </c>
      <c r="Q11" s="22">
        <f>O11+I11-P11</f>
        <v/>
      </c>
      <c r="BE11" s="20" t="n">
        <v>45667.5</v>
      </c>
      <c r="BF11" s="20" t="n">
        <v>45667.125</v>
      </c>
      <c r="BG11" s="20" t="n">
        <v>45667.54166666666</v>
      </c>
      <c r="BH11" s="20" t="n">
        <v>45667.625</v>
      </c>
    </row>
    <row r="12">
      <c r="A12" s="5">
        <f>A11+1</f>
        <v/>
      </c>
      <c r="B12" s="3">
        <f>-SUMIFS(df_extrato_zig!G:G,df_extrato_zig!E:E,Conciliacao!A12,df_extrato_zig!D:D,"Saque")-SUMIFS(df_extrato_zig!G:G,df_extrato_zig!E:E,Conciliacao!A12,df_extrato_zig!D:D,"Antecipação")</f>
        <v/>
      </c>
      <c r="C12" s="3">
        <f>SUMIFS(df_extrato_zig!E:E,df_extrato_zig!L:L,Conciliacao!A12,df_extrato_zig!F:F,"DINHEIRO")</f>
        <v/>
      </c>
      <c r="D12" s="3">
        <f>SUMIFS(view_parc_agrup!H:H,view_parc_agrup!G:G,Conciliacao!A12)</f>
        <v/>
      </c>
      <c r="E12" s="3">
        <f>SUMIFS(df_eventos!F:F,df_eventos!H:H,Conciliacao!A12)</f>
        <v/>
      </c>
      <c r="F12" s="3">
        <f>SUMIFS(df_mutuos!M:M,df_mutuos!B:B,Conciliacao!A12)</f>
        <v/>
      </c>
      <c r="G12" s="6">
        <f>SUMIFS(df_bloqueios_judiciais!G:G,df_bloqueios_judiciais!D:D,Conciliacao!A12,df_bloqueios_judiciais!G:G,"&gt;0")</f>
        <v/>
      </c>
      <c r="H12" s="7">
        <f>SUMIFS(df_extratos!I:I,df_extratos!F:F,"&gt;="&amp;Conciliacao!BE12,df_extratos!F:F,"&lt;"&amp;Conciliacao!BE12+1,df_extratos!G:G,"CREDITO")
+SUMIFS(df_extratos!I:I,df_extratos!F:F,"&gt;="&amp;Conciliacao!A12, df_extratos!F:F,"&lt;"&amp;Conciliacao!A12+1, df_extratos!G:G,"CREDITO")
+SUMIFS(df_extratos!I:I,df_extratos!F:F,"&gt;="&amp;Conciliacao!BF12,df_extratos!F:F,"&lt;"&amp;Conciliacao!BF12+1,df_extratos!G:G,"CREDITO")
+SUMIFS(df_extratos!I:I,df_extratos!F:F,"&gt;="&amp;Conciliacao!BG12,df_extratos!F:F,"&lt;"&amp;Conciliacao!BG12+1,df_extratos!G:G,"CREDITO")
+SUMIFS(df_extratos!I:I,df_extratos!F:F,"&gt;="&amp;Conciliacao!BH12,df_extratos!F:F,"&lt;"&amp;Conciliacao!BH12+1,df_extratos!G:G,"CREDITO")</f>
        <v/>
      </c>
      <c r="I12" s="9">
        <f>H12-SUM(B12:G12)</f>
        <v/>
      </c>
      <c r="J12" s="4">
        <f>SUMIFS(df_blueme_sem_parcelamento!E:E,df_blueme_sem_parcelamento!H:H,Conciliacao!A12)*(-1)</f>
        <v/>
      </c>
      <c r="K12" s="4">
        <f>SUMIFS(df_blueme_com_parcelamento!J:J,df_blueme_com_parcelamento!M:M,Conciliacao!A12)*(-1)</f>
        <v/>
      </c>
      <c r="L12" s="4">
        <f>SUMIFS(df_mutuos!N:N,df_mutuos!B:B,Conciliacao!A12)*(-1)</f>
        <v/>
      </c>
      <c r="M12" s="8">
        <f>SUMIFS(df_bloqueios_judiciais!E:E,df_bloqueios_judiciais!D:D,Conciliacao!A12,df_bloqueios_judiciais!E:E,"&lt;0")</f>
        <v/>
      </c>
      <c r="N12" s="10">
        <f>SUMIFS(df_extratos!I:I,df_extratos!F:F,"&gt;="&amp;Conciliacao!BE12,df_extratos!F:F,"&lt;"&amp;Conciliacao!BE12+1,df_extratos!G:G,"DEBITO")
+SUMIFS(df_extratos!I:I,df_extratos!F:F,"&gt;="&amp;Conciliacao!A12, df_extratos!F:F,"&lt;"&amp;Conciliacao!A12+1, df_extratos!G:G,"DEBITO")
+SUMIFS(df_extratos!I:I,df_extratos!F:F,"&gt;="&amp;Conciliacao!BF12,df_extratos!F:F,"&lt;"&amp;Conciliacao!BF12+1,df_extratos!G:G,"DEBITO")
+SUMIFS(df_extratos!I:I,df_extratos!F:F,"&gt;="&amp;Conciliacao!BG12,df_extratos!F:F,"&lt;"&amp;Conciliacao!BG12+1,df_extratos!G:G,"DEBITO")
+SUMIFS(df_extratos!I:I,df_extratos!F:F,"&gt;="&amp;Conciliacao!BH12,df_extratos!F:F,"&lt;"&amp;Conciliacao!BH12+1,df_extratos!G:G,"DEBITO")</f>
        <v/>
      </c>
      <c r="O12" s="11">
        <f>N12-SUM(J12:M12)</f>
        <v/>
      </c>
      <c r="P12" s="25">
        <f>SUMIFS(df_ajustes_conciliaco!D:D,df_ajustes_conciliaco!C:C,Conciliacao!A12)</f>
        <v/>
      </c>
      <c r="Q12" s="22">
        <f>O12+I12-P12</f>
        <v/>
      </c>
      <c r="BE12" s="20" t="n">
        <v>45668.5</v>
      </c>
      <c r="BF12" s="20" t="n">
        <v>45668.125</v>
      </c>
      <c r="BG12" s="20" t="n">
        <v>45668.54166666666</v>
      </c>
      <c r="BH12" s="20" t="n">
        <v>45668.625</v>
      </c>
    </row>
    <row r="13">
      <c r="A13" s="5">
        <f>A12+1</f>
        <v/>
      </c>
      <c r="B13" s="3">
        <f>-SUMIFS(df_extrato_zig!G:G,df_extrato_zig!E:E,Conciliacao!A13,df_extrato_zig!D:D,"Saque")-SUMIFS(df_extrato_zig!G:G,df_extrato_zig!E:E,Conciliacao!A13,df_extrato_zig!D:D,"Antecipação")</f>
        <v/>
      </c>
      <c r="C13" s="3">
        <f>SUMIFS(df_extrato_zig!E:E,df_extrato_zig!L:L,Conciliacao!A13,df_extrato_zig!F:F,"DINHEIRO")</f>
        <v/>
      </c>
      <c r="D13" s="3">
        <f>SUMIFS(view_parc_agrup!H:H,view_parc_agrup!G:G,Conciliacao!A13)</f>
        <v/>
      </c>
      <c r="E13" s="3">
        <f>SUMIFS(df_eventos!F:F,df_eventos!H:H,Conciliacao!A13)</f>
        <v/>
      </c>
      <c r="F13" s="3">
        <f>SUMIFS(df_mutuos!M:M,df_mutuos!B:B,Conciliacao!A13)</f>
        <v/>
      </c>
      <c r="G13" s="6">
        <f>SUMIFS(df_bloqueios_judiciais!G:G,df_bloqueios_judiciais!D:D,Conciliacao!A13,df_bloqueios_judiciais!G:G,"&gt;0")</f>
        <v/>
      </c>
      <c r="H13" s="7">
        <f>SUMIFS(df_extratos!I:I,df_extratos!F:F,"&gt;="&amp;Conciliacao!BE13,df_extratos!F:F,"&lt;"&amp;Conciliacao!BE13+1,df_extratos!G:G,"CREDITO")
+SUMIFS(df_extratos!I:I,df_extratos!F:F,"&gt;="&amp;Conciliacao!A13, df_extratos!F:F,"&lt;"&amp;Conciliacao!A13+1, df_extratos!G:G,"CREDITO")
+SUMIFS(df_extratos!I:I,df_extratos!F:F,"&gt;="&amp;Conciliacao!BF13,df_extratos!F:F,"&lt;"&amp;Conciliacao!BF13+1,df_extratos!G:G,"CREDITO")
+SUMIFS(df_extratos!I:I,df_extratos!F:F,"&gt;="&amp;Conciliacao!BG13,df_extratos!F:F,"&lt;"&amp;Conciliacao!BG13+1,df_extratos!G:G,"CREDITO")
+SUMIFS(df_extratos!I:I,df_extratos!F:F,"&gt;="&amp;Conciliacao!BH13,df_extratos!F:F,"&lt;"&amp;Conciliacao!BH13+1,df_extratos!G:G,"CREDITO")</f>
        <v/>
      </c>
      <c r="I13" s="9">
        <f>H13-SUM(B13:G13)</f>
        <v/>
      </c>
      <c r="J13" s="4">
        <f>SUMIFS(df_blueme_sem_parcelamento!E:E,df_blueme_sem_parcelamento!H:H,Conciliacao!A13)*(-1)</f>
        <v/>
      </c>
      <c r="K13" s="4">
        <f>SUMIFS(df_blueme_com_parcelamento!J:J,df_blueme_com_parcelamento!M:M,Conciliacao!A13)*(-1)</f>
        <v/>
      </c>
      <c r="L13" s="4">
        <f>SUMIFS(df_mutuos!N:N,df_mutuos!B:B,Conciliacao!A13)*(-1)</f>
        <v/>
      </c>
      <c r="M13" s="8">
        <f>SUMIFS(df_bloqueios_judiciais!E:E,df_bloqueios_judiciais!D:D,Conciliacao!A13,df_bloqueios_judiciais!E:E,"&lt;0")</f>
        <v/>
      </c>
      <c r="N13" s="10">
        <f>SUMIFS(df_extratos!I:I,df_extratos!F:F,"&gt;="&amp;Conciliacao!BE13,df_extratos!F:F,"&lt;"&amp;Conciliacao!BE13+1,df_extratos!G:G,"DEBITO")
+SUMIFS(df_extratos!I:I,df_extratos!F:F,"&gt;="&amp;Conciliacao!A13, df_extratos!F:F,"&lt;"&amp;Conciliacao!A13+1, df_extratos!G:G,"DEBITO")
+SUMIFS(df_extratos!I:I,df_extratos!F:F,"&gt;="&amp;Conciliacao!BF13,df_extratos!F:F,"&lt;"&amp;Conciliacao!BF13+1,df_extratos!G:G,"DEBITO")
+SUMIFS(df_extratos!I:I,df_extratos!F:F,"&gt;="&amp;Conciliacao!BG13,df_extratos!F:F,"&lt;"&amp;Conciliacao!BG13+1,df_extratos!G:G,"DEBITO")
+SUMIFS(df_extratos!I:I,df_extratos!F:F,"&gt;="&amp;Conciliacao!BH13,df_extratos!F:F,"&lt;"&amp;Conciliacao!BH13+1,df_extratos!G:G,"DEBITO")</f>
        <v/>
      </c>
      <c r="O13" s="11">
        <f>N13-SUM(J13:M13)</f>
        <v/>
      </c>
      <c r="P13" s="25">
        <f>SUMIFS(df_ajustes_conciliaco!D:D,df_ajustes_conciliaco!C:C,Conciliacao!A13)</f>
        <v/>
      </c>
      <c r="Q13" s="22">
        <f>O13+I13-P13</f>
        <v/>
      </c>
      <c r="BE13" s="20" t="n">
        <v>45669.5</v>
      </c>
      <c r="BF13" s="20" t="n">
        <v>45669.125</v>
      </c>
      <c r="BG13" s="20" t="n">
        <v>45669.54166666666</v>
      </c>
      <c r="BH13" s="20" t="n">
        <v>45669.625</v>
      </c>
    </row>
    <row r="14">
      <c r="A14" s="5">
        <f>A13+1</f>
        <v/>
      </c>
      <c r="B14" s="3">
        <f>-SUMIFS(df_extrato_zig!G:G,df_extrato_zig!E:E,Conciliacao!A14,df_extrato_zig!D:D,"Saque")-SUMIFS(df_extrato_zig!G:G,df_extrato_zig!E:E,Conciliacao!A14,df_extrato_zig!D:D,"Antecipação")</f>
        <v/>
      </c>
      <c r="C14" s="3">
        <f>SUMIFS(df_extrato_zig!E:E,df_extrato_zig!L:L,Conciliacao!A14,df_extrato_zig!F:F,"DINHEIRO")</f>
        <v/>
      </c>
      <c r="D14" s="3">
        <f>SUMIFS(view_parc_agrup!H:H,view_parc_agrup!G:G,Conciliacao!A14)</f>
        <v/>
      </c>
      <c r="E14" s="3">
        <f>SUMIFS(df_eventos!F:F,df_eventos!H:H,Conciliacao!A14)</f>
        <v/>
      </c>
      <c r="F14" s="3">
        <f>SUMIFS(df_mutuos!M:M,df_mutuos!B:B,Conciliacao!A14)</f>
        <v/>
      </c>
      <c r="G14" s="6">
        <f>SUMIFS(df_bloqueios_judiciais!G:G,df_bloqueios_judiciais!D:D,Conciliacao!A14,df_bloqueios_judiciais!G:G,"&gt;0")</f>
        <v/>
      </c>
      <c r="H14" s="7">
        <f>SUMIFS(df_extratos!I:I,df_extratos!F:F,"&gt;="&amp;Conciliacao!BE14,df_extratos!F:F,"&lt;"&amp;Conciliacao!BE14+1,df_extratos!G:G,"CREDITO")
+SUMIFS(df_extratos!I:I,df_extratos!F:F,"&gt;="&amp;Conciliacao!A14, df_extratos!F:F,"&lt;"&amp;Conciliacao!A14+1, df_extratos!G:G,"CREDITO")
+SUMIFS(df_extratos!I:I,df_extratos!F:F,"&gt;="&amp;Conciliacao!BF14,df_extratos!F:F,"&lt;"&amp;Conciliacao!BF14+1,df_extratos!G:G,"CREDITO")
+SUMIFS(df_extratos!I:I,df_extratos!F:F,"&gt;="&amp;Conciliacao!BG14,df_extratos!F:F,"&lt;"&amp;Conciliacao!BG14+1,df_extratos!G:G,"CREDITO")
+SUMIFS(df_extratos!I:I,df_extratos!F:F,"&gt;="&amp;Conciliacao!BH14,df_extratos!F:F,"&lt;"&amp;Conciliacao!BH14+1,df_extratos!G:G,"CREDITO")</f>
        <v/>
      </c>
      <c r="I14" s="9">
        <f>H14-SUM(B14:G14)</f>
        <v/>
      </c>
      <c r="J14" s="4">
        <f>SUMIFS(df_blueme_sem_parcelamento!E:E,df_blueme_sem_parcelamento!H:H,Conciliacao!A14)*(-1)</f>
        <v/>
      </c>
      <c r="K14" s="4">
        <f>SUMIFS(df_blueme_com_parcelamento!J:J,df_blueme_com_parcelamento!M:M,Conciliacao!A14)*(-1)</f>
        <v/>
      </c>
      <c r="L14" s="4">
        <f>SUMIFS(df_mutuos!N:N,df_mutuos!B:B,Conciliacao!A14)*(-1)</f>
        <v/>
      </c>
      <c r="M14" s="8">
        <f>SUMIFS(df_bloqueios_judiciais!E:E,df_bloqueios_judiciais!D:D,Conciliacao!A14,df_bloqueios_judiciais!E:E,"&lt;0")</f>
        <v/>
      </c>
      <c r="N14" s="10">
        <f>SUMIFS(df_extratos!I:I,df_extratos!F:F,"&gt;="&amp;Conciliacao!BE14,df_extratos!F:F,"&lt;"&amp;Conciliacao!BE14+1,df_extratos!G:G,"DEBITO")
+SUMIFS(df_extratos!I:I,df_extratos!F:F,"&gt;="&amp;Conciliacao!A14, df_extratos!F:F,"&lt;"&amp;Conciliacao!A14+1, df_extratos!G:G,"DEBITO")
+SUMIFS(df_extratos!I:I,df_extratos!F:F,"&gt;="&amp;Conciliacao!BF14,df_extratos!F:F,"&lt;"&amp;Conciliacao!BF14+1,df_extratos!G:G,"DEBITO")
+SUMIFS(df_extratos!I:I,df_extratos!F:F,"&gt;="&amp;Conciliacao!BG14,df_extratos!F:F,"&lt;"&amp;Conciliacao!BG14+1,df_extratos!G:G,"DEBITO")
+SUMIFS(df_extratos!I:I,df_extratos!F:F,"&gt;="&amp;Conciliacao!BH14,df_extratos!F:F,"&lt;"&amp;Conciliacao!BH14+1,df_extratos!G:G,"DEBITO")</f>
        <v/>
      </c>
      <c r="O14" s="11">
        <f>N14-SUM(J14:M14)</f>
        <v/>
      </c>
      <c r="P14" s="25">
        <f>SUMIFS(df_ajustes_conciliaco!D:D,df_ajustes_conciliaco!C:C,Conciliacao!A14)</f>
        <v/>
      </c>
      <c r="Q14" s="22">
        <f>O14+I14-P14</f>
        <v/>
      </c>
      <c r="BE14" s="20" t="n">
        <v>45670.5</v>
      </c>
      <c r="BF14" s="20" t="n">
        <v>45670.125</v>
      </c>
      <c r="BG14" s="20" t="n">
        <v>45670.54166666666</v>
      </c>
      <c r="BH14" s="20" t="n">
        <v>45670.625</v>
      </c>
    </row>
    <row r="15">
      <c r="A15" s="5">
        <f>A14+1</f>
        <v/>
      </c>
      <c r="B15" s="3">
        <f>-SUMIFS(df_extrato_zig!G:G,df_extrato_zig!E:E,Conciliacao!A15,df_extrato_zig!D:D,"Saque")-SUMIFS(df_extrato_zig!G:G,df_extrato_zig!E:E,Conciliacao!A15,df_extrato_zig!D:D,"Antecipação")</f>
        <v/>
      </c>
      <c r="C15" s="3">
        <f>SUMIFS(df_extrato_zig!E:E,df_extrato_zig!L:L,Conciliacao!A15,df_extrato_zig!F:F,"DINHEIRO")</f>
        <v/>
      </c>
      <c r="D15" s="3">
        <f>SUMIFS(view_parc_agrup!H:H,view_parc_agrup!G:G,Conciliacao!A15)</f>
        <v/>
      </c>
      <c r="E15" s="3">
        <f>SUMIFS(df_eventos!F:F,df_eventos!H:H,Conciliacao!A15)</f>
        <v/>
      </c>
      <c r="F15" s="3">
        <f>SUMIFS(df_mutuos!M:M,df_mutuos!B:B,Conciliacao!A15)</f>
        <v/>
      </c>
      <c r="G15" s="6">
        <f>SUMIFS(df_bloqueios_judiciais!G:G,df_bloqueios_judiciais!D:D,Conciliacao!A15,df_bloqueios_judiciais!G:G,"&gt;0")</f>
        <v/>
      </c>
      <c r="H15" s="7">
        <f>SUMIFS(df_extratos!I:I,df_extratos!F:F,"&gt;="&amp;Conciliacao!BE15,df_extratos!F:F,"&lt;"&amp;Conciliacao!BE15+1,df_extratos!G:G,"CREDITO")
+SUMIFS(df_extratos!I:I,df_extratos!F:F,"&gt;="&amp;Conciliacao!A15, df_extratos!F:F,"&lt;"&amp;Conciliacao!A15+1, df_extratos!G:G,"CREDITO")
+SUMIFS(df_extratos!I:I,df_extratos!F:F,"&gt;="&amp;Conciliacao!BF15,df_extratos!F:F,"&lt;"&amp;Conciliacao!BF15+1,df_extratos!G:G,"CREDITO")
+SUMIFS(df_extratos!I:I,df_extratos!F:F,"&gt;="&amp;Conciliacao!BG15,df_extratos!F:F,"&lt;"&amp;Conciliacao!BG15+1,df_extratos!G:G,"CREDITO")
+SUMIFS(df_extratos!I:I,df_extratos!F:F,"&gt;="&amp;Conciliacao!BH15,df_extratos!F:F,"&lt;"&amp;Conciliacao!BH15+1,df_extratos!G:G,"CREDITO")</f>
        <v/>
      </c>
      <c r="I15" s="9">
        <f>H15-SUM(B15:G15)</f>
        <v/>
      </c>
      <c r="J15" s="4">
        <f>SUMIFS(df_blueme_sem_parcelamento!E:E,df_blueme_sem_parcelamento!H:H,Conciliacao!A15)*(-1)</f>
        <v/>
      </c>
      <c r="K15" s="4">
        <f>SUMIFS(df_blueme_com_parcelamento!J:J,df_blueme_com_parcelamento!M:M,Conciliacao!A15)*(-1)</f>
        <v/>
      </c>
      <c r="L15" s="4">
        <f>SUMIFS(df_mutuos!N:N,df_mutuos!B:B,Conciliacao!A15)*(-1)</f>
        <v/>
      </c>
      <c r="M15" s="8">
        <f>SUMIFS(df_bloqueios_judiciais!E:E,df_bloqueios_judiciais!D:D,Conciliacao!A15,df_bloqueios_judiciais!E:E,"&lt;0")</f>
        <v/>
      </c>
      <c r="N15" s="10">
        <f>SUMIFS(df_extratos!I:I,df_extratos!F:F,"&gt;="&amp;Conciliacao!BE15,df_extratos!F:F,"&lt;"&amp;Conciliacao!BE15+1,df_extratos!G:G,"DEBITO")
+SUMIFS(df_extratos!I:I,df_extratos!F:F,"&gt;="&amp;Conciliacao!A15, df_extratos!F:F,"&lt;"&amp;Conciliacao!A15+1, df_extratos!G:G,"DEBITO")
+SUMIFS(df_extratos!I:I,df_extratos!F:F,"&gt;="&amp;Conciliacao!BF15,df_extratos!F:F,"&lt;"&amp;Conciliacao!BF15+1,df_extratos!G:G,"DEBITO")
+SUMIFS(df_extratos!I:I,df_extratos!F:F,"&gt;="&amp;Conciliacao!BG15,df_extratos!F:F,"&lt;"&amp;Conciliacao!BG15+1,df_extratos!G:G,"DEBITO")
+SUMIFS(df_extratos!I:I,df_extratos!F:F,"&gt;="&amp;Conciliacao!BH15,df_extratos!F:F,"&lt;"&amp;Conciliacao!BH15+1,df_extratos!G:G,"DEBITO")</f>
        <v/>
      </c>
      <c r="O15" s="11">
        <f>N15-SUM(J15:M15)</f>
        <v/>
      </c>
      <c r="P15" s="25">
        <f>SUMIFS(df_ajustes_conciliaco!D:D,df_ajustes_conciliaco!C:C,Conciliacao!A15)</f>
        <v/>
      </c>
      <c r="Q15" s="22">
        <f>O15+I15-P15</f>
        <v/>
      </c>
      <c r="BE15" s="20" t="n">
        <v>45671.5</v>
      </c>
      <c r="BF15" s="20" t="n">
        <v>45671.125</v>
      </c>
      <c r="BG15" s="20" t="n">
        <v>45671.54166666666</v>
      </c>
      <c r="BH15" s="20" t="n">
        <v>45671.625</v>
      </c>
    </row>
    <row r="16">
      <c r="A16" s="5">
        <f>A15+1</f>
        <v/>
      </c>
      <c r="B16" s="3">
        <f>-SUMIFS(df_extrato_zig!G:G,df_extrato_zig!E:E,Conciliacao!A16,df_extrato_zig!D:D,"Saque")-SUMIFS(df_extrato_zig!G:G,df_extrato_zig!E:E,Conciliacao!A16,df_extrato_zig!D:D,"Antecipação")</f>
        <v/>
      </c>
      <c r="C16" s="3">
        <f>SUMIFS(df_extrato_zig!E:E,df_extrato_zig!L:L,Conciliacao!A16,df_extrato_zig!F:F,"DINHEIRO")</f>
        <v/>
      </c>
      <c r="D16" s="3">
        <f>SUMIFS(view_parc_agrup!H:H,view_parc_agrup!G:G,Conciliacao!A16)</f>
        <v/>
      </c>
      <c r="E16" s="3">
        <f>SUMIFS(df_eventos!F:F,df_eventos!H:H,Conciliacao!A16)</f>
        <v/>
      </c>
      <c r="F16" s="3">
        <f>SUMIFS(df_mutuos!M:M,df_mutuos!B:B,Conciliacao!A16)</f>
        <v/>
      </c>
      <c r="G16" s="6">
        <f>SUMIFS(df_bloqueios_judiciais!G:G,df_bloqueios_judiciais!D:D,Conciliacao!A16,df_bloqueios_judiciais!G:G,"&gt;0")</f>
        <v/>
      </c>
      <c r="H16" s="7">
        <f>SUMIFS(df_extratos!I:I,df_extratos!F:F,"&gt;="&amp;Conciliacao!BE16,df_extratos!F:F,"&lt;"&amp;Conciliacao!BE16+1,df_extratos!G:G,"CREDITO")
+SUMIFS(df_extratos!I:I,df_extratos!F:F,"&gt;="&amp;Conciliacao!A16, df_extratos!F:F,"&lt;"&amp;Conciliacao!A16+1, df_extratos!G:G,"CREDITO")
+SUMIFS(df_extratos!I:I,df_extratos!F:F,"&gt;="&amp;Conciliacao!BF16,df_extratos!F:F,"&lt;"&amp;Conciliacao!BF16+1,df_extratos!G:G,"CREDITO")
+SUMIFS(df_extratos!I:I,df_extratos!F:F,"&gt;="&amp;Conciliacao!BG16,df_extratos!F:F,"&lt;"&amp;Conciliacao!BG16+1,df_extratos!G:G,"CREDITO")
+SUMIFS(df_extratos!I:I,df_extratos!F:F,"&gt;="&amp;Conciliacao!BH16,df_extratos!F:F,"&lt;"&amp;Conciliacao!BH16+1,df_extratos!G:G,"CREDITO")</f>
        <v/>
      </c>
      <c r="I16" s="9">
        <f>H16-SUM(B16:G16)</f>
        <v/>
      </c>
      <c r="J16" s="4">
        <f>SUMIFS(df_blueme_sem_parcelamento!E:E,df_blueme_sem_parcelamento!H:H,Conciliacao!A16)*(-1)</f>
        <v/>
      </c>
      <c r="K16" s="4">
        <f>SUMIFS(df_blueme_com_parcelamento!J:J,df_blueme_com_parcelamento!M:M,Conciliacao!A16)*(-1)</f>
        <v/>
      </c>
      <c r="L16" s="4">
        <f>SUMIFS(df_mutuos!N:N,df_mutuos!B:B,Conciliacao!A16)*(-1)</f>
        <v/>
      </c>
      <c r="M16" s="8">
        <f>SUMIFS(df_bloqueios_judiciais!E:E,df_bloqueios_judiciais!D:D,Conciliacao!A16,df_bloqueios_judiciais!E:E,"&lt;0")</f>
        <v/>
      </c>
      <c r="N16" s="10">
        <f>SUMIFS(df_extratos!I:I,df_extratos!F:F,"&gt;="&amp;Conciliacao!BE16,df_extratos!F:F,"&lt;"&amp;Conciliacao!BE16+1,df_extratos!G:G,"DEBITO")
+SUMIFS(df_extratos!I:I,df_extratos!F:F,"&gt;="&amp;Conciliacao!A16, df_extratos!F:F,"&lt;"&amp;Conciliacao!A16+1, df_extratos!G:G,"DEBITO")
+SUMIFS(df_extratos!I:I,df_extratos!F:F,"&gt;="&amp;Conciliacao!BF16,df_extratos!F:F,"&lt;"&amp;Conciliacao!BF16+1,df_extratos!G:G,"DEBITO")
+SUMIFS(df_extratos!I:I,df_extratos!F:F,"&gt;="&amp;Conciliacao!BG16,df_extratos!F:F,"&lt;"&amp;Conciliacao!BG16+1,df_extratos!G:G,"DEBITO")
+SUMIFS(df_extratos!I:I,df_extratos!F:F,"&gt;="&amp;Conciliacao!BH16,df_extratos!F:F,"&lt;"&amp;Conciliacao!BH16+1,df_extratos!G:G,"DEBITO")</f>
        <v/>
      </c>
      <c r="O16" s="11">
        <f>N16-SUM(J16:M16)</f>
        <v/>
      </c>
      <c r="P16" s="25">
        <f>SUMIFS(df_ajustes_conciliaco!D:D,df_ajustes_conciliaco!C:C,Conciliacao!A16)</f>
        <v/>
      </c>
      <c r="Q16" s="22">
        <f>O16+I16-P16</f>
        <v/>
      </c>
      <c r="BE16" s="20" t="n">
        <v>45672.5</v>
      </c>
      <c r="BF16" s="20" t="n">
        <v>45672.125</v>
      </c>
      <c r="BG16" s="20" t="n">
        <v>45672.54166666666</v>
      </c>
      <c r="BH16" s="20" t="n">
        <v>45672.625</v>
      </c>
    </row>
    <row r="17">
      <c r="A17" s="5">
        <f>A16+1</f>
        <v/>
      </c>
      <c r="B17" s="3">
        <f>-SUMIFS(df_extrato_zig!G:G,df_extrato_zig!E:E,Conciliacao!A17,df_extrato_zig!D:D,"Saque")-SUMIFS(df_extrato_zig!G:G,df_extrato_zig!E:E,Conciliacao!A17,df_extrato_zig!D:D,"Antecipação")</f>
        <v/>
      </c>
      <c r="C17" s="3">
        <f>SUMIFS(df_extrato_zig!E:E,df_extrato_zig!L:L,Conciliacao!A17,df_extrato_zig!F:F,"DINHEIRO")</f>
        <v/>
      </c>
      <c r="D17" s="3">
        <f>SUMIFS(view_parc_agrup!H:H,view_parc_agrup!G:G,Conciliacao!A17)</f>
        <v/>
      </c>
      <c r="E17" s="3">
        <f>SUMIFS(df_eventos!F:F,df_eventos!H:H,Conciliacao!A17)</f>
        <v/>
      </c>
      <c r="F17" s="3">
        <f>SUMIFS(df_mutuos!M:M,df_mutuos!B:B,Conciliacao!A17)</f>
        <v/>
      </c>
      <c r="G17" s="6">
        <f>SUMIFS(df_bloqueios_judiciais!G:G,df_bloqueios_judiciais!D:D,Conciliacao!A17,df_bloqueios_judiciais!G:G,"&gt;0")</f>
        <v/>
      </c>
      <c r="H17" s="7">
        <f>SUMIFS(df_extratos!I:I,df_extratos!F:F,"&gt;="&amp;Conciliacao!BE17,df_extratos!F:F,"&lt;"&amp;Conciliacao!BE17+1,df_extratos!G:G,"CREDITO")
+SUMIFS(df_extratos!I:I,df_extratos!F:F,"&gt;="&amp;Conciliacao!A17, df_extratos!F:F,"&lt;"&amp;Conciliacao!A17+1, df_extratos!G:G,"CREDITO")
+SUMIFS(df_extratos!I:I,df_extratos!F:F,"&gt;="&amp;Conciliacao!BF17,df_extratos!F:F,"&lt;"&amp;Conciliacao!BF17+1,df_extratos!G:G,"CREDITO")
+SUMIFS(df_extratos!I:I,df_extratos!F:F,"&gt;="&amp;Conciliacao!BG17,df_extratos!F:F,"&lt;"&amp;Conciliacao!BG17+1,df_extratos!G:G,"CREDITO")
+SUMIFS(df_extratos!I:I,df_extratos!F:F,"&gt;="&amp;Conciliacao!BH17,df_extratos!F:F,"&lt;"&amp;Conciliacao!BH17+1,df_extratos!G:G,"CREDITO")</f>
        <v/>
      </c>
      <c r="I17" s="9">
        <f>H17-SUM(B17:G17)</f>
        <v/>
      </c>
      <c r="J17" s="4">
        <f>SUMIFS(df_blueme_sem_parcelamento!E:E,df_blueme_sem_parcelamento!H:H,Conciliacao!A17)*(-1)</f>
        <v/>
      </c>
      <c r="K17" s="4">
        <f>SUMIFS(df_blueme_com_parcelamento!J:J,df_blueme_com_parcelamento!M:M,Conciliacao!A17)*(-1)</f>
        <v/>
      </c>
      <c r="L17" s="4">
        <f>SUMIFS(df_mutuos!N:N,df_mutuos!B:B,Conciliacao!A17)*(-1)</f>
        <v/>
      </c>
      <c r="M17" s="8">
        <f>SUMIFS(df_bloqueios_judiciais!E:E,df_bloqueios_judiciais!D:D,Conciliacao!A17,df_bloqueios_judiciais!E:E,"&lt;0")</f>
        <v/>
      </c>
      <c r="N17" s="10">
        <f>SUMIFS(df_extratos!I:I,df_extratos!F:F,"&gt;="&amp;Conciliacao!BE17,df_extratos!F:F,"&lt;"&amp;Conciliacao!BE17+1,df_extratos!G:G,"DEBITO")
+SUMIFS(df_extratos!I:I,df_extratos!F:F,"&gt;="&amp;Conciliacao!A17, df_extratos!F:F,"&lt;"&amp;Conciliacao!A17+1, df_extratos!G:G,"DEBITO")
+SUMIFS(df_extratos!I:I,df_extratos!F:F,"&gt;="&amp;Conciliacao!BF17,df_extratos!F:F,"&lt;"&amp;Conciliacao!BF17+1,df_extratos!G:G,"DEBITO")
+SUMIFS(df_extratos!I:I,df_extratos!F:F,"&gt;="&amp;Conciliacao!BG17,df_extratos!F:F,"&lt;"&amp;Conciliacao!BG17+1,df_extratos!G:G,"DEBITO")
+SUMIFS(df_extratos!I:I,df_extratos!F:F,"&gt;="&amp;Conciliacao!BH17,df_extratos!F:F,"&lt;"&amp;Conciliacao!BH17+1,df_extratos!G:G,"DEBITO")</f>
        <v/>
      </c>
      <c r="O17" s="11">
        <f>N17-SUM(J17:M17)</f>
        <v/>
      </c>
      <c r="P17" s="25">
        <f>SUMIFS(df_ajustes_conciliaco!D:D,df_ajustes_conciliaco!C:C,Conciliacao!A17)</f>
        <v/>
      </c>
      <c r="Q17" s="22">
        <f>O17+I17-P17</f>
        <v/>
      </c>
      <c r="BE17" s="20" t="n">
        <v>45673.5</v>
      </c>
      <c r="BF17" s="20" t="n">
        <v>45673.125</v>
      </c>
      <c r="BG17" s="20" t="n">
        <v>45673.54166666666</v>
      </c>
      <c r="BH17" s="20" t="n">
        <v>45673.625</v>
      </c>
    </row>
    <row r="18">
      <c r="A18" s="5">
        <f>A17+1</f>
        <v/>
      </c>
      <c r="B18" s="3">
        <f>-SUMIFS(df_extrato_zig!G:G,df_extrato_zig!E:E,Conciliacao!A18,df_extrato_zig!D:D,"Saque")-SUMIFS(df_extrato_zig!G:G,df_extrato_zig!E:E,Conciliacao!A18,df_extrato_zig!D:D,"Antecipação")</f>
        <v/>
      </c>
      <c r="C18" s="3">
        <f>SUMIFS(df_extrato_zig!E:E,df_extrato_zig!L:L,Conciliacao!A18,df_extrato_zig!F:F,"DINHEIRO")</f>
        <v/>
      </c>
      <c r="D18" s="3">
        <f>SUMIFS(view_parc_agrup!H:H,view_parc_agrup!G:G,Conciliacao!A18)</f>
        <v/>
      </c>
      <c r="E18" s="3">
        <f>SUMIFS(df_eventos!F:F,df_eventos!H:H,Conciliacao!A18)</f>
        <v/>
      </c>
      <c r="F18" s="3">
        <f>SUMIFS(df_mutuos!M:M,df_mutuos!B:B,Conciliacao!A18)</f>
        <v/>
      </c>
      <c r="G18" s="6">
        <f>SUMIFS(df_bloqueios_judiciais!G:G,df_bloqueios_judiciais!D:D,Conciliacao!A18,df_bloqueios_judiciais!G:G,"&gt;0")</f>
        <v/>
      </c>
      <c r="H18" s="7">
        <f>SUMIFS(df_extratos!I:I,df_extratos!F:F,"&gt;="&amp;Conciliacao!BE18,df_extratos!F:F,"&lt;"&amp;Conciliacao!BE18+1,df_extratos!G:G,"CREDITO")
+SUMIFS(df_extratos!I:I,df_extratos!F:F,"&gt;="&amp;Conciliacao!A18, df_extratos!F:F,"&lt;"&amp;Conciliacao!A18+1, df_extratos!G:G,"CREDITO")
+SUMIFS(df_extratos!I:I,df_extratos!F:F,"&gt;="&amp;Conciliacao!BF18,df_extratos!F:F,"&lt;"&amp;Conciliacao!BF18+1,df_extratos!G:G,"CREDITO")
+SUMIFS(df_extratos!I:I,df_extratos!F:F,"&gt;="&amp;Conciliacao!BG18,df_extratos!F:F,"&lt;"&amp;Conciliacao!BG18+1,df_extratos!G:G,"CREDITO")
+SUMIFS(df_extratos!I:I,df_extratos!F:F,"&gt;="&amp;Conciliacao!BH18,df_extratos!F:F,"&lt;"&amp;Conciliacao!BH18+1,df_extratos!G:G,"CREDITO")</f>
        <v/>
      </c>
      <c r="I18" s="9">
        <f>H18-SUM(B18:G18)</f>
        <v/>
      </c>
      <c r="J18" s="4">
        <f>SUMIFS(df_blueme_sem_parcelamento!E:E,df_blueme_sem_parcelamento!H:H,Conciliacao!A18)*(-1)</f>
        <v/>
      </c>
      <c r="K18" s="4">
        <f>SUMIFS(df_blueme_com_parcelamento!J:J,df_blueme_com_parcelamento!M:M,Conciliacao!A18)*(-1)</f>
        <v/>
      </c>
      <c r="L18" s="4">
        <f>SUMIFS(df_mutuos!N:N,df_mutuos!B:B,Conciliacao!A18)*(-1)</f>
        <v/>
      </c>
      <c r="M18" s="8">
        <f>SUMIFS(df_bloqueios_judiciais!E:E,df_bloqueios_judiciais!D:D,Conciliacao!A18,df_bloqueios_judiciais!E:E,"&lt;0")</f>
        <v/>
      </c>
      <c r="N18" s="10">
        <f>SUMIFS(df_extratos!I:I,df_extratos!F:F,"&gt;="&amp;Conciliacao!BE18,df_extratos!F:F,"&lt;"&amp;Conciliacao!BE18+1,df_extratos!G:G,"DEBITO")
+SUMIFS(df_extratos!I:I,df_extratos!F:F,"&gt;="&amp;Conciliacao!A18, df_extratos!F:F,"&lt;"&amp;Conciliacao!A18+1, df_extratos!G:G,"DEBITO")
+SUMIFS(df_extratos!I:I,df_extratos!F:F,"&gt;="&amp;Conciliacao!BF18,df_extratos!F:F,"&lt;"&amp;Conciliacao!BF18+1,df_extratos!G:G,"DEBITO")
+SUMIFS(df_extratos!I:I,df_extratos!F:F,"&gt;="&amp;Conciliacao!BG18,df_extratos!F:F,"&lt;"&amp;Conciliacao!BG18+1,df_extratos!G:G,"DEBITO")
+SUMIFS(df_extratos!I:I,df_extratos!F:F,"&gt;="&amp;Conciliacao!BH18,df_extratos!F:F,"&lt;"&amp;Conciliacao!BH18+1,df_extratos!G:G,"DEBITO")</f>
        <v/>
      </c>
      <c r="O18" s="11">
        <f>N18-SUM(J18:M18)</f>
        <v/>
      </c>
      <c r="P18" s="25">
        <f>SUMIFS(df_ajustes_conciliaco!D:D,df_ajustes_conciliaco!C:C,Conciliacao!A18)</f>
        <v/>
      </c>
      <c r="Q18" s="22">
        <f>O18+I18-P18</f>
        <v/>
      </c>
      <c r="BE18" s="20" t="n">
        <v>45674.5</v>
      </c>
      <c r="BF18" s="20" t="n">
        <v>45674.125</v>
      </c>
      <c r="BG18" s="20" t="n">
        <v>45674.54166666666</v>
      </c>
      <c r="BH18" s="20" t="n">
        <v>45674.625</v>
      </c>
    </row>
    <row r="19">
      <c r="A19" s="5">
        <f>A18+1</f>
        <v/>
      </c>
      <c r="B19" s="3">
        <f>-SUMIFS(df_extrato_zig!G:G,df_extrato_zig!E:E,Conciliacao!A19,df_extrato_zig!D:D,"Saque")-SUMIFS(df_extrato_zig!G:G,df_extrato_zig!E:E,Conciliacao!A19,df_extrato_zig!D:D,"Antecipação")</f>
        <v/>
      </c>
      <c r="C19" s="3">
        <f>SUMIFS(df_extrato_zig!E:E,df_extrato_zig!L:L,Conciliacao!A19,df_extrato_zig!F:F,"DINHEIRO")</f>
        <v/>
      </c>
      <c r="D19" s="3">
        <f>SUMIFS(view_parc_agrup!H:H,view_parc_agrup!G:G,Conciliacao!A19)</f>
        <v/>
      </c>
      <c r="E19" s="3">
        <f>SUMIFS(df_eventos!F:F,df_eventos!H:H,Conciliacao!A19)</f>
        <v/>
      </c>
      <c r="F19" s="3">
        <f>SUMIFS(df_mutuos!M:M,df_mutuos!B:B,Conciliacao!A19)</f>
        <v/>
      </c>
      <c r="G19" s="6">
        <f>SUMIFS(df_bloqueios_judiciais!G:G,df_bloqueios_judiciais!D:D,Conciliacao!A19,df_bloqueios_judiciais!G:G,"&gt;0")</f>
        <v/>
      </c>
      <c r="H19" s="7">
        <f>SUMIFS(df_extratos!I:I,df_extratos!F:F,"&gt;="&amp;Conciliacao!BE19,df_extratos!F:F,"&lt;"&amp;Conciliacao!BE19+1,df_extratos!G:G,"CREDITO")
+SUMIFS(df_extratos!I:I,df_extratos!F:F,"&gt;="&amp;Conciliacao!A19, df_extratos!F:F,"&lt;"&amp;Conciliacao!A19+1, df_extratos!G:G,"CREDITO")
+SUMIFS(df_extratos!I:I,df_extratos!F:F,"&gt;="&amp;Conciliacao!BF19,df_extratos!F:F,"&lt;"&amp;Conciliacao!BF19+1,df_extratos!G:G,"CREDITO")
+SUMIFS(df_extratos!I:I,df_extratos!F:F,"&gt;="&amp;Conciliacao!BG19,df_extratos!F:F,"&lt;"&amp;Conciliacao!BG19+1,df_extratos!G:G,"CREDITO")
+SUMIFS(df_extratos!I:I,df_extratos!F:F,"&gt;="&amp;Conciliacao!BH19,df_extratos!F:F,"&lt;"&amp;Conciliacao!BH19+1,df_extratos!G:G,"CREDITO")</f>
        <v/>
      </c>
      <c r="I19" s="9">
        <f>H19-SUM(B19:G19)</f>
        <v/>
      </c>
      <c r="J19" s="4">
        <f>SUMIFS(df_blueme_sem_parcelamento!E:E,df_blueme_sem_parcelamento!H:H,Conciliacao!A19)*(-1)</f>
        <v/>
      </c>
      <c r="K19" s="4">
        <f>SUMIFS(df_blueme_com_parcelamento!J:J,df_blueme_com_parcelamento!M:M,Conciliacao!A19)*(-1)</f>
        <v/>
      </c>
      <c r="L19" s="4">
        <f>SUMIFS(df_mutuos!N:N,df_mutuos!B:B,Conciliacao!A19)*(-1)</f>
        <v/>
      </c>
      <c r="M19" s="8">
        <f>SUMIFS(df_bloqueios_judiciais!E:E,df_bloqueios_judiciais!D:D,Conciliacao!A19,df_bloqueios_judiciais!E:E,"&lt;0")</f>
        <v/>
      </c>
      <c r="N19" s="10">
        <f>SUMIFS(df_extratos!I:I,df_extratos!F:F,"&gt;="&amp;Conciliacao!BE19,df_extratos!F:F,"&lt;"&amp;Conciliacao!BE19+1,df_extratos!G:G,"DEBITO")
+SUMIFS(df_extratos!I:I,df_extratos!F:F,"&gt;="&amp;Conciliacao!A19, df_extratos!F:F,"&lt;"&amp;Conciliacao!A19+1, df_extratos!G:G,"DEBITO")
+SUMIFS(df_extratos!I:I,df_extratos!F:F,"&gt;="&amp;Conciliacao!BF19,df_extratos!F:F,"&lt;"&amp;Conciliacao!BF19+1,df_extratos!G:G,"DEBITO")
+SUMIFS(df_extratos!I:I,df_extratos!F:F,"&gt;="&amp;Conciliacao!BG19,df_extratos!F:F,"&lt;"&amp;Conciliacao!BG19+1,df_extratos!G:G,"DEBITO")
+SUMIFS(df_extratos!I:I,df_extratos!F:F,"&gt;="&amp;Conciliacao!BH19,df_extratos!F:F,"&lt;"&amp;Conciliacao!BH19+1,df_extratos!G:G,"DEBITO")</f>
        <v/>
      </c>
      <c r="O19" s="11">
        <f>N19-SUM(J19:M19)</f>
        <v/>
      </c>
      <c r="P19" s="25">
        <f>SUMIFS(df_ajustes_conciliaco!D:D,df_ajustes_conciliaco!C:C,Conciliacao!A19)</f>
        <v/>
      </c>
      <c r="Q19" s="22">
        <f>O19+I19-P19</f>
        <v/>
      </c>
      <c r="BE19" s="20" t="n">
        <v>45675.5</v>
      </c>
      <c r="BF19" s="20" t="n">
        <v>45675.125</v>
      </c>
      <c r="BG19" s="20" t="n">
        <v>45675.54166666666</v>
      </c>
      <c r="BH19" s="20" t="n">
        <v>45675.625</v>
      </c>
    </row>
    <row r="20">
      <c r="A20" s="5">
        <f>A19+1</f>
        <v/>
      </c>
      <c r="B20" s="3">
        <f>-SUMIFS(df_extrato_zig!G:G,df_extrato_zig!E:E,Conciliacao!A20,df_extrato_zig!D:D,"Saque")-SUMIFS(df_extrato_zig!G:G,df_extrato_zig!E:E,Conciliacao!A20,df_extrato_zig!D:D,"Antecipação")</f>
        <v/>
      </c>
      <c r="C20" s="3">
        <f>SUMIFS(df_extrato_zig!E:E,df_extrato_zig!L:L,Conciliacao!A20,df_extrato_zig!F:F,"DINHEIRO")</f>
        <v/>
      </c>
      <c r="D20" s="3">
        <f>SUMIFS(view_parc_agrup!H:H,view_parc_agrup!G:G,Conciliacao!A20)</f>
        <v/>
      </c>
      <c r="E20" s="3">
        <f>SUMIFS(df_eventos!F:F,df_eventos!H:H,Conciliacao!A20)</f>
        <v/>
      </c>
      <c r="F20" s="3">
        <f>SUMIFS(df_mutuos!M:M,df_mutuos!B:B,Conciliacao!A20)</f>
        <v/>
      </c>
      <c r="G20" s="6">
        <f>SUMIFS(df_bloqueios_judiciais!G:G,df_bloqueios_judiciais!D:D,Conciliacao!A20,df_bloqueios_judiciais!G:G,"&gt;0")</f>
        <v/>
      </c>
      <c r="H20" s="7">
        <f>SUMIFS(df_extratos!I:I,df_extratos!F:F,"&gt;="&amp;Conciliacao!BE20,df_extratos!F:F,"&lt;"&amp;Conciliacao!BE20+1,df_extratos!G:G,"CREDITO")
+SUMIFS(df_extratos!I:I,df_extratos!F:F,"&gt;="&amp;Conciliacao!A20, df_extratos!F:F,"&lt;"&amp;Conciliacao!A20+1, df_extratos!G:G,"CREDITO")
+SUMIFS(df_extratos!I:I,df_extratos!F:F,"&gt;="&amp;Conciliacao!BF20,df_extratos!F:F,"&lt;"&amp;Conciliacao!BF20+1,df_extratos!G:G,"CREDITO")
+SUMIFS(df_extratos!I:I,df_extratos!F:F,"&gt;="&amp;Conciliacao!BG20,df_extratos!F:F,"&lt;"&amp;Conciliacao!BG20+1,df_extratos!G:G,"CREDITO")
+SUMIFS(df_extratos!I:I,df_extratos!F:F,"&gt;="&amp;Conciliacao!BH20,df_extratos!F:F,"&lt;"&amp;Conciliacao!BH20+1,df_extratos!G:G,"CREDITO")</f>
        <v/>
      </c>
      <c r="I20" s="9">
        <f>H20-SUM(B20:G20)</f>
        <v/>
      </c>
      <c r="J20" s="4">
        <f>SUMIFS(df_blueme_sem_parcelamento!E:E,df_blueme_sem_parcelamento!H:H,Conciliacao!A20)*(-1)</f>
        <v/>
      </c>
      <c r="K20" s="4">
        <f>SUMIFS(df_blueme_com_parcelamento!J:J,df_blueme_com_parcelamento!M:M,Conciliacao!A20)*(-1)</f>
        <v/>
      </c>
      <c r="L20" s="4">
        <f>SUMIFS(df_mutuos!N:N,df_mutuos!B:B,Conciliacao!A20)*(-1)</f>
        <v/>
      </c>
      <c r="M20" s="8">
        <f>SUMIFS(df_bloqueios_judiciais!E:E,df_bloqueios_judiciais!D:D,Conciliacao!A20,df_bloqueios_judiciais!E:E,"&lt;0")</f>
        <v/>
      </c>
      <c r="N20" s="10">
        <f>SUMIFS(df_extratos!I:I,df_extratos!F:F,"&gt;="&amp;Conciliacao!BE20,df_extratos!F:F,"&lt;"&amp;Conciliacao!BE20+1,df_extratos!G:G,"DEBITO")
+SUMIFS(df_extratos!I:I,df_extratos!F:F,"&gt;="&amp;Conciliacao!A20, df_extratos!F:F,"&lt;"&amp;Conciliacao!A20+1, df_extratos!G:G,"DEBITO")
+SUMIFS(df_extratos!I:I,df_extratos!F:F,"&gt;="&amp;Conciliacao!BF20,df_extratos!F:F,"&lt;"&amp;Conciliacao!BF20+1,df_extratos!G:G,"DEBITO")
+SUMIFS(df_extratos!I:I,df_extratos!F:F,"&gt;="&amp;Conciliacao!BG20,df_extratos!F:F,"&lt;"&amp;Conciliacao!BG20+1,df_extratos!G:G,"DEBITO")
+SUMIFS(df_extratos!I:I,df_extratos!F:F,"&gt;="&amp;Conciliacao!BH20,df_extratos!F:F,"&lt;"&amp;Conciliacao!BH20+1,df_extratos!G:G,"DEBITO")</f>
        <v/>
      </c>
      <c r="O20" s="11">
        <f>N20-SUM(J20:M20)</f>
        <v/>
      </c>
      <c r="P20" s="25">
        <f>SUMIFS(df_ajustes_conciliaco!D:D,df_ajustes_conciliaco!C:C,Conciliacao!A20)</f>
        <v/>
      </c>
      <c r="Q20" s="22">
        <f>O20+I20-P20</f>
        <v/>
      </c>
      <c r="BE20" s="20" t="n">
        <v>45676.5</v>
      </c>
      <c r="BF20" s="20" t="n">
        <v>45676.125</v>
      </c>
      <c r="BG20" s="20" t="n">
        <v>45676.54166666666</v>
      </c>
      <c r="BH20" s="20" t="n">
        <v>45676.625</v>
      </c>
    </row>
    <row r="21">
      <c r="A21" s="5">
        <f>A20+1</f>
        <v/>
      </c>
      <c r="B21" s="3">
        <f>-SUMIFS(df_extrato_zig!G:G,df_extrato_zig!E:E,Conciliacao!A21,df_extrato_zig!D:D,"Saque")-SUMIFS(df_extrato_zig!G:G,df_extrato_zig!E:E,Conciliacao!A21,df_extrato_zig!D:D,"Antecipação")</f>
        <v/>
      </c>
      <c r="C21" s="3">
        <f>SUMIFS(df_extrato_zig!E:E,df_extrato_zig!L:L,Conciliacao!A21,df_extrato_zig!F:F,"DINHEIRO")</f>
        <v/>
      </c>
      <c r="D21" s="3">
        <f>SUMIFS(view_parc_agrup!H:H,view_parc_agrup!G:G,Conciliacao!A21)</f>
        <v/>
      </c>
      <c r="E21" s="3">
        <f>SUMIFS(df_eventos!F:F,df_eventos!H:H,Conciliacao!A21)</f>
        <v/>
      </c>
      <c r="F21" s="3">
        <f>SUMIFS(df_mutuos!M:M,df_mutuos!B:B,Conciliacao!A21)</f>
        <v/>
      </c>
      <c r="G21" s="6">
        <f>SUMIFS(df_bloqueios_judiciais!G:G,df_bloqueios_judiciais!D:D,Conciliacao!A21,df_bloqueios_judiciais!G:G,"&gt;0")</f>
        <v/>
      </c>
      <c r="H21" s="7">
        <f>SUMIFS(df_extratos!I:I,df_extratos!F:F,"&gt;="&amp;Conciliacao!BE21,df_extratos!F:F,"&lt;"&amp;Conciliacao!BE21+1,df_extratos!G:G,"CREDITO")
+SUMIFS(df_extratos!I:I,df_extratos!F:F,"&gt;="&amp;Conciliacao!A21, df_extratos!F:F,"&lt;"&amp;Conciliacao!A21+1, df_extratos!G:G,"CREDITO")
+SUMIFS(df_extratos!I:I,df_extratos!F:F,"&gt;="&amp;Conciliacao!BF21,df_extratos!F:F,"&lt;"&amp;Conciliacao!BF21+1,df_extratos!G:G,"CREDITO")
+SUMIFS(df_extratos!I:I,df_extratos!F:F,"&gt;="&amp;Conciliacao!BG21,df_extratos!F:F,"&lt;"&amp;Conciliacao!BG21+1,df_extratos!G:G,"CREDITO")
+SUMIFS(df_extratos!I:I,df_extratos!F:F,"&gt;="&amp;Conciliacao!BH21,df_extratos!F:F,"&lt;"&amp;Conciliacao!BH21+1,df_extratos!G:G,"CREDITO")</f>
        <v/>
      </c>
      <c r="I21" s="9">
        <f>H21-SUM(B21:G21)</f>
        <v/>
      </c>
      <c r="J21" s="4">
        <f>SUMIFS(df_blueme_sem_parcelamento!E:E,df_blueme_sem_parcelamento!H:H,Conciliacao!A21)*(-1)</f>
        <v/>
      </c>
      <c r="K21" s="4">
        <f>SUMIFS(df_blueme_com_parcelamento!J:J,df_blueme_com_parcelamento!M:M,Conciliacao!A21)*(-1)</f>
        <v/>
      </c>
      <c r="L21" s="4">
        <f>SUMIFS(df_mutuos!N:N,df_mutuos!B:B,Conciliacao!A21)*(-1)</f>
        <v/>
      </c>
      <c r="M21" s="8">
        <f>SUMIFS(df_bloqueios_judiciais!E:E,df_bloqueios_judiciais!D:D,Conciliacao!A21,df_bloqueios_judiciais!E:E,"&lt;0")</f>
        <v/>
      </c>
      <c r="N21" s="10">
        <f>SUMIFS(df_extratos!I:I,df_extratos!F:F,"&gt;="&amp;Conciliacao!BE21,df_extratos!F:F,"&lt;"&amp;Conciliacao!BE21+1,df_extratos!G:G,"DEBITO")
+SUMIFS(df_extratos!I:I,df_extratos!F:F,"&gt;="&amp;Conciliacao!A21, df_extratos!F:F,"&lt;"&amp;Conciliacao!A21+1, df_extratos!G:G,"DEBITO")
+SUMIFS(df_extratos!I:I,df_extratos!F:F,"&gt;="&amp;Conciliacao!BF21,df_extratos!F:F,"&lt;"&amp;Conciliacao!BF21+1,df_extratos!G:G,"DEBITO")
+SUMIFS(df_extratos!I:I,df_extratos!F:F,"&gt;="&amp;Conciliacao!BG21,df_extratos!F:F,"&lt;"&amp;Conciliacao!BG21+1,df_extratos!G:G,"DEBITO")
+SUMIFS(df_extratos!I:I,df_extratos!F:F,"&gt;="&amp;Conciliacao!BH21,df_extratos!F:F,"&lt;"&amp;Conciliacao!BH21+1,df_extratos!G:G,"DEBITO")</f>
        <v/>
      </c>
      <c r="O21" s="11">
        <f>N21-SUM(J21:M21)</f>
        <v/>
      </c>
      <c r="P21" s="25">
        <f>SUMIFS(df_ajustes_conciliaco!D:D,df_ajustes_conciliaco!C:C,Conciliacao!A21)</f>
        <v/>
      </c>
      <c r="Q21" s="22">
        <f>O21+I21-P21</f>
        <v/>
      </c>
      <c r="BE21" s="20" t="n">
        <v>45677.5</v>
      </c>
      <c r="BF21" s="20" t="n">
        <v>45677.125</v>
      </c>
      <c r="BG21" s="20" t="n">
        <v>45677.54166666666</v>
      </c>
      <c r="BH21" s="20" t="n">
        <v>45677.625</v>
      </c>
    </row>
    <row r="22">
      <c r="A22" s="5">
        <f>A21+1</f>
        <v/>
      </c>
      <c r="B22" s="3">
        <f>-SUMIFS(df_extrato_zig!G:G,df_extrato_zig!E:E,Conciliacao!A22,df_extrato_zig!D:D,"Saque")-SUMIFS(df_extrato_zig!G:G,df_extrato_zig!E:E,Conciliacao!A22,df_extrato_zig!D:D,"Antecipação")</f>
        <v/>
      </c>
      <c r="C22" s="3">
        <f>SUMIFS(df_extrato_zig!E:E,df_extrato_zig!L:L,Conciliacao!A22,df_extrato_zig!F:F,"DINHEIRO")</f>
        <v/>
      </c>
      <c r="D22" s="3">
        <f>SUMIFS(view_parc_agrup!H:H,view_parc_agrup!G:G,Conciliacao!A22)</f>
        <v/>
      </c>
      <c r="E22" s="3">
        <f>SUMIFS(df_eventos!F:F,df_eventos!H:H,Conciliacao!A22)</f>
        <v/>
      </c>
      <c r="F22" s="3">
        <f>SUMIFS(df_mutuos!M:M,df_mutuos!B:B,Conciliacao!A22)</f>
        <v/>
      </c>
      <c r="G22" s="6">
        <f>SUMIFS(df_bloqueios_judiciais!G:G,df_bloqueios_judiciais!D:D,Conciliacao!A22,df_bloqueios_judiciais!G:G,"&gt;0")</f>
        <v/>
      </c>
      <c r="H22" s="7">
        <f>SUMIFS(df_extratos!I:I,df_extratos!F:F,"&gt;="&amp;Conciliacao!BE22,df_extratos!F:F,"&lt;"&amp;Conciliacao!BE22+1,df_extratos!G:G,"CREDITO")
+SUMIFS(df_extratos!I:I,df_extratos!F:F,"&gt;="&amp;Conciliacao!A22, df_extratos!F:F,"&lt;"&amp;Conciliacao!A22+1, df_extratos!G:G,"CREDITO")
+SUMIFS(df_extratos!I:I,df_extratos!F:F,"&gt;="&amp;Conciliacao!BF22,df_extratos!F:F,"&lt;"&amp;Conciliacao!BF22+1,df_extratos!G:G,"CREDITO")
+SUMIFS(df_extratos!I:I,df_extratos!F:F,"&gt;="&amp;Conciliacao!BG22,df_extratos!F:F,"&lt;"&amp;Conciliacao!BG22+1,df_extratos!G:G,"CREDITO")
+SUMIFS(df_extratos!I:I,df_extratos!F:F,"&gt;="&amp;Conciliacao!BH22,df_extratos!F:F,"&lt;"&amp;Conciliacao!BH22+1,df_extratos!G:G,"CREDITO")</f>
        <v/>
      </c>
      <c r="I22" s="9">
        <f>H22-SUM(B22:G22)</f>
        <v/>
      </c>
      <c r="J22" s="4">
        <f>SUMIFS(df_blueme_sem_parcelamento!E:E,df_blueme_sem_parcelamento!H:H,Conciliacao!A22)*(-1)</f>
        <v/>
      </c>
      <c r="K22" s="4">
        <f>SUMIFS(df_blueme_com_parcelamento!J:J,df_blueme_com_parcelamento!M:M,Conciliacao!A22)*(-1)</f>
        <v/>
      </c>
      <c r="L22" s="4">
        <f>SUMIFS(df_mutuos!N:N,df_mutuos!B:B,Conciliacao!A22)*(-1)</f>
        <v/>
      </c>
      <c r="M22" s="8">
        <f>SUMIFS(df_bloqueios_judiciais!E:E,df_bloqueios_judiciais!D:D,Conciliacao!A22,df_bloqueios_judiciais!E:E,"&lt;0")</f>
        <v/>
      </c>
      <c r="N22" s="10">
        <f>SUMIFS(df_extratos!I:I,df_extratos!F:F,"&gt;="&amp;Conciliacao!BE22,df_extratos!F:F,"&lt;"&amp;Conciliacao!BE22+1,df_extratos!G:G,"DEBITO")
+SUMIFS(df_extratos!I:I,df_extratos!F:F,"&gt;="&amp;Conciliacao!A22, df_extratos!F:F,"&lt;"&amp;Conciliacao!A22+1, df_extratos!G:G,"DEBITO")
+SUMIFS(df_extratos!I:I,df_extratos!F:F,"&gt;="&amp;Conciliacao!BF22,df_extratos!F:F,"&lt;"&amp;Conciliacao!BF22+1,df_extratos!G:G,"DEBITO")
+SUMIFS(df_extratos!I:I,df_extratos!F:F,"&gt;="&amp;Conciliacao!BG22,df_extratos!F:F,"&lt;"&amp;Conciliacao!BG22+1,df_extratos!G:G,"DEBITO")
+SUMIFS(df_extratos!I:I,df_extratos!F:F,"&gt;="&amp;Conciliacao!BH22,df_extratos!F:F,"&lt;"&amp;Conciliacao!BH22+1,df_extratos!G:G,"DEBITO")</f>
        <v/>
      </c>
      <c r="O22" s="11">
        <f>N22-SUM(J22:M22)</f>
        <v/>
      </c>
      <c r="P22" s="25">
        <f>SUMIFS(df_ajustes_conciliaco!D:D,df_ajustes_conciliaco!C:C,Conciliacao!A22)</f>
        <v/>
      </c>
      <c r="Q22" s="22">
        <f>O22+I22-P22</f>
        <v/>
      </c>
      <c r="BE22" s="20" t="n">
        <v>45678.5</v>
      </c>
      <c r="BF22" s="20" t="n">
        <v>45678.125</v>
      </c>
      <c r="BG22" s="20" t="n">
        <v>45678.54166666666</v>
      </c>
      <c r="BH22" s="20" t="n">
        <v>45678.625</v>
      </c>
    </row>
    <row r="23">
      <c r="A23" s="5">
        <f>A22+1</f>
        <v/>
      </c>
      <c r="B23" s="3">
        <f>-SUMIFS(df_extrato_zig!G:G,df_extrato_zig!E:E,Conciliacao!A23,df_extrato_zig!D:D,"Saque")-SUMIFS(df_extrato_zig!G:G,df_extrato_zig!E:E,Conciliacao!A23,df_extrato_zig!D:D,"Antecipação")</f>
        <v/>
      </c>
      <c r="C23" s="3">
        <f>SUMIFS(df_extrato_zig!E:E,df_extrato_zig!L:L,Conciliacao!A23,df_extrato_zig!F:F,"DINHEIRO")</f>
        <v/>
      </c>
      <c r="D23" s="3">
        <f>SUMIFS(view_parc_agrup!H:H,view_parc_agrup!G:G,Conciliacao!A23)</f>
        <v/>
      </c>
      <c r="E23" s="3">
        <f>SUMIFS(df_eventos!F:F,df_eventos!H:H,Conciliacao!A23)</f>
        <v/>
      </c>
      <c r="F23" s="3">
        <f>SUMIFS(df_mutuos!M:M,df_mutuos!B:B,Conciliacao!A23)</f>
        <v/>
      </c>
      <c r="G23" s="6">
        <f>SUMIFS(df_bloqueios_judiciais!G:G,df_bloqueios_judiciais!D:D,Conciliacao!A23,df_bloqueios_judiciais!G:G,"&gt;0")</f>
        <v/>
      </c>
      <c r="H23" s="7">
        <f>SUMIFS(df_extratos!I:I,df_extratos!F:F,"&gt;="&amp;Conciliacao!BE23,df_extratos!F:F,"&lt;"&amp;Conciliacao!BE23+1,df_extratos!G:G,"CREDITO")
+SUMIFS(df_extratos!I:I,df_extratos!F:F,"&gt;="&amp;Conciliacao!A23, df_extratos!F:F,"&lt;"&amp;Conciliacao!A23+1, df_extratos!G:G,"CREDITO")
+SUMIFS(df_extratos!I:I,df_extratos!F:F,"&gt;="&amp;Conciliacao!BF23,df_extratos!F:F,"&lt;"&amp;Conciliacao!BF23+1,df_extratos!G:G,"CREDITO")
+SUMIFS(df_extratos!I:I,df_extratos!F:F,"&gt;="&amp;Conciliacao!BG23,df_extratos!F:F,"&lt;"&amp;Conciliacao!BG23+1,df_extratos!G:G,"CREDITO")
+SUMIFS(df_extratos!I:I,df_extratos!F:F,"&gt;="&amp;Conciliacao!BH23,df_extratos!F:F,"&lt;"&amp;Conciliacao!BH23+1,df_extratos!G:G,"CREDITO")</f>
        <v/>
      </c>
      <c r="I23" s="9">
        <f>H23-SUM(B23:G23)</f>
        <v/>
      </c>
      <c r="J23" s="4">
        <f>SUMIFS(df_blueme_sem_parcelamento!E:E,df_blueme_sem_parcelamento!H:H,Conciliacao!A23)*(-1)</f>
        <v/>
      </c>
      <c r="K23" s="4">
        <f>SUMIFS(df_blueme_com_parcelamento!J:J,df_blueme_com_parcelamento!M:M,Conciliacao!A23)*(-1)</f>
        <v/>
      </c>
      <c r="L23" s="4">
        <f>SUMIFS(df_mutuos!N:N,df_mutuos!B:B,Conciliacao!A23)*(-1)</f>
        <v/>
      </c>
      <c r="M23" s="8">
        <f>SUMIFS(df_bloqueios_judiciais!E:E,df_bloqueios_judiciais!D:D,Conciliacao!A23,df_bloqueios_judiciais!E:E,"&lt;0")</f>
        <v/>
      </c>
      <c r="N23" s="10">
        <f>SUMIFS(df_extratos!I:I,df_extratos!F:F,"&gt;="&amp;Conciliacao!BE23,df_extratos!F:F,"&lt;"&amp;Conciliacao!BE23+1,df_extratos!G:G,"DEBITO")
+SUMIFS(df_extratos!I:I,df_extratos!F:F,"&gt;="&amp;Conciliacao!A23, df_extratos!F:F,"&lt;"&amp;Conciliacao!A23+1, df_extratos!G:G,"DEBITO")
+SUMIFS(df_extratos!I:I,df_extratos!F:F,"&gt;="&amp;Conciliacao!BF23,df_extratos!F:F,"&lt;"&amp;Conciliacao!BF23+1,df_extratos!G:G,"DEBITO")
+SUMIFS(df_extratos!I:I,df_extratos!F:F,"&gt;="&amp;Conciliacao!BG23,df_extratos!F:F,"&lt;"&amp;Conciliacao!BG23+1,df_extratos!G:G,"DEBITO")
+SUMIFS(df_extratos!I:I,df_extratos!F:F,"&gt;="&amp;Conciliacao!BH23,df_extratos!F:F,"&lt;"&amp;Conciliacao!BH23+1,df_extratos!G:G,"DEBITO")</f>
        <v/>
      </c>
      <c r="O23" s="11">
        <f>N23-SUM(J23:M23)</f>
        <v/>
      </c>
      <c r="P23" s="25">
        <f>SUMIFS(df_ajustes_conciliaco!D:D,df_ajustes_conciliaco!C:C,Conciliacao!A23)</f>
        <v/>
      </c>
      <c r="Q23" s="22">
        <f>O23+I23-P23</f>
        <v/>
      </c>
      <c r="BE23" s="20" t="n">
        <v>45679.5</v>
      </c>
      <c r="BF23" s="20" t="n">
        <v>45679.125</v>
      </c>
      <c r="BG23" s="20" t="n">
        <v>45679.54166666666</v>
      </c>
      <c r="BH23" s="20" t="n">
        <v>45679.625</v>
      </c>
    </row>
    <row r="24">
      <c r="A24" s="5">
        <f>A23+1</f>
        <v/>
      </c>
      <c r="B24" s="3">
        <f>-SUMIFS(df_extrato_zig!G:G,df_extrato_zig!E:E,Conciliacao!A24,df_extrato_zig!D:D,"Saque")-SUMIFS(df_extrato_zig!G:G,df_extrato_zig!E:E,Conciliacao!A24,df_extrato_zig!D:D,"Antecipação")</f>
        <v/>
      </c>
      <c r="C24" s="3">
        <f>SUMIFS(df_extrato_zig!E:E,df_extrato_zig!L:L,Conciliacao!A24,df_extrato_zig!F:F,"DINHEIRO")</f>
        <v/>
      </c>
      <c r="D24" s="3">
        <f>SUMIFS(view_parc_agrup!H:H,view_parc_agrup!G:G,Conciliacao!A24)</f>
        <v/>
      </c>
      <c r="E24" s="3">
        <f>SUMIFS(df_eventos!F:F,df_eventos!H:H,Conciliacao!A24)</f>
        <v/>
      </c>
      <c r="F24" s="3">
        <f>SUMIFS(df_mutuos!M:M,df_mutuos!B:B,Conciliacao!A24)</f>
        <v/>
      </c>
      <c r="G24" s="6">
        <f>SUMIFS(df_bloqueios_judiciais!G:G,df_bloqueios_judiciais!D:D,Conciliacao!A24,df_bloqueios_judiciais!G:G,"&gt;0")</f>
        <v/>
      </c>
      <c r="H24" s="7">
        <f>SUMIFS(df_extratos!I:I,df_extratos!F:F,"&gt;="&amp;Conciliacao!BE24,df_extratos!F:F,"&lt;"&amp;Conciliacao!BE24+1,df_extratos!G:G,"CREDITO")
+SUMIFS(df_extratos!I:I,df_extratos!F:F,"&gt;="&amp;Conciliacao!A24, df_extratos!F:F,"&lt;"&amp;Conciliacao!A24+1, df_extratos!G:G,"CREDITO")
+SUMIFS(df_extratos!I:I,df_extratos!F:F,"&gt;="&amp;Conciliacao!BF24,df_extratos!F:F,"&lt;"&amp;Conciliacao!BF24+1,df_extratos!G:G,"CREDITO")
+SUMIFS(df_extratos!I:I,df_extratos!F:F,"&gt;="&amp;Conciliacao!BG24,df_extratos!F:F,"&lt;"&amp;Conciliacao!BG24+1,df_extratos!G:G,"CREDITO")
+SUMIFS(df_extratos!I:I,df_extratos!F:F,"&gt;="&amp;Conciliacao!BH24,df_extratos!F:F,"&lt;"&amp;Conciliacao!BH24+1,df_extratos!G:G,"CREDITO")</f>
        <v/>
      </c>
      <c r="I24" s="9">
        <f>H24-SUM(B24:G24)</f>
        <v/>
      </c>
      <c r="J24" s="4">
        <f>SUMIFS(df_blueme_sem_parcelamento!E:E,df_blueme_sem_parcelamento!H:H,Conciliacao!A24)*(-1)</f>
        <v/>
      </c>
      <c r="K24" s="4">
        <f>SUMIFS(df_blueme_com_parcelamento!J:J,df_blueme_com_parcelamento!M:M,Conciliacao!A24)*(-1)</f>
        <v/>
      </c>
      <c r="L24" s="4">
        <f>SUMIFS(df_mutuos!N:N,df_mutuos!B:B,Conciliacao!A24)*(-1)</f>
        <v/>
      </c>
      <c r="M24" s="8">
        <f>SUMIFS(df_bloqueios_judiciais!E:E,df_bloqueios_judiciais!D:D,Conciliacao!A24,df_bloqueios_judiciais!E:E,"&lt;0")</f>
        <v/>
      </c>
      <c r="N24" s="10">
        <f>SUMIFS(df_extratos!I:I,df_extratos!F:F,"&gt;="&amp;Conciliacao!BE24,df_extratos!F:F,"&lt;"&amp;Conciliacao!BE24+1,df_extratos!G:G,"DEBITO")
+SUMIFS(df_extratos!I:I,df_extratos!F:F,"&gt;="&amp;Conciliacao!A24, df_extratos!F:F,"&lt;"&amp;Conciliacao!A24+1, df_extratos!G:G,"DEBITO")
+SUMIFS(df_extratos!I:I,df_extratos!F:F,"&gt;="&amp;Conciliacao!BF24,df_extratos!F:F,"&lt;"&amp;Conciliacao!BF24+1,df_extratos!G:G,"DEBITO")
+SUMIFS(df_extratos!I:I,df_extratos!F:F,"&gt;="&amp;Conciliacao!BG24,df_extratos!F:F,"&lt;"&amp;Conciliacao!BG24+1,df_extratos!G:G,"DEBITO")
+SUMIFS(df_extratos!I:I,df_extratos!F:F,"&gt;="&amp;Conciliacao!BH24,df_extratos!F:F,"&lt;"&amp;Conciliacao!BH24+1,df_extratos!G:G,"DEBITO")</f>
        <v/>
      </c>
      <c r="O24" s="11">
        <f>N24-SUM(J24:M24)</f>
        <v/>
      </c>
      <c r="P24" s="25">
        <f>SUMIFS(df_ajustes_conciliaco!D:D,df_ajustes_conciliaco!C:C,Conciliacao!A24)</f>
        <v/>
      </c>
      <c r="Q24" s="22">
        <f>O24+I24-P24</f>
        <v/>
      </c>
      <c r="BE24" s="20" t="n">
        <v>45680.5</v>
      </c>
      <c r="BF24" s="20" t="n">
        <v>45680.125</v>
      </c>
      <c r="BG24" s="20" t="n">
        <v>45680.54166666666</v>
      </c>
      <c r="BH24" s="20" t="n">
        <v>45680.625</v>
      </c>
    </row>
    <row r="25">
      <c r="A25" s="5">
        <f>A24+1</f>
        <v/>
      </c>
      <c r="B25" s="3">
        <f>-SUMIFS(df_extrato_zig!G:G,df_extrato_zig!E:E,Conciliacao!A25,df_extrato_zig!D:D,"Saque")-SUMIFS(df_extrato_zig!G:G,df_extrato_zig!E:E,Conciliacao!A25,df_extrato_zig!D:D,"Antecipação")</f>
        <v/>
      </c>
      <c r="C25" s="3">
        <f>SUMIFS(df_extrato_zig!E:E,df_extrato_zig!L:L,Conciliacao!A25,df_extrato_zig!F:F,"DINHEIRO")</f>
        <v/>
      </c>
      <c r="D25" s="3">
        <f>SUMIFS(view_parc_agrup!H:H,view_parc_agrup!G:G,Conciliacao!A25)</f>
        <v/>
      </c>
      <c r="E25" s="3">
        <f>SUMIFS(df_eventos!F:F,df_eventos!H:H,Conciliacao!A25)</f>
        <v/>
      </c>
      <c r="F25" s="3">
        <f>SUMIFS(df_mutuos!M:M,df_mutuos!B:B,Conciliacao!A25)</f>
        <v/>
      </c>
      <c r="G25" s="6">
        <f>SUMIFS(df_bloqueios_judiciais!G:G,df_bloqueios_judiciais!D:D,Conciliacao!A25,df_bloqueios_judiciais!G:G,"&gt;0")</f>
        <v/>
      </c>
      <c r="H25" s="7">
        <f>SUMIFS(df_extratos!I:I,df_extratos!F:F,"&gt;="&amp;Conciliacao!BE25,df_extratos!F:F,"&lt;"&amp;Conciliacao!BE25+1,df_extratos!G:G,"CREDITO")
+SUMIFS(df_extratos!I:I,df_extratos!F:F,"&gt;="&amp;Conciliacao!A25, df_extratos!F:F,"&lt;"&amp;Conciliacao!A25+1, df_extratos!G:G,"CREDITO")
+SUMIFS(df_extratos!I:I,df_extratos!F:F,"&gt;="&amp;Conciliacao!BF25,df_extratos!F:F,"&lt;"&amp;Conciliacao!BF25+1,df_extratos!G:G,"CREDITO")
+SUMIFS(df_extratos!I:I,df_extratos!F:F,"&gt;="&amp;Conciliacao!BG25,df_extratos!F:F,"&lt;"&amp;Conciliacao!BG25+1,df_extratos!G:G,"CREDITO")
+SUMIFS(df_extratos!I:I,df_extratos!F:F,"&gt;="&amp;Conciliacao!BH25,df_extratos!F:F,"&lt;"&amp;Conciliacao!BH25+1,df_extratos!G:G,"CREDITO")</f>
        <v/>
      </c>
      <c r="I25" s="9">
        <f>H25-SUM(B25:G25)</f>
        <v/>
      </c>
      <c r="J25" s="4">
        <f>SUMIFS(df_blueme_sem_parcelamento!E:E,df_blueme_sem_parcelamento!H:H,Conciliacao!A25)*(-1)</f>
        <v/>
      </c>
      <c r="K25" s="4">
        <f>SUMIFS(df_blueme_com_parcelamento!J:J,df_blueme_com_parcelamento!M:M,Conciliacao!A25)*(-1)</f>
        <v/>
      </c>
      <c r="L25" s="4">
        <f>SUMIFS(df_mutuos!N:N,df_mutuos!B:B,Conciliacao!A25)*(-1)</f>
        <v/>
      </c>
      <c r="M25" s="8">
        <f>SUMIFS(df_bloqueios_judiciais!E:E,df_bloqueios_judiciais!D:D,Conciliacao!A25,df_bloqueios_judiciais!E:E,"&lt;0")</f>
        <v/>
      </c>
      <c r="N25" s="10">
        <f>SUMIFS(df_extratos!I:I,df_extratos!F:F,"&gt;="&amp;Conciliacao!BE25,df_extratos!F:F,"&lt;"&amp;Conciliacao!BE25+1,df_extratos!G:G,"DEBITO")
+SUMIFS(df_extratos!I:I,df_extratos!F:F,"&gt;="&amp;Conciliacao!A25, df_extratos!F:F,"&lt;"&amp;Conciliacao!A25+1, df_extratos!G:G,"DEBITO")
+SUMIFS(df_extratos!I:I,df_extratos!F:F,"&gt;="&amp;Conciliacao!BF25,df_extratos!F:F,"&lt;"&amp;Conciliacao!BF25+1,df_extratos!G:G,"DEBITO")
+SUMIFS(df_extratos!I:I,df_extratos!F:F,"&gt;="&amp;Conciliacao!BG25,df_extratos!F:F,"&lt;"&amp;Conciliacao!BG25+1,df_extratos!G:G,"DEBITO")
+SUMIFS(df_extratos!I:I,df_extratos!F:F,"&gt;="&amp;Conciliacao!BH25,df_extratos!F:F,"&lt;"&amp;Conciliacao!BH25+1,df_extratos!G:G,"DEBITO")</f>
        <v/>
      </c>
      <c r="O25" s="11">
        <f>N25-SUM(J25:M25)</f>
        <v/>
      </c>
      <c r="P25" s="25">
        <f>SUMIFS(df_ajustes_conciliaco!D:D,df_ajustes_conciliaco!C:C,Conciliacao!A25)</f>
        <v/>
      </c>
      <c r="Q25" s="22">
        <f>O25+I25-P25</f>
        <v/>
      </c>
      <c r="BE25" s="20" t="n">
        <v>45681.5</v>
      </c>
      <c r="BF25" s="20" t="n">
        <v>45681.125</v>
      </c>
      <c r="BG25" s="20" t="n">
        <v>45681.54166666666</v>
      </c>
      <c r="BH25" s="20" t="n">
        <v>45681.625</v>
      </c>
    </row>
    <row r="26">
      <c r="A26" s="5">
        <f>A25+1</f>
        <v/>
      </c>
      <c r="B26" s="3">
        <f>-SUMIFS(df_extrato_zig!G:G,df_extrato_zig!E:E,Conciliacao!A26,df_extrato_zig!D:D,"Saque")-SUMIFS(df_extrato_zig!G:G,df_extrato_zig!E:E,Conciliacao!A26,df_extrato_zig!D:D,"Antecipação")</f>
        <v/>
      </c>
      <c r="C26" s="3">
        <f>SUMIFS(df_extrato_zig!E:E,df_extrato_zig!L:L,Conciliacao!A26,df_extrato_zig!F:F,"DINHEIRO")</f>
        <v/>
      </c>
      <c r="D26" s="3">
        <f>SUMIFS(view_parc_agrup!H:H,view_parc_agrup!G:G,Conciliacao!A26)</f>
        <v/>
      </c>
      <c r="E26" s="3">
        <f>SUMIFS(df_eventos!F:F,df_eventos!H:H,Conciliacao!A26)</f>
        <v/>
      </c>
      <c r="F26" s="3">
        <f>SUMIFS(df_mutuos!M:M,df_mutuos!B:B,Conciliacao!A26)</f>
        <v/>
      </c>
      <c r="G26" s="6">
        <f>SUMIFS(df_bloqueios_judiciais!G:G,df_bloqueios_judiciais!D:D,Conciliacao!A26,df_bloqueios_judiciais!G:G,"&gt;0")</f>
        <v/>
      </c>
      <c r="H26" s="7">
        <f>SUMIFS(df_extratos!I:I,df_extratos!F:F,"&gt;="&amp;Conciliacao!BE26,df_extratos!F:F,"&lt;"&amp;Conciliacao!BE26+1,df_extratos!G:G,"CREDITO")
+SUMIFS(df_extratos!I:I,df_extratos!F:F,"&gt;="&amp;Conciliacao!A26, df_extratos!F:F,"&lt;"&amp;Conciliacao!A26+1, df_extratos!G:G,"CREDITO")
+SUMIFS(df_extratos!I:I,df_extratos!F:F,"&gt;="&amp;Conciliacao!BF26,df_extratos!F:F,"&lt;"&amp;Conciliacao!BF26+1,df_extratos!G:G,"CREDITO")
+SUMIFS(df_extratos!I:I,df_extratos!F:F,"&gt;="&amp;Conciliacao!BG26,df_extratos!F:F,"&lt;"&amp;Conciliacao!BG26+1,df_extratos!G:G,"CREDITO")
+SUMIFS(df_extratos!I:I,df_extratos!F:F,"&gt;="&amp;Conciliacao!BH26,df_extratos!F:F,"&lt;"&amp;Conciliacao!BH26+1,df_extratos!G:G,"CREDITO")</f>
        <v/>
      </c>
      <c r="I26" s="9">
        <f>H26-SUM(B26:G26)</f>
        <v/>
      </c>
      <c r="J26" s="4">
        <f>SUMIFS(df_blueme_sem_parcelamento!E:E,df_blueme_sem_parcelamento!H:H,Conciliacao!A26)*(-1)</f>
        <v/>
      </c>
      <c r="K26" s="4">
        <f>SUMIFS(df_blueme_com_parcelamento!J:J,df_blueme_com_parcelamento!M:M,Conciliacao!A26)*(-1)</f>
        <v/>
      </c>
      <c r="L26" s="4">
        <f>SUMIFS(df_mutuos!N:N,df_mutuos!B:B,Conciliacao!A26)*(-1)</f>
        <v/>
      </c>
      <c r="M26" s="8">
        <f>SUMIFS(df_bloqueios_judiciais!E:E,df_bloqueios_judiciais!D:D,Conciliacao!A26,df_bloqueios_judiciais!E:E,"&lt;0")</f>
        <v/>
      </c>
      <c r="N26" s="10">
        <f>SUMIFS(df_extratos!I:I,df_extratos!F:F,"&gt;="&amp;Conciliacao!BE26,df_extratos!F:F,"&lt;"&amp;Conciliacao!BE26+1,df_extratos!G:G,"DEBITO")
+SUMIFS(df_extratos!I:I,df_extratos!F:F,"&gt;="&amp;Conciliacao!A26, df_extratos!F:F,"&lt;"&amp;Conciliacao!A26+1, df_extratos!G:G,"DEBITO")
+SUMIFS(df_extratos!I:I,df_extratos!F:F,"&gt;="&amp;Conciliacao!BF26,df_extratos!F:F,"&lt;"&amp;Conciliacao!BF26+1,df_extratos!G:G,"DEBITO")
+SUMIFS(df_extratos!I:I,df_extratos!F:F,"&gt;="&amp;Conciliacao!BG26,df_extratos!F:F,"&lt;"&amp;Conciliacao!BG26+1,df_extratos!G:G,"DEBITO")
+SUMIFS(df_extratos!I:I,df_extratos!F:F,"&gt;="&amp;Conciliacao!BH26,df_extratos!F:F,"&lt;"&amp;Conciliacao!BH26+1,df_extratos!G:G,"DEBITO")</f>
        <v/>
      </c>
      <c r="O26" s="11">
        <f>N26-SUM(J26:M26)</f>
        <v/>
      </c>
      <c r="P26" s="25">
        <f>SUMIFS(df_ajustes_conciliaco!D:D,df_ajustes_conciliaco!C:C,Conciliacao!A26)</f>
        <v/>
      </c>
      <c r="Q26" s="22">
        <f>O26+I26-P26</f>
        <v/>
      </c>
      <c r="BE26" s="20" t="n">
        <v>45682.5</v>
      </c>
      <c r="BF26" s="20" t="n">
        <v>45682.125</v>
      </c>
      <c r="BG26" s="20" t="n">
        <v>45682.54166666666</v>
      </c>
      <c r="BH26" s="20" t="n">
        <v>45682.625</v>
      </c>
    </row>
    <row r="27">
      <c r="A27" s="5">
        <f>A26+1</f>
        <v/>
      </c>
      <c r="B27" s="3">
        <f>-SUMIFS(df_extrato_zig!G:G,df_extrato_zig!E:E,Conciliacao!A27,df_extrato_zig!D:D,"Saque")-SUMIFS(df_extrato_zig!G:G,df_extrato_zig!E:E,Conciliacao!A27,df_extrato_zig!D:D,"Antecipação")</f>
        <v/>
      </c>
      <c r="C27" s="3">
        <f>SUMIFS(df_extrato_zig!E:E,df_extrato_zig!L:L,Conciliacao!A27,df_extrato_zig!F:F,"DINHEIRO")</f>
        <v/>
      </c>
      <c r="D27" s="3">
        <f>SUMIFS(view_parc_agrup!H:H,view_parc_agrup!G:G,Conciliacao!A27)</f>
        <v/>
      </c>
      <c r="E27" s="3">
        <f>SUMIFS(df_eventos!F:F,df_eventos!H:H,Conciliacao!A27)</f>
        <v/>
      </c>
      <c r="F27" s="3">
        <f>SUMIFS(df_mutuos!M:M,df_mutuos!B:B,Conciliacao!A27)</f>
        <v/>
      </c>
      <c r="G27" s="6">
        <f>SUMIFS(df_bloqueios_judiciais!G:G,df_bloqueios_judiciais!D:D,Conciliacao!A27,df_bloqueios_judiciais!G:G,"&gt;0")</f>
        <v/>
      </c>
      <c r="H27" s="7">
        <f>SUMIFS(df_extratos!I:I,df_extratos!F:F,"&gt;="&amp;Conciliacao!BE27,df_extratos!F:F,"&lt;"&amp;Conciliacao!BE27+1,df_extratos!G:G,"CREDITO")
+SUMIFS(df_extratos!I:I,df_extratos!F:F,"&gt;="&amp;Conciliacao!A27, df_extratos!F:F,"&lt;"&amp;Conciliacao!A27+1, df_extratos!G:G,"CREDITO")
+SUMIFS(df_extratos!I:I,df_extratos!F:F,"&gt;="&amp;Conciliacao!BF27,df_extratos!F:F,"&lt;"&amp;Conciliacao!BF27+1,df_extratos!G:G,"CREDITO")
+SUMIFS(df_extratos!I:I,df_extratos!F:F,"&gt;="&amp;Conciliacao!BG27,df_extratos!F:F,"&lt;"&amp;Conciliacao!BG27+1,df_extratos!G:G,"CREDITO")
+SUMIFS(df_extratos!I:I,df_extratos!F:F,"&gt;="&amp;Conciliacao!BH27,df_extratos!F:F,"&lt;"&amp;Conciliacao!BH27+1,df_extratos!G:G,"CREDITO")</f>
        <v/>
      </c>
      <c r="I27" s="9">
        <f>H27-SUM(B27:G27)</f>
        <v/>
      </c>
      <c r="J27" s="4">
        <f>SUMIFS(df_blueme_sem_parcelamento!E:E,df_blueme_sem_parcelamento!H:H,Conciliacao!A27)*(-1)</f>
        <v/>
      </c>
      <c r="K27" s="4">
        <f>SUMIFS(df_blueme_com_parcelamento!J:J,df_blueme_com_parcelamento!M:M,Conciliacao!A27)*(-1)</f>
        <v/>
      </c>
      <c r="L27" s="4">
        <f>SUMIFS(df_mutuos!N:N,df_mutuos!B:B,Conciliacao!A27)*(-1)</f>
        <v/>
      </c>
      <c r="M27" s="8">
        <f>SUMIFS(df_bloqueios_judiciais!E:E,df_bloqueios_judiciais!D:D,Conciliacao!A27,df_bloqueios_judiciais!E:E,"&lt;0")</f>
        <v/>
      </c>
      <c r="N27" s="10">
        <f>SUMIFS(df_extratos!I:I,df_extratos!F:F,"&gt;="&amp;Conciliacao!BE27,df_extratos!F:F,"&lt;"&amp;Conciliacao!BE27+1,df_extratos!G:G,"DEBITO")
+SUMIFS(df_extratos!I:I,df_extratos!F:F,"&gt;="&amp;Conciliacao!A27, df_extratos!F:F,"&lt;"&amp;Conciliacao!A27+1, df_extratos!G:G,"DEBITO")
+SUMIFS(df_extratos!I:I,df_extratos!F:F,"&gt;="&amp;Conciliacao!BF27,df_extratos!F:F,"&lt;"&amp;Conciliacao!BF27+1,df_extratos!G:G,"DEBITO")
+SUMIFS(df_extratos!I:I,df_extratos!F:F,"&gt;="&amp;Conciliacao!BG27,df_extratos!F:F,"&lt;"&amp;Conciliacao!BG27+1,df_extratos!G:G,"DEBITO")
+SUMIFS(df_extratos!I:I,df_extratos!F:F,"&gt;="&amp;Conciliacao!BH27,df_extratos!F:F,"&lt;"&amp;Conciliacao!BH27+1,df_extratos!G:G,"DEBITO")</f>
        <v/>
      </c>
      <c r="O27" s="11">
        <f>N27-SUM(J27:M27)</f>
        <v/>
      </c>
      <c r="P27" s="25">
        <f>SUMIFS(df_ajustes_conciliaco!D:D,df_ajustes_conciliaco!C:C,Conciliacao!A27)</f>
        <v/>
      </c>
      <c r="Q27" s="22">
        <f>O27+I27-P27</f>
        <v/>
      </c>
      <c r="BE27" s="20" t="n">
        <v>45683.5</v>
      </c>
      <c r="BF27" s="20" t="n">
        <v>45683.125</v>
      </c>
      <c r="BG27" s="20" t="n">
        <v>45683.54166666666</v>
      </c>
      <c r="BH27" s="20" t="n">
        <v>45683.625</v>
      </c>
    </row>
    <row r="28">
      <c r="A28" s="5">
        <f>A27+1</f>
        <v/>
      </c>
      <c r="B28" s="3">
        <f>-SUMIFS(df_extrato_zig!G:G,df_extrato_zig!E:E,Conciliacao!A28,df_extrato_zig!D:D,"Saque")-SUMIFS(df_extrato_zig!G:G,df_extrato_zig!E:E,Conciliacao!A28,df_extrato_zig!D:D,"Antecipação")</f>
        <v/>
      </c>
      <c r="C28" s="3">
        <f>SUMIFS(df_extrato_zig!E:E,df_extrato_zig!L:L,Conciliacao!A28,df_extrato_zig!F:F,"DINHEIRO")</f>
        <v/>
      </c>
      <c r="D28" s="3">
        <f>SUMIFS(view_parc_agrup!H:H,view_parc_agrup!G:G,Conciliacao!A28)</f>
        <v/>
      </c>
      <c r="E28" s="3">
        <f>SUMIFS(df_eventos!F:F,df_eventos!H:H,Conciliacao!A28)</f>
        <v/>
      </c>
      <c r="F28" s="3">
        <f>SUMIFS(df_mutuos!M:M,df_mutuos!B:B,Conciliacao!A28)</f>
        <v/>
      </c>
      <c r="G28" s="6">
        <f>SUMIFS(df_bloqueios_judiciais!G:G,df_bloqueios_judiciais!D:D,Conciliacao!A28,df_bloqueios_judiciais!G:G,"&gt;0")</f>
        <v/>
      </c>
      <c r="H28" s="7">
        <f>SUMIFS(df_extratos!I:I,df_extratos!F:F,"&gt;="&amp;Conciliacao!BE28,df_extratos!F:F,"&lt;"&amp;Conciliacao!BE28+1,df_extratos!G:G,"CREDITO")
+SUMIFS(df_extratos!I:I,df_extratos!F:F,"&gt;="&amp;Conciliacao!A28, df_extratos!F:F,"&lt;"&amp;Conciliacao!A28+1, df_extratos!G:G,"CREDITO")
+SUMIFS(df_extratos!I:I,df_extratos!F:F,"&gt;="&amp;Conciliacao!BF28,df_extratos!F:F,"&lt;"&amp;Conciliacao!BF28+1,df_extratos!G:G,"CREDITO")
+SUMIFS(df_extratos!I:I,df_extratos!F:F,"&gt;="&amp;Conciliacao!BG28,df_extratos!F:F,"&lt;"&amp;Conciliacao!BG28+1,df_extratos!G:G,"CREDITO")
+SUMIFS(df_extratos!I:I,df_extratos!F:F,"&gt;="&amp;Conciliacao!BH28,df_extratos!F:F,"&lt;"&amp;Conciliacao!BH28+1,df_extratos!G:G,"CREDITO")</f>
        <v/>
      </c>
      <c r="I28" s="9">
        <f>H28-SUM(B28:G28)</f>
        <v/>
      </c>
      <c r="J28" s="4">
        <f>SUMIFS(df_blueme_sem_parcelamento!E:E,df_blueme_sem_parcelamento!H:H,Conciliacao!A28)*(-1)</f>
        <v/>
      </c>
      <c r="K28" s="4">
        <f>SUMIFS(df_blueme_com_parcelamento!J:J,df_blueme_com_parcelamento!M:M,Conciliacao!A28)*(-1)</f>
        <v/>
      </c>
      <c r="L28" s="4">
        <f>SUMIFS(df_mutuos!N:N,df_mutuos!B:B,Conciliacao!A28)*(-1)</f>
        <v/>
      </c>
      <c r="M28" s="8">
        <f>SUMIFS(df_bloqueios_judiciais!E:E,df_bloqueios_judiciais!D:D,Conciliacao!A28,df_bloqueios_judiciais!E:E,"&lt;0")</f>
        <v/>
      </c>
      <c r="N28" s="10">
        <f>SUMIFS(df_extratos!I:I,df_extratos!F:F,"&gt;="&amp;Conciliacao!BE28,df_extratos!F:F,"&lt;"&amp;Conciliacao!BE28+1,df_extratos!G:G,"DEBITO")
+SUMIFS(df_extratos!I:I,df_extratos!F:F,"&gt;="&amp;Conciliacao!A28, df_extratos!F:F,"&lt;"&amp;Conciliacao!A28+1, df_extratos!G:G,"DEBITO")
+SUMIFS(df_extratos!I:I,df_extratos!F:F,"&gt;="&amp;Conciliacao!BF28,df_extratos!F:F,"&lt;"&amp;Conciliacao!BF28+1,df_extratos!G:G,"DEBITO")
+SUMIFS(df_extratos!I:I,df_extratos!F:F,"&gt;="&amp;Conciliacao!BG28,df_extratos!F:F,"&lt;"&amp;Conciliacao!BG28+1,df_extratos!G:G,"DEBITO")
+SUMIFS(df_extratos!I:I,df_extratos!F:F,"&gt;="&amp;Conciliacao!BH28,df_extratos!F:F,"&lt;"&amp;Conciliacao!BH28+1,df_extratos!G:G,"DEBITO")</f>
        <v/>
      </c>
      <c r="O28" s="11">
        <f>N28-SUM(J28:M28)</f>
        <v/>
      </c>
      <c r="P28" s="25">
        <f>SUMIFS(df_ajustes_conciliaco!D:D,df_ajustes_conciliaco!C:C,Conciliacao!A28)</f>
        <v/>
      </c>
      <c r="Q28" s="22">
        <f>O28+I28-P28</f>
        <v/>
      </c>
      <c r="BE28" s="20" t="n">
        <v>45684.5</v>
      </c>
      <c r="BF28" s="20" t="n">
        <v>45684.125</v>
      </c>
      <c r="BG28" s="20" t="n">
        <v>45684.54166666666</v>
      </c>
      <c r="BH28" s="20" t="n">
        <v>45684.625</v>
      </c>
    </row>
    <row r="29">
      <c r="A29" s="5">
        <f>A28+1</f>
        <v/>
      </c>
      <c r="B29" s="3">
        <f>-SUMIFS(df_extrato_zig!G:G,df_extrato_zig!E:E,Conciliacao!A29,df_extrato_zig!D:D,"Saque")-SUMIFS(df_extrato_zig!G:G,df_extrato_zig!E:E,Conciliacao!A29,df_extrato_zig!D:D,"Antecipação")</f>
        <v/>
      </c>
      <c r="C29" s="3">
        <f>SUMIFS(df_extrato_zig!E:E,df_extrato_zig!L:L,Conciliacao!A29,df_extrato_zig!F:F,"DINHEIRO")</f>
        <v/>
      </c>
      <c r="D29" s="3">
        <f>SUMIFS(view_parc_agrup!H:H,view_parc_agrup!G:G,Conciliacao!A29)</f>
        <v/>
      </c>
      <c r="E29" s="3">
        <f>SUMIFS(df_eventos!F:F,df_eventos!H:H,Conciliacao!A29)</f>
        <v/>
      </c>
      <c r="F29" s="3">
        <f>SUMIFS(df_mutuos!M:M,df_mutuos!B:B,Conciliacao!A29)</f>
        <v/>
      </c>
      <c r="G29" s="6">
        <f>SUMIFS(df_bloqueios_judiciais!G:G,df_bloqueios_judiciais!D:D,Conciliacao!A29,df_bloqueios_judiciais!G:G,"&gt;0")</f>
        <v/>
      </c>
      <c r="H29" s="7">
        <f>SUMIFS(df_extratos!I:I,df_extratos!F:F,"&gt;="&amp;Conciliacao!BE29,df_extratos!F:F,"&lt;"&amp;Conciliacao!BE29+1,df_extratos!G:G,"CREDITO")
+SUMIFS(df_extratos!I:I,df_extratos!F:F,"&gt;="&amp;Conciliacao!A29, df_extratos!F:F,"&lt;"&amp;Conciliacao!A29+1, df_extratos!G:G,"CREDITO")
+SUMIFS(df_extratos!I:I,df_extratos!F:F,"&gt;="&amp;Conciliacao!BF29,df_extratos!F:F,"&lt;"&amp;Conciliacao!BF29+1,df_extratos!G:G,"CREDITO")
+SUMIFS(df_extratos!I:I,df_extratos!F:F,"&gt;="&amp;Conciliacao!BG29,df_extratos!F:F,"&lt;"&amp;Conciliacao!BG29+1,df_extratos!G:G,"CREDITO")
+SUMIFS(df_extratos!I:I,df_extratos!F:F,"&gt;="&amp;Conciliacao!BH29,df_extratos!F:F,"&lt;"&amp;Conciliacao!BH29+1,df_extratos!G:G,"CREDITO")</f>
        <v/>
      </c>
      <c r="I29" s="9">
        <f>H29-SUM(B29:G29)</f>
        <v/>
      </c>
      <c r="J29" s="4">
        <f>SUMIFS(df_blueme_sem_parcelamento!E:E,df_blueme_sem_parcelamento!H:H,Conciliacao!A29)*(-1)</f>
        <v/>
      </c>
      <c r="K29" s="4">
        <f>SUMIFS(df_blueme_com_parcelamento!J:J,df_blueme_com_parcelamento!M:M,Conciliacao!A29)*(-1)</f>
        <v/>
      </c>
      <c r="L29" s="4">
        <f>SUMIFS(df_mutuos!N:N,df_mutuos!B:B,Conciliacao!A29)*(-1)</f>
        <v/>
      </c>
      <c r="M29" s="8">
        <f>SUMIFS(df_bloqueios_judiciais!E:E,df_bloqueios_judiciais!D:D,Conciliacao!A29,df_bloqueios_judiciais!E:E,"&lt;0")</f>
        <v/>
      </c>
      <c r="N29" s="10">
        <f>SUMIFS(df_extratos!I:I,df_extratos!F:F,"&gt;="&amp;Conciliacao!BE29,df_extratos!F:F,"&lt;"&amp;Conciliacao!BE29+1,df_extratos!G:G,"DEBITO")
+SUMIFS(df_extratos!I:I,df_extratos!F:F,"&gt;="&amp;Conciliacao!A29, df_extratos!F:F,"&lt;"&amp;Conciliacao!A29+1, df_extratos!G:G,"DEBITO")
+SUMIFS(df_extratos!I:I,df_extratos!F:F,"&gt;="&amp;Conciliacao!BF29,df_extratos!F:F,"&lt;"&amp;Conciliacao!BF29+1,df_extratos!G:G,"DEBITO")
+SUMIFS(df_extratos!I:I,df_extratos!F:F,"&gt;="&amp;Conciliacao!BG29,df_extratos!F:F,"&lt;"&amp;Conciliacao!BG29+1,df_extratos!G:G,"DEBITO")
+SUMIFS(df_extratos!I:I,df_extratos!F:F,"&gt;="&amp;Conciliacao!BH29,df_extratos!F:F,"&lt;"&amp;Conciliacao!BH29+1,df_extratos!G:G,"DEBITO")</f>
        <v/>
      </c>
      <c r="O29" s="11">
        <f>N29-SUM(J29:M29)</f>
        <v/>
      </c>
      <c r="P29" s="25">
        <f>SUMIFS(df_ajustes_conciliaco!D:D,df_ajustes_conciliaco!C:C,Conciliacao!A29)</f>
        <v/>
      </c>
      <c r="Q29" s="22">
        <f>O29+I29-P29</f>
        <v/>
      </c>
      <c r="BE29" s="20" t="n">
        <v>45685.5</v>
      </c>
      <c r="BF29" s="20" t="n">
        <v>45685.125</v>
      </c>
      <c r="BG29" s="20" t="n">
        <v>45685.54166666666</v>
      </c>
      <c r="BH29" s="20" t="n">
        <v>45685.625</v>
      </c>
    </row>
    <row r="30">
      <c r="A30" s="5">
        <f>A29+1</f>
        <v/>
      </c>
      <c r="B30" s="3">
        <f>-SUMIFS(df_extrato_zig!G:G,df_extrato_zig!E:E,Conciliacao!A30,df_extrato_zig!D:D,"Saque")-SUMIFS(df_extrato_zig!G:G,df_extrato_zig!E:E,Conciliacao!A30,df_extrato_zig!D:D,"Antecipação")</f>
        <v/>
      </c>
      <c r="C30" s="3">
        <f>SUMIFS(df_extrato_zig!E:E,df_extrato_zig!L:L,Conciliacao!A30,df_extrato_zig!F:F,"DINHEIRO")</f>
        <v/>
      </c>
      <c r="D30" s="3">
        <f>SUMIFS(view_parc_agrup!H:H,view_parc_agrup!G:G,Conciliacao!A30)</f>
        <v/>
      </c>
      <c r="E30" s="3">
        <f>SUMIFS(df_eventos!F:F,df_eventos!H:H,Conciliacao!A30)</f>
        <v/>
      </c>
      <c r="F30" s="3">
        <f>SUMIFS(df_mutuos!M:M,df_mutuos!B:B,Conciliacao!A30)</f>
        <v/>
      </c>
      <c r="G30" s="6">
        <f>SUMIFS(df_bloqueios_judiciais!G:G,df_bloqueios_judiciais!D:D,Conciliacao!A30,df_bloqueios_judiciais!G:G,"&gt;0")</f>
        <v/>
      </c>
      <c r="H30" s="7">
        <f>SUMIFS(df_extratos!I:I,df_extratos!F:F,"&gt;="&amp;Conciliacao!BE30,df_extratos!F:F,"&lt;"&amp;Conciliacao!BE30+1,df_extratos!G:G,"CREDITO")
+SUMIFS(df_extratos!I:I,df_extratos!F:F,"&gt;="&amp;Conciliacao!A30, df_extratos!F:F,"&lt;"&amp;Conciliacao!A30+1, df_extratos!G:G,"CREDITO")
+SUMIFS(df_extratos!I:I,df_extratos!F:F,"&gt;="&amp;Conciliacao!BF30,df_extratos!F:F,"&lt;"&amp;Conciliacao!BF30+1,df_extratos!G:G,"CREDITO")
+SUMIFS(df_extratos!I:I,df_extratos!F:F,"&gt;="&amp;Conciliacao!BG30,df_extratos!F:F,"&lt;"&amp;Conciliacao!BG30+1,df_extratos!G:G,"CREDITO")
+SUMIFS(df_extratos!I:I,df_extratos!F:F,"&gt;="&amp;Conciliacao!BH30,df_extratos!F:F,"&lt;"&amp;Conciliacao!BH30+1,df_extratos!G:G,"CREDITO")</f>
        <v/>
      </c>
      <c r="I30" s="9">
        <f>H30-SUM(B30:G30)</f>
        <v/>
      </c>
      <c r="J30" s="4">
        <f>SUMIFS(df_blueme_sem_parcelamento!E:E,df_blueme_sem_parcelamento!H:H,Conciliacao!A30)*(-1)</f>
        <v/>
      </c>
      <c r="K30" s="4">
        <f>SUMIFS(df_blueme_com_parcelamento!J:J,df_blueme_com_parcelamento!M:M,Conciliacao!A30)*(-1)</f>
        <v/>
      </c>
      <c r="L30" s="4">
        <f>SUMIFS(df_mutuos!N:N,df_mutuos!B:B,Conciliacao!A30)*(-1)</f>
        <v/>
      </c>
      <c r="M30" s="8">
        <f>SUMIFS(df_bloqueios_judiciais!E:E,df_bloqueios_judiciais!D:D,Conciliacao!A30,df_bloqueios_judiciais!E:E,"&lt;0")</f>
        <v/>
      </c>
      <c r="N30" s="10">
        <f>SUMIFS(df_extratos!I:I,df_extratos!F:F,"&gt;="&amp;Conciliacao!BE30,df_extratos!F:F,"&lt;"&amp;Conciliacao!BE30+1,df_extratos!G:G,"DEBITO")
+SUMIFS(df_extratos!I:I,df_extratos!F:F,"&gt;="&amp;Conciliacao!A30, df_extratos!F:F,"&lt;"&amp;Conciliacao!A30+1, df_extratos!G:G,"DEBITO")
+SUMIFS(df_extratos!I:I,df_extratos!F:F,"&gt;="&amp;Conciliacao!BF30,df_extratos!F:F,"&lt;"&amp;Conciliacao!BF30+1,df_extratos!G:G,"DEBITO")
+SUMIFS(df_extratos!I:I,df_extratos!F:F,"&gt;="&amp;Conciliacao!BG30,df_extratos!F:F,"&lt;"&amp;Conciliacao!BG30+1,df_extratos!G:G,"DEBITO")
+SUMIFS(df_extratos!I:I,df_extratos!F:F,"&gt;="&amp;Conciliacao!BH30,df_extratos!F:F,"&lt;"&amp;Conciliacao!BH30+1,df_extratos!G:G,"DEBITO")</f>
        <v/>
      </c>
      <c r="O30" s="11">
        <f>N30-SUM(J30:M30)</f>
        <v/>
      </c>
      <c r="P30" s="25">
        <f>SUMIFS(df_ajustes_conciliaco!D:D,df_ajustes_conciliaco!C:C,Conciliacao!A30)</f>
        <v/>
      </c>
      <c r="Q30" s="22">
        <f>O30+I30-P30</f>
        <v/>
      </c>
      <c r="BE30" s="20" t="n">
        <v>45686.5</v>
      </c>
      <c r="BF30" s="20" t="n">
        <v>45686.125</v>
      </c>
      <c r="BG30" s="20" t="n">
        <v>45686.54166666666</v>
      </c>
      <c r="BH30" s="20" t="n">
        <v>45686.625</v>
      </c>
    </row>
    <row r="31">
      <c r="A31" s="5">
        <f>A30+1</f>
        <v/>
      </c>
      <c r="B31" s="3">
        <f>-SUMIFS(df_extrato_zig!G:G,df_extrato_zig!E:E,Conciliacao!A31,df_extrato_zig!D:D,"Saque")-SUMIFS(df_extrato_zig!G:G,df_extrato_zig!E:E,Conciliacao!A31,df_extrato_zig!D:D,"Antecipação")</f>
        <v/>
      </c>
      <c r="C31" s="3">
        <f>SUMIFS(df_extrato_zig!E:E,df_extrato_zig!L:L,Conciliacao!A31,df_extrato_zig!F:F,"DINHEIRO")</f>
        <v/>
      </c>
      <c r="D31" s="3">
        <f>SUMIFS(view_parc_agrup!H:H,view_parc_agrup!G:G,Conciliacao!A31)</f>
        <v/>
      </c>
      <c r="E31" s="3">
        <f>SUMIFS(df_eventos!F:F,df_eventos!H:H,Conciliacao!A31)</f>
        <v/>
      </c>
      <c r="F31" s="3">
        <f>SUMIFS(df_mutuos!M:M,df_mutuos!B:B,Conciliacao!A31)</f>
        <v/>
      </c>
      <c r="G31" s="6">
        <f>SUMIFS(df_bloqueios_judiciais!G:G,df_bloqueios_judiciais!D:D,Conciliacao!A31,df_bloqueios_judiciais!G:G,"&gt;0")</f>
        <v/>
      </c>
      <c r="H31" s="7">
        <f>SUMIFS(df_extratos!I:I,df_extratos!F:F,"&gt;="&amp;Conciliacao!BE31,df_extratos!F:F,"&lt;"&amp;Conciliacao!BE31+1,df_extratos!G:G,"CREDITO")
+SUMIFS(df_extratos!I:I,df_extratos!F:F,"&gt;="&amp;Conciliacao!A31, df_extratos!F:F,"&lt;"&amp;Conciliacao!A31+1, df_extratos!G:G,"CREDITO")
+SUMIFS(df_extratos!I:I,df_extratos!F:F,"&gt;="&amp;Conciliacao!BF31,df_extratos!F:F,"&lt;"&amp;Conciliacao!BF31+1,df_extratos!G:G,"CREDITO")
+SUMIFS(df_extratos!I:I,df_extratos!F:F,"&gt;="&amp;Conciliacao!BG31,df_extratos!F:F,"&lt;"&amp;Conciliacao!BG31+1,df_extratos!G:G,"CREDITO")
+SUMIFS(df_extratos!I:I,df_extratos!F:F,"&gt;="&amp;Conciliacao!BH31,df_extratos!F:F,"&lt;"&amp;Conciliacao!BH31+1,df_extratos!G:G,"CREDITO")</f>
        <v/>
      </c>
      <c r="I31" s="9">
        <f>H31-SUM(B31:G31)</f>
        <v/>
      </c>
      <c r="J31" s="4">
        <f>SUMIFS(df_blueme_sem_parcelamento!E:E,df_blueme_sem_parcelamento!H:H,Conciliacao!A31)*(-1)</f>
        <v/>
      </c>
      <c r="K31" s="4">
        <f>SUMIFS(df_blueme_com_parcelamento!J:J,df_blueme_com_parcelamento!M:M,Conciliacao!A31)*(-1)</f>
        <v/>
      </c>
      <c r="L31" s="4">
        <f>SUMIFS(df_mutuos!N:N,df_mutuos!B:B,Conciliacao!A31)*(-1)</f>
        <v/>
      </c>
      <c r="M31" s="8">
        <f>SUMIFS(df_bloqueios_judiciais!E:E,df_bloqueios_judiciais!D:D,Conciliacao!A31,df_bloqueios_judiciais!E:E,"&lt;0")</f>
        <v/>
      </c>
      <c r="N31" s="10">
        <f>SUMIFS(df_extratos!I:I,df_extratos!F:F,"&gt;="&amp;Conciliacao!BE31,df_extratos!F:F,"&lt;"&amp;Conciliacao!BE31+1,df_extratos!G:G,"DEBITO")
+SUMIFS(df_extratos!I:I,df_extratos!F:F,"&gt;="&amp;Conciliacao!A31, df_extratos!F:F,"&lt;"&amp;Conciliacao!A31+1, df_extratos!G:G,"DEBITO")
+SUMIFS(df_extratos!I:I,df_extratos!F:F,"&gt;="&amp;Conciliacao!BF31,df_extratos!F:F,"&lt;"&amp;Conciliacao!BF31+1,df_extratos!G:G,"DEBITO")
+SUMIFS(df_extratos!I:I,df_extratos!F:F,"&gt;="&amp;Conciliacao!BG31,df_extratos!F:F,"&lt;"&amp;Conciliacao!BG31+1,df_extratos!G:G,"DEBITO")
+SUMIFS(df_extratos!I:I,df_extratos!F:F,"&gt;="&amp;Conciliacao!BH31,df_extratos!F:F,"&lt;"&amp;Conciliacao!BH31+1,df_extratos!G:G,"DEBITO")</f>
        <v/>
      </c>
      <c r="O31" s="11">
        <f>N31-SUM(J31:M31)</f>
        <v/>
      </c>
      <c r="P31" s="25">
        <f>SUMIFS(df_ajustes_conciliaco!D:D,df_ajustes_conciliaco!C:C,Conciliacao!A31)</f>
        <v/>
      </c>
      <c r="Q31" s="22">
        <f>O31+I31-P31</f>
        <v/>
      </c>
      <c r="BE31" s="20" t="n">
        <v>45687.5</v>
      </c>
      <c r="BF31" s="20" t="n">
        <v>45687.125</v>
      </c>
      <c r="BG31" s="20" t="n">
        <v>45687.54166666666</v>
      </c>
      <c r="BH31" s="20" t="n">
        <v>45687.625</v>
      </c>
    </row>
    <row r="32">
      <c r="A32" s="5">
        <f>A31+1</f>
        <v/>
      </c>
      <c r="B32" s="3">
        <f>-SUMIFS(df_extrato_zig!G:G,df_extrato_zig!E:E,Conciliacao!A32,df_extrato_zig!D:D,"Saque")-SUMIFS(df_extrato_zig!G:G,df_extrato_zig!E:E,Conciliacao!A32,df_extrato_zig!D:D,"Antecipação")</f>
        <v/>
      </c>
      <c r="C32" s="3">
        <f>SUMIFS(df_extrato_zig!E:E,df_extrato_zig!L:L,Conciliacao!A32,df_extrato_zig!F:F,"DINHEIRO")</f>
        <v/>
      </c>
      <c r="D32" s="3">
        <f>SUMIFS(view_parc_agrup!H:H,view_parc_agrup!G:G,Conciliacao!A32)</f>
        <v/>
      </c>
      <c r="E32" s="3">
        <f>SUMIFS(df_eventos!F:F,df_eventos!H:H,Conciliacao!A32)</f>
        <v/>
      </c>
      <c r="F32" s="3">
        <f>SUMIFS(df_mutuos!M:M,df_mutuos!B:B,Conciliacao!A32)</f>
        <v/>
      </c>
      <c r="G32" s="6">
        <f>SUMIFS(df_bloqueios_judiciais!G:G,df_bloqueios_judiciais!D:D,Conciliacao!A32,df_bloqueios_judiciais!G:G,"&gt;0")</f>
        <v/>
      </c>
      <c r="H32" s="7">
        <f>SUMIFS(df_extratos!I:I,df_extratos!F:F,"&gt;="&amp;Conciliacao!BE32,df_extratos!F:F,"&lt;"&amp;Conciliacao!BE32+1,df_extratos!G:G,"CREDITO")
+SUMIFS(df_extratos!I:I,df_extratos!F:F,"&gt;="&amp;Conciliacao!A32, df_extratos!F:F,"&lt;"&amp;Conciliacao!A32+1, df_extratos!G:G,"CREDITO")
+SUMIFS(df_extratos!I:I,df_extratos!F:F,"&gt;="&amp;Conciliacao!BF32,df_extratos!F:F,"&lt;"&amp;Conciliacao!BF32+1,df_extratos!G:G,"CREDITO")
+SUMIFS(df_extratos!I:I,df_extratos!F:F,"&gt;="&amp;Conciliacao!BG32,df_extratos!F:F,"&lt;"&amp;Conciliacao!BG32+1,df_extratos!G:G,"CREDITO")
+SUMIFS(df_extratos!I:I,df_extratos!F:F,"&gt;="&amp;Conciliacao!BH32,df_extratos!F:F,"&lt;"&amp;Conciliacao!BH32+1,df_extratos!G:G,"CREDITO")</f>
        <v/>
      </c>
      <c r="I32" s="9">
        <f>H32-SUM(B32:G32)</f>
        <v/>
      </c>
      <c r="J32" s="4">
        <f>SUMIFS(df_blueme_sem_parcelamento!E:E,df_blueme_sem_parcelamento!H:H,Conciliacao!A32)*(-1)</f>
        <v/>
      </c>
      <c r="K32" s="4">
        <f>SUMIFS(df_blueme_com_parcelamento!J:J,df_blueme_com_parcelamento!M:M,Conciliacao!A32)*(-1)</f>
        <v/>
      </c>
      <c r="L32" s="4">
        <f>SUMIFS(df_mutuos!N:N,df_mutuos!B:B,Conciliacao!A32)*(-1)</f>
        <v/>
      </c>
      <c r="M32" s="8">
        <f>SUMIFS(df_bloqueios_judiciais!E:E,df_bloqueios_judiciais!D:D,Conciliacao!A32,df_bloqueios_judiciais!E:E,"&lt;0")</f>
        <v/>
      </c>
      <c r="N32" s="10">
        <f>SUMIFS(df_extratos!I:I,df_extratos!F:F,"&gt;="&amp;Conciliacao!BE32,df_extratos!F:F,"&lt;"&amp;Conciliacao!BE32+1,df_extratos!G:G,"DEBITO")
+SUMIFS(df_extratos!I:I,df_extratos!F:F,"&gt;="&amp;Conciliacao!A32, df_extratos!F:F,"&lt;"&amp;Conciliacao!A32+1, df_extratos!G:G,"DEBITO")
+SUMIFS(df_extratos!I:I,df_extratos!F:F,"&gt;="&amp;Conciliacao!BF32,df_extratos!F:F,"&lt;"&amp;Conciliacao!BF32+1,df_extratos!G:G,"DEBITO")
+SUMIFS(df_extratos!I:I,df_extratos!F:F,"&gt;="&amp;Conciliacao!BG32,df_extratos!F:F,"&lt;"&amp;Conciliacao!BG32+1,df_extratos!G:G,"DEBITO")
+SUMIFS(df_extratos!I:I,df_extratos!F:F,"&gt;="&amp;Conciliacao!BH32,df_extratos!F:F,"&lt;"&amp;Conciliacao!BH32+1,df_extratos!G:G,"DEBITO")</f>
        <v/>
      </c>
      <c r="O32" s="11">
        <f>N32-SUM(J32:M32)</f>
        <v/>
      </c>
      <c r="P32" s="25">
        <f>SUMIFS(df_ajustes_conciliaco!D:D,df_ajustes_conciliaco!C:C,Conciliacao!A32)</f>
        <v/>
      </c>
      <c r="Q32" s="22">
        <f>O32+I32-P32</f>
        <v/>
      </c>
      <c r="BE32" s="20" t="n">
        <v>45688.5</v>
      </c>
      <c r="BF32" s="20" t="n">
        <v>45688.125</v>
      </c>
      <c r="BG32" s="20" t="n">
        <v>45688.54166666666</v>
      </c>
      <c r="BH32" s="20" t="n">
        <v>45688.625</v>
      </c>
    </row>
    <row r="33">
      <c r="A33" s="5">
        <f>A32+1</f>
        <v/>
      </c>
      <c r="B33" s="3">
        <f>-SUMIFS(df_extrato_zig!G:G,df_extrato_zig!E:E,Conciliacao!A33,df_extrato_zig!D:D,"Saque")-SUMIFS(df_extrato_zig!G:G,df_extrato_zig!E:E,Conciliacao!A33,df_extrato_zig!D:D,"Antecipação")</f>
        <v/>
      </c>
      <c r="C33" s="3">
        <f>SUMIFS(df_extrato_zig!E:E,df_extrato_zig!L:L,Conciliacao!A33,df_extrato_zig!F:F,"DINHEIRO")</f>
        <v/>
      </c>
      <c r="D33" s="3">
        <f>SUMIFS(view_parc_agrup!H:H,view_parc_agrup!G:G,Conciliacao!A33)</f>
        <v/>
      </c>
      <c r="E33" s="3">
        <f>SUMIFS(df_eventos!F:F,df_eventos!H:H,Conciliacao!A33)</f>
        <v/>
      </c>
      <c r="F33" s="3">
        <f>SUMIFS(df_mutuos!M:M,df_mutuos!B:B,Conciliacao!A33)</f>
        <v/>
      </c>
      <c r="G33" s="6">
        <f>SUMIFS(df_bloqueios_judiciais!G:G,df_bloqueios_judiciais!D:D,Conciliacao!A33,df_bloqueios_judiciais!G:G,"&gt;0")</f>
        <v/>
      </c>
      <c r="H33" s="7">
        <f>SUMIFS(df_extratos!I:I,df_extratos!F:F,"&gt;="&amp;Conciliacao!BE33,df_extratos!F:F,"&lt;"&amp;Conciliacao!BE33+1,df_extratos!G:G,"CREDITO")
+SUMIFS(df_extratos!I:I,df_extratos!F:F,"&gt;="&amp;Conciliacao!A33, df_extratos!F:F,"&lt;"&amp;Conciliacao!A33+1, df_extratos!G:G,"CREDITO")
+SUMIFS(df_extratos!I:I,df_extratos!F:F,"&gt;="&amp;Conciliacao!BF33,df_extratos!F:F,"&lt;"&amp;Conciliacao!BF33+1,df_extratos!G:G,"CREDITO")
+SUMIFS(df_extratos!I:I,df_extratos!F:F,"&gt;="&amp;Conciliacao!BG33,df_extratos!F:F,"&lt;"&amp;Conciliacao!BG33+1,df_extratos!G:G,"CREDITO")
+SUMIFS(df_extratos!I:I,df_extratos!F:F,"&gt;="&amp;Conciliacao!BH33,df_extratos!F:F,"&lt;"&amp;Conciliacao!BH33+1,df_extratos!G:G,"CREDITO")</f>
        <v/>
      </c>
      <c r="I33" s="9">
        <f>H33-SUM(B33:G33)</f>
        <v/>
      </c>
      <c r="J33" s="4">
        <f>SUMIFS(df_blueme_sem_parcelamento!E:E,df_blueme_sem_parcelamento!H:H,Conciliacao!A33)*(-1)</f>
        <v/>
      </c>
      <c r="K33" s="4">
        <f>SUMIFS(df_blueme_com_parcelamento!J:J,df_blueme_com_parcelamento!M:M,Conciliacao!A33)*(-1)</f>
        <v/>
      </c>
      <c r="L33" s="4">
        <f>SUMIFS(df_mutuos!N:N,df_mutuos!B:B,Conciliacao!A33)*(-1)</f>
        <v/>
      </c>
      <c r="M33" s="8">
        <f>SUMIFS(df_bloqueios_judiciais!E:E,df_bloqueios_judiciais!D:D,Conciliacao!A33,df_bloqueios_judiciais!E:E,"&lt;0")</f>
        <v/>
      </c>
      <c r="N33" s="10">
        <f>SUMIFS(df_extratos!I:I,df_extratos!F:F,"&gt;="&amp;Conciliacao!BE33,df_extratos!F:F,"&lt;"&amp;Conciliacao!BE33+1,df_extratos!G:G,"DEBITO")
+SUMIFS(df_extratos!I:I,df_extratos!F:F,"&gt;="&amp;Conciliacao!A33, df_extratos!F:F,"&lt;"&amp;Conciliacao!A33+1, df_extratos!G:G,"DEBITO")
+SUMIFS(df_extratos!I:I,df_extratos!F:F,"&gt;="&amp;Conciliacao!BF33,df_extratos!F:F,"&lt;"&amp;Conciliacao!BF33+1,df_extratos!G:G,"DEBITO")
+SUMIFS(df_extratos!I:I,df_extratos!F:F,"&gt;="&amp;Conciliacao!BG33,df_extratos!F:F,"&lt;"&amp;Conciliacao!BG33+1,df_extratos!G:G,"DEBITO")
+SUMIFS(df_extratos!I:I,df_extratos!F:F,"&gt;="&amp;Conciliacao!BH33,df_extratos!F:F,"&lt;"&amp;Conciliacao!BH33+1,df_extratos!G:G,"DEBITO")</f>
        <v/>
      </c>
      <c r="O33" s="11">
        <f>N33-SUM(J33:M33)</f>
        <v/>
      </c>
      <c r="P33" s="25">
        <f>SUMIFS(df_ajustes_conciliaco!D:D,df_ajustes_conciliaco!C:C,Conciliacao!A33)</f>
        <v/>
      </c>
      <c r="Q33" s="22">
        <f>O33+I33-P33</f>
        <v/>
      </c>
      <c r="BE33" s="20" t="n">
        <v>45689.5</v>
      </c>
      <c r="BF33" s="20" t="n">
        <v>45689.125</v>
      </c>
      <c r="BG33" s="20" t="n">
        <v>45689.54166666666</v>
      </c>
      <c r="BH33" s="20" t="n">
        <v>45689.625</v>
      </c>
    </row>
    <row r="34">
      <c r="A34" s="5">
        <f>A33+1</f>
        <v/>
      </c>
      <c r="B34" s="3">
        <f>-SUMIFS(df_extrato_zig!G:G,df_extrato_zig!E:E,Conciliacao!A34,df_extrato_zig!D:D,"Saque")-SUMIFS(df_extrato_zig!G:G,df_extrato_zig!E:E,Conciliacao!A34,df_extrato_zig!D:D,"Antecipação")</f>
        <v/>
      </c>
      <c r="C34" s="3">
        <f>SUMIFS(df_extrato_zig!E:E,df_extrato_zig!L:L,Conciliacao!A34,df_extrato_zig!F:F,"DINHEIRO")</f>
        <v/>
      </c>
      <c r="D34" s="3">
        <f>SUMIFS(view_parc_agrup!H:H,view_parc_agrup!G:G,Conciliacao!A34)</f>
        <v/>
      </c>
      <c r="E34" s="3">
        <f>SUMIFS(df_eventos!F:F,df_eventos!H:H,Conciliacao!A34)</f>
        <v/>
      </c>
      <c r="F34" s="3">
        <f>SUMIFS(df_mutuos!M:M,df_mutuos!B:B,Conciliacao!A34)</f>
        <v/>
      </c>
      <c r="G34" s="6">
        <f>SUMIFS(df_bloqueios_judiciais!G:G,df_bloqueios_judiciais!D:D,Conciliacao!A34,df_bloqueios_judiciais!G:G,"&gt;0")</f>
        <v/>
      </c>
      <c r="H34" s="7">
        <f>SUMIFS(df_extratos!I:I,df_extratos!F:F,"&gt;="&amp;Conciliacao!BE34,df_extratos!F:F,"&lt;"&amp;Conciliacao!BE34+1,df_extratos!G:G,"CREDITO")
+SUMIFS(df_extratos!I:I,df_extratos!F:F,"&gt;="&amp;Conciliacao!A34, df_extratos!F:F,"&lt;"&amp;Conciliacao!A34+1, df_extratos!G:G,"CREDITO")
+SUMIFS(df_extratos!I:I,df_extratos!F:F,"&gt;="&amp;Conciliacao!BF34,df_extratos!F:F,"&lt;"&amp;Conciliacao!BF34+1,df_extratos!G:G,"CREDITO")
+SUMIFS(df_extratos!I:I,df_extratos!F:F,"&gt;="&amp;Conciliacao!BG34,df_extratos!F:F,"&lt;"&amp;Conciliacao!BG34+1,df_extratos!G:G,"CREDITO")
+SUMIFS(df_extratos!I:I,df_extratos!F:F,"&gt;="&amp;Conciliacao!BH34,df_extratos!F:F,"&lt;"&amp;Conciliacao!BH34+1,df_extratos!G:G,"CREDITO")</f>
        <v/>
      </c>
      <c r="I34" s="9">
        <f>H34-SUM(B34:G34)</f>
        <v/>
      </c>
      <c r="J34" s="4">
        <f>SUMIFS(df_blueme_sem_parcelamento!E:E,df_blueme_sem_parcelamento!H:H,Conciliacao!A34)*(-1)</f>
        <v/>
      </c>
      <c r="K34" s="4">
        <f>SUMIFS(df_blueme_com_parcelamento!J:J,df_blueme_com_parcelamento!M:M,Conciliacao!A34)*(-1)</f>
        <v/>
      </c>
      <c r="L34" s="4">
        <f>SUMIFS(df_mutuos!N:N,df_mutuos!B:B,Conciliacao!A34)*(-1)</f>
        <v/>
      </c>
      <c r="M34" s="8">
        <f>SUMIFS(df_bloqueios_judiciais!E:E,df_bloqueios_judiciais!D:D,Conciliacao!A34,df_bloqueios_judiciais!E:E,"&lt;0")</f>
        <v/>
      </c>
      <c r="N34" s="10">
        <f>SUMIFS(df_extratos!I:I,df_extratos!F:F,"&gt;="&amp;Conciliacao!BE34,df_extratos!F:F,"&lt;"&amp;Conciliacao!BE34+1,df_extratos!G:G,"DEBITO")
+SUMIFS(df_extratos!I:I,df_extratos!F:F,"&gt;="&amp;Conciliacao!A34, df_extratos!F:F,"&lt;"&amp;Conciliacao!A34+1, df_extratos!G:G,"DEBITO")
+SUMIFS(df_extratos!I:I,df_extratos!F:F,"&gt;="&amp;Conciliacao!BF34,df_extratos!F:F,"&lt;"&amp;Conciliacao!BF34+1,df_extratos!G:G,"DEBITO")
+SUMIFS(df_extratos!I:I,df_extratos!F:F,"&gt;="&amp;Conciliacao!BG34,df_extratos!F:F,"&lt;"&amp;Conciliacao!BG34+1,df_extratos!G:G,"DEBITO")
+SUMIFS(df_extratos!I:I,df_extratos!F:F,"&gt;="&amp;Conciliacao!BH34,df_extratos!F:F,"&lt;"&amp;Conciliacao!BH34+1,df_extratos!G:G,"DEBITO")</f>
        <v/>
      </c>
      <c r="O34" s="11">
        <f>N34-SUM(J34:M34)</f>
        <v/>
      </c>
      <c r="P34" s="25">
        <f>SUMIFS(df_ajustes_conciliaco!D:D,df_ajustes_conciliaco!C:C,Conciliacao!A34)</f>
        <v/>
      </c>
      <c r="Q34" s="22">
        <f>O34+I34-P34</f>
        <v/>
      </c>
      <c r="BE34" s="20" t="n">
        <v>45690.5</v>
      </c>
      <c r="BF34" s="20" t="n">
        <v>45690.125</v>
      </c>
      <c r="BG34" s="20" t="n">
        <v>45690.54166666666</v>
      </c>
      <c r="BH34" s="20" t="n">
        <v>45690.625</v>
      </c>
    </row>
    <row r="35">
      <c r="A35" s="5">
        <f>A34+1</f>
        <v/>
      </c>
      <c r="B35" s="3">
        <f>-SUMIFS(df_extrato_zig!G:G,df_extrato_zig!E:E,Conciliacao!A35,df_extrato_zig!D:D,"Saque")-SUMIFS(df_extrato_zig!G:G,df_extrato_zig!E:E,Conciliacao!A35,df_extrato_zig!D:D,"Antecipação")</f>
        <v/>
      </c>
      <c r="C35" s="3">
        <f>SUMIFS(df_extrato_zig!E:E,df_extrato_zig!L:L,Conciliacao!A35,df_extrato_zig!F:F,"DINHEIRO")</f>
        <v/>
      </c>
      <c r="D35" s="3">
        <f>SUMIFS(view_parc_agrup!H:H,view_parc_agrup!G:G,Conciliacao!A35)</f>
        <v/>
      </c>
      <c r="E35" s="3">
        <f>SUMIFS(df_eventos!F:F,df_eventos!H:H,Conciliacao!A35)</f>
        <v/>
      </c>
      <c r="F35" s="3">
        <f>SUMIFS(df_mutuos!M:M,df_mutuos!B:B,Conciliacao!A35)</f>
        <v/>
      </c>
      <c r="G35" s="6">
        <f>SUMIFS(df_bloqueios_judiciais!G:G,df_bloqueios_judiciais!D:D,Conciliacao!A35,df_bloqueios_judiciais!G:G,"&gt;0")</f>
        <v/>
      </c>
      <c r="H35" s="7">
        <f>SUMIFS(df_extratos!I:I,df_extratos!F:F,"&gt;="&amp;Conciliacao!BE35,df_extratos!F:F,"&lt;"&amp;Conciliacao!BE35+1,df_extratos!G:G,"CREDITO")
+SUMIFS(df_extratos!I:I,df_extratos!F:F,"&gt;="&amp;Conciliacao!A35, df_extratos!F:F,"&lt;"&amp;Conciliacao!A35+1, df_extratos!G:G,"CREDITO")
+SUMIFS(df_extratos!I:I,df_extratos!F:F,"&gt;="&amp;Conciliacao!BF35,df_extratos!F:F,"&lt;"&amp;Conciliacao!BF35+1,df_extratos!G:G,"CREDITO")
+SUMIFS(df_extratos!I:I,df_extratos!F:F,"&gt;="&amp;Conciliacao!BG35,df_extratos!F:F,"&lt;"&amp;Conciliacao!BG35+1,df_extratos!G:G,"CREDITO")
+SUMIFS(df_extratos!I:I,df_extratos!F:F,"&gt;="&amp;Conciliacao!BH35,df_extratos!F:F,"&lt;"&amp;Conciliacao!BH35+1,df_extratos!G:G,"CREDITO")</f>
        <v/>
      </c>
      <c r="I35" s="9">
        <f>H35-SUM(B35:G35)</f>
        <v/>
      </c>
      <c r="J35" s="4">
        <f>SUMIFS(df_blueme_sem_parcelamento!E:E,df_blueme_sem_parcelamento!H:H,Conciliacao!A35)*(-1)</f>
        <v/>
      </c>
      <c r="K35" s="4">
        <f>SUMIFS(df_blueme_com_parcelamento!J:J,df_blueme_com_parcelamento!M:M,Conciliacao!A35)*(-1)</f>
        <v/>
      </c>
      <c r="L35" s="4">
        <f>SUMIFS(df_mutuos!N:N,df_mutuos!B:B,Conciliacao!A35)*(-1)</f>
        <v/>
      </c>
      <c r="M35" s="8">
        <f>SUMIFS(df_bloqueios_judiciais!G:G,df_bloqueios_judiciais!D:D,Conciliacao!A35,df_bloqueios_judiciais!G:G,"&lt;0")</f>
        <v/>
      </c>
      <c r="N35" s="10">
        <f>SUMIFS(df_extratos!I:I,df_extratos!F:F,"&gt;="&amp;Conciliacao!BE35,df_extratos!F:F,"&lt;"&amp;Conciliacao!BE35+1,df_extratos!G:G,"DEBITO")
+SUMIFS(df_extratos!I:I,df_extratos!F:F,"&gt;="&amp;Conciliacao!A35, df_extratos!F:F,"&lt;"&amp;Conciliacao!A35+1, df_extratos!G:G,"DEBITO")
+SUMIFS(df_extratos!I:I,df_extratos!F:F,"&gt;="&amp;Conciliacao!BF35,df_extratos!F:F,"&lt;"&amp;Conciliacao!BF35+1,df_extratos!G:G,"DEBITO")
+SUMIFS(df_extratos!I:I,df_extratos!F:F,"&gt;="&amp;Conciliacao!BG35,df_extratos!F:F,"&lt;"&amp;Conciliacao!BG35+1,df_extratos!G:G,"DEBITO")
+SUMIFS(df_extratos!I:I,df_extratos!F:F,"&gt;="&amp;Conciliacao!BH35,df_extratos!F:F,"&lt;"&amp;Conciliacao!BH35+1,df_extratos!G:G,"DEBITO")</f>
        <v/>
      </c>
      <c r="O35" s="11">
        <f>N35-SUM(J35:M35)</f>
        <v/>
      </c>
      <c r="P35" s="25">
        <f>SUMIFS(df_ajustes_conciliaco!D:D,df_ajustes_conciliaco!C:C,Conciliacao!A35)</f>
        <v/>
      </c>
      <c r="Q35" s="22">
        <f>O35+I35-P35</f>
        <v/>
      </c>
      <c r="BE35" s="20" t="n">
        <v>45691.5</v>
      </c>
      <c r="BF35" s="20" t="n">
        <v>45691.125</v>
      </c>
      <c r="BG35" s="20" t="n">
        <v>45691.54166666666</v>
      </c>
      <c r="BH35" s="20" t="n">
        <v>45691.625</v>
      </c>
    </row>
    <row r="36">
      <c r="A36" s="5">
        <f>A35+1</f>
        <v/>
      </c>
      <c r="B36" s="3">
        <f>-SUMIFS(df_extrato_zig!G:G,df_extrato_zig!E:E,Conciliacao!A36,df_extrato_zig!D:D,"Saque")-SUMIFS(df_extrato_zig!G:G,df_extrato_zig!E:E,Conciliacao!A36,df_extrato_zig!D:D,"Antecipação")</f>
        <v/>
      </c>
      <c r="C36" s="3">
        <f>SUMIFS(df_extrato_zig!E:E,df_extrato_zig!L:L,Conciliacao!A36,df_extrato_zig!F:F,"DINHEIRO")</f>
        <v/>
      </c>
      <c r="D36" s="3">
        <f>SUMIFS(view_parc_agrup!H:H,view_parc_agrup!G:G,Conciliacao!A36)</f>
        <v/>
      </c>
      <c r="E36" s="3">
        <f>SUMIFS(df_eventos!F:F,df_eventos!H:H,Conciliacao!A36)</f>
        <v/>
      </c>
      <c r="F36" s="3">
        <f>SUMIFS(df_mutuos!M:M,df_mutuos!B:B,Conciliacao!A36)</f>
        <v/>
      </c>
      <c r="G36" s="6">
        <f>SUMIFS(df_bloqueios_judiciais!G:G,df_bloqueios_judiciais!D:D,Conciliacao!A36,df_bloqueios_judiciais!G:G,"&gt;0")</f>
        <v/>
      </c>
      <c r="H36" s="7">
        <f>SUMIFS(df_extratos!I:I,df_extratos!F:F,"&gt;="&amp;Conciliacao!BE36,df_extratos!F:F,"&lt;"&amp;Conciliacao!BE36+1,df_extratos!G:G,"CREDITO")
+SUMIFS(df_extratos!I:I,df_extratos!F:F,"&gt;="&amp;Conciliacao!A36, df_extratos!F:F,"&lt;"&amp;Conciliacao!A36+1, df_extratos!G:G,"CREDITO")
+SUMIFS(df_extratos!I:I,df_extratos!F:F,"&gt;="&amp;Conciliacao!BF36,df_extratos!F:F,"&lt;"&amp;Conciliacao!BF36+1,df_extratos!G:G,"CREDITO")
+SUMIFS(df_extratos!I:I,df_extratos!F:F,"&gt;="&amp;Conciliacao!BG36,df_extratos!F:F,"&lt;"&amp;Conciliacao!BG36+1,df_extratos!G:G,"CREDITO")
+SUMIFS(df_extratos!I:I,df_extratos!F:F,"&gt;="&amp;Conciliacao!BH36,df_extratos!F:F,"&lt;"&amp;Conciliacao!BH36+1,df_extratos!G:G,"CREDITO")</f>
        <v/>
      </c>
      <c r="I36" s="9">
        <f>H36-SUM(B36:G36)</f>
        <v/>
      </c>
      <c r="J36" s="4">
        <f>SUMIFS(df_blueme_sem_parcelamento!E:E,df_blueme_sem_parcelamento!H:H,Conciliacao!A36)*(-1)</f>
        <v/>
      </c>
      <c r="K36" s="4">
        <f>SUMIFS(df_blueme_com_parcelamento!J:J,df_blueme_com_parcelamento!M:M,Conciliacao!A36)*(-1)</f>
        <v/>
      </c>
      <c r="L36" s="4">
        <f>SUMIFS(df_mutuos!N:N,df_mutuos!B:B,Conciliacao!A36)*(-1)</f>
        <v/>
      </c>
      <c r="M36" s="8">
        <f>SUMIFS(df_bloqueios_judiciais!G:G,df_bloqueios_judiciais!D:D,Conciliacao!A36,df_bloqueios_judiciais!G:G,"&lt;0")</f>
        <v/>
      </c>
      <c r="N36" s="10">
        <f>SUMIFS(df_extratos!I:I,df_extratos!F:F,"&gt;="&amp;Conciliacao!BE36,df_extratos!F:F,"&lt;"&amp;Conciliacao!BE36+1,df_extratos!G:G,"DEBITO")
+SUMIFS(df_extratos!I:I,df_extratos!F:F,"&gt;="&amp;Conciliacao!A36, df_extratos!F:F,"&lt;"&amp;Conciliacao!A36+1, df_extratos!G:G,"DEBITO")
+SUMIFS(df_extratos!I:I,df_extratos!F:F,"&gt;="&amp;Conciliacao!BF36,df_extratos!F:F,"&lt;"&amp;Conciliacao!BF36+1,df_extratos!G:G,"DEBITO")
+SUMIFS(df_extratos!I:I,df_extratos!F:F,"&gt;="&amp;Conciliacao!BG36,df_extratos!F:F,"&lt;"&amp;Conciliacao!BG36+1,df_extratos!G:G,"DEBITO")
+SUMIFS(df_extratos!I:I,df_extratos!F:F,"&gt;="&amp;Conciliacao!BH36,df_extratos!F:F,"&lt;"&amp;Conciliacao!BH36+1,df_extratos!G:G,"DEBITO")</f>
        <v/>
      </c>
      <c r="O36" s="11">
        <f>N36-SUM(J36:M36)</f>
        <v/>
      </c>
      <c r="P36" s="25">
        <f>SUMIFS(df_ajustes_conciliaco!D:D,df_ajustes_conciliaco!C:C,Conciliacao!A36)</f>
        <v/>
      </c>
      <c r="Q36" s="22">
        <f>O36+I36-P36</f>
        <v/>
      </c>
      <c r="BE36" s="20" t="n">
        <v>45692.5</v>
      </c>
      <c r="BF36" s="20" t="n">
        <v>45692.125</v>
      </c>
      <c r="BG36" s="20" t="n">
        <v>45692.54166666666</v>
      </c>
      <c r="BH36" s="20" t="n">
        <v>45692.625</v>
      </c>
    </row>
    <row r="37">
      <c r="A37" s="5">
        <f>A36+1</f>
        <v/>
      </c>
      <c r="B37" s="3">
        <f>-SUMIFS(df_extrato_zig!G:G,df_extrato_zig!E:E,Conciliacao!A37,df_extrato_zig!D:D,"Saque")-SUMIFS(df_extrato_zig!G:G,df_extrato_zig!E:E,Conciliacao!A37,df_extrato_zig!D:D,"Antecipação")</f>
        <v/>
      </c>
      <c r="C37" s="3">
        <f>SUMIFS(df_extrato_zig!E:E,df_extrato_zig!L:L,Conciliacao!A37,df_extrato_zig!F:F,"DINHEIRO")</f>
        <v/>
      </c>
      <c r="D37" s="3">
        <f>SUMIFS(view_parc_agrup!H:H,view_parc_agrup!G:G,Conciliacao!A37)</f>
        <v/>
      </c>
      <c r="E37" s="3">
        <f>SUMIFS(df_eventos!F:F,df_eventos!H:H,Conciliacao!A37)</f>
        <v/>
      </c>
      <c r="F37" s="3">
        <f>SUMIFS(df_mutuos!M:M,df_mutuos!B:B,Conciliacao!A37)</f>
        <v/>
      </c>
      <c r="G37" s="6">
        <f>SUMIFS(df_bloqueios_judiciais!G:G,df_bloqueios_judiciais!D:D,Conciliacao!A37,df_bloqueios_judiciais!G:G,"&gt;0")</f>
        <v/>
      </c>
      <c r="H37" s="7">
        <f>SUMIFS(df_extratos!I:I,df_extratos!F:F,"&gt;="&amp;Conciliacao!BE37,df_extratos!F:F,"&lt;"&amp;Conciliacao!BE37+1,df_extratos!G:G,"CREDITO")
+SUMIFS(df_extratos!I:I,df_extratos!F:F,"&gt;="&amp;Conciliacao!A37, df_extratos!F:F,"&lt;"&amp;Conciliacao!A37+1, df_extratos!G:G,"CREDITO")
+SUMIFS(df_extratos!I:I,df_extratos!F:F,"&gt;="&amp;Conciliacao!BF37,df_extratos!F:F,"&lt;"&amp;Conciliacao!BF37+1,df_extratos!G:G,"CREDITO")
+SUMIFS(df_extratos!I:I,df_extratos!F:F,"&gt;="&amp;Conciliacao!BG37,df_extratos!F:F,"&lt;"&amp;Conciliacao!BG37+1,df_extratos!G:G,"CREDITO")
+SUMIFS(df_extratos!I:I,df_extratos!F:F,"&gt;="&amp;Conciliacao!BH37,df_extratos!F:F,"&lt;"&amp;Conciliacao!BH37+1,df_extratos!G:G,"CREDITO")</f>
        <v/>
      </c>
      <c r="I37" s="9">
        <f>H37-SUM(B37:G37)</f>
        <v/>
      </c>
      <c r="J37" s="4">
        <f>SUMIFS(df_blueme_sem_parcelamento!E:E,df_blueme_sem_parcelamento!H:H,Conciliacao!A37)*(-1)</f>
        <v/>
      </c>
      <c r="K37" s="4">
        <f>SUMIFS(df_blueme_com_parcelamento!J:J,df_blueme_com_parcelamento!M:M,Conciliacao!A37)*(-1)</f>
        <v/>
      </c>
      <c r="L37" s="4">
        <f>SUMIFS(df_mutuos!N:N,df_mutuos!B:B,Conciliacao!A37)*(-1)</f>
        <v/>
      </c>
      <c r="M37" s="8">
        <f>SUMIFS(df_bloqueios_judiciais!G:G,df_bloqueios_judiciais!D:D,Conciliacao!A37,df_bloqueios_judiciais!G:G,"&lt;0")</f>
        <v/>
      </c>
      <c r="N37" s="10">
        <f>SUMIFS(df_extratos!I:I,df_extratos!F:F,"&gt;="&amp;Conciliacao!BE37,df_extratos!F:F,"&lt;"&amp;Conciliacao!BE37+1,df_extratos!G:G,"DEBITO")
+SUMIFS(df_extratos!I:I,df_extratos!F:F,"&gt;="&amp;Conciliacao!A37, df_extratos!F:F,"&lt;"&amp;Conciliacao!A37+1, df_extratos!G:G,"DEBITO")
+SUMIFS(df_extratos!I:I,df_extratos!F:F,"&gt;="&amp;Conciliacao!BF37,df_extratos!F:F,"&lt;"&amp;Conciliacao!BF37+1,df_extratos!G:G,"DEBITO")
+SUMIFS(df_extratos!I:I,df_extratos!F:F,"&gt;="&amp;Conciliacao!BG37,df_extratos!F:F,"&lt;"&amp;Conciliacao!BG37+1,df_extratos!G:G,"DEBITO")
+SUMIFS(df_extratos!I:I,df_extratos!F:F,"&gt;="&amp;Conciliacao!BH37,df_extratos!F:F,"&lt;"&amp;Conciliacao!BH37+1,df_extratos!G:G,"DEBITO")</f>
        <v/>
      </c>
      <c r="O37" s="11">
        <f>N37-SUM(J37:M37)</f>
        <v/>
      </c>
      <c r="P37" s="25">
        <f>SUMIFS(df_ajustes_conciliaco!D:D,df_ajustes_conciliaco!C:C,Conciliacao!A37)</f>
        <v/>
      </c>
      <c r="Q37" s="22">
        <f>O37+I37-P37</f>
        <v/>
      </c>
      <c r="BE37" s="20" t="n">
        <v>45693.5</v>
      </c>
      <c r="BF37" s="20" t="n">
        <v>45693.125</v>
      </c>
      <c r="BG37" s="20" t="n">
        <v>45693.54166666666</v>
      </c>
      <c r="BH37" s="20" t="n">
        <v>45693.625</v>
      </c>
    </row>
    <row r="38">
      <c r="A38" s="5">
        <f>A37+1</f>
        <v/>
      </c>
      <c r="B38" s="3">
        <f>-SUMIFS(df_extrato_zig!G:G,df_extrato_zig!E:E,Conciliacao!A38,df_extrato_zig!D:D,"Saque")-SUMIFS(df_extrato_zig!G:G,df_extrato_zig!E:E,Conciliacao!A38,df_extrato_zig!D:D,"Antecipação")</f>
        <v/>
      </c>
      <c r="C38" s="3">
        <f>SUMIFS(df_extrato_zig!E:E,df_extrato_zig!L:L,Conciliacao!A38,df_extrato_zig!F:F,"DINHEIRO")</f>
        <v/>
      </c>
      <c r="D38" s="3">
        <f>SUMIFS(view_parc_agrup!H:H,view_parc_agrup!G:G,Conciliacao!A38)</f>
        <v/>
      </c>
      <c r="E38" s="3">
        <f>SUMIFS(df_eventos!F:F,df_eventos!H:H,Conciliacao!A38)</f>
        <v/>
      </c>
      <c r="F38" s="3">
        <f>SUMIFS(df_mutuos!M:M,df_mutuos!B:B,Conciliacao!A38)</f>
        <v/>
      </c>
      <c r="G38" s="6">
        <f>SUMIFS(df_bloqueios_judiciais!G:G,df_bloqueios_judiciais!D:D,Conciliacao!A38,df_bloqueios_judiciais!G:G,"&gt;0")</f>
        <v/>
      </c>
      <c r="H38" s="7">
        <f>SUMIFS(df_extratos!I:I,df_extratos!F:F,"&gt;="&amp;Conciliacao!BE38,df_extratos!F:F,"&lt;"&amp;Conciliacao!BE38+1,df_extratos!G:G,"CREDITO")
+SUMIFS(df_extratos!I:I,df_extratos!F:F,"&gt;="&amp;Conciliacao!A38, df_extratos!F:F,"&lt;"&amp;Conciliacao!A38+1, df_extratos!G:G,"CREDITO")
+SUMIFS(df_extratos!I:I,df_extratos!F:F,"&gt;="&amp;Conciliacao!BF38,df_extratos!F:F,"&lt;"&amp;Conciliacao!BF38+1,df_extratos!G:G,"CREDITO")
+SUMIFS(df_extratos!I:I,df_extratos!F:F,"&gt;="&amp;Conciliacao!BG38,df_extratos!F:F,"&lt;"&amp;Conciliacao!BG38+1,df_extratos!G:G,"CREDITO")
+SUMIFS(df_extratos!I:I,df_extratos!F:F,"&gt;="&amp;Conciliacao!BH38,df_extratos!F:F,"&lt;"&amp;Conciliacao!BH38+1,df_extratos!G:G,"CREDITO")</f>
        <v/>
      </c>
      <c r="I38" s="9">
        <f>H38-SUM(B38:G38)</f>
        <v/>
      </c>
      <c r="J38" s="4">
        <f>SUMIFS(df_blueme_sem_parcelamento!E:E,df_blueme_sem_parcelamento!H:H,Conciliacao!A38)*(-1)</f>
        <v/>
      </c>
      <c r="K38" s="4">
        <f>SUMIFS(df_blueme_com_parcelamento!J:J,df_blueme_com_parcelamento!M:M,Conciliacao!A38)*(-1)</f>
        <v/>
      </c>
      <c r="L38" s="4">
        <f>SUMIFS(df_mutuos!N:N,df_mutuos!B:B,Conciliacao!A38)*(-1)</f>
        <v/>
      </c>
      <c r="M38" s="8">
        <f>SUMIFS(df_bloqueios_judiciais!G:G,df_bloqueios_judiciais!D:D,Conciliacao!A38,df_bloqueios_judiciais!G:G,"&lt;0")</f>
        <v/>
      </c>
      <c r="N38" s="10">
        <f>SUMIFS(df_extratos!I:I,df_extratos!F:F,"&gt;="&amp;Conciliacao!BE38,df_extratos!F:F,"&lt;"&amp;Conciliacao!BE38+1,df_extratos!G:G,"DEBITO")
+SUMIFS(df_extratos!I:I,df_extratos!F:F,"&gt;="&amp;Conciliacao!A38, df_extratos!F:F,"&lt;"&amp;Conciliacao!A38+1, df_extratos!G:G,"DEBITO")
+SUMIFS(df_extratos!I:I,df_extratos!F:F,"&gt;="&amp;Conciliacao!BF38,df_extratos!F:F,"&lt;"&amp;Conciliacao!BF38+1,df_extratos!G:G,"DEBITO")
+SUMIFS(df_extratos!I:I,df_extratos!F:F,"&gt;="&amp;Conciliacao!BG38,df_extratos!F:F,"&lt;"&amp;Conciliacao!BG38+1,df_extratos!G:G,"DEBITO")
+SUMIFS(df_extratos!I:I,df_extratos!F:F,"&gt;="&amp;Conciliacao!BH38,df_extratos!F:F,"&lt;"&amp;Conciliacao!BH38+1,df_extratos!G:G,"DEBITO")</f>
        <v/>
      </c>
      <c r="O38" s="11">
        <f>N38-SUM(J38:M38)</f>
        <v/>
      </c>
      <c r="P38" s="25">
        <f>SUMIFS(df_ajustes_conciliaco!D:D,df_ajustes_conciliaco!C:C,Conciliacao!A38)</f>
        <v/>
      </c>
      <c r="Q38" s="22">
        <f>O38+I38-P38</f>
        <v/>
      </c>
      <c r="BE38" s="20" t="n">
        <v>45694.5</v>
      </c>
      <c r="BF38" s="20" t="n">
        <v>45694.125</v>
      </c>
      <c r="BG38" s="20" t="n">
        <v>45694.54166666666</v>
      </c>
      <c r="BH38" s="20" t="n">
        <v>45694.625</v>
      </c>
    </row>
    <row r="39">
      <c r="A39" s="5">
        <f>A38+1</f>
        <v/>
      </c>
      <c r="B39" s="3">
        <f>-SUMIFS(df_extrato_zig!G:G,df_extrato_zig!E:E,Conciliacao!A39,df_extrato_zig!D:D,"Saque")-SUMIFS(df_extrato_zig!G:G,df_extrato_zig!E:E,Conciliacao!A39,df_extrato_zig!D:D,"Antecipação")</f>
        <v/>
      </c>
      <c r="C39" s="3">
        <f>SUMIFS(df_extrato_zig!E:E,df_extrato_zig!L:L,Conciliacao!A39,df_extrato_zig!F:F,"DINHEIRO")</f>
        <v/>
      </c>
      <c r="D39" s="3">
        <f>SUMIFS(view_parc_agrup!H:H,view_parc_agrup!G:G,Conciliacao!A39)</f>
        <v/>
      </c>
      <c r="E39" s="3">
        <f>SUMIFS(df_eventos!F:F,df_eventos!H:H,Conciliacao!A39)</f>
        <v/>
      </c>
      <c r="F39" s="3">
        <f>SUMIFS(df_mutuos!M:M,df_mutuos!B:B,Conciliacao!A39)</f>
        <v/>
      </c>
      <c r="G39" s="6">
        <f>SUMIFS(df_bloqueios_judiciais!G:G,df_bloqueios_judiciais!D:D,Conciliacao!A39,df_bloqueios_judiciais!G:G,"&gt;0")</f>
        <v/>
      </c>
      <c r="H39" s="7">
        <f>SUMIFS(df_extratos!I:I,df_extratos!F:F,"&gt;="&amp;Conciliacao!BE39,df_extratos!F:F,"&lt;"&amp;Conciliacao!BE39+1,df_extratos!G:G,"CREDITO")
+SUMIFS(df_extratos!I:I,df_extratos!F:F,"&gt;="&amp;Conciliacao!A39, df_extratos!F:F,"&lt;"&amp;Conciliacao!A39+1, df_extratos!G:G,"CREDITO")
+SUMIFS(df_extratos!I:I,df_extratos!F:F,"&gt;="&amp;Conciliacao!BF39,df_extratos!F:F,"&lt;"&amp;Conciliacao!BF39+1,df_extratos!G:G,"CREDITO")
+SUMIFS(df_extratos!I:I,df_extratos!F:F,"&gt;="&amp;Conciliacao!BG39,df_extratos!F:F,"&lt;"&amp;Conciliacao!BG39+1,df_extratos!G:G,"CREDITO")
+SUMIFS(df_extratos!I:I,df_extratos!F:F,"&gt;="&amp;Conciliacao!BH39,df_extratos!F:F,"&lt;"&amp;Conciliacao!BH39+1,df_extratos!G:G,"CREDITO")</f>
        <v/>
      </c>
      <c r="I39" s="9">
        <f>H39-SUM(B39:G39)</f>
        <v/>
      </c>
      <c r="J39" s="4">
        <f>SUMIFS(df_blueme_sem_parcelamento!E:E,df_blueme_sem_parcelamento!H:H,Conciliacao!A39)*(-1)</f>
        <v/>
      </c>
      <c r="K39" s="4">
        <f>SUMIFS(df_blueme_com_parcelamento!J:J,df_blueme_com_parcelamento!M:M,Conciliacao!A39)*(-1)</f>
        <v/>
      </c>
      <c r="L39" s="4">
        <f>SUMIFS(df_mutuos!N:N,df_mutuos!B:B,Conciliacao!A39)*(-1)</f>
        <v/>
      </c>
      <c r="M39" s="8">
        <f>SUMIFS(df_bloqueios_judiciais!G:G,df_bloqueios_judiciais!D:D,Conciliacao!A39,df_bloqueios_judiciais!G:G,"&lt;0")</f>
        <v/>
      </c>
      <c r="N39" s="10">
        <f>SUMIFS(df_extratos!I:I,df_extratos!F:F,"&gt;="&amp;Conciliacao!BE39,df_extratos!F:F,"&lt;"&amp;Conciliacao!BE39+1,df_extratos!G:G,"DEBITO")
+SUMIFS(df_extratos!I:I,df_extratos!F:F,"&gt;="&amp;Conciliacao!A39, df_extratos!F:F,"&lt;"&amp;Conciliacao!A39+1, df_extratos!G:G,"DEBITO")
+SUMIFS(df_extratos!I:I,df_extratos!F:F,"&gt;="&amp;Conciliacao!BF39,df_extratos!F:F,"&lt;"&amp;Conciliacao!BF39+1,df_extratos!G:G,"DEBITO")
+SUMIFS(df_extratos!I:I,df_extratos!F:F,"&gt;="&amp;Conciliacao!BG39,df_extratos!F:F,"&lt;"&amp;Conciliacao!BG39+1,df_extratos!G:G,"DEBITO")
+SUMIFS(df_extratos!I:I,df_extratos!F:F,"&gt;="&amp;Conciliacao!BH39,df_extratos!F:F,"&lt;"&amp;Conciliacao!BH39+1,df_extratos!G:G,"DEBITO")</f>
        <v/>
      </c>
      <c r="O39" s="11">
        <f>N39-SUM(J39:M39)</f>
        <v/>
      </c>
      <c r="P39" s="25">
        <f>SUMIFS(df_ajustes_conciliaco!D:D,df_ajustes_conciliaco!C:C,Conciliacao!A39)</f>
        <v/>
      </c>
      <c r="Q39" s="22">
        <f>O39+I39-P39</f>
        <v/>
      </c>
      <c r="BE39" s="20" t="n">
        <v>45695.5</v>
      </c>
      <c r="BF39" s="20" t="n">
        <v>45695.125</v>
      </c>
      <c r="BG39" s="20" t="n">
        <v>45695.54166666666</v>
      </c>
      <c r="BH39" s="20" t="n">
        <v>45695.625</v>
      </c>
    </row>
    <row r="40">
      <c r="A40" s="5">
        <f>A39+1</f>
        <v/>
      </c>
      <c r="B40" s="3">
        <f>-SUMIFS(df_extrato_zig!G:G,df_extrato_zig!E:E,Conciliacao!A40,df_extrato_zig!D:D,"Saque")-SUMIFS(df_extrato_zig!G:G,df_extrato_zig!E:E,Conciliacao!A40,df_extrato_zig!D:D,"Antecipação")</f>
        <v/>
      </c>
      <c r="C40" s="3">
        <f>SUMIFS(df_extrato_zig!E:E,df_extrato_zig!L:L,Conciliacao!A40,df_extrato_zig!F:F,"DINHEIRO")</f>
        <v/>
      </c>
      <c r="D40" s="3">
        <f>SUMIFS(view_parc_agrup!H:H,view_parc_agrup!G:G,Conciliacao!A40)</f>
        <v/>
      </c>
      <c r="E40" s="3">
        <f>SUMIFS(df_eventos!F:F,df_eventos!H:H,Conciliacao!A40)</f>
        <v/>
      </c>
      <c r="F40" s="3">
        <f>SUMIFS(df_mutuos!M:M,df_mutuos!B:B,Conciliacao!A40)</f>
        <v/>
      </c>
      <c r="G40" s="6">
        <f>SUMIFS(df_bloqueios_judiciais!G:G,df_bloqueios_judiciais!D:D,Conciliacao!A40,df_bloqueios_judiciais!G:G,"&gt;0")</f>
        <v/>
      </c>
      <c r="H40" s="7">
        <f>SUMIFS(df_extratos!I:I,df_extratos!F:F,"&gt;="&amp;Conciliacao!BE40,df_extratos!F:F,"&lt;"&amp;Conciliacao!BE40+1,df_extratos!G:G,"CREDITO")
+SUMIFS(df_extratos!I:I,df_extratos!F:F,"&gt;="&amp;Conciliacao!A40, df_extratos!F:F,"&lt;"&amp;Conciliacao!A40+1, df_extratos!G:G,"CREDITO")
+SUMIFS(df_extratos!I:I,df_extratos!F:F,"&gt;="&amp;Conciliacao!BF40,df_extratos!F:F,"&lt;"&amp;Conciliacao!BF40+1,df_extratos!G:G,"CREDITO")
+SUMIFS(df_extratos!I:I,df_extratos!F:F,"&gt;="&amp;Conciliacao!BG40,df_extratos!F:F,"&lt;"&amp;Conciliacao!BG40+1,df_extratos!G:G,"CREDITO")
+SUMIFS(df_extratos!I:I,df_extratos!F:F,"&gt;="&amp;Conciliacao!BH40,df_extratos!F:F,"&lt;"&amp;Conciliacao!BH40+1,df_extratos!G:G,"CREDITO")</f>
        <v/>
      </c>
      <c r="I40" s="9">
        <f>H40-SUM(B40:G40)</f>
        <v/>
      </c>
      <c r="J40" s="4">
        <f>SUMIFS(df_blueme_sem_parcelamento!E:E,df_blueme_sem_parcelamento!H:H,Conciliacao!A40)*(-1)</f>
        <v/>
      </c>
      <c r="K40" s="4">
        <f>SUMIFS(df_blueme_com_parcelamento!J:J,df_blueme_com_parcelamento!M:M,Conciliacao!A40)*(-1)</f>
        <v/>
      </c>
      <c r="L40" s="4">
        <f>SUMIFS(df_mutuos!N:N,df_mutuos!B:B,Conciliacao!A40)*(-1)</f>
        <v/>
      </c>
      <c r="M40" s="8">
        <f>SUMIFS(df_bloqueios_judiciais!G:G,df_bloqueios_judiciais!D:D,Conciliacao!A40,df_bloqueios_judiciais!G:G,"&lt;0")</f>
        <v/>
      </c>
      <c r="N40" s="10">
        <f>SUMIFS(df_extratos!I:I,df_extratos!F:F,"&gt;="&amp;Conciliacao!BE40,df_extratos!F:F,"&lt;"&amp;Conciliacao!BE40+1,df_extratos!G:G,"DEBITO")
+SUMIFS(df_extratos!I:I,df_extratos!F:F,"&gt;="&amp;Conciliacao!A40, df_extratos!F:F,"&lt;"&amp;Conciliacao!A40+1, df_extratos!G:G,"DEBITO")
+SUMIFS(df_extratos!I:I,df_extratos!F:F,"&gt;="&amp;Conciliacao!BF40,df_extratos!F:F,"&lt;"&amp;Conciliacao!BF40+1,df_extratos!G:G,"DEBITO")
+SUMIFS(df_extratos!I:I,df_extratos!F:F,"&gt;="&amp;Conciliacao!BG40,df_extratos!F:F,"&lt;"&amp;Conciliacao!BG40+1,df_extratos!G:G,"DEBITO")
+SUMIFS(df_extratos!I:I,df_extratos!F:F,"&gt;="&amp;Conciliacao!BH40,df_extratos!F:F,"&lt;"&amp;Conciliacao!BH40+1,df_extratos!G:G,"DEBITO")</f>
        <v/>
      </c>
      <c r="O40" s="11">
        <f>N40-SUM(J40:M40)</f>
        <v/>
      </c>
      <c r="P40" s="25">
        <f>SUMIFS(df_ajustes_conciliaco!D:D,df_ajustes_conciliaco!C:C,Conciliacao!A40)</f>
        <v/>
      </c>
      <c r="Q40" s="22">
        <f>O40+I40-P40</f>
        <v/>
      </c>
      <c r="BE40" s="20" t="n">
        <v>45696.5</v>
      </c>
      <c r="BF40" s="20" t="n">
        <v>45696.125</v>
      </c>
      <c r="BG40" s="20" t="n">
        <v>45696.54166666666</v>
      </c>
      <c r="BH40" s="20" t="n">
        <v>45696.625</v>
      </c>
    </row>
    <row r="41">
      <c r="A41" s="5">
        <f>A40+1</f>
        <v/>
      </c>
      <c r="B41" s="3">
        <f>-SUMIFS(df_extrato_zig!G:G,df_extrato_zig!E:E,Conciliacao!A41,df_extrato_zig!D:D,"Saque")-SUMIFS(df_extrato_zig!G:G,df_extrato_zig!E:E,Conciliacao!A41,df_extrato_zig!D:D,"Antecipação")</f>
        <v/>
      </c>
      <c r="C41" s="3">
        <f>SUMIFS(df_extrato_zig!E:E,df_extrato_zig!L:L,Conciliacao!A41,df_extrato_zig!F:F,"DINHEIRO")</f>
        <v/>
      </c>
      <c r="D41" s="3">
        <f>SUMIFS(view_parc_agrup!H:H,view_parc_agrup!G:G,Conciliacao!A41)</f>
        <v/>
      </c>
      <c r="E41" s="3">
        <f>SUMIFS(df_eventos!F:F,df_eventos!H:H,Conciliacao!A41)</f>
        <v/>
      </c>
      <c r="F41" s="3">
        <f>SUMIFS(df_mutuos!M:M,df_mutuos!B:B,Conciliacao!A41)</f>
        <v/>
      </c>
      <c r="G41" s="6">
        <f>SUMIFS(df_bloqueios_judiciais!G:G,df_bloqueios_judiciais!D:D,Conciliacao!A41,df_bloqueios_judiciais!G:G,"&gt;0")</f>
        <v/>
      </c>
      <c r="H41" s="7">
        <f>SUMIFS(df_extratos!I:I,df_extratos!F:F,"&gt;="&amp;Conciliacao!BE41,df_extratos!F:F,"&lt;"&amp;Conciliacao!BE41+1,df_extratos!G:G,"CREDITO")
+SUMIFS(df_extratos!I:I,df_extratos!F:F,"&gt;="&amp;Conciliacao!A41, df_extratos!F:F,"&lt;"&amp;Conciliacao!A41+1, df_extratos!G:G,"CREDITO")
+SUMIFS(df_extratos!I:I,df_extratos!F:F,"&gt;="&amp;Conciliacao!BF41,df_extratos!F:F,"&lt;"&amp;Conciliacao!BF41+1,df_extratos!G:G,"CREDITO")
+SUMIFS(df_extratos!I:I,df_extratos!F:F,"&gt;="&amp;Conciliacao!BG41,df_extratos!F:F,"&lt;"&amp;Conciliacao!BG41+1,df_extratos!G:G,"CREDITO")
+SUMIFS(df_extratos!I:I,df_extratos!F:F,"&gt;="&amp;Conciliacao!BH41,df_extratos!F:F,"&lt;"&amp;Conciliacao!BH41+1,df_extratos!G:G,"CREDITO")</f>
        <v/>
      </c>
      <c r="I41" s="9">
        <f>H41-SUM(B41:G41)</f>
        <v/>
      </c>
      <c r="J41" s="4">
        <f>SUMIFS(df_blueme_sem_parcelamento!E:E,df_blueme_sem_parcelamento!H:H,Conciliacao!A41)*(-1)</f>
        <v/>
      </c>
      <c r="K41" s="4">
        <f>SUMIFS(df_blueme_com_parcelamento!J:J,df_blueme_com_parcelamento!M:M,Conciliacao!A41)*(-1)</f>
        <v/>
      </c>
      <c r="L41" s="4">
        <f>SUMIFS(df_mutuos!N:N,df_mutuos!B:B,Conciliacao!A41)*(-1)</f>
        <v/>
      </c>
      <c r="M41" s="8">
        <f>SUMIFS(df_bloqueios_judiciais!G:G,df_bloqueios_judiciais!D:D,Conciliacao!A41,df_bloqueios_judiciais!G:G,"&lt;0")</f>
        <v/>
      </c>
      <c r="N41" s="10">
        <f>SUMIFS(df_extratos!I:I,df_extratos!F:F,"&gt;="&amp;Conciliacao!BE41,df_extratos!F:F,"&lt;"&amp;Conciliacao!BE41+1,df_extratos!G:G,"DEBITO")
+SUMIFS(df_extratos!I:I,df_extratos!F:F,"&gt;="&amp;Conciliacao!A41, df_extratos!F:F,"&lt;"&amp;Conciliacao!A41+1, df_extratos!G:G,"DEBITO")
+SUMIFS(df_extratos!I:I,df_extratos!F:F,"&gt;="&amp;Conciliacao!BF41,df_extratos!F:F,"&lt;"&amp;Conciliacao!BF41+1,df_extratos!G:G,"DEBITO")
+SUMIFS(df_extratos!I:I,df_extratos!F:F,"&gt;="&amp;Conciliacao!BG41,df_extratos!F:F,"&lt;"&amp;Conciliacao!BG41+1,df_extratos!G:G,"DEBITO")
+SUMIFS(df_extratos!I:I,df_extratos!F:F,"&gt;="&amp;Conciliacao!BH41,df_extratos!F:F,"&lt;"&amp;Conciliacao!BH41+1,df_extratos!G:G,"DEBITO")</f>
        <v/>
      </c>
      <c r="O41" s="11">
        <f>N41-SUM(J41:M41)</f>
        <v/>
      </c>
      <c r="P41" s="25">
        <f>SUMIFS(df_ajustes_conciliaco!D:D,df_ajustes_conciliaco!C:C,Conciliacao!A41)</f>
        <v/>
      </c>
      <c r="Q41" s="22">
        <f>O41+I41-P41</f>
        <v/>
      </c>
      <c r="BE41" s="20" t="n">
        <v>45697.5</v>
      </c>
      <c r="BF41" s="20" t="n">
        <v>45697.125</v>
      </c>
      <c r="BG41" s="20" t="n">
        <v>45697.54166666666</v>
      </c>
      <c r="BH41" s="20" t="n">
        <v>45697.625</v>
      </c>
    </row>
    <row r="42">
      <c r="A42" s="5">
        <f>A41+1</f>
        <v/>
      </c>
      <c r="B42" s="3">
        <f>-SUMIFS(df_extrato_zig!G:G,df_extrato_zig!E:E,Conciliacao!A42,df_extrato_zig!D:D,"Saque")-SUMIFS(df_extrato_zig!G:G,df_extrato_zig!E:E,Conciliacao!A42,df_extrato_zig!D:D,"Antecipação")</f>
        <v/>
      </c>
      <c r="C42" s="3">
        <f>SUMIFS(df_extrato_zig!E:E,df_extrato_zig!L:L,Conciliacao!A42,df_extrato_zig!F:F,"DINHEIRO")</f>
        <v/>
      </c>
      <c r="D42" s="3">
        <f>SUMIFS(view_parc_agrup!H:H,view_parc_agrup!G:G,Conciliacao!A42)</f>
        <v/>
      </c>
      <c r="E42" s="3">
        <f>SUMIFS(df_eventos!F:F,df_eventos!H:H,Conciliacao!A42)</f>
        <v/>
      </c>
      <c r="F42" s="3">
        <f>SUMIFS(df_mutuos!M:M,df_mutuos!B:B,Conciliacao!A42)</f>
        <v/>
      </c>
      <c r="G42" s="6">
        <f>SUMIFS(df_bloqueios_judiciais!G:G,df_bloqueios_judiciais!D:D,Conciliacao!A42,df_bloqueios_judiciais!G:G,"&gt;0")</f>
        <v/>
      </c>
      <c r="H42" s="7">
        <f>SUMIFS(df_extratos!I:I,df_extratos!F:F,"&gt;="&amp;Conciliacao!BE42,df_extratos!F:F,"&lt;"&amp;Conciliacao!BE42+1,df_extratos!G:G,"CREDITO")
+SUMIFS(df_extratos!I:I,df_extratos!F:F,"&gt;="&amp;Conciliacao!A42, df_extratos!F:F,"&lt;"&amp;Conciliacao!A42+1, df_extratos!G:G,"CREDITO")
+SUMIFS(df_extratos!I:I,df_extratos!F:F,"&gt;="&amp;Conciliacao!BF42,df_extratos!F:F,"&lt;"&amp;Conciliacao!BF42+1,df_extratos!G:G,"CREDITO")
+SUMIFS(df_extratos!I:I,df_extratos!F:F,"&gt;="&amp;Conciliacao!BG42,df_extratos!F:F,"&lt;"&amp;Conciliacao!BG42+1,df_extratos!G:G,"CREDITO")
+SUMIFS(df_extratos!I:I,df_extratos!F:F,"&gt;="&amp;Conciliacao!BH42,df_extratos!F:F,"&lt;"&amp;Conciliacao!BH42+1,df_extratos!G:G,"CREDITO")</f>
        <v/>
      </c>
      <c r="I42" s="9">
        <f>H42-SUM(B42:G42)</f>
        <v/>
      </c>
      <c r="J42" s="4">
        <f>SUMIFS(df_blueme_sem_parcelamento!E:E,df_blueme_sem_parcelamento!H:H,Conciliacao!A42)*(-1)</f>
        <v/>
      </c>
      <c r="K42" s="4">
        <f>SUMIFS(df_blueme_com_parcelamento!J:J,df_blueme_com_parcelamento!M:M,Conciliacao!A42)*(-1)</f>
        <v/>
      </c>
      <c r="L42" s="4">
        <f>SUMIFS(df_mutuos!N:N,df_mutuos!B:B,Conciliacao!A42)*(-1)</f>
        <v/>
      </c>
      <c r="M42" s="8">
        <f>SUMIFS(df_bloqueios_judiciais!G:G,df_bloqueios_judiciais!D:D,Conciliacao!A42,df_bloqueios_judiciais!G:G,"&lt;0")</f>
        <v/>
      </c>
      <c r="N42" s="10">
        <f>SUMIFS(df_extratos!I:I,df_extratos!F:F,"&gt;="&amp;Conciliacao!BE42,df_extratos!F:F,"&lt;"&amp;Conciliacao!BE42+1,df_extratos!G:G,"DEBITO")
+SUMIFS(df_extratos!I:I,df_extratos!F:F,"&gt;="&amp;Conciliacao!A42, df_extratos!F:F,"&lt;"&amp;Conciliacao!A42+1, df_extratos!G:G,"DEBITO")
+SUMIFS(df_extratos!I:I,df_extratos!F:F,"&gt;="&amp;Conciliacao!BF42,df_extratos!F:F,"&lt;"&amp;Conciliacao!BF42+1,df_extratos!G:G,"DEBITO")
+SUMIFS(df_extratos!I:I,df_extratos!F:F,"&gt;="&amp;Conciliacao!BG42,df_extratos!F:F,"&lt;"&amp;Conciliacao!BG42+1,df_extratos!G:G,"DEBITO")
+SUMIFS(df_extratos!I:I,df_extratos!F:F,"&gt;="&amp;Conciliacao!BH42,df_extratos!F:F,"&lt;"&amp;Conciliacao!BH42+1,df_extratos!G:G,"DEBITO")</f>
        <v/>
      </c>
      <c r="O42" s="11">
        <f>N42-SUM(J42:M42)</f>
        <v/>
      </c>
      <c r="P42" s="25">
        <f>SUMIFS(df_ajustes_conciliaco!D:D,df_ajustes_conciliaco!C:C,Conciliacao!A42)</f>
        <v/>
      </c>
      <c r="Q42" s="22">
        <f>O42+I42-P42</f>
        <v/>
      </c>
      <c r="BE42" s="20" t="n">
        <v>45698.5</v>
      </c>
      <c r="BF42" s="20" t="n">
        <v>45698.125</v>
      </c>
      <c r="BG42" s="20" t="n">
        <v>45698.54166666666</v>
      </c>
      <c r="BH42" s="20" t="n">
        <v>45698.625</v>
      </c>
    </row>
    <row r="43">
      <c r="A43" s="5">
        <f>A42+1</f>
        <v/>
      </c>
      <c r="B43" s="3">
        <f>-SUMIFS(df_extrato_zig!G:G,df_extrato_zig!E:E,Conciliacao!A43,df_extrato_zig!D:D,"Saque")-SUMIFS(df_extrato_zig!G:G,df_extrato_zig!E:E,Conciliacao!A43,df_extrato_zig!D:D,"Antecipação")</f>
        <v/>
      </c>
      <c r="C43" s="3">
        <f>SUMIFS(df_extrato_zig!E:E,df_extrato_zig!L:L,Conciliacao!A43,df_extrato_zig!F:F,"DINHEIRO")</f>
        <v/>
      </c>
      <c r="D43" s="3">
        <f>SUMIFS(view_parc_agrup!H:H,view_parc_agrup!G:G,Conciliacao!A43)</f>
        <v/>
      </c>
      <c r="E43" s="3">
        <f>SUMIFS(df_eventos!F:F,df_eventos!H:H,Conciliacao!A43)</f>
        <v/>
      </c>
      <c r="F43" s="3">
        <f>SUMIFS(df_mutuos!M:M,df_mutuos!B:B,Conciliacao!A43)</f>
        <v/>
      </c>
      <c r="G43" s="6">
        <f>SUMIFS(df_bloqueios_judiciais!G:G,df_bloqueios_judiciais!D:D,Conciliacao!A43,df_bloqueios_judiciais!G:G,"&gt;0")</f>
        <v/>
      </c>
      <c r="H43" s="7">
        <f>SUMIFS(df_extratos!I:I,df_extratos!F:F,"&gt;="&amp;Conciliacao!BE43,df_extratos!F:F,"&lt;"&amp;Conciliacao!BE43+1,df_extratos!G:G,"CREDITO")
+SUMIFS(df_extratos!I:I,df_extratos!F:F,"&gt;="&amp;Conciliacao!A43, df_extratos!F:F,"&lt;"&amp;Conciliacao!A43+1, df_extratos!G:G,"CREDITO")
+SUMIFS(df_extratos!I:I,df_extratos!F:F,"&gt;="&amp;Conciliacao!BF43,df_extratos!F:F,"&lt;"&amp;Conciliacao!BF43+1,df_extratos!G:G,"CREDITO")
+SUMIFS(df_extratos!I:I,df_extratos!F:F,"&gt;="&amp;Conciliacao!BG43,df_extratos!F:F,"&lt;"&amp;Conciliacao!BG43+1,df_extratos!G:G,"CREDITO")
+SUMIFS(df_extratos!I:I,df_extratos!F:F,"&gt;="&amp;Conciliacao!BH43,df_extratos!F:F,"&lt;"&amp;Conciliacao!BH43+1,df_extratos!G:G,"CREDITO")</f>
        <v/>
      </c>
      <c r="I43" s="9">
        <f>H43-SUM(B43:G43)</f>
        <v/>
      </c>
      <c r="J43" s="4">
        <f>SUMIFS(df_blueme_sem_parcelamento!E:E,df_blueme_sem_parcelamento!H:H,Conciliacao!A43)*(-1)</f>
        <v/>
      </c>
      <c r="K43" s="4">
        <f>SUMIFS(df_blueme_com_parcelamento!J:J,df_blueme_com_parcelamento!M:M,Conciliacao!A43)*(-1)</f>
        <v/>
      </c>
      <c r="L43" s="4">
        <f>SUMIFS(df_mutuos!N:N,df_mutuos!B:B,Conciliacao!A43)*(-1)</f>
        <v/>
      </c>
      <c r="M43" s="8">
        <f>SUMIFS(df_bloqueios_judiciais!G:G,df_bloqueios_judiciais!D:D,Conciliacao!A43,df_bloqueios_judiciais!G:G,"&lt;0")</f>
        <v/>
      </c>
      <c r="N43" s="10">
        <f>SUMIFS(df_extratos!I:I,df_extratos!F:F,"&gt;="&amp;Conciliacao!BE43,df_extratos!F:F,"&lt;"&amp;Conciliacao!BE43+1,df_extratos!G:G,"DEBITO")
+SUMIFS(df_extratos!I:I,df_extratos!F:F,"&gt;="&amp;Conciliacao!A43, df_extratos!F:F,"&lt;"&amp;Conciliacao!A43+1, df_extratos!G:G,"DEBITO")
+SUMIFS(df_extratos!I:I,df_extratos!F:F,"&gt;="&amp;Conciliacao!BF43,df_extratos!F:F,"&lt;"&amp;Conciliacao!BF43+1,df_extratos!G:G,"DEBITO")
+SUMIFS(df_extratos!I:I,df_extratos!F:F,"&gt;="&amp;Conciliacao!BG43,df_extratos!F:F,"&lt;"&amp;Conciliacao!BG43+1,df_extratos!G:G,"DEBITO")
+SUMIFS(df_extratos!I:I,df_extratos!F:F,"&gt;="&amp;Conciliacao!BH43,df_extratos!F:F,"&lt;"&amp;Conciliacao!BH43+1,df_extratos!G:G,"DEBITO")</f>
        <v/>
      </c>
      <c r="O43" s="11">
        <f>N43-SUM(J43:M43)</f>
        <v/>
      </c>
      <c r="P43" s="25">
        <f>SUMIFS(df_ajustes_conciliaco!D:D,df_ajustes_conciliaco!C:C,Conciliacao!A43)</f>
        <v/>
      </c>
      <c r="Q43" s="22">
        <f>O43+I43-P43</f>
        <v/>
      </c>
      <c r="BE43" s="20" t="n">
        <v>45699.5</v>
      </c>
      <c r="BF43" s="20" t="n">
        <v>45699.125</v>
      </c>
      <c r="BG43" s="20" t="n">
        <v>45699.54166666666</v>
      </c>
      <c r="BH43" s="20" t="n">
        <v>45699.625</v>
      </c>
    </row>
    <row r="44">
      <c r="A44" s="5">
        <f>A43+1</f>
        <v/>
      </c>
      <c r="B44" s="3">
        <f>-SUMIFS(df_extrato_zig!G:G,df_extrato_zig!E:E,Conciliacao!A44,df_extrato_zig!D:D,"Saque")-SUMIFS(df_extrato_zig!G:G,df_extrato_zig!E:E,Conciliacao!A44,df_extrato_zig!D:D,"Antecipação")</f>
        <v/>
      </c>
      <c r="C44" s="3">
        <f>SUMIFS(df_extrato_zig!E:E,df_extrato_zig!L:L,Conciliacao!A44,df_extrato_zig!F:F,"DINHEIRO")</f>
        <v/>
      </c>
      <c r="D44" s="3">
        <f>SUMIFS(view_parc_agrup!H:H,view_parc_agrup!G:G,Conciliacao!A44)</f>
        <v/>
      </c>
      <c r="E44" s="3">
        <f>SUMIFS(df_eventos!F:F,df_eventos!H:H,Conciliacao!A44)</f>
        <v/>
      </c>
      <c r="F44" s="3">
        <f>SUMIFS(df_mutuos!M:M,df_mutuos!B:B,Conciliacao!A44)</f>
        <v/>
      </c>
      <c r="G44" s="6">
        <f>SUMIFS(df_bloqueios_judiciais!G:G,df_bloqueios_judiciais!D:D,Conciliacao!A44,df_bloqueios_judiciais!G:G,"&gt;0")</f>
        <v/>
      </c>
      <c r="H44" s="7">
        <f>SUMIFS(df_extratos!I:I,df_extratos!F:F,"&gt;="&amp;Conciliacao!BE44,df_extratos!F:F,"&lt;"&amp;Conciliacao!BE44+1,df_extratos!G:G,"CREDITO")
+SUMIFS(df_extratos!I:I,df_extratos!F:F,"&gt;="&amp;Conciliacao!A44, df_extratos!F:F,"&lt;"&amp;Conciliacao!A44+1, df_extratos!G:G,"CREDITO")
+SUMIFS(df_extratos!I:I,df_extratos!F:F,"&gt;="&amp;Conciliacao!BF44,df_extratos!F:F,"&lt;"&amp;Conciliacao!BF44+1,df_extratos!G:G,"CREDITO")
+SUMIFS(df_extratos!I:I,df_extratos!F:F,"&gt;="&amp;Conciliacao!BG44,df_extratos!F:F,"&lt;"&amp;Conciliacao!BG44+1,df_extratos!G:G,"CREDITO")
+SUMIFS(df_extratos!I:I,df_extratos!F:F,"&gt;="&amp;Conciliacao!BH44,df_extratos!F:F,"&lt;"&amp;Conciliacao!BH44+1,df_extratos!G:G,"CREDITO")</f>
        <v/>
      </c>
      <c r="I44" s="9">
        <f>H44-SUM(B44:G44)</f>
        <v/>
      </c>
      <c r="J44" s="4">
        <f>SUMIFS(df_blueme_sem_parcelamento!E:E,df_blueme_sem_parcelamento!H:H,Conciliacao!A44)*(-1)</f>
        <v/>
      </c>
      <c r="K44" s="4">
        <f>SUMIFS(df_blueme_com_parcelamento!J:J,df_blueme_com_parcelamento!M:M,Conciliacao!A44)*(-1)</f>
        <v/>
      </c>
      <c r="L44" s="4">
        <f>SUMIFS(df_mutuos!N:N,df_mutuos!B:B,Conciliacao!A44)*(-1)</f>
        <v/>
      </c>
      <c r="M44" s="8">
        <f>SUMIFS(df_bloqueios_judiciais!G:G,df_bloqueios_judiciais!D:D,Conciliacao!A44,df_bloqueios_judiciais!G:G,"&lt;0")</f>
        <v/>
      </c>
      <c r="N44" s="10">
        <f>SUMIFS(df_extratos!I:I,df_extratos!F:F,"&gt;="&amp;Conciliacao!BE44,df_extratos!F:F,"&lt;"&amp;Conciliacao!BE44+1,df_extratos!G:G,"DEBITO")
+SUMIFS(df_extratos!I:I,df_extratos!F:F,"&gt;="&amp;Conciliacao!A44, df_extratos!F:F,"&lt;"&amp;Conciliacao!A44+1, df_extratos!G:G,"DEBITO")
+SUMIFS(df_extratos!I:I,df_extratos!F:F,"&gt;="&amp;Conciliacao!BF44,df_extratos!F:F,"&lt;"&amp;Conciliacao!BF44+1,df_extratos!G:G,"DEBITO")
+SUMIFS(df_extratos!I:I,df_extratos!F:F,"&gt;="&amp;Conciliacao!BG44,df_extratos!F:F,"&lt;"&amp;Conciliacao!BG44+1,df_extratos!G:G,"DEBITO")
+SUMIFS(df_extratos!I:I,df_extratos!F:F,"&gt;="&amp;Conciliacao!BH44,df_extratos!F:F,"&lt;"&amp;Conciliacao!BH44+1,df_extratos!G:G,"DEBITO")</f>
        <v/>
      </c>
      <c r="O44" s="11">
        <f>N44-SUM(J44:M44)</f>
        <v/>
      </c>
      <c r="P44" s="25">
        <f>SUMIFS(df_ajustes_conciliaco!D:D,df_ajustes_conciliaco!C:C,Conciliacao!A44)</f>
        <v/>
      </c>
      <c r="Q44" s="22">
        <f>O44+I44-P44</f>
        <v/>
      </c>
      <c r="BE44" s="20" t="n">
        <v>45700.5</v>
      </c>
      <c r="BF44" s="20" t="n">
        <v>45700.125</v>
      </c>
      <c r="BG44" s="20" t="n">
        <v>45700.54166666666</v>
      </c>
      <c r="BH44" s="20" t="n">
        <v>45700.625</v>
      </c>
    </row>
    <row r="45">
      <c r="A45" s="5">
        <f>A44+1</f>
        <v/>
      </c>
      <c r="B45" s="3">
        <f>-SUMIFS(df_extrato_zig!G:G,df_extrato_zig!E:E,Conciliacao!A45,df_extrato_zig!D:D,"Saque")-SUMIFS(df_extrato_zig!G:G,df_extrato_zig!E:E,Conciliacao!A45,df_extrato_zig!D:D,"Antecipação")</f>
        <v/>
      </c>
      <c r="C45" s="3">
        <f>SUMIFS(df_extrato_zig!E:E,df_extrato_zig!L:L,Conciliacao!A45,df_extrato_zig!F:F,"DINHEIRO")</f>
        <v/>
      </c>
      <c r="D45" s="3">
        <f>SUMIFS(view_parc_agrup!H:H,view_parc_agrup!G:G,Conciliacao!A45)</f>
        <v/>
      </c>
      <c r="E45" s="3">
        <f>SUMIFS(df_eventos!F:F,df_eventos!H:H,Conciliacao!A45)</f>
        <v/>
      </c>
      <c r="F45" s="3">
        <f>SUMIFS(df_mutuos!M:M,df_mutuos!B:B,Conciliacao!A45)</f>
        <v/>
      </c>
      <c r="G45" s="6">
        <f>SUMIFS(df_bloqueios_judiciais!G:G,df_bloqueios_judiciais!D:D,Conciliacao!A45,df_bloqueios_judiciais!G:G,"&gt;0")</f>
        <v/>
      </c>
      <c r="H45" s="7">
        <f>SUMIFS(df_extratos!I:I,df_extratos!F:F,"&gt;="&amp;Conciliacao!BE45,df_extratos!F:F,"&lt;"&amp;Conciliacao!BE45+1,df_extratos!G:G,"CREDITO")
+SUMIFS(df_extratos!I:I,df_extratos!F:F,"&gt;="&amp;Conciliacao!A45, df_extratos!F:F,"&lt;"&amp;Conciliacao!A45+1, df_extratos!G:G,"CREDITO")
+SUMIFS(df_extratos!I:I,df_extratos!F:F,"&gt;="&amp;Conciliacao!BF45,df_extratos!F:F,"&lt;"&amp;Conciliacao!BF45+1,df_extratos!G:G,"CREDITO")
+SUMIFS(df_extratos!I:I,df_extratos!F:F,"&gt;="&amp;Conciliacao!BG45,df_extratos!F:F,"&lt;"&amp;Conciliacao!BG45+1,df_extratos!G:G,"CREDITO")
+SUMIFS(df_extratos!I:I,df_extratos!F:F,"&gt;="&amp;Conciliacao!BH45,df_extratos!F:F,"&lt;"&amp;Conciliacao!BH45+1,df_extratos!G:G,"CREDITO")</f>
        <v/>
      </c>
      <c r="I45" s="9">
        <f>H45-SUM(B45:G45)</f>
        <v/>
      </c>
      <c r="J45" s="4">
        <f>SUMIFS(df_blueme_sem_parcelamento!E:E,df_blueme_sem_parcelamento!H:H,Conciliacao!A45)*(-1)</f>
        <v/>
      </c>
      <c r="K45" s="4">
        <f>SUMIFS(df_blueme_com_parcelamento!J:J,df_blueme_com_parcelamento!M:M,Conciliacao!A45)*(-1)</f>
        <v/>
      </c>
      <c r="L45" s="4">
        <f>SUMIFS(df_mutuos!N:N,df_mutuos!B:B,Conciliacao!A45)*(-1)</f>
        <v/>
      </c>
      <c r="M45" s="8">
        <f>SUMIFS(df_bloqueios_judiciais!G:G,df_bloqueios_judiciais!D:D,Conciliacao!A45,df_bloqueios_judiciais!G:G,"&lt;0")</f>
        <v/>
      </c>
      <c r="N45" s="10">
        <f>SUMIFS(df_extratos!I:I,df_extratos!F:F,"&gt;="&amp;Conciliacao!BE45,df_extratos!F:F,"&lt;"&amp;Conciliacao!BE45+1,df_extratos!G:G,"DEBITO")
+SUMIFS(df_extratos!I:I,df_extratos!F:F,"&gt;="&amp;Conciliacao!A45, df_extratos!F:F,"&lt;"&amp;Conciliacao!A45+1, df_extratos!G:G,"DEBITO")
+SUMIFS(df_extratos!I:I,df_extratos!F:F,"&gt;="&amp;Conciliacao!BF45,df_extratos!F:F,"&lt;"&amp;Conciliacao!BF45+1,df_extratos!G:G,"DEBITO")
+SUMIFS(df_extratos!I:I,df_extratos!F:F,"&gt;="&amp;Conciliacao!BG45,df_extratos!F:F,"&lt;"&amp;Conciliacao!BG45+1,df_extratos!G:G,"DEBITO")
+SUMIFS(df_extratos!I:I,df_extratos!F:F,"&gt;="&amp;Conciliacao!BH45,df_extratos!F:F,"&lt;"&amp;Conciliacao!BH45+1,df_extratos!G:G,"DEBITO")</f>
        <v/>
      </c>
      <c r="O45" s="11">
        <f>N45-SUM(J45:M45)</f>
        <v/>
      </c>
      <c r="P45" s="25">
        <f>SUMIFS(df_ajustes_conciliaco!D:D,df_ajustes_conciliaco!C:C,Conciliacao!A45)</f>
        <v/>
      </c>
      <c r="Q45" s="22">
        <f>O45+I45-P45</f>
        <v/>
      </c>
      <c r="BE45" s="20" t="n">
        <v>45701.5</v>
      </c>
      <c r="BF45" s="20" t="n">
        <v>45701.125</v>
      </c>
      <c r="BG45" s="20" t="n">
        <v>45701.54166666666</v>
      </c>
      <c r="BH45" s="20" t="n">
        <v>45701.625</v>
      </c>
    </row>
    <row r="46">
      <c r="A46" s="5">
        <f>A45+1</f>
        <v/>
      </c>
      <c r="B46" s="3">
        <f>-SUMIFS(df_extrato_zig!G:G,df_extrato_zig!E:E,Conciliacao!A46,df_extrato_zig!D:D,"Saque")-SUMIFS(df_extrato_zig!G:G,df_extrato_zig!E:E,Conciliacao!A46,df_extrato_zig!D:D,"Antecipação")</f>
        <v/>
      </c>
      <c r="C46" s="3">
        <f>SUMIFS(df_extrato_zig!E:E,df_extrato_zig!L:L,Conciliacao!A46,df_extrato_zig!F:F,"DINHEIRO")</f>
        <v/>
      </c>
      <c r="D46" s="3">
        <f>SUMIFS(view_parc_agrup!H:H,view_parc_agrup!G:G,Conciliacao!A46)</f>
        <v/>
      </c>
      <c r="E46" s="3">
        <f>SUMIFS(df_eventos!F:F,df_eventos!H:H,Conciliacao!A46)</f>
        <v/>
      </c>
      <c r="F46" s="3">
        <f>SUMIFS(df_mutuos!M:M,df_mutuos!B:B,Conciliacao!A46)</f>
        <v/>
      </c>
      <c r="G46" s="6">
        <f>SUMIFS(df_bloqueios_judiciais!G:G,df_bloqueios_judiciais!D:D,Conciliacao!A46,df_bloqueios_judiciais!G:G,"&gt;0")</f>
        <v/>
      </c>
      <c r="H46" s="7">
        <f>SUMIFS(df_extratos!I:I,df_extratos!F:F,"&gt;="&amp;Conciliacao!BE46,df_extratos!F:F,"&lt;"&amp;Conciliacao!BE46+1,df_extratos!G:G,"CREDITO")
+SUMIFS(df_extratos!I:I,df_extratos!F:F,"&gt;="&amp;Conciliacao!A46, df_extratos!F:F,"&lt;"&amp;Conciliacao!A46+1, df_extratos!G:G,"CREDITO")
+SUMIFS(df_extratos!I:I,df_extratos!F:F,"&gt;="&amp;Conciliacao!BF46,df_extratos!F:F,"&lt;"&amp;Conciliacao!BF46+1,df_extratos!G:G,"CREDITO")
+SUMIFS(df_extratos!I:I,df_extratos!F:F,"&gt;="&amp;Conciliacao!BG46,df_extratos!F:F,"&lt;"&amp;Conciliacao!BG46+1,df_extratos!G:G,"CREDITO")
+SUMIFS(df_extratos!I:I,df_extratos!F:F,"&gt;="&amp;Conciliacao!BH46,df_extratos!F:F,"&lt;"&amp;Conciliacao!BH46+1,df_extratos!G:G,"CREDITO")</f>
        <v/>
      </c>
      <c r="I46" s="9">
        <f>H46-SUM(B46:G46)</f>
        <v/>
      </c>
      <c r="J46" s="4">
        <f>SUMIFS(df_blueme_sem_parcelamento!E:E,df_blueme_sem_parcelamento!H:H,Conciliacao!A46)*(-1)</f>
        <v/>
      </c>
      <c r="K46" s="4">
        <f>SUMIFS(df_blueme_com_parcelamento!J:J,df_blueme_com_parcelamento!M:M,Conciliacao!A46)*(-1)</f>
        <v/>
      </c>
      <c r="L46" s="4">
        <f>SUMIFS(df_mutuos!N:N,df_mutuos!B:B,Conciliacao!A46)*(-1)</f>
        <v/>
      </c>
      <c r="M46" s="8">
        <f>SUMIFS(df_bloqueios_judiciais!G:G,df_bloqueios_judiciais!D:D,Conciliacao!A46,df_bloqueios_judiciais!G:G,"&lt;0")</f>
        <v/>
      </c>
      <c r="N46" s="10">
        <f>SUMIFS(df_extratos!I:I,df_extratos!F:F,"&gt;="&amp;Conciliacao!BE46,df_extratos!F:F,"&lt;"&amp;Conciliacao!BE46+1,df_extratos!G:G,"DEBITO")
+SUMIFS(df_extratos!I:I,df_extratos!F:F,"&gt;="&amp;Conciliacao!A46, df_extratos!F:F,"&lt;"&amp;Conciliacao!A46+1, df_extratos!G:G,"DEBITO")
+SUMIFS(df_extratos!I:I,df_extratos!F:F,"&gt;="&amp;Conciliacao!BF46,df_extratos!F:F,"&lt;"&amp;Conciliacao!BF46+1,df_extratos!G:G,"DEBITO")
+SUMIFS(df_extratos!I:I,df_extratos!F:F,"&gt;="&amp;Conciliacao!BG46,df_extratos!F:F,"&lt;"&amp;Conciliacao!BG46+1,df_extratos!G:G,"DEBITO")
+SUMIFS(df_extratos!I:I,df_extratos!F:F,"&gt;="&amp;Conciliacao!BH46,df_extratos!F:F,"&lt;"&amp;Conciliacao!BH46+1,df_extratos!G:G,"DEBITO")</f>
        <v/>
      </c>
      <c r="O46" s="11">
        <f>N46-SUM(J46:M46)</f>
        <v/>
      </c>
      <c r="P46" s="25">
        <f>SUMIFS(df_ajustes_conciliaco!D:D,df_ajustes_conciliaco!C:C,Conciliacao!A46)</f>
        <v/>
      </c>
      <c r="Q46" s="22">
        <f>O46+I46-P46</f>
        <v/>
      </c>
      <c r="BE46" s="20" t="n">
        <v>45702.5</v>
      </c>
      <c r="BF46" s="20" t="n">
        <v>45702.125</v>
      </c>
      <c r="BG46" s="20" t="n">
        <v>45702.54166666666</v>
      </c>
      <c r="BH46" s="20" t="n">
        <v>45702.625</v>
      </c>
    </row>
    <row r="47">
      <c r="A47" s="5">
        <f>A46+1</f>
        <v/>
      </c>
      <c r="B47" s="3">
        <f>-SUMIFS(df_extrato_zig!G:G,df_extrato_zig!E:E,Conciliacao!A47,df_extrato_zig!D:D,"Saque")-SUMIFS(df_extrato_zig!G:G,df_extrato_zig!E:E,Conciliacao!A47,df_extrato_zig!D:D,"Antecipação")</f>
        <v/>
      </c>
      <c r="C47" s="3">
        <f>SUMIFS(df_extrato_zig!E:E,df_extrato_zig!L:L,Conciliacao!A47,df_extrato_zig!F:F,"DINHEIRO")</f>
        <v/>
      </c>
      <c r="D47" s="3">
        <f>SUMIFS(view_parc_agrup!H:H,view_parc_agrup!G:G,Conciliacao!A47)</f>
        <v/>
      </c>
      <c r="E47" s="3">
        <f>SUMIFS(df_eventos!F:F,df_eventos!H:H,Conciliacao!A47)</f>
        <v/>
      </c>
      <c r="F47" s="3">
        <f>SUMIFS(df_mutuos!M:M,df_mutuos!B:B,Conciliacao!A47)</f>
        <v/>
      </c>
      <c r="G47" s="6">
        <f>SUMIFS(df_bloqueios_judiciais!G:G,df_bloqueios_judiciais!D:D,Conciliacao!A47,df_bloqueios_judiciais!G:G,"&gt;0")</f>
        <v/>
      </c>
      <c r="H47" s="7">
        <f>SUMIFS(df_extratos!I:I,df_extratos!F:F,"&gt;="&amp;Conciliacao!BE47,df_extratos!F:F,"&lt;"&amp;Conciliacao!BE47+1,df_extratos!G:G,"CREDITO")
+SUMIFS(df_extratos!I:I,df_extratos!F:F,"&gt;="&amp;Conciliacao!A47, df_extratos!F:F,"&lt;"&amp;Conciliacao!A47+1, df_extratos!G:G,"CREDITO")
+SUMIFS(df_extratos!I:I,df_extratos!F:F,"&gt;="&amp;Conciliacao!BF47,df_extratos!F:F,"&lt;"&amp;Conciliacao!BF47+1,df_extratos!G:G,"CREDITO")
+SUMIFS(df_extratos!I:I,df_extratos!F:F,"&gt;="&amp;Conciliacao!BG47,df_extratos!F:F,"&lt;"&amp;Conciliacao!BG47+1,df_extratos!G:G,"CREDITO")
+SUMIFS(df_extratos!I:I,df_extratos!F:F,"&gt;="&amp;Conciliacao!BH47,df_extratos!F:F,"&lt;"&amp;Conciliacao!BH47+1,df_extratos!G:G,"CREDITO")</f>
        <v/>
      </c>
      <c r="I47" s="9">
        <f>H47-SUM(B47:G47)</f>
        <v/>
      </c>
      <c r="J47" s="4">
        <f>SUMIFS(df_blueme_sem_parcelamento!E:E,df_blueme_sem_parcelamento!H:H,Conciliacao!A47)*(-1)</f>
        <v/>
      </c>
      <c r="K47" s="4">
        <f>SUMIFS(df_blueme_com_parcelamento!J:J,df_blueme_com_parcelamento!M:M,Conciliacao!A47)*(-1)</f>
        <v/>
      </c>
      <c r="L47" s="4">
        <f>SUMIFS(df_mutuos!N:N,df_mutuos!B:B,Conciliacao!A47)*(-1)</f>
        <v/>
      </c>
      <c r="M47" s="8">
        <f>SUMIFS(df_bloqueios_judiciais!G:G,df_bloqueios_judiciais!D:D,Conciliacao!A47,df_bloqueios_judiciais!G:G,"&lt;0")</f>
        <v/>
      </c>
      <c r="N47" s="10">
        <f>SUMIFS(df_extratos!I:I,df_extratos!F:F,"&gt;="&amp;Conciliacao!BE47,df_extratos!F:F,"&lt;"&amp;Conciliacao!BE47+1,df_extratos!G:G,"DEBITO")
+SUMIFS(df_extratos!I:I,df_extratos!F:F,"&gt;="&amp;Conciliacao!A47, df_extratos!F:F,"&lt;"&amp;Conciliacao!A47+1, df_extratos!G:G,"DEBITO")
+SUMIFS(df_extratos!I:I,df_extratos!F:F,"&gt;="&amp;Conciliacao!BF47,df_extratos!F:F,"&lt;"&amp;Conciliacao!BF47+1,df_extratos!G:G,"DEBITO")
+SUMIFS(df_extratos!I:I,df_extratos!F:F,"&gt;="&amp;Conciliacao!BG47,df_extratos!F:F,"&lt;"&amp;Conciliacao!BG47+1,df_extratos!G:G,"DEBITO")
+SUMIFS(df_extratos!I:I,df_extratos!F:F,"&gt;="&amp;Conciliacao!BH47,df_extratos!F:F,"&lt;"&amp;Conciliacao!BH47+1,df_extratos!G:G,"DEBITO")</f>
        <v/>
      </c>
      <c r="O47" s="11">
        <f>N47-SUM(J47:M47)</f>
        <v/>
      </c>
      <c r="P47" s="25">
        <f>SUMIFS(df_ajustes_conciliaco!D:D,df_ajustes_conciliaco!C:C,Conciliacao!A47)</f>
        <v/>
      </c>
      <c r="Q47" s="22">
        <f>O47+I47-P47</f>
        <v/>
      </c>
      <c r="BE47" s="20" t="n">
        <v>45703.5</v>
      </c>
      <c r="BF47" s="20" t="n">
        <v>45703.125</v>
      </c>
      <c r="BG47" s="20" t="n">
        <v>45703.54166666666</v>
      </c>
      <c r="BH47" s="20" t="n">
        <v>45703.625</v>
      </c>
    </row>
    <row r="48">
      <c r="A48" s="5">
        <f>A47+1</f>
        <v/>
      </c>
      <c r="B48" s="3">
        <f>-SUMIFS(df_extrato_zig!G:G,df_extrato_zig!E:E,Conciliacao!A48,df_extrato_zig!D:D,"Saque")-SUMIFS(df_extrato_zig!G:G,df_extrato_zig!E:E,Conciliacao!A48,df_extrato_zig!D:D,"Antecipação")</f>
        <v/>
      </c>
      <c r="C48" s="3">
        <f>SUMIFS(df_extrato_zig!E:E,df_extrato_zig!L:L,Conciliacao!A48,df_extrato_zig!F:F,"DINHEIRO")</f>
        <v/>
      </c>
      <c r="D48" s="3">
        <f>SUMIFS(view_parc_agrup!H:H,view_parc_agrup!G:G,Conciliacao!A48)</f>
        <v/>
      </c>
      <c r="E48" s="3">
        <f>SUMIFS(df_eventos!F:F,df_eventos!H:H,Conciliacao!A48)</f>
        <v/>
      </c>
      <c r="F48" s="3">
        <f>SUMIFS(df_mutuos!M:M,df_mutuos!B:B,Conciliacao!A48)</f>
        <v/>
      </c>
      <c r="G48" s="6">
        <f>SUMIFS(df_bloqueios_judiciais!G:G,df_bloqueios_judiciais!D:D,Conciliacao!A48,df_bloqueios_judiciais!G:G,"&gt;0")</f>
        <v/>
      </c>
      <c r="H48" s="7">
        <f>SUMIFS(df_extratos!I:I,df_extratos!F:F,"&gt;="&amp;Conciliacao!BE48,df_extratos!F:F,"&lt;"&amp;Conciliacao!BE48+1,df_extratos!G:G,"CREDITO")
+SUMIFS(df_extratos!I:I,df_extratos!F:F,"&gt;="&amp;Conciliacao!A48, df_extratos!F:F,"&lt;"&amp;Conciliacao!A48+1, df_extratos!G:G,"CREDITO")
+SUMIFS(df_extratos!I:I,df_extratos!F:F,"&gt;="&amp;Conciliacao!BF48,df_extratos!F:F,"&lt;"&amp;Conciliacao!BF48+1,df_extratos!G:G,"CREDITO")
+SUMIFS(df_extratos!I:I,df_extratos!F:F,"&gt;="&amp;Conciliacao!BG48,df_extratos!F:F,"&lt;"&amp;Conciliacao!BG48+1,df_extratos!G:G,"CREDITO")
+SUMIFS(df_extratos!I:I,df_extratos!F:F,"&gt;="&amp;Conciliacao!BH48,df_extratos!F:F,"&lt;"&amp;Conciliacao!BH48+1,df_extratos!G:G,"CREDITO")</f>
        <v/>
      </c>
      <c r="I48" s="9">
        <f>H48-SUM(B48:G48)</f>
        <v/>
      </c>
      <c r="J48" s="4">
        <f>SUMIFS(df_blueme_sem_parcelamento!E:E,df_blueme_sem_parcelamento!H:H,Conciliacao!A48)*(-1)</f>
        <v/>
      </c>
      <c r="K48" s="4">
        <f>SUMIFS(df_blueme_com_parcelamento!J:J,df_blueme_com_parcelamento!M:M,Conciliacao!A48)*(-1)</f>
        <v/>
      </c>
      <c r="L48" s="4">
        <f>SUMIFS(df_mutuos!N:N,df_mutuos!B:B,Conciliacao!A48)*(-1)</f>
        <v/>
      </c>
      <c r="M48" s="8">
        <f>SUMIFS(df_bloqueios_judiciais!G:G,df_bloqueios_judiciais!D:D,Conciliacao!A48,df_bloqueios_judiciais!G:G,"&lt;0")</f>
        <v/>
      </c>
      <c r="N48" s="10">
        <f>SUMIFS(df_extratos!I:I,df_extratos!F:F,"&gt;="&amp;Conciliacao!BE48,df_extratos!F:F,"&lt;"&amp;Conciliacao!BE48+1,df_extratos!G:G,"DEBITO")
+SUMIFS(df_extratos!I:I,df_extratos!F:F,"&gt;="&amp;Conciliacao!A48, df_extratos!F:F,"&lt;"&amp;Conciliacao!A48+1, df_extratos!G:G,"DEBITO")
+SUMIFS(df_extratos!I:I,df_extratos!F:F,"&gt;="&amp;Conciliacao!BF48,df_extratos!F:F,"&lt;"&amp;Conciliacao!BF48+1,df_extratos!G:G,"DEBITO")
+SUMIFS(df_extratos!I:I,df_extratos!F:F,"&gt;="&amp;Conciliacao!BG48,df_extratos!F:F,"&lt;"&amp;Conciliacao!BG48+1,df_extratos!G:G,"DEBITO")
+SUMIFS(df_extratos!I:I,df_extratos!F:F,"&gt;="&amp;Conciliacao!BH48,df_extratos!F:F,"&lt;"&amp;Conciliacao!BH48+1,df_extratos!G:G,"DEBITO")</f>
        <v/>
      </c>
      <c r="O48" s="11">
        <f>N48-SUM(J48:M48)</f>
        <v/>
      </c>
      <c r="P48" s="25">
        <f>SUMIFS(df_ajustes_conciliaco!D:D,df_ajustes_conciliaco!C:C,Conciliacao!A48)</f>
        <v/>
      </c>
      <c r="Q48" s="22">
        <f>O48+I48-P48</f>
        <v/>
      </c>
      <c r="BE48" s="20" t="n">
        <v>45704.5</v>
      </c>
      <c r="BF48" s="20" t="n">
        <v>45704.125</v>
      </c>
      <c r="BG48" s="20" t="n">
        <v>45704.54166666666</v>
      </c>
      <c r="BH48" s="20" t="n">
        <v>45704.625</v>
      </c>
    </row>
    <row r="49">
      <c r="A49" s="5">
        <f>A48+1</f>
        <v/>
      </c>
      <c r="B49" s="3">
        <f>-SUMIFS(df_extrato_zig!G:G,df_extrato_zig!E:E,Conciliacao!A49,df_extrato_zig!D:D,"Saque")-SUMIFS(df_extrato_zig!G:G,df_extrato_zig!E:E,Conciliacao!A49,df_extrato_zig!D:D,"Antecipação")</f>
        <v/>
      </c>
      <c r="C49" s="3">
        <f>SUMIFS(df_extrato_zig!E:E,df_extrato_zig!L:L,Conciliacao!A49,df_extrato_zig!F:F,"DINHEIRO")</f>
        <v/>
      </c>
      <c r="D49" s="3">
        <f>SUMIFS(view_parc_agrup!H:H,view_parc_agrup!G:G,Conciliacao!A49)</f>
        <v/>
      </c>
      <c r="E49" s="3">
        <f>SUMIFS(df_eventos!F:F,df_eventos!H:H,Conciliacao!A49)</f>
        <v/>
      </c>
      <c r="F49" s="3">
        <f>SUMIFS(df_mutuos!M:M,df_mutuos!B:B,Conciliacao!A49)</f>
        <v/>
      </c>
      <c r="G49" s="6">
        <f>SUMIFS(df_bloqueios_judiciais!G:G,df_bloqueios_judiciais!D:D,Conciliacao!A49,df_bloqueios_judiciais!G:G,"&gt;0")</f>
        <v/>
      </c>
      <c r="H49" s="7">
        <f>SUMIFS(df_extratos!I:I,df_extratos!F:F,"&gt;="&amp;Conciliacao!BE49,df_extratos!F:F,"&lt;"&amp;Conciliacao!BE49+1,df_extratos!G:G,"CREDITO")
+SUMIFS(df_extratos!I:I,df_extratos!F:F,"&gt;="&amp;Conciliacao!A49, df_extratos!F:F,"&lt;"&amp;Conciliacao!A49+1, df_extratos!G:G,"CREDITO")
+SUMIFS(df_extratos!I:I,df_extratos!F:F,"&gt;="&amp;Conciliacao!BF49,df_extratos!F:F,"&lt;"&amp;Conciliacao!BF49+1,df_extratos!G:G,"CREDITO")
+SUMIFS(df_extratos!I:I,df_extratos!F:F,"&gt;="&amp;Conciliacao!BG49,df_extratos!F:F,"&lt;"&amp;Conciliacao!BG49+1,df_extratos!G:G,"CREDITO")
+SUMIFS(df_extratos!I:I,df_extratos!F:F,"&gt;="&amp;Conciliacao!BH49,df_extratos!F:F,"&lt;"&amp;Conciliacao!BH49+1,df_extratos!G:G,"CREDITO")</f>
        <v/>
      </c>
      <c r="I49" s="9">
        <f>H49-SUM(B49:G49)</f>
        <v/>
      </c>
      <c r="J49" s="4">
        <f>SUMIFS(df_blueme_sem_parcelamento!E:E,df_blueme_sem_parcelamento!H:H,Conciliacao!A49)*(-1)</f>
        <v/>
      </c>
      <c r="K49" s="4">
        <f>SUMIFS(df_blueme_com_parcelamento!J:J,df_blueme_com_parcelamento!M:M,Conciliacao!A49)*(-1)</f>
        <v/>
      </c>
      <c r="L49" s="4">
        <f>SUMIFS(df_mutuos!N:N,df_mutuos!B:B,Conciliacao!A49)*(-1)</f>
        <v/>
      </c>
      <c r="M49" s="8">
        <f>SUMIFS(df_bloqueios_judiciais!G:G,df_bloqueios_judiciais!D:D,Conciliacao!A49,df_bloqueios_judiciais!G:G,"&lt;0")</f>
        <v/>
      </c>
      <c r="N49" s="10">
        <f>SUMIFS(df_extratos!I:I,df_extratos!F:F,"&gt;="&amp;Conciliacao!BE49,df_extratos!F:F,"&lt;"&amp;Conciliacao!BE49+1,df_extratos!G:G,"DEBITO")
+SUMIFS(df_extratos!I:I,df_extratos!F:F,"&gt;="&amp;Conciliacao!A49, df_extratos!F:F,"&lt;"&amp;Conciliacao!A49+1, df_extratos!G:G,"DEBITO")
+SUMIFS(df_extratos!I:I,df_extratos!F:F,"&gt;="&amp;Conciliacao!BF49,df_extratos!F:F,"&lt;"&amp;Conciliacao!BF49+1,df_extratos!G:G,"DEBITO")
+SUMIFS(df_extratos!I:I,df_extratos!F:F,"&gt;="&amp;Conciliacao!BG49,df_extratos!F:F,"&lt;"&amp;Conciliacao!BG49+1,df_extratos!G:G,"DEBITO")
+SUMIFS(df_extratos!I:I,df_extratos!F:F,"&gt;="&amp;Conciliacao!BH49,df_extratos!F:F,"&lt;"&amp;Conciliacao!BH49+1,df_extratos!G:G,"DEBITO")</f>
        <v/>
      </c>
      <c r="O49" s="11">
        <f>N49-SUM(J49:M49)</f>
        <v/>
      </c>
      <c r="P49" s="25">
        <f>SUMIFS(df_ajustes_conciliaco!D:D,df_ajustes_conciliaco!C:C,Conciliacao!A49)</f>
        <v/>
      </c>
      <c r="Q49" s="22">
        <f>O49+I49-P49</f>
        <v/>
      </c>
      <c r="BE49" s="20" t="n">
        <v>45705.5</v>
      </c>
      <c r="BF49" s="20" t="n">
        <v>45705.125</v>
      </c>
      <c r="BG49" s="20" t="n">
        <v>45705.54166666666</v>
      </c>
      <c r="BH49" s="20" t="n">
        <v>45705.625</v>
      </c>
    </row>
    <row r="50">
      <c r="A50" s="5">
        <f>A49+1</f>
        <v/>
      </c>
      <c r="B50" s="3">
        <f>-SUMIFS(df_extrato_zig!G:G,df_extrato_zig!E:E,Conciliacao!A50,df_extrato_zig!D:D,"Saque")-SUMIFS(df_extrato_zig!G:G,df_extrato_zig!E:E,Conciliacao!A50,df_extrato_zig!D:D,"Antecipação")</f>
        <v/>
      </c>
      <c r="C50" s="3">
        <f>SUMIFS(df_extrato_zig!E:E,df_extrato_zig!L:L,Conciliacao!A50,df_extrato_zig!F:F,"DINHEIRO")</f>
        <v/>
      </c>
      <c r="D50" s="3">
        <f>SUMIFS(view_parc_agrup!H:H,view_parc_agrup!G:G,Conciliacao!A50)</f>
        <v/>
      </c>
      <c r="E50" s="3">
        <f>SUMIFS(df_eventos!F:F,df_eventos!H:H,Conciliacao!A50)</f>
        <v/>
      </c>
      <c r="F50" s="3">
        <f>SUMIFS(df_mutuos!M:M,df_mutuos!B:B,Conciliacao!A50)</f>
        <v/>
      </c>
      <c r="G50" s="6">
        <f>SUMIFS(df_bloqueios_judiciais!G:G,df_bloqueios_judiciais!D:D,Conciliacao!A50,df_bloqueios_judiciais!G:G,"&gt;0")</f>
        <v/>
      </c>
      <c r="H50" s="7">
        <f>SUMIFS(df_extratos!I:I,df_extratos!F:F,"&gt;="&amp;Conciliacao!BE50,df_extratos!F:F,"&lt;"&amp;Conciliacao!BE50+1,df_extratos!G:G,"CREDITO")
+SUMIFS(df_extratos!I:I,df_extratos!F:F,"&gt;="&amp;Conciliacao!A50, df_extratos!F:F,"&lt;"&amp;Conciliacao!A50+1, df_extratos!G:G,"CREDITO")
+SUMIFS(df_extratos!I:I,df_extratos!F:F,"&gt;="&amp;Conciliacao!BF50,df_extratos!F:F,"&lt;"&amp;Conciliacao!BF50+1,df_extratos!G:G,"CREDITO")
+SUMIFS(df_extratos!I:I,df_extratos!F:F,"&gt;="&amp;Conciliacao!BG50,df_extratos!F:F,"&lt;"&amp;Conciliacao!BG50+1,df_extratos!G:G,"CREDITO")
+SUMIFS(df_extratos!I:I,df_extratos!F:F,"&gt;="&amp;Conciliacao!BH50,df_extratos!F:F,"&lt;"&amp;Conciliacao!BH50+1,df_extratos!G:G,"CREDITO")</f>
        <v/>
      </c>
      <c r="I50" s="9">
        <f>H50-SUM(B50:G50)</f>
        <v/>
      </c>
      <c r="J50" s="4">
        <f>SUMIFS(df_blueme_sem_parcelamento!E:E,df_blueme_sem_parcelamento!H:H,Conciliacao!A50)*(-1)</f>
        <v/>
      </c>
      <c r="K50" s="4">
        <f>SUMIFS(df_blueme_com_parcelamento!J:J,df_blueme_com_parcelamento!M:M,Conciliacao!A50)*(-1)</f>
        <v/>
      </c>
      <c r="L50" s="4">
        <f>SUMIFS(df_mutuos!N:N,df_mutuos!B:B,Conciliacao!A50)*(-1)</f>
        <v/>
      </c>
      <c r="M50" s="8">
        <f>SUMIFS(df_bloqueios_judiciais!G:G,df_bloqueios_judiciais!D:D,Conciliacao!A50,df_bloqueios_judiciais!G:G,"&lt;0")</f>
        <v/>
      </c>
      <c r="N50" s="10">
        <f>SUMIFS(df_extratos!I:I,df_extratos!F:F,"&gt;="&amp;Conciliacao!BE50,df_extratos!F:F,"&lt;"&amp;Conciliacao!BE50+1,df_extratos!G:G,"DEBITO")
+SUMIFS(df_extratos!I:I,df_extratos!F:F,"&gt;="&amp;Conciliacao!A50, df_extratos!F:F,"&lt;"&amp;Conciliacao!A50+1, df_extratos!G:G,"DEBITO")
+SUMIFS(df_extratos!I:I,df_extratos!F:F,"&gt;="&amp;Conciliacao!BF50,df_extratos!F:F,"&lt;"&amp;Conciliacao!BF50+1,df_extratos!G:G,"DEBITO")
+SUMIFS(df_extratos!I:I,df_extratos!F:F,"&gt;="&amp;Conciliacao!BG50,df_extratos!F:F,"&lt;"&amp;Conciliacao!BG50+1,df_extratos!G:G,"DEBITO")
+SUMIFS(df_extratos!I:I,df_extratos!F:F,"&gt;="&amp;Conciliacao!BH50,df_extratos!F:F,"&lt;"&amp;Conciliacao!BH50+1,df_extratos!G:G,"DEBITO")</f>
        <v/>
      </c>
      <c r="O50" s="11">
        <f>N50-SUM(J50:M50)</f>
        <v/>
      </c>
      <c r="P50" s="25">
        <f>SUMIFS(df_ajustes_conciliaco!D:D,df_ajustes_conciliaco!C:C,Conciliacao!A50)</f>
        <v/>
      </c>
      <c r="Q50" s="22">
        <f>O50+I50-P50</f>
        <v/>
      </c>
      <c r="BE50" s="20" t="n">
        <v>45706.5</v>
      </c>
      <c r="BF50" s="20" t="n">
        <v>45706.125</v>
      </c>
      <c r="BG50" s="20" t="n">
        <v>45706.54166666666</v>
      </c>
      <c r="BH50" s="20" t="n">
        <v>45706.625</v>
      </c>
    </row>
    <row r="51">
      <c r="A51" s="5">
        <f>A50+1</f>
        <v/>
      </c>
      <c r="B51" s="3">
        <f>-SUMIFS(df_extrato_zig!G:G,df_extrato_zig!E:E,Conciliacao!A51,df_extrato_zig!D:D,"Saque")-SUMIFS(df_extrato_zig!G:G,df_extrato_zig!E:E,Conciliacao!A51,df_extrato_zig!D:D,"Antecipação")</f>
        <v/>
      </c>
      <c r="C51" s="3">
        <f>SUMIFS(df_extrato_zig!E:E,df_extrato_zig!L:L,Conciliacao!A51,df_extrato_zig!F:F,"DINHEIRO")</f>
        <v/>
      </c>
      <c r="D51" s="3">
        <f>SUMIFS(view_parc_agrup!H:H,view_parc_agrup!G:G,Conciliacao!A51)</f>
        <v/>
      </c>
      <c r="E51" s="3">
        <f>SUMIFS(df_eventos!F:F,df_eventos!H:H,Conciliacao!A51)</f>
        <v/>
      </c>
      <c r="F51" s="3">
        <f>SUMIFS(df_mutuos!M:M,df_mutuos!B:B,Conciliacao!A51)</f>
        <v/>
      </c>
      <c r="G51" s="6">
        <f>SUMIFS(df_bloqueios_judiciais!G:G,df_bloqueios_judiciais!D:D,Conciliacao!A51,df_bloqueios_judiciais!G:G,"&gt;0")</f>
        <v/>
      </c>
      <c r="H51" s="7">
        <f>SUMIFS(df_extratos!I:I,df_extratos!F:F,"&gt;="&amp;Conciliacao!BE51,df_extratos!F:F,"&lt;"&amp;Conciliacao!BE51+1,df_extratos!G:G,"CREDITO")
+SUMIFS(df_extratos!I:I,df_extratos!F:F,"&gt;="&amp;Conciliacao!A51, df_extratos!F:F,"&lt;"&amp;Conciliacao!A51+1, df_extratos!G:G,"CREDITO")
+SUMIFS(df_extratos!I:I,df_extratos!F:F,"&gt;="&amp;Conciliacao!BF51,df_extratos!F:F,"&lt;"&amp;Conciliacao!BF51+1,df_extratos!G:G,"CREDITO")
+SUMIFS(df_extratos!I:I,df_extratos!F:F,"&gt;="&amp;Conciliacao!BG51,df_extratos!F:F,"&lt;"&amp;Conciliacao!BG51+1,df_extratos!G:G,"CREDITO")
+SUMIFS(df_extratos!I:I,df_extratos!F:F,"&gt;="&amp;Conciliacao!BH51,df_extratos!F:F,"&lt;"&amp;Conciliacao!BH51+1,df_extratos!G:G,"CREDITO")</f>
        <v/>
      </c>
      <c r="I51" s="9">
        <f>H51-SUM(B51:G51)</f>
        <v/>
      </c>
      <c r="J51" s="4">
        <f>SUMIFS(df_blueme_sem_parcelamento!E:E,df_blueme_sem_parcelamento!H:H,Conciliacao!A51)*(-1)</f>
        <v/>
      </c>
      <c r="K51" s="4">
        <f>SUMIFS(df_blueme_com_parcelamento!J:J,df_blueme_com_parcelamento!M:M,Conciliacao!A51)*(-1)</f>
        <v/>
      </c>
      <c r="L51" s="4">
        <f>SUMIFS(df_mutuos!N:N,df_mutuos!B:B,Conciliacao!A51)*(-1)</f>
        <v/>
      </c>
      <c r="M51" s="8">
        <f>SUMIFS(df_bloqueios_judiciais!G:G,df_bloqueios_judiciais!D:D,Conciliacao!A51,df_bloqueios_judiciais!G:G,"&lt;0")</f>
        <v/>
      </c>
      <c r="N51" s="10">
        <f>SUMIFS(df_extratos!I:I,df_extratos!F:F,"&gt;="&amp;Conciliacao!BE51,df_extratos!F:F,"&lt;"&amp;Conciliacao!BE51+1,df_extratos!G:G,"DEBITO")
+SUMIFS(df_extratos!I:I,df_extratos!F:F,"&gt;="&amp;Conciliacao!A51, df_extratos!F:F,"&lt;"&amp;Conciliacao!A51+1, df_extratos!G:G,"DEBITO")
+SUMIFS(df_extratos!I:I,df_extratos!F:F,"&gt;="&amp;Conciliacao!BF51,df_extratos!F:F,"&lt;"&amp;Conciliacao!BF51+1,df_extratos!G:G,"DEBITO")
+SUMIFS(df_extratos!I:I,df_extratos!F:F,"&gt;="&amp;Conciliacao!BG51,df_extratos!F:F,"&lt;"&amp;Conciliacao!BG51+1,df_extratos!G:G,"DEBITO")
+SUMIFS(df_extratos!I:I,df_extratos!F:F,"&gt;="&amp;Conciliacao!BH51,df_extratos!F:F,"&lt;"&amp;Conciliacao!BH51+1,df_extratos!G:G,"DEBITO")</f>
        <v/>
      </c>
      <c r="O51" s="11">
        <f>N51-SUM(J51:M51)</f>
        <v/>
      </c>
      <c r="P51" s="25">
        <f>SUMIFS(df_ajustes_conciliaco!D:D,df_ajustes_conciliaco!C:C,Conciliacao!A51)</f>
        <v/>
      </c>
      <c r="Q51" s="22">
        <f>O51+I51-P51</f>
        <v/>
      </c>
      <c r="BE51" s="20" t="n">
        <v>45707.5</v>
      </c>
      <c r="BF51" s="20" t="n">
        <v>45707.125</v>
      </c>
      <c r="BG51" s="20" t="n">
        <v>45707.54166666666</v>
      </c>
      <c r="BH51" s="20" t="n">
        <v>45707.625</v>
      </c>
    </row>
    <row r="52">
      <c r="A52" s="5">
        <f>A51+1</f>
        <v/>
      </c>
      <c r="B52" s="3">
        <f>-SUMIFS(df_extrato_zig!G:G,df_extrato_zig!E:E,Conciliacao!A52,df_extrato_zig!D:D,"Saque")-SUMIFS(df_extrato_zig!G:G,df_extrato_zig!E:E,Conciliacao!A52,df_extrato_zig!D:D,"Antecipação")</f>
        <v/>
      </c>
      <c r="C52" s="3">
        <f>SUMIFS(df_extrato_zig!E:E,df_extrato_zig!L:L,Conciliacao!A52,df_extrato_zig!F:F,"DINHEIRO")</f>
        <v/>
      </c>
      <c r="D52" s="3">
        <f>SUMIFS(view_parc_agrup!H:H,view_parc_agrup!G:G,Conciliacao!A52)</f>
        <v/>
      </c>
      <c r="E52" s="3">
        <f>SUMIFS(df_eventos!F:F,df_eventos!H:H,Conciliacao!A52)</f>
        <v/>
      </c>
      <c r="F52" s="3">
        <f>SUMIFS(df_mutuos!M:M,df_mutuos!B:B,Conciliacao!A52)</f>
        <v/>
      </c>
      <c r="G52" s="6">
        <f>SUMIFS(df_bloqueios_judiciais!G:G,df_bloqueios_judiciais!D:D,Conciliacao!A52,df_bloqueios_judiciais!G:G,"&gt;0")</f>
        <v/>
      </c>
      <c r="H52" s="7">
        <f>SUMIFS(df_extratos!I:I,df_extratos!F:F,"&gt;="&amp;Conciliacao!BE52,df_extratos!F:F,"&lt;"&amp;Conciliacao!BE52+1,df_extratos!G:G,"CREDITO")
+SUMIFS(df_extratos!I:I,df_extratos!F:F,"&gt;="&amp;Conciliacao!A52, df_extratos!F:F,"&lt;"&amp;Conciliacao!A52+1, df_extratos!G:G,"CREDITO")
+SUMIFS(df_extratos!I:I,df_extratos!F:F,"&gt;="&amp;Conciliacao!BF52,df_extratos!F:F,"&lt;"&amp;Conciliacao!BF52+1,df_extratos!G:G,"CREDITO")
+SUMIFS(df_extratos!I:I,df_extratos!F:F,"&gt;="&amp;Conciliacao!BG52,df_extratos!F:F,"&lt;"&amp;Conciliacao!BG52+1,df_extratos!G:G,"CREDITO")
+SUMIFS(df_extratos!I:I,df_extratos!F:F,"&gt;="&amp;Conciliacao!BH52,df_extratos!F:F,"&lt;"&amp;Conciliacao!BH52+1,df_extratos!G:G,"CREDITO")</f>
        <v/>
      </c>
      <c r="I52" s="9">
        <f>H52-SUM(B52:G52)</f>
        <v/>
      </c>
      <c r="J52" s="4">
        <f>SUMIFS(df_blueme_sem_parcelamento!E:E,df_blueme_sem_parcelamento!H:H,Conciliacao!A52)*(-1)</f>
        <v/>
      </c>
      <c r="K52" s="4">
        <f>SUMIFS(df_blueme_com_parcelamento!J:J,df_blueme_com_parcelamento!M:M,Conciliacao!A52)*(-1)</f>
        <v/>
      </c>
      <c r="L52" s="4">
        <f>SUMIFS(df_mutuos!N:N,df_mutuos!B:B,Conciliacao!A52)*(-1)</f>
        <v/>
      </c>
      <c r="M52" s="8">
        <f>SUMIFS(df_bloqueios_judiciais!G:G,df_bloqueios_judiciais!D:D,Conciliacao!A52,df_bloqueios_judiciais!G:G,"&lt;0")</f>
        <v/>
      </c>
      <c r="N52" s="10">
        <f>SUMIFS(df_extratos!I:I,df_extratos!F:F,"&gt;="&amp;Conciliacao!BE52,df_extratos!F:F,"&lt;"&amp;Conciliacao!BE52+1,df_extratos!G:G,"DEBITO")
+SUMIFS(df_extratos!I:I,df_extratos!F:F,"&gt;="&amp;Conciliacao!A52, df_extratos!F:F,"&lt;"&amp;Conciliacao!A52+1, df_extratos!G:G,"DEBITO")
+SUMIFS(df_extratos!I:I,df_extratos!F:F,"&gt;="&amp;Conciliacao!BF52,df_extratos!F:F,"&lt;"&amp;Conciliacao!BF52+1,df_extratos!G:G,"DEBITO")
+SUMIFS(df_extratos!I:I,df_extratos!F:F,"&gt;="&amp;Conciliacao!BG52,df_extratos!F:F,"&lt;"&amp;Conciliacao!BG52+1,df_extratos!G:G,"DEBITO")
+SUMIFS(df_extratos!I:I,df_extratos!F:F,"&gt;="&amp;Conciliacao!BH52,df_extratos!F:F,"&lt;"&amp;Conciliacao!BH52+1,df_extratos!G:G,"DEBITO")</f>
        <v/>
      </c>
      <c r="O52" s="11">
        <f>N52-SUM(J52:M52)</f>
        <v/>
      </c>
      <c r="P52" s="25">
        <f>SUMIFS(df_ajustes_conciliaco!D:D,df_ajustes_conciliaco!C:C,Conciliacao!A52)</f>
        <v/>
      </c>
      <c r="Q52" s="22">
        <f>O52+I52-P52</f>
        <v/>
      </c>
      <c r="BE52" s="20" t="n">
        <v>45708.5</v>
      </c>
      <c r="BF52" s="20" t="n">
        <v>45708.125</v>
      </c>
      <c r="BG52" s="20" t="n">
        <v>45708.54166666666</v>
      </c>
      <c r="BH52" s="20" t="n">
        <v>45708.625</v>
      </c>
    </row>
    <row r="53">
      <c r="A53" s="5">
        <f>A52+1</f>
        <v/>
      </c>
      <c r="B53" s="3">
        <f>-SUMIFS(df_extrato_zig!G:G,df_extrato_zig!E:E,Conciliacao!A53,df_extrato_zig!D:D,"Saque")-SUMIFS(df_extrato_zig!G:G,df_extrato_zig!E:E,Conciliacao!A53,df_extrato_zig!D:D,"Antecipação")</f>
        <v/>
      </c>
      <c r="C53" s="3">
        <f>SUMIFS(df_extrato_zig!E:E,df_extrato_zig!L:L,Conciliacao!A53,df_extrato_zig!F:F,"DINHEIRO")</f>
        <v/>
      </c>
      <c r="D53" s="3">
        <f>SUMIFS(view_parc_agrup!H:H,view_parc_agrup!G:G,Conciliacao!A53)</f>
        <v/>
      </c>
      <c r="E53" s="3">
        <f>SUMIFS(df_eventos!F:F,df_eventos!H:H,Conciliacao!A53)</f>
        <v/>
      </c>
      <c r="F53" s="3">
        <f>SUMIFS(df_mutuos!M:M,df_mutuos!B:B,Conciliacao!A53)</f>
        <v/>
      </c>
      <c r="G53" s="6">
        <f>SUMIFS(df_bloqueios_judiciais!G:G,df_bloqueios_judiciais!D:D,Conciliacao!A53,df_bloqueios_judiciais!G:G,"&gt;0")</f>
        <v/>
      </c>
      <c r="H53" s="7">
        <f>SUMIFS(df_extratos!I:I,df_extratos!F:F,"&gt;="&amp;Conciliacao!BE53,df_extratos!F:F,"&lt;"&amp;Conciliacao!BE53+1,df_extratos!G:G,"CREDITO")
+SUMIFS(df_extratos!I:I,df_extratos!F:F,"&gt;="&amp;Conciliacao!A53, df_extratos!F:F,"&lt;"&amp;Conciliacao!A53+1, df_extratos!G:G,"CREDITO")
+SUMIFS(df_extratos!I:I,df_extratos!F:F,"&gt;="&amp;Conciliacao!BF53,df_extratos!F:F,"&lt;"&amp;Conciliacao!BF53+1,df_extratos!G:G,"CREDITO")
+SUMIFS(df_extratos!I:I,df_extratos!F:F,"&gt;="&amp;Conciliacao!BG53,df_extratos!F:F,"&lt;"&amp;Conciliacao!BG53+1,df_extratos!G:G,"CREDITO")
+SUMIFS(df_extratos!I:I,df_extratos!F:F,"&gt;="&amp;Conciliacao!BH53,df_extratos!F:F,"&lt;"&amp;Conciliacao!BH53+1,df_extratos!G:G,"CREDITO")</f>
        <v/>
      </c>
      <c r="I53" s="9">
        <f>H53-SUM(B53:G53)</f>
        <v/>
      </c>
      <c r="J53" s="4">
        <f>SUMIFS(df_blueme_sem_parcelamento!E:E,df_blueme_sem_parcelamento!H:H,Conciliacao!A53)*(-1)</f>
        <v/>
      </c>
      <c r="K53" s="4">
        <f>SUMIFS(df_blueme_com_parcelamento!J:J,df_blueme_com_parcelamento!M:M,Conciliacao!A53)*(-1)</f>
        <v/>
      </c>
      <c r="L53" s="4">
        <f>SUMIFS(df_mutuos!N:N,df_mutuos!B:B,Conciliacao!A53)*(-1)</f>
        <v/>
      </c>
      <c r="M53" s="8">
        <f>SUMIFS(df_bloqueios_judiciais!G:G,df_bloqueios_judiciais!D:D,Conciliacao!A53,df_bloqueios_judiciais!G:G,"&lt;0")</f>
        <v/>
      </c>
      <c r="N53" s="10">
        <f>SUMIFS(df_extratos!I:I,df_extratos!F:F,"&gt;="&amp;Conciliacao!BE53,df_extratos!F:F,"&lt;"&amp;Conciliacao!BE53+1,df_extratos!G:G,"DEBITO")
+SUMIFS(df_extratos!I:I,df_extratos!F:F,"&gt;="&amp;Conciliacao!A53, df_extratos!F:F,"&lt;"&amp;Conciliacao!A53+1, df_extratos!G:G,"DEBITO")
+SUMIFS(df_extratos!I:I,df_extratos!F:F,"&gt;="&amp;Conciliacao!BF53,df_extratos!F:F,"&lt;"&amp;Conciliacao!BF53+1,df_extratos!G:G,"DEBITO")
+SUMIFS(df_extratos!I:I,df_extratos!F:F,"&gt;="&amp;Conciliacao!BG53,df_extratos!F:F,"&lt;"&amp;Conciliacao!BG53+1,df_extratos!G:G,"DEBITO")
+SUMIFS(df_extratos!I:I,df_extratos!F:F,"&gt;="&amp;Conciliacao!BH53,df_extratos!F:F,"&lt;"&amp;Conciliacao!BH53+1,df_extratos!G:G,"DEBITO")</f>
        <v/>
      </c>
      <c r="O53" s="11">
        <f>N53-SUM(J53:M53)</f>
        <v/>
      </c>
      <c r="P53" s="25">
        <f>SUMIFS(df_ajustes_conciliaco!D:D,df_ajustes_conciliaco!C:C,Conciliacao!A53)</f>
        <v/>
      </c>
      <c r="Q53" s="22">
        <f>O53+I53-P53</f>
        <v/>
      </c>
      <c r="BE53" s="20" t="n">
        <v>45709.5</v>
      </c>
      <c r="BF53" s="20" t="n">
        <v>45709.125</v>
      </c>
      <c r="BG53" s="20" t="n">
        <v>45709.54166666666</v>
      </c>
      <c r="BH53" s="20" t="n">
        <v>45709.625</v>
      </c>
    </row>
    <row r="54">
      <c r="A54" s="5">
        <f>A53+1</f>
        <v/>
      </c>
      <c r="B54" s="3">
        <f>-SUMIFS(df_extrato_zig!G:G,df_extrato_zig!E:E,Conciliacao!A54,df_extrato_zig!D:D,"Saque")-SUMIFS(df_extrato_zig!G:G,df_extrato_zig!E:E,Conciliacao!A54,df_extrato_zig!D:D,"Antecipação")</f>
        <v/>
      </c>
      <c r="C54" s="3">
        <f>SUMIFS(df_extrato_zig!E:E,df_extrato_zig!L:L,Conciliacao!A54,df_extrato_zig!F:F,"DINHEIRO")</f>
        <v/>
      </c>
      <c r="D54" s="3">
        <f>SUMIFS(view_parc_agrup!H:H,view_parc_agrup!G:G,Conciliacao!A54)</f>
        <v/>
      </c>
      <c r="E54" s="3">
        <f>SUMIFS(df_eventos!F:F,df_eventos!H:H,Conciliacao!A54)</f>
        <v/>
      </c>
      <c r="F54" s="3">
        <f>SUMIFS(df_mutuos!M:M,df_mutuos!B:B,Conciliacao!A54)</f>
        <v/>
      </c>
      <c r="G54" s="6">
        <f>SUMIFS(df_bloqueios_judiciais!G:G,df_bloqueios_judiciais!D:D,Conciliacao!A54,df_bloqueios_judiciais!G:G,"&gt;0")</f>
        <v/>
      </c>
      <c r="H54" s="7">
        <f>SUMIFS(df_extratos!I:I,df_extratos!F:F,"&gt;="&amp;Conciliacao!BE54,df_extratos!F:F,"&lt;"&amp;Conciliacao!BE54+1,df_extratos!G:G,"CREDITO")
+SUMIFS(df_extratos!I:I,df_extratos!F:F,"&gt;="&amp;Conciliacao!A54, df_extratos!F:F,"&lt;"&amp;Conciliacao!A54+1, df_extratos!G:G,"CREDITO")
+SUMIFS(df_extratos!I:I,df_extratos!F:F,"&gt;="&amp;Conciliacao!BF54,df_extratos!F:F,"&lt;"&amp;Conciliacao!BF54+1,df_extratos!G:G,"CREDITO")
+SUMIFS(df_extratos!I:I,df_extratos!F:F,"&gt;="&amp;Conciliacao!BG54,df_extratos!F:F,"&lt;"&amp;Conciliacao!BG54+1,df_extratos!G:G,"CREDITO")
+SUMIFS(df_extratos!I:I,df_extratos!F:F,"&gt;="&amp;Conciliacao!BH54,df_extratos!F:F,"&lt;"&amp;Conciliacao!BH54+1,df_extratos!G:G,"CREDITO")</f>
        <v/>
      </c>
      <c r="I54" s="9">
        <f>H54-SUM(B54:G54)</f>
        <v/>
      </c>
      <c r="J54" s="4">
        <f>SUMIFS(df_blueme_sem_parcelamento!E:E,df_blueme_sem_parcelamento!H:H,Conciliacao!A54)*(-1)</f>
        <v/>
      </c>
      <c r="K54" s="4">
        <f>SUMIFS(df_blueme_com_parcelamento!J:J,df_blueme_com_parcelamento!M:M,Conciliacao!A54)*(-1)</f>
        <v/>
      </c>
      <c r="L54" s="4">
        <f>SUMIFS(df_mutuos!N:N,df_mutuos!B:B,Conciliacao!A54)*(-1)</f>
        <v/>
      </c>
      <c r="M54" s="8">
        <f>SUMIFS(df_bloqueios_judiciais!G:G,df_bloqueios_judiciais!D:D,Conciliacao!A54,df_bloqueios_judiciais!G:G,"&lt;0")</f>
        <v/>
      </c>
      <c r="N54" s="10">
        <f>SUMIFS(df_extratos!I:I,df_extratos!F:F,"&gt;="&amp;Conciliacao!BE54,df_extratos!F:F,"&lt;"&amp;Conciliacao!BE54+1,df_extratos!G:G,"DEBITO")
+SUMIFS(df_extratos!I:I,df_extratos!F:F,"&gt;="&amp;Conciliacao!A54, df_extratos!F:F,"&lt;"&amp;Conciliacao!A54+1, df_extratos!G:G,"DEBITO")
+SUMIFS(df_extratos!I:I,df_extratos!F:F,"&gt;="&amp;Conciliacao!BF54,df_extratos!F:F,"&lt;"&amp;Conciliacao!BF54+1,df_extratos!G:G,"DEBITO")
+SUMIFS(df_extratos!I:I,df_extratos!F:F,"&gt;="&amp;Conciliacao!BG54,df_extratos!F:F,"&lt;"&amp;Conciliacao!BG54+1,df_extratos!G:G,"DEBITO")
+SUMIFS(df_extratos!I:I,df_extratos!F:F,"&gt;="&amp;Conciliacao!BH54,df_extratos!F:F,"&lt;"&amp;Conciliacao!BH54+1,df_extratos!G:G,"DEBITO")</f>
        <v/>
      </c>
      <c r="O54" s="11">
        <f>N54-SUM(J54:M54)</f>
        <v/>
      </c>
      <c r="P54" s="25">
        <f>SUMIFS(df_ajustes_conciliaco!D:D,df_ajustes_conciliaco!C:C,Conciliacao!A54)</f>
        <v/>
      </c>
      <c r="Q54" s="22">
        <f>O54+I54-P54</f>
        <v/>
      </c>
      <c r="BE54" s="20" t="n">
        <v>45710.5</v>
      </c>
      <c r="BF54" s="20" t="n">
        <v>45710.125</v>
      </c>
      <c r="BG54" s="20" t="n">
        <v>45710.54166666666</v>
      </c>
      <c r="BH54" s="20" t="n">
        <v>45710.625</v>
      </c>
    </row>
    <row r="55">
      <c r="A55" s="5">
        <f>A54+1</f>
        <v/>
      </c>
      <c r="B55" s="3">
        <f>-SUMIFS(df_extrato_zig!G:G,df_extrato_zig!E:E,Conciliacao!A55,df_extrato_zig!D:D,"Saque")-SUMIFS(df_extrato_zig!G:G,df_extrato_zig!E:E,Conciliacao!A55,df_extrato_zig!D:D,"Antecipação")</f>
        <v/>
      </c>
      <c r="C55" s="3">
        <f>SUMIFS(df_extrato_zig!E:E,df_extrato_zig!L:L,Conciliacao!A55,df_extrato_zig!F:F,"DINHEIRO")</f>
        <v/>
      </c>
      <c r="D55" s="3">
        <f>SUMIFS(view_parc_agrup!H:H,view_parc_agrup!G:G,Conciliacao!A55)</f>
        <v/>
      </c>
      <c r="E55" s="3">
        <f>SUMIFS(df_eventos!F:F,df_eventos!H:H,Conciliacao!A55)</f>
        <v/>
      </c>
      <c r="F55" s="3">
        <f>SUMIFS(df_mutuos!M:M,df_mutuos!B:B,Conciliacao!A55)</f>
        <v/>
      </c>
      <c r="G55" s="6">
        <f>SUMIFS(df_bloqueios_judiciais!G:G,df_bloqueios_judiciais!D:D,Conciliacao!A55,df_bloqueios_judiciais!G:G,"&gt;0")</f>
        <v/>
      </c>
      <c r="H55" s="7">
        <f>SUMIFS(df_extratos!I:I,df_extratos!F:F,"&gt;="&amp;Conciliacao!BE55,df_extratos!F:F,"&lt;"&amp;Conciliacao!BE55+1,df_extratos!G:G,"CREDITO")
+SUMIFS(df_extratos!I:I,df_extratos!F:F,"&gt;="&amp;Conciliacao!A55, df_extratos!F:F,"&lt;"&amp;Conciliacao!A55+1, df_extratos!G:G,"CREDITO")
+SUMIFS(df_extratos!I:I,df_extratos!F:F,"&gt;="&amp;Conciliacao!BF55,df_extratos!F:F,"&lt;"&amp;Conciliacao!BF55+1,df_extratos!G:G,"CREDITO")
+SUMIFS(df_extratos!I:I,df_extratos!F:F,"&gt;="&amp;Conciliacao!BG55,df_extratos!F:F,"&lt;"&amp;Conciliacao!BG55+1,df_extratos!G:G,"CREDITO")
+SUMIFS(df_extratos!I:I,df_extratos!F:F,"&gt;="&amp;Conciliacao!BH55,df_extratos!F:F,"&lt;"&amp;Conciliacao!BH55+1,df_extratos!G:G,"CREDITO")</f>
        <v/>
      </c>
      <c r="I55" s="9">
        <f>H55-SUM(B55:G55)</f>
        <v/>
      </c>
      <c r="J55" s="4">
        <f>SUMIFS(df_blueme_sem_parcelamento!E:E,df_blueme_sem_parcelamento!H:H,Conciliacao!A55)*(-1)</f>
        <v/>
      </c>
      <c r="K55" s="4">
        <f>SUMIFS(df_blueme_com_parcelamento!J:J,df_blueme_com_parcelamento!M:M,Conciliacao!A55)*(-1)</f>
        <v/>
      </c>
      <c r="L55" s="4">
        <f>SUMIFS(df_mutuos!N:N,df_mutuos!B:B,Conciliacao!A55)*(-1)</f>
        <v/>
      </c>
      <c r="M55" s="8">
        <f>SUMIFS(df_bloqueios_judiciais!G:G,df_bloqueios_judiciais!D:D,Conciliacao!A55,df_bloqueios_judiciais!G:G,"&lt;0")</f>
        <v/>
      </c>
      <c r="N55" s="10">
        <f>SUMIFS(df_extratos!I:I,df_extratos!F:F,"&gt;="&amp;Conciliacao!BE55,df_extratos!F:F,"&lt;"&amp;Conciliacao!BE55+1,df_extratos!G:G,"DEBITO")
+SUMIFS(df_extratos!I:I,df_extratos!F:F,"&gt;="&amp;Conciliacao!A55, df_extratos!F:F,"&lt;"&amp;Conciliacao!A55+1, df_extratos!G:G,"DEBITO")
+SUMIFS(df_extratos!I:I,df_extratos!F:F,"&gt;="&amp;Conciliacao!BF55,df_extratos!F:F,"&lt;"&amp;Conciliacao!BF55+1,df_extratos!G:G,"DEBITO")
+SUMIFS(df_extratos!I:I,df_extratos!F:F,"&gt;="&amp;Conciliacao!BG55,df_extratos!F:F,"&lt;"&amp;Conciliacao!BG55+1,df_extratos!G:G,"DEBITO")
+SUMIFS(df_extratos!I:I,df_extratos!F:F,"&gt;="&amp;Conciliacao!BH55,df_extratos!F:F,"&lt;"&amp;Conciliacao!BH55+1,df_extratos!G:G,"DEBITO")</f>
        <v/>
      </c>
      <c r="O55" s="11">
        <f>N55-SUM(J55:M55)</f>
        <v/>
      </c>
      <c r="P55" s="25">
        <f>SUMIFS(df_ajustes_conciliaco!D:D,df_ajustes_conciliaco!C:C,Conciliacao!A55)</f>
        <v/>
      </c>
      <c r="Q55" s="22">
        <f>O55+I55-P55</f>
        <v/>
      </c>
      <c r="BE55" s="20" t="n">
        <v>45711.5</v>
      </c>
      <c r="BF55" s="20" t="n">
        <v>45711.125</v>
      </c>
      <c r="BG55" s="20" t="n">
        <v>45711.54166666666</v>
      </c>
      <c r="BH55" s="20" t="n">
        <v>45711.625</v>
      </c>
    </row>
    <row r="56">
      <c r="A56" s="5">
        <f>A55+1</f>
        <v/>
      </c>
      <c r="B56" s="3">
        <f>-SUMIFS(df_extrato_zig!G:G,df_extrato_zig!E:E,Conciliacao!A56,df_extrato_zig!D:D,"Saque")-SUMIFS(df_extrato_zig!G:G,df_extrato_zig!E:E,Conciliacao!A56,df_extrato_zig!D:D,"Antecipação")</f>
        <v/>
      </c>
      <c r="C56" s="3">
        <f>SUMIFS(df_extrato_zig!E:E,df_extrato_zig!L:L,Conciliacao!A56,df_extrato_zig!F:F,"DINHEIRO")</f>
        <v/>
      </c>
      <c r="D56" s="3">
        <f>SUMIFS(view_parc_agrup!H:H,view_parc_agrup!G:G,Conciliacao!A56)</f>
        <v/>
      </c>
      <c r="E56" s="3">
        <f>SUMIFS(df_eventos!F:F,df_eventos!H:H,Conciliacao!A56)</f>
        <v/>
      </c>
      <c r="F56" s="3">
        <f>SUMIFS(df_mutuos!M:M,df_mutuos!B:B,Conciliacao!A56)</f>
        <v/>
      </c>
      <c r="G56" s="6">
        <f>SUMIFS(df_bloqueios_judiciais!G:G,df_bloqueios_judiciais!D:D,Conciliacao!A56,df_bloqueios_judiciais!G:G,"&gt;0")</f>
        <v/>
      </c>
      <c r="H56" s="7">
        <f>SUMIFS(df_extratos!I:I,df_extratos!F:F,"&gt;="&amp;Conciliacao!BE56,df_extratos!F:F,"&lt;"&amp;Conciliacao!BE56+1,df_extratos!G:G,"CREDITO")
+SUMIFS(df_extratos!I:I,df_extratos!F:F,"&gt;="&amp;Conciliacao!A56, df_extratos!F:F,"&lt;"&amp;Conciliacao!A56+1, df_extratos!G:G,"CREDITO")
+SUMIFS(df_extratos!I:I,df_extratos!F:F,"&gt;="&amp;Conciliacao!BF56,df_extratos!F:F,"&lt;"&amp;Conciliacao!BF56+1,df_extratos!G:G,"CREDITO")
+SUMIFS(df_extratos!I:I,df_extratos!F:F,"&gt;="&amp;Conciliacao!BG56,df_extratos!F:F,"&lt;"&amp;Conciliacao!BG56+1,df_extratos!G:G,"CREDITO")
+SUMIFS(df_extratos!I:I,df_extratos!F:F,"&gt;="&amp;Conciliacao!BH56,df_extratos!F:F,"&lt;"&amp;Conciliacao!BH56+1,df_extratos!G:G,"CREDITO")</f>
        <v/>
      </c>
      <c r="I56" s="9">
        <f>H56-SUM(B56:G56)</f>
        <v/>
      </c>
      <c r="J56" s="4">
        <f>SUMIFS(df_blueme_sem_parcelamento!E:E,df_blueme_sem_parcelamento!H:H,Conciliacao!A56)*(-1)</f>
        <v/>
      </c>
      <c r="K56" s="4">
        <f>SUMIFS(df_blueme_com_parcelamento!J:J,df_blueme_com_parcelamento!M:M,Conciliacao!A56)*(-1)</f>
        <v/>
      </c>
      <c r="L56" s="4">
        <f>SUMIFS(df_mutuos!N:N,df_mutuos!B:B,Conciliacao!A56)*(-1)</f>
        <v/>
      </c>
      <c r="M56" s="8">
        <f>SUMIFS(df_bloqueios_judiciais!G:G,df_bloqueios_judiciais!D:D,Conciliacao!A56,df_bloqueios_judiciais!G:G,"&lt;0")</f>
        <v/>
      </c>
      <c r="N56" s="10">
        <f>SUMIFS(df_extratos!I:I,df_extratos!F:F,"&gt;="&amp;Conciliacao!BE56,df_extratos!F:F,"&lt;"&amp;Conciliacao!BE56+1,df_extratos!G:G,"DEBITO")
+SUMIFS(df_extratos!I:I,df_extratos!F:F,"&gt;="&amp;Conciliacao!A56, df_extratos!F:F,"&lt;"&amp;Conciliacao!A56+1, df_extratos!G:G,"DEBITO")
+SUMIFS(df_extratos!I:I,df_extratos!F:F,"&gt;="&amp;Conciliacao!BF56,df_extratos!F:F,"&lt;"&amp;Conciliacao!BF56+1,df_extratos!G:G,"DEBITO")
+SUMIFS(df_extratos!I:I,df_extratos!F:F,"&gt;="&amp;Conciliacao!BG56,df_extratos!F:F,"&lt;"&amp;Conciliacao!BG56+1,df_extratos!G:G,"DEBITO")
+SUMIFS(df_extratos!I:I,df_extratos!F:F,"&gt;="&amp;Conciliacao!BH56,df_extratos!F:F,"&lt;"&amp;Conciliacao!BH56+1,df_extratos!G:G,"DEBITO")</f>
        <v/>
      </c>
      <c r="O56" s="11">
        <f>N56-SUM(J56:M56)</f>
        <v/>
      </c>
      <c r="P56" s="25">
        <f>SUMIFS(df_ajustes_conciliaco!D:D,df_ajustes_conciliaco!C:C,Conciliacao!A56)</f>
        <v/>
      </c>
      <c r="Q56" s="22">
        <f>O56+I56-P56</f>
        <v/>
      </c>
      <c r="BE56" s="20" t="n">
        <v>45712.5</v>
      </c>
      <c r="BF56" s="20" t="n">
        <v>45712.125</v>
      </c>
      <c r="BG56" s="20" t="n">
        <v>45712.54166666666</v>
      </c>
      <c r="BH56" s="20" t="n">
        <v>45712.625</v>
      </c>
    </row>
    <row r="57">
      <c r="A57" s="5">
        <f>A56+1</f>
        <v/>
      </c>
      <c r="B57" s="3">
        <f>-SUMIFS(df_extrato_zig!G:G,df_extrato_zig!E:E,Conciliacao!A57,df_extrato_zig!D:D,"Saque")-SUMIFS(df_extrato_zig!G:G,df_extrato_zig!E:E,Conciliacao!A57,df_extrato_zig!D:D,"Antecipação")</f>
        <v/>
      </c>
      <c r="C57" s="3">
        <f>SUMIFS(df_extrato_zig!E:E,df_extrato_zig!L:L,Conciliacao!A57,df_extrato_zig!F:F,"DINHEIRO")</f>
        <v/>
      </c>
      <c r="D57" s="3">
        <f>SUMIFS(view_parc_agrup!H:H,view_parc_agrup!G:G,Conciliacao!A57)</f>
        <v/>
      </c>
      <c r="E57" s="3">
        <f>SUMIFS(df_eventos!F:F,df_eventos!H:H,Conciliacao!A57)</f>
        <v/>
      </c>
      <c r="F57" s="3">
        <f>SUMIFS(df_mutuos!M:M,df_mutuos!B:B,Conciliacao!A57)</f>
        <v/>
      </c>
      <c r="G57" s="6">
        <f>SUMIFS(df_bloqueios_judiciais!G:G,df_bloqueios_judiciais!D:D,Conciliacao!A57,df_bloqueios_judiciais!G:G,"&gt;0")</f>
        <v/>
      </c>
      <c r="H57" s="7">
        <f>SUMIFS(df_extratos!I:I,df_extratos!F:F,"&gt;="&amp;Conciliacao!BE57,df_extratos!F:F,"&lt;"&amp;Conciliacao!BE57+1,df_extratos!G:G,"CREDITO")
+SUMIFS(df_extratos!I:I,df_extratos!F:F,"&gt;="&amp;Conciliacao!A57, df_extratos!F:F,"&lt;"&amp;Conciliacao!A57+1, df_extratos!G:G,"CREDITO")
+SUMIFS(df_extratos!I:I,df_extratos!F:F,"&gt;="&amp;Conciliacao!BF57,df_extratos!F:F,"&lt;"&amp;Conciliacao!BF57+1,df_extratos!G:G,"CREDITO")
+SUMIFS(df_extratos!I:I,df_extratos!F:F,"&gt;="&amp;Conciliacao!BG57,df_extratos!F:F,"&lt;"&amp;Conciliacao!BG57+1,df_extratos!G:G,"CREDITO")
+SUMIFS(df_extratos!I:I,df_extratos!F:F,"&gt;="&amp;Conciliacao!BH57,df_extratos!F:F,"&lt;"&amp;Conciliacao!BH57+1,df_extratos!G:G,"CREDITO")</f>
        <v/>
      </c>
      <c r="I57" s="9">
        <f>H57-SUM(B57:G57)</f>
        <v/>
      </c>
      <c r="J57" s="4">
        <f>SUMIFS(df_blueme_sem_parcelamento!E:E,df_blueme_sem_parcelamento!H:H,Conciliacao!A57)*(-1)</f>
        <v/>
      </c>
      <c r="K57" s="4">
        <f>SUMIFS(df_blueme_com_parcelamento!J:J,df_blueme_com_parcelamento!M:M,Conciliacao!A57)*(-1)</f>
        <v/>
      </c>
      <c r="L57" s="4">
        <f>SUMIFS(df_mutuos!N:N,df_mutuos!B:B,Conciliacao!A57)*(-1)</f>
        <v/>
      </c>
      <c r="M57" s="8">
        <f>SUMIFS(df_bloqueios_judiciais!G:G,df_bloqueios_judiciais!D:D,Conciliacao!A57,df_bloqueios_judiciais!G:G,"&lt;0")</f>
        <v/>
      </c>
      <c r="N57" s="10">
        <f>SUMIFS(df_extratos!I:I,df_extratos!F:F,"&gt;="&amp;Conciliacao!BE57,df_extratos!F:F,"&lt;"&amp;Conciliacao!BE57+1,df_extratos!G:G,"DEBITO")
+SUMIFS(df_extratos!I:I,df_extratos!F:F,"&gt;="&amp;Conciliacao!A57, df_extratos!F:F,"&lt;"&amp;Conciliacao!A57+1, df_extratos!G:G,"DEBITO")
+SUMIFS(df_extratos!I:I,df_extratos!F:F,"&gt;="&amp;Conciliacao!BF57,df_extratos!F:F,"&lt;"&amp;Conciliacao!BF57+1,df_extratos!G:G,"DEBITO")
+SUMIFS(df_extratos!I:I,df_extratos!F:F,"&gt;="&amp;Conciliacao!BG57,df_extratos!F:F,"&lt;"&amp;Conciliacao!BG57+1,df_extratos!G:G,"DEBITO")
+SUMIFS(df_extratos!I:I,df_extratos!F:F,"&gt;="&amp;Conciliacao!BH57,df_extratos!F:F,"&lt;"&amp;Conciliacao!BH57+1,df_extratos!G:G,"DEBITO")</f>
        <v/>
      </c>
      <c r="O57" s="11">
        <f>N57-SUM(J57:M57)</f>
        <v/>
      </c>
      <c r="P57" s="25">
        <f>SUMIFS(df_ajustes_conciliaco!D:D,df_ajustes_conciliaco!C:C,Conciliacao!A57)</f>
        <v/>
      </c>
      <c r="Q57" s="22">
        <f>O57+I57-P57</f>
        <v/>
      </c>
      <c r="BE57" s="20" t="n">
        <v>45713.5</v>
      </c>
      <c r="BF57" s="20" t="n">
        <v>45713.125</v>
      </c>
      <c r="BG57" s="20" t="n">
        <v>45713.54166666666</v>
      </c>
      <c r="BH57" s="20" t="n">
        <v>45713.625</v>
      </c>
    </row>
    <row r="58">
      <c r="A58" s="5">
        <f>A57+1</f>
        <v/>
      </c>
      <c r="B58" s="3">
        <f>-SUMIFS(df_extrato_zig!G:G,df_extrato_zig!E:E,Conciliacao!A58,df_extrato_zig!D:D,"Saque")-SUMIFS(df_extrato_zig!G:G,df_extrato_zig!E:E,Conciliacao!A58,df_extrato_zig!D:D,"Antecipação")</f>
        <v/>
      </c>
      <c r="C58" s="3">
        <f>SUMIFS(df_extrato_zig!E:E,df_extrato_zig!L:L,Conciliacao!A58,df_extrato_zig!F:F,"DINHEIRO")</f>
        <v/>
      </c>
      <c r="D58" s="3">
        <f>SUMIFS(view_parc_agrup!H:H,view_parc_agrup!G:G,Conciliacao!A58)</f>
        <v/>
      </c>
      <c r="E58" s="3">
        <f>SUMIFS(df_eventos!F:F,df_eventos!H:H,Conciliacao!A58)</f>
        <v/>
      </c>
      <c r="F58" s="3">
        <f>SUMIFS(df_mutuos!M:M,df_mutuos!B:B,Conciliacao!A58)</f>
        <v/>
      </c>
      <c r="G58" s="6">
        <f>SUMIFS(df_bloqueios_judiciais!G:G,df_bloqueios_judiciais!D:D,Conciliacao!A58,df_bloqueios_judiciais!G:G,"&gt;0")</f>
        <v/>
      </c>
      <c r="H58" s="7">
        <f>SUMIFS(df_extratos!I:I,df_extratos!F:F,"&gt;="&amp;Conciliacao!BE58,df_extratos!F:F,"&lt;"&amp;Conciliacao!BE58+1,df_extratos!G:G,"CREDITO")
+SUMIFS(df_extratos!I:I,df_extratos!F:F,"&gt;="&amp;Conciliacao!A58, df_extratos!F:F,"&lt;"&amp;Conciliacao!A58+1, df_extratos!G:G,"CREDITO")
+SUMIFS(df_extratos!I:I,df_extratos!F:F,"&gt;="&amp;Conciliacao!BF58,df_extratos!F:F,"&lt;"&amp;Conciliacao!BF58+1,df_extratos!G:G,"CREDITO")
+SUMIFS(df_extratos!I:I,df_extratos!F:F,"&gt;="&amp;Conciliacao!BG58,df_extratos!F:F,"&lt;"&amp;Conciliacao!BG58+1,df_extratos!G:G,"CREDITO")
+SUMIFS(df_extratos!I:I,df_extratos!F:F,"&gt;="&amp;Conciliacao!BH58,df_extratos!F:F,"&lt;"&amp;Conciliacao!BH58+1,df_extratos!G:G,"CREDITO")</f>
        <v/>
      </c>
      <c r="I58" s="9">
        <f>H58-SUM(B58:G58)</f>
        <v/>
      </c>
      <c r="J58" s="4">
        <f>SUMIFS(df_blueme_sem_parcelamento!E:E,df_blueme_sem_parcelamento!H:H,Conciliacao!A58)*(-1)</f>
        <v/>
      </c>
      <c r="K58" s="4">
        <f>SUMIFS(df_blueme_com_parcelamento!J:J,df_blueme_com_parcelamento!M:M,Conciliacao!A58)*(-1)</f>
        <v/>
      </c>
      <c r="L58" s="4">
        <f>SUMIFS(df_mutuos!N:N,df_mutuos!B:B,Conciliacao!A58)*(-1)</f>
        <v/>
      </c>
      <c r="M58" s="8">
        <f>SUMIFS(df_bloqueios_judiciais!G:G,df_bloqueios_judiciais!D:D,Conciliacao!A58,df_bloqueios_judiciais!G:G,"&lt;0")</f>
        <v/>
      </c>
      <c r="N58" s="10">
        <f>SUMIFS(df_extratos!I:I,df_extratos!F:F,"&gt;="&amp;Conciliacao!BE58,df_extratos!F:F,"&lt;"&amp;Conciliacao!BE58+1,df_extratos!G:G,"DEBITO")
+SUMIFS(df_extratos!I:I,df_extratos!F:F,"&gt;="&amp;Conciliacao!A58, df_extratos!F:F,"&lt;"&amp;Conciliacao!A58+1, df_extratos!G:G,"DEBITO")
+SUMIFS(df_extratos!I:I,df_extratos!F:F,"&gt;="&amp;Conciliacao!BF58,df_extratos!F:F,"&lt;"&amp;Conciliacao!BF58+1,df_extratos!G:G,"DEBITO")
+SUMIFS(df_extratos!I:I,df_extratos!F:F,"&gt;="&amp;Conciliacao!BG58,df_extratos!F:F,"&lt;"&amp;Conciliacao!BG58+1,df_extratos!G:G,"DEBITO")
+SUMIFS(df_extratos!I:I,df_extratos!F:F,"&gt;="&amp;Conciliacao!BH58,df_extratos!F:F,"&lt;"&amp;Conciliacao!BH58+1,df_extratos!G:G,"DEBITO")</f>
        <v/>
      </c>
      <c r="O58" s="11">
        <f>N58-SUM(J58:M58)</f>
        <v/>
      </c>
      <c r="P58" s="25">
        <f>SUMIFS(df_ajustes_conciliaco!D:D,df_ajustes_conciliaco!C:C,Conciliacao!A58)</f>
        <v/>
      </c>
      <c r="Q58" s="22">
        <f>O58+I58-P58</f>
        <v/>
      </c>
      <c r="BE58" s="20" t="n">
        <v>45714.5</v>
      </c>
      <c r="BF58" s="20" t="n">
        <v>45714.125</v>
      </c>
      <c r="BG58" s="20" t="n">
        <v>45714.54166666666</v>
      </c>
      <c r="BH58" s="20" t="n">
        <v>45714.625</v>
      </c>
    </row>
    <row r="59">
      <c r="A59" s="5">
        <f>A58+1</f>
        <v/>
      </c>
      <c r="B59" s="3">
        <f>-SUMIFS(df_extrato_zig!G:G,df_extrato_zig!E:E,Conciliacao!A59,df_extrato_zig!D:D,"Saque")-SUMIFS(df_extrato_zig!G:G,df_extrato_zig!E:E,Conciliacao!A59,df_extrato_zig!D:D,"Antecipação")</f>
        <v/>
      </c>
      <c r="C59" s="3">
        <f>SUMIFS(df_extrato_zig!E:E,df_extrato_zig!L:L,Conciliacao!A59,df_extrato_zig!F:F,"DINHEIRO")</f>
        <v/>
      </c>
      <c r="D59" s="3">
        <f>SUMIFS(view_parc_agrup!H:H,view_parc_agrup!G:G,Conciliacao!A59)</f>
        <v/>
      </c>
      <c r="E59" s="3">
        <f>SUMIFS(df_eventos!F:F,df_eventos!H:H,Conciliacao!A59)</f>
        <v/>
      </c>
      <c r="F59" s="3">
        <f>SUMIFS(df_mutuos!M:M,df_mutuos!B:B,Conciliacao!A59)</f>
        <v/>
      </c>
      <c r="G59" s="6">
        <f>SUMIFS(df_bloqueios_judiciais!G:G,df_bloqueios_judiciais!D:D,Conciliacao!A59,df_bloqueios_judiciais!G:G,"&gt;0")</f>
        <v/>
      </c>
      <c r="H59" s="7">
        <f>SUMIFS(df_extratos!I:I,df_extratos!F:F,"&gt;="&amp;Conciliacao!BE59,df_extratos!F:F,"&lt;"&amp;Conciliacao!BE59+1,df_extratos!G:G,"CREDITO")
+SUMIFS(df_extratos!I:I,df_extratos!F:F,"&gt;="&amp;Conciliacao!A59, df_extratos!F:F,"&lt;"&amp;Conciliacao!A59+1, df_extratos!G:G,"CREDITO")
+SUMIFS(df_extratos!I:I,df_extratos!F:F,"&gt;="&amp;Conciliacao!BF59,df_extratos!F:F,"&lt;"&amp;Conciliacao!BF59+1,df_extratos!G:G,"CREDITO")
+SUMIFS(df_extratos!I:I,df_extratos!F:F,"&gt;="&amp;Conciliacao!BG59,df_extratos!F:F,"&lt;"&amp;Conciliacao!BG59+1,df_extratos!G:G,"CREDITO")
+SUMIFS(df_extratos!I:I,df_extratos!F:F,"&gt;="&amp;Conciliacao!BH59,df_extratos!F:F,"&lt;"&amp;Conciliacao!BH59+1,df_extratos!G:G,"CREDITO")</f>
        <v/>
      </c>
      <c r="I59" s="9">
        <f>H59-SUM(B59:G59)</f>
        <v/>
      </c>
      <c r="J59" s="4">
        <f>SUMIFS(df_blueme_sem_parcelamento!E:E,df_blueme_sem_parcelamento!H:H,Conciliacao!A59)*(-1)</f>
        <v/>
      </c>
      <c r="K59" s="4">
        <f>SUMIFS(df_blueme_com_parcelamento!J:J,df_blueme_com_parcelamento!M:M,Conciliacao!A59)*(-1)</f>
        <v/>
      </c>
      <c r="L59" s="4">
        <f>SUMIFS(df_mutuos!N:N,df_mutuos!B:B,Conciliacao!A59)*(-1)</f>
        <v/>
      </c>
      <c r="M59" s="8">
        <f>SUMIFS(df_bloqueios_judiciais!G:G,df_bloqueios_judiciais!D:D,Conciliacao!A59,df_bloqueios_judiciais!G:G,"&lt;0")</f>
        <v/>
      </c>
      <c r="N59" s="10">
        <f>SUMIFS(df_extratos!I:I,df_extratos!F:F,"&gt;="&amp;Conciliacao!BE59,df_extratos!F:F,"&lt;"&amp;Conciliacao!BE59+1,df_extratos!G:G,"DEBITO")
+SUMIFS(df_extratos!I:I,df_extratos!F:F,"&gt;="&amp;Conciliacao!A59, df_extratos!F:F,"&lt;"&amp;Conciliacao!A59+1, df_extratos!G:G,"DEBITO")
+SUMIFS(df_extratos!I:I,df_extratos!F:F,"&gt;="&amp;Conciliacao!BF59,df_extratos!F:F,"&lt;"&amp;Conciliacao!BF59+1,df_extratos!G:G,"DEBITO")
+SUMIFS(df_extratos!I:I,df_extratos!F:F,"&gt;="&amp;Conciliacao!BG59,df_extratos!F:F,"&lt;"&amp;Conciliacao!BG59+1,df_extratos!G:G,"DEBITO")
+SUMIFS(df_extratos!I:I,df_extratos!F:F,"&gt;="&amp;Conciliacao!BH59,df_extratos!F:F,"&lt;"&amp;Conciliacao!BH59+1,df_extratos!G:G,"DEBITO")</f>
        <v/>
      </c>
      <c r="O59" s="11">
        <f>N59-SUM(J59:M59)</f>
        <v/>
      </c>
      <c r="P59" s="25">
        <f>SUMIFS(df_ajustes_conciliaco!D:D,df_ajustes_conciliaco!C:C,Conciliacao!A59)</f>
        <v/>
      </c>
      <c r="Q59" s="22">
        <f>O59+I59-P59</f>
        <v/>
      </c>
      <c r="BE59" s="20" t="n">
        <v>45715.5</v>
      </c>
      <c r="BF59" s="20" t="n">
        <v>45715.125</v>
      </c>
      <c r="BG59" s="20" t="n">
        <v>45715.54166666666</v>
      </c>
      <c r="BH59" s="20" t="n">
        <v>45715.625</v>
      </c>
    </row>
    <row r="60">
      <c r="A60" s="5">
        <f>A59+1</f>
        <v/>
      </c>
      <c r="B60" s="3">
        <f>-SUMIFS(df_extrato_zig!G:G,df_extrato_zig!E:E,Conciliacao!A60,df_extrato_zig!D:D,"Saque")-SUMIFS(df_extrato_zig!G:G,df_extrato_zig!E:E,Conciliacao!A60,df_extrato_zig!D:D,"Antecipação")</f>
        <v/>
      </c>
      <c r="C60" s="3">
        <f>SUMIFS(df_extrato_zig!E:E,df_extrato_zig!L:L,Conciliacao!A60,df_extrato_zig!F:F,"DINHEIRO")</f>
        <v/>
      </c>
      <c r="D60" s="3">
        <f>SUMIFS(view_parc_agrup!H:H,view_parc_agrup!G:G,Conciliacao!A60)</f>
        <v/>
      </c>
      <c r="E60" s="3">
        <f>SUMIFS(df_eventos!F:F,df_eventos!H:H,Conciliacao!A60)</f>
        <v/>
      </c>
      <c r="F60" s="3">
        <f>SUMIFS(df_mutuos!M:M,df_mutuos!B:B,Conciliacao!A60)</f>
        <v/>
      </c>
      <c r="G60" s="6">
        <f>SUMIFS(df_bloqueios_judiciais!G:G,df_bloqueios_judiciais!D:D,Conciliacao!A60,df_bloqueios_judiciais!G:G,"&gt;0")</f>
        <v/>
      </c>
      <c r="H60" s="7">
        <f>SUMIFS(df_extratos!I:I,df_extratos!F:F,"&gt;="&amp;Conciliacao!BE60,df_extratos!F:F,"&lt;"&amp;Conciliacao!BE60+1,df_extratos!G:G,"CREDITO")
+SUMIFS(df_extratos!I:I,df_extratos!F:F,"&gt;="&amp;Conciliacao!A60, df_extratos!F:F,"&lt;"&amp;Conciliacao!A60+1, df_extratos!G:G,"CREDITO")
+SUMIFS(df_extratos!I:I,df_extratos!F:F,"&gt;="&amp;Conciliacao!BF60,df_extratos!F:F,"&lt;"&amp;Conciliacao!BF60+1,df_extratos!G:G,"CREDITO")
+SUMIFS(df_extratos!I:I,df_extratos!F:F,"&gt;="&amp;Conciliacao!BG60,df_extratos!F:F,"&lt;"&amp;Conciliacao!BG60+1,df_extratos!G:G,"CREDITO")
+SUMIFS(df_extratos!I:I,df_extratos!F:F,"&gt;="&amp;Conciliacao!BH60,df_extratos!F:F,"&lt;"&amp;Conciliacao!BH60+1,df_extratos!G:G,"CREDITO")</f>
        <v/>
      </c>
      <c r="I60" s="9">
        <f>H60-SUM(B60:G60)</f>
        <v/>
      </c>
      <c r="J60" s="4">
        <f>SUMIFS(df_blueme_sem_parcelamento!E:E,df_blueme_sem_parcelamento!H:H,Conciliacao!A60)*(-1)</f>
        <v/>
      </c>
      <c r="K60" s="4">
        <f>SUMIFS(df_blueme_com_parcelamento!J:J,df_blueme_com_parcelamento!M:M,Conciliacao!A60)*(-1)</f>
        <v/>
      </c>
      <c r="L60" s="4">
        <f>SUMIFS(df_mutuos!N:N,df_mutuos!B:B,Conciliacao!A60)*(-1)</f>
        <v/>
      </c>
      <c r="M60" s="8">
        <f>SUMIFS(df_bloqueios_judiciais!G:G,df_bloqueios_judiciais!D:D,Conciliacao!A60,df_bloqueios_judiciais!G:G,"&lt;0")</f>
        <v/>
      </c>
      <c r="N60" s="10">
        <f>SUMIFS(df_extratos!I:I,df_extratos!F:F,"&gt;="&amp;Conciliacao!BE60,df_extratos!F:F,"&lt;"&amp;Conciliacao!BE60+1,df_extratos!G:G,"DEBITO")
+SUMIFS(df_extratos!I:I,df_extratos!F:F,"&gt;="&amp;Conciliacao!A60, df_extratos!F:F,"&lt;"&amp;Conciliacao!A60+1, df_extratos!G:G,"DEBITO")
+SUMIFS(df_extratos!I:I,df_extratos!F:F,"&gt;="&amp;Conciliacao!BF60,df_extratos!F:F,"&lt;"&amp;Conciliacao!BF60+1,df_extratos!G:G,"DEBITO")
+SUMIFS(df_extratos!I:I,df_extratos!F:F,"&gt;="&amp;Conciliacao!BG60,df_extratos!F:F,"&lt;"&amp;Conciliacao!BG60+1,df_extratos!G:G,"DEBITO")
+SUMIFS(df_extratos!I:I,df_extratos!F:F,"&gt;="&amp;Conciliacao!BH60,df_extratos!F:F,"&lt;"&amp;Conciliacao!BH60+1,df_extratos!G:G,"DEBITO")</f>
        <v/>
      </c>
      <c r="O60" s="11">
        <f>N60-SUM(J60:M60)</f>
        <v/>
      </c>
      <c r="P60" s="25">
        <f>SUMIFS(df_ajustes_conciliaco!D:D,df_ajustes_conciliaco!C:C,Conciliacao!A60)</f>
        <v/>
      </c>
      <c r="Q60" s="22">
        <f>O60+I60-P60</f>
        <v/>
      </c>
      <c r="BE60" s="20" t="n">
        <v>45716.5</v>
      </c>
      <c r="BF60" s="20" t="n">
        <v>45716.125</v>
      </c>
      <c r="BG60" s="20" t="n">
        <v>45716.54166666666</v>
      </c>
      <c r="BH60" s="20" t="n">
        <v>45716.625</v>
      </c>
    </row>
    <row r="61">
      <c r="A61" s="5">
        <f>A60+1</f>
        <v/>
      </c>
      <c r="B61" s="3">
        <f>-SUMIFS(df_extrato_zig!G:G,df_extrato_zig!E:E,Conciliacao!A61,df_extrato_zig!D:D,"Saque")-SUMIFS(df_extrato_zig!G:G,df_extrato_zig!E:E,Conciliacao!A61,df_extrato_zig!D:D,"Antecipação")</f>
        <v/>
      </c>
      <c r="C61" s="3">
        <f>SUMIFS(df_extrato_zig!E:E,df_extrato_zig!L:L,Conciliacao!A61,df_extrato_zig!F:F,"DINHEIRO")</f>
        <v/>
      </c>
      <c r="D61" s="3">
        <f>SUMIFS(view_parc_agrup!H:H,view_parc_agrup!G:G,Conciliacao!A61)</f>
        <v/>
      </c>
      <c r="E61" s="3">
        <f>SUMIFS(df_eventos!F:F,df_eventos!H:H,Conciliacao!A61)</f>
        <v/>
      </c>
      <c r="F61" s="3">
        <f>SUMIFS(df_mutuos!M:M,df_mutuos!B:B,Conciliacao!A61)</f>
        <v/>
      </c>
      <c r="G61" s="6">
        <f>SUMIFS(df_bloqueios_judiciais!G:G,df_bloqueios_judiciais!D:D,Conciliacao!A61,df_bloqueios_judiciais!G:G,"&gt;0")</f>
        <v/>
      </c>
      <c r="H61" s="7">
        <f>SUMIFS(df_extratos!I:I,df_extratos!F:F,"&gt;="&amp;Conciliacao!BE61,df_extratos!F:F,"&lt;"&amp;Conciliacao!BE61+1,df_extratos!G:G,"CREDITO")
+SUMIFS(df_extratos!I:I,df_extratos!F:F,"&gt;="&amp;Conciliacao!A61, df_extratos!F:F,"&lt;"&amp;Conciliacao!A61+1, df_extratos!G:G,"CREDITO")
+SUMIFS(df_extratos!I:I,df_extratos!F:F,"&gt;="&amp;Conciliacao!BF61,df_extratos!F:F,"&lt;"&amp;Conciliacao!BF61+1,df_extratos!G:G,"CREDITO")
+SUMIFS(df_extratos!I:I,df_extratos!F:F,"&gt;="&amp;Conciliacao!BG61,df_extratos!F:F,"&lt;"&amp;Conciliacao!BG61+1,df_extratos!G:G,"CREDITO")
+SUMIFS(df_extratos!I:I,df_extratos!F:F,"&gt;="&amp;Conciliacao!BH61,df_extratos!F:F,"&lt;"&amp;Conciliacao!BH61+1,df_extratos!G:G,"CREDITO")</f>
        <v/>
      </c>
      <c r="I61" s="9">
        <f>H61-SUM(B61:G61)</f>
        <v/>
      </c>
      <c r="J61" s="4">
        <f>SUMIFS(df_blueme_sem_parcelamento!E:E,df_blueme_sem_parcelamento!H:H,Conciliacao!A61)*(-1)</f>
        <v/>
      </c>
      <c r="K61" s="4">
        <f>SUMIFS(df_blueme_com_parcelamento!J:J,df_blueme_com_parcelamento!M:M,Conciliacao!A61)*(-1)</f>
        <v/>
      </c>
      <c r="L61" s="4">
        <f>SUMIFS(df_mutuos!N:N,df_mutuos!B:B,Conciliacao!A61)*(-1)</f>
        <v/>
      </c>
      <c r="M61" s="8">
        <f>SUMIFS(df_bloqueios_judiciais!G:G,df_bloqueios_judiciais!D:D,Conciliacao!A61,df_bloqueios_judiciais!G:G,"&lt;0")</f>
        <v/>
      </c>
      <c r="N61" s="10">
        <f>SUMIFS(df_extratos!I:I,df_extratos!F:F,"&gt;="&amp;Conciliacao!BE61,df_extratos!F:F,"&lt;"&amp;Conciliacao!BE61+1,df_extratos!G:G,"DEBITO")
+SUMIFS(df_extratos!I:I,df_extratos!F:F,"&gt;="&amp;Conciliacao!A61, df_extratos!F:F,"&lt;"&amp;Conciliacao!A61+1, df_extratos!G:G,"DEBITO")
+SUMIFS(df_extratos!I:I,df_extratos!F:F,"&gt;="&amp;Conciliacao!BF61,df_extratos!F:F,"&lt;"&amp;Conciliacao!BF61+1,df_extratos!G:G,"DEBITO")
+SUMIFS(df_extratos!I:I,df_extratos!F:F,"&gt;="&amp;Conciliacao!BG61,df_extratos!F:F,"&lt;"&amp;Conciliacao!BG61+1,df_extratos!G:G,"DEBITO")
+SUMIFS(df_extratos!I:I,df_extratos!F:F,"&gt;="&amp;Conciliacao!BH61,df_extratos!F:F,"&lt;"&amp;Conciliacao!BH61+1,df_extratos!G:G,"DEBITO")</f>
        <v/>
      </c>
      <c r="O61" s="11">
        <f>N61-SUM(J61:M61)</f>
        <v/>
      </c>
      <c r="P61" s="25">
        <f>SUMIFS(df_ajustes_conciliaco!D:D,df_ajustes_conciliaco!C:C,Conciliacao!A61)</f>
        <v/>
      </c>
      <c r="Q61" s="22">
        <f>O61+I61-P61</f>
        <v/>
      </c>
      <c r="BE61" s="20" t="n">
        <v>45717.5</v>
      </c>
      <c r="BF61" s="20" t="n">
        <v>45717.125</v>
      </c>
      <c r="BG61" s="20" t="n">
        <v>45717.54166666666</v>
      </c>
      <c r="BH61" s="20" t="n">
        <v>45717.625</v>
      </c>
    </row>
    <row r="62">
      <c r="A62" s="5">
        <f>A61+1</f>
        <v/>
      </c>
      <c r="B62" s="3">
        <f>-SUMIFS(df_extrato_zig!G:G,df_extrato_zig!E:E,Conciliacao!A62,df_extrato_zig!D:D,"Saque")-SUMIFS(df_extrato_zig!G:G,df_extrato_zig!E:E,Conciliacao!A62,df_extrato_zig!D:D,"Antecipação")</f>
        <v/>
      </c>
      <c r="C62" s="3">
        <f>SUMIFS(df_extrato_zig!E:E,df_extrato_zig!L:L,Conciliacao!A62,df_extrato_zig!F:F,"DINHEIRO")</f>
        <v/>
      </c>
      <c r="D62" s="3">
        <f>SUMIFS(view_parc_agrup!H:H,view_parc_agrup!G:G,Conciliacao!A62)</f>
        <v/>
      </c>
      <c r="E62" s="3">
        <f>SUMIFS(df_eventos!F:F,df_eventos!H:H,Conciliacao!A62)</f>
        <v/>
      </c>
      <c r="F62" s="3">
        <f>SUMIFS(df_mutuos!M:M,df_mutuos!B:B,Conciliacao!A62)</f>
        <v/>
      </c>
      <c r="G62" s="6">
        <f>SUMIFS(df_bloqueios_judiciais!G:G,df_bloqueios_judiciais!D:D,Conciliacao!A62,df_bloqueios_judiciais!G:G,"&gt;0")</f>
        <v/>
      </c>
      <c r="H62" s="7">
        <f>SUMIFS(df_extratos!I:I,df_extratos!F:F,"&gt;="&amp;Conciliacao!BE62,df_extratos!F:F,"&lt;"&amp;Conciliacao!BE62+1,df_extratos!G:G,"CREDITO")
+SUMIFS(df_extratos!I:I,df_extratos!F:F,"&gt;="&amp;Conciliacao!A62, df_extratos!F:F,"&lt;"&amp;Conciliacao!A62+1, df_extratos!G:G,"CREDITO")
+SUMIFS(df_extratos!I:I,df_extratos!F:F,"&gt;="&amp;Conciliacao!BF62,df_extratos!F:F,"&lt;"&amp;Conciliacao!BF62+1,df_extratos!G:G,"CREDITO")
+SUMIFS(df_extratos!I:I,df_extratos!F:F,"&gt;="&amp;Conciliacao!BG62,df_extratos!F:F,"&lt;"&amp;Conciliacao!BG62+1,df_extratos!G:G,"CREDITO")
+SUMIFS(df_extratos!I:I,df_extratos!F:F,"&gt;="&amp;Conciliacao!BH62,df_extratos!F:F,"&lt;"&amp;Conciliacao!BH62+1,df_extratos!G:G,"CREDITO")</f>
        <v/>
      </c>
      <c r="I62" s="9">
        <f>H62-SUM(B62:G62)</f>
        <v/>
      </c>
      <c r="J62" s="4">
        <f>SUMIFS(df_blueme_sem_parcelamento!E:E,df_blueme_sem_parcelamento!H:H,Conciliacao!A62)*(-1)</f>
        <v/>
      </c>
      <c r="K62" s="4">
        <f>SUMIFS(df_blueme_com_parcelamento!J:J,df_blueme_com_parcelamento!M:M,Conciliacao!A62)*(-1)</f>
        <v/>
      </c>
      <c r="L62" s="4">
        <f>SUMIFS(df_mutuos!N:N,df_mutuos!B:B,Conciliacao!A62)*(-1)</f>
        <v/>
      </c>
      <c r="M62" s="8">
        <f>SUMIFS(df_bloqueios_judiciais!G:G,df_bloqueios_judiciais!D:D,Conciliacao!A62,df_bloqueios_judiciais!G:G,"&lt;0")</f>
        <v/>
      </c>
      <c r="N62" s="10">
        <f>SUMIFS(df_extratos!I:I,df_extratos!F:F,"&gt;="&amp;Conciliacao!BE62,df_extratos!F:F,"&lt;"&amp;Conciliacao!BE62+1,df_extratos!G:G,"DEBITO")
+SUMIFS(df_extratos!I:I,df_extratos!F:F,"&gt;="&amp;Conciliacao!A62, df_extratos!F:F,"&lt;"&amp;Conciliacao!A62+1, df_extratos!G:G,"DEBITO")
+SUMIFS(df_extratos!I:I,df_extratos!F:F,"&gt;="&amp;Conciliacao!BF62,df_extratos!F:F,"&lt;"&amp;Conciliacao!BF62+1,df_extratos!G:G,"DEBITO")
+SUMIFS(df_extratos!I:I,df_extratos!F:F,"&gt;="&amp;Conciliacao!BG62,df_extratos!F:F,"&lt;"&amp;Conciliacao!BG62+1,df_extratos!G:G,"DEBITO")
+SUMIFS(df_extratos!I:I,df_extratos!F:F,"&gt;="&amp;Conciliacao!BH62,df_extratos!F:F,"&lt;"&amp;Conciliacao!BH62+1,df_extratos!G:G,"DEBITO")</f>
        <v/>
      </c>
      <c r="O62" s="11">
        <f>N62-SUM(J62:M62)</f>
        <v/>
      </c>
      <c r="P62" s="25">
        <f>SUMIFS(df_ajustes_conciliaco!D:D,df_ajustes_conciliaco!C:C,Conciliacao!A62)</f>
        <v/>
      </c>
      <c r="Q62" s="22">
        <f>O62+I62-P62</f>
        <v/>
      </c>
      <c r="BE62" s="20" t="n">
        <v>45718.5</v>
      </c>
      <c r="BF62" s="20" t="n">
        <v>45718.125</v>
      </c>
      <c r="BG62" s="20" t="n">
        <v>45718.54166666666</v>
      </c>
      <c r="BH62" s="20" t="n">
        <v>45718.625</v>
      </c>
    </row>
    <row r="63">
      <c r="A63" s="5">
        <f>A62+1</f>
        <v/>
      </c>
      <c r="B63" s="3">
        <f>-SUMIFS(df_extrato_zig!G:G,df_extrato_zig!E:E,Conciliacao!A63,df_extrato_zig!D:D,"Saque")-SUMIFS(df_extrato_zig!G:G,df_extrato_zig!E:E,Conciliacao!A63,df_extrato_zig!D:D,"Antecipação")</f>
        <v/>
      </c>
      <c r="C63" s="3">
        <f>SUMIFS(df_extrato_zig!E:E,df_extrato_zig!L:L,Conciliacao!A63,df_extrato_zig!F:F,"DINHEIRO")</f>
        <v/>
      </c>
      <c r="D63" s="3">
        <f>SUMIFS(view_parc_agrup!H:H,view_parc_agrup!G:G,Conciliacao!A63)</f>
        <v/>
      </c>
      <c r="E63" s="3">
        <f>SUMIFS(df_eventos!F:F,df_eventos!H:H,Conciliacao!A63)</f>
        <v/>
      </c>
      <c r="F63" s="3">
        <f>SUMIFS(df_mutuos!M:M,df_mutuos!B:B,Conciliacao!A63)</f>
        <v/>
      </c>
      <c r="G63" s="6">
        <f>SUMIFS(df_bloqueios_judiciais!G:G,df_bloqueios_judiciais!D:D,Conciliacao!A63,df_bloqueios_judiciais!G:G,"&gt;0")</f>
        <v/>
      </c>
      <c r="H63" s="7">
        <f>SUMIFS(df_extratos!I:I,df_extratos!F:F,"&gt;="&amp;Conciliacao!BE63,df_extratos!F:F,"&lt;"&amp;Conciliacao!BE63+1,df_extratos!G:G,"CREDITO")
+SUMIFS(df_extratos!I:I,df_extratos!F:F,"&gt;="&amp;Conciliacao!A63, df_extratos!F:F,"&lt;"&amp;Conciliacao!A63+1, df_extratos!G:G,"CREDITO")
+SUMIFS(df_extratos!I:I,df_extratos!F:F,"&gt;="&amp;Conciliacao!BF63,df_extratos!F:F,"&lt;"&amp;Conciliacao!BF63+1,df_extratos!G:G,"CREDITO")
+SUMIFS(df_extratos!I:I,df_extratos!F:F,"&gt;="&amp;Conciliacao!BG63,df_extratos!F:F,"&lt;"&amp;Conciliacao!BG63+1,df_extratos!G:G,"CREDITO")
+SUMIFS(df_extratos!I:I,df_extratos!F:F,"&gt;="&amp;Conciliacao!BH63,df_extratos!F:F,"&lt;"&amp;Conciliacao!BH63+1,df_extratos!G:G,"CREDITO")</f>
        <v/>
      </c>
      <c r="I63" s="9">
        <f>H63-SUM(B63:G63)</f>
        <v/>
      </c>
      <c r="J63" s="4">
        <f>SUMIFS(df_blueme_sem_parcelamento!E:E,df_blueme_sem_parcelamento!H:H,Conciliacao!A63)*(-1)</f>
        <v/>
      </c>
      <c r="K63" s="4">
        <f>SUMIFS(df_blueme_com_parcelamento!J:J,df_blueme_com_parcelamento!M:M,Conciliacao!A63)*(-1)</f>
        <v/>
      </c>
      <c r="L63" s="4">
        <f>SUMIFS(df_mutuos!N:N,df_mutuos!B:B,Conciliacao!A63)*(-1)</f>
        <v/>
      </c>
      <c r="M63" s="8">
        <f>SUMIFS(df_bloqueios_judiciais!G:G,df_bloqueios_judiciais!D:D,Conciliacao!A63,df_bloqueios_judiciais!G:G,"&lt;0")</f>
        <v/>
      </c>
      <c r="N63" s="10">
        <f>SUMIFS(df_extratos!I:I,df_extratos!F:F,"&gt;="&amp;Conciliacao!BE63,df_extratos!F:F,"&lt;"&amp;Conciliacao!BE63+1,df_extratos!G:G,"DEBITO")
+SUMIFS(df_extratos!I:I,df_extratos!F:F,"&gt;="&amp;Conciliacao!A63, df_extratos!F:F,"&lt;"&amp;Conciliacao!A63+1, df_extratos!G:G,"DEBITO")
+SUMIFS(df_extratos!I:I,df_extratos!F:F,"&gt;="&amp;Conciliacao!BF63,df_extratos!F:F,"&lt;"&amp;Conciliacao!BF63+1,df_extratos!G:G,"DEBITO")
+SUMIFS(df_extratos!I:I,df_extratos!F:F,"&gt;="&amp;Conciliacao!BG63,df_extratos!F:F,"&lt;"&amp;Conciliacao!BG63+1,df_extratos!G:G,"DEBITO")
+SUMIFS(df_extratos!I:I,df_extratos!F:F,"&gt;="&amp;Conciliacao!BH63,df_extratos!F:F,"&lt;"&amp;Conciliacao!BH63+1,df_extratos!G:G,"DEBITO")</f>
        <v/>
      </c>
      <c r="O63" s="11">
        <f>N63-SUM(J63:M63)</f>
        <v/>
      </c>
      <c r="P63" s="25">
        <f>SUMIFS(df_ajustes_conciliaco!D:D,df_ajustes_conciliaco!C:C,Conciliacao!A63)</f>
        <v/>
      </c>
      <c r="Q63" s="22">
        <f>O63+I63-P63</f>
        <v/>
      </c>
      <c r="BE63" s="20" t="n">
        <v>45719.5</v>
      </c>
      <c r="BF63" s="20" t="n">
        <v>45719.125</v>
      </c>
      <c r="BG63" s="20" t="n">
        <v>45719.54166666666</v>
      </c>
      <c r="BH63" s="20" t="n">
        <v>45719.625</v>
      </c>
    </row>
    <row r="64">
      <c r="A64" s="5">
        <f>A63+1</f>
        <v/>
      </c>
      <c r="B64" s="3">
        <f>-SUMIFS(df_extrato_zig!G:G,df_extrato_zig!E:E,Conciliacao!A64,df_extrato_zig!D:D,"Saque")-SUMIFS(df_extrato_zig!G:G,df_extrato_zig!E:E,Conciliacao!A64,df_extrato_zig!D:D,"Antecipação")</f>
        <v/>
      </c>
      <c r="C64" s="3">
        <f>SUMIFS(df_extrato_zig!E:E,df_extrato_zig!L:L,Conciliacao!A64,df_extrato_zig!F:F,"DINHEIRO")</f>
        <v/>
      </c>
      <c r="D64" s="3">
        <f>SUMIFS(view_parc_agrup!H:H,view_parc_agrup!G:G,Conciliacao!A64)</f>
        <v/>
      </c>
      <c r="E64" s="3">
        <f>SUMIFS(df_eventos!F:F,df_eventos!H:H,Conciliacao!A64)</f>
        <v/>
      </c>
      <c r="F64" s="3">
        <f>SUMIFS(df_mutuos!M:M,df_mutuos!B:B,Conciliacao!A64)</f>
        <v/>
      </c>
      <c r="G64" s="6">
        <f>SUMIFS(df_bloqueios_judiciais!G:G,df_bloqueios_judiciais!D:D,Conciliacao!A64,df_bloqueios_judiciais!G:G,"&gt;0")</f>
        <v/>
      </c>
      <c r="H64" s="7">
        <f>SUMIFS(df_extratos!I:I,df_extratos!F:F,"&gt;="&amp;Conciliacao!BE64,df_extratos!F:F,"&lt;"&amp;Conciliacao!BE64+1,df_extratos!G:G,"CREDITO")
+SUMIFS(df_extratos!I:I,df_extratos!F:F,"&gt;="&amp;Conciliacao!A64, df_extratos!F:F,"&lt;"&amp;Conciliacao!A64+1, df_extratos!G:G,"CREDITO")
+SUMIFS(df_extratos!I:I,df_extratos!F:F,"&gt;="&amp;Conciliacao!BF64,df_extratos!F:F,"&lt;"&amp;Conciliacao!BF64+1,df_extratos!G:G,"CREDITO")
+SUMIFS(df_extratos!I:I,df_extratos!F:F,"&gt;="&amp;Conciliacao!BG64,df_extratos!F:F,"&lt;"&amp;Conciliacao!BG64+1,df_extratos!G:G,"CREDITO")
+SUMIFS(df_extratos!I:I,df_extratos!F:F,"&gt;="&amp;Conciliacao!BH64,df_extratos!F:F,"&lt;"&amp;Conciliacao!BH64+1,df_extratos!G:G,"CREDITO")</f>
        <v/>
      </c>
      <c r="I64" s="9">
        <f>H64-SUM(B64:G64)</f>
        <v/>
      </c>
      <c r="J64" s="4">
        <f>SUMIFS(df_blueme_sem_parcelamento!E:E,df_blueme_sem_parcelamento!H:H,Conciliacao!A64)*(-1)</f>
        <v/>
      </c>
      <c r="K64" s="4">
        <f>SUMIFS(df_blueme_com_parcelamento!J:J,df_blueme_com_parcelamento!M:M,Conciliacao!A64)*(-1)</f>
        <v/>
      </c>
      <c r="L64" s="4">
        <f>SUMIFS(df_mutuos!N:N,df_mutuos!B:B,Conciliacao!A64)*(-1)</f>
        <v/>
      </c>
      <c r="M64" s="8">
        <f>SUMIFS(df_bloqueios_judiciais!G:G,df_bloqueios_judiciais!D:D,Conciliacao!A64,df_bloqueios_judiciais!G:G,"&lt;0")</f>
        <v/>
      </c>
      <c r="N64" s="10">
        <f>SUMIFS(df_extratos!I:I,df_extratos!F:F,"&gt;="&amp;Conciliacao!BE64,df_extratos!F:F,"&lt;"&amp;Conciliacao!BE64+1,df_extratos!G:G,"DEBITO")
+SUMIFS(df_extratos!I:I,df_extratos!F:F,"&gt;="&amp;Conciliacao!A64, df_extratos!F:F,"&lt;"&amp;Conciliacao!A64+1, df_extratos!G:G,"DEBITO")
+SUMIFS(df_extratos!I:I,df_extratos!F:F,"&gt;="&amp;Conciliacao!BF64,df_extratos!F:F,"&lt;"&amp;Conciliacao!BF64+1,df_extratos!G:G,"DEBITO")
+SUMIFS(df_extratos!I:I,df_extratos!F:F,"&gt;="&amp;Conciliacao!BG64,df_extratos!F:F,"&lt;"&amp;Conciliacao!BG64+1,df_extratos!G:G,"DEBITO")
+SUMIFS(df_extratos!I:I,df_extratos!F:F,"&gt;="&amp;Conciliacao!BH64,df_extratos!F:F,"&lt;"&amp;Conciliacao!BH64+1,df_extratos!G:G,"DEBITO")</f>
        <v/>
      </c>
      <c r="O64" s="11">
        <f>N64-SUM(J64:M64)</f>
        <v/>
      </c>
      <c r="P64" s="25">
        <f>SUMIFS(df_ajustes_conciliaco!D:D,df_ajustes_conciliaco!C:C,Conciliacao!A64)</f>
        <v/>
      </c>
      <c r="Q64" s="22">
        <f>O64+I64-P64</f>
        <v/>
      </c>
      <c r="BE64" s="20" t="n">
        <v>45720.5</v>
      </c>
      <c r="BF64" s="20" t="n">
        <v>45720.125</v>
      </c>
      <c r="BG64" s="20" t="n">
        <v>45720.54166666666</v>
      </c>
      <c r="BH64" s="20" t="n">
        <v>45720.625</v>
      </c>
    </row>
    <row r="65">
      <c r="A65" s="5">
        <f>A64+1</f>
        <v/>
      </c>
      <c r="B65" s="3">
        <f>-SUMIFS(df_extrato_zig!G:G,df_extrato_zig!E:E,Conciliacao!A65,df_extrato_zig!D:D,"Saque")-SUMIFS(df_extrato_zig!G:G,df_extrato_zig!E:E,Conciliacao!A65,df_extrato_zig!D:D,"Antecipação")</f>
        <v/>
      </c>
      <c r="C65" s="3">
        <f>SUMIFS(df_extrato_zig!E:E,df_extrato_zig!L:L,Conciliacao!A65,df_extrato_zig!F:F,"DINHEIRO")</f>
        <v/>
      </c>
      <c r="D65" s="3">
        <f>SUMIFS(view_parc_agrup!H:H,view_parc_agrup!G:G,Conciliacao!A65)</f>
        <v/>
      </c>
      <c r="E65" s="3">
        <f>SUMIFS(df_eventos!F:F,df_eventos!H:H,Conciliacao!A65)</f>
        <v/>
      </c>
      <c r="F65" s="3">
        <f>SUMIFS(df_mutuos!M:M,df_mutuos!B:B,Conciliacao!A65)</f>
        <v/>
      </c>
      <c r="G65" s="6">
        <f>SUMIFS(df_bloqueios_judiciais!G:G,df_bloqueios_judiciais!D:D,Conciliacao!A65,df_bloqueios_judiciais!G:G,"&gt;0")</f>
        <v/>
      </c>
      <c r="H65" s="7">
        <f>SUMIFS(df_extratos!I:I,df_extratos!F:F,"&gt;="&amp;Conciliacao!BE65,df_extratos!F:F,"&lt;"&amp;Conciliacao!BE65+1,df_extratos!G:G,"CREDITO")
+SUMIFS(df_extratos!I:I,df_extratos!F:F,"&gt;="&amp;Conciliacao!A65, df_extratos!F:F,"&lt;"&amp;Conciliacao!A65+1, df_extratos!G:G,"CREDITO")
+SUMIFS(df_extratos!I:I,df_extratos!F:F,"&gt;="&amp;Conciliacao!BF65,df_extratos!F:F,"&lt;"&amp;Conciliacao!BF65+1,df_extratos!G:G,"CREDITO")
+SUMIFS(df_extratos!I:I,df_extratos!F:F,"&gt;="&amp;Conciliacao!BG65,df_extratos!F:F,"&lt;"&amp;Conciliacao!BG65+1,df_extratos!G:G,"CREDITO")
+SUMIFS(df_extratos!I:I,df_extratos!F:F,"&gt;="&amp;Conciliacao!BH65,df_extratos!F:F,"&lt;"&amp;Conciliacao!BH65+1,df_extratos!G:G,"CREDITO")</f>
        <v/>
      </c>
      <c r="I65" s="9">
        <f>H65-SUM(B65:G65)</f>
        <v/>
      </c>
      <c r="J65" s="4">
        <f>SUMIFS(df_blueme_sem_parcelamento!E:E,df_blueme_sem_parcelamento!H:H,Conciliacao!A65)*(-1)</f>
        <v/>
      </c>
      <c r="K65" s="4">
        <f>SUMIFS(df_blueme_com_parcelamento!J:J,df_blueme_com_parcelamento!M:M,Conciliacao!A65)*(-1)</f>
        <v/>
      </c>
      <c r="L65" s="4">
        <f>SUMIFS(df_mutuos!N:N,df_mutuos!B:B,Conciliacao!A65)*(-1)</f>
        <v/>
      </c>
      <c r="M65" s="8">
        <f>SUMIFS(df_bloqueios_judiciais!G:G,df_bloqueios_judiciais!D:D,Conciliacao!A65,df_bloqueios_judiciais!G:G,"&lt;0")</f>
        <v/>
      </c>
      <c r="N65" s="10">
        <f>SUMIFS(df_extratos!I:I,df_extratos!F:F,"&gt;="&amp;Conciliacao!BE65,df_extratos!F:F,"&lt;"&amp;Conciliacao!BE65+1,df_extratos!G:G,"DEBITO")
+SUMIFS(df_extratos!I:I,df_extratos!F:F,"&gt;="&amp;Conciliacao!A65, df_extratos!F:F,"&lt;"&amp;Conciliacao!A65+1, df_extratos!G:G,"DEBITO")
+SUMIFS(df_extratos!I:I,df_extratos!F:F,"&gt;="&amp;Conciliacao!BF65,df_extratos!F:F,"&lt;"&amp;Conciliacao!BF65+1,df_extratos!G:G,"DEBITO")
+SUMIFS(df_extratos!I:I,df_extratos!F:F,"&gt;="&amp;Conciliacao!BG65,df_extratos!F:F,"&lt;"&amp;Conciliacao!BG65+1,df_extratos!G:G,"DEBITO")
+SUMIFS(df_extratos!I:I,df_extratos!F:F,"&gt;="&amp;Conciliacao!BH65,df_extratos!F:F,"&lt;"&amp;Conciliacao!BH65+1,df_extratos!G:G,"DEBITO")</f>
        <v/>
      </c>
      <c r="O65" s="11">
        <f>N65-SUM(J65:M65)</f>
        <v/>
      </c>
      <c r="P65" s="25">
        <f>SUMIFS(df_ajustes_conciliaco!D:D,df_ajustes_conciliaco!C:C,Conciliacao!A65)</f>
        <v/>
      </c>
      <c r="Q65" s="22">
        <f>O65+I65-P65</f>
        <v/>
      </c>
      <c r="BE65" s="20" t="n">
        <v>45721.5</v>
      </c>
      <c r="BF65" s="20" t="n">
        <v>45721.125</v>
      </c>
      <c r="BG65" s="20" t="n">
        <v>45721.54166666666</v>
      </c>
      <c r="BH65" s="20" t="n">
        <v>45721.625</v>
      </c>
    </row>
    <row r="66">
      <c r="A66" s="5">
        <f>A65+1</f>
        <v/>
      </c>
      <c r="B66" s="3">
        <f>-SUMIFS(df_extrato_zig!G:G,df_extrato_zig!E:E,Conciliacao!A66,df_extrato_zig!D:D,"Saque")-SUMIFS(df_extrato_zig!G:G,df_extrato_zig!E:E,Conciliacao!A66,df_extrato_zig!D:D,"Antecipação")</f>
        <v/>
      </c>
      <c r="C66" s="3">
        <f>SUMIFS(df_extrato_zig!E:E,df_extrato_zig!L:L,Conciliacao!A66,df_extrato_zig!F:F,"DINHEIRO")</f>
        <v/>
      </c>
      <c r="D66" s="3">
        <f>SUMIFS(view_parc_agrup!H:H,view_parc_agrup!G:G,Conciliacao!A66)</f>
        <v/>
      </c>
      <c r="E66" s="3">
        <f>SUMIFS(df_eventos!F:F,df_eventos!H:H,Conciliacao!A66)</f>
        <v/>
      </c>
      <c r="F66" s="3">
        <f>SUMIFS(df_mutuos!M:M,df_mutuos!B:B,Conciliacao!A66)</f>
        <v/>
      </c>
      <c r="G66" s="6">
        <f>SUMIFS(df_bloqueios_judiciais!G:G,df_bloqueios_judiciais!D:D,Conciliacao!A66,df_bloqueios_judiciais!G:G,"&gt;0")</f>
        <v/>
      </c>
      <c r="H66" s="7">
        <f>SUMIFS(df_extratos!I:I,df_extratos!F:F,"&gt;="&amp;Conciliacao!BE66,df_extratos!F:F,"&lt;"&amp;Conciliacao!BE66+1,df_extratos!G:G,"CREDITO")
+SUMIFS(df_extratos!I:I,df_extratos!F:F,"&gt;="&amp;Conciliacao!A66, df_extratos!F:F,"&lt;"&amp;Conciliacao!A66+1, df_extratos!G:G,"CREDITO")
+SUMIFS(df_extratos!I:I,df_extratos!F:F,"&gt;="&amp;Conciliacao!BF66,df_extratos!F:F,"&lt;"&amp;Conciliacao!BF66+1,df_extratos!G:G,"CREDITO")
+SUMIFS(df_extratos!I:I,df_extratos!F:F,"&gt;="&amp;Conciliacao!BG66,df_extratos!F:F,"&lt;"&amp;Conciliacao!BG66+1,df_extratos!G:G,"CREDITO")
+SUMIFS(df_extratos!I:I,df_extratos!F:F,"&gt;="&amp;Conciliacao!BH66,df_extratos!F:F,"&lt;"&amp;Conciliacao!BH66+1,df_extratos!G:G,"CREDITO")</f>
        <v/>
      </c>
      <c r="I66" s="9">
        <f>H66-SUM(B66:G66)</f>
        <v/>
      </c>
      <c r="J66" s="4">
        <f>SUMIFS(df_blueme_sem_parcelamento!E:E,df_blueme_sem_parcelamento!H:H,Conciliacao!A66)*(-1)</f>
        <v/>
      </c>
      <c r="K66" s="4">
        <f>SUMIFS(df_blueme_com_parcelamento!J:J,df_blueme_com_parcelamento!M:M,Conciliacao!A66)*(-1)</f>
        <v/>
      </c>
      <c r="L66" s="4">
        <f>SUMIFS(df_mutuos!N:N,df_mutuos!B:B,Conciliacao!A66)*(-1)</f>
        <v/>
      </c>
      <c r="M66" s="8">
        <f>SUMIFS(df_bloqueios_judiciais!G:G,df_bloqueios_judiciais!D:D,Conciliacao!A66,df_bloqueios_judiciais!G:G,"&lt;0")</f>
        <v/>
      </c>
      <c r="N66" s="10">
        <f>SUMIFS(df_extratos!I:I,df_extratos!F:F,"&gt;="&amp;Conciliacao!BE66,df_extratos!F:F,"&lt;"&amp;Conciliacao!BE66+1,df_extratos!G:G,"DEBITO")
+SUMIFS(df_extratos!I:I,df_extratos!F:F,"&gt;="&amp;Conciliacao!A66, df_extratos!F:F,"&lt;"&amp;Conciliacao!A66+1, df_extratos!G:G,"DEBITO")
+SUMIFS(df_extratos!I:I,df_extratos!F:F,"&gt;="&amp;Conciliacao!BF66,df_extratos!F:F,"&lt;"&amp;Conciliacao!BF66+1,df_extratos!G:G,"DEBITO")
+SUMIFS(df_extratos!I:I,df_extratos!F:F,"&gt;="&amp;Conciliacao!BG66,df_extratos!F:F,"&lt;"&amp;Conciliacao!BG66+1,df_extratos!G:G,"DEBITO")
+SUMIFS(df_extratos!I:I,df_extratos!F:F,"&gt;="&amp;Conciliacao!BH66,df_extratos!F:F,"&lt;"&amp;Conciliacao!BH66+1,df_extratos!G:G,"DEBITO")</f>
        <v/>
      </c>
      <c r="O66" s="11">
        <f>N66-SUM(J66:M66)</f>
        <v/>
      </c>
      <c r="P66" s="25">
        <f>SUMIFS(df_ajustes_conciliaco!D:D,df_ajustes_conciliaco!C:C,Conciliacao!A66)</f>
        <v/>
      </c>
      <c r="Q66" s="22">
        <f>O66+I66-P66</f>
        <v/>
      </c>
      <c r="BE66" s="20" t="n">
        <v>45722.5</v>
      </c>
      <c r="BF66" s="20" t="n">
        <v>45722.125</v>
      </c>
      <c r="BG66" s="20" t="n">
        <v>45722.54166666666</v>
      </c>
      <c r="BH66" s="20" t="n">
        <v>45722.625</v>
      </c>
    </row>
    <row r="67">
      <c r="A67" s="5">
        <f>A66+1</f>
        <v/>
      </c>
      <c r="B67" s="3">
        <f>-SUMIFS(df_extrato_zig!G:G,df_extrato_zig!E:E,Conciliacao!A67,df_extrato_zig!D:D,"Saque")-SUMIFS(df_extrato_zig!G:G,df_extrato_zig!E:E,Conciliacao!A67,df_extrato_zig!D:D,"Antecipação")</f>
        <v/>
      </c>
      <c r="C67" s="3">
        <f>SUMIFS(df_extrato_zig!E:E,df_extrato_zig!L:L,Conciliacao!A67,df_extrato_zig!F:F,"DINHEIRO")</f>
        <v/>
      </c>
      <c r="D67" s="3">
        <f>SUMIFS(view_parc_agrup!H:H,view_parc_agrup!G:G,Conciliacao!A67)</f>
        <v/>
      </c>
      <c r="E67" s="3">
        <f>SUMIFS(df_eventos!F:F,df_eventos!H:H,Conciliacao!A67)</f>
        <v/>
      </c>
      <c r="F67" s="3">
        <f>SUMIFS(df_mutuos!M:M,df_mutuos!B:B,Conciliacao!A67)</f>
        <v/>
      </c>
      <c r="G67" s="6">
        <f>SUMIFS(df_bloqueios_judiciais!G:G,df_bloqueios_judiciais!D:D,Conciliacao!A67,df_bloqueios_judiciais!G:G,"&gt;0")</f>
        <v/>
      </c>
      <c r="H67" s="7">
        <f>SUMIFS(df_extratos!I:I,df_extratos!F:F,"&gt;="&amp;Conciliacao!BE67,df_extratos!F:F,"&lt;"&amp;Conciliacao!BE67+1,df_extratos!G:G,"CREDITO")
+SUMIFS(df_extratos!I:I,df_extratos!F:F,"&gt;="&amp;Conciliacao!A67, df_extratos!F:F,"&lt;"&amp;Conciliacao!A67+1, df_extratos!G:G,"CREDITO")
+SUMIFS(df_extratos!I:I,df_extratos!F:F,"&gt;="&amp;Conciliacao!BF67,df_extratos!F:F,"&lt;"&amp;Conciliacao!BF67+1,df_extratos!G:G,"CREDITO")
+SUMIFS(df_extratos!I:I,df_extratos!F:F,"&gt;="&amp;Conciliacao!BG67,df_extratos!F:F,"&lt;"&amp;Conciliacao!BG67+1,df_extratos!G:G,"CREDITO")
+SUMIFS(df_extratos!I:I,df_extratos!F:F,"&gt;="&amp;Conciliacao!BH67,df_extratos!F:F,"&lt;"&amp;Conciliacao!BH67+1,df_extratos!G:G,"CREDITO")</f>
        <v/>
      </c>
      <c r="I67" s="9">
        <f>H67-SUM(B67:G67)</f>
        <v/>
      </c>
      <c r="J67" s="4">
        <f>SUMIFS(df_blueme_sem_parcelamento!E:E,df_blueme_sem_parcelamento!H:H,Conciliacao!A67)*(-1)</f>
        <v/>
      </c>
      <c r="K67" s="4">
        <f>SUMIFS(df_blueme_com_parcelamento!J:J,df_blueme_com_parcelamento!M:M,Conciliacao!A67)*(-1)</f>
        <v/>
      </c>
      <c r="L67" s="4">
        <f>SUMIFS(df_mutuos!N:N,df_mutuos!B:B,Conciliacao!A67)*(-1)</f>
        <v/>
      </c>
      <c r="M67" s="8">
        <f>SUMIFS(df_bloqueios_judiciais!G:G,df_bloqueios_judiciais!D:D,Conciliacao!A67,df_bloqueios_judiciais!G:G,"&lt;0")</f>
        <v/>
      </c>
      <c r="N67" s="10">
        <f>SUMIFS(df_extratos!I:I,df_extratos!F:F,"&gt;="&amp;Conciliacao!BE67,df_extratos!F:F,"&lt;"&amp;Conciliacao!BE67+1,df_extratos!G:G,"DEBITO")
+SUMIFS(df_extratos!I:I,df_extratos!F:F,"&gt;="&amp;Conciliacao!A67, df_extratos!F:F,"&lt;"&amp;Conciliacao!A67+1, df_extratos!G:G,"DEBITO")
+SUMIFS(df_extratos!I:I,df_extratos!F:F,"&gt;="&amp;Conciliacao!BF67,df_extratos!F:F,"&lt;"&amp;Conciliacao!BF67+1,df_extratos!G:G,"DEBITO")
+SUMIFS(df_extratos!I:I,df_extratos!F:F,"&gt;="&amp;Conciliacao!BG67,df_extratos!F:F,"&lt;"&amp;Conciliacao!BG67+1,df_extratos!G:G,"DEBITO")
+SUMIFS(df_extratos!I:I,df_extratos!F:F,"&gt;="&amp;Conciliacao!BH67,df_extratos!F:F,"&lt;"&amp;Conciliacao!BH67+1,df_extratos!G:G,"DEBITO")</f>
        <v/>
      </c>
      <c r="O67" s="11">
        <f>N67-SUM(J67:M67)</f>
        <v/>
      </c>
      <c r="P67" s="25">
        <f>SUMIFS(df_ajustes_conciliaco!D:D,df_ajustes_conciliaco!C:C,Conciliacao!A67)</f>
        <v/>
      </c>
      <c r="Q67" s="22">
        <f>O67+I67-P67</f>
        <v/>
      </c>
      <c r="BE67" s="20" t="n">
        <v>45723.5</v>
      </c>
      <c r="BF67" s="20" t="n">
        <v>45723.125</v>
      </c>
      <c r="BG67" s="20" t="n">
        <v>45723.54166666666</v>
      </c>
      <c r="BH67" s="20" t="n">
        <v>45723.625</v>
      </c>
    </row>
    <row r="68">
      <c r="A68" s="5">
        <f>A67+1</f>
        <v/>
      </c>
      <c r="B68" s="3">
        <f>-SUMIFS(df_extrato_zig!G:G,df_extrato_zig!E:E,Conciliacao!A68,df_extrato_zig!D:D,"Saque")-SUMIFS(df_extrato_zig!G:G,df_extrato_zig!E:E,Conciliacao!A68,df_extrato_zig!D:D,"Antecipação")</f>
        <v/>
      </c>
      <c r="C68" s="3">
        <f>SUMIFS(df_extrato_zig!E:E,df_extrato_zig!L:L,Conciliacao!A68,df_extrato_zig!F:F,"DINHEIRO")</f>
        <v/>
      </c>
      <c r="D68" s="3">
        <f>SUMIFS(view_parc_agrup!H:H,view_parc_agrup!G:G,Conciliacao!A68)</f>
        <v/>
      </c>
      <c r="E68" s="3">
        <f>SUMIFS(df_eventos!F:F,df_eventos!H:H,Conciliacao!A68)</f>
        <v/>
      </c>
      <c r="F68" s="3">
        <f>SUMIFS(df_mutuos!M:M,df_mutuos!B:B,Conciliacao!A68)</f>
        <v/>
      </c>
      <c r="G68" s="6">
        <f>SUMIFS(df_bloqueios_judiciais!G:G,df_bloqueios_judiciais!D:D,Conciliacao!A68,df_bloqueios_judiciais!G:G,"&gt;0")</f>
        <v/>
      </c>
      <c r="H68" s="7">
        <f>SUMIFS(df_extratos!I:I,df_extratos!F:F,"&gt;="&amp;Conciliacao!BE68,df_extratos!F:F,"&lt;"&amp;Conciliacao!BE68+1,df_extratos!G:G,"CREDITO")
+SUMIFS(df_extratos!I:I,df_extratos!F:F,"&gt;="&amp;Conciliacao!A68, df_extratos!F:F,"&lt;"&amp;Conciliacao!A68+1, df_extratos!G:G,"CREDITO")
+SUMIFS(df_extratos!I:I,df_extratos!F:F,"&gt;="&amp;Conciliacao!BF68,df_extratos!F:F,"&lt;"&amp;Conciliacao!BF68+1,df_extratos!G:G,"CREDITO")
+SUMIFS(df_extratos!I:I,df_extratos!F:F,"&gt;="&amp;Conciliacao!BG68,df_extratos!F:F,"&lt;"&amp;Conciliacao!BG68+1,df_extratos!G:G,"CREDITO")
+SUMIFS(df_extratos!I:I,df_extratos!F:F,"&gt;="&amp;Conciliacao!BH68,df_extratos!F:F,"&lt;"&amp;Conciliacao!BH68+1,df_extratos!G:G,"CREDITO")</f>
        <v/>
      </c>
      <c r="I68" s="9">
        <f>H68-SUM(B68:G68)</f>
        <v/>
      </c>
      <c r="J68" s="4">
        <f>SUMIFS(df_blueme_sem_parcelamento!E:E,df_blueme_sem_parcelamento!H:H,Conciliacao!A68)*(-1)</f>
        <v/>
      </c>
      <c r="K68" s="4">
        <f>SUMIFS(df_blueme_com_parcelamento!J:J,df_blueme_com_parcelamento!M:M,Conciliacao!A68)*(-1)</f>
        <v/>
      </c>
      <c r="L68" s="4">
        <f>SUMIFS(df_mutuos!N:N,df_mutuos!B:B,Conciliacao!A68)*(-1)</f>
        <v/>
      </c>
      <c r="M68" s="8">
        <f>SUMIFS(df_bloqueios_judiciais!G:G,df_bloqueios_judiciais!D:D,Conciliacao!A68,df_bloqueios_judiciais!G:G,"&lt;0")</f>
        <v/>
      </c>
      <c r="N68" s="10">
        <f>SUMIFS(df_extratos!I:I,df_extratos!F:F,"&gt;="&amp;Conciliacao!BE68,df_extratos!F:F,"&lt;"&amp;Conciliacao!BE68+1,df_extratos!G:G,"DEBITO")
+SUMIFS(df_extratos!I:I,df_extratos!F:F,"&gt;="&amp;Conciliacao!A68, df_extratos!F:F,"&lt;"&amp;Conciliacao!A68+1, df_extratos!G:G,"DEBITO")
+SUMIFS(df_extratos!I:I,df_extratos!F:F,"&gt;="&amp;Conciliacao!BF68,df_extratos!F:F,"&lt;"&amp;Conciliacao!BF68+1,df_extratos!G:G,"DEBITO")
+SUMIFS(df_extratos!I:I,df_extratos!F:F,"&gt;="&amp;Conciliacao!BG68,df_extratos!F:F,"&lt;"&amp;Conciliacao!BG68+1,df_extratos!G:G,"DEBITO")
+SUMIFS(df_extratos!I:I,df_extratos!F:F,"&gt;="&amp;Conciliacao!BH68,df_extratos!F:F,"&lt;"&amp;Conciliacao!BH68+1,df_extratos!G:G,"DEBITO")</f>
        <v/>
      </c>
      <c r="O68" s="11">
        <f>N68-SUM(J68:M68)</f>
        <v/>
      </c>
      <c r="P68" s="25">
        <f>SUMIFS(df_ajustes_conciliaco!D:D,df_ajustes_conciliaco!C:C,Conciliacao!A68)</f>
        <v/>
      </c>
      <c r="Q68" s="22">
        <f>O68+I68-P68</f>
        <v/>
      </c>
      <c r="BE68" s="20" t="n">
        <v>45724.5</v>
      </c>
      <c r="BF68" s="20" t="n">
        <v>45724.125</v>
      </c>
      <c r="BG68" s="20" t="n">
        <v>45724.54166666666</v>
      </c>
      <c r="BH68" s="20" t="n">
        <v>45724.625</v>
      </c>
    </row>
    <row r="69">
      <c r="A69" s="5">
        <f>A68+1</f>
        <v/>
      </c>
      <c r="B69" s="3">
        <f>-SUMIFS(df_extrato_zig!G:G,df_extrato_zig!E:E,Conciliacao!A69,df_extrato_zig!D:D,"Saque")-SUMIFS(df_extrato_zig!G:G,df_extrato_zig!E:E,Conciliacao!A69,df_extrato_zig!D:D,"Antecipação")</f>
        <v/>
      </c>
      <c r="C69" s="3">
        <f>SUMIFS(df_extrato_zig!E:E,df_extrato_zig!L:L,Conciliacao!A69,df_extrato_zig!F:F,"DINHEIRO")</f>
        <v/>
      </c>
      <c r="D69" s="3">
        <f>SUMIFS(view_parc_agrup!H:H,view_parc_agrup!G:G,Conciliacao!A69)</f>
        <v/>
      </c>
      <c r="E69" s="3">
        <f>SUMIFS(df_eventos!F:F,df_eventos!H:H,Conciliacao!A69)</f>
        <v/>
      </c>
      <c r="F69" s="3">
        <f>SUMIFS(df_mutuos!M:M,df_mutuos!B:B,Conciliacao!A69)</f>
        <v/>
      </c>
      <c r="G69" s="6">
        <f>SUMIFS(df_bloqueios_judiciais!G:G,df_bloqueios_judiciais!D:D,Conciliacao!A69,df_bloqueios_judiciais!G:G,"&gt;0")</f>
        <v/>
      </c>
      <c r="H69" s="7">
        <f>SUMIFS(df_extratos!I:I,df_extratos!F:F,"&gt;="&amp;Conciliacao!BE69,df_extratos!F:F,"&lt;"&amp;Conciliacao!BE69+1,df_extratos!G:G,"CREDITO")
+SUMIFS(df_extratos!I:I,df_extratos!F:F,"&gt;="&amp;Conciliacao!A69, df_extratos!F:F,"&lt;"&amp;Conciliacao!A69+1, df_extratos!G:G,"CREDITO")
+SUMIFS(df_extratos!I:I,df_extratos!F:F,"&gt;="&amp;Conciliacao!BF69,df_extratos!F:F,"&lt;"&amp;Conciliacao!BF69+1,df_extratos!G:G,"CREDITO")
+SUMIFS(df_extratos!I:I,df_extratos!F:F,"&gt;="&amp;Conciliacao!BG69,df_extratos!F:F,"&lt;"&amp;Conciliacao!BG69+1,df_extratos!G:G,"CREDITO")
+SUMIFS(df_extratos!I:I,df_extratos!F:F,"&gt;="&amp;Conciliacao!BH69,df_extratos!F:F,"&lt;"&amp;Conciliacao!BH69+1,df_extratos!G:G,"CREDITO")</f>
        <v/>
      </c>
      <c r="I69" s="9">
        <f>H69-SUM(B69:G69)</f>
        <v/>
      </c>
      <c r="J69" s="4">
        <f>SUMIFS(df_blueme_sem_parcelamento!E:E,df_blueme_sem_parcelamento!H:H,Conciliacao!A69)*(-1)</f>
        <v/>
      </c>
      <c r="K69" s="4">
        <f>SUMIFS(df_blueme_com_parcelamento!J:J,df_blueme_com_parcelamento!M:M,Conciliacao!A69)*(-1)</f>
        <v/>
      </c>
      <c r="L69" s="4">
        <f>SUMIFS(df_mutuos!N:N,df_mutuos!B:B,Conciliacao!A69)*(-1)</f>
        <v/>
      </c>
      <c r="M69" s="8">
        <f>SUMIFS(df_bloqueios_judiciais!G:G,df_bloqueios_judiciais!D:D,Conciliacao!A69,df_bloqueios_judiciais!G:G,"&lt;0")</f>
        <v/>
      </c>
      <c r="N69" s="10">
        <f>SUMIFS(df_extratos!I:I,df_extratos!F:F,"&gt;="&amp;Conciliacao!BE69,df_extratos!F:F,"&lt;"&amp;Conciliacao!BE69+1,df_extratos!G:G,"DEBITO")
+SUMIFS(df_extratos!I:I,df_extratos!F:F,"&gt;="&amp;Conciliacao!A69, df_extratos!F:F,"&lt;"&amp;Conciliacao!A69+1, df_extratos!G:G,"DEBITO")
+SUMIFS(df_extratos!I:I,df_extratos!F:F,"&gt;="&amp;Conciliacao!BF69,df_extratos!F:F,"&lt;"&amp;Conciliacao!BF69+1,df_extratos!G:G,"DEBITO")
+SUMIFS(df_extratos!I:I,df_extratos!F:F,"&gt;="&amp;Conciliacao!BG69,df_extratos!F:F,"&lt;"&amp;Conciliacao!BG69+1,df_extratos!G:G,"DEBITO")
+SUMIFS(df_extratos!I:I,df_extratos!F:F,"&gt;="&amp;Conciliacao!BH69,df_extratos!F:F,"&lt;"&amp;Conciliacao!BH69+1,df_extratos!G:G,"DEBITO")</f>
        <v/>
      </c>
      <c r="O69" s="11">
        <f>N69-SUM(J69:M69)</f>
        <v/>
      </c>
      <c r="P69" s="25">
        <f>SUMIFS(df_ajustes_conciliaco!D:D,df_ajustes_conciliaco!C:C,Conciliacao!A69)</f>
        <v/>
      </c>
      <c r="Q69" s="22">
        <f>O69+I69-P69</f>
        <v/>
      </c>
      <c r="BE69" s="20" t="n">
        <v>45725.5</v>
      </c>
      <c r="BF69" s="20" t="n">
        <v>45725.125</v>
      </c>
      <c r="BG69" s="20" t="n">
        <v>45725.54166666666</v>
      </c>
      <c r="BH69" s="20" t="n">
        <v>45725.625</v>
      </c>
    </row>
    <row r="70">
      <c r="A70" s="5">
        <f>A69+1</f>
        <v/>
      </c>
      <c r="B70" s="3">
        <f>-SUMIFS(df_extrato_zig!G:G,df_extrato_zig!E:E,Conciliacao!A70,df_extrato_zig!D:D,"Saque")-SUMIFS(df_extrato_zig!G:G,df_extrato_zig!E:E,Conciliacao!A70,df_extrato_zig!D:D,"Antecipação")</f>
        <v/>
      </c>
      <c r="C70" s="3">
        <f>SUMIFS(df_extrato_zig!E:E,df_extrato_zig!L:L,Conciliacao!A70,df_extrato_zig!F:F,"DINHEIRO")</f>
        <v/>
      </c>
      <c r="D70" s="3">
        <f>SUMIFS(view_parc_agrup!H:H,view_parc_agrup!G:G,Conciliacao!A70)</f>
        <v/>
      </c>
      <c r="E70" s="3">
        <f>SUMIFS(df_eventos!F:F,df_eventos!H:H,Conciliacao!A70)</f>
        <v/>
      </c>
      <c r="F70" s="3">
        <f>SUMIFS(df_mutuos!M:M,df_mutuos!B:B,Conciliacao!A70)</f>
        <v/>
      </c>
      <c r="G70" s="6">
        <f>SUMIFS(df_bloqueios_judiciais!G:G,df_bloqueios_judiciais!D:D,Conciliacao!A70,df_bloqueios_judiciais!G:G,"&gt;0")</f>
        <v/>
      </c>
      <c r="H70" s="7">
        <f>SUMIFS(df_extratos!I:I,df_extratos!F:F,"&gt;="&amp;Conciliacao!BE70,df_extratos!F:F,"&lt;"&amp;Conciliacao!BE70+1,df_extratos!G:G,"CREDITO")
+SUMIFS(df_extratos!I:I,df_extratos!F:F,"&gt;="&amp;Conciliacao!A70, df_extratos!F:F,"&lt;"&amp;Conciliacao!A70+1, df_extratos!G:G,"CREDITO")
+SUMIFS(df_extratos!I:I,df_extratos!F:F,"&gt;="&amp;Conciliacao!BF70,df_extratos!F:F,"&lt;"&amp;Conciliacao!BF70+1,df_extratos!G:G,"CREDITO")
+SUMIFS(df_extratos!I:I,df_extratos!F:F,"&gt;="&amp;Conciliacao!BG70,df_extratos!F:F,"&lt;"&amp;Conciliacao!BG70+1,df_extratos!G:G,"CREDITO")
+SUMIFS(df_extratos!I:I,df_extratos!F:F,"&gt;="&amp;Conciliacao!BH70,df_extratos!F:F,"&lt;"&amp;Conciliacao!BH70+1,df_extratos!G:G,"CREDITO")</f>
        <v/>
      </c>
      <c r="I70" s="9">
        <f>H70-SUM(B70:G70)</f>
        <v/>
      </c>
      <c r="J70" s="4">
        <f>SUMIFS(df_blueme_sem_parcelamento!E:E,df_blueme_sem_parcelamento!H:H,Conciliacao!A70)*(-1)</f>
        <v/>
      </c>
      <c r="K70" s="4">
        <f>SUMIFS(df_blueme_com_parcelamento!J:J,df_blueme_com_parcelamento!M:M,Conciliacao!A70)*(-1)</f>
        <v/>
      </c>
      <c r="L70" s="4">
        <f>SUMIFS(df_mutuos!N:N,df_mutuos!B:B,Conciliacao!A70)*(-1)</f>
        <v/>
      </c>
      <c r="M70" s="8">
        <f>SUMIFS(df_bloqueios_judiciais!G:G,df_bloqueios_judiciais!D:D,Conciliacao!A70,df_bloqueios_judiciais!G:G,"&lt;0")</f>
        <v/>
      </c>
      <c r="N70" s="10">
        <f>SUMIFS(df_extratos!I:I,df_extratos!F:F,"&gt;="&amp;Conciliacao!BE70,df_extratos!F:F,"&lt;"&amp;Conciliacao!BE70+1,df_extratos!G:G,"DEBITO")
+SUMIFS(df_extratos!I:I,df_extratos!F:F,"&gt;="&amp;Conciliacao!A70, df_extratos!F:F,"&lt;"&amp;Conciliacao!A70+1, df_extratos!G:G,"DEBITO")
+SUMIFS(df_extratos!I:I,df_extratos!F:F,"&gt;="&amp;Conciliacao!BF70,df_extratos!F:F,"&lt;"&amp;Conciliacao!BF70+1,df_extratos!G:G,"DEBITO")
+SUMIFS(df_extratos!I:I,df_extratos!F:F,"&gt;="&amp;Conciliacao!BG70,df_extratos!F:F,"&lt;"&amp;Conciliacao!BG70+1,df_extratos!G:G,"DEBITO")
+SUMIFS(df_extratos!I:I,df_extratos!F:F,"&gt;="&amp;Conciliacao!BH70,df_extratos!F:F,"&lt;"&amp;Conciliacao!BH70+1,df_extratos!G:G,"DEBITO")</f>
        <v/>
      </c>
      <c r="O70" s="11">
        <f>N70-SUM(J70:M70)</f>
        <v/>
      </c>
      <c r="P70" s="25">
        <f>SUMIFS(df_ajustes_conciliaco!D:D,df_ajustes_conciliaco!C:C,Conciliacao!A70)</f>
        <v/>
      </c>
      <c r="Q70" s="22">
        <f>O70+I70-P70</f>
        <v/>
      </c>
      <c r="BE70" s="20" t="n">
        <v>45726.5</v>
      </c>
      <c r="BF70" s="20" t="n">
        <v>45726.125</v>
      </c>
      <c r="BG70" s="20" t="n">
        <v>45726.54166666666</v>
      </c>
      <c r="BH70" s="20" t="n">
        <v>45726.625</v>
      </c>
    </row>
    <row r="71">
      <c r="A71" s="5">
        <f>A70+1</f>
        <v/>
      </c>
      <c r="B71" s="3">
        <f>-SUMIFS(df_extrato_zig!G:G,df_extrato_zig!E:E,Conciliacao!A71,df_extrato_zig!D:D,"Saque")-SUMIFS(df_extrato_zig!G:G,df_extrato_zig!E:E,Conciliacao!A71,df_extrato_zig!D:D,"Antecipação")</f>
        <v/>
      </c>
      <c r="C71" s="3">
        <f>SUMIFS(df_extrato_zig!E:E,df_extrato_zig!L:L,Conciliacao!A71,df_extrato_zig!F:F,"DINHEIRO")</f>
        <v/>
      </c>
      <c r="D71" s="3">
        <f>SUMIFS(view_parc_agrup!H:H,view_parc_agrup!G:G,Conciliacao!A71)</f>
        <v/>
      </c>
      <c r="E71" s="3">
        <f>SUMIFS(df_eventos!F:F,df_eventos!H:H,Conciliacao!A71)</f>
        <v/>
      </c>
      <c r="F71" s="3">
        <f>SUMIFS(df_mutuos!M:M,df_mutuos!B:B,Conciliacao!A71)</f>
        <v/>
      </c>
      <c r="G71" s="6">
        <f>SUMIFS(df_bloqueios_judiciais!G:G,df_bloqueios_judiciais!D:D,Conciliacao!A71,df_bloqueios_judiciais!G:G,"&gt;0")</f>
        <v/>
      </c>
      <c r="H71" s="7">
        <f>SUMIFS(df_extratos!I:I,df_extratos!F:F,"&gt;="&amp;Conciliacao!BE71,df_extratos!F:F,"&lt;"&amp;Conciliacao!BE71+1,df_extratos!G:G,"CREDITO")
+SUMIFS(df_extratos!I:I,df_extratos!F:F,"&gt;="&amp;Conciliacao!A71, df_extratos!F:F,"&lt;"&amp;Conciliacao!A71+1, df_extratos!G:G,"CREDITO")
+SUMIFS(df_extratos!I:I,df_extratos!F:F,"&gt;="&amp;Conciliacao!BF71,df_extratos!F:F,"&lt;"&amp;Conciliacao!BF71+1,df_extratos!G:G,"CREDITO")
+SUMIFS(df_extratos!I:I,df_extratos!F:F,"&gt;="&amp;Conciliacao!BG71,df_extratos!F:F,"&lt;"&amp;Conciliacao!BG71+1,df_extratos!G:G,"CREDITO")
+SUMIFS(df_extratos!I:I,df_extratos!F:F,"&gt;="&amp;Conciliacao!BH71,df_extratos!F:F,"&lt;"&amp;Conciliacao!BH71+1,df_extratos!G:G,"CREDITO")</f>
        <v/>
      </c>
      <c r="I71" s="9">
        <f>H71-SUM(B71:G71)</f>
        <v/>
      </c>
      <c r="J71" s="4">
        <f>SUMIFS(df_blueme_sem_parcelamento!E:E,df_blueme_sem_parcelamento!H:H,Conciliacao!A71)*(-1)</f>
        <v/>
      </c>
      <c r="K71" s="4">
        <f>SUMIFS(df_blueme_com_parcelamento!J:J,df_blueme_com_parcelamento!M:M,Conciliacao!A71)*(-1)</f>
        <v/>
      </c>
      <c r="L71" s="4">
        <f>SUMIFS(df_mutuos!N:N,df_mutuos!B:B,Conciliacao!A71)*(-1)</f>
        <v/>
      </c>
      <c r="M71" s="8">
        <f>SUMIFS(df_bloqueios_judiciais!G:G,df_bloqueios_judiciais!D:D,Conciliacao!A71,df_bloqueios_judiciais!G:G,"&lt;0")</f>
        <v/>
      </c>
      <c r="N71" s="10">
        <f>SUMIFS(df_extratos!I:I,df_extratos!F:F,"&gt;="&amp;Conciliacao!BE71,df_extratos!F:F,"&lt;"&amp;Conciliacao!BE71+1,df_extratos!G:G,"DEBITO")
+SUMIFS(df_extratos!I:I,df_extratos!F:F,"&gt;="&amp;Conciliacao!A71, df_extratos!F:F,"&lt;"&amp;Conciliacao!A71+1, df_extratos!G:G,"DEBITO")
+SUMIFS(df_extratos!I:I,df_extratos!F:F,"&gt;="&amp;Conciliacao!BF71,df_extratos!F:F,"&lt;"&amp;Conciliacao!BF71+1,df_extratos!G:G,"DEBITO")
+SUMIFS(df_extratos!I:I,df_extratos!F:F,"&gt;="&amp;Conciliacao!BG71,df_extratos!F:F,"&lt;"&amp;Conciliacao!BG71+1,df_extratos!G:G,"DEBITO")
+SUMIFS(df_extratos!I:I,df_extratos!F:F,"&gt;="&amp;Conciliacao!BH71,df_extratos!F:F,"&lt;"&amp;Conciliacao!BH71+1,df_extratos!G:G,"DEBITO")</f>
        <v/>
      </c>
      <c r="O71" s="11">
        <f>N71-SUM(J71:M71)</f>
        <v/>
      </c>
      <c r="P71" s="25">
        <f>SUMIFS(df_ajustes_conciliaco!D:D,df_ajustes_conciliaco!C:C,Conciliacao!A71)</f>
        <v/>
      </c>
      <c r="Q71" s="22">
        <f>O71+I71-P71</f>
        <v/>
      </c>
      <c r="BE71" s="20" t="n">
        <v>45727.5</v>
      </c>
      <c r="BF71" s="20" t="n">
        <v>45727.125</v>
      </c>
      <c r="BG71" s="20" t="n">
        <v>45727.54166666666</v>
      </c>
      <c r="BH71" s="20" t="n">
        <v>45727.625</v>
      </c>
    </row>
    <row r="72">
      <c r="A72" s="5">
        <f>A71+1</f>
        <v/>
      </c>
      <c r="B72" s="3">
        <f>-SUMIFS(df_extrato_zig!G:G,df_extrato_zig!E:E,Conciliacao!A72,df_extrato_zig!D:D,"Saque")-SUMIFS(df_extrato_zig!G:G,df_extrato_zig!E:E,Conciliacao!A72,df_extrato_zig!D:D,"Antecipação")</f>
        <v/>
      </c>
      <c r="C72" s="3">
        <f>SUMIFS(df_extrato_zig!E:E,df_extrato_zig!L:L,Conciliacao!A72,df_extrato_zig!F:F,"DINHEIRO")</f>
        <v/>
      </c>
      <c r="D72" s="3">
        <f>SUMIFS(view_parc_agrup!H:H,view_parc_agrup!G:G,Conciliacao!A72)</f>
        <v/>
      </c>
      <c r="E72" s="3">
        <f>SUMIFS(df_eventos!F:F,df_eventos!H:H,Conciliacao!A72)</f>
        <v/>
      </c>
      <c r="F72" s="3">
        <f>SUMIFS(df_mutuos!M:M,df_mutuos!B:B,Conciliacao!A72)</f>
        <v/>
      </c>
      <c r="G72" s="6">
        <f>SUMIFS(df_bloqueios_judiciais!G:G,df_bloqueios_judiciais!D:D,Conciliacao!A72,df_bloqueios_judiciais!G:G,"&gt;0")</f>
        <v/>
      </c>
      <c r="H72" s="7">
        <f>SUMIFS(df_extratos!I:I,df_extratos!F:F,"&gt;="&amp;Conciliacao!BE72,df_extratos!F:F,"&lt;"&amp;Conciliacao!BE72+1,df_extratos!G:G,"CREDITO")
+SUMIFS(df_extratos!I:I,df_extratos!F:F,"&gt;="&amp;Conciliacao!A72, df_extratos!F:F,"&lt;"&amp;Conciliacao!A72+1, df_extratos!G:G,"CREDITO")
+SUMIFS(df_extratos!I:I,df_extratos!F:F,"&gt;="&amp;Conciliacao!BF72,df_extratos!F:F,"&lt;"&amp;Conciliacao!BF72+1,df_extratos!G:G,"CREDITO")
+SUMIFS(df_extratos!I:I,df_extratos!F:F,"&gt;="&amp;Conciliacao!BG72,df_extratos!F:F,"&lt;"&amp;Conciliacao!BG72+1,df_extratos!G:G,"CREDITO")
+SUMIFS(df_extratos!I:I,df_extratos!F:F,"&gt;="&amp;Conciliacao!BH72,df_extratos!F:F,"&lt;"&amp;Conciliacao!BH72+1,df_extratos!G:G,"CREDITO")</f>
        <v/>
      </c>
      <c r="I72" s="9">
        <f>H72-SUM(B72:G72)</f>
        <v/>
      </c>
      <c r="J72" s="4">
        <f>SUMIFS(df_blueme_sem_parcelamento!E:E,df_blueme_sem_parcelamento!H:H,Conciliacao!A72)*(-1)</f>
        <v/>
      </c>
      <c r="K72" s="4">
        <f>SUMIFS(df_blueme_com_parcelamento!J:J,df_blueme_com_parcelamento!M:M,Conciliacao!A72)*(-1)</f>
        <v/>
      </c>
      <c r="L72" s="4">
        <f>SUMIFS(df_mutuos!N:N,df_mutuos!B:B,Conciliacao!A72)*(-1)</f>
        <v/>
      </c>
      <c r="M72" s="8">
        <f>SUMIFS(df_bloqueios_judiciais!G:G,df_bloqueios_judiciais!D:D,Conciliacao!A72,df_bloqueios_judiciais!G:G,"&lt;0")</f>
        <v/>
      </c>
      <c r="N72" s="10">
        <f>SUMIFS(df_extratos!I:I,df_extratos!F:F,"&gt;="&amp;Conciliacao!BE72,df_extratos!F:F,"&lt;"&amp;Conciliacao!BE72+1,df_extratos!G:G,"DEBITO")
+SUMIFS(df_extratos!I:I,df_extratos!F:F,"&gt;="&amp;Conciliacao!A72, df_extratos!F:F,"&lt;"&amp;Conciliacao!A72+1, df_extratos!G:G,"DEBITO")
+SUMIFS(df_extratos!I:I,df_extratos!F:F,"&gt;="&amp;Conciliacao!BF72,df_extratos!F:F,"&lt;"&amp;Conciliacao!BF72+1,df_extratos!G:G,"DEBITO")
+SUMIFS(df_extratos!I:I,df_extratos!F:F,"&gt;="&amp;Conciliacao!BG72,df_extratos!F:F,"&lt;"&amp;Conciliacao!BG72+1,df_extratos!G:G,"DEBITO")
+SUMIFS(df_extratos!I:I,df_extratos!F:F,"&gt;="&amp;Conciliacao!BH72,df_extratos!F:F,"&lt;"&amp;Conciliacao!BH72+1,df_extratos!G:G,"DEBITO")</f>
        <v/>
      </c>
      <c r="O72" s="11">
        <f>N72-SUM(J72:M72)</f>
        <v/>
      </c>
      <c r="P72" s="25">
        <f>SUMIFS(df_ajustes_conciliaco!D:D,df_ajustes_conciliaco!C:C,Conciliacao!A72)</f>
        <v/>
      </c>
      <c r="Q72" s="22">
        <f>O72+I72-P72</f>
        <v/>
      </c>
      <c r="BE72" s="20" t="n">
        <v>45728.5</v>
      </c>
      <c r="BF72" s="20" t="n">
        <v>45728.125</v>
      </c>
      <c r="BG72" s="20" t="n">
        <v>45728.54166666666</v>
      </c>
      <c r="BH72" s="20" t="n">
        <v>45728.625</v>
      </c>
    </row>
    <row r="73">
      <c r="A73" s="5">
        <f>A72+1</f>
        <v/>
      </c>
      <c r="B73" s="3">
        <f>-SUMIFS(df_extrato_zig!G:G,df_extrato_zig!E:E,Conciliacao!A73,df_extrato_zig!D:D,"Saque")-SUMIFS(df_extrato_zig!G:G,df_extrato_zig!E:E,Conciliacao!A73,df_extrato_zig!D:D,"Antecipação")</f>
        <v/>
      </c>
      <c r="C73" s="3">
        <f>SUMIFS(df_extrato_zig!E:E,df_extrato_zig!L:L,Conciliacao!A73,df_extrato_zig!F:F,"DINHEIRO")</f>
        <v/>
      </c>
      <c r="D73" s="3">
        <f>SUMIFS(view_parc_agrup!H:H,view_parc_agrup!G:G,Conciliacao!A73)</f>
        <v/>
      </c>
      <c r="E73" s="3">
        <f>SUMIFS(df_eventos!F:F,df_eventos!H:H,Conciliacao!A73)</f>
        <v/>
      </c>
      <c r="F73" s="3">
        <f>SUMIFS(df_mutuos!M:M,df_mutuos!B:B,Conciliacao!A73)</f>
        <v/>
      </c>
      <c r="G73" s="6">
        <f>SUMIFS(df_bloqueios_judiciais!G:G,df_bloqueios_judiciais!D:D,Conciliacao!A73,df_bloqueios_judiciais!G:G,"&gt;0")</f>
        <v/>
      </c>
      <c r="H73" s="7">
        <f>SUMIFS(df_extratos!I:I,df_extratos!F:F,"&gt;="&amp;Conciliacao!BE73,df_extratos!F:F,"&lt;"&amp;Conciliacao!BE73+1,df_extratos!G:G,"CREDITO")
+SUMIFS(df_extratos!I:I,df_extratos!F:F,"&gt;="&amp;Conciliacao!A73, df_extratos!F:F,"&lt;"&amp;Conciliacao!A73+1, df_extratos!G:G,"CREDITO")
+SUMIFS(df_extratos!I:I,df_extratos!F:F,"&gt;="&amp;Conciliacao!BF73,df_extratos!F:F,"&lt;"&amp;Conciliacao!BF73+1,df_extratos!G:G,"CREDITO")
+SUMIFS(df_extratos!I:I,df_extratos!F:F,"&gt;="&amp;Conciliacao!BG73,df_extratos!F:F,"&lt;"&amp;Conciliacao!BG73+1,df_extratos!G:G,"CREDITO")
+SUMIFS(df_extratos!I:I,df_extratos!F:F,"&gt;="&amp;Conciliacao!BH73,df_extratos!F:F,"&lt;"&amp;Conciliacao!BH73+1,df_extratos!G:G,"CREDITO")</f>
        <v/>
      </c>
      <c r="I73" s="9">
        <f>H73-SUM(B73:G73)</f>
        <v/>
      </c>
      <c r="J73" s="4">
        <f>SUMIFS(df_blueme_sem_parcelamento!E:E,df_blueme_sem_parcelamento!H:H,Conciliacao!A73)*(-1)</f>
        <v/>
      </c>
      <c r="K73" s="4">
        <f>SUMIFS(df_blueme_com_parcelamento!J:J,df_blueme_com_parcelamento!M:M,Conciliacao!A73)*(-1)</f>
        <v/>
      </c>
      <c r="L73" s="4">
        <f>SUMIFS(df_mutuos!N:N,df_mutuos!B:B,Conciliacao!A73)*(-1)</f>
        <v/>
      </c>
      <c r="M73" s="8">
        <f>SUMIFS(df_bloqueios_judiciais!G:G,df_bloqueios_judiciais!D:D,Conciliacao!A73,df_bloqueios_judiciais!G:G,"&lt;0")</f>
        <v/>
      </c>
      <c r="N73" s="10">
        <f>SUMIFS(df_extratos!I:I,df_extratos!F:F,"&gt;="&amp;Conciliacao!BE73,df_extratos!F:F,"&lt;"&amp;Conciliacao!BE73+1,df_extratos!G:G,"DEBITO")
+SUMIFS(df_extratos!I:I,df_extratos!F:F,"&gt;="&amp;Conciliacao!A73, df_extratos!F:F,"&lt;"&amp;Conciliacao!A73+1, df_extratos!G:G,"DEBITO")
+SUMIFS(df_extratos!I:I,df_extratos!F:F,"&gt;="&amp;Conciliacao!BF73,df_extratos!F:F,"&lt;"&amp;Conciliacao!BF73+1,df_extratos!G:G,"DEBITO")
+SUMIFS(df_extratos!I:I,df_extratos!F:F,"&gt;="&amp;Conciliacao!BG73,df_extratos!F:F,"&lt;"&amp;Conciliacao!BG73+1,df_extratos!G:G,"DEBITO")
+SUMIFS(df_extratos!I:I,df_extratos!F:F,"&gt;="&amp;Conciliacao!BH73,df_extratos!F:F,"&lt;"&amp;Conciliacao!BH73+1,df_extratos!G:G,"DEBITO")</f>
        <v/>
      </c>
      <c r="O73" s="11">
        <f>N73-SUM(J73:M73)</f>
        <v/>
      </c>
      <c r="P73" s="25">
        <f>SUMIFS(df_ajustes_conciliaco!D:D,df_ajustes_conciliaco!C:C,Conciliacao!A73)</f>
        <v/>
      </c>
      <c r="Q73" s="22">
        <f>O73+I73-P73</f>
        <v/>
      </c>
      <c r="BE73" s="20" t="n">
        <v>45729.5</v>
      </c>
      <c r="BF73" s="20" t="n">
        <v>45729.125</v>
      </c>
      <c r="BG73" s="20" t="n">
        <v>45729.54166666666</v>
      </c>
      <c r="BH73" s="20" t="n">
        <v>45729.625</v>
      </c>
    </row>
    <row r="74">
      <c r="A74" s="5">
        <f>A73+1</f>
        <v/>
      </c>
      <c r="B74" s="3">
        <f>-SUMIFS(df_extrato_zig!G:G,df_extrato_zig!E:E,Conciliacao!A74,df_extrato_zig!D:D,"Saque")-SUMIFS(df_extrato_zig!G:G,df_extrato_zig!E:E,Conciliacao!A74,df_extrato_zig!D:D,"Antecipação")</f>
        <v/>
      </c>
      <c r="C74" s="3">
        <f>SUMIFS(df_extrato_zig!E:E,df_extrato_zig!L:L,Conciliacao!A74,df_extrato_zig!F:F,"DINHEIRO")</f>
        <v/>
      </c>
      <c r="D74" s="3">
        <f>SUMIFS(view_parc_agrup!H:H,view_parc_agrup!G:G,Conciliacao!A74)</f>
        <v/>
      </c>
      <c r="E74" s="3">
        <f>SUMIFS(df_eventos!F:F,df_eventos!H:H,Conciliacao!A74)</f>
        <v/>
      </c>
      <c r="F74" s="3">
        <f>SUMIFS(df_mutuos!M:M,df_mutuos!B:B,Conciliacao!A74)</f>
        <v/>
      </c>
      <c r="G74" s="6">
        <f>SUMIFS(df_bloqueios_judiciais!G:G,df_bloqueios_judiciais!D:D,Conciliacao!A74,df_bloqueios_judiciais!G:G,"&gt;0")</f>
        <v/>
      </c>
      <c r="H74" s="7">
        <f>SUMIFS(df_extratos!I:I,df_extratos!F:F,"&gt;="&amp;Conciliacao!BE74,df_extratos!F:F,"&lt;"&amp;Conciliacao!BE74+1,df_extratos!G:G,"CREDITO")
+SUMIFS(df_extratos!I:I,df_extratos!F:F,"&gt;="&amp;Conciliacao!A74, df_extratos!F:F,"&lt;"&amp;Conciliacao!A74+1, df_extratos!G:G,"CREDITO")
+SUMIFS(df_extratos!I:I,df_extratos!F:F,"&gt;="&amp;Conciliacao!BF74,df_extratos!F:F,"&lt;"&amp;Conciliacao!BF74+1,df_extratos!G:G,"CREDITO")
+SUMIFS(df_extratos!I:I,df_extratos!F:F,"&gt;="&amp;Conciliacao!BG74,df_extratos!F:F,"&lt;"&amp;Conciliacao!BG74+1,df_extratos!G:G,"CREDITO")
+SUMIFS(df_extratos!I:I,df_extratos!F:F,"&gt;="&amp;Conciliacao!BH74,df_extratos!F:F,"&lt;"&amp;Conciliacao!BH74+1,df_extratos!G:G,"CREDITO")</f>
        <v/>
      </c>
      <c r="I74" s="9">
        <f>H74-SUM(B74:G74)</f>
        <v/>
      </c>
      <c r="J74" s="4">
        <f>SUMIFS(df_blueme_sem_parcelamento!E:E,df_blueme_sem_parcelamento!H:H,Conciliacao!A74)*(-1)</f>
        <v/>
      </c>
      <c r="K74" s="4">
        <f>SUMIFS(df_blueme_com_parcelamento!J:J,df_blueme_com_parcelamento!M:M,Conciliacao!A74)*(-1)</f>
        <v/>
      </c>
      <c r="L74" s="4">
        <f>SUMIFS(df_mutuos!N:N,df_mutuos!B:B,Conciliacao!A74)*(-1)</f>
        <v/>
      </c>
      <c r="M74" s="8">
        <f>SUMIFS(df_bloqueios_judiciais!G:G,df_bloqueios_judiciais!D:D,Conciliacao!A74,df_bloqueios_judiciais!G:G,"&lt;0")</f>
        <v/>
      </c>
      <c r="N74" s="10">
        <f>SUMIFS(df_extratos!I:I,df_extratos!F:F,"&gt;="&amp;Conciliacao!BE74,df_extratos!F:F,"&lt;"&amp;Conciliacao!BE74+1,df_extratos!G:G,"DEBITO")
+SUMIFS(df_extratos!I:I,df_extratos!F:F,"&gt;="&amp;Conciliacao!A74, df_extratos!F:F,"&lt;"&amp;Conciliacao!A74+1, df_extratos!G:G,"DEBITO")
+SUMIFS(df_extratos!I:I,df_extratos!F:F,"&gt;="&amp;Conciliacao!BF74,df_extratos!F:F,"&lt;"&amp;Conciliacao!BF74+1,df_extratos!G:G,"DEBITO")
+SUMIFS(df_extratos!I:I,df_extratos!F:F,"&gt;="&amp;Conciliacao!BG74,df_extratos!F:F,"&lt;"&amp;Conciliacao!BG74+1,df_extratos!G:G,"DEBITO")
+SUMIFS(df_extratos!I:I,df_extratos!F:F,"&gt;="&amp;Conciliacao!BH74,df_extratos!F:F,"&lt;"&amp;Conciliacao!BH74+1,df_extratos!G:G,"DEBITO")</f>
        <v/>
      </c>
      <c r="O74" s="11">
        <f>N74-SUM(J74:M74)</f>
        <v/>
      </c>
      <c r="P74" s="25">
        <f>SUMIFS(df_ajustes_conciliaco!D:D,df_ajustes_conciliaco!C:C,Conciliacao!A74)</f>
        <v/>
      </c>
      <c r="Q74" s="22">
        <f>O74+I74-P74</f>
        <v/>
      </c>
      <c r="BE74" s="20" t="n">
        <v>45730.5</v>
      </c>
      <c r="BF74" s="20" t="n">
        <v>45730.125</v>
      </c>
      <c r="BG74" s="20" t="n">
        <v>45730.54166666666</v>
      </c>
      <c r="BH74" s="20" t="n">
        <v>45730.625</v>
      </c>
    </row>
    <row r="75">
      <c r="A75" s="5">
        <f>A74+1</f>
        <v/>
      </c>
      <c r="B75" s="3">
        <f>-SUMIFS(df_extrato_zig!G:G,df_extrato_zig!E:E,Conciliacao!A75,df_extrato_zig!D:D,"Saque")-SUMIFS(df_extrato_zig!G:G,df_extrato_zig!E:E,Conciliacao!A75,df_extrato_zig!D:D,"Antecipação")</f>
        <v/>
      </c>
      <c r="C75" s="3">
        <f>SUMIFS(df_extrato_zig!E:E,df_extrato_zig!L:L,Conciliacao!A75,df_extrato_zig!F:F,"DINHEIRO")</f>
        <v/>
      </c>
      <c r="D75" s="3">
        <f>SUMIFS(view_parc_agrup!H:H,view_parc_agrup!G:G,Conciliacao!A75)</f>
        <v/>
      </c>
      <c r="E75" s="3">
        <f>SUMIFS(df_eventos!F:F,df_eventos!H:H,Conciliacao!A75)</f>
        <v/>
      </c>
      <c r="F75" s="3">
        <f>SUMIFS(df_mutuos!M:M,df_mutuos!B:B,Conciliacao!A75)</f>
        <v/>
      </c>
      <c r="G75" s="6">
        <f>SUMIFS(df_bloqueios_judiciais!G:G,df_bloqueios_judiciais!D:D,Conciliacao!A75,df_bloqueios_judiciais!G:G,"&gt;0")</f>
        <v/>
      </c>
      <c r="H75" s="7">
        <f>SUMIFS(df_extratos!I:I,df_extratos!F:F,"&gt;="&amp;Conciliacao!BE75,df_extratos!F:F,"&lt;"&amp;Conciliacao!BE75+1,df_extratos!G:G,"CREDITO")
+SUMIFS(df_extratos!I:I,df_extratos!F:F,"&gt;="&amp;Conciliacao!A75, df_extratos!F:F,"&lt;"&amp;Conciliacao!A75+1, df_extratos!G:G,"CREDITO")
+SUMIFS(df_extratos!I:I,df_extratos!F:F,"&gt;="&amp;Conciliacao!BF75,df_extratos!F:F,"&lt;"&amp;Conciliacao!BF75+1,df_extratos!G:G,"CREDITO")
+SUMIFS(df_extratos!I:I,df_extratos!F:F,"&gt;="&amp;Conciliacao!BG75,df_extratos!F:F,"&lt;"&amp;Conciliacao!BG75+1,df_extratos!G:G,"CREDITO")
+SUMIFS(df_extratos!I:I,df_extratos!F:F,"&gt;="&amp;Conciliacao!BH75,df_extratos!F:F,"&lt;"&amp;Conciliacao!BH75+1,df_extratos!G:G,"CREDITO")</f>
        <v/>
      </c>
      <c r="I75" s="9">
        <f>H75-SUM(B75:G75)</f>
        <v/>
      </c>
      <c r="J75" s="4">
        <f>SUMIFS(df_blueme_sem_parcelamento!E:E,df_blueme_sem_parcelamento!H:H,Conciliacao!A75)*(-1)</f>
        <v/>
      </c>
      <c r="K75" s="4">
        <f>SUMIFS(df_blueme_com_parcelamento!J:J,df_blueme_com_parcelamento!M:M,Conciliacao!A75)*(-1)</f>
        <v/>
      </c>
      <c r="L75" s="4">
        <f>SUMIFS(df_mutuos!N:N,df_mutuos!B:B,Conciliacao!A75)*(-1)</f>
        <v/>
      </c>
      <c r="M75" s="8">
        <f>SUMIFS(df_bloqueios_judiciais!G:G,df_bloqueios_judiciais!D:D,Conciliacao!A75,df_bloqueios_judiciais!G:G,"&lt;0")</f>
        <v/>
      </c>
      <c r="N75" s="10">
        <f>SUMIFS(df_extratos!I:I,df_extratos!F:F,"&gt;="&amp;Conciliacao!BE75,df_extratos!F:F,"&lt;"&amp;Conciliacao!BE75+1,df_extratos!G:G,"DEBITO")
+SUMIFS(df_extratos!I:I,df_extratos!F:F,"&gt;="&amp;Conciliacao!A75, df_extratos!F:F,"&lt;"&amp;Conciliacao!A75+1, df_extratos!G:G,"DEBITO")
+SUMIFS(df_extratos!I:I,df_extratos!F:F,"&gt;="&amp;Conciliacao!BF75,df_extratos!F:F,"&lt;"&amp;Conciliacao!BF75+1,df_extratos!G:G,"DEBITO")
+SUMIFS(df_extratos!I:I,df_extratos!F:F,"&gt;="&amp;Conciliacao!BG75,df_extratos!F:F,"&lt;"&amp;Conciliacao!BG75+1,df_extratos!G:G,"DEBITO")
+SUMIFS(df_extratos!I:I,df_extratos!F:F,"&gt;="&amp;Conciliacao!BH75,df_extratos!F:F,"&lt;"&amp;Conciliacao!BH75+1,df_extratos!G:G,"DEBITO")</f>
        <v/>
      </c>
      <c r="O75" s="11">
        <f>N75-SUM(J75:M75)</f>
        <v/>
      </c>
      <c r="P75" s="25">
        <f>SUMIFS(df_ajustes_conciliaco!D:D,df_ajustes_conciliaco!C:C,Conciliacao!A75)</f>
        <v/>
      </c>
      <c r="Q75" s="22">
        <f>O75+I75-P75</f>
        <v/>
      </c>
      <c r="BE75" s="20" t="n">
        <v>45731.5</v>
      </c>
      <c r="BF75" s="20" t="n">
        <v>45731.125</v>
      </c>
      <c r="BG75" s="20" t="n">
        <v>45731.54166666666</v>
      </c>
      <c r="BH75" s="20" t="n">
        <v>45731.625</v>
      </c>
    </row>
    <row r="76">
      <c r="A76" s="5">
        <f>A75+1</f>
        <v/>
      </c>
      <c r="B76" s="3">
        <f>-SUMIFS(df_extrato_zig!G:G,df_extrato_zig!E:E,Conciliacao!A76,df_extrato_zig!D:D,"Saque")-SUMIFS(df_extrato_zig!G:G,df_extrato_zig!E:E,Conciliacao!A76,df_extrato_zig!D:D,"Antecipação")</f>
        <v/>
      </c>
      <c r="C76" s="3">
        <f>SUMIFS(df_extrato_zig!E:E,df_extrato_zig!L:L,Conciliacao!A76,df_extrato_zig!F:F,"DINHEIRO")</f>
        <v/>
      </c>
      <c r="D76" s="3">
        <f>SUMIFS(view_parc_agrup!H:H,view_parc_agrup!G:G,Conciliacao!A76)</f>
        <v/>
      </c>
      <c r="E76" s="3">
        <f>SUMIFS(df_eventos!F:F,df_eventos!H:H,Conciliacao!A76)</f>
        <v/>
      </c>
      <c r="F76" s="3">
        <f>SUMIFS(df_mutuos!M:M,df_mutuos!B:B,Conciliacao!A76)</f>
        <v/>
      </c>
      <c r="G76" s="6">
        <f>SUMIFS(df_bloqueios_judiciais!G:G,df_bloqueios_judiciais!D:D,Conciliacao!A76,df_bloqueios_judiciais!G:G,"&gt;0")</f>
        <v/>
      </c>
      <c r="H76" s="7">
        <f>SUMIFS(df_extratos!I:I,df_extratos!F:F,"&gt;="&amp;Conciliacao!BE76,df_extratos!F:F,"&lt;"&amp;Conciliacao!BE76+1,df_extratos!G:G,"CREDITO")
+SUMIFS(df_extratos!I:I,df_extratos!F:F,"&gt;="&amp;Conciliacao!A76, df_extratos!F:F,"&lt;"&amp;Conciliacao!A76+1, df_extratos!G:G,"CREDITO")
+SUMIFS(df_extratos!I:I,df_extratos!F:F,"&gt;="&amp;Conciliacao!BF76,df_extratos!F:F,"&lt;"&amp;Conciliacao!BF76+1,df_extratos!G:G,"CREDITO")
+SUMIFS(df_extratos!I:I,df_extratos!F:F,"&gt;="&amp;Conciliacao!BG76,df_extratos!F:F,"&lt;"&amp;Conciliacao!BG76+1,df_extratos!G:G,"CREDITO")
+SUMIFS(df_extratos!I:I,df_extratos!F:F,"&gt;="&amp;Conciliacao!BH76,df_extratos!F:F,"&lt;"&amp;Conciliacao!BH76+1,df_extratos!G:G,"CREDITO")</f>
        <v/>
      </c>
      <c r="I76" s="9">
        <f>H76-SUM(B76:G76)</f>
        <v/>
      </c>
      <c r="J76" s="4">
        <f>SUMIFS(df_blueme_sem_parcelamento!E:E,df_blueme_sem_parcelamento!H:H,Conciliacao!A76)*(-1)</f>
        <v/>
      </c>
      <c r="K76" s="4">
        <f>SUMIFS(df_blueme_com_parcelamento!J:J,df_blueme_com_parcelamento!M:M,Conciliacao!A76)*(-1)</f>
        <v/>
      </c>
      <c r="L76" s="4">
        <f>SUMIFS(df_mutuos!N:N,df_mutuos!B:B,Conciliacao!A76)*(-1)</f>
        <v/>
      </c>
      <c r="M76" s="8">
        <f>SUMIFS(df_bloqueios_judiciais!G:G,df_bloqueios_judiciais!D:D,Conciliacao!A76,df_bloqueios_judiciais!G:G,"&lt;0")</f>
        <v/>
      </c>
      <c r="N76" s="10">
        <f>SUMIFS(df_extratos!I:I,df_extratos!F:F,"&gt;="&amp;Conciliacao!BE76,df_extratos!F:F,"&lt;"&amp;Conciliacao!BE76+1,df_extratos!G:G,"DEBITO")
+SUMIFS(df_extratos!I:I,df_extratos!F:F,"&gt;="&amp;Conciliacao!A76, df_extratos!F:F,"&lt;"&amp;Conciliacao!A76+1, df_extratos!G:G,"DEBITO")
+SUMIFS(df_extratos!I:I,df_extratos!F:F,"&gt;="&amp;Conciliacao!BF76,df_extratos!F:F,"&lt;"&amp;Conciliacao!BF76+1,df_extratos!G:G,"DEBITO")
+SUMIFS(df_extratos!I:I,df_extratos!F:F,"&gt;="&amp;Conciliacao!BG76,df_extratos!F:F,"&lt;"&amp;Conciliacao!BG76+1,df_extratos!G:G,"DEBITO")
+SUMIFS(df_extratos!I:I,df_extratos!F:F,"&gt;="&amp;Conciliacao!BH76,df_extratos!F:F,"&lt;"&amp;Conciliacao!BH76+1,df_extratos!G:G,"DEBITO")</f>
        <v/>
      </c>
      <c r="O76" s="11">
        <f>N76-SUM(J76:M76)</f>
        <v/>
      </c>
      <c r="P76" s="25">
        <f>SUMIFS(df_ajustes_conciliaco!D:D,df_ajustes_conciliaco!C:C,Conciliacao!A76)</f>
        <v/>
      </c>
      <c r="Q76" s="22">
        <f>O76+I76-P76</f>
        <v/>
      </c>
      <c r="BE76" s="20" t="n">
        <v>45732.5</v>
      </c>
      <c r="BF76" s="20" t="n">
        <v>45732.125</v>
      </c>
      <c r="BG76" s="20" t="n">
        <v>45732.54166666666</v>
      </c>
      <c r="BH76" s="20" t="n">
        <v>45732.625</v>
      </c>
    </row>
    <row r="77">
      <c r="A77" s="5">
        <f>A76+1</f>
        <v/>
      </c>
      <c r="B77" s="3">
        <f>-SUMIFS(df_extrato_zig!G:G,df_extrato_zig!E:E,Conciliacao!A77,df_extrato_zig!D:D,"Saque")-SUMIFS(df_extrato_zig!G:G,df_extrato_zig!E:E,Conciliacao!A77,df_extrato_zig!D:D,"Antecipação")</f>
        <v/>
      </c>
      <c r="C77" s="3">
        <f>SUMIFS(df_extrato_zig!E:E,df_extrato_zig!L:L,Conciliacao!A77,df_extrato_zig!F:F,"DINHEIRO")</f>
        <v/>
      </c>
      <c r="D77" s="3">
        <f>SUMIFS(view_parc_agrup!H:H,view_parc_agrup!G:G,Conciliacao!A77)</f>
        <v/>
      </c>
      <c r="E77" s="3">
        <f>SUMIFS(df_eventos!F:F,df_eventos!H:H,Conciliacao!A77)</f>
        <v/>
      </c>
      <c r="F77" s="3">
        <f>SUMIFS(df_mutuos!M:M,df_mutuos!B:B,Conciliacao!A77)</f>
        <v/>
      </c>
      <c r="G77" s="6">
        <f>SUMIFS(df_bloqueios_judiciais!G:G,df_bloqueios_judiciais!D:D,Conciliacao!A77,df_bloqueios_judiciais!G:G,"&gt;0")</f>
        <v/>
      </c>
      <c r="H77" s="7">
        <f>SUMIFS(df_extratos!I:I,df_extratos!F:F,"&gt;="&amp;Conciliacao!BE77,df_extratos!F:F,"&lt;"&amp;Conciliacao!BE77+1,df_extratos!G:G,"CREDITO")
+SUMIFS(df_extratos!I:I,df_extratos!F:F,"&gt;="&amp;Conciliacao!A77, df_extratos!F:F,"&lt;"&amp;Conciliacao!A77+1, df_extratos!G:G,"CREDITO")
+SUMIFS(df_extratos!I:I,df_extratos!F:F,"&gt;="&amp;Conciliacao!BF77,df_extratos!F:F,"&lt;"&amp;Conciliacao!BF77+1,df_extratos!G:G,"CREDITO")
+SUMIFS(df_extratos!I:I,df_extratos!F:F,"&gt;="&amp;Conciliacao!BG77,df_extratos!F:F,"&lt;"&amp;Conciliacao!BG77+1,df_extratos!G:G,"CREDITO")
+SUMIFS(df_extratos!I:I,df_extratos!F:F,"&gt;="&amp;Conciliacao!BH77,df_extratos!F:F,"&lt;"&amp;Conciliacao!BH77+1,df_extratos!G:G,"CREDITO")</f>
        <v/>
      </c>
      <c r="I77" s="9">
        <f>H77-SUM(B77:G77)</f>
        <v/>
      </c>
      <c r="J77" s="4">
        <f>SUMIFS(df_blueme_sem_parcelamento!E:E,df_blueme_sem_parcelamento!H:H,Conciliacao!A77)*(-1)</f>
        <v/>
      </c>
      <c r="K77" s="4">
        <f>SUMIFS(df_blueme_com_parcelamento!J:J,df_blueme_com_parcelamento!M:M,Conciliacao!A77)*(-1)</f>
        <v/>
      </c>
      <c r="L77" s="4">
        <f>SUMIFS(df_mutuos!N:N,df_mutuos!B:B,Conciliacao!A77)*(-1)</f>
        <v/>
      </c>
      <c r="M77" s="8">
        <f>SUMIFS(df_bloqueios_judiciais!G:G,df_bloqueios_judiciais!D:D,Conciliacao!A77,df_bloqueios_judiciais!G:G,"&lt;0")</f>
        <v/>
      </c>
      <c r="N77" s="10">
        <f>SUMIFS(df_extratos!I:I,df_extratos!F:F,"&gt;="&amp;Conciliacao!BE77,df_extratos!F:F,"&lt;"&amp;Conciliacao!BE77+1,df_extratos!G:G,"DEBITO")
+SUMIFS(df_extratos!I:I,df_extratos!F:F,"&gt;="&amp;Conciliacao!A77, df_extratos!F:F,"&lt;"&amp;Conciliacao!A77+1, df_extratos!G:G,"DEBITO")
+SUMIFS(df_extratos!I:I,df_extratos!F:F,"&gt;="&amp;Conciliacao!BF77,df_extratos!F:F,"&lt;"&amp;Conciliacao!BF77+1,df_extratos!G:G,"DEBITO")
+SUMIFS(df_extratos!I:I,df_extratos!F:F,"&gt;="&amp;Conciliacao!BG77,df_extratos!F:F,"&lt;"&amp;Conciliacao!BG77+1,df_extratos!G:G,"DEBITO")
+SUMIFS(df_extratos!I:I,df_extratos!F:F,"&gt;="&amp;Conciliacao!BH77,df_extratos!F:F,"&lt;"&amp;Conciliacao!BH77+1,df_extratos!G:G,"DEBITO")</f>
        <v/>
      </c>
      <c r="O77" s="11">
        <f>N77-SUM(J77:M77)</f>
        <v/>
      </c>
      <c r="P77" s="25">
        <f>SUMIFS(df_ajustes_conciliaco!D:D,df_ajustes_conciliaco!C:C,Conciliacao!A77)</f>
        <v/>
      </c>
      <c r="Q77" s="22">
        <f>O77+I77-P77</f>
        <v/>
      </c>
      <c r="BE77" s="20" t="n">
        <v>45733.5</v>
      </c>
      <c r="BF77" s="20" t="n">
        <v>45733.125</v>
      </c>
      <c r="BG77" s="20" t="n">
        <v>45733.54166666666</v>
      </c>
      <c r="BH77" s="20" t="n">
        <v>45733.625</v>
      </c>
    </row>
    <row r="78">
      <c r="A78" s="5">
        <f>A77+1</f>
        <v/>
      </c>
      <c r="B78" s="3">
        <f>-SUMIFS(df_extrato_zig!G:G,df_extrato_zig!E:E,Conciliacao!A78,df_extrato_zig!D:D,"Saque")-SUMIFS(df_extrato_zig!G:G,df_extrato_zig!E:E,Conciliacao!A78,df_extrato_zig!D:D,"Antecipação")</f>
        <v/>
      </c>
      <c r="C78" s="3">
        <f>SUMIFS(df_extrato_zig!E:E,df_extrato_zig!L:L,Conciliacao!A78,df_extrato_zig!F:F,"DINHEIRO")</f>
        <v/>
      </c>
      <c r="D78" s="3">
        <f>SUMIFS(view_parc_agrup!H:H,view_parc_agrup!G:G,Conciliacao!A78)</f>
        <v/>
      </c>
      <c r="E78" s="3">
        <f>SUMIFS(df_eventos!F:F,df_eventos!H:H,Conciliacao!A78)</f>
        <v/>
      </c>
      <c r="F78" s="3">
        <f>SUMIFS(df_mutuos!M:M,df_mutuos!B:B,Conciliacao!A78)</f>
        <v/>
      </c>
      <c r="G78" s="6">
        <f>SUMIFS(df_bloqueios_judiciais!G:G,df_bloqueios_judiciais!D:D,Conciliacao!A78,df_bloqueios_judiciais!G:G,"&gt;0")</f>
        <v/>
      </c>
      <c r="H78" s="7">
        <f>SUMIFS(df_extratos!I:I,df_extratos!F:F,"&gt;="&amp;Conciliacao!BE78,df_extratos!F:F,"&lt;"&amp;Conciliacao!BE78+1,df_extratos!G:G,"CREDITO")
+SUMIFS(df_extratos!I:I,df_extratos!F:F,"&gt;="&amp;Conciliacao!A78, df_extratos!F:F,"&lt;"&amp;Conciliacao!A78+1, df_extratos!G:G,"CREDITO")
+SUMIFS(df_extratos!I:I,df_extratos!F:F,"&gt;="&amp;Conciliacao!BF78,df_extratos!F:F,"&lt;"&amp;Conciliacao!BF78+1,df_extratos!G:G,"CREDITO")
+SUMIFS(df_extratos!I:I,df_extratos!F:F,"&gt;="&amp;Conciliacao!BG78,df_extratos!F:F,"&lt;"&amp;Conciliacao!BG78+1,df_extratos!G:G,"CREDITO")
+SUMIFS(df_extratos!I:I,df_extratos!F:F,"&gt;="&amp;Conciliacao!BH78,df_extratos!F:F,"&lt;"&amp;Conciliacao!BH78+1,df_extratos!G:G,"CREDITO")</f>
        <v/>
      </c>
      <c r="I78" s="9">
        <f>H78-SUM(B78:G78)</f>
        <v/>
      </c>
      <c r="J78" s="4">
        <f>SUMIFS(df_blueme_sem_parcelamento!E:E,df_blueme_sem_parcelamento!H:H,Conciliacao!A78)*(-1)</f>
        <v/>
      </c>
      <c r="K78" s="4">
        <f>SUMIFS(df_blueme_com_parcelamento!J:J,df_blueme_com_parcelamento!M:M,Conciliacao!A78)*(-1)</f>
        <v/>
      </c>
      <c r="L78" s="4">
        <f>SUMIFS(df_mutuos!N:N,df_mutuos!B:B,Conciliacao!A78)*(-1)</f>
        <v/>
      </c>
      <c r="M78" s="8">
        <f>SUMIFS(df_bloqueios_judiciais!G:G,df_bloqueios_judiciais!D:D,Conciliacao!A78,df_bloqueios_judiciais!G:G,"&lt;0")</f>
        <v/>
      </c>
      <c r="N78" s="10">
        <f>SUMIFS(df_extratos!I:I,df_extratos!F:F,"&gt;="&amp;Conciliacao!BE78,df_extratos!F:F,"&lt;"&amp;Conciliacao!BE78+1,df_extratos!G:G,"DEBITO")
+SUMIFS(df_extratos!I:I,df_extratos!F:F,"&gt;="&amp;Conciliacao!A78, df_extratos!F:F,"&lt;"&amp;Conciliacao!A78+1, df_extratos!G:G,"DEBITO")
+SUMIFS(df_extratos!I:I,df_extratos!F:F,"&gt;="&amp;Conciliacao!BF78,df_extratos!F:F,"&lt;"&amp;Conciliacao!BF78+1,df_extratos!G:G,"DEBITO")
+SUMIFS(df_extratos!I:I,df_extratos!F:F,"&gt;="&amp;Conciliacao!BG78,df_extratos!F:F,"&lt;"&amp;Conciliacao!BG78+1,df_extratos!G:G,"DEBITO")
+SUMIFS(df_extratos!I:I,df_extratos!F:F,"&gt;="&amp;Conciliacao!BH78,df_extratos!F:F,"&lt;"&amp;Conciliacao!BH78+1,df_extratos!G:G,"DEBITO")</f>
        <v/>
      </c>
      <c r="O78" s="11">
        <f>N78-SUM(J78:M78)</f>
        <v/>
      </c>
      <c r="P78" s="25">
        <f>SUMIFS(df_ajustes_conciliaco!D:D,df_ajustes_conciliaco!C:C,Conciliacao!A78)</f>
        <v/>
      </c>
      <c r="Q78" s="22">
        <f>O78+I78-P78</f>
        <v/>
      </c>
      <c r="BE78" s="20" t="n">
        <v>45734.5</v>
      </c>
      <c r="BF78" s="20" t="n">
        <v>45734.125</v>
      </c>
      <c r="BG78" s="20" t="n">
        <v>45734.54166666666</v>
      </c>
      <c r="BH78" s="20" t="n">
        <v>45734.625</v>
      </c>
    </row>
    <row r="79">
      <c r="A79" s="5">
        <f>A78+1</f>
        <v/>
      </c>
      <c r="B79" s="3">
        <f>-SUMIFS(df_extrato_zig!G:G,df_extrato_zig!E:E,Conciliacao!A79,df_extrato_zig!D:D,"Saque")-SUMIFS(df_extrato_zig!G:G,df_extrato_zig!E:E,Conciliacao!A79,df_extrato_zig!D:D,"Antecipação")</f>
        <v/>
      </c>
      <c r="C79" s="3">
        <f>SUMIFS(df_extrato_zig!E:E,df_extrato_zig!L:L,Conciliacao!A79,df_extrato_zig!F:F,"DINHEIRO")</f>
        <v/>
      </c>
      <c r="D79" s="3">
        <f>SUMIFS(view_parc_agrup!H:H,view_parc_agrup!G:G,Conciliacao!A79)</f>
        <v/>
      </c>
      <c r="E79" s="3">
        <f>SUMIFS(df_eventos!F:F,df_eventos!H:H,Conciliacao!A79)</f>
        <v/>
      </c>
      <c r="F79" s="3">
        <f>SUMIFS(df_mutuos!M:M,df_mutuos!B:B,Conciliacao!A79)</f>
        <v/>
      </c>
      <c r="G79" s="6">
        <f>SUMIFS(df_bloqueios_judiciais!G:G,df_bloqueios_judiciais!D:D,Conciliacao!A79,df_bloqueios_judiciais!G:G,"&gt;0")</f>
        <v/>
      </c>
      <c r="H79" s="7">
        <f>SUMIFS(df_extratos!I:I,df_extratos!F:F,"&gt;="&amp;Conciliacao!BE79,df_extratos!F:F,"&lt;"&amp;Conciliacao!BE79+1,df_extratos!G:G,"CREDITO")
+SUMIFS(df_extratos!I:I,df_extratos!F:F,"&gt;="&amp;Conciliacao!A79, df_extratos!F:F,"&lt;"&amp;Conciliacao!A79+1, df_extratos!G:G,"CREDITO")
+SUMIFS(df_extratos!I:I,df_extratos!F:F,"&gt;="&amp;Conciliacao!BF79,df_extratos!F:F,"&lt;"&amp;Conciliacao!BF79+1,df_extratos!G:G,"CREDITO")
+SUMIFS(df_extratos!I:I,df_extratos!F:F,"&gt;="&amp;Conciliacao!BG79,df_extratos!F:F,"&lt;"&amp;Conciliacao!BG79+1,df_extratos!G:G,"CREDITO")
+SUMIFS(df_extratos!I:I,df_extratos!F:F,"&gt;="&amp;Conciliacao!BH79,df_extratos!F:F,"&lt;"&amp;Conciliacao!BH79+1,df_extratos!G:G,"CREDITO")</f>
        <v/>
      </c>
      <c r="I79" s="9">
        <f>H79-SUM(B79:G79)</f>
        <v/>
      </c>
      <c r="J79" s="4">
        <f>SUMIFS(df_blueme_sem_parcelamento!E:E,df_blueme_sem_parcelamento!H:H,Conciliacao!A79)*(-1)</f>
        <v/>
      </c>
      <c r="K79" s="4">
        <f>SUMIFS(df_blueme_com_parcelamento!J:J,df_blueme_com_parcelamento!M:M,Conciliacao!A79)*(-1)</f>
        <v/>
      </c>
      <c r="L79" s="4">
        <f>SUMIFS(df_mutuos!N:N,df_mutuos!B:B,Conciliacao!A79)*(-1)</f>
        <v/>
      </c>
      <c r="M79" s="8">
        <f>SUMIFS(df_bloqueios_judiciais!G:G,df_bloqueios_judiciais!D:D,Conciliacao!A79,df_bloqueios_judiciais!G:G,"&lt;0")</f>
        <v/>
      </c>
      <c r="N79" s="10">
        <f>SUMIFS(df_extratos!I:I,df_extratos!F:F,"&gt;="&amp;Conciliacao!BE79,df_extratos!F:F,"&lt;"&amp;Conciliacao!BE79+1,df_extratos!G:G,"DEBITO")
+SUMIFS(df_extratos!I:I,df_extratos!F:F,"&gt;="&amp;Conciliacao!A79, df_extratos!F:F,"&lt;"&amp;Conciliacao!A79+1, df_extratos!G:G,"DEBITO")
+SUMIFS(df_extratos!I:I,df_extratos!F:F,"&gt;="&amp;Conciliacao!BF79,df_extratos!F:F,"&lt;"&amp;Conciliacao!BF79+1,df_extratos!G:G,"DEBITO")
+SUMIFS(df_extratos!I:I,df_extratos!F:F,"&gt;="&amp;Conciliacao!BG79,df_extratos!F:F,"&lt;"&amp;Conciliacao!BG79+1,df_extratos!G:G,"DEBITO")
+SUMIFS(df_extratos!I:I,df_extratos!F:F,"&gt;="&amp;Conciliacao!BH79,df_extratos!F:F,"&lt;"&amp;Conciliacao!BH79+1,df_extratos!G:G,"DEBITO")</f>
        <v/>
      </c>
      <c r="O79" s="11">
        <f>N79-SUM(J79:M79)</f>
        <v/>
      </c>
      <c r="P79" s="25">
        <f>SUMIFS(df_ajustes_conciliaco!D:D,df_ajustes_conciliaco!C:C,Conciliacao!A79)</f>
        <v/>
      </c>
      <c r="Q79" s="22">
        <f>O79+I79-P79</f>
        <v/>
      </c>
      <c r="BE79" s="20" t="n">
        <v>45735.5</v>
      </c>
      <c r="BF79" s="20" t="n">
        <v>45735.125</v>
      </c>
      <c r="BG79" s="20" t="n">
        <v>45735.54166666666</v>
      </c>
      <c r="BH79" s="20" t="n">
        <v>45735.625</v>
      </c>
    </row>
    <row r="80">
      <c r="A80" s="5">
        <f>A79+1</f>
        <v/>
      </c>
      <c r="B80" s="3">
        <f>-SUMIFS(df_extrato_zig!G:G,df_extrato_zig!E:E,Conciliacao!A80,df_extrato_zig!D:D,"Saque")-SUMIFS(df_extrato_zig!G:G,df_extrato_zig!E:E,Conciliacao!A80,df_extrato_zig!D:D,"Antecipação")</f>
        <v/>
      </c>
      <c r="C80" s="3">
        <f>SUMIFS(df_extrato_zig!E:E,df_extrato_zig!L:L,Conciliacao!A80,df_extrato_zig!F:F,"DINHEIRO")</f>
        <v/>
      </c>
      <c r="D80" s="3">
        <f>SUMIFS(view_parc_agrup!H:H,view_parc_agrup!G:G,Conciliacao!A80)</f>
        <v/>
      </c>
      <c r="E80" s="3">
        <f>SUMIFS(df_eventos!F:F,df_eventos!H:H,Conciliacao!A80)</f>
        <v/>
      </c>
      <c r="F80" s="3">
        <f>SUMIFS(df_mutuos!M:M,df_mutuos!B:B,Conciliacao!A80)</f>
        <v/>
      </c>
      <c r="G80" s="6">
        <f>SUMIFS(df_bloqueios_judiciais!G:G,df_bloqueios_judiciais!D:D,Conciliacao!A80,df_bloqueios_judiciais!G:G,"&gt;0")</f>
        <v/>
      </c>
      <c r="H80" s="7">
        <f>SUMIFS(df_extratos!I:I,df_extratos!F:F,"&gt;="&amp;Conciliacao!BE80,df_extratos!F:F,"&lt;"&amp;Conciliacao!BE80+1,df_extratos!G:G,"CREDITO")
+SUMIFS(df_extratos!I:I,df_extratos!F:F,"&gt;="&amp;Conciliacao!A80, df_extratos!F:F,"&lt;"&amp;Conciliacao!A80+1, df_extratos!G:G,"CREDITO")
+SUMIFS(df_extratos!I:I,df_extratos!F:F,"&gt;="&amp;Conciliacao!BF80,df_extratos!F:F,"&lt;"&amp;Conciliacao!BF80+1,df_extratos!G:G,"CREDITO")
+SUMIFS(df_extratos!I:I,df_extratos!F:F,"&gt;="&amp;Conciliacao!BG80,df_extratos!F:F,"&lt;"&amp;Conciliacao!BG80+1,df_extratos!G:G,"CREDITO")
+SUMIFS(df_extratos!I:I,df_extratos!F:F,"&gt;="&amp;Conciliacao!BH80,df_extratos!F:F,"&lt;"&amp;Conciliacao!BH80+1,df_extratos!G:G,"CREDITO")</f>
        <v/>
      </c>
      <c r="I80" s="9">
        <f>H80-SUM(B80:G80)</f>
        <v/>
      </c>
      <c r="J80" s="4">
        <f>SUMIFS(df_blueme_sem_parcelamento!E:E,df_blueme_sem_parcelamento!H:H,Conciliacao!A80)*(-1)</f>
        <v/>
      </c>
      <c r="K80" s="4">
        <f>SUMIFS(df_blueme_com_parcelamento!J:J,df_blueme_com_parcelamento!M:M,Conciliacao!A80)*(-1)</f>
        <v/>
      </c>
      <c r="L80" s="4">
        <f>SUMIFS(df_mutuos!N:N,df_mutuos!B:B,Conciliacao!A80)*(-1)</f>
        <v/>
      </c>
      <c r="M80" s="8">
        <f>SUMIFS(df_bloqueios_judiciais!G:G,df_bloqueios_judiciais!D:D,Conciliacao!A80,df_bloqueios_judiciais!G:G,"&lt;0")</f>
        <v/>
      </c>
      <c r="N80" s="10">
        <f>SUMIFS(df_extratos!I:I,df_extratos!F:F,"&gt;="&amp;Conciliacao!BE80,df_extratos!F:F,"&lt;"&amp;Conciliacao!BE80+1,df_extratos!G:G,"DEBITO")
+SUMIFS(df_extratos!I:I,df_extratos!F:F,"&gt;="&amp;Conciliacao!A80, df_extratos!F:F,"&lt;"&amp;Conciliacao!A80+1, df_extratos!G:G,"DEBITO")
+SUMIFS(df_extratos!I:I,df_extratos!F:F,"&gt;="&amp;Conciliacao!BF80,df_extratos!F:F,"&lt;"&amp;Conciliacao!BF80+1,df_extratos!G:G,"DEBITO")
+SUMIFS(df_extratos!I:I,df_extratos!F:F,"&gt;="&amp;Conciliacao!BG80,df_extratos!F:F,"&lt;"&amp;Conciliacao!BG80+1,df_extratos!G:G,"DEBITO")
+SUMIFS(df_extratos!I:I,df_extratos!F:F,"&gt;="&amp;Conciliacao!BH80,df_extratos!F:F,"&lt;"&amp;Conciliacao!BH80+1,df_extratos!G:G,"DEBITO")</f>
        <v/>
      </c>
      <c r="O80" s="11">
        <f>N80-SUM(J80:M80)</f>
        <v/>
      </c>
      <c r="P80" s="25">
        <f>SUMIFS(df_ajustes_conciliaco!D:D,df_ajustes_conciliaco!C:C,Conciliacao!A80)</f>
        <v/>
      </c>
      <c r="Q80" s="22">
        <f>O80+I80-P80</f>
        <v/>
      </c>
      <c r="BE80" s="20" t="n">
        <v>45736.5</v>
      </c>
      <c r="BF80" s="20" t="n">
        <v>45736.125</v>
      </c>
      <c r="BG80" s="20" t="n">
        <v>45736.54166666666</v>
      </c>
      <c r="BH80" s="20" t="n">
        <v>45736.625</v>
      </c>
    </row>
    <row r="81">
      <c r="A81" s="5">
        <f>A80+1</f>
        <v/>
      </c>
      <c r="B81" s="3">
        <f>-SUMIFS(df_extrato_zig!G:G,df_extrato_zig!E:E,Conciliacao!A81,df_extrato_zig!D:D,"Saque")-SUMIFS(df_extrato_zig!G:G,df_extrato_zig!E:E,Conciliacao!A81,df_extrato_zig!D:D,"Antecipação")</f>
        <v/>
      </c>
      <c r="C81" s="3">
        <f>SUMIFS(df_extrato_zig!E:E,df_extrato_zig!L:L,Conciliacao!A81,df_extrato_zig!F:F,"DINHEIRO")</f>
        <v/>
      </c>
      <c r="D81" s="3">
        <f>SUMIFS(view_parc_agrup!H:H,view_parc_agrup!G:G,Conciliacao!A81)</f>
        <v/>
      </c>
      <c r="E81" s="3">
        <f>SUMIFS(df_eventos!F:F,df_eventos!H:H,Conciliacao!A81)</f>
        <v/>
      </c>
      <c r="F81" s="3">
        <f>SUMIFS(df_mutuos!M:M,df_mutuos!B:B,Conciliacao!A81)</f>
        <v/>
      </c>
      <c r="G81" s="6">
        <f>SUMIFS(df_bloqueios_judiciais!G:G,df_bloqueios_judiciais!D:D,Conciliacao!A81,df_bloqueios_judiciais!G:G,"&gt;0")</f>
        <v/>
      </c>
      <c r="H81" s="7">
        <f>SUMIFS(df_extratos!I:I,df_extratos!F:F,"&gt;="&amp;Conciliacao!BE81,df_extratos!F:F,"&lt;"&amp;Conciliacao!BE81+1,df_extratos!G:G,"CREDITO")
+SUMIFS(df_extratos!I:I,df_extratos!F:F,"&gt;="&amp;Conciliacao!A81, df_extratos!F:F,"&lt;"&amp;Conciliacao!A81+1, df_extratos!G:G,"CREDITO")
+SUMIFS(df_extratos!I:I,df_extratos!F:F,"&gt;="&amp;Conciliacao!BF81,df_extratos!F:F,"&lt;"&amp;Conciliacao!BF81+1,df_extratos!G:G,"CREDITO")
+SUMIFS(df_extratos!I:I,df_extratos!F:F,"&gt;="&amp;Conciliacao!BG81,df_extratos!F:F,"&lt;"&amp;Conciliacao!BG81+1,df_extratos!G:G,"CREDITO")
+SUMIFS(df_extratos!I:I,df_extratos!F:F,"&gt;="&amp;Conciliacao!BH81,df_extratos!F:F,"&lt;"&amp;Conciliacao!BH81+1,df_extratos!G:G,"CREDITO")</f>
        <v/>
      </c>
      <c r="I81" s="9">
        <f>H81-SUM(B81:G81)</f>
        <v/>
      </c>
      <c r="J81" s="4">
        <f>SUMIFS(df_blueme_sem_parcelamento!E:E,df_blueme_sem_parcelamento!H:H,Conciliacao!A81)*(-1)</f>
        <v/>
      </c>
      <c r="K81" s="4">
        <f>SUMIFS(df_blueme_com_parcelamento!J:J,df_blueme_com_parcelamento!M:M,Conciliacao!A81)*(-1)</f>
        <v/>
      </c>
      <c r="L81" s="4">
        <f>SUMIFS(df_mutuos!N:N,df_mutuos!B:B,Conciliacao!A81)*(-1)</f>
        <v/>
      </c>
      <c r="M81" s="8">
        <f>SUMIFS(df_bloqueios_judiciais!G:G,df_bloqueios_judiciais!D:D,Conciliacao!A81,df_bloqueios_judiciais!G:G,"&lt;0")</f>
        <v/>
      </c>
      <c r="N81" s="10">
        <f>SUMIFS(df_extratos!I:I,df_extratos!F:F,"&gt;="&amp;Conciliacao!BE81,df_extratos!F:F,"&lt;"&amp;Conciliacao!BE81+1,df_extratos!G:G,"DEBITO")
+SUMIFS(df_extratos!I:I,df_extratos!F:F,"&gt;="&amp;Conciliacao!A81, df_extratos!F:F,"&lt;"&amp;Conciliacao!A81+1, df_extratos!G:G,"DEBITO")
+SUMIFS(df_extratos!I:I,df_extratos!F:F,"&gt;="&amp;Conciliacao!BF81,df_extratos!F:F,"&lt;"&amp;Conciliacao!BF81+1,df_extratos!G:G,"DEBITO")
+SUMIFS(df_extratos!I:I,df_extratos!F:F,"&gt;="&amp;Conciliacao!BG81,df_extratos!F:F,"&lt;"&amp;Conciliacao!BG81+1,df_extratos!G:G,"DEBITO")
+SUMIFS(df_extratos!I:I,df_extratos!F:F,"&gt;="&amp;Conciliacao!BH81,df_extratos!F:F,"&lt;"&amp;Conciliacao!BH81+1,df_extratos!G:G,"DEBITO")</f>
        <v/>
      </c>
      <c r="O81" s="11">
        <f>N81-SUM(J81:M81)</f>
        <v/>
      </c>
      <c r="P81" s="25">
        <f>SUMIFS(df_ajustes_conciliaco!D:D,df_ajustes_conciliaco!C:C,Conciliacao!A81)</f>
        <v/>
      </c>
      <c r="Q81" s="22">
        <f>O81+I81-P81</f>
        <v/>
      </c>
      <c r="BE81" s="20" t="n">
        <v>45737.5</v>
      </c>
      <c r="BF81" s="20" t="n">
        <v>45737.125</v>
      </c>
      <c r="BG81" s="20" t="n">
        <v>45737.54166666666</v>
      </c>
      <c r="BH81" s="20" t="n">
        <v>45737.625</v>
      </c>
    </row>
    <row r="82">
      <c r="A82" s="5">
        <f>A81+1</f>
        <v/>
      </c>
      <c r="B82" s="3">
        <f>-SUMIFS(df_extrato_zig!G:G,df_extrato_zig!E:E,Conciliacao!A82,df_extrato_zig!D:D,"Saque")-SUMIFS(df_extrato_zig!G:G,df_extrato_zig!E:E,Conciliacao!A82,df_extrato_zig!D:D,"Antecipação")</f>
        <v/>
      </c>
      <c r="C82" s="3">
        <f>SUMIFS(df_extrato_zig!E:E,df_extrato_zig!L:L,Conciliacao!A82,df_extrato_zig!F:F,"DINHEIRO")</f>
        <v/>
      </c>
      <c r="D82" s="3">
        <f>SUMIFS(view_parc_agrup!H:H,view_parc_agrup!G:G,Conciliacao!A82)</f>
        <v/>
      </c>
      <c r="E82" s="3">
        <f>SUMIFS(df_eventos!F:F,df_eventos!H:H,Conciliacao!A82)</f>
        <v/>
      </c>
      <c r="F82" s="3">
        <f>SUMIFS(df_mutuos!M:M,df_mutuos!B:B,Conciliacao!A82)</f>
        <v/>
      </c>
      <c r="G82" s="6">
        <f>SUMIFS(df_bloqueios_judiciais!G:G,df_bloqueios_judiciais!D:D,Conciliacao!A82,df_bloqueios_judiciais!G:G,"&gt;0")</f>
        <v/>
      </c>
      <c r="H82" s="7">
        <f>SUMIFS(df_extratos!I:I,df_extratos!F:F,"&gt;="&amp;Conciliacao!BE82,df_extratos!F:F,"&lt;"&amp;Conciliacao!BE82+1,df_extratos!G:G,"CREDITO")
+SUMIFS(df_extratos!I:I,df_extratos!F:F,"&gt;="&amp;Conciliacao!A82, df_extratos!F:F,"&lt;"&amp;Conciliacao!A82+1, df_extratos!G:G,"CREDITO")
+SUMIFS(df_extratos!I:I,df_extratos!F:F,"&gt;="&amp;Conciliacao!BF82,df_extratos!F:F,"&lt;"&amp;Conciliacao!BF82+1,df_extratos!G:G,"CREDITO")
+SUMIFS(df_extratos!I:I,df_extratos!F:F,"&gt;="&amp;Conciliacao!BG82,df_extratos!F:F,"&lt;"&amp;Conciliacao!BG82+1,df_extratos!G:G,"CREDITO")
+SUMIFS(df_extratos!I:I,df_extratos!F:F,"&gt;="&amp;Conciliacao!BH82,df_extratos!F:F,"&lt;"&amp;Conciliacao!BH82+1,df_extratos!G:G,"CREDITO")</f>
        <v/>
      </c>
      <c r="I82" s="9">
        <f>H82-SUM(B82:G82)</f>
        <v/>
      </c>
      <c r="J82" s="4">
        <f>SUMIFS(df_blueme_sem_parcelamento!E:E,df_blueme_sem_parcelamento!H:H,Conciliacao!A82)*(-1)</f>
        <v/>
      </c>
      <c r="K82" s="4">
        <f>SUMIFS(df_blueme_com_parcelamento!J:J,df_blueme_com_parcelamento!M:M,Conciliacao!A82)*(-1)</f>
        <v/>
      </c>
      <c r="L82" s="4">
        <f>SUMIFS(df_mutuos!N:N,df_mutuos!B:B,Conciliacao!A82)*(-1)</f>
        <v/>
      </c>
      <c r="M82" s="8">
        <f>SUMIFS(df_bloqueios_judiciais!G:G,df_bloqueios_judiciais!D:D,Conciliacao!A82,df_bloqueios_judiciais!G:G,"&lt;0")</f>
        <v/>
      </c>
      <c r="N82" s="10">
        <f>SUMIFS(df_extratos!I:I,df_extratos!F:F,"&gt;="&amp;Conciliacao!BE82,df_extratos!F:F,"&lt;"&amp;Conciliacao!BE82+1,df_extratos!G:G,"DEBITO")
+SUMIFS(df_extratos!I:I,df_extratos!F:F,"&gt;="&amp;Conciliacao!A82, df_extratos!F:F,"&lt;"&amp;Conciliacao!A82+1, df_extratos!G:G,"DEBITO")
+SUMIFS(df_extratos!I:I,df_extratos!F:F,"&gt;="&amp;Conciliacao!BF82,df_extratos!F:F,"&lt;"&amp;Conciliacao!BF82+1,df_extratos!G:G,"DEBITO")
+SUMIFS(df_extratos!I:I,df_extratos!F:F,"&gt;="&amp;Conciliacao!BG82,df_extratos!F:F,"&lt;"&amp;Conciliacao!BG82+1,df_extratos!G:G,"DEBITO")
+SUMIFS(df_extratos!I:I,df_extratos!F:F,"&gt;="&amp;Conciliacao!BH82,df_extratos!F:F,"&lt;"&amp;Conciliacao!BH82+1,df_extratos!G:G,"DEBITO")</f>
        <v/>
      </c>
      <c r="O82" s="11">
        <f>N82-SUM(J82:M82)</f>
        <v/>
      </c>
      <c r="P82" s="25">
        <f>SUMIFS(df_ajustes_conciliaco!D:D,df_ajustes_conciliaco!C:C,Conciliacao!A82)</f>
        <v/>
      </c>
      <c r="Q82" s="22">
        <f>O82+I82-P82</f>
        <v/>
      </c>
      <c r="BE82" s="20" t="n">
        <v>45738.5</v>
      </c>
      <c r="BF82" s="20" t="n">
        <v>45738.125</v>
      </c>
      <c r="BG82" s="20" t="n">
        <v>45738.54166666666</v>
      </c>
      <c r="BH82" s="20" t="n">
        <v>45738.625</v>
      </c>
    </row>
    <row r="83">
      <c r="A83" s="5">
        <f>A82+1</f>
        <v/>
      </c>
      <c r="B83" s="3">
        <f>-SUMIFS(df_extrato_zig!G:G,df_extrato_zig!E:E,Conciliacao!A83,df_extrato_zig!D:D,"Saque")-SUMIFS(df_extrato_zig!G:G,df_extrato_zig!E:E,Conciliacao!A83,df_extrato_zig!D:D,"Antecipação")</f>
        <v/>
      </c>
      <c r="C83" s="3">
        <f>SUMIFS(df_extrato_zig!E:E,df_extrato_zig!L:L,Conciliacao!A83,df_extrato_zig!F:F,"DINHEIRO")</f>
        <v/>
      </c>
      <c r="D83" s="3">
        <f>SUMIFS(view_parc_agrup!H:H,view_parc_agrup!G:G,Conciliacao!A83)</f>
        <v/>
      </c>
      <c r="E83" s="3">
        <f>SUMIFS(df_eventos!F:F,df_eventos!H:H,Conciliacao!A83)</f>
        <v/>
      </c>
      <c r="F83" s="3">
        <f>SUMIFS(df_mutuos!M:M,df_mutuos!B:B,Conciliacao!A83)</f>
        <v/>
      </c>
      <c r="G83" s="6">
        <f>SUMIFS(df_bloqueios_judiciais!G:G,df_bloqueios_judiciais!D:D,Conciliacao!A83,df_bloqueios_judiciais!G:G,"&gt;0")</f>
        <v/>
      </c>
      <c r="H83" s="7">
        <f>SUMIFS(df_extratos!I:I,df_extratos!F:F,"&gt;="&amp;Conciliacao!BE83,df_extratos!F:F,"&lt;"&amp;Conciliacao!BE83+1,df_extratos!G:G,"CREDITO")
+SUMIFS(df_extratos!I:I,df_extratos!F:F,"&gt;="&amp;Conciliacao!A83, df_extratos!F:F,"&lt;"&amp;Conciliacao!A83+1, df_extratos!G:G,"CREDITO")
+SUMIFS(df_extratos!I:I,df_extratos!F:F,"&gt;="&amp;Conciliacao!BF83,df_extratos!F:F,"&lt;"&amp;Conciliacao!BF83+1,df_extratos!G:G,"CREDITO")
+SUMIFS(df_extratos!I:I,df_extratos!F:F,"&gt;="&amp;Conciliacao!BG83,df_extratos!F:F,"&lt;"&amp;Conciliacao!BG83+1,df_extratos!G:G,"CREDITO")
+SUMIFS(df_extratos!I:I,df_extratos!F:F,"&gt;="&amp;Conciliacao!BH83,df_extratos!F:F,"&lt;"&amp;Conciliacao!BH83+1,df_extratos!G:G,"CREDITO")</f>
        <v/>
      </c>
      <c r="I83" s="9">
        <f>H83-SUM(B83:G83)</f>
        <v/>
      </c>
      <c r="J83" s="4">
        <f>SUMIFS(df_blueme_sem_parcelamento!E:E,df_blueme_sem_parcelamento!H:H,Conciliacao!A83)*(-1)</f>
        <v/>
      </c>
      <c r="K83" s="4">
        <f>SUMIFS(df_blueme_com_parcelamento!J:J,df_blueme_com_parcelamento!M:M,Conciliacao!A83)*(-1)</f>
        <v/>
      </c>
      <c r="L83" s="4">
        <f>SUMIFS(df_mutuos!N:N,df_mutuos!B:B,Conciliacao!A83)*(-1)</f>
        <v/>
      </c>
      <c r="M83" s="8">
        <f>SUMIFS(df_bloqueios_judiciais!G:G,df_bloqueios_judiciais!D:D,Conciliacao!A83,df_bloqueios_judiciais!G:G,"&lt;0")</f>
        <v/>
      </c>
      <c r="N83" s="10">
        <f>SUMIFS(df_extratos!I:I,df_extratos!F:F,"&gt;="&amp;Conciliacao!BE83,df_extratos!F:F,"&lt;"&amp;Conciliacao!BE83+1,df_extratos!G:G,"DEBITO")
+SUMIFS(df_extratos!I:I,df_extratos!F:F,"&gt;="&amp;Conciliacao!A83, df_extratos!F:F,"&lt;"&amp;Conciliacao!A83+1, df_extratos!G:G,"DEBITO")
+SUMIFS(df_extratos!I:I,df_extratos!F:F,"&gt;="&amp;Conciliacao!BF83,df_extratos!F:F,"&lt;"&amp;Conciliacao!BF83+1,df_extratos!G:G,"DEBITO")
+SUMIFS(df_extratos!I:I,df_extratos!F:F,"&gt;="&amp;Conciliacao!BG83,df_extratos!F:F,"&lt;"&amp;Conciliacao!BG83+1,df_extratos!G:G,"DEBITO")
+SUMIFS(df_extratos!I:I,df_extratos!F:F,"&gt;="&amp;Conciliacao!BH83,df_extratos!F:F,"&lt;"&amp;Conciliacao!BH83+1,df_extratos!G:G,"DEBITO")</f>
        <v/>
      </c>
      <c r="O83" s="11">
        <f>N83-SUM(J83:M83)</f>
        <v/>
      </c>
      <c r="P83" s="25">
        <f>SUMIFS(df_ajustes_conciliaco!D:D,df_ajustes_conciliaco!C:C,Conciliacao!A83)</f>
        <v/>
      </c>
      <c r="Q83" s="22">
        <f>O83+I83-P83</f>
        <v/>
      </c>
      <c r="BE83" s="20" t="n">
        <v>45739.5</v>
      </c>
      <c r="BF83" s="20" t="n">
        <v>45739.125</v>
      </c>
      <c r="BG83" s="20" t="n">
        <v>45739.54166666666</v>
      </c>
      <c r="BH83" s="20" t="n">
        <v>45739.625</v>
      </c>
    </row>
    <row r="84">
      <c r="A84" s="5">
        <f>A83+1</f>
        <v/>
      </c>
      <c r="B84" s="3">
        <f>-SUMIFS(df_extrato_zig!G:G,df_extrato_zig!E:E,Conciliacao!A84,df_extrato_zig!D:D,"Saque")-SUMIFS(df_extrato_zig!G:G,df_extrato_zig!E:E,Conciliacao!A84,df_extrato_zig!D:D,"Antecipação")</f>
        <v/>
      </c>
      <c r="C84" s="3">
        <f>SUMIFS(df_extrato_zig!E:E,df_extrato_zig!L:L,Conciliacao!A84,df_extrato_zig!F:F,"DINHEIRO")</f>
        <v/>
      </c>
      <c r="D84" s="3">
        <f>SUMIFS(view_parc_agrup!H:H,view_parc_agrup!G:G,Conciliacao!A84)</f>
        <v/>
      </c>
      <c r="E84" s="3">
        <f>SUMIFS(df_eventos!F:F,df_eventos!H:H,Conciliacao!A84)</f>
        <v/>
      </c>
      <c r="F84" s="3">
        <f>SUMIFS(df_mutuos!M:M,df_mutuos!B:B,Conciliacao!A84)</f>
        <v/>
      </c>
      <c r="G84" s="6">
        <f>SUMIFS(df_bloqueios_judiciais!G:G,df_bloqueios_judiciais!D:D,Conciliacao!A84,df_bloqueios_judiciais!G:G,"&gt;0")</f>
        <v/>
      </c>
      <c r="H84" s="7">
        <f>SUMIFS(df_extratos!I:I,df_extratos!F:F,"&gt;="&amp;Conciliacao!BE84,df_extratos!F:F,"&lt;"&amp;Conciliacao!BE84+1,df_extratos!G:G,"CREDITO")
+SUMIFS(df_extratos!I:I,df_extratos!F:F,"&gt;="&amp;Conciliacao!A84, df_extratos!F:F,"&lt;"&amp;Conciliacao!A84+1, df_extratos!G:G,"CREDITO")
+SUMIFS(df_extratos!I:I,df_extratos!F:F,"&gt;="&amp;Conciliacao!BF84,df_extratos!F:F,"&lt;"&amp;Conciliacao!BF84+1,df_extratos!G:G,"CREDITO")
+SUMIFS(df_extratos!I:I,df_extratos!F:F,"&gt;="&amp;Conciliacao!BG84,df_extratos!F:F,"&lt;"&amp;Conciliacao!BG84+1,df_extratos!G:G,"CREDITO")
+SUMIFS(df_extratos!I:I,df_extratos!F:F,"&gt;="&amp;Conciliacao!BH84,df_extratos!F:F,"&lt;"&amp;Conciliacao!BH84+1,df_extratos!G:G,"CREDITO")</f>
        <v/>
      </c>
      <c r="I84" s="9">
        <f>H84-SUM(B84:G84)</f>
        <v/>
      </c>
      <c r="J84" s="4">
        <f>SUMIFS(df_blueme_sem_parcelamento!E:E,df_blueme_sem_parcelamento!H:H,Conciliacao!A84)*(-1)</f>
        <v/>
      </c>
      <c r="K84" s="4">
        <f>SUMIFS(df_blueme_com_parcelamento!J:J,df_blueme_com_parcelamento!M:M,Conciliacao!A84)*(-1)</f>
        <v/>
      </c>
      <c r="L84" s="4">
        <f>SUMIFS(df_mutuos!N:N,df_mutuos!B:B,Conciliacao!A84)*(-1)</f>
        <v/>
      </c>
      <c r="M84" s="8">
        <f>SUMIFS(df_bloqueios_judiciais!G:G,df_bloqueios_judiciais!D:D,Conciliacao!A84,df_bloqueios_judiciais!G:G,"&lt;0")</f>
        <v/>
      </c>
      <c r="N84" s="10">
        <f>SUMIFS(df_extratos!I:I,df_extratos!F:F,"&gt;="&amp;Conciliacao!BE84,df_extratos!F:F,"&lt;"&amp;Conciliacao!BE84+1,df_extratos!G:G,"DEBITO")
+SUMIFS(df_extratos!I:I,df_extratos!F:F,"&gt;="&amp;Conciliacao!A84, df_extratos!F:F,"&lt;"&amp;Conciliacao!A84+1, df_extratos!G:G,"DEBITO")
+SUMIFS(df_extratos!I:I,df_extratos!F:F,"&gt;="&amp;Conciliacao!BF84,df_extratos!F:F,"&lt;"&amp;Conciliacao!BF84+1,df_extratos!G:G,"DEBITO")
+SUMIFS(df_extratos!I:I,df_extratos!F:F,"&gt;="&amp;Conciliacao!BG84,df_extratos!F:F,"&lt;"&amp;Conciliacao!BG84+1,df_extratos!G:G,"DEBITO")
+SUMIFS(df_extratos!I:I,df_extratos!F:F,"&gt;="&amp;Conciliacao!BH84,df_extratos!F:F,"&lt;"&amp;Conciliacao!BH84+1,df_extratos!G:G,"DEBITO")</f>
        <v/>
      </c>
      <c r="O84" s="11">
        <f>N84-SUM(J84:M84)</f>
        <v/>
      </c>
      <c r="P84" s="25">
        <f>SUMIFS(df_ajustes_conciliaco!D:D,df_ajustes_conciliaco!C:C,Conciliacao!A84)</f>
        <v/>
      </c>
      <c r="Q84" s="22">
        <f>O84+I84-P84</f>
        <v/>
      </c>
      <c r="BE84" s="20" t="n">
        <v>45740.5</v>
      </c>
      <c r="BF84" s="20" t="n">
        <v>45740.125</v>
      </c>
      <c r="BG84" s="20" t="n">
        <v>45740.54166666666</v>
      </c>
      <c r="BH84" s="20" t="n">
        <v>45740.625</v>
      </c>
    </row>
    <row r="85">
      <c r="A85" s="5">
        <f>A84+1</f>
        <v/>
      </c>
      <c r="B85" s="3">
        <f>-SUMIFS(df_extrato_zig!G:G,df_extrato_zig!E:E,Conciliacao!A85,df_extrato_zig!D:D,"Saque")-SUMIFS(df_extrato_zig!G:G,df_extrato_zig!E:E,Conciliacao!A85,df_extrato_zig!D:D,"Antecipação")</f>
        <v/>
      </c>
      <c r="C85" s="3">
        <f>SUMIFS(df_extrato_zig!E:E,df_extrato_zig!L:L,Conciliacao!A85,df_extrato_zig!F:F,"DINHEIRO")</f>
        <v/>
      </c>
      <c r="D85" s="3">
        <f>SUMIFS(view_parc_agrup!H:H,view_parc_agrup!G:G,Conciliacao!A85)</f>
        <v/>
      </c>
      <c r="E85" s="3">
        <f>SUMIFS(df_eventos!F:F,df_eventos!H:H,Conciliacao!A85)</f>
        <v/>
      </c>
      <c r="F85" s="3">
        <f>SUMIFS(df_mutuos!M:M,df_mutuos!B:B,Conciliacao!A85)</f>
        <v/>
      </c>
      <c r="G85" s="6">
        <f>SUMIFS(df_bloqueios_judiciais!G:G,df_bloqueios_judiciais!D:D,Conciliacao!A85,df_bloqueios_judiciais!G:G,"&gt;0")</f>
        <v/>
      </c>
      <c r="H85" s="7">
        <f>SUMIFS(df_extratos!I:I,df_extratos!F:F,"&gt;="&amp;Conciliacao!BE85,df_extratos!F:F,"&lt;"&amp;Conciliacao!BE85+1,df_extratos!G:G,"CREDITO")
+SUMIFS(df_extratos!I:I,df_extratos!F:F,"&gt;="&amp;Conciliacao!A85, df_extratos!F:F,"&lt;"&amp;Conciliacao!A85+1, df_extratos!G:G,"CREDITO")
+SUMIFS(df_extratos!I:I,df_extratos!F:F,"&gt;="&amp;Conciliacao!BF85,df_extratos!F:F,"&lt;"&amp;Conciliacao!BF85+1,df_extratos!G:G,"CREDITO")
+SUMIFS(df_extratos!I:I,df_extratos!F:F,"&gt;="&amp;Conciliacao!BG85,df_extratos!F:F,"&lt;"&amp;Conciliacao!BG85+1,df_extratos!G:G,"CREDITO")
+SUMIFS(df_extratos!I:I,df_extratos!F:F,"&gt;="&amp;Conciliacao!BH85,df_extratos!F:F,"&lt;"&amp;Conciliacao!BH85+1,df_extratos!G:G,"CREDITO")</f>
        <v/>
      </c>
      <c r="I85" s="9">
        <f>H85-SUM(B85:G85)</f>
        <v/>
      </c>
      <c r="J85" s="4">
        <f>SUMIFS(df_blueme_sem_parcelamento!E:E,df_blueme_sem_parcelamento!H:H,Conciliacao!A85)*(-1)</f>
        <v/>
      </c>
      <c r="K85" s="4">
        <f>SUMIFS(df_blueme_com_parcelamento!J:J,df_blueme_com_parcelamento!M:M,Conciliacao!A85)*(-1)</f>
        <v/>
      </c>
      <c r="L85" s="4">
        <f>SUMIFS(df_mutuos!N:N,df_mutuos!B:B,Conciliacao!A85)*(-1)</f>
        <v/>
      </c>
      <c r="M85" s="8">
        <f>SUMIFS(df_bloqueios_judiciais!G:G,df_bloqueios_judiciais!D:D,Conciliacao!A85,df_bloqueios_judiciais!G:G,"&lt;0")</f>
        <v/>
      </c>
      <c r="N85" s="10">
        <f>SUMIFS(df_extratos!I:I,df_extratos!F:F,"&gt;="&amp;Conciliacao!BE85,df_extratos!F:F,"&lt;"&amp;Conciliacao!BE85+1,df_extratos!G:G,"DEBITO")
+SUMIFS(df_extratos!I:I,df_extratos!F:F,"&gt;="&amp;Conciliacao!A85, df_extratos!F:F,"&lt;"&amp;Conciliacao!A85+1, df_extratos!G:G,"DEBITO")
+SUMIFS(df_extratos!I:I,df_extratos!F:F,"&gt;="&amp;Conciliacao!BF85,df_extratos!F:F,"&lt;"&amp;Conciliacao!BF85+1,df_extratos!G:G,"DEBITO")
+SUMIFS(df_extratos!I:I,df_extratos!F:F,"&gt;="&amp;Conciliacao!BG85,df_extratos!F:F,"&lt;"&amp;Conciliacao!BG85+1,df_extratos!G:G,"DEBITO")
+SUMIFS(df_extratos!I:I,df_extratos!F:F,"&gt;="&amp;Conciliacao!BH85,df_extratos!F:F,"&lt;"&amp;Conciliacao!BH85+1,df_extratos!G:G,"DEBITO")</f>
        <v/>
      </c>
      <c r="O85" s="11">
        <f>N85-SUM(J85:M85)</f>
        <v/>
      </c>
      <c r="P85" s="25">
        <f>SUMIFS(df_ajustes_conciliaco!D:D,df_ajustes_conciliaco!C:C,Conciliacao!A85)</f>
        <v/>
      </c>
      <c r="Q85" s="22">
        <f>O85+I85-P85</f>
        <v/>
      </c>
      <c r="BE85" s="20" t="n">
        <v>45741.5</v>
      </c>
      <c r="BF85" s="20" t="n">
        <v>45741.125</v>
      </c>
      <c r="BG85" s="20" t="n">
        <v>45741.54166666666</v>
      </c>
      <c r="BH85" s="20" t="n">
        <v>45741.625</v>
      </c>
    </row>
    <row r="86">
      <c r="A86" s="5">
        <f>A85+1</f>
        <v/>
      </c>
      <c r="B86" s="3">
        <f>-SUMIFS(df_extrato_zig!G:G,df_extrato_zig!E:E,Conciliacao!A86,df_extrato_zig!D:D,"Saque")-SUMIFS(df_extrato_zig!G:G,df_extrato_zig!E:E,Conciliacao!A86,df_extrato_zig!D:D,"Antecipação")</f>
        <v/>
      </c>
      <c r="C86" s="3">
        <f>SUMIFS(df_extrato_zig!E:E,df_extrato_zig!L:L,Conciliacao!A86,df_extrato_zig!F:F,"DINHEIRO")</f>
        <v/>
      </c>
      <c r="D86" s="3">
        <f>SUMIFS(view_parc_agrup!H:H,view_parc_agrup!G:G,Conciliacao!A86)</f>
        <v/>
      </c>
      <c r="E86" s="3">
        <f>SUMIFS(df_eventos!F:F,df_eventos!H:H,Conciliacao!A86)</f>
        <v/>
      </c>
      <c r="F86" s="3">
        <f>SUMIFS(df_mutuos!M:M,df_mutuos!B:B,Conciliacao!A86)</f>
        <v/>
      </c>
      <c r="G86" s="6">
        <f>SUMIFS(df_bloqueios_judiciais!G:G,df_bloqueios_judiciais!D:D,Conciliacao!A86,df_bloqueios_judiciais!G:G,"&gt;0")</f>
        <v/>
      </c>
      <c r="H86" s="7">
        <f>SUMIFS(df_extratos!I:I,df_extratos!F:F,"&gt;="&amp;Conciliacao!BE86,df_extratos!F:F,"&lt;"&amp;Conciliacao!BE86+1,df_extratos!G:G,"CREDITO")
+SUMIFS(df_extratos!I:I,df_extratos!F:F,"&gt;="&amp;Conciliacao!A86, df_extratos!F:F,"&lt;"&amp;Conciliacao!A86+1, df_extratos!G:G,"CREDITO")
+SUMIFS(df_extratos!I:I,df_extratos!F:F,"&gt;="&amp;Conciliacao!BF86,df_extratos!F:F,"&lt;"&amp;Conciliacao!BF86+1,df_extratos!G:G,"CREDITO")
+SUMIFS(df_extratos!I:I,df_extratos!F:F,"&gt;="&amp;Conciliacao!BG86,df_extratos!F:F,"&lt;"&amp;Conciliacao!BG86+1,df_extratos!G:G,"CREDITO")
+SUMIFS(df_extratos!I:I,df_extratos!F:F,"&gt;="&amp;Conciliacao!BH86,df_extratos!F:F,"&lt;"&amp;Conciliacao!BH86+1,df_extratos!G:G,"CREDITO")</f>
        <v/>
      </c>
      <c r="I86" s="9">
        <f>H86-SUM(B86:G86)</f>
        <v/>
      </c>
      <c r="J86" s="4">
        <f>SUMIFS(df_blueme_sem_parcelamento!E:E,df_blueme_sem_parcelamento!H:H,Conciliacao!A86)*(-1)</f>
        <v/>
      </c>
      <c r="K86" s="4">
        <f>SUMIFS(df_blueme_com_parcelamento!J:J,df_blueme_com_parcelamento!M:M,Conciliacao!A86)*(-1)</f>
        <v/>
      </c>
      <c r="L86" s="4">
        <f>SUMIFS(df_mutuos!N:N,df_mutuos!B:B,Conciliacao!A86)*(-1)</f>
        <v/>
      </c>
      <c r="M86" s="8">
        <f>SUMIFS(df_bloqueios_judiciais!G:G,df_bloqueios_judiciais!D:D,Conciliacao!A86,df_bloqueios_judiciais!G:G,"&lt;0")</f>
        <v/>
      </c>
      <c r="N86" s="10">
        <f>SUMIFS(df_extratos!I:I,df_extratos!F:F,"&gt;="&amp;Conciliacao!BE86,df_extratos!F:F,"&lt;"&amp;Conciliacao!BE86+1,df_extratos!G:G,"DEBITO")
+SUMIFS(df_extratos!I:I,df_extratos!F:F,"&gt;="&amp;Conciliacao!A86, df_extratos!F:F,"&lt;"&amp;Conciliacao!A86+1, df_extratos!G:G,"DEBITO")
+SUMIFS(df_extratos!I:I,df_extratos!F:F,"&gt;="&amp;Conciliacao!BF86,df_extratos!F:F,"&lt;"&amp;Conciliacao!BF86+1,df_extratos!G:G,"DEBITO")
+SUMIFS(df_extratos!I:I,df_extratos!F:F,"&gt;="&amp;Conciliacao!BG86,df_extratos!F:F,"&lt;"&amp;Conciliacao!BG86+1,df_extratos!G:G,"DEBITO")
+SUMIFS(df_extratos!I:I,df_extratos!F:F,"&gt;="&amp;Conciliacao!BH86,df_extratos!F:F,"&lt;"&amp;Conciliacao!BH86+1,df_extratos!G:G,"DEBITO")</f>
        <v/>
      </c>
      <c r="O86" s="11">
        <f>N86-SUM(J86:M86)</f>
        <v/>
      </c>
      <c r="P86" s="25">
        <f>SUMIFS(df_ajustes_conciliaco!D:D,df_ajustes_conciliaco!C:C,Conciliacao!A86)</f>
        <v/>
      </c>
      <c r="Q86" s="22">
        <f>O86+I86-P86</f>
        <v/>
      </c>
      <c r="BE86" s="20" t="n">
        <v>45742.5</v>
      </c>
      <c r="BF86" s="20" t="n">
        <v>45742.125</v>
      </c>
      <c r="BG86" s="20" t="n">
        <v>45742.54166666666</v>
      </c>
      <c r="BH86" s="20" t="n">
        <v>45742.625</v>
      </c>
    </row>
    <row r="87">
      <c r="A87" s="5">
        <f>A86+1</f>
        <v/>
      </c>
      <c r="B87" s="3">
        <f>-SUMIFS(df_extrato_zig!G:G,df_extrato_zig!E:E,Conciliacao!A87,df_extrato_zig!D:D,"Saque")-SUMIFS(df_extrato_zig!G:G,df_extrato_zig!E:E,Conciliacao!A87,df_extrato_zig!D:D,"Antecipação")</f>
        <v/>
      </c>
      <c r="C87" s="3">
        <f>SUMIFS(df_extrato_zig!E:E,df_extrato_zig!L:L,Conciliacao!A87,df_extrato_zig!F:F,"DINHEIRO")</f>
        <v/>
      </c>
      <c r="D87" s="3">
        <f>SUMIFS(view_parc_agrup!H:H,view_parc_agrup!G:G,Conciliacao!A87)</f>
        <v/>
      </c>
      <c r="E87" s="3">
        <f>SUMIFS(df_eventos!F:F,df_eventos!H:H,Conciliacao!A87)</f>
        <v/>
      </c>
      <c r="F87" s="3">
        <f>SUMIFS(df_mutuos!M:M,df_mutuos!B:B,Conciliacao!A87)</f>
        <v/>
      </c>
      <c r="G87" s="6">
        <f>SUMIFS(df_bloqueios_judiciais!G:G,df_bloqueios_judiciais!D:D,Conciliacao!A87,df_bloqueios_judiciais!G:G,"&gt;0")</f>
        <v/>
      </c>
      <c r="H87" s="7">
        <f>SUMIFS(df_extratos!I:I,df_extratos!F:F,"&gt;="&amp;Conciliacao!BE87,df_extratos!F:F,"&lt;"&amp;Conciliacao!BE87+1,df_extratos!G:G,"CREDITO")
+SUMIFS(df_extratos!I:I,df_extratos!F:F,"&gt;="&amp;Conciliacao!A87, df_extratos!F:F,"&lt;"&amp;Conciliacao!A87+1, df_extratos!G:G,"CREDITO")
+SUMIFS(df_extratos!I:I,df_extratos!F:F,"&gt;="&amp;Conciliacao!BF87,df_extratos!F:F,"&lt;"&amp;Conciliacao!BF87+1,df_extratos!G:G,"CREDITO")
+SUMIFS(df_extratos!I:I,df_extratos!F:F,"&gt;="&amp;Conciliacao!BG87,df_extratos!F:F,"&lt;"&amp;Conciliacao!BG87+1,df_extratos!G:G,"CREDITO")
+SUMIFS(df_extratos!I:I,df_extratos!F:F,"&gt;="&amp;Conciliacao!BH87,df_extratos!F:F,"&lt;"&amp;Conciliacao!BH87+1,df_extratos!G:G,"CREDITO")</f>
        <v/>
      </c>
      <c r="I87" s="9">
        <f>H87-SUM(B87:G87)</f>
        <v/>
      </c>
      <c r="J87" s="4">
        <f>SUMIFS(df_blueme_sem_parcelamento!E:E,df_blueme_sem_parcelamento!H:H,Conciliacao!A87)*(-1)</f>
        <v/>
      </c>
      <c r="K87" s="4">
        <f>SUMIFS(df_blueme_com_parcelamento!J:J,df_blueme_com_parcelamento!M:M,Conciliacao!A87)*(-1)</f>
        <v/>
      </c>
      <c r="L87" s="4">
        <f>SUMIFS(df_mutuos!N:N,df_mutuos!B:B,Conciliacao!A87)*(-1)</f>
        <v/>
      </c>
      <c r="M87" s="8">
        <f>SUMIFS(df_bloqueios_judiciais!G:G,df_bloqueios_judiciais!D:D,Conciliacao!A87,df_bloqueios_judiciais!G:G,"&lt;0")</f>
        <v/>
      </c>
      <c r="N87" s="10">
        <f>SUMIFS(df_extratos!I:I,df_extratos!F:F,"&gt;="&amp;Conciliacao!BE87,df_extratos!F:F,"&lt;"&amp;Conciliacao!BE87+1,df_extratos!G:G,"DEBITO")
+SUMIFS(df_extratos!I:I,df_extratos!F:F,"&gt;="&amp;Conciliacao!A87, df_extratos!F:F,"&lt;"&amp;Conciliacao!A87+1, df_extratos!G:G,"DEBITO")
+SUMIFS(df_extratos!I:I,df_extratos!F:F,"&gt;="&amp;Conciliacao!BF87,df_extratos!F:F,"&lt;"&amp;Conciliacao!BF87+1,df_extratos!G:G,"DEBITO")
+SUMIFS(df_extratos!I:I,df_extratos!F:F,"&gt;="&amp;Conciliacao!BG87,df_extratos!F:F,"&lt;"&amp;Conciliacao!BG87+1,df_extratos!G:G,"DEBITO")
+SUMIFS(df_extratos!I:I,df_extratos!F:F,"&gt;="&amp;Conciliacao!BH87,df_extratos!F:F,"&lt;"&amp;Conciliacao!BH87+1,df_extratos!G:G,"DEBITO")</f>
        <v/>
      </c>
      <c r="O87" s="11">
        <f>N87-SUM(J87:M87)</f>
        <v/>
      </c>
      <c r="P87" s="25">
        <f>SUMIFS(df_ajustes_conciliaco!D:D,df_ajustes_conciliaco!C:C,Conciliacao!A87)</f>
        <v/>
      </c>
      <c r="Q87" s="22">
        <f>O87+I87-P87</f>
        <v/>
      </c>
      <c r="BE87" s="20" t="n">
        <v>45743.5</v>
      </c>
      <c r="BF87" s="20" t="n">
        <v>45743.125</v>
      </c>
      <c r="BG87" s="20" t="n">
        <v>45743.54166666666</v>
      </c>
      <c r="BH87" s="20" t="n">
        <v>45743.625</v>
      </c>
    </row>
    <row r="88">
      <c r="A88" s="5">
        <f>A87+1</f>
        <v/>
      </c>
      <c r="B88" s="3">
        <f>-SUMIFS(df_extrato_zig!G:G,df_extrato_zig!E:E,Conciliacao!A88,df_extrato_zig!D:D,"Saque")-SUMIFS(df_extrato_zig!G:G,df_extrato_zig!E:E,Conciliacao!A88,df_extrato_zig!D:D,"Antecipação")</f>
        <v/>
      </c>
      <c r="C88" s="3">
        <f>SUMIFS(df_extrato_zig!E:E,df_extrato_zig!L:L,Conciliacao!A88,df_extrato_zig!F:F,"DINHEIRO")</f>
        <v/>
      </c>
      <c r="D88" s="3">
        <f>SUMIFS(view_parc_agrup!H:H,view_parc_agrup!G:G,Conciliacao!A88)</f>
        <v/>
      </c>
      <c r="E88" s="3">
        <f>SUMIFS(df_eventos!F:F,df_eventos!H:H,Conciliacao!A88)</f>
        <v/>
      </c>
      <c r="F88" s="3">
        <f>SUMIFS(df_mutuos!M:M,df_mutuos!B:B,Conciliacao!A88)</f>
        <v/>
      </c>
      <c r="G88" s="6">
        <f>SUMIFS(df_bloqueios_judiciais!G:G,df_bloqueios_judiciais!D:D,Conciliacao!A88,df_bloqueios_judiciais!G:G,"&gt;0")</f>
        <v/>
      </c>
      <c r="H88" s="7">
        <f>SUMIFS(df_extratos!I:I,df_extratos!F:F,"&gt;="&amp;Conciliacao!BE88,df_extratos!F:F,"&lt;"&amp;Conciliacao!BE88+1,df_extratos!G:G,"CREDITO")
+SUMIFS(df_extratos!I:I,df_extratos!F:F,"&gt;="&amp;Conciliacao!A88, df_extratos!F:F,"&lt;"&amp;Conciliacao!A88+1, df_extratos!G:G,"CREDITO")
+SUMIFS(df_extratos!I:I,df_extratos!F:F,"&gt;="&amp;Conciliacao!BF88,df_extratos!F:F,"&lt;"&amp;Conciliacao!BF88+1,df_extratos!G:G,"CREDITO")
+SUMIFS(df_extratos!I:I,df_extratos!F:F,"&gt;="&amp;Conciliacao!BG88,df_extratos!F:F,"&lt;"&amp;Conciliacao!BG88+1,df_extratos!G:G,"CREDITO")
+SUMIFS(df_extratos!I:I,df_extratos!F:F,"&gt;="&amp;Conciliacao!BH88,df_extratos!F:F,"&lt;"&amp;Conciliacao!BH88+1,df_extratos!G:G,"CREDITO")</f>
        <v/>
      </c>
      <c r="I88" s="9">
        <f>H88-SUM(B88:G88)</f>
        <v/>
      </c>
      <c r="J88" s="4">
        <f>SUMIFS(df_blueme_sem_parcelamento!E:E,df_blueme_sem_parcelamento!H:H,Conciliacao!A88)*(-1)</f>
        <v/>
      </c>
      <c r="K88" s="4">
        <f>SUMIFS(df_blueme_com_parcelamento!J:J,df_blueme_com_parcelamento!M:M,Conciliacao!A88)*(-1)</f>
        <v/>
      </c>
      <c r="L88" s="4">
        <f>SUMIFS(df_mutuos!N:N,df_mutuos!B:B,Conciliacao!A88)*(-1)</f>
        <v/>
      </c>
      <c r="M88" s="8">
        <f>SUMIFS(df_bloqueios_judiciais!G:G,df_bloqueios_judiciais!D:D,Conciliacao!A88,df_bloqueios_judiciais!G:G,"&lt;0")</f>
        <v/>
      </c>
      <c r="N88" s="10">
        <f>SUMIFS(df_extratos!I:I,df_extratos!F:F,"&gt;="&amp;Conciliacao!BE88,df_extratos!F:F,"&lt;"&amp;Conciliacao!BE88+1,df_extratos!G:G,"DEBITO")
+SUMIFS(df_extratos!I:I,df_extratos!F:F,"&gt;="&amp;Conciliacao!A88, df_extratos!F:F,"&lt;"&amp;Conciliacao!A88+1, df_extratos!G:G,"DEBITO")
+SUMIFS(df_extratos!I:I,df_extratos!F:F,"&gt;="&amp;Conciliacao!BF88,df_extratos!F:F,"&lt;"&amp;Conciliacao!BF88+1,df_extratos!G:G,"DEBITO")
+SUMIFS(df_extratos!I:I,df_extratos!F:F,"&gt;="&amp;Conciliacao!BG88,df_extratos!F:F,"&lt;"&amp;Conciliacao!BG88+1,df_extratos!G:G,"DEBITO")
+SUMIFS(df_extratos!I:I,df_extratos!F:F,"&gt;="&amp;Conciliacao!BH88,df_extratos!F:F,"&lt;"&amp;Conciliacao!BH88+1,df_extratos!G:G,"DEBITO")</f>
        <v/>
      </c>
      <c r="O88" s="11">
        <f>N88-SUM(J88:M88)</f>
        <v/>
      </c>
      <c r="P88" s="25">
        <f>SUMIFS(df_ajustes_conciliaco!D:D,df_ajustes_conciliaco!C:C,Conciliacao!A88)</f>
        <v/>
      </c>
      <c r="Q88" s="22">
        <f>O88+I88-P88</f>
        <v/>
      </c>
      <c r="BE88" s="20" t="n">
        <v>45744.5</v>
      </c>
      <c r="BF88" s="20" t="n">
        <v>45744.125</v>
      </c>
      <c r="BG88" s="20" t="n">
        <v>45744.54166666666</v>
      </c>
      <c r="BH88" s="20" t="n">
        <v>45744.625</v>
      </c>
    </row>
    <row r="89">
      <c r="A89" s="5">
        <f>A88+1</f>
        <v/>
      </c>
      <c r="B89" s="3">
        <f>-SUMIFS(df_extrato_zig!G:G,df_extrato_zig!E:E,Conciliacao!A89,df_extrato_zig!D:D,"Saque")-SUMIFS(df_extrato_zig!G:G,df_extrato_zig!E:E,Conciliacao!A89,df_extrato_zig!D:D,"Antecipação")</f>
        <v/>
      </c>
      <c r="C89" s="3">
        <f>SUMIFS(df_extrato_zig!E:E,df_extrato_zig!L:L,Conciliacao!A89,df_extrato_zig!F:F,"DINHEIRO")</f>
        <v/>
      </c>
      <c r="D89" s="3">
        <f>SUMIFS(view_parc_agrup!H:H,view_parc_agrup!G:G,Conciliacao!A89)</f>
        <v/>
      </c>
      <c r="E89" s="3">
        <f>SUMIFS(df_eventos!F:F,df_eventos!H:H,Conciliacao!A89)</f>
        <v/>
      </c>
      <c r="F89" s="3">
        <f>SUMIFS(df_mutuos!M:M,df_mutuos!B:B,Conciliacao!A89)</f>
        <v/>
      </c>
      <c r="G89" s="6">
        <f>SUMIFS(df_bloqueios_judiciais!G:G,df_bloqueios_judiciais!D:D,Conciliacao!A89,df_bloqueios_judiciais!G:G,"&gt;0")</f>
        <v/>
      </c>
      <c r="H89" s="7">
        <f>SUMIFS(df_extratos!I:I,df_extratos!F:F,"&gt;="&amp;Conciliacao!BE89,df_extratos!F:F,"&lt;"&amp;Conciliacao!BE89+1,df_extratos!G:G,"CREDITO")
+SUMIFS(df_extratos!I:I,df_extratos!F:F,"&gt;="&amp;Conciliacao!A89, df_extratos!F:F,"&lt;"&amp;Conciliacao!A89+1, df_extratos!G:G,"CREDITO")
+SUMIFS(df_extratos!I:I,df_extratos!F:F,"&gt;="&amp;Conciliacao!BF89,df_extratos!F:F,"&lt;"&amp;Conciliacao!BF89+1,df_extratos!G:G,"CREDITO")
+SUMIFS(df_extratos!I:I,df_extratos!F:F,"&gt;="&amp;Conciliacao!BG89,df_extratos!F:F,"&lt;"&amp;Conciliacao!BG89+1,df_extratos!G:G,"CREDITO")
+SUMIFS(df_extratos!I:I,df_extratos!F:F,"&gt;="&amp;Conciliacao!BH89,df_extratos!F:F,"&lt;"&amp;Conciliacao!BH89+1,df_extratos!G:G,"CREDITO")</f>
        <v/>
      </c>
      <c r="I89" s="9">
        <f>H89-SUM(B89:G89)</f>
        <v/>
      </c>
      <c r="J89" s="4">
        <f>SUMIFS(df_blueme_sem_parcelamento!E:E,df_blueme_sem_parcelamento!H:H,Conciliacao!A89)*(-1)</f>
        <v/>
      </c>
      <c r="K89" s="4">
        <f>SUMIFS(df_blueme_com_parcelamento!J:J,df_blueme_com_parcelamento!M:M,Conciliacao!A89)*(-1)</f>
        <v/>
      </c>
      <c r="L89" s="4">
        <f>SUMIFS(df_mutuos!N:N,df_mutuos!B:B,Conciliacao!A89)*(-1)</f>
        <v/>
      </c>
      <c r="M89" s="8">
        <f>SUMIFS(df_bloqueios_judiciais!G:G,df_bloqueios_judiciais!D:D,Conciliacao!A89,df_bloqueios_judiciais!G:G,"&lt;0")</f>
        <v/>
      </c>
      <c r="N89" s="10">
        <f>SUMIFS(df_extratos!I:I,df_extratos!F:F,"&gt;="&amp;Conciliacao!BE89,df_extratos!F:F,"&lt;"&amp;Conciliacao!BE89+1,df_extratos!G:G,"DEBITO")
+SUMIFS(df_extratos!I:I,df_extratos!F:F,"&gt;="&amp;Conciliacao!A89, df_extratos!F:F,"&lt;"&amp;Conciliacao!A89+1, df_extratos!G:G,"DEBITO")
+SUMIFS(df_extratos!I:I,df_extratos!F:F,"&gt;="&amp;Conciliacao!BF89,df_extratos!F:F,"&lt;"&amp;Conciliacao!BF89+1,df_extratos!G:G,"DEBITO")
+SUMIFS(df_extratos!I:I,df_extratos!F:F,"&gt;="&amp;Conciliacao!BG89,df_extratos!F:F,"&lt;"&amp;Conciliacao!BG89+1,df_extratos!G:G,"DEBITO")
+SUMIFS(df_extratos!I:I,df_extratos!F:F,"&gt;="&amp;Conciliacao!BH89,df_extratos!F:F,"&lt;"&amp;Conciliacao!BH89+1,df_extratos!G:G,"DEBITO")</f>
        <v/>
      </c>
      <c r="O89" s="11">
        <f>N89-SUM(J89:M89)</f>
        <v/>
      </c>
      <c r="P89" s="25">
        <f>SUMIFS(df_ajustes_conciliaco!D:D,df_ajustes_conciliaco!C:C,Conciliacao!A89)</f>
        <v/>
      </c>
      <c r="Q89" s="22">
        <f>O89+I89-P89</f>
        <v/>
      </c>
      <c r="BE89" s="20" t="n">
        <v>45745.5</v>
      </c>
      <c r="BF89" s="20" t="n">
        <v>45745.125</v>
      </c>
      <c r="BG89" s="20" t="n">
        <v>45745.54166666666</v>
      </c>
      <c r="BH89" s="20" t="n">
        <v>45745.625</v>
      </c>
    </row>
    <row r="90">
      <c r="A90" s="5">
        <f>A89+1</f>
        <v/>
      </c>
      <c r="B90" s="3">
        <f>-SUMIFS(df_extrato_zig!G:G,df_extrato_zig!E:E,Conciliacao!A90,df_extrato_zig!D:D,"Saque")-SUMIFS(df_extrato_zig!G:G,df_extrato_zig!E:E,Conciliacao!A90,df_extrato_zig!D:D,"Antecipação")</f>
        <v/>
      </c>
      <c r="C90" s="3">
        <f>SUMIFS(df_extrato_zig!E:E,df_extrato_zig!L:L,Conciliacao!A90,df_extrato_zig!F:F,"DINHEIRO")</f>
        <v/>
      </c>
      <c r="D90" s="3">
        <f>SUMIFS(view_parc_agrup!H:H,view_parc_agrup!G:G,Conciliacao!A90)</f>
        <v/>
      </c>
      <c r="E90" s="3">
        <f>SUMIFS(df_eventos!F:F,df_eventos!H:H,Conciliacao!A90)</f>
        <v/>
      </c>
      <c r="F90" s="3">
        <f>SUMIFS(df_mutuos!M:M,df_mutuos!B:B,Conciliacao!A90)</f>
        <v/>
      </c>
      <c r="G90" s="6">
        <f>SUMIFS(df_bloqueios_judiciais!G:G,df_bloqueios_judiciais!D:D,Conciliacao!A90,df_bloqueios_judiciais!G:G,"&gt;0")</f>
        <v/>
      </c>
      <c r="H90" s="7">
        <f>SUMIFS(df_extratos!I:I,df_extratos!F:F,"&gt;="&amp;Conciliacao!BE90,df_extratos!F:F,"&lt;"&amp;Conciliacao!BE90+1,df_extratos!G:G,"CREDITO")
+SUMIFS(df_extratos!I:I,df_extratos!F:F,"&gt;="&amp;Conciliacao!A90, df_extratos!F:F,"&lt;"&amp;Conciliacao!A90+1, df_extratos!G:G,"CREDITO")
+SUMIFS(df_extratos!I:I,df_extratos!F:F,"&gt;="&amp;Conciliacao!BF90,df_extratos!F:F,"&lt;"&amp;Conciliacao!BF90+1,df_extratos!G:G,"CREDITO")
+SUMIFS(df_extratos!I:I,df_extratos!F:F,"&gt;="&amp;Conciliacao!BG90,df_extratos!F:F,"&lt;"&amp;Conciliacao!BG90+1,df_extratos!G:G,"CREDITO")
+SUMIFS(df_extratos!I:I,df_extratos!F:F,"&gt;="&amp;Conciliacao!BH90,df_extratos!F:F,"&lt;"&amp;Conciliacao!BH90+1,df_extratos!G:G,"CREDITO")</f>
        <v/>
      </c>
      <c r="I90" s="9">
        <f>H90-SUM(B90:G90)</f>
        <v/>
      </c>
      <c r="J90" s="4">
        <f>SUMIFS(df_blueme_sem_parcelamento!E:E,df_blueme_sem_parcelamento!H:H,Conciliacao!A90)*(-1)</f>
        <v/>
      </c>
      <c r="K90" s="4">
        <f>SUMIFS(df_blueme_com_parcelamento!J:J,df_blueme_com_parcelamento!M:M,Conciliacao!A90)*(-1)</f>
        <v/>
      </c>
      <c r="L90" s="4">
        <f>SUMIFS(df_mutuos!N:N,df_mutuos!B:B,Conciliacao!A90)*(-1)</f>
        <v/>
      </c>
      <c r="M90" s="8">
        <f>SUMIFS(df_bloqueios_judiciais!G:G,df_bloqueios_judiciais!D:D,Conciliacao!A90,df_bloqueios_judiciais!G:G,"&lt;0")</f>
        <v/>
      </c>
      <c r="N90" s="10">
        <f>SUMIFS(df_extratos!I:I,df_extratos!F:F,"&gt;="&amp;Conciliacao!BE90,df_extratos!F:F,"&lt;"&amp;Conciliacao!BE90+1,df_extratos!G:G,"DEBITO")
+SUMIFS(df_extratos!I:I,df_extratos!F:F,"&gt;="&amp;Conciliacao!A90, df_extratos!F:F,"&lt;"&amp;Conciliacao!A90+1, df_extratos!G:G,"DEBITO")
+SUMIFS(df_extratos!I:I,df_extratos!F:F,"&gt;="&amp;Conciliacao!BF90,df_extratos!F:F,"&lt;"&amp;Conciliacao!BF90+1,df_extratos!G:G,"DEBITO")
+SUMIFS(df_extratos!I:I,df_extratos!F:F,"&gt;="&amp;Conciliacao!BG90,df_extratos!F:F,"&lt;"&amp;Conciliacao!BG90+1,df_extratos!G:G,"DEBITO")
+SUMIFS(df_extratos!I:I,df_extratos!F:F,"&gt;="&amp;Conciliacao!BH90,df_extratos!F:F,"&lt;"&amp;Conciliacao!BH90+1,df_extratos!G:G,"DEBITO")</f>
        <v/>
      </c>
      <c r="O90" s="11">
        <f>N90-SUM(J90:M90)</f>
        <v/>
      </c>
      <c r="P90" s="25">
        <f>SUMIFS(df_ajustes_conciliaco!D:D,df_ajustes_conciliaco!C:C,Conciliacao!A90)</f>
        <v/>
      </c>
      <c r="Q90" s="22">
        <f>O90+I90-P90</f>
        <v/>
      </c>
      <c r="BE90" s="20" t="n">
        <v>45746.5</v>
      </c>
      <c r="BF90" s="20" t="n">
        <v>45746.125</v>
      </c>
      <c r="BG90" s="20" t="n">
        <v>45746.54166666666</v>
      </c>
      <c r="BH90" s="20" t="n">
        <v>45746.625</v>
      </c>
    </row>
    <row r="91">
      <c r="A91" s="5">
        <f>A90+1</f>
        <v/>
      </c>
      <c r="B91" s="3">
        <f>-SUMIFS(df_extrato_zig!G:G,df_extrato_zig!E:E,Conciliacao!A91,df_extrato_zig!D:D,"Saque")-SUMIFS(df_extrato_zig!G:G,df_extrato_zig!E:E,Conciliacao!A91,df_extrato_zig!D:D,"Antecipação")</f>
        <v/>
      </c>
      <c r="C91" s="3">
        <f>SUMIFS(df_extrato_zig!E:E,df_extrato_zig!L:L,Conciliacao!A91,df_extrato_zig!F:F,"DINHEIRO")</f>
        <v/>
      </c>
      <c r="D91" s="3">
        <f>SUMIFS(view_parc_agrup!H:H,view_parc_agrup!G:G,Conciliacao!A91)</f>
        <v/>
      </c>
      <c r="E91" s="3">
        <f>SUMIFS(df_eventos!F:F,df_eventos!H:H,Conciliacao!A91)</f>
        <v/>
      </c>
      <c r="F91" s="3">
        <f>SUMIFS(df_mutuos!M:M,df_mutuos!B:B,Conciliacao!A91)</f>
        <v/>
      </c>
      <c r="G91" s="6">
        <f>SUMIFS(df_bloqueios_judiciais!G:G,df_bloqueios_judiciais!D:D,Conciliacao!A91,df_bloqueios_judiciais!G:G,"&gt;0")</f>
        <v/>
      </c>
      <c r="H91" s="7">
        <f>SUMIFS(df_extratos!I:I,df_extratos!F:F,"&gt;="&amp;Conciliacao!BE91,df_extratos!F:F,"&lt;"&amp;Conciliacao!BE91+1,df_extratos!G:G,"CREDITO")
+SUMIFS(df_extratos!I:I,df_extratos!F:F,"&gt;="&amp;Conciliacao!A91, df_extratos!F:F,"&lt;"&amp;Conciliacao!A91+1, df_extratos!G:G,"CREDITO")
+SUMIFS(df_extratos!I:I,df_extratos!F:F,"&gt;="&amp;Conciliacao!BF91,df_extratos!F:F,"&lt;"&amp;Conciliacao!BF91+1,df_extratos!G:G,"CREDITO")
+SUMIFS(df_extratos!I:I,df_extratos!F:F,"&gt;="&amp;Conciliacao!BG91,df_extratos!F:F,"&lt;"&amp;Conciliacao!BG91+1,df_extratos!G:G,"CREDITO")
+SUMIFS(df_extratos!I:I,df_extratos!F:F,"&gt;="&amp;Conciliacao!BH91,df_extratos!F:F,"&lt;"&amp;Conciliacao!BH91+1,df_extratos!G:G,"CREDITO")</f>
        <v/>
      </c>
      <c r="I91" s="9">
        <f>H91-SUM(B91:G91)</f>
        <v/>
      </c>
      <c r="J91" s="4">
        <f>SUMIFS(df_blueme_sem_parcelamento!E:E,df_blueme_sem_parcelamento!H:H,Conciliacao!A91)*(-1)</f>
        <v/>
      </c>
      <c r="K91" s="4">
        <f>SUMIFS(df_blueme_com_parcelamento!J:J,df_blueme_com_parcelamento!M:M,Conciliacao!A91)*(-1)</f>
        <v/>
      </c>
      <c r="L91" s="4">
        <f>SUMIFS(df_mutuos!N:N,df_mutuos!B:B,Conciliacao!A91)*(-1)</f>
        <v/>
      </c>
      <c r="M91" s="8">
        <f>SUMIFS(df_bloqueios_judiciais!G:G,df_bloqueios_judiciais!D:D,Conciliacao!A91,df_bloqueios_judiciais!G:G,"&lt;0")</f>
        <v/>
      </c>
      <c r="N91" s="10">
        <f>SUMIFS(df_extratos!I:I,df_extratos!F:F,"&gt;="&amp;Conciliacao!BE91,df_extratos!F:F,"&lt;"&amp;Conciliacao!BE91+1,df_extratos!G:G,"DEBITO")
+SUMIFS(df_extratos!I:I,df_extratos!F:F,"&gt;="&amp;Conciliacao!A91, df_extratos!F:F,"&lt;"&amp;Conciliacao!A91+1, df_extratos!G:G,"DEBITO")
+SUMIFS(df_extratos!I:I,df_extratos!F:F,"&gt;="&amp;Conciliacao!BF91,df_extratos!F:F,"&lt;"&amp;Conciliacao!BF91+1,df_extratos!G:G,"DEBITO")
+SUMIFS(df_extratos!I:I,df_extratos!F:F,"&gt;="&amp;Conciliacao!BG91,df_extratos!F:F,"&lt;"&amp;Conciliacao!BG91+1,df_extratos!G:G,"DEBITO")
+SUMIFS(df_extratos!I:I,df_extratos!F:F,"&gt;="&amp;Conciliacao!BH91,df_extratos!F:F,"&lt;"&amp;Conciliacao!BH91+1,df_extratos!G:G,"DEBITO")</f>
        <v/>
      </c>
      <c r="O91" s="11">
        <f>N91-SUM(J91:M91)</f>
        <v/>
      </c>
      <c r="P91" s="25">
        <f>SUMIFS(df_ajustes_conciliaco!D:D,df_ajustes_conciliaco!C:C,Conciliacao!A91)</f>
        <v/>
      </c>
      <c r="Q91" s="22">
        <f>O91+I91-P91</f>
        <v/>
      </c>
      <c r="BE91" s="20" t="n">
        <v>45747.5</v>
      </c>
      <c r="BF91" s="20" t="n">
        <v>45747.125</v>
      </c>
      <c r="BG91" s="20" t="n">
        <v>45747.54166666666</v>
      </c>
      <c r="BH91" s="20" t="n">
        <v>45747.625</v>
      </c>
    </row>
    <row r="92">
      <c r="A92" s="5">
        <f>A91+1</f>
        <v/>
      </c>
      <c r="B92" s="3">
        <f>-SUMIFS(df_extrato_zig!G:G,df_extrato_zig!E:E,Conciliacao!A92,df_extrato_zig!D:D,"Saque")-SUMIFS(df_extrato_zig!G:G,df_extrato_zig!E:E,Conciliacao!A92,df_extrato_zig!D:D,"Antecipação")</f>
        <v/>
      </c>
      <c r="C92" s="3">
        <f>SUMIFS(df_extrato_zig!E:E,df_extrato_zig!L:L,Conciliacao!A92,df_extrato_zig!F:F,"DINHEIRO")</f>
        <v/>
      </c>
      <c r="D92" s="3">
        <f>SUMIFS(view_parc_agrup!H:H,view_parc_agrup!G:G,Conciliacao!A92)</f>
        <v/>
      </c>
      <c r="E92" s="3">
        <f>SUMIFS(df_eventos!F:F,df_eventos!H:H,Conciliacao!A92)</f>
        <v/>
      </c>
      <c r="F92" s="3">
        <f>SUMIFS(df_mutuos!M:M,df_mutuos!B:B,Conciliacao!A92)</f>
        <v/>
      </c>
      <c r="G92" s="6">
        <f>SUMIFS(df_bloqueios_judiciais!G:G,df_bloqueios_judiciais!D:D,Conciliacao!A92,df_bloqueios_judiciais!G:G,"&gt;0")</f>
        <v/>
      </c>
      <c r="H92" s="7">
        <f>SUMIFS(df_extratos!I:I,df_extratos!F:F,"&gt;="&amp;Conciliacao!BE92,df_extratos!F:F,"&lt;"&amp;Conciliacao!BE92+1,df_extratos!G:G,"CREDITO")
+SUMIFS(df_extratos!I:I,df_extratos!F:F,"&gt;="&amp;Conciliacao!A92, df_extratos!F:F,"&lt;"&amp;Conciliacao!A92+1, df_extratos!G:G,"CREDITO")
+SUMIFS(df_extratos!I:I,df_extratos!F:F,"&gt;="&amp;Conciliacao!BF92,df_extratos!F:F,"&lt;"&amp;Conciliacao!BF92+1,df_extratos!G:G,"CREDITO")
+SUMIFS(df_extratos!I:I,df_extratos!F:F,"&gt;="&amp;Conciliacao!BG92,df_extratos!F:F,"&lt;"&amp;Conciliacao!BG92+1,df_extratos!G:G,"CREDITO")
+SUMIFS(df_extratos!I:I,df_extratos!F:F,"&gt;="&amp;Conciliacao!BH92,df_extratos!F:F,"&lt;"&amp;Conciliacao!BH92+1,df_extratos!G:G,"CREDITO")</f>
        <v/>
      </c>
      <c r="I92" s="9">
        <f>H92-SUM(B92:G92)</f>
        <v/>
      </c>
      <c r="J92" s="4">
        <f>SUMIFS(df_blueme_sem_parcelamento!E:E,df_blueme_sem_parcelamento!H:H,Conciliacao!A92)*(-1)</f>
        <v/>
      </c>
      <c r="K92" s="4">
        <f>SUMIFS(df_blueme_com_parcelamento!J:J,df_blueme_com_parcelamento!M:M,Conciliacao!A92)*(-1)</f>
        <v/>
      </c>
      <c r="L92" s="4">
        <f>SUMIFS(df_mutuos!N:N,df_mutuos!B:B,Conciliacao!A92)*(-1)</f>
        <v/>
      </c>
      <c r="M92" s="8">
        <f>SUMIFS(df_bloqueios_judiciais!G:G,df_bloqueios_judiciais!D:D,Conciliacao!A92,df_bloqueios_judiciais!G:G,"&lt;0")</f>
        <v/>
      </c>
      <c r="N92" s="10">
        <f>SUMIFS(df_extratos!I:I,df_extratos!F:F,"&gt;="&amp;Conciliacao!BE92,df_extratos!F:F,"&lt;"&amp;Conciliacao!BE92+1,df_extratos!G:G,"DEBITO")
+SUMIFS(df_extratos!I:I,df_extratos!F:F,"&gt;="&amp;Conciliacao!A92, df_extratos!F:F,"&lt;"&amp;Conciliacao!A92+1, df_extratos!G:G,"DEBITO")
+SUMIFS(df_extratos!I:I,df_extratos!F:F,"&gt;="&amp;Conciliacao!BF92,df_extratos!F:F,"&lt;"&amp;Conciliacao!BF92+1,df_extratos!G:G,"DEBITO")
+SUMIFS(df_extratos!I:I,df_extratos!F:F,"&gt;="&amp;Conciliacao!BG92,df_extratos!F:F,"&lt;"&amp;Conciliacao!BG92+1,df_extratos!G:G,"DEBITO")
+SUMIFS(df_extratos!I:I,df_extratos!F:F,"&gt;="&amp;Conciliacao!BH92,df_extratos!F:F,"&lt;"&amp;Conciliacao!BH92+1,df_extratos!G:G,"DEBITO")</f>
        <v/>
      </c>
      <c r="O92" s="11">
        <f>N92-SUM(J92:M92)</f>
        <v/>
      </c>
      <c r="P92" s="25">
        <f>SUMIFS(df_ajustes_conciliaco!D:D,df_ajustes_conciliaco!C:C,Conciliacao!A92)</f>
        <v/>
      </c>
      <c r="Q92" s="22">
        <f>O92+I92-P92</f>
        <v/>
      </c>
      <c r="BE92" s="20" t="n">
        <v>45748.5</v>
      </c>
      <c r="BF92" s="20" t="n">
        <v>45748.125</v>
      </c>
      <c r="BG92" s="20" t="n">
        <v>45748.54166666666</v>
      </c>
      <c r="BH92" s="20" t="n">
        <v>45748.625</v>
      </c>
    </row>
    <row r="93">
      <c r="A93" s="5">
        <f>A92+1</f>
        <v/>
      </c>
      <c r="B93" s="3">
        <f>-SUMIFS(df_extrato_zig!G:G,df_extrato_zig!E:E,Conciliacao!A93,df_extrato_zig!D:D,"Saque")-SUMIFS(df_extrato_zig!G:G,df_extrato_zig!E:E,Conciliacao!A93,df_extrato_zig!D:D,"Antecipação")</f>
        <v/>
      </c>
      <c r="C93" s="3">
        <f>SUMIFS(df_extrato_zig!E:E,df_extrato_zig!L:L,Conciliacao!A93,df_extrato_zig!F:F,"DINHEIRO")</f>
        <v/>
      </c>
      <c r="D93" s="3">
        <f>SUMIFS(view_parc_agrup!H:H,view_parc_agrup!G:G,Conciliacao!A93)</f>
        <v/>
      </c>
      <c r="E93" s="3">
        <f>SUMIFS(df_eventos!F:F,df_eventos!H:H,Conciliacao!A93)</f>
        <v/>
      </c>
      <c r="F93" s="3">
        <f>SUMIFS(df_mutuos!M:M,df_mutuos!B:B,Conciliacao!A93)</f>
        <v/>
      </c>
      <c r="G93" s="6">
        <f>SUMIFS(df_bloqueios_judiciais!G:G,df_bloqueios_judiciais!D:D,Conciliacao!A93,df_bloqueios_judiciais!G:G,"&gt;0")</f>
        <v/>
      </c>
      <c r="H93" s="7">
        <f>SUMIFS(df_extratos!I:I,df_extratos!F:F,"&gt;="&amp;Conciliacao!BE93,df_extratos!F:F,"&lt;"&amp;Conciliacao!BE93+1,df_extratos!G:G,"CREDITO")
+SUMIFS(df_extratos!I:I,df_extratos!F:F,"&gt;="&amp;Conciliacao!A93, df_extratos!F:F,"&lt;"&amp;Conciliacao!A93+1, df_extratos!G:G,"CREDITO")
+SUMIFS(df_extratos!I:I,df_extratos!F:F,"&gt;="&amp;Conciliacao!BF93,df_extratos!F:F,"&lt;"&amp;Conciliacao!BF93+1,df_extratos!G:G,"CREDITO")
+SUMIFS(df_extratos!I:I,df_extratos!F:F,"&gt;="&amp;Conciliacao!BG93,df_extratos!F:F,"&lt;"&amp;Conciliacao!BG93+1,df_extratos!G:G,"CREDITO")
+SUMIFS(df_extratos!I:I,df_extratos!F:F,"&gt;="&amp;Conciliacao!BH93,df_extratos!F:F,"&lt;"&amp;Conciliacao!BH93+1,df_extratos!G:G,"CREDITO")</f>
        <v/>
      </c>
      <c r="I93" s="9">
        <f>H93-SUM(B93:G93)</f>
        <v/>
      </c>
      <c r="J93" s="4">
        <f>SUMIFS(df_blueme_sem_parcelamento!E:E,df_blueme_sem_parcelamento!H:H,Conciliacao!A93)*(-1)</f>
        <v/>
      </c>
      <c r="K93" s="4">
        <f>SUMIFS(df_blueme_com_parcelamento!J:J,df_blueme_com_parcelamento!M:M,Conciliacao!A93)*(-1)</f>
        <v/>
      </c>
      <c r="L93" s="4">
        <f>SUMIFS(df_mutuos!N:N,df_mutuos!B:B,Conciliacao!A93)*(-1)</f>
        <v/>
      </c>
      <c r="M93" s="8">
        <f>SUMIFS(df_bloqueios_judiciais!G:G,df_bloqueios_judiciais!D:D,Conciliacao!A93,df_bloqueios_judiciais!G:G,"&lt;0")</f>
        <v/>
      </c>
      <c r="N93" s="10">
        <f>SUMIFS(df_extratos!I:I,df_extratos!F:F,"&gt;="&amp;Conciliacao!BE93,df_extratos!F:F,"&lt;"&amp;Conciliacao!BE93+1,df_extratos!G:G,"DEBITO")
+SUMIFS(df_extratos!I:I,df_extratos!F:F,"&gt;="&amp;Conciliacao!A93, df_extratos!F:F,"&lt;"&amp;Conciliacao!A93+1, df_extratos!G:G,"DEBITO")
+SUMIFS(df_extratos!I:I,df_extratos!F:F,"&gt;="&amp;Conciliacao!BF93,df_extratos!F:F,"&lt;"&amp;Conciliacao!BF93+1,df_extratos!G:G,"DEBITO")
+SUMIFS(df_extratos!I:I,df_extratos!F:F,"&gt;="&amp;Conciliacao!BG93,df_extratos!F:F,"&lt;"&amp;Conciliacao!BG93+1,df_extratos!G:G,"DEBITO")
+SUMIFS(df_extratos!I:I,df_extratos!F:F,"&gt;="&amp;Conciliacao!BH93,df_extratos!F:F,"&lt;"&amp;Conciliacao!BH93+1,df_extratos!G:G,"DEBITO")</f>
        <v/>
      </c>
      <c r="O93" s="11">
        <f>N93-SUM(J93:M93)</f>
        <v/>
      </c>
      <c r="P93" s="25">
        <f>SUMIFS(df_ajustes_conciliaco!D:D,df_ajustes_conciliaco!C:C,Conciliacao!A93)</f>
        <v/>
      </c>
      <c r="Q93" s="22">
        <f>O93+I93-P93</f>
        <v/>
      </c>
      <c r="BE93" s="20" t="n">
        <v>45749.5</v>
      </c>
      <c r="BF93" s="20" t="n">
        <v>45749.125</v>
      </c>
      <c r="BG93" s="20" t="n">
        <v>45749.54166666666</v>
      </c>
      <c r="BH93" s="20" t="n">
        <v>45749.625</v>
      </c>
    </row>
    <row r="94">
      <c r="A94" s="5">
        <f>A93+1</f>
        <v/>
      </c>
      <c r="B94" s="3">
        <f>-SUMIFS(df_extrato_zig!G:G,df_extrato_zig!E:E,Conciliacao!A94,df_extrato_zig!D:D,"Saque")-SUMIFS(df_extrato_zig!G:G,df_extrato_zig!E:E,Conciliacao!A94,df_extrato_zig!D:D,"Antecipação")</f>
        <v/>
      </c>
      <c r="C94" s="3">
        <f>SUMIFS(df_extrato_zig!E:E,df_extrato_zig!L:L,Conciliacao!A94,df_extrato_zig!F:F,"DINHEIRO")</f>
        <v/>
      </c>
      <c r="D94" s="3">
        <f>SUMIFS(view_parc_agrup!H:H,view_parc_agrup!G:G,Conciliacao!A94)</f>
        <v/>
      </c>
      <c r="E94" s="3">
        <f>SUMIFS(df_eventos!F:F,df_eventos!H:H,Conciliacao!A94)</f>
        <v/>
      </c>
      <c r="F94" s="3">
        <f>SUMIFS(df_mutuos!M:M,df_mutuos!B:B,Conciliacao!A94)</f>
        <v/>
      </c>
      <c r="G94" s="6">
        <f>SUMIFS(df_bloqueios_judiciais!G:G,df_bloqueios_judiciais!D:D,Conciliacao!A94,df_bloqueios_judiciais!G:G,"&gt;0")</f>
        <v/>
      </c>
      <c r="H94" s="7">
        <f>SUMIFS(df_extratos!I:I,df_extratos!F:F,"&gt;="&amp;Conciliacao!BE94,df_extratos!F:F,"&lt;"&amp;Conciliacao!BE94+1,df_extratos!G:G,"CREDITO")
+SUMIFS(df_extratos!I:I,df_extratos!F:F,"&gt;="&amp;Conciliacao!A94, df_extratos!F:F,"&lt;"&amp;Conciliacao!A94+1, df_extratos!G:G,"CREDITO")
+SUMIFS(df_extratos!I:I,df_extratos!F:F,"&gt;="&amp;Conciliacao!BF94,df_extratos!F:F,"&lt;"&amp;Conciliacao!BF94+1,df_extratos!G:G,"CREDITO")
+SUMIFS(df_extratos!I:I,df_extratos!F:F,"&gt;="&amp;Conciliacao!BG94,df_extratos!F:F,"&lt;"&amp;Conciliacao!BG94+1,df_extratos!G:G,"CREDITO")
+SUMIFS(df_extratos!I:I,df_extratos!F:F,"&gt;="&amp;Conciliacao!BH94,df_extratos!F:F,"&lt;"&amp;Conciliacao!BH94+1,df_extratos!G:G,"CREDITO")</f>
        <v/>
      </c>
      <c r="I94" s="9">
        <f>H94-SUM(B94:G94)</f>
        <v/>
      </c>
      <c r="J94" s="4">
        <f>SUMIFS(df_blueme_sem_parcelamento!E:E,df_blueme_sem_parcelamento!H:H,Conciliacao!A94)*(-1)</f>
        <v/>
      </c>
      <c r="K94" s="4">
        <f>SUMIFS(df_blueme_com_parcelamento!J:J,df_blueme_com_parcelamento!M:M,Conciliacao!A94)*(-1)</f>
        <v/>
      </c>
      <c r="L94" s="4">
        <f>SUMIFS(df_mutuos!N:N,df_mutuos!B:B,Conciliacao!A94)*(-1)</f>
        <v/>
      </c>
      <c r="M94" s="8">
        <f>SUMIFS(df_bloqueios_judiciais!G:G,df_bloqueios_judiciais!D:D,Conciliacao!A94,df_bloqueios_judiciais!G:G,"&lt;0")</f>
        <v/>
      </c>
      <c r="N94" s="10">
        <f>SUMIFS(df_extratos!I:I,df_extratos!F:F,"&gt;="&amp;Conciliacao!BE94,df_extratos!F:F,"&lt;"&amp;Conciliacao!BE94+1,df_extratos!G:G,"DEBITO")
+SUMIFS(df_extratos!I:I,df_extratos!F:F,"&gt;="&amp;Conciliacao!A94, df_extratos!F:F,"&lt;"&amp;Conciliacao!A94+1, df_extratos!G:G,"DEBITO")
+SUMIFS(df_extratos!I:I,df_extratos!F:F,"&gt;="&amp;Conciliacao!BF94,df_extratos!F:F,"&lt;"&amp;Conciliacao!BF94+1,df_extratos!G:G,"DEBITO")
+SUMIFS(df_extratos!I:I,df_extratos!F:F,"&gt;="&amp;Conciliacao!BG94,df_extratos!F:F,"&lt;"&amp;Conciliacao!BG94+1,df_extratos!G:G,"DEBITO")
+SUMIFS(df_extratos!I:I,df_extratos!F:F,"&gt;="&amp;Conciliacao!BH94,df_extratos!F:F,"&lt;"&amp;Conciliacao!BH94+1,df_extratos!G:G,"DEBITO")</f>
        <v/>
      </c>
      <c r="O94" s="11">
        <f>N94-SUM(J94:M94)</f>
        <v/>
      </c>
      <c r="P94" s="25">
        <f>SUMIFS(df_ajustes_conciliaco!D:D,df_ajustes_conciliaco!C:C,Conciliacao!A94)</f>
        <v/>
      </c>
      <c r="Q94" s="22">
        <f>O94+I94-P94</f>
        <v/>
      </c>
      <c r="BE94" s="20" t="n">
        <v>45750.5</v>
      </c>
      <c r="BF94" s="20" t="n">
        <v>45750.125</v>
      </c>
      <c r="BG94" s="20" t="n">
        <v>45750.54166666666</v>
      </c>
      <c r="BH94" s="20" t="n">
        <v>45750.625</v>
      </c>
    </row>
    <row r="95">
      <c r="A95" s="5">
        <f>A94+1</f>
        <v/>
      </c>
      <c r="B95" s="3">
        <f>-SUMIFS(df_extrato_zig!G:G,df_extrato_zig!E:E,Conciliacao!A95,df_extrato_zig!D:D,"Saque")-SUMIFS(df_extrato_zig!G:G,df_extrato_zig!E:E,Conciliacao!A95,df_extrato_zig!D:D,"Antecipação")</f>
        <v/>
      </c>
      <c r="C95" s="3">
        <f>SUMIFS(df_extrato_zig!E:E,df_extrato_zig!L:L,Conciliacao!A95,df_extrato_zig!F:F,"DINHEIRO")</f>
        <v/>
      </c>
      <c r="D95" s="3">
        <f>SUMIFS(view_parc_agrup!H:H,view_parc_agrup!G:G,Conciliacao!A95)</f>
        <v/>
      </c>
      <c r="E95" s="3">
        <f>SUMIFS(df_eventos!F:F,df_eventos!H:H,Conciliacao!A95)</f>
        <v/>
      </c>
      <c r="F95" s="3">
        <f>SUMIFS(df_mutuos!M:M,df_mutuos!B:B,Conciliacao!A95)</f>
        <v/>
      </c>
      <c r="G95" s="6">
        <f>SUMIFS(df_bloqueios_judiciais!G:G,df_bloqueios_judiciais!D:D,Conciliacao!A95,df_bloqueios_judiciais!G:G,"&gt;0")</f>
        <v/>
      </c>
      <c r="H95" s="7">
        <f>SUMIFS(df_extratos!I:I,df_extratos!F:F,"&gt;="&amp;Conciliacao!BE95,df_extratos!F:F,"&lt;"&amp;Conciliacao!BE95+1,df_extratos!G:G,"CREDITO")
+SUMIFS(df_extratos!I:I,df_extratos!F:F,"&gt;="&amp;Conciliacao!A95, df_extratos!F:F,"&lt;"&amp;Conciliacao!A95+1, df_extratos!G:G,"CREDITO")
+SUMIFS(df_extratos!I:I,df_extratos!F:F,"&gt;="&amp;Conciliacao!BF95,df_extratos!F:F,"&lt;"&amp;Conciliacao!BF95+1,df_extratos!G:G,"CREDITO")
+SUMIFS(df_extratos!I:I,df_extratos!F:F,"&gt;="&amp;Conciliacao!BG95,df_extratos!F:F,"&lt;"&amp;Conciliacao!BG95+1,df_extratos!G:G,"CREDITO")
+SUMIFS(df_extratos!I:I,df_extratos!F:F,"&gt;="&amp;Conciliacao!BH95,df_extratos!F:F,"&lt;"&amp;Conciliacao!BH95+1,df_extratos!G:G,"CREDITO")</f>
        <v/>
      </c>
      <c r="I95" s="9">
        <f>H95-SUM(B95:G95)</f>
        <v/>
      </c>
      <c r="J95" s="4">
        <f>SUMIFS(df_blueme_sem_parcelamento!E:E,df_blueme_sem_parcelamento!H:H,Conciliacao!A95)*(-1)</f>
        <v/>
      </c>
      <c r="K95" s="4">
        <f>SUMIFS(df_blueme_com_parcelamento!J:J,df_blueme_com_parcelamento!M:M,Conciliacao!A95)*(-1)</f>
        <v/>
      </c>
      <c r="L95" s="4">
        <f>SUMIFS(df_mutuos!N:N,df_mutuos!B:B,Conciliacao!A95)*(-1)</f>
        <v/>
      </c>
      <c r="M95" s="8">
        <f>SUMIFS(df_bloqueios_judiciais!G:G,df_bloqueios_judiciais!D:D,Conciliacao!A95,df_bloqueios_judiciais!G:G,"&lt;0")</f>
        <v/>
      </c>
      <c r="N95" s="10">
        <f>SUMIFS(df_extratos!I:I,df_extratos!F:F,"&gt;="&amp;Conciliacao!BE95,df_extratos!F:F,"&lt;"&amp;Conciliacao!BE95+1,df_extratos!G:G,"DEBITO")
+SUMIFS(df_extratos!I:I,df_extratos!F:F,"&gt;="&amp;Conciliacao!A95, df_extratos!F:F,"&lt;"&amp;Conciliacao!A95+1, df_extratos!G:G,"DEBITO")
+SUMIFS(df_extratos!I:I,df_extratos!F:F,"&gt;="&amp;Conciliacao!BF95,df_extratos!F:F,"&lt;"&amp;Conciliacao!BF95+1,df_extratos!G:G,"DEBITO")
+SUMIFS(df_extratos!I:I,df_extratos!F:F,"&gt;="&amp;Conciliacao!BG95,df_extratos!F:F,"&lt;"&amp;Conciliacao!BG95+1,df_extratos!G:G,"DEBITO")
+SUMIFS(df_extratos!I:I,df_extratos!F:F,"&gt;="&amp;Conciliacao!BH95,df_extratos!F:F,"&lt;"&amp;Conciliacao!BH95+1,df_extratos!G:G,"DEBITO")</f>
        <v/>
      </c>
      <c r="O95" s="11">
        <f>N95-SUM(J95:M95)</f>
        <v/>
      </c>
      <c r="P95" s="25">
        <f>SUMIFS(df_ajustes_conciliaco!D:D,df_ajustes_conciliaco!C:C,Conciliacao!A95)</f>
        <v/>
      </c>
      <c r="Q95" s="22">
        <f>O95+I95-P95</f>
        <v/>
      </c>
      <c r="BE95" s="20" t="n">
        <v>45751.5</v>
      </c>
      <c r="BF95" s="20" t="n">
        <v>45751.125</v>
      </c>
      <c r="BG95" s="20" t="n">
        <v>45751.54166666666</v>
      </c>
      <c r="BH95" s="20" t="n">
        <v>45751.625</v>
      </c>
    </row>
    <row r="96">
      <c r="A96" s="5">
        <f>A95+1</f>
        <v/>
      </c>
      <c r="B96" s="3">
        <f>-SUMIFS(df_extrato_zig!G:G,df_extrato_zig!E:E,Conciliacao!A96,df_extrato_zig!D:D,"Saque")-SUMIFS(df_extrato_zig!G:G,df_extrato_zig!E:E,Conciliacao!A96,df_extrato_zig!D:D,"Antecipação")</f>
        <v/>
      </c>
      <c r="C96" s="3">
        <f>SUMIFS(df_extrato_zig!E:E,df_extrato_zig!L:L,Conciliacao!A96,df_extrato_zig!F:F,"DINHEIRO")</f>
        <v/>
      </c>
      <c r="D96" s="3">
        <f>SUMIFS(view_parc_agrup!H:H,view_parc_agrup!G:G,Conciliacao!A96)</f>
        <v/>
      </c>
      <c r="E96" s="3">
        <f>SUMIFS(df_eventos!F:F,df_eventos!H:H,Conciliacao!A96)</f>
        <v/>
      </c>
      <c r="F96" s="3">
        <f>SUMIFS(df_mutuos!M:M,df_mutuos!B:B,Conciliacao!A96)</f>
        <v/>
      </c>
      <c r="G96" s="6">
        <f>SUMIFS(df_bloqueios_judiciais!G:G,df_bloqueios_judiciais!D:D,Conciliacao!A96,df_bloqueios_judiciais!G:G,"&gt;0")</f>
        <v/>
      </c>
      <c r="H96" s="7">
        <f>SUMIFS(df_extratos!I:I,df_extratos!F:F,"&gt;="&amp;Conciliacao!BE96,df_extratos!F:F,"&lt;"&amp;Conciliacao!BE96+1,df_extratos!G:G,"CREDITO")
+SUMIFS(df_extratos!I:I,df_extratos!F:F,"&gt;="&amp;Conciliacao!A96, df_extratos!F:F,"&lt;"&amp;Conciliacao!A96+1, df_extratos!G:G,"CREDITO")
+SUMIFS(df_extratos!I:I,df_extratos!F:F,"&gt;="&amp;Conciliacao!BF96,df_extratos!F:F,"&lt;"&amp;Conciliacao!BF96+1,df_extratos!G:G,"CREDITO")
+SUMIFS(df_extratos!I:I,df_extratos!F:F,"&gt;="&amp;Conciliacao!BG96,df_extratos!F:F,"&lt;"&amp;Conciliacao!BG96+1,df_extratos!G:G,"CREDITO")
+SUMIFS(df_extratos!I:I,df_extratos!F:F,"&gt;="&amp;Conciliacao!BH96,df_extratos!F:F,"&lt;"&amp;Conciliacao!BH96+1,df_extratos!G:G,"CREDITO")</f>
        <v/>
      </c>
      <c r="I96" s="9">
        <f>H96-SUM(B96:G96)</f>
        <v/>
      </c>
      <c r="J96" s="4">
        <f>SUMIFS(df_blueme_sem_parcelamento!E:E,df_blueme_sem_parcelamento!H:H,Conciliacao!A96)*(-1)</f>
        <v/>
      </c>
      <c r="K96" s="4">
        <f>SUMIFS(df_blueme_com_parcelamento!J:J,df_blueme_com_parcelamento!M:M,Conciliacao!A96)*(-1)</f>
        <v/>
      </c>
      <c r="L96" s="4">
        <f>SUMIFS(df_mutuos!N:N,df_mutuos!B:B,Conciliacao!A96)*(-1)</f>
        <v/>
      </c>
      <c r="M96" s="8">
        <f>SUMIFS(df_bloqueios_judiciais!G:G,df_bloqueios_judiciais!D:D,Conciliacao!A96,df_bloqueios_judiciais!G:G,"&lt;0")</f>
        <v/>
      </c>
      <c r="N96" s="10">
        <f>SUMIFS(df_extratos!I:I,df_extratos!F:F,"&gt;="&amp;Conciliacao!BE96,df_extratos!F:F,"&lt;"&amp;Conciliacao!BE96+1,df_extratos!G:G,"DEBITO")
+SUMIFS(df_extratos!I:I,df_extratos!F:F,"&gt;="&amp;Conciliacao!A96, df_extratos!F:F,"&lt;"&amp;Conciliacao!A96+1, df_extratos!G:G,"DEBITO")
+SUMIFS(df_extratos!I:I,df_extratos!F:F,"&gt;="&amp;Conciliacao!BF96,df_extratos!F:F,"&lt;"&amp;Conciliacao!BF96+1,df_extratos!G:G,"DEBITO")
+SUMIFS(df_extratos!I:I,df_extratos!F:F,"&gt;="&amp;Conciliacao!BG96,df_extratos!F:F,"&lt;"&amp;Conciliacao!BG96+1,df_extratos!G:G,"DEBITO")
+SUMIFS(df_extratos!I:I,df_extratos!F:F,"&gt;="&amp;Conciliacao!BH96,df_extratos!F:F,"&lt;"&amp;Conciliacao!BH96+1,df_extratos!G:G,"DEBITO")</f>
        <v/>
      </c>
      <c r="O96" s="11">
        <f>N96-SUM(J96:M96)</f>
        <v/>
      </c>
      <c r="P96" s="25">
        <f>SUMIFS(df_ajustes_conciliaco!D:D,df_ajustes_conciliaco!C:C,Conciliacao!A96)</f>
        <v/>
      </c>
      <c r="Q96" s="22">
        <f>O96+I96-P96</f>
        <v/>
      </c>
      <c r="BE96" s="20" t="n">
        <v>45752.5</v>
      </c>
      <c r="BF96" s="20" t="n">
        <v>45752.125</v>
      </c>
      <c r="BG96" s="20" t="n">
        <v>45752.54166666666</v>
      </c>
      <c r="BH96" s="20" t="n">
        <v>45752.625</v>
      </c>
    </row>
    <row r="97">
      <c r="A97" s="5">
        <f>A96+1</f>
        <v/>
      </c>
      <c r="B97" s="3">
        <f>-SUMIFS(df_extrato_zig!G:G,df_extrato_zig!E:E,Conciliacao!A97,df_extrato_zig!D:D,"Saque")-SUMIFS(df_extrato_zig!G:G,df_extrato_zig!E:E,Conciliacao!A97,df_extrato_zig!D:D,"Antecipação")</f>
        <v/>
      </c>
      <c r="C97" s="3">
        <f>SUMIFS(df_extrato_zig!E:E,df_extrato_zig!L:L,Conciliacao!A97,df_extrato_zig!F:F,"DINHEIRO")</f>
        <v/>
      </c>
      <c r="D97" s="3">
        <f>SUMIFS(view_parc_agrup!H:H,view_parc_agrup!G:G,Conciliacao!A97)</f>
        <v/>
      </c>
      <c r="E97" s="3">
        <f>SUMIFS(df_eventos!F:F,df_eventos!H:H,Conciliacao!A97)</f>
        <v/>
      </c>
      <c r="F97" s="3">
        <f>SUMIFS(df_mutuos!M:M,df_mutuos!B:B,Conciliacao!A97)</f>
        <v/>
      </c>
      <c r="G97" s="6">
        <f>SUMIFS(df_bloqueios_judiciais!G:G,df_bloqueios_judiciais!D:D,Conciliacao!A97,df_bloqueios_judiciais!G:G,"&gt;0")</f>
        <v/>
      </c>
      <c r="H97" s="7">
        <f>SUMIFS(df_extratos!I:I,df_extratos!F:F,"&gt;="&amp;Conciliacao!BE97,df_extratos!F:F,"&lt;"&amp;Conciliacao!BE97+1,df_extratos!G:G,"CREDITO")
+SUMIFS(df_extratos!I:I,df_extratos!F:F,"&gt;="&amp;Conciliacao!A97, df_extratos!F:F,"&lt;"&amp;Conciliacao!A97+1, df_extratos!G:G,"CREDITO")
+SUMIFS(df_extratos!I:I,df_extratos!F:F,"&gt;="&amp;Conciliacao!BF97,df_extratos!F:F,"&lt;"&amp;Conciliacao!BF97+1,df_extratos!G:G,"CREDITO")
+SUMIFS(df_extratos!I:I,df_extratos!F:F,"&gt;="&amp;Conciliacao!BG97,df_extratos!F:F,"&lt;"&amp;Conciliacao!BG97+1,df_extratos!G:G,"CREDITO")
+SUMIFS(df_extratos!I:I,df_extratos!F:F,"&gt;="&amp;Conciliacao!BH97,df_extratos!F:F,"&lt;"&amp;Conciliacao!BH97+1,df_extratos!G:G,"CREDITO")</f>
        <v/>
      </c>
      <c r="I97" s="9">
        <f>H97-SUM(B97:G97)</f>
        <v/>
      </c>
      <c r="J97" s="4">
        <f>SUMIFS(df_blueme_sem_parcelamento!E:E,df_blueme_sem_parcelamento!H:H,Conciliacao!A97)*(-1)</f>
        <v/>
      </c>
      <c r="K97" s="4">
        <f>SUMIFS(df_blueme_com_parcelamento!J:J,df_blueme_com_parcelamento!M:M,Conciliacao!A97)*(-1)</f>
        <v/>
      </c>
      <c r="L97" s="4">
        <f>SUMIFS(df_mutuos!N:N,df_mutuos!B:B,Conciliacao!A97)*(-1)</f>
        <v/>
      </c>
      <c r="M97" s="8">
        <f>SUMIFS(df_bloqueios_judiciais!G:G,df_bloqueios_judiciais!D:D,Conciliacao!A97,df_bloqueios_judiciais!G:G,"&lt;0")</f>
        <v/>
      </c>
      <c r="N97" s="10">
        <f>SUMIFS(df_extratos!I:I,df_extratos!F:F,"&gt;="&amp;Conciliacao!BE97,df_extratos!F:F,"&lt;"&amp;Conciliacao!BE97+1,df_extratos!G:G,"DEBITO")
+SUMIFS(df_extratos!I:I,df_extratos!F:F,"&gt;="&amp;Conciliacao!A97, df_extratos!F:F,"&lt;"&amp;Conciliacao!A97+1, df_extratos!G:G,"DEBITO")
+SUMIFS(df_extratos!I:I,df_extratos!F:F,"&gt;="&amp;Conciliacao!BF97,df_extratos!F:F,"&lt;"&amp;Conciliacao!BF97+1,df_extratos!G:G,"DEBITO")
+SUMIFS(df_extratos!I:I,df_extratos!F:F,"&gt;="&amp;Conciliacao!BG97,df_extratos!F:F,"&lt;"&amp;Conciliacao!BG97+1,df_extratos!G:G,"DEBITO")
+SUMIFS(df_extratos!I:I,df_extratos!F:F,"&gt;="&amp;Conciliacao!BH97,df_extratos!F:F,"&lt;"&amp;Conciliacao!BH97+1,df_extratos!G:G,"DEBITO")</f>
        <v/>
      </c>
      <c r="O97" s="11">
        <f>N97-SUM(J97:M97)</f>
        <v/>
      </c>
      <c r="P97" s="25">
        <f>SUMIFS(df_ajustes_conciliaco!D:D,df_ajustes_conciliaco!C:C,Conciliacao!A97)</f>
        <v/>
      </c>
      <c r="Q97" s="22">
        <f>O97+I97-P97</f>
        <v/>
      </c>
      <c r="BE97" s="20" t="n">
        <v>45753.5</v>
      </c>
      <c r="BF97" s="20" t="n">
        <v>45753.125</v>
      </c>
      <c r="BG97" s="20" t="n">
        <v>45753.54166666666</v>
      </c>
      <c r="BH97" s="20" t="n">
        <v>45753.625</v>
      </c>
    </row>
    <row r="98">
      <c r="A98" s="5">
        <f>A97+1</f>
        <v/>
      </c>
      <c r="B98" s="3">
        <f>-SUMIFS(df_extrato_zig!G:G,df_extrato_zig!E:E,Conciliacao!A98,df_extrato_zig!D:D,"Saque")-SUMIFS(df_extrato_zig!G:G,df_extrato_zig!E:E,Conciliacao!A98,df_extrato_zig!D:D,"Antecipação")</f>
        <v/>
      </c>
      <c r="C98" s="3">
        <f>SUMIFS(df_extrato_zig!E:E,df_extrato_zig!L:L,Conciliacao!A98,df_extrato_zig!F:F,"DINHEIRO")</f>
        <v/>
      </c>
      <c r="D98" s="3">
        <f>SUMIFS(view_parc_agrup!H:H,view_parc_agrup!G:G,Conciliacao!A98)</f>
        <v/>
      </c>
      <c r="E98" s="3">
        <f>SUMIFS(df_eventos!F:F,df_eventos!H:H,Conciliacao!A98)</f>
        <v/>
      </c>
      <c r="F98" s="3">
        <f>SUMIFS(df_mutuos!M:M,df_mutuos!B:B,Conciliacao!A98)</f>
        <v/>
      </c>
      <c r="G98" s="6">
        <f>SUMIFS(df_bloqueios_judiciais!G:G,df_bloqueios_judiciais!D:D,Conciliacao!A98,df_bloqueios_judiciais!G:G,"&gt;0")</f>
        <v/>
      </c>
      <c r="H98" s="7">
        <f>SUMIFS(df_extratos!I:I,df_extratos!F:F,"&gt;="&amp;Conciliacao!BE98,df_extratos!F:F,"&lt;"&amp;Conciliacao!BE98+1,df_extratos!G:G,"CREDITO")
+SUMIFS(df_extratos!I:I,df_extratos!F:F,"&gt;="&amp;Conciliacao!A98, df_extratos!F:F,"&lt;"&amp;Conciliacao!A98+1, df_extratos!G:G,"CREDITO")
+SUMIFS(df_extratos!I:I,df_extratos!F:F,"&gt;="&amp;Conciliacao!BF98,df_extratos!F:F,"&lt;"&amp;Conciliacao!BF98+1,df_extratos!G:G,"CREDITO")
+SUMIFS(df_extratos!I:I,df_extratos!F:F,"&gt;="&amp;Conciliacao!BG98,df_extratos!F:F,"&lt;"&amp;Conciliacao!BG98+1,df_extratos!G:G,"CREDITO")
+SUMIFS(df_extratos!I:I,df_extratos!F:F,"&gt;="&amp;Conciliacao!BH98,df_extratos!F:F,"&lt;"&amp;Conciliacao!BH98+1,df_extratos!G:G,"CREDITO")</f>
        <v/>
      </c>
      <c r="I98" s="9">
        <f>H98-SUM(B98:G98)</f>
        <v/>
      </c>
      <c r="J98" s="4">
        <f>SUMIFS(df_blueme_sem_parcelamento!E:E,df_blueme_sem_parcelamento!H:H,Conciliacao!A98)*(-1)</f>
        <v/>
      </c>
      <c r="K98" s="4">
        <f>SUMIFS(df_blueme_com_parcelamento!J:J,df_blueme_com_parcelamento!M:M,Conciliacao!A98)*(-1)</f>
        <v/>
      </c>
      <c r="L98" s="4">
        <f>SUMIFS(df_mutuos!N:N,df_mutuos!B:B,Conciliacao!A98)*(-1)</f>
        <v/>
      </c>
      <c r="M98" s="8">
        <f>SUMIFS(df_bloqueios_judiciais!G:G,df_bloqueios_judiciais!D:D,Conciliacao!A98,df_bloqueios_judiciais!G:G,"&lt;0")</f>
        <v/>
      </c>
      <c r="N98" s="10">
        <f>SUMIFS(df_extratos!I:I,df_extratos!F:F,"&gt;="&amp;Conciliacao!BE98,df_extratos!F:F,"&lt;"&amp;Conciliacao!BE98+1,df_extratos!G:G,"DEBITO")
+SUMIFS(df_extratos!I:I,df_extratos!F:F,"&gt;="&amp;Conciliacao!A98, df_extratos!F:F,"&lt;"&amp;Conciliacao!A98+1, df_extratos!G:G,"DEBITO")
+SUMIFS(df_extratos!I:I,df_extratos!F:F,"&gt;="&amp;Conciliacao!BF98,df_extratos!F:F,"&lt;"&amp;Conciliacao!BF98+1,df_extratos!G:G,"DEBITO")
+SUMIFS(df_extratos!I:I,df_extratos!F:F,"&gt;="&amp;Conciliacao!BG98,df_extratos!F:F,"&lt;"&amp;Conciliacao!BG98+1,df_extratos!G:G,"DEBITO")
+SUMIFS(df_extratos!I:I,df_extratos!F:F,"&gt;="&amp;Conciliacao!BH98,df_extratos!F:F,"&lt;"&amp;Conciliacao!BH98+1,df_extratos!G:G,"DEBITO")</f>
        <v/>
      </c>
      <c r="O98" s="11">
        <f>N98-SUM(J98:M98)</f>
        <v/>
      </c>
      <c r="P98" s="25">
        <f>SUMIFS(df_ajustes_conciliaco!D:D,df_ajustes_conciliaco!C:C,Conciliacao!A98)</f>
        <v/>
      </c>
      <c r="Q98" s="22">
        <f>O98+I98-P98</f>
        <v/>
      </c>
      <c r="BE98" s="20" t="n">
        <v>45754.5</v>
      </c>
      <c r="BF98" s="20" t="n">
        <v>45754.125</v>
      </c>
      <c r="BG98" s="20" t="n">
        <v>45754.54166666666</v>
      </c>
      <c r="BH98" s="20" t="n">
        <v>45754.625</v>
      </c>
    </row>
    <row r="99">
      <c r="A99" s="5">
        <f>A98+1</f>
        <v/>
      </c>
      <c r="B99" s="3">
        <f>-SUMIFS(df_extrato_zig!G:G,df_extrato_zig!E:E,Conciliacao!A99,df_extrato_zig!D:D,"Saque")-SUMIFS(df_extrato_zig!G:G,df_extrato_zig!E:E,Conciliacao!A99,df_extrato_zig!D:D,"Antecipação")</f>
        <v/>
      </c>
      <c r="C99" s="3">
        <f>SUMIFS(df_extrato_zig!E:E,df_extrato_zig!L:L,Conciliacao!A99,df_extrato_zig!F:F,"DINHEIRO")</f>
        <v/>
      </c>
      <c r="D99" s="3">
        <f>SUMIFS(view_parc_agrup!H:H,view_parc_agrup!G:G,Conciliacao!A99)</f>
        <v/>
      </c>
      <c r="E99" s="3">
        <f>SUMIFS(df_eventos!F:F,df_eventos!H:H,Conciliacao!A99)</f>
        <v/>
      </c>
      <c r="F99" s="3">
        <f>SUMIFS(df_mutuos!M:M,df_mutuos!B:B,Conciliacao!A99)</f>
        <v/>
      </c>
      <c r="G99" s="6">
        <f>SUMIFS(df_bloqueios_judiciais!G:G,df_bloqueios_judiciais!D:D,Conciliacao!A99,df_bloqueios_judiciais!G:G,"&gt;0")</f>
        <v/>
      </c>
      <c r="H99" s="7">
        <f>SUMIFS(df_extratos!I:I,df_extratos!F:F,"&gt;="&amp;Conciliacao!BE99,df_extratos!F:F,"&lt;"&amp;Conciliacao!BE99+1,df_extratos!G:G,"CREDITO")
+SUMIFS(df_extratos!I:I,df_extratos!F:F,"&gt;="&amp;Conciliacao!A99, df_extratos!F:F,"&lt;"&amp;Conciliacao!A99+1, df_extratos!G:G,"CREDITO")
+SUMIFS(df_extratos!I:I,df_extratos!F:F,"&gt;="&amp;Conciliacao!BF99,df_extratos!F:F,"&lt;"&amp;Conciliacao!BF99+1,df_extratos!G:G,"CREDITO")
+SUMIFS(df_extratos!I:I,df_extratos!F:F,"&gt;="&amp;Conciliacao!BG99,df_extratos!F:F,"&lt;"&amp;Conciliacao!BG99+1,df_extratos!G:G,"CREDITO")
+SUMIFS(df_extratos!I:I,df_extratos!F:F,"&gt;="&amp;Conciliacao!BH99,df_extratos!F:F,"&lt;"&amp;Conciliacao!BH99+1,df_extratos!G:G,"CREDITO")</f>
        <v/>
      </c>
      <c r="I99" s="9">
        <f>H99-SUM(B99:G99)</f>
        <v/>
      </c>
      <c r="J99" s="4">
        <f>SUMIFS(df_blueme_sem_parcelamento!E:E,df_blueme_sem_parcelamento!H:H,Conciliacao!A99)*(-1)</f>
        <v/>
      </c>
      <c r="K99" s="4">
        <f>SUMIFS(df_blueme_com_parcelamento!J:J,df_blueme_com_parcelamento!M:M,Conciliacao!A99)*(-1)</f>
        <v/>
      </c>
      <c r="L99" s="4">
        <f>SUMIFS(df_mutuos!N:N,df_mutuos!B:B,Conciliacao!A99)*(-1)</f>
        <v/>
      </c>
      <c r="M99" s="8">
        <f>SUMIFS(df_bloqueios_judiciais!G:G,df_bloqueios_judiciais!D:D,Conciliacao!A99,df_bloqueios_judiciais!G:G,"&lt;0")</f>
        <v/>
      </c>
      <c r="N99" s="10">
        <f>SUMIFS(df_extratos!I:I,df_extratos!F:F,"&gt;="&amp;Conciliacao!BE99,df_extratos!F:F,"&lt;"&amp;Conciliacao!BE99+1,df_extratos!G:G,"DEBITO")
+SUMIFS(df_extratos!I:I,df_extratos!F:F,"&gt;="&amp;Conciliacao!A99, df_extratos!F:F,"&lt;"&amp;Conciliacao!A99+1, df_extratos!G:G,"DEBITO")
+SUMIFS(df_extratos!I:I,df_extratos!F:F,"&gt;="&amp;Conciliacao!BF99,df_extratos!F:F,"&lt;"&amp;Conciliacao!BF99+1,df_extratos!G:G,"DEBITO")
+SUMIFS(df_extratos!I:I,df_extratos!F:F,"&gt;="&amp;Conciliacao!BG99,df_extratos!F:F,"&lt;"&amp;Conciliacao!BG99+1,df_extratos!G:G,"DEBITO")
+SUMIFS(df_extratos!I:I,df_extratos!F:F,"&gt;="&amp;Conciliacao!BH99,df_extratos!F:F,"&lt;"&amp;Conciliacao!BH99+1,df_extratos!G:G,"DEBITO")</f>
        <v/>
      </c>
      <c r="O99" s="11">
        <f>N99-SUM(J99:M99)</f>
        <v/>
      </c>
      <c r="P99" s="25">
        <f>SUMIFS(df_ajustes_conciliaco!D:D,df_ajustes_conciliaco!C:C,Conciliacao!A99)</f>
        <v/>
      </c>
      <c r="Q99" s="22">
        <f>O99+I99-P99</f>
        <v/>
      </c>
      <c r="BE99" s="20" t="n">
        <v>45755.5</v>
      </c>
      <c r="BF99" s="20" t="n">
        <v>45755.125</v>
      </c>
      <c r="BG99" s="20" t="n">
        <v>45755.54166666666</v>
      </c>
      <c r="BH99" s="20" t="n">
        <v>45755.625</v>
      </c>
    </row>
    <row r="100">
      <c r="A100" s="5">
        <f>A99+1</f>
        <v/>
      </c>
      <c r="B100" s="3">
        <f>-SUMIFS(df_extrato_zig!G:G,df_extrato_zig!E:E,Conciliacao!A100,df_extrato_zig!D:D,"Saque")-SUMIFS(df_extrato_zig!G:G,df_extrato_zig!E:E,Conciliacao!A100,df_extrato_zig!D:D,"Antecipação")</f>
        <v/>
      </c>
      <c r="C100" s="3">
        <f>SUMIFS(df_extrato_zig!E:E,df_extrato_zig!L:L,Conciliacao!A100,df_extrato_zig!F:F,"DINHEIRO")</f>
        <v/>
      </c>
      <c r="D100" s="3">
        <f>SUMIFS(view_parc_agrup!H:H,view_parc_agrup!G:G,Conciliacao!A100)</f>
        <v/>
      </c>
      <c r="E100" s="3">
        <f>SUMIFS(df_eventos!F:F,df_eventos!H:H,Conciliacao!A100)</f>
        <v/>
      </c>
      <c r="F100" s="3">
        <f>SUMIFS(df_mutuos!M:M,df_mutuos!B:B,Conciliacao!A100)</f>
        <v/>
      </c>
      <c r="G100" s="6">
        <f>SUMIFS(df_bloqueios_judiciais!G:G,df_bloqueios_judiciais!D:D,Conciliacao!A100,df_bloqueios_judiciais!G:G,"&gt;0")</f>
        <v/>
      </c>
      <c r="H100" s="7">
        <f>SUMIFS(df_extratos!I:I,df_extratos!F:F,"&gt;="&amp;Conciliacao!BE100,df_extratos!F:F,"&lt;"&amp;Conciliacao!BE100+1,df_extratos!G:G,"CREDITO")
+SUMIFS(df_extratos!I:I,df_extratos!F:F,"&gt;="&amp;Conciliacao!A100, df_extratos!F:F,"&lt;"&amp;Conciliacao!A100+1, df_extratos!G:G,"CREDITO")
+SUMIFS(df_extratos!I:I,df_extratos!F:F,"&gt;="&amp;Conciliacao!BF100,df_extratos!F:F,"&lt;"&amp;Conciliacao!BF100+1,df_extratos!G:G,"CREDITO")
+SUMIFS(df_extratos!I:I,df_extratos!F:F,"&gt;="&amp;Conciliacao!BG100,df_extratos!F:F,"&lt;"&amp;Conciliacao!BG100+1,df_extratos!G:G,"CREDITO")
+SUMIFS(df_extratos!I:I,df_extratos!F:F,"&gt;="&amp;Conciliacao!BH100,df_extratos!F:F,"&lt;"&amp;Conciliacao!BH100+1,df_extratos!G:G,"CREDITO")</f>
        <v/>
      </c>
      <c r="I100" s="9">
        <f>H100-SUM(B100:G100)</f>
        <v/>
      </c>
      <c r="J100" s="4">
        <f>SUMIFS(df_blueme_sem_parcelamento!E:E,df_blueme_sem_parcelamento!H:H,Conciliacao!A100)*(-1)</f>
        <v/>
      </c>
      <c r="K100" s="4">
        <f>SUMIFS(df_blueme_com_parcelamento!J:J,df_blueme_com_parcelamento!M:M,Conciliacao!A100)*(-1)</f>
        <v/>
      </c>
      <c r="L100" s="4">
        <f>SUMIFS(df_mutuos!N:N,df_mutuos!B:B,Conciliacao!A100)*(-1)</f>
        <v/>
      </c>
      <c r="M100" s="8">
        <f>SUMIFS(df_bloqueios_judiciais!G:G,df_bloqueios_judiciais!D:D,Conciliacao!A100,df_bloqueios_judiciais!G:G,"&lt;0")</f>
        <v/>
      </c>
      <c r="N100" s="10">
        <f>SUMIFS(df_extratos!I:I,df_extratos!F:F,"&gt;="&amp;Conciliacao!BE100,df_extratos!F:F,"&lt;"&amp;Conciliacao!BE100+1,df_extratos!G:G,"DEBITO")
+SUMIFS(df_extratos!I:I,df_extratos!F:F,"&gt;="&amp;Conciliacao!A100, df_extratos!F:F,"&lt;"&amp;Conciliacao!A100+1, df_extratos!G:G,"DEBITO")
+SUMIFS(df_extratos!I:I,df_extratos!F:F,"&gt;="&amp;Conciliacao!BF100,df_extratos!F:F,"&lt;"&amp;Conciliacao!BF100+1,df_extratos!G:G,"DEBITO")
+SUMIFS(df_extratos!I:I,df_extratos!F:F,"&gt;="&amp;Conciliacao!BG100,df_extratos!F:F,"&lt;"&amp;Conciliacao!BG100+1,df_extratos!G:G,"DEBITO")
+SUMIFS(df_extratos!I:I,df_extratos!F:F,"&gt;="&amp;Conciliacao!BH100,df_extratos!F:F,"&lt;"&amp;Conciliacao!BH100+1,df_extratos!G:G,"DEBITO")</f>
        <v/>
      </c>
      <c r="O100" s="11">
        <f>N100-SUM(J100:M100)</f>
        <v/>
      </c>
      <c r="P100" s="25">
        <f>SUMIFS(df_ajustes_conciliaco!D:D,df_ajustes_conciliaco!C:C,Conciliacao!A100)</f>
        <v/>
      </c>
      <c r="Q100" s="22">
        <f>O100+I100-P100</f>
        <v/>
      </c>
      <c r="BE100" s="20" t="n">
        <v>45756.5</v>
      </c>
      <c r="BF100" s="20" t="n">
        <v>45756.125</v>
      </c>
      <c r="BG100" s="20" t="n">
        <v>45756.54166666666</v>
      </c>
      <c r="BH100" s="20" t="n">
        <v>45756.625</v>
      </c>
    </row>
    <row r="101">
      <c r="A101" s="5">
        <f>A100+1</f>
        <v/>
      </c>
      <c r="B101" s="3">
        <f>-SUMIFS(df_extrato_zig!G:G,df_extrato_zig!E:E,Conciliacao!A101,df_extrato_zig!D:D,"Saque")-SUMIFS(df_extrato_zig!G:G,df_extrato_zig!E:E,Conciliacao!A101,df_extrato_zig!D:D,"Antecipação")</f>
        <v/>
      </c>
      <c r="C101" s="3">
        <f>SUMIFS(df_extrato_zig!E:E,df_extrato_zig!L:L,Conciliacao!A101,df_extrato_zig!F:F,"DINHEIRO")</f>
        <v/>
      </c>
      <c r="D101" s="3">
        <f>SUMIFS(view_parc_agrup!H:H,view_parc_agrup!G:G,Conciliacao!A101)</f>
        <v/>
      </c>
      <c r="E101" s="3">
        <f>SUMIFS(df_eventos!F:F,df_eventos!H:H,Conciliacao!A101)</f>
        <v/>
      </c>
      <c r="F101" s="3">
        <f>SUMIFS(df_mutuos!M:M,df_mutuos!B:B,Conciliacao!A101)</f>
        <v/>
      </c>
      <c r="G101" s="6">
        <f>SUMIFS(df_bloqueios_judiciais!G:G,df_bloqueios_judiciais!D:D,Conciliacao!A101,df_bloqueios_judiciais!G:G,"&gt;0")</f>
        <v/>
      </c>
      <c r="H101" s="7">
        <f>SUMIFS(df_extratos!I:I,df_extratos!F:F,"&gt;="&amp;Conciliacao!BE101,df_extratos!F:F,"&lt;"&amp;Conciliacao!BE101+1,df_extratos!G:G,"CREDITO")
+SUMIFS(df_extratos!I:I,df_extratos!F:F,"&gt;="&amp;Conciliacao!A101, df_extratos!F:F,"&lt;"&amp;Conciliacao!A101+1, df_extratos!G:G,"CREDITO")
+SUMIFS(df_extratos!I:I,df_extratos!F:F,"&gt;="&amp;Conciliacao!BF101,df_extratos!F:F,"&lt;"&amp;Conciliacao!BF101+1,df_extratos!G:G,"CREDITO")
+SUMIFS(df_extratos!I:I,df_extratos!F:F,"&gt;="&amp;Conciliacao!BG101,df_extratos!F:F,"&lt;"&amp;Conciliacao!BG101+1,df_extratos!G:G,"CREDITO")
+SUMIFS(df_extratos!I:I,df_extratos!F:F,"&gt;="&amp;Conciliacao!BH101,df_extratos!F:F,"&lt;"&amp;Conciliacao!BH101+1,df_extratos!G:G,"CREDITO")</f>
        <v/>
      </c>
      <c r="I101" s="9">
        <f>H101-SUM(B101:G101)</f>
        <v/>
      </c>
      <c r="J101" s="4">
        <f>SUMIFS(df_blueme_sem_parcelamento!E:E,df_blueme_sem_parcelamento!H:H,Conciliacao!A101)*(-1)</f>
        <v/>
      </c>
      <c r="K101" s="4">
        <f>SUMIFS(df_blueme_com_parcelamento!J:J,df_blueme_com_parcelamento!M:M,Conciliacao!A101)*(-1)</f>
        <v/>
      </c>
      <c r="L101" s="4">
        <f>SUMIFS(df_mutuos!N:N,df_mutuos!B:B,Conciliacao!A101)*(-1)</f>
        <v/>
      </c>
      <c r="M101" s="8">
        <f>SUMIFS(df_bloqueios_judiciais!G:G,df_bloqueios_judiciais!D:D,Conciliacao!A101,df_bloqueios_judiciais!G:G,"&lt;0")</f>
        <v/>
      </c>
      <c r="N101" s="10">
        <f>SUMIFS(df_extratos!I:I,df_extratos!F:F,"&gt;="&amp;Conciliacao!BE101,df_extratos!F:F,"&lt;"&amp;Conciliacao!BE101+1,df_extratos!G:G,"DEBITO")
+SUMIFS(df_extratos!I:I,df_extratos!F:F,"&gt;="&amp;Conciliacao!A101, df_extratos!F:F,"&lt;"&amp;Conciliacao!A101+1, df_extratos!G:G,"DEBITO")
+SUMIFS(df_extratos!I:I,df_extratos!F:F,"&gt;="&amp;Conciliacao!BF101,df_extratos!F:F,"&lt;"&amp;Conciliacao!BF101+1,df_extratos!G:G,"DEBITO")
+SUMIFS(df_extratos!I:I,df_extratos!F:F,"&gt;="&amp;Conciliacao!BG101,df_extratos!F:F,"&lt;"&amp;Conciliacao!BG101+1,df_extratos!G:G,"DEBITO")
+SUMIFS(df_extratos!I:I,df_extratos!F:F,"&gt;="&amp;Conciliacao!BH101,df_extratos!F:F,"&lt;"&amp;Conciliacao!BH101+1,df_extratos!G:G,"DEBITO")</f>
        <v/>
      </c>
      <c r="O101" s="11">
        <f>N101-SUM(J101:M101)</f>
        <v/>
      </c>
      <c r="P101" s="25">
        <f>SUMIFS(df_ajustes_conciliaco!D:D,df_ajustes_conciliaco!C:C,Conciliacao!A101)</f>
        <v/>
      </c>
      <c r="Q101" s="22">
        <f>O101+I101-P101</f>
        <v/>
      </c>
      <c r="BE101" s="20" t="n">
        <v>45757.5</v>
      </c>
      <c r="BF101" s="20" t="n">
        <v>45757.125</v>
      </c>
      <c r="BG101" s="20" t="n">
        <v>45757.54166666666</v>
      </c>
      <c r="BH101" s="20" t="n">
        <v>45757.625</v>
      </c>
    </row>
    <row r="102">
      <c r="A102" s="5">
        <f>A101+1</f>
        <v/>
      </c>
      <c r="B102" s="3">
        <f>-SUMIFS(df_extrato_zig!G:G,df_extrato_zig!E:E,Conciliacao!A102,df_extrato_zig!D:D,"Saque")-SUMIFS(df_extrato_zig!G:G,df_extrato_zig!E:E,Conciliacao!A102,df_extrato_zig!D:D,"Antecipação")</f>
        <v/>
      </c>
      <c r="C102" s="3">
        <f>SUMIFS(df_extrato_zig!E:E,df_extrato_zig!L:L,Conciliacao!A102,df_extrato_zig!F:F,"DINHEIRO")</f>
        <v/>
      </c>
      <c r="D102" s="3">
        <f>SUMIFS(view_parc_agrup!H:H,view_parc_agrup!G:G,Conciliacao!A102)</f>
        <v/>
      </c>
      <c r="E102" s="3">
        <f>SUMIFS(df_eventos!F:F,df_eventos!H:H,Conciliacao!A102)</f>
        <v/>
      </c>
      <c r="F102" s="3">
        <f>SUMIFS(df_mutuos!M:M,df_mutuos!B:B,Conciliacao!A102)</f>
        <v/>
      </c>
      <c r="G102" s="6">
        <f>SUMIFS(df_bloqueios_judiciais!G:G,df_bloqueios_judiciais!D:D,Conciliacao!A102,df_bloqueios_judiciais!G:G,"&gt;0")</f>
        <v/>
      </c>
      <c r="H102" s="7">
        <f>SUMIFS(df_extratos!I:I,df_extratos!F:F,"&gt;="&amp;Conciliacao!BE102,df_extratos!F:F,"&lt;"&amp;Conciliacao!BE102+1,df_extratos!G:G,"CREDITO")
+SUMIFS(df_extratos!I:I,df_extratos!F:F,"&gt;="&amp;Conciliacao!A102, df_extratos!F:F,"&lt;"&amp;Conciliacao!A102+1, df_extratos!G:G,"CREDITO")
+SUMIFS(df_extratos!I:I,df_extratos!F:F,"&gt;="&amp;Conciliacao!BF102,df_extratos!F:F,"&lt;"&amp;Conciliacao!BF102+1,df_extratos!G:G,"CREDITO")
+SUMIFS(df_extratos!I:I,df_extratos!F:F,"&gt;="&amp;Conciliacao!BG102,df_extratos!F:F,"&lt;"&amp;Conciliacao!BG102+1,df_extratos!G:G,"CREDITO")
+SUMIFS(df_extratos!I:I,df_extratos!F:F,"&gt;="&amp;Conciliacao!BH102,df_extratos!F:F,"&lt;"&amp;Conciliacao!BH102+1,df_extratos!G:G,"CREDITO")</f>
        <v/>
      </c>
      <c r="I102" s="9">
        <f>H102-SUM(B102:G102)</f>
        <v/>
      </c>
      <c r="J102" s="4">
        <f>SUMIFS(df_blueme_sem_parcelamento!E:E,df_blueme_sem_parcelamento!H:H,Conciliacao!A102)*(-1)</f>
        <v/>
      </c>
      <c r="K102" s="4">
        <f>SUMIFS(df_blueme_com_parcelamento!J:J,df_blueme_com_parcelamento!M:M,Conciliacao!A102)*(-1)</f>
        <v/>
      </c>
      <c r="L102" s="4">
        <f>SUMIFS(df_mutuos!N:N,df_mutuos!B:B,Conciliacao!A102)*(-1)</f>
        <v/>
      </c>
      <c r="M102" s="8">
        <f>SUMIFS(df_bloqueios_judiciais!G:G,df_bloqueios_judiciais!D:D,Conciliacao!A102,df_bloqueios_judiciais!G:G,"&lt;0")</f>
        <v/>
      </c>
      <c r="N102" s="10">
        <f>SUMIFS(df_extratos!I:I,df_extratos!F:F,"&gt;="&amp;Conciliacao!BE102,df_extratos!F:F,"&lt;"&amp;Conciliacao!BE102+1,df_extratos!G:G,"DEBITO")
+SUMIFS(df_extratos!I:I,df_extratos!F:F,"&gt;="&amp;Conciliacao!A102, df_extratos!F:F,"&lt;"&amp;Conciliacao!A102+1, df_extratos!G:G,"DEBITO")
+SUMIFS(df_extratos!I:I,df_extratos!F:F,"&gt;="&amp;Conciliacao!BF102,df_extratos!F:F,"&lt;"&amp;Conciliacao!BF102+1,df_extratos!G:G,"DEBITO")
+SUMIFS(df_extratos!I:I,df_extratos!F:F,"&gt;="&amp;Conciliacao!BG102,df_extratos!F:F,"&lt;"&amp;Conciliacao!BG102+1,df_extratos!G:G,"DEBITO")
+SUMIFS(df_extratos!I:I,df_extratos!F:F,"&gt;="&amp;Conciliacao!BH102,df_extratos!F:F,"&lt;"&amp;Conciliacao!BH102+1,df_extratos!G:G,"DEBITO")</f>
        <v/>
      </c>
      <c r="O102" s="11">
        <f>N102-SUM(J102:M102)</f>
        <v/>
      </c>
      <c r="P102" s="25">
        <f>SUMIFS(df_ajustes_conciliaco!D:D,df_ajustes_conciliaco!C:C,Conciliacao!A102)</f>
        <v/>
      </c>
      <c r="Q102" s="22">
        <f>O102+I102-P102</f>
        <v/>
      </c>
      <c r="BE102" s="20" t="n">
        <v>45758.5</v>
      </c>
      <c r="BF102" s="20" t="n">
        <v>45758.125</v>
      </c>
      <c r="BG102" s="20" t="n">
        <v>45758.54166666666</v>
      </c>
      <c r="BH102" s="20" t="n">
        <v>45758.625</v>
      </c>
    </row>
    <row r="103">
      <c r="A103" s="5">
        <f>A102+1</f>
        <v/>
      </c>
      <c r="B103" s="3">
        <f>-SUMIFS(df_extrato_zig!G:G,df_extrato_zig!E:E,Conciliacao!A103,df_extrato_zig!D:D,"Saque")-SUMIFS(df_extrato_zig!G:G,df_extrato_zig!E:E,Conciliacao!A103,df_extrato_zig!D:D,"Antecipação")</f>
        <v/>
      </c>
      <c r="C103" s="3">
        <f>SUMIFS(df_extrato_zig!E:E,df_extrato_zig!L:L,Conciliacao!A103,df_extrato_zig!F:F,"DINHEIRO")</f>
        <v/>
      </c>
      <c r="D103" s="3">
        <f>SUMIFS(view_parc_agrup!H:H,view_parc_agrup!G:G,Conciliacao!A103)</f>
        <v/>
      </c>
      <c r="E103" s="3">
        <f>SUMIFS(df_eventos!F:F,df_eventos!H:H,Conciliacao!A103)</f>
        <v/>
      </c>
      <c r="F103" s="3">
        <f>SUMIFS(df_mutuos!M:M,df_mutuos!B:B,Conciliacao!A103)</f>
        <v/>
      </c>
      <c r="G103" s="6">
        <f>SUMIFS(df_bloqueios_judiciais!G:G,df_bloqueios_judiciais!D:D,Conciliacao!A103,df_bloqueios_judiciais!G:G,"&gt;0")</f>
        <v/>
      </c>
      <c r="H103" s="7">
        <f>SUMIFS(df_extratos!I:I,df_extratos!F:F,"&gt;="&amp;Conciliacao!BE103,df_extratos!F:F,"&lt;"&amp;Conciliacao!BE103+1,df_extratos!G:G,"CREDITO")
+SUMIFS(df_extratos!I:I,df_extratos!F:F,"&gt;="&amp;Conciliacao!A103, df_extratos!F:F,"&lt;"&amp;Conciliacao!A103+1, df_extratos!G:G,"CREDITO")
+SUMIFS(df_extratos!I:I,df_extratos!F:F,"&gt;="&amp;Conciliacao!BF103,df_extratos!F:F,"&lt;"&amp;Conciliacao!BF103+1,df_extratos!G:G,"CREDITO")
+SUMIFS(df_extratos!I:I,df_extratos!F:F,"&gt;="&amp;Conciliacao!BG103,df_extratos!F:F,"&lt;"&amp;Conciliacao!BG103+1,df_extratos!G:G,"CREDITO")
+SUMIFS(df_extratos!I:I,df_extratos!F:F,"&gt;="&amp;Conciliacao!BH103,df_extratos!F:F,"&lt;"&amp;Conciliacao!BH103+1,df_extratos!G:G,"CREDITO")</f>
        <v/>
      </c>
      <c r="I103" s="9">
        <f>H103-SUM(B103:G103)</f>
        <v/>
      </c>
      <c r="J103" s="4">
        <f>SUMIFS(df_blueme_sem_parcelamento!E:E,df_blueme_sem_parcelamento!H:H,Conciliacao!A103)*(-1)</f>
        <v/>
      </c>
      <c r="K103" s="4">
        <f>SUMIFS(df_blueme_com_parcelamento!J:J,df_blueme_com_parcelamento!M:M,Conciliacao!A103)*(-1)</f>
        <v/>
      </c>
      <c r="L103" s="4">
        <f>SUMIFS(df_mutuos!N:N,df_mutuos!B:B,Conciliacao!A103)*(-1)</f>
        <v/>
      </c>
      <c r="M103" s="8">
        <f>SUMIFS(df_bloqueios_judiciais!G:G,df_bloqueios_judiciais!D:D,Conciliacao!A103,df_bloqueios_judiciais!G:G,"&lt;0")</f>
        <v/>
      </c>
      <c r="N103" s="10">
        <f>SUMIFS(df_extratos!I:I,df_extratos!F:F,"&gt;="&amp;Conciliacao!BE103,df_extratos!F:F,"&lt;"&amp;Conciliacao!BE103+1,df_extratos!G:G,"DEBITO")
+SUMIFS(df_extratos!I:I,df_extratos!F:F,"&gt;="&amp;Conciliacao!A103, df_extratos!F:F,"&lt;"&amp;Conciliacao!A103+1, df_extratos!G:G,"DEBITO")
+SUMIFS(df_extratos!I:I,df_extratos!F:F,"&gt;="&amp;Conciliacao!BF103,df_extratos!F:F,"&lt;"&amp;Conciliacao!BF103+1,df_extratos!G:G,"DEBITO")
+SUMIFS(df_extratos!I:I,df_extratos!F:F,"&gt;="&amp;Conciliacao!BG103,df_extratos!F:F,"&lt;"&amp;Conciliacao!BG103+1,df_extratos!G:G,"DEBITO")
+SUMIFS(df_extratos!I:I,df_extratos!F:F,"&gt;="&amp;Conciliacao!BH103,df_extratos!F:F,"&lt;"&amp;Conciliacao!BH103+1,df_extratos!G:G,"DEBITO")</f>
        <v/>
      </c>
      <c r="O103" s="11">
        <f>N103-SUM(J103:M103)</f>
        <v/>
      </c>
      <c r="P103" s="25">
        <f>SUMIFS(df_ajustes_conciliaco!D:D,df_ajustes_conciliaco!C:C,Conciliacao!A103)</f>
        <v/>
      </c>
      <c r="Q103" s="22">
        <f>O103+I103-P103</f>
        <v/>
      </c>
      <c r="BE103" s="20" t="n">
        <v>45759.5</v>
      </c>
      <c r="BF103" s="20" t="n">
        <v>45759.125</v>
      </c>
      <c r="BG103" s="20" t="n">
        <v>45759.54166666666</v>
      </c>
      <c r="BH103" s="20" t="n">
        <v>45759.625</v>
      </c>
    </row>
    <row r="104">
      <c r="A104" s="5">
        <f>A103+1</f>
        <v/>
      </c>
      <c r="B104" s="3">
        <f>-SUMIFS(df_extrato_zig!G:G,df_extrato_zig!E:E,Conciliacao!A104,df_extrato_zig!D:D,"Saque")-SUMIFS(df_extrato_zig!G:G,df_extrato_zig!E:E,Conciliacao!A104,df_extrato_zig!D:D,"Antecipação")</f>
        <v/>
      </c>
      <c r="C104" s="3">
        <f>SUMIFS(df_extrato_zig!E:E,df_extrato_zig!L:L,Conciliacao!A104,df_extrato_zig!F:F,"DINHEIRO")</f>
        <v/>
      </c>
      <c r="D104" s="3">
        <f>SUMIFS(view_parc_agrup!H:H,view_parc_agrup!G:G,Conciliacao!A104)</f>
        <v/>
      </c>
      <c r="E104" s="3">
        <f>SUMIFS(df_eventos!F:F,df_eventos!H:H,Conciliacao!A104)</f>
        <v/>
      </c>
      <c r="F104" s="3">
        <f>SUMIFS(df_mutuos!M:M,df_mutuos!B:B,Conciliacao!A104)</f>
        <v/>
      </c>
      <c r="G104" s="6">
        <f>SUMIFS(df_bloqueios_judiciais!G:G,df_bloqueios_judiciais!D:D,Conciliacao!A104,df_bloqueios_judiciais!G:G,"&gt;0")</f>
        <v/>
      </c>
      <c r="H104" s="7">
        <f>SUMIFS(df_extratos!I:I,df_extratos!F:F,"&gt;="&amp;Conciliacao!BE104,df_extratos!F:F,"&lt;"&amp;Conciliacao!BE104+1,df_extratos!G:G,"CREDITO")
+SUMIFS(df_extratos!I:I,df_extratos!F:F,"&gt;="&amp;Conciliacao!A104, df_extratos!F:F,"&lt;"&amp;Conciliacao!A104+1, df_extratos!G:G,"CREDITO")
+SUMIFS(df_extratos!I:I,df_extratos!F:F,"&gt;="&amp;Conciliacao!BF104,df_extratos!F:F,"&lt;"&amp;Conciliacao!BF104+1,df_extratos!G:G,"CREDITO")
+SUMIFS(df_extratos!I:I,df_extratos!F:F,"&gt;="&amp;Conciliacao!BG104,df_extratos!F:F,"&lt;"&amp;Conciliacao!BG104+1,df_extratos!G:G,"CREDITO")
+SUMIFS(df_extratos!I:I,df_extratos!F:F,"&gt;="&amp;Conciliacao!BH104,df_extratos!F:F,"&lt;"&amp;Conciliacao!BH104+1,df_extratos!G:G,"CREDITO")</f>
        <v/>
      </c>
      <c r="I104" s="9">
        <f>H104-SUM(B104:G104)</f>
        <v/>
      </c>
      <c r="J104" s="4">
        <f>SUMIFS(df_blueme_sem_parcelamento!E:E,df_blueme_sem_parcelamento!H:H,Conciliacao!A104)*(-1)</f>
        <v/>
      </c>
      <c r="K104" s="4">
        <f>SUMIFS(df_blueme_com_parcelamento!J:J,df_blueme_com_parcelamento!M:M,Conciliacao!A104)*(-1)</f>
        <v/>
      </c>
      <c r="L104" s="4">
        <f>SUMIFS(df_mutuos!N:N,df_mutuos!B:B,Conciliacao!A104)*(-1)</f>
        <v/>
      </c>
      <c r="M104" s="8">
        <f>SUMIFS(df_bloqueios_judiciais!G:G,df_bloqueios_judiciais!D:D,Conciliacao!A104,df_bloqueios_judiciais!G:G,"&lt;0")</f>
        <v/>
      </c>
      <c r="N104" s="10">
        <f>SUMIFS(df_extratos!I:I,df_extratos!F:F,"&gt;="&amp;Conciliacao!BE104,df_extratos!F:F,"&lt;"&amp;Conciliacao!BE104+1,df_extratos!G:G,"DEBITO")
+SUMIFS(df_extratos!I:I,df_extratos!F:F,"&gt;="&amp;Conciliacao!A104, df_extratos!F:F,"&lt;"&amp;Conciliacao!A104+1, df_extratos!G:G,"DEBITO")
+SUMIFS(df_extratos!I:I,df_extratos!F:F,"&gt;="&amp;Conciliacao!BF104,df_extratos!F:F,"&lt;"&amp;Conciliacao!BF104+1,df_extratos!G:G,"DEBITO")
+SUMIFS(df_extratos!I:I,df_extratos!F:F,"&gt;="&amp;Conciliacao!BG104,df_extratos!F:F,"&lt;"&amp;Conciliacao!BG104+1,df_extratos!G:G,"DEBITO")
+SUMIFS(df_extratos!I:I,df_extratos!F:F,"&gt;="&amp;Conciliacao!BH104,df_extratos!F:F,"&lt;"&amp;Conciliacao!BH104+1,df_extratos!G:G,"DEBITO")</f>
        <v/>
      </c>
      <c r="O104" s="11">
        <f>N104-SUM(J104:M104)</f>
        <v/>
      </c>
      <c r="P104" s="25">
        <f>SUMIFS(df_ajustes_conciliaco!D:D,df_ajustes_conciliaco!C:C,Conciliacao!A104)</f>
        <v/>
      </c>
      <c r="Q104" s="22">
        <f>O104+I104-P104</f>
        <v/>
      </c>
      <c r="BE104" s="20" t="n">
        <v>45760.5</v>
      </c>
      <c r="BF104" s="20" t="n">
        <v>45760.125</v>
      </c>
      <c r="BG104" s="20" t="n">
        <v>45760.54166666666</v>
      </c>
      <c r="BH104" s="20" t="n">
        <v>45760.625</v>
      </c>
    </row>
    <row r="105">
      <c r="A105" s="5">
        <f>A104+1</f>
        <v/>
      </c>
      <c r="B105" s="3">
        <f>-SUMIFS(df_extrato_zig!G:G,df_extrato_zig!E:E,Conciliacao!A105,df_extrato_zig!D:D,"Saque")-SUMIFS(df_extrato_zig!G:G,df_extrato_zig!E:E,Conciliacao!A105,df_extrato_zig!D:D,"Antecipação")</f>
        <v/>
      </c>
      <c r="C105" s="3">
        <f>SUMIFS(df_extrato_zig!E:E,df_extrato_zig!L:L,Conciliacao!A105,df_extrato_zig!F:F,"DINHEIRO")</f>
        <v/>
      </c>
      <c r="D105" s="3">
        <f>SUMIFS(view_parc_agrup!H:H,view_parc_agrup!G:G,Conciliacao!A105)</f>
        <v/>
      </c>
      <c r="E105" s="3">
        <f>SUMIFS(df_eventos!F:F,df_eventos!H:H,Conciliacao!A105)</f>
        <v/>
      </c>
      <c r="F105" s="3">
        <f>SUMIFS(df_mutuos!M:M,df_mutuos!B:B,Conciliacao!A105)</f>
        <v/>
      </c>
      <c r="G105" s="6">
        <f>SUMIFS(df_bloqueios_judiciais!G:G,df_bloqueios_judiciais!D:D,Conciliacao!A105,df_bloqueios_judiciais!G:G,"&gt;0")</f>
        <v/>
      </c>
      <c r="H105" s="7">
        <f>SUMIFS(df_extratos!I:I,df_extratos!F:F,"&gt;="&amp;Conciliacao!BE105,df_extratos!F:F,"&lt;"&amp;Conciliacao!BE105+1,df_extratos!G:G,"CREDITO")
+SUMIFS(df_extratos!I:I,df_extratos!F:F,"&gt;="&amp;Conciliacao!A105, df_extratos!F:F,"&lt;"&amp;Conciliacao!A105+1, df_extratos!G:G,"CREDITO")
+SUMIFS(df_extratos!I:I,df_extratos!F:F,"&gt;="&amp;Conciliacao!BF105,df_extratos!F:F,"&lt;"&amp;Conciliacao!BF105+1,df_extratos!G:G,"CREDITO")
+SUMIFS(df_extratos!I:I,df_extratos!F:F,"&gt;="&amp;Conciliacao!BG105,df_extratos!F:F,"&lt;"&amp;Conciliacao!BG105+1,df_extratos!G:G,"CREDITO")
+SUMIFS(df_extratos!I:I,df_extratos!F:F,"&gt;="&amp;Conciliacao!BH105,df_extratos!F:F,"&lt;"&amp;Conciliacao!BH105+1,df_extratos!G:G,"CREDITO")</f>
        <v/>
      </c>
      <c r="I105" s="9">
        <f>H105-SUM(B105:G105)</f>
        <v/>
      </c>
      <c r="J105" s="4">
        <f>SUMIFS(df_blueme_sem_parcelamento!E:E,df_blueme_sem_parcelamento!H:H,Conciliacao!A105)*(-1)</f>
        <v/>
      </c>
      <c r="K105" s="4">
        <f>SUMIFS(df_blueme_com_parcelamento!J:J,df_blueme_com_parcelamento!M:M,Conciliacao!A105)*(-1)</f>
        <v/>
      </c>
      <c r="L105" s="4">
        <f>SUMIFS(df_mutuos!N:N,df_mutuos!B:B,Conciliacao!A105)*(-1)</f>
        <v/>
      </c>
      <c r="M105" s="8">
        <f>SUMIFS(df_bloqueios_judiciais!G:G,df_bloqueios_judiciais!D:D,Conciliacao!A105,df_bloqueios_judiciais!G:G,"&lt;0")</f>
        <v/>
      </c>
      <c r="N105" s="10">
        <f>SUMIFS(df_extratos!I:I,df_extratos!F:F,"&gt;="&amp;Conciliacao!BE105,df_extratos!F:F,"&lt;"&amp;Conciliacao!BE105+1,df_extratos!G:G,"DEBITO")
+SUMIFS(df_extratos!I:I,df_extratos!F:F,"&gt;="&amp;Conciliacao!A105, df_extratos!F:F,"&lt;"&amp;Conciliacao!A105+1, df_extratos!G:G,"DEBITO")
+SUMIFS(df_extratos!I:I,df_extratos!F:F,"&gt;="&amp;Conciliacao!BF105,df_extratos!F:F,"&lt;"&amp;Conciliacao!BF105+1,df_extratos!G:G,"DEBITO")
+SUMIFS(df_extratos!I:I,df_extratos!F:F,"&gt;="&amp;Conciliacao!BG105,df_extratos!F:F,"&lt;"&amp;Conciliacao!BG105+1,df_extratos!G:G,"DEBITO")
+SUMIFS(df_extratos!I:I,df_extratos!F:F,"&gt;="&amp;Conciliacao!BH105,df_extratos!F:F,"&lt;"&amp;Conciliacao!BH105+1,df_extratos!G:G,"DEBITO")</f>
        <v/>
      </c>
      <c r="O105" s="11">
        <f>N105-SUM(J105:M105)</f>
        <v/>
      </c>
      <c r="P105" s="25">
        <f>SUMIFS(df_ajustes_conciliaco!D:D,df_ajustes_conciliaco!C:C,Conciliacao!A105)</f>
        <v/>
      </c>
      <c r="Q105" s="22">
        <f>O105+I105-P105</f>
        <v/>
      </c>
      <c r="BE105" s="20" t="n">
        <v>45761.5</v>
      </c>
      <c r="BF105" s="20" t="n">
        <v>45761.125</v>
      </c>
      <c r="BG105" s="20" t="n">
        <v>45761.54166666666</v>
      </c>
      <c r="BH105" s="20" t="n">
        <v>45761.625</v>
      </c>
    </row>
    <row r="106">
      <c r="A106" s="5">
        <f>A105+1</f>
        <v/>
      </c>
      <c r="B106" s="3">
        <f>-SUMIFS(df_extrato_zig!G:G,df_extrato_zig!E:E,Conciliacao!A106,df_extrato_zig!D:D,"Saque")-SUMIFS(df_extrato_zig!G:G,df_extrato_zig!E:E,Conciliacao!A106,df_extrato_zig!D:D,"Antecipação")</f>
        <v/>
      </c>
      <c r="C106" s="3">
        <f>SUMIFS(df_extrato_zig!E:E,df_extrato_zig!L:L,Conciliacao!A106,df_extrato_zig!F:F,"DINHEIRO")</f>
        <v/>
      </c>
      <c r="D106" s="3">
        <f>SUMIFS(view_parc_agrup!H:H,view_parc_agrup!G:G,Conciliacao!A106)</f>
        <v/>
      </c>
      <c r="E106" s="3">
        <f>SUMIFS(df_eventos!F:F,df_eventos!H:H,Conciliacao!A106)</f>
        <v/>
      </c>
      <c r="F106" s="3">
        <f>SUMIFS(df_mutuos!M:M,df_mutuos!B:B,Conciliacao!A106)</f>
        <v/>
      </c>
      <c r="G106" s="6">
        <f>SUMIFS(df_bloqueios_judiciais!G:G,df_bloqueios_judiciais!D:D,Conciliacao!A106,df_bloqueios_judiciais!G:G,"&gt;0")</f>
        <v/>
      </c>
      <c r="H106" s="7">
        <f>SUMIFS(df_extratos!I:I,df_extratos!F:F,"&gt;="&amp;Conciliacao!BE106,df_extratos!F:F,"&lt;"&amp;Conciliacao!BE106+1,df_extratos!G:G,"CREDITO")
+SUMIFS(df_extratos!I:I,df_extratos!F:F,"&gt;="&amp;Conciliacao!A106, df_extratos!F:F,"&lt;"&amp;Conciliacao!A106+1, df_extratos!G:G,"CREDITO")
+SUMIFS(df_extratos!I:I,df_extratos!F:F,"&gt;="&amp;Conciliacao!BF106,df_extratos!F:F,"&lt;"&amp;Conciliacao!BF106+1,df_extratos!G:G,"CREDITO")
+SUMIFS(df_extratos!I:I,df_extratos!F:F,"&gt;="&amp;Conciliacao!BG106,df_extratos!F:F,"&lt;"&amp;Conciliacao!BG106+1,df_extratos!G:G,"CREDITO")
+SUMIFS(df_extratos!I:I,df_extratos!F:F,"&gt;="&amp;Conciliacao!BH106,df_extratos!F:F,"&lt;"&amp;Conciliacao!BH106+1,df_extratos!G:G,"CREDITO")</f>
        <v/>
      </c>
      <c r="I106" s="9">
        <f>H106-SUM(B106:G106)</f>
        <v/>
      </c>
      <c r="J106" s="4">
        <f>SUMIFS(df_blueme_sem_parcelamento!E:E,df_blueme_sem_parcelamento!H:H,Conciliacao!A106)*(-1)</f>
        <v/>
      </c>
      <c r="K106" s="4">
        <f>SUMIFS(df_blueme_com_parcelamento!J:J,df_blueme_com_parcelamento!M:M,Conciliacao!A106)*(-1)</f>
        <v/>
      </c>
      <c r="L106" s="4">
        <f>SUMIFS(df_mutuos!N:N,df_mutuos!B:B,Conciliacao!A106)*(-1)</f>
        <v/>
      </c>
      <c r="M106" s="8">
        <f>SUMIFS(df_bloqueios_judiciais!G:G,df_bloqueios_judiciais!D:D,Conciliacao!A106,df_bloqueios_judiciais!G:G,"&lt;0")</f>
        <v/>
      </c>
      <c r="N106" s="10">
        <f>SUMIFS(df_extratos!I:I,df_extratos!F:F,"&gt;="&amp;Conciliacao!BE106,df_extratos!F:F,"&lt;"&amp;Conciliacao!BE106+1,df_extratos!G:G,"DEBITO")
+SUMIFS(df_extratos!I:I,df_extratos!F:F,"&gt;="&amp;Conciliacao!A106, df_extratos!F:F,"&lt;"&amp;Conciliacao!A106+1, df_extratos!G:G,"DEBITO")
+SUMIFS(df_extratos!I:I,df_extratos!F:F,"&gt;="&amp;Conciliacao!BF106,df_extratos!F:F,"&lt;"&amp;Conciliacao!BF106+1,df_extratos!G:G,"DEBITO")
+SUMIFS(df_extratos!I:I,df_extratos!F:F,"&gt;="&amp;Conciliacao!BG106,df_extratos!F:F,"&lt;"&amp;Conciliacao!BG106+1,df_extratos!G:G,"DEBITO")
+SUMIFS(df_extratos!I:I,df_extratos!F:F,"&gt;="&amp;Conciliacao!BH106,df_extratos!F:F,"&lt;"&amp;Conciliacao!BH106+1,df_extratos!G:G,"DEBITO")</f>
        <v/>
      </c>
      <c r="O106" s="11">
        <f>N106-SUM(J106:M106)</f>
        <v/>
      </c>
      <c r="P106" s="25">
        <f>SUMIFS(df_ajustes_conciliaco!D:D,df_ajustes_conciliaco!C:C,Conciliacao!A106)</f>
        <v/>
      </c>
      <c r="Q106" s="22">
        <f>O106+I106-P106</f>
        <v/>
      </c>
      <c r="BE106" s="20" t="n">
        <v>45762.5</v>
      </c>
      <c r="BF106" s="20" t="n">
        <v>45762.125</v>
      </c>
      <c r="BG106" s="20" t="n">
        <v>45762.54166666666</v>
      </c>
      <c r="BH106" s="20" t="n">
        <v>45762.625</v>
      </c>
    </row>
    <row r="107">
      <c r="A107" s="5">
        <f>A106+1</f>
        <v/>
      </c>
      <c r="B107" s="3">
        <f>-SUMIFS(df_extrato_zig!G:G,df_extrato_zig!E:E,Conciliacao!A107,df_extrato_zig!D:D,"Saque")-SUMIFS(df_extrato_zig!G:G,df_extrato_zig!E:E,Conciliacao!A107,df_extrato_zig!D:D,"Antecipação")</f>
        <v/>
      </c>
      <c r="C107" s="3">
        <f>SUMIFS(df_extrato_zig!E:E,df_extrato_zig!L:L,Conciliacao!A107,df_extrato_zig!F:F,"DINHEIRO")</f>
        <v/>
      </c>
      <c r="D107" s="3">
        <f>SUMIFS(view_parc_agrup!H:H,view_parc_agrup!G:G,Conciliacao!A107)</f>
        <v/>
      </c>
      <c r="E107" s="3">
        <f>SUMIFS(df_eventos!F:F,df_eventos!H:H,Conciliacao!A107)</f>
        <v/>
      </c>
      <c r="F107" s="3">
        <f>SUMIFS(df_mutuos!M:M,df_mutuos!B:B,Conciliacao!A107)</f>
        <v/>
      </c>
      <c r="G107" s="6">
        <f>SUMIFS(df_bloqueios_judiciais!G:G,df_bloqueios_judiciais!D:D,Conciliacao!A107,df_bloqueios_judiciais!G:G,"&gt;0")</f>
        <v/>
      </c>
      <c r="H107" s="7">
        <f>SUMIFS(df_extratos!I:I,df_extratos!F:F,"&gt;="&amp;Conciliacao!BE107,df_extratos!F:F,"&lt;"&amp;Conciliacao!BE107+1,df_extratos!G:G,"CREDITO")
+SUMIFS(df_extratos!I:I,df_extratos!F:F,"&gt;="&amp;Conciliacao!A107, df_extratos!F:F,"&lt;"&amp;Conciliacao!A107+1, df_extratos!G:G,"CREDITO")
+SUMIFS(df_extratos!I:I,df_extratos!F:F,"&gt;="&amp;Conciliacao!BF107,df_extratos!F:F,"&lt;"&amp;Conciliacao!BF107+1,df_extratos!G:G,"CREDITO")
+SUMIFS(df_extratos!I:I,df_extratos!F:F,"&gt;="&amp;Conciliacao!BG107,df_extratos!F:F,"&lt;"&amp;Conciliacao!BG107+1,df_extratos!G:G,"CREDITO")
+SUMIFS(df_extratos!I:I,df_extratos!F:F,"&gt;="&amp;Conciliacao!BH107,df_extratos!F:F,"&lt;"&amp;Conciliacao!BH107+1,df_extratos!G:G,"CREDITO")</f>
        <v/>
      </c>
      <c r="I107" s="9">
        <f>H107-SUM(B107:G107)</f>
        <v/>
      </c>
      <c r="J107" s="4">
        <f>SUMIFS(df_blueme_sem_parcelamento!E:E,df_blueme_sem_parcelamento!H:H,Conciliacao!A107)*(-1)</f>
        <v/>
      </c>
      <c r="K107" s="4">
        <f>SUMIFS(df_blueme_com_parcelamento!J:J,df_blueme_com_parcelamento!M:M,Conciliacao!A107)*(-1)</f>
        <v/>
      </c>
      <c r="L107" s="4">
        <f>SUMIFS(df_mutuos!N:N,df_mutuos!B:B,Conciliacao!A107)*(-1)</f>
        <v/>
      </c>
      <c r="M107" s="8">
        <f>SUMIFS(df_bloqueios_judiciais!G:G,df_bloqueios_judiciais!D:D,Conciliacao!A107,df_bloqueios_judiciais!G:G,"&lt;0")</f>
        <v/>
      </c>
      <c r="N107" s="10">
        <f>SUMIFS(df_extratos!I:I,df_extratos!F:F,"&gt;="&amp;Conciliacao!BE107,df_extratos!F:F,"&lt;"&amp;Conciliacao!BE107+1,df_extratos!G:G,"DEBITO")
+SUMIFS(df_extratos!I:I,df_extratos!F:F,"&gt;="&amp;Conciliacao!A107, df_extratos!F:F,"&lt;"&amp;Conciliacao!A107+1, df_extratos!G:G,"DEBITO")
+SUMIFS(df_extratos!I:I,df_extratos!F:F,"&gt;="&amp;Conciliacao!BF107,df_extratos!F:F,"&lt;"&amp;Conciliacao!BF107+1,df_extratos!G:G,"DEBITO")
+SUMIFS(df_extratos!I:I,df_extratos!F:F,"&gt;="&amp;Conciliacao!BG107,df_extratos!F:F,"&lt;"&amp;Conciliacao!BG107+1,df_extratos!G:G,"DEBITO")
+SUMIFS(df_extratos!I:I,df_extratos!F:F,"&gt;="&amp;Conciliacao!BH107,df_extratos!F:F,"&lt;"&amp;Conciliacao!BH107+1,df_extratos!G:G,"DEBITO")</f>
        <v/>
      </c>
      <c r="O107" s="11">
        <f>N107-SUM(J107:M107)</f>
        <v/>
      </c>
      <c r="P107" s="25">
        <f>SUMIFS(df_ajustes_conciliaco!D:D,df_ajustes_conciliaco!C:C,Conciliacao!A107)</f>
        <v/>
      </c>
      <c r="Q107" s="22">
        <f>O107+I107-P107</f>
        <v/>
      </c>
      <c r="BE107" s="20" t="n">
        <v>45763.5</v>
      </c>
      <c r="BF107" s="20" t="n">
        <v>45763.125</v>
      </c>
      <c r="BG107" s="20" t="n">
        <v>45763.54166666666</v>
      </c>
      <c r="BH107" s="20" t="n">
        <v>45763.625</v>
      </c>
    </row>
    <row r="108">
      <c r="A108" s="5">
        <f>A107+1</f>
        <v/>
      </c>
      <c r="B108" s="3">
        <f>-SUMIFS(df_extrato_zig!G:G,df_extrato_zig!E:E,Conciliacao!A108,df_extrato_zig!D:D,"Saque")-SUMIFS(df_extrato_zig!G:G,df_extrato_zig!E:E,Conciliacao!A108,df_extrato_zig!D:D,"Antecipação")</f>
        <v/>
      </c>
      <c r="C108" s="3">
        <f>SUMIFS(df_extrato_zig!E:E,df_extrato_zig!L:L,Conciliacao!A108,df_extrato_zig!F:F,"DINHEIRO")</f>
        <v/>
      </c>
      <c r="D108" s="3">
        <f>SUMIFS(view_parc_agrup!H:H,view_parc_agrup!G:G,Conciliacao!A108)</f>
        <v/>
      </c>
      <c r="E108" s="3">
        <f>SUMIFS(df_eventos!F:F,df_eventos!H:H,Conciliacao!A108)</f>
        <v/>
      </c>
      <c r="F108" s="3">
        <f>SUMIFS(df_mutuos!M:M,df_mutuos!B:B,Conciliacao!A108)</f>
        <v/>
      </c>
      <c r="G108" s="6">
        <f>SUMIFS(df_bloqueios_judiciais!G:G,df_bloqueios_judiciais!D:D,Conciliacao!A108,df_bloqueios_judiciais!G:G,"&gt;0")</f>
        <v/>
      </c>
      <c r="H108" s="7">
        <f>SUMIFS(df_extratos!I:I,df_extratos!F:F,"&gt;="&amp;Conciliacao!BE108,df_extratos!F:F,"&lt;"&amp;Conciliacao!BE108+1,df_extratos!G:G,"CREDITO")
+SUMIFS(df_extratos!I:I,df_extratos!F:F,"&gt;="&amp;Conciliacao!A108, df_extratos!F:F,"&lt;"&amp;Conciliacao!A108+1, df_extratos!G:G,"CREDITO")
+SUMIFS(df_extratos!I:I,df_extratos!F:F,"&gt;="&amp;Conciliacao!BF108,df_extratos!F:F,"&lt;"&amp;Conciliacao!BF108+1,df_extratos!G:G,"CREDITO")
+SUMIFS(df_extratos!I:I,df_extratos!F:F,"&gt;="&amp;Conciliacao!BG108,df_extratos!F:F,"&lt;"&amp;Conciliacao!BG108+1,df_extratos!G:G,"CREDITO")
+SUMIFS(df_extratos!I:I,df_extratos!F:F,"&gt;="&amp;Conciliacao!BH108,df_extratos!F:F,"&lt;"&amp;Conciliacao!BH108+1,df_extratos!G:G,"CREDITO")</f>
        <v/>
      </c>
      <c r="I108" s="9">
        <f>H108-SUM(B108:G108)</f>
        <v/>
      </c>
      <c r="J108" s="4">
        <f>SUMIFS(df_blueme_sem_parcelamento!E:E,df_blueme_sem_parcelamento!H:H,Conciliacao!A108)*(-1)</f>
        <v/>
      </c>
      <c r="K108" s="4">
        <f>SUMIFS(df_blueme_com_parcelamento!J:J,df_blueme_com_parcelamento!M:M,Conciliacao!A108)*(-1)</f>
        <v/>
      </c>
      <c r="L108" s="4">
        <f>SUMIFS(df_mutuos!N:N,df_mutuos!B:B,Conciliacao!A108)*(-1)</f>
        <v/>
      </c>
      <c r="M108" s="8">
        <f>SUMIFS(df_bloqueios_judiciais!G:G,df_bloqueios_judiciais!D:D,Conciliacao!A108,df_bloqueios_judiciais!G:G,"&lt;0")</f>
        <v/>
      </c>
      <c r="N108" s="10">
        <f>SUMIFS(df_extratos!I:I,df_extratos!F:F,"&gt;="&amp;Conciliacao!BE108,df_extratos!F:F,"&lt;"&amp;Conciliacao!BE108+1,df_extratos!G:G,"DEBITO")
+SUMIFS(df_extratos!I:I,df_extratos!F:F,"&gt;="&amp;Conciliacao!A108, df_extratos!F:F,"&lt;"&amp;Conciliacao!A108+1, df_extratos!G:G,"DEBITO")
+SUMIFS(df_extratos!I:I,df_extratos!F:F,"&gt;="&amp;Conciliacao!BF108,df_extratos!F:F,"&lt;"&amp;Conciliacao!BF108+1,df_extratos!G:G,"DEBITO")
+SUMIFS(df_extratos!I:I,df_extratos!F:F,"&gt;="&amp;Conciliacao!BG108,df_extratos!F:F,"&lt;"&amp;Conciliacao!BG108+1,df_extratos!G:G,"DEBITO")
+SUMIFS(df_extratos!I:I,df_extratos!F:F,"&gt;="&amp;Conciliacao!BH108,df_extratos!F:F,"&lt;"&amp;Conciliacao!BH108+1,df_extratos!G:G,"DEBITO")</f>
        <v/>
      </c>
      <c r="O108" s="11">
        <f>N108-SUM(J108:M108)</f>
        <v/>
      </c>
      <c r="P108" s="25">
        <f>SUMIFS(df_ajustes_conciliaco!D:D,df_ajustes_conciliaco!C:C,Conciliacao!A108)</f>
        <v/>
      </c>
      <c r="Q108" s="22">
        <f>O108+I108-P108</f>
        <v/>
      </c>
      <c r="BE108" s="20" t="n">
        <v>45764.5</v>
      </c>
      <c r="BF108" s="20" t="n">
        <v>45764.125</v>
      </c>
      <c r="BG108" s="20" t="n">
        <v>45764.54166666666</v>
      </c>
      <c r="BH108" s="20" t="n">
        <v>45764.625</v>
      </c>
    </row>
    <row r="109">
      <c r="A109" s="5">
        <f>A108+1</f>
        <v/>
      </c>
      <c r="B109" s="3">
        <f>-SUMIFS(df_extrato_zig!G:G,df_extrato_zig!E:E,Conciliacao!A109,df_extrato_zig!D:D,"Saque")-SUMIFS(df_extrato_zig!G:G,df_extrato_zig!E:E,Conciliacao!A109,df_extrato_zig!D:D,"Antecipação")</f>
        <v/>
      </c>
      <c r="C109" s="3">
        <f>SUMIFS(df_extrato_zig!E:E,df_extrato_zig!L:L,Conciliacao!A109,df_extrato_zig!F:F,"DINHEIRO")</f>
        <v/>
      </c>
      <c r="D109" s="3">
        <f>SUMIFS(view_parc_agrup!H:H,view_parc_agrup!G:G,Conciliacao!A109)</f>
        <v/>
      </c>
      <c r="E109" s="3">
        <f>SUMIFS(df_eventos!F:F,df_eventos!H:H,Conciliacao!A109)</f>
        <v/>
      </c>
      <c r="F109" s="3">
        <f>SUMIFS(df_mutuos!M:M,df_mutuos!B:B,Conciliacao!A109)</f>
        <v/>
      </c>
      <c r="G109" s="6">
        <f>SUMIFS(df_bloqueios_judiciais!G:G,df_bloqueios_judiciais!D:D,Conciliacao!A109,df_bloqueios_judiciais!G:G,"&gt;0")</f>
        <v/>
      </c>
      <c r="H109" s="7">
        <f>SUMIFS(df_extratos!I:I,df_extratos!F:F,"&gt;="&amp;Conciliacao!BE109,df_extratos!F:F,"&lt;"&amp;Conciliacao!BE109+1,df_extratos!G:G,"CREDITO")
+SUMIFS(df_extratos!I:I,df_extratos!F:F,"&gt;="&amp;Conciliacao!A109, df_extratos!F:F,"&lt;"&amp;Conciliacao!A109+1, df_extratos!G:G,"CREDITO")
+SUMIFS(df_extratos!I:I,df_extratos!F:F,"&gt;="&amp;Conciliacao!BF109,df_extratos!F:F,"&lt;"&amp;Conciliacao!BF109+1,df_extratos!G:G,"CREDITO")
+SUMIFS(df_extratos!I:I,df_extratos!F:F,"&gt;="&amp;Conciliacao!BG109,df_extratos!F:F,"&lt;"&amp;Conciliacao!BG109+1,df_extratos!G:G,"CREDITO")
+SUMIFS(df_extratos!I:I,df_extratos!F:F,"&gt;="&amp;Conciliacao!BH109,df_extratos!F:F,"&lt;"&amp;Conciliacao!BH109+1,df_extratos!G:G,"CREDITO")</f>
        <v/>
      </c>
      <c r="I109" s="9">
        <f>H109-SUM(B109:G109)</f>
        <v/>
      </c>
      <c r="J109" s="4">
        <f>SUMIFS(df_blueme_sem_parcelamento!E:E,df_blueme_sem_parcelamento!H:H,Conciliacao!A109)*(-1)</f>
        <v/>
      </c>
      <c r="K109" s="4">
        <f>SUMIFS(df_blueme_com_parcelamento!J:J,df_blueme_com_parcelamento!M:M,Conciliacao!A109)*(-1)</f>
        <v/>
      </c>
      <c r="L109" s="4">
        <f>SUMIFS(df_mutuos!N:N,df_mutuos!B:B,Conciliacao!A109)*(-1)</f>
        <v/>
      </c>
      <c r="M109" s="8">
        <f>SUMIFS(df_bloqueios_judiciais!G:G,df_bloqueios_judiciais!D:D,Conciliacao!A109,df_bloqueios_judiciais!G:G,"&lt;0")</f>
        <v/>
      </c>
      <c r="N109" s="10">
        <f>SUMIFS(df_extratos!I:I,df_extratos!F:F,"&gt;="&amp;Conciliacao!BE109,df_extratos!F:F,"&lt;"&amp;Conciliacao!BE109+1,df_extratos!G:G,"DEBITO")
+SUMIFS(df_extratos!I:I,df_extratos!F:F,"&gt;="&amp;Conciliacao!A109, df_extratos!F:F,"&lt;"&amp;Conciliacao!A109+1, df_extratos!G:G,"DEBITO")
+SUMIFS(df_extratos!I:I,df_extratos!F:F,"&gt;="&amp;Conciliacao!BF109,df_extratos!F:F,"&lt;"&amp;Conciliacao!BF109+1,df_extratos!G:G,"DEBITO")
+SUMIFS(df_extratos!I:I,df_extratos!F:F,"&gt;="&amp;Conciliacao!BG109,df_extratos!F:F,"&lt;"&amp;Conciliacao!BG109+1,df_extratos!G:G,"DEBITO")
+SUMIFS(df_extratos!I:I,df_extratos!F:F,"&gt;="&amp;Conciliacao!BH109,df_extratos!F:F,"&lt;"&amp;Conciliacao!BH109+1,df_extratos!G:G,"DEBITO")</f>
        <v/>
      </c>
      <c r="O109" s="11">
        <f>N109-SUM(J109:M109)</f>
        <v/>
      </c>
      <c r="P109" s="25">
        <f>SUMIFS(df_ajustes_conciliaco!D:D,df_ajustes_conciliaco!C:C,Conciliacao!A109)</f>
        <v/>
      </c>
      <c r="Q109" s="22">
        <f>O109+I109-P109</f>
        <v/>
      </c>
      <c r="BE109" s="20" t="n">
        <v>45765.5</v>
      </c>
      <c r="BF109" s="20" t="n">
        <v>45765.125</v>
      </c>
      <c r="BG109" s="20" t="n">
        <v>45765.54166666666</v>
      </c>
      <c r="BH109" s="20" t="n">
        <v>45765.625</v>
      </c>
    </row>
    <row r="110">
      <c r="A110" s="5">
        <f>A109+1</f>
        <v/>
      </c>
      <c r="B110" s="3">
        <f>-SUMIFS(df_extrato_zig!G:G,df_extrato_zig!E:E,Conciliacao!A110,df_extrato_zig!D:D,"Saque")-SUMIFS(df_extrato_zig!G:G,df_extrato_zig!E:E,Conciliacao!A110,df_extrato_zig!D:D,"Antecipação")</f>
        <v/>
      </c>
      <c r="C110" s="3">
        <f>SUMIFS(df_extrato_zig!E:E,df_extrato_zig!L:L,Conciliacao!A110,df_extrato_zig!F:F,"DINHEIRO")</f>
        <v/>
      </c>
      <c r="D110" s="3">
        <f>SUMIFS(view_parc_agrup!H:H,view_parc_agrup!G:G,Conciliacao!A110)</f>
        <v/>
      </c>
      <c r="E110" s="3">
        <f>SUMIFS(df_eventos!F:F,df_eventos!H:H,Conciliacao!A110)</f>
        <v/>
      </c>
      <c r="F110" s="3">
        <f>SUMIFS(df_mutuos!M:M,df_mutuos!B:B,Conciliacao!A110)</f>
        <v/>
      </c>
      <c r="G110" s="6">
        <f>SUMIFS(df_bloqueios_judiciais!G:G,df_bloqueios_judiciais!D:D,Conciliacao!A110,df_bloqueios_judiciais!G:G,"&gt;0")</f>
        <v/>
      </c>
      <c r="H110" s="7">
        <f>SUMIFS(df_extratos!I:I,df_extratos!F:F,"&gt;="&amp;Conciliacao!BE110,df_extratos!F:F,"&lt;"&amp;Conciliacao!BE110+1,df_extratos!G:G,"CREDITO")
+SUMIFS(df_extratos!I:I,df_extratos!F:F,"&gt;="&amp;Conciliacao!A110, df_extratos!F:F,"&lt;"&amp;Conciliacao!A110+1, df_extratos!G:G,"CREDITO")
+SUMIFS(df_extratos!I:I,df_extratos!F:F,"&gt;="&amp;Conciliacao!BF110,df_extratos!F:F,"&lt;"&amp;Conciliacao!BF110+1,df_extratos!G:G,"CREDITO")
+SUMIFS(df_extratos!I:I,df_extratos!F:F,"&gt;="&amp;Conciliacao!BG110,df_extratos!F:F,"&lt;"&amp;Conciliacao!BG110+1,df_extratos!G:G,"CREDITO")
+SUMIFS(df_extratos!I:I,df_extratos!F:F,"&gt;="&amp;Conciliacao!BH110,df_extratos!F:F,"&lt;"&amp;Conciliacao!BH110+1,df_extratos!G:G,"CREDITO")</f>
        <v/>
      </c>
      <c r="I110" s="9">
        <f>H110-SUM(B110:G110)</f>
        <v/>
      </c>
      <c r="J110" s="4">
        <f>SUMIFS(df_blueme_sem_parcelamento!E:E,df_blueme_sem_parcelamento!H:H,Conciliacao!A110)*(-1)</f>
        <v/>
      </c>
      <c r="K110" s="4">
        <f>SUMIFS(df_blueme_com_parcelamento!J:J,df_blueme_com_parcelamento!M:M,Conciliacao!A110)*(-1)</f>
        <v/>
      </c>
      <c r="L110" s="4">
        <f>SUMIFS(df_mutuos!N:N,df_mutuos!B:B,Conciliacao!A110)*(-1)</f>
        <v/>
      </c>
      <c r="M110" s="8">
        <f>SUMIFS(df_bloqueios_judiciais!G:G,df_bloqueios_judiciais!D:D,Conciliacao!A110,df_bloqueios_judiciais!G:G,"&lt;0")</f>
        <v/>
      </c>
      <c r="N110" s="10">
        <f>SUMIFS(df_extratos!I:I,df_extratos!F:F,"&gt;="&amp;Conciliacao!BE110,df_extratos!F:F,"&lt;"&amp;Conciliacao!BE110+1,df_extratos!G:G,"DEBITO")
+SUMIFS(df_extratos!I:I,df_extratos!F:F,"&gt;="&amp;Conciliacao!A110, df_extratos!F:F,"&lt;"&amp;Conciliacao!A110+1, df_extratos!G:G,"DEBITO")
+SUMIFS(df_extratos!I:I,df_extratos!F:F,"&gt;="&amp;Conciliacao!BF110,df_extratos!F:F,"&lt;"&amp;Conciliacao!BF110+1,df_extratos!G:G,"DEBITO")
+SUMIFS(df_extratos!I:I,df_extratos!F:F,"&gt;="&amp;Conciliacao!BG110,df_extratos!F:F,"&lt;"&amp;Conciliacao!BG110+1,df_extratos!G:G,"DEBITO")
+SUMIFS(df_extratos!I:I,df_extratos!F:F,"&gt;="&amp;Conciliacao!BH110,df_extratos!F:F,"&lt;"&amp;Conciliacao!BH110+1,df_extratos!G:G,"DEBITO")</f>
        <v/>
      </c>
      <c r="O110" s="11">
        <f>N110-SUM(J110:M110)</f>
        <v/>
      </c>
      <c r="P110" s="25">
        <f>SUMIFS(df_ajustes_conciliaco!D:D,df_ajustes_conciliaco!C:C,Conciliacao!A110)</f>
        <v/>
      </c>
      <c r="Q110" s="22">
        <f>O110+I110-P110</f>
        <v/>
      </c>
      <c r="BE110" s="20" t="n">
        <v>45766.5</v>
      </c>
      <c r="BF110" s="20" t="n">
        <v>45766.125</v>
      </c>
      <c r="BG110" s="20" t="n">
        <v>45766.54166666666</v>
      </c>
      <c r="BH110" s="20" t="n">
        <v>45766.625</v>
      </c>
    </row>
    <row r="111">
      <c r="A111" s="5">
        <f>A110+1</f>
        <v/>
      </c>
      <c r="B111" s="3">
        <f>-SUMIFS(df_extrato_zig!G:G,df_extrato_zig!E:E,Conciliacao!A111,df_extrato_zig!D:D,"Saque")-SUMIFS(df_extrato_zig!G:G,df_extrato_zig!E:E,Conciliacao!A111,df_extrato_zig!D:D,"Antecipação")</f>
        <v/>
      </c>
      <c r="C111" s="3">
        <f>SUMIFS(df_extrato_zig!E:E,df_extrato_zig!L:L,Conciliacao!A111,df_extrato_zig!F:F,"DINHEIRO")</f>
        <v/>
      </c>
      <c r="D111" s="3">
        <f>SUMIFS(view_parc_agrup!H:H,view_parc_agrup!G:G,Conciliacao!A111)</f>
        <v/>
      </c>
      <c r="E111" s="3">
        <f>SUMIFS(df_eventos!F:F,df_eventos!H:H,Conciliacao!A111)</f>
        <v/>
      </c>
      <c r="F111" s="3">
        <f>SUMIFS(df_mutuos!M:M,df_mutuos!B:B,Conciliacao!A111)</f>
        <v/>
      </c>
      <c r="G111" s="6">
        <f>SUMIFS(df_bloqueios_judiciais!G:G,df_bloqueios_judiciais!D:D,Conciliacao!A111,df_bloqueios_judiciais!G:G,"&gt;0")</f>
        <v/>
      </c>
      <c r="H111" s="7">
        <f>SUMIFS(df_extratos!I:I,df_extratos!F:F,"&gt;="&amp;Conciliacao!BE111,df_extratos!F:F,"&lt;"&amp;Conciliacao!BE111+1,df_extratos!G:G,"CREDITO")
+SUMIFS(df_extratos!I:I,df_extratos!F:F,"&gt;="&amp;Conciliacao!A111, df_extratos!F:F,"&lt;"&amp;Conciliacao!A111+1, df_extratos!G:G,"CREDITO")
+SUMIFS(df_extratos!I:I,df_extratos!F:F,"&gt;="&amp;Conciliacao!BF111,df_extratos!F:F,"&lt;"&amp;Conciliacao!BF111+1,df_extratos!G:G,"CREDITO")
+SUMIFS(df_extratos!I:I,df_extratos!F:F,"&gt;="&amp;Conciliacao!BG111,df_extratos!F:F,"&lt;"&amp;Conciliacao!BG111+1,df_extratos!G:G,"CREDITO")
+SUMIFS(df_extratos!I:I,df_extratos!F:F,"&gt;="&amp;Conciliacao!BH111,df_extratos!F:F,"&lt;"&amp;Conciliacao!BH111+1,df_extratos!G:G,"CREDITO")</f>
        <v/>
      </c>
      <c r="I111" s="9">
        <f>H111-SUM(B111:G111)</f>
        <v/>
      </c>
      <c r="J111" s="4">
        <f>SUMIFS(df_blueme_sem_parcelamento!E:E,df_blueme_sem_parcelamento!H:H,Conciliacao!A111)*(-1)</f>
        <v/>
      </c>
      <c r="K111" s="4">
        <f>SUMIFS(df_blueme_com_parcelamento!J:J,df_blueme_com_parcelamento!M:M,Conciliacao!A111)*(-1)</f>
        <v/>
      </c>
      <c r="L111" s="4">
        <f>SUMIFS(df_mutuos!N:N,df_mutuos!B:B,Conciliacao!A111)*(-1)</f>
        <v/>
      </c>
      <c r="M111" s="8">
        <f>SUMIFS(df_bloqueios_judiciais!G:G,df_bloqueios_judiciais!D:D,Conciliacao!A111,df_bloqueios_judiciais!G:G,"&lt;0")</f>
        <v/>
      </c>
      <c r="N111" s="10">
        <f>SUMIFS(df_extratos!I:I,df_extratos!F:F,"&gt;="&amp;Conciliacao!BE111,df_extratos!F:F,"&lt;"&amp;Conciliacao!BE111+1,df_extratos!G:G,"DEBITO")
+SUMIFS(df_extratos!I:I,df_extratos!F:F,"&gt;="&amp;Conciliacao!A111, df_extratos!F:F,"&lt;"&amp;Conciliacao!A111+1, df_extratos!G:G,"DEBITO")
+SUMIFS(df_extratos!I:I,df_extratos!F:F,"&gt;="&amp;Conciliacao!BF111,df_extratos!F:F,"&lt;"&amp;Conciliacao!BF111+1,df_extratos!G:G,"DEBITO")
+SUMIFS(df_extratos!I:I,df_extratos!F:F,"&gt;="&amp;Conciliacao!BG111,df_extratos!F:F,"&lt;"&amp;Conciliacao!BG111+1,df_extratos!G:G,"DEBITO")
+SUMIFS(df_extratos!I:I,df_extratos!F:F,"&gt;="&amp;Conciliacao!BH111,df_extratos!F:F,"&lt;"&amp;Conciliacao!BH111+1,df_extratos!G:G,"DEBITO")</f>
        <v/>
      </c>
      <c r="O111" s="11">
        <f>N111-SUM(J111:M111)</f>
        <v/>
      </c>
      <c r="P111" s="25">
        <f>SUMIFS(df_ajustes_conciliaco!D:D,df_ajustes_conciliaco!C:C,Conciliacao!A111)</f>
        <v/>
      </c>
      <c r="Q111" s="22">
        <f>O111+I111-P111</f>
        <v/>
      </c>
      <c r="BE111" s="20" t="n">
        <v>45767.5</v>
      </c>
      <c r="BF111" s="20" t="n">
        <v>45767.125</v>
      </c>
      <c r="BG111" s="20" t="n">
        <v>45767.54166666666</v>
      </c>
      <c r="BH111" s="20" t="n">
        <v>45767.625</v>
      </c>
    </row>
    <row r="112">
      <c r="A112" s="5">
        <f>A111+1</f>
        <v/>
      </c>
      <c r="B112" s="3">
        <f>-SUMIFS(df_extrato_zig!G:G,df_extrato_zig!E:E,Conciliacao!A112,df_extrato_zig!D:D,"Saque")-SUMIFS(df_extrato_zig!G:G,df_extrato_zig!E:E,Conciliacao!A112,df_extrato_zig!D:D,"Antecipação")</f>
        <v/>
      </c>
      <c r="C112" s="3">
        <f>SUMIFS(df_extrato_zig!E:E,df_extrato_zig!L:L,Conciliacao!A112,df_extrato_zig!F:F,"DINHEIRO")</f>
        <v/>
      </c>
      <c r="D112" s="3">
        <f>SUMIFS(view_parc_agrup!H:H,view_parc_agrup!G:G,Conciliacao!A112)</f>
        <v/>
      </c>
      <c r="E112" s="3">
        <f>SUMIFS(df_eventos!F:F,df_eventos!H:H,Conciliacao!A112)</f>
        <v/>
      </c>
      <c r="F112" s="3">
        <f>SUMIFS(df_mutuos!M:M,df_mutuos!B:B,Conciliacao!A112)</f>
        <v/>
      </c>
      <c r="G112" s="6">
        <f>SUMIFS(df_bloqueios_judiciais!G:G,df_bloqueios_judiciais!D:D,Conciliacao!A112,df_bloqueios_judiciais!G:G,"&gt;0")</f>
        <v/>
      </c>
      <c r="H112" s="7">
        <f>SUMIFS(df_extratos!I:I,df_extratos!F:F,"&gt;="&amp;Conciliacao!BE112,df_extratos!F:F,"&lt;"&amp;Conciliacao!BE112+1,df_extratos!G:G,"CREDITO")
+SUMIFS(df_extratos!I:I,df_extratos!F:F,"&gt;="&amp;Conciliacao!A112, df_extratos!F:F,"&lt;"&amp;Conciliacao!A112+1, df_extratos!G:G,"CREDITO")
+SUMIFS(df_extratos!I:I,df_extratos!F:F,"&gt;="&amp;Conciliacao!BF112,df_extratos!F:F,"&lt;"&amp;Conciliacao!BF112+1,df_extratos!G:G,"CREDITO")
+SUMIFS(df_extratos!I:I,df_extratos!F:F,"&gt;="&amp;Conciliacao!BG112,df_extratos!F:F,"&lt;"&amp;Conciliacao!BG112+1,df_extratos!G:G,"CREDITO")
+SUMIFS(df_extratos!I:I,df_extratos!F:F,"&gt;="&amp;Conciliacao!BH112,df_extratos!F:F,"&lt;"&amp;Conciliacao!BH112+1,df_extratos!G:G,"CREDITO")</f>
        <v/>
      </c>
      <c r="I112" s="9">
        <f>H112-SUM(B112:G112)</f>
        <v/>
      </c>
      <c r="J112" s="4">
        <f>SUMIFS(df_blueme_sem_parcelamento!E:E,df_blueme_sem_parcelamento!H:H,Conciliacao!A112)*(-1)</f>
        <v/>
      </c>
      <c r="K112" s="4">
        <f>SUMIFS(df_blueme_com_parcelamento!J:J,df_blueme_com_parcelamento!M:M,Conciliacao!A112)*(-1)</f>
        <v/>
      </c>
      <c r="L112" s="4">
        <f>SUMIFS(df_mutuos!N:N,df_mutuos!B:B,Conciliacao!A112)*(-1)</f>
        <v/>
      </c>
      <c r="M112" s="8">
        <f>SUMIFS(df_bloqueios_judiciais!G:G,df_bloqueios_judiciais!D:D,Conciliacao!A112,df_bloqueios_judiciais!G:G,"&lt;0")</f>
        <v/>
      </c>
      <c r="N112" s="10">
        <f>SUMIFS(df_extratos!I:I,df_extratos!F:F,"&gt;="&amp;Conciliacao!BE112,df_extratos!F:F,"&lt;"&amp;Conciliacao!BE112+1,df_extratos!G:G,"DEBITO")
+SUMIFS(df_extratos!I:I,df_extratos!F:F,"&gt;="&amp;Conciliacao!A112, df_extratos!F:F,"&lt;"&amp;Conciliacao!A112+1, df_extratos!G:G,"DEBITO")
+SUMIFS(df_extratos!I:I,df_extratos!F:F,"&gt;="&amp;Conciliacao!BF112,df_extratos!F:F,"&lt;"&amp;Conciliacao!BF112+1,df_extratos!G:G,"DEBITO")
+SUMIFS(df_extratos!I:I,df_extratos!F:F,"&gt;="&amp;Conciliacao!BG112,df_extratos!F:F,"&lt;"&amp;Conciliacao!BG112+1,df_extratos!G:G,"DEBITO")
+SUMIFS(df_extratos!I:I,df_extratos!F:F,"&gt;="&amp;Conciliacao!BH112,df_extratos!F:F,"&lt;"&amp;Conciliacao!BH112+1,df_extratos!G:G,"DEBITO")</f>
        <v/>
      </c>
      <c r="O112" s="11">
        <f>N112-SUM(J112:M112)</f>
        <v/>
      </c>
      <c r="P112" s="25">
        <f>SUMIFS(df_ajustes_conciliaco!D:D,df_ajustes_conciliaco!C:C,Conciliacao!A112)</f>
        <v/>
      </c>
      <c r="Q112" s="22">
        <f>O112+I112-P112</f>
        <v/>
      </c>
      <c r="BE112" s="20" t="n">
        <v>45768.5</v>
      </c>
      <c r="BF112" s="20" t="n">
        <v>45768.125</v>
      </c>
      <c r="BG112" s="20" t="n">
        <v>45768.54166666666</v>
      </c>
      <c r="BH112" s="20" t="n">
        <v>45768.625</v>
      </c>
    </row>
    <row r="113">
      <c r="A113" s="5">
        <f>A112+1</f>
        <v/>
      </c>
      <c r="B113" s="3">
        <f>-SUMIFS(df_extrato_zig!G:G,df_extrato_zig!E:E,Conciliacao!A113,df_extrato_zig!D:D,"Saque")-SUMIFS(df_extrato_zig!G:G,df_extrato_zig!E:E,Conciliacao!A113,df_extrato_zig!D:D,"Antecipação")</f>
        <v/>
      </c>
      <c r="C113" s="3">
        <f>SUMIFS(df_extrato_zig!E:E,df_extrato_zig!L:L,Conciliacao!A113,df_extrato_zig!F:F,"DINHEIRO")</f>
        <v/>
      </c>
      <c r="D113" s="3">
        <f>SUMIFS(view_parc_agrup!H:H,view_parc_agrup!G:G,Conciliacao!A113)</f>
        <v/>
      </c>
      <c r="E113" s="3">
        <f>SUMIFS(df_eventos!F:F,df_eventos!H:H,Conciliacao!A113)</f>
        <v/>
      </c>
      <c r="F113" s="3">
        <f>SUMIFS(df_mutuos!M:M,df_mutuos!B:B,Conciliacao!A113)</f>
        <v/>
      </c>
      <c r="G113" s="6">
        <f>SUMIFS(df_bloqueios_judiciais!G:G,df_bloqueios_judiciais!D:D,Conciliacao!A113,df_bloqueios_judiciais!G:G,"&gt;0")</f>
        <v/>
      </c>
      <c r="H113" s="7">
        <f>SUMIFS(df_extratos!I:I,df_extratos!F:F,"&gt;="&amp;Conciliacao!BE113,df_extratos!F:F,"&lt;"&amp;Conciliacao!BE113+1,df_extratos!G:G,"CREDITO")
+SUMIFS(df_extratos!I:I,df_extratos!F:F,"&gt;="&amp;Conciliacao!A113, df_extratos!F:F,"&lt;"&amp;Conciliacao!A113+1, df_extratos!G:G,"CREDITO")
+SUMIFS(df_extratos!I:I,df_extratos!F:F,"&gt;="&amp;Conciliacao!BF113,df_extratos!F:F,"&lt;"&amp;Conciliacao!BF113+1,df_extratos!G:G,"CREDITO")
+SUMIFS(df_extratos!I:I,df_extratos!F:F,"&gt;="&amp;Conciliacao!BG113,df_extratos!F:F,"&lt;"&amp;Conciliacao!BG113+1,df_extratos!G:G,"CREDITO")
+SUMIFS(df_extratos!I:I,df_extratos!F:F,"&gt;="&amp;Conciliacao!BH113,df_extratos!F:F,"&lt;"&amp;Conciliacao!BH113+1,df_extratos!G:G,"CREDITO")</f>
        <v/>
      </c>
      <c r="I113" s="9">
        <f>H113-SUM(B113:G113)</f>
        <v/>
      </c>
      <c r="J113" s="4">
        <f>SUMIFS(df_blueme_sem_parcelamento!E:E,df_blueme_sem_parcelamento!H:H,Conciliacao!A113)*(-1)</f>
        <v/>
      </c>
      <c r="K113" s="4">
        <f>SUMIFS(df_blueme_com_parcelamento!J:J,df_blueme_com_parcelamento!M:M,Conciliacao!A113)*(-1)</f>
        <v/>
      </c>
      <c r="L113" s="4">
        <f>SUMIFS(df_mutuos!N:N,df_mutuos!B:B,Conciliacao!A113)*(-1)</f>
        <v/>
      </c>
      <c r="M113" s="8">
        <f>SUMIFS(df_bloqueios_judiciais!G:G,df_bloqueios_judiciais!D:D,Conciliacao!A113,df_bloqueios_judiciais!G:G,"&lt;0")</f>
        <v/>
      </c>
      <c r="N113" s="10">
        <f>SUMIFS(df_extratos!I:I,df_extratos!F:F,"&gt;="&amp;Conciliacao!BE113,df_extratos!F:F,"&lt;"&amp;Conciliacao!BE113+1,df_extratos!G:G,"DEBITO")
+SUMIFS(df_extratos!I:I,df_extratos!F:F,"&gt;="&amp;Conciliacao!A113, df_extratos!F:F,"&lt;"&amp;Conciliacao!A113+1, df_extratos!G:G,"DEBITO")
+SUMIFS(df_extratos!I:I,df_extratos!F:F,"&gt;="&amp;Conciliacao!BF113,df_extratos!F:F,"&lt;"&amp;Conciliacao!BF113+1,df_extratos!G:G,"DEBITO")
+SUMIFS(df_extratos!I:I,df_extratos!F:F,"&gt;="&amp;Conciliacao!BG113,df_extratos!F:F,"&lt;"&amp;Conciliacao!BG113+1,df_extratos!G:G,"DEBITO")
+SUMIFS(df_extratos!I:I,df_extratos!F:F,"&gt;="&amp;Conciliacao!BH113,df_extratos!F:F,"&lt;"&amp;Conciliacao!BH113+1,df_extratos!G:G,"DEBITO")</f>
        <v/>
      </c>
      <c r="O113" s="11">
        <f>N113-SUM(J113:M113)</f>
        <v/>
      </c>
      <c r="P113" s="25">
        <f>SUMIFS(df_ajustes_conciliaco!D:D,df_ajustes_conciliaco!C:C,Conciliacao!A113)</f>
        <v/>
      </c>
      <c r="Q113" s="22">
        <f>O113+I113-P113</f>
        <v/>
      </c>
      <c r="BE113" s="20" t="n">
        <v>45769.5</v>
      </c>
      <c r="BF113" s="20" t="n">
        <v>45769.125</v>
      </c>
      <c r="BG113" s="20" t="n">
        <v>45769.54166666666</v>
      </c>
      <c r="BH113" s="20" t="n">
        <v>45769.625</v>
      </c>
    </row>
    <row r="114">
      <c r="A114" s="5">
        <f>A113+1</f>
        <v/>
      </c>
      <c r="B114" s="3">
        <f>-SUMIFS(df_extrato_zig!G:G,df_extrato_zig!E:E,Conciliacao!A114,df_extrato_zig!D:D,"Saque")-SUMIFS(df_extrato_zig!G:G,df_extrato_zig!E:E,Conciliacao!A114,df_extrato_zig!D:D,"Antecipação")</f>
        <v/>
      </c>
      <c r="C114" s="3">
        <f>SUMIFS(df_extrato_zig!E:E,df_extrato_zig!L:L,Conciliacao!A114,df_extrato_zig!F:F,"DINHEIRO")</f>
        <v/>
      </c>
      <c r="D114" s="3">
        <f>SUMIFS(view_parc_agrup!H:H,view_parc_agrup!G:G,Conciliacao!A114)</f>
        <v/>
      </c>
      <c r="E114" s="3">
        <f>SUMIFS(df_eventos!F:F,df_eventos!H:H,Conciliacao!A114)</f>
        <v/>
      </c>
      <c r="F114" s="3">
        <f>SUMIFS(df_mutuos!M:M,df_mutuos!B:B,Conciliacao!A114)</f>
        <v/>
      </c>
      <c r="G114" s="6">
        <f>SUMIFS(df_bloqueios_judiciais!G:G,df_bloqueios_judiciais!D:D,Conciliacao!A114,df_bloqueios_judiciais!G:G,"&gt;0")</f>
        <v/>
      </c>
      <c r="H114" s="7">
        <f>SUMIFS(df_extratos!I:I,df_extratos!F:F,"&gt;="&amp;Conciliacao!BE114,df_extratos!F:F,"&lt;"&amp;Conciliacao!BE114+1,df_extratos!G:G,"CREDITO")
+SUMIFS(df_extratos!I:I,df_extratos!F:F,"&gt;="&amp;Conciliacao!A114, df_extratos!F:F,"&lt;"&amp;Conciliacao!A114+1, df_extratos!G:G,"CREDITO")
+SUMIFS(df_extratos!I:I,df_extratos!F:F,"&gt;="&amp;Conciliacao!BF114,df_extratos!F:F,"&lt;"&amp;Conciliacao!BF114+1,df_extratos!G:G,"CREDITO")
+SUMIFS(df_extratos!I:I,df_extratos!F:F,"&gt;="&amp;Conciliacao!BG114,df_extratos!F:F,"&lt;"&amp;Conciliacao!BG114+1,df_extratos!G:G,"CREDITO")
+SUMIFS(df_extratos!I:I,df_extratos!F:F,"&gt;="&amp;Conciliacao!BH114,df_extratos!F:F,"&lt;"&amp;Conciliacao!BH114+1,df_extratos!G:G,"CREDITO")</f>
        <v/>
      </c>
      <c r="I114" s="9">
        <f>H114-SUM(B114:G114)</f>
        <v/>
      </c>
      <c r="J114" s="4">
        <f>SUMIFS(df_blueme_sem_parcelamento!E:E,df_blueme_sem_parcelamento!H:H,Conciliacao!A114)*(-1)</f>
        <v/>
      </c>
      <c r="K114" s="4">
        <f>SUMIFS(df_blueme_com_parcelamento!J:J,df_blueme_com_parcelamento!M:M,Conciliacao!A114)*(-1)</f>
        <v/>
      </c>
      <c r="L114" s="4">
        <f>SUMIFS(df_mutuos!N:N,df_mutuos!B:B,Conciliacao!A114)*(-1)</f>
        <v/>
      </c>
      <c r="M114" s="8">
        <f>SUMIFS(df_bloqueios_judiciais!G:G,df_bloqueios_judiciais!D:D,Conciliacao!A114,df_bloqueios_judiciais!G:G,"&lt;0")</f>
        <v/>
      </c>
      <c r="N114" s="10">
        <f>SUMIFS(df_extratos!I:I,df_extratos!F:F,"&gt;="&amp;Conciliacao!BE114,df_extratos!F:F,"&lt;"&amp;Conciliacao!BE114+1,df_extratos!G:G,"DEBITO")
+SUMIFS(df_extratos!I:I,df_extratos!F:F,"&gt;="&amp;Conciliacao!A114, df_extratos!F:F,"&lt;"&amp;Conciliacao!A114+1, df_extratos!G:G,"DEBITO")
+SUMIFS(df_extratos!I:I,df_extratos!F:F,"&gt;="&amp;Conciliacao!BF114,df_extratos!F:F,"&lt;"&amp;Conciliacao!BF114+1,df_extratos!G:G,"DEBITO")
+SUMIFS(df_extratos!I:I,df_extratos!F:F,"&gt;="&amp;Conciliacao!BG114,df_extratos!F:F,"&lt;"&amp;Conciliacao!BG114+1,df_extratos!G:G,"DEBITO")
+SUMIFS(df_extratos!I:I,df_extratos!F:F,"&gt;="&amp;Conciliacao!BH114,df_extratos!F:F,"&lt;"&amp;Conciliacao!BH114+1,df_extratos!G:G,"DEBITO")</f>
        <v/>
      </c>
      <c r="O114" s="11">
        <f>N114-SUM(J114:M114)</f>
        <v/>
      </c>
      <c r="P114" s="25">
        <f>SUMIFS(df_ajustes_conciliaco!D:D,df_ajustes_conciliaco!C:C,Conciliacao!A114)</f>
        <v/>
      </c>
      <c r="Q114" s="22">
        <f>O114+I114-P114</f>
        <v/>
      </c>
      <c r="BE114" s="20" t="n">
        <v>45770.5</v>
      </c>
      <c r="BF114" s="20" t="n">
        <v>45770.125</v>
      </c>
      <c r="BG114" s="20" t="n">
        <v>45770.54166666666</v>
      </c>
      <c r="BH114" s="20" t="n">
        <v>45770.625</v>
      </c>
    </row>
    <row r="115">
      <c r="A115" s="5">
        <f>A114+1</f>
        <v/>
      </c>
      <c r="B115" s="3">
        <f>-SUMIFS(df_extrato_zig!G:G,df_extrato_zig!E:E,Conciliacao!A115,df_extrato_zig!D:D,"Saque")-SUMIFS(df_extrato_zig!G:G,df_extrato_zig!E:E,Conciliacao!A115,df_extrato_zig!D:D,"Antecipação")</f>
        <v/>
      </c>
      <c r="C115" s="3">
        <f>SUMIFS(df_extrato_zig!E:E,df_extrato_zig!L:L,Conciliacao!A115,df_extrato_zig!F:F,"DINHEIRO")</f>
        <v/>
      </c>
      <c r="D115" s="3">
        <f>SUMIFS(view_parc_agrup!H:H,view_parc_agrup!G:G,Conciliacao!A115)</f>
        <v/>
      </c>
      <c r="E115" s="3">
        <f>SUMIFS(df_eventos!F:F,df_eventos!H:H,Conciliacao!A115)</f>
        <v/>
      </c>
      <c r="F115" s="3">
        <f>SUMIFS(df_mutuos!M:M,df_mutuos!B:B,Conciliacao!A115)</f>
        <v/>
      </c>
      <c r="G115" s="6">
        <f>SUMIFS(df_bloqueios_judiciais!G:G,df_bloqueios_judiciais!D:D,Conciliacao!A115,df_bloqueios_judiciais!G:G,"&gt;0")</f>
        <v/>
      </c>
      <c r="H115" s="7">
        <f>SUMIFS(df_extratos!I:I,df_extratos!F:F,"&gt;="&amp;Conciliacao!BE115,df_extratos!F:F,"&lt;"&amp;Conciliacao!BE115+1,df_extratos!G:G,"CREDITO")
+SUMIFS(df_extratos!I:I,df_extratos!F:F,"&gt;="&amp;Conciliacao!A115, df_extratos!F:F,"&lt;"&amp;Conciliacao!A115+1, df_extratos!G:G,"CREDITO")
+SUMIFS(df_extratos!I:I,df_extratos!F:F,"&gt;="&amp;Conciliacao!BF115,df_extratos!F:F,"&lt;"&amp;Conciliacao!BF115+1,df_extratos!G:G,"CREDITO")
+SUMIFS(df_extratos!I:I,df_extratos!F:F,"&gt;="&amp;Conciliacao!BG115,df_extratos!F:F,"&lt;"&amp;Conciliacao!BG115+1,df_extratos!G:G,"CREDITO")
+SUMIFS(df_extratos!I:I,df_extratos!F:F,"&gt;="&amp;Conciliacao!BH115,df_extratos!F:F,"&lt;"&amp;Conciliacao!BH115+1,df_extratos!G:G,"CREDITO")</f>
        <v/>
      </c>
      <c r="I115" s="9">
        <f>H115-SUM(B115:G115)</f>
        <v/>
      </c>
      <c r="J115" s="4">
        <f>SUMIFS(df_blueme_sem_parcelamento!E:E,df_blueme_sem_parcelamento!H:H,Conciliacao!A115)*(-1)</f>
        <v/>
      </c>
      <c r="K115" s="4">
        <f>SUMIFS(df_blueme_com_parcelamento!J:J,df_blueme_com_parcelamento!M:M,Conciliacao!A115)*(-1)</f>
        <v/>
      </c>
      <c r="L115" s="4">
        <f>SUMIFS(df_mutuos!N:N,df_mutuos!B:B,Conciliacao!A115)*(-1)</f>
        <v/>
      </c>
      <c r="M115" s="8">
        <f>SUMIFS(df_bloqueios_judiciais!G:G,df_bloqueios_judiciais!D:D,Conciliacao!A115,df_bloqueios_judiciais!G:G,"&lt;0")</f>
        <v/>
      </c>
      <c r="N115" s="10">
        <f>SUMIFS(df_extratos!I:I,df_extratos!F:F,"&gt;="&amp;Conciliacao!BE115,df_extratos!F:F,"&lt;"&amp;Conciliacao!BE115+1,df_extratos!G:G,"DEBITO")
+SUMIFS(df_extratos!I:I,df_extratos!F:F,"&gt;="&amp;Conciliacao!A115, df_extratos!F:F,"&lt;"&amp;Conciliacao!A115+1, df_extratos!G:G,"DEBITO")
+SUMIFS(df_extratos!I:I,df_extratos!F:F,"&gt;="&amp;Conciliacao!BF115,df_extratos!F:F,"&lt;"&amp;Conciliacao!BF115+1,df_extratos!G:G,"DEBITO")
+SUMIFS(df_extratos!I:I,df_extratos!F:F,"&gt;="&amp;Conciliacao!BG115,df_extratos!F:F,"&lt;"&amp;Conciliacao!BG115+1,df_extratos!G:G,"DEBITO")
+SUMIFS(df_extratos!I:I,df_extratos!F:F,"&gt;="&amp;Conciliacao!BH115,df_extratos!F:F,"&lt;"&amp;Conciliacao!BH115+1,df_extratos!G:G,"DEBITO")</f>
        <v/>
      </c>
      <c r="O115" s="11">
        <f>N115-SUM(J115:M115)</f>
        <v/>
      </c>
      <c r="P115" s="25">
        <f>SUMIFS(df_ajustes_conciliaco!D:D,df_ajustes_conciliaco!C:C,Conciliacao!A115)</f>
        <v/>
      </c>
      <c r="Q115" s="22">
        <f>O115+I115-P115</f>
        <v/>
      </c>
      <c r="BE115" s="20" t="n">
        <v>45771.5</v>
      </c>
      <c r="BF115" s="20" t="n">
        <v>45771.125</v>
      </c>
      <c r="BG115" s="20" t="n">
        <v>45771.54166666666</v>
      </c>
      <c r="BH115" s="20" t="n">
        <v>45771.625</v>
      </c>
    </row>
    <row r="116">
      <c r="A116" s="5">
        <f>A115+1</f>
        <v/>
      </c>
      <c r="B116" s="3">
        <f>-SUMIFS(df_extrato_zig!G:G,df_extrato_zig!E:E,Conciliacao!A116,df_extrato_zig!D:D,"Saque")-SUMIFS(df_extrato_zig!G:G,df_extrato_zig!E:E,Conciliacao!A116,df_extrato_zig!D:D,"Antecipação")</f>
        <v/>
      </c>
      <c r="C116" s="3">
        <f>SUMIFS(df_extrato_zig!E:E,df_extrato_zig!L:L,Conciliacao!A116,df_extrato_zig!F:F,"DINHEIRO")</f>
        <v/>
      </c>
      <c r="D116" s="3">
        <f>SUMIFS(view_parc_agrup!H:H,view_parc_agrup!G:G,Conciliacao!A116)</f>
        <v/>
      </c>
      <c r="E116" s="3">
        <f>SUMIFS(df_eventos!F:F,df_eventos!H:H,Conciliacao!A116)</f>
        <v/>
      </c>
      <c r="F116" s="3">
        <f>SUMIFS(df_mutuos!M:M,df_mutuos!B:B,Conciliacao!A116)</f>
        <v/>
      </c>
      <c r="G116" s="6">
        <f>SUMIFS(df_bloqueios_judiciais!G:G,df_bloqueios_judiciais!D:D,Conciliacao!A116,df_bloqueios_judiciais!G:G,"&gt;0")</f>
        <v/>
      </c>
      <c r="H116" s="7">
        <f>SUMIFS(df_extratos!I:I,df_extratos!F:F,"&gt;="&amp;Conciliacao!BE116,df_extratos!F:F,"&lt;"&amp;Conciliacao!BE116+1,df_extratos!G:G,"CREDITO")
+SUMIFS(df_extratos!I:I,df_extratos!F:F,"&gt;="&amp;Conciliacao!A116, df_extratos!F:F,"&lt;"&amp;Conciliacao!A116+1, df_extratos!G:G,"CREDITO")
+SUMIFS(df_extratos!I:I,df_extratos!F:F,"&gt;="&amp;Conciliacao!BF116,df_extratos!F:F,"&lt;"&amp;Conciliacao!BF116+1,df_extratos!G:G,"CREDITO")
+SUMIFS(df_extratos!I:I,df_extratos!F:F,"&gt;="&amp;Conciliacao!BG116,df_extratos!F:F,"&lt;"&amp;Conciliacao!BG116+1,df_extratos!G:G,"CREDITO")
+SUMIFS(df_extratos!I:I,df_extratos!F:F,"&gt;="&amp;Conciliacao!BH116,df_extratos!F:F,"&lt;"&amp;Conciliacao!BH116+1,df_extratos!G:G,"CREDITO")</f>
        <v/>
      </c>
      <c r="I116" s="9">
        <f>H116-SUM(B116:G116)</f>
        <v/>
      </c>
      <c r="J116" s="4">
        <f>SUMIFS(df_blueme_sem_parcelamento!E:E,df_blueme_sem_parcelamento!H:H,Conciliacao!A116)*(-1)</f>
        <v/>
      </c>
      <c r="K116" s="4">
        <f>SUMIFS(df_blueme_com_parcelamento!J:J,df_blueme_com_parcelamento!M:M,Conciliacao!A116)*(-1)</f>
        <v/>
      </c>
      <c r="L116" s="4">
        <f>SUMIFS(df_mutuos!N:N,df_mutuos!B:B,Conciliacao!A116)*(-1)</f>
        <v/>
      </c>
      <c r="M116" s="8">
        <f>SUMIFS(df_bloqueios_judiciais!G:G,df_bloqueios_judiciais!D:D,Conciliacao!A116,df_bloqueios_judiciais!G:G,"&lt;0")</f>
        <v/>
      </c>
      <c r="N116" s="10">
        <f>SUMIFS(df_extratos!I:I,df_extratos!F:F,"&gt;="&amp;Conciliacao!BE116,df_extratos!F:F,"&lt;"&amp;Conciliacao!BE116+1,df_extratos!G:G,"DEBITO")
+SUMIFS(df_extratos!I:I,df_extratos!F:F,"&gt;="&amp;Conciliacao!A116, df_extratos!F:F,"&lt;"&amp;Conciliacao!A116+1, df_extratos!G:G,"DEBITO")
+SUMIFS(df_extratos!I:I,df_extratos!F:F,"&gt;="&amp;Conciliacao!BF116,df_extratos!F:F,"&lt;"&amp;Conciliacao!BF116+1,df_extratos!G:G,"DEBITO")
+SUMIFS(df_extratos!I:I,df_extratos!F:F,"&gt;="&amp;Conciliacao!BG116,df_extratos!F:F,"&lt;"&amp;Conciliacao!BG116+1,df_extratos!G:G,"DEBITO")
+SUMIFS(df_extratos!I:I,df_extratos!F:F,"&gt;="&amp;Conciliacao!BH116,df_extratos!F:F,"&lt;"&amp;Conciliacao!BH116+1,df_extratos!G:G,"DEBITO")</f>
        <v/>
      </c>
      <c r="O116" s="11">
        <f>N116-SUM(J116:M116)</f>
        <v/>
      </c>
      <c r="P116" s="25">
        <f>SUMIFS(df_ajustes_conciliaco!D:D,df_ajustes_conciliaco!C:C,Conciliacao!A116)</f>
        <v/>
      </c>
      <c r="Q116" s="22">
        <f>O116+I116-P116</f>
        <v/>
      </c>
      <c r="BE116" s="20" t="n">
        <v>45772.5</v>
      </c>
      <c r="BF116" s="20" t="n">
        <v>45772.125</v>
      </c>
      <c r="BG116" s="20" t="n">
        <v>45772.54166666666</v>
      </c>
      <c r="BH116" s="20" t="n">
        <v>45772.625</v>
      </c>
    </row>
    <row r="117">
      <c r="A117" s="5">
        <f>A116+1</f>
        <v/>
      </c>
      <c r="B117" s="3">
        <f>-SUMIFS(df_extrato_zig!G:G,df_extrato_zig!E:E,Conciliacao!A117,df_extrato_zig!D:D,"Saque")-SUMIFS(df_extrato_zig!G:G,df_extrato_zig!E:E,Conciliacao!A117,df_extrato_zig!D:D,"Antecipação")</f>
        <v/>
      </c>
      <c r="C117" s="3">
        <f>SUMIFS(df_extrato_zig!E:E,df_extrato_zig!L:L,Conciliacao!A117,df_extrato_zig!F:F,"DINHEIRO")</f>
        <v/>
      </c>
      <c r="D117" s="3">
        <f>SUMIFS(view_parc_agrup!H:H,view_parc_agrup!G:G,Conciliacao!A117)</f>
        <v/>
      </c>
      <c r="E117" s="3">
        <f>SUMIFS(df_eventos!F:F,df_eventos!H:H,Conciliacao!A117)</f>
        <v/>
      </c>
      <c r="F117" s="3">
        <f>SUMIFS(df_mutuos!M:M,df_mutuos!B:B,Conciliacao!A117)</f>
        <v/>
      </c>
      <c r="G117" s="6">
        <f>SUMIFS(df_bloqueios_judiciais!G:G,df_bloqueios_judiciais!D:D,Conciliacao!A117,df_bloqueios_judiciais!G:G,"&gt;0")</f>
        <v/>
      </c>
      <c r="H117" s="7">
        <f>SUMIFS(df_extratos!I:I,df_extratos!F:F,"&gt;="&amp;Conciliacao!BE117,df_extratos!F:F,"&lt;"&amp;Conciliacao!BE117+1,df_extratos!G:G,"CREDITO")
+SUMIFS(df_extratos!I:I,df_extratos!F:F,"&gt;="&amp;Conciliacao!A117, df_extratos!F:F,"&lt;"&amp;Conciliacao!A117+1, df_extratos!G:G,"CREDITO")
+SUMIFS(df_extratos!I:I,df_extratos!F:F,"&gt;="&amp;Conciliacao!BF117,df_extratos!F:F,"&lt;"&amp;Conciliacao!BF117+1,df_extratos!G:G,"CREDITO")
+SUMIFS(df_extratos!I:I,df_extratos!F:F,"&gt;="&amp;Conciliacao!BG117,df_extratos!F:F,"&lt;"&amp;Conciliacao!BG117+1,df_extratos!G:G,"CREDITO")
+SUMIFS(df_extratos!I:I,df_extratos!F:F,"&gt;="&amp;Conciliacao!BH117,df_extratos!F:F,"&lt;"&amp;Conciliacao!BH117+1,df_extratos!G:G,"CREDITO")</f>
        <v/>
      </c>
      <c r="I117" s="9">
        <f>H117-SUM(B117:G117)</f>
        <v/>
      </c>
      <c r="J117" s="4">
        <f>SUMIFS(df_blueme_sem_parcelamento!E:E,df_blueme_sem_parcelamento!H:H,Conciliacao!A117)*(-1)</f>
        <v/>
      </c>
      <c r="K117" s="4">
        <f>SUMIFS(df_blueme_com_parcelamento!J:J,df_blueme_com_parcelamento!M:M,Conciliacao!A117)*(-1)</f>
        <v/>
      </c>
      <c r="L117" s="4">
        <f>SUMIFS(df_mutuos!N:N,df_mutuos!B:B,Conciliacao!A117)*(-1)</f>
        <v/>
      </c>
      <c r="M117" s="8">
        <f>SUMIFS(df_bloqueios_judiciais!G:G,df_bloqueios_judiciais!D:D,Conciliacao!A117,df_bloqueios_judiciais!G:G,"&lt;0")</f>
        <v/>
      </c>
      <c r="N117" s="10">
        <f>SUMIFS(df_extratos!I:I,df_extratos!F:F,"&gt;="&amp;Conciliacao!BE117,df_extratos!F:F,"&lt;"&amp;Conciliacao!BE117+1,df_extratos!G:G,"DEBITO")
+SUMIFS(df_extratos!I:I,df_extratos!F:F,"&gt;="&amp;Conciliacao!A117, df_extratos!F:F,"&lt;"&amp;Conciliacao!A117+1, df_extratos!G:G,"DEBITO")
+SUMIFS(df_extratos!I:I,df_extratos!F:F,"&gt;="&amp;Conciliacao!BF117,df_extratos!F:F,"&lt;"&amp;Conciliacao!BF117+1,df_extratos!G:G,"DEBITO")
+SUMIFS(df_extratos!I:I,df_extratos!F:F,"&gt;="&amp;Conciliacao!BG117,df_extratos!F:F,"&lt;"&amp;Conciliacao!BG117+1,df_extratos!G:G,"DEBITO")
+SUMIFS(df_extratos!I:I,df_extratos!F:F,"&gt;="&amp;Conciliacao!BH117,df_extratos!F:F,"&lt;"&amp;Conciliacao!BH117+1,df_extratos!G:G,"DEBITO")</f>
        <v/>
      </c>
      <c r="O117" s="11">
        <f>N117-SUM(J117:M117)</f>
        <v/>
      </c>
      <c r="P117" s="25">
        <f>SUMIFS(df_ajustes_conciliaco!D:D,df_ajustes_conciliaco!C:C,Conciliacao!A117)</f>
        <v/>
      </c>
      <c r="Q117" s="22">
        <f>O117+I117-P117</f>
        <v/>
      </c>
      <c r="BE117" s="20" t="n">
        <v>45773.5</v>
      </c>
      <c r="BF117" s="20" t="n">
        <v>45773.125</v>
      </c>
      <c r="BG117" s="20" t="n">
        <v>45773.54166666666</v>
      </c>
      <c r="BH117" s="20" t="n">
        <v>45773.625</v>
      </c>
    </row>
    <row r="118">
      <c r="A118" s="5">
        <f>A117+1</f>
        <v/>
      </c>
      <c r="B118" s="3">
        <f>-SUMIFS(df_extrato_zig!G:G,df_extrato_zig!E:E,Conciliacao!A118,df_extrato_zig!D:D,"Saque")-SUMIFS(df_extrato_zig!G:G,df_extrato_zig!E:E,Conciliacao!A118,df_extrato_zig!D:D,"Antecipação")</f>
        <v/>
      </c>
      <c r="C118" s="3">
        <f>SUMIFS(df_extrato_zig!E:E,df_extrato_zig!L:L,Conciliacao!A118,df_extrato_zig!F:F,"DINHEIRO")</f>
        <v/>
      </c>
      <c r="D118" s="3">
        <f>SUMIFS(view_parc_agrup!H:H,view_parc_agrup!G:G,Conciliacao!A118)</f>
        <v/>
      </c>
      <c r="E118" s="3">
        <f>SUMIFS(df_eventos!F:F,df_eventos!H:H,Conciliacao!A118)</f>
        <v/>
      </c>
      <c r="F118" s="3">
        <f>SUMIFS(df_mutuos!M:M,df_mutuos!B:B,Conciliacao!A118)</f>
        <v/>
      </c>
      <c r="G118" s="6">
        <f>SUMIFS(df_bloqueios_judiciais!G:G,df_bloqueios_judiciais!D:D,Conciliacao!A118,df_bloqueios_judiciais!G:G,"&gt;0")</f>
        <v/>
      </c>
      <c r="H118" s="7">
        <f>SUMIFS(df_extratos!I:I,df_extratos!F:F,"&gt;="&amp;Conciliacao!BE118,df_extratos!F:F,"&lt;"&amp;Conciliacao!BE118+1,df_extratos!G:G,"CREDITO")
+SUMIFS(df_extratos!I:I,df_extratos!F:F,"&gt;="&amp;Conciliacao!A118, df_extratos!F:F,"&lt;"&amp;Conciliacao!A118+1, df_extratos!G:G,"CREDITO")
+SUMIFS(df_extratos!I:I,df_extratos!F:F,"&gt;="&amp;Conciliacao!BF118,df_extratos!F:F,"&lt;"&amp;Conciliacao!BF118+1,df_extratos!G:G,"CREDITO")
+SUMIFS(df_extratos!I:I,df_extratos!F:F,"&gt;="&amp;Conciliacao!BG118,df_extratos!F:F,"&lt;"&amp;Conciliacao!BG118+1,df_extratos!G:G,"CREDITO")
+SUMIFS(df_extratos!I:I,df_extratos!F:F,"&gt;="&amp;Conciliacao!BH118,df_extratos!F:F,"&lt;"&amp;Conciliacao!BH118+1,df_extratos!G:G,"CREDITO")</f>
        <v/>
      </c>
      <c r="I118" s="9">
        <f>H118-SUM(B118:G118)</f>
        <v/>
      </c>
      <c r="J118" s="4">
        <f>SUMIFS(df_blueme_sem_parcelamento!E:E,df_blueme_sem_parcelamento!H:H,Conciliacao!A118)*(-1)</f>
        <v/>
      </c>
      <c r="K118" s="4">
        <f>SUMIFS(df_blueme_com_parcelamento!J:J,df_blueme_com_parcelamento!M:M,Conciliacao!A118)*(-1)</f>
        <v/>
      </c>
      <c r="L118" s="4">
        <f>SUMIFS(df_mutuos!N:N,df_mutuos!B:B,Conciliacao!A118)*(-1)</f>
        <v/>
      </c>
      <c r="M118" s="8">
        <f>SUMIFS(df_bloqueios_judiciais!G:G,df_bloqueios_judiciais!D:D,Conciliacao!A118,df_bloqueios_judiciais!G:G,"&lt;0")</f>
        <v/>
      </c>
      <c r="N118" s="10">
        <f>SUMIFS(df_extratos!I:I,df_extratos!F:F,"&gt;="&amp;Conciliacao!BE118,df_extratos!F:F,"&lt;"&amp;Conciliacao!BE118+1,df_extratos!G:G,"DEBITO")
+SUMIFS(df_extratos!I:I,df_extratos!F:F,"&gt;="&amp;Conciliacao!A118, df_extratos!F:F,"&lt;"&amp;Conciliacao!A118+1, df_extratos!G:G,"DEBITO")
+SUMIFS(df_extratos!I:I,df_extratos!F:F,"&gt;="&amp;Conciliacao!BF118,df_extratos!F:F,"&lt;"&amp;Conciliacao!BF118+1,df_extratos!G:G,"DEBITO")
+SUMIFS(df_extratos!I:I,df_extratos!F:F,"&gt;="&amp;Conciliacao!BG118,df_extratos!F:F,"&lt;"&amp;Conciliacao!BG118+1,df_extratos!G:G,"DEBITO")
+SUMIFS(df_extratos!I:I,df_extratos!F:F,"&gt;="&amp;Conciliacao!BH118,df_extratos!F:F,"&lt;"&amp;Conciliacao!BH118+1,df_extratos!G:G,"DEBITO")</f>
        <v/>
      </c>
      <c r="O118" s="11">
        <f>N118-SUM(J118:M118)</f>
        <v/>
      </c>
      <c r="P118" s="25">
        <f>SUMIFS(df_ajustes_conciliaco!D:D,df_ajustes_conciliaco!C:C,Conciliacao!A118)</f>
        <v/>
      </c>
      <c r="Q118" s="22">
        <f>O118+I118-P118</f>
        <v/>
      </c>
      <c r="BE118" s="20" t="n">
        <v>45774.5</v>
      </c>
      <c r="BF118" s="20" t="n">
        <v>45774.125</v>
      </c>
      <c r="BG118" s="20" t="n">
        <v>45774.54166666666</v>
      </c>
      <c r="BH118" s="20" t="n">
        <v>45774.625</v>
      </c>
    </row>
    <row r="119">
      <c r="A119" s="5">
        <f>A118+1</f>
        <v/>
      </c>
      <c r="B119" s="3">
        <f>-SUMIFS(df_extrato_zig!G:G,df_extrato_zig!E:E,Conciliacao!A119,df_extrato_zig!D:D,"Saque")-SUMIFS(df_extrato_zig!G:G,df_extrato_zig!E:E,Conciliacao!A119,df_extrato_zig!D:D,"Antecipação")</f>
        <v/>
      </c>
      <c r="C119" s="3">
        <f>SUMIFS(df_extrato_zig!E:E,df_extrato_zig!L:L,Conciliacao!A119,df_extrato_zig!F:F,"DINHEIRO")</f>
        <v/>
      </c>
      <c r="D119" s="3">
        <f>SUMIFS(view_parc_agrup!H:H,view_parc_agrup!G:G,Conciliacao!A119)</f>
        <v/>
      </c>
      <c r="E119" s="3">
        <f>SUMIFS(df_eventos!F:F,df_eventos!H:H,Conciliacao!A119)</f>
        <v/>
      </c>
      <c r="F119" s="3">
        <f>SUMIFS(df_mutuos!M:M,df_mutuos!B:B,Conciliacao!A119)</f>
        <v/>
      </c>
      <c r="G119" s="6">
        <f>SUMIFS(df_bloqueios_judiciais!G:G,df_bloqueios_judiciais!D:D,Conciliacao!A119,df_bloqueios_judiciais!G:G,"&gt;0")</f>
        <v/>
      </c>
      <c r="H119" s="7">
        <f>SUMIFS(df_extratos!I:I,df_extratos!F:F,"&gt;="&amp;Conciliacao!BE119,df_extratos!F:F,"&lt;"&amp;Conciliacao!BE119+1,df_extratos!G:G,"CREDITO")
+SUMIFS(df_extratos!I:I,df_extratos!F:F,"&gt;="&amp;Conciliacao!A119, df_extratos!F:F,"&lt;"&amp;Conciliacao!A119+1, df_extratos!G:G,"CREDITO")
+SUMIFS(df_extratos!I:I,df_extratos!F:F,"&gt;="&amp;Conciliacao!BF119,df_extratos!F:F,"&lt;"&amp;Conciliacao!BF119+1,df_extratos!G:G,"CREDITO")
+SUMIFS(df_extratos!I:I,df_extratos!F:F,"&gt;="&amp;Conciliacao!BG119,df_extratos!F:F,"&lt;"&amp;Conciliacao!BG119+1,df_extratos!G:G,"CREDITO")
+SUMIFS(df_extratos!I:I,df_extratos!F:F,"&gt;="&amp;Conciliacao!BH119,df_extratos!F:F,"&lt;"&amp;Conciliacao!BH119+1,df_extratos!G:G,"CREDITO")</f>
        <v/>
      </c>
      <c r="I119" s="9">
        <f>H119-SUM(B119:G119)</f>
        <v/>
      </c>
      <c r="J119" s="4">
        <f>SUMIFS(df_blueme_sem_parcelamento!E:E,df_blueme_sem_parcelamento!H:H,Conciliacao!A119)*(-1)</f>
        <v/>
      </c>
      <c r="K119" s="4">
        <f>SUMIFS(df_blueme_com_parcelamento!J:J,df_blueme_com_parcelamento!M:M,Conciliacao!A119)*(-1)</f>
        <v/>
      </c>
      <c r="L119" s="4">
        <f>SUMIFS(df_mutuos!N:N,df_mutuos!B:B,Conciliacao!A119)*(-1)</f>
        <v/>
      </c>
      <c r="M119" s="8">
        <f>SUMIFS(df_bloqueios_judiciais!G:G,df_bloqueios_judiciais!D:D,Conciliacao!A119,df_bloqueios_judiciais!G:G,"&lt;0")</f>
        <v/>
      </c>
      <c r="N119" s="10">
        <f>SUMIFS(df_extratos!I:I,df_extratos!F:F,"&gt;="&amp;Conciliacao!BE119,df_extratos!F:F,"&lt;"&amp;Conciliacao!BE119+1,df_extratos!G:G,"DEBITO")
+SUMIFS(df_extratos!I:I,df_extratos!F:F,"&gt;="&amp;Conciliacao!A119, df_extratos!F:F,"&lt;"&amp;Conciliacao!A119+1, df_extratos!G:G,"DEBITO")
+SUMIFS(df_extratos!I:I,df_extratos!F:F,"&gt;="&amp;Conciliacao!BF119,df_extratos!F:F,"&lt;"&amp;Conciliacao!BF119+1,df_extratos!G:G,"DEBITO")
+SUMIFS(df_extratos!I:I,df_extratos!F:F,"&gt;="&amp;Conciliacao!BG119,df_extratos!F:F,"&lt;"&amp;Conciliacao!BG119+1,df_extratos!G:G,"DEBITO")
+SUMIFS(df_extratos!I:I,df_extratos!F:F,"&gt;="&amp;Conciliacao!BH119,df_extratos!F:F,"&lt;"&amp;Conciliacao!BH119+1,df_extratos!G:G,"DEBITO")</f>
        <v/>
      </c>
      <c r="O119" s="11">
        <f>N119-SUM(J119:M119)</f>
        <v/>
      </c>
      <c r="P119" s="25">
        <f>SUMIFS(df_ajustes_conciliaco!D:D,df_ajustes_conciliaco!C:C,Conciliacao!A119)</f>
        <v/>
      </c>
      <c r="Q119" s="22">
        <f>O119+I119-P119</f>
        <v/>
      </c>
      <c r="BE119" s="20" t="n">
        <v>45775.5</v>
      </c>
      <c r="BF119" s="20" t="n">
        <v>45775.125</v>
      </c>
      <c r="BG119" s="20" t="n">
        <v>45775.54166666666</v>
      </c>
      <c r="BH119" s="20" t="n">
        <v>45775.625</v>
      </c>
    </row>
    <row r="120">
      <c r="A120" s="5">
        <f>A119+1</f>
        <v/>
      </c>
      <c r="B120" s="3">
        <f>-SUMIFS(df_extrato_zig!G:G,df_extrato_zig!E:E,Conciliacao!A120,df_extrato_zig!D:D,"Saque")-SUMIFS(df_extrato_zig!G:G,df_extrato_zig!E:E,Conciliacao!A120,df_extrato_zig!D:D,"Antecipação")</f>
        <v/>
      </c>
      <c r="C120" s="3">
        <f>SUMIFS(df_extrato_zig!E:E,df_extrato_zig!L:L,Conciliacao!A120,df_extrato_zig!F:F,"DINHEIRO")</f>
        <v/>
      </c>
      <c r="D120" s="3">
        <f>SUMIFS(view_parc_agrup!H:H,view_parc_agrup!G:G,Conciliacao!A120)</f>
        <v/>
      </c>
      <c r="E120" s="3">
        <f>SUMIFS(df_eventos!F:F,df_eventos!H:H,Conciliacao!A120)</f>
        <v/>
      </c>
      <c r="F120" s="3">
        <f>SUMIFS(df_mutuos!M:M,df_mutuos!B:B,Conciliacao!A120)</f>
        <v/>
      </c>
      <c r="G120" s="6">
        <f>SUMIFS(df_bloqueios_judiciais!G:G,df_bloqueios_judiciais!D:D,Conciliacao!A120,df_bloqueios_judiciais!G:G,"&gt;0")</f>
        <v/>
      </c>
      <c r="H120" s="7">
        <f>SUMIFS(df_extratos!I:I,df_extratos!F:F,"&gt;="&amp;Conciliacao!BE120,df_extratos!F:F,"&lt;"&amp;Conciliacao!BE120+1,df_extratos!G:G,"CREDITO")
+SUMIFS(df_extratos!I:I,df_extratos!F:F,"&gt;="&amp;Conciliacao!A120, df_extratos!F:F,"&lt;"&amp;Conciliacao!A120+1, df_extratos!G:G,"CREDITO")
+SUMIFS(df_extratos!I:I,df_extratos!F:F,"&gt;="&amp;Conciliacao!BF120,df_extratos!F:F,"&lt;"&amp;Conciliacao!BF120+1,df_extratos!G:G,"CREDITO")
+SUMIFS(df_extratos!I:I,df_extratos!F:F,"&gt;="&amp;Conciliacao!BG120,df_extratos!F:F,"&lt;"&amp;Conciliacao!BG120+1,df_extratos!G:G,"CREDITO")
+SUMIFS(df_extratos!I:I,df_extratos!F:F,"&gt;="&amp;Conciliacao!BH120,df_extratos!F:F,"&lt;"&amp;Conciliacao!BH120+1,df_extratos!G:G,"CREDITO")</f>
        <v/>
      </c>
      <c r="I120" s="9">
        <f>H120-SUM(B120:G120)</f>
        <v/>
      </c>
      <c r="J120" s="4">
        <f>SUMIFS(df_blueme_sem_parcelamento!E:E,df_blueme_sem_parcelamento!H:H,Conciliacao!A120)*(-1)</f>
        <v/>
      </c>
      <c r="K120" s="4">
        <f>SUMIFS(df_blueme_com_parcelamento!J:J,df_blueme_com_parcelamento!M:M,Conciliacao!A120)*(-1)</f>
        <v/>
      </c>
      <c r="L120" s="4">
        <f>SUMIFS(df_mutuos!N:N,df_mutuos!B:B,Conciliacao!A120)*(-1)</f>
        <v/>
      </c>
      <c r="M120" s="8">
        <f>SUMIFS(df_bloqueios_judiciais!G:G,df_bloqueios_judiciais!D:D,Conciliacao!A120,df_bloqueios_judiciais!G:G,"&lt;0")</f>
        <v/>
      </c>
      <c r="N120" s="10">
        <f>SUMIFS(df_extratos!I:I,df_extratos!F:F,"&gt;="&amp;Conciliacao!BE120,df_extratos!F:F,"&lt;"&amp;Conciliacao!BE120+1,df_extratos!G:G,"DEBITO")
+SUMIFS(df_extratos!I:I,df_extratos!F:F,"&gt;="&amp;Conciliacao!A120, df_extratos!F:F,"&lt;"&amp;Conciliacao!A120+1, df_extratos!G:G,"DEBITO")
+SUMIFS(df_extratos!I:I,df_extratos!F:F,"&gt;="&amp;Conciliacao!BF120,df_extratos!F:F,"&lt;"&amp;Conciliacao!BF120+1,df_extratos!G:G,"DEBITO")
+SUMIFS(df_extratos!I:I,df_extratos!F:F,"&gt;="&amp;Conciliacao!BG120,df_extratos!F:F,"&lt;"&amp;Conciliacao!BG120+1,df_extratos!G:G,"DEBITO")
+SUMIFS(df_extratos!I:I,df_extratos!F:F,"&gt;="&amp;Conciliacao!BH120,df_extratos!F:F,"&lt;"&amp;Conciliacao!BH120+1,df_extratos!G:G,"DEBITO")</f>
        <v/>
      </c>
      <c r="O120" s="11">
        <f>N120-SUM(J120:M120)</f>
        <v/>
      </c>
      <c r="P120" s="25">
        <f>SUMIFS(df_ajustes_conciliaco!D:D,df_ajustes_conciliaco!C:C,Conciliacao!A120)</f>
        <v/>
      </c>
      <c r="Q120" s="22">
        <f>O120+I120-P120</f>
        <v/>
      </c>
      <c r="BE120" s="20" t="n">
        <v>45776.5</v>
      </c>
      <c r="BF120" s="20" t="n">
        <v>45776.125</v>
      </c>
      <c r="BG120" s="20" t="n">
        <v>45776.54166666666</v>
      </c>
      <c r="BH120" s="20" t="n">
        <v>45776.625</v>
      </c>
    </row>
    <row r="121">
      <c r="A121" s="5">
        <f>A120+1</f>
        <v/>
      </c>
      <c r="B121" s="3">
        <f>-SUMIFS(df_extrato_zig!G:G,df_extrato_zig!E:E,Conciliacao!A121,df_extrato_zig!D:D,"Saque")-SUMIFS(df_extrato_zig!G:G,df_extrato_zig!E:E,Conciliacao!A121,df_extrato_zig!D:D,"Antecipação")</f>
        <v/>
      </c>
      <c r="C121" s="3">
        <f>SUMIFS(df_extrato_zig!E:E,df_extrato_zig!L:L,Conciliacao!A121,df_extrato_zig!F:F,"DINHEIRO")</f>
        <v/>
      </c>
      <c r="D121" s="3">
        <f>SUMIFS(view_parc_agrup!H:H,view_parc_agrup!G:G,Conciliacao!A121)</f>
        <v/>
      </c>
      <c r="E121" s="3">
        <f>SUMIFS(df_eventos!F:F,df_eventos!H:H,Conciliacao!A121)</f>
        <v/>
      </c>
      <c r="F121" s="3">
        <f>SUMIFS(df_mutuos!M:M,df_mutuos!B:B,Conciliacao!A121)</f>
        <v/>
      </c>
      <c r="G121" s="6">
        <f>SUMIFS(df_bloqueios_judiciais!G:G,df_bloqueios_judiciais!D:D,Conciliacao!A121,df_bloqueios_judiciais!G:G,"&gt;0")</f>
        <v/>
      </c>
      <c r="H121" s="7">
        <f>SUMIFS(df_extratos!I:I,df_extratos!F:F,"&gt;="&amp;Conciliacao!BE121,df_extratos!F:F,"&lt;"&amp;Conciliacao!BE121+1,df_extratos!G:G,"CREDITO")
+SUMIFS(df_extratos!I:I,df_extratos!F:F,"&gt;="&amp;Conciliacao!A121, df_extratos!F:F,"&lt;"&amp;Conciliacao!A121+1, df_extratos!G:G,"CREDITO")
+SUMIFS(df_extratos!I:I,df_extratos!F:F,"&gt;="&amp;Conciliacao!BF121,df_extratos!F:F,"&lt;"&amp;Conciliacao!BF121+1,df_extratos!G:G,"CREDITO")
+SUMIFS(df_extratos!I:I,df_extratos!F:F,"&gt;="&amp;Conciliacao!BG121,df_extratos!F:F,"&lt;"&amp;Conciliacao!BG121+1,df_extratos!G:G,"CREDITO")
+SUMIFS(df_extratos!I:I,df_extratos!F:F,"&gt;="&amp;Conciliacao!BH121,df_extratos!F:F,"&lt;"&amp;Conciliacao!BH121+1,df_extratos!G:G,"CREDITO")</f>
        <v/>
      </c>
      <c r="I121" s="9">
        <f>H121-SUM(B121:G121)</f>
        <v/>
      </c>
      <c r="J121" s="4">
        <f>SUMIFS(df_blueme_sem_parcelamento!E:E,df_blueme_sem_parcelamento!H:H,Conciliacao!A121)*(-1)</f>
        <v/>
      </c>
      <c r="K121" s="4">
        <f>SUMIFS(df_blueme_com_parcelamento!J:J,df_blueme_com_parcelamento!M:M,Conciliacao!A121)*(-1)</f>
        <v/>
      </c>
      <c r="L121" s="4">
        <f>SUMIFS(df_mutuos!N:N,df_mutuos!B:B,Conciliacao!A121)*(-1)</f>
        <v/>
      </c>
      <c r="M121" s="8">
        <f>SUMIFS(df_bloqueios_judiciais!G:G,df_bloqueios_judiciais!D:D,Conciliacao!A121,df_bloqueios_judiciais!G:G,"&lt;0")</f>
        <v/>
      </c>
      <c r="N121" s="10">
        <f>SUMIFS(df_extratos!I:I,df_extratos!F:F,"&gt;="&amp;Conciliacao!BE121,df_extratos!F:F,"&lt;"&amp;Conciliacao!BE121+1,df_extratos!G:G,"DEBITO")
+SUMIFS(df_extratos!I:I,df_extratos!F:F,"&gt;="&amp;Conciliacao!A121, df_extratos!F:F,"&lt;"&amp;Conciliacao!A121+1, df_extratos!G:G,"DEBITO")
+SUMIFS(df_extratos!I:I,df_extratos!F:F,"&gt;="&amp;Conciliacao!BF121,df_extratos!F:F,"&lt;"&amp;Conciliacao!BF121+1,df_extratos!G:G,"DEBITO")
+SUMIFS(df_extratos!I:I,df_extratos!F:F,"&gt;="&amp;Conciliacao!BG121,df_extratos!F:F,"&lt;"&amp;Conciliacao!BG121+1,df_extratos!G:G,"DEBITO")
+SUMIFS(df_extratos!I:I,df_extratos!F:F,"&gt;="&amp;Conciliacao!BH121,df_extratos!F:F,"&lt;"&amp;Conciliacao!BH121+1,df_extratos!G:G,"DEBITO")</f>
        <v/>
      </c>
      <c r="O121" s="11">
        <f>N121-SUM(J121:M121)</f>
        <v/>
      </c>
      <c r="P121" s="25">
        <f>SUMIFS(df_ajustes_conciliaco!D:D,df_ajustes_conciliaco!C:C,Conciliacao!A121)</f>
        <v/>
      </c>
      <c r="Q121" s="22">
        <f>O121+I121-P121</f>
        <v/>
      </c>
      <c r="BE121" s="20" t="n">
        <v>45777.5</v>
      </c>
      <c r="BF121" s="20" t="n">
        <v>45777.125</v>
      </c>
      <c r="BG121" s="20" t="n">
        <v>45777.54166666666</v>
      </c>
      <c r="BH121" s="20" t="n">
        <v>45777.625</v>
      </c>
    </row>
    <row r="122">
      <c r="A122" s="5">
        <f>A121+1</f>
        <v/>
      </c>
      <c r="B122" s="3">
        <f>-SUMIFS(df_extrato_zig!G:G,df_extrato_zig!E:E,Conciliacao!A122,df_extrato_zig!D:D,"Saque")-SUMIFS(df_extrato_zig!G:G,df_extrato_zig!E:E,Conciliacao!A122,df_extrato_zig!D:D,"Antecipação")</f>
        <v/>
      </c>
      <c r="C122" s="3">
        <f>SUMIFS(df_extrato_zig!E:E,df_extrato_zig!L:L,Conciliacao!A122,df_extrato_zig!F:F,"DINHEIRO")</f>
        <v/>
      </c>
      <c r="D122" s="3">
        <f>SUMIFS(view_parc_agrup!H:H,view_parc_agrup!G:G,Conciliacao!A122)</f>
        <v/>
      </c>
      <c r="E122" s="3">
        <f>SUMIFS(df_eventos!F:F,df_eventos!H:H,Conciliacao!A122)</f>
        <v/>
      </c>
      <c r="F122" s="3">
        <f>SUMIFS(df_mutuos!M:M,df_mutuos!B:B,Conciliacao!A122)</f>
        <v/>
      </c>
      <c r="G122" s="6">
        <f>SUMIFS(df_bloqueios_judiciais!G:G,df_bloqueios_judiciais!D:D,Conciliacao!A122,df_bloqueios_judiciais!G:G,"&gt;0")</f>
        <v/>
      </c>
      <c r="H122" s="7">
        <f>SUMIFS(df_extratos!I:I,df_extratos!F:F,"&gt;="&amp;Conciliacao!BE122,df_extratos!F:F,"&lt;"&amp;Conciliacao!BE122+1,df_extratos!G:G,"CREDITO")
+SUMIFS(df_extratos!I:I,df_extratos!F:F,"&gt;="&amp;Conciliacao!A122, df_extratos!F:F,"&lt;"&amp;Conciliacao!A122+1, df_extratos!G:G,"CREDITO")
+SUMIFS(df_extratos!I:I,df_extratos!F:F,"&gt;="&amp;Conciliacao!BF122,df_extratos!F:F,"&lt;"&amp;Conciliacao!BF122+1,df_extratos!G:G,"CREDITO")
+SUMIFS(df_extratos!I:I,df_extratos!F:F,"&gt;="&amp;Conciliacao!BG122,df_extratos!F:F,"&lt;"&amp;Conciliacao!BG122+1,df_extratos!G:G,"CREDITO")
+SUMIFS(df_extratos!I:I,df_extratos!F:F,"&gt;="&amp;Conciliacao!BH122,df_extratos!F:F,"&lt;"&amp;Conciliacao!BH122+1,df_extratos!G:G,"CREDITO")</f>
        <v/>
      </c>
      <c r="I122" s="9">
        <f>H122-SUM(B122:G122)</f>
        <v/>
      </c>
      <c r="J122" s="4">
        <f>SUMIFS(df_blueme_sem_parcelamento!E:E,df_blueme_sem_parcelamento!H:H,Conciliacao!A122)*(-1)</f>
        <v/>
      </c>
      <c r="K122" s="4">
        <f>SUMIFS(df_blueme_com_parcelamento!J:J,df_blueme_com_parcelamento!M:M,Conciliacao!A122)*(-1)</f>
        <v/>
      </c>
      <c r="L122" s="4">
        <f>SUMIFS(df_mutuos!N:N,df_mutuos!B:B,Conciliacao!A122)*(-1)</f>
        <v/>
      </c>
      <c r="M122" s="8">
        <f>SUMIFS(df_bloqueios_judiciais!G:G,df_bloqueios_judiciais!D:D,Conciliacao!A122,df_bloqueios_judiciais!G:G,"&lt;0")</f>
        <v/>
      </c>
      <c r="N122" s="10">
        <f>SUMIFS(df_extratos!I:I,df_extratos!F:F,"&gt;="&amp;Conciliacao!BE122,df_extratos!F:F,"&lt;"&amp;Conciliacao!BE122+1,df_extratos!G:G,"DEBITO")
+SUMIFS(df_extratos!I:I,df_extratos!F:F,"&gt;="&amp;Conciliacao!A122, df_extratos!F:F,"&lt;"&amp;Conciliacao!A122+1, df_extratos!G:G,"DEBITO")
+SUMIFS(df_extratos!I:I,df_extratos!F:F,"&gt;="&amp;Conciliacao!BF122,df_extratos!F:F,"&lt;"&amp;Conciliacao!BF122+1,df_extratos!G:G,"DEBITO")
+SUMIFS(df_extratos!I:I,df_extratos!F:F,"&gt;="&amp;Conciliacao!BG122,df_extratos!F:F,"&lt;"&amp;Conciliacao!BG122+1,df_extratos!G:G,"DEBITO")
+SUMIFS(df_extratos!I:I,df_extratos!F:F,"&gt;="&amp;Conciliacao!BH122,df_extratos!F:F,"&lt;"&amp;Conciliacao!BH122+1,df_extratos!G:G,"DEBITO")</f>
        <v/>
      </c>
      <c r="O122" s="11">
        <f>N122-SUM(J122:M122)</f>
        <v/>
      </c>
      <c r="P122" s="25">
        <f>SUMIFS(df_ajustes_conciliaco!D:D,df_ajustes_conciliaco!C:C,Conciliacao!A122)</f>
        <v/>
      </c>
      <c r="Q122" s="22">
        <f>O122+I122-P122</f>
        <v/>
      </c>
      <c r="BE122" s="20" t="n">
        <v>45778.5</v>
      </c>
      <c r="BF122" s="20" t="n">
        <v>45778.125</v>
      </c>
      <c r="BG122" s="20" t="n">
        <v>45778.54166666666</v>
      </c>
      <c r="BH122" s="20" t="n">
        <v>45778.625</v>
      </c>
    </row>
    <row r="123">
      <c r="A123" s="5">
        <f>A122+1</f>
        <v/>
      </c>
      <c r="B123" s="3">
        <f>-SUMIFS(df_extrato_zig!G:G,df_extrato_zig!E:E,Conciliacao!A123,df_extrato_zig!D:D,"Saque")-SUMIFS(df_extrato_zig!G:G,df_extrato_zig!E:E,Conciliacao!A123,df_extrato_zig!D:D,"Antecipação")</f>
        <v/>
      </c>
      <c r="C123" s="3">
        <f>SUMIFS(df_extrato_zig!E:E,df_extrato_zig!L:L,Conciliacao!A123,df_extrato_zig!F:F,"DINHEIRO")</f>
        <v/>
      </c>
      <c r="D123" s="3">
        <f>SUMIFS(view_parc_agrup!H:H,view_parc_agrup!G:G,Conciliacao!A123)</f>
        <v/>
      </c>
      <c r="E123" s="3">
        <f>SUMIFS(df_eventos!F:F,df_eventos!H:H,Conciliacao!A123)</f>
        <v/>
      </c>
      <c r="F123" s="3">
        <f>SUMIFS(df_mutuos!M:M,df_mutuos!B:B,Conciliacao!A123)</f>
        <v/>
      </c>
      <c r="G123" s="6">
        <f>SUMIFS(df_bloqueios_judiciais!G:G,df_bloqueios_judiciais!D:D,Conciliacao!A123,df_bloqueios_judiciais!G:G,"&gt;0")</f>
        <v/>
      </c>
      <c r="H123" s="7">
        <f>SUMIFS(df_extratos!I:I,df_extratos!F:F,"&gt;="&amp;Conciliacao!BE123,df_extratos!F:F,"&lt;"&amp;Conciliacao!BE123+1,df_extratos!G:G,"CREDITO")
+SUMIFS(df_extratos!I:I,df_extratos!F:F,"&gt;="&amp;Conciliacao!A123, df_extratos!F:F,"&lt;"&amp;Conciliacao!A123+1, df_extratos!G:G,"CREDITO")
+SUMIFS(df_extratos!I:I,df_extratos!F:F,"&gt;="&amp;Conciliacao!BF123,df_extratos!F:F,"&lt;"&amp;Conciliacao!BF123+1,df_extratos!G:G,"CREDITO")
+SUMIFS(df_extratos!I:I,df_extratos!F:F,"&gt;="&amp;Conciliacao!BG123,df_extratos!F:F,"&lt;"&amp;Conciliacao!BG123+1,df_extratos!G:G,"CREDITO")
+SUMIFS(df_extratos!I:I,df_extratos!F:F,"&gt;="&amp;Conciliacao!BH123,df_extratos!F:F,"&lt;"&amp;Conciliacao!BH123+1,df_extratos!G:G,"CREDITO")</f>
        <v/>
      </c>
      <c r="I123" s="9">
        <f>H123-SUM(B123:G123)</f>
        <v/>
      </c>
      <c r="J123" s="4">
        <f>SUMIFS(df_blueme_sem_parcelamento!E:E,df_blueme_sem_parcelamento!H:H,Conciliacao!A123)*(-1)</f>
        <v/>
      </c>
      <c r="K123" s="4">
        <f>SUMIFS(df_blueme_com_parcelamento!J:J,df_blueme_com_parcelamento!M:M,Conciliacao!A123)*(-1)</f>
        <v/>
      </c>
      <c r="L123" s="4">
        <f>SUMIFS(df_mutuos!N:N,df_mutuos!B:B,Conciliacao!A123)*(-1)</f>
        <v/>
      </c>
      <c r="M123" s="8">
        <f>SUMIFS(df_bloqueios_judiciais!G:G,df_bloqueios_judiciais!D:D,Conciliacao!A123,df_bloqueios_judiciais!G:G,"&lt;0")</f>
        <v/>
      </c>
      <c r="N123" s="10">
        <f>SUMIFS(df_extratos!I:I,df_extratos!F:F,"&gt;="&amp;Conciliacao!BE123,df_extratos!F:F,"&lt;"&amp;Conciliacao!BE123+1,df_extratos!G:G,"DEBITO")
+SUMIFS(df_extratos!I:I,df_extratos!F:F,"&gt;="&amp;Conciliacao!A123, df_extratos!F:F,"&lt;"&amp;Conciliacao!A123+1, df_extratos!G:G,"DEBITO")
+SUMIFS(df_extratos!I:I,df_extratos!F:F,"&gt;="&amp;Conciliacao!BF123,df_extratos!F:F,"&lt;"&amp;Conciliacao!BF123+1,df_extratos!G:G,"DEBITO")
+SUMIFS(df_extratos!I:I,df_extratos!F:F,"&gt;="&amp;Conciliacao!BG123,df_extratos!F:F,"&lt;"&amp;Conciliacao!BG123+1,df_extratos!G:G,"DEBITO")
+SUMIFS(df_extratos!I:I,df_extratos!F:F,"&gt;="&amp;Conciliacao!BH123,df_extratos!F:F,"&lt;"&amp;Conciliacao!BH123+1,df_extratos!G:G,"DEBITO")</f>
        <v/>
      </c>
      <c r="O123" s="11">
        <f>N123-SUM(J123:M123)</f>
        <v/>
      </c>
      <c r="P123" s="25">
        <f>SUMIFS(df_ajustes_conciliaco!D:D,df_ajustes_conciliaco!C:C,Conciliacao!A123)</f>
        <v/>
      </c>
      <c r="Q123" s="22">
        <f>O123+I123-P123</f>
        <v/>
      </c>
      <c r="BE123" s="20" t="n">
        <v>45779.5</v>
      </c>
      <c r="BF123" s="20" t="n">
        <v>45779.125</v>
      </c>
      <c r="BG123" s="20" t="n">
        <v>45779.54166666666</v>
      </c>
      <c r="BH123" s="20" t="n">
        <v>45779.625</v>
      </c>
    </row>
    <row r="124">
      <c r="A124" s="5">
        <f>A123+1</f>
        <v/>
      </c>
      <c r="B124" s="3">
        <f>-SUMIFS(df_extrato_zig!G:G,df_extrato_zig!E:E,Conciliacao!A124,df_extrato_zig!D:D,"Saque")-SUMIFS(df_extrato_zig!G:G,df_extrato_zig!E:E,Conciliacao!A124,df_extrato_zig!D:D,"Antecipação")</f>
        <v/>
      </c>
      <c r="C124" s="3">
        <f>SUMIFS(df_extrato_zig!E:E,df_extrato_zig!L:L,Conciliacao!A124,df_extrato_zig!F:F,"DINHEIRO")</f>
        <v/>
      </c>
      <c r="D124" s="3">
        <f>SUMIFS(view_parc_agrup!H:H,view_parc_agrup!G:G,Conciliacao!A124)</f>
        <v/>
      </c>
      <c r="E124" s="3">
        <f>SUMIFS(df_eventos!F:F,df_eventos!H:H,Conciliacao!A124)</f>
        <v/>
      </c>
      <c r="F124" s="3">
        <f>SUMIFS(df_mutuos!M:M,df_mutuos!B:B,Conciliacao!A124)</f>
        <v/>
      </c>
      <c r="G124" s="6">
        <f>SUMIFS(df_bloqueios_judiciais!G:G,df_bloqueios_judiciais!D:D,Conciliacao!A124,df_bloqueios_judiciais!G:G,"&gt;0")</f>
        <v/>
      </c>
      <c r="H124" s="7">
        <f>SUMIFS(df_extratos!I:I,df_extratos!F:F,"&gt;="&amp;Conciliacao!BE124,df_extratos!F:F,"&lt;"&amp;Conciliacao!BE124+1,df_extratos!G:G,"CREDITO")
+SUMIFS(df_extratos!I:I,df_extratos!F:F,"&gt;="&amp;Conciliacao!A124, df_extratos!F:F,"&lt;"&amp;Conciliacao!A124+1, df_extratos!G:G,"CREDITO")
+SUMIFS(df_extratos!I:I,df_extratos!F:F,"&gt;="&amp;Conciliacao!BF124,df_extratos!F:F,"&lt;"&amp;Conciliacao!BF124+1,df_extratos!G:G,"CREDITO")
+SUMIFS(df_extratos!I:I,df_extratos!F:F,"&gt;="&amp;Conciliacao!BG124,df_extratos!F:F,"&lt;"&amp;Conciliacao!BG124+1,df_extratos!G:G,"CREDITO")
+SUMIFS(df_extratos!I:I,df_extratos!F:F,"&gt;="&amp;Conciliacao!BH124,df_extratos!F:F,"&lt;"&amp;Conciliacao!BH124+1,df_extratos!G:G,"CREDITO")</f>
        <v/>
      </c>
      <c r="I124" s="9">
        <f>H124-SUM(B124:G124)</f>
        <v/>
      </c>
      <c r="J124" s="4">
        <f>SUMIFS(df_blueme_sem_parcelamento!E:E,df_blueme_sem_parcelamento!H:H,Conciliacao!A124)*(-1)</f>
        <v/>
      </c>
      <c r="K124" s="4">
        <f>SUMIFS(df_blueme_com_parcelamento!J:J,df_blueme_com_parcelamento!M:M,Conciliacao!A124)*(-1)</f>
        <v/>
      </c>
      <c r="L124" s="4">
        <f>SUMIFS(df_mutuos!N:N,df_mutuos!B:B,Conciliacao!A124)*(-1)</f>
        <v/>
      </c>
      <c r="M124" s="8">
        <f>SUMIFS(df_bloqueios_judiciais!G:G,df_bloqueios_judiciais!D:D,Conciliacao!A124,df_bloqueios_judiciais!G:G,"&lt;0")</f>
        <v/>
      </c>
      <c r="N124" s="10">
        <f>SUMIFS(df_extratos!I:I,df_extratos!F:F,"&gt;="&amp;Conciliacao!BE124,df_extratos!F:F,"&lt;"&amp;Conciliacao!BE124+1,df_extratos!G:G,"DEBITO")
+SUMIFS(df_extratos!I:I,df_extratos!F:F,"&gt;="&amp;Conciliacao!A124, df_extratos!F:F,"&lt;"&amp;Conciliacao!A124+1, df_extratos!G:G,"DEBITO")
+SUMIFS(df_extratos!I:I,df_extratos!F:F,"&gt;="&amp;Conciliacao!BF124,df_extratos!F:F,"&lt;"&amp;Conciliacao!BF124+1,df_extratos!G:G,"DEBITO")
+SUMIFS(df_extratos!I:I,df_extratos!F:F,"&gt;="&amp;Conciliacao!BG124,df_extratos!F:F,"&lt;"&amp;Conciliacao!BG124+1,df_extratos!G:G,"DEBITO")
+SUMIFS(df_extratos!I:I,df_extratos!F:F,"&gt;="&amp;Conciliacao!BH124,df_extratos!F:F,"&lt;"&amp;Conciliacao!BH124+1,df_extratos!G:G,"DEBITO")</f>
        <v/>
      </c>
      <c r="O124" s="11">
        <f>N124-SUM(J124:M124)</f>
        <v/>
      </c>
      <c r="P124" s="25">
        <f>SUMIFS(df_ajustes_conciliaco!D:D,df_ajustes_conciliaco!C:C,Conciliacao!A124)</f>
        <v/>
      </c>
      <c r="Q124" s="22">
        <f>O124+I124-P124</f>
        <v/>
      </c>
      <c r="BE124" s="20" t="n">
        <v>45780.5</v>
      </c>
      <c r="BF124" s="20" t="n">
        <v>45780.125</v>
      </c>
      <c r="BG124" s="20" t="n">
        <v>45780.54166666666</v>
      </c>
      <c r="BH124" s="20" t="n">
        <v>45780.625</v>
      </c>
    </row>
    <row r="125">
      <c r="A125" s="5">
        <f>A124+1</f>
        <v/>
      </c>
      <c r="B125" s="3">
        <f>-SUMIFS(df_extrato_zig!G:G,df_extrato_zig!E:E,Conciliacao!A125,df_extrato_zig!D:D,"Saque")-SUMIFS(df_extrato_zig!G:G,df_extrato_zig!E:E,Conciliacao!A125,df_extrato_zig!D:D,"Antecipação")</f>
        <v/>
      </c>
      <c r="C125" s="3">
        <f>SUMIFS(df_extrato_zig!E:E,df_extrato_zig!L:L,Conciliacao!A125,df_extrato_zig!F:F,"DINHEIRO")</f>
        <v/>
      </c>
      <c r="D125" s="3">
        <f>SUMIFS(view_parc_agrup!H:H,view_parc_agrup!G:G,Conciliacao!A125)</f>
        <v/>
      </c>
      <c r="E125" s="3">
        <f>SUMIFS(df_eventos!F:F,df_eventos!H:H,Conciliacao!A125)</f>
        <v/>
      </c>
      <c r="F125" s="3">
        <f>SUMIFS(df_mutuos!M:M,df_mutuos!B:B,Conciliacao!A125)</f>
        <v/>
      </c>
      <c r="G125" s="6">
        <f>SUMIFS(df_bloqueios_judiciais!G:G,df_bloqueios_judiciais!D:D,Conciliacao!A125,df_bloqueios_judiciais!G:G,"&gt;0")</f>
        <v/>
      </c>
      <c r="H125" s="7">
        <f>SUMIFS(df_extratos!I:I,df_extratos!F:F,"&gt;="&amp;Conciliacao!BE125,df_extratos!F:F,"&lt;"&amp;Conciliacao!BE125+1,df_extratos!G:G,"CREDITO")
+SUMIFS(df_extratos!I:I,df_extratos!F:F,"&gt;="&amp;Conciliacao!A125, df_extratos!F:F,"&lt;"&amp;Conciliacao!A125+1, df_extratos!G:G,"CREDITO")
+SUMIFS(df_extratos!I:I,df_extratos!F:F,"&gt;="&amp;Conciliacao!BF125,df_extratos!F:F,"&lt;"&amp;Conciliacao!BF125+1,df_extratos!G:G,"CREDITO")
+SUMIFS(df_extratos!I:I,df_extratos!F:F,"&gt;="&amp;Conciliacao!BG125,df_extratos!F:F,"&lt;"&amp;Conciliacao!BG125+1,df_extratos!G:G,"CREDITO")
+SUMIFS(df_extratos!I:I,df_extratos!F:F,"&gt;="&amp;Conciliacao!BH125,df_extratos!F:F,"&lt;"&amp;Conciliacao!BH125+1,df_extratos!G:G,"CREDITO")</f>
        <v/>
      </c>
      <c r="I125" s="9">
        <f>H125-SUM(B125:G125)</f>
        <v/>
      </c>
      <c r="J125" s="4">
        <f>SUMIFS(df_blueme_sem_parcelamento!E:E,df_blueme_sem_parcelamento!H:H,Conciliacao!A125)*(-1)</f>
        <v/>
      </c>
      <c r="K125" s="4">
        <f>SUMIFS(df_blueme_com_parcelamento!J:J,df_blueme_com_parcelamento!M:M,Conciliacao!A125)*(-1)</f>
        <v/>
      </c>
      <c r="L125" s="4">
        <f>SUMIFS(df_mutuos!N:N,df_mutuos!B:B,Conciliacao!A125)*(-1)</f>
        <v/>
      </c>
      <c r="M125" s="8">
        <f>SUMIFS(df_bloqueios_judiciais!G:G,df_bloqueios_judiciais!D:D,Conciliacao!A125,df_bloqueios_judiciais!G:G,"&lt;0")</f>
        <v/>
      </c>
      <c r="N125" s="10">
        <f>SUMIFS(df_extratos!I:I,df_extratos!F:F,"&gt;="&amp;Conciliacao!BE125,df_extratos!F:F,"&lt;"&amp;Conciliacao!BE125+1,df_extratos!G:G,"DEBITO")
+SUMIFS(df_extratos!I:I,df_extratos!F:F,"&gt;="&amp;Conciliacao!A125, df_extratos!F:F,"&lt;"&amp;Conciliacao!A125+1, df_extratos!G:G,"DEBITO")
+SUMIFS(df_extratos!I:I,df_extratos!F:F,"&gt;="&amp;Conciliacao!BF125,df_extratos!F:F,"&lt;"&amp;Conciliacao!BF125+1,df_extratos!G:G,"DEBITO")
+SUMIFS(df_extratos!I:I,df_extratos!F:F,"&gt;="&amp;Conciliacao!BG125,df_extratos!F:F,"&lt;"&amp;Conciliacao!BG125+1,df_extratos!G:G,"DEBITO")
+SUMIFS(df_extratos!I:I,df_extratos!F:F,"&gt;="&amp;Conciliacao!BH125,df_extratos!F:F,"&lt;"&amp;Conciliacao!BH125+1,df_extratos!G:G,"DEBITO")</f>
        <v/>
      </c>
      <c r="O125" s="11">
        <f>N125-SUM(J125:M125)</f>
        <v/>
      </c>
      <c r="P125" s="25">
        <f>SUMIFS(df_ajustes_conciliaco!D:D,df_ajustes_conciliaco!C:C,Conciliacao!A125)</f>
        <v/>
      </c>
      <c r="Q125" s="22">
        <f>O125+I125-P125</f>
        <v/>
      </c>
      <c r="BE125" s="20" t="n">
        <v>45781.5</v>
      </c>
      <c r="BF125" s="20" t="n">
        <v>45781.125</v>
      </c>
      <c r="BG125" s="20" t="n">
        <v>45781.54166666666</v>
      </c>
      <c r="BH125" s="20" t="n">
        <v>45781.625</v>
      </c>
    </row>
    <row r="126">
      <c r="A126" s="5">
        <f>A125+1</f>
        <v/>
      </c>
      <c r="B126" s="3">
        <f>-SUMIFS(df_extrato_zig!G:G,df_extrato_zig!E:E,Conciliacao!A126,df_extrato_zig!D:D,"Saque")-SUMIFS(df_extrato_zig!G:G,df_extrato_zig!E:E,Conciliacao!A126,df_extrato_zig!D:D,"Antecipação")</f>
        <v/>
      </c>
      <c r="C126" s="3">
        <f>SUMIFS(df_extrato_zig!E:E,df_extrato_zig!L:L,Conciliacao!A126,df_extrato_zig!F:F,"DINHEIRO")</f>
        <v/>
      </c>
      <c r="D126" s="3">
        <f>SUMIFS(view_parc_agrup!H:H,view_parc_agrup!G:G,Conciliacao!A126)</f>
        <v/>
      </c>
      <c r="E126" s="3">
        <f>SUMIFS(df_eventos!F:F,df_eventos!H:H,Conciliacao!A126)</f>
        <v/>
      </c>
      <c r="F126" s="3">
        <f>SUMIFS(df_mutuos!M:M,df_mutuos!B:B,Conciliacao!A126)</f>
        <v/>
      </c>
      <c r="G126" s="6">
        <f>SUMIFS(df_bloqueios_judiciais!G:G,df_bloqueios_judiciais!D:D,Conciliacao!A126,df_bloqueios_judiciais!G:G,"&gt;0")</f>
        <v/>
      </c>
      <c r="H126" s="7">
        <f>SUMIFS(df_extratos!I:I,df_extratos!F:F,"&gt;="&amp;Conciliacao!BE126,df_extratos!F:F,"&lt;"&amp;Conciliacao!BE126+1,df_extratos!G:G,"CREDITO")
+SUMIFS(df_extratos!I:I,df_extratos!F:F,"&gt;="&amp;Conciliacao!A126, df_extratos!F:F,"&lt;"&amp;Conciliacao!A126+1, df_extratos!G:G,"CREDITO")
+SUMIFS(df_extratos!I:I,df_extratos!F:F,"&gt;="&amp;Conciliacao!BF126,df_extratos!F:F,"&lt;"&amp;Conciliacao!BF126+1,df_extratos!G:G,"CREDITO")
+SUMIFS(df_extratos!I:I,df_extratos!F:F,"&gt;="&amp;Conciliacao!BG126,df_extratos!F:F,"&lt;"&amp;Conciliacao!BG126+1,df_extratos!G:G,"CREDITO")
+SUMIFS(df_extratos!I:I,df_extratos!F:F,"&gt;="&amp;Conciliacao!BH126,df_extratos!F:F,"&lt;"&amp;Conciliacao!BH126+1,df_extratos!G:G,"CREDITO")</f>
        <v/>
      </c>
      <c r="I126" s="9">
        <f>H126-SUM(B126:G126)</f>
        <v/>
      </c>
      <c r="J126" s="4">
        <f>SUMIFS(df_blueme_sem_parcelamento!E:E,df_blueme_sem_parcelamento!H:H,Conciliacao!A126)*(-1)</f>
        <v/>
      </c>
      <c r="K126" s="4">
        <f>SUMIFS(df_blueme_com_parcelamento!J:J,df_blueme_com_parcelamento!M:M,Conciliacao!A126)*(-1)</f>
        <v/>
      </c>
      <c r="L126" s="4">
        <f>SUMIFS(df_mutuos!N:N,df_mutuos!B:B,Conciliacao!A126)*(-1)</f>
        <v/>
      </c>
      <c r="M126" s="8">
        <f>SUMIFS(df_bloqueios_judiciais!G:G,df_bloqueios_judiciais!D:D,Conciliacao!A126,df_bloqueios_judiciais!G:G,"&lt;0")</f>
        <v/>
      </c>
      <c r="N126" s="10">
        <f>SUMIFS(df_extratos!I:I,df_extratos!F:F,"&gt;="&amp;Conciliacao!BE126,df_extratos!F:F,"&lt;"&amp;Conciliacao!BE126+1,df_extratos!G:G,"DEBITO")
+SUMIFS(df_extratos!I:I,df_extratos!F:F,"&gt;="&amp;Conciliacao!A126, df_extratos!F:F,"&lt;"&amp;Conciliacao!A126+1, df_extratos!G:G,"DEBITO")
+SUMIFS(df_extratos!I:I,df_extratos!F:F,"&gt;="&amp;Conciliacao!BF126,df_extratos!F:F,"&lt;"&amp;Conciliacao!BF126+1,df_extratos!G:G,"DEBITO")
+SUMIFS(df_extratos!I:I,df_extratos!F:F,"&gt;="&amp;Conciliacao!BG126,df_extratos!F:F,"&lt;"&amp;Conciliacao!BG126+1,df_extratos!G:G,"DEBITO")
+SUMIFS(df_extratos!I:I,df_extratos!F:F,"&gt;="&amp;Conciliacao!BH126,df_extratos!F:F,"&lt;"&amp;Conciliacao!BH126+1,df_extratos!G:G,"DEBITO")</f>
        <v/>
      </c>
      <c r="O126" s="11">
        <f>N126-SUM(J126:M126)</f>
        <v/>
      </c>
      <c r="P126" s="25">
        <f>SUMIFS(df_ajustes_conciliaco!D:D,df_ajustes_conciliaco!C:C,Conciliacao!A126)</f>
        <v/>
      </c>
      <c r="Q126" s="22">
        <f>O126+I126-P126</f>
        <v/>
      </c>
      <c r="BE126" s="20" t="n">
        <v>45782.5</v>
      </c>
      <c r="BF126" s="20" t="n">
        <v>45782.125</v>
      </c>
      <c r="BG126" s="20" t="n">
        <v>45782.54166666666</v>
      </c>
      <c r="BH126" s="20" t="n">
        <v>45782.625</v>
      </c>
    </row>
    <row r="127">
      <c r="A127" s="5">
        <f>A126+1</f>
        <v/>
      </c>
      <c r="B127" s="3">
        <f>-SUMIFS(df_extrato_zig!G:G,df_extrato_zig!E:E,Conciliacao!A127,df_extrato_zig!D:D,"Saque")-SUMIFS(df_extrato_zig!G:G,df_extrato_zig!E:E,Conciliacao!A127,df_extrato_zig!D:D,"Antecipação")</f>
        <v/>
      </c>
      <c r="C127" s="3">
        <f>SUMIFS(df_extrato_zig!E:E,df_extrato_zig!L:L,Conciliacao!A127,df_extrato_zig!F:F,"DINHEIRO")</f>
        <v/>
      </c>
      <c r="D127" s="3">
        <f>SUMIFS(view_parc_agrup!H:H,view_parc_agrup!G:G,Conciliacao!A127)</f>
        <v/>
      </c>
      <c r="E127" s="3">
        <f>SUMIFS(df_eventos!F:F,df_eventos!H:H,Conciliacao!A127)</f>
        <v/>
      </c>
      <c r="F127" s="3">
        <f>SUMIFS(df_mutuos!M:M,df_mutuos!B:B,Conciliacao!A127)</f>
        <v/>
      </c>
      <c r="G127" s="6">
        <f>SUMIFS(df_bloqueios_judiciais!G:G,df_bloqueios_judiciais!D:D,Conciliacao!A127,df_bloqueios_judiciais!G:G,"&gt;0")</f>
        <v/>
      </c>
      <c r="H127" s="7">
        <f>SUMIFS(df_extratos!I:I,df_extratos!F:F,"&gt;="&amp;Conciliacao!BE127,df_extratos!F:F,"&lt;"&amp;Conciliacao!BE127+1,df_extratos!G:G,"CREDITO")
+SUMIFS(df_extratos!I:I,df_extratos!F:F,"&gt;="&amp;Conciliacao!A127, df_extratos!F:F,"&lt;"&amp;Conciliacao!A127+1, df_extratos!G:G,"CREDITO")
+SUMIFS(df_extratos!I:I,df_extratos!F:F,"&gt;="&amp;Conciliacao!BF127,df_extratos!F:F,"&lt;"&amp;Conciliacao!BF127+1,df_extratos!G:G,"CREDITO")
+SUMIFS(df_extratos!I:I,df_extratos!F:F,"&gt;="&amp;Conciliacao!BG127,df_extratos!F:F,"&lt;"&amp;Conciliacao!BG127+1,df_extratos!G:G,"CREDITO")
+SUMIFS(df_extratos!I:I,df_extratos!F:F,"&gt;="&amp;Conciliacao!BH127,df_extratos!F:F,"&lt;"&amp;Conciliacao!BH127+1,df_extratos!G:G,"CREDITO")</f>
        <v/>
      </c>
      <c r="I127" s="9">
        <f>H127-SUM(B127:G127)</f>
        <v/>
      </c>
      <c r="J127" s="4">
        <f>SUMIFS(df_blueme_sem_parcelamento!E:E,df_blueme_sem_parcelamento!H:H,Conciliacao!A127)*(-1)</f>
        <v/>
      </c>
      <c r="K127" s="4">
        <f>SUMIFS(df_blueme_com_parcelamento!J:J,df_blueme_com_parcelamento!M:M,Conciliacao!A127)*(-1)</f>
        <v/>
      </c>
      <c r="L127" s="4">
        <f>SUMIFS(df_mutuos!N:N,df_mutuos!B:B,Conciliacao!A127)*(-1)</f>
        <v/>
      </c>
      <c r="M127" s="8">
        <f>SUMIFS(df_bloqueios_judiciais!G:G,df_bloqueios_judiciais!D:D,Conciliacao!A127,df_bloqueios_judiciais!G:G,"&lt;0")</f>
        <v/>
      </c>
      <c r="N127" s="10">
        <f>SUMIFS(df_extratos!I:I,df_extratos!F:F,"&gt;="&amp;Conciliacao!BE127,df_extratos!F:F,"&lt;"&amp;Conciliacao!BE127+1,df_extratos!G:G,"DEBITO")
+SUMIFS(df_extratos!I:I,df_extratos!F:F,"&gt;="&amp;Conciliacao!A127, df_extratos!F:F,"&lt;"&amp;Conciliacao!A127+1, df_extratos!G:G,"DEBITO")
+SUMIFS(df_extratos!I:I,df_extratos!F:F,"&gt;="&amp;Conciliacao!BF127,df_extratos!F:F,"&lt;"&amp;Conciliacao!BF127+1,df_extratos!G:G,"DEBITO")
+SUMIFS(df_extratos!I:I,df_extratos!F:F,"&gt;="&amp;Conciliacao!BG127,df_extratos!F:F,"&lt;"&amp;Conciliacao!BG127+1,df_extratos!G:G,"DEBITO")
+SUMIFS(df_extratos!I:I,df_extratos!F:F,"&gt;="&amp;Conciliacao!BH127,df_extratos!F:F,"&lt;"&amp;Conciliacao!BH127+1,df_extratos!G:G,"DEBITO")</f>
        <v/>
      </c>
      <c r="O127" s="11">
        <f>N127-SUM(J127:M127)</f>
        <v/>
      </c>
      <c r="P127" s="25">
        <f>SUMIFS(df_ajustes_conciliaco!D:D,df_ajustes_conciliaco!C:C,Conciliacao!A127)</f>
        <v/>
      </c>
      <c r="Q127" s="22">
        <f>O127+I127-P127</f>
        <v/>
      </c>
      <c r="BE127" s="20" t="n">
        <v>45783.5</v>
      </c>
      <c r="BF127" s="20" t="n">
        <v>45783.125</v>
      </c>
      <c r="BG127" s="20" t="n">
        <v>45783.54166666666</v>
      </c>
      <c r="BH127" s="20" t="n">
        <v>45783.625</v>
      </c>
    </row>
    <row r="128">
      <c r="A128" s="5">
        <f>A127+1</f>
        <v/>
      </c>
      <c r="B128" s="3">
        <f>-SUMIFS(df_extrato_zig!G:G,df_extrato_zig!E:E,Conciliacao!A128,df_extrato_zig!D:D,"Saque")-SUMIFS(df_extrato_zig!G:G,df_extrato_zig!E:E,Conciliacao!A128,df_extrato_zig!D:D,"Antecipação")</f>
        <v/>
      </c>
      <c r="C128" s="3">
        <f>SUMIFS(df_extrato_zig!E:E,df_extrato_zig!L:L,Conciliacao!A128,df_extrato_zig!F:F,"DINHEIRO")</f>
        <v/>
      </c>
      <c r="D128" s="3">
        <f>SUMIFS(view_parc_agrup!H:H,view_parc_agrup!G:G,Conciliacao!A128)</f>
        <v/>
      </c>
      <c r="E128" s="3">
        <f>SUMIFS(df_eventos!F:F,df_eventos!H:H,Conciliacao!A128)</f>
        <v/>
      </c>
      <c r="F128" s="3">
        <f>SUMIFS(df_mutuos!M:M,df_mutuos!B:B,Conciliacao!A128)</f>
        <v/>
      </c>
      <c r="G128" s="6">
        <f>SUMIFS(df_bloqueios_judiciais!G:G,df_bloqueios_judiciais!D:D,Conciliacao!A128,df_bloqueios_judiciais!G:G,"&gt;0")</f>
        <v/>
      </c>
      <c r="H128" s="7">
        <f>SUMIFS(df_extratos!I:I,df_extratos!F:F,"&gt;="&amp;Conciliacao!BE128,df_extratos!F:F,"&lt;"&amp;Conciliacao!BE128+1,df_extratos!G:G,"CREDITO")
+SUMIFS(df_extratos!I:I,df_extratos!F:F,"&gt;="&amp;Conciliacao!A128, df_extratos!F:F,"&lt;"&amp;Conciliacao!A128+1, df_extratos!G:G,"CREDITO")
+SUMIFS(df_extratos!I:I,df_extratos!F:F,"&gt;="&amp;Conciliacao!BF128,df_extratos!F:F,"&lt;"&amp;Conciliacao!BF128+1,df_extratos!G:G,"CREDITO")
+SUMIFS(df_extratos!I:I,df_extratos!F:F,"&gt;="&amp;Conciliacao!BG128,df_extratos!F:F,"&lt;"&amp;Conciliacao!BG128+1,df_extratos!G:G,"CREDITO")
+SUMIFS(df_extratos!I:I,df_extratos!F:F,"&gt;="&amp;Conciliacao!BH128,df_extratos!F:F,"&lt;"&amp;Conciliacao!BH128+1,df_extratos!G:G,"CREDITO")</f>
        <v/>
      </c>
      <c r="I128" s="9">
        <f>H128-SUM(B128:G128)</f>
        <v/>
      </c>
      <c r="J128" s="4">
        <f>SUMIFS(df_blueme_sem_parcelamento!E:E,df_blueme_sem_parcelamento!H:H,Conciliacao!A128)*(-1)</f>
        <v/>
      </c>
      <c r="K128" s="4">
        <f>SUMIFS(df_blueme_com_parcelamento!J:J,df_blueme_com_parcelamento!M:M,Conciliacao!A128)*(-1)</f>
        <v/>
      </c>
      <c r="L128" s="4">
        <f>SUMIFS(df_mutuos!N:N,df_mutuos!B:B,Conciliacao!A128)*(-1)</f>
        <v/>
      </c>
      <c r="M128" s="8">
        <f>SUMIFS(df_bloqueios_judiciais!G:G,df_bloqueios_judiciais!D:D,Conciliacao!A128,df_bloqueios_judiciais!G:G,"&lt;0")</f>
        <v/>
      </c>
      <c r="N128" s="10">
        <f>SUMIFS(df_extratos!I:I,df_extratos!F:F,"&gt;="&amp;Conciliacao!BE128,df_extratos!F:F,"&lt;"&amp;Conciliacao!BE128+1,df_extratos!G:G,"DEBITO")
+SUMIFS(df_extratos!I:I,df_extratos!F:F,"&gt;="&amp;Conciliacao!A128, df_extratos!F:F,"&lt;"&amp;Conciliacao!A128+1, df_extratos!G:G,"DEBITO")
+SUMIFS(df_extratos!I:I,df_extratos!F:F,"&gt;="&amp;Conciliacao!BF128,df_extratos!F:F,"&lt;"&amp;Conciliacao!BF128+1,df_extratos!G:G,"DEBITO")
+SUMIFS(df_extratos!I:I,df_extratos!F:F,"&gt;="&amp;Conciliacao!BG128,df_extratos!F:F,"&lt;"&amp;Conciliacao!BG128+1,df_extratos!G:G,"DEBITO")
+SUMIFS(df_extratos!I:I,df_extratos!F:F,"&gt;="&amp;Conciliacao!BH128,df_extratos!F:F,"&lt;"&amp;Conciliacao!BH128+1,df_extratos!G:G,"DEBITO")</f>
        <v/>
      </c>
      <c r="O128" s="11">
        <f>N128-SUM(J128:M128)</f>
        <v/>
      </c>
      <c r="P128" s="25">
        <f>SUMIFS(df_ajustes_conciliaco!D:D,df_ajustes_conciliaco!C:C,Conciliacao!A128)</f>
        <v/>
      </c>
      <c r="Q128" s="22">
        <f>O128+I128-P128</f>
        <v/>
      </c>
      <c r="BE128" s="20" t="n">
        <v>45784.5</v>
      </c>
      <c r="BF128" s="20" t="n">
        <v>45784.125</v>
      </c>
      <c r="BG128" s="20" t="n">
        <v>45784.54166666666</v>
      </c>
      <c r="BH128" s="20" t="n">
        <v>45784.625</v>
      </c>
    </row>
    <row r="129">
      <c r="A129" s="5">
        <f>A128+1</f>
        <v/>
      </c>
      <c r="B129" s="3">
        <f>-SUMIFS(df_extrato_zig!G:G,df_extrato_zig!E:E,Conciliacao!A129,df_extrato_zig!D:D,"Saque")-SUMIFS(df_extrato_zig!G:G,df_extrato_zig!E:E,Conciliacao!A129,df_extrato_zig!D:D,"Antecipação")</f>
        <v/>
      </c>
      <c r="C129" s="3">
        <f>SUMIFS(df_extrato_zig!E:E,df_extrato_zig!L:L,Conciliacao!A129,df_extrato_zig!F:F,"DINHEIRO")</f>
        <v/>
      </c>
      <c r="D129" s="3">
        <f>SUMIFS(view_parc_agrup!H:H,view_parc_agrup!G:G,Conciliacao!A129)</f>
        <v/>
      </c>
      <c r="E129" s="3">
        <f>SUMIFS(df_eventos!F:F,df_eventos!H:H,Conciliacao!A129)</f>
        <v/>
      </c>
      <c r="F129" s="3">
        <f>SUMIFS(df_mutuos!M:M,df_mutuos!B:B,Conciliacao!A129)</f>
        <v/>
      </c>
      <c r="G129" s="6">
        <f>SUMIFS(df_bloqueios_judiciais!G:G,df_bloqueios_judiciais!D:D,Conciliacao!A129,df_bloqueios_judiciais!G:G,"&gt;0")</f>
        <v/>
      </c>
      <c r="H129" s="7">
        <f>SUMIFS(df_extratos!I:I,df_extratos!F:F,"&gt;="&amp;Conciliacao!BE129,df_extratos!F:F,"&lt;"&amp;Conciliacao!BE129+1,df_extratos!G:G,"CREDITO")
+SUMIFS(df_extratos!I:I,df_extratos!F:F,"&gt;="&amp;Conciliacao!A129, df_extratos!F:F,"&lt;"&amp;Conciliacao!A129+1, df_extratos!G:G,"CREDITO")
+SUMIFS(df_extratos!I:I,df_extratos!F:F,"&gt;="&amp;Conciliacao!BF129,df_extratos!F:F,"&lt;"&amp;Conciliacao!BF129+1,df_extratos!G:G,"CREDITO")
+SUMIFS(df_extratos!I:I,df_extratos!F:F,"&gt;="&amp;Conciliacao!BG129,df_extratos!F:F,"&lt;"&amp;Conciliacao!BG129+1,df_extratos!G:G,"CREDITO")
+SUMIFS(df_extratos!I:I,df_extratos!F:F,"&gt;="&amp;Conciliacao!BH129,df_extratos!F:F,"&lt;"&amp;Conciliacao!BH129+1,df_extratos!G:G,"CREDITO")</f>
        <v/>
      </c>
      <c r="I129" s="9">
        <f>H129-SUM(B129:G129)</f>
        <v/>
      </c>
      <c r="J129" s="4">
        <f>SUMIFS(df_blueme_sem_parcelamento!E:E,df_blueme_sem_parcelamento!H:H,Conciliacao!A129)*(-1)</f>
        <v/>
      </c>
      <c r="K129" s="4">
        <f>SUMIFS(df_blueme_com_parcelamento!J:J,df_blueme_com_parcelamento!M:M,Conciliacao!A129)*(-1)</f>
        <v/>
      </c>
      <c r="L129" s="4">
        <f>SUMIFS(df_mutuos!N:N,df_mutuos!B:B,Conciliacao!A129)*(-1)</f>
        <v/>
      </c>
      <c r="M129" s="8">
        <f>SUMIFS(df_bloqueios_judiciais!G:G,df_bloqueios_judiciais!D:D,Conciliacao!A129,df_bloqueios_judiciais!G:G,"&lt;0")</f>
        <v/>
      </c>
      <c r="N129" s="10">
        <f>SUMIFS(df_extratos!I:I,df_extratos!F:F,"&gt;="&amp;Conciliacao!BE129,df_extratos!F:F,"&lt;"&amp;Conciliacao!BE129+1,df_extratos!G:G,"DEBITO")
+SUMIFS(df_extratos!I:I,df_extratos!F:F,"&gt;="&amp;Conciliacao!A129, df_extratos!F:F,"&lt;"&amp;Conciliacao!A129+1, df_extratos!G:G,"DEBITO")
+SUMIFS(df_extratos!I:I,df_extratos!F:F,"&gt;="&amp;Conciliacao!BF129,df_extratos!F:F,"&lt;"&amp;Conciliacao!BF129+1,df_extratos!G:G,"DEBITO")
+SUMIFS(df_extratos!I:I,df_extratos!F:F,"&gt;="&amp;Conciliacao!BG129,df_extratos!F:F,"&lt;"&amp;Conciliacao!BG129+1,df_extratos!G:G,"DEBITO")
+SUMIFS(df_extratos!I:I,df_extratos!F:F,"&gt;="&amp;Conciliacao!BH129,df_extratos!F:F,"&lt;"&amp;Conciliacao!BH129+1,df_extratos!G:G,"DEBITO")</f>
        <v/>
      </c>
      <c r="O129" s="11">
        <f>N129-SUM(J129:M129)</f>
        <v/>
      </c>
      <c r="P129" s="25">
        <f>SUMIFS(df_ajustes_conciliaco!D:D,df_ajustes_conciliaco!C:C,Conciliacao!A129)</f>
        <v/>
      </c>
      <c r="Q129" s="22">
        <f>O129+I129-P129</f>
        <v/>
      </c>
      <c r="BE129" s="20" t="n">
        <v>45785.5</v>
      </c>
      <c r="BF129" s="20" t="n">
        <v>45785.125</v>
      </c>
      <c r="BG129" s="20" t="n">
        <v>45785.54166666666</v>
      </c>
      <c r="BH129" s="20" t="n">
        <v>45785.625</v>
      </c>
    </row>
    <row r="130">
      <c r="A130" s="5">
        <f>A129+1</f>
        <v/>
      </c>
      <c r="B130" s="3">
        <f>-SUMIFS(df_extrato_zig!G:G,df_extrato_zig!E:E,Conciliacao!A130,df_extrato_zig!D:D,"Saque")-SUMIFS(df_extrato_zig!G:G,df_extrato_zig!E:E,Conciliacao!A130,df_extrato_zig!D:D,"Antecipação")</f>
        <v/>
      </c>
      <c r="C130" s="3">
        <f>SUMIFS(df_extrato_zig!E:E,df_extrato_zig!L:L,Conciliacao!A130,df_extrato_zig!F:F,"DINHEIRO")</f>
        <v/>
      </c>
      <c r="D130" s="3">
        <f>SUMIFS(view_parc_agrup!H:H,view_parc_agrup!G:G,Conciliacao!A130)</f>
        <v/>
      </c>
      <c r="E130" s="3">
        <f>SUMIFS(df_eventos!F:F,df_eventos!H:H,Conciliacao!A130)</f>
        <v/>
      </c>
      <c r="F130" s="3">
        <f>SUMIFS(df_mutuos!M:M,df_mutuos!B:B,Conciliacao!A130)</f>
        <v/>
      </c>
      <c r="G130" s="6">
        <f>SUMIFS(df_bloqueios_judiciais!G:G,df_bloqueios_judiciais!D:D,Conciliacao!A130,df_bloqueios_judiciais!G:G,"&gt;0")</f>
        <v/>
      </c>
      <c r="H130" s="7">
        <f>SUMIFS(df_extratos!I:I,df_extratos!F:F,"&gt;="&amp;Conciliacao!BE130,df_extratos!F:F,"&lt;"&amp;Conciliacao!BE130+1,df_extratos!G:G,"CREDITO")
+SUMIFS(df_extratos!I:I,df_extratos!F:F,"&gt;="&amp;Conciliacao!A130, df_extratos!F:F,"&lt;"&amp;Conciliacao!A130+1, df_extratos!G:G,"CREDITO")
+SUMIFS(df_extratos!I:I,df_extratos!F:F,"&gt;="&amp;Conciliacao!BF130,df_extratos!F:F,"&lt;"&amp;Conciliacao!BF130+1,df_extratos!G:G,"CREDITO")
+SUMIFS(df_extratos!I:I,df_extratos!F:F,"&gt;="&amp;Conciliacao!BG130,df_extratos!F:F,"&lt;"&amp;Conciliacao!BG130+1,df_extratos!G:G,"CREDITO")
+SUMIFS(df_extratos!I:I,df_extratos!F:F,"&gt;="&amp;Conciliacao!BH130,df_extratos!F:F,"&lt;"&amp;Conciliacao!BH130+1,df_extratos!G:G,"CREDITO")</f>
        <v/>
      </c>
      <c r="I130" s="9">
        <f>H130-SUM(B130:G130)</f>
        <v/>
      </c>
      <c r="J130" s="4">
        <f>SUMIFS(df_blueme_sem_parcelamento!E:E,df_blueme_sem_parcelamento!H:H,Conciliacao!A130)*(-1)</f>
        <v/>
      </c>
      <c r="K130" s="4">
        <f>SUMIFS(df_blueme_com_parcelamento!J:J,df_blueme_com_parcelamento!M:M,Conciliacao!A130)*(-1)</f>
        <v/>
      </c>
      <c r="L130" s="4">
        <f>SUMIFS(df_mutuos!N:N,df_mutuos!B:B,Conciliacao!A130)*(-1)</f>
        <v/>
      </c>
      <c r="M130" s="8">
        <f>SUMIFS(df_bloqueios_judiciais!G:G,df_bloqueios_judiciais!D:D,Conciliacao!A130,df_bloqueios_judiciais!G:G,"&lt;0")</f>
        <v/>
      </c>
      <c r="N130" s="10">
        <f>SUMIFS(df_extratos!I:I,df_extratos!F:F,"&gt;="&amp;Conciliacao!BE130,df_extratos!F:F,"&lt;"&amp;Conciliacao!BE130+1,df_extratos!G:G,"DEBITO")
+SUMIFS(df_extratos!I:I,df_extratos!F:F,"&gt;="&amp;Conciliacao!A130, df_extratos!F:F,"&lt;"&amp;Conciliacao!A130+1, df_extratos!G:G,"DEBITO")
+SUMIFS(df_extratos!I:I,df_extratos!F:F,"&gt;="&amp;Conciliacao!BF130,df_extratos!F:F,"&lt;"&amp;Conciliacao!BF130+1,df_extratos!G:G,"DEBITO")
+SUMIFS(df_extratos!I:I,df_extratos!F:F,"&gt;="&amp;Conciliacao!BG130,df_extratos!F:F,"&lt;"&amp;Conciliacao!BG130+1,df_extratos!G:G,"DEBITO")
+SUMIFS(df_extratos!I:I,df_extratos!F:F,"&gt;="&amp;Conciliacao!BH130,df_extratos!F:F,"&lt;"&amp;Conciliacao!BH130+1,df_extratos!G:G,"DEBITO")</f>
        <v/>
      </c>
      <c r="O130" s="11">
        <f>N130-SUM(J130:M130)</f>
        <v/>
      </c>
      <c r="P130" s="25">
        <f>SUMIFS(df_ajustes_conciliaco!D:D,df_ajustes_conciliaco!C:C,Conciliacao!A130)</f>
        <v/>
      </c>
      <c r="Q130" s="22">
        <f>O130+I130-P130</f>
        <v/>
      </c>
      <c r="BE130" s="20" t="n">
        <v>45786.5</v>
      </c>
      <c r="BF130" s="20" t="n">
        <v>45786.125</v>
      </c>
      <c r="BG130" s="20" t="n">
        <v>45786.54166666666</v>
      </c>
      <c r="BH130" s="20" t="n">
        <v>45786.625</v>
      </c>
    </row>
    <row r="131">
      <c r="A131" s="5">
        <f>A130+1</f>
        <v/>
      </c>
      <c r="B131" s="3">
        <f>-SUMIFS(df_extrato_zig!G:G,df_extrato_zig!E:E,Conciliacao!A131,df_extrato_zig!D:D,"Saque")-SUMIFS(df_extrato_zig!G:G,df_extrato_zig!E:E,Conciliacao!A131,df_extrato_zig!D:D,"Antecipação")</f>
        <v/>
      </c>
      <c r="C131" s="3">
        <f>SUMIFS(df_extrato_zig!E:E,df_extrato_zig!L:L,Conciliacao!A131,df_extrato_zig!F:F,"DINHEIRO")</f>
        <v/>
      </c>
      <c r="D131" s="3">
        <f>SUMIFS(view_parc_agrup!H:H,view_parc_agrup!G:G,Conciliacao!A131)</f>
        <v/>
      </c>
      <c r="E131" s="3">
        <f>SUMIFS(df_eventos!F:F,df_eventos!H:H,Conciliacao!A131)</f>
        <v/>
      </c>
      <c r="F131" s="3">
        <f>SUMIFS(df_mutuos!M:M,df_mutuos!B:B,Conciliacao!A131)</f>
        <v/>
      </c>
      <c r="G131" s="6">
        <f>SUMIFS(df_bloqueios_judiciais!G:G,df_bloqueios_judiciais!D:D,Conciliacao!A131,df_bloqueios_judiciais!G:G,"&gt;0")</f>
        <v/>
      </c>
      <c r="H131" s="7">
        <f>SUMIFS(df_extratos!I:I,df_extratos!F:F,"&gt;="&amp;Conciliacao!BE131,df_extratos!F:F,"&lt;"&amp;Conciliacao!BE131+1,df_extratos!G:G,"CREDITO")
+SUMIFS(df_extratos!I:I,df_extratos!F:F,"&gt;="&amp;Conciliacao!A131, df_extratos!F:F,"&lt;"&amp;Conciliacao!A131+1, df_extratos!G:G,"CREDITO")
+SUMIFS(df_extratos!I:I,df_extratos!F:F,"&gt;="&amp;Conciliacao!BF131,df_extratos!F:F,"&lt;"&amp;Conciliacao!BF131+1,df_extratos!G:G,"CREDITO")
+SUMIFS(df_extratos!I:I,df_extratos!F:F,"&gt;="&amp;Conciliacao!BG131,df_extratos!F:F,"&lt;"&amp;Conciliacao!BG131+1,df_extratos!G:G,"CREDITO")
+SUMIFS(df_extratos!I:I,df_extratos!F:F,"&gt;="&amp;Conciliacao!BH131,df_extratos!F:F,"&lt;"&amp;Conciliacao!BH131+1,df_extratos!G:G,"CREDITO")</f>
        <v/>
      </c>
      <c r="I131" s="9">
        <f>H131-SUM(B131:G131)</f>
        <v/>
      </c>
      <c r="J131" s="4">
        <f>SUMIFS(df_blueme_sem_parcelamento!E:E,df_blueme_sem_parcelamento!H:H,Conciliacao!A131)*(-1)</f>
        <v/>
      </c>
      <c r="K131" s="4">
        <f>SUMIFS(df_blueme_com_parcelamento!J:J,df_blueme_com_parcelamento!M:M,Conciliacao!A131)*(-1)</f>
        <v/>
      </c>
      <c r="L131" s="4">
        <f>SUMIFS(df_mutuos!N:N,df_mutuos!B:B,Conciliacao!A131)*(-1)</f>
        <v/>
      </c>
      <c r="M131" s="8">
        <f>SUMIFS(df_bloqueios_judiciais!G:G,df_bloqueios_judiciais!D:D,Conciliacao!A131,df_bloqueios_judiciais!G:G,"&lt;0")</f>
        <v/>
      </c>
      <c r="N131" s="10">
        <f>SUMIFS(df_extratos!I:I,df_extratos!F:F,"&gt;="&amp;Conciliacao!BE131,df_extratos!F:F,"&lt;"&amp;Conciliacao!BE131+1,df_extratos!G:G,"DEBITO")
+SUMIFS(df_extratos!I:I,df_extratos!F:F,"&gt;="&amp;Conciliacao!A131, df_extratos!F:F,"&lt;"&amp;Conciliacao!A131+1, df_extratos!G:G,"DEBITO")
+SUMIFS(df_extratos!I:I,df_extratos!F:F,"&gt;="&amp;Conciliacao!BF131,df_extratos!F:F,"&lt;"&amp;Conciliacao!BF131+1,df_extratos!G:G,"DEBITO")
+SUMIFS(df_extratos!I:I,df_extratos!F:F,"&gt;="&amp;Conciliacao!BG131,df_extratos!F:F,"&lt;"&amp;Conciliacao!BG131+1,df_extratos!G:G,"DEBITO")
+SUMIFS(df_extratos!I:I,df_extratos!F:F,"&gt;="&amp;Conciliacao!BH131,df_extratos!F:F,"&lt;"&amp;Conciliacao!BH131+1,df_extratos!G:G,"DEBITO")</f>
        <v/>
      </c>
      <c r="O131" s="11">
        <f>N131-SUM(J131:M131)</f>
        <v/>
      </c>
      <c r="P131" s="25">
        <f>SUMIFS(df_ajustes_conciliaco!D:D,df_ajustes_conciliaco!C:C,Conciliacao!A131)</f>
        <v/>
      </c>
      <c r="Q131" s="22">
        <f>O131+I131-P131</f>
        <v/>
      </c>
      <c r="BE131" s="20" t="n">
        <v>45787.5</v>
      </c>
      <c r="BF131" s="20" t="n">
        <v>45787.125</v>
      </c>
      <c r="BG131" s="20" t="n">
        <v>45787.54166666666</v>
      </c>
      <c r="BH131" s="20" t="n">
        <v>45787.625</v>
      </c>
    </row>
    <row r="132">
      <c r="A132" s="5">
        <f>A131+1</f>
        <v/>
      </c>
      <c r="B132" s="3">
        <f>-SUMIFS(df_extrato_zig!G:G,df_extrato_zig!E:E,Conciliacao!A132,df_extrato_zig!D:D,"Saque")-SUMIFS(df_extrato_zig!G:G,df_extrato_zig!E:E,Conciliacao!A132,df_extrato_zig!D:D,"Antecipação")</f>
        <v/>
      </c>
      <c r="C132" s="3">
        <f>SUMIFS(df_extrato_zig!E:E,df_extrato_zig!L:L,Conciliacao!A132,df_extrato_zig!F:F,"DINHEIRO")</f>
        <v/>
      </c>
      <c r="D132" s="3">
        <f>SUMIFS(view_parc_agrup!H:H,view_parc_agrup!G:G,Conciliacao!A132)</f>
        <v/>
      </c>
      <c r="E132" s="3">
        <f>SUMIFS(df_eventos!F:F,df_eventos!H:H,Conciliacao!A132)</f>
        <v/>
      </c>
      <c r="F132" s="3">
        <f>SUMIFS(df_mutuos!M:M,df_mutuos!B:B,Conciliacao!A132)</f>
        <v/>
      </c>
      <c r="G132" s="6">
        <f>SUMIFS(df_bloqueios_judiciais!G:G,df_bloqueios_judiciais!D:D,Conciliacao!A132,df_bloqueios_judiciais!G:G,"&gt;0")</f>
        <v/>
      </c>
      <c r="H132" s="7">
        <f>SUMIFS(df_extratos!I:I,df_extratos!F:F,"&gt;="&amp;Conciliacao!BE132,df_extratos!F:F,"&lt;"&amp;Conciliacao!BE132+1,df_extratos!G:G,"CREDITO")
+SUMIFS(df_extratos!I:I,df_extratos!F:F,"&gt;="&amp;Conciliacao!A132, df_extratos!F:F,"&lt;"&amp;Conciliacao!A132+1, df_extratos!G:G,"CREDITO")
+SUMIFS(df_extratos!I:I,df_extratos!F:F,"&gt;="&amp;Conciliacao!BF132,df_extratos!F:F,"&lt;"&amp;Conciliacao!BF132+1,df_extratos!G:G,"CREDITO")
+SUMIFS(df_extratos!I:I,df_extratos!F:F,"&gt;="&amp;Conciliacao!BG132,df_extratos!F:F,"&lt;"&amp;Conciliacao!BG132+1,df_extratos!G:G,"CREDITO")
+SUMIFS(df_extratos!I:I,df_extratos!F:F,"&gt;="&amp;Conciliacao!BH132,df_extratos!F:F,"&lt;"&amp;Conciliacao!BH132+1,df_extratos!G:G,"CREDITO")</f>
        <v/>
      </c>
      <c r="I132" s="9">
        <f>H132-SUM(B132:G132)</f>
        <v/>
      </c>
      <c r="J132" s="4">
        <f>SUMIFS(df_blueme_sem_parcelamento!E:E,df_blueme_sem_parcelamento!H:H,Conciliacao!A132)*(-1)</f>
        <v/>
      </c>
      <c r="K132" s="4">
        <f>SUMIFS(df_blueme_com_parcelamento!J:J,df_blueme_com_parcelamento!M:M,Conciliacao!A132)*(-1)</f>
        <v/>
      </c>
      <c r="L132" s="4">
        <f>SUMIFS(df_mutuos!N:N,df_mutuos!B:B,Conciliacao!A132)*(-1)</f>
        <v/>
      </c>
      <c r="M132" s="8">
        <f>SUMIFS(df_bloqueios_judiciais!G:G,df_bloqueios_judiciais!D:D,Conciliacao!A132,df_bloqueios_judiciais!G:G,"&lt;0")</f>
        <v/>
      </c>
      <c r="N132" s="10">
        <f>SUMIFS(df_extratos!I:I,df_extratos!F:F,"&gt;="&amp;Conciliacao!BE132,df_extratos!F:F,"&lt;"&amp;Conciliacao!BE132+1,df_extratos!G:G,"DEBITO")
+SUMIFS(df_extratos!I:I,df_extratos!F:F,"&gt;="&amp;Conciliacao!A132, df_extratos!F:F,"&lt;"&amp;Conciliacao!A132+1, df_extratos!G:G,"DEBITO")
+SUMIFS(df_extratos!I:I,df_extratos!F:F,"&gt;="&amp;Conciliacao!BF132,df_extratos!F:F,"&lt;"&amp;Conciliacao!BF132+1,df_extratos!G:G,"DEBITO")
+SUMIFS(df_extratos!I:I,df_extratos!F:F,"&gt;="&amp;Conciliacao!BG132,df_extratos!F:F,"&lt;"&amp;Conciliacao!BG132+1,df_extratos!G:G,"DEBITO")
+SUMIFS(df_extratos!I:I,df_extratos!F:F,"&gt;="&amp;Conciliacao!BH132,df_extratos!F:F,"&lt;"&amp;Conciliacao!BH132+1,df_extratos!G:G,"DEBITO")</f>
        <v/>
      </c>
      <c r="O132" s="11">
        <f>N132-SUM(J132:M132)</f>
        <v/>
      </c>
      <c r="P132" s="25">
        <f>SUMIFS(df_ajustes_conciliaco!D:D,df_ajustes_conciliaco!C:C,Conciliacao!A132)</f>
        <v/>
      </c>
      <c r="Q132" s="22">
        <f>O132+I132-P132</f>
        <v/>
      </c>
      <c r="BE132" s="20" t="n">
        <v>45788.5</v>
      </c>
      <c r="BF132" s="20" t="n">
        <v>45788.125</v>
      </c>
      <c r="BG132" s="20" t="n">
        <v>45788.54166666666</v>
      </c>
      <c r="BH132" s="20" t="n">
        <v>45788.625</v>
      </c>
    </row>
    <row r="133">
      <c r="A133" s="5">
        <f>A132+1</f>
        <v/>
      </c>
      <c r="B133" s="3">
        <f>-SUMIFS(df_extrato_zig!G:G,df_extrato_zig!E:E,Conciliacao!A133,df_extrato_zig!D:D,"Saque")-SUMIFS(df_extrato_zig!G:G,df_extrato_zig!E:E,Conciliacao!A133,df_extrato_zig!D:D,"Antecipação")</f>
        <v/>
      </c>
      <c r="C133" s="3">
        <f>SUMIFS(df_extrato_zig!E:E,df_extrato_zig!L:L,Conciliacao!A133,df_extrato_zig!F:F,"DINHEIRO")</f>
        <v/>
      </c>
      <c r="D133" s="3">
        <f>SUMIFS(view_parc_agrup!H:H,view_parc_agrup!G:G,Conciliacao!A133)</f>
        <v/>
      </c>
      <c r="E133" s="3">
        <f>SUMIFS(df_eventos!F:F,df_eventos!H:H,Conciliacao!A133)</f>
        <v/>
      </c>
      <c r="F133" s="3">
        <f>SUMIFS(df_mutuos!M:M,df_mutuos!B:B,Conciliacao!A133)</f>
        <v/>
      </c>
      <c r="G133" s="6">
        <f>SUMIFS(df_bloqueios_judiciais!G:G,df_bloqueios_judiciais!D:D,Conciliacao!A133,df_bloqueios_judiciais!G:G,"&gt;0")</f>
        <v/>
      </c>
      <c r="H133" s="7">
        <f>SUMIFS(df_extratos!I:I,df_extratos!F:F,"&gt;="&amp;Conciliacao!BE133,df_extratos!F:F,"&lt;"&amp;Conciliacao!BE133+1,df_extratos!G:G,"CREDITO")
+SUMIFS(df_extratos!I:I,df_extratos!F:F,"&gt;="&amp;Conciliacao!A133, df_extratos!F:F,"&lt;"&amp;Conciliacao!A133+1, df_extratos!G:G,"CREDITO")
+SUMIFS(df_extratos!I:I,df_extratos!F:F,"&gt;="&amp;Conciliacao!BF133,df_extratos!F:F,"&lt;"&amp;Conciliacao!BF133+1,df_extratos!G:G,"CREDITO")
+SUMIFS(df_extratos!I:I,df_extratos!F:F,"&gt;="&amp;Conciliacao!BG133,df_extratos!F:F,"&lt;"&amp;Conciliacao!BG133+1,df_extratos!G:G,"CREDITO")
+SUMIFS(df_extratos!I:I,df_extratos!F:F,"&gt;="&amp;Conciliacao!BH133,df_extratos!F:F,"&lt;"&amp;Conciliacao!BH133+1,df_extratos!G:G,"CREDITO")</f>
        <v/>
      </c>
      <c r="I133" s="9">
        <f>H133-SUM(B133:G133)</f>
        <v/>
      </c>
      <c r="J133" s="4">
        <f>SUMIFS(df_blueme_sem_parcelamento!E:E,df_blueme_sem_parcelamento!H:H,Conciliacao!A133)*(-1)</f>
        <v/>
      </c>
      <c r="K133" s="4">
        <f>SUMIFS(df_blueme_com_parcelamento!J:J,df_blueme_com_parcelamento!M:M,Conciliacao!A133)*(-1)</f>
        <v/>
      </c>
      <c r="L133" s="4">
        <f>SUMIFS(df_mutuos!N:N,df_mutuos!B:B,Conciliacao!A133)*(-1)</f>
        <v/>
      </c>
      <c r="M133" s="8">
        <f>SUMIFS(df_bloqueios_judiciais!G:G,df_bloqueios_judiciais!D:D,Conciliacao!A133,df_bloqueios_judiciais!G:G,"&lt;0")</f>
        <v/>
      </c>
      <c r="N133" s="10">
        <f>SUMIFS(df_extratos!I:I,df_extratos!F:F,"&gt;="&amp;Conciliacao!BE133,df_extratos!F:F,"&lt;"&amp;Conciliacao!BE133+1,df_extratos!G:G,"DEBITO")
+SUMIFS(df_extratos!I:I,df_extratos!F:F,"&gt;="&amp;Conciliacao!A133, df_extratos!F:F,"&lt;"&amp;Conciliacao!A133+1, df_extratos!G:G,"DEBITO")
+SUMIFS(df_extratos!I:I,df_extratos!F:F,"&gt;="&amp;Conciliacao!BF133,df_extratos!F:F,"&lt;"&amp;Conciliacao!BF133+1,df_extratos!G:G,"DEBITO")
+SUMIFS(df_extratos!I:I,df_extratos!F:F,"&gt;="&amp;Conciliacao!BG133,df_extratos!F:F,"&lt;"&amp;Conciliacao!BG133+1,df_extratos!G:G,"DEBITO")
+SUMIFS(df_extratos!I:I,df_extratos!F:F,"&gt;="&amp;Conciliacao!BH133,df_extratos!F:F,"&lt;"&amp;Conciliacao!BH133+1,df_extratos!G:G,"DEBITO")</f>
        <v/>
      </c>
      <c r="O133" s="11">
        <f>N133-SUM(J133:M133)</f>
        <v/>
      </c>
      <c r="P133" s="25">
        <f>SUMIFS(df_ajustes_conciliaco!D:D,df_ajustes_conciliaco!C:C,Conciliacao!A133)</f>
        <v/>
      </c>
      <c r="Q133" s="22">
        <f>O133+I133-P133</f>
        <v/>
      </c>
      <c r="BE133" s="20" t="n">
        <v>45789.5</v>
      </c>
      <c r="BF133" s="20" t="n">
        <v>45789.125</v>
      </c>
      <c r="BG133" s="20" t="n">
        <v>45789.54166666666</v>
      </c>
      <c r="BH133" s="20" t="n">
        <v>45789.625</v>
      </c>
    </row>
    <row r="134">
      <c r="A134" s="5">
        <f>A133+1</f>
        <v/>
      </c>
      <c r="B134" s="3">
        <f>-SUMIFS(df_extrato_zig!G:G,df_extrato_zig!E:E,Conciliacao!A134,df_extrato_zig!D:D,"Saque")-SUMIFS(df_extrato_zig!G:G,df_extrato_zig!E:E,Conciliacao!A134,df_extrato_zig!D:D,"Antecipação")</f>
        <v/>
      </c>
      <c r="C134" s="3">
        <f>SUMIFS(df_extrato_zig!E:E,df_extrato_zig!L:L,Conciliacao!A134,df_extrato_zig!F:F,"DINHEIRO")</f>
        <v/>
      </c>
      <c r="D134" s="3">
        <f>SUMIFS(view_parc_agrup!H:H,view_parc_agrup!G:G,Conciliacao!A134)</f>
        <v/>
      </c>
      <c r="E134" s="3">
        <f>SUMIFS(df_eventos!F:F,df_eventos!H:H,Conciliacao!A134)</f>
        <v/>
      </c>
      <c r="F134" s="3">
        <f>SUMIFS(df_mutuos!M:M,df_mutuos!B:B,Conciliacao!A134)</f>
        <v/>
      </c>
      <c r="G134" s="6">
        <f>SUMIFS(df_bloqueios_judiciais!G:G,df_bloqueios_judiciais!D:D,Conciliacao!A134,df_bloqueios_judiciais!G:G,"&gt;0")</f>
        <v/>
      </c>
      <c r="H134" s="7">
        <f>SUMIFS(df_extratos!I:I,df_extratos!F:F,"&gt;="&amp;Conciliacao!BE134,df_extratos!F:F,"&lt;"&amp;Conciliacao!BE134+1,df_extratos!G:G,"CREDITO")
+SUMIFS(df_extratos!I:I,df_extratos!F:F,"&gt;="&amp;Conciliacao!A134, df_extratos!F:F,"&lt;"&amp;Conciliacao!A134+1, df_extratos!G:G,"CREDITO")
+SUMIFS(df_extratos!I:I,df_extratos!F:F,"&gt;="&amp;Conciliacao!BF134,df_extratos!F:F,"&lt;"&amp;Conciliacao!BF134+1,df_extratos!G:G,"CREDITO")
+SUMIFS(df_extratos!I:I,df_extratos!F:F,"&gt;="&amp;Conciliacao!BG134,df_extratos!F:F,"&lt;"&amp;Conciliacao!BG134+1,df_extratos!G:G,"CREDITO")
+SUMIFS(df_extratos!I:I,df_extratos!F:F,"&gt;="&amp;Conciliacao!BH134,df_extratos!F:F,"&lt;"&amp;Conciliacao!BH134+1,df_extratos!G:G,"CREDITO")</f>
        <v/>
      </c>
      <c r="I134" s="9">
        <f>H134-SUM(B134:G134)</f>
        <v/>
      </c>
      <c r="J134" s="4">
        <f>SUMIFS(df_blueme_sem_parcelamento!E:E,df_blueme_sem_parcelamento!H:H,Conciliacao!A134)*(-1)</f>
        <v/>
      </c>
      <c r="K134" s="4">
        <f>SUMIFS(df_blueme_com_parcelamento!J:J,df_blueme_com_parcelamento!M:M,Conciliacao!A134)*(-1)</f>
        <v/>
      </c>
      <c r="L134" s="4">
        <f>SUMIFS(df_mutuos!N:N,df_mutuos!B:B,Conciliacao!A134)*(-1)</f>
        <v/>
      </c>
      <c r="M134" s="8">
        <f>SUMIFS(df_bloqueios_judiciais!G:G,df_bloqueios_judiciais!D:D,Conciliacao!A134,df_bloqueios_judiciais!G:G,"&lt;0")</f>
        <v/>
      </c>
      <c r="N134" s="10">
        <f>SUMIFS(df_extratos!I:I,df_extratos!F:F,"&gt;="&amp;Conciliacao!BE134,df_extratos!F:F,"&lt;"&amp;Conciliacao!BE134+1,df_extratos!G:G,"DEBITO")
+SUMIFS(df_extratos!I:I,df_extratos!F:F,"&gt;="&amp;Conciliacao!A134, df_extratos!F:F,"&lt;"&amp;Conciliacao!A134+1, df_extratos!G:G,"DEBITO")
+SUMIFS(df_extratos!I:I,df_extratos!F:F,"&gt;="&amp;Conciliacao!BF134,df_extratos!F:F,"&lt;"&amp;Conciliacao!BF134+1,df_extratos!G:G,"DEBITO")
+SUMIFS(df_extratos!I:I,df_extratos!F:F,"&gt;="&amp;Conciliacao!BG134,df_extratos!F:F,"&lt;"&amp;Conciliacao!BG134+1,df_extratos!G:G,"DEBITO")
+SUMIFS(df_extratos!I:I,df_extratos!F:F,"&gt;="&amp;Conciliacao!BH134,df_extratos!F:F,"&lt;"&amp;Conciliacao!BH134+1,df_extratos!G:G,"DEBITO")</f>
        <v/>
      </c>
      <c r="O134" s="11">
        <f>N134-SUM(J134:M134)</f>
        <v/>
      </c>
      <c r="P134" s="25">
        <f>SUMIFS(df_ajustes_conciliaco!D:D,df_ajustes_conciliaco!C:C,Conciliacao!A134)</f>
        <v/>
      </c>
      <c r="Q134" s="22">
        <f>O134+I134-P134</f>
        <v/>
      </c>
      <c r="BE134" s="20" t="n">
        <v>45790.5</v>
      </c>
      <c r="BF134" s="20" t="n">
        <v>45790.125</v>
      </c>
      <c r="BG134" s="20" t="n">
        <v>45790.54166666666</v>
      </c>
      <c r="BH134" s="20" t="n">
        <v>45790.625</v>
      </c>
    </row>
    <row r="135">
      <c r="A135" s="5">
        <f>A134+1</f>
        <v/>
      </c>
      <c r="B135" s="3">
        <f>-SUMIFS(df_extrato_zig!G:G,df_extrato_zig!E:E,Conciliacao!A135,df_extrato_zig!D:D,"Saque")-SUMIFS(df_extrato_zig!G:G,df_extrato_zig!E:E,Conciliacao!A135,df_extrato_zig!D:D,"Antecipação")</f>
        <v/>
      </c>
      <c r="C135" s="3">
        <f>SUMIFS(df_extrato_zig!E:E,df_extrato_zig!L:L,Conciliacao!A135,df_extrato_zig!F:F,"DINHEIRO")</f>
        <v/>
      </c>
      <c r="D135" s="3">
        <f>SUMIFS(view_parc_agrup!H:H,view_parc_agrup!G:G,Conciliacao!A135)</f>
        <v/>
      </c>
      <c r="E135" s="3">
        <f>SUMIFS(df_eventos!F:F,df_eventos!H:H,Conciliacao!A135)</f>
        <v/>
      </c>
      <c r="F135" s="3">
        <f>SUMIFS(df_mutuos!M:M,df_mutuos!B:B,Conciliacao!A135)</f>
        <v/>
      </c>
      <c r="G135" s="6">
        <f>SUMIFS(df_bloqueios_judiciais!G:G,df_bloqueios_judiciais!D:D,Conciliacao!A135,df_bloqueios_judiciais!G:G,"&gt;0")</f>
        <v/>
      </c>
      <c r="H135" s="7">
        <f>SUMIFS(df_extratos!I:I,df_extratos!F:F,"&gt;="&amp;Conciliacao!BE135,df_extratos!F:F,"&lt;"&amp;Conciliacao!BE135+1,df_extratos!G:G,"CREDITO")
+SUMIFS(df_extratos!I:I,df_extratos!F:F,"&gt;="&amp;Conciliacao!A135, df_extratos!F:F,"&lt;"&amp;Conciliacao!A135+1, df_extratos!G:G,"CREDITO")
+SUMIFS(df_extratos!I:I,df_extratos!F:F,"&gt;="&amp;Conciliacao!BF135,df_extratos!F:F,"&lt;"&amp;Conciliacao!BF135+1,df_extratos!G:G,"CREDITO")
+SUMIFS(df_extratos!I:I,df_extratos!F:F,"&gt;="&amp;Conciliacao!BG135,df_extratos!F:F,"&lt;"&amp;Conciliacao!BG135+1,df_extratos!G:G,"CREDITO")
+SUMIFS(df_extratos!I:I,df_extratos!F:F,"&gt;="&amp;Conciliacao!BH135,df_extratos!F:F,"&lt;"&amp;Conciliacao!BH135+1,df_extratos!G:G,"CREDITO")</f>
        <v/>
      </c>
      <c r="I135" s="9">
        <f>H135-SUM(B135:G135)</f>
        <v/>
      </c>
      <c r="J135" s="4">
        <f>SUMIFS(df_blueme_sem_parcelamento!E:E,df_blueme_sem_parcelamento!H:H,Conciliacao!A135)*(-1)</f>
        <v/>
      </c>
      <c r="K135" s="4">
        <f>SUMIFS(df_blueme_com_parcelamento!J:J,df_blueme_com_parcelamento!M:M,Conciliacao!A135)*(-1)</f>
        <v/>
      </c>
      <c r="L135" s="4">
        <f>SUMIFS(df_mutuos!N:N,df_mutuos!B:B,Conciliacao!A135)*(-1)</f>
        <v/>
      </c>
      <c r="M135" s="8">
        <f>SUMIFS(df_bloqueios_judiciais!G:G,df_bloqueios_judiciais!D:D,Conciliacao!A135,df_bloqueios_judiciais!G:G,"&lt;0")</f>
        <v/>
      </c>
      <c r="N135" s="10">
        <f>SUMIFS(df_extratos!I:I,df_extratos!F:F,"&gt;="&amp;Conciliacao!BE135,df_extratos!F:F,"&lt;"&amp;Conciliacao!BE135+1,df_extratos!G:G,"DEBITO")
+SUMIFS(df_extratos!I:I,df_extratos!F:F,"&gt;="&amp;Conciliacao!A135, df_extratos!F:F,"&lt;"&amp;Conciliacao!A135+1, df_extratos!G:G,"DEBITO")
+SUMIFS(df_extratos!I:I,df_extratos!F:F,"&gt;="&amp;Conciliacao!BF135,df_extratos!F:F,"&lt;"&amp;Conciliacao!BF135+1,df_extratos!G:G,"DEBITO")
+SUMIFS(df_extratos!I:I,df_extratos!F:F,"&gt;="&amp;Conciliacao!BG135,df_extratos!F:F,"&lt;"&amp;Conciliacao!BG135+1,df_extratos!G:G,"DEBITO")
+SUMIFS(df_extratos!I:I,df_extratos!F:F,"&gt;="&amp;Conciliacao!BH135,df_extratos!F:F,"&lt;"&amp;Conciliacao!BH135+1,df_extratos!G:G,"DEBITO")</f>
        <v/>
      </c>
      <c r="O135" s="11">
        <f>N135-SUM(J135:M135)</f>
        <v/>
      </c>
      <c r="P135" s="25">
        <f>SUMIFS(df_ajustes_conciliaco!D:D,df_ajustes_conciliaco!C:C,Conciliacao!A135)</f>
        <v/>
      </c>
      <c r="Q135" s="22">
        <f>O135+I135-P135</f>
        <v/>
      </c>
      <c r="BE135" s="20" t="n">
        <v>45791.5</v>
      </c>
      <c r="BF135" s="20" t="n">
        <v>45791.125</v>
      </c>
      <c r="BG135" s="20" t="n">
        <v>45791.54166666666</v>
      </c>
      <c r="BH135" s="20" t="n">
        <v>45791.625</v>
      </c>
    </row>
    <row r="136">
      <c r="A136" s="5">
        <f>A135+1</f>
        <v/>
      </c>
      <c r="B136" s="3">
        <f>-SUMIFS(df_extrato_zig!G:G,df_extrato_zig!E:E,Conciliacao!A136,df_extrato_zig!D:D,"Saque")-SUMIFS(df_extrato_zig!G:G,df_extrato_zig!E:E,Conciliacao!A136,df_extrato_zig!D:D,"Antecipação")</f>
        <v/>
      </c>
      <c r="C136" s="3">
        <f>SUMIFS(df_extrato_zig!E:E,df_extrato_zig!L:L,Conciliacao!A136,df_extrato_zig!F:F,"DINHEIRO")</f>
        <v/>
      </c>
      <c r="D136" s="3">
        <f>SUMIFS(view_parc_agrup!H:H,view_parc_agrup!G:G,Conciliacao!A136)</f>
        <v/>
      </c>
      <c r="E136" s="3">
        <f>SUMIFS(df_eventos!F:F,df_eventos!H:H,Conciliacao!A136)</f>
        <v/>
      </c>
      <c r="F136" s="3">
        <f>SUMIFS(df_mutuos!M:M,df_mutuos!B:B,Conciliacao!A136)</f>
        <v/>
      </c>
      <c r="G136" s="6">
        <f>SUMIFS(df_bloqueios_judiciais!G:G,df_bloqueios_judiciais!D:D,Conciliacao!A136,df_bloqueios_judiciais!G:G,"&gt;0")</f>
        <v/>
      </c>
      <c r="H136" s="7">
        <f>SUMIFS(df_extratos!I:I,df_extratos!F:F,"&gt;="&amp;Conciliacao!BE136,df_extratos!F:F,"&lt;"&amp;Conciliacao!BE136+1,df_extratos!G:G,"CREDITO")
+SUMIFS(df_extratos!I:I,df_extratos!F:F,"&gt;="&amp;Conciliacao!A136, df_extratos!F:F,"&lt;"&amp;Conciliacao!A136+1, df_extratos!G:G,"CREDITO")
+SUMIFS(df_extratos!I:I,df_extratos!F:F,"&gt;="&amp;Conciliacao!BF136,df_extratos!F:F,"&lt;"&amp;Conciliacao!BF136+1,df_extratos!G:G,"CREDITO")
+SUMIFS(df_extratos!I:I,df_extratos!F:F,"&gt;="&amp;Conciliacao!BG136,df_extratos!F:F,"&lt;"&amp;Conciliacao!BG136+1,df_extratos!G:G,"CREDITO")
+SUMIFS(df_extratos!I:I,df_extratos!F:F,"&gt;="&amp;Conciliacao!BH136,df_extratos!F:F,"&lt;"&amp;Conciliacao!BH136+1,df_extratos!G:G,"CREDITO")</f>
        <v/>
      </c>
      <c r="I136" s="9">
        <f>H136-SUM(B136:G136)</f>
        <v/>
      </c>
      <c r="J136" s="4">
        <f>SUMIFS(df_blueme_sem_parcelamento!E:E,df_blueme_sem_parcelamento!H:H,Conciliacao!A136)*(-1)</f>
        <v/>
      </c>
      <c r="K136" s="4">
        <f>SUMIFS(df_blueme_com_parcelamento!J:J,df_blueme_com_parcelamento!M:M,Conciliacao!A136)*(-1)</f>
        <v/>
      </c>
      <c r="L136" s="4">
        <f>SUMIFS(df_mutuos!N:N,df_mutuos!B:B,Conciliacao!A136)*(-1)</f>
        <v/>
      </c>
      <c r="M136" s="8">
        <f>SUMIFS(df_bloqueios_judiciais!G:G,df_bloqueios_judiciais!D:D,Conciliacao!A136,df_bloqueios_judiciais!G:G,"&lt;0")</f>
        <v/>
      </c>
      <c r="N136" s="10">
        <f>SUMIFS(df_extratos!I:I,df_extratos!F:F,"&gt;="&amp;Conciliacao!BE136,df_extratos!F:F,"&lt;"&amp;Conciliacao!BE136+1,df_extratos!G:G,"DEBITO")
+SUMIFS(df_extratos!I:I,df_extratos!F:F,"&gt;="&amp;Conciliacao!A136, df_extratos!F:F,"&lt;"&amp;Conciliacao!A136+1, df_extratos!G:G,"DEBITO")
+SUMIFS(df_extratos!I:I,df_extratos!F:F,"&gt;="&amp;Conciliacao!BF136,df_extratos!F:F,"&lt;"&amp;Conciliacao!BF136+1,df_extratos!G:G,"DEBITO")
+SUMIFS(df_extratos!I:I,df_extratos!F:F,"&gt;="&amp;Conciliacao!BG136,df_extratos!F:F,"&lt;"&amp;Conciliacao!BG136+1,df_extratos!G:G,"DEBITO")
+SUMIFS(df_extratos!I:I,df_extratos!F:F,"&gt;="&amp;Conciliacao!BH136,df_extratos!F:F,"&lt;"&amp;Conciliacao!BH136+1,df_extratos!G:G,"DEBITO")</f>
        <v/>
      </c>
      <c r="O136" s="11">
        <f>N136-SUM(J136:M136)</f>
        <v/>
      </c>
      <c r="P136" s="25">
        <f>SUMIFS(df_ajustes_conciliaco!D:D,df_ajustes_conciliaco!C:C,Conciliacao!A136)</f>
        <v/>
      </c>
      <c r="Q136" s="22">
        <f>O136+I136-P136</f>
        <v/>
      </c>
      <c r="BE136" s="20" t="n">
        <v>45792.5</v>
      </c>
      <c r="BF136" s="20" t="n">
        <v>45792.125</v>
      </c>
      <c r="BG136" s="20" t="n">
        <v>45792.54166666666</v>
      </c>
      <c r="BH136" s="20" t="n">
        <v>45792.625</v>
      </c>
    </row>
    <row r="137">
      <c r="A137" s="5">
        <f>A136+1</f>
        <v/>
      </c>
      <c r="B137" s="3">
        <f>-SUMIFS(df_extrato_zig!G:G,df_extrato_zig!E:E,Conciliacao!A137,df_extrato_zig!D:D,"Saque")-SUMIFS(df_extrato_zig!G:G,df_extrato_zig!E:E,Conciliacao!A137,df_extrato_zig!D:D,"Antecipação")</f>
        <v/>
      </c>
      <c r="C137" s="3">
        <f>SUMIFS(df_extrato_zig!E:E,df_extrato_zig!L:L,Conciliacao!A137,df_extrato_zig!F:F,"DINHEIRO")</f>
        <v/>
      </c>
      <c r="D137" s="3">
        <f>SUMIFS(view_parc_agrup!H:H,view_parc_agrup!G:G,Conciliacao!A137)</f>
        <v/>
      </c>
      <c r="E137" s="3">
        <f>SUMIFS(df_eventos!F:F,df_eventos!H:H,Conciliacao!A137)</f>
        <v/>
      </c>
      <c r="F137" s="3">
        <f>SUMIFS(df_mutuos!M:M,df_mutuos!B:B,Conciliacao!A137)</f>
        <v/>
      </c>
      <c r="G137" s="6">
        <f>SUMIFS(df_bloqueios_judiciais!G:G,df_bloqueios_judiciais!D:D,Conciliacao!A137,df_bloqueios_judiciais!G:G,"&gt;0")</f>
        <v/>
      </c>
      <c r="H137" s="7">
        <f>SUMIFS(df_extratos!I:I,df_extratos!F:F,"&gt;="&amp;Conciliacao!BE137,df_extratos!F:F,"&lt;"&amp;Conciliacao!BE137+1,df_extratos!G:G,"CREDITO")
+SUMIFS(df_extratos!I:I,df_extratos!F:F,"&gt;="&amp;Conciliacao!A137, df_extratos!F:F,"&lt;"&amp;Conciliacao!A137+1, df_extratos!G:G,"CREDITO")
+SUMIFS(df_extratos!I:I,df_extratos!F:F,"&gt;="&amp;Conciliacao!BF137,df_extratos!F:F,"&lt;"&amp;Conciliacao!BF137+1,df_extratos!G:G,"CREDITO")
+SUMIFS(df_extratos!I:I,df_extratos!F:F,"&gt;="&amp;Conciliacao!BG137,df_extratos!F:F,"&lt;"&amp;Conciliacao!BG137+1,df_extratos!G:G,"CREDITO")
+SUMIFS(df_extratos!I:I,df_extratos!F:F,"&gt;="&amp;Conciliacao!BH137,df_extratos!F:F,"&lt;"&amp;Conciliacao!BH137+1,df_extratos!G:G,"CREDITO")</f>
        <v/>
      </c>
      <c r="I137" s="9">
        <f>H137-SUM(B137:G137)</f>
        <v/>
      </c>
      <c r="J137" s="4">
        <f>SUMIFS(df_blueme_sem_parcelamento!E:E,df_blueme_sem_parcelamento!H:H,Conciliacao!A137)*(-1)</f>
        <v/>
      </c>
      <c r="K137" s="4">
        <f>SUMIFS(df_blueme_com_parcelamento!J:J,df_blueme_com_parcelamento!M:M,Conciliacao!A137)*(-1)</f>
        <v/>
      </c>
      <c r="L137" s="4">
        <f>SUMIFS(df_mutuos!N:N,df_mutuos!B:B,Conciliacao!A137)*(-1)</f>
        <v/>
      </c>
      <c r="M137" s="8">
        <f>SUMIFS(df_bloqueios_judiciais!G:G,df_bloqueios_judiciais!D:D,Conciliacao!A137,df_bloqueios_judiciais!G:G,"&lt;0")</f>
        <v/>
      </c>
      <c r="N137" s="10">
        <f>SUMIFS(df_extratos!I:I,df_extratos!F:F,"&gt;="&amp;Conciliacao!BE137,df_extratos!F:F,"&lt;"&amp;Conciliacao!BE137+1,df_extratos!G:G,"DEBITO")
+SUMIFS(df_extratos!I:I,df_extratos!F:F,"&gt;="&amp;Conciliacao!A137, df_extratos!F:F,"&lt;"&amp;Conciliacao!A137+1, df_extratos!G:G,"DEBITO")
+SUMIFS(df_extratos!I:I,df_extratos!F:F,"&gt;="&amp;Conciliacao!BF137,df_extratos!F:F,"&lt;"&amp;Conciliacao!BF137+1,df_extratos!G:G,"DEBITO")
+SUMIFS(df_extratos!I:I,df_extratos!F:F,"&gt;="&amp;Conciliacao!BG137,df_extratos!F:F,"&lt;"&amp;Conciliacao!BG137+1,df_extratos!G:G,"DEBITO")
+SUMIFS(df_extratos!I:I,df_extratos!F:F,"&gt;="&amp;Conciliacao!BH137,df_extratos!F:F,"&lt;"&amp;Conciliacao!BH137+1,df_extratos!G:G,"DEBITO")</f>
        <v/>
      </c>
      <c r="O137" s="11">
        <f>N137-SUM(J137:M137)</f>
        <v/>
      </c>
      <c r="P137" s="25">
        <f>SUMIFS(df_ajustes_conciliaco!D:D,df_ajustes_conciliaco!C:C,Conciliacao!A137)</f>
        <v/>
      </c>
      <c r="Q137" s="22">
        <f>O137+I137-P137</f>
        <v/>
      </c>
      <c r="BE137" s="20" t="n">
        <v>45793.5</v>
      </c>
      <c r="BF137" s="20" t="n">
        <v>45793.125</v>
      </c>
      <c r="BG137" s="20" t="n">
        <v>45793.54166666666</v>
      </c>
      <c r="BH137" s="20" t="n">
        <v>45793.625</v>
      </c>
    </row>
    <row r="138">
      <c r="A138" s="5">
        <f>A137+1</f>
        <v/>
      </c>
      <c r="B138" s="3">
        <f>-SUMIFS(df_extrato_zig!G:G,df_extrato_zig!E:E,Conciliacao!A138,df_extrato_zig!D:D,"Saque")-SUMIFS(df_extrato_zig!G:G,df_extrato_zig!E:E,Conciliacao!A138,df_extrato_zig!D:D,"Antecipação")</f>
        <v/>
      </c>
      <c r="C138" s="3">
        <f>SUMIFS(df_extrato_zig!E:E,df_extrato_zig!L:L,Conciliacao!A138,df_extrato_zig!F:F,"DINHEIRO")</f>
        <v/>
      </c>
      <c r="D138" s="3">
        <f>SUMIFS(view_parc_agrup!H:H,view_parc_agrup!G:G,Conciliacao!A138)</f>
        <v/>
      </c>
      <c r="E138" s="3">
        <f>SUMIFS(df_eventos!F:F,df_eventos!H:H,Conciliacao!A138)</f>
        <v/>
      </c>
      <c r="F138" s="3">
        <f>SUMIFS(df_mutuos!M:M,df_mutuos!B:B,Conciliacao!A138)</f>
        <v/>
      </c>
      <c r="G138" s="6">
        <f>SUMIFS(df_bloqueios_judiciais!G:G,df_bloqueios_judiciais!D:D,Conciliacao!A138,df_bloqueios_judiciais!G:G,"&gt;0")</f>
        <v/>
      </c>
      <c r="H138" s="7">
        <f>SUMIFS(df_extratos!I:I,df_extratos!F:F,"&gt;="&amp;Conciliacao!BE138,df_extratos!F:F,"&lt;"&amp;Conciliacao!BE138+1,df_extratos!G:G,"CREDITO")
+SUMIFS(df_extratos!I:I,df_extratos!F:F,"&gt;="&amp;Conciliacao!A138, df_extratos!F:F,"&lt;"&amp;Conciliacao!A138+1, df_extratos!G:G,"CREDITO")
+SUMIFS(df_extratos!I:I,df_extratos!F:F,"&gt;="&amp;Conciliacao!BF138,df_extratos!F:F,"&lt;"&amp;Conciliacao!BF138+1,df_extratos!G:G,"CREDITO")
+SUMIFS(df_extratos!I:I,df_extratos!F:F,"&gt;="&amp;Conciliacao!BG138,df_extratos!F:F,"&lt;"&amp;Conciliacao!BG138+1,df_extratos!G:G,"CREDITO")
+SUMIFS(df_extratos!I:I,df_extratos!F:F,"&gt;="&amp;Conciliacao!BH138,df_extratos!F:F,"&lt;"&amp;Conciliacao!BH138+1,df_extratos!G:G,"CREDITO")</f>
        <v/>
      </c>
      <c r="I138" s="9">
        <f>H138-SUM(B138:G138)</f>
        <v/>
      </c>
      <c r="J138" s="4">
        <f>SUMIFS(df_blueme_sem_parcelamento!E:E,df_blueme_sem_parcelamento!H:H,Conciliacao!A138)*(-1)</f>
        <v/>
      </c>
      <c r="K138" s="4">
        <f>SUMIFS(df_blueme_com_parcelamento!J:J,df_blueme_com_parcelamento!M:M,Conciliacao!A138)*(-1)</f>
        <v/>
      </c>
      <c r="L138" s="4">
        <f>SUMIFS(df_mutuos!N:N,df_mutuos!B:B,Conciliacao!A138)*(-1)</f>
        <v/>
      </c>
      <c r="M138" s="8">
        <f>SUMIFS(df_bloqueios_judiciais!G:G,df_bloqueios_judiciais!D:D,Conciliacao!A138,df_bloqueios_judiciais!G:G,"&lt;0")</f>
        <v/>
      </c>
      <c r="N138" s="10">
        <f>SUMIFS(df_extratos!I:I,df_extratos!F:F,"&gt;="&amp;Conciliacao!BE138,df_extratos!F:F,"&lt;"&amp;Conciliacao!BE138+1,df_extratos!G:G,"DEBITO")
+SUMIFS(df_extratos!I:I,df_extratos!F:F,"&gt;="&amp;Conciliacao!A138, df_extratos!F:F,"&lt;"&amp;Conciliacao!A138+1, df_extratos!G:G,"DEBITO")
+SUMIFS(df_extratos!I:I,df_extratos!F:F,"&gt;="&amp;Conciliacao!BF138,df_extratos!F:F,"&lt;"&amp;Conciliacao!BF138+1,df_extratos!G:G,"DEBITO")
+SUMIFS(df_extratos!I:I,df_extratos!F:F,"&gt;="&amp;Conciliacao!BG138,df_extratos!F:F,"&lt;"&amp;Conciliacao!BG138+1,df_extratos!G:G,"DEBITO")
+SUMIFS(df_extratos!I:I,df_extratos!F:F,"&gt;="&amp;Conciliacao!BH138,df_extratos!F:F,"&lt;"&amp;Conciliacao!BH138+1,df_extratos!G:G,"DEBITO")</f>
        <v/>
      </c>
      <c r="O138" s="11">
        <f>N138-SUM(J138:M138)</f>
        <v/>
      </c>
      <c r="P138" s="25">
        <f>SUMIFS(df_ajustes_conciliaco!D:D,df_ajustes_conciliaco!C:C,Conciliacao!A138)</f>
        <v/>
      </c>
      <c r="Q138" s="22">
        <f>O138+I138-P138</f>
        <v/>
      </c>
      <c r="BE138" s="20" t="n">
        <v>45794.5</v>
      </c>
      <c r="BF138" s="20" t="n">
        <v>45794.125</v>
      </c>
      <c r="BG138" s="20" t="n">
        <v>45794.54166666666</v>
      </c>
      <c r="BH138" s="20" t="n">
        <v>45794.625</v>
      </c>
    </row>
    <row r="139">
      <c r="A139" s="5">
        <f>A138+1</f>
        <v/>
      </c>
      <c r="B139" s="3">
        <f>-SUMIFS(df_extrato_zig!G:G,df_extrato_zig!E:E,Conciliacao!A139,df_extrato_zig!D:D,"Saque")-SUMIFS(df_extrato_zig!G:G,df_extrato_zig!E:E,Conciliacao!A139,df_extrato_zig!D:D,"Antecipação")</f>
        <v/>
      </c>
      <c r="C139" s="3">
        <f>SUMIFS(df_extrato_zig!E:E,df_extrato_zig!L:L,Conciliacao!A139,df_extrato_zig!F:F,"DINHEIRO")</f>
        <v/>
      </c>
      <c r="D139" s="3">
        <f>SUMIFS(view_parc_agrup!H:H,view_parc_agrup!G:G,Conciliacao!A139)</f>
        <v/>
      </c>
      <c r="E139" s="3">
        <f>SUMIFS(df_eventos!F:F,df_eventos!H:H,Conciliacao!A139)</f>
        <v/>
      </c>
      <c r="F139" s="3">
        <f>SUMIFS(df_mutuos!M:M,df_mutuos!B:B,Conciliacao!A139)</f>
        <v/>
      </c>
      <c r="G139" s="6">
        <f>SUMIFS(df_bloqueios_judiciais!G:G,df_bloqueios_judiciais!D:D,Conciliacao!A139,df_bloqueios_judiciais!G:G,"&gt;0")</f>
        <v/>
      </c>
      <c r="H139" s="7">
        <f>SUMIFS(df_extratos!I:I,df_extratos!F:F,"&gt;="&amp;Conciliacao!BE139,df_extratos!F:F,"&lt;"&amp;Conciliacao!BE139+1,df_extratos!G:G,"CREDITO")
+SUMIFS(df_extratos!I:I,df_extratos!F:F,"&gt;="&amp;Conciliacao!A139, df_extratos!F:F,"&lt;"&amp;Conciliacao!A139+1, df_extratos!G:G,"CREDITO")
+SUMIFS(df_extratos!I:I,df_extratos!F:F,"&gt;="&amp;Conciliacao!BF139,df_extratos!F:F,"&lt;"&amp;Conciliacao!BF139+1,df_extratos!G:G,"CREDITO")
+SUMIFS(df_extratos!I:I,df_extratos!F:F,"&gt;="&amp;Conciliacao!BG139,df_extratos!F:F,"&lt;"&amp;Conciliacao!BG139+1,df_extratos!G:G,"CREDITO")
+SUMIFS(df_extratos!I:I,df_extratos!F:F,"&gt;="&amp;Conciliacao!BH139,df_extratos!F:F,"&lt;"&amp;Conciliacao!BH139+1,df_extratos!G:G,"CREDITO")</f>
        <v/>
      </c>
      <c r="I139" s="9">
        <f>H139-SUM(B139:G139)</f>
        <v/>
      </c>
      <c r="J139" s="4">
        <f>SUMIFS(df_blueme_sem_parcelamento!E:E,df_blueme_sem_parcelamento!H:H,Conciliacao!A139)*(-1)</f>
        <v/>
      </c>
      <c r="K139" s="4">
        <f>SUMIFS(df_blueme_com_parcelamento!J:J,df_blueme_com_parcelamento!M:M,Conciliacao!A139)*(-1)</f>
        <v/>
      </c>
      <c r="L139" s="4">
        <f>SUMIFS(df_mutuos!N:N,df_mutuos!B:B,Conciliacao!A139)*(-1)</f>
        <v/>
      </c>
      <c r="M139" s="8">
        <f>SUMIFS(df_bloqueios_judiciais!G:G,df_bloqueios_judiciais!D:D,Conciliacao!A139,df_bloqueios_judiciais!G:G,"&lt;0")</f>
        <v/>
      </c>
      <c r="N139" s="10">
        <f>SUMIFS(df_extratos!I:I,df_extratos!F:F,"&gt;="&amp;Conciliacao!BE139,df_extratos!F:F,"&lt;"&amp;Conciliacao!BE139+1,df_extratos!G:G,"DEBITO")
+SUMIFS(df_extratos!I:I,df_extratos!F:F,"&gt;="&amp;Conciliacao!A139, df_extratos!F:F,"&lt;"&amp;Conciliacao!A139+1, df_extratos!G:G,"DEBITO")
+SUMIFS(df_extratos!I:I,df_extratos!F:F,"&gt;="&amp;Conciliacao!BF139,df_extratos!F:F,"&lt;"&amp;Conciliacao!BF139+1,df_extratos!G:G,"DEBITO")
+SUMIFS(df_extratos!I:I,df_extratos!F:F,"&gt;="&amp;Conciliacao!BG139,df_extratos!F:F,"&lt;"&amp;Conciliacao!BG139+1,df_extratos!G:G,"DEBITO")
+SUMIFS(df_extratos!I:I,df_extratos!F:F,"&gt;="&amp;Conciliacao!BH139,df_extratos!F:F,"&lt;"&amp;Conciliacao!BH139+1,df_extratos!G:G,"DEBITO")</f>
        <v/>
      </c>
      <c r="O139" s="11">
        <f>N139-SUM(J139:M139)</f>
        <v/>
      </c>
      <c r="P139" s="25">
        <f>SUMIFS(df_ajustes_conciliaco!D:D,df_ajustes_conciliaco!C:C,Conciliacao!A139)</f>
        <v/>
      </c>
      <c r="Q139" s="22">
        <f>O139+I139-P139</f>
        <v/>
      </c>
      <c r="BE139" s="20" t="n">
        <v>45795.5</v>
      </c>
      <c r="BF139" s="20" t="n">
        <v>45795.125</v>
      </c>
      <c r="BG139" s="20" t="n">
        <v>45795.54166666666</v>
      </c>
      <c r="BH139" s="20" t="n">
        <v>45795.625</v>
      </c>
    </row>
    <row r="140">
      <c r="A140" s="5">
        <f>A139+1</f>
        <v/>
      </c>
      <c r="B140" s="3">
        <f>-SUMIFS(df_extrato_zig!G:G,df_extrato_zig!E:E,Conciliacao!A140,df_extrato_zig!D:D,"Saque")-SUMIFS(df_extrato_zig!G:G,df_extrato_zig!E:E,Conciliacao!A140,df_extrato_zig!D:D,"Antecipação")</f>
        <v/>
      </c>
      <c r="C140" s="3">
        <f>SUMIFS(df_extrato_zig!E:E,df_extrato_zig!L:L,Conciliacao!A140,df_extrato_zig!F:F,"DINHEIRO")</f>
        <v/>
      </c>
      <c r="D140" s="3">
        <f>SUMIFS(view_parc_agrup!H:H,view_parc_agrup!G:G,Conciliacao!A140)</f>
        <v/>
      </c>
      <c r="E140" s="3">
        <f>SUMIFS(df_eventos!F:F,df_eventos!H:H,Conciliacao!A140)</f>
        <v/>
      </c>
      <c r="F140" s="3">
        <f>SUMIFS(df_mutuos!M:M,df_mutuos!B:B,Conciliacao!A140)</f>
        <v/>
      </c>
      <c r="G140" s="6">
        <f>SUMIFS(df_bloqueios_judiciais!G:G,df_bloqueios_judiciais!D:D,Conciliacao!A140,df_bloqueios_judiciais!G:G,"&gt;0")</f>
        <v/>
      </c>
      <c r="H140" s="7">
        <f>SUMIFS(df_extratos!I:I,df_extratos!F:F,"&gt;="&amp;Conciliacao!BE140,df_extratos!F:F,"&lt;"&amp;Conciliacao!BE140+1,df_extratos!G:G,"CREDITO")
+SUMIFS(df_extratos!I:I,df_extratos!F:F,"&gt;="&amp;Conciliacao!A140, df_extratos!F:F,"&lt;"&amp;Conciliacao!A140+1, df_extratos!G:G,"CREDITO")
+SUMIFS(df_extratos!I:I,df_extratos!F:F,"&gt;="&amp;Conciliacao!BF140,df_extratos!F:F,"&lt;"&amp;Conciliacao!BF140+1,df_extratos!G:G,"CREDITO")
+SUMIFS(df_extratos!I:I,df_extratos!F:F,"&gt;="&amp;Conciliacao!BG140,df_extratos!F:F,"&lt;"&amp;Conciliacao!BG140+1,df_extratos!G:G,"CREDITO")
+SUMIFS(df_extratos!I:I,df_extratos!F:F,"&gt;="&amp;Conciliacao!BH140,df_extratos!F:F,"&lt;"&amp;Conciliacao!BH140+1,df_extratos!G:G,"CREDITO")</f>
        <v/>
      </c>
      <c r="I140" s="9">
        <f>H140-SUM(B140:G140)</f>
        <v/>
      </c>
      <c r="J140" s="4">
        <f>SUMIFS(df_blueme_sem_parcelamento!E:E,df_blueme_sem_parcelamento!H:H,Conciliacao!A140)*(-1)</f>
        <v/>
      </c>
      <c r="K140" s="4">
        <f>SUMIFS(df_blueme_com_parcelamento!J:J,df_blueme_com_parcelamento!M:M,Conciliacao!A140)*(-1)</f>
        <v/>
      </c>
      <c r="L140" s="4">
        <f>SUMIFS(df_mutuos!N:N,df_mutuos!B:B,Conciliacao!A140)*(-1)</f>
        <v/>
      </c>
      <c r="M140" s="8">
        <f>SUMIFS(df_bloqueios_judiciais!G:G,df_bloqueios_judiciais!D:D,Conciliacao!A140,df_bloqueios_judiciais!G:G,"&lt;0")</f>
        <v/>
      </c>
      <c r="N140" s="10">
        <f>SUMIFS(df_extratos!I:I,df_extratos!F:F,"&gt;="&amp;Conciliacao!BE140,df_extratos!F:F,"&lt;"&amp;Conciliacao!BE140+1,df_extratos!G:G,"DEBITO")
+SUMIFS(df_extratos!I:I,df_extratos!F:F,"&gt;="&amp;Conciliacao!A140, df_extratos!F:F,"&lt;"&amp;Conciliacao!A140+1, df_extratos!G:G,"DEBITO")
+SUMIFS(df_extratos!I:I,df_extratos!F:F,"&gt;="&amp;Conciliacao!BF140,df_extratos!F:F,"&lt;"&amp;Conciliacao!BF140+1,df_extratos!G:G,"DEBITO")
+SUMIFS(df_extratos!I:I,df_extratos!F:F,"&gt;="&amp;Conciliacao!BG140,df_extratos!F:F,"&lt;"&amp;Conciliacao!BG140+1,df_extratos!G:G,"DEBITO")
+SUMIFS(df_extratos!I:I,df_extratos!F:F,"&gt;="&amp;Conciliacao!BH140,df_extratos!F:F,"&lt;"&amp;Conciliacao!BH140+1,df_extratos!G:G,"DEBITO")</f>
        <v/>
      </c>
      <c r="O140" s="11">
        <f>N140-SUM(J140:M140)</f>
        <v/>
      </c>
      <c r="P140" s="25">
        <f>SUMIFS(df_ajustes_conciliaco!D:D,df_ajustes_conciliaco!C:C,Conciliacao!A140)</f>
        <v/>
      </c>
      <c r="Q140" s="22">
        <f>O140+I140-P140</f>
        <v/>
      </c>
      <c r="BE140" s="20" t="n">
        <v>45796.5</v>
      </c>
      <c r="BF140" s="20" t="n">
        <v>45796.125</v>
      </c>
      <c r="BG140" s="20" t="n">
        <v>45796.54166666666</v>
      </c>
      <c r="BH140" s="20" t="n">
        <v>45796.625</v>
      </c>
    </row>
    <row r="141">
      <c r="A141" s="5">
        <f>A140+1</f>
        <v/>
      </c>
      <c r="B141" s="3">
        <f>-SUMIFS(df_extrato_zig!G:G,df_extrato_zig!E:E,Conciliacao!A141,df_extrato_zig!D:D,"Saque")-SUMIFS(df_extrato_zig!G:G,df_extrato_zig!E:E,Conciliacao!A141,df_extrato_zig!D:D,"Antecipação")</f>
        <v/>
      </c>
      <c r="C141" s="3">
        <f>SUMIFS(df_extrato_zig!E:E,df_extrato_zig!L:L,Conciliacao!A141,df_extrato_zig!F:F,"DINHEIRO")</f>
        <v/>
      </c>
      <c r="D141" s="3">
        <f>SUMIFS(view_parc_agrup!H:H,view_parc_agrup!G:G,Conciliacao!A141)</f>
        <v/>
      </c>
      <c r="E141" s="3">
        <f>SUMIFS(df_eventos!F:F,df_eventos!H:H,Conciliacao!A141)</f>
        <v/>
      </c>
      <c r="F141" s="3">
        <f>SUMIFS(df_mutuos!M:M,df_mutuos!B:B,Conciliacao!A141)</f>
        <v/>
      </c>
      <c r="G141" s="6">
        <f>SUMIFS(df_bloqueios_judiciais!G:G,df_bloqueios_judiciais!D:D,Conciliacao!A141,df_bloqueios_judiciais!G:G,"&gt;0")</f>
        <v/>
      </c>
      <c r="H141" s="7">
        <f>SUMIFS(df_extratos!I:I,df_extratos!F:F,"&gt;="&amp;Conciliacao!BE141,df_extratos!F:F,"&lt;"&amp;Conciliacao!BE141+1,df_extratos!G:G,"CREDITO")
+SUMIFS(df_extratos!I:I,df_extratos!F:F,"&gt;="&amp;Conciliacao!A141, df_extratos!F:F,"&lt;"&amp;Conciliacao!A141+1, df_extratos!G:G,"CREDITO")
+SUMIFS(df_extratos!I:I,df_extratos!F:F,"&gt;="&amp;Conciliacao!BF141,df_extratos!F:F,"&lt;"&amp;Conciliacao!BF141+1,df_extratos!G:G,"CREDITO")
+SUMIFS(df_extratos!I:I,df_extratos!F:F,"&gt;="&amp;Conciliacao!BG141,df_extratos!F:F,"&lt;"&amp;Conciliacao!BG141+1,df_extratos!G:G,"CREDITO")
+SUMIFS(df_extratos!I:I,df_extratos!F:F,"&gt;="&amp;Conciliacao!BH141,df_extratos!F:F,"&lt;"&amp;Conciliacao!BH141+1,df_extratos!G:G,"CREDITO")</f>
        <v/>
      </c>
      <c r="I141" s="9">
        <f>H141-SUM(B141:G141)</f>
        <v/>
      </c>
      <c r="J141" s="4">
        <f>SUMIFS(df_blueme_sem_parcelamento!E:E,df_blueme_sem_parcelamento!H:H,Conciliacao!A141)*(-1)</f>
        <v/>
      </c>
      <c r="K141" s="4">
        <f>SUMIFS(df_blueme_com_parcelamento!J:J,df_blueme_com_parcelamento!M:M,Conciliacao!A141)*(-1)</f>
        <v/>
      </c>
      <c r="L141" s="4">
        <f>SUMIFS(df_mutuos!N:N,df_mutuos!B:B,Conciliacao!A141)*(-1)</f>
        <v/>
      </c>
      <c r="M141" s="8">
        <f>SUMIFS(df_bloqueios_judiciais!G:G,df_bloqueios_judiciais!D:D,Conciliacao!A141,df_bloqueios_judiciais!G:G,"&lt;0")</f>
        <v/>
      </c>
      <c r="N141" s="10">
        <f>SUMIFS(df_extratos!I:I,df_extratos!F:F,"&gt;="&amp;Conciliacao!BE141,df_extratos!F:F,"&lt;"&amp;Conciliacao!BE141+1,df_extratos!G:G,"DEBITO")
+SUMIFS(df_extratos!I:I,df_extratos!F:F,"&gt;="&amp;Conciliacao!A141, df_extratos!F:F,"&lt;"&amp;Conciliacao!A141+1, df_extratos!G:G,"DEBITO")
+SUMIFS(df_extratos!I:I,df_extratos!F:F,"&gt;="&amp;Conciliacao!BF141,df_extratos!F:F,"&lt;"&amp;Conciliacao!BF141+1,df_extratos!G:G,"DEBITO")
+SUMIFS(df_extratos!I:I,df_extratos!F:F,"&gt;="&amp;Conciliacao!BG141,df_extratos!F:F,"&lt;"&amp;Conciliacao!BG141+1,df_extratos!G:G,"DEBITO")
+SUMIFS(df_extratos!I:I,df_extratos!F:F,"&gt;="&amp;Conciliacao!BH141,df_extratos!F:F,"&lt;"&amp;Conciliacao!BH141+1,df_extratos!G:G,"DEBITO")</f>
        <v/>
      </c>
      <c r="O141" s="11">
        <f>N141-SUM(J141:M141)</f>
        <v/>
      </c>
      <c r="P141" s="25">
        <f>SUMIFS(df_ajustes_conciliaco!D:D,df_ajustes_conciliaco!C:C,Conciliacao!A141)</f>
        <v/>
      </c>
      <c r="Q141" s="22">
        <f>O141+I141-P141</f>
        <v/>
      </c>
      <c r="BE141" s="20" t="n">
        <v>45797.5</v>
      </c>
      <c r="BF141" s="20" t="n">
        <v>45797.125</v>
      </c>
      <c r="BG141" s="20" t="n">
        <v>45797.54166666666</v>
      </c>
      <c r="BH141" s="20" t="n">
        <v>45797.625</v>
      </c>
    </row>
    <row r="142">
      <c r="A142" s="5">
        <f>A141+1</f>
        <v/>
      </c>
      <c r="B142" s="3">
        <f>-SUMIFS(df_extrato_zig!G:G,df_extrato_zig!E:E,Conciliacao!A142,df_extrato_zig!D:D,"Saque")-SUMIFS(df_extrato_zig!G:G,df_extrato_zig!E:E,Conciliacao!A142,df_extrato_zig!D:D,"Antecipação")</f>
        <v/>
      </c>
      <c r="C142" s="3">
        <f>SUMIFS(df_extrato_zig!E:E,df_extrato_zig!L:L,Conciliacao!A142,df_extrato_zig!F:F,"DINHEIRO")</f>
        <v/>
      </c>
      <c r="D142" s="3">
        <f>SUMIFS(view_parc_agrup!H:H,view_parc_agrup!G:G,Conciliacao!A142)</f>
        <v/>
      </c>
      <c r="E142" s="3">
        <f>SUMIFS(df_eventos!F:F,df_eventos!H:H,Conciliacao!A142)</f>
        <v/>
      </c>
      <c r="F142" s="3">
        <f>SUMIFS(df_mutuos!M:M,df_mutuos!B:B,Conciliacao!A142)</f>
        <v/>
      </c>
      <c r="G142" s="6">
        <f>SUMIFS(df_bloqueios_judiciais!G:G,df_bloqueios_judiciais!D:D,Conciliacao!A142,df_bloqueios_judiciais!G:G,"&gt;0")</f>
        <v/>
      </c>
      <c r="H142" s="7">
        <f>SUMIFS(df_extratos!I:I,df_extratos!F:F,"&gt;="&amp;Conciliacao!BE142,df_extratos!F:F,"&lt;"&amp;Conciliacao!BE142+1,df_extratos!G:G,"CREDITO")
+SUMIFS(df_extratos!I:I,df_extratos!F:F,"&gt;="&amp;Conciliacao!A142, df_extratos!F:F,"&lt;"&amp;Conciliacao!A142+1, df_extratos!G:G,"CREDITO")
+SUMIFS(df_extratos!I:I,df_extratos!F:F,"&gt;="&amp;Conciliacao!BF142,df_extratos!F:F,"&lt;"&amp;Conciliacao!BF142+1,df_extratos!G:G,"CREDITO")
+SUMIFS(df_extratos!I:I,df_extratos!F:F,"&gt;="&amp;Conciliacao!BG142,df_extratos!F:F,"&lt;"&amp;Conciliacao!BG142+1,df_extratos!G:G,"CREDITO")
+SUMIFS(df_extratos!I:I,df_extratos!F:F,"&gt;="&amp;Conciliacao!BH142,df_extratos!F:F,"&lt;"&amp;Conciliacao!BH142+1,df_extratos!G:G,"CREDITO")</f>
        <v/>
      </c>
      <c r="I142" s="9">
        <f>H142-SUM(B142:G142)</f>
        <v/>
      </c>
      <c r="J142" s="4">
        <f>SUMIFS(df_blueme_sem_parcelamento!E:E,df_blueme_sem_parcelamento!H:H,Conciliacao!A142)*(-1)</f>
        <v/>
      </c>
      <c r="K142" s="4">
        <f>SUMIFS(df_blueme_com_parcelamento!J:J,df_blueme_com_parcelamento!M:M,Conciliacao!A142)*(-1)</f>
        <v/>
      </c>
      <c r="L142" s="4">
        <f>SUMIFS(df_mutuos!N:N,df_mutuos!B:B,Conciliacao!A142)*(-1)</f>
        <v/>
      </c>
      <c r="M142" s="8">
        <f>SUMIFS(df_bloqueios_judiciais!G:G,df_bloqueios_judiciais!D:D,Conciliacao!A142,df_bloqueios_judiciais!G:G,"&lt;0")</f>
        <v/>
      </c>
      <c r="N142" s="10">
        <f>SUMIFS(df_extratos!I:I,df_extratos!F:F,"&gt;="&amp;Conciliacao!BE142,df_extratos!F:F,"&lt;"&amp;Conciliacao!BE142+1,df_extratos!G:G,"DEBITO")
+SUMIFS(df_extratos!I:I,df_extratos!F:F,"&gt;="&amp;Conciliacao!A142, df_extratos!F:F,"&lt;"&amp;Conciliacao!A142+1, df_extratos!G:G,"DEBITO")
+SUMIFS(df_extratos!I:I,df_extratos!F:F,"&gt;="&amp;Conciliacao!BF142,df_extratos!F:F,"&lt;"&amp;Conciliacao!BF142+1,df_extratos!G:G,"DEBITO")
+SUMIFS(df_extratos!I:I,df_extratos!F:F,"&gt;="&amp;Conciliacao!BG142,df_extratos!F:F,"&lt;"&amp;Conciliacao!BG142+1,df_extratos!G:G,"DEBITO")
+SUMIFS(df_extratos!I:I,df_extratos!F:F,"&gt;="&amp;Conciliacao!BH142,df_extratos!F:F,"&lt;"&amp;Conciliacao!BH142+1,df_extratos!G:G,"DEBITO")</f>
        <v/>
      </c>
      <c r="O142" s="11">
        <f>N142-SUM(J142:M142)</f>
        <v/>
      </c>
      <c r="P142" s="25">
        <f>SUMIFS(df_ajustes_conciliaco!D:D,df_ajustes_conciliaco!C:C,Conciliacao!A142)</f>
        <v/>
      </c>
      <c r="Q142" s="22">
        <f>O142+I142-P142</f>
        <v/>
      </c>
      <c r="BE142" s="20" t="n">
        <v>45798.5</v>
      </c>
      <c r="BF142" s="20" t="n">
        <v>45798.125</v>
      </c>
      <c r="BG142" s="20" t="n">
        <v>45798.54166666666</v>
      </c>
      <c r="BH142" s="20" t="n">
        <v>45798.625</v>
      </c>
    </row>
    <row r="143">
      <c r="A143" s="5">
        <f>A142+1</f>
        <v/>
      </c>
      <c r="B143" s="3">
        <f>-SUMIFS(df_extrato_zig!G:G,df_extrato_zig!E:E,Conciliacao!A143,df_extrato_zig!D:D,"Saque")-SUMIFS(df_extrato_zig!G:G,df_extrato_zig!E:E,Conciliacao!A143,df_extrato_zig!D:D,"Antecipação")</f>
        <v/>
      </c>
      <c r="C143" s="3">
        <f>SUMIFS(df_extrato_zig!E:E,df_extrato_zig!L:L,Conciliacao!A143,df_extrato_zig!F:F,"DINHEIRO")</f>
        <v/>
      </c>
      <c r="D143" s="3">
        <f>SUMIFS(view_parc_agrup!H:H,view_parc_agrup!G:G,Conciliacao!A143)</f>
        <v/>
      </c>
      <c r="E143" s="3">
        <f>SUMIFS(df_eventos!F:F,df_eventos!H:H,Conciliacao!A143)</f>
        <v/>
      </c>
      <c r="F143" s="3">
        <f>SUMIFS(df_mutuos!M:M,df_mutuos!B:B,Conciliacao!A143)</f>
        <v/>
      </c>
      <c r="G143" s="6">
        <f>SUMIFS(df_bloqueios_judiciais!G:G,df_bloqueios_judiciais!D:D,Conciliacao!A143,df_bloqueios_judiciais!G:G,"&gt;0")</f>
        <v/>
      </c>
      <c r="H143" s="7">
        <f>SUMIFS(df_extratos!I:I,df_extratos!F:F,"&gt;="&amp;Conciliacao!BE143,df_extratos!F:F,"&lt;"&amp;Conciliacao!BE143+1,df_extratos!G:G,"CREDITO")
+SUMIFS(df_extratos!I:I,df_extratos!F:F,"&gt;="&amp;Conciliacao!A143, df_extratos!F:F,"&lt;"&amp;Conciliacao!A143+1, df_extratos!G:G,"CREDITO")
+SUMIFS(df_extratos!I:I,df_extratos!F:F,"&gt;="&amp;Conciliacao!BF143,df_extratos!F:F,"&lt;"&amp;Conciliacao!BF143+1,df_extratos!G:G,"CREDITO")
+SUMIFS(df_extratos!I:I,df_extratos!F:F,"&gt;="&amp;Conciliacao!BG143,df_extratos!F:F,"&lt;"&amp;Conciliacao!BG143+1,df_extratos!G:G,"CREDITO")
+SUMIFS(df_extratos!I:I,df_extratos!F:F,"&gt;="&amp;Conciliacao!BH143,df_extratos!F:F,"&lt;"&amp;Conciliacao!BH143+1,df_extratos!G:G,"CREDITO")</f>
        <v/>
      </c>
      <c r="I143" s="9">
        <f>H143-SUM(B143:G143)</f>
        <v/>
      </c>
      <c r="J143" s="4">
        <f>SUMIFS(df_blueme_sem_parcelamento!E:E,df_blueme_sem_parcelamento!H:H,Conciliacao!A143)*(-1)</f>
        <v/>
      </c>
      <c r="K143" s="4">
        <f>SUMIFS(df_blueme_com_parcelamento!J:J,df_blueme_com_parcelamento!M:M,Conciliacao!A143)*(-1)</f>
        <v/>
      </c>
      <c r="L143" s="4">
        <f>SUMIFS(df_mutuos!N:N,df_mutuos!B:B,Conciliacao!A143)*(-1)</f>
        <v/>
      </c>
      <c r="M143" s="8">
        <f>SUMIFS(df_bloqueios_judiciais!G:G,df_bloqueios_judiciais!D:D,Conciliacao!A143,df_bloqueios_judiciais!G:G,"&lt;0")</f>
        <v/>
      </c>
      <c r="N143" s="10">
        <f>SUMIFS(df_extratos!I:I,df_extratos!F:F,"&gt;="&amp;Conciliacao!BE143,df_extratos!F:F,"&lt;"&amp;Conciliacao!BE143+1,df_extratos!G:G,"DEBITO")
+SUMIFS(df_extratos!I:I,df_extratos!F:F,"&gt;="&amp;Conciliacao!A143, df_extratos!F:F,"&lt;"&amp;Conciliacao!A143+1, df_extratos!G:G,"DEBITO")
+SUMIFS(df_extratos!I:I,df_extratos!F:F,"&gt;="&amp;Conciliacao!BF143,df_extratos!F:F,"&lt;"&amp;Conciliacao!BF143+1,df_extratos!G:G,"DEBITO")
+SUMIFS(df_extratos!I:I,df_extratos!F:F,"&gt;="&amp;Conciliacao!BG143,df_extratos!F:F,"&lt;"&amp;Conciliacao!BG143+1,df_extratos!G:G,"DEBITO")
+SUMIFS(df_extratos!I:I,df_extratos!F:F,"&gt;="&amp;Conciliacao!BH143,df_extratos!F:F,"&lt;"&amp;Conciliacao!BH143+1,df_extratos!G:G,"DEBITO")</f>
        <v/>
      </c>
      <c r="O143" s="11">
        <f>N143-SUM(J143:M143)</f>
        <v/>
      </c>
      <c r="P143" s="25">
        <f>SUMIFS(df_ajustes_conciliaco!D:D,df_ajustes_conciliaco!C:C,Conciliacao!A143)</f>
        <v/>
      </c>
      <c r="Q143" s="22">
        <f>O143+I143-P143</f>
        <v/>
      </c>
      <c r="BE143" s="20" t="n">
        <v>45799.5</v>
      </c>
      <c r="BF143" s="20" t="n">
        <v>45799.125</v>
      </c>
      <c r="BG143" s="20" t="n">
        <v>45799.54166666666</v>
      </c>
      <c r="BH143" s="20" t="n">
        <v>45799.625</v>
      </c>
    </row>
    <row r="144">
      <c r="A144" s="5">
        <f>A143+1</f>
        <v/>
      </c>
      <c r="B144" s="3">
        <f>-SUMIFS(df_extrato_zig!G:G,df_extrato_zig!E:E,Conciliacao!A144,df_extrato_zig!D:D,"Saque")-SUMIFS(df_extrato_zig!G:G,df_extrato_zig!E:E,Conciliacao!A144,df_extrato_zig!D:D,"Antecipação")</f>
        <v/>
      </c>
      <c r="C144" s="3">
        <f>SUMIFS(df_extrato_zig!E:E,df_extrato_zig!L:L,Conciliacao!A144,df_extrato_zig!F:F,"DINHEIRO")</f>
        <v/>
      </c>
      <c r="D144" s="3">
        <f>SUMIFS(view_parc_agrup!H:H,view_parc_agrup!G:G,Conciliacao!A144)</f>
        <v/>
      </c>
      <c r="E144" s="3">
        <f>SUMIFS(df_eventos!F:F,df_eventos!H:H,Conciliacao!A144)</f>
        <v/>
      </c>
      <c r="F144" s="3">
        <f>SUMIFS(df_mutuos!M:M,df_mutuos!B:B,Conciliacao!A144)</f>
        <v/>
      </c>
      <c r="G144" s="6">
        <f>SUMIFS(df_bloqueios_judiciais!G:G,df_bloqueios_judiciais!D:D,Conciliacao!A144,df_bloqueios_judiciais!G:G,"&gt;0")</f>
        <v/>
      </c>
      <c r="H144" s="7">
        <f>SUMIFS(df_extratos!I:I,df_extratos!F:F,"&gt;="&amp;Conciliacao!BE144,df_extratos!F:F,"&lt;"&amp;Conciliacao!BE144+1,df_extratos!G:G,"CREDITO")
+SUMIFS(df_extratos!I:I,df_extratos!F:F,"&gt;="&amp;Conciliacao!A144, df_extratos!F:F,"&lt;"&amp;Conciliacao!A144+1, df_extratos!G:G,"CREDITO")
+SUMIFS(df_extratos!I:I,df_extratos!F:F,"&gt;="&amp;Conciliacao!BF144,df_extratos!F:F,"&lt;"&amp;Conciliacao!BF144+1,df_extratos!G:G,"CREDITO")
+SUMIFS(df_extratos!I:I,df_extratos!F:F,"&gt;="&amp;Conciliacao!BG144,df_extratos!F:F,"&lt;"&amp;Conciliacao!BG144+1,df_extratos!G:G,"CREDITO")
+SUMIFS(df_extratos!I:I,df_extratos!F:F,"&gt;="&amp;Conciliacao!BH144,df_extratos!F:F,"&lt;"&amp;Conciliacao!BH144+1,df_extratos!G:G,"CREDITO")</f>
        <v/>
      </c>
      <c r="I144" s="9">
        <f>H144-SUM(B144:G144)</f>
        <v/>
      </c>
      <c r="J144" s="4">
        <f>SUMIFS(df_blueme_sem_parcelamento!E:E,df_blueme_sem_parcelamento!H:H,Conciliacao!A144)*(-1)</f>
        <v/>
      </c>
      <c r="K144" s="4">
        <f>SUMIFS(df_blueme_com_parcelamento!J:J,df_blueme_com_parcelamento!M:M,Conciliacao!A144)*(-1)</f>
        <v/>
      </c>
      <c r="L144" s="4">
        <f>SUMIFS(df_mutuos!N:N,df_mutuos!B:B,Conciliacao!A144)*(-1)</f>
        <v/>
      </c>
      <c r="M144" s="8">
        <f>SUMIFS(df_bloqueios_judiciais!G:G,df_bloqueios_judiciais!D:D,Conciliacao!A144,df_bloqueios_judiciais!G:G,"&lt;0")</f>
        <v/>
      </c>
      <c r="N144" s="10">
        <f>SUMIFS(df_extratos!I:I,df_extratos!F:F,"&gt;="&amp;Conciliacao!BE144,df_extratos!F:F,"&lt;"&amp;Conciliacao!BE144+1,df_extratos!G:G,"DEBITO")
+SUMIFS(df_extratos!I:I,df_extratos!F:F,"&gt;="&amp;Conciliacao!A144, df_extratos!F:F,"&lt;"&amp;Conciliacao!A144+1, df_extratos!G:G,"DEBITO")
+SUMIFS(df_extratos!I:I,df_extratos!F:F,"&gt;="&amp;Conciliacao!BF144,df_extratos!F:F,"&lt;"&amp;Conciliacao!BF144+1,df_extratos!G:G,"DEBITO")
+SUMIFS(df_extratos!I:I,df_extratos!F:F,"&gt;="&amp;Conciliacao!BG144,df_extratos!F:F,"&lt;"&amp;Conciliacao!BG144+1,df_extratos!G:G,"DEBITO")
+SUMIFS(df_extratos!I:I,df_extratos!F:F,"&gt;="&amp;Conciliacao!BH144,df_extratos!F:F,"&lt;"&amp;Conciliacao!BH144+1,df_extratos!G:G,"DEBITO")</f>
        <v/>
      </c>
      <c r="O144" s="11">
        <f>N144-SUM(J144:M144)</f>
        <v/>
      </c>
      <c r="P144" s="25">
        <f>SUMIFS(df_ajustes_conciliaco!D:D,df_ajustes_conciliaco!C:C,Conciliacao!A144)</f>
        <v/>
      </c>
      <c r="Q144" s="22">
        <f>O144+I144-P144</f>
        <v/>
      </c>
      <c r="BE144" s="20" t="n">
        <v>45800.5</v>
      </c>
      <c r="BF144" s="20" t="n">
        <v>45800.125</v>
      </c>
      <c r="BG144" s="20" t="n">
        <v>45800.54166666666</v>
      </c>
      <c r="BH144" s="20" t="n">
        <v>45800.625</v>
      </c>
    </row>
    <row r="145">
      <c r="A145" s="5">
        <f>A144+1</f>
        <v/>
      </c>
      <c r="B145" s="3">
        <f>-SUMIFS(df_extrato_zig!G:G,df_extrato_zig!E:E,Conciliacao!A145,df_extrato_zig!D:D,"Saque")-SUMIFS(df_extrato_zig!G:G,df_extrato_zig!E:E,Conciliacao!A145,df_extrato_zig!D:D,"Antecipação")</f>
        <v/>
      </c>
      <c r="C145" s="3">
        <f>SUMIFS(df_extrato_zig!E:E,df_extrato_zig!L:L,Conciliacao!A145,df_extrato_zig!F:F,"DINHEIRO")</f>
        <v/>
      </c>
      <c r="D145" s="3">
        <f>SUMIFS(view_parc_agrup!H:H,view_parc_agrup!G:G,Conciliacao!A145)</f>
        <v/>
      </c>
      <c r="E145" s="3">
        <f>SUMIFS(df_eventos!F:F,df_eventos!H:H,Conciliacao!A145)</f>
        <v/>
      </c>
      <c r="F145" s="3">
        <f>SUMIFS(df_mutuos!M:M,df_mutuos!B:B,Conciliacao!A145)</f>
        <v/>
      </c>
      <c r="G145" s="6">
        <f>SUMIFS(df_bloqueios_judiciais!G:G,df_bloqueios_judiciais!D:D,Conciliacao!A145,df_bloqueios_judiciais!G:G,"&gt;0")</f>
        <v/>
      </c>
      <c r="H145" s="7">
        <f>SUMIFS(df_extratos!I:I,df_extratos!F:F,"&gt;="&amp;Conciliacao!BE145,df_extratos!F:F,"&lt;"&amp;Conciliacao!BE145+1,df_extratos!G:G,"CREDITO")
+SUMIFS(df_extratos!I:I,df_extratos!F:F,"&gt;="&amp;Conciliacao!A145, df_extratos!F:F,"&lt;"&amp;Conciliacao!A145+1, df_extratos!G:G,"CREDITO")
+SUMIFS(df_extratos!I:I,df_extratos!F:F,"&gt;="&amp;Conciliacao!BF145,df_extratos!F:F,"&lt;"&amp;Conciliacao!BF145+1,df_extratos!G:G,"CREDITO")
+SUMIFS(df_extratos!I:I,df_extratos!F:F,"&gt;="&amp;Conciliacao!BG145,df_extratos!F:F,"&lt;"&amp;Conciliacao!BG145+1,df_extratos!G:G,"CREDITO")
+SUMIFS(df_extratos!I:I,df_extratos!F:F,"&gt;="&amp;Conciliacao!BH145,df_extratos!F:F,"&lt;"&amp;Conciliacao!BH145+1,df_extratos!G:G,"CREDITO")</f>
        <v/>
      </c>
      <c r="I145" s="9">
        <f>H145-SUM(B145:G145)</f>
        <v/>
      </c>
      <c r="J145" s="4">
        <f>SUMIFS(df_blueme_sem_parcelamento!E:E,df_blueme_sem_parcelamento!H:H,Conciliacao!A145)*(-1)</f>
        <v/>
      </c>
      <c r="K145" s="4">
        <f>SUMIFS(df_blueme_com_parcelamento!J:J,df_blueme_com_parcelamento!M:M,Conciliacao!A145)*(-1)</f>
        <v/>
      </c>
      <c r="L145" s="4">
        <f>SUMIFS(df_mutuos!N:N,df_mutuos!B:B,Conciliacao!A145)*(-1)</f>
        <v/>
      </c>
      <c r="M145" s="8">
        <f>SUMIFS(df_bloqueios_judiciais!G:G,df_bloqueios_judiciais!D:D,Conciliacao!A145,df_bloqueios_judiciais!G:G,"&lt;0")</f>
        <v/>
      </c>
      <c r="N145" s="10">
        <f>SUMIFS(df_extratos!I:I,df_extratos!F:F,"&gt;="&amp;Conciliacao!BE145,df_extratos!F:F,"&lt;"&amp;Conciliacao!BE145+1,df_extratos!G:G,"DEBITO")
+SUMIFS(df_extratos!I:I,df_extratos!F:F,"&gt;="&amp;Conciliacao!A145, df_extratos!F:F,"&lt;"&amp;Conciliacao!A145+1, df_extratos!G:G,"DEBITO")
+SUMIFS(df_extratos!I:I,df_extratos!F:F,"&gt;="&amp;Conciliacao!BF145,df_extratos!F:F,"&lt;"&amp;Conciliacao!BF145+1,df_extratos!G:G,"DEBITO")
+SUMIFS(df_extratos!I:I,df_extratos!F:F,"&gt;="&amp;Conciliacao!BG145,df_extratos!F:F,"&lt;"&amp;Conciliacao!BG145+1,df_extratos!G:G,"DEBITO")
+SUMIFS(df_extratos!I:I,df_extratos!F:F,"&gt;="&amp;Conciliacao!BH145,df_extratos!F:F,"&lt;"&amp;Conciliacao!BH145+1,df_extratos!G:G,"DEBITO")</f>
        <v/>
      </c>
      <c r="O145" s="11">
        <f>N145-SUM(J145:M145)</f>
        <v/>
      </c>
      <c r="P145" s="25">
        <f>SUMIFS(df_ajustes_conciliaco!D:D,df_ajustes_conciliaco!C:C,Conciliacao!A145)</f>
        <v/>
      </c>
      <c r="Q145" s="22">
        <f>O145+I145-P145</f>
        <v/>
      </c>
      <c r="BE145" s="20" t="n">
        <v>45801.5</v>
      </c>
      <c r="BF145" s="20" t="n">
        <v>45801.125</v>
      </c>
      <c r="BG145" s="20" t="n">
        <v>45801.54166666666</v>
      </c>
      <c r="BH145" s="20" t="n">
        <v>45801.625</v>
      </c>
    </row>
    <row r="146">
      <c r="A146" s="5">
        <f>A145+1</f>
        <v/>
      </c>
      <c r="B146" s="3">
        <f>-SUMIFS(df_extrato_zig!G:G,df_extrato_zig!E:E,Conciliacao!A146,df_extrato_zig!D:D,"Saque")-SUMIFS(df_extrato_zig!G:G,df_extrato_zig!E:E,Conciliacao!A146,df_extrato_zig!D:D,"Antecipação")</f>
        <v/>
      </c>
      <c r="C146" s="3">
        <f>SUMIFS(df_extrato_zig!E:E,df_extrato_zig!L:L,Conciliacao!A146,df_extrato_zig!F:F,"DINHEIRO")</f>
        <v/>
      </c>
      <c r="D146" s="3">
        <f>SUMIFS(view_parc_agrup!H:H,view_parc_agrup!G:G,Conciliacao!A146)</f>
        <v/>
      </c>
      <c r="E146" s="3">
        <f>SUMIFS(df_eventos!F:F,df_eventos!H:H,Conciliacao!A146)</f>
        <v/>
      </c>
      <c r="F146" s="3">
        <f>SUMIFS(df_mutuos!M:M,df_mutuos!B:B,Conciliacao!A146)</f>
        <v/>
      </c>
      <c r="G146" s="6">
        <f>SUMIFS(df_bloqueios_judiciais!G:G,df_bloqueios_judiciais!D:D,Conciliacao!A146,df_bloqueios_judiciais!G:G,"&gt;0")</f>
        <v/>
      </c>
      <c r="H146" s="7">
        <f>SUMIFS(df_extratos!I:I,df_extratos!F:F,"&gt;="&amp;Conciliacao!BE146,df_extratos!F:F,"&lt;"&amp;Conciliacao!BE146+1,df_extratos!G:G,"CREDITO")
+SUMIFS(df_extratos!I:I,df_extratos!F:F,"&gt;="&amp;Conciliacao!A146, df_extratos!F:F,"&lt;"&amp;Conciliacao!A146+1, df_extratos!G:G,"CREDITO")
+SUMIFS(df_extratos!I:I,df_extratos!F:F,"&gt;="&amp;Conciliacao!BF146,df_extratos!F:F,"&lt;"&amp;Conciliacao!BF146+1,df_extratos!G:G,"CREDITO")
+SUMIFS(df_extratos!I:I,df_extratos!F:F,"&gt;="&amp;Conciliacao!BG146,df_extratos!F:F,"&lt;"&amp;Conciliacao!BG146+1,df_extratos!G:G,"CREDITO")
+SUMIFS(df_extratos!I:I,df_extratos!F:F,"&gt;="&amp;Conciliacao!BH146,df_extratos!F:F,"&lt;"&amp;Conciliacao!BH146+1,df_extratos!G:G,"CREDITO")</f>
        <v/>
      </c>
      <c r="I146" s="9">
        <f>H146-SUM(B146:G146)</f>
        <v/>
      </c>
      <c r="J146" s="4">
        <f>SUMIFS(df_blueme_sem_parcelamento!E:E,df_blueme_sem_parcelamento!H:H,Conciliacao!A146)*(-1)</f>
        <v/>
      </c>
      <c r="K146" s="4">
        <f>SUMIFS(df_blueme_com_parcelamento!J:J,df_blueme_com_parcelamento!M:M,Conciliacao!A146)*(-1)</f>
        <v/>
      </c>
      <c r="L146" s="4">
        <f>SUMIFS(df_mutuos!N:N,df_mutuos!B:B,Conciliacao!A146)*(-1)</f>
        <v/>
      </c>
      <c r="M146" s="8">
        <f>SUMIFS(df_bloqueios_judiciais!G:G,df_bloqueios_judiciais!D:D,Conciliacao!A146,df_bloqueios_judiciais!G:G,"&lt;0")</f>
        <v/>
      </c>
      <c r="N146" s="10">
        <f>SUMIFS(df_extratos!I:I,df_extratos!F:F,"&gt;="&amp;Conciliacao!BE146,df_extratos!F:F,"&lt;"&amp;Conciliacao!BE146+1,df_extratos!G:G,"DEBITO")
+SUMIFS(df_extratos!I:I,df_extratos!F:F,"&gt;="&amp;Conciliacao!A146, df_extratos!F:F,"&lt;"&amp;Conciliacao!A146+1, df_extratos!G:G,"DEBITO")
+SUMIFS(df_extratos!I:I,df_extratos!F:F,"&gt;="&amp;Conciliacao!BF146,df_extratos!F:F,"&lt;"&amp;Conciliacao!BF146+1,df_extratos!G:G,"DEBITO")
+SUMIFS(df_extratos!I:I,df_extratos!F:F,"&gt;="&amp;Conciliacao!BG146,df_extratos!F:F,"&lt;"&amp;Conciliacao!BG146+1,df_extratos!G:G,"DEBITO")
+SUMIFS(df_extratos!I:I,df_extratos!F:F,"&gt;="&amp;Conciliacao!BH146,df_extratos!F:F,"&lt;"&amp;Conciliacao!BH146+1,df_extratos!G:G,"DEBITO")</f>
        <v/>
      </c>
      <c r="O146" s="11">
        <f>N146-SUM(J146:M146)</f>
        <v/>
      </c>
      <c r="P146" s="25">
        <f>SUMIFS(df_ajustes_conciliaco!D:D,df_ajustes_conciliaco!C:C,Conciliacao!A146)</f>
        <v/>
      </c>
      <c r="Q146" s="22">
        <f>O146+I146-P146</f>
        <v/>
      </c>
      <c r="BE146" s="20" t="n">
        <v>45802.5</v>
      </c>
      <c r="BF146" s="20" t="n">
        <v>45802.125</v>
      </c>
      <c r="BG146" s="20" t="n">
        <v>45802.54166666666</v>
      </c>
      <c r="BH146" s="20" t="n">
        <v>45802.625</v>
      </c>
    </row>
    <row r="147">
      <c r="A147" s="5">
        <f>A146+1</f>
        <v/>
      </c>
      <c r="B147" s="3">
        <f>-SUMIFS(df_extrato_zig!G:G,df_extrato_zig!E:E,Conciliacao!A147,df_extrato_zig!D:D,"Saque")-SUMIFS(df_extrato_zig!G:G,df_extrato_zig!E:E,Conciliacao!A147,df_extrato_zig!D:D,"Antecipação")</f>
        <v/>
      </c>
      <c r="C147" s="3">
        <f>SUMIFS(df_extrato_zig!E:E,df_extrato_zig!L:L,Conciliacao!A147,df_extrato_zig!F:F,"DINHEIRO")</f>
        <v/>
      </c>
      <c r="D147" s="3">
        <f>SUMIFS(view_parc_agrup!H:H,view_parc_agrup!G:G,Conciliacao!A147)</f>
        <v/>
      </c>
      <c r="E147" s="3">
        <f>SUMIFS(df_eventos!F:F,df_eventos!H:H,Conciliacao!A147)</f>
        <v/>
      </c>
      <c r="F147" s="3">
        <f>SUMIFS(df_mutuos!M:M,df_mutuos!B:B,Conciliacao!A147)</f>
        <v/>
      </c>
      <c r="G147" s="6">
        <f>SUMIFS(df_bloqueios_judiciais!G:G,df_bloqueios_judiciais!D:D,Conciliacao!A147,df_bloqueios_judiciais!G:G,"&gt;0")</f>
        <v/>
      </c>
      <c r="H147" s="7">
        <f>SUMIFS(df_extratos!I:I,df_extratos!F:F,"&gt;="&amp;Conciliacao!BE147,df_extratos!F:F,"&lt;"&amp;Conciliacao!BE147+1,df_extratos!G:G,"CREDITO")
+SUMIFS(df_extratos!I:I,df_extratos!F:F,"&gt;="&amp;Conciliacao!A147, df_extratos!F:F,"&lt;"&amp;Conciliacao!A147+1, df_extratos!G:G,"CREDITO")
+SUMIFS(df_extratos!I:I,df_extratos!F:F,"&gt;="&amp;Conciliacao!BF147,df_extratos!F:F,"&lt;"&amp;Conciliacao!BF147+1,df_extratos!G:G,"CREDITO")
+SUMIFS(df_extratos!I:I,df_extratos!F:F,"&gt;="&amp;Conciliacao!BG147,df_extratos!F:F,"&lt;"&amp;Conciliacao!BG147+1,df_extratos!G:G,"CREDITO")
+SUMIFS(df_extratos!I:I,df_extratos!F:F,"&gt;="&amp;Conciliacao!BH147,df_extratos!F:F,"&lt;"&amp;Conciliacao!BH147+1,df_extratos!G:G,"CREDITO")</f>
        <v/>
      </c>
      <c r="I147" s="9">
        <f>H147-SUM(B147:G147)</f>
        <v/>
      </c>
      <c r="J147" s="4">
        <f>SUMIFS(df_blueme_sem_parcelamento!E:E,df_blueme_sem_parcelamento!H:H,Conciliacao!A147)*(-1)</f>
        <v/>
      </c>
      <c r="K147" s="4">
        <f>SUMIFS(df_blueme_com_parcelamento!J:J,df_blueme_com_parcelamento!M:M,Conciliacao!A147)*(-1)</f>
        <v/>
      </c>
      <c r="L147" s="4">
        <f>SUMIFS(df_mutuos!N:N,df_mutuos!B:B,Conciliacao!A147)*(-1)</f>
        <v/>
      </c>
      <c r="M147" s="8">
        <f>SUMIFS(df_bloqueios_judiciais!G:G,df_bloqueios_judiciais!D:D,Conciliacao!A147,df_bloqueios_judiciais!G:G,"&lt;0")</f>
        <v/>
      </c>
      <c r="N147" s="10">
        <f>SUMIFS(df_extratos!I:I,df_extratos!F:F,"&gt;="&amp;Conciliacao!BE147,df_extratos!F:F,"&lt;"&amp;Conciliacao!BE147+1,df_extratos!G:G,"DEBITO")
+SUMIFS(df_extratos!I:I,df_extratos!F:F,"&gt;="&amp;Conciliacao!A147, df_extratos!F:F,"&lt;"&amp;Conciliacao!A147+1, df_extratos!G:G,"DEBITO")
+SUMIFS(df_extratos!I:I,df_extratos!F:F,"&gt;="&amp;Conciliacao!BF147,df_extratos!F:F,"&lt;"&amp;Conciliacao!BF147+1,df_extratos!G:G,"DEBITO")
+SUMIFS(df_extratos!I:I,df_extratos!F:F,"&gt;="&amp;Conciliacao!BG147,df_extratos!F:F,"&lt;"&amp;Conciliacao!BG147+1,df_extratos!G:G,"DEBITO")
+SUMIFS(df_extratos!I:I,df_extratos!F:F,"&gt;="&amp;Conciliacao!BH147,df_extratos!F:F,"&lt;"&amp;Conciliacao!BH147+1,df_extratos!G:G,"DEBITO")</f>
        <v/>
      </c>
      <c r="O147" s="11">
        <f>N147-SUM(J147:M147)</f>
        <v/>
      </c>
      <c r="P147" s="25">
        <f>SUMIFS(df_ajustes_conciliaco!D:D,df_ajustes_conciliaco!C:C,Conciliacao!A147)</f>
        <v/>
      </c>
      <c r="Q147" s="22">
        <f>O147+I147-P147</f>
        <v/>
      </c>
      <c r="BE147" s="20" t="n">
        <v>45803.5</v>
      </c>
      <c r="BF147" s="20" t="n">
        <v>45803.125</v>
      </c>
      <c r="BG147" s="20" t="n">
        <v>45803.54166666666</v>
      </c>
      <c r="BH147" s="20" t="n">
        <v>45803.625</v>
      </c>
    </row>
    <row r="148">
      <c r="A148" s="5">
        <f>A147+1</f>
        <v/>
      </c>
      <c r="B148" s="3">
        <f>-SUMIFS(df_extrato_zig!G:G,df_extrato_zig!E:E,Conciliacao!A148,df_extrato_zig!D:D,"Saque")-SUMIFS(df_extrato_zig!G:G,df_extrato_zig!E:E,Conciliacao!A148,df_extrato_zig!D:D,"Antecipação")</f>
        <v/>
      </c>
      <c r="C148" s="3">
        <f>SUMIFS(df_extrato_zig!E:E,df_extrato_zig!L:L,Conciliacao!A148,df_extrato_zig!F:F,"DINHEIRO")</f>
        <v/>
      </c>
      <c r="D148" s="3">
        <f>SUMIFS(view_parc_agrup!H:H,view_parc_agrup!G:G,Conciliacao!A148)</f>
        <v/>
      </c>
      <c r="E148" s="3">
        <f>SUMIFS(df_eventos!F:F,df_eventos!H:H,Conciliacao!A148)</f>
        <v/>
      </c>
      <c r="F148" s="3">
        <f>SUMIFS(df_mutuos!M:M,df_mutuos!B:B,Conciliacao!A148)</f>
        <v/>
      </c>
      <c r="G148" s="6">
        <f>SUMIFS(df_bloqueios_judiciais!G:G,df_bloqueios_judiciais!D:D,Conciliacao!A148,df_bloqueios_judiciais!G:G,"&gt;0")</f>
        <v/>
      </c>
      <c r="H148" s="7">
        <f>SUMIFS(df_extratos!I:I,df_extratos!F:F,"&gt;="&amp;Conciliacao!BE148,df_extratos!F:F,"&lt;"&amp;Conciliacao!BE148+1,df_extratos!G:G,"CREDITO")
+SUMIFS(df_extratos!I:I,df_extratos!F:F,"&gt;="&amp;Conciliacao!A148, df_extratos!F:F,"&lt;"&amp;Conciliacao!A148+1, df_extratos!G:G,"CREDITO")
+SUMIFS(df_extratos!I:I,df_extratos!F:F,"&gt;="&amp;Conciliacao!BF148,df_extratos!F:F,"&lt;"&amp;Conciliacao!BF148+1,df_extratos!G:G,"CREDITO")
+SUMIFS(df_extratos!I:I,df_extratos!F:F,"&gt;="&amp;Conciliacao!BG148,df_extratos!F:F,"&lt;"&amp;Conciliacao!BG148+1,df_extratos!G:G,"CREDITO")
+SUMIFS(df_extratos!I:I,df_extratos!F:F,"&gt;="&amp;Conciliacao!BH148,df_extratos!F:F,"&lt;"&amp;Conciliacao!BH148+1,df_extratos!G:G,"CREDITO")</f>
        <v/>
      </c>
      <c r="I148" s="9">
        <f>H148-SUM(B148:G148)</f>
        <v/>
      </c>
      <c r="J148" s="4">
        <f>SUMIFS(df_blueme_sem_parcelamento!E:E,df_blueme_sem_parcelamento!H:H,Conciliacao!A148)*(-1)</f>
        <v/>
      </c>
      <c r="K148" s="4">
        <f>SUMIFS(df_blueme_com_parcelamento!J:J,df_blueme_com_parcelamento!M:M,Conciliacao!A148)*(-1)</f>
        <v/>
      </c>
      <c r="L148" s="4">
        <f>SUMIFS(df_mutuos!N:N,df_mutuos!B:B,Conciliacao!A148)*(-1)</f>
        <v/>
      </c>
      <c r="M148" s="8">
        <f>SUMIFS(df_bloqueios_judiciais!G:G,df_bloqueios_judiciais!D:D,Conciliacao!A148,df_bloqueios_judiciais!G:G,"&lt;0")</f>
        <v/>
      </c>
      <c r="N148" s="10">
        <f>SUMIFS(df_extratos!I:I,df_extratos!F:F,"&gt;="&amp;Conciliacao!BE148,df_extratos!F:F,"&lt;"&amp;Conciliacao!BE148+1,df_extratos!G:G,"DEBITO")
+SUMIFS(df_extratos!I:I,df_extratos!F:F,"&gt;="&amp;Conciliacao!A148, df_extratos!F:F,"&lt;"&amp;Conciliacao!A148+1, df_extratos!G:G,"DEBITO")
+SUMIFS(df_extratos!I:I,df_extratos!F:F,"&gt;="&amp;Conciliacao!BF148,df_extratos!F:F,"&lt;"&amp;Conciliacao!BF148+1,df_extratos!G:G,"DEBITO")
+SUMIFS(df_extratos!I:I,df_extratos!F:F,"&gt;="&amp;Conciliacao!BG148,df_extratos!F:F,"&lt;"&amp;Conciliacao!BG148+1,df_extratos!G:G,"DEBITO")
+SUMIFS(df_extratos!I:I,df_extratos!F:F,"&gt;="&amp;Conciliacao!BH148,df_extratos!F:F,"&lt;"&amp;Conciliacao!BH148+1,df_extratos!G:G,"DEBITO")</f>
        <v/>
      </c>
      <c r="O148" s="11">
        <f>N148-SUM(J148:M148)</f>
        <v/>
      </c>
      <c r="P148" s="25">
        <f>SUMIFS(df_ajustes_conciliaco!D:D,df_ajustes_conciliaco!C:C,Conciliacao!A148)</f>
        <v/>
      </c>
      <c r="Q148" s="22">
        <f>O148+I148-P148</f>
        <v/>
      </c>
      <c r="BE148" s="20" t="n">
        <v>45804.5</v>
      </c>
      <c r="BF148" s="20" t="n">
        <v>45804.125</v>
      </c>
      <c r="BG148" s="20" t="n">
        <v>45804.54166666666</v>
      </c>
      <c r="BH148" s="20" t="n">
        <v>45804.625</v>
      </c>
    </row>
    <row r="149">
      <c r="A149" s="5">
        <f>A148+1</f>
        <v/>
      </c>
      <c r="B149" s="3">
        <f>-SUMIFS(df_extrato_zig!G:G,df_extrato_zig!E:E,Conciliacao!A149,df_extrato_zig!D:D,"Saque")-SUMIFS(df_extrato_zig!G:G,df_extrato_zig!E:E,Conciliacao!A149,df_extrato_zig!D:D,"Antecipação")</f>
        <v/>
      </c>
      <c r="C149" s="3">
        <f>SUMIFS(df_extrato_zig!E:E,df_extrato_zig!L:L,Conciliacao!A149,df_extrato_zig!F:F,"DINHEIRO")</f>
        <v/>
      </c>
      <c r="D149" s="3">
        <f>SUMIFS(view_parc_agrup!H:H,view_parc_agrup!G:G,Conciliacao!A149)</f>
        <v/>
      </c>
      <c r="E149" s="3">
        <f>SUMIFS(df_eventos!F:F,df_eventos!H:H,Conciliacao!A149)</f>
        <v/>
      </c>
      <c r="F149" s="3">
        <f>SUMIFS(df_mutuos!M:M,df_mutuos!B:B,Conciliacao!A149)</f>
        <v/>
      </c>
      <c r="G149" s="6">
        <f>SUMIFS(df_bloqueios_judiciais!G:G,df_bloqueios_judiciais!D:D,Conciliacao!A149,df_bloqueios_judiciais!G:G,"&gt;0")</f>
        <v/>
      </c>
      <c r="H149" s="7">
        <f>SUMIFS(df_extratos!I:I,df_extratos!F:F,"&gt;="&amp;Conciliacao!BE149,df_extratos!F:F,"&lt;"&amp;Conciliacao!BE149+1,df_extratos!G:G,"CREDITO")
+SUMIFS(df_extratos!I:I,df_extratos!F:F,"&gt;="&amp;Conciliacao!A149, df_extratos!F:F,"&lt;"&amp;Conciliacao!A149+1, df_extratos!G:G,"CREDITO")
+SUMIFS(df_extratos!I:I,df_extratos!F:F,"&gt;="&amp;Conciliacao!BF149,df_extratos!F:F,"&lt;"&amp;Conciliacao!BF149+1,df_extratos!G:G,"CREDITO")
+SUMIFS(df_extratos!I:I,df_extratos!F:F,"&gt;="&amp;Conciliacao!BG149,df_extratos!F:F,"&lt;"&amp;Conciliacao!BG149+1,df_extratos!G:G,"CREDITO")
+SUMIFS(df_extratos!I:I,df_extratos!F:F,"&gt;="&amp;Conciliacao!BH149,df_extratos!F:F,"&lt;"&amp;Conciliacao!BH149+1,df_extratos!G:G,"CREDITO")</f>
        <v/>
      </c>
      <c r="I149" s="9">
        <f>H149-SUM(B149:G149)</f>
        <v/>
      </c>
      <c r="J149" s="4">
        <f>SUMIFS(df_blueme_sem_parcelamento!E:E,df_blueme_sem_parcelamento!H:H,Conciliacao!A149)*(-1)</f>
        <v/>
      </c>
      <c r="K149" s="4">
        <f>SUMIFS(df_blueme_com_parcelamento!J:J,df_blueme_com_parcelamento!M:M,Conciliacao!A149)*(-1)</f>
        <v/>
      </c>
      <c r="L149" s="4">
        <f>SUMIFS(df_mutuos!N:N,df_mutuos!B:B,Conciliacao!A149)*(-1)</f>
        <v/>
      </c>
      <c r="M149" s="8">
        <f>SUMIFS(df_bloqueios_judiciais!G:G,df_bloqueios_judiciais!D:D,Conciliacao!A149,df_bloqueios_judiciais!G:G,"&lt;0")</f>
        <v/>
      </c>
      <c r="N149" s="10">
        <f>SUMIFS(df_extratos!I:I,df_extratos!F:F,"&gt;="&amp;Conciliacao!BE149,df_extratos!F:F,"&lt;"&amp;Conciliacao!BE149+1,df_extratos!G:G,"DEBITO")
+SUMIFS(df_extratos!I:I,df_extratos!F:F,"&gt;="&amp;Conciliacao!A149, df_extratos!F:F,"&lt;"&amp;Conciliacao!A149+1, df_extratos!G:G,"DEBITO")
+SUMIFS(df_extratos!I:I,df_extratos!F:F,"&gt;="&amp;Conciliacao!BF149,df_extratos!F:F,"&lt;"&amp;Conciliacao!BF149+1,df_extratos!G:G,"DEBITO")
+SUMIFS(df_extratos!I:I,df_extratos!F:F,"&gt;="&amp;Conciliacao!BG149,df_extratos!F:F,"&lt;"&amp;Conciliacao!BG149+1,df_extratos!G:G,"DEBITO")
+SUMIFS(df_extratos!I:I,df_extratos!F:F,"&gt;="&amp;Conciliacao!BH149,df_extratos!F:F,"&lt;"&amp;Conciliacao!BH149+1,df_extratos!G:G,"DEBITO")</f>
        <v/>
      </c>
      <c r="O149" s="11">
        <f>N149-SUM(J149:M149)</f>
        <v/>
      </c>
      <c r="P149" s="25">
        <f>SUMIFS(df_ajustes_conciliaco!D:D,df_ajustes_conciliaco!C:C,Conciliacao!A149)</f>
        <v/>
      </c>
      <c r="Q149" s="22">
        <f>O149+I149-P149</f>
        <v/>
      </c>
      <c r="BE149" s="20" t="n">
        <v>45805.5</v>
      </c>
      <c r="BF149" s="20" t="n">
        <v>45805.125</v>
      </c>
      <c r="BG149" s="20" t="n">
        <v>45805.54166666666</v>
      </c>
      <c r="BH149" s="20" t="n">
        <v>45805.625</v>
      </c>
    </row>
    <row r="150">
      <c r="A150" s="5">
        <f>A149+1</f>
        <v/>
      </c>
      <c r="B150" s="3">
        <f>-SUMIFS(df_extrato_zig!G:G,df_extrato_zig!E:E,Conciliacao!A150,df_extrato_zig!D:D,"Saque")-SUMIFS(df_extrato_zig!G:G,df_extrato_zig!E:E,Conciliacao!A150,df_extrato_zig!D:D,"Antecipação")</f>
        <v/>
      </c>
      <c r="C150" s="3">
        <f>SUMIFS(df_extrato_zig!E:E,df_extrato_zig!L:L,Conciliacao!A150,df_extrato_zig!F:F,"DINHEIRO")</f>
        <v/>
      </c>
      <c r="D150" s="3">
        <f>SUMIFS(view_parc_agrup!H:H,view_parc_agrup!G:G,Conciliacao!A150)</f>
        <v/>
      </c>
      <c r="E150" s="3">
        <f>SUMIFS(df_eventos!F:F,df_eventos!H:H,Conciliacao!A150)</f>
        <v/>
      </c>
      <c r="F150" s="3">
        <f>SUMIFS(df_mutuos!M:M,df_mutuos!B:B,Conciliacao!A150)</f>
        <v/>
      </c>
      <c r="G150" s="6">
        <f>SUMIFS(df_bloqueios_judiciais!G:G,df_bloqueios_judiciais!D:D,Conciliacao!A150,df_bloqueios_judiciais!G:G,"&gt;0")</f>
        <v/>
      </c>
      <c r="H150" s="7">
        <f>SUMIFS(df_extratos!I:I,df_extratos!F:F,"&gt;="&amp;Conciliacao!BE150,df_extratos!F:F,"&lt;"&amp;Conciliacao!BE150+1,df_extratos!G:G,"CREDITO")
+SUMIFS(df_extratos!I:I,df_extratos!F:F,"&gt;="&amp;Conciliacao!A150, df_extratos!F:F,"&lt;"&amp;Conciliacao!A150+1, df_extratos!G:G,"CREDITO")
+SUMIFS(df_extratos!I:I,df_extratos!F:F,"&gt;="&amp;Conciliacao!BF150,df_extratos!F:F,"&lt;"&amp;Conciliacao!BF150+1,df_extratos!G:G,"CREDITO")
+SUMIFS(df_extratos!I:I,df_extratos!F:F,"&gt;="&amp;Conciliacao!BG150,df_extratos!F:F,"&lt;"&amp;Conciliacao!BG150+1,df_extratos!G:G,"CREDITO")
+SUMIFS(df_extratos!I:I,df_extratos!F:F,"&gt;="&amp;Conciliacao!BH150,df_extratos!F:F,"&lt;"&amp;Conciliacao!BH150+1,df_extratos!G:G,"CREDITO")</f>
        <v/>
      </c>
      <c r="I150" s="9">
        <f>H150-SUM(B150:G150)</f>
        <v/>
      </c>
      <c r="J150" s="4">
        <f>SUMIFS(df_blueme_sem_parcelamento!E:E,df_blueme_sem_parcelamento!H:H,Conciliacao!A150)*(-1)</f>
        <v/>
      </c>
      <c r="K150" s="4">
        <f>SUMIFS(df_blueme_com_parcelamento!J:J,df_blueme_com_parcelamento!M:M,Conciliacao!A150)*(-1)</f>
        <v/>
      </c>
      <c r="L150" s="4">
        <f>SUMIFS(df_mutuos!N:N,df_mutuos!B:B,Conciliacao!A150)*(-1)</f>
        <v/>
      </c>
      <c r="M150" s="8">
        <f>SUMIFS(df_bloqueios_judiciais!G:G,df_bloqueios_judiciais!D:D,Conciliacao!A150,df_bloqueios_judiciais!G:G,"&lt;0")</f>
        <v/>
      </c>
      <c r="N150" s="10">
        <f>SUMIFS(df_extratos!I:I,df_extratos!F:F,"&gt;="&amp;Conciliacao!BE150,df_extratos!F:F,"&lt;"&amp;Conciliacao!BE150+1,df_extratos!G:G,"DEBITO")
+SUMIFS(df_extratos!I:I,df_extratos!F:F,"&gt;="&amp;Conciliacao!A150, df_extratos!F:F,"&lt;"&amp;Conciliacao!A150+1, df_extratos!G:G,"DEBITO")
+SUMIFS(df_extratos!I:I,df_extratos!F:F,"&gt;="&amp;Conciliacao!BF150,df_extratos!F:F,"&lt;"&amp;Conciliacao!BF150+1,df_extratos!G:G,"DEBITO")
+SUMIFS(df_extratos!I:I,df_extratos!F:F,"&gt;="&amp;Conciliacao!BG150,df_extratos!F:F,"&lt;"&amp;Conciliacao!BG150+1,df_extratos!G:G,"DEBITO")
+SUMIFS(df_extratos!I:I,df_extratos!F:F,"&gt;="&amp;Conciliacao!BH150,df_extratos!F:F,"&lt;"&amp;Conciliacao!BH150+1,df_extratos!G:G,"DEBITO")</f>
        <v/>
      </c>
      <c r="O150" s="11">
        <f>N150-SUM(J150:M150)</f>
        <v/>
      </c>
      <c r="P150" s="25">
        <f>SUMIFS(df_ajustes_conciliaco!D:D,df_ajustes_conciliaco!C:C,Conciliacao!A150)</f>
        <v/>
      </c>
      <c r="Q150" s="22">
        <f>O150+I150-P150</f>
        <v/>
      </c>
      <c r="BE150" s="20" t="n">
        <v>45806.5</v>
      </c>
      <c r="BF150" s="20" t="n">
        <v>45806.125</v>
      </c>
      <c r="BG150" s="20" t="n">
        <v>45806.54166666666</v>
      </c>
      <c r="BH150" s="20" t="n">
        <v>45806.625</v>
      </c>
    </row>
    <row r="151">
      <c r="A151" s="5">
        <f>A150+1</f>
        <v/>
      </c>
      <c r="B151" s="3">
        <f>-SUMIFS(df_extrato_zig!G:G,df_extrato_zig!E:E,Conciliacao!A151,df_extrato_zig!D:D,"Saque")-SUMIFS(df_extrato_zig!G:G,df_extrato_zig!E:E,Conciliacao!A151,df_extrato_zig!D:D,"Antecipação")</f>
        <v/>
      </c>
      <c r="C151" s="3">
        <f>SUMIFS(df_extrato_zig!E:E,df_extrato_zig!L:L,Conciliacao!A151,df_extrato_zig!F:F,"DINHEIRO")</f>
        <v/>
      </c>
      <c r="D151" s="3">
        <f>SUMIFS(view_parc_agrup!H:H,view_parc_agrup!G:G,Conciliacao!A151)</f>
        <v/>
      </c>
      <c r="E151" s="3">
        <f>SUMIFS(df_eventos!F:F,df_eventos!H:H,Conciliacao!A151)</f>
        <v/>
      </c>
      <c r="F151" s="3">
        <f>SUMIFS(df_mutuos!M:M,df_mutuos!B:B,Conciliacao!A151)</f>
        <v/>
      </c>
      <c r="G151" s="6">
        <f>SUMIFS(df_bloqueios_judiciais!G:G,df_bloqueios_judiciais!D:D,Conciliacao!A151,df_bloqueios_judiciais!G:G,"&gt;0")</f>
        <v/>
      </c>
      <c r="H151" s="7">
        <f>SUMIFS(df_extratos!I:I,df_extratos!F:F,"&gt;="&amp;Conciliacao!BE151,df_extratos!F:F,"&lt;"&amp;Conciliacao!BE151+1,df_extratos!G:G,"CREDITO")
+SUMIFS(df_extratos!I:I,df_extratos!F:F,"&gt;="&amp;Conciliacao!A151, df_extratos!F:F,"&lt;"&amp;Conciliacao!A151+1, df_extratos!G:G,"CREDITO")
+SUMIFS(df_extratos!I:I,df_extratos!F:F,"&gt;="&amp;Conciliacao!BF151,df_extratos!F:F,"&lt;"&amp;Conciliacao!BF151+1,df_extratos!G:G,"CREDITO")
+SUMIFS(df_extratos!I:I,df_extratos!F:F,"&gt;="&amp;Conciliacao!BG151,df_extratos!F:F,"&lt;"&amp;Conciliacao!BG151+1,df_extratos!G:G,"CREDITO")
+SUMIFS(df_extratos!I:I,df_extratos!F:F,"&gt;="&amp;Conciliacao!BH151,df_extratos!F:F,"&lt;"&amp;Conciliacao!BH151+1,df_extratos!G:G,"CREDITO")</f>
        <v/>
      </c>
      <c r="I151" s="9">
        <f>H151-SUM(B151:G151)</f>
        <v/>
      </c>
      <c r="J151" s="4">
        <f>SUMIFS(df_blueme_sem_parcelamento!E:E,df_blueme_sem_parcelamento!H:H,Conciliacao!A151)*(-1)</f>
        <v/>
      </c>
      <c r="K151" s="4">
        <f>SUMIFS(df_blueme_com_parcelamento!J:J,df_blueme_com_parcelamento!M:M,Conciliacao!A151)*(-1)</f>
        <v/>
      </c>
      <c r="L151" s="4">
        <f>SUMIFS(df_mutuos!N:N,df_mutuos!B:B,Conciliacao!A151)*(-1)</f>
        <v/>
      </c>
      <c r="M151" s="8">
        <f>SUMIFS(df_bloqueios_judiciais!G:G,df_bloqueios_judiciais!D:D,Conciliacao!A151,df_bloqueios_judiciais!G:G,"&lt;0")</f>
        <v/>
      </c>
      <c r="N151" s="10">
        <f>SUMIFS(df_extratos!I:I,df_extratos!F:F,"&gt;="&amp;Conciliacao!BE151,df_extratos!F:F,"&lt;"&amp;Conciliacao!BE151+1,df_extratos!G:G,"DEBITO")
+SUMIFS(df_extratos!I:I,df_extratos!F:F,"&gt;="&amp;Conciliacao!A151, df_extratos!F:F,"&lt;"&amp;Conciliacao!A151+1, df_extratos!G:G,"DEBITO")
+SUMIFS(df_extratos!I:I,df_extratos!F:F,"&gt;="&amp;Conciliacao!BF151,df_extratos!F:F,"&lt;"&amp;Conciliacao!BF151+1,df_extratos!G:G,"DEBITO")
+SUMIFS(df_extratos!I:I,df_extratos!F:F,"&gt;="&amp;Conciliacao!BG151,df_extratos!F:F,"&lt;"&amp;Conciliacao!BG151+1,df_extratos!G:G,"DEBITO")
+SUMIFS(df_extratos!I:I,df_extratos!F:F,"&gt;="&amp;Conciliacao!BH151,df_extratos!F:F,"&lt;"&amp;Conciliacao!BH151+1,df_extratos!G:G,"DEBITO")</f>
        <v/>
      </c>
      <c r="O151" s="11">
        <f>N151-SUM(J151:M151)</f>
        <v/>
      </c>
      <c r="P151" s="25">
        <f>SUMIFS(df_ajustes_conciliaco!D:D,df_ajustes_conciliaco!C:C,Conciliacao!A151)</f>
        <v/>
      </c>
      <c r="Q151" s="22">
        <f>O151+I151-P151</f>
        <v/>
      </c>
      <c r="BE151" s="20" t="n">
        <v>45807.5</v>
      </c>
      <c r="BF151" s="20" t="n">
        <v>45807.125</v>
      </c>
      <c r="BG151" s="20" t="n">
        <v>45807.54166666666</v>
      </c>
      <c r="BH151" s="20" t="n">
        <v>45807.625</v>
      </c>
    </row>
    <row r="152">
      <c r="A152" s="5">
        <f>A151+1</f>
        <v/>
      </c>
      <c r="B152" s="3">
        <f>-SUMIFS(df_extrato_zig!G:G,df_extrato_zig!E:E,Conciliacao!A152,df_extrato_zig!D:D,"Saque")-SUMIFS(df_extrato_zig!G:G,df_extrato_zig!E:E,Conciliacao!A152,df_extrato_zig!D:D,"Antecipação")</f>
        <v/>
      </c>
      <c r="C152" s="3">
        <f>SUMIFS(df_extrato_zig!E:E,df_extrato_zig!L:L,Conciliacao!A152,df_extrato_zig!F:F,"DINHEIRO")</f>
        <v/>
      </c>
      <c r="D152" s="3">
        <f>SUMIFS(view_parc_agrup!H:H,view_parc_agrup!G:G,Conciliacao!A152)</f>
        <v/>
      </c>
      <c r="E152" s="3">
        <f>SUMIFS(df_eventos!F:F,df_eventos!H:H,Conciliacao!A152)</f>
        <v/>
      </c>
      <c r="F152" s="3">
        <f>SUMIFS(df_mutuos!M:M,df_mutuos!B:B,Conciliacao!A152)</f>
        <v/>
      </c>
      <c r="G152" s="6">
        <f>SUMIFS(df_bloqueios_judiciais!G:G,df_bloqueios_judiciais!D:D,Conciliacao!A152,df_bloqueios_judiciais!G:G,"&gt;0")</f>
        <v/>
      </c>
      <c r="H152" s="7">
        <f>SUMIFS(df_extratos!I:I,df_extratos!F:F,"&gt;="&amp;Conciliacao!BE152,df_extratos!F:F,"&lt;"&amp;Conciliacao!BE152+1,df_extratos!G:G,"CREDITO")
+SUMIFS(df_extratos!I:I,df_extratos!F:F,"&gt;="&amp;Conciliacao!A152, df_extratos!F:F,"&lt;"&amp;Conciliacao!A152+1, df_extratos!G:G,"CREDITO")
+SUMIFS(df_extratos!I:I,df_extratos!F:F,"&gt;="&amp;Conciliacao!BF152,df_extratos!F:F,"&lt;"&amp;Conciliacao!BF152+1,df_extratos!G:G,"CREDITO")
+SUMIFS(df_extratos!I:I,df_extratos!F:F,"&gt;="&amp;Conciliacao!BG152,df_extratos!F:F,"&lt;"&amp;Conciliacao!BG152+1,df_extratos!G:G,"CREDITO")
+SUMIFS(df_extratos!I:I,df_extratos!F:F,"&gt;="&amp;Conciliacao!BH152,df_extratos!F:F,"&lt;"&amp;Conciliacao!BH152+1,df_extratos!G:G,"CREDITO")</f>
        <v/>
      </c>
      <c r="I152" s="9">
        <f>H152-SUM(B152:G152)</f>
        <v/>
      </c>
      <c r="J152" s="4">
        <f>SUMIFS(df_blueme_sem_parcelamento!E:E,df_blueme_sem_parcelamento!H:H,Conciliacao!A152)*(-1)</f>
        <v/>
      </c>
      <c r="K152" s="4">
        <f>SUMIFS(df_blueme_com_parcelamento!J:J,df_blueme_com_parcelamento!M:M,Conciliacao!A152)*(-1)</f>
        <v/>
      </c>
      <c r="L152" s="4">
        <f>SUMIFS(df_mutuos!N:N,df_mutuos!B:B,Conciliacao!A152)*(-1)</f>
        <v/>
      </c>
      <c r="M152" s="8">
        <f>SUMIFS(df_bloqueios_judiciais!G:G,df_bloqueios_judiciais!D:D,Conciliacao!A152,df_bloqueios_judiciais!G:G,"&lt;0")</f>
        <v/>
      </c>
      <c r="N152" s="10">
        <f>SUMIFS(df_extratos!I:I,df_extratos!F:F,"&gt;="&amp;Conciliacao!BE152,df_extratos!F:F,"&lt;"&amp;Conciliacao!BE152+1,df_extratos!G:G,"DEBITO")
+SUMIFS(df_extratos!I:I,df_extratos!F:F,"&gt;="&amp;Conciliacao!A152, df_extratos!F:F,"&lt;"&amp;Conciliacao!A152+1, df_extratos!G:G,"DEBITO")
+SUMIFS(df_extratos!I:I,df_extratos!F:F,"&gt;="&amp;Conciliacao!BF152,df_extratos!F:F,"&lt;"&amp;Conciliacao!BF152+1,df_extratos!G:G,"DEBITO")
+SUMIFS(df_extratos!I:I,df_extratos!F:F,"&gt;="&amp;Conciliacao!BG152,df_extratos!F:F,"&lt;"&amp;Conciliacao!BG152+1,df_extratos!G:G,"DEBITO")
+SUMIFS(df_extratos!I:I,df_extratos!F:F,"&gt;="&amp;Conciliacao!BH152,df_extratos!F:F,"&lt;"&amp;Conciliacao!BH152+1,df_extratos!G:G,"DEBITO")</f>
        <v/>
      </c>
      <c r="O152" s="11">
        <f>N152-SUM(J152:M152)</f>
        <v/>
      </c>
      <c r="P152" s="25">
        <f>SUMIFS(df_ajustes_conciliaco!D:D,df_ajustes_conciliaco!C:C,Conciliacao!A152)</f>
        <v/>
      </c>
      <c r="Q152" s="22">
        <f>O152+I152-P152</f>
        <v/>
      </c>
      <c r="BE152" s="20" t="n">
        <v>45808.5</v>
      </c>
      <c r="BF152" s="20" t="n">
        <v>45808.125</v>
      </c>
      <c r="BG152" s="20" t="n">
        <v>45808.54166666666</v>
      </c>
      <c r="BH152" s="20" t="n">
        <v>45808.625</v>
      </c>
    </row>
    <row r="153">
      <c r="A153" s="5">
        <f>A152+1</f>
        <v/>
      </c>
      <c r="B153" s="3">
        <f>-SUMIFS(df_extrato_zig!G:G,df_extrato_zig!E:E,Conciliacao!A153,df_extrato_zig!D:D,"Saque")-SUMIFS(df_extrato_zig!G:G,df_extrato_zig!E:E,Conciliacao!A153,df_extrato_zig!D:D,"Antecipação")</f>
        <v/>
      </c>
      <c r="C153" s="3">
        <f>SUMIFS(df_extrato_zig!E:E,df_extrato_zig!L:L,Conciliacao!A153,df_extrato_zig!F:F,"DINHEIRO")</f>
        <v/>
      </c>
      <c r="D153" s="3">
        <f>SUMIFS(view_parc_agrup!H:H,view_parc_agrup!G:G,Conciliacao!A153)</f>
        <v/>
      </c>
      <c r="E153" s="3">
        <f>SUMIFS(df_eventos!F:F,df_eventos!H:H,Conciliacao!A153)</f>
        <v/>
      </c>
      <c r="F153" s="3">
        <f>SUMIFS(df_mutuos!M:M,df_mutuos!B:B,Conciliacao!A153)</f>
        <v/>
      </c>
      <c r="G153" s="6">
        <f>SUMIFS(df_bloqueios_judiciais!G:G,df_bloqueios_judiciais!D:D,Conciliacao!A153,df_bloqueios_judiciais!G:G,"&gt;0")</f>
        <v/>
      </c>
      <c r="H153" s="7">
        <f>SUMIFS(df_extratos!I:I,df_extratos!F:F,"&gt;="&amp;Conciliacao!BE153,df_extratos!F:F,"&lt;"&amp;Conciliacao!BE153+1,df_extratos!G:G,"CREDITO")
+SUMIFS(df_extratos!I:I,df_extratos!F:F,"&gt;="&amp;Conciliacao!A153, df_extratos!F:F,"&lt;"&amp;Conciliacao!A153+1, df_extratos!G:G,"CREDITO")
+SUMIFS(df_extratos!I:I,df_extratos!F:F,"&gt;="&amp;Conciliacao!BF153,df_extratos!F:F,"&lt;"&amp;Conciliacao!BF153+1,df_extratos!G:G,"CREDITO")
+SUMIFS(df_extratos!I:I,df_extratos!F:F,"&gt;="&amp;Conciliacao!BG153,df_extratos!F:F,"&lt;"&amp;Conciliacao!BG153+1,df_extratos!G:G,"CREDITO")
+SUMIFS(df_extratos!I:I,df_extratos!F:F,"&gt;="&amp;Conciliacao!BH153,df_extratos!F:F,"&lt;"&amp;Conciliacao!BH153+1,df_extratos!G:G,"CREDITO")</f>
        <v/>
      </c>
      <c r="I153" s="9">
        <f>H153-SUM(B153:G153)</f>
        <v/>
      </c>
      <c r="J153" s="4">
        <f>SUMIFS(df_blueme_sem_parcelamento!E:E,df_blueme_sem_parcelamento!H:H,Conciliacao!A153)*(-1)</f>
        <v/>
      </c>
      <c r="K153" s="4">
        <f>SUMIFS(df_blueme_com_parcelamento!J:J,df_blueme_com_parcelamento!M:M,Conciliacao!A153)*(-1)</f>
        <v/>
      </c>
      <c r="L153" s="4">
        <f>SUMIFS(df_mutuos!N:N,df_mutuos!B:B,Conciliacao!A153)*(-1)</f>
        <v/>
      </c>
      <c r="M153" s="8">
        <f>SUMIFS(df_bloqueios_judiciais!G:G,df_bloqueios_judiciais!D:D,Conciliacao!A153,df_bloqueios_judiciais!G:G,"&lt;0")</f>
        <v/>
      </c>
      <c r="N153" s="10">
        <f>SUMIFS(df_extratos!I:I,df_extratos!F:F,"&gt;="&amp;Conciliacao!BE153,df_extratos!F:F,"&lt;"&amp;Conciliacao!BE153+1,df_extratos!G:G,"DEBITO")
+SUMIFS(df_extratos!I:I,df_extratos!F:F,"&gt;="&amp;Conciliacao!A153, df_extratos!F:F,"&lt;"&amp;Conciliacao!A153+1, df_extratos!G:G,"DEBITO")
+SUMIFS(df_extratos!I:I,df_extratos!F:F,"&gt;="&amp;Conciliacao!BF153,df_extratos!F:F,"&lt;"&amp;Conciliacao!BF153+1,df_extratos!G:G,"DEBITO")
+SUMIFS(df_extratos!I:I,df_extratos!F:F,"&gt;="&amp;Conciliacao!BG153,df_extratos!F:F,"&lt;"&amp;Conciliacao!BG153+1,df_extratos!G:G,"DEBITO")
+SUMIFS(df_extratos!I:I,df_extratos!F:F,"&gt;="&amp;Conciliacao!BH153,df_extratos!F:F,"&lt;"&amp;Conciliacao!BH153+1,df_extratos!G:G,"DEBITO")</f>
        <v/>
      </c>
      <c r="O153" s="11">
        <f>N153-SUM(J153:M153)</f>
        <v/>
      </c>
      <c r="P153" s="25">
        <f>SUMIFS(df_ajustes_conciliaco!D:D,df_ajustes_conciliaco!C:C,Conciliacao!A153)</f>
        <v/>
      </c>
      <c r="Q153" s="22">
        <f>O153+I153-P153</f>
        <v/>
      </c>
      <c r="BE153" s="20" t="n">
        <v>45809.5</v>
      </c>
      <c r="BF153" s="20" t="n">
        <v>45809.125</v>
      </c>
      <c r="BG153" s="20" t="n">
        <v>45809.54166666666</v>
      </c>
      <c r="BH153" s="20" t="n">
        <v>45809.625</v>
      </c>
    </row>
    <row r="154">
      <c r="A154" s="5">
        <f>A153+1</f>
        <v/>
      </c>
      <c r="B154" s="3">
        <f>-SUMIFS(df_extrato_zig!G:G,df_extrato_zig!E:E,Conciliacao!A154,df_extrato_zig!D:D,"Saque")-SUMIFS(df_extrato_zig!G:G,df_extrato_zig!E:E,Conciliacao!A154,df_extrato_zig!D:D,"Antecipação")</f>
        <v/>
      </c>
      <c r="C154" s="3">
        <f>SUMIFS(df_extrato_zig!E:E,df_extrato_zig!L:L,Conciliacao!A154,df_extrato_zig!F:F,"DINHEIRO")</f>
        <v/>
      </c>
      <c r="D154" s="3">
        <f>SUMIFS(view_parc_agrup!H:H,view_parc_agrup!G:G,Conciliacao!A154)</f>
        <v/>
      </c>
      <c r="E154" s="3">
        <f>SUMIFS(df_eventos!F:F,df_eventos!H:H,Conciliacao!A154)</f>
        <v/>
      </c>
      <c r="F154" s="3">
        <f>SUMIFS(df_mutuos!M:M,df_mutuos!B:B,Conciliacao!A154)</f>
        <v/>
      </c>
      <c r="G154" s="6">
        <f>SUMIFS(df_bloqueios_judiciais!G:G,df_bloqueios_judiciais!D:D,Conciliacao!A154,df_bloqueios_judiciais!G:G,"&gt;0")</f>
        <v/>
      </c>
      <c r="H154" s="7">
        <f>SUMIFS(df_extratos!I:I,df_extratos!F:F,"&gt;="&amp;Conciliacao!BE154,df_extratos!F:F,"&lt;"&amp;Conciliacao!BE154+1,df_extratos!G:G,"CREDITO")
+SUMIFS(df_extratos!I:I,df_extratos!F:F,"&gt;="&amp;Conciliacao!A154, df_extratos!F:F,"&lt;"&amp;Conciliacao!A154+1, df_extratos!G:G,"CREDITO")
+SUMIFS(df_extratos!I:I,df_extratos!F:F,"&gt;="&amp;Conciliacao!BF154,df_extratos!F:F,"&lt;"&amp;Conciliacao!BF154+1,df_extratos!G:G,"CREDITO")
+SUMIFS(df_extratos!I:I,df_extratos!F:F,"&gt;="&amp;Conciliacao!BG154,df_extratos!F:F,"&lt;"&amp;Conciliacao!BG154+1,df_extratos!G:G,"CREDITO")
+SUMIFS(df_extratos!I:I,df_extratos!F:F,"&gt;="&amp;Conciliacao!BH154,df_extratos!F:F,"&lt;"&amp;Conciliacao!BH154+1,df_extratos!G:G,"CREDITO")</f>
        <v/>
      </c>
      <c r="I154" s="9">
        <f>H154-SUM(B154:G154)</f>
        <v/>
      </c>
      <c r="J154" s="4">
        <f>SUMIFS(df_blueme_sem_parcelamento!E:E,df_blueme_sem_parcelamento!H:H,Conciliacao!A154)*(-1)</f>
        <v/>
      </c>
      <c r="K154" s="4">
        <f>SUMIFS(df_blueme_com_parcelamento!J:J,df_blueme_com_parcelamento!M:M,Conciliacao!A154)*(-1)</f>
        <v/>
      </c>
      <c r="L154" s="4">
        <f>SUMIFS(df_mutuos!N:N,df_mutuos!B:B,Conciliacao!A154)*(-1)</f>
        <v/>
      </c>
      <c r="M154" s="8">
        <f>SUMIFS(df_bloqueios_judiciais!G:G,df_bloqueios_judiciais!D:D,Conciliacao!A154,df_bloqueios_judiciais!G:G,"&lt;0")</f>
        <v/>
      </c>
      <c r="N154" s="10">
        <f>SUMIFS(df_extratos!I:I,df_extratos!F:F,"&gt;="&amp;Conciliacao!BE154,df_extratos!F:F,"&lt;"&amp;Conciliacao!BE154+1,df_extratos!G:G,"DEBITO")
+SUMIFS(df_extratos!I:I,df_extratos!F:F,"&gt;="&amp;Conciliacao!A154, df_extratos!F:F,"&lt;"&amp;Conciliacao!A154+1, df_extratos!G:G,"DEBITO")
+SUMIFS(df_extratos!I:I,df_extratos!F:F,"&gt;="&amp;Conciliacao!BF154,df_extratos!F:F,"&lt;"&amp;Conciliacao!BF154+1,df_extratos!G:G,"DEBITO")
+SUMIFS(df_extratos!I:I,df_extratos!F:F,"&gt;="&amp;Conciliacao!BG154,df_extratos!F:F,"&lt;"&amp;Conciliacao!BG154+1,df_extratos!G:G,"DEBITO")
+SUMIFS(df_extratos!I:I,df_extratos!F:F,"&gt;="&amp;Conciliacao!BH154,df_extratos!F:F,"&lt;"&amp;Conciliacao!BH154+1,df_extratos!G:G,"DEBITO")</f>
        <v/>
      </c>
      <c r="O154" s="11">
        <f>N154-SUM(J154:M154)</f>
        <v/>
      </c>
      <c r="P154" s="25">
        <f>SUMIFS(df_ajustes_conciliaco!D:D,df_ajustes_conciliaco!C:C,Conciliacao!A154)</f>
        <v/>
      </c>
      <c r="Q154" s="22">
        <f>O154+I154-P154</f>
        <v/>
      </c>
      <c r="BE154" s="20" t="n">
        <v>45810.5</v>
      </c>
      <c r="BF154" s="20" t="n">
        <v>45810.125</v>
      </c>
      <c r="BG154" s="20" t="n">
        <v>45810.54166666666</v>
      </c>
      <c r="BH154" s="20" t="n">
        <v>45810.625</v>
      </c>
    </row>
    <row r="155">
      <c r="A155" s="5">
        <f>A154+1</f>
        <v/>
      </c>
      <c r="B155" s="3">
        <f>-SUMIFS(df_extrato_zig!G:G,df_extrato_zig!E:E,Conciliacao!A155,df_extrato_zig!D:D,"Saque")-SUMIFS(df_extrato_zig!G:G,df_extrato_zig!E:E,Conciliacao!A155,df_extrato_zig!D:D,"Antecipação")</f>
        <v/>
      </c>
      <c r="C155" s="3">
        <f>SUMIFS(df_extrato_zig!E:E,df_extrato_zig!L:L,Conciliacao!A155,df_extrato_zig!F:F,"DINHEIRO")</f>
        <v/>
      </c>
      <c r="D155" s="3">
        <f>SUMIFS(view_parc_agrup!H:H,view_parc_agrup!G:G,Conciliacao!A155)</f>
        <v/>
      </c>
      <c r="E155" s="3">
        <f>SUMIFS(df_eventos!F:F,df_eventos!H:H,Conciliacao!A155)</f>
        <v/>
      </c>
      <c r="F155" s="3">
        <f>SUMIFS(df_mutuos!M:M,df_mutuos!B:B,Conciliacao!A155)</f>
        <v/>
      </c>
      <c r="G155" s="6">
        <f>SUMIFS(df_bloqueios_judiciais!G:G,df_bloqueios_judiciais!D:D,Conciliacao!A155,df_bloqueios_judiciais!G:G,"&gt;0")</f>
        <v/>
      </c>
      <c r="H155" s="7">
        <f>SUMIFS(df_extratos!I:I,df_extratos!F:F,"&gt;="&amp;Conciliacao!BE155,df_extratos!F:F,"&lt;"&amp;Conciliacao!BE155+1,df_extratos!G:G,"CREDITO")
+SUMIFS(df_extratos!I:I,df_extratos!F:F,"&gt;="&amp;Conciliacao!A155, df_extratos!F:F,"&lt;"&amp;Conciliacao!A155+1, df_extratos!G:G,"CREDITO")
+SUMIFS(df_extratos!I:I,df_extratos!F:F,"&gt;="&amp;Conciliacao!BF155,df_extratos!F:F,"&lt;"&amp;Conciliacao!BF155+1,df_extratos!G:G,"CREDITO")
+SUMIFS(df_extratos!I:I,df_extratos!F:F,"&gt;="&amp;Conciliacao!BG155,df_extratos!F:F,"&lt;"&amp;Conciliacao!BG155+1,df_extratos!G:G,"CREDITO")
+SUMIFS(df_extratos!I:I,df_extratos!F:F,"&gt;="&amp;Conciliacao!BH155,df_extratos!F:F,"&lt;"&amp;Conciliacao!BH155+1,df_extratos!G:G,"CREDITO")</f>
        <v/>
      </c>
      <c r="I155" s="9">
        <f>H155-SUM(B155:G155)</f>
        <v/>
      </c>
      <c r="J155" s="4">
        <f>SUMIFS(df_blueme_sem_parcelamento!E:E,df_blueme_sem_parcelamento!H:H,Conciliacao!A155)*(-1)</f>
        <v/>
      </c>
      <c r="K155" s="4">
        <f>SUMIFS(df_blueme_com_parcelamento!J:J,df_blueme_com_parcelamento!M:M,Conciliacao!A155)*(-1)</f>
        <v/>
      </c>
      <c r="L155" s="4">
        <f>SUMIFS(df_mutuos!N:N,df_mutuos!B:B,Conciliacao!A155)*(-1)</f>
        <v/>
      </c>
      <c r="M155" s="8">
        <f>SUMIFS(df_bloqueios_judiciais!G:G,df_bloqueios_judiciais!D:D,Conciliacao!A155,df_bloqueios_judiciais!G:G,"&lt;0")</f>
        <v/>
      </c>
      <c r="N155" s="10">
        <f>SUMIFS(df_extratos!I:I,df_extratos!F:F,"&gt;="&amp;Conciliacao!BE155,df_extratos!F:F,"&lt;"&amp;Conciliacao!BE155+1,df_extratos!G:G,"DEBITO")
+SUMIFS(df_extratos!I:I,df_extratos!F:F,"&gt;="&amp;Conciliacao!A155, df_extratos!F:F,"&lt;"&amp;Conciliacao!A155+1, df_extratos!G:G,"DEBITO")
+SUMIFS(df_extratos!I:I,df_extratos!F:F,"&gt;="&amp;Conciliacao!BF155,df_extratos!F:F,"&lt;"&amp;Conciliacao!BF155+1,df_extratos!G:G,"DEBITO")
+SUMIFS(df_extratos!I:I,df_extratos!F:F,"&gt;="&amp;Conciliacao!BG155,df_extratos!F:F,"&lt;"&amp;Conciliacao!BG155+1,df_extratos!G:G,"DEBITO")
+SUMIFS(df_extratos!I:I,df_extratos!F:F,"&gt;="&amp;Conciliacao!BH155,df_extratos!F:F,"&lt;"&amp;Conciliacao!BH155+1,df_extratos!G:G,"DEBITO")</f>
        <v/>
      </c>
      <c r="O155" s="11">
        <f>N155-SUM(J155:M155)</f>
        <v/>
      </c>
      <c r="P155" s="25">
        <f>SUMIFS(df_ajustes_conciliaco!D:D,df_ajustes_conciliaco!C:C,Conciliacao!A155)</f>
        <v/>
      </c>
      <c r="Q155" s="22">
        <f>O155+I155-P155</f>
        <v/>
      </c>
      <c r="BE155" s="20" t="n">
        <v>45811.5</v>
      </c>
      <c r="BF155" s="20" t="n">
        <v>45811.125</v>
      </c>
      <c r="BG155" s="20" t="n">
        <v>45811.54166666666</v>
      </c>
      <c r="BH155" s="20" t="n">
        <v>45811.625</v>
      </c>
    </row>
    <row r="156">
      <c r="A156" s="5">
        <f>A155+1</f>
        <v/>
      </c>
      <c r="B156" s="3">
        <f>-SUMIFS(df_extrato_zig!G:G,df_extrato_zig!E:E,Conciliacao!A156,df_extrato_zig!D:D,"Saque")-SUMIFS(df_extrato_zig!G:G,df_extrato_zig!E:E,Conciliacao!A156,df_extrato_zig!D:D,"Antecipação")</f>
        <v/>
      </c>
      <c r="C156" s="3">
        <f>SUMIFS(df_extrato_zig!E:E,df_extrato_zig!L:L,Conciliacao!A156,df_extrato_zig!F:F,"DINHEIRO")</f>
        <v/>
      </c>
      <c r="D156" s="3">
        <f>SUMIFS(view_parc_agrup!H:H,view_parc_agrup!G:G,Conciliacao!A156)</f>
        <v/>
      </c>
      <c r="E156" s="3">
        <f>SUMIFS(df_eventos!F:F,df_eventos!H:H,Conciliacao!A156)</f>
        <v/>
      </c>
      <c r="F156" s="3">
        <f>SUMIFS(df_mutuos!M:M,df_mutuos!B:B,Conciliacao!A156)</f>
        <v/>
      </c>
      <c r="G156" s="6">
        <f>SUMIFS(df_bloqueios_judiciais!G:G,df_bloqueios_judiciais!D:D,Conciliacao!A156,df_bloqueios_judiciais!G:G,"&gt;0")</f>
        <v/>
      </c>
      <c r="H156" s="7">
        <f>SUMIFS(df_extratos!I:I,df_extratos!F:F,"&gt;="&amp;Conciliacao!BE156,df_extratos!F:F,"&lt;"&amp;Conciliacao!BE156+1,df_extratos!G:G,"CREDITO")
+SUMIFS(df_extratos!I:I,df_extratos!F:F,"&gt;="&amp;Conciliacao!A156, df_extratos!F:F,"&lt;"&amp;Conciliacao!A156+1, df_extratos!G:G,"CREDITO")
+SUMIFS(df_extratos!I:I,df_extratos!F:F,"&gt;="&amp;Conciliacao!BF156,df_extratos!F:F,"&lt;"&amp;Conciliacao!BF156+1,df_extratos!G:G,"CREDITO")
+SUMIFS(df_extratos!I:I,df_extratos!F:F,"&gt;="&amp;Conciliacao!BG156,df_extratos!F:F,"&lt;"&amp;Conciliacao!BG156+1,df_extratos!G:G,"CREDITO")
+SUMIFS(df_extratos!I:I,df_extratos!F:F,"&gt;="&amp;Conciliacao!BH156,df_extratos!F:F,"&lt;"&amp;Conciliacao!BH156+1,df_extratos!G:G,"CREDITO")</f>
        <v/>
      </c>
      <c r="I156" s="9">
        <f>H156-SUM(B156:G156)</f>
        <v/>
      </c>
      <c r="J156" s="4">
        <f>SUMIFS(df_blueme_sem_parcelamento!E:E,df_blueme_sem_parcelamento!H:H,Conciliacao!A156)*(-1)</f>
        <v/>
      </c>
      <c r="K156" s="4">
        <f>SUMIFS(df_blueme_com_parcelamento!J:J,df_blueme_com_parcelamento!M:M,Conciliacao!A156)*(-1)</f>
        <v/>
      </c>
      <c r="L156" s="4">
        <f>SUMIFS(df_mutuos!N:N,df_mutuos!B:B,Conciliacao!A156)*(-1)</f>
        <v/>
      </c>
      <c r="M156" s="8">
        <f>SUMIFS(df_bloqueios_judiciais!G:G,df_bloqueios_judiciais!D:D,Conciliacao!A156,df_bloqueios_judiciais!G:G,"&lt;0")</f>
        <v/>
      </c>
      <c r="N156" s="10">
        <f>SUMIFS(df_extratos!I:I,df_extratos!F:F,"&gt;="&amp;Conciliacao!BE156,df_extratos!F:F,"&lt;"&amp;Conciliacao!BE156+1,df_extratos!G:G,"DEBITO")
+SUMIFS(df_extratos!I:I,df_extratos!F:F,"&gt;="&amp;Conciliacao!A156, df_extratos!F:F,"&lt;"&amp;Conciliacao!A156+1, df_extratos!G:G,"DEBITO")
+SUMIFS(df_extratos!I:I,df_extratos!F:F,"&gt;="&amp;Conciliacao!BF156,df_extratos!F:F,"&lt;"&amp;Conciliacao!BF156+1,df_extratos!G:G,"DEBITO")
+SUMIFS(df_extratos!I:I,df_extratos!F:F,"&gt;="&amp;Conciliacao!BG156,df_extratos!F:F,"&lt;"&amp;Conciliacao!BG156+1,df_extratos!G:G,"DEBITO")
+SUMIFS(df_extratos!I:I,df_extratos!F:F,"&gt;="&amp;Conciliacao!BH156,df_extratos!F:F,"&lt;"&amp;Conciliacao!BH156+1,df_extratos!G:G,"DEBITO")</f>
        <v/>
      </c>
      <c r="O156" s="11">
        <f>N156-SUM(J156:M156)</f>
        <v/>
      </c>
      <c r="P156" s="25">
        <f>SUMIFS(df_ajustes_conciliaco!D:D,df_ajustes_conciliaco!C:C,Conciliacao!A156)</f>
        <v/>
      </c>
      <c r="Q156" s="22">
        <f>O156+I156-P156</f>
        <v/>
      </c>
      <c r="BE156" s="20" t="n">
        <v>45812.5</v>
      </c>
      <c r="BF156" s="20" t="n">
        <v>45812.125</v>
      </c>
      <c r="BG156" s="20" t="n">
        <v>45812.54166666666</v>
      </c>
      <c r="BH156" s="20" t="n">
        <v>45812.625</v>
      </c>
    </row>
    <row r="157">
      <c r="A157" s="5">
        <f>A156+1</f>
        <v/>
      </c>
      <c r="B157" s="3">
        <f>-SUMIFS(df_extrato_zig!G:G,df_extrato_zig!E:E,Conciliacao!A157,df_extrato_zig!D:D,"Saque")-SUMIFS(df_extrato_zig!G:G,df_extrato_zig!E:E,Conciliacao!A157,df_extrato_zig!D:D,"Antecipação")</f>
        <v/>
      </c>
      <c r="C157" s="3">
        <f>SUMIFS(df_extrato_zig!E:E,df_extrato_zig!L:L,Conciliacao!A157,df_extrato_zig!F:F,"DINHEIRO")</f>
        <v/>
      </c>
      <c r="D157" s="3">
        <f>SUMIFS(view_parc_agrup!H:H,view_parc_agrup!G:G,Conciliacao!A157)</f>
        <v/>
      </c>
      <c r="E157" s="3">
        <f>SUMIFS(df_eventos!F:F,df_eventos!H:H,Conciliacao!A157)</f>
        <v/>
      </c>
      <c r="F157" s="3">
        <f>SUMIFS(df_mutuos!M:M,df_mutuos!B:B,Conciliacao!A157)</f>
        <v/>
      </c>
      <c r="G157" s="6">
        <f>SUMIFS(df_bloqueios_judiciais!G:G,df_bloqueios_judiciais!D:D,Conciliacao!A157,df_bloqueios_judiciais!G:G,"&gt;0")</f>
        <v/>
      </c>
      <c r="H157" s="7">
        <f>SUMIFS(df_extratos!I:I,df_extratos!F:F,"&gt;="&amp;Conciliacao!BE157,df_extratos!F:F,"&lt;"&amp;Conciliacao!BE157+1,df_extratos!G:G,"CREDITO")
+SUMIFS(df_extratos!I:I,df_extratos!F:F,"&gt;="&amp;Conciliacao!A157, df_extratos!F:F,"&lt;"&amp;Conciliacao!A157+1, df_extratos!G:G,"CREDITO")
+SUMIFS(df_extratos!I:I,df_extratos!F:F,"&gt;="&amp;Conciliacao!BF157,df_extratos!F:F,"&lt;"&amp;Conciliacao!BF157+1,df_extratos!G:G,"CREDITO")
+SUMIFS(df_extratos!I:I,df_extratos!F:F,"&gt;="&amp;Conciliacao!BG157,df_extratos!F:F,"&lt;"&amp;Conciliacao!BG157+1,df_extratos!G:G,"CREDITO")
+SUMIFS(df_extratos!I:I,df_extratos!F:F,"&gt;="&amp;Conciliacao!BH157,df_extratos!F:F,"&lt;"&amp;Conciliacao!BH157+1,df_extratos!G:G,"CREDITO")</f>
        <v/>
      </c>
      <c r="I157" s="9">
        <f>H157-SUM(B157:G157)</f>
        <v/>
      </c>
      <c r="J157" s="4">
        <f>SUMIFS(df_blueme_sem_parcelamento!E:E,df_blueme_sem_parcelamento!H:H,Conciliacao!A157)*(-1)</f>
        <v/>
      </c>
      <c r="K157" s="4">
        <f>SUMIFS(df_blueme_com_parcelamento!J:J,df_blueme_com_parcelamento!M:M,Conciliacao!A157)*(-1)</f>
        <v/>
      </c>
      <c r="L157" s="4">
        <f>SUMIFS(df_mutuos!N:N,df_mutuos!B:B,Conciliacao!A157)*(-1)</f>
        <v/>
      </c>
      <c r="M157" s="8">
        <f>SUMIFS(df_bloqueios_judiciais!G:G,df_bloqueios_judiciais!D:D,Conciliacao!A157,df_bloqueios_judiciais!G:G,"&lt;0")</f>
        <v/>
      </c>
      <c r="N157" s="10">
        <f>SUMIFS(df_extratos!I:I,df_extratos!F:F,"&gt;="&amp;Conciliacao!BE157,df_extratos!F:F,"&lt;"&amp;Conciliacao!BE157+1,df_extratos!G:G,"DEBITO")
+SUMIFS(df_extratos!I:I,df_extratos!F:F,"&gt;="&amp;Conciliacao!A157, df_extratos!F:F,"&lt;"&amp;Conciliacao!A157+1, df_extratos!G:G,"DEBITO")
+SUMIFS(df_extratos!I:I,df_extratos!F:F,"&gt;="&amp;Conciliacao!BF157,df_extratos!F:F,"&lt;"&amp;Conciliacao!BF157+1,df_extratos!G:G,"DEBITO")
+SUMIFS(df_extratos!I:I,df_extratos!F:F,"&gt;="&amp;Conciliacao!BG157,df_extratos!F:F,"&lt;"&amp;Conciliacao!BG157+1,df_extratos!G:G,"DEBITO")
+SUMIFS(df_extratos!I:I,df_extratos!F:F,"&gt;="&amp;Conciliacao!BH157,df_extratos!F:F,"&lt;"&amp;Conciliacao!BH157+1,df_extratos!G:G,"DEBITO")</f>
        <v/>
      </c>
      <c r="O157" s="11">
        <f>N157-SUM(J157:M157)</f>
        <v/>
      </c>
      <c r="P157" s="25">
        <f>SUMIFS(df_ajustes_conciliaco!D:D,df_ajustes_conciliaco!C:C,Conciliacao!A157)</f>
        <v/>
      </c>
      <c r="Q157" s="22">
        <f>O157+I157-P157</f>
        <v/>
      </c>
      <c r="BE157" s="20" t="n">
        <v>45813.5</v>
      </c>
      <c r="BF157" s="20" t="n">
        <v>45813.125</v>
      </c>
      <c r="BG157" s="20" t="n">
        <v>45813.54166666666</v>
      </c>
      <c r="BH157" s="20" t="n">
        <v>45813.625</v>
      </c>
    </row>
    <row r="158">
      <c r="A158" s="5">
        <f>A157+1</f>
        <v/>
      </c>
      <c r="B158" s="3">
        <f>-SUMIFS(df_extrato_zig!G:G,df_extrato_zig!E:E,Conciliacao!A158,df_extrato_zig!D:D,"Saque")-SUMIFS(df_extrato_zig!G:G,df_extrato_zig!E:E,Conciliacao!A158,df_extrato_zig!D:D,"Antecipação")</f>
        <v/>
      </c>
      <c r="C158" s="3">
        <f>SUMIFS(df_extrato_zig!E:E,df_extrato_zig!L:L,Conciliacao!A158,df_extrato_zig!F:F,"DINHEIRO")</f>
        <v/>
      </c>
      <c r="D158" s="3">
        <f>SUMIFS(view_parc_agrup!H:H,view_parc_agrup!G:G,Conciliacao!A158)</f>
        <v/>
      </c>
      <c r="E158" s="3">
        <f>SUMIFS(df_eventos!F:F,df_eventos!H:H,Conciliacao!A158)</f>
        <v/>
      </c>
      <c r="F158" s="3">
        <f>SUMIFS(df_mutuos!M:M,df_mutuos!B:B,Conciliacao!A158)</f>
        <v/>
      </c>
      <c r="G158" s="6">
        <f>SUMIFS(df_bloqueios_judiciais!G:G,df_bloqueios_judiciais!D:D,Conciliacao!A158,df_bloqueios_judiciais!G:G,"&gt;0")</f>
        <v/>
      </c>
      <c r="H158" s="7">
        <f>SUMIFS(df_extratos!I:I,df_extratos!F:F,"&gt;="&amp;Conciliacao!BE158,df_extratos!F:F,"&lt;"&amp;Conciliacao!BE158+1,df_extratos!G:G,"CREDITO")
+SUMIFS(df_extratos!I:I,df_extratos!F:F,"&gt;="&amp;Conciliacao!A158, df_extratos!F:F,"&lt;"&amp;Conciliacao!A158+1, df_extratos!G:G,"CREDITO")
+SUMIFS(df_extratos!I:I,df_extratos!F:F,"&gt;="&amp;Conciliacao!BF158,df_extratos!F:F,"&lt;"&amp;Conciliacao!BF158+1,df_extratos!G:G,"CREDITO")
+SUMIFS(df_extratos!I:I,df_extratos!F:F,"&gt;="&amp;Conciliacao!BG158,df_extratos!F:F,"&lt;"&amp;Conciliacao!BG158+1,df_extratos!G:G,"CREDITO")
+SUMIFS(df_extratos!I:I,df_extratos!F:F,"&gt;="&amp;Conciliacao!BH158,df_extratos!F:F,"&lt;"&amp;Conciliacao!BH158+1,df_extratos!G:G,"CREDITO")</f>
        <v/>
      </c>
      <c r="I158" s="9">
        <f>H158-SUM(B158:G158)</f>
        <v/>
      </c>
      <c r="J158" s="4">
        <f>SUMIFS(df_blueme_sem_parcelamento!E:E,df_blueme_sem_parcelamento!H:H,Conciliacao!A158)*(-1)</f>
        <v/>
      </c>
      <c r="K158" s="4">
        <f>SUMIFS(df_blueme_com_parcelamento!J:J,df_blueme_com_parcelamento!M:M,Conciliacao!A158)*(-1)</f>
        <v/>
      </c>
      <c r="L158" s="4">
        <f>SUMIFS(df_mutuos!N:N,df_mutuos!B:B,Conciliacao!A158)*(-1)</f>
        <v/>
      </c>
      <c r="M158" s="8">
        <f>SUMIFS(df_bloqueios_judiciais!G:G,df_bloqueios_judiciais!D:D,Conciliacao!A158,df_bloqueios_judiciais!G:G,"&lt;0")</f>
        <v/>
      </c>
      <c r="N158" s="10">
        <f>SUMIFS(df_extratos!I:I,df_extratos!F:F,"&gt;="&amp;Conciliacao!BE158,df_extratos!F:F,"&lt;"&amp;Conciliacao!BE158+1,df_extratos!G:G,"DEBITO")
+SUMIFS(df_extratos!I:I,df_extratos!F:F,"&gt;="&amp;Conciliacao!A158, df_extratos!F:F,"&lt;"&amp;Conciliacao!A158+1, df_extratos!G:G,"DEBITO")
+SUMIFS(df_extratos!I:I,df_extratos!F:F,"&gt;="&amp;Conciliacao!BF158,df_extratos!F:F,"&lt;"&amp;Conciliacao!BF158+1,df_extratos!G:G,"DEBITO")
+SUMIFS(df_extratos!I:I,df_extratos!F:F,"&gt;="&amp;Conciliacao!BG158,df_extratos!F:F,"&lt;"&amp;Conciliacao!BG158+1,df_extratos!G:G,"DEBITO")
+SUMIFS(df_extratos!I:I,df_extratos!F:F,"&gt;="&amp;Conciliacao!BH158,df_extratos!F:F,"&lt;"&amp;Conciliacao!BH158+1,df_extratos!G:G,"DEBITO")</f>
        <v/>
      </c>
      <c r="O158" s="11">
        <f>N158-SUM(J158:M158)</f>
        <v/>
      </c>
      <c r="P158" s="25">
        <f>SUMIFS(df_ajustes_conciliaco!D:D,df_ajustes_conciliaco!C:C,Conciliacao!A158)</f>
        <v/>
      </c>
      <c r="Q158" s="22">
        <f>O158+I158-P158</f>
        <v/>
      </c>
      <c r="BE158" s="20" t="n">
        <v>45814.5</v>
      </c>
      <c r="BF158" s="20" t="n">
        <v>45814.125</v>
      </c>
      <c r="BG158" s="20" t="n">
        <v>45814.54166666666</v>
      </c>
      <c r="BH158" s="20" t="n">
        <v>45814.625</v>
      </c>
    </row>
    <row r="159">
      <c r="A159" s="5">
        <f>A158+1</f>
        <v/>
      </c>
      <c r="B159" s="3">
        <f>-SUMIFS(df_extrato_zig!G:G,df_extrato_zig!E:E,Conciliacao!A159,df_extrato_zig!D:D,"Saque")-SUMIFS(df_extrato_zig!G:G,df_extrato_zig!E:E,Conciliacao!A159,df_extrato_zig!D:D,"Antecipação")</f>
        <v/>
      </c>
      <c r="C159" s="3">
        <f>SUMIFS(df_extrato_zig!E:E,df_extrato_zig!L:L,Conciliacao!A159,df_extrato_zig!F:F,"DINHEIRO")</f>
        <v/>
      </c>
      <c r="D159" s="3">
        <f>SUMIFS(view_parc_agrup!H:H,view_parc_agrup!G:G,Conciliacao!A159)</f>
        <v/>
      </c>
      <c r="E159" s="3">
        <f>SUMIFS(df_eventos!F:F,df_eventos!H:H,Conciliacao!A159)</f>
        <v/>
      </c>
      <c r="F159" s="3">
        <f>SUMIFS(df_mutuos!M:M,df_mutuos!B:B,Conciliacao!A159)</f>
        <v/>
      </c>
      <c r="G159" s="6">
        <f>SUMIFS(df_bloqueios_judiciais!G:G,df_bloqueios_judiciais!D:D,Conciliacao!A159,df_bloqueios_judiciais!G:G,"&gt;0")</f>
        <v/>
      </c>
      <c r="H159" s="7">
        <f>SUMIFS(df_extratos!I:I,df_extratos!F:F,"&gt;="&amp;Conciliacao!BE159,df_extratos!F:F,"&lt;"&amp;Conciliacao!BE159+1,df_extratos!G:G,"CREDITO")
+SUMIFS(df_extratos!I:I,df_extratos!F:F,"&gt;="&amp;Conciliacao!A159, df_extratos!F:F,"&lt;"&amp;Conciliacao!A159+1, df_extratos!G:G,"CREDITO")
+SUMIFS(df_extratos!I:I,df_extratos!F:F,"&gt;="&amp;Conciliacao!BF159,df_extratos!F:F,"&lt;"&amp;Conciliacao!BF159+1,df_extratos!G:G,"CREDITO")
+SUMIFS(df_extratos!I:I,df_extratos!F:F,"&gt;="&amp;Conciliacao!BG159,df_extratos!F:F,"&lt;"&amp;Conciliacao!BG159+1,df_extratos!G:G,"CREDITO")
+SUMIFS(df_extratos!I:I,df_extratos!F:F,"&gt;="&amp;Conciliacao!BH159,df_extratos!F:F,"&lt;"&amp;Conciliacao!BH159+1,df_extratos!G:G,"CREDITO")</f>
        <v/>
      </c>
      <c r="I159" s="9">
        <f>H159-SUM(B159:G159)</f>
        <v/>
      </c>
      <c r="J159" s="4">
        <f>SUMIFS(df_blueme_sem_parcelamento!E:E,df_blueme_sem_parcelamento!H:H,Conciliacao!A159)*(-1)</f>
        <v/>
      </c>
      <c r="K159" s="4">
        <f>SUMIFS(df_blueme_com_parcelamento!J:J,df_blueme_com_parcelamento!M:M,Conciliacao!A159)*(-1)</f>
        <v/>
      </c>
      <c r="L159" s="4">
        <f>SUMIFS(df_mutuos!N:N,df_mutuos!B:B,Conciliacao!A159)*(-1)</f>
        <v/>
      </c>
      <c r="M159" s="8">
        <f>SUMIFS(df_bloqueios_judiciais!G:G,df_bloqueios_judiciais!D:D,Conciliacao!A159,df_bloqueios_judiciais!G:G,"&lt;0")</f>
        <v/>
      </c>
      <c r="N159" s="10">
        <f>SUMIFS(df_extratos!I:I,df_extratos!F:F,"&gt;="&amp;Conciliacao!BE159,df_extratos!F:F,"&lt;"&amp;Conciliacao!BE159+1,df_extratos!G:G,"DEBITO")
+SUMIFS(df_extratos!I:I,df_extratos!F:F,"&gt;="&amp;Conciliacao!A159, df_extratos!F:F,"&lt;"&amp;Conciliacao!A159+1, df_extratos!G:G,"DEBITO")
+SUMIFS(df_extratos!I:I,df_extratos!F:F,"&gt;="&amp;Conciliacao!BF159,df_extratos!F:F,"&lt;"&amp;Conciliacao!BF159+1,df_extratos!G:G,"DEBITO")
+SUMIFS(df_extratos!I:I,df_extratos!F:F,"&gt;="&amp;Conciliacao!BG159,df_extratos!F:F,"&lt;"&amp;Conciliacao!BG159+1,df_extratos!G:G,"DEBITO")
+SUMIFS(df_extratos!I:I,df_extratos!F:F,"&gt;="&amp;Conciliacao!BH159,df_extratos!F:F,"&lt;"&amp;Conciliacao!BH159+1,df_extratos!G:G,"DEBITO")</f>
        <v/>
      </c>
      <c r="O159" s="11">
        <f>N159-SUM(J159:M159)</f>
        <v/>
      </c>
      <c r="P159" s="25">
        <f>SUMIFS(df_ajustes_conciliaco!D:D,df_ajustes_conciliaco!C:C,Conciliacao!A159)</f>
        <v/>
      </c>
      <c r="Q159" s="22">
        <f>O159+I159-P159</f>
        <v/>
      </c>
      <c r="BE159" s="20" t="n">
        <v>45815.5</v>
      </c>
      <c r="BF159" s="20" t="n">
        <v>45815.125</v>
      </c>
      <c r="BG159" s="20" t="n">
        <v>45815.54166666666</v>
      </c>
      <c r="BH159" s="20" t="n">
        <v>45815.625</v>
      </c>
    </row>
    <row r="160">
      <c r="A160" s="5">
        <f>A159+1</f>
        <v/>
      </c>
      <c r="B160" s="3">
        <f>-SUMIFS(df_extrato_zig!G:G,df_extrato_zig!E:E,Conciliacao!A160,df_extrato_zig!D:D,"Saque")-SUMIFS(df_extrato_zig!G:G,df_extrato_zig!E:E,Conciliacao!A160,df_extrato_zig!D:D,"Antecipação")</f>
        <v/>
      </c>
      <c r="C160" s="3">
        <f>SUMIFS(df_extrato_zig!E:E,df_extrato_zig!L:L,Conciliacao!A160,df_extrato_zig!F:F,"DINHEIRO")</f>
        <v/>
      </c>
      <c r="D160" s="3">
        <f>SUMIFS(view_parc_agrup!H:H,view_parc_agrup!G:G,Conciliacao!A160)</f>
        <v/>
      </c>
      <c r="E160" s="3">
        <f>SUMIFS(df_eventos!F:F,df_eventos!H:H,Conciliacao!A160)</f>
        <v/>
      </c>
      <c r="F160" s="3">
        <f>SUMIFS(df_mutuos!M:M,df_mutuos!B:B,Conciliacao!A160)</f>
        <v/>
      </c>
      <c r="G160" s="6">
        <f>SUMIFS(df_bloqueios_judiciais!G:G,df_bloqueios_judiciais!D:D,Conciliacao!A160,df_bloqueios_judiciais!G:G,"&gt;0")</f>
        <v/>
      </c>
      <c r="H160" s="7">
        <f>SUMIFS(df_extratos!I:I,df_extratos!F:F,"&gt;="&amp;Conciliacao!BE160,df_extratos!F:F,"&lt;"&amp;Conciliacao!BE160+1,df_extratos!G:G,"CREDITO")
+SUMIFS(df_extratos!I:I,df_extratos!F:F,"&gt;="&amp;Conciliacao!A160, df_extratos!F:F,"&lt;"&amp;Conciliacao!A160+1, df_extratos!G:G,"CREDITO")
+SUMIFS(df_extratos!I:I,df_extratos!F:F,"&gt;="&amp;Conciliacao!BF160,df_extratos!F:F,"&lt;"&amp;Conciliacao!BF160+1,df_extratos!G:G,"CREDITO")
+SUMIFS(df_extratos!I:I,df_extratos!F:F,"&gt;="&amp;Conciliacao!BG160,df_extratos!F:F,"&lt;"&amp;Conciliacao!BG160+1,df_extratos!G:G,"CREDITO")
+SUMIFS(df_extratos!I:I,df_extratos!F:F,"&gt;="&amp;Conciliacao!BH160,df_extratos!F:F,"&lt;"&amp;Conciliacao!BH160+1,df_extratos!G:G,"CREDITO")</f>
        <v/>
      </c>
      <c r="I160" s="9">
        <f>H160-SUM(B160:G160)</f>
        <v/>
      </c>
      <c r="J160" s="4">
        <f>SUMIFS(df_blueme_sem_parcelamento!E:E,df_blueme_sem_parcelamento!H:H,Conciliacao!A160)*(-1)</f>
        <v/>
      </c>
      <c r="K160" s="4">
        <f>SUMIFS(df_blueme_com_parcelamento!J:J,df_blueme_com_parcelamento!M:M,Conciliacao!A160)*(-1)</f>
        <v/>
      </c>
      <c r="L160" s="4">
        <f>SUMIFS(df_mutuos!N:N,df_mutuos!B:B,Conciliacao!A160)*(-1)</f>
        <v/>
      </c>
      <c r="M160" s="8">
        <f>SUMIFS(df_bloqueios_judiciais!G:G,df_bloqueios_judiciais!D:D,Conciliacao!A160,df_bloqueios_judiciais!G:G,"&lt;0")</f>
        <v/>
      </c>
      <c r="N160" s="10">
        <f>SUMIFS(df_extratos!I:I,df_extratos!F:F,"&gt;="&amp;Conciliacao!BE160,df_extratos!F:F,"&lt;"&amp;Conciliacao!BE160+1,df_extratos!G:G,"DEBITO")
+SUMIFS(df_extratos!I:I,df_extratos!F:F,"&gt;="&amp;Conciliacao!A160, df_extratos!F:F,"&lt;"&amp;Conciliacao!A160+1, df_extratos!G:G,"DEBITO")
+SUMIFS(df_extratos!I:I,df_extratos!F:F,"&gt;="&amp;Conciliacao!BF160,df_extratos!F:F,"&lt;"&amp;Conciliacao!BF160+1,df_extratos!G:G,"DEBITO")
+SUMIFS(df_extratos!I:I,df_extratos!F:F,"&gt;="&amp;Conciliacao!BG160,df_extratos!F:F,"&lt;"&amp;Conciliacao!BG160+1,df_extratos!G:G,"DEBITO")
+SUMIFS(df_extratos!I:I,df_extratos!F:F,"&gt;="&amp;Conciliacao!BH160,df_extratos!F:F,"&lt;"&amp;Conciliacao!BH160+1,df_extratos!G:G,"DEBITO")</f>
        <v/>
      </c>
      <c r="O160" s="11">
        <f>N160-SUM(J160:M160)</f>
        <v/>
      </c>
      <c r="P160" s="25">
        <f>SUMIFS(df_ajustes_conciliaco!D:D,df_ajustes_conciliaco!C:C,Conciliacao!A160)</f>
        <v/>
      </c>
      <c r="Q160" s="22">
        <f>O160+I160-P160</f>
        <v/>
      </c>
      <c r="BE160" s="20" t="n">
        <v>45816.5</v>
      </c>
      <c r="BF160" s="20" t="n">
        <v>45816.125</v>
      </c>
      <c r="BG160" s="20" t="n">
        <v>45816.54166666666</v>
      </c>
      <c r="BH160" s="20" t="n">
        <v>45816.625</v>
      </c>
    </row>
    <row r="161">
      <c r="A161" s="5">
        <f>A160+1</f>
        <v/>
      </c>
      <c r="B161" s="3">
        <f>-SUMIFS(df_extrato_zig!G:G,df_extrato_zig!E:E,Conciliacao!A161,df_extrato_zig!D:D,"Saque")-SUMIFS(df_extrato_zig!G:G,df_extrato_zig!E:E,Conciliacao!A161,df_extrato_zig!D:D,"Antecipação")</f>
        <v/>
      </c>
      <c r="C161" s="3">
        <f>SUMIFS(df_extrato_zig!E:E,df_extrato_zig!L:L,Conciliacao!A161,df_extrato_zig!F:F,"DINHEIRO")</f>
        <v/>
      </c>
      <c r="D161" s="3">
        <f>SUMIFS(view_parc_agrup!H:H,view_parc_agrup!G:G,Conciliacao!A161)</f>
        <v/>
      </c>
      <c r="E161" s="3">
        <f>SUMIFS(df_eventos!F:F,df_eventos!H:H,Conciliacao!A161)</f>
        <v/>
      </c>
      <c r="F161" s="3">
        <f>SUMIFS(df_mutuos!M:M,df_mutuos!B:B,Conciliacao!A161)</f>
        <v/>
      </c>
      <c r="G161" s="6">
        <f>SUMIFS(df_bloqueios_judiciais!G:G,df_bloqueios_judiciais!D:D,Conciliacao!A161,df_bloqueios_judiciais!G:G,"&gt;0")</f>
        <v/>
      </c>
      <c r="H161" s="7">
        <f>SUMIFS(df_extratos!I:I,df_extratos!F:F,"&gt;="&amp;Conciliacao!BE161,df_extratos!F:F,"&lt;"&amp;Conciliacao!BE161+1,df_extratos!G:G,"CREDITO")
+SUMIFS(df_extratos!I:I,df_extratos!F:F,"&gt;="&amp;Conciliacao!A161, df_extratos!F:F,"&lt;"&amp;Conciliacao!A161+1, df_extratos!G:G,"CREDITO")
+SUMIFS(df_extratos!I:I,df_extratos!F:F,"&gt;="&amp;Conciliacao!BF161,df_extratos!F:F,"&lt;"&amp;Conciliacao!BF161+1,df_extratos!G:G,"CREDITO")
+SUMIFS(df_extratos!I:I,df_extratos!F:F,"&gt;="&amp;Conciliacao!BG161,df_extratos!F:F,"&lt;"&amp;Conciliacao!BG161+1,df_extratos!G:G,"CREDITO")
+SUMIFS(df_extratos!I:I,df_extratos!F:F,"&gt;="&amp;Conciliacao!BH161,df_extratos!F:F,"&lt;"&amp;Conciliacao!BH161+1,df_extratos!G:G,"CREDITO")</f>
        <v/>
      </c>
      <c r="I161" s="9">
        <f>H161-SUM(B161:G161)</f>
        <v/>
      </c>
      <c r="J161" s="4">
        <f>SUMIFS(df_blueme_sem_parcelamento!E:E,df_blueme_sem_parcelamento!H:H,Conciliacao!A161)*(-1)</f>
        <v/>
      </c>
      <c r="K161" s="4">
        <f>SUMIFS(df_blueme_com_parcelamento!J:J,df_blueme_com_parcelamento!M:M,Conciliacao!A161)*(-1)</f>
        <v/>
      </c>
      <c r="L161" s="4">
        <f>SUMIFS(df_mutuos!N:N,df_mutuos!B:B,Conciliacao!A161)*(-1)</f>
        <v/>
      </c>
      <c r="M161" s="8">
        <f>SUMIFS(df_bloqueios_judiciais!G:G,df_bloqueios_judiciais!D:D,Conciliacao!A161,df_bloqueios_judiciais!G:G,"&lt;0")</f>
        <v/>
      </c>
      <c r="N161" s="10">
        <f>SUMIFS(df_extratos!I:I,df_extratos!F:F,"&gt;="&amp;Conciliacao!BE161,df_extratos!F:F,"&lt;"&amp;Conciliacao!BE161+1,df_extratos!G:G,"DEBITO")
+SUMIFS(df_extratos!I:I,df_extratos!F:F,"&gt;="&amp;Conciliacao!A161, df_extratos!F:F,"&lt;"&amp;Conciliacao!A161+1, df_extratos!G:G,"DEBITO")
+SUMIFS(df_extratos!I:I,df_extratos!F:F,"&gt;="&amp;Conciliacao!BF161,df_extratos!F:F,"&lt;"&amp;Conciliacao!BF161+1,df_extratos!G:G,"DEBITO")
+SUMIFS(df_extratos!I:I,df_extratos!F:F,"&gt;="&amp;Conciliacao!BG161,df_extratos!F:F,"&lt;"&amp;Conciliacao!BG161+1,df_extratos!G:G,"DEBITO")
+SUMIFS(df_extratos!I:I,df_extratos!F:F,"&gt;="&amp;Conciliacao!BH161,df_extratos!F:F,"&lt;"&amp;Conciliacao!BH161+1,df_extratos!G:G,"DEBITO")</f>
        <v/>
      </c>
      <c r="O161" s="11">
        <f>N161-SUM(J161:M161)</f>
        <v/>
      </c>
      <c r="P161" s="25">
        <f>SUMIFS(df_ajustes_conciliaco!D:D,df_ajustes_conciliaco!C:C,Conciliacao!A161)</f>
        <v/>
      </c>
      <c r="Q161" s="22">
        <f>O161+I161-P161</f>
        <v/>
      </c>
      <c r="BE161" s="20" t="n">
        <v>45817.5</v>
      </c>
      <c r="BF161" s="20" t="n">
        <v>45817.125</v>
      </c>
      <c r="BG161" s="20" t="n">
        <v>45817.54166666666</v>
      </c>
      <c r="BH161" s="20" t="n">
        <v>45817.625</v>
      </c>
    </row>
    <row r="162">
      <c r="A162" s="5">
        <f>A161+1</f>
        <v/>
      </c>
      <c r="B162" s="3">
        <f>-SUMIFS(df_extrato_zig!G:G,df_extrato_zig!E:E,Conciliacao!A162,df_extrato_zig!D:D,"Saque")-SUMIFS(df_extrato_zig!G:G,df_extrato_zig!E:E,Conciliacao!A162,df_extrato_zig!D:D,"Antecipação")</f>
        <v/>
      </c>
      <c r="C162" s="3">
        <f>SUMIFS(df_extrato_zig!E:E,df_extrato_zig!L:L,Conciliacao!A162,df_extrato_zig!F:F,"DINHEIRO")</f>
        <v/>
      </c>
      <c r="D162" s="3">
        <f>SUMIFS(view_parc_agrup!H:H,view_parc_agrup!G:G,Conciliacao!A162)</f>
        <v/>
      </c>
      <c r="E162" s="3">
        <f>SUMIFS(df_eventos!F:F,df_eventos!H:H,Conciliacao!A162)</f>
        <v/>
      </c>
      <c r="F162" s="3">
        <f>SUMIFS(df_mutuos!M:M,df_mutuos!B:B,Conciliacao!A162)</f>
        <v/>
      </c>
      <c r="G162" s="6">
        <f>SUMIFS(df_bloqueios_judiciais!G:G,df_bloqueios_judiciais!D:D,Conciliacao!A162,df_bloqueios_judiciais!G:G,"&gt;0")</f>
        <v/>
      </c>
      <c r="H162" s="7">
        <f>SUMIFS(df_extratos!I:I,df_extratos!F:F,"&gt;="&amp;Conciliacao!BE162,df_extratos!F:F,"&lt;"&amp;Conciliacao!BE162+1,df_extratos!G:G,"CREDITO")
+SUMIFS(df_extratos!I:I,df_extratos!F:F,"&gt;="&amp;Conciliacao!A162, df_extratos!F:F,"&lt;"&amp;Conciliacao!A162+1, df_extratos!G:G,"CREDITO")
+SUMIFS(df_extratos!I:I,df_extratos!F:F,"&gt;="&amp;Conciliacao!BF162,df_extratos!F:F,"&lt;"&amp;Conciliacao!BF162+1,df_extratos!G:G,"CREDITO")
+SUMIFS(df_extratos!I:I,df_extratos!F:F,"&gt;="&amp;Conciliacao!BG162,df_extratos!F:F,"&lt;"&amp;Conciliacao!BG162+1,df_extratos!G:G,"CREDITO")
+SUMIFS(df_extratos!I:I,df_extratos!F:F,"&gt;="&amp;Conciliacao!BH162,df_extratos!F:F,"&lt;"&amp;Conciliacao!BH162+1,df_extratos!G:G,"CREDITO")</f>
        <v/>
      </c>
      <c r="I162" s="9">
        <f>H162-SUM(B162:G162)</f>
        <v/>
      </c>
      <c r="J162" s="4">
        <f>SUMIFS(df_blueme_sem_parcelamento!E:E,df_blueme_sem_parcelamento!H:H,Conciliacao!A162)*(-1)</f>
        <v/>
      </c>
      <c r="K162" s="4">
        <f>SUMIFS(df_blueme_com_parcelamento!J:J,df_blueme_com_parcelamento!M:M,Conciliacao!A162)*(-1)</f>
        <v/>
      </c>
      <c r="L162" s="4">
        <f>SUMIFS(df_mutuos!N:N,df_mutuos!B:B,Conciliacao!A162)*(-1)</f>
        <v/>
      </c>
      <c r="M162" s="8">
        <f>SUMIFS(df_bloqueios_judiciais!G:G,df_bloqueios_judiciais!D:D,Conciliacao!A162,df_bloqueios_judiciais!G:G,"&lt;0")</f>
        <v/>
      </c>
      <c r="N162" s="10">
        <f>SUMIFS(df_extratos!I:I,df_extratos!F:F,"&gt;="&amp;Conciliacao!BE162,df_extratos!F:F,"&lt;"&amp;Conciliacao!BE162+1,df_extratos!G:G,"DEBITO")
+SUMIFS(df_extratos!I:I,df_extratos!F:F,"&gt;="&amp;Conciliacao!A162, df_extratos!F:F,"&lt;"&amp;Conciliacao!A162+1, df_extratos!G:G,"DEBITO")
+SUMIFS(df_extratos!I:I,df_extratos!F:F,"&gt;="&amp;Conciliacao!BF162,df_extratos!F:F,"&lt;"&amp;Conciliacao!BF162+1,df_extratos!G:G,"DEBITO")
+SUMIFS(df_extratos!I:I,df_extratos!F:F,"&gt;="&amp;Conciliacao!BG162,df_extratos!F:F,"&lt;"&amp;Conciliacao!BG162+1,df_extratos!G:G,"DEBITO")
+SUMIFS(df_extratos!I:I,df_extratos!F:F,"&gt;="&amp;Conciliacao!BH162,df_extratos!F:F,"&lt;"&amp;Conciliacao!BH162+1,df_extratos!G:G,"DEBITO")</f>
        <v/>
      </c>
      <c r="O162" s="11">
        <f>N162-SUM(J162:M162)</f>
        <v/>
      </c>
      <c r="P162" s="25">
        <f>SUMIFS(df_ajustes_conciliaco!D:D,df_ajustes_conciliaco!C:C,Conciliacao!A162)</f>
        <v/>
      </c>
      <c r="Q162" s="22">
        <f>O162+I162-P162</f>
        <v/>
      </c>
      <c r="BE162" s="20" t="n">
        <v>45818.5</v>
      </c>
      <c r="BF162" s="20" t="n">
        <v>45818.125</v>
      </c>
      <c r="BG162" s="20" t="n">
        <v>45818.54166666666</v>
      </c>
      <c r="BH162" s="20" t="n">
        <v>45818.625</v>
      </c>
    </row>
    <row r="163">
      <c r="A163" s="5">
        <f>A162+1</f>
        <v/>
      </c>
      <c r="B163" s="3">
        <f>-SUMIFS(df_extrato_zig!G:G,df_extrato_zig!E:E,Conciliacao!A163,df_extrato_zig!D:D,"Saque")-SUMIFS(df_extrato_zig!G:G,df_extrato_zig!E:E,Conciliacao!A163,df_extrato_zig!D:D,"Antecipação")</f>
        <v/>
      </c>
      <c r="C163" s="3">
        <f>SUMIFS(df_extrato_zig!E:E,df_extrato_zig!L:L,Conciliacao!A163,df_extrato_zig!F:F,"DINHEIRO")</f>
        <v/>
      </c>
      <c r="D163" s="3">
        <f>SUMIFS(view_parc_agrup!H:H,view_parc_agrup!G:G,Conciliacao!A163)</f>
        <v/>
      </c>
      <c r="E163" s="3">
        <f>SUMIFS(df_eventos!F:F,df_eventos!H:H,Conciliacao!A163)</f>
        <v/>
      </c>
      <c r="F163" s="3">
        <f>SUMIFS(df_mutuos!M:M,df_mutuos!B:B,Conciliacao!A163)</f>
        <v/>
      </c>
      <c r="G163" s="6">
        <f>SUMIFS(df_bloqueios_judiciais!G:G,df_bloqueios_judiciais!D:D,Conciliacao!A163,df_bloqueios_judiciais!G:G,"&gt;0")</f>
        <v/>
      </c>
      <c r="H163" s="7">
        <f>SUMIFS(df_extratos!I:I,df_extratos!F:F,"&gt;="&amp;Conciliacao!BE163,df_extratos!F:F,"&lt;"&amp;Conciliacao!BE163+1,df_extratos!G:G,"CREDITO")
+SUMIFS(df_extratos!I:I,df_extratos!F:F,"&gt;="&amp;Conciliacao!A163, df_extratos!F:F,"&lt;"&amp;Conciliacao!A163+1, df_extratos!G:G,"CREDITO")
+SUMIFS(df_extratos!I:I,df_extratos!F:F,"&gt;="&amp;Conciliacao!BF163,df_extratos!F:F,"&lt;"&amp;Conciliacao!BF163+1,df_extratos!G:G,"CREDITO")
+SUMIFS(df_extratos!I:I,df_extratos!F:F,"&gt;="&amp;Conciliacao!BG163,df_extratos!F:F,"&lt;"&amp;Conciliacao!BG163+1,df_extratos!G:G,"CREDITO")
+SUMIFS(df_extratos!I:I,df_extratos!F:F,"&gt;="&amp;Conciliacao!BH163,df_extratos!F:F,"&lt;"&amp;Conciliacao!BH163+1,df_extratos!G:G,"CREDITO")</f>
        <v/>
      </c>
      <c r="I163" s="9">
        <f>H163-SUM(B163:G163)</f>
        <v/>
      </c>
      <c r="J163" s="4">
        <f>SUMIFS(df_blueme_sem_parcelamento!E:E,df_blueme_sem_parcelamento!H:H,Conciliacao!A163)*(-1)</f>
        <v/>
      </c>
      <c r="K163" s="4">
        <f>SUMIFS(df_blueme_com_parcelamento!J:J,df_blueme_com_parcelamento!M:M,Conciliacao!A163)*(-1)</f>
        <v/>
      </c>
      <c r="L163" s="4">
        <f>SUMIFS(df_mutuos!N:N,df_mutuos!B:B,Conciliacao!A163)*(-1)</f>
        <v/>
      </c>
      <c r="M163" s="8">
        <f>SUMIFS(df_bloqueios_judiciais!G:G,df_bloqueios_judiciais!D:D,Conciliacao!A163,df_bloqueios_judiciais!G:G,"&lt;0")</f>
        <v/>
      </c>
      <c r="N163" s="10">
        <f>SUMIFS(df_extratos!I:I,df_extratos!F:F,"&gt;="&amp;Conciliacao!BE163,df_extratos!F:F,"&lt;"&amp;Conciliacao!BE163+1,df_extratos!G:G,"DEBITO")
+SUMIFS(df_extratos!I:I,df_extratos!F:F,"&gt;="&amp;Conciliacao!A163, df_extratos!F:F,"&lt;"&amp;Conciliacao!A163+1, df_extratos!G:G,"DEBITO")
+SUMIFS(df_extratos!I:I,df_extratos!F:F,"&gt;="&amp;Conciliacao!BF163,df_extratos!F:F,"&lt;"&amp;Conciliacao!BF163+1,df_extratos!G:G,"DEBITO")
+SUMIFS(df_extratos!I:I,df_extratos!F:F,"&gt;="&amp;Conciliacao!BG163,df_extratos!F:F,"&lt;"&amp;Conciliacao!BG163+1,df_extratos!G:G,"DEBITO")
+SUMIFS(df_extratos!I:I,df_extratos!F:F,"&gt;="&amp;Conciliacao!BH163,df_extratos!F:F,"&lt;"&amp;Conciliacao!BH163+1,df_extratos!G:G,"DEBITO")</f>
        <v/>
      </c>
      <c r="O163" s="11">
        <f>N163-SUM(J163:M163)</f>
        <v/>
      </c>
      <c r="P163" s="25">
        <f>SUMIFS(df_ajustes_conciliaco!D:D,df_ajustes_conciliaco!C:C,Conciliacao!A163)</f>
        <v/>
      </c>
      <c r="Q163" s="22">
        <f>O163+I163-P163</f>
        <v/>
      </c>
      <c r="BE163" s="20" t="n">
        <v>45819.5</v>
      </c>
      <c r="BF163" s="20" t="n">
        <v>45819.125</v>
      </c>
      <c r="BG163" s="20" t="n">
        <v>45819.54166666666</v>
      </c>
      <c r="BH163" s="20" t="n">
        <v>45819.625</v>
      </c>
    </row>
    <row r="164">
      <c r="A164" s="5">
        <f>A163+1</f>
        <v/>
      </c>
      <c r="B164" s="3">
        <f>-SUMIFS(df_extrato_zig!G:G,df_extrato_zig!E:E,Conciliacao!A164,df_extrato_zig!D:D,"Saque")-SUMIFS(df_extrato_zig!G:G,df_extrato_zig!E:E,Conciliacao!A164,df_extrato_zig!D:D,"Antecipação")</f>
        <v/>
      </c>
      <c r="C164" s="3">
        <f>SUMIFS(df_extrato_zig!E:E,df_extrato_zig!L:L,Conciliacao!A164,df_extrato_zig!F:F,"DINHEIRO")</f>
        <v/>
      </c>
      <c r="D164" s="3">
        <f>SUMIFS(view_parc_agrup!H:H,view_parc_agrup!G:G,Conciliacao!A164)</f>
        <v/>
      </c>
      <c r="E164" s="3">
        <f>SUMIFS(df_eventos!F:F,df_eventos!H:H,Conciliacao!A164)</f>
        <v/>
      </c>
      <c r="F164" s="3">
        <f>SUMIFS(df_mutuos!M:M,df_mutuos!B:B,Conciliacao!A164)</f>
        <v/>
      </c>
      <c r="G164" s="6">
        <f>SUMIFS(df_bloqueios_judiciais!G:G,df_bloqueios_judiciais!D:D,Conciliacao!A164,df_bloqueios_judiciais!G:G,"&gt;0")</f>
        <v/>
      </c>
      <c r="H164" s="7">
        <f>SUMIFS(df_extratos!I:I,df_extratos!F:F,"&gt;="&amp;Conciliacao!BE164,df_extratos!F:F,"&lt;"&amp;Conciliacao!BE164+1,df_extratos!G:G,"CREDITO")
+SUMIFS(df_extratos!I:I,df_extratos!F:F,"&gt;="&amp;Conciliacao!A164, df_extratos!F:F,"&lt;"&amp;Conciliacao!A164+1, df_extratos!G:G,"CREDITO")
+SUMIFS(df_extratos!I:I,df_extratos!F:F,"&gt;="&amp;Conciliacao!BF164,df_extratos!F:F,"&lt;"&amp;Conciliacao!BF164+1,df_extratos!G:G,"CREDITO")
+SUMIFS(df_extratos!I:I,df_extratos!F:F,"&gt;="&amp;Conciliacao!BG164,df_extratos!F:F,"&lt;"&amp;Conciliacao!BG164+1,df_extratos!G:G,"CREDITO")
+SUMIFS(df_extratos!I:I,df_extratos!F:F,"&gt;="&amp;Conciliacao!BH164,df_extratos!F:F,"&lt;"&amp;Conciliacao!BH164+1,df_extratos!G:G,"CREDITO")</f>
        <v/>
      </c>
      <c r="I164" s="9">
        <f>H164-SUM(B164:G164)</f>
        <v/>
      </c>
      <c r="J164" s="4">
        <f>SUMIFS(df_blueme_sem_parcelamento!E:E,df_blueme_sem_parcelamento!H:H,Conciliacao!A164)*(-1)</f>
        <v/>
      </c>
      <c r="K164" s="4">
        <f>SUMIFS(df_blueme_com_parcelamento!J:J,df_blueme_com_parcelamento!M:M,Conciliacao!A164)*(-1)</f>
        <v/>
      </c>
      <c r="L164" s="4">
        <f>SUMIFS(df_mutuos!N:N,df_mutuos!B:B,Conciliacao!A164)*(-1)</f>
        <v/>
      </c>
      <c r="M164" s="8">
        <f>SUMIFS(df_bloqueios_judiciais!G:G,df_bloqueios_judiciais!D:D,Conciliacao!A164,df_bloqueios_judiciais!G:G,"&lt;0")</f>
        <v/>
      </c>
      <c r="N164" s="10">
        <f>SUMIFS(df_extratos!I:I,df_extratos!F:F,"&gt;="&amp;Conciliacao!BE164,df_extratos!F:F,"&lt;"&amp;Conciliacao!BE164+1,df_extratos!G:G,"DEBITO")
+SUMIFS(df_extratos!I:I,df_extratos!F:F,"&gt;="&amp;Conciliacao!A164, df_extratos!F:F,"&lt;"&amp;Conciliacao!A164+1, df_extratos!G:G,"DEBITO")
+SUMIFS(df_extratos!I:I,df_extratos!F:F,"&gt;="&amp;Conciliacao!BF164,df_extratos!F:F,"&lt;"&amp;Conciliacao!BF164+1,df_extratos!G:G,"DEBITO")
+SUMIFS(df_extratos!I:I,df_extratos!F:F,"&gt;="&amp;Conciliacao!BG164,df_extratos!F:F,"&lt;"&amp;Conciliacao!BG164+1,df_extratos!G:G,"DEBITO")
+SUMIFS(df_extratos!I:I,df_extratos!F:F,"&gt;="&amp;Conciliacao!BH164,df_extratos!F:F,"&lt;"&amp;Conciliacao!BH164+1,df_extratos!G:G,"DEBITO")</f>
        <v/>
      </c>
      <c r="O164" s="11">
        <f>N164-SUM(J164:M164)</f>
        <v/>
      </c>
      <c r="P164" s="25">
        <f>SUMIFS(df_ajustes_conciliaco!D:D,df_ajustes_conciliaco!C:C,Conciliacao!A164)</f>
        <v/>
      </c>
      <c r="Q164" s="22">
        <f>O164+I164-P164</f>
        <v/>
      </c>
      <c r="BE164" s="20" t="n">
        <v>45820.5</v>
      </c>
      <c r="BF164" s="20" t="n">
        <v>45820.125</v>
      </c>
      <c r="BG164" s="20" t="n">
        <v>45820.54166666666</v>
      </c>
      <c r="BH164" s="20" t="n">
        <v>45820.625</v>
      </c>
    </row>
    <row r="165">
      <c r="A165" s="5">
        <f>A164+1</f>
        <v/>
      </c>
      <c r="B165" s="3">
        <f>-SUMIFS(df_extrato_zig!G:G,df_extrato_zig!E:E,Conciliacao!A165,df_extrato_zig!D:D,"Saque")-SUMIFS(df_extrato_zig!G:G,df_extrato_zig!E:E,Conciliacao!A165,df_extrato_zig!D:D,"Antecipação")</f>
        <v/>
      </c>
      <c r="C165" s="3">
        <f>SUMIFS(df_extrato_zig!E:E,df_extrato_zig!L:L,Conciliacao!A165,df_extrato_zig!F:F,"DINHEIRO")</f>
        <v/>
      </c>
      <c r="D165" s="3">
        <f>SUMIFS(view_parc_agrup!H:H,view_parc_agrup!G:G,Conciliacao!A165)</f>
        <v/>
      </c>
      <c r="E165" s="3">
        <f>SUMIFS(df_eventos!F:F,df_eventos!H:H,Conciliacao!A165)</f>
        <v/>
      </c>
      <c r="F165" s="3">
        <f>SUMIFS(df_mutuos!M:M,df_mutuos!B:B,Conciliacao!A165)</f>
        <v/>
      </c>
      <c r="G165" s="6">
        <f>SUMIFS(df_bloqueios_judiciais!G:G,df_bloqueios_judiciais!D:D,Conciliacao!A165,df_bloqueios_judiciais!G:G,"&gt;0")</f>
        <v/>
      </c>
      <c r="H165" s="7">
        <f>SUMIFS(df_extratos!I:I,df_extratos!F:F,"&gt;="&amp;Conciliacao!BE165,df_extratos!F:F,"&lt;"&amp;Conciliacao!BE165+1,df_extratos!G:G,"CREDITO")
+SUMIFS(df_extratos!I:I,df_extratos!F:F,"&gt;="&amp;Conciliacao!A165, df_extratos!F:F,"&lt;"&amp;Conciliacao!A165+1, df_extratos!G:G,"CREDITO")
+SUMIFS(df_extratos!I:I,df_extratos!F:F,"&gt;="&amp;Conciliacao!BF165,df_extratos!F:F,"&lt;"&amp;Conciliacao!BF165+1,df_extratos!G:G,"CREDITO")
+SUMIFS(df_extratos!I:I,df_extratos!F:F,"&gt;="&amp;Conciliacao!BG165,df_extratos!F:F,"&lt;"&amp;Conciliacao!BG165+1,df_extratos!G:G,"CREDITO")
+SUMIFS(df_extratos!I:I,df_extratos!F:F,"&gt;="&amp;Conciliacao!BH165,df_extratos!F:F,"&lt;"&amp;Conciliacao!BH165+1,df_extratos!G:G,"CREDITO")</f>
        <v/>
      </c>
      <c r="I165" s="9">
        <f>H165-SUM(B165:G165)</f>
        <v/>
      </c>
      <c r="J165" s="4">
        <f>SUMIFS(df_blueme_sem_parcelamento!E:E,df_blueme_sem_parcelamento!H:H,Conciliacao!A165)*(-1)</f>
        <v/>
      </c>
      <c r="K165" s="4">
        <f>SUMIFS(df_blueme_com_parcelamento!J:J,df_blueme_com_parcelamento!M:M,Conciliacao!A165)*(-1)</f>
        <v/>
      </c>
      <c r="L165" s="4">
        <f>SUMIFS(df_mutuos!N:N,df_mutuos!B:B,Conciliacao!A165)*(-1)</f>
        <v/>
      </c>
      <c r="M165" s="8">
        <f>SUMIFS(df_bloqueios_judiciais!G:G,df_bloqueios_judiciais!D:D,Conciliacao!A165,df_bloqueios_judiciais!G:G,"&lt;0")</f>
        <v/>
      </c>
      <c r="N165" s="10">
        <f>SUMIFS(df_extratos!I:I,df_extratos!F:F,"&gt;="&amp;Conciliacao!BE165,df_extratos!F:F,"&lt;"&amp;Conciliacao!BE165+1,df_extratos!G:G,"DEBITO")
+SUMIFS(df_extratos!I:I,df_extratos!F:F,"&gt;="&amp;Conciliacao!A165, df_extratos!F:F,"&lt;"&amp;Conciliacao!A165+1, df_extratos!G:G,"DEBITO")
+SUMIFS(df_extratos!I:I,df_extratos!F:F,"&gt;="&amp;Conciliacao!BF165,df_extratos!F:F,"&lt;"&amp;Conciliacao!BF165+1,df_extratos!G:G,"DEBITO")
+SUMIFS(df_extratos!I:I,df_extratos!F:F,"&gt;="&amp;Conciliacao!BG165,df_extratos!F:F,"&lt;"&amp;Conciliacao!BG165+1,df_extratos!G:G,"DEBITO")
+SUMIFS(df_extratos!I:I,df_extratos!F:F,"&gt;="&amp;Conciliacao!BH165,df_extratos!F:F,"&lt;"&amp;Conciliacao!BH165+1,df_extratos!G:G,"DEBITO")</f>
        <v/>
      </c>
      <c r="O165" s="11">
        <f>N165-SUM(J165:M165)</f>
        <v/>
      </c>
      <c r="P165" s="25">
        <f>SUMIFS(df_ajustes_conciliaco!D:D,df_ajustes_conciliaco!C:C,Conciliacao!A165)</f>
        <v/>
      </c>
      <c r="Q165" s="22">
        <f>O165+I165-P165</f>
        <v/>
      </c>
      <c r="BE165" s="20" t="n">
        <v>45821.5</v>
      </c>
      <c r="BF165" s="20" t="n">
        <v>45821.125</v>
      </c>
      <c r="BG165" s="20" t="n">
        <v>45821.54166666666</v>
      </c>
      <c r="BH165" s="20" t="n">
        <v>45821.625</v>
      </c>
    </row>
    <row r="166">
      <c r="A166" s="5">
        <f>A165+1</f>
        <v/>
      </c>
      <c r="B166" s="3">
        <f>-SUMIFS(df_extrato_zig!G:G,df_extrato_zig!E:E,Conciliacao!A166,df_extrato_zig!D:D,"Saque")-SUMIFS(df_extrato_zig!G:G,df_extrato_zig!E:E,Conciliacao!A166,df_extrato_zig!D:D,"Antecipação")</f>
        <v/>
      </c>
      <c r="C166" s="3">
        <f>SUMIFS(df_extrato_zig!E:E,df_extrato_zig!L:L,Conciliacao!A166,df_extrato_zig!F:F,"DINHEIRO")</f>
        <v/>
      </c>
      <c r="D166" s="3">
        <f>SUMIFS(view_parc_agrup!H:H,view_parc_agrup!G:G,Conciliacao!A166)</f>
        <v/>
      </c>
      <c r="E166" s="3">
        <f>SUMIFS(df_eventos!F:F,df_eventos!H:H,Conciliacao!A166)</f>
        <v/>
      </c>
      <c r="F166" s="3">
        <f>SUMIFS(df_mutuos!M:M,df_mutuos!B:B,Conciliacao!A166)</f>
        <v/>
      </c>
      <c r="G166" s="6">
        <f>SUMIFS(df_bloqueios_judiciais!G:G,df_bloqueios_judiciais!D:D,Conciliacao!A166,df_bloqueios_judiciais!G:G,"&gt;0")</f>
        <v/>
      </c>
      <c r="H166" s="7">
        <f>SUMIFS(df_extratos!I:I,df_extratos!F:F,"&gt;="&amp;Conciliacao!BE166,df_extratos!F:F,"&lt;"&amp;Conciliacao!BE166+1,df_extratos!G:G,"CREDITO")
+SUMIFS(df_extratos!I:I,df_extratos!F:F,"&gt;="&amp;Conciliacao!A166, df_extratos!F:F,"&lt;"&amp;Conciliacao!A166+1, df_extratos!G:G,"CREDITO")
+SUMIFS(df_extratos!I:I,df_extratos!F:F,"&gt;="&amp;Conciliacao!BF166,df_extratos!F:F,"&lt;"&amp;Conciliacao!BF166+1,df_extratos!G:G,"CREDITO")
+SUMIFS(df_extratos!I:I,df_extratos!F:F,"&gt;="&amp;Conciliacao!BG166,df_extratos!F:F,"&lt;"&amp;Conciliacao!BG166+1,df_extratos!G:G,"CREDITO")
+SUMIFS(df_extratos!I:I,df_extratos!F:F,"&gt;="&amp;Conciliacao!BH166,df_extratos!F:F,"&lt;"&amp;Conciliacao!BH166+1,df_extratos!G:G,"CREDITO")</f>
        <v/>
      </c>
      <c r="I166" s="9">
        <f>H166-SUM(B166:G166)</f>
        <v/>
      </c>
      <c r="J166" s="4">
        <f>SUMIFS(df_blueme_sem_parcelamento!E:E,df_blueme_sem_parcelamento!H:H,Conciliacao!A166)*(-1)</f>
        <v/>
      </c>
      <c r="K166" s="4">
        <f>SUMIFS(df_blueme_com_parcelamento!J:J,df_blueme_com_parcelamento!M:M,Conciliacao!A166)*(-1)</f>
        <v/>
      </c>
      <c r="L166" s="4">
        <f>SUMIFS(df_mutuos!N:N,df_mutuos!B:B,Conciliacao!A166)*(-1)</f>
        <v/>
      </c>
      <c r="M166" s="8">
        <f>SUMIFS(df_bloqueios_judiciais!G:G,df_bloqueios_judiciais!D:D,Conciliacao!A166,df_bloqueios_judiciais!G:G,"&lt;0")</f>
        <v/>
      </c>
      <c r="N166" s="10">
        <f>SUMIFS(df_extratos!I:I,df_extratos!F:F,"&gt;="&amp;Conciliacao!BE166,df_extratos!F:F,"&lt;"&amp;Conciliacao!BE166+1,df_extratos!G:G,"DEBITO")
+SUMIFS(df_extratos!I:I,df_extratos!F:F,"&gt;="&amp;Conciliacao!A166, df_extratos!F:F,"&lt;"&amp;Conciliacao!A166+1, df_extratos!G:G,"DEBITO")
+SUMIFS(df_extratos!I:I,df_extratos!F:F,"&gt;="&amp;Conciliacao!BF166,df_extratos!F:F,"&lt;"&amp;Conciliacao!BF166+1,df_extratos!G:G,"DEBITO")
+SUMIFS(df_extratos!I:I,df_extratos!F:F,"&gt;="&amp;Conciliacao!BG166,df_extratos!F:F,"&lt;"&amp;Conciliacao!BG166+1,df_extratos!G:G,"DEBITO")
+SUMIFS(df_extratos!I:I,df_extratos!F:F,"&gt;="&amp;Conciliacao!BH166,df_extratos!F:F,"&lt;"&amp;Conciliacao!BH166+1,df_extratos!G:G,"DEBITO")</f>
        <v/>
      </c>
      <c r="O166" s="11">
        <f>N166-SUM(J166:M166)</f>
        <v/>
      </c>
      <c r="P166" s="25">
        <f>SUMIFS(df_ajustes_conciliaco!D:D,df_ajustes_conciliaco!C:C,Conciliacao!A166)</f>
        <v/>
      </c>
      <c r="Q166" s="22">
        <f>O166+I166-P166</f>
        <v/>
      </c>
      <c r="BE166" s="20" t="n">
        <v>45822.5</v>
      </c>
      <c r="BF166" s="20" t="n">
        <v>45822.125</v>
      </c>
      <c r="BG166" s="20" t="n">
        <v>45822.54166666666</v>
      </c>
      <c r="BH166" s="20" t="n">
        <v>45822.625</v>
      </c>
    </row>
    <row r="167">
      <c r="A167" s="5">
        <f>A166+1</f>
        <v/>
      </c>
      <c r="B167" s="3">
        <f>-SUMIFS(df_extrato_zig!G:G,df_extrato_zig!E:E,Conciliacao!A167,df_extrato_zig!D:D,"Saque")-SUMIFS(df_extrato_zig!G:G,df_extrato_zig!E:E,Conciliacao!A167,df_extrato_zig!D:D,"Antecipação")</f>
        <v/>
      </c>
      <c r="C167" s="3">
        <f>SUMIFS(df_extrato_zig!E:E,df_extrato_zig!L:L,Conciliacao!A167,df_extrato_zig!F:F,"DINHEIRO")</f>
        <v/>
      </c>
      <c r="D167" s="3">
        <f>SUMIFS(view_parc_agrup!H:H,view_parc_agrup!G:G,Conciliacao!A167)</f>
        <v/>
      </c>
      <c r="E167" s="3">
        <f>SUMIFS(df_eventos!F:F,df_eventos!H:H,Conciliacao!A167)</f>
        <v/>
      </c>
      <c r="F167" s="3">
        <f>SUMIFS(df_mutuos!M:M,df_mutuos!B:B,Conciliacao!A167)</f>
        <v/>
      </c>
      <c r="G167" s="6">
        <f>SUMIFS(df_bloqueios_judiciais!G:G,df_bloqueios_judiciais!D:D,Conciliacao!A167,df_bloqueios_judiciais!G:G,"&gt;0")</f>
        <v/>
      </c>
      <c r="H167" s="7">
        <f>SUMIFS(df_extratos!I:I,df_extratos!F:F,"&gt;="&amp;Conciliacao!BE167,df_extratos!F:F,"&lt;"&amp;Conciliacao!BE167+1,df_extratos!G:G,"CREDITO")
+SUMIFS(df_extratos!I:I,df_extratos!F:F,"&gt;="&amp;Conciliacao!A167, df_extratos!F:F,"&lt;"&amp;Conciliacao!A167+1, df_extratos!G:G,"CREDITO")
+SUMIFS(df_extratos!I:I,df_extratos!F:F,"&gt;="&amp;Conciliacao!BF167,df_extratos!F:F,"&lt;"&amp;Conciliacao!BF167+1,df_extratos!G:G,"CREDITO")
+SUMIFS(df_extratos!I:I,df_extratos!F:F,"&gt;="&amp;Conciliacao!BG167,df_extratos!F:F,"&lt;"&amp;Conciliacao!BG167+1,df_extratos!G:G,"CREDITO")
+SUMIFS(df_extratos!I:I,df_extratos!F:F,"&gt;="&amp;Conciliacao!BH167,df_extratos!F:F,"&lt;"&amp;Conciliacao!BH167+1,df_extratos!G:G,"CREDITO")</f>
        <v/>
      </c>
      <c r="I167" s="9">
        <f>H167-SUM(B167:G167)</f>
        <v/>
      </c>
      <c r="J167" s="4">
        <f>SUMIFS(df_blueme_sem_parcelamento!E:E,df_blueme_sem_parcelamento!H:H,Conciliacao!A167)*(-1)</f>
        <v/>
      </c>
      <c r="K167" s="4">
        <f>SUMIFS(df_blueme_com_parcelamento!J:J,df_blueme_com_parcelamento!M:M,Conciliacao!A167)*(-1)</f>
        <v/>
      </c>
      <c r="L167" s="4">
        <f>SUMIFS(df_mutuos!N:N,df_mutuos!B:B,Conciliacao!A167)*(-1)</f>
        <v/>
      </c>
      <c r="M167" s="8">
        <f>SUMIFS(df_bloqueios_judiciais!G:G,df_bloqueios_judiciais!D:D,Conciliacao!A167,df_bloqueios_judiciais!G:G,"&lt;0")</f>
        <v/>
      </c>
      <c r="N167" s="10">
        <f>SUMIFS(df_extratos!I:I,df_extratos!F:F,"&gt;="&amp;Conciliacao!BE167,df_extratos!F:F,"&lt;"&amp;Conciliacao!BE167+1,df_extratos!G:G,"DEBITO")
+SUMIFS(df_extratos!I:I,df_extratos!F:F,"&gt;="&amp;Conciliacao!A167, df_extratos!F:F,"&lt;"&amp;Conciliacao!A167+1, df_extratos!G:G,"DEBITO")
+SUMIFS(df_extratos!I:I,df_extratos!F:F,"&gt;="&amp;Conciliacao!BF167,df_extratos!F:F,"&lt;"&amp;Conciliacao!BF167+1,df_extratos!G:G,"DEBITO")
+SUMIFS(df_extratos!I:I,df_extratos!F:F,"&gt;="&amp;Conciliacao!BG167,df_extratos!F:F,"&lt;"&amp;Conciliacao!BG167+1,df_extratos!G:G,"DEBITO")
+SUMIFS(df_extratos!I:I,df_extratos!F:F,"&gt;="&amp;Conciliacao!BH167,df_extratos!F:F,"&lt;"&amp;Conciliacao!BH167+1,df_extratos!G:G,"DEBITO")</f>
        <v/>
      </c>
      <c r="O167" s="11">
        <f>N167-SUM(J167:M167)</f>
        <v/>
      </c>
      <c r="P167" s="25">
        <f>SUMIFS(df_ajustes_conciliaco!D:D,df_ajustes_conciliaco!C:C,Conciliacao!A167)</f>
        <v/>
      </c>
      <c r="Q167" s="22">
        <f>O167+I167-P167</f>
        <v/>
      </c>
      <c r="BE167" s="20" t="n">
        <v>45823.5</v>
      </c>
      <c r="BF167" s="20" t="n">
        <v>45823.125</v>
      </c>
      <c r="BG167" s="20" t="n">
        <v>45823.54166666666</v>
      </c>
      <c r="BH167" s="20" t="n">
        <v>45823.625</v>
      </c>
    </row>
    <row r="168">
      <c r="A168" s="5">
        <f>A167+1</f>
        <v/>
      </c>
      <c r="B168" s="3">
        <f>-SUMIFS(df_extrato_zig!G:G,df_extrato_zig!E:E,Conciliacao!A168,df_extrato_zig!D:D,"Saque")-SUMIFS(df_extrato_zig!G:G,df_extrato_zig!E:E,Conciliacao!A168,df_extrato_zig!D:D,"Antecipação")</f>
        <v/>
      </c>
      <c r="C168" s="3">
        <f>SUMIFS(df_extrato_zig!E:E,df_extrato_zig!L:L,Conciliacao!A168,df_extrato_zig!F:F,"DINHEIRO")</f>
        <v/>
      </c>
      <c r="D168" s="3">
        <f>SUMIFS(view_parc_agrup!H:H,view_parc_agrup!G:G,Conciliacao!A168)</f>
        <v/>
      </c>
      <c r="E168" s="3">
        <f>SUMIFS(df_eventos!F:F,df_eventos!H:H,Conciliacao!A168)</f>
        <v/>
      </c>
      <c r="F168" s="3">
        <f>SUMIFS(df_mutuos!M:M,df_mutuos!B:B,Conciliacao!A168)</f>
        <v/>
      </c>
      <c r="G168" s="6">
        <f>SUMIFS(df_bloqueios_judiciais!G:G,df_bloqueios_judiciais!D:D,Conciliacao!A168,df_bloqueios_judiciais!G:G,"&gt;0")</f>
        <v/>
      </c>
      <c r="H168" s="7">
        <f>SUMIFS(df_extratos!I:I,df_extratos!F:F,"&gt;="&amp;Conciliacao!BE168,df_extratos!F:F,"&lt;"&amp;Conciliacao!BE168+1,df_extratos!G:G,"CREDITO")
+SUMIFS(df_extratos!I:I,df_extratos!F:F,"&gt;="&amp;Conciliacao!A168, df_extratos!F:F,"&lt;"&amp;Conciliacao!A168+1, df_extratos!G:G,"CREDITO")
+SUMIFS(df_extratos!I:I,df_extratos!F:F,"&gt;="&amp;Conciliacao!BF168,df_extratos!F:F,"&lt;"&amp;Conciliacao!BF168+1,df_extratos!G:G,"CREDITO")
+SUMIFS(df_extratos!I:I,df_extratos!F:F,"&gt;="&amp;Conciliacao!BG168,df_extratos!F:F,"&lt;"&amp;Conciliacao!BG168+1,df_extratos!G:G,"CREDITO")
+SUMIFS(df_extratos!I:I,df_extratos!F:F,"&gt;="&amp;Conciliacao!BH168,df_extratos!F:F,"&lt;"&amp;Conciliacao!BH168+1,df_extratos!G:G,"CREDITO")</f>
        <v/>
      </c>
      <c r="I168" s="9">
        <f>H168-SUM(B168:G168)</f>
        <v/>
      </c>
      <c r="J168" s="4">
        <f>SUMIFS(df_blueme_sem_parcelamento!E:E,df_blueme_sem_parcelamento!H:H,Conciliacao!A168)*(-1)</f>
        <v/>
      </c>
      <c r="K168" s="4">
        <f>SUMIFS(df_blueme_com_parcelamento!J:J,df_blueme_com_parcelamento!M:M,Conciliacao!A168)*(-1)</f>
        <v/>
      </c>
      <c r="L168" s="4">
        <f>SUMIFS(df_mutuos!N:N,df_mutuos!B:B,Conciliacao!A168)*(-1)</f>
        <v/>
      </c>
      <c r="M168" s="8">
        <f>SUMIFS(df_bloqueios_judiciais!G:G,df_bloqueios_judiciais!D:D,Conciliacao!A168,df_bloqueios_judiciais!G:G,"&lt;0")</f>
        <v/>
      </c>
      <c r="N168" s="10">
        <f>SUMIFS(df_extratos!I:I,df_extratos!F:F,"&gt;="&amp;Conciliacao!BE168,df_extratos!F:F,"&lt;"&amp;Conciliacao!BE168+1,df_extratos!G:G,"DEBITO")
+SUMIFS(df_extratos!I:I,df_extratos!F:F,"&gt;="&amp;Conciliacao!A168, df_extratos!F:F,"&lt;"&amp;Conciliacao!A168+1, df_extratos!G:G,"DEBITO")
+SUMIFS(df_extratos!I:I,df_extratos!F:F,"&gt;="&amp;Conciliacao!BF168,df_extratos!F:F,"&lt;"&amp;Conciliacao!BF168+1,df_extratos!G:G,"DEBITO")
+SUMIFS(df_extratos!I:I,df_extratos!F:F,"&gt;="&amp;Conciliacao!BG168,df_extratos!F:F,"&lt;"&amp;Conciliacao!BG168+1,df_extratos!G:G,"DEBITO")
+SUMIFS(df_extratos!I:I,df_extratos!F:F,"&gt;="&amp;Conciliacao!BH168,df_extratos!F:F,"&lt;"&amp;Conciliacao!BH168+1,df_extratos!G:G,"DEBITO")</f>
        <v/>
      </c>
      <c r="O168" s="11">
        <f>N168-SUM(J168:M168)</f>
        <v/>
      </c>
      <c r="P168" s="25">
        <f>SUMIFS(df_ajustes_conciliaco!D:D,df_ajustes_conciliaco!C:C,Conciliacao!A168)</f>
        <v/>
      </c>
      <c r="Q168" s="22">
        <f>O168+I168-P168</f>
        <v/>
      </c>
      <c r="BE168" s="20" t="n">
        <v>45824.5</v>
      </c>
      <c r="BF168" s="20" t="n">
        <v>45824.125</v>
      </c>
      <c r="BG168" s="20" t="n">
        <v>45824.54166666666</v>
      </c>
      <c r="BH168" s="20" t="n">
        <v>45824.625</v>
      </c>
    </row>
    <row r="169">
      <c r="A169" s="5">
        <f>A168+1</f>
        <v/>
      </c>
      <c r="B169" s="3">
        <f>-SUMIFS(df_extrato_zig!G:G,df_extrato_zig!E:E,Conciliacao!A169,df_extrato_zig!D:D,"Saque")-SUMIFS(df_extrato_zig!G:G,df_extrato_zig!E:E,Conciliacao!A169,df_extrato_zig!D:D,"Antecipação")</f>
        <v/>
      </c>
      <c r="C169" s="3">
        <f>SUMIFS(df_extrato_zig!E:E,df_extrato_zig!L:L,Conciliacao!A169,df_extrato_zig!F:F,"DINHEIRO")</f>
        <v/>
      </c>
      <c r="D169" s="3">
        <f>SUMIFS(view_parc_agrup!H:H,view_parc_agrup!G:G,Conciliacao!A169)</f>
        <v/>
      </c>
      <c r="E169" s="3">
        <f>SUMIFS(df_eventos!F:F,df_eventos!H:H,Conciliacao!A169)</f>
        <v/>
      </c>
      <c r="F169" s="3">
        <f>SUMIFS(df_mutuos!M:M,df_mutuos!B:B,Conciliacao!A169)</f>
        <v/>
      </c>
      <c r="G169" s="6">
        <f>SUMIFS(df_bloqueios_judiciais!G:G,df_bloqueios_judiciais!D:D,Conciliacao!A169,df_bloqueios_judiciais!G:G,"&gt;0")</f>
        <v/>
      </c>
      <c r="H169" s="7">
        <f>SUMIFS(df_extratos!I:I,df_extratos!F:F,"&gt;="&amp;Conciliacao!BE169,df_extratos!F:F,"&lt;"&amp;Conciliacao!BE169+1,df_extratos!G:G,"CREDITO")
+SUMIFS(df_extratos!I:I,df_extratos!F:F,"&gt;="&amp;Conciliacao!A169, df_extratos!F:F,"&lt;"&amp;Conciliacao!A169+1, df_extratos!G:G,"CREDITO")
+SUMIFS(df_extratos!I:I,df_extratos!F:F,"&gt;="&amp;Conciliacao!BF169,df_extratos!F:F,"&lt;"&amp;Conciliacao!BF169+1,df_extratos!G:G,"CREDITO")
+SUMIFS(df_extratos!I:I,df_extratos!F:F,"&gt;="&amp;Conciliacao!BG169,df_extratos!F:F,"&lt;"&amp;Conciliacao!BG169+1,df_extratos!G:G,"CREDITO")
+SUMIFS(df_extratos!I:I,df_extratos!F:F,"&gt;="&amp;Conciliacao!BH169,df_extratos!F:F,"&lt;"&amp;Conciliacao!BH169+1,df_extratos!G:G,"CREDITO")</f>
        <v/>
      </c>
      <c r="I169" s="9">
        <f>H169-SUM(B169:G169)</f>
        <v/>
      </c>
      <c r="J169" s="4">
        <f>SUMIFS(df_blueme_sem_parcelamento!E:E,df_blueme_sem_parcelamento!H:H,Conciliacao!A169)*(-1)</f>
        <v/>
      </c>
      <c r="K169" s="4">
        <f>SUMIFS(df_blueme_com_parcelamento!J:J,df_blueme_com_parcelamento!M:M,Conciliacao!A169)*(-1)</f>
        <v/>
      </c>
      <c r="L169" s="4">
        <f>SUMIFS(df_mutuos!N:N,df_mutuos!B:B,Conciliacao!A169)*(-1)</f>
        <v/>
      </c>
      <c r="M169" s="8">
        <f>SUMIFS(df_bloqueios_judiciais!G:G,df_bloqueios_judiciais!D:D,Conciliacao!A169,df_bloqueios_judiciais!G:G,"&lt;0")</f>
        <v/>
      </c>
      <c r="N169" s="10">
        <f>SUMIFS(df_extratos!I:I,df_extratos!F:F,"&gt;="&amp;Conciliacao!BE169,df_extratos!F:F,"&lt;"&amp;Conciliacao!BE169+1,df_extratos!G:G,"DEBITO")
+SUMIFS(df_extratos!I:I,df_extratos!F:F,"&gt;="&amp;Conciliacao!A169, df_extratos!F:F,"&lt;"&amp;Conciliacao!A169+1, df_extratos!G:G,"DEBITO")
+SUMIFS(df_extratos!I:I,df_extratos!F:F,"&gt;="&amp;Conciliacao!BF169,df_extratos!F:F,"&lt;"&amp;Conciliacao!BF169+1,df_extratos!G:G,"DEBITO")
+SUMIFS(df_extratos!I:I,df_extratos!F:F,"&gt;="&amp;Conciliacao!BG169,df_extratos!F:F,"&lt;"&amp;Conciliacao!BG169+1,df_extratos!G:G,"DEBITO")
+SUMIFS(df_extratos!I:I,df_extratos!F:F,"&gt;="&amp;Conciliacao!BH169,df_extratos!F:F,"&lt;"&amp;Conciliacao!BH169+1,df_extratos!G:G,"DEBITO")</f>
        <v/>
      </c>
      <c r="O169" s="11">
        <f>N169-SUM(J169:M169)</f>
        <v/>
      </c>
      <c r="P169" s="25">
        <f>SUMIFS(df_ajustes_conciliaco!D:D,df_ajustes_conciliaco!C:C,Conciliacao!A169)</f>
        <v/>
      </c>
      <c r="Q169" s="22">
        <f>O169+I169-P169</f>
        <v/>
      </c>
      <c r="BE169" s="20" t="n">
        <v>45825.5</v>
      </c>
      <c r="BF169" s="20" t="n">
        <v>45825.125</v>
      </c>
      <c r="BG169" s="20" t="n">
        <v>45825.54166666666</v>
      </c>
      <c r="BH169" s="20" t="n">
        <v>45825.625</v>
      </c>
    </row>
    <row r="170">
      <c r="A170" s="5">
        <f>A169+1</f>
        <v/>
      </c>
      <c r="B170" s="3">
        <f>-SUMIFS(df_extrato_zig!G:G,df_extrato_zig!E:E,Conciliacao!A170,df_extrato_zig!D:D,"Saque")-SUMIFS(df_extrato_zig!G:G,df_extrato_zig!E:E,Conciliacao!A170,df_extrato_zig!D:D,"Antecipação")</f>
        <v/>
      </c>
      <c r="C170" s="3">
        <f>SUMIFS(df_extrato_zig!E:E,df_extrato_zig!L:L,Conciliacao!A170,df_extrato_zig!F:F,"DINHEIRO")</f>
        <v/>
      </c>
      <c r="D170" s="3">
        <f>SUMIFS(view_parc_agrup!H:H,view_parc_agrup!G:G,Conciliacao!A170)</f>
        <v/>
      </c>
      <c r="E170" s="3">
        <f>SUMIFS(df_eventos!F:F,df_eventos!H:H,Conciliacao!A170)</f>
        <v/>
      </c>
      <c r="F170" s="3">
        <f>SUMIFS(df_mutuos!M:M,df_mutuos!B:B,Conciliacao!A170)</f>
        <v/>
      </c>
      <c r="G170" s="6">
        <f>SUMIFS(df_bloqueios_judiciais!G:G,df_bloqueios_judiciais!D:D,Conciliacao!A170,df_bloqueios_judiciais!G:G,"&gt;0")</f>
        <v/>
      </c>
      <c r="H170" s="7">
        <f>SUMIFS(df_extratos!I:I,df_extratos!F:F,"&gt;="&amp;Conciliacao!BE170,df_extratos!F:F,"&lt;"&amp;Conciliacao!BE170+1,df_extratos!G:G,"CREDITO")
+SUMIFS(df_extratos!I:I,df_extratos!F:F,"&gt;="&amp;Conciliacao!A170, df_extratos!F:F,"&lt;"&amp;Conciliacao!A170+1, df_extratos!G:G,"CREDITO")
+SUMIFS(df_extratos!I:I,df_extratos!F:F,"&gt;="&amp;Conciliacao!BF170,df_extratos!F:F,"&lt;"&amp;Conciliacao!BF170+1,df_extratos!G:G,"CREDITO")
+SUMIFS(df_extratos!I:I,df_extratos!F:F,"&gt;="&amp;Conciliacao!BG170,df_extratos!F:F,"&lt;"&amp;Conciliacao!BG170+1,df_extratos!G:G,"CREDITO")
+SUMIFS(df_extratos!I:I,df_extratos!F:F,"&gt;="&amp;Conciliacao!BH170,df_extratos!F:F,"&lt;"&amp;Conciliacao!BH170+1,df_extratos!G:G,"CREDITO")</f>
        <v/>
      </c>
      <c r="I170" s="9">
        <f>H170-SUM(B170:G170)</f>
        <v/>
      </c>
      <c r="J170" s="4">
        <f>SUMIFS(df_blueme_sem_parcelamento!E:E,df_blueme_sem_parcelamento!H:H,Conciliacao!A170)*(-1)</f>
        <v/>
      </c>
      <c r="K170" s="4">
        <f>SUMIFS(df_blueme_com_parcelamento!J:J,df_blueme_com_parcelamento!M:M,Conciliacao!A170)*(-1)</f>
        <v/>
      </c>
      <c r="L170" s="4">
        <f>SUMIFS(df_mutuos!N:N,df_mutuos!B:B,Conciliacao!A170)*(-1)</f>
        <v/>
      </c>
      <c r="M170" s="8">
        <f>SUMIFS(df_bloqueios_judiciais!G:G,df_bloqueios_judiciais!D:D,Conciliacao!A170,df_bloqueios_judiciais!G:G,"&lt;0")</f>
        <v/>
      </c>
      <c r="N170" s="10">
        <f>SUMIFS(df_extratos!I:I,df_extratos!F:F,"&gt;="&amp;Conciliacao!BE170,df_extratos!F:F,"&lt;"&amp;Conciliacao!BE170+1,df_extratos!G:G,"DEBITO")
+SUMIFS(df_extratos!I:I,df_extratos!F:F,"&gt;="&amp;Conciliacao!A170, df_extratos!F:F,"&lt;"&amp;Conciliacao!A170+1, df_extratos!G:G,"DEBITO")
+SUMIFS(df_extratos!I:I,df_extratos!F:F,"&gt;="&amp;Conciliacao!BF170,df_extratos!F:F,"&lt;"&amp;Conciliacao!BF170+1,df_extratos!G:G,"DEBITO")
+SUMIFS(df_extratos!I:I,df_extratos!F:F,"&gt;="&amp;Conciliacao!BG170,df_extratos!F:F,"&lt;"&amp;Conciliacao!BG170+1,df_extratos!G:G,"DEBITO")
+SUMIFS(df_extratos!I:I,df_extratos!F:F,"&gt;="&amp;Conciliacao!BH170,df_extratos!F:F,"&lt;"&amp;Conciliacao!BH170+1,df_extratos!G:G,"DEBITO")</f>
        <v/>
      </c>
      <c r="O170" s="11">
        <f>N170-SUM(J170:M170)</f>
        <v/>
      </c>
      <c r="P170" s="25">
        <f>SUMIFS(df_ajustes_conciliaco!D:D,df_ajustes_conciliaco!C:C,Conciliacao!A170)</f>
        <v/>
      </c>
      <c r="Q170" s="22">
        <f>O170+I170-P170</f>
        <v/>
      </c>
      <c r="BE170" s="20" t="n">
        <v>45826.5</v>
      </c>
      <c r="BF170" s="20" t="n">
        <v>45826.125</v>
      </c>
      <c r="BG170" s="20" t="n">
        <v>45826.54166666666</v>
      </c>
      <c r="BH170" s="20" t="n">
        <v>45826.625</v>
      </c>
    </row>
    <row r="171">
      <c r="A171" s="5">
        <f>A170+1</f>
        <v/>
      </c>
      <c r="B171" s="3">
        <f>-SUMIFS(df_extrato_zig!G:G,df_extrato_zig!E:E,Conciliacao!A171,df_extrato_zig!D:D,"Saque")-SUMIFS(df_extrato_zig!G:G,df_extrato_zig!E:E,Conciliacao!A171,df_extrato_zig!D:D,"Antecipação")</f>
        <v/>
      </c>
      <c r="C171" s="3">
        <f>SUMIFS(df_extrato_zig!E:E,df_extrato_zig!L:L,Conciliacao!A171,df_extrato_zig!F:F,"DINHEIRO")</f>
        <v/>
      </c>
      <c r="D171" s="3">
        <f>SUMIFS(view_parc_agrup!H:H,view_parc_agrup!G:G,Conciliacao!A171)</f>
        <v/>
      </c>
      <c r="E171" s="3">
        <f>SUMIFS(df_eventos!F:F,df_eventos!H:H,Conciliacao!A171)</f>
        <v/>
      </c>
      <c r="F171" s="3">
        <f>SUMIFS(df_mutuos!M:M,df_mutuos!B:B,Conciliacao!A171)</f>
        <v/>
      </c>
      <c r="G171" s="6">
        <f>SUMIFS(df_bloqueios_judiciais!G:G,df_bloqueios_judiciais!D:D,Conciliacao!A171,df_bloqueios_judiciais!G:G,"&gt;0")</f>
        <v/>
      </c>
      <c r="H171" s="7">
        <f>SUMIFS(df_extratos!I:I,df_extratos!F:F,"&gt;="&amp;Conciliacao!BE171,df_extratos!F:F,"&lt;"&amp;Conciliacao!BE171+1,df_extratos!G:G,"CREDITO")
+SUMIFS(df_extratos!I:I,df_extratos!F:F,"&gt;="&amp;Conciliacao!A171, df_extratos!F:F,"&lt;"&amp;Conciliacao!A171+1, df_extratos!G:G,"CREDITO")
+SUMIFS(df_extratos!I:I,df_extratos!F:F,"&gt;="&amp;Conciliacao!BF171,df_extratos!F:F,"&lt;"&amp;Conciliacao!BF171+1,df_extratos!G:G,"CREDITO")
+SUMIFS(df_extratos!I:I,df_extratos!F:F,"&gt;="&amp;Conciliacao!BG171,df_extratos!F:F,"&lt;"&amp;Conciliacao!BG171+1,df_extratos!G:G,"CREDITO")
+SUMIFS(df_extratos!I:I,df_extratos!F:F,"&gt;="&amp;Conciliacao!BH171,df_extratos!F:F,"&lt;"&amp;Conciliacao!BH171+1,df_extratos!G:G,"CREDITO")</f>
        <v/>
      </c>
      <c r="I171" s="9">
        <f>H171-SUM(B171:G171)</f>
        <v/>
      </c>
      <c r="J171" s="4">
        <f>SUMIFS(df_blueme_sem_parcelamento!E:E,df_blueme_sem_parcelamento!H:H,Conciliacao!A171)*(-1)</f>
        <v/>
      </c>
      <c r="K171" s="4">
        <f>SUMIFS(df_blueme_com_parcelamento!J:J,df_blueme_com_parcelamento!M:M,Conciliacao!A171)*(-1)</f>
        <v/>
      </c>
      <c r="L171" s="4">
        <f>SUMIFS(df_mutuos!N:N,df_mutuos!B:B,Conciliacao!A171)*(-1)</f>
        <v/>
      </c>
      <c r="M171" s="8">
        <f>SUMIFS(df_bloqueios_judiciais!G:G,df_bloqueios_judiciais!D:D,Conciliacao!A171,df_bloqueios_judiciais!G:G,"&lt;0")</f>
        <v/>
      </c>
      <c r="N171" s="10">
        <f>SUMIFS(df_extratos!I:I,df_extratos!F:F,"&gt;="&amp;Conciliacao!BE171,df_extratos!F:F,"&lt;"&amp;Conciliacao!BE171+1,df_extratos!G:G,"DEBITO")
+SUMIFS(df_extratos!I:I,df_extratos!F:F,"&gt;="&amp;Conciliacao!A171, df_extratos!F:F,"&lt;"&amp;Conciliacao!A171+1, df_extratos!G:G,"DEBITO")
+SUMIFS(df_extratos!I:I,df_extratos!F:F,"&gt;="&amp;Conciliacao!BF171,df_extratos!F:F,"&lt;"&amp;Conciliacao!BF171+1,df_extratos!G:G,"DEBITO")
+SUMIFS(df_extratos!I:I,df_extratos!F:F,"&gt;="&amp;Conciliacao!BG171,df_extratos!F:F,"&lt;"&amp;Conciliacao!BG171+1,df_extratos!G:G,"DEBITO")
+SUMIFS(df_extratos!I:I,df_extratos!F:F,"&gt;="&amp;Conciliacao!BH171,df_extratos!F:F,"&lt;"&amp;Conciliacao!BH171+1,df_extratos!G:G,"DEBITO")</f>
        <v/>
      </c>
      <c r="O171" s="11">
        <f>N171-SUM(J171:M171)</f>
        <v/>
      </c>
      <c r="P171" s="25">
        <f>SUMIFS(df_ajustes_conciliaco!D:D,df_ajustes_conciliaco!C:C,Conciliacao!A171)</f>
        <v/>
      </c>
      <c r="Q171" s="22">
        <f>O171+I171-P171</f>
        <v/>
      </c>
      <c r="BE171" s="20" t="n">
        <v>45827.5</v>
      </c>
      <c r="BF171" s="20" t="n">
        <v>45827.125</v>
      </c>
      <c r="BG171" s="20" t="n">
        <v>45827.54166666666</v>
      </c>
      <c r="BH171" s="20" t="n">
        <v>45827.625</v>
      </c>
    </row>
    <row r="172">
      <c r="A172" s="5">
        <f>A171+1</f>
        <v/>
      </c>
      <c r="B172" s="3">
        <f>-SUMIFS(df_extrato_zig!G:G,df_extrato_zig!E:E,Conciliacao!A172,df_extrato_zig!D:D,"Saque")-SUMIFS(df_extrato_zig!G:G,df_extrato_zig!E:E,Conciliacao!A172,df_extrato_zig!D:D,"Antecipação")</f>
        <v/>
      </c>
      <c r="C172" s="3">
        <f>SUMIFS(df_extrato_zig!E:E,df_extrato_zig!L:L,Conciliacao!A172,df_extrato_zig!F:F,"DINHEIRO")</f>
        <v/>
      </c>
      <c r="D172" s="3">
        <f>SUMIFS(view_parc_agrup!H:H,view_parc_agrup!G:G,Conciliacao!A172)</f>
        <v/>
      </c>
      <c r="E172" s="3">
        <f>SUMIFS(df_eventos!F:F,df_eventos!H:H,Conciliacao!A172)</f>
        <v/>
      </c>
      <c r="F172" s="3">
        <f>SUMIFS(df_mutuos!M:M,df_mutuos!B:B,Conciliacao!A172)</f>
        <v/>
      </c>
      <c r="G172" s="6">
        <f>SUMIFS(df_bloqueios_judiciais!G:G,df_bloqueios_judiciais!D:D,Conciliacao!A172,df_bloqueios_judiciais!G:G,"&gt;0")</f>
        <v/>
      </c>
      <c r="H172" s="7">
        <f>SUMIFS(df_extratos!I:I,df_extratos!F:F,"&gt;="&amp;Conciliacao!BE172,df_extratos!F:F,"&lt;"&amp;Conciliacao!BE172+1,df_extratos!G:G,"CREDITO")
+SUMIFS(df_extratos!I:I,df_extratos!F:F,"&gt;="&amp;Conciliacao!A172, df_extratos!F:F,"&lt;"&amp;Conciliacao!A172+1, df_extratos!G:G,"CREDITO")
+SUMIFS(df_extratos!I:I,df_extratos!F:F,"&gt;="&amp;Conciliacao!BF172,df_extratos!F:F,"&lt;"&amp;Conciliacao!BF172+1,df_extratos!G:G,"CREDITO")
+SUMIFS(df_extratos!I:I,df_extratos!F:F,"&gt;="&amp;Conciliacao!BG172,df_extratos!F:F,"&lt;"&amp;Conciliacao!BG172+1,df_extratos!G:G,"CREDITO")
+SUMIFS(df_extratos!I:I,df_extratos!F:F,"&gt;="&amp;Conciliacao!BH172,df_extratos!F:F,"&lt;"&amp;Conciliacao!BH172+1,df_extratos!G:G,"CREDITO")</f>
        <v/>
      </c>
      <c r="I172" s="9">
        <f>H172-SUM(B172:G172)</f>
        <v/>
      </c>
      <c r="J172" s="4">
        <f>SUMIFS(df_blueme_sem_parcelamento!E:E,df_blueme_sem_parcelamento!H:H,Conciliacao!A172)*(-1)</f>
        <v/>
      </c>
      <c r="K172" s="4">
        <f>SUMIFS(df_blueme_com_parcelamento!J:J,df_blueme_com_parcelamento!M:M,Conciliacao!A172)*(-1)</f>
        <v/>
      </c>
      <c r="L172" s="4">
        <f>SUMIFS(df_mutuos!N:N,df_mutuos!B:B,Conciliacao!A172)*(-1)</f>
        <v/>
      </c>
      <c r="M172" s="8">
        <f>SUMIFS(df_bloqueios_judiciais!G:G,df_bloqueios_judiciais!D:D,Conciliacao!A172,df_bloqueios_judiciais!G:G,"&lt;0")</f>
        <v/>
      </c>
      <c r="N172" s="10">
        <f>SUMIFS(df_extratos!I:I,df_extratos!F:F,"&gt;="&amp;Conciliacao!BE172,df_extratos!F:F,"&lt;"&amp;Conciliacao!BE172+1,df_extratos!G:G,"DEBITO")
+SUMIFS(df_extratos!I:I,df_extratos!F:F,"&gt;="&amp;Conciliacao!A172, df_extratos!F:F,"&lt;"&amp;Conciliacao!A172+1, df_extratos!G:G,"DEBITO")
+SUMIFS(df_extratos!I:I,df_extratos!F:F,"&gt;="&amp;Conciliacao!BF172,df_extratos!F:F,"&lt;"&amp;Conciliacao!BF172+1,df_extratos!G:G,"DEBITO")
+SUMIFS(df_extratos!I:I,df_extratos!F:F,"&gt;="&amp;Conciliacao!BG172,df_extratos!F:F,"&lt;"&amp;Conciliacao!BG172+1,df_extratos!G:G,"DEBITO")
+SUMIFS(df_extratos!I:I,df_extratos!F:F,"&gt;="&amp;Conciliacao!BH172,df_extratos!F:F,"&lt;"&amp;Conciliacao!BH172+1,df_extratos!G:G,"DEBITO")</f>
        <v/>
      </c>
      <c r="O172" s="11">
        <f>N172-SUM(J172:M172)</f>
        <v/>
      </c>
      <c r="P172" s="25">
        <f>SUMIFS(df_ajustes_conciliaco!D:D,df_ajustes_conciliaco!C:C,Conciliacao!A172)</f>
        <v/>
      </c>
      <c r="Q172" s="22">
        <f>O172+I172-P172</f>
        <v/>
      </c>
      <c r="BE172" s="20" t="n">
        <v>45828.5</v>
      </c>
      <c r="BF172" s="20" t="n">
        <v>45828.125</v>
      </c>
      <c r="BG172" s="20" t="n">
        <v>45828.54166666666</v>
      </c>
      <c r="BH172" s="20" t="n">
        <v>45828.625</v>
      </c>
    </row>
    <row r="173">
      <c r="A173" s="5">
        <f>A172+1</f>
        <v/>
      </c>
      <c r="B173" s="3">
        <f>-SUMIFS(df_extrato_zig!G:G,df_extrato_zig!E:E,Conciliacao!A173,df_extrato_zig!D:D,"Saque")-SUMIFS(df_extrato_zig!G:G,df_extrato_zig!E:E,Conciliacao!A173,df_extrato_zig!D:D,"Antecipação")</f>
        <v/>
      </c>
      <c r="C173" s="3">
        <f>SUMIFS(df_extrato_zig!E:E,df_extrato_zig!L:L,Conciliacao!A173,df_extrato_zig!F:F,"DINHEIRO")</f>
        <v/>
      </c>
      <c r="D173" s="3">
        <f>SUMIFS(view_parc_agrup!H:H,view_parc_agrup!G:G,Conciliacao!A173)</f>
        <v/>
      </c>
      <c r="E173" s="3">
        <f>SUMIFS(df_eventos!F:F,df_eventos!H:H,Conciliacao!A173)</f>
        <v/>
      </c>
      <c r="F173" s="3">
        <f>SUMIFS(df_mutuos!M:M,df_mutuos!B:B,Conciliacao!A173)</f>
        <v/>
      </c>
      <c r="G173" s="6">
        <f>SUMIFS(df_bloqueios_judiciais!G:G,df_bloqueios_judiciais!D:D,Conciliacao!A173,df_bloqueios_judiciais!G:G,"&gt;0")</f>
        <v/>
      </c>
      <c r="H173" s="7">
        <f>SUMIFS(df_extratos!I:I,df_extratos!F:F,"&gt;="&amp;Conciliacao!BE173,df_extratos!F:F,"&lt;"&amp;Conciliacao!BE173+1,df_extratos!G:G,"CREDITO")
+SUMIFS(df_extratos!I:I,df_extratos!F:F,"&gt;="&amp;Conciliacao!A173, df_extratos!F:F,"&lt;"&amp;Conciliacao!A173+1, df_extratos!G:G,"CREDITO")
+SUMIFS(df_extratos!I:I,df_extratos!F:F,"&gt;="&amp;Conciliacao!BF173,df_extratos!F:F,"&lt;"&amp;Conciliacao!BF173+1,df_extratos!G:G,"CREDITO")
+SUMIFS(df_extratos!I:I,df_extratos!F:F,"&gt;="&amp;Conciliacao!BG173,df_extratos!F:F,"&lt;"&amp;Conciliacao!BG173+1,df_extratos!G:G,"CREDITO")
+SUMIFS(df_extratos!I:I,df_extratos!F:F,"&gt;="&amp;Conciliacao!BH173,df_extratos!F:F,"&lt;"&amp;Conciliacao!BH173+1,df_extratos!G:G,"CREDITO")</f>
        <v/>
      </c>
      <c r="I173" s="9">
        <f>H173-SUM(B173:G173)</f>
        <v/>
      </c>
      <c r="J173" s="4">
        <f>SUMIFS(df_blueme_sem_parcelamento!E:E,df_blueme_sem_parcelamento!H:H,Conciliacao!A173)*(-1)</f>
        <v/>
      </c>
      <c r="K173" s="4">
        <f>SUMIFS(df_blueme_com_parcelamento!J:J,df_blueme_com_parcelamento!M:M,Conciliacao!A173)*(-1)</f>
        <v/>
      </c>
      <c r="L173" s="4">
        <f>SUMIFS(df_mutuos!N:N,df_mutuos!B:B,Conciliacao!A173)*(-1)</f>
        <v/>
      </c>
      <c r="M173" s="8">
        <f>SUMIFS(df_bloqueios_judiciais!G:G,df_bloqueios_judiciais!D:D,Conciliacao!A173,df_bloqueios_judiciais!G:G,"&lt;0")</f>
        <v/>
      </c>
      <c r="N173" s="10">
        <f>SUMIFS(df_extratos!I:I,df_extratos!F:F,"&gt;="&amp;Conciliacao!BE173,df_extratos!F:F,"&lt;"&amp;Conciliacao!BE173+1,df_extratos!G:G,"DEBITO")
+SUMIFS(df_extratos!I:I,df_extratos!F:F,"&gt;="&amp;Conciliacao!A173, df_extratos!F:F,"&lt;"&amp;Conciliacao!A173+1, df_extratos!G:G,"DEBITO")
+SUMIFS(df_extratos!I:I,df_extratos!F:F,"&gt;="&amp;Conciliacao!BF173,df_extratos!F:F,"&lt;"&amp;Conciliacao!BF173+1,df_extratos!G:G,"DEBITO")
+SUMIFS(df_extratos!I:I,df_extratos!F:F,"&gt;="&amp;Conciliacao!BG173,df_extratos!F:F,"&lt;"&amp;Conciliacao!BG173+1,df_extratos!G:G,"DEBITO")
+SUMIFS(df_extratos!I:I,df_extratos!F:F,"&gt;="&amp;Conciliacao!BH173,df_extratos!F:F,"&lt;"&amp;Conciliacao!BH173+1,df_extratos!G:G,"DEBITO")</f>
        <v/>
      </c>
      <c r="O173" s="11">
        <f>N173-SUM(J173:M173)</f>
        <v/>
      </c>
      <c r="P173" s="25">
        <f>SUMIFS(df_ajustes_conciliaco!D:D,df_ajustes_conciliaco!C:C,Conciliacao!A173)</f>
        <v/>
      </c>
      <c r="Q173" s="22">
        <f>O173+I173-P173</f>
        <v/>
      </c>
      <c r="BE173" s="20" t="n">
        <v>45829.5</v>
      </c>
      <c r="BF173" s="20" t="n">
        <v>45829.125</v>
      </c>
      <c r="BG173" s="20" t="n">
        <v>45829.54166666666</v>
      </c>
      <c r="BH173" s="20" t="n">
        <v>45829.625</v>
      </c>
    </row>
    <row r="174">
      <c r="A174" s="5">
        <f>A173+1</f>
        <v/>
      </c>
      <c r="B174" s="3">
        <f>-SUMIFS(df_extrato_zig!G:G,df_extrato_zig!E:E,Conciliacao!A174,df_extrato_zig!D:D,"Saque")-SUMIFS(df_extrato_zig!G:G,df_extrato_zig!E:E,Conciliacao!A174,df_extrato_zig!D:D,"Antecipação")</f>
        <v/>
      </c>
      <c r="C174" s="3">
        <f>SUMIFS(df_extrato_zig!E:E,df_extrato_zig!L:L,Conciliacao!A174,df_extrato_zig!F:F,"DINHEIRO")</f>
        <v/>
      </c>
      <c r="D174" s="3">
        <f>SUMIFS(view_parc_agrup!H:H,view_parc_agrup!G:G,Conciliacao!A174)</f>
        <v/>
      </c>
      <c r="E174" s="3">
        <f>SUMIFS(df_eventos!F:F,df_eventos!H:H,Conciliacao!A174)</f>
        <v/>
      </c>
      <c r="F174" s="3">
        <f>SUMIFS(df_mutuos!M:M,df_mutuos!B:B,Conciliacao!A174)</f>
        <v/>
      </c>
      <c r="G174" s="6">
        <f>SUMIFS(df_bloqueios_judiciais!G:G,df_bloqueios_judiciais!D:D,Conciliacao!A174,df_bloqueios_judiciais!G:G,"&gt;0")</f>
        <v/>
      </c>
      <c r="H174" s="7">
        <f>SUMIFS(df_extratos!I:I,df_extratos!F:F,"&gt;="&amp;Conciliacao!BE174,df_extratos!F:F,"&lt;"&amp;Conciliacao!BE174+1,df_extratos!G:G,"CREDITO")
+SUMIFS(df_extratos!I:I,df_extratos!F:F,"&gt;="&amp;Conciliacao!A174, df_extratos!F:F,"&lt;"&amp;Conciliacao!A174+1, df_extratos!G:G,"CREDITO")
+SUMIFS(df_extratos!I:I,df_extratos!F:F,"&gt;="&amp;Conciliacao!BF174,df_extratos!F:F,"&lt;"&amp;Conciliacao!BF174+1,df_extratos!G:G,"CREDITO")
+SUMIFS(df_extratos!I:I,df_extratos!F:F,"&gt;="&amp;Conciliacao!BG174,df_extratos!F:F,"&lt;"&amp;Conciliacao!BG174+1,df_extratos!G:G,"CREDITO")
+SUMIFS(df_extratos!I:I,df_extratos!F:F,"&gt;="&amp;Conciliacao!BH174,df_extratos!F:F,"&lt;"&amp;Conciliacao!BH174+1,df_extratos!G:G,"CREDITO")</f>
        <v/>
      </c>
      <c r="I174" s="9">
        <f>H174-SUM(B174:G174)</f>
        <v/>
      </c>
      <c r="J174" s="4">
        <f>SUMIFS(df_blueme_sem_parcelamento!E:E,df_blueme_sem_parcelamento!H:H,Conciliacao!A174)*(-1)</f>
        <v/>
      </c>
      <c r="K174" s="4">
        <f>SUMIFS(df_blueme_com_parcelamento!J:J,df_blueme_com_parcelamento!M:M,Conciliacao!A174)*(-1)</f>
        <v/>
      </c>
      <c r="L174" s="4">
        <f>SUMIFS(df_mutuos!N:N,df_mutuos!B:B,Conciliacao!A174)*(-1)</f>
        <v/>
      </c>
      <c r="M174" s="8">
        <f>SUMIFS(df_bloqueios_judiciais!G:G,df_bloqueios_judiciais!D:D,Conciliacao!A174,df_bloqueios_judiciais!G:G,"&lt;0")</f>
        <v/>
      </c>
      <c r="N174" s="10">
        <f>SUMIFS(df_extratos!I:I,df_extratos!F:F,"&gt;="&amp;Conciliacao!BE174,df_extratos!F:F,"&lt;"&amp;Conciliacao!BE174+1,df_extratos!G:G,"DEBITO")
+SUMIFS(df_extratos!I:I,df_extratos!F:F,"&gt;="&amp;Conciliacao!A174, df_extratos!F:F,"&lt;"&amp;Conciliacao!A174+1, df_extratos!G:G,"DEBITO")
+SUMIFS(df_extratos!I:I,df_extratos!F:F,"&gt;="&amp;Conciliacao!BF174,df_extratos!F:F,"&lt;"&amp;Conciliacao!BF174+1,df_extratos!G:G,"DEBITO")
+SUMIFS(df_extratos!I:I,df_extratos!F:F,"&gt;="&amp;Conciliacao!BG174,df_extratos!F:F,"&lt;"&amp;Conciliacao!BG174+1,df_extratos!G:G,"DEBITO")
+SUMIFS(df_extratos!I:I,df_extratos!F:F,"&gt;="&amp;Conciliacao!BH174,df_extratos!F:F,"&lt;"&amp;Conciliacao!BH174+1,df_extratos!G:G,"DEBITO")</f>
        <v/>
      </c>
      <c r="O174" s="11">
        <f>N174-SUM(J174:M174)</f>
        <v/>
      </c>
      <c r="P174" s="25">
        <f>SUMIFS(df_ajustes_conciliaco!D:D,df_ajustes_conciliaco!C:C,Conciliacao!A174)</f>
        <v/>
      </c>
      <c r="Q174" s="22">
        <f>O174+I174-P174</f>
        <v/>
      </c>
      <c r="BE174" s="20" t="n">
        <v>45830.5</v>
      </c>
      <c r="BF174" s="20" t="n">
        <v>45830.125</v>
      </c>
      <c r="BG174" s="20" t="n">
        <v>45830.54166666666</v>
      </c>
      <c r="BH174" s="20" t="n">
        <v>45830.625</v>
      </c>
    </row>
    <row r="175">
      <c r="A175" s="5">
        <f>A174+1</f>
        <v/>
      </c>
      <c r="B175" s="3">
        <f>-SUMIFS(df_extrato_zig!G:G,df_extrato_zig!E:E,Conciliacao!A175,df_extrato_zig!D:D,"Saque")-SUMIFS(df_extrato_zig!G:G,df_extrato_zig!E:E,Conciliacao!A175,df_extrato_zig!D:D,"Antecipação")</f>
        <v/>
      </c>
      <c r="C175" s="3">
        <f>SUMIFS(df_extrato_zig!E:E,df_extrato_zig!L:L,Conciliacao!A175,df_extrato_zig!F:F,"DINHEIRO")</f>
        <v/>
      </c>
      <c r="D175" s="3">
        <f>SUMIFS(view_parc_agrup!H:H,view_parc_agrup!G:G,Conciliacao!A175)</f>
        <v/>
      </c>
      <c r="E175" s="3">
        <f>SUMIFS(df_eventos!F:F,df_eventos!H:H,Conciliacao!A175)</f>
        <v/>
      </c>
      <c r="F175" s="3">
        <f>SUMIFS(df_mutuos!M:M,df_mutuos!B:B,Conciliacao!A175)</f>
        <v/>
      </c>
      <c r="G175" s="6">
        <f>SUMIFS(df_bloqueios_judiciais!G:G,df_bloqueios_judiciais!D:D,Conciliacao!A175,df_bloqueios_judiciais!G:G,"&gt;0")</f>
        <v/>
      </c>
      <c r="H175" s="7">
        <f>SUMIFS(df_extratos!I:I,df_extratos!F:F,"&gt;="&amp;Conciliacao!BE175,df_extratos!F:F,"&lt;"&amp;Conciliacao!BE175+1,df_extratos!G:G,"CREDITO")
+SUMIFS(df_extratos!I:I,df_extratos!F:F,"&gt;="&amp;Conciliacao!A175, df_extratos!F:F,"&lt;"&amp;Conciliacao!A175+1, df_extratos!G:G,"CREDITO")
+SUMIFS(df_extratos!I:I,df_extratos!F:F,"&gt;="&amp;Conciliacao!BF175,df_extratos!F:F,"&lt;"&amp;Conciliacao!BF175+1,df_extratos!G:G,"CREDITO")
+SUMIFS(df_extratos!I:I,df_extratos!F:F,"&gt;="&amp;Conciliacao!BG175,df_extratos!F:F,"&lt;"&amp;Conciliacao!BG175+1,df_extratos!G:G,"CREDITO")
+SUMIFS(df_extratos!I:I,df_extratos!F:F,"&gt;="&amp;Conciliacao!BH175,df_extratos!F:F,"&lt;"&amp;Conciliacao!BH175+1,df_extratos!G:G,"CREDITO")</f>
        <v/>
      </c>
      <c r="I175" s="9">
        <f>H175-SUM(B175:G175)</f>
        <v/>
      </c>
      <c r="J175" s="4">
        <f>SUMIFS(df_blueme_sem_parcelamento!E:E,df_blueme_sem_parcelamento!H:H,Conciliacao!A175)*(-1)</f>
        <v/>
      </c>
      <c r="K175" s="4">
        <f>SUMIFS(df_blueme_com_parcelamento!J:J,df_blueme_com_parcelamento!M:M,Conciliacao!A175)*(-1)</f>
        <v/>
      </c>
      <c r="L175" s="4">
        <f>SUMIFS(df_mutuos!N:N,df_mutuos!B:B,Conciliacao!A175)*(-1)</f>
        <v/>
      </c>
      <c r="M175" s="8">
        <f>SUMIFS(df_bloqueios_judiciais!G:G,df_bloqueios_judiciais!D:D,Conciliacao!A175,df_bloqueios_judiciais!G:G,"&lt;0")</f>
        <v/>
      </c>
      <c r="N175" s="10">
        <f>SUMIFS(df_extratos!I:I,df_extratos!F:F,"&gt;="&amp;Conciliacao!BE175,df_extratos!F:F,"&lt;"&amp;Conciliacao!BE175+1,df_extratos!G:G,"DEBITO")
+SUMIFS(df_extratos!I:I,df_extratos!F:F,"&gt;="&amp;Conciliacao!A175, df_extratos!F:F,"&lt;"&amp;Conciliacao!A175+1, df_extratos!G:G,"DEBITO")
+SUMIFS(df_extratos!I:I,df_extratos!F:F,"&gt;="&amp;Conciliacao!BF175,df_extratos!F:F,"&lt;"&amp;Conciliacao!BF175+1,df_extratos!G:G,"DEBITO")
+SUMIFS(df_extratos!I:I,df_extratos!F:F,"&gt;="&amp;Conciliacao!BG175,df_extratos!F:F,"&lt;"&amp;Conciliacao!BG175+1,df_extratos!G:G,"DEBITO")
+SUMIFS(df_extratos!I:I,df_extratos!F:F,"&gt;="&amp;Conciliacao!BH175,df_extratos!F:F,"&lt;"&amp;Conciliacao!BH175+1,df_extratos!G:G,"DEBITO")</f>
        <v/>
      </c>
      <c r="O175" s="11">
        <f>N175-SUM(J175:M175)</f>
        <v/>
      </c>
      <c r="P175" s="25">
        <f>SUMIFS(df_ajustes_conciliaco!D:D,df_ajustes_conciliaco!C:C,Conciliacao!A175)</f>
        <v/>
      </c>
      <c r="Q175" s="22">
        <f>O175+I175-P175</f>
        <v/>
      </c>
      <c r="BE175" s="20" t="n">
        <v>45831.5</v>
      </c>
      <c r="BF175" s="20" t="n">
        <v>45831.125</v>
      </c>
      <c r="BG175" s="20" t="n">
        <v>45831.54166666666</v>
      </c>
      <c r="BH175" s="20" t="n">
        <v>45831.625</v>
      </c>
    </row>
    <row r="176">
      <c r="A176" s="5">
        <f>A175+1</f>
        <v/>
      </c>
      <c r="B176" s="3">
        <f>-SUMIFS(df_extrato_zig!G:G,df_extrato_zig!E:E,Conciliacao!A176,df_extrato_zig!D:D,"Saque")-SUMIFS(df_extrato_zig!G:G,df_extrato_zig!E:E,Conciliacao!A176,df_extrato_zig!D:D,"Antecipação")</f>
        <v/>
      </c>
      <c r="C176" s="3">
        <f>SUMIFS(df_extrato_zig!E:E,df_extrato_zig!L:L,Conciliacao!A176,df_extrato_zig!F:F,"DINHEIRO")</f>
        <v/>
      </c>
      <c r="D176" s="3">
        <f>SUMIFS(view_parc_agrup!H:H,view_parc_agrup!G:G,Conciliacao!A176)</f>
        <v/>
      </c>
      <c r="E176" s="3">
        <f>SUMIFS(df_eventos!F:F,df_eventos!H:H,Conciliacao!A176)</f>
        <v/>
      </c>
      <c r="F176" s="3">
        <f>SUMIFS(df_mutuos!M:M,df_mutuos!B:B,Conciliacao!A176)</f>
        <v/>
      </c>
      <c r="G176" s="6">
        <f>SUMIFS(df_bloqueios_judiciais!G:G,df_bloqueios_judiciais!D:D,Conciliacao!A176,df_bloqueios_judiciais!G:G,"&gt;0")</f>
        <v/>
      </c>
      <c r="H176" s="7">
        <f>SUMIFS(df_extratos!I:I,df_extratos!F:F,"&gt;="&amp;Conciliacao!BE176,df_extratos!F:F,"&lt;"&amp;Conciliacao!BE176+1,df_extratos!G:G,"CREDITO")
+SUMIFS(df_extratos!I:I,df_extratos!F:F,"&gt;="&amp;Conciliacao!A176, df_extratos!F:F,"&lt;"&amp;Conciliacao!A176+1, df_extratos!G:G,"CREDITO")
+SUMIFS(df_extratos!I:I,df_extratos!F:F,"&gt;="&amp;Conciliacao!BF176,df_extratos!F:F,"&lt;"&amp;Conciliacao!BF176+1,df_extratos!G:G,"CREDITO")
+SUMIFS(df_extratos!I:I,df_extratos!F:F,"&gt;="&amp;Conciliacao!BG176,df_extratos!F:F,"&lt;"&amp;Conciliacao!BG176+1,df_extratos!G:G,"CREDITO")
+SUMIFS(df_extratos!I:I,df_extratos!F:F,"&gt;="&amp;Conciliacao!BH176,df_extratos!F:F,"&lt;"&amp;Conciliacao!BH176+1,df_extratos!G:G,"CREDITO")</f>
        <v/>
      </c>
      <c r="I176" s="9">
        <f>H176-SUM(B176:G176)</f>
        <v/>
      </c>
      <c r="J176" s="4">
        <f>SUMIFS(df_blueme_sem_parcelamento!E:E,df_blueme_sem_parcelamento!H:H,Conciliacao!A176)*(-1)</f>
        <v/>
      </c>
      <c r="K176" s="4">
        <f>SUMIFS(df_blueme_com_parcelamento!J:J,df_blueme_com_parcelamento!M:M,Conciliacao!A176)*(-1)</f>
        <v/>
      </c>
      <c r="L176" s="4">
        <f>SUMIFS(df_mutuos!N:N,df_mutuos!B:B,Conciliacao!A176)*(-1)</f>
        <v/>
      </c>
      <c r="M176" s="8">
        <f>SUMIFS(df_bloqueios_judiciais!G:G,df_bloqueios_judiciais!D:D,Conciliacao!A176,df_bloqueios_judiciais!G:G,"&lt;0")</f>
        <v/>
      </c>
      <c r="N176" s="10">
        <f>SUMIFS(df_extratos!I:I,df_extratos!F:F,"&gt;="&amp;Conciliacao!BE176,df_extratos!F:F,"&lt;"&amp;Conciliacao!BE176+1,df_extratos!G:G,"DEBITO")
+SUMIFS(df_extratos!I:I,df_extratos!F:F,"&gt;="&amp;Conciliacao!A176, df_extratos!F:F,"&lt;"&amp;Conciliacao!A176+1, df_extratos!G:G,"DEBITO")
+SUMIFS(df_extratos!I:I,df_extratos!F:F,"&gt;="&amp;Conciliacao!BF176,df_extratos!F:F,"&lt;"&amp;Conciliacao!BF176+1,df_extratos!G:G,"DEBITO")
+SUMIFS(df_extratos!I:I,df_extratos!F:F,"&gt;="&amp;Conciliacao!BG176,df_extratos!F:F,"&lt;"&amp;Conciliacao!BG176+1,df_extratos!G:G,"DEBITO")
+SUMIFS(df_extratos!I:I,df_extratos!F:F,"&gt;="&amp;Conciliacao!BH176,df_extratos!F:F,"&lt;"&amp;Conciliacao!BH176+1,df_extratos!G:G,"DEBITO")</f>
        <v/>
      </c>
      <c r="O176" s="11">
        <f>N176-SUM(J176:M176)</f>
        <v/>
      </c>
      <c r="P176" s="25">
        <f>SUMIFS(df_ajustes_conciliaco!D:D,df_ajustes_conciliaco!C:C,Conciliacao!A176)</f>
        <v/>
      </c>
      <c r="Q176" s="22">
        <f>O176+I176-P176</f>
        <v/>
      </c>
      <c r="BE176" s="20" t="n">
        <v>45832.5</v>
      </c>
      <c r="BF176" s="20" t="n">
        <v>45832.125</v>
      </c>
      <c r="BG176" s="20" t="n">
        <v>45832.54166666666</v>
      </c>
      <c r="BH176" s="20" t="n">
        <v>45832.625</v>
      </c>
    </row>
    <row r="177">
      <c r="A177" s="5">
        <f>A176+1</f>
        <v/>
      </c>
      <c r="B177" s="3">
        <f>-SUMIFS(df_extrato_zig!G:G,df_extrato_zig!E:E,Conciliacao!A177,df_extrato_zig!D:D,"Saque")-SUMIFS(df_extrato_zig!G:G,df_extrato_zig!E:E,Conciliacao!A177,df_extrato_zig!D:D,"Antecipação")</f>
        <v/>
      </c>
      <c r="C177" s="3">
        <f>SUMIFS(df_extrato_zig!E:E,df_extrato_zig!L:L,Conciliacao!A177,df_extrato_zig!F:F,"DINHEIRO")</f>
        <v/>
      </c>
      <c r="D177" s="3">
        <f>SUMIFS(view_parc_agrup!H:H,view_parc_agrup!G:G,Conciliacao!A177)</f>
        <v/>
      </c>
      <c r="E177" s="3">
        <f>SUMIFS(df_eventos!F:F,df_eventos!H:H,Conciliacao!A177)</f>
        <v/>
      </c>
      <c r="F177" s="3">
        <f>SUMIFS(df_mutuos!M:M,df_mutuos!B:B,Conciliacao!A177)</f>
        <v/>
      </c>
      <c r="G177" s="6">
        <f>SUMIFS(df_bloqueios_judiciais!G:G,df_bloqueios_judiciais!D:D,Conciliacao!A177,df_bloqueios_judiciais!G:G,"&gt;0")</f>
        <v/>
      </c>
      <c r="H177" s="7">
        <f>SUMIFS(df_extratos!I:I,df_extratos!F:F,"&gt;="&amp;Conciliacao!BE177,df_extratos!F:F,"&lt;"&amp;Conciliacao!BE177+1,df_extratos!G:G,"CREDITO")
+SUMIFS(df_extratos!I:I,df_extratos!F:F,"&gt;="&amp;Conciliacao!A177, df_extratos!F:F,"&lt;"&amp;Conciliacao!A177+1, df_extratos!G:G,"CREDITO")
+SUMIFS(df_extratos!I:I,df_extratos!F:F,"&gt;="&amp;Conciliacao!BF177,df_extratos!F:F,"&lt;"&amp;Conciliacao!BF177+1,df_extratos!G:G,"CREDITO")
+SUMIFS(df_extratos!I:I,df_extratos!F:F,"&gt;="&amp;Conciliacao!BG177,df_extratos!F:F,"&lt;"&amp;Conciliacao!BG177+1,df_extratos!G:G,"CREDITO")
+SUMIFS(df_extratos!I:I,df_extratos!F:F,"&gt;="&amp;Conciliacao!BH177,df_extratos!F:F,"&lt;"&amp;Conciliacao!BH177+1,df_extratos!G:G,"CREDITO")</f>
        <v/>
      </c>
      <c r="I177" s="9">
        <f>H177-SUM(B177:G177)</f>
        <v/>
      </c>
      <c r="J177" s="4">
        <f>SUMIFS(df_blueme_sem_parcelamento!E:E,df_blueme_sem_parcelamento!H:H,Conciliacao!A177)*(-1)</f>
        <v/>
      </c>
      <c r="K177" s="4">
        <f>SUMIFS(df_blueme_com_parcelamento!J:J,df_blueme_com_parcelamento!M:M,Conciliacao!A177)*(-1)</f>
        <v/>
      </c>
      <c r="L177" s="4">
        <f>SUMIFS(df_mutuos!N:N,df_mutuos!B:B,Conciliacao!A177)*(-1)</f>
        <v/>
      </c>
      <c r="M177" s="8">
        <f>SUMIFS(df_bloqueios_judiciais!G:G,df_bloqueios_judiciais!D:D,Conciliacao!A177,df_bloqueios_judiciais!G:G,"&lt;0")</f>
        <v/>
      </c>
      <c r="N177" s="10">
        <f>SUMIFS(df_extratos!I:I,df_extratos!F:F,"&gt;="&amp;Conciliacao!BE177,df_extratos!F:F,"&lt;"&amp;Conciliacao!BE177+1,df_extratos!G:G,"DEBITO")
+SUMIFS(df_extratos!I:I,df_extratos!F:F,"&gt;="&amp;Conciliacao!A177, df_extratos!F:F,"&lt;"&amp;Conciliacao!A177+1, df_extratos!G:G,"DEBITO")
+SUMIFS(df_extratos!I:I,df_extratos!F:F,"&gt;="&amp;Conciliacao!BF177,df_extratos!F:F,"&lt;"&amp;Conciliacao!BF177+1,df_extratos!G:G,"DEBITO")
+SUMIFS(df_extratos!I:I,df_extratos!F:F,"&gt;="&amp;Conciliacao!BG177,df_extratos!F:F,"&lt;"&amp;Conciliacao!BG177+1,df_extratos!G:G,"DEBITO")
+SUMIFS(df_extratos!I:I,df_extratos!F:F,"&gt;="&amp;Conciliacao!BH177,df_extratos!F:F,"&lt;"&amp;Conciliacao!BH177+1,df_extratos!G:G,"DEBITO")</f>
        <v/>
      </c>
      <c r="O177" s="11">
        <f>N177-SUM(J177:M177)</f>
        <v/>
      </c>
      <c r="P177" s="25">
        <f>SUMIFS(df_ajustes_conciliaco!D:D,df_ajustes_conciliaco!C:C,Conciliacao!A177)</f>
        <v/>
      </c>
      <c r="Q177" s="22">
        <f>O177+I177-P177</f>
        <v/>
      </c>
      <c r="BE177" s="20" t="n">
        <v>45833.5</v>
      </c>
      <c r="BF177" s="20" t="n">
        <v>45833.125</v>
      </c>
      <c r="BG177" s="20" t="n">
        <v>45833.54166666666</v>
      </c>
      <c r="BH177" s="20" t="n">
        <v>45833.625</v>
      </c>
    </row>
    <row r="178">
      <c r="A178" s="5">
        <f>A177+1</f>
        <v/>
      </c>
      <c r="B178" s="3">
        <f>-SUMIFS(df_extrato_zig!G:G,df_extrato_zig!E:E,Conciliacao!A178,df_extrato_zig!D:D,"Saque")-SUMIFS(df_extrato_zig!G:G,df_extrato_zig!E:E,Conciliacao!A178,df_extrato_zig!D:D,"Antecipação")</f>
        <v/>
      </c>
      <c r="C178" s="3">
        <f>SUMIFS(df_extrato_zig!E:E,df_extrato_zig!L:L,Conciliacao!A178,df_extrato_zig!F:F,"DINHEIRO")</f>
        <v/>
      </c>
      <c r="D178" s="3">
        <f>SUMIFS(view_parc_agrup!H:H,view_parc_agrup!G:G,Conciliacao!A178)</f>
        <v/>
      </c>
      <c r="E178" s="3">
        <f>SUMIFS(df_eventos!F:F,df_eventos!H:H,Conciliacao!A178)</f>
        <v/>
      </c>
      <c r="F178" s="3">
        <f>SUMIFS(df_mutuos!M:M,df_mutuos!B:B,Conciliacao!A178)</f>
        <v/>
      </c>
      <c r="G178" s="6">
        <f>SUMIFS(df_bloqueios_judiciais!G:G,df_bloqueios_judiciais!D:D,Conciliacao!A178,df_bloqueios_judiciais!G:G,"&gt;0")</f>
        <v/>
      </c>
      <c r="H178" s="7">
        <f>SUMIFS(df_extratos!I:I,df_extratos!F:F,"&gt;="&amp;Conciliacao!BE178,df_extratos!F:F,"&lt;"&amp;Conciliacao!BE178+1,df_extratos!G:G,"CREDITO")
+SUMIFS(df_extratos!I:I,df_extratos!F:F,"&gt;="&amp;Conciliacao!A178, df_extratos!F:F,"&lt;"&amp;Conciliacao!A178+1, df_extratos!G:G,"CREDITO")
+SUMIFS(df_extratos!I:I,df_extratos!F:F,"&gt;="&amp;Conciliacao!BF178,df_extratos!F:F,"&lt;"&amp;Conciliacao!BF178+1,df_extratos!G:G,"CREDITO")
+SUMIFS(df_extratos!I:I,df_extratos!F:F,"&gt;="&amp;Conciliacao!BG178,df_extratos!F:F,"&lt;"&amp;Conciliacao!BG178+1,df_extratos!G:G,"CREDITO")
+SUMIFS(df_extratos!I:I,df_extratos!F:F,"&gt;="&amp;Conciliacao!BH178,df_extratos!F:F,"&lt;"&amp;Conciliacao!BH178+1,df_extratos!G:G,"CREDITO")</f>
        <v/>
      </c>
      <c r="I178" s="9">
        <f>H178-SUM(B178:G178)</f>
        <v/>
      </c>
      <c r="J178" s="4">
        <f>SUMIFS(df_blueme_sem_parcelamento!E:E,df_blueme_sem_parcelamento!H:H,Conciliacao!A178)*(-1)</f>
        <v/>
      </c>
      <c r="K178" s="4">
        <f>SUMIFS(df_blueme_com_parcelamento!J:J,df_blueme_com_parcelamento!M:M,Conciliacao!A178)*(-1)</f>
        <v/>
      </c>
      <c r="L178" s="4">
        <f>SUMIFS(df_mutuos!N:N,df_mutuos!B:B,Conciliacao!A178)*(-1)</f>
        <v/>
      </c>
      <c r="M178" s="8">
        <f>SUMIFS(df_bloqueios_judiciais!G:G,df_bloqueios_judiciais!D:D,Conciliacao!A178,df_bloqueios_judiciais!G:G,"&lt;0")</f>
        <v/>
      </c>
      <c r="N178" s="10">
        <f>SUMIFS(df_extratos!I:I,df_extratos!F:F,"&gt;="&amp;Conciliacao!BE178,df_extratos!F:F,"&lt;"&amp;Conciliacao!BE178+1,df_extratos!G:G,"DEBITO")
+SUMIFS(df_extratos!I:I,df_extratos!F:F,"&gt;="&amp;Conciliacao!A178, df_extratos!F:F,"&lt;"&amp;Conciliacao!A178+1, df_extratos!G:G,"DEBITO")
+SUMIFS(df_extratos!I:I,df_extratos!F:F,"&gt;="&amp;Conciliacao!BF178,df_extratos!F:F,"&lt;"&amp;Conciliacao!BF178+1,df_extratos!G:G,"DEBITO")
+SUMIFS(df_extratos!I:I,df_extratos!F:F,"&gt;="&amp;Conciliacao!BG178,df_extratos!F:F,"&lt;"&amp;Conciliacao!BG178+1,df_extratos!G:G,"DEBITO")
+SUMIFS(df_extratos!I:I,df_extratos!F:F,"&gt;="&amp;Conciliacao!BH178,df_extratos!F:F,"&lt;"&amp;Conciliacao!BH178+1,df_extratos!G:G,"DEBITO")</f>
        <v/>
      </c>
      <c r="O178" s="11">
        <f>N178-SUM(J178:M178)</f>
        <v/>
      </c>
      <c r="P178" s="25">
        <f>SUMIFS(df_ajustes_conciliaco!D:D,df_ajustes_conciliaco!C:C,Conciliacao!A178)</f>
        <v/>
      </c>
      <c r="Q178" s="22">
        <f>O178+I178-P178</f>
        <v/>
      </c>
      <c r="BE178" s="20" t="n">
        <v>45834.5</v>
      </c>
      <c r="BF178" s="20" t="n">
        <v>45834.125</v>
      </c>
      <c r="BG178" s="20" t="n">
        <v>45834.54166666666</v>
      </c>
      <c r="BH178" s="20" t="n">
        <v>45834.625</v>
      </c>
    </row>
    <row r="179">
      <c r="A179" s="5">
        <f>A178+1</f>
        <v/>
      </c>
      <c r="B179" s="3">
        <f>-SUMIFS(df_extrato_zig!G:G,df_extrato_zig!E:E,Conciliacao!A179,df_extrato_zig!D:D,"Saque")-SUMIFS(df_extrato_zig!G:G,df_extrato_zig!E:E,Conciliacao!A179,df_extrato_zig!D:D,"Antecipação")</f>
        <v/>
      </c>
      <c r="C179" s="3">
        <f>SUMIFS(df_extrato_zig!E:E,df_extrato_zig!L:L,Conciliacao!A179,df_extrato_zig!F:F,"DINHEIRO")</f>
        <v/>
      </c>
      <c r="D179" s="3">
        <f>SUMIFS(view_parc_agrup!H:H,view_parc_agrup!G:G,Conciliacao!A179)</f>
        <v/>
      </c>
      <c r="E179" s="3">
        <f>SUMIFS(df_eventos!F:F,df_eventos!H:H,Conciliacao!A179)</f>
        <v/>
      </c>
      <c r="F179" s="3">
        <f>SUMIFS(df_mutuos!M:M,df_mutuos!B:B,Conciliacao!A179)</f>
        <v/>
      </c>
      <c r="G179" s="6">
        <f>SUMIFS(df_bloqueios_judiciais!G:G,df_bloqueios_judiciais!D:D,Conciliacao!A179,df_bloqueios_judiciais!G:G,"&gt;0")</f>
        <v/>
      </c>
      <c r="H179" s="7">
        <f>SUMIFS(df_extratos!I:I,df_extratos!F:F,"&gt;="&amp;Conciliacao!BE179,df_extratos!F:F,"&lt;"&amp;Conciliacao!BE179+1,df_extratos!G:G,"CREDITO")
+SUMIFS(df_extratos!I:I,df_extratos!F:F,"&gt;="&amp;Conciliacao!A179, df_extratos!F:F,"&lt;"&amp;Conciliacao!A179+1, df_extratos!G:G,"CREDITO")
+SUMIFS(df_extratos!I:I,df_extratos!F:F,"&gt;="&amp;Conciliacao!BF179,df_extratos!F:F,"&lt;"&amp;Conciliacao!BF179+1,df_extratos!G:G,"CREDITO")
+SUMIFS(df_extratos!I:I,df_extratos!F:F,"&gt;="&amp;Conciliacao!BG179,df_extratos!F:F,"&lt;"&amp;Conciliacao!BG179+1,df_extratos!G:G,"CREDITO")
+SUMIFS(df_extratos!I:I,df_extratos!F:F,"&gt;="&amp;Conciliacao!BH179,df_extratos!F:F,"&lt;"&amp;Conciliacao!BH179+1,df_extratos!G:G,"CREDITO")</f>
        <v/>
      </c>
      <c r="I179" s="9">
        <f>H179-SUM(B179:G179)</f>
        <v/>
      </c>
      <c r="J179" s="4">
        <f>SUMIFS(df_blueme_sem_parcelamento!E:E,df_blueme_sem_parcelamento!H:H,Conciliacao!A179)*(-1)</f>
        <v/>
      </c>
      <c r="K179" s="4">
        <f>SUMIFS(df_blueme_com_parcelamento!J:J,df_blueme_com_parcelamento!M:M,Conciliacao!A179)*(-1)</f>
        <v/>
      </c>
      <c r="L179" s="4">
        <f>SUMIFS(df_mutuos!N:N,df_mutuos!B:B,Conciliacao!A179)*(-1)</f>
        <v/>
      </c>
      <c r="M179" s="8">
        <f>SUMIFS(df_bloqueios_judiciais!G:G,df_bloqueios_judiciais!D:D,Conciliacao!A179,df_bloqueios_judiciais!G:G,"&lt;0")</f>
        <v/>
      </c>
      <c r="N179" s="10">
        <f>SUMIFS(df_extratos!I:I,df_extratos!F:F,"&gt;="&amp;Conciliacao!BE179,df_extratos!F:F,"&lt;"&amp;Conciliacao!BE179+1,df_extratos!G:G,"DEBITO")
+SUMIFS(df_extratos!I:I,df_extratos!F:F,"&gt;="&amp;Conciliacao!A179, df_extratos!F:F,"&lt;"&amp;Conciliacao!A179+1, df_extratos!G:G,"DEBITO")
+SUMIFS(df_extratos!I:I,df_extratos!F:F,"&gt;="&amp;Conciliacao!BF179,df_extratos!F:F,"&lt;"&amp;Conciliacao!BF179+1,df_extratos!G:G,"DEBITO")
+SUMIFS(df_extratos!I:I,df_extratos!F:F,"&gt;="&amp;Conciliacao!BG179,df_extratos!F:F,"&lt;"&amp;Conciliacao!BG179+1,df_extratos!G:G,"DEBITO")
+SUMIFS(df_extratos!I:I,df_extratos!F:F,"&gt;="&amp;Conciliacao!BH179,df_extratos!F:F,"&lt;"&amp;Conciliacao!BH179+1,df_extratos!G:G,"DEBITO")</f>
        <v/>
      </c>
      <c r="O179" s="11">
        <f>N179-SUM(J179:M179)</f>
        <v/>
      </c>
      <c r="P179" s="25">
        <f>SUMIFS(df_ajustes_conciliaco!D:D,df_ajustes_conciliaco!C:C,Conciliacao!A179)</f>
        <v/>
      </c>
      <c r="Q179" s="22">
        <f>O179+I179-P179</f>
        <v/>
      </c>
      <c r="BE179" s="20" t="n">
        <v>45835.5</v>
      </c>
      <c r="BF179" s="20" t="n">
        <v>45835.125</v>
      </c>
      <c r="BG179" s="20" t="n">
        <v>45835.54166666666</v>
      </c>
      <c r="BH179" s="20" t="n">
        <v>45835.625</v>
      </c>
    </row>
    <row r="180">
      <c r="A180" s="5">
        <f>A179+1</f>
        <v/>
      </c>
      <c r="B180" s="3">
        <f>-SUMIFS(df_extrato_zig!G:G,df_extrato_zig!E:E,Conciliacao!A180,df_extrato_zig!D:D,"Saque")-SUMIFS(df_extrato_zig!G:G,df_extrato_zig!E:E,Conciliacao!A180,df_extrato_zig!D:D,"Antecipação")</f>
        <v/>
      </c>
      <c r="C180" s="3">
        <f>SUMIFS(df_extrato_zig!E:E,df_extrato_zig!L:L,Conciliacao!A180,df_extrato_zig!F:F,"DINHEIRO")</f>
        <v/>
      </c>
      <c r="D180" s="3">
        <f>SUMIFS(view_parc_agrup!H:H,view_parc_agrup!G:G,Conciliacao!A180)</f>
        <v/>
      </c>
      <c r="E180" s="3">
        <f>SUMIFS(df_eventos!F:F,df_eventos!H:H,Conciliacao!A180)</f>
        <v/>
      </c>
      <c r="F180" s="3">
        <f>SUMIFS(df_mutuos!M:M,df_mutuos!B:B,Conciliacao!A180)</f>
        <v/>
      </c>
      <c r="G180" s="6">
        <f>SUMIFS(df_bloqueios_judiciais!G:G,df_bloqueios_judiciais!D:D,Conciliacao!A180,df_bloqueios_judiciais!G:G,"&gt;0")</f>
        <v/>
      </c>
      <c r="H180" s="7">
        <f>SUMIFS(df_extratos!I:I,df_extratos!F:F,"&gt;="&amp;Conciliacao!BE180,df_extratos!F:F,"&lt;"&amp;Conciliacao!BE180+1,df_extratos!G:G,"CREDITO")
+SUMIFS(df_extratos!I:I,df_extratos!F:F,"&gt;="&amp;Conciliacao!A180, df_extratos!F:F,"&lt;"&amp;Conciliacao!A180+1, df_extratos!G:G,"CREDITO")
+SUMIFS(df_extratos!I:I,df_extratos!F:F,"&gt;="&amp;Conciliacao!BF180,df_extratos!F:F,"&lt;"&amp;Conciliacao!BF180+1,df_extratos!G:G,"CREDITO")
+SUMIFS(df_extratos!I:I,df_extratos!F:F,"&gt;="&amp;Conciliacao!BG180,df_extratos!F:F,"&lt;"&amp;Conciliacao!BG180+1,df_extratos!G:G,"CREDITO")
+SUMIFS(df_extratos!I:I,df_extratos!F:F,"&gt;="&amp;Conciliacao!BH180,df_extratos!F:F,"&lt;"&amp;Conciliacao!BH180+1,df_extratos!G:G,"CREDITO")</f>
        <v/>
      </c>
      <c r="I180" s="9">
        <f>H180-SUM(B180:G180)</f>
        <v/>
      </c>
      <c r="J180" s="4">
        <f>SUMIFS(df_blueme_sem_parcelamento!E:E,df_blueme_sem_parcelamento!H:H,Conciliacao!A180)*(-1)</f>
        <v/>
      </c>
      <c r="K180" s="4">
        <f>SUMIFS(df_blueme_com_parcelamento!J:J,df_blueme_com_parcelamento!M:M,Conciliacao!A180)*(-1)</f>
        <v/>
      </c>
      <c r="L180" s="4">
        <f>SUMIFS(df_mutuos!N:N,df_mutuos!B:B,Conciliacao!A180)*(-1)</f>
        <v/>
      </c>
      <c r="M180" s="8">
        <f>SUMIFS(df_bloqueios_judiciais!G:G,df_bloqueios_judiciais!D:D,Conciliacao!A180,df_bloqueios_judiciais!G:G,"&lt;0")</f>
        <v/>
      </c>
      <c r="N180" s="10">
        <f>SUMIFS(df_extratos!I:I,df_extratos!F:F,"&gt;="&amp;Conciliacao!BE180,df_extratos!F:F,"&lt;"&amp;Conciliacao!BE180+1,df_extratos!G:G,"DEBITO")
+SUMIFS(df_extratos!I:I,df_extratos!F:F,"&gt;="&amp;Conciliacao!A180, df_extratos!F:F,"&lt;"&amp;Conciliacao!A180+1, df_extratos!G:G,"DEBITO")
+SUMIFS(df_extratos!I:I,df_extratos!F:F,"&gt;="&amp;Conciliacao!BF180,df_extratos!F:F,"&lt;"&amp;Conciliacao!BF180+1,df_extratos!G:G,"DEBITO")
+SUMIFS(df_extratos!I:I,df_extratos!F:F,"&gt;="&amp;Conciliacao!BG180,df_extratos!F:F,"&lt;"&amp;Conciliacao!BG180+1,df_extratos!G:G,"DEBITO")
+SUMIFS(df_extratos!I:I,df_extratos!F:F,"&gt;="&amp;Conciliacao!BH180,df_extratos!F:F,"&lt;"&amp;Conciliacao!BH180+1,df_extratos!G:G,"DEBITO")</f>
        <v/>
      </c>
      <c r="O180" s="11">
        <f>N180-SUM(J180:M180)</f>
        <v/>
      </c>
      <c r="P180" s="25">
        <f>SUMIFS(df_ajustes_conciliaco!D:D,df_ajustes_conciliaco!C:C,Conciliacao!A180)</f>
        <v/>
      </c>
      <c r="Q180" s="22">
        <f>O180+I180-P180</f>
        <v/>
      </c>
      <c r="BE180" s="20" t="n">
        <v>45836.5</v>
      </c>
      <c r="BF180" s="20" t="n">
        <v>45836.125</v>
      </c>
      <c r="BG180" s="20" t="n">
        <v>45836.54166666666</v>
      </c>
      <c r="BH180" s="20" t="n">
        <v>45836.625</v>
      </c>
    </row>
    <row r="181">
      <c r="A181" s="5">
        <f>A180+1</f>
        <v/>
      </c>
      <c r="B181" s="3">
        <f>-SUMIFS(df_extrato_zig!G:G,df_extrato_zig!E:E,Conciliacao!A181,df_extrato_zig!D:D,"Saque")-SUMIFS(df_extrato_zig!G:G,df_extrato_zig!E:E,Conciliacao!A181,df_extrato_zig!D:D,"Antecipação")</f>
        <v/>
      </c>
      <c r="C181" s="3">
        <f>SUMIFS(df_extrato_zig!E:E,df_extrato_zig!L:L,Conciliacao!A181,df_extrato_zig!F:F,"DINHEIRO")</f>
        <v/>
      </c>
      <c r="D181" s="3">
        <f>SUMIFS(view_parc_agrup!H:H,view_parc_agrup!G:G,Conciliacao!A181)</f>
        <v/>
      </c>
      <c r="E181" s="3">
        <f>SUMIFS(df_eventos!F:F,df_eventos!H:H,Conciliacao!A181)</f>
        <v/>
      </c>
      <c r="F181" s="3">
        <f>SUMIFS(df_mutuos!M:M,df_mutuos!B:B,Conciliacao!A181)</f>
        <v/>
      </c>
      <c r="G181" s="6">
        <f>SUMIFS(df_bloqueios_judiciais!G:G,df_bloqueios_judiciais!D:D,Conciliacao!A181,df_bloqueios_judiciais!G:G,"&gt;0")</f>
        <v/>
      </c>
      <c r="H181" s="7">
        <f>SUMIFS(df_extratos!I:I,df_extratos!F:F,"&gt;="&amp;Conciliacao!BE181,df_extratos!F:F,"&lt;"&amp;Conciliacao!BE181+1,df_extratos!G:G,"CREDITO")
+SUMIFS(df_extratos!I:I,df_extratos!F:F,"&gt;="&amp;Conciliacao!A181, df_extratos!F:F,"&lt;"&amp;Conciliacao!A181+1, df_extratos!G:G,"CREDITO")
+SUMIFS(df_extratos!I:I,df_extratos!F:F,"&gt;="&amp;Conciliacao!BF181,df_extratos!F:F,"&lt;"&amp;Conciliacao!BF181+1,df_extratos!G:G,"CREDITO")
+SUMIFS(df_extratos!I:I,df_extratos!F:F,"&gt;="&amp;Conciliacao!BG181,df_extratos!F:F,"&lt;"&amp;Conciliacao!BG181+1,df_extratos!G:G,"CREDITO")
+SUMIFS(df_extratos!I:I,df_extratos!F:F,"&gt;="&amp;Conciliacao!BH181,df_extratos!F:F,"&lt;"&amp;Conciliacao!BH181+1,df_extratos!G:G,"CREDITO")</f>
        <v/>
      </c>
      <c r="I181" s="9">
        <f>H181-SUM(B181:G181)</f>
        <v/>
      </c>
      <c r="J181" s="4">
        <f>SUMIFS(df_blueme_sem_parcelamento!E:E,df_blueme_sem_parcelamento!H:H,Conciliacao!A181)*(-1)</f>
        <v/>
      </c>
      <c r="K181" s="4">
        <f>SUMIFS(df_blueme_com_parcelamento!J:J,df_blueme_com_parcelamento!M:M,Conciliacao!A181)*(-1)</f>
        <v/>
      </c>
      <c r="L181" s="4">
        <f>SUMIFS(df_mutuos!N:N,df_mutuos!B:B,Conciliacao!A181)*(-1)</f>
        <v/>
      </c>
      <c r="M181" s="8">
        <f>SUMIFS(df_bloqueios_judiciais!G:G,df_bloqueios_judiciais!D:D,Conciliacao!A181,df_bloqueios_judiciais!G:G,"&lt;0")</f>
        <v/>
      </c>
      <c r="N181" s="10">
        <f>SUMIFS(df_extratos!I:I,df_extratos!F:F,"&gt;="&amp;Conciliacao!BE181,df_extratos!F:F,"&lt;"&amp;Conciliacao!BE181+1,df_extratos!G:G,"DEBITO")
+SUMIFS(df_extratos!I:I,df_extratos!F:F,"&gt;="&amp;Conciliacao!A181, df_extratos!F:F,"&lt;"&amp;Conciliacao!A181+1, df_extratos!G:G,"DEBITO")
+SUMIFS(df_extratos!I:I,df_extratos!F:F,"&gt;="&amp;Conciliacao!BF181,df_extratos!F:F,"&lt;"&amp;Conciliacao!BF181+1,df_extratos!G:G,"DEBITO")
+SUMIFS(df_extratos!I:I,df_extratos!F:F,"&gt;="&amp;Conciliacao!BG181,df_extratos!F:F,"&lt;"&amp;Conciliacao!BG181+1,df_extratos!G:G,"DEBITO")
+SUMIFS(df_extratos!I:I,df_extratos!F:F,"&gt;="&amp;Conciliacao!BH181,df_extratos!F:F,"&lt;"&amp;Conciliacao!BH181+1,df_extratos!G:G,"DEBITO")</f>
        <v/>
      </c>
      <c r="O181" s="11">
        <f>N181-SUM(J181:M181)</f>
        <v/>
      </c>
      <c r="P181" s="25">
        <f>SUMIFS(df_ajustes_conciliaco!D:D,df_ajustes_conciliaco!C:C,Conciliacao!A181)</f>
        <v/>
      </c>
      <c r="Q181" s="22">
        <f>O181+I181-P181</f>
        <v/>
      </c>
      <c r="BE181" s="20" t="n">
        <v>45837.5</v>
      </c>
      <c r="BF181" s="20" t="n">
        <v>45837.125</v>
      </c>
      <c r="BG181" s="20" t="n">
        <v>45837.54166666666</v>
      </c>
      <c r="BH181" s="20" t="n">
        <v>45837.625</v>
      </c>
    </row>
    <row r="182">
      <c r="A182" s="5">
        <f>A181+1</f>
        <v/>
      </c>
      <c r="B182" s="3">
        <f>-SUMIFS(df_extrato_zig!G:G,df_extrato_zig!E:E,Conciliacao!A182,df_extrato_zig!D:D,"Saque")-SUMIFS(df_extrato_zig!G:G,df_extrato_zig!E:E,Conciliacao!A182,df_extrato_zig!D:D,"Antecipação")</f>
        <v/>
      </c>
      <c r="C182" s="3">
        <f>SUMIFS(df_extrato_zig!E:E,df_extrato_zig!L:L,Conciliacao!A182,df_extrato_zig!F:F,"DINHEIRO")</f>
        <v/>
      </c>
      <c r="D182" s="3">
        <f>SUMIFS(view_parc_agrup!H:H,view_parc_agrup!G:G,Conciliacao!A182)</f>
        <v/>
      </c>
      <c r="E182" s="3">
        <f>SUMIFS(df_eventos!F:F,df_eventos!H:H,Conciliacao!A182)</f>
        <v/>
      </c>
      <c r="F182" s="3">
        <f>SUMIFS(df_mutuos!M:M,df_mutuos!B:B,Conciliacao!A182)</f>
        <v/>
      </c>
      <c r="G182" s="6">
        <f>SUMIFS(df_bloqueios_judiciais!G:G,df_bloqueios_judiciais!D:D,Conciliacao!A182,df_bloqueios_judiciais!G:G,"&gt;0")</f>
        <v/>
      </c>
      <c r="H182" s="7">
        <f>SUMIFS(df_extratos!I:I,df_extratos!F:F,"&gt;="&amp;Conciliacao!BE182,df_extratos!F:F,"&lt;"&amp;Conciliacao!BE182+1,df_extratos!G:G,"CREDITO")
+SUMIFS(df_extratos!I:I,df_extratos!F:F,"&gt;="&amp;Conciliacao!A182, df_extratos!F:F,"&lt;"&amp;Conciliacao!A182+1, df_extratos!G:G,"CREDITO")
+SUMIFS(df_extratos!I:I,df_extratos!F:F,"&gt;="&amp;Conciliacao!BF182,df_extratos!F:F,"&lt;"&amp;Conciliacao!BF182+1,df_extratos!G:G,"CREDITO")
+SUMIFS(df_extratos!I:I,df_extratos!F:F,"&gt;="&amp;Conciliacao!BG182,df_extratos!F:F,"&lt;"&amp;Conciliacao!BG182+1,df_extratos!G:G,"CREDITO")
+SUMIFS(df_extratos!I:I,df_extratos!F:F,"&gt;="&amp;Conciliacao!BH182,df_extratos!F:F,"&lt;"&amp;Conciliacao!BH182+1,df_extratos!G:G,"CREDITO")</f>
        <v/>
      </c>
      <c r="I182" s="9">
        <f>H182-SUM(B182:G182)</f>
        <v/>
      </c>
      <c r="J182" s="4">
        <f>SUMIFS(df_blueme_sem_parcelamento!E:E,df_blueme_sem_parcelamento!H:H,Conciliacao!A182)*(-1)</f>
        <v/>
      </c>
      <c r="K182" s="4">
        <f>SUMIFS(df_blueme_com_parcelamento!J:J,df_blueme_com_parcelamento!M:M,Conciliacao!A182)*(-1)</f>
        <v/>
      </c>
      <c r="L182" s="4">
        <f>SUMIFS(df_mutuos!N:N,df_mutuos!B:B,Conciliacao!A182)*(-1)</f>
        <v/>
      </c>
      <c r="M182" s="8">
        <f>SUMIFS(df_bloqueios_judiciais!G:G,df_bloqueios_judiciais!D:D,Conciliacao!A182,df_bloqueios_judiciais!G:G,"&lt;0")</f>
        <v/>
      </c>
      <c r="N182" s="10">
        <f>SUMIFS(df_extratos!I:I,df_extratos!F:F,"&gt;="&amp;Conciliacao!BE182,df_extratos!F:F,"&lt;"&amp;Conciliacao!BE182+1,df_extratos!G:G,"DEBITO")
+SUMIFS(df_extratos!I:I,df_extratos!F:F,"&gt;="&amp;Conciliacao!A182, df_extratos!F:F,"&lt;"&amp;Conciliacao!A182+1, df_extratos!G:G,"DEBITO")
+SUMIFS(df_extratos!I:I,df_extratos!F:F,"&gt;="&amp;Conciliacao!BF182,df_extratos!F:F,"&lt;"&amp;Conciliacao!BF182+1,df_extratos!G:G,"DEBITO")
+SUMIFS(df_extratos!I:I,df_extratos!F:F,"&gt;="&amp;Conciliacao!BG182,df_extratos!F:F,"&lt;"&amp;Conciliacao!BG182+1,df_extratos!G:G,"DEBITO")
+SUMIFS(df_extratos!I:I,df_extratos!F:F,"&gt;="&amp;Conciliacao!BH182,df_extratos!F:F,"&lt;"&amp;Conciliacao!BH182+1,df_extratos!G:G,"DEBITO")</f>
        <v/>
      </c>
      <c r="O182" s="11">
        <f>N182-SUM(J182:M182)</f>
        <v/>
      </c>
      <c r="P182" s="25">
        <f>SUMIFS(df_ajustes_conciliaco!D:D,df_ajustes_conciliaco!C:C,Conciliacao!A182)</f>
        <v/>
      </c>
      <c r="Q182" s="22">
        <f>O182+I182-P182</f>
        <v/>
      </c>
      <c r="BE182" s="20" t="n">
        <v>45838.5</v>
      </c>
      <c r="BF182" s="20" t="n">
        <v>45838.125</v>
      </c>
      <c r="BG182" s="20" t="n">
        <v>45838.54166666666</v>
      </c>
      <c r="BH182" s="20" t="n">
        <v>45838.625</v>
      </c>
    </row>
    <row r="183">
      <c r="A183" s="5">
        <f>A182+1</f>
        <v/>
      </c>
      <c r="B183" s="3">
        <f>-SUMIFS(df_extrato_zig!G:G,df_extrato_zig!E:E,Conciliacao!A183,df_extrato_zig!D:D,"Saque")-SUMIFS(df_extrato_zig!G:G,df_extrato_zig!E:E,Conciliacao!A183,df_extrato_zig!D:D,"Antecipação")</f>
        <v/>
      </c>
      <c r="C183" s="3">
        <f>SUMIFS(df_extrato_zig!E:E,df_extrato_zig!L:L,Conciliacao!A183,df_extrato_zig!F:F,"DINHEIRO")</f>
        <v/>
      </c>
      <c r="D183" s="3">
        <f>SUMIFS(view_parc_agrup!H:H,view_parc_agrup!G:G,Conciliacao!A183)</f>
        <v/>
      </c>
      <c r="E183" s="3">
        <f>SUMIFS(df_eventos!F:F,df_eventos!H:H,Conciliacao!A183)</f>
        <v/>
      </c>
      <c r="F183" s="3">
        <f>SUMIFS(df_mutuos!M:M,df_mutuos!B:B,Conciliacao!A183)</f>
        <v/>
      </c>
      <c r="G183" s="6">
        <f>SUMIFS(df_bloqueios_judiciais!G:G,df_bloqueios_judiciais!D:D,Conciliacao!A183,df_bloqueios_judiciais!G:G,"&gt;0")</f>
        <v/>
      </c>
      <c r="H183" s="7">
        <f>SUMIFS(df_extratos!I:I,df_extratos!F:F,"&gt;="&amp;Conciliacao!BE183,df_extratos!F:F,"&lt;"&amp;Conciliacao!BE183+1,df_extratos!G:G,"CREDITO")
+SUMIFS(df_extratos!I:I,df_extratos!F:F,"&gt;="&amp;Conciliacao!A183, df_extratos!F:F,"&lt;"&amp;Conciliacao!A183+1, df_extratos!G:G,"CREDITO")
+SUMIFS(df_extratos!I:I,df_extratos!F:F,"&gt;="&amp;Conciliacao!BF183,df_extratos!F:F,"&lt;"&amp;Conciliacao!BF183+1,df_extratos!G:G,"CREDITO")
+SUMIFS(df_extratos!I:I,df_extratos!F:F,"&gt;="&amp;Conciliacao!BG183,df_extratos!F:F,"&lt;"&amp;Conciliacao!BG183+1,df_extratos!G:G,"CREDITO")
+SUMIFS(df_extratos!I:I,df_extratos!F:F,"&gt;="&amp;Conciliacao!BH183,df_extratos!F:F,"&lt;"&amp;Conciliacao!BH183+1,df_extratos!G:G,"CREDITO")</f>
        <v/>
      </c>
      <c r="I183" s="9">
        <f>H183-SUM(B183:G183)</f>
        <v/>
      </c>
      <c r="J183" s="4">
        <f>SUMIFS(df_blueme_sem_parcelamento!E:E,df_blueme_sem_parcelamento!H:H,Conciliacao!A183)*(-1)</f>
        <v/>
      </c>
      <c r="K183" s="4">
        <f>SUMIFS(df_blueme_com_parcelamento!J:J,df_blueme_com_parcelamento!M:M,Conciliacao!A183)*(-1)</f>
        <v/>
      </c>
      <c r="L183" s="4">
        <f>SUMIFS(df_mutuos!N:N,df_mutuos!B:B,Conciliacao!A183)*(-1)</f>
        <v/>
      </c>
      <c r="M183" s="8">
        <f>SUMIFS(df_bloqueios_judiciais!G:G,df_bloqueios_judiciais!D:D,Conciliacao!A183,df_bloqueios_judiciais!G:G,"&lt;0")</f>
        <v/>
      </c>
      <c r="N183" s="10">
        <f>SUMIFS(df_extratos!I:I,df_extratos!F:F,"&gt;="&amp;Conciliacao!BE183,df_extratos!F:F,"&lt;"&amp;Conciliacao!BE183+1,df_extratos!G:G,"DEBITO")
+SUMIFS(df_extratos!I:I,df_extratos!F:F,"&gt;="&amp;Conciliacao!A183, df_extratos!F:F,"&lt;"&amp;Conciliacao!A183+1, df_extratos!G:G,"DEBITO")
+SUMIFS(df_extratos!I:I,df_extratos!F:F,"&gt;="&amp;Conciliacao!BF183,df_extratos!F:F,"&lt;"&amp;Conciliacao!BF183+1,df_extratos!G:G,"DEBITO")
+SUMIFS(df_extratos!I:I,df_extratos!F:F,"&gt;="&amp;Conciliacao!BG183,df_extratos!F:F,"&lt;"&amp;Conciliacao!BG183+1,df_extratos!G:G,"DEBITO")
+SUMIFS(df_extratos!I:I,df_extratos!F:F,"&gt;="&amp;Conciliacao!BH183,df_extratos!F:F,"&lt;"&amp;Conciliacao!BH183+1,df_extratos!G:G,"DEBITO")</f>
        <v/>
      </c>
      <c r="O183" s="11">
        <f>N183-SUM(J183:M183)</f>
        <v/>
      </c>
      <c r="P183" s="25">
        <f>SUMIFS(df_ajustes_conciliaco!D:D,df_ajustes_conciliaco!C:C,Conciliacao!A183)</f>
        <v/>
      </c>
      <c r="Q183" s="22">
        <f>O183+I183-P183</f>
        <v/>
      </c>
      <c r="BE183" s="20" t="n">
        <v>45839.5</v>
      </c>
      <c r="BF183" s="20" t="n">
        <v>45839.125</v>
      </c>
      <c r="BG183" s="20" t="n">
        <v>45839.54166666666</v>
      </c>
      <c r="BH183" s="20" t="n">
        <v>45839.625</v>
      </c>
    </row>
    <row r="184">
      <c r="A184" s="5">
        <f>A183+1</f>
        <v/>
      </c>
      <c r="B184" s="3">
        <f>-SUMIFS(df_extrato_zig!G:G,df_extrato_zig!E:E,Conciliacao!A184,df_extrato_zig!D:D,"Saque")-SUMIFS(df_extrato_zig!G:G,df_extrato_zig!E:E,Conciliacao!A184,df_extrato_zig!D:D,"Antecipação")</f>
        <v/>
      </c>
      <c r="C184" s="3">
        <f>SUMIFS(df_extrato_zig!E:E,df_extrato_zig!L:L,Conciliacao!A184,df_extrato_zig!F:F,"DINHEIRO")</f>
        <v/>
      </c>
      <c r="D184" s="3">
        <f>SUMIFS(view_parc_agrup!H:H,view_parc_agrup!G:G,Conciliacao!A184)</f>
        <v/>
      </c>
      <c r="E184" s="3">
        <f>SUMIFS(df_eventos!F:F,df_eventos!H:H,Conciliacao!A184)</f>
        <v/>
      </c>
      <c r="F184" s="3">
        <f>SUMIFS(df_mutuos!M:M,df_mutuos!B:B,Conciliacao!A184)</f>
        <v/>
      </c>
      <c r="G184" s="6">
        <f>SUMIFS(df_bloqueios_judiciais!G:G,df_bloqueios_judiciais!D:D,Conciliacao!A184,df_bloqueios_judiciais!G:G,"&gt;0")</f>
        <v/>
      </c>
      <c r="H184" s="7">
        <f>SUMIFS(df_extratos!I:I,df_extratos!F:F,"&gt;="&amp;Conciliacao!BE184,df_extratos!F:F,"&lt;"&amp;Conciliacao!BE184+1,df_extratos!G:G,"CREDITO")
+SUMIFS(df_extratos!I:I,df_extratos!F:F,"&gt;="&amp;Conciliacao!A184, df_extratos!F:F,"&lt;"&amp;Conciliacao!A184+1, df_extratos!G:G,"CREDITO")
+SUMIFS(df_extratos!I:I,df_extratos!F:F,"&gt;="&amp;Conciliacao!BF184,df_extratos!F:F,"&lt;"&amp;Conciliacao!BF184+1,df_extratos!G:G,"CREDITO")
+SUMIFS(df_extratos!I:I,df_extratos!F:F,"&gt;="&amp;Conciliacao!BG184,df_extratos!F:F,"&lt;"&amp;Conciliacao!BG184+1,df_extratos!G:G,"CREDITO")
+SUMIFS(df_extratos!I:I,df_extratos!F:F,"&gt;="&amp;Conciliacao!BH184,df_extratos!F:F,"&lt;"&amp;Conciliacao!BH184+1,df_extratos!G:G,"CREDITO")</f>
        <v/>
      </c>
      <c r="I184" s="9">
        <f>H184-SUM(B184:G184)</f>
        <v/>
      </c>
      <c r="J184" s="4">
        <f>SUMIFS(df_blueme_sem_parcelamento!E:E,df_blueme_sem_parcelamento!H:H,Conciliacao!A184)*(-1)</f>
        <v/>
      </c>
      <c r="K184" s="4">
        <f>SUMIFS(df_blueme_com_parcelamento!J:J,df_blueme_com_parcelamento!M:M,Conciliacao!A184)*(-1)</f>
        <v/>
      </c>
      <c r="L184" s="4">
        <f>SUMIFS(df_mutuos!N:N,df_mutuos!B:B,Conciliacao!A184)*(-1)</f>
        <v/>
      </c>
      <c r="M184" s="8">
        <f>SUMIFS(df_bloqueios_judiciais!G:G,df_bloqueios_judiciais!D:D,Conciliacao!A184,df_bloqueios_judiciais!G:G,"&lt;0")</f>
        <v/>
      </c>
      <c r="N184" s="10">
        <f>SUMIFS(df_extratos!I:I,df_extratos!F:F,"&gt;="&amp;Conciliacao!BE184,df_extratos!F:F,"&lt;"&amp;Conciliacao!BE184+1,df_extratos!G:G,"DEBITO")
+SUMIFS(df_extratos!I:I,df_extratos!F:F,"&gt;="&amp;Conciliacao!A184, df_extratos!F:F,"&lt;"&amp;Conciliacao!A184+1, df_extratos!G:G,"DEBITO")
+SUMIFS(df_extratos!I:I,df_extratos!F:F,"&gt;="&amp;Conciliacao!BF184,df_extratos!F:F,"&lt;"&amp;Conciliacao!BF184+1,df_extratos!G:G,"DEBITO")
+SUMIFS(df_extratos!I:I,df_extratos!F:F,"&gt;="&amp;Conciliacao!BG184,df_extratos!F:F,"&lt;"&amp;Conciliacao!BG184+1,df_extratos!G:G,"DEBITO")
+SUMIFS(df_extratos!I:I,df_extratos!F:F,"&gt;="&amp;Conciliacao!BH184,df_extratos!F:F,"&lt;"&amp;Conciliacao!BH184+1,df_extratos!G:G,"DEBITO")</f>
        <v/>
      </c>
      <c r="O184" s="11">
        <f>N184-SUM(J184:M184)</f>
        <v/>
      </c>
      <c r="P184" s="25">
        <f>SUMIFS(df_ajustes_conciliaco!D:D,df_ajustes_conciliaco!C:C,Conciliacao!A184)</f>
        <v/>
      </c>
      <c r="Q184" s="22">
        <f>O184+I184-P184</f>
        <v/>
      </c>
      <c r="BE184" s="20" t="n">
        <v>45840.5</v>
      </c>
      <c r="BF184" s="20" t="n">
        <v>45840.125</v>
      </c>
      <c r="BG184" s="20" t="n">
        <v>45840.54166666666</v>
      </c>
      <c r="BH184" s="20" t="n">
        <v>45840.625</v>
      </c>
    </row>
    <row r="185">
      <c r="A185" s="5">
        <f>A184+1</f>
        <v/>
      </c>
      <c r="B185" s="3">
        <f>-SUMIFS(df_extrato_zig!G:G,df_extrato_zig!E:E,Conciliacao!A185,df_extrato_zig!D:D,"Saque")-SUMIFS(df_extrato_zig!G:G,df_extrato_zig!E:E,Conciliacao!A185,df_extrato_zig!D:D,"Antecipação")</f>
        <v/>
      </c>
      <c r="C185" s="3">
        <f>SUMIFS(df_extrato_zig!E:E,df_extrato_zig!L:L,Conciliacao!A185,df_extrato_zig!F:F,"DINHEIRO")</f>
        <v/>
      </c>
      <c r="D185" s="3">
        <f>SUMIFS(view_parc_agrup!H:H,view_parc_agrup!G:G,Conciliacao!A185)</f>
        <v/>
      </c>
      <c r="E185" s="3">
        <f>SUMIFS(df_eventos!F:F,df_eventos!H:H,Conciliacao!A185)</f>
        <v/>
      </c>
      <c r="F185" s="3">
        <f>SUMIFS(df_mutuos!M:M,df_mutuos!B:B,Conciliacao!A185)</f>
        <v/>
      </c>
      <c r="G185" s="6">
        <f>SUMIFS(df_bloqueios_judiciais!G:G,df_bloqueios_judiciais!D:D,Conciliacao!A185,df_bloqueios_judiciais!G:G,"&gt;0")</f>
        <v/>
      </c>
      <c r="H185" s="7">
        <f>SUMIFS(df_extratos!I:I,df_extratos!F:F,"&gt;="&amp;Conciliacao!BE185,df_extratos!F:F,"&lt;"&amp;Conciliacao!BE185+1,df_extratos!G:G,"CREDITO")
+SUMIFS(df_extratos!I:I,df_extratos!F:F,"&gt;="&amp;Conciliacao!A185, df_extratos!F:F,"&lt;"&amp;Conciliacao!A185+1, df_extratos!G:G,"CREDITO")
+SUMIFS(df_extratos!I:I,df_extratos!F:F,"&gt;="&amp;Conciliacao!BF185,df_extratos!F:F,"&lt;"&amp;Conciliacao!BF185+1,df_extratos!G:G,"CREDITO")
+SUMIFS(df_extratos!I:I,df_extratos!F:F,"&gt;="&amp;Conciliacao!BG185,df_extratos!F:F,"&lt;"&amp;Conciliacao!BG185+1,df_extratos!G:G,"CREDITO")
+SUMIFS(df_extratos!I:I,df_extratos!F:F,"&gt;="&amp;Conciliacao!BH185,df_extratos!F:F,"&lt;"&amp;Conciliacao!BH185+1,df_extratos!G:G,"CREDITO")</f>
        <v/>
      </c>
      <c r="I185" s="9">
        <f>H185-SUM(B185:G185)</f>
        <v/>
      </c>
      <c r="J185" s="4">
        <f>SUMIFS(df_blueme_sem_parcelamento!E:E,df_blueme_sem_parcelamento!H:H,Conciliacao!A185)*(-1)</f>
        <v/>
      </c>
      <c r="K185" s="4">
        <f>SUMIFS(df_blueme_com_parcelamento!J:J,df_blueme_com_parcelamento!M:M,Conciliacao!A185)*(-1)</f>
        <v/>
      </c>
      <c r="L185" s="4">
        <f>SUMIFS(df_mutuos!N:N,df_mutuos!B:B,Conciliacao!A185)*(-1)</f>
        <v/>
      </c>
      <c r="M185" s="8">
        <f>SUMIFS(df_bloqueios_judiciais!G:G,df_bloqueios_judiciais!D:D,Conciliacao!A185,df_bloqueios_judiciais!G:G,"&lt;0")</f>
        <v/>
      </c>
      <c r="N185" s="10">
        <f>SUMIFS(df_extratos!I:I,df_extratos!F:F,"&gt;="&amp;Conciliacao!BE185,df_extratos!F:F,"&lt;"&amp;Conciliacao!BE185+1,df_extratos!G:G,"DEBITO")
+SUMIFS(df_extratos!I:I,df_extratos!F:F,"&gt;="&amp;Conciliacao!A185, df_extratos!F:F,"&lt;"&amp;Conciliacao!A185+1, df_extratos!G:G,"DEBITO")
+SUMIFS(df_extratos!I:I,df_extratos!F:F,"&gt;="&amp;Conciliacao!BF185,df_extratos!F:F,"&lt;"&amp;Conciliacao!BF185+1,df_extratos!G:G,"DEBITO")
+SUMIFS(df_extratos!I:I,df_extratos!F:F,"&gt;="&amp;Conciliacao!BG185,df_extratos!F:F,"&lt;"&amp;Conciliacao!BG185+1,df_extratos!G:G,"DEBITO")
+SUMIFS(df_extratos!I:I,df_extratos!F:F,"&gt;="&amp;Conciliacao!BH185,df_extratos!F:F,"&lt;"&amp;Conciliacao!BH185+1,df_extratos!G:G,"DEBITO")</f>
        <v/>
      </c>
      <c r="O185" s="11">
        <f>N185-SUM(J185:M185)</f>
        <v/>
      </c>
      <c r="P185" s="25">
        <f>SUMIFS(df_ajustes_conciliaco!D:D,df_ajustes_conciliaco!C:C,Conciliacao!A185)</f>
        <v/>
      </c>
      <c r="Q185" s="22">
        <f>O185+I185-P185</f>
        <v/>
      </c>
      <c r="BE185" s="20" t="n">
        <v>45841.5</v>
      </c>
      <c r="BF185" s="20" t="n">
        <v>45841.125</v>
      </c>
      <c r="BG185" s="20" t="n">
        <v>45841.54166666666</v>
      </c>
      <c r="BH185" s="20" t="n">
        <v>45841.625</v>
      </c>
    </row>
    <row r="186">
      <c r="A186" s="5">
        <f>A185+1</f>
        <v/>
      </c>
      <c r="B186" s="3">
        <f>-SUMIFS(df_extrato_zig!G:G,df_extrato_zig!E:E,Conciliacao!A186,df_extrato_zig!D:D,"Saque")-SUMIFS(df_extrato_zig!G:G,df_extrato_zig!E:E,Conciliacao!A186,df_extrato_zig!D:D,"Antecipação")</f>
        <v/>
      </c>
      <c r="C186" s="3">
        <f>SUMIFS(df_extrato_zig!E:E,df_extrato_zig!L:L,Conciliacao!A186,df_extrato_zig!F:F,"DINHEIRO")</f>
        <v/>
      </c>
      <c r="D186" s="3">
        <f>SUMIFS(view_parc_agrup!H:H,view_parc_agrup!G:G,Conciliacao!A186)</f>
        <v/>
      </c>
      <c r="E186" s="3">
        <f>SUMIFS(df_eventos!F:F,df_eventos!H:H,Conciliacao!A186)</f>
        <v/>
      </c>
      <c r="F186" s="3">
        <f>SUMIFS(df_mutuos!M:M,df_mutuos!B:B,Conciliacao!A186)</f>
        <v/>
      </c>
      <c r="G186" s="6">
        <f>SUMIFS(df_bloqueios_judiciais!G:G,df_bloqueios_judiciais!D:D,Conciliacao!A186,df_bloqueios_judiciais!G:G,"&gt;0")</f>
        <v/>
      </c>
      <c r="H186" s="7">
        <f>SUMIFS(df_extratos!I:I,df_extratos!F:F,"&gt;="&amp;Conciliacao!BE186,df_extratos!F:F,"&lt;"&amp;Conciliacao!BE186+1,df_extratos!G:G,"CREDITO")
+SUMIFS(df_extratos!I:I,df_extratos!F:F,"&gt;="&amp;Conciliacao!A186, df_extratos!F:F,"&lt;"&amp;Conciliacao!A186+1, df_extratos!G:G,"CREDITO")
+SUMIFS(df_extratos!I:I,df_extratos!F:F,"&gt;="&amp;Conciliacao!BF186,df_extratos!F:F,"&lt;"&amp;Conciliacao!BF186+1,df_extratos!G:G,"CREDITO")
+SUMIFS(df_extratos!I:I,df_extratos!F:F,"&gt;="&amp;Conciliacao!BG186,df_extratos!F:F,"&lt;"&amp;Conciliacao!BG186+1,df_extratos!G:G,"CREDITO")
+SUMIFS(df_extratos!I:I,df_extratos!F:F,"&gt;="&amp;Conciliacao!BH186,df_extratos!F:F,"&lt;"&amp;Conciliacao!BH186+1,df_extratos!G:G,"CREDITO")</f>
        <v/>
      </c>
      <c r="I186" s="9">
        <f>H186-SUM(B186:G186)</f>
        <v/>
      </c>
      <c r="J186" s="4">
        <f>SUMIFS(df_blueme_sem_parcelamento!E:E,df_blueme_sem_parcelamento!H:H,Conciliacao!A186)*(-1)</f>
        <v/>
      </c>
      <c r="K186" s="4">
        <f>SUMIFS(df_blueme_com_parcelamento!J:J,df_blueme_com_parcelamento!M:M,Conciliacao!A186)*(-1)</f>
        <v/>
      </c>
      <c r="L186" s="4">
        <f>SUMIFS(df_mutuos!N:N,df_mutuos!B:B,Conciliacao!A186)*(-1)</f>
        <v/>
      </c>
      <c r="M186" s="8">
        <f>SUMIFS(df_bloqueios_judiciais!G:G,df_bloqueios_judiciais!D:D,Conciliacao!A186,df_bloqueios_judiciais!G:G,"&lt;0")</f>
        <v/>
      </c>
      <c r="N186" s="10">
        <f>SUMIFS(df_extratos!I:I,df_extratos!F:F,"&gt;="&amp;Conciliacao!BE186,df_extratos!F:F,"&lt;"&amp;Conciliacao!BE186+1,df_extratos!G:G,"DEBITO")
+SUMIFS(df_extratos!I:I,df_extratos!F:F,"&gt;="&amp;Conciliacao!A186, df_extratos!F:F,"&lt;"&amp;Conciliacao!A186+1, df_extratos!G:G,"DEBITO")
+SUMIFS(df_extratos!I:I,df_extratos!F:F,"&gt;="&amp;Conciliacao!BF186,df_extratos!F:F,"&lt;"&amp;Conciliacao!BF186+1,df_extratos!G:G,"DEBITO")
+SUMIFS(df_extratos!I:I,df_extratos!F:F,"&gt;="&amp;Conciliacao!BG186,df_extratos!F:F,"&lt;"&amp;Conciliacao!BG186+1,df_extratos!G:G,"DEBITO")
+SUMIFS(df_extratos!I:I,df_extratos!F:F,"&gt;="&amp;Conciliacao!BH186,df_extratos!F:F,"&lt;"&amp;Conciliacao!BH186+1,df_extratos!G:G,"DEBITO")</f>
        <v/>
      </c>
      <c r="O186" s="11">
        <f>N186-SUM(J186:M186)</f>
        <v/>
      </c>
      <c r="P186" s="25">
        <f>SUMIFS(df_ajustes_conciliaco!D:D,df_ajustes_conciliaco!C:C,Conciliacao!A186)</f>
        <v/>
      </c>
      <c r="Q186" s="22">
        <f>O186+I186-P186</f>
        <v/>
      </c>
      <c r="BE186" s="20" t="n">
        <v>45842.5</v>
      </c>
      <c r="BF186" s="20" t="n">
        <v>45842.125</v>
      </c>
      <c r="BG186" s="20" t="n">
        <v>45842.54166666666</v>
      </c>
      <c r="BH186" s="20" t="n">
        <v>45842.625</v>
      </c>
    </row>
    <row r="187">
      <c r="A187" s="5">
        <f>A186+1</f>
        <v/>
      </c>
      <c r="B187" s="3">
        <f>-SUMIFS(df_extrato_zig!G:G,df_extrato_zig!E:E,Conciliacao!A187,df_extrato_zig!D:D,"Saque")-SUMIFS(df_extrato_zig!G:G,df_extrato_zig!E:E,Conciliacao!A187,df_extrato_zig!D:D,"Antecipação")</f>
        <v/>
      </c>
      <c r="C187" s="3">
        <f>SUMIFS(df_extrato_zig!E:E,df_extrato_zig!L:L,Conciliacao!A187,df_extrato_zig!F:F,"DINHEIRO")</f>
        <v/>
      </c>
      <c r="D187" s="3">
        <f>SUMIFS(view_parc_agrup!H:H,view_parc_agrup!G:G,Conciliacao!A187)</f>
        <v/>
      </c>
      <c r="E187" s="3">
        <f>SUMIFS(df_eventos!F:F,df_eventos!H:H,Conciliacao!A187)</f>
        <v/>
      </c>
      <c r="F187" s="3">
        <f>SUMIFS(df_mutuos!M:M,df_mutuos!B:B,Conciliacao!A187)</f>
        <v/>
      </c>
      <c r="G187" s="6">
        <f>SUMIFS(df_bloqueios_judiciais!G:G,df_bloqueios_judiciais!D:D,Conciliacao!A187,df_bloqueios_judiciais!G:G,"&gt;0")</f>
        <v/>
      </c>
      <c r="H187" s="7">
        <f>SUMIFS(df_extratos!I:I,df_extratos!F:F,"&gt;="&amp;Conciliacao!BE187,df_extratos!F:F,"&lt;"&amp;Conciliacao!BE187+1,df_extratos!G:G,"CREDITO")
+SUMIFS(df_extratos!I:I,df_extratos!F:F,"&gt;="&amp;Conciliacao!A187, df_extratos!F:F,"&lt;"&amp;Conciliacao!A187+1, df_extratos!G:G,"CREDITO")
+SUMIFS(df_extratos!I:I,df_extratos!F:F,"&gt;="&amp;Conciliacao!BF187,df_extratos!F:F,"&lt;"&amp;Conciliacao!BF187+1,df_extratos!G:G,"CREDITO")
+SUMIFS(df_extratos!I:I,df_extratos!F:F,"&gt;="&amp;Conciliacao!BG187,df_extratos!F:F,"&lt;"&amp;Conciliacao!BG187+1,df_extratos!G:G,"CREDITO")
+SUMIFS(df_extratos!I:I,df_extratos!F:F,"&gt;="&amp;Conciliacao!BH187,df_extratos!F:F,"&lt;"&amp;Conciliacao!BH187+1,df_extratos!G:G,"CREDITO")</f>
        <v/>
      </c>
      <c r="I187" s="9">
        <f>H187-SUM(B187:G187)</f>
        <v/>
      </c>
      <c r="J187" s="4">
        <f>SUMIFS(df_blueme_sem_parcelamento!E:E,df_blueme_sem_parcelamento!H:H,Conciliacao!A187)*(-1)</f>
        <v/>
      </c>
      <c r="K187" s="4">
        <f>SUMIFS(df_blueme_com_parcelamento!J:J,df_blueme_com_parcelamento!M:M,Conciliacao!A187)*(-1)</f>
        <v/>
      </c>
      <c r="L187" s="4">
        <f>SUMIFS(df_mutuos!N:N,df_mutuos!B:B,Conciliacao!A187)*(-1)</f>
        <v/>
      </c>
      <c r="M187" s="8">
        <f>SUMIFS(df_bloqueios_judiciais!G:G,df_bloqueios_judiciais!D:D,Conciliacao!A187,df_bloqueios_judiciais!G:G,"&lt;0")</f>
        <v/>
      </c>
      <c r="N187" s="10">
        <f>SUMIFS(df_extratos!I:I,df_extratos!F:F,"&gt;="&amp;Conciliacao!BE187,df_extratos!F:F,"&lt;"&amp;Conciliacao!BE187+1,df_extratos!G:G,"DEBITO")
+SUMIFS(df_extratos!I:I,df_extratos!F:F,"&gt;="&amp;Conciliacao!A187, df_extratos!F:F,"&lt;"&amp;Conciliacao!A187+1, df_extratos!G:G,"DEBITO")
+SUMIFS(df_extratos!I:I,df_extratos!F:F,"&gt;="&amp;Conciliacao!BF187,df_extratos!F:F,"&lt;"&amp;Conciliacao!BF187+1,df_extratos!G:G,"DEBITO")
+SUMIFS(df_extratos!I:I,df_extratos!F:F,"&gt;="&amp;Conciliacao!BG187,df_extratos!F:F,"&lt;"&amp;Conciliacao!BG187+1,df_extratos!G:G,"DEBITO")
+SUMIFS(df_extratos!I:I,df_extratos!F:F,"&gt;="&amp;Conciliacao!BH187,df_extratos!F:F,"&lt;"&amp;Conciliacao!BH187+1,df_extratos!G:G,"DEBITO")</f>
        <v/>
      </c>
      <c r="O187" s="11">
        <f>N187-SUM(J187:M187)</f>
        <v/>
      </c>
      <c r="P187" s="25">
        <f>SUMIFS(df_ajustes_conciliaco!D:D,df_ajustes_conciliaco!C:C,Conciliacao!A187)</f>
        <v/>
      </c>
      <c r="Q187" s="22">
        <f>O187+I187-P187</f>
        <v/>
      </c>
      <c r="BE187" s="20" t="n">
        <v>45843.5</v>
      </c>
      <c r="BF187" s="20" t="n">
        <v>45843.125</v>
      </c>
      <c r="BG187" s="20" t="n">
        <v>45843.54166666666</v>
      </c>
      <c r="BH187" s="20" t="n">
        <v>45843.625</v>
      </c>
    </row>
    <row r="188">
      <c r="A188" s="5">
        <f>A187+1</f>
        <v/>
      </c>
      <c r="B188" s="3">
        <f>-SUMIFS(df_extrato_zig!G:G,df_extrato_zig!E:E,Conciliacao!A188,df_extrato_zig!D:D,"Saque")-SUMIFS(df_extrato_zig!G:G,df_extrato_zig!E:E,Conciliacao!A188,df_extrato_zig!D:D,"Antecipação")</f>
        <v/>
      </c>
      <c r="C188" s="3">
        <f>SUMIFS(df_extrato_zig!E:E,df_extrato_zig!L:L,Conciliacao!A188,df_extrato_zig!F:F,"DINHEIRO")</f>
        <v/>
      </c>
      <c r="D188" s="3">
        <f>SUMIFS(view_parc_agrup!H:H,view_parc_agrup!G:G,Conciliacao!A188)</f>
        <v/>
      </c>
      <c r="E188" s="3">
        <f>SUMIFS(df_eventos!F:F,df_eventos!H:H,Conciliacao!A188)</f>
        <v/>
      </c>
      <c r="F188" s="3">
        <f>SUMIFS(df_mutuos!M:M,df_mutuos!B:B,Conciliacao!A188)</f>
        <v/>
      </c>
      <c r="G188" s="6">
        <f>SUMIFS(df_bloqueios_judiciais!G:G,df_bloqueios_judiciais!D:D,Conciliacao!A188,df_bloqueios_judiciais!G:G,"&gt;0")</f>
        <v/>
      </c>
      <c r="H188" s="7">
        <f>SUMIFS(df_extratos!I:I,df_extratos!F:F,"&gt;="&amp;Conciliacao!BE188,df_extratos!F:F,"&lt;"&amp;Conciliacao!BE188+1,df_extratos!G:G,"CREDITO")
+SUMIFS(df_extratos!I:I,df_extratos!F:F,"&gt;="&amp;Conciliacao!A188, df_extratos!F:F,"&lt;"&amp;Conciliacao!A188+1, df_extratos!G:G,"CREDITO")
+SUMIFS(df_extratos!I:I,df_extratos!F:F,"&gt;="&amp;Conciliacao!BF188,df_extratos!F:F,"&lt;"&amp;Conciliacao!BF188+1,df_extratos!G:G,"CREDITO")
+SUMIFS(df_extratos!I:I,df_extratos!F:F,"&gt;="&amp;Conciliacao!BG188,df_extratos!F:F,"&lt;"&amp;Conciliacao!BG188+1,df_extratos!G:G,"CREDITO")
+SUMIFS(df_extratos!I:I,df_extratos!F:F,"&gt;="&amp;Conciliacao!BH188,df_extratos!F:F,"&lt;"&amp;Conciliacao!BH188+1,df_extratos!G:G,"CREDITO")</f>
        <v/>
      </c>
      <c r="I188" s="9">
        <f>H188-SUM(B188:G188)</f>
        <v/>
      </c>
      <c r="J188" s="4">
        <f>SUMIFS(df_blueme_sem_parcelamento!E:E,df_blueme_sem_parcelamento!H:H,Conciliacao!A188)*(-1)</f>
        <v/>
      </c>
      <c r="K188" s="4">
        <f>SUMIFS(df_blueme_com_parcelamento!J:J,df_blueme_com_parcelamento!M:M,Conciliacao!A188)*(-1)</f>
        <v/>
      </c>
      <c r="L188" s="4">
        <f>SUMIFS(df_mutuos!N:N,df_mutuos!B:B,Conciliacao!A188)*(-1)</f>
        <v/>
      </c>
      <c r="M188" s="8">
        <f>SUMIFS(df_bloqueios_judiciais!G:G,df_bloqueios_judiciais!D:D,Conciliacao!A188,df_bloqueios_judiciais!G:G,"&lt;0")</f>
        <v/>
      </c>
      <c r="N188" s="10">
        <f>SUMIFS(df_extratos!I:I,df_extratos!F:F,"&gt;="&amp;Conciliacao!BE188,df_extratos!F:F,"&lt;"&amp;Conciliacao!BE188+1,df_extratos!G:G,"DEBITO")
+SUMIFS(df_extratos!I:I,df_extratos!F:F,"&gt;="&amp;Conciliacao!A188, df_extratos!F:F,"&lt;"&amp;Conciliacao!A188+1, df_extratos!G:G,"DEBITO")
+SUMIFS(df_extratos!I:I,df_extratos!F:F,"&gt;="&amp;Conciliacao!BF188,df_extratos!F:F,"&lt;"&amp;Conciliacao!BF188+1,df_extratos!G:G,"DEBITO")
+SUMIFS(df_extratos!I:I,df_extratos!F:F,"&gt;="&amp;Conciliacao!BG188,df_extratos!F:F,"&lt;"&amp;Conciliacao!BG188+1,df_extratos!G:G,"DEBITO")
+SUMIFS(df_extratos!I:I,df_extratos!F:F,"&gt;="&amp;Conciliacao!BH188,df_extratos!F:F,"&lt;"&amp;Conciliacao!BH188+1,df_extratos!G:G,"DEBITO")</f>
        <v/>
      </c>
      <c r="O188" s="11">
        <f>N188-SUM(J188:M188)</f>
        <v/>
      </c>
      <c r="P188" s="25">
        <f>SUMIFS(df_ajustes_conciliaco!D:D,df_ajustes_conciliaco!C:C,Conciliacao!A188)</f>
        <v/>
      </c>
      <c r="Q188" s="22">
        <f>O188+I188-P188</f>
        <v/>
      </c>
      <c r="BE188" s="20" t="n">
        <v>45844.5</v>
      </c>
      <c r="BF188" s="20" t="n">
        <v>45844.125</v>
      </c>
      <c r="BG188" s="20" t="n">
        <v>45844.54166666666</v>
      </c>
      <c r="BH188" s="20" t="n">
        <v>45844.625</v>
      </c>
    </row>
    <row r="189">
      <c r="A189" s="5">
        <f>A188+1</f>
        <v/>
      </c>
      <c r="B189" s="3">
        <f>-SUMIFS(df_extrato_zig!G:G,df_extrato_zig!E:E,Conciliacao!A189,df_extrato_zig!D:D,"Saque")-SUMIFS(df_extrato_zig!G:G,df_extrato_zig!E:E,Conciliacao!A189,df_extrato_zig!D:D,"Antecipação")</f>
        <v/>
      </c>
      <c r="C189" s="3">
        <f>SUMIFS(df_extrato_zig!E:E,df_extrato_zig!L:L,Conciliacao!A189,df_extrato_zig!F:F,"DINHEIRO")</f>
        <v/>
      </c>
      <c r="D189" s="3">
        <f>SUMIFS(view_parc_agrup!H:H,view_parc_agrup!G:G,Conciliacao!A189)</f>
        <v/>
      </c>
      <c r="E189" s="3">
        <f>SUMIFS(df_eventos!F:F,df_eventos!H:H,Conciliacao!A189)</f>
        <v/>
      </c>
      <c r="F189" s="3">
        <f>SUMIFS(df_mutuos!M:M,df_mutuos!B:B,Conciliacao!A189)</f>
        <v/>
      </c>
      <c r="G189" s="6">
        <f>SUMIFS(df_bloqueios_judiciais!G:G,df_bloqueios_judiciais!D:D,Conciliacao!A189,df_bloqueios_judiciais!G:G,"&gt;0")</f>
        <v/>
      </c>
      <c r="H189" s="7">
        <f>SUMIFS(df_extratos!I:I,df_extratos!F:F,"&gt;="&amp;Conciliacao!BE189,df_extratos!F:F,"&lt;"&amp;Conciliacao!BE189+1,df_extratos!G:G,"CREDITO")
+SUMIFS(df_extratos!I:I,df_extratos!F:F,"&gt;="&amp;Conciliacao!A189, df_extratos!F:F,"&lt;"&amp;Conciliacao!A189+1, df_extratos!G:G,"CREDITO")
+SUMIFS(df_extratos!I:I,df_extratos!F:F,"&gt;="&amp;Conciliacao!BF189,df_extratos!F:F,"&lt;"&amp;Conciliacao!BF189+1,df_extratos!G:G,"CREDITO")
+SUMIFS(df_extratos!I:I,df_extratos!F:F,"&gt;="&amp;Conciliacao!BG189,df_extratos!F:F,"&lt;"&amp;Conciliacao!BG189+1,df_extratos!G:G,"CREDITO")
+SUMIFS(df_extratos!I:I,df_extratos!F:F,"&gt;="&amp;Conciliacao!BH189,df_extratos!F:F,"&lt;"&amp;Conciliacao!BH189+1,df_extratos!G:G,"CREDITO")</f>
        <v/>
      </c>
      <c r="I189" s="9">
        <f>H189-SUM(B189:G189)</f>
        <v/>
      </c>
      <c r="J189" s="4">
        <f>SUMIFS(df_blueme_sem_parcelamento!E:E,df_blueme_sem_parcelamento!H:H,Conciliacao!A189)*(-1)</f>
        <v/>
      </c>
      <c r="K189" s="4">
        <f>SUMIFS(df_blueme_com_parcelamento!J:J,df_blueme_com_parcelamento!M:M,Conciliacao!A189)*(-1)</f>
        <v/>
      </c>
      <c r="L189" s="4">
        <f>SUMIFS(df_mutuos!N:N,df_mutuos!B:B,Conciliacao!A189)*(-1)</f>
        <v/>
      </c>
      <c r="M189" s="8">
        <f>SUMIFS(df_bloqueios_judiciais!G:G,df_bloqueios_judiciais!D:D,Conciliacao!A189,df_bloqueios_judiciais!G:G,"&lt;0")</f>
        <v/>
      </c>
      <c r="N189" s="10">
        <f>SUMIFS(df_extratos!I:I,df_extratos!F:F,"&gt;="&amp;Conciliacao!BE189,df_extratos!F:F,"&lt;"&amp;Conciliacao!BE189+1,df_extratos!G:G,"DEBITO")
+SUMIFS(df_extratos!I:I,df_extratos!F:F,"&gt;="&amp;Conciliacao!A189, df_extratos!F:F,"&lt;"&amp;Conciliacao!A189+1, df_extratos!G:G,"DEBITO")
+SUMIFS(df_extratos!I:I,df_extratos!F:F,"&gt;="&amp;Conciliacao!BF189,df_extratos!F:F,"&lt;"&amp;Conciliacao!BF189+1,df_extratos!G:G,"DEBITO")
+SUMIFS(df_extratos!I:I,df_extratos!F:F,"&gt;="&amp;Conciliacao!BG189,df_extratos!F:F,"&lt;"&amp;Conciliacao!BG189+1,df_extratos!G:G,"DEBITO")
+SUMIFS(df_extratos!I:I,df_extratos!F:F,"&gt;="&amp;Conciliacao!BH189,df_extratos!F:F,"&lt;"&amp;Conciliacao!BH189+1,df_extratos!G:G,"DEBITO")</f>
        <v/>
      </c>
      <c r="O189" s="11">
        <f>N189-SUM(J189:M189)</f>
        <v/>
      </c>
      <c r="P189" s="25">
        <f>SUMIFS(df_ajustes_conciliaco!D:D,df_ajustes_conciliaco!C:C,Conciliacao!A189)</f>
        <v/>
      </c>
      <c r="Q189" s="22">
        <f>O189+I189-P189</f>
        <v/>
      </c>
      <c r="BE189" s="20" t="n">
        <v>45845.5</v>
      </c>
      <c r="BF189" s="20" t="n">
        <v>45845.125</v>
      </c>
      <c r="BG189" s="20" t="n">
        <v>45845.54166666666</v>
      </c>
      <c r="BH189" s="20" t="n">
        <v>45845.625</v>
      </c>
    </row>
    <row r="190">
      <c r="A190" s="5">
        <f>A189+1</f>
        <v/>
      </c>
      <c r="B190" s="3">
        <f>-SUMIFS(df_extrato_zig!G:G,df_extrato_zig!E:E,Conciliacao!A190,df_extrato_zig!D:D,"Saque")-SUMIFS(df_extrato_zig!G:G,df_extrato_zig!E:E,Conciliacao!A190,df_extrato_zig!D:D,"Antecipação")</f>
        <v/>
      </c>
      <c r="C190" s="3">
        <f>SUMIFS(df_extrato_zig!E:E,df_extrato_zig!L:L,Conciliacao!A190,df_extrato_zig!F:F,"DINHEIRO")</f>
        <v/>
      </c>
      <c r="D190" s="3">
        <f>SUMIFS(view_parc_agrup!H:H,view_parc_agrup!G:G,Conciliacao!A190)</f>
        <v/>
      </c>
      <c r="E190" s="3">
        <f>SUMIFS(df_eventos!F:F,df_eventos!H:H,Conciliacao!A190)</f>
        <v/>
      </c>
      <c r="F190" s="3">
        <f>SUMIFS(df_mutuos!M:M,df_mutuos!B:B,Conciliacao!A190)</f>
        <v/>
      </c>
      <c r="G190" s="6">
        <f>SUMIFS(df_bloqueios_judiciais!G:G,df_bloqueios_judiciais!D:D,Conciliacao!A190,df_bloqueios_judiciais!G:G,"&gt;0")</f>
        <v/>
      </c>
      <c r="H190" s="7">
        <f>SUMIFS(df_extratos!I:I,df_extratos!F:F,"&gt;="&amp;Conciliacao!BE190,df_extratos!F:F,"&lt;"&amp;Conciliacao!BE190+1,df_extratos!G:G,"CREDITO")
+SUMIFS(df_extratos!I:I,df_extratos!F:F,"&gt;="&amp;Conciliacao!A190, df_extratos!F:F,"&lt;"&amp;Conciliacao!A190+1, df_extratos!G:G,"CREDITO")
+SUMIFS(df_extratos!I:I,df_extratos!F:F,"&gt;="&amp;Conciliacao!BF190,df_extratos!F:F,"&lt;"&amp;Conciliacao!BF190+1,df_extratos!G:G,"CREDITO")
+SUMIFS(df_extratos!I:I,df_extratos!F:F,"&gt;="&amp;Conciliacao!BG190,df_extratos!F:F,"&lt;"&amp;Conciliacao!BG190+1,df_extratos!G:G,"CREDITO")
+SUMIFS(df_extratos!I:I,df_extratos!F:F,"&gt;="&amp;Conciliacao!BH190,df_extratos!F:F,"&lt;"&amp;Conciliacao!BH190+1,df_extratos!G:G,"CREDITO")</f>
        <v/>
      </c>
      <c r="I190" s="9">
        <f>H190-SUM(B190:G190)</f>
        <v/>
      </c>
      <c r="J190" s="4">
        <f>SUMIFS(df_blueme_sem_parcelamento!E:E,df_blueme_sem_parcelamento!H:H,Conciliacao!A190)*(-1)</f>
        <v/>
      </c>
      <c r="K190" s="4">
        <f>SUMIFS(df_blueme_com_parcelamento!J:J,df_blueme_com_parcelamento!M:M,Conciliacao!A190)*(-1)</f>
        <v/>
      </c>
      <c r="L190" s="4">
        <f>SUMIFS(df_mutuos!N:N,df_mutuos!B:B,Conciliacao!A190)*(-1)</f>
        <v/>
      </c>
      <c r="M190" s="8">
        <f>SUMIFS(df_bloqueios_judiciais!G:G,df_bloqueios_judiciais!D:D,Conciliacao!A190,df_bloqueios_judiciais!G:G,"&lt;0")</f>
        <v/>
      </c>
      <c r="N190" s="10">
        <f>SUMIFS(df_extratos!I:I,df_extratos!F:F,"&gt;="&amp;Conciliacao!BE190,df_extratos!F:F,"&lt;"&amp;Conciliacao!BE190+1,df_extratos!G:G,"DEBITO")
+SUMIFS(df_extratos!I:I,df_extratos!F:F,"&gt;="&amp;Conciliacao!A190, df_extratos!F:F,"&lt;"&amp;Conciliacao!A190+1, df_extratos!G:G,"DEBITO")
+SUMIFS(df_extratos!I:I,df_extratos!F:F,"&gt;="&amp;Conciliacao!BF190,df_extratos!F:F,"&lt;"&amp;Conciliacao!BF190+1,df_extratos!G:G,"DEBITO")
+SUMIFS(df_extratos!I:I,df_extratos!F:F,"&gt;="&amp;Conciliacao!BG190,df_extratos!F:F,"&lt;"&amp;Conciliacao!BG190+1,df_extratos!G:G,"DEBITO")
+SUMIFS(df_extratos!I:I,df_extratos!F:F,"&gt;="&amp;Conciliacao!BH190,df_extratos!F:F,"&lt;"&amp;Conciliacao!BH190+1,df_extratos!G:G,"DEBITO")</f>
        <v/>
      </c>
      <c r="O190" s="11">
        <f>N190-SUM(J190:M190)</f>
        <v/>
      </c>
      <c r="P190" s="25">
        <f>SUMIFS(df_ajustes_conciliaco!D:D,df_ajustes_conciliaco!C:C,Conciliacao!A190)</f>
        <v/>
      </c>
      <c r="Q190" s="22">
        <f>O190+I190-P190</f>
        <v/>
      </c>
      <c r="BE190" s="20" t="n">
        <v>45846.5</v>
      </c>
      <c r="BF190" s="20" t="n">
        <v>45846.125</v>
      </c>
      <c r="BG190" s="20" t="n">
        <v>45846.54166666666</v>
      </c>
      <c r="BH190" s="20" t="n">
        <v>45846.625</v>
      </c>
    </row>
    <row r="191">
      <c r="A191" s="5">
        <f>A190+1</f>
        <v/>
      </c>
      <c r="B191" s="3">
        <f>-SUMIFS(df_extrato_zig!G:G,df_extrato_zig!E:E,Conciliacao!A191,df_extrato_zig!D:D,"Saque")-SUMIFS(df_extrato_zig!G:G,df_extrato_zig!E:E,Conciliacao!A191,df_extrato_zig!D:D,"Antecipação")</f>
        <v/>
      </c>
      <c r="C191" s="3">
        <f>SUMIFS(df_extrato_zig!E:E,df_extrato_zig!L:L,Conciliacao!A191,df_extrato_zig!F:F,"DINHEIRO")</f>
        <v/>
      </c>
      <c r="D191" s="3">
        <f>SUMIFS(view_parc_agrup!H:H,view_parc_agrup!G:G,Conciliacao!A191)</f>
        <v/>
      </c>
      <c r="E191" s="3">
        <f>SUMIFS(df_eventos!F:F,df_eventos!H:H,Conciliacao!A191)</f>
        <v/>
      </c>
      <c r="F191" s="3">
        <f>SUMIFS(df_mutuos!M:M,df_mutuos!B:B,Conciliacao!A191)</f>
        <v/>
      </c>
      <c r="G191" s="6">
        <f>SUMIFS(df_bloqueios_judiciais!G:G,df_bloqueios_judiciais!D:D,Conciliacao!A191,df_bloqueios_judiciais!G:G,"&gt;0")</f>
        <v/>
      </c>
      <c r="H191" s="7">
        <f>SUMIFS(df_extratos!I:I,df_extratos!F:F,"&gt;="&amp;Conciliacao!BE191,df_extratos!F:F,"&lt;"&amp;Conciliacao!BE191+1,df_extratos!G:G,"CREDITO")
+SUMIFS(df_extratos!I:I,df_extratos!F:F,"&gt;="&amp;Conciliacao!A191, df_extratos!F:F,"&lt;"&amp;Conciliacao!A191+1, df_extratos!G:G,"CREDITO")
+SUMIFS(df_extratos!I:I,df_extratos!F:F,"&gt;="&amp;Conciliacao!BF191,df_extratos!F:F,"&lt;"&amp;Conciliacao!BF191+1,df_extratos!G:G,"CREDITO")
+SUMIFS(df_extratos!I:I,df_extratos!F:F,"&gt;="&amp;Conciliacao!BG191,df_extratos!F:F,"&lt;"&amp;Conciliacao!BG191+1,df_extratos!G:G,"CREDITO")
+SUMIFS(df_extratos!I:I,df_extratos!F:F,"&gt;="&amp;Conciliacao!BH191,df_extratos!F:F,"&lt;"&amp;Conciliacao!BH191+1,df_extratos!G:G,"CREDITO")</f>
        <v/>
      </c>
      <c r="I191" s="9">
        <f>H191-SUM(B191:G191)</f>
        <v/>
      </c>
      <c r="J191" s="4">
        <f>SUMIFS(df_blueme_sem_parcelamento!E:E,df_blueme_sem_parcelamento!H:H,Conciliacao!A191)*(-1)</f>
        <v/>
      </c>
      <c r="K191" s="4">
        <f>SUMIFS(df_blueme_com_parcelamento!J:J,df_blueme_com_parcelamento!M:M,Conciliacao!A191)*(-1)</f>
        <v/>
      </c>
      <c r="L191" s="4">
        <f>SUMIFS(df_mutuos!N:N,df_mutuos!B:B,Conciliacao!A191)*(-1)</f>
        <v/>
      </c>
      <c r="M191" s="8">
        <f>SUMIFS(df_bloqueios_judiciais!G:G,df_bloqueios_judiciais!D:D,Conciliacao!A191,df_bloqueios_judiciais!G:G,"&lt;0")</f>
        <v/>
      </c>
      <c r="N191" s="10">
        <f>SUMIFS(df_extratos!I:I,df_extratos!F:F,"&gt;="&amp;Conciliacao!BE191,df_extratos!F:F,"&lt;"&amp;Conciliacao!BE191+1,df_extratos!G:G,"DEBITO")
+SUMIFS(df_extratos!I:I,df_extratos!F:F,"&gt;="&amp;Conciliacao!A191, df_extratos!F:F,"&lt;"&amp;Conciliacao!A191+1, df_extratos!G:G,"DEBITO")
+SUMIFS(df_extratos!I:I,df_extratos!F:F,"&gt;="&amp;Conciliacao!BF191,df_extratos!F:F,"&lt;"&amp;Conciliacao!BF191+1,df_extratos!G:G,"DEBITO")
+SUMIFS(df_extratos!I:I,df_extratos!F:F,"&gt;="&amp;Conciliacao!BG191,df_extratos!F:F,"&lt;"&amp;Conciliacao!BG191+1,df_extratos!G:G,"DEBITO")
+SUMIFS(df_extratos!I:I,df_extratos!F:F,"&gt;="&amp;Conciliacao!BH191,df_extratos!F:F,"&lt;"&amp;Conciliacao!BH191+1,df_extratos!G:G,"DEBITO")</f>
        <v/>
      </c>
      <c r="O191" s="11">
        <f>N191-SUM(J191:M191)</f>
        <v/>
      </c>
      <c r="P191" s="25">
        <f>SUMIFS(df_ajustes_conciliaco!D:D,df_ajustes_conciliaco!C:C,Conciliacao!A191)</f>
        <v/>
      </c>
      <c r="Q191" s="22">
        <f>O191+I191-P191</f>
        <v/>
      </c>
      <c r="BE191" s="20" t="n">
        <v>45847.5</v>
      </c>
      <c r="BF191" s="20" t="n">
        <v>45847.125</v>
      </c>
      <c r="BG191" s="20" t="n">
        <v>45847.54166666666</v>
      </c>
      <c r="BH191" s="20" t="n">
        <v>45847.625</v>
      </c>
    </row>
    <row r="192">
      <c r="A192" s="5">
        <f>A191+1</f>
        <v/>
      </c>
      <c r="B192" s="3">
        <f>-SUMIFS(df_extrato_zig!G:G,df_extrato_zig!E:E,Conciliacao!A192,df_extrato_zig!D:D,"Saque")-SUMIFS(df_extrato_zig!G:G,df_extrato_zig!E:E,Conciliacao!A192,df_extrato_zig!D:D,"Antecipação")</f>
        <v/>
      </c>
      <c r="C192" s="3">
        <f>SUMIFS(df_extrato_zig!E:E,df_extrato_zig!L:L,Conciliacao!A192,df_extrato_zig!F:F,"DINHEIRO")</f>
        <v/>
      </c>
      <c r="D192" s="3">
        <f>SUMIFS(view_parc_agrup!H:H,view_parc_agrup!G:G,Conciliacao!A192)</f>
        <v/>
      </c>
      <c r="E192" s="3">
        <f>SUMIFS(df_eventos!F:F,df_eventos!H:H,Conciliacao!A192)</f>
        <v/>
      </c>
      <c r="F192" s="3">
        <f>SUMIFS(df_mutuos!M:M,df_mutuos!B:B,Conciliacao!A192)</f>
        <v/>
      </c>
      <c r="G192" s="6">
        <f>SUMIFS(df_bloqueios_judiciais!G:G,df_bloqueios_judiciais!D:D,Conciliacao!A192,df_bloqueios_judiciais!G:G,"&gt;0")</f>
        <v/>
      </c>
      <c r="H192" s="7">
        <f>SUMIFS(df_extratos!I:I,df_extratos!F:F,"&gt;="&amp;Conciliacao!BE192,df_extratos!F:F,"&lt;"&amp;Conciliacao!BE192+1,df_extratos!G:G,"CREDITO")
+SUMIFS(df_extratos!I:I,df_extratos!F:F,"&gt;="&amp;Conciliacao!A192, df_extratos!F:F,"&lt;"&amp;Conciliacao!A192+1, df_extratos!G:G,"CREDITO")
+SUMIFS(df_extratos!I:I,df_extratos!F:F,"&gt;="&amp;Conciliacao!BF192,df_extratos!F:F,"&lt;"&amp;Conciliacao!BF192+1,df_extratos!G:G,"CREDITO")
+SUMIFS(df_extratos!I:I,df_extratos!F:F,"&gt;="&amp;Conciliacao!BG192,df_extratos!F:F,"&lt;"&amp;Conciliacao!BG192+1,df_extratos!G:G,"CREDITO")
+SUMIFS(df_extratos!I:I,df_extratos!F:F,"&gt;="&amp;Conciliacao!BH192,df_extratos!F:F,"&lt;"&amp;Conciliacao!BH192+1,df_extratos!G:G,"CREDITO")</f>
        <v/>
      </c>
      <c r="I192" s="9">
        <f>H192-SUM(B192:G192)</f>
        <v/>
      </c>
      <c r="J192" s="4">
        <f>SUMIFS(df_blueme_sem_parcelamento!E:E,df_blueme_sem_parcelamento!H:H,Conciliacao!A192)*(-1)</f>
        <v/>
      </c>
      <c r="K192" s="4">
        <f>SUMIFS(df_blueme_com_parcelamento!J:J,df_blueme_com_parcelamento!M:M,Conciliacao!A192)*(-1)</f>
        <v/>
      </c>
      <c r="L192" s="4">
        <f>SUMIFS(df_mutuos!N:N,df_mutuos!B:B,Conciliacao!A192)*(-1)</f>
        <v/>
      </c>
      <c r="M192" s="8">
        <f>SUMIFS(df_bloqueios_judiciais!G:G,df_bloqueios_judiciais!D:D,Conciliacao!A192,df_bloqueios_judiciais!G:G,"&lt;0")</f>
        <v/>
      </c>
      <c r="N192" s="10">
        <f>SUMIFS(df_extratos!I:I,df_extratos!F:F,"&gt;="&amp;Conciliacao!BE192,df_extratos!F:F,"&lt;"&amp;Conciliacao!BE192+1,df_extratos!G:G,"DEBITO")
+SUMIFS(df_extratos!I:I,df_extratos!F:F,"&gt;="&amp;Conciliacao!A192, df_extratos!F:F,"&lt;"&amp;Conciliacao!A192+1, df_extratos!G:G,"DEBITO")
+SUMIFS(df_extratos!I:I,df_extratos!F:F,"&gt;="&amp;Conciliacao!BF192,df_extratos!F:F,"&lt;"&amp;Conciliacao!BF192+1,df_extratos!G:G,"DEBITO")
+SUMIFS(df_extratos!I:I,df_extratos!F:F,"&gt;="&amp;Conciliacao!BG192,df_extratos!F:F,"&lt;"&amp;Conciliacao!BG192+1,df_extratos!G:G,"DEBITO")
+SUMIFS(df_extratos!I:I,df_extratos!F:F,"&gt;="&amp;Conciliacao!BH192,df_extratos!F:F,"&lt;"&amp;Conciliacao!BH192+1,df_extratos!G:G,"DEBITO")</f>
        <v/>
      </c>
      <c r="O192" s="11">
        <f>N192-SUM(J192:M192)</f>
        <v/>
      </c>
      <c r="P192" s="25">
        <f>SUMIFS(df_ajustes_conciliaco!D:D,df_ajustes_conciliaco!C:C,Conciliacao!A192)</f>
        <v/>
      </c>
      <c r="Q192" s="22">
        <f>O192+I192-P192</f>
        <v/>
      </c>
      <c r="BE192" s="20" t="n">
        <v>45848.5</v>
      </c>
      <c r="BF192" s="20" t="n">
        <v>45848.125</v>
      </c>
      <c r="BG192" s="20" t="n">
        <v>45848.54166666666</v>
      </c>
      <c r="BH192" s="20" t="n">
        <v>45848.625</v>
      </c>
    </row>
    <row r="193">
      <c r="A193" s="5">
        <f>A192+1</f>
        <v/>
      </c>
      <c r="B193" s="3">
        <f>-SUMIFS(df_extrato_zig!G:G,df_extrato_zig!E:E,Conciliacao!A193,df_extrato_zig!D:D,"Saque")-SUMIFS(df_extrato_zig!G:G,df_extrato_zig!E:E,Conciliacao!A193,df_extrato_zig!D:D,"Antecipação")</f>
        <v/>
      </c>
      <c r="C193" s="3">
        <f>SUMIFS(df_extrato_zig!E:E,df_extrato_zig!L:L,Conciliacao!A193,df_extrato_zig!F:F,"DINHEIRO")</f>
        <v/>
      </c>
      <c r="D193" s="3">
        <f>SUMIFS(view_parc_agrup!H:H,view_parc_agrup!G:G,Conciliacao!A193)</f>
        <v/>
      </c>
      <c r="E193" s="3">
        <f>SUMIFS(df_eventos!F:F,df_eventos!H:H,Conciliacao!A193)</f>
        <v/>
      </c>
      <c r="F193" s="3">
        <f>SUMIFS(df_mutuos!M:M,df_mutuos!B:B,Conciliacao!A193)</f>
        <v/>
      </c>
      <c r="G193" s="6">
        <f>SUMIFS(df_bloqueios_judiciais!G:G,df_bloqueios_judiciais!D:D,Conciliacao!A193,df_bloqueios_judiciais!G:G,"&gt;0")</f>
        <v/>
      </c>
      <c r="H193" s="7">
        <f>SUMIFS(df_extratos!I:I,df_extratos!F:F,"&gt;="&amp;Conciliacao!BE193,df_extratos!F:F,"&lt;"&amp;Conciliacao!BE193+1,df_extratos!G:G,"CREDITO")
+SUMIFS(df_extratos!I:I,df_extratos!F:F,"&gt;="&amp;Conciliacao!A193, df_extratos!F:F,"&lt;"&amp;Conciliacao!A193+1, df_extratos!G:G,"CREDITO")
+SUMIFS(df_extratos!I:I,df_extratos!F:F,"&gt;="&amp;Conciliacao!BF193,df_extratos!F:F,"&lt;"&amp;Conciliacao!BF193+1,df_extratos!G:G,"CREDITO")
+SUMIFS(df_extratos!I:I,df_extratos!F:F,"&gt;="&amp;Conciliacao!BG193,df_extratos!F:F,"&lt;"&amp;Conciliacao!BG193+1,df_extratos!G:G,"CREDITO")
+SUMIFS(df_extratos!I:I,df_extratos!F:F,"&gt;="&amp;Conciliacao!BH193,df_extratos!F:F,"&lt;"&amp;Conciliacao!BH193+1,df_extratos!G:G,"CREDITO")</f>
        <v/>
      </c>
      <c r="I193" s="9">
        <f>H193-SUM(B193:G193)</f>
        <v/>
      </c>
      <c r="J193" s="4">
        <f>SUMIFS(df_blueme_sem_parcelamento!E:E,df_blueme_sem_parcelamento!H:H,Conciliacao!A193)*(-1)</f>
        <v/>
      </c>
      <c r="K193" s="4">
        <f>SUMIFS(df_blueme_com_parcelamento!J:J,df_blueme_com_parcelamento!M:M,Conciliacao!A193)*(-1)</f>
        <v/>
      </c>
      <c r="L193" s="4">
        <f>SUMIFS(df_mutuos!N:N,df_mutuos!B:B,Conciliacao!A193)*(-1)</f>
        <v/>
      </c>
      <c r="M193" s="8">
        <f>SUMIFS(df_bloqueios_judiciais!G:G,df_bloqueios_judiciais!D:D,Conciliacao!A193,df_bloqueios_judiciais!G:G,"&lt;0")</f>
        <v/>
      </c>
      <c r="N193" s="10">
        <f>SUMIFS(df_extratos!I:I,df_extratos!F:F,"&gt;="&amp;Conciliacao!BE193,df_extratos!F:F,"&lt;"&amp;Conciliacao!BE193+1,df_extratos!G:G,"DEBITO")
+SUMIFS(df_extratos!I:I,df_extratos!F:F,"&gt;="&amp;Conciliacao!A193, df_extratos!F:F,"&lt;"&amp;Conciliacao!A193+1, df_extratos!G:G,"DEBITO")
+SUMIFS(df_extratos!I:I,df_extratos!F:F,"&gt;="&amp;Conciliacao!BF193,df_extratos!F:F,"&lt;"&amp;Conciliacao!BF193+1,df_extratos!G:G,"DEBITO")
+SUMIFS(df_extratos!I:I,df_extratos!F:F,"&gt;="&amp;Conciliacao!BG193,df_extratos!F:F,"&lt;"&amp;Conciliacao!BG193+1,df_extratos!G:G,"DEBITO")
+SUMIFS(df_extratos!I:I,df_extratos!F:F,"&gt;="&amp;Conciliacao!BH193,df_extratos!F:F,"&lt;"&amp;Conciliacao!BH193+1,df_extratos!G:G,"DEBITO")</f>
        <v/>
      </c>
      <c r="O193" s="11">
        <f>N193-SUM(J193:M193)</f>
        <v/>
      </c>
      <c r="P193" s="25">
        <f>SUMIFS(df_ajustes_conciliaco!D:D,df_ajustes_conciliaco!C:C,Conciliacao!A193)</f>
        <v/>
      </c>
      <c r="Q193" s="22">
        <f>O193+I193-P193</f>
        <v/>
      </c>
      <c r="BE193" s="20" t="n">
        <v>45849.5</v>
      </c>
      <c r="BF193" s="20" t="n">
        <v>45849.125</v>
      </c>
      <c r="BG193" s="20" t="n">
        <v>45849.54166666666</v>
      </c>
      <c r="BH193" s="20" t="n">
        <v>45849.625</v>
      </c>
    </row>
    <row r="194">
      <c r="A194" s="5">
        <f>A193+1</f>
        <v/>
      </c>
      <c r="B194" s="3">
        <f>-SUMIFS(df_extrato_zig!G:G,df_extrato_zig!E:E,Conciliacao!A194,df_extrato_zig!D:D,"Saque")-SUMIFS(df_extrato_zig!G:G,df_extrato_zig!E:E,Conciliacao!A194,df_extrato_zig!D:D,"Antecipação")</f>
        <v/>
      </c>
      <c r="C194" s="3">
        <f>SUMIFS(df_extrato_zig!E:E,df_extrato_zig!L:L,Conciliacao!A194,df_extrato_zig!F:F,"DINHEIRO")</f>
        <v/>
      </c>
      <c r="D194" s="3">
        <f>SUMIFS(view_parc_agrup!H:H,view_parc_agrup!G:G,Conciliacao!A194)</f>
        <v/>
      </c>
      <c r="E194" s="3">
        <f>SUMIFS(df_eventos!F:F,df_eventos!H:H,Conciliacao!A194)</f>
        <v/>
      </c>
      <c r="F194" s="3">
        <f>SUMIFS(df_mutuos!M:M,df_mutuos!B:B,Conciliacao!A194)</f>
        <v/>
      </c>
      <c r="G194" s="6">
        <f>SUMIFS(df_bloqueios_judiciais!G:G,df_bloqueios_judiciais!D:D,Conciliacao!A194,df_bloqueios_judiciais!G:G,"&gt;0")</f>
        <v/>
      </c>
      <c r="H194" s="7">
        <f>SUMIFS(df_extratos!I:I,df_extratos!F:F,"&gt;="&amp;Conciliacao!BE194,df_extratos!F:F,"&lt;"&amp;Conciliacao!BE194+1,df_extratos!G:G,"CREDITO")
+SUMIFS(df_extratos!I:I,df_extratos!F:F,"&gt;="&amp;Conciliacao!A194, df_extratos!F:F,"&lt;"&amp;Conciliacao!A194+1, df_extratos!G:G,"CREDITO")
+SUMIFS(df_extratos!I:I,df_extratos!F:F,"&gt;="&amp;Conciliacao!BF194,df_extratos!F:F,"&lt;"&amp;Conciliacao!BF194+1,df_extratos!G:G,"CREDITO")
+SUMIFS(df_extratos!I:I,df_extratos!F:F,"&gt;="&amp;Conciliacao!BG194,df_extratos!F:F,"&lt;"&amp;Conciliacao!BG194+1,df_extratos!G:G,"CREDITO")
+SUMIFS(df_extratos!I:I,df_extratos!F:F,"&gt;="&amp;Conciliacao!BH194,df_extratos!F:F,"&lt;"&amp;Conciliacao!BH194+1,df_extratos!G:G,"CREDITO")</f>
        <v/>
      </c>
      <c r="I194" s="9">
        <f>H194-SUM(B194:G194)</f>
        <v/>
      </c>
      <c r="J194" s="4">
        <f>SUMIFS(df_blueme_sem_parcelamento!E:E,df_blueme_sem_parcelamento!H:H,Conciliacao!A194)*(-1)</f>
        <v/>
      </c>
      <c r="K194" s="4">
        <f>SUMIFS(df_blueme_com_parcelamento!J:J,df_blueme_com_parcelamento!M:M,Conciliacao!A194)*(-1)</f>
        <v/>
      </c>
      <c r="L194" s="4">
        <f>SUMIFS(df_mutuos!N:N,df_mutuos!B:B,Conciliacao!A194)*(-1)</f>
        <v/>
      </c>
      <c r="M194" s="8">
        <f>SUMIFS(df_bloqueios_judiciais!G:G,df_bloqueios_judiciais!D:D,Conciliacao!A194,df_bloqueios_judiciais!G:G,"&lt;0")</f>
        <v/>
      </c>
      <c r="N194" s="10">
        <f>SUMIFS(df_extratos!I:I,df_extratos!F:F,"&gt;="&amp;Conciliacao!BE194,df_extratos!F:F,"&lt;"&amp;Conciliacao!BE194+1,df_extratos!G:G,"DEBITO")
+SUMIFS(df_extratos!I:I,df_extratos!F:F,"&gt;="&amp;Conciliacao!A194, df_extratos!F:F,"&lt;"&amp;Conciliacao!A194+1, df_extratos!G:G,"DEBITO")
+SUMIFS(df_extratos!I:I,df_extratos!F:F,"&gt;="&amp;Conciliacao!BF194,df_extratos!F:F,"&lt;"&amp;Conciliacao!BF194+1,df_extratos!G:G,"DEBITO")
+SUMIFS(df_extratos!I:I,df_extratos!F:F,"&gt;="&amp;Conciliacao!BG194,df_extratos!F:F,"&lt;"&amp;Conciliacao!BG194+1,df_extratos!G:G,"DEBITO")
+SUMIFS(df_extratos!I:I,df_extratos!F:F,"&gt;="&amp;Conciliacao!BH194,df_extratos!F:F,"&lt;"&amp;Conciliacao!BH194+1,df_extratos!G:G,"DEBITO")</f>
        <v/>
      </c>
      <c r="O194" s="11">
        <f>N194-SUM(J194:M194)</f>
        <v/>
      </c>
      <c r="P194" s="25">
        <f>SUMIFS(df_ajustes_conciliaco!D:D,df_ajustes_conciliaco!C:C,Conciliacao!A194)</f>
        <v/>
      </c>
      <c r="Q194" s="22">
        <f>O194+I194-P194</f>
        <v/>
      </c>
      <c r="BE194" s="20" t="n">
        <v>45850.5</v>
      </c>
      <c r="BF194" s="20" t="n">
        <v>45850.125</v>
      </c>
      <c r="BG194" s="20" t="n">
        <v>45850.54166666666</v>
      </c>
      <c r="BH194" s="20" t="n">
        <v>45850.625</v>
      </c>
    </row>
    <row r="195">
      <c r="A195" s="5">
        <f>A194+1</f>
        <v/>
      </c>
      <c r="B195" s="3">
        <f>-SUMIFS(df_extrato_zig!G:G,df_extrato_zig!E:E,Conciliacao!A195,df_extrato_zig!D:D,"Saque")-SUMIFS(df_extrato_zig!G:G,df_extrato_zig!E:E,Conciliacao!A195,df_extrato_zig!D:D,"Antecipação")</f>
        <v/>
      </c>
      <c r="C195" s="3">
        <f>SUMIFS(df_extrato_zig!E:E,df_extrato_zig!L:L,Conciliacao!A195,df_extrato_zig!F:F,"DINHEIRO")</f>
        <v/>
      </c>
      <c r="D195" s="3">
        <f>SUMIFS(view_parc_agrup!H:H,view_parc_agrup!G:G,Conciliacao!A195)</f>
        <v/>
      </c>
      <c r="E195" s="3">
        <f>SUMIFS(df_eventos!F:F,df_eventos!H:H,Conciliacao!A195)</f>
        <v/>
      </c>
      <c r="F195" s="3">
        <f>SUMIFS(df_mutuos!M:M,df_mutuos!B:B,Conciliacao!A195)</f>
        <v/>
      </c>
      <c r="G195" s="6">
        <f>SUMIFS(df_bloqueios_judiciais!G:G,df_bloqueios_judiciais!D:D,Conciliacao!A195,df_bloqueios_judiciais!G:G,"&gt;0")</f>
        <v/>
      </c>
      <c r="H195" s="7">
        <f>SUMIFS(df_extratos!I:I,df_extratos!F:F,"&gt;="&amp;Conciliacao!BE195,df_extratos!F:F,"&lt;"&amp;Conciliacao!BE195+1,df_extratos!G:G,"CREDITO")
+SUMIFS(df_extratos!I:I,df_extratos!F:F,"&gt;="&amp;Conciliacao!A195, df_extratos!F:F,"&lt;"&amp;Conciliacao!A195+1, df_extratos!G:G,"CREDITO")
+SUMIFS(df_extratos!I:I,df_extratos!F:F,"&gt;="&amp;Conciliacao!BF195,df_extratos!F:F,"&lt;"&amp;Conciliacao!BF195+1,df_extratos!G:G,"CREDITO")
+SUMIFS(df_extratos!I:I,df_extratos!F:F,"&gt;="&amp;Conciliacao!BG195,df_extratos!F:F,"&lt;"&amp;Conciliacao!BG195+1,df_extratos!G:G,"CREDITO")
+SUMIFS(df_extratos!I:I,df_extratos!F:F,"&gt;="&amp;Conciliacao!BH195,df_extratos!F:F,"&lt;"&amp;Conciliacao!BH195+1,df_extratos!G:G,"CREDITO")</f>
        <v/>
      </c>
      <c r="I195" s="9">
        <f>H195-SUM(B195:G195)</f>
        <v/>
      </c>
      <c r="J195" s="4">
        <f>SUMIFS(df_blueme_sem_parcelamento!E:E,df_blueme_sem_parcelamento!H:H,Conciliacao!A195)*(-1)</f>
        <v/>
      </c>
      <c r="K195" s="4">
        <f>SUMIFS(df_blueme_com_parcelamento!J:J,df_blueme_com_parcelamento!M:M,Conciliacao!A195)*(-1)</f>
        <v/>
      </c>
      <c r="L195" s="4">
        <f>SUMIFS(df_mutuos!N:N,df_mutuos!B:B,Conciliacao!A195)*(-1)</f>
        <v/>
      </c>
      <c r="M195" s="8">
        <f>SUMIFS(df_bloqueios_judiciais!G:G,df_bloqueios_judiciais!D:D,Conciliacao!A195,df_bloqueios_judiciais!G:G,"&lt;0")</f>
        <v/>
      </c>
      <c r="N195" s="10">
        <f>SUMIFS(df_extratos!I:I,df_extratos!F:F,"&gt;="&amp;Conciliacao!BE195,df_extratos!F:F,"&lt;"&amp;Conciliacao!BE195+1,df_extratos!G:G,"DEBITO")
+SUMIFS(df_extratos!I:I,df_extratos!F:F,"&gt;="&amp;Conciliacao!A195, df_extratos!F:F,"&lt;"&amp;Conciliacao!A195+1, df_extratos!G:G,"DEBITO")
+SUMIFS(df_extratos!I:I,df_extratos!F:F,"&gt;="&amp;Conciliacao!BF195,df_extratos!F:F,"&lt;"&amp;Conciliacao!BF195+1,df_extratos!G:G,"DEBITO")
+SUMIFS(df_extratos!I:I,df_extratos!F:F,"&gt;="&amp;Conciliacao!BG195,df_extratos!F:F,"&lt;"&amp;Conciliacao!BG195+1,df_extratos!G:G,"DEBITO")
+SUMIFS(df_extratos!I:I,df_extratos!F:F,"&gt;="&amp;Conciliacao!BH195,df_extratos!F:F,"&lt;"&amp;Conciliacao!BH195+1,df_extratos!G:G,"DEBITO")</f>
        <v/>
      </c>
      <c r="O195" s="11">
        <f>N195-SUM(J195:M195)</f>
        <v/>
      </c>
      <c r="P195" s="25">
        <f>SUMIFS(df_ajustes_conciliaco!D:D,df_ajustes_conciliaco!C:C,Conciliacao!A195)</f>
        <v/>
      </c>
      <c r="Q195" s="22">
        <f>O195+I195-P195</f>
        <v/>
      </c>
      <c r="BE195" s="20" t="n">
        <v>45851.5</v>
      </c>
      <c r="BF195" s="20" t="n">
        <v>45851.125</v>
      </c>
      <c r="BG195" s="20" t="n">
        <v>45851.54166666666</v>
      </c>
      <c r="BH195" s="20" t="n">
        <v>45851.625</v>
      </c>
    </row>
    <row r="196">
      <c r="A196" s="5">
        <f>A195+1</f>
        <v/>
      </c>
      <c r="B196" s="3">
        <f>-SUMIFS(df_extrato_zig!G:G,df_extrato_zig!E:E,Conciliacao!A196,df_extrato_zig!D:D,"Saque")-SUMIFS(df_extrato_zig!G:G,df_extrato_zig!E:E,Conciliacao!A196,df_extrato_zig!D:D,"Antecipação")</f>
        <v/>
      </c>
      <c r="C196" s="3">
        <f>SUMIFS(df_extrato_zig!E:E,df_extrato_zig!L:L,Conciliacao!A196,df_extrato_zig!F:F,"DINHEIRO")</f>
        <v/>
      </c>
      <c r="D196" s="3">
        <f>SUMIFS(view_parc_agrup!H:H,view_parc_agrup!G:G,Conciliacao!A196)</f>
        <v/>
      </c>
      <c r="E196" s="3">
        <f>SUMIFS(df_eventos!F:F,df_eventos!H:H,Conciliacao!A196)</f>
        <v/>
      </c>
      <c r="F196" s="3">
        <f>SUMIFS(df_mutuos!M:M,df_mutuos!B:B,Conciliacao!A196)</f>
        <v/>
      </c>
      <c r="G196" s="6">
        <f>SUMIFS(df_bloqueios_judiciais!G:G,df_bloqueios_judiciais!D:D,Conciliacao!A196,df_bloqueios_judiciais!G:G,"&gt;0")</f>
        <v/>
      </c>
      <c r="H196" s="7">
        <f>SUMIFS(df_extratos!I:I,df_extratos!F:F,"&gt;="&amp;Conciliacao!BE196,df_extratos!F:F,"&lt;"&amp;Conciliacao!BE196+1,df_extratos!G:G,"CREDITO")
+SUMIFS(df_extratos!I:I,df_extratos!F:F,"&gt;="&amp;Conciliacao!A196, df_extratos!F:F,"&lt;"&amp;Conciliacao!A196+1, df_extratos!G:G,"CREDITO")
+SUMIFS(df_extratos!I:I,df_extratos!F:F,"&gt;="&amp;Conciliacao!BF196,df_extratos!F:F,"&lt;"&amp;Conciliacao!BF196+1,df_extratos!G:G,"CREDITO")
+SUMIFS(df_extratos!I:I,df_extratos!F:F,"&gt;="&amp;Conciliacao!BG196,df_extratos!F:F,"&lt;"&amp;Conciliacao!BG196+1,df_extratos!G:G,"CREDITO")
+SUMIFS(df_extratos!I:I,df_extratos!F:F,"&gt;="&amp;Conciliacao!BH196,df_extratos!F:F,"&lt;"&amp;Conciliacao!BH196+1,df_extratos!G:G,"CREDITO")</f>
        <v/>
      </c>
      <c r="I196" s="9">
        <f>H196-SUM(B196:G196)</f>
        <v/>
      </c>
      <c r="J196" s="4">
        <f>SUMIFS(df_blueme_sem_parcelamento!E:E,df_blueme_sem_parcelamento!H:H,Conciliacao!A196)*(-1)</f>
        <v/>
      </c>
      <c r="K196" s="4">
        <f>SUMIFS(df_blueme_com_parcelamento!J:J,df_blueme_com_parcelamento!M:M,Conciliacao!A196)*(-1)</f>
        <v/>
      </c>
      <c r="L196" s="4">
        <f>SUMIFS(df_mutuos!N:N,df_mutuos!B:B,Conciliacao!A196)*(-1)</f>
        <v/>
      </c>
      <c r="M196" s="8">
        <f>SUMIFS(df_bloqueios_judiciais!G:G,df_bloqueios_judiciais!D:D,Conciliacao!A196,df_bloqueios_judiciais!G:G,"&lt;0")</f>
        <v/>
      </c>
      <c r="N196" s="10">
        <f>SUMIFS(df_extratos!I:I,df_extratos!F:F,"&gt;="&amp;Conciliacao!BE196,df_extratos!F:F,"&lt;"&amp;Conciliacao!BE196+1,df_extratos!G:G,"DEBITO")
+SUMIFS(df_extratos!I:I,df_extratos!F:F,"&gt;="&amp;Conciliacao!A196, df_extratos!F:F,"&lt;"&amp;Conciliacao!A196+1, df_extratos!G:G,"DEBITO")
+SUMIFS(df_extratos!I:I,df_extratos!F:F,"&gt;="&amp;Conciliacao!BF196,df_extratos!F:F,"&lt;"&amp;Conciliacao!BF196+1,df_extratos!G:G,"DEBITO")
+SUMIFS(df_extratos!I:I,df_extratos!F:F,"&gt;="&amp;Conciliacao!BG196,df_extratos!F:F,"&lt;"&amp;Conciliacao!BG196+1,df_extratos!G:G,"DEBITO")
+SUMIFS(df_extratos!I:I,df_extratos!F:F,"&gt;="&amp;Conciliacao!BH196,df_extratos!F:F,"&lt;"&amp;Conciliacao!BH196+1,df_extratos!G:G,"DEBITO")</f>
        <v/>
      </c>
      <c r="O196" s="11">
        <f>N196-SUM(J196:M196)</f>
        <v/>
      </c>
      <c r="P196" s="25">
        <f>SUMIFS(df_ajustes_conciliaco!D:D,df_ajustes_conciliaco!C:C,Conciliacao!A196)</f>
        <v/>
      </c>
      <c r="Q196" s="22">
        <f>O196+I196-P196</f>
        <v/>
      </c>
      <c r="BE196" s="20" t="n">
        <v>45852.5</v>
      </c>
      <c r="BF196" s="20" t="n">
        <v>45852.125</v>
      </c>
      <c r="BG196" s="20" t="n">
        <v>45852.54166666666</v>
      </c>
      <c r="BH196" s="20" t="n">
        <v>45852.625</v>
      </c>
    </row>
    <row r="197">
      <c r="A197" s="5">
        <f>A196+1</f>
        <v/>
      </c>
      <c r="B197" s="3">
        <f>-SUMIFS(df_extrato_zig!G:G,df_extrato_zig!E:E,Conciliacao!A197,df_extrato_zig!D:D,"Saque")-SUMIFS(df_extrato_zig!G:G,df_extrato_zig!E:E,Conciliacao!A197,df_extrato_zig!D:D,"Antecipação")</f>
        <v/>
      </c>
      <c r="C197" s="3">
        <f>SUMIFS(df_extrato_zig!E:E,df_extrato_zig!L:L,Conciliacao!A197,df_extrato_zig!F:F,"DINHEIRO")</f>
        <v/>
      </c>
      <c r="D197" s="3">
        <f>SUMIFS(view_parc_agrup!H:H,view_parc_agrup!G:G,Conciliacao!A197)</f>
        <v/>
      </c>
      <c r="E197" s="3">
        <f>SUMIFS(df_eventos!F:F,df_eventos!H:H,Conciliacao!A197)</f>
        <v/>
      </c>
      <c r="F197" s="3">
        <f>SUMIFS(df_mutuos!M:M,df_mutuos!B:B,Conciliacao!A197)</f>
        <v/>
      </c>
      <c r="G197" s="6">
        <f>SUMIFS(df_bloqueios_judiciais!G:G,df_bloqueios_judiciais!D:D,Conciliacao!A197,df_bloqueios_judiciais!G:G,"&gt;0")</f>
        <v/>
      </c>
      <c r="H197" s="7">
        <f>SUMIFS(df_extratos!I:I,df_extratos!F:F,"&gt;="&amp;Conciliacao!BE197,df_extratos!F:F,"&lt;"&amp;Conciliacao!BE197+1,df_extratos!G:G,"CREDITO")
+SUMIFS(df_extratos!I:I,df_extratos!F:F,"&gt;="&amp;Conciliacao!A197, df_extratos!F:F,"&lt;"&amp;Conciliacao!A197+1, df_extratos!G:G,"CREDITO")
+SUMIFS(df_extratos!I:I,df_extratos!F:F,"&gt;="&amp;Conciliacao!BF197,df_extratos!F:F,"&lt;"&amp;Conciliacao!BF197+1,df_extratos!G:G,"CREDITO")
+SUMIFS(df_extratos!I:I,df_extratos!F:F,"&gt;="&amp;Conciliacao!BG197,df_extratos!F:F,"&lt;"&amp;Conciliacao!BG197+1,df_extratos!G:G,"CREDITO")
+SUMIFS(df_extratos!I:I,df_extratos!F:F,"&gt;="&amp;Conciliacao!BH197,df_extratos!F:F,"&lt;"&amp;Conciliacao!BH197+1,df_extratos!G:G,"CREDITO")</f>
        <v/>
      </c>
      <c r="I197" s="9">
        <f>H197-SUM(B197:G197)</f>
        <v/>
      </c>
      <c r="J197" s="4">
        <f>SUMIFS(df_blueme_sem_parcelamento!E:E,df_blueme_sem_parcelamento!H:H,Conciliacao!A197)*(-1)</f>
        <v/>
      </c>
      <c r="K197" s="4">
        <f>SUMIFS(df_blueme_com_parcelamento!J:J,df_blueme_com_parcelamento!M:M,Conciliacao!A197)*(-1)</f>
        <v/>
      </c>
      <c r="L197" s="4">
        <f>SUMIFS(df_mutuos!N:N,df_mutuos!B:B,Conciliacao!A197)*(-1)</f>
        <v/>
      </c>
      <c r="M197" s="8">
        <f>SUMIFS(df_bloqueios_judiciais!G:G,df_bloqueios_judiciais!D:D,Conciliacao!A197,df_bloqueios_judiciais!G:G,"&lt;0")</f>
        <v/>
      </c>
      <c r="N197" s="10">
        <f>SUMIFS(df_extratos!I:I,df_extratos!F:F,"&gt;="&amp;Conciliacao!BE197,df_extratos!F:F,"&lt;"&amp;Conciliacao!BE197+1,df_extratos!G:G,"DEBITO")
+SUMIFS(df_extratos!I:I,df_extratos!F:F,"&gt;="&amp;Conciliacao!A197, df_extratos!F:F,"&lt;"&amp;Conciliacao!A197+1, df_extratos!G:G,"DEBITO")
+SUMIFS(df_extratos!I:I,df_extratos!F:F,"&gt;="&amp;Conciliacao!BF197,df_extratos!F:F,"&lt;"&amp;Conciliacao!BF197+1,df_extratos!G:G,"DEBITO")
+SUMIFS(df_extratos!I:I,df_extratos!F:F,"&gt;="&amp;Conciliacao!BG197,df_extratos!F:F,"&lt;"&amp;Conciliacao!BG197+1,df_extratos!G:G,"DEBITO")
+SUMIFS(df_extratos!I:I,df_extratos!F:F,"&gt;="&amp;Conciliacao!BH197,df_extratos!F:F,"&lt;"&amp;Conciliacao!BH197+1,df_extratos!G:G,"DEBITO")</f>
        <v/>
      </c>
      <c r="O197" s="11">
        <f>N197-SUM(J197:M197)</f>
        <v/>
      </c>
      <c r="P197" s="25">
        <f>SUMIFS(df_ajustes_conciliaco!D:D,df_ajustes_conciliaco!C:C,Conciliacao!A197)</f>
        <v/>
      </c>
      <c r="Q197" s="22">
        <f>O197+I197-P197</f>
        <v/>
      </c>
      <c r="BE197" s="20" t="n">
        <v>45853.5</v>
      </c>
      <c r="BF197" s="20" t="n">
        <v>45853.125</v>
      </c>
      <c r="BG197" s="20" t="n">
        <v>45853.54166666666</v>
      </c>
      <c r="BH197" s="20" t="n">
        <v>45853.625</v>
      </c>
    </row>
    <row r="198">
      <c r="A198" s="5">
        <f>A197+1</f>
        <v/>
      </c>
      <c r="B198" s="3">
        <f>-SUMIFS(df_extrato_zig!G:G,df_extrato_zig!E:E,Conciliacao!A198,df_extrato_zig!D:D,"Saque")-SUMIFS(df_extrato_zig!G:G,df_extrato_zig!E:E,Conciliacao!A198,df_extrato_zig!D:D,"Antecipação")</f>
        <v/>
      </c>
      <c r="C198" s="3">
        <f>SUMIFS(df_extrato_zig!E:E,df_extrato_zig!L:L,Conciliacao!A198,df_extrato_zig!F:F,"DINHEIRO")</f>
        <v/>
      </c>
      <c r="D198" s="3">
        <f>SUMIFS(view_parc_agrup!H:H,view_parc_agrup!G:G,Conciliacao!A198)</f>
        <v/>
      </c>
      <c r="E198" s="3">
        <f>SUMIFS(df_eventos!F:F,df_eventos!H:H,Conciliacao!A198)</f>
        <v/>
      </c>
      <c r="F198" s="3">
        <f>SUMIFS(df_mutuos!M:M,df_mutuos!B:B,Conciliacao!A198)</f>
        <v/>
      </c>
      <c r="G198" s="6">
        <f>SUMIFS(df_bloqueios_judiciais!G:G,df_bloqueios_judiciais!D:D,Conciliacao!A198,df_bloqueios_judiciais!G:G,"&gt;0")</f>
        <v/>
      </c>
      <c r="H198" s="7">
        <f>SUMIFS(df_extratos!I:I,df_extratos!F:F,"&gt;="&amp;Conciliacao!BE198,df_extratos!F:F,"&lt;"&amp;Conciliacao!BE198+1,df_extratos!G:G,"CREDITO")
+SUMIFS(df_extratos!I:I,df_extratos!F:F,"&gt;="&amp;Conciliacao!A198, df_extratos!F:F,"&lt;"&amp;Conciliacao!A198+1, df_extratos!G:G,"CREDITO")
+SUMIFS(df_extratos!I:I,df_extratos!F:F,"&gt;="&amp;Conciliacao!BF198,df_extratos!F:F,"&lt;"&amp;Conciliacao!BF198+1,df_extratos!G:G,"CREDITO")
+SUMIFS(df_extratos!I:I,df_extratos!F:F,"&gt;="&amp;Conciliacao!BG198,df_extratos!F:F,"&lt;"&amp;Conciliacao!BG198+1,df_extratos!G:G,"CREDITO")
+SUMIFS(df_extratos!I:I,df_extratos!F:F,"&gt;="&amp;Conciliacao!BH198,df_extratos!F:F,"&lt;"&amp;Conciliacao!BH198+1,df_extratos!G:G,"CREDITO")</f>
        <v/>
      </c>
      <c r="I198" s="9">
        <f>H198-SUM(B198:G198)</f>
        <v/>
      </c>
      <c r="J198" s="4">
        <f>SUMIFS(df_blueme_sem_parcelamento!E:E,df_blueme_sem_parcelamento!H:H,Conciliacao!A198)*(-1)</f>
        <v/>
      </c>
      <c r="K198" s="4">
        <f>SUMIFS(df_blueme_com_parcelamento!J:J,df_blueme_com_parcelamento!M:M,Conciliacao!A198)*(-1)</f>
        <v/>
      </c>
      <c r="L198" s="4">
        <f>SUMIFS(df_mutuos!N:N,df_mutuos!B:B,Conciliacao!A198)*(-1)</f>
        <v/>
      </c>
      <c r="M198" s="8">
        <f>SUMIFS(df_bloqueios_judiciais!G:G,df_bloqueios_judiciais!D:D,Conciliacao!A198,df_bloqueios_judiciais!G:G,"&lt;0")</f>
        <v/>
      </c>
      <c r="N198" s="10">
        <f>SUMIFS(df_extratos!I:I,df_extratos!F:F,"&gt;="&amp;Conciliacao!BE198,df_extratos!F:F,"&lt;"&amp;Conciliacao!BE198+1,df_extratos!G:G,"DEBITO")
+SUMIFS(df_extratos!I:I,df_extratos!F:F,"&gt;="&amp;Conciliacao!A198, df_extratos!F:F,"&lt;"&amp;Conciliacao!A198+1, df_extratos!G:G,"DEBITO")
+SUMIFS(df_extratos!I:I,df_extratos!F:F,"&gt;="&amp;Conciliacao!BF198,df_extratos!F:F,"&lt;"&amp;Conciliacao!BF198+1,df_extratos!G:G,"DEBITO")
+SUMIFS(df_extratos!I:I,df_extratos!F:F,"&gt;="&amp;Conciliacao!BG198,df_extratos!F:F,"&lt;"&amp;Conciliacao!BG198+1,df_extratos!G:G,"DEBITO")
+SUMIFS(df_extratos!I:I,df_extratos!F:F,"&gt;="&amp;Conciliacao!BH198,df_extratos!F:F,"&lt;"&amp;Conciliacao!BH198+1,df_extratos!G:G,"DEBITO")</f>
        <v/>
      </c>
      <c r="O198" s="11">
        <f>N198-SUM(J198:M198)</f>
        <v/>
      </c>
      <c r="P198" s="25">
        <f>SUMIFS(df_ajustes_conciliaco!D:D,df_ajustes_conciliaco!C:C,Conciliacao!A198)</f>
        <v/>
      </c>
      <c r="Q198" s="22">
        <f>O198+I198-P198</f>
        <v/>
      </c>
      <c r="BE198" s="20" t="n">
        <v>45854.5</v>
      </c>
      <c r="BF198" s="20" t="n">
        <v>45854.125</v>
      </c>
      <c r="BG198" s="20" t="n">
        <v>45854.54166666666</v>
      </c>
      <c r="BH198" s="20" t="n">
        <v>45854.625</v>
      </c>
    </row>
    <row r="199">
      <c r="A199" s="5">
        <f>A198+1</f>
        <v/>
      </c>
      <c r="B199" s="3">
        <f>-SUMIFS(df_extrato_zig!G:G,df_extrato_zig!E:E,Conciliacao!A199,df_extrato_zig!D:D,"Saque")-SUMIFS(df_extrato_zig!G:G,df_extrato_zig!E:E,Conciliacao!A199,df_extrato_zig!D:D,"Antecipação")</f>
        <v/>
      </c>
      <c r="C199" s="3">
        <f>SUMIFS(df_extrato_zig!E:E,df_extrato_zig!L:L,Conciliacao!A199,df_extrato_zig!F:F,"DINHEIRO")</f>
        <v/>
      </c>
      <c r="D199" s="3">
        <f>SUMIFS(view_parc_agrup!H:H,view_parc_agrup!G:G,Conciliacao!A199)</f>
        <v/>
      </c>
      <c r="E199" s="3">
        <f>SUMIFS(df_eventos!F:F,df_eventos!H:H,Conciliacao!A199)</f>
        <v/>
      </c>
      <c r="F199" s="3">
        <f>SUMIFS(df_mutuos!M:M,df_mutuos!B:B,Conciliacao!A199)</f>
        <v/>
      </c>
      <c r="G199" s="6">
        <f>SUMIFS(df_bloqueios_judiciais!G:G,df_bloqueios_judiciais!D:D,Conciliacao!A199,df_bloqueios_judiciais!G:G,"&gt;0")</f>
        <v/>
      </c>
      <c r="H199" s="7">
        <f>SUMIFS(df_extratos!I:I,df_extratos!F:F,"&gt;="&amp;Conciliacao!BE199,df_extratos!F:F,"&lt;"&amp;Conciliacao!BE199+1,df_extratos!G:G,"CREDITO")
+SUMIFS(df_extratos!I:I,df_extratos!F:F,"&gt;="&amp;Conciliacao!A199, df_extratos!F:F,"&lt;"&amp;Conciliacao!A199+1, df_extratos!G:G,"CREDITO")
+SUMIFS(df_extratos!I:I,df_extratos!F:F,"&gt;="&amp;Conciliacao!BF199,df_extratos!F:F,"&lt;"&amp;Conciliacao!BF199+1,df_extratos!G:G,"CREDITO")
+SUMIFS(df_extratos!I:I,df_extratos!F:F,"&gt;="&amp;Conciliacao!BG199,df_extratos!F:F,"&lt;"&amp;Conciliacao!BG199+1,df_extratos!G:G,"CREDITO")
+SUMIFS(df_extratos!I:I,df_extratos!F:F,"&gt;="&amp;Conciliacao!BH199,df_extratos!F:F,"&lt;"&amp;Conciliacao!BH199+1,df_extratos!G:G,"CREDITO")</f>
        <v/>
      </c>
      <c r="I199" s="9">
        <f>H199-SUM(B199:G199)</f>
        <v/>
      </c>
      <c r="J199" s="4">
        <f>SUMIFS(df_blueme_sem_parcelamento!E:E,df_blueme_sem_parcelamento!H:H,Conciliacao!A199)*(-1)</f>
        <v/>
      </c>
      <c r="K199" s="4">
        <f>SUMIFS(df_blueme_com_parcelamento!J:J,df_blueme_com_parcelamento!M:M,Conciliacao!A199)*(-1)</f>
        <v/>
      </c>
      <c r="L199" s="4">
        <f>SUMIFS(df_mutuos!N:N,df_mutuos!B:B,Conciliacao!A199)*(-1)</f>
        <v/>
      </c>
      <c r="M199" s="8">
        <f>SUMIFS(df_bloqueios_judiciais!G:G,df_bloqueios_judiciais!D:D,Conciliacao!A199,df_bloqueios_judiciais!G:G,"&lt;0")</f>
        <v/>
      </c>
      <c r="N199" s="10">
        <f>SUMIFS(df_extratos!I:I,df_extratos!F:F,"&gt;="&amp;Conciliacao!BE199,df_extratos!F:F,"&lt;"&amp;Conciliacao!BE199+1,df_extratos!G:G,"DEBITO")
+SUMIFS(df_extratos!I:I,df_extratos!F:F,"&gt;="&amp;Conciliacao!A199, df_extratos!F:F,"&lt;"&amp;Conciliacao!A199+1, df_extratos!G:G,"DEBITO")
+SUMIFS(df_extratos!I:I,df_extratos!F:F,"&gt;="&amp;Conciliacao!BF199,df_extratos!F:F,"&lt;"&amp;Conciliacao!BF199+1,df_extratos!G:G,"DEBITO")
+SUMIFS(df_extratos!I:I,df_extratos!F:F,"&gt;="&amp;Conciliacao!BG199,df_extratos!F:F,"&lt;"&amp;Conciliacao!BG199+1,df_extratos!G:G,"DEBITO")
+SUMIFS(df_extratos!I:I,df_extratos!F:F,"&gt;="&amp;Conciliacao!BH199,df_extratos!F:F,"&lt;"&amp;Conciliacao!BH199+1,df_extratos!G:G,"DEBITO")</f>
        <v/>
      </c>
      <c r="O199" s="11">
        <f>N199-SUM(J199:M199)</f>
        <v/>
      </c>
      <c r="P199" s="25">
        <f>SUMIFS(df_ajustes_conciliaco!D:D,df_ajustes_conciliaco!C:C,Conciliacao!A199)</f>
        <v/>
      </c>
      <c r="Q199" s="22">
        <f>O199+I199-P199</f>
        <v/>
      </c>
      <c r="BE199" s="20" t="n">
        <v>45855.5</v>
      </c>
      <c r="BF199" s="20" t="n">
        <v>45855.125</v>
      </c>
      <c r="BG199" s="20" t="n">
        <v>45855.54166666666</v>
      </c>
      <c r="BH199" s="20" t="n">
        <v>45855.625</v>
      </c>
    </row>
    <row r="200">
      <c r="A200" s="5">
        <f>A199+1</f>
        <v/>
      </c>
      <c r="B200" s="3">
        <f>-SUMIFS(df_extrato_zig!G:G,df_extrato_zig!E:E,Conciliacao!A200,df_extrato_zig!D:D,"Saque")-SUMIFS(df_extrato_zig!G:G,df_extrato_zig!E:E,Conciliacao!A200,df_extrato_zig!D:D,"Antecipação")</f>
        <v/>
      </c>
      <c r="C200" s="3">
        <f>SUMIFS(df_extrato_zig!E:E,df_extrato_zig!L:L,Conciliacao!A200,df_extrato_zig!F:F,"DINHEIRO")</f>
        <v/>
      </c>
      <c r="D200" s="3">
        <f>SUMIFS(view_parc_agrup!H:H,view_parc_agrup!G:G,Conciliacao!A200)</f>
        <v/>
      </c>
      <c r="E200" s="3">
        <f>SUMIFS(df_eventos!F:F,df_eventos!H:H,Conciliacao!A200)</f>
        <v/>
      </c>
      <c r="F200" s="3">
        <f>SUMIFS(df_mutuos!M:M,df_mutuos!B:B,Conciliacao!A200)</f>
        <v/>
      </c>
      <c r="G200" s="6">
        <f>SUMIFS(df_bloqueios_judiciais!G:G,df_bloqueios_judiciais!D:D,Conciliacao!A200,df_bloqueios_judiciais!G:G,"&gt;0")</f>
        <v/>
      </c>
      <c r="H200" s="7">
        <f>SUMIFS(df_extratos!I:I,df_extratos!F:F,"&gt;="&amp;Conciliacao!BE200,df_extratos!F:F,"&lt;"&amp;Conciliacao!BE200+1,df_extratos!G:G,"CREDITO")
+SUMIFS(df_extratos!I:I,df_extratos!F:F,"&gt;="&amp;Conciliacao!A200, df_extratos!F:F,"&lt;"&amp;Conciliacao!A200+1, df_extratos!G:G,"CREDITO")
+SUMIFS(df_extratos!I:I,df_extratos!F:F,"&gt;="&amp;Conciliacao!BF200,df_extratos!F:F,"&lt;"&amp;Conciliacao!BF200+1,df_extratos!G:G,"CREDITO")
+SUMIFS(df_extratos!I:I,df_extratos!F:F,"&gt;="&amp;Conciliacao!BG200,df_extratos!F:F,"&lt;"&amp;Conciliacao!BG200+1,df_extratos!G:G,"CREDITO")
+SUMIFS(df_extratos!I:I,df_extratos!F:F,"&gt;="&amp;Conciliacao!BH200,df_extratos!F:F,"&lt;"&amp;Conciliacao!BH200+1,df_extratos!G:G,"CREDITO")</f>
        <v/>
      </c>
      <c r="I200" s="9">
        <f>H200-SUM(B200:G200)</f>
        <v/>
      </c>
      <c r="J200" s="4">
        <f>SUMIFS(df_blueme_sem_parcelamento!E:E,df_blueme_sem_parcelamento!H:H,Conciliacao!A200)*(-1)</f>
        <v/>
      </c>
      <c r="K200" s="4">
        <f>SUMIFS(df_blueme_com_parcelamento!J:J,df_blueme_com_parcelamento!M:M,Conciliacao!A200)*(-1)</f>
        <v/>
      </c>
      <c r="L200" s="4">
        <f>SUMIFS(df_mutuos!N:N,df_mutuos!B:B,Conciliacao!A200)*(-1)</f>
        <v/>
      </c>
      <c r="M200" s="8">
        <f>SUMIFS(df_bloqueios_judiciais!G:G,df_bloqueios_judiciais!D:D,Conciliacao!A200,df_bloqueios_judiciais!G:G,"&lt;0")</f>
        <v/>
      </c>
      <c r="N200" s="10">
        <f>SUMIFS(df_extratos!I:I,df_extratos!F:F,"&gt;="&amp;Conciliacao!BE200,df_extratos!F:F,"&lt;"&amp;Conciliacao!BE200+1,df_extratos!G:G,"DEBITO")
+SUMIFS(df_extratos!I:I,df_extratos!F:F,"&gt;="&amp;Conciliacao!A200, df_extratos!F:F,"&lt;"&amp;Conciliacao!A200+1, df_extratos!G:G,"DEBITO")
+SUMIFS(df_extratos!I:I,df_extratos!F:F,"&gt;="&amp;Conciliacao!BF200,df_extratos!F:F,"&lt;"&amp;Conciliacao!BF200+1,df_extratos!G:G,"DEBITO")
+SUMIFS(df_extratos!I:I,df_extratos!F:F,"&gt;="&amp;Conciliacao!BG200,df_extratos!F:F,"&lt;"&amp;Conciliacao!BG200+1,df_extratos!G:G,"DEBITO")
+SUMIFS(df_extratos!I:I,df_extratos!F:F,"&gt;="&amp;Conciliacao!BH200,df_extratos!F:F,"&lt;"&amp;Conciliacao!BH200+1,df_extratos!G:G,"DEBITO")</f>
        <v/>
      </c>
      <c r="O200" s="11">
        <f>N200-SUM(J200:M200)</f>
        <v/>
      </c>
      <c r="P200" s="25">
        <f>SUMIFS(df_ajustes_conciliaco!D:D,df_ajustes_conciliaco!C:C,Conciliacao!A200)</f>
        <v/>
      </c>
      <c r="Q200" s="22">
        <f>O200+I200-P200</f>
        <v/>
      </c>
      <c r="BE200" s="20" t="n">
        <v>45856.5</v>
      </c>
      <c r="BF200" s="20" t="n">
        <v>45856.125</v>
      </c>
      <c r="BG200" s="20" t="n">
        <v>45856.54166666666</v>
      </c>
      <c r="BH200" s="20" t="n">
        <v>45856.625</v>
      </c>
    </row>
    <row r="201">
      <c r="A201" s="5">
        <f>A200+1</f>
        <v/>
      </c>
      <c r="B201" s="3">
        <f>-SUMIFS(df_extrato_zig!G:G,df_extrato_zig!E:E,Conciliacao!A201,df_extrato_zig!D:D,"Saque")-SUMIFS(df_extrato_zig!G:G,df_extrato_zig!E:E,Conciliacao!A201,df_extrato_zig!D:D,"Antecipação")</f>
        <v/>
      </c>
      <c r="C201" s="3">
        <f>SUMIFS(df_extrato_zig!E:E,df_extrato_zig!L:L,Conciliacao!A201,df_extrato_zig!F:F,"DINHEIRO")</f>
        <v/>
      </c>
      <c r="D201" s="3">
        <f>SUMIFS(view_parc_agrup!H:H,view_parc_agrup!G:G,Conciliacao!A201)</f>
        <v/>
      </c>
      <c r="E201" s="3">
        <f>SUMIFS(df_eventos!F:F,df_eventos!H:H,Conciliacao!A201)</f>
        <v/>
      </c>
      <c r="F201" s="3">
        <f>SUMIFS(df_mutuos!M:M,df_mutuos!B:B,Conciliacao!A201)</f>
        <v/>
      </c>
      <c r="G201" s="6">
        <f>SUMIFS(df_bloqueios_judiciais!G:G,df_bloqueios_judiciais!D:D,Conciliacao!A201,df_bloqueios_judiciais!G:G,"&gt;0")</f>
        <v/>
      </c>
      <c r="H201" s="7">
        <f>SUMIFS(df_extratos!I:I,df_extratos!F:F,"&gt;="&amp;Conciliacao!BE201,df_extratos!F:F,"&lt;"&amp;Conciliacao!BE201+1,df_extratos!G:G,"CREDITO")
+SUMIFS(df_extratos!I:I,df_extratos!F:F,"&gt;="&amp;Conciliacao!A201, df_extratos!F:F,"&lt;"&amp;Conciliacao!A201+1, df_extratos!G:G,"CREDITO")
+SUMIFS(df_extratos!I:I,df_extratos!F:F,"&gt;="&amp;Conciliacao!BF201,df_extratos!F:F,"&lt;"&amp;Conciliacao!BF201+1,df_extratos!G:G,"CREDITO")
+SUMIFS(df_extratos!I:I,df_extratos!F:F,"&gt;="&amp;Conciliacao!BG201,df_extratos!F:F,"&lt;"&amp;Conciliacao!BG201+1,df_extratos!G:G,"CREDITO")
+SUMIFS(df_extratos!I:I,df_extratos!F:F,"&gt;="&amp;Conciliacao!BH201,df_extratos!F:F,"&lt;"&amp;Conciliacao!BH201+1,df_extratos!G:G,"CREDITO")</f>
        <v/>
      </c>
      <c r="I201" s="9">
        <f>H201-SUM(B201:G201)</f>
        <v/>
      </c>
      <c r="J201" s="4">
        <f>SUMIFS(df_blueme_sem_parcelamento!E:E,df_blueme_sem_parcelamento!H:H,Conciliacao!A201)*(-1)</f>
        <v/>
      </c>
      <c r="K201" s="4">
        <f>SUMIFS(df_blueme_com_parcelamento!J:J,df_blueme_com_parcelamento!M:M,Conciliacao!A201)*(-1)</f>
        <v/>
      </c>
      <c r="L201" s="4">
        <f>SUMIFS(df_mutuos!N:N,df_mutuos!B:B,Conciliacao!A201)*(-1)</f>
        <v/>
      </c>
      <c r="M201" s="8">
        <f>SUMIFS(df_bloqueios_judiciais!G:G,df_bloqueios_judiciais!D:D,Conciliacao!A201,df_bloqueios_judiciais!G:G,"&lt;0")</f>
        <v/>
      </c>
      <c r="N201" s="10">
        <f>SUMIFS(df_extratos!I:I,df_extratos!F:F,"&gt;="&amp;Conciliacao!BE201,df_extratos!F:F,"&lt;"&amp;Conciliacao!BE201+1,df_extratos!G:G,"DEBITO")
+SUMIFS(df_extratos!I:I,df_extratos!F:F,"&gt;="&amp;Conciliacao!A201, df_extratos!F:F,"&lt;"&amp;Conciliacao!A201+1, df_extratos!G:G,"DEBITO")
+SUMIFS(df_extratos!I:I,df_extratos!F:F,"&gt;="&amp;Conciliacao!BF201,df_extratos!F:F,"&lt;"&amp;Conciliacao!BF201+1,df_extratos!G:G,"DEBITO")
+SUMIFS(df_extratos!I:I,df_extratos!F:F,"&gt;="&amp;Conciliacao!BG201,df_extratos!F:F,"&lt;"&amp;Conciliacao!BG201+1,df_extratos!G:G,"DEBITO")
+SUMIFS(df_extratos!I:I,df_extratos!F:F,"&gt;="&amp;Conciliacao!BH201,df_extratos!F:F,"&lt;"&amp;Conciliacao!BH201+1,df_extratos!G:G,"DEBITO")</f>
        <v/>
      </c>
      <c r="O201" s="11">
        <f>N201-SUM(J201:M201)</f>
        <v/>
      </c>
      <c r="P201" s="25">
        <f>SUMIFS(df_ajustes_conciliaco!D:D,df_ajustes_conciliaco!C:C,Conciliacao!A201)</f>
        <v/>
      </c>
      <c r="Q201" s="22">
        <f>O201+I201-P201</f>
        <v/>
      </c>
      <c r="BE201" s="20" t="n">
        <v>45857.5</v>
      </c>
      <c r="BF201" s="20" t="n">
        <v>45857.125</v>
      </c>
      <c r="BG201" s="20" t="n">
        <v>45857.54166666666</v>
      </c>
      <c r="BH201" s="20" t="n">
        <v>45857.625</v>
      </c>
    </row>
    <row r="202">
      <c r="A202" s="5">
        <f>A201+1</f>
        <v/>
      </c>
      <c r="B202" s="3">
        <f>-SUMIFS(df_extrato_zig!G:G,df_extrato_zig!E:E,Conciliacao!A202,df_extrato_zig!D:D,"Saque")-SUMIFS(df_extrato_zig!G:G,df_extrato_zig!E:E,Conciliacao!A202,df_extrato_zig!D:D,"Antecipação")</f>
        <v/>
      </c>
      <c r="C202" s="3">
        <f>SUMIFS(df_extrato_zig!E:E,df_extrato_zig!L:L,Conciliacao!A202,df_extrato_zig!F:F,"DINHEIRO")</f>
        <v/>
      </c>
      <c r="D202" s="3">
        <f>SUMIFS(view_parc_agrup!H:H,view_parc_agrup!G:G,Conciliacao!A202)</f>
        <v/>
      </c>
      <c r="E202" s="3">
        <f>SUMIFS(df_eventos!F:F,df_eventos!H:H,Conciliacao!A202)</f>
        <v/>
      </c>
      <c r="F202" s="3">
        <f>SUMIFS(df_mutuos!M:M,df_mutuos!B:B,Conciliacao!A202)</f>
        <v/>
      </c>
      <c r="G202" s="6">
        <f>SUMIFS(df_bloqueios_judiciais!G:G,df_bloqueios_judiciais!D:D,Conciliacao!A202,df_bloqueios_judiciais!G:G,"&gt;0")</f>
        <v/>
      </c>
      <c r="H202" s="7">
        <f>SUMIFS(df_extratos!I:I,df_extratos!F:F,"&gt;="&amp;Conciliacao!BE202,df_extratos!F:F,"&lt;"&amp;Conciliacao!BE202+1,df_extratos!G:G,"CREDITO")
+SUMIFS(df_extratos!I:I,df_extratos!F:F,"&gt;="&amp;Conciliacao!A202, df_extratos!F:F,"&lt;"&amp;Conciliacao!A202+1, df_extratos!G:G,"CREDITO")
+SUMIFS(df_extratos!I:I,df_extratos!F:F,"&gt;="&amp;Conciliacao!BF202,df_extratos!F:F,"&lt;"&amp;Conciliacao!BF202+1,df_extratos!G:G,"CREDITO")
+SUMIFS(df_extratos!I:I,df_extratos!F:F,"&gt;="&amp;Conciliacao!BG202,df_extratos!F:F,"&lt;"&amp;Conciliacao!BG202+1,df_extratos!G:G,"CREDITO")
+SUMIFS(df_extratos!I:I,df_extratos!F:F,"&gt;="&amp;Conciliacao!BH202,df_extratos!F:F,"&lt;"&amp;Conciliacao!BH202+1,df_extratos!G:G,"CREDITO")</f>
        <v/>
      </c>
      <c r="I202" s="9">
        <f>H202-SUM(B202:G202)</f>
        <v/>
      </c>
      <c r="J202" s="4">
        <f>SUMIFS(df_blueme_sem_parcelamento!E:E,df_blueme_sem_parcelamento!H:H,Conciliacao!A202)*(-1)</f>
        <v/>
      </c>
      <c r="K202" s="4">
        <f>SUMIFS(df_blueme_com_parcelamento!J:J,df_blueme_com_parcelamento!M:M,Conciliacao!A202)*(-1)</f>
        <v/>
      </c>
      <c r="L202" s="4">
        <f>SUMIFS(df_mutuos!N:N,df_mutuos!B:B,Conciliacao!A202)*(-1)</f>
        <v/>
      </c>
      <c r="M202" s="8">
        <f>SUMIFS(df_bloqueios_judiciais!G:G,df_bloqueios_judiciais!D:D,Conciliacao!A202,df_bloqueios_judiciais!G:G,"&lt;0")</f>
        <v/>
      </c>
      <c r="N202" s="10">
        <f>SUMIFS(df_extratos!I:I,df_extratos!F:F,"&gt;="&amp;Conciliacao!BE202,df_extratos!F:F,"&lt;"&amp;Conciliacao!BE202+1,df_extratos!G:G,"DEBITO")
+SUMIFS(df_extratos!I:I,df_extratos!F:F,"&gt;="&amp;Conciliacao!A202, df_extratos!F:F,"&lt;"&amp;Conciliacao!A202+1, df_extratos!G:G,"DEBITO")
+SUMIFS(df_extratos!I:I,df_extratos!F:F,"&gt;="&amp;Conciliacao!BF202,df_extratos!F:F,"&lt;"&amp;Conciliacao!BF202+1,df_extratos!G:G,"DEBITO")
+SUMIFS(df_extratos!I:I,df_extratos!F:F,"&gt;="&amp;Conciliacao!BG202,df_extratos!F:F,"&lt;"&amp;Conciliacao!BG202+1,df_extratos!G:G,"DEBITO")
+SUMIFS(df_extratos!I:I,df_extratos!F:F,"&gt;="&amp;Conciliacao!BH202,df_extratos!F:F,"&lt;"&amp;Conciliacao!BH202+1,df_extratos!G:G,"DEBITO")</f>
        <v/>
      </c>
      <c r="O202" s="11">
        <f>N202-SUM(J202:M202)</f>
        <v/>
      </c>
      <c r="P202" s="25">
        <f>SUMIFS(df_ajustes_conciliaco!D:D,df_ajustes_conciliaco!C:C,Conciliacao!A202)</f>
        <v/>
      </c>
      <c r="Q202" s="22">
        <f>O202+I202-P202</f>
        <v/>
      </c>
      <c r="BE202" s="20" t="n">
        <v>45858.5</v>
      </c>
      <c r="BF202" s="20" t="n">
        <v>45858.125</v>
      </c>
      <c r="BG202" s="20" t="n">
        <v>45858.54166666666</v>
      </c>
      <c r="BH202" s="20" t="n">
        <v>45858.625</v>
      </c>
    </row>
    <row r="203">
      <c r="A203" s="5">
        <f>A202+1</f>
        <v/>
      </c>
      <c r="B203" s="3">
        <f>-SUMIFS(df_extrato_zig!G:G,df_extrato_zig!E:E,Conciliacao!A203,df_extrato_zig!D:D,"Saque")-SUMIFS(df_extrato_zig!G:G,df_extrato_zig!E:E,Conciliacao!A203,df_extrato_zig!D:D,"Antecipação")</f>
        <v/>
      </c>
      <c r="C203" s="3">
        <f>SUMIFS(df_extrato_zig!E:E,df_extrato_zig!L:L,Conciliacao!A203,df_extrato_zig!F:F,"DINHEIRO")</f>
        <v/>
      </c>
      <c r="D203" s="3">
        <f>SUMIFS(view_parc_agrup!H:H,view_parc_agrup!G:G,Conciliacao!A203)</f>
        <v/>
      </c>
      <c r="E203" s="3">
        <f>SUMIFS(df_eventos!F:F,df_eventos!H:H,Conciliacao!A203)</f>
        <v/>
      </c>
      <c r="F203" s="3">
        <f>SUMIFS(df_mutuos!M:M,df_mutuos!B:B,Conciliacao!A203)</f>
        <v/>
      </c>
      <c r="G203" s="6">
        <f>SUMIFS(df_bloqueios_judiciais!G:G,df_bloqueios_judiciais!D:D,Conciliacao!A203,df_bloqueios_judiciais!G:G,"&gt;0")</f>
        <v/>
      </c>
      <c r="H203" s="7">
        <f>SUMIFS(df_extratos!I:I,df_extratos!F:F,"&gt;="&amp;Conciliacao!BE203,df_extratos!F:F,"&lt;"&amp;Conciliacao!BE203+1,df_extratos!G:G,"CREDITO")
+SUMIFS(df_extratos!I:I,df_extratos!F:F,"&gt;="&amp;Conciliacao!A203, df_extratos!F:F,"&lt;"&amp;Conciliacao!A203+1, df_extratos!G:G,"CREDITO")
+SUMIFS(df_extratos!I:I,df_extratos!F:F,"&gt;="&amp;Conciliacao!BF203,df_extratos!F:F,"&lt;"&amp;Conciliacao!BF203+1,df_extratos!G:G,"CREDITO")
+SUMIFS(df_extratos!I:I,df_extratos!F:F,"&gt;="&amp;Conciliacao!BG203,df_extratos!F:F,"&lt;"&amp;Conciliacao!BG203+1,df_extratos!G:G,"CREDITO")
+SUMIFS(df_extratos!I:I,df_extratos!F:F,"&gt;="&amp;Conciliacao!BH203,df_extratos!F:F,"&lt;"&amp;Conciliacao!BH203+1,df_extratos!G:G,"CREDITO")</f>
        <v/>
      </c>
      <c r="I203" s="9">
        <f>H203-SUM(B203:G203)</f>
        <v/>
      </c>
      <c r="J203" s="4">
        <f>SUMIFS(df_blueme_sem_parcelamento!E:E,df_blueme_sem_parcelamento!H:H,Conciliacao!A203)*(-1)</f>
        <v/>
      </c>
      <c r="K203" s="4">
        <f>SUMIFS(df_blueme_com_parcelamento!J:J,df_blueme_com_parcelamento!M:M,Conciliacao!A203)*(-1)</f>
        <v/>
      </c>
      <c r="L203" s="4">
        <f>SUMIFS(df_mutuos!N:N,df_mutuos!B:B,Conciliacao!A203)*(-1)</f>
        <v/>
      </c>
      <c r="M203" s="8">
        <f>SUMIFS(df_bloqueios_judiciais!G:G,df_bloqueios_judiciais!D:D,Conciliacao!A203,df_bloqueios_judiciais!G:G,"&lt;0")</f>
        <v/>
      </c>
      <c r="N203" s="10">
        <f>SUMIFS(df_extratos!I:I,df_extratos!F:F,"&gt;="&amp;Conciliacao!BE203,df_extratos!F:F,"&lt;"&amp;Conciliacao!BE203+1,df_extratos!G:G,"DEBITO")
+SUMIFS(df_extratos!I:I,df_extratos!F:F,"&gt;="&amp;Conciliacao!A203, df_extratos!F:F,"&lt;"&amp;Conciliacao!A203+1, df_extratos!G:G,"DEBITO")
+SUMIFS(df_extratos!I:I,df_extratos!F:F,"&gt;="&amp;Conciliacao!BF203,df_extratos!F:F,"&lt;"&amp;Conciliacao!BF203+1,df_extratos!G:G,"DEBITO")
+SUMIFS(df_extratos!I:I,df_extratos!F:F,"&gt;="&amp;Conciliacao!BG203,df_extratos!F:F,"&lt;"&amp;Conciliacao!BG203+1,df_extratos!G:G,"DEBITO")
+SUMIFS(df_extratos!I:I,df_extratos!F:F,"&gt;="&amp;Conciliacao!BH203,df_extratos!F:F,"&lt;"&amp;Conciliacao!BH203+1,df_extratos!G:G,"DEBITO")</f>
        <v/>
      </c>
      <c r="O203" s="11">
        <f>N203-SUM(J203:M203)</f>
        <v/>
      </c>
      <c r="P203" s="25">
        <f>SUMIFS(df_ajustes_conciliaco!D:D,df_ajustes_conciliaco!C:C,Conciliacao!A203)</f>
        <v/>
      </c>
      <c r="Q203" s="22">
        <f>O203+I203-P203</f>
        <v/>
      </c>
      <c r="BE203" s="20" t="n">
        <v>45859.5</v>
      </c>
      <c r="BF203" s="20" t="n">
        <v>45859.125</v>
      </c>
      <c r="BG203" s="20" t="n">
        <v>45859.54166666666</v>
      </c>
      <c r="BH203" s="20" t="n">
        <v>45859.625</v>
      </c>
    </row>
    <row r="204">
      <c r="A204" s="5">
        <f>A203+1</f>
        <v/>
      </c>
      <c r="B204" s="3">
        <f>-SUMIFS(df_extrato_zig!G:G,df_extrato_zig!E:E,Conciliacao!A204,df_extrato_zig!D:D,"Saque")-SUMIFS(df_extrato_zig!G:G,df_extrato_zig!E:E,Conciliacao!A204,df_extrato_zig!D:D,"Antecipação")</f>
        <v/>
      </c>
      <c r="C204" s="3">
        <f>SUMIFS(df_extrato_zig!E:E,df_extrato_zig!L:L,Conciliacao!A204,df_extrato_zig!F:F,"DINHEIRO")</f>
        <v/>
      </c>
      <c r="D204" s="3">
        <f>SUMIFS(view_parc_agrup!H:H,view_parc_agrup!G:G,Conciliacao!A204)</f>
        <v/>
      </c>
      <c r="E204" s="3">
        <f>SUMIFS(df_eventos!F:F,df_eventos!H:H,Conciliacao!A204)</f>
        <v/>
      </c>
      <c r="F204" s="3">
        <f>SUMIFS(df_mutuos!M:M,df_mutuos!B:B,Conciliacao!A204)</f>
        <v/>
      </c>
      <c r="G204" s="6">
        <f>SUMIFS(df_bloqueios_judiciais!G:G,df_bloqueios_judiciais!D:D,Conciliacao!A204,df_bloqueios_judiciais!G:G,"&gt;0")</f>
        <v/>
      </c>
      <c r="H204" s="7">
        <f>SUMIFS(df_extratos!I:I,df_extratos!F:F,"&gt;="&amp;Conciliacao!BE204,df_extratos!F:F,"&lt;"&amp;Conciliacao!BE204+1,df_extratos!G:G,"CREDITO")
+SUMIFS(df_extratos!I:I,df_extratos!F:F,"&gt;="&amp;Conciliacao!A204, df_extratos!F:F,"&lt;"&amp;Conciliacao!A204+1, df_extratos!G:G,"CREDITO")
+SUMIFS(df_extratos!I:I,df_extratos!F:F,"&gt;="&amp;Conciliacao!BF204,df_extratos!F:F,"&lt;"&amp;Conciliacao!BF204+1,df_extratos!G:G,"CREDITO")
+SUMIFS(df_extratos!I:I,df_extratos!F:F,"&gt;="&amp;Conciliacao!BG204,df_extratos!F:F,"&lt;"&amp;Conciliacao!BG204+1,df_extratos!G:G,"CREDITO")
+SUMIFS(df_extratos!I:I,df_extratos!F:F,"&gt;="&amp;Conciliacao!BH204,df_extratos!F:F,"&lt;"&amp;Conciliacao!BH204+1,df_extratos!G:G,"CREDITO")</f>
        <v/>
      </c>
      <c r="I204" s="9">
        <f>H204-SUM(B204:G204)</f>
        <v/>
      </c>
      <c r="J204" s="4">
        <f>SUMIFS(df_blueme_sem_parcelamento!E:E,df_blueme_sem_parcelamento!H:H,Conciliacao!A204)*(-1)</f>
        <v/>
      </c>
      <c r="K204" s="4">
        <f>SUMIFS(df_blueme_com_parcelamento!J:J,df_blueme_com_parcelamento!M:M,Conciliacao!A204)*(-1)</f>
        <v/>
      </c>
      <c r="L204" s="4">
        <f>SUMIFS(df_mutuos!N:N,df_mutuos!B:B,Conciliacao!A204)*(-1)</f>
        <v/>
      </c>
      <c r="M204" s="8">
        <f>SUMIFS(df_bloqueios_judiciais!G:G,df_bloqueios_judiciais!D:D,Conciliacao!A204,df_bloqueios_judiciais!G:G,"&lt;0")</f>
        <v/>
      </c>
      <c r="N204" s="10">
        <f>SUMIFS(df_extratos!I:I,df_extratos!F:F,"&gt;="&amp;Conciliacao!BE204,df_extratos!F:F,"&lt;"&amp;Conciliacao!BE204+1,df_extratos!G:G,"DEBITO")
+SUMIFS(df_extratos!I:I,df_extratos!F:F,"&gt;="&amp;Conciliacao!A204, df_extratos!F:F,"&lt;"&amp;Conciliacao!A204+1, df_extratos!G:G,"DEBITO")
+SUMIFS(df_extratos!I:I,df_extratos!F:F,"&gt;="&amp;Conciliacao!BF204,df_extratos!F:F,"&lt;"&amp;Conciliacao!BF204+1,df_extratos!G:G,"DEBITO")
+SUMIFS(df_extratos!I:I,df_extratos!F:F,"&gt;="&amp;Conciliacao!BG204,df_extratos!F:F,"&lt;"&amp;Conciliacao!BG204+1,df_extratos!G:G,"DEBITO")
+SUMIFS(df_extratos!I:I,df_extratos!F:F,"&gt;="&amp;Conciliacao!BH204,df_extratos!F:F,"&lt;"&amp;Conciliacao!BH204+1,df_extratos!G:G,"DEBITO")</f>
        <v/>
      </c>
      <c r="O204" s="11">
        <f>N204-SUM(J204:M204)</f>
        <v/>
      </c>
      <c r="P204" s="25">
        <f>SUMIFS(df_ajustes_conciliaco!D:D,df_ajustes_conciliaco!C:C,Conciliacao!A204)</f>
        <v/>
      </c>
      <c r="Q204" s="22">
        <f>O204+I204-P204</f>
        <v/>
      </c>
      <c r="BE204" s="20" t="n">
        <v>45860.5</v>
      </c>
      <c r="BF204" s="20" t="n">
        <v>45860.125</v>
      </c>
      <c r="BG204" s="20" t="n">
        <v>45860.54166666666</v>
      </c>
      <c r="BH204" s="20" t="n">
        <v>45860.625</v>
      </c>
    </row>
    <row r="205">
      <c r="A205" s="5">
        <f>A204+1</f>
        <v/>
      </c>
      <c r="B205" s="3">
        <f>-SUMIFS(df_extrato_zig!G:G,df_extrato_zig!E:E,Conciliacao!A205,df_extrato_zig!D:D,"Saque")-SUMIFS(df_extrato_zig!G:G,df_extrato_zig!E:E,Conciliacao!A205,df_extrato_zig!D:D,"Antecipação")</f>
        <v/>
      </c>
      <c r="C205" s="3">
        <f>SUMIFS(df_extrato_zig!E:E,df_extrato_zig!L:L,Conciliacao!A205,df_extrato_zig!F:F,"DINHEIRO")</f>
        <v/>
      </c>
      <c r="D205" s="3">
        <f>SUMIFS(view_parc_agrup!H:H,view_parc_agrup!G:G,Conciliacao!A205)</f>
        <v/>
      </c>
      <c r="E205" s="3">
        <f>SUMIFS(df_eventos!F:F,df_eventos!H:H,Conciliacao!A205)</f>
        <v/>
      </c>
      <c r="F205" s="3">
        <f>SUMIFS(df_mutuos!M:M,df_mutuos!B:B,Conciliacao!A205)</f>
        <v/>
      </c>
      <c r="G205" s="6">
        <f>SUMIFS(df_bloqueios_judiciais!G:G,df_bloqueios_judiciais!D:D,Conciliacao!A205,df_bloqueios_judiciais!G:G,"&gt;0")</f>
        <v/>
      </c>
      <c r="H205" s="7">
        <f>SUMIFS(df_extratos!I:I,df_extratos!F:F,"&gt;="&amp;Conciliacao!BE205,df_extratos!F:F,"&lt;"&amp;Conciliacao!BE205+1,df_extratos!G:G,"CREDITO")
+SUMIFS(df_extratos!I:I,df_extratos!F:F,"&gt;="&amp;Conciliacao!A205, df_extratos!F:F,"&lt;"&amp;Conciliacao!A205+1, df_extratos!G:G,"CREDITO")
+SUMIFS(df_extratos!I:I,df_extratos!F:F,"&gt;="&amp;Conciliacao!BF205,df_extratos!F:F,"&lt;"&amp;Conciliacao!BF205+1,df_extratos!G:G,"CREDITO")
+SUMIFS(df_extratos!I:I,df_extratos!F:F,"&gt;="&amp;Conciliacao!BG205,df_extratos!F:F,"&lt;"&amp;Conciliacao!BG205+1,df_extratos!G:G,"CREDITO")
+SUMIFS(df_extratos!I:I,df_extratos!F:F,"&gt;="&amp;Conciliacao!BH205,df_extratos!F:F,"&lt;"&amp;Conciliacao!BH205+1,df_extratos!G:G,"CREDITO")</f>
        <v/>
      </c>
      <c r="I205" s="9">
        <f>H205-SUM(B205:G205)</f>
        <v/>
      </c>
      <c r="J205" s="4">
        <f>SUMIFS(df_blueme_sem_parcelamento!E:E,df_blueme_sem_parcelamento!H:H,Conciliacao!A205)*(-1)</f>
        <v/>
      </c>
      <c r="K205" s="4">
        <f>SUMIFS(df_blueme_com_parcelamento!J:J,df_blueme_com_parcelamento!M:M,Conciliacao!A205)*(-1)</f>
        <v/>
      </c>
      <c r="L205" s="4">
        <f>SUMIFS(df_mutuos!N:N,df_mutuos!B:B,Conciliacao!A205)*(-1)</f>
        <v/>
      </c>
      <c r="M205" s="8">
        <f>SUMIFS(df_bloqueios_judiciais!G:G,df_bloqueios_judiciais!D:D,Conciliacao!A205,df_bloqueios_judiciais!G:G,"&lt;0")</f>
        <v/>
      </c>
      <c r="N205" s="10">
        <f>SUMIFS(df_extratos!I:I,df_extratos!F:F,"&gt;="&amp;Conciliacao!BE205,df_extratos!F:F,"&lt;"&amp;Conciliacao!BE205+1,df_extratos!G:G,"DEBITO")
+SUMIFS(df_extratos!I:I,df_extratos!F:F,"&gt;="&amp;Conciliacao!A205, df_extratos!F:F,"&lt;"&amp;Conciliacao!A205+1, df_extratos!G:G,"DEBITO")
+SUMIFS(df_extratos!I:I,df_extratos!F:F,"&gt;="&amp;Conciliacao!BF205,df_extratos!F:F,"&lt;"&amp;Conciliacao!BF205+1,df_extratos!G:G,"DEBITO")
+SUMIFS(df_extratos!I:I,df_extratos!F:F,"&gt;="&amp;Conciliacao!BG205,df_extratos!F:F,"&lt;"&amp;Conciliacao!BG205+1,df_extratos!G:G,"DEBITO")
+SUMIFS(df_extratos!I:I,df_extratos!F:F,"&gt;="&amp;Conciliacao!BH205,df_extratos!F:F,"&lt;"&amp;Conciliacao!BH205+1,df_extratos!G:G,"DEBITO")</f>
        <v/>
      </c>
      <c r="O205" s="11">
        <f>N205-SUM(J205:M205)</f>
        <v/>
      </c>
      <c r="P205" s="25">
        <f>SUMIFS(df_ajustes_conciliaco!D:D,df_ajustes_conciliaco!C:C,Conciliacao!A205)</f>
        <v/>
      </c>
      <c r="Q205" s="22">
        <f>O205+I205-P205</f>
        <v/>
      </c>
      <c r="BE205" s="20" t="n">
        <v>45861.5</v>
      </c>
      <c r="BF205" s="20" t="n">
        <v>45861.125</v>
      </c>
      <c r="BG205" s="20" t="n">
        <v>45861.54166666666</v>
      </c>
      <c r="BH205" s="20" t="n">
        <v>45861.625</v>
      </c>
    </row>
    <row r="206">
      <c r="A206" s="5">
        <f>A205+1</f>
        <v/>
      </c>
      <c r="B206" s="3">
        <f>-SUMIFS(df_extrato_zig!G:G,df_extrato_zig!E:E,Conciliacao!A206,df_extrato_zig!D:D,"Saque")-SUMIFS(df_extrato_zig!G:G,df_extrato_zig!E:E,Conciliacao!A206,df_extrato_zig!D:D,"Antecipação")</f>
        <v/>
      </c>
      <c r="C206" s="3">
        <f>SUMIFS(df_extrato_zig!E:E,df_extrato_zig!L:L,Conciliacao!A206,df_extrato_zig!F:F,"DINHEIRO")</f>
        <v/>
      </c>
      <c r="D206" s="3">
        <f>SUMIFS(view_parc_agrup!H:H,view_parc_agrup!G:G,Conciliacao!A206)</f>
        <v/>
      </c>
      <c r="E206" s="3">
        <f>SUMIFS(df_eventos!F:F,df_eventos!H:H,Conciliacao!A206)</f>
        <v/>
      </c>
      <c r="F206" s="3">
        <f>SUMIFS(df_mutuos!M:M,df_mutuos!B:B,Conciliacao!A206)</f>
        <v/>
      </c>
      <c r="G206" s="6">
        <f>SUMIFS(df_bloqueios_judiciais!G:G,df_bloqueios_judiciais!D:D,Conciliacao!A206,df_bloqueios_judiciais!G:G,"&gt;0")</f>
        <v/>
      </c>
      <c r="H206" s="7">
        <f>SUMIFS(df_extratos!I:I,df_extratos!F:F,"&gt;="&amp;Conciliacao!BE206,df_extratos!F:F,"&lt;"&amp;Conciliacao!BE206+1,df_extratos!G:G,"CREDITO")
+SUMIFS(df_extratos!I:I,df_extratos!F:F,"&gt;="&amp;Conciliacao!A206, df_extratos!F:F,"&lt;"&amp;Conciliacao!A206+1, df_extratos!G:G,"CREDITO")
+SUMIFS(df_extratos!I:I,df_extratos!F:F,"&gt;="&amp;Conciliacao!BF206,df_extratos!F:F,"&lt;"&amp;Conciliacao!BF206+1,df_extratos!G:G,"CREDITO")
+SUMIFS(df_extratos!I:I,df_extratos!F:F,"&gt;="&amp;Conciliacao!BG206,df_extratos!F:F,"&lt;"&amp;Conciliacao!BG206+1,df_extratos!G:G,"CREDITO")
+SUMIFS(df_extratos!I:I,df_extratos!F:F,"&gt;="&amp;Conciliacao!BH206,df_extratos!F:F,"&lt;"&amp;Conciliacao!BH206+1,df_extratos!G:G,"CREDITO")</f>
        <v/>
      </c>
      <c r="I206" s="9">
        <f>H206-SUM(B206:G206)</f>
        <v/>
      </c>
      <c r="J206" s="4">
        <f>SUMIFS(df_blueme_sem_parcelamento!E:E,df_blueme_sem_parcelamento!H:H,Conciliacao!A206)*(-1)</f>
        <v/>
      </c>
      <c r="K206" s="4">
        <f>SUMIFS(df_blueme_com_parcelamento!J:J,df_blueme_com_parcelamento!M:M,Conciliacao!A206)*(-1)</f>
        <v/>
      </c>
      <c r="L206" s="4">
        <f>SUMIFS(df_mutuos!N:N,df_mutuos!B:B,Conciliacao!A206)*(-1)</f>
        <v/>
      </c>
      <c r="M206" s="8">
        <f>SUMIFS(df_bloqueios_judiciais!G:G,df_bloqueios_judiciais!D:D,Conciliacao!A206,df_bloqueios_judiciais!G:G,"&lt;0")</f>
        <v/>
      </c>
      <c r="N206" s="10">
        <f>SUMIFS(df_extratos!I:I,df_extratos!F:F,"&gt;="&amp;Conciliacao!BE206,df_extratos!F:F,"&lt;"&amp;Conciliacao!BE206+1,df_extratos!G:G,"DEBITO")
+SUMIFS(df_extratos!I:I,df_extratos!F:F,"&gt;="&amp;Conciliacao!A206, df_extratos!F:F,"&lt;"&amp;Conciliacao!A206+1, df_extratos!G:G,"DEBITO")
+SUMIFS(df_extratos!I:I,df_extratos!F:F,"&gt;="&amp;Conciliacao!BF206,df_extratos!F:F,"&lt;"&amp;Conciliacao!BF206+1,df_extratos!G:G,"DEBITO")
+SUMIFS(df_extratos!I:I,df_extratos!F:F,"&gt;="&amp;Conciliacao!BG206,df_extratos!F:F,"&lt;"&amp;Conciliacao!BG206+1,df_extratos!G:G,"DEBITO")
+SUMIFS(df_extratos!I:I,df_extratos!F:F,"&gt;="&amp;Conciliacao!BH206,df_extratos!F:F,"&lt;"&amp;Conciliacao!BH206+1,df_extratos!G:G,"DEBITO")</f>
        <v/>
      </c>
      <c r="O206" s="11">
        <f>N206-SUM(J206:M206)</f>
        <v/>
      </c>
      <c r="P206" s="25">
        <f>SUMIFS(df_ajustes_conciliaco!D:D,df_ajustes_conciliaco!C:C,Conciliacao!A206)</f>
        <v/>
      </c>
      <c r="Q206" s="22">
        <f>O206+I206-P206</f>
        <v/>
      </c>
      <c r="BE206" s="20" t="n">
        <v>45862.5</v>
      </c>
      <c r="BF206" s="20" t="n">
        <v>45862.125</v>
      </c>
      <c r="BG206" s="20" t="n">
        <v>45862.54166666666</v>
      </c>
      <c r="BH206" s="20" t="n">
        <v>45862.625</v>
      </c>
    </row>
    <row r="207">
      <c r="A207" s="5">
        <f>A206+1</f>
        <v/>
      </c>
      <c r="B207" s="3">
        <f>-SUMIFS(df_extrato_zig!G:G,df_extrato_zig!E:E,Conciliacao!A207,df_extrato_zig!D:D,"Saque")-SUMIFS(df_extrato_zig!G:G,df_extrato_zig!E:E,Conciliacao!A207,df_extrato_zig!D:D,"Antecipação")</f>
        <v/>
      </c>
      <c r="C207" s="3">
        <f>SUMIFS(df_extrato_zig!E:E,df_extrato_zig!L:L,Conciliacao!A207,df_extrato_zig!F:F,"DINHEIRO")</f>
        <v/>
      </c>
      <c r="D207" s="3">
        <f>SUMIFS(view_parc_agrup!H:H,view_parc_agrup!G:G,Conciliacao!A207)</f>
        <v/>
      </c>
      <c r="E207" s="3">
        <f>SUMIFS(df_eventos!F:F,df_eventos!H:H,Conciliacao!A207)</f>
        <v/>
      </c>
      <c r="F207" s="3">
        <f>SUMIFS(df_mutuos!M:M,df_mutuos!B:B,Conciliacao!A207)</f>
        <v/>
      </c>
      <c r="G207" s="6">
        <f>SUMIFS(df_bloqueios_judiciais!G:G,df_bloqueios_judiciais!D:D,Conciliacao!A207,df_bloqueios_judiciais!G:G,"&gt;0")</f>
        <v/>
      </c>
      <c r="H207" s="7">
        <f>SUMIFS(df_extratos!I:I,df_extratos!F:F,"&gt;="&amp;Conciliacao!BE207,df_extratos!F:F,"&lt;"&amp;Conciliacao!BE207+1,df_extratos!G:G,"CREDITO")
+SUMIFS(df_extratos!I:I,df_extratos!F:F,"&gt;="&amp;Conciliacao!A207, df_extratos!F:F,"&lt;"&amp;Conciliacao!A207+1, df_extratos!G:G,"CREDITO")
+SUMIFS(df_extratos!I:I,df_extratos!F:F,"&gt;="&amp;Conciliacao!BF207,df_extratos!F:F,"&lt;"&amp;Conciliacao!BF207+1,df_extratos!G:G,"CREDITO")
+SUMIFS(df_extratos!I:I,df_extratos!F:F,"&gt;="&amp;Conciliacao!BG207,df_extratos!F:F,"&lt;"&amp;Conciliacao!BG207+1,df_extratos!G:G,"CREDITO")
+SUMIFS(df_extratos!I:I,df_extratos!F:F,"&gt;="&amp;Conciliacao!BH207,df_extratos!F:F,"&lt;"&amp;Conciliacao!BH207+1,df_extratos!G:G,"CREDITO")</f>
        <v/>
      </c>
      <c r="I207" s="9">
        <f>H207-SUM(B207:G207)</f>
        <v/>
      </c>
      <c r="J207" s="4">
        <f>SUMIFS(df_blueme_sem_parcelamento!E:E,df_blueme_sem_parcelamento!H:H,Conciliacao!A207)*(-1)</f>
        <v/>
      </c>
      <c r="K207" s="4">
        <f>SUMIFS(df_blueme_com_parcelamento!J:J,df_blueme_com_parcelamento!M:M,Conciliacao!A207)*(-1)</f>
        <v/>
      </c>
      <c r="L207" s="4">
        <f>SUMIFS(df_mutuos!N:N,df_mutuos!B:B,Conciliacao!A207)*(-1)</f>
        <v/>
      </c>
      <c r="M207" s="8">
        <f>SUMIFS(df_bloqueios_judiciais!G:G,df_bloqueios_judiciais!D:D,Conciliacao!A207,df_bloqueios_judiciais!G:G,"&lt;0")</f>
        <v/>
      </c>
      <c r="N207" s="10">
        <f>SUMIFS(df_extratos!I:I,df_extratos!F:F,"&gt;="&amp;Conciliacao!BE207,df_extratos!F:F,"&lt;"&amp;Conciliacao!BE207+1,df_extratos!G:G,"DEBITO")
+SUMIFS(df_extratos!I:I,df_extratos!F:F,"&gt;="&amp;Conciliacao!A207, df_extratos!F:F,"&lt;"&amp;Conciliacao!A207+1, df_extratos!G:G,"DEBITO")
+SUMIFS(df_extratos!I:I,df_extratos!F:F,"&gt;="&amp;Conciliacao!BF207,df_extratos!F:F,"&lt;"&amp;Conciliacao!BF207+1,df_extratos!G:G,"DEBITO")
+SUMIFS(df_extratos!I:I,df_extratos!F:F,"&gt;="&amp;Conciliacao!BG207,df_extratos!F:F,"&lt;"&amp;Conciliacao!BG207+1,df_extratos!G:G,"DEBITO")
+SUMIFS(df_extratos!I:I,df_extratos!F:F,"&gt;="&amp;Conciliacao!BH207,df_extratos!F:F,"&lt;"&amp;Conciliacao!BH207+1,df_extratos!G:G,"DEBITO")</f>
        <v/>
      </c>
      <c r="O207" s="11">
        <f>N207-SUM(J207:M207)</f>
        <v/>
      </c>
      <c r="P207" s="25">
        <f>SUMIFS(df_ajustes_conciliaco!D:D,df_ajustes_conciliaco!C:C,Conciliacao!A207)</f>
        <v/>
      </c>
      <c r="Q207" s="22">
        <f>O207+I207-P207</f>
        <v/>
      </c>
      <c r="BE207" s="20" t="n">
        <v>45863.5</v>
      </c>
      <c r="BF207" s="20" t="n">
        <v>45863.125</v>
      </c>
      <c r="BG207" s="20" t="n">
        <v>45863.54166666666</v>
      </c>
      <c r="BH207" s="20" t="n">
        <v>45863.625</v>
      </c>
    </row>
    <row r="208">
      <c r="A208" s="5">
        <f>A207+1</f>
        <v/>
      </c>
      <c r="B208" s="3">
        <f>-SUMIFS(df_extrato_zig!G:G,df_extrato_zig!E:E,Conciliacao!A208,df_extrato_zig!D:D,"Saque")-SUMIFS(df_extrato_zig!G:G,df_extrato_zig!E:E,Conciliacao!A208,df_extrato_zig!D:D,"Antecipação")</f>
        <v/>
      </c>
      <c r="C208" s="3">
        <f>SUMIFS(df_extrato_zig!E:E,df_extrato_zig!L:L,Conciliacao!A208,df_extrato_zig!F:F,"DINHEIRO")</f>
        <v/>
      </c>
      <c r="D208" s="3">
        <f>SUMIFS(view_parc_agrup!H:H,view_parc_agrup!G:G,Conciliacao!A208)</f>
        <v/>
      </c>
      <c r="E208" s="3">
        <f>SUMIFS(df_eventos!F:F,df_eventos!H:H,Conciliacao!A208)</f>
        <v/>
      </c>
      <c r="F208" s="3">
        <f>SUMIFS(df_mutuos!M:M,df_mutuos!B:B,Conciliacao!A208)</f>
        <v/>
      </c>
      <c r="G208" s="6">
        <f>SUMIFS(df_bloqueios_judiciais!G:G,df_bloqueios_judiciais!D:D,Conciliacao!A208,df_bloqueios_judiciais!G:G,"&gt;0")</f>
        <v/>
      </c>
      <c r="H208" s="7">
        <f>SUMIFS(df_extratos!I:I,df_extratos!F:F,"&gt;="&amp;Conciliacao!BE208,df_extratos!F:F,"&lt;"&amp;Conciliacao!BE208+1,df_extratos!G:G,"CREDITO")
+SUMIFS(df_extratos!I:I,df_extratos!F:F,"&gt;="&amp;Conciliacao!A208, df_extratos!F:F,"&lt;"&amp;Conciliacao!A208+1, df_extratos!G:G,"CREDITO")
+SUMIFS(df_extratos!I:I,df_extratos!F:F,"&gt;="&amp;Conciliacao!BF208,df_extratos!F:F,"&lt;"&amp;Conciliacao!BF208+1,df_extratos!G:G,"CREDITO")
+SUMIFS(df_extratos!I:I,df_extratos!F:F,"&gt;="&amp;Conciliacao!BG208,df_extratos!F:F,"&lt;"&amp;Conciliacao!BG208+1,df_extratos!G:G,"CREDITO")
+SUMIFS(df_extratos!I:I,df_extratos!F:F,"&gt;="&amp;Conciliacao!BH208,df_extratos!F:F,"&lt;"&amp;Conciliacao!BH208+1,df_extratos!G:G,"CREDITO")</f>
        <v/>
      </c>
      <c r="I208" s="9">
        <f>H208-SUM(B208:G208)</f>
        <v/>
      </c>
      <c r="J208" s="4">
        <f>SUMIFS(df_blueme_sem_parcelamento!E:E,df_blueme_sem_parcelamento!H:H,Conciliacao!A208)*(-1)</f>
        <v/>
      </c>
      <c r="K208" s="4">
        <f>SUMIFS(df_blueme_com_parcelamento!J:J,df_blueme_com_parcelamento!M:M,Conciliacao!A208)*(-1)</f>
        <v/>
      </c>
      <c r="L208" s="4">
        <f>SUMIFS(df_mutuos!N:N,df_mutuos!B:B,Conciliacao!A208)*(-1)</f>
        <v/>
      </c>
      <c r="M208" s="8">
        <f>SUMIFS(df_bloqueios_judiciais!G:G,df_bloqueios_judiciais!D:D,Conciliacao!A208,df_bloqueios_judiciais!G:G,"&lt;0")</f>
        <v/>
      </c>
      <c r="N208" s="10">
        <f>SUMIFS(df_extratos!I:I,df_extratos!F:F,"&gt;="&amp;Conciliacao!BE208,df_extratos!F:F,"&lt;"&amp;Conciliacao!BE208+1,df_extratos!G:G,"DEBITO")
+SUMIFS(df_extratos!I:I,df_extratos!F:F,"&gt;="&amp;Conciliacao!A208, df_extratos!F:F,"&lt;"&amp;Conciliacao!A208+1, df_extratos!G:G,"DEBITO")
+SUMIFS(df_extratos!I:I,df_extratos!F:F,"&gt;="&amp;Conciliacao!BF208,df_extratos!F:F,"&lt;"&amp;Conciliacao!BF208+1,df_extratos!G:G,"DEBITO")
+SUMIFS(df_extratos!I:I,df_extratos!F:F,"&gt;="&amp;Conciliacao!BG208,df_extratos!F:F,"&lt;"&amp;Conciliacao!BG208+1,df_extratos!G:G,"DEBITO")
+SUMIFS(df_extratos!I:I,df_extratos!F:F,"&gt;="&amp;Conciliacao!BH208,df_extratos!F:F,"&lt;"&amp;Conciliacao!BH208+1,df_extratos!G:G,"DEBITO")</f>
        <v/>
      </c>
      <c r="O208" s="11">
        <f>N208-SUM(J208:M208)</f>
        <v/>
      </c>
      <c r="P208" s="25">
        <f>SUMIFS(df_ajustes_conciliaco!D:D,df_ajustes_conciliaco!C:C,Conciliacao!A208)</f>
        <v/>
      </c>
      <c r="Q208" s="22">
        <f>O208+I208-P208</f>
        <v/>
      </c>
      <c r="BE208" s="20" t="n">
        <v>45864.5</v>
      </c>
      <c r="BF208" s="20" t="n">
        <v>45864.125</v>
      </c>
      <c r="BG208" s="20" t="n">
        <v>45864.54166666666</v>
      </c>
      <c r="BH208" s="20" t="n">
        <v>45864.625</v>
      </c>
    </row>
    <row r="209">
      <c r="A209" s="5">
        <f>A208+1</f>
        <v/>
      </c>
      <c r="B209" s="3">
        <f>-SUMIFS(df_extrato_zig!G:G,df_extrato_zig!E:E,Conciliacao!A209,df_extrato_zig!D:D,"Saque")-SUMIFS(df_extrato_zig!G:G,df_extrato_zig!E:E,Conciliacao!A209,df_extrato_zig!D:D,"Antecipação")</f>
        <v/>
      </c>
      <c r="C209" s="3">
        <f>SUMIFS(df_extrato_zig!E:E,df_extrato_zig!L:L,Conciliacao!A209,df_extrato_zig!F:F,"DINHEIRO")</f>
        <v/>
      </c>
      <c r="D209" s="3">
        <f>SUMIFS(view_parc_agrup!H:H,view_parc_agrup!G:G,Conciliacao!A209)</f>
        <v/>
      </c>
      <c r="E209" s="3">
        <f>SUMIFS(df_eventos!F:F,df_eventos!H:H,Conciliacao!A209)</f>
        <v/>
      </c>
      <c r="F209" s="3">
        <f>SUMIFS(df_mutuos!M:M,df_mutuos!B:B,Conciliacao!A209)</f>
        <v/>
      </c>
      <c r="G209" s="6">
        <f>SUMIFS(df_bloqueios_judiciais!G:G,df_bloqueios_judiciais!D:D,Conciliacao!A209,df_bloqueios_judiciais!G:G,"&gt;0")</f>
        <v/>
      </c>
      <c r="H209" s="7">
        <f>SUMIFS(df_extratos!I:I,df_extratos!F:F,"&gt;="&amp;Conciliacao!BE209,df_extratos!F:F,"&lt;"&amp;Conciliacao!BE209+1,df_extratos!G:G,"CREDITO")
+SUMIFS(df_extratos!I:I,df_extratos!F:F,"&gt;="&amp;Conciliacao!A209, df_extratos!F:F,"&lt;"&amp;Conciliacao!A209+1, df_extratos!G:G,"CREDITO")
+SUMIFS(df_extratos!I:I,df_extratos!F:F,"&gt;="&amp;Conciliacao!BF209,df_extratos!F:F,"&lt;"&amp;Conciliacao!BF209+1,df_extratos!G:G,"CREDITO")
+SUMIFS(df_extratos!I:I,df_extratos!F:F,"&gt;="&amp;Conciliacao!BG209,df_extratos!F:F,"&lt;"&amp;Conciliacao!BG209+1,df_extratos!G:G,"CREDITO")
+SUMIFS(df_extratos!I:I,df_extratos!F:F,"&gt;="&amp;Conciliacao!BH209,df_extratos!F:F,"&lt;"&amp;Conciliacao!BH209+1,df_extratos!G:G,"CREDITO")</f>
        <v/>
      </c>
      <c r="I209" s="9">
        <f>H209-SUM(B209:G209)</f>
        <v/>
      </c>
      <c r="J209" s="4">
        <f>SUMIFS(df_blueme_sem_parcelamento!E:E,df_blueme_sem_parcelamento!H:H,Conciliacao!A209)*(-1)</f>
        <v/>
      </c>
      <c r="K209" s="4">
        <f>SUMIFS(df_blueme_com_parcelamento!J:J,df_blueme_com_parcelamento!M:M,Conciliacao!A209)*(-1)</f>
        <v/>
      </c>
      <c r="L209" s="4">
        <f>SUMIFS(df_mutuos!N:N,df_mutuos!B:B,Conciliacao!A209)*(-1)</f>
        <v/>
      </c>
      <c r="M209" s="8">
        <f>SUMIFS(df_bloqueios_judiciais!G:G,df_bloqueios_judiciais!D:D,Conciliacao!A209,df_bloqueios_judiciais!G:G,"&lt;0")</f>
        <v/>
      </c>
      <c r="N209" s="10">
        <f>SUMIFS(df_extratos!I:I,df_extratos!F:F,"&gt;="&amp;Conciliacao!BE209,df_extratos!F:F,"&lt;"&amp;Conciliacao!BE209+1,df_extratos!G:G,"DEBITO")
+SUMIFS(df_extratos!I:I,df_extratos!F:F,"&gt;="&amp;Conciliacao!A209, df_extratos!F:F,"&lt;"&amp;Conciliacao!A209+1, df_extratos!G:G,"DEBITO")
+SUMIFS(df_extratos!I:I,df_extratos!F:F,"&gt;="&amp;Conciliacao!BF209,df_extratos!F:F,"&lt;"&amp;Conciliacao!BF209+1,df_extratos!G:G,"DEBITO")
+SUMIFS(df_extratos!I:I,df_extratos!F:F,"&gt;="&amp;Conciliacao!BG209,df_extratos!F:F,"&lt;"&amp;Conciliacao!BG209+1,df_extratos!G:G,"DEBITO")
+SUMIFS(df_extratos!I:I,df_extratos!F:F,"&gt;="&amp;Conciliacao!BH209,df_extratos!F:F,"&lt;"&amp;Conciliacao!BH209+1,df_extratos!G:G,"DEBITO")</f>
        <v/>
      </c>
      <c r="O209" s="11">
        <f>N209-SUM(J209:M209)</f>
        <v/>
      </c>
      <c r="P209" s="25">
        <f>SUMIFS(df_ajustes_conciliaco!D:D,df_ajustes_conciliaco!C:C,Conciliacao!A209)</f>
        <v/>
      </c>
      <c r="Q209" s="22">
        <f>O209+I209-P209</f>
        <v/>
      </c>
      <c r="BE209" s="20" t="n">
        <v>45865.5</v>
      </c>
      <c r="BF209" s="20" t="n">
        <v>45865.125</v>
      </c>
      <c r="BG209" s="20" t="n">
        <v>45865.54166666666</v>
      </c>
      <c r="BH209" s="20" t="n">
        <v>45865.625</v>
      </c>
    </row>
    <row r="210">
      <c r="A210" s="5">
        <f>A209+1</f>
        <v/>
      </c>
      <c r="B210" s="3">
        <f>-SUMIFS(df_extrato_zig!G:G,df_extrato_zig!E:E,Conciliacao!A210,df_extrato_zig!D:D,"Saque")-SUMIFS(df_extrato_zig!G:G,df_extrato_zig!E:E,Conciliacao!A210,df_extrato_zig!D:D,"Antecipação")</f>
        <v/>
      </c>
      <c r="C210" s="3">
        <f>SUMIFS(df_extrato_zig!E:E,df_extrato_zig!L:L,Conciliacao!A210,df_extrato_zig!F:F,"DINHEIRO")</f>
        <v/>
      </c>
      <c r="D210" s="3">
        <f>SUMIFS(view_parc_agrup!H:H,view_parc_agrup!G:G,Conciliacao!A210)</f>
        <v/>
      </c>
      <c r="E210" s="3">
        <f>SUMIFS(df_eventos!F:F,df_eventos!H:H,Conciliacao!A210)</f>
        <v/>
      </c>
      <c r="F210" s="3">
        <f>SUMIFS(df_mutuos!M:M,df_mutuos!B:B,Conciliacao!A210)</f>
        <v/>
      </c>
      <c r="G210" s="6">
        <f>SUMIFS(df_bloqueios_judiciais!G:G,df_bloqueios_judiciais!D:D,Conciliacao!A210,df_bloqueios_judiciais!G:G,"&gt;0")</f>
        <v/>
      </c>
      <c r="H210" s="7">
        <f>SUMIFS(df_extratos!I:I,df_extratos!F:F,"&gt;="&amp;Conciliacao!BE210,df_extratos!F:F,"&lt;"&amp;Conciliacao!BE210+1,df_extratos!G:G,"CREDITO")
+SUMIFS(df_extratos!I:I,df_extratos!F:F,"&gt;="&amp;Conciliacao!A210, df_extratos!F:F,"&lt;"&amp;Conciliacao!A210+1, df_extratos!G:G,"CREDITO")
+SUMIFS(df_extratos!I:I,df_extratos!F:F,"&gt;="&amp;Conciliacao!BF210,df_extratos!F:F,"&lt;"&amp;Conciliacao!BF210+1,df_extratos!G:G,"CREDITO")
+SUMIFS(df_extratos!I:I,df_extratos!F:F,"&gt;="&amp;Conciliacao!BG210,df_extratos!F:F,"&lt;"&amp;Conciliacao!BG210+1,df_extratos!G:G,"CREDITO")
+SUMIFS(df_extratos!I:I,df_extratos!F:F,"&gt;="&amp;Conciliacao!BH210,df_extratos!F:F,"&lt;"&amp;Conciliacao!BH210+1,df_extratos!G:G,"CREDITO")</f>
        <v/>
      </c>
      <c r="I210" s="9">
        <f>H210-SUM(B210:G210)</f>
        <v/>
      </c>
      <c r="J210" s="4">
        <f>SUMIFS(df_blueme_sem_parcelamento!E:E,df_blueme_sem_parcelamento!H:H,Conciliacao!A210)*(-1)</f>
        <v/>
      </c>
      <c r="K210" s="4">
        <f>SUMIFS(df_blueme_com_parcelamento!J:J,df_blueme_com_parcelamento!M:M,Conciliacao!A210)*(-1)</f>
        <v/>
      </c>
      <c r="L210" s="4">
        <f>SUMIFS(df_mutuos!N:N,df_mutuos!B:B,Conciliacao!A210)*(-1)</f>
        <v/>
      </c>
      <c r="M210" s="8">
        <f>SUMIFS(df_bloqueios_judiciais!G:G,df_bloqueios_judiciais!D:D,Conciliacao!A210,df_bloqueios_judiciais!G:G,"&lt;0")</f>
        <v/>
      </c>
      <c r="N210" s="10">
        <f>SUMIFS(df_extratos!I:I,df_extratos!F:F,"&gt;="&amp;Conciliacao!BE210,df_extratos!F:F,"&lt;"&amp;Conciliacao!BE210+1,df_extratos!G:G,"DEBITO")
+SUMIFS(df_extratos!I:I,df_extratos!F:F,"&gt;="&amp;Conciliacao!A210, df_extratos!F:F,"&lt;"&amp;Conciliacao!A210+1, df_extratos!G:G,"DEBITO")
+SUMIFS(df_extratos!I:I,df_extratos!F:F,"&gt;="&amp;Conciliacao!BF210,df_extratos!F:F,"&lt;"&amp;Conciliacao!BF210+1,df_extratos!G:G,"DEBITO")
+SUMIFS(df_extratos!I:I,df_extratos!F:F,"&gt;="&amp;Conciliacao!BG210,df_extratos!F:F,"&lt;"&amp;Conciliacao!BG210+1,df_extratos!G:G,"DEBITO")
+SUMIFS(df_extratos!I:I,df_extratos!F:F,"&gt;="&amp;Conciliacao!BH210,df_extratos!F:F,"&lt;"&amp;Conciliacao!BH210+1,df_extratos!G:G,"DEBITO")</f>
        <v/>
      </c>
      <c r="O210" s="11">
        <f>N210-SUM(J210:M210)</f>
        <v/>
      </c>
      <c r="P210" s="25">
        <f>SUMIFS(df_ajustes_conciliaco!D:D,df_ajustes_conciliaco!C:C,Conciliacao!A210)</f>
        <v/>
      </c>
      <c r="Q210" s="22">
        <f>O210+I210-P210</f>
        <v/>
      </c>
      <c r="BE210" s="20" t="n">
        <v>45866.5</v>
      </c>
      <c r="BF210" s="20" t="n">
        <v>45866.125</v>
      </c>
      <c r="BG210" s="20" t="n">
        <v>45866.54166666666</v>
      </c>
      <c r="BH210" s="20" t="n">
        <v>45866.625</v>
      </c>
    </row>
    <row r="211">
      <c r="A211" s="5">
        <f>A210+1</f>
        <v/>
      </c>
      <c r="B211" s="3">
        <f>-SUMIFS(df_extrato_zig!G:G,df_extrato_zig!E:E,Conciliacao!A211,df_extrato_zig!D:D,"Saque")-SUMIFS(df_extrato_zig!G:G,df_extrato_zig!E:E,Conciliacao!A211,df_extrato_zig!D:D,"Antecipação")</f>
        <v/>
      </c>
      <c r="C211" s="3">
        <f>SUMIFS(df_extrato_zig!E:E,df_extrato_zig!L:L,Conciliacao!A211,df_extrato_zig!F:F,"DINHEIRO")</f>
        <v/>
      </c>
      <c r="D211" s="3">
        <f>SUMIFS(view_parc_agrup!H:H,view_parc_agrup!G:G,Conciliacao!A211)</f>
        <v/>
      </c>
      <c r="E211" s="3">
        <f>SUMIFS(df_eventos!F:F,df_eventos!H:H,Conciliacao!A211)</f>
        <v/>
      </c>
      <c r="F211" s="3">
        <f>SUMIFS(df_mutuos!M:M,df_mutuos!B:B,Conciliacao!A211)</f>
        <v/>
      </c>
      <c r="G211" s="6">
        <f>SUMIFS(df_bloqueios_judiciais!G:G,df_bloqueios_judiciais!D:D,Conciliacao!A211,df_bloqueios_judiciais!G:G,"&gt;0")</f>
        <v/>
      </c>
      <c r="H211" s="7">
        <f>SUMIFS(df_extratos!I:I,df_extratos!F:F,"&gt;="&amp;Conciliacao!BE211,df_extratos!F:F,"&lt;"&amp;Conciliacao!BE211+1,df_extratos!G:G,"CREDITO")
+SUMIFS(df_extratos!I:I,df_extratos!F:F,"&gt;="&amp;Conciliacao!A211, df_extratos!F:F,"&lt;"&amp;Conciliacao!A211+1, df_extratos!G:G,"CREDITO")
+SUMIFS(df_extratos!I:I,df_extratos!F:F,"&gt;="&amp;Conciliacao!BF211,df_extratos!F:F,"&lt;"&amp;Conciliacao!BF211+1,df_extratos!G:G,"CREDITO")
+SUMIFS(df_extratos!I:I,df_extratos!F:F,"&gt;="&amp;Conciliacao!BG211,df_extratos!F:F,"&lt;"&amp;Conciliacao!BG211+1,df_extratos!G:G,"CREDITO")
+SUMIFS(df_extratos!I:I,df_extratos!F:F,"&gt;="&amp;Conciliacao!BH211,df_extratos!F:F,"&lt;"&amp;Conciliacao!BH211+1,df_extratos!G:G,"CREDITO")</f>
        <v/>
      </c>
      <c r="I211" s="9">
        <f>H211-SUM(B211:G211)</f>
        <v/>
      </c>
      <c r="J211" s="4">
        <f>SUMIFS(df_blueme_sem_parcelamento!E:E,df_blueme_sem_parcelamento!H:H,Conciliacao!A211)*(-1)</f>
        <v/>
      </c>
      <c r="K211" s="4">
        <f>SUMIFS(df_blueme_com_parcelamento!J:J,df_blueme_com_parcelamento!M:M,Conciliacao!A211)*(-1)</f>
        <v/>
      </c>
      <c r="L211" s="4">
        <f>SUMIFS(df_mutuos!N:N,df_mutuos!B:B,Conciliacao!A211)*(-1)</f>
        <v/>
      </c>
      <c r="M211" s="8">
        <f>SUMIFS(df_bloqueios_judiciais!G:G,df_bloqueios_judiciais!D:D,Conciliacao!A211,df_bloqueios_judiciais!G:G,"&lt;0")</f>
        <v/>
      </c>
      <c r="N211" s="10">
        <f>SUMIFS(df_extratos!I:I,df_extratos!F:F,"&gt;="&amp;Conciliacao!BE211,df_extratos!F:F,"&lt;"&amp;Conciliacao!BE211+1,df_extratos!G:G,"DEBITO")
+SUMIFS(df_extratos!I:I,df_extratos!F:F,"&gt;="&amp;Conciliacao!A211, df_extratos!F:F,"&lt;"&amp;Conciliacao!A211+1, df_extratos!G:G,"DEBITO")
+SUMIFS(df_extratos!I:I,df_extratos!F:F,"&gt;="&amp;Conciliacao!BF211,df_extratos!F:F,"&lt;"&amp;Conciliacao!BF211+1,df_extratos!G:G,"DEBITO")
+SUMIFS(df_extratos!I:I,df_extratos!F:F,"&gt;="&amp;Conciliacao!BG211,df_extratos!F:F,"&lt;"&amp;Conciliacao!BG211+1,df_extratos!G:G,"DEBITO")
+SUMIFS(df_extratos!I:I,df_extratos!F:F,"&gt;="&amp;Conciliacao!BH211,df_extratos!F:F,"&lt;"&amp;Conciliacao!BH211+1,df_extratos!G:G,"DEBITO")</f>
        <v/>
      </c>
      <c r="O211" s="11">
        <f>N211-SUM(J211:M211)</f>
        <v/>
      </c>
      <c r="P211" s="25">
        <f>SUMIFS(df_ajustes_conciliaco!D:D,df_ajustes_conciliaco!C:C,Conciliacao!A211)</f>
        <v/>
      </c>
      <c r="Q211" s="22">
        <f>O211+I211-P211</f>
        <v/>
      </c>
      <c r="BE211" s="20" t="n">
        <v>45867.5</v>
      </c>
      <c r="BF211" s="20" t="n">
        <v>45867.125</v>
      </c>
      <c r="BG211" s="20" t="n">
        <v>45867.54166666666</v>
      </c>
      <c r="BH211" s="20" t="n">
        <v>45867.625</v>
      </c>
    </row>
    <row r="212">
      <c r="A212" s="5">
        <f>A211+1</f>
        <v/>
      </c>
      <c r="B212" s="3">
        <f>-SUMIFS(df_extrato_zig!G:G,df_extrato_zig!E:E,Conciliacao!A212,df_extrato_zig!D:D,"Saque")-SUMIFS(df_extrato_zig!G:G,df_extrato_zig!E:E,Conciliacao!A212,df_extrato_zig!D:D,"Antecipação")</f>
        <v/>
      </c>
      <c r="C212" s="3">
        <f>SUMIFS(df_extrato_zig!E:E,df_extrato_zig!L:L,Conciliacao!A212,df_extrato_zig!F:F,"DINHEIRO")</f>
        <v/>
      </c>
      <c r="D212" s="3">
        <f>SUMIFS(view_parc_agrup!H:H,view_parc_agrup!G:G,Conciliacao!A212)</f>
        <v/>
      </c>
      <c r="E212" s="3">
        <f>SUMIFS(df_eventos!F:F,df_eventos!H:H,Conciliacao!A212)</f>
        <v/>
      </c>
      <c r="F212" s="3">
        <f>SUMIFS(df_mutuos!M:M,df_mutuos!B:B,Conciliacao!A212)</f>
        <v/>
      </c>
      <c r="G212" s="6">
        <f>SUMIFS(df_bloqueios_judiciais!G:G,df_bloqueios_judiciais!D:D,Conciliacao!A212,df_bloqueios_judiciais!G:G,"&gt;0")</f>
        <v/>
      </c>
      <c r="H212" s="7">
        <f>SUMIFS(df_extratos!I:I,df_extratos!F:F,"&gt;="&amp;Conciliacao!BE212,df_extratos!F:F,"&lt;"&amp;Conciliacao!BE212+1,df_extratos!G:G,"CREDITO")
+SUMIFS(df_extratos!I:I,df_extratos!F:F,"&gt;="&amp;Conciliacao!A212, df_extratos!F:F,"&lt;"&amp;Conciliacao!A212+1, df_extratos!G:G,"CREDITO")
+SUMIFS(df_extratos!I:I,df_extratos!F:F,"&gt;="&amp;Conciliacao!BF212,df_extratos!F:F,"&lt;"&amp;Conciliacao!BF212+1,df_extratos!G:G,"CREDITO")
+SUMIFS(df_extratos!I:I,df_extratos!F:F,"&gt;="&amp;Conciliacao!BG212,df_extratos!F:F,"&lt;"&amp;Conciliacao!BG212+1,df_extratos!G:G,"CREDITO")
+SUMIFS(df_extratos!I:I,df_extratos!F:F,"&gt;="&amp;Conciliacao!BH212,df_extratos!F:F,"&lt;"&amp;Conciliacao!BH212+1,df_extratos!G:G,"CREDITO")</f>
        <v/>
      </c>
      <c r="I212" s="9">
        <f>H212-SUM(B212:G212)</f>
        <v/>
      </c>
      <c r="J212" s="4">
        <f>SUMIFS(df_blueme_sem_parcelamento!E:E,df_blueme_sem_parcelamento!H:H,Conciliacao!A212)*(-1)</f>
        <v/>
      </c>
      <c r="K212" s="4">
        <f>SUMIFS(df_blueme_com_parcelamento!J:J,df_blueme_com_parcelamento!M:M,Conciliacao!A212)*(-1)</f>
        <v/>
      </c>
      <c r="L212" s="4">
        <f>SUMIFS(df_mutuos!N:N,df_mutuos!B:B,Conciliacao!A212)*(-1)</f>
        <v/>
      </c>
      <c r="M212" s="8">
        <f>SUMIFS(df_bloqueios_judiciais!G:G,df_bloqueios_judiciais!D:D,Conciliacao!A212,df_bloqueios_judiciais!G:G,"&lt;0")</f>
        <v/>
      </c>
      <c r="N212" s="10">
        <f>SUMIFS(df_extratos!I:I,df_extratos!F:F,"&gt;="&amp;Conciliacao!BE212,df_extratos!F:F,"&lt;"&amp;Conciliacao!BE212+1,df_extratos!G:G,"DEBITO")
+SUMIFS(df_extratos!I:I,df_extratos!F:F,"&gt;="&amp;Conciliacao!A212, df_extratos!F:F,"&lt;"&amp;Conciliacao!A212+1, df_extratos!G:G,"DEBITO")
+SUMIFS(df_extratos!I:I,df_extratos!F:F,"&gt;="&amp;Conciliacao!BF212,df_extratos!F:F,"&lt;"&amp;Conciliacao!BF212+1,df_extratos!G:G,"DEBITO")
+SUMIFS(df_extratos!I:I,df_extratos!F:F,"&gt;="&amp;Conciliacao!BG212,df_extratos!F:F,"&lt;"&amp;Conciliacao!BG212+1,df_extratos!G:G,"DEBITO")
+SUMIFS(df_extratos!I:I,df_extratos!F:F,"&gt;="&amp;Conciliacao!BH212,df_extratos!F:F,"&lt;"&amp;Conciliacao!BH212+1,df_extratos!G:G,"DEBITO")</f>
        <v/>
      </c>
      <c r="O212" s="11">
        <f>N212-SUM(J212:M212)</f>
        <v/>
      </c>
      <c r="P212" s="25">
        <f>SUMIFS(df_ajustes_conciliaco!D:D,df_ajustes_conciliaco!C:C,Conciliacao!A212)</f>
        <v/>
      </c>
      <c r="Q212" s="22">
        <f>O212+I212-P212</f>
        <v/>
      </c>
      <c r="BE212" s="20" t="n">
        <v>45868.5</v>
      </c>
      <c r="BF212" s="20" t="n">
        <v>45868.125</v>
      </c>
      <c r="BG212" s="20" t="n">
        <v>45868.54166666666</v>
      </c>
      <c r="BH212" s="20" t="n">
        <v>45868.625</v>
      </c>
    </row>
    <row r="213">
      <c r="A213" s="5">
        <f>A212+1</f>
        <v/>
      </c>
      <c r="B213" s="3">
        <f>-SUMIFS(df_extrato_zig!G:G,df_extrato_zig!E:E,Conciliacao!A213,df_extrato_zig!D:D,"Saque")-SUMIFS(df_extrato_zig!G:G,df_extrato_zig!E:E,Conciliacao!A213,df_extrato_zig!D:D,"Antecipação")</f>
        <v/>
      </c>
      <c r="C213" s="3">
        <f>SUMIFS(df_extrato_zig!E:E,df_extrato_zig!L:L,Conciliacao!A213,df_extrato_zig!F:F,"DINHEIRO")</f>
        <v/>
      </c>
      <c r="D213" s="3">
        <f>SUMIFS(view_parc_agrup!H:H,view_parc_agrup!G:G,Conciliacao!A213)</f>
        <v/>
      </c>
      <c r="E213" s="3">
        <f>SUMIFS(df_eventos!F:F,df_eventos!H:H,Conciliacao!A213)</f>
        <v/>
      </c>
      <c r="F213" s="3">
        <f>SUMIFS(df_mutuos!M:M,df_mutuos!B:B,Conciliacao!A213)</f>
        <v/>
      </c>
      <c r="G213" s="6">
        <f>SUMIFS(df_bloqueios_judiciais!G:G,df_bloqueios_judiciais!D:D,Conciliacao!A213,df_bloqueios_judiciais!G:G,"&gt;0")</f>
        <v/>
      </c>
      <c r="H213" s="7">
        <f>SUMIFS(df_extratos!I:I,df_extratos!F:F,"&gt;="&amp;Conciliacao!BE213,df_extratos!F:F,"&lt;"&amp;Conciliacao!BE213+1,df_extratos!G:G,"CREDITO")
+SUMIFS(df_extratos!I:I,df_extratos!F:F,"&gt;="&amp;Conciliacao!A213, df_extratos!F:F,"&lt;"&amp;Conciliacao!A213+1, df_extratos!G:G,"CREDITO")
+SUMIFS(df_extratos!I:I,df_extratos!F:F,"&gt;="&amp;Conciliacao!BF213,df_extratos!F:F,"&lt;"&amp;Conciliacao!BF213+1,df_extratos!G:G,"CREDITO")
+SUMIFS(df_extratos!I:I,df_extratos!F:F,"&gt;="&amp;Conciliacao!BG213,df_extratos!F:F,"&lt;"&amp;Conciliacao!BG213+1,df_extratos!G:G,"CREDITO")
+SUMIFS(df_extratos!I:I,df_extratos!F:F,"&gt;="&amp;Conciliacao!BH213,df_extratos!F:F,"&lt;"&amp;Conciliacao!BH213+1,df_extratos!G:G,"CREDITO")</f>
        <v/>
      </c>
      <c r="I213" s="9">
        <f>H213-SUM(B213:G213)</f>
        <v/>
      </c>
      <c r="J213" s="4">
        <f>SUMIFS(df_blueme_sem_parcelamento!E:E,df_blueme_sem_parcelamento!H:H,Conciliacao!A213)*(-1)</f>
        <v/>
      </c>
      <c r="K213" s="4">
        <f>SUMIFS(df_blueme_com_parcelamento!J:J,df_blueme_com_parcelamento!M:M,Conciliacao!A213)*(-1)</f>
        <v/>
      </c>
      <c r="L213" s="4">
        <f>SUMIFS(df_mutuos!N:N,df_mutuos!B:B,Conciliacao!A213)*(-1)</f>
        <v/>
      </c>
      <c r="M213" s="8">
        <f>SUMIFS(df_bloqueios_judiciais!G:G,df_bloqueios_judiciais!D:D,Conciliacao!A213,df_bloqueios_judiciais!G:G,"&lt;0")</f>
        <v/>
      </c>
      <c r="N213" s="10">
        <f>SUMIFS(df_extratos!I:I,df_extratos!F:F,"&gt;="&amp;Conciliacao!BE213,df_extratos!F:F,"&lt;"&amp;Conciliacao!BE213+1,df_extratos!G:G,"DEBITO")
+SUMIFS(df_extratos!I:I,df_extratos!F:F,"&gt;="&amp;Conciliacao!A213, df_extratos!F:F,"&lt;"&amp;Conciliacao!A213+1, df_extratos!G:G,"DEBITO")
+SUMIFS(df_extratos!I:I,df_extratos!F:F,"&gt;="&amp;Conciliacao!BF213,df_extratos!F:F,"&lt;"&amp;Conciliacao!BF213+1,df_extratos!G:G,"DEBITO")
+SUMIFS(df_extratos!I:I,df_extratos!F:F,"&gt;="&amp;Conciliacao!BG213,df_extratos!F:F,"&lt;"&amp;Conciliacao!BG213+1,df_extratos!G:G,"DEBITO")
+SUMIFS(df_extratos!I:I,df_extratos!F:F,"&gt;="&amp;Conciliacao!BH213,df_extratos!F:F,"&lt;"&amp;Conciliacao!BH213+1,df_extratos!G:G,"DEBITO")</f>
        <v/>
      </c>
      <c r="O213" s="11">
        <f>N213-SUM(J213:M213)</f>
        <v/>
      </c>
      <c r="P213" s="25">
        <f>SUMIFS(df_ajustes_conciliaco!D:D,df_ajustes_conciliaco!C:C,Conciliacao!A213)</f>
        <v/>
      </c>
      <c r="Q213" s="22">
        <f>O213+I213-P213</f>
        <v/>
      </c>
      <c r="BE213" s="20" t="n">
        <v>45869.5</v>
      </c>
      <c r="BF213" s="20" t="n">
        <v>45869.125</v>
      </c>
      <c r="BG213" s="20" t="n">
        <v>45869.54166666666</v>
      </c>
      <c r="BH213" s="20" t="n">
        <v>45869.625</v>
      </c>
    </row>
    <row r="214">
      <c r="A214" s="5">
        <f>A213+1</f>
        <v/>
      </c>
      <c r="B214" s="3">
        <f>-SUMIFS(df_extrato_zig!G:G,df_extrato_zig!E:E,Conciliacao!A214,df_extrato_zig!D:D,"Saque")-SUMIFS(df_extrato_zig!G:G,df_extrato_zig!E:E,Conciliacao!A214,df_extrato_zig!D:D,"Antecipação")</f>
        <v/>
      </c>
      <c r="C214" s="3">
        <f>SUMIFS(df_extrato_zig!E:E,df_extrato_zig!L:L,Conciliacao!A214,df_extrato_zig!F:F,"DINHEIRO")</f>
        <v/>
      </c>
      <c r="D214" s="3">
        <f>SUMIFS(view_parc_agrup!H:H,view_parc_agrup!G:G,Conciliacao!A214)</f>
        <v/>
      </c>
      <c r="E214" s="3">
        <f>SUMIFS(df_eventos!F:F,df_eventos!H:H,Conciliacao!A214)</f>
        <v/>
      </c>
      <c r="F214" s="3">
        <f>SUMIFS(df_mutuos!M:M,df_mutuos!B:B,Conciliacao!A214)</f>
        <v/>
      </c>
      <c r="G214" s="6">
        <f>SUMIFS(df_bloqueios_judiciais!G:G,df_bloqueios_judiciais!D:D,Conciliacao!A214,df_bloqueios_judiciais!G:G,"&gt;0")</f>
        <v/>
      </c>
      <c r="H214" s="7">
        <f>SUMIFS(df_extratos!I:I,df_extratos!F:F,"&gt;="&amp;Conciliacao!BE214,df_extratos!F:F,"&lt;"&amp;Conciliacao!BE214+1,df_extratos!G:G,"CREDITO")
+SUMIFS(df_extratos!I:I,df_extratos!F:F,"&gt;="&amp;Conciliacao!A214, df_extratos!F:F,"&lt;"&amp;Conciliacao!A214+1, df_extratos!G:G,"CREDITO")
+SUMIFS(df_extratos!I:I,df_extratos!F:F,"&gt;="&amp;Conciliacao!BF214,df_extratos!F:F,"&lt;"&amp;Conciliacao!BF214+1,df_extratos!G:G,"CREDITO")
+SUMIFS(df_extratos!I:I,df_extratos!F:F,"&gt;="&amp;Conciliacao!BG214,df_extratos!F:F,"&lt;"&amp;Conciliacao!BG214+1,df_extratos!G:G,"CREDITO")
+SUMIFS(df_extratos!I:I,df_extratos!F:F,"&gt;="&amp;Conciliacao!BH214,df_extratos!F:F,"&lt;"&amp;Conciliacao!BH214+1,df_extratos!G:G,"CREDITO")</f>
        <v/>
      </c>
      <c r="I214" s="9">
        <f>H214-SUM(B214:G214)</f>
        <v/>
      </c>
      <c r="J214" s="4">
        <f>SUMIFS(df_blueme_sem_parcelamento!E:E,df_blueme_sem_parcelamento!H:H,Conciliacao!A214)*(-1)</f>
        <v/>
      </c>
      <c r="K214" s="4">
        <f>SUMIFS(df_blueme_com_parcelamento!J:J,df_blueme_com_parcelamento!M:M,Conciliacao!A214)*(-1)</f>
        <v/>
      </c>
      <c r="L214" s="4">
        <f>SUMIFS(df_mutuos!N:N,df_mutuos!B:B,Conciliacao!A214)*(-1)</f>
        <v/>
      </c>
      <c r="M214" s="8">
        <f>SUMIFS(df_bloqueios_judiciais!G:G,df_bloqueios_judiciais!D:D,Conciliacao!A214,df_bloqueios_judiciais!G:G,"&lt;0")</f>
        <v/>
      </c>
      <c r="N214" s="10">
        <f>SUMIFS(df_extratos!I:I,df_extratos!F:F,"&gt;="&amp;Conciliacao!BE214,df_extratos!F:F,"&lt;"&amp;Conciliacao!BE214+1,df_extratos!G:G,"DEBITO")
+SUMIFS(df_extratos!I:I,df_extratos!F:F,"&gt;="&amp;Conciliacao!A214, df_extratos!F:F,"&lt;"&amp;Conciliacao!A214+1, df_extratos!G:G,"DEBITO")
+SUMIFS(df_extratos!I:I,df_extratos!F:F,"&gt;="&amp;Conciliacao!BF214,df_extratos!F:F,"&lt;"&amp;Conciliacao!BF214+1,df_extratos!G:G,"DEBITO")
+SUMIFS(df_extratos!I:I,df_extratos!F:F,"&gt;="&amp;Conciliacao!BG214,df_extratos!F:F,"&lt;"&amp;Conciliacao!BG214+1,df_extratos!G:G,"DEBITO")
+SUMIFS(df_extratos!I:I,df_extratos!F:F,"&gt;="&amp;Conciliacao!BH214,df_extratos!F:F,"&lt;"&amp;Conciliacao!BH214+1,df_extratos!G:G,"DEBITO")</f>
        <v/>
      </c>
      <c r="O214" s="11">
        <f>N214-SUM(J214:M214)</f>
        <v/>
      </c>
      <c r="P214" s="25">
        <f>SUMIFS(df_ajustes_conciliaco!D:D,df_ajustes_conciliaco!C:C,Conciliacao!A214)</f>
        <v/>
      </c>
      <c r="Q214" s="22">
        <f>O214+I214-P214</f>
        <v/>
      </c>
      <c r="BE214" s="20" t="n">
        <v>45870.5</v>
      </c>
      <c r="BF214" s="20" t="n">
        <v>45870.125</v>
      </c>
      <c r="BG214" s="20" t="n">
        <v>45870.54166666666</v>
      </c>
      <c r="BH214" s="20" t="n">
        <v>45870.625</v>
      </c>
    </row>
    <row r="215">
      <c r="A215" s="5">
        <f>A214+1</f>
        <v/>
      </c>
      <c r="B215" s="3">
        <f>-SUMIFS(df_extrato_zig!G:G,df_extrato_zig!E:E,Conciliacao!A215,df_extrato_zig!D:D,"Saque")-SUMIFS(df_extrato_zig!G:G,df_extrato_zig!E:E,Conciliacao!A215,df_extrato_zig!D:D,"Antecipação")</f>
        <v/>
      </c>
      <c r="C215" s="3">
        <f>SUMIFS(df_extrato_zig!E:E,df_extrato_zig!L:L,Conciliacao!A215,df_extrato_zig!F:F,"DINHEIRO")</f>
        <v/>
      </c>
      <c r="D215" s="3">
        <f>SUMIFS(view_parc_agrup!H:H,view_parc_agrup!G:G,Conciliacao!A215)</f>
        <v/>
      </c>
      <c r="E215" s="3">
        <f>SUMIFS(df_eventos!F:F,df_eventos!H:H,Conciliacao!A215)</f>
        <v/>
      </c>
      <c r="F215" s="3">
        <f>SUMIFS(df_mutuos!M:M,df_mutuos!B:B,Conciliacao!A215)</f>
        <v/>
      </c>
      <c r="G215" s="6">
        <f>SUMIFS(df_bloqueios_judiciais!G:G,df_bloqueios_judiciais!D:D,Conciliacao!A215,df_bloqueios_judiciais!G:G,"&gt;0")</f>
        <v/>
      </c>
      <c r="H215" s="7">
        <f>SUMIFS(df_extratos!I:I,df_extratos!F:F,"&gt;="&amp;Conciliacao!BE215,df_extratos!F:F,"&lt;"&amp;Conciliacao!BE215+1,df_extratos!G:G,"CREDITO")
+SUMIFS(df_extratos!I:I,df_extratos!F:F,"&gt;="&amp;Conciliacao!A215, df_extratos!F:F,"&lt;"&amp;Conciliacao!A215+1, df_extratos!G:G,"CREDITO")
+SUMIFS(df_extratos!I:I,df_extratos!F:F,"&gt;="&amp;Conciliacao!BF215,df_extratos!F:F,"&lt;"&amp;Conciliacao!BF215+1,df_extratos!G:G,"CREDITO")
+SUMIFS(df_extratos!I:I,df_extratos!F:F,"&gt;="&amp;Conciliacao!BG215,df_extratos!F:F,"&lt;"&amp;Conciliacao!BG215+1,df_extratos!G:G,"CREDITO")
+SUMIFS(df_extratos!I:I,df_extratos!F:F,"&gt;="&amp;Conciliacao!BH215,df_extratos!F:F,"&lt;"&amp;Conciliacao!BH215+1,df_extratos!G:G,"CREDITO")</f>
        <v/>
      </c>
      <c r="I215" s="9">
        <f>H215-SUM(B215:G215)</f>
        <v/>
      </c>
      <c r="J215" s="4">
        <f>SUMIFS(df_blueme_sem_parcelamento!E:E,df_blueme_sem_parcelamento!H:H,Conciliacao!A215)*(-1)</f>
        <v/>
      </c>
      <c r="K215" s="4">
        <f>SUMIFS(df_blueme_com_parcelamento!J:J,df_blueme_com_parcelamento!M:M,Conciliacao!A215)*(-1)</f>
        <v/>
      </c>
      <c r="L215" s="4">
        <f>SUMIFS(df_mutuos!N:N,df_mutuos!B:B,Conciliacao!A215)*(-1)</f>
        <v/>
      </c>
      <c r="M215" s="8">
        <f>SUMIFS(df_bloqueios_judiciais!G:G,df_bloqueios_judiciais!D:D,Conciliacao!A215,df_bloqueios_judiciais!G:G,"&lt;0")</f>
        <v/>
      </c>
      <c r="N215" s="10">
        <f>SUMIFS(df_extratos!I:I,df_extratos!F:F,"&gt;="&amp;Conciliacao!BE215,df_extratos!F:F,"&lt;"&amp;Conciliacao!BE215+1,df_extratos!G:G,"DEBITO")
+SUMIFS(df_extratos!I:I,df_extratos!F:F,"&gt;="&amp;Conciliacao!A215, df_extratos!F:F,"&lt;"&amp;Conciliacao!A215+1, df_extratos!G:G,"DEBITO")
+SUMIFS(df_extratos!I:I,df_extratos!F:F,"&gt;="&amp;Conciliacao!BF215,df_extratos!F:F,"&lt;"&amp;Conciliacao!BF215+1,df_extratos!G:G,"DEBITO")
+SUMIFS(df_extratos!I:I,df_extratos!F:F,"&gt;="&amp;Conciliacao!BG215,df_extratos!F:F,"&lt;"&amp;Conciliacao!BG215+1,df_extratos!G:G,"DEBITO")
+SUMIFS(df_extratos!I:I,df_extratos!F:F,"&gt;="&amp;Conciliacao!BH215,df_extratos!F:F,"&lt;"&amp;Conciliacao!BH215+1,df_extratos!G:G,"DEBITO")</f>
        <v/>
      </c>
      <c r="O215" s="11">
        <f>N215-SUM(J215:M215)</f>
        <v/>
      </c>
      <c r="P215" s="25">
        <f>SUMIFS(df_ajustes_conciliaco!D:D,df_ajustes_conciliaco!C:C,Conciliacao!A215)</f>
        <v/>
      </c>
      <c r="Q215" s="22">
        <f>O215+I215-P215</f>
        <v/>
      </c>
      <c r="BE215" s="20" t="n">
        <v>45871.5</v>
      </c>
      <c r="BF215" s="20" t="n">
        <v>45871.125</v>
      </c>
      <c r="BG215" s="20" t="n">
        <v>45871.54166666666</v>
      </c>
      <c r="BH215" s="20" t="n">
        <v>45871.625</v>
      </c>
    </row>
    <row r="216">
      <c r="A216" s="5">
        <f>A215+1</f>
        <v/>
      </c>
      <c r="B216" s="3">
        <f>-SUMIFS(df_extrato_zig!G:G,df_extrato_zig!E:E,Conciliacao!A216,df_extrato_zig!D:D,"Saque")-SUMIFS(df_extrato_zig!G:G,df_extrato_zig!E:E,Conciliacao!A216,df_extrato_zig!D:D,"Antecipação")</f>
        <v/>
      </c>
      <c r="C216" s="3">
        <f>SUMIFS(df_extrato_zig!E:E,df_extrato_zig!L:L,Conciliacao!A216,df_extrato_zig!F:F,"DINHEIRO")</f>
        <v/>
      </c>
      <c r="D216" s="3">
        <f>SUMIFS(view_parc_agrup!H:H,view_parc_agrup!G:G,Conciliacao!A216)</f>
        <v/>
      </c>
      <c r="E216" s="3">
        <f>SUMIFS(df_eventos!F:F,df_eventos!H:H,Conciliacao!A216)</f>
        <v/>
      </c>
      <c r="F216" s="3">
        <f>SUMIFS(df_mutuos!M:M,df_mutuos!B:B,Conciliacao!A216)</f>
        <v/>
      </c>
      <c r="G216" s="6">
        <f>SUMIFS(df_bloqueios_judiciais!G:G,df_bloqueios_judiciais!D:D,Conciliacao!A216,df_bloqueios_judiciais!G:G,"&gt;0")</f>
        <v/>
      </c>
      <c r="H216" s="7">
        <f>SUMIFS(df_extratos!I:I,df_extratos!F:F,"&gt;="&amp;Conciliacao!BE216,df_extratos!F:F,"&lt;"&amp;Conciliacao!BE216+1,df_extratos!G:G,"CREDITO")
+SUMIFS(df_extratos!I:I,df_extratos!F:F,"&gt;="&amp;Conciliacao!A216, df_extratos!F:F,"&lt;"&amp;Conciliacao!A216+1, df_extratos!G:G,"CREDITO")
+SUMIFS(df_extratos!I:I,df_extratos!F:F,"&gt;="&amp;Conciliacao!BF216,df_extratos!F:F,"&lt;"&amp;Conciliacao!BF216+1,df_extratos!G:G,"CREDITO")
+SUMIFS(df_extratos!I:I,df_extratos!F:F,"&gt;="&amp;Conciliacao!BG216,df_extratos!F:F,"&lt;"&amp;Conciliacao!BG216+1,df_extratos!G:G,"CREDITO")
+SUMIFS(df_extratos!I:I,df_extratos!F:F,"&gt;="&amp;Conciliacao!BH216,df_extratos!F:F,"&lt;"&amp;Conciliacao!BH216+1,df_extratos!G:G,"CREDITO")</f>
        <v/>
      </c>
      <c r="I216" s="9">
        <f>H216-SUM(B216:G216)</f>
        <v/>
      </c>
      <c r="J216" s="4">
        <f>SUMIFS(df_blueme_sem_parcelamento!E:E,df_blueme_sem_parcelamento!H:H,Conciliacao!A216)*(-1)</f>
        <v/>
      </c>
      <c r="K216" s="4">
        <f>SUMIFS(df_blueme_com_parcelamento!J:J,df_blueme_com_parcelamento!M:M,Conciliacao!A216)*(-1)</f>
        <v/>
      </c>
      <c r="L216" s="4">
        <f>SUMIFS(df_mutuos!N:N,df_mutuos!B:B,Conciliacao!A216)*(-1)</f>
        <v/>
      </c>
      <c r="M216" s="8">
        <f>SUMIFS(df_bloqueios_judiciais!G:G,df_bloqueios_judiciais!D:D,Conciliacao!A216,df_bloqueios_judiciais!G:G,"&lt;0")</f>
        <v/>
      </c>
      <c r="N216" s="10">
        <f>SUMIFS(df_extratos!I:I,df_extratos!F:F,"&gt;="&amp;Conciliacao!BE216,df_extratos!F:F,"&lt;"&amp;Conciliacao!BE216+1,df_extratos!G:G,"DEBITO")
+SUMIFS(df_extratos!I:I,df_extratos!F:F,"&gt;="&amp;Conciliacao!A216, df_extratos!F:F,"&lt;"&amp;Conciliacao!A216+1, df_extratos!G:G,"DEBITO")
+SUMIFS(df_extratos!I:I,df_extratos!F:F,"&gt;="&amp;Conciliacao!BF216,df_extratos!F:F,"&lt;"&amp;Conciliacao!BF216+1,df_extratos!G:G,"DEBITO")
+SUMIFS(df_extratos!I:I,df_extratos!F:F,"&gt;="&amp;Conciliacao!BG216,df_extratos!F:F,"&lt;"&amp;Conciliacao!BG216+1,df_extratos!G:G,"DEBITO")
+SUMIFS(df_extratos!I:I,df_extratos!F:F,"&gt;="&amp;Conciliacao!BH216,df_extratos!F:F,"&lt;"&amp;Conciliacao!BH216+1,df_extratos!G:G,"DEBITO")</f>
        <v/>
      </c>
      <c r="O216" s="11">
        <f>N216-SUM(J216:M216)</f>
        <v/>
      </c>
      <c r="P216" s="25">
        <f>SUMIFS(df_ajustes_conciliaco!D:D,df_ajustes_conciliaco!C:C,Conciliacao!A216)</f>
        <v/>
      </c>
      <c r="Q216" s="22">
        <f>O216+I216-P216</f>
        <v/>
      </c>
      <c r="BE216" s="20" t="n">
        <v>45872.5</v>
      </c>
      <c r="BF216" s="20" t="n">
        <v>45872.125</v>
      </c>
      <c r="BG216" s="20" t="n">
        <v>45872.54166666666</v>
      </c>
      <c r="BH216" s="20" t="n">
        <v>45872.625</v>
      </c>
    </row>
    <row r="217">
      <c r="A217" s="5">
        <f>A216+1</f>
        <v/>
      </c>
      <c r="B217" s="3">
        <f>-SUMIFS(df_extrato_zig!G:G,df_extrato_zig!E:E,Conciliacao!A217,df_extrato_zig!D:D,"Saque")-SUMIFS(df_extrato_zig!G:G,df_extrato_zig!E:E,Conciliacao!A217,df_extrato_zig!D:D,"Antecipação")</f>
        <v/>
      </c>
      <c r="C217" s="3">
        <f>SUMIFS(df_extrato_zig!E:E,df_extrato_zig!L:L,Conciliacao!A217,df_extrato_zig!F:F,"DINHEIRO")</f>
        <v/>
      </c>
      <c r="D217" s="3">
        <f>SUMIFS(view_parc_agrup!H:H,view_parc_agrup!G:G,Conciliacao!A217)</f>
        <v/>
      </c>
      <c r="E217" s="3">
        <f>SUMIFS(df_eventos!F:F,df_eventos!H:H,Conciliacao!A217)</f>
        <v/>
      </c>
      <c r="F217" s="3">
        <f>SUMIFS(df_mutuos!M:M,df_mutuos!B:B,Conciliacao!A217)</f>
        <v/>
      </c>
      <c r="G217" s="6">
        <f>SUMIFS(df_bloqueios_judiciais!G:G,df_bloqueios_judiciais!D:D,Conciliacao!A217,df_bloqueios_judiciais!G:G,"&gt;0")</f>
        <v/>
      </c>
      <c r="H217" s="7">
        <f>SUMIFS(df_extratos!I:I,df_extratos!F:F,"&gt;="&amp;Conciliacao!BE217,df_extratos!F:F,"&lt;"&amp;Conciliacao!BE217+1,df_extratos!G:G,"CREDITO")
+SUMIFS(df_extratos!I:I,df_extratos!F:F,"&gt;="&amp;Conciliacao!A217, df_extratos!F:F,"&lt;"&amp;Conciliacao!A217+1, df_extratos!G:G,"CREDITO")
+SUMIFS(df_extratos!I:I,df_extratos!F:F,"&gt;="&amp;Conciliacao!BF217,df_extratos!F:F,"&lt;"&amp;Conciliacao!BF217+1,df_extratos!G:G,"CREDITO")
+SUMIFS(df_extratos!I:I,df_extratos!F:F,"&gt;="&amp;Conciliacao!BG217,df_extratos!F:F,"&lt;"&amp;Conciliacao!BG217+1,df_extratos!G:G,"CREDITO")
+SUMIFS(df_extratos!I:I,df_extratos!F:F,"&gt;="&amp;Conciliacao!BH217,df_extratos!F:F,"&lt;"&amp;Conciliacao!BH217+1,df_extratos!G:G,"CREDITO")</f>
        <v/>
      </c>
      <c r="I217" s="9">
        <f>H217-SUM(B217:G217)</f>
        <v/>
      </c>
      <c r="J217" s="4">
        <f>SUMIFS(df_blueme_sem_parcelamento!E:E,df_blueme_sem_parcelamento!H:H,Conciliacao!A217)*(-1)</f>
        <v/>
      </c>
      <c r="K217" s="4">
        <f>SUMIFS(df_blueme_com_parcelamento!J:J,df_blueme_com_parcelamento!M:M,Conciliacao!A217)*(-1)</f>
        <v/>
      </c>
      <c r="L217" s="4">
        <f>SUMIFS(df_mutuos!N:N,df_mutuos!B:B,Conciliacao!A217)*(-1)</f>
        <v/>
      </c>
      <c r="M217" s="8">
        <f>SUMIFS(df_bloqueios_judiciais!G:G,df_bloqueios_judiciais!D:D,Conciliacao!A217,df_bloqueios_judiciais!G:G,"&lt;0")</f>
        <v/>
      </c>
      <c r="N217" s="10">
        <f>SUMIFS(df_extratos!I:I,df_extratos!F:F,"&gt;="&amp;Conciliacao!BE217,df_extratos!F:F,"&lt;"&amp;Conciliacao!BE217+1,df_extratos!G:G,"DEBITO")
+SUMIFS(df_extratos!I:I,df_extratos!F:F,"&gt;="&amp;Conciliacao!A217, df_extratos!F:F,"&lt;"&amp;Conciliacao!A217+1, df_extratos!G:G,"DEBITO")
+SUMIFS(df_extratos!I:I,df_extratos!F:F,"&gt;="&amp;Conciliacao!BF217,df_extratos!F:F,"&lt;"&amp;Conciliacao!BF217+1,df_extratos!G:G,"DEBITO")
+SUMIFS(df_extratos!I:I,df_extratos!F:F,"&gt;="&amp;Conciliacao!BG217,df_extratos!F:F,"&lt;"&amp;Conciliacao!BG217+1,df_extratos!G:G,"DEBITO")
+SUMIFS(df_extratos!I:I,df_extratos!F:F,"&gt;="&amp;Conciliacao!BH217,df_extratos!F:F,"&lt;"&amp;Conciliacao!BH217+1,df_extratos!G:G,"DEBITO")</f>
        <v/>
      </c>
      <c r="O217" s="11">
        <f>N217-SUM(J217:M217)</f>
        <v/>
      </c>
      <c r="P217" s="25">
        <f>SUMIFS(df_ajustes_conciliaco!D:D,df_ajustes_conciliaco!C:C,Conciliacao!A217)</f>
        <v/>
      </c>
      <c r="Q217" s="22">
        <f>O217+I217-P217</f>
        <v/>
      </c>
      <c r="BE217" s="20" t="n">
        <v>45873.5</v>
      </c>
      <c r="BF217" s="20" t="n">
        <v>45873.125</v>
      </c>
      <c r="BG217" s="20" t="n">
        <v>45873.54166666666</v>
      </c>
      <c r="BH217" s="20" t="n">
        <v>45873.625</v>
      </c>
    </row>
    <row r="218">
      <c r="A218" s="5">
        <f>A217+1</f>
        <v/>
      </c>
      <c r="B218" s="3">
        <f>-SUMIFS(df_extrato_zig!G:G,df_extrato_zig!E:E,Conciliacao!A218,df_extrato_zig!D:D,"Saque")-SUMIFS(df_extrato_zig!G:G,df_extrato_zig!E:E,Conciliacao!A218,df_extrato_zig!D:D,"Antecipação")</f>
        <v/>
      </c>
      <c r="C218" s="3">
        <f>SUMIFS(df_extrato_zig!E:E,df_extrato_zig!L:L,Conciliacao!A218,df_extrato_zig!F:F,"DINHEIRO")</f>
        <v/>
      </c>
      <c r="D218" s="3">
        <f>SUMIFS(view_parc_agrup!H:H,view_parc_agrup!G:G,Conciliacao!A218)</f>
        <v/>
      </c>
      <c r="E218" s="3">
        <f>SUMIFS(df_eventos!F:F,df_eventos!H:H,Conciliacao!A218)</f>
        <v/>
      </c>
      <c r="F218" s="3">
        <f>SUMIFS(df_mutuos!M:M,df_mutuos!B:B,Conciliacao!A218)</f>
        <v/>
      </c>
      <c r="G218" s="6">
        <f>SUMIFS(df_bloqueios_judiciais!G:G,df_bloqueios_judiciais!D:D,Conciliacao!A218,df_bloqueios_judiciais!G:G,"&gt;0")</f>
        <v/>
      </c>
      <c r="H218" s="7">
        <f>SUMIFS(df_extratos!I:I,df_extratos!F:F,"&gt;="&amp;Conciliacao!BE218,df_extratos!F:F,"&lt;"&amp;Conciliacao!BE218+1,df_extratos!G:G,"CREDITO")
+SUMIFS(df_extratos!I:I,df_extratos!F:F,"&gt;="&amp;Conciliacao!A218, df_extratos!F:F,"&lt;"&amp;Conciliacao!A218+1, df_extratos!G:G,"CREDITO")
+SUMIFS(df_extratos!I:I,df_extratos!F:F,"&gt;="&amp;Conciliacao!BF218,df_extratos!F:F,"&lt;"&amp;Conciliacao!BF218+1,df_extratos!G:G,"CREDITO")
+SUMIFS(df_extratos!I:I,df_extratos!F:F,"&gt;="&amp;Conciliacao!BG218,df_extratos!F:F,"&lt;"&amp;Conciliacao!BG218+1,df_extratos!G:G,"CREDITO")
+SUMIFS(df_extratos!I:I,df_extratos!F:F,"&gt;="&amp;Conciliacao!BH218,df_extratos!F:F,"&lt;"&amp;Conciliacao!BH218+1,df_extratos!G:G,"CREDITO")</f>
        <v/>
      </c>
      <c r="I218" s="9">
        <f>H218-SUM(B218:G218)</f>
        <v/>
      </c>
      <c r="J218" s="4">
        <f>SUMIFS(df_blueme_sem_parcelamento!E:E,df_blueme_sem_parcelamento!H:H,Conciliacao!A218)*(-1)</f>
        <v/>
      </c>
      <c r="K218" s="4">
        <f>SUMIFS(df_blueme_com_parcelamento!J:J,df_blueme_com_parcelamento!M:M,Conciliacao!A218)*(-1)</f>
        <v/>
      </c>
      <c r="L218" s="4">
        <f>SUMIFS(df_mutuos!N:N,df_mutuos!B:B,Conciliacao!A218)*(-1)</f>
        <v/>
      </c>
      <c r="M218" s="8">
        <f>SUMIFS(df_bloqueios_judiciais!G:G,df_bloqueios_judiciais!D:D,Conciliacao!A218,df_bloqueios_judiciais!G:G,"&lt;0")</f>
        <v/>
      </c>
      <c r="N218" s="10">
        <f>SUMIFS(df_extratos!I:I,df_extratos!F:F,"&gt;="&amp;Conciliacao!BE218,df_extratos!F:F,"&lt;"&amp;Conciliacao!BE218+1,df_extratos!G:G,"DEBITO")
+SUMIFS(df_extratos!I:I,df_extratos!F:F,"&gt;="&amp;Conciliacao!A218, df_extratos!F:F,"&lt;"&amp;Conciliacao!A218+1, df_extratos!G:G,"DEBITO")
+SUMIFS(df_extratos!I:I,df_extratos!F:F,"&gt;="&amp;Conciliacao!BF218,df_extratos!F:F,"&lt;"&amp;Conciliacao!BF218+1,df_extratos!G:G,"DEBITO")
+SUMIFS(df_extratos!I:I,df_extratos!F:F,"&gt;="&amp;Conciliacao!BG218,df_extratos!F:F,"&lt;"&amp;Conciliacao!BG218+1,df_extratos!G:G,"DEBITO")
+SUMIFS(df_extratos!I:I,df_extratos!F:F,"&gt;="&amp;Conciliacao!BH218,df_extratos!F:F,"&lt;"&amp;Conciliacao!BH218+1,df_extratos!G:G,"DEBITO")</f>
        <v/>
      </c>
      <c r="O218" s="11">
        <f>N218-SUM(J218:M218)</f>
        <v/>
      </c>
      <c r="P218" s="25">
        <f>SUMIFS(df_ajustes_conciliaco!D:D,df_ajustes_conciliaco!C:C,Conciliacao!A218)</f>
        <v/>
      </c>
      <c r="Q218" s="22">
        <f>O218+I218-P218</f>
        <v/>
      </c>
      <c r="BE218" s="20" t="n">
        <v>45874.5</v>
      </c>
      <c r="BF218" s="20" t="n">
        <v>45874.125</v>
      </c>
      <c r="BG218" s="20" t="n">
        <v>45874.54166666666</v>
      </c>
      <c r="BH218" s="20" t="n">
        <v>45874.625</v>
      </c>
    </row>
    <row r="219">
      <c r="A219" s="5">
        <f>A218+1</f>
        <v/>
      </c>
      <c r="B219" s="3">
        <f>-SUMIFS(df_extrato_zig!G:G,df_extrato_zig!E:E,Conciliacao!A219,df_extrato_zig!D:D,"Saque")-SUMIFS(df_extrato_zig!G:G,df_extrato_zig!E:E,Conciliacao!A219,df_extrato_zig!D:D,"Antecipação")</f>
        <v/>
      </c>
      <c r="C219" s="3">
        <f>SUMIFS(df_extrato_zig!E:E,df_extrato_zig!L:L,Conciliacao!A219,df_extrato_zig!F:F,"DINHEIRO")</f>
        <v/>
      </c>
      <c r="D219" s="3">
        <f>SUMIFS(view_parc_agrup!H:H,view_parc_agrup!G:G,Conciliacao!A219)</f>
        <v/>
      </c>
      <c r="E219" s="3">
        <f>SUMIFS(df_eventos!F:F,df_eventos!H:H,Conciliacao!A219)</f>
        <v/>
      </c>
      <c r="F219" s="3">
        <f>SUMIFS(df_mutuos!M:M,df_mutuos!B:B,Conciliacao!A219)</f>
        <v/>
      </c>
      <c r="G219" s="6">
        <f>SUMIFS(df_bloqueios_judiciais!G:G,df_bloqueios_judiciais!D:D,Conciliacao!A219,df_bloqueios_judiciais!G:G,"&gt;0")</f>
        <v/>
      </c>
      <c r="H219" s="7">
        <f>SUMIFS(df_extratos!I:I,df_extratos!F:F,"&gt;="&amp;Conciliacao!BE219,df_extratos!F:F,"&lt;"&amp;Conciliacao!BE219+1,df_extratos!G:G,"CREDITO")
+SUMIFS(df_extratos!I:I,df_extratos!F:F,"&gt;="&amp;Conciliacao!A219, df_extratos!F:F,"&lt;"&amp;Conciliacao!A219+1, df_extratos!G:G,"CREDITO")
+SUMIFS(df_extratos!I:I,df_extratos!F:F,"&gt;="&amp;Conciliacao!BF219,df_extratos!F:F,"&lt;"&amp;Conciliacao!BF219+1,df_extratos!G:G,"CREDITO")
+SUMIFS(df_extratos!I:I,df_extratos!F:F,"&gt;="&amp;Conciliacao!BG219,df_extratos!F:F,"&lt;"&amp;Conciliacao!BG219+1,df_extratos!G:G,"CREDITO")
+SUMIFS(df_extratos!I:I,df_extratos!F:F,"&gt;="&amp;Conciliacao!BH219,df_extratos!F:F,"&lt;"&amp;Conciliacao!BH219+1,df_extratos!G:G,"CREDITO")</f>
        <v/>
      </c>
      <c r="I219" s="9">
        <f>H219-SUM(B219:G219)</f>
        <v/>
      </c>
      <c r="J219" s="4">
        <f>SUMIFS(df_blueme_sem_parcelamento!E:E,df_blueme_sem_parcelamento!H:H,Conciliacao!A219)*(-1)</f>
        <v/>
      </c>
      <c r="K219" s="4">
        <f>SUMIFS(df_blueme_com_parcelamento!J:J,df_blueme_com_parcelamento!M:M,Conciliacao!A219)*(-1)</f>
        <v/>
      </c>
      <c r="L219" s="4">
        <f>SUMIFS(df_mutuos!N:N,df_mutuos!B:B,Conciliacao!A219)*(-1)</f>
        <v/>
      </c>
      <c r="M219" s="8">
        <f>SUMIFS(df_bloqueios_judiciais!G:G,df_bloqueios_judiciais!D:D,Conciliacao!A219,df_bloqueios_judiciais!G:G,"&lt;0")</f>
        <v/>
      </c>
      <c r="N219" s="10">
        <f>SUMIFS(df_extratos!I:I,df_extratos!F:F,"&gt;="&amp;Conciliacao!BE219,df_extratos!F:F,"&lt;"&amp;Conciliacao!BE219+1,df_extratos!G:G,"DEBITO")
+SUMIFS(df_extratos!I:I,df_extratos!F:F,"&gt;="&amp;Conciliacao!A219, df_extratos!F:F,"&lt;"&amp;Conciliacao!A219+1, df_extratos!G:G,"DEBITO")
+SUMIFS(df_extratos!I:I,df_extratos!F:F,"&gt;="&amp;Conciliacao!BF219,df_extratos!F:F,"&lt;"&amp;Conciliacao!BF219+1,df_extratos!G:G,"DEBITO")
+SUMIFS(df_extratos!I:I,df_extratos!F:F,"&gt;="&amp;Conciliacao!BG219,df_extratos!F:F,"&lt;"&amp;Conciliacao!BG219+1,df_extratos!G:G,"DEBITO")
+SUMIFS(df_extratos!I:I,df_extratos!F:F,"&gt;="&amp;Conciliacao!BH219,df_extratos!F:F,"&lt;"&amp;Conciliacao!BH219+1,df_extratos!G:G,"DEBITO")</f>
        <v/>
      </c>
      <c r="O219" s="11">
        <f>N219-SUM(J219:M219)</f>
        <v/>
      </c>
      <c r="P219" s="25">
        <f>SUMIFS(df_ajustes_conciliaco!D:D,df_ajustes_conciliaco!C:C,Conciliacao!A219)</f>
        <v/>
      </c>
      <c r="Q219" s="22">
        <f>O219+I219-P219</f>
        <v/>
      </c>
      <c r="BE219" s="20" t="n">
        <v>45875.5</v>
      </c>
      <c r="BF219" s="20" t="n">
        <v>45875.125</v>
      </c>
      <c r="BG219" s="20" t="n">
        <v>45875.54166666666</v>
      </c>
      <c r="BH219" s="20" t="n">
        <v>45875.625</v>
      </c>
    </row>
    <row r="220">
      <c r="A220" s="5">
        <f>A219+1</f>
        <v/>
      </c>
      <c r="B220" s="3">
        <f>-SUMIFS(df_extrato_zig!G:G,df_extrato_zig!E:E,Conciliacao!A220,df_extrato_zig!D:D,"Saque")-SUMIFS(df_extrato_zig!G:G,df_extrato_zig!E:E,Conciliacao!A220,df_extrato_zig!D:D,"Antecipação")</f>
        <v/>
      </c>
      <c r="C220" s="3">
        <f>SUMIFS(df_extrato_zig!E:E,df_extrato_zig!L:L,Conciliacao!A220,df_extrato_zig!F:F,"DINHEIRO")</f>
        <v/>
      </c>
      <c r="D220" s="3">
        <f>SUMIFS(view_parc_agrup!H:H,view_parc_agrup!G:G,Conciliacao!A220)</f>
        <v/>
      </c>
      <c r="E220" s="3">
        <f>SUMIFS(df_eventos!F:F,df_eventos!H:H,Conciliacao!A220)</f>
        <v/>
      </c>
      <c r="F220" s="3">
        <f>SUMIFS(df_mutuos!M:M,df_mutuos!B:B,Conciliacao!A220)</f>
        <v/>
      </c>
      <c r="G220" s="6">
        <f>SUMIFS(df_bloqueios_judiciais!G:G,df_bloqueios_judiciais!D:D,Conciliacao!A220,df_bloqueios_judiciais!G:G,"&gt;0")</f>
        <v/>
      </c>
      <c r="H220" s="7">
        <f>SUMIFS(df_extratos!I:I,df_extratos!F:F,"&gt;="&amp;Conciliacao!BE220,df_extratos!F:F,"&lt;"&amp;Conciliacao!BE220+1,df_extratos!G:G,"CREDITO")
+SUMIFS(df_extratos!I:I,df_extratos!F:F,"&gt;="&amp;Conciliacao!A220, df_extratos!F:F,"&lt;"&amp;Conciliacao!A220+1, df_extratos!G:G,"CREDITO")
+SUMIFS(df_extratos!I:I,df_extratos!F:F,"&gt;="&amp;Conciliacao!BF220,df_extratos!F:F,"&lt;"&amp;Conciliacao!BF220+1,df_extratos!G:G,"CREDITO")
+SUMIFS(df_extratos!I:I,df_extratos!F:F,"&gt;="&amp;Conciliacao!BG220,df_extratos!F:F,"&lt;"&amp;Conciliacao!BG220+1,df_extratos!G:G,"CREDITO")
+SUMIFS(df_extratos!I:I,df_extratos!F:F,"&gt;="&amp;Conciliacao!BH220,df_extratos!F:F,"&lt;"&amp;Conciliacao!BH220+1,df_extratos!G:G,"CREDITO")</f>
        <v/>
      </c>
      <c r="I220" s="9">
        <f>H220-SUM(B220:G220)</f>
        <v/>
      </c>
      <c r="J220" s="4">
        <f>SUMIFS(df_blueme_sem_parcelamento!E:E,df_blueme_sem_parcelamento!H:H,Conciliacao!A220)*(-1)</f>
        <v/>
      </c>
      <c r="K220" s="4">
        <f>SUMIFS(df_blueme_com_parcelamento!J:J,df_blueme_com_parcelamento!M:M,Conciliacao!A220)*(-1)</f>
        <v/>
      </c>
      <c r="L220" s="4">
        <f>SUMIFS(df_mutuos!N:N,df_mutuos!B:B,Conciliacao!A220)*(-1)</f>
        <v/>
      </c>
      <c r="M220" s="8">
        <f>SUMIFS(df_bloqueios_judiciais!G:G,df_bloqueios_judiciais!D:D,Conciliacao!A220,df_bloqueios_judiciais!G:G,"&lt;0")</f>
        <v/>
      </c>
      <c r="N220" s="10">
        <f>SUMIFS(df_extratos!I:I,df_extratos!F:F,"&gt;="&amp;Conciliacao!BE220,df_extratos!F:F,"&lt;"&amp;Conciliacao!BE220+1,df_extratos!G:G,"DEBITO")
+SUMIFS(df_extratos!I:I,df_extratos!F:F,"&gt;="&amp;Conciliacao!A220, df_extratos!F:F,"&lt;"&amp;Conciliacao!A220+1, df_extratos!G:G,"DEBITO")
+SUMIFS(df_extratos!I:I,df_extratos!F:F,"&gt;="&amp;Conciliacao!BF220,df_extratos!F:F,"&lt;"&amp;Conciliacao!BF220+1,df_extratos!G:G,"DEBITO")
+SUMIFS(df_extratos!I:I,df_extratos!F:F,"&gt;="&amp;Conciliacao!BG220,df_extratos!F:F,"&lt;"&amp;Conciliacao!BG220+1,df_extratos!G:G,"DEBITO")
+SUMIFS(df_extratos!I:I,df_extratos!F:F,"&gt;="&amp;Conciliacao!BH220,df_extratos!F:F,"&lt;"&amp;Conciliacao!BH220+1,df_extratos!G:G,"DEBITO")</f>
        <v/>
      </c>
      <c r="O220" s="11">
        <f>N220-SUM(J220:M220)</f>
        <v/>
      </c>
      <c r="P220" s="25">
        <f>SUMIFS(df_ajustes_conciliaco!D:D,df_ajustes_conciliaco!C:C,Conciliacao!A220)</f>
        <v/>
      </c>
      <c r="Q220" s="22">
        <f>O220+I220-P220</f>
        <v/>
      </c>
      <c r="BE220" s="20" t="n">
        <v>45876.5</v>
      </c>
      <c r="BF220" s="20" t="n">
        <v>45876.125</v>
      </c>
      <c r="BG220" s="20" t="n">
        <v>45876.54166666666</v>
      </c>
      <c r="BH220" s="20" t="n">
        <v>45876.625</v>
      </c>
    </row>
    <row r="221">
      <c r="A221" s="5">
        <f>A220+1</f>
        <v/>
      </c>
      <c r="B221" s="3">
        <f>-SUMIFS(df_extrato_zig!G:G,df_extrato_zig!E:E,Conciliacao!A221,df_extrato_zig!D:D,"Saque")-SUMIFS(df_extrato_zig!G:G,df_extrato_zig!E:E,Conciliacao!A221,df_extrato_zig!D:D,"Antecipação")</f>
        <v/>
      </c>
      <c r="C221" s="3">
        <f>SUMIFS(df_extrato_zig!E:E,df_extrato_zig!L:L,Conciliacao!A221,df_extrato_zig!F:F,"DINHEIRO")</f>
        <v/>
      </c>
      <c r="D221" s="3">
        <f>SUMIFS(view_parc_agrup!H:H,view_parc_agrup!G:G,Conciliacao!A221)</f>
        <v/>
      </c>
      <c r="E221" s="3">
        <f>SUMIFS(df_eventos!F:F,df_eventos!H:H,Conciliacao!A221)</f>
        <v/>
      </c>
      <c r="F221" s="3">
        <f>SUMIFS(df_mutuos!M:M,df_mutuos!B:B,Conciliacao!A221)</f>
        <v/>
      </c>
      <c r="G221" s="6">
        <f>SUMIFS(df_bloqueios_judiciais!G:G,df_bloqueios_judiciais!D:D,Conciliacao!A221,df_bloqueios_judiciais!G:G,"&gt;0")</f>
        <v/>
      </c>
      <c r="H221" s="7">
        <f>SUMIFS(df_extratos!I:I,df_extratos!F:F,"&gt;="&amp;Conciliacao!BE221,df_extratos!F:F,"&lt;"&amp;Conciliacao!BE221+1,df_extratos!G:G,"CREDITO")
+SUMIFS(df_extratos!I:I,df_extratos!F:F,"&gt;="&amp;Conciliacao!A221, df_extratos!F:F,"&lt;"&amp;Conciliacao!A221+1, df_extratos!G:G,"CREDITO")
+SUMIFS(df_extratos!I:I,df_extratos!F:F,"&gt;="&amp;Conciliacao!BF221,df_extratos!F:F,"&lt;"&amp;Conciliacao!BF221+1,df_extratos!G:G,"CREDITO")
+SUMIFS(df_extratos!I:I,df_extratos!F:F,"&gt;="&amp;Conciliacao!BG221,df_extratos!F:F,"&lt;"&amp;Conciliacao!BG221+1,df_extratos!G:G,"CREDITO")
+SUMIFS(df_extratos!I:I,df_extratos!F:F,"&gt;="&amp;Conciliacao!BH221,df_extratos!F:F,"&lt;"&amp;Conciliacao!BH221+1,df_extratos!G:G,"CREDITO")</f>
        <v/>
      </c>
      <c r="I221" s="9">
        <f>H221-SUM(B221:G221)</f>
        <v/>
      </c>
      <c r="J221" s="4">
        <f>SUMIFS(df_blueme_sem_parcelamento!E:E,df_blueme_sem_parcelamento!H:H,Conciliacao!A221)*(-1)</f>
        <v/>
      </c>
      <c r="K221" s="4">
        <f>SUMIFS(df_blueme_com_parcelamento!J:J,df_blueme_com_parcelamento!M:M,Conciliacao!A221)*(-1)</f>
        <v/>
      </c>
      <c r="L221" s="4">
        <f>SUMIFS(df_mutuos!N:N,df_mutuos!B:B,Conciliacao!A221)*(-1)</f>
        <v/>
      </c>
      <c r="M221" s="8">
        <f>SUMIFS(df_bloqueios_judiciais!G:G,df_bloqueios_judiciais!D:D,Conciliacao!A221,df_bloqueios_judiciais!G:G,"&lt;0")</f>
        <v/>
      </c>
      <c r="N221" s="10">
        <f>SUMIFS(df_extratos!I:I,df_extratos!F:F,"&gt;="&amp;Conciliacao!BE221,df_extratos!F:F,"&lt;"&amp;Conciliacao!BE221+1,df_extratos!G:G,"DEBITO")
+SUMIFS(df_extratos!I:I,df_extratos!F:F,"&gt;="&amp;Conciliacao!A221, df_extratos!F:F,"&lt;"&amp;Conciliacao!A221+1, df_extratos!G:G,"DEBITO")
+SUMIFS(df_extratos!I:I,df_extratos!F:F,"&gt;="&amp;Conciliacao!BF221,df_extratos!F:F,"&lt;"&amp;Conciliacao!BF221+1,df_extratos!G:G,"DEBITO")
+SUMIFS(df_extratos!I:I,df_extratos!F:F,"&gt;="&amp;Conciliacao!BG221,df_extratos!F:F,"&lt;"&amp;Conciliacao!BG221+1,df_extratos!G:G,"DEBITO")
+SUMIFS(df_extratos!I:I,df_extratos!F:F,"&gt;="&amp;Conciliacao!BH221,df_extratos!F:F,"&lt;"&amp;Conciliacao!BH221+1,df_extratos!G:G,"DEBITO")</f>
        <v/>
      </c>
      <c r="O221" s="11">
        <f>N221-SUM(J221:M221)</f>
        <v/>
      </c>
      <c r="P221" s="25">
        <f>SUMIFS(df_ajustes_conciliaco!D:D,df_ajustes_conciliaco!C:C,Conciliacao!A221)</f>
        <v/>
      </c>
      <c r="Q221" s="22">
        <f>O221+I221-P221</f>
        <v/>
      </c>
      <c r="BE221" s="20" t="n">
        <v>45877.5</v>
      </c>
      <c r="BF221" s="20" t="n">
        <v>45877.125</v>
      </c>
      <c r="BG221" s="20" t="n">
        <v>45877.54166666666</v>
      </c>
      <c r="BH221" s="20" t="n">
        <v>45877.625</v>
      </c>
    </row>
    <row r="222">
      <c r="A222" s="5">
        <f>A221+1</f>
        <v/>
      </c>
      <c r="B222" s="3">
        <f>-SUMIFS(df_extrato_zig!G:G,df_extrato_zig!E:E,Conciliacao!A222,df_extrato_zig!D:D,"Saque")-SUMIFS(df_extrato_zig!G:G,df_extrato_zig!E:E,Conciliacao!A222,df_extrato_zig!D:D,"Antecipação")</f>
        <v/>
      </c>
      <c r="C222" s="3">
        <f>SUMIFS(df_extrato_zig!E:E,df_extrato_zig!L:L,Conciliacao!A222,df_extrato_zig!F:F,"DINHEIRO")</f>
        <v/>
      </c>
      <c r="D222" s="3">
        <f>SUMIFS(view_parc_agrup!H:H,view_parc_agrup!G:G,Conciliacao!A222)</f>
        <v/>
      </c>
      <c r="E222" s="3">
        <f>SUMIFS(df_eventos!F:F,df_eventos!H:H,Conciliacao!A222)</f>
        <v/>
      </c>
      <c r="F222" s="3">
        <f>SUMIFS(df_mutuos!M:M,df_mutuos!B:B,Conciliacao!A222)</f>
        <v/>
      </c>
      <c r="G222" s="6">
        <f>SUMIFS(df_bloqueios_judiciais!G:G,df_bloqueios_judiciais!D:D,Conciliacao!A222,df_bloqueios_judiciais!G:G,"&gt;0")</f>
        <v/>
      </c>
      <c r="H222" s="7">
        <f>SUMIFS(df_extratos!I:I,df_extratos!F:F,"&gt;="&amp;Conciliacao!BE222,df_extratos!F:F,"&lt;"&amp;Conciliacao!BE222+1,df_extratos!G:G,"CREDITO")
+SUMIFS(df_extratos!I:I,df_extratos!F:F,"&gt;="&amp;Conciliacao!A222, df_extratos!F:F,"&lt;"&amp;Conciliacao!A222+1, df_extratos!G:G,"CREDITO")
+SUMIFS(df_extratos!I:I,df_extratos!F:F,"&gt;="&amp;Conciliacao!BF222,df_extratos!F:F,"&lt;"&amp;Conciliacao!BF222+1,df_extratos!G:G,"CREDITO")
+SUMIFS(df_extratos!I:I,df_extratos!F:F,"&gt;="&amp;Conciliacao!BG222,df_extratos!F:F,"&lt;"&amp;Conciliacao!BG222+1,df_extratos!G:G,"CREDITO")
+SUMIFS(df_extratos!I:I,df_extratos!F:F,"&gt;="&amp;Conciliacao!BH222,df_extratos!F:F,"&lt;"&amp;Conciliacao!BH222+1,df_extratos!G:G,"CREDITO")</f>
        <v/>
      </c>
      <c r="I222" s="9">
        <f>H222-SUM(B222:G222)</f>
        <v/>
      </c>
      <c r="J222" s="4">
        <f>SUMIFS(df_blueme_sem_parcelamento!E:E,df_blueme_sem_parcelamento!H:H,Conciliacao!A222)*(-1)</f>
        <v/>
      </c>
      <c r="K222" s="4">
        <f>SUMIFS(df_blueme_com_parcelamento!J:J,df_blueme_com_parcelamento!M:M,Conciliacao!A222)*(-1)</f>
        <v/>
      </c>
      <c r="L222" s="4">
        <f>SUMIFS(df_mutuos!N:N,df_mutuos!B:B,Conciliacao!A222)*(-1)</f>
        <v/>
      </c>
      <c r="M222" s="8">
        <f>SUMIFS(df_bloqueios_judiciais!G:G,df_bloqueios_judiciais!D:D,Conciliacao!A222,df_bloqueios_judiciais!G:G,"&lt;0")</f>
        <v/>
      </c>
      <c r="N222" s="10">
        <f>SUMIFS(df_extratos!I:I,df_extratos!F:F,"&gt;="&amp;Conciliacao!BE222,df_extratos!F:F,"&lt;"&amp;Conciliacao!BE222+1,df_extratos!G:G,"DEBITO")
+SUMIFS(df_extratos!I:I,df_extratos!F:F,"&gt;="&amp;Conciliacao!A222, df_extratos!F:F,"&lt;"&amp;Conciliacao!A222+1, df_extratos!G:G,"DEBITO")
+SUMIFS(df_extratos!I:I,df_extratos!F:F,"&gt;="&amp;Conciliacao!BF222,df_extratos!F:F,"&lt;"&amp;Conciliacao!BF222+1,df_extratos!G:G,"DEBITO")
+SUMIFS(df_extratos!I:I,df_extratos!F:F,"&gt;="&amp;Conciliacao!BG222,df_extratos!F:F,"&lt;"&amp;Conciliacao!BG222+1,df_extratos!G:G,"DEBITO")
+SUMIFS(df_extratos!I:I,df_extratos!F:F,"&gt;="&amp;Conciliacao!BH222,df_extratos!F:F,"&lt;"&amp;Conciliacao!BH222+1,df_extratos!G:G,"DEBITO")</f>
        <v/>
      </c>
      <c r="O222" s="11">
        <f>N222-SUM(J222:M222)</f>
        <v/>
      </c>
      <c r="P222" s="25">
        <f>SUMIFS(df_ajustes_conciliaco!D:D,df_ajustes_conciliaco!C:C,Conciliacao!A222)</f>
        <v/>
      </c>
      <c r="Q222" s="22">
        <f>O222+I222-P222</f>
        <v/>
      </c>
      <c r="BE222" s="20" t="n">
        <v>45878.5</v>
      </c>
      <c r="BF222" s="20" t="n">
        <v>45878.125</v>
      </c>
      <c r="BG222" s="20" t="n">
        <v>45878.54166666666</v>
      </c>
      <c r="BH222" s="20" t="n">
        <v>45878.625</v>
      </c>
    </row>
    <row r="223">
      <c r="A223" s="5">
        <f>A222+1</f>
        <v/>
      </c>
      <c r="B223" s="3">
        <f>-SUMIFS(df_extrato_zig!G:G,df_extrato_zig!E:E,Conciliacao!A223,df_extrato_zig!D:D,"Saque")-SUMIFS(df_extrato_zig!G:G,df_extrato_zig!E:E,Conciliacao!A223,df_extrato_zig!D:D,"Antecipação")</f>
        <v/>
      </c>
      <c r="C223" s="3">
        <f>SUMIFS(df_extrato_zig!E:E,df_extrato_zig!L:L,Conciliacao!A223,df_extrato_zig!F:F,"DINHEIRO")</f>
        <v/>
      </c>
      <c r="D223" s="3">
        <f>SUMIFS(view_parc_agrup!H:H,view_parc_agrup!G:G,Conciliacao!A223)</f>
        <v/>
      </c>
      <c r="E223" s="3">
        <f>SUMIFS(df_eventos!F:F,df_eventos!H:H,Conciliacao!A223)</f>
        <v/>
      </c>
      <c r="F223" s="3">
        <f>SUMIFS(df_mutuos!M:M,df_mutuos!B:B,Conciliacao!A223)</f>
        <v/>
      </c>
      <c r="G223" s="6">
        <f>SUMIFS(df_bloqueios_judiciais!G:G,df_bloqueios_judiciais!D:D,Conciliacao!A223,df_bloqueios_judiciais!G:G,"&gt;0")</f>
        <v/>
      </c>
      <c r="H223" s="7">
        <f>SUMIFS(df_extratos!I:I,df_extratos!F:F,"&gt;="&amp;Conciliacao!BE223,df_extratos!F:F,"&lt;"&amp;Conciliacao!BE223+1,df_extratos!G:G,"CREDITO")
+SUMIFS(df_extratos!I:I,df_extratos!F:F,"&gt;="&amp;Conciliacao!A223, df_extratos!F:F,"&lt;"&amp;Conciliacao!A223+1, df_extratos!G:G,"CREDITO")
+SUMIFS(df_extratos!I:I,df_extratos!F:F,"&gt;="&amp;Conciliacao!BF223,df_extratos!F:F,"&lt;"&amp;Conciliacao!BF223+1,df_extratos!G:G,"CREDITO")
+SUMIFS(df_extratos!I:I,df_extratos!F:F,"&gt;="&amp;Conciliacao!BG223,df_extratos!F:F,"&lt;"&amp;Conciliacao!BG223+1,df_extratos!G:G,"CREDITO")
+SUMIFS(df_extratos!I:I,df_extratos!F:F,"&gt;="&amp;Conciliacao!BH223,df_extratos!F:F,"&lt;"&amp;Conciliacao!BH223+1,df_extratos!G:G,"CREDITO")</f>
        <v/>
      </c>
      <c r="I223" s="9">
        <f>H223-SUM(B223:G223)</f>
        <v/>
      </c>
      <c r="J223" s="4">
        <f>SUMIFS(df_blueme_sem_parcelamento!E:E,df_blueme_sem_parcelamento!H:H,Conciliacao!A223)*(-1)</f>
        <v/>
      </c>
      <c r="K223" s="4">
        <f>SUMIFS(df_blueme_com_parcelamento!J:J,df_blueme_com_parcelamento!M:M,Conciliacao!A223)*(-1)</f>
        <v/>
      </c>
      <c r="L223" s="4">
        <f>SUMIFS(df_mutuos!N:N,df_mutuos!B:B,Conciliacao!A223)*(-1)</f>
        <v/>
      </c>
      <c r="M223" s="8">
        <f>SUMIFS(df_bloqueios_judiciais!G:G,df_bloqueios_judiciais!D:D,Conciliacao!A223,df_bloqueios_judiciais!G:G,"&lt;0")</f>
        <v/>
      </c>
      <c r="N223" s="10">
        <f>SUMIFS(df_extratos!I:I,df_extratos!F:F,"&gt;="&amp;Conciliacao!BE223,df_extratos!F:F,"&lt;"&amp;Conciliacao!BE223+1,df_extratos!G:G,"DEBITO")
+SUMIFS(df_extratos!I:I,df_extratos!F:F,"&gt;="&amp;Conciliacao!A223, df_extratos!F:F,"&lt;"&amp;Conciliacao!A223+1, df_extratos!G:G,"DEBITO")
+SUMIFS(df_extratos!I:I,df_extratos!F:F,"&gt;="&amp;Conciliacao!BF223,df_extratos!F:F,"&lt;"&amp;Conciliacao!BF223+1,df_extratos!G:G,"DEBITO")
+SUMIFS(df_extratos!I:I,df_extratos!F:F,"&gt;="&amp;Conciliacao!BG223,df_extratos!F:F,"&lt;"&amp;Conciliacao!BG223+1,df_extratos!G:G,"DEBITO")
+SUMIFS(df_extratos!I:I,df_extratos!F:F,"&gt;="&amp;Conciliacao!BH223,df_extratos!F:F,"&lt;"&amp;Conciliacao!BH223+1,df_extratos!G:G,"DEBITO")</f>
        <v/>
      </c>
      <c r="O223" s="11">
        <f>N223-SUM(J223:M223)</f>
        <v/>
      </c>
      <c r="P223" s="25">
        <f>SUMIFS(df_ajustes_conciliaco!D:D,df_ajustes_conciliaco!C:C,Conciliacao!A223)</f>
        <v/>
      </c>
      <c r="Q223" s="22">
        <f>O223+I223-P223</f>
        <v/>
      </c>
      <c r="BE223" s="20" t="n">
        <v>45879.5</v>
      </c>
      <c r="BF223" s="20" t="n">
        <v>45879.125</v>
      </c>
      <c r="BG223" s="20" t="n">
        <v>45879.54166666666</v>
      </c>
      <c r="BH223" s="20" t="n">
        <v>45879.625</v>
      </c>
    </row>
    <row r="224">
      <c r="A224" s="5">
        <f>A223+1</f>
        <v/>
      </c>
      <c r="B224" s="3">
        <f>-SUMIFS(df_extrato_zig!G:G,df_extrato_zig!E:E,Conciliacao!A224,df_extrato_zig!D:D,"Saque")-SUMIFS(df_extrato_zig!G:G,df_extrato_zig!E:E,Conciliacao!A224,df_extrato_zig!D:D,"Antecipação")</f>
        <v/>
      </c>
      <c r="C224" s="3">
        <f>SUMIFS(df_extrato_zig!E:E,df_extrato_zig!L:L,Conciliacao!A224,df_extrato_zig!F:F,"DINHEIRO")</f>
        <v/>
      </c>
      <c r="D224" s="3">
        <f>SUMIFS(view_parc_agrup!H:H,view_parc_agrup!G:G,Conciliacao!A224)</f>
        <v/>
      </c>
      <c r="E224" s="3">
        <f>SUMIFS(df_eventos!F:F,df_eventos!H:H,Conciliacao!A224)</f>
        <v/>
      </c>
      <c r="F224" s="3">
        <f>SUMIFS(df_mutuos!M:M,df_mutuos!B:B,Conciliacao!A224)</f>
        <v/>
      </c>
      <c r="G224" s="6">
        <f>SUMIFS(df_bloqueios_judiciais!G:G,df_bloqueios_judiciais!D:D,Conciliacao!A224,df_bloqueios_judiciais!G:G,"&gt;0")</f>
        <v/>
      </c>
      <c r="H224" s="7">
        <f>SUMIFS(df_extratos!I:I,df_extratos!F:F,"&gt;="&amp;Conciliacao!BE224,df_extratos!F:F,"&lt;"&amp;Conciliacao!BE224+1,df_extratos!G:G,"CREDITO")
+SUMIFS(df_extratos!I:I,df_extratos!F:F,"&gt;="&amp;Conciliacao!A224, df_extratos!F:F,"&lt;"&amp;Conciliacao!A224+1, df_extratos!G:G,"CREDITO")
+SUMIFS(df_extratos!I:I,df_extratos!F:F,"&gt;="&amp;Conciliacao!BF224,df_extratos!F:F,"&lt;"&amp;Conciliacao!BF224+1,df_extratos!G:G,"CREDITO")
+SUMIFS(df_extratos!I:I,df_extratos!F:F,"&gt;="&amp;Conciliacao!BG224,df_extratos!F:F,"&lt;"&amp;Conciliacao!BG224+1,df_extratos!G:G,"CREDITO")
+SUMIFS(df_extratos!I:I,df_extratos!F:F,"&gt;="&amp;Conciliacao!BH224,df_extratos!F:F,"&lt;"&amp;Conciliacao!BH224+1,df_extratos!G:G,"CREDITO")</f>
        <v/>
      </c>
      <c r="I224" s="9">
        <f>H224-SUM(B224:G224)</f>
        <v/>
      </c>
      <c r="J224" s="4">
        <f>SUMIFS(df_blueme_sem_parcelamento!E:E,df_blueme_sem_parcelamento!H:H,Conciliacao!A224)*(-1)</f>
        <v/>
      </c>
      <c r="K224" s="4">
        <f>SUMIFS(df_blueme_com_parcelamento!J:J,df_blueme_com_parcelamento!M:M,Conciliacao!A224)*(-1)</f>
        <v/>
      </c>
      <c r="L224" s="4">
        <f>SUMIFS(df_mutuos!N:N,df_mutuos!B:B,Conciliacao!A224)*(-1)</f>
        <v/>
      </c>
      <c r="M224" s="8">
        <f>SUMIFS(df_bloqueios_judiciais!G:G,df_bloqueios_judiciais!D:D,Conciliacao!A224,df_bloqueios_judiciais!G:G,"&lt;0")</f>
        <v/>
      </c>
      <c r="N224" s="10">
        <f>SUMIFS(df_extratos!I:I,df_extratos!F:F,"&gt;="&amp;Conciliacao!BE224,df_extratos!F:F,"&lt;"&amp;Conciliacao!BE224+1,df_extratos!G:G,"DEBITO")
+SUMIFS(df_extratos!I:I,df_extratos!F:F,"&gt;="&amp;Conciliacao!A224, df_extratos!F:F,"&lt;"&amp;Conciliacao!A224+1, df_extratos!G:G,"DEBITO")
+SUMIFS(df_extratos!I:I,df_extratos!F:F,"&gt;="&amp;Conciliacao!BF224,df_extratos!F:F,"&lt;"&amp;Conciliacao!BF224+1,df_extratos!G:G,"DEBITO")
+SUMIFS(df_extratos!I:I,df_extratos!F:F,"&gt;="&amp;Conciliacao!BG224,df_extratos!F:F,"&lt;"&amp;Conciliacao!BG224+1,df_extratos!G:G,"DEBITO")
+SUMIFS(df_extratos!I:I,df_extratos!F:F,"&gt;="&amp;Conciliacao!BH224,df_extratos!F:F,"&lt;"&amp;Conciliacao!BH224+1,df_extratos!G:G,"DEBITO")</f>
        <v/>
      </c>
      <c r="O224" s="11">
        <f>N224-SUM(J224:M224)</f>
        <v/>
      </c>
      <c r="P224" s="25">
        <f>SUMIFS(df_ajustes_conciliaco!D:D,df_ajustes_conciliaco!C:C,Conciliacao!A224)</f>
        <v/>
      </c>
      <c r="Q224" s="22">
        <f>O224+I224-P224</f>
        <v/>
      </c>
      <c r="BE224" s="20" t="n">
        <v>45880.5</v>
      </c>
      <c r="BF224" s="20" t="n">
        <v>45880.125</v>
      </c>
      <c r="BG224" s="20" t="n">
        <v>45880.54166666666</v>
      </c>
      <c r="BH224" s="20" t="n">
        <v>45880.625</v>
      </c>
    </row>
    <row r="225">
      <c r="A225" s="5">
        <f>A224+1</f>
        <v/>
      </c>
      <c r="B225" s="3">
        <f>-SUMIFS(df_extrato_zig!G:G,df_extrato_zig!E:E,Conciliacao!A225,df_extrato_zig!D:D,"Saque")-SUMIFS(df_extrato_zig!G:G,df_extrato_zig!E:E,Conciliacao!A225,df_extrato_zig!D:D,"Antecipação")</f>
        <v/>
      </c>
      <c r="C225" s="3">
        <f>SUMIFS(df_extrato_zig!E:E,df_extrato_zig!L:L,Conciliacao!A225,df_extrato_zig!F:F,"DINHEIRO")</f>
        <v/>
      </c>
      <c r="D225" s="3">
        <f>SUMIFS(view_parc_agrup!H:H,view_parc_agrup!G:G,Conciliacao!A225)</f>
        <v/>
      </c>
      <c r="E225" s="3">
        <f>SUMIFS(df_eventos!F:F,df_eventos!H:H,Conciliacao!A225)</f>
        <v/>
      </c>
      <c r="F225" s="3">
        <f>SUMIFS(df_mutuos!M:M,df_mutuos!B:B,Conciliacao!A225)</f>
        <v/>
      </c>
      <c r="G225" s="6">
        <f>SUMIFS(df_bloqueios_judiciais!G:G,df_bloqueios_judiciais!D:D,Conciliacao!A225,df_bloqueios_judiciais!G:G,"&gt;0")</f>
        <v/>
      </c>
      <c r="H225" s="7">
        <f>SUMIFS(df_extratos!I:I,df_extratos!F:F,"&gt;="&amp;Conciliacao!BE225,df_extratos!F:F,"&lt;"&amp;Conciliacao!BE225+1,df_extratos!G:G,"CREDITO")
+SUMIFS(df_extratos!I:I,df_extratos!F:F,"&gt;="&amp;Conciliacao!A225, df_extratos!F:F,"&lt;"&amp;Conciliacao!A225+1, df_extratos!G:G,"CREDITO")
+SUMIFS(df_extratos!I:I,df_extratos!F:F,"&gt;="&amp;Conciliacao!BF225,df_extratos!F:F,"&lt;"&amp;Conciliacao!BF225+1,df_extratos!G:G,"CREDITO")
+SUMIFS(df_extratos!I:I,df_extratos!F:F,"&gt;="&amp;Conciliacao!BG225,df_extratos!F:F,"&lt;"&amp;Conciliacao!BG225+1,df_extratos!G:G,"CREDITO")
+SUMIFS(df_extratos!I:I,df_extratos!F:F,"&gt;="&amp;Conciliacao!BH225,df_extratos!F:F,"&lt;"&amp;Conciliacao!BH225+1,df_extratos!G:G,"CREDITO")</f>
        <v/>
      </c>
      <c r="I225" s="9">
        <f>H225-SUM(B225:G225)</f>
        <v/>
      </c>
      <c r="J225" s="4">
        <f>SUMIFS(df_blueme_sem_parcelamento!E:E,df_blueme_sem_parcelamento!H:H,Conciliacao!A225)*(-1)</f>
        <v/>
      </c>
      <c r="K225" s="4">
        <f>SUMIFS(df_blueme_com_parcelamento!J:J,df_blueme_com_parcelamento!M:M,Conciliacao!A225)*(-1)</f>
        <v/>
      </c>
      <c r="L225" s="4">
        <f>SUMIFS(df_mutuos!N:N,df_mutuos!B:B,Conciliacao!A225)*(-1)</f>
        <v/>
      </c>
      <c r="M225" s="8">
        <f>SUMIFS(df_bloqueios_judiciais!G:G,df_bloqueios_judiciais!D:D,Conciliacao!A225,df_bloqueios_judiciais!G:G,"&lt;0")</f>
        <v/>
      </c>
      <c r="N225" s="10">
        <f>SUMIFS(df_extratos!I:I,df_extratos!F:F,"&gt;="&amp;Conciliacao!BE225,df_extratos!F:F,"&lt;"&amp;Conciliacao!BE225+1,df_extratos!G:G,"DEBITO")
+SUMIFS(df_extratos!I:I,df_extratos!F:F,"&gt;="&amp;Conciliacao!A225, df_extratos!F:F,"&lt;"&amp;Conciliacao!A225+1, df_extratos!G:G,"DEBITO")
+SUMIFS(df_extratos!I:I,df_extratos!F:F,"&gt;="&amp;Conciliacao!BF225,df_extratos!F:F,"&lt;"&amp;Conciliacao!BF225+1,df_extratos!G:G,"DEBITO")
+SUMIFS(df_extratos!I:I,df_extratos!F:F,"&gt;="&amp;Conciliacao!BG225,df_extratos!F:F,"&lt;"&amp;Conciliacao!BG225+1,df_extratos!G:G,"DEBITO")
+SUMIFS(df_extratos!I:I,df_extratos!F:F,"&gt;="&amp;Conciliacao!BH225,df_extratos!F:F,"&lt;"&amp;Conciliacao!BH225+1,df_extratos!G:G,"DEBITO")</f>
        <v/>
      </c>
      <c r="O225" s="11">
        <f>N225-SUM(J225:M225)</f>
        <v/>
      </c>
      <c r="P225" s="25">
        <f>SUMIFS(df_ajustes_conciliaco!D:D,df_ajustes_conciliaco!C:C,Conciliacao!A225)</f>
        <v/>
      </c>
      <c r="Q225" s="22">
        <f>O225+I225-P225</f>
        <v/>
      </c>
      <c r="BE225" s="20" t="n">
        <v>45881.5</v>
      </c>
      <c r="BF225" s="20" t="n">
        <v>45881.125</v>
      </c>
      <c r="BG225" s="20" t="n">
        <v>45881.54166666666</v>
      </c>
      <c r="BH225" s="20" t="n">
        <v>45881.625</v>
      </c>
    </row>
    <row r="226">
      <c r="A226" s="5">
        <f>A225+1</f>
        <v/>
      </c>
      <c r="B226" s="3">
        <f>-SUMIFS(df_extrato_zig!G:G,df_extrato_zig!E:E,Conciliacao!A226,df_extrato_zig!D:D,"Saque")-SUMIFS(df_extrato_zig!G:G,df_extrato_zig!E:E,Conciliacao!A226,df_extrato_zig!D:D,"Antecipação")</f>
        <v/>
      </c>
      <c r="C226" s="3">
        <f>SUMIFS(df_extrato_zig!E:E,df_extrato_zig!L:L,Conciliacao!A226,df_extrato_zig!F:F,"DINHEIRO")</f>
        <v/>
      </c>
      <c r="D226" s="3">
        <f>SUMIFS(view_parc_agrup!H:H,view_parc_agrup!G:G,Conciliacao!A226)</f>
        <v/>
      </c>
      <c r="E226" s="3">
        <f>SUMIFS(df_eventos!F:F,df_eventos!H:H,Conciliacao!A226)</f>
        <v/>
      </c>
      <c r="F226" s="3">
        <f>SUMIFS(df_mutuos!M:M,df_mutuos!B:B,Conciliacao!A226)</f>
        <v/>
      </c>
      <c r="G226" s="6">
        <f>SUMIFS(df_bloqueios_judiciais!G:G,df_bloqueios_judiciais!D:D,Conciliacao!A226,df_bloqueios_judiciais!G:G,"&gt;0")</f>
        <v/>
      </c>
      <c r="H226" s="7">
        <f>SUMIFS(df_extratos!I:I,df_extratos!F:F,"&gt;="&amp;Conciliacao!BE226,df_extratos!F:F,"&lt;"&amp;Conciliacao!BE226+1,df_extratos!G:G,"CREDITO")
+SUMIFS(df_extratos!I:I,df_extratos!F:F,"&gt;="&amp;Conciliacao!A226, df_extratos!F:F,"&lt;"&amp;Conciliacao!A226+1, df_extratos!G:G,"CREDITO")
+SUMIFS(df_extratos!I:I,df_extratos!F:F,"&gt;="&amp;Conciliacao!BF226,df_extratos!F:F,"&lt;"&amp;Conciliacao!BF226+1,df_extratos!G:G,"CREDITO")
+SUMIFS(df_extratos!I:I,df_extratos!F:F,"&gt;="&amp;Conciliacao!BG226,df_extratos!F:F,"&lt;"&amp;Conciliacao!BG226+1,df_extratos!G:G,"CREDITO")
+SUMIFS(df_extratos!I:I,df_extratos!F:F,"&gt;="&amp;Conciliacao!BH226,df_extratos!F:F,"&lt;"&amp;Conciliacao!BH226+1,df_extratos!G:G,"CREDITO")</f>
        <v/>
      </c>
      <c r="I226" s="9">
        <f>H226-SUM(B226:G226)</f>
        <v/>
      </c>
      <c r="J226" s="4">
        <f>SUMIFS(df_blueme_sem_parcelamento!E:E,df_blueme_sem_parcelamento!H:H,Conciliacao!A226)*(-1)</f>
        <v/>
      </c>
      <c r="K226" s="4">
        <f>SUMIFS(df_blueme_com_parcelamento!J:J,df_blueme_com_parcelamento!M:M,Conciliacao!A226)*(-1)</f>
        <v/>
      </c>
      <c r="L226" s="4">
        <f>SUMIFS(df_mutuos!N:N,df_mutuos!B:B,Conciliacao!A226)*(-1)</f>
        <v/>
      </c>
      <c r="M226" s="8">
        <f>SUMIFS(df_bloqueios_judiciais!G:G,df_bloqueios_judiciais!D:D,Conciliacao!A226,df_bloqueios_judiciais!G:G,"&lt;0")</f>
        <v/>
      </c>
      <c r="N226" s="10">
        <f>SUMIFS(df_extratos!I:I,df_extratos!F:F,"&gt;="&amp;Conciliacao!BE226,df_extratos!F:F,"&lt;"&amp;Conciliacao!BE226+1,df_extratos!G:G,"DEBITO")
+SUMIFS(df_extratos!I:I,df_extratos!F:F,"&gt;="&amp;Conciliacao!A226, df_extratos!F:F,"&lt;"&amp;Conciliacao!A226+1, df_extratos!G:G,"DEBITO")
+SUMIFS(df_extratos!I:I,df_extratos!F:F,"&gt;="&amp;Conciliacao!BF226,df_extratos!F:F,"&lt;"&amp;Conciliacao!BF226+1,df_extratos!G:G,"DEBITO")
+SUMIFS(df_extratos!I:I,df_extratos!F:F,"&gt;="&amp;Conciliacao!BG226,df_extratos!F:F,"&lt;"&amp;Conciliacao!BG226+1,df_extratos!G:G,"DEBITO")
+SUMIFS(df_extratos!I:I,df_extratos!F:F,"&gt;="&amp;Conciliacao!BH226,df_extratos!F:F,"&lt;"&amp;Conciliacao!BH226+1,df_extratos!G:G,"DEBITO")</f>
        <v/>
      </c>
      <c r="O226" s="11">
        <f>N226-SUM(J226:M226)</f>
        <v/>
      </c>
      <c r="P226" s="25">
        <f>SUMIFS(df_ajustes_conciliaco!D:D,df_ajustes_conciliaco!C:C,Conciliacao!A226)</f>
        <v/>
      </c>
      <c r="Q226" s="22">
        <f>O226+I226-P226</f>
        <v/>
      </c>
      <c r="BE226" s="20" t="n">
        <v>45882.5</v>
      </c>
      <c r="BF226" s="20" t="n">
        <v>45882.125</v>
      </c>
      <c r="BG226" s="20" t="n">
        <v>45882.54166666666</v>
      </c>
      <c r="BH226" s="20" t="n">
        <v>45882.625</v>
      </c>
    </row>
    <row r="227">
      <c r="A227" s="5">
        <f>A226+1</f>
        <v/>
      </c>
      <c r="B227" s="3">
        <f>-SUMIFS(df_extrato_zig!G:G,df_extrato_zig!E:E,Conciliacao!A227,df_extrato_zig!D:D,"Saque")-SUMIFS(df_extrato_zig!G:G,df_extrato_zig!E:E,Conciliacao!A227,df_extrato_zig!D:D,"Antecipação")</f>
        <v/>
      </c>
      <c r="C227" s="3">
        <f>SUMIFS(df_extrato_zig!E:E,df_extrato_zig!L:L,Conciliacao!A227,df_extrato_zig!F:F,"DINHEIRO")</f>
        <v/>
      </c>
      <c r="D227" s="3">
        <f>SUMIFS(view_parc_agrup!H:H,view_parc_agrup!G:G,Conciliacao!A227)</f>
        <v/>
      </c>
      <c r="E227" s="3">
        <f>SUMIFS(df_eventos!F:F,df_eventos!H:H,Conciliacao!A227)</f>
        <v/>
      </c>
      <c r="F227" s="3">
        <f>SUMIFS(df_mutuos!M:M,df_mutuos!B:B,Conciliacao!A227)</f>
        <v/>
      </c>
      <c r="G227" s="6">
        <f>SUMIFS(df_bloqueios_judiciais!G:G,df_bloqueios_judiciais!D:D,Conciliacao!A227,df_bloqueios_judiciais!G:G,"&gt;0")</f>
        <v/>
      </c>
      <c r="H227" s="7">
        <f>SUMIFS(df_extratos!I:I,df_extratos!F:F,"&gt;="&amp;Conciliacao!BE227,df_extratos!F:F,"&lt;"&amp;Conciliacao!BE227+1,df_extratos!G:G,"CREDITO")
+SUMIFS(df_extratos!I:I,df_extratos!F:F,"&gt;="&amp;Conciliacao!A227, df_extratos!F:F,"&lt;"&amp;Conciliacao!A227+1, df_extratos!G:G,"CREDITO")
+SUMIFS(df_extratos!I:I,df_extratos!F:F,"&gt;="&amp;Conciliacao!BF227,df_extratos!F:F,"&lt;"&amp;Conciliacao!BF227+1,df_extratos!G:G,"CREDITO")
+SUMIFS(df_extratos!I:I,df_extratos!F:F,"&gt;="&amp;Conciliacao!BG227,df_extratos!F:F,"&lt;"&amp;Conciliacao!BG227+1,df_extratos!G:G,"CREDITO")
+SUMIFS(df_extratos!I:I,df_extratos!F:F,"&gt;="&amp;Conciliacao!BH227,df_extratos!F:F,"&lt;"&amp;Conciliacao!BH227+1,df_extratos!G:G,"CREDITO")</f>
        <v/>
      </c>
      <c r="I227" s="9">
        <f>H227-SUM(B227:G227)</f>
        <v/>
      </c>
      <c r="J227" s="4">
        <f>SUMIFS(df_blueme_sem_parcelamento!E:E,df_blueme_sem_parcelamento!H:H,Conciliacao!A227)*(-1)</f>
        <v/>
      </c>
      <c r="K227" s="4">
        <f>SUMIFS(df_blueme_com_parcelamento!J:J,df_blueme_com_parcelamento!M:M,Conciliacao!A227)*(-1)</f>
        <v/>
      </c>
      <c r="L227" s="4">
        <f>SUMIFS(df_mutuos!N:N,df_mutuos!B:B,Conciliacao!A227)*(-1)</f>
        <v/>
      </c>
      <c r="M227" s="8">
        <f>SUMIFS(df_bloqueios_judiciais!G:G,df_bloqueios_judiciais!D:D,Conciliacao!A227,df_bloqueios_judiciais!G:G,"&lt;0")</f>
        <v/>
      </c>
      <c r="N227" s="10">
        <f>SUMIFS(df_extratos!I:I,df_extratos!F:F,"&gt;="&amp;Conciliacao!BE227,df_extratos!F:F,"&lt;"&amp;Conciliacao!BE227+1,df_extratos!G:G,"DEBITO")
+SUMIFS(df_extratos!I:I,df_extratos!F:F,"&gt;="&amp;Conciliacao!A227, df_extratos!F:F,"&lt;"&amp;Conciliacao!A227+1, df_extratos!G:G,"DEBITO")
+SUMIFS(df_extratos!I:I,df_extratos!F:F,"&gt;="&amp;Conciliacao!BF227,df_extratos!F:F,"&lt;"&amp;Conciliacao!BF227+1,df_extratos!G:G,"DEBITO")
+SUMIFS(df_extratos!I:I,df_extratos!F:F,"&gt;="&amp;Conciliacao!BG227,df_extratos!F:F,"&lt;"&amp;Conciliacao!BG227+1,df_extratos!G:G,"DEBITO")
+SUMIFS(df_extratos!I:I,df_extratos!F:F,"&gt;="&amp;Conciliacao!BH227,df_extratos!F:F,"&lt;"&amp;Conciliacao!BH227+1,df_extratos!G:G,"DEBITO")</f>
        <v/>
      </c>
      <c r="O227" s="11">
        <f>N227-SUM(J227:M227)</f>
        <v/>
      </c>
      <c r="P227" s="25">
        <f>SUMIFS(df_ajustes_conciliaco!D:D,df_ajustes_conciliaco!C:C,Conciliacao!A227)</f>
        <v/>
      </c>
      <c r="Q227" s="22">
        <f>O227+I227-P227</f>
        <v/>
      </c>
      <c r="BE227" s="20" t="n">
        <v>45883.5</v>
      </c>
      <c r="BF227" s="20" t="n">
        <v>45883.125</v>
      </c>
      <c r="BG227" s="20" t="n">
        <v>45883.54166666666</v>
      </c>
      <c r="BH227" s="20" t="n">
        <v>45883.625</v>
      </c>
    </row>
    <row r="228">
      <c r="A228" s="5">
        <f>A227+1</f>
        <v/>
      </c>
      <c r="B228" s="3">
        <f>-SUMIFS(df_extrato_zig!G:G,df_extrato_zig!E:E,Conciliacao!A228,df_extrato_zig!D:D,"Saque")-SUMIFS(df_extrato_zig!G:G,df_extrato_zig!E:E,Conciliacao!A228,df_extrato_zig!D:D,"Antecipação")</f>
        <v/>
      </c>
      <c r="C228" s="3">
        <f>SUMIFS(df_extrato_zig!E:E,df_extrato_zig!L:L,Conciliacao!A228,df_extrato_zig!F:F,"DINHEIRO")</f>
        <v/>
      </c>
      <c r="D228" s="3">
        <f>SUMIFS(view_parc_agrup!H:H,view_parc_agrup!G:G,Conciliacao!A228)</f>
        <v/>
      </c>
      <c r="E228" s="3">
        <f>SUMIFS(df_eventos!F:F,df_eventos!H:H,Conciliacao!A228)</f>
        <v/>
      </c>
      <c r="F228" s="3">
        <f>SUMIFS(df_mutuos!M:M,df_mutuos!B:B,Conciliacao!A228)</f>
        <v/>
      </c>
      <c r="G228" s="6">
        <f>SUMIFS(df_bloqueios_judiciais!G:G,df_bloqueios_judiciais!D:D,Conciliacao!A228,df_bloqueios_judiciais!G:G,"&gt;0")</f>
        <v/>
      </c>
      <c r="H228" s="7">
        <f>SUMIFS(df_extratos!I:I,df_extratos!F:F,"&gt;="&amp;Conciliacao!BE228,df_extratos!F:F,"&lt;"&amp;Conciliacao!BE228+1,df_extratos!G:G,"CREDITO")
+SUMIFS(df_extratos!I:I,df_extratos!F:F,"&gt;="&amp;Conciliacao!A228, df_extratos!F:F,"&lt;"&amp;Conciliacao!A228+1, df_extratos!G:G,"CREDITO")
+SUMIFS(df_extratos!I:I,df_extratos!F:F,"&gt;="&amp;Conciliacao!BF228,df_extratos!F:F,"&lt;"&amp;Conciliacao!BF228+1,df_extratos!G:G,"CREDITO")
+SUMIFS(df_extratos!I:I,df_extratos!F:F,"&gt;="&amp;Conciliacao!BG228,df_extratos!F:F,"&lt;"&amp;Conciliacao!BG228+1,df_extratos!G:G,"CREDITO")
+SUMIFS(df_extratos!I:I,df_extratos!F:F,"&gt;="&amp;Conciliacao!BH228,df_extratos!F:F,"&lt;"&amp;Conciliacao!BH228+1,df_extratos!G:G,"CREDITO")</f>
        <v/>
      </c>
      <c r="I228" s="9">
        <f>H228-SUM(B228:G228)</f>
        <v/>
      </c>
      <c r="J228" s="4">
        <f>SUMIFS(df_blueme_sem_parcelamento!E:E,df_blueme_sem_parcelamento!H:H,Conciliacao!A228)*(-1)</f>
        <v/>
      </c>
      <c r="K228" s="4">
        <f>SUMIFS(df_blueme_com_parcelamento!J:J,df_blueme_com_parcelamento!M:M,Conciliacao!A228)*(-1)</f>
        <v/>
      </c>
      <c r="L228" s="4">
        <f>SUMIFS(df_mutuos!N:N,df_mutuos!B:B,Conciliacao!A228)*(-1)</f>
        <v/>
      </c>
      <c r="M228" s="8">
        <f>SUMIFS(df_bloqueios_judiciais!G:G,df_bloqueios_judiciais!D:D,Conciliacao!A228,df_bloqueios_judiciais!G:G,"&lt;0")</f>
        <v/>
      </c>
      <c r="N228" s="10">
        <f>SUMIFS(df_extratos!I:I,df_extratos!F:F,"&gt;="&amp;Conciliacao!BE228,df_extratos!F:F,"&lt;"&amp;Conciliacao!BE228+1,df_extratos!G:G,"DEBITO")
+SUMIFS(df_extratos!I:I,df_extratos!F:F,"&gt;="&amp;Conciliacao!A228, df_extratos!F:F,"&lt;"&amp;Conciliacao!A228+1, df_extratos!G:G,"DEBITO")
+SUMIFS(df_extratos!I:I,df_extratos!F:F,"&gt;="&amp;Conciliacao!BF228,df_extratos!F:F,"&lt;"&amp;Conciliacao!BF228+1,df_extratos!G:G,"DEBITO")
+SUMIFS(df_extratos!I:I,df_extratos!F:F,"&gt;="&amp;Conciliacao!BG228,df_extratos!F:F,"&lt;"&amp;Conciliacao!BG228+1,df_extratos!G:G,"DEBITO")
+SUMIFS(df_extratos!I:I,df_extratos!F:F,"&gt;="&amp;Conciliacao!BH228,df_extratos!F:F,"&lt;"&amp;Conciliacao!BH228+1,df_extratos!G:G,"DEBITO")</f>
        <v/>
      </c>
      <c r="O228" s="11">
        <f>N228-SUM(J228:M228)</f>
        <v/>
      </c>
      <c r="P228" s="25">
        <f>SUMIFS(df_ajustes_conciliaco!D:D,df_ajustes_conciliaco!C:C,Conciliacao!A228)</f>
        <v/>
      </c>
      <c r="Q228" s="22">
        <f>O228+I228-P228</f>
        <v/>
      </c>
      <c r="BE228" s="20" t="n">
        <v>45884.5</v>
      </c>
      <c r="BF228" s="20" t="n">
        <v>45884.125</v>
      </c>
      <c r="BG228" s="20" t="n">
        <v>45884.54166666666</v>
      </c>
      <c r="BH228" s="20" t="n">
        <v>45884.625</v>
      </c>
    </row>
    <row r="229">
      <c r="A229" s="5">
        <f>A228+1</f>
        <v/>
      </c>
      <c r="B229" s="3">
        <f>-SUMIFS(df_extrato_zig!G:G,df_extrato_zig!E:E,Conciliacao!A229,df_extrato_zig!D:D,"Saque")-SUMIFS(df_extrato_zig!G:G,df_extrato_zig!E:E,Conciliacao!A229,df_extrato_zig!D:D,"Antecipação")</f>
        <v/>
      </c>
      <c r="C229" s="3">
        <f>SUMIFS(df_extrato_zig!E:E,df_extrato_zig!L:L,Conciliacao!A229,df_extrato_zig!F:F,"DINHEIRO")</f>
        <v/>
      </c>
      <c r="D229" s="3">
        <f>SUMIFS(view_parc_agrup!H:H,view_parc_agrup!G:G,Conciliacao!A229)</f>
        <v/>
      </c>
      <c r="E229" s="3">
        <f>SUMIFS(df_eventos!F:F,df_eventos!H:H,Conciliacao!A229)</f>
        <v/>
      </c>
      <c r="F229" s="3">
        <f>SUMIFS(df_mutuos!M:M,df_mutuos!B:B,Conciliacao!A229)</f>
        <v/>
      </c>
      <c r="G229" s="6">
        <f>SUMIFS(df_bloqueios_judiciais!G:G,df_bloqueios_judiciais!D:D,Conciliacao!A229,df_bloqueios_judiciais!G:G,"&gt;0")</f>
        <v/>
      </c>
      <c r="H229" s="7">
        <f>SUMIFS(df_extratos!I:I,df_extratos!F:F,"&gt;="&amp;Conciliacao!BE229,df_extratos!F:F,"&lt;"&amp;Conciliacao!BE229+1,df_extratos!G:G,"CREDITO")
+SUMIFS(df_extratos!I:I,df_extratos!F:F,"&gt;="&amp;Conciliacao!A229, df_extratos!F:F,"&lt;"&amp;Conciliacao!A229+1, df_extratos!G:G,"CREDITO")
+SUMIFS(df_extratos!I:I,df_extratos!F:F,"&gt;="&amp;Conciliacao!BF229,df_extratos!F:F,"&lt;"&amp;Conciliacao!BF229+1,df_extratos!G:G,"CREDITO")
+SUMIFS(df_extratos!I:I,df_extratos!F:F,"&gt;="&amp;Conciliacao!BG229,df_extratos!F:F,"&lt;"&amp;Conciliacao!BG229+1,df_extratos!G:G,"CREDITO")
+SUMIFS(df_extratos!I:I,df_extratos!F:F,"&gt;="&amp;Conciliacao!BH229,df_extratos!F:F,"&lt;"&amp;Conciliacao!BH229+1,df_extratos!G:G,"CREDITO")</f>
        <v/>
      </c>
      <c r="I229" s="9">
        <f>H229-SUM(B229:G229)</f>
        <v/>
      </c>
      <c r="J229" s="4">
        <f>SUMIFS(df_blueme_sem_parcelamento!E:E,df_blueme_sem_parcelamento!H:H,Conciliacao!A229)*(-1)</f>
        <v/>
      </c>
      <c r="K229" s="4">
        <f>SUMIFS(df_blueme_com_parcelamento!J:J,df_blueme_com_parcelamento!M:M,Conciliacao!A229)*(-1)</f>
        <v/>
      </c>
      <c r="L229" s="4">
        <f>SUMIFS(df_mutuos!N:N,df_mutuos!B:B,Conciliacao!A229)*(-1)</f>
        <v/>
      </c>
      <c r="M229" s="8">
        <f>SUMIFS(df_bloqueios_judiciais!G:G,df_bloqueios_judiciais!D:D,Conciliacao!A229,df_bloqueios_judiciais!G:G,"&lt;0")</f>
        <v/>
      </c>
      <c r="N229" s="10">
        <f>SUMIFS(df_extratos!I:I,df_extratos!F:F,"&gt;="&amp;Conciliacao!BE229,df_extratos!F:F,"&lt;"&amp;Conciliacao!BE229+1,df_extratos!G:G,"DEBITO")
+SUMIFS(df_extratos!I:I,df_extratos!F:F,"&gt;="&amp;Conciliacao!A229, df_extratos!F:F,"&lt;"&amp;Conciliacao!A229+1, df_extratos!G:G,"DEBITO")
+SUMIFS(df_extratos!I:I,df_extratos!F:F,"&gt;="&amp;Conciliacao!BF229,df_extratos!F:F,"&lt;"&amp;Conciliacao!BF229+1,df_extratos!G:G,"DEBITO")
+SUMIFS(df_extratos!I:I,df_extratos!F:F,"&gt;="&amp;Conciliacao!BG229,df_extratos!F:F,"&lt;"&amp;Conciliacao!BG229+1,df_extratos!G:G,"DEBITO")
+SUMIFS(df_extratos!I:I,df_extratos!F:F,"&gt;="&amp;Conciliacao!BH229,df_extratos!F:F,"&lt;"&amp;Conciliacao!BH229+1,df_extratos!G:G,"DEBITO")</f>
        <v/>
      </c>
      <c r="O229" s="11">
        <f>N229-SUM(J229:M229)</f>
        <v/>
      </c>
      <c r="P229" s="25">
        <f>SUMIFS(df_ajustes_conciliaco!D:D,df_ajustes_conciliaco!C:C,Conciliacao!A229)</f>
        <v/>
      </c>
      <c r="Q229" s="22">
        <f>O229+I229-P229</f>
        <v/>
      </c>
      <c r="BE229" s="20" t="n">
        <v>45885.5</v>
      </c>
      <c r="BF229" s="20" t="n">
        <v>45885.125</v>
      </c>
      <c r="BG229" s="20" t="n">
        <v>45885.54166666666</v>
      </c>
      <c r="BH229" s="20" t="n">
        <v>45885.625</v>
      </c>
    </row>
    <row r="230">
      <c r="A230" s="5">
        <f>A229+1</f>
        <v/>
      </c>
      <c r="B230" s="3">
        <f>-SUMIFS(df_extrato_zig!G:G,df_extrato_zig!E:E,Conciliacao!A230,df_extrato_zig!D:D,"Saque")-SUMIFS(df_extrato_zig!G:G,df_extrato_zig!E:E,Conciliacao!A230,df_extrato_zig!D:D,"Antecipação")</f>
        <v/>
      </c>
      <c r="C230" s="3">
        <f>SUMIFS(df_extrato_zig!E:E,df_extrato_zig!L:L,Conciliacao!A230,df_extrato_zig!F:F,"DINHEIRO")</f>
        <v/>
      </c>
      <c r="D230" s="3">
        <f>SUMIFS(view_parc_agrup!H:H,view_parc_agrup!G:G,Conciliacao!A230)</f>
        <v/>
      </c>
      <c r="E230" s="3">
        <f>SUMIFS(df_eventos!F:F,df_eventos!H:H,Conciliacao!A230)</f>
        <v/>
      </c>
      <c r="F230" s="3">
        <f>SUMIFS(df_mutuos!M:M,df_mutuos!B:B,Conciliacao!A230)</f>
        <v/>
      </c>
      <c r="G230" s="6">
        <f>SUMIFS(df_bloqueios_judiciais!G:G,df_bloqueios_judiciais!D:D,Conciliacao!A230,df_bloqueios_judiciais!G:G,"&gt;0")</f>
        <v/>
      </c>
      <c r="H230" s="7">
        <f>SUMIFS(df_extratos!I:I,df_extratos!F:F,"&gt;="&amp;Conciliacao!BE230,df_extratos!F:F,"&lt;"&amp;Conciliacao!BE230+1,df_extratos!G:G,"CREDITO")
+SUMIFS(df_extratos!I:I,df_extratos!F:F,"&gt;="&amp;Conciliacao!A230, df_extratos!F:F,"&lt;"&amp;Conciliacao!A230+1, df_extratos!G:G,"CREDITO")
+SUMIFS(df_extratos!I:I,df_extratos!F:F,"&gt;="&amp;Conciliacao!BF230,df_extratos!F:F,"&lt;"&amp;Conciliacao!BF230+1,df_extratos!G:G,"CREDITO")
+SUMIFS(df_extratos!I:I,df_extratos!F:F,"&gt;="&amp;Conciliacao!BG230,df_extratos!F:F,"&lt;"&amp;Conciliacao!BG230+1,df_extratos!G:G,"CREDITO")
+SUMIFS(df_extratos!I:I,df_extratos!F:F,"&gt;="&amp;Conciliacao!BH230,df_extratos!F:F,"&lt;"&amp;Conciliacao!BH230+1,df_extratos!G:G,"CREDITO")</f>
        <v/>
      </c>
      <c r="I230" s="9">
        <f>H230-SUM(B230:G230)</f>
        <v/>
      </c>
      <c r="J230" s="4">
        <f>SUMIFS(df_blueme_sem_parcelamento!E:E,df_blueme_sem_parcelamento!H:H,Conciliacao!A230)*(-1)</f>
        <v/>
      </c>
      <c r="K230" s="4">
        <f>SUMIFS(df_blueme_com_parcelamento!J:J,df_blueme_com_parcelamento!M:M,Conciliacao!A230)*(-1)</f>
        <v/>
      </c>
      <c r="L230" s="4">
        <f>SUMIFS(df_mutuos!N:N,df_mutuos!B:B,Conciliacao!A230)*(-1)</f>
        <v/>
      </c>
      <c r="M230" s="8">
        <f>SUMIFS(df_bloqueios_judiciais!G:G,df_bloqueios_judiciais!D:D,Conciliacao!A230,df_bloqueios_judiciais!G:G,"&lt;0")</f>
        <v/>
      </c>
      <c r="N230" s="10">
        <f>SUMIFS(df_extratos!I:I,df_extratos!F:F,"&gt;="&amp;Conciliacao!BE230,df_extratos!F:F,"&lt;"&amp;Conciliacao!BE230+1,df_extratos!G:G,"DEBITO")
+SUMIFS(df_extratos!I:I,df_extratos!F:F,"&gt;="&amp;Conciliacao!A230, df_extratos!F:F,"&lt;"&amp;Conciliacao!A230+1, df_extratos!G:G,"DEBITO")
+SUMIFS(df_extratos!I:I,df_extratos!F:F,"&gt;="&amp;Conciliacao!BF230,df_extratos!F:F,"&lt;"&amp;Conciliacao!BF230+1,df_extratos!G:G,"DEBITO")
+SUMIFS(df_extratos!I:I,df_extratos!F:F,"&gt;="&amp;Conciliacao!BG230,df_extratos!F:F,"&lt;"&amp;Conciliacao!BG230+1,df_extratos!G:G,"DEBITO")
+SUMIFS(df_extratos!I:I,df_extratos!F:F,"&gt;="&amp;Conciliacao!BH230,df_extratos!F:F,"&lt;"&amp;Conciliacao!BH230+1,df_extratos!G:G,"DEBITO")</f>
        <v/>
      </c>
      <c r="O230" s="11">
        <f>N230-SUM(J230:M230)</f>
        <v/>
      </c>
      <c r="P230" s="25">
        <f>SUMIFS(df_ajustes_conciliaco!D:D,df_ajustes_conciliaco!C:C,Conciliacao!A230)</f>
        <v/>
      </c>
      <c r="Q230" s="22">
        <f>O230+I230-P230</f>
        <v/>
      </c>
      <c r="BE230" s="20" t="n">
        <v>45886.5</v>
      </c>
      <c r="BF230" s="20" t="n">
        <v>45886.125</v>
      </c>
      <c r="BG230" s="20" t="n">
        <v>45886.54166666666</v>
      </c>
      <c r="BH230" s="20" t="n">
        <v>45886.625</v>
      </c>
    </row>
    <row r="231">
      <c r="A231" s="5">
        <f>A230+1</f>
        <v/>
      </c>
      <c r="B231" s="3">
        <f>-SUMIFS(df_extrato_zig!G:G,df_extrato_zig!E:E,Conciliacao!A231,df_extrato_zig!D:D,"Saque")-SUMIFS(df_extrato_zig!G:G,df_extrato_zig!E:E,Conciliacao!A231,df_extrato_zig!D:D,"Antecipação")</f>
        <v/>
      </c>
      <c r="C231" s="3">
        <f>SUMIFS(df_extrato_zig!E:E,df_extrato_zig!L:L,Conciliacao!A231,df_extrato_zig!F:F,"DINHEIRO")</f>
        <v/>
      </c>
      <c r="D231" s="3">
        <f>SUMIFS(view_parc_agrup!H:H,view_parc_agrup!G:G,Conciliacao!A231)</f>
        <v/>
      </c>
      <c r="E231" s="3">
        <f>SUMIFS(df_eventos!F:F,df_eventos!H:H,Conciliacao!A231)</f>
        <v/>
      </c>
      <c r="F231" s="3">
        <f>SUMIFS(df_mutuos!M:M,df_mutuos!B:B,Conciliacao!A231)</f>
        <v/>
      </c>
      <c r="G231" s="6">
        <f>SUMIFS(df_bloqueios_judiciais!G:G,df_bloqueios_judiciais!D:D,Conciliacao!A231,df_bloqueios_judiciais!G:G,"&gt;0")</f>
        <v/>
      </c>
      <c r="H231" s="7">
        <f>SUMIFS(df_extratos!I:I,df_extratos!F:F,"&gt;="&amp;Conciliacao!BE231,df_extratos!F:F,"&lt;"&amp;Conciliacao!BE231+1,df_extratos!G:G,"CREDITO")
+SUMIFS(df_extratos!I:I,df_extratos!F:F,"&gt;="&amp;Conciliacao!A231, df_extratos!F:F,"&lt;"&amp;Conciliacao!A231+1, df_extratos!G:G,"CREDITO")
+SUMIFS(df_extratos!I:I,df_extratos!F:F,"&gt;="&amp;Conciliacao!BF231,df_extratos!F:F,"&lt;"&amp;Conciliacao!BF231+1,df_extratos!G:G,"CREDITO")
+SUMIFS(df_extratos!I:I,df_extratos!F:F,"&gt;="&amp;Conciliacao!BG231,df_extratos!F:F,"&lt;"&amp;Conciliacao!BG231+1,df_extratos!G:G,"CREDITO")
+SUMIFS(df_extratos!I:I,df_extratos!F:F,"&gt;="&amp;Conciliacao!BH231,df_extratos!F:F,"&lt;"&amp;Conciliacao!BH231+1,df_extratos!G:G,"CREDITO")</f>
        <v/>
      </c>
      <c r="I231" s="9">
        <f>H231-SUM(B231:G231)</f>
        <v/>
      </c>
      <c r="J231" s="4">
        <f>SUMIFS(df_blueme_sem_parcelamento!E:E,df_blueme_sem_parcelamento!H:H,Conciliacao!A231)*(-1)</f>
        <v/>
      </c>
      <c r="K231" s="4">
        <f>SUMIFS(df_blueme_com_parcelamento!J:J,df_blueme_com_parcelamento!M:M,Conciliacao!A231)*(-1)</f>
        <v/>
      </c>
      <c r="L231" s="4">
        <f>SUMIFS(df_mutuos!N:N,df_mutuos!B:B,Conciliacao!A231)*(-1)</f>
        <v/>
      </c>
      <c r="M231" s="8">
        <f>SUMIFS(df_bloqueios_judiciais!G:G,df_bloqueios_judiciais!D:D,Conciliacao!A231,df_bloqueios_judiciais!G:G,"&lt;0")</f>
        <v/>
      </c>
      <c r="N231" s="10">
        <f>SUMIFS(df_extratos!I:I,df_extratos!F:F,"&gt;="&amp;Conciliacao!BE231,df_extratos!F:F,"&lt;"&amp;Conciliacao!BE231+1,df_extratos!G:G,"DEBITO")
+SUMIFS(df_extratos!I:I,df_extratos!F:F,"&gt;="&amp;Conciliacao!A231, df_extratos!F:F,"&lt;"&amp;Conciliacao!A231+1, df_extratos!G:G,"DEBITO")
+SUMIFS(df_extratos!I:I,df_extratos!F:F,"&gt;="&amp;Conciliacao!BF231,df_extratos!F:F,"&lt;"&amp;Conciliacao!BF231+1,df_extratos!G:G,"DEBITO")
+SUMIFS(df_extratos!I:I,df_extratos!F:F,"&gt;="&amp;Conciliacao!BG231,df_extratos!F:F,"&lt;"&amp;Conciliacao!BG231+1,df_extratos!G:G,"DEBITO")
+SUMIFS(df_extratos!I:I,df_extratos!F:F,"&gt;="&amp;Conciliacao!BH231,df_extratos!F:F,"&lt;"&amp;Conciliacao!BH231+1,df_extratos!G:G,"DEBITO")</f>
        <v/>
      </c>
      <c r="O231" s="11">
        <f>N231-SUM(J231:M231)</f>
        <v/>
      </c>
      <c r="P231" s="25">
        <f>SUMIFS(df_ajustes_conciliaco!D:D,df_ajustes_conciliaco!C:C,Conciliacao!A231)</f>
        <v/>
      </c>
      <c r="Q231" s="22">
        <f>O231+I231-P231</f>
        <v/>
      </c>
      <c r="BE231" s="20" t="n">
        <v>45887.5</v>
      </c>
      <c r="BF231" s="20" t="n">
        <v>45887.125</v>
      </c>
      <c r="BG231" s="20" t="n">
        <v>45887.54166666666</v>
      </c>
      <c r="BH231" s="20" t="n">
        <v>45887.625</v>
      </c>
    </row>
    <row r="232">
      <c r="A232" s="5">
        <f>A231+1</f>
        <v/>
      </c>
      <c r="B232" s="3">
        <f>-SUMIFS(df_extrato_zig!G:G,df_extrato_zig!E:E,Conciliacao!A232,df_extrato_zig!D:D,"Saque")-SUMIFS(df_extrato_zig!G:G,df_extrato_zig!E:E,Conciliacao!A232,df_extrato_zig!D:D,"Antecipação")</f>
        <v/>
      </c>
      <c r="C232" s="3">
        <f>SUMIFS(df_extrato_zig!E:E,df_extrato_zig!L:L,Conciliacao!A232,df_extrato_zig!F:F,"DINHEIRO")</f>
        <v/>
      </c>
      <c r="D232" s="3">
        <f>SUMIFS(view_parc_agrup!H:H,view_parc_agrup!G:G,Conciliacao!A232)</f>
        <v/>
      </c>
      <c r="E232" s="3">
        <f>SUMIFS(df_eventos!F:F,df_eventos!H:H,Conciliacao!A232)</f>
        <v/>
      </c>
      <c r="F232" s="3">
        <f>SUMIFS(df_mutuos!M:M,df_mutuos!B:B,Conciliacao!A232)</f>
        <v/>
      </c>
      <c r="G232" s="6">
        <f>SUMIFS(df_bloqueios_judiciais!G:G,df_bloqueios_judiciais!D:D,Conciliacao!A232,df_bloqueios_judiciais!G:G,"&gt;0")</f>
        <v/>
      </c>
      <c r="H232" s="7">
        <f>SUMIFS(df_extratos!I:I,df_extratos!F:F,"&gt;="&amp;Conciliacao!BE232,df_extratos!F:F,"&lt;"&amp;Conciliacao!BE232+1,df_extratos!G:G,"CREDITO")
+SUMIFS(df_extratos!I:I,df_extratos!F:F,"&gt;="&amp;Conciliacao!A232, df_extratos!F:F,"&lt;"&amp;Conciliacao!A232+1, df_extratos!G:G,"CREDITO")
+SUMIFS(df_extratos!I:I,df_extratos!F:F,"&gt;="&amp;Conciliacao!BF232,df_extratos!F:F,"&lt;"&amp;Conciliacao!BF232+1,df_extratos!G:G,"CREDITO")
+SUMIFS(df_extratos!I:I,df_extratos!F:F,"&gt;="&amp;Conciliacao!BG232,df_extratos!F:F,"&lt;"&amp;Conciliacao!BG232+1,df_extratos!G:G,"CREDITO")
+SUMIFS(df_extratos!I:I,df_extratos!F:F,"&gt;="&amp;Conciliacao!BH232,df_extratos!F:F,"&lt;"&amp;Conciliacao!BH232+1,df_extratos!G:G,"CREDITO")</f>
        <v/>
      </c>
      <c r="I232" s="9">
        <f>H232-SUM(B232:G232)</f>
        <v/>
      </c>
      <c r="J232" s="4">
        <f>SUMIFS(df_blueme_sem_parcelamento!E:E,df_blueme_sem_parcelamento!H:H,Conciliacao!A232)*(-1)</f>
        <v/>
      </c>
      <c r="K232" s="4">
        <f>SUMIFS(df_blueme_com_parcelamento!J:J,df_blueme_com_parcelamento!M:M,Conciliacao!A232)*(-1)</f>
        <v/>
      </c>
      <c r="L232" s="4">
        <f>SUMIFS(df_mutuos!N:N,df_mutuos!B:B,Conciliacao!A232)*(-1)</f>
        <v/>
      </c>
      <c r="M232" s="8">
        <f>SUMIFS(df_bloqueios_judiciais!G:G,df_bloqueios_judiciais!D:D,Conciliacao!A232,df_bloqueios_judiciais!G:G,"&lt;0")</f>
        <v/>
      </c>
      <c r="N232" s="10">
        <f>SUMIFS(df_extratos!I:I,df_extratos!F:F,"&gt;="&amp;Conciliacao!BE232,df_extratos!F:F,"&lt;"&amp;Conciliacao!BE232+1,df_extratos!G:G,"DEBITO")
+SUMIFS(df_extratos!I:I,df_extratos!F:F,"&gt;="&amp;Conciliacao!A232, df_extratos!F:F,"&lt;"&amp;Conciliacao!A232+1, df_extratos!G:G,"DEBITO")
+SUMIFS(df_extratos!I:I,df_extratos!F:F,"&gt;="&amp;Conciliacao!BF232,df_extratos!F:F,"&lt;"&amp;Conciliacao!BF232+1,df_extratos!G:G,"DEBITO")
+SUMIFS(df_extratos!I:I,df_extratos!F:F,"&gt;="&amp;Conciliacao!BG232,df_extratos!F:F,"&lt;"&amp;Conciliacao!BG232+1,df_extratos!G:G,"DEBITO")
+SUMIFS(df_extratos!I:I,df_extratos!F:F,"&gt;="&amp;Conciliacao!BH232,df_extratos!F:F,"&lt;"&amp;Conciliacao!BH232+1,df_extratos!G:G,"DEBITO")</f>
        <v/>
      </c>
      <c r="O232" s="11">
        <f>N232-SUM(J232:M232)</f>
        <v/>
      </c>
      <c r="P232" s="25">
        <f>SUMIFS(df_ajustes_conciliaco!D:D,df_ajustes_conciliaco!C:C,Conciliacao!A232)</f>
        <v/>
      </c>
      <c r="Q232" s="22">
        <f>O232+I232-P232</f>
        <v/>
      </c>
      <c r="BE232" s="20" t="n">
        <v>45888.5</v>
      </c>
      <c r="BF232" s="20" t="n">
        <v>45888.125</v>
      </c>
      <c r="BG232" s="20" t="n">
        <v>45888.54166666666</v>
      </c>
      <c r="BH232" s="20" t="n">
        <v>45888.625</v>
      </c>
    </row>
    <row r="233">
      <c r="A233" s="5">
        <f>A232+1</f>
        <v/>
      </c>
      <c r="B233" s="3">
        <f>-SUMIFS(df_extrato_zig!G:G,df_extrato_zig!E:E,Conciliacao!A233,df_extrato_zig!D:D,"Saque")-SUMIFS(df_extrato_zig!G:G,df_extrato_zig!E:E,Conciliacao!A233,df_extrato_zig!D:D,"Antecipação")</f>
        <v/>
      </c>
      <c r="C233" s="3">
        <f>SUMIFS(df_extrato_zig!E:E,df_extrato_zig!L:L,Conciliacao!A233,df_extrato_zig!F:F,"DINHEIRO")</f>
        <v/>
      </c>
      <c r="D233" s="3">
        <f>SUMIFS(view_parc_agrup!H:H,view_parc_agrup!G:G,Conciliacao!A233)</f>
        <v/>
      </c>
      <c r="E233" s="3">
        <f>SUMIFS(df_eventos!F:F,df_eventos!H:H,Conciliacao!A233)</f>
        <v/>
      </c>
      <c r="F233" s="3">
        <f>SUMIFS(df_mutuos!M:M,df_mutuos!B:B,Conciliacao!A233)</f>
        <v/>
      </c>
      <c r="G233" s="6">
        <f>SUMIFS(df_bloqueios_judiciais!G:G,df_bloqueios_judiciais!D:D,Conciliacao!A233,df_bloqueios_judiciais!G:G,"&gt;0")</f>
        <v/>
      </c>
      <c r="H233" s="7">
        <f>SUMIFS(df_extratos!I:I,df_extratos!F:F,"&gt;="&amp;Conciliacao!BE233,df_extratos!F:F,"&lt;"&amp;Conciliacao!BE233+1,df_extratos!G:G,"CREDITO")
+SUMIFS(df_extratos!I:I,df_extratos!F:F,"&gt;="&amp;Conciliacao!A233, df_extratos!F:F,"&lt;"&amp;Conciliacao!A233+1, df_extratos!G:G,"CREDITO")
+SUMIFS(df_extratos!I:I,df_extratos!F:F,"&gt;="&amp;Conciliacao!BF233,df_extratos!F:F,"&lt;"&amp;Conciliacao!BF233+1,df_extratos!G:G,"CREDITO")
+SUMIFS(df_extratos!I:I,df_extratos!F:F,"&gt;="&amp;Conciliacao!BG233,df_extratos!F:F,"&lt;"&amp;Conciliacao!BG233+1,df_extratos!G:G,"CREDITO")
+SUMIFS(df_extratos!I:I,df_extratos!F:F,"&gt;="&amp;Conciliacao!BH233,df_extratos!F:F,"&lt;"&amp;Conciliacao!BH233+1,df_extratos!G:G,"CREDITO")</f>
        <v/>
      </c>
      <c r="I233" s="9">
        <f>H233-SUM(B233:G233)</f>
        <v/>
      </c>
      <c r="J233" s="4">
        <f>SUMIFS(df_blueme_sem_parcelamento!E:E,df_blueme_sem_parcelamento!H:H,Conciliacao!A233)*(-1)</f>
        <v/>
      </c>
      <c r="K233" s="4">
        <f>SUMIFS(df_blueme_com_parcelamento!J:J,df_blueme_com_parcelamento!M:M,Conciliacao!A233)*(-1)</f>
        <v/>
      </c>
      <c r="L233" s="4">
        <f>SUMIFS(df_mutuos!N:N,df_mutuos!B:B,Conciliacao!A233)*(-1)</f>
        <v/>
      </c>
      <c r="M233" s="8">
        <f>SUMIFS(df_bloqueios_judiciais!G:G,df_bloqueios_judiciais!D:D,Conciliacao!A233,df_bloqueios_judiciais!G:G,"&lt;0")</f>
        <v/>
      </c>
      <c r="N233" s="10">
        <f>SUMIFS(df_extratos!I:I,df_extratos!F:F,"&gt;="&amp;Conciliacao!BE233,df_extratos!F:F,"&lt;"&amp;Conciliacao!BE233+1,df_extratos!G:G,"DEBITO")
+SUMIFS(df_extratos!I:I,df_extratos!F:F,"&gt;="&amp;Conciliacao!A233, df_extratos!F:F,"&lt;"&amp;Conciliacao!A233+1, df_extratos!G:G,"DEBITO")
+SUMIFS(df_extratos!I:I,df_extratos!F:F,"&gt;="&amp;Conciliacao!BF233,df_extratos!F:F,"&lt;"&amp;Conciliacao!BF233+1,df_extratos!G:G,"DEBITO")
+SUMIFS(df_extratos!I:I,df_extratos!F:F,"&gt;="&amp;Conciliacao!BG233,df_extratos!F:F,"&lt;"&amp;Conciliacao!BG233+1,df_extratos!G:G,"DEBITO")
+SUMIFS(df_extratos!I:I,df_extratos!F:F,"&gt;="&amp;Conciliacao!BH233,df_extratos!F:F,"&lt;"&amp;Conciliacao!BH233+1,df_extratos!G:G,"DEBITO")</f>
        <v/>
      </c>
      <c r="O233" s="11">
        <f>N233-SUM(J233:M233)</f>
        <v/>
      </c>
      <c r="P233" s="25">
        <f>SUMIFS(df_ajustes_conciliaco!D:D,df_ajustes_conciliaco!C:C,Conciliacao!A233)</f>
        <v/>
      </c>
      <c r="Q233" s="22">
        <f>O233+I233-P233</f>
        <v/>
      </c>
      <c r="BE233" s="20" t="n">
        <v>45889.5</v>
      </c>
      <c r="BF233" s="20" t="n">
        <v>45889.125</v>
      </c>
      <c r="BG233" s="20" t="n">
        <v>45889.54166666666</v>
      </c>
      <c r="BH233" s="20" t="n">
        <v>45889.625</v>
      </c>
    </row>
    <row r="234">
      <c r="A234" s="5">
        <f>A233+1</f>
        <v/>
      </c>
      <c r="B234" s="3">
        <f>-SUMIFS(df_extrato_zig!G:G,df_extrato_zig!E:E,Conciliacao!A234,df_extrato_zig!D:D,"Saque")-SUMIFS(df_extrato_zig!G:G,df_extrato_zig!E:E,Conciliacao!A234,df_extrato_zig!D:D,"Antecipação")</f>
        <v/>
      </c>
      <c r="C234" s="3">
        <f>SUMIFS(df_extrato_zig!E:E,df_extrato_zig!L:L,Conciliacao!A234,df_extrato_zig!F:F,"DINHEIRO")</f>
        <v/>
      </c>
      <c r="D234" s="3">
        <f>SUMIFS(view_parc_agrup!H:H,view_parc_agrup!G:G,Conciliacao!A234)</f>
        <v/>
      </c>
      <c r="E234" s="3">
        <f>SUMIFS(df_eventos!F:F,df_eventos!H:H,Conciliacao!A234)</f>
        <v/>
      </c>
      <c r="F234" s="3">
        <f>SUMIFS(df_mutuos!M:M,df_mutuos!B:B,Conciliacao!A234)</f>
        <v/>
      </c>
      <c r="G234" s="6">
        <f>SUMIFS(df_bloqueios_judiciais!G:G,df_bloqueios_judiciais!D:D,Conciliacao!A234,df_bloqueios_judiciais!G:G,"&gt;0")</f>
        <v/>
      </c>
      <c r="H234" s="7">
        <f>SUMIFS(df_extratos!I:I,df_extratos!F:F,"&gt;="&amp;Conciliacao!BE234,df_extratos!F:F,"&lt;"&amp;Conciliacao!BE234+1,df_extratos!G:G,"CREDITO")
+SUMIFS(df_extratos!I:I,df_extratos!F:F,"&gt;="&amp;Conciliacao!A234, df_extratos!F:F,"&lt;"&amp;Conciliacao!A234+1, df_extratos!G:G,"CREDITO")
+SUMIFS(df_extratos!I:I,df_extratos!F:F,"&gt;="&amp;Conciliacao!BF234,df_extratos!F:F,"&lt;"&amp;Conciliacao!BF234+1,df_extratos!G:G,"CREDITO")
+SUMIFS(df_extratos!I:I,df_extratos!F:F,"&gt;="&amp;Conciliacao!BG234,df_extratos!F:F,"&lt;"&amp;Conciliacao!BG234+1,df_extratos!G:G,"CREDITO")
+SUMIFS(df_extratos!I:I,df_extratos!F:F,"&gt;="&amp;Conciliacao!BH234,df_extratos!F:F,"&lt;"&amp;Conciliacao!BH234+1,df_extratos!G:G,"CREDITO")</f>
        <v/>
      </c>
      <c r="I234" s="9">
        <f>H234-SUM(B234:G234)</f>
        <v/>
      </c>
      <c r="J234" s="4">
        <f>SUMIFS(df_blueme_sem_parcelamento!E:E,df_blueme_sem_parcelamento!H:H,Conciliacao!A234)*(-1)</f>
        <v/>
      </c>
      <c r="K234" s="4">
        <f>SUMIFS(df_blueme_com_parcelamento!J:J,df_blueme_com_parcelamento!M:M,Conciliacao!A234)*(-1)</f>
        <v/>
      </c>
      <c r="L234" s="4">
        <f>SUMIFS(df_mutuos!N:N,df_mutuos!B:B,Conciliacao!A234)*(-1)</f>
        <v/>
      </c>
      <c r="M234" s="8">
        <f>SUMIFS(df_bloqueios_judiciais!G:G,df_bloqueios_judiciais!D:D,Conciliacao!A234,df_bloqueios_judiciais!G:G,"&lt;0")</f>
        <v/>
      </c>
      <c r="N234" s="10">
        <f>SUMIFS(df_extratos!I:I,df_extratos!F:F,"&gt;="&amp;Conciliacao!BE234,df_extratos!F:F,"&lt;"&amp;Conciliacao!BE234+1,df_extratos!G:G,"DEBITO")
+SUMIFS(df_extratos!I:I,df_extratos!F:F,"&gt;="&amp;Conciliacao!A234, df_extratos!F:F,"&lt;"&amp;Conciliacao!A234+1, df_extratos!G:G,"DEBITO")
+SUMIFS(df_extratos!I:I,df_extratos!F:F,"&gt;="&amp;Conciliacao!BF234,df_extratos!F:F,"&lt;"&amp;Conciliacao!BF234+1,df_extratos!G:G,"DEBITO")
+SUMIFS(df_extratos!I:I,df_extratos!F:F,"&gt;="&amp;Conciliacao!BG234,df_extratos!F:F,"&lt;"&amp;Conciliacao!BG234+1,df_extratos!G:G,"DEBITO")
+SUMIFS(df_extratos!I:I,df_extratos!F:F,"&gt;="&amp;Conciliacao!BH234,df_extratos!F:F,"&lt;"&amp;Conciliacao!BH234+1,df_extratos!G:G,"DEBITO")</f>
        <v/>
      </c>
      <c r="O234" s="11">
        <f>N234-SUM(J234:M234)</f>
        <v/>
      </c>
      <c r="P234" s="25">
        <f>SUMIFS(df_ajustes_conciliaco!D:D,df_ajustes_conciliaco!C:C,Conciliacao!A234)</f>
        <v/>
      </c>
      <c r="Q234" s="22">
        <f>O234+I234-P234</f>
        <v/>
      </c>
      <c r="BE234" s="20" t="n">
        <v>45890.5</v>
      </c>
      <c r="BF234" s="20" t="n">
        <v>45890.125</v>
      </c>
      <c r="BG234" s="20" t="n">
        <v>45890.54166666666</v>
      </c>
      <c r="BH234" s="20" t="n">
        <v>45890.625</v>
      </c>
    </row>
    <row r="235">
      <c r="A235" s="5">
        <f>A234+1</f>
        <v/>
      </c>
      <c r="B235" s="3">
        <f>-SUMIFS(df_extrato_zig!G:G,df_extrato_zig!E:E,Conciliacao!A235,df_extrato_zig!D:D,"Saque")-SUMIFS(df_extrato_zig!G:G,df_extrato_zig!E:E,Conciliacao!A235,df_extrato_zig!D:D,"Antecipação")</f>
        <v/>
      </c>
      <c r="C235" s="3">
        <f>SUMIFS(df_extrato_zig!E:E,df_extrato_zig!L:L,Conciliacao!A235,df_extrato_zig!F:F,"DINHEIRO")</f>
        <v/>
      </c>
      <c r="D235" s="3">
        <f>SUMIFS(view_parc_agrup!H:H,view_parc_agrup!G:G,Conciliacao!A235)</f>
        <v/>
      </c>
      <c r="E235" s="3">
        <f>SUMIFS(df_eventos!F:F,df_eventos!H:H,Conciliacao!A235)</f>
        <v/>
      </c>
      <c r="F235" s="3">
        <f>SUMIFS(df_mutuos!M:M,df_mutuos!B:B,Conciliacao!A235)</f>
        <v/>
      </c>
      <c r="G235" s="6">
        <f>SUMIFS(df_bloqueios_judiciais!G:G,df_bloqueios_judiciais!D:D,Conciliacao!A235,df_bloqueios_judiciais!G:G,"&gt;0")</f>
        <v/>
      </c>
      <c r="H235" s="7">
        <f>SUMIFS(df_extratos!I:I,df_extratos!F:F,"&gt;="&amp;Conciliacao!BE235,df_extratos!F:F,"&lt;"&amp;Conciliacao!BE235+1,df_extratos!G:G,"CREDITO")
+SUMIFS(df_extratos!I:I,df_extratos!F:F,"&gt;="&amp;Conciliacao!A235, df_extratos!F:F,"&lt;"&amp;Conciliacao!A235+1, df_extratos!G:G,"CREDITO")
+SUMIFS(df_extratos!I:I,df_extratos!F:F,"&gt;="&amp;Conciliacao!BF235,df_extratos!F:F,"&lt;"&amp;Conciliacao!BF235+1,df_extratos!G:G,"CREDITO")
+SUMIFS(df_extratos!I:I,df_extratos!F:F,"&gt;="&amp;Conciliacao!BG235,df_extratos!F:F,"&lt;"&amp;Conciliacao!BG235+1,df_extratos!G:G,"CREDITO")
+SUMIFS(df_extratos!I:I,df_extratos!F:F,"&gt;="&amp;Conciliacao!BH235,df_extratos!F:F,"&lt;"&amp;Conciliacao!BH235+1,df_extratos!G:G,"CREDITO")</f>
        <v/>
      </c>
      <c r="I235" s="9">
        <f>H235-SUM(B235:G235)</f>
        <v/>
      </c>
      <c r="J235" s="4">
        <f>SUMIFS(df_blueme_sem_parcelamento!E:E,df_blueme_sem_parcelamento!H:H,Conciliacao!A235)*(-1)</f>
        <v/>
      </c>
      <c r="K235" s="4">
        <f>SUMIFS(df_blueme_com_parcelamento!J:J,df_blueme_com_parcelamento!M:M,Conciliacao!A235)*(-1)</f>
        <v/>
      </c>
      <c r="L235" s="4">
        <f>SUMIFS(df_mutuos!N:N,df_mutuos!B:B,Conciliacao!A235)*(-1)</f>
        <v/>
      </c>
      <c r="M235" s="8">
        <f>SUMIFS(df_bloqueios_judiciais!G:G,df_bloqueios_judiciais!D:D,Conciliacao!A235,df_bloqueios_judiciais!G:G,"&lt;0")</f>
        <v/>
      </c>
      <c r="N235" s="10">
        <f>SUMIFS(df_extratos!I:I,df_extratos!F:F,"&gt;="&amp;Conciliacao!BE235,df_extratos!F:F,"&lt;"&amp;Conciliacao!BE235+1,df_extratos!G:G,"DEBITO")
+SUMIFS(df_extratos!I:I,df_extratos!F:F,"&gt;="&amp;Conciliacao!A235, df_extratos!F:F,"&lt;"&amp;Conciliacao!A235+1, df_extratos!G:G,"DEBITO")
+SUMIFS(df_extratos!I:I,df_extratos!F:F,"&gt;="&amp;Conciliacao!BF235,df_extratos!F:F,"&lt;"&amp;Conciliacao!BF235+1,df_extratos!G:G,"DEBITO")
+SUMIFS(df_extratos!I:I,df_extratos!F:F,"&gt;="&amp;Conciliacao!BG235,df_extratos!F:F,"&lt;"&amp;Conciliacao!BG235+1,df_extratos!G:G,"DEBITO")
+SUMIFS(df_extratos!I:I,df_extratos!F:F,"&gt;="&amp;Conciliacao!BH235,df_extratos!F:F,"&lt;"&amp;Conciliacao!BH235+1,df_extratos!G:G,"DEBITO")</f>
        <v/>
      </c>
      <c r="O235" s="11">
        <f>N235-SUM(J235:M235)</f>
        <v/>
      </c>
      <c r="P235" s="25">
        <f>SUMIFS(df_ajustes_conciliaco!D:D,df_ajustes_conciliaco!C:C,Conciliacao!A235)</f>
        <v/>
      </c>
      <c r="Q235" s="22">
        <f>O235+I235-P235</f>
        <v/>
      </c>
      <c r="BE235" s="20" t="n">
        <v>45891.5</v>
      </c>
      <c r="BF235" s="20" t="n">
        <v>45891.125</v>
      </c>
      <c r="BG235" s="20" t="n">
        <v>45891.54166666666</v>
      </c>
      <c r="BH235" s="20" t="n">
        <v>45891.625</v>
      </c>
    </row>
    <row r="236">
      <c r="A236" s="5">
        <f>A235+1</f>
        <v/>
      </c>
      <c r="B236" s="3">
        <f>-SUMIFS(df_extrato_zig!G:G,df_extrato_zig!E:E,Conciliacao!A236,df_extrato_zig!D:D,"Saque")-SUMIFS(df_extrato_zig!G:G,df_extrato_zig!E:E,Conciliacao!A236,df_extrato_zig!D:D,"Antecipação")</f>
        <v/>
      </c>
      <c r="C236" s="3">
        <f>SUMIFS(df_extrato_zig!E:E,df_extrato_zig!L:L,Conciliacao!A236,df_extrato_zig!F:F,"DINHEIRO")</f>
        <v/>
      </c>
      <c r="D236" s="3">
        <f>SUMIFS(view_parc_agrup!H:H,view_parc_agrup!G:G,Conciliacao!A236)</f>
        <v/>
      </c>
      <c r="E236" s="3">
        <f>SUMIFS(df_eventos!F:F,df_eventos!H:H,Conciliacao!A236)</f>
        <v/>
      </c>
      <c r="F236" s="3">
        <f>SUMIFS(df_mutuos!M:M,df_mutuos!B:B,Conciliacao!A236)</f>
        <v/>
      </c>
      <c r="G236" s="6">
        <f>SUMIFS(df_bloqueios_judiciais!G:G,df_bloqueios_judiciais!D:D,Conciliacao!A236,df_bloqueios_judiciais!G:G,"&gt;0")</f>
        <v/>
      </c>
      <c r="H236" s="7">
        <f>SUMIFS(df_extratos!I:I,df_extratos!F:F,"&gt;="&amp;Conciliacao!BE236,df_extratos!F:F,"&lt;"&amp;Conciliacao!BE236+1,df_extratos!G:G,"CREDITO")
+SUMIFS(df_extratos!I:I,df_extratos!F:F,"&gt;="&amp;Conciliacao!A236, df_extratos!F:F,"&lt;"&amp;Conciliacao!A236+1, df_extratos!G:G,"CREDITO")
+SUMIFS(df_extratos!I:I,df_extratos!F:F,"&gt;="&amp;Conciliacao!BF236,df_extratos!F:F,"&lt;"&amp;Conciliacao!BF236+1,df_extratos!G:G,"CREDITO")
+SUMIFS(df_extratos!I:I,df_extratos!F:F,"&gt;="&amp;Conciliacao!BG236,df_extratos!F:F,"&lt;"&amp;Conciliacao!BG236+1,df_extratos!G:G,"CREDITO")
+SUMIFS(df_extratos!I:I,df_extratos!F:F,"&gt;="&amp;Conciliacao!BH236,df_extratos!F:F,"&lt;"&amp;Conciliacao!BH236+1,df_extratos!G:G,"CREDITO")</f>
        <v/>
      </c>
      <c r="I236" s="9">
        <f>H236-SUM(B236:G236)</f>
        <v/>
      </c>
      <c r="J236" s="4">
        <f>SUMIFS(df_blueme_sem_parcelamento!E:E,df_blueme_sem_parcelamento!H:H,Conciliacao!A236)*(-1)</f>
        <v/>
      </c>
      <c r="K236" s="4">
        <f>SUMIFS(df_blueme_com_parcelamento!J:J,df_blueme_com_parcelamento!M:M,Conciliacao!A236)*(-1)</f>
        <v/>
      </c>
      <c r="L236" s="4">
        <f>SUMIFS(df_mutuos!N:N,df_mutuos!B:B,Conciliacao!A236)*(-1)</f>
        <v/>
      </c>
      <c r="M236" s="8">
        <f>SUMIFS(df_bloqueios_judiciais!G:G,df_bloqueios_judiciais!D:D,Conciliacao!A236,df_bloqueios_judiciais!G:G,"&lt;0")</f>
        <v/>
      </c>
      <c r="N236" s="10">
        <f>SUMIFS(df_extratos!I:I,df_extratos!F:F,"&gt;="&amp;Conciliacao!BE236,df_extratos!F:F,"&lt;"&amp;Conciliacao!BE236+1,df_extratos!G:G,"DEBITO")
+SUMIFS(df_extratos!I:I,df_extratos!F:F,"&gt;="&amp;Conciliacao!A236, df_extratos!F:F,"&lt;"&amp;Conciliacao!A236+1, df_extratos!G:G,"DEBITO")
+SUMIFS(df_extratos!I:I,df_extratos!F:F,"&gt;="&amp;Conciliacao!BF236,df_extratos!F:F,"&lt;"&amp;Conciliacao!BF236+1,df_extratos!G:G,"DEBITO")
+SUMIFS(df_extratos!I:I,df_extratos!F:F,"&gt;="&amp;Conciliacao!BG236,df_extratos!F:F,"&lt;"&amp;Conciliacao!BG236+1,df_extratos!G:G,"DEBITO")
+SUMIFS(df_extratos!I:I,df_extratos!F:F,"&gt;="&amp;Conciliacao!BH236,df_extratos!F:F,"&lt;"&amp;Conciliacao!BH236+1,df_extratos!G:G,"DEBITO")</f>
        <v/>
      </c>
      <c r="O236" s="11">
        <f>N236-SUM(J236:M236)</f>
        <v/>
      </c>
      <c r="P236" s="25">
        <f>SUMIFS(df_ajustes_conciliaco!D:D,df_ajustes_conciliaco!C:C,Conciliacao!A236)</f>
        <v/>
      </c>
      <c r="Q236" s="22">
        <f>O236+I236-P236</f>
        <v/>
      </c>
      <c r="BE236" s="20" t="n">
        <v>45892.5</v>
      </c>
      <c r="BF236" s="20" t="n">
        <v>45892.125</v>
      </c>
      <c r="BG236" s="20" t="n">
        <v>45892.54166666666</v>
      </c>
      <c r="BH236" s="20" t="n">
        <v>45892.625</v>
      </c>
    </row>
    <row r="237">
      <c r="A237" s="5">
        <f>A236+1</f>
        <v/>
      </c>
      <c r="B237" s="3">
        <f>-SUMIFS(df_extrato_zig!G:G,df_extrato_zig!E:E,Conciliacao!A237,df_extrato_zig!D:D,"Saque")-SUMIFS(df_extrato_zig!G:G,df_extrato_zig!E:E,Conciliacao!A237,df_extrato_zig!D:D,"Antecipação")</f>
        <v/>
      </c>
      <c r="C237" s="3">
        <f>SUMIFS(df_extrato_zig!E:E,df_extrato_zig!L:L,Conciliacao!A237,df_extrato_zig!F:F,"DINHEIRO")</f>
        <v/>
      </c>
      <c r="D237" s="3">
        <f>SUMIFS(view_parc_agrup!H:H,view_parc_agrup!G:G,Conciliacao!A237)</f>
        <v/>
      </c>
      <c r="E237" s="3">
        <f>SUMIFS(df_eventos!F:F,df_eventos!H:H,Conciliacao!A237)</f>
        <v/>
      </c>
      <c r="F237" s="3">
        <f>SUMIFS(df_mutuos!M:M,df_mutuos!B:B,Conciliacao!A237)</f>
        <v/>
      </c>
      <c r="G237" s="6">
        <f>SUMIFS(df_bloqueios_judiciais!G:G,df_bloqueios_judiciais!D:D,Conciliacao!A237,df_bloqueios_judiciais!G:G,"&gt;0")</f>
        <v/>
      </c>
      <c r="H237" s="7">
        <f>SUMIFS(df_extratos!I:I,df_extratos!F:F,"&gt;="&amp;Conciliacao!BE237,df_extratos!F:F,"&lt;"&amp;Conciliacao!BE237+1,df_extratos!G:G,"CREDITO")
+SUMIFS(df_extratos!I:I,df_extratos!F:F,"&gt;="&amp;Conciliacao!A237, df_extratos!F:F,"&lt;"&amp;Conciliacao!A237+1, df_extratos!G:G,"CREDITO")
+SUMIFS(df_extratos!I:I,df_extratos!F:F,"&gt;="&amp;Conciliacao!BF237,df_extratos!F:F,"&lt;"&amp;Conciliacao!BF237+1,df_extratos!G:G,"CREDITO")
+SUMIFS(df_extratos!I:I,df_extratos!F:F,"&gt;="&amp;Conciliacao!BG237,df_extratos!F:F,"&lt;"&amp;Conciliacao!BG237+1,df_extratos!G:G,"CREDITO")
+SUMIFS(df_extratos!I:I,df_extratos!F:F,"&gt;="&amp;Conciliacao!BH237,df_extratos!F:F,"&lt;"&amp;Conciliacao!BH237+1,df_extratos!G:G,"CREDITO")</f>
        <v/>
      </c>
      <c r="I237" s="9">
        <f>H237-SUM(B237:G237)</f>
        <v/>
      </c>
      <c r="J237" s="4">
        <f>SUMIFS(df_blueme_sem_parcelamento!E:E,df_blueme_sem_parcelamento!H:H,Conciliacao!A237)*(-1)</f>
        <v/>
      </c>
      <c r="K237" s="4">
        <f>SUMIFS(df_blueme_com_parcelamento!J:J,df_blueme_com_parcelamento!M:M,Conciliacao!A237)*(-1)</f>
        <v/>
      </c>
      <c r="L237" s="4">
        <f>SUMIFS(df_mutuos!N:N,df_mutuos!B:B,Conciliacao!A237)*(-1)</f>
        <v/>
      </c>
      <c r="M237" s="8">
        <f>SUMIFS(df_bloqueios_judiciais!G:G,df_bloqueios_judiciais!D:D,Conciliacao!A237,df_bloqueios_judiciais!G:G,"&lt;0")</f>
        <v/>
      </c>
      <c r="N237" s="10">
        <f>SUMIFS(df_extratos!I:I,df_extratos!F:F,"&gt;="&amp;Conciliacao!BE237,df_extratos!F:F,"&lt;"&amp;Conciliacao!BE237+1,df_extratos!G:G,"DEBITO")
+SUMIFS(df_extratos!I:I,df_extratos!F:F,"&gt;="&amp;Conciliacao!A237, df_extratos!F:F,"&lt;"&amp;Conciliacao!A237+1, df_extratos!G:G,"DEBITO")
+SUMIFS(df_extratos!I:I,df_extratos!F:F,"&gt;="&amp;Conciliacao!BF237,df_extratos!F:F,"&lt;"&amp;Conciliacao!BF237+1,df_extratos!G:G,"DEBITO")
+SUMIFS(df_extratos!I:I,df_extratos!F:F,"&gt;="&amp;Conciliacao!BG237,df_extratos!F:F,"&lt;"&amp;Conciliacao!BG237+1,df_extratos!G:G,"DEBITO")
+SUMIFS(df_extratos!I:I,df_extratos!F:F,"&gt;="&amp;Conciliacao!BH237,df_extratos!F:F,"&lt;"&amp;Conciliacao!BH237+1,df_extratos!G:G,"DEBITO")</f>
        <v/>
      </c>
      <c r="O237" s="11">
        <f>N237-SUM(J237:M237)</f>
        <v/>
      </c>
      <c r="P237" s="25">
        <f>SUMIFS(df_ajustes_conciliaco!D:D,df_ajustes_conciliaco!C:C,Conciliacao!A237)</f>
        <v/>
      </c>
      <c r="Q237" s="22">
        <f>O237+I237-P237</f>
        <v/>
      </c>
      <c r="BE237" s="20" t="n">
        <v>45893.5</v>
      </c>
      <c r="BF237" s="20" t="n">
        <v>45893.125</v>
      </c>
      <c r="BG237" s="20" t="n">
        <v>45893.54166666666</v>
      </c>
      <c r="BH237" s="20" t="n">
        <v>45893.625</v>
      </c>
    </row>
    <row r="238">
      <c r="A238" s="5">
        <f>A237+1</f>
        <v/>
      </c>
      <c r="B238" s="3">
        <f>-SUMIFS(df_extrato_zig!G:G,df_extrato_zig!E:E,Conciliacao!A238,df_extrato_zig!D:D,"Saque")-SUMIFS(df_extrato_zig!G:G,df_extrato_zig!E:E,Conciliacao!A238,df_extrato_zig!D:D,"Antecipação")</f>
        <v/>
      </c>
      <c r="C238" s="3">
        <f>SUMIFS(df_extrato_zig!E:E,df_extrato_zig!L:L,Conciliacao!A238,df_extrato_zig!F:F,"DINHEIRO")</f>
        <v/>
      </c>
      <c r="D238" s="3">
        <f>SUMIFS(view_parc_agrup!H:H,view_parc_agrup!G:G,Conciliacao!A238)</f>
        <v/>
      </c>
      <c r="E238" s="3">
        <f>SUMIFS(df_eventos!F:F,df_eventos!H:H,Conciliacao!A238)</f>
        <v/>
      </c>
      <c r="F238" s="3">
        <f>SUMIFS(df_mutuos!M:M,df_mutuos!B:B,Conciliacao!A238)</f>
        <v/>
      </c>
      <c r="G238" s="6">
        <f>SUMIFS(df_bloqueios_judiciais!G:G,df_bloqueios_judiciais!D:D,Conciliacao!A238,df_bloqueios_judiciais!G:G,"&gt;0")</f>
        <v/>
      </c>
      <c r="H238" s="7">
        <f>SUMIFS(df_extratos!I:I,df_extratos!F:F,"&gt;="&amp;Conciliacao!BE238,df_extratos!F:F,"&lt;"&amp;Conciliacao!BE238+1,df_extratos!G:G,"CREDITO")
+SUMIFS(df_extratos!I:I,df_extratos!F:F,"&gt;="&amp;Conciliacao!A238, df_extratos!F:F,"&lt;"&amp;Conciliacao!A238+1, df_extratos!G:G,"CREDITO")
+SUMIFS(df_extratos!I:I,df_extratos!F:F,"&gt;="&amp;Conciliacao!BF238,df_extratos!F:F,"&lt;"&amp;Conciliacao!BF238+1,df_extratos!G:G,"CREDITO")
+SUMIFS(df_extratos!I:I,df_extratos!F:F,"&gt;="&amp;Conciliacao!BG238,df_extratos!F:F,"&lt;"&amp;Conciliacao!BG238+1,df_extratos!G:G,"CREDITO")
+SUMIFS(df_extratos!I:I,df_extratos!F:F,"&gt;="&amp;Conciliacao!BH238,df_extratos!F:F,"&lt;"&amp;Conciliacao!BH238+1,df_extratos!G:G,"CREDITO")</f>
        <v/>
      </c>
      <c r="I238" s="9">
        <f>H238-SUM(B238:G238)</f>
        <v/>
      </c>
      <c r="J238" s="4">
        <f>SUMIFS(df_blueme_sem_parcelamento!E:E,df_blueme_sem_parcelamento!H:H,Conciliacao!A238)*(-1)</f>
        <v/>
      </c>
      <c r="K238" s="4">
        <f>SUMIFS(df_blueme_com_parcelamento!J:J,df_blueme_com_parcelamento!M:M,Conciliacao!A238)*(-1)</f>
        <v/>
      </c>
      <c r="L238" s="4">
        <f>SUMIFS(df_mutuos!N:N,df_mutuos!B:B,Conciliacao!A238)*(-1)</f>
        <v/>
      </c>
      <c r="M238" s="8">
        <f>SUMIFS(df_bloqueios_judiciais!G:G,df_bloqueios_judiciais!D:D,Conciliacao!A238,df_bloqueios_judiciais!G:G,"&lt;0")</f>
        <v/>
      </c>
      <c r="N238" s="10">
        <f>SUMIFS(df_extratos!I:I,df_extratos!F:F,"&gt;="&amp;Conciliacao!BE238,df_extratos!F:F,"&lt;"&amp;Conciliacao!BE238+1,df_extratos!G:G,"DEBITO")
+SUMIFS(df_extratos!I:I,df_extratos!F:F,"&gt;="&amp;Conciliacao!A238, df_extratos!F:F,"&lt;"&amp;Conciliacao!A238+1, df_extratos!G:G,"DEBITO")
+SUMIFS(df_extratos!I:I,df_extratos!F:F,"&gt;="&amp;Conciliacao!BF238,df_extratos!F:F,"&lt;"&amp;Conciliacao!BF238+1,df_extratos!G:G,"DEBITO")
+SUMIFS(df_extratos!I:I,df_extratos!F:F,"&gt;="&amp;Conciliacao!BG238,df_extratos!F:F,"&lt;"&amp;Conciliacao!BG238+1,df_extratos!G:G,"DEBITO")
+SUMIFS(df_extratos!I:I,df_extratos!F:F,"&gt;="&amp;Conciliacao!BH238,df_extratos!F:F,"&lt;"&amp;Conciliacao!BH238+1,df_extratos!G:G,"DEBITO")</f>
        <v/>
      </c>
      <c r="O238" s="11">
        <f>N238-SUM(J238:M238)</f>
        <v/>
      </c>
      <c r="P238" s="25">
        <f>SUMIFS(df_ajustes_conciliaco!D:D,df_ajustes_conciliaco!C:C,Conciliacao!A238)</f>
        <v/>
      </c>
      <c r="Q238" s="22">
        <f>O238+I238-P238</f>
        <v/>
      </c>
      <c r="BE238" s="20" t="n">
        <v>45894.5</v>
      </c>
      <c r="BF238" s="20" t="n">
        <v>45894.125</v>
      </c>
      <c r="BG238" s="20" t="n">
        <v>45894.54166666666</v>
      </c>
      <c r="BH238" s="20" t="n">
        <v>45894.625</v>
      </c>
    </row>
    <row r="239">
      <c r="A239" s="5">
        <f>A238+1</f>
        <v/>
      </c>
      <c r="B239" s="3">
        <f>-SUMIFS(df_extrato_zig!G:G,df_extrato_zig!E:E,Conciliacao!A239,df_extrato_zig!D:D,"Saque")-SUMIFS(df_extrato_zig!G:G,df_extrato_zig!E:E,Conciliacao!A239,df_extrato_zig!D:D,"Antecipação")</f>
        <v/>
      </c>
      <c r="C239" s="3">
        <f>SUMIFS(df_extrato_zig!E:E,df_extrato_zig!L:L,Conciliacao!A239,df_extrato_zig!F:F,"DINHEIRO")</f>
        <v/>
      </c>
      <c r="D239" s="3">
        <f>SUMIFS(view_parc_agrup!H:H,view_parc_agrup!G:G,Conciliacao!A239)</f>
        <v/>
      </c>
      <c r="E239" s="3">
        <f>SUMIFS(df_eventos!F:F,df_eventos!H:H,Conciliacao!A239)</f>
        <v/>
      </c>
      <c r="F239" s="3">
        <f>SUMIFS(df_mutuos!M:M,df_mutuos!B:B,Conciliacao!A239)</f>
        <v/>
      </c>
      <c r="G239" s="6">
        <f>SUMIFS(df_bloqueios_judiciais!G:G,df_bloqueios_judiciais!D:D,Conciliacao!A239,df_bloqueios_judiciais!G:G,"&gt;0")</f>
        <v/>
      </c>
      <c r="H239" s="7">
        <f>SUMIFS(df_extratos!I:I,df_extratos!F:F,"&gt;="&amp;Conciliacao!BE239,df_extratos!F:F,"&lt;"&amp;Conciliacao!BE239+1,df_extratos!G:G,"CREDITO")
+SUMIFS(df_extratos!I:I,df_extratos!F:F,"&gt;="&amp;Conciliacao!A239, df_extratos!F:F,"&lt;"&amp;Conciliacao!A239+1, df_extratos!G:G,"CREDITO")
+SUMIFS(df_extratos!I:I,df_extratos!F:F,"&gt;="&amp;Conciliacao!BF239,df_extratos!F:F,"&lt;"&amp;Conciliacao!BF239+1,df_extratos!G:G,"CREDITO")
+SUMIFS(df_extratos!I:I,df_extratos!F:F,"&gt;="&amp;Conciliacao!BG239,df_extratos!F:F,"&lt;"&amp;Conciliacao!BG239+1,df_extratos!G:G,"CREDITO")
+SUMIFS(df_extratos!I:I,df_extratos!F:F,"&gt;="&amp;Conciliacao!BH239,df_extratos!F:F,"&lt;"&amp;Conciliacao!BH239+1,df_extratos!G:G,"CREDITO")</f>
        <v/>
      </c>
      <c r="I239" s="9">
        <f>H239-SUM(B239:G239)</f>
        <v/>
      </c>
      <c r="J239" s="4">
        <f>SUMIFS(df_blueme_sem_parcelamento!E:E,df_blueme_sem_parcelamento!H:H,Conciliacao!A239)*(-1)</f>
        <v/>
      </c>
      <c r="K239" s="4">
        <f>SUMIFS(df_blueme_com_parcelamento!J:J,df_blueme_com_parcelamento!M:M,Conciliacao!A239)*(-1)</f>
        <v/>
      </c>
      <c r="L239" s="4">
        <f>SUMIFS(df_mutuos!N:N,df_mutuos!B:B,Conciliacao!A239)*(-1)</f>
        <v/>
      </c>
      <c r="M239" s="8">
        <f>SUMIFS(df_bloqueios_judiciais!G:G,df_bloqueios_judiciais!D:D,Conciliacao!A239,df_bloqueios_judiciais!G:G,"&lt;0")</f>
        <v/>
      </c>
      <c r="N239" s="10">
        <f>SUMIFS(df_extratos!I:I,df_extratos!F:F,"&gt;="&amp;Conciliacao!BE239,df_extratos!F:F,"&lt;"&amp;Conciliacao!BE239+1,df_extratos!G:G,"DEBITO")
+SUMIFS(df_extratos!I:I,df_extratos!F:F,"&gt;="&amp;Conciliacao!A239, df_extratos!F:F,"&lt;"&amp;Conciliacao!A239+1, df_extratos!G:G,"DEBITO")
+SUMIFS(df_extratos!I:I,df_extratos!F:F,"&gt;="&amp;Conciliacao!BF239,df_extratos!F:F,"&lt;"&amp;Conciliacao!BF239+1,df_extratos!G:G,"DEBITO")
+SUMIFS(df_extratos!I:I,df_extratos!F:F,"&gt;="&amp;Conciliacao!BG239,df_extratos!F:F,"&lt;"&amp;Conciliacao!BG239+1,df_extratos!G:G,"DEBITO")
+SUMIFS(df_extratos!I:I,df_extratos!F:F,"&gt;="&amp;Conciliacao!BH239,df_extratos!F:F,"&lt;"&amp;Conciliacao!BH239+1,df_extratos!G:G,"DEBITO")</f>
        <v/>
      </c>
      <c r="O239" s="11">
        <f>N239-SUM(J239:M239)</f>
        <v/>
      </c>
      <c r="P239" s="25">
        <f>SUMIFS(df_ajustes_conciliaco!D:D,df_ajustes_conciliaco!C:C,Conciliacao!A239)</f>
        <v/>
      </c>
      <c r="Q239" s="22">
        <f>O239+I239-P239</f>
        <v/>
      </c>
      <c r="BE239" s="20" t="n">
        <v>45895.5</v>
      </c>
      <c r="BF239" s="20" t="n">
        <v>45895.125</v>
      </c>
      <c r="BG239" s="20" t="n">
        <v>45895.54166666666</v>
      </c>
      <c r="BH239" s="20" t="n">
        <v>45895.625</v>
      </c>
    </row>
    <row r="240">
      <c r="A240" s="5">
        <f>A239+1</f>
        <v/>
      </c>
      <c r="B240" s="3">
        <f>-SUMIFS(df_extrato_zig!G:G,df_extrato_zig!E:E,Conciliacao!A240,df_extrato_zig!D:D,"Saque")-SUMIFS(df_extrato_zig!G:G,df_extrato_zig!E:E,Conciliacao!A240,df_extrato_zig!D:D,"Antecipação")</f>
        <v/>
      </c>
      <c r="C240" s="3">
        <f>SUMIFS(df_extrato_zig!E:E,df_extrato_zig!L:L,Conciliacao!A240,df_extrato_zig!F:F,"DINHEIRO")</f>
        <v/>
      </c>
      <c r="D240" s="3">
        <f>SUMIFS(view_parc_agrup!H:H,view_parc_agrup!G:G,Conciliacao!A240)</f>
        <v/>
      </c>
      <c r="E240" s="3">
        <f>SUMIFS(df_eventos!F:F,df_eventos!H:H,Conciliacao!A240)</f>
        <v/>
      </c>
      <c r="F240" s="3">
        <f>SUMIFS(df_mutuos!M:M,df_mutuos!B:B,Conciliacao!A240)</f>
        <v/>
      </c>
      <c r="G240" s="6">
        <f>SUMIFS(df_bloqueios_judiciais!G:G,df_bloqueios_judiciais!D:D,Conciliacao!A240,df_bloqueios_judiciais!G:G,"&gt;0")</f>
        <v/>
      </c>
      <c r="H240" s="7">
        <f>SUMIFS(df_extratos!I:I,df_extratos!F:F,"&gt;="&amp;Conciliacao!BE240,df_extratos!F:F,"&lt;"&amp;Conciliacao!BE240+1,df_extratos!G:G,"CREDITO")
+SUMIFS(df_extratos!I:I,df_extratos!F:F,"&gt;="&amp;Conciliacao!A240, df_extratos!F:F,"&lt;"&amp;Conciliacao!A240+1, df_extratos!G:G,"CREDITO")
+SUMIFS(df_extratos!I:I,df_extratos!F:F,"&gt;="&amp;Conciliacao!BF240,df_extratos!F:F,"&lt;"&amp;Conciliacao!BF240+1,df_extratos!G:G,"CREDITO")
+SUMIFS(df_extratos!I:I,df_extratos!F:F,"&gt;="&amp;Conciliacao!BG240,df_extratos!F:F,"&lt;"&amp;Conciliacao!BG240+1,df_extratos!G:G,"CREDITO")
+SUMIFS(df_extratos!I:I,df_extratos!F:F,"&gt;="&amp;Conciliacao!BH240,df_extratos!F:F,"&lt;"&amp;Conciliacao!BH240+1,df_extratos!G:G,"CREDITO")</f>
        <v/>
      </c>
      <c r="I240" s="9">
        <f>H240-SUM(B240:G240)</f>
        <v/>
      </c>
      <c r="J240" s="4">
        <f>SUMIFS(df_blueme_sem_parcelamento!E:E,df_blueme_sem_parcelamento!H:H,Conciliacao!A240)*(-1)</f>
        <v/>
      </c>
      <c r="K240" s="4">
        <f>SUMIFS(df_blueme_com_parcelamento!J:J,df_blueme_com_parcelamento!M:M,Conciliacao!A240)*(-1)</f>
        <v/>
      </c>
      <c r="L240" s="4">
        <f>SUMIFS(df_mutuos!N:N,df_mutuos!B:B,Conciliacao!A240)*(-1)</f>
        <v/>
      </c>
      <c r="M240" s="8">
        <f>SUMIFS(df_bloqueios_judiciais!G:G,df_bloqueios_judiciais!D:D,Conciliacao!A240,df_bloqueios_judiciais!G:G,"&lt;0")</f>
        <v/>
      </c>
      <c r="N240" s="10">
        <f>SUMIFS(df_extratos!I:I,df_extratos!F:F,"&gt;="&amp;Conciliacao!BE240,df_extratos!F:F,"&lt;"&amp;Conciliacao!BE240+1,df_extratos!G:G,"DEBITO")
+SUMIFS(df_extratos!I:I,df_extratos!F:F,"&gt;="&amp;Conciliacao!A240, df_extratos!F:F,"&lt;"&amp;Conciliacao!A240+1, df_extratos!G:G,"DEBITO")
+SUMIFS(df_extratos!I:I,df_extratos!F:F,"&gt;="&amp;Conciliacao!BF240,df_extratos!F:F,"&lt;"&amp;Conciliacao!BF240+1,df_extratos!G:G,"DEBITO")
+SUMIFS(df_extratos!I:I,df_extratos!F:F,"&gt;="&amp;Conciliacao!BG240,df_extratos!F:F,"&lt;"&amp;Conciliacao!BG240+1,df_extratos!G:G,"DEBITO")
+SUMIFS(df_extratos!I:I,df_extratos!F:F,"&gt;="&amp;Conciliacao!BH240,df_extratos!F:F,"&lt;"&amp;Conciliacao!BH240+1,df_extratos!G:G,"DEBITO")</f>
        <v/>
      </c>
      <c r="O240" s="11">
        <f>N240-SUM(J240:M240)</f>
        <v/>
      </c>
      <c r="P240" s="25">
        <f>SUMIFS(df_ajustes_conciliaco!D:D,df_ajustes_conciliaco!C:C,Conciliacao!A240)</f>
        <v/>
      </c>
      <c r="Q240" s="22">
        <f>O240+I240-P240</f>
        <v/>
      </c>
      <c r="BE240" s="20" t="n">
        <v>45896.5</v>
      </c>
      <c r="BF240" s="20" t="n">
        <v>45896.125</v>
      </c>
      <c r="BG240" s="20" t="n">
        <v>45896.54166666666</v>
      </c>
      <c r="BH240" s="20" t="n">
        <v>45896.625</v>
      </c>
    </row>
    <row r="241">
      <c r="A241" s="5">
        <f>A240+1</f>
        <v/>
      </c>
      <c r="B241" s="3">
        <f>-SUMIFS(df_extrato_zig!G:G,df_extrato_zig!E:E,Conciliacao!A241,df_extrato_zig!D:D,"Saque")-SUMIFS(df_extrato_zig!G:G,df_extrato_zig!E:E,Conciliacao!A241,df_extrato_zig!D:D,"Antecipação")</f>
        <v/>
      </c>
      <c r="C241" s="3">
        <f>SUMIFS(df_extrato_zig!E:E,df_extrato_zig!L:L,Conciliacao!A241,df_extrato_zig!F:F,"DINHEIRO")</f>
        <v/>
      </c>
      <c r="D241" s="3">
        <f>SUMIFS(view_parc_agrup!H:H,view_parc_agrup!G:G,Conciliacao!A241)</f>
        <v/>
      </c>
      <c r="E241" s="3">
        <f>SUMIFS(df_eventos!F:F,df_eventos!H:H,Conciliacao!A241)</f>
        <v/>
      </c>
      <c r="F241" s="3">
        <f>SUMIFS(df_mutuos!M:M,df_mutuos!B:B,Conciliacao!A241)</f>
        <v/>
      </c>
      <c r="G241" s="6">
        <f>SUMIFS(df_bloqueios_judiciais!G:G,df_bloqueios_judiciais!D:D,Conciliacao!A241,df_bloqueios_judiciais!G:G,"&gt;0")</f>
        <v/>
      </c>
      <c r="H241" s="7">
        <f>SUMIFS(df_extratos!I:I,df_extratos!F:F,"&gt;="&amp;Conciliacao!BE241,df_extratos!F:F,"&lt;"&amp;Conciliacao!BE241+1,df_extratos!G:G,"CREDITO")
+SUMIFS(df_extratos!I:I,df_extratos!F:F,"&gt;="&amp;Conciliacao!A241, df_extratos!F:F,"&lt;"&amp;Conciliacao!A241+1, df_extratos!G:G,"CREDITO")
+SUMIFS(df_extratos!I:I,df_extratos!F:F,"&gt;="&amp;Conciliacao!BF241,df_extratos!F:F,"&lt;"&amp;Conciliacao!BF241+1,df_extratos!G:G,"CREDITO")
+SUMIFS(df_extratos!I:I,df_extratos!F:F,"&gt;="&amp;Conciliacao!BG241,df_extratos!F:F,"&lt;"&amp;Conciliacao!BG241+1,df_extratos!G:G,"CREDITO")
+SUMIFS(df_extratos!I:I,df_extratos!F:F,"&gt;="&amp;Conciliacao!BH241,df_extratos!F:F,"&lt;"&amp;Conciliacao!BH241+1,df_extratos!G:G,"CREDITO")</f>
        <v/>
      </c>
      <c r="I241" s="9">
        <f>H241-SUM(B241:G241)</f>
        <v/>
      </c>
      <c r="J241" s="4">
        <f>SUMIFS(df_blueme_sem_parcelamento!E:E,df_blueme_sem_parcelamento!H:H,Conciliacao!A241)*(-1)</f>
        <v/>
      </c>
      <c r="K241" s="4">
        <f>SUMIFS(df_blueme_com_parcelamento!J:J,df_blueme_com_parcelamento!M:M,Conciliacao!A241)*(-1)</f>
        <v/>
      </c>
      <c r="L241" s="4">
        <f>SUMIFS(df_mutuos!N:N,df_mutuos!B:B,Conciliacao!A241)*(-1)</f>
        <v/>
      </c>
      <c r="M241" s="8">
        <f>SUMIFS(df_bloqueios_judiciais!G:G,df_bloqueios_judiciais!D:D,Conciliacao!A241,df_bloqueios_judiciais!G:G,"&lt;0")</f>
        <v/>
      </c>
      <c r="N241" s="10">
        <f>SUMIFS(df_extratos!I:I,df_extratos!F:F,"&gt;="&amp;Conciliacao!BE241,df_extratos!F:F,"&lt;"&amp;Conciliacao!BE241+1,df_extratos!G:G,"DEBITO")
+SUMIFS(df_extratos!I:I,df_extratos!F:F,"&gt;="&amp;Conciliacao!A241, df_extratos!F:F,"&lt;"&amp;Conciliacao!A241+1, df_extratos!G:G,"DEBITO")
+SUMIFS(df_extratos!I:I,df_extratos!F:F,"&gt;="&amp;Conciliacao!BF241,df_extratos!F:F,"&lt;"&amp;Conciliacao!BF241+1,df_extratos!G:G,"DEBITO")
+SUMIFS(df_extratos!I:I,df_extratos!F:F,"&gt;="&amp;Conciliacao!BG241,df_extratos!F:F,"&lt;"&amp;Conciliacao!BG241+1,df_extratos!G:G,"DEBITO")
+SUMIFS(df_extratos!I:I,df_extratos!F:F,"&gt;="&amp;Conciliacao!BH241,df_extratos!F:F,"&lt;"&amp;Conciliacao!BH241+1,df_extratos!G:G,"DEBITO")</f>
        <v/>
      </c>
      <c r="O241" s="11">
        <f>N241-SUM(J241:M241)</f>
        <v/>
      </c>
      <c r="P241" s="25">
        <f>SUMIFS(df_ajustes_conciliaco!D:D,df_ajustes_conciliaco!C:C,Conciliacao!A241)</f>
        <v/>
      </c>
      <c r="Q241" s="22">
        <f>O241+I241-P241</f>
        <v/>
      </c>
      <c r="BE241" s="20" t="n">
        <v>45897.5</v>
      </c>
      <c r="BF241" s="20" t="n">
        <v>45897.125</v>
      </c>
      <c r="BG241" s="20" t="n">
        <v>45897.54166666666</v>
      </c>
      <c r="BH241" s="20" t="n">
        <v>45897.625</v>
      </c>
    </row>
    <row r="242">
      <c r="A242" s="5">
        <f>A241+1</f>
        <v/>
      </c>
      <c r="B242" s="3">
        <f>-SUMIFS(df_extrato_zig!G:G,df_extrato_zig!E:E,Conciliacao!A242,df_extrato_zig!D:D,"Saque")-SUMIFS(df_extrato_zig!G:G,df_extrato_zig!E:E,Conciliacao!A242,df_extrato_zig!D:D,"Antecipação")</f>
        <v/>
      </c>
      <c r="C242" s="3">
        <f>SUMIFS(df_extrato_zig!E:E,df_extrato_zig!L:L,Conciliacao!A242,df_extrato_zig!F:F,"DINHEIRO")</f>
        <v/>
      </c>
      <c r="D242" s="3">
        <f>SUMIFS(view_parc_agrup!H:H,view_parc_agrup!G:G,Conciliacao!A242)</f>
        <v/>
      </c>
      <c r="E242" s="3">
        <f>SUMIFS(df_eventos!F:F,df_eventos!H:H,Conciliacao!A242)</f>
        <v/>
      </c>
      <c r="F242" s="3">
        <f>SUMIFS(df_mutuos!M:M,df_mutuos!B:B,Conciliacao!A242)</f>
        <v/>
      </c>
      <c r="G242" s="6">
        <f>SUMIFS(df_bloqueios_judiciais!G:G,df_bloqueios_judiciais!D:D,Conciliacao!A242,df_bloqueios_judiciais!G:G,"&gt;0")</f>
        <v/>
      </c>
      <c r="H242" s="7">
        <f>SUMIFS(df_extratos!I:I,df_extratos!F:F,"&gt;="&amp;Conciliacao!BE242,df_extratos!F:F,"&lt;"&amp;Conciliacao!BE242+1,df_extratos!G:G,"CREDITO")
+SUMIFS(df_extratos!I:I,df_extratos!F:F,"&gt;="&amp;Conciliacao!A242, df_extratos!F:F,"&lt;"&amp;Conciliacao!A242+1, df_extratos!G:G,"CREDITO")
+SUMIFS(df_extratos!I:I,df_extratos!F:F,"&gt;="&amp;Conciliacao!BF242,df_extratos!F:F,"&lt;"&amp;Conciliacao!BF242+1,df_extratos!G:G,"CREDITO")
+SUMIFS(df_extratos!I:I,df_extratos!F:F,"&gt;="&amp;Conciliacao!BG242,df_extratos!F:F,"&lt;"&amp;Conciliacao!BG242+1,df_extratos!G:G,"CREDITO")
+SUMIFS(df_extratos!I:I,df_extratos!F:F,"&gt;="&amp;Conciliacao!BH242,df_extratos!F:F,"&lt;"&amp;Conciliacao!BH242+1,df_extratos!G:G,"CREDITO")</f>
        <v/>
      </c>
      <c r="I242" s="9">
        <f>H242-SUM(B242:G242)</f>
        <v/>
      </c>
      <c r="J242" s="4">
        <f>SUMIFS(df_blueme_sem_parcelamento!E:E,df_blueme_sem_parcelamento!H:H,Conciliacao!A242)*(-1)</f>
        <v/>
      </c>
      <c r="K242" s="4">
        <f>SUMIFS(df_blueme_com_parcelamento!J:J,df_blueme_com_parcelamento!M:M,Conciliacao!A242)*(-1)</f>
        <v/>
      </c>
      <c r="L242" s="4">
        <f>SUMIFS(df_mutuos!N:N,df_mutuos!B:B,Conciliacao!A242)*(-1)</f>
        <v/>
      </c>
      <c r="M242" s="8">
        <f>SUMIFS(df_bloqueios_judiciais!G:G,df_bloqueios_judiciais!D:D,Conciliacao!A242,df_bloqueios_judiciais!G:G,"&lt;0")</f>
        <v/>
      </c>
      <c r="N242" s="10">
        <f>SUMIFS(df_extratos!I:I,df_extratos!F:F,"&gt;="&amp;Conciliacao!BE242,df_extratos!F:F,"&lt;"&amp;Conciliacao!BE242+1,df_extratos!G:G,"DEBITO")
+SUMIFS(df_extratos!I:I,df_extratos!F:F,"&gt;="&amp;Conciliacao!A242, df_extratos!F:F,"&lt;"&amp;Conciliacao!A242+1, df_extratos!G:G,"DEBITO")
+SUMIFS(df_extratos!I:I,df_extratos!F:F,"&gt;="&amp;Conciliacao!BF242,df_extratos!F:F,"&lt;"&amp;Conciliacao!BF242+1,df_extratos!G:G,"DEBITO")
+SUMIFS(df_extratos!I:I,df_extratos!F:F,"&gt;="&amp;Conciliacao!BG242,df_extratos!F:F,"&lt;"&amp;Conciliacao!BG242+1,df_extratos!G:G,"DEBITO")
+SUMIFS(df_extratos!I:I,df_extratos!F:F,"&gt;="&amp;Conciliacao!BH242,df_extratos!F:F,"&lt;"&amp;Conciliacao!BH242+1,df_extratos!G:G,"DEBITO")</f>
        <v/>
      </c>
      <c r="O242" s="11">
        <f>N242-SUM(J242:M242)</f>
        <v/>
      </c>
      <c r="P242" s="25">
        <f>SUMIFS(df_ajustes_conciliaco!D:D,df_ajustes_conciliaco!C:C,Conciliacao!A242)</f>
        <v/>
      </c>
      <c r="Q242" s="22">
        <f>O242+I242-P242</f>
        <v/>
      </c>
      <c r="BE242" s="20" t="n">
        <v>45898.5</v>
      </c>
      <c r="BF242" s="20" t="n">
        <v>45898.125</v>
      </c>
      <c r="BG242" s="20" t="n">
        <v>45898.54166666666</v>
      </c>
      <c r="BH242" s="20" t="n">
        <v>45898.625</v>
      </c>
    </row>
    <row r="243">
      <c r="A243" s="5">
        <f>A242+1</f>
        <v/>
      </c>
      <c r="B243" s="3">
        <f>-SUMIFS(df_extrato_zig!G:G,df_extrato_zig!E:E,Conciliacao!A243,df_extrato_zig!D:D,"Saque")-SUMIFS(df_extrato_zig!G:G,df_extrato_zig!E:E,Conciliacao!A243,df_extrato_zig!D:D,"Antecipação")</f>
        <v/>
      </c>
      <c r="C243" s="3">
        <f>SUMIFS(df_extrato_zig!E:E,df_extrato_zig!L:L,Conciliacao!A243,df_extrato_zig!F:F,"DINHEIRO")</f>
        <v/>
      </c>
      <c r="D243" s="3">
        <f>SUMIFS(view_parc_agrup!H:H,view_parc_agrup!G:G,Conciliacao!A243)</f>
        <v/>
      </c>
      <c r="E243" s="3">
        <f>SUMIFS(df_eventos!F:F,df_eventos!H:H,Conciliacao!A243)</f>
        <v/>
      </c>
      <c r="F243" s="3">
        <f>SUMIFS(df_mutuos!M:M,df_mutuos!B:B,Conciliacao!A243)</f>
        <v/>
      </c>
      <c r="G243" s="6">
        <f>SUMIFS(df_bloqueios_judiciais!G:G,df_bloqueios_judiciais!D:D,Conciliacao!A243,df_bloqueios_judiciais!G:G,"&gt;0")</f>
        <v/>
      </c>
      <c r="H243" s="7">
        <f>SUMIFS(df_extratos!I:I,df_extratos!F:F,"&gt;="&amp;Conciliacao!BE243,df_extratos!F:F,"&lt;"&amp;Conciliacao!BE243+1,df_extratos!G:G,"CREDITO")
+SUMIFS(df_extratos!I:I,df_extratos!F:F,"&gt;="&amp;Conciliacao!A243, df_extratos!F:F,"&lt;"&amp;Conciliacao!A243+1, df_extratos!G:G,"CREDITO")
+SUMIFS(df_extratos!I:I,df_extratos!F:F,"&gt;="&amp;Conciliacao!BF243,df_extratos!F:F,"&lt;"&amp;Conciliacao!BF243+1,df_extratos!G:G,"CREDITO")
+SUMIFS(df_extratos!I:I,df_extratos!F:F,"&gt;="&amp;Conciliacao!BG243,df_extratos!F:F,"&lt;"&amp;Conciliacao!BG243+1,df_extratos!G:G,"CREDITO")
+SUMIFS(df_extratos!I:I,df_extratos!F:F,"&gt;="&amp;Conciliacao!BH243,df_extratos!F:F,"&lt;"&amp;Conciliacao!BH243+1,df_extratos!G:G,"CREDITO")</f>
        <v/>
      </c>
      <c r="I243" s="9">
        <f>H243-SUM(B243:G243)</f>
        <v/>
      </c>
      <c r="J243" s="4">
        <f>SUMIFS(df_blueme_sem_parcelamento!E:E,df_blueme_sem_parcelamento!H:H,Conciliacao!A243)*(-1)</f>
        <v/>
      </c>
      <c r="K243" s="4">
        <f>SUMIFS(df_blueme_com_parcelamento!J:J,df_blueme_com_parcelamento!M:M,Conciliacao!A243)*(-1)</f>
        <v/>
      </c>
      <c r="L243" s="4">
        <f>SUMIFS(df_mutuos!N:N,df_mutuos!B:B,Conciliacao!A243)*(-1)</f>
        <v/>
      </c>
      <c r="M243" s="8">
        <f>SUMIFS(df_bloqueios_judiciais!G:G,df_bloqueios_judiciais!D:D,Conciliacao!A243,df_bloqueios_judiciais!G:G,"&lt;0")</f>
        <v/>
      </c>
      <c r="N243" s="10">
        <f>SUMIFS(df_extratos!I:I,df_extratos!F:F,"&gt;="&amp;Conciliacao!BE243,df_extratos!F:F,"&lt;"&amp;Conciliacao!BE243+1,df_extratos!G:G,"DEBITO")
+SUMIFS(df_extratos!I:I,df_extratos!F:F,"&gt;="&amp;Conciliacao!A243, df_extratos!F:F,"&lt;"&amp;Conciliacao!A243+1, df_extratos!G:G,"DEBITO")
+SUMIFS(df_extratos!I:I,df_extratos!F:F,"&gt;="&amp;Conciliacao!BF243,df_extratos!F:F,"&lt;"&amp;Conciliacao!BF243+1,df_extratos!G:G,"DEBITO")
+SUMIFS(df_extratos!I:I,df_extratos!F:F,"&gt;="&amp;Conciliacao!BG243,df_extratos!F:F,"&lt;"&amp;Conciliacao!BG243+1,df_extratos!G:G,"DEBITO")
+SUMIFS(df_extratos!I:I,df_extratos!F:F,"&gt;="&amp;Conciliacao!BH243,df_extratos!F:F,"&lt;"&amp;Conciliacao!BH243+1,df_extratos!G:G,"DEBITO")</f>
        <v/>
      </c>
      <c r="O243" s="11">
        <f>N243-SUM(J243:M243)</f>
        <v/>
      </c>
      <c r="P243" s="25">
        <f>SUMIFS(df_ajustes_conciliaco!D:D,df_ajustes_conciliaco!C:C,Conciliacao!A243)</f>
        <v/>
      </c>
      <c r="Q243" s="22">
        <f>O243+I243-P243</f>
        <v/>
      </c>
      <c r="BE243" s="20" t="n">
        <v>45899.5</v>
      </c>
      <c r="BF243" s="20" t="n">
        <v>45899.125</v>
      </c>
      <c r="BG243" s="20" t="n">
        <v>45899.54166666666</v>
      </c>
      <c r="BH243" s="20" t="n">
        <v>45899.625</v>
      </c>
    </row>
    <row r="244">
      <c r="A244" s="5">
        <f>A243+1</f>
        <v/>
      </c>
      <c r="B244" s="3">
        <f>-SUMIFS(df_extrato_zig!G:G,df_extrato_zig!E:E,Conciliacao!A244,df_extrato_zig!D:D,"Saque")-SUMIFS(df_extrato_zig!G:G,df_extrato_zig!E:E,Conciliacao!A244,df_extrato_zig!D:D,"Antecipação")</f>
        <v/>
      </c>
      <c r="C244" s="3">
        <f>SUMIFS(df_extrato_zig!E:E,df_extrato_zig!L:L,Conciliacao!A244,df_extrato_zig!F:F,"DINHEIRO")</f>
        <v/>
      </c>
      <c r="D244" s="3">
        <f>SUMIFS(view_parc_agrup!H:H,view_parc_agrup!G:G,Conciliacao!A244)</f>
        <v/>
      </c>
      <c r="E244" s="3">
        <f>SUMIFS(df_eventos!F:F,df_eventos!H:H,Conciliacao!A244)</f>
        <v/>
      </c>
      <c r="F244" s="3">
        <f>SUMIFS(df_mutuos!M:M,df_mutuos!B:B,Conciliacao!A244)</f>
        <v/>
      </c>
      <c r="G244" s="6">
        <f>SUMIFS(df_bloqueios_judiciais!G:G,df_bloqueios_judiciais!D:D,Conciliacao!A244,df_bloqueios_judiciais!G:G,"&gt;0")</f>
        <v/>
      </c>
      <c r="H244" s="7">
        <f>SUMIFS(df_extratos!I:I,df_extratos!F:F,"&gt;="&amp;Conciliacao!BE244,df_extratos!F:F,"&lt;"&amp;Conciliacao!BE244+1,df_extratos!G:G,"CREDITO")
+SUMIFS(df_extratos!I:I,df_extratos!F:F,"&gt;="&amp;Conciliacao!A244, df_extratos!F:F,"&lt;"&amp;Conciliacao!A244+1, df_extratos!G:G,"CREDITO")
+SUMIFS(df_extratos!I:I,df_extratos!F:F,"&gt;="&amp;Conciliacao!BF244,df_extratos!F:F,"&lt;"&amp;Conciliacao!BF244+1,df_extratos!G:G,"CREDITO")
+SUMIFS(df_extratos!I:I,df_extratos!F:F,"&gt;="&amp;Conciliacao!BG244,df_extratos!F:F,"&lt;"&amp;Conciliacao!BG244+1,df_extratos!G:G,"CREDITO")
+SUMIFS(df_extratos!I:I,df_extratos!F:F,"&gt;="&amp;Conciliacao!BH244,df_extratos!F:F,"&lt;"&amp;Conciliacao!BH244+1,df_extratos!G:G,"CREDITO")</f>
        <v/>
      </c>
      <c r="I244" s="9">
        <f>H244-SUM(B244:G244)</f>
        <v/>
      </c>
      <c r="J244" s="4">
        <f>SUMIFS(df_blueme_sem_parcelamento!E:E,df_blueme_sem_parcelamento!H:H,Conciliacao!A244)*(-1)</f>
        <v/>
      </c>
      <c r="K244" s="4">
        <f>SUMIFS(df_blueme_com_parcelamento!J:J,df_blueme_com_parcelamento!M:M,Conciliacao!A244)*(-1)</f>
        <v/>
      </c>
      <c r="L244" s="4">
        <f>SUMIFS(df_mutuos!N:N,df_mutuos!B:B,Conciliacao!A244)*(-1)</f>
        <v/>
      </c>
      <c r="M244" s="8">
        <f>SUMIFS(df_bloqueios_judiciais!G:G,df_bloqueios_judiciais!D:D,Conciliacao!A244,df_bloqueios_judiciais!G:G,"&lt;0")</f>
        <v/>
      </c>
      <c r="N244" s="10">
        <f>SUMIFS(df_extratos!I:I,df_extratos!F:F,"&gt;="&amp;Conciliacao!BE244,df_extratos!F:F,"&lt;"&amp;Conciliacao!BE244+1,df_extratos!G:G,"DEBITO")
+SUMIFS(df_extratos!I:I,df_extratos!F:F,"&gt;="&amp;Conciliacao!A244, df_extratos!F:F,"&lt;"&amp;Conciliacao!A244+1, df_extratos!G:G,"DEBITO")
+SUMIFS(df_extratos!I:I,df_extratos!F:F,"&gt;="&amp;Conciliacao!BF244,df_extratos!F:F,"&lt;"&amp;Conciliacao!BF244+1,df_extratos!G:G,"DEBITO")
+SUMIFS(df_extratos!I:I,df_extratos!F:F,"&gt;="&amp;Conciliacao!BG244,df_extratos!F:F,"&lt;"&amp;Conciliacao!BG244+1,df_extratos!G:G,"DEBITO")
+SUMIFS(df_extratos!I:I,df_extratos!F:F,"&gt;="&amp;Conciliacao!BH244,df_extratos!F:F,"&lt;"&amp;Conciliacao!BH244+1,df_extratos!G:G,"DEBITO")</f>
        <v/>
      </c>
      <c r="O244" s="11">
        <f>N244-SUM(J244:M244)</f>
        <v/>
      </c>
      <c r="P244" s="25">
        <f>SUMIFS(df_ajustes_conciliaco!D:D,df_ajustes_conciliaco!C:C,Conciliacao!A244)</f>
        <v/>
      </c>
      <c r="Q244" s="22">
        <f>O244+I244-P244</f>
        <v/>
      </c>
      <c r="BE244" s="20" t="n">
        <v>45900.5</v>
      </c>
      <c r="BF244" s="20" t="n">
        <v>45900.125</v>
      </c>
      <c r="BG244" s="20" t="n">
        <v>45900.54166666666</v>
      </c>
      <c r="BH244" s="20" t="n">
        <v>45900.625</v>
      </c>
    </row>
    <row r="245">
      <c r="A245" s="5">
        <f>A244+1</f>
        <v/>
      </c>
      <c r="B245" s="3">
        <f>-SUMIFS(df_extrato_zig!G:G,df_extrato_zig!E:E,Conciliacao!A245,df_extrato_zig!D:D,"Saque")-SUMIFS(df_extrato_zig!G:G,df_extrato_zig!E:E,Conciliacao!A245,df_extrato_zig!D:D,"Antecipação")</f>
        <v/>
      </c>
      <c r="C245" s="3">
        <f>SUMIFS(df_extrato_zig!E:E,df_extrato_zig!L:L,Conciliacao!A245,df_extrato_zig!F:F,"DINHEIRO")</f>
        <v/>
      </c>
      <c r="D245" s="3">
        <f>SUMIFS(view_parc_agrup!H:H,view_parc_agrup!G:G,Conciliacao!A245)</f>
        <v/>
      </c>
      <c r="E245" s="3">
        <f>SUMIFS(df_eventos!F:F,df_eventos!H:H,Conciliacao!A245)</f>
        <v/>
      </c>
      <c r="F245" s="3">
        <f>SUMIFS(df_mutuos!M:M,df_mutuos!B:B,Conciliacao!A245)</f>
        <v/>
      </c>
      <c r="G245" s="6">
        <f>SUMIFS(df_bloqueios_judiciais!G:G,df_bloqueios_judiciais!D:D,Conciliacao!A245,df_bloqueios_judiciais!G:G,"&gt;0")</f>
        <v/>
      </c>
      <c r="H245" s="7">
        <f>SUMIFS(df_extratos!I:I,df_extratos!F:F,"&gt;="&amp;Conciliacao!BE245,df_extratos!F:F,"&lt;"&amp;Conciliacao!BE245+1,df_extratos!G:G,"CREDITO")
+SUMIFS(df_extratos!I:I,df_extratos!F:F,"&gt;="&amp;Conciliacao!A245, df_extratos!F:F,"&lt;"&amp;Conciliacao!A245+1, df_extratos!G:G,"CREDITO")
+SUMIFS(df_extratos!I:I,df_extratos!F:F,"&gt;="&amp;Conciliacao!BF245,df_extratos!F:F,"&lt;"&amp;Conciliacao!BF245+1,df_extratos!G:G,"CREDITO")
+SUMIFS(df_extratos!I:I,df_extratos!F:F,"&gt;="&amp;Conciliacao!BG245,df_extratos!F:F,"&lt;"&amp;Conciliacao!BG245+1,df_extratos!G:G,"CREDITO")
+SUMIFS(df_extratos!I:I,df_extratos!F:F,"&gt;="&amp;Conciliacao!BH245,df_extratos!F:F,"&lt;"&amp;Conciliacao!BH245+1,df_extratos!G:G,"CREDITO")</f>
        <v/>
      </c>
      <c r="I245" s="9">
        <f>H245-SUM(B245:G245)</f>
        <v/>
      </c>
      <c r="J245" s="4">
        <f>SUMIFS(df_blueme_sem_parcelamento!E:E,df_blueme_sem_parcelamento!H:H,Conciliacao!A245)*(-1)</f>
        <v/>
      </c>
      <c r="K245" s="4">
        <f>SUMIFS(df_blueme_com_parcelamento!J:J,df_blueme_com_parcelamento!M:M,Conciliacao!A245)*(-1)</f>
        <v/>
      </c>
      <c r="L245" s="4">
        <f>SUMIFS(df_mutuos!N:N,df_mutuos!B:B,Conciliacao!A245)*(-1)</f>
        <v/>
      </c>
      <c r="M245" s="8">
        <f>SUMIFS(df_bloqueios_judiciais!G:G,df_bloqueios_judiciais!D:D,Conciliacao!A245,df_bloqueios_judiciais!G:G,"&lt;0")</f>
        <v/>
      </c>
      <c r="N245" s="10">
        <f>SUMIFS(df_extratos!I:I,df_extratos!F:F,"&gt;="&amp;Conciliacao!BE245,df_extratos!F:F,"&lt;"&amp;Conciliacao!BE245+1,df_extratos!G:G,"DEBITO")
+SUMIFS(df_extratos!I:I,df_extratos!F:F,"&gt;="&amp;Conciliacao!A245, df_extratos!F:F,"&lt;"&amp;Conciliacao!A245+1, df_extratos!G:G,"DEBITO")
+SUMIFS(df_extratos!I:I,df_extratos!F:F,"&gt;="&amp;Conciliacao!BF245,df_extratos!F:F,"&lt;"&amp;Conciliacao!BF245+1,df_extratos!G:G,"DEBITO")
+SUMIFS(df_extratos!I:I,df_extratos!F:F,"&gt;="&amp;Conciliacao!BG245,df_extratos!F:F,"&lt;"&amp;Conciliacao!BG245+1,df_extratos!G:G,"DEBITO")
+SUMIFS(df_extratos!I:I,df_extratos!F:F,"&gt;="&amp;Conciliacao!BH245,df_extratos!F:F,"&lt;"&amp;Conciliacao!BH245+1,df_extratos!G:G,"DEBITO")</f>
        <v/>
      </c>
      <c r="O245" s="11">
        <f>N245-SUM(J245:M245)</f>
        <v/>
      </c>
      <c r="P245" s="25">
        <f>SUMIFS(df_ajustes_conciliaco!D:D,df_ajustes_conciliaco!C:C,Conciliacao!A245)</f>
        <v/>
      </c>
      <c r="Q245" s="22">
        <f>O245+I245-P245</f>
        <v/>
      </c>
      <c r="BE245" s="20" t="n">
        <v>45901.5</v>
      </c>
      <c r="BF245" s="20" t="n">
        <v>45901.125</v>
      </c>
      <c r="BG245" s="20" t="n">
        <v>45901.54166666666</v>
      </c>
      <c r="BH245" s="20" t="n">
        <v>45901.625</v>
      </c>
    </row>
    <row r="246">
      <c r="A246" s="5">
        <f>A245+1</f>
        <v/>
      </c>
      <c r="B246" s="3">
        <f>-SUMIFS(df_extrato_zig!G:G,df_extrato_zig!E:E,Conciliacao!A246,df_extrato_zig!D:D,"Saque")-SUMIFS(df_extrato_zig!G:G,df_extrato_zig!E:E,Conciliacao!A246,df_extrato_zig!D:D,"Antecipação")</f>
        <v/>
      </c>
      <c r="C246" s="3">
        <f>SUMIFS(df_extrato_zig!E:E,df_extrato_zig!L:L,Conciliacao!A246,df_extrato_zig!F:F,"DINHEIRO")</f>
        <v/>
      </c>
      <c r="D246" s="3">
        <f>SUMIFS(view_parc_agrup!H:H,view_parc_agrup!G:G,Conciliacao!A246)</f>
        <v/>
      </c>
      <c r="E246" s="3">
        <f>SUMIFS(df_eventos!F:F,df_eventos!H:H,Conciliacao!A246)</f>
        <v/>
      </c>
      <c r="F246" s="3">
        <f>SUMIFS(df_mutuos!M:M,df_mutuos!B:B,Conciliacao!A246)</f>
        <v/>
      </c>
      <c r="G246" s="6">
        <f>SUMIFS(df_bloqueios_judiciais!G:G,df_bloqueios_judiciais!D:D,Conciliacao!A246,df_bloqueios_judiciais!G:G,"&gt;0")</f>
        <v/>
      </c>
      <c r="H246" s="7">
        <f>SUMIFS(df_extratos!I:I,df_extratos!F:F,"&gt;="&amp;Conciliacao!BE246,df_extratos!F:F,"&lt;"&amp;Conciliacao!BE246+1,df_extratos!G:G,"CREDITO")
+SUMIFS(df_extratos!I:I,df_extratos!F:F,"&gt;="&amp;Conciliacao!A246, df_extratos!F:F,"&lt;"&amp;Conciliacao!A246+1, df_extratos!G:G,"CREDITO")
+SUMIFS(df_extratos!I:I,df_extratos!F:F,"&gt;="&amp;Conciliacao!BF246,df_extratos!F:F,"&lt;"&amp;Conciliacao!BF246+1,df_extratos!G:G,"CREDITO")
+SUMIFS(df_extratos!I:I,df_extratos!F:F,"&gt;="&amp;Conciliacao!BG246,df_extratos!F:F,"&lt;"&amp;Conciliacao!BG246+1,df_extratos!G:G,"CREDITO")
+SUMIFS(df_extratos!I:I,df_extratos!F:F,"&gt;="&amp;Conciliacao!BH246,df_extratos!F:F,"&lt;"&amp;Conciliacao!BH246+1,df_extratos!G:G,"CREDITO")</f>
        <v/>
      </c>
      <c r="I246" s="9">
        <f>H246-SUM(B246:G246)</f>
        <v/>
      </c>
      <c r="J246" s="4">
        <f>SUMIFS(df_blueme_sem_parcelamento!E:E,df_blueme_sem_parcelamento!H:H,Conciliacao!A246)*(-1)</f>
        <v/>
      </c>
      <c r="K246" s="4">
        <f>SUMIFS(df_blueme_com_parcelamento!J:J,df_blueme_com_parcelamento!M:M,Conciliacao!A246)*(-1)</f>
        <v/>
      </c>
      <c r="L246" s="4">
        <f>SUMIFS(df_mutuos!N:N,df_mutuos!B:B,Conciliacao!A246)*(-1)</f>
        <v/>
      </c>
      <c r="M246" s="8">
        <f>SUMIFS(df_bloqueios_judiciais!G:G,df_bloqueios_judiciais!D:D,Conciliacao!A246,df_bloqueios_judiciais!G:G,"&lt;0")</f>
        <v/>
      </c>
      <c r="N246" s="10">
        <f>SUMIFS(df_extratos!I:I,df_extratos!F:F,"&gt;="&amp;Conciliacao!BE246,df_extratos!F:F,"&lt;"&amp;Conciliacao!BE246+1,df_extratos!G:G,"DEBITO")
+SUMIFS(df_extratos!I:I,df_extratos!F:F,"&gt;="&amp;Conciliacao!A246, df_extratos!F:F,"&lt;"&amp;Conciliacao!A246+1, df_extratos!G:G,"DEBITO")
+SUMIFS(df_extratos!I:I,df_extratos!F:F,"&gt;="&amp;Conciliacao!BF246,df_extratos!F:F,"&lt;"&amp;Conciliacao!BF246+1,df_extratos!G:G,"DEBITO")
+SUMIFS(df_extratos!I:I,df_extratos!F:F,"&gt;="&amp;Conciliacao!BG246,df_extratos!F:F,"&lt;"&amp;Conciliacao!BG246+1,df_extratos!G:G,"DEBITO")
+SUMIFS(df_extratos!I:I,df_extratos!F:F,"&gt;="&amp;Conciliacao!BH246,df_extratos!F:F,"&lt;"&amp;Conciliacao!BH246+1,df_extratos!G:G,"DEBITO")</f>
        <v/>
      </c>
      <c r="O246" s="11">
        <f>N246-SUM(J246:M246)</f>
        <v/>
      </c>
      <c r="P246" s="25">
        <f>SUMIFS(df_ajustes_conciliaco!D:D,df_ajustes_conciliaco!C:C,Conciliacao!A246)</f>
        <v/>
      </c>
      <c r="Q246" s="22">
        <f>O246+I246-P246</f>
        <v/>
      </c>
      <c r="BE246" s="20" t="n">
        <v>45902.5</v>
      </c>
      <c r="BF246" s="20" t="n">
        <v>45902.125</v>
      </c>
      <c r="BG246" s="20" t="n">
        <v>45902.54166666666</v>
      </c>
      <c r="BH246" s="20" t="n">
        <v>45902.625</v>
      </c>
    </row>
    <row r="247">
      <c r="A247" s="5">
        <f>A246+1</f>
        <v/>
      </c>
      <c r="B247" s="3">
        <f>-SUMIFS(df_extrato_zig!G:G,df_extrato_zig!E:E,Conciliacao!A247,df_extrato_zig!D:D,"Saque")-SUMIFS(df_extrato_zig!G:G,df_extrato_zig!E:E,Conciliacao!A247,df_extrato_zig!D:D,"Antecipação")</f>
        <v/>
      </c>
      <c r="C247" s="3">
        <f>SUMIFS(df_extrato_zig!E:E,df_extrato_zig!L:L,Conciliacao!A247,df_extrato_zig!F:F,"DINHEIRO")</f>
        <v/>
      </c>
      <c r="D247" s="3">
        <f>SUMIFS(view_parc_agrup!H:H,view_parc_agrup!G:G,Conciliacao!A247)</f>
        <v/>
      </c>
      <c r="E247" s="3">
        <f>SUMIFS(df_eventos!F:F,df_eventos!H:H,Conciliacao!A247)</f>
        <v/>
      </c>
      <c r="F247" s="3">
        <f>SUMIFS(df_mutuos!M:M,df_mutuos!B:B,Conciliacao!A247)</f>
        <v/>
      </c>
      <c r="G247" s="6">
        <f>SUMIFS(df_bloqueios_judiciais!G:G,df_bloqueios_judiciais!D:D,Conciliacao!A247,df_bloqueios_judiciais!G:G,"&gt;0")</f>
        <v/>
      </c>
      <c r="H247" s="7">
        <f>SUMIFS(df_extratos!I:I,df_extratos!F:F,"&gt;="&amp;Conciliacao!BE247,df_extratos!F:F,"&lt;"&amp;Conciliacao!BE247+1,df_extratos!G:G,"CREDITO")
+SUMIFS(df_extratos!I:I,df_extratos!F:F,"&gt;="&amp;Conciliacao!A247, df_extratos!F:F,"&lt;"&amp;Conciliacao!A247+1, df_extratos!G:G,"CREDITO")
+SUMIFS(df_extratos!I:I,df_extratos!F:F,"&gt;="&amp;Conciliacao!BF247,df_extratos!F:F,"&lt;"&amp;Conciliacao!BF247+1,df_extratos!G:G,"CREDITO")
+SUMIFS(df_extratos!I:I,df_extratos!F:F,"&gt;="&amp;Conciliacao!BG247,df_extratos!F:F,"&lt;"&amp;Conciliacao!BG247+1,df_extratos!G:G,"CREDITO")
+SUMIFS(df_extratos!I:I,df_extratos!F:F,"&gt;="&amp;Conciliacao!BH247,df_extratos!F:F,"&lt;"&amp;Conciliacao!BH247+1,df_extratos!G:G,"CREDITO")</f>
        <v/>
      </c>
      <c r="I247" s="9">
        <f>H247-SUM(B247:G247)</f>
        <v/>
      </c>
      <c r="J247" s="4">
        <f>SUMIFS(df_blueme_sem_parcelamento!E:E,df_blueme_sem_parcelamento!H:H,Conciliacao!A247)*(-1)</f>
        <v/>
      </c>
      <c r="K247" s="4">
        <f>SUMIFS(df_blueme_com_parcelamento!J:J,df_blueme_com_parcelamento!M:M,Conciliacao!A247)*(-1)</f>
        <v/>
      </c>
      <c r="L247" s="4">
        <f>SUMIFS(df_mutuos!N:N,df_mutuos!B:B,Conciliacao!A247)*(-1)</f>
        <v/>
      </c>
      <c r="M247" s="8">
        <f>SUMIFS(df_bloqueios_judiciais!G:G,df_bloqueios_judiciais!D:D,Conciliacao!A247,df_bloqueios_judiciais!G:G,"&lt;0")</f>
        <v/>
      </c>
      <c r="N247" s="10">
        <f>SUMIFS(df_extratos!I:I,df_extratos!F:F,"&gt;="&amp;Conciliacao!BE247,df_extratos!F:F,"&lt;"&amp;Conciliacao!BE247+1,df_extratos!G:G,"DEBITO")
+SUMIFS(df_extratos!I:I,df_extratos!F:F,"&gt;="&amp;Conciliacao!A247, df_extratos!F:F,"&lt;"&amp;Conciliacao!A247+1, df_extratos!G:G,"DEBITO")
+SUMIFS(df_extratos!I:I,df_extratos!F:F,"&gt;="&amp;Conciliacao!BF247,df_extratos!F:F,"&lt;"&amp;Conciliacao!BF247+1,df_extratos!G:G,"DEBITO")
+SUMIFS(df_extratos!I:I,df_extratos!F:F,"&gt;="&amp;Conciliacao!BG247,df_extratos!F:F,"&lt;"&amp;Conciliacao!BG247+1,df_extratos!G:G,"DEBITO")
+SUMIFS(df_extratos!I:I,df_extratos!F:F,"&gt;="&amp;Conciliacao!BH247,df_extratos!F:F,"&lt;"&amp;Conciliacao!BH247+1,df_extratos!G:G,"DEBITO")</f>
        <v/>
      </c>
      <c r="O247" s="11">
        <f>N247-SUM(J247:M247)</f>
        <v/>
      </c>
      <c r="P247" s="25">
        <f>SUMIFS(df_ajustes_conciliaco!D:D,df_ajustes_conciliaco!C:C,Conciliacao!A247)</f>
        <v/>
      </c>
      <c r="Q247" s="22">
        <f>O247+I247-P247</f>
        <v/>
      </c>
      <c r="BE247" s="20" t="n">
        <v>45903.5</v>
      </c>
      <c r="BF247" s="20" t="n">
        <v>45903.125</v>
      </c>
      <c r="BG247" s="20" t="n">
        <v>45903.54166666666</v>
      </c>
      <c r="BH247" s="20" t="n">
        <v>45903.625</v>
      </c>
    </row>
    <row r="248">
      <c r="A248" s="5">
        <f>A247+1</f>
        <v/>
      </c>
      <c r="B248" s="3">
        <f>-SUMIFS(df_extrato_zig!G:G,df_extrato_zig!E:E,Conciliacao!A248,df_extrato_zig!D:D,"Saque")-SUMIFS(df_extrato_zig!G:G,df_extrato_zig!E:E,Conciliacao!A248,df_extrato_zig!D:D,"Antecipação")</f>
        <v/>
      </c>
      <c r="C248" s="3">
        <f>SUMIFS(df_extrato_zig!E:E,df_extrato_zig!L:L,Conciliacao!A248,df_extrato_zig!F:F,"DINHEIRO")</f>
        <v/>
      </c>
      <c r="D248" s="3">
        <f>SUMIFS(view_parc_agrup!H:H,view_parc_agrup!G:G,Conciliacao!A248)</f>
        <v/>
      </c>
      <c r="E248" s="3">
        <f>SUMIFS(df_eventos!F:F,df_eventos!H:H,Conciliacao!A248)</f>
        <v/>
      </c>
      <c r="F248" s="3">
        <f>SUMIFS(df_mutuos!M:M,df_mutuos!B:B,Conciliacao!A248)</f>
        <v/>
      </c>
      <c r="G248" s="6">
        <f>SUMIFS(df_bloqueios_judiciais!G:G,df_bloqueios_judiciais!D:D,Conciliacao!A248,df_bloqueios_judiciais!G:G,"&gt;0")</f>
        <v/>
      </c>
      <c r="H248" s="7">
        <f>SUMIFS(df_extratos!I:I,df_extratos!F:F,"&gt;="&amp;Conciliacao!BE248,df_extratos!F:F,"&lt;"&amp;Conciliacao!BE248+1,df_extratos!G:G,"CREDITO")
+SUMIFS(df_extratos!I:I,df_extratos!F:F,"&gt;="&amp;Conciliacao!A248, df_extratos!F:F,"&lt;"&amp;Conciliacao!A248+1, df_extratos!G:G,"CREDITO")
+SUMIFS(df_extratos!I:I,df_extratos!F:F,"&gt;="&amp;Conciliacao!BF248,df_extratos!F:F,"&lt;"&amp;Conciliacao!BF248+1,df_extratos!G:G,"CREDITO")
+SUMIFS(df_extratos!I:I,df_extratos!F:F,"&gt;="&amp;Conciliacao!BG248,df_extratos!F:F,"&lt;"&amp;Conciliacao!BG248+1,df_extratos!G:G,"CREDITO")
+SUMIFS(df_extratos!I:I,df_extratos!F:F,"&gt;="&amp;Conciliacao!BH248,df_extratos!F:F,"&lt;"&amp;Conciliacao!BH248+1,df_extratos!G:G,"CREDITO")</f>
        <v/>
      </c>
      <c r="I248" s="9">
        <f>H248-SUM(B248:G248)</f>
        <v/>
      </c>
      <c r="J248" s="4">
        <f>SUMIFS(df_blueme_sem_parcelamento!E:E,df_blueme_sem_parcelamento!H:H,Conciliacao!A248)*(-1)</f>
        <v/>
      </c>
      <c r="K248" s="4">
        <f>SUMIFS(df_blueme_com_parcelamento!J:J,df_blueme_com_parcelamento!M:M,Conciliacao!A248)*(-1)</f>
        <v/>
      </c>
      <c r="L248" s="4">
        <f>SUMIFS(df_mutuos!N:N,df_mutuos!B:B,Conciliacao!A248)*(-1)</f>
        <v/>
      </c>
      <c r="M248" s="8">
        <f>SUMIFS(df_bloqueios_judiciais!G:G,df_bloqueios_judiciais!D:D,Conciliacao!A248,df_bloqueios_judiciais!G:G,"&lt;0")</f>
        <v/>
      </c>
      <c r="N248" s="10">
        <f>SUMIFS(df_extratos!I:I,df_extratos!F:F,"&gt;="&amp;Conciliacao!BE248,df_extratos!F:F,"&lt;"&amp;Conciliacao!BE248+1,df_extratos!G:G,"DEBITO")
+SUMIFS(df_extratos!I:I,df_extratos!F:F,"&gt;="&amp;Conciliacao!A248, df_extratos!F:F,"&lt;"&amp;Conciliacao!A248+1, df_extratos!G:G,"DEBITO")
+SUMIFS(df_extratos!I:I,df_extratos!F:F,"&gt;="&amp;Conciliacao!BF248,df_extratos!F:F,"&lt;"&amp;Conciliacao!BF248+1,df_extratos!G:G,"DEBITO")
+SUMIFS(df_extratos!I:I,df_extratos!F:F,"&gt;="&amp;Conciliacao!BG248,df_extratos!F:F,"&lt;"&amp;Conciliacao!BG248+1,df_extratos!G:G,"DEBITO")
+SUMIFS(df_extratos!I:I,df_extratos!F:F,"&gt;="&amp;Conciliacao!BH248,df_extratos!F:F,"&lt;"&amp;Conciliacao!BH248+1,df_extratos!G:G,"DEBITO")</f>
        <v/>
      </c>
      <c r="O248" s="11">
        <f>N248-SUM(J248:M248)</f>
        <v/>
      </c>
      <c r="P248" s="25">
        <f>SUMIFS(df_ajustes_conciliaco!D:D,df_ajustes_conciliaco!C:C,Conciliacao!A248)</f>
        <v/>
      </c>
      <c r="Q248" s="22">
        <f>O248+I248-P248</f>
        <v/>
      </c>
      <c r="BE248" s="20" t="n">
        <v>45904.5</v>
      </c>
      <c r="BF248" s="20" t="n">
        <v>45904.125</v>
      </c>
      <c r="BG248" s="20" t="n">
        <v>45904.54166666666</v>
      </c>
      <c r="BH248" s="20" t="n">
        <v>45904.625</v>
      </c>
    </row>
    <row r="249">
      <c r="A249" s="5">
        <f>A248+1</f>
        <v/>
      </c>
      <c r="B249" s="3">
        <f>-SUMIFS(df_extrato_zig!G:G,df_extrato_zig!E:E,Conciliacao!A249,df_extrato_zig!D:D,"Saque")-SUMIFS(df_extrato_zig!G:G,df_extrato_zig!E:E,Conciliacao!A249,df_extrato_zig!D:D,"Antecipação")</f>
        <v/>
      </c>
      <c r="C249" s="3">
        <f>SUMIFS(df_extrato_zig!E:E,df_extrato_zig!L:L,Conciliacao!A249,df_extrato_zig!F:F,"DINHEIRO")</f>
        <v/>
      </c>
      <c r="D249" s="3">
        <f>SUMIFS(view_parc_agrup!H:H,view_parc_agrup!G:G,Conciliacao!A249)</f>
        <v/>
      </c>
      <c r="E249" s="3">
        <f>SUMIFS(df_eventos!F:F,df_eventos!H:H,Conciliacao!A249)</f>
        <v/>
      </c>
      <c r="F249" s="3">
        <f>SUMIFS(df_mutuos!M:M,df_mutuos!B:B,Conciliacao!A249)</f>
        <v/>
      </c>
      <c r="G249" s="6">
        <f>SUMIFS(df_bloqueios_judiciais!G:G,df_bloqueios_judiciais!D:D,Conciliacao!A249,df_bloqueios_judiciais!G:G,"&gt;0")</f>
        <v/>
      </c>
      <c r="H249" s="7">
        <f>SUMIFS(df_extratos!I:I,df_extratos!F:F,"&gt;="&amp;Conciliacao!BE249,df_extratos!F:F,"&lt;"&amp;Conciliacao!BE249+1,df_extratos!G:G,"CREDITO")
+SUMIFS(df_extratos!I:I,df_extratos!F:F,"&gt;="&amp;Conciliacao!A249, df_extratos!F:F,"&lt;"&amp;Conciliacao!A249+1, df_extratos!G:G,"CREDITO")
+SUMIFS(df_extratos!I:I,df_extratos!F:F,"&gt;="&amp;Conciliacao!BF249,df_extratos!F:F,"&lt;"&amp;Conciliacao!BF249+1,df_extratos!G:G,"CREDITO")
+SUMIFS(df_extratos!I:I,df_extratos!F:F,"&gt;="&amp;Conciliacao!BG249,df_extratos!F:F,"&lt;"&amp;Conciliacao!BG249+1,df_extratos!G:G,"CREDITO")
+SUMIFS(df_extratos!I:I,df_extratos!F:F,"&gt;="&amp;Conciliacao!BH249,df_extratos!F:F,"&lt;"&amp;Conciliacao!BH249+1,df_extratos!G:G,"CREDITO")</f>
        <v/>
      </c>
      <c r="I249" s="9">
        <f>H249-SUM(B249:G249)</f>
        <v/>
      </c>
      <c r="J249" s="4">
        <f>SUMIFS(df_blueme_sem_parcelamento!E:E,df_blueme_sem_parcelamento!H:H,Conciliacao!A249)*(-1)</f>
        <v/>
      </c>
      <c r="K249" s="4">
        <f>SUMIFS(df_blueme_com_parcelamento!J:J,df_blueme_com_parcelamento!M:M,Conciliacao!A249)*(-1)</f>
        <v/>
      </c>
      <c r="L249" s="4">
        <f>SUMIFS(df_mutuos!N:N,df_mutuos!B:B,Conciliacao!A249)*(-1)</f>
        <v/>
      </c>
      <c r="M249" s="8">
        <f>SUMIFS(df_bloqueios_judiciais!G:G,df_bloqueios_judiciais!D:D,Conciliacao!A249,df_bloqueios_judiciais!G:G,"&lt;0")</f>
        <v/>
      </c>
      <c r="N249" s="10">
        <f>SUMIFS(df_extratos!I:I,df_extratos!F:F,"&gt;="&amp;Conciliacao!BE249,df_extratos!F:F,"&lt;"&amp;Conciliacao!BE249+1,df_extratos!G:G,"DEBITO")
+SUMIFS(df_extratos!I:I,df_extratos!F:F,"&gt;="&amp;Conciliacao!A249, df_extratos!F:F,"&lt;"&amp;Conciliacao!A249+1, df_extratos!G:G,"DEBITO")
+SUMIFS(df_extratos!I:I,df_extratos!F:F,"&gt;="&amp;Conciliacao!BF249,df_extratos!F:F,"&lt;"&amp;Conciliacao!BF249+1,df_extratos!G:G,"DEBITO")
+SUMIFS(df_extratos!I:I,df_extratos!F:F,"&gt;="&amp;Conciliacao!BG249,df_extratos!F:F,"&lt;"&amp;Conciliacao!BG249+1,df_extratos!G:G,"DEBITO")
+SUMIFS(df_extratos!I:I,df_extratos!F:F,"&gt;="&amp;Conciliacao!BH249,df_extratos!F:F,"&lt;"&amp;Conciliacao!BH249+1,df_extratos!G:G,"DEBITO")</f>
        <v/>
      </c>
      <c r="O249" s="11">
        <f>N249-SUM(J249:M249)</f>
        <v/>
      </c>
      <c r="P249" s="25">
        <f>SUMIFS(df_ajustes_conciliaco!D:D,df_ajustes_conciliaco!C:C,Conciliacao!A249)</f>
        <v/>
      </c>
      <c r="Q249" s="22">
        <f>O249+I249-P249</f>
        <v/>
      </c>
      <c r="BE249" s="20" t="n">
        <v>45905.5</v>
      </c>
      <c r="BF249" s="20" t="n">
        <v>45905.125</v>
      </c>
      <c r="BG249" s="20" t="n">
        <v>45905.54166666666</v>
      </c>
      <c r="BH249" s="20" t="n">
        <v>45905.625</v>
      </c>
    </row>
    <row r="250">
      <c r="A250" s="5">
        <f>A249+1</f>
        <v/>
      </c>
      <c r="B250" s="3">
        <f>-SUMIFS(df_extrato_zig!G:G,df_extrato_zig!E:E,Conciliacao!A250,df_extrato_zig!D:D,"Saque")-SUMIFS(df_extrato_zig!G:G,df_extrato_zig!E:E,Conciliacao!A250,df_extrato_zig!D:D,"Antecipação")</f>
        <v/>
      </c>
      <c r="C250" s="3">
        <f>SUMIFS(df_extrato_zig!E:E,df_extrato_zig!L:L,Conciliacao!A250,df_extrato_zig!F:F,"DINHEIRO")</f>
        <v/>
      </c>
      <c r="D250" s="3">
        <f>SUMIFS(view_parc_agrup!H:H,view_parc_agrup!G:G,Conciliacao!A250)</f>
        <v/>
      </c>
      <c r="E250" s="3">
        <f>SUMIFS(df_eventos!F:F,df_eventos!H:H,Conciliacao!A250)</f>
        <v/>
      </c>
      <c r="F250" s="3">
        <f>SUMIFS(df_mutuos!M:M,df_mutuos!B:B,Conciliacao!A250)</f>
        <v/>
      </c>
      <c r="G250" s="6">
        <f>SUMIFS(df_bloqueios_judiciais!G:G,df_bloqueios_judiciais!D:D,Conciliacao!A250,df_bloqueios_judiciais!G:G,"&gt;0")</f>
        <v/>
      </c>
      <c r="H250" s="7">
        <f>SUMIFS(df_extratos!I:I,df_extratos!F:F,"&gt;="&amp;Conciliacao!BE250,df_extratos!F:F,"&lt;"&amp;Conciliacao!BE250+1,df_extratos!G:G,"CREDITO")
+SUMIFS(df_extratos!I:I,df_extratos!F:F,"&gt;="&amp;Conciliacao!A250, df_extratos!F:F,"&lt;"&amp;Conciliacao!A250+1, df_extratos!G:G,"CREDITO")
+SUMIFS(df_extratos!I:I,df_extratos!F:F,"&gt;="&amp;Conciliacao!BF250,df_extratos!F:F,"&lt;"&amp;Conciliacao!BF250+1,df_extratos!G:G,"CREDITO")
+SUMIFS(df_extratos!I:I,df_extratos!F:F,"&gt;="&amp;Conciliacao!BG250,df_extratos!F:F,"&lt;"&amp;Conciliacao!BG250+1,df_extratos!G:G,"CREDITO")
+SUMIFS(df_extratos!I:I,df_extratos!F:F,"&gt;="&amp;Conciliacao!BH250,df_extratos!F:F,"&lt;"&amp;Conciliacao!BH250+1,df_extratos!G:G,"CREDITO")</f>
        <v/>
      </c>
      <c r="I250" s="9">
        <f>H250-SUM(B250:G250)</f>
        <v/>
      </c>
      <c r="J250" s="4">
        <f>SUMIFS(df_blueme_sem_parcelamento!E:E,df_blueme_sem_parcelamento!H:H,Conciliacao!A250)*(-1)</f>
        <v/>
      </c>
      <c r="K250" s="4">
        <f>SUMIFS(df_blueme_com_parcelamento!J:J,df_blueme_com_parcelamento!M:M,Conciliacao!A250)*(-1)</f>
        <v/>
      </c>
      <c r="L250" s="4">
        <f>SUMIFS(df_mutuos!N:N,df_mutuos!B:B,Conciliacao!A250)*(-1)</f>
        <v/>
      </c>
      <c r="M250" s="8">
        <f>SUMIFS(df_bloqueios_judiciais!G:G,df_bloqueios_judiciais!D:D,Conciliacao!A250,df_bloqueios_judiciais!G:G,"&lt;0")</f>
        <v/>
      </c>
      <c r="N250" s="10">
        <f>SUMIFS(df_extratos!I:I,df_extratos!F:F,"&gt;="&amp;Conciliacao!BE250,df_extratos!F:F,"&lt;"&amp;Conciliacao!BE250+1,df_extratos!G:G,"DEBITO")
+SUMIFS(df_extratos!I:I,df_extratos!F:F,"&gt;="&amp;Conciliacao!A250, df_extratos!F:F,"&lt;"&amp;Conciliacao!A250+1, df_extratos!G:G,"DEBITO")
+SUMIFS(df_extratos!I:I,df_extratos!F:F,"&gt;="&amp;Conciliacao!BF250,df_extratos!F:F,"&lt;"&amp;Conciliacao!BF250+1,df_extratos!G:G,"DEBITO")
+SUMIFS(df_extratos!I:I,df_extratos!F:F,"&gt;="&amp;Conciliacao!BG250,df_extratos!F:F,"&lt;"&amp;Conciliacao!BG250+1,df_extratos!G:G,"DEBITO")
+SUMIFS(df_extratos!I:I,df_extratos!F:F,"&gt;="&amp;Conciliacao!BH250,df_extratos!F:F,"&lt;"&amp;Conciliacao!BH250+1,df_extratos!G:G,"DEBITO")</f>
        <v/>
      </c>
      <c r="O250" s="11">
        <f>N250-SUM(J250:M250)</f>
        <v/>
      </c>
      <c r="P250" s="25">
        <f>SUMIFS(df_ajustes_conciliaco!D:D,df_ajustes_conciliaco!C:C,Conciliacao!A250)</f>
        <v/>
      </c>
      <c r="Q250" s="22">
        <f>O250+I250-P250</f>
        <v/>
      </c>
      <c r="BE250" s="20" t="n">
        <v>45906.5</v>
      </c>
      <c r="BF250" s="20" t="n">
        <v>45906.125</v>
      </c>
      <c r="BG250" s="20" t="n">
        <v>45906.54166666666</v>
      </c>
      <c r="BH250" s="20" t="n">
        <v>45906.625</v>
      </c>
    </row>
    <row r="251">
      <c r="A251" s="5">
        <f>A250+1</f>
        <v/>
      </c>
      <c r="B251" s="3">
        <f>-SUMIFS(df_extrato_zig!G:G,df_extrato_zig!E:E,Conciliacao!A251,df_extrato_zig!D:D,"Saque")-SUMIFS(df_extrato_zig!G:G,df_extrato_zig!E:E,Conciliacao!A251,df_extrato_zig!D:D,"Antecipação")</f>
        <v/>
      </c>
      <c r="C251" s="3">
        <f>SUMIFS(df_extrato_zig!E:E,df_extrato_zig!L:L,Conciliacao!A251,df_extrato_zig!F:F,"DINHEIRO")</f>
        <v/>
      </c>
      <c r="D251" s="3">
        <f>SUMIFS(view_parc_agrup!H:H,view_parc_agrup!G:G,Conciliacao!A251)</f>
        <v/>
      </c>
      <c r="E251" s="3">
        <f>SUMIFS(df_eventos!F:F,df_eventos!H:H,Conciliacao!A251)</f>
        <v/>
      </c>
      <c r="F251" s="3">
        <f>SUMIFS(df_mutuos!M:M,df_mutuos!B:B,Conciliacao!A251)</f>
        <v/>
      </c>
      <c r="G251" s="6">
        <f>SUMIFS(df_bloqueios_judiciais!G:G,df_bloqueios_judiciais!D:D,Conciliacao!A251,df_bloqueios_judiciais!G:G,"&gt;0")</f>
        <v/>
      </c>
      <c r="H251" s="7">
        <f>SUMIFS(df_extratos!I:I,df_extratos!F:F,"&gt;="&amp;Conciliacao!BE251,df_extratos!F:F,"&lt;"&amp;Conciliacao!BE251+1,df_extratos!G:G,"CREDITO")
+SUMIFS(df_extratos!I:I,df_extratos!F:F,"&gt;="&amp;Conciliacao!A251, df_extratos!F:F,"&lt;"&amp;Conciliacao!A251+1, df_extratos!G:G,"CREDITO")
+SUMIFS(df_extratos!I:I,df_extratos!F:F,"&gt;="&amp;Conciliacao!BF251,df_extratos!F:F,"&lt;"&amp;Conciliacao!BF251+1,df_extratos!G:G,"CREDITO")
+SUMIFS(df_extratos!I:I,df_extratos!F:F,"&gt;="&amp;Conciliacao!BG251,df_extratos!F:F,"&lt;"&amp;Conciliacao!BG251+1,df_extratos!G:G,"CREDITO")
+SUMIFS(df_extratos!I:I,df_extratos!F:F,"&gt;="&amp;Conciliacao!BH251,df_extratos!F:F,"&lt;"&amp;Conciliacao!BH251+1,df_extratos!G:G,"CREDITO")</f>
        <v/>
      </c>
      <c r="I251" s="9">
        <f>H251-SUM(B251:G251)</f>
        <v/>
      </c>
      <c r="J251" s="4">
        <f>SUMIFS(df_blueme_sem_parcelamento!E:E,df_blueme_sem_parcelamento!H:H,Conciliacao!A251)*(-1)</f>
        <v/>
      </c>
      <c r="K251" s="4">
        <f>SUMIFS(df_blueme_com_parcelamento!J:J,df_blueme_com_parcelamento!M:M,Conciliacao!A251)*(-1)</f>
        <v/>
      </c>
      <c r="L251" s="4">
        <f>SUMIFS(df_mutuos!N:N,df_mutuos!B:B,Conciliacao!A251)*(-1)</f>
        <v/>
      </c>
      <c r="M251" s="8">
        <f>SUMIFS(df_bloqueios_judiciais!G:G,df_bloqueios_judiciais!D:D,Conciliacao!A251,df_bloqueios_judiciais!G:G,"&lt;0")</f>
        <v/>
      </c>
      <c r="N251" s="10">
        <f>SUMIFS(df_extratos!I:I,df_extratos!F:F,"&gt;="&amp;Conciliacao!BE251,df_extratos!F:F,"&lt;"&amp;Conciliacao!BE251+1,df_extratos!G:G,"DEBITO")
+SUMIFS(df_extratos!I:I,df_extratos!F:F,"&gt;="&amp;Conciliacao!A251, df_extratos!F:F,"&lt;"&amp;Conciliacao!A251+1, df_extratos!G:G,"DEBITO")
+SUMIFS(df_extratos!I:I,df_extratos!F:F,"&gt;="&amp;Conciliacao!BF251,df_extratos!F:F,"&lt;"&amp;Conciliacao!BF251+1,df_extratos!G:G,"DEBITO")
+SUMIFS(df_extratos!I:I,df_extratos!F:F,"&gt;="&amp;Conciliacao!BG251,df_extratos!F:F,"&lt;"&amp;Conciliacao!BG251+1,df_extratos!G:G,"DEBITO")
+SUMIFS(df_extratos!I:I,df_extratos!F:F,"&gt;="&amp;Conciliacao!BH251,df_extratos!F:F,"&lt;"&amp;Conciliacao!BH251+1,df_extratos!G:G,"DEBITO")</f>
        <v/>
      </c>
      <c r="O251" s="11">
        <f>N251-SUM(J251:M251)</f>
        <v/>
      </c>
      <c r="P251" s="25">
        <f>SUMIFS(df_ajustes_conciliaco!D:D,df_ajustes_conciliaco!C:C,Conciliacao!A251)</f>
        <v/>
      </c>
      <c r="Q251" s="22">
        <f>O251+I251-P251</f>
        <v/>
      </c>
      <c r="BE251" s="20" t="n">
        <v>45907.5</v>
      </c>
      <c r="BF251" s="20" t="n">
        <v>45907.125</v>
      </c>
      <c r="BG251" s="20" t="n">
        <v>45907.54166666666</v>
      </c>
      <c r="BH251" s="20" t="n">
        <v>45907.625</v>
      </c>
    </row>
    <row r="252">
      <c r="A252" s="5">
        <f>A251+1</f>
        <v/>
      </c>
      <c r="B252" s="3">
        <f>-SUMIFS(df_extrato_zig!G:G,df_extrato_zig!E:E,Conciliacao!A252,df_extrato_zig!D:D,"Saque")-SUMIFS(df_extrato_zig!G:G,df_extrato_zig!E:E,Conciliacao!A252,df_extrato_zig!D:D,"Antecipação")</f>
        <v/>
      </c>
      <c r="C252" s="3">
        <f>SUMIFS(df_extrato_zig!E:E,df_extrato_zig!L:L,Conciliacao!A252,df_extrato_zig!F:F,"DINHEIRO")</f>
        <v/>
      </c>
      <c r="D252" s="3">
        <f>SUMIFS(view_parc_agrup!H:H,view_parc_agrup!G:G,Conciliacao!A252)</f>
        <v/>
      </c>
      <c r="E252" s="3">
        <f>SUMIFS(df_eventos!F:F,df_eventos!H:H,Conciliacao!A252)</f>
        <v/>
      </c>
      <c r="F252" s="3">
        <f>SUMIFS(df_mutuos!M:M,df_mutuos!B:B,Conciliacao!A252)</f>
        <v/>
      </c>
      <c r="G252" s="6">
        <f>SUMIFS(df_bloqueios_judiciais!G:G,df_bloqueios_judiciais!D:D,Conciliacao!A252,df_bloqueios_judiciais!G:G,"&gt;0")</f>
        <v/>
      </c>
      <c r="H252" s="7">
        <f>SUMIFS(df_extratos!I:I,df_extratos!F:F,"&gt;="&amp;Conciliacao!BE252,df_extratos!F:F,"&lt;"&amp;Conciliacao!BE252+1,df_extratos!G:G,"CREDITO")
+SUMIFS(df_extratos!I:I,df_extratos!F:F,"&gt;="&amp;Conciliacao!A252, df_extratos!F:F,"&lt;"&amp;Conciliacao!A252+1, df_extratos!G:G,"CREDITO")
+SUMIFS(df_extratos!I:I,df_extratos!F:F,"&gt;="&amp;Conciliacao!BF252,df_extratos!F:F,"&lt;"&amp;Conciliacao!BF252+1,df_extratos!G:G,"CREDITO")
+SUMIFS(df_extratos!I:I,df_extratos!F:F,"&gt;="&amp;Conciliacao!BG252,df_extratos!F:F,"&lt;"&amp;Conciliacao!BG252+1,df_extratos!G:G,"CREDITO")
+SUMIFS(df_extratos!I:I,df_extratos!F:F,"&gt;="&amp;Conciliacao!BH252,df_extratos!F:F,"&lt;"&amp;Conciliacao!BH252+1,df_extratos!G:G,"CREDITO")</f>
        <v/>
      </c>
      <c r="I252" s="9">
        <f>H252-SUM(B252:G252)</f>
        <v/>
      </c>
      <c r="J252" s="4">
        <f>SUMIFS(df_blueme_sem_parcelamento!E:E,df_blueme_sem_parcelamento!H:H,Conciliacao!A252)*(-1)</f>
        <v/>
      </c>
      <c r="K252" s="4">
        <f>SUMIFS(df_blueme_com_parcelamento!J:J,df_blueme_com_parcelamento!M:M,Conciliacao!A252)*(-1)</f>
        <v/>
      </c>
      <c r="L252" s="4">
        <f>SUMIFS(df_mutuos!N:N,df_mutuos!B:B,Conciliacao!A252)*(-1)</f>
        <v/>
      </c>
      <c r="M252" s="8">
        <f>SUMIFS(df_bloqueios_judiciais!G:G,df_bloqueios_judiciais!D:D,Conciliacao!A252,df_bloqueios_judiciais!G:G,"&lt;0")</f>
        <v/>
      </c>
      <c r="N252" s="10">
        <f>SUMIFS(df_extratos!I:I,df_extratos!F:F,"&gt;="&amp;Conciliacao!BE252,df_extratos!F:F,"&lt;"&amp;Conciliacao!BE252+1,df_extratos!G:G,"DEBITO")
+SUMIFS(df_extratos!I:I,df_extratos!F:F,"&gt;="&amp;Conciliacao!A252, df_extratos!F:F,"&lt;"&amp;Conciliacao!A252+1, df_extratos!G:G,"DEBITO")
+SUMIFS(df_extratos!I:I,df_extratos!F:F,"&gt;="&amp;Conciliacao!BF252,df_extratos!F:F,"&lt;"&amp;Conciliacao!BF252+1,df_extratos!G:G,"DEBITO")
+SUMIFS(df_extratos!I:I,df_extratos!F:F,"&gt;="&amp;Conciliacao!BG252,df_extratos!F:F,"&lt;"&amp;Conciliacao!BG252+1,df_extratos!G:G,"DEBITO")
+SUMIFS(df_extratos!I:I,df_extratos!F:F,"&gt;="&amp;Conciliacao!BH252,df_extratos!F:F,"&lt;"&amp;Conciliacao!BH252+1,df_extratos!G:G,"DEBITO")</f>
        <v/>
      </c>
      <c r="O252" s="11">
        <f>N252-SUM(J252:M252)</f>
        <v/>
      </c>
      <c r="P252" s="25">
        <f>SUMIFS(df_ajustes_conciliaco!D:D,df_ajustes_conciliaco!C:C,Conciliacao!A252)</f>
        <v/>
      </c>
      <c r="Q252" s="22">
        <f>O252+I252-P252</f>
        <v/>
      </c>
      <c r="BE252" s="20" t="n">
        <v>45908.5</v>
      </c>
      <c r="BF252" s="20" t="n">
        <v>45908.125</v>
      </c>
      <c r="BG252" s="20" t="n">
        <v>45908.54166666666</v>
      </c>
      <c r="BH252" s="20" t="n">
        <v>45908.625</v>
      </c>
    </row>
    <row r="253">
      <c r="A253" s="5">
        <f>A252+1</f>
        <v/>
      </c>
      <c r="B253" s="3">
        <f>-SUMIFS(df_extrato_zig!G:G,df_extrato_zig!E:E,Conciliacao!A253,df_extrato_zig!D:D,"Saque")-SUMIFS(df_extrato_zig!G:G,df_extrato_zig!E:E,Conciliacao!A253,df_extrato_zig!D:D,"Antecipação")</f>
        <v/>
      </c>
      <c r="C253" s="3">
        <f>SUMIFS(df_extrato_zig!E:E,df_extrato_zig!L:L,Conciliacao!A253,df_extrato_zig!F:F,"DINHEIRO")</f>
        <v/>
      </c>
      <c r="D253" s="3">
        <f>SUMIFS(view_parc_agrup!H:H,view_parc_agrup!G:G,Conciliacao!A253)</f>
        <v/>
      </c>
      <c r="E253" s="3">
        <f>SUMIFS(df_eventos!F:F,df_eventos!H:H,Conciliacao!A253)</f>
        <v/>
      </c>
      <c r="F253" s="3">
        <f>SUMIFS(df_mutuos!M:M,df_mutuos!B:B,Conciliacao!A253)</f>
        <v/>
      </c>
      <c r="G253" s="6">
        <f>SUMIFS(df_bloqueios_judiciais!G:G,df_bloqueios_judiciais!D:D,Conciliacao!A253,df_bloqueios_judiciais!G:G,"&gt;0")</f>
        <v/>
      </c>
      <c r="H253" s="7">
        <f>SUMIFS(df_extratos!I:I,df_extratos!F:F,"&gt;="&amp;Conciliacao!BE253,df_extratos!F:F,"&lt;"&amp;Conciliacao!BE253+1,df_extratos!G:G,"CREDITO")
+SUMIFS(df_extratos!I:I,df_extratos!F:F,"&gt;="&amp;Conciliacao!A253, df_extratos!F:F,"&lt;"&amp;Conciliacao!A253+1, df_extratos!G:G,"CREDITO")
+SUMIFS(df_extratos!I:I,df_extratos!F:F,"&gt;="&amp;Conciliacao!BF253,df_extratos!F:F,"&lt;"&amp;Conciliacao!BF253+1,df_extratos!G:G,"CREDITO")
+SUMIFS(df_extratos!I:I,df_extratos!F:F,"&gt;="&amp;Conciliacao!BG253,df_extratos!F:F,"&lt;"&amp;Conciliacao!BG253+1,df_extratos!G:G,"CREDITO")
+SUMIFS(df_extratos!I:I,df_extratos!F:F,"&gt;="&amp;Conciliacao!BH253,df_extratos!F:F,"&lt;"&amp;Conciliacao!BH253+1,df_extratos!G:G,"CREDITO")</f>
        <v/>
      </c>
      <c r="I253" s="9">
        <f>H253-SUM(B253:G253)</f>
        <v/>
      </c>
      <c r="J253" s="4">
        <f>SUMIFS(df_blueme_sem_parcelamento!E:E,df_blueme_sem_parcelamento!H:H,Conciliacao!A253)*(-1)</f>
        <v/>
      </c>
      <c r="K253" s="4">
        <f>SUMIFS(df_blueme_com_parcelamento!J:J,df_blueme_com_parcelamento!M:M,Conciliacao!A253)*(-1)</f>
        <v/>
      </c>
      <c r="L253" s="4">
        <f>SUMIFS(df_mutuos!N:N,df_mutuos!B:B,Conciliacao!A253)*(-1)</f>
        <v/>
      </c>
      <c r="M253" s="8">
        <f>SUMIFS(df_bloqueios_judiciais!G:G,df_bloqueios_judiciais!D:D,Conciliacao!A253,df_bloqueios_judiciais!G:G,"&lt;0")</f>
        <v/>
      </c>
      <c r="N253" s="10">
        <f>SUMIFS(df_extratos!I:I,df_extratos!F:F,"&gt;="&amp;Conciliacao!BE253,df_extratos!F:F,"&lt;"&amp;Conciliacao!BE253+1,df_extratos!G:G,"DEBITO")
+SUMIFS(df_extratos!I:I,df_extratos!F:F,"&gt;="&amp;Conciliacao!A253, df_extratos!F:F,"&lt;"&amp;Conciliacao!A253+1, df_extratos!G:G,"DEBITO")
+SUMIFS(df_extratos!I:I,df_extratos!F:F,"&gt;="&amp;Conciliacao!BF253,df_extratos!F:F,"&lt;"&amp;Conciliacao!BF253+1,df_extratos!G:G,"DEBITO")
+SUMIFS(df_extratos!I:I,df_extratos!F:F,"&gt;="&amp;Conciliacao!BG253,df_extratos!F:F,"&lt;"&amp;Conciliacao!BG253+1,df_extratos!G:G,"DEBITO")
+SUMIFS(df_extratos!I:I,df_extratos!F:F,"&gt;="&amp;Conciliacao!BH253,df_extratos!F:F,"&lt;"&amp;Conciliacao!BH253+1,df_extratos!G:G,"DEBITO")</f>
        <v/>
      </c>
      <c r="O253" s="11">
        <f>N253-SUM(J253:M253)</f>
        <v/>
      </c>
      <c r="P253" s="25">
        <f>SUMIFS(df_ajustes_conciliaco!D:D,df_ajustes_conciliaco!C:C,Conciliacao!A253)</f>
        <v/>
      </c>
      <c r="Q253" s="22">
        <f>O253+I253-P253</f>
        <v/>
      </c>
      <c r="BE253" s="20" t="n">
        <v>45909.5</v>
      </c>
      <c r="BF253" s="20" t="n">
        <v>45909.125</v>
      </c>
      <c r="BG253" s="20" t="n">
        <v>45909.54166666666</v>
      </c>
      <c r="BH253" s="20" t="n">
        <v>45909.625</v>
      </c>
    </row>
    <row r="254">
      <c r="A254" s="5">
        <f>A253+1</f>
        <v/>
      </c>
      <c r="B254" s="3">
        <f>-SUMIFS(df_extrato_zig!G:G,df_extrato_zig!E:E,Conciliacao!A254,df_extrato_zig!D:D,"Saque")-SUMIFS(df_extrato_zig!G:G,df_extrato_zig!E:E,Conciliacao!A254,df_extrato_zig!D:D,"Antecipação")</f>
        <v/>
      </c>
      <c r="C254" s="3">
        <f>SUMIFS(df_extrato_zig!E:E,df_extrato_zig!L:L,Conciliacao!A254,df_extrato_zig!F:F,"DINHEIRO")</f>
        <v/>
      </c>
      <c r="D254" s="3">
        <f>SUMIFS(view_parc_agrup!H:H,view_parc_agrup!G:G,Conciliacao!A254)</f>
        <v/>
      </c>
      <c r="E254" s="3">
        <f>SUMIFS(df_eventos!F:F,df_eventos!H:H,Conciliacao!A254)</f>
        <v/>
      </c>
      <c r="F254" s="3">
        <f>SUMIFS(df_mutuos!M:M,df_mutuos!B:B,Conciliacao!A254)</f>
        <v/>
      </c>
      <c r="G254" s="6">
        <f>SUMIFS(df_bloqueios_judiciais!G:G,df_bloqueios_judiciais!D:D,Conciliacao!A254,df_bloqueios_judiciais!G:G,"&gt;0")</f>
        <v/>
      </c>
      <c r="H254" s="7">
        <f>SUMIFS(df_extratos!I:I,df_extratos!F:F,"&gt;="&amp;Conciliacao!BE254,df_extratos!F:F,"&lt;"&amp;Conciliacao!BE254+1,df_extratos!G:G,"CREDITO")
+SUMIFS(df_extratos!I:I,df_extratos!F:F,"&gt;="&amp;Conciliacao!A254, df_extratos!F:F,"&lt;"&amp;Conciliacao!A254+1, df_extratos!G:G,"CREDITO")
+SUMIFS(df_extratos!I:I,df_extratos!F:F,"&gt;="&amp;Conciliacao!BF254,df_extratos!F:F,"&lt;"&amp;Conciliacao!BF254+1,df_extratos!G:G,"CREDITO")
+SUMIFS(df_extratos!I:I,df_extratos!F:F,"&gt;="&amp;Conciliacao!BG254,df_extratos!F:F,"&lt;"&amp;Conciliacao!BG254+1,df_extratos!G:G,"CREDITO")
+SUMIFS(df_extratos!I:I,df_extratos!F:F,"&gt;="&amp;Conciliacao!BH254,df_extratos!F:F,"&lt;"&amp;Conciliacao!BH254+1,df_extratos!G:G,"CREDITO")</f>
        <v/>
      </c>
      <c r="I254" s="9">
        <f>H254-SUM(B254:G254)</f>
        <v/>
      </c>
      <c r="J254" s="4">
        <f>SUMIFS(df_blueme_sem_parcelamento!E:E,df_blueme_sem_parcelamento!H:H,Conciliacao!A254)*(-1)</f>
        <v/>
      </c>
      <c r="K254" s="4">
        <f>SUMIFS(df_blueme_com_parcelamento!J:J,df_blueme_com_parcelamento!M:M,Conciliacao!A254)*(-1)</f>
        <v/>
      </c>
      <c r="L254" s="4">
        <f>SUMIFS(df_mutuos!N:N,df_mutuos!B:B,Conciliacao!A254)*(-1)</f>
        <v/>
      </c>
      <c r="M254" s="8">
        <f>SUMIFS(df_bloqueios_judiciais!G:G,df_bloqueios_judiciais!D:D,Conciliacao!A254,df_bloqueios_judiciais!G:G,"&lt;0")</f>
        <v/>
      </c>
      <c r="N254" s="10">
        <f>SUMIFS(df_extratos!I:I,df_extratos!F:F,"&gt;="&amp;Conciliacao!BE254,df_extratos!F:F,"&lt;"&amp;Conciliacao!BE254+1,df_extratos!G:G,"DEBITO")
+SUMIFS(df_extratos!I:I,df_extratos!F:F,"&gt;="&amp;Conciliacao!A254, df_extratos!F:F,"&lt;"&amp;Conciliacao!A254+1, df_extratos!G:G,"DEBITO")
+SUMIFS(df_extratos!I:I,df_extratos!F:F,"&gt;="&amp;Conciliacao!BF254,df_extratos!F:F,"&lt;"&amp;Conciliacao!BF254+1,df_extratos!G:G,"DEBITO")
+SUMIFS(df_extratos!I:I,df_extratos!F:F,"&gt;="&amp;Conciliacao!BG254,df_extratos!F:F,"&lt;"&amp;Conciliacao!BG254+1,df_extratos!G:G,"DEBITO")
+SUMIFS(df_extratos!I:I,df_extratos!F:F,"&gt;="&amp;Conciliacao!BH254,df_extratos!F:F,"&lt;"&amp;Conciliacao!BH254+1,df_extratos!G:G,"DEBITO")</f>
        <v/>
      </c>
      <c r="O254" s="11">
        <f>N254-SUM(J254:M254)</f>
        <v/>
      </c>
      <c r="P254" s="25">
        <f>SUMIFS(df_ajustes_conciliaco!D:D,df_ajustes_conciliaco!C:C,Conciliacao!A254)</f>
        <v/>
      </c>
      <c r="Q254" s="22">
        <f>O254+I254-P254</f>
        <v/>
      </c>
      <c r="BE254" s="20" t="n">
        <v>45910.5</v>
      </c>
      <c r="BF254" s="20" t="n">
        <v>45910.125</v>
      </c>
      <c r="BG254" s="20" t="n">
        <v>45910.54166666666</v>
      </c>
      <c r="BH254" s="20" t="n">
        <v>45910.625</v>
      </c>
    </row>
    <row r="255">
      <c r="A255" s="5">
        <f>A254+1</f>
        <v/>
      </c>
      <c r="B255" s="3">
        <f>-SUMIFS(df_extrato_zig!G:G,df_extrato_zig!E:E,Conciliacao!A255,df_extrato_zig!D:D,"Saque")-SUMIFS(df_extrato_zig!G:G,df_extrato_zig!E:E,Conciliacao!A255,df_extrato_zig!D:D,"Antecipação")</f>
        <v/>
      </c>
      <c r="C255" s="3">
        <f>SUMIFS(df_extrato_zig!E:E,df_extrato_zig!L:L,Conciliacao!A255,df_extrato_zig!F:F,"DINHEIRO")</f>
        <v/>
      </c>
      <c r="D255" s="3">
        <f>SUMIFS(view_parc_agrup!H:H,view_parc_agrup!G:G,Conciliacao!A255)</f>
        <v/>
      </c>
      <c r="E255" s="3">
        <f>SUMIFS(df_eventos!F:F,df_eventos!H:H,Conciliacao!A255)</f>
        <v/>
      </c>
      <c r="F255" s="3">
        <f>SUMIFS(df_mutuos!M:M,df_mutuos!B:B,Conciliacao!A255)</f>
        <v/>
      </c>
      <c r="G255" s="6">
        <f>SUMIFS(df_bloqueios_judiciais!G:G,df_bloqueios_judiciais!D:D,Conciliacao!A255,df_bloqueios_judiciais!G:G,"&gt;0")</f>
        <v/>
      </c>
      <c r="H255" s="7">
        <f>SUMIFS(df_extratos!I:I,df_extratos!F:F,"&gt;="&amp;Conciliacao!BE255,df_extratos!F:F,"&lt;"&amp;Conciliacao!BE255+1,df_extratos!G:G,"CREDITO")
+SUMIFS(df_extratos!I:I,df_extratos!F:F,"&gt;="&amp;Conciliacao!A255, df_extratos!F:F,"&lt;"&amp;Conciliacao!A255+1, df_extratos!G:G,"CREDITO")
+SUMIFS(df_extratos!I:I,df_extratos!F:F,"&gt;="&amp;Conciliacao!BF255,df_extratos!F:F,"&lt;"&amp;Conciliacao!BF255+1,df_extratos!G:G,"CREDITO")
+SUMIFS(df_extratos!I:I,df_extratos!F:F,"&gt;="&amp;Conciliacao!BG255,df_extratos!F:F,"&lt;"&amp;Conciliacao!BG255+1,df_extratos!G:G,"CREDITO")
+SUMIFS(df_extratos!I:I,df_extratos!F:F,"&gt;="&amp;Conciliacao!BH255,df_extratos!F:F,"&lt;"&amp;Conciliacao!BH255+1,df_extratos!G:G,"CREDITO")</f>
        <v/>
      </c>
      <c r="I255" s="9">
        <f>H255-SUM(B255:G255)</f>
        <v/>
      </c>
      <c r="J255" s="4">
        <f>SUMIFS(df_blueme_sem_parcelamento!E:E,df_blueme_sem_parcelamento!H:H,Conciliacao!A255)*(-1)</f>
        <v/>
      </c>
      <c r="K255" s="4">
        <f>SUMIFS(df_blueme_com_parcelamento!J:J,df_blueme_com_parcelamento!M:M,Conciliacao!A255)*(-1)</f>
        <v/>
      </c>
      <c r="L255" s="4">
        <f>SUMIFS(df_mutuos!N:N,df_mutuos!B:B,Conciliacao!A255)*(-1)</f>
        <v/>
      </c>
      <c r="M255" s="8">
        <f>SUMIFS(df_bloqueios_judiciais!G:G,df_bloqueios_judiciais!D:D,Conciliacao!A255,df_bloqueios_judiciais!G:G,"&lt;0")</f>
        <v/>
      </c>
      <c r="N255" s="10">
        <f>SUMIFS(df_extratos!I:I,df_extratos!F:F,"&gt;="&amp;Conciliacao!BE255,df_extratos!F:F,"&lt;"&amp;Conciliacao!BE255+1,df_extratos!G:G,"DEBITO")
+SUMIFS(df_extratos!I:I,df_extratos!F:F,"&gt;="&amp;Conciliacao!A255, df_extratos!F:F,"&lt;"&amp;Conciliacao!A255+1, df_extratos!G:G,"DEBITO")
+SUMIFS(df_extratos!I:I,df_extratos!F:F,"&gt;="&amp;Conciliacao!BF255,df_extratos!F:F,"&lt;"&amp;Conciliacao!BF255+1,df_extratos!G:G,"DEBITO")
+SUMIFS(df_extratos!I:I,df_extratos!F:F,"&gt;="&amp;Conciliacao!BG255,df_extratos!F:F,"&lt;"&amp;Conciliacao!BG255+1,df_extratos!G:G,"DEBITO")
+SUMIFS(df_extratos!I:I,df_extratos!F:F,"&gt;="&amp;Conciliacao!BH255,df_extratos!F:F,"&lt;"&amp;Conciliacao!BH255+1,df_extratos!G:G,"DEBITO")</f>
        <v/>
      </c>
      <c r="O255" s="11">
        <f>N255-SUM(J255:M255)</f>
        <v/>
      </c>
      <c r="P255" s="25">
        <f>SUMIFS(df_ajustes_conciliaco!D:D,df_ajustes_conciliaco!C:C,Conciliacao!A255)</f>
        <v/>
      </c>
      <c r="Q255" s="22">
        <f>O255+I255-P255</f>
        <v/>
      </c>
      <c r="BE255" s="20" t="n">
        <v>45911.5</v>
      </c>
      <c r="BF255" s="20" t="n">
        <v>45911.125</v>
      </c>
      <c r="BG255" s="20" t="n">
        <v>45911.54166666666</v>
      </c>
      <c r="BH255" s="20" t="n">
        <v>45911.625</v>
      </c>
    </row>
    <row r="256">
      <c r="A256" s="5">
        <f>A255+1</f>
        <v/>
      </c>
      <c r="B256" s="3">
        <f>-SUMIFS(df_extrato_zig!G:G,df_extrato_zig!E:E,Conciliacao!A256,df_extrato_zig!D:D,"Saque")-SUMIFS(df_extrato_zig!G:G,df_extrato_zig!E:E,Conciliacao!A256,df_extrato_zig!D:D,"Antecipação")</f>
        <v/>
      </c>
      <c r="C256" s="3">
        <f>SUMIFS(df_extrato_zig!E:E,df_extrato_zig!L:L,Conciliacao!A256,df_extrato_zig!F:F,"DINHEIRO")</f>
        <v/>
      </c>
      <c r="D256" s="3">
        <f>SUMIFS(view_parc_agrup!H:H,view_parc_agrup!G:G,Conciliacao!A256)</f>
        <v/>
      </c>
      <c r="E256" s="3">
        <f>SUMIFS(df_eventos!F:F,df_eventos!H:H,Conciliacao!A256)</f>
        <v/>
      </c>
      <c r="F256" s="3">
        <f>SUMIFS(df_mutuos!M:M,df_mutuos!B:B,Conciliacao!A256)</f>
        <v/>
      </c>
      <c r="G256" s="6">
        <f>SUMIFS(df_bloqueios_judiciais!G:G,df_bloqueios_judiciais!D:D,Conciliacao!A256,df_bloqueios_judiciais!G:G,"&gt;0")</f>
        <v/>
      </c>
      <c r="H256" s="7">
        <f>SUMIFS(df_extratos!I:I,df_extratos!F:F,"&gt;="&amp;Conciliacao!BE256,df_extratos!F:F,"&lt;"&amp;Conciliacao!BE256+1,df_extratos!G:G,"CREDITO")
+SUMIFS(df_extratos!I:I,df_extratos!F:F,"&gt;="&amp;Conciliacao!A256, df_extratos!F:F,"&lt;"&amp;Conciliacao!A256+1, df_extratos!G:G,"CREDITO")
+SUMIFS(df_extratos!I:I,df_extratos!F:F,"&gt;="&amp;Conciliacao!BF256,df_extratos!F:F,"&lt;"&amp;Conciliacao!BF256+1,df_extratos!G:G,"CREDITO")
+SUMIFS(df_extratos!I:I,df_extratos!F:F,"&gt;="&amp;Conciliacao!BG256,df_extratos!F:F,"&lt;"&amp;Conciliacao!BG256+1,df_extratos!G:G,"CREDITO")
+SUMIFS(df_extratos!I:I,df_extratos!F:F,"&gt;="&amp;Conciliacao!BH256,df_extratos!F:F,"&lt;"&amp;Conciliacao!BH256+1,df_extratos!G:G,"CREDITO")</f>
        <v/>
      </c>
      <c r="I256" s="9">
        <f>H256-SUM(B256:G256)</f>
        <v/>
      </c>
      <c r="J256" s="4">
        <f>SUMIFS(df_blueme_sem_parcelamento!E:E,df_blueme_sem_parcelamento!H:H,Conciliacao!A256)*(-1)</f>
        <v/>
      </c>
      <c r="K256" s="4">
        <f>SUMIFS(df_blueme_com_parcelamento!J:J,df_blueme_com_parcelamento!M:M,Conciliacao!A256)*(-1)</f>
        <v/>
      </c>
      <c r="L256" s="4">
        <f>SUMIFS(df_mutuos!N:N,df_mutuos!B:B,Conciliacao!A256)*(-1)</f>
        <v/>
      </c>
      <c r="M256" s="8">
        <f>SUMIFS(df_bloqueios_judiciais!G:G,df_bloqueios_judiciais!D:D,Conciliacao!A256,df_bloqueios_judiciais!G:G,"&lt;0")</f>
        <v/>
      </c>
      <c r="N256" s="10">
        <f>SUMIFS(df_extratos!I:I,df_extratos!F:F,"&gt;="&amp;Conciliacao!BE256,df_extratos!F:F,"&lt;"&amp;Conciliacao!BE256+1,df_extratos!G:G,"DEBITO")
+SUMIFS(df_extratos!I:I,df_extratos!F:F,"&gt;="&amp;Conciliacao!A256, df_extratos!F:F,"&lt;"&amp;Conciliacao!A256+1, df_extratos!G:G,"DEBITO")
+SUMIFS(df_extratos!I:I,df_extratos!F:F,"&gt;="&amp;Conciliacao!BF256,df_extratos!F:F,"&lt;"&amp;Conciliacao!BF256+1,df_extratos!G:G,"DEBITO")
+SUMIFS(df_extratos!I:I,df_extratos!F:F,"&gt;="&amp;Conciliacao!BG256,df_extratos!F:F,"&lt;"&amp;Conciliacao!BG256+1,df_extratos!G:G,"DEBITO")
+SUMIFS(df_extratos!I:I,df_extratos!F:F,"&gt;="&amp;Conciliacao!BH256,df_extratos!F:F,"&lt;"&amp;Conciliacao!BH256+1,df_extratos!G:G,"DEBITO")</f>
        <v/>
      </c>
      <c r="O256" s="11">
        <f>N256-SUM(J256:M256)</f>
        <v/>
      </c>
      <c r="P256" s="25">
        <f>SUMIFS(df_ajustes_conciliaco!D:D,df_ajustes_conciliaco!C:C,Conciliacao!A256)</f>
        <v/>
      </c>
      <c r="Q256" s="22">
        <f>O256+I256-P256</f>
        <v/>
      </c>
      <c r="BE256" s="20" t="n">
        <v>45912.5</v>
      </c>
      <c r="BF256" s="20" t="n">
        <v>45912.125</v>
      </c>
      <c r="BG256" s="20" t="n">
        <v>45912.54166666666</v>
      </c>
      <c r="BH256" s="20" t="n">
        <v>45912.625</v>
      </c>
    </row>
    <row r="257">
      <c r="A257" s="5">
        <f>A256+1</f>
        <v/>
      </c>
      <c r="B257" s="3">
        <f>-SUMIFS(df_extrato_zig!G:G,df_extrato_zig!E:E,Conciliacao!A257,df_extrato_zig!D:D,"Saque")-SUMIFS(df_extrato_zig!G:G,df_extrato_zig!E:E,Conciliacao!A257,df_extrato_zig!D:D,"Antecipação")</f>
        <v/>
      </c>
      <c r="C257" s="3">
        <f>SUMIFS(df_extrato_zig!E:E,df_extrato_zig!L:L,Conciliacao!A257,df_extrato_zig!F:F,"DINHEIRO")</f>
        <v/>
      </c>
      <c r="D257" s="3">
        <f>SUMIFS(view_parc_agrup!H:H,view_parc_agrup!G:G,Conciliacao!A257)</f>
        <v/>
      </c>
      <c r="E257" s="3">
        <f>SUMIFS(df_eventos!F:F,df_eventos!H:H,Conciliacao!A257)</f>
        <v/>
      </c>
      <c r="F257" s="3">
        <f>SUMIFS(df_mutuos!M:M,df_mutuos!B:B,Conciliacao!A257)</f>
        <v/>
      </c>
      <c r="G257" s="6">
        <f>SUMIFS(df_bloqueios_judiciais!G:G,df_bloqueios_judiciais!D:D,Conciliacao!A257,df_bloqueios_judiciais!G:G,"&gt;0")</f>
        <v/>
      </c>
      <c r="H257" s="7">
        <f>SUMIFS(df_extratos!I:I,df_extratos!F:F,"&gt;="&amp;Conciliacao!BE257,df_extratos!F:F,"&lt;"&amp;Conciliacao!BE257+1,df_extratos!G:G,"CREDITO")
+SUMIFS(df_extratos!I:I,df_extratos!F:F,"&gt;="&amp;Conciliacao!A257, df_extratos!F:F,"&lt;"&amp;Conciliacao!A257+1, df_extratos!G:G,"CREDITO")
+SUMIFS(df_extratos!I:I,df_extratos!F:F,"&gt;="&amp;Conciliacao!BF257,df_extratos!F:F,"&lt;"&amp;Conciliacao!BF257+1,df_extratos!G:G,"CREDITO")
+SUMIFS(df_extratos!I:I,df_extratos!F:F,"&gt;="&amp;Conciliacao!BG257,df_extratos!F:F,"&lt;"&amp;Conciliacao!BG257+1,df_extratos!G:G,"CREDITO")
+SUMIFS(df_extratos!I:I,df_extratos!F:F,"&gt;="&amp;Conciliacao!BH257,df_extratos!F:F,"&lt;"&amp;Conciliacao!BH257+1,df_extratos!G:G,"CREDITO")</f>
        <v/>
      </c>
      <c r="I257" s="9">
        <f>H257-SUM(B257:G257)</f>
        <v/>
      </c>
      <c r="J257" s="4">
        <f>SUMIFS(df_blueme_sem_parcelamento!E:E,df_blueme_sem_parcelamento!H:H,Conciliacao!A257)*(-1)</f>
        <v/>
      </c>
      <c r="K257" s="4">
        <f>SUMIFS(df_blueme_com_parcelamento!J:J,df_blueme_com_parcelamento!M:M,Conciliacao!A257)*(-1)</f>
        <v/>
      </c>
      <c r="L257" s="4">
        <f>SUMIFS(df_mutuos!N:N,df_mutuos!B:B,Conciliacao!A257)*(-1)</f>
        <v/>
      </c>
      <c r="M257" s="8">
        <f>SUMIFS(df_bloqueios_judiciais!G:G,df_bloqueios_judiciais!D:D,Conciliacao!A257,df_bloqueios_judiciais!G:G,"&lt;0")</f>
        <v/>
      </c>
      <c r="N257" s="10">
        <f>SUMIFS(df_extratos!I:I,df_extratos!F:F,"&gt;="&amp;Conciliacao!BE257,df_extratos!F:F,"&lt;"&amp;Conciliacao!BE257+1,df_extratos!G:G,"DEBITO")
+SUMIFS(df_extratos!I:I,df_extratos!F:F,"&gt;="&amp;Conciliacao!A257, df_extratos!F:F,"&lt;"&amp;Conciliacao!A257+1, df_extratos!G:G,"DEBITO")
+SUMIFS(df_extratos!I:I,df_extratos!F:F,"&gt;="&amp;Conciliacao!BF257,df_extratos!F:F,"&lt;"&amp;Conciliacao!BF257+1,df_extratos!G:G,"DEBITO")
+SUMIFS(df_extratos!I:I,df_extratos!F:F,"&gt;="&amp;Conciliacao!BG257,df_extratos!F:F,"&lt;"&amp;Conciliacao!BG257+1,df_extratos!G:G,"DEBITO")
+SUMIFS(df_extratos!I:I,df_extratos!F:F,"&gt;="&amp;Conciliacao!BH257,df_extratos!F:F,"&lt;"&amp;Conciliacao!BH257+1,df_extratos!G:G,"DEBITO")</f>
        <v/>
      </c>
      <c r="O257" s="11">
        <f>N257-SUM(J257:M257)</f>
        <v/>
      </c>
      <c r="P257" s="25">
        <f>SUMIFS(df_ajustes_conciliaco!D:D,df_ajustes_conciliaco!C:C,Conciliacao!A257)</f>
        <v/>
      </c>
      <c r="Q257" s="22">
        <f>O257+I257-P257</f>
        <v/>
      </c>
      <c r="BE257" s="20" t="n">
        <v>45913.5</v>
      </c>
      <c r="BF257" s="20" t="n">
        <v>45913.125</v>
      </c>
      <c r="BG257" s="20" t="n">
        <v>45913.54166666666</v>
      </c>
      <c r="BH257" s="20" t="n">
        <v>45913.625</v>
      </c>
    </row>
    <row r="258">
      <c r="A258" s="5">
        <f>A257+1</f>
        <v/>
      </c>
      <c r="B258" s="3">
        <f>-SUMIFS(df_extrato_zig!G:G,df_extrato_zig!E:E,Conciliacao!A258,df_extrato_zig!D:D,"Saque")-SUMIFS(df_extrato_zig!G:G,df_extrato_zig!E:E,Conciliacao!A258,df_extrato_zig!D:D,"Antecipação")</f>
        <v/>
      </c>
      <c r="C258" s="3">
        <f>SUMIFS(df_extrato_zig!E:E,df_extrato_zig!L:L,Conciliacao!A258,df_extrato_zig!F:F,"DINHEIRO")</f>
        <v/>
      </c>
      <c r="D258" s="3">
        <f>SUMIFS(view_parc_agrup!H:H,view_parc_agrup!G:G,Conciliacao!A258)</f>
        <v/>
      </c>
      <c r="E258" s="3">
        <f>SUMIFS(df_eventos!F:F,df_eventos!H:H,Conciliacao!A258)</f>
        <v/>
      </c>
      <c r="F258" s="3">
        <f>SUMIFS(df_mutuos!M:M,df_mutuos!B:B,Conciliacao!A258)</f>
        <v/>
      </c>
      <c r="G258" s="6">
        <f>SUMIFS(df_bloqueios_judiciais!G:G,df_bloqueios_judiciais!D:D,Conciliacao!A258,df_bloqueios_judiciais!G:G,"&gt;0")</f>
        <v/>
      </c>
      <c r="H258" s="7">
        <f>SUMIFS(df_extratos!I:I,df_extratos!F:F,"&gt;="&amp;Conciliacao!BE258,df_extratos!F:F,"&lt;"&amp;Conciliacao!BE258+1,df_extratos!G:G,"CREDITO")
+SUMIFS(df_extratos!I:I,df_extratos!F:F,"&gt;="&amp;Conciliacao!A258, df_extratos!F:F,"&lt;"&amp;Conciliacao!A258+1, df_extratos!G:G,"CREDITO")
+SUMIFS(df_extratos!I:I,df_extratos!F:F,"&gt;="&amp;Conciliacao!BF258,df_extratos!F:F,"&lt;"&amp;Conciliacao!BF258+1,df_extratos!G:G,"CREDITO")
+SUMIFS(df_extratos!I:I,df_extratos!F:F,"&gt;="&amp;Conciliacao!BG258,df_extratos!F:F,"&lt;"&amp;Conciliacao!BG258+1,df_extratos!G:G,"CREDITO")
+SUMIFS(df_extratos!I:I,df_extratos!F:F,"&gt;="&amp;Conciliacao!BH258,df_extratos!F:F,"&lt;"&amp;Conciliacao!BH258+1,df_extratos!G:G,"CREDITO")</f>
        <v/>
      </c>
      <c r="I258" s="9">
        <f>H258-SUM(B258:G258)</f>
        <v/>
      </c>
      <c r="J258" s="4">
        <f>SUMIFS(df_blueme_sem_parcelamento!E:E,df_blueme_sem_parcelamento!H:H,Conciliacao!A258)*(-1)</f>
        <v/>
      </c>
      <c r="K258" s="4">
        <f>SUMIFS(df_blueme_com_parcelamento!J:J,df_blueme_com_parcelamento!M:M,Conciliacao!A258)*(-1)</f>
        <v/>
      </c>
      <c r="L258" s="4">
        <f>SUMIFS(df_mutuos!N:N,df_mutuos!B:B,Conciliacao!A258)*(-1)</f>
        <v/>
      </c>
      <c r="M258" s="8">
        <f>SUMIFS(df_bloqueios_judiciais!G:G,df_bloqueios_judiciais!D:D,Conciliacao!A258,df_bloqueios_judiciais!G:G,"&lt;0")</f>
        <v/>
      </c>
      <c r="N258" s="10">
        <f>SUMIFS(df_extratos!I:I,df_extratos!F:F,"&gt;="&amp;Conciliacao!BE258,df_extratos!F:F,"&lt;"&amp;Conciliacao!BE258+1,df_extratos!G:G,"DEBITO")
+SUMIFS(df_extratos!I:I,df_extratos!F:F,"&gt;="&amp;Conciliacao!A258, df_extratos!F:F,"&lt;"&amp;Conciliacao!A258+1, df_extratos!G:G,"DEBITO")
+SUMIFS(df_extratos!I:I,df_extratos!F:F,"&gt;="&amp;Conciliacao!BF258,df_extratos!F:F,"&lt;"&amp;Conciliacao!BF258+1,df_extratos!G:G,"DEBITO")
+SUMIFS(df_extratos!I:I,df_extratos!F:F,"&gt;="&amp;Conciliacao!BG258,df_extratos!F:F,"&lt;"&amp;Conciliacao!BG258+1,df_extratos!G:G,"DEBITO")
+SUMIFS(df_extratos!I:I,df_extratos!F:F,"&gt;="&amp;Conciliacao!BH258,df_extratos!F:F,"&lt;"&amp;Conciliacao!BH258+1,df_extratos!G:G,"DEBITO")</f>
        <v/>
      </c>
      <c r="O258" s="11">
        <f>N258-SUM(J258:M258)</f>
        <v/>
      </c>
      <c r="P258" s="25">
        <f>SUMIFS(df_ajustes_conciliaco!D:D,df_ajustes_conciliaco!C:C,Conciliacao!A258)</f>
        <v/>
      </c>
      <c r="Q258" s="22">
        <f>O258+I258-P258</f>
        <v/>
      </c>
      <c r="BE258" s="20" t="n">
        <v>45914.5</v>
      </c>
      <c r="BF258" s="20" t="n">
        <v>45914.125</v>
      </c>
      <c r="BG258" s="20" t="n">
        <v>45914.54166666666</v>
      </c>
      <c r="BH258" s="20" t="n">
        <v>45914.625</v>
      </c>
    </row>
    <row r="259">
      <c r="A259" s="5">
        <f>A258+1</f>
        <v/>
      </c>
      <c r="B259" s="3">
        <f>-SUMIFS(df_extrato_zig!G:G,df_extrato_zig!E:E,Conciliacao!A259,df_extrato_zig!D:D,"Saque")-SUMIFS(df_extrato_zig!G:G,df_extrato_zig!E:E,Conciliacao!A259,df_extrato_zig!D:D,"Antecipação")</f>
        <v/>
      </c>
      <c r="C259" s="3">
        <f>SUMIFS(df_extrato_zig!E:E,df_extrato_zig!L:L,Conciliacao!A259,df_extrato_zig!F:F,"DINHEIRO")</f>
        <v/>
      </c>
      <c r="D259" s="3">
        <f>SUMIFS(view_parc_agrup!H:H,view_parc_agrup!G:G,Conciliacao!A259)</f>
        <v/>
      </c>
      <c r="E259" s="3">
        <f>SUMIFS(df_eventos!F:F,df_eventos!H:H,Conciliacao!A259)</f>
        <v/>
      </c>
      <c r="F259" s="3">
        <f>SUMIFS(df_mutuos!M:M,df_mutuos!B:B,Conciliacao!A259)</f>
        <v/>
      </c>
      <c r="G259" s="6">
        <f>SUMIFS(df_bloqueios_judiciais!G:G,df_bloqueios_judiciais!D:D,Conciliacao!A259,df_bloqueios_judiciais!G:G,"&gt;0")</f>
        <v/>
      </c>
      <c r="H259" s="7">
        <f>SUMIFS(df_extratos!I:I,df_extratos!F:F,"&gt;="&amp;Conciliacao!BE259,df_extratos!F:F,"&lt;"&amp;Conciliacao!BE259+1,df_extratos!G:G,"CREDITO")
+SUMIFS(df_extratos!I:I,df_extratos!F:F,"&gt;="&amp;Conciliacao!A259, df_extratos!F:F,"&lt;"&amp;Conciliacao!A259+1, df_extratos!G:G,"CREDITO")
+SUMIFS(df_extratos!I:I,df_extratos!F:F,"&gt;="&amp;Conciliacao!BF259,df_extratos!F:F,"&lt;"&amp;Conciliacao!BF259+1,df_extratos!G:G,"CREDITO")
+SUMIFS(df_extratos!I:I,df_extratos!F:F,"&gt;="&amp;Conciliacao!BG259,df_extratos!F:F,"&lt;"&amp;Conciliacao!BG259+1,df_extratos!G:G,"CREDITO")
+SUMIFS(df_extratos!I:I,df_extratos!F:F,"&gt;="&amp;Conciliacao!BH259,df_extratos!F:F,"&lt;"&amp;Conciliacao!BH259+1,df_extratos!G:G,"CREDITO")</f>
        <v/>
      </c>
      <c r="I259" s="9">
        <f>H259-SUM(B259:G259)</f>
        <v/>
      </c>
      <c r="J259" s="4">
        <f>SUMIFS(df_blueme_sem_parcelamento!E:E,df_blueme_sem_parcelamento!H:H,Conciliacao!A259)*(-1)</f>
        <v/>
      </c>
      <c r="K259" s="4">
        <f>SUMIFS(df_blueme_com_parcelamento!J:J,df_blueme_com_parcelamento!M:M,Conciliacao!A259)*(-1)</f>
        <v/>
      </c>
      <c r="L259" s="4">
        <f>SUMIFS(df_mutuos!N:N,df_mutuos!B:B,Conciliacao!A259)*(-1)</f>
        <v/>
      </c>
      <c r="M259" s="8">
        <f>SUMIFS(df_bloqueios_judiciais!G:G,df_bloqueios_judiciais!D:D,Conciliacao!A259,df_bloqueios_judiciais!G:G,"&lt;0")</f>
        <v/>
      </c>
      <c r="N259" s="10">
        <f>SUMIFS(df_extratos!I:I,df_extratos!F:F,"&gt;="&amp;Conciliacao!BE259,df_extratos!F:F,"&lt;"&amp;Conciliacao!BE259+1,df_extratos!G:G,"DEBITO")
+SUMIFS(df_extratos!I:I,df_extratos!F:F,"&gt;="&amp;Conciliacao!A259, df_extratos!F:F,"&lt;"&amp;Conciliacao!A259+1, df_extratos!G:G,"DEBITO")
+SUMIFS(df_extratos!I:I,df_extratos!F:F,"&gt;="&amp;Conciliacao!BF259,df_extratos!F:F,"&lt;"&amp;Conciliacao!BF259+1,df_extratos!G:G,"DEBITO")
+SUMIFS(df_extratos!I:I,df_extratos!F:F,"&gt;="&amp;Conciliacao!BG259,df_extratos!F:F,"&lt;"&amp;Conciliacao!BG259+1,df_extratos!G:G,"DEBITO")
+SUMIFS(df_extratos!I:I,df_extratos!F:F,"&gt;="&amp;Conciliacao!BH259,df_extratos!F:F,"&lt;"&amp;Conciliacao!BH259+1,df_extratos!G:G,"DEBITO")</f>
        <v/>
      </c>
      <c r="O259" s="11">
        <f>N259-SUM(J259:M259)</f>
        <v/>
      </c>
      <c r="P259" s="25">
        <f>SUMIFS(df_ajustes_conciliaco!D:D,df_ajustes_conciliaco!C:C,Conciliacao!A259)</f>
        <v/>
      </c>
      <c r="Q259" s="22">
        <f>O259+I259-P259</f>
        <v/>
      </c>
      <c r="BE259" s="20" t="n">
        <v>45915.5</v>
      </c>
      <c r="BF259" s="20" t="n">
        <v>45915.125</v>
      </c>
      <c r="BG259" s="20" t="n">
        <v>45915.54166666666</v>
      </c>
      <c r="BH259" s="20" t="n">
        <v>45915.625</v>
      </c>
    </row>
    <row r="260">
      <c r="A260" s="5">
        <f>A259+1</f>
        <v/>
      </c>
      <c r="B260" s="3">
        <f>-SUMIFS(df_extrato_zig!G:G,df_extrato_zig!E:E,Conciliacao!A260,df_extrato_zig!D:D,"Saque")-SUMIFS(df_extrato_zig!G:G,df_extrato_zig!E:E,Conciliacao!A260,df_extrato_zig!D:D,"Antecipação")</f>
        <v/>
      </c>
      <c r="C260" s="3">
        <f>SUMIFS(df_extrato_zig!E:E,df_extrato_zig!L:L,Conciliacao!A260,df_extrato_zig!F:F,"DINHEIRO")</f>
        <v/>
      </c>
      <c r="D260" s="3">
        <f>SUMIFS(view_parc_agrup!H:H,view_parc_agrup!G:G,Conciliacao!A260)</f>
        <v/>
      </c>
      <c r="E260" s="3">
        <f>SUMIFS(df_eventos!F:F,df_eventos!H:H,Conciliacao!A260)</f>
        <v/>
      </c>
      <c r="F260" s="3">
        <f>SUMIFS(df_mutuos!M:M,df_mutuos!B:B,Conciliacao!A260)</f>
        <v/>
      </c>
      <c r="G260" s="6">
        <f>SUMIFS(df_bloqueios_judiciais!G:G,df_bloqueios_judiciais!D:D,Conciliacao!A260,df_bloqueios_judiciais!G:G,"&gt;0")</f>
        <v/>
      </c>
      <c r="H260" s="7">
        <f>SUMIFS(df_extratos!I:I,df_extratos!F:F,"&gt;="&amp;Conciliacao!BE260,df_extratos!F:F,"&lt;"&amp;Conciliacao!BE260+1,df_extratos!G:G,"CREDITO")
+SUMIFS(df_extratos!I:I,df_extratos!F:F,"&gt;="&amp;Conciliacao!A260, df_extratos!F:F,"&lt;"&amp;Conciliacao!A260+1, df_extratos!G:G,"CREDITO")
+SUMIFS(df_extratos!I:I,df_extratos!F:F,"&gt;="&amp;Conciliacao!BF260,df_extratos!F:F,"&lt;"&amp;Conciliacao!BF260+1,df_extratos!G:G,"CREDITO")
+SUMIFS(df_extratos!I:I,df_extratos!F:F,"&gt;="&amp;Conciliacao!BG260,df_extratos!F:F,"&lt;"&amp;Conciliacao!BG260+1,df_extratos!G:G,"CREDITO")
+SUMIFS(df_extratos!I:I,df_extratos!F:F,"&gt;="&amp;Conciliacao!BH260,df_extratos!F:F,"&lt;"&amp;Conciliacao!BH260+1,df_extratos!G:G,"CREDITO")</f>
        <v/>
      </c>
      <c r="I260" s="9">
        <f>H260-SUM(B260:G260)</f>
        <v/>
      </c>
      <c r="J260" s="4">
        <f>SUMIFS(df_blueme_sem_parcelamento!E:E,df_blueme_sem_parcelamento!H:H,Conciliacao!A260)*(-1)</f>
        <v/>
      </c>
      <c r="K260" s="4">
        <f>SUMIFS(df_blueme_com_parcelamento!J:J,df_blueme_com_parcelamento!M:M,Conciliacao!A260)*(-1)</f>
        <v/>
      </c>
      <c r="L260" s="4">
        <f>SUMIFS(df_mutuos!N:N,df_mutuos!B:B,Conciliacao!A260)*(-1)</f>
        <v/>
      </c>
      <c r="M260" s="8">
        <f>SUMIFS(df_bloqueios_judiciais!G:G,df_bloqueios_judiciais!D:D,Conciliacao!A260,df_bloqueios_judiciais!G:G,"&lt;0")</f>
        <v/>
      </c>
      <c r="N260" s="10">
        <f>SUMIFS(df_extratos!I:I,df_extratos!F:F,"&gt;="&amp;Conciliacao!BE260,df_extratos!F:F,"&lt;"&amp;Conciliacao!BE260+1,df_extratos!G:G,"DEBITO")
+SUMIFS(df_extratos!I:I,df_extratos!F:F,"&gt;="&amp;Conciliacao!A260, df_extratos!F:F,"&lt;"&amp;Conciliacao!A260+1, df_extratos!G:G,"DEBITO")
+SUMIFS(df_extratos!I:I,df_extratos!F:F,"&gt;="&amp;Conciliacao!BF260,df_extratos!F:F,"&lt;"&amp;Conciliacao!BF260+1,df_extratos!G:G,"DEBITO")
+SUMIFS(df_extratos!I:I,df_extratos!F:F,"&gt;="&amp;Conciliacao!BG260,df_extratos!F:F,"&lt;"&amp;Conciliacao!BG260+1,df_extratos!G:G,"DEBITO")
+SUMIFS(df_extratos!I:I,df_extratos!F:F,"&gt;="&amp;Conciliacao!BH260,df_extratos!F:F,"&lt;"&amp;Conciliacao!BH260+1,df_extratos!G:G,"DEBITO")</f>
        <v/>
      </c>
      <c r="O260" s="11">
        <f>N260-SUM(J260:M260)</f>
        <v/>
      </c>
      <c r="P260" s="25">
        <f>SUMIFS(df_ajustes_conciliaco!D:D,df_ajustes_conciliaco!C:C,Conciliacao!A260)</f>
        <v/>
      </c>
      <c r="Q260" s="22">
        <f>O260+I260-P260</f>
        <v/>
      </c>
      <c r="BE260" s="20" t="n">
        <v>45916.5</v>
      </c>
      <c r="BF260" s="20" t="n">
        <v>45916.125</v>
      </c>
      <c r="BG260" s="20" t="n">
        <v>45916.54166666666</v>
      </c>
      <c r="BH260" s="20" t="n">
        <v>45916.625</v>
      </c>
    </row>
    <row r="261">
      <c r="A261" s="5">
        <f>A260+1</f>
        <v/>
      </c>
      <c r="B261" s="3">
        <f>-SUMIFS(df_extrato_zig!G:G,df_extrato_zig!E:E,Conciliacao!A261,df_extrato_zig!D:D,"Saque")-SUMIFS(df_extrato_zig!G:G,df_extrato_zig!E:E,Conciliacao!A261,df_extrato_zig!D:D,"Antecipação")</f>
        <v/>
      </c>
      <c r="C261" s="3">
        <f>SUMIFS(df_extrato_zig!E:E,df_extrato_zig!L:L,Conciliacao!A261,df_extrato_zig!F:F,"DINHEIRO")</f>
        <v/>
      </c>
      <c r="D261" s="3">
        <f>SUMIFS(view_parc_agrup!H:H,view_parc_agrup!G:G,Conciliacao!A261)</f>
        <v/>
      </c>
      <c r="E261" s="3">
        <f>SUMIFS(df_eventos!F:F,df_eventos!H:H,Conciliacao!A261)</f>
        <v/>
      </c>
      <c r="F261" s="3">
        <f>SUMIFS(df_mutuos!M:M,df_mutuos!B:B,Conciliacao!A261)</f>
        <v/>
      </c>
      <c r="G261" s="6">
        <f>SUMIFS(df_bloqueios_judiciais!G:G,df_bloqueios_judiciais!D:D,Conciliacao!A261,df_bloqueios_judiciais!G:G,"&gt;0")</f>
        <v/>
      </c>
      <c r="H261" s="7">
        <f>SUMIFS(df_extratos!I:I,df_extratos!F:F,"&gt;="&amp;Conciliacao!BE261,df_extratos!F:F,"&lt;"&amp;Conciliacao!BE261+1,df_extratos!G:G,"CREDITO")
+SUMIFS(df_extratos!I:I,df_extratos!F:F,"&gt;="&amp;Conciliacao!A261, df_extratos!F:F,"&lt;"&amp;Conciliacao!A261+1, df_extratos!G:G,"CREDITO")
+SUMIFS(df_extratos!I:I,df_extratos!F:F,"&gt;="&amp;Conciliacao!BF261,df_extratos!F:F,"&lt;"&amp;Conciliacao!BF261+1,df_extratos!G:G,"CREDITO")
+SUMIFS(df_extratos!I:I,df_extratos!F:F,"&gt;="&amp;Conciliacao!BG261,df_extratos!F:F,"&lt;"&amp;Conciliacao!BG261+1,df_extratos!G:G,"CREDITO")
+SUMIFS(df_extratos!I:I,df_extratos!F:F,"&gt;="&amp;Conciliacao!BH261,df_extratos!F:F,"&lt;"&amp;Conciliacao!BH261+1,df_extratos!G:G,"CREDITO")</f>
        <v/>
      </c>
      <c r="I261" s="9">
        <f>H261-SUM(B261:G261)</f>
        <v/>
      </c>
      <c r="J261" s="4">
        <f>SUMIFS(df_blueme_sem_parcelamento!E:E,df_blueme_sem_parcelamento!H:H,Conciliacao!A261)*(-1)</f>
        <v/>
      </c>
      <c r="K261" s="4">
        <f>SUMIFS(df_blueme_com_parcelamento!J:J,df_blueme_com_parcelamento!M:M,Conciliacao!A261)*(-1)</f>
        <v/>
      </c>
      <c r="L261" s="4">
        <f>SUMIFS(df_mutuos!N:N,df_mutuos!B:B,Conciliacao!A261)*(-1)</f>
        <v/>
      </c>
      <c r="M261" s="8">
        <f>SUMIFS(df_bloqueios_judiciais!G:G,df_bloqueios_judiciais!D:D,Conciliacao!A261,df_bloqueios_judiciais!G:G,"&lt;0")</f>
        <v/>
      </c>
      <c r="N261" s="10">
        <f>SUMIFS(df_extratos!I:I,df_extratos!F:F,"&gt;="&amp;Conciliacao!BE261,df_extratos!F:F,"&lt;"&amp;Conciliacao!BE261+1,df_extratos!G:G,"DEBITO")
+SUMIFS(df_extratos!I:I,df_extratos!F:F,"&gt;="&amp;Conciliacao!A261, df_extratos!F:F,"&lt;"&amp;Conciliacao!A261+1, df_extratos!G:G,"DEBITO")
+SUMIFS(df_extratos!I:I,df_extratos!F:F,"&gt;="&amp;Conciliacao!BF261,df_extratos!F:F,"&lt;"&amp;Conciliacao!BF261+1,df_extratos!G:G,"DEBITO")
+SUMIFS(df_extratos!I:I,df_extratos!F:F,"&gt;="&amp;Conciliacao!BG261,df_extratos!F:F,"&lt;"&amp;Conciliacao!BG261+1,df_extratos!G:G,"DEBITO")
+SUMIFS(df_extratos!I:I,df_extratos!F:F,"&gt;="&amp;Conciliacao!BH261,df_extratos!F:F,"&lt;"&amp;Conciliacao!BH261+1,df_extratos!G:G,"DEBITO")</f>
        <v/>
      </c>
      <c r="O261" s="11">
        <f>N261-SUM(J261:M261)</f>
        <v/>
      </c>
      <c r="P261" s="25">
        <f>SUMIFS(df_ajustes_conciliaco!D:D,df_ajustes_conciliaco!C:C,Conciliacao!A261)</f>
        <v/>
      </c>
      <c r="Q261" s="22">
        <f>O261+I261-P261</f>
        <v/>
      </c>
      <c r="BE261" s="20" t="n">
        <v>45917.5</v>
      </c>
      <c r="BF261" s="20" t="n">
        <v>45917.125</v>
      </c>
      <c r="BG261" s="20" t="n">
        <v>45917.54166666666</v>
      </c>
      <c r="BH261" s="20" t="n">
        <v>45917.625</v>
      </c>
    </row>
    <row r="262">
      <c r="A262" s="5">
        <f>A261+1</f>
        <v/>
      </c>
      <c r="B262" s="3">
        <f>-SUMIFS(df_extrato_zig!G:G,df_extrato_zig!E:E,Conciliacao!A262,df_extrato_zig!D:D,"Saque")-SUMIFS(df_extrato_zig!G:G,df_extrato_zig!E:E,Conciliacao!A262,df_extrato_zig!D:D,"Antecipação")</f>
        <v/>
      </c>
      <c r="C262" s="3">
        <f>SUMIFS(df_extrato_zig!E:E,df_extrato_zig!L:L,Conciliacao!A262,df_extrato_zig!F:F,"DINHEIRO")</f>
        <v/>
      </c>
      <c r="D262" s="3">
        <f>SUMIFS(view_parc_agrup!H:H,view_parc_agrup!G:G,Conciliacao!A262)</f>
        <v/>
      </c>
      <c r="E262" s="3">
        <f>SUMIFS(df_eventos!F:F,df_eventos!H:H,Conciliacao!A262)</f>
        <v/>
      </c>
      <c r="F262" s="3">
        <f>SUMIFS(df_mutuos!M:M,df_mutuos!B:B,Conciliacao!A262)</f>
        <v/>
      </c>
      <c r="G262" s="6">
        <f>SUMIFS(df_bloqueios_judiciais!G:G,df_bloqueios_judiciais!D:D,Conciliacao!A262,df_bloqueios_judiciais!G:G,"&gt;0")</f>
        <v/>
      </c>
      <c r="H262" s="7">
        <f>SUMIFS(df_extratos!I:I,df_extratos!F:F,"&gt;="&amp;Conciliacao!BE262,df_extratos!F:F,"&lt;"&amp;Conciliacao!BE262+1,df_extratos!G:G,"CREDITO")
+SUMIFS(df_extratos!I:I,df_extratos!F:F,"&gt;="&amp;Conciliacao!A262, df_extratos!F:F,"&lt;"&amp;Conciliacao!A262+1, df_extratos!G:G,"CREDITO")
+SUMIFS(df_extratos!I:I,df_extratos!F:F,"&gt;="&amp;Conciliacao!BF262,df_extratos!F:F,"&lt;"&amp;Conciliacao!BF262+1,df_extratos!G:G,"CREDITO")
+SUMIFS(df_extratos!I:I,df_extratos!F:F,"&gt;="&amp;Conciliacao!BG262,df_extratos!F:F,"&lt;"&amp;Conciliacao!BG262+1,df_extratos!G:G,"CREDITO")
+SUMIFS(df_extratos!I:I,df_extratos!F:F,"&gt;="&amp;Conciliacao!BH262,df_extratos!F:F,"&lt;"&amp;Conciliacao!BH262+1,df_extratos!G:G,"CREDITO")</f>
        <v/>
      </c>
      <c r="I262" s="9">
        <f>H262-SUM(B262:G262)</f>
        <v/>
      </c>
      <c r="J262" s="4">
        <f>SUMIFS(df_blueme_sem_parcelamento!E:E,df_blueme_sem_parcelamento!H:H,Conciliacao!A262)*(-1)</f>
        <v/>
      </c>
      <c r="K262" s="4">
        <f>SUMIFS(df_blueme_com_parcelamento!J:J,df_blueme_com_parcelamento!M:M,Conciliacao!A262)*(-1)</f>
        <v/>
      </c>
      <c r="L262" s="4">
        <f>SUMIFS(df_mutuos!N:N,df_mutuos!B:B,Conciliacao!A262)*(-1)</f>
        <v/>
      </c>
      <c r="M262" s="8">
        <f>SUMIFS(df_bloqueios_judiciais!G:G,df_bloqueios_judiciais!D:D,Conciliacao!A262,df_bloqueios_judiciais!G:G,"&lt;0")</f>
        <v/>
      </c>
      <c r="N262" s="10">
        <f>SUMIFS(df_extratos!I:I,df_extratos!F:F,"&gt;="&amp;Conciliacao!BE262,df_extratos!F:F,"&lt;"&amp;Conciliacao!BE262+1,df_extratos!G:G,"DEBITO")
+SUMIFS(df_extratos!I:I,df_extratos!F:F,"&gt;="&amp;Conciliacao!A262, df_extratos!F:F,"&lt;"&amp;Conciliacao!A262+1, df_extratos!G:G,"DEBITO")
+SUMIFS(df_extratos!I:I,df_extratos!F:F,"&gt;="&amp;Conciliacao!BF262,df_extratos!F:F,"&lt;"&amp;Conciliacao!BF262+1,df_extratos!G:G,"DEBITO")
+SUMIFS(df_extratos!I:I,df_extratos!F:F,"&gt;="&amp;Conciliacao!BG262,df_extratos!F:F,"&lt;"&amp;Conciliacao!BG262+1,df_extratos!G:G,"DEBITO")
+SUMIFS(df_extratos!I:I,df_extratos!F:F,"&gt;="&amp;Conciliacao!BH262,df_extratos!F:F,"&lt;"&amp;Conciliacao!BH262+1,df_extratos!G:G,"DEBITO")</f>
        <v/>
      </c>
      <c r="O262" s="11">
        <f>N262-SUM(J262:M262)</f>
        <v/>
      </c>
      <c r="P262" s="25">
        <f>SUMIFS(df_ajustes_conciliaco!D:D,df_ajustes_conciliaco!C:C,Conciliacao!A262)</f>
        <v/>
      </c>
      <c r="Q262" s="22">
        <f>O262+I262-P262</f>
        <v/>
      </c>
      <c r="BE262" s="20" t="n">
        <v>45918.5</v>
      </c>
      <c r="BF262" s="20" t="n">
        <v>45918.125</v>
      </c>
      <c r="BG262" s="20" t="n">
        <v>45918.54166666666</v>
      </c>
      <c r="BH262" s="20" t="n">
        <v>45918.625</v>
      </c>
    </row>
    <row r="263">
      <c r="A263" s="5">
        <f>A262+1</f>
        <v/>
      </c>
      <c r="B263" s="3">
        <f>-SUMIFS(df_extrato_zig!G:G,df_extrato_zig!E:E,Conciliacao!A263,df_extrato_zig!D:D,"Saque")-SUMIFS(df_extrato_zig!G:G,df_extrato_zig!E:E,Conciliacao!A263,df_extrato_zig!D:D,"Antecipação")</f>
        <v/>
      </c>
      <c r="C263" s="3">
        <f>SUMIFS(df_extrato_zig!E:E,df_extrato_zig!L:L,Conciliacao!A263,df_extrato_zig!F:F,"DINHEIRO")</f>
        <v/>
      </c>
      <c r="D263" s="3">
        <f>SUMIFS(view_parc_agrup!H:H,view_parc_agrup!G:G,Conciliacao!A263)</f>
        <v/>
      </c>
      <c r="E263" s="3">
        <f>SUMIFS(df_eventos!F:F,df_eventos!H:H,Conciliacao!A263)</f>
        <v/>
      </c>
      <c r="F263" s="3">
        <f>SUMIFS(df_mutuos!M:M,df_mutuos!B:B,Conciliacao!A263)</f>
        <v/>
      </c>
      <c r="G263" s="6">
        <f>SUMIFS(df_bloqueios_judiciais!G:G,df_bloqueios_judiciais!D:D,Conciliacao!A263,df_bloqueios_judiciais!G:G,"&gt;0")</f>
        <v/>
      </c>
      <c r="H263" s="7">
        <f>SUMIFS(df_extratos!I:I,df_extratos!F:F,"&gt;="&amp;Conciliacao!BE263,df_extratos!F:F,"&lt;"&amp;Conciliacao!BE263+1,df_extratos!G:G,"CREDITO")
+SUMIFS(df_extratos!I:I,df_extratos!F:F,"&gt;="&amp;Conciliacao!A263, df_extratos!F:F,"&lt;"&amp;Conciliacao!A263+1, df_extratos!G:G,"CREDITO")
+SUMIFS(df_extratos!I:I,df_extratos!F:F,"&gt;="&amp;Conciliacao!BF263,df_extratos!F:F,"&lt;"&amp;Conciliacao!BF263+1,df_extratos!G:G,"CREDITO")
+SUMIFS(df_extratos!I:I,df_extratos!F:F,"&gt;="&amp;Conciliacao!BG263,df_extratos!F:F,"&lt;"&amp;Conciliacao!BG263+1,df_extratos!G:G,"CREDITO")
+SUMIFS(df_extratos!I:I,df_extratos!F:F,"&gt;="&amp;Conciliacao!BH263,df_extratos!F:F,"&lt;"&amp;Conciliacao!BH263+1,df_extratos!G:G,"CREDITO")</f>
        <v/>
      </c>
      <c r="I263" s="9">
        <f>H263-SUM(B263:G263)</f>
        <v/>
      </c>
      <c r="J263" s="4">
        <f>SUMIFS(df_blueme_sem_parcelamento!E:E,df_blueme_sem_parcelamento!H:H,Conciliacao!A263)*(-1)</f>
        <v/>
      </c>
      <c r="K263" s="4">
        <f>SUMIFS(df_blueme_com_parcelamento!J:J,df_blueme_com_parcelamento!M:M,Conciliacao!A263)*(-1)</f>
        <v/>
      </c>
      <c r="L263" s="4">
        <f>SUMIFS(df_mutuos!N:N,df_mutuos!B:B,Conciliacao!A263)*(-1)</f>
        <v/>
      </c>
      <c r="M263" s="8">
        <f>SUMIFS(df_bloqueios_judiciais!G:G,df_bloqueios_judiciais!D:D,Conciliacao!A263,df_bloqueios_judiciais!G:G,"&lt;0")</f>
        <v/>
      </c>
      <c r="N263" s="10">
        <f>SUMIFS(df_extratos!I:I,df_extratos!F:F,"&gt;="&amp;Conciliacao!BE263,df_extratos!F:F,"&lt;"&amp;Conciliacao!BE263+1,df_extratos!G:G,"DEBITO")
+SUMIFS(df_extratos!I:I,df_extratos!F:F,"&gt;="&amp;Conciliacao!A263, df_extratos!F:F,"&lt;"&amp;Conciliacao!A263+1, df_extratos!G:G,"DEBITO")
+SUMIFS(df_extratos!I:I,df_extratos!F:F,"&gt;="&amp;Conciliacao!BF263,df_extratos!F:F,"&lt;"&amp;Conciliacao!BF263+1,df_extratos!G:G,"DEBITO")
+SUMIFS(df_extratos!I:I,df_extratos!F:F,"&gt;="&amp;Conciliacao!BG263,df_extratos!F:F,"&lt;"&amp;Conciliacao!BG263+1,df_extratos!G:G,"DEBITO")
+SUMIFS(df_extratos!I:I,df_extratos!F:F,"&gt;="&amp;Conciliacao!BH263,df_extratos!F:F,"&lt;"&amp;Conciliacao!BH263+1,df_extratos!G:G,"DEBITO")</f>
        <v/>
      </c>
      <c r="O263" s="11">
        <f>N263-SUM(J263:M263)</f>
        <v/>
      </c>
      <c r="P263" s="25">
        <f>SUMIFS(df_ajustes_conciliaco!D:D,df_ajustes_conciliaco!C:C,Conciliacao!A263)</f>
        <v/>
      </c>
      <c r="Q263" s="22">
        <f>O263+I263-P263</f>
        <v/>
      </c>
      <c r="BE263" s="20" t="n">
        <v>45919.5</v>
      </c>
      <c r="BF263" s="20" t="n">
        <v>45919.125</v>
      </c>
      <c r="BG263" s="20" t="n">
        <v>45919.54166666666</v>
      </c>
      <c r="BH263" s="20" t="n">
        <v>45919.625</v>
      </c>
    </row>
    <row r="264">
      <c r="A264" s="5">
        <f>A263+1</f>
        <v/>
      </c>
      <c r="B264" s="3">
        <f>-SUMIFS(df_extrato_zig!G:G,df_extrato_zig!E:E,Conciliacao!A264,df_extrato_zig!D:D,"Saque")-SUMIFS(df_extrato_zig!G:G,df_extrato_zig!E:E,Conciliacao!A264,df_extrato_zig!D:D,"Antecipação")</f>
        <v/>
      </c>
      <c r="C264" s="3">
        <f>SUMIFS(df_extrato_zig!E:E,df_extrato_zig!L:L,Conciliacao!A264,df_extrato_zig!F:F,"DINHEIRO")</f>
        <v/>
      </c>
      <c r="D264" s="3">
        <f>SUMIFS(view_parc_agrup!H:H,view_parc_agrup!G:G,Conciliacao!A264)</f>
        <v/>
      </c>
      <c r="E264" s="3">
        <f>SUMIFS(df_eventos!F:F,df_eventos!H:H,Conciliacao!A264)</f>
        <v/>
      </c>
      <c r="F264" s="3">
        <f>SUMIFS(df_mutuos!M:M,df_mutuos!B:B,Conciliacao!A264)</f>
        <v/>
      </c>
      <c r="G264" s="6">
        <f>SUMIFS(df_bloqueios_judiciais!G:G,df_bloqueios_judiciais!D:D,Conciliacao!A264,df_bloqueios_judiciais!G:G,"&gt;0")</f>
        <v/>
      </c>
      <c r="H264" s="7">
        <f>SUMIFS(df_extratos!I:I,df_extratos!F:F,"&gt;="&amp;Conciliacao!BE264,df_extratos!F:F,"&lt;"&amp;Conciliacao!BE264+1,df_extratos!G:G,"CREDITO")
+SUMIFS(df_extratos!I:I,df_extratos!F:F,"&gt;="&amp;Conciliacao!A264, df_extratos!F:F,"&lt;"&amp;Conciliacao!A264+1, df_extratos!G:G,"CREDITO")
+SUMIFS(df_extratos!I:I,df_extratos!F:F,"&gt;="&amp;Conciliacao!BF264,df_extratos!F:F,"&lt;"&amp;Conciliacao!BF264+1,df_extratos!G:G,"CREDITO")
+SUMIFS(df_extratos!I:I,df_extratos!F:F,"&gt;="&amp;Conciliacao!BG264,df_extratos!F:F,"&lt;"&amp;Conciliacao!BG264+1,df_extratos!G:G,"CREDITO")
+SUMIFS(df_extratos!I:I,df_extratos!F:F,"&gt;="&amp;Conciliacao!BH264,df_extratos!F:F,"&lt;"&amp;Conciliacao!BH264+1,df_extratos!G:G,"CREDITO")</f>
        <v/>
      </c>
      <c r="I264" s="9">
        <f>H264-SUM(B264:G264)</f>
        <v/>
      </c>
      <c r="J264" s="4">
        <f>SUMIFS(df_blueme_sem_parcelamento!E:E,df_blueme_sem_parcelamento!H:H,Conciliacao!A264)*(-1)</f>
        <v/>
      </c>
      <c r="K264" s="4">
        <f>SUMIFS(df_blueme_com_parcelamento!J:J,df_blueme_com_parcelamento!M:M,Conciliacao!A264)*(-1)</f>
        <v/>
      </c>
      <c r="L264" s="4">
        <f>SUMIFS(df_mutuos!N:N,df_mutuos!B:B,Conciliacao!A264)*(-1)</f>
        <v/>
      </c>
      <c r="M264" s="8">
        <f>SUMIFS(df_bloqueios_judiciais!G:G,df_bloqueios_judiciais!D:D,Conciliacao!A264,df_bloqueios_judiciais!G:G,"&lt;0")</f>
        <v/>
      </c>
      <c r="N264" s="10">
        <f>SUMIFS(df_extratos!I:I,df_extratos!F:F,"&gt;="&amp;Conciliacao!BE264,df_extratos!F:F,"&lt;"&amp;Conciliacao!BE264+1,df_extratos!G:G,"DEBITO")
+SUMIFS(df_extratos!I:I,df_extratos!F:F,"&gt;="&amp;Conciliacao!A264, df_extratos!F:F,"&lt;"&amp;Conciliacao!A264+1, df_extratos!G:G,"DEBITO")
+SUMIFS(df_extratos!I:I,df_extratos!F:F,"&gt;="&amp;Conciliacao!BF264,df_extratos!F:F,"&lt;"&amp;Conciliacao!BF264+1,df_extratos!G:G,"DEBITO")
+SUMIFS(df_extratos!I:I,df_extratos!F:F,"&gt;="&amp;Conciliacao!BG264,df_extratos!F:F,"&lt;"&amp;Conciliacao!BG264+1,df_extratos!G:G,"DEBITO")
+SUMIFS(df_extratos!I:I,df_extratos!F:F,"&gt;="&amp;Conciliacao!BH264,df_extratos!F:F,"&lt;"&amp;Conciliacao!BH264+1,df_extratos!G:G,"DEBITO")</f>
        <v/>
      </c>
      <c r="O264" s="11">
        <f>N264-SUM(J264:M264)</f>
        <v/>
      </c>
      <c r="P264" s="25">
        <f>SUMIFS(df_ajustes_conciliaco!D:D,df_ajustes_conciliaco!C:C,Conciliacao!A264)</f>
        <v/>
      </c>
      <c r="Q264" s="22">
        <f>O264+I264-P264</f>
        <v/>
      </c>
      <c r="BE264" s="20" t="n">
        <v>45920.5</v>
      </c>
      <c r="BF264" s="20" t="n">
        <v>45920.125</v>
      </c>
      <c r="BG264" s="20" t="n">
        <v>45920.54166666666</v>
      </c>
      <c r="BH264" s="20" t="n">
        <v>45920.625</v>
      </c>
    </row>
    <row r="265">
      <c r="A265" s="5">
        <f>A264+1</f>
        <v/>
      </c>
      <c r="B265" s="3">
        <f>-SUMIFS(df_extrato_zig!G:G,df_extrato_zig!E:E,Conciliacao!A265,df_extrato_zig!D:D,"Saque")-SUMIFS(df_extrato_zig!G:G,df_extrato_zig!E:E,Conciliacao!A265,df_extrato_zig!D:D,"Antecipação")</f>
        <v/>
      </c>
      <c r="C265" s="3">
        <f>SUMIFS(df_extrato_zig!E:E,df_extrato_zig!L:L,Conciliacao!A265,df_extrato_zig!F:F,"DINHEIRO")</f>
        <v/>
      </c>
      <c r="D265" s="3">
        <f>SUMIFS(view_parc_agrup!H:H,view_parc_agrup!G:G,Conciliacao!A265)</f>
        <v/>
      </c>
      <c r="E265" s="3">
        <f>SUMIFS(df_eventos!F:F,df_eventos!H:H,Conciliacao!A265)</f>
        <v/>
      </c>
      <c r="F265" s="3">
        <f>SUMIFS(df_mutuos!M:M,df_mutuos!B:B,Conciliacao!A265)</f>
        <v/>
      </c>
      <c r="G265" s="6">
        <f>SUMIFS(df_bloqueios_judiciais!G:G,df_bloqueios_judiciais!D:D,Conciliacao!A265,df_bloqueios_judiciais!G:G,"&gt;0")</f>
        <v/>
      </c>
      <c r="H265" s="7">
        <f>SUMIFS(df_extratos!I:I,df_extratos!F:F,"&gt;="&amp;Conciliacao!BE265,df_extratos!F:F,"&lt;"&amp;Conciliacao!BE265+1,df_extratos!G:G,"CREDITO")
+SUMIFS(df_extratos!I:I,df_extratos!F:F,"&gt;="&amp;Conciliacao!A265, df_extratos!F:F,"&lt;"&amp;Conciliacao!A265+1, df_extratos!G:G,"CREDITO")
+SUMIFS(df_extratos!I:I,df_extratos!F:F,"&gt;="&amp;Conciliacao!BF265,df_extratos!F:F,"&lt;"&amp;Conciliacao!BF265+1,df_extratos!G:G,"CREDITO")
+SUMIFS(df_extratos!I:I,df_extratos!F:F,"&gt;="&amp;Conciliacao!BG265,df_extratos!F:F,"&lt;"&amp;Conciliacao!BG265+1,df_extratos!G:G,"CREDITO")
+SUMIFS(df_extratos!I:I,df_extratos!F:F,"&gt;="&amp;Conciliacao!BH265,df_extratos!F:F,"&lt;"&amp;Conciliacao!BH265+1,df_extratos!G:G,"CREDITO")</f>
        <v/>
      </c>
      <c r="I265" s="9">
        <f>H265-SUM(B265:G265)</f>
        <v/>
      </c>
      <c r="J265" s="4">
        <f>SUMIFS(df_blueme_sem_parcelamento!E:E,df_blueme_sem_parcelamento!H:H,Conciliacao!A265)*(-1)</f>
        <v/>
      </c>
      <c r="K265" s="4">
        <f>SUMIFS(df_blueme_com_parcelamento!J:J,df_blueme_com_parcelamento!M:M,Conciliacao!A265)*(-1)</f>
        <v/>
      </c>
      <c r="L265" s="4">
        <f>SUMIFS(df_mutuos!N:N,df_mutuos!B:B,Conciliacao!A265)*(-1)</f>
        <v/>
      </c>
      <c r="M265" s="8">
        <f>SUMIFS(df_bloqueios_judiciais!G:G,df_bloqueios_judiciais!D:D,Conciliacao!A265,df_bloqueios_judiciais!G:G,"&lt;0")</f>
        <v/>
      </c>
      <c r="N265" s="10">
        <f>SUMIFS(df_extratos!I:I,df_extratos!F:F,"&gt;="&amp;Conciliacao!BE265,df_extratos!F:F,"&lt;"&amp;Conciliacao!BE265+1,df_extratos!G:G,"DEBITO")
+SUMIFS(df_extratos!I:I,df_extratos!F:F,"&gt;="&amp;Conciliacao!A265, df_extratos!F:F,"&lt;"&amp;Conciliacao!A265+1, df_extratos!G:G,"DEBITO")
+SUMIFS(df_extratos!I:I,df_extratos!F:F,"&gt;="&amp;Conciliacao!BF265,df_extratos!F:F,"&lt;"&amp;Conciliacao!BF265+1,df_extratos!G:G,"DEBITO")
+SUMIFS(df_extratos!I:I,df_extratos!F:F,"&gt;="&amp;Conciliacao!BG265,df_extratos!F:F,"&lt;"&amp;Conciliacao!BG265+1,df_extratos!G:G,"DEBITO")
+SUMIFS(df_extratos!I:I,df_extratos!F:F,"&gt;="&amp;Conciliacao!BH265,df_extratos!F:F,"&lt;"&amp;Conciliacao!BH265+1,df_extratos!G:G,"DEBITO")</f>
        <v/>
      </c>
      <c r="O265" s="11">
        <f>N265-SUM(J265:M265)</f>
        <v/>
      </c>
      <c r="P265" s="25">
        <f>SUMIFS(df_ajustes_conciliaco!D:D,df_ajustes_conciliaco!C:C,Conciliacao!A265)</f>
        <v/>
      </c>
      <c r="Q265" s="22">
        <f>O265+I265-P265</f>
        <v/>
      </c>
      <c r="BE265" s="20" t="n">
        <v>45921.5</v>
      </c>
      <c r="BF265" s="20" t="n">
        <v>45921.125</v>
      </c>
      <c r="BG265" s="20" t="n">
        <v>45921.54166666666</v>
      </c>
      <c r="BH265" s="20" t="n">
        <v>45921.625</v>
      </c>
    </row>
    <row r="266">
      <c r="A266" s="5">
        <f>A265+1</f>
        <v/>
      </c>
      <c r="B266" s="3">
        <f>-SUMIFS(df_extrato_zig!G:G,df_extrato_zig!E:E,Conciliacao!A266,df_extrato_zig!D:D,"Saque")-SUMIFS(df_extrato_zig!G:G,df_extrato_zig!E:E,Conciliacao!A266,df_extrato_zig!D:D,"Antecipação")</f>
        <v/>
      </c>
      <c r="C266" s="3">
        <f>SUMIFS(df_extrato_zig!E:E,df_extrato_zig!L:L,Conciliacao!A266,df_extrato_zig!F:F,"DINHEIRO")</f>
        <v/>
      </c>
      <c r="D266" s="3">
        <f>SUMIFS(view_parc_agrup!H:H,view_parc_agrup!G:G,Conciliacao!A266)</f>
        <v/>
      </c>
      <c r="E266" s="3">
        <f>SUMIFS(df_eventos!F:F,df_eventos!H:H,Conciliacao!A266)</f>
        <v/>
      </c>
      <c r="F266" s="3">
        <f>SUMIFS(df_mutuos!M:M,df_mutuos!B:B,Conciliacao!A266)</f>
        <v/>
      </c>
      <c r="G266" s="6">
        <f>SUMIFS(df_bloqueios_judiciais!G:G,df_bloqueios_judiciais!D:D,Conciliacao!A266,df_bloqueios_judiciais!G:G,"&gt;0")</f>
        <v/>
      </c>
      <c r="H266" s="7">
        <f>SUMIFS(df_extratos!I:I,df_extratos!F:F,"&gt;="&amp;Conciliacao!BE266,df_extratos!F:F,"&lt;"&amp;Conciliacao!BE266+1,df_extratos!G:G,"CREDITO")
+SUMIFS(df_extratos!I:I,df_extratos!F:F,"&gt;="&amp;Conciliacao!A266, df_extratos!F:F,"&lt;"&amp;Conciliacao!A266+1, df_extratos!G:G,"CREDITO")
+SUMIFS(df_extratos!I:I,df_extratos!F:F,"&gt;="&amp;Conciliacao!BF266,df_extratos!F:F,"&lt;"&amp;Conciliacao!BF266+1,df_extratos!G:G,"CREDITO")
+SUMIFS(df_extratos!I:I,df_extratos!F:F,"&gt;="&amp;Conciliacao!BG266,df_extratos!F:F,"&lt;"&amp;Conciliacao!BG266+1,df_extratos!G:G,"CREDITO")
+SUMIFS(df_extratos!I:I,df_extratos!F:F,"&gt;="&amp;Conciliacao!BH266,df_extratos!F:F,"&lt;"&amp;Conciliacao!BH266+1,df_extratos!G:G,"CREDITO")</f>
        <v/>
      </c>
      <c r="I266" s="9">
        <f>H266-SUM(B266:G266)</f>
        <v/>
      </c>
      <c r="J266" s="4">
        <f>SUMIFS(df_blueme_sem_parcelamento!E:E,df_blueme_sem_parcelamento!H:H,Conciliacao!A266)*(-1)</f>
        <v/>
      </c>
      <c r="K266" s="4">
        <f>SUMIFS(df_blueme_com_parcelamento!J:J,df_blueme_com_parcelamento!M:M,Conciliacao!A266)*(-1)</f>
        <v/>
      </c>
      <c r="L266" s="4">
        <f>SUMIFS(df_mutuos!N:N,df_mutuos!B:B,Conciliacao!A266)*(-1)</f>
        <v/>
      </c>
      <c r="M266" s="8">
        <f>SUMIFS(df_bloqueios_judiciais!G:G,df_bloqueios_judiciais!D:D,Conciliacao!A266,df_bloqueios_judiciais!G:G,"&lt;0")</f>
        <v/>
      </c>
      <c r="N266" s="10">
        <f>SUMIFS(df_extratos!I:I,df_extratos!F:F,"&gt;="&amp;Conciliacao!BE266,df_extratos!F:F,"&lt;"&amp;Conciliacao!BE266+1,df_extratos!G:G,"DEBITO")
+SUMIFS(df_extratos!I:I,df_extratos!F:F,"&gt;="&amp;Conciliacao!A266, df_extratos!F:F,"&lt;"&amp;Conciliacao!A266+1, df_extratos!G:G,"DEBITO")
+SUMIFS(df_extratos!I:I,df_extratos!F:F,"&gt;="&amp;Conciliacao!BF266,df_extratos!F:F,"&lt;"&amp;Conciliacao!BF266+1,df_extratos!G:G,"DEBITO")
+SUMIFS(df_extratos!I:I,df_extratos!F:F,"&gt;="&amp;Conciliacao!BG266,df_extratos!F:F,"&lt;"&amp;Conciliacao!BG266+1,df_extratos!G:G,"DEBITO")
+SUMIFS(df_extratos!I:I,df_extratos!F:F,"&gt;="&amp;Conciliacao!BH266,df_extratos!F:F,"&lt;"&amp;Conciliacao!BH266+1,df_extratos!G:G,"DEBITO")</f>
        <v/>
      </c>
      <c r="O266" s="11">
        <f>N266-SUM(J266:M266)</f>
        <v/>
      </c>
      <c r="P266" s="25">
        <f>SUMIFS(df_ajustes_conciliaco!D:D,df_ajustes_conciliaco!C:C,Conciliacao!A266)</f>
        <v/>
      </c>
      <c r="Q266" s="22">
        <f>O266+I266-P266</f>
        <v/>
      </c>
      <c r="BE266" s="20" t="n">
        <v>45922.5</v>
      </c>
      <c r="BF266" s="20" t="n">
        <v>45922.125</v>
      </c>
      <c r="BG266" s="20" t="n">
        <v>45922.54166666666</v>
      </c>
      <c r="BH266" s="20" t="n">
        <v>45922.625</v>
      </c>
    </row>
    <row r="267">
      <c r="A267" s="5">
        <f>A266+1</f>
        <v/>
      </c>
      <c r="B267" s="3">
        <f>-SUMIFS(df_extrato_zig!G:G,df_extrato_zig!E:E,Conciliacao!A267,df_extrato_zig!D:D,"Saque")-SUMIFS(df_extrato_zig!G:G,df_extrato_zig!E:E,Conciliacao!A267,df_extrato_zig!D:D,"Antecipação")</f>
        <v/>
      </c>
      <c r="C267" s="3">
        <f>SUMIFS(df_extrato_zig!E:E,df_extrato_zig!L:L,Conciliacao!A267,df_extrato_zig!F:F,"DINHEIRO")</f>
        <v/>
      </c>
      <c r="D267" s="3">
        <f>SUMIFS(view_parc_agrup!H:H,view_parc_agrup!G:G,Conciliacao!A267)</f>
        <v/>
      </c>
      <c r="E267" s="3">
        <f>SUMIFS(df_eventos!F:F,df_eventos!H:H,Conciliacao!A267)</f>
        <v/>
      </c>
      <c r="F267" s="3">
        <f>SUMIFS(df_mutuos!M:M,df_mutuos!B:B,Conciliacao!A267)</f>
        <v/>
      </c>
      <c r="G267" s="6">
        <f>SUMIFS(df_bloqueios_judiciais!G:G,df_bloqueios_judiciais!D:D,Conciliacao!A267,df_bloqueios_judiciais!G:G,"&gt;0")</f>
        <v/>
      </c>
      <c r="H267" s="7">
        <f>SUMIFS(df_extratos!I:I,df_extratos!F:F,"&gt;="&amp;Conciliacao!BE267,df_extratos!F:F,"&lt;"&amp;Conciliacao!BE267+1,df_extratos!G:G,"CREDITO")
+SUMIFS(df_extratos!I:I,df_extratos!F:F,"&gt;="&amp;Conciliacao!A267, df_extratos!F:F,"&lt;"&amp;Conciliacao!A267+1, df_extratos!G:G,"CREDITO")
+SUMIFS(df_extratos!I:I,df_extratos!F:F,"&gt;="&amp;Conciliacao!BF267,df_extratos!F:F,"&lt;"&amp;Conciliacao!BF267+1,df_extratos!G:G,"CREDITO")
+SUMIFS(df_extratos!I:I,df_extratos!F:F,"&gt;="&amp;Conciliacao!BG267,df_extratos!F:F,"&lt;"&amp;Conciliacao!BG267+1,df_extratos!G:G,"CREDITO")
+SUMIFS(df_extratos!I:I,df_extratos!F:F,"&gt;="&amp;Conciliacao!BH267,df_extratos!F:F,"&lt;"&amp;Conciliacao!BH267+1,df_extratos!G:G,"CREDITO")</f>
        <v/>
      </c>
      <c r="I267" s="9">
        <f>H267-SUM(B267:G267)</f>
        <v/>
      </c>
      <c r="J267" s="4">
        <f>SUMIFS(df_blueme_sem_parcelamento!E:E,df_blueme_sem_parcelamento!H:H,Conciliacao!A267)*(-1)</f>
        <v/>
      </c>
      <c r="K267" s="4">
        <f>SUMIFS(df_blueme_com_parcelamento!J:J,df_blueme_com_parcelamento!M:M,Conciliacao!A267)*(-1)</f>
        <v/>
      </c>
      <c r="L267" s="4">
        <f>SUMIFS(df_mutuos!N:N,df_mutuos!B:B,Conciliacao!A267)*(-1)</f>
        <v/>
      </c>
      <c r="M267" s="8">
        <f>SUMIFS(df_bloqueios_judiciais!G:G,df_bloqueios_judiciais!D:D,Conciliacao!A267,df_bloqueios_judiciais!G:G,"&lt;0")</f>
        <v/>
      </c>
      <c r="N267" s="10">
        <f>SUMIFS(df_extratos!I:I,df_extratos!F:F,"&gt;="&amp;Conciliacao!BE267,df_extratos!F:F,"&lt;"&amp;Conciliacao!BE267+1,df_extratos!G:G,"DEBITO")
+SUMIFS(df_extratos!I:I,df_extratos!F:F,"&gt;="&amp;Conciliacao!A267, df_extratos!F:F,"&lt;"&amp;Conciliacao!A267+1, df_extratos!G:G,"DEBITO")
+SUMIFS(df_extratos!I:I,df_extratos!F:F,"&gt;="&amp;Conciliacao!BF267,df_extratos!F:F,"&lt;"&amp;Conciliacao!BF267+1,df_extratos!G:G,"DEBITO")
+SUMIFS(df_extratos!I:I,df_extratos!F:F,"&gt;="&amp;Conciliacao!BG267,df_extratos!F:F,"&lt;"&amp;Conciliacao!BG267+1,df_extratos!G:G,"DEBITO")
+SUMIFS(df_extratos!I:I,df_extratos!F:F,"&gt;="&amp;Conciliacao!BH267,df_extratos!F:F,"&lt;"&amp;Conciliacao!BH267+1,df_extratos!G:G,"DEBITO")</f>
        <v/>
      </c>
      <c r="O267" s="11">
        <f>N267-SUM(J267:M267)</f>
        <v/>
      </c>
      <c r="P267" s="25">
        <f>SUMIFS(df_ajustes_conciliaco!D:D,df_ajustes_conciliaco!C:C,Conciliacao!A267)</f>
        <v/>
      </c>
      <c r="Q267" s="22">
        <f>O267+I267-P267</f>
        <v/>
      </c>
      <c r="BE267" s="20" t="n">
        <v>45923.5</v>
      </c>
      <c r="BF267" s="20" t="n">
        <v>45923.125</v>
      </c>
      <c r="BG267" s="20" t="n">
        <v>45923.54166666666</v>
      </c>
      <c r="BH267" s="20" t="n">
        <v>45923.625</v>
      </c>
    </row>
    <row r="268">
      <c r="A268" s="5">
        <f>A267+1</f>
        <v/>
      </c>
      <c r="B268" s="3">
        <f>-SUMIFS(df_extrato_zig!G:G,df_extrato_zig!E:E,Conciliacao!A268,df_extrato_zig!D:D,"Saque")-SUMIFS(df_extrato_zig!G:G,df_extrato_zig!E:E,Conciliacao!A268,df_extrato_zig!D:D,"Antecipação")</f>
        <v/>
      </c>
      <c r="C268" s="3">
        <f>SUMIFS(df_extrato_zig!E:E,df_extrato_zig!L:L,Conciliacao!A268,df_extrato_zig!F:F,"DINHEIRO")</f>
        <v/>
      </c>
      <c r="D268" s="3">
        <f>SUMIFS(view_parc_agrup!H:H,view_parc_agrup!G:G,Conciliacao!A268)</f>
        <v/>
      </c>
      <c r="E268" s="3">
        <f>SUMIFS(df_eventos!F:F,df_eventos!H:H,Conciliacao!A268)</f>
        <v/>
      </c>
      <c r="F268" s="3">
        <f>SUMIFS(df_mutuos!M:M,df_mutuos!B:B,Conciliacao!A268)</f>
        <v/>
      </c>
      <c r="G268" s="6">
        <f>SUMIFS(df_bloqueios_judiciais!G:G,df_bloqueios_judiciais!D:D,Conciliacao!A268,df_bloqueios_judiciais!G:G,"&gt;0")</f>
        <v/>
      </c>
      <c r="H268" s="7">
        <f>SUMIFS(df_extratos!I:I,df_extratos!F:F,"&gt;="&amp;Conciliacao!BE268,df_extratos!F:F,"&lt;"&amp;Conciliacao!BE268+1,df_extratos!G:G,"CREDITO")
+SUMIFS(df_extratos!I:I,df_extratos!F:F,"&gt;="&amp;Conciliacao!A268, df_extratos!F:F,"&lt;"&amp;Conciliacao!A268+1, df_extratos!G:G,"CREDITO")
+SUMIFS(df_extratos!I:I,df_extratos!F:F,"&gt;="&amp;Conciliacao!BF268,df_extratos!F:F,"&lt;"&amp;Conciliacao!BF268+1,df_extratos!G:G,"CREDITO")
+SUMIFS(df_extratos!I:I,df_extratos!F:F,"&gt;="&amp;Conciliacao!BG268,df_extratos!F:F,"&lt;"&amp;Conciliacao!BG268+1,df_extratos!G:G,"CREDITO")
+SUMIFS(df_extratos!I:I,df_extratos!F:F,"&gt;="&amp;Conciliacao!BH268,df_extratos!F:F,"&lt;"&amp;Conciliacao!BH268+1,df_extratos!G:G,"CREDITO")</f>
        <v/>
      </c>
      <c r="I268" s="9">
        <f>H268-SUM(B268:G268)</f>
        <v/>
      </c>
      <c r="J268" s="4">
        <f>SUMIFS(df_blueme_sem_parcelamento!E:E,df_blueme_sem_parcelamento!H:H,Conciliacao!A268)*(-1)</f>
        <v/>
      </c>
      <c r="K268" s="4">
        <f>SUMIFS(df_blueme_com_parcelamento!J:J,df_blueme_com_parcelamento!M:M,Conciliacao!A268)*(-1)</f>
        <v/>
      </c>
      <c r="L268" s="4">
        <f>SUMIFS(df_mutuos!N:N,df_mutuos!B:B,Conciliacao!A268)*(-1)</f>
        <v/>
      </c>
      <c r="M268" s="8">
        <f>SUMIFS(df_bloqueios_judiciais!G:G,df_bloqueios_judiciais!D:D,Conciliacao!A268,df_bloqueios_judiciais!G:G,"&lt;0")</f>
        <v/>
      </c>
      <c r="N268" s="10">
        <f>SUMIFS(df_extratos!I:I,df_extratos!F:F,"&gt;="&amp;Conciliacao!BE268,df_extratos!F:F,"&lt;"&amp;Conciliacao!BE268+1,df_extratos!G:G,"DEBITO")
+SUMIFS(df_extratos!I:I,df_extratos!F:F,"&gt;="&amp;Conciliacao!A268, df_extratos!F:F,"&lt;"&amp;Conciliacao!A268+1, df_extratos!G:G,"DEBITO")
+SUMIFS(df_extratos!I:I,df_extratos!F:F,"&gt;="&amp;Conciliacao!BF268,df_extratos!F:F,"&lt;"&amp;Conciliacao!BF268+1,df_extratos!G:G,"DEBITO")
+SUMIFS(df_extratos!I:I,df_extratos!F:F,"&gt;="&amp;Conciliacao!BG268,df_extratos!F:F,"&lt;"&amp;Conciliacao!BG268+1,df_extratos!G:G,"DEBITO")
+SUMIFS(df_extratos!I:I,df_extratos!F:F,"&gt;="&amp;Conciliacao!BH268,df_extratos!F:F,"&lt;"&amp;Conciliacao!BH268+1,df_extratos!G:G,"DEBITO")</f>
        <v/>
      </c>
      <c r="O268" s="11">
        <f>N268-SUM(J268:M268)</f>
        <v/>
      </c>
      <c r="P268" s="25">
        <f>SUMIFS(df_ajustes_conciliaco!D:D,df_ajustes_conciliaco!C:C,Conciliacao!A268)</f>
        <v/>
      </c>
      <c r="Q268" s="22">
        <f>O268+I268-P268</f>
        <v/>
      </c>
      <c r="BE268" s="20" t="n">
        <v>45924.5</v>
      </c>
      <c r="BF268" s="20" t="n">
        <v>45924.125</v>
      </c>
      <c r="BG268" s="20" t="n">
        <v>45924.54166666666</v>
      </c>
      <c r="BH268" s="20" t="n">
        <v>45924.625</v>
      </c>
    </row>
    <row r="269">
      <c r="A269" s="5">
        <f>A268+1</f>
        <v/>
      </c>
      <c r="B269" s="3">
        <f>-SUMIFS(df_extrato_zig!G:G,df_extrato_zig!E:E,Conciliacao!A269,df_extrato_zig!D:D,"Saque")-SUMIFS(df_extrato_zig!G:G,df_extrato_zig!E:E,Conciliacao!A269,df_extrato_zig!D:D,"Antecipação")</f>
        <v/>
      </c>
      <c r="C269" s="3">
        <f>SUMIFS(df_extrato_zig!E:E,df_extrato_zig!L:L,Conciliacao!A269,df_extrato_zig!F:F,"DINHEIRO")</f>
        <v/>
      </c>
      <c r="D269" s="3">
        <f>SUMIFS(view_parc_agrup!H:H,view_parc_agrup!G:G,Conciliacao!A269)</f>
        <v/>
      </c>
      <c r="E269" s="3">
        <f>SUMIFS(df_eventos!F:F,df_eventos!H:H,Conciliacao!A269)</f>
        <v/>
      </c>
      <c r="F269" s="3">
        <f>SUMIFS(df_mutuos!M:M,df_mutuos!B:B,Conciliacao!A269)</f>
        <v/>
      </c>
      <c r="G269" s="6">
        <f>SUMIFS(df_bloqueios_judiciais!G:G,df_bloqueios_judiciais!D:D,Conciliacao!A269,df_bloqueios_judiciais!G:G,"&gt;0")</f>
        <v/>
      </c>
      <c r="H269" s="7">
        <f>SUMIFS(df_extratos!I:I,df_extratos!F:F,"&gt;="&amp;Conciliacao!BE269,df_extratos!F:F,"&lt;"&amp;Conciliacao!BE269+1,df_extratos!G:G,"CREDITO")
+SUMIFS(df_extratos!I:I,df_extratos!F:F,"&gt;="&amp;Conciliacao!A269, df_extratos!F:F,"&lt;"&amp;Conciliacao!A269+1, df_extratos!G:G,"CREDITO")
+SUMIFS(df_extratos!I:I,df_extratos!F:F,"&gt;="&amp;Conciliacao!BF269,df_extratos!F:F,"&lt;"&amp;Conciliacao!BF269+1,df_extratos!G:G,"CREDITO")
+SUMIFS(df_extratos!I:I,df_extratos!F:F,"&gt;="&amp;Conciliacao!BG269,df_extratos!F:F,"&lt;"&amp;Conciliacao!BG269+1,df_extratos!G:G,"CREDITO")
+SUMIFS(df_extratos!I:I,df_extratos!F:F,"&gt;="&amp;Conciliacao!BH269,df_extratos!F:F,"&lt;"&amp;Conciliacao!BH269+1,df_extratos!G:G,"CREDITO")</f>
        <v/>
      </c>
      <c r="I269" s="9">
        <f>H269-SUM(B269:G269)</f>
        <v/>
      </c>
      <c r="J269" s="4">
        <f>SUMIFS(df_blueme_sem_parcelamento!E:E,df_blueme_sem_parcelamento!H:H,Conciliacao!A269)*(-1)</f>
        <v/>
      </c>
      <c r="K269" s="4">
        <f>SUMIFS(df_blueme_com_parcelamento!J:J,df_blueme_com_parcelamento!M:M,Conciliacao!A269)*(-1)</f>
        <v/>
      </c>
      <c r="L269" s="4">
        <f>SUMIFS(df_mutuos!N:N,df_mutuos!B:B,Conciliacao!A269)*(-1)</f>
        <v/>
      </c>
      <c r="M269" s="8">
        <f>SUMIFS(df_bloqueios_judiciais!G:G,df_bloqueios_judiciais!D:D,Conciliacao!A269,df_bloqueios_judiciais!G:G,"&lt;0")</f>
        <v/>
      </c>
      <c r="N269" s="10">
        <f>SUMIFS(df_extratos!I:I,df_extratos!F:F,"&gt;="&amp;Conciliacao!BE269,df_extratos!F:F,"&lt;"&amp;Conciliacao!BE269+1,df_extratos!G:G,"DEBITO")
+SUMIFS(df_extratos!I:I,df_extratos!F:F,"&gt;="&amp;Conciliacao!A269, df_extratos!F:F,"&lt;"&amp;Conciliacao!A269+1, df_extratos!G:G,"DEBITO")
+SUMIFS(df_extratos!I:I,df_extratos!F:F,"&gt;="&amp;Conciliacao!BF269,df_extratos!F:F,"&lt;"&amp;Conciliacao!BF269+1,df_extratos!G:G,"DEBITO")
+SUMIFS(df_extratos!I:I,df_extratos!F:F,"&gt;="&amp;Conciliacao!BG269,df_extratos!F:F,"&lt;"&amp;Conciliacao!BG269+1,df_extratos!G:G,"DEBITO")
+SUMIFS(df_extratos!I:I,df_extratos!F:F,"&gt;="&amp;Conciliacao!BH269,df_extratos!F:F,"&lt;"&amp;Conciliacao!BH269+1,df_extratos!G:G,"DEBITO")</f>
        <v/>
      </c>
      <c r="O269" s="11">
        <f>N269-SUM(J269:M269)</f>
        <v/>
      </c>
      <c r="P269" s="25">
        <f>SUMIFS(df_ajustes_conciliaco!D:D,df_ajustes_conciliaco!C:C,Conciliacao!A269)</f>
        <v/>
      </c>
      <c r="Q269" s="22">
        <f>O269+I269-P269</f>
        <v/>
      </c>
      <c r="BE269" s="20" t="n">
        <v>45925.5</v>
      </c>
      <c r="BF269" s="20" t="n">
        <v>45925.125</v>
      </c>
      <c r="BG269" s="20" t="n">
        <v>45925.54166666666</v>
      </c>
      <c r="BH269" s="20" t="n">
        <v>45925.625</v>
      </c>
    </row>
    <row r="270">
      <c r="A270" s="5">
        <f>A269+1</f>
        <v/>
      </c>
      <c r="B270" s="3">
        <f>-SUMIFS(df_extrato_zig!G:G,df_extrato_zig!E:E,Conciliacao!A270,df_extrato_zig!D:D,"Saque")-SUMIFS(df_extrato_zig!G:G,df_extrato_zig!E:E,Conciliacao!A270,df_extrato_zig!D:D,"Antecipação")</f>
        <v/>
      </c>
      <c r="C270" s="3">
        <f>SUMIFS(df_extrato_zig!E:E,df_extrato_zig!L:L,Conciliacao!A270,df_extrato_zig!F:F,"DINHEIRO")</f>
        <v/>
      </c>
      <c r="D270" s="3">
        <f>SUMIFS(view_parc_agrup!H:H,view_parc_agrup!G:G,Conciliacao!A270)</f>
        <v/>
      </c>
      <c r="E270" s="3">
        <f>SUMIFS(df_eventos!F:F,df_eventos!H:H,Conciliacao!A270)</f>
        <v/>
      </c>
      <c r="F270" s="3">
        <f>SUMIFS(df_mutuos!M:M,df_mutuos!B:B,Conciliacao!A270)</f>
        <v/>
      </c>
      <c r="G270" s="6">
        <f>SUMIFS(df_bloqueios_judiciais!G:G,df_bloqueios_judiciais!D:D,Conciliacao!A270,df_bloqueios_judiciais!G:G,"&gt;0")</f>
        <v/>
      </c>
      <c r="H270" s="7">
        <f>SUMIFS(df_extratos!I:I,df_extratos!F:F,"&gt;="&amp;Conciliacao!BE270,df_extratos!F:F,"&lt;"&amp;Conciliacao!BE270+1,df_extratos!G:G,"CREDITO")
+SUMIFS(df_extratos!I:I,df_extratos!F:F,"&gt;="&amp;Conciliacao!A270, df_extratos!F:F,"&lt;"&amp;Conciliacao!A270+1, df_extratos!G:G,"CREDITO")
+SUMIFS(df_extratos!I:I,df_extratos!F:F,"&gt;="&amp;Conciliacao!BF270,df_extratos!F:F,"&lt;"&amp;Conciliacao!BF270+1,df_extratos!G:G,"CREDITO")
+SUMIFS(df_extratos!I:I,df_extratos!F:F,"&gt;="&amp;Conciliacao!BG270,df_extratos!F:F,"&lt;"&amp;Conciliacao!BG270+1,df_extratos!G:G,"CREDITO")
+SUMIFS(df_extratos!I:I,df_extratos!F:F,"&gt;="&amp;Conciliacao!BH270,df_extratos!F:F,"&lt;"&amp;Conciliacao!BH270+1,df_extratos!G:G,"CREDITO")</f>
        <v/>
      </c>
      <c r="I270" s="9">
        <f>H270-SUM(B270:G270)</f>
        <v/>
      </c>
      <c r="J270" s="4">
        <f>SUMIFS(df_blueme_sem_parcelamento!E:E,df_blueme_sem_parcelamento!H:H,Conciliacao!A270)*(-1)</f>
        <v/>
      </c>
      <c r="K270" s="4">
        <f>SUMIFS(df_blueme_com_parcelamento!J:J,df_blueme_com_parcelamento!M:M,Conciliacao!A270)*(-1)</f>
        <v/>
      </c>
      <c r="L270" s="4">
        <f>SUMIFS(df_mutuos!N:N,df_mutuos!B:B,Conciliacao!A270)*(-1)</f>
        <v/>
      </c>
      <c r="M270" s="8">
        <f>SUMIFS(df_bloqueios_judiciais!G:G,df_bloqueios_judiciais!D:D,Conciliacao!A270,df_bloqueios_judiciais!G:G,"&lt;0")</f>
        <v/>
      </c>
      <c r="N270" s="10">
        <f>SUMIFS(df_extratos!I:I,df_extratos!F:F,"&gt;="&amp;Conciliacao!BE270,df_extratos!F:F,"&lt;"&amp;Conciliacao!BE270+1,df_extratos!G:G,"DEBITO")
+SUMIFS(df_extratos!I:I,df_extratos!F:F,"&gt;="&amp;Conciliacao!A270, df_extratos!F:F,"&lt;"&amp;Conciliacao!A270+1, df_extratos!G:G,"DEBITO")
+SUMIFS(df_extratos!I:I,df_extratos!F:F,"&gt;="&amp;Conciliacao!BF270,df_extratos!F:F,"&lt;"&amp;Conciliacao!BF270+1,df_extratos!G:G,"DEBITO")
+SUMIFS(df_extratos!I:I,df_extratos!F:F,"&gt;="&amp;Conciliacao!BG270,df_extratos!F:F,"&lt;"&amp;Conciliacao!BG270+1,df_extratos!G:G,"DEBITO")
+SUMIFS(df_extratos!I:I,df_extratos!F:F,"&gt;="&amp;Conciliacao!BH270,df_extratos!F:F,"&lt;"&amp;Conciliacao!BH270+1,df_extratos!G:G,"DEBITO")</f>
        <v/>
      </c>
      <c r="O270" s="11">
        <f>N270-SUM(J270:M270)</f>
        <v/>
      </c>
      <c r="P270" s="25">
        <f>SUMIFS(df_ajustes_conciliaco!D:D,df_ajustes_conciliaco!C:C,Conciliacao!A270)</f>
        <v/>
      </c>
      <c r="Q270" s="22">
        <f>O270+I270-P270</f>
        <v/>
      </c>
      <c r="BE270" s="20" t="n">
        <v>45926.5</v>
      </c>
      <c r="BF270" s="20" t="n">
        <v>45926.125</v>
      </c>
      <c r="BG270" s="20" t="n">
        <v>45926.54166666666</v>
      </c>
      <c r="BH270" s="20" t="n">
        <v>45926.625</v>
      </c>
    </row>
    <row r="271">
      <c r="A271" s="5">
        <f>A270+1</f>
        <v/>
      </c>
      <c r="B271" s="3">
        <f>-SUMIFS(df_extrato_zig!G:G,df_extrato_zig!E:E,Conciliacao!A271,df_extrato_zig!D:D,"Saque")-SUMIFS(df_extrato_zig!G:G,df_extrato_zig!E:E,Conciliacao!A271,df_extrato_zig!D:D,"Antecipação")</f>
        <v/>
      </c>
      <c r="C271" s="3">
        <f>SUMIFS(df_extrato_zig!E:E,df_extrato_zig!L:L,Conciliacao!A271,df_extrato_zig!F:F,"DINHEIRO")</f>
        <v/>
      </c>
      <c r="D271" s="3">
        <f>SUMIFS(view_parc_agrup!H:H,view_parc_agrup!G:G,Conciliacao!A271)</f>
        <v/>
      </c>
      <c r="E271" s="3">
        <f>SUMIFS(df_eventos!F:F,df_eventos!H:H,Conciliacao!A271)</f>
        <v/>
      </c>
      <c r="F271" s="3">
        <f>SUMIFS(df_mutuos!M:M,df_mutuos!B:B,Conciliacao!A271)</f>
        <v/>
      </c>
      <c r="G271" s="6">
        <f>SUMIFS(df_bloqueios_judiciais!G:G,df_bloqueios_judiciais!D:D,Conciliacao!A271,df_bloqueios_judiciais!G:G,"&gt;0")</f>
        <v/>
      </c>
      <c r="H271" s="7">
        <f>SUMIFS(df_extratos!I:I,df_extratos!F:F,"&gt;="&amp;Conciliacao!BE271,df_extratos!F:F,"&lt;"&amp;Conciliacao!BE271+1,df_extratos!G:G,"CREDITO")
+SUMIFS(df_extratos!I:I,df_extratos!F:F,"&gt;="&amp;Conciliacao!A271, df_extratos!F:F,"&lt;"&amp;Conciliacao!A271+1, df_extratos!G:G,"CREDITO")
+SUMIFS(df_extratos!I:I,df_extratos!F:F,"&gt;="&amp;Conciliacao!BF271,df_extratos!F:F,"&lt;"&amp;Conciliacao!BF271+1,df_extratos!G:G,"CREDITO")
+SUMIFS(df_extratos!I:I,df_extratos!F:F,"&gt;="&amp;Conciliacao!BG271,df_extratos!F:F,"&lt;"&amp;Conciliacao!BG271+1,df_extratos!G:G,"CREDITO")
+SUMIFS(df_extratos!I:I,df_extratos!F:F,"&gt;="&amp;Conciliacao!BH271,df_extratos!F:F,"&lt;"&amp;Conciliacao!BH271+1,df_extratos!G:G,"CREDITO")</f>
        <v/>
      </c>
      <c r="I271" s="9">
        <f>H271-SUM(B271:G271)</f>
        <v/>
      </c>
      <c r="J271" s="4">
        <f>SUMIFS(df_blueme_sem_parcelamento!E:E,df_blueme_sem_parcelamento!H:H,Conciliacao!A271)*(-1)</f>
        <v/>
      </c>
      <c r="K271" s="4">
        <f>SUMIFS(df_blueme_com_parcelamento!J:J,df_blueme_com_parcelamento!M:M,Conciliacao!A271)*(-1)</f>
        <v/>
      </c>
      <c r="L271" s="4">
        <f>SUMIFS(df_mutuos!N:N,df_mutuos!B:B,Conciliacao!A271)*(-1)</f>
        <v/>
      </c>
      <c r="M271" s="8">
        <f>SUMIFS(df_bloqueios_judiciais!G:G,df_bloqueios_judiciais!D:D,Conciliacao!A271,df_bloqueios_judiciais!G:G,"&lt;0")</f>
        <v/>
      </c>
      <c r="N271" s="10">
        <f>SUMIFS(df_extratos!I:I,df_extratos!F:F,"&gt;="&amp;Conciliacao!BE271,df_extratos!F:F,"&lt;"&amp;Conciliacao!BE271+1,df_extratos!G:G,"DEBITO")
+SUMIFS(df_extratos!I:I,df_extratos!F:F,"&gt;="&amp;Conciliacao!A271, df_extratos!F:F,"&lt;"&amp;Conciliacao!A271+1, df_extratos!G:G,"DEBITO")
+SUMIFS(df_extratos!I:I,df_extratos!F:F,"&gt;="&amp;Conciliacao!BF271,df_extratos!F:F,"&lt;"&amp;Conciliacao!BF271+1,df_extratos!G:G,"DEBITO")
+SUMIFS(df_extratos!I:I,df_extratos!F:F,"&gt;="&amp;Conciliacao!BG271,df_extratos!F:F,"&lt;"&amp;Conciliacao!BG271+1,df_extratos!G:G,"DEBITO")
+SUMIFS(df_extratos!I:I,df_extratos!F:F,"&gt;="&amp;Conciliacao!BH271,df_extratos!F:F,"&lt;"&amp;Conciliacao!BH271+1,df_extratos!G:G,"DEBITO")</f>
        <v/>
      </c>
      <c r="O271" s="11">
        <f>N271-SUM(J271:M271)</f>
        <v/>
      </c>
      <c r="P271" s="25">
        <f>SUMIFS(df_ajustes_conciliaco!D:D,df_ajustes_conciliaco!C:C,Conciliacao!A271)</f>
        <v/>
      </c>
      <c r="Q271" s="22">
        <f>O271+I271-P271</f>
        <v/>
      </c>
      <c r="BE271" s="20" t="n">
        <v>45927.5</v>
      </c>
      <c r="BF271" s="20" t="n">
        <v>45927.125</v>
      </c>
      <c r="BG271" s="20" t="n">
        <v>45927.54166666666</v>
      </c>
      <c r="BH271" s="20" t="n">
        <v>45927.625</v>
      </c>
    </row>
    <row r="272">
      <c r="A272" s="5">
        <f>A271+1</f>
        <v/>
      </c>
      <c r="B272" s="3">
        <f>-SUMIFS(df_extrato_zig!G:G,df_extrato_zig!E:E,Conciliacao!A272,df_extrato_zig!D:D,"Saque")-SUMIFS(df_extrato_zig!G:G,df_extrato_zig!E:E,Conciliacao!A272,df_extrato_zig!D:D,"Antecipação")</f>
        <v/>
      </c>
      <c r="C272" s="3">
        <f>SUMIFS(df_extrato_zig!E:E,df_extrato_zig!L:L,Conciliacao!A272,df_extrato_zig!F:F,"DINHEIRO")</f>
        <v/>
      </c>
      <c r="D272" s="3">
        <f>SUMIFS(view_parc_agrup!H:H,view_parc_agrup!G:G,Conciliacao!A272)</f>
        <v/>
      </c>
      <c r="E272" s="3">
        <f>SUMIFS(df_eventos!F:F,df_eventos!H:H,Conciliacao!A272)</f>
        <v/>
      </c>
      <c r="F272" s="3">
        <f>SUMIFS(df_mutuos!M:M,df_mutuos!B:B,Conciliacao!A272)</f>
        <v/>
      </c>
      <c r="G272" s="6">
        <f>SUMIFS(df_bloqueios_judiciais!G:G,df_bloqueios_judiciais!D:D,Conciliacao!A272,df_bloqueios_judiciais!G:G,"&gt;0")</f>
        <v/>
      </c>
      <c r="H272" s="7">
        <f>SUMIFS(df_extratos!I:I,df_extratos!F:F,"&gt;="&amp;Conciliacao!BE272,df_extratos!F:F,"&lt;"&amp;Conciliacao!BE272+1,df_extratos!G:G,"CREDITO")
+SUMIFS(df_extratos!I:I,df_extratos!F:F,"&gt;="&amp;Conciliacao!A272, df_extratos!F:F,"&lt;"&amp;Conciliacao!A272+1, df_extratos!G:G,"CREDITO")
+SUMIFS(df_extratos!I:I,df_extratos!F:F,"&gt;="&amp;Conciliacao!BF272,df_extratos!F:F,"&lt;"&amp;Conciliacao!BF272+1,df_extratos!G:G,"CREDITO")
+SUMIFS(df_extratos!I:I,df_extratos!F:F,"&gt;="&amp;Conciliacao!BG272,df_extratos!F:F,"&lt;"&amp;Conciliacao!BG272+1,df_extratos!G:G,"CREDITO")
+SUMIFS(df_extratos!I:I,df_extratos!F:F,"&gt;="&amp;Conciliacao!BH272,df_extratos!F:F,"&lt;"&amp;Conciliacao!BH272+1,df_extratos!G:G,"CREDITO")</f>
        <v/>
      </c>
      <c r="I272" s="9">
        <f>H272-SUM(B272:G272)</f>
        <v/>
      </c>
      <c r="J272" s="4">
        <f>SUMIFS(df_blueme_sem_parcelamento!E:E,df_blueme_sem_parcelamento!H:H,Conciliacao!A272)*(-1)</f>
        <v/>
      </c>
      <c r="K272" s="4">
        <f>SUMIFS(df_blueme_com_parcelamento!J:J,df_blueme_com_parcelamento!M:M,Conciliacao!A272)*(-1)</f>
        <v/>
      </c>
      <c r="L272" s="4">
        <f>SUMIFS(df_mutuos!N:N,df_mutuos!B:B,Conciliacao!A272)*(-1)</f>
        <v/>
      </c>
      <c r="M272" s="8">
        <f>SUMIFS(df_bloqueios_judiciais!G:G,df_bloqueios_judiciais!D:D,Conciliacao!A272,df_bloqueios_judiciais!G:G,"&lt;0")</f>
        <v/>
      </c>
      <c r="N272" s="10">
        <f>SUMIFS(df_extratos!I:I,df_extratos!F:F,"&gt;="&amp;Conciliacao!BE272,df_extratos!F:F,"&lt;"&amp;Conciliacao!BE272+1,df_extratos!G:G,"DEBITO")
+SUMIFS(df_extratos!I:I,df_extratos!F:F,"&gt;="&amp;Conciliacao!A272, df_extratos!F:F,"&lt;"&amp;Conciliacao!A272+1, df_extratos!G:G,"DEBITO")
+SUMIFS(df_extratos!I:I,df_extratos!F:F,"&gt;="&amp;Conciliacao!BF272,df_extratos!F:F,"&lt;"&amp;Conciliacao!BF272+1,df_extratos!G:G,"DEBITO")
+SUMIFS(df_extratos!I:I,df_extratos!F:F,"&gt;="&amp;Conciliacao!BG272,df_extratos!F:F,"&lt;"&amp;Conciliacao!BG272+1,df_extratos!G:G,"DEBITO")
+SUMIFS(df_extratos!I:I,df_extratos!F:F,"&gt;="&amp;Conciliacao!BH272,df_extratos!F:F,"&lt;"&amp;Conciliacao!BH272+1,df_extratos!G:G,"DEBITO")</f>
        <v/>
      </c>
      <c r="O272" s="11">
        <f>N272-SUM(J272:M272)</f>
        <v/>
      </c>
      <c r="P272" s="25">
        <f>SUMIFS(df_ajustes_conciliaco!D:D,df_ajustes_conciliaco!C:C,Conciliacao!A272)</f>
        <v/>
      </c>
      <c r="Q272" s="22">
        <f>O272+I272-P272</f>
        <v/>
      </c>
      <c r="BE272" s="20" t="n">
        <v>45928.5</v>
      </c>
      <c r="BF272" s="20" t="n">
        <v>45928.125</v>
      </c>
      <c r="BG272" s="20" t="n">
        <v>45928.54166666666</v>
      </c>
      <c r="BH272" s="20" t="n">
        <v>45928.625</v>
      </c>
    </row>
    <row r="273">
      <c r="A273" s="5">
        <f>A272+1</f>
        <v/>
      </c>
      <c r="B273" s="3">
        <f>-SUMIFS(df_extrato_zig!G:G,df_extrato_zig!E:E,Conciliacao!A273,df_extrato_zig!D:D,"Saque")-SUMIFS(df_extrato_zig!G:G,df_extrato_zig!E:E,Conciliacao!A273,df_extrato_zig!D:D,"Antecipação")</f>
        <v/>
      </c>
      <c r="C273" s="3">
        <f>SUMIFS(df_extrato_zig!E:E,df_extrato_zig!L:L,Conciliacao!A273,df_extrato_zig!F:F,"DINHEIRO")</f>
        <v/>
      </c>
      <c r="D273" s="3">
        <f>SUMIFS(view_parc_agrup!H:H,view_parc_agrup!G:G,Conciliacao!A273)</f>
        <v/>
      </c>
      <c r="E273" s="3">
        <f>SUMIFS(df_eventos!F:F,df_eventos!H:H,Conciliacao!A273)</f>
        <v/>
      </c>
      <c r="F273" s="3">
        <f>SUMIFS(df_mutuos!M:M,df_mutuos!B:B,Conciliacao!A273)</f>
        <v/>
      </c>
      <c r="G273" s="6">
        <f>SUMIFS(df_bloqueios_judiciais!G:G,df_bloqueios_judiciais!D:D,Conciliacao!A273,df_bloqueios_judiciais!G:G,"&gt;0")</f>
        <v/>
      </c>
      <c r="H273" s="7">
        <f>SUMIFS(df_extratos!I:I,df_extratos!F:F,"&gt;="&amp;Conciliacao!BE273,df_extratos!F:F,"&lt;"&amp;Conciliacao!BE273+1,df_extratos!G:G,"CREDITO")
+SUMIFS(df_extratos!I:I,df_extratos!F:F,"&gt;="&amp;Conciliacao!A273, df_extratos!F:F,"&lt;"&amp;Conciliacao!A273+1, df_extratos!G:G,"CREDITO")
+SUMIFS(df_extratos!I:I,df_extratos!F:F,"&gt;="&amp;Conciliacao!BF273,df_extratos!F:F,"&lt;"&amp;Conciliacao!BF273+1,df_extratos!G:G,"CREDITO")
+SUMIFS(df_extratos!I:I,df_extratos!F:F,"&gt;="&amp;Conciliacao!BG273,df_extratos!F:F,"&lt;"&amp;Conciliacao!BG273+1,df_extratos!G:G,"CREDITO")
+SUMIFS(df_extratos!I:I,df_extratos!F:F,"&gt;="&amp;Conciliacao!BH273,df_extratos!F:F,"&lt;"&amp;Conciliacao!BH273+1,df_extratos!G:G,"CREDITO")</f>
        <v/>
      </c>
      <c r="I273" s="9">
        <f>H273-SUM(B273:G273)</f>
        <v/>
      </c>
      <c r="J273" s="4">
        <f>SUMIFS(df_blueme_sem_parcelamento!E:E,df_blueme_sem_parcelamento!H:H,Conciliacao!A273)*(-1)</f>
        <v/>
      </c>
      <c r="K273" s="4">
        <f>SUMIFS(df_blueme_com_parcelamento!J:J,df_blueme_com_parcelamento!M:M,Conciliacao!A273)*(-1)</f>
        <v/>
      </c>
      <c r="L273" s="4">
        <f>SUMIFS(df_mutuos!N:N,df_mutuos!B:B,Conciliacao!A273)*(-1)</f>
        <v/>
      </c>
      <c r="M273" s="8">
        <f>SUMIFS(df_bloqueios_judiciais!G:G,df_bloqueios_judiciais!D:D,Conciliacao!A273,df_bloqueios_judiciais!G:G,"&lt;0")</f>
        <v/>
      </c>
      <c r="N273" s="10">
        <f>SUMIFS(df_extratos!I:I,df_extratos!F:F,"&gt;="&amp;Conciliacao!BE273,df_extratos!F:F,"&lt;"&amp;Conciliacao!BE273+1,df_extratos!G:G,"DEBITO")
+SUMIFS(df_extratos!I:I,df_extratos!F:F,"&gt;="&amp;Conciliacao!A273, df_extratos!F:F,"&lt;"&amp;Conciliacao!A273+1, df_extratos!G:G,"DEBITO")
+SUMIFS(df_extratos!I:I,df_extratos!F:F,"&gt;="&amp;Conciliacao!BF273,df_extratos!F:F,"&lt;"&amp;Conciliacao!BF273+1,df_extratos!G:G,"DEBITO")
+SUMIFS(df_extratos!I:I,df_extratos!F:F,"&gt;="&amp;Conciliacao!BG273,df_extratos!F:F,"&lt;"&amp;Conciliacao!BG273+1,df_extratos!G:G,"DEBITO")
+SUMIFS(df_extratos!I:I,df_extratos!F:F,"&gt;="&amp;Conciliacao!BH273,df_extratos!F:F,"&lt;"&amp;Conciliacao!BH273+1,df_extratos!G:G,"DEBITO")</f>
        <v/>
      </c>
      <c r="O273" s="11">
        <f>N273-SUM(J273:M273)</f>
        <v/>
      </c>
      <c r="P273" s="25">
        <f>SUMIFS(df_ajustes_conciliaco!D:D,df_ajustes_conciliaco!C:C,Conciliacao!A273)</f>
        <v/>
      </c>
      <c r="Q273" s="22">
        <f>O273+I273-P273</f>
        <v/>
      </c>
      <c r="BE273" s="20" t="n">
        <v>45929.5</v>
      </c>
      <c r="BF273" s="20" t="n">
        <v>45929.125</v>
      </c>
      <c r="BG273" s="20" t="n">
        <v>45929.54166666666</v>
      </c>
      <c r="BH273" s="20" t="n">
        <v>45929.625</v>
      </c>
    </row>
    <row r="274">
      <c r="A274" s="5">
        <f>A273+1</f>
        <v/>
      </c>
      <c r="B274" s="3">
        <f>-SUMIFS(df_extrato_zig!G:G,df_extrato_zig!E:E,Conciliacao!A274,df_extrato_zig!D:D,"Saque")-SUMIFS(df_extrato_zig!G:G,df_extrato_zig!E:E,Conciliacao!A274,df_extrato_zig!D:D,"Antecipação")</f>
        <v/>
      </c>
      <c r="C274" s="3">
        <f>SUMIFS(df_extrato_zig!E:E,df_extrato_zig!L:L,Conciliacao!A274,df_extrato_zig!F:F,"DINHEIRO")</f>
        <v/>
      </c>
      <c r="D274" s="3">
        <f>SUMIFS(view_parc_agrup!H:H,view_parc_agrup!G:G,Conciliacao!A274)</f>
        <v/>
      </c>
      <c r="E274" s="3">
        <f>SUMIFS(df_eventos!F:F,df_eventos!H:H,Conciliacao!A274)</f>
        <v/>
      </c>
      <c r="F274" s="3">
        <f>SUMIFS(df_mutuos!M:M,df_mutuos!B:B,Conciliacao!A274)</f>
        <v/>
      </c>
      <c r="G274" s="6">
        <f>SUMIFS(df_bloqueios_judiciais!G:G,df_bloqueios_judiciais!D:D,Conciliacao!A274,df_bloqueios_judiciais!G:G,"&gt;0")</f>
        <v/>
      </c>
      <c r="H274" s="7">
        <f>SUMIFS(df_extratos!I:I,df_extratos!F:F,"&gt;="&amp;Conciliacao!BE274,df_extratos!F:F,"&lt;"&amp;Conciliacao!BE274+1,df_extratos!G:G,"CREDITO")
+SUMIFS(df_extratos!I:I,df_extratos!F:F,"&gt;="&amp;Conciliacao!A274, df_extratos!F:F,"&lt;"&amp;Conciliacao!A274+1, df_extratos!G:G,"CREDITO")
+SUMIFS(df_extratos!I:I,df_extratos!F:F,"&gt;="&amp;Conciliacao!BF274,df_extratos!F:F,"&lt;"&amp;Conciliacao!BF274+1,df_extratos!G:G,"CREDITO")
+SUMIFS(df_extratos!I:I,df_extratos!F:F,"&gt;="&amp;Conciliacao!BG274,df_extratos!F:F,"&lt;"&amp;Conciliacao!BG274+1,df_extratos!G:G,"CREDITO")
+SUMIFS(df_extratos!I:I,df_extratos!F:F,"&gt;="&amp;Conciliacao!BH274,df_extratos!F:F,"&lt;"&amp;Conciliacao!BH274+1,df_extratos!G:G,"CREDITO")</f>
        <v/>
      </c>
      <c r="I274" s="9">
        <f>H274-SUM(B274:G274)</f>
        <v/>
      </c>
      <c r="J274" s="4">
        <f>SUMIFS(df_blueme_sem_parcelamento!E:E,df_blueme_sem_parcelamento!H:H,Conciliacao!A274)*(-1)</f>
        <v/>
      </c>
      <c r="K274" s="4">
        <f>SUMIFS(df_blueme_com_parcelamento!J:J,df_blueme_com_parcelamento!M:M,Conciliacao!A274)*(-1)</f>
        <v/>
      </c>
      <c r="L274" s="4">
        <f>SUMIFS(df_mutuos!N:N,df_mutuos!B:B,Conciliacao!A274)*(-1)</f>
        <v/>
      </c>
      <c r="M274" s="8">
        <f>SUMIFS(df_bloqueios_judiciais!G:G,df_bloqueios_judiciais!D:D,Conciliacao!A274,df_bloqueios_judiciais!G:G,"&lt;0")</f>
        <v/>
      </c>
      <c r="N274" s="10">
        <f>SUMIFS(df_extratos!I:I,df_extratos!F:F,"&gt;="&amp;Conciliacao!BE274,df_extratos!F:F,"&lt;"&amp;Conciliacao!BE274+1,df_extratos!G:G,"DEBITO")
+SUMIFS(df_extratos!I:I,df_extratos!F:F,"&gt;="&amp;Conciliacao!A274, df_extratos!F:F,"&lt;"&amp;Conciliacao!A274+1, df_extratos!G:G,"DEBITO")
+SUMIFS(df_extratos!I:I,df_extratos!F:F,"&gt;="&amp;Conciliacao!BF274,df_extratos!F:F,"&lt;"&amp;Conciliacao!BF274+1,df_extratos!G:G,"DEBITO")
+SUMIFS(df_extratos!I:I,df_extratos!F:F,"&gt;="&amp;Conciliacao!BG274,df_extratos!F:F,"&lt;"&amp;Conciliacao!BG274+1,df_extratos!G:G,"DEBITO")
+SUMIFS(df_extratos!I:I,df_extratos!F:F,"&gt;="&amp;Conciliacao!BH274,df_extratos!F:F,"&lt;"&amp;Conciliacao!BH274+1,df_extratos!G:G,"DEBITO")</f>
        <v/>
      </c>
      <c r="O274" s="11">
        <f>N274-SUM(J274:M274)</f>
        <v/>
      </c>
      <c r="P274" s="25">
        <f>SUMIFS(df_ajustes_conciliaco!D:D,df_ajustes_conciliaco!C:C,Conciliacao!A274)</f>
        <v/>
      </c>
      <c r="Q274" s="22">
        <f>O274+I274-P274</f>
        <v/>
      </c>
      <c r="BE274" s="20" t="n">
        <v>45930.5</v>
      </c>
      <c r="BF274" s="20" t="n">
        <v>45930.125</v>
      </c>
      <c r="BG274" s="20" t="n">
        <v>45930.54166666666</v>
      </c>
      <c r="BH274" s="20" t="n">
        <v>45930.625</v>
      </c>
    </row>
    <row r="275">
      <c r="A275" s="5">
        <f>A274+1</f>
        <v/>
      </c>
      <c r="B275" s="3">
        <f>-SUMIFS(df_extrato_zig!G:G,df_extrato_zig!E:E,Conciliacao!A275,df_extrato_zig!D:D,"Saque")-SUMIFS(df_extrato_zig!G:G,df_extrato_zig!E:E,Conciliacao!A275,df_extrato_zig!D:D,"Antecipação")</f>
        <v/>
      </c>
      <c r="C275" s="3">
        <f>SUMIFS(df_extrato_zig!E:E,df_extrato_zig!L:L,Conciliacao!A275,df_extrato_zig!F:F,"DINHEIRO")</f>
        <v/>
      </c>
      <c r="D275" s="3">
        <f>SUMIFS(view_parc_agrup!H:H,view_parc_agrup!G:G,Conciliacao!A275)</f>
        <v/>
      </c>
      <c r="E275" s="3">
        <f>SUMIFS(df_eventos!F:F,df_eventos!H:H,Conciliacao!A275)</f>
        <v/>
      </c>
      <c r="F275" s="3">
        <f>SUMIFS(df_mutuos!M:M,df_mutuos!B:B,Conciliacao!A275)</f>
        <v/>
      </c>
      <c r="G275" s="6">
        <f>SUMIFS(df_bloqueios_judiciais!G:G,df_bloqueios_judiciais!D:D,Conciliacao!A275,df_bloqueios_judiciais!G:G,"&gt;0")</f>
        <v/>
      </c>
      <c r="H275" s="7">
        <f>SUMIFS(df_extratos!I:I,df_extratos!F:F,"&gt;="&amp;Conciliacao!BE275,df_extratos!F:F,"&lt;"&amp;Conciliacao!BE275+1,df_extratos!G:G,"CREDITO")
+SUMIFS(df_extratos!I:I,df_extratos!F:F,"&gt;="&amp;Conciliacao!A275, df_extratos!F:F,"&lt;"&amp;Conciliacao!A275+1, df_extratos!G:G,"CREDITO")
+SUMIFS(df_extratos!I:I,df_extratos!F:F,"&gt;="&amp;Conciliacao!BF275,df_extratos!F:F,"&lt;"&amp;Conciliacao!BF275+1,df_extratos!G:G,"CREDITO")
+SUMIFS(df_extratos!I:I,df_extratos!F:F,"&gt;="&amp;Conciliacao!BG275,df_extratos!F:F,"&lt;"&amp;Conciliacao!BG275+1,df_extratos!G:G,"CREDITO")
+SUMIFS(df_extratos!I:I,df_extratos!F:F,"&gt;="&amp;Conciliacao!BH275,df_extratos!F:F,"&lt;"&amp;Conciliacao!BH275+1,df_extratos!G:G,"CREDITO")</f>
        <v/>
      </c>
      <c r="I275" s="9">
        <f>H275-SUM(B275:G275)</f>
        <v/>
      </c>
      <c r="J275" s="4">
        <f>SUMIFS(df_blueme_sem_parcelamento!E:E,df_blueme_sem_parcelamento!H:H,Conciliacao!A275)*(-1)</f>
        <v/>
      </c>
      <c r="K275" s="4">
        <f>SUMIFS(df_blueme_com_parcelamento!J:J,df_blueme_com_parcelamento!M:M,Conciliacao!A275)*(-1)</f>
        <v/>
      </c>
      <c r="L275" s="4">
        <f>SUMIFS(df_mutuos!N:N,df_mutuos!B:B,Conciliacao!A275)*(-1)</f>
        <v/>
      </c>
      <c r="M275" s="8">
        <f>SUMIFS(df_bloqueios_judiciais!G:G,df_bloqueios_judiciais!D:D,Conciliacao!A275,df_bloqueios_judiciais!G:G,"&lt;0")</f>
        <v/>
      </c>
      <c r="N275" s="10">
        <f>SUMIFS(df_extratos!I:I,df_extratos!F:F,"&gt;="&amp;Conciliacao!BE275,df_extratos!F:F,"&lt;"&amp;Conciliacao!BE275+1,df_extratos!G:G,"DEBITO")
+SUMIFS(df_extratos!I:I,df_extratos!F:F,"&gt;="&amp;Conciliacao!A275, df_extratos!F:F,"&lt;"&amp;Conciliacao!A275+1, df_extratos!G:G,"DEBITO")
+SUMIFS(df_extratos!I:I,df_extratos!F:F,"&gt;="&amp;Conciliacao!BF275,df_extratos!F:F,"&lt;"&amp;Conciliacao!BF275+1,df_extratos!G:G,"DEBITO")
+SUMIFS(df_extratos!I:I,df_extratos!F:F,"&gt;="&amp;Conciliacao!BG275,df_extratos!F:F,"&lt;"&amp;Conciliacao!BG275+1,df_extratos!G:G,"DEBITO")
+SUMIFS(df_extratos!I:I,df_extratos!F:F,"&gt;="&amp;Conciliacao!BH275,df_extratos!F:F,"&lt;"&amp;Conciliacao!BH275+1,df_extratos!G:G,"DEBITO")</f>
        <v/>
      </c>
      <c r="O275" s="11">
        <f>N275-SUM(J275:M275)</f>
        <v/>
      </c>
      <c r="P275" s="25">
        <f>SUMIFS(df_ajustes_conciliaco!D:D,df_ajustes_conciliaco!C:C,Conciliacao!A275)</f>
        <v/>
      </c>
      <c r="Q275" s="22">
        <f>O275+I275-P275</f>
        <v/>
      </c>
      <c r="BE275" s="20" t="n">
        <v>45931.5</v>
      </c>
      <c r="BF275" s="20" t="n">
        <v>45931.125</v>
      </c>
      <c r="BG275" s="20" t="n">
        <v>45931.54166666666</v>
      </c>
      <c r="BH275" s="20" t="n">
        <v>45931.625</v>
      </c>
    </row>
    <row r="276">
      <c r="A276" s="5">
        <f>A275+1</f>
        <v/>
      </c>
      <c r="B276" s="3">
        <f>-SUMIFS(df_extrato_zig!G:G,df_extrato_zig!E:E,Conciliacao!A276,df_extrato_zig!D:D,"Saque")-SUMIFS(df_extrato_zig!G:G,df_extrato_zig!E:E,Conciliacao!A276,df_extrato_zig!D:D,"Antecipação")</f>
        <v/>
      </c>
      <c r="C276" s="3">
        <f>SUMIFS(df_extrato_zig!E:E,df_extrato_zig!L:L,Conciliacao!A276,df_extrato_zig!F:F,"DINHEIRO")</f>
        <v/>
      </c>
      <c r="D276" s="3">
        <f>SUMIFS(view_parc_agrup!H:H,view_parc_agrup!G:G,Conciliacao!A276)</f>
        <v/>
      </c>
      <c r="E276" s="3">
        <f>SUMIFS(df_eventos!F:F,df_eventos!H:H,Conciliacao!A276)</f>
        <v/>
      </c>
      <c r="F276" s="3">
        <f>SUMIFS(df_mutuos!M:M,df_mutuos!B:B,Conciliacao!A276)</f>
        <v/>
      </c>
      <c r="G276" s="6">
        <f>SUMIFS(df_bloqueios_judiciais!G:G,df_bloqueios_judiciais!D:D,Conciliacao!A276,df_bloqueios_judiciais!G:G,"&gt;0")</f>
        <v/>
      </c>
      <c r="H276" s="7">
        <f>SUMIFS(df_extratos!I:I,df_extratos!F:F,"&gt;="&amp;Conciliacao!BE276,df_extratos!F:F,"&lt;"&amp;Conciliacao!BE276+1,df_extratos!G:G,"CREDITO")
+SUMIFS(df_extratos!I:I,df_extratos!F:F,"&gt;="&amp;Conciliacao!A276, df_extratos!F:F,"&lt;"&amp;Conciliacao!A276+1, df_extratos!G:G,"CREDITO")
+SUMIFS(df_extratos!I:I,df_extratos!F:F,"&gt;="&amp;Conciliacao!BF276,df_extratos!F:F,"&lt;"&amp;Conciliacao!BF276+1,df_extratos!G:G,"CREDITO")
+SUMIFS(df_extratos!I:I,df_extratos!F:F,"&gt;="&amp;Conciliacao!BG276,df_extratos!F:F,"&lt;"&amp;Conciliacao!BG276+1,df_extratos!G:G,"CREDITO")
+SUMIFS(df_extratos!I:I,df_extratos!F:F,"&gt;="&amp;Conciliacao!BH276,df_extratos!F:F,"&lt;"&amp;Conciliacao!BH276+1,df_extratos!G:G,"CREDITO")</f>
        <v/>
      </c>
      <c r="I276" s="9">
        <f>H276-SUM(B276:G276)</f>
        <v/>
      </c>
      <c r="J276" s="4">
        <f>SUMIFS(df_blueme_sem_parcelamento!E:E,df_blueme_sem_parcelamento!H:H,Conciliacao!A276)*(-1)</f>
        <v/>
      </c>
      <c r="K276" s="4">
        <f>SUMIFS(df_blueme_com_parcelamento!J:J,df_blueme_com_parcelamento!M:M,Conciliacao!A276)*(-1)</f>
        <v/>
      </c>
      <c r="L276" s="4">
        <f>SUMIFS(df_mutuos!N:N,df_mutuos!B:B,Conciliacao!A276)*(-1)</f>
        <v/>
      </c>
      <c r="M276" s="8">
        <f>SUMIFS(df_bloqueios_judiciais!G:G,df_bloqueios_judiciais!D:D,Conciliacao!A276,df_bloqueios_judiciais!G:G,"&lt;0")</f>
        <v/>
      </c>
      <c r="N276" s="10">
        <f>SUMIFS(df_extratos!I:I,df_extratos!F:F,"&gt;="&amp;Conciliacao!BE276,df_extratos!F:F,"&lt;"&amp;Conciliacao!BE276+1,df_extratos!G:G,"DEBITO")
+SUMIFS(df_extratos!I:I,df_extratos!F:F,"&gt;="&amp;Conciliacao!A276, df_extratos!F:F,"&lt;"&amp;Conciliacao!A276+1, df_extratos!G:G,"DEBITO")
+SUMIFS(df_extratos!I:I,df_extratos!F:F,"&gt;="&amp;Conciliacao!BF276,df_extratos!F:F,"&lt;"&amp;Conciliacao!BF276+1,df_extratos!G:G,"DEBITO")
+SUMIFS(df_extratos!I:I,df_extratos!F:F,"&gt;="&amp;Conciliacao!BG276,df_extratos!F:F,"&lt;"&amp;Conciliacao!BG276+1,df_extratos!G:G,"DEBITO")
+SUMIFS(df_extratos!I:I,df_extratos!F:F,"&gt;="&amp;Conciliacao!BH276,df_extratos!F:F,"&lt;"&amp;Conciliacao!BH276+1,df_extratos!G:G,"DEBITO")</f>
        <v/>
      </c>
      <c r="O276" s="11">
        <f>N276-SUM(J276:M276)</f>
        <v/>
      </c>
      <c r="P276" s="25">
        <f>SUMIFS(df_ajustes_conciliaco!D:D,df_ajustes_conciliaco!C:C,Conciliacao!A276)</f>
        <v/>
      </c>
      <c r="Q276" s="22">
        <f>O276+I276-P276</f>
        <v/>
      </c>
      <c r="BE276" s="20" t="n">
        <v>45932.5</v>
      </c>
      <c r="BF276" s="20" t="n">
        <v>45932.125</v>
      </c>
      <c r="BG276" s="20" t="n">
        <v>45932.54166666666</v>
      </c>
      <c r="BH276" s="20" t="n">
        <v>45932.625</v>
      </c>
    </row>
    <row r="277">
      <c r="A277" s="5">
        <f>A276+1</f>
        <v/>
      </c>
      <c r="B277" s="3">
        <f>-SUMIFS(df_extrato_zig!G:G,df_extrato_zig!E:E,Conciliacao!A277,df_extrato_zig!D:D,"Saque")-SUMIFS(df_extrato_zig!G:G,df_extrato_zig!E:E,Conciliacao!A277,df_extrato_zig!D:D,"Antecipação")</f>
        <v/>
      </c>
      <c r="C277" s="3">
        <f>SUMIFS(df_extrato_zig!E:E,df_extrato_zig!L:L,Conciliacao!A277,df_extrato_zig!F:F,"DINHEIRO")</f>
        <v/>
      </c>
      <c r="D277" s="3">
        <f>SUMIFS(view_parc_agrup!H:H,view_parc_agrup!G:G,Conciliacao!A277)</f>
        <v/>
      </c>
      <c r="E277" s="3">
        <f>SUMIFS(df_eventos!F:F,df_eventos!H:H,Conciliacao!A277)</f>
        <v/>
      </c>
      <c r="F277" s="3">
        <f>SUMIFS(df_mutuos!M:M,df_mutuos!B:B,Conciliacao!A277)</f>
        <v/>
      </c>
      <c r="G277" s="6">
        <f>SUMIFS(df_bloqueios_judiciais!G:G,df_bloqueios_judiciais!D:D,Conciliacao!A277,df_bloqueios_judiciais!G:G,"&gt;0")</f>
        <v/>
      </c>
      <c r="H277" s="7">
        <f>SUMIFS(df_extratos!I:I,df_extratos!F:F,"&gt;="&amp;Conciliacao!BE277,df_extratos!F:F,"&lt;"&amp;Conciliacao!BE277+1,df_extratos!G:G,"CREDITO")
+SUMIFS(df_extratos!I:I,df_extratos!F:F,"&gt;="&amp;Conciliacao!A277, df_extratos!F:F,"&lt;"&amp;Conciliacao!A277+1, df_extratos!G:G,"CREDITO")
+SUMIFS(df_extratos!I:I,df_extratos!F:F,"&gt;="&amp;Conciliacao!BF277,df_extratos!F:F,"&lt;"&amp;Conciliacao!BF277+1,df_extratos!G:G,"CREDITO")
+SUMIFS(df_extratos!I:I,df_extratos!F:F,"&gt;="&amp;Conciliacao!BG277,df_extratos!F:F,"&lt;"&amp;Conciliacao!BG277+1,df_extratos!G:G,"CREDITO")
+SUMIFS(df_extratos!I:I,df_extratos!F:F,"&gt;="&amp;Conciliacao!BH277,df_extratos!F:F,"&lt;"&amp;Conciliacao!BH277+1,df_extratos!G:G,"CREDITO")</f>
        <v/>
      </c>
      <c r="I277" s="9">
        <f>H277-SUM(B277:G277)</f>
        <v/>
      </c>
      <c r="J277" s="4">
        <f>SUMIFS(df_blueme_sem_parcelamento!E:E,df_blueme_sem_parcelamento!H:H,Conciliacao!A277)*(-1)</f>
        <v/>
      </c>
      <c r="K277" s="4">
        <f>SUMIFS(df_blueme_com_parcelamento!J:J,df_blueme_com_parcelamento!M:M,Conciliacao!A277)*(-1)</f>
        <v/>
      </c>
      <c r="L277" s="4">
        <f>SUMIFS(df_mutuos!N:N,df_mutuos!B:B,Conciliacao!A277)*(-1)</f>
        <v/>
      </c>
      <c r="M277" s="8">
        <f>SUMIFS(df_bloqueios_judiciais!G:G,df_bloqueios_judiciais!D:D,Conciliacao!A277,df_bloqueios_judiciais!G:G,"&lt;0")</f>
        <v/>
      </c>
      <c r="N277" s="10">
        <f>SUMIFS(df_extratos!I:I,df_extratos!F:F,"&gt;="&amp;Conciliacao!BE277,df_extratos!F:F,"&lt;"&amp;Conciliacao!BE277+1,df_extratos!G:G,"DEBITO")
+SUMIFS(df_extratos!I:I,df_extratos!F:F,"&gt;="&amp;Conciliacao!A277, df_extratos!F:F,"&lt;"&amp;Conciliacao!A277+1, df_extratos!G:G,"DEBITO")
+SUMIFS(df_extratos!I:I,df_extratos!F:F,"&gt;="&amp;Conciliacao!BF277,df_extratos!F:F,"&lt;"&amp;Conciliacao!BF277+1,df_extratos!G:G,"DEBITO")
+SUMIFS(df_extratos!I:I,df_extratos!F:F,"&gt;="&amp;Conciliacao!BG277,df_extratos!F:F,"&lt;"&amp;Conciliacao!BG277+1,df_extratos!G:G,"DEBITO")
+SUMIFS(df_extratos!I:I,df_extratos!F:F,"&gt;="&amp;Conciliacao!BH277,df_extratos!F:F,"&lt;"&amp;Conciliacao!BH277+1,df_extratos!G:G,"DEBITO")</f>
        <v/>
      </c>
      <c r="O277" s="11">
        <f>N277-SUM(J277:M277)</f>
        <v/>
      </c>
      <c r="P277" s="25">
        <f>SUMIFS(df_ajustes_conciliaco!D:D,df_ajustes_conciliaco!C:C,Conciliacao!A277)</f>
        <v/>
      </c>
      <c r="Q277" s="22">
        <f>O277+I277-P277</f>
        <v/>
      </c>
      <c r="BE277" s="20" t="n">
        <v>45933.5</v>
      </c>
      <c r="BF277" s="20" t="n">
        <v>45933.125</v>
      </c>
      <c r="BG277" s="20" t="n">
        <v>45933.54166666666</v>
      </c>
      <c r="BH277" s="20" t="n">
        <v>45933.625</v>
      </c>
    </row>
    <row r="278">
      <c r="A278" s="5">
        <f>A277+1</f>
        <v/>
      </c>
      <c r="B278" s="3">
        <f>-SUMIFS(df_extrato_zig!G:G,df_extrato_zig!E:E,Conciliacao!A278,df_extrato_zig!D:D,"Saque")-SUMIFS(df_extrato_zig!G:G,df_extrato_zig!E:E,Conciliacao!A278,df_extrato_zig!D:D,"Antecipação")</f>
        <v/>
      </c>
      <c r="C278" s="3">
        <f>SUMIFS(df_extrato_zig!E:E,df_extrato_zig!L:L,Conciliacao!A278,df_extrato_zig!F:F,"DINHEIRO")</f>
        <v/>
      </c>
      <c r="D278" s="3">
        <f>SUMIFS(view_parc_agrup!H:H,view_parc_agrup!G:G,Conciliacao!A278)</f>
        <v/>
      </c>
      <c r="E278" s="3">
        <f>SUMIFS(df_eventos!F:F,df_eventos!H:H,Conciliacao!A278)</f>
        <v/>
      </c>
      <c r="F278" s="3">
        <f>SUMIFS(df_mutuos!M:M,df_mutuos!B:B,Conciliacao!A278)</f>
        <v/>
      </c>
      <c r="G278" s="6">
        <f>SUMIFS(df_bloqueios_judiciais!G:G,df_bloqueios_judiciais!D:D,Conciliacao!A278,df_bloqueios_judiciais!G:G,"&gt;0")</f>
        <v/>
      </c>
      <c r="H278" s="7">
        <f>SUMIFS(df_extratos!I:I,df_extratos!F:F,"&gt;="&amp;Conciliacao!BE278,df_extratos!F:F,"&lt;"&amp;Conciliacao!BE278+1,df_extratos!G:G,"CREDITO")
+SUMIFS(df_extratos!I:I,df_extratos!F:F,"&gt;="&amp;Conciliacao!A278, df_extratos!F:F,"&lt;"&amp;Conciliacao!A278+1, df_extratos!G:G,"CREDITO")
+SUMIFS(df_extratos!I:I,df_extratos!F:F,"&gt;="&amp;Conciliacao!BF278,df_extratos!F:F,"&lt;"&amp;Conciliacao!BF278+1,df_extratos!G:G,"CREDITO")
+SUMIFS(df_extratos!I:I,df_extratos!F:F,"&gt;="&amp;Conciliacao!BG278,df_extratos!F:F,"&lt;"&amp;Conciliacao!BG278+1,df_extratos!G:G,"CREDITO")
+SUMIFS(df_extratos!I:I,df_extratos!F:F,"&gt;="&amp;Conciliacao!BH278,df_extratos!F:F,"&lt;"&amp;Conciliacao!BH278+1,df_extratos!G:G,"CREDITO")</f>
        <v/>
      </c>
      <c r="I278" s="9">
        <f>H278-SUM(B278:G278)</f>
        <v/>
      </c>
      <c r="J278" s="4">
        <f>SUMIFS(df_blueme_sem_parcelamento!E:E,df_blueme_sem_parcelamento!H:H,Conciliacao!A278)*(-1)</f>
        <v/>
      </c>
      <c r="K278" s="4">
        <f>SUMIFS(df_blueme_com_parcelamento!J:J,df_blueme_com_parcelamento!M:M,Conciliacao!A278)*(-1)</f>
        <v/>
      </c>
      <c r="L278" s="4">
        <f>SUMIFS(df_mutuos!N:N,df_mutuos!B:B,Conciliacao!A278)*(-1)</f>
        <v/>
      </c>
      <c r="M278" s="8">
        <f>SUMIFS(df_bloqueios_judiciais!G:G,df_bloqueios_judiciais!D:D,Conciliacao!A278,df_bloqueios_judiciais!G:G,"&lt;0")</f>
        <v/>
      </c>
      <c r="N278" s="10">
        <f>SUMIFS(df_extratos!I:I,df_extratos!F:F,"&gt;="&amp;Conciliacao!BE278,df_extratos!F:F,"&lt;"&amp;Conciliacao!BE278+1,df_extratos!G:G,"DEBITO")
+SUMIFS(df_extratos!I:I,df_extratos!F:F,"&gt;="&amp;Conciliacao!A278, df_extratos!F:F,"&lt;"&amp;Conciliacao!A278+1, df_extratos!G:G,"DEBITO")
+SUMIFS(df_extratos!I:I,df_extratos!F:F,"&gt;="&amp;Conciliacao!BF278,df_extratos!F:F,"&lt;"&amp;Conciliacao!BF278+1,df_extratos!G:G,"DEBITO")
+SUMIFS(df_extratos!I:I,df_extratos!F:F,"&gt;="&amp;Conciliacao!BG278,df_extratos!F:F,"&lt;"&amp;Conciliacao!BG278+1,df_extratos!G:G,"DEBITO")
+SUMIFS(df_extratos!I:I,df_extratos!F:F,"&gt;="&amp;Conciliacao!BH278,df_extratos!F:F,"&lt;"&amp;Conciliacao!BH278+1,df_extratos!G:G,"DEBITO")</f>
        <v/>
      </c>
      <c r="O278" s="11">
        <f>N278-SUM(J278:M278)</f>
        <v/>
      </c>
      <c r="P278" s="25">
        <f>SUMIFS(df_ajustes_conciliaco!D:D,df_ajustes_conciliaco!C:C,Conciliacao!A278)</f>
        <v/>
      </c>
      <c r="Q278" s="22">
        <f>O278+I278-P278</f>
        <v/>
      </c>
      <c r="BE278" s="20" t="n">
        <v>45934.5</v>
      </c>
      <c r="BF278" s="20" t="n">
        <v>45934.125</v>
      </c>
      <c r="BG278" s="20" t="n">
        <v>45934.54166666666</v>
      </c>
      <c r="BH278" s="20" t="n">
        <v>45934.625</v>
      </c>
    </row>
    <row r="279">
      <c r="A279" s="5">
        <f>A278+1</f>
        <v/>
      </c>
      <c r="B279" s="3">
        <f>-SUMIFS(df_extrato_zig!G:G,df_extrato_zig!E:E,Conciliacao!A279,df_extrato_zig!D:D,"Saque")-SUMIFS(df_extrato_zig!G:G,df_extrato_zig!E:E,Conciliacao!A279,df_extrato_zig!D:D,"Antecipação")</f>
        <v/>
      </c>
      <c r="C279" s="3">
        <f>SUMIFS(df_extrato_zig!E:E,df_extrato_zig!L:L,Conciliacao!A279,df_extrato_zig!F:F,"DINHEIRO")</f>
        <v/>
      </c>
      <c r="D279" s="3">
        <f>SUMIFS(view_parc_agrup!H:H,view_parc_agrup!G:G,Conciliacao!A279)</f>
        <v/>
      </c>
      <c r="E279" s="3">
        <f>SUMIFS(df_eventos!F:F,df_eventos!H:H,Conciliacao!A279)</f>
        <v/>
      </c>
      <c r="F279" s="3">
        <f>SUMIFS(df_mutuos!M:M,df_mutuos!B:B,Conciliacao!A279)</f>
        <v/>
      </c>
      <c r="G279" s="6">
        <f>SUMIFS(df_bloqueios_judiciais!G:G,df_bloqueios_judiciais!D:D,Conciliacao!A279,df_bloqueios_judiciais!G:G,"&gt;0")</f>
        <v/>
      </c>
      <c r="H279" s="7">
        <f>SUMIFS(df_extratos!I:I,df_extratos!F:F,"&gt;="&amp;Conciliacao!BE279,df_extratos!F:F,"&lt;"&amp;Conciliacao!BE279+1,df_extratos!G:G,"CREDITO")
+SUMIFS(df_extratos!I:I,df_extratos!F:F,"&gt;="&amp;Conciliacao!A279, df_extratos!F:F,"&lt;"&amp;Conciliacao!A279+1, df_extratos!G:G,"CREDITO")
+SUMIFS(df_extratos!I:I,df_extratos!F:F,"&gt;="&amp;Conciliacao!BF279,df_extratos!F:F,"&lt;"&amp;Conciliacao!BF279+1,df_extratos!G:G,"CREDITO")
+SUMIFS(df_extratos!I:I,df_extratos!F:F,"&gt;="&amp;Conciliacao!BG279,df_extratos!F:F,"&lt;"&amp;Conciliacao!BG279+1,df_extratos!G:G,"CREDITO")
+SUMIFS(df_extratos!I:I,df_extratos!F:F,"&gt;="&amp;Conciliacao!BH279,df_extratos!F:F,"&lt;"&amp;Conciliacao!BH279+1,df_extratos!G:G,"CREDITO")</f>
        <v/>
      </c>
      <c r="I279" s="9">
        <f>H279-SUM(B279:G279)</f>
        <v/>
      </c>
      <c r="J279" s="4">
        <f>SUMIFS(df_blueme_sem_parcelamento!E:E,df_blueme_sem_parcelamento!H:H,Conciliacao!A279)*(-1)</f>
        <v/>
      </c>
      <c r="K279" s="4">
        <f>SUMIFS(df_blueme_com_parcelamento!J:J,df_blueme_com_parcelamento!M:M,Conciliacao!A279)*(-1)</f>
        <v/>
      </c>
      <c r="L279" s="4">
        <f>SUMIFS(df_mutuos!N:N,df_mutuos!B:B,Conciliacao!A279)*(-1)</f>
        <v/>
      </c>
      <c r="M279" s="8">
        <f>SUMIFS(df_bloqueios_judiciais!G:G,df_bloqueios_judiciais!D:D,Conciliacao!A279,df_bloqueios_judiciais!G:G,"&lt;0")</f>
        <v/>
      </c>
      <c r="N279" s="10">
        <f>SUMIFS(df_extratos!I:I,df_extratos!F:F,"&gt;="&amp;Conciliacao!BE279,df_extratos!F:F,"&lt;"&amp;Conciliacao!BE279+1,df_extratos!G:G,"DEBITO")
+SUMIFS(df_extratos!I:I,df_extratos!F:F,"&gt;="&amp;Conciliacao!A279, df_extratos!F:F,"&lt;"&amp;Conciliacao!A279+1, df_extratos!G:G,"DEBITO")
+SUMIFS(df_extratos!I:I,df_extratos!F:F,"&gt;="&amp;Conciliacao!BF279,df_extratos!F:F,"&lt;"&amp;Conciliacao!BF279+1,df_extratos!G:G,"DEBITO")
+SUMIFS(df_extratos!I:I,df_extratos!F:F,"&gt;="&amp;Conciliacao!BG279,df_extratos!F:F,"&lt;"&amp;Conciliacao!BG279+1,df_extratos!G:G,"DEBITO")
+SUMIFS(df_extratos!I:I,df_extratos!F:F,"&gt;="&amp;Conciliacao!BH279,df_extratos!F:F,"&lt;"&amp;Conciliacao!BH279+1,df_extratos!G:G,"DEBITO")</f>
        <v/>
      </c>
      <c r="O279" s="11">
        <f>N279-SUM(J279:M279)</f>
        <v/>
      </c>
      <c r="P279" s="25">
        <f>SUMIFS(df_ajustes_conciliaco!D:D,df_ajustes_conciliaco!C:C,Conciliacao!A279)</f>
        <v/>
      </c>
      <c r="Q279" s="22">
        <f>O279+I279-P279</f>
        <v/>
      </c>
      <c r="BE279" s="20" t="n">
        <v>45935.5</v>
      </c>
      <c r="BF279" s="20" t="n">
        <v>45935.125</v>
      </c>
      <c r="BG279" s="20" t="n">
        <v>45935.54166666666</v>
      </c>
      <c r="BH279" s="20" t="n">
        <v>45935.625</v>
      </c>
    </row>
    <row r="280">
      <c r="A280" s="5">
        <f>A279+1</f>
        <v/>
      </c>
      <c r="B280" s="3">
        <f>-SUMIFS(df_extrato_zig!G:G,df_extrato_zig!E:E,Conciliacao!A280,df_extrato_zig!D:D,"Saque")-SUMIFS(df_extrato_zig!G:G,df_extrato_zig!E:E,Conciliacao!A280,df_extrato_zig!D:D,"Antecipação")</f>
        <v/>
      </c>
      <c r="C280" s="3">
        <f>SUMIFS(df_extrato_zig!E:E,df_extrato_zig!L:L,Conciliacao!A280,df_extrato_zig!F:F,"DINHEIRO")</f>
        <v/>
      </c>
      <c r="D280" s="3">
        <f>SUMIFS(view_parc_agrup!H:H,view_parc_agrup!G:G,Conciliacao!A280)</f>
        <v/>
      </c>
      <c r="E280" s="3">
        <f>SUMIFS(df_eventos!F:F,df_eventos!H:H,Conciliacao!A280)</f>
        <v/>
      </c>
      <c r="F280" s="3">
        <f>SUMIFS(df_mutuos!M:M,df_mutuos!B:B,Conciliacao!A280)</f>
        <v/>
      </c>
      <c r="G280" s="6">
        <f>SUMIFS(df_bloqueios_judiciais!G:G,df_bloqueios_judiciais!D:D,Conciliacao!A280,df_bloqueios_judiciais!G:G,"&gt;0")</f>
        <v/>
      </c>
      <c r="H280" s="7">
        <f>SUMIFS(df_extratos!I:I,df_extratos!F:F,"&gt;="&amp;Conciliacao!BE280,df_extratos!F:F,"&lt;"&amp;Conciliacao!BE280+1,df_extratos!G:G,"CREDITO")
+SUMIFS(df_extratos!I:I,df_extratos!F:F,"&gt;="&amp;Conciliacao!A280, df_extratos!F:F,"&lt;"&amp;Conciliacao!A280+1, df_extratos!G:G,"CREDITO")
+SUMIFS(df_extratos!I:I,df_extratos!F:F,"&gt;="&amp;Conciliacao!BF280,df_extratos!F:F,"&lt;"&amp;Conciliacao!BF280+1,df_extratos!G:G,"CREDITO")
+SUMIFS(df_extratos!I:I,df_extratos!F:F,"&gt;="&amp;Conciliacao!BG280,df_extratos!F:F,"&lt;"&amp;Conciliacao!BG280+1,df_extratos!G:G,"CREDITO")
+SUMIFS(df_extratos!I:I,df_extratos!F:F,"&gt;="&amp;Conciliacao!BH280,df_extratos!F:F,"&lt;"&amp;Conciliacao!BH280+1,df_extratos!G:G,"CREDITO")</f>
        <v/>
      </c>
      <c r="I280" s="9">
        <f>H280-SUM(B280:G280)</f>
        <v/>
      </c>
      <c r="J280" s="4">
        <f>SUMIFS(df_blueme_sem_parcelamento!E:E,df_blueme_sem_parcelamento!H:H,Conciliacao!A280)*(-1)</f>
        <v/>
      </c>
      <c r="K280" s="4">
        <f>SUMIFS(df_blueme_com_parcelamento!J:J,df_blueme_com_parcelamento!M:M,Conciliacao!A280)*(-1)</f>
        <v/>
      </c>
      <c r="L280" s="4">
        <f>SUMIFS(df_mutuos!N:N,df_mutuos!B:B,Conciliacao!A280)*(-1)</f>
        <v/>
      </c>
      <c r="M280" s="8">
        <f>SUMIFS(df_bloqueios_judiciais!G:G,df_bloqueios_judiciais!D:D,Conciliacao!A280,df_bloqueios_judiciais!G:G,"&lt;0")</f>
        <v/>
      </c>
      <c r="N280" s="10">
        <f>SUMIFS(df_extratos!I:I,df_extratos!F:F,"&gt;="&amp;Conciliacao!BE280,df_extratos!F:F,"&lt;"&amp;Conciliacao!BE280+1,df_extratos!G:G,"DEBITO")
+SUMIFS(df_extratos!I:I,df_extratos!F:F,"&gt;="&amp;Conciliacao!A280, df_extratos!F:F,"&lt;"&amp;Conciliacao!A280+1, df_extratos!G:G,"DEBITO")
+SUMIFS(df_extratos!I:I,df_extratos!F:F,"&gt;="&amp;Conciliacao!BF280,df_extratos!F:F,"&lt;"&amp;Conciliacao!BF280+1,df_extratos!G:G,"DEBITO")
+SUMIFS(df_extratos!I:I,df_extratos!F:F,"&gt;="&amp;Conciliacao!BG280,df_extratos!F:F,"&lt;"&amp;Conciliacao!BG280+1,df_extratos!G:G,"DEBITO")
+SUMIFS(df_extratos!I:I,df_extratos!F:F,"&gt;="&amp;Conciliacao!BH280,df_extratos!F:F,"&lt;"&amp;Conciliacao!BH280+1,df_extratos!G:G,"DEBITO")</f>
        <v/>
      </c>
      <c r="O280" s="11">
        <f>N280-SUM(J280:M280)</f>
        <v/>
      </c>
      <c r="P280" s="25">
        <f>SUMIFS(df_ajustes_conciliaco!D:D,df_ajustes_conciliaco!C:C,Conciliacao!A280)</f>
        <v/>
      </c>
      <c r="Q280" s="22">
        <f>O280+I280-P280</f>
        <v/>
      </c>
      <c r="BE280" s="20" t="n">
        <v>45936.5</v>
      </c>
      <c r="BF280" s="20" t="n">
        <v>45936.125</v>
      </c>
      <c r="BG280" s="20" t="n">
        <v>45936.54166666666</v>
      </c>
      <c r="BH280" s="20" t="n">
        <v>45936.625</v>
      </c>
    </row>
    <row r="281">
      <c r="A281" s="5">
        <f>A280+1</f>
        <v/>
      </c>
      <c r="B281" s="3">
        <f>-SUMIFS(df_extrato_zig!G:G,df_extrato_zig!E:E,Conciliacao!A281,df_extrato_zig!D:D,"Saque")-SUMIFS(df_extrato_zig!G:G,df_extrato_zig!E:E,Conciliacao!A281,df_extrato_zig!D:D,"Antecipação")</f>
        <v/>
      </c>
      <c r="C281" s="3">
        <f>SUMIFS(df_extrato_zig!E:E,df_extrato_zig!L:L,Conciliacao!A281,df_extrato_zig!F:F,"DINHEIRO")</f>
        <v/>
      </c>
      <c r="D281" s="3">
        <f>SUMIFS(view_parc_agrup!H:H,view_parc_agrup!G:G,Conciliacao!A281)</f>
        <v/>
      </c>
      <c r="E281" s="3">
        <f>SUMIFS(df_eventos!F:F,df_eventos!H:H,Conciliacao!A281)</f>
        <v/>
      </c>
      <c r="F281" s="3">
        <f>SUMIFS(df_mutuos!M:M,df_mutuos!B:B,Conciliacao!A281)</f>
        <v/>
      </c>
      <c r="G281" s="6">
        <f>SUMIFS(df_bloqueios_judiciais!G:G,df_bloqueios_judiciais!D:D,Conciliacao!A281,df_bloqueios_judiciais!G:G,"&gt;0")</f>
        <v/>
      </c>
      <c r="H281" s="7">
        <f>SUMIFS(df_extratos!I:I,df_extratos!F:F,"&gt;="&amp;Conciliacao!BE281,df_extratos!F:F,"&lt;"&amp;Conciliacao!BE281+1,df_extratos!G:G,"CREDITO")
+SUMIFS(df_extratos!I:I,df_extratos!F:F,"&gt;="&amp;Conciliacao!A281, df_extratos!F:F,"&lt;"&amp;Conciliacao!A281+1, df_extratos!G:G,"CREDITO")
+SUMIFS(df_extratos!I:I,df_extratos!F:F,"&gt;="&amp;Conciliacao!BF281,df_extratos!F:F,"&lt;"&amp;Conciliacao!BF281+1,df_extratos!G:G,"CREDITO")
+SUMIFS(df_extratos!I:I,df_extratos!F:F,"&gt;="&amp;Conciliacao!BG281,df_extratos!F:F,"&lt;"&amp;Conciliacao!BG281+1,df_extratos!G:G,"CREDITO")
+SUMIFS(df_extratos!I:I,df_extratos!F:F,"&gt;="&amp;Conciliacao!BH281,df_extratos!F:F,"&lt;"&amp;Conciliacao!BH281+1,df_extratos!G:G,"CREDITO")</f>
        <v/>
      </c>
      <c r="I281" s="9">
        <f>H281-SUM(B281:G281)</f>
        <v/>
      </c>
      <c r="J281" s="4">
        <f>SUMIFS(df_blueme_sem_parcelamento!E:E,df_blueme_sem_parcelamento!H:H,Conciliacao!A281)*(-1)</f>
        <v/>
      </c>
      <c r="K281" s="4">
        <f>SUMIFS(df_blueme_com_parcelamento!J:J,df_blueme_com_parcelamento!M:M,Conciliacao!A281)*(-1)</f>
        <v/>
      </c>
      <c r="L281" s="4">
        <f>SUMIFS(df_mutuos!N:N,df_mutuos!B:B,Conciliacao!A281)*(-1)</f>
        <v/>
      </c>
      <c r="M281" s="8">
        <f>SUMIFS(df_bloqueios_judiciais!G:G,df_bloqueios_judiciais!D:D,Conciliacao!A281,df_bloqueios_judiciais!G:G,"&lt;0")</f>
        <v/>
      </c>
      <c r="N281" s="10">
        <f>SUMIFS(df_extratos!I:I,df_extratos!F:F,"&gt;="&amp;Conciliacao!BE281,df_extratos!F:F,"&lt;"&amp;Conciliacao!BE281+1,df_extratos!G:G,"DEBITO")
+SUMIFS(df_extratos!I:I,df_extratos!F:F,"&gt;="&amp;Conciliacao!A281, df_extratos!F:F,"&lt;"&amp;Conciliacao!A281+1, df_extratos!G:G,"DEBITO")
+SUMIFS(df_extratos!I:I,df_extratos!F:F,"&gt;="&amp;Conciliacao!BF281,df_extratos!F:F,"&lt;"&amp;Conciliacao!BF281+1,df_extratos!G:G,"DEBITO")
+SUMIFS(df_extratos!I:I,df_extratos!F:F,"&gt;="&amp;Conciliacao!BG281,df_extratos!F:F,"&lt;"&amp;Conciliacao!BG281+1,df_extratos!G:G,"DEBITO")
+SUMIFS(df_extratos!I:I,df_extratos!F:F,"&gt;="&amp;Conciliacao!BH281,df_extratos!F:F,"&lt;"&amp;Conciliacao!BH281+1,df_extratos!G:G,"DEBITO")</f>
        <v/>
      </c>
      <c r="O281" s="11">
        <f>N281-SUM(J281:M281)</f>
        <v/>
      </c>
      <c r="P281" s="25">
        <f>SUMIFS(df_ajustes_conciliaco!D:D,df_ajustes_conciliaco!C:C,Conciliacao!A281)</f>
        <v/>
      </c>
      <c r="Q281" s="22">
        <f>O281+I281-P281</f>
        <v/>
      </c>
      <c r="BE281" s="20" t="n">
        <v>45937.5</v>
      </c>
      <c r="BF281" s="20" t="n">
        <v>45937.125</v>
      </c>
      <c r="BG281" s="20" t="n">
        <v>45937.54166666666</v>
      </c>
      <c r="BH281" s="20" t="n">
        <v>45937.625</v>
      </c>
    </row>
    <row r="282">
      <c r="A282" s="5">
        <f>A281+1</f>
        <v/>
      </c>
      <c r="B282" s="3">
        <f>-SUMIFS(df_extrato_zig!G:G,df_extrato_zig!E:E,Conciliacao!A282,df_extrato_zig!D:D,"Saque")-SUMIFS(df_extrato_zig!G:G,df_extrato_zig!E:E,Conciliacao!A282,df_extrato_zig!D:D,"Antecipação")</f>
        <v/>
      </c>
      <c r="C282" s="3">
        <f>SUMIFS(df_extrato_zig!E:E,df_extrato_zig!L:L,Conciliacao!A282,df_extrato_zig!F:F,"DINHEIRO")</f>
        <v/>
      </c>
      <c r="D282" s="3">
        <f>SUMIFS(view_parc_agrup!H:H,view_parc_agrup!G:G,Conciliacao!A282)</f>
        <v/>
      </c>
      <c r="E282" s="3">
        <f>SUMIFS(df_eventos!F:F,df_eventos!H:H,Conciliacao!A282)</f>
        <v/>
      </c>
      <c r="F282" s="3">
        <f>SUMIFS(df_mutuos!M:M,df_mutuos!B:B,Conciliacao!A282)</f>
        <v/>
      </c>
      <c r="G282" s="6">
        <f>SUMIFS(df_bloqueios_judiciais!G:G,df_bloqueios_judiciais!D:D,Conciliacao!A282,df_bloqueios_judiciais!G:G,"&gt;0")</f>
        <v/>
      </c>
      <c r="H282" s="7">
        <f>SUMIFS(df_extratos!I:I,df_extratos!F:F,"&gt;="&amp;Conciliacao!BE282,df_extratos!F:F,"&lt;"&amp;Conciliacao!BE282+1,df_extratos!G:G,"CREDITO")
+SUMIFS(df_extratos!I:I,df_extratos!F:F,"&gt;="&amp;Conciliacao!A282, df_extratos!F:F,"&lt;"&amp;Conciliacao!A282+1, df_extratos!G:G,"CREDITO")
+SUMIFS(df_extratos!I:I,df_extratos!F:F,"&gt;="&amp;Conciliacao!BF282,df_extratos!F:F,"&lt;"&amp;Conciliacao!BF282+1,df_extratos!G:G,"CREDITO")
+SUMIFS(df_extratos!I:I,df_extratos!F:F,"&gt;="&amp;Conciliacao!BG282,df_extratos!F:F,"&lt;"&amp;Conciliacao!BG282+1,df_extratos!G:G,"CREDITO")
+SUMIFS(df_extratos!I:I,df_extratos!F:F,"&gt;="&amp;Conciliacao!BH282,df_extratos!F:F,"&lt;"&amp;Conciliacao!BH282+1,df_extratos!G:G,"CREDITO")</f>
        <v/>
      </c>
      <c r="I282" s="9">
        <f>H282-SUM(B282:G282)</f>
        <v/>
      </c>
      <c r="J282" s="4">
        <f>SUMIFS(df_blueme_sem_parcelamento!E:E,df_blueme_sem_parcelamento!H:H,Conciliacao!A282)*(-1)</f>
        <v/>
      </c>
      <c r="K282" s="4">
        <f>SUMIFS(df_blueme_com_parcelamento!J:J,df_blueme_com_parcelamento!M:M,Conciliacao!A282)*(-1)</f>
        <v/>
      </c>
      <c r="L282" s="4">
        <f>SUMIFS(df_mutuos!N:N,df_mutuos!B:B,Conciliacao!A282)*(-1)</f>
        <v/>
      </c>
      <c r="M282" s="8">
        <f>SUMIFS(df_bloqueios_judiciais!G:G,df_bloqueios_judiciais!D:D,Conciliacao!A282,df_bloqueios_judiciais!G:G,"&lt;0")</f>
        <v/>
      </c>
      <c r="N282" s="10">
        <f>SUMIFS(df_extratos!I:I,df_extratos!F:F,"&gt;="&amp;Conciliacao!BE282,df_extratos!F:F,"&lt;"&amp;Conciliacao!BE282+1,df_extratos!G:G,"DEBITO")
+SUMIFS(df_extratos!I:I,df_extratos!F:F,"&gt;="&amp;Conciliacao!A282, df_extratos!F:F,"&lt;"&amp;Conciliacao!A282+1, df_extratos!G:G,"DEBITO")
+SUMIFS(df_extratos!I:I,df_extratos!F:F,"&gt;="&amp;Conciliacao!BF282,df_extratos!F:F,"&lt;"&amp;Conciliacao!BF282+1,df_extratos!G:G,"DEBITO")
+SUMIFS(df_extratos!I:I,df_extratos!F:F,"&gt;="&amp;Conciliacao!BG282,df_extratos!F:F,"&lt;"&amp;Conciliacao!BG282+1,df_extratos!G:G,"DEBITO")
+SUMIFS(df_extratos!I:I,df_extratos!F:F,"&gt;="&amp;Conciliacao!BH282,df_extratos!F:F,"&lt;"&amp;Conciliacao!BH282+1,df_extratos!G:G,"DEBITO")</f>
        <v/>
      </c>
      <c r="O282" s="11">
        <f>N282-SUM(J282:M282)</f>
        <v/>
      </c>
      <c r="P282" s="25">
        <f>SUMIFS(df_ajustes_conciliaco!D:D,df_ajustes_conciliaco!C:C,Conciliacao!A282)</f>
        <v/>
      </c>
      <c r="Q282" s="22">
        <f>O282+I282-P282</f>
        <v/>
      </c>
      <c r="BE282" s="20" t="n">
        <v>45938.5</v>
      </c>
      <c r="BF282" s="20" t="n">
        <v>45938.125</v>
      </c>
      <c r="BG282" s="20" t="n">
        <v>45938.54166666666</v>
      </c>
      <c r="BH282" s="20" t="n">
        <v>45938.625</v>
      </c>
    </row>
    <row r="283">
      <c r="A283" s="5">
        <f>A282+1</f>
        <v/>
      </c>
      <c r="B283" s="3">
        <f>-SUMIFS(df_extrato_zig!G:G,df_extrato_zig!E:E,Conciliacao!A283,df_extrato_zig!D:D,"Saque")-SUMIFS(df_extrato_zig!G:G,df_extrato_zig!E:E,Conciliacao!A283,df_extrato_zig!D:D,"Antecipação")</f>
        <v/>
      </c>
      <c r="C283" s="3">
        <f>SUMIFS(df_extrato_zig!E:E,df_extrato_zig!L:L,Conciliacao!A283,df_extrato_zig!F:F,"DINHEIRO")</f>
        <v/>
      </c>
      <c r="D283" s="3">
        <f>SUMIFS(view_parc_agrup!H:H,view_parc_agrup!G:G,Conciliacao!A283)</f>
        <v/>
      </c>
      <c r="E283" s="3">
        <f>SUMIFS(df_eventos!F:F,df_eventos!H:H,Conciliacao!A283)</f>
        <v/>
      </c>
      <c r="F283" s="3">
        <f>SUMIFS(df_mutuos!M:M,df_mutuos!B:B,Conciliacao!A283)</f>
        <v/>
      </c>
      <c r="G283" s="6">
        <f>SUMIFS(df_bloqueios_judiciais!G:G,df_bloqueios_judiciais!D:D,Conciliacao!A283,df_bloqueios_judiciais!G:G,"&gt;0")</f>
        <v/>
      </c>
      <c r="H283" s="7">
        <f>SUMIFS(df_extratos!I:I,df_extratos!F:F,"&gt;="&amp;Conciliacao!BE283,df_extratos!F:F,"&lt;"&amp;Conciliacao!BE283+1,df_extratos!G:G,"CREDITO")
+SUMIFS(df_extratos!I:I,df_extratos!F:F,"&gt;="&amp;Conciliacao!A283, df_extratos!F:F,"&lt;"&amp;Conciliacao!A283+1, df_extratos!G:G,"CREDITO")
+SUMIFS(df_extratos!I:I,df_extratos!F:F,"&gt;="&amp;Conciliacao!BF283,df_extratos!F:F,"&lt;"&amp;Conciliacao!BF283+1,df_extratos!G:G,"CREDITO")
+SUMIFS(df_extratos!I:I,df_extratos!F:F,"&gt;="&amp;Conciliacao!BG283,df_extratos!F:F,"&lt;"&amp;Conciliacao!BG283+1,df_extratos!G:G,"CREDITO")
+SUMIFS(df_extratos!I:I,df_extratos!F:F,"&gt;="&amp;Conciliacao!BH283,df_extratos!F:F,"&lt;"&amp;Conciliacao!BH283+1,df_extratos!G:G,"CREDITO")</f>
        <v/>
      </c>
      <c r="I283" s="9">
        <f>H283-SUM(B283:G283)</f>
        <v/>
      </c>
      <c r="J283" s="4">
        <f>SUMIFS(df_blueme_sem_parcelamento!E:E,df_blueme_sem_parcelamento!H:H,Conciliacao!A283)*(-1)</f>
        <v/>
      </c>
      <c r="K283" s="4">
        <f>SUMIFS(df_blueme_com_parcelamento!J:J,df_blueme_com_parcelamento!M:M,Conciliacao!A283)*(-1)</f>
        <v/>
      </c>
      <c r="L283" s="4">
        <f>SUMIFS(df_mutuos!N:N,df_mutuos!B:B,Conciliacao!A283)*(-1)</f>
        <v/>
      </c>
      <c r="M283" s="8">
        <f>SUMIFS(df_bloqueios_judiciais!G:G,df_bloqueios_judiciais!D:D,Conciliacao!A283,df_bloqueios_judiciais!G:G,"&lt;0")</f>
        <v/>
      </c>
      <c r="N283" s="10">
        <f>SUMIFS(df_extratos!I:I,df_extratos!F:F,"&gt;="&amp;Conciliacao!BE283,df_extratos!F:F,"&lt;"&amp;Conciliacao!BE283+1,df_extratos!G:G,"DEBITO")
+SUMIFS(df_extratos!I:I,df_extratos!F:F,"&gt;="&amp;Conciliacao!A283, df_extratos!F:F,"&lt;"&amp;Conciliacao!A283+1, df_extratos!G:G,"DEBITO")
+SUMIFS(df_extratos!I:I,df_extratos!F:F,"&gt;="&amp;Conciliacao!BF283,df_extratos!F:F,"&lt;"&amp;Conciliacao!BF283+1,df_extratos!G:G,"DEBITO")
+SUMIFS(df_extratos!I:I,df_extratos!F:F,"&gt;="&amp;Conciliacao!BG283,df_extratos!F:F,"&lt;"&amp;Conciliacao!BG283+1,df_extratos!G:G,"DEBITO")
+SUMIFS(df_extratos!I:I,df_extratos!F:F,"&gt;="&amp;Conciliacao!BH283,df_extratos!F:F,"&lt;"&amp;Conciliacao!BH283+1,df_extratos!G:G,"DEBITO")</f>
        <v/>
      </c>
      <c r="O283" s="11">
        <f>N283-SUM(J283:M283)</f>
        <v/>
      </c>
      <c r="P283" s="25">
        <f>SUMIFS(df_ajustes_conciliaco!D:D,df_ajustes_conciliaco!C:C,Conciliacao!A283)</f>
        <v/>
      </c>
      <c r="Q283" s="22">
        <f>O283+I283-P283</f>
        <v/>
      </c>
      <c r="BE283" s="20" t="n">
        <v>45939.5</v>
      </c>
      <c r="BF283" s="20" t="n">
        <v>45939.125</v>
      </c>
      <c r="BG283" s="20" t="n">
        <v>45939.54166666666</v>
      </c>
      <c r="BH283" s="20" t="n">
        <v>45939.625</v>
      </c>
    </row>
    <row r="284">
      <c r="A284" s="5">
        <f>A283+1</f>
        <v/>
      </c>
      <c r="B284" s="3">
        <f>-SUMIFS(df_extrato_zig!G:G,df_extrato_zig!E:E,Conciliacao!A284,df_extrato_zig!D:D,"Saque")-SUMIFS(df_extrato_zig!G:G,df_extrato_zig!E:E,Conciliacao!A284,df_extrato_zig!D:D,"Antecipação")</f>
        <v/>
      </c>
      <c r="C284" s="3">
        <f>SUMIFS(df_extrato_zig!E:E,df_extrato_zig!L:L,Conciliacao!A284,df_extrato_zig!F:F,"DINHEIRO")</f>
        <v/>
      </c>
      <c r="D284" s="3">
        <f>SUMIFS(view_parc_agrup!H:H,view_parc_agrup!G:G,Conciliacao!A284)</f>
        <v/>
      </c>
      <c r="E284" s="3">
        <f>SUMIFS(df_eventos!F:F,df_eventos!H:H,Conciliacao!A284)</f>
        <v/>
      </c>
      <c r="F284" s="3">
        <f>SUMIFS(df_mutuos!M:M,df_mutuos!B:B,Conciliacao!A284)</f>
        <v/>
      </c>
      <c r="G284" s="6">
        <f>SUMIFS(df_bloqueios_judiciais!G:G,df_bloqueios_judiciais!D:D,Conciliacao!A284,df_bloqueios_judiciais!G:G,"&gt;0")</f>
        <v/>
      </c>
      <c r="H284" s="7">
        <f>SUMIFS(df_extratos!I:I,df_extratos!F:F,"&gt;="&amp;Conciliacao!BE284,df_extratos!F:F,"&lt;"&amp;Conciliacao!BE284+1,df_extratos!G:G,"CREDITO")
+SUMIFS(df_extratos!I:I,df_extratos!F:F,"&gt;="&amp;Conciliacao!A284, df_extratos!F:F,"&lt;"&amp;Conciliacao!A284+1, df_extratos!G:G,"CREDITO")
+SUMIFS(df_extratos!I:I,df_extratos!F:F,"&gt;="&amp;Conciliacao!BF284,df_extratos!F:F,"&lt;"&amp;Conciliacao!BF284+1,df_extratos!G:G,"CREDITO")
+SUMIFS(df_extratos!I:I,df_extratos!F:F,"&gt;="&amp;Conciliacao!BG284,df_extratos!F:F,"&lt;"&amp;Conciliacao!BG284+1,df_extratos!G:G,"CREDITO")
+SUMIFS(df_extratos!I:I,df_extratos!F:F,"&gt;="&amp;Conciliacao!BH284,df_extratos!F:F,"&lt;"&amp;Conciliacao!BH284+1,df_extratos!G:G,"CREDITO")</f>
        <v/>
      </c>
      <c r="I284" s="9">
        <f>H284-SUM(B284:G284)</f>
        <v/>
      </c>
      <c r="J284" s="4">
        <f>SUMIFS(df_blueme_sem_parcelamento!E:E,df_blueme_sem_parcelamento!H:H,Conciliacao!A284)*(-1)</f>
        <v/>
      </c>
      <c r="K284" s="4">
        <f>SUMIFS(df_blueme_com_parcelamento!J:J,df_blueme_com_parcelamento!M:M,Conciliacao!A284)*(-1)</f>
        <v/>
      </c>
      <c r="L284" s="4">
        <f>SUMIFS(df_mutuos!N:N,df_mutuos!B:B,Conciliacao!A284)*(-1)</f>
        <v/>
      </c>
      <c r="M284" s="8">
        <f>SUMIFS(df_bloqueios_judiciais!G:G,df_bloqueios_judiciais!D:D,Conciliacao!A284,df_bloqueios_judiciais!G:G,"&lt;0")</f>
        <v/>
      </c>
      <c r="N284" s="10">
        <f>SUMIFS(df_extratos!I:I,df_extratos!F:F,"&gt;="&amp;Conciliacao!BE284,df_extratos!F:F,"&lt;"&amp;Conciliacao!BE284+1,df_extratos!G:G,"DEBITO")
+SUMIFS(df_extratos!I:I,df_extratos!F:F,"&gt;="&amp;Conciliacao!A284, df_extratos!F:F,"&lt;"&amp;Conciliacao!A284+1, df_extratos!G:G,"DEBITO")
+SUMIFS(df_extratos!I:I,df_extratos!F:F,"&gt;="&amp;Conciliacao!BF284,df_extratos!F:F,"&lt;"&amp;Conciliacao!BF284+1,df_extratos!G:G,"DEBITO")
+SUMIFS(df_extratos!I:I,df_extratos!F:F,"&gt;="&amp;Conciliacao!BG284,df_extratos!F:F,"&lt;"&amp;Conciliacao!BG284+1,df_extratos!G:G,"DEBITO")
+SUMIFS(df_extratos!I:I,df_extratos!F:F,"&gt;="&amp;Conciliacao!BH284,df_extratos!F:F,"&lt;"&amp;Conciliacao!BH284+1,df_extratos!G:G,"DEBITO")</f>
        <v/>
      </c>
      <c r="O284" s="11">
        <f>N284-SUM(J284:M284)</f>
        <v/>
      </c>
      <c r="P284" s="25">
        <f>SUMIFS(df_ajustes_conciliaco!D:D,df_ajustes_conciliaco!C:C,Conciliacao!A284)</f>
        <v/>
      </c>
      <c r="Q284" s="22">
        <f>O284+I284-P284</f>
        <v/>
      </c>
      <c r="BE284" s="20" t="n">
        <v>45940.5</v>
      </c>
      <c r="BF284" s="20" t="n">
        <v>45940.125</v>
      </c>
      <c r="BG284" s="20" t="n">
        <v>45940.54166666666</v>
      </c>
      <c r="BH284" s="20" t="n">
        <v>45940.625</v>
      </c>
    </row>
    <row r="285">
      <c r="A285" s="5">
        <f>A284+1</f>
        <v/>
      </c>
      <c r="B285" s="3">
        <f>-SUMIFS(df_extrato_zig!G:G,df_extrato_zig!E:E,Conciliacao!A285,df_extrato_zig!D:D,"Saque")-SUMIFS(df_extrato_zig!G:G,df_extrato_zig!E:E,Conciliacao!A285,df_extrato_zig!D:D,"Antecipação")</f>
        <v/>
      </c>
      <c r="C285" s="3">
        <f>SUMIFS(df_extrato_zig!E:E,df_extrato_zig!L:L,Conciliacao!A285,df_extrato_zig!F:F,"DINHEIRO")</f>
        <v/>
      </c>
      <c r="D285" s="3">
        <f>SUMIFS(view_parc_agrup!H:H,view_parc_agrup!G:G,Conciliacao!A285)</f>
        <v/>
      </c>
      <c r="E285" s="3">
        <f>SUMIFS(df_eventos!F:F,df_eventos!H:H,Conciliacao!A285)</f>
        <v/>
      </c>
      <c r="F285" s="3">
        <f>SUMIFS(df_mutuos!M:M,df_mutuos!B:B,Conciliacao!A285)</f>
        <v/>
      </c>
      <c r="G285" s="6">
        <f>SUMIFS(df_bloqueios_judiciais!G:G,df_bloqueios_judiciais!D:D,Conciliacao!A285,df_bloqueios_judiciais!G:G,"&gt;0")</f>
        <v/>
      </c>
      <c r="H285" s="7">
        <f>SUMIFS(df_extratos!I:I,df_extratos!F:F,"&gt;="&amp;Conciliacao!BE285,df_extratos!F:F,"&lt;"&amp;Conciliacao!BE285+1,df_extratos!G:G,"CREDITO")
+SUMIFS(df_extratos!I:I,df_extratos!F:F,"&gt;="&amp;Conciliacao!A285, df_extratos!F:F,"&lt;"&amp;Conciliacao!A285+1, df_extratos!G:G,"CREDITO")
+SUMIFS(df_extratos!I:I,df_extratos!F:F,"&gt;="&amp;Conciliacao!BF285,df_extratos!F:F,"&lt;"&amp;Conciliacao!BF285+1,df_extratos!G:G,"CREDITO")
+SUMIFS(df_extratos!I:I,df_extratos!F:F,"&gt;="&amp;Conciliacao!BG285,df_extratos!F:F,"&lt;"&amp;Conciliacao!BG285+1,df_extratos!G:G,"CREDITO")
+SUMIFS(df_extratos!I:I,df_extratos!F:F,"&gt;="&amp;Conciliacao!BH285,df_extratos!F:F,"&lt;"&amp;Conciliacao!BH285+1,df_extratos!G:G,"CREDITO")</f>
        <v/>
      </c>
      <c r="I285" s="9">
        <f>H285-SUM(B285:G285)</f>
        <v/>
      </c>
      <c r="J285" s="4">
        <f>SUMIFS(df_blueme_sem_parcelamento!E:E,df_blueme_sem_parcelamento!H:H,Conciliacao!A285)*(-1)</f>
        <v/>
      </c>
      <c r="K285" s="4">
        <f>SUMIFS(df_blueme_com_parcelamento!J:J,df_blueme_com_parcelamento!M:M,Conciliacao!A285)*(-1)</f>
        <v/>
      </c>
      <c r="L285" s="4">
        <f>SUMIFS(df_mutuos!N:N,df_mutuos!B:B,Conciliacao!A285)*(-1)</f>
        <v/>
      </c>
      <c r="M285" s="8">
        <f>SUMIFS(df_bloqueios_judiciais!G:G,df_bloqueios_judiciais!D:D,Conciliacao!A285,df_bloqueios_judiciais!G:G,"&lt;0")</f>
        <v/>
      </c>
      <c r="N285" s="10">
        <f>SUMIFS(df_extratos!I:I,df_extratos!F:F,"&gt;="&amp;Conciliacao!BE285,df_extratos!F:F,"&lt;"&amp;Conciliacao!BE285+1,df_extratos!G:G,"DEBITO")
+SUMIFS(df_extratos!I:I,df_extratos!F:F,"&gt;="&amp;Conciliacao!A285, df_extratos!F:F,"&lt;"&amp;Conciliacao!A285+1, df_extratos!G:G,"DEBITO")
+SUMIFS(df_extratos!I:I,df_extratos!F:F,"&gt;="&amp;Conciliacao!BF285,df_extratos!F:F,"&lt;"&amp;Conciliacao!BF285+1,df_extratos!G:G,"DEBITO")
+SUMIFS(df_extratos!I:I,df_extratos!F:F,"&gt;="&amp;Conciliacao!BG285,df_extratos!F:F,"&lt;"&amp;Conciliacao!BG285+1,df_extratos!G:G,"DEBITO")
+SUMIFS(df_extratos!I:I,df_extratos!F:F,"&gt;="&amp;Conciliacao!BH285,df_extratos!F:F,"&lt;"&amp;Conciliacao!BH285+1,df_extratos!G:G,"DEBITO")</f>
        <v/>
      </c>
      <c r="O285" s="11">
        <f>N285-SUM(J285:M285)</f>
        <v/>
      </c>
      <c r="P285" s="25">
        <f>SUMIFS(df_ajustes_conciliaco!D:D,df_ajustes_conciliaco!C:C,Conciliacao!A285)</f>
        <v/>
      </c>
      <c r="Q285" s="22">
        <f>O285+I285-P285</f>
        <v/>
      </c>
      <c r="BE285" s="20" t="n">
        <v>45941.5</v>
      </c>
      <c r="BF285" s="20" t="n">
        <v>45941.125</v>
      </c>
      <c r="BG285" s="20" t="n">
        <v>45941.54166666666</v>
      </c>
      <c r="BH285" s="20" t="n">
        <v>45941.625</v>
      </c>
    </row>
    <row r="286">
      <c r="A286" s="5">
        <f>A285+1</f>
        <v/>
      </c>
      <c r="B286" s="3">
        <f>-SUMIFS(df_extrato_zig!G:G,df_extrato_zig!E:E,Conciliacao!A286,df_extrato_zig!D:D,"Saque")-SUMIFS(df_extrato_zig!G:G,df_extrato_zig!E:E,Conciliacao!A286,df_extrato_zig!D:D,"Antecipação")</f>
        <v/>
      </c>
      <c r="C286" s="3">
        <f>SUMIFS(df_extrato_zig!E:E,df_extrato_zig!L:L,Conciliacao!A286,df_extrato_zig!F:F,"DINHEIRO")</f>
        <v/>
      </c>
      <c r="D286" s="3">
        <f>SUMIFS(view_parc_agrup!H:H,view_parc_agrup!G:G,Conciliacao!A286)</f>
        <v/>
      </c>
      <c r="E286" s="3">
        <f>SUMIFS(df_eventos!F:F,df_eventos!H:H,Conciliacao!A286)</f>
        <v/>
      </c>
      <c r="F286" s="3">
        <f>SUMIFS(df_mutuos!M:M,df_mutuos!B:B,Conciliacao!A286)</f>
        <v/>
      </c>
      <c r="G286" s="6">
        <f>SUMIFS(df_bloqueios_judiciais!G:G,df_bloqueios_judiciais!D:D,Conciliacao!A286,df_bloqueios_judiciais!G:G,"&gt;0")</f>
        <v/>
      </c>
      <c r="H286" s="7">
        <f>SUMIFS(df_extratos!I:I,df_extratos!F:F,"&gt;="&amp;Conciliacao!BE286,df_extratos!F:F,"&lt;"&amp;Conciliacao!BE286+1,df_extratos!G:G,"CREDITO")
+SUMIFS(df_extratos!I:I,df_extratos!F:F,"&gt;="&amp;Conciliacao!A286, df_extratos!F:F,"&lt;"&amp;Conciliacao!A286+1, df_extratos!G:G,"CREDITO")
+SUMIFS(df_extratos!I:I,df_extratos!F:F,"&gt;="&amp;Conciliacao!BF286,df_extratos!F:F,"&lt;"&amp;Conciliacao!BF286+1,df_extratos!G:G,"CREDITO")
+SUMIFS(df_extratos!I:I,df_extratos!F:F,"&gt;="&amp;Conciliacao!BG286,df_extratos!F:F,"&lt;"&amp;Conciliacao!BG286+1,df_extratos!G:G,"CREDITO")
+SUMIFS(df_extratos!I:I,df_extratos!F:F,"&gt;="&amp;Conciliacao!BH286,df_extratos!F:F,"&lt;"&amp;Conciliacao!BH286+1,df_extratos!G:G,"CREDITO")</f>
        <v/>
      </c>
      <c r="I286" s="9">
        <f>H286-SUM(B286:G286)</f>
        <v/>
      </c>
      <c r="J286" s="4">
        <f>SUMIFS(df_blueme_sem_parcelamento!E:E,df_blueme_sem_parcelamento!H:H,Conciliacao!A286)*(-1)</f>
        <v/>
      </c>
      <c r="K286" s="4">
        <f>SUMIFS(df_blueme_com_parcelamento!J:J,df_blueme_com_parcelamento!M:M,Conciliacao!A286)*(-1)</f>
        <v/>
      </c>
      <c r="L286" s="4">
        <f>SUMIFS(df_mutuos!N:N,df_mutuos!B:B,Conciliacao!A286)*(-1)</f>
        <v/>
      </c>
      <c r="M286" s="8">
        <f>SUMIFS(df_bloqueios_judiciais!G:G,df_bloqueios_judiciais!D:D,Conciliacao!A286,df_bloqueios_judiciais!G:G,"&lt;0")</f>
        <v/>
      </c>
      <c r="N286" s="10">
        <f>SUMIFS(df_extratos!I:I,df_extratos!F:F,"&gt;="&amp;Conciliacao!BE286,df_extratos!F:F,"&lt;"&amp;Conciliacao!BE286+1,df_extratos!G:G,"DEBITO")
+SUMIFS(df_extratos!I:I,df_extratos!F:F,"&gt;="&amp;Conciliacao!A286, df_extratos!F:F,"&lt;"&amp;Conciliacao!A286+1, df_extratos!G:G,"DEBITO")
+SUMIFS(df_extratos!I:I,df_extratos!F:F,"&gt;="&amp;Conciliacao!BF286,df_extratos!F:F,"&lt;"&amp;Conciliacao!BF286+1,df_extratos!G:G,"DEBITO")
+SUMIFS(df_extratos!I:I,df_extratos!F:F,"&gt;="&amp;Conciliacao!BG286,df_extratos!F:F,"&lt;"&amp;Conciliacao!BG286+1,df_extratos!G:G,"DEBITO")
+SUMIFS(df_extratos!I:I,df_extratos!F:F,"&gt;="&amp;Conciliacao!BH286,df_extratos!F:F,"&lt;"&amp;Conciliacao!BH286+1,df_extratos!G:G,"DEBITO")</f>
        <v/>
      </c>
      <c r="O286" s="11">
        <f>N286-SUM(J286:M286)</f>
        <v/>
      </c>
      <c r="P286" s="25">
        <f>SUMIFS(df_ajustes_conciliaco!D:D,df_ajustes_conciliaco!C:C,Conciliacao!A286)</f>
        <v/>
      </c>
      <c r="Q286" s="22">
        <f>O286+I286-P286</f>
        <v/>
      </c>
      <c r="BE286" s="20" t="n">
        <v>45942.5</v>
      </c>
      <c r="BF286" s="20" t="n">
        <v>45942.125</v>
      </c>
      <c r="BG286" s="20" t="n">
        <v>45942.54166666666</v>
      </c>
      <c r="BH286" s="20" t="n">
        <v>45942.625</v>
      </c>
    </row>
    <row r="287">
      <c r="A287" s="5">
        <f>A286+1</f>
        <v/>
      </c>
      <c r="B287" s="3">
        <f>-SUMIFS(df_extrato_zig!G:G,df_extrato_zig!E:E,Conciliacao!A287,df_extrato_zig!D:D,"Saque")-SUMIFS(df_extrato_zig!G:G,df_extrato_zig!E:E,Conciliacao!A287,df_extrato_zig!D:D,"Antecipação")</f>
        <v/>
      </c>
      <c r="C287" s="3">
        <f>SUMIFS(df_extrato_zig!E:E,df_extrato_zig!L:L,Conciliacao!A287,df_extrato_zig!F:F,"DINHEIRO")</f>
        <v/>
      </c>
      <c r="D287" s="3">
        <f>SUMIFS(view_parc_agrup!H:H,view_parc_agrup!G:G,Conciliacao!A287)</f>
        <v/>
      </c>
      <c r="E287" s="3">
        <f>SUMIFS(df_eventos!F:F,df_eventos!H:H,Conciliacao!A287)</f>
        <v/>
      </c>
      <c r="F287" s="3">
        <f>SUMIFS(df_mutuos!M:M,df_mutuos!B:B,Conciliacao!A287)</f>
        <v/>
      </c>
      <c r="G287" s="6">
        <f>SUMIFS(df_bloqueios_judiciais!G:G,df_bloqueios_judiciais!D:D,Conciliacao!A287,df_bloqueios_judiciais!G:G,"&gt;0")</f>
        <v/>
      </c>
      <c r="H287" s="7">
        <f>SUMIFS(df_extratos!I:I,df_extratos!F:F,"&gt;="&amp;Conciliacao!BE287,df_extratos!F:F,"&lt;"&amp;Conciliacao!BE287+1,df_extratos!G:G,"CREDITO")
+SUMIFS(df_extratos!I:I,df_extratos!F:F,"&gt;="&amp;Conciliacao!A287, df_extratos!F:F,"&lt;"&amp;Conciliacao!A287+1, df_extratos!G:G,"CREDITO")
+SUMIFS(df_extratos!I:I,df_extratos!F:F,"&gt;="&amp;Conciliacao!BF287,df_extratos!F:F,"&lt;"&amp;Conciliacao!BF287+1,df_extratos!G:G,"CREDITO")
+SUMIFS(df_extratos!I:I,df_extratos!F:F,"&gt;="&amp;Conciliacao!BG287,df_extratos!F:F,"&lt;"&amp;Conciliacao!BG287+1,df_extratos!G:G,"CREDITO")
+SUMIFS(df_extratos!I:I,df_extratos!F:F,"&gt;="&amp;Conciliacao!BH287,df_extratos!F:F,"&lt;"&amp;Conciliacao!BH287+1,df_extratos!G:G,"CREDITO")</f>
        <v/>
      </c>
      <c r="I287" s="9">
        <f>H287-SUM(B287:G287)</f>
        <v/>
      </c>
      <c r="J287" s="4">
        <f>SUMIFS(df_blueme_sem_parcelamento!E:E,df_blueme_sem_parcelamento!H:H,Conciliacao!A287)*(-1)</f>
        <v/>
      </c>
      <c r="K287" s="4">
        <f>SUMIFS(df_blueme_com_parcelamento!J:J,df_blueme_com_parcelamento!M:M,Conciliacao!A287)*(-1)</f>
        <v/>
      </c>
      <c r="L287" s="4">
        <f>SUMIFS(df_mutuos!N:N,df_mutuos!B:B,Conciliacao!A287)*(-1)</f>
        <v/>
      </c>
      <c r="M287" s="8">
        <f>SUMIFS(df_bloqueios_judiciais!G:G,df_bloqueios_judiciais!D:D,Conciliacao!A287,df_bloqueios_judiciais!G:G,"&lt;0")</f>
        <v/>
      </c>
      <c r="N287" s="10">
        <f>SUMIFS(df_extratos!I:I,df_extratos!F:F,"&gt;="&amp;Conciliacao!BE287,df_extratos!F:F,"&lt;"&amp;Conciliacao!BE287+1,df_extratos!G:G,"DEBITO")
+SUMIFS(df_extratos!I:I,df_extratos!F:F,"&gt;="&amp;Conciliacao!A287, df_extratos!F:F,"&lt;"&amp;Conciliacao!A287+1, df_extratos!G:G,"DEBITO")
+SUMIFS(df_extratos!I:I,df_extratos!F:F,"&gt;="&amp;Conciliacao!BF287,df_extratos!F:F,"&lt;"&amp;Conciliacao!BF287+1,df_extratos!G:G,"DEBITO")
+SUMIFS(df_extratos!I:I,df_extratos!F:F,"&gt;="&amp;Conciliacao!BG287,df_extratos!F:F,"&lt;"&amp;Conciliacao!BG287+1,df_extratos!G:G,"DEBITO")
+SUMIFS(df_extratos!I:I,df_extratos!F:F,"&gt;="&amp;Conciliacao!BH287,df_extratos!F:F,"&lt;"&amp;Conciliacao!BH287+1,df_extratos!G:G,"DEBITO")</f>
        <v/>
      </c>
      <c r="O287" s="11">
        <f>N287-SUM(J287:M287)</f>
        <v/>
      </c>
      <c r="P287" s="25">
        <f>SUMIFS(df_ajustes_conciliaco!D:D,df_ajustes_conciliaco!C:C,Conciliacao!A287)</f>
        <v/>
      </c>
      <c r="Q287" s="22">
        <f>O287+I287-P287</f>
        <v/>
      </c>
      <c r="BE287" s="20" t="n">
        <v>45943.5</v>
      </c>
      <c r="BF287" s="20" t="n">
        <v>45943.125</v>
      </c>
      <c r="BG287" s="20" t="n">
        <v>45943.54166666666</v>
      </c>
      <c r="BH287" s="20" t="n">
        <v>45943.625</v>
      </c>
    </row>
    <row r="288">
      <c r="A288" s="5">
        <f>A287+1</f>
        <v/>
      </c>
      <c r="B288" s="3">
        <f>-SUMIFS(df_extrato_zig!G:G,df_extrato_zig!E:E,Conciliacao!A288,df_extrato_zig!D:D,"Saque")-SUMIFS(df_extrato_zig!G:G,df_extrato_zig!E:E,Conciliacao!A288,df_extrato_zig!D:D,"Antecipação")</f>
        <v/>
      </c>
      <c r="C288" s="3">
        <f>SUMIFS(df_extrato_zig!E:E,df_extrato_zig!L:L,Conciliacao!A288,df_extrato_zig!F:F,"DINHEIRO")</f>
        <v/>
      </c>
      <c r="D288" s="3">
        <f>SUMIFS(view_parc_agrup!H:H,view_parc_agrup!G:G,Conciliacao!A288)</f>
        <v/>
      </c>
      <c r="E288" s="3">
        <f>SUMIFS(df_eventos!F:F,df_eventos!H:H,Conciliacao!A288)</f>
        <v/>
      </c>
      <c r="F288" s="3">
        <f>SUMIFS(df_mutuos!M:M,df_mutuos!B:B,Conciliacao!A288)</f>
        <v/>
      </c>
      <c r="G288" s="6">
        <f>SUMIFS(df_bloqueios_judiciais!G:G,df_bloqueios_judiciais!D:D,Conciliacao!A288,df_bloqueios_judiciais!G:G,"&gt;0")</f>
        <v/>
      </c>
      <c r="H288" s="7">
        <f>SUMIFS(df_extratos!I:I,df_extratos!F:F,"&gt;="&amp;Conciliacao!BE288,df_extratos!F:F,"&lt;"&amp;Conciliacao!BE288+1,df_extratos!G:G,"CREDITO")
+SUMIFS(df_extratos!I:I,df_extratos!F:F,"&gt;="&amp;Conciliacao!A288, df_extratos!F:F,"&lt;"&amp;Conciliacao!A288+1, df_extratos!G:G,"CREDITO")
+SUMIFS(df_extratos!I:I,df_extratos!F:F,"&gt;="&amp;Conciliacao!BF288,df_extratos!F:F,"&lt;"&amp;Conciliacao!BF288+1,df_extratos!G:G,"CREDITO")
+SUMIFS(df_extratos!I:I,df_extratos!F:F,"&gt;="&amp;Conciliacao!BG288,df_extratos!F:F,"&lt;"&amp;Conciliacao!BG288+1,df_extratos!G:G,"CREDITO")
+SUMIFS(df_extratos!I:I,df_extratos!F:F,"&gt;="&amp;Conciliacao!BH288,df_extratos!F:F,"&lt;"&amp;Conciliacao!BH288+1,df_extratos!G:G,"CREDITO")</f>
        <v/>
      </c>
      <c r="I288" s="9">
        <f>H288-SUM(B288:G288)</f>
        <v/>
      </c>
      <c r="J288" s="4">
        <f>SUMIFS(df_blueme_sem_parcelamento!E:E,df_blueme_sem_parcelamento!H:H,Conciliacao!A288)*(-1)</f>
        <v/>
      </c>
      <c r="K288" s="4">
        <f>SUMIFS(df_blueme_com_parcelamento!J:J,df_blueme_com_parcelamento!M:M,Conciliacao!A288)*(-1)</f>
        <v/>
      </c>
      <c r="L288" s="4">
        <f>SUMIFS(df_mutuos!N:N,df_mutuos!B:B,Conciliacao!A288)*(-1)</f>
        <v/>
      </c>
      <c r="M288" s="8">
        <f>SUMIFS(df_bloqueios_judiciais!G:G,df_bloqueios_judiciais!D:D,Conciliacao!A288,df_bloqueios_judiciais!G:G,"&lt;0")</f>
        <v/>
      </c>
      <c r="N288" s="10">
        <f>SUMIFS(df_extratos!I:I,df_extratos!F:F,"&gt;="&amp;Conciliacao!BE288,df_extratos!F:F,"&lt;"&amp;Conciliacao!BE288+1,df_extratos!G:G,"DEBITO")
+SUMIFS(df_extratos!I:I,df_extratos!F:F,"&gt;="&amp;Conciliacao!A288, df_extratos!F:F,"&lt;"&amp;Conciliacao!A288+1, df_extratos!G:G,"DEBITO")
+SUMIFS(df_extratos!I:I,df_extratos!F:F,"&gt;="&amp;Conciliacao!BF288,df_extratos!F:F,"&lt;"&amp;Conciliacao!BF288+1,df_extratos!G:G,"DEBITO")
+SUMIFS(df_extratos!I:I,df_extratos!F:F,"&gt;="&amp;Conciliacao!BG288,df_extratos!F:F,"&lt;"&amp;Conciliacao!BG288+1,df_extratos!G:G,"DEBITO")
+SUMIFS(df_extratos!I:I,df_extratos!F:F,"&gt;="&amp;Conciliacao!BH288,df_extratos!F:F,"&lt;"&amp;Conciliacao!BH288+1,df_extratos!G:G,"DEBITO")</f>
        <v/>
      </c>
      <c r="O288" s="11">
        <f>N288-SUM(J288:M288)</f>
        <v/>
      </c>
      <c r="P288" s="25">
        <f>SUMIFS(df_ajustes_conciliaco!D:D,df_ajustes_conciliaco!C:C,Conciliacao!A288)</f>
        <v/>
      </c>
      <c r="Q288" s="22">
        <f>O288+I288-P288</f>
        <v/>
      </c>
      <c r="BE288" s="20" t="n">
        <v>45944.5</v>
      </c>
      <c r="BF288" s="20" t="n">
        <v>45944.125</v>
      </c>
      <c r="BG288" s="20" t="n">
        <v>45944.54166666666</v>
      </c>
      <c r="BH288" s="20" t="n">
        <v>45944.625</v>
      </c>
    </row>
    <row r="289">
      <c r="A289" s="5">
        <f>A288+1</f>
        <v/>
      </c>
      <c r="B289" s="3">
        <f>-SUMIFS(df_extrato_zig!G:G,df_extrato_zig!E:E,Conciliacao!A289,df_extrato_zig!D:D,"Saque")-SUMIFS(df_extrato_zig!G:G,df_extrato_zig!E:E,Conciliacao!A289,df_extrato_zig!D:D,"Antecipação")</f>
        <v/>
      </c>
      <c r="C289" s="3">
        <f>SUMIFS(df_extrato_zig!E:E,df_extrato_zig!L:L,Conciliacao!A289,df_extrato_zig!F:F,"DINHEIRO")</f>
        <v/>
      </c>
      <c r="D289" s="3">
        <f>SUMIFS(view_parc_agrup!H:H,view_parc_agrup!G:G,Conciliacao!A289)</f>
        <v/>
      </c>
      <c r="E289" s="3">
        <f>SUMIFS(df_eventos!F:F,df_eventos!H:H,Conciliacao!A289)</f>
        <v/>
      </c>
      <c r="F289" s="3">
        <f>SUMIFS(df_mutuos!M:M,df_mutuos!B:B,Conciliacao!A289)</f>
        <v/>
      </c>
      <c r="G289" s="6">
        <f>SUMIFS(df_bloqueios_judiciais!G:G,df_bloqueios_judiciais!D:D,Conciliacao!A289,df_bloqueios_judiciais!G:G,"&gt;0")</f>
        <v/>
      </c>
      <c r="H289" s="7">
        <f>SUMIFS(df_extratos!I:I,df_extratos!F:F,"&gt;="&amp;Conciliacao!BE289,df_extratos!F:F,"&lt;"&amp;Conciliacao!BE289+1,df_extratos!G:G,"CREDITO")
+SUMIFS(df_extratos!I:I,df_extratos!F:F,"&gt;="&amp;Conciliacao!A289, df_extratos!F:F,"&lt;"&amp;Conciliacao!A289+1, df_extratos!G:G,"CREDITO")
+SUMIFS(df_extratos!I:I,df_extratos!F:F,"&gt;="&amp;Conciliacao!BF289,df_extratos!F:F,"&lt;"&amp;Conciliacao!BF289+1,df_extratos!G:G,"CREDITO")
+SUMIFS(df_extratos!I:I,df_extratos!F:F,"&gt;="&amp;Conciliacao!BG289,df_extratos!F:F,"&lt;"&amp;Conciliacao!BG289+1,df_extratos!G:G,"CREDITO")
+SUMIFS(df_extratos!I:I,df_extratos!F:F,"&gt;="&amp;Conciliacao!BH289,df_extratos!F:F,"&lt;"&amp;Conciliacao!BH289+1,df_extratos!G:G,"CREDITO")</f>
        <v/>
      </c>
      <c r="I289" s="9">
        <f>H289-SUM(B289:G289)</f>
        <v/>
      </c>
      <c r="J289" s="4">
        <f>SUMIFS(df_blueme_sem_parcelamento!E:E,df_blueme_sem_parcelamento!H:H,Conciliacao!A289)*(-1)</f>
        <v/>
      </c>
      <c r="K289" s="4">
        <f>SUMIFS(df_blueme_com_parcelamento!J:J,df_blueme_com_parcelamento!M:M,Conciliacao!A289)*(-1)</f>
        <v/>
      </c>
      <c r="L289" s="4">
        <f>SUMIFS(df_mutuos!N:N,df_mutuos!B:B,Conciliacao!A289)*(-1)</f>
        <v/>
      </c>
      <c r="M289" s="8">
        <f>SUMIFS(df_bloqueios_judiciais!G:G,df_bloqueios_judiciais!D:D,Conciliacao!A289,df_bloqueios_judiciais!G:G,"&lt;0")</f>
        <v/>
      </c>
      <c r="N289" s="10">
        <f>SUMIFS(df_extratos!I:I,df_extratos!F:F,"&gt;="&amp;Conciliacao!BE289,df_extratos!F:F,"&lt;"&amp;Conciliacao!BE289+1,df_extratos!G:G,"DEBITO")
+SUMIFS(df_extratos!I:I,df_extratos!F:F,"&gt;="&amp;Conciliacao!A289, df_extratos!F:F,"&lt;"&amp;Conciliacao!A289+1, df_extratos!G:G,"DEBITO")
+SUMIFS(df_extratos!I:I,df_extratos!F:F,"&gt;="&amp;Conciliacao!BF289,df_extratos!F:F,"&lt;"&amp;Conciliacao!BF289+1,df_extratos!G:G,"DEBITO")
+SUMIFS(df_extratos!I:I,df_extratos!F:F,"&gt;="&amp;Conciliacao!BG289,df_extratos!F:F,"&lt;"&amp;Conciliacao!BG289+1,df_extratos!G:G,"DEBITO")
+SUMIFS(df_extratos!I:I,df_extratos!F:F,"&gt;="&amp;Conciliacao!BH289,df_extratos!F:F,"&lt;"&amp;Conciliacao!BH289+1,df_extratos!G:G,"DEBITO")</f>
        <v/>
      </c>
      <c r="O289" s="11">
        <f>N289-SUM(J289:M289)</f>
        <v/>
      </c>
      <c r="P289" s="25">
        <f>SUMIFS(df_ajustes_conciliaco!D:D,df_ajustes_conciliaco!C:C,Conciliacao!A289)</f>
        <v/>
      </c>
      <c r="Q289" s="22">
        <f>O289+I289-P289</f>
        <v/>
      </c>
      <c r="BE289" s="20" t="n">
        <v>45945.5</v>
      </c>
      <c r="BF289" s="20" t="n">
        <v>45945.125</v>
      </c>
      <c r="BG289" s="20" t="n">
        <v>45945.54166666666</v>
      </c>
      <c r="BH289" s="20" t="n">
        <v>45945.625</v>
      </c>
    </row>
    <row r="290">
      <c r="A290" s="5">
        <f>A289+1</f>
        <v/>
      </c>
      <c r="B290" s="3">
        <f>-SUMIFS(df_extrato_zig!G:G,df_extrato_zig!E:E,Conciliacao!A290,df_extrato_zig!D:D,"Saque")-SUMIFS(df_extrato_zig!G:G,df_extrato_zig!E:E,Conciliacao!A290,df_extrato_zig!D:D,"Antecipação")</f>
        <v/>
      </c>
      <c r="C290" s="3">
        <f>SUMIFS(df_extrato_zig!E:E,df_extrato_zig!L:L,Conciliacao!A290,df_extrato_zig!F:F,"DINHEIRO")</f>
        <v/>
      </c>
      <c r="D290" s="3">
        <f>SUMIFS(view_parc_agrup!H:H,view_parc_agrup!G:G,Conciliacao!A290)</f>
        <v/>
      </c>
      <c r="E290" s="3">
        <f>SUMIFS(df_eventos!F:F,df_eventos!H:H,Conciliacao!A290)</f>
        <v/>
      </c>
      <c r="F290" s="3">
        <f>SUMIFS(df_mutuos!M:M,df_mutuos!B:B,Conciliacao!A290)</f>
        <v/>
      </c>
      <c r="G290" s="6">
        <f>SUMIFS(df_bloqueios_judiciais!G:G,df_bloqueios_judiciais!D:D,Conciliacao!A290,df_bloqueios_judiciais!G:G,"&gt;0")</f>
        <v/>
      </c>
      <c r="H290" s="7">
        <f>SUMIFS(df_extratos!I:I,df_extratos!F:F,"&gt;="&amp;Conciliacao!BE290,df_extratos!F:F,"&lt;"&amp;Conciliacao!BE290+1,df_extratos!G:G,"CREDITO")
+SUMIFS(df_extratos!I:I,df_extratos!F:F,"&gt;="&amp;Conciliacao!A290, df_extratos!F:F,"&lt;"&amp;Conciliacao!A290+1, df_extratos!G:G,"CREDITO")
+SUMIFS(df_extratos!I:I,df_extratos!F:F,"&gt;="&amp;Conciliacao!BF290,df_extratos!F:F,"&lt;"&amp;Conciliacao!BF290+1,df_extratos!G:G,"CREDITO")
+SUMIFS(df_extratos!I:I,df_extratos!F:F,"&gt;="&amp;Conciliacao!BG290,df_extratos!F:F,"&lt;"&amp;Conciliacao!BG290+1,df_extratos!G:G,"CREDITO")
+SUMIFS(df_extratos!I:I,df_extratos!F:F,"&gt;="&amp;Conciliacao!BH290,df_extratos!F:F,"&lt;"&amp;Conciliacao!BH290+1,df_extratos!G:G,"CREDITO")</f>
        <v/>
      </c>
      <c r="I290" s="9">
        <f>H290-SUM(B290:G290)</f>
        <v/>
      </c>
      <c r="J290" s="4">
        <f>SUMIFS(df_blueme_sem_parcelamento!E:E,df_blueme_sem_parcelamento!H:H,Conciliacao!A290)*(-1)</f>
        <v/>
      </c>
      <c r="K290" s="4">
        <f>SUMIFS(df_blueme_com_parcelamento!J:J,df_blueme_com_parcelamento!M:M,Conciliacao!A290)*(-1)</f>
        <v/>
      </c>
      <c r="L290" s="4">
        <f>SUMIFS(df_mutuos!N:N,df_mutuos!B:B,Conciliacao!A290)*(-1)</f>
        <v/>
      </c>
      <c r="M290" s="8">
        <f>SUMIFS(df_bloqueios_judiciais!G:G,df_bloqueios_judiciais!D:D,Conciliacao!A290,df_bloqueios_judiciais!G:G,"&lt;0")</f>
        <v/>
      </c>
      <c r="N290" s="10">
        <f>SUMIFS(df_extratos!I:I,df_extratos!F:F,"&gt;="&amp;Conciliacao!BE290,df_extratos!F:F,"&lt;"&amp;Conciliacao!BE290+1,df_extratos!G:G,"DEBITO")
+SUMIFS(df_extratos!I:I,df_extratos!F:F,"&gt;="&amp;Conciliacao!A290, df_extratos!F:F,"&lt;"&amp;Conciliacao!A290+1, df_extratos!G:G,"DEBITO")
+SUMIFS(df_extratos!I:I,df_extratos!F:F,"&gt;="&amp;Conciliacao!BF290,df_extratos!F:F,"&lt;"&amp;Conciliacao!BF290+1,df_extratos!G:G,"DEBITO")
+SUMIFS(df_extratos!I:I,df_extratos!F:F,"&gt;="&amp;Conciliacao!BG290,df_extratos!F:F,"&lt;"&amp;Conciliacao!BG290+1,df_extratos!G:G,"DEBITO")
+SUMIFS(df_extratos!I:I,df_extratos!F:F,"&gt;="&amp;Conciliacao!BH290,df_extratos!F:F,"&lt;"&amp;Conciliacao!BH290+1,df_extratos!G:G,"DEBITO")</f>
        <v/>
      </c>
      <c r="O290" s="11">
        <f>N290-SUM(J290:M290)</f>
        <v/>
      </c>
      <c r="P290" s="25">
        <f>SUMIFS(df_ajustes_conciliaco!D:D,df_ajustes_conciliaco!C:C,Conciliacao!A290)</f>
        <v/>
      </c>
      <c r="Q290" s="22">
        <f>O290+I290-P290</f>
        <v/>
      </c>
      <c r="BE290" s="20" t="n">
        <v>45946.5</v>
      </c>
      <c r="BF290" s="20" t="n">
        <v>45946.125</v>
      </c>
      <c r="BG290" s="20" t="n">
        <v>45946.54166666666</v>
      </c>
      <c r="BH290" s="20" t="n">
        <v>45946.625</v>
      </c>
    </row>
    <row r="291">
      <c r="A291" s="5">
        <f>A290+1</f>
        <v/>
      </c>
      <c r="B291" s="3">
        <f>-SUMIFS(df_extrato_zig!G:G,df_extrato_zig!E:E,Conciliacao!A291,df_extrato_zig!D:D,"Saque")-SUMIFS(df_extrato_zig!G:G,df_extrato_zig!E:E,Conciliacao!A291,df_extrato_zig!D:D,"Antecipação")</f>
        <v/>
      </c>
      <c r="C291" s="3">
        <f>SUMIFS(df_extrato_zig!E:E,df_extrato_zig!L:L,Conciliacao!A291,df_extrato_zig!F:F,"DINHEIRO")</f>
        <v/>
      </c>
      <c r="D291" s="3">
        <f>SUMIFS(view_parc_agrup!H:H,view_parc_agrup!G:G,Conciliacao!A291)</f>
        <v/>
      </c>
      <c r="E291" s="3">
        <f>SUMIFS(df_eventos!F:F,df_eventos!H:H,Conciliacao!A291)</f>
        <v/>
      </c>
      <c r="F291" s="3">
        <f>SUMIFS(df_mutuos!M:M,df_mutuos!B:B,Conciliacao!A291)</f>
        <v/>
      </c>
      <c r="G291" s="6">
        <f>SUMIFS(df_bloqueios_judiciais!G:G,df_bloqueios_judiciais!D:D,Conciliacao!A291,df_bloqueios_judiciais!G:G,"&gt;0")</f>
        <v/>
      </c>
      <c r="H291" s="7">
        <f>SUMIFS(df_extratos!I:I,df_extratos!F:F,"&gt;="&amp;Conciliacao!BE291,df_extratos!F:F,"&lt;"&amp;Conciliacao!BE291+1,df_extratos!G:G,"CREDITO")
+SUMIFS(df_extratos!I:I,df_extratos!F:F,"&gt;="&amp;Conciliacao!A291, df_extratos!F:F,"&lt;"&amp;Conciliacao!A291+1, df_extratos!G:G,"CREDITO")
+SUMIFS(df_extratos!I:I,df_extratos!F:F,"&gt;="&amp;Conciliacao!BF291,df_extratos!F:F,"&lt;"&amp;Conciliacao!BF291+1,df_extratos!G:G,"CREDITO")
+SUMIFS(df_extratos!I:I,df_extratos!F:F,"&gt;="&amp;Conciliacao!BG291,df_extratos!F:F,"&lt;"&amp;Conciliacao!BG291+1,df_extratos!G:G,"CREDITO")
+SUMIFS(df_extratos!I:I,df_extratos!F:F,"&gt;="&amp;Conciliacao!BH291,df_extratos!F:F,"&lt;"&amp;Conciliacao!BH291+1,df_extratos!G:G,"CREDITO")</f>
        <v/>
      </c>
      <c r="I291" s="9">
        <f>H291-SUM(B291:G291)</f>
        <v/>
      </c>
      <c r="J291" s="4">
        <f>SUMIFS(df_blueme_sem_parcelamento!E:E,df_blueme_sem_parcelamento!H:H,Conciliacao!A291)*(-1)</f>
        <v/>
      </c>
      <c r="K291" s="4">
        <f>SUMIFS(df_blueme_com_parcelamento!J:J,df_blueme_com_parcelamento!M:M,Conciliacao!A291)*(-1)</f>
        <v/>
      </c>
      <c r="L291" s="4">
        <f>SUMIFS(df_mutuos!N:N,df_mutuos!B:B,Conciliacao!A291)*(-1)</f>
        <v/>
      </c>
      <c r="M291" s="8">
        <f>SUMIFS(df_bloqueios_judiciais!G:G,df_bloqueios_judiciais!D:D,Conciliacao!A291,df_bloqueios_judiciais!G:G,"&lt;0")</f>
        <v/>
      </c>
      <c r="N291" s="10">
        <f>SUMIFS(df_extratos!I:I,df_extratos!F:F,"&gt;="&amp;Conciliacao!BE291,df_extratos!F:F,"&lt;"&amp;Conciliacao!BE291+1,df_extratos!G:G,"DEBITO")
+SUMIFS(df_extratos!I:I,df_extratos!F:F,"&gt;="&amp;Conciliacao!A291, df_extratos!F:F,"&lt;"&amp;Conciliacao!A291+1, df_extratos!G:G,"DEBITO")
+SUMIFS(df_extratos!I:I,df_extratos!F:F,"&gt;="&amp;Conciliacao!BF291,df_extratos!F:F,"&lt;"&amp;Conciliacao!BF291+1,df_extratos!G:G,"DEBITO")
+SUMIFS(df_extratos!I:I,df_extratos!F:F,"&gt;="&amp;Conciliacao!BG291,df_extratos!F:F,"&lt;"&amp;Conciliacao!BG291+1,df_extratos!G:G,"DEBITO")
+SUMIFS(df_extratos!I:I,df_extratos!F:F,"&gt;="&amp;Conciliacao!BH291,df_extratos!F:F,"&lt;"&amp;Conciliacao!BH291+1,df_extratos!G:G,"DEBITO")</f>
        <v/>
      </c>
      <c r="O291" s="11">
        <f>N291-SUM(J291:M291)</f>
        <v/>
      </c>
      <c r="P291" s="25">
        <f>SUMIFS(df_ajustes_conciliaco!D:D,df_ajustes_conciliaco!C:C,Conciliacao!A291)</f>
        <v/>
      </c>
      <c r="Q291" s="22">
        <f>O291+I291-P291</f>
        <v/>
      </c>
      <c r="BE291" s="20" t="n">
        <v>45947.5</v>
      </c>
      <c r="BF291" s="20" t="n">
        <v>45947.125</v>
      </c>
      <c r="BG291" s="20" t="n">
        <v>45947.54166666666</v>
      </c>
      <c r="BH291" s="20" t="n">
        <v>45947.625</v>
      </c>
    </row>
    <row r="292">
      <c r="A292" s="5">
        <f>A291+1</f>
        <v/>
      </c>
      <c r="B292" s="3">
        <f>-SUMIFS(df_extrato_zig!G:G,df_extrato_zig!E:E,Conciliacao!A292,df_extrato_zig!D:D,"Saque")-SUMIFS(df_extrato_zig!G:G,df_extrato_zig!E:E,Conciliacao!A292,df_extrato_zig!D:D,"Antecipação")</f>
        <v/>
      </c>
      <c r="C292" s="3">
        <f>SUMIFS(df_extrato_zig!E:E,df_extrato_zig!L:L,Conciliacao!A292,df_extrato_zig!F:F,"DINHEIRO")</f>
        <v/>
      </c>
      <c r="D292" s="3">
        <f>SUMIFS(view_parc_agrup!H:H,view_parc_agrup!G:G,Conciliacao!A292)</f>
        <v/>
      </c>
      <c r="E292" s="3">
        <f>SUMIFS(df_eventos!F:F,df_eventos!H:H,Conciliacao!A292)</f>
        <v/>
      </c>
      <c r="F292" s="3">
        <f>SUMIFS(df_mutuos!M:M,df_mutuos!B:B,Conciliacao!A292)</f>
        <v/>
      </c>
      <c r="G292" s="6">
        <f>SUMIFS(df_bloqueios_judiciais!G:G,df_bloqueios_judiciais!D:D,Conciliacao!A292,df_bloqueios_judiciais!G:G,"&gt;0")</f>
        <v/>
      </c>
      <c r="H292" s="7">
        <f>SUMIFS(df_extratos!I:I,df_extratos!F:F,"&gt;="&amp;Conciliacao!BE292,df_extratos!F:F,"&lt;"&amp;Conciliacao!BE292+1,df_extratos!G:G,"CREDITO")
+SUMIFS(df_extratos!I:I,df_extratos!F:F,"&gt;="&amp;Conciliacao!A292, df_extratos!F:F,"&lt;"&amp;Conciliacao!A292+1, df_extratos!G:G,"CREDITO")
+SUMIFS(df_extratos!I:I,df_extratos!F:F,"&gt;="&amp;Conciliacao!BF292,df_extratos!F:F,"&lt;"&amp;Conciliacao!BF292+1,df_extratos!G:G,"CREDITO")
+SUMIFS(df_extratos!I:I,df_extratos!F:F,"&gt;="&amp;Conciliacao!BG292,df_extratos!F:F,"&lt;"&amp;Conciliacao!BG292+1,df_extratos!G:G,"CREDITO")
+SUMIFS(df_extratos!I:I,df_extratos!F:F,"&gt;="&amp;Conciliacao!BH292,df_extratos!F:F,"&lt;"&amp;Conciliacao!BH292+1,df_extratos!G:G,"CREDITO")</f>
        <v/>
      </c>
      <c r="I292" s="9">
        <f>H292-SUM(B292:G292)</f>
        <v/>
      </c>
      <c r="J292" s="4">
        <f>SUMIFS(df_blueme_sem_parcelamento!E:E,df_blueme_sem_parcelamento!H:H,Conciliacao!A292)*(-1)</f>
        <v/>
      </c>
      <c r="K292" s="4">
        <f>SUMIFS(df_blueme_com_parcelamento!J:J,df_blueme_com_parcelamento!M:M,Conciliacao!A292)*(-1)</f>
        <v/>
      </c>
      <c r="L292" s="4">
        <f>SUMIFS(df_mutuos!N:N,df_mutuos!B:B,Conciliacao!A292)*(-1)</f>
        <v/>
      </c>
      <c r="M292" s="8">
        <f>SUMIFS(df_bloqueios_judiciais!G:G,df_bloqueios_judiciais!D:D,Conciliacao!A292,df_bloqueios_judiciais!G:G,"&lt;0")</f>
        <v/>
      </c>
      <c r="N292" s="10">
        <f>SUMIFS(df_extratos!I:I,df_extratos!F:F,"&gt;="&amp;Conciliacao!BE292,df_extratos!F:F,"&lt;"&amp;Conciliacao!BE292+1,df_extratos!G:G,"DEBITO")
+SUMIFS(df_extratos!I:I,df_extratos!F:F,"&gt;="&amp;Conciliacao!A292, df_extratos!F:F,"&lt;"&amp;Conciliacao!A292+1, df_extratos!G:G,"DEBITO")
+SUMIFS(df_extratos!I:I,df_extratos!F:F,"&gt;="&amp;Conciliacao!BF292,df_extratos!F:F,"&lt;"&amp;Conciliacao!BF292+1,df_extratos!G:G,"DEBITO")
+SUMIFS(df_extratos!I:I,df_extratos!F:F,"&gt;="&amp;Conciliacao!BG292,df_extratos!F:F,"&lt;"&amp;Conciliacao!BG292+1,df_extratos!G:G,"DEBITO")
+SUMIFS(df_extratos!I:I,df_extratos!F:F,"&gt;="&amp;Conciliacao!BH292,df_extratos!F:F,"&lt;"&amp;Conciliacao!BH292+1,df_extratos!G:G,"DEBITO")</f>
        <v/>
      </c>
      <c r="O292" s="11">
        <f>N292-SUM(J292:M292)</f>
        <v/>
      </c>
      <c r="P292" s="25">
        <f>SUMIFS(df_ajustes_conciliaco!D:D,df_ajustes_conciliaco!C:C,Conciliacao!A292)</f>
        <v/>
      </c>
      <c r="Q292" s="22">
        <f>O292+I292-P292</f>
        <v/>
      </c>
      <c r="BE292" s="20" t="n">
        <v>45948.5</v>
      </c>
      <c r="BF292" s="20" t="n">
        <v>45948.125</v>
      </c>
      <c r="BG292" s="20" t="n">
        <v>45948.54166666666</v>
      </c>
      <c r="BH292" s="20" t="n">
        <v>45948.625</v>
      </c>
    </row>
    <row r="293">
      <c r="A293" s="5">
        <f>A292+1</f>
        <v/>
      </c>
      <c r="B293" s="3">
        <f>-SUMIFS(df_extrato_zig!G:G,df_extrato_zig!E:E,Conciliacao!A293,df_extrato_zig!D:D,"Saque")-SUMIFS(df_extrato_zig!G:G,df_extrato_zig!E:E,Conciliacao!A293,df_extrato_zig!D:D,"Antecipação")</f>
        <v/>
      </c>
      <c r="C293" s="3">
        <f>SUMIFS(df_extrato_zig!E:E,df_extrato_zig!L:L,Conciliacao!A293,df_extrato_zig!F:F,"DINHEIRO")</f>
        <v/>
      </c>
      <c r="D293" s="3">
        <f>SUMIFS(view_parc_agrup!H:H,view_parc_agrup!G:G,Conciliacao!A293)</f>
        <v/>
      </c>
      <c r="E293" s="3">
        <f>SUMIFS(df_eventos!F:F,df_eventos!H:H,Conciliacao!A293)</f>
        <v/>
      </c>
      <c r="F293" s="3">
        <f>SUMIFS(df_mutuos!M:M,df_mutuos!B:B,Conciliacao!A293)</f>
        <v/>
      </c>
      <c r="G293" s="6">
        <f>SUMIFS(df_bloqueios_judiciais!G:G,df_bloqueios_judiciais!D:D,Conciliacao!A293,df_bloqueios_judiciais!G:G,"&gt;0")</f>
        <v/>
      </c>
      <c r="H293" s="7">
        <f>SUMIFS(df_extratos!I:I,df_extratos!F:F,"&gt;="&amp;Conciliacao!BE293,df_extratos!F:F,"&lt;"&amp;Conciliacao!BE293+1,df_extratos!G:G,"CREDITO")
+SUMIFS(df_extratos!I:I,df_extratos!F:F,"&gt;="&amp;Conciliacao!A293, df_extratos!F:F,"&lt;"&amp;Conciliacao!A293+1, df_extratos!G:G,"CREDITO")
+SUMIFS(df_extratos!I:I,df_extratos!F:F,"&gt;="&amp;Conciliacao!BF293,df_extratos!F:F,"&lt;"&amp;Conciliacao!BF293+1,df_extratos!G:G,"CREDITO")
+SUMIFS(df_extratos!I:I,df_extratos!F:F,"&gt;="&amp;Conciliacao!BG293,df_extratos!F:F,"&lt;"&amp;Conciliacao!BG293+1,df_extratos!G:G,"CREDITO")
+SUMIFS(df_extratos!I:I,df_extratos!F:F,"&gt;="&amp;Conciliacao!BH293,df_extratos!F:F,"&lt;"&amp;Conciliacao!BH293+1,df_extratos!G:G,"CREDITO")</f>
        <v/>
      </c>
      <c r="I293" s="9">
        <f>H293-SUM(B293:G293)</f>
        <v/>
      </c>
      <c r="J293" s="4">
        <f>SUMIFS(df_blueme_sem_parcelamento!E:E,df_blueme_sem_parcelamento!H:H,Conciliacao!A293)*(-1)</f>
        <v/>
      </c>
      <c r="K293" s="4">
        <f>SUMIFS(df_blueme_com_parcelamento!J:J,df_blueme_com_parcelamento!M:M,Conciliacao!A293)*(-1)</f>
        <v/>
      </c>
      <c r="L293" s="4">
        <f>SUMIFS(df_mutuos!N:N,df_mutuos!B:B,Conciliacao!A293)*(-1)</f>
        <v/>
      </c>
      <c r="M293" s="8">
        <f>SUMIFS(df_bloqueios_judiciais!G:G,df_bloqueios_judiciais!D:D,Conciliacao!A293,df_bloqueios_judiciais!G:G,"&lt;0")</f>
        <v/>
      </c>
      <c r="N293" s="10">
        <f>SUMIFS(df_extratos!I:I,df_extratos!F:F,"&gt;="&amp;Conciliacao!BE293,df_extratos!F:F,"&lt;"&amp;Conciliacao!BE293+1,df_extratos!G:G,"DEBITO")
+SUMIFS(df_extratos!I:I,df_extratos!F:F,"&gt;="&amp;Conciliacao!A293, df_extratos!F:F,"&lt;"&amp;Conciliacao!A293+1, df_extratos!G:G,"DEBITO")
+SUMIFS(df_extratos!I:I,df_extratos!F:F,"&gt;="&amp;Conciliacao!BF293,df_extratos!F:F,"&lt;"&amp;Conciliacao!BF293+1,df_extratos!G:G,"DEBITO")
+SUMIFS(df_extratos!I:I,df_extratos!F:F,"&gt;="&amp;Conciliacao!BG293,df_extratos!F:F,"&lt;"&amp;Conciliacao!BG293+1,df_extratos!G:G,"DEBITO")
+SUMIFS(df_extratos!I:I,df_extratos!F:F,"&gt;="&amp;Conciliacao!BH293,df_extratos!F:F,"&lt;"&amp;Conciliacao!BH293+1,df_extratos!G:G,"DEBITO")</f>
        <v/>
      </c>
      <c r="O293" s="11">
        <f>N293-SUM(J293:M293)</f>
        <v/>
      </c>
      <c r="P293" s="25">
        <f>SUMIFS(df_ajustes_conciliaco!D:D,df_ajustes_conciliaco!C:C,Conciliacao!A293)</f>
        <v/>
      </c>
      <c r="Q293" s="22">
        <f>O293+I293-P293</f>
        <v/>
      </c>
      <c r="BE293" s="20" t="n">
        <v>45949.5</v>
      </c>
      <c r="BF293" s="20" t="n">
        <v>45949.125</v>
      </c>
      <c r="BG293" s="20" t="n">
        <v>45949.54166666666</v>
      </c>
      <c r="BH293" s="20" t="n">
        <v>45949.625</v>
      </c>
    </row>
    <row r="294">
      <c r="A294" s="5">
        <f>A293+1</f>
        <v/>
      </c>
      <c r="B294" s="3">
        <f>-SUMIFS(df_extrato_zig!G:G,df_extrato_zig!E:E,Conciliacao!A294,df_extrato_zig!D:D,"Saque")-SUMIFS(df_extrato_zig!G:G,df_extrato_zig!E:E,Conciliacao!A294,df_extrato_zig!D:D,"Antecipação")</f>
        <v/>
      </c>
      <c r="C294" s="3">
        <f>SUMIFS(df_extrato_zig!E:E,df_extrato_zig!L:L,Conciliacao!A294,df_extrato_zig!F:F,"DINHEIRO")</f>
        <v/>
      </c>
      <c r="D294" s="3">
        <f>SUMIFS(view_parc_agrup!H:H,view_parc_agrup!G:G,Conciliacao!A294)</f>
        <v/>
      </c>
      <c r="E294" s="3">
        <f>SUMIFS(df_eventos!F:F,df_eventos!H:H,Conciliacao!A294)</f>
        <v/>
      </c>
      <c r="F294" s="3">
        <f>SUMIFS(df_mutuos!M:M,df_mutuos!B:B,Conciliacao!A294)</f>
        <v/>
      </c>
      <c r="G294" s="6">
        <f>SUMIFS(df_bloqueios_judiciais!G:G,df_bloqueios_judiciais!D:D,Conciliacao!A294,df_bloqueios_judiciais!G:G,"&gt;0")</f>
        <v/>
      </c>
      <c r="H294" s="7">
        <f>SUMIFS(df_extratos!I:I,df_extratos!F:F,"&gt;="&amp;Conciliacao!BE294,df_extratos!F:F,"&lt;"&amp;Conciliacao!BE294+1,df_extratos!G:G,"CREDITO")
+SUMIFS(df_extratos!I:I,df_extratos!F:F,"&gt;="&amp;Conciliacao!A294, df_extratos!F:F,"&lt;"&amp;Conciliacao!A294+1, df_extratos!G:G,"CREDITO")
+SUMIFS(df_extratos!I:I,df_extratos!F:F,"&gt;="&amp;Conciliacao!BF294,df_extratos!F:F,"&lt;"&amp;Conciliacao!BF294+1,df_extratos!G:G,"CREDITO")
+SUMIFS(df_extratos!I:I,df_extratos!F:F,"&gt;="&amp;Conciliacao!BG294,df_extratos!F:F,"&lt;"&amp;Conciliacao!BG294+1,df_extratos!G:G,"CREDITO")
+SUMIFS(df_extratos!I:I,df_extratos!F:F,"&gt;="&amp;Conciliacao!BH294,df_extratos!F:F,"&lt;"&amp;Conciliacao!BH294+1,df_extratos!G:G,"CREDITO")</f>
        <v/>
      </c>
      <c r="I294" s="9">
        <f>H294-SUM(B294:G294)</f>
        <v/>
      </c>
      <c r="J294" s="4">
        <f>SUMIFS(df_blueme_sem_parcelamento!E:E,df_blueme_sem_parcelamento!H:H,Conciliacao!A294)*(-1)</f>
        <v/>
      </c>
      <c r="K294" s="4">
        <f>SUMIFS(df_blueme_com_parcelamento!J:J,df_blueme_com_parcelamento!M:M,Conciliacao!A294)*(-1)</f>
        <v/>
      </c>
      <c r="L294" s="4">
        <f>SUMIFS(df_mutuos!N:N,df_mutuos!B:B,Conciliacao!A294)*(-1)</f>
        <v/>
      </c>
      <c r="M294" s="8">
        <f>SUMIFS(df_bloqueios_judiciais!G:G,df_bloqueios_judiciais!D:D,Conciliacao!A294,df_bloqueios_judiciais!G:G,"&lt;0")</f>
        <v/>
      </c>
      <c r="N294" s="10">
        <f>SUMIFS(df_extratos!I:I,df_extratos!F:F,"&gt;="&amp;Conciliacao!BE294,df_extratos!F:F,"&lt;"&amp;Conciliacao!BE294+1,df_extratos!G:G,"DEBITO")
+SUMIFS(df_extratos!I:I,df_extratos!F:F,"&gt;="&amp;Conciliacao!A294, df_extratos!F:F,"&lt;"&amp;Conciliacao!A294+1, df_extratos!G:G,"DEBITO")
+SUMIFS(df_extratos!I:I,df_extratos!F:F,"&gt;="&amp;Conciliacao!BF294,df_extratos!F:F,"&lt;"&amp;Conciliacao!BF294+1,df_extratos!G:G,"DEBITO")
+SUMIFS(df_extratos!I:I,df_extratos!F:F,"&gt;="&amp;Conciliacao!BG294,df_extratos!F:F,"&lt;"&amp;Conciliacao!BG294+1,df_extratos!G:G,"DEBITO")
+SUMIFS(df_extratos!I:I,df_extratos!F:F,"&gt;="&amp;Conciliacao!BH294,df_extratos!F:F,"&lt;"&amp;Conciliacao!BH294+1,df_extratos!G:G,"DEBITO")</f>
        <v/>
      </c>
      <c r="O294" s="11">
        <f>N294-SUM(J294:M294)</f>
        <v/>
      </c>
      <c r="P294" s="25">
        <f>SUMIFS(df_ajustes_conciliaco!D:D,df_ajustes_conciliaco!C:C,Conciliacao!A294)</f>
        <v/>
      </c>
      <c r="Q294" s="22">
        <f>O294+I294-P294</f>
        <v/>
      </c>
      <c r="BE294" s="20" t="n">
        <v>45950.5</v>
      </c>
      <c r="BF294" s="20" t="n">
        <v>45950.125</v>
      </c>
      <c r="BG294" s="20" t="n">
        <v>45950.54166666666</v>
      </c>
      <c r="BH294" s="20" t="n">
        <v>45950.625</v>
      </c>
    </row>
    <row r="295">
      <c r="A295" s="5">
        <f>A294+1</f>
        <v/>
      </c>
      <c r="B295" s="3">
        <f>-SUMIFS(df_extrato_zig!G:G,df_extrato_zig!E:E,Conciliacao!A295,df_extrato_zig!D:D,"Saque")-SUMIFS(df_extrato_zig!G:G,df_extrato_zig!E:E,Conciliacao!A295,df_extrato_zig!D:D,"Antecipação")</f>
        <v/>
      </c>
      <c r="C295" s="3">
        <f>SUMIFS(df_extrato_zig!E:E,df_extrato_zig!L:L,Conciliacao!A295,df_extrato_zig!F:F,"DINHEIRO")</f>
        <v/>
      </c>
      <c r="D295" s="3">
        <f>SUMIFS(view_parc_agrup!H:H,view_parc_agrup!G:G,Conciliacao!A295)</f>
        <v/>
      </c>
      <c r="E295" s="3">
        <f>SUMIFS(df_eventos!F:F,df_eventos!H:H,Conciliacao!A295)</f>
        <v/>
      </c>
      <c r="F295" s="3">
        <f>SUMIFS(df_mutuos!M:M,df_mutuos!B:B,Conciliacao!A295)</f>
        <v/>
      </c>
      <c r="G295" s="6">
        <f>SUMIFS(df_bloqueios_judiciais!G:G,df_bloqueios_judiciais!D:D,Conciliacao!A295,df_bloqueios_judiciais!G:G,"&gt;0")</f>
        <v/>
      </c>
      <c r="H295" s="7">
        <f>SUMIFS(df_extratos!I:I,df_extratos!F:F,"&gt;="&amp;Conciliacao!BE295,df_extratos!F:F,"&lt;"&amp;Conciliacao!BE295+1,df_extratos!G:G,"CREDITO")
+SUMIFS(df_extratos!I:I,df_extratos!F:F,"&gt;="&amp;Conciliacao!A295, df_extratos!F:F,"&lt;"&amp;Conciliacao!A295+1, df_extratos!G:G,"CREDITO")
+SUMIFS(df_extratos!I:I,df_extratos!F:F,"&gt;="&amp;Conciliacao!BF295,df_extratos!F:F,"&lt;"&amp;Conciliacao!BF295+1,df_extratos!G:G,"CREDITO")
+SUMIFS(df_extratos!I:I,df_extratos!F:F,"&gt;="&amp;Conciliacao!BG295,df_extratos!F:F,"&lt;"&amp;Conciliacao!BG295+1,df_extratos!G:G,"CREDITO")
+SUMIFS(df_extratos!I:I,df_extratos!F:F,"&gt;="&amp;Conciliacao!BH295,df_extratos!F:F,"&lt;"&amp;Conciliacao!BH295+1,df_extratos!G:G,"CREDITO")</f>
        <v/>
      </c>
      <c r="I295" s="9">
        <f>H295-SUM(B295:G295)</f>
        <v/>
      </c>
      <c r="J295" s="4">
        <f>SUMIFS(df_blueme_sem_parcelamento!E:E,df_blueme_sem_parcelamento!H:H,Conciliacao!A295)*(-1)</f>
        <v/>
      </c>
      <c r="K295" s="4">
        <f>SUMIFS(df_blueme_com_parcelamento!J:J,df_blueme_com_parcelamento!M:M,Conciliacao!A295)*(-1)</f>
        <v/>
      </c>
      <c r="L295" s="4">
        <f>SUMIFS(df_mutuos!N:N,df_mutuos!B:B,Conciliacao!A295)*(-1)</f>
        <v/>
      </c>
      <c r="M295" s="8">
        <f>SUMIFS(df_bloqueios_judiciais!G:G,df_bloqueios_judiciais!D:D,Conciliacao!A295,df_bloqueios_judiciais!G:G,"&lt;0")</f>
        <v/>
      </c>
      <c r="N295" s="10">
        <f>SUMIFS(df_extratos!I:I,df_extratos!F:F,"&gt;="&amp;Conciliacao!BE295,df_extratos!F:F,"&lt;"&amp;Conciliacao!BE295+1,df_extratos!G:G,"DEBITO")
+SUMIFS(df_extratos!I:I,df_extratos!F:F,"&gt;="&amp;Conciliacao!A295, df_extratos!F:F,"&lt;"&amp;Conciliacao!A295+1, df_extratos!G:G,"DEBITO")
+SUMIFS(df_extratos!I:I,df_extratos!F:F,"&gt;="&amp;Conciliacao!BF295,df_extratos!F:F,"&lt;"&amp;Conciliacao!BF295+1,df_extratos!G:G,"DEBITO")
+SUMIFS(df_extratos!I:I,df_extratos!F:F,"&gt;="&amp;Conciliacao!BG295,df_extratos!F:F,"&lt;"&amp;Conciliacao!BG295+1,df_extratos!G:G,"DEBITO")
+SUMIFS(df_extratos!I:I,df_extratos!F:F,"&gt;="&amp;Conciliacao!BH295,df_extratos!F:F,"&lt;"&amp;Conciliacao!BH295+1,df_extratos!G:G,"DEBITO")</f>
        <v/>
      </c>
      <c r="O295" s="11">
        <f>N295-SUM(J295:M295)</f>
        <v/>
      </c>
      <c r="P295" s="25">
        <f>SUMIFS(df_ajustes_conciliaco!D:D,df_ajustes_conciliaco!C:C,Conciliacao!A295)</f>
        <v/>
      </c>
      <c r="Q295" s="22">
        <f>O295+I295-P295</f>
        <v/>
      </c>
      <c r="BE295" s="20" t="n">
        <v>45951.5</v>
      </c>
      <c r="BF295" s="20" t="n">
        <v>45951.125</v>
      </c>
      <c r="BG295" s="20" t="n">
        <v>45951.54166666666</v>
      </c>
      <c r="BH295" s="20" t="n">
        <v>45951.625</v>
      </c>
    </row>
    <row r="296">
      <c r="A296" s="5">
        <f>A295+1</f>
        <v/>
      </c>
      <c r="B296" s="3">
        <f>-SUMIFS(df_extrato_zig!G:G,df_extrato_zig!E:E,Conciliacao!A296,df_extrato_zig!D:D,"Saque")-SUMIFS(df_extrato_zig!G:G,df_extrato_zig!E:E,Conciliacao!A296,df_extrato_zig!D:D,"Antecipação")</f>
        <v/>
      </c>
      <c r="C296" s="3">
        <f>SUMIFS(df_extrato_zig!E:E,df_extrato_zig!L:L,Conciliacao!A296,df_extrato_zig!F:F,"DINHEIRO")</f>
        <v/>
      </c>
      <c r="D296" s="3">
        <f>SUMIFS(view_parc_agrup!H:H,view_parc_agrup!G:G,Conciliacao!A296)</f>
        <v/>
      </c>
      <c r="E296" s="3">
        <f>SUMIFS(df_eventos!F:F,df_eventos!H:H,Conciliacao!A296)</f>
        <v/>
      </c>
      <c r="F296" s="3">
        <f>SUMIFS(df_mutuos!M:M,df_mutuos!B:B,Conciliacao!A296)</f>
        <v/>
      </c>
      <c r="G296" s="6">
        <f>SUMIFS(df_bloqueios_judiciais!G:G,df_bloqueios_judiciais!D:D,Conciliacao!A296,df_bloqueios_judiciais!G:G,"&gt;0")</f>
        <v/>
      </c>
      <c r="H296" s="7">
        <f>SUMIFS(df_extratos!I:I,df_extratos!F:F,"&gt;="&amp;Conciliacao!BE296,df_extratos!F:F,"&lt;"&amp;Conciliacao!BE296+1,df_extratos!G:G,"CREDITO")
+SUMIFS(df_extratos!I:I,df_extratos!F:F,"&gt;="&amp;Conciliacao!A296, df_extratos!F:F,"&lt;"&amp;Conciliacao!A296+1, df_extratos!G:G,"CREDITO")
+SUMIFS(df_extratos!I:I,df_extratos!F:F,"&gt;="&amp;Conciliacao!BF296,df_extratos!F:F,"&lt;"&amp;Conciliacao!BF296+1,df_extratos!G:G,"CREDITO")
+SUMIFS(df_extratos!I:I,df_extratos!F:F,"&gt;="&amp;Conciliacao!BG296,df_extratos!F:F,"&lt;"&amp;Conciliacao!BG296+1,df_extratos!G:G,"CREDITO")
+SUMIFS(df_extratos!I:I,df_extratos!F:F,"&gt;="&amp;Conciliacao!BH296,df_extratos!F:F,"&lt;"&amp;Conciliacao!BH296+1,df_extratos!G:G,"CREDITO")</f>
        <v/>
      </c>
      <c r="I296" s="9">
        <f>H296-SUM(B296:G296)</f>
        <v/>
      </c>
      <c r="J296" s="4">
        <f>SUMIFS(df_blueme_sem_parcelamento!E:E,df_blueme_sem_parcelamento!H:H,Conciliacao!A296)*(-1)</f>
        <v/>
      </c>
      <c r="K296" s="4">
        <f>SUMIFS(df_blueme_com_parcelamento!J:J,df_blueme_com_parcelamento!M:M,Conciliacao!A296)*(-1)</f>
        <v/>
      </c>
      <c r="L296" s="4">
        <f>SUMIFS(df_mutuos!N:N,df_mutuos!B:B,Conciliacao!A296)*(-1)</f>
        <v/>
      </c>
      <c r="M296" s="8">
        <f>SUMIFS(df_bloqueios_judiciais!G:G,df_bloqueios_judiciais!D:D,Conciliacao!A296,df_bloqueios_judiciais!G:G,"&lt;0")</f>
        <v/>
      </c>
      <c r="N296" s="10">
        <f>SUMIFS(df_extratos!I:I,df_extratos!F:F,"&gt;="&amp;Conciliacao!BE296,df_extratos!F:F,"&lt;"&amp;Conciliacao!BE296+1,df_extratos!G:G,"DEBITO")
+SUMIFS(df_extratos!I:I,df_extratos!F:F,"&gt;="&amp;Conciliacao!A296, df_extratos!F:F,"&lt;"&amp;Conciliacao!A296+1, df_extratos!G:G,"DEBITO")
+SUMIFS(df_extratos!I:I,df_extratos!F:F,"&gt;="&amp;Conciliacao!BF296,df_extratos!F:F,"&lt;"&amp;Conciliacao!BF296+1,df_extratos!G:G,"DEBITO")
+SUMIFS(df_extratos!I:I,df_extratos!F:F,"&gt;="&amp;Conciliacao!BG296,df_extratos!F:F,"&lt;"&amp;Conciliacao!BG296+1,df_extratos!G:G,"DEBITO")
+SUMIFS(df_extratos!I:I,df_extratos!F:F,"&gt;="&amp;Conciliacao!BH296,df_extratos!F:F,"&lt;"&amp;Conciliacao!BH296+1,df_extratos!G:G,"DEBITO")</f>
        <v/>
      </c>
      <c r="O296" s="11">
        <f>N296-SUM(J296:M296)</f>
        <v/>
      </c>
      <c r="P296" s="25">
        <f>SUMIFS(df_ajustes_conciliaco!D:D,df_ajustes_conciliaco!C:C,Conciliacao!A296)</f>
        <v/>
      </c>
      <c r="Q296" s="22">
        <f>O296+I296-P296</f>
        <v/>
      </c>
      <c r="BE296" s="20" t="n">
        <v>45952.5</v>
      </c>
      <c r="BF296" s="20" t="n">
        <v>45952.125</v>
      </c>
      <c r="BG296" s="20" t="n">
        <v>45952.54166666666</v>
      </c>
      <c r="BH296" s="20" t="n">
        <v>45952.625</v>
      </c>
    </row>
    <row r="297">
      <c r="A297" s="5">
        <f>A296+1</f>
        <v/>
      </c>
      <c r="B297" s="3">
        <f>-SUMIFS(df_extrato_zig!G:G,df_extrato_zig!E:E,Conciliacao!A297,df_extrato_zig!D:D,"Saque")-SUMIFS(df_extrato_zig!G:G,df_extrato_zig!E:E,Conciliacao!A297,df_extrato_zig!D:D,"Antecipação")</f>
        <v/>
      </c>
      <c r="C297" s="3">
        <f>SUMIFS(df_extrato_zig!E:E,df_extrato_zig!L:L,Conciliacao!A297,df_extrato_zig!F:F,"DINHEIRO")</f>
        <v/>
      </c>
      <c r="D297" s="3">
        <f>SUMIFS(view_parc_agrup!H:H,view_parc_agrup!G:G,Conciliacao!A297)</f>
        <v/>
      </c>
      <c r="E297" s="3">
        <f>SUMIFS(df_eventos!F:F,df_eventos!H:H,Conciliacao!A297)</f>
        <v/>
      </c>
      <c r="F297" s="3">
        <f>SUMIFS(df_mutuos!M:M,df_mutuos!B:B,Conciliacao!A297)</f>
        <v/>
      </c>
      <c r="G297" s="6">
        <f>SUMIFS(df_bloqueios_judiciais!G:G,df_bloqueios_judiciais!D:D,Conciliacao!A297,df_bloqueios_judiciais!G:G,"&gt;0")</f>
        <v/>
      </c>
      <c r="H297" s="7">
        <f>SUMIFS(df_extratos!I:I,df_extratos!F:F,"&gt;="&amp;Conciliacao!BE297,df_extratos!F:F,"&lt;"&amp;Conciliacao!BE297+1,df_extratos!G:G,"CREDITO")
+SUMIFS(df_extratos!I:I,df_extratos!F:F,"&gt;="&amp;Conciliacao!A297, df_extratos!F:F,"&lt;"&amp;Conciliacao!A297+1, df_extratos!G:G,"CREDITO")
+SUMIFS(df_extratos!I:I,df_extratos!F:F,"&gt;="&amp;Conciliacao!BF297,df_extratos!F:F,"&lt;"&amp;Conciliacao!BF297+1,df_extratos!G:G,"CREDITO")
+SUMIFS(df_extratos!I:I,df_extratos!F:F,"&gt;="&amp;Conciliacao!BG297,df_extratos!F:F,"&lt;"&amp;Conciliacao!BG297+1,df_extratos!G:G,"CREDITO")
+SUMIFS(df_extratos!I:I,df_extratos!F:F,"&gt;="&amp;Conciliacao!BH297,df_extratos!F:F,"&lt;"&amp;Conciliacao!BH297+1,df_extratos!G:G,"CREDITO")</f>
        <v/>
      </c>
      <c r="I297" s="9">
        <f>H297-SUM(B297:G297)</f>
        <v/>
      </c>
      <c r="J297" s="4">
        <f>SUMIFS(df_blueme_sem_parcelamento!E:E,df_blueme_sem_parcelamento!H:H,Conciliacao!A297)*(-1)</f>
        <v/>
      </c>
      <c r="K297" s="4">
        <f>SUMIFS(df_blueme_com_parcelamento!J:J,df_blueme_com_parcelamento!M:M,Conciliacao!A297)*(-1)</f>
        <v/>
      </c>
      <c r="L297" s="4">
        <f>SUMIFS(df_mutuos!N:N,df_mutuos!B:B,Conciliacao!A297)*(-1)</f>
        <v/>
      </c>
      <c r="M297" s="8">
        <f>SUMIFS(df_bloqueios_judiciais!G:G,df_bloqueios_judiciais!D:D,Conciliacao!A297,df_bloqueios_judiciais!G:G,"&lt;0")</f>
        <v/>
      </c>
      <c r="N297" s="10">
        <f>SUMIFS(df_extratos!I:I,df_extratos!F:F,"&gt;="&amp;Conciliacao!BE297,df_extratos!F:F,"&lt;"&amp;Conciliacao!BE297+1,df_extratos!G:G,"DEBITO")
+SUMIFS(df_extratos!I:I,df_extratos!F:F,"&gt;="&amp;Conciliacao!A297, df_extratos!F:F,"&lt;"&amp;Conciliacao!A297+1, df_extratos!G:G,"DEBITO")
+SUMIFS(df_extratos!I:I,df_extratos!F:F,"&gt;="&amp;Conciliacao!BF297,df_extratos!F:F,"&lt;"&amp;Conciliacao!BF297+1,df_extratos!G:G,"DEBITO")
+SUMIFS(df_extratos!I:I,df_extratos!F:F,"&gt;="&amp;Conciliacao!BG297,df_extratos!F:F,"&lt;"&amp;Conciliacao!BG297+1,df_extratos!G:G,"DEBITO")
+SUMIFS(df_extratos!I:I,df_extratos!F:F,"&gt;="&amp;Conciliacao!BH297,df_extratos!F:F,"&lt;"&amp;Conciliacao!BH297+1,df_extratos!G:G,"DEBITO")</f>
        <v/>
      </c>
      <c r="O297" s="11">
        <f>N297-SUM(J297:M297)</f>
        <v/>
      </c>
      <c r="P297" s="25">
        <f>SUMIFS(df_ajustes_conciliaco!D:D,df_ajustes_conciliaco!C:C,Conciliacao!A297)</f>
        <v/>
      </c>
      <c r="Q297" s="22">
        <f>O297+I297-P297</f>
        <v/>
      </c>
      <c r="BE297" s="20" t="n">
        <v>45953.5</v>
      </c>
      <c r="BF297" s="20" t="n">
        <v>45953.125</v>
      </c>
      <c r="BG297" s="20" t="n">
        <v>45953.54166666666</v>
      </c>
      <c r="BH297" s="20" t="n">
        <v>45953.625</v>
      </c>
    </row>
    <row r="298">
      <c r="A298" s="5">
        <f>A297+1</f>
        <v/>
      </c>
      <c r="B298" s="3">
        <f>-SUMIFS(df_extrato_zig!G:G,df_extrato_zig!E:E,Conciliacao!A298,df_extrato_zig!D:D,"Saque")-SUMIFS(df_extrato_zig!G:G,df_extrato_zig!E:E,Conciliacao!A298,df_extrato_zig!D:D,"Antecipação")</f>
        <v/>
      </c>
      <c r="C298" s="3">
        <f>SUMIFS(df_extrato_zig!E:E,df_extrato_zig!L:L,Conciliacao!A298,df_extrato_zig!F:F,"DINHEIRO")</f>
        <v/>
      </c>
      <c r="D298" s="3">
        <f>SUMIFS(view_parc_agrup!H:H,view_parc_agrup!G:G,Conciliacao!A298)</f>
        <v/>
      </c>
      <c r="E298" s="3">
        <f>SUMIFS(df_eventos!F:F,df_eventos!H:H,Conciliacao!A298)</f>
        <v/>
      </c>
      <c r="F298" s="3">
        <f>SUMIFS(df_mutuos!M:M,df_mutuos!B:B,Conciliacao!A298)</f>
        <v/>
      </c>
      <c r="G298" s="6">
        <f>SUMIFS(df_bloqueios_judiciais!G:G,df_bloqueios_judiciais!D:D,Conciliacao!A298,df_bloqueios_judiciais!G:G,"&gt;0")</f>
        <v/>
      </c>
      <c r="H298" s="7">
        <f>SUMIFS(df_extratos!I:I,df_extratos!F:F,"&gt;="&amp;Conciliacao!BE298,df_extratos!F:F,"&lt;"&amp;Conciliacao!BE298+1,df_extratos!G:G,"CREDITO")
+SUMIFS(df_extratos!I:I,df_extratos!F:F,"&gt;="&amp;Conciliacao!A298, df_extratos!F:F,"&lt;"&amp;Conciliacao!A298+1, df_extratos!G:G,"CREDITO")
+SUMIFS(df_extratos!I:I,df_extratos!F:F,"&gt;="&amp;Conciliacao!BF298,df_extratos!F:F,"&lt;"&amp;Conciliacao!BF298+1,df_extratos!G:G,"CREDITO")
+SUMIFS(df_extratos!I:I,df_extratos!F:F,"&gt;="&amp;Conciliacao!BG298,df_extratos!F:F,"&lt;"&amp;Conciliacao!BG298+1,df_extratos!G:G,"CREDITO")
+SUMIFS(df_extratos!I:I,df_extratos!F:F,"&gt;="&amp;Conciliacao!BH298,df_extratos!F:F,"&lt;"&amp;Conciliacao!BH298+1,df_extratos!G:G,"CREDITO")</f>
        <v/>
      </c>
      <c r="I298" s="9">
        <f>H298-SUM(B298:G298)</f>
        <v/>
      </c>
      <c r="J298" s="4">
        <f>SUMIFS(df_blueme_sem_parcelamento!E:E,df_blueme_sem_parcelamento!H:H,Conciliacao!A298)*(-1)</f>
        <v/>
      </c>
      <c r="K298" s="4">
        <f>SUMIFS(df_blueme_com_parcelamento!J:J,df_blueme_com_parcelamento!M:M,Conciliacao!A298)*(-1)</f>
        <v/>
      </c>
      <c r="L298" s="4">
        <f>SUMIFS(df_mutuos!N:N,df_mutuos!B:B,Conciliacao!A298)*(-1)</f>
        <v/>
      </c>
      <c r="M298" s="8">
        <f>SUMIFS(df_bloqueios_judiciais!G:G,df_bloqueios_judiciais!D:D,Conciliacao!A298,df_bloqueios_judiciais!G:G,"&lt;0")</f>
        <v/>
      </c>
      <c r="N298" s="10">
        <f>SUMIFS(df_extratos!I:I,df_extratos!F:F,"&gt;="&amp;Conciliacao!BE298,df_extratos!F:F,"&lt;"&amp;Conciliacao!BE298+1,df_extratos!G:G,"DEBITO")
+SUMIFS(df_extratos!I:I,df_extratos!F:F,"&gt;="&amp;Conciliacao!A298, df_extratos!F:F,"&lt;"&amp;Conciliacao!A298+1, df_extratos!G:G,"DEBITO")
+SUMIFS(df_extratos!I:I,df_extratos!F:F,"&gt;="&amp;Conciliacao!BF298,df_extratos!F:F,"&lt;"&amp;Conciliacao!BF298+1,df_extratos!G:G,"DEBITO")
+SUMIFS(df_extratos!I:I,df_extratos!F:F,"&gt;="&amp;Conciliacao!BG298,df_extratos!F:F,"&lt;"&amp;Conciliacao!BG298+1,df_extratos!G:G,"DEBITO")
+SUMIFS(df_extratos!I:I,df_extratos!F:F,"&gt;="&amp;Conciliacao!BH298,df_extratos!F:F,"&lt;"&amp;Conciliacao!BH298+1,df_extratos!G:G,"DEBITO")</f>
        <v/>
      </c>
      <c r="O298" s="11">
        <f>N298-SUM(J298:M298)</f>
        <v/>
      </c>
      <c r="P298" s="25">
        <f>SUMIFS(df_ajustes_conciliaco!D:D,df_ajustes_conciliaco!C:C,Conciliacao!A298)</f>
        <v/>
      </c>
      <c r="Q298" s="22">
        <f>O298+I298-P298</f>
        <v/>
      </c>
      <c r="BE298" s="20" t="n">
        <v>45954.5</v>
      </c>
      <c r="BF298" s="20" t="n">
        <v>45954.125</v>
      </c>
      <c r="BG298" s="20" t="n">
        <v>45954.54166666666</v>
      </c>
      <c r="BH298" s="20" t="n">
        <v>45954.625</v>
      </c>
    </row>
    <row r="299">
      <c r="A299" s="5">
        <f>A298+1</f>
        <v/>
      </c>
      <c r="B299" s="3">
        <f>-SUMIFS(df_extrato_zig!G:G,df_extrato_zig!E:E,Conciliacao!A299,df_extrato_zig!D:D,"Saque")-SUMIFS(df_extrato_zig!G:G,df_extrato_zig!E:E,Conciliacao!A299,df_extrato_zig!D:D,"Antecipação")</f>
        <v/>
      </c>
      <c r="C299" s="3">
        <f>SUMIFS(df_extrato_zig!E:E,df_extrato_zig!L:L,Conciliacao!A299,df_extrato_zig!F:F,"DINHEIRO")</f>
        <v/>
      </c>
      <c r="D299" s="3">
        <f>SUMIFS(view_parc_agrup!H:H,view_parc_agrup!G:G,Conciliacao!A299)</f>
        <v/>
      </c>
      <c r="E299" s="3">
        <f>SUMIFS(df_eventos!F:F,df_eventos!H:H,Conciliacao!A299)</f>
        <v/>
      </c>
      <c r="F299" s="3">
        <f>SUMIFS(df_mutuos!M:M,df_mutuos!B:B,Conciliacao!A299)</f>
        <v/>
      </c>
      <c r="G299" s="6">
        <f>SUMIFS(df_bloqueios_judiciais!G:G,df_bloqueios_judiciais!D:D,Conciliacao!A299,df_bloqueios_judiciais!G:G,"&gt;0")</f>
        <v/>
      </c>
      <c r="H299" s="7">
        <f>SUMIFS(df_extratos!I:I,df_extratos!F:F,"&gt;="&amp;Conciliacao!BE299,df_extratos!F:F,"&lt;"&amp;Conciliacao!BE299+1,df_extratos!G:G,"CREDITO")
+SUMIFS(df_extratos!I:I,df_extratos!F:F,"&gt;="&amp;Conciliacao!A299, df_extratos!F:F,"&lt;"&amp;Conciliacao!A299+1, df_extratos!G:G,"CREDITO")
+SUMIFS(df_extratos!I:I,df_extratos!F:F,"&gt;="&amp;Conciliacao!BF299,df_extratos!F:F,"&lt;"&amp;Conciliacao!BF299+1,df_extratos!G:G,"CREDITO")
+SUMIFS(df_extratos!I:I,df_extratos!F:F,"&gt;="&amp;Conciliacao!BG299,df_extratos!F:F,"&lt;"&amp;Conciliacao!BG299+1,df_extratos!G:G,"CREDITO")
+SUMIFS(df_extratos!I:I,df_extratos!F:F,"&gt;="&amp;Conciliacao!BH299,df_extratos!F:F,"&lt;"&amp;Conciliacao!BH299+1,df_extratos!G:G,"CREDITO")</f>
        <v/>
      </c>
      <c r="I299" s="9">
        <f>H299-SUM(B299:G299)</f>
        <v/>
      </c>
      <c r="J299" s="4">
        <f>SUMIFS(df_blueme_sem_parcelamento!E:E,df_blueme_sem_parcelamento!H:H,Conciliacao!A299)*(-1)</f>
        <v/>
      </c>
      <c r="K299" s="4">
        <f>SUMIFS(df_blueme_com_parcelamento!J:J,df_blueme_com_parcelamento!M:M,Conciliacao!A299)*(-1)</f>
        <v/>
      </c>
      <c r="L299" s="4">
        <f>SUMIFS(df_mutuos!N:N,df_mutuos!B:B,Conciliacao!A299)*(-1)</f>
        <v/>
      </c>
      <c r="M299" s="8">
        <f>SUMIFS(df_bloqueios_judiciais!G:G,df_bloqueios_judiciais!D:D,Conciliacao!A299,df_bloqueios_judiciais!G:G,"&lt;0")</f>
        <v/>
      </c>
      <c r="N299" s="10">
        <f>SUMIFS(df_extratos!I:I,df_extratos!F:F,"&gt;="&amp;Conciliacao!BE299,df_extratos!F:F,"&lt;"&amp;Conciliacao!BE299+1,df_extratos!G:G,"DEBITO")
+SUMIFS(df_extratos!I:I,df_extratos!F:F,"&gt;="&amp;Conciliacao!A299, df_extratos!F:F,"&lt;"&amp;Conciliacao!A299+1, df_extratos!G:G,"DEBITO")
+SUMIFS(df_extratos!I:I,df_extratos!F:F,"&gt;="&amp;Conciliacao!BF299,df_extratos!F:F,"&lt;"&amp;Conciliacao!BF299+1,df_extratos!G:G,"DEBITO")
+SUMIFS(df_extratos!I:I,df_extratos!F:F,"&gt;="&amp;Conciliacao!BG299,df_extratos!F:F,"&lt;"&amp;Conciliacao!BG299+1,df_extratos!G:G,"DEBITO")
+SUMIFS(df_extratos!I:I,df_extratos!F:F,"&gt;="&amp;Conciliacao!BH299,df_extratos!F:F,"&lt;"&amp;Conciliacao!BH299+1,df_extratos!G:G,"DEBITO")</f>
        <v/>
      </c>
      <c r="O299" s="11">
        <f>N299-SUM(J299:M299)</f>
        <v/>
      </c>
      <c r="P299" s="25">
        <f>SUMIFS(df_ajustes_conciliaco!D:D,df_ajustes_conciliaco!C:C,Conciliacao!A299)</f>
        <v/>
      </c>
      <c r="Q299" s="22">
        <f>O299+I299-P299</f>
        <v/>
      </c>
      <c r="BE299" s="20" t="n">
        <v>45955.5</v>
      </c>
      <c r="BF299" s="20" t="n">
        <v>45955.125</v>
      </c>
      <c r="BG299" s="20" t="n">
        <v>45955.54166666666</v>
      </c>
      <c r="BH299" s="20" t="n">
        <v>45955.625</v>
      </c>
    </row>
    <row r="300">
      <c r="A300" s="5">
        <f>A299+1</f>
        <v/>
      </c>
      <c r="B300" s="3">
        <f>-SUMIFS(df_extrato_zig!G:G,df_extrato_zig!E:E,Conciliacao!A300,df_extrato_zig!D:D,"Saque")-SUMIFS(df_extrato_zig!G:G,df_extrato_zig!E:E,Conciliacao!A300,df_extrato_zig!D:D,"Antecipação")</f>
        <v/>
      </c>
      <c r="C300" s="3">
        <f>SUMIFS(df_extrato_zig!E:E,df_extrato_zig!L:L,Conciliacao!A300,df_extrato_zig!F:F,"DINHEIRO")</f>
        <v/>
      </c>
      <c r="D300" s="3">
        <f>SUMIFS(view_parc_agrup!H:H,view_parc_agrup!G:G,Conciliacao!A300)</f>
        <v/>
      </c>
      <c r="E300" s="3">
        <f>SUMIFS(df_eventos!F:F,df_eventos!H:H,Conciliacao!A300)</f>
        <v/>
      </c>
      <c r="F300" s="3">
        <f>SUMIFS(df_mutuos!M:M,df_mutuos!B:B,Conciliacao!A300)</f>
        <v/>
      </c>
      <c r="G300" s="6">
        <f>SUMIFS(df_bloqueios_judiciais!G:G,df_bloqueios_judiciais!D:D,Conciliacao!A300,df_bloqueios_judiciais!G:G,"&gt;0")</f>
        <v/>
      </c>
      <c r="H300" s="7">
        <f>SUMIFS(df_extratos!I:I,df_extratos!F:F,"&gt;="&amp;Conciliacao!BE300,df_extratos!F:F,"&lt;"&amp;Conciliacao!BE300+1,df_extratos!G:G,"CREDITO")
+SUMIFS(df_extratos!I:I,df_extratos!F:F,"&gt;="&amp;Conciliacao!A300, df_extratos!F:F,"&lt;"&amp;Conciliacao!A300+1, df_extratos!G:G,"CREDITO")
+SUMIFS(df_extratos!I:I,df_extratos!F:F,"&gt;="&amp;Conciliacao!BF300,df_extratos!F:F,"&lt;"&amp;Conciliacao!BF300+1,df_extratos!G:G,"CREDITO")
+SUMIFS(df_extratos!I:I,df_extratos!F:F,"&gt;="&amp;Conciliacao!BG300,df_extratos!F:F,"&lt;"&amp;Conciliacao!BG300+1,df_extratos!G:G,"CREDITO")
+SUMIFS(df_extratos!I:I,df_extratos!F:F,"&gt;="&amp;Conciliacao!BH300,df_extratos!F:F,"&lt;"&amp;Conciliacao!BH300+1,df_extratos!G:G,"CREDITO")</f>
        <v/>
      </c>
      <c r="I300" s="9">
        <f>H300-SUM(B300:G300)</f>
        <v/>
      </c>
      <c r="J300" s="4">
        <f>SUMIFS(df_blueme_sem_parcelamento!E:E,df_blueme_sem_parcelamento!H:H,Conciliacao!A300)*(-1)</f>
        <v/>
      </c>
      <c r="K300" s="4">
        <f>SUMIFS(df_blueme_com_parcelamento!J:J,df_blueme_com_parcelamento!M:M,Conciliacao!A300)*(-1)</f>
        <v/>
      </c>
      <c r="L300" s="4">
        <f>SUMIFS(df_mutuos!N:N,df_mutuos!B:B,Conciliacao!A300)*(-1)</f>
        <v/>
      </c>
      <c r="M300" s="8">
        <f>SUMIFS(df_bloqueios_judiciais!G:G,df_bloqueios_judiciais!D:D,Conciliacao!A300,df_bloqueios_judiciais!G:G,"&lt;0")</f>
        <v/>
      </c>
      <c r="N300" s="10">
        <f>SUMIFS(df_extratos!I:I,df_extratos!F:F,"&gt;="&amp;Conciliacao!BE300,df_extratos!F:F,"&lt;"&amp;Conciliacao!BE300+1,df_extratos!G:G,"DEBITO")
+SUMIFS(df_extratos!I:I,df_extratos!F:F,"&gt;="&amp;Conciliacao!A300, df_extratos!F:F,"&lt;"&amp;Conciliacao!A300+1, df_extratos!G:G,"DEBITO")
+SUMIFS(df_extratos!I:I,df_extratos!F:F,"&gt;="&amp;Conciliacao!BF300,df_extratos!F:F,"&lt;"&amp;Conciliacao!BF300+1,df_extratos!G:G,"DEBITO")
+SUMIFS(df_extratos!I:I,df_extratos!F:F,"&gt;="&amp;Conciliacao!BG300,df_extratos!F:F,"&lt;"&amp;Conciliacao!BG300+1,df_extratos!G:G,"DEBITO")
+SUMIFS(df_extratos!I:I,df_extratos!F:F,"&gt;="&amp;Conciliacao!BH300,df_extratos!F:F,"&lt;"&amp;Conciliacao!BH300+1,df_extratos!G:G,"DEBITO")</f>
        <v/>
      </c>
      <c r="O300" s="11">
        <f>N300-SUM(J300:M300)</f>
        <v/>
      </c>
      <c r="P300" s="25">
        <f>SUMIFS(df_ajustes_conciliaco!D:D,df_ajustes_conciliaco!C:C,Conciliacao!A300)</f>
        <v/>
      </c>
      <c r="Q300" s="22">
        <f>O300+I300-P300</f>
        <v/>
      </c>
      <c r="BE300" s="20" t="n">
        <v>45956.5</v>
      </c>
      <c r="BF300" s="20" t="n">
        <v>45956.125</v>
      </c>
      <c r="BG300" s="20" t="n">
        <v>45956.54166666666</v>
      </c>
      <c r="BH300" s="20" t="n">
        <v>45956.625</v>
      </c>
    </row>
    <row r="301">
      <c r="A301" s="5">
        <f>A300+1</f>
        <v/>
      </c>
      <c r="B301" s="3">
        <f>-SUMIFS(df_extrato_zig!G:G,df_extrato_zig!E:E,Conciliacao!A301,df_extrato_zig!D:D,"Saque")-SUMIFS(df_extrato_zig!G:G,df_extrato_zig!E:E,Conciliacao!A301,df_extrato_zig!D:D,"Antecipação")</f>
        <v/>
      </c>
      <c r="C301" s="3">
        <f>SUMIFS(df_extrato_zig!E:E,df_extrato_zig!L:L,Conciliacao!A301,df_extrato_zig!F:F,"DINHEIRO")</f>
        <v/>
      </c>
      <c r="D301" s="3">
        <f>SUMIFS(view_parc_agrup!H:H,view_parc_agrup!G:G,Conciliacao!A301)</f>
        <v/>
      </c>
      <c r="E301" s="3">
        <f>SUMIFS(df_eventos!F:F,df_eventos!H:H,Conciliacao!A301)</f>
        <v/>
      </c>
      <c r="F301" s="3">
        <f>SUMIFS(df_mutuos!M:M,df_mutuos!B:B,Conciliacao!A301)</f>
        <v/>
      </c>
      <c r="G301" s="6">
        <f>SUMIFS(df_bloqueios_judiciais!G:G,df_bloqueios_judiciais!D:D,Conciliacao!A301,df_bloqueios_judiciais!G:G,"&gt;0")</f>
        <v/>
      </c>
      <c r="H301" s="7">
        <f>SUMIFS(df_extratos!I:I,df_extratos!F:F,"&gt;="&amp;Conciliacao!BE301,df_extratos!F:F,"&lt;"&amp;Conciliacao!BE301+1,df_extratos!G:G,"CREDITO")
+SUMIFS(df_extratos!I:I,df_extratos!F:F,"&gt;="&amp;Conciliacao!A301, df_extratos!F:F,"&lt;"&amp;Conciliacao!A301+1, df_extratos!G:G,"CREDITO")
+SUMIFS(df_extratos!I:I,df_extratos!F:F,"&gt;="&amp;Conciliacao!BF301,df_extratos!F:F,"&lt;"&amp;Conciliacao!BF301+1,df_extratos!G:G,"CREDITO")
+SUMIFS(df_extratos!I:I,df_extratos!F:F,"&gt;="&amp;Conciliacao!BG301,df_extratos!F:F,"&lt;"&amp;Conciliacao!BG301+1,df_extratos!G:G,"CREDITO")
+SUMIFS(df_extratos!I:I,df_extratos!F:F,"&gt;="&amp;Conciliacao!BH301,df_extratos!F:F,"&lt;"&amp;Conciliacao!BH301+1,df_extratos!G:G,"CREDITO")</f>
        <v/>
      </c>
      <c r="I301" s="9">
        <f>H301-SUM(B301:G301)</f>
        <v/>
      </c>
      <c r="J301" s="4">
        <f>SUMIFS(df_blueme_sem_parcelamento!E:E,df_blueme_sem_parcelamento!H:H,Conciliacao!A301)*(-1)</f>
        <v/>
      </c>
      <c r="K301" s="4">
        <f>SUMIFS(df_blueme_com_parcelamento!J:J,df_blueme_com_parcelamento!M:M,Conciliacao!A301)*(-1)</f>
        <v/>
      </c>
      <c r="L301" s="4">
        <f>SUMIFS(df_mutuos!N:N,df_mutuos!B:B,Conciliacao!A301)*(-1)</f>
        <v/>
      </c>
      <c r="M301" s="8">
        <f>SUMIFS(df_bloqueios_judiciais!G:G,df_bloqueios_judiciais!D:D,Conciliacao!A301,df_bloqueios_judiciais!G:G,"&lt;0")</f>
        <v/>
      </c>
      <c r="N301" s="10">
        <f>SUMIFS(df_extratos!I:I,df_extratos!F:F,"&gt;="&amp;Conciliacao!BE301,df_extratos!F:F,"&lt;"&amp;Conciliacao!BE301+1,df_extratos!G:G,"DEBITO")
+SUMIFS(df_extratos!I:I,df_extratos!F:F,"&gt;="&amp;Conciliacao!A301, df_extratos!F:F,"&lt;"&amp;Conciliacao!A301+1, df_extratos!G:G,"DEBITO")
+SUMIFS(df_extratos!I:I,df_extratos!F:F,"&gt;="&amp;Conciliacao!BF301,df_extratos!F:F,"&lt;"&amp;Conciliacao!BF301+1,df_extratos!G:G,"DEBITO")
+SUMIFS(df_extratos!I:I,df_extratos!F:F,"&gt;="&amp;Conciliacao!BG301,df_extratos!F:F,"&lt;"&amp;Conciliacao!BG301+1,df_extratos!G:G,"DEBITO")
+SUMIFS(df_extratos!I:I,df_extratos!F:F,"&gt;="&amp;Conciliacao!BH301,df_extratos!F:F,"&lt;"&amp;Conciliacao!BH301+1,df_extratos!G:G,"DEBITO")</f>
        <v/>
      </c>
      <c r="O301" s="11">
        <f>N301-SUM(J301:M301)</f>
        <v/>
      </c>
      <c r="P301" s="25">
        <f>SUMIFS(df_ajustes_conciliaco!D:D,df_ajustes_conciliaco!C:C,Conciliacao!A301)</f>
        <v/>
      </c>
      <c r="Q301" s="22">
        <f>O301+I301-P301</f>
        <v/>
      </c>
      <c r="BE301" s="20" t="n">
        <v>45957.5</v>
      </c>
      <c r="BF301" s="20" t="n">
        <v>45957.125</v>
      </c>
      <c r="BG301" s="20" t="n">
        <v>45957.54166666666</v>
      </c>
      <c r="BH301" s="20" t="n">
        <v>45957.625</v>
      </c>
    </row>
    <row r="302">
      <c r="A302" s="5">
        <f>A301+1</f>
        <v/>
      </c>
      <c r="B302" s="3">
        <f>-SUMIFS(df_extrato_zig!G:G,df_extrato_zig!E:E,Conciliacao!A302,df_extrato_zig!D:D,"Saque")-SUMIFS(df_extrato_zig!G:G,df_extrato_zig!E:E,Conciliacao!A302,df_extrato_zig!D:D,"Antecipação")</f>
        <v/>
      </c>
      <c r="C302" s="3">
        <f>SUMIFS(df_extrato_zig!E:E,df_extrato_zig!L:L,Conciliacao!A302,df_extrato_zig!F:F,"DINHEIRO")</f>
        <v/>
      </c>
      <c r="D302" s="3">
        <f>SUMIFS(view_parc_agrup!H:H,view_parc_agrup!G:G,Conciliacao!A302)</f>
        <v/>
      </c>
      <c r="E302" s="3">
        <f>SUMIFS(df_eventos!F:F,df_eventos!H:H,Conciliacao!A302)</f>
        <v/>
      </c>
      <c r="F302" s="3">
        <f>SUMIFS(df_mutuos!M:M,df_mutuos!B:B,Conciliacao!A302)</f>
        <v/>
      </c>
      <c r="G302" s="6">
        <f>SUMIFS(df_bloqueios_judiciais!G:G,df_bloqueios_judiciais!D:D,Conciliacao!A302,df_bloqueios_judiciais!G:G,"&gt;0")</f>
        <v/>
      </c>
      <c r="H302" s="7">
        <f>SUMIFS(df_extratos!I:I,df_extratos!F:F,"&gt;="&amp;Conciliacao!BE302,df_extratos!F:F,"&lt;"&amp;Conciliacao!BE302+1,df_extratos!G:G,"CREDITO")
+SUMIFS(df_extratos!I:I,df_extratos!F:F,"&gt;="&amp;Conciliacao!A302, df_extratos!F:F,"&lt;"&amp;Conciliacao!A302+1, df_extratos!G:G,"CREDITO")
+SUMIFS(df_extratos!I:I,df_extratos!F:F,"&gt;="&amp;Conciliacao!BF302,df_extratos!F:F,"&lt;"&amp;Conciliacao!BF302+1,df_extratos!G:G,"CREDITO")
+SUMIFS(df_extratos!I:I,df_extratos!F:F,"&gt;="&amp;Conciliacao!BG302,df_extratos!F:F,"&lt;"&amp;Conciliacao!BG302+1,df_extratos!G:G,"CREDITO")
+SUMIFS(df_extratos!I:I,df_extratos!F:F,"&gt;="&amp;Conciliacao!BH302,df_extratos!F:F,"&lt;"&amp;Conciliacao!BH302+1,df_extratos!G:G,"CREDITO")</f>
        <v/>
      </c>
      <c r="I302" s="9">
        <f>H302-SUM(B302:G302)</f>
        <v/>
      </c>
      <c r="J302" s="4">
        <f>SUMIFS(df_blueme_sem_parcelamento!E:E,df_blueme_sem_parcelamento!H:H,Conciliacao!A302)*(-1)</f>
        <v/>
      </c>
      <c r="K302" s="4">
        <f>SUMIFS(df_blueme_com_parcelamento!J:J,df_blueme_com_parcelamento!M:M,Conciliacao!A302)*(-1)</f>
        <v/>
      </c>
      <c r="L302" s="4">
        <f>SUMIFS(df_mutuos!N:N,df_mutuos!B:B,Conciliacao!A302)*(-1)</f>
        <v/>
      </c>
      <c r="M302" s="8">
        <f>SUMIFS(df_bloqueios_judiciais!G:G,df_bloqueios_judiciais!D:D,Conciliacao!A302,df_bloqueios_judiciais!G:G,"&lt;0")</f>
        <v/>
      </c>
      <c r="N302" s="10">
        <f>SUMIFS(df_extratos!I:I,df_extratos!F:F,"&gt;="&amp;Conciliacao!BE302,df_extratos!F:F,"&lt;"&amp;Conciliacao!BE302+1,df_extratos!G:G,"DEBITO")
+SUMIFS(df_extratos!I:I,df_extratos!F:F,"&gt;="&amp;Conciliacao!A302, df_extratos!F:F,"&lt;"&amp;Conciliacao!A302+1, df_extratos!G:G,"DEBITO")
+SUMIFS(df_extratos!I:I,df_extratos!F:F,"&gt;="&amp;Conciliacao!BF302,df_extratos!F:F,"&lt;"&amp;Conciliacao!BF302+1,df_extratos!G:G,"DEBITO")
+SUMIFS(df_extratos!I:I,df_extratos!F:F,"&gt;="&amp;Conciliacao!BG302,df_extratos!F:F,"&lt;"&amp;Conciliacao!BG302+1,df_extratos!G:G,"DEBITO")
+SUMIFS(df_extratos!I:I,df_extratos!F:F,"&gt;="&amp;Conciliacao!BH302,df_extratos!F:F,"&lt;"&amp;Conciliacao!BH302+1,df_extratos!G:G,"DEBITO")</f>
        <v/>
      </c>
      <c r="O302" s="11">
        <f>N302-SUM(J302:M302)</f>
        <v/>
      </c>
      <c r="P302" s="25">
        <f>SUMIFS(df_ajustes_conciliaco!D:D,df_ajustes_conciliaco!C:C,Conciliacao!A302)</f>
        <v/>
      </c>
      <c r="Q302" s="22">
        <f>O302+I302-P302</f>
        <v/>
      </c>
      <c r="BE302" s="20" t="n">
        <v>45958.5</v>
      </c>
      <c r="BF302" s="20" t="n">
        <v>45958.125</v>
      </c>
      <c r="BG302" s="20" t="n">
        <v>45958.54166666666</v>
      </c>
      <c r="BH302" s="20" t="n">
        <v>45958.625</v>
      </c>
    </row>
    <row r="303">
      <c r="A303" s="5">
        <f>A302+1</f>
        <v/>
      </c>
      <c r="B303" s="3">
        <f>-SUMIFS(df_extrato_zig!G:G,df_extrato_zig!E:E,Conciliacao!A303,df_extrato_zig!D:D,"Saque")-SUMIFS(df_extrato_zig!G:G,df_extrato_zig!E:E,Conciliacao!A303,df_extrato_zig!D:D,"Antecipação")</f>
        <v/>
      </c>
      <c r="C303" s="3">
        <f>SUMIFS(df_extrato_zig!E:E,df_extrato_zig!L:L,Conciliacao!A303,df_extrato_zig!F:F,"DINHEIRO")</f>
        <v/>
      </c>
      <c r="D303" s="3">
        <f>SUMIFS(view_parc_agrup!H:H,view_parc_agrup!G:G,Conciliacao!A303)</f>
        <v/>
      </c>
      <c r="E303" s="3">
        <f>SUMIFS(df_eventos!F:F,df_eventos!H:H,Conciliacao!A303)</f>
        <v/>
      </c>
      <c r="F303" s="3">
        <f>SUMIFS(df_mutuos!M:M,df_mutuos!B:B,Conciliacao!A303)</f>
        <v/>
      </c>
      <c r="G303" s="6">
        <f>SUMIFS(df_bloqueios_judiciais!G:G,df_bloqueios_judiciais!D:D,Conciliacao!A303,df_bloqueios_judiciais!G:G,"&gt;0")</f>
        <v/>
      </c>
      <c r="H303" s="7">
        <f>SUMIFS(df_extratos!I:I,df_extratos!F:F,"&gt;="&amp;Conciliacao!BE303,df_extratos!F:F,"&lt;"&amp;Conciliacao!BE303+1,df_extratos!G:G,"CREDITO")
+SUMIFS(df_extratos!I:I,df_extratos!F:F,"&gt;="&amp;Conciliacao!A303, df_extratos!F:F,"&lt;"&amp;Conciliacao!A303+1, df_extratos!G:G,"CREDITO")
+SUMIFS(df_extratos!I:I,df_extratos!F:F,"&gt;="&amp;Conciliacao!BF303,df_extratos!F:F,"&lt;"&amp;Conciliacao!BF303+1,df_extratos!G:G,"CREDITO")
+SUMIFS(df_extratos!I:I,df_extratos!F:F,"&gt;="&amp;Conciliacao!BG303,df_extratos!F:F,"&lt;"&amp;Conciliacao!BG303+1,df_extratos!G:G,"CREDITO")
+SUMIFS(df_extratos!I:I,df_extratos!F:F,"&gt;="&amp;Conciliacao!BH303,df_extratos!F:F,"&lt;"&amp;Conciliacao!BH303+1,df_extratos!G:G,"CREDITO")</f>
        <v/>
      </c>
      <c r="I303" s="9">
        <f>H303-SUM(B303:G303)</f>
        <v/>
      </c>
      <c r="J303" s="4">
        <f>SUMIFS(df_blueme_sem_parcelamento!E:E,df_blueme_sem_parcelamento!H:H,Conciliacao!A303)*(-1)</f>
        <v/>
      </c>
      <c r="K303" s="4">
        <f>SUMIFS(df_blueme_com_parcelamento!J:J,df_blueme_com_parcelamento!M:M,Conciliacao!A303)*(-1)</f>
        <v/>
      </c>
      <c r="L303" s="4">
        <f>SUMIFS(df_mutuos!N:N,df_mutuos!B:B,Conciliacao!A303)*(-1)</f>
        <v/>
      </c>
      <c r="M303" s="8">
        <f>SUMIFS(df_bloqueios_judiciais!G:G,df_bloqueios_judiciais!D:D,Conciliacao!A303,df_bloqueios_judiciais!G:G,"&lt;0")</f>
        <v/>
      </c>
      <c r="N303" s="10">
        <f>SUMIFS(df_extratos!I:I,df_extratos!F:F,"&gt;="&amp;Conciliacao!BE303,df_extratos!F:F,"&lt;"&amp;Conciliacao!BE303+1,df_extratos!G:G,"DEBITO")
+SUMIFS(df_extratos!I:I,df_extratos!F:F,"&gt;="&amp;Conciliacao!A303, df_extratos!F:F,"&lt;"&amp;Conciliacao!A303+1, df_extratos!G:G,"DEBITO")
+SUMIFS(df_extratos!I:I,df_extratos!F:F,"&gt;="&amp;Conciliacao!BF303,df_extratos!F:F,"&lt;"&amp;Conciliacao!BF303+1,df_extratos!G:G,"DEBITO")
+SUMIFS(df_extratos!I:I,df_extratos!F:F,"&gt;="&amp;Conciliacao!BG303,df_extratos!F:F,"&lt;"&amp;Conciliacao!BG303+1,df_extratos!G:G,"DEBITO")
+SUMIFS(df_extratos!I:I,df_extratos!F:F,"&gt;="&amp;Conciliacao!BH303,df_extratos!F:F,"&lt;"&amp;Conciliacao!BH303+1,df_extratos!G:G,"DEBITO")</f>
        <v/>
      </c>
      <c r="O303" s="11">
        <f>N303-SUM(J303:M303)</f>
        <v/>
      </c>
      <c r="P303" s="25">
        <f>SUMIFS(df_ajustes_conciliaco!D:D,df_ajustes_conciliaco!C:C,Conciliacao!A303)</f>
        <v/>
      </c>
      <c r="Q303" s="22">
        <f>O303+I303-P303</f>
        <v/>
      </c>
      <c r="BE303" s="20" t="n">
        <v>45959.5</v>
      </c>
      <c r="BF303" s="20" t="n">
        <v>45959.125</v>
      </c>
      <c r="BG303" s="20" t="n">
        <v>45959.54166666666</v>
      </c>
      <c r="BH303" s="20" t="n">
        <v>45959.625</v>
      </c>
    </row>
    <row r="304">
      <c r="A304" s="5">
        <f>A303+1</f>
        <v/>
      </c>
      <c r="B304" s="3">
        <f>-SUMIFS(df_extrato_zig!G:G,df_extrato_zig!E:E,Conciliacao!A304,df_extrato_zig!D:D,"Saque")-SUMIFS(df_extrato_zig!G:G,df_extrato_zig!E:E,Conciliacao!A304,df_extrato_zig!D:D,"Antecipação")</f>
        <v/>
      </c>
      <c r="C304" s="3">
        <f>SUMIFS(df_extrato_zig!E:E,df_extrato_zig!L:L,Conciliacao!A304,df_extrato_zig!F:F,"DINHEIRO")</f>
        <v/>
      </c>
      <c r="D304" s="3">
        <f>SUMIFS(view_parc_agrup!H:H,view_parc_agrup!G:G,Conciliacao!A304)</f>
        <v/>
      </c>
      <c r="E304" s="3">
        <f>SUMIFS(df_eventos!F:F,df_eventos!H:H,Conciliacao!A304)</f>
        <v/>
      </c>
      <c r="F304" s="3">
        <f>SUMIFS(df_mutuos!M:M,df_mutuos!B:B,Conciliacao!A304)</f>
        <v/>
      </c>
      <c r="G304" s="6">
        <f>SUMIFS(df_bloqueios_judiciais!G:G,df_bloqueios_judiciais!D:D,Conciliacao!A304,df_bloqueios_judiciais!G:G,"&gt;0")</f>
        <v/>
      </c>
      <c r="H304" s="7">
        <f>SUMIFS(df_extratos!I:I,df_extratos!F:F,"&gt;="&amp;Conciliacao!BE304,df_extratos!F:F,"&lt;"&amp;Conciliacao!BE304+1,df_extratos!G:G,"CREDITO")
+SUMIFS(df_extratos!I:I,df_extratos!F:F,"&gt;="&amp;Conciliacao!A304, df_extratos!F:F,"&lt;"&amp;Conciliacao!A304+1, df_extratos!G:G,"CREDITO")
+SUMIFS(df_extratos!I:I,df_extratos!F:F,"&gt;="&amp;Conciliacao!BF304,df_extratos!F:F,"&lt;"&amp;Conciliacao!BF304+1,df_extratos!G:G,"CREDITO")
+SUMIFS(df_extratos!I:I,df_extratos!F:F,"&gt;="&amp;Conciliacao!BG304,df_extratos!F:F,"&lt;"&amp;Conciliacao!BG304+1,df_extratos!G:G,"CREDITO")
+SUMIFS(df_extratos!I:I,df_extratos!F:F,"&gt;="&amp;Conciliacao!BH304,df_extratos!F:F,"&lt;"&amp;Conciliacao!BH304+1,df_extratos!G:G,"CREDITO")</f>
        <v/>
      </c>
      <c r="I304" s="9">
        <f>H304-SUM(B304:G304)</f>
        <v/>
      </c>
      <c r="J304" s="4">
        <f>SUMIFS(df_blueme_sem_parcelamento!E:E,df_blueme_sem_parcelamento!H:H,Conciliacao!A304)*(-1)</f>
        <v/>
      </c>
      <c r="K304" s="4">
        <f>SUMIFS(df_blueme_com_parcelamento!J:J,df_blueme_com_parcelamento!M:M,Conciliacao!A304)*(-1)</f>
        <v/>
      </c>
      <c r="L304" s="4">
        <f>SUMIFS(df_mutuos!N:N,df_mutuos!B:B,Conciliacao!A304)*(-1)</f>
        <v/>
      </c>
      <c r="M304" s="8">
        <f>SUMIFS(df_bloqueios_judiciais!G:G,df_bloqueios_judiciais!D:D,Conciliacao!A304,df_bloqueios_judiciais!G:G,"&lt;0")</f>
        <v/>
      </c>
      <c r="N304" s="10">
        <f>SUMIFS(df_extratos!I:I,df_extratos!F:F,"&gt;="&amp;Conciliacao!BE304,df_extratos!F:F,"&lt;"&amp;Conciliacao!BE304+1,df_extratos!G:G,"DEBITO")
+SUMIFS(df_extratos!I:I,df_extratos!F:F,"&gt;="&amp;Conciliacao!A304, df_extratos!F:F,"&lt;"&amp;Conciliacao!A304+1, df_extratos!G:G,"DEBITO")
+SUMIFS(df_extratos!I:I,df_extratos!F:F,"&gt;="&amp;Conciliacao!BF304,df_extratos!F:F,"&lt;"&amp;Conciliacao!BF304+1,df_extratos!G:G,"DEBITO")
+SUMIFS(df_extratos!I:I,df_extratos!F:F,"&gt;="&amp;Conciliacao!BG304,df_extratos!F:F,"&lt;"&amp;Conciliacao!BG304+1,df_extratos!G:G,"DEBITO")
+SUMIFS(df_extratos!I:I,df_extratos!F:F,"&gt;="&amp;Conciliacao!BH304,df_extratos!F:F,"&lt;"&amp;Conciliacao!BH304+1,df_extratos!G:G,"DEBITO")</f>
        <v/>
      </c>
      <c r="O304" s="11">
        <f>N304-SUM(J304:M304)</f>
        <v/>
      </c>
      <c r="P304" s="25">
        <f>SUMIFS(df_ajustes_conciliaco!D:D,df_ajustes_conciliaco!C:C,Conciliacao!A304)</f>
        <v/>
      </c>
      <c r="Q304" s="22">
        <f>O304+I304-P304</f>
        <v/>
      </c>
      <c r="BE304" s="20" t="n">
        <v>45960.5</v>
      </c>
      <c r="BF304" s="20" t="n">
        <v>45960.125</v>
      </c>
      <c r="BG304" s="20" t="n">
        <v>45960.54166666666</v>
      </c>
      <c r="BH304" s="20" t="n">
        <v>45960.625</v>
      </c>
    </row>
    <row r="305">
      <c r="A305" s="5">
        <f>A304+1</f>
        <v/>
      </c>
      <c r="B305" s="3">
        <f>-SUMIFS(df_extrato_zig!G:G,df_extrato_zig!E:E,Conciliacao!A305,df_extrato_zig!D:D,"Saque")-SUMIFS(df_extrato_zig!G:G,df_extrato_zig!E:E,Conciliacao!A305,df_extrato_zig!D:D,"Antecipação")</f>
        <v/>
      </c>
      <c r="C305" s="3">
        <f>SUMIFS(df_extrato_zig!E:E,df_extrato_zig!L:L,Conciliacao!A305,df_extrato_zig!F:F,"DINHEIRO")</f>
        <v/>
      </c>
      <c r="D305" s="3">
        <f>SUMIFS(view_parc_agrup!H:H,view_parc_agrup!G:G,Conciliacao!A305)</f>
        <v/>
      </c>
      <c r="E305" s="3">
        <f>SUMIFS(df_eventos!F:F,df_eventos!H:H,Conciliacao!A305)</f>
        <v/>
      </c>
      <c r="F305" s="3">
        <f>SUMIFS(df_mutuos!M:M,df_mutuos!B:B,Conciliacao!A305)</f>
        <v/>
      </c>
      <c r="G305" s="6">
        <f>SUMIFS(df_bloqueios_judiciais!G:G,df_bloqueios_judiciais!D:D,Conciliacao!A305,df_bloqueios_judiciais!G:G,"&gt;0")</f>
        <v/>
      </c>
      <c r="H305" s="7">
        <f>SUMIFS(df_extratos!I:I,df_extratos!F:F,"&gt;="&amp;Conciliacao!BE305,df_extratos!F:F,"&lt;"&amp;Conciliacao!BE305+1,df_extratos!G:G,"CREDITO")
+SUMIFS(df_extratos!I:I,df_extratos!F:F,"&gt;="&amp;Conciliacao!A305, df_extratos!F:F,"&lt;"&amp;Conciliacao!A305+1, df_extratos!G:G,"CREDITO")
+SUMIFS(df_extratos!I:I,df_extratos!F:F,"&gt;="&amp;Conciliacao!BF305,df_extratos!F:F,"&lt;"&amp;Conciliacao!BF305+1,df_extratos!G:G,"CREDITO")
+SUMIFS(df_extratos!I:I,df_extratos!F:F,"&gt;="&amp;Conciliacao!BG305,df_extratos!F:F,"&lt;"&amp;Conciliacao!BG305+1,df_extratos!G:G,"CREDITO")
+SUMIFS(df_extratos!I:I,df_extratos!F:F,"&gt;="&amp;Conciliacao!BH305,df_extratos!F:F,"&lt;"&amp;Conciliacao!BH305+1,df_extratos!G:G,"CREDITO")</f>
        <v/>
      </c>
      <c r="I305" s="9">
        <f>H305-SUM(B305:G305)</f>
        <v/>
      </c>
      <c r="J305" s="4">
        <f>SUMIFS(df_blueme_sem_parcelamento!E:E,df_blueme_sem_parcelamento!H:H,Conciliacao!A305)*(-1)</f>
        <v/>
      </c>
      <c r="K305" s="4">
        <f>SUMIFS(df_blueme_com_parcelamento!J:J,df_blueme_com_parcelamento!M:M,Conciliacao!A305)*(-1)</f>
        <v/>
      </c>
      <c r="L305" s="4">
        <f>SUMIFS(df_mutuos!N:N,df_mutuos!B:B,Conciliacao!A305)*(-1)</f>
        <v/>
      </c>
      <c r="M305" s="8">
        <f>SUMIFS(df_bloqueios_judiciais!G:G,df_bloqueios_judiciais!D:D,Conciliacao!A305,df_bloqueios_judiciais!G:G,"&lt;0")</f>
        <v/>
      </c>
      <c r="N305" s="10">
        <f>SUMIFS(df_extratos!I:I,df_extratos!F:F,"&gt;="&amp;Conciliacao!BE305,df_extratos!F:F,"&lt;"&amp;Conciliacao!BE305+1,df_extratos!G:G,"DEBITO")
+SUMIFS(df_extratos!I:I,df_extratos!F:F,"&gt;="&amp;Conciliacao!A305, df_extratos!F:F,"&lt;"&amp;Conciliacao!A305+1, df_extratos!G:G,"DEBITO")
+SUMIFS(df_extratos!I:I,df_extratos!F:F,"&gt;="&amp;Conciliacao!BF305,df_extratos!F:F,"&lt;"&amp;Conciliacao!BF305+1,df_extratos!G:G,"DEBITO")
+SUMIFS(df_extratos!I:I,df_extratos!F:F,"&gt;="&amp;Conciliacao!BG305,df_extratos!F:F,"&lt;"&amp;Conciliacao!BG305+1,df_extratos!G:G,"DEBITO")
+SUMIFS(df_extratos!I:I,df_extratos!F:F,"&gt;="&amp;Conciliacao!BH305,df_extratos!F:F,"&lt;"&amp;Conciliacao!BH305+1,df_extratos!G:G,"DEBITO")</f>
        <v/>
      </c>
      <c r="O305" s="11">
        <f>N305-SUM(J305:M305)</f>
        <v/>
      </c>
      <c r="P305" s="25">
        <f>SUMIFS(df_ajustes_conciliaco!D:D,df_ajustes_conciliaco!C:C,Conciliacao!A305)</f>
        <v/>
      </c>
      <c r="Q305" s="22">
        <f>O305+I305-P305</f>
        <v/>
      </c>
      <c r="BE305" s="20" t="n">
        <v>45961.5</v>
      </c>
      <c r="BF305" s="20" t="n">
        <v>45961.125</v>
      </c>
      <c r="BG305" s="20" t="n">
        <v>45961.54166666666</v>
      </c>
      <c r="BH305" s="20" t="n">
        <v>45961.625</v>
      </c>
    </row>
    <row r="306">
      <c r="A306" s="5">
        <f>A305+1</f>
        <v/>
      </c>
      <c r="B306" s="3">
        <f>-SUMIFS(df_extrato_zig!G:G,df_extrato_zig!E:E,Conciliacao!A306,df_extrato_zig!D:D,"Saque")-SUMIFS(df_extrato_zig!G:G,df_extrato_zig!E:E,Conciliacao!A306,df_extrato_zig!D:D,"Antecipação")</f>
        <v/>
      </c>
      <c r="C306" s="3">
        <f>SUMIFS(df_extrato_zig!E:E,df_extrato_zig!L:L,Conciliacao!A306,df_extrato_zig!F:F,"DINHEIRO")</f>
        <v/>
      </c>
      <c r="D306" s="3">
        <f>SUMIFS(view_parc_agrup!H:H,view_parc_agrup!G:G,Conciliacao!A306)</f>
        <v/>
      </c>
      <c r="E306" s="3">
        <f>SUMIFS(df_eventos!F:F,df_eventos!H:H,Conciliacao!A306)</f>
        <v/>
      </c>
      <c r="F306" s="3">
        <f>SUMIFS(df_mutuos!M:M,df_mutuos!B:B,Conciliacao!A306)</f>
        <v/>
      </c>
      <c r="G306" s="6">
        <f>SUMIFS(df_bloqueios_judiciais!G:G,df_bloqueios_judiciais!D:D,Conciliacao!A306,df_bloqueios_judiciais!G:G,"&gt;0")</f>
        <v/>
      </c>
      <c r="H306" s="7">
        <f>SUMIFS(df_extratos!I:I,df_extratos!F:F,"&gt;="&amp;Conciliacao!BE306,df_extratos!F:F,"&lt;"&amp;Conciliacao!BE306+1,df_extratos!G:G,"CREDITO")
+SUMIFS(df_extratos!I:I,df_extratos!F:F,"&gt;="&amp;Conciliacao!A306, df_extratos!F:F,"&lt;"&amp;Conciliacao!A306+1, df_extratos!G:G,"CREDITO")
+SUMIFS(df_extratos!I:I,df_extratos!F:F,"&gt;="&amp;Conciliacao!BF306,df_extratos!F:F,"&lt;"&amp;Conciliacao!BF306+1,df_extratos!G:G,"CREDITO")
+SUMIFS(df_extratos!I:I,df_extratos!F:F,"&gt;="&amp;Conciliacao!BG306,df_extratos!F:F,"&lt;"&amp;Conciliacao!BG306+1,df_extratos!G:G,"CREDITO")
+SUMIFS(df_extratos!I:I,df_extratos!F:F,"&gt;="&amp;Conciliacao!BH306,df_extratos!F:F,"&lt;"&amp;Conciliacao!BH306+1,df_extratos!G:G,"CREDITO")</f>
        <v/>
      </c>
      <c r="I306" s="9">
        <f>H306-SUM(B306:G306)</f>
        <v/>
      </c>
      <c r="J306" s="4">
        <f>SUMIFS(df_blueme_sem_parcelamento!E:E,df_blueme_sem_parcelamento!H:H,Conciliacao!A306)*(-1)</f>
        <v/>
      </c>
      <c r="K306" s="4">
        <f>SUMIFS(df_blueme_com_parcelamento!J:J,df_blueme_com_parcelamento!M:M,Conciliacao!A306)*(-1)</f>
        <v/>
      </c>
      <c r="L306" s="4">
        <f>SUMIFS(df_mutuos!N:N,df_mutuos!B:B,Conciliacao!A306)*(-1)</f>
        <v/>
      </c>
      <c r="M306" s="8">
        <f>SUMIFS(df_bloqueios_judiciais!G:G,df_bloqueios_judiciais!D:D,Conciliacao!A306,df_bloqueios_judiciais!G:G,"&lt;0")</f>
        <v/>
      </c>
      <c r="N306" s="10">
        <f>SUMIFS(df_extratos!I:I,df_extratos!F:F,"&gt;="&amp;Conciliacao!BE306,df_extratos!F:F,"&lt;"&amp;Conciliacao!BE306+1,df_extratos!G:G,"DEBITO")
+SUMIFS(df_extratos!I:I,df_extratos!F:F,"&gt;="&amp;Conciliacao!A306, df_extratos!F:F,"&lt;"&amp;Conciliacao!A306+1, df_extratos!G:G,"DEBITO")
+SUMIFS(df_extratos!I:I,df_extratos!F:F,"&gt;="&amp;Conciliacao!BF306,df_extratos!F:F,"&lt;"&amp;Conciliacao!BF306+1,df_extratos!G:G,"DEBITO")
+SUMIFS(df_extratos!I:I,df_extratos!F:F,"&gt;="&amp;Conciliacao!BG306,df_extratos!F:F,"&lt;"&amp;Conciliacao!BG306+1,df_extratos!G:G,"DEBITO")
+SUMIFS(df_extratos!I:I,df_extratos!F:F,"&gt;="&amp;Conciliacao!BH306,df_extratos!F:F,"&lt;"&amp;Conciliacao!BH306+1,df_extratos!G:G,"DEBITO")</f>
        <v/>
      </c>
      <c r="O306" s="11">
        <f>N306-SUM(J306:M306)</f>
        <v/>
      </c>
      <c r="P306" s="25">
        <f>SUMIFS(df_ajustes_conciliaco!D:D,df_ajustes_conciliaco!C:C,Conciliacao!A306)</f>
        <v/>
      </c>
      <c r="Q306" s="22">
        <f>O306+I306-P306</f>
        <v/>
      </c>
      <c r="BE306" s="20" t="n">
        <v>45962.5</v>
      </c>
      <c r="BF306" s="20" t="n">
        <v>45962.125</v>
      </c>
      <c r="BG306" s="20" t="n">
        <v>45962.54166666666</v>
      </c>
      <c r="BH306" s="20" t="n">
        <v>45962.625</v>
      </c>
    </row>
    <row r="307">
      <c r="A307" s="5">
        <f>A306+1</f>
        <v/>
      </c>
      <c r="B307" s="3">
        <f>-SUMIFS(df_extrato_zig!G:G,df_extrato_zig!E:E,Conciliacao!A307,df_extrato_zig!D:D,"Saque")-SUMIFS(df_extrato_zig!G:G,df_extrato_zig!E:E,Conciliacao!A307,df_extrato_zig!D:D,"Antecipação")</f>
        <v/>
      </c>
      <c r="C307" s="3">
        <f>SUMIFS(df_extrato_zig!E:E,df_extrato_zig!L:L,Conciliacao!A307,df_extrato_zig!F:F,"DINHEIRO")</f>
        <v/>
      </c>
      <c r="D307" s="3">
        <f>SUMIFS(view_parc_agrup!H:H,view_parc_agrup!G:G,Conciliacao!A307)</f>
        <v/>
      </c>
      <c r="E307" s="3">
        <f>SUMIFS(df_eventos!F:F,df_eventos!H:H,Conciliacao!A307)</f>
        <v/>
      </c>
      <c r="F307" s="3">
        <f>SUMIFS(df_mutuos!M:M,df_mutuos!B:B,Conciliacao!A307)</f>
        <v/>
      </c>
      <c r="G307" s="6">
        <f>SUMIFS(df_bloqueios_judiciais!G:G,df_bloqueios_judiciais!D:D,Conciliacao!A307,df_bloqueios_judiciais!G:G,"&gt;0")</f>
        <v/>
      </c>
      <c r="H307" s="7">
        <f>SUMIFS(df_extratos!I:I,df_extratos!F:F,"&gt;="&amp;Conciliacao!BE307,df_extratos!F:F,"&lt;"&amp;Conciliacao!BE307+1,df_extratos!G:G,"CREDITO")
+SUMIFS(df_extratos!I:I,df_extratos!F:F,"&gt;="&amp;Conciliacao!A307, df_extratos!F:F,"&lt;"&amp;Conciliacao!A307+1, df_extratos!G:G,"CREDITO")
+SUMIFS(df_extratos!I:I,df_extratos!F:F,"&gt;="&amp;Conciliacao!BF307,df_extratos!F:F,"&lt;"&amp;Conciliacao!BF307+1,df_extratos!G:G,"CREDITO")
+SUMIFS(df_extratos!I:I,df_extratos!F:F,"&gt;="&amp;Conciliacao!BG307,df_extratos!F:F,"&lt;"&amp;Conciliacao!BG307+1,df_extratos!G:G,"CREDITO")
+SUMIFS(df_extratos!I:I,df_extratos!F:F,"&gt;="&amp;Conciliacao!BH307,df_extratos!F:F,"&lt;"&amp;Conciliacao!BH307+1,df_extratos!G:G,"CREDITO")</f>
        <v/>
      </c>
      <c r="I307" s="9">
        <f>H307-SUM(B307:G307)</f>
        <v/>
      </c>
      <c r="J307" s="4">
        <f>SUMIFS(df_blueme_sem_parcelamento!E:E,df_blueme_sem_parcelamento!H:H,Conciliacao!A307)*(-1)</f>
        <v/>
      </c>
      <c r="K307" s="4">
        <f>SUMIFS(df_blueme_com_parcelamento!J:J,df_blueme_com_parcelamento!M:M,Conciliacao!A307)*(-1)</f>
        <v/>
      </c>
      <c r="L307" s="4">
        <f>SUMIFS(df_mutuos!N:N,df_mutuos!B:B,Conciliacao!A307)*(-1)</f>
        <v/>
      </c>
      <c r="M307" s="8">
        <f>SUMIFS(df_bloqueios_judiciais!G:G,df_bloqueios_judiciais!D:D,Conciliacao!A307,df_bloqueios_judiciais!G:G,"&lt;0")</f>
        <v/>
      </c>
      <c r="N307" s="10">
        <f>SUMIFS(df_extratos!I:I,df_extratos!F:F,"&gt;="&amp;Conciliacao!BE307,df_extratos!F:F,"&lt;"&amp;Conciliacao!BE307+1,df_extratos!G:G,"DEBITO")
+SUMIFS(df_extratos!I:I,df_extratos!F:F,"&gt;="&amp;Conciliacao!A307, df_extratos!F:F,"&lt;"&amp;Conciliacao!A307+1, df_extratos!G:G,"DEBITO")
+SUMIFS(df_extratos!I:I,df_extratos!F:F,"&gt;="&amp;Conciliacao!BF307,df_extratos!F:F,"&lt;"&amp;Conciliacao!BF307+1,df_extratos!G:G,"DEBITO")
+SUMIFS(df_extratos!I:I,df_extratos!F:F,"&gt;="&amp;Conciliacao!BG307,df_extratos!F:F,"&lt;"&amp;Conciliacao!BG307+1,df_extratos!G:G,"DEBITO")
+SUMIFS(df_extratos!I:I,df_extratos!F:F,"&gt;="&amp;Conciliacao!BH307,df_extratos!F:F,"&lt;"&amp;Conciliacao!BH307+1,df_extratos!G:G,"DEBITO")</f>
        <v/>
      </c>
      <c r="O307" s="11">
        <f>N307-SUM(J307:M307)</f>
        <v/>
      </c>
      <c r="P307" s="25">
        <f>SUMIFS(df_ajustes_conciliaco!D:D,df_ajustes_conciliaco!C:C,Conciliacao!A307)</f>
        <v/>
      </c>
      <c r="Q307" s="22">
        <f>O307+I307-P307</f>
        <v/>
      </c>
      <c r="BE307" s="20" t="n">
        <v>45963.5</v>
      </c>
      <c r="BF307" s="20" t="n">
        <v>45963.125</v>
      </c>
      <c r="BG307" s="20" t="n">
        <v>45963.54166666666</v>
      </c>
      <c r="BH307" s="20" t="n">
        <v>45963.625</v>
      </c>
    </row>
    <row r="308">
      <c r="A308" s="5">
        <f>A307+1</f>
        <v/>
      </c>
      <c r="B308" s="3">
        <f>-SUMIFS(df_extrato_zig!G:G,df_extrato_zig!E:E,Conciliacao!A308,df_extrato_zig!D:D,"Saque")-SUMIFS(df_extrato_zig!G:G,df_extrato_zig!E:E,Conciliacao!A308,df_extrato_zig!D:D,"Antecipação")</f>
        <v/>
      </c>
      <c r="C308" s="3">
        <f>SUMIFS(df_extrato_zig!E:E,df_extrato_zig!L:L,Conciliacao!A308,df_extrato_zig!F:F,"DINHEIRO")</f>
        <v/>
      </c>
      <c r="D308" s="3">
        <f>SUMIFS(view_parc_agrup!H:H,view_parc_agrup!G:G,Conciliacao!A308)</f>
        <v/>
      </c>
      <c r="E308" s="3">
        <f>SUMIFS(df_eventos!F:F,df_eventos!H:H,Conciliacao!A308)</f>
        <v/>
      </c>
      <c r="F308" s="3">
        <f>SUMIFS(df_mutuos!M:M,df_mutuos!B:B,Conciliacao!A308)</f>
        <v/>
      </c>
      <c r="G308" s="6">
        <f>SUMIFS(df_bloqueios_judiciais!G:G,df_bloqueios_judiciais!D:D,Conciliacao!A308,df_bloqueios_judiciais!G:G,"&gt;0")</f>
        <v/>
      </c>
      <c r="H308" s="7">
        <f>SUMIFS(df_extratos!I:I,df_extratos!F:F,"&gt;="&amp;Conciliacao!BE308,df_extratos!F:F,"&lt;"&amp;Conciliacao!BE308+1,df_extratos!G:G,"CREDITO")
+SUMIFS(df_extratos!I:I,df_extratos!F:F,"&gt;="&amp;Conciliacao!A308, df_extratos!F:F,"&lt;"&amp;Conciliacao!A308+1, df_extratos!G:G,"CREDITO")
+SUMIFS(df_extratos!I:I,df_extratos!F:F,"&gt;="&amp;Conciliacao!BF308,df_extratos!F:F,"&lt;"&amp;Conciliacao!BF308+1,df_extratos!G:G,"CREDITO")
+SUMIFS(df_extratos!I:I,df_extratos!F:F,"&gt;="&amp;Conciliacao!BG308,df_extratos!F:F,"&lt;"&amp;Conciliacao!BG308+1,df_extratos!G:G,"CREDITO")
+SUMIFS(df_extratos!I:I,df_extratos!F:F,"&gt;="&amp;Conciliacao!BH308,df_extratos!F:F,"&lt;"&amp;Conciliacao!BH308+1,df_extratos!G:G,"CREDITO")</f>
        <v/>
      </c>
      <c r="I308" s="9">
        <f>H308-SUM(B308:G308)</f>
        <v/>
      </c>
      <c r="J308" s="4">
        <f>SUMIFS(df_blueme_sem_parcelamento!E:E,df_blueme_sem_parcelamento!H:H,Conciliacao!A308)*(-1)</f>
        <v/>
      </c>
      <c r="K308" s="4">
        <f>SUMIFS(df_blueme_com_parcelamento!J:J,df_blueme_com_parcelamento!M:M,Conciliacao!A308)*(-1)</f>
        <v/>
      </c>
      <c r="L308" s="4">
        <f>SUMIFS(df_mutuos!N:N,df_mutuos!B:B,Conciliacao!A308)*(-1)</f>
        <v/>
      </c>
      <c r="M308" s="8">
        <f>SUMIFS(df_bloqueios_judiciais!G:G,df_bloqueios_judiciais!D:D,Conciliacao!A308,df_bloqueios_judiciais!G:G,"&lt;0")</f>
        <v/>
      </c>
      <c r="N308" s="10">
        <f>SUMIFS(df_extratos!I:I,df_extratos!F:F,"&gt;="&amp;Conciliacao!BE308,df_extratos!F:F,"&lt;"&amp;Conciliacao!BE308+1,df_extratos!G:G,"DEBITO")
+SUMIFS(df_extratos!I:I,df_extratos!F:F,"&gt;="&amp;Conciliacao!A308, df_extratos!F:F,"&lt;"&amp;Conciliacao!A308+1, df_extratos!G:G,"DEBITO")
+SUMIFS(df_extratos!I:I,df_extratos!F:F,"&gt;="&amp;Conciliacao!BF308,df_extratos!F:F,"&lt;"&amp;Conciliacao!BF308+1,df_extratos!G:G,"DEBITO")
+SUMIFS(df_extratos!I:I,df_extratos!F:F,"&gt;="&amp;Conciliacao!BG308,df_extratos!F:F,"&lt;"&amp;Conciliacao!BG308+1,df_extratos!G:G,"DEBITO")
+SUMIFS(df_extratos!I:I,df_extratos!F:F,"&gt;="&amp;Conciliacao!BH308,df_extratos!F:F,"&lt;"&amp;Conciliacao!BH308+1,df_extratos!G:G,"DEBITO")</f>
        <v/>
      </c>
      <c r="O308" s="11">
        <f>N308-SUM(J308:M308)</f>
        <v/>
      </c>
      <c r="P308" s="25">
        <f>SUMIFS(df_ajustes_conciliaco!D:D,df_ajustes_conciliaco!C:C,Conciliacao!A308)</f>
        <v/>
      </c>
      <c r="Q308" s="22">
        <f>O308+I308-P308</f>
        <v/>
      </c>
      <c r="BE308" s="20" t="n">
        <v>45964.5</v>
      </c>
      <c r="BF308" s="20" t="n">
        <v>45964.125</v>
      </c>
      <c r="BG308" s="20" t="n">
        <v>45964.54166666666</v>
      </c>
      <c r="BH308" s="20" t="n">
        <v>45964.625</v>
      </c>
    </row>
    <row r="309">
      <c r="A309" s="5">
        <f>A308+1</f>
        <v/>
      </c>
      <c r="B309" s="3">
        <f>-SUMIFS(df_extrato_zig!G:G,df_extrato_zig!E:E,Conciliacao!A309,df_extrato_zig!D:D,"Saque")-SUMIFS(df_extrato_zig!G:G,df_extrato_zig!E:E,Conciliacao!A309,df_extrato_zig!D:D,"Antecipação")</f>
        <v/>
      </c>
      <c r="C309" s="3">
        <f>SUMIFS(df_extrato_zig!E:E,df_extrato_zig!L:L,Conciliacao!A309,df_extrato_zig!F:F,"DINHEIRO")</f>
        <v/>
      </c>
      <c r="D309" s="3">
        <f>SUMIFS(view_parc_agrup!H:H,view_parc_agrup!G:G,Conciliacao!A309)</f>
        <v/>
      </c>
      <c r="E309" s="3">
        <f>SUMIFS(df_eventos!F:F,df_eventos!H:H,Conciliacao!A309)</f>
        <v/>
      </c>
      <c r="F309" s="3">
        <f>SUMIFS(df_mutuos!M:M,df_mutuos!B:B,Conciliacao!A309)</f>
        <v/>
      </c>
      <c r="G309" s="6">
        <f>SUMIFS(df_bloqueios_judiciais!G:G,df_bloqueios_judiciais!D:D,Conciliacao!A309,df_bloqueios_judiciais!G:G,"&gt;0")</f>
        <v/>
      </c>
      <c r="H309" s="7">
        <f>SUMIFS(df_extratos!I:I,df_extratos!F:F,"&gt;="&amp;Conciliacao!BE309,df_extratos!F:F,"&lt;"&amp;Conciliacao!BE309+1,df_extratos!G:G,"CREDITO")
+SUMIFS(df_extratos!I:I,df_extratos!F:F,"&gt;="&amp;Conciliacao!A309, df_extratos!F:F,"&lt;"&amp;Conciliacao!A309+1, df_extratos!G:G,"CREDITO")
+SUMIFS(df_extratos!I:I,df_extratos!F:F,"&gt;="&amp;Conciliacao!BF309,df_extratos!F:F,"&lt;"&amp;Conciliacao!BF309+1,df_extratos!G:G,"CREDITO")
+SUMIFS(df_extratos!I:I,df_extratos!F:F,"&gt;="&amp;Conciliacao!BG309,df_extratos!F:F,"&lt;"&amp;Conciliacao!BG309+1,df_extratos!G:G,"CREDITO")
+SUMIFS(df_extratos!I:I,df_extratos!F:F,"&gt;="&amp;Conciliacao!BH309,df_extratos!F:F,"&lt;"&amp;Conciliacao!BH309+1,df_extratos!G:G,"CREDITO")</f>
        <v/>
      </c>
      <c r="I309" s="9">
        <f>H309-SUM(B309:G309)</f>
        <v/>
      </c>
      <c r="J309" s="4">
        <f>SUMIFS(df_blueme_sem_parcelamento!E:E,df_blueme_sem_parcelamento!H:H,Conciliacao!A309)*(-1)</f>
        <v/>
      </c>
      <c r="K309" s="4">
        <f>SUMIFS(df_blueme_com_parcelamento!J:J,df_blueme_com_parcelamento!M:M,Conciliacao!A309)*(-1)</f>
        <v/>
      </c>
      <c r="L309" s="4">
        <f>SUMIFS(df_mutuos!N:N,df_mutuos!B:B,Conciliacao!A309)*(-1)</f>
        <v/>
      </c>
      <c r="M309" s="8">
        <f>SUMIFS(df_bloqueios_judiciais!G:G,df_bloqueios_judiciais!D:D,Conciliacao!A309,df_bloqueios_judiciais!G:G,"&lt;0")</f>
        <v/>
      </c>
      <c r="N309" s="10">
        <f>SUMIFS(df_extratos!I:I,df_extratos!F:F,"&gt;="&amp;Conciliacao!BE309,df_extratos!F:F,"&lt;"&amp;Conciliacao!BE309+1,df_extratos!G:G,"DEBITO")
+SUMIFS(df_extratos!I:I,df_extratos!F:F,"&gt;="&amp;Conciliacao!A309, df_extratos!F:F,"&lt;"&amp;Conciliacao!A309+1, df_extratos!G:G,"DEBITO")
+SUMIFS(df_extratos!I:I,df_extratos!F:F,"&gt;="&amp;Conciliacao!BF309,df_extratos!F:F,"&lt;"&amp;Conciliacao!BF309+1,df_extratos!G:G,"DEBITO")
+SUMIFS(df_extratos!I:I,df_extratos!F:F,"&gt;="&amp;Conciliacao!BG309,df_extratos!F:F,"&lt;"&amp;Conciliacao!BG309+1,df_extratos!G:G,"DEBITO")
+SUMIFS(df_extratos!I:I,df_extratos!F:F,"&gt;="&amp;Conciliacao!BH309,df_extratos!F:F,"&lt;"&amp;Conciliacao!BH309+1,df_extratos!G:G,"DEBITO")</f>
        <v/>
      </c>
      <c r="O309" s="11">
        <f>N309-SUM(J309:M309)</f>
        <v/>
      </c>
      <c r="P309" s="25">
        <f>SUMIFS(df_ajustes_conciliaco!D:D,df_ajustes_conciliaco!C:C,Conciliacao!A309)</f>
        <v/>
      </c>
      <c r="Q309" s="22">
        <f>O309+I309-P309</f>
        <v/>
      </c>
      <c r="BE309" s="20" t="n">
        <v>45965.5</v>
      </c>
      <c r="BF309" s="20" t="n">
        <v>45965.125</v>
      </c>
      <c r="BG309" s="20" t="n">
        <v>45965.54166666666</v>
      </c>
      <c r="BH309" s="20" t="n">
        <v>45965.625</v>
      </c>
    </row>
    <row r="310">
      <c r="A310" s="5">
        <f>A309+1</f>
        <v/>
      </c>
      <c r="B310" s="3">
        <f>-SUMIFS(df_extrato_zig!G:G,df_extrato_zig!E:E,Conciliacao!A310,df_extrato_zig!D:D,"Saque")-SUMIFS(df_extrato_zig!G:G,df_extrato_zig!E:E,Conciliacao!A310,df_extrato_zig!D:D,"Antecipação")</f>
        <v/>
      </c>
      <c r="C310" s="3">
        <f>SUMIFS(df_extrato_zig!E:E,df_extrato_zig!L:L,Conciliacao!A310,df_extrato_zig!F:F,"DINHEIRO")</f>
        <v/>
      </c>
      <c r="D310" s="3">
        <f>SUMIFS(view_parc_agrup!H:H,view_parc_agrup!G:G,Conciliacao!A310)</f>
        <v/>
      </c>
      <c r="E310" s="3">
        <f>SUMIFS(df_eventos!F:F,df_eventos!H:H,Conciliacao!A310)</f>
        <v/>
      </c>
      <c r="F310" s="3">
        <f>SUMIFS(df_mutuos!M:M,df_mutuos!B:B,Conciliacao!A310)</f>
        <v/>
      </c>
      <c r="G310" s="6">
        <f>SUMIFS(df_bloqueios_judiciais!G:G,df_bloqueios_judiciais!D:D,Conciliacao!A310,df_bloqueios_judiciais!G:G,"&gt;0")</f>
        <v/>
      </c>
      <c r="H310" s="7">
        <f>SUMIFS(df_extratos!I:I,df_extratos!F:F,"&gt;="&amp;Conciliacao!BE310,df_extratos!F:F,"&lt;"&amp;Conciliacao!BE310+1,df_extratos!G:G,"CREDITO")
+SUMIFS(df_extratos!I:I,df_extratos!F:F,"&gt;="&amp;Conciliacao!A310, df_extratos!F:F,"&lt;"&amp;Conciliacao!A310+1, df_extratos!G:G,"CREDITO")
+SUMIFS(df_extratos!I:I,df_extratos!F:F,"&gt;="&amp;Conciliacao!BF310,df_extratos!F:F,"&lt;"&amp;Conciliacao!BF310+1,df_extratos!G:G,"CREDITO")
+SUMIFS(df_extratos!I:I,df_extratos!F:F,"&gt;="&amp;Conciliacao!BG310,df_extratos!F:F,"&lt;"&amp;Conciliacao!BG310+1,df_extratos!G:G,"CREDITO")
+SUMIFS(df_extratos!I:I,df_extratos!F:F,"&gt;="&amp;Conciliacao!BH310,df_extratos!F:F,"&lt;"&amp;Conciliacao!BH310+1,df_extratos!G:G,"CREDITO")</f>
        <v/>
      </c>
      <c r="I310" s="9">
        <f>H310-SUM(B310:G310)</f>
        <v/>
      </c>
      <c r="J310" s="4">
        <f>SUMIFS(df_blueme_sem_parcelamento!E:E,df_blueme_sem_parcelamento!H:H,Conciliacao!A310)*(-1)</f>
        <v/>
      </c>
      <c r="K310" s="4">
        <f>SUMIFS(df_blueme_com_parcelamento!J:J,df_blueme_com_parcelamento!M:M,Conciliacao!A310)*(-1)</f>
        <v/>
      </c>
      <c r="L310" s="4">
        <f>SUMIFS(df_mutuos!N:N,df_mutuos!B:B,Conciliacao!A310)*(-1)</f>
        <v/>
      </c>
      <c r="M310" s="8">
        <f>SUMIFS(df_bloqueios_judiciais!G:G,df_bloqueios_judiciais!D:D,Conciliacao!A310,df_bloqueios_judiciais!G:G,"&lt;0")</f>
        <v/>
      </c>
      <c r="N310" s="10">
        <f>SUMIFS(df_extratos!I:I,df_extratos!F:F,"&gt;="&amp;Conciliacao!BE310,df_extratos!F:F,"&lt;"&amp;Conciliacao!BE310+1,df_extratos!G:G,"DEBITO")
+SUMIFS(df_extratos!I:I,df_extratos!F:F,"&gt;="&amp;Conciliacao!A310, df_extratos!F:F,"&lt;"&amp;Conciliacao!A310+1, df_extratos!G:G,"DEBITO")
+SUMIFS(df_extratos!I:I,df_extratos!F:F,"&gt;="&amp;Conciliacao!BF310,df_extratos!F:F,"&lt;"&amp;Conciliacao!BF310+1,df_extratos!G:G,"DEBITO")
+SUMIFS(df_extratos!I:I,df_extratos!F:F,"&gt;="&amp;Conciliacao!BG310,df_extratos!F:F,"&lt;"&amp;Conciliacao!BG310+1,df_extratos!G:G,"DEBITO")
+SUMIFS(df_extratos!I:I,df_extratos!F:F,"&gt;="&amp;Conciliacao!BH310,df_extratos!F:F,"&lt;"&amp;Conciliacao!BH310+1,df_extratos!G:G,"DEBITO")</f>
        <v/>
      </c>
      <c r="O310" s="11">
        <f>N310-SUM(J310:M310)</f>
        <v/>
      </c>
      <c r="P310" s="25">
        <f>SUMIFS(df_ajustes_conciliaco!D:D,df_ajustes_conciliaco!C:C,Conciliacao!A310)</f>
        <v/>
      </c>
      <c r="Q310" s="22">
        <f>O310+I310-P310</f>
        <v/>
      </c>
      <c r="BE310" s="20" t="n">
        <v>45966.5</v>
      </c>
      <c r="BF310" s="20" t="n">
        <v>45966.125</v>
      </c>
      <c r="BG310" s="20" t="n">
        <v>45966.54166666666</v>
      </c>
      <c r="BH310" s="20" t="n">
        <v>45966.625</v>
      </c>
    </row>
    <row r="311">
      <c r="A311" s="5">
        <f>A310+1</f>
        <v/>
      </c>
      <c r="B311" s="3">
        <f>-SUMIFS(df_extrato_zig!G:G,df_extrato_zig!E:E,Conciliacao!A311,df_extrato_zig!D:D,"Saque")-SUMIFS(df_extrato_zig!G:G,df_extrato_zig!E:E,Conciliacao!A311,df_extrato_zig!D:D,"Antecipação")</f>
        <v/>
      </c>
      <c r="C311" s="3">
        <f>SUMIFS(df_extrato_zig!E:E,df_extrato_zig!L:L,Conciliacao!A311,df_extrato_zig!F:F,"DINHEIRO")</f>
        <v/>
      </c>
      <c r="D311" s="3">
        <f>SUMIFS(view_parc_agrup!H:H,view_parc_agrup!G:G,Conciliacao!A311)</f>
        <v/>
      </c>
      <c r="E311" s="3">
        <f>SUMIFS(df_eventos!F:F,df_eventos!H:H,Conciliacao!A311)</f>
        <v/>
      </c>
      <c r="F311" s="3">
        <f>SUMIFS(df_mutuos!M:M,df_mutuos!B:B,Conciliacao!A311)</f>
        <v/>
      </c>
      <c r="G311" s="6">
        <f>SUMIFS(df_bloqueios_judiciais!G:G,df_bloqueios_judiciais!D:D,Conciliacao!A311,df_bloqueios_judiciais!G:G,"&gt;0")</f>
        <v/>
      </c>
      <c r="H311" s="7">
        <f>SUMIFS(df_extratos!I:I,df_extratos!F:F,"&gt;="&amp;Conciliacao!BE311,df_extratos!F:F,"&lt;"&amp;Conciliacao!BE311+1,df_extratos!G:G,"CREDITO")
+SUMIFS(df_extratos!I:I,df_extratos!F:F,"&gt;="&amp;Conciliacao!A311, df_extratos!F:F,"&lt;"&amp;Conciliacao!A311+1, df_extratos!G:G,"CREDITO")
+SUMIFS(df_extratos!I:I,df_extratos!F:F,"&gt;="&amp;Conciliacao!BF311,df_extratos!F:F,"&lt;"&amp;Conciliacao!BF311+1,df_extratos!G:G,"CREDITO")
+SUMIFS(df_extratos!I:I,df_extratos!F:F,"&gt;="&amp;Conciliacao!BG311,df_extratos!F:F,"&lt;"&amp;Conciliacao!BG311+1,df_extratos!G:G,"CREDITO")
+SUMIFS(df_extratos!I:I,df_extratos!F:F,"&gt;="&amp;Conciliacao!BH311,df_extratos!F:F,"&lt;"&amp;Conciliacao!BH311+1,df_extratos!G:G,"CREDITO")</f>
        <v/>
      </c>
      <c r="I311" s="9">
        <f>H311-SUM(B311:G311)</f>
        <v/>
      </c>
      <c r="J311" s="4">
        <f>SUMIFS(df_blueme_sem_parcelamento!E:E,df_blueme_sem_parcelamento!H:H,Conciliacao!A311)*(-1)</f>
        <v/>
      </c>
      <c r="K311" s="4">
        <f>SUMIFS(df_blueme_com_parcelamento!J:J,df_blueme_com_parcelamento!M:M,Conciliacao!A311)*(-1)</f>
        <v/>
      </c>
      <c r="L311" s="4">
        <f>SUMIFS(df_mutuos!N:N,df_mutuos!B:B,Conciliacao!A311)*(-1)</f>
        <v/>
      </c>
      <c r="M311" s="8">
        <f>SUMIFS(df_bloqueios_judiciais!G:G,df_bloqueios_judiciais!D:D,Conciliacao!A311,df_bloqueios_judiciais!G:G,"&lt;0")</f>
        <v/>
      </c>
      <c r="N311" s="10">
        <f>SUMIFS(df_extratos!I:I,df_extratos!F:F,"&gt;="&amp;Conciliacao!BE311,df_extratos!F:F,"&lt;"&amp;Conciliacao!BE311+1,df_extratos!G:G,"DEBITO")
+SUMIFS(df_extratos!I:I,df_extratos!F:F,"&gt;="&amp;Conciliacao!A311, df_extratos!F:F,"&lt;"&amp;Conciliacao!A311+1, df_extratos!G:G,"DEBITO")
+SUMIFS(df_extratos!I:I,df_extratos!F:F,"&gt;="&amp;Conciliacao!BF311,df_extratos!F:F,"&lt;"&amp;Conciliacao!BF311+1,df_extratos!G:G,"DEBITO")
+SUMIFS(df_extratos!I:I,df_extratos!F:F,"&gt;="&amp;Conciliacao!BG311,df_extratos!F:F,"&lt;"&amp;Conciliacao!BG311+1,df_extratos!G:G,"DEBITO")
+SUMIFS(df_extratos!I:I,df_extratos!F:F,"&gt;="&amp;Conciliacao!BH311,df_extratos!F:F,"&lt;"&amp;Conciliacao!BH311+1,df_extratos!G:G,"DEBITO")</f>
        <v/>
      </c>
      <c r="O311" s="11">
        <f>N311-SUM(J311:M311)</f>
        <v/>
      </c>
      <c r="P311" s="25">
        <f>SUMIFS(df_ajustes_conciliaco!D:D,df_ajustes_conciliaco!C:C,Conciliacao!A311)</f>
        <v/>
      </c>
      <c r="Q311" s="22">
        <f>O311+I311-P311</f>
        <v/>
      </c>
      <c r="BE311" s="20" t="n">
        <v>45967.5</v>
      </c>
      <c r="BF311" s="20" t="n">
        <v>45967.125</v>
      </c>
      <c r="BG311" s="20" t="n">
        <v>45967.54166666666</v>
      </c>
      <c r="BH311" s="20" t="n">
        <v>45967.625</v>
      </c>
    </row>
    <row r="312">
      <c r="A312" s="5">
        <f>A311+1</f>
        <v/>
      </c>
      <c r="B312" s="3">
        <f>-SUMIFS(df_extrato_zig!G:G,df_extrato_zig!E:E,Conciliacao!A312,df_extrato_zig!D:D,"Saque")-SUMIFS(df_extrato_zig!G:G,df_extrato_zig!E:E,Conciliacao!A312,df_extrato_zig!D:D,"Antecipação")</f>
        <v/>
      </c>
      <c r="C312" s="3">
        <f>SUMIFS(df_extrato_zig!E:E,df_extrato_zig!L:L,Conciliacao!A312,df_extrato_zig!F:F,"DINHEIRO")</f>
        <v/>
      </c>
      <c r="D312" s="3">
        <f>SUMIFS(view_parc_agrup!H:H,view_parc_agrup!G:G,Conciliacao!A312)</f>
        <v/>
      </c>
      <c r="E312" s="3">
        <f>SUMIFS(df_eventos!F:F,df_eventos!H:H,Conciliacao!A312)</f>
        <v/>
      </c>
      <c r="F312" s="3">
        <f>SUMIFS(df_mutuos!M:M,df_mutuos!B:B,Conciliacao!A312)</f>
        <v/>
      </c>
      <c r="G312" s="6">
        <f>SUMIFS(df_bloqueios_judiciais!G:G,df_bloqueios_judiciais!D:D,Conciliacao!A312,df_bloqueios_judiciais!G:G,"&gt;0")</f>
        <v/>
      </c>
      <c r="H312" s="7">
        <f>SUMIFS(df_extratos!I:I,df_extratos!F:F,"&gt;="&amp;Conciliacao!BE312,df_extratos!F:F,"&lt;"&amp;Conciliacao!BE312+1,df_extratos!G:G,"CREDITO")
+SUMIFS(df_extratos!I:I,df_extratos!F:F,"&gt;="&amp;Conciliacao!A312, df_extratos!F:F,"&lt;"&amp;Conciliacao!A312+1, df_extratos!G:G,"CREDITO")
+SUMIFS(df_extratos!I:I,df_extratos!F:F,"&gt;="&amp;Conciliacao!BF312,df_extratos!F:F,"&lt;"&amp;Conciliacao!BF312+1,df_extratos!G:G,"CREDITO")
+SUMIFS(df_extratos!I:I,df_extratos!F:F,"&gt;="&amp;Conciliacao!BG312,df_extratos!F:F,"&lt;"&amp;Conciliacao!BG312+1,df_extratos!G:G,"CREDITO")
+SUMIFS(df_extratos!I:I,df_extratos!F:F,"&gt;="&amp;Conciliacao!BH312,df_extratos!F:F,"&lt;"&amp;Conciliacao!BH312+1,df_extratos!G:G,"CREDITO")</f>
        <v/>
      </c>
      <c r="I312" s="9">
        <f>H312-SUM(B312:G312)</f>
        <v/>
      </c>
      <c r="J312" s="4">
        <f>SUMIFS(df_blueme_sem_parcelamento!E:E,df_blueme_sem_parcelamento!H:H,Conciliacao!A312)*(-1)</f>
        <v/>
      </c>
      <c r="K312" s="4">
        <f>SUMIFS(df_blueme_com_parcelamento!J:J,df_blueme_com_parcelamento!M:M,Conciliacao!A312)*(-1)</f>
        <v/>
      </c>
      <c r="L312" s="4">
        <f>SUMIFS(df_mutuos!N:N,df_mutuos!B:B,Conciliacao!A312)*(-1)</f>
        <v/>
      </c>
      <c r="M312" s="8">
        <f>SUMIFS(df_bloqueios_judiciais!G:G,df_bloqueios_judiciais!D:D,Conciliacao!A312,df_bloqueios_judiciais!G:G,"&lt;0")</f>
        <v/>
      </c>
      <c r="N312" s="10">
        <f>SUMIFS(df_extratos!I:I,df_extratos!F:F,"&gt;="&amp;Conciliacao!BE312,df_extratos!F:F,"&lt;"&amp;Conciliacao!BE312+1,df_extratos!G:G,"DEBITO")
+SUMIFS(df_extratos!I:I,df_extratos!F:F,"&gt;="&amp;Conciliacao!A312, df_extratos!F:F,"&lt;"&amp;Conciliacao!A312+1, df_extratos!G:G,"DEBITO")
+SUMIFS(df_extratos!I:I,df_extratos!F:F,"&gt;="&amp;Conciliacao!BF312,df_extratos!F:F,"&lt;"&amp;Conciliacao!BF312+1,df_extratos!G:G,"DEBITO")
+SUMIFS(df_extratos!I:I,df_extratos!F:F,"&gt;="&amp;Conciliacao!BG312,df_extratos!F:F,"&lt;"&amp;Conciliacao!BG312+1,df_extratos!G:G,"DEBITO")
+SUMIFS(df_extratos!I:I,df_extratos!F:F,"&gt;="&amp;Conciliacao!BH312,df_extratos!F:F,"&lt;"&amp;Conciliacao!BH312+1,df_extratos!G:G,"DEBITO")</f>
        <v/>
      </c>
      <c r="O312" s="11">
        <f>N312-SUM(J312:M312)</f>
        <v/>
      </c>
      <c r="P312" s="25">
        <f>SUMIFS(df_ajustes_conciliaco!D:D,df_ajustes_conciliaco!C:C,Conciliacao!A312)</f>
        <v/>
      </c>
      <c r="Q312" s="22">
        <f>O312+I312-P312</f>
        <v/>
      </c>
      <c r="BE312" s="20" t="n">
        <v>45968.5</v>
      </c>
      <c r="BF312" s="20" t="n">
        <v>45968.125</v>
      </c>
      <c r="BG312" s="20" t="n">
        <v>45968.54166666666</v>
      </c>
      <c r="BH312" s="20" t="n">
        <v>45968.625</v>
      </c>
    </row>
    <row r="313">
      <c r="A313" s="5">
        <f>A312+1</f>
        <v/>
      </c>
      <c r="B313" s="3">
        <f>-SUMIFS(df_extrato_zig!G:G,df_extrato_zig!E:E,Conciliacao!A313,df_extrato_zig!D:D,"Saque")-SUMIFS(df_extrato_zig!G:G,df_extrato_zig!E:E,Conciliacao!A313,df_extrato_zig!D:D,"Antecipação")</f>
        <v/>
      </c>
      <c r="C313" s="3">
        <f>SUMIFS(df_extrato_zig!E:E,df_extrato_zig!L:L,Conciliacao!A313,df_extrato_zig!F:F,"DINHEIRO")</f>
        <v/>
      </c>
      <c r="D313" s="3">
        <f>SUMIFS(view_parc_agrup!H:H,view_parc_agrup!G:G,Conciliacao!A313)</f>
        <v/>
      </c>
      <c r="E313" s="3">
        <f>SUMIFS(df_eventos!F:F,df_eventos!H:H,Conciliacao!A313)</f>
        <v/>
      </c>
      <c r="F313" s="3">
        <f>SUMIFS(df_mutuos!M:M,df_mutuos!B:B,Conciliacao!A313)</f>
        <v/>
      </c>
      <c r="G313" s="6">
        <f>SUMIFS(df_bloqueios_judiciais!G:G,df_bloqueios_judiciais!D:D,Conciliacao!A313,df_bloqueios_judiciais!G:G,"&gt;0")</f>
        <v/>
      </c>
      <c r="H313" s="7">
        <f>SUMIFS(df_extratos!I:I,df_extratos!F:F,"&gt;="&amp;Conciliacao!BE313,df_extratos!F:F,"&lt;"&amp;Conciliacao!BE313+1,df_extratos!G:G,"CREDITO")
+SUMIFS(df_extratos!I:I,df_extratos!F:F,"&gt;="&amp;Conciliacao!A313, df_extratos!F:F,"&lt;"&amp;Conciliacao!A313+1, df_extratos!G:G,"CREDITO")
+SUMIFS(df_extratos!I:I,df_extratos!F:F,"&gt;="&amp;Conciliacao!BF313,df_extratos!F:F,"&lt;"&amp;Conciliacao!BF313+1,df_extratos!G:G,"CREDITO")
+SUMIFS(df_extratos!I:I,df_extratos!F:F,"&gt;="&amp;Conciliacao!BG313,df_extratos!F:F,"&lt;"&amp;Conciliacao!BG313+1,df_extratos!G:G,"CREDITO")
+SUMIFS(df_extratos!I:I,df_extratos!F:F,"&gt;="&amp;Conciliacao!BH313,df_extratos!F:F,"&lt;"&amp;Conciliacao!BH313+1,df_extratos!G:G,"CREDITO")</f>
        <v/>
      </c>
      <c r="I313" s="9">
        <f>H313-SUM(B313:G313)</f>
        <v/>
      </c>
      <c r="J313" s="4">
        <f>SUMIFS(df_blueme_sem_parcelamento!E:E,df_blueme_sem_parcelamento!H:H,Conciliacao!A313)*(-1)</f>
        <v/>
      </c>
      <c r="K313" s="4">
        <f>SUMIFS(df_blueme_com_parcelamento!J:J,df_blueme_com_parcelamento!M:M,Conciliacao!A313)*(-1)</f>
        <v/>
      </c>
      <c r="L313" s="4">
        <f>SUMIFS(df_mutuos!N:N,df_mutuos!B:B,Conciliacao!A313)*(-1)</f>
        <v/>
      </c>
      <c r="M313" s="8">
        <f>SUMIFS(df_bloqueios_judiciais!G:G,df_bloqueios_judiciais!D:D,Conciliacao!A313,df_bloqueios_judiciais!G:G,"&lt;0")</f>
        <v/>
      </c>
      <c r="N313" s="10">
        <f>SUMIFS(df_extratos!I:I,df_extratos!F:F,"&gt;="&amp;Conciliacao!BE313,df_extratos!F:F,"&lt;"&amp;Conciliacao!BE313+1,df_extratos!G:G,"DEBITO")
+SUMIFS(df_extratos!I:I,df_extratos!F:F,"&gt;="&amp;Conciliacao!A313, df_extratos!F:F,"&lt;"&amp;Conciliacao!A313+1, df_extratos!G:G,"DEBITO")
+SUMIFS(df_extratos!I:I,df_extratos!F:F,"&gt;="&amp;Conciliacao!BF313,df_extratos!F:F,"&lt;"&amp;Conciliacao!BF313+1,df_extratos!G:G,"DEBITO")
+SUMIFS(df_extratos!I:I,df_extratos!F:F,"&gt;="&amp;Conciliacao!BG313,df_extratos!F:F,"&lt;"&amp;Conciliacao!BG313+1,df_extratos!G:G,"DEBITO")
+SUMIFS(df_extratos!I:I,df_extratos!F:F,"&gt;="&amp;Conciliacao!BH313,df_extratos!F:F,"&lt;"&amp;Conciliacao!BH313+1,df_extratos!G:G,"DEBITO")</f>
        <v/>
      </c>
      <c r="O313" s="11">
        <f>N313-SUM(J313:M313)</f>
        <v/>
      </c>
      <c r="P313" s="25">
        <f>SUMIFS(df_ajustes_conciliaco!D:D,df_ajustes_conciliaco!C:C,Conciliacao!A313)</f>
        <v/>
      </c>
      <c r="Q313" s="22">
        <f>O313+I313-P313</f>
        <v/>
      </c>
      <c r="BE313" s="20" t="n">
        <v>45969.5</v>
      </c>
      <c r="BF313" s="20" t="n">
        <v>45969.125</v>
      </c>
      <c r="BG313" s="20" t="n">
        <v>45969.54166666666</v>
      </c>
      <c r="BH313" s="20" t="n">
        <v>45969.625</v>
      </c>
    </row>
    <row r="314">
      <c r="A314" s="5">
        <f>A313+1</f>
        <v/>
      </c>
      <c r="B314" s="3">
        <f>-SUMIFS(df_extrato_zig!G:G,df_extrato_zig!E:E,Conciliacao!A314,df_extrato_zig!D:D,"Saque")-SUMIFS(df_extrato_zig!G:G,df_extrato_zig!E:E,Conciliacao!A314,df_extrato_zig!D:D,"Antecipação")</f>
        <v/>
      </c>
      <c r="C314" s="3">
        <f>SUMIFS(df_extrato_zig!E:E,df_extrato_zig!L:L,Conciliacao!A314,df_extrato_zig!F:F,"DINHEIRO")</f>
        <v/>
      </c>
      <c r="D314" s="3">
        <f>SUMIFS(view_parc_agrup!H:H,view_parc_agrup!G:G,Conciliacao!A314)</f>
        <v/>
      </c>
      <c r="E314" s="3">
        <f>SUMIFS(df_eventos!F:F,df_eventos!H:H,Conciliacao!A314)</f>
        <v/>
      </c>
      <c r="F314" s="3">
        <f>SUMIFS(df_mutuos!M:M,df_mutuos!B:B,Conciliacao!A314)</f>
        <v/>
      </c>
      <c r="G314" s="6">
        <f>SUMIFS(df_bloqueios_judiciais!G:G,df_bloqueios_judiciais!D:D,Conciliacao!A314,df_bloqueios_judiciais!G:G,"&gt;0")</f>
        <v/>
      </c>
      <c r="H314" s="7">
        <f>SUMIFS(df_extratos!I:I,df_extratos!F:F,"&gt;="&amp;Conciliacao!BE314,df_extratos!F:F,"&lt;"&amp;Conciliacao!BE314+1,df_extratos!G:G,"CREDITO")
+SUMIFS(df_extratos!I:I,df_extratos!F:F,"&gt;="&amp;Conciliacao!A314, df_extratos!F:F,"&lt;"&amp;Conciliacao!A314+1, df_extratos!G:G,"CREDITO")
+SUMIFS(df_extratos!I:I,df_extratos!F:F,"&gt;="&amp;Conciliacao!BF314,df_extratos!F:F,"&lt;"&amp;Conciliacao!BF314+1,df_extratos!G:G,"CREDITO")
+SUMIFS(df_extratos!I:I,df_extratos!F:F,"&gt;="&amp;Conciliacao!BG314,df_extratos!F:F,"&lt;"&amp;Conciliacao!BG314+1,df_extratos!G:G,"CREDITO")
+SUMIFS(df_extratos!I:I,df_extratos!F:F,"&gt;="&amp;Conciliacao!BH314,df_extratos!F:F,"&lt;"&amp;Conciliacao!BH314+1,df_extratos!G:G,"CREDITO")</f>
        <v/>
      </c>
      <c r="I314" s="9">
        <f>H314-SUM(B314:G314)</f>
        <v/>
      </c>
      <c r="J314" s="4">
        <f>SUMIFS(df_blueme_sem_parcelamento!E:E,df_blueme_sem_parcelamento!H:H,Conciliacao!A314)*(-1)</f>
        <v/>
      </c>
      <c r="K314" s="4">
        <f>SUMIFS(df_blueme_com_parcelamento!J:J,df_blueme_com_parcelamento!M:M,Conciliacao!A314)*(-1)</f>
        <v/>
      </c>
      <c r="L314" s="4">
        <f>SUMIFS(df_mutuos!N:N,df_mutuos!B:B,Conciliacao!A314)*(-1)</f>
        <v/>
      </c>
      <c r="M314" s="8">
        <f>SUMIFS(df_bloqueios_judiciais!G:G,df_bloqueios_judiciais!D:D,Conciliacao!A314,df_bloqueios_judiciais!G:G,"&lt;0")</f>
        <v/>
      </c>
      <c r="N314" s="10">
        <f>SUMIFS(df_extratos!I:I,df_extratos!F:F,"&gt;="&amp;Conciliacao!BE314,df_extratos!F:F,"&lt;"&amp;Conciliacao!BE314+1,df_extratos!G:G,"DEBITO")
+SUMIFS(df_extratos!I:I,df_extratos!F:F,"&gt;="&amp;Conciliacao!A314, df_extratos!F:F,"&lt;"&amp;Conciliacao!A314+1, df_extratos!G:G,"DEBITO")
+SUMIFS(df_extratos!I:I,df_extratos!F:F,"&gt;="&amp;Conciliacao!BF314,df_extratos!F:F,"&lt;"&amp;Conciliacao!BF314+1,df_extratos!G:G,"DEBITO")
+SUMIFS(df_extratos!I:I,df_extratos!F:F,"&gt;="&amp;Conciliacao!BG314,df_extratos!F:F,"&lt;"&amp;Conciliacao!BG314+1,df_extratos!G:G,"DEBITO")
+SUMIFS(df_extratos!I:I,df_extratos!F:F,"&gt;="&amp;Conciliacao!BH314,df_extratos!F:F,"&lt;"&amp;Conciliacao!BH314+1,df_extratos!G:G,"DEBITO")</f>
        <v/>
      </c>
      <c r="O314" s="11">
        <f>N314-SUM(J314:M314)</f>
        <v/>
      </c>
      <c r="P314" s="25">
        <f>SUMIFS(df_ajustes_conciliaco!D:D,df_ajustes_conciliaco!C:C,Conciliacao!A314)</f>
        <v/>
      </c>
      <c r="Q314" s="22">
        <f>O314+I314-P314</f>
        <v/>
      </c>
      <c r="BE314" s="20" t="n">
        <v>45970.5</v>
      </c>
      <c r="BF314" s="20" t="n">
        <v>45970.125</v>
      </c>
      <c r="BG314" s="20" t="n">
        <v>45970.54166666666</v>
      </c>
      <c r="BH314" s="20" t="n">
        <v>45970.625</v>
      </c>
    </row>
    <row r="315">
      <c r="A315" s="5">
        <f>A314+1</f>
        <v/>
      </c>
      <c r="B315" s="3">
        <f>-SUMIFS(df_extrato_zig!G:G,df_extrato_zig!E:E,Conciliacao!A315,df_extrato_zig!D:D,"Saque")-SUMIFS(df_extrato_zig!G:G,df_extrato_zig!E:E,Conciliacao!A315,df_extrato_zig!D:D,"Antecipação")</f>
        <v/>
      </c>
      <c r="C315" s="3">
        <f>SUMIFS(df_extrato_zig!E:E,df_extrato_zig!L:L,Conciliacao!A315,df_extrato_zig!F:F,"DINHEIRO")</f>
        <v/>
      </c>
      <c r="D315" s="3">
        <f>SUMIFS(view_parc_agrup!H:H,view_parc_agrup!G:G,Conciliacao!A315)</f>
        <v/>
      </c>
      <c r="E315" s="3">
        <f>SUMIFS(df_eventos!F:F,df_eventos!H:H,Conciliacao!A315)</f>
        <v/>
      </c>
      <c r="F315" s="3">
        <f>SUMIFS(df_mutuos!M:M,df_mutuos!B:B,Conciliacao!A315)</f>
        <v/>
      </c>
      <c r="G315" s="6">
        <f>SUMIFS(df_bloqueios_judiciais!G:G,df_bloqueios_judiciais!D:D,Conciliacao!A315,df_bloqueios_judiciais!G:G,"&gt;0")</f>
        <v/>
      </c>
      <c r="H315" s="7">
        <f>SUMIFS(df_extratos!I:I,df_extratos!F:F,"&gt;="&amp;Conciliacao!BE315,df_extratos!F:F,"&lt;"&amp;Conciliacao!BE315+1,df_extratos!G:G,"CREDITO")
+SUMIFS(df_extratos!I:I,df_extratos!F:F,"&gt;="&amp;Conciliacao!A315, df_extratos!F:F,"&lt;"&amp;Conciliacao!A315+1, df_extratos!G:G,"CREDITO")
+SUMIFS(df_extratos!I:I,df_extratos!F:F,"&gt;="&amp;Conciliacao!BF315,df_extratos!F:F,"&lt;"&amp;Conciliacao!BF315+1,df_extratos!G:G,"CREDITO")
+SUMIFS(df_extratos!I:I,df_extratos!F:F,"&gt;="&amp;Conciliacao!BG315,df_extratos!F:F,"&lt;"&amp;Conciliacao!BG315+1,df_extratos!G:G,"CREDITO")
+SUMIFS(df_extratos!I:I,df_extratos!F:F,"&gt;="&amp;Conciliacao!BH315,df_extratos!F:F,"&lt;"&amp;Conciliacao!BH315+1,df_extratos!G:G,"CREDITO")</f>
        <v/>
      </c>
      <c r="I315" s="9">
        <f>H315-SUM(B315:G315)</f>
        <v/>
      </c>
      <c r="J315" s="4">
        <f>SUMIFS(df_blueme_sem_parcelamento!E:E,df_blueme_sem_parcelamento!H:H,Conciliacao!A315)*(-1)</f>
        <v/>
      </c>
      <c r="K315" s="4">
        <f>SUMIFS(df_blueme_com_parcelamento!J:J,df_blueme_com_parcelamento!M:M,Conciliacao!A315)*(-1)</f>
        <v/>
      </c>
      <c r="L315" s="4">
        <f>SUMIFS(df_mutuos!N:N,df_mutuos!B:B,Conciliacao!A315)*(-1)</f>
        <v/>
      </c>
      <c r="M315" s="8">
        <f>SUMIFS(df_bloqueios_judiciais!G:G,df_bloqueios_judiciais!D:D,Conciliacao!A315,df_bloqueios_judiciais!G:G,"&lt;0")</f>
        <v/>
      </c>
      <c r="N315" s="10">
        <f>SUMIFS(df_extratos!I:I,df_extratos!F:F,"&gt;="&amp;Conciliacao!BE315,df_extratos!F:F,"&lt;"&amp;Conciliacao!BE315+1,df_extratos!G:G,"DEBITO")
+SUMIFS(df_extratos!I:I,df_extratos!F:F,"&gt;="&amp;Conciliacao!A315, df_extratos!F:F,"&lt;"&amp;Conciliacao!A315+1, df_extratos!G:G,"DEBITO")
+SUMIFS(df_extratos!I:I,df_extratos!F:F,"&gt;="&amp;Conciliacao!BF315,df_extratos!F:F,"&lt;"&amp;Conciliacao!BF315+1,df_extratos!G:G,"DEBITO")
+SUMIFS(df_extratos!I:I,df_extratos!F:F,"&gt;="&amp;Conciliacao!BG315,df_extratos!F:F,"&lt;"&amp;Conciliacao!BG315+1,df_extratos!G:G,"DEBITO")
+SUMIFS(df_extratos!I:I,df_extratos!F:F,"&gt;="&amp;Conciliacao!BH315,df_extratos!F:F,"&lt;"&amp;Conciliacao!BH315+1,df_extratos!G:G,"DEBITO")</f>
        <v/>
      </c>
      <c r="O315" s="11">
        <f>N315-SUM(J315:M315)</f>
        <v/>
      </c>
      <c r="P315" s="25">
        <f>SUMIFS(df_ajustes_conciliaco!D:D,df_ajustes_conciliaco!C:C,Conciliacao!A315)</f>
        <v/>
      </c>
      <c r="Q315" s="22">
        <f>O315+I315-P315</f>
        <v/>
      </c>
      <c r="BE315" s="20" t="n">
        <v>45971.5</v>
      </c>
      <c r="BF315" s="20" t="n">
        <v>45971.125</v>
      </c>
      <c r="BG315" s="20" t="n">
        <v>45971.54166666666</v>
      </c>
      <c r="BH315" s="20" t="n">
        <v>45971.625</v>
      </c>
    </row>
    <row r="316">
      <c r="A316" s="5">
        <f>A315+1</f>
        <v/>
      </c>
      <c r="B316" s="3">
        <f>-SUMIFS(df_extrato_zig!G:G,df_extrato_zig!E:E,Conciliacao!A316,df_extrato_zig!D:D,"Saque")-SUMIFS(df_extrato_zig!G:G,df_extrato_zig!E:E,Conciliacao!A316,df_extrato_zig!D:D,"Antecipação")</f>
        <v/>
      </c>
      <c r="C316" s="3">
        <f>SUMIFS(df_extrato_zig!E:E,df_extrato_zig!L:L,Conciliacao!A316,df_extrato_zig!F:F,"DINHEIRO")</f>
        <v/>
      </c>
      <c r="D316" s="3">
        <f>SUMIFS(view_parc_agrup!H:H,view_parc_agrup!G:G,Conciliacao!A316)</f>
        <v/>
      </c>
      <c r="E316" s="3">
        <f>SUMIFS(df_eventos!F:F,df_eventos!H:H,Conciliacao!A316)</f>
        <v/>
      </c>
      <c r="F316" s="3">
        <f>SUMIFS(df_mutuos!M:M,df_mutuos!B:B,Conciliacao!A316)</f>
        <v/>
      </c>
      <c r="G316" s="6">
        <f>SUMIFS(df_bloqueios_judiciais!G:G,df_bloqueios_judiciais!D:D,Conciliacao!A316,df_bloqueios_judiciais!G:G,"&gt;0")</f>
        <v/>
      </c>
      <c r="H316" s="7">
        <f>SUMIFS(df_extratos!I:I,df_extratos!F:F,"&gt;="&amp;Conciliacao!BE316,df_extratos!F:F,"&lt;"&amp;Conciliacao!BE316+1,df_extratos!G:G,"CREDITO")
+SUMIFS(df_extratos!I:I,df_extratos!F:F,"&gt;="&amp;Conciliacao!A316, df_extratos!F:F,"&lt;"&amp;Conciliacao!A316+1, df_extratos!G:G,"CREDITO")
+SUMIFS(df_extratos!I:I,df_extratos!F:F,"&gt;="&amp;Conciliacao!BF316,df_extratos!F:F,"&lt;"&amp;Conciliacao!BF316+1,df_extratos!G:G,"CREDITO")
+SUMIFS(df_extratos!I:I,df_extratos!F:F,"&gt;="&amp;Conciliacao!BG316,df_extratos!F:F,"&lt;"&amp;Conciliacao!BG316+1,df_extratos!G:G,"CREDITO")
+SUMIFS(df_extratos!I:I,df_extratos!F:F,"&gt;="&amp;Conciliacao!BH316,df_extratos!F:F,"&lt;"&amp;Conciliacao!BH316+1,df_extratos!G:G,"CREDITO")</f>
        <v/>
      </c>
      <c r="I316" s="9">
        <f>H316-SUM(B316:G316)</f>
        <v/>
      </c>
      <c r="J316" s="4">
        <f>SUMIFS(df_blueme_sem_parcelamento!E:E,df_blueme_sem_parcelamento!H:H,Conciliacao!A316)*(-1)</f>
        <v/>
      </c>
      <c r="K316" s="4">
        <f>SUMIFS(df_blueme_com_parcelamento!J:J,df_blueme_com_parcelamento!M:M,Conciliacao!A316)*(-1)</f>
        <v/>
      </c>
      <c r="L316" s="4">
        <f>SUMIFS(df_mutuos!N:N,df_mutuos!B:B,Conciliacao!A316)*(-1)</f>
        <v/>
      </c>
      <c r="M316" s="8">
        <f>SUMIFS(df_bloqueios_judiciais!G:G,df_bloqueios_judiciais!D:D,Conciliacao!A316,df_bloqueios_judiciais!G:G,"&lt;0")</f>
        <v/>
      </c>
      <c r="N316" s="10">
        <f>SUMIFS(df_extratos!I:I,df_extratos!F:F,"&gt;="&amp;Conciliacao!BE316,df_extratos!F:F,"&lt;"&amp;Conciliacao!BE316+1,df_extratos!G:G,"DEBITO")
+SUMIFS(df_extratos!I:I,df_extratos!F:F,"&gt;="&amp;Conciliacao!A316, df_extratos!F:F,"&lt;"&amp;Conciliacao!A316+1, df_extratos!G:G,"DEBITO")
+SUMIFS(df_extratos!I:I,df_extratos!F:F,"&gt;="&amp;Conciliacao!BF316,df_extratos!F:F,"&lt;"&amp;Conciliacao!BF316+1,df_extratos!G:G,"DEBITO")
+SUMIFS(df_extratos!I:I,df_extratos!F:F,"&gt;="&amp;Conciliacao!BG316,df_extratos!F:F,"&lt;"&amp;Conciliacao!BG316+1,df_extratos!G:G,"DEBITO")
+SUMIFS(df_extratos!I:I,df_extratos!F:F,"&gt;="&amp;Conciliacao!BH316,df_extratos!F:F,"&lt;"&amp;Conciliacao!BH316+1,df_extratos!G:G,"DEBITO")</f>
        <v/>
      </c>
      <c r="O316" s="11">
        <f>N316-SUM(J316:M316)</f>
        <v/>
      </c>
      <c r="P316" s="25">
        <f>SUMIFS(df_ajustes_conciliaco!D:D,df_ajustes_conciliaco!C:C,Conciliacao!A316)</f>
        <v/>
      </c>
      <c r="Q316" s="22">
        <f>O316+I316-P316</f>
        <v/>
      </c>
      <c r="BE316" s="20" t="n">
        <v>45972.5</v>
      </c>
      <c r="BF316" s="20" t="n">
        <v>45972.125</v>
      </c>
      <c r="BG316" s="20" t="n">
        <v>45972.54166666666</v>
      </c>
      <c r="BH316" s="20" t="n">
        <v>45972.625</v>
      </c>
    </row>
    <row r="317">
      <c r="A317" s="5">
        <f>A316+1</f>
        <v/>
      </c>
      <c r="B317" s="3">
        <f>-SUMIFS(df_extrato_zig!G:G,df_extrato_zig!E:E,Conciliacao!A317,df_extrato_zig!D:D,"Saque")-SUMIFS(df_extrato_zig!G:G,df_extrato_zig!E:E,Conciliacao!A317,df_extrato_zig!D:D,"Antecipação")</f>
        <v/>
      </c>
      <c r="C317" s="3">
        <f>SUMIFS(df_extrato_zig!E:E,df_extrato_zig!L:L,Conciliacao!A317,df_extrato_zig!F:F,"DINHEIRO")</f>
        <v/>
      </c>
      <c r="D317" s="3">
        <f>SUMIFS(view_parc_agrup!H:H,view_parc_agrup!G:G,Conciliacao!A317)</f>
        <v/>
      </c>
      <c r="E317" s="3">
        <f>SUMIFS(df_eventos!F:F,df_eventos!H:H,Conciliacao!A317)</f>
        <v/>
      </c>
      <c r="F317" s="3">
        <f>SUMIFS(df_mutuos!M:M,df_mutuos!B:B,Conciliacao!A317)</f>
        <v/>
      </c>
      <c r="G317" s="6">
        <f>SUMIFS(df_bloqueios_judiciais!G:G,df_bloqueios_judiciais!D:D,Conciliacao!A317,df_bloqueios_judiciais!G:G,"&gt;0")</f>
        <v/>
      </c>
      <c r="H317" s="7">
        <f>SUMIFS(df_extratos!I:I,df_extratos!F:F,"&gt;="&amp;Conciliacao!BE317,df_extratos!F:F,"&lt;"&amp;Conciliacao!BE317+1,df_extratos!G:G,"CREDITO")
+SUMIFS(df_extratos!I:I,df_extratos!F:F,"&gt;="&amp;Conciliacao!A317, df_extratos!F:F,"&lt;"&amp;Conciliacao!A317+1, df_extratos!G:G,"CREDITO")
+SUMIFS(df_extratos!I:I,df_extratos!F:F,"&gt;="&amp;Conciliacao!BF317,df_extratos!F:F,"&lt;"&amp;Conciliacao!BF317+1,df_extratos!G:G,"CREDITO")
+SUMIFS(df_extratos!I:I,df_extratos!F:F,"&gt;="&amp;Conciliacao!BG317,df_extratos!F:F,"&lt;"&amp;Conciliacao!BG317+1,df_extratos!G:G,"CREDITO")
+SUMIFS(df_extratos!I:I,df_extratos!F:F,"&gt;="&amp;Conciliacao!BH317,df_extratos!F:F,"&lt;"&amp;Conciliacao!BH317+1,df_extratos!G:G,"CREDITO")</f>
        <v/>
      </c>
      <c r="I317" s="9">
        <f>H317-SUM(B317:G317)</f>
        <v/>
      </c>
      <c r="J317" s="4">
        <f>SUMIFS(df_blueme_sem_parcelamento!E:E,df_blueme_sem_parcelamento!H:H,Conciliacao!A317)*(-1)</f>
        <v/>
      </c>
      <c r="K317" s="4">
        <f>SUMIFS(df_blueme_com_parcelamento!J:J,df_blueme_com_parcelamento!M:M,Conciliacao!A317)*(-1)</f>
        <v/>
      </c>
      <c r="L317" s="4">
        <f>SUMIFS(df_mutuos!N:N,df_mutuos!B:B,Conciliacao!A317)*(-1)</f>
        <v/>
      </c>
      <c r="M317" s="8">
        <f>SUMIFS(df_bloqueios_judiciais!G:G,df_bloqueios_judiciais!D:D,Conciliacao!A317,df_bloqueios_judiciais!G:G,"&lt;0")</f>
        <v/>
      </c>
      <c r="N317" s="10">
        <f>SUMIFS(df_extratos!I:I,df_extratos!F:F,"&gt;="&amp;Conciliacao!BE317,df_extratos!F:F,"&lt;"&amp;Conciliacao!BE317+1,df_extratos!G:G,"DEBITO")
+SUMIFS(df_extratos!I:I,df_extratos!F:F,"&gt;="&amp;Conciliacao!A317, df_extratos!F:F,"&lt;"&amp;Conciliacao!A317+1, df_extratos!G:G,"DEBITO")
+SUMIFS(df_extratos!I:I,df_extratos!F:F,"&gt;="&amp;Conciliacao!BF317,df_extratos!F:F,"&lt;"&amp;Conciliacao!BF317+1,df_extratos!G:G,"DEBITO")
+SUMIFS(df_extratos!I:I,df_extratos!F:F,"&gt;="&amp;Conciliacao!BG317,df_extratos!F:F,"&lt;"&amp;Conciliacao!BG317+1,df_extratos!G:G,"DEBITO")
+SUMIFS(df_extratos!I:I,df_extratos!F:F,"&gt;="&amp;Conciliacao!BH317,df_extratos!F:F,"&lt;"&amp;Conciliacao!BH317+1,df_extratos!G:G,"DEBITO")</f>
        <v/>
      </c>
      <c r="O317" s="11">
        <f>N317-SUM(J317:M317)</f>
        <v/>
      </c>
      <c r="P317" s="25">
        <f>SUMIFS(df_ajustes_conciliaco!D:D,df_ajustes_conciliaco!C:C,Conciliacao!A317)</f>
        <v/>
      </c>
      <c r="Q317" s="22">
        <f>O317+I317-P317</f>
        <v/>
      </c>
      <c r="BE317" s="20" t="n">
        <v>45973.5</v>
      </c>
      <c r="BF317" s="20" t="n">
        <v>45973.125</v>
      </c>
      <c r="BG317" s="20" t="n">
        <v>45973.54166666666</v>
      </c>
      <c r="BH317" s="20" t="n">
        <v>45973.625</v>
      </c>
    </row>
    <row r="318">
      <c r="A318" s="5">
        <f>A317+1</f>
        <v/>
      </c>
      <c r="B318" s="3">
        <f>-SUMIFS(df_extrato_zig!G:G,df_extrato_zig!E:E,Conciliacao!A318,df_extrato_zig!D:D,"Saque")-SUMIFS(df_extrato_zig!G:G,df_extrato_zig!E:E,Conciliacao!A318,df_extrato_zig!D:D,"Antecipação")</f>
        <v/>
      </c>
      <c r="C318" s="3">
        <f>SUMIFS(df_extrato_zig!E:E,df_extrato_zig!L:L,Conciliacao!A318,df_extrato_zig!F:F,"DINHEIRO")</f>
        <v/>
      </c>
      <c r="D318" s="3">
        <f>SUMIFS(view_parc_agrup!H:H,view_parc_agrup!G:G,Conciliacao!A318)</f>
        <v/>
      </c>
      <c r="E318" s="3">
        <f>SUMIFS(df_eventos!F:F,df_eventos!H:H,Conciliacao!A318)</f>
        <v/>
      </c>
      <c r="F318" s="3">
        <f>SUMIFS(df_mutuos!M:M,df_mutuos!B:B,Conciliacao!A318)</f>
        <v/>
      </c>
      <c r="G318" s="6">
        <f>SUMIFS(df_bloqueios_judiciais!G:G,df_bloqueios_judiciais!D:D,Conciliacao!A318,df_bloqueios_judiciais!G:G,"&gt;0")</f>
        <v/>
      </c>
      <c r="H318" s="7">
        <f>SUMIFS(df_extratos!I:I,df_extratos!F:F,"&gt;="&amp;Conciliacao!BE318,df_extratos!F:F,"&lt;"&amp;Conciliacao!BE318+1,df_extratos!G:G,"CREDITO")
+SUMIFS(df_extratos!I:I,df_extratos!F:F,"&gt;="&amp;Conciliacao!A318, df_extratos!F:F,"&lt;"&amp;Conciliacao!A318+1, df_extratos!G:G,"CREDITO")
+SUMIFS(df_extratos!I:I,df_extratos!F:F,"&gt;="&amp;Conciliacao!BF318,df_extratos!F:F,"&lt;"&amp;Conciliacao!BF318+1,df_extratos!G:G,"CREDITO")
+SUMIFS(df_extratos!I:I,df_extratos!F:F,"&gt;="&amp;Conciliacao!BG318,df_extratos!F:F,"&lt;"&amp;Conciliacao!BG318+1,df_extratos!G:G,"CREDITO")
+SUMIFS(df_extratos!I:I,df_extratos!F:F,"&gt;="&amp;Conciliacao!BH318,df_extratos!F:F,"&lt;"&amp;Conciliacao!BH318+1,df_extratos!G:G,"CREDITO")</f>
        <v/>
      </c>
      <c r="I318" s="9">
        <f>H318-SUM(B318:G318)</f>
        <v/>
      </c>
      <c r="J318" s="4">
        <f>SUMIFS(df_blueme_sem_parcelamento!E:E,df_blueme_sem_parcelamento!H:H,Conciliacao!A318)*(-1)</f>
        <v/>
      </c>
      <c r="K318" s="4">
        <f>SUMIFS(df_blueme_com_parcelamento!J:J,df_blueme_com_parcelamento!M:M,Conciliacao!A318)*(-1)</f>
        <v/>
      </c>
      <c r="L318" s="4">
        <f>SUMIFS(df_mutuos!N:N,df_mutuos!B:B,Conciliacao!A318)*(-1)</f>
        <v/>
      </c>
      <c r="M318" s="8">
        <f>SUMIFS(df_bloqueios_judiciais!G:G,df_bloqueios_judiciais!D:D,Conciliacao!A318,df_bloqueios_judiciais!G:G,"&lt;0")</f>
        <v/>
      </c>
      <c r="N318" s="10">
        <f>SUMIFS(df_extratos!I:I,df_extratos!F:F,"&gt;="&amp;Conciliacao!BE318,df_extratos!F:F,"&lt;"&amp;Conciliacao!BE318+1,df_extratos!G:G,"DEBITO")
+SUMIFS(df_extratos!I:I,df_extratos!F:F,"&gt;="&amp;Conciliacao!A318, df_extratos!F:F,"&lt;"&amp;Conciliacao!A318+1, df_extratos!G:G,"DEBITO")
+SUMIFS(df_extratos!I:I,df_extratos!F:F,"&gt;="&amp;Conciliacao!BF318,df_extratos!F:F,"&lt;"&amp;Conciliacao!BF318+1,df_extratos!G:G,"DEBITO")
+SUMIFS(df_extratos!I:I,df_extratos!F:F,"&gt;="&amp;Conciliacao!BG318,df_extratos!F:F,"&lt;"&amp;Conciliacao!BG318+1,df_extratos!G:G,"DEBITO")
+SUMIFS(df_extratos!I:I,df_extratos!F:F,"&gt;="&amp;Conciliacao!BH318,df_extratos!F:F,"&lt;"&amp;Conciliacao!BH318+1,df_extratos!G:G,"DEBITO")</f>
        <v/>
      </c>
      <c r="O318" s="11">
        <f>N318-SUM(J318:M318)</f>
        <v/>
      </c>
      <c r="P318" s="25">
        <f>SUMIFS(df_ajustes_conciliaco!D:D,df_ajustes_conciliaco!C:C,Conciliacao!A318)</f>
        <v/>
      </c>
      <c r="Q318" s="22">
        <f>O318+I318-P318</f>
        <v/>
      </c>
      <c r="BE318" s="20" t="n">
        <v>45974.5</v>
      </c>
      <c r="BF318" s="20" t="n">
        <v>45974.125</v>
      </c>
      <c r="BG318" s="20" t="n">
        <v>45974.54166666666</v>
      </c>
      <c r="BH318" s="20" t="n">
        <v>45974.625</v>
      </c>
    </row>
    <row r="319">
      <c r="A319" s="5">
        <f>A318+1</f>
        <v/>
      </c>
      <c r="B319" s="3">
        <f>-SUMIFS(df_extrato_zig!G:G,df_extrato_zig!E:E,Conciliacao!A319,df_extrato_zig!D:D,"Saque")-SUMIFS(df_extrato_zig!G:G,df_extrato_zig!E:E,Conciliacao!A319,df_extrato_zig!D:D,"Antecipação")</f>
        <v/>
      </c>
      <c r="C319" s="3">
        <f>SUMIFS(df_extrato_zig!E:E,df_extrato_zig!L:L,Conciliacao!A319,df_extrato_zig!F:F,"DINHEIRO")</f>
        <v/>
      </c>
      <c r="D319" s="3">
        <f>SUMIFS(view_parc_agrup!H:H,view_parc_agrup!G:G,Conciliacao!A319)</f>
        <v/>
      </c>
      <c r="E319" s="3">
        <f>SUMIFS(df_eventos!F:F,df_eventos!H:H,Conciliacao!A319)</f>
        <v/>
      </c>
      <c r="F319" s="3">
        <f>SUMIFS(df_mutuos!M:M,df_mutuos!B:B,Conciliacao!A319)</f>
        <v/>
      </c>
      <c r="G319" s="6">
        <f>SUMIFS(df_bloqueios_judiciais!G:G,df_bloqueios_judiciais!D:D,Conciliacao!A319,df_bloqueios_judiciais!G:G,"&gt;0")</f>
        <v/>
      </c>
      <c r="H319" s="7">
        <f>SUMIFS(df_extratos!I:I,df_extratos!F:F,"&gt;="&amp;Conciliacao!BE319,df_extratos!F:F,"&lt;"&amp;Conciliacao!BE319+1,df_extratos!G:G,"CREDITO")
+SUMIFS(df_extratos!I:I,df_extratos!F:F,"&gt;="&amp;Conciliacao!A319, df_extratos!F:F,"&lt;"&amp;Conciliacao!A319+1, df_extratos!G:G,"CREDITO")
+SUMIFS(df_extratos!I:I,df_extratos!F:F,"&gt;="&amp;Conciliacao!BF319,df_extratos!F:F,"&lt;"&amp;Conciliacao!BF319+1,df_extratos!G:G,"CREDITO")
+SUMIFS(df_extratos!I:I,df_extratos!F:F,"&gt;="&amp;Conciliacao!BG319,df_extratos!F:F,"&lt;"&amp;Conciliacao!BG319+1,df_extratos!G:G,"CREDITO")
+SUMIFS(df_extratos!I:I,df_extratos!F:F,"&gt;="&amp;Conciliacao!BH319,df_extratos!F:F,"&lt;"&amp;Conciliacao!BH319+1,df_extratos!G:G,"CREDITO")</f>
        <v/>
      </c>
      <c r="I319" s="9">
        <f>H319-SUM(B319:G319)</f>
        <v/>
      </c>
      <c r="J319" s="4">
        <f>SUMIFS(df_blueme_sem_parcelamento!E:E,df_blueme_sem_parcelamento!H:H,Conciliacao!A319)*(-1)</f>
        <v/>
      </c>
      <c r="K319" s="4">
        <f>SUMIFS(df_blueme_com_parcelamento!J:J,df_blueme_com_parcelamento!M:M,Conciliacao!A319)*(-1)</f>
        <v/>
      </c>
      <c r="L319" s="4">
        <f>SUMIFS(df_mutuos!N:N,df_mutuos!B:B,Conciliacao!A319)*(-1)</f>
        <v/>
      </c>
      <c r="M319" s="8">
        <f>SUMIFS(df_bloqueios_judiciais!G:G,df_bloqueios_judiciais!D:D,Conciliacao!A319,df_bloqueios_judiciais!G:G,"&lt;0")</f>
        <v/>
      </c>
      <c r="N319" s="10">
        <f>SUMIFS(df_extratos!I:I,df_extratos!F:F,"&gt;="&amp;Conciliacao!BE319,df_extratos!F:F,"&lt;"&amp;Conciliacao!BE319+1,df_extratos!G:G,"DEBITO")
+SUMIFS(df_extratos!I:I,df_extratos!F:F,"&gt;="&amp;Conciliacao!A319, df_extratos!F:F,"&lt;"&amp;Conciliacao!A319+1, df_extratos!G:G,"DEBITO")
+SUMIFS(df_extratos!I:I,df_extratos!F:F,"&gt;="&amp;Conciliacao!BF319,df_extratos!F:F,"&lt;"&amp;Conciliacao!BF319+1,df_extratos!G:G,"DEBITO")
+SUMIFS(df_extratos!I:I,df_extratos!F:F,"&gt;="&amp;Conciliacao!BG319,df_extratos!F:F,"&lt;"&amp;Conciliacao!BG319+1,df_extratos!G:G,"DEBITO")
+SUMIFS(df_extratos!I:I,df_extratos!F:F,"&gt;="&amp;Conciliacao!BH319,df_extratos!F:F,"&lt;"&amp;Conciliacao!BH319+1,df_extratos!G:G,"DEBITO")</f>
        <v/>
      </c>
      <c r="O319" s="11">
        <f>N319-SUM(J319:M319)</f>
        <v/>
      </c>
      <c r="P319" s="25">
        <f>SUMIFS(df_ajustes_conciliaco!D:D,df_ajustes_conciliaco!C:C,Conciliacao!A319)</f>
        <v/>
      </c>
      <c r="Q319" s="22">
        <f>O319+I319-P319</f>
        <v/>
      </c>
      <c r="BE319" s="20" t="n">
        <v>45975.5</v>
      </c>
      <c r="BF319" s="20" t="n">
        <v>45975.125</v>
      </c>
      <c r="BG319" s="20" t="n">
        <v>45975.54166666666</v>
      </c>
      <c r="BH319" s="20" t="n">
        <v>45975.625</v>
      </c>
    </row>
    <row r="320">
      <c r="A320" s="5">
        <f>A319+1</f>
        <v/>
      </c>
      <c r="B320" s="3">
        <f>-SUMIFS(df_extrato_zig!G:G,df_extrato_zig!E:E,Conciliacao!A320,df_extrato_zig!D:D,"Saque")-SUMIFS(df_extrato_zig!G:G,df_extrato_zig!E:E,Conciliacao!A320,df_extrato_zig!D:D,"Antecipação")</f>
        <v/>
      </c>
      <c r="C320" s="3">
        <f>SUMIFS(df_extrato_zig!E:E,df_extrato_zig!L:L,Conciliacao!A320,df_extrato_zig!F:F,"DINHEIRO")</f>
        <v/>
      </c>
      <c r="D320" s="3">
        <f>SUMIFS(view_parc_agrup!H:H,view_parc_agrup!G:G,Conciliacao!A320)</f>
        <v/>
      </c>
      <c r="E320" s="3">
        <f>SUMIFS(df_eventos!F:F,df_eventos!H:H,Conciliacao!A320)</f>
        <v/>
      </c>
      <c r="F320" s="3">
        <f>SUMIFS(df_mutuos!M:M,df_mutuos!B:B,Conciliacao!A320)</f>
        <v/>
      </c>
      <c r="G320" s="6">
        <f>SUMIFS(df_bloqueios_judiciais!G:G,df_bloqueios_judiciais!D:D,Conciliacao!A320,df_bloqueios_judiciais!G:G,"&gt;0")</f>
        <v/>
      </c>
      <c r="H320" s="7">
        <f>SUMIFS(df_extratos!I:I,df_extratos!F:F,"&gt;="&amp;Conciliacao!BE320,df_extratos!F:F,"&lt;"&amp;Conciliacao!BE320+1,df_extratos!G:G,"CREDITO")
+SUMIFS(df_extratos!I:I,df_extratos!F:F,"&gt;="&amp;Conciliacao!A320, df_extratos!F:F,"&lt;"&amp;Conciliacao!A320+1, df_extratos!G:G,"CREDITO")
+SUMIFS(df_extratos!I:I,df_extratos!F:F,"&gt;="&amp;Conciliacao!BF320,df_extratos!F:F,"&lt;"&amp;Conciliacao!BF320+1,df_extratos!G:G,"CREDITO")
+SUMIFS(df_extratos!I:I,df_extratos!F:F,"&gt;="&amp;Conciliacao!BG320,df_extratos!F:F,"&lt;"&amp;Conciliacao!BG320+1,df_extratos!G:G,"CREDITO")
+SUMIFS(df_extratos!I:I,df_extratos!F:F,"&gt;="&amp;Conciliacao!BH320,df_extratos!F:F,"&lt;"&amp;Conciliacao!BH320+1,df_extratos!G:G,"CREDITO")</f>
        <v/>
      </c>
      <c r="I320" s="9">
        <f>H320-SUM(B320:G320)</f>
        <v/>
      </c>
      <c r="J320" s="4">
        <f>SUMIFS(df_blueme_sem_parcelamento!E:E,df_blueme_sem_parcelamento!H:H,Conciliacao!A320)*(-1)</f>
        <v/>
      </c>
      <c r="K320" s="4">
        <f>SUMIFS(df_blueme_com_parcelamento!J:J,df_blueme_com_parcelamento!M:M,Conciliacao!A320)*(-1)</f>
        <v/>
      </c>
      <c r="L320" s="4">
        <f>SUMIFS(df_mutuos!N:N,df_mutuos!B:B,Conciliacao!A320)*(-1)</f>
        <v/>
      </c>
      <c r="M320" s="8">
        <f>SUMIFS(df_bloqueios_judiciais!G:G,df_bloqueios_judiciais!D:D,Conciliacao!A320,df_bloqueios_judiciais!G:G,"&lt;0")</f>
        <v/>
      </c>
      <c r="N320" s="10">
        <f>SUMIFS(df_extratos!I:I,df_extratos!F:F,"&gt;="&amp;Conciliacao!BE320,df_extratos!F:F,"&lt;"&amp;Conciliacao!BE320+1,df_extratos!G:G,"DEBITO")
+SUMIFS(df_extratos!I:I,df_extratos!F:F,"&gt;="&amp;Conciliacao!A320, df_extratos!F:F,"&lt;"&amp;Conciliacao!A320+1, df_extratos!G:G,"DEBITO")
+SUMIFS(df_extratos!I:I,df_extratos!F:F,"&gt;="&amp;Conciliacao!BF320,df_extratos!F:F,"&lt;"&amp;Conciliacao!BF320+1,df_extratos!G:G,"DEBITO")
+SUMIFS(df_extratos!I:I,df_extratos!F:F,"&gt;="&amp;Conciliacao!BG320,df_extratos!F:F,"&lt;"&amp;Conciliacao!BG320+1,df_extratos!G:G,"DEBITO")
+SUMIFS(df_extratos!I:I,df_extratos!F:F,"&gt;="&amp;Conciliacao!BH320,df_extratos!F:F,"&lt;"&amp;Conciliacao!BH320+1,df_extratos!G:G,"DEBITO")</f>
        <v/>
      </c>
      <c r="O320" s="11">
        <f>N320-SUM(J320:M320)</f>
        <v/>
      </c>
      <c r="P320" s="25">
        <f>SUMIFS(df_ajustes_conciliaco!D:D,df_ajustes_conciliaco!C:C,Conciliacao!A320)</f>
        <v/>
      </c>
      <c r="Q320" s="22">
        <f>O320+I320-P320</f>
        <v/>
      </c>
      <c r="BE320" s="20" t="n">
        <v>45976.5</v>
      </c>
      <c r="BF320" s="20" t="n">
        <v>45976.125</v>
      </c>
      <c r="BG320" s="20" t="n">
        <v>45976.54166666666</v>
      </c>
      <c r="BH320" s="20" t="n">
        <v>45976.625</v>
      </c>
    </row>
    <row r="321">
      <c r="A321" s="5">
        <f>A320+1</f>
        <v/>
      </c>
      <c r="B321" s="3">
        <f>-SUMIFS(df_extrato_zig!G:G,df_extrato_zig!E:E,Conciliacao!A321,df_extrato_zig!D:D,"Saque")-SUMIFS(df_extrato_zig!G:G,df_extrato_zig!E:E,Conciliacao!A321,df_extrato_zig!D:D,"Antecipação")</f>
        <v/>
      </c>
      <c r="C321" s="3">
        <f>SUMIFS(df_extrato_zig!E:E,df_extrato_zig!L:L,Conciliacao!A321,df_extrato_zig!F:F,"DINHEIRO")</f>
        <v/>
      </c>
      <c r="D321" s="3">
        <f>SUMIFS(view_parc_agrup!H:H,view_parc_agrup!G:G,Conciliacao!A321)</f>
        <v/>
      </c>
      <c r="E321" s="3">
        <f>SUMIFS(df_eventos!F:F,df_eventos!H:H,Conciliacao!A321)</f>
        <v/>
      </c>
      <c r="F321" s="3">
        <f>SUMIFS(df_mutuos!M:M,df_mutuos!B:B,Conciliacao!A321)</f>
        <v/>
      </c>
      <c r="G321" s="6">
        <f>SUMIFS(df_bloqueios_judiciais!G:G,df_bloqueios_judiciais!D:D,Conciliacao!A321,df_bloqueios_judiciais!G:G,"&gt;0")</f>
        <v/>
      </c>
      <c r="H321" s="7">
        <f>SUMIFS(df_extratos!I:I,df_extratos!F:F,"&gt;="&amp;Conciliacao!BE321,df_extratos!F:F,"&lt;"&amp;Conciliacao!BE321+1,df_extratos!G:G,"CREDITO")
+SUMIFS(df_extratos!I:I,df_extratos!F:F,"&gt;="&amp;Conciliacao!A321, df_extratos!F:F,"&lt;"&amp;Conciliacao!A321+1, df_extratos!G:G,"CREDITO")
+SUMIFS(df_extratos!I:I,df_extratos!F:F,"&gt;="&amp;Conciliacao!BF321,df_extratos!F:F,"&lt;"&amp;Conciliacao!BF321+1,df_extratos!G:G,"CREDITO")
+SUMIFS(df_extratos!I:I,df_extratos!F:F,"&gt;="&amp;Conciliacao!BG321,df_extratos!F:F,"&lt;"&amp;Conciliacao!BG321+1,df_extratos!G:G,"CREDITO")
+SUMIFS(df_extratos!I:I,df_extratos!F:F,"&gt;="&amp;Conciliacao!BH321,df_extratos!F:F,"&lt;"&amp;Conciliacao!BH321+1,df_extratos!G:G,"CREDITO")</f>
        <v/>
      </c>
      <c r="I321" s="9">
        <f>H321-SUM(B321:G321)</f>
        <v/>
      </c>
      <c r="J321" s="4">
        <f>SUMIFS(df_blueme_sem_parcelamento!E:E,df_blueme_sem_parcelamento!H:H,Conciliacao!A321)*(-1)</f>
        <v/>
      </c>
      <c r="K321" s="4">
        <f>SUMIFS(df_blueme_com_parcelamento!J:J,df_blueme_com_parcelamento!M:M,Conciliacao!A321)*(-1)</f>
        <v/>
      </c>
      <c r="L321" s="4">
        <f>SUMIFS(df_mutuos!N:N,df_mutuos!B:B,Conciliacao!A321)*(-1)</f>
        <v/>
      </c>
      <c r="M321" s="8">
        <f>SUMIFS(df_bloqueios_judiciais!G:G,df_bloqueios_judiciais!D:D,Conciliacao!A321,df_bloqueios_judiciais!G:G,"&lt;0")</f>
        <v/>
      </c>
      <c r="N321" s="10">
        <f>SUMIFS(df_extratos!I:I,df_extratos!F:F,"&gt;="&amp;Conciliacao!BE321,df_extratos!F:F,"&lt;"&amp;Conciliacao!BE321+1,df_extratos!G:G,"DEBITO")
+SUMIFS(df_extratos!I:I,df_extratos!F:F,"&gt;="&amp;Conciliacao!A321, df_extratos!F:F,"&lt;"&amp;Conciliacao!A321+1, df_extratos!G:G,"DEBITO")
+SUMIFS(df_extratos!I:I,df_extratos!F:F,"&gt;="&amp;Conciliacao!BF321,df_extratos!F:F,"&lt;"&amp;Conciliacao!BF321+1,df_extratos!G:G,"DEBITO")
+SUMIFS(df_extratos!I:I,df_extratos!F:F,"&gt;="&amp;Conciliacao!BG321,df_extratos!F:F,"&lt;"&amp;Conciliacao!BG321+1,df_extratos!G:G,"DEBITO")
+SUMIFS(df_extratos!I:I,df_extratos!F:F,"&gt;="&amp;Conciliacao!BH321,df_extratos!F:F,"&lt;"&amp;Conciliacao!BH321+1,df_extratos!G:G,"DEBITO")</f>
        <v/>
      </c>
      <c r="O321" s="11">
        <f>N321-SUM(J321:M321)</f>
        <v/>
      </c>
      <c r="P321" s="25">
        <f>SUMIFS(df_ajustes_conciliaco!D:D,df_ajustes_conciliaco!C:C,Conciliacao!A321)</f>
        <v/>
      </c>
      <c r="Q321" s="22">
        <f>O321+I321-P321</f>
        <v/>
      </c>
      <c r="BE321" s="20" t="n">
        <v>45977.5</v>
      </c>
      <c r="BF321" s="20" t="n">
        <v>45977.125</v>
      </c>
      <c r="BG321" s="20" t="n">
        <v>45977.54166666666</v>
      </c>
      <c r="BH321" s="20" t="n">
        <v>45977.625</v>
      </c>
    </row>
    <row r="322">
      <c r="A322" s="5">
        <f>A321+1</f>
        <v/>
      </c>
      <c r="B322" s="3">
        <f>-SUMIFS(df_extrato_zig!G:G,df_extrato_zig!E:E,Conciliacao!A322,df_extrato_zig!D:D,"Saque")-SUMIFS(df_extrato_zig!G:G,df_extrato_zig!E:E,Conciliacao!A322,df_extrato_zig!D:D,"Antecipação")</f>
        <v/>
      </c>
      <c r="C322" s="3">
        <f>SUMIFS(df_extrato_zig!E:E,df_extrato_zig!L:L,Conciliacao!A322,df_extrato_zig!F:F,"DINHEIRO")</f>
        <v/>
      </c>
      <c r="D322" s="3">
        <f>SUMIFS(view_parc_agrup!H:H,view_parc_agrup!G:G,Conciliacao!A322)</f>
        <v/>
      </c>
      <c r="E322" s="3">
        <f>SUMIFS(df_eventos!F:F,df_eventos!H:H,Conciliacao!A322)</f>
        <v/>
      </c>
      <c r="F322" s="3">
        <f>SUMIFS(df_mutuos!M:M,df_mutuos!B:B,Conciliacao!A322)</f>
        <v/>
      </c>
      <c r="G322" s="6">
        <f>SUMIFS(df_bloqueios_judiciais!G:G,df_bloqueios_judiciais!D:D,Conciliacao!A322,df_bloqueios_judiciais!G:G,"&gt;0")</f>
        <v/>
      </c>
      <c r="H322" s="7">
        <f>SUMIFS(df_extratos!I:I,df_extratos!F:F,"&gt;="&amp;Conciliacao!BE322,df_extratos!F:F,"&lt;"&amp;Conciliacao!BE322+1,df_extratos!G:G,"CREDITO")
+SUMIFS(df_extratos!I:I,df_extratos!F:F,"&gt;="&amp;Conciliacao!A322, df_extratos!F:F,"&lt;"&amp;Conciliacao!A322+1, df_extratos!G:G,"CREDITO")
+SUMIFS(df_extratos!I:I,df_extratos!F:F,"&gt;="&amp;Conciliacao!BF322,df_extratos!F:F,"&lt;"&amp;Conciliacao!BF322+1,df_extratos!G:G,"CREDITO")
+SUMIFS(df_extratos!I:I,df_extratos!F:F,"&gt;="&amp;Conciliacao!BG322,df_extratos!F:F,"&lt;"&amp;Conciliacao!BG322+1,df_extratos!G:G,"CREDITO")
+SUMIFS(df_extratos!I:I,df_extratos!F:F,"&gt;="&amp;Conciliacao!BH322,df_extratos!F:F,"&lt;"&amp;Conciliacao!BH322+1,df_extratos!G:G,"CREDITO")</f>
        <v/>
      </c>
      <c r="I322" s="9">
        <f>H322-SUM(B322:G322)</f>
        <v/>
      </c>
      <c r="J322" s="4">
        <f>SUMIFS(df_blueme_sem_parcelamento!E:E,df_blueme_sem_parcelamento!H:H,Conciliacao!A322)*(-1)</f>
        <v/>
      </c>
      <c r="K322" s="4">
        <f>SUMIFS(df_blueme_com_parcelamento!J:J,df_blueme_com_parcelamento!M:M,Conciliacao!A322)*(-1)</f>
        <v/>
      </c>
      <c r="L322" s="4">
        <f>SUMIFS(df_mutuos!N:N,df_mutuos!B:B,Conciliacao!A322)*(-1)</f>
        <v/>
      </c>
      <c r="M322" s="8">
        <f>SUMIFS(df_bloqueios_judiciais!G:G,df_bloqueios_judiciais!D:D,Conciliacao!A322,df_bloqueios_judiciais!G:G,"&lt;0")</f>
        <v/>
      </c>
      <c r="N322" s="10">
        <f>SUMIFS(df_extratos!I:I,df_extratos!F:F,"&gt;="&amp;Conciliacao!BE322,df_extratos!F:F,"&lt;"&amp;Conciliacao!BE322+1,df_extratos!G:G,"DEBITO")
+SUMIFS(df_extratos!I:I,df_extratos!F:F,"&gt;="&amp;Conciliacao!A322, df_extratos!F:F,"&lt;"&amp;Conciliacao!A322+1, df_extratos!G:G,"DEBITO")
+SUMIFS(df_extratos!I:I,df_extratos!F:F,"&gt;="&amp;Conciliacao!BF322,df_extratos!F:F,"&lt;"&amp;Conciliacao!BF322+1,df_extratos!G:G,"DEBITO")
+SUMIFS(df_extratos!I:I,df_extratos!F:F,"&gt;="&amp;Conciliacao!BG322,df_extratos!F:F,"&lt;"&amp;Conciliacao!BG322+1,df_extratos!G:G,"DEBITO")
+SUMIFS(df_extratos!I:I,df_extratos!F:F,"&gt;="&amp;Conciliacao!BH322,df_extratos!F:F,"&lt;"&amp;Conciliacao!BH322+1,df_extratos!G:G,"DEBITO")</f>
        <v/>
      </c>
      <c r="O322" s="11">
        <f>N322-SUM(J322:M322)</f>
        <v/>
      </c>
      <c r="P322" s="25">
        <f>SUMIFS(df_ajustes_conciliaco!D:D,df_ajustes_conciliaco!C:C,Conciliacao!A322)</f>
        <v/>
      </c>
      <c r="Q322" s="22">
        <f>O322+I322-P322</f>
        <v/>
      </c>
      <c r="BE322" s="20" t="n">
        <v>45978.5</v>
      </c>
      <c r="BF322" s="20" t="n">
        <v>45978.125</v>
      </c>
      <c r="BG322" s="20" t="n">
        <v>45978.54166666666</v>
      </c>
      <c r="BH322" s="20" t="n">
        <v>45978.625</v>
      </c>
    </row>
    <row r="323">
      <c r="A323" s="5">
        <f>A322+1</f>
        <v/>
      </c>
      <c r="B323" s="3">
        <f>-SUMIFS(df_extrato_zig!G:G,df_extrato_zig!E:E,Conciliacao!A323,df_extrato_zig!D:D,"Saque")-SUMIFS(df_extrato_zig!G:G,df_extrato_zig!E:E,Conciliacao!A323,df_extrato_zig!D:D,"Antecipação")</f>
        <v/>
      </c>
      <c r="C323" s="3">
        <f>SUMIFS(df_extrato_zig!E:E,df_extrato_zig!L:L,Conciliacao!A323,df_extrato_zig!F:F,"DINHEIRO")</f>
        <v/>
      </c>
      <c r="D323" s="3">
        <f>SUMIFS(view_parc_agrup!H:H,view_parc_agrup!G:G,Conciliacao!A323)</f>
        <v/>
      </c>
      <c r="E323" s="3">
        <f>SUMIFS(df_eventos!F:F,df_eventos!H:H,Conciliacao!A323)</f>
        <v/>
      </c>
      <c r="F323" s="3">
        <f>SUMIFS(df_mutuos!M:M,df_mutuos!B:B,Conciliacao!A323)</f>
        <v/>
      </c>
      <c r="G323" s="6">
        <f>SUMIFS(df_bloqueios_judiciais!G:G,df_bloqueios_judiciais!D:D,Conciliacao!A323,df_bloqueios_judiciais!G:G,"&gt;0")</f>
        <v/>
      </c>
      <c r="H323" s="7">
        <f>SUMIFS(df_extratos!I:I,df_extratos!F:F,"&gt;="&amp;Conciliacao!BE323,df_extratos!F:F,"&lt;"&amp;Conciliacao!BE323+1,df_extratos!G:G,"CREDITO")
+SUMIFS(df_extratos!I:I,df_extratos!F:F,"&gt;="&amp;Conciliacao!A323, df_extratos!F:F,"&lt;"&amp;Conciliacao!A323+1, df_extratos!G:G,"CREDITO")
+SUMIFS(df_extratos!I:I,df_extratos!F:F,"&gt;="&amp;Conciliacao!BF323,df_extratos!F:F,"&lt;"&amp;Conciliacao!BF323+1,df_extratos!G:G,"CREDITO")
+SUMIFS(df_extratos!I:I,df_extratos!F:F,"&gt;="&amp;Conciliacao!BG323,df_extratos!F:F,"&lt;"&amp;Conciliacao!BG323+1,df_extratos!G:G,"CREDITO")
+SUMIFS(df_extratos!I:I,df_extratos!F:F,"&gt;="&amp;Conciliacao!BH323,df_extratos!F:F,"&lt;"&amp;Conciliacao!BH323+1,df_extratos!G:G,"CREDITO")</f>
        <v/>
      </c>
      <c r="I323" s="9">
        <f>H323-SUM(B323:G323)</f>
        <v/>
      </c>
      <c r="J323" s="4">
        <f>SUMIFS(df_blueme_sem_parcelamento!E:E,df_blueme_sem_parcelamento!H:H,Conciliacao!A323)*(-1)</f>
        <v/>
      </c>
      <c r="K323" s="4">
        <f>SUMIFS(df_blueme_com_parcelamento!J:J,df_blueme_com_parcelamento!M:M,Conciliacao!A323)*(-1)</f>
        <v/>
      </c>
      <c r="L323" s="4">
        <f>SUMIFS(df_mutuos!N:N,df_mutuos!B:B,Conciliacao!A323)*(-1)</f>
        <v/>
      </c>
      <c r="M323" s="8">
        <f>SUMIFS(df_bloqueios_judiciais!G:G,df_bloqueios_judiciais!D:D,Conciliacao!A323,df_bloqueios_judiciais!G:G,"&lt;0")</f>
        <v/>
      </c>
      <c r="N323" s="10">
        <f>SUMIFS(df_extratos!I:I,df_extratos!F:F,"&gt;="&amp;Conciliacao!BE323,df_extratos!F:F,"&lt;"&amp;Conciliacao!BE323+1,df_extratos!G:G,"DEBITO")
+SUMIFS(df_extratos!I:I,df_extratos!F:F,"&gt;="&amp;Conciliacao!A323, df_extratos!F:F,"&lt;"&amp;Conciliacao!A323+1, df_extratos!G:G,"DEBITO")
+SUMIFS(df_extratos!I:I,df_extratos!F:F,"&gt;="&amp;Conciliacao!BF323,df_extratos!F:F,"&lt;"&amp;Conciliacao!BF323+1,df_extratos!G:G,"DEBITO")
+SUMIFS(df_extratos!I:I,df_extratos!F:F,"&gt;="&amp;Conciliacao!BG323,df_extratos!F:F,"&lt;"&amp;Conciliacao!BG323+1,df_extratos!G:G,"DEBITO")
+SUMIFS(df_extratos!I:I,df_extratos!F:F,"&gt;="&amp;Conciliacao!BH323,df_extratos!F:F,"&lt;"&amp;Conciliacao!BH323+1,df_extratos!G:G,"DEBITO")</f>
        <v/>
      </c>
      <c r="O323" s="11">
        <f>N323-SUM(J323:M323)</f>
        <v/>
      </c>
      <c r="P323" s="25">
        <f>SUMIFS(df_ajustes_conciliaco!D:D,df_ajustes_conciliaco!C:C,Conciliacao!A323)</f>
        <v/>
      </c>
      <c r="Q323" s="22">
        <f>O323+I323-P323</f>
        <v/>
      </c>
      <c r="BE323" s="20" t="n">
        <v>45979.5</v>
      </c>
      <c r="BF323" s="20" t="n">
        <v>45979.125</v>
      </c>
      <c r="BG323" s="20" t="n">
        <v>45979.54166666666</v>
      </c>
      <c r="BH323" s="20" t="n">
        <v>45979.625</v>
      </c>
    </row>
    <row r="324">
      <c r="A324" s="5">
        <f>A323+1</f>
        <v/>
      </c>
      <c r="B324" s="3">
        <f>-SUMIFS(df_extrato_zig!G:G,df_extrato_zig!E:E,Conciliacao!A324,df_extrato_zig!D:D,"Saque")-SUMIFS(df_extrato_zig!G:G,df_extrato_zig!E:E,Conciliacao!A324,df_extrato_zig!D:D,"Antecipação")</f>
        <v/>
      </c>
      <c r="C324" s="3">
        <f>SUMIFS(df_extrato_zig!E:E,df_extrato_zig!L:L,Conciliacao!A324,df_extrato_zig!F:F,"DINHEIRO")</f>
        <v/>
      </c>
      <c r="D324" s="3">
        <f>SUMIFS(view_parc_agrup!H:H,view_parc_agrup!G:G,Conciliacao!A324)</f>
        <v/>
      </c>
      <c r="E324" s="3">
        <f>SUMIFS(df_eventos!F:F,df_eventos!H:H,Conciliacao!A324)</f>
        <v/>
      </c>
      <c r="F324" s="3">
        <f>SUMIFS(df_mutuos!M:M,df_mutuos!B:B,Conciliacao!A324)</f>
        <v/>
      </c>
      <c r="G324" s="6">
        <f>SUMIFS(df_bloqueios_judiciais!G:G,df_bloqueios_judiciais!D:D,Conciliacao!A324,df_bloqueios_judiciais!G:G,"&gt;0")</f>
        <v/>
      </c>
      <c r="H324" s="7">
        <f>SUMIFS(df_extratos!I:I,df_extratos!F:F,"&gt;="&amp;Conciliacao!BE324,df_extratos!F:F,"&lt;"&amp;Conciliacao!BE324+1,df_extratos!G:G,"CREDITO")
+SUMIFS(df_extratos!I:I,df_extratos!F:F,"&gt;="&amp;Conciliacao!A324, df_extratos!F:F,"&lt;"&amp;Conciliacao!A324+1, df_extratos!G:G,"CREDITO")
+SUMIFS(df_extratos!I:I,df_extratos!F:F,"&gt;="&amp;Conciliacao!BF324,df_extratos!F:F,"&lt;"&amp;Conciliacao!BF324+1,df_extratos!G:G,"CREDITO")
+SUMIFS(df_extratos!I:I,df_extratos!F:F,"&gt;="&amp;Conciliacao!BG324,df_extratos!F:F,"&lt;"&amp;Conciliacao!BG324+1,df_extratos!G:G,"CREDITO")
+SUMIFS(df_extratos!I:I,df_extratos!F:F,"&gt;="&amp;Conciliacao!BH324,df_extratos!F:F,"&lt;"&amp;Conciliacao!BH324+1,df_extratos!G:G,"CREDITO")</f>
        <v/>
      </c>
      <c r="I324" s="9">
        <f>H324-SUM(B324:G324)</f>
        <v/>
      </c>
      <c r="J324" s="4">
        <f>SUMIFS(df_blueme_sem_parcelamento!E:E,df_blueme_sem_parcelamento!H:H,Conciliacao!A324)*(-1)</f>
        <v/>
      </c>
      <c r="K324" s="4">
        <f>SUMIFS(df_blueme_com_parcelamento!J:J,df_blueme_com_parcelamento!M:M,Conciliacao!A324)*(-1)</f>
        <v/>
      </c>
      <c r="L324" s="4">
        <f>SUMIFS(df_mutuos!N:N,df_mutuos!B:B,Conciliacao!A324)*(-1)</f>
        <v/>
      </c>
      <c r="M324" s="8">
        <f>SUMIFS(df_bloqueios_judiciais!G:G,df_bloqueios_judiciais!D:D,Conciliacao!A324,df_bloqueios_judiciais!G:G,"&lt;0")</f>
        <v/>
      </c>
      <c r="N324" s="10">
        <f>SUMIFS(df_extratos!I:I,df_extratos!F:F,"&gt;="&amp;Conciliacao!BE324,df_extratos!F:F,"&lt;"&amp;Conciliacao!BE324+1,df_extratos!G:G,"DEBITO")
+SUMIFS(df_extratos!I:I,df_extratos!F:F,"&gt;="&amp;Conciliacao!A324, df_extratos!F:F,"&lt;"&amp;Conciliacao!A324+1, df_extratos!G:G,"DEBITO")
+SUMIFS(df_extratos!I:I,df_extratos!F:F,"&gt;="&amp;Conciliacao!BF324,df_extratos!F:F,"&lt;"&amp;Conciliacao!BF324+1,df_extratos!G:G,"DEBITO")
+SUMIFS(df_extratos!I:I,df_extratos!F:F,"&gt;="&amp;Conciliacao!BG324,df_extratos!F:F,"&lt;"&amp;Conciliacao!BG324+1,df_extratos!G:G,"DEBITO")
+SUMIFS(df_extratos!I:I,df_extratos!F:F,"&gt;="&amp;Conciliacao!BH324,df_extratos!F:F,"&lt;"&amp;Conciliacao!BH324+1,df_extratos!G:G,"DEBITO")</f>
        <v/>
      </c>
      <c r="O324" s="11">
        <f>N324-SUM(J324:M324)</f>
        <v/>
      </c>
      <c r="P324" s="25">
        <f>SUMIFS(df_ajustes_conciliaco!D:D,df_ajustes_conciliaco!C:C,Conciliacao!A324)</f>
        <v/>
      </c>
      <c r="Q324" s="22">
        <f>O324+I324-P324</f>
        <v/>
      </c>
      <c r="BE324" s="20" t="n">
        <v>45980.5</v>
      </c>
      <c r="BF324" s="20" t="n">
        <v>45980.125</v>
      </c>
      <c r="BG324" s="20" t="n">
        <v>45980.54166666666</v>
      </c>
      <c r="BH324" s="20" t="n">
        <v>45980.625</v>
      </c>
    </row>
    <row r="325">
      <c r="A325" s="5">
        <f>A324+1</f>
        <v/>
      </c>
      <c r="B325" s="3">
        <f>-SUMIFS(df_extrato_zig!G:G,df_extrato_zig!E:E,Conciliacao!A325,df_extrato_zig!D:D,"Saque")-SUMIFS(df_extrato_zig!G:G,df_extrato_zig!E:E,Conciliacao!A325,df_extrato_zig!D:D,"Antecipação")</f>
        <v/>
      </c>
      <c r="C325" s="3">
        <f>SUMIFS(df_extrato_zig!E:E,df_extrato_zig!L:L,Conciliacao!A325,df_extrato_zig!F:F,"DINHEIRO")</f>
        <v/>
      </c>
      <c r="D325" s="3">
        <f>SUMIFS(view_parc_agrup!H:H,view_parc_agrup!G:G,Conciliacao!A325)</f>
        <v/>
      </c>
      <c r="E325" s="3">
        <f>SUMIFS(df_eventos!F:F,df_eventos!H:H,Conciliacao!A325)</f>
        <v/>
      </c>
      <c r="F325" s="3">
        <f>SUMIFS(df_mutuos!M:M,df_mutuos!B:B,Conciliacao!A325)</f>
        <v/>
      </c>
      <c r="G325" s="6">
        <f>SUMIFS(df_bloqueios_judiciais!G:G,df_bloqueios_judiciais!D:D,Conciliacao!A325,df_bloqueios_judiciais!G:G,"&gt;0")</f>
        <v/>
      </c>
      <c r="H325" s="7">
        <f>SUMIFS(df_extratos!I:I,df_extratos!F:F,"&gt;="&amp;Conciliacao!BE325,df_extratos!F:F,"&lt;"&amp;Conciliacao!BE325+1,df_extratos!G:G,"CREDITO")
+SUMIFS(df_extratos!I:I,df_extratos!F:F,"&gt;="&amp;Conciliacao!A325, df_extratos!F:F,"&lt;"&amp;Conciliacao!A325+1, df_extratos!G:G,"CREDITO")
+SUMIFS(df_extratos!I:I,df_extratos!F:F,"&gt;="&amp;Conciliacao!BF325,df_extratos!F:F,"&lt;"&amp;Conciliacao!BF325+1,df_extratos!G:G,"CREDITO")
+SUMIFS(df_extratos!I:I,df_extratos!F:F,"&gt;="&amp;Conciliacao!BG325,df_extratos!F:F,"&lt;"&amp;Conciliacao!BG325+1,df_extratos!G:G,"CREDITO")
+SUMIFS(df_extratos!I:I,df_extratos!F:F,"&gt;="&amp;Conciliacao!BH325,df_extratos!F:F,"&lt;"&amp;Conciliacao!BH325+1,df_extratos!G:G,"CREDITO")</f>
        <v/>
      </c>
      <c r="I325" s="9">
        <f>H325-SUM(B325:G325)</f>
        <v/>
      </c>
      <c r="J325" s="4">
        <f>SUMIFS(df_blueme_sem_parcelamento!E:E,df_blueme_sem_parcelamento!H:H,Conciliacao!A325)*(-1)</f>
        <v/>
      </c>
      <c r="K325" s="4">
        <f>SUMIFS(df_blueme_com_parcelamento!J:J,df_blueme_com_parcelamento!M:M,Conciliacao!A325)*(-1)</f>
        <v/>
      </c>
      <c r="L325" s="4">
        <f>SUMIFS(df_mutuos!N:N,df_mutuos!B:B,Conciliacao!A325)*(-1)</f>
        <v/>
      </c>
      <c r="M325" s="8">
        <f>SUMIFS(df_bloqueios_judiciais!G:G,df_bloqueios_judiciais!D:D,Conciliacao!A325,df_bloqueios_judiciais!G:G,"&lt;0")</f>
        <v/>
      </c>
      <c r="N325" s="10">
        <f>SUMIFS(df_extratos!I:I,df_extratos!F:F,"&gt;="&amp;Conciliacao!BE325,df_extratos!F:F,"&lt;"&amp;Conciliacao!BE325+1,df_extratos!G:G,"DEBITO")
+SUMIFS(df_extratos!I:I,df_extratos!F:F,"&gt;="&amp;Conciliacao!A325, df_extratos!F:F,"&lt;"&amp;Conciliacao!A325+1, df_extratos!G:G,"DEBITO")
+SUMIFS(df_extratos!I:I,df_extratos!F:F,"&gt;="&amp;Conciliacao!BF325,df_extratos!F:F,"&lt;"&amp;Conciliacao!BF325+1,df_extratos!G:G,"DEBITO")
+SUMIFS(df_extratos!I:I,df_extratos!F:F,"&gt;="&amp;Conciliacao!BG325,df_extratos!F:F,"&lt;"&amp;Conciliacao!BG325+1,df_extratos!G:G,"DEBITO")
+SUMIFS(df_extratos!I:I,df_extratos!F:F,"&gt;="&amp;Conciliacao!BH325,df_extratos!F:F,"&lt;"&amp;Conciliacao!BH325+1,df_extratos!G:G,"DEBITO")</f>
        <v/>
      </c>
      <c r="O325" s="11">
        <f>N325-SUM(J325:M325)</f>
        <v/>
      </c>
      <c r="P325" s="25">
        <f>SUMIFS(df_ajustes_conciliaco!D:D,df_ajustes_conciliaco!C:C,Conciliacao!A325)</f>
        <v/>
      </c>
      <c r="Q325" s="22">
        <f>O325+I325-P325</f>
        <v/>
      </c>
      <c r="BE325" s="20" t="n">
        <v>45981.5</v>
      </c>
      <c r="BF325" s="20" t="n">
        <v>45981.125</v>
      </c>
      <c r="BG325" s="20" t="n">
        <v>45981.54166666666</v>
      </c>
      <c r="BH325" s="20" t="n">
        <v>45981.625</v>
      </c>
    </row>
    <row r="326">
      <c r="A326" s="5">
        <f>A325+1</f>
        <v/>
      </c>
      <c r="B326" s="3">
        <f>-SUMIFS(df_extrato_zig!G:G,df_extrato_zig!E:E,Conciliacao!A326,df_extrato_zig!D:D,"Saque")-SUMIFS(df_extrato_zig!G:G,df_extrato_zig!E:E,Conciliacao!A326,df_extrato_zig!D:D,"Antecipação")</f>
        <v/>
      </c>
      <c r="C326" s="3">
        <f>SUMIFS(df_extrato_zig!E:E,df_extrato_zig!L:L,Conciliacao!A326,df_extrato_zig!F:F,"DINHEIRO")</f>
        <v/>
      </c>
      <c r="D326" s="3">
        <f>SUMIFS(view_parc_agrup!H:H,view_parc_agrup!G:G,Conciliacao!A326)</f>
        <v/>
      </c>
      <c r="E326" s="3">
        <f>SUMIFS(df_eventos!F:F,df_eventos!H:H,Conciliacao!A326)</f>
        <v/>
      </c>
      <c r="F326" s="3">
        <f>SUMIFS(df_mutuos!M:M,df_mutuos!B:B,Conciliacao!A326)</f>
        <v/>
      </c>
      <c r="G326" s="6">
        <f>SUMIFS(df_bloqueios_judiciais!G:G,df_bloqueios_judiciais!D:D,Conciliacao!A326,df_bloqueios_judiciais!G:G,"&gt;0")</f>
        <v/>
      </c>
      <c r="H326" s="7">
        <f>SUMIFS(df_extratos!I:I,df_extratos!F:F,"&gt;="&amp;Conciliacao!BE326,df_extratos!F:F,"&lt;"&amp;Conciliacao!BE326+1,df_extratos!G:G,"CREDITO")
+SUMIFS(df_extratos!I:I,df_extratos!F:F,"&gt;="&amp;Conciliacao!A326, df_extratos!F:F,"&lt;"&amp;Conciliacao!A326+1, df_extratos!G:G,"CREDITO")
+SUMIFS(df_extratos!I:I,df_extratos!F:F,"&gt;="&amp;Conciliacao!BF326,df_extratos!F:F,"&lt;"&amp;Conciliacao!BF326+1,df_extratos!G:G,"CREDITO")
+SUMIFS(df_extratos!I:I,df_extratos!F:F,"&gt;="&amp;Conciliacao!BG326,df_extratos!F:F,"&lt;"&amp;Conciliacao!BG326+1,df_extratos!G:G,"CREDITO")
+SUMIFS(df_extratos!I:I,df_extratos!F:F,"&gt;="&amp;Conciliacao!BH326,df_extratos!F:F,"&lt;"&amp;Conciliacao!BH326+1,df_extratos!G:G,"CREDITO")</f>
        <v/>
      </c>
      <c r="I326" s="9">
        <f>H326-SUM(B326:G326)</f>
        <v/>
      </c>
      <c r="J326" s="4">
        <f>SUMIFS(df_blueme_sem_parcelamento!E:E,df_blueme_sem_parcelamento!H:H,Conciliacao!A326)*(-1)</f>
        <v/>
      </c>
      <c r="K326" s="4">
        <f>SUMIFS(df_blueme_com_parcelamento!J:J,df_blueme_com_parcelamento!M:M,Conciliacao!A326)*(-1)</f>
        <v/>
      </c>
      <c r="L326" s="4">
        <f>SUMIFS(df_mutuos!N:N,df_mutuos!B:B,Conciliacao!A326)*(-1)</f>
        <v/>
      </c>
      <c r="M326" s="8">
        <f>SUMIFS(df_bloqueios_judiciais!G:G,df_bloqueios_judiciais!D:D,Conciliacao!A326,df_bloqueios_judiciais!G:G,"&lt;0")</f>
        <v/>
      </c>
      <c r="N326" s="10">
        <f>SUMIFS(df_extratos!I:I,df_extratos!F:F,"&gt;="&amp;Conciliacao!BE326,df_extratos!F:F,"&lt;"&amp;Conciliacao!BE326+1,df_extratos!G:G,"DEBITO")
+SUMIFS(df_extratos!I:I,df_extratos!F:F,"&gt;="&amp;Conciliacao!A326, df_extratos!F:F,"&lt;"&amp;Conciliacao!A326+1, df_extratos!G:G,"DEBITO")
+SUMIFS(df_extratos!I:I,df_extratos!F:F,"&gt;="&amp;Conciliacao!BF326,df_extratos!F:F,"&lt;"&amp;Conciliacao!BF326+1,df_extratos!G:G,"DEBITO")
+SUMIFS(df_extratos!I:I,df_extratos!F:F,"&gt;="&amp;Conciliacao!BG326,df_extratos!F:F,"&lt;"&amp;Conciliacao!BG326+1,df_extratos!G:G,"DEBITO")
+SUMIFS(df_extratos!I:I,df_extratos!F:F,"&gt;="&amp;Conciliacao!BH326,df_extratos!F:F,"&lt;"&amp;Conciliacao!BH326+1,df_extratos!G:G,"DEBITO")</f>
        <v/>
      </c>
      <c r="O326" s="11">
        <f>N326-SUM(J326:M326)</f>
        <v/>
      </c>
      <c r="P326" s="25">
        <f>SUMIFS(df_ajustes_conciliaco!D:D,df_ajustes_conciliaco!C:C,Conciliacao!A326)</f>
        <v/>
      </c>
      <c r="Q326" s="22">
        <f>O326+I326-P326</f>
        <v/>
      </c>
      <c r="BE326" s="20" t="n">
        <v>45982.5</v>
      </c>
      <c r="BF326" s="20" t="n">
        <v>45982.125</v>
      </c>
      <c r="BG326" s="20" t="n">
        <v>45982.54166666666</v>
      </c>
      <c r="BH326" s="20" t="n">
        <v>45982.625</v>
      </c>
    </row>
    <row r="327">
      <c r="A327" s="5">
        <f>A326+1</f>
        <v/>
      </c>
      <c r="B327" s="3">
        <f>-SUMIFS(df_extrato_zig!G:G,df_extrato_zig!E:E,Conciliacao!A327,df_extrato_zig!D:D,"Saque")-SUMIFS(df_extrato_zig!G:G,df_extrato_zig!E:E,Conciliacao!A327,df_extrato_zig!D:D,"Antecipação")</f>
        <v/>
      </c>
      <c r="C327" s="3">
        <f>SUMIFS(df_extrato_zig!E:E,df_extrato_zig!L:L,Conciliacao!A327,df_extrato_zig!F:F,"DINHEIRO")</f>
        <v/>
      </c>
      <c r="D327" s="3">
        <f>SUMIFS(view_parc_agrup!H:H,view_parc_agrup!G:G,Conciliacao!A327)</f>
        <v/>
      </c>
      <c r="E327" s="3">
        <f>SUMIFS(df_eventos!F:F,df_eventos!H:H,Conciliacao!A327)</f>
        <v/>
      </c>
      <c r="F327" s="3">
        <f>SUMIFS(df_mutuos!M:M,df_mutuos!B:B,Conciliacao!A327)</f>
        <v/>
      </c>
      <c r="G327" s="6">
        <f>SUMIFS(df_bloqueios_judiciais!G:G,df_bloqueios_judiciais!D:D,Conciliacao!A327,df_bloqueios_judiciais!G:G,"&gt;0")</f>
        <v/>
      </c>
      <c r="H327" s="7">
        <f>SUMIFS(df_extratos!I:I,df_extratos!F:F,"&gt;="&amp;Conciliacao!BE327,df_extratos!F:F,"&lt;"&amp;Conciliacao!BE327+1,df_extratos!G:G,"CREDITO")
+SUMIFS(df_extratos!I:I,df_extratos!F:F,"&gt;="&amp;Conciliacao!A327, df_extratos!F:F,"&lt;"&amp;Conciliacao!A327+1, df_extratos!G:G,"CREDITO")
+SUMIFS(df_extratos!I:I,df_extratos!F:F,"&gt;="&amp;Conciliacao!BF327,df_extratos!F:F,"&lt;"&amp;Conciliacao!BF327+1,df_extratos!G:G,"CREDITO")
+SUMIFS(df_extratos!I:I,df_extratos!F:F,"&gt;="&amp;Conciliacao!BG327,df_extratos!F:F,"&lt;"&amp;Conciliacao!BG327+1,df_extratos!G:G,"CREDITO")
+SUMIFS(df_extratos!I:I,df_extratos!F:F,"&gt;="&amp;Conciliacao!BH327,df_extratos!F:F,"&lt;"&amp;Conciliacao!BH327+1,df_extratos!G:G,"CREDITO")</f>
        <v/>
      </c>
      <c r="I327" s="9">
        <f>H327-SUM(B327:G327)</f>
        <v/>
      </c>
      <c r="J327" s="4">
        <f>SUMIFS(df_blueme_sem_parcelamento!E:E,df_blueme_sem_parcelamento!H:H,Conciliacao!A327)*(-1)</f>
        <v/>
      </c>
      <c r="K327" s="4">
        <f>SUMIFS(df_blueme_com_parcelamento!J:J,df_blueme_com_parcelamento!M:M,Conciliacao!A327)*(-1)</f>
        <v/>
      </c>
      <c r="L327" s="4">
        <f>SUMIFS(df_mutuos!N:N,df_mutuos!B:B,Conciliacao!A327)*(-1)</f>
        <v/>
      </c>
      <c r="M327" s="8">
        <f>SUMIFS(df_bloqueios_judiciais!G:G,df_bloqueios_judiciais!D:D,Conciliacao!A327,df_bloqueios_judiciais!G:G,"&lt;0")</f>
        <v/>
      </c>
      <c r="N327" s="10">
        <f>SUMIFS(df_extratos!I:I,df_extratos!F:F,"&gt;="&amp;Conciliacao!BE327,df_extratos!F:F,"&lt;"&amp;Conciliacao!BE327+1,df_extratos!G:G,"DEBITO")
+SUMIFS(df_extratos!I:I,df_extratos!F:F,"&gt;="&amp;Conciliacao!A327, df_extratos!F:F,"&lt;"&amp;Conciliacao!A327+1, df_extratos!G:G,"DEBITO")
+SUMIFS(df_extratos!I:I,df_extratos!F:F,"&gt;="&amp;Conciliacao!BF327,df_extratos!F:F,"&lt;"&amp;Conciliacao!BF327+1,df_extratos!G:G,"DEBITO")
+SUMIFS(df_extratos!I:I,df_extratos!F:F,"&gt;="&amp;Conciliacao!BG327,df_extratos!F:F,"&lt;"&amp;Conciliacao!BG327+1,df_extratos!G:G,"DEBITO")
+SUMIFS(df_extratos!I:I,df_extratos!F:F,"&gt;="&amp;Conciliacao!BH327,df_extratos!F:F,"&lt;"&amp;Conciliacao!BH327+1,df_extratos!G:G,"DEBITO")</f>
        <v/>
      </c>
      <c r="O327" s="11">
        <f>N327-SUM(J327:M327)</f>
        <v/>
      </c>
      <c r="P327" s="25">
        <f>SUMIFS(df_ajustes_conciliaco!D:D,df_ajustes_conciliaco!C:C,Conciliacao!A327)</f>
        <v/>
      </c>
      <c r="Q327" s="22">
        <f>O327+I327-P327</f>
        <v/>
      </c>
      <c r="BE327" s="20" t="n">
        <v>45983.5</v>
      </c>
      <c r="BF327" s="20" t="n">
        <v>45983.125</v>
      </c>
      <c r="BG327" s="20" t="n">
        <v>45983.54166666666</v>
      </c>
      <c r="BH327" s="20" t="n">
        <v>45983.625</v>
      </c>
    </row>
    <row r="328">
      <c r="A328" s="5">
        <f>A327+1</f>
        <v/>
      </c>
      <c r="B328" s="3">
        <f>-SUMIFS(df_extrato_zig!G:G,df_extrato_zig!E:E,Conciliacao!A328,df_extrato_zig!D:D,"Saque")-SUMIFS(df_extrato_zig!G:G,df_extrato_zig!E:E,Conciliacao!A328,df_extrato_zig!D:D,"Antecipação")</f>
        <v/>
      </c>
      <c r="C328" s="3">
        <f>SUMIFS(df_extrato_zig!E:E,df_extrato_zig!L:L,Conciliacao!A328,df_extrato_zig!F:F,"DINHEIRO")</f>
        <v/>
      </c>
      <c r="D328" s="3">
        <f>SUMIFS(view_parc_agrup!H:H,view_parc_agrup!G:G,Conciliacao!A328)</f>
        <v/>
      </c>
      <c r="E328" s="3">
        <f>SUMIFS(df_eventos!F:F,df_eventos!H:H,Conciliacao!A328)</f>
        <v/>
      </c>
      <c r="F328" s="3">
        <f>SUMIFS(df_mutuos!M:M,df_mutuos!B:B,Conciliacao!A328)</f>
        <v/>
      </c>
      <c r="G328" s="6">
        <f>SUMIFS(df_bloqueios_judiciais!G:G,df_bloqueios_judiciais!D:D,Conciliacao!A328,df_bloqueios_judiciais!G:G,"&gt;0")</f>
        <v/>
      </c>
      <c r="H328" s="7">
        <f>SUMIFS(df_extratos!I:I,df_extratos!F:F,"&gt;="&amp;Conciliacao!BE328,df_extratos!F:F,"&lt;"&amp;Conciliacao!BE328+1,df_extratos!G:G,"CREDITO")
+SUMIFS(df_extratos!I:I,df_extratos!F:F,"&gt;="&amp;Conciliacao!A328, df_extratos!F:F,"&lt;"&amp;Conciliacao!A328+1, df_extratos!G:G,"CREDITO")
+SUMIFS(df_extratos!I:I,df_extratos!F:F,"&gt;="&amp;Conciliacao!BF328,df_extratos!F:F,"&lt;"&amp;Conciliacao!BF328+1,df_extratos!G:G,"CREDITO")
+SUMIFS(df_extratos!I:I,df_extratos!F:F,"&gt;="&amp;Conciliacao!BG328,df_extratos!F:F,"&lt;"&amp;Conciliacao!BG328+1,df_extratos!G:G,"CREDITO")
+SUMIFS(df_extratos!I:I,df_extratos!F:F,"&gt;="&amp;Conciliacao!BH328,df_extratos!F:F,"&lt;"&amp;Conciliacao!BH328+1,df_extratos!G:G,"CREDITO")</f>
        <v/>
      </c>
      <c r="I328" s="9">
        <f>H328-SUM(B328:G328)</f>
        <v/>
      </c>
      <c r="J328" s="4">
        <f>SUMIFS(df_blueme_sem_parcelamento!E:E,df_blueme_sem_parcelamento!H:H,Conciliacao!A328)*(-1)</f>
        <v/>
      </c>
      <c r="K328" s="4">
        <f>SUMIFS(df_blueme_com_parcelamento!J:J,df_blueme_com_parcelamento!M:M,Conciliacao!A328)*(-1)</f>
        <v/>
      </c>
      <c r="L328" s="4">
        <f>SUMIFS(df_mutuos!N:N,df_mutuos!B:B,Conciliacao!A328)*(-1)</f>
        <v/>
      </c>
      <c r="M328" s="8">
        <f>SUMIFS(df_bloqueios_judiciais!G:G,df_bloqueios_judiciais!D:D,Conciliacao!A328,df_bloqueios_judiciais!G:G,"&lt;0")</f>
        <v/>
      </c>
      <c r="N328" s="10">
        <f>SUMIFS(df_extratos!I:I,df_extratos!F:F,"&gt;="&amp;Conciliacao!BE328,df_extratos!F:F,"&lt;"&amp;Conciliacao!BE328+1,df_extratos!G:G,"DEBITO")
+SUMIFS(df_extratos!I:I,df_extratos!F:F,"&gt;="&amp;Conciliacao!A328, df_extratos!F:F,"&lt;"&amp;Conciliacao!A328+1, df_extratos!G:G,"DEBITO")
+SUMIFS(df_extratos!I:I,df_extratos!F:F,"&gt;="&amp;Conciliacao!BF328,df_extratos!F:F,"&lt;"&amp;Conciliacao!BF328+1,df_extratos!G:G,"DEBITO")
+SUMIFS(df_extratos!I:I,df_extratos!F:F,"&gt;="&amp;Conciliacao!BG328,df_extratos!F:F,"&lt;"&amp;Conciliacao!BG328+1,df_extratos!G:G,"DEBITO")
+SUMIFS(df_extratos!I:I,df_extratos!F:F,"&gt;="&amp;Conciliacao!BH328,df_extratos!F:F,"&lt;"&amp;Conciliacao!BH328+1,df_extratos!G:G,"DEBITO")</f>
        <v/>
      </c>
      <c r="O328" s="11">
        <f>N328-SUM(J328:M328)</f>
        <v/>
      </c>
      <c r="P328" s="25">
        <f>SUMIFS(df_ajustes_conciliaco!D:D,df_ajustes_conciliaco!C:C,Conciliacao!A328)</f>
        <v/>
      </c>
      <c r="Q328" s="22">
        <f>O328+I328-P328</f>
        <v/>
      </c>
      <c r="BE328" s="20" t="n">
        <v>45984.5</v>
      </c>
      <c r="BF328" s="20" t="n">
        <v>45984.125</v>
      </c>
      <c r="BG328" s="20" t="n">
        <v>45984.54166666666</v>
      </c>
      <c r="BH328" s="20" t="n">
        <v>45984.625</v>
      </c>
    </row>
    <row r="329">
      <c r="A329" s="5">
        <f>A328+1</f>
        <v/>
      </c>
      <c r="B329" s="3">
        <f>-SUMIFS(df_extrato_zig!G:G,df_extrato_zig!E:E,Conciliacao!A329,df_extrato_zig!D:D,"Saque")-SUMIFS(df_extrato_zig!G:G,df_extrato_zig!E:E,Conciliacao!A329,df_extrato_zig!D:D,"Antecipação")</f>
        <v/>
      </c>
      <c r="C329" s="3">
        <f>SUMIFS(df_extrato_zig!E:E,df_extrato_zig!L:L,Conciliacao!A329,df_extrato_zig!F:F,"DINHEIRO")</f>
        <v/>
      </c>
      <c r="D329" s="3">
        <f>SUMIFS(view_parc_agrup!H:H,view_parc_agrup!G:G,Conciliacao!A329)</f>
        <v/>
      </c>
      <c r="E329" s="3">
        <f>SUMIFS(df_eventos!F:F,df_eventos!H:H,Conciliacao!A329)</f>
        <v/>
      </c>
      <c r="F329" s="3">
        <f>SUMIFS(df_mutuos!M:M,df_mutuos!B:B,Conciliacao!A329)</f>
        <v/>
      </c>
      <c r="G329" s="6">
        <f>SUMIFS(df_bloqueios_judiciais!G:G,df_bloqueios_judiciais!D:D,Conciliacao!A329,df_bloqueios_judiciais!G:G,"&gt;0")</f>
        <v/>
      </c>
      <c r="H329" s="7">
        <f>SUMIFS(df_extratos!I:I,df_extratos!F:F,"&gt;="&amp;Conciliacao!BE329,df_extratos!F:F,"&lt;"&amp;Conciliacao!BE329+1,df_extratos!G:G,"CREDITO")
+SUMIFS(df_extratos!I:I,df_extratos!F:F,"&gt;="&amp;Conciliacao!A329, df_extratos!F:F,"&lt;"&amp;Conciliacao!A329+1, df_extratos!G:G,"CREDITO")
+SUMIFS(df_extratos!I:I,df_extratos!F:F,"&gt;="&amp;Conciliacao!BF329,df_extratos!F:F,"&lt;"&amp;Conciliacao!BF329+1,df_extratos!G:G,"CREDITO")
+SUMIFS(df_extratos!I:I,df_extratos!F:F,"&gt;="&amp;Conciliacao!BG329,df_extratos!F:F,"&lt;"&amp;Conciliacao!BG329+1,df_extratos!G:G,"CREDITO")
+SUMIFS(df_extratos!I:I,df_extratos!F:F,"&gt;="&amp;Conciliacao!BH329,df_extratos!F:F,"&lt;"&amp;Conciliacao!BH329+1,df_extratos!G:G,"CREDITO")</f>
        <v/>
      </c>
      <c r="I329" s="9">
        <f>H329-SUM(B329:G329)</f>
        <v/>
      </c>
      <c r="J329" s="4">
        <f>SUMIFS(df_blueme_sem_parcelamento!E:E,df_blueme_sem_parcelamento!H:H,Conciliacao!A329)*(-1)</f>
        <v/>
      </c>
      <c r="K329" s="4">
        <f>SUMIFS(df_blueme_com_parcelamento!J:J,df_blueme_com_parcelamento!M:M,Conciliacao!A329)*(-1)</f>
        <v/>
      </c>
      <c r="L329" s="4">
        <f>SUMIFS(df_mutuos!N:N,df_mutuos!B:B,Conciliacao!A329)*(-1)</f>
        <v/>
      </c>
      <c r="M329" s="8">
        <f>SUMIFS(df_bloqueios_judiciais!G:G,df_bloqueios_judiciais!D:D,Conciliacao!A329,df_bloqueios_judiciais!G:G,"&lt;0")</f>
        <v/>
      </c>
      <c r="N329" s="10">
        <f>SUMIFS(df_extratos!I:I,df_extratos!F:F,"&gt;="&amp;Conciliacao!BE329,df_extratos!F:F,"&lt;"&amp;Conciliacao!BE329+1,df_extratos!G:G,"DEBITO")
+SUMIFS(df_extratos!I:I,df_extratos!F:F,"&gt;="&amp;Conciliacao!A329, df_extratos!F:F,"&lt;"&amp;Conciliacao!A329+1, df_extratos!G:G,"DEBITO")
+SUMIFS(df_extratos!I:I,df_extratos!F:F,"&gt;="&amp;Conciliacao!BF329,df_extratos!F:F,"&lt;"&amp;Conciliacao!BF329+1,df_extratos!G:G,"DEBITO")
+SUMIFS(df_extratos!I:I,df_extratos!F:F,"&gt;="&amp;Conciliacao!BG329,df_extratos!F:F,"&lt;"&amp;Conciliacao!BG329+1,df_extratos!G:G,"DEBITO")
+SUMIFS(df_extratos!I:I,df_extratos!F:F,"&gt;="&amp;Conciliacao!BH329,df_extratos!F:F,"&lt;"&amp;Conciliacao!BH329+1,df_extratos!G:G,"DEBITO")</f>
        <v/>
      </c>
      <c r="O329" s="11">
        <f>N329-SUM(J329:M329)</f>
        <v/>
      </c>
      <c r="P329" s="25">
        <f>SUMIFS(df_ajustes_conciliaco!D:D,df_ajustes_conciliaco!C:C,Conciliacao!A329)</f>
        <v/>
      </c>
      <c r="Q329" s="22">
        <f>O329+I329-P329</f>
        <v/>
      </c>
      <c r="BE329" s="20" t="n">
        <v>45985.5</v>
      </c>
      <c r="BF329" s="20" t="n">
        <v>45985.125</v>
      </c>
      <c r="BG329" s="20" t="n">
        <v>45985.54166666666</v>
      </c>
      <c r="BH329" s="20" t="n">
        <v>45985.625</v>
      </c>
    </row>
    <row r="330">
      <c r="A330" s="5">
        <f>A329+1</f>
        <v/>
      </c>
      <c r="B330" s="3">
        <f>-SUMIFS(df_extrato_zig!G:G,df_extrato_zig!E:E,Conciliacao!A330,df_extrato_zig!D:D,"Saque")-SUMIFS(df_extrato_zig!G:G,df_extrato_zig!E:E,Conciliacao!A330,df_extrato_zig!D:D,"Antecipação")</f>
        <v/>
      </c>
      <c r="C330" s="3">
        <f>SUMIFS(df_extrato_zig!E:E,df_extrato_zig!L:L,Conciliacao!A330,df_extrato_zig!F:F,"DINHEIRO")</f>
        <v/>
      </c>
      <c r="D330" s="3">
        <f>SUMIFS(view_parc_agrup!H:H,view_parc_agrup!G:G,Conciliacao!A330)</f>
        <v/>
      </c>
      <c r="E330" s="3">
        <f>SUMIFS(df_eventos!F:F,df_eventos!H:H,Conciliacao!A330)</f>
        <v/>
      </c>
      <c r="F330" s="3">
        <f>SUMIFS(df_mutuos!M:M,df_mutuos!B:B,Conciliacao!A330)</f>
        <v/>
      </c>
      <c r="G330" s="6">
        <f>SUMIFS(df_bloqueios_judiciais!G:G,df_bloqueios_judiciais!D:D,Conciliacao!A330,df_bloqueios_judiciais!G:G,"&gt;0")</f>
        <v/>
      </c>
      <c r="H330" s="7">
        <f>SUMIFS(df_extratos!I:I,df_extratos!F:F,"&gt;="&amp;Conciliacao!BE330,df_extratos!F:F,"&lt;"&amp;Conciliacao!BE330+1,df_extratos!G:G,"CREDITO")
+SUMIFS(df_extratos!I:I,df_extratos!F:F,"&gt;="&amp;Conciliacao!A330, df_extratos!F:F,"&lt;"&amp;Conciliacao!A330+1, df_extratos!G:G,"CREDITO")
+SUMIFS(df_extratos!I:I,df_extratos!F:F,"&gt;="&amp;Conciliacao!BF330,df_extratos!F:F,"&lt;"&amp;Conciliacao!BF330+1,df_extratos!G:G,"CREDITO")
+SUMIFS(df_extratos!I:I,df_extratos!F:F,"&gt;="&amp;Conciliacao!BG330,df_extratos!F:F,"&lt;"&amp;Conciliacao!BG330+1,df_extratos!G:G,"CREDITO")
+SUMIFS(df_extratos!I:I,df_extratos!F:F,"&gt;="&amp;Conciliacao!BH330,df_extratos!F:F,"&lt;"&amp;Conciliacao!BH330+1,df_extratos!G:G,"CREDITO")</f>
        <v/>
      </c>
      <c r="I330" s="9">
        <f>H330-SUM(B330:G330)</f>
        <v/>
      </c>
      <c r="J330" s="4">
        <f>SUMIFS(df_blueme_sem_parcelamento!E:E,df_blueme_sem_parcelamento!H:H,Conciliacao!A330)*(-1)</f>
        <v/>
      </c>
      <c r="K330" s="4">
        <f>SUMIFS(df_blueme_com_parcelamento!J:J,df_blueme_com_parcelamento!M:M,Conciliacao!A330)*(-1)</f>
        <v/>
      </c>
      <c r="L330" s="4">
        <f>SUMIFS(df_mutuos!N:N,df_mutuos!B:B,Conciliacao!A330)*(-1)</f>
        <v/>
      </c>
      <c r="M330" s="8">
        <f>SUMIFS(df_bloqueios_judiciais!G:G,df_bloqueios_judiciais!D:D,Conciliacao!A330,df_bloqueios_judiciais!G:G,"&lt;0")</f>
        <v/>
      </c>
      <c r="N330" s="10">
        <f>SUMIFS(df_extratos!I:I,df_extratos!F:F,"&gt;="&amp;Conciliacao!BE330,df_extratos!F:F,"&lt;"&amp;Conciliacao!BE330+1,df_extratos!G:G,"DEBITO")
+SUMIFS(df_extratos!I:I,df_extratos!F:F,"&gt;="&amp;Conciliacao!A330, df_extratos!F:F,"&lt;"&amp;Conciliacao!A330+1, df_extratos!G:G,"DEBITO")
+SUMIFS(df_extratos!I:I,df_extratos!F:F,"&gt;="&amp;Conciliacao!BF330,df_extratos!F:F,"&lt;"&amp;Conciliacao!BF330+1,df_extratos!G:G,"DEBITO")
+SUMIFS(df_extratos!I:I,df_extratos!F:F,"&gt;="&amp;Conciliacao!BG330,df_extratos!F:F,"&lt;"&amp;Conciliacao!BG330+1,df_extratos!G:G,"DEBITO")
+SUMIFS(df_extratos!I:I,df_extratos!F:F,"&gt;="&amp;Conciliacao!BH330,df_extratos!F:F,"&lt;"&amp;Conciliacao!BH330+1,df_extratos!G:G,"DEBITO")</f>
        <v/>
      </c>
      <c r="O330" s="11">
        <f>N330-SUM(J330:M330)</f>
        <v/>
      </c>
      <c r="P330" s="25">
        <f>SUMIFS(df_ajustes_conciliaco!D:D,df_ajustes_conciliaco!C:C,Conciliacao!A330)</f>
        <v/>
      </c>
      <c r="Q330" s="22">
        <f>O330+I330-P330</f>
        <v/>
      </c>
      <c r="BE330" s="20" t="n">
        <v>45986.5</v>
      </c>
      <c r="BF330" s="20" t="n">
        <v>45986.125</v>
      </c>
      <c r="BG330" s="20" t="n">
        <v>45986.54166666666</v>
      </c>
      <c r="BH330" s="20" t="n">
        <v>45986.625</v>
      </c>
    </row>
    <row r="331">
      <c r="A331" s="5">
        <f>A330+1</f>
        <v/>
      </c>
      <c r="B331" s="3">
        <f>-SUMIFS(df_extrato_zig!G:G,df_extrato_zig!E:E,Conciliacao!A331,df_extrato_zig!D:D,"Saque")-SUMIFS(df_extrato_zig!G:G,df_extrato_zig!E:E,Conciliacao!A331,df_extrato_zig!D:D,"Antecipação")</f>
        <v/>
      </c>
      <c r="C331" s="3">
        <f>SUMIFS(df_extrato_zig!E:E,df_extrato_zig!L:L,Conciliacao!A331,df_extrato_zig!F:F,"DINHEIRO")</f>
        <v/>
      </c>
      <c r="D331" s="3">
        <f>SUMIFS(view_parc_agrup!H:H,view_parc_agrup!G:G,Conciliacao!A331)</f>
        <v/>
      </c>
      <c r="E331" s="3">
        <f>SUMIFS(df_eventos!F:F,df_eventos!H:H,Conciliacao!A331)</f>
        <v/>
      </c>
      <c r="F331" s="3">
        <f>SUMIFS(df_mutuos!M:M,df_mutuos!B:B,Conciliacao!A331)</f>
        <v/>
      </c>
      <c r="G331" s="6">
        <f>SUMIFS(df_bloqueios_judiciais!G:G,df_bloqueios_judiciais!D:D,Conciliacao!A331,df_bloqueios_judiciais!G:G,"&gt;0")</f>
        <v/>
      </c>
      <c r="H331" s="7">
        <f>SUMIFS(df_extratos!I:I,df_extratos!F:F,"&gt;="&amp;Conciliacao!BE331,df_extratos!F:F,"&lt;"&amp;Conciliacao!BE331+1,df_extratos!G:G,"CREDITO")
+SUMIFS(df_extratos!I:I,df_extratos!F:F,"&gt;="&amp;Conciliacao!A331, df_extratos!F:F,"&lt;"&amp;Conciliacao!A331+1, df_extratos!G:G,"CREDITO")
+SUMIFS(df_extratos!I:I,df_extratos!F:F,"&gt;="&amp;Conciliacao!BF331,df_extratos!F:F,"&lt;"&amp;Conciliacao!BF331+1,df_extratos!G:G,"CREDITO")
+SUMIFS(df_extratos!I:I,df_extratos!F:F,"&gt;="&amp;Conciliacao!BG331,df_extratos!F:F,"&lt;"&amp;Conciliacao!BG331+1,df_extratos!G:G,"CREDITO")
+SUMIFS(df_extratos!I:I,df_extratos!F:F,"&gt;="&amp;Conciliacao!BH331,df_extratos!F:F,"&lt;"&amp;Conciliacao!BH331+1,df_extratos!G:G,"CREDITO")</f>
        <v/>
      </c>
      <c r="I331" s="9">
        <f>H331-SUM(B331:G331)</f>
        <v/>
      </c>
      <c r="J331" s="4">
        <f>SUMIFS(df_blueme_sem_parcelamento!E:E,df_blueme_sem_parcelamento!H:H,Conciliacao!A331)*(-1)</f>
        <v/>
      </c>
      <c r="K331" s="4">
        <f>SUMIFS(df_blueme_com_parcelamento!J:J,df_blueme_com_parcelamento!M:M,Conciliacao!A331)*(-1)</f>
        <v/>
      </c>
      <c r="L331" s="4">
        <f>SUMIFS(df_mutuos!N:N,df_mutuos!B:B,Conciliacao!A331)*(-1)</f>
        <v/>
      </c>
      <c r="M331" s="8">
        <f>SUMIFS(df_bloqueios_judiciais!G:G,df_bloqueios_judiciais!D:D,Conciliacao!A331,df_bloqueios_judiciais!G:G,"&lt;0")</f>
        <v/>
      </c>
      <c r="N331" s="10">
        <f>SUMIFS(df_extratos!I:I,df_extratos!F:F,"&gt;="&amp;Conciliacao!BE331,df_extratos!F:F,"&lt;"&amp;Conciliacao!BE331+1,df_extratos!G:G,"DEBITO")
+SUMIFS(df_extratos!I:I,df_extratos!F:F,"&gt;="&amp;Conciliacao!A331, df_extratos!F:F,"&lt;"&amp;Conciliacao!A331+1, df_extratos!G:G,"DEBITO")
+SUMIFS(df_extratos!I:I,df_extratos!F:F,"&gt;="&amp;Conciliacao!BF331,df_extratos!F:F,"&lt;"&amp;Conciliacao!BF331+1,df_extratos!G:G,"DEBITO")
+SUMIFS(df_extratos!I:I,df_extratos!F:F,"&gt;="&amp;Conciliacao!BG331,df_extratos!F:F,"&lt;"&amp;Conciliacao!BG331+1,df_extratos!G:G,"DEBITO")
+SUMIFS(df_extratos!I:I,df_extratos!F:F,"&gt;="&amp;Conciliacao!BH331,df_extratos!F:F,"&lt;"&amp;Conciliacao!BH331+1,df_extratos!G:G,"DEBITO")</f>
        <v/>
      </c>
      <c r="O331" s="11">
        <f>N331-SUM(J331:M331)</f>
        <v/>
      </c>
      <c r="P331" s="25">
        <f>SUMIFS(df_ajustes_conciliaco!D:D,df_ajustes_conciliaco!C:C,Conciliacao!A331)</f>
        <v/>
      </c>
      <c r="Q331" s="22">
        <f>O331+I331-P331</f>
        <v/>
      </c>
      <c r="BE331" s="20" t="n">
        <v>45987.5</v>
      </c>
      <c r="BF331" s="20" t="n">
        <v>45987.125</v>
      </c>
      <c r="BG331" s="20" t="n">
        <v>45987.54166666666</v>
      </c>
      <c r="BH331" s="20" t="n">
        <v>45987.625</v>
      </c>
    </row>
    <row r="332">
      <c r="A332" s="5">
        <f>A331+1</f>
        <v/>
      </c>
      <c r="B332" s="3">
        <f>-SUMIFS(df_extrato_zig!G:G,df_extrato_zig!E:E,Conciliacao!A332,df_extrato_zig!D:D,"Saque")-SUMIFS(df_extrato_zig!G:G,df_extrato_zig!E:E,Conciliacao!A332,df_extrato_zig!D:D,"Antecipação")</f>
        <v/>
      </c>
      <c r="C332" s="3">
        <f>SUMIFS(df_extrato_zig!E:E,df_extrato_zig!L:L,Conciliacao!A332,df_extrato_zig!F:F,"DINHEIRO")</f>
        <v/>
      </c>
      <c r="D332" s="3">
        <f>SUMIFS(view_parc_agrup!H:H,view_parc_agrup!G:G,Conciliacao!A332)</f>
        <v/>
      </c>
      <c r="E332" s="3">
        <f>SUMIFS(df_eventos!F:F,df_eventos!H:H,Conciliacao!A332)</f>
        <v/>
      </c>
      <c r="F332" s="3">
        <f>SUMIFS(df_mutuos!M:M,df_mutuos!B:B,Conciliacao!A332)</f>
        <v/>
      </c>
      <c r="G332" s="6">
        <f>SUMIFS(df_bloqueios_judiciais!G:G,df_bloqueios_judiciais!D:D,Conciliacao!A332,df_bloqueios_judiciais!G:G,"&gt;0")</f>
        <v/>
      </c>
      <c r="H332" s="7">
        <f>SUMIFS(df_extratos!I:I,df_extratos!F:F,"&gt;="&amp;Conciliacao!BE332,df_extratos!F:F,"&lt;"&amp;Conciliacao!BE332+1,df_extratos!G:G,"CREDITO")
+SUMIFS(df_extratos!I:I,df_extratos!F:F,"&gt;="&amp;Conciliacao!A332, df_extratos!F:F,"&lt;"&amp;Conciliacao!A332+1, df_extratos!G:G,"CREDITO")
+SUMIFS(df_extratos!I:I,df_extratos!F:F,"&gt;="&amp;Conciliacao!BF332,df_extratos!F:F,"&lt;"&amp;Conciliacao!BF332+1,df_extratos!G:G,"CREDITO")
+SUMIFS(df_extratos!I:I,df_extratos!F:F,"&gt;="&amp;Conciliacao!BG332,df_extratos!F:F,"&lt;"&amp;Conciliacao!BG332+1,df_extratos!G:G,"CREDITO")
+SUMIFS(df_extratos!I:I,df_extratos!F:F,"&gt;="&amp;Conciliacao!BH332,df_extratos!F:F,"&lt;"&amp;Conciliacao!BH332+1,df_extratos!G:G,"CREDITO")</f>
        <v/>
      </c>
      <c r="I332" s="9">
        <f>H332-SUM(B332:G332)</f>
        <v/>
      </c>
      <c r="J332" s="4">
        <f>SUMIFS(df_blueme_sem_parcelamento!E:E,df_blueme_sem_parcelamento!H:H,Conciliacao!A332)*(-1)</f>
        <v/>
      </c>
      <c r="K332" s="4">
        <f>SUMIFS(df_blueme_com_parcelamento!J:J,df_blueme_com_parcelamento!M:M,Conciliacao!A332)*(-1)</f>
        <v/>
      </c>
      <c r="L332" s="4">
        <f>SUMIFS(df_mutuos!N:N,df_mutuos!B:B,Conciliacao!A332)*(-1)</f>
        <v/>
      </c>
      <c r="M332" s="8">
        <f>SUMIFS(df_bloqueios_judiciais!G:G,df_bloqueios_judiciais!D:D,Conciliacao!A332,df_bloqueios_judiciais!G:G,"&lt;0")</f>
        <v/>
      </c>
      <c r="N332" s="10">
        <f>SUMIFS(df_extratos!I:I,df_extratos!F:F,"&gt;="&amp;Conciliacao!BE332,df_extratos!F:F,"&lt;"&amp;Conciliacao!BE332+1,df_extratos!G:G,"DEBITO")
+SUMIFS(df_extratos!I:I,df_extratos!F:F,"&gt;="&amp;Conciliacao!A332, df_extratos!F:F,"&lt;"&amp;Conciliacao!A332+1, df_extratos!G:G,"DEBITO")
+SUMIFS(df_extratos!I:I,df_extratos!F:F,"&gt;="&amp;Conciliacao!BF332,df_extratos!F:F,"&lt;"&amp;Conciliacao!BF332+1,df_extratos!G:G,"DEBITO")
+SUMIFS(df_extratos!I:I,df_extratos!F:F,"&gt;="&amp;Conciliacao!BG332,df_extratos!F:F,"&lt;"&amp;Conciliacao!BG332+1,df_extratos!G:G,"DEBITO")
+SUMIFS(df_extratos!I:I,df_extratos!F:F,"&gt;="&amp;Conciliacao!BH332,df_extratos!F:F,"&lt;"&amp;Conciliacao!BH332+1,df_extratos!G:G,"DEBITO")</f>
        <v/>
      </c>
      <c r="O332" s="11">
        <f>N332-SUM(J332:M332)</f>
        <v/>
      </c>
      <c r="P332" s="25">
        <f>SUMIFS(df_ajustes_conciliaco!D:D,df_ajustes_conciliaco!C:C,Conciliacao!A332)</f>
        <v/>
      </c>
      <c r="Q332" s="22">
        <f>O332+I332-P332</f>
        <v/>
      </c>
      <c r="BE332" s="20" t="n">
        <v>45988.5</v>
      </c>
      <c r="BF332" s="20" t="n">
        <v>45988.125</v>
      </c>
      <c r="BG332" s="20" t="n">
        <v>45988.54166666666</v>
      </c>
      <c r="BH332" s="20" t="n">
        <v>45988.625</v>
      </c>
    </row>
    <row r="333">
      <c r="A333" s="5">
        <f>A332+1</f>
        <v/>
      </c>
      <c r="B333" s="3">
        <f>-SUMIFS(df_extrato_zig!G:G,df_extrato_zig!E:E,Conciliacao!A333,df_extrato_zig!D:D,"Saque")-SUMIFS(df_extrato_zig!G:G,df_extrato_zig!E:E,Conciliacao!A333,df_extrato_zig!D:D,"Antecipação")</f>
        <v/>
      </c>
      <c r="C333" s="3">
        <f>SUMIFS(df_extrato_zig!E:E,df_extrato_zig!L:L,Conciliacao!A333,df_extrato_zig!F:F,"DINHEIRO")</f>
        <v/>
      </c>
      <c r="D333" s="3">
        <f>SUMIFS(view_parc_agrup!H:H,view_parc_agrup!G:G,Conciliacao!A333)</f>
        <v/>
      </c>
      <c r="E333" s="3">
        <f>SUMIFS(df_eventos!F:F,df_eventos!H:H,Conciliacao!A333)</f>
        <v/>
      </c>
      <c r="F333" s="3">
        <f>SUMIFS(df_mutuos!M:M,df_mutuos!B:B,Conciliacao!A333)</f>
        <v/>
      </c>
      <c r="G333" s="6">
        <f>SUMIFS(df_bloqueios_judiciais!G:G,df_bloqueios_judiciais!D:D,Conciliacao!A333,df_bloqueios_judiciais!G:G,"&gt;0")</f>
        <v/>
      </c>
      <c r="H333" s="7">
        <f>SUMIFS(df_extratos!I:I,df_extratos!F:F,"&gt;="&amp;Conciliacao!BE333,df_extratos!F:F,"&lt;"&amp;Conciliacao!BE333+1,df_extratos!G:G,"CREDITO")
+SUMIFS(df_extratos!I:I,df_extratos!F:F,"&gt;="&amp;Conciliacao!A333, df_extratos!F:F,"&lt;"&amp;Conciliacao!A333+1, df_extratos!G:G,"CREDITO")
+SUMIFS(df_extratos!I:I,df_extratos!F:F,"&gt;="&amp;Conciliacao!BF333,df_extratos!F:F,"&lt;"&amp;Conciliacao!BF333+1,df_extratos!G:G,"CREDITO")
+SUMIFS(df_extratos!I:I,df_extratos!F:F,"&gt;="&amp;Conciliacao!BG333,df_extratos!F:F,"&lt;"&amp;Conciliacao!BG333+1,df_extratos!G:G,"CREDITO")
+SUMIFS(df_extratos!I:I,df_extratos!F:F,"&gt;="&amp;Conciliacao!BH333,df_extratos!F:F,"&lt;"&amp;Conciliacao!BH333+1,df_extratos!G:G,"CREDITO")</f>
        <v/>
      </c>
      <c r="I333" s="9">
        <f>H333-SUM(B333:G333)</f>
        <v/>
      </c>
      <c r="J333" s="4">
        <f>SUMIFS(df_blueme_sem_parcelamento!E:E,df_blueme_sem_parcelamento!H:H,Conciliacao!A333)*(-1)</f>
        <v/>
      </c>
      <c r="K333" s="4">
        <f>SUMIFS(df_blueme_com_parcelamento!J:J,df_blueme_com_parcelamento!M:M,Conciliacao!A333)*(-1)</f>
        <v/>
      </c>
      <c r="L333" s="4">
        <f>SUMIFS(df_mutuos!N:N,df_mutuos!B:B,Conciliacao!A333)*(-1)</f>
        <v/>
      </c>
      <c r="M333" s="8">
        <f>SUMIFS(df_bloqueios_judiciais!G:G,df_bloqueios_judiciais!D:D,Conciliacao!A333,df_bloqueios_judiciais!G:G,"&lt;0")</f>
        <v/>
      </c>
      <c r="N333" s="10">
        <f>SUMIFS(df_extratos!I:I,df_extratos!F:F,"&gt;="&amp;Conciliacao!BE333,df_extratos!F:F,"&lt;"&amp;Conciliacao!BE333+1,df_extratos!G:G,"DEBITO")
+SUMIFS(df_extratos!I:I,df_extratos!F:F,"&gt;="&amp;Conciliacao!A333, df_extratos!F:F,"&lt;"&amp;Conciliacao!A333+1, df_extratos!G:G,"DEBITO")
+SUMIFS(df_extratos!I:I,df_extratos!F:F,"&gt;="&amp;Conciliacao!BF333,df_extratos!F:F,"&lt;"&amp;Conciliacao!BF333+1,df_extratos!G:G,"DEBITO")
+SUMIFS(df_extratos!I:I,df_extratos!F:F,"&gt;="&amp;Conciliacao!BG333,df_extratos!F:F,"&lt;"&amp;Conciliacao!BG333+1,df_extratos!G:G,"DEBITO")
+SUMIFS(df_extratos!I:I,df_extratos!F:F,"&gt;="&amp;Conciliacao!BH333,df_extratos!F:F,"&lt;"&amp;Conciliacao!BH333+1,df_extratos!G:G,"DEBITO")</f>
        <v/>
      </c>
      <c r="O333" s="11">
        <f>N333-SUM(J333:M333)</f>
        <v/>
      </c>
      <c r="P333" s="25">
        <f>SUMIFS(df_ajustes_conciliaco!D:D,df_ajustes_conciliaco!C:C,Conciliacao!A333)</f>
        <v/>
      </c>
      <c r="Q333" s="22">
        <f>O333+I333-P333</f>
        <v/>
      </c>
      <c r="BE333" s="20" t="n">
        <v>45989.5</v>
      </c>
      <c r="BF333" s="20" t="n">
        <v>45989.125</v>
      </c>
      <c r="BG333" s="20" t="n">
        <v>45989.54166666666</v>
      </c>
      <c r="BH333" s="20" t="n">
        <v>45989.625</v>
      </c>
    </row>
    <row r="334">
      <c r="A334" s="5">
        <f>A333+1</f>
        <v/>
      </c>
      <c r="B334" s="3">
        <f>-SUMIFS(df_extrato_zig!G:G,df_extrato_zig!E:E,Conciliacao!A334,df_extrato_zig!D:D,"Saque")-SUMIFS(df_extrato_zig!G:G,df_extrato_zig!E:E,Conciliacao!A334,df_extrato_zig!D:D,"Antecipação")</f>
        <v/>
      </c>
      <c r="C334" s="3">
        <f>SUMIFS(df_extrato_zig!E:E,df_extrato_zig!L:L,Conciliacao!A334,df_extrato_zig!F:F,"DINHEIRO")</f>
        <v/>
      </c>
      <c r="D334" s="3">
        <f>SUMIFS(view_parc_agrup!H:H,view_parc_agrup!G:G,Conciliacao!A334)</f>
        <v/>
      </c>
      <c r="E334" s="3">
        <f>SUMIFS(df_eventos!F:F,df_eventos!H:H,Conciliacao!A334)</f>
        <v/>
      </c>
      <c r="F334" s="3">
        <f>SUMIFS(df_mutuos!M:M,df_mutuos!B:B,Conciliacao!A334)</f>
        <v/>
      </c>
      <c r="G334" s="6">
        <f>SUMIFS(df_bloqueios_judiciais!G:G,df_bloqueios_judiciais!D:D,Conciliacao!A334,df_bloqueios_judiciais!G:G,"&gt;0")</f>
        <v/>
      </c>
      <c r="H334" s="7">
        <f>SUMIFS(df_extratos!I:I,df_extratos!F:F,"&gt;="&amp;Conciliacao!BE334,df_extratos!F:F,"&lt;"&amp;Conciliacao!BE334+1,df_extratos!G:G,"CREDITO")
+SUMIFS(df_extratos!I:I,df_extratos!F:F,"&gt;="&amp;Conciliacao!A334, df_extratos!F:F,"&lt;"&amp;Conciliacao!A334+1, df_extratos!G:G,"CREDITO")
+SUMIFS(df_extratos!I:I,df_extratos!F:F,"&gt;="&amp;Conciliacao!BF334,df_extratos!F:F,"&lt;"&amp;Conciliacao!BF334+1,df_extratos!G:G,"CREDITO")
+SUMIFS(df_extratos!I:I,df_extratos!F:F,"&gt;="&amp;Conciliacao!BG334,df_extratos!F:F,"&lt;"&amp;Conciliacao!BG334+1,df_extratos!G:G,"CREDITO")
+SUMIFS(df_extratos!I:I,df_extratos!F:F,"&gt;="&amp;Conciliacao!BH334,df_extratos!F:F,"&lt;"&amp;Conciliacao!BH334+1,df_extratos!G:G,"CREDITO")</f>
        <v/>
      </c>
      <c r="I334" s="9">
        <f>H334-SUM(B334:G334)</f>
        <v/>
      </c>
      <c r="J334" s="4">
        <f>SUMIFS(df_blueme_sem_parcelamento!E:E,df_blueme_sem_parcelamento!H:H,Conciliacao!A334)*(-1)</f>
        <v/>
      </c>
      <c r="K334" s="4">
        <f>SUMIFS(df_blueme_com_parcelamento!J:J,df_blueme_com_parcelamento!M:M,Conciliacao!A334)*(-1)</f>
        <v/>
      </c>
      <c r="L334" s="4">
        <f>SUMIFS(df_mutuos!N:N,df_mutuos!B:B,Conciliacao!A334)*(-1)</f>
        <v/>
      </c>
      <c r="M334" s="8">
        <f>SUMIFS(df_bloqueios_judiciais!G:G,df_bloqueios_judiciais!D:D,Conciliacao!A334,df_bloqueios_judiciais!G:G,"&lt;0")</f>
        <v/>
      </c>
      <c r="N334" s="10">
        <f>SUMIFS(df_extratos!I:I,df_extratos!F:F,"&gt;="&amp;Conciliacao!BE334,df_extratos!F:F,"&lt;"&amp;Conciliacao!BE334+1,df_extratos!G:G,"DEBITO")
+SUMIFS(df_extratos!I:I,df_extratos!F:F,"&gt;="&amp;Conciliacao!A334, df_extratos!F:F,"&lt;"&amp;Conciliacao!A334+1, df_extratos!G:G,"DEBITO")
+SUMIFS(df_extratos!I:I,df_extratos!F:F,"&gt;="&amp;Conciliacao!BF334,df_extratos!F:F,"&lt;"&amp;Conciliacao!BF334+1,df_extratos!G:G,"DEBITO")
+SUMIFS(df_extratos!I:I,df_extratos!F:F,"&gt;="&amp;Conciliacao!BG334,df_extratos!F:F,"&lt;"&amp;Conciliacao!BG334+1,df_extratos!G:G,"DEBITO")
+SUMIFS(df_extratos!I:I,df_extratos!F:F,"&gt;="&amp;Conciliacao!BH334,df_extratos!F:F,"&lt;"&amp;Conciliacao!BH334+1,df_extratos!G:G,"DEBITO")</f>
        <v/>
      </c>
      <c r="O334" s="11">
        <f>N334-SUM(J334:M334)</f>
        <v/>
      </c>
      <c r="P334" s="25">
        <f>SUMIFS(df_ajustes_conciliaco!D:D,df_ajustes_conciliaco!C:C,Conciliacao!A334)</f>
        <v/>
      </c>
      <c r="Q334" s="22">
        <f>O334+I334-P334</f>
        <v/>
      </c>
      <c r="BE334" s="20" t="n">
        <v>45990.5</v>
      </c>
      <c r="BF334" s="20" t="n">
        <v>45990.125</v>
      </c>
      <c r="BG334" s="20" t="n">
        <v>45990.54166666666</v>
      </c>
      <c r="BH334" s="20" t="n">
        <v>45990.625</v>
      </c>
    </row>
    <row r="335">
      <c r="A335" s="5">
        <f>A334+1</f>
        <v/>
      </c>
      <c r="B335" s="3">
        <f>-SUMIFS(df_extrato_zig!G:G,df_extrato_zig!E:E,Conciliacao!A335,df_extrato_zig!D:D,"Saque")-SUMIFS(df_extrato_zig!G:G,df_extrato_zig!E:E,Conciliacao!A335,df_extrato_zig!D:D,"Antecipação")</f>
        <v/>
      </c>
      <c r="C335" s="3">
        <f>SUMIFS(df_extrato_zig!E:E,df_extrato_zig!L:L,Conciliacao!A335,df_extrato_zig!F:F,"DINHEIRO")</f>
        <v/>
      </c>
      <c r="D335" s="3">
        <f>SUMIFS(view_parc_agrup!H:H,view_parc_agrup!G:G,Conciliacao!A335)</f>
        <v/>
      </c>
      <c r="E335" s="3">
        <f>SUMIFS(df_eventos!F:F,df_eventos!H:H,Conciliacao!A335)</f>
        <v/>
      </c>
      <c r="F335" s="3">
        <f>SUMIFS(df_mutuos!M:M,df_mutuos!B:B,Conciliacao!A335)</f>
        <v/>
      </c>
      <c r="G335" s="6">
        <f>SUMIFS(df_bloqueios_judiciais!G:G,df_bloqueios_judiciais!D:D,Conciliacao!A335,df_bloqueios_judiciais!G:G,"&gt;0")</f>
        <v/>
      </c>
      <c r="H335" s="7">
        <f>SUMIFS(df_extratos!I:I,df_extratos!F:F,"&gt;="&amp;Conciliacao!BE335,df_extratos!F:F,"&lt;"&amp;Conciliacao!BE335+1,df_extratos!G:G,"CREDITO")
+SUMIFS(df_extratos!I:I,df_extratos!F:F,"&gt;="&amp;Conciliacao!A335, df_extratos!F:F,"&lt;"&amp;Conciliacao!A335+1, df_extratos!G:G,"CREDITO")
+SUMIFS(df_extratos!I:I,df_extratos!F:F,"&gt;="&amp;Conciliacao!BF335,df_extratos!F:F,"&lt;"&amp;Conciliacao!BF335+1,df_extratos!G:G,"CREDITO")
+SUMIFS(df_extratos!I:I,df_extratos!F:F,"&gt;="&amp;Conciliacao!BG335,df_extratos!F:F,"&lt;"&amp;Conciliacao!BG335+1,df_extratos!G:G,"CREDITO")
+SUMIFS(df_extratos!I:I,df_extratos!F:F,"&gt;="&amp;Conciliacao!BH335,df_extratos!F:F,"&lt;"&amp;Conciliacao!BH335+1,df_extratos!G:G,"CREDITO")</f>
        <v/>
      </c>
      <c r="I335" s="9">
        <f>H335-SUM(B335:G335)</f>
        <v/>
      </c>
      <c r="J335" s="4">
        <f>SUMIFS(df_blueme_sem_parcelamento!E:E,df_blueme_sem_parcelamento!H:H,Conciliacao!A335)*(-1)</f>
        <v/>
      </c>
      <c r="K335" s="4">
        <f>SUMIFS(df_blueme_com_parcelamento!J:J,df_blueme_com_parcelamento!M:M,Conciliacao!A335)*(-1)</f>
        <v/>
      </c>
      <c r="L335" s="4">
        <f>SUMIFS(df_mutuos!N:N,df_mutuos!B:B,Conciliacao!A335)*(-1)</f>
        <v/>
      </c>
      <c r="M335" s="8">
        <f>SUMIFS(df_bloqueios_judiciais!G:G,df_bloqueios_judiciais!D:D,Conciliacao!A335,df_bloqueios_judiciais!G:G,"&lt;0")</f>
        <v/>
      </c>
      <c r="N335" s="10">
        <f>SUMIFS(df_extratos!I:I,df_extratos!F:F,"&gt;="&amp;Conciliacao!BE335,df_extratos!F:F,"&lt;"&amp;Conciliacao!BE335+1,df_extratos!G:G,"DEBITO")
+SUMIFS(df_extratos!I:I,df_extratos!F:F,"&gt;="&amp;Conciliacao!A335, df_extratos!F:F,"&lt;"&amp;Conciliacao!A335+1, df_extratos!G:G,"DEBITO")
+SUMIFS(df_extratos!I:I,df_extratos!F:F,"&gt;="&amp;Conciliacao!BF335,df_extratos!F:F,"&lt;"&amp;Conciliacao!BF335+1,df_extratos!G:G,"DEBITO")
+SUMIFS(df_extratos!I:I,df_extratos!F:F,"&gt;="&amp;Conciliacao!BG335,df_extratos!F:F,"&lt;"&amp;Conciliacao!BG335+1,df_extratos!G:G,"DEBITO")
+SUMIFS(df_extratos!I:I,df_extratos!F:F,"&gt;="&amp;Conciliacao!BH335,df_extratos!F:F,"&lt;"&amp;Conciliacao!BH335+1,df_extratos!G:G,"DEBITO")</f>
        <v/>
      </c>
      <c r="O335" s="11">
        <f>N335-SUM(J335:M335)</f>
        <v/>
      </c>
      <c r="P335" s="25">
        <f>SUMIFS(df_ajustes_conciliaco!D:D,df_ajustes_conciliaco!C:C,Conciliacao!A335)</f>
        <v/>
      </c>
      <c r="Q335" s="22">
        <f>O335+I335-P335</f>
        <v/>
      </c>
      <c r="BE335" s="20" t="n">
        <v>45991.5</v>
      </c>
      <c r="BF335" s="20" t="n">
        <v>45991.125</v>
      </c>
      <c r="BG335" s="20" t="n">
        <v>45991.54166666666</v>
      </c>
      <c r="BH335" s="20" t="n">
        <v>45991.625</v>
      </c>
    </row>
    <row r="336">
      <c r="A336" s="5">
        <f>A335+1</f>
        <v/>
      </c>
      <c r="B336" s="3">
        <f>-SUMIFS(df_extrato_zig!G:G,df_extrato_zig!E:E,Conciliacao!A336,df_extrato_zig!D:D,"Saque")-SUMIFS(df_extrato_zig!G:G,df_extrato_zig!E:E,Conciliacao!A336,df_extrato_zig!D:D,"Antecipação")</f>
        <v/>
      </c>
      <c r="C336" s="3">
        <f>SUMIFS(df_extrato_zig!E:E,df_extrato_zig!L:L,Conciliacao!A336,df_extrato_zig!F:F,"DINHEIRO")</f>
        <v/>
      </c>
      <c r="D336" s="3">
        <f>SUMIFS(view_parc_agrup!H:H,view_parc_agrup!G:G,Conciliacao!A336)</f>
        <v/>
      </c>
      <c r="E336" s="3">
        <f>SUMIFS(df_eventos!F:F,df_eventos!H:H,Conciliacao!A336)</f>
        <v/>
      </c>
      <c r="F336" s="3">
        <f>SUMIFS(df_mutuos!M:M,df_mutuos!B:B,Conciliacao!A336)</f>
        <v/>
      </c>
      <c r="G336" s="6">
        <f>SUMIFS(df_bloqueios_judiciais!G:G,df_bloqueios_judiciais!D:D,Conciliacao!A336,df_bloqueios_judiciais!G:G,"&gt;0")</f>
        <v/>
      </c>
      <c r="H336" s="7">
        <f>SUMIFS(df_extratos!I:I,df_extratos!F:F,"&gt;="&amp;Conciliacao!BE336,df_extratos!F:F,"&lt;"&amp;Conciliacao!BE336+1,df_extratos!G:G,"CREDITO")
+SUMIFS(df_extratos!I:I,df_extratos!F:F,"&gt;="&amp;Conciliacao!A336, df_extratos!F:F,"&lt;"&amp;Conciliacao!A336+1, df_extratos!G:G,"CREDITO")
+SUMIFS(df_extratos!I:I,df_extratos!F:F,"&gt;="&amp;Conciliacao!BF336,df_extratos!F:F,"&lt;"&amp;Conciliacao!BF336+1,df_extratos!G:G,"CREDITO")
+SUMIFS(df_extratos!I:I,df_extratos!F:F,"&gt;="&amp;Conciliacao!BG336,df_extratos!F:F,"&lt;"&amp;Conciliacao!BG336+1,df_extratos!G:G,"CREDITO")
+SUMIFS(df_extratos!I:I,df_extratos!F:F,"&gt;="&amp;Conciliacao!BH336,df_extratos!F:F,"&lt;"&amp;Conciliacao!BH336+1,df_extratos!G:G,"CREDITO")</f>
        <v/>
      </c>
      <c r="I336" s="9">
        <f>H336-SUM(B336:G336)</f>
        <v/>
      </c>
      <c r="J336" s="4">
        <f>SUMIFS(df_blueme_sem_parcelamento!E:E,df_blueme_sem_parcelamento!H:H,Conciliacao!A336)*(-1)</f>
        <v/>
      </c>
      <c r="K336" s="4">
        <f>SUMIFS(df_blueme_com_parcelamento!J:J,df_blueme_com_parcelamento!M:M,Conciliacao!A336)*(-1)</f>
        <v/>
      </c>
      <c r="L336" s="4">
        <f>SUMIFS(df_mutuos!N:N,df_mutuos!B:B,Conciliacao!A336)*(-1)</f>
        <v/>
      </c>
      <c r="M336" s="8">
        <f>SUMIFS(df_bloqueios_judiciais!G:G,df_bloqueios_judiciais!D:D,Conciliacao!A336,df_bloqueios_judiciais!G:G,"&lt;0")</f>
        <v/>
      </c>
      <c r="N336" s="10">
        <f>SUMIFS(df_extratos!I:I,df_extratos!F:F,"&gt;="&amp;Conciliacao!BE336,df_extratos!F:F,"&lt;"&amp;Conciliacao!BE336+1,df_extratos!G:G,"DEBITO")
+SUMIFS(df_extratos!I:I,df_extratos!F:F,"&gt;="&amp;Conciliacao!A336, df_extratos!F:F,"&lt;"&amp;Conciliacao!A336+1, df_extratos!G:G,"DEBITO")
+SUMIFS(df_extratos!I:I,df_extratos!F:F,"&gt;="&amp;Conciliacao!BF336,df_extratos!F:F,"&lt;"&amp;Conciliacao!BF336+1,df_extratos!G:G,"DEBITO")
+SUMIFS(df_extratos!I:I,df_extratos!F:F,"&gt;="&amp;Conciliacao!BG336,df_extratos!F:F,"&lt;"&amp;Conciliacao!BG336+1,df_extratos!G:G,"DEBITO")
+SUMIFS(df_extratos!I:I,df_extratos!F:F,"&gt;="&amp;Conciliacao!BH336,df_extratos!F:F,"&lt;"&amp;Conciliacao!BH336+1,df_extratos!G:G,"DEBITO")</f>
        <v/>
      </c>
      <c r="O336" s="11">
        <f>N336-SUM(J336:M336)</f>
        <v/>
      </c>
      <c r="P336" s="25">
        <f>SUMIFS(df_ajustes_conciliaco!D:D,df_ajustes_conciliaco!C:C,Conciliacao!A336)</f>
        <v/>
      </c>
      <c r="Q336" s="22">
        <f>O336+I336-P336</f>
        <v/>
      </c>
      <c r="BE336" s="20" t="n">
        <v>45992.5</v>
      </c>
      <c r="BF336" s="20" t="n">
        <v>45992.125</v>
      </c>
      <c r="BG336" s="20" t="n">
        <v>45992.54166666666</v>
      </c>
      <c r="BH336" s="20" t="n">
        <v>45992.625</v>
      </c>
    </row>
    <row r="337">
      <c r="A337" s="5">
        <f>A336+1</f>
        <v/>
      </c>
      <c r="B337" s="3">
        <f>-SUMIFS(df_extrato_zig!G:G,df_extrato_zig!E:E,Conciliacao!A337,df_extrato_zig!D:D,"Saque")-SUMIFS(df_extrato_zig!G:G,df_extrato_zig!E:E,Conciliacao!A337,df_extrato_zig!D:D,"Antecipação")</f>
        <v/>
      </c>
      <c r="C337" s="3">
        <f>SUMIFS(df_extrato_zig!E:E,df_extrato_zig!L:L,Conciliacao!A337,df_extrato_zig!F:F,"DINHEIRO")</f>
        <v/>
      </c>
      <c r="D337" s="3">
        <f>SUMIFS(view_parc_agrup!H:H,view_parc_agrup!G:G,Conciliacao!A337)</f>
        <v/>
      </c>
      <c r="E337" s="3">
        <f>SUMIFS(df_eventos!F:F,df_eventos!H:H,Conciliacao!A337)</f>
        <v/>
      </c>
      <c r="F337" s="3">
        <f>SUMIFS(df_mutuos!M:M,df_mutuos!B:B,Conciliacao!A337)</f>
        <v/>
      </c>
      <c r="G337" s="6">
        <f>SUMIFS(df_bloqueios_judiciais!G:G,df_bloqueios_judiciais!D:D,Conciliacao!A337,df_bloqueios_judiciais!G:G,"&gt;0")</f>
        <v/>
      </c>
      <c r="H337" s="7">
        <f>SUMIFS(df_extratos!I:I,df_extratos!F:F,"&gt;="&amp;Conciliacao!BE337,df_extratos!F:F,"&lt;"&amp;Conciliacao!BE337+1,df_extratos!G:G,"CREDITO")
+SUMIFS(df_extratos!I:I,df_extratos!F:F,"&gt;="&amp;Conciliacao!A337, df_extratos!F:F,"&lt;"&amp;Conciliacao!A337+1, df_extratos!G:G,"CREDITO")
+SUMIFS(df_extratos!I:I,df_extratos!F:F,"&gt;="&amp;Conciliacao!BF337,df_extratos!F:F,"&lt;"&amp;Conciliacao!BF337+1,df_extratos!G:G,"CREDITO")
+SUMIFS(df_extratos!I:I,df_extratos!F:F,"&gt;="&amp;Conciliacao!BG337,df_extratos!F:F,"&lt;"&amp;Conciliacao!BG337+1,df_extratos!G:G,"CREDITO")
+SUMIFS(df_extratos!I:I,df_extratos!F:F,"&gt;="&amp;Conciliacao!BH337,df_extratos!F:F,"&lt;"&amp;Conciliacao!BH337+1,df_extratos!G:G,"CREDITO")</f>
        <v/>
      </c>
      <c r="I337" s="9">
        <f>H337-SUM(B337:G337)</f>
        <v/>
      </c>
      <c r="J337" s="4">
        <f>SUMIFS(df_blueme_sem_parcelamento!E:E,df_blueme_sem_parcelamento!H:H,Conciliacao!A337)*(-1)</f>
        <v/>
      </c>
      <c r="K337" s="4">
        <f>SUMIFS(df_blueme_com_parcelamento!J:J,df_blueme_com_parcelamento!M:M,Conciliacao!A337)*(-1)</f>
        <v/>
      </c>
      <c r="L337" s="4">
        <f>SUMIFS(df_mutuos!N:N,df_mutuos!B:B,Conciliacao!A337)*(-1)</f>
        <v/>
      </c>
      <c r="M337" s="8">
        <f>SUMIFS(df_bloqueios_judiciais!G:G,df_bloqueios_judiciais!D:D,Conciliacao!A337,df_bloqueios_judiciais!G:G,"&lt;0")</f>
        <v/>
      </c>
      <c r="N337" s="10">
        <f>SUMIFS(df_extratos!I:I,df_extratos!F:F,"&gt;="&amp;Conciliacao!BE337,df_extratos!F:F,"&lt;"&amp;Conciliacao!BE337+1,df_extratos!G:G,"DEBITO")
+SUMIFS(df_extratos!I:I,df_extratos!F:F,"&gt;="&amp;Conciliacao!A337, df_extratos!F:F,"&lt;"&amp;Conciliacao!A337+1, df_extratos!G:G,"DEBITO")
+SUMIFS(df_extratos!I:I,df_extratos!F:F,"&gt;="&amp;Conciliacao!BF337,df_extratos!F:F,"&lt;"&amp;Conciliacao!BF337+1,df_extratos!G:G,"DEBITO")
+SUMIFS(df_extratos!I:I,df_extratos!F:F,"&gt;="&amp;Conciliacao!BG337,df_extratos!F:F,"&lt;"&amp;Conciliacao!BG337+1,df_extratos!G:G,"DEBITO")
+SUMIFS(df_extratos!I:I,df_extratos!F:F,"&gt;="&amp;Conciliacao!BH337,df_extratos!F:F,"&lt;"&amp;Conciliacao!BH337+1,df_extratos!G:G,"DEBITO")</f>
        <v/>
      </c>
      <c r="O337" s="11">
        <f>N337-SUM(J337:M337)</f>
        <v/>
      </c>
      <c r="P337" s="25">
        <f>SUMIFS(df_ajustes_conciliaco!D:D,df_ajustes_conciliaco!C:C,Conciliacao!A337)</f>
        <v/>
      </c>
      <c r="Q337" s="22">
        <f>O337+I337-P337</f>
        <v/>
      </c>
      <c r="BE337" s="20" t="n">
        <v>45993.5</v>
      </c>
      <c r="BF337" s="20" t="n">
        <v>45993.125</v>
      </c>
      <c r="BG337" s="20" t="n">
        <v>45993.54166666666</v>
      </c>
      <c r="BH337" s="20" t="n">
        <v>45993.625</v>
      </c>
    </row>
    <row r="338">
      <c r="A338" s="5">
        <f>A337+1</f>
        <v/>
      </c>
      <c r="B338" s="3">
        <f>-SUMIFS(df_extrato_zig!G:G,df_extrato_zig!E:E,Conciliacao!A338,df_extrato_zig!D:D,"Saque")-SUMIFS(df_extrato_zig!G:G,df_extrato_zig!E:E,Conciliacao!A338,df_extrato_zig!D:D,"Antecipação")</f>
        <v/>
      </c>
      <c r="C338" s="3">
        <f>SUMIFS(df_extrato_zig!E:E,df_extrato_zig!L:L,Conciliacao!A338,df_extrato_zig!F:F,"DINHEIRO")</f>
        <v/>
      </c>
      <c r="D338" s="3">
        <f>SUMIFS(view_parc_agrup!H:H,view_parc_agrup!G:G,Conciliacao!A338)</f>
        <v/>
      </c>
      <c r="E338" s="3">
        <f>SUMIFS(df_eventos!F:F,df_eventos!H:H,Conciliacao!A338)</f>
        <v/>
      </c>
      <c r="F338" s="3">
        <f>SUMIFS(df_mutuos!M:M,df_mutuos!B:B,Conciliacao!A338)</f>
        <v/>
      </c>
      <c r="G338" s="6">
        <f>SUMIFS(df_bloqueios_judiciais!G:G,df_bloqueios_judiciais!D:D,Conciliacao!A338,df_bloqueios_judiciais!G:G,"&gt;0")</f>
        <v/>
      </c>
      <c r="H338" s="7">
        <f>SUMIFS(df_extratos!I:I,df_extratos!F:F,"&gt;="&amp;Conciliacao!BE338,df_extratos!F:F,"&lt;"&amp;Conciliacao!BE338+1,df_extratos!G:G,"CREDITO")
+SUMIFS(df_extratos!I:I,df_extratos!F:F,"&gt;="&amp;Conciliacao!A338, df_extratos!F:F,"&lt;"&amp;Conciliacao!A338+1, df_extratos!G:G,"CREDITO")
+SUMIFS(df_extratos!I:I,df_extratos!F:F,"&gt;="&amp;Conciliacao!BF338,df_extratos!F:F,"&lt;"&amp;Conciliacao!BF338+1,df_extratos!G:G,"CREDITO")
+SUMIFS(df_extratos!I:I,df_extratos!F:F,"&gt;="&amp;Conciliacao!BG338,df_extratos!F:F,"&lt;"&amp;Conciliacao!BG338+1,df_extratos!G:G,"CREDITO")
+SUMIFS(df_extratos!I:I,df_extratos!F:F,"&gt;="&amp;Conciliacao!BH338,df_extratos!F:F,"&lt;"&amp;Conciliacao!BH338+1,df_extratos!G:G,"CREDITO")</f>
        <v/>
      </c>
      <c r="I338" s="9">
        <f>H338-SUM(B338:G338)</f>
        <v/>
      </c>
      <c r="J338" s="4">
        <f>SUMIFS(df_blueme_sem_parcelamento!E:E,df_blueme_sem_parcelamento!H:H,Conciliacao!A338)*(-1)</f>
        <v/>
      </c>
      <c r="K338" s="4">
        <f>SUMIFS(df_blueme_com_parcelamento!J:J,df_blueme_com_parcelamento!M:M,Conciliacao!A338)*(-1)</f>
        <v/>
      </c>
      <c r="L338" s="4">
        <f>SUMIFS(df_mutuos!N:N,df_mutuos!B:B,Conciliacao!A338)*(-1)</f>
        <v/>
      </c>
      <c r="M338" s="8">
        <f>SUMIFS(df_bloqueios_judiciais!G:G,df_bloqueios_judiciais!D:D,Conciliacao!A338,df_bloqueios_judiciais!G:G,"&lt;0")</f>
        <v/>
      </c>
      <c r="N338" s="10">
        <f>SUMIFS(df_extratos!I:I,df_extratos!F:F,"&gt;="&amp;Conciliacao!BE338,df_extratos!F:F,"&lt;"&amp;Conciliacao!BE338+1,df_extratos!G:G,"DEBITO")
+SUMIFS(df_extratos!I:I,df_extratos!F:F,"&gt;="&amp;Conciliacao!A338, df_extratos!F:F,"&lt;"&amp;Conciliacao!A338+1, df_extratos!G:G,"DEBITO")
+SUMIFS(df_extratos!I:I,df_extratos!F:F,"&gt;="&amp;Conciliacao!BF338,df_extratos!F:F,"&lt;"&amp;Conciliacao!BF338+1,df_extratos!G:G,"DEBITO")
+SUMIFS(df_extratos!I:I,df_extratos!F:F,"&gt;="&amp;Conciliacao!BG338,df_extratos!F:F,"&lt;"&amp;Conciliacao!BG338+1,df_extratos!G:G,"DEBITO")
+SUMIFS(df_extratos!I:I,df_extratos!F:F,"&gt;="&amp;Conciliacao!BH338,df_extratos!F:F,"&lt;"&amp;Conciliacao!BH338+1,df_extratos!G:G,"DEBITO")</f>
        <v/>
      </c>
      <c r="O338" s="11">
        <f>N338-SUM(J338:M338)</f>
        <v/>
      </c>
      <c r="P338" s="25">
        <f>SUMIFS(df_ajustes_conciliaco!D:D,df_ajustes_conciliaco!C:C,Conciliacao!A338)</f>
        <v/>
      </c>
      <c r="Q338" s="22">
        <f>O338+I338-P338</f>
        <v/>
      </c>
      <c r="BE338" s="20" t="n">
        <v>45994.5</v>
      </c>
      <c r="BF338" s="20" t="n">
        <v>45994.125</v>
      </c>
      <c r="BG338" s="20" t="n">
        <v>45994.54166666666</v>
      </c>
      <c r="BH338" s="20" t="n">
        <v>45994.625</v>
      </c>
    </row>
    <row r="339">
      <c r="A339" s="5">
        <f>A338+1</f>
        <v/>
      </c>
      <c r="B339" s="3">
        <f>-SUMIFS(df_extrato_zig!G:G,df_extrato_zig!E:E,Conciliacao!A339,df_extrato_zig!D:D,"Saque")-SUMIFS(df_extrato_zig!G:G,df_extrato_zig!E:E,Conciliacao!A339,df_extrato_zig!D:D,"Antecipação")</f>
        <v/>
      </c>
      <c r="C339" s="3">
        <f>SUMIFS(df_extrato_zig!E:E,df_extrato_zig!L:L,Conciliacao!A339,df_extrato_zig!F:F,"DINHEIRO")</f>
        <v/>
      </c>
      <c r="D339" s="3">
        <f>SUMIFS(view_parc_agrup!H:H,view_parc_agrup!G:G,Conciliacao!A339)</f>
        <v/>
      </c>
      <c r="E339" s="3">
        <f>SUMIFS(df_eventos!F:F,df_eventos!H:H,Conciliacao!A339)</f>
        <v/>
      </c>
      <c r="F339" s="3">
        <f>SUMIFS(df_mutuos!M:M,df_mutuos!B:B,Conciliacao!A339)</f>
        <v/>
      </c>
      <c r="G339" s="6">
        <f>SUMIFS(df_bloqueios_judiciais!G:G,df_bloqueios_judiciais!D:D,Conciliacao!A339,df_bloqueios_judiciais!G:G,"&gt;0")</f>
        <v/>
      </c>
      <c r="H339" s="7">
        <f>SUMIFS(df_extratos!I:I,df_extratos!F:F,"&gt;="&amp;Conciliacao!BE339,df_extratos!F:F,"&lt;"&amp;Conciliacao!BE339+1,df_extratos!G:G,"CREDITO")
+SUMIFS(df_extratos!I:I,df_extratos!F:F,"&gt;="&amp;Conciliacao!A339, df_extratos!F:F,"&lt;"&amp;Conciliacao!A339+1, df_extratos!G:G,"CREDITO")
+SUMIFS(df_extratos!I:I,df_extratos!F:F,"&gt;="&amp;Conciliacao!BF339,df_extratos!F:F,"&lt;"&amp;Conciliacao!BF339+1,df_extratos!G:G,"CREDITO")
+SUMIFS(df_extratos!I:I,df_extratos!F:F,"&gt;="&amp;Conciliacao!BG339,df_extratos!F:F,"&lt;"&amp;Conciliacao!BG339+1,df_extratos!G:G,"CREDITO")
+SUMIFS(df_extratos!I:I,df_extratos!F:F,"&gt;="&amp;Conciliacao!BH339,df_extratos!F:F,"&lt;"&amp;Conciliacao!BH339+1,df_extratos!G:G,"CREDITO")</f>
        <v/>
      </c>
      <c r="I339" s="9">
        <f>H339-SUM(B339:G339)</f>
        <v/>
      </c>
      <c r="J339" s="4">
        <f>SUMIFS(df_blueme_sem_parcelamento!E:E,df_blueme_sem_parcelamento!H:H,Conciliacao!A339)*(-1)</f>
        <v/>
      </c>
      <c r="K339" s="4">
        <f>SUMIFS(df_blueme_com_parcelamento!J:J,df_blueme_com_parcelamento!M:M,Conciliacao!A339)*(-1)</f>
        <v/>
      </c>
      <c r="L339" s="4">
        <f>SUMIFS(df_mutuos!N:N,df_mutuos!B:B,Conciliacao!A339)*(-1)</f>
        <v/>
      </c>
      <c r="M339" s="8">
        <f>SUMIFS(df_bloqueios_judiciais!G:G,df_bloqueios_judiciais!D:D,Conciliacao!A339,df_bloqueios_judiciais!G:G,"&lt;0")</f>
        <v/>
      </c>
      <c r="N339" s="10">
        <f>SUMIFS(df_extratos!I:I,df_extratos!F:F,"&gt;="&amp;Conciliacao!BE339,df_extratos!F:F,"&lt;"&amp;Conciliacao!BE339+1,df_extratos!G:G,"DEBITO")
+SUMIFS(df_extratos!I:I,df_extratos!F:F,"&gt;="&amp;Conciliacao!A339, df_extratos!F:F,"&lt;"&amp;Conciliacao!A339+1, df_extratos!G:G,"DEBITO")
+SUMIFS(df_extratos!I:I,df_extratos!F:F,"&gt;="&amp;Conciliacao!BF339,df_extratos!F:F,"&lt;"&amp;Conciliacao!BF339+1,df_extratos!G:G,"DEBITO")
+SUMIFS(df_extratos!I:I,df_extratos!F:F,"&gt;="&amp;Conciliacao!BG339,df_extratos!F:F,"&lt;"&amp;Conciliacao!BG339+1,df_extratos!G:G,"DEBITO")
+SUMIFS(df_extratos!I:I,df_extratos!F:F,"&gt;="&amp;Conciliacao!BH339,df_extratos!F:F,"&lt;"&amp;Conciliacao!BH339+1,df_extratos!G:G,"DEBITO")</f>
        <v/>
      </c>
      <c r="O339" s="11">
        <f>N339-SUM(J339:M339)</f>
        <v/>
      </c>
      <c r="P339" s="25">
        <f>SUMIFS(df_ajustes_conciliaco!D:D,df_ajustes_conciliaco!C:C,Conciliacao!A339)</f>
        <v/>
      </c>
      <c r="Q339" s="22">
        <f>O339+I339-P339</f>
        <v/>
      </c>
      <c r="BE339" s="20" t="n">
        <v>45995.5</v>
      </c>
      <c r="BF339" s="20" t="n">
        <v>45995.125</v>
      </c>
      <c r="BG339" s="20" t="n">
        <v>45995.54166666666</v>
      </c>
      <c r="BH339" s="20" t="n">
        <v>45995.625</v>
      </c>
    </row>
    <row r="340">
      <c r="A340" s="5">
        <f>A339+1</f>
        <v/>
      </c>
      <c r="B340" s="3">
        <f>-SUMIFS(df_extrato_zig!G:G,df_extrato_zig!E:E,Conciliacao!A340,df_extrato_zig!D:D,"Saque")-SUMIFS(df_extrato_zig!G:G,df_extrato_zig!E:E,Conciliacao!A340,df_extrato_zig!D:D,"Antecipação")</f>
        <v/>
      </c>
      <c r="C340" s="3">
        <f>SUMIFS(df_extrato_zig!E:E,df_extrato_zig!L:L,Conciliacao!A340,df_extrato_zig!F:F,"DINHEIRO")</f>
        <v/>
      </c>
      <c r="D340" s="3">
        <f>SUMIFS(view_parc_agrup!H:H,view_parc_agrup!G:G,Conciliacao!A340)</f>
        <v/>
      </c>
      <c r="E340" s="3">
        <f>SUMIFS(df_eventos!F:F,df_eventos!H:H,Conciliacao!A340)</f>
        <v/>
      </c>
      <c r="F340" s="3">
        <f>SUMIFS(df_mutuos!M:M,df_mutuos!B:B,Conciliacao!A340)</f>
        <v/>
      </c>
      <c r="G340" s="6">
        <f>SUMIFS(df_bloqueios_judiciais!G:G,df_bloqueios_judiciais!D:D,Conciliacao!A340,df_bloqueios_judiciais!G:G,"&gt;0")</f>
        <v/>
      </c>
      <c r="H340" s="7">
        <f>SUMIFS(df_extratos!I:I,df_extratos!F:F,"&gt;="&amp;Conciliacao!BE340,df_extratos!F:F,"&lt;"&amp;Conciliacao!BE340+1,df_extratos!G:G,"CREDITO")
+SUMIFS(df_extratos!I:I,df_extratos!F:F,"&gt;="&amp;Conciliacao!A340, df_extratos!F:F,"&lt;"&amp;Conciliacao!A340+1, df_extratos!G:G,"CREDITO")
+SUMIFS(df_extratos!I:I,df_extratos!F:F,"&gt;="&amp;Conciliacao!BF340,df_extratos!F:F,"&lt;"&amp;Conciliacao!BF340+1,df_extratos!G:G,"CREDITO")
+SUMIFS(df_extratos!I:I,df_extratos!F:F,"&gt;="&amp;Conciliacao!BG340,df_extratos!F:F,"&lt;"&amp;Conciliacao!BG340+1,df_extratos!G:G,"CREDITO")
+SUMIFS(df_extratos!I:I,df_extratos!F:F,"&gt;="&amp;Conciliacao!BH340,df_extratos!F:F,"&lt;"&amp;Conciliacao!BH340+1,df_extratos!G:G,"CREDITO")</f>
        <v/>
      </c>
      <c r="I340" s="9">
        <f>H340-SUM(B340:G340)</f>
        <v/>
      </c>
      <c r="J340" s="4">
        <f>SUMIFS(df_blueme_sem_parcelamento!E:E,df_blueme_sem_parcelamento!H:H,Conciliacao!A340)*(-1)</f>
        <v/>
      </c>
      <c r="K340" s="4">
        <f>SUMIFS(df_blueme_com_parcelamento!J:J,df_blueme_com_parcelamento!M:M,Conciliacao!A340)*(-1)</f>
        <v/>
      </c>
      <c r="L340" s="4">
        <f>SUMIFS(df_mutuos!N:N,df_mutuos!B:B,Conciliacao!A340)*(-1)</f>
        <v/>
      </c>
      <c r="M340" s="8">
        <f>SUMIFS(df_bloqueios_judiciais!G:G,df_bloqueios_judiciais!D:D,Conciliacao!A340,df_bloqueios_judiciais!G:G,"&lt;0")</f>
        <v/>
      </c>
      <c r="N340" s="10">
        <f>SUMIFS(df_extratos!I:I,df_extratos!F:F,"&gt;="&amp;Conciliacao!BE340,df_extratos!F:F,"&lt;"&amp;Conciliacao!BE340+1,df_extratos!G:G,"DEBITO")
+SUMIFS(df_extratos!I:I,df_extratos!F:F,"&gt;="&amp;Conciliacao!A340, df_extratos!F:F,"&lt;"&amp;Conciliacao!A340+1, df_extratos!G:G,"DEBITO")
+SUMIFS(df_extratos!I:I,df_extratos!F:F,"&gt;="&amp;Conciliacao!BF340,df_extratos!F:F,"&lt;"&amp;Conciliacao!BF340+1,df_extratos!G:G,"DEBITO")
+SUMIFS(df_extratos!I:I,df_extratos!F:F,"&gt;="&amp;Conciliacao!BG340,df_extratos!F:F,"&lt;"&amp;Conciliacao!BG340+1,df_extratos!G:G,"DEBITO")
+SUMIFS(df_extratos!I:I,df_extratos!F:F,"&gt;="&amp;Conciliacao!BH340,df_extratos!F:F,"&lt;"&amp;Conciliacao!BH340+1,df_extratos!G:G,"DEBITO")</f>
        <v/>
      </c>
      <c r="O340" s="11">
        <f>N340-SUM(J340:M340)</f>
        <v/>
      </c>
      <c r="P340" s="25">
        <f>SUMIFS(df_ajustes_conciliaco!D:D,df_ajustes_conciliaco!C:C,Conciliacao!A340)</f>
        <v/>
      </c>
      <c r="Q340" s="22">
        <f>O340+I340-P340</f>
        <v/>
      </c>
      <c r="BE340" s="20" t="n">
        <v>45996.5</v>
      </c>
      <c r="BF340" s="20" t="n">
        <v>45996.125</v>
      </c>
      <c r="BG340" s="20" t="n">
        <v>45996.54166666666</v>
      </c>
      <c r="BH340" s="20" t="n">
        <v>45996.625</v>
      </c>
    </row>
    <row r="341">
      <c r="A341" s="5">
        <f>A340+1</f>
        <v/>
      </c>
      <c r="B341" s="3">
        <f>-SUMIFS(df_extrato_zig!G:G,df_extrato_zig!E:E,Conciliacao!A341,df_extrato_zig!D:D,"Saque")-SUMIFS(df_extrato_zig!G:G,df_extrato_zig!E:E,Conciliacao!A341,df_extrato_zig!D:D,"Antecipação")</f>
        <v/>
      </c>
      <c r="C341" s="3">
        <f>SUMIFS(df_extrato_zig!E:E,df_extrato_zig!L:L,Conciliacao!A341,df_extrato_zig!F:F,"DINHEIRO")</f>
        <v/>
      </c>
      <c r="D341" s="3">
        <f>SUMIFS(view_parc_agrup!H:H,view_parc_agrup!G:G,Conciliacao!A341)</f>
        <v/>
      </c>
      <c r="E341" s="3">
        <f>SUMIFS(df_eventos!F:F,df_eventos!H:H,Conciliacao!A341)</f>
        <v/>
      </c>
      <c r="F341" s="3">
        <f>SUMIFS(df_mutuos!M:M,df_mutuos!B:B,Conciliacao!A341)</f>
        <v/>
      </c>
      <c r="G341" s="6">
        <f>SUMIFS(df_bloqueios_judiciais!G:G,df_bloqueios_judiciais!D:D,Conciliacao!A341,df_bloqueios_judiciais!G:G,"&gt;0")</f>
        <v/>
      </c>
      <c r="H341" s="7">
        <f>SUMIFS(df_extratos!I:I,df_extratos!F:F,"&gt;="&amp;Conciliacao!BE341,df_extratos!F:F,"&lt;"&amp;Conciliacao!BE341+1,df_extratos!G:G,"CREDITO")
+SUMIFS(df_extratos!I:I,df_extratos!F:F,"&gt;="&amp;Conciliacao!A341, df_extratos!F:F,"&lt;"&amp;Conciliacao!A341+1, df_extratos!G:G,"CREDITO")
+SUMIFS(df_extratos!I:I,df_extratos!F:F,"&gt;="&amp;Conciliacao!BF341,df_extratos!F:F,"&lt;"&amp;Conciliacao!BF341+1,df_extratos!G:G,"CREDITO")
+SUMIFS(df_extratos!I:I,df_extratos!F:F,"&gt;="&amp;Conciliacao!BG341,df_extratos!F:F,"&lt;"&amp;Conciliacao!BG341+1,df_extratos!G:G,"CREDITO")
+SUMIFS(df_extratos!I:I,df_extratos!F:F,"&gt;="&amp;Conciliacao!BH341,df_extratos!F:F,"&lt;"&amp;Conciliacao!BH341+1,df_extratos!G:G,"CREDITO")</f>
        <v/>
      </c>
      <c r="I341" s="9">
        <f>H341-SUM(B341:G341)</f>
        <v/>
      </c>
      <c r="J341" s="4">
        <f>SUMIFS(df_blueme_sem_parcelamento!E:E,df_blueme_sem_parcelamento!H:H,Conciliacao!A341)*(-1)</f>
        <v/>
      </c>
      <c r="K341" s="4">
        <f>SUMIFS(df_blueme_com_parcelamento!J:J,df_blueme_com_parcelamento!M:M,Conciliacao!A341)*(-1)</f>
        <v/>
      </c>
      <c r="L341" s="4">
        <f>SUMIFS(df_mutuos!N:N,df_mutuos!B:B,Conciliacao!A341)*(-1)</f>
        <v/>
      </c>
      <c r="M341" s="8">
        <f>SUMIFS(df_bloqueios_judiciais!G:G,df_bloqueios_judiciais!D:D,Conciliacao!A341,df_bloqueios_judiciais!G:G,"&lt;0")</f>
        <v/>
      </c>
      <c r="N341" s="10">
        <f>SUMIFS(df_extratos!I:I,df_extratos!F:F,"&gt;="&amp;Conciliacao!BE341,df_extratos!F:F,"&lt;"&amp;Conciliacao!BE341+1,df_extratos!G:G,"DEBITO")
+SUMIFS(df_extratos!I:I,df_extratos!F:F,"&gt;="&amp;Conciliacao!A341, df_extratos!F:F,"&lt;"&amp;Conciliacao!A341+1, df_extratos!G:G,"DEBITO")
+SUMIFS(df_extratos!I:I,df_extratos!F:F,"&gt;="&amp;Conciliacao!BF341,df_extratos!F:F,"&lt;"&amp;Conciliacao!BF341+1,df_extratos!G:G,"DEBITO")
+SUMIFS(df_extratos!I:I,df_extratos!F:F,"&gt;="&amp;Conciliacao!BG341,df_extratos!F:F,"&lt;"&amp;Conciliacao!BG341+1,df_extratos!G:G,"DEBITO")
+SUMIFS(df_extratos!I:I,df_extratos!F:F,"&gt;="&amp;Conciliacao!BH341,df_extratos!F:F,"&lt;"&amp;Conciliacao!BH341+1,df_extratos!G:G,"DEBITO")</f>
        <v/>
      </c>
      <c r="O341" s="11">
        <f>N341-SUM(J341:M341)</f>
        <v/>
      </c>
      <c r="P341" s="25">
        <f>SUMIFS(df_ajustes_conciliaco!D:D,df_ajustes_conciliaco!C:C,Conciliacao!A341)</f>
        <v/>
      </c>
      <c r="Q341" s="22">
        <f>O341+I341-P341</f>
        <v/>
      </c>
      <c r="BE341" s="20" t="n">
        <v>45997.5</v>
      </c>
      <c r="BF341" s="20" t="n">
        <v>45997.125</v>
      </c>
      <c r="BG341" s="20" t="n">
        <v>45997.54166666666</v>
      </c>
      <c r="BH341" s="20" t="n">
        <v>45997.625</v>
      </c>
    </row>
    <row r="342">
      <c r="A342" s="5">
        <f>A341+1</f>
        <v/>
      </c>
      <c r="B342" s="3">
        <f>-SUMIFS(df_extrato_zig!G:G,df_extrato_zig!E:E,Conciliacao!A342,df_extrato_zig!D:D,"Saque")-SUMIFS(df_extrato_zig!G:G,df_extrato_zig!E:E,Conciliacao!A342,df_extrato_zig!D:D,"Antecipação")</f>
        <v/>
      </c>
      <c r="C342" s="3">
        <f>SUMIFS(df_extrato_zig!E:E,df_extrato_zig!L:L,Conciliacao!A342,df_extrato_zig!F:F,"DINHEIRO")</f>
        <v/>
      </c>
      <c r="D342" s="3">
        <f>SUMIFS(view_parc_agrup!H:H,view_parc_agrup!G:G,Conciliacao!A342)</f>
        <v/>
      </c>
      <c r="E342" s="3">
        <f>SUMIFS(df_eventos!F:F,df_eventos!H:H,Conciliacao!A342)</f>
        <v/>
      </c>
      <c r="F342" s="3">
        <f>SUMIFS(df_mutuos!M:M,df_mutuos!B:B,Conciliacao!A342)</f>
        <v/>
      </c>
      <c r="G342" s="6">
        <f>SUMIFS(df_bloqueios_judiciais!G:G,df_bloqueios_judiciais!D:D,Conciliacao!A342,df_bloqueios_judiciais!G:G,"&gt;0")</f>
        <v/>
      </c>
      <c r="H342" s="7">
        <f>SUMIFS(df_extratos!I:I,df_extratos!F:F,"&gt;="&amp;Conciliacao!BE342,df_extratos!F:F,"&lt;"&amp;Conciliacao!BE342+1,df_extratos!G:G,"CREDITO")
+SUMIFS(df_extratos!I:I,df_extratos!F:F,"&gt;="&amp;Conciliacao!A342, df_extratos!F:F,"&lt;"&amp;Conciliacao!A342+1, df_extratos!G:G,"CREDITO")
+SUMIFS(df_extratos!I:I,df_extratos!F:F,"&gt;="&amp;Conciliacao!BF342,df_extratos!F:F,"&lt;"&amp;Conciliacao!BF342+1,df_extratos!G:G,"CREDITO")
+SUMIFS(df_extratos!I:I,df_extratos!F:F,"&gt;="&amp;Conciliacao!BG342,df_extratos!F:F,"&lt;"&amp;Conciliacao!BG342+1,df_extratos!G:G,"CREDITO")
+SUMIFS(df_extratos!I:I,df_extratos!F:F,"&gt;="&amp;Conciliacao!BH342,df_extratos!F:F,"&lt;"&amp;Conciliacao!BH342+1,df_extratos!G:G,"CREDITO")</f>
        <v/>
      </c>
      <c r="I342" s="9">
        <f>H342-SUM(B342:G342)</f>
        <v/>
      </c>
      <c r="J342" s="4">
        <f>SUMIFS(df_blueme_sem_parcelamento!E:E,df_blueme_sem_parcelamento!H:H,Conciliacao!A342)*(-1)</f>
        <v/>
      </c>
      <c r="K342" s="4">
        <f>SUMIFS(df_blueme_com_parcelamento!J:J,df_blueme_com_parcelamento!M:M,Conciliacao!A342)*(-1)</f>
        <v/>
      </c>
      <c r="L342" s="4">
        <f>SUMIFS(df_mutuos!N:N,df_mutuos!B:B,Conciliacao!A342)*(-1)</f>
        <v/>
      </c>
      <c r="M342" s="8">
        <f>SUMIFS(df_bloqueios_judiciais!G:G,df_bloqueios_judiciais!D:D,Conciliacao!A342,df_bloqueios_judiciais!G:G,"&lt;0")</f>
        <v/>
      </c>
      <c r="N342" s="10">
        <f>SUMIFS(df_extratos!I:I,df_extratos!F:F,"&gt;="&amp;Conciliacao!BE342,df_extratos!F:F,"&lt;"&amp;Conciliacao!BE342+1,df_extratos!G:G,"DEBITO")
+SUMIFS(df_extratos!I:I,df_extratos!F:F,"&gt;="&amp;Conciliacao!A342, df_extratos!F:F,"&lt;"&amp;Conciliacao!A342+1, df_extratos!G:G,"DEBITO")
+SUMIFS(df_extratos!I:I,df_extratos!F:F,"&gt;="&amp;Conciliacao!BF342,df_extratos!F:F,"&lt;"&amp;Conciliacao!BF342+1,df_extratos!G:G,"DEBITO")
+SUMIFS(df_extratos!I:I,df_extratos!F:F,"&gt;="&amp;Conciliacao!BG342,df_extratos!F:F,"&lt;"&amp;Conciliacao!BG342+1,df_extratos!G:G,"DEBITO")
+SUMIFS(df_extratos!I:I,df_extratos!F:F,"&gt;="&amp;Conciliacao!BH342,df_extratos!F:F,"&lt;"&amp;Conciliacao!BH342+1,df_extratos!G:G,"DEBITO")</f>
        <v/>
      </c>
      <c r="O342" s="11">
        <f>N342-SUM(J342:M342)</f>
        <v/>
      </c>
      <c r="P342" s="25">
        <f>SUMIFS(df_ajustes_conciliaco!D:D,df_ajustes_conciliaco!C:C,Conciliacao!A342)</f>
        <v/>
      </c>
      <c r="Q342" s="22">
        <f>O342+I342-P342</f>
        <v/>
      </c>
      <c r="BE342" s="20" t="n">
        <v>45998.5</v>
      </c>
      <c r="BF342" s="20" t="n">
        <v>45998.125</v>
      </c>
      <c r="BG342" s="20" t="n">
        <v>45998.54166666666</v>
      </c>
      <c r="BH342" s="20" t="n">
        <v>45998.625</v>
      </c>
    </row>
    <row r="343">
      <c r="A343" s="5">
        <f>A342+1</f>
        <v/>
      </c>
      <c r="B343" s="3">
        <f>-SUMIFS(df_extrato_zig!G:G,df_extrato_zig!E:E,Conciliacao!A343,df_extrato_zig!D:D,"Saque")-SUMIFS(df_extrato_zig!G:G,df_extrato_zig!E:E,Conciliacao!A343,df_extrato_zig!D:D,"Antecipação")</f>
        <v/>
      </c>
      <c r="C343" s="3">
        <f>SUMIFS(df_extrato_zig!E:E,df_extrato_zig!L:L,Conciliacao!A343,df_extrato_zig!F:F,"DINHEIRO")</f>
        <v/>
      </c>
      <c r="D343" s="3">
        <f>SUMIFS(view_parc_agrup!H:H,view_parc_agrup!G:G,Conciliacao!A343)</f>
        <v/>
      </c>
      <c r="E343" s="3">
        <f>SUMIFS(df_eventos!F:F,df_eventos!H:H,Conciliacao!A343)</f>
        <v/>
      </c>
      <c r="F343" s="3">
        <f>SUMIFS(df_mutuos!M:M,df_mutuos!B:B,Conciliacao!A343)</f>
        <v/>
      </c>
      <c r="G343" s="6">
        <f>SUMIFS(df_bloqueios_judiciais!G:G,df_bloqueios_judiciais!D:D,Conciliacao!A343,df_bloqueios_judiciais!G:G,"&gt;0")</f>
        <v/>
      </c>
      <c r="H343" s="7">
        <f>SUMIFS(df_extratos!I:I,df_extratos!F:F,"&gt;="&amp;Conciliacao!BE343,df_extratos!F:F,"&lt;"&amp;Conciliacao!BE343+1,df_extratos!G:G,"CREDITO")
+SUMIFS(df_extratos!I:I,df_extratos!F:F,"&gt;="&amp;Conciliacao!A343, df_extratos!F:F,"&lt;"&amp;Conciliacao!A343+1, df_extratos!G:G,"CREDITO")
+SUMIFS(df_extratos!I:I,df_extratos!F:F,"&gt;="&amp;Conciliacao!BF343,df_extratos!F:F,"&lt;"&amp;Conciliacao!BF343+1,df_extratos!G:G,"CREDITO")
+SUMIFS(df_extratos!I:I,df_extratos!F:F,"&gt;="&amp;Conciliacao!BG343,df_extratos!F:F,"&lt;"&amp;Conciliacao!BG343+1,df_extratos!G:G,"CREDITO")
+SUMIFS(df_extratos!I:I,df_extratos!F:F,"&gt;="&amp;Conciliacao!BH343,df_extratos!F:F,"&lt;"&amp;Conciliacao!BH343+1,df_extratos!G:G,"CREDITO")</f>
        <v/>
      </c>
      <c r="I343" s="9">
        <f>H343-SUM(B343:G343)</f>
        <v/>
      </c>
      <c r="J343" s="4">
        <f>SUMIFS(df_blueme_sem_parcelamento!E:E,df_blueme_sem_parcelamento!H:H,Conciliacao!A343)*(-1)</f>
        <v/>
      </c>
      <c r="K343" s="4">
        <f>SUMIFS(df_blueme_com_parcelamento!J:J,df_blueme_com_parcelamento!M:M,Conciliacao!A343)*(-1)</f>
        <v/>
      </c>
      <c r="L343" s="4">
        <f>SUMIFS(df_mutuos!N:N,df_mutuos!B:B,Conciliacao!A343)*(-1)</f>
        <v/>
      </c>
      <c r="M343" s="8">
        <f>SUMIFS(df_bloqueios_judiciais!G:G,df_bloqueios_judiciais!D:D,Conciliacao!A343,df_bloqueios_judiciais!G:G,"&lt;0")</f>
        <v/>
      </c>
      <c r="N343" s="10">
        <f>SUMIFS(df_extratos!I:I,df_extratos!F:F,"&gt;="&amp;Conciliacao!BE343,df_extratos!F:F,"&lt;"&amp;Conciliacao!BE343+1,df_extratos!G:G,"DEBITO")
+SUMIFS(df_extratos!I:I,df_extratos!F:F,"&gt;="&amp;Conciliacao!A343, df_extratos!F:F,"&lt;"&amp;Conciliacao!A343+1, df_extratos!G:G,"DEBITO")
+SUMIFS(df_extratos!I:I,df_extratos!F:F,"&gt;="&amp;Conciliacao!BF343,df_extratos!F:F,"&lt;"&amp;Conciliacao!BF343+1,df_extratos!G:G,"DEBITO")
+SUMIFS(df_extratos!I:I,df_extratos!F:F,"&gt;="&amp;Conciliacao!BG343,df_extratos!F:F,"&lt;"&amp;Conciliacao!BG343+1,df_extratos!G:G,"DEBITO")
+SUMIFS(df_extratos!I:I,df_extratos!F:F,"&gt;="&amp;Conciliacao!BH343,df_extratos!F:F,"&lt;"&amp;Conciliacao!BH343+1,df_extratos!G:G,"DEBITO")</f>
        <v/>
      </c>
      <c r="O343" s="11">
        <f>N343-SUM(J343:M343)</f>
        <v/>
      </c>
      <c r="P343" s="25">
        <f>SUMIFS(df_ajustes_conciliaco!D:D,df_ajustes_conciliaco!C:C,Conciliacao!A343)</f>
        <v/>
      </c>
      <c r="Q343" s="22">
        <f>O343+I343-P343</f>
        <v/>
      </c>
      <c r="BE343" s="20" t="n">
        <v>45999.5</v>
      </c>
      <c r="BF343" s="20" t="n">
        <v>45999.125</v>
      </c>
      <c r="BG343" s="20" t="n">
        <v>45999.54166666666</v>
      </c>
      <c r="BH343" s="20" t="n">
        <v>45999.625</v>
      </c>
    </row>
    <row r="344">
      <c r="A344" s="5">
        <f>A343+1</f>
        <v/>
      </c>
      <c r="B344" s="3">
        <f>-SUMIFS(df_extrato_zig!G:G,df_extrato_zig!E:E,Conciliacao!A344,df_extrato_zig!D:D,"Saque")-SUMIFS(df_extrato_zig!G:G,df_extrato_zig!E:E,Conciliacao!A344,df_extrato_zig!D:D,"Antecipação")</f>
        <v/>
      </c>
      <c r="C344" s="3">
        <f>SUMIFS(df_extrato_zig!E:E,df_extrato_zig!L:L,Conciliacao!A344,df_extrato_zig!F:F,"DINHEIRO")</f>
        <v/>
      </c>
      <c r="D344" s="3">
        <f>SUMIFS(view_parc_agrup!H:H,view_parc_agrup!G:G,Conciliacao!A344)</f>
        <v/>
      </c>
      <c r="E344" s="3">
        <f>SUMIFS(df_eventos!F:F,df_eventos!H:H,Conciliacao!A344)</f>
        <v/>
      </c>
      <c r="F344" s="3">
        <f>SUMIFS(df_mutuos!M:M,df_mutuos!B:B,Conciliacao!A344)</f>
        <v/>
      </c>
      <c r="G344" s="6">
        <f>SUMIFS(df_bloqueios_judiciais!G:G,df_bloqueios_judiciais!D:D,Conciliacao!A344,df_bloqueios_judiciais!G:G,"&gt;0")</f>
        <v/>
      </c>
      <c r="H344" s="7">
        <f>SUMIFS(df_extratos!I:I,df_extratos!F:F,"&gt;="&amp;Conciliacao!BE344,df_extratos!F:F,"&lt;"&amp;Conciliacao!BE344+1,df_extratos!G:G,"CREDITO")
+SUMIFS(df_extratos!I:I,df_extratos!F:F,"&gt;="&amp;Conciliacao!A344, df_extratos!F:F,"&lt;"&amp;Conciliacao!A344+1, df_extratos!G:G,"CREDITO")
+SUMIFS(df_extratos!I:I,df_extratos!F:F,"&gt;="&amp;Conciliacao!BF344,df_extratos!F:F,"&lt;"&amp;Conciliacao!BF344+1,df_extratos!G:G,"CREDITO")
+SUMIFS(df_extratos!I:I,df_extratos!F:F,"&gt;="&amp;Conciliacao!BG344,df_extratos!F:F,"&lt;"&amp;Conciliacao!BG344+1,df_extratos!G:G,"CREDITO")
+SUMIFS(df_extratos!I:I,df_extratos!F:F,"&gt;="&amp;Conciliacao!BH344,df_extratos!F:F,"&lt;"&amp;Conciliacao!BH344+1,df_extratos!G:G,"CREDITO")</f>
        <v/>
      </c>
      <c r="I344" s="9">
        <f>H344-SUM(B344:G344)</f>
        <v/>
      </c>
      <c r="J344" s="4">
        <f>SUMIFS(df_blueme_sem_parcelamento!E:E,df_blueme_sem_parcelamento!H:H,Conciliacao!A344)*(-1)</f>
        <v/>
      </c>
      <c r="K344" s="4">
        <f>SUMIFS(df_blueme_com_parcelamento!J:J,df_blueme_com_parcelamento!M:M,Conciliacao!A344)*(-1)</f>
        <v/>
      </c>
      <c r="L344" s="4">
        <f>SUMIFS(df_mutuos!N:N,df_mutuos!B:B,Conciliacao!A344)*(-1)</f>
        <v/>
      </c>
      <c r="M344" s="8">
        <f>SUMIFS(df_bloqueios_judiciais!G:G,df_bloqueios_judiciais!D:D,Conciliacao!A344,df_bloqueios_judiciais!G:G,"&lt;0")</f>
        <v/>
      </c>
      <c r="N344" s="10">
        <f>SUMIFS(df_extratos!I:I,df_extratos!F:F,"&gt;="&amp;Conciliacao!BE344,df_extratos!F:F,"&lt;"&amp;Conciliacao!BE344+1,df_extratos!G:G,"DEBITO")
+SUMIFS(df_extratos!I:I,df_extratos!F:F,"&gt;="&amp;Conciliacao!A344, df_extratos!F:F,"&lt;"&amp;Conciliacao!A344+1, df_extratos!G:G,"DEBITO")
+SUMIFS(df_extratos!I:I,df_extratos!F:F,"&gt;="&amp;Conciliacao!BF344,df_extratos!F:F,"&lt;"&amp;Conciliacao!BF344+1,df_extratos!G:G,"DEBITO")
+SUMIFS(df_extratos!I:I,df_extratos!F:F,"&gt;="&amp;Conciliacao!BG344,df_extratos!F:F,"&lt;"&amp;Conciliacao!BG344+1,df_extratos!G:G,"DEBITO")
+SUMIFS(df_extratos!I:I,df_extratos!F:F,"&gt;="&amp;Conciliacao!BH344,df_extratos!F:F,"&lt;"&amp;Conciliacao!BH344+1,df_extratos!G:G,"DEBITO")</f>
        <v/>
      </c>
      <c r="O344" s="11">
        <f>N344-SUM(J344:M344)</f>
        <v/>
      </c>
      <c r="P344" s="25">
        <f>SUMIFS(df_ajustes_conciliaco!D:D,df_ajustes_conciliaco!C:C,Conciliacao!A344)</f>
        <v/>
      </c>
      <c r="Q344" s="22">
        <f>O344+I344-P344</f>
        <v/>
      </c>
      <c r="BE344" s="20" t="n">
        <v>46000.5</v>
      </c>
      <c r="BF344" s="20" t="n">
        <v>46000.125</v>
      </c>
      <c r="BG344" s="20" t="n">
        <v>46000.54166666666</v>
      </c>
      <c r="BH344" s="20" t="n">
        <v>46000.625</v>
      </c>
    </row>
    <row r="345">
      <c r="A345" s="5">
        <f>A344+1</f>
        <v/>
      </c>
      <c r="B345" s="3">
        <f>-SUMIFS(df_extrato_zig!G:G,df_extrato_zig!E:E,Conciliacao!A345,df_extrato_zig!D:D,"Saque")-SUMIFS(df_extrato_zig!G:G,df_extrato_zig!E:E,Conciliacao!A345,df_extrato_zig!D:D,"Antecipação")</f>
        <v/>
      </c>
      <c r="C345" s="3">
        <f>SUMIFS(df_extrato_zig!E:E,df_extrato_zig!L:L,Conciliacao!A345,df_extrato_zig!F:F,"DINHEIRO")</f>
        <v/>
      </c>
      <c r="D345" s="3">
        <f>SUMIFS(view_parc_agrup!H:H,view_parc_agrup!G:G,Conciliacao!A345)</f>
        <v/>
      </c>
      <c r="E345" s="3">
        <f>SUMIFS(df_eventos!F:F,df_eventos!H:H,Conciliacao!A345)</f>
        <v/>
      </c>
      <c r="F345" s="3">
        <f>SUMIFS(df_mutuos!M:M,df_mutuos!B:B,Conciliacao!A345)</f>
        <v/>
      </c>
      <c r="G345" s="6">
        <f>SUMIFS(df_bloqueios_judiciais!G:G,df_bloqueios_judiciais!D:D,Conciliacao!A345,df_bloqueios_judiciais!G:G,"&gt;0")</f>
        <v/>
      </c>
      <c r="H345" s="7">
        <f>SUMIFS(df_extratos!I:I,df_extratos!F:F,"&gt;="&amp;Conciliacao!BE345,df_extratos!F:F,"&lt;"&amp;Conciliacao!BE345+1,df_extratos!G:G,"CREDITO")
+SUMIFS(df_extratos!I:I,df_extratos!F:F,"&gt;="&amp;Conciliacao!A345, df_extratos!F:F,"&lt;"&amp;Conciliacao!A345+1, df_extratos!G:G,"CREDITO")
+SUMIFS(df_extratos!I:I,df_extratos!F:F,"&gt;="&amp;Conciliacao!BF345,df_extratos!F:F,"&lt;"&amp;Conciliacao!BF345+1,df_extratos!G:G,"CREDITO")
+SUMIFS(df_extratos!I:I,df_extratos!F:F,"&gt;="&amp;Conciliacao!BG345,df_extratos!F:F,"&lt;"&amp;Conciliacao!BG345+1,df_extratos!G:G,"CREDITO")
+SUMIFS(df_extratos!I:I,df_extratos!F:F,"&gt;="&amp;Conciliacao!BH345,df_extratos!F:F,"&lt;"&amp;Conciliacao!BH345+1,df_extratos!G:G,"CREDITO")</f>
        <v/>
      </c>
      <c r="I345" s="9">
        <f>H345-SUM(B345:G345)</f>
        <v/>
      </c>
      <c r="J345" s="4">
        <f>SUMIFS(df_blueme_sem_parcelamento!E:E,df_blueme_sem_parcelamento!H:H,Conciliacao!A345)*(-1)</f>
        <v/>
      </c>
      <c r="K345" s="4">
        <f>SUMIFS(df_blueme_com_parcelamento!J:J,df_blueme_com_parcelamento!M:M,Conciliacao!A345)*(-1)</f>
        <v/>
      </c>
      <c r="L345" s="4">
        <f>SUMIFS(df_mutuos!N:N,df_mutuos!B:B,Conciliacao!A345)*(-1)</f>
        <v/>
      </c>
      <c r="M345" s="8">
        <f>SUMIFS(df_bloqueios_judiciais!G:G,df_bloqueios_judiciais!D:D,Conciliacao!A345,df_bloqueios_judiciais!G:G,"&lt;0")</f>
        <v/>
      </c>
      <c r="N345" s="10">
        <f>SUMIFS(df_extratos!I:I,df_extratos!F:F,"&gt;="&amp;Conciliacao!BE345,df_extratos!F:F,"&lt;"&amp;Conciliacao!BE345+1,df_extratos!G:G,"DEBITO")
+SUMIFS(df_extratos!I:I,df_extratos!F:F,"&gt;="&amp;Conciliacao!A345, df_extratos!F:F,"&lt;"&amp;Conciliacao!A345+1, df_extratos!G:G,"DEBITO")
+SUMIFS(df_extratos!I:I,df_extratos!F:F,"&gt;="&amp;Conciliacao!BF345,df_extratos!F:F,"&lt;"&amp;Conciliacao!BF345+1,df_extratos!G:G,"DEBITO")
+SUMIFS(df_extratos!I:I,df_extratos!F:F,"&gt;="&amp;Conciliacao!BG345,df_extratos!F:F,"&lt;"&amp;Conciliacao!BG345+1,df_extratos!G:G,"DEBITO")
+SUMIFS(df_extratos!I:I,df_extratos!F:F,"&gt;="&amp;Conciliacao!BH345,df_extratos!F:F,"&lt;"&amp;Conciliacao!BH345+1,df_extratos!G:G,"DEBITO")</f>
        <v/>
      </c>
      <c r="O345" s="11">
        <f>N345-SUM(J345:M345)</f>
        <v/>
      </c>
      <c r="P345" s="25">
        <f>SUMIFS(df_ajustes_conciliaco!D:D,df_ajustes_conciliaco!C:C,Conciliacao!A345)</f>
        <v/>
      </c>
      <c r="Q345" s="22">
        <f>O345+I345-P345</f>
        <v/>
      </c>
      <c r="BE345" s="20" t="n">
        <v>46001.5</v>
      </c>
      <c r="BF345" s="20" t="n">
        <v>46001.125</v>
      </c>
      <c r="BG345" s="20" t="n">
        <v>46001.54166666666</v>
      </c>
      <c r="BH345" s="20" t="n">
        <v>46001.625</v>
      </c>
    </row>
    <row r="346">
      <c r="A346" s="5">
        <f>A345+1</f>
        <v/>
      </c>
      <c r="B346" s="3">
        <f>-SUMIFS(df_extrato_zig!G:G,df_extrato_zig!E:E,Conciliacao!A346,df_extrato_zig!D:D,"Saque")-SUMIFS(df_extrato_zig!G:G,df_extrato_zig!E:E,Conciliacao!A346,df_extrato_zig!D:D,"Antecipação")</f>
        <v/>
      </c>
      <c r="C346" s="3">
        <f>SUMIFS(df_extrato_zig!E:E,df_extrato_zig!L:L,Conciliacao!A346,df_extrato_zig!F:F,"DINHEIRO")</f>
        <v/>
      </c>
      <c r="D346" s="3">
        <f>SUMIFS(view_parc_agrup!H:H,view_parc_agrup!G:G,Conciliacao!A346)</f>
        <v/>
      </c>
      <c r="E346" s="3">
        <f>SUMIFS(df_eventos!F:F,df_eventos!H:H,Conciliacao!A346)</f>
        <v/>
      </c>
      <c r="F346" s="3">
        <f>SUMIFS(df_mutuos!M:M,df_mutuos!B:B,Conciliacao!A346)</f>
        <v/>
      </c>
      <c r="G346" s="6">
        <f>SUMIFS(df_bloqueios_judiciais!G:G,df_bloqueios_judiciais!D:D,Conciliacao!A346,df_bloqueios_judiciais!G:G,"&gt;0")</f>
        <v/>
      </c>
      <c r="H346" s="7">
        <f>SUMIFS(df_extratos!I:I,df_extratos!F:F,"&gt;="&amp;Conciliacao!BE346,df_extratos!F:F,"&lt;"&amp;Conciliacao!BE346+1,df_extratos!G:G,"CREDITO")
+SUMIFS(df_extratos!I:I,df_extratos!F:F,"&gt;="&amp;Conciliacao!A346, df_extratos!F:F,"&lt;"&amp;Conciliacao!A346+1, df_extratos!G:G,"CREDITO")
+SUMIFS(df_extratos!I:I,df_extratos!F:F,"&gt;="&amp;Conciliacao!BF346,df_extratos!F:F,"&lt;"&amp;Conciliacao!BF346+1,df_extratos!G:G,"CREDITO")
+SUMIFS(df_extratos!I:I,df_extratos!F:F,"&gt;="&amp;Conciliacao!BG346,df_extratos!F:F,"&lt;"&amp;Conciliacao!BG346+1,df_extratos!G:G,"CREDITO")
+SUMIFS(df_extratos!I:I,df_extratos!F:F,"&gt;="&amp;Conciliacao!BH346,df_extratos!F:F,"&lt;"&amp;Conciliacao!BH346+1,df_extratos!G:G,"CREDITO")</f>
        <v/>
      </c>
      <c r="I346" s="9">
        <f>H346-SUM(B346:G346)</f>
        <v/>
      </c>
      <c r="J346" s="4">
        <f>SUMIFS(df_blueme_sem_parcelamento!E:E,df_blueme_sem_parcelamento!H:H,Conciliacao!A346)*(-1)</f>
        <v/>
      </c>
      <c r="K346" s="4">
        <f>SUMIFS(df_blueme_com_parcelamento!J:J,df_blueme_com_parcelamento!M:M,Conciliacao!A346)*(-1)</f>
        <v/>
      </c>
      <c r="L346" s="4">
        <f>SUMIFS(df_mutuos!N:N,df_mutuos!B:B,Conciliacao!A346)*(-1)</f>
        <v/>
      </c>
      <c r="M346" s="8">
        <f>SUMIFS(df_bloqueios_judiciais!G:G,df_bloqueios_judiciais!D:D,Conciliacao!A346,df_bloqueios_judiciais!G:G,"&lt;0")</f>
        <v/>
      </c>
      <c r="N346" s="10">
        <f>SUMIFS(df_extratos!I:I,df_extratos!F:F,"&gt;="&amp;Conciliacao!BE346,df_extratos!F:F,"&lt;"&amp;Conciliacao!BE346+1,df_extratos!G:G,"DEBITO")
+SUMIFS(df_extratos!I:I,df_extratos!F:F,"&gt;="&amp;Conciliacao!A346, df_extratos!F:F,"&lt;"&amp;Conciliacao!A346+1, df_extratos!G:G,"DEBITO")
+SUMIFS(df_extratos!I:I,df_extratos!F:F,"&gt;="&amp;Conciliacao!BF346,df_extratos!F:F,"&lt;"&amp;Conciliacao!BF346+1,df_extratos!G:G,"DEBITO")
+SUMIFS(df_extratos!I:I,df_extratos!F:F,"&gt;="&amp;Conciliacao!BG346,df_extratos!F:F,"&lt;"&amp;Conciliacao!BG346+1,df_extratos!G:G,"DEBITO")
+SUMIFS(df_extratos!I:I,df_extratos!F:F,"&gt;="&amp;Conciliacao!BH346,df_extratos!F:F,"&lt;"&amp;Conciliacao!BH346+1,df_extratos!G:G,"DEBITO")</f>
        <v/>
      </c>
      <c r="O346" s="11">
        <f>N346-SUM(J346:M346)</f>
        <v/>
      </c>
      <c r="P346" s="25">
        <f>SUMIFS(df_ajustes_conciliaco!D:D,df_ajustes_conciliaco!C:C,Conciliacao!A346)</f>
        <v/>
      </c>
      <c r="Q346" s="22">
        <f>O346+I346-P346</f>
        <v/>
      </c>
      <c r="BE346" s="20" t="n">
        <v>46002.5</v>
      </c>
      <c r="BF346" s="20" t="n">
        <v>46002.125</v>
      </c>
      <c r="BG346" s="20" t="n">
        <v>46002.54166666666</v>
      </c>
      <c r="BH346" s="20" t="n">
        <v>46002.625</v>
      </c>
    </row>
    <row r="347">
      <c r="A347" s="5">
        <f>A346+1</f>
        <v/>
      </c>
      <c r="B347" s="3">
        <f>-SUMIFS(df_extrato_zig!G:G,df_extrato_zig!E:E,Conciliacao!A347,df_extrato_zig!D:D,"Saque")-SUMIFS(df_extrato_zig!G:G,df_extrato_zig!E:E,Conciliacao!A347,df_extrato_zig!D:D,"Antecipação")</f>
        <v/>
      </c>
      <c r="C347" s="3">
        <f>SUMIFS(df_extrato_zig!E:E,df_extrato_zig!L:L,Conciliacao!A347,df_extrato_zig!F:F,"DINHEIRO")</f>
        <v/>
      </c>
      <c r="D347" s="3">
        <f>SUMIFS(view_parc_agrup!H:H,view_parc_agrup!G:G,Conciliacao!A347)</f>
        <v/>
      </c>
      <c r="E347" s="3">
        <f>SUMIFS(df_eventos!F:F,df_eventos!H:H,Conciliacao!A347)</f>
        <v/>
      </c>
      <c r="F347" s="3">
        <f>SUMIFS(df_mutuos!M:M,df_mutuos!B:B,Conciliacao!A347)</f>
        <v/>
      </c>
      <c r="G347" s="6">
        <f>SUMIFS(df_bloqueios_judiciais!G:G,df_bloqueios_judiciais!D:D,Conciliacao!A347,df_bloqueios_judiciais!G:G,"&gt;0")</f>
        <v/>
      </c>
      <c r="H347" s="7">
        <f>SUMIFS(df_extratos!I:I,df_extratos!F:F,"&gt;="&amp;Conciliacao!BE347,df_extratos!F:F,"&lt;"&amp;Conciliacao!BE347+1,df_extratos!G:G,"CREDITO")
+SUMIFS(df_extratos!I:I,df_extratos!F:F,"&gt;="&amp;Conciliacao!A347, df_extratos!F:F,"&lt;"&amp;Conciliacao!A347+1, df_extratos!G:G,"CREDITO")
+SUMIFS(df_extratos!I:I,df_extratos!F:F,"&gt;="&amp;Conciliacao!BF347,df_extratos!F:F,"&lt;"&amp;Conciliacao!BF347+1,df_extratos!G:G,"CREDITO")
+SUMIFS(df_extratos!I:I,df_extratos!F:F,"&gt;="&amp;Conciliacao!BG347,df_extratos!F:F,"&lt;"&amp;Conciliacao!BG347+1,df_extratos!G:G,"CREDITO")
+SUMIFS(df_extratos!I:I,df_extratos!F:F,"&gt;="&amp;Conciliacao!BH347,df_extratos!F:F,"&lt;"&amp;Conciliacao!BH347+1,df_extratos!G:G,"CREDITO")</f>
        <v/>
      </c>
      <c r="I347" s="9">
        <f>H347-SUM(B347:G347)</f>
        <v/>
      </c>
      <c r="J347" s="4">
        <f>SUMIFS(df_blueme_sem_parcelamento!E:E,df_blueme_sem_parcelamento!H:H,Conciliacao!A347)*(-1)</f>
        <v/>
      </c>
      <c r="K347" s="4">
        <f>SUMIFS(df_blueme_com_parcelamento!J:J,df_blueme_com_parcelamento!M:M,Conciliacao!A347)*(-1)</f>
        <v/>
      </c>
      <c r="L347" s="4">
        <f>SUMIFS(df_mutuos!N:N,df_mutuos!B:B,Conciliacao!A347)*(-1)</f>
        <v/>
      </c>
      <c r="M347" s="8">
        <f>SUMIFS(df_bloqueios_judiciais!G:G,df_bloqueios_judiciais!D:D,Conciliacao!A347,df_bloqueios_judiciais!G:G,"&lt;0")</f>
        <v/>
      </c>
      <c r="N347" s="10">
        <f>SUMIFS(df_extratos!I:I,df_extratos!F:F,"&gt;="&amp;Conciliacao!BE347,df_extratos!F:F,"&lt;"&amp;Conciliacao!BE347+1,df_extratos!G:G,"DEBITO")
+SUMIFS(df_extratos!I:I,df_extratos!F:F,"&gt;="&amp;Conciliacao!A347, df_extratos!F:F,"&lt;"&amp;Conciliacao!A347+1, df_extratos!G:G,"DEBITO")
+SUMIFS(df_extratos!I:I,df_extratos!F:F,"&gt;="&amp;Conciliacao!BF347,df_extratos!F:F,"&lt;"&amp;Conciliacao!BF347+1,df_extratos!G:G,"DEBITO")
+SUMIFS(df_extratos!I:I,df_extratos!F:F,"&gt;="&amp;Conciliacao!BG347,df_extratos!F:F,"&lt;"&amp;Conciliacao!BG347+1,df_extratos!G:G,"DEBITO")
+SUMIFS(df_extratos!I:I,df_extratos!F:F,"&gt;="&amp;Conciliacao!BH347,df_extratos!F:F,"&lt;"&amp;Conciliacao!BH347+1,df_extratos!G:G,"DEBITO")</f>
        <v/>
      </c>
      <c r="O347" s="11">
        <f>N347-SUM(J347:M347)</f>
        <v/>
      </c>
      <c r="P347" s="25">
        <f>SUMIFS(df_ajustes_conciliaco!D:D,df_ajustes_conciliaco!C:C,Conciliacao!A347)</f>
        <v/>
      </c>
      <c r="Q347" s="22">
        <f>O347+I347-P347</f>
        <v/>
      </c>
      <c r="BE347" s="20" t="n">
        <v>46003.5</v>
      </c>
      <c r="BF347" s="20" t="n">
        <v>46003.125</v>
      </c>
      <c r="BG347" s="20" t="n">
        <v>46003.54166666666</v>
      </c>
      <c r="BH347" s="20" t="n">
        <v>46003.625</v>
      </c>
    </row>
    <row r="348">
      <c r="A348" s="5">
        <f>A347+1</f>
        <v/>
      </c>
      <c r="B348" s="3">
        <f>-SUMIFS(df_extrato_zig!G:G,df_extrato_zig!E:E,Conciliacao!A348,df_extrato_zig!D:D,"Saque")-SUMIFS(df_extrato_zig!G:G,df_extrato_zig!E:E,Conciliacao!A348,df_extrato_zig!D:D,"Antecipação")</f>
        <v/>
      </c>
      <c r="C348" s="3">
        <f>SUMIFS(df_extrato_zig!E:E,df_extrato_zig!L:L,Conciliacao!A348,df_extrato_zig!F:F,"DINHEIRO")</f>
        <v/>
      </c>
      <c r="D348" s="3">
        <f>SUMIFS(view_parc_agrup!H:H,view_parc_agrup!G:G,Conciliacao!A348)</f>
        <v/>
      </c>
      <c r="E348" s="3">
        <f>SUMIFS(df_eventos!F:F,df_eventos!H:H,Conciliacao!A348)</f>
        <v/>
      </c>
      <c r="F348" s="3">
        <f>SUMIFS(df_mutuos!M:M,df_mutuos!B:B,Conciliacao!A348)</f>
        <v/>
      </c>
      <c r="G348" s="6">
        <f>SUMIFS(df_bloqueios_judiciais!G:G,df_bloqueios_judiciais!D:D,Conciliacao!A348,df_bloqueios_judiciais!G:G,"&gt;0")</f>
        <v/>
      </c>
      <c r="H348" s="7">
        <f>SUMIFS(df_extratos!I:I,df_extratos!F:F,"&gt;="&amp;Conciliacao!BE348,df_extratos!F:F,"&lt;"&amp;Conciliacao!BE348+1,df_extratos!G:G,"CREDITO")
+SUMIFS(df_extratos!I:I,df_extratos!F:F,"&gt;="&amp;Conciliacao!A348, df_extratos!F:F,"&lt;"&amp;Conciliacao!A348+1, df_extratos!G:G,"CREDITO")
+SUMIFS(df_extratos!I:I,df_extratos!F:F,"&gt;="&amp;Conciliacao!BF348,df_extratos!F:F,"&lt;"&amp;Conciliacao!BF348+1,df_extratos!G:G,"CREDITO")
+SUMIFS(df_extratos!I:I,df_extratos!F:F,"&gt;="&amp;Conciliacao!BG348,df_extratos!F:F,"&lt;"&amp;Conciliacao!BG348+1,df_extratos!G:G,"CREDITO")
+SUMIFS(df_extratos!I:I,df_extratos!F:F,"&gt;="&amp;Conciliacao!BH348,df_extratos!F:F,"&lt;"&amp;Conciliacao!BH348+1,df_extratos!G:G,"CREDITO")</f>
        <v/>
      </c>
      <c r="I348" s="9">
        <f>H348-SUM(B348:G348)</f>
        <v/>
      </c>
      <c r="J348" s="4">
        <f>SUMIFS(df_blueme_sem_parcelamento!E:E,df_blueme_sem_parcelamento!H:H,Conciliacao!A348)*(-1)</f>
        <v/>
      </c>
      <c r="K348" s="4">
        <f>SUMIFS(df_blueme_com_parcelamento!J:J,df_blueme_com_parcelamento!M:M,Conciliacao!A348)*(-1)</f>
        <v/>
      </c>
      <c r="L348" s="4">
        <f>SUMIFS(df_mutuos!N:N,df_mutuos!B:B,Conciliacao!A348)*(-1)</f>
        <v/>
      </c>
      <c r="M348" s="8">
        <f>SUMIFS(df_bloqueios_judiciais!G:G,df_bloqueios_judiciais!D:D,Conciliacao!A348,df_bloqueios_judiciais!G:G,"&lt;0")</f>
        <v/>
      </c>
      <c r="N348" s="10">
        <f>SUMIFS(df_extratos!I:I,df_extratos!F:F,"&gt;="&amp;Conciliacao!BE348,df_extratos!F:F,"&lt;"&amp;Conciliacao!BE348+1,df_extratos!G:G,"DEBITO")
+SUMIFS(df_extratos!I:I,df_extratos!F:F,"&gt;="&amp;Conciliacao!A348, df_extratos!F:F,"&lt;"&amp;Conciliacao!A348+1, df_extratos!G:G,"DEBITO")
+SUMIFS(df_extratos!I:I,df_extratos!F:F,"&gt;="&amp;Conciliacao!BF348,df_extratos!F:F,"&lt;"&amp;Conciliacao!BF348+1,df_extratos!G:G,"DEBITO")
+SUMIFS(df_extratos!I:I,df_extratos!F:F,"&gt;="&amp;Conciliacao!BG348,df_extratos!F:F,"&lt;"&amp;Conciliacao!BG348+1,df_extratos!G:G,"DEBITO")
+SUMIFS(df_extratos!I:I,df_extratos!F:F,"&gt;="&amp;Conciliacao!BH348,df_extratos!F:F,"&lt;"&amp;Conciliacao!BH348+1,df_extratos!G:G,"DEBITO")</f>
        <v/>
      </c>
      <c r="O348" s="11">
        <f>N348-SUM(J348:M348)</f>
        <v/>
      </c>
      <c r="P348" s="25">
        <f>SUMIFS(df_ajustes_conciliaco!D:D,df_ajustes_conciliaco!C:C,Conciliacao!A348)</f>
        <v/>
      </c>
      <c r="Q348" s="22">
        <f>O348+I348-P348</f>
        <v/>
      </c>
      <c r="BE348" s="20" t="n">
        <v>46004.5</v>
      </c>
      <c r="BF348" s="20" t="n">
        <v>46004.125</v>
      </c>
      <c r="BG348" s="20" t="n">
        <v>46004.54166666666</v>
      </c>
      <c r="BH348" s="20" t="n">
        <v>46004.625</v>
      </c>
    </row>
    <row r="349">
      <c r="A349" s="5">
        <f>A348+1</f>
        <v/>
      </c>
      <c r="B349" s="3">
        <f>-SUMIFS(df_extrato_zig!G:G,df_extrato_zig!E:E,Conciliacao!A349,df_extrato_zig!D:D,"Saque")-SUMIFS(df_extrato_zig!G:G,df_extrato_zig!E:E,Conciliacao!A349,df_extrato_zig!D:D,"Antecipação")</f>
        <v/>
      </c>
      <c r="C349" s="3">
        <f>SUMIFS(df_extrato_zig!E:E,df_extrato_zig!L:L,Conciliacao!A349,df_extrato_zig!F:F,"DINHEIRO")</f>
        <v/>
      </c>
      <c r="D349" s="3">
        <f>SUMIFS(view_parc_agrup!H:H,view_parc_agrup!G:G,Conciliacao!A349)</f>
        <v/>
      </c>
      <c r="E349" s="3">
        <f>SUMIFS(df_eventos!F:F,df_eventos!H:H,Conciliacao!A349)</f>
        <v/>
      </c>
      <c r="F349" s="3">
        <f>SUMIFS(df_mutuos!M:M,df_mutuos!B:B,Conciliacao!A349)</f>
        <v/>
      </c>
      <c r="G349" s="6">
        <f>SUMIFS(df_bloqueios_judiciais!G:G,df_bloqueios_judiciais!D:D,Conciliacao!A349,df_bloqueios_judiciais!G:G,"&gt;0")</f>
        <v/>
      </c>
      <c r="H349" s="7">
        <f>SUMIFS(df_extratos!I:I,df_extratos!F:F,"&gt;="&amp;Conciliacao!BE349,df_extratos!F:F,"&lt;"&amp;Conciliacao!BE349+1,df_extratos!G:G,"CREDITO")
+SUMIFS(df_extratos!I:I,df_extratos!F:F,"&gt;="&amp;Conciliacao!A349, df_extratos!F:F,"&lt;"&amp;Conciliacao!A349+1, df_extratos!G:G,"CREDITO")
+SUMIFS(df_extratos!I:I,df_extratos!F:F,"&gt;="&amp;Conciliacao!BF349,df_extratos!F:F,"&lt;"&amp;Conciliacao!BF349+1,df_extratos!G:G,"CREDITO")
+SUMIFS(df_extratos!I:I,df_extratos!F:F,"&gt;="&amp;Conciliacao!BG349,df_extratos!F:F,"&lt;"&amp;Conciliacao!BG349+1,df_extratos!G:G,"CREDITO")
+SUMIFS(df_extratos!I:I,df_extratos!F:F,"&gt;="&amp;Conciliacao!BH349,df_extratos!F:F,"&lt;"&amp;Conciliacao!BH349+1,df_extratos!G:G,"CREDITO")</f>
        <v/>
      </c>
      <c r="I349" s="9">
        <f>H349-SUM(B349:G349)</f>
        <v/>
      </c>
      <c r="J349" s="4">
        <f>SUMIFS(df_blueme_sem_parcelamento!E:E,df_blueme_sem_parcelamento!H:H,Conciliacao!A349)*(-1)</f>
        <v/>
      </c>
      <c r="K349" s="4">
        <f>SUMIFS(df_blueme_com_parcelamento!J:J,df_blueme_com_parcelamento!M:M,Conciliacao!A349)*(-1)</f>
        <v/>
      </c>
      <c r="L349" s="4">
        <f>SUMIFS(df_mutuos!N:N,df_mutuos!B:B,Conciliacao!A349)*(-1)</f>
        <v/>
      </c>
      <c r="M349" s="8">
        <f>SUMIFS(df_bloqueios_judiciais!G:G,df_bloqueios_judiciais!D:D,Conciliacao!A349,df_bloqueios_judiciais!G:G,"&lt;0")</f>
        <v/>
      </c>
      <c r="N349" s="10">
        <f>SUMIFS(df_extratos!I:I,df_extratos!F:F,"&gt;="&amp;Conciliacao!BE349,df_extratos!F:F,"&lt;"&amp;Conciliacao!BE349+1,df_extratos!G:G,"DEBITO")
+SUMIFS(df_extratos!I:I,df_extratos!F:F,"&gt;="&amp;Conciliacao!A349, df_extratos!F:F,"&lt;"&amp;Conciliacao!A349+1, df_extratos!G:G,"DEBITO")
+SUMIFS(df_extratos!I:I,df_extratos!F:F,"&gt;="&amp;Conciliacao!BF349,df_extratos!F:F,"&lt;"&amp;Conciliacao!BF349+1,df_extratos!G:G,"DEBITO")
+SUMIFS(df_extratos!I:I,df_extratos!F:F,"&gt;="&amp;Conciliacao!BG349,df_extratos!F:F,"&lt;"&amp;Conciliacao!BG349+1,df_extratos!G:G,"DEBITO")
+SUMIFS(df_extratos!I:I,df_extratos!F:F,"&gt;="&amp;Conciliacao!BH349,df_extratos!F:F,"&lt;"&amp;Conciliacao!BH349+1,df_extratos!G:G,"DEBITO")</f>
        <v/>
      </c>
      <c r="O349" s="11">
        <f>N349-SUM(J349:M349)</f>
        <v/>
      </c>
      <c r="P349" s="25">
        <f>SUMIFS(df_ajustes_conciliaco!D:D,df_ajustes_conciliaco!C:C,Conciliacao!A349)</f>
        <v/>
      </c>
      <c r="Q349" s="22">
        <f>O349+I349-P349</f>
        <v/>
      </c>
      <c r="BE349" s="20" t="n">
        <v>46005.5</v>
      </c>
      <c r="BF349" s="20" t="n">
        <v>46005.125</v>
      </c>
      <c r="BG349" s="20" t="n">
        <v>46005.54166666666</v>
      </c>
      <c r="BH349" s="20" t="n">
        <v>46005.625</v>
      </c>
    </row>
    <row r="350">
      <c r="A350" s="5">
        <f>A349+1</f>
        <v/>
      </c>
      <c r="B350" s="3">
        <f>-SUMIFS(df_extrato_zig!G:G,df_extrato_zig!E:E,Conciliacao!A350,df_extrato_zig!D:D,"Saque")-SUMIFS(df_extrato_zig!G:G,df_extrato_zig!E:E,Conciliacao!A350,df_extrato_zig!D:D,"Antecipação")</f>
        <v/>
      </c>
      <c r="C350" s="3">
        <f>SUMIFS(df_extrato_zig!E:E,df_extrato_zig!L:L,Conciliacao!A350,df_extrato_zig!F:F,"DINHEIRO")</f>
        <v/>
      </c>
      <c r="D350" s="3">
        <f>SUMIFS(view_parc_agrup!H:H,view_parc_agrup!G:G,Conciliacao!A350)</f>
        <v/>
      </c>
      <c r="E350" s="3">
        <f>SUMIFS(df_eventos!F:F,df_eventos!H:H,Conciliacao!A350)</f>
        <v/>
      </c>
      <c r="F350" s="3">
        <f>SUMIFS(df_mutuos!M:M,df_mutuos!B:B,Conciliacao!A350)</f>
        <v/>
      </c>
      <c r="G350" s="6">
        <f>SUMIFS(df_bloqueios_judiciais!G:G,df_bloqueios_judiciais!D:D,Conciliacao!A350,df_bloqueios_judiciais!G:G,"&gt;0")</f>
        <v/>
      </c>
      <c r="H350" s="7">
        <f>SUMIFS(df_extratos!I:I,df_extratos!F:F,"&gt;="&amp;Conciliacao!BE350,df_extratos!F:F,"&lt;"&amp;Conciliacao!BE350+1,df_extratos!G:G,"CREDITO")
+SUMIFS(df_extratos!I:I,df_extratos!F:F,"&gt;="&amp;Conciliacao!A350, df_extratos!F:F,"&lt;"&amp;Conciliacao!A350+1, df_extratos!G:G,"CREDITO")
+SUMIFS(df_extratos!I:I,df_extratos!F:F,"&gt;="&amp;Conciliacao!BF350,df_extratos!F:F,"&lt;"&amp;Conciliacao!BF350+1,df_extratos!G:G,"CREDITO")
+SUMIFS(df_extratos!I:I,df_extratos!F:F,"&gt;="&amp;Conciliacao!BG350,df_extratos!F:F,"&lt;"&amp;Conciliacao!BG350+1,df_extratos!G:G,"CREDITO")
+SUMIFS(df_extratos!I:I,df_extratos!F:F,"&gt;="&amp;Conciliacao!BH350,df_extratos!F:F,"&lt;"&amp;Conciliacao!BH350+1,df_extratos!G:G,"CREDITO")</f>
        <v/>
      </c>
      <c r="I350" s="9">
        <f>H350-SUM(B350:G350)</f>
        <v/>
      </c>
      <c r="J350" s="4">
        <f>SUMIFS(df_blueme_sem_parcelamento!E:E,df_blueme_sem_parcelamento!H:H,Conciliacao!A350)*(-1)</f>
        <v/>
      </c>
      <c r="K350" s="4">
        <f>SUMIFS(df_blueme_com_parcelamento!J:J,df_blueme_com_parcelamento!M:M,Conciliacao!A350)*(-1)</f>
        <v/>
      </c>
      <c r="L350" s="4">
        <f>SUMIFS(df_mutuos!N:N,df_mutuos!B:B,Conciliacao!A350)*(-1)</f>
        <v/>
      </c>
      <c r="M350" s="8">
        <f>SUMIFS(df_bloqueios_judiciais!G:G,df_bloqueios_judiciais!D:D,Conciliacao!A350,df_bloqueios_judiciais!G:G,"&lt;0")</f>
        <v/>
      </c>
      <c r="N350" s="10">
        <f>SUMIFS(df_extratos!I:I,df_extratos!F:F,"&gt;="&amp;Conciliacao!BE350,df_extratos!F:F,"&lt;"&amp;Conciliacao!BE350+1,df_extratos!G:G,"DEBITO")
+SUMIFS(df_extratos!I:I,df_extratos!F:F,"&gt;="&amp;Conciliacao!A350, df_extratos!F:F,"&lt;"&amp;Conciliacao!A350+1, df_extratos!G:G,"DEBITO")
+SUMIFS(df_extratos!I:I,df_extratos!F:F,"&gt;="&amp;Conciliacao!BF350,df_extratos!F:F,"&lt;"&amp;Conciliacao!BF350+1,df_extratos!G:G,"DEBITO")
+SUMIFS(df_extratos!I:I,df_extratos!F:F,"&gt;="&amp;Conciliacao!BG350,df_extratos!F:F,"&lt;"&amp;Conciliacao!BG350+1,df_extratos!G:G,"DEBITO")
+SUMIFS(df_extratos!I:I,df_extratos!F:F,"&gt;="&amp;Conciliacao!BH350,df_extratos!F:F,"&lt;"&amp;Conciliacao!BH350+1,df_extratos!G:G,"DEBITO")</f>
        <v/>
      </c>
      <c r="O350" s="11">
        <f>N350-SUM(J350:M350)</f>
        <v/>
      </c>
      <c r="P350" s="25">
        <f>SUMIFS(df_ajustes_conciliaco!D:D,df_ajustes_conciliaco!C:C,Conciliacao!A350)</f>
        <v/>
      </c>
      <c r="Q350" s="22">
        <f>O350+I350-P350</f>
        <v/>
      </c>
      <c r="BE350" s="20" t="n">
        <v>46006.5</v>
      </c>
      <c r="BF350" s="20" t="n">
        <v>46006.125</v>
      </c>
      <c r="BG350" s="20" t="n">
        <v>46006.54166666666</v>
      </c>
      <c r="BH350" s="20" t="n">
        <v>46006.625</v>
      </c>
    </row>
    <row r="351">
      <c r="A351" s="5">
        <f>A350+1</f>
        <v/>
      </c>
      <c r="B351" s="3">
        <f>-SUMIFS(df_extrato_zig!G:G,df_extrato_zig!E:E,Conciliacao!A351,df_extrato_zig!D:D,"Saque")-SUMIFS(df_extrato_zig!G:G,df_extrato_zig!E:E,Conciliacao!A351,df_extrato_zig!D:D,"Antecipação")</f>
        <v/>
      </c>
      <c r="C351" s="3">
        <f>SUMIFS(df_extrato_zig!E:E,df_extrato_zig!L:L,Conciliacao!A351,df_extrato_zig!F:F,"DINHEIRO")</f>
        <v/>
      </c>
      <c r="D351" s="3">
        <f>SUMIFS(view_parc_agrup!H:H,view_parc_agrup!G:G,Conciliacao!A351)</f>
        <v/>
      </c>
      <c r="E351" s="3">
        <f>SUMIFS(df_eventos!F:F,df_eventos!H:H,Conciliacao!A351)</f>
        <v/>
      </c>
      <c r="F351" s="3">
        <f>SUMIFS(df_mutuos!M:M,df_mutuos!B:B,Conciliacao!A351)</f>
        <v/>
      </c>
      <c r="G351" s="6">
        <f>SUMIFS(df_bloqueios_judiciais!G:G,df_bloqueios_judiciais!D:D,Conciliacao!A351,df_bloqueios_judiciais!G:G,"&gt;0")</f>
        <v/>
      </c>
      <c r="H351" s="7">
        <f>SUMIFS(df_extratos!I:I,df_extratos!F:F,"&gt;="&amp;Conciliacao!BE351,df_extratos!F:F,"&lt;"&amp;Conciliacao!BE351+1,df_extratos!G:G,"CREDITO")
+SUMIFS(df_extratos!I:I,df_extratos!F:F,"&gt;="&amp;Conciliacao!A351, df_extratos!F:F,"&lt;"&amp;Conciliacao!A351+1, df_extratos!G:G,"CREDITO")
+SUMIFS(df_extratos!I:I,df_extratos!F:F,"&gt;="&amp;Conciliacao!BF351,df_extratos!F:F,"&lt;"&amp;Conciliacao!BF351+1,df_extratos!G:G,"CREDITO")
+SUMIFS(df_extratos!I:I,df_extratos!F:F,"&gt;="&amp;Conciliacao!BG351,df_extratos!F:F,"&lt;"&amp;Conciliacao!BG351+1,df_extratos!G:G,"CREDITO")
+SUMIFS(df_extratos!I:I,df_extratos!F:F,"&gt;="&amp;Conciliacao!BH351,df_extratos!F:F,"&lt;"&amp;Conciliacao!BH351+1,df_extratos!G:G,"CREDITO")</f>
        <v/>
      </c>
      <c r="I351" s="9">
        <f>H351-SUM(B351:G351)</f>
        <v/>
      </c>
      <c r="J351" s="4">
        <f>SUMIFS(df_blueme_sem_parcelamento!E:E,df_blueme_sem_parcelamento!H:H,Conciliacao!A351)*(-1)</f>
        <v/>
      </c>
      <c r="K351" s="4">
        <f>SUMIFS(df_blueme_com_parcelamento!J:J,df_blueme_com_parcelamento!M:M,Conciliacao!A351)*(-1)</f>
        <v/>
      </c>
      <c r="L351" s="4">
        <f>SUMIFS(df_mutuos!N:N,df_mutuos!B:B,Conciliacao!A351)*(-1)</f>
        <v/>
      </c>
      <c r="M351" s="8">
        <f>SUMIFS(df_bloqueios_judiciais!G:G,df_bloqueios_judiciais!D:D,Conciliacao!A351,df_bloqueios_judiciais!G:G,"&lt;0")</f>
        <v/>
      </c>
      <c r="N351" s="10">
        <f>SUMIFS(df_extratos!I:I,df_extratos!F:F,"&gt;="&amp;Conciliacao!BE351,df_extratos!F:F,"&lt;"&amp;Conciliacao!BE351+1,df_extratos!G:G,"DEBITO")
+SUMIFS(df_extratos!I:I,df_extratos!F:F,"&gt;="&amp;Conciliacao!A351, df_extratos!F:F,"&lt;"&amp;Conciliacao!A351+1, df_extratos!G:G,"DEBITO")
+SUMIFS(df_extratos!I:I,df_extratos!F:F,"&gt;="&amp;Conciliacao!BF351,df_extratos!F:F,"&lt;"&amp;Conciliacao!BF351+1,df_extratos!G:G,"DEBITO")
+SUMIFS(df_extratos!I:I,df_extratos!F:F,"&gt;="&amp;Conciliacao!BG351,df_extratos!F:F,"&lt;"&amp;Conciliacao!BG351+1,df_extratos!G:G,"DEBITO")
+SUMIFS(df_extratos!I:I,df_extratos!F:F,"&gt;="&amp;Conciliacao!BH351,df_extratos!F:F,"&lt;"&amp;Conciliacao!BH351+1,df_extratos!G:G,"DEBITO")</f>
        <v/>
      </c>
      <c r="O351" s="11">
        <f>N351-SUM(J351:M351)</f>
        <v/>
      </c>
      <c r="P351" s="25">
        <f>SUMIFS(df_ajustes_conciliaco!D:D,df_ajustes_conciliaco!C:C,Conciliacao!A351)</f>
        <v/>
      </c>
      <c r="Q351" s="22">
        <f>O351+I351-P351</f>
        <v/>
      </c>
      <c r="BE351" s="20" t="n">
        <v>46007.5</v>
      </c>
      <c r="BF351" s="20" t="n">
        <v>46007.125</v>
      </c>
      <c r="BG351" s="20" t="n">
        <v>46007.54166666666</v>
      </c>
      <c r="BH351" s="20" t="n">
        <v>46007.625</v>
      </c>
    </row>
    <row r="352">
      <c r="A352" s="5">
        <f>A351+1</f>
        <v/>
      </c>
      <c r="B352" s="3">
        <f>-SUMIFS(df_extrato_zig!G:G,df_extrato_zig!E:E,Conciliacao!A352,df_extrato_zig!D:D,"Saque")-SUMIFS(df_extrato_zig!G:G,df_extrato_zig!E:E,Conciliacao!A352,df_extrato_zig!D:D,"Antecipação")</f>
        <v/>
      </c>
      <c r="C352" s="3">
        <f>SUMIFS(df_extrato_zig!E:E,df_extrato_zig!L:L,Conciliacao!A352,df_extrato_zig!F:F,"DINHEIRO")</f>
        <v/>
      </c>
      <c r="D352" s="3">
        <f>SUMIFS(view_parc_agrup!H:H,view_parc_agrup!G:G,Conciliacao!A352)</f>
        <v/>
      </c>
      <c r="E352" s="3">
        <f>SUMIFS(df_eventos!F:F,df_eventos!H:H,Conciliacao!A352)</f>
        <v/>
      </c>
      <c r="F352" s="3">
        <f>SUMIFS(df_mutuos!M:M,df_mutuos!B:B,Conciliacao!A352)</f>
        <v/>
      </c>
      <c r="G352" s="6">
        <f>SUMIFS(df_bloqueios_judiciais!G:G,df_bloqueios_judiciais!D:D,Conciliacao!A352,df_bloqueios_judiciais!G:G,"&gt;0")</f>
        <v/>
      </c>
      <c r="H352" s="7">
        <f>SUMIFS(df_extratos!I:I,df_extratos!F:F,"&gt;="&amp;Conciliacao!BE352,df_extratos!F:F,"&lt;"&amp;Conciliacao!BE352+1,df_extratos!G:G,"CREDITO")
+SUMIFS(df_extratos!I:I,df_extratos!F:F,"&gt;="&amp;Conciliacao!A352, df_extratos!F:F,"&lt;"&amp;Conciliacao!A352+1, df_extratos!G:G,"CREDITO")
+SUMIFS(df_extratos!I:I,df_extratos!F:F,"&gt;="&amp;Conciliacao!BF352,df_extratos!F:F,"&lt;"&amp;Conciliacao!BF352+1,df_extratos!G:G,"CREDITO")
+SUMIFS(df_extratos!I:I,df_extratos!F:F,"&gt;="&amp;Conciliacao!BG352,df_extratos!F:F,"&lt;"&amp;Conciliacao!BG352+1,df_extratos!G:G,"CREDITO")
+SUMIFS(df_extratos!I:I,df_extratos!F:F,"&gt;="&amp;Conciliacao!BH352,df_extratos!F:F,"&lt;"&amp;Conciliacao!BH352+1,df_extratos!G:G,"CREDITO")</f>
        <v/>
      </c>
      <c r="I352" s="9">
        <f>H352-SUM(B352:G352)</f>
        <v/>
      </c>
      <c r="J352" s="4">
        <f>SUMIFS(df_blueme_sem_parcelamento!E:E,df_blueme_sem_parcelamento!H:H,Conciliacao!A352)*(-1)</f>
        <v/>
      </c>
      <c r="K352" s="4">
        <f>SUMIFS(df_blueme_com_parcelamento!J:J,df_blueme_com_parcelamento!M:M,Conciliacao!A352)*(-1)</f>
        <v/>
      </c>
      <c r="L352" s="4">
        <f>SUMIFS(df_mutuos!N:N,df_mutuos!B:B,Conciliacao!A352)*(-1)</f>
        <v/>
      </c>
      <c r="M352" s="8">
        <f>SUMIFS(df_bloqueios_judiciais!G:G,df_bloqueios_judiciais!D:D,Conciliacao!A352,df_bloqueios_judiciais!G:G,"&lt;0")</f>
        <v/>
      </c>
      <c r="N352" s="10">
        <f>SUMIFS(df_extratos!I:I,df_extratos!F:F,"&gt;="&amp;Conciliacao!BE352,df_extratos!F:F,"&lt;"&amp;Conciliacao!BE352+1,df_extratos!G:G,"DEBITO")
+SUMIFS(df_extratos!I:I,df_extratos!F:F,"&gt;="&amp;Conciliacao!A352, df_extratos!F:F,"&lt;"&amp;Conciliacao!A352+1, df_extratos!G:G,"DEBITO")
+SUMIFS(df_extratos!I:I,df_extratos!F:F,"&gt;="&amp;Conciliacao!BF352,df_extratos!F:F,"&lt;"&amp;Conciliacao!BF352+1,df_extratos!G:G,"DEBITO")
+SUMIFS(df_extratos!I:I,df_extratos!F:F,"&gt;="&amp;Conciliacao!BG352,df_extratos!F:F,"&lt;"&amp;Conciliacao!BG352+1,df_extratos!G:G,"DEBITO")
+SUMIFS(df_extratos!I:I,df_extratos!F:F,"&gt;="&amp;Conciliacao!BH352,df_extratos!F:F,"&lt;"&amp;Conciliacao!BH352+1,df_extratos!G:G,"DEBITO")</f>
        <v/>
      </c>
      <c r="O352" s="11">
        <f>N352-SUM(J352:M352)</f>
        <v/>
      </c>
      <c r="P352" s="25">
        <f>SUMIFS(df_ajustes_conciliaco!D:D,df_ajustes_conciliaco!C:C,Conciliacao!A352)</f>
        <v/>
      </c>
      <c r="Q352" s="22">
        <f>O352+I352-P352</f>
        <v/>
      </c>
      <c r="BE352" s="20" t="n">
        <v>46008.5</v>
      </c>
      <c r="BF352" s="20" t="n">
        <v>46008.125</v>
      </c>
      <c r="BG352" s="20" t="n">
        <v>46008.54166666666</v>
      </c>
      <c r="BH352" s="20" t="n">
        <v>46008.625</v>
      </c>
    </row>
    <row r="353">
      <c r="A353" s="5">
        <f>A352+1</f>
        <v/>
      </c>
      <c r="B353" s="3">
        <f>-SUMIFS(df_extrato_zig!G:G,df_extrato_zig!E:E,Conciliacao!A353,df_extrato_zig!D:D,"Saque")-SUMIFS(df_extrato_zig!G:G,df_extrato_zig!E:E,Conciliacao!A353,df_extrato_zig!D:D,"Antecipação")</f>
        <v/>
      </c>
      <c r="C353" s="3">
        <f>SUMIFS(df_extrato_zig!E:E,df_extrato_zig!L:L,Conciliacao!A353,df_extrato_zig!F:F,"DINHEIRO")</f>
        <v/>
      </c>
      <c r="D353" s="3">
        <f>SUMIFS(view_parc_agrup!H:H,view_parc_agrup!G:G,Conciliacao!A353)</f>
        <v/>
      </c>
      <c r="E353" s="3">
        <f>SUMIFS(df_eventos!F:F,df_eventos!H:H,Conciliacao!A353)</f>
        <v/>
      </c>
      <c r="F353" s="3">
        <f>SUMIFS(df_mutuos!M:M,df_mutuos!B:B,Conciliacao!A353)</f>
        <v/>
      </c>
      <c r="G353" s="6">
        <f>SUMIFS(df_bloqueios_judiciais!G:G,df_bloqueios_judiciais!D:D,Conciliacao!A353,df_bloqueios_judiciais!G:G,"&gt;0")</f>
        <v/>
      </c>
      <c r="H353" s="7">
        <f>SUMIFS(df_extratos!I:I,df_extratos!F:F,"&gt;="&amp;Conciliacao!BE353,df_extratos!F:F,"&lt;"&amp;Conciliacao!BE353+1,df_extratos!G:G,"CREDITO")
+SUMIFS(df_extratos!I:I,df_extratos!F:F,"&gt;="&amp;Conciliacao!A353, df_extratos!F:F,"&lt;"&amp;Conciliacao!A353+1, df_extratos!G:G,"CREDITO")
+SUMIFS(df_extratos!I:I,df_extratos!F:F,"&gt;="&amp;Conciliacao!BF353,df_extratos!F:F,"&lt;"&amp;Conciliacao!BF353+1,df_extratos!G:G,"CREDITO")
+SUMIFS(df_extratos!I:I,df_extratos!F:F,"&gt;="&amp;Conciliacao!BG353,df_extratos!F:F,"&lt;"&amp;Conciliacao!BG353+1,df_extratos!G:G,"CREDITO")
+SUMIFS(df_extratos!I:I,df_extratos!F:F,"&gt;="&amp;Conciliacao!BH353,df_extratos!F:F,"&lt;"&amp;Conciliacao!BH353+1,df_extratos!G:G,"CREDITO")</f>
        <v/>
      </c>
      <c r="I353" s="9">
        <f>H353-SUM(B353:G353)</f>
        <v/>
      </c>
      <c r="J353" s="4">
        <f>SUMIFS(df_blueme_sem_parcelamento!E:E,df_blueme_sem_parcelamento!H:H,Conciliacao!A353)*(-1)</f>
        <v/>
      </c>
      <c r="K353" s="4">
        <f>SUMIFS(df_blueme_com_parcelamento!J:J,df_blueme_com_parcelamento!M:M,Conciliacao!A353)*(-1)</f>
        <v/>
      </c>
      <c r="L353" s="4">
        <f>SUMIFS(df_mutuos!N:N,df_mutuos!B:B,Conciliacao!A353)*(-1)</f>
        <v/>
      </c>
      <c r="M353" s="8">
        <f>SUMIFS(df_bloqueios_judiciais!G:G,df_bloqueios_judiciais!D:D,Conciliacao!A353,df_bloqueios_judiciais!G:G,"&lt;0")</f>
        <v/>
      </c>
      <c r="N353" s="10">
        <f>SUMIFS(df_extratos!I:I,df_extratos!F:F,"&gt;="&amp;Conciliacao!BE353,df_extratos!F:F,"&lt;"&amp;Conciliacao!BE353+1,df_extratos!G:G,"DEBITO")
+SUMIFS(df_extratos!I:I,df_extratos!F:F,"&gt;="&amp;Conciliacao!A353, df_extratos!F:F,"&lt;"&amp;Conciliacao!A353+1, df_extratos!G:G,"DEBITO")
+SUMIFS(df_extratos!I:I,df_extratos!F:F,"&gt;="&amp;Conciliacao!BF353,df_extratos!F:F,"&lt;"&amp;Conciliacao!BF353+1,df_extratos!G:G,"DEBITO")
+SUMIFS(df_extratos!I:I,df_extratos!F:F,"&gt;="&amp;Conciliacao!BG353,df_extratos!F:F,"&lt;"&amp;Conciliacao!BG353+1,df_extratos!G:G,"DEBITO")
+SUMIFS(df_extratos!I:I,df_extratos!F:F,"&gt;="&amp;Conciliacao!BH353,df_extratos!F:F,"&lt;"&amp;Conciliacao!BH353+1,df_extratos!G:G,"DEBITO")</f>
        <v/>
      </c>
      <c r="O353" s="11">
        <f>N353-SUM(J353:M353)</f>
        <v/>
      </c>
      <c r="P353" s="25">
        <f>SUMIFS(df_ajustes_conciliaco!D:D,df_ajustes_conciliaco!C:C,Conciliacao!A353)</f>
        <v/>
      </c>
      <c r="Q353" s="22">
        <f>O353+I353-P353</f>
        <v/>
      </c>
      <c r="BE353" s="20" t="n">
        <v>46009.5</v>
      </c>
      <c r="BF353" s="20" t="n">
        <v>46009.125</v>
      </c>
      <c r="BG353" s="20" t="n">
        <v>46009.54166666666</v>
      </c>
      <c r="BH353" s="20" t="n">
        <v>46009.625</v>
      </c>
    </row>
    <row r="354">
      <c r="A354" s="5">
        <f>A353+1</f>
        <v/>
      </c>
      <c r="B354" s="3">
        <f>-SUMIFS(df_extrato_zig!G:G,df_extrato_zig!E:E,Conciliacao!A354,df_extrato_zig!D:D,"Saque")-SUMIFS(df_extrato_zig!G:G,df_extrato_zig!E:E,Conciliacao!A354,df_extrato_zig!D:D,"Antecipação")</f>
        <v/>
      </c>
      <c r="C354" s="3">
        <f>SUMIFS(df_extrato_zig!E:E,df_extrato_zig!L:L,Conciliacao!A354,df_extrato_zig!F:F,"DINHEIRO")</f>
        <v/>
      </c>
      <c r="D354" s="3">
        <f>SUMIFS(view_parc_agrup!H:H,view_parc_agrup!G:G,Conciliacao!A354)</f>
        <v/>
      </c>
      <c r="E354" s="3">
        <f>SUMIFS(df_eventos!F:F,df_eventos!H:H,Conciliacao!A354)</f>
        <v/>
      </c>
      <c r="F354" s="3">
        <f>SUMIFS(df_mutuos!M:M,df_mutuos!B:B,Conciliacao!A354)</f>
        <v/>
      </c>
      <c r="G354" s="6">
        <f>SUMIFS(df_bloqueios_judiciais!G:G,df_bloqueios_judiciais!D:D,Conciliacao!A354,df_bloqueios_judiciais!G:G,"&gt;0")</f>
        <v/>
      </c>
      <c r="H354" s="7">
        <f>SUMIFS(df_extratos!I:I,df_extratos!F:F,"&gt;="&amp;Conciliacao!BE354,df_extratos!F:F,"&lt;"&amp;Conciliacao!BE354+1,df_extratos!G:G,"CREDITO")
+SUMIFS(df_extratos!I:I,df_extratos!F:F,"&gt;="&amp;Conciliacao!A354, df_extratos!F:F,"&lt;"&amp;Conciliacao!A354+1, df_extratos!G:G,"CREDITO")
+SUMIFS(df_extratos!I:I,df_extratos!F:F,"&gt;="&amp;Conciliacao!BF354,df_extratos!F:F,"&lt;"&amp;Conciliacao!BF354+1,df_extratos!G:G,"CREDITO")
+SUMIFS(df_extratos!I:I,df_extratos!F:F,"&gt;="&amp;Conciliacao!BG354,df_extratos!F:F,"&lt;"&amp;Conciliacao!BG354+1,df_extratos!G:G,"CREDITO")
+SUMIFS(df_extratos!I:I,df_extratos!F:F,"&gt;="&amp;Conciliacao!BH354,df_extratos!F:F,"&lt;"&amp;Conciliacao!BH354+1,df_extratos!G:G,"CREDITO")</f>
        <v/>
      </c>
      <c r="I354" s="9">
        <f>H354-SUM(B354:G354)</f>
        <v/>
      </c>
      <c r="J354" s="4">
        <f>SUMIFS(df_blueme_sem_parcelamento!E:E,df_blueme_sem_parcelamento!H:H,Conciliacao!A354)*(-1)</f>
        <v/>
      </c>
      <c r="K354" s="4">
        <f>SUMIFS(df_blueme_com_parcelamento!J:J,df_blueme_com_parcelamento!M:M,Conciliacao!A354)*(-1)</f>
        <v/>
      </c>
      <c r="L354" s="4">
        <f>SUMIFS(df_mutuos!N:N,df_mutuos!B:B,Conciliacao!A354)*(-1)</f>
        <v/>
      </c>
      <c r="M354" s="8">
        <f>SUMIFS(df_bloqueios_judiciais!G:G,df_bloqueios_judiciais!D:D,Conciliacao!A354,df_bloqueios_judiciais!G:G,"&lt;0")</f>
        <v/>
      </c>
      <c r="N354" s="10">
        <f>SUMIFS(df_extratos!I:I,df_extratos!F:F,"&gt;="&amp;Conciliacao!BE354,df_extratos!F:F,"&lt;"&amp;Conciliacao!BE354+1,df_extratos!G:G,"DEBITO")
+SUMIFS(df_extratos!I:I,df_extratos!F:F,"&gt;="&amp;Conciliacao!A354, df_extratos!F:F,"&lt;"&amp;Conciliacao!A354+1, df_extratos!G:G,"DEBITO")
+SUMIFS(df_extratos!I:I,df_extratos!F:F,"&gt;="&amp;Conciliacao!BF354,df_extratos!F:F,"&lt;"&amp;Conciliacao!BF354+1,df_extratos!G:G,"DEBITO")
+SUMIFS(df_extratos!I:I,df_extratos!F:F,"&gt;="&amp;Conciliacao!BG354,df_extratos!F:F,"&lt;"&amp;Conciliacao!BG354+1,df_extratos!G:G,"DEBITO")
+SUMIFS(df_extratos!I:I,df_extratos!F:F,"&gt;="&amp;Conciliacao!BH354,df_extratos!F:F,"&lt;"&amp;Conciliacao!BH354+1,df_extratos!G:G,"DEBITO")</f>
        <v/>
      </c>
      <c r="O354" s="11">
        <f>N354-SUM(J354:M354)</f>
        <v/>
      </c>
      <c r="P354" s="25">
        <f>SUMIFS(df_ajustes_conciliaco!D:D,df_ajustes_conciliaco!C:C,Conciliacao!A354)</f>
        <v/>
      </c>
      <c r="Q354" s="22">
        <f>O354+I354-P354</f>
        <v/>
      </c>
      <c r="BE354" s="20" t="n">
        <v>46010.5</v>
      </c>
      <c r="BF354" s="20" t="n">
        <v>46010.125</v>
      </c>
      <c r="BG354" s="20" t="n">
        <v>46010.54166666666</v>
      </c>
      <c r="BH354" s="20" t="n">
        <v>46010.625</v>
      </c>
    </row>
    <row r="355">
      <c r="A355" s="5">
        <f>A354+1</f>
        <v/>
      </c>
      <c r="B355" s="3">
        <f>-SUMIFS(df_extrato_zig!G:G,df_extrato_zig!E:E,Conciliacao!A355,df_extrato_zig!D:D,"Saque")-SUMIFS(df_extrato_zig!G:G,df_extrato_zig!E:E,Conciliacao!A355,df_extrato_zig!D:D,"Antecipação")</f>
        <v/>
      </c>
      <c r="C355" s="3">
        <f>SUMIFS(df_extrato_zig!E:E,df_extrato_zig!L:L,Conciliacao!A355,df_extrato_zig!F:F,"DINHEIRO")</f>
        <v/>
      </c>
      <c r="D355" s="3">
        <f>SUMIFS(view_parc_agrup!H:H,view_parc_agrup!G:G,Conciliacao!A355)</f>
        <v/>
      </c>
      <c r="E355" s="3">
        <f>SUMIFS(df_eventos!F:F,df_eventos!H:H,Conciliacao!A355)</f>
        <v/>
      </c>
      <c r="F355" s="3">
        <f>SUMIFS(df_mutuos!M:M,df_mutuos!B:B,Conciliacao!A355)</f>
        <v/>
      </c>
      <c r="G355" s="6">
        <f>SUMIFS(df_bloqueios_judiciais!G:G,df_bloqueios_judiciais!D:D,Conciliacao!A355,df_bloqueios_judiciais!G:G,"&gt;0")</f>
        <v/>
      </c>
      <c r="H355" s="7">
        <f>SUMIFS(df_extratos!I:I,df_extratos!F:F,"&gt;="&amp;Conciliacao!BE355,df_extratos!F:F,"&lt;"&amp;Conciliacao!BE355+1,df_extratos!G:G,"CREDITO")
+SUMIFS(df_extratos!I:I,df_extratos!F:F,"&gt;="&amp;Conciliacao!A355, df_extratos!F:F,"&lt;"&amp;Conciliacao!A355+1, df_extratos!G:G,"CREDITO")
+SUMIFS(df_extratos!I:I,df_extratos!F:F,"&gt;="&amp;Conciliacao!BF355,df_extratos!F:F,"&lt;"&amp;Conciliacao!BF355+1,df_extratos!G:G,"CREDITO")
+SUMIFS(df_extratos!I:I,df_extratos!F:F,"&gt;="&amp;Conciliacao!BG355,df_extratos!F:F,"&lt;"&amp;Conciliacao!BG355+1,df_extratos!G:G,"CREDITO")
+SUMIFS(df_extratos!I:I,df_extratos!F:F,"&gt;="&amp;Conciliacao!BH355,df_extratos!F:F,"&lt;"&amp;Conciliacao!BH355+1,df_extratos!G:G,"CREDITO")</f>
        <v/>
      </c>
      <c r="I355" s="9">
        <f>H355-SUM(B355:G355)</f>
        <v/>
      </c>
      <c r="J355" s="4">
        <f>SUMIFS(df_blueme_sem_parcelamento!E:E,df_blueme_sem_parcelamento!H:H,Conciliacao!A355)*(-1)</f>
        <v/>
      </c>
      <c r="K355" s="4">
        <f>SUMIFS(df_blueme_com_parcelamento!J:J,df_blueme_com_parcelamento!M:M,Conciliacao!A355)*(-1)</f>
        <v/>
      </c>
      <c r="L355" s="4">
        <f>SUMIFS(df_mutuos!N:N,df_mutuos!B:B,Conciliacao!A355)*(-1)</f>
        <v/>
      </c>
      <c r="M355" s="8">
        <f>SUMIFS(df_bloqueios_judiciais!G:G,df_bloqueios_judiciais!D:D,Conciliacao!A355,df_bloqueios_judiciais!G:G,"&lt;0")</f>
        <v/>
      </c>
      <c r="N355" s="10">
        <f>SUMIFS(df_extratos!I:I,df_extratos!F:F,"&gt;="&amp;Conciliacao!BE355,df_extratos!F:F,"&lt;"&amp;Conciliacao!BE355+1,df_extratos!G:G,"DEBITO")
+SUMIFS(df_extratos!I:I,df_extratos!F:F,"&gt;="&amp;Conciliacao!A355, df_extratos!F:F,"&lt;"&amp;Conciliacao!A355+1, df_extratos!G:G,"DEBITO")
+SUMIFS(df_extratos!I:I,df_extratos!F:F,"&gt;="&amp;Conciliacao!BF355,df_extratos!F:F,"&lt;"&amp;Conciliacao!BF355+1,df_extratos!G:G,"DEBITO")
+SUMIFS(df_extratos!I:I,df_extratos!F:F,"&gt;="&amp;Conciliacao!BG355,df_extratos!F:F,"&lt;"&amp;Conciliacao!BG355+1,df_extratos!G:G,"DEBITO")
+SUMIFS(df_extratos!I:I,df_extratos!F:F,"&gt;="&amp;Conciliacao!BH355,df_extratos!F:F,"&lt;"&amp;Conciliacao!BH355+1,df_extratos!G:G,"DEBITO")</f>
        <v/>
      </c>
      <c r="O355" s="11">
        <f>N355-SUM(J355:M355)</f>
        <v/>
      </c>
      <c r="P355" s="25">
        <f>SUMIFS(df_ajustes_conciliaco!D:D,df_ajustes_conciliaco!C:C,Conciliacao!A355)</f>
        <v/>
      </c>
      <c r="Q355" s="22">
        <f>O355+I355-P355</f>
        <v/>
      </c>
      <c r="BE355" s="20" t="n">
        <v>46011.5</v>
      </c>
      <c r="BF355" s="20" t="n">
        <v>46011.125</v>
      </c>
      <c r="BG355" s="20" t="n">
        <v>46011.54166666666</v>
      </c>
      <c r="BH355" s="20" t="n">
        <v>46011.625</v>
      </c>
    </row>
    <row r="356">
      <c r="A356" s="5">
        <f>A355+1</f>
        <v/>
      </c>
      <c r="B356" s="3">
        <f>-SUMIFS(df_extrato_zig!G:G,df_extrato_zig!E:E,Conciliacao!A356,df_extrato_zig!D:D,"Saque")-SUMIFS(df_extrato_zig!G:G,df_extrato_zig!E:E,Conciliacao!A356,df_extrato_zig!D:D,"Antecipação")</f>
        <v/>
      </c>
      <c r="C356" s="3">
        <f>SUMIFS(df_extrato_zig!E:E,df_extrato_zig!L:L,Conciliacao!A356,df_extrato_zig!F:F,"DINHEIRO")</f>
        <v/>
      </c>
      <c r="D356" s="3">
        <f>SUMIFS(view_parc_agrup!H:H,view_parc_agrup!G:G,Conciliacao!A356)</f>
        <v/>
      </c>
      <c r="E356" s="3">
        <f>SUMIFS(df_eventos!F:F,df_eventos!H:H,Conciliacao!A356)</f>
        <v/>
      </c>
      <c r="F356" s="3">
        <f>SUMIFS(df_mutuos!M:M,df_mutuos!B:B,Conciliacao!A356)</f>
        <v/>
      </c>
      <c r="G356" s="6">
        <f>SUMIFS(df_bloqueios_judiciais!G:G,df_bloqueios_judiciais!D:D,Conciliacao!A356,df_bloqueios_judiciais!G:G,"&gt;0")</f>
        <v/>
      </c>
      <c r="H356" s="7">
        <f>SUMIFS(df_extratos!I:I,df_extratos!F:F,"&gt;="&amp;Conciliacao!BE356,df_extratos!F:F,"&lt;"&amp;Conciliacao!BE356+1,df_extratos!G:G,"CREDITO")
+SUMIFS(df_extratos!I:I,df_extratos!F:F,"&gt;="&amp;Conciliacao!A356, df_extratos!F:F,"&lt;"&amp;Conciliacao!A356+1, df_extratos!G:G,"CREDITO")
+SUMIFS(df_extratos!I:I,df_extratos!F:F,"&gt;="&amp;Conciliacao!BF356,df_extratos!F:F,"&lt;"&amp;Conciliacao!BF356+1,df_extratos!G:G,"CREDITO")
+SUMIFS(df_extratos!I:I,df_extratos!F:F,"&gt;="&amp;Conciliacao!BG356,df_extratos!F:F,"&lt;"&amp;Conciliacao!BG356+1,df_extratos!G:G,"CREDITO")
+SUMIFS(df_extratos!I:I,df_extratos!F:F,"&gt;="&amp;Conciliacao!BH356,df_extratos!F:F,"&lt;"&amp;Conciliacao!BH356+1,df_extratos!G:G,"CREDITO")</f>
        <v/>
      </c>
      <c r="I356" s="9">
        <f>H356-SUM(B356:G356)</f>
        <v/>
      </c>
      <c r="J356" s="4">
        <f>SUMIFS(df_blueme_sem_parcelamento!E:E,df_blueme_sem_parcelamento!H:H,Conciliacao!A356)*(-1)</f>
        <v/>
      </c>
      <c r="K356" s="4">
        <f>SUMIFS(df_blueme_com_parcelamento!J:J,df_blueme_com_parcelamento!M:M,Conciliacao!A356)*(-1)</f>
        <v/>
      </c>
      <c r="L356" s="4">
        <f>SUMIFS(df_mutuos!N:N,df_mutuos!B:B,Conciliacao!A356)*(-1)</f>
        <v/>
      </c>
      <c r="M356" s="8">
        <f>SUMIFS(df_bloqueios_judiciais!G:G,df_bloqueios_judiciais!D:D,Conciliacao!A356,df_bloqueios_judiciais!G:G,"&lt;0")</f>
        <v/>
      </c>
      <c r="N356" s="10">
        <f>SUMIFS(df_extratos!I:I,df_extratos!F:F,"&gt;="&amp;Conciliacao!BE356,df_extratos!F:F,"&lt;"&amp;Conciliacao!BE356+1,df_extratos!G:G,"DEBITO")
+SUMIFS(df_extratos!I:I,df_extratos!F:F,"&gt;="&amp;Conciliacao!A356, df_extratos!F:F,"&lt;"&amp;Conciliacao!A356+1, df_extratos!G:G,"DEBITO")
+SUMIFS(df_extratos!I:I,df_extratos!F:F,"&gt;="&amp;Conciliacao!BF356,df_extratos!F:F,"&lt;"&amp;Conciliacao!BF356+1,df_extratos!G:G,"DEBITO")
+SUMIFS(df_extratos!I:I,df_extratos!F:F,"&gt;="&amp;Conciliacao!BG356,df_extratos!F:F,"&lt;"&amp;Conciliacao!BG356+1,df_extratos!G:G,"DEBITO")
+SUMIFS(df_extratos!I:I,df_extratos!F:F,"&gt;="&amp;Conciliacao!BH356,df_extratos!F:F,"&lt;"&amp;Conciliacao!BH356+1,df_extratos!G:G,"DEBITO")</f>
        <v/>
      </c>
      <c r="O356" s="11">
        <f>N356-SUM(J356:M356)</f>
        <v/>
      </c>
      <c r="P356" s="25">
        <f>SUMIFS(df_ajustes_conciliaco!D:D,df_ajustes_conciliaco!C:C,Conciliacao!A356)</f>
        <v/>
      </c>
      <c r="Q356" s="22">
        <f>O356+I356-P356</f>
        <v/>
      </c>
      <c r="BE356" s="20" t="n">
        <v>46012.5</v>
      </c>
      <c r="BF356" s="20" t="n">
        <v>46012.125</v>
      </c>
      <c r="BG356" s="20" t="n">
        <v>46012.54166666666</v>
      </c>
      <c r="BH356" s="20" t="n">
        <v>46012.625</v>
      </c>
    </row>
    <row r="357">
      <c r="A357" s="5">
        <f>A356+1</f>
        <v/>
      </c>
      <c r="B357" s="3">
        <f>-SUMIFS(df_extrato_zig!G:G,df_extrato_zig!E:E,Conciliacao!A357,df_extrato_zig!D:D,"Saque")-SUMIFS(df_extrato_zig!G:G,df_extrato_zig!E:E,Conciliacao!A357,df_extrato_zig!D:D,"Antecipação")</f>
        <v/>
      </c>
      <c r="C357" s="3">
        <f>SUMIFS(df_extrato_zig!E:E,df_extrato_zig!L:L,Conciliacao!A357,df_extrato_zig!F:F,"DINHEIRO")</f>
        <v/>
      </c>
      <c r="D357" s="3">
        <f>SUMIFS(view_parc_agrup!H:H,view_parc_agrup!G:G,Conciliacao!A357)</f>
        <v/>
      </c>
      <c r="E357" s="3">
        <f>SUMIFS(df_eventos!F:F,df_eventos!H:H,Conciliacao!A357)</f>
        <v/>
      </c>
      <c r="F357" s="3">
        <f>SUMIFS(df_mutuos!M:M,df_mutuos!B:B,Conciliacao!A357)</f>
        <v/>
      </c>
      <c r="G357" s="6">
        <f>SUMIFS(df_bloqueios_judiciais!G:G,df_bloqueios_judiciais!D:D,Conciliacao!A357,df_bloqueios_judiciais!G:G,"&gt;0")</f>
        <v/>
      </c>
      <c r="H357" s="7">
        <f>SUMIFS(df_extratos!I:I,df_extratos!F:F,"&gt;="&amp;Conciliacao!BE357,df_extratos!F:F,"&lt;"&amp;Conciliacao!BE357+1,df_extratos!G:G,"CREDITO")
+SUMIFS(df_extratos!I:I,df_extratos!F:F,"&gt;="&amp;Conciliacao!A357, df_extratos!F:F,"&lt;"&amp;Conciliacao!A357+1, df_extratos!G:G,"CREDITO")
+SUMIFS(df_extratos!I:I,df_extratos!F:F,"&gt;="&amp;Conciliacao!BF357,df_extratos!F:F,"&lt;"&amp;Conciliacao!BF357+1,df_extratos!G:G,"CREDITO")
+SUMIFS(df_extratos!I:I,df_extratos!F:F,"&gt;="&amp;Conciliacao!BG357,df_extratos!F:F,"&lt;"&amp;Conciliacao!BG357+1,df_extratos!G:G,"CREDITO")
+SUMIFS(df_extratos!I:I,df_extratos!F:F,"&gt;="&amp;Conciliacao!BH357,df_extratos!F:F,"&lt;"&amp;Conciliacao!BH357+1,df_extratos!G:G,"CREDITO")</f>
        <v/>
      </c>
      <c r="I357" s="9">
        <f>H357-SUM(B357:G357)</f>
        <v/>
      </c>
      <c r="J357" s="4">
        <f>SUMIFS(df_blueme_sem_parcelamento!E:E,df_blueme_sem_parcelamento!H:H,Conciliacao!A357)*(-1)</f>
        <v/>
      </c>
      <c r="K357" s="4">
        <f>SUMIFS(df_blueme_com_parcelamento!J:J,df_blueme_com_parcelamento!M:M,Conciliacao!A357)*(-1)</f>
        <v/>
      </c>
      <c r="L357" s="4">
        <f>SUMIFS(df_mutuos!N:N,df_mutuos!B:B,Conciliacao!A357)*(-1)</f>
        <v/>
      </c>
      <c r="M357" s="8">
        <f>SUMIFS(df_bloqueios_judiciais!G:G,df_bloqueios_judiciais!D:D,Conciliacao!A357,df_bloqueios_judiciais!G:G,"&lt;0")</f>
        <v/>
      </c>
      <c r="N357" s="10">
        <f>SUMIFS(df_extratos!I:I,df_extratos!F:F,"&gt;="&amp;Conciliacao!BE357,df_extratos!F:F,"&lt;"&amp;Conciliacao!BE357+1,df_extratos!G:G,"DEBITO")
+SUMIFS(df_extratos!I:I,df_extratos!F:F,"&gt;="&amp;Conciliacao!A357, df_extratos!F:F,"&lt;"&amp;Conciliacao!A357+1, df_extratos!G:G,"DEBITO")
+SUMIFS(df_extratos!I:I,df_extratos!F:F,"&gt;="&amp;Conciliacao!BF357,df_extratos!F:F,"&lt;"&amp;Conciliacao!BF357+1,df_extratos!G:G,"DEBITO")
+SUMIFS(df_extratos!I:I,df_extratos!F:F,"&gt;="&amp;Conciliacao!BG357,df_extratos!F:F,"&lt;"&amp;Conciliacao!BG357+1,df_extratos!G:G,"DEBITO")
+SUMIFS(df_extratos!I:I,df_extratos!F:F,"&gt;="&amp;Conciliacao!BH357,df_extratos!F:F,"&lt;"&amp;Conciliacao!BH357+1,df_extratos!G:G,"DEBITO")</f>
        <v/>
      </c>
      <c r="O357" s="11">
        <f>N357-SUM(J357:M357)</f>
        <v/>
      </c>
      <c r="P357" s="25">
        <f>SUMIFS(df_ajustes_conciliaco!D:D,df_ajustes_conciliaco!C:C,Conciliacao!A357)</f>
        <v/>
      </c>
      <c r="Q357" s="22">
        <f>O357+I357-P357</f>
        <v/>
      </c>
      <c r="BE357" s="20" t="n">
        <v>46013.5</v>
      </c>
      <c r="BF357" s="20" t="n">
        <v>46013.125</v>
      </c>
      <c r="BG357" s="20" t="n">
        <v>46013.54166666666</v>
      </c>
      <c r="BH357" s="20" t="n">
        <v>46013.625</v>
      </c>
    </row>
    <row r="358">
      <c r="A358" s="5">
        <f>A357+1</f>
        <v/>
      </c>
      <c r="B358" s="3">
        <f>-SUMIFS(df_extrato_zig!G:G,df_extrato_zig!E:E,Conciliacao!A358,df_extrato_zig!D:D,"Saque")-SUMIFS(df_extrato_zig!G:G,df_extrato_zig!E:E,Conciliacao!A358,df_extrato_zig!D:D,"Antecipação")</f>
        <v/>
      </c>
      <c r="C358" s="3">
        <f>SUMIFS(df_extrato_zig!E:E,df_extrato_zig!L:L,Conciliacao!A358,df_extrato_zig!F:F,"DINHEIRO")</f>
        <v/>
      </c>
      <c r="D358" s="3">
        <f>SUMIFS(view_parc_agrup!H:H,view_parc_agrup!G:G,Conciliacao!A358)</f>
        <v/>
      </c>
      <c r="E358" s="3">
        <f>SUMIFS(df_eventos!F:F,df_eventos!H:H,Conciliacao!A358)</f>
        <v/>
      </c>
      <c r="F358" s="3">
        <f>SUMIFS(df_mutuos!M:M,df_mutuos!B:B,Conciliacao!A358)</f>
        <v/>
      </c>
      <c r="G358" s="6">
        <f>SUMIFS(df_bloqueios_judiciais!G:G,df_bloqueios_judiciais!D:D,Conciliacao!A358,df_bloqueios_judiciais!G:G,"&gt;0")</f>
        <v/>
      </c>
      <c r="H358" s="7">
        <f>SUMIFS(df_extratos!I:I,df_extratos!F:F,"&gt;="&amp;Conciliacao!BE358,df_extratos!F:F,"&lt;"&amp;Conciliacao!BE358+1,df_extratos!G:G,"CREDITO")
+SUMIFS(df_extratos!I:I,df_extratos!F:F,"&gt;="&amp;Conciliacao!A358, df_extratos!F:F,"&lt;"&amp;Conciliacao!A358+1, df_extratos!G:G,"CREDITO")
+SUMIFS(df_extratos!I:I,df_extratos!F:F,"&gt;="&amp;Conciliacao!BF358,df_extratos!F:F,"&lt;"&amp;Conciliacao!BF358+1,df_extratos!G:G,"CREDITO")
+SUMIFS(df_extratos!I:I,df_extratos!F:F,"&gt;="&amp;Conciliacao!BG358,df_extratos!F:F,"&lt;"&amp;Conciliacao!BG358+1,df_extratos!G:G,"CREDITO")
+SUMIFS(df_extratos!I:I,df_extratos!F:F,"&gt;="&amp;Conciliacao!BH358,df_extratos!F:F,"&lt;"&amp;Conciliacao!BH358+1,df_extratos!G:G,"CREDITO")</f>
        <v/>
      </c>
      <c r="I358" s="9">
        <f>H358-SUM(B358:G358)</f>
        <v/>
      </c>
      <c r="J358" s="4">
        <f>SUMIFS(df_blueme_sem_parcelamento!E:E,df_blueme_sem_parcelamento!H:H,Conciliacao!A358)*(-1)</f>
        <v/>
      </c>
      <c r="K358" s="4">
        <f>SUMIFS(df_blueme_com_parcelamento!J:J,df_blueme_com_parcelamento!M:M,Conciliacao!A358)*(-1)</f>
        <v/>
      </c>
      <c r="L358" s="4">
        <f>SUMIFS(df_mutuos!N:N,df_mutuos!B:B,Conciliacao!A358)*(-1)</f>
        <v/>
      </c>
      <c r="M358" s="8">
        <f>SUMIFS(df_bloqueios_judiciais!G:G,df_bloqueios_judiciais!D:D,Conciliacao!A358,df_bloqueios_judiciais!G:G,"&lt;0")</f>
        <v/>
      </c>
      <c r="N358" s="10">
        <f>SUMIFS(df_extratos!I:I,df_extratos!F:F,"&gt;="&amp;Conciliacao!BE358,df_extratos!F:F,"&lt;"&amp;Conciliacao!BE358+1,df_extratos!G:G,"DEBITO")
+SUMIFS(df_extratos!I:I,df_extratos!F:F,"&gt;="&amp;Conciliacao!A358, df_extratos!F:F,"&lt;"&amp;Conciliacao!A358+1, df_extratos!G:G,"DEBITO")
+SUMIFS(df_extratos!I:I,df_extratos!F:F,"&gt;="&amp;Conciliacao!BF358,df_extratos!F:F,"&lt;"&amp;Conciliacao!BF358+1,df_extratos!G:G,"DEBITO")
+SUMIFS(df_extratos!I:I,df_extratos!F:F,"&gt;="&amp;Conciliacao!BG358,df_extratos!F:F,"&lt;"&amp;Conciliacao!BG358+1,df_extratos!G:G,"DEBITO")
+SUMIFS(df_extratos!I:I,df_extratos!F:F,"&gt;="&amp;Conciliacao!BH358,df_extratos!F:F,"&lt;"&amp;Conciliacao!BH358+1,df_extratos!G:G,"DEBITO")</f>
        <v/>
      </c>
      <c r="O358" s="11">
        <f>N358-SUM(J358:M358)</f>
        <v/>
      </c>
      <c r="P358" s="25">
        <f>SUMIFS(df_ajustes_conciliaco!D:D,df_ajustes_conciliaco!C:C,Conciliacao!A358)</f>
        <v/>
      </c>
      <c r="Q358" s="22">
        <f>O358+I358-P358</f>
        <v/>
      </c>
      <c r="BE358" s="20" t="n">
        <v>46014.5</v>
      </c>
      <c r="BF358" s="20" t="n">
        <v>46014.125</v>
      </c>
      <c r="BG358" s="20" t="n">
        <v>46014.54166666666</v>
      </c>
      <c r="BH358" s="20" t="n">
        <v>46014.625</v>
      </c>
    </row>
    <row r="359">
      <c r="A359" s="5">
        <f>A358+1</f>
        <v/>
      </c>
      <c r="B359" s="3">
        <f>-SUMIFS(df_extrato_zig!G:G,df_extrato_zig!E:E,Conciliacao!A359,df_extrato_zig!D:D,"Saque")-SUMIFS(df_extrato_zig!G:G,df_extrato_zig!E:E,Conciliacao!A359,df_extrato_zig!D:D,"Antecipação")</f>
        <v/>
      </c>
      <c r="C359" s="3">
        <f>SUMIFS(df_extrato_zig!E:E,df_extrato_zig!L:L,Conciliacao!A359,df_extrato_zig!F:F,"DINHEIRO")</f>
        <v/>
      </c>
      <c r="D359" s="3">
        <f>SUMIFS(view_parc_agrup!H:H,view_parc_agrup!G:G,Conciliacao!A359)</f>
        <v/>
      </c>
      <c r="E359" s="3">
        <f>SUMIFS(df_eventos!F:F,df_eventos!H:H,Conciliacao!A359)</f>
        <v/>
      </c>
      <c r="F359" s="3">
        <f>SUMIFS(df_mutuos!M:M,df_mutuos!B:B,Conciliacao!A359)</f>
        <v/>
      </c>
      <c r="G359" s="6">
        <f>SUMIFS(df_bloqueios_judiciais!G:G,df_bloqueios_judiciais!D:D,Conciliacao!A359,df_bloqueios_judiciais!G:G,"&gt;0")</f>
        <v/>
      </c>
      <c r="H359" s="7">
        <f>SUMIFS(df_extratos!I:I,df_extratos!F:F,"&gt;="&amp;Conciliacao!BE359,df_extratos!F:F,"&lt;"&amp;Conciliacao!BE359+1,df_extratos!G:G,"CREDITO")
+SUMIFS(df_extratos!I:I,df_extratos!F:F,"&gt;="&amp;Conciliacao!A359, df_extratos!F:F,"&lt;"&amp;Conciliacao!A359+1, df_extratos!G:G,"CREDITO")
+SUMIFS(df_extratos!I:I,df_extratos!F:F,"&gt;="&amp;Conciliacao!BF359,df_extratos!F:F,"&lt;"&amp;Conciliacao!BF359+1,df_extratos!G:G,"CREDITO")
+SUMIFS(df_extratos!I:I,df_extratos!F:F,"&gt;="&amp;Conciliacao!BG359,df_extratos!F:F,"&lt;"&amp;Conciliacao!BG359+1,df_extratos!G:G,"CREDITO")
+SUMIFS(df_extratos!I:I,df_extratos!F:F,"&gt;="&amp;Conciliacao!BH359,df_extratos!F:F,"&lt;"&amp;Conciliacao!BH359+1,df_extratos!G:G,"CREDITO")</f>
        <v/>
      </c>
      <c r="I359" s="9">
        <f>H359-SUM(B359:G359)</f>
        <v/>
      </c>
      <c r="J359" s="4">
        <f>SUMIFS(df_blueme_sem_parcelamento!E:E,df_blueme_sem_parcelamento!H:H,Conciliacao!A359)*(-1)</f>
        <v/>
      </c>
      <c r="K359" s="4">
        <f>SUMIFS(df_blueme_com_parcelamento!J:J,df_blueme_com_parcelamento!M:M,Conciliacao!A359)*(-1)</f>
        <v/>
      </c>
      <c r="L359" s="4">
        <f>SUMIFS(df_mutuos!N:N,df_mutuos!B:B,Conciliacao!A359)*(-1)</f>
        <v/>
      </c>
      <c r="M359" s="8">
        <f>SUMIFS(df_bloqueios_judiciais!G:G,df_bloqueios_judiciais!D:D,Conciliacao!A359,df_bloqueios_judiciais!G:G,"&lt;0")</f>
        <v/>
      </c>
      <c r="N359" s="10">
        <f>SUMIFS(df_extratos!I:I,df_extratos!F:F,"&gt;="&amp;Conciliacao!BE359,df_extratos!F:F,"&lt;"&amp;Conciliacao!BE359+1,df_extratos!G:G,"DEBITO")
+SUMIFS(df_extratos!I:I,df_extratos!F:F,"&gt;="&amp;Conciliacao!A359, df_extratos!F:F,"&lt;"&amp;Conciliacao!A359+1, df_extratos!G:G,"DEBITO")
+SUMIFS(df_extratos!I:I,df_extratos!F:F,"&gt;="&amp;Conciliacao!BF359,df_extratos!F:F,"&lt;"&amp;Conciliacao!BF359+1,df_extratos!G:G,"DEBITO")
+SUMIFS(df_extratos!I:I,df_extratos!F:F,"&gt;="&amp;Conciliacao!BG359,df_extratos!F:F,"&lt;"&amp;Conciliacao!BG359+1,df_extratos!G:G,"DEBITO")
+SUMIFS(df_extratos!I:I,df_extratos!F:F,"&gt;="&amp;Conciliacao!BH359,df_extratos!F:F,"&lt;"&amp;Conciliacao!BH359+1,df_extratos!G:G,"DEBITO")</f>
        <v/>
      </c>
      <c r="O359" s="11">
        <f>N359-SUM(J359:M359)</f>
        <v/>
      </c>
      <c r="P359" s="25">
        <f>SUMIFS(df_ajustes_conciliaco!D:D,df_ajustes_conciliaco!C:C,Conciliacao!A359)</f>
        <v/>
      </c>
      <c r="Q359" s="22">
        <f>O359+I359-P359</f>
        <v/>
      </c>
      <c r="BE359" s="20" t="n">
        <v>46015.5</v>
      </c>
      <c r="BF359" s="20" t="n">
        <v>46015.125</v>
      </c>
      <c r="BG359" s="20" t="n">
        <v>46015.54166666666</v>
      </c>
      <c r="BH359" s="20" t="n">
        <v>46015.625</v>
      </c>
    </row>
    <row r="360">
      <c r="A360" s="5">
        <f>A359+1</f>
        <v/>
      </c>
      <c r="B360" s="3">
        <f>-SUMIFS(df_extrato_zig!G:G,df_extrato_zig!E:E,Conciliacao!A360,df_extrato_zig!D:D,"Saque")-SUMIFS(df_extrato_zig!G:G,df_extrato_zig!E:E,Conciliacao!A360,df_extrato_zig!D:D,"Antecipação")</f>
        <v/>
      </c>
      <c r="C360" s="3">
        <f>SUMIFS(df_extrato_zig!E:E,df_extrato_zig!L:L,Conciliacao!A360,df_extrato_zig!F:F,"DINHEIRO")</f>
        <v/>
      </c>
      <c r="D360" s="3">
        <f>SUMIFS(view_parc_agrup!H:H,view_parc_agrup!G:G,Conciliacao!A360)</f>
        <v/>
      </c>
      <c r="E360" s="3">
        <f>SUMIFS(df_eventos!F:F,df_eventos!H:H,Conciliacao!A360)</f>
        <v/>
      </c>
      <c r="F360" s="3">
        <f>SUMIFS(df_mutuos!M:M,df_mutuos!B:B,Conciliacao!A360)</f>
        <v/>
      </c>
      <c r="G360" s="6">
        <f>SUMIFS(df_bloqueios_judiciais!G:G,df_bloqueios_judiciais!D:D,Conciliacao!A360,df_bloqueios_judiciais!G:G,"&gt;0")</f>
        <v/>
      </c>
      <c r="H360" s="7">
        <f>SUMIFS(df_extratos!I:I,df_extratos!F:F,"&gt;="&amp;Conciliacao!BE360,df_extratos!F:F,"&lt;"&amp;Conciliacao!BE360+1,df_extratos!G:G,"CREDITO")
+SUMIFS(df_extratos!I:I,df_extratos!F:F,"&gt;="&amp;Conciliacao!A360, df_extratos!F:F,"&lt;"&amp;Conciliacao!A360+1, df_extratos!G:G,"CREDITO")
+SUMIFS(df_extratos!I:I,df_extratos!F:F,"&gt;="&amp;Conciliacao!BF360,df_extratos!F:F,"&lt;"&amp;Conciliacao!BF360+1,df_extratos!G:G,"CREDITO")
+SUMIFS(df_extratos!I:I,df_extratos!F:F,"&gt;="&amp;Conciliacao!BG360,df_extratos!F:F,"&lt;"&amp;Conciliacao!BG360+1,df_extratos!G:G,"CREDITO")
+SUMIFS(df_extratos!I:I,df_extratos!F:F,"&gt;="&amp;Conciliacao!BH360,df_extratos!F:F,"&lt;"&amp;Conciliacao!BH360+1,df_extratos!G:G,"CREDITO")</f>
        <v/>
      </c>
      <c r="I360" s="9">
        <f>H360-SUM(B360:G360)</f>
        <v/>
      </c>
      <c r="J360" s="4">
        <f>SUMIFS(df_blueme_sem_parcelamento!E:E,df_blueme_sem_parcelamento!H:H,Conciliacao!A360)*(-1)</f>
        <v/>
      </c>
      <c r="K360" s="4">
        <f>SUMIFS(df_blueme_com_parcelamento!J:J,df_blueme_com_parcelamento!M:M,Conciliacao!A360)*(-1)</f>
        <v/>
      </c>
      <c r="L360" s="4">
        <f>SUMIFS(df_mutuos!N:N,df_mutuos!B:B,Conciliacao!A360)*(-1)</f>
        <v/>
      </c>
      <c r="M360" s="8">
        <f>SUMIFS(df_bloqueios_judiciais!G:G,df_bloqueios_judiciais!D:D,Conciliacao!A360,df_bloqueios_judiciais!G:G,"&lt;0")</f>
        <v/>
      </c>
      <c r="N360" s="10">
        <f>SUMIFS(df_extratos!I:I,df_extratos!F:F,"&gt;="&amp;Conciliacao!BE360,df_extratos!F:F,"&lt;"&amp;Conciliacao!BE360+1,df_extratos!G:G,"DEBITO")
+SUMIFS(df_extratos!I:I,df_extratos!F:F,"&gt;="&amp;Conciliacao!A360, df_extratos!F:F,"&lt;"&amp;Conciliacao!A360+1, df_extratos!G:G,"DEBITO")
+SUMIFS(df_extratos!I:I,df_extratos!F:F,"&gt;="&amp;Conciliacao!BF360,df_extratos!F:F,"&lt;"&amp;Conciliacao!BF360+1,df_extratos!G:G,"DEBITO")
+SUMIFS(df_extratos!I:I,df_extratos!F:F,"&gt;="&amp;Conciliacao!BG360,df_extratos!F:F,"&lt;"&amp;Conciliacao!BG360+1,df_extratos!G:G,"DEBITO")
+SUMIFS(df_extratos!I:I,df_extratos!F:F,"&gt;="&amp;Conciliacao!BH360,df_extratos!F:F,"&lt;"&amp;Conciliacao!BH360+1,df_extratos!G:G,"DEBITO")</f>
        <v/>
      </c>
      <c r="O360" s="11">
        <f>N360-SUM(J360:M360)</f>
        <v/>
      </c>
      <c r="P360" s="25">
        <f>SUMIFS(df_ajustes_conciliaco!D:D,df_ajustes_conciliaco!C:C,Conciliacao!A360)</f>
        <v/>
      </c>
      <c r="Q360" s="22">
        <f>O360+I360-P360</f>
        <v/>
      </c>
      <c r="BE360" s="20" t="n">
        <v>46016.5</v>
      </c>
      <c r="BF360" s="20" t="n">
        <v>46016.125</v>
      </c>
      <c r="BG360" s="20" t="n">
        <v>46016.54166666666</v>
      </c>
      <c r="BH360" s="20" t="n">
        <v>46016.625</v>
      </c>
    </row>
    <row r="361">
      <c r="A361" s="5">
        <f>A360+1</f>
        <v/>
      </c>
      <c r="B361" s="3">
        <f>-SUMIFS(df_extrato_zig!G:G,df_extrato_zig!E:E,Conciliacao!A361,df_extrato_zig!D:D,"Saque")-SUMIFS(df_extrato_zig!G:G,df_extrato_zig!E:E,Conciliacao!A361,df_extrato_zig!D:D,"Antecipação")</f>
        <v/>
      </c>
      <c r="C361" s="3">
        <f>SUMIFS(df_extrato_zig!E:E,df_extrato_zig!L:L,Conciliacao!A361,df_extrato_zig!F:F,"DINHEIRO")</f>
        <v/>
      </c>
      <c r="D361" s="3">
        <f>SUMIFS(view_parc_agrup!H:H,view_parc_agrup!G:G,Conciliacao!A361)</f>
        <v/>
      </c>
      <c r="E361" s="3">
        <f>SUMIFS(df_eventos!F:F,df_eventos!H:H,Conciliacao!A361)</f>
        <v/>
      </c>
      <c r="F361" s="3">
        <f>SUMIFS(df_mutuos!M:M,df_mutuos!B:B,Conciliacao!A361)</f>
        <v/>
      </c>
      <c r="G361" s="6">
        <f>SUMIFS(df_bloqueios_judiciais!G:G,df_bloqueios_judiciais!D:D,Conciliacao!A361,df_bloqueios_judiciais!G:G,"&gt;0")</f>
        <v/>
      </c>
      <c r="H361" s="7">
        <f>SUMIFS(df_extratos!I:I,df_extratos!F:F,"&gt;="&amp;Conciliacao!BE361,df_extratos!F:F,"&lt;"&amp;Conciliacao!BE361+1,df_extratos!G:G,"CREDITO")
+SUMIFS(df_extratos!I:I,df_extratos!F:F,"&gt;="&amp;Conciliacao!A361, df_extratos!F:F,"&lt;"&amp;Conciliacao!A361+1, df_extratos!G:G,"CREDITO")
+SUMIFS(df_extratos!I:I,df_extratos!F:F,"&gt;="&amp;Conciliacao!BF361,df_extratos!F:F,"&lt;"&amp;Conciliacao!BF361+1,df_extratos!G:G,"CREDITO")
+SUMIFS(df_extratos!I:I,df_extratos!F:F,"&gt;="&amp;Conciliacao!BG361,df_extratos!F:F,"&lt;"&amp;Conciliacao!BG361+1,df_extratos!G:G,"CREDITO")
+SUMIFS(df_extratos!I:I,df_extratos!F:F,"&gt;="&amp;Conciliacao!BH361,df_extratos!F:F,"&lt;"&amp;Conciliacao!BH361+1,df_extratos!G:G,"CREDITO")</f>
        <v/>
      </c>
      <c r="I361" s="9">
        <f>H361-SUM(B361:G361)</f>
        <v/>
      </c>
      <c r="J361" s="4">
        <f>SUMIFS(df_blueme_sem_parcelamento!E:E,df_blueme_sem_parcelamento!H:H,Conciliacao!A361)*(-1)</f>
        <v/>
      </c>
      <c r="K361" s="4">
        <f>SUMIFS(df_blueme_com_parcelamento!J:J,df_blueme_com_parcelamento!M:M,Conciliacao!A361)*(-1)</f>
        <v/>
      </c>
      <c r="L361" s="4">
        <f>SUMIFS(df_mutuos!N:N,df_mutuos!B:B,Conciliacao!A361)*(-1)</f>
        <v/>
      </c>
      <c r="M361" s="8">
        <f>SUMIFS(df_bloqueios_judiciais!G:G,df_bloqueios_judiciais!D:D,Conciliacao!A361,df_bloqueios_judiciais!G:G,"&lt;0")</f>
        <v/>
      </c>
      <c r="N361" s="10">
        <f>SUMIFS(df_extratos!I:I,df_extratos!F:F,"&gt;="&amp;Conciliacao!BE361,df_extratos!F:F,"&lt;"&amp;Conciliacao!BE361+1,df_extratos!G:G,"DEBITO")
+SUMIFS(df_extratos!I:I,df_extratos!F:F,"&gt;="&amp;Conciliacao!A361, df_extratos!F:F,"&lt;"&amp;Conciliacao!A361+1, df_extratos!G:G,"DEBITO")
+SUMIFS(df_extratos!I:I,df_extratos!F:F,"&gt;="&amp;Conciliacao!BF361,df_extratos!F:F,"&lt;"&amp;Conciliacao!BF361+1,df_extratos!G:G,"DEBITO")
+SUMIFS(df_extratos!I:I,df_extratos!F:F,"&gt;="&amp;Conciliacao!BG361,df_extratos!F:F,"&lt;"&amp;Conciliacao!BG361+1,df_extratos!G:G,"DEBITO")
+SUMIFS(df_extratos!I:I,df_extratos!F:F,"&gt;="&amp;Conciliacao!BH361,df_extratos!F:F,"&lt;"&amp;Conciliacao!BH361+1,df_extratos!G:G,"DEBITO")</f>
        <v/>
      </c>
      <c r="O361" s="11">
        <f>N361-SUM(J361:M361)</f>
        <v/>
      </c>
      <c r="P361" s="25">
        <f>SUMIFS(df_ajustes_conciliaco!D:D,df_ajustes_conciliaco!C:C,Conciliacao!A361)</f>
        <v/>
      </c>
      <c r="Q361" s="22">
        <f>O361+I361-P361</f>
        <v/>
      </c>
      <c r="BE361" s="20" t="n">
        <v>46017.5</v>
      </c>
      <c r="BF361" s="20" t="n">
        <v>46017.125</v>
      </c>
      <c r="BG361" s="20" t="n">
        <v>46017.54166666666</v>
      </c>
      <c r="BH361" s="20" t="n">
        <v>46017.625</v>
      </c>
    </row>
    <row r="362">
      <c r="A362" s="5">
        <f>A361+1</f>
        <v/>
      </c>
      <c r="B362" s="3">
        <f>-SUMIFS(df_extrato_zig!G:G,df_extrato_zig!E:E,Conciliacao!A362,df_extrato_zig!D:D,"Saque")-SUMIFS(df_extrato_zig!G:G,df_extrato_zig!E:E,Conciliacao!A362,df_extrato_zig!D:D,"Antecipação")</f>
        <v/>
      </c>
      <c r="C362" s="3">
        <f>SUMIFS(df_extrato_zig!E:E,df_extrato_zig!L:L,Conciliacao!A362,df_extrato_zig!F:F,"DINHEIRO")</f>
        <v/>
      </c>
      <c r="D362" s="3">
        <f>SUMIFS(view_parc_agrup!H:H,view_parc_agrup!G:G,Conciliacao!A362)</f>
        <v/>
      </c>
      <c r="E362" s="3">
        <f>SUMIFS(df_eventos!F:F,df_eventos!H:H,Conciliacao!A362)</f>
        <v/>
      </c>
      <c r="F362" s="3">
        <f>SUMIFS(df_mutuos!M:M,df_mutuos!B:B,Conciliacao!A362)</f>
        <v/>
      </c>
      <c r="G362" s="6">
        <f>SUMIFS(df_bloqueios_judiciais!G:G,df_bloqueios_judiciais!D:D,Conciliacao!A362,df_bloqueios_judiciais!G:G,"&gt;0")</f>
        <v/>
      </c>
      <c r="H362" s="7">
        <f>SUMIFS(df_extratos!I:I,df_extratos!F:F,"&gt;="&amp;Conciliacao!BE362,df_extratos!F:F,"&lt;"&amp;Conciliacao!BE362+1,df_extratos!G:G,"CREDITO")
+SUMIFS(df_extratos!I:I,df_extratos!F:F,"&gt;="&amp;Conciliacao!A362, df_extratos!F:F,"&lt;"&amp;Conciliacao!A362+1, df_extratos!G:G,"CREDITO")
+SUMIFS(df_extratos!I:I,df_extratos!F:F,"&gt;="&amp;Conciliacao!BF362,df_extratos!F:F,"&lt;"&amp;Conciliacao!BF362+1,df_extratos!G:G,"CREDITO")
+SUMIFS(df_extratos!I:I,df_extratos!F:F,"&gt;="&amp;Conciliacao!BG362,df_extratos!F:F,"&lt;"&amp;Conciliacao!BG362+1,df_extratos!G:G,"CREDITO")
+SUMIFS(df_extratos!I:I,df_extratos!F:F,"&gt;="&amp;Conciliacao!BH362,df_extratos!F:F,"&lt;"&amp;Conciliacao!BH362+1,df_extratos!G:G,"CREDITO")</f>
        <v/>
      </c>
      <c r="I362" s="9">
        <f>H362-SUM(B362:G362)</f>
        <v/>
      </c>
      <c r="J362" s="4">
        <f>SUMIFS(df_blueme_sem_parcelamento!E:E,df_blueme_sem_parcelamento!H:H,Conciliacao!A362)*(-1)</f>
        <v/>
      </c>
      <c r="K362" s="4">
        <f>SUMIFS(df_blueme_com_parcelamento!J:J,df_blueme_com_parcelamento!M:M,Conciliacao!A362)*(-1)</f>
        <v/>
      </c>
      <c r="L362" s="4">
        <f>SUMIFS(df_mutuos!N:N,df_mutuos!B:B,Conciliacao!A362)*(-1)</f>
        <v/>
      </c>
      <c r="M362" s="8">
        <f>SUMIFS(df_bloqueios_judiciais!G:G,df_bloqueios_judiciais!D:D,Conciliacao!A362,df_bloqueios_judiciais!G:G,"&lt;0")</f>
        <v/>
      </c>
      <c r="N362" s="10">
        <f>SUMIFS(df_extratos!I:I,df_extratos!F:F,"&gt;="&amp;Conciliacao!BE362,df_extratos!F:F,"&lt;"&amp;Conciliacao!BE362+1,df_extratos!G:G,"DEBITO")
+SUMIFS(df_extratos!I:I,df_extratos!F:F,"&gt;="&amp;Conciliacao!A362, df_extratos!F:F,"&lt;"&amp;Conciliacao!A362+1, df_extratos!G:G,"DEBITO")
+SUMIFS(df_extratos!I:I,df_extratos!F:F,"&gt;="&amp;Conciliacao!BF362,df_extratos!F:F,"&lt;"&amp;Conciliacao!BF362+1,df_extratos!G:G,"DEBITO")
+SUMIFS(df_extratos!I:I,df_extratos!F:F,"&gt;="&amp;Conciliacao!BG362,df_extratos!F:F,"&lt;"&amp;Conciliacao!BG362+1,df_extratos!G:G,"DEBITO")
+SUMIFS(df_extratos!I:I,df_extratos!F:F,"&gt;="&amp;Conciliacao!BH362,df_extratos!F:F,"&lt;"&amp;Conciliacao!BH362+1,df_extratos!G:G,"DEBITO")</f>
        <v/>
      </c>
      <c r="O362" s="11">
        <f>N362-SUM(J362:M362)</f>
        <v/>
      </c>
      <c r="P362" s="25">
        <f>SUMIFS(df_ajustes_conciliaco!D:D,df_ajustes_conciliaco!C:C,Conciliacao!A362)</f>
        <v/>
      </c>
      <c r="Q362" s="22">
        <f>O362+I362-P362</f>
        <v/>
      </c>
      <c r="BE362" s="20" t="n">
        <v>46018.5</v>
      </c>
      <c r="BF362" s="20" t="n">
        <v>46018.125</v>
      </c>
      <c r="BG362" s="20" t="n">
        <v>46018.54166666666</v>
      </c>
      <c r="BH362" s="20" t="n">
        <v>46018.625</v>
      </c>
    </row>
    <row r="363">
      <c r="A363" s="5">
        <f>A362+1</f>
        <v/>
      </c>
      <c r="B363" s="3">
        <f>-SUMIFS(df_extrato_zig!G:G,df_extrato_zig!E:E,Conciliacao!A363,df_extrato_zig!D:D,"Saque")-SUMIFS(df_extrato_zig!G:G,df_extrato_zig!E:E,Conciliacao!A363,df_extrato_zig!D:D,"Antecipação")</f>
        <v/>
      </c>
      <c r="C363" s="3">
        <f>SUMIFS(df_extrato_zig!E:E,df_extrato_zig!L:L,Conciliacao!A363,df_extrato_zig!F:F,"DINHEIRO")</f>
        <v/>
      </c>
      <c r="D363" s="3">
        <f>SUMIFS(view_parc_agrup!H:H,view_parc_agrup!G:G,Conciliacao!A363)</f>
        <v/>
      </c>
      <c r="E363" s="3">
        <f>SUMIFS(df_eventos!F:F,df_eventos!H:H,Conciliacao!A363)</f>
        <v/>
      </c>
      <c r="F363" s="3">
        <f>SUMIFS(df_mutuos!M:M,df_mutuos!B:B,Conciliacao!A363)</f>
        <v/>
      </c>
      <c r="G363" s="6">
        <f>SUMIFS(df_bloqueios_judiciais!G:G,df_bloqueios_judiciais!D:D,Conciliacao!A363,df_bloqueios_judiciais!G:G,"&gt;0")</f>
        <v/>
      </c>
      <c r="H363" s="7">
        <f>SUMIFS(df_extratos!I:I,df_extratos!F:F,"&gt;="&amp;Conciliacao!BE363,df_extratos!F:F,"&lt;"&amp;Conciliacao!BE363+1,df_extratos!G:G,"CREDITO")
+SUMIFS(df_extratos!I:I,df_extratos!F:F,"&gt;="&amp;Conciliacao!A363, df_extratos!F:F,"&lt;"&amp;Conciliacao!A363+1, df_extratos!G:G,"CREDITO")
+SUMIFS(df_extratos!I:I,df_extratos!F:F,"&gt;="&amp;Conciliacao!BF363,df_extratos!F:F,"&lt;"&amp;Conciliacao!BF363+1,df_extratos!G:G,"CREDITO")
+SUMIFS(df_extratos!I:I,df_extratos!F:F,"&gt;="&amp;Conciliacao!BG363,df_extratos!F:F,"&lt;"&amp;Conciliacao!BG363+1,df_extratos!G:G,"CREDITO")
+SUMIFS(df_extratos!I:I,df_extratos!F:F,"&gt;="&amp;Conciliacao!BH363,df_extratos!F:F,"&lt;"&amp;Conciliacao!BH363+1,df_extratos!G:G,"CREDITO")</f>
        <v/>
      </c>
      <c r="I363" s="9">
        <f>H363-SUM(B363:G363)</f>
        <v/>
      </c>
      <c r="J363" s="4">
        <f>SUMIFS(df_blueme_sem_parcelamento!E:E,df_blueme_sem_parcelamento!H:H,Conciliacao!A363)*(-1)</f>
        <v/>
      </c>
      <c r="K363" s="4">
        <f>SUMIFS(df_blueme_com_parcelamento!J:J,df_blueme_com_parcelamento!M:M,Conciliacao!A363)*(-1)</f>
        <v/>
      </c>
      <c r="L363" s="4">
        <f>SUMIFS(df_mutuos!N:N,df_mutuos!B:B,Conciliacao!A363)*(-1)</f>
        <v/>
      </c>
      <c r="M363" s="8">
        <f>SUMIFS(df_bloqueios_judiciais!G:G,df_bloqueios_judiciais!D:D,Conciliacao!A363,df_bloqueios_judiciais!G:G,"&lt;0")</f>
        <v/>
      </c>
      <c r="N363" s="10">
        <f>SUMIFS(df_extratos!I:I,df_extratos!F:F,"&gt;="&amp;Conciliacao!BE363,df_extratos!F:F,"&lt;"&amp;Conciliacao!BE363+1,df_extratos!G:G,"DEBITO")
+SUMIFS(df_extratos!I:I,df_extratos!F:F,"&gt;="&amp;Conciliacao!A363, df_extratos!F:F,"&lt;"&amp;Conciliacao!A363+1, df_extratos!G:G,"DEBITO")
+SUMIFS(df_extratos!I:I,df_extratos!F:F,"&gt;="&amp;Conciliacao!BF363,df_extratos!F:F,"&lt;"&amp;Conciliacao!BF363+1,df_extratos!G:G,"DEBITO")
+SUMIFS(df_extratos!I:I,df_extratos!F:F,"&gt;="&amp;Conciliacao!BG363,df_extratos!F:F,"&lt;"&amp;Conciliacao!BG363+1,df_extratos!G:G,"DEBITO")
+SUMIFS(df_extratos!I:I,df_extratos!F:F,"&gt;="&amp;Conciliacao!BH363,df_extratos!F:F,"&lt;"&amp;Conciliacao!BH363+1,df_extratos!G:G,"DEBITO")</f>
        <v/>
      </c>
      <c r="O363" s="11">
        <f>N363-SUM(J363:M363)</f>
        <v/>
      </c>
      <c r="P363" s="25">
        <f>SUMIFS(df_ajustes_conciliaco!D:D,df_ajustes_conciliaco!C:C,Conciliacao!A363)</f>
        <v/>
      </c>
      <c r="Q363" s="22">
        <f>O363+I363-P363</f>
        <v/>
      </c>
      <c r="BE363" s="20" t="n">
        <v>46019.5</v>
      </c>
      <c r="BF363" s="20" t="n">
        <v>46019.125</v>
      </c>
      <c r="BG363" s="20" t="n">
        <v>46019.54166666666</v>
      </c>
      <c r="BH363" s="20" t="n">
        <v>46019.625</v>
      </c>
    </row>
    <row r="364">
      <c r="A364" s="5">
        <f>A363+1</f>
        <v/>
      </c>
      <c r="B364" s="3">
        <f>-SUMIFS(df_extrato_zig!G:G,df_extrato_zig!E:E,Conciliacao!A364,df_extrato_zig!D:D,"Saque")-SUMIFS(df_extrato_zig!G:G,df_extrato_zig!E:E,Conciliacao!A364,df_extrato_zig!D:D,"Antecipação")</f>
        <v/>
      </c>
      <c r="C364" s="3">
        <f>SUMIFS(df_extrato_zig!E:E,df_extrato_zig!L:L,Conciliacao!A364,df_extrato_zig!F:F,"DINHEIRO")</f>
        <v/>
      </c>
      <c r="D364" s="3">
        <f>SUMIFS(view_parc_agrup!H:H,view_parc_agrup!G:G,Conciliacao!A364)</f>
        <v/>
      </c>
      <c r="E364" s="3">
        <f>SUMIFS(df_eventos!F:F,df_eventos!H:H,Conciliacao!A364)</f>
        <v/>
      </c>
      <c r="F364" s="3">
        <f>SUMIFS(df_mutuos!M:M,df_mutuos!B:B,Conciliacao!A364)</f>
        <v/>
      </c>
      <c r="G364" s="6">
        <f>SUMIFS(df_bloqueios_judiciais!G:G,df_bloqueios_judiciais!D:D,Conciliacao!A364,df_bloqueios_judiciais!G:G,"&gt;0")</f>
        <v/>
      </c>
      <c r="H364" s="7">
        <f>SUMIFS(df_extratos!I:I,df_extratos!F:F,"&gt;="&amp;Conciliacao!BE364,df_extratos!F:F,"&lt;"&amp;Conciliacao!BE364+1,df_extratos!G:G,"CREDITO")
+SUMIFS(df_extratos!I:I,df_extratos!F:F,"&gt;="&amp;Conciliacao!A364, df_extratos!F:F,"&lt;"&amp;Conciliacao!A364+1, df_extratos!G:G,"CREDITO")
+SUMIFS(df_extratos!I:I,df_extratos!F:F,"&gt;="&amp;Conciliacao!BF364,df_extratos!F:F,"&lt;"&amp;Conciliacao!BF364+1,df_extratos!G:G,"CREDITO")
+SUMIFS(df_extratos!I:I,df_extratos!F:F,"&gt;="&amp;Conciliacao!BG364,df_extratos!F:F,"&lt;"&amp;Conciliacao!BG364+1,df_extratos!G:G,"CREDITO")
+SUMIFS(df_extratos!I:I,df_extratos!F:F,"&gt;="&amp;Conciliacao!BH364,df_extratos!F:F,"&lt;"&amp;Conciliacao!BH364+1,df_extratos!G:G,"CREDITO")</f>
        <v/>
      </c>
      <c r="I364" s="9">
        <f>H364-SUM(B364:G364)</f>
        <v/>
      </c>
      <c r="J364" s="4">
        <f>SUMIFS(df_blueme_sem_parcelamento!E:E,df_blueme_sem_parcelamento!H:H,Conciliacao!A364)*(-1)</f>
        <v/>
      </c>
      <c r="K364" s="4">
        <f>SUMIFS(df_blueme_com_parcelamento!J:J,df_blueme_com_parcelamento!M:M,Conciliacao!A364)*(-1)</f>
        <v/>
      </c>
      <c r="L364" s="4">
        <f>SUMIFS(df_mutuos!N:N,df_mutuos!B:B,Conciliacao!A364)*(-1)</f>
        <v/>
      </c>
      <c r="M364" s="8">
        <f>SUMIFS(df_bloqueios_judiciais!G:G,df_bloqueios_judiciais!D:D,Conciliacao!A364,df_bloqueios_judiciais!G:G,"&lt;0")</f>
        <v/>
      </c>
      <c r="N364" s="10">
        <f>SUMIFS(df_extratos!I:I,df_extratos!F:F,"&gt;="&amp;Conciliacao!BE364,df_extratos!F:F,"&lt;"&amp;Conciliacao!BE364+1,df_extratos!G:G,"DEBITO")
+SUMIFS(df_extratos!I:I,df_extratos!F:F,"&gt;="&amp;Conciliacao!A364, df_extratos!F:F,"&lt;"&amp;Conciliacao!A364+1, df_extratos!G:G,"DEBITO")
+SUMIFS(df_extratos!I:I,df_extratos!F:F,"&gt;="&amp;Conciliacao!BF364,df_extratos!F:F,"&lt;"&amp;Conciliacao!BF364+1,df_extratos!G:G,"DEBITO")
+SUMIFS(df_extratos!I:I,df_extratos!F:F,"&gt;="&amp;Conciliacao!BG364,df_extratos!F:F,"&lt;"&amp;Conciliacao!BG364+1,df_extratos!G:G,"DEBITO")
+SUMIFS(df_extratos!I:I,df_extratos!F:F,"&gt;="&amp;Conciliacao!BH364,df_extratos!F:F,"&lt;"&amp;Conciliacao!BH364+1,df_extratos!G:G,"DEBITO")</f>
        <v/>
      </c>
      <c r="O364" s="11">
        <f>N364-SUM(J364:M364)</f>
        <v/>
      </c>
      <c r="P364" s="25">
        <f>SUMIFS(df_ajustes_conciliaco!D:D,df_ajustes_conciliaco!C:C,Conciliacao!A364)</f>
        <v/>
      </c>
      <c r="Q364" s="22">
        <f>O364+I364-P364</f>
        <v/>
      </c>
      <c r="BE364" s="20" t="n">
        <v>46020.5</v>
      </c>
      <c r="BF364" s="20" t="n">
        <v>46020.125</v>
      </c>
      <c r="BG364" s="20" t="n">
        <v>46020.54166666666</v>
      </c>
      <c r="BH364" s="20" t="n">
        <v>46020.625</v>
      </c>
    </row>
    <row r="365">
      <c r="A365" s="5">
        <f>A364+1</f>
        <v/>
      </c>
      <c r="B365" s="3">
        <f>-SUMIFS(df_extrato_zig!G:G,df_extrato_zig!E:E,Conciliacao!A365,df_extrato_zig!D:D,"Saque")-SUMIFS(df_extrato_zig!G:G,df_extrato_zig!E:E,Conciliacao!A365,df_extrato_zig!D:D,"Antecipação")</f>
        <v/>
      </c>
      <c r="C365" s="3">
        <f>SUMIFS(df_extrato_zig!E:E,df_extrato_zig!L:L,Conciliacao!A365,df_extrato_zig!F:F,"DINHEIRO")</f>
        <v/>
      </c>
      <c r="D365" s="3">
        <f>SUMIFS(view_parc_agrup!H:H,view_parc_agrup!G:G,Conciliacao!A365)</f>
        <v/>
      </c>
      <c r="E365" s="3">
        <f>SUMIFS(df_eventos!F:F,df_eventos!H:H,Conciliacao!A365)</f>
        <v/>
      </c>
      <c r="F365" s="3">
        <f>SUMIFS(df_mutuos!M:M,df_mutuos!B:B,Conciliacao!A365)</f>
        <v/>
      </c>
      <c r="G365" s="6">
        <f>SUMIFS(df_bloqueios_judiciais!G:G,df_bloqueios_judiciais!D:D,Conciliacao!A365,df_bloqueios_judiciais!G:G,"&gt;0")</f>
        <v/>
      </c>
      <c r="H365" s="7">
        <f>SUMIFS(df_extratos!I:I,df_extratos!F:F,"&gt;="&amp;Conciliacao!BE365,df_extratos!F:F,"&lt;"&amp;Conciliacao!BE365+1,df_extratos!G:G,"CREDITO")
+SUMIFS(df_extratos!I:I,df_extratos!F:F,"&gt;="&amp;Conciliacao!A365, df_extratos!F:F,"&lt;"&amp;Conciliacao!A365+1, df_extratos!G:G,"CREDITO")
+SUMIFS(df_extratos!I:I,df_extratos!F:F,"&gt;="&amp;Conciliacao!BF365,df_extratos!F:F,"&lt;"&amp;Conciliacao!BF365+1,df_extratos!G:G,"CREDITO")
+SUMIFS(df_extratos!I:I,df_extratos!F:F,"&gt;="&amp;Conciliacao!BG365,df_extratos!F:F,"&lt;"&amp;Conciliacao!BG365+1,df_extratos!G:G,"CREDITO")
+SUMIFS(df_extratos!I:I,df_extratos!F:F,"&gt;="&amp;Conciliacao!BH365,df_extratos!F:F,"&lt;"&amp;Conciliacao!BH365+1,df_extratos!G:G,"CREDITO")</f>
        <v/>
      </c>
      <c r="I365" s="9">
        <f>H365-SUM(B365:G365)</f>
        <v/>
      </c>
      <c r="J365" s="4">
        <f>SUMIFS(df_blueme_sem_parcelamento!E:E,df_blueme_sem_parcelamento!H:H,Conciliacao!A365)*(-1)</f>
        <v/>
      </c>
      <c r="K365" s="4">
        <f>SUMIFS(df_blueme_com_parcelamento!J:J,df_blueme_com_parcelamento!M:M,Conciliacao!A365)*(-1)</f>
        <v/>
      </c>
      <c r="L365" s="4">
        <f>SUMIFS(df_mutuos!N:N,df_mutuos!B:B,Conciliacao!A365)*(-1)</f>
        <v/>
      </c>
      <c r="M365" s="8">
        <f>SUMIFS(df_bloqueios_judiciais!G:G,df_bloqueios_judiciais!D:D,Conciliacao!A365,df_bloqueios_judiciais!G:G,"&lt;0")</f>
        <v/>
      </c>
      <c r="N365" s="10">
        <f>SUMIFS(df_extratos!I:I,df_extratos!F:F,"&gt;="&amp;Conciliacao!BE365,df_extratos!F:F,"&lt;"&amp;Conciliacao!BE365+1,df_extratos!G:G,"DEBITO")
+SUMIFS(df_extratos!I:I,df_extratos!F:F,"&gt;="&amp;Conciliacao!A365, df_extratos!F:F,"&lt;"&amp;Conciliacao!A365+1, df_extratos!G:G,"DEBITO")
+SUMIFS(df_extratos!I:I,df_extratos!F:F,"&gt;="&amp;Conciliacao!BF365,df_extratos!F:F,"&lt;"&amp;Conciliacao!BF365+1,df_extratos!G:G,"DEBITO")
+SUMIFS(df_extratos!I:I,df_extratos!F:F,"&gt;="&amp;Conciliacao!BG365,df_extratos!F:F,"&lt;"&amp;Conciliacao!BG365+1,df_extratos!G:G,"DEBITO")
+SUMIFS(df_extratos!I:I,df_extratos!F:F,"&gt;="&amp;Conciliacao!BH365,df_extratos!F:F,"&lt;"&amp;Conciliacao!BH365+1,df_extratos!G:G,"DEBITO")</f>
        <v/>
      </c>
      <c r="O365" s="11">
        <f>N365-SUM(J365:M365)</f>
        <v/>
      </c>
      <c r="P365" s="25">
        <f>SUMIFS(df_ajustes_conciliaco!D:D,df_ajustes_conciliaco!C:C,Conciliacao!A365)</f>
        <v/>
      </c>
      <c r="Q365" s="22">
        <f>O365+I365-P365</f>
        <v/>
      </c>
      <c r="BE365" s="20" t="n">
        <v>46021.5</v>
      </c>
      <c r="BF365" s="20" t="n">
        <v>46021.125</v>
      </c>
      <c r="BG365" s="20" t="n">
        <v>46021.54166666666</v>
      </c>
      <c r="BH365" s="20" t="n">
        <v>46021.625</v>
      </c>
    </row>
    <row r="366">
      <c r="A366" s="5">
        <f>A365+1</f>
        <v/>
      </c>
      <c r="B366" s="3">
        <f>-SUMIFS(df_extrato_zig!G:G,df_extrato_zig!E:E,Conciliacao!A366,df_extrato_zig!D:D,"Saque")-SUMIFS(df_extrato_zig!G:G,df_extrato_zig!E:E,Conciliacao!A366,df_extrato_zig!D:D,"Antecipação")</f>
        <v/>
      </c>
      <c r="C366" s="3">
        <f>SUMIFS(df_extrato_zig!E:E,df_extrato_zig!L:L,Conciliacao!A366,df_extrato_zig!F:F,"DINHEIRO")</f>
        <v/>
      </c>
      <c r="D366" s="3">
        <f>SUMIFS(view_parc_agrup!H:H,view_parc_agrup!G:G,Conciliacao!A366)</f>
        <v/>
      </c>
      <c r="E366" s="3">
        <f>SUMIFS(df_eventos!F:F,df_eventos!H:H,Conciliacao!A366)</f>
        <v/>
      </c>
      <c r="F366" s="3">
        <f>SUMIFS(df_mutuos!M:M,df_mutuos!B:B,Conciliacao!A366)</f>
        <v/>
      </c>
      <c r="G366" s="6">
        <f>SUMIFS(df_bloqueios_judiciais!G:G,df_bloqueios_judiciais!D:D,Conciliacao!A366,df_bloqueios_judiciais!G:G,"&gt;0")</f>
        <v/>
      </c>
      <c r="H366" s="7">
        <f>SUMIFS(df_extratos!I:I,df_extratos!F:F,"&gt;="&amp;Conciliacao!BE366,df_extratos!F:F,"&lt;"&amp;Conciliacao!BE366+1,df_extratos!G:G,"CREDITO")
+SUMIFS(df_extratos!I:I,df_extratos!F:F,"&gt;="&amp;Conciliacao!A366, df_extratos!F:F,"&lt;"&amp;Conciliacao!A366+1, df_extratos!G:G,"CREDITO")
+SUMIFS(df_extratos!I:I,df_extratos!F:F,"&gt;="&amp;Conciliacao!BF366,df_extratos!F:F,"&lt;"&amp;Conciliacao!BF366+1,df_extratos!G:G,"CREDITO")
+SUMIFS(df_extratos!I:I,df_extratos!F:F,"&gt;="&amp;Conciliacao!BG366,df_extratos!F:F,"&lt;"&amp;Conciliacao!BG366+1,df_extratos!G:G,"CREDITO")
+SUMIFS(df_extratos!I:I,df_extratos!F:F,"&gt;="&amp;Conciliacao!BH366,df_extratos!F:F,"&lt;"&amp;Conciliacao!BH366+1,df_extratos!G:G,"CREDITO")</f>
        <v/>
      </c>
      <c r="I366" s="9">
        <f>H366-SUM(B366:G366)</f>
        <v/>
      </c>
      <c r="J366" s="4">
        <f>SUMIFS(df_blueme_sem_parcelamento!E:E,df_blueme_sem_parcelamento!H:H,Conciliacao!A366)*(-1)</f>
        <v/>
      </c>
      <c r="K366" s="4">
        <f>SUMIFS(df_blueme_com_parcelamento!J:J,df_blueme_com_parcelamento!M:M,Conciliacao!A366)*(-1)</f>
        <v/>
      </c>
      <c r="L366" s="4">
        <f>SUMIFS(df_mutuos!N:N,df_mutuos!B:B,Conciliacao!A366)*(-1)</f>
        <v/>
      </c>
      <c r="M366" s="8">
        <f>SUMIFS(df_bloqueios_judiciais!G:G,df_bloqueios_judiciais!D:D,Conciliacao!A366,df_bloqueios_judiciais!G:G,"&lt;0")</f>
        <v/>
      </c>
      <c r="N366" s="10">
        <f>SUMIFS(df_extratos!I:I,df_extratos!F:F,"&gt;="&amp;Conciliacao!BE366,df_extratos!F:F,"&lt;"&amp;Conciliacao!BE366+1,df_extratos!G:G,"DEBITO")
+SUMIFS(df_extratos!I:I,df_extratos!F:F,"&gt;="&amp;Conciliacao!A366, df_extratos!F:F,"&lt;"&amp;Conciliacao!A366+1, df_extratos!G:G,"DEBITO")
+SUMIFS(df_extratos!I:I,df_extratos!F:F,"&gt;="&amp;Conciliacao!BF366,df_extratos!F:F,"&lt;"&amp;Conciliacao!BF366+1,df_extratos!G:G,"DEBITO")
+SUMIFS(df_extratos!I:I,df_extratos!F:F,"&gt;="&amp;Conciliacao!BG366,df_extratos!F:F,"&lt;"&amp;Conciliacao!BG366+1,df_extratos!G:G,"DEBITO")
+SUMIFS(df_extratos!I:I,df_extratos!F:F,"&gt;="&amp;Conciliacao!BH366,df_extratos!F:F,"&lt;"&amp;Conciliacao!BH366+1,df_extratos!G:G,"DEBITO")</f>
        <v/>
      </c>
      <c r="O366" s="11">
        <f>N366-SUM(J366:M366)</f>
        <v/>
      </c>
      <c r="P366" s="25">
        <f>SUMIFS(df_ajustes_conciliaco!D:D,df_ajustes_conciliaco!C:C,Conciliacao!A366)</f>
        <v/>
      </c>
      <c r="Q366" s="22">
        <f>O366+I366-P366</f>
        <v/>
      </c>
      <c r="BE366" s="20" t="n">
        <v>46022.5</v>
      </c>
      <c r="BF366" s="20" t="n">
        <v>46022.125</v>
      </c>
      <c r="BG366" s="20" t="n">
        <v>46022.54166666666</v>
      </c>
      <c r="BH366" s="20" t="n">
        <v>46022.625</v>
      </c>
    </row>
    <row r="367">
      <c r="A367" s="5">
        <f>A366+1</f>
        <v/>
      </c>
      <c r="B367" s="3">
        <f>-SUMIFS(df_extrato_zig!G:G,df_extrato_zig!E:E,Conciliacao!A367,df_extrato_zig!D:D,"Saque")-SUMIFS(df_extrato_zig!G:G,df_extrato_zig!E:E,Conciliacao!A367,df_extrato_zig!D:D,"Antecipação")</f>
        <v/>
      </c>
      <c r="C367" s="3">
        <f>SUMIFS(df_extrato_zig!E:E,df_extrato_zig!L:L,Conciliacao!A367,df_extrato_zig!F:F,"DINHEIRO")</f>
        <v/>
      </c>
      <c r="D367" s="3">
        <f>SUMIFS(view_parc_agrup!H:H,view_parc_agrup!G:G,Conciliacao!A367)</f>
        <v/>
      </c>
      <c r="E367" s="3">
        <f>SUMIFS(df_eventos!F:F,df_eventos!H:H,Conciliacao!A367)</f>
        <v/>
      </c>
      <c r="F367" s="3">
        <f>SUMIFS(df_mutuos!M:M,df_mutuos!B:B,Conciliacao!A367)</f>
        <v/>
      </c>
      <c r="G367" s="6">
        <f>SUMIFS(df_bloqueios_judiciais!G:G,df_bloqueios_judiciais!D:D,Conciliacao!A367,df_bloqueios_judiciais!G:G,"&gt;0")</f>
        <v/>
      </c>
      <c r="H367" s="7">
        <f>SUMIFS(df_extratos!I:I,df_extratos!F:F,"&gt;="&amp;Conciliacao!BE367,df_extratos!F:F,"&lt;"&amp;Conciliacao!BE367+1,df_extratos!G:G,"CREDITO")
+SUMIFS(df_extratos!I:I,df_extratos!F:F,"&gt;="&amp;Conciliacao!A367, df_extratos!F:F,"&lt;"&amp;Conciliacao!A367+1, df_extratos!G:G,"CREDITO")
+SUMIFS(df_extratos!I:I,df_extratos!F:F,"&gt;="&amp;Conciliacao!BF367,df_extratos!F:F,"&lt;"&amp;Conciliacao!BF367+1,df_extratos!G:G,"CREDITO")
+SUMIFS(df_extratos!I:I,df_extratos!F:F,"&gt;="&amp;Conciliacao!BG367,df_extratos!F:F,"&lt;"&amp;Conciliacao!BG367+1,df_extratos!G:G,"CREDITO")
+SUMIFS(df_extratos!I:I,df_extratos!F:F,"&gt;="&amp;Conciliacao!BH367,df_extratos!F:F,"&lt;"&amp;Conciliacao!BH367+1,df_extratos!G:G,"CREDITO")</f>
        <v/>
      </c>
      <c r="I367" s="9">
        <f>H367-SUM(B367:G367)</f>
        <v/>
      </c>
      <c r="J367" s="4">
        <f>SUMIFS(df_blueme_sem_parcelamento!E:E,df_blueme_sem_parcelamento!H:H,Conciliacao!A367)*(-1)</f>
        <v/>
      </c>
      <c r="K367" s="4">
        <f>SUMIFS(df_blueme_com_parcelamento!J:J,df_blueme_com_parcelamento!M:M,Conciliacao!A367)*(-1)</f>
        <v/>
      </c>
      <c r="L367" s="4">
        <f>SUMIFS(df_mutuos!N:N,df_mutuos!B:B,Conciliacao!A367)*(-1)</f>
        <v/>
      </c>
      <c r="M367" s="8">
        <f>SUMIFS(df_bloqueios_judiciais!G:G,df_bloqueios_judiciais!D:D,Conciliacao!A367,df_bloqueios_judiciais!G:G,"&lt;0")</f>
        <v/>
      </c>
      <c r="N367" s="10">
        <f>SUMIFS(df_extratos!I:I,df_extratos!F:F,"&gt;="&amp;Conciliacao!BE367,df_extratos!F:F,"&lt;"&amp;Conciliacao!BE367+1,df_extratos!G:G,"DEBITO")
+SUMIFS(df_extratos!I:I,df_extratos!F:F,"&gt;="&amp;Conciliacao!A367, df_extratos!F:F,"&lt;"&amp;Conciliacao!A367+1, df_extratos!G:G,"DEBITO")
+SUMIFS(df_extratos!I:I,df_extratos!F:F,"&gt;="&amp;Conciliacao!BF367,df_extratos!F:F,"&lt;"&amp;Conciliacao!BF367+1,df_extratos!G:G,"DEBITO")
+SUMIFS(df_extratos!I:I,df_extratos!F:F,"&gt;="&amp;Conciliacao!BG367,df_extratos!F:F,"&lt;"&amp;Conciliacao!BG367+1,df_extratos!G:G,"DEBITO")
+SUMIFS(df_extratos!I:I,df_extratos!F:F,"&gt;="&amp;Conciliacao!BH367,df_extratos!F:F,"&lt;"&amp;Conciliacao!BH367+1,df_extratos!G:G,"DEBITO")</f>
        <v/>
      </c>
      <c r="O367" s="11">
        <f>N367-SUM(J367:M367)</f>
        <v/>
      </c>
      <c r="P367" s="25">
        <f>SUMIFS(df_ajustes_conciliaco!D:D,df_ajustes_conciliaco!C:C,Conciliacao!A367)</f>
        <v/>
      </c>
      <c r="Q367" s="22">
        <f>O367+I367-P367</f>
        <v/>
      </c>
    </row>
    <row r="368">
      <c r="A368" s="5">
        <f>A367+1</f>
        <v/>
      </c>
      <c r="B368" s="3">
        <f>-SUMIFS(df_extrato_zig!G:G,df_extrato_zig!E:E,Conciliacao!A368,df_extrato_zig!D:D,"Saque")-SUMIFS(df_extrato_zig!G:G,df_extrato_zig!E:E,Conciliacao!A368,df_extrato_zig!D:D,"Antecipação")</f>
        <v/>
      </c>
      <c r="C368" s="3">
        <f>SUMIFS(df_extrato_zig!E:E,df_extrato_zig!L:L,Conciliacao!A368,df_extrato_zig!F:F,"DINHEIRO")</f>
        <v/>
      </c>
      <c r="D368" s="3">
        <f>SUMIFS(view_parc_agrup!H:H,view_parc_agrup!G:G,Conciliacao!A368)</f>
        <v/>
      </c>
      <c r="E368" s="3">
        <f>SUMIFS(df_eventos!F:F,df_eventos!H:H,Conciliacao!A368)</f>
        <v/>
      </c>
      <c r="F368" s="3">
        <f>SUMIFS(df_mutuos!M:M,df_mutuos!B:B,Conciliacao!A368)</f>
        <v/>
      </c>
      <c r="G368" s="6">
        <f>SUMIFS(df_bloqueios_judiciais!G:G,df_bloqueios_judiciais!D:D,Conciliacao!A368,df_bloqueios_judiciais!G:G,"&gt;0")</f>
        <v/>
      </c>
      <c r="H368" s="7">
        <f>SUMIFS(df_extratos!I:I,df_extratos!F:F,"&gt;="&amp;Conciliacao!BE368,df_extratos!F:F,"&lt;"&amp;Conciliacao!BE368+1,df_extratos!G:G,"CREDITO")
+SUMIFS(df_extratos!I:I,df_extratos!F:F,"&gt;="&amp;Conciliacao!A368, df_extratos!F:F,"&lt;"&amp;Conciliacao!A368+1, df_extratos!G:G,"CREDITO")
+SUMIFS(df_extratos!I:I,df_extratos!F:F,"&gt;="&amp;Conciliacao!BF368,df_extratos!F:F,"&lt;"&amp;Conciliacao!BF368+1,df_extratos!G:G,"CREDITO")
+SUMIFS(df_extratos!I:I,df_extratos!F:F,"&gt;="&amp;Conciliacao!BG368,df_extratos!F:F,"&lt;"&amp;Conciliacao!BG368+1,df_extratos!G:G,"CREDITO")
+SUMIFS(df_extratos!I:I,df_extratos!F:F,"&gt;="&amp;Conciliacao!BH368,df_extratos!F:F,"&lt;"&amp;Conciliacao!BH368+1,df_extratos!G:G,"CREDITO")</f>
        <v/>
      </c>
      <c r="I368" s="9">
        <f>H368-SUM(B368:G368)</f>
        <v/>
      </c>
      <c r="J368" s="4">
        <f>SUMIFS(df_blueme_sem_parcelamento!E:E,df_blueme_sem_parcelamento!H:H,Conciliacao!A368)*(-1)</f>
        <v/>
      </c>
      <c r="K368" s="4">
        <f>SUMIFS(df_blueme_com_parcelamento!J:J,df_blueme_com_parcelamento!M:M,Conciliacao!A368)*(-1)</f>
        <v/>
      </c>
      <c r="L368" s="4">
        <f>SUMIFS(df_mutuos!N:N,df_mutuos!B:B,Conciliacao!A368)*(-1)</f>
        <v/>
      </c>
      <c r="M368" s="8">
        <f>SUMIFS(df_bloqueios_judiciais!G:G,df_bloqueios_judiciais!D:D,Conciliacao!A368,df_bloqueios_judiciais!G:G,"&lt;0")</f>
        <v/>
      </c>
      <c r="N368" s="10">
        <f>SUMIFS(df_extratos!I:I,df_extratos!F:F,"&gt;="&amp;Conciliacao!BE368,df_extratos!F:F,"&lt;"&amp;Conciliacao!BE368+1,df_extratos!G:G,"DEBITO")
+SUMIFS(df_extratos!I:I,df_extratos!F:F,"&gt;="&amp;Conciliacao!A368, df_extratos!F:F,"&lt;"&amp;Conciliacao!A368+1, df_extratos!G:G,"DEBITO")
+SUMIFS(df_extratos!I:I,df_extratos!F:F,"&gt;="&amp;Conciliacao!BF368,df_extratos!F:F,"&lt;"&amp;Conciliacao!BF368+1,df_extratos!G:G,"DEBITO")
+SUMIFS(df_extratos!I:I,df_extratos!F:F,"&gt;="&amp;Conciliacao!BG368,df_extratos!F:F,"&lt;"&amp;Conciliacao!BG368+1,df_extratos!G:G,"DEBITO")
+SUMIFS(df_extratos!I:I,df_extratos!F:F,"&gt;="&amp;Conciliacao!BH368,df_extratos!F:F,"&lt;"&amp;Conciliacao!BH368+1,df_extratos!G:G,"DEBITO")</f>
        <v/>
      </c>
      <c r="O368" s="11">
        <f>N368-SUM(J368:M368)</f>
        <v/>
      </c>
      <c r="P368" s="25">
        <f>SUMIFS(df_ajustes_conciliaco!D:D,df_ajustes_conciliaco!C:C,Conciliacao!A368)</f>
        <v/>
      </c>
      <c r="Q368" s="22">
        <f>O368+I368-P368</f>
        <v/>
      </c>
    </row>
    <row r="369">
      <c r="A369" s="5">
        <f>A368+1</f>
        <v/>
      </c>
      <c r="B369" s="3">
        <f>-SUMIFS(df_extrato_zig!G:G,df_extrato_zig!E:E,Conciliacao!A369,df_extrato_zig!D:D,"Saque")-SUMIFS(df_extrato_zig!G:G,df_extrato_zig!E:E,Conciliacao!A369,df_extrato_zig!D:D,"Antecipação")</f>
        <v/>
      </c>
      <c r="C369" s="3">
        <f>SUMIFS(df_extrato_zig!E:E,df_extrato_zig!L:L,Conciliacao!A369,df_extrato_zig!F:F,"DINHEIRO")</f>
        <v/>
      </c>
      <c r="D369" s="3">
        <f>SUMIFS(view_parc_agrup!H:H,view_parc_agrup!G:G,Conciliacao!A369)</f>
        <v/>
      </c>
      <c r="E369" s="3">
        <f>SUMIFS(df_eventos!F:F,df_eventos!H:H,Conciliacao!A369)</f>
        <v/>
      </c>
      <c r="F369" s="3">
        <f>SUMIFS(df_mutuos!M:M,df_mutuos!B:B,Conciliacao!A369)</f>
        <v/>
      </c>
      <c r="G369" s="6">
        <f>SUMIFS(df_bloqueios_judiciais!G:G,df_bloqueios_judiciais!D:D,Conciliacao!A369,df_bloqueios_judiciais!G:G,"&gt;0")</f>
        <v/>
      </c>
      <c r="H369" s="7">
        <f>SUMIFS(df_extratos!I:I,df_extratos!F:F,"&gt;="&amp;Conciliacao!BE369,df_extratos!F:F,"&lt;"&amp;Conciliacao!BE369+1,df_extratos!G:G,"CREDITO")
+SUMIFS(df_extratos!I:I,df_extratos!F:F,"&gt;="&amp;Conciliacao!A369, df_extratos!F:F,"&lt;"&amp;Conciliacao!A369+1, df_extratos!G:G,"CREDITO")
+SUMIFS(df_extratos!I:I,df_extratos!F:F,"&gt;="&amp;Conciliacao!BF369,df_extratos!F:F,"&lt;"&amp;Conciliacao!BF369+1,df_extratos!G:G,"CREDITO")
+SUMIFS(df_extratos!I:I,df_extratos!F:F,"&gt;="&amp;Conciliacao!BG369,df_extratos!F:F,"&lt;"&amp;Conciliacao!BG369+1,df_extratos!G:G,"CREDITO")
+SUMIFS(df_extratos!I:I,df_extratos!F:F,"&gt;="&amp;Conciliacao!BH369,df_extratos!F:F,"&lt;"&amp;Conciliacao!BH369+1,df_extratos!G:G,"CREDITO")</f>
        <v/>
      </c>
      <c r="I369" s="9">
        <f>H369-SUM(B369:G369)</f>
        <v/>
      </c>
      <c r="J369" s="4">
        <f>SUMIFS(df_blueme_sem_parcelamento!E:E,df_blueme_sem_parcelamento!H:H,Conciliacao!A369)*(-1)</f>
        <v/>
      </c>
      <c r="K369" s="4">
        <f>SUMIFS(df_blueme_com_parcelamento!J:J,df_blueme_com_parcelamento!M:M,Conciliacao!A369)*(-1)</f>
        <v/>
      </c>
      <c r="L369" s="4">
        <f>SUMIFS(df_mutuos!N:N,df_mutuos!B:B,Conciliacao!A369)*(-1)</f>
        <v/>
      </c>
      <c r="M369" s="8">
        <f>SUMIFS(df_bloqueios_judiciais!G:G,df_bloqueios_judiciais!D:D,Conciliacao!A369,df_bloqueios_judiciais!G:G,"&lt;0")</f>
        <v/>
      </c>
      <c r="N369" s="10">
        <f>SUMIFS(df_extratos!I:I,df_extratos!F:F,"&gt;="&amp;Conciliacao!BE369,df_extratos!F:F,"&lt;"&amp;Conciliacao!BE369+1,df_extratos!G:G,"DEBITO")
+SUMIFS(df_extratos!I:I,df_extratos!F:F,"&gt;="&amp;Conciliacao!A369, df_extratos!F:F,"&lt;"&amp;Conciliacao!A369+1, df_extratos!G:G,"DEBITO")
+SUMIFS(df_extratos!I:I,df_extratos!F:F,"&gt;="&amp;Conciliacao!BF369,df_extratos!F:F,"&lt;"&amp;Conciliacao!BF369+1,df_extratos!G:G,"DEBITO")
+SUMIFS(df_extratos!I:I,df_extratos!F:F,"&gt;="&amp;Conciliacao!BG369,df_extratos!F:F,"&lt;"&amp;Conciliacao!BG369+1,df_extratos!G:G,"DEBITO")
+SUMIFS(df_extratos!I:I,df_extratos!F:F,"&gt;="&amp;Conciliacao!BH369,df_extratos!F:F,"&lt;"&amp;Conciliacao!BH369+1,df_extratos!G:G,"DEBITO")</f>
        <v/>
      </c>
      <c r="O369" s="11">
        <f>N369-SUM(J369:M369)</f>
        <v/>
      </c>
      <c r="P369" s="25">
        <f>SUMIFS(df_ajustes_conciliaco!D:D,df_ajustes_conciliaco!C:C,Conciliacao!A369)</f>
        <v/>
      </c>
      <c r="Q369" s="22">
        <f>O369+I369-P369</f>
        <v/>
      </c>
    </row>
    <row r="370">
      <c r="A370" s="5">
        <f>A369+1</f>
        <v/>
      </c>
      <c r="B370" s="3">
        <f>-SUMIFS(df_extrato_zig!G:G,df_extrato_zig!E:E,Conciliacao!A370,df_extrato_zig!D:D,"Saque")-SUMIFS(df_extrato_zig!G:G,df_extrato_zig!E:E,Conciliacao!A370,df_extrato_zig!D:D,"Antecipação")</f>
        <v/>
      </c>
      <c r="C370" s="3">
        <f>SUMIFS(df_extrato_zig!E:E,df_extrato_zig!L:L,Conciliacao!A370,df_extrato_zig!F:F,"DINHEIRO")</f>
        <v/>
      </c>
      <c r="D370" s="3">
        <f>SUMIFS(view_parc_agrup!H:H,view_parc_agrup!G:G,Conciliacao!A370)</f>
        <v/>
      </c>
      <c r="E370" s="3">
        <f>SUMIFS(df_eventos!F:F,df_eventos!H:H,Conciliacao!A370)</f>
        <v/>
      </c>
      <c r="F370" s="3">
        <f>SUMIFS(df_mutuos!M:M,df_mutuos!B:B,Conciliacao!A370)</f>
        <v/>
      </c>
      <c r="G370" s="6">
        <f>SUMIFS(df_bloqueios_judiciais!G:G,df_bloqueios_judiciais!D:D,Conciliacao!A370,df_bloqueios_judiciais!G:G,"&gt;0")</f>
        <v/>
      </c>
      <c r="H370" s="7">
        <f>SUMIFS(df_extratos!I:I,df_extratos!F:F,"&gt;="&amp;Conciliacao!BE370,df_extratos!F:F,"&lt;"&amp;Conciliacao!BE370+1,df_extratos!G:G,"CREDITO")
+SUMIFS(df_extratos!I:I,df_extratos!F:F,"&gt;="&amp;Conciliacao!A370, df_extratos!F:F,"&lt;"&amp;Conciliacao!A370+1, df_extratos!G:G,"CREDITO")
+SUMIFS(df_extratos!I:I,df_extratos!F:F,"&gt;="&amp;Conciliacao!BF370,df_extratos!F:F,"&lt;"&amp;Conciliacao!BF370+1,df_extratos!G:G,"CREDITO")
+SUMIFS(df_extratos!I:I,df_extratos!F:F,"&gt;="&amp;Conciliacao!BG370,df_extratos!F:F,"&lt;"&amp;Conciliacao!BG370+1,df_extratos!G:G,"CREDITO")
+SUMIFS(df_extratos!I:I,df_extratos!F:F,"&gt;="&amp;Conciliacao!BH370,df_extratos!F:F,"&lt;"&amp;Conciliacao!BH370+1,df_extratos!G:G,"CREDITO")</f>
        <v/>
      </c>
      <c r="I370" s="9">
        <f>H370-SUM(B370:G370)</f>
        <v/>
      </c>
      <c r="J370" s="4">
        <f>SUMIFS(df_blueme_sem_parcelamento!E:E,df_blueme_sem_parcelamento!H:H,Conciliacao!A370)*(-1)</f>
        <v/>
      </c>
      <c r="K370" s="4">
        <f>SUMIFS(df_blueme_com_parcelamento!J:J,df_blueme_com_parcelamento!M:M,Conciliacao!A370)*(-1)</f>
        <v/>
      </c>
      <c r="L370" s="4">
        <f>SUMIFS(df_mutuos!N:N,df_mutuos!B:B,Conciliacao!A370)*(-1)</f>
        <v/>
      </c>
      <c r="M370" s="8">
        <f>SUMIFS(df_bloqueios_judiciais!G:G,df_bloqueios_judiciais!D:D,Conciliacao!A370,df_bloqueios_judiciais!G:G,"&lt;0")</f>
        <v/>
      </c>
      <c r="N370" s="10">
        <f>SUMIFS(df_extratos!I:I,df_extratos!F:F,"&gt;="&amp;Conciliacao!BE370,df_extratos!F:F,"&lt;"&amp;Conciliacao!BE370+1,df_extratos!G:G,"DEBITO")
+SUMIFS(df_extratos!I:I,df_extratos!F:F,"&gt;="&amp;Conciliacao!A370, df_extratos!F:F,"&lt;"&amp;Conciliacao!A370+1, df_extratos!G:G,"DEBITO")
+SUMIFS(df_extratos!I:I,df_extratos!F:F,"&gt;="&amp;Conciliacao!BF370,df_extratos!F:F,"&lt;"&amp;Conciliacao!BF370+1,df_extratos!G:G,"DEBITO")
+SUMIFS(df_extratos!I:I,df_extratos!F:F,"&gt;="&amp;Conciliacao!BG370,df_extratos!F:F,"&lt;"&amp;Conciliacao!BG370+1,df_extratos!G:G,"DEBITO")
+SUMIFS(df_extratos!I:I,df_extratos!F:F,"&gt;="&amp;Conciliacao!BH370,df_extratos!F:F,"&lt;"&amp;Conciliacao!BH370+1,df_extratos!G:G,"DEBITO")</f>
        <v/>
      </c>
      <c r="O370" s="11">
        <f>N370-SUM(J370:M370)</f>
        <v/>
      </c>
      <c r="P370" s="25">
        <f>SUMIFS(df_ajustes_conciliaco!D:D,df_ajustes_conciliaco!C:C,Conciliacao!A370)</f>
        <v/>
      </c>
      <c r="Q370" s="22">
        <f>O370+I370-P370</f>
        <v/>
      </c>
    </row>
    <row r="371">
      <c r="A371" s="5">
        <f>A370+1</f>
        <v/>
      </c>
      <c r="B371" s="3">
        <f>-SUMIFS(df_extrato_zig!G:G,df_extrato_zig!E:E,Conciliacao!A371,df_extrato_zig!D:D,"Saque")-SUMIFS(df_extrato_zig!G:G,df_extrato_zig!E:E,Conciliacao!A371,df_extrato_zig!D:D,"Antecipação")</f>
        <v/>
      </c>
      <c r="C371" s="3">
        <f>SUMIFS(df_extrato_zig!E:E,df_extrato_zig!L:L,Conciliacao!A371,df_extrato_zig!F:F,"DINHEIRO")</f>
        <v/>
      </c>
      <c r="D371" s="3">
        <f>SUMIFS(view_parc_agrup!H:H,view_parc_agrup!G:G,Conciliacao!A371)</f>
        <v/>
      </c>
      <c r="E371" s="3">
        <f>SUMIFS(df_eventos!F:F,df_eventos!H:H,Conciliacao!A371)</f>
        <v/>
      </c>
      <c r="F371" s="3">
        <f>SUMIFS(df_mutuos!M:M,df_mutuos!B:B,Conciliacao!A371)</f>
        <v/>
      </c>
      <c r="G371" s="6">
        <f>SUMIFS(df_bloqueios_judiciais!G:G,df_bloqueios_judiciais!D:D,Conciliacao!A371,df_bloqueios_judiciais!G:G,"&gt;0")</f>
        <v/>
      </c>
      <c r="H371" s="7">
        <f>SUMIFS(df_extratos!I:I,df_extratos!F:F,"&gt;="&amp;Conciliacao!BE371,df_extratos!F:F,"&lt;"&amp;Conciliacao!BE371+1,df_extratos!G:G,"CREDITO")
+SUMIFS(df_extratos!I:I,df_extratos!F:F,"&gt;="&amp;Conciliacao!A371, df_extratos!F:F,"&lt;"&amp;Conciliacao!A371+1, df_extratos!G:G,"CREDITO")
+SUMIFS(df_extratos!I:I,df_extratos!F:F,"&gt;="&amp;Conciliacao!BF371,df_extratos!F:F,"&lt;"&amp;Conciliacao!BF371+1,df_extratos!G:G,"CREDITO")
+SUMIFS(df_extratos!I:I,df_extratos!F:F,"&gt;="&amp;Conciliacao!BG371,df_extratos!F:F,"&lt;"&amp;Conciliacao!BG371+1,df_extratos!G:G,"CREDITO")
+SUMIFS(df_extratos!I:I,df_extratos!F:F,"&gt;="&amp;Conciliacao!BH371,df_extratos!F:F,"&lt;"&amp;Conciliacao!BH371+1,df_extratos!G:G,"CREDITO")</f>
        <v/>
      </c>
      <c r="I371" s="9">
        <f>H371-SUM(B371:G371)</f>
        <v/>
      </c>
      <c r="J371" s="4">
        <f>SUMIFS(df_blueme_sem_parcelamento!E:E,df_blueme_sem_parcelamento!H:H,Conciliacao!A371)*(-1)</f>
        <v/>
      </c>
      <c r="K371" s="4">
        <f>SUMIFS(df_blueme_com_parcelamento!J:J,df_blueme_com_parcelamento!M:M,Conciliacao!A371)*(-1)</f>
        <v/>
      </c>
      <c r="L371" s="4">
        <f>SUMIFS(df_mutuos!N:N,df_mutuos!B:B,Conciliacao!A371)*(-1)</f>
        <v/>
      </c>
      <c r="M371" s="8">
        <f>SUMIFS(df_bloqueios_judiciais!G:G,df_bloqueios_judiciais!D:D,Conciliacao!A371,df_bloqueios_judiciais!G:G,"&lt;0")</f>
        <v/>
      </c>
      <c r="N371" s="10">
        <f>SUMIFS(df_extratos!I:I,df_extratos!F:F,"&gt;="&amp;Conciliacao!BE371,df_extratos!F:F,"&lt;"&amp;Conciliacao!BE371+1,df_extratos!G:G,"DEBITO")
+SUMIFS(df_extratos!I:I,df_extratos!F:F,"&gt;="&amp;Conciliacao!A371, df_extratos!F:F,"&lt;"&amp;Conciliacao!A371+1, df_extratos!G:G,"DEBITO")
+SUMIFS(df_extratos!I:I,df_extratos!F:F,"&gt;="&amp;Conciliacao!BF371,df_extratos!F:F,"&lt;"&amp;Conciliacao!BF371+1,df_extratos!G:G,"DEBITO")
+SUMIFS(df_extratos!I:I,df_extratos!F:F,"&gt;="&amp;Conciliacao!BG371,df_extratos!F:F,"&lt;"&amp;Conciliacao!BG371+1,df_extratos!G:G,"DEBITO")
+SUMIFS(df_extratos!I:I,df_extratos!F:F,"&gt;="&amp;Conciliacao!BH371,df_extratos!F:F,"&lt;"&amp;Conciliacao!BH371+1,df_extratos!G:G,"DEBITO")</f>
        <v/>
      </c>
      <c r="O371" s="11">
        <f>N371-SUM(J371:M371)</f>
        <v/>
      </c>
      <c r="P371" s="25">
        <f>SUMIFS(df_ajustes_conciliaco!D:D,df_ajustes_conciliaco!C:C,Conciliacao!A371)</f>
        <v/>
      </c>
      <c r="Q371" s="22">
        <f>O371+I371-P371</f>
        <v/>
      </c>
    </row>
    <row r="372">
      <c r="A372" s="5">
        <f>A371+1</f>
        <v/>
      </c>
      <c r="B372" s="3">
        <f>-SUMIFS(df_extrato_zig!G:G,df_extrato_zig!E:E,Conciliacao!A372,df_extrato_zig!D:D,"Saque")-SUMIFS(df_extrato_zig!G:G,df_extrato_zig!E:E,Conciliacao!A372,df_extrato_zig!D:D,"Antecipação")</f>
        <v/>
      </c>
      <c r="C372" s="3">
        <f>SUMIFS(df_extrato_zig!E:E,df_extrato_zig!L:L,Conciliacao!A372,df_extrato_zig!F:F,"DINHEIRO")</f>
        <v/>
      </c>
      <c r="D372" s="3">
        <f>SUMIFS(view_parc_agrup!H:H,view_parc_agrup!G:G,Conciliacao!A372)</f>
        <v/>
      </c>
      <c r="E372" s="3">
        <f>SUMIFS(df_eventos!F:F,df_eventos!H:H,Conciliacao!A372)</f>
        <v/>
      </c>
      <c r="F372" s="3">
        <f>SUMIFS(df_mutuos!M:M,df_mutuos!B:B,Conciliacao!A372)</f>
        <v/>
      </c>
      <c r="G372" s="6">
        <f>SUMIFS(df_bloqueios_judiciais!G:G,df_bloqueios_judiciais!D:D,Conciliacao!A372,df_bloqueios_judiciais!G:G,"&gt;0")</f>
        <v/>
      </c>
      <c r="H372" s="7">
        <f>SUMIFS(df_extratos!I:I,df_extratos!F:F,"&gt;="&amp;Conciliacao!BE372,df_extratos!F:F,"&lt;"&amp;Conciliacao!BE372+1,df_extratos!G:G,"CREDITO")
+SUMIFS(df_extratos!I:I,df_extratos!F:F,"&gt;="&amp;Conciliacao!A372, df_extratos!F:F,"&lt;"&amp;Conciliacao!A372+1, df_extratos!G:G,"CREDITO")
+SUMIFS(df_extratos!I:I,df_extratos!F:F,"&gt;="&amp;Conciliacao!BF372,df_extratos!F:F,"&lt;"&amp;Conciliacao!BF372+1,df_extratos!G:G,"CREDITO")
+SUMIFS(df_extratos!I:I,df_extratos!F:F,"&gt;="&amp;Conciliacao!BG372,df_extratos!F:F,"&lt;"&amp;Conciliacao!BG372+1,df_extratos!G:G,"CREDITO")
+SUMIFS(df_extratos!I:I,df_extratos!F:F,"&gt;="&amp;Conciliacao!BH372,df_extratos!F:F,"&lt;"&amp;Conciliacao!BH372+1,df_extratos!G:G,"CREDITO")</f>
        <v/>
      </c>
      <c r="I372" s="9">
        <f>H372-SUM(B372:G372)</f>
        <v/>
      </c>
      <c r="J372" s="4">
        <f>SUMIFS(df_blueme_sem_parcelamento!E:E,df_blueme_sem_parcelamento!H:H,Conciliacao!A372)*(-1)</f>
        <v/>
      </c>
      <c r="K372" s="4">
        <f>SUMIFS(df_blueme_com_parcelamento!J:J,df_blueme_com_parcelamento!M:M,Conciliacao!A372)*(-1)</f>
        <v/>
      </c>
      <c r="L372" s="4">
        <f>SUMIFS(df_mutuos!N:N,df_mutuos!B:B,Conciliacao!A372)*(-1)</f>
        <v/>
      </c>
      <c r="M372" s="8">
        <f>SUMIFS(df_bloqueios_judiciais!G:G,df_bloqueios_judiciais!D:D,Conciliacao!A372,df_bloqueios_judiciais!G:G,"&lt;0")</f>
        <v/>
      </c>
      <c r="N372" s="10">
        <f>SUMIFS(df_extratos!I:I,df_extratos!F:F,"&gt;="&amp;Conciliacao!BE372,df_extratos!F:F,"&lt;"&amp;Conciliacao!BE372+1,df_extratos!G:G,"DEBITO")
+SUMIFS(df_extratos!I:I,df_extratos!F:F,"&gt;="&amp;Conciliacao!A372, df_extratos!F:F,"&lt;"&amp;Conciliacao!A372+1, df_extratos!G:G,"DEBITO")
+SUMIFS(df_extratos!I:I,df_extratos!F:F,"&gt;="&amp;Conciliacao!BF372,df_extratos!F:F,"&lt;"&amp;Conciliacao!BF372+1,df_extratos!G:G,"DEBITO")
+SUMIFS(df_extratos!I:I,df_extratos!F:F,"&gt;="&amp;Conciliacao!BG372,df_extratos!F:F,"&lt;"&amp;Conciliacao!BG372+1,df_extratos!G:G,"DEBITO")
+SUMIFS(df_extratos!I:I,df_extratos!F:F,"&gt;="&amp;Conciliacao!BH372,df_extratos!F:F,"&lt;"&amp;Conciliacao!BH372+1,df_extratos!G:G,"DEBITO")</f>
        <v/>
      </c>
      <c r="O372" s="11">
        <f>N372-SUM(J372:M372)</f>
        <v/>
      </c>
      <c r="P372" s="25">
        <f>SUMIFS(df_ajustes_conciliaco!D:D,df_ajustes_conciliaco!C:C,Conciliacao!A372)</f>
        <v/>
      </c>
      <c r="Q372" s="22">
        <f>O372+I372-P372</f>
        <v/>
      </c>
    </row>
    <row r="373">
      <c r="A373" s="5">
        <f>A372+1</f>
        <v/>
      </c>
      <c r="B373" s="3">
        <f>-SUMIFS(df_extrato_zig!G:G,df_extrato_zig!E:E,Conciliacao!A373,df_extrato_zig!D:D,"Saque")-SUMIFS(df_extrato_zig!G:G,df_extrato_zig!E:E,Conciliacao!A373,df_extrato_zig!D:D,"Antecipação")</f>
        <v/>
      </c>
      <c r="C373" s="3">
        <f>SUMIFS(df_extrato_zig!E:E,df_extrato_zig!L:L,Conciliacao!A373,df_extrato_zig!F:F,"DINHEIRO")</f>
        <v/>
      </c>
      <c r="D373" s="3">
        <f>SUMIFS(view_parc_agrup!H:H,view_parc_agrup!G:G,Conciliacao!A373)</f>
        <v/>
      </c>
      <c r="E373" s="3">
        <f>SUMIFS(df_eventos!F:F,df_eventos!H:H,Conciliacao!A373)</f>
        <v/>
      </c>
      <c r="F373" s="3">
        <f>SUMIFS(df_mutuos!M:M,df_mutuos!B:B,Conciliacao!A373)</f>
        <v/>
      </c>
      <c r="G373" s="6">
        <f>SUMIFS(df_bloqueios_judiciais!G:G,df_bloqueios_judiciais!D:D,Conciliacao!A373,df_bloqueios_judiciais!G:G,"&gt;0")</f>
        <v/>
      </c>
      <c r="H373" s="7">
        <f>SUMIFS(df_extratos!I:I,df_extratos!F:F,"&gt;="&amp;Conciliacao!BE373,df_extratos!F:F,"&lt;"&amp;Conciliacao!BE373+1,df_extratos!G:G,"CREDITO")
+SUMIFS(df_extratos!I:I,df_extratos!F:F,"&gt;="&amp;Conciliacao!A373, df_extratos!F:F,"&lt;"&amp;Conciliacao!A373+1, df_extratos!G:G,"CREDITO")
+SUMIFS(df_extratos!I:I,df_extratos!F:F,"&gt;="&amp;Conciliacao!BF373,df_extratos!F:F,"&lt;"&amp;Conciliacao!BF373+1,df_extratos!G:G,"CREDITO")
+SUMIFS(df_extratos!I:I,df_extratos!F:F,"&gt;="&amp;Conciliacao!BG373,df_extratos!F:F,"&lt;"&amp;Conciliacao!BG373+1,df_extratos!G:G,"CREDITO")
+SUMIFS(df_extratos!I:I,df_extratos!F:F,"&gt;="&amp;Conciliacao!BH373,df_extratos!F:F,"&lt;"&amp;Conciliacao!BH373+1,df_extratos!G:G,"CREDITO")</f>
        <v/>
      </c>
      <c r="I373" s="9">
        <f>H373-SUM(B373:G373)</f>
        <v/>
      </c>
      <c r="J373" s="4">
        <f>SUMIFS(df_blueme_sem_parcelamento!E:E,df_blueme_sem_parcelamento!H:H,Conciliacao!A373)*(-1)</f>
        <v/>
      </c>
      <c r="K373" s="4">
        <f>SUMIFS(df_blueme_com_parcelamento!J:J,df_blueme_com_parcelamento!M:M,Conciliacao!A373)*(-1)</f>
        <v/>
      </c>
      <c r="L373" s="4">
        <f>SUMIFS(df_mutuos!N:N,df_mutuos!B:B,Conciliacao!A373)*(-1)</f>
        <v/>
      </c>
      <c r="M373" s="8">
        <f>SUMIFS(df_bloqueios_judiciais!G:G,df_bloqueios_judiciais!D:D,Conciliacao!A373,df_bloqueios_judiciais!G:G,"&lt;0")</f>
        <v/>
      </c>
      <c r="N373" s="10">
        <f>SUMIFS(df_extratos!I:I,df_extratos!F:F,"&gt;="&amp;Conciliacao!BE373,df_extratos!F:F,"&lt;"&amp;Conciliacao!BE373+1,df_extratos!G:G,"DEBITO")
+SUMIFS(df_extratos!I:I,df_extratos!F:F,"&gt;="&amp;Conciliacao!A373, df_extratos!F:F,"&lt;"&amp;Conciliacao!A373+1, df_extratos!G:G,"DEBITO")
+SUMIFS(df_extratos!I:I,df_extratos!F:F,"&gt;="&amp;Conciliacao!BF373,df_extratos!F:F,"&lt;"&amp;Conciliacao!BF373+1,df_extratos!G:G,"DEBITO")
+SUMIFS(df_extratos!I:I,df_extratos!F:F,"&gt;="&amp;Conciliacao!BG373,df_extratos!F:F,"&lt;"&amp;Conciliacao!BG373+1,df_extratos!G:G,"DEBITO")
+SUMIFS(df_extratos!I:I,df_extratos!F:F,"&gt;="&amp;Conciliacao!BH373,df_extratos!F:F,"&lt;"&amp;Conciliacao!BH373+1,df_extratos!G:G,"DEBITO")</f>
        <v/>
      </c>
      <c r="O373" s="11">
        <f>N373-SUM(J373:M373)</f>
        <v/>
      </c>
      <c r="P373" s="25">
        <f>SUMIFS(df_ajustes_conciliaco!D:D,df_ajustes_conciliaco!C:C,Conciliacao!A373)</f>
        <v/>
      </c>
      <c r="Q373" s="22">
        <f>O373+I373-P373</f>
        <v/>
      </c>
    </row>
    <row r="374">
      <c r="A374" s="5">
        <f>A373+1</f>
        <v/>
      </c>
      <c r="B374" s="3">
        <f>-SUMIFS(df_extrato_zig!G:G,df_extrato_zig!E:E,Conciliacao!A374,df_extrato_zig!D:D,"Saque")-SUMIFS(df_extrato_zig!G:G,df_extrato_zig!E:E,Conciliacao!A374,df_extrato_zig!D:D,"Antecipação")</f>
        <v/>
      </c>
      <c r="C374" s="3">
        <f>SUMIFS(df_extrato_zig!E:E,df_extrato_zig!L:L,Conciliacao!A374,df_extrato_zig!F:F,"DINHEIRO")</f>
        <v/>
      </c>
      <c r="D374" s="3">
        <f>SUMIFS(view_parc_agrup!H:H,view_parc_agrup!G:G,Conciliacao!A374)</f>
        <v/>
      </c>
      <c r="E374" s="3">
        <f>SUMIFS(df_eventos!F:F,df_eventos!H:H,Conciliacao!A374)</f>
        <v/>
      </c>
      <c r="F374" s="3">
        <f>SUMIFS(df_mutuos!M:M,df_mutuos!B:B,Conciliacao!A374)</f>
        <v/>
      </c>
      <c r="G374" s="6">
        <f>SUMIFS(df_bloqueios_judiciais!G:G,df_bloqueios_judiciais!D:D,Conciliacao!A374,df_bloqueios_judiciais!G:G,"&gt;0")</f>
        <v/>
      </c>
      <c r="H374" s="7">
        <f>SUMIFS(df_extratos!I:I,df_extratos!F:F,"&gt;="&amp;Conciliacao!BE374,df_extratos!F:F,"&lt;"&amp;Conciliacao!BE374+1,df_extratos!G:G,"CREDITO")
+SUMIFS(df_extratos!I:I,df_extratos!F:F,"&gt;="&amp;Conciliacao!A374, df_extratos!F:F,"&lt;"&amp;Conciliacao!A374+1, df_extratos!G:G,"CREDITO")
+SUMIFS(df_extratos!I:I,df_extratos!F:F,"&gt;="&amp;Conciliacao!BF374,df_extratos!F:F,"&lt;"&amp;Conciliacao!BF374+1,df_extratos!G:G,"CREDITO")
+SUMIFS(df_extratos!I:I,df_extratos!F:F,"&gt;="&amp;Conciliacao!BG374,df_extratos!F:F,"&lt;"&amp;Conciliacao!BG374+1,df_extratos!G:G,"CREDITO")
+SUMIFS(df_extratos!I:I,df_extratos!F:F,"&gt;="&amp;Conciliacao!BH374,df_extratos!F:F,"&lt;"&amp;Conciliacao!BH374+1,df_extratos!G:G,"CREDITO")</f>
        <v/>
      </c>
      <c r="I374" s="9">
        <f>H374-SUM(B374:G374)</f>
        <v/>
      </c>
      <c r="J374" s="4">
        <f>SUMIFS(df_blueme_sem_parcelamento!E:E,df_blueme_sem_parcelamento!H:H,Conciliacao!A374)*(-1)</f>
        <v/>
      </c>
      <c r="K374" s="4">
        <f>SUMIFS(df_blueme_com_parcelamento!J:J,df_blueme_com_parcelamento!M:M,Conciliacao!A374)*(-1)</f>
        <v/>
      </c>
      <c r="L374" s="4">
        <f>SUMIFS(df_mutuos!N:N,df_mutuos!B:B,Conciliacao!A374)*(-1)</f>
        <v/>
      </c>
      <c r="M374" s="8">
        <f>SUMIFS(df_bloqueios_judiciais!G:G,df_bloqueios_judiciais!D:D,Conciliacao!A374,df_bloqueios_judiciais!G:G,"&lt;0")</f>
        <v/>
      </c>
      <c r="N374" s="10">
        <f>SUMIFS(df_extratos!I:I,df_extratos!F:F,"&gt;="&amp;Conciliacao!BE374,df_extratos!F:F,"&lt;"&amp;Conciliacao!BE374+1,df_extratos!G:G,"DEBITO")
+SUMIFS(df_extratos!I:I,df_extratos!F:F,"&gt;="&amp;Conciliacao!A374, df_extratos!F:F,"&lt;"&amp;Conciliacao!A374+1, df_extratos!G:G,"DEBITO")
+SUMIFS(df_extratos!I:I,df_extratos!F:F,"&gt;="&amp;Conciliacao!BF374,df_extratos!F:F,"&lt;"&amp;Conciliacao!BF374+1,df_extratos!G:G,"DEBITO")
+SUMIFS(df_extratos!I:I,df_extratos!F:F,"&gt;="&amp;Conciliacao!BG374,df_extratos!F:F,"&lt;"&amp;Conciliacao!BG374+1,df_extratos!G:G,"DEBITO")
+SUMIFS(df_extratos!I:I,df_extratos!F:F,"&gt;="&amp;Conciliacao!BH374,df_extratos!F:F,"&lt;"&amp;Conciliacao!BH374+1,df_extratos!G:G,"DEBITO")</f>
        <v/>
      </c>
      <c r="O374" s="11">
        <f>N374-SUM(J374:M374)</f>
        <v/>
      </c>
      <c r="P374" s="25">
        <f>SUMIFS(df_ajustes_conciliaco!D:D,df_ajustes_conciliaco!C:C,Conciliacao!A374)</f>
        <v/>
      </c>
      <c r="Q374" s="22">
        <f>O374+I374-P374</f>
        <v/>
      </c>
    </row>
    <row r="375">
      <c r="A375" s="5">
        <f>A374+1</f>
        <v/>
      </c>
      <c r="B375" s="3">
        <f>-SUMIFS(df_extrato_zig!G:G,df_extrato_zig!E:E,Conciliacao!A375,df_extrato_zig!D:D,"Saque")-SUMIFS(df_extrato_zig!G:G,df_extrato_zig!E:E,Conciliacao!A375,df_extrato_zig!D:D,"Antecipação")</f>
        <v/>
      </c>
      <c r="C375" s="3">
        <f>SUMIFS(df_extrato_zig!E:E,df_extrato_zig!L:L,Conciliacao!A375,df_extrato_zig!F:F,"DINHEIRO")</f>
        <v/>
      </c>
      <c r="D375" s="3">
        <f>SUMIFS(view_parc_agrup!H:H,view_parc_agrup!G:G,Conciliacao!A375)</f>
        <v/>
      </c>
      <c r="E375" s="3">
        <f>SUMIFS(df_eventos!F:F,df_eventos!H:H,Conciliacao!A375)</f>
        <v/>
      </c>
      <c r="F375" s="3">
        <f>SUMIFS(df_mutuos!M:M,df_mutuos!B:B,Conciliacao!A375)</f>
        <v/>
      </c>
      <c r="G375" s="6">
        <f>SUMIFS(df_bloqueios_judiciais!G:G,df_bloqueios_judiciais!D:D,Conciliacao!A375,df_bloqueios_judiciais!G:G,"&gt;0")</f>
        <v/>
      </c>
      <c r="H375" s="7">
        <f>SUMIFS(df_extratos!I:I,df_extratos!F:F,"&gt;="&amp;Conciliacao!BE375,df_extratos!F:F,"&lt;"&amp;Conciliacao!BE375+1,df_extratos!G:G,"CREDITO")
+SUMIFS(df_extratos!I:I,df_extratos!F:F,"&gt;="&amp;Conciliacao!A375, df_extratos!F:F,"&lt;"&amp;Conciliacao!A375+1, df_extratos!G:G,"CREDITO")
+SUMIFS(df_extratos!I:I,df_extratos!F:F,"&gt;="&amp;Conciliacao!BF375,df_extratos!F:F,"&lt;"&amp;Conciliacao!BF375+1,df_extratos!G:G,"CREDITO")
+SUMIFS(df_extratos!I:I,df_extratos!F:F,"&gt;="&amp;Conciliacao!BG375,df_extratos!F:F,"&lt;"&amp;Conciliacao!BG375+1,df_extratos!G:G,"CREDITO")
+SUMIFS(df_extratos!I:I,df_extratos!F:F,"&gt;="&amp;Conciliacao!BH375,df_extratos!F:F,"&lt;"&amp;Conciliacao!BH375+1,df_extratos!G:G,"CREDITO")</f>
        <v/>
      </c>
      <c r="I375" s="9">
        <f>H375-SUM(B375:G375)</f>
        <v/>
      </c>
      <c r="J375" s="4">
        <f>SUMIFS(df_blueme_sem_parcelamento!E:E,df_blueme_sem_parcelamento!H:H,Conciliacao!A375)*(-1)</f>
        <v/>
      </c>
      <c r="K375" s="4">
        <f>SUMIFS(df_blueme_com_parcelamento!J:J,df_blueme_com_parcelamento!M:M,Conciliacao!A375)*(-1)</f>
        <v/>
      </c>
      <c r="L375" s="4">
        <f>SUMIFS(df_mutuos!N:N,df_mutuos!B:B,Conciliacao!A375)*(-1)</f>
        <v/>
      </c>
      <c r="M375" s="8">
        <f>SUMIFS(df_bloqueios_judiciais!G:G,df_bloqueios_judiciais!D:D,Conciliacao!A375,df_bloqueios_judiciais!G:G,"&lt;0")</f>
        <v/>
      </c>
      <c r="N375" s="10">
        <f>SUMIFS(df_extratos!I:I,df_extratos!F:F,"&gt;="&amp;Conciliacao!BE375,df_extratos!F:F,"&lt;"&amp;Conciliacao!BE375+1,df_extratos!G:G,"DEBITO")
+SUMIFS(df_extratos!I:I,df_extratos!F:F,"&gt;="&amp;Conciliacao!A375, df_extratos!F:F,"&lt;"&amp;Conciliacao!A375+1, df_extratos!G:G,"DEBITO")
+SUMIFS(df_extratos!I:I,df_extratos!F:F,"&gt;="&amp;Conciliacao!BF375,df_extratos!F:F,"&lt;"&amp;Conciliacao!BF375+1,df_extratos!G:G,"DEBITO")
+SUMIFS(df_extratos!I:I,df_extratos!F:F,"&gt;="&amp;Conciliacao!BG375,df_extratos!F:F,"&lt;"&amp;Conciliacao!BG375+1,df_extratos!G:G,"DEBITO")
+SUMIFS(df_extratos!I:I,df_extratos!F:F,"&gt;="&amp;Conciliacao!BH375,df_extratos!F:F,"&lt;"&amp;Conciliacao!BH375+1,df_extratos!G:G,"DEBITO")</f>
        <v/>
      </c>
      <c r="O375" s="11">
        <f>N375-SUM(J375:M375)</f>
        <v/>
      </c>
      <c r="P375" s="25">
        <f>SUMIFS(df_ajustes_conciliaco!D:D,df_ajustes_conciliaco!C:C,Conciliacao!A375)</f>
        <v/>
      </c>
      <c r="Q375" s="22">
        <f>O375+I375-P375</f>
        <v/>
      </c>
    </row>
    <row r="376">
      <c r="A376" s="5">
        <f>A375+1</f>
        <v/>
      </c>
      <c r="B376" s="3">
        <f>-SUMIFS(df_extrato_zig!G:G,df_extrato_zig!E:E,Conciliacao!A376,df_extrato_zig!D:D,"Saque")-SUMIFS(df_extrato_zig!G:G,df_extrato_zig!E:E,Conciliacao!A376,df_extrato_zig!D:D,"Antecipação")</f>
        <v/>
      </c>
      <c r="C376" s="3">
        <f>SUMIFS(df_extrato_zig!E:E,df_extrato_zig!L:L,Conciliacao!A376,df_extrato_zig!F:F,"DINHEIRO")</f>
        <v/>
      </c>
      <c r="D376" s="3">
        <f>SUMIFS(view_parc_agrup!H:H,view_parc_agrup!G:G,Conciliacao!A376)</f>
        <v/>
      </c>
      <c r="E376" s="3">
        <f>SUMIFS(df_eventos!F:F,df_eventos!H:H,Conciliacao!A376)</f>
        <v/>
      </c>
      <c r="F376" s="3">
        <f>SUMIFS(df_mutuos!M:M,df_mutuos!B:B,Conciliacao!A376)</f>
        <v/>
      </c>
      <c r="G376" s="6">
        <f>SUMIFS(df_bloqueios_judiciais!G:G,df_bloqueios_judiciais!D:D,Conciliacao!A376,df_bloqueios_judiciais!G:G,"&gt;0")</f>
        <v/>
      </c>
      <c r="H376" s="7">
        <f>SUMIFS(df_extratos!I:I,df_extratos!F:F,"&gt;="&amp;Conciliacao!BE376,df_extratos!F:F,"&lt;"&amp;Conciliacao!BE376+1,df_extratos!G:G,"CREDITO")
+SUMIFS(df_extratos!I:I,df_extratos!F:F,"&gt;="&amp;Conciliacao!A376, df_extratos!F:F,"&lt;"&amp;Conciliacao!A376+1, df_extratos!G:G,"CREDITO")
+SUMIFS(df_extratos!I:I,df_extratos!F:F,"&gt;="&amp;Conciliacao!BF376,df_extratos!F:F,"&lt;"&amp;Conciliacao!BF376+1,df_extratos!G:G,"CREDITO")
+SUMIFS(df_extratos!I:I,df_extratos!F:F,"&gt;="&amp;Conciliacao!BG376,df_extratos!F:F,"&lt;"&amp;Conciliacao!BG376+1,df_extratos!G:G,"CREDITO")
+SUMIFS(df_extratos!I:I,df_extratos!F:F,"&gt;="&amp;Conciliacao!BH376,df_extratos!F:F,"&lt;"&amp;Conciliacao!BH376+1,df_extratos!G:G,"CREDITO")</f>
        <v/>
      </c>
      <c r="I376" s="9">
        <f>H376-SUM(B376:G376)</f>
        <v/>
      </c>
      <c r="J376" s="4">
        <f>SUMIFS(df_blueme_sem_parcelamento!E:E,df_blueme_sem_parcelamento!H:H,Conciliacao!A376)*(-1)</f>
        <v/>
      </c>
      <c r="K376" s="4">
        <f>SUMIFS(df_blueme_com_parcelamento!J:J,df_blueme_com_parcelamento!M:M,Conciliacao!A376)*(-1)</f>
        <v/>
      </c>
      <c r="L376" s="4">
        <f>SUMIFS(df_mutuos!N:N,df_mutuos!B:B,Conciliacao!A376)*(-1)</f>
        <v/>
      </c>
      <c r="M376" s="8">
        <f>SUMIFS(df_bloqueios_judiciais!G:G,df_bloqueios_judiciais!D:D,Conciliacao!A376,df_bloqueios_judiciais!G:G,"&lt;0")</f>
        <v/>
      </c>
      <c r="N376" s="10">
        <f>SUMIFS(df_extratos!I:I,df_extratos!F:F,"&gt;="&amp;Conciliacao!BE376,df_extratos!F:F,"&lt;"&amp;Conciliacao!BE376+1,df_extratos!G:G,"DEBITO")
+SUMIFS(df_extratos!I:I,df_extratos!F:F,"&gt;="&amp;Conciliacao!A376, df_extratos!F:F,"&lt;"&amp;Conciliacao!A376+1, df_extratos!G:G,"DEBITO")
+SUMIFS(df_extratos!I:I,df_extratos!F:F,"&gt;="&amp;Conciliacao!BF376,df_extratos!F:F,"&lt;"&amp;Conciliacao!BF376+1,df_extratos!G:G,"DEBITO")
+SUMIFS(df_extratos!I:I,df_extratos!F:F,"&gt;="&amp;Conciliacao!BG376,df_extratos!F:F,"&lt;"&amp;Conciliacao!BG376+1,df_extratos!G:G,"DEBITO")
+SUMIFS(df_extratos!I:I,df_extratos!F:F,"&gt;="&amp;Conciliacao!BH376,df_extratos!F:F,"&lt;"&amp;Conciliacao!BH376+1,df_extratos!G:G,"DEBITO")</f>
        <v/>
      </c>
      <c r="O376" s="11">
        <f>N376-SUM(J376:M376)</f>
        <v/>
      </c>
      <c r="P376" s="25">
        <f>SUMIFS(df_ajustes_conciliaco!D:D,df_ajustes_conciliaco!C:C,Conciliacao!A376)</f>
        <v/>
      </c>
      <c r="Q376" s="22">
        <f>O376+I376-P376</f>
        <v/>
      </c>
    </row>
    <row r="377">
      <c r="A377" s="5">
        <f>A376+1</f>
        <v/>
      </c>
      <c r="B377" s="3">
        <f>-SUMIFS(df_extrato_zig!G:G,df_extrato_zig!E:E,Conciliacao!A377,df_extrato_zig!D:D,"Saque")-SUMIFS(df_extrato_zig!G:G,df_extrato_zig!E:E,Conciliacao!A377,df_extrato_zig!D:D,"Antecipação")</f>
        <v/>
      </c>
      <c r="C377" s="3">
        <f>SUMIFS(df_extrato_zig!E:E,df_extrato_zig!L:L,Conciliacao!A377,df_extrato_zig!F:F,"DINHEIRO")</f>
        <v/>
      </c>
      <c r="D377" s="3">
        <f>SUMIFS(view_parc_agrup!H:H,view_parc_agrup!G:G,Conciliacao!A377)</f>
        <v/>
      </c>
      <c r="E377" s="3">
        <f>SUMIFS(df_eventos!F:F,df_eventos!H:H,Conciliacao!A377)</f>
        <v/>
      </c>
      <c r="F377" s="3">
        <f>SUMIFS(df_mutuos!M:M,df_mutuos!B:B,Conciliacao!A377)</f>
        <v/>
      </c>
      <c r="G377" s="6">
        <f>SUMIFS(df_bloqueios_judiciais!G:G,df_bloqueios_judiciais!D:D,Conciliacao!A377,df_bloqueios_judiciais!G:G,"&gt;0")</f>
        <v/>
      </c>
      <c r="H377" s="7">
        <f>SUMIFS(df_extratos!I:I,df_extratos!F:F,"&gt;="&amp;Conciliacao!BE377,df_extratos!F:F,"&lt;"&amp;Conciliacao!BE377+1,df_extratos!G:G,"CREDITO")
+SUMIFS(df_extratos!I:I,df_extratos!F:F,"&gt;="&amp;Conciliacao!A377, df_extratos!F:F,"&lt;"&amp;Conciliacao!A377+1, df_extratos!G:G,"CREDITO")
+SUMIFS(df_extratos!I:I,df_extratos!F:F,"&gt;="&amp;Conciliacao!BF377,df_extratos!F:F,"&lt;"&amp;Conciliacao!BF377+1,df_extratos!G:G,"CREDITO")
+SUMIFS(df_extratos!I:I,df_extratos!F:F,"&gt;="&amp;Conciliacao!BG377,df_extratos!F:F,"&lt;"&amp;Conciliacao!BG377+1,df_extratos!G:G,"CREDITO")
+SUMIFS(df_extratos!I:I,df_extratos!F:F,"&gt;="&amp;Conciliacao!BH377,df_extratos!F:F,"&lt;"&amp;Conciliacao!BH377+1,df_extratos!G:G,"CREDITO")</f>
        <v/>
      </c>
      <c r="I377" s="9">
        <f>H377-SUM(B377:G377)</f>
        <v/>
      </c>
      <c r="J377" s="4">
        <f>SUMIFS(df_blueme_sem_parcelamento!E:E,df_blueme_sem_parcelamento!H:H,Conciliacao!A377)*(-1)</f>
        <v/>
      </c>
      <c r="K377" s="4">
        <f>SUMIFS(df_blueme_com_parcelamento!J:J,df_blueme_com_parcelamento!M:M,Conciliacao!A377)*(-1)</f>
        <v/>
      </c>
      <c r="L377" s="4">
        <f>SUMIFS(df_mutuos!N:N,df_mutuos!B:B,Conciliacao!A377)*(-1)</f>
        <v/>
      </c>
      <c r="M377" s="8">
        <f>SUMIFS(df_bloqueios_judiciais!G:G,df_bloqueios_judiciais!D:D,Conciliacao!A377,df_bloqueios_judiciais!G:G,"&lt;0")</f>
        <v/>
      </c>
      <c r="N377" s="10">
        <f>SUMIFS(df_extratos!I:I,df_extratos!F:F,"&gt;="&amp;Conciliacao!BE377,df_extratos!F:F,"&lt;"&amp;Conciliacao!BE377+1,df_extratos!G:G,"DEBITO")
+SUMIFS(df_extratos!I:I,df_extratos!F:F,"&gt;="&amp;Conciliacao!A377, df_extratos!F:F,"&lt;"&amp;Conciliacao!A377+1, df_extratos!G:G,"DEBITO")
+SUMIFS(df_extratos!I:I,df_extratos!F:F,"&gt;="&amp;Conciliacao!BF377,df_extratos!F:F,"&lt;"&amp;Conciliacao!BF377+1,df_extratos!G:G,"DEBITO")
+SUMIFS(df_extratos!I:I,df_extratos!F:F,"&gt;="&amp;Conciliacao!BG377,df_extratos!F:F,"&lt;"&amp;Conciliacao!BG377+1,df_extratos!G:G,"DEBITO")
+SUMIFS(df_extratos!I:I,df_extratos!F:F,"&gt;="&amp;Conciliacao!BH377,df_extratos!F:F,"&lt;"&amp;Conciliacao!BH377+1,df_extratos!G:G,"DEBITO")</f>
        <v/>
      </c>
      <c r="O377" s="11">
        <f>N377-SUM(J377:M377)</f>
        <v/>
      </c>
      <c r="P377" s="25">
        <f>SUMIFS(df_ajustes_conciliaco!D:D,df_ajustes_conciliaco!C:C,Conciliacao!A377)</f>
        <v/>
      </c>
      <c r="Q377" s="22">
        <f>O377+I377-P377</f>
        <v/>
      </c>
    </row>
    <row r="378">
      <c r="A378" s="5">
        <f>A377+1</f>
        <v/>
      </c>
      <c r="B378" s="3">
        <f>-SUMIFS(df_extrato_zig!G:G,df_extrato_zig!E:E,Conciliacao!A378,df_extrato_zig!D:D,"Saque")-SUMIFS(df_extrato_zig!G:G,df_extrato_zig!E:E,Conciliacao!A378,df_extrato_zig!D:D,"Antecipação")</f>
        <v/>
      </c>
      <c r="C378" s="3">
        <f>SUMIFS(df_extrato_zig!E:E,df_extrato_zig!L:L,Conciliacao!A378,df_extrato_zig!F:F,"DINHEIRO")</f>
        <v/>
      </c>
      <c r="D378" s="3">
        <f>SUMIFS(view_parc_agrup!H:H,view_parc_agrup!G:G,Conciliacao!A378)</f>
        <v/>
      </c>
      <c r="E378" s="3">
        <f>SUMIFS(df_eventos!F:F,df_eventos!H:H,Conciliacao!A378)</f>
        <v/>
      </c>
      <c r="F378" s="3">
        <f>SUMIFS(df_mutuos!M:M,df_mutuos!B:B,Conciliacao!A378)</f>
        <v/>
      </c>
      <c r="G378" s="6">
        <f>SUMIFS(df_bloqueios_judiciais!G:G,df_bloqueios_judiciais!D:D,Conciliacao!A378,df_bloqueios_judiciais!G:G,"&gt;0")</f>
        <v/>
      </c>
      <c r="H378" s="7">
        <f>SUMIFS(df_extratos!I:I,df_extratos!F:F,"&gt;="&amp;Conciliacao!BE378,df_extratos!F:F,"&lt;"&amp;Conciliacao!BE378+1,df_extratos!G:G,"CREDITO")
+SUMIFS(df_extratos!I:I,df_extratos!F:F,"&gt;="&amp;Conciliacao!A378, df_extratos!F:F,"&lt;"&amp;Conciliacao!A378+1, df_extratos!G:G,"CREDITO")
+SUMIFS(df_extratos!I:I,df_extratos!F:F,"&gt;="&amp;Conciliacao!BF378,df_extratos!F:F,"&lt;"&amp;Conciliacao!BF378+1,df_extratos!G:G,"CREDITO")
+SUMIFS(df_extratos!I:I,df_extratos!F:F,"&gt;="&amp;Conciliacao!BG378,df_extratos!F:F,"&lt;"&amp;Conciliacao!BG378+1,df_extratos!G:G,"CREDITO")
+SUMIFS(df_extratos!I:I,df_extratos!F:F,"&gt;="&amp;Conciliacao!BH378,df_extratos!F:F,"&lt;"&amp;Conciliacao!BH378+1,df_extratos!G:G,"CREDITO")</f>
        <v/>
      </c>
      <c r="I378" s="9">
        <f>H378-SUM(B378:G378)</f>
        <v/>
      </c>
      <c r="J378" s="4">
        <f>SUMIFS(df_blueme_sem_parcelamento!E:E,df_blueme_sem_parcelamento!H:H,Conciliacao!A378)*(-1)</f>
        <v/>
      </c>
      <c r="K378" s="4">
        <f>SUMIFS(df_blueme_com_parcelamento!J:J,df_blueme_com_parcelamento!M:M,Conciliacao!A378)*(-1)</f>
        <v/>
      </c>
      <c r="L378" s="4">
        <f>SUMIFS(df_mutuos!N:N,df_mutuos!B:B,Conciliacao!A378)*(-1)</f>
        <v/>
      </c>
      <c r="M378" s="8">
        <f>SUMIFS(df_bloqueios_judiciais!G:G,df_bloqueios_judiciais!D:D,Conciliacao!A378,df_bloqueios_judiciais!G:G,"&lt;0")</f>
        <v/>
      </c>
      <c r="N378" s="10">
        <f>SUMIFS(df_extratos!I:I,df_extratos!F:F,"&gt;="&amp;Conciliacao!BE378,df_extratos!F:F,"&lt;"&amp;Conciliacao!BE378+1,df_extratos!G:G,"DEBITO")
+SUMIFS(df_extratos!I:I,df_extratos!F:F,"&gt;="&amp;Conciliacao!A378, df_extratos!F:F,"&lt;"&amp;Conciliacao!A378+1, df_extratos!G:G,"DEBITO")
+SUMIFS(df_extratos!I:I,df_extratos!F:F,"&gt;="&amp;Conciliacao!BF378,df_extratos!F:F,"&lt;"&amp;Conciliacao!BF378+1,df_extratos!G:G,"DEBITO")
+SUMIFS(df_extratos!I:I,df_extratos!F:F,"&gt;="&amp;Conciliacao!BG378,df_extratos!F:F,"&lt;"&amp;Conciliacao!BG378+1,df_extratos!G:G,"DEBITO")
+SUMIFS(df_extratos!I:I,df_extratos!F:F,"&gt;="&amp;Conciliacao!BH378,df_extratos!F:F,"&lt;"&amp;Conciliacao!BH378+1,df_extratos!G:G,"DEBITO")</f>
        <v/>
      </c>
      <c r="O378" s="11">
        <f>N378-SUM(J378:M378)</f>
        <v/>
      </c>
      <c r="P378" s="25">
        <f>SUMIFS(df_ajustes_conciliaco!D:D,df_ajustes_conciliaco!C:C,Conciliacao!A378)</f>
        <v/>
      </c>
      <c r="Q378" s="22">
        <f>O378+I378-P378</f>
        <v/>
      </c>
    </row>
    <row r="379">
      <c r="A379" s="5">
        <f>A378+1</f>
        <v/>
      </c>
      <c r="B379" s="3">
        <f>-SUMIFS(df_extrato_zig!G:G,df_extrato_zig!E:E,Conciliacao!A379,df_extrato_zig!D:D,"Saque")-SUMIFS(df_extrato_zig!G:G,df_extrato_zig!E:E,Conciliacao!A379,df_extrato_zig!D:D,"Antecipação")</f>
        <v/>
      </c>
      <c r="C379" s="3">
        <f>SUMIFS(df_extrato_zig!E:E,df_extrato_zig!L:L,Conciliacao!A379,df_extrato_zig!F:F,"DINHEIRO")</f>
        <v/>
      </c>
      <c r="D379" s="3">
        <f>SUMIFS(view_parc_agrup!H:H,view_parc_agrup!G:G,Conciliacao!A379)</f>
        <v/>
      </c>
      <c r="E379" s="3">
        <f>SUMIFS(df_eventos!F:F,df_eventos!H:H,Conciliacao!A379)</f>
        <v/>
      </c>
      <c r="F379" s="3">
        <f>SUMIFS(df_mutuos!M:M,df_mutuos!B:B,Conciliacao!A379)</f>
        <v/>
      </c>
      <c r="G379" s="6">
        <f>SUMIFS(df_bloqueios_judiciais!G:G,df_bloqueios_judiciais!D:D,Conciliacao!A379,df_bloqueios_judiciais!G:G,"&gt;0")</f>
        <v/>
      </c>
      <c r="H379" s="7">
        <f>SUMIFS(df_extratos!I:I,df_extratos!F:F,"&gt;="&amp;Conciliacao!BE379,df_extratos!F:F,"&lt;"&amp;Conciliacao!BE379+1,df_extratos!G:G,"CREDITO")
+SUMIFS(df_extratos!I:I,df_extratos!F:F,"&gt;="&amp;Conciliacao!A379, df_extratos!F:F,"&lt;"&amp;Conciliacao!A379+1, df_extratos!G:G,"CREDITO")
+SUMIFS(df_extratos!I:I,df_extratos!F:F,"&gt;="&amp;Conciliacao!BF379,df_extratos!F:F,"&lt;"&amp;Conciliacao!BF379+1,df_extratos!G:G,"CREDITO")
+SUMIFS(df_extratos!I:I,df_extratos!F:F,"&gt;="&amp;Conciliacao!BG379,df_extratos!F:F,"&lt;"&amp;Conciliacao!BG379+1,df_extratos!G:G,"CREDITO")
+SUMIFS(df_extratos!I:I,df_extratos!F:F,"&gt;="&amp;Conciliacao!BH379,df_extratos!F:F,"&lt;"&amp;Conciliacao!BH379+1,df_extratos!G:G,"CREDITO")</f>
        <v/>
      </c>
      <c r="I379" s="9">
        <f>H379-SUM(B379:G379)</f>
        <v/>
      </c>
      <c r="J379" s="4">
        <f>SUMIFS(df_blueme_sem_parcelamento!E:E,df_blueme_sem_parcelamento!H:H,Conciliacao!A379)*(-1)</f>
        <v/>
      </c>
      <c r="K379" s="4">
        <f>SUMIFS(df_blueme_com_parcelamento!J:J,df_blueme_com_parcelamento!M:M,Conciliacao!A379)*(-1)</f>
        <v/>
      </c>
      <c r="L379" s="4">
        <f>SUMIFS(df_mutuos!N:N,df_mutuos!B:B,Conciliacao!A379)*(-1)</f>
        <v/>
      </c>
      <c r="M379" s="8">
        <f>SUMIFS(df_bloqueios_judiciais!G:G,df_bloqueios_judiciais!D:D,Conciliacao!A379,df_bloqueios_judiciais!G:G,"&lt;0")</f>
        <v/>
      </c>
      <c r="N379" s="10">
        <f>SUMIFS(df_extratos!I:I,df_extratos!F:F,"&gt;="&amp;Conciliacao!BE379,df_extratos!F:F,"&lt;"&amp;Conciliacao!BE379+1,df_extratos!G:G,"DEBITO")
+SUMIFS(df_extratos!I:I,df_extratos!F:F,"&gt;="&amp;Conciliacao!A379, df_extratos!F:F,"&lt;"&amp;Conciliacao!A379+1, df_extratos!G:G,"DEBITO")
+SUMIFS(df_extratos!I:I,df_extratos!F:F,"&gt;="&amp;Conciliacao!BF379,df_extratos!F:F,"&lt;"&amp;Conciliacao!BF379+1,df_extratos!G:G,"DEBITO")
+SUMIFS(df_extratos!I:I,df_extratos!F:F,"&gt;="&amp;Conciliacao!BG379,df_extratos!F:F,"&lt;"&amp;Conciliacao!BG379+1,df_extratos!G:G,"DEBITO")
+SUMIFS(df_extratos!I:I,df_extratos!F:F,"&gt;="&amp;Conciliacao!BH379,df_extratos!F:F,"&lt;"&amp;Conciliacao!BH379+1,df_extratos!G:G,"DEBITO")</f>
        <v/>
      </c>
      <c r="O379" s="11">
        <f>N379-SUM(J379:M379)</f>
        <v/>
      </c>
      <c r="P379" s="25">
        <f>SUMIFS(df_ajustes_conciliaco!D:D,df_ajustes_conciliaco!C:C,Conciliacao!A379)</f>
        <v/>
      </c>
      <c r="Q379" s="22">
        <f>O379+I379-P379</f>
        <v/>
      </c>
    </row>
    <row r="380">
      <c r="A380" s="5">
        <f>A379+1</f>
        <v/>
      </c>
      <c r="B380" s="3">
        <f>-SUMIFS(df_extrato_zig!G:G,df_extrato_zig!E:E,Conciliacao!A380,df_extrato_zig!D:D,"Saque")-SUMIFS(df_extrato_zig!G:G,df_extrato_zig!E:E,Conciliacao!A380,df_extrato_zig!D:D,"Antecipação")</f>
        <v/>
      </c>
      <c r="C380" s="3">
        <f>SUMIFS(df_extrato_zig!E:E,df_extrato_zig!L:L,Conciliacao!A380,df_extrato_zig!F:F,"DINHEIRO")</f>
        <v/>
      </c>
      <c r="D380" s="3">
        <f>SUMIFS(view_parc_agrup!H:H,view_parc_agrup!G:G,Conciliacao!A380)</f>
        <v/>
      </c>
      <c r="E380" s="3">
        <f>SUMIFS(df_eventos!F:F,df_eventos!H:H,Conciliacao!A380)</f>
        <v/>
      </c>
      <c r="F380" s="3">
        <f>SUMIFS(df_mutuos!M:M,df_mutuos!B:B,Conciliacao!A380)</f>
        <v/>
      </c>
      <c r="G380" s="6">
        <f>SUMIFS(df_bloqueios_judiciais!G:G,df_bloqueios_judiciais!D:D,Conciliacao!A380,df_bloqueios_judiciais!G:G,"&gt;0")</f>
        <v/>
      </c>
      <c r="H380" s="7">
        <f>SUMIFS(df_extratos!I:I,df_extratos!F:F,"&gt;="&amp;Conciliacao!BE380,df_extratos!F:F,"&lt;"&amp;Conciliacao!BE380+1,df_extratos!G:G,"CREDITO")
+SUMIFS(df_extratos!I:I,df_extratos!F:F,"&gt;="&amp;Conciliacao!A380, df_extratos!F:F,"&lt;"&amp;Conciliacao!A380+1, df_extratos!G:G,"CREDITO")
+SUMIFS(df_extratos!I:I,df_extratos!F:F,"&gt;="&amp;Conciliacao!BF380,df_extratos!F:F,"&lt;"&amp;Conciliacao!BF380+1,df_extratos!G:G,"CREDITO")
+SUMIFS(df_extratos!I:I,df_extratos!F:F,"&gt;="&amp;Conciliacao!BG380,df_extratos!F:F,"&lt;"&amp;Conciliacao!BG380+1,df_extratos!G:G,"CREDITO")
+SUMIFS(df_extratos!I:I,df_extratos!F:F,"&gt;="&amp;Conciliacao!BH380,df_extratos!F:F,"&lt;"&amp;Conciliacao!BH380+1,df_extratos!G:G,"CREDITO")</f>
        <v/>
      </c>
      <c r="I380" s="9">
        <f>H380-SUM(B380:G380)</f>
        <v/>
      </c>
      <c r="J380" s="4">
        <f>SUMIFS(df_blueme_sem_parcelamento!E:E,df_blueme_sem_parcelamento!H:H,Conciliacao!A380)*(-1)</f>
        <v/>
      </c>
      <c r="K380" s="4">
        <f>SUMIFS(df_blueme_com_parcelamento!J:J,df_blueme_com_parcelamento!M:M,Conciliacao!A380)*(-1)</f>
        <v/>
      </c>
      <c r="L380" s="4">
        <f>SUMIFS(df_mutuos!N:N,df_mutuos!B:B,Conciliacao!A380)*(-1)</f>
        <v/>
      </c>
      <c r="M380" s="8">
        <f>SUMIFS(df_bloqueios_judiciais!G:G,df_bloqueios_judiciais!D:D,Conciliacao!A380,df_bloqueios_judiciais!G:G,"&lt;0")</f>
        <v/>
      </c>
      <c r="N380" s="10">
        <f>SUMIFS(df_extratos!I:I,df_extratos!F:F,"&gt;="&amp;Conciliacao!BE380,df_extratos!F:F,"&lt;"&amp;Conciliacao!BE380+1,df_extratos!G:G,"DEBITO")
+SUMIFS(df_extratos!I:I,df_extratos!F:F,"&gt;="&amp;Conciliacao!A380, df_extratos!F:F,"&lt;"&amp;Conciliacao!A380+1, df_extratos!G:G,"DEBITO")
+SUMIFS(df_extratos!I:I,df_extratos!F:F,"&gt;="&amp;Conciliacao!BF380,df_extratos!F:F,"&lt;"&amp;Conciliacao!BF380+1,df_extratos!G:G,"DEBITO")
+SUMIFS(df_extratos!I:I,df_extratos!F:F,"&gt;="&amp;Conciliacao!BG380,df_extratos!F:F,"&lt;"&amp;Conciliacao!BG380+1,df_extratos!G:G,"DEBITO")
+SUMIFS(df_extratos!I:I,df_extratos!F:F,"&gt;="&amp;Conciliacao!BH380,df_extratos!F:F,"&lt;"&amp;Conciliacao!BH380+1,df_extratos!G:G,"DEBITO")</f>
        <v/>
      </c>
      <c r="O380" s="11">
        <f>N380-SUM(J380:M380)</f>
        <v/>
      </c>
      <c r="P380" s="25">
        <f>SUMIFS(df_ajustes_conciliaco!D:D,df_ajustes_conciliaco!C:C,Conciliacao!A380)</f>
        <v/>
      </c>
      <c r="Q380" s="22">
        <f>O380+I380-P380</f>
        <v/>
      </c>
    </row>
    <row r="381">
      <c r="A381" s="5">
        <f>A380+1</f>
        <v/>
      </c>
      <c r="B381" s="3">
        <f>-SUMIFS(df_extrato_zig!G:G,df_extrato_zig!E:E,Conciliacao!A381,df_extrato_zig!D:D,"Saque")-SUMIFS(df_extrato_zig!G:G,df_extrato_zig!E:E,Conciliacao!A381,df_extrato_zig!D:D,"Antecipação")</f>
        <v/>
      </c>
      <c r="C381" s="3">
        <f>SUMIFS(df_extrato_zig!E:E,df_extrato_zig!L:L,Conciliacao!A381,df_extrato_zig!F:F,"DINHEIRO")</f>
        <v/>
      </c>
      <c r="D381" s="3">
        <f>SUMIFS(view_parc_agrup!H:H,view_parc_agrup!G:G,Conciliacao!A381)</f>
        <v/>
      </c>
      <c r="E381" s="3">
        <f>SUMIFS(df_eventos!F:F,df_eventos!H:H,Conciliacao!A381)</f>
        <v/>
      </c>
      <c r="F381" s="3">
        <f>SUMIFS(df_mutuos!M:M,df_mutuos!B:B,Conciliacao!A381)</f>
        <v/>
      </c>
      <c r="G381" s="6">
        <f>SUMIFS(df_bloqueios_judiciais!G:G,df_bloqueios_judiciais!D:D,Conciliacao!A381,df_bloqueios_judiciais!G:G,"&gt;0")</f>
        <v/>
      </c>
      <c r="H381" s="7">
        <f>SUMIFS(df_extratos!I:I,df_extratos!F:F,"&gt;="&amp;Conciliacao!BE381,df_extratos!F:F,"&lt;"&amp;Conciliacao!BE381+1,df_extratos!G:G,"CREDITO")
+SUMIFS(df_extratos!I:I,df_extratos!F:F,"&gt;="&amp;Conciliacao!A381, df_extratos!F:F,"&lt;"&amp;Conciliacao!A381+1, df_extratos!G:G,"CREDITO")
+SUMIFS(df_extratos!I:I,df_extratos!F:F,"&gt;="&amp;Conciliacao!BF381,df_extratos!F:F,"&lt;"&amp;Conciliacao!BF381+1,df_extratos!G:G,"CREDITO")
+SUMIFS(df_extratos!I:I,df_extratos!F:F,"&gt;="&amp;Conciliacao!BG381,df_extratos!F:F,"&lt;"&amp;Conciliacao!BG381+1,df_extratos!G:G,"CREDITO")
+SUMIFS(df_extratos!I:I,df_extratos!F:F,"&gt;="&amp;Conciliacao!BH381,df_extratos!F:F,"&lt;"&amp;Conciliacao!BH381+1,df_extratos!G:G,"CREDITO")</f>
        <v/>
      </c>
      <c r="I381" s="9">
        <f>H381-SUM(B381:G381)</f>
        <v/>
      </c>
      <c r="J381" s="4">
        <f>SUMIFS(df_blueme_sem_parcelamento!E:E,df_blueme_sem_parcelamento!H:H,Conciliacao!A381)*(-1)</f>
        <v/>
      </c>
      <c r="K381" s="4">
        <f>SUMIFS(df_blueme_com_parcelamento!J:J,df_blueme_com_parcelamento!M:M,Conciliacao!A381)*(-1)</f>
        <v/>
      </c>
      <c r="L381" s="4">
        <f>SUMIFS(df_mutuos!N:N,df_mutuos!B:B,Conciliacao!A381)*(-1)</f>
        <v/>
      </c>
      <c r="M381" s="8">
        <f>SUMIFS(df_bloqueios_judiciais!G:G,df_bloqueios_judiciais!D:D,Conciliacao!A381,df_bloqueios_judiciais!G:G,"&lt;0")</f>
        <v/>
      </c>
      <c r="N381" s="10">
        <f>SUMIFS(df_extratos!I:I,df_extratos!F:F,"&gt;="&amp;Conciliacao!BE381,df_extratos!F:F,"&lt;"&amp;Conciliacao!BE381+1,df_extratos!G:G,"DEBITO")
+SUMIFS(df_extratos!I:I,df_extratos!F:F,"&gt;="&amp;Conciliacao!A381, df_extratos!F:F,"&lt;"&amp;Conciliacao!A381+1, df_extratos!G:G,"DEBITO")
+SUMIFS(df_extratos!I:I,df_extratos!F:F,"&gt;="&amp;Conciliacao!BF381,df_extratos!F:F,"&lt;"&amp;Conciliacao!BF381+1,df_extratos!G:G,"DEBITO")
+SUMIFS(df_extratos!I:I,df_extratos!F:F,"&gt;="&amp;Conciliacao!BG381,df_extratos!F:F,"&lt;"&amp;Conciliacao!BG381+1,df_extratos!G:G,"DEBITO")
+SUMIFS(df_extratos!I:I,df_extratos!F:F,"&gt;="&amp;Conciliacao!BH381,df_extratos!F:F,"&lt;"&amp;Conciliacao!BH381+1,df_extratos!G:G,"DEBITO")</f>
        <v/>
      </c>
      <c r="O381" s="11">
        <f>N381-SUM(J381:M381)</f>
        <v/>
      </c>
      <c r="P381" s="25">
        <f>SUMIFS(df_ajustes_conciliaco!D:D,df_ajustes_conciliaco!C:C,Conciliacao!A381)</f>
        <v/>
      </c>
      <c r="Q381" s="22">
        <f>O381+I381-P381</f>
        <v/>
      </c>
    </row>
    <row r="382">
      <c r="A382" s="5">
        <f>A381+1</f>
        <v/>
      </c>
      <c r="B382" s="3">
        <f>-SUMIFS(df_extrato_zig!G:G,df_extrato_zig!E:E,Conciliacao!A382,df_extrato_zig!D:D,"Saque")-SUMIFS(df_extrato_zig!G:G,df_extrato_zig!E:E,Conciliacao!A382,df_extrato_zig!D:D,"Antecipação")</f>
        <v/>
      </c>
      <c r="C382" s="3">
        <f>SUMIFS(df_extrato_zig!E:E,df_extrato_zig!L:L,Conciliacao!A382,df_extrato_zig!F:F,"DINHEIRO")</f>
        <v/>
      </c>
      <c r="D382" s="3">
        <f>SUMIFS(view_parc_agrup!H:H,view_parc_agrup!G:G,Conciliacao!A382)</f>
        <v/>
      </c>
      <c r="E382" s="3">
        <f>SUMIFS(df_eventos!F:F,df_eventos!H:H,Conciliacao!A382)</f>
        <v/>
      </c>
      <c r="F382" s="3">
        <f>SUMIFS(df_mutuos!M:M,df_mutuos!B:B,Conciliacao!A382)</f>
        <v/>
      </c>
      <c r="G382" s="6">
        <f>SUMIFS(df_bloqueios_judiciais!G:G,df_bloqueios_judiciais!D:D,Conciliacao!A382,df_bloqueios_judiciais!G:G,"&gt;0")</f>
        <v/>
      </c>
      <c r="H382" s="7">
        <f>SUMIFS(df_extratos!I:I,df_extratos!F:F,"&gt;="&amp;Conciliacao!BE382,df_extratos!F:F,"&lt;"&amp;Conciliacao!BE382+1,df_extratos!G:G,"CREDITO")
+SUMIFS(df_extratos!I:I,df_extratos!F:F,"&gt;="&amp;Conciliacao!A382, df_extratos!F:F,"&lt;"&amp;Conciliacao!A382+1, df_extratos!G:G,"CREDITO")
+SUMIFS(df_extratos!I:I,df_extratos!F:F,"&gt;="&amp;Conciliacao!BF382,df_extratos!F:F,"&lt;"&amp;Conciliacao!BF382+1,df_extratos!G:G,"CREDITO")
+SUMIFS(df_extratos!I:I,df_extratos!F:F,"&gt;="&amp;Conciliacao!BG382,df_extratos!F:F,"&lt;"&amp;Conciliacao!BG382+1,df_extratos!G:G,"CREDITO")
+SUMIFS(df_extratos!I:I,df_extratos!F:F,"&gt;="&amp;Conciliacao!BH382,df_extratos!F:F,"&lt;"&amp;Conciliacao!BH382+1,df_extratos!G:G,"CREDITO")</f>
        <v/>
      </c>
      <c r="I382" s="9">
        <f>H382-SUM(B382:G382)</f>
        <v/>
      </c>
      <c r="J382" s="4">
        <f>SUMIFS(df_blueme_sem_parcelamento!E:E,df_blueme_sem_parcelamento!H:H,Conciliacao!A382)*(-1)</f>
        <v/>
      </c>
      <c r="K382" s="4">
        <f>SUMIFS(df_blueme_com_parcelamento!J:J,df_blueme_com_parcelamento!M:M,Conciliacao!A382)*(-1)</f>
        <v/>
      </c>
      <c r="L382" s="4">
        <f>SUMIFS(df_mutuos!N:N,df_mutuos!B:B,Conciliacao!A382)*(-1)</f>
        <v/>
      </c>
      <c r="M382" s="8">
        <f>SUMIFS(df_bloqueios_judiciais!G:G,df_bloqueios_judiciais!D:D,Conciliacao!A382,df_bloqueios_judiciais!G:G,"&lt;0")</f>
        <v/>
      </c>
      <c r="N382" s="10">
        <f>SUMIFS(df_extratos!I:I,df_extratos!F:F,"&gt;="&amp;Conciliacao!BE382,df_extratos!F:F,"&lt;"&amp;Conciliacao!BE382+1,df_extratos!G:G,"DEBITO")
+SUMIFS(df_extratos!I:I,df_extratos!F:F,"&gt;="&amp;Conciliacao!A382, df_extratos!F:F,"&lt;"&amp;Conciliacao!A382+1, df_extratos!G:G,"DEBITO")
+SUMIFS(df_extratos!I:I,df_extratos!F:F,"&gt;="&amp;Conciliacao!BF382,df_extratos!F:F,"&lt;"&amp;Conciliacao!BF382+1,df_extratos!G:G,"DEBITO")
+SUMIFS(df_extratos!I:I,df_extratos!F:F,"&gt;="&amp;Conciliacao!BG382,df_extratos!F:F,"&lt;"&amp;Conciliacao!BG382+1,df_extratos!G:G,"DEBITO")
+SUMIFS(df_extratos!I:I,df_extratos!F:F,"&gt;="&amp;Conciliacao!BH382,df_extratos!F:F,"&lt;"&amp;Conciliacao!BH382+1,df_extratos!G:G,"DEBITO")</f>
        <v/>
      </c>
      <c r="O382" s="11">
        <f>N382-SUM(J382:M382)</f>
        <v/>
      </c>
      <c r="P382" s="25">
        <f>SUMIFS(df_ajustes_conciliaco!D:D,df_ajustes_conciliaco!C:C,Conciliacao!A382)</f>
        <v/>
      </c>
      <c r="Q382" s="22">
        <f>O382+I382-P382</f>
        <v/>
      </c>
    </row>
    <row r="383">
      <c r="A383" s="5">
        <f>A382+1</f>
        <v/>
      </c>
      <c r="B383" s="3">
        <f>-SUMIFS(df_extrato_zig!G:G,df_extrato_zig!E:E,Conciliacao!A383,df_extrato_zig!D:D,"Saque")-SUMIFS(df_extrato_zig!G:G,df_extrato_zig!E:E,Conciliacao!A383,df_extrato_zig!D:D,"Antecipação")</f>
        <v/>
      </c>
      <c r="C383" s="3">
        <f>SUMIFS(df_extrato_zig!E:E,df_extrato_zig!L:L,Conciliacao!A383,df_extrato_zig!F:F,"DINHEIRO")</f>
        <v/>
      </c>
      <c r="D383" s="3">
        <f>SUMIFS(view_parc_agrup!H:H,view_parc_agrup!G:G,Conciliacao!A383)</f>
        <v/>
      </c>
      <c r="E383" s="3">
        <f>SUMIFS(df_eventos!F:F,df_eventos!H:H,Conciliacao!A383)</f>
        <v/>
      </c>
      <c r="F383" s="3">
        <f>SUMIFS(df_mutuos!M:M,df_mutuos!B:B,Conciliacao!A383)</f>
        <v/>
      </c>
      <c r="G383" s="6">
        <f>SUMIFS(df_bloqueios_judiciais!G:G,df_bloqueios_judiciais!D:D,Conciliacao!A383,df_bloqueios_judiciais!G:G,"&gt;0")</f>
        <v/>
      </c>
      <c r="H383" s="7">
        <f>SUMIFS(df_extratos!I:I,df_extratos!F:F,"&gt;="&amp;Conciliacao!BE383,df_extratos!F:F,"&lt;"&amp;Conciliacao!BE383+1,df_extratos!G:G,"CREDITO")
+SUMIFS(df_extratos!I:I,df_extratos!F:F,"&gt;="&amp;Conciliacao!A383, df_extratos!F:F,"&lt;"&amp;Conciliacao!A383+1, df_extratos!G:G,"CREDITO")
+SUMIFS(df_extratos!I:I,df_extratos!F:F,"&gt;="&amp;Conciliacao!BF383,df_extratos!F:F,"&lt;"&amp;Conciliacao!BF383+1,df_extratos!G:G,"CREDITO")
+SUMIFS(df_extratos!I:I,df_extratos!F:F,"&gt;="&amp;Conciliacao!BG383,df_extratos!F:F,"&lt;"&amp;Conciliacao!BG383+1,df_extratos!G:G,"CREDITO")
+SUMIFS(df_extratos!I:I,df_extratos!F:F,"&gt;="&amp;Conciliacao!BH383,df_extratos!F:F,"&lt;"&amp;Conciliacao!BH383+1,df_extratos!G:G,"CREDITO")</f>
        <v/>
      </c>
      <c r="I383" s="9">
        <f>H383-SUM(B383:G383)</f>
        <v/>
      </c>
      <c r="J383" s="4">
        <f>SUMIFS(df_blueme_sem_parcelamento!E:E,df_blueme_sem_parcelamento!H:H,Conciliacao!A383)*(-1)</f>
        <v/>
      </c>
      <c r="K383" s="4">
        <f>SUMIFS(df_blueme_com_parcelamento!J:J,df_blueme_com_parcelamento!M:M,Conciliacao!A383)*(-1)</f>
        <v/>
      </c>
      <c r="L383" s="4">
        <f>SUMIFS(df_mutuos!N:N,df_mutuos!B:B,Conciliacao!A383)*(-1)</f>
        <v/>
      </c>
      <c r="M383" s="8">
        <f>SUMIFS(df_bloqueios_judiciais!G:G,df_bloqueios_judiciais!D:D,Conciliacao!A383,df_bloqueios_judiciais!G:G,"&lt;0")</f>
        <v/>
      </c>
      <c r="N383" s="10">
        <f>SUMIFS(df_extratos!I:I,df_extratos!F:F,"&gt;="&amp;Conciliacao!BE383,df_extratos!F:F,"&lt;"&amp;Conciliacao!BE383+1,df_extratos!G:G,"DEBITO")
+SUMIFS(df_extratos!I:I,df_extratos!F:F,"&gt;="&amp;Conciliacao!A383, df_extratos!F:F,"&lt;"&amp;Conciliacao!A383+1, df_extratos!G:G,"DEBITO")
+SUMIFS(df_extratos!I:I,df_extratos!F:F,"&gt;="&amp;Conciliacao!BF383,df_extratos!F:F,"&lt;"&amp;Conciliacao!BF383+1,df_extratos!G:G,"DEBITO")
+SUMIFS(df_extratos!I:I,df_extratos!F:F,"&gt;="&amp;Conciliacao!BG383,df_extratos!F:F,"&lt;"&amp;Conciliacao!BG383+1,df_extratos!G:G,"DEBITO")
+SUMIFS(df_extratos!I:I,df_extratos!F:F,"&gt;="&amp;Conciliacao!BH383,df_extratos!F:F,"&lt;"&amp;Conciliacao!BH383+1,df_extratos!G:G,"DEBITO")</f>
        <v/>
      </c>
      <c r="O383" s="11">
        <f>N383-SUM(J383:M383)</f>
        <v/>
      </c>
      <c r="P383" s="25">
        <f>SUMIFS(df_ajustes_conciliaco!D:D,df_ajustes_conciliaco!C:C,Conciliacao!A383)</f>
        <v/>
      </c>
      <c r="Q383" s="22">
        <f>O383+I383-P383</f>
        <v/>
      </c>
    </row>
    <row r="384">
      <c r="A384" s="5">
        <f>A383+1</f>
        <v/>
      </c>
      <c r="B384" s="3">
        <f>-SUMIFS(df_extrato_zig!G:G,df_extrato_zig!E:E,Conciliacao!A384,df_extrato_zig!D:D,"Saque")-SUMIFS(df_extrato_zig!G:G,df_extrato_zig!E:E,Conciliacao!A384,df_extrato_zig!D:D,"Antecipação")</f>
        <v/>
      </c>
      <c r="C384" s="3">
        <f>SUMIFS(df_extrato_zig!E:E,df_extrato_zig!L:L,Conciliacao!A384,df_extrato_zig!F:F,"DINHEIRO")</f>
        <v/>
      </c>
      <c r="D384" s="3">
        <f>SUMIFS(view_parc_agrup!H:H,view_parc_agrup!G:G,Conciliacao!A384)</f>
        <v/>
      </c>
      <c r="E384" s="3">
        <f>SUMIFS(df_eventos!F:F,df_eventos!H:H,Conciliacao!A384)</f>
        <v/>
      </c>
      <c r="F384" s="3">
        <f>SUMIFS(df_mutuos!M:M,df_mutuos!B:B,Conciliacao!A384)</f>
        <v/>
      </c>
      <c r="G384" s="6">
        <f>SUMIFS(df_bloqueios_judiciais!G:G,df_bloqueios_judiciais!D:D,Conciliacao!A384,df_bloqueios_judiciais!G:G,"&gt;0")</f>
        <v/>
      </c>
      <c r="H384" s="7">
        <f>SUMIFS(df_extratos!I:I,df_extratos!F:F,"&gt;="&amp;Conciliacao!BE384,df_extratos!F:F,"&lt;"&amp;Conciliacao!BE384+1,df_extratos!G:G,"CREDITO")
+SUMIFS(df_extratos!I:I,df_extratos!F:F,"&gt;="&amp;Conciliacao!A384, df_extratos!F:F,"&lt;"&amp;Conciliacao!A384+1, df_extratos!G:G,"CREDITO")
+SUMIFS(df_extratos!I:I,df_extratos!F:F,"&gt;="&amp;Conciliacao!BF384,df_extratos!F:F,"&lt;"&amp;Conciliacao!BF384+1,df_extratos!G:G,"CREDITO")
+SUMIFS(df_extratos!I:I,df_extratos!F:F,"&gt;="&amp;Conciliacao!BG384,df_extratos!F:F,"&lt;"&amp;Conciliacao!BG384+1,df_extratos!G:G,"CREDITO")
+SUMIFS(df_extratos!I:I,df_extratos!F:F,"&gt;="&amp;Conciliacao!BH384,df_extratos!F:F,"&lt;"&amp;Conciliacao!BH384+1,df_extratos!G:G,"CREDITO")</f>
        <v/>
      </c>
      <c r="I384" s="9">
        <f>H384-SUM(B384:G384)</f>
        <v/>
      </c>
      <c r="J384" s="4">
        <f>SUMIFS(df_blueme_sem_parcelamento!E:E,df_blueme_sem_parcelamento!H:H,Conciliacao!A384)*(-1)</f>
        <v/>
      </c>
      <c r="K384" s="4">
        <f>SUMIFS(df_blueme_com_parcelamento!J:J,df_blueme_com_parcelamento!M:M,Conciliacao!A384)*(-1)</f>
        <v/>
      </c>
      <c r="L384" s="4">
        <f>SUMIFS(df_mutuos!N:N,df_mutuos!B:B,Conciliacao!A384)*(-1)</f>
        <v/>
      </c>
      <c r="M384" s="8">
        <f>SUMIFS(df_bloqueios_judiciais!G:G,df_bloqueios_judiciais!D:D,Conciliacao!A384,df_bloqueios_judiciais!G:G,"&lt;0")</f>
        <v/>
      </c>
      <c r="N384" s="10">
        <f>SUMIFS(df_extratos!I:I,df_extratos!F:F,"&gt;="&amp;Conciliacao!BE384,df_extratos!F:F,"&lt;"&amp;Conciliacao!BE384+1,df_extratos!G:G,"DEBITO")
+SUMIFS(df_extratos!I:I,df_extratos!F:F,"&gt;="&amp;Conciliacao!A384, df_extratos!F:F,"&lt;"&amp;Conciliacao!A384+1, df_extratos!G:G,"DEBITO")
+SUMIFS(df_extratos!I:I,df_extratos!F:F,"&gt;="&amp;Conciliacao!BF384,df_extratos!F:F,"&lt;"&amp;Conciliacao!BF384+1,df_extratos!G:G,"DEBITO")
+SUMIFS(df_extratos!I:I,df_extratos!F:F,"&gt;="&amp;Conciliacao!BG384,df_extratos!F:F,"&lt;"&amp;Conciliacao!BG384+1,df_extratos!G:G,"DEBITO")
+SUMIFS(df_extratos!I:I,df_extratos!F:F,"&gt;="&amp;Conciliacao!BH384,df_extratos!F:F,"&lt;"&amp;Conciliacao!BH384+1,df_extratos!G:G,"DEBITO")</f>
        <v/>
      </c>
      <c r="O384" s="11">
        <f>N384-SUM(J384:M384)</f>
        <v/>
      </c>
      <c r="P384" s="25">
        <f>SUMIFS(df_ajustes_conciliaco!D:D,df_ajustes_conciliaco!C:C,Conciliacao!A384)</f>
        <v/>
      </c>
      <c r="Q384" s="22">
        <f>O384+I384-P384</f>
        <v/>
      </c>
    </row>
    <row r="385">
      <c r="A385" s="5">
        <f>A384+1</f>
        <v/>
      </c>
      <c r="B385" s="3">
        <f>-SUMIFS(df_extrato_zig!G:G,df_extrato_zig!E:E,Conciliacao!A385,df_extrato_zig!D:D,"Saque")-SUMIFS(df_extrato_zig!G:G,df_extrato_zig!E:E,Conciliacao!A385,df_extrato_zig!D:D,"Antecipação")</f>
        <v/>
      </c>
      <c r="C385" s="3">
        <f>SUMIFS(df_extrato_zig!E:E,df_extrato_zig!L:L,Conciliacao!A385,df_extrato_zig!F:F,"DINHEIRO")</f>
        <v/>
      </c>
      <c r="D385" s="3">
        <f>SUMIFS(view_parc_agrup!H:H,view_parc_agrup!G:G,Conciliacao!A385)</f>
        <v/>
      </c>
      <c r="E385" s="3">
        <f>SUMIFS(df_eventos!F:F,df_eventos!H:H,Conciliacao!A385)</f>
        <v/>
      </c>
      <c r="F385" s="3">
        <f>SUMIFS(df_mutuos!M:M,df_mutuos!B:B,Conciliacao!A385)</f>
        <v/>
      </c>
      <c r="G385" s="6">
        <f>SUMIFS(df_bloqueios_judiciais!G:G,df_bloqueios_judiciais!D:D,Conciliacao!A385,df_bloqueios_judiciais!G:G,"&gt;0")</f>
        <v/>
      </c>
      <c r="H385" s="7">
        <f>SUMIFS(df_extratos!I:I,df_extratos!F:F,"&gt;="&amp;Conciliacao!BE385,df_extratos!F:F,"&lt;"&amp;Conciliacao!BE385+1,df_extratos!G:G,"CREDITO")
+SUMIFS(df_extratos!I:I,df_extratos!F:F,"&gt;="&amp;Conciliacao!A385, df_extratos!F:F,"&lt;"&amp;Conciliacao!A385+1, df_extratos!G:G,"CREDITO")
+SUMIFS(df_extratos!I:I,df_extratos!F:F,"&gt;="&amp;Conciliacao!BF385,df_extratos!F:F,"&lt;"&amp;Conciliacao!BF385+1,df_extratos!G:G,"CREDITO")
+SUMIFS(df_extratos!I:I,df_extratos!F:F,"&gt;="&amp;Conciliacao!BG385,df_extratos!F:F,"&lt;"&amp;Conciliacao!BG385+1,df_extratos!G:G,"CREDITO")
+SUMIFS(df_extratos!I:I,df_extratos!F:F,"&gt;="&amp;Conciliacao!BH385,df_extratos!F:F,"&lt;"&amp;Conciliacao!BH385+1,df_extratos!G:G,"CREDITO")</f>
        <v/>
      </c>
      <c r="I385" s="9">
        <f>H385-SUM(B385:G385)</f>
        <v/>
      </c>
      <c r="J385" s="4">
        <f>SUMIFS(df_blueme_sem_parcelamento!E:E,df_blueme_sem_parcelamento!H:H,Conciliacao!A385)*(-1)</f>
        <v/>
      </c>
      <c r="K385" s="4">
        <f>SUMIFS(df_blueme_com_parcelamento!J:J,df_blueme_com_parcelamento!M:M,Conciliacao!A385)*(-1)</f>
        <v/>
      </c>
      <c r="L385" s="4">
        <f>SUMIFS(df_mutuos!N:N,df_mutuos!B:B,Conciliacao!A385)*(-1)</f>
        <v/>
      </c>
      <c r="M385" s="8">
        <f>SUMIFS(df_bloqueios_judiciais!G:G,df_bloqueios_judiciais!D:D,Conciliacao!A385,df_bloqueios_judiciais!G:G,"&lt;0")</f>
        <v/>
      </c>
      <c r="N385" s="10">
        <f>SUMIFS(df_extratos!I:I,df_extratos!F:F,"&gt;="&amp;Conciliacao!BE385,df_extratos!F:F,"&lt;"&amp;Conciliacao!BE385+1,df_extratos!G:G,"DEBITO")
+SUMIFS(df_extratos!I:I,df_extratos!F:F,"&gt;="&amp;Conciliacao!A385, df_extratos!F:F,"&lt;"&amp;Conciliacao!A385+1, df_extratos!G:G,"DEBITO")
+SUMIFS(df_extratos!I:I,df_extratos!F:F,"&gt;="&amp;Conciliacao!BF385,df_extratos!F:F,"&lt;"&amp;Conciliacao!BF385+1,df_extratos!G:G,"DEBITO")
+SUMIFS(df_extratos!I:I,df_extratos!F:F,"&gt;="&amp;Conciliacao!BG385,df_extratos!F:F,"&lt;"&amp;Conciliacao!BG385+1,df_extratos!G:G,"DEBITO")
+SUMIFS(df_extratos!I:I,df_extratos!F:F,"&gt;="&amp;Conciliacao!BH385,df_extratos!F:F,"&lt;"&amp;Conciliacao!BH385+1,df_extratos!G:G,"DEBITO")</f>
        <v/>
      </c>
      <c r="O385" s="11">
        <f>N385-SUM(J385:M385)</f>
        <v/>
      </c>
      <c r="P385" s="25">
        <f>SUMIFS(df_ajustes_conciliaco!D:D,df_ajustes_conciliaco!C:C,Conciliacao!A385)</f>
        <v/>
      </c>
      <c r="Q385" s="22">
        <f>O385+I385-P385</f>
        <v/>
      </c>
    </row>
    <row r="386">
      <c r="A386" s="5">
        <f>A385+1</f>
        <v/>
      </c>
      <c r="B386" s="3">
        <f>-SUMIFS(df_extrato_zig!G:G,df_extrato_zig!E:E,Conciliacao!A386,df_extrato_zig!D:D,"Saque")-SUMIFS(df_extrato_zig!G:G,df_extrato_zig!E:E,Conciliacao!A386,df_extrato_zig!D:D,"Antecipação")</f>
        <v/>
      </c>
      <c r="C386" s="3">
        <f>SUMIFS(df_extrato_zig!E:E,df_extrato_zig!L:L,Conciliacao!A386,df_extrato_zig!F:F,"DINHEIRO")</f>
        <v/>
      </c>
      <c r="D386" s="3">
        <f>SUMIFS(view_parc_agrup!H:H,view_parc_agrup!G:G,Conciliacao!A386)</f>
        <v/>
      </c>
      <c r="E386" s="3">
        <f>SUMIFS(df_eventos!F:F,df_eventos!H:H,Conciliacao!A386)</f>
        <v/>
      </c>
      <c r="F386" s="3">
        <f>SUMIFS(df_mutuos!M:M,df_mutuos!B:B,Conciliacao!A386)</f>
        <v/>
      </c>
      <c r="G386" s="6">
        <f>SUMIFS(df_bloqueios_judiciais!G:G,df_bloqueios_judiciais!D:D,Conciliacao!A386,df_bloqueios_judiciais!G:G,"&gt;0")</f>
        <v/>
      </c>
      <c r="H386" s="7">
        <f>SUMIFS(df_extratos!I:I,df_extratos!F:F,"&gt;="&amp;Conciliacao!BE386,df_extratos!F:F,"&lt;"&amp;Conciliacao!BE386+1,df_extratos!G:G,"CREDITO")
+SUMIFS(df_extratos!I:I,df_extratos!F:F,"&gt;="&amp;Conciliacao!A386, df_extratos!F:F,"&lt;"&amp;Conciliacao!A386+1, df_extratos!G:G,"CREDITO")
+SUMIFS(df_extratos!I:I,df_extratos!F:F,"&gt;="&amp;Conciliacao!BF386,df_extratos!F:F,"&lt;"&amp;Conciliacao!BF386+1,df_extratos!G:G,"CREDITO")
+SUMIFS(df_extratos!I:I,df_extratos!F:F,"&gt;="&amp;Conciliacao!BG386,df_extratos!F:F,"&lt;"&amp;Conciliacao!BG386+1,df_extratos!G:G,"CREDITO")
+SUMIFS(df_extratos!I:I,df_extratos!F:F,"&gt;="&amp;Conciliacao!BH386,df_extratos!F:F,"&lt;"&amp;Conciliacao!BH386+1,df_extratos!G:G,"CREDITO")</f>
        <v/>
      </c>
      <c r="I386" s="9">
        <f>H386-SUM(B386:G386)</f>
        <v/>
      </c>
      <c r="J386" s="4">
        <f>SUMIFS(df_blueme_sem_parcelamento!E:E,df_blueme_sem_parcelamento!H:H,Conciliacao!A386)*(-1)</f>
        <v/>
      </c>
      <c r="K386" s="4">
        <f>SUMIFS(df_blueme_com_parcelamento!J:J,df_blueme_com_parcelamento!M:M,Conciliacao!A386)*(-1)</f>
        <v/>
      </c>
      <c r="L386" s="4">
        <f>SUMIFS(df_mutuos!N:N,df_mutuos!B:B,Conciliacao!A386)*(-1)</f>
        <v/>
      </c>
      <c r="M386" s="8">
        <f>SUMIFS(df_bloqueios_judiciais!G:G,df_bloqueios_judiciais!D:D,Conciliacao!A386,df_bloqueios_judiciais!G:G,"&lt;0")</f>
        <v/>
      </c>
      <c r="N386" s="10">
        <f>SUMIFS(df_extratos!I:I,df_extratos!F:F,"&gt;="&amp;Conciliacao!BE386,df_extratos!F:F,"&lt;"&amp;Conciliacao!BE386+1,df_extratos!G:G,"DEBITO")
+SUMIFS(df_extratos!I:I,df_extratos!F:F,"&gt;="&amp;Conciliacao!A386, df_extratos!F:F,"&lt;"&amp;Conciliacao!A386+1, df_extratos!G:G,"DEBITO")
+SUMIFS(df_extratos!I:I,df_extratos!F:F,"&gt;="&amp;Conciliacao!BF386,df_extratos!F:F,"&lt;"&amp;Conciliacao!BF386+1,df_extratos!G:G,"DEBITO")
+SUMIFS(df_extratos!I:I,df_extratos!F:F,"&gt;="&amp;Conciliacao!BG386,df_extratos!F:F,"&lt;"&amp;Conciliacao!BG386+1,df_extratos!G:G,"DEBITO")
+SUMIFS(df_extratos!I:I,df_extratos!F:F,"&gt;="&amp;Conciliacao!BH386,df_extratos!F:F,"&lt;"&amp;Conciliacao!BH386+1,df_extratos!G:G,"DEBITO")</f>
        <v/>
      </c>
      <c r="O386" s="11">
        <f>N386-SUM(J386:M386)</f>
        <v/>
      </c>
      <c r="P386" s="25">
        <f>SUMIFS(df_ajustes_conciliaco!D:D,df_ajustes_conciliaco!C:C,Conciliacao!A386)</f>
        <v/>
      </c>
      <c r="Q386" s="22">
        <f>O386+I386-P386</f>
        <v/>
      </c>
    </row>
    <row r="387">
      <c r="A387" s="5">
        <f>A386+1</f>
        <v/>
      </c>
      <c r="B387" s="3">
        <f>-SUMIFS(df_extrato_zig!G:G,df_extrato_zig!E:E,Conciliacao!A387,df_extrato_zig!D:D,"Saque")-SUMIFS(df_extrato_zig!G:G,df_extrato_zig!E:E,Conciliacao!A387,df_extrato_zig!D:D,"Antecipação")</f>
        <v/>
      </c>
      <c r="C387" s="3">
        <f>SUMIFS(df_extrato_zig!E:E,df_extrato_zig!L:L,Conciliacao!A387,df_extrato_zig!F:F,"DINHEIRO")</f>
        <v/>
      </c>
      <c r="D387" s="3">
        <f>SUMIFS(view_parc_agrup!H:H,view_parc_agrup!G:G,Conciliacao!A387)</f>
        <v/>
      </c>
      <c r="E387" s="3">
        <f>SUMIFS(df_eventos!F:F,df_eventos!H:H,Conciliacao!A387)</f>
        <v/>
      </c>
      <c r="F387" s="3">
        <f>SUMIFS(df_mutuos!M:M,df_mutuos!B:B,Conciliacao!A387)</f>
        <v/>
      </c>
      <c r="G387" s="6">
        <f>SUMIFS(df_bloqueios_judiciais!G:G,df_bloqueios_judiciais!D:D,Conciliacao!A387,df_bloqueios_judiciais!G:G,"&gt;0")</f>
        <v/>
      </c>
      <c r="H387" s="7">
        <f>SUMIFS(df_extratos!I:I,df_extratos!F:F,"&gt;="&amp;Conciliacao!BE387,df_extratos!F:F,"&lt;"&amp;Conciliacao!BE387+1,df_extratos!G:G,"CREDITO")
+SUMIFS(df_extratos!I:I,df_extratos!F:F,"&gt;="&amp;Conciliacao!A387, df_extratos!F:F,"&lt;"&amp;Conciliacao!A387+1, df_extratos!G:G,"CREDITO")
+SUMIFS(df_extratos!I:I,df_extratos!F:F,"&gt;="&amp;Conciliacao!BF387,df_extratos!F:F,"&lt;"&amp;Conciliacao!BF387+1,df_extratos!G:G,"CREDITO")
+SUMIFS(df_extratos!I:I,df_extratos!F:F,"&gt;="&amp;Conciliacao!BG387,df_extratos!F:F,"&lt;"&amp;Conciliacao!BG387+1,df_extratos!G:G,"CREDITO")
+SUMIFS(df_extratos!I:I,df_extratos!F:F,"&gt;="&amp;Conciliacao!BH387,df_extratos!F:F,"&lt;"&amp;Conciliacao!BH387+1,df_extratos!G:G,"CREDITO")</f>
        <v/>
      </c>
      <c r="I387" s="9">
        <f>H387-SUM(B387:G387)</f>
        <v/>
      </c>
      <c r="J387" s="4">
        <f>SUMIFS(df_blueme_sem_parcelamento!E:E,df_blueme_sem_parcelamento!H:H,Conciliacao!A387)*(-1)</f>
        <v/>
      </c>
      <c r="K387" s="4">
        <f>SUMIFS(df_blueme_com_parcelamento!J:J,df_blueme_com_parcelamento!M:M,Conciliacao!A387)*(-1)</f>
        <v/>
      </c>
      <c r="L387" s="4">
        <f>SUMIFS(df_mutuos!N:N,df_mutuos!B:B,Conciliacao!A387)*(-1)</f>
        <v/>
      </c>
      <c r="M387" s="8">
        <f>SUMIFS(df_bloqueios_judiciais!G:G,df_bloqueios_judiciais!D:D,Conciliacao!A387,df_bloqueios_judiciais!G:G,"&lt;0")</f>
        <v/>
      </c>
      <c r="N387" s="10">
        <f>SUMIFS(df_extratos!I:I,df_extratos!F:F,"&gt;="&amp;Conciliacao!BE387,df_extratos!F:F,"&lt;"&amp;Conciliacao!BE387+1,df_extratos!G:G,"DEBITO")
+SUMIFS(df_extratos!I:I,df_extratos!F:F,"&gt;="&amp;Conciliacao!A387, df_extratos!F:F,"&lt;"&amp;Conciliacao!A387+1, df_extratos!G:G,"DEBITO")
+SUMIFS(df_extratos!I:I,df_extratos!F:F,"&gt;="&amp;Conciliacao!BF387,df_extratos!F:F,"&lt;"&amp;Conciliacao!BF387+1,df_extratos!G:G,"DEBITO")
+SUMIFS(df_extratos!I:I,df_extratos!F:F,"&gt;="&amp;Conciliacao!BG387,df_extratos!F:F,"&lt;"&amp;Conciliacao!BG387+1,df_extratos!G:G,"DEBITO")
+SUMIFS(df_extratos!I:I,df_extratos!F:F,"&gt;="&amp;Conciliacao!BH387,df_extratos!F:F,"&lt;"&amp;Conciliacao!BH387+1,df_extratos!G:G,"DEBITO")</f>
        <v/>
      </c>
      <c r="O387" s="11">
        <f>N387-SUM(J387:M387)</f>
        <v/>
      </c>
      <c r="P387" s="25">
        <f>SUMIFS(df_ajustes_conciliaco!D:D,df_ajustes_conciliaco!C:C,Conciliacao!A387)</f>
        <v/>
      </c>
      <c r="Q387" s="22">
        <f>O387+I387-P387</f>
        <v/>
      </c>
    </row>
    <row r="388">
      <c r="A388" s="5">
        <f>A387+1</f>
        <v/>
      </c>
      <c r="B388" s="3">
        <f>-SUMIFS(df_extrato_zig!G:G,df_extrato_zig!E:E,Conciliacao!A388,df_extrato_zig!D:D,"Saque")-SUMIFS(df_extrato_zig!G:G,df_extrato_zig!E:E,Conciliacao!A388,df_extrato_zig!D:D,"Antecipação")</f>
        <v/>
      </c>
      <c r="C388" s="3">
        <f>SUMIFS(df_extrato_zig!E:E,df_extrato_zig!L:L,Conciliacao!A388,df_extrato_zig!F:F,"DINHEIRO")</f>
        <v/>
      </c>
      <c r="D388" s="3">
        <f>SUMIFS(view_parc_agrup!H:H,view_parc_agrup!G:G,Conciliacao!A388)</f>
        <v/>
      </c>
      <c r="E388" s="3">
        <f>SUMIFS(df_eventos!F:F,df_eventos!H:H,Conciliacao!A388)</f>
        <v/>
      </c>
      <c r="F388" s="3">
        <f>SUMIFS(df_mutuos!M:M,df_mutuos!B:B,Conciliacao!A388)</f>
        <v/>
      </c>
      <c r="G388" s="6">
        <f>SUMIFS(df_bloqueios_judiciais!G:G,df_bloqueios_judiciais!D:D,Conciliacao!A388,df_bloqueios_judiciais!G:G,"&gt;0")</f>
        <v/>
      </c>
      <c r="H388" s="7">
        <f>SUMIFS(df_extratos!I:I,df_extratos!F:F,"&gt;="&amp;Conciliacao!BE388,df_extratos!F:F,"&lt;"&amp;Conciliacao!BE388+1,df_extratos!G:G,"CREDITO")
+SUMIFS(df_extratos!I:I,df_extratos!F:F,"&gt;="&amp;Conciliacao!A388, df_extratos!F:F,"&lt;"&amp;Conciliacao!A388+1, df_extratos!G:G,"CREDITO")
+SUMIFS(df_extratos!I:I,df_extratos!F:F,"&gt;="&amp;Conciliacao!BF388,df_extratos!F:F,"&lt;"&amp;Conciliacao!BF388+1,df_extratos!G:G,"CREDITO")
+SUMIFS(df_extratos!I:I,df_extratos!F:F,"&gt;="&amp;Conciliacao!BG388,df_extratos!F:F,"&lt;"&amp;Conciliacao!BG388+1,df_extratos!G:G,"CREDITO")
+SUMIFS(df_extratos!I:I,df_extratos!F:F,"&gt;="&amp;Conciliacao!BH388,df_extratos!F:F,"&lt;"&amp;Conciliacao!BH388+1,df_extratos!G:G,"CREDITO")</f>
        <v/>
      </c>
      <c r="I388" s="9">
        <f>H388-SUM(B388:G388)</f>
        <v/>
      </c>
      <c r="J388" s="4">
        <f>SUMIFS(df_blueme_sem_parcelamento!E:E,df_blueme_sem_parcelamento!H:H,Conciliacao!A388)*(-1)</f>
        <v/>
      </c>
      <c r="K388" s="4">
        <f>SUMIFS(df_blueme_com_parcelamento!J:J,df_blueme_com_parcelamento!M:M,Conciliacao!A388)*(-1)</f>
        <v/>
      </c>
      <c r="L388" s="4">
        <f>SUMIFS(df_mutuos!N:N,df_mutuos!B:B,Conciliacao!A388)*(-1)</f>
        <v/>
      </c>
      <c r="M388" s="8">
        <f>SUMIFS(df_bloqueios_judiciais!G:G,df_bloqueios_judiciais!D:D,Conciliacao!A388,df_bloqueios_judiciais!G:G,"&lt;0")</f>
        <v/>
      </c>
      <c r="N388" s="10">
        <f>SUMIFS(df_extratos!I:I,df_extratos!F:F,"&gt;="&amp;Conciliacao!BE388,df_extratos!F:F,"&lt;"&amp;Conciliacao!BE388+1,df_extratos!G:G,"DEBITO")
+SUMIFS(df_extratos!I:I,df_extratos!F:F,"&gt;="&amp;Conciliacao!A388, df_extratos!F:F,"&lt;"&amp;Conciliacao!A388+1, df_extratos!G:G,"DEBITO")
+SUMIFS(df_extratos!I:I,df_extratos!F:F,"&gt;="&amp;Conciliacao!BF388,df_extratos!F:F,"&lt;"&amp;Conciliacao!BF388+1,df_extratos!G:G,"DEBITO")
+SUMIFS(df_extratos!I:I,df_extratos!F:F,"&gt;="&amp;Conciliacao!BG388,df_extratos!F:F,"&lt;"&amp;Conciliacao!BG388+1,df_extratos!G:G,"DEBITO")
+SUMIFS(df_extratos!I:I,df_extratos!F:F,"&gt;="&amp;Conciliacao!BH388,df_extratos!F:F,"&lt;"&amp;Conciliacao!BH388+1,df_extratos!G:G,"DEBITO")</f>
        <v/>
      </c>
      <c r="O388" s="11">
        <f>N388-SUM(J388:M388)</f>
        <v/>
      </c>
      <c r="P388" s="25">
        <f>SUMIFS(df_ajustes_conciliaco!D:D,df_ajustes_conciliaco!C:C,Conciliacao!A388)</f>
        <v/>
      </c>
      <c r="Q388" s="22">
        <f>O388+I388-P388</f>
        <v/>
      </c>
    </row>
    <row r="389">
      <c r="A389" s="5">
        <f>A388+1</f>
        <v/>
      </c>
      <c r="B389" s="3">
        <f>-SUMIFS(df_extrato_zig!G:G,df_extrato_zig!E:E,Conciliacao!A389,df_extrato_zig!D:D,"Saque")-SUMIFS(df_extrato_zig!G:G,df_extrato_zig!E:E,Conciliacao!A389,df_extrato_zig!D:D,"Antecipação")</f>
        <v/>
      </c>
      <c r="C389" s="3">
        <f>SUMIFS(df_extrato_zig!E:E,df_extrato_zig!L:L,Conciliacao!A389,df_extrato_zig!F:F,"DINHEIRO")</f>
        <v/>
      </c>
      <c r="D389" s="3">
        <f>SUMIFS(view_parc_agrup!H:H,view_parc_agrup!G:G,Conciliacao!A389)</f>
        <v/>
      </c>
      <c r="E389" s="3">
        <f>SUMIFS(df_eventos!F:F,df_eventos!H:H,Conciliacao!A389)</f>
        <v/>
      </c>
      <c r="F389" s="3">
        <f>SUMIFS(df_mutuos!M:M,df_mutuos!B:B,Conciliacao!A389)</f>
        <v/>
      </c>
      <c r="G389" s="6">
        <f>SUMIFS(df_bloqueios_judiciais!G:G,df_bloqueios_judiciais!D:D,Conciliacao!A389,df_bloqueios_judiciais!G:G,"&gt;0")</f>
        <v/>
      </c>
      <c r="H389" s="7">
        <f>SUMIFS(df_extratos!I:I,df_extratos!F:F,"&gt;="&amp;Conciliacao!BE389,df_extratos!F:F,"&lt;"&amp;Conciliacao!BE389+1,df_extratos!G:G,"CREDITO")
+SUMIFS(df_extratos!I:I,df_extratos!F:F,"&gt;="&amp;Conciliacao!A389, df_extratos!F:F,"&lt;"&amp;Conciliacao!A389+1, df_extratos!G:G,"CREDITO")
+SUMIFS(df_extratos!I:I,df_extratos!F:F,"&gt;="&amp;Conciliacao!BF389,df_extratos!F:F,"&lt;"&amp;Conciliacao!BF389+1,df_extratos!G:G,"CREDITO")
+SUMIFS(df_extratos!I:I,df_extratos!F:F,"&gt;="&amp;Conciliacao!BG389,df_extratos!F:F,"&lt;"&amp;Conciliacao!BG389+1,df_extratos!G:G,"CREDITO")
+SUMIFS(df_extratos!I:I,df_extratos!F:F,"&gt;="&amp;Conciliacao!BH389,df_extratos!F:F,"&lt;"&amp;Conciliacao!BH389+1,df_extratos!G:G,"CREDITO")</f>
        <v/>
      </c>
      <c r="I389" s="9">
        <f>H389-SUM(B389:G389)</f>
        <v/>
      </c>
      <c r="J389" s="4">
        <f>SUMIFS(df_blueme_sem_parcelamento!E:E,df_blueme_sem_parcelamento!H:H,Conciliacao!A389)*(-1)</f>
        <v/>
      </c>
      <c r="K389" s="4">
        <f>SUMIFS(df_blueme_com_parcelamento!J:J,df_blueme_com_parcelamento!M:M,Conciliacao!A389)*(-1)</f>
        <v/>
      </c>
      <c r="L389" s="4">
        <f>SUMIFS(df_mutuos!N:N,df_mutuos!B:B,Conciliacao!A389)*(-1)</f>
        <v/>
      </c>
      <c r="M389" s="8">
        <f>SUMIFS(df_bloqueios_judiciais!G:G,df_bloqueios_judiciais!D:D,Conciliacao!A389,df_bloqueios_judiciais!G:G,"&lt;0")</f>
        <v/>
      </c>
      <c r="N389" s="10">
        <f>SUMIFS(df_extratos!I:I,df_extratos!F:F,"&gt;="&amp;Conciliacao!BE389,df_extratos!F:F,"&lt;"&amp;Conciliacao!BE389+1,df_extratos!G:G,"DEBITO")
+SUMIFS(df_extratos!I:I,df_extratos!F:F,"&gt;="&amp;Conciliacao!A389, df_extratos!F:F,"&lt;"&amp;Conciliacao!A389+1, df_extratos!G:G,"DEBITO")
+SUMIFS(df_extratos!I:I,df_extratos!F:F,"&gt;="&amp;Conciliacao!BF389,df_extratos!F:F,"&lt;"&amp;Conciliacao!BF389+1,df_extratos!G:G,"DEBITO")
+SUMIFS(df_extratos!I:I,df_extratos!F:F,"&gt;="&amp;Conciliacao!BG389,df_extratos!F:F,"&lt;"&amp;Conciliacao!BG389+1,df_extratos!G:G,"DEBITO")
+SUMIFS(df_extratos!I:I,df_extratos!F:F,"&gt;="&amp;Conciliacao!BH389,df_extratos!F:F,"&lt;"&amp;Conciliacao!BH389+1,df_extratos!G:G,"DEBITO")</f>
        <v/>
      </c>
      <c r="O389" s="11">
        <f>N389-SUM(J389:M389)</f>
        <v/>
      </c>
      <c r="P389" s="25">
        <f>SUMIFS(df_ajustes_conciliaco!D:D,df_ajustes_conciliaco!C:C,Conciliacao!A389)</f>
        <v/>
      </c>
      <c r="Q389" s="22">
        <f>O389+I389-P389</f>
        <v/>
      </c>
    </row>
    <row r="390">
      <c r="A390" s="5">
        <f>A389+1</f>
        <v/>
      </c>
      <c r="B390" s="3">
        <f>-SUMIFS(df_extrato_zig!G:G,df_extrato_zig!E:E,Conciliacao!A390,df_extrato_zig!D:D,"Saque")-SUMIFS(df_extrato_zig!G:G,df_extrato_zig!E:E,Conciliacao!A390,df_extrato_zig!D:D,"Antecipação")</f>
        <v/>
      </c>
      <c r="C390" s="3">
        <f>SUMIFS(df_extrato_zig!E:E,df_extrato_zig!L:L,Conciliacao!A390,df_extrato_zig!F:F,"DINHEIRO")</f>
        <v/>
      </c>
      <c r="D390" s="3">
        <f>SUMIFS(view_parc_agrup!H:H,view_parc_agrup!G:G,Conciliacao!A390)</f>
        <v/>
      </c>
      <c r="E390" s="3">
        <f>SUMIFS(df_eventos!F:F,df_eventos!H:H,Conciliacao!A390)</f>
        <v/>
      </c>
      <c r="F390" s="3">
        <f>SUMIFS(df_mutuos!M:M,df_mutuos!B:B,Conciliacao!A390)</f>
        <v/>
      </c>
      <c r="G390" s="6">
        <f>SUMIFS(df_bloqueios_judiciais!G:G,df_bloqueios_judiciais!D:D,Conciliacao!A390,df_bloqueios_judiciais!G:G,"&gt;0")</f>
        <v/>
      </c>
      <c r="H390" s="7">
        <f>SUMIFS(df_extratos!I:I,df_extratos!F:F,"&gt;="&amp;Conciliacao!BE390,df_extratos!F:F,"&lt;"&amp;Conciliacao!BE390+1,df_extratos!G:G,"CREDITO")
+SUMIFS(df_extratos!I:I,df_extratos!F:F,"&gt;="&amp;Conciliacao!A390, df_extratos!F:F,"&lt;"&amp;Conciliacao!A390+1, df_extratos!G:G,"CREDITO")
+SUMIFS(df_extratos!I:I,df_extratos!F:F,"&gt;="&amp;Conciliacao!BF390,df_extratos!F:F,"&lt;"&amp;Conciliacao!BF390+1,df_extratos!G:G,"CREDITO")
+SUMIFS(df_extratos!I:I,df_extratos!F:F,"&gt;="&amp;Conciliacao!BG390,df_extratos!F:F,"&lt;"&amp;Conciliacao!BG390+1,df_extratos!G:G,"CREDITO")
+SUMIFS(df_extratos!I:I,df_extratos!F:F,"&gt;="&amp;Conciliacao!BH390,df_extratos!F:F,"&lt;"&amp;Conciliacao!BH390+1,df_extratos!G:G,"CREDITO")</f>
        <v/>
      </c>
      <c r="I390" s="9">
        <f>H390-SUM(B390:G390)</f>
        <v/>
      </c>
      <c r="J390" s="4">
        <f>SUMIFS(df_blueme_sem_parcelamento!E:E,df_blueme_sem_parcelamento!H:H,Conciliacao!A390)*(-1)</f>
        <v/>
      </c>
      <c r="K390" s="4">
        <f>SUMIFS(df_blueme_com_parcelamento!J:J,df_blueme_com_parcelamento!M:M,Conciliacao!A390)*(-1)</f>
        <v/>
      </c>
      <c r="L390" s="4">
        <f>SUMIFS(df_mutuos!N:N,df_mutuos!B:B,Conciliacao!A390)*(-1)</f>
        <v/>
      </c>
      <c r="M390" s="8">
        <f>SUMIFS(df_bloqueios_judiciais!G:G,df_bloqueios_judiciais!D:D,Conciliacao!A390,df_bloqueios_judiciais!G:G,"&lt;0")</f>
        <v/>
      </c>
      <c r="N390" s="10">
        <f>SUMIFS(df_extratos!I:I,df_extratos!F:F,"&gt;="&amp;Conciliacao!BE390,df_extratos!F:F,"&lt;"&amp;Conciliacao!BE390+1,df_extratos!G:G,"DEBITO")
+SUMIFS(df_extratos!I:I,df_extratos!F:F,"&gt;="&amp;Conciliacao!A390, df_extratos!F:F,"&lt;"&amp;Conciliacao!A390+1, df_extratos!G:G,"DEBITO")
+SUMIFS(df_extratos!I:I,df_extratos!F:F,"&gt;="&amp;Conciliacao!BF390,df_extratos!F:F,"&lt;"&amp;Conciliacao!BF390+1,df_extratos!G:G,"DEBITO")
+SUMIFS(df_extratos!I:I,df_extratos!F:F,"&gt;="&amp;Conciliacao!BG390,df_extratos!F:F,"&lt;"&amp;Conciliacao!BG390+1,df_extratos!G:G,"DEBITO")
+SUMIFS(df_extratos!I:I,df_extratos!F:F,"&gt;="&amp;Conciliacao!BH390,df_extratos!F:F,"&lt;"&amp;Conciliacao!BH390+1,df_extratos!G:G,"DEBITO")</f>
        <v/>
      </c>
      <c r="O390" s="11">
        <f>N390-SUM(J390:M390)</f>
        <v/>
      </c>
      <c r="P390" s="25">
        <f>SUMIFS(df_ajustes_conciliaco!D:D,df_ajustes_conciliaco!C:C,Conciliacao!A390)</f>
        <v/>
      </c>
      <c r="Q390" s="22">
        <f>O390+I390-P390</f>
        <v/>
      </c>
    </row>
    <row r="391">
      <c r="A391" s="5">
        <f>A390+1</f>
        <v/>
      </c>
      <c r="B391" s="3">
        <f>-SUMIFS(df_extrato_zig!G:G,df_extrato_zig!E:E,Conciliacao!A391,df_extrato_zig!D:D,"Saque")-SUMIFS(df_extrato_zig!G:G,df_extrato_zig!E:E,Conciliacao!A391,df_extrato_zig!D:D,"Antecipação")</f>
        <v/>
      </c>
      <c r="C391" s="3">
        <f>SUMIFS(df_extrato_zig!E:E,df_extrato_zig!L:L,Conciliacao!A391,df_extrato_zig!F:F,"DINHEIRO")</f>
        <v/>
      </c>
      <c r="D391" s="3">
        <f>SUMIFS(view_parc_agrup!H:H,view_parc_agrup!G:G,Conciliacao!A391)</f>
        <v/>
      </c>
      <c r="E391" s="3">
        <f>SUMIFS(df_eventos!F:F,df_eventos!H:H,Conciliacao!A391)</f>
        <v/>
      </c>
      <c r="F391" s="3">
        <f>SUMIFS(df_mutuos!M:M,df_mutuos!B:B,Conciliacao!A391)</f>
        <v/>
      </c>
      <c r="G391" s="6">
        <f>SUMIFS(df_bloqueios_judiciais!G:G,df_bloqueios_judiciais!D:D,Conciliacao!A391,df_bloqueios_judiciais!G:G,"&gt;0")</f>
        <v/>
      </c>
      <c r="H391" s="7">
        <f>SUMIFS(df_extratos!I:I,df_extratos!F:F,"&gt;="&amp;Conciliacao!BE391,df_extratos!F:F,"&lt;"&amp;Conciliacao!BE391+1,df_extratos!G:G,"CREDITO")
+SUMIFS(df_extratos!I:I,df_extratos!F:F,"&gt;="&amp;Conciliacao!A391, df_extratos!F:F,"&lt;"&amp;Conciliacao!A391+1, df_extratos!G:G,"CREDITO")
+SUMIFS(df_extratos!I:I,df_extratos!F:F,"&gt;="&amp;Conciliacao!BF391,df_extratos!F:F,"&lt;"&amp;Conciliacao!BF391+1,df_extratos!G:G,"CREDITO")
+SUMIFS(df_extratos!I:I,df_extratos!F:F,"&gt;="&amp;Conciliacao!BG391,df_extratos!F:F,"&lt;"&amp;Conciliacao!BG391+1,df_extratos!G:G,"CREDITO")
+SUMIFS(df_extratos!I:I,df_extratos!F:F,"&gt;="&amp;Conciliacao!BH391,df_extratos!F:F,"&lt;"&amp;Conciliacao!BH391+1,df_extratos!G:G,"CREDITO")</f>
        <v/>
      </c>
      <c r="I391" s="9">
        <f>H391-SUM(B391:G391)</f>
        <v/>
      </c>
      <c r="J391" s="4">
        <f>SUMIFS(df_blueme_sem_parcelamento!E:E,df_blueme_sem_parcelamento!H:H,Conciliacao!A391)*(-1)</f>
        <v/>
      </c>
      <c r="K391" s="4">
        <f>SUMIFS(df_blueme_com_parcelamento!J:J,df_blueme_com_parcelamento!M:M,Conciliacao!A391)*(-1)</f>
        <v/>
      </c>
      <c r="L391" s="4">
        <f>SUMIFS(df_mutuos!N:N,df_mutuos!B:B,Conciliacao!A391)*(-1)</f>
        <v/>
      </c>
      <c r="M391" s="8">
        <f>SUMIFS(df_bloqueios_judiciais!G:G,df_bloqueios_judiciais!D:D,Conciliacao!A391,df_bloqueios_judiciais!G:G,"&lt;0")</f>
        <v/>
      </c>
      <c r="N391" s="10">
        <f>SUMIFS(df_extratos!I:I,df_extratos!F:F,"&gt;="&amp;Conciliacao!BE391,df_extratos!F:F,"&lt;"&amp;Conciliacao!BE391+1,df_extratos!G:G,"DEBITO")
+SUMIFS(df_extratos!I:I,df_extratos!F:F,"&gt;="&amp;Conciliacao!A391, df_extratos!F:F,"&lt;"&amp;Conciliacao!A391+1, df_extratos!G:G,"DEBITO")
+SUMIFS(df_extratos!I:I,df_extratos!F:F,"&gt;="&amp;Conciliacao!BF391,df_extratos!F:F,"&lt;"&amp;Conciliacao!BF391+1,df_extratos!G:G,"DEBITO")
+SUMIFS(df_extratos!I:I,df_extratos!F:F,"&gt;="&amp;Conciliacao!BG391,df_extratos!F:F,"&lt;"&amp;Conciliacao!BG391+1,df_extratos!G:G,"DEBITO")
+SUMIFS(df_extratos!I:I,df_extratos!F:F,"&gt;="&amp;Conciliacao!BH391,df_extratos!F:F,"&lt;"&amp;Conciliacao!BH391+1,df_extratos!G:G,"DEBITO")</f>
        <v/>
      </c>
      <c r="O391" s="11">
        <f>N391-SUM(J391:M391)</f>
        <v/>
      </c>
      <c r="P391" s="25">
        <f>SUMIFS(df_ajustes_conciliaco!D:D,df_ajustes_conciliaco!C:C,Conciliacao!A391)</f>
        <v/>
      </c>
      <c r="Q391" s="22">
        <f>O391+I391-P391</f>
        <v/>
      </c>
    </row>
    <row r="392">
      <c r="A392" s="5">
        <f>A391+1</f>
        <v/>
      </c>
      <c r="B392" s="3">
        <f>-SUMIFS(df_extrato_zig!G:G,df_extrato_zig!E:E,Conciliacao!A392,df_extrato_zig!D:D,"Saque")-SUMIFS(df_extrato_zig!G:G,df_extrato_zig!E:E,Conciliacao!A392,df_extrato_zig!D:D,"Antecipação")</f>
        <v/>
      </c>
      <c r="C392" s="3">
        <f>SUMIFS(df_extrato_zig!E:E,df_extrato_zig!L:L,Conciliacao!A392,df_extrato_zig!F:F,"DINHEIRO")</f>
        <v/>
      </c>
      <c r="D392" s="3">
        <f>SUMIFS(view_parc_agrup!H:H,view_parc_agrup!G:G,Conciliacao!A392)</f>
        <v/>
      </c>
      <c r="E392" s="3">
        <f>SUMIFS(df_eventos!F:F,df_eventos!H:H,Conciliacao!A392)</f>
        <v/>
      </c>
      <c r="F392" s="3">
        <f>SUMIFS(df_mutuos!M:M,df_mutuos!B:B,Conciliacao!A392)</f>
        <v/>
      </c>
      <c r="G392" s="6">
        <f>SUMIFS(df_bloqueios_judiciais!G:G,df_bloqueios_judiciais!D:D,Conciliacao!A392,df_bloqueios_judiciais!G:G,"&gt;0")</f>
        <v/>
      </c>
      <c r="H392" s="7">
        <f>SUMIFS(df_extratos!I:I,df_extratos!F:F,"&gt;="&amp;Conciliacao!BE392,df_extratos!F:F,"&lt;"&amp;Conciliacao!BE392+1,df_extratos!G:G,"CREDITO")
+SUMIFS(df_extratos!I:I,df_extratos!F:F,"&gt;="&amp;Conciliacao!A392, df_extratos!F:F,"&lt;"&amp;Conciliacao!A392+1, df_extratos!G:G,"CREDITO")
+SUMIFS(df_extratos!I:I,df_extratos!F:F,"&gt;="&amp;Conciliacao!BF392,df_extratos!F:F,"&lt;"&amp;Conciliacao!BF392+1,df_extratos!G:G,"CREDITO")
+SUMIFS(df_extratos!I:I,df_extratos!F:F,"&gt;="&amp;Conciliacao!BG392,df_extratos!F:F,"&lt;"&amp;Conciliacao!BG392+1,df_extratos!G:G,"CREDITO")
+SUMIFS(df_extratos!I:I,df_extratos!F:F,"&gt;="&amp;Conciliacao!BH392,df_extratos!F:F,"&lt;"&amp;Conciliacao!BH392+1,df_extratos!G:G,"CREDITO")</f>
        <v/>
      </c>
      <c r="I392" s="9">
        <f>H392-SUM(B392:G392)</f>
        <v/>
      </c>
      <c r="J392" s="4">
        <f>SUMIFS(df_blueme_sem_parcelamento!E:E,df_blueme_sem_parcelamento!H:H,Conciliacao!A392)*(-1)</f>
        <v/>
      </c>
      <c r="K392" s="4">
        <f>SUMIFS(df_blueme_com_parcelamento!J:J,df_blueme_com_parcelamento!M:M,Conciliacao!A392)*(-1)</f>
        <v/>
      </c>
      <c r="L392" s="4">
        <f>SUMIFS(df_mutuos!N:N,df_mutuos!B:B,Conciliacao!A392)*(-1)</f>
        <v/>
      </c>
      <c r="M392" s="8">
        <f>SUMIFS(df_bloqueios_judiciais!G:G,df_bloqueios_judiciais!D:D,Conciliacao!A392,df_bloqueios_judiciais!G:G,"&lt;0")</f>
        <v/>
      </c>
      <c r="N392" s="10">
        <f>SUMIFS(df_extratos!I:I,df_extratos!F:F,"&gt;="&amp;Conciliacao!BE392,df_extratos!F:F,"&lt;"&amp;Conciliacao!BE392+1,df_extratos!G:G,"DEBITO")
+SUMIFS(df_extratos!I:I,df_extratos!F:F,"&gt;="&amp;Conciliacao!A392, df_extratos!F:F,"&lt;"&amp;Conciliacao!A392+1, df_extratos!G:G,"DEBITO")
+SUMIFS(df_extratos!I:I,df_extratos!F:F,"&gt;="&amp;Conciliacao!BF392,df_extratos!F:F,"&lt;"&amp;Conciliacao!BF392+1,df_extratos!G:G,"DEBITO")
+SUMIFS(df_extratos!I:I,df_extratos!F:F,"&gt;="&amp;Conciliacao!BG392,df_extratos!F:F,"&lt;"&amp;Conciliacao!BG392+1,df_extratos!G:G,"DEBITO")
+SUMIFS(df_extratos!I:I,df_extratos!F:F,"&gt;="&amp;Conciliacao!BH392,df_extratos!F:F,"&lt;"&amp;Conciliacao!BH392+1,df_extratos!G:G,"DEBITO")</f>
        <v/>
      </c>
      <c r="O392" s="11">
        <f>N392-SUM(J392:M392)</f>
        <v/>
      </c>
      <c r="P392" s="25">
        <f>SUMIFS(df_ajustes_conciliaco!D:D,df_ajustes_conciliaco!C:C,Conciliacao!A392)</f>
        <v/>
      </c>
      <c r="Q392" s="22">
        <f>O392+I392-P392</f>
        <v/>
      </c>
    </row>
    <row r="393">
      <c r="A393" s="5">
        <f>A392+1</f>
        <v/>
      </c>
      <c r="B393" s="3">
        <f>-SUMIFS(df_extrato_zig!G:G,df_extrato_zig!E:E,Conciliacao!A393,df_extrato_zig!D:D,"Saque")-SUMIFS(df_extrato_zig!G:G,df_extrato_zig!E:E,Conciliacao!A393,df_extrato_zig!D:D,"Antecipação")</f>
        <v/>
      </c>
      <c r="C393" s="3">
        <f>SUMIFS(df_extrato_zig!E:E,df_extrato_zig!L:L,Conciliacao!A393,df_extrato_zig!F:F,"DINHEIRO")</f>
        <v/>
      </c>
      <c r="D393" s="3">
        <f>SUMIFS(view_parc_agrup!H:H,view_parc_agrup!G:G,Conciliacao!A393)</f>
        <v/>
      </c>
      <c r="E393" s="3">
        <f>SUMIFS(df_eventos!F:F,df_eventos!H:H,Conciliacao!A393)</f>
        <v/>
      </c>
      <c r="F393" s="3">
        <f>SUMIFS(df_mutuos!M:M,df_mutuos!B:B,Conciliacao!A393)</f>
        <v/>
      </c>
      <c r="G393" s="6">
        <f>SUMIFS(df_bloqueios_judiciais!G:G,df_bloqueios_judiciais!D:D,Conciliacao!A393,df_bloqueios_judiciais!G:G,"&gt;0")</f>
        <v/>
      </c>
      <c r="H393" s="7">
        <f>SUMIFS(df_extratos!I:I,df_extratos!F:F,"&gt;="&amp;Conciliacao!BE393,df_extratos!F:F,"&lt;"&amp;Conciliacao!BE393+1,df_extratos!G:G,"CREDITO")
+SUMIFS(df_extratos!I:I,df_extratos!F:F,"&gt;="&amp;Conciliacao!A393, df_extratos!F:F,"&lt;"&amp;Conciliacao!A393+1, df_extratos!G:G,"CREDITO")
+SUMIFS(df_extratos!I:I,df_extratos!F:F,"&gt;="&amp;Conciliacao!BF393,df_extratos!F:F,"&lt;"&amp;Conciliacao!BF393+1,df_extratos!G:G,"CREDITO")
+SUMIFS(df_extratos!I:I,df_extratos!F:F,"&gt;="&amp;Conciliacao!BG393,df_extratos!F:F,"&lt;"&amp;Conciliacao!BG393+1,df_extratos!G:G,"CREDITO")
+SUMIFS(df_extratos!I:I,df_extratos!F:F,"&gt;="&amp;Conciliacao!BH393,df_extratos!F:F,"&lt;"&amp;Conciliacao!BH393+1,df_extratos!G:G,"CREDITO")</f>
        <v/>
      </c>
      <c r="I393" s="9">
        <f>H393-SUM(B393:G393)</f>
        <v/>
      </c>
      <c r="J393" s="4">
        <f>SUMIFS(df_blueme_sem_parcelamento!E:E,df_blueme_sem_parcelamento!H:H,Conciliacao!A393)*(-1)</f>
        <v/>
      </c>
      <c r="K393" s="4">
        <f>SUMIFS(df_blueme_com_parcelamento!J:J,df_blueme_com_parcelamento!M:M,Conciliacao!A393)*(-1)</f>
        <v/>
      </c>
      <c r="L393" s="4">
        <f>SUMIFS(df_mutuos!N:N,df_mutuos!B:B,Conciliacao!A393)*(-1)</f>
        <v/>
      </c>
      <c r="M393" s="8">
        <f>SUMIFS(df_bloqueios_judiciais!G:G,df_bloqueios_judiciais!D:D,Conciliacao!A393,df_bloqueios_judiciais!G:G,"&lt;0")</f>
        <v/>
      </c>
      <c r="N393" s="10">
        <f>SUMIFS(df_extratos!I:I,df_extratos!F:F,"&gt;="&amp;Conciliacao!BE393,df_extratos!F:F,"&lt;"&amp;Conciliacao!BE393+1,df_extratos!G:G,"DEBITO")
+SUMIFS(df_extratos!I:I,df_extratos!F:F,"&gt;="&amp;Conciliacao!A393, df_extratos!F:F,"&lt;"&amp;Conciliacao!A393+1, df_extratos!G:G,"DEBITO")
+SUMIFS(df_extratos!I:I,df_extratos!F:F,"&gt;="&amp;Conciliacao!BF393,df_extratos!F:F,"&lt;"&amp;Conciliacao!BF393+1,df_extratos!G:G,"DEBITO")
+SUMIFS(df_extratos!I:I,df_extratos!F:F,"&gt;="&amp;Conciliacao!BG393,df_extratos!F:F,"&lt;"&amp;Conciliacao!BG393+1,df_extratos!G:G,"DEBITO")
+SUMIFS(df_extratos!I:I,df_extratos!F:F,"&gt;="&amp;Conciliacao!BH393,df_extratos!F:F,"&lt;"&amp;Conciliacao!BH393+1,df_extratos!G:G,"DEBITO")</f>
        <v/>
      </c>
      <c r="O393" s="11">
        <f>N393-SUM(J393:M393)</f>
        <v/>
      </c>
      <c r="P393" s="25">
        <f>SUMIFS(df_ajustes_conciliaco!D:D,df_ajustes_conciliaco!C:C,Conciliacao!A393)</f>
        <v/>
      </c>
      <c r="Q393" s="22">
        <f>O393+I393-P393</f>
        <v/>
      </c>
    </row>
    <row r="394">
      <c r="A394" s="5">
        <f>A393+1</f>
        <v/>
      </c>
      <c r="B394" s="3">
        <f>-SUMIFS(df_extrato_zig!G:G,df_extrato_zig!E:E,Conciliacao!A394,df_extrato_zig!D:D,"Saque")-SUMIFS(df_extrato_zig!G:G,df_extrato_zig!E:E,Conciliacao!A394,df_extrato_zig!D:D,"Antecipação")</f>
        <v/>
      </c>
      <c r="C394" s="3">
        <f>SUMIFS(df_extrato_zig!E:E,df_extrato_zig!L:L,Conciliacao!A394,df_extrato_zig!F:F,"DINHEIRO")</f>
        <v/>
      </c>
      <c r="D394" s="3">
        <f>SUMIFS(view_parc_agrup!H:H,view_parc_agrup!G:G,Conciliacao!A394)</f>
        <v/>
      </c>
      <c r="E394" s="3">
        <f>SUMIFS(df_eventos!F:F,df_eventos!H:H,Conciliacao!A394)</f>
        <v/>
      </c>
      <c r="F394" s="3">
        <f>SUMIFS(df_mutuos!M:M,df_mutuos!B:B,Conciliacao!A394)</f>
        <v/>
      </c>
      <c r="G394" s="6">
        <f>SUMIFS(df_bloqueios_judiciais!G:G,df_bloqueios_judiciais!D:D,Conciliacao!A394,df_bloqueios_judiciais!G:G,"&gt;0")</f>
        <v/>
      </c>
      <c r="H394" s="7">
        <f>SUMIFS(df_extratos!I:I,df_extratos!F:F,"&gt;="&amp;Conciliacao!BE394,df_extratos!F:F,"&lt;"&amp;Conciliacao!BE394+1,df_extratos!G:G,"CREDITO")
+SUMIFS(df_extratos!I:I,df_extratos!F:F,"&gt;="&amp;Conciliacao!A394, df_extratos!F:F,"&lt;"&amp;Conciliacao!A394+1, df_extratos!G:G,"CREDITO")
+SUMIFS(df_extratos!I:I,df_extratos!F:F,"&gt;="&amp;Conciliacao!BF394,df_extratos!F:F,"&lt;"&amp;Conciliacao!BF394+1,df_extratos!G:G,"CREDITO")
+SUMIFS(df_extratos!I:I,df_extratos!F:F,"&gt;="&amp;Conciliacao!BG394,df_extratos!F:F,"&lt;"&amp;Conciliacao!BG394+1,df_extratos!G:G,"CREDITO")
+SUMIFS(df_extratos!I:I,df_extratos!F:F,"&gt;="&amp;Conciliacao!BH394,df_extratos!F:F,"&lt;"&amp;Conciliacao!BH394+1,df_extratos!G:G,"CREDITO")</f>
        <v/>
      </c>
      <c r="I394" s="9">
        <f>H394-SUM(B394:G394)</f>
        <v/>
      </c>
      <c r="J394" s="4">
        <f>SUMIFS(df_blueme_sem_parcelamento!E:E,df_blueme_sem_parcelamento!H:H,Conciliacao!A394)*(-1)</f>
        <v/>
      </c>
      <c r="K394" s="4">
        <f>SUMIFS(df_blueme_com_parcelamento!J:J,df_blueme_com_parcelamento!M:M,Conciliacao!A394)*(-1)</f>
        <v/>
      </c>
      <c r="L394" s="4">
        <f>SUMIFS(df_mutuos!N:N,df_mutuos!B:B,Conciliacao!A394)*(-1)</f>
        <v/>
      </c>
      <c r="M394" s="8">
        <f>SUMIFS(df_bloqueios_judiciais!G:G,df_bloqueios_judiciais!D:D,Conciliacao!A394,df_bloqueios_judiciais!G:G,"&lt;0")</f>
        <v/>
      </c>
      <c r="N394" s="10">
        <f>SUMIFS(df_extratos!I:I,df_extratos!F:F,"&gt;="&amp;Conciliacao!BE394,df_extratos!F:F,"&lt;"&amp;Conciliacao!BE394+1,df_extratos!G:G,"DEBITO")
+SUMIFS(df_extratos!I:I,df_extratos!F:F,"&gt;="&amp;Conciliacao!A394, df_extratos!F:F,"&lt;"&amp;Conciliacao!A394+1, df_extratos!G:G,"DEBITO")
+SUMIFS(df_extratos!I:I,df_extratos!F:F,"&gt;="&amp;Conciliacao!BF394,df_extratos!F:F,"&lt;"&amp;Conciliacao!BF394+1,df_extratos!G:G,"DEBITO")
+SUMIFS(df_extratos!I:I,df_extratos!F:F,"&gt;="&amp;Conciliacao!BG394,df_extratos!F:F,"&lt;"&amp;Conciliacao!BG394+1,df_extratos!G:G,"DEBITO")
+SUMIFS(df_extratos!I:I,df_extratos!F:F,"&gt;="&amp;Conciliacao!BH394,df_extratos!F:F,"&lt;"&amp;Conciliacao!BH394+1,df_extratos!G:G,"DEBITO")</f>
        <v/>
      </c>
      <c r="O394" s="11">
        <f>N394-SUM(J394:M394)</f>
        <v/>
      </c>
      <c r="P394" s="25">
        <f>SUMIFS(df_ajustes_conciliaco!D:D,df_ajustes_conciliaco!C:C,Conciliacao!A394)</f>
        <v/>
      </c>
      <c r="Q394" s="22">
        <f>O394+I394-P394</f>
        <v/>
      </c>
    </row>
    <row r="395">
      <c r="A395" s="5">
        <f>A394+1</f>
        <v/>
      </c>
      <c r="B395" s="3">
        <f>-SUMIFS(df_extrato_zig!G:G,df_extrato_zig!E:E,Conciliacao!A395,df_extrato_zig!D:D,"Saque")-SUMIFS(df_extrato_zig!G:G,df_extrato_zig!E:E,Conciliacao!A395,df_extrato_zig!D:D,"Antecipação")</f>
        <v/>
      </c>
      <c r="C395" s="3">
        <f>SUMIFS(df_extrato_zig!E:E,df_extrato_zig!L:L,Conciliacao!A395,df_extrato_zig!F:F,"DINHEIRO")</f>
        <v/>
      </c>
      <c r="D395" s="3">
        <f>SUMIFS(view_parc_agrup!H:H,view_parc_agrup!G:G,Conciliacao!A395)</f>
        <v/>
      </c>
      <c r="E395" s="3">
        <f>SUMIFS(df_eventos!F:F,df_eventos!H:H,Conciliacao!A395)</f>
        <v/>
      </c>
      <c r="F395" s="3">
        <f>SUMIFS(df_mutuos!M:M,df_mutuos!B:B,Conciliacao!A395)</f>
        <v/>
      </c>
      <c r="G395" s="6">
        <f>SUMIFS(df_bloqueios_judiciais!G:G,df_bloqueios_judiciais!D:D,Conciliacao!A395,df_bloqueios_judiciais!G:G,"&gt;0")</f>
        <v/>
      </c>
      <c r="H395" s="7">
        <f>SUMIFS(df_extratos!I:I,df_extratos!F:F,"&gt;="&amp;Conciliacao!BE395,df_extratos!F:F,"&lt;"&amp;Conciliacao!BE395+1,df_extratos!G:G,"CREDITO")
+SUMIFS(df_extratos!I:I,df_extratos!F:F,"&gt;="&amp;Conciliacao!A395, df_extratos!F:F,"&lt;"&amp;Conciliacao!A395+1, df_extratos!G:G,"CREDITO")
+SUMIFS(df_extratos!I:I,df_extratos!F:F,"&gt;="&amp;Conciliacao!BF395,df_extratos!F:F,"&lt;"&amp;Conciliacao!BF395+1,df_extratos!G:G,"CREDITO")
+SUMIFS(df_extratos!I:I,df_extratos!F:F,"&gt;="&amp;Conciliacao!BG395,df_extratos!F:F,"&lt;"&amp;Conciliacao!BG395+1,df_extratos!G:G,"CREDITO")
+SUMIFS(df_extratos!I:I,df_extratos!F:F,"&gt;="&amp;Conciliacao!BH395,df_extratos!F:F,"&lt;"&amp;Conciliacao!BH395+1,df_extratos!G:G,"CREDITO")</f>
        <v/>
      </c>
      <c r="I395" s="9">
        <f>H395-SUM(B395:G395)</f>
        <v/>
      </c>
      <c r="J395" s="4">
        <f>SUMIFS(df_blueme_sem_parcelamento!E:E,df_blueme_sem_parcelamento!H:H,Conciliacao!A395)*(-1)</f>
        <v/>
      </c>
      <c r="K395" s="4">
        <f>SUMIFS(df_blueme_com_parcelamento!J:J,df_blueme_com_parcelamento!M:M,Conciliacao!A395)*(-1)</f>
        <v/>
      </c>
      <c r="L395" s="4">
        <f>SUMIFS(df_mutuos!N:N,df_mutuos!B:B,Conciliacao!A395)*(-1)</f>
        <v/>
      </c>
      <c r="M395" s="8">
        <f>SUMIFS(df_bloqueios_judiciais!G:G,df_bloqueios_judiciais!D:D,Conciliacao!A395,df_bloqueios_judiciais!G:G,"&lt;0")</f>
        <v/>
      </c>
      <c r="N395" s="10">
        <f>SUMIFS(df_extratos!I:I,df_extratos!F:F,"&gt;="&amp;Conciliacao!BE395,df_extratos!F:F,"&lt;"&amp;Conciliacao!BE395+1,df_extratos!G:G,"DEBITO")
+SUMIFS(df_extratos!I:I,df_extratos!F:F,"&gt;="&amp;Conciliacao!A395, df_extratos!F:F,"&lt;"&amp;Conciliacao!A395+1, df_extratos!G:G,"DEBITO")
+SUMIFS(df_extratos!I:I,df_extratos!F:F,"&gt;="&amp;Conciliacao!BF395,df_extratos!F:F,"&lt;"&amp;Conciliacao!BF395+1,df_extratos!G:G,"DEBITO")
+SUMIFS(df_extratos!I:I,df_extratos!F:F,"&gt;="&amp;Conciliacao!BG395,df_extratos!F:F,"&lt;"&amp;Conciliacao!BG395+1,df_extratos!G:G,"DEBITO")
+SUMIFS(df_extratos!I:I,df_extratos!F:F,"&gt;="&amp;Conciliacao!BH395,df_extratos!F:F,"&lt;"&amp;Conciliacao!BH395+1,df_extratos!G:G,"DEBITO")</f>
        <v/>
      </c>
      <c r="O395" s="11">
        <f>N395-SUM(J395:M395)</f>
        <v/>
      </c>
      <c r="P395" s="25">
        <f>SUMIFS(df_ajustes_conciliaco!D:D,df_ajustes_conciliaco!C:C,Conciliacao!A395)</f>
        <v/>
      </c>
      <c r="Q395" s="22">
        <f>O395+I395-P395</f>
        <v/>
      </c>
    </row>
    <row r="396">
      <c r="A396" s="5">
        <f>A395+1</f>
        <v/>
      </c>
      <c r="B396" s="3">
        <f>-SUMIFS(df_extrato_zig!G:G,df_extrato_zig!E:E,Conciliacao!A396,df_extrato_zig!D:D,"Saque")-SUMIFS(df_extrato_zig!G:G,df_extrato_zig!E:E,Conciliacao!A396,df_extrato_zig!D:D,"Antecipação")</f>
        <v/>
      </c>
      <c r="C396" s="3">
        <f>SUMIFS(df_extrato_zig!E:E,df_extrato_zig!L:L,Conciliacao!A396,df_extrato_zig!F:F,"DINHEIRO")</f>
        <v/>
      </c>
      <c r="D396" s="3">
        <f>SUMIFS(view_parc_agrup!H:H,view_parc_agrup!G:G,Conciliacao!A396)</f>
        <v/>
      </c>
      <c r="E396" s="3">
        <f>SUMIFS(df_eventos!F:F,df_eventos!H:H,Conciliacao!A396)</f>
        <v/>
      </c>
      <c r="F396" s="3">
        <f>SUMIFS(df_mutuos!M:M,df_mutuos!B:B,Conciliacao!A396)</f>
        <v/>
      </c>
      <c r="G396" s="6">
        <f>SUMIFS(df_bloqueios_judiciais!G:G,df_bloqueios_judiciais!D:D,Conciliacao!A396,df_bloqueios_judiciais!G:G,"&gt;0")</f>
        <v/>
      </c>
      <c r="H396" s="7">
        <f>SUMIFS(df_extratos!I:I,df_extratos!F:F,"&gt;="&amp;Conciliacao!BE396,df_extratos!F:F,"&lt;"&amp;Conciliacao!BE396+1,df_extratos!G:G,"CREDITO")
+SUMIFS(df_extratos!I:I,df_extratos!F:F,"&gt;="&amp;Conciliacao!A396, df_extratos!F:F,"&lt;"&amp;Conciliacao!A396+1, df_extratos!G:G,"CREDITO")
+SUMIFS(df_extratos!I:I,df_extratos!F:F,"&gt;="&amp;Conciliacao!BF396,df_extratos!F:F,"&lt;"&amp;Conciliacao!BF396+1,df_extratos!G:G,"CREDITO")
+SUMIFS(df_extratos!I:I,df_extratos!F:F,"&gt;="&amp;Conciliacao!BG396,df_extratos!F:F,"&lt;"&amp;Conciliacao!BG396+1,df_extratos!G:G,"CREDITO")
+SUMIFS(df_extratos!I:I,df_extratos!F:F,"&gt;="&amp;Conciliacao!BH396,df_extratos!F:F,"&lt;"&amp;Conciliacao!BH396+1,df_extratos!G:G,"CREDITO")</f>
        <v/>
      </c>
      <c r="I396" s="9">
        <f>H396-SUM(B396:G396)</f>
        <v/>
      </c>
      <c r="J396" s="4">
        <f>SUMIFS(df_blueme_sem_parcelamento!E:E,df_blueme_sem_parcelamento!H:H,Conciliacao!A396)*(-1)</f>
        <v/>
      </c>
      <c r="K396" s="4">
        <f>SUMIFS(df_blueme_com_parcelamento!J:J,df_blueme_com_parcelamento!M:M,Conciliacao!A396)*(-1)</f>
        <v/>
      </c>
      <c r="L396" s="4">
        <f>SUMIFS(df_mutuos!N:N,df_mutuos!B:B,Conciliacao!A396)*(-1)</f>
        <v/>
      </c>
      <c r="M396" s="8">
        <f>SUMIFS(df_bloqueios_judiciais!G:G,df_bloqueios_judiciais!D:D,Conciliacao!A396,df_bloqueios_judiciais!G:G,"&lt;0")</f>
        <v/>
      </c>
      <c r="N396" s="10">
        <f>SUMIFS(df_extratos!I:I,df_extratos!F:F,"&gt;="&amp;Conciliacao!BE396,df_extratos!F:F,"&lt;"&amp;Conciliacao!BE396+1,df_extratos!G:G,"DEBITO")
+SUMIFS(df_extratos!I:I,df_extratos!F:F,"&gt;="&amp;Conciliacao!A396, df_extratos!F:F,"&lt;"&amp;Conciliacao!A396+1, df_extratos!G:G,"DEBITO")
+SUMIFS(df_extratos!I:I,df_extratos!F:F,"&gt;="&amp;Conciliacao!BF396,df_extratos!F:F,"&lt;"&amp;Conciliacao!BF396+1,df_extratos!G:G,"DEBITO")
+SUMIFS(df_extratos!I:I,df_extratos!F:F,"&gt;="&amp;Conciliacao!BG396,df_extratos!F:F,"&lt;"&amp;Conciliacao!BG396+1,df_extratos!G:G,"DEBITO")
+SUMIFS(df_extratos!I:I,df_extratos!F:F,"&gt;="&amp;Conciliacao!BH396,df_extratos!F:F,"&lt;"&amp;Conciliacao!BH396+1,df_extratos!G:G,"DEBITO")</f>
        <v/>
      </c>
      <c r="O396" s="11">
        <f>N396-SUM(J396:M396)</f>
        <v/>
      </c>
      <c r="P396" s="25">
        <f>SUMIFS(df_ajustes_conciliaco!D:D,df_ajustes_conciliaco!C:C,Conciliacao!A396)</f>
        <v/>
      </c>
      <c r="Q396" s="22">
        <f>O396+I396-P396</f>
        <v/>
      </c>
    </row>
    <row r="397">
      <c r="A397" s="5">
        <f>A396+1</f>
        <v/>
      </c>
      <c r="B397" s="3">
        <f>-SUMIFS(df_extrato_zig!G:G,df_extrato_zig!E:E,Conciliacao!A397,df_extrato_zig!D:D,"Saque")-SUMIFS(df_extrato_zig!G:G,df_extrato_zig!E:E,Conciliacao!A397,df_extrato_zig!D:D,"Antecipação")</f>
        <v/>
      </c>
      <c r="C397" s="3">
        <f>SUMIFS(df_extrato_zig!E:E,df_extrato_zig!L:L,Conciliacao!A397,df_extrato_zig!F:F,"DINHEIRO")</f>
        <v/>
      </c>
      <c r="D397" s="3">
        <f>SUMIFS(view_parc_agrup!H:H,view_parc_agrup!G:G,Conciliacao!A397)</f>
        <v/>
      </c>
      <c r="E397" s="3">
        <f>SUMIFS(df_eventos!F:F,df_eventos!H:H,Conciliacao!A397)</f>
        <v/>
      </c>
      <c r="F397" s="3">
        <f>SUMIFS(df_mutuos!M:M,df_mutuos!B:B,Conciliacao!A397)</f>
        <v/>
      </c>
      <c r="G397" s="6">
        <f>SUMIFS(df_bloqueios_judiciais!G:G,df_bloqueios_judiciais!D:D,Conciliacao!A397,df_bloqueios_judiciais!G:G,"&gt;0")</f>
        <v/>
      </c>
      <c r="H397" s="7">
        <f>SUMIFS(df_extratos!I:I,df_extratos!F:F,"&gt;="&amp;Conciliacao!BE397,df_extratos!F:F,"&lt;"&amp;Conciliacao!BE397+1,df_extratos!G:G,"CREDITO")
+SUMIFS(df_extratos!I:I,df_extratos!F:F,"&gt;="&amp;Conciliacao!A397, df_extratos!F:F,"&lt;"&amp;Conciliacao!A397+1, df_extratos!G:G,"CREDITO")
+SUMIFS(df_extratos!I:I,df_extratos!F:F,"&gt;="&amp;Conciliacao!BF397,df_extratos!F:F,"&lt;"&amp;Conciliacao!BF397+1,df_extratos!G:G,"CREDITO")
+SUMIFS(df_extratos!I:I,df_extratos!F:F,"&gt;="&amp;Conciliacao!BG397,df_extratos!F:F,"&lt;"&amp;Conciliacao!BG397+1,df_extratos!G:G,"CREDITO")
+SUMIFS(df_extratos!I:I,df_extratos!F:F,"&gt;="&amp;Conciliacao!BH397,df_extratos!F:F,"&lt;"&amp;Conciliacao!BH397+1,df_extratos!G:G,"CREDITO")</f>
        <v/>
      </c>
      <c r="I397" s="9">
        <f>H397-SUM(B397:G397)</f>
        <v/>
      </c>
      <c r="J397" s="4">
        <f>SUMIFS(df_blueme_sem_parcelamento!E:E,df_blueme_sem_parcelamento!H:H,Conciliacao!A397)*(-1)</f>
        <v/>
      </c>
      <c r="K397" s="4">
        <f>SUMIFS(df_blueme_com_parcelamento!J:J,df_blueme_com_parcelamento!M:M,Conciliacao!A397)*(-1)</f>
        <v/>
      </c>
      <c r="L397" s="4">
        <f>SUMIFS(df_mutuos!N:N,df_mutuos!B:B,Conciliacao!A397)*(-1)</f>
        <v/>
      </c>
      <c r="M397" s="8">
        <f>SUMIFS(df_bloqueios_judiciais!G:G,df_bloqueios_judiciais!D:D,Conciliacao!A397,df_bloqueios_judiciais!G:G,"&lt;0")</f>
        <v/>
      </c>
      <c r="N397" s="10">
        <f>SUMIFS(df_extratos!I:I,df_extratos!F:F,"&gt;="&amp;Conciliacao!BE397,df_extratos!F:F,"&lt;"&amp;Conciliacao!BE397+1,df_extratos!G:G,"DEBITO")
+SUMIFS(df_extratos!I:I,df_extratos!F:F,"&gt;="&amp;Conciliacao!A397, df_extratos!F:F,"&lt;"&amp;Conciliacao!A397+1, df_extratos!G:G,"DEBITO")
+SUMIFS(df_extratos!I:I,df_extratos!F:F,"&gt;="&amp;Conciliacao!BF397,df_extratos!F:F,"&lt;"&amp;Conciliacao!BF397+1,df_extratos!G:G,"DEBITO")
+SUMIFS(df_extratos!I:I,df_extratos!F:F,"&gt;="&amp;Conciliacao!BG397,df_extratos!F:F,"&lt;"&amp;Conciliacao!BG397+1,df_extratos!G:G,"DEBITO")
+SUMIFS(df_extratos!I:I,df_extratos!F:F,"&gt;="&amp;Conciliacao!BH397,df_extratos!F:F,"&lt;"&amp;Conciliacao!BH397+1,df_extratos!G:G,"DEBITO")</f>
        <v/>
      </c>
      <c r="O397" s="11">
        <f>N397-SUM(J397:M397)</f>
        <v/>
      </c>
      <c r="P397" s="25">
        <f>SUMIFS(df_ajustes_conciliaco!D:D,df_ajustes_conciliaco!C:C,Conciliacao!A397)</f>
        <v/>
      </c>
      <c r="Q397" s="22">
        <f>O397+I397-P397</f>
        <v/>
      </c>
    </row>
    <row r="398">
      <c r="A398" s="5">
        <f>A397+1</f>
        <v/>
      </c>
      <c r="B398" s="3">
        <f>-SUMIFS(df_extrato_zig!G:G,df_extrato_zig!E:E,Conciliacao!A398,df_extrato_zig!D:D,"Saque")-SUMIFS(df_extrato_zig!G:G,df_extrato_zig!E:E,Conciliacao!A398,df_extrato_zig!D:D,"Antecipação")</f>
        <v/>
      </c>
      <c r="C398" s="3">
        <f>SUMIFS(df_extrato_zig!E:E,df_extrato_zig!L:L,Conciliacao!A398,df_extrato_zig!F:F,"DINHEIRO")</f>
        <v/>
      </c>
      <c r="D398" s="3">
        <f>SUMIFS(view_parc_agrup!H:H,view_parc_agrup!G:G,Conciliacao!A398)</f>
        <v/>
      </c>
      <c r="E398" s="3">
        <f>SUMIFS(df_eventos!F:F,df_eventos!H:H,Conciliacao!A398)</f>
        <v/>
      </c>
      <c r="F398" s="3">
        <f>SUMIFS(df_mutuos!M:M,df_mutuos!B:B,Conciliacao!A398)</f>
        <v/>
      </c>
      <c r="G398" s="6">
        <f>SUMIFS(df_bloqueios_judiciais!G:G,df_bloqueios_judiciais!D:D,Conciliacao!A398,df_bloqueios_judiciais!G:G,"&gt;0")</f>
        <v/>
      </c>
      <c r="H398" s="7">
        <f>SUMIFS(df_extratos!I:I,df_extratos!F:F,"&gt;="&amp;Conciliacao!BE398,df_extratos!F:F,"&lt;"&amp;Conciliacao!BE398+1,df_extratos!G:G,"CREDITO")
+SUMIFS(df_extratos!I:I,df_extratos!F:F,"&gt;="&amp;Conciliacao!A398, df_extratos!F:F,"&lt;"&amp;Conciliacao!A398+1, df_extratos!G:G,"CREDITO")
+SUMIFS(df_extratos!I:I,df_extratos!F:F,"&gt;="&amp;Conciliacao!BF398,df_extratos!F:F,"&lt;"&amp;Conciliacao!BF398+1,df_extratos!G:G,"CREDITO")
+SUMIFS(df_extratos!I:I,df_extratos!F:F,"&gt;="&amp;Conciliacao!BG398,df_extratos!F:F,"&lt;"&amp;Conciliacao!BG398+1,df_extratos!G:G,"CREDITO")
+SUMIFS(df_extratos!I:I,df_extratos!F:F,"&gt;="&amp;Conciliacao!BH398,df_extratos!F:F,"&lt;"&amp;Conciliacao!BH398+1,df_extratos!G:G,"CREDITO")</f>
        <v/>
      </c>
      <c r="I398" s="9">
        <f>H398-SUM(B398:G398)</f>
        <v/>
      </c>
      <c r="J398" s="4">
        <f>SUMIFS(df_blueme_sem_parcelamento!E:E,df_blueme_sem_parcelamento!H:H,Conciliacao!A398)*(-1)</f>
        <v/>
      </c>
      <c r="K398" s="4">
        <f>SUMIFS(df_blueme_com_parcelamento!J:J,df_blueme_com_parcelamento!M:M,Conciliacao!A398)*(-1)</f>
        <v/>
      </c>
      <c r="L398" s="4">
        <f>SUMIFS(df_mutuos!N:N,df_mutuos!B:B,Conciliacao!A398)*(-1)</f>
        <v/>
      </c>
      <c r="M398" s="8">
        <f>SUMIFS(df_bloqueios_judiciais!G:G,df_bloqueios_judiciais!D:D,Conciliacao!A398,df_bloqueios_judiciais!G:G,"&lt;0")</f>
        <v/>
      </c>
      <c r="N398" s="10">
        <f>SUMIFS(df_extratos!I:I,df_extratos!F:F,"&gt;="&amp;Conciliacao!BE398,df_extratos!F:F,"&lt;"&amp;Conciliacao!BE398+1,df_extratos!G:G,"DEBITO")
+SUMIFS(df_extratos!I:I,df_extratos!F:F,"&gt;="&amp;Conciliacao!A398, df_extratos!F:F,"&lt;"&amp;Conciliacao!A398+1, df_extratos!G:G,"DEBITO")
+SUMIFS(df_extratos!I:I,df_extratos!F:F,"&gt;="&amp;Conciliacao!BF398,df_extratos!F:F,"&lt;"&amp;Conciliacao!BF398+1,df_extratos!G:G,"DEBITO")
+SUMIFS(df_extratos!I:I,df_extratos!F:F,"&gt;="&amp;Conciliacao!BG398,df_extratos!F:F,"&lt;"&amp;Conciliacao!BG398+1,df_extratos!G:G,"DEBITO")
+SUMIFS(df_extratos!I:I,df_extratos!F:F,"&gt;="&amp;Conciliacao!BH398,df_extratos!F:F,"&lt;"&amp;Conciliacao!BH398+1,df_extratos!G:G,"DEBITO")</f>
        <v/>
      </c>
      <c r="O398" s="11">
        <f>N398-SUM(J398:M398)</f>
        <v/>
      </c>
      <c r="P398" s="25">
        <f>SUMIFS(df_ajustes_conciliaco!D:D,df_ajustes_conciliaco!C:C,Conciliacao!A398)</f>
        <v/>
      </c>
      <c r="Q398" s="22">
        <f>O398+I398-P398</f>
        <v/>
      </c>
    </row>
    <row r="399">
      <c r="A399" s="5">
        <f>A398+1</f>
        <v/>
      </c>
      <c r="B399" s="3">
        <f>-SUMIFS(df_extrato_zig!G:G,df_extrato_zig!E:E,Conciliacao!A399,df_extrato_zig!D:D,"Saque")-SUMIFS(df_extrato_zig!G:G,df_extrato_zig!E:E,Conciliacao!A399,df_extrato_zig!D:D,"Antecipação")</f>
        <v/>
      </c>
      <c r="C399" s="3">
        <f>SUMIFS(df_extrato_zig!E:E,df_extrato_zig!L:L,Conciliacao!A399,df_extrato_zig!F:F,"DINHEIRO")</f>
        <v/>
      </c>
      <c r="D399" s="3">
        <f>SUMIFS(view_parc_agrup!H:H,view_parc_agrup!G:G,Conciliacao!A399)</f>
        <v/>
      </c>
      <c r="E399" s="3">
        <f>SUMIFS(df_eventos!F:F,df_eventos!H:H,Conciliacao!A399)</f>
        <v/>
      </c>
      <c r="F399" s="3">
        <f>SUMIFS(df_mutuos!M:M,df_mutuos!B:B,Conciliacao!A399)</f>
        <v/>
      </c>
      <c r="G399" s="6">
        <f>SUMIFS(df_bloqueios_judiciais!G:G,df_bloqueios_judiciais!D:D,Conciliacao!A399,df_bloqueios_judiciais!G:G,"&gt;0")</f>
        <v/>
      </c>
      <c r="H399" s="7">
        <f>SUMIFS(df_extratos!I:I,df_extratos!F:F,"&gt;="&amp;Conciliacao!BE399,df_extratos!F:F,"&lt;"&amp;Conciliacao!BE399+1,df_extratos!G:G,"CREDITO")
+SUMIFS(df_extratos!I:I,df_extratos!F:F,"&gt;="&amp;Conciliacao!A399, df_extratos!F:F,"&lt;"&amp;Conciliacao!A399+1, df_extratos!G:G,"CREDITO")
+SUMIFS(df_extratos!I:I,df_extratos!F:F,"&gt;="&amp;Conciliacao!BF399,df_extratos!F:F,"&lt;"&amp;Conciliacao!BF399+1,df_extratos!G:G,"CREDITO")
+SUMIFS(df_extratos!I:I,df_extratos!F:F,"&gt;="&amp;Conciliacao!BG399,df_extratos!F:F,"&lt;"&amp;Conciliacao!BG399+1,df_extratos!G:G,"CREDITO")
+SUMIFS(df_extratos!I:I,df_extratos!F:F,"&gt;="&amp;Conciliacao!BH399,df_extratos!F:F,"&lt;"&amp;Conciliacao!BH399+1,df_extratos!G:G,"CREDITO")</f>
        <v/>
      </c>
      <c r="I399" s="9">
        <f>H399-SUM(B399:G399)</f>
        <v/>
      </c>
      <c r="J399" s="4">
        <f>SUMIFS(df_blueme_sem_parcelamento!E:E,df_blueme_sem_parcelamento!H:H,Conciliacao!A399)*(-1)</f>
        <v/>
      </c>
      <c r="K399" s="4">
        <f>SUMIFS(df_blueme_com_parcelamento!J:J,df_blueme_com_parcelamento!M:M,Conciliacao!A399)*(-1)</f>
        <v/>
      </c>
      <c r="L399" s="4">
        <f>SUMIFS(df_mutuos!N:N,df_mutuos!B:B,Conciliacao!A399)*(-1)</f>
        <v/>
      </c>
      <c r="M399" s="8">
        <f>SUMIFS(df_bloqueios_judiciais!G:G,df_bloqueios_judiciais!D:D,Conciliacao!A399,df_bloqueios_judiciais!G:G,"&lt;0")</f>
        <v/>
      </c>
      <c r="N399" s="10">
        <f>SUMIFS(df_extratos!I:I,df_extratos!F:F,"&gt;="&amp;Conciliacao!BE399,df_extratos!F:F,"&lt;"&amp;Conciliacao!BE399+1,df_extratos!G:G,"DEBITO")
+SUMIFS(df_extratos!I:I,df_extratos!F:F,"&gt;="&amp;Conciliacao!A399, df_extratos!F:F,"&lt;"&amp;Conciliacao!A399+1, df_extratos!G:G,"DEBITO")
+SUMIFS(df_extratos!I:I,df_extratos!F:F,"&gt;="&amp;Conciliacao!BF399,df_extratos!F:F,"&lt;"&amp;Conciliacao!BF399+1,df_extratos!G:G,"DEBITO")
+SUMIFS(df_extratos!I:I,df_extratos!F:F,"&gt;="&amp;Conciliacao!BG399,df_extratos!F:F,"&lt;"&amp;Conciliacao!BG399+1,df_extratos!G:G,"DEBITO")
+SUMIFS(df_extratos!I:I,df_extratos!F:F,"&gt;="&amp;Conciliacao!BH399,df_extratos!F:F,"&lt;"&amp;Conciliacao!BH399+1,df_extratos!G:G,"DEBITO")</f>
        <v/>
      </c>
      <c r="O399" s="11">
        <f>N399-SUM(J399:M399)</f>
        <v/>
      </c>
      <c r="P399" s="25">
        <f>SUMIFS(df_ajustes_conciliaco!D:D,df_ajustes_conciliaco!C:C,Conciliacao!A399)</f>
        <v/>
      </c>
      <c r="Q399" s="22">
        <f>O399+I399-P399</f>
        <v/>
      </c>
    </row>
    <row r="400">
      <c r="A400" s="5">
        <f>A399+1</f>
        <v/>
      </c>
      <c r="B400" s="3">
        <f>-SUMIFS(df_extrato_zig!G:G,df_extrato_zig!E:E,Conciliacao!A400,df_extrato_zig!D:D,"Saque")-SUMIFS(df_extrato_zig!G:G,df_extrato_zig!E:E,Conciliacao!A400,df_extrato_zig!D:D,"Antecipação")</f>
        <v/>
      </c>
      <c r="C400" s="3">
        <f>SUMIFS(df_extrato_zig!E:E,df_extrato_zig!L:L,Conciliacao!A400,df_extrato_zig!F:F,"DINHEIRO")</f>
        <v/>
      </c>
      <c r="D400" s="3">
        <f>SUMIFS(view_parc_agrup!H:H,view_parc_agrup!G:G,Conciliacao!A400)</f>
        <v/>
      </c>
      <c r="E400" s="3">
        <f>SUMIFS(df_eventos!F:F,df_eventos!H:H,Conciliacao!A400)</f>
        <v/>
      </c>
      <c r="F400" s="3">
        <f>SUMIFS(df_mutuos!M:M,df_mutuos!B:B,Conciliacao!A400)</f>
        <v/>
      </c>
      <c r="G400" s="6">
        <f>SUMIFS(df_bloqueios_judiciais!G:G,df_bloqueios_judiciais!D:D,Conciliacao!A400,df_bloqueios_judiciais!G:G,"&gt;0")</f>
        <v/>
      </c>
      <c r="H400" s="7">
        <f>SUMIFS(df_extratos!I:I,df_extratos!F:F,"&gt;="&amp;Conciliacao!BE400,df_extratos!F:F,"&lt;"&amp;Conciliacao!BE400+1,df_extratos!G:G,"CREDITO")
+SUMIFS(df_extratos!I:I,df_extratos!F:F,"&gt;="&amp;Conciliacao!A400, df_extratos!F:F,"&lt;"&amp;Conciliacao!A400+1, df_extratos!G:G,"CREDITO")
+SUMIFS(df_extratos!I:I,df_extratos!F:F,"&gt;="&amp;Conciliacao!BF400,df_extratos!F:F,"&lt;"&amp;Conciliacao!BF400+1,df_extratos!G:G,"CREDITO")
+SUMIFS(df_extratos!I:I,df_extratos!F:F,"&gt;="&amp;Conciliacao!BG400,df_extratos!F:F,"&lt;"&amp;Conciliacao!BG400+1,df_extratos!G:G,"CREDITO")
+SUMIFS(df_extratos!I:I,df_extratos!F:F,"&gt;="&amp;Conciliacao!BH400,df_extratos!F:F,"&lt;"&amp;Conciliacao!BH400+1,df_extratos!G:G,"CREDITO")</f>
        <v/>
      </c>
      <c r="I400" s="9">
        <f>H400-SUM(B400:G400)</f>
        <v/>
      </c>
      <c r="J400" s="4">
        <f>SUMIFS(df_blueme_sem_parcelamento!E:E,df_blueme_sem_parcelamento!H:H,Conciliacao!A400)*(-1)</f>
        <v/>
      </c>
      <c r="K400" s="4">
        <f>SUMIFS(df_blueme_com_parcelamento!J:J,df_blueme_com_parcelamento!M:M,Conciliacao!A400)*(-1)</f>
        <v/>
      </c>
      <c r="L400" s="4">
        <f>SUMIFS(df_mutuos!N:N,df_mutuos!B:B,Conciliacao!A400)*(-1)</f>
        <v/>
      </c>
      <c r="M400" s="8">
        <f>SUMIFS(df_bloqueios_judiciais!G:G,df_bloqueios_judiciais!D:D,Conciliacao!A400,df_bloqueios_judiciais!G:G,"&lt;0")</f>
        <v/>
      </c>
      <c r="N400" s="10">
        <f>SUMIFS(df_extratos!I:I,df_extratos!F:F,"&gt;="&amp;Conciliacao!BE400,df_extratos!F:F,"&lt;"&amp;Conciliacao!BE400+1,df_extratos!G:G,"DEBITO")
+SUMIFS(df_extratos!I:I,df_extratos!F:F,"&gt;="&amp;Conciliacao!A400, df_extratos!F:F,"&lt;"&amp;Conciliacao!A400+1, df_extratos!G:G,"DEBITO")
+SUMIFS(df_extratos!I:I,df_extratos!F:F,"&gt;="&amp;Conciliacao!BF400,df_extratos!F:F,"&lt;"&amp;Conciliacao!BF400+1,df_extratos!G:G,"DEBITO")
+SUMIFS(df_extratos!I:I,df_extratos!F:F,"&gt;="&amp;Conciliacao!BG400,df_extratos!F:F,"&lt;"&amp;Conciliacao!BG400+1,df_extratos!G:G,"DEBITO")
+SUMIFS(df_extratos!I:I,df_extratos!F:F,"&gt;="&amp;Conciliacao!BH400,df_extratos!F:F,"&lt;"&amp;Conciliacao!BH400+1,df_extratos!G:G,"DEBITO")</f>
        <v/>
      </c>
      <c r="O400" s="11">
        <f>N400-SUM(J400:M400)</f>
        <v/>
      </c>
      <c r="P400" s="25">
        <f>SUMIFS(df_ajustes_conciliaco!D:D,df_ajustes_conciliaco!C:C,Conciliacao!A400)</f>
        <v/>
      </c>
      <c r="Q400" s="22">
        <f>O400+I400-P400</f>
        <v/>
      </c>
    </row>
    <row r="401">
      <c r="A401" s="5">
        <f>A400+1</f>
        <v/>
      </c>
      <c r="B401" s="3">
        <f>-SUMIFS(df_extrato_zig!G:G,df_extrato_zig!E:E,Conciliacao!A401,df_extrato_zig!D:D,"Saque")-SUMIFS(df_extrato_zig!G:G,df_extrato_zig!E:E,Conciliacao!A401,df_extrato_zig!D:D,"Antecipação")</f>
        <v/>
      </c>
      <c r="C401" s="3">
        <f>SUMIFS(df_extrato_zig!E:E,df_extrato_zig!L:L,Conciliacao!A401,df_extrato_zig!F:F,"DINHEIRO")</f>
        <v/>
      </c>
      <c r="D401" s="3">
        <f>SUMIFS(view_parc_agrup!H:H,view_parc_agrup!G:G,Conciliacao!A401)</f>
        <v/>
      </c>
      <c r="E401" s="3">
        <f>SUMIFS(df_eventos!F:F,df_eventos!H:H,Conciliacao!A401)</f>
        <v/>
      </c>
      <c r="F401" s="3">
        <f>SUMIFS(df_mutuos!M:M,df_mutuos!B:B,Conciliacao!A401)</f>
        <v/>
      </c>
      <c r="G401" s="6">
        <f>SUMIFS(df_bloqueios_judiciais!G:G,df_bloqueios_judiciais!D:D,Conciliacao!A401,df_bloqueios_judiciais!G:G,"&gt;0")</f>
        <v/>
      </c>
      <c r="H401" s="7">
        <f>SUMIFS(df_extratos!I:I,df_extratos!F:F,"&gt;="&amp;Conciliacao!BE401,df_extratos!F:F,"&lt;"&amp;Conciliacao!BE401+1,df_extratos!G:G,"CREDITO")
+SUMIFS(df_extratos!I:I,df_extratos!F:F,"&gt;="&amp;Conciliacao!A401, df_extratos!F:F,"&lt;"&amp;Conciliacao!A401+1, df_extratos!G:G,"CREDITO")
+SUMIFS(df_extratos!I:I,df_extratos!F:F,"&gt;="&amp;Conciliacao!BF401,df_extratos!F:F,"&lt;"&amp;Conciliacao!BF401+1,df_extratos!G:G,"CREDITO")
+SUMIFS(df_extratos!I:I,df_extratos!F:F,"&gt;="&amp;Conciliacao!BG401,df_extratos!F:F,"&lt;"&amp;Conciliacao!BG401+1,df_extratos!G:G,"CREDITO")
+SUMIFS(df_extratos!I:I,df_extratos!F:F,"&gt;="&amp;Conciliacao!BH401,df_extratos!F:F,"&lt;"&amp;Conciliacao!BH401+1,df_extratos!G:G,"CREDITO")</f>
        <v/>
      </c>
      <c r="I401" s="9">
        <f>H401-SUM(B401:G401)</f>
        <v/>
      </c>
      <c r="J401" s="4">
        <f>SUMIFS(df_blueme_sem_parcelamento!E:E,df_blueme_sem_parcelamento!H:H,Conciliacao!A401)*(-1)</f>
        <v/>
      </c>
      <c r="K401" s="4">
        <f>SUMIFS(df_blueme_com_parcelamento!J:J,df_blueme_com_parcelamento!M:M,Conciliacao!A401)*(-1)</f>
        <v/>
      </c>
      <c r="L401" s="4">
        <f>SUMIFS(df_mutuos!N:N,df_mutuos!B:B,Conciliacao!A401)*(-1)</f>
        <v/>
      </c>
      <c r="M401" s="8">
        <f>SUMIFS(df_bloqueios_judiciais!G:G,df_bloqueios_judiciais!D:D,Conciliacao!A401,df_bloqueios_judiciais!G:G,"&lt;0")</f>
        <v/>
      </c>
      <c r="N401" s="10">
        <f>SUMIFS(df_extratos!I:I,df_extratos!F:F,"&gt;="&amp;Conciliacao!BE401,df_extratos!F:F,"&lt;"&amp;Conciliacao!BE401+1,df_extratos!G:G,"DEBITO")
+SUMIFS(df_extratos!I:I,df_extratos!F:F,"&gt;="&amp;Conciliacao!A401, df_extratos!F:F,"&lt;"&amp;Conciliacao!A401+1, df_extratos!G:G,"DEBITO")
+SUMIFS(df_extratos!I:I,df_extratos!F:F,"&gt;="&amp;Conciliacao!BF401,df_extratos!F:F,"&lt;"&amp;Conciliacao!BF401+1,df_extratos!G:G,"DEBITO")
+SUMIFS(df_extratos!I:I,df_extratos!F:F,"&gt;="&amp;Conciliacao!BG401,df_extratos!F:F,"&lt;"&amp;Conciliacao!BG401+1,df_extratos!G:G,"DEBITO")
+SUMIFS(df_extratos!I:I,df_extratos!F:F,"&gt;="&amp;Conciliacao!BH401,df_extratos!F:F,"&lt;"&amp;Conciliacao!BH401+1,df_extratos!G:G,"DEBITO")</f>
        <v/>
      </c>
      <c r="O401" s="11">
        <f>N401-SUM(J401:M401)</f>
        <v/>
      </c>
      <c r="P401" s="25">
        <f>SUMIFS(df_ajustes_conciliaco!D:D,df_ajustes_conciliaco!C:C,Conciliacao!A401)</f>
        <v/>
      </c>
      <c r="Q401" s="22">
        <f>O401+I401-P401</f>
        <v/>
      </c>
    </row>
    <row r="402">
      <c r="A402" s="5">
        <f>A401+1</f>
        <v/>
      </c>
      <c r="B402" s="3">
        <f>-SUMIFS(df_extrato_zig!G:G,df_extrato_zig!E:E,Conciliacao!A402,df_extrato_zig!D:D,"Saque")-SUMIFS(df_extrato_zig!G:G,df_extrato_zig!E:E,Conciliacao!A402,df_extrato_zig!D:D,"Antecipação")</f>
        <v/>
      </c>
      <c r="C402" s="3">
        <f>SUMIFS(df_extrato_zig!E:E,df_extrato_zig!L:L,Conciliacao!A402,df_extrato_zig!F:F,"DINHEIRO")</f>
        <v/>
      </c>
      <c r="D402" s="3">
        <f>SUMIFS(view_parc_agrup!H:H,view_parc_agrup!G:G,Conciliacao!A402)</f>
        <v/>
      </c>
      <c r="E402" s="3">
        <f>SUMIFS(df_eventos!F:F,df_eventos!H:H,Conciliacao!A402)</f>
        <v/>
      </c>
      <c r="F402" s="3">
        <f>SUMIFS(df_mutuos!M:M,df_mutuos!B:B,Conciliacao!A402)</f>
        <v/>
      </c>
      <c r="G402" s="6">
        <f>SUMIFS(df_bloqueios_judiciais!G:G,df_bloqueios_judiciais!D:D,Conciliacao!A402,df_bloqueios_judiciais!G:G,"&gt;0")</f>
        <v/>
      </c>
      <c r="H402" s="7">
        <f>SUMIFS(df_extratos!I:I,df_extratos!F:F,"&gt;="&amp;Conciliacao!BE402,df_extratos!F:F,"&lt;"&amp;Conciliacao!BE402+1,df_extratos!G:G,"CREDITO")
+SUMIFS(df_extratos!I:I,df_extratos!F:F,"&gt;="&amp;Conciliacao!A402, df_extratos!F:F,"&lt;"&amp;Conciliacao!A402+1, df_extratos!G:G,"CREDITO")
+SUMIFS(df_extratos!I:I,df_extratos!F:F,"&gt;="&amp;Conciliacao!BF402,df_extratos!F:F,"&lt;"&amp;Conciliacao!BF402+1,df_extratos!G:G,"CREDITO")
+SUMIFS(df_extratos!I:I,df_extratos!F:F,"&gt;="&amp;Conciliacao!BG402,df_extratos!F:F,"&lt;"&amp;Conciliacao!BG402+1,df_extratos!G:G,"CREDITO")
+SUMIFS(df_extratos!I:I,df_extratos!F:F,"&gt;="&amp;Conciliacao!BH402,df_extratos!F:F,"&lt;"&amp;Conciliacao!BH402+1,df_extratos!G:G,"CREDITO")</f>
        <v/>
      </c>
      <c r="I402" s="9">
        <f>H402-SUM(B402:G402)</f>
        <v/>
      </c>
      <c r="J402" s="4">
        <f>SUMIFS(df_blueme_sem_parcelamento!E:E,df_blueme_sem_parcelamento!H:H,Conciliacao!A402)*(-1)</f>
        <v/>
      </c>
      <c r="K402" s="4">
        <f>SUMIFS(df_blueme_com_parcelamento!J:J,df_blueme_com_parcelamento!M:M,Conciliacao!A402)*(-1)</f>
        <v/>
      </c>
      <c r="L402" s="4">
        <f>SUMIFS(df_mutuos!N:N,df_mutuos!B:B,Conciliacao!A402)*(-1)</f>
        <v/>
      </c>
      <c r="M402" s="8">
        <f>SUMIFS(df_bloqueios_judiciais!G:G,df_bloqueios_judiciais!D:D,Conciliacao!A402,df_bloqueios_judiciais!G:G,"&lt;0")</f>
        <v/>
      </c>
      <c r="N402" s="10">
        <f>SUMIFS(df_extratos!I:I,df_extratos!F:F,"&gt;="&amp;Conciliacao!BE402,df_extratos!F:F,"&lt;"&amp;Conciliacao!BE402+1,df_extratos!G:G,"DEBITO")
+SUMIFS(df_extratos!I:I,df_extratos!F:F,"&gt;="&amp;Conciliacao!A402, df_extratos!F:F,"&lt;"&amp;Conciliacao!A402+1, df_extratos!G:G,"DEBITO")
+SUMIFS(df_extratos!I:I,df_extratos!F:F,"&gt;="&amp;Conciliacao!BF402,df_extratos!F:F,"&lt;"&amp;Conciliacao!BF402+1,df_extratos!G:G,"DEBITO")
+SUMIFS(df_extratos!I:I,df_extratos!F:F,"&gt;="&amp;Conciliacao!BG402,df_extratos!F:F,"&lt;"&amp;Conciliacao!BG402+1,df_extratos!G:G,"DEBITO")
+SUMIFS(df_extratos!I:I,df_extratos!F:F,"&gt;="&amp;Conciliacao!BH402,df_extratos!F:F,"&lt;"&amp;Conciliacao!BH402+1,df_extratos!G:G,"DEBITO")</f>
        <v/>
      </c>
      <c r="O402" s="11">
        <f>N402-SUM(J402:M402)</f>
        <v/>
      </c>
      <c r="P402" s="25">
        <f>SUMIFS(df_ajustes_conciliaco!D:D,df_ajustes_conciliaco!C:C,Conciliacao!A402)</f>
        <v/>
      </c>
      <c r="Q402" s="22">
        <f>O402+I402-P402</f>
        <v/>
      </c>
    </row>
    <row r="403">
      <c r="A403" s="5">
        <f>A402+1</f>
        <v/>
      </c>
      <c r="B403" s="3">
        <f>-SUMIFS(df_extrato_zig!G:G,df_extrato_zig!E:E,Conciliacao!A403,df_extrato_zig!D:D,"Saque")-SUMIFS(df_extrato_zig!G:G,df_extrato_zig!E:E,Conciliacao!A403,df_extrato_zig!D:D,"Antecipação")</f>
        <v/>
      </c>
      <c r="C403" s="3">
        <f>SUMIFS(df_extrato_zig!E:E,df_extrato_zig!L:L,Conciliacao!A403,df_extrato_zig!F:F,"DINHEIRO")</f>
        <v/>
      </c>
      <c r="D403" s="3">
        <f>SUMIFS(view_parc_agrup!H:H,view_parc_agrup!G:G,Conciliacao!A403)</f>
        <v/>
      </c>
      <c r="E403" s="3">
        <f>SUMIFS(df_eventos!F:F,df_eventos!H:H,Conciliacao!A403)</f>
        <v/>
      </c>
      <c r="F403" s="3">
        <f>SUMIFS(df_mutuos!M:M,df_mutuos!B:B,Conciliacao!A403)</f>
        <v/>
      </c>
      <c r="G403" s="6">
        <f>SUMIFS(df_bloqueios_judiciais!G:G,df_bloqueios_judiciais!D:D,Conciliacao!A403,df_bloqueios_judiciais!G:G,"&gt;0")</f>
        <v/>
      </c>
      <c r="H403" s="7">
        <f>SUMIFS(df_extratos!I:I,df_extratos!F:F,"&gt;="&amp;Conciliacao!BE403,df_extratos!F:F,"&lt;"&amp;Conciliacao!BE403+1,df_extratos!G:G,"CREDITO")
+SUMIFS(df_extratos!I:I,df_extratos!F:F,"&gt;="&amp;Conciliacao!A403, df_extratos!F:F,"&lt;"&amp;Conciliacao!A403+1, df_extratos!G:G,"CREDITO")
+SUMIFS(df_extratos!I:I,df_extratos!F:F,"&gt;="&amp;Conciliacao!BF403,df_extratos!F:F,"&lt;"&amp;Conciliacao!BF403+1,df_extratos!G:G,"CREDITO")
+SUMIFS(df_extratos!I:I,df_extratos!F:F,"&gt;="&amp;Conciliacao!BG403,df_extratos!F:F,"&lt;"&amp;Conciliacao!BG403+1,df_extratos!G:G,"CREDITO")
+SUMIFS(df_extratos!I:I,df_extratos!F:F,"&gt;="&amp;Conciliacao!BH403,df_extratos!F:F,"&lt;"&amp;Conciliacao!BH403+1,df_extratos!G:G,"CREDITO")</f>
        <v/>
      </c>
      <c r="I403" s="9">
        <f>H403-SUM(B403:G403)</f>
        <v/>
      </c>
      <c r="J403" s="4">
        <f>SUMIFS(df_blueme_sem_parcelamento!E:E,df_blueme_sem_parcelamento!H:H,Conciliacao!A403)*(-1)</f>
        <v/>
      </c>
      <c r="K403" s="4">
        <f>SUMIFS(df_blueme_com_parcelamento!J:J,df_blueme_com_parcelamento!M:M,Conciliacao!A403)*(-1)</f>
        <v/>
      </c>
      <c r="L403" s="4">
        <f>SUMIFS(df_mutuos!N:N,df_mutuos!B:B,Conciliacao!A403)*(-1)</f>
        <v/>
      </c>
      <c r="M403" s="8">
        <f>SUMIFS(df_bloqueios_judiciais!G:G,df_bloqueios_judiciais!D:D,Conciliacao!A403,df_bloqueios_judiciais!G:G,"&lt;0")</f>
        <v/>
      </c>
      <c r="N403" s="10">
        <f>SUMIFS(df_extratos!I:I,df_extratos!F:F,"&gt;="&amp;Conciliacao!BE403,df_extratos!F:F,"&lt;"&amp;Conciliacao!BE403+1,df_extratos!G:G,"DEBITO")
+SUMIFS(df_extratos!I:I,df_extratos!F:F,"&gt;="&amp;Conciliacao!A403, df_extratos!F:F,"&lt;"&amp;Conciliacao!A403+1, df_extratos!G:G,"DEBITO")
+SUMIFS(df_extratos!I:I,df_extratos!F:F,"&gt;="&amp;Conciliacao!BF403,df_extratos!F:F,"&lt;"&amp;Conciliacao!BF403+1,df_extratos!G:G,"DEBITO")
+SUMIFS(df_extratos!I:I,df_extratos!F:F,"&gt;="&amp;Conciliacao!BG403,df_extratos!F:F,"&lt;"&amp;Conciliacao!BG403+1,df_extratos!G:G,"DEBITO")
+SUMIFS(df_extratos!I:I,df_extratos!F:F,"&gt;="&amp;Conciliacao!BH403,df_extratos!F:F,"&lt;"&amp;Conciliacao!BH403+1,df_extratos!G:G,"DEBITO")</f>
        <v/>
      </c>
      <c r="O403" s="11">
        <f>N403-SUM(J403:M403)</f>
        <v/>
      </c>
      <c r="P403" s="25">
        <f>SUMIFS(df_ajustes_conciliaco!D:D,df_ajustes_conciliaco!C:C,Conciliacao!A403)</f>
        <v/>
      </c>
      <c r="Q403" s="22">
        <f>O403+I403-P403</f>
        <v/>
      </c>
    </row>
    <row r="404">
      <c r="A404" s="5">
        <f>A403+1</f>
        <v/>
      </c>
      <c r="B404" s="3">
        <f>-SUMIFS(df_extrato_zig!G:G,df_extrato_zig!E:E,Conciliacao!A404,df_extrato_zig!D:D,"Saque")-SUMIFS(df_extrato_zig!G:G,df_extrato_zig!E:E,Conciliacao!A404,df_extrato_zig!D:D,"Antecipação")</f>
        <v/>
      </c>
      <c r="C404" s="3">
        <f>SUMIFS(df_extrato_zig!E:E,df_extrato_zig!L:L,Conciliacao!A404,df_extrato_zig!F:F,"DINHEIRO")</f>
        <v/>
      </c>
      <c r="D404" s="3">
        <f>SUMIFS(view_parc_agrup!H:H,view_parc_agrup!G:G,Conciliacao!A404)</f>
        <v/>
      </c>
      <c r="E404" s="3">
        <f>SUMIFS(df_eventos!F:F,df_eventos!H:H,Conciliacao!A404)</f>
        <v/>
      </c>
      <c r="F404" s="3">
        <f>SUMIFS(df_mutuos!M:M,df_mutuos!B:B,Conciliacao!A404)</f>
        <v/>
      </c>
      <c r="G404" s="6">
        <f>SUMIFS(df_bloqueios_judiciais!G:G,df_bloqueios_judiciais!D:D,Conciliacao!A404,df_bloqueios_judiciais!G:G,"&gt;0")</f>
        <v/>
      </c>
      <c r="H404" s="7">
        <f>SUMIFS(df_extratos!I:I,df_extratos!F:F,"&gt;="&amp;Conciliacao!BE404,df_extratos!F:F,"&lt;"&amp;Conciliacao!BE404+1,df_extratos!G:G,"CREDITO")
+SUMIFS(df_extratos!I:I,df_extratos!F:F,"&gt;="&amp;Conciliacao!A404, df_extratos!F:F,"&lt;"&amp;Conciliacao!A404+1, df_extratos!G:G,"CREDITO")
+SUMIFS(df_extratos!I:I,df_extratos!F:F,"&gt;="&amp;Conciliacao!BF404,df_extratos!F:F,"&lt;"&amp;Conciliacao!BF404+1,df_extratos!G:G,"CREDITO")
+SUMIFS(df_extratos!I:I,df_extratos!F:F,"&gt;="&amp;Conciliacao!BG404,df_extratos!F:F,"&lt;"&amp;Conciliacao!BG404+1,df_extratos!G:G,"CREDITO")
+SUMIFS(df_extratos!I:I,df_extratos!F:F,"&gt;="&amp;Conciliacao!BH404,df_extratos!F:F,"&lt;"&amp;Conciliacao!BH404+1,df_extratos!G:G,"CREDITO")</f>
        <v/>
      </c>
      <c r="I404" s="9">
        <f>H404-SUM(B404:G404)</f>
        <v/>
      </c>
      <c r="J404" s="4">
        <f>SUMIFS(df_blueme_sem_parcelamento!E:E,df_blueme_sem_parcelamento!H:H,Conciliacao!A404)*(-1)</f>
        <v/>
      </c>
      <c r="K404" s="4">
        <f>SUMIFS(df_blueme_com_parcelamento!J:J,df_blueme_com_parcelamento!M:M,Conciliacao!A404)*(-1)</f>
        <v/>
      </c>
      <c r="L404" s="4">
        <f>SUMIFS(df_mutuos!N:N,df_mutuos!B:B,Conciliacao!A404)*(-1)</f>
        <v/>
      </c>
      <c r="M404" s="8">
        <f>SUMIFS(df_bloqueios_judiciais!G:G,df_bloqueios_judiciais!D:D,Conciliacao!A404,df_bloqueios_judiciais!G:G,"&lt;0")</f>
        <v/>
      </c>
      <c r="N404" s="10">
        <f>SUMIFS(df_extratos!I:I,df_extratos!F:F,"&gt;="&amp;Conciliacao!BE404,df_extratos!F:F,"&lt;"&amp;Conciliacao!BE404+1,df_extratos!G:G,"DEBITO")
+SUMIFS(df_extratos!I:I,df_extratos!F:F,"&gt;="&amp;Conciliacao!A404, df_extratos!F:F,"&lt;"&amp;Conciliacao!A404+1, df_extratos!G:G,"DEBITO")
+SUMIFS(df_extratos!I:I,df_extratos!F:F,"&gt;="&amp;Conciliacao!BF404,df_extratos!F:F,"&lt;"&amp;Conciliacao!BF404+1,df_extratos!G:G,"DEBITO")
+SUMIFS(df_extratos!I:I,df_extratos!F:F,"&gt;="&amp;Conciliacao!BG404,df_extratos!F:F,"&lt;"&amp;Conciliacao!BG404+1,df_extratos!G:G,"DEBITO")
+SUMIFS(df_extratos!I:I,df_extratos!F:F,"&gt;="&amp;Conciliacao!BH404,df_extratos!F:F,"&lt;"&amp;Conciliacao!BH404+1,df_extratos!G:G,"DEBITO")</f>
        <v/>
      </c>
      <c r="O404" s="11">
        <f>N404-SUM(J404:M404)</f>
        <v/>
      </c>
      <c r="P404" s="25">
        <f>SUMIFS(df_ajustes_conciliaco!D:D,df_ajustes_conciliaco!C:C,Conciliacao!A404)</f>
        <v/>
      </c>
      <c r="Q404" s="22">
        <f>O404+I404-P404</f>
        <v/>
      </c>
    </row>
    <row r="405">
      <c r="A405" s="5">
        <f>A404+1</f>
        <v/>
      </c>
      <c r="B405" s="3">
        <f>-SUMIFS(df_extrato_zig!G:G,df_extrato_zig!E:E,Conciliacao!A405,df_extrato_zig!D:D,"Saque")-SUMIFS(df_extrato_zig!G:G,df_extrato_zig!E:E,Conciliacao!A405,df_extrato_zig!D:D,"Antecipação")</f>
        <v/>
      </c>
      <c r="C405" s="3">
        <f>SUMIFS(df_extrato_zig!E:E,df_extrato_zig!L:L,Conciliacao!A405,df_extrato_zig!F:F,"DINHEIRO")</f>
        <v/>
      </c>
      <c r="D405" s="3">
        <f>SUMIFS(view_parc_agrup!H:H,view_parc_agrup!G:G,Conciliacao!A405)</f>
        <v/>
      </c>
      <c r="E405" s="3">
        <f>SUMIFS(df_eventos!F:F,df_eventos!H:H,Conciliacao!A405)</f>
        <v/>
      </c>
      <c r="F405" s="3">
        <f>SUMIFS(df_mutuos!M:M,df_mutuos!B:B,Conciliacao!A405)</f>
        <v/>
      </c>
      <c r="G405" s="6">
        <f>SUMIFS(df_bloqueios_judiciais!G:G,df_bloqueios_judiciais!D:D,Conciliacao!A405,df_bloqueios_judiciais!G:G,"&gt;0")</f>
        <v/>
      </c>
      <c r="H405" s="7">
        <f>SUMIFS(df_extratos!I:I,df_extratos!F:F,"&gt;="&amp;Conciliacao!BE405,df_extratos!F:F,"&lt;"&amp;Conciliacao!BE405+1,df_extratos!G:G,"CREDITO")
+SUMIFS(df_extratos!I:I,df_extratos!F:F,"&gt;="&amp;Conciliacao!A405, df_extratos!F:F,"&lt;"&amp;Conciliacao!A405+1, df_extratos!G:G,"CREDITO")
+SUMIFS(df_extratos!I:I,df_extratos!F:F,"&gt;="&amp;Conciliacao!BF405,df_extratos!F:F,"&lt;"&amp;Conciliacao!BF405+1,df_extratos!G:G,"CREDITO")
+SUMIFS(df_extratos!I:I,df_extratos!F:F,"&gt;="&amp;Conciliacao!BG405,df_extratos!F:F,"&lt;"&amp;Conciliacao!BG405+1,df_extratos!G:G,"CREDITO")
+SUMIFS(df_extratos!I:I,df_extratos!F:F,"&gt;="&amp;Conciliacao!BH405,df_extratos!F:F,"&lt;"&amp;Conciliacao!BH405+1,df_extratos!G:G,"CREDITO")</f>
        <v/>
      </c>
      <c r="I405" s="9">
        <f>H405-SUM(B405:G405)</f>
        <v/>
      </c>
      <c r="J405" s="4">
        <f>SUMIFS(df_blueme_sem_parcelamento!E:E,df_blueme_sem_parcelamento!H:H,Conciliacao!A405)*(-1)</f>
        <v/>
      </c>
      <c r="K405" s="4">
        <f>SUMIFS(df_blueme_com_parcelamento!J:J,df_blueme_com_parcelamento!M:M,Conciliacao!A405)*(-1)</f>
        <v/>
      </c>
      <c r="L405" s="4">
        <f>SUMIFS(df_mutuos!N:N,df_mutuos!B:B,Conciliacao!A405)*(-1)</f>
        <v/>
      </c>
      <c r="M405" s="8">
        <f>SUMIFS(df_bloqueios_judiciais!G:G,df_bloqueios_judiciais!D:D,Conciliacao!A405,df_bloqueios_judiciais!G:G,"&lt;0")</f>
        <v/>
      </c>
      <c r="N405" s="10">
        <f>SUMIFS(df_extratos!I:I,df_extratos!F:F,"&gt;="&amp;Conciliacao!BE405,df_extratos!F:F,"&lt;"&amp;Conciliacao!BE405+1,df_extratos!G:G,"DEBITO")
+SUMIFS(df_extratos!I:I,df_extratos!F:F,"&gt;="&amp;Conciliacao!A405, df_extratos!F:F,"&lt;"&amp;Conciliacao!A405+1, df_extratos!G:G,"DEBITO")
+SUMIFS(df_extratos!I:I,df_extratos!F:F,"&gt;="&amp;Conciliacao!BF405,df_extratos!F:F,"&lt;"&amp;Conciliacao!BF405+1,df_extratos!G:G,"DEBITO")
+SUMIFS(df_extratos!I:I,df_extratos!F:F,"&gt;="&amp;Conciliacao!BG405,df_extratos!F:F,"&lt;"&amp;Conciliacao!BG405+1,df_extratos!G:G,"DEBITO")
+SUMIFS(df_extratos!I:I,df_extratos!F:F,"&gt;="&amp;Conciliacao!BH405,df_extratos!F:F,"&lt;"&amp;Conciliacao!BH405+1,df_extratos!G:G,"DEBITO")</f>
        <v/>
      </c>
      <c r="O405" s="11">
        <f>N405-SUM(J405:M405)</f>
        <v/>
      </c>
      <c r="P405" s="25">
        <f>SUMIFS(df_ajustes_conciliaco!D:D,df_ajustes_conciliaco!C:C,Conciliacao!A405)</f>
        <v/>
      </c>
      <c r="Q405" s="22">
        <f>O405+I405-P405</f>
        <v/>
      </c>
    </row>
    <row r="406">
      <c r="A406" s="5">
        <f>A405+1</f>
        <v/>
      </c>
      <c r="B406" s="3">
        <f>-SUMIFS(df_extrato_zig!G:G,df_extrato_zig!E:E,Conciliacao!A406,df_extrato_zig!D:D,"Saque")-SUMIFS(df_extrato_zig!G:G,df_extrato_zig!E:E,Conciliacao!A406,df_extrato_zig!D:D,"Antecipação")</f>
        <v/>
      </c>
      <c r="C406" s="3">
        <f>SUMIFS(df_extrato_zig!E:E,df_extrato_zig!L:L,Conciliacao!A406,df_extrato_zig!F:F,"DINHEIRO")</f>
        <v/>
      </c>
      <c r="D406" s="3">
        <f>SUMIFS(view_parc_agrup!H:H,view_parc_agrup!G:G,Conciliacao!A406)</f>
        <v/>
      </c>
      <c r="E406" s="3">
        <f>SUMIFS(df_eventos!F:F,df_eventos!H:H,Conciliacao!A406)</f>
        <v/>
      </c>
      <c r="F406" s="3">
        <f>SUMIFS(df_mutuos!M:M,df_mutuos!B:B,Conciliacao!A406)</f>
        <v/>
      </c>
      <c r="G406" s="6">
        <f>SUMIFS(df_bloqueios_judiciais!G:G,df_bloqueios_judiciais!D:D,Conciliacao!A406,df_bloqueios_judiciais!G:G,"&gt;0")</f>
        <v/>
      </c>
      <c r="H406" s="7">
        <f>SUMIFS(df_extratos!I:I,df_extratos!F:F,"&gt;="&amp;Conciliacao!BE406,df_extratos!F:F,"&lt;"&amp;Conciliacao!BE406+1,df_extratos!G:G,"CREDITO")
+SUMIFS(df_extratos!I:I,df_extratos!F:F,"&gt;="&amp;Conciliacao!A406, df_extratos!F:F,"&lt;"&amp;Conciliacao!A406+1, df_extratos!G:G,"CREDITO")
+SUMIFS(df_extratos!I:I,df_extratos!F:F,"&gt;="&amp;Conciliacao!BF406,df_extratos!F:F,"&lt;"&amp;Conciliacao!BF406+1,df_extratos!G:G,"CREDITO")
+SUMIFS(df_extratos!I:I,df_extratos!F:F,"&gt;="&amp;Conciliacao!BG406,df_extratos!F:F,"&lt;"&amp;Conciliacao!BG406+1,df_extratos!G:G,"CREDITO")
+SUMIFS(df_extratos!I:I,df_extratos!F:F,"&gt;="&amp;Conciliacao!BH406,df_extratos!F:F,"&lt;"&amp;Conciliacao!BH406+1,df_extratos!G:G,"CREDITO")</f>
        <v/>
      </c>
      <c r="I406" s="9">
        <f>H406-SUM(B406:G406)</f>
        <v/>
      </c>
      <c r="J406" s="4">
        <f>SUMIFS(df_blueme_sem_parcelamento!E:E,df_blueme_sem_parcelamento!H:H,Conciliacao!A406)*(-1)</f>
        <v/>
      </c>
      <c r="K406" s="4">
        <f>SUMIFS(df_blueme_com_parcelamento!J:J,df_blueme_com_parcelamento!M:M,Conciliacao!A406)*(-1)</f>
        <v/>
      </c>
      <c r="L406" s="4">
        <f>SUMIFS(df_mutuos!N:N,df_mutuos!B:B,Conciliacao!A406)*(-1)</f>
        <v/>
      </c>
      <c r="M406" s="8">
        <f>SUMIFS(df_bloqueios_judiciais!G:G,df_bloqueios_judiciais!D:D,Conciliacao!A406,df_bloqueios_judiciais!G:G,"&lt;0")</f>
        <v/>
      </c>
      <c r="N406" s="10">
        <f>SUMIFS(df_extratos!I:I,df_extratos!F:F,"&gt;="&amp;Conciliacao!BE406,df_extratos!F:F,"&lt;"&amp;Conciliacao!BE406+1,df_extratos!G:G,"DEBITO")
+SUMIFS(df_extratos!I:I,df_extratos!F:F,"&gt;="&amp;Conciliacao!A406, df_extratos!F:F,"&lt;"&amp;Conciliacao!A406+1, df_extratos!G:G,"DEBITO")
+SUMIFS(df_extratos!I:I,df_extratos!F:F,"&gt;="&amp;Conciliacao!BF406,df_extratos!F:F,"&lt;"&amp;Conciliacao!BF406+1,df_extratos!G:G,"DEBITO")
+SUMIFS(df_extratos!I:I,df_extratos!F:F,"&gt;="&amp;Conciliacao!BG406,df_extratos!F:F,"&lt;"&amp;Conciliacao!BG406+1,df_extratos!G:G,"DEBITO")
+SUMIFS(df_extratos!I:I,df_extratos!F:F,"&gt;="&amp;Conciliacao!BH406,df_extratos!F:F,"&lt;"&amp;Conciliacao!BH406+1,df_extratos!G:G,"DEBITO")</f>
        <v/>
      </c>
      <c r="O406" s="11">
        <f>N406-SUM(J406:M406)</f>
        <v/>
      </c>
      <c r="P406" s="25">
        <f>SUMIFS(df_ajustes_conciliaco!D:D,df_ajustes_conciliaco!C:C,Conciliacao!A406)</f>
        <v/>
      </c>
      <c r="Q406" s="22">
        <f>O406+I406-P406</f>
        <v/>
      </c>
    </row>
    <row r="407">
      <c r="A407" s="5">
        <f>A406+1</f>
        <v/>
      </c>
      <c r="B407" s="3">
        <f>-SUMIFS(df_extrato_zig!G:G,df_extrato_zig!E:E,Conciliacao!A407,df_extrato_zig!D:D,"Saque")-SUMIFS(df_extrato_zig!G:G,df_extrato_zig!E:E,Conciliacao!A407,df_extrato_zig!D:D,"Antecipação")</f>
        <v/>
      </c>
      <c r="C407" s="3">
        <f>SUMIFS(df_extrato_zig!E:E,df_extrato_zig!L:L,Conciliacao!A407,df_extrato_zig!F:F,"DINHEIRO")</f>
        <v/>
      </c>
      <c r="D407" s="3">
        <f>SUMIFS(view_parc_agrup!H:H,view_parc_agrup!G:G,Conciliacao!A407)</f>
        <v/>
      </c>
      <c r="E407" s="3">
        <f>SUMIFS(df_eventos!F:F,df_eventos!H:H,Conciliacao!A407)</f>
        <v/>
      </c>
      <c r="F407" s="3">
        <f>SUMIFS(df_mutuos!M:M,df_mutuos!B:B,Conciliacao!A407)</f>
        <v/>
      </c>
      <c r="G407" s="6">
        <f>SUMIFS(df_bloqueios_judiciais!G:G,df_bloqueios_judiciais!D:D,Conciliacao!A407,df_bloqueios_judiciais!G:G,"&gt;0")</f>
        <v/>
      </c>
      <c r="H407" s="7">
        <f>SUMIFS(df_extratos!I:I,df_extratos!F:F,"&gt;="&amp;Conciliacao!BE407,df_extratos!F:F,"&lt;"&amp;Conciliacao!BE407+1,df_extratos!G:G,"CREDITO")
+SUMIFS(df_extratos!I:I,df_extratos!F:F,"&gt;="&amp;Conciliacao!A407, df_extratos!F:F,"&lt;"&amp;Conciliacao!A407+1, df_extratos!G:G,"CREDITO")
+SUMIFS(df_extratos!I:I,df_extratos!F:F,"&gt;="&amp;Conciliacao!BF407,df_extratos!F:F,"&lt;"&amp;Conciliacao!BF407+1,df_extratos!G:G,"CREDITO")
+SUMIFS(df_extratos!I:I,df_extratos!F:F,"&gt;="&amp;Conciliacao!BG407,df_extratos!F:F,"&lt;"&amp;Conciliacao!BG407+1,df_extratos!G:G,"CREDITO")
+SUMIFS(df_extratos!I:I,df_extratos!F:F,"&gt;="&amp;Conciliacao!BH407,df_extratos!F:F,"&lt;"&amp;Conciliacao!BH407+1,df_extratos!G:G,"CREDITO")</f>
        <v/>
      </c>
      <c r="I407" s="9">
        <f>H407-SUM(B407:G407)</f>
        <v/>
      </c>
      <c r="J407" s="4">
        <f>SUMIFS(df_blueme_sem_parcelamento!E:E,df_blueme_sem_parcelamento!H:H,Conciliacao!A407)*(-1)</f>
        <v/>
      </c>
      <c r="K407" s="4">
        <f>SUMIFS(df_blueme_com_parcelamento!J:J,df_blueme_com_parcelamento!M:M,Conciliacao!A407)*(-1)</f>
        <v/>
      </c>
      <c r="L407" s="4">
        <f>SUMIFS(df_mutuos!N:N,df_mutuos!B:B,Conciliacao!A407)*(-1)</f>
        <v/>
      </c>
      <c r="M407" s="8">
        <f>SUMIFS(df_bloqueios_judiciais!G:G,df_bloqueios_judiciais!D:D,Conciliacao!A407,df_bloqueios_judiciais!G:G,"&lt;0")</f>
        <v/>
      </c>
      <c r="N407" s="10">
        <f>SUMIFS(df_extratos!I:I,df_extratos!F:F,"&gt;="&amp;Conciliacao!BE407,df_extratos!F:F,"&lt;"&amp;Conciliacao!BE407+1,df_extratos!G:G,"DEBITO")
+SUMIFS(df_extratos!I:I,df_extratos!F:F,"&gt;="&amp;Conciliacao!A407, df_extratos!F:F,"&lt;"&amp;Conciliacao!A407+1, df_extratos!G:G,"DEBITO")
+SUMIFS(df_extratos!I:I,df_extratos!F:F,"&gt;="&amp;Conciliacao!BF407,df_extratos!F:F,"&lt;"&amp;Conciliacao!BF407+1,df_extratos!G:G,"DEBITO")
+SUMIFS(df_extratos!I:I,df_extratos!F:F,"&gt;="&amp;Conciliacao!BG407,df_extratos!F:F,"&lt;"&amp;Conciliacao!BG407+1,df_extratos!G:G,"DEBITO")
+SUMIFS(df_extratos!I:I,df_extratos!F:F,"&gt;="&amp;Conciliacao!BH407,df_extratos!F:F,"&lt;"&amp;Conciliacao!BH407+1,df_extratos!G:G,"DEBITO")</f>
        <v/>
      </c>
      <c r="O407" s="11">
        <f>N407-SUM(J407:M407)</f>
        <v/>
      </c>
      <c r="P407" s="25">
        <f>SUMIFS(df_ajustes_conciliaco!D:D,df_ajustes_conciliaco!C:C,Conciliacao!A407)</f>
        <v/>
      </c>
      <c r="Q407" s="22">
        <f>O407+I407-P407</f>
        <v/>
      </c>
    </row>
    <row r="408">
      <c r="A408" s="5">
        <f>A407+1</f>
        <v/>
      </c>
      <c r="B408" s="3">
        <f>-SUMIFS(df_extrato_zig!G:G,df_extrato_zig!E:E,Conciliacao!A408,df_extrato_zig!D:D,"Saque")-SUMIFS(df_extrato_zig!G:G,df_extrato_zig!E:E,Conciliacao!A408,df_extrato_zig!D:D,"Antecipação")</f>
        <v/>
      </c>
      <c r="C408" s="3">
        <f>SUMIFS(df_extrato_zig!E:E,df_extrato_zig!L:L,Conciliacao!A408,df_extrato_zig!F:F,"DINHEIRO")</f>
        <v/>
      </c>
      <c r="D408" s="3">
        <f>SUMIFS(view_parc_agrup!H:H,view_parc_agrup!G:G,Conciliacao!A408)</f>
        <v/>
      </c>
      <c r="E408" s="3">
        <f>SUMIFS(df_eventos!F:F,df_eventos!H:H,Conciliacao!A408)</f>
        <v/>
      </c>
      <c r="F408" s="3">
        <f>SUMIFS(df_mutuos!M:M,df_mutuos!B:B,Conciliacao!A408)</f>
        <v/>
      </c>
      <c r="G408" s="6">
        <f>SUMIFS(df_bloqueios_judiciais!G:G,df_bloqueios_judiciais!D:D,Conciliacao!A408,df_bloqueios_judiciais!G:G,"&gt;0")</f>
        <v/>
      </c>
      <c r="H408" s="7">
        <f>SUMIFS(df_extratos!I:I,df_extratos!F:F,"&gt;="&amp;Conciliacao!BE408,df_extratos!F:F,"&lt;"&amp;Conciliacao!BE408+1,df_extratos!G:G,"CREDITO")
+SUMIFS(df_extratos!I:I,df_extratos!F:F,"&gt;="&amp;Conciliacao!A408, df_extratos!F:F,"&lt;"&amp;Conciliacao!A408+1, df_extratos!G:G,"CREDITO")
+SUMIFS(df_extratos!I:I,df_extratos!F:F,"&gt;="&amp;Conciliacao!BF408,df_extratos!F:F,"&lt;"&amp;Conciliacao!BF408+1,df_extratos!G:G,"CREDITO")
+SUMIFS(df_extratos!I:I,df_extratos!F:F,"&gt;="&amp;Conciliacao!BG408,df_extratos!F:F,"&lt;"&amp;Conciliacao!BG408+1,df_extratos!G:G,"CREDITO")
+SUMIFS(df_extratos!I:I,df_extratos!F:F,"&gt;="&amp;Conciliacao!BH408,df_extratos!F:F,"&lt;"&amp;Conciliacao!BH408+1,df_extratos!G:G,"CREDITO")</f>
        <v/>
      </c>
      <c r="I408" s="9">
        <f>H408-SUM(B408:G408)</f>
        <v/>
      </c>
      <c r="J408" s="4">
        <f>SUMIFS(df_blueme_sem_parcelamento!E:E,df_blueme_sem_parcelamento!H:H,Conciliacao!A408)*(-1)</f>
        <v/>
      </c>
      <c r="K408" s="4">
        <f>SUMIFS(df_blueme_com_parcelamento!J:J,df_blueme_com_parcelamento!M:M,Conciliacao!A408)*(-1)</f>
        <v/>
      </c>
      <c r="L408" s="4">
        <f>SUMIFS(df_mutuos!N:N,df_mutuos!B:B,Conciliacao!A408)*(-1)</f>
        <v/>
      </c>
      <c r="M408" s="8">
        <f>SUMIFS(df_bloqueios_judiciais!G:G,df_bloqueios_judiciais!D:D,Conciliacao!A408,df_bloqueios_judiciais!G:G,"&lt;0")</f>
        <v/>
      </c>
      <c r="N408" s="10">
        <f>SUMIFS(df_extratos!I:I,df_extratos!F:F,"&gt;="&amp;Conciliacao!BE408,df_extratos!F:F,"&lt;"&amp;Conciliacao!BE408+1,df_extratos!G:G,"DEBITO")
+SUMIFS(df_extratos!I:I,df_extratos!F:F,"&gt;="&amp;Conciliacao!A408, df_extratos!F:F,"&lt;"&amp;Conciliacao!A408+1, df_extratos!G:G,"DEBITO")
+SUMIFS(df_extratos!I:I,df_extratos!F:F,"&gt;="&amp;Conciliacao!BF408,df_extratos!F:F,"&lt;"&amp;Conciliacao!BF408+1,df_extratos!G:G,"DEBITO")
+SUMIFS(df_extratos!I:I,df_extratos!F:F,"&gt;="&amp;Conciliacao!BG408,df_extratos!F:F,"&lt;"&amp;Conciliacao!BG408+1,df_extratos!G:G,"DEBITO")
+SUMIFS(df_extratos!I:I,df_extratos!F:F,"&gt;="&amp;Conciliacao!BH408,df_extratos!F:F,"&lt;"&amp;Conciliacao!BH408+1,df_extratos!G:G,"DEBITO")</f>
        <v/>
      </c>
      <c r="O408" s="11">
        <f>N408-SUM(J408:M408)</f>
        <v/>
      </c>
      <c r="P408" s="25">
        <f>SUMIFS(df_ajustes_conciliaco!D:D,df_ajustes_conciliaco!C:C,Conciliacao!A408)</f>
        <v/>
      </c>
      <c r="Q408" s="22">
        <f>O408+I408-P408</f>
        <v/>
      </c>
    </row>
    <row r="409">
      <c r="A409" s="5">
        <f>A408+1</f>
        <v/>
      </c>
      <c r="B409" s="3">
        <f>-SUMIFS(df_extrato_zig!G:G,df_extrato_zig!E:E,Conciliacao!A409,df_extrato_zig!D:D,"Saque")-SUMIFS(df_extrato_zig!G:G,df_extrato_zig!E:E,Conciliacao!A409,df_extrato_zig!D:D,"Antecipação")</f>
        <v/>
      </c>
      <c r="C409" s="3">
        <f>SUMIFS(df_extrato_zig!E:E,df_extrato_zig!L:L,Conciliacao!A409,df_extrato_zig!F:F,"DINHEIRO")</f>
        <v/>
      </c>
      <c r="D409" s="3">
        <f>SUMIFS(view_parc_agrup!H:H,view_parc_agrup!G:G,Conciliacao!A409)</f>
        <v/>
      </c>
      <c r="E409" s="3">
        <f>SUMIFS(df_eventos!F:F,df_eventos!H:H,Conciliacao!A409)</f>
        <v/>
      </c>
      <c r="F409" s="3">
        <f>SUMIFS(df_mutuos!M:M,df_mutuos!B:B,Conciliacao!A409)</f>
        <v/>
      </c>
      <c r="G409" s="6">
        <f>SUMIFS(df_bloqueios_judiciais!G:G,df_bloqueios_judiciais!D:D,Conciliacao!A409,df_bloqueios_judiciais!G:G,"&gt;0")</f>
        <v/>
      </c>
      <c r="H409" s="7">
        <f>SUMIFS(df_extratos!I:I,df_extratos!F:F,"&gt;="&amp;Conciliacao!BE409,df_extratos!F:F,"&lt;"&amp;Conciliacao!BE409+1,df_extratos!G:G,"CREDITO")
+SUMIFS(df_extratos!I:I,df_extratos!F:F,"&gt;="&amp;Conciliacao!A409, df_extratos!F:F,"&lt;"&amp;Conciliacao!A409+1, df_extratos!G:G,"CREDITO")
+SUMIFS(df_extratos!I:I,df_extratos!F:F,"&gt;="&amp;Conciliacao!BF409,df_extratos!F:F,"&lt;"&amp;Conciliacao!BF409+1,df_extratos!G:G,"CREDITO")
+SUMIFS(df_extratos!I:I,df_extratos!F:F,"&gt;="&amp;Conciliacao!BG409,df_extratos!F:F,"&lt;"&amp;Conciliacao!BG409+1,df_extratos!G:G,"CREDITO")
+SUMIFS(df_extratos!I:I,df_extratos!F:F,"&gt;="&amp;Conciliacao!BH409,df_extratos!F:F,"&lt;"&amp;Conciliacao!BH409+1,df_extratos!G:G,"CREDITO")</f>
        <v/>
      </c>
      <c r="I409" s="9">
        <f>H409-SUM(B409:G409)</f>
        <v/>
      </c>
      <c r="J409" s="4">
        <f>SUMIFS(df_blueme_sem_parcelamento!E:E,df_blueme_sem_parcelamento!H:H,Conciliacao!A409)*(-1)</f>
        <v/>
      </c>
      <c r="K409" s="4">
        <f>SUMIFS(df_blueme_com_parcelamento!J:J,df_blueme_com_parcelamento!M:M,Conciliacao!A409)*(-1)</f>
        <v/>
      </c>
      <c r="L409" s="4">
        <f>SUMIFS(df_mutuos!N:N,df_mutuos!B:B,Conciliacao!A409)*(-1)</f>
        <v/>
      </c>
      <c r="M409" s="8">
        <f>SUMIFS(df_bloqueios_judiciais!G:G,df_bloqueios_judiciais!D:D,Conciliacao!A409,df_bloqueios_judiciais!G:G,"&lt;0")</f>
        <v/>
      </c>
      <c r="N409" s="10">
        <f>SUMIFS(df_extratos!I:I,df_extratos!F:F,"&gt;="&amp;Conciliacao!BE409,df_extratos!F:F,"&lt;"&amp;Conciliacao!BE409+1,df_extratos!G:G,"DEBITO")
+SUMIFS(df_extratos!I:I,df_extratos!F:F,"&gt;="&amp;Conciliacao!A409, df_extratos!F:F,"&lt;"&amp;Conciliacao!A409+1, df_extratos!G:G,"DEBITO")
+SUMIFS(df_extratos!I:I,df_extratos!F:F,"&gt;="&amp;Conciliacao!BF409,df_extratos!F:F,"&lt;"&amp;Conciliacao!BF409+1,df_extratos!G:G,"DEBITO")
+SUMIFS(df_extratos!I:I,df_extratos!F:F,"&gt;="&amp;Conciliacao!BG409,df_extratos!F:F,"&lt;"&amp;Conciliacao!BG409+1,df_extratos!G:G,"DEBITO")
+SUMIFS(df_extratos!I:I,df_extratos!F:F,"&gt;="&amp;Conciliacao!BH409,df_extratos!F:F,"&lt;"&amp;Conciliacao!BH409+1,df_extratos!G:G,"DEBITO")</f>
        <v/>
      </c>
      <c r="O409" s="11">
        <f>N409-SUM(J409:M409)</f>
        <v/>
      </c>
      <c r="P409" s="25">
        <f>SUMIFS(df_ajustes_conciliaco!D:D,df_ajustes_conciliaco!C:C,Conciliacao!A409)</f>
        <v/>
      </c>
      <c r="Q409" s="22">
        <f>O409+I409-P409</f>
        <v/>
      </c>
    </row>
    <row r="410">
      <c r="A410" s="5">
        <f>A409+1</f>
        <v/>
      </c>
      <c r="B410" s="3">
        <f>-SUMIFS(df_extrato_zig!G:G,df_extrato_zig!E:E,Conciliacao!A410,df_extrato_zig!D:D,"Saque")-SUMIFS(df_extrato_zig!G:G,df_extrato_zig!E:E,Conciliacao!A410,df_extrato_zig!D:D,"Antecipação")</f>
        <v/>
      </c>
      <c r="C410" s="3">
        <f>SUMIFS(df_extrato_zig!E:E,df_extrato_zig!L:L,Conciliacao!A410,df_extrato_zig!F:F,"DINHEIRO")</f>
        <v/>
      </c>
      <c r="D410" s="3">
        <f>SUMIFS(view_parc_agrup!H:H,view_parc_agrup!G:G,Conciliacao!A410)</f>
        <v/>
      </c>
      <c r="E410" s="3">
        <f>SUMIFS(df_eventos!F:F,df_eventos!H:H,Conciliacao!A410)</f>
        <v/>
      </c>
      <c r="F410" s="3">
        <f>SUMIFS(df_mutuos!M:M,df_mutuos!B:B,Conciliacao!A410)</f>
        <v/>
      </c>
      <c r="G410" s="6">
        <f>SUMIFS(df_bloqueios_judiciais!G:G,df_bloqueios_judiciais!D:D,Conciliacao!A410,df_bloqueios_judiciais!G:G,"&gt;0")</f>
        <v/>
      </c>
      <c r="H410" s="7">
        <f>SUMIFS(df_extratos!I:I,df_extratos!F:F,"&gt;="&amp;Conciliacao!BE410,df_extratos!F:F,"&lt;"&amp;Conciliacao!BE410+1,df_extratos!G:G,"CREDITO")
+SUMIFS(df_extratos!I:I,df_extratos!F:F,"&gt;="&amp;Conciliacao!A410, df_extratos!F:F,"&lt;"&amp;Conciliacao!A410+1, df_extratos!G:G,"CREDITO")
+SUMIFS(df_extratos!I:I,df_extratos!F:F,"&gt;="&amp;Conciliacao!BF410,df_extratos!F:F,"&lt;"&amp;Conciliacao!BF410+1,df_extratos!G:G,"CREDITO")
+SUMIFS(df_extratos!I:I,df_extratos!F:F,"&gt;="&amp;Conciliacao!BG410,df_extratos!F:F,"&lt;"&amp;Conciliacao!BG410+1,df_extratos!G:G,"CREDITO")
+SUMIFS(df_extratos!I:I,df_extratos!F:F,"&gt;="&amp;Conciliacao!BH410,df_extratos!F:F,"&lt;"&amp;Conciliacao!BH410+1,df_extratos!G:G,"CREDITO")</f>
        <v/>
      </c>
      <c r="I410" s="9">
        <f>H410-SUM(B410:G410)</f>
        <v/>
      </c>
      <c r="J410" s="4">
        <f>SUMIFS(df_blueme_sem_parcelamento!E:E,df_blueme_sem_parcelamento!H:H,Conciliacao!A410)*(-1)</f>
        <v/>
      </c>
      <c r="K410" s="4">
        <f>SUMIFS(df_blueme_com_parcelamento!J:J,df_blueme_com_parcelamento!M:M,Conciliacao!A410)*(-1)</f>
        <v/>
      </c>
      <c r="L410" s="4">
        <f>SUMIFS(df_mutuos!N:N,df_mutuos!B:B,Conciliacao!A410)*(-1)</f>
        <v/>
      </c>
      <c r="M410" s="8">
        <f>SUMIFS(df_bloqueios_judiciais!G:G,df_bloqueios_judiciais!D:D,Conciliacao!A410,df_bloqueios_judiciais!G:G,"&lt;0")</f>
        <v/>
      </c>
      <c r="N410" s="10">
        <f>SUMIFS(df_extratos!I:I,df_extratos!F:F,"&gt;="&amp;Conciliacao!BE410,df_extratos!F:F,"&lt;"&amp;Conciliacao!BE410+1,df_extratos!G:G,"DEBITO")
+SUMIFS(df_extratos!I:I,df_extratos!F:F,"&gt;="&amp;Conciliacao!A410, df_extratos!F:F,"&lt;"&amp;Conciliacao!A410+1, df_extratos!G:G,"DEBITO")
+SUMIFS(df_extratos!I:I,df_extratos!F:F,"&gt;="&amp;Conciliacao!BF410,df_extratos!F:F,"&lt;"&amp;Conciliacao!BF410+1,df_extratos!G:G,"DEBITO")
+SUMIFS(df_extratos!I:I,df_extratos!F:F,"&gt;="&amp;Conciliacao!BG410,df_extratos!F:F,"&lt;"&amp;Conciliacao!BG410+1,df_extratos!G:G,"DEBITO")
+SUMIFS(df_extratos!I:I,df_extratos!F:F,"&gt;="&amp;Conciliacao!BH410,df_extratos!F:F,"&lt;"&amp;Conciliacao!BH410+1,df_extratos!G:G,"DEBITO")</f>
        <v/>
      </c>
      <c r="O410" s="11">
        <f>N410-SUM(J410:M410)</f>
        <v/>
      </c>
      <c r="P410" s="25">
        <f>SUMIFS(df_ajustes_conciliaco!D:D,df_ajustes_conciliaco!C:C,Conciliacao!A410)</f>
        <v/>
      </c>
      <c r="Q410" s="22">
        <f>O410+I410-P410</f>
        <v/>
      </c>
    </row>
    <row r="411">
      <c r="A411" s="5">
        <f>A410+1</f>
        <v/>
      </c>
      <c r="B411" s="3">
        <f>-SUMIFS(df_extrato_zig!G:G,df_extrato_zig!E:E,Conciliacao!A411,df_extrato_zig!D:D,"Saque")-SUMIFS(df_extrato_zig!G:G,df_extrato_zig!E:E,Conciliacao!A411,df_extrato_zig!D:D,"Antecipação")</f>
        <v/>
      </c>
      <c r="C411" s="3">
        <f>SUMIFS(df_extrato_zig!E:E,df_extrato_zig!L:L,Conciliacao!A411,df_extrato_zig!F:F,"DINHEIRO")</f>
        <v/>
      </c>
      <c r="D411" s="3">
        <f>SUMIFS(view_parc_agrup!H:H,view_parc_agrup!G:G,Conciliacao!A411)</f>
        <v/>
      </c>
      <c r="E411" s="3">
        <f>SUMIFS(df_eventos!F:F,df_eventos!H:H,Conciliacao!A411)</f>
        <v/>
      </c>
      <c r="F411" s="3">
        <f>SUMIFS(df_mutuos!M:M,df_mutuos!B:B,Conciliacao!A411)</f>
        <v/>
      </c>
      <c r="G411" s="6">
        <f>SUMIFS(df_bloqueios_judiciais!G:G,df_bloqueios_judiciais!D:D,Conciliacao!A411,df_bloqueios_judiciais!G:G,"&gt;0")</f>
        <v/>
      </c>
      <c r="H411" s="7">
        <f>SUMIFS(df_extratos!I:I,df_extratos!F:F,"&gt;="&amp;Conciliacao!BE411,df_extratos!F:F,"&lt;"&amp;Conciliacao!BE411+1,df_extratos!G:G,"CREDITO")
+SUMIFS(df_extratos!I:I,df_extratos!F:F,"&gt;="&amp;Conciliacao!A411, df_extratos!F:F,"&lt;"&amp;Conciliacao!A411+1, df_extratos!G:G,"CREDITO")
+SUMIFS(df_extratos!I:I,df_extratos!F:F,"&gt;="&amp;Conciliacao!BF411,df_extratos!F:F,"&lt;"&amp;Conciliacao!BF411+1,df_extratos!G:G,"CREDITO")
+SUMIFS(df_extratos!I:I,df_extratos!F:F,"&gt;="&amp;Conciliacao!BG411,df_extratos!F:F,"&lt;"&amp;Conciliacao!BG411+1,df_extratos!G:G,"CREDITO")
+SUMIFS(df_extratos!I:I,df_extratos!F:F,"&gt;="&amp;Conciliacao!BH411,df_extratos!F:F,"&lt;"&amp;Conciliacao!BH411+1,df_extratos!G:G,"CREDITO")</f>
        <v/>
      </c>
      <c r="I411" s="9">
        <f>H411-SUM(B411:G411)</f>
        <v/>
      </c>
      <c r="J411" s="4">
        <f>SUMIFS(df_blueme_sem_parcelamento!E:E,df_blueme_sem_parcelamento!H:H,Conciliacao!A411)*(-1)</f>
        <v/>
      </c>
      <c r="K411" s="4">
        <f>SUMIFS(df_blueme_com_parcelamento!J:J,df_blueme_com_parcelamento!M:M,Conciliacao!A411)*(-1)</f>
        <v/>
      </c>
      <c r="L411" s="4">
        <f>SUMIFS(df_mutuos!N:N,df_mutuos!B:B,Conciliacao!A411)*(-1)</f>
        <v/>
      </c>
      <c r="M411" s="8">
        <f>SUMIFS(df_bloqueios_judiciais!G:G,df_bloqueios_judiciais!D:D,Conciliacao!A411,df_bloqueios_judiciais!G:G,"&lt;0")</f>
        <v/>
      </c>
      <c r="N411" s="10">
        <f>SUMIFS(df_extratos!I:I,df_extratos!F:F,"&gt;="&amp;Conciliacao!BE411,df_extratos!F:F,"&lt;"&amp;Conciliacao!BE411+1,df_extratos!G:G,"DEBITO")
+SUMIFS(df_extratos!I:I,df_extratos!F:F,"&gt;="&amp;Conciliacao!A411, df_extratos!F:F,"&lt;"&amp;Conciliacao!A411+1, df_extratos!G:G,"DEBITO")
+SUMIFS(df_extratos!I:I,df_extratos!F:F,"&gt;="&amp;Conciliacao!BF411,df_extratos!F:F,"&lt;"&amp;Conciliacao!BF411+1,df_extratos!G:G,"DEBITO")
+SUMIFS(df_extratos!I:I,df_extratos!F:F,"&gt;="&amp;Conciliacao!BG411,df_extratos!F:F,"&lt;"&amp;Conciliacao!BG411+1,df_extratos!G:G,"DEBITO")
+SUMIFS(df_extratos!I:I,df_extratos!F:F,"&gt;="&amp;Conciliacao!BH411,df_extratos!F:F,"&lt;"&amp;Conciliacao!BH411+1,df_extratos!G:G,"DEBITO")</f>
        <v/>
      </c>
      <c r="O411" s="11">
        <f>N411-SUM(J411:M411)</f>
        <v/>
      </c>
      <c r="P411" s="25">
        <f>SUMIFS(df_ajustes_conciliaco!D:D,df_ajustes_conciliaco!C:C,Conciliacao!A411)</f>
        <v/>
      </c>
      <c r="Q411" s="22">
        <f>O411+I411-P411</f>
        <v/>
      </c>
    </row>
    <row r="412">
      <c r="A412" s="5">
        <f>A411+1</f>
        <v/>
      </c>
      <c r="B412" s="3">
        <f>-SUMIFS(df_extrato_zig!G:G,df_extrato_zig!E:E,Conciliacao!A412,df_extrato_zig!D:D,"Saque")-SUMIFS(df_extrato_zig!G:G,df_extrato_zig!E:E,Conciliacao!A412,df_extrato_zig!D:D,"Antecipação")</f>
        <v/>
      </c>
      <c r="C412" s="3">
        <f>SUMIFS(df_extrato_zig!E:E,df_extrato_zig!L:L,Conciliacao!A412,df_extrato_zig!F:F,"DINHEIRO")</f>
        <v/>
      </c>
      <c r="D412" s="3">
        <f>SUMIFS(view_parc_agrup!H:H,view_parc_agrup!G:G,Conciliacao!A412)</f>
        <v/>
      </c>
      <c r="E412" s="3">
        <f>SUMIFS(df_eventos!F:F,df_eventos!H:H,Conciliacao!A412)</f>
        <v/>
      </c>
      <c r="F412" s="3">
        <f>SUMIFS(df_mutuos!M:M,df_mutuos!B:B,Conciliacao!A412)</f>
        <v/>
      </c>
      <c r="G412" s="6">
        <f>SUMIFS(df_bloqueios_judiciais!G:G,df_bloqueios_judiciais!D:D,Conciliacao!A412,df_bloqueios_judiciais!G:G,"&gt;0")</f>
        <v/>
      </c>
      <c r="H412" s="7">
        <f>SUMIFS(df_extratos!I:I,df_extratos!F:F,"&gt;="&amp;Conciliacao!BE412,df_extratos!F:F,"&lt;"&amp;Conciliacao!BE412+1,df_extratos!G:G,"CREDITO")
+SUMIFS(df_extratos!I:I,df_extratos!F:F,"&gt;="&amp;Conciliacao!A412, df_extratos!F:F,"&lt;"&amp;Conciliacao!A412+1, df_extratos!G:G,"CREDITO")
+SUMIFS(df_extratos!I:I,df_extratos!F:F,"&gt;="&amp;Conciliacao!BF412,df_extratos!F:F,"&lt;"&amp;Conciliacao!BF412+1,df_extratos!G:G,"CREDITO")
+SUMIFS(df_extratos!I:I,df_extratos!F:F,"&gt;="&amp;Conciliacao!BG412,df_extratos!F:F,"&lt;"&amp;Conciliacao!BG412+1,df_extratos!G:G,"CREDITO")
+SUMIFS(df_extratos!I:I,df_extratos!F:F,"&gt;="&amp;Conciliacao!BH412,df_extratos!F:F,"&lt;"&amp;Conciliacao!BH412+1,df_extratos!G:G,"CREDITO")</f>
        <v/>
      </c>
      <c r="I412" s="9">
        <f>H412-SUM(B412:G412)</f>
        <v/>
      </c>
      <c r="J412" s="4">
        <f>SUMIFS(df_blueme_sem_parcelamento!E:E,df_blueme_sem_parcelamento!H:H,Conciliacao!A412)*(-1)</f>
        <v/>
      </c>
      <c r="K412" s="4">
        <f>SUMIFS(df_blueme_com_parcelamento!J:J,df_blueme_com_parcelamento!M:M,Conciliacao!A412)*(-1)</f>
        <v/>
      </c>
      <c r="L412" s="4">
        <f>SUMIFS(df_mutuos!N:N,df_mutuos!B:B,Conciliacao!A412)*(-1)</f>
        <v/>
      </c>
      <c r="M412" s="8">
        <f>SUMIFS(df_bloqueios_judiciais!G:G,df_bloqueios_judiciais!D:D,Conciliacao!A412,df_bloqueios_judiciais!G:G,"&lt;0")</f>
        <v/>
      </c>
      <c r="N412" s="10">
        <f>SUMIFS(df_extratos!I:I,df_extratos!F:F,"&gt;="&amp;Conciliacao!BE412,df_extratos!F:F,"&lt;"&amp;Conciliacao!BE412+1,df_extratos!G:G,"DEBITO")
+SUMIFS(df_extratos!I:I,df_extratos!F:F,"&gt;="&amp;Conciliacao!A412, df_extratos!F:F,"&lt;"&amp;Conciliacao!A412+1, df_extratos!G:G,"DEBITO")
+SUMIFS(df_extratos!I:I,df_extratos!F:F,"&gt;="&amp;Conciliacao!BF412,df_extratos!F:F,"&lt;"&amp;Conciliacao!BF412+1,df_extratos!G:G,"DEBITO")
+SUMIFS(df_extratos!I:I,df_extratos!F:F,"&gt;="&amp;Conciliacao!BG412,df_extratos!F:F,"&lt;"&amp;Conciliacao!BG412+1,df_extratos!G:G,"DEBITO")
+SUMIFS(df_extratos!I:I,df_extratos!F:F,"&gt;="&amp;Conciliacao!BH412,df_extratos!F:F,"&lt;"&amp;Conciliacao!BH412+1,df_extratos!G:G,"DEBITO")</f>
        <v/>
      </c>
      <c r="O412" s="11">
        <f>N412-SUM(J412:M412)</f>
        <v/>
      </c>
      <c r="P412" s="25">
        <f>SUMIFS(df_ajustes_conciliaco!D:D,df_ajustes_conciliaco!C:C,Conciliacao!A412)</f>
        <v/>
      </c>
      <c r="Q412" s="22">
        <f>O412+I412-P412</f>
        <v/>
      </c>
    </row>
    <row r="413">
      <c r="A413" s="5">
        <f>A412+1</f>
        <v/>
      </c>
      <c r="B413" s="3">
        <f>-SUMIFS(df_extrato_zig!G:G,df_extrato_zig!E:E,Conciliacao!A413,df_extrato_zig!D:D,"Saque")-SUMIFS(df_extrato_zig!G:G,df_extrato_zig!E:E,Conciliacao!A413,df_extrato_zig!D:D,"Antecipação")</f>
        <v/>
      </c>
      <c r="C413" s="3">
        <f>SUMIFS(df_extrato_zig!E:E,df_extrato_zig!L:L,Conciliacao!A413,df_extrato_zig!F:F,"DINHEIRO")</f>
        <v/>
      </c>
      <c r="D413" s="3">
        <f>SUMIFS(view_parc_agrup!H:H,view_parc_agrup!G:G,Conciliacao!A413)</f>
        <v/>
      </c>
      <c r="E413" s="3">
        <f>SUMIFS(df_eventos!F:F,df_eventos!H:H,Conciliacao!A413)</f>
        <v/>
      </c>
      <c r="F413" s="3">
        <f>SUMIFS(df_mutuos!M:M,df_mutuos!B:B,Conciliacao!A413)</f>
        <v/>
      </c>
      <c r="G413" s="6">
        <f>SUMIFS(df_bloqueios_judiciais!G:G,df_bloqueios_judiciais!D:D,Conciliacao!A413,df_bloqueios_judiciais!G:G,"&gt;0")</f>
        <v/>
      </c>
      <c r="H413" s="7">
        <f>SUMIFS(df_extratos!I:I,df_extratos!F:F,"&gt;="&amp;Conciliacao!BE413,df_extratos!F:F,"&lt;"&amp;Conciliacao!BE413+1,df_extratos!G:G,"CREDITO")
+SUMIFS(df_extratos!I:I,df_extratos!F:F,"&gt;="&amp;Conciliacao!A413, df_extratos!F:F,"&lt;"&amp;Conciliacao!A413+1, df_extratos!G:G,"CREDITO")
+SUMIFS(df_extratos!I:I,df_extratos!F:F,"&gt;="&amp;Conciliacao!BF413,df_extratos!F:F,"&lt;"&amp;Conciliacao!BF413+1,df_extratos!G:G,"CREDITO")
+SUMIFS(df_extratos!I:I,df_extratos!F:F,"&gt;="&amp;Conciliacao!BG413,df_extratos!F:F,"&lt;"&amp;Conciliacao!BG413+1,df_extratos!G:G,"CREDITO")
+SUMIFS(df_extratos!I:I,df_extratos!F:F,"&gt;="&amp;Conciliacao!BH413,df_extratos!F:F,"&lt;"&amp;Conciliacao!BH413+1,df_extratos!G:G,"CREDITO")</f>
        <v/>
      </c>
      <c r="I413" s="9">
        <f>H413-SUM(B413:G413)</f>
        <v/>
      </c>
      <c r="J413" s="4">
        <f>SUMIFS(df_blueme_sem_parcelamento!E:E,df_blueme_sem_parcelamento!H:H,Conciliacao!A413)*(-1)</f>
        <v/>
      </c>
      <c r="K413" s="4">
        <f>SUMIFS(df_blueme_com_parcelamento!J:J,df_blueme_com_parcelamento!M:M,Conciliacao!A413)*(-1)</f>
        <v/>
      </c>
      <c r="L413" s="4">
        <f>SUMIFS(df_mutuos!N:N,df_mutuos!B:B,Conciliacao!A413)*(-1)</f>
        <v/>
      </c>
      <c r="M413" s="8">
        <f>SUMIFS(df_bloqueios_judiciais!G:G,df_bloqueios_judiciais!D:D,Conciliacao!A413,df_bloqueios_judiciais!G:G,"&lt;0")</f>
        <v/>
      </c>
      <c r="N413" s="10">
        <f>SUMIFS(df_extratos!I:I,df_extratos!F:F,"&gt;="&amp;Conciliacao!BE413,df_extratos!F:F,"&lt;"&amp;Conciliacao!BE413+1,df_extratos!G:G,"DEBITO")
+SUMIFS(df_extratos!I:I,df_extratos!F:F,"&gt;="&amp;Conciliacao!A413, df_extratos!F:F,"&lt;"&amp;Conciliacao!A413+1, df_extratos!G:G,"DEBITO")
+SUMIFS(df_extratos!I:I,df_extratos!F:F,"&gt;="&amp;Conciliacao!BF413,df_extratos!F:F,"&lt;"&amp;Conciliacao!BF413+1,df_extratos!G:G,"DEBITO")
+SUMIFS(df_extratos!I:I,df_extratos!F:F,"&gt;="&amp;Conciliacao!BG413,df_extratos!F:F,"&lt;"&amp;Conciliacao!BG413+1,df_extratos!G:G,"DEBITO")
+SUMIFS(df_extratos!I:I,df_extratos!F:F,"&gt;="&amp;Conciliacao!BH413,df_extratos!F:F,"&lt;"&amp;Conciliacao!BH413+1,df_extratos!G:G,"DEBITO")</f>
        <v/>
      </c>
      <c r="O413" s="11">
        <f>N413-SUM(J413:M413)</f>
        <v/>
      </c>
      <c r="P413" s="25">
        <f>SUMIFS(df_ajustes_conciliaco!D:D,df_ajustes_conciliaco!C:C,Conciliacao!A413)</f>
        <v/>
      </c>
      <c r="Q413" s="22">
        <f>O413+I413-P413</f>
        <v/>
      </c>
    </row>
    <row r="414">
      <c r="A414" s="5">
        <f>A413+1</f>
        <v/>
      </c>
      <c r="B414" s="3">
        <f>-SUMIFS(df_extrato_zig!G:G,df_extrato_zig!E:E,Conciliacao!A414,df_extrato_zig!D:D,"Saque")-SUMIFS(df_extrato_zig!G:G,df_extrato_zig!E:E,Conciliacao!A414,df_extrato_zig!D:D,"Antecipação")</f>
        <v/>
      </c>
      <c r="C414" s="3">
        <f>SUMIFS(df_extrato_zig!E:E,df_extrato_zig!L:L,Conciliacao!A414,df_extrato_zig!F:F,"DINHEIRO")</f>
        <v/>
      </c>
      <c r="D414" s="3">
        <f>SUMIFS(view_parc_agrup!H:H,view_parc_agrup!G:G,Conciliacao!A414)</f>
        <v/>
      </c>
      <c r="E414" s="3">
        <f>SUMIFS(df_eventos!F:F,df_eventos!H:H,Conciliacao!A414)</f>
        <v/>
      </c>
      <c r="F414" s="3">
        <f>SUMIFS(df_mutuos!M:M,df_mutuos!B:B,Conciliacao!A414)</f>
        <v/>
      </c>
      <c r="G414" s="6">
        <f>SUMIFS(df_bloqueios_judiciais!G:G,df_bloqueios_judiciais!D:D,Conciliacao!A414,df_bloqueios_judiciais!G:G,"&gt;0")</f>
        <v/>
      </c>
      <c r="H414" s="7">
        <f>SUMIFS(df_extratos!I:I,df_extratos!F:F,"&gt;="&amp;Conciliacao!BE414,df_extratos!F:F,"&lt;"&amp;Conciliacao!BE414+1,df_extratos!G:G,"CREDITO")
+SUMIFS(df_extratos!I:I,df_extratos!F:F,"&gt;="&amp;Conciliacao!A414, df_extratos!F:F,"&lt;"&amp;Conciliacao!A414+1, df_extratos!G:G,"CREDITO")
+SUMIFS(df_extratos!I:I,df_extratos!F:F,"&gt;="&amp;Conciliacao!BF414,df_extratos!F:F,"&lt;"&amp;Conciliacao!BF414+1,df_extratos!G:G,"CREDITO")
+SUMIFS(df_extratos!I:I,df_extratos!F:F,"&gt;="&amp;Conciliacao!BG414,df_extratos!F:F,"&lt;"&amp;Conciliacao!BG414+1,df_extratos!G:G,"CREDITO")
+SUMIFS(df_extratos!I:I,df_extratos!F:F,"&gt;="&amp;Conciliacao!BH414,df_extratos!F:F,"&lt;"&amp;Conciliacao!BH414+1,df_extratos!G:G,"CREDITO")</f>
        <v/>
      </c>
      <c r="I414" s="9">
        <f>H414-SUM(B414:G414)</f>
        <v/>
      </c>
      <c r="J414" s="4">
        <f>SUMIFS(df_blueme_sem_parcelamento!E:E,df_blueme_sem_parcelamento!H:H,Conciliacao!A414)*(-1)</f>
        <v/>
      </c>
      <c r="K414" s="4">
        <f>SUMIFS(df_blueme_com_parcelamento!J:J,df_blueme_com_parcelamento!M:M,Conciliacao!A414)*(-1)</f>
        <v/>
      </c>
      <c r="L414" s="4">
        <f>SUMIFS(df_mutuos!N:N,df_mutuos!B:B,Conciliacao!A414)*(-1)</f>
        <v/>
      </c>
      <c r="M414" s="8">
        <f>SUMIFS(df_bloqueios_judiciais!G:G,df_bloqueios_judiciais!D:D,Conciliacao!A414,df_bloqueios_judiciais!G:G,"&lt;0")</f>
        <v/>
      </c>
      <c r="N414" s="10">
        <f>SUMIFS(df_extratos!I:I,df_extratos!F:F,"&gt;="&amp;Conciliacao!BE414,df_extratos!F:F,"&lt;"&amp;Conciliacao!BE414+1,df_extratos!G:G,"DEBITO")
+SUMIFS(df_extratos!I:I,df_extratos!F:F,"&gt;="&amp;Conciliacao!A414, df_extratos!F:F,"&lt;"&amp;Conciliacao!A414+1, df_extratos!G:G,"DEBITO")
+SUMIFS(df_extratos!I:I,df_extratos!F:F,"&gt;="&amp;Conciliacao!BF414,df_extratos!F:F,"&lt;"&amp;Conciliacao!BF414+1,df_extratos!G:G,"DEBITO")
+SUMIFS(df_extratos!I:I,df_extratos!F:F,"&gt;="&amp;Conciliacao!BG414,df_extratos!F:F,"&lt;"&amp;Conciliacao!BG414+1,df_extratos!G:G,"DEBITO")
+SUMIFS(df_extratos!I:I,df_extratos!F:F,"&gt;="&amp;Conciliacao!BH414,df_extratos!F:F,"&lt;"&amp;Conciliacao!BH414+1,df_extratos!G:G,"DEBITO")</f>
        <v/>
      </c>
      <c r="O414" s="11">
        <f>N414-SUM(J414:M414)</f>
        <v/>
      </c>
      <c r="P414" s="25">
        <f>SUMIFS(df_ajustes_conciliaco!D:D,df_ajustes_conciliaco!C:C,Conciliacao!A414)</f>
        <v/>
      </c>
      <c r="Q414" s="22">
        <f>O414+I414-P414</f>
        <v/>
      </c>
    </row>
    <row r="415">
      <c r="A415" s="5">
        <f>A414+1</f>
        <v/>
      </c>
      <c r="B415" s="3">
        <f>-SUMIFS(df_extrato_zig!G:G,df_extrato_zig!E:E,Conciliacao!A415,df_extrato_zig!D:D,"Saque")-SUMIFS(df_extrato_zig!G:G,df_extrato_zig!E:E,Conciliacao!A415,df_extrato_zig!D:D,"Antecipação")</f>
        <v/>
      </c>
      <c r="C415" s="3">
        <f>SUMIFS(df_extrato_zig!E:E,df_extrato_zig!L:L,Conciliacao!A415,df_extrato_zig!F:F,"DINHEIRO")</f>
        <v/>
      </c>
      <c r="D415" s="3">
        <f>SUMIFS(view_parc_agrup!H:H,view_parc_agrup!G:G,Conciliacao!A415)</f>
        <v/>
      </c>
      <c r="E415" s="3">
        <f>SUMIFS(df_eventos!F:F,df_eventos!H:H,Conciliacao!A415)</f>
        <v/>
      </c>
      <c r="F415" s="3">
        <f>SUMIFS(df_mutuos!M:M,df_mutuos!B:B,Conciliacao!A415)</f>
        <v/>
      </c>
      <c r="G415" s="6">
        <f>SUMIFS(df_bloqueios_judiciais!G:G,df_bloqueios_judiciais!D:D,Conciliacao!A415,df_bloqueios_judiciais!G:G,"&gt;0")</f>
        <v/>
      </c>
      <c r="H415" s="7">
        <f>SUMIFS(df_extratos!I:I,df_extratos!F:F,"&gt;="&amp;Conciliacao!BE415,df_extratos!F:F,"&lt;"&amp;Conciliacao!BE415+1,df_extratos!G:G,"CREDITO")
+SUMIFS(df_extratos!I:I,df_extratos!F:F,"&gt;="&amp;Conciliacao!A415, df_extratos!F:F,"&lt;"&amp;Conciliacao!A415+1, df_extratos!G:G,"CREDITO")
+SUMIFS(df_extratos!I:I,df_extratos!F:F,"&gt;="&amp;Conciliacao!BF415,df_extratos!F:F,"&lt;"&amp;Conciliacao!BF415+1,df_extratos!G:G,"CREDITO")
+SUMIFS(df_extratos!I:I,df_extratos!F:F,"&gt;="&amp;Conciliacao!BG415,df_extratos!F:F,"&lt;"&amp;Conciliacao!BG415+1,df_extratos!G:G,"CREDITO")
+SUMIFS(df_extratos!I:I,df_extratos!F:F,"&gt;="&amp;Conciliacao!BH415,df_extratos!F:F,"&lt;"&amp;Conciliacao!BH415+1,df_extratos!G:G,"CREDITO")</f>
        <v/>
      </c>
      <c r="I415" s="9">
        <f>H415-SUM(B415:G415)</f>
        <v/>
      </c>
      <c r="J415" s="4">
        <f>SUMIFS(df_blueme_sem_parcelamento!E:E,df_blueme_sem_parcelamento!H:H,Conciliacao!A415)*(-1)</f>
        <v/>
      </c>
      <c r="K415" s="4">
        <f>SUMIFS(df_blueme_com_parcelamento!J:J,df_blueme_com_parcelamento!M:M,Conciliacao!A415)*(-1)</f>
        <v/>
      </c>
      <c r="L415" s="4">
        <f>SUMIFS(df_mutuos!N:N,df_mutuos!B:B,Conciliacao!A415)*(-1)</f>
        <v/>
      </c>
      <c r="M415" s="8">
        <f>SUMIFS(df_bloqueios_judiciais!G:G,df_bloqueios_judiciais!D:D,Conciliacao!A415,df_bloqueios_judiciais!G:G,"&lt;0")</f>
        <v/>
      </c>
      <c r="N415" s="10">
        <f>SUMIFS(df_extratos!I:I,df_extratos!F:F,"&gt;="&amp;Conciliacao!BE415,df_extratos!F:F,"&lt;"&amp;Conciliacao!BE415+1,df_extratos!G:G,"DEBITO")
+SUMIFS(df_extratos!I:I,df_extratos!F:F,"&gt;="&amp;Conciliacao!A415, df_extratos!F:F,"&lt;"&amp;Conciliacao!A415+1, df_extratos!G:G,"DEBITO")
+SUMIFS(df_extratos!I:I,df_extratos!F:F,"&gt;="&amp;Conciliacao!BF415,df_extratos!F:F,"&lt;"&amp;Conciliacao!BF415+1,df_extratos!G:G,"DEBITO")
+SUMIFS(df_extratos!I:I,df_extratos!F:F,"&gt;="&amp;Conciliacao!BG415,df_extratos!F:F,"&lt;"&amp;Conciliacao!BG415+1,df_extratos!G:G,"DEBITO")
+SUMIFS(df_extratos!I:I,df_extratos!F:F,"&gt;="&amp;Conciliacao!BH415,df_extratos!F:F,"&lt;"&amp;Conciliacao!BH415+1,df_extratos!G:G,"DEBITO")</f>
        <v/>
      </c>
      <c r="O415" s="11">
        <f>N415-SUM(J415:M415)</f>
        <v/>
      </c>
      <c r="P415" s="25">
        <f>SUMIFS(df_ajustes_conciliaco!D:D,df_ajustes_conciliaco!C:C,Conciliacao!A415)</f>
        <v/>
      </c>
      <c r="Q415" s="22">
        <f>O415+I415-P415</f>
        <v/>
      </c>
    </row>
    <row r="416">
      <c r="A416" s="5">
        <f>A415+1</f>
        <v/>
      </c>
      <c r="B416" s="3">
        <f>-SUMIFS(df_extrato_zig!G:G,df_extrato_zig!E:E,Conciliacao!A416,df_extrato_zig!D:D,"Saque")-SUMIFS(df_extrato_zig!G:G,df_extrato_zig!E:E,Conciliacao!A416,df_extrato_zig!D:D,"Antecipação")</f>
        <v/>
      </c>
      <c r="C416" s="3">
        <f>SUMIFS(df_extrato_zig!E:E,df_extrato_zig!L:L,Conciliacao!A416,df_extrato_zig!F:F,"DINHEIRO")</f>
        <v/>
      </c>
      <c r="D416" s="3">
        <f>SUMIFS(view_parc_agrup!H:H,view_parc_agrup!G:G,Conciliacao!A416)</f>
        <v/>
      </c>
      <c r="E416" s="3">
        <f>SUMIFS(df_eventos!F:F,df_eventos!H:H,Conciliacao!A416)</f>
        <v/>
      </c>
      <c r="F416" s="3">
        <f>SUMIFS(df_mutuos!M:M,df_mutuos!B:B,Conciliacao!A416)</f>
        <v/>
      </c>
      <c r="G416" s="6">
        <f>SUMIFS(df_bloqueios_judiciais!G:G,df_bloqueios_judiciais!D:D,Conciliacao!A416,df_bloqueios_judiciais!G:G,"&gt;0")</f>
        <v/>
      </c>
      <c r="H416" s="7">
        <f>SUMIFS(df_extratos!I:I,df_extratos!F:F,"&gt;="&amp;Conciliacao!BE416,df_extratos!F:F,"&lt;"&amp;Conciliacao!BE416+1,df_extratos!G:G,"CREDITO")
+SUMIFS(df_extratos!I:I,df_extratos!F:F,"&gt;="&amp;Conciliacao!A416, df_extratos!F:F,"&lt;"&amp;Conciliacao!A416+1, df_extratos!G:G,"CREDITO")
+SUMIFS(df_extratos!I:I,df_extratos!F:F,"&gt;="&amp;Conciliacao!BF416,df_extratos!F:F,"&lt;"&amp;Conciliacao!BF416+1,df_extratos!G:G,"CREDITO")
+SUMIFS(df_extratos!I:I,df_extratos!F:F,"&gt;="&amp;Conciliacao!BG416,df_extratos!F:F,"&lt;"&amp;Conciliacao!BG416+1,df_extratos!G:G,"CREDITO")
+SUMIFS(df_extratos!I:I,df_extratos!F:F,"&gt;="&amp;Conciliacao!BH416,df_extratos!F:F,"&lt;"&amp;Conciliacao!BH416+1,df_extratos!G:G,"CREDITO")</f>
        <v/>
      </c>
      <c r="I416" s="9">
        <f>H416-SUM(B416:G416)</f>
        <v/>
      </c>
      <c r="J416" s="4">
        <f>SUMIFS(df_blueme_sem_parcelamento!E:E,df_blueme_sem_parcelamento!H:H,Conciliacao!A416)*(-1)</f>
        <v/>
      </c>
      <c r="K416" s="4">
        <f>SUMIFS(df_blueme_com_parcelamento!J:J,df_blueme_com_parcelamento!M:M,Conciliacao!A416)*(-1)</f>
        <v/>
      </c>
      <c r="L416" s="4">
        <f>SUMIFS(df_mutuos!N:N,df_mutuos!B:B,Conciliacao!A416)*(-1)</f>
        <v/>
      </c>
      <c r="M416" s="8">
        <f>SUMIFS(df_bloqueios_judiciais!G:G,df_bloqueios_judiciais!D:D,Conciliacao!A416,df_bloqueios_judiciais!G:G,"&lt;0")</f>
        <v/>
      </c>
      <c r="N416" s="10">
        <f>SUMIFS(df_extratos!I:I,df_extratos!F:F,"&gt;="&amp;Conciliacao!BE416,df_extratos!F:F,"&lt;"&amp;Conciliacao!BE416+1,df_extratos!G:G,"DEBITO")
+SUMIFS(df_extratos!I:I,df_extratos!F:F,"&gt;="&amp;Conciliacao!A416, df_extratos!F:F,"&lt;"&amp;Conciliacao!A416+1, df_extratos!G:G,"DEBITO")
+SUMIFS(df_extratos!I:I,df_extratos!F:F,"&gt;="&amp;Conciliacao!BF416,df_extratos!F:F,"&lt;"&amp;Conciliacao!BF416+1,df_extratos!G:G,"DEBITO")
+SUMIFS(df_extratos!I:I,df_extratos!F:F,"&gt;="&amp;Conciliacao!BG416,df_extratos!F:F,"&lt;"&amp;Conciliacao!BG416+1,df_extratos!G:G,"DEBITO")
+SUMIFS(df_extratos!I:I,df_extratos!F:F,"&gt;="&amp;Conciliacao!BH416,df_extratos!F:F,"&lt;"&amp;Conciliacao!BH416+1,df_extratos!G:G,"DEBITO")</f>
        <v/>
      </c>
      <c r="O416" s="11">
        <f>N416-SUM(J416:M416)</f>
        <v/>
      </c>
      <c r="P416" s="25">
        <f>SUMIFS(df_ajustes_conciliaco!D:D,df_ajustes_conciliaco!C:C,Conciliacao!A416)</f>
        <v/>
      </c>
      <c r="Q416" s="22">
        <f>O416+I416-P416</f>
        <v/>
      </c>
    </row>
    <row r="417">
      <c r="A417" s="5">
        <f>A416+1</f>
        <v/>
      </c>
      <c r="B417" s="3">
        <f>-SUMIFS(df_extrato_zig!G:G,df_extrato_zig!E:E,Conciliacao!A417,df_extrato_zig!D:D,"Saque")-SUMIFS(df_extrato_zig!G:G,df_extrato_zig!E:E,Conciliacao!A417,df_extrato_zig!D:D,"Antecipação")</f>
        <v/>
      </c>
      <c r="C417" s="3">
        <f>SUMIFS(df_extrato_zig!E:E,df_extrato_zig!L:L,Conciliacao!A417,df_extrato_zig!F:F,"DINHEIRO")</f>
        <v/>
      </c>
      <c r="D417" s="3">
        <f>SUMIFS(view_parc_agrup!H:H,view_parc_agrup!G:G,Conciliacao!A417)</f>
        <v/>
      </c>
      <c r="E417" s="3">
        <f>SUMIFS(df_eventos!F:F,df_eventos!H:H,Conciliacao!A417)</f>
        <v/>
      </c>
      <c r="F417" s="3">
        <f>SUMIFS(df_mutuos!M:M,df_mutuos!B:B,Conciliacao!A417)</f>
        <v/>
      </c>
      <c r="G417" s="6">
        <f>SUMIFS(df_bloqueios_judiciais!G:G,df_bloqueios_judiciais!D:D,Conciliacao!A417,df_bloqueios_judiciais!G:G,"&gt;0")</f>
        <v/>
      </c>
      <c r="H417" s="7">
        <f>SUMIFS(df_extratos!I:I,df_extratos!F:F,"&gt;="&amp;Conciliacao!BE417,df_extratos!F:F,"&lt;"&amp;Conciliacao!BE417+1,df_extratos!G:G,"CREDITO")
+SUMIFS(df_extratos!I:I,df_extratos!F:F,"&gt;="&amp;Conciliacao!A417, df_extratos!F:F,"&lt;"&amp;Conciliacao!A417+1, df_extratos!G:G,"CREDITO")
+SUMIFS(df_extratos!I:I,df_extratos!F:F,"&gt;="&amp;Conciliacao!BF417,df_extratos!F:F,"&lt;"&amp;Conciliacao!BF417+1,df_extratos!G:G,"CREDITO")
+SUMIFS(df_extratos!I:I,df_extratos!F:F,"&gt;="&amp;Conciliacao!BG417,df_extratos!F:F,"&lt;"&amp;Conciliacao!BG417+1,df_extratos!G:G,"CREDITO")
+SUMIFS(df_extratos!I:I,df_extratos!F:F,"&gt;="&amp;Conciliacao!BH417,df_extratos!F:F,"&lt;"&amp;Conciliacao!BH417+1,df_extratos!G:G,"CREDITO")</f>
        <v/>
      </c>
      <c r="I417" s="9">
        <f>H417-SUM(B417:G417)</f>
        <v/>
      </c>
      <c r="J417" s="4">
        <f>SUMIFS(df_blueme_sem_parcelamento!E:E,df_blueme_sem_parcelamento!H:H,Conciliacao!A417)*(-1)</f>
        <v/>
      </c>
      <c r="K417" s="4">
        <f>SUMIFS(df_blueme_com_parcelamento!J:J,df_blueme_com_parcelamento!M:M,Conciliacao!A417)*(-1)</f>
        <v/>
      </c>
      <c r="L417" s="4">
        <f>SUMIFS(df_mutuos!N:N,df_mutuos!B:B,Conciliacao!A417)*(-1)</f>
        <v/>
      </c>
      <c r="M417" s="8">
        <f>SUMIFS(df_bloqueios_judiciais!G:G,df_bloqueios_judiciais!D:D,Conciliacao!A417,df_bloqueios_judiciais!G:G,"&lt;0")</f>
        <v/>
      </c>
      <c r="N417" s="10">
        <f>SUMIFS(df_extratos!I:I,df_extratos!F:F,"&gt;="&amp;Conciliacao!BE417,df_extratos!F:F,"&lt;"&amp;Conciliacao!BE417+1,df_extratos!G:G,"DEBITO")
+SUMIFS(df_extratos!I:I,df_extratos!F:F,"&gt;="&amp;Conciliacao!A417, df_extratos!F:F,"&lt;"&amp;Conciliacao!A417+1, df_extratos!G:G,"DEBITO")
+SUMIFS(df_extratos!I:I,df_extratos!F:F,"&gt;="&amp;Conciliacao!BF417,df_extratos!F:F,"&lt;"&amp;Conciliacao!BF417+1,df_extratos!G:G,"DEBITO")
+SUMIFS(df_extratos!I:I,df_extratos!F:F,"&gt;="&amp;Conciliacao!BG417,df_extratos!F:F,"&lt;"&amp;Conciliacao!BG417+1,df_extratos!G:G,"DEBITO")
+SUMIFS(df_extratos!I:I,df_extratos!F:F,"&gt;="&amp;Conciliacao!BH417,df_extratos!F:F,"&lt;"&amp;Conciliacao!BH417+1,df_extratos!G:G,"DEBITO")</f>
        <v/>
      </c>
      <c r="O417" s="11">
        <f>N417-SUM(J417:M417)</f>
        <v/>
      </c>
      <c r="P417" s="25">
        <f>SUMIFS(df_ajustes_conciliaco!D:D,df_ajustes_conciliaco!C:C,Conciliacao!A417)</f>
        <v/>
      </c>
      <c r="Q417" s="22">
        <f>O417+I417-P417</f>
        <v/>
      </c>
    </row>
    <row r="418">
      <c r="A418" s="5">
        <f>A417+1</f>
        <v/>
      </c>
      <c r="B418" s="3">
        <f>-SUMIFS(df_extrato_zig!G:G,df_extrato_zig!E:E,Conciliacao!A418,df_extrato_zig!D:D,"Saque")-SUMIFS(df_extrato_zig!G:G,df_extrato_zig!E:E,Conciliacao!A418,df_extrato_zig!D:D,"Antecipação")</f>
        <v/>
      </c>
      <c r="C418" s="3">
        <f>SUMIFS(df_extrato_zig!E:E,df_extrato_zig!L:L,Conciliacao!A418,df_extrato_zig!F:F,"DINHEIRO")</f>
        <v/>
      </c>
      <c r="D418" s="3">
        <f>SUMIFS(view_parc_agrup!H:H,view_parc_agrup!G:G,Conciliacao!A418)</f>
        <v/>
      </c>
      <c r="E418" s="3">
        <f>SUMIFS(df_eventos!F:F,df_eventos!H:H,Conciliacao!A418)</f>
        <v/>
      </c>
      <c r="F418" s="3">
        <f>SUMIFS(df_mutuos!M:M,df_mutuos!B:B,Conciliacao!A418)</f>
        <v/>
      </c>
      <c r="G418" s="6">
        <f>SUMIFS(df_bloqueios_judiciais!G:G,df_bloqueios_judiciais!D:D,Conciliacao!A418,df_bloqueios_judiciais!G:G,"&gt;0")</f>
        <v/>
      </c>
      <c r="H418" s="7">
        <f>SUMIFS(df_extratos!I:I,df_extratos!F:F,"&gt;="&amp;Conciliacao!BE418,df_extratos!F:F,"&lt;"&amp;Conciliacao!BE418+1,df_extratos!G:G,"CREDITO")
+SUMIFS(df_extratos!I:I,df_extratos!F:F,"&gt;="&amp;Conciliacao!A418, df_extratos!F:F,"&lt;"&amp;Conciliacao!A418+1, df_extratos!G:G,"CREDITO")
+SUMIFS(df_extratos!I:I,df_extratos!F:F,"&gt;="&amp;Conciliacao!BF418,df_extratos!F:F,"&lt;"&amp;Conciliacao!BF418+1,df_extratos!G:G,"CREDITO")
+SUMIFS(df_extratos!I:I,df_extratos!F:F,"&gt;="&amp;Conciliacao!BG418,df_extratos!F:F,"&lt;"&amp;Conciliacao!BG418+1,df_extratos!G:G,"CREDITO")
+SUMIFS(df_extratos!I:I,df_extratos!F:F,"&gt;="&amp;Conciliacao!BH418,df_extratos!F:F,"&lt;"&amp;Conciliacao!BH418+1,df_extratos!G:G,"CREDITO")</f>
        <v/>
      </c>
      <c r="I418" s="9">
        <f>H418-SUM(B418:G418)</f>
        <v/>
      </c>
      <c r="J418" s="4">
        <f>SUMIFS(df_blueme_sem_parcelamento!E:E,df_blueme_sem_parcelamento!H:H,Conciliacao!A418)*(-1)</f>
        <v/>
      </c>
      <c r="K418" s="4">
        <f>SUMIFS(df_blueme_com_parcelamento!J:J,df_blueme_com_parcelamento!M:M,Conciliacao!A418)*(-1)</f>
        <v/>
      </c>
      <c r="L418" s="4">
        <f>SUMIFS(df_mutuos!N:N,df_mutuos!B:B,Conciliacao!A418)*(-1)</f>
        <v/>
      </c>
      <c r="M418" s="8">
        <f>SUMIFS(df_bloqueios_judiciais!G:G,df_bloqueios_judiciais!D:D,Conciliacao!A418,df_bloqueios_judiciais!G:G,"&lt;0")</f>
        <v/>
      </c>
      <c r="N418" s="10">
        <f>SUMIFS(df_extratos!I:I,df_extratos!F:F,"&gt;="&amp;Conciliacao!BE418,df_extratos!F:F,"&lt;"&amp;Conciliacao!BE418+1,df_extratos!G:G,"DEBITO")
+SUMIFS(df_extratos!I:I,df_extratos!F:F,"&gt;="&amp;Conciliacao!A418, df_extratos!F:F,"&lt;"&amp;Conciliacao!A418+1, df_extratos!G:G,"DEBITO")
+SUMIFS(df_extratos!I:I,df_extratos!F:F,"&gt;="&amp;Conciliacao!BF418,df_extratos!F:F,"&lt;"&amp;Conciliacao!BF418+1,df_extratos!G:G,"DEBITO")
+SUMIFS(df_extratos!I:I,df_extratos!F:F,"&gt;="&amp;Conciliacao!BG418,df_extratos!F:F,"&lt;"&amp;Conciliacao!BG418+1,df_extratos!G:G,"DEBITO")
+SUMIFS(df_extratos!I:I,df_extratos!F:F,"&gt;="&amp;Conciliacao!BH418,df_extratos!F:F,"&lt;"&amp;Conciliacao!BH418+1,df_extratos!G:G,"DEBITO")</f>
        <v/>
      </c>
      <c r="O418" s="11">
        <f>N418-SUM(J418:M418)</f>
        <v/>
      </c>
      <c r="P418" s="25">
        <f>SUMIFS(df_ajustes_conciliaco!D:D,df_ajustes_conciliaco!C:C,Conciliacao!A418)</f>
        <v/>
      </c>
      <c r="Q418" s="22">
        <f>O418+I418-P418</f>
        <v/>
      </c>
    </row>
    <row r="419">
      <c r="A419" s="5">
        <f>A418+1</f>
        <v/>
      </c>
      <c r="B419" s="3">
        <f>-SUMIFS(df_extrato_zig!G:G,df_extrato_zig!E:E,Conciliacao!A419,df_extrato_zig!D:D,"Saque")-SUMIFS(df_extrato_zig!G:G,df_extrato_zig!E:E,Conciliacao!A419,df_extrato_zig!D:D,"Antecipação")</f>
        <v/>
      </c>
      <c r="C419" s="3">
        <f>SUMIFS(df_extrato_zig!E:E,df_extrato_zig!L:L,Conciliacao!A419,df_extrato_zig!F:F,"DINHEIRO")</f>
        <v/>
      </c>
      <c r="D419" s="3">
        <f>SUMIFS(view_parc_agrup!H:H,view_parc_agrup!G:G,Conciliacao!A419)</f>
        <v/>
      </c>
      <c r="E419" s="3">
        <f>SUMIFS(df_eventos!F:F,df_eventos!H:H,Conciliacao!A419)</f>
        <v/>
      </c>
      <c r="F419" s="3">
        <f>SUMIFS(df_mutuos!M:M,df_mutuos!B:B,Conciliacao!A419)</f>
        <v/>
      </c>
      <c r="G419" s="6">
        <f>SUMIFS(df_bloqueios_judiciais!G:G,df_bloqueios_judiciais!D:D,Conciliacao!A419,df_bloqueios_judiciais!G:G,"&gt;0")</f>
        <v/>
      </c>
      <c r="H419" s="7">
        <f>SUMIFS(df_extratos!I:I,df_extratos!F:F,"&gt;="&amp;Conciliacao!BE419,df_extratos!F:F,"&lt;"&amp;Conciliacao!BE419+1,df_extratos!G:G,"CREDITO")
+SUMIFS(df_extratos!I:I,df_extratos!F:F,"&gt;="&amp;Conciliacao!A419, df_extratos!F:F,"&lt;"&amp;Conciliacao!A419+1, df_extratos!G:G,"CREDITO")
+SUMIFS(df_extratos!I:I,df_extratos!F:F,"&gt;="&amp;Conciliacao!BF419,df_extratos!F:F,"&lt;"&amp;Conciliacao!BF419+1,df_extratos!G:G,"CREDITO")
+SUMIFS(df_extratos!I:I,df_extratos!F:F,"&gt;="&amp;Conciliacao!BG419,df_extratos!F:F,"&lt;"&amp;Conciliacao!BG419+1,df_extratos!G:G,"CREDITO")
+SUMIFS(df_extratos!I:I,df_extratos!F:F,"&gt;="&amp;Conciliacao!BH419,df_extratos!F:F,"&lt;"&amp;Conciliacao!BH419+1,df_extratos!G:G,"CREDITO")</f>
        <v/>
      </c>
      <c r="I419" s="9">
        <f>H419-SUM(B419:G419)</f>
        <v/>
      </c>
      <c r="J419" s="4">
        <f>SUMIFS(df_blueme_sem_parcelamento!E:E,df_blueme_sem_parcelamento!H:H,Conciliacao!A419)*(-1)</f>
        <v/>
      </c>
      <c r="K419" s="4">
        <f>SUMIFS(df_blueme_com_parcelamento!J:J,df_blueme_com_parcelamento!M:M,Conciliacao!A419)*(-1)</f>
        <v/>
      </c>
      <c r="L419" s="4">
        <f>SUMIFS(df_mutuos!N:N,df_mutuos!B:B,Conciliacao!A419)*(-1)</f>
        <v/>
      </c>
      <c r="M419" s="8">
        <f>SUMIFS(df_bloqueios_judiciais!G:G,df_bloqueios_judiciais!D:D,Conciliacao!A419,df_bloqueios_judiciais!G:G,"&lt;0")</f>
        <v/>
      </c>
      <c r="N419" s="10">
        <f>SUMIFS(df_extratos!I:I,df_extratos!F:F,"&gt;="&amp;Conciliacao!BE419,df_extratos!F:F,"&lt;"&amp;Conciliacao!BE419+1,df_extratos!G:G,"DEBITO")
+SUMIFS(df_extratos!I:I,df_extratos!F:F,"&gt;="&amp;Conciliacao!A419, df_extratos!F:F,"&lt;"&amp;Conciliacao!A419+1, df_extratos!G:G,"DEBITO")
+SUMIFS(df_extratos!I:I,df_extratos!F:F,"&gt;="&amp;Conciliacao!BF419,df_extratos!F:F,"&lt;"&amp;Conciliacao!BF419+1,df_extratos!G:G,"DEBITO")
+SUMIFS(df_extratos!I:I,df_extratos!F:F,"&gt;="&amp;Conciliacao!BG419,df_extratos!F:F,"&lt;"&amp;Conciliacao!BG419+1,df_extratos!G:G,"DEBITO")
+SUMIFS(df_extratos!I:I,df_extratos!F:F,"&gt;="&amp;Conciliacao!BH419,df_extratos!F:F,"&lt;"&amp;Conciliacao!BH419+1,df_extratos!G:G,"DEBITO")</f>
        <v/>
      </c>
      <c r="O419" s="11">
        <f>N419-SUM(J419:M419)</f>
        <v/>
      </c>
      <c r="P419" s="25">
        <f>SUMIFS(df_ajustes_conciliaco!D:D,df_ajustes_conciliaco!C:C,Conciliacao!A419)</f>
        <v/>
      </c>
      <c r="Q419" s="22">
        <f>O419+I419-P419</f>
        <v/>
      </c>
    </row>
    <row r="420">
      <c r="A420" s="5">
        <f>A419+1</f>
        <v/>
      </c>
      <c r="B420" s="3">
        <f>-SUMIFS(df_extrato_zig!G:G,df_extrato_zig!E:E,Conciliacao!A420,df_extrato_zig!D:D,"Saque")-SUMIFS(df_extrato_zig!G:G,df_extrato_zig!E:E,Conciliacao!A420,df_extrato_zig!D:D,"Antecipação")</f>
        <v/>
      </c>
      <c r="C420" s="3">
        <f>SUMIFS(df_extrato_zig!E:E,df_extrato_zig!L:L,Conciliacao!A420,df_extrato_zig!F:F,"DINHEIRO")</f>
        <v/>
      </c>
      <c r="D420" s="3">
        <f>SUMIFS(view_parc_agrup!H:H,view_parc_agrup!G:G,Conciliacao!A420)</f>
        <v/>
      </c>
      <c r="E420" s="3">
        <f>SUMIFS(df_eventos!F:F,df_eventos!H:H,Conciliacao!A420)</f>
        <v/>
      </c>
      <c r="F420" s="3">
        <f>SUMIFS(df_mutuos!M:M,df_mutuos!B:B,Conciliacao!A420)</f>
        <v/>
      </c>
      <c r="G420" s="6">
        <f>SUMIFS(df_bloqueios_judiciais!G:G,df_bloqueios_judiciais!D:D,Conciliacao!A420,df_bloqueios_judiciais!G:G,"&gt;0")</f>
        <v/>
      </c>
      <c r="H420" s="7">
        <f>SUMIFS(df_extratos!I:I,df_extratos!F:F,"&gt;="&amp;Conciliacao!BE420,df_extratos!F:F,"&lt;"&amp;Conciliacao!BE420+1,df_extratos!G:G,"CREDITO")
+SUMIFS(df_extratos!I:I,df_extratos!F:F,"&gt;="&amp;Conciliacao!A420, df_extratos!F:F,"&lt;"&amp;Conciliacao!A420+1, df_extratos!G:G,"CREDITO")
+SUMIFS(df_extratos!I:I,df_extratos!F:F,"&gt;="&amp;Conciliacao!BF420,df_extratos!F:F,"&lt;"&amp;Conciliacao!BF420+1,df_extratos!G:G,"CREDITO")
+SUMIFS(df_extratos!I:I,df_extratos!F:F,"&gt;="&amp;Conciliacao!BG420,df_extratos!F:F,"&lt;"&amp;Conciliacao!BG420+1,df_extratos!G:G,"CREDITO")
+SUMIFS(df_extratos!I:I,df_extratos!F:F,"&gt;="&amp;Conciliacao!BH420,df_extratos!F:F,"&lt;"&amp;Conciliacao!BH420+1,df_extratos!G:G,"CREDITO")</f>
        <v/>
      </c>
      <c r="I420" s="9">
        <f>H420-SUM(B420:G420)</f>
        <v/>
      </c>
      <c r="J420" s="4">
        <f>SUMIFS(df_blueme_sem_parcelamento!E:E,df_blueme_sem_parcelamento!H:H,Conciliacao!A420)*(-1)</f>
        <v/>
      </c>
      <c r="K420" s="4">
        <f>SUMIFS(df_blueme_com_parcelamento!J:J,df_blueme_com_parcelamento!M:M,Conciliacao!A420)*(-1)</f>
        <v/>
      </c>
      <c r="L420" s="4">
        <f>SUMIFS(df_mutuos!N:N,df_mutuos!B:B,Conciliacao!A420)*(-1)</f>
        <v/>
      </c>
      <c r="M420" s="8">
        <f>SUMIFS(df_bloqueios_judiciais!G:G,df_bloqueios_judiciais!D:D,Conciliacao!A420,df_bloqueios_judiciais!G:G,"&lt;0")</f>
        <v/>
      </c>
      <c r="N420" s="10">
        <f>SUMIFS(df_extratos!I:I,df_extratos!F:F,"&gt;="&amp;Conciliacao!BE420,df_extratos!F:F,"&lt;"&amp;Conciliacao!BE420+1,df_extratos!G:G,"DEBITO")
+SUMIFS(df_extratos!I:I,df_extratos!F:F,"&gt;="&amp;Conciliacao!A420, df_extratos!F:F,"&lt;"&amp;Conciliacao!A420+1, df_extratos!G:G,"DEBITO")
+SUMIFS(df_extratos!I:I,df_extratos!F:F,"&gt;="&amp;Conciliacao!BF420,df_extratos!F:F,"&lt;"&amp;Conciliacao!BF420+1,df_extratos!G:G,"DEBITO")
+SUMIFS(df_extratos!I:I,df_extratos!F:F,"&gt;="&amp;Conciliacao!BG420,df_extratos!F:F,"&lt;"&amp;Conciliacao!BG420+1,df_extratos!G:G,"DEBITO")
+SUMIFS(df_extratos!I:I,df_extratos!F:F,"&gt;="&amp;Conciliacao!BH420,df_extratos!F:F,"&lt;"&amp;Conciliacao!BH420+1,df_extratos!G:G,"DEBITO")</f>
        <v/>
      </c>
      <c r="O420" s="11">
        <f>N420-SUM(J420:M420)</f>
        <v/>
      </c>
      <c r="P420" s="25">
        <f>SUMIFS(df_ajustes_conciliaco!D:D,df_ajustes_conciliaco!C:C,Conciliacao!A420)</f>
        <v/>
      </c>
      <c r="Q420" s="22">
        <f>O420+I420-P420</f>
        <v/>
      </c>
    </row>
    <row r="421">
      <c r="A421" s="5">
        <f>A420+1</f>
        <v/>
      </c>
      <c r="B421" s="3">
        <f>-SUMIFS(df_extrato_zig!G:G,df_extrato_zig!E:E,Conciliacao!A421,df_extrato_zig!D:D,"Saque")-SUMIFS(df_extrato_zig!G:G,df_extrato_zig!E:E,Conciliacao!A421,df_extrato_zig!D:D,"Antecipação")</f>
        <v/>
      </c>
      <c r="C421" s="3">
        <f>SUMIFS(df_extrato_zig!E:E,df_extrato_zig!L:L,Conciliacao!A421,df_extrato_zig!F:F,"DINHEIRO")</f>
        <v/>
      </c>
      <c r="D421" s="3">
        <f>SUMIFS(view_parc_agrup!H:H,view_parc_agrup!G:G,Conciliacao!A421)</f>
        <v/>
      </c>
      <c r="E421" s="3">
        <f>SUMIFS(df_eventos!F:F,df_eventos!H:H,Conciliacao!A421)</f>
        <v/>
      </c>
      <c r="F421" s="3">
        <f>SUMIFS(df_mutuos!M:M,df_mutuos!B:B,Conciliacao!A421)</f>
        <v/>
      </c>
      <c r="G421" s="6">
        <f>SUMIFS(df_bloqueios_judiciais!G:G,df_bloqueios_judiciais!D:D,Conciliacao!A421,df_bloqueios_judiciais!G:G,"&gt;0")</f>
        <v/>
      </c>
      <c r="H421" s="7">
        <f>SUMIFS(df_extratos!I:I,df_extratos!F:F,"&gt;="&amp;Conciliacao!BE421,df_extratos!F:F,"&lt;"&amp;Conciliacao!BE421+1,df_extratos!G:G,"CREDITO")
+SUMIFS(df_extratos!I:I,df_extratos!F:F,"&gt;="&amp;Conciliacao!A421, df_extratos!F:F,"&lt;"&amp;Conciliacao!A421+1, df_extratos!G:G,"CREDITO")
+SUMIFS(df_extratos!I:I,df_extratos!F:F,"&gt;="&amp;Conciliacao!BF421,df_extratos!F:F,"&lt;"&amp;Conciliacao!BF421+1,df_extratos!G:G,"CREDITO")
+SUMIFS(df_extratos!I:I,df_extratos!F:F,"&gt;="&amp;Conciliacao!BG421,df_extratos!F:F,"&lt;"&amp;Conciliacao!BG421+1,df_extratos!G:G,"CREDITO")
+SUMIFS(df_extratos!I:I,df_extratos!F:F,"&gt;="&amp;Conciliacao!BH421,df_extratos!F:F,"&lt;"&amp;Conciliacao!BH421+1,df_extratos!G:G,"CREDITO")</f>
        <v/>
      </c>
      <c r="I421" s="9">
        <f>H421-SUM(B421:G421)</f>
        <v/>
      </c>
      <c r="J421" s="4">
        <f>SUMIFS(df_blueme_sem_parcelamento!E:E,df_blueme_sem_parcelamento!H:H,Conciliacao!A421)*(-1)</f>
        <v/>
      </c>
      <c r="K421" s="4">
        <f>SUMIFS(df_blueme_com_parcelamento!J:J,df_blueme_com_parcelamento!M:M,Conciliacao!A421)*(-1)</f>
        <v/>
      </c>
      <c r="L421" s="4">
        <f>SUMIFS(df_mutuos!N:N,df_mutuos!B:B,Conciliacao!A421)*(-1)</f>
        <v/>
      </c>
      <c r="M421" s="8">
        <f>SUMIFS(df_bloqueios_judiciais!G:G,df_bloqueios_judiciais!D:D,Conciliacao!A421,df_bloqueios_judiciais!G:G,"&lt;0")</f>
        <v/>
      </c>
      <c r="N421" s="10">
        <f>SUMIFS(df_extratos!I:I,df_extratos!F:F,"&gt;="&amp;Conciliacao!BE421,df_extratos!F:F,"&lt;"&amp;Conciliacao!BE421+1,df_extratos!G:G,"DEBITO")
+SUMIFS(df_extratos!I:I,df_extratos!F:F,"&gt;="&amp;Conciliacao!A421, df_extratos!F:F,"&lt;"&amp;Conciliacao!A421+1, df_extratos!G:G,"DEBITO")
+SUMIFS(df_extratos!I:I,df_extratos!F:F,"&gt;="&amp;Conciliacao!BF421,df_extratos!F:F,"&lt;"&amp;Conciliacao!BF421+1,df_extratos!G:G,"DEBITO")
+SUMIFS(df_extratos!I:I,df_extratos!F:F,"&gt;="&amp;Conciliacao!BG421,df_extratos!F:F,"&lt;"&amp;Conciliacao!BG421+1,df_extratos!G:G,"DEBITO")
+SUMIFS(df_extratos!I:I,df_extratos!F:F,"&gt;="&amp;Conciliacao!BH421,df_extratos!F:F,"&lt;"&amp;Conciliacao!BH421+1,df_extratos!G:G,"DEBITO")</f>
        <v/>
      </c>
      <c r="O421" s="11">
        <f>N421-SUM(J421:M421)</f>
        <v/>
      </c>
      <c r="P421" s="25">
        <f>SUMIFS(df_ajustes_conciliaco!D:D,df_ajustes_conciliaco!C:C,Conciliacao!A421)</f>
        <v/>
      </c>
      <c r="Q421" s="22">
        <f>O421+I421-P421</f>
        <v/>
      </c>
    </row>
    <row r="422">
      <c r="A422" s="5">
        <f>A421+1</f>
        <v/>
      </c>
      <c r="B422" s="3">
        <f>-SUMIFS(df_extrato_zig!G:G,df_extrato_zig!E:E,Conciliacao!A422,df_extrato_zig!D:D,"Saque")-SUMIFS(df_extrato_zig!G:G,df_extrato_zig!E:E,Conciliacao!A422,df_extrato_zig!D:D,"Antecipação")</f>
        <v/>
      </c>
      <c r="C422" s="3">
        <f>SUMIFS(df_extrato_zig!E:E,df_extrato_zig!L:L,Conciliacao!A422,df_extrato_zig!F:F,"DINHEIRO")</f>
        <v/>
      </c>
      <c r="D422" s="3">
        <f>SUMIFS(view_parc_agrup!H:H,view_parc_agrup!G:G,Conciliacao!A422)</f>
        <v/>
      </c>
      <c r="E422" s="3">
        <f>SUMIFS(df_eventos!F:F,df_eventos!H:H,Conciliacao!A422)</f>
        <v/>
      </c>
      <c r="F422" s="3">
        <f>SUMIFS(df_mutuos!M:M,df_mutuos!B:B,Conciliacao!A422)</f>
        <v/>
      </c>
      <c r="G422" s="6">
        <f>SUMIFS(df_bloqueios_judiciais!G:G,df_bloqueios_judiciais!D:D,Conciliacao!A422,df_bloqueios_judiciais!G:G,"&gt;0")</f>
        <v/>
      </c>
      <c r="H422" s="7">
        <f>SUMIFS(df_extratos!I:I,df_extratos!F:F,"&gt;="&amp;Conciliacao!BE422,df_extratos!F:F,"&lt;"&amp;Conciliacao!BE422+1,df_extratos!G:G,"CREDITO")
+SUMIFS(df_extratos!I:I,df_extratos!F:F,"&gt;="&amp;Conciliacao!A422, df_extratos!F:F,"&lt;"&amp;Conciliacao!A422+1, df_extratos!G:G,"CREDITO")
+SUMIFS(df_extratos!I:I,df_extratos!F:F,"&gt;="&amp;Conciliacao!BF422,df_extratos!F:F,"&lt;"&amp;Conciliacao!BF422+1,df_extratos!G:G,"CREDITO")
+SUMIFS(df_extratos!I:I,df_extratos!F:F,"&gt;="&amp;Conciliacao!BG422,df_extratos!F:F,"&lt;"&amp;Conciliacao!BG422+1,df_extratos!G:G,"CREDITO")
+SUMIFS(df_extratos!I:I,df_extratos!F:F,"&gt;="&amp;Conciliacao!BH422,df_extratos!F:F,"&lt;"&amp;Conciliacao!BH422+1,df_extratos!G:G,"CREDITO")</f>
        <v/>
      </c>
      <c r="I422" s="9">
        <f>H422-SUM(B422:G422)</f>
        <v/>
      </c>
      <c r="J422" s="4">
        <f>SUMIFS(df_blueme_sem_parcelamento!E:E,df_blueme_sem_parcelamento!H:H,Conciliacao!A422)*(-1)</f>
        <v/>
      </c>
      <c r="K422" s="4">
        <f>SUMIFS(df_blueme_com_parcelamento!J:J,df_blueme_com_parcelamento!M:M,Conciliacao!A422)*(-1)</f>
        <v/>
      </c>
      <c r="L422" s="4">
        <f>SUMIFS(df_mutuos!N:N,df_mutuos!B:B,Conciliacao!A422)*(-1)</f>
        <v/>
      </c>
      <c r="M422" s="8">
        <f>SUMIFS(df_bloqueios_judiciais!G:G,df_bloqueios_judiciais!D:D,Conciliacao!A422,df_bloqueios_judiciais!G:G,"&lt;0")</f>
        <v/>
      </c>
      <c r="N422" s="10">
        <f>SUMIFS(df_extratos!I:I,df_extratos!F:F,"&gt;="&amp;Conciliacao!BE422,df_extratos!F:F,"&lt;"&amp;Conciliacao!BE422+1,df_extratos!G:G,"DEBITO")
+SUMIFS(df_extratos!I:I,df_extratos!F:F,"&gt;="&amp;Conciliacao!A422, df_extratos!F:F,"&lt;"&amp;Conciliacao!A422+1, df_extratos!G:G,"DEBITO")
+SUMIFS(df_extratos!I:I,df_extratos!F:F,"&gt;="&amp;Conciliacao!BF422,df_extratos!F:F,"&lt;"&amp;Conciliacao!BF422+1,df_extratos!G:G,"DEBITO")
+SUMIFS(df_extratos!I:I,df_extratos!F:F,"&gt;="&amp;Conciliacao!BG422,df_extratos!F:F,"&lt;"&amp;Conciliacao!BG422+1,df_extratos!G:G,"DEBITO")
+SUMIFS(df_extratos!I:I,df_extratos!F:F,"&gt;="&amp;Conciliacao!BH422,df_extratos!F:F,"&lt;"&amp;Conciliacao!BH422+1,df_extratos!G:G,"DEBITO")</f>
        <v/>
      </c>
      <c r="O422" s="11">
        <f>N422-SUM(J422:M422)</f>
        <v/>
      </c>
      <c r="P422" s="25">
        <f>SUMIFS(df_ajustes_conciliaco!D:D,df_ajustes_conciliaco!C:C,Conciliacao!A422)</f>
        <v/>
      </c>
      <c r="Q422" s="22">
        <f>O422+I422-P422</f>
        <v/>
      </c>
    </row>
    <row r="423">
      <c r="A423" s="5">
        <f>A422+1</f>
        <v/>
      </c>
      <c r="B423" s="3">
        <f>-SUMIFS(df_extrato_zig!G:G,df_extrato_zig!E:E,Conciliacao!A423,df_extrato_zig!D:D,"Saque")-SUMIFS(df_extrato_zig!G:G,df_extrato_zig!E:E,Conciliacao!A423,df_extrato_zig!D:D,"Antecipação")</f>
        <v/>
      </c>
      <c r="C423" s="3">
        <f>SUMIFS(df_extrato_zig!E:E,df_extrato_zig!L:L,Conciliacao!A423,df_extrato_zig!F:F,"DINHEIRO")</f>
        <v/>
      </c>
      <c r="D423" s="3">
        <f>SUMIFS(view_parc_agrup!H:H,view_parc_agrup!G:G,Conciliacao!A423)</f>
        <v/>
      </c>
      <c r="E423" s="3">
        <f>SUMIFS(df_eventos!F:F,df_eventos!H:H,Conciliacao!A423)</f>
        <v/>
      </c>
      <c r="F423" s="3">
        <f>SUMIFS(df_mutuos!M:M,df_mutuos!B:B,Conciliacao!A423)</f>
        <v/>
      </c>
      <c r="G423" s="6">
        <f>SUMIFS(df_bloqueios_judiciais!G:G,df_bloqueios_judiciais!D:D,Conciliacao!A423,df_bloqueios_judiciais!G:G,"&gt;0")</f>
        <v/>
      </c>
      <c r="H423" s="7">
        <f>SUMIFS(df_extratos!I:I,df_extratos!F:F,"&gt;="&amp;Conciliacao!BE423,df_extratos!F:F,"&lt;"&amp;Conciliacao!BE423+1,df_extratos!G:G,"CREDITO")
+SUMIFS(df_extratos!I:I,df_extratos!F:F,"&gt;="&amp;Conciliacao!A423, df_extratos!F:F,"&lt;"&amp;Conciliacao!A423+1, df_extratos!G:G,"CREDITO")
+SUMIFS(df_extratos!I:I,df_extratos!F:F,"&gt;="&amp;Conciliacao!BF423,df_extratos!F:F,"&lt;"&amp;Conciliacao!BF423+1,df_extratos!G:G,"CREDITO")
+SUMIFS(df_extratos!I:I,df_extratos!F:F,"&gt;="&amp;Conciliacao!BG423,df_extratos!F:F,"&lt;"&amp;Conciliacao!BG423+1,df_extratos!G:G,"CREDITO")
+SUMIFS(df_extratos!I:I,df_extratos!F:F,"&gt;="&amp;Conciliacao!BH423,df_extratos!F:F,"&lt;"&amp;Conciliacao!BH423+1,df_extratos!G:G,"CREDITO")</f>
        <v/>
      </c>
      <c r="I423" s="9">
        <f>H423-SUM(B423:G423)</f>
        <v/>
      </c>
      <c r="J423" s="4">
        <f>SUMIFS(df_blueme_sem_parcelamento!E:E,df_blueme_sem_parcelamento!H:H,Conciliacao!A423)*(-1)</f>
        <v/>
      </c>
      <c r="K423" s="4">
        <f>SUMIFS(df_blueme_com_parcelamento!J:J,df_blueme_com_parcelamento!M:M,Conciliacao!A423)*(-1)</f>
        <v/>
      </c>
      <c r="L423" s="4">
        <f>SUMIFS(df_mutuos!N:N,df_mutuos!B:B,Conciliacao!A423)*(-1)</f>
        <v/>
      </c>
      <c r="M423" s="8">
        <f>SUMIFS(df_bloqueios_judiciais!G:G,df_bloqueios_judiciais!D:D,Conciliacao!A423,df_bloqueios_judiciais!G:G,"&lt;0")</f>
        <v/>
      </c>
      <c r="N423" s="10">
        <f>SUMIFS(df_extratos!I:I,df_extratos!F:F,"&gt;="&amp;Conciliacao!BE423,df_extratos!F:F,"&lt;"&amp;Conciliacao!BE423+1,df_extratos!G:G,"DEBITO")
+SUMIFS(df_extratos!I:I,df_extratos!F:F,"&gt;="&amp;Conciliacao!A423, df_extratos!F:F,"&lt;"&amp;Conciliacao!A423+1, df_extratos!G:G,"DEBITO")
+SUMIFS(df_extratos!I:I,df_extratos!F:F,"&gt;="&amp;Conciliacao!BF423,df_extratos!F:F,"&lt;"&amp;Conciliacao!BF423+1,df_extratos!G:G,"DEBITO")
+SUMIFS(df_extratos!I:I,df_extratos!F:F,"&gt;="&amp;Conciliacao!BG423,df_extratos!F:F,"&lt;"&amp;Conciliacao!BG423+1,df_extratos!G:G,"DEBITO")
+SUMIFS(df_extratos!I:I,df_extratos!F:F,"&gt;="&amp;Conciliacao!BH423,df_extratos!F:F,"&lt;"&amp;Conciliacao!BH423+1,df_extratos!G:G,"DEBITO")</f>
        <v/>
      </c>
      <c r="O423" s="11">
        <f>N423-SUM(J423:M423)</f>
        <v/>
      </c>
      <c r="P423" s="25">
        <f>SUMIFS(df_ajustes_conciliaco!D:D,df_ajustes_conciliaco!C:C,Conciliacao!A423)</f>
        <v/>
      </c>
      <c r="Q423" s="22">
        <f>O423+I423-P423</f>
        <v/>
      </c>
    </row>
    <row r="424">
      <c r="A424" s="5">
        <f>A423+1</f>
        <v/>
      </c>
      <c r="B424" s="3">
        <f>-SUMIFS(df_extrato_zig!G:G,df_extrato_zig!E:E,Conciliacao!A424,df_extrato_zig!D:D,"Saque")-SUMIFS(df_extrato_zig!G:G,df_extrato_zig!E:E,Conciliacao!A424,df_extrato_zig!D:D,"Antecipação")</f>
        <v/>
      </c>
      <c r="C424" s="3">
        <f>SUMIFS(df_extrato_zig!E:E,df_extrato_zig!L:L,Conciliacao!A424,df_extrato_zig!F:F,"DINHEIRO")</f>
        <v/>
      </c>
      <c r="D424" s="3">
        <f>SUMIFS(view_parc_agrup!H:H,view_parc_agrup!G:G,Conciliacao!A424)</f>
        <v/>
      </c>
      <c r="E424" s="3">
        <f>SUMIFS(df_eventos!F:F,df_eventos!H:H,Conciliacao!A424)</f>
        <v/>
      </c>
      <c r="F424" s="3">
        <f>SUMIFS(df_mutuos!M:M,df_mutuos!B:B,Conciliacao!A424)</f>
        <v/>
      </c>
      <c r="G424" s="6">
        <f>SUMIFS(df_bloqueios_judiciais!G:G,df_bloqueios_judiciais!D:D,Conciliacao!A424,df_bloqueios_judiciais!G:G,"&gt;0")</f>
        <v/>
      </c>
      <c r="H424" s="7">
        <f>SUMIFS(df_extratos!I:I,df_extratos!F:F,"&gt;="&amp;Conciliacao!BE424,df_extratos!F:F,"&lt;"&amp;Conciliacao!BE424+1,df_extratos!G:G,"CREDITO")
+SUMIFS(df_extratos!I:I,df_extratos!F:F,"&gt;="&amp;Conciliacao!A424, df_extratos!F:F,"&lt;"&amp;Conciliacao!A424+1, df_extratos!G:G,"CREDITO")
+SUMIFS(df_extratos!I:I,df_extratos!F:F,"&gt;="&amp;Conciliacao!BF424,df_extratos!F:F,"&lt;"&amp;Conciliacao!BF424+1,df_extratos!G:G,"CREDITO")
+SUMIFS(df_extratos!I:I,df_extratos!F:F,"&gt;="&amp;Conciliacao!BG424,df_extratos!F:F,"&lt;"&amp;Conciliacao!BG424+1,df_extratos!G:G,"CREDITO")
+SUMIFS(df_extratos!I:I,df_extratos!F:F,"&gt;="&amp;Conciliacao!BH424,df_extratos!F:F,"&lt;"&amp;Conciliacao!BH424+1,df_extratos!G:G,"CREDITO")</f>
        <v/>
      </c>
      <c r="I424" s="9">
        <f>H424-SUM(B424:G424)</f>
        <v/>
      </c>
      <c r="J424" s="4">
        <f>SUMIFS(df_blueme_sem_parcelamento!E:E,df_blueme_sem_parcelamento!H:H,Conciliacao!A424)*(-1)</f>
        <v/>
      </c>
      <c r="K424" s="4">
        <f>SUMIFS(df_blueme_com_parcelamento!J:J,df_blueme_com_parcelamento!M:M,Conciliacao!A424)*(-1)</f>
        <v/>
      </c>
      <c r="L424" s="4">
        <f>SUMIFS(df_mutuos!N:N,df_mutuos!B:B,Conciliacao!A424)*(-1)</f>
        <v/>
      </c>
      <c r="M424" s="8">
        <f>SUMIFS(df_bloqueios_judiciais!G:G,df_bloqueios_judiciais!D:D,Conciliacao!A424,df_bloqueios_judiciais!G:G,"&lt;0")</f>
        <v/>
      </c>
      <c r="N424" s="10">
        <f>SUMIFS(df_extratos!I:I,df_extratos!F:F,"&gt;="&amp;Conciliacao!BE424,df_extratos!F:F,"&lt;"&amp;Conciliacao!BE424+1,df_extratos!G:G,"DEBITO")
+SUMIFS(df_extratos!I:I,df_extratos!F:F,"&gt;="&amp;Conciliacao!A424, df_extratos!F:F,"&lt;"&amp;Conciliacao!A424+1, df_extratos!G:G,"DEBITO")
+SUMIFS(df_extratos!I:I,df_extratos!F:F,"&gt;="&amp;Conciliacao!BF424,df_extratos!F:F,"&lt;"&amp;Conciliacao!BF424+1,df_extratos!G:G,"DEBITO")
+SUMIFS(df_extratos!I:I,df_extratos!F:F,"&gt;="&amp;Conciliacao!BG424,df_extratos!F:F,"&lt;"&amp;Conciliacao!BG424+1,df_extratos!G:G,"DEBITO")
+SUMIFS(df_extratos!I:I,df_extratos!F:F,"&gt;="&amp;Conciliacao!BH424,df_extratos!F:F,"&lt;"&amp;Conciliacao!BH424+1,df_extratos!G:G,"DEBITO")</f>
        <v/>
      </c>
      <c r="O424" s="11">
        <f>N424-SUM(J424:M424)</f>
        <v/>
      </c>
      <c r="P424" s="25">
        <f>SUMIFS(df_ajustes_conciliaco!D:D,df_ajustes_conciliaco!C:C,Conciliacao!A424)</f>
        <v/>
      </c>
      <c r="Q424" s="22">
        <f>O424+I424-P424</f>
        <v/>
      </c>
    </row>
    <row r="425">
      <c r="A425" s="5">
        <f>A424+1</f>
        <v/>
      </c>
      <c r="B425" s="3">
        <f>-SUMIFS(df_extrato_zig!G:G,df_extrato_zig!E:E,Conciliacao!A425,df_extrato_zig!D:D,"Saque")-SUMIFS(df_extrato_zig!G:G,df_extrato_zig!E:E,Conciliacao!A425,df_extrato_zig!D:D,"Antecipação")</f>
        <v/>
      </c>
      <c r="C425" s="3">
        <f>SUMIFS(df_extrato_zig!E:E,df_extrato_zig!L:L,Conciliacao!A425,df_extrato_zig!F:F,"DINHEIRO")</f>
        <v/>
      </c>
      <c r="D425" s="3">
        <f>SUMIFS(view_parc_agrup!H:H,view_parc_agrup!G:G,Conciliacao!A425)</f>
        <v/>
      </c>
      <c r="E425" s="3">
        <f>SUMIFS(df_eventos!F:F,df_eventos!H:H,Conciliacao!A425)</f>
        <v/>
      </c>
      <c r="F425" s="3">
        <f>SUMIFS(df_mutuos!M:M,df_mutuos!B:B,Conciliacao!A425)</f>
        <v/>
      </c>
      <c r="G425" s="6">
        <f>SUMIFS(df_bloqueios_judiciais!G:G,df_bloqueios_judiciais!D:D,Conciliacao!A425,df_bloqueios_judiciais!G:G,"&gt;0")</f>
        <v/>
      </c>
      <c r="H425" s="7">
        <f>SUMIFS(df_extratos!I:I,df_extratos!F:F,"&gt;="&amp;Conciliacao!BE425,df_extratos!F:F,"&lt;"&amp;Conciliacao!BE425+1,df_extratos!G:G,"CREDITO")
+SUMIFS(df_extratos!I:I,df_extratos!F:F,"&gt;="&amp;Conciliacao!A425, df_extratos!F:F,"&lt;"&amp;Conciliacao!A425+1, df_extratos!G:G,"CREDITO")
+SUMIFS(df_extratos!I:I,df_extratos!F:F,"&gt;="&amp;Conciliacao!BF425,df_extratos!F:F,"&lt;"&amp;Conciliacao!BF425+1,df_extratos!G:G,"CREDITO")
+SUMIFS(df_extratos!I:I,df_extratos!F:F,"&gt;="&amp;Conciliacao!BG425,df_extratos!F:F,"&lt;"&amp;Conciliacao!BG425+1,df_extratos!G:G,"CREDITO")
+SUMIFS(df_extratos!I:I,df_extratos!F:F,"&gt;="&amp;Conciliacao!BH425,df_extratos!F:F,"&lt;"&amp;Conciliacao!BH425+1,df_extratos!G:G,"CREDITO")</f>
        <v/>
      </c>
      <c r="I425" s="9">
        <f>H425-SUM(B425:G425)</f>
        <v/>
      </c>
      <c r="J425" s="4">
        <f>SUMIFS(df_blueme_sem_parcelamento!E:E,df_blueme_sem_parcelamento!H:H,Conciliacao!A425)*(-1)</f>
        <v/>
      </c>
      <c r="K425" s="4">
        <f>SUMIFS(df_blueme_com_parcelamento!J:J,df_blueme_com_parcelamento!M:M,Conciliacao!A425)*(-1)</f>
        <v/>
      </c>
      <c r="L425" s="4">
        <f>SUMIFS(df_mutuos!N:N,df_mutuos!B:B,Conciliacao!A425)*(-1)</f>
        <v/>
      </c>
      <c r="M425" s="8">
        <f>SUMIFS(df_bloqueios_judiciais!G:G,df_bloqueios_judiciais!D:D,Conciliacao!A425,df_bloqueios_judiciais!G:G,"&lt;0")</f>
        <v/>
      </c>
      <c r="N425" s="10">
        <f>SUMIFS(df_extratos!I:I,df_extratos!F:F,"&gt;="&amp;Conciliacao!BE425,df_extratos!F:F,"&lt;"&amp;Conciliacao!BE425+1,df_extratos!G:G,"DEBITO")
+SUMIFS(df_extratos!I:I,df_extratos!F:F,"&gt;="&amp;Conciliacao!A425, df_extratos!F:F,"&lt;"&amp;Conciliacao!A425+1, df_extratos!G:G,"DEBITO")
+SUMIFS(df_extratos!I:I,df_extratos!F:F,"&gt;="&amp;Conciliacao!BF425,df_extratos!F:F,"&lt;"&amp;Conciliacao!BF425+1,df_extratos!G:G,"DEBITO")
+SUMIFS(df_extratos!I:I,df_extratos!F:F,"&gt;="&amp;Conciliacao!BG425,df_extratos!F:F,"&lt;"&amp;Conciliacao!BG425+1,df_extratos!G:G,"DEBITO")
+SUMIFS(df_extratos!I:I,df_extratos!F:F,"&gt;="&amp;Conciliacao!BH425,df_extratos!F:F,"&lt;"&amp;Conciliacao!BH425+1,df_extratos!G:G,"DEBITO")</f>
        <v/>
      </c>
      <c r="O425" s="11">
        <f>N425-SUM(J425:M425)</f>
        <v/>
      </c>
      <c r="P425" s="25">
        <f>SUMIFS(df_ajustes_conciliaco!D:D,df_ajustes_conciliaco!C:C,Conciliacao!A425)</f>
        <v/>
      </c>
      <c r="Q425" s="22">
        <f>O425+I425-P425</f>
        <v/>
      </c>
    </row>
    <row r="426">
      <c r="A426" s="5">
        <f>A425+1</f>
        <v/>
      </c>
      <c r="B426" s="3">
        <f>-SUMIFS(df_extrato_zig!G:G,df_extrato_zig!E:E,Conciliacao!A426,df_extrato_zig!D:D,"Saque")-SUMIFS(df_extrato_zig!G:G,df_extrato_zig!E:E,Conciliacao!A426,df_extrato_zig!D:D,"Antecipação")</f>
        <v/>
      </c>
      <c r="C426" s="3">
        <f>SUMIFS(df_extrato_zig!E:E,df_extrato_zig!L:L,Conciliacao!A426,df_extrato_zig!F:F,"DINHEIRO")</f>
        <v/>
      </c>
      <c r="D426" s="3">
        <f>SUMIFS(view_parc_agrup!H:H,view_parc_agrup!G:G,Conciliacao!A426)</f>
        <v/>
      </c>
      <c r="E426" s="3">
        <f>SUMIFS(df_eventos!F:F,df_eventos!H:H,Conciliacao!A426)</f>
        <v/>
      </c>
      <c r="F426" s="3">
        <f>SUMIFS(df_mutuos!M:M,df_mutuos!B:B,Conciliacao!A426)</f>
        <v/>
      </c>
      <c r="G426" s="6">
        <f>SUMIFS(df_bloqueios_judiciais!G:G,df_bloqueios_judiciais!D:D,Conciliacao!A426,df_bloqueios_judiciais!G:G,"&gt;0")</f>
        <v/>
      </c>
      <c r="H426" s="7">
        <f>SUMIFS(df_extratos!I:I,df_extratos!F:F,"&gt;="&amp;Conciliacao!BE426,df_extratos!F:F,"&lt;"&amp;Conciliacao!BE426+1,df_extratos!G:G,"CREDITO")
+SUMIFS(df_extratos!I:I,df_extratos!F:F,"&gt;="&amp;Conciliacao!A426, df_extratos!F:F,"&lt;"&amp;Conciliacao!A426+1, df_extratos!G:G,"CREDITO")
+SUMIFS(df_extratos!I:I,df_extratos!F:F,"&gt;="&amp;Conciliacao!BF426,df_extratos!F:F,"&lt;"&amp;Conciliacao!BF426+1,df_extratos!G:G,"CREDITO")
+SUMIFS(df_extratos!I:I,df_extratos!F:F,"&gt;="&amp;Conciliacao!BG426,df_extratos!F:F,"&lt;"&amp;Conciliacao!BG426+1,df_extratos!G:G,"CREDITO")
+SUMIFS(df_extratos!I:I,df_extratos!F:F,"&gt;="&amp;Conciliacao!BH426,df_extratos!F:F,"&lt;"&amp;Conciliacao!BH426+1,df_extratos!G:G,"CREDITO")</f>
        <v/>
      </c>
      <c r="I426" s="9">
        <f>H426-SUM(B426:G426)</f>
        <v/>
      </c>
      <c r="J426" s="4">
        <f>SUMIFS(df_blueme_sem_parcelamento!E:E,df_blueme_sem_parcelamento!H:H,Conciliacao!A426)*(-1)</f>
        <v/>
      </c>
      <c r="K426" s="4">
        <f>SUMIFS(df_blueme_com_parcelamento!J:J,df_blueme_com_parcelamento!M:M,Conciliacao!A426)*(-1)</f>
        <v/>
      </c>
      <c r="L426" s="4">
        <f>SUMIFS(df_mutuos!N:N,df_mutuos!B:B,Conciliacao!A426)*(-1)</f>
        <v/>
      </c>
      <c r="M426" s="8">
        <f>SUMIFS(df_bloqueios_judiciais!G:G,df_bloqueios_judiciais!D:D,Conciliacao!A426,df_bloqueios_judiciais!G:G,"&lt;0")</f>
        <v/>
      </c>
      <c r="N426" s="10">
        <f>SUMIFS(df_extratos!I:I,df_extratos!F:F,"&gt;="&amp;Conciliacao!BE426,df_extratos!F:F,"&lt;"&amp;Conciliacao!BE426+1,df_extratos!G:G,"DEBITO")
+SUMIFS(df_extratos!I:I,df_extratos!F:F,"&gt;="&amp;Conciliacao!A426, df_extratos!F:F,"&lt;"&amp;Conciliacao!A426+1, df_extratos!G:G,"DEBITO")
+SUMIFS(df_extratos!I:I,df_extratos!F:F,"&gt;="&amp;Conciliacao!BF426,df_extratos!F:F,"&lt;"&amp;Conciliacao!BF426+1,df_extratos!G:G,"DEBITO")
+SUMIFS(df_extratos!I:I,df_extratos!F:F,"&gt;="&amp;Conciliacao!BG426,df_extratos!F:F,"&lt;"&amp;Conciliacao!BG426+1,df_extratos!G:G,"DEBITO")
+SUMIFS(df_extratos!I:I,df_extratos!F:F,"&gt;="&amp;Conciliacao!BH426,df_extratos!F:F,"&lt;"&amp;Conciliacao!BH426+1,df_extratos!G:G,"DEBITO")</f>
        <v/>
      </c>
      <c r="O426" s="11">
        <f>N426-SUM(J426:M426)</f>
        <v/>
      </c>
      <c r="P426" s="25">
        <f>SUMIFS(df_ajustes_conciliaco!D:D,df_ajustes_conciliaco!C:C,Conciliacao!A426)</f>
        <v/>
      </c>
      <c r="Q426" s="22">
        <f>O426+I426-P426</f>
        <v/>
      </c>
    </row>
    <row r="427">
      <c r="A427" s="5">
        <f>A426+1</f>
        <v/>
      </c>
      <c r="B427" s="3">
        <f>-SUMIFS(df_extrato_zig!G:G,df_extrato_zig!E:E,Conciliacao!A427,df_extrato_zig!D:D,"Saque")-SUMIFS(df_extrato_zig!G:G,df_extrato_zig!E:E,Conciliacao!A427,df_extrato_zig!D:D,"Antecipação")</f>
        <v/>
      </c>
      <c r="C427" s="3">
        <f>SUMIFS(df_extrato_zig!E:E,df_extrato_zig!L:L,Conciliacao!A427,df_extrato_zig!F:F,"DINHEIRO")</f>
        <v/>
      </c>
      <c r="D427" s="3">
        <f>SUMIFS(view_parc_agrup!H:H,view_parc_agrup!G:G,Conciliacao!A427)</f>
        <v/>
      </c>
      <c r="E427" s="3">
        <f>SUMIFS(df_eventos!F:F,df_eventos!H:H,Conciliacao!A427)</f>
        <v/>
      </c>
      <c r="F427" s="3">
        <f>SUMIFS(df_mutuos!M:M,df_mutuos!B:B,Conciliacao!A427)</f>
        <v/>
      </c>
      <c r="G427" s="6">
        <f>SUMIFS(df_bloqueios_judiciais!G:G,df_bloqueios_judiciais!D:D,Conciliacao!A427,df_bloqueios_judiciais!G:G,"&gt;0")</f>
        <v/>
      </c>
      <c r="H427" s="7">
        <f>SUMIFS(df_extratos!I:I,df_extratos!F:F,"&gt;="&amp;Conciliacao!BE427,df_extratos!F:F,"&lt;"&amp;Conciliacao!BE427+1,df_extratos!G:G,"CREDITO")
+SUMIFS(df_extratos!I:I,df_extratos!F:F,"&gt;="&amp;Conciliacao!A427, df_extratos!F:F,"&lt;"&amp;Conciliacao!A427+1, df_extratos!G:G,"CREDITO")
+SUMIFS(df_extratos!I:I,df_extratos!F:F,"&gt;="&amp;Conciliacao!BF427,df_extratos!F:F,"&lt;"&amp;Conciliacao!BF427+1,df_extratos!G:G,"CREDITO")
+SUMIFS(df_extratos!I:I,df_extratos!F:F,"&gt;="&amp;Conciliacao!BG427,df_extratos!F:F,"&lt;"&amp;Conciliacao!BG427+1,df_extratos!G:G,"CREDITO")
+SUMIFS(df_extratos!I:I,df_extratos!F:F,"&gt;="&amp;Conciliacao!BH427,df_extratos!F:F,"&lt;"&amp;Conciliacao!BH427+1,df_extratos!G:G,"CREDITO")</f>
        <v/>
      </c>
      <c r="I427" s="9">
        <f>H427-SUM(B427:G427)</f>
        <v/>
      </c>
      <c r="J427" s="4">
        <f>SUMIFS(df_blueme_sem_parcelamento!E:E,df_blueme_sem_parcelamento!H:H,Conciliacao!A427)*(-1)</f>
        <v/>
      </c>
      <c r="K427" s="4">
        <f>SUMIFS(df_blueme_com_parcelamento!J:J,df_blueme_com_parcelamento!M:M,Conciliacao!A427)*(-1)</f>
        <v/>
      </c>
      <c r="L427" s="4">
        <f>SUMIFS(df_mutuos!N:N,df_mutuos!B:B,Conciliacao!A427)*(-1)</f>
        <v/>
      </c>
      <c r="M427" s="8">
        <f>SUMIFS(df_bloqueios_judiciais!G:G,df_bloqueios_judiciais!D:D,Conciliacao!A427,df_bloqueios_judiciais!G:G,"&lt;0")</f>
        <v/>
      </c>
      <c r="N427" s="10">
        <f>SUMIFS(df_extratos!I:I,df_extratos!F:F,"&gt;="&amp;Conciliacao!BE427,df_extratos!F:F,"&lt;"&amp;Conciliacao!BE427+1,df_extratos!G:G,"DEBITO")
+SUMIFS(df_extratos!I:I,df_extratos!F:F,"&gt;="&amp;Conciliacao!A427, df_extratos!F:F,"&lt;"&amp;Conciliacao!A427+1, df_extratos!G:G,"DEBITO")
+SUMIFS(df_extratos!I:I,df_extratos!F:F,"&gt;="&amp;Conciliacao!BF427,df_extratos!F:F,"&lt;"&amp;Conciliacao!BF427+1,df_extratos!G:G,"DEBITO")
+SUMIFS(df_extratos!I:I,df_extratos!F:F,"&gt;="&amp;Conciliacao!BG427,df_extratos!F:F,"&lt;"&amp;Conciliacao!BG427+1,df_extratos!G:G,"DEBITO")
+SUMIFS(df_extratos!I:I,df_extratos!F:F,"&gt;="&amp;Conciliacao!BH427,df_extratos!F:F,"&lt;"&amp;Conciliacao!BH427+1,df_extratos!G:G,"DEBITO")</f>
        <v/>
      </c>
      <c r="O427" s="11">
        <f>N427-SUM(J427:M427)</f>
        <v/>
      </c>
      <c r="P427" s="25">
        <f>SUMIFS(df_ajustes_conciliaco!D:D,df_ajustes_conciliaco!C:C,Conciliacao!A427)</f>
        <v/>
      </c>
      <c r="Q427" s="22">
        <f>O427+I427-P427</f>
        <v/>
      </c>
    </row>
    <row r="428">
      <c r="A428" s="5">
        <f>A427+1</f>
        <v/>
      </c>
      <c r="B428" s="3">
        <f>-SUMIFS(df_extrato_zig!G:G,df_extrato_zig!E:E,Conciliacao!A428,df_extrato_zig!D:D,"Saque")-SUMIFS(df_extrato_zig!G:G,df_extrato_zig!E:E,Conciliacao!A428,df_extrato_zig!D:D,"Antecipação")</f>
        <v/>
      </c>
      <c r="C428" s="3">
        <f>SUMIFS(df_extrato_zig!E:E,df_extrato_zig!L:L,Conciliacao!A428,df_extrato_zig!F:F,"DINHEIRO")</f>
        <v/>
      </c>
      <c r="D428" s="3">
        <f>SUMIFS(view_parc_agrup!H:H,view_parc_agrup!G:G,Conciliacao!A428)</f>
        <v/>
      </c>
      <c r="E428" s="3">
        <f>SUMIFS(df_eventos!F:F,df_eventos!H:H,Conciliacao!A428)</f>
        <v/>
      </c>
      <c r="F428" s="3">
        <f>SUMIFS(df_mutuos!M:M,df_mutuos!B:B,Conciliacao!A428)</f>
        <v/>
      </c>
      <c r="G428" s="6">
        <f>SUMIFS(df_bloqueios_judiciais!G:G,df_bloqueios_judiciais!D:D,Conciliacao!A428,df_bloqueios_judiciais!G:G,"&gt;0")</f>
        <v/>
      </c>
      <c r="H428" s="7">
        <f>SUMIFS(df_extratos!I:I,df_extratos!F:F,"&gt;="&amp;Conciliacao!BE428,df_extratos!F:F,"&lt;"&amp;Conciliacao!BE428+1,df_extratos!G:G,"CREDITO")
+SUMIFS(df_extratos!I:I,df_extratos!F:F,"&gt;="&amp;Conciliacao!A428, df_extratos!F:F,"&lt;"&amp;Conciliacao!A428+1, df_extratos!G:G,"CREDITO")
+SUMIFS(df_extratos!I:I,df_extratos!F:F,"&gt;="&amp;Conciliacao!BF428,df_extratos!F:F,"&lt;"&amp;Conciliacao!BF428+1,df_extratos!G:G,"CREDITO")
+SUMIFS(df_extratos!I:I,df_extratos!F:F,"&gt;="&amp;Conciliacao!BG428,df_extratos!F:F,"&lt;"&amp;Conciliacao!BG428+1,df_extratos!G:G,"CREDITO")
+SUMIFS(df_extratos!I:I,df_extratos!F:F,"&gt;="&amp;Conciliacao!BH428,df_extratos!F:F,"&lt;"&amp;Conciliacao!BH428+1,df_extratos!G:G,"CREDITO")</f>
        <v/>
      </c>
      <c r="I428" s="9">
        <f>H428-SUM(B428:G428)</f>
        <v/>
      </c>
      <c r="J428" s="4">
        <f>SUMIFS(df_blueme_sem_parcelamento!E:E,df_blueme_sem_parcelamento!H:H,Conciliacao!A428)*(-1)</f>
        <v/>
      </c>
      <c r="K428" s="4">
        <f>SUMIFS(df_blueme_com_parcelamento!J:J,df_blueme_com_parcelamento!M:M,Conciliacao!A428)*(-1)</f>
        <v/>
      </c>
      <c r="L428" s="4">
        <f>SUMIFS(df_mutuos!N:N,df_mutuos!B:B,Conciliacao!A428)*(-1)</f>
        <v/>
      </c>
      <c r="M428" s="8">
        <f>SUMIFS(df_bloqueios_judiciais!G:G,df_bloqueios_judiciais!D:D,Conciliacao!A428,df_bloqueios_judiciais!G:G,"&lt;0")</f>
        <v/>
      </c>
      <c r="N428" s="10">
        <f>SUMIFS(df_extratos!I:I,df_extratos!F:F,"&gt;="&amp;Conciliacao!BE428,df_extratos!F:F,"&lt;"&amp;Conciliacao!BE428+1,df_extratos!G:G,"DEBITO")
+SUMIFS(df_extratos!I:I,df_extratos!F:F,"&gt;="&amp;Conciliacao!A428, df_extratos!F:F,"&lt;"&amp;Conciliacao!A428+1, df_extratos!G:G,"DEBITO")
+SUMIFS(df_extratos!I:I,df_extratos!F:F,"&gt;="&amp;Conciliacao!BF428,df_extratos!F:F,"&lt;"&amp;Conciliacao!BF428+1,df_extratos!G:G,"DEBITO")
+SUMIFS(df_extratos!I:I,df_extratos!F:F,"&gt;="&amp;Conciliacao!BG428,df_extratos!F:F,"&lt;"&amp;Conciliacao!BG428+1,df_extratos!G:G,"DEBITO")
+SUMIFS(df_extratos!I:I,df_extratos!F:F,"&gt;="&amp;Conciliacao!BH428,df_extratos!F:F,"&lt;"&amp;Conciliacao!BH428+1,df_extratos!G:G,"DEBITO")</f>
        <v/>
      </c>
      <c r="O428" s="11">
        <f>N428-SUM(J428:M428)</f>
        <v/>
      </c>
      <c r="P428" s="25">
        <f>SUMIFS(df_ajustes_conciliaco!D:D,df_ajustes_conciliaco!C:C,Conciliacao!A428)</f>
        <v/>
      </c>
      <c r="Q428" s="22">
        <f>O428+I428-P428</f>
        <v/>
      </c>
    </row>
    <row r="429">
      <c r="A429" s="5">
        <f>A428+1</f>
        <v/>
      </c>
      <c r="B429" s="3">
        <f>-SUMIFS(df_extrato_zig!G:G,df_extrato_zig!E:E,Conciliacao!A429,df_extrato_zig!D:D,"Saque")-SUMIFS(df_extrato_zig!G:G,df_extrato_zig!E:E,Conciliacao!A429,df_extrato_zig!D:D,"Antecipação")</f>
        <v/>
      </c>
      <c r="C429" s="3">
        <f>SUMIFS(df_extrato_zig!E:E,df_extrato_zig!L:L,Conciliacao!A429,df_extrato_zig!F:F,"DINHEIRO")</f>
        <v/>
      </c>
      <c r="D429" s="3">
        <f>SUMIFS(view_parc_agrup!H:H,view_parc_agrup!G:G,Conciliacao!A429)</f>
        <v/>
      </c>
      <c r="E429" s="3">
        <f>SUMIFS(df_eventos!F:F,df_eventos!H:H,Conciliacao!A429)</f>
        <v/>
      </c>
      <c r="F429" s="3">
        <f>SUMIFS(df_mutuos!M:M,df_mutuos!B:B,Conciliacao!A429)</f>
        <v/>
      </c>
      <c r="G429" s="6">
        <f>SUMIFS(df_bloqueios_judiciais!G:G,df_bloqueios_judiciais!D:D,Conciliacao!A429,df_bloqueios_judiciais!G:G,"&gt;0")</f>
        <v/>
      </c>
      <c r="H429" s="7">
        <f>SUMIFS(df_extratos!I:I,df_extratos!F:F,"&gt;="&amp;Conciliacao!BE429,df_extratos!F:F,"&lt;"&amp;Conciliacao!BE429+1,df_extratos!G:G,"CREDITO")
+SUMIFS(df_extratos!I:I,df_extratos!F:F,"&gt;="&amp;Conciliacao!A429, df_extratos!F:F,"&lt;"&amp;Conciliacao!A429+1, df_extratos!G:G,"CREDITO")
+SUMIFS(df_extratos!I:I,df_extratos!F:F,"&gt;="&amp;Conciliacao!BF429,df_extratos!F:F,"&lt;"&amp;Conciliacao!BF429+1,df_extratos!G:G,"CREDITO")
+SUMIFS(df_extratos!I:I,df_extratos!F:F,"&gt;="&amp;Conciliacao!BG429,df_extratos!F:F,"&lt;"&amp;Conciliacao!BG429+1,df_extratos!G:G,"CREDITO")
+SUMIFS(df_extratos!I:I,df_extratos!F:F,"&gt;="&amp;Conciliacao!BH429,df_extratos!F:F,"&lt;"&amp;Conciliacao!BH429+1,df_extratos!G:G,"CREDITO")</f>
        <v/>
      </c>
      <c r="I429" s="9">
        <f>H429-SUM(B429:G429)</f>
        <v/>
      </c>
      <c r="J429" s="4">
        <f>SUMIFS(df_blueme_sem_parcelamento!E:E,df_blueme_sem_parcelamento!H:H,Conciliacao!A429)*(-1)</f>
        <v/>
      </c>
      <c r="K429" s="4">
        <f>SUMIFS(df_blueme_com_parcelamento!J:J,df_blueme_com_parcelamento!M:M,Conciliacao!A429)*(-1)</f>
        <v/>
      </c>
      <c r="L429" s="4">
        <f>SUMIFS(df_mutuos!N:N,df_mutuos!B:B,Conciliacao!A429)*(-1)</f>
        <v/>
      </c>
      <c r="M429" s="8">
        <f>SUMIFS(df_bloqueios_judiciais!G:G,df_bloqueios_judiciais!D:D,Conciliacao!A429,df_bloqueios_judiciais!G:G,"&lt;0")</f>
        <v/>
      </c>
      <c r="N429" s="10">
        <f>SUMIFS(df_extratos!I:I,df_extratos!F:F,"&gt;="&amp;Conciliacao!BE429,df_extratos!F:F,"&lt;"&amp;Conciliacao!BE429+1,df_extratos!G:G,"DEBITO")
+SUMIFS(df_extratos!I:I,df_extratos!F:F,"&gt;="&amp;Conciliacao!A429, df_extratos!F:F,"&lt;"&amp;Conciliacao!A429+1, df_extratos!G:G,"DEBITO")
+SUMIFS(df_extratos!I:I,df_extratos!F:F,"&gt;="&amp;Conciliacao!BF429,df_extratos!F:F,"&lt;"&amp;Conciliacao!BF429+1,df_extratos!G:G,"DEBITO")
+SUMIFS(df_extratos!I:I,df_extratos!F:F,"&gt;="&amp;Conciliacao!BG429,df_extratos!F:F,"&lt;"&amp;Conciliacao!BG429+1,df_extratos!G:G,"DEBITO")
+SUMIFS(df_extratos!I:I,df_extratos!F:F,"&gt;="&amp;Conciliacao!BH429,df_extratos!F:F,"&lt;"&amp;Conciliacao!BH429+1,df_extratos!G:G,"DEBITO")</f>
        <v/>
      </c>
      <c r="O429" s="11">
        <f>N429-SUM(J429:M429)</f>
        <v/>
      </c>
      <c r="P429" s="25">
        <f>SUMIFS(df_ajustes_conciliaco!D:D,df_ajustes_conciliaco!C:C,Conciliacao!A429)</f>
        <v/>
      </c>
      <c r="Q429" s="22">
        <f>O429+I429-P429</f>
        <v/>
      </c>
    </row>
    <row r="430">
      <c r="A430" s="5">
        <f>A429+1</f>
        <v/>
      </c>
      <c r="B430" s="3">
        <f>-SUMIFS(df_extrato_zig!G:G,df_extrato_zig!E:E,Conciliacao!A430,df_extrato_zig!D:D,"Saque")-SUMIFS(df_extrato_zig!G:G,df_extrato_zig!E:E,Conciliacao!A430,df_extrato_zig!D:D,"Antecipação")</f>
        <v/>
      </c>
      <c r="C430" s="3">
        <f>SUMIFS(df_extrato_zig!E:E,df_extrato_zig!L:L,Conciliacao!A430,df_extrato_zig!F:F,"DINHEIRO")</f>
        <v/>
      </c>
      <c r="D430" s="3">
        <f>SUMIFS(view_parc_agrup!H:H,view_parc_agrup!G:G,Conciliacao!A430)</f>
        <v/>
      </c>
      <c r="E430" s="3">
        <f>SUMIFS(df_eventos!F:F,df_eventos!H:H,Conciliacao!A430)</f>
        <v/>
      </c>
      <c r="F430" s="3">
        <f>SUMIFS(df_mutuos!M:M,df_mutuos!B:B,Conciliacao!A430)</f>
        <v/>
      </c>
      <c r="G430" s="6">
        <f>SUMIFS(df_bloqueios_judiciais!G:G,df_bloqueios_judiciais!D:D,Conciliacao!A430,df_bloqueios_judiciais!G:G,"&gt;0")</f>
        <v/>
      </c>
      <c r="H430" s="7">
        <f>SUMIFS(df_extratos!I:I,df_extratos!F:F,"&gt;="&amp;Conciliacao!BE430,df_extratos!F:F,"&lt;"&amp;Conciliacao!BE430+1,df_extratos!G:G,"CREDITO")
+SUMIFS(df_extratos!I:I,df_extratos!F:F,"&gt;="&amp;Conciliacao!A430, df_extratos!F:F,"&lt;"&amp;Conciliacao!A430+1, df_extratos!G:G,"CREDITO")
+SUMIFS(df_extratos!I:I,df_extratos!F:F,"&gt;="&amp;Conciliacao!BF430,df_extratos!F:F,"&lt;"&amp;Conciliacao!BF430+1,df_extratos!G:G,"CREDITO")
+SUMIFS(df_extratos!I:I,df_extratos!F:F,"&gt;="&amp;Conciliacao!BG430,df_extratos!F:F,"&lt;"&amp;Conciliacao!BG430+1,df_extratos!G:G,"CREDITO")
+SUMIFS(df_extratos!I:I,df_extratos!F:F,"&gt;="&amp;Conciliacao!BH430,df_extratos!F:F,"&lt;"&amp;Conciliacao!BH430+1,df_extratos!G:G,"CREDITO")</f>
        <v/>
      </c>
      <c r="I430" s="9">
        <f>H430-SUM(B430:G430)</f>
        <v/>
      </c>
      <c r="J430" s="4">
        <f>SUMIFS(df_blueme_sem_parcelamento!E:E,df_blueme_sem_parcelamento!H:H,Conciliacao!A430)*(-1)</f>
        <v/>
      </c>
      <c r="K430" s="4">
        <f>SUMIFS(df_blueme_com_parcelamento!J:J,df_blueme_com_parcelamento!M:M,Conciliacao!A430)*(-1)</f>
        <v/>
      </c>
      <c r="L430" s="4">
        <f>SUMIFS(df_mutuos!N:N,df_mutuos!B:B,Conciliacao!A430)*(-1)</f>
        <v/>
      </c>
      <c r="M430" s="8">
        <f>SUMIFS(df_bloqueios_judiciais!G:G,df_bloqueios_judiciais!D:D,Conciliacao!A430,df_bloqueios_judiciais!G:G,"&lt;0")</f>
        <v/>
      </c>
      <c r="N430" s="10">
        <f>SUMIFS(df_extratos!I:I,df_extratos!F:F,"&gt;="&amp;Conciliacao!BE430,df_extratos!F:F,"&lt;"&amp;Conciliacao!BE430+1,df_extratos!G:G,"DEBITO")
+SUMIFS(df_extratos!I:I,df_extratos!F:F,"&gt;="&amp;Conciliacao!A430, df_extratos!F:F,"&lt;"&amp;Conciliacao!A430+1, df_extratos!G:G,"DEBITO")
+SUMIFS(df_extratos!I:I,df_extratos!F:F,"&gt;="&amp;Conciliacao!BF430,df_extratos!F:F,"&lt;"&amp;Conciliacao!BF430+1,df_extratos!G:G,"DEBITO")
+SUMIFS(df_extratos!I:I,df_extratos!F:F,"&gt;="&amp;Conciliacao!BG430,df_extratos!F:F,"&lt;"&amp;Conciliacao!BG430+1,df_extratos!G:G,"DEBITO")
+SUMIFS(df_extratos!I:I,df_extratos!F:F,"&gt;="&amp;Conciliacao!BH430,df_extratos!F:F,"&lt;"&amp;Conciliacao!BH430+1,df_extratos!G:G,"DEBITO")</f>
        <v/>
      </c>
      <c r="O430" s="11">
        <f>N430-SUM(J430:M430)</f>
        <v/>
      </c>
      <c r="P430" s="25">
        <f>SUMIFS(df_ajustes_conciliaco!D:D,df_ajustes_conciliaco!C:C,Conciliacao!A430)</f>
        <v/>
      </c>
      <c r="Q430" s="22">
        <f>O430+I430-P430</f>
        <v/>
      </c>
    </row>
    <row r="431">
      <c r="A431" s="5">
        <f>A430+1</f>
        <v/>
      </c>
      <c r="B431" s="3">
        <f>-SUMIFS(df_extrato_zig!G:G,df_extrato_zig!E:E,Conciliacao!A431,df_extrato_zig!D:D,"Saque")-SUMIFS(df_extrato_zig!G:G,df_extrato_zig!E:E,Conciliacao!A431,df_extrato_zig!D:D,"Antecipação")</f>
        <v/>
      </c>
      <c r="C431" s="3">
        <f>SUMIFS(df_extrato_zig!E:E,df_extrato_zig!L:L,Conciliacao!A431,df_extrato_zig!F:F,"DINHEIRO")</f>
        <v/>
      </c>
      <c r="D431" s="3">
        <f>SUMIFS(view_parc_agrup!H:H,view_parc_agrup!G:G,Conciliacao!A431)</f>
        <v/>
      </c>
      <c r="E431" s="3">
        <f>SUMIFS(df_eventos!F:F,df_eventos!H:H,Conciliacao!A431)</f>
        <v/>
      </c>
      <c r="F431" s="3">
        <f>SUMIFS(df_mutuos!M:M,df_mutuos!B:B,Conciliacao!A431)</f>
        <v/>
      </c>
      <c r="G431" s="6">
        <f>SUMIFS(df_bloqueios_judiciais!G:G,df_bloqueios_judiciais!D:D,Conciliacao!A431,df_bloqueios_judiciais!G:G,"&gt;0")</f>
        <v/>
      </c>
      <c r="H431" s="7">
        <f>SUMIFS(df_extratos!I:I,df_extratos!F:F,"&gt;="&amp;Conciliacao!BE431,df_extratos!F:F,"&lt;"&amp;Conciliacao!BE431+1,df_extratos!G:G,"CREDITO")
+SUMIFS(df_extratos!I:I,df_extratos!F:F,"&gt;="&amp;Conciliacao!A431, df_extratos!F:F,"&lt;"&amp;Conciliacao!A431+1, df_extratos!G:G,"CREDITO")
+SUMIFS(df_extratos!I:I,df_extratos!F:F,"&gt;="&amp;Conciliacao!BF431,df_extratos!F:F,"&lt;"&amp;Conciliacao!BF431+1,df_extratos!G:G,"CREDITO")
+SUMIFS(df_extratos!I:I,df_extratos!F:F,"&gt;="&amp;Conciliacao!BG431,df_extratos!F:F,"&lt;"&amp;Conciliacao!BG431+1,df_extratos!G:G,"CREDITO")
+SUMIFS(df_extratos!I:I,df_extratos!F:F,"&gt;="&amp;Conciliacao!BH431,df_extratos!F:F,"&lt;"&amp;Conciliacao!BH431+1,df_extratos!G:G,"CREDITO")</f>
        <v/>
      </c>
      <c r="I431" s="9">
        <f>H431-SUM(B431:G431)</f>
        <v/>
      </c>
      <c r="J431" s="4">
        <f>SUMIFS(df_blueme_sem_parcelamento!E:E,df_blueme_sem_parcelamento!H:H,Conciliacao!A431)*(-1)</f>
        <v/>
      </c>
      <c r="K431" s="4">
        <f>SUMIFS(df_blueme_com_parcelamento!J:J,df_blueme_com_parcelamento!M:M,Conciliacao!A431)*(-1)</f>
        <v/>
      </c>
      <c r="L431" s="4">
        <f>SUMIFS(df_mutuos!N:N,df_mutuos!B:B,Conciliacao!A431)*(-1)</f>
        <v/>
      </c>
      <c r="M431" s="8">
        <f>SUMIFS(df_bloqueios_judiciais!G:G,df_bloqueios_judiciais!D:D,Conciliacao!A431,df_bloqueios_judiciais!G:G,"&lt;0")</f>
        <v/>
      </c>
      <c r="N431" s="10">
        <f>SUMIFS(df_extratos!I:I,df_extratos!F:F,"&gt;="&amp;Conciliacao!BE431,df_extratos!F:F,"&lt;"&amp;Conciliacao!BE431+1,df_extratos!G:G,"DEBITO")
+SUMIFS(df_extratos!I:I,df_extratos!F:F,"&gt;="&amp;Conciliacao!A431, df_extratos!F:F,"&lt;"&amp;Conciliacao!A431+1, df_extratos!G:G,"DEBITO")
+SUMIFS(df_extratos!I:I,df_extratos!F:F,"&gt;="&amp;Conciliacao!BF431,df_extratos!F:F,"&lt;"&amp;Conciliacao!BF431+1,df_extratos!G:G,"DEBITO")
+SUMIFS(df_extratos!I:I,df_extratos!F:F,"&gt;="&amp;Conciliacao!BG431,df_extratos!F:F,"&lt;"&amp;Conciliacao!BG431+1,df_extratos!G:G,"DEBITO")
+SUMIFS(df_extratos!I:I,df_extratos!F:F,"&gt;="&amp;Conciliacao!BH431,df_extratos!F:F,"&lt;"&amp;Conciliacao!BH431+1,df_extratos!G:G,"DEBITO")</f>
        <v/>
      </c>
      <c r="O431" s="11">
        <f>N431-SUM(J431:M431)</f>
        <v/>
      </c>
      <c r="P431" s="25">
        <f>SUMIFS(df_ajustes_conciliaco!D:D,df_ajustes_conciliaco!C:C,Conciliacao!A431)</f>
        <v/>
      </c>
      <c r="Q431" s="22">
        <f>O431+I431-P431</f>
        <v/>
      </c>
    </row>
    <row r="432">
      <c r="A432" s="5">
        <f>A431+1</f>
        <v/>
      </c>
      <c r="B432" s="3">
        <f>-SUMIFS(df_extrato_zig!G:G,df_extrato_zig!E:E,Conciliacao!A432,df_extrato_zig!D:D,"Saque")-SUMIFS(df_extrato_zig!G:G,df_extrato_zig!E:E,Conciliacao!A432,df_extrato_zig!D:D,"Antecipação")</f>
        <v/>
      </c>
      <c r="C432" s="3">
        <f>SUMIFS(df_extrato_zig!E:E,df_extrato_zig!L:L,Conciliacao!A432,df_extrato_zig!F:F,"DINHEIRO")</f>
        <v/>
      </c>
      <c r="D432" s="3">
        <f>SUMIFS(view_parc_agrup!H:H,view_parc_agrup!G:G,Conciliacao!A432)</f>
        <v/>
      </c>
      <c r="E432" s="3">
        <f>SUMIFS(df_eventos!F:F,df_eventos!H:H,Conciliacao!A432)</f>
        <v/>
      </c>
      <c r="F432" s="3">
        <f>SUMIFS(df_mutuos!M:M,df_mutuos!B:B,Conciliacao!A432)</f>
        <v/>
      </c>
      <c r="G432" s="6">
        <f>SUMIFS(df_bloqueios_judiciais!G:G,df_bloqueios_judiciais!D:D,Conciliacao!A432,df_bloqueios_judiciais!G:G,"&gt;0")</f>
        <v/>
      </c>
      <c r="H432" s="7">
        <f>SUMIFS(df_extratos!I:I,df_extratos!F:F,"&gt;="&amp;Conciliacao!BE432,df_extratos!F:F,"&lt;"&amp;Conciliacao!BE432+1,df_extratos!G:G,"CREDITO")
+SUMIFS(df_extratos!I:I,df_extratos!F:F,"&gt;="&amp;Conciliacao!A432, df_extratos!F:F,"&lt;"&amp;Conciliacao!A432+1, df_extratos!G:G,"CREDITO")
+SUMIFS(df_extratos!I:I,df_extratos!F:F,"&gt;="&amp;Conciliacao!BF432,df_extratos!F:F,"&lt;"&amp;Conciliacao!BF432+1,df_extratos!G:G,"CREDITO")
+SUMIFS(df_extratos!I:I,df_extratos!F:F,"&gt;="&amp;Conciliacao!BG432,df_extratos!F:F,"&lt;"&amp;Conciliacao!BG432+1,df_extratos!G:G,"CREDITO")
+SUMIFS(df_extratos!I:I,df_extratos!F:F,"&gt;="&amp;Conciliacao!BH432,df_extratos!F:F,"&lt;"&amp;Conciliacao!BH432+1,df_extratos!G:G,"CREDITO")</f>
        <v/>
      </c>
      <c r="I432" s="9">
        <f>H432-SUM(B432:G432)</f>
        <v/>
      </c>
      <c r="J432" s="4">
        <f>SUMIFS(df_blueme_sem_parcelamento!E:E,df_blueme_sem_parcelamento!H:H,Conciliacao!A432)*(-1)</f>
        <v/>
      </c>
      <c r="K432" s="4">
        <f>SUMIFS(df_blueme_com_parcelamento!J:J,df_blueme_com_parcelamento!M:M,Conciliacao!A432)*(-1)</f>
        <v/>
      </c>
      <c r="L432" s="4">
        <f>SUMIFS(df_mutuos!N:N,df_mutuos!B:B,Conciliacao!A432)*(-1)</f>
        <v/>
      </c>
      <c r="M432" s="8">
        <f>SUMIFS(df_bloqueios_judiciais!G:G,df_bloqueios_judiciais!D:D,Conciliacao!A432,df_bloqueios_judiciais!G:G,"&lt;0")</f>
        <v/>
      </c>
      <c r="N432" s="10">
        <f>SUMIFS(df_extratos!I:I,df_extratos!F:F,"&gt;="&amp;Conciliacao!BE432,df_extratos!F:F,"&lt;"&amp;Conciliacao!BE432+1,df_extratos!G:G,"DEBITO")
+SUMIFS(df_extratos!I:I,df_extratos!F:F,"&gt;="&amp;Conciliacao!A432, df_extratos!F:F,"&lt;"&amp;Conciliacao!A432+1, df_extratos!G:G,"DEBITO")
+SUMIFS(df_extratos!I:I,df_extratos!F:F,"&gt;="&amp;Conciliacao!BF432,df_extratos!F:F,"&lt;"&amp;Conciliacao!BF432+1,df_extratos!G:G,"DEBITO")
+SUMIFS(df_extratos!I:I,df_extratos!F:F,"&gt;="&amp;Conciliacao!BG432,df_extratos!F:F,"&lt;"&amp;Conciliacao!BG432+1,df_extratos!G:G,"DEBITO")
+SUMIFS(df_extratos!I:I,df_extratos!F:F,"&gt;="&amp;Conciliacao!BH432,df_extratos!F:F,"&lt;"&amp;Conciliacao!BH432+1,df_extratos!G:G,"DEBITO")</f>
        <v/>
      </c>
      <c r="O432" s="11">
        <f>N432-SUM(J432:M432)</f>
        <v/>
      </c>
      <c r="P432" s="25">
        <f>SUMIFS(df_ajustes_conciliaco!D:D,df_ajustes_conciliaco!C:C,Conciliacao!A432)</f>
        <v/>
      </c>
      <c r="Q432" s="22">
        <f>O432+I432-P432</f>
        <v/>
      </c>
    </row>
    <row r="433">
      <c r="A433" s="5">
        <f>A432+1</f>
        <v/>
      </c>
      <c r="B433" s="3">
        <f>-SUMIFS(df_extrato_zig!G:G,df_extrato_zig!E:E,Conciliacao!A433,df_extrato_zig!D:D,"Saque")-SUMIFS(df_extrato_zig!G:G,df_extrato_zig!E:E,Conciliacao!A433,df_extrato_zig!D:D,"Antecipação")</f>
        <v/>
      </c>
      <c r="C433" s="3">
        <f>SUMIFS(df_extrato_zig!E:E,df_extrato_zig!L:L,Conciliacao!A433,df_extrato_zig!F:F,"DINHEIRO")</f>
        <v/>
      </c>
      <c r="D433" s="3">
        <f>SUMIFS(view_parc_agrup!H:H,view_parc_agrup!G:G,Conciliacao!A433)</f>
        <v/>
      </c>
      <c r="E433" s="3">
        <f>SUMIFS(df_eventos!F:F,df_eventos!H:H,Conciliacao!A433)</f>
        <v/>
      </c>
      <c r="F433" s="3">
        <f>SUMIFS(df_mutuos!M:M,df_mutuos!B:B,Conciliacao!A433)</f>
        <v/>
      </c>
      <c r="G433" s="6">
        <f>SUMIFS(df_bloqueios_judiciais!G:G,df_bloqueios_judiciais!D:D,Conciliacao!A433,df_bloqueios_judiciais!G:G,"&gt;0")</f>
        <v/>
      </c>
      <c r="H433" s="7">
        <f>SUMIFS(df_extratos!I:I,df_extratos!F:F,"&gt;="&amp;Conciliacao!BE433,df_extratos!F:F,"&lt;"&amp;Conciliacao!BE433+1,df_extratos!G:G,"CREDITO")
+SUMIFS(df_extratos!I:I,df_extratos!F:F,"&gt;="&amp;Conciliacao!A433, df_extratos!F:F,"&lt;"&amp;Conciliacao!A433+1, df_extratos!G:G,"CREDITO")
+SUMIFS(df_extratos!I:I,df_extratos!F:F,"&gt;="&amp;Conciliacao!BF433,df_extratos!F:F,"&lt;"&amp;Conciliacao!BF433+1,df_extratos!G:G,"CREDITO")
+SUMIFS(df_extratos!I:I,df_extratos!F:F,"&gt;="&amp;Conciliacao!BG433,df_extratos!F:F,"&lt;"&amp;Conciliacao!BG433+1,df_extratos!G:G,"CREDITO")
+SUMIFS(df_extratos!I:I,df_extratos!F:F,"&gt;="&amp;Conciliacao!BH433,df_extratos!F:F,"&lt;"&amp;Conciliacao!BH433+1,df_extratos!G:G,"CREDITO")</f>
        <v/>
      </c>
      <c r="I433" s="9">
        <f>H433-SUM(B433:G433)</f>
        <v/>
      </c>
      <c r="J433" s="4">
        <f>SUMIFS(df_blueme_sem_parcelamento!E:E,df_blueme_sem_parcelamento!H:H,Conciliacao!A433)*(-1)</f>
        <v/>
      </c>
      <c r="K433" s="4">
        <f>SUMIFS(df_blueme_com_parcelamento!J:J,df_blueme_com_parcelamento!M:M,Conciliacao!A433)*(-1)</f>
        <v/>
      </c>
      <c r="L433" s="4">
        <f>SUMIFS(df_mutuos!N:N,df_mutuos!B:B,Conciliacao!A433)*(-1)</f>
        <v/>
      </c>
      <c r="M433" s="8">
        <f>SUMIFS(df_bloqueios_judiciais!G:G,df_bloqueios_judiciais!D:D,Conciliacao!A433,df_bloqueios_judiciais!G:G,"&lt;0")</f>
        <v/>
      </c>
      <c r="N433" s="10">
        <f>SUMIFS(df_extratos!I:I,df_extratos!F:F,"&gt;="&amp;Conciliacao!BE433,df_extratos!F:F,"&lt;"&amp;Conciliacao!BE433+1,df_extratos!G:G,"DEBITO")
+SUMIFS(df_extratos!I:I,df_extratos!F:F,"&gt;="&amp;Conciliacao!A433, df_extratos!F:F,"&lt;"&amp;Conciliacao!A433+1, df_extratos!G:G,"DEBITO")
+SUMIFS(df_extratos!I:I,df_extratos!F:F,"&gt;="&amp;Conciliacao!BF433,df_extratos!F:F,"&lt;"&amp;Conciliacao!BF433+1,df_extratos!G:G,"DEBITO")
+SUMIFS(df_extratos!I:I,df_extratos!F:F,"&gt;="&amp;Conciliacao!BG433,df_extratos!F:F,"&lt;"&amp;Conciliacao!BG433+1,df_extratos!G:G,"DEBITO")
+SUMIFS(df_extratos!I:I,df_extratos!F:F,"&gt;="&amp;Conciliacao!BH433,df_extratos!F:F,"&lt;"&amp;Conciliacao!BH433+1,df_extratos!G:G,"DEBITO")</f>
        <v/>
      </c>
      <c r="O433" s="11">
        <f>N433-SUM(J433:M433)</f>
        <v/>
      </c>
      <c r="P433" s="25">
        <f>SUMIFS(df_ajustes_conciliaco!D:D,df_ajustes_conciliaco!C:C,Conciliacao!A433)</f>
        <v/>
      </c>
      <c r="Q433" s="22">
        <f>O433+I433-P433</f>
        <v/>
      </c>
    </row>
    <row r="434">
      <c r="A434" s="5">
        <f>A433+1</f>
        <v/>
      </c>
      <c r="B434" s="3">
        <f>-SUMIFS(df_extrato_zig!G:G,df_extrato_zig!E:E,Conciliacao!A434,df_extrato_zig!D:D,"Saque")-SUMIFS(df_extrato_zig!G:G,df_extrato_zig!E:E,Conciliacao!A434,df_extrato_zig!D:D,"Antecipação")</f>
        <v/>
      </c>
      <c r="C434" s="3">
        <f>SUMIFS(df_extrato_zig!E:E,df_extrato_zig!L:L,Conciliacao!A434,df_extrato_zig!F:F,"DINHEIRO")</f>
        <v/>
      </c>
      <c r="D434" s="3">
        <f>SUMIFS(view_parc_agrup!H:H,view_parc_agrup!G:G,Conciliacao!A434)</f>
        <v/>
      </c>
      <c r="E434" s="3">
        <f>SUMIFS(df_eventos!F:F,df_eventos!H:H,Conciliacao!A434)</f>
        <v/>
      </c>
      <c r="F434" s="3">
        <f>SUMIFS(df_mutuos!M:M,df_mutuos!B:B,Conciliacao!A434)</f>
        <v/>
      </c>
      <c r="G434" s="6">
        <f>SUMIFS(df_bloqueios_judiciais!G:G,df_bloqueios_judiciais!D:D,Conciliacao!A434,df_bloqueios_judiciais!G:G,"&gt;0")</f>
        <v/>
      </c>
      <c r="H434" s="7">
        <f>SUMIFS(df_extratos!I:I,df_extratos!F:F,"&gt;="&amp;Conciliacao!BE434,df_extratos!F:F,"&lt;"&amp;Conciliacao!BE434+1,df_extratos!G:G,"CREDITO")
+SUMIFS(df_extratos!I:I,df_extratos!F:F,"&gt;="&amp;Conciliacao!A434, df_extratos!F:F,"&lt;"&amp;Conciliacao!A434+1, df_extratos!G:G,"CREDITO")
+SUMIFS(df_extratos!I:I,df_extratos!F:F,"&gt;="&amp;Conciliacao!BF434,df_extratos!F:F,"&lt;"&amp;Conciliacao!BF434+1,df_extratos!G:G,"CREDITO")
+SUMIFS(df_extratos!I:I,df_extratos!F:F,"&gt;="&amp;Conciliacao!BG434,df_extratos!F:F,"&lt;"&amp;Conciliacao!BG434+1,df_extratos!G:G,"CREDITO")
+SUMIFS(df_extratos!I:I,df_extratos!F:F,"&gt;="&amp;Conciliacao!BH434,df_extratos!F:F,"&lt;"&amp;Conciliacao!BH434+1,df_extratos!G:G,"CREDITO")</f>
        <v/>
      </c>
      <c r="I434" s="9">
        <f>H434-SUM(B434:G434)</f>
        <v/>
      </c>
      <c r="J434" s="4">
        <f>SUMIFS(df_blueme_sem_parcelamento!E:E,df_blueme_sem_parcelamento!H:H,Conciliacao!A434)*(-1)</f>
        <v/>
      </c>
      <c r="K434" s="4">
        <f>SUMIFS(df_blueme_com_parcelamento!J:J,df_blueme_com_parcelamento!M:M,Conciliacao!A434)*(-1)</f>
        <v/>
      </c>
      <c r="L434" s="4">
        <f>SUMIFS(df_mutuos!N:N,df_mutuos!B:B,Conciliacao!A434)*(-1)</f>
        <v/>
      </c>
      <c r="M434" s="8">
        <f>SUMIFS(df_bloqueios_judiciais!G:G,df_bloqueios_judiciais!D:D,Conciliacao!A434,df_bloqueios_judiciais!G:G,"&lt;0")</f>
        <v/>
      </c>
      <c r="N434" s="10">
        <f>SUMIFS(df_extratos!I:I,df_extratos!F:F,"&gt;="&amp;Conciliacao!BE434,df_extratos!F:F,"&lt;"&amp;Conciliacao!BE434+1,df_extratos!G:G,"DEBITO")
+SUMIFS(df_extratos!I:I,df_extratos!F:F,"&gt;="&amp;Conciliacao!A434, df_extratos!F:F,"&lt;"&amp;Conciliacao!A434+1, df_extratos!G:G,"DEBITO")
+SUMIFS(df_extratos!I:I,df_extratos!F:F,"&gt;="&amp;Conciliacao!BF434,df_extratos!F:F,"&lt;"&amp;Conciliacao!BF434+1,df_extratos!G:G,"DEBITO")
+SUMIFS(df_extratos!I:I,df_extratos!F:F,"&gt;="&amp;Conciliacao!BG434,df_extratos!F:F,"&lt;"&amp;Conciliacao!BG434+1,df_extratos!G:G,"DEBITO")
+SUMIFS(df_extratos!I:I,df_extratos!F:F,"&gt;="&amp;Conciliacao!BH434,df_extratos!F:F,"&lt;"&amp;Conciliacao!BH434+1,df_extratos!G:G,"DEBITO")</f>
        <v/>
      </c>
      <c r="O434" s="11">
        <f>N434-SUM(J434:M434)</f>
        <v/>
      </c>
      <c r="P434" s="25">
        <f>SUMIFS(df_ajustes_conciliaco!D:D,df_ajustes_conciliaco!C:C,Conciliacao!A434)</f>
        <v/>
      </c>
      <c r="Q434" s="22">
        <f>O434+I434-P434</f>
        <v/>
      </c>
    </row>
    <row r="435">
      <c r="A435" s="5">
        <f>A434+1</f>
        <v/>
      </c>
      <c r="B435" s="3">
        <f>-SUMIFS(df_extrato_zig!G:G,df_extrato_zig!E:E,Conciliacao!A435,df_extrato_zig!D:D,"Saque")-SUMIFS(df_extrato_zig!G:G,df_extrato_zig!E:E,Conciliacao!A435,df_extrato_zig!D:D,"Antecipação")</f>
        <v/>
      </c>
      <c r="C435" s="3">
        <f>SUMIFS(df_extrato_zig!E:E,df_extrato_zig!L:L,Conciliacao!A435,df_extrato_zig!F:F,"DINHEIRO")</f>
        <v/>
      </c>
      <c r="D435" s="3">
        <f>SUMIFS(view_parc_agrup!H:H,view_parc_agrup!G:G,Conciliacao!A435)</f>
        <v/>
      </c>
      <c r="E435" s="3">
        <f>SUMIFS(df_eventos!F:F,df_eventos!H:H,Conciliacao!A435)</f>
        <v/>
      </c>
      <c r="F435" s="3">
        <f>SUMIFS(df_mutuos!M:M,df_mutuos!B:B,Conciliacao!A435)</f>
        <v/>
      </c>
      <c r="G435" s="6">
        <f>SUMIFS(df_bloqueios_judiciais!G:G,df_bloqueios_judiciais!D:D,Conciliacao!A435,df_bloqueios_judiciais!G:G,"&gt;0")</f>
        <v/>
      </c>
      <c r="H435" s="7">
        <f>SUMIFS(df_extratos!I:I,df_extratos!F:F,"&gt;="&amp;Conciliacao!BE435,df_extratos!F:F,"&lt;"&amp;Conciliacao!BE435+1,df_extratos!G:G,"CREDITO")
+SUMIFS(df_extratos!I:I,df_extratos!F:F,"&gt;="&amp;Conciliacao!A435, df_extratos!F:F,"&lt;"&amp;Conciliacao!A435+1, df_extratos!G:G,"CREDITO")
+SUMIFS(df_extratos!I:I,df_extratos!F:F,"&gt;="&amp;Conciliacao!BF435,df_extratos!F:F,"&lt;"&amp;Conciliacao!BF435+1,df_extratos!G:G,"CREDITO")
+SUMIFS(df_extratos!I:I,df_extratos!F:F,"&gt;="&amp;Conciliacao!BG435,df_extratos!F:F,"&lt;"&amp;Conciliacao!BG435+1,df_extratos!G:G,"CREDITO")
+SUMIFS(df_extratos!I:I,df_extratos!F:F,"&gt;="&amp;Conciliacao!BH435,df_extratos!F:F,"&lt;"&amp;Conciliacao!BH435+1,df_extratos!G:G,"CREDITO")</f>
        <v/>
      </c>
      <c r="I435" s="9">
        <f>H435-SUM(B435:G435)</f>
        <v/>
      </c>
      <c r="J435" s="4">
        <f>SUMIFS(df_blueme_sem_parcelamento!E:E,df_blueme_sem_parcelamento!H:H,Conciliacao!A435)*(-1)</f>
        <v/>
      </c>
      <c r="K435" s="4">
        <f>SUMIFS(df_blueme_com_parcelamento!J:J,df_blueme_com_parcelamento!M:M,Conciliacao!A435)*(-1)</f>
        <v/>
      </c>
      <c r="L435" s="4">
        <f>SUMIFS(df_mutuos!N:N,df_mutuos!B:B,Conciliacao!A435)*(-1)</f>
        <v/>
      </c>
      <c r="M435" s="8">
        <f>SUMIFS(df_bloqueios_judiciais!G:G,df_bloqueios_judiciais!D:D,Conciliacao!A435,df_bloqueios_judiciais!G:G,"&lt;0")</f>
        <v/>
      </c>
      <c r="N435" s="10">
        <f>SUMIFS(df_extratos!I:I,df_extratos!F:F,"&gt;="&amp;Conciliacao!BE435,df_extratos!F:F,"&lt;"&amp;Conciliacao!BE435+1,df_extratos!G:G,"DEBITO")
+SUMIFS(df_extratos!I:I,df_extratos!F:F,"&gt;="&amp;Conciliacao!A435, df_extratos!F:F,"&lt;"&amp;Conciliacao!A435+1, df_extratos!G:G,"DEBITO")
+SUMIFS(df_extratos!I:I,df_extratos!F:F,"&gt;="&amp;Conciliacao!BF435,df_extratos!F:F,"&lt;"&amp;Conciliacao!BF435+1,df_extratos!G:G,"DEBITO")
+SUMIFS(df_extratos!I:I,df_extratos!F:F,"&gt;="&amp;Conciliacao!BG435,df_extratos!F:F,"&lt;"&amp;Conciliacao!BG435+1,df_extratos!G:G,"DEBITO")
+SUMIFS(df_extratos!I:I,df_extratos!F:F,"&gt;="&amp;Conciliacao!BH435,df_extratos!F:F,"&lt;"&amp;Conciliacao!BH435+1,df_extratos!G:G,"DEBITO")</f>
        <v/>
      </c>
      <c r="O435" s="11">
        <f>N435-SUM(J435:M435)</f>
        <v/>
      </c>
      <c r="P435" s="25">
        <f>SUMIFS(df_ajustes_conciliaco!D:D,df_ajustes_conciliaco!C:C,Conciliacao!A435)</f>
        <v/>
      </c>
      <c r="Q435" s="22">
        <f>O435+I435-P435</f>
        <v/>
      </c>
    </row>
    <row r="436">
      <c r="A436" s="5">
        <f>A435+1</f>
        <v/>
      </c>
      <c r="B436" s="3">
        <f>-SUMIFS(df_extrato_zig!G:G,df_extrato_zig!E:E,Conciliacao!A436,df_extrato_zig!D:D,"Saque")-SUMIFS(df_extrato_zig!G:G,df_extrato_zig!E:E,Conciliacao!A436,df_extrato_zig!D:D,"Antecipação")</f>
        <v/>
      </c>
      <c r="C436" s="3">
        <f>SUMIFS(df_extrato_zig!E:E,df_extrato_zig!L:L,Conciliacao!A436,df_extrato_zig!F:F,"DINHEIRO")</f>
        <v/>
      </c>
      <c r="D436" s="3">
        <f>SUMIFS(view_parc_agrup!H:H,view_parc_agrup!G:G,Conciliacao!A436)</f>
        <v/>
      </c>
      <c r="E436" s="3">
        <f>SUMIFS(df_eventos!F:F,df_eventos!H:H,Conciliacao!A436)</f>
        <v/>
      </c>
      <c r="F436" s="3">
        <f>SUMIFS(df_mutuos!M:M,df_mutuos!B:B,Conciliacao!A436)</f>
        <v/>
      </c>
      <c r="G436" s="6">
        <f>SUMIFS(df_bloqueios_judiciais!G:G,df_bloqueios_judiciais!D:D,Conciliacao!A436,df_bloqueios_judiciais!G:G,"&gt;0")</f>
        <v/>
      </c>
      <c r="H436" s="7">
        <f>SUMIFS(df_extratos!I:I,df_extratos!F:F,"&gt;="&amp;Conciliacao!BE436,df_extratos!F:F,"&lt;"&amp;Conciliacao!BE436+1,df_extratos!G:G,"CREDITO")
+SUMIFS(df_extratos!I:I,df_extratos!F:F,"&gt;="&amp;Conciliacao!A436, df_extratos!F:F,"&lt;"&amp;Conciliacao!A436+1, df_extratos!G:G,"CREDITO")
+SUMIFS(df_extratos!I:I,df_extratos!F:F,"&gt;="&amp;Conciliacao!BF436,df_extratos!F:F,"&lt;"&amp;Conciliacao!BF436+1,df_extratos!G:G,"CREDITO")
+SUMIFS(df_extratos!I:I,df_extratos!F:F,"&gt;="&amp;Conciliacao!BG436,df_extratos!F:F,"&lt;"&amp;Conciliacao!BG436+1,df_extratos!G:G,"CREDITO")
+SUMIFS(df_extratos!I:I,df_extratos!F:F,"&gt;="&amp;Conciliacao!BH436,df_extratos!F:F,"&lt;"&amp;Conciliacao!BH436+1,df_extratos!G:G,"CREDITO")</f>
        <v/>
      </c>
      <c r="I436" s="9">
        <f>H436-SUM(B436:G436)</f>
        <v/>
      </c>
      <c r="J436" s="4">
        <f>SUMIFS(df_blueme_sem_parcelamento!E:E,df_blueme_sem_parcelamento!H:H,Conciliacao!A436)*(-1)</f>
        <v/>
      </c>
      <c r="K436" s="4">
        <f>SUMIFS(df_blueme_com_parcelamento!J:J,df_blueme_com_parcelamento!M:M,Conciliacao!A436)*(-1)</f>
        <v/>
      </c>
      <c r="L436" s="4">
        <f>SUMIFS(df_mutuos!N:N,df_mutuos!B:B,Conciliacao!A436)*(-1)</f>
        <v/>
      </c>
      <c r="M436" s="8">
        <f>SUMIFS(df_bloqueios_judiciais!G:G,df_bloqueios_judiciais!D:D,Conciliacao!A436,df_bloqueios_judiciais!G:G,"&lt;0")</f>
        <v/>
      </c>
      <c r="N436" s="10">
        <f>SUMIFS(df_extratos!I:I,df_extratos!F:F,"&gt;="&amp;Conciliacao!BE436,df_extratos!F:F,"&lt;"&amp;Conciliacao!BE436+1,df_extratos!G:G,"DEBITO")
+SUMIFS(df_extratos!I:I,df_extratos!F:F,"&gt;="&amp;Conciliacao!A436, df_extratos!F:F,"&lt;"&amp;Conciliacao!A436+1, df_extratos!G:G,"DEBITO")
+SUMIFS(df_extratos!I:I,df_extratos!F:F,"&gt;="&amp;Conciliacao!BF436,df_extratos!F:F,"&lt;"&amp;Conciliacao!BF436+1,df_extratos!G:G,"DEBITO")
+SUMIFS(df_extratos!I:I,df_extratos!F:F,"&gt;="&amp;Conciliacao!BG436,df_extratos!F:F,"&lt;"&amp;Conciliacao!BG436+1,df_extratos!G:G,"DEBITO")
+SUMIFS(df_extratos!I:I,df_extratos!F:F,"&gt;="&amp;Conciliacao!BH436,df_extratos!F:F,"&lt;"&amp;Conciliacao!BH436+1,df_extratos!G:G,"DEBITO")</f>
        <v/>
      </c>
      <c r="O436" s="11">
        <f>N436-SUM(J436:M436)</f>
        <v/>
      </c>
      <c r="P436" s="25">
        <f>SUMIFS(df_ajustes_conciliaco!D:D,df_ajustes_conciliaco!C:C,Conciliacao!A436)</f>
        <v/>
      </c>
      <c r="Q436" s="22">
        <f>O436+I436-P436</f>
        <v/>
      </c>
    </row>
    <row r="437">
      <c r="A437" s="5">
        <f>A436+1</f>
        <v/>
      </c>
      <c r="B437" s="3">
        <f>-SUMIFS(df_extrato_zig!G:G,df_extrato_zig!E:E,Conciliacao!A437,df_extrato_zig!D:D,"Saque")-SUMIFS(df_extrato_zig!G:G,df_extrato_zig!E:E,Conciliacao!A437,df_extrato_zig!D:D,"Antecipação")</f>
        <v/>
      </c>
      <c r="C437" s="3">
        <f>SUMIFS(df_extrato_zig!E:E,df_extrato_zig!L:L,Conciliacao!A437,df_extrato_zig!F:F,"DINHEIRO")</f>
        <v/>
      </c>
      <c r="D437" s="3">
        <f>SUMIFS(view_parc_agrup!H:H,view_parc_agrup!G:G,Conciliacao!A437)</f>
        <v/>
      </c>
      <c r="E437" s="3">
        <f>SUMIFS(df_eventos!F:F,df_eventos!H:H,Conciliacao!A437)</f>
        <v/>
      </c>
      <c r="F437" s="3">
        <f>SUMIFS(df_mutuos!M:M,df_mutuos!B:B,Conciliacao!A437)</f>
        <v/>
      </c>
      <c r="G437" s="6">
        <f>SUMIFS(df_bloqueios_judiciais!G:G,df_bloqueios_judiciais!D:D,Conciliacao!A437,df_bloqueios_judiciais!G:G,"&gt;0")</f>
        <v/>
      </c>
      <c r="H437" s="7">
        <f>SUMIFS(df_extratos!I:I,df_extratos!F:F,"&gt;="&amp;Conciliacao!BE437,df_extratos!F:F,"&lt;"&amp;Conciliacao!BE437+1,df_extratos!G:G,"CREDITO")
+SUMIFS(df_extratos!I:I,df_extratos!F:F,"&gt;="&amp;Conciliacao!A437, df_extratos!F:F,"&lt;"&amp;Conciliacao!A437+1, df_extratos!G:G,"CREDITO")
+SUMIFS(df_extratos!I:I,df_extratos!F:F,"&gt;="&amp;Conciliacao!BF437,df_extratos!F:F,"&lt;"&amp;Conciliacao!BF437+1,df_extratos!G:G,"CREDITO")
+SUMIFS(df_extratos!I:I,df_extratos!F:F,"&gt;="&amp;Conciliacao!BG437,df_extratos!F:F,"&lt;"&amp;Conciliacao!BG437+1,df_extratos!G:G,"CREDITO")
+SUMIFS(df_extratos!I:I,df_extratos!F:F,"&gt;="&amp;Conciliacao!BH437,df_extratos!F:F,"&lt;"&amp;Conciliacao!BH437+1,df_extratos!G:G,"CREDITO")</f>
        <v/>
      </c>
      <c r="I437" s="9">
        <f>H437-SUM(B437:G437)</f>
        <v/>
      </c>
      <c r="J437" s="4">
        <f>SUMIFS(df_blueme_sem_parcelamento!E:E,df_blueme_sem_parcelamento!H:H,Conciliacao!A437)*(-1)</f>
        <v/>
      </c>
      <c r="K437" s="4">
        <f>SUMIFS(df_blueme_com_parcelamento!J:J,df_blueme_com_parcelamento!M:M,Conciliacao!A437)*(-1)</f>
        <v/>
      </c>
      <c r="L437" s="4">
        <f>SUMIFS(df_mutuos!N:N,df_mutuos!B:B,Conciliacao!A437)*(-1)</f>
        <v/>
      </c>
      <c r="M437" s="8">
        <f>SUMIFS(df_bloqueios_judiciais!G:G,df_bloqueios_judiciais!D:D,Conciliacao!A437,df_bloqueios_judiciais!G:G,"&lt;0")</f>
        <v/>
      </c>
      <c r="N437" s="10">
        <f>SUMIFS(df_extratos!I:I,df_extratos!F:F,"&gt;="&amp;Conciliacao!BE437,df_extratos!F:F,"&lt;"&amp;Conciliacao!BE437+1,df_extratos!G:G,"DEBITO")
+SUMIFS(df_extratos!I:I,df_extratos!F:F,"&gt;="&amp;Conciliacao!A437, df_extratos!F:F,"&lt;"&amp;Conciliacao!A437+1, df_extratos!G:G,"DEBITO")
+SUMIFS(df_extratos!I:I,df_extratos!F:F,"&gt;="&amp;Conciliacao!BF437,df_extratos!F:F,"&lt;"&amp;Conciliacao!BF437+1,df_extratos!G:G,"DEBITO")
+SUMIFS(df_extratos!I:I,df_extratos!F:F,"&gt;="&amp;Conciliacao!BG437,df_extratos!F:F,"&lt;"&amp;Conciliacao!BG437+1,df_extratos!G:G,"DEBITO")
+SUMIFS(df_extratos!I:I,df_extratos!F:F,"&gt;="&amp;Conciliacao!BH437,df_extratos!F:F,"&lt;"&amp;Conciliacao!BH437+1,df_extratos!G:G,"DEBITO")</f>
        <v/>
      </c>
      <c r="O437" s="11">
        <f>N437-SUM(J437:M437)</f>
        <v/>
      </c>
      <c r="P437" s="25">
        <f>SUMIFS(df_ajustes_conciliaco!D:D,df_ajustes_conciliaco!C:C,Conciliacao!A437)</f>
        <v/>
      </c>
      <c r="Q437" s="22">
        <f>O437+I437-P437</f>
        <v/>
      </c>
    </row>
    <row r="438">
      <c r="A438" s="5">
        <f>A437+1</f>
        <v/>
      </c>
      <c r="B438" s="3">
        <f>-SUMIFS(df_extrato_zig!G:G,df_extrato_zig!E:E,Conciliacao!A438,df_extrato_zig!D:D,"Saque")-SUMIFS(df_extrato_zig!G:G,df_extrato_zig!E:E,Conciliacao!A438,df_extrato_zig!D:D,"Antecipação")</f>
        <v/>
      </c>
      <c r="C438" s="3">
        <f>SUMIFS(df_extrato_zig!E:E,df_extrato_zig!L:L,Conciliacao!A438,df_extrato_zig!F:F,"DINHEIRO")</f>
        <v/>
      </c>
      <c r="D438" s="3">
        <f>SUMIFS(view_parc_agrup!H:H,view_parc_agrup!G:G,Conciliacao!A438)</f>
        <v/>
      </c>
      <c r="E438" s="3">
        <f>SUMIFS(df_eventos!F:F,df_eventos!H:H,Conciliacao!A438)</f>
        <v/>
      </c>
      <c r="F438" s="3">
        <f>SUMIFS(df_mutuos!M:M,df_mutuos!B:B,Conciliacao!A438)</f>
        <v/>
      </c>
      <c r="G438" s="6">
        <f>SUMIFS(df_bloqueios_judiciais!G:G,df_bloqueios_judiciais!D:D,Conciliacao!A438,df_bloqueios_judiciais!G:G,"&gt;0")</f>
        <v/>
      </c>
      <c r="H438" s="7">
        <f>SUMIFS(df_extratos!I:I,df_extratos!F:F,"&gt;="&amp;Conciliacao!BE438,df_extratos!F:F,"&lt;"&amp;Conciliacao!BE438+1,df_extratos!G:G,"CREDITO")
+SUMIFS(df_extratos!I:I,df_extratos!F:F,"&gt;="&amp;Conciliacao!A438, df_extratos!F:F,"&lt;"&amp;Conciliacao!A438+1, df_extratos!G:G,"CREDITO")
+SUMIFS(df_extratos!I:I,df_extratos!F:F,"&gt;="&amp;Conciliacao!BF438,df_extratos!F:F,"&lt;"&amp;Conciliacao!BF438+1,df_extratos!G:G,"CREDITO")
+SUMIFS(df_extratos!I:I,df_extratos!F:F,"&gt;="&amp;Conciliacao!BG438,df_extratos!F:F,"&lt;"&amp;Conciliacao!BG438+1,df_extratos!G:G,"CREDITO")
+SUMIFS(df_extratos!I:I,df_extratos!F:F,"&gt;="&amp;Conciliacao!BH438,df_extratos!F:F,"&lt;"&amp;Conciliacao!BH438+1,df_extratos!G:G,"CREDITO")</f>
        <v/>
      </c>
      <c r="I438" s="9">
        <f>H438-SUM(B438:G438)</f>
        <v/>
      </c>
      <c r="J438" s="4">
        <f>SUMIFS(df_blueme_sem_parcelamento!E:E,df_blueme_sem_parcelamento!H:H,Conciliacao!A438)*(-1)</f>
        <v/>
      </c>
      <c r="K438" s="4">
        <f>SUMIFS(df_blueme_com_parcelamento!J:J,df_blueme_com_parcelamento!M:M,Conciliacao!A438)*(-1)</f>
        <v/>
      </c>
      <c r="L438" s="4">
        <f>SUMIFS(df_mutuos!N:N,df_mutuos!B:B,Conciliacao!A438)*(-1)</f>
        <v/>
      </c>
      <c r="M438" s="8">
        <f>SUMIFS(df_bloqueios_judiciais!G:G,df_bloqueios_judiciais!D:D,Conciliacao!A438,df_bloqueios_judiciais!G:G,"&lt;0")</f>
        <v/>
      </c>
      <c r="N438" s="10">
        <f>SUMIFS(df_extratos!I:I,df_extratos!F:F,"&gt;="&amp;Conciliacao!BE438,df_extratos!F:F,"&lt;"&amp;Conciliacao!BE438+1,df_extratos!G:G,"DEBITO")
+SUMIFS(df_extratos!I:I,df_extratos!F:F,"&gt;="&amp;Conciliacao!A438, df_extratos!F:F,"&lt;"&amp;Conciliacao!A438+1, df_extratos!G:G,"DEBITO")
+SUMIFS(df_extratos!I:I,df_extratos!F:F,"&gt;="&amp;Conciliacao!BF438,df_extratos!F:F,"&lt;"&amp;Conciliacao!BF438+1,df_extratos!G:G,"DEBITO")
+SUMIFS(df_extratos!I:I,df_extratos!F:F,"&gt;="&amp;Conciliacao!BG438,df_extratos!F:F,"&lt;"&amp;Conciliacao!BG438+1,df_extratos!G:G,"DEBITO")
+SUMIFS(df_extratos!I:I,df_extratos!F:F,"&gt;="&amp;Conciliacao!BH438,df_extratos!F:F,"&lt;"&amp;Conciliacao!BH438+1,df_extratos!G:G,"DEBITO")</f>
        <v/>
      </c>
      <c r="O438" s="11">
        <f>N438-SUM(J438:M438)</f>
        <v/>
      </c>
      <c r="P438" s="25">
        <f>SUMIFS(df_ajustes_conciliaco!D:D,df_ajustes_conciliaco!C:C,Conciliacao!A438)</f>
        <v/>
      </c>
      <c r="Q438" s="22">
        <f>O438+I438-P438</f>
        <v/>
      </c>
    </row>
    <row r="439">
      <c r="A439" s="5">
        <f>A438+1</f>
        <v/>
      </c>
      <c r="B439" s="3">
        <f>-SUMIFS(df_extrato_zig!G:G,df_extrato_zig!E:E,Conciliacao!A439,df_extrato_zig!D:D,"Saque")-SUMIFS(df_extrato_zig!G:G,df_extrato_zig!E:E,Conciliacao!A439,df_extrato_zig!D:D,"Antecipação")</f>
        <v/>
      </c>
      <c r="C439" s="3">
        <f>SUMIFS(df_extrato_zig!E:E,df_extrato_zig!L:L,Conciliacao!A439,df_extrato_zig!F:F,"DINHEIRO")</f>
        <v/>
      </c>
      <c r="D439" s="3">
        <f>SUMIFS(view_parc_agrup!H:H,view_parc_agrup!G:G,Conciliacao!A439)</f>
        <v/>
      </c>
      <c r="E439" s="3">
        <f>SUMIFS(df_eventos!F:F,df_eventos!H:H,Conciliacao!A439)</f>
        <v/>
      </c>
      <c r="F439" s="3">
        <f>SUMIFS(df_mutuos!M:M,df_mutuos!B:B,Conciliacao!A439)</f>
        <v/>
      </c>
      <c r="G439" s="6">
        <f>SUMIFS(df_bloqueios_judiciais!G:G,df_bloqueios_judiciais!D:D,Conciliacao!A439,df_bloqueios_judiciais!G:G,"&gt;0")</f>
        <v/>
      </c>
      <c r="H439" s="7">
        <f>SUMIFS(df_extratos!I:I,df_extratos!F:F,"&gt;="&amp;Conciliacao!BE439,df_extratos!F:F,"&lt;"&amp;Conciliacao!BE439+1,df_extratos!G:G,"CREDITO")
+SUMIFS(df_extratos!I:I,df_extratos!F:F,"&gt;="&amp;Conciliacao!A439, df_extratos!F:F,"&lt;"&amp;Conciliacao!A439+1, df_extratos!G:G,"CREDITO")
+SUMIFS(df_extratos!I:I,df_extratos!F:F,"&gt;="&amp;Conciliacao!BF439,df_extratos!F:F,"&lt;"&amp;Conciliacao!BF439+1,df_extratos!G:G,"CREDITO")
+SUMIFS(df_extratos!I:I,df_extratos!F:F,"&gt;="&amp;Conciliacao!BG439,df_extratos!F:F,"&lt;"&amp;Conciliacao!BG439+1,df_extratos!G:G,"CREDITO")
+SUMIFS(df_extratos!I:I,df_extratos!F:F,"&gt;="&amp;Conciliacao!BH439,df_extratos!F:F,"&lt;"&amp;Conciliacao!BH439+1,df_extratos!G:G,"CREDITO")</f>
        <v/>
      </c>
      <c r="I439" s="9">
        <f>H439-SUM(B439:G439)</f>
        <v/>
      </c>
      <c r="J439" s="4">
        <f>SUMIFS(df_blueme_sem_parcelamento!E:E,df_blueme_sem_parcelamento!H:H,Conciliacao!A439)*(-1)</f>
        <v/>
      </c>
      <c r="K439" s="4">
        <f>SUMIFS(df_blueme_com_parcelamento!J:J,df_blueme_com_parcelamento!M:M,Conciliacao!A439)*(-1)</f>
        <v/>
      </c>
      <c r="L439" s="4">
        <f>SUMIFS(df_mutuos!N:N,df_mutuos!B:B,Conciliacao!A439)*(-1)</f>
        <v/>
      </c>
      <c r="M439" s="8">
        <f>SUMIFS(df_bloqueios_judiciais!G:G,df_bloqueios_judiciais!D:D,Conciliacao!A439,df_bloqueios_judiciais!G:G,"&lt;0")</f>
        <v/>
      </c>
      <c r="N439" s="10">
        <f>SUMIFS(df_extratos!I:I,df_extratos!F:F,"&gt;="&amp;Conciliacao!BE439,df_extratos!F:F,"&lt;"&amp;Conciliacao!BE439+1,df_extratos!G:G,"DEBITO")
+SUMIFS(df_extratos!I:I,df_extratos!F:F,"&gt;="&amp;Conciliacao!A439, df_extratos!F:F,"&lt;"&amp;Conciliacao!A439+1, df_extratos!G:G,"DEBITO")
+SUMIFS(df_extratos!I:I,df_extratos!F:F,"&gt;="&amp;Conciliacao!BF439,df_extratos!F:F,"&lt;"&amp;Conciliacao!BF439+1,df_extratos!G:G,"DEBITO")
+SUMIFS(df_extratos!I:I,df_extratos!F:F,"&gt;="&amp;Conciliacao!BG439,df_extratos!F:F,"&lt;"&amp;Conciliacao!BG439+1,df_extratos!G:G,"DEBITO")
+SUMIFS(df_extratos!I:I,df_extratos!F:F,"&gt;="&amp;Conciliacao!BH439,df_extratos!F:F,"&lt;"&amp;Conciliacao!BH439+1,df_extratos!G:G,"DEBITO")</f>
        <v/>
      </c>
      <c r="O439" s="11">
        <f>N439-SUM(J439:M439)</f>
        <v/>
      </c>
      <c r="P439" s="25">
        <f>SUMIFS(df_ajustes_conciliaco!D:D,df_ajustes_conciliaco!C:C,Conciliacao!A439)</f>
        <v/>
      </c>
      <c r="Q439" s="22">
        <f>O439+I439-P439</f>
        <v/>
      </c>
    </row>
    <row r="440">
      <c r="A440" s="5">
        <f>A439+1</f>
        <v/>
      </c>
      <c r="B440" s="3">
        <f>-SUMIFS(df_extrato_zig!G:G,df_extrato_zig!E:E,Conciliacao!A440,df_extrato_zig!D:D,"Saque")-SUMIFS(df_extrato_zig!G:G,df_extrato_zig!E:E,Conciliacao!A440,df_extrato_zig!D:D,"Antecipação")</f>
        <v/>
      </c>
      <c r="C440" s="3">
        <f>SUMIFS(df_extrato_zig!E:E,df_extrato_zig!L:L,Conciliacao!A440,df_extrato_zig!F:F,"DINHEIRO")</f>
        <v/>
      </c>
      <c r="D440" s="3">
        <f>SUMIFS(view_parc_agrup!H:H,view_parc_agrup!G:G,Conciliacao!A440)</f>
        <v/>
      </c>
      <c r="E440" s="3">
        <f>SUMIFS(df_eventos!F:F,df_eventos!H:H,Conciliacao!A440)</f>
        <v/>
      </c>
      <c r="F440" s="3">
        <f>SUMIFS(df_mutuos!M:M,df_mutuos!B:B,Conciliacao!A440)</f>
        <v/>
      </c>
      <c r="G440" s="6">
        <f>SUMIFS(df_bloqueios_judiciais!G:G,df_bloqueios_judiciais!D:D,Conciliacao!A440,df_bloqueios_judiciais!G:G,"&gt;0")</f>
        <v/>
      </c>
      <c r="H440" s="7">
        <f>SUMIFS(df_extratos!I:I,df_extratos!F:F,"&gt;="&amp;Conciliacao!BE440,df_extratos!F:F,"&lt;"&amp;Conciliacao!BE440+1,df_extratos!G:G,"CREDITO")
+SUMIFS(df_extratos!I:I,df_extratos!F:F,"&gt;="&amp;Conciliacao!A440, df_extratos!F:F,"&lt;"&amp;Conciliacao!A440+1, df_extratos!G:G,"CREDITO")
+SUMIFS(df_extratos!I:I,df_extratos!F:F,"&gt;="&amp;Conciliacao!BF440,df_extratos!F:F,"&lt;"&amp;Conciliacao!BF440+1,df_extratos!G:G,"CREDITO")
+SUMIFS(df_extratos!I:I,df_extratos!F:F,"&gt;="&amp;Conciliacao!BG440,df_extratos!F:F,"&lt;"&amp;Conciliacao!BG440+1,df_extratos!G:G,"CREDITO")
+SUMIFS(df_extratos!I:I,df_extratos!F:F,"&gt;="&amp;Conciliacao!BH440,df_extratos!F:F,"&lt;"&amp;Conciliacao!BH440+1,df_extratos!G:G,"CREDITO")</f>
        <v/>
      </c>
      <c r="I440" s="9">
        <f>H440-SUM(B440:G440)</f>
        <v/>
      </c>
      <c r="J440" s="4">
        <f>SUMIFS(df_blueme_sem_parcelamento!E:E,df_blueme_sem_parcelamento!H:H,Conciliacao!A440)*(-1)</f>
        <v/>
      </c>
      <c r="K440" s="4">
        <f>SUMIFS(df_blueme_com_parcelamento!J:J,df_blueme_com_parcelamento!M:M,Conciliacao!A440)*(-1)</f>
        <v/>
      </c>
      <c r="L440" s="4">
        <f>SUMIFS(df_mutuos!N:N,df_mutuos!B:B,Conciliacao!A440)*(-1)</f>
        <v/>
      </c>
      <c r="M440" s="8">
        <f>SUMIFS(df_bloqueios_judiciais!G:G,df_bloqueios_judiciais!D:D,Conciliacao!A440,df_bloqueios_judiciais!G:G,"&lt;0")</f>
        <v/>
      </c>
      <c r="N440" s="10">
        <f>SUMIFS(df_extratos!I:I,df_extratos!F:F,"&gt;="&amp;Conciliacao!BE440,df_extratos!F:F,"&lt;"&amp;Conciliacao!BE440+1,df_extratos!G:G,"DEBITO")
+SUMIFS(df_extratos!I:I,df_extratos!F:F,"&gt;="&amp;Conciliacao!A440, df_extratos!F:F,"&lt;"&amp;Conciliacao!A440+1, df_extratos!G:G,"DEBITO")
+SUMIFS(df_extratos!I:I,df_extratos!F:F,"&gt;="&amp;Conciliacao!BF440,df_extratos!F:F,"&lt;"&amp;Conciliacao!BF440+1,df_extratos!G:G,"DEBITO")
+SUMIFS(df_extratos!I:I,df_extratos!F:F,"&gt;="&amp;Conciliacao!BG440,df_extratos!F:F,"&lt;"&amp;Conciliacao!BG440+1,df_extratos!G:G,"DEBITO")
+SUMIFS(df_extratos!I:I,df_extratos!F:F,"&gt;="&amp;Conciliacao!BH440,df_extratos!F:F,"&lt;"&amp;Conciliacao!BH440+1,df_extratos!G:G,"DEBITO")</f>
        <v/>
      </c>
      <c r="O440" s="11">
        <f>N440-SUM(J440:M440)</f>
        <v/>
      </c>
      <c r="P440" s="25">
        <f>SUMIFS(df_ajustes_conciliaco!D:D,df_ajustes_conciliaco!C:C,Conciliacao!A440)</f>
        <v/>
      </c>
      <c r="Q440" s="22">
        <f>O440+I440-P440</f>
        <v/>
      </c>
    </row>
    <row r="441">
      <c r="A441" s="5">
        <f>A440+1</f>
        <v/>
      </c>
      <c r="B441" s="3">
        <f>-SUMIFS(df_extrato_zig!G:G,df_extrato_zig!E:E,Conciliacao!A441,df_extrato_zig!D:D,"Saque")-SUMIFS(df_extrato_zig!G:G,df_extrato_zig!E:E,Conciliacao!A441,df_extrato_zig!D:D,"Antecipação")</f>
        <v/>
      </c>
      <c r="C441" s="3">
        <f>SUMIFS(df_extrato_zig!E:E,df_extrato_zig!L:L,Conciliacao!A441,df_extrato_zig!F:F,"DINHEIRO")</f>
        <v/>
      </c>
      <c r="D441" s="3">
        <f>SUMIFS(view_parc_agrup!H:H,view_parc_agrup!G:G,Conciliacao!A441)</f>
        <v/>
      </c>
      <c r="E441" s="3">
        <f>SUMIFS(df_eventos!F:F,df_eventos!H:H,Conciliacao!A441)</f>
        <v/>
      </c>
      <c r="F441" s="3">
        <f>SUMIFS(df_mutuos!M:M,df_mutuos!B:B,Conciliacao!A441)</f>
        <v/>
      </c>
      <c r="G441" s="6">
        <f>SUMIFS(df_bloqueios_judiciais!G:G,df_bloqueios_judiciais!D:D,Conciliacao!A441,df_bloqueios_judiciais!G:G,"&gt;0")</f>
        <v/>
      </c>
      <c r="H441" s="7">
        <f>SUMIFS(df_extratos!I:I,df_extratos!F:F,"&gt;="&amp;Conciliacao!BE441,df_extratos!F:F,"&lt;"&amp;Conciliacao!BE441+1,df_extratos!G:G,"CREDITO")
+SUMIFS(df_extratos!I:I,df_extratos!F:F,"&gt;="&amp;Conciliacao!A441, df_extratos!F:F,"&lt;"&amp;Conciliacao!A441+1, df_extratos!G:G,"CREDITO")
+SUMIFS(df_extratos!I:I,df_extratos!F:F,"&gt;="&amp;Conciliacao!BF441,df_extratos!F:F,"&lt;"&amp;Conciliacao!BF441+1,df_extratos!G:G,"CREDITO")
+SUMIFS(df_extratos!I:I,df_extratos!F:F,"&gt;="&amp;Conciliacao!BG441,df_extratos!F:F,"&lt;"&amp;Conciliacao!BG441+1,df_extratos!G:G,"CREDITO")
+SUMIFS(df_extratos!I:I,df_extratos!F:F,"&gt;="&amp;Conciliacao!BH441,df_extratos!F:F,"&lt;"&amp;Conciliacao!BH441+1,df_extratos!G:G,"CREDITO")</f>
        <v/>
      </c>
      <c r="I441" s="9">
        <f>H441-SUM(B441:G441)</f>
        <v/>
      </c>
      <c r="J441" s="4">
        <f>SUMIFS(df_blueme_sem_parcelamento!E:E,df_blueme_sem_parcelamento!H:H,Conciliacao!A441)*(-1)</f>
        <v/>
      </c>
      <c r="K441" s="4">
        <f>SUMIFS(df_blueme_com_parcelamento!J:J,df_blueme_com_parcelamento!M:M,Conciliacao!A441)*(-1)</f>
        <v/>
      </c>
      <c r="L441" s="4">
        <f>SUMIFS(df_mutuos!N:N,df_mutuos!B:B,Conciliacao!A441)*(-1)</f>
        <v/>
      </c>
      <c r="M441" s="8">
        <f>SUMIFS(df_bloqueios_judiciais!G:G,df_bloqueios_judiciais!D:D,Conciliacao!A441,df_bloqueios_judiciais!G:G,"&lt;0")</f>
        <v/>
      </c>
      <c r="N441" s="10">
        <f>SUMIFS(df_extratos!I:I,df_extratos!F:F,"&gt;="&amp;Conciliacao!BE441,df_extratos!F:F,"&lt;"&amp;Conciliacao!BE441+1,df_extratos!G:G,"DEBITO")
+SUMIFS(df_extratos!I:I,df_extratos!F:F,"&gt;="&amp;Conciliacao!A441, df_extratos!F:F,"&lt;"&amp;Conciliacao!A441+1, df_extratos!G:G,"DEBITO")
+SUMIFS(df_extratos!I:I,df_extratos!F:F,"&gt;="&amp;Conciliacao!BF441,df_extratos!F:F,"&lt;"&amp;Conciliacao!BF441+1,df_extratos!G:G,"DEBITO")
+SUMIFS(df_extratos!I:I,df_extratos!F:F,"&gt;="&amp;Conciliacao!BG441,df_extratos!F:F,"&lt;"&amp;Conciliacao!BG441+1,df_extratos!G:G,"DEBITO")
+SUMIFS(df_extratos!I:I,df_extratos!F:F,"&gt;="&amp;Conciliacao!BH441,df_extratos!F:F,"&lt;"&amp;Conciliacao!BH441+1,df_extratos!G:G,"DEBITO")</f>
        <v/>
      </c>
      <c r="O441" s="11">
        <f>N441-SUM(J441:M441)</f>
        <v/>
      </c>
      <c r="P441" s="25">
        <f>SUMIFS(df_ajustes_conciliaco!D:D,df_ajustes_conciliaco!C:C,Conciliacao!A441)</f>
        <v/>
      </c>
      <c r="Q441" s="22">
        <f>O441+I441-P441</f>
        <v/>
      </c>
    </row>
    <row r="442">
      <c r="A442" s="5">
        <f>A441+1</f>
        <v/>
      </c>
      <c r="B442" s="3">
        <f>-SUMIFS(df_extrato_zig!G:G,df_extrato_zig!E:E,Conciliacao!A442,df_extrato_zig!D:D,"Saque")-SUMIFS(df_extrato_zig!G:G,df_extrato_zig!E:E,Conciliacao!A442,df_extrato_zig!D:D,"Antecipação")</f>
        <v/>
      </c>
      <c r="C442" s="3">
        <f>SUMIFS(df_extrato_zig!E:E,df_extrato_zig!L:L,Conciliacao!A442,df_extrato_zig!F:F,"DINHEIRO")</f>
        <v/>
      </c>
      <c r="D442" s="3">
        <f>SUMIFS(view_parc_agrup!H:H,view_parc_agrup!G:G,Conciliacao!A442)</f>
        <v/>
      </c>
      <c r="E442" s="3">
        <f>SUMIFS(df_eventos!F:F,df_eventos!H:H,Conciliacao!A442)</f>
        <v/>
      </c>
      <c r="F442" s="3">
        <f>SUMIFS(df_mutuos!M:M,df_mutuos!B:B,Conciliacao!A442)</f>
        <v/>
      </c>
      <c r="G442" s="6">
        <f>SUMIFS(df_bloqueios_judiciais!G:G,df_bloqueios_judiciais!D:D,Conciliacao!A442,df_bloqueios_judiciais!G:G,"&gt;0")</f>
        <v/>
      </c>
      <c r="H442" s="7">
        <f>SUMIFS(df_extratos!I:I,df_extratos!F:F,"&gt;="&amp;Conciliacao!BE442,df_extratos!F:F,"&lt;"&amp;Conciliacao!BE442+1,df_extratos!G:G,"CREDITO")
+SUMIFS(df_extratos!I:I,df_extratos!F:F,"&gt;="&amp;Conciliacao!A442, df_extratos!F:F,"&lt;"&amp;Conciliacao!A442+1, df_extratos!G:G,"CREDITO")
+SUMIFS(df_extratos!I:I,df_extratos!F:F,"&gt;="&amp;Conciliacao!BF442,df_extratos!F:F,"&lt;"&amp;Conciliacao!BF442+1,df_extratos!G:G,"CREDITO")
+SUMIFS(df_extratos!I:I,df_extratos!F:F,"&gt;="&amp;Conciliacao!BG442,df_extratos!F:F,"&lt;"&amp;Conciliacao!BG442+1,df_extratos!G:G,"CREDITO")
+SUMIFS(df_extratos!I:I,df_extratos!F:F,"&gt;="&amp;Conciliacao!BH442,df_extratos!F:F,"&lt;"&amp;Conciliacao!BH442+1,df_extratos!G:G,"CREDITO")</f>
        <v/>
      </c>
      <c r="I442" s="9">
        <f>H442-SUM(B442:G442)</f>
        <v/>
      </c>
      <c r="J442" s="4">
        <f>SUMIFS(df_blueme_sem_parcelamento!E:E,df_blueme_sem_parcelamento!H:H,Conciliacao!A442)*(-1)</f>
        <v/>
      </c>
      <c r="K442" s="4">
        <f>SUMIFS(df_blueme_com_parcelamento!J:J,df_blueme_com_parcelamento!M:M,Conciliacao!A442)*(-1)</f>
        <v/>
      </c>
      <c r="L442" s="4">
        <f>SUMIFS(df_mutuos!N:N,df_mutuos!B:B,Conciliacao!A442)*(-1)</f>
        <v/>
      </c>
      <c r="M442" s="8">
        <f>SUMIFS(df_bloqueios_judiciais!G:G,df_bloqueios_judiciais!D:D,Conciliacao!A442,df_bloqueios_judiciais!G:G,"&lt;0")</f>
        <v/>
      </c>
      <c r="N442" s="10">
        <f>SUMIFS(df_extratos!I:I,df_extratos!F:F,"&gt;="&amp;Conciliacao!BE442,df_extratos!F:F,"&lt;"&amp;Conciliacao!BE442+1,df_extratos!G:G,"DEBITO")
+SUMIFS(df_extratos!I:I,df_extratos!F:F,"&gt;="&amp;Conciliacao!A442, df_extratos!F:F,"&lt;"&amp;Conciliacao!A442+1, df_extratos!G:G,"DEBITO")
+SUMIFS(df_extratos!I:I,df_extratos!F:F,"&gt;="&amp;Conciliacao!BF442,df_extratos!F:F,"&lt;"&amp;Conciliacao!BF442+1,df_extratos!G:G,"DEBITO")
+SUMIFS(df_extratos!I:I,df_extratos!F:F,"&gt;="&amp;Conciliacao!BG442,df_extratos!F:F,"&lt;"&amp;Conciliacao!BG442+1,df_extratos!G:G,"DEBITO")
+SUMIFS(df_extratos!I:I,df_extratos!F:F,"&gt;="&amp;Conciliacao!BH442,df_extratos!F:F,"&lt;"&amp;Conciliacao!BH442+1,df_extratos!G:G,"DEBITO")</f>
        <v/>
      </c>
      <c r="O442" s="11">
        <f>N442-SUM(J442:M442)</f>
        <v/>
      </c>
      <c r="P442" s="25">
        <f>SUMIFS(df_ajustes_conciliaco!D:D,df_ajustes_conciliaco!C:C,Conciliacao!A442)</f>
        <v/>
      </c>
      <c r="Q442" s="22">
        <f>O442+I442-P442</f>
        <v/>
      </c>
    </row>
    <row r="443">
      <c r="A443" s="5">
        <f>A442+1</f>
        <v/>
      </c>
      <c r="B443" s="3">
        <f>-SUMIFS(df_extrato_zig!G:G,df_extrato_zig!E:E,Conciliacao!A443,df_extrato_zig!D:D,"Saque")-SUMIFS(df_extrato_zig!G:G,df_extrato_zig!E:E,Conciliacao!A443,df_extrato_zig!D:D,"Antecipação")</f>
        <v/>
      </c>
      <c r="C443" s="3">
        <f>SUMIFS(df_extrato_zig!E:E,df_extrato_zig!L:L,Conciliacao!A443,df_extrato_zig!F:F,"DINHEIRO")</f>
        <v/>
      </c>
      <c r="D443" s="3">
        <f>SUMIFS(view_parc_agrup!H:H,view_parc_agrup!G:G,Conciliacao!A443)</f>
        <v/>
      </c>
      <c r="E443" s="3">
        <f>SUMIFS(df_eventos!F:F,df_eventos!H:H,Conciliacao!A443)</f>
        <v/>
      </c>
      <c r="F443" s="3">
        <f>SUMIFS(df_mutuos!M:M,df_mutuos!B:B,Conciliacao!A443)</f>
        <v/>
      </c>
      <c r="G443" s="6">
        <f>SUMIFS(df_bloqueios_judiciais!G:G,df_bloqueios_judiciais!D:D,Conciliacao!A443,df_bloqueios_judiciais!G:G,"&gt;0")</f>
        <v/>
      </c>
      <c r="H443" s="7">
        <f>SUMIFS(df_extratos!I:I,df_extratos!F:F,"&gt;="&amp;Conciliacao!BE443,df_extratos!F:F,"&lt;"&amp;Conciliacao!BE443+1,df_extratos!G:G,"CREDITO")
+SUMIFS(df_extratos!I:I,df_extratos!F:F,"&gt;="&amp;Conciliacao!A443, df_extratos!F:F,"&lt;"&amp;Conciliacao!A443+1, df_extratos!G:G,"CREDITO")
+SUMIFS(df_extratos!I:I,df_extratos!F:F,"&gt;="&amp;Conciliacao!BF443,df_extratos!F:F,"&lt;"&amp;Conciliacao!BF443+1,df_extratos!G:G,"CREDITO")
+SUMIFS(df_extratos!I:I,df_extratos!F:F,"&gt;="&amp;Conciliacao!BG443,df_extratos!F:F,"&lt;"&amp;Conciliacao!BG443+1,df_extratos!G:G,"CREDITO")
+SUMIFS(df_extratos!I:I,df_extratos!F:F,"&gt;="&amp;Conciliacao!BH443,df_extratos!F:F,"&lt;"&amp;Conciliacao!BH443+1,df_extratos!G:G,"CREDITO")</f>
        <v/>
      </c>
      <c r="I443" s="9">
        <f>H443-SUM(B443:G443)</f>
        <v/>
      </c>
      <c r="J443" s="4">
        <f>SUMIFS(df_blueme_sem_parcelamento!E:E,df_blueme_sem_parcelamento!H:H,Conciliacao!A443)*(-1)</f>
        <v/>
      </c>
      <c r="K443" s="4">
        <f>SUMIFS(df_blueme_com_parcelamento!J:J,df_blueme_com_parcelamento!M:M,Conciliacao!A443)*(-1)</f>
        <v/>
      </c>
      <c r="L443" s="4">
        <f>SUMIFS(df_mutuos!N:N,df_mutuos!B:B,Conciliacao!A443)*(-1)</f>
        <v/>
      </c>
      <c r="M443" s="8">
        <f>SUMIFS(df_bloqueios_judiciais!G:G,df_bloqueios_judiciais!D:D,Conciliacao!A443,df_bloqueios_judiciais!G:G,"&lt;0")</f>
        <v/>
      </c>
      <c r="N443" s="10">
        <f>SUMIFS(df_extratos!I:I,df_extratos!F:F,"&gt;="&amp;Conciliacao!BE443,df_extratos!F:F,"&lt;"&amp;Conciliacao!BE443+1,df_extratos!G:G,"DEBITO")
+SUMIFS(df_extratos!I:I,df_extratos!F:F,"&gt;="&amp;Conciliacao!A443, df_extratos!F:F,"&lt;"&amp;Conciliacao!A443+1, df_extratos!G:G,"DEBITO")
+SUMIFS(df_extratos!I:I,df_extratos!F:F,"&gt;="&amp;Conciliacao!BF443,df_extratos!F:F,"&lt;"&amp;Conciliacao!BF443+1,df_extratos!G:G,"DEBITO")
+SUMIFS(df_extratos!I:I,df_extratos!F:F,"&gt;="&amp;Conciliacao!BG443,df_extratos!F:F,"&lt;"&amp;Conciliacao!BG443+1,df_extratos!G:G,"DEBITO")
+SUMIFS(df_extratos!I:I,df_extratos!F:F,"&gt;="&amp;Conciliacao!BH443,df_extratos!F:F,"&lt;"&amp;Conciliacao!BH443+1,df_extratos!G:G,"DEBITO")</f>
        <v/>
      </c>
      <c r="O443" s="11">
        <f>N443-SUM(J443:M443)</f>
        <v/>
      </c>
      <c r="P443" s="25">
        <f>SUMIFS(df_ajustes_conciliaco!D:D,df_ajustes_conciliaco!C:C,Conciliacao!A443)</f>
        <v/>
      </c>
      <c r="Q443" s="22">
        <f>O443+I443-P443</f>
        <v/>
      </c>
    </row>
    <row r="444">
      <c r="A444" s="5">
        <f>A443+1</f>
        <v/>
      </c>
      <c r="B444" s="3">
        <f>-SUMIFS(df_extrato_zig!G:G,df_extrato_zig!E:E,Conciliacao!A444,df_extrato_zig!D:D,"Saque")-SUMIFS(df_extrato_zig!G:G,df_extrato_zig!E:E,Conciliacao!A444,df_extrato_zig!D:D,"Antecipação")</f>
        <v/>
      </c>
      <c r="C444" s="3">
        <f>SUMIFS(df_extrato_zig!E:E,df_extrato_zig!L:L,Conciliacao!A444,df_extrato_zig!F:F,"DINHEIRO")</f>
        <v/>
      </c>
      <c r="D444" s="3">
        <f>SUMIFS(view_parc_agrup!H:H,view_parc_agrup!G:G,Conciliacao!A444)</f>
        <v/>
      </c>
      <c r="E444" s="3">
        <f>SUMIFS(df_eventos!F:F,df_eventos!H:H,Conciliacao!A444)</f>
        <v/>
      </c>
      <c r="F444" s="3">
        <f>SUMIFS(df_mutuos!M:M,df_mutuos!B:B,Conciliacao!A444)</f>
        <v/>
      </c>
      <c r="G444" s="6">
        <f>SUMIFS(df_bloqueios_judiciais!G:G,df_bloqueios_judiciais!D:D,Conciliacao!A444,df_bloqueios_judiciais!G:G,"&gt;0")</f>
        <v/>
      </c>
      <c r="H444" s="7">
        <f>SUMIFS(df_extratos!I:I,df_extratos!F:F,"&gt;="&amp;Conciliacao!BE444,df_extratos!F:F,"&lt;"&amp;Conciliacao!BE444+1,df_extratos!G:G,"CREDITO")
+SUMIFS(df_extratos!I:I,df_extratos!F:F,"&gt;="&amp;Conciliacao!A444, df_extratos!F:F,"&lt;"&amp;Conciliacao!A444+1, df_extratos!G:G,"CREDITO")
+SUMIFS(df_extratos!I:I,df_extratos!F:F,"&gt;="&amp;Conciliacao!BF444,df_extratos!F:F,"&lt;"&amp;Conciliacao!BF444+1,df_extratos!G:G,"CREDITO")
+SUMIFS(df_extratos!I:I,df_extratos!F:F,"&gt;="&amp;Conciliacao!BG444,df_extratos!F:F,"&lt;"&amp;Conciliacao!BG444+1,df_extratos!G:G,"CREDITO")
+SUMIFS(df_extratos!I:I,df_extratos!F:F,"&gt;="&amp;Conciliacao!BH444,df_extratos!F:F,"&lt;"&amp;Conciliacao!BH444+1,df_extratos!G:G,"CREDITO")</f>
        <v/>
      </c>
      <c r="I444" s="9">
        <f>H444-SUM(B444:G444)</f>
        <v/>
      </c>
      <c r="J444" s="4">
        <f>SUMIFS(df_blueme_sem_parcelamento!E:E,df_blueme_sem_parcelamento!H:H,Conciliacao!A444)*(-1)</f>
        <v/>
      </c>
      <c r="K444" s="4">
        <f>SUMIFS(df_blueme_com_parcelamento!J:J,df_blueme_com_parcelamento!M:M,Conciliacao!A444)*(-1)</f>
        <v/>
      </c>
      <c r="L444" s="4">
        <f>SUMIFS(df_mutuos!N:N,df_mutuos!B:B,Conciliacao!A444)*(-1)</f>
        <v/>
      </c>
      <c r="M444" s="8">
        <f>SUMIFS(df_bloqueios_judiciais!G:G,df_bloqueios_judiciais!D:D,Conciliacao!A444,df_bloqueios_judiciais!G:G,"&lt;0")</f>
        <v/>
      </c>
      <c r="N444" s="10">
        <f>SUMIFS(df_extratos!I:I,df_extratos!F:F,"&gt;="&amp;Conciliacao!BE444,df_extratos!F:F,"&lt;"&amp;Conciliacao!BE444+1,df_extratos!G:G,"DEBITO")
+SUMIFS(df_extratos!I:I,df_extratos!F:F,"&gt;="&amp;Conciliacao!A444, df_extratos!F:F,"&lt;"&amp;Conciliacao!A444+1, df_extratos!G:G,"DEBITO")
+SUMIFS(df_extratos!I:I,df_extratos!F:F,"&gt;="&amp;Conciliacao!BF444,df_extratos!F:F,"&lt;"&amp;Conciliacao!BF444+1,df_extratos!G:G,"DEBITO")
+SUMIFS(df_extratos!I:I,df_extratos!F:F,"&gt;="&amp;Conciliacao!BG444,df_extratos!F:F,"&lt;"&amp;Conciliacao!BG444+1,df_extratos!G:G,"DEBITO")
+SUMIFS(df_extratos!I:I,df_extratos!F:F,"&gt;="&amp;Conciliacao!BH444,df_extratos!F:F,"&lt;"&amp;Conciliacao!BH444+1,df_extratos!G:G,"DEBITO")</f>
        <v/>
      </c>
      <c r="O444" s="11">
        <f>N444-SUM(J444:M444)</f>
        <v/>
      </c>
      <c r="P444" s="25">
        <f>SUMIFS(df_ajustes_conciliaco!D:D,df_ajustes_conciliaco!C:C,Conciliacao!A444)</f>
        <v/>
      </c>
      <c r="Q444" s="22">
        <f>O444+I444-P444</f>
        <v/>
      </c>
    </row>
    <row r="445">
      <c r="A445" s="5">
        <f>A444+1</f>
        <v/>
      </c>
      <c r="B445" s="3">
        <f>-SUMIFS(df_extrato_zig!G:G,df_extrato_zig!E:E,Conciliacao!A445,df_extrato_zig!D:D,"Saque")-SUMIFS(df_extrato_zig!G:G,df_extrato_zig!E:E,Conciliacao!A445,df_extrato_zig!D:D,"Antecipação")</f>
        <v/>
      </c>
      <c r="C445" s="3">
        <f>SUMIFS(df_extrato_zig!E:E,df_extrato_zig!L:L,Conciliacao!A445,df_extrato_zig!F:F,"DINHEIRO")</f>
        <v/>
      </c>
      <c r="D445" s="3">
        <f>SUMIFS(view_parc_agrup!H:H,view_parc_agrup!G:G,Conciliacao!A445)</f>
        <v/>
      </c>
      <c r="E445" s="3">
        <f>SUMIFS(df_eventos!F:F,df_eventos!H:H,Conciliacao!A445)</f>
        <v/>
      </c>
      <c r="F445" s="3">
        <f>SUMIFS(df_mutuos!M:M,df_mutuos!B:B,Conciliacao!A445)</f>
        <v/>
      </c>
      <c r="G445" s="6">
        <f>SUMIFS(df_bloqueios_judiciais!G:G,df_bloqueios_judiciais!D:D,Conciliacao!A445,df_bloqueios_judiciais!G:G,"&gt;0")</f>
        <v/>
      </c>
      <c r="H445" s="7">
        <f>SUMIFS(df_extratos!I:I,df_extratos!F:F,"&gt;="&amp;Conciliacao!BE445,df_extratos!F:F,"&lt;"&amp;Conciliacao!BE445+1,df_extratos!G:G,"CREDITO")
+SUMIFS(df_extratos!I:I,df_extratos!F:F,"&gt;="&amp;Conciliacao!A445, df_extratos!F:F,"&lt;"&amp;Conciliacao!A445+1, df_extratos!G:G,"CREDITO")
+SUMIFS(df_extratos!I:I,df_extratos!F:F,"&gt;="&amp;Conciliacao!BF445,df_extratos!F:F,"&lt;"&amp;Conciliacao!BF445+1,df_extratos!G:G,"CREDITO")
+SUMIFS(df_extratos!I:I,df_extratos!F:F,"&gt;="&amp;Conciliacao!BG445,df_extratos!F:F,"&lt;"&amp;Conciliacao!BG445+1,df_extratos!G:G,"CREDITO")
+SUMIFS(df_extratos!I:I,df_extratos!F:F,"&gt;="&amp;Conciliacao!BH445,df_extratos!F:F,"&lt;"&amp;Conciliacao!BH445+1,df_extratos!G:G,"CREDITO")</f>
        <v/>
      </c>
      <c r="I445" s="9">
        <f>H445-SUM(B445:G445)</f>
        <v/>
      </c>
      <c r="J445" s="4">
        <f>SUMIFS(df_blueme_sem_parcelamento!E:E,df_blueme_sem_parcelamento!H:H,Conciliacao!A445)*(-1)</f>
        <v/>
      </c>
      <c r="K445" s="4">
        <f>SUMIFS(df_blueme_com_parcelamento!J:J,df_blueme_com_parcelamento!M:M,Conciliacao!A445)*(-1)</f>
        <v/>
      </c>
      <c r="L445" s="4">
        <f>SUMIFS(df_mutuos!N:N,df_mutuos!B:B,Conciliacao!A445)*(-1)</f>
        <v/>
      </c>
      <c r="M445" s="8">
        <f>SUMIFS(df_bloqueios_judiciais!G:G,df_bloqueios_judiciais!D:D,Conciliacao!A445,df_bloqueios_judiciais!G:G,"&lt;0")</f>
        <v/>
      </c>
      <c r="N445" s="10">
        <f>SUMIFS(df_extratos!I:I,df_extratos!F:F,"&gt;="&amp;Conciliacao!BE445,df_extratos!F:F,"&lt;"&amp;Conciliacao!BE445+1,df_extratos!G:G,"DEBITO")
+SUMIFS(df_extratos!I:I,df_extratos!F:F,"&gt;="&amp;Conciliacao!A445, df_extratos!F:F,"&lt;"&amp;Conciliacao!A445+1, df_extratos!G:G,"DEBITO")
+SUMIFS(df_extratos!I:I,df_extratos!F:F,"&gt;="&amp;Conciliacao!BF445,df_extratos!F:F,"&lt;"&amp;Conciliacao!BF445+1,df_extratos!G:G,"DEBITO")
+SUMIFS(df_extratos!I:I,df_extratos!F:F,"&gt;="&amp;Conciliacao!BG445,df_extratos!F:F,"&lt;"&amp;Conciliacao!BG445+1,df_extratos!G:G,"DEBITO")
+SUMIFS(df_extratos!I:I,df_extratos!F:F,"&gt;="&amp;Conciliacao!BH445,df_extratos!F:F,"&lt;"&amp;Conciliacao!BH445+1,df_extratos!G:G,"DEBITO")</f>
        <v/>
      </c>
      <c r="O445" s="11">
        <f>N445-SUM(J445:M445)</f>
        <v/>
      </c>
      <c r="P445" s="25">
        <f>SUMIFS(df_ajustes_conciliaco!D:D,df_ajustes_conciliaco!C:C,Conciliacao!A445)</f>
        <v/>
      </c>
      <c r="Q445" s="22">
        <f>O445+I445-P445</f>
        <v/>
      </c>
    </row>
    <row r="446">
      <c r="A446" s="5">
        <f>A445+1</f>
        <v/>
      </c>
      <c r="B446" s="3">
        <f>-SUMIFS(df_extrato_zig!G:G,df_extrato_zig!E:E,Conciliacao!A446,df_extrato_zig!D:D,"Saque")-SUMIFS(df_extrato_zig!G:G,df_extrato_zig!E:E,Conciliacao!A446,df_extrato_zig!D:D,"Antecipação")</f>
        <v/>
      </c>
      <c r="C446" s="3">
        <f>SUMIFS(df_extrato_zig!E:E,df_extrato_zig!L:L,Conciliacao!A446,df_extrato_zig!F:F,"DINHEIRO")</f>
        <v/>
      </c>
      <c r="D446" s="3">
        <f>SUMIFS(view_parc_agrup!H:H,view_parc_agrup!G:G,Conciliacao!A446)</f>
        <v/>
      </c>
      <c r="E446" s="3">
        <f>SUMIFS(df_eventos!F:F,df_eventos!H:H,Conciliacao!A446)</f>
        <v/>
      </c>
      <c r="F446" s="3">
        <f>SUMIFS(df_mutuos!M:M,df_mutuos!B:B,Conciliacao!A446)</f>
        <v/>
      </c>
      <c r="G446" s="6">
        <f>SUMIFS(df_bloqueios_judiciais!G:G,df_bloqueios_judiciais!D:D,Conciliacao!A446,df_bloqueios_judiciais!G:G,"&gt;0")</f>
        <v/>
      </c>
      <c r="H446" s="7">
        <f>SUMIFS(df_extratos!I:I,df_extratos!F:F,"&gt;="&amp;Conciliacao!BE446,df_extratos!F:F,"&lt;"&amp;Conciliacao!BE446+1,df_extratos!G:G,"CREDITO")
+SUMIFS(df_extratos!I:I,df_extratos!F:F,"&gt;="&amp;Conciliacao!A446, df_extratos!F:F,"&lt;"&amp;Conciliacao!A446+1, df_extratos!G:G,"CREDITO")
+SUMIFS(df_extratos!I:I,df_extratos!F:F,"&gt;="&amp;Conciliacao!BF446,df_extratos!F:F,"&lt;"&amp;Conciliacao!BF446+1,df_extratos!G:G,"CREDITO")
+SUMIFS(df_extratos!I:I,df_extratos!F:F,"&gt;="&amp;Conciliacao!BG446,df_extratos!F:F,"&lt;"&amp;Conciliacao!BG446+1,df_extratos!G:G,"CREDITO")
+SUMIFS(df_extratos!I:I,df_extratos!F:F,"&gt;="&amp;Conciliacao!BH446,df_extratos!F:F,"&lt;"&amp;Conciliacao!BH446+1,df_extratos!G:G,"CREDITO")</f>
        <v/>
      </c>
      <c r="I446" s="9">
        <f>H446-SUM(B446:G446)</f>
        <v/>
      </c>
      <c r="J446" s="4">
        <f>SUMIFS(df_blueme_sem_parcelamento!E:E,df_blueme_sem_parcelamento!H:H,Conciliacao!A446)*(-1)</f>
        <v/>
      </c>
      <c r="K446" s="4">
        <f>SUMIFS(df_blueme_com_parcelamento!J:J,df_blueme_com_parcelamento!M:M,Conciliacao!A446)*(-1)</f>
        <v/>
      </c>
      <c r="L446" s="4">
        <f>SUMIFS(df_mutuos!N:N,df_mutuos!B:B,Conciliacao!A446)*(-1)</f>
        <v/>
      </c>
      <c r="M446" s="8">
        <f>SUMIFS(df_bloqueios_judiciais!G:G,df_bloqueios_judiciais!D:D,Conciliacao!A446,df_bloqueios_judiciais!G:G,"&lt;0")</f>
        <v/>
      </c>
      <c r="N446" s="10">
        <f>SUMIFS(df_extratos!I:I,df_extratos!F:F,"&gt;="&amp;Conciliacao!BE446,df_extratos!F:F,"&lt;"&amp;Conciliacao!BE446+1,df_extratos!G:G,"DEBITO")
+SUMIFS(df_extratos!I:I,df_extratos!F:F,"&gt;="&amp;Conciliacao!A446, df_extratos!F:F,"&lt;"&amp;Conciliacao!A446+1, df_extratos!G:G,"DEBITO")
+SUMIFS(df_extratos!I:I,df_extratos!F:F,"&gt;="&amp;Conciliacao!BF446,df_extratos!F:F,"&lt;"&amp;Conciliacao!BF446+1,df_extratos!G:G,"DEBITO")
+SUMIFS(df_extratos!I:I,df_extratos!F:F,"&gt;="&amp;Conciliacao!BG446,df_extratos!F:F,"&lt;"&amp;Conciliacao!BG446+1,df_extratos!G:G,"DEBITO")
+SUMIFS(df_extratos!I:I,df_extratos!F:F,"&gt;="&amp;Conciliacao!BH446,df_extratos!F:F,"&lt;"&amp;Conciliacao!BH446+1,df_extratos!G:G,"DEBITO")</f>
        <v/>
      </c>
      <c r="O446" s="11">
        <f>N446-SUM(J446:M446)</f>
        <v/>
      </c>
      <c r="P446" s="25">
        <f>SUMIFS(df_ajustes_conciliaco!D:D,df_ajustes_conciliaco!C:C,Conciliacao!A446)</f>
        <v/>
      </c>
      <c r="Q446" s="22">
        <f>O446+I446-P446</f>
        <v/>
      </c>
    </row>
    <row r="447">
      <c r="A447" s="5">
        <f>A446+1</f>
        <v/>
      </c>
      <c r="B447" s="3">
        <f>-SUMIFS(df_extrato_zig!G:G,df_extrato_zig!E:E,Conciliacao!A447,df_extrato_zig!D:D,"Saque")-SUMIFS(df_extrato_zig!G:G,df_extrato_zig!E:E,Conciliacao!A447,df_extrato_zig!D:D,"Antecipação")</f>
        <v/>
      </c>
      <c r="C447" s="3">
        <f>SUMIFS(df_extrato_zig!E:E,df_extrato_zig!L:L,Conciliacao!A447,df_extrato_zig!F:F,"DINHEIRO")</f>
        <v/>
      </c>
      <c r="D447" s="3">
        <f>SUMIFS(view_parc_agrup!H:H,view_parc_agrup!G:G,Conciliacao!A447)</f>
        <v/>
      </c>
      <c r="E447" s="3">
        <f>SUMIFS(df_eventos!F:F,df_eventos!H:H,Conciliacao!A447)</f>
        <v/>
      </c>
      <c r="F447" s="3">
        <f>SUMIFS(df_mutuos!M:M,df_mutuos!B:B,Conciliacao!A447)</f>
        <v/>
      </c>
      <c r="G447" s="6">
        <f>SUMIFS(df_bloqueios_judiciais!G:G,df_bloqueios_judiciais!D:D,Conciliacao!A447,df_bloqueios_judiciais!G:G,"&gt;0")</f>
        <v/>
      </c>
      <c r="H447" s="7">
        <f>SUMIFS(df_extratos!I:I,df_extratos!F:F,"&gt;="&amp;Conciliacao!BE447,df_extratos!F:F,"&lt;"&amp;Conciliacao!BE447+1,df_extratos!G:G,"CREDITO")
+SUMIFS(df_extratos!I:I,df_extratos!F:F,"&gt;="&amp;Conciliacao!A447, df_extratos!F:F,"&lt;"&amp;Conciliacao!A447+1, df_extratos!G:G,"CREDITO")
+SUMIFS(df_extratos!I:I,df_extratos!F:F,"&gt;="&amp;Conciliacao!BF447,df_extratos!F:F,"&lt;"&amp;Conciliacao!BF447+1,df_extratos!G:G,"CREDITO")
+SUMIFS(df_extratos!I:I,df_extratos!F:F,"&gt;="&amp;Conciliacao!BG447,df_extratos!F:F,"&lt;"&amp;Conciliacao!BG447+1,df_extratos!G:G,"CREDITO")
+SUMIFS(df_extratos!I:I,df_extratos!F:F,"&gt;="&amp;Conciliacao!BH447,df_extratos!F:F,"&lt;"&amp;Conciliacao!BH447+1,df_extratos!G:G,"CREDITO")</f>
        <v/>
      </c>
      <c r="I447" s="9">
        <f>H447-SUM(B447:G447)</f>
        <v/>
      </c>
      <c r="J447" s="4">
        <f>SUMIFS(df_blueme_sem_parcelamento!E:E,df_blueme_sem_parcelamento!H:H,Conciliacao!A447)*(-1)</f>
        <v/>
      </c>
      <c r="K447" s="4">
        <f>SUMIFS(df_blueme_com_parcelamento!J:J,df_blueme_com_parcelamento!M:M,Conciliacao!A447)*(-1)</f>
        <v/>
      </c>
      <c r="L447" s="4">
        <f>SUMIFS(df_mutuos!N:N,df_mutuos!B:B,Conciliacao!A447)*(-1)</f>
        <v/>
      </c>
      <c r="M447" s="8">
        <f>SUMIFS(df_bloqueios_judiciais!G:G,df_bloqueios_judiciais!D:D,Conciliacao!A447,df_bloqueios_judiciais!G:G,"&lt;0")</f>
        <v/>
      </c>
      <c r="N447" s="10">
        <f>SUMIFS(df_extratos!I:I,df_extratos!F:F,"&gt;="&amp;Conciliacao!BE447,df_extratos!F:F,"&lt;"&amp;Conciliacao!BE447+1,df_extratos!G:G,"DEBITO")
+SUMIFS(df_extratos!I:I,df_extratos!F:F,"&gt;="&amp;Conciliacao!A447, df_extratos!F:F,"&lt;"&amp;Conciliacao!A447+1, df_extratos!G:G,"DEBITO")
+SUMIFS(df_extratos!I:I,df_extratos!F:F,"&gt;="&amp;Conciliacao!BF447,df_extratos!F:F,"&lt;"&amp;Conciliacao!BF447+1,df_extratos!G:G,"DEBITO")
+SUMIFS(df_extratos!I:I,df_extratos!F:F,"&gt;="&amp;Conciliacao!BG447,df_extratos!F:F,"&lt;"&amp;Conciliacao!BG447+1,df_extratos!G:G,"DEBITO")
+SUMIFS(df_extratos!I:I,df_extratos!F:F,"&gt;="&amp;Conciliacao!BH447,df_extratos!F:F,"&lt;"&amp;Conciliacao!BH447+1,df_extratos!G:G,"DEBITO")</f>
        <v/>
      </c>
      <c r="O447" s="11">
        <f>N447-SUM(J447:M447)</f>
        <v/>
      </c>
      <c r="P447" s="25">
        <f>SUMIFS(df_ajustes_conciliaco!D:D,df_ajustes_conciliaco!C:C,Conciliacao!A447)</f>
        <v/>
      </c>
      <c r="Q447" s="22">
        <f>O447+I447-P447</f>
        <v/>
      </c>
    </row>
    <row r="448">
      <c r="A448" s="5">
        <f>A447+1</f>
        <v/>
      </c>
      <c r="B448" s="3">
        <f>-SUMIFS(df_extrato_zig!G:G,df_extrato_zig!E:E,Conciliacao!A448,df_extrato_zig!D:D,"Saque")-SUMIFS(df_extrato_zig!G:G,df_extrato_zig!E:E,Conciliacao!A448,df_extrato_zig!D:D,"Antecipação")</f>
        <v/>
      </c>
      <c r="C448" s="3">
        <f>SUMIFS(df_extrato_zig!E:E,df_extrato_zig!L:L,Conciliacao!A448,df_extrato_zig!F:F,"DINHEIRO")</f>
        <v/>
      </c>
      <c r="D448" s="3">
        <f>SUMIFS(view_parc_agrup!H:H,view_parc_agrup!G:G,Conciliacao!A448)</f>
        <v/>
      </c>
      <c r="E448" s="3">
        <f>SUMIFS(df_eventos!F:F,df_eventos!H:H,Conciliacao!A448)</f>
        <v/>
      </c>
      <c r="F448" s="3">
        <f>SUMIFS(df_mutuos!M:M,df_mutuos!B:B,Conciliacao!A448)</f>
        <v/>
      </c>
      <c r="G448" s="6">
        <f>SUMIFS(df_bloqueios_judiciais!G:G,df_bloqueios_judiciais!D:D,Conciliacao!A448,df_bloqueios_judiciais!G:G,"&gt;0")</f>
        <v/>
      </c>
      <c r="H448" s="7">
        <f>SUMIFS(df_extratos!I:I,df_extratos!F:F,"&gt;="&amp;Conciliacao!BE448,df_extratos!F:F,"&lt;"&amp;Conciliacao!BE448+1,df_extratos!G:G,"CREDITO")
+SUMIFS(df_extratos!I:I,df_extratos!F:F,"&gt;="&amp;Conciliacao!A448, df_extratos!F:F,"&lt;"&amp;Conciliacao!A448+1, df_extratos!G:G,"CREDITO")
+SUMIFS(df_extratos!I:I,df_extratos!F:F,"&gt;="&amp;Conciliacao!BF448,df_extratos!F:F,"&lt;"&amp;Conciliacao!BF448+1,df_extratos!G:G,"CREDITO")
+SUMIFS(df_extratos!I:I,df_extratos!F:F,"&gt;="&amp;Conciliacao!BG448,df_extratos!F:F,"&lt;"&amp;Conciliacao!BG448+1,df_extratos!G:G,"CREDITO")
+SUMIFS(df_extratos!I:I,df_extratos!F:F,"&gt;="&amp;Conciliacao!BH448,df_extratos!F:F,"&lt;"&amp;Conciliacao!BH448+1,df_extratos!G:G,"CREDITO")</f>
        <v/>
      </c>
      <c r="I448" s="9">
        <f>H448-SUM(B448:G448)</f>
        <v/>
      </c>
      <c r="J448" s="4">
        <f>SUMIFS(df_blueme_sem_parcelamento!E:E,df_blueme_sem_parcelamento!H:H,Conciliacao!A448)*(-1)</f>
        <v/>
      </c>
      <c r="K448" s="4">
        <f>SUMIFS(df_blueme_com_parcelamento!J:J,df_blueme_com_parcelamento!M:M,Conciliacao!A448)*(-1)</f>
        <v/>
      </c>
      <c r="L448" s="4">
        <f>SUMIFS(df_mutuos!N:N,df_mutuos!B:B,Conciliacao!A448)*(-1)</f>
        <v/>
      </c>
      <c r="M448" s="8">
        <f>SUMIFS(df_bloqueios_judiciais!G:G,df_bloqueios_judiciais!D:D,Conciliacao!A448,df_bloqueios_judiciais!G:G,"&lt;0")</f>
        <v/>
      </c>
      <c r="N448" s="10">
        <f>SUMIFS(df_extratos!I:I,df_extratos!F:F,"&gt;="&amp;Conciliacao!BE448,df_extratos!F:F,"&lt;"&amp;Conciliacao!BE448+1,df_extratos!G:G,"DEBITO")
+SUMIFS(df_extratos!I:I,df_extratos!F:F,"&gt;="&amp;Conciliacao!A448, df_extratos!F:F,"&lt;"&amp;Conciliacao!A448+1, df_extratos!G:G,"DEBITO")
+SUMIFS(df_extratos!I:I,df_extratos!F:F,"&gt;="&amp;Conciliacao!BF448,df_extratos!F:F,"&lt;"&amp;Conciliacao!BF448+1,df_extratos!G:G,"DEBITO")
+SUMIFS(df_extratos!I:I,df_extratos!F:F,"&gt;="&amp;Conciliacao!BG448,df_extratos!F:F,"&lt;"&amp;Conciliacao!BG448+1,df_extratos!G:G,"DEBITO")
+SUMIFS(df_extratos!I:I,df_extratos!F:F,"&gt;="&amp;Conciliacao!BH448,df_extratos!F:F,"&lt;"&amp;Conciliacao!BH448+1,df_extratos!G:G,"DEBITO")</f>
        <v/>
      </c>
      <c r="O448" s="11">
        <f>N448-SUM(J448:M448)</f>
        <v/>
      </c>
      <c r="P448" s="25">
        <f>SUMIFS(df_ajustes_conciliaco!D:D,df_ajustes_conciliaco!C:C,Conciliacao!A448)</f>
        <v/>
      </c>
      <c r="Q448" s="22">
        <f>O448+I448-P448</f>
        <v/>
      </c>
    </row>
    <row r="449">
      <c r="A449" s="5">
        <f>A448+1</f>
        <v/>
      </c>
      <c r="B449" s="3">
        <f>-SUMIFS(df_extrato_zig!G:G,df_extrato_zig!E:E,Conciliacao!A449,df_extrato_zig!D:D,"Saque")-SUMIFS(df_extrato_zig!G:G,df_extrato_zig!E:E,Conciliacao!A449,df_extrato_zig!D:D,"Antecipação")</f>
        <v/>
      </c>
      <c r="C449" s="3">
        <f>SUMIFS(df_extrato_zig!E:E,df_extrato_zig!L:L,Conciliacao!A449,df_extrato_zig!F:F,"DINHEIRO")</f>
        <v/>
      </c>
      <c r="D449" s="3">
        <f>SUMIFS(view_parc_agrup!H:H,view_parc_agrup!G:G,Conciliacao!A449)</f>
        <v/>
      </c>
      <c r="E449" s="3">
        <f>SUMIFS(df_eventos!F:F,df_eventos!H:H,Conciliacao!A449)</f>
        <v/>
      </c>
      <c r="F449" s="3">
        <f>SUMIFS(df_mutuos!M:M,df_mutuos!B:B,Conciliacao!A449)</f>
        <v/>
      </c>
      <c r="G449" s="6">
        <f>SUMIFS(df_bloqueios_judiciais!G:G,df_bloqueios_judiciais!D:D,Conciliacao!A449,df_bloqueios_judiciais!G:G,"&gt;0")</f>
        <v/>
      </c>
      <c r="H449" s="7">
        <f>SUMIFS(df_extratos!I:I,df_extratos!F:F,"&gt;="&amp;Conciliacao!BE449,df_extratos!F:F,"&lt;"&amp;Conciliacao!BE449+1,df_extratos!G:G,"CREDITO")
+SUMIFS(df_extratos!I:I,df_extratos!F:F,"&gt;="&amp;Conciliacao!A449, df_extratos!F:F,"&lt;"&amp;Conciliacao!A449+1, df_extratos!G:G,"CREDITO")
+SUMIFS(df_extratos!I:I,df_extratos!F:F,"&gt;="&amp;Conciliacao!BF449,df_extratos!F:F,"&lt;"&amp;Conciliacao!BF449+1,df_extratos!G:G,"CREDITO")
+SUMIFS(df_extratos!I:I,df_extratos!F:F,"&gt;="&amp;Conciliacao!BG449,df_extratos!F:F,"&lt;"&amp;Conciliacao!BG449+1,df_extratos!G:G,"CREDITO")
+SUMIFS(df_extratos!I:I,df_extratos!F:F,"&gt;="&amp;Conciliacao!BH449,df_extratos!F:F,"&lt;"&amp;Conciliacao!BH449+1,df_extratos!G:G,"CREDITO")</f>
        <v/>
      </c>
      <c r="I449" s="9">
        <f>H449-SUM(B449:G449)</f>
        <v/>
      </c>
      <c r="J449" s="4">
        <f>SUMIFS(df_blueme_sem_parcelamento!E:E,df_blueme_sem_parcelamento!H:H,Conciliacao!A449)*(-1)</f>
        <v/>
      </c>
      <c r="K449" s="4">
        <f>SUMIFS(df_blueme_com_parcelamento!J:J,df_blueme_com_parcelamento!M:M,Conciliacao!A449)*(-1)</f>
        <v/>
      </c>
      <c r="L449" s="4">
        <f>SUMIFS(df_mutuos!N:N,df_mutuos!B:B,Conciliacao!A449)*(-1)</f>
        <v/>
      </c>
      <c r="M449" s="8">
        <f>SUMIFS(df_bloqueios_judiciais!G:G,df_bloqueios_judiciais!D:D,Conciliacao!A449,df_bloqueios_judiciais!G:G,"&lt;0")</f>
        <v/>
      </c>
      <c r="N449" s="10">
        <f>SUMIFS(df_extratos!I:I,df_extratos!F:F,"&gt;="&amp;Conciliacao!BE449,df_extratos!F:F,"&lt;"&amp;Conciliacao!BE449+1,df_extratos!G:G,"DEBITO")
+SUMIFS(df_extratos!I:I,df_extratos!F:F,"&gt;="&amp;Conciliacao!A449, df_extratos!F:F,"&lt;"&amp;Conciliacao!A449+1, df_extratos!G:G,"DEBITO")
+SUMIFS(df_extratos!I:I,df_extratos!F:F,"&gt;="&amp;Conciliacao!BF449,df_extratos!F:F,"&lt;"&amp;Conciliacao!BF449+1,df_extratos!G:G,"DEBITO")
+SUMIFS(df_extratos!I:I,df_extratos!F:F,"&gt;="&amp;Conciliacao!BG449,df_extratos!F:F,"&lt;"&amp;Conciliacao!BG449+1,df_extratos!G:G,"DEBITO")
+SUMIFS(df_extratos!I:I,df_extratos!F:F,"&gt;="&amp;Conciliacao!BH449,df_extratos!F:F,"&lt;"&amp;Conciliacao!BH449+1,df_extratos!G:G,"DEBITO")</f>
        <v/>
      </c>
      <c r="O449" s="11">
        <f>N449-SUM(J449:M449)</f>
        <v/>
      </c>
      <c r="P449" s="25">
        <f>SUMIFS(df_ajustes_conciliaco!D:D,df_ajustes_conciliaco!C:C,Conciliacao!A449)</f>
        <v/>
      </c>
      <c r="Q449" s="22">
        <f>O449+I449-P449</f>
        <v/>
      </c>
    </row>
    <row r="450">
      <c r="A450" s="5">
        <f>A449+1</f>
        <v/>
      </c>
      <c r="B450" s="3">
        <f>-SUMIFS(df_extrato_zig!G:G,df_extrato_zig!E:E,Conciliacao!A450,df_extrato_zig!D:D,"Saque")-SUMIFS(df_extrato_zig!G:G,df_extrato_zig!E:E,Conciliacao!A450,df_extrato_zig!D:D,"Antecipação")</f>
        <v/>
      </c>
      <c r="C450" s="3">
        <f>SUMIFS(df_extrato_zig!E:E,df_extrato_zig!L:L,Conciliacao!A450,df_extrato_zig!F:F,"DINHEIRO")</f>
        <v/>
      </c>
      <c r="D450" s="3">
        <f>SUMIFS(view_parc_agrup!H:H,view_parc_agrup!G:G,Conciliacao!A450)</f>
        <v/>
      </c>
      <c r="E450" s="3">
        <f>SUMIFS(df_eventos!F:F,df_eventos!H:H,Conciliacao!A450)</f>
        <v/>
      </c>
      <c r="F450" s="3">
        <f>SUMIFS(df_mutuos!M:M,df_mutuos!B:B,Conciliacao!A450)</f>
        <v/>
      </c>
      <c r="G450" s="6">
        <f>SUMIFS(df_bloqueios_judiciais!G:G,df_bloqueios_judiciais!D:D,Conciliacao!A450,df_bloqueios_judiciais!G:G,"&gt;0")</f>
        <v/>
      </c>
      <c r="H450" s="7">
        <f>SUMIFS(df_extratos!I:I,df_extratos!F:F,"&gt;="&amp;Conciliacao!BE450,df_extratos!F:F,"&lt;"&amp;Conciliacao!BE450+1,df_extratos!G:G,"CREDITO")
+SUMIFS(df_extratos!I:I,df_extratos!F:F,"&gt;="&amp;Conciliacao!A450, df_extratos!F:F,"&lt;"&amp;Conciliacao!A450+1, df_extratos!G:G,"CREDITO")
+SUMIFS(df_extratos!I:I,df_extratos!F:F,"&gt;="&amp;Conciliacao!BF450,df_extratos!F:F,"&lt;"&amp;Conciliacao!BF450+1,df_extratos!G:G,"CREDITO")
+SUMIFS(df_extratos!I:I,df_extratos!F:F,"&gt;="&amp;Conciliacao!BG450,df_extratos!F:F,"&lt;"&amp;Conciliacao!BG450+1,df_extratos!G:G,"CREDITO")
+SUMIFS(df_extratos!I:I,df_extratos!F:F,"&gt;="&amp;Conciliacao!BH450,df_extratos!F:F,"&lt;"&amp;Conciliacao!BH450+1,df_extratos!G:G,"CREDITO")</f>
        <v/>
      </c>
      <c r="I450" s="9">
        <f>H450-SUM(B450:G450)</f>
        <v/>
      </c>
      <c r="J450" s="4">
        <f>SUMIFS(df_blueme_sem_parcelamento!E:E,df_blueme_sem_parcelamento!H:H,Conciliacao!A450)*(-1)</f>
        <v/>
      </c>
      <c r="K450" s="4">
        <f>SUMIFS(df_blueme_com_parcelamento!J:J,df_blueme_com_parcelamento!M:M,Conciliacao!A450)*(-1)</f>
        <v/>
      </c>
      <c r="L450" s="4">
        <f>SUMIFS(df_mutuos!N:N,df_mutuos!B:B,Conciliacao!A450)*(-1)</f>
        <v/>
      </c>
      <c r="M450" s="8">
        <f>SUMIFS(df_bloqueios_judiciais!G:G,df_bloqueios_judiciais!D:D,Conciliacao!A450,df_bloqueios_judiciais!G:G,"&lt;0")</f>
        <v/>
      </c>
      <c r="N450" s="10">
        <f>SUMIFS(df_extratos!I:I,df_extratos!F:F,"&gt;="&amp;Conciliacao!BE450,df_extratos!F:F,"&lt;"&amp;Conciliacao!BE450+1,df_extratos!G:G,"DEBITO")
+SUMIFS(df_extratos!I:I,df_extratos!F:F,"&gt;="&amp;Conciliacao!A450, df_extratos!F:F,"&lt;"&amp;Conciliacao!A450+1, df_extratos!G:G,"DEBITO")
+SUMIFS(df_extratos!I:I,df_extratos!F:F,"&gt;="&amp;Conciliacao!BF450,df_extratos!F:F,"&lt;"&amp;Conciliacao!BF450+1,df_extratos!G:G,"DEBITO")
+SUMIFS(df_extratos!I:I,df_extratos!F:F,"&gt;="&amp;Conciliacao!BG450,df_extratos!F:F,"&lt;"&amp;Conciliacao!BG450+1,df_extratos!G:G,"DEBITO")
+SUMIFS(df_extratos!I:I,df_extratos!F:F,"&gt;="&amp;Conciliacao!BH450,df_extratos!F:F,"&lt;"&amp;Conciliacao!BH450+1,df_extratos!G:G,"DEBITO")</f>
        <v/>
      </c>
      <c r="O450" s="11">
        <f>N450-SUM(J450:M450)</f>
        <v/>
      </c>
      <c r="P450" s="25">
        <f>SUMIFS(df_ajustes_conciliaco!D:D,df_ajustes_conciliaco!C:C,Conciliacao!A450)</f>
        <v/>
      </c>
      <c r="Q450" s="22">
        <f>O450+I450-P450</f>
        <v/>
      </c>
    </row>
    <row r="451">
      <c r="A451" s="5">
        <f>A450+1</f>
        <v/>
      </c>
      <c r="B451" s="3">
        <f>-SUMIFS(df_extrato_zig!G:G,df_extrato_zig!E:E,Conciliacao!A451,df_extrato_zig!D:D,"Saque")-SUMIFS(df_extrato_zig!G:G,df_extrato_zig!E:E,Conciliacao!A451,df_extrato_zig!D:D,"Antecipação")</f>
        <v/>
      </c>
      <c r="C451" s="3">
        <f>SUMIFS(df_extrato_zig!E:E,df_extrato_zig!L:L,Conciliacao!A451,df_extrato_zig!F:F,"DINHEIRO")</f>
        <v/>
      </c>
      <c r="D451" s="3">
        <f>SUMIFS(view_parc_agrup!H:H,view_parc_agrup!G:G,Conciliacao!A451)</f>
        <v/>
      </c>
      <c r="E451" s="3">
        <f>SUMIFS(df_eventos!F:F,df_eventos!H:H,Conciliacao!A451)</f>
        <v/>
      </c>
      <c r="F451" s="3">
        <f>SUMIFS(df_mutuos!M:M,df_mutuos!B:B,Conciliacao!A451)</f>
        <v/>
      </c>
      <c r="G451" s="6">
        <f>SUMIFS(df_bloqueios_judiciais!G:G,df_bloqueios_judiciais!D:D,Conciliacao!A451,df_bloqueios_judiciais!G:G,"&gt;0")</f>
        <v/>
      </c>
      <c r="H451" s="7">
        <f>SUMIFS(df_extratos!I:I,df_extratos!F:F,"&gt;="&amp;Conciliacao!BE451,df_extratos!F:F,"&lt;"&amp;Conciliacao!BE451+1,df_extratos!G:G,"CREDITO")
+SUMIFS(df_extratos!I:I,df_extratos!F:F,"&gt;="&amp;Conciliacao!A451, df_extratos!F:F,"&lt;"&amp;Conciliacao!A451+1, df_extratos!G:G,"CREDITO")
+SUMIFS(df_extratos!I:I,df_extratos!F:F,"&gt;="&amp;Conciliacao!BF451,df_extratos!F:F,"&lt;"&amp;Conciliacao!BF451+1,df_extratos!G:G,"CREDITO")
+SUMIFS(df_extratos!I:I,df_extratos!F:F,"&gt;="&amp;Conciliacao!BG451,df_extratos!F:F,"&lt;"&amp;Conciliacao!BG451+1,df_extratos!G:G,"CREDITO")
+SUMIFS(df_extratos!I:I,df_extratos!F:F,"&gt;="&amp;Conciliacao!BH451,df_extratos!F:F,"&lt;"&amp;Conciliacao!BH451+1,df_extratos!G:G,"CREDITO")</f>
        <v/>
      </c>
      <c r="I451" s="9">
        <f>H451-SUM(B451:G451)</f>
        <v/>
      </c>
      <c r="J451" s="4">
        <f>SUMIFS(df_blueme_sem_parcelamento!E:E,df_blueme_sem_parcelamento!H:H,Conciliacao!A451)*(-1)</f>
        <v/>
      </c>
      <c r="K451" s="4">
        <f>SUMIFS(df_blueme_com_parcelamento!J:J,df_blueme_com_parcelamento!M:M,Conciliacao!A451)*(-1)</f>
        <v/>
      </c>
      <c r="L451" s="4">
        <f>SUMIFS(df_mutuos!N:N,df_mutuos!B:B,Conciliacao!A451)*(-1)</f>
        <v/>
      </c>
      <c r="M451" s="8">
        <f>SUMIFS(df_bloqueios_judiciais!G:G,df_bloqueios_judiciais!D:D,Conciliacao!A451,df_bloqueios_judiciais!G:G,"&lt;0")</f>
        <v/>
      </c>
      <c r="N451" s="10">
        <f>SUMIFS(df_extratos!I:I,df_extratos!F:F,"&gt;="&amp;Conciliacao!BE451,df_extratos!F:F,"&lt;"&amp;Conciliacao!BE451+1,df_extratos!G:G,"DEBITO")
+SUMIFS(df_extratos!I:I,df_extratos!F:F,"&gt;="&amp;Conciliacao!A451, df_extratos!F:F,"&lt;"&amp;Conciliacao!A451+1, df_extratos!G:G,"DEBITO")
+SUMIFS(df_extratos!I:I,df_extratos!F:F,"&gt;="&amp;Conciliacao!BF451,df_extratos!F:F,"&lt;"&amp;Conciliacao!BF451+1,df_extratos!G:G,"DEBITO")
+SUMIFS(df_extratos!I:I,df_extratos!F:F,"&gt;="&amp;Conciliacao!BG451,df_extratos!F:F,"&lt;"&amp;Conciliacao!BG451+1,df_extratos!G:G,"DEBITO")
+SUMIFS(df_extratos!I:I,df_extratos!F:F,"&gt;="&amp;Conciliacao!BH451,df_extratos!F:F,"&lt;"&amp;Conciliacao!BH451+1,df_extratos!G:G,"DEBITO")</f>
        <v/>
      </c>
      <c r="O451" s="11">
        <f>N451-SUM(J451:M451)</f>
        <v/>
      </c>
      <c r="P451" s="25">
        <f>SUMIFS(df_ajustes_conciliaco!D:D,df_ajustes_conciliaco!C:C,Conciliacao!A451)</f>
        <v/>
      </c>
      <c r="Q451" s="22">
        <f>O451+I451-P451</f>
        <v/>
      </c>
    </row>
    <row r="452">
      <c r="A452" s="5">
        <f>A451+1</f>
        <v/>
      </c>
      <c r="B452" s="3">
        <f>-SUMIFS(df_extrato_zig!G:G,df_extrato_zig!E:E,Conciliacao!A452,df_extrato_zig!D:D,"Saque")-SUMIFS(df_extrato_zig!G:G,df_extrato_zig!E:E,Conciliacao!A452,df_extrato_zig!D:D,"Antecipação")</f>
        <v/>
      </c>
      <c r="C452" s="3">
        <f>SUMIFS(df_extrato_zig!E:E,df_extrato_zig!L:L,Conciliacao!A452,df_extrato_zig!F:F,"DINHEIRO")</f>
        <v/>
      </c>
      <c r="D452" s="3">
        <f>SUMIFS(view_parc_agrup!H:H,view_parc_agrup!G:G,Conciliacao!A452)</f>
        <v/>
      </c>
      <c r="E452" s="3">
        <f>SUMIFS(df_eventos!F:F,df_eventos!H:H,Conciliacao!A452)</f>
        <v/>
      </c>
      <c r="F452" s="3">
        <f>SUMIFS(df_mutuos!M:M,df_mutuos!B:B,Conciliacao!A452)</f>
        <v/>
      </c>
      <c r="G452" s="6">
        <f>SUMIFS(df_bloqueios_judiciais!G:G,df_bloqueios_judiciais!D:D,Conciliacao!A452,df_bloqueios_judiciais!G:G,"&gt;0")</f>
        <v/>
      </c>
      <c r="H452" s="7">
        <f>SUMIFS(df_extratos!I:I,df_extratos!F:F,"&gt;="&amp;Conciliacao!BE452,df_extratos!F:F,"&lt;"&amp;Conciliacao!BE452+1,df_extratos!G:G,"CREDITO")
+SUMIFS(df_extratos!I:I,df_extratos!F:F,"&gt;="&amp;Conciliacao!A452, df_extratos!F:F,"&lt;"&amp;Conciliacao!A452+1, df_extratos!G:G,"CREDITO")
+SUMIFS(df_extratos!I:I,df_extratos!F:F,"&gt;="&amp;Conciliacao!BF452,df_extratos!F:F,"&lt;"&amp;Conciliacao!BF452+1,df_extratos!G:G,"CREDITO")
+SUMIFS(df_extratos!I:I,df_extratos!F:F,"&gt;="&amp;Conciliacao!BG452,df_extratos!F:F,"&lt;"&amp;Conciliacao!BG452+1,df_extratos!G:G,"CREDITO")
+SUMIFS(df_extratos!I:I,df_extratos!F:F,"&gt;="&amp;Conciliacao!BH452,df_extratos!F:F,"&lt;"&amp;Conciliacao!BH452+1,df_extratos!G:G,"CREDITO")</f>
        <v/>
      </c>
      <c r="I452" s="9">
        <f>H452-SUM(B452:G452)</f>
        <v/>
      </c>
      <c r="J452" s="4">
        <f>SUMIFS(df_blueme_sem_parcelamento!E:E,df_blueme_sem_parcelamento!H:H,Conciliacao!A452)*(-1)</f>
        <v/>
      </c>
      <c r="K452" s="4">
        <f>SUMIFS(df_blueme_com_parcelamento!J:J,df_blueme_com_parcelamento!M:M,Conciliacao!A452)*(-1)</f>
        <v/>
      </c>
      <c r="L452" s="4">
        <f>SUMIFS(df_mutuos!N:N,df_mutuos!B:B,Conciliacao!A452)*(-1)</f>
        <v/>
      </c>
      <c r="M452" s="8">
        <f>SUMIFS(df_bloqueios_judiciais!G:G,df_bloqueios_judiciais!D:D,Conciliacao!A452,df_bloqueios_judiciais!G:G,"&lt;0")</f>
        <v/>
      </c>
      <c r="N452" s="10">
        <f>SUMIFS(df_extratos!I:I,df_extratos!F:F,"&gt;="&amp;Conciliacao!BE452,df_extratos!F:F,"&lt;"&amp;Conciliacao!BE452+1,df_extratos!G:G,"DEBITO")
+SUMIFS(df_extratos!I:I,df_extratos!F:F,"&gt;="&amp;Conciliacao!A452, df_extratos!F:F,"&lt;"&amp;Conciliacao!A452+1, df_extratos!G:G,"DEBITO")
+SUMIFS(df_extratos!I:I,df_extratos!F:F,"&gt;="&amp;Conciliacao!BF452,df_extratos!F:F,"&lt;"&amp;Conciliacao!BF452+1,df_extratos!G:G,"DEBITO")
+SUMIFS(df_extratos!I:I,df_extratos!F:F,"&gt;="&amp;Conciliacao!BG452,df_extratos!F:F,"&lt;"&amp;Conciliacao!BG452+1,df_extratos!G:G,"DEBITO")
+SUMIFS(df_extratos!I:I,df_extratos!F:F,"&gt;="&amp;Conciliacao!BH452,df_extratos!F:F,"&lt;"&amp;Conciliacao!BH452+1,df_extratos!G:G,"DEBITO")</f>
        <v/>
      </c>
      <c r="O452" s="11">
        <f>N452-SUM(J452:M452)</f>
        <v/>
      </c>
      <c r="P452" s="25">
        <f>SUMIFS(df_ajustes_conciliaco!D:D,df_ajustes_conciliaco!C:C,Conciliacao!A452)</f>
        <v/>
      </c>
      <c r="Q452" s="22">
        <f>O452+I452-P452</f>
        <v/>
      </c>
    </row>
    <row r="453">
      <c r="A453" s="5">
        <f>A452+1</f>
        <v/>
      </c>
      <c r="B453" s="3">
        <f>-SUMIFS(df_extrato_zig!G:G,df_extrato_zig!E:E,Conciliacao!A453,df_extrato_zig!D:D,"Saque")-SUMIFS(df_extrato_zig!G:G,df_extrato_zig!E:E,Conciliacao!A453,df_extrato_zig!D:D,"Antecipação")</f>
        <v/>
      </c>
      <c r="C453" s="3">
        <f>SUMIFS(df_extrato_zig!E:E,df_extrato_zig!L:L,Conciliacao!A453,df_extrato_zig!F:F,"DINHEIRO")</f>
        <v/>
      </c>
      <c r="D453" s="3">
        <f>SUMIFS(view_parc_agrup!H:H,view_parc_agrup!G:G,Conciliacao!A453)</f>
        <v/>
      </c>
      <c r="E453" s="3">
        <f>SUMIFS(df_eventos!F:F,df_eventos!H:H,Conciliacao!A453)</f>
        <v/>
      </c>
      <c r="F453" s="3">
        <f>SUMIFS(df_mutuos!M:M,df_mutuos!B:B,Conciliacao!A453)</f>
        <v/>
      </c>
      <c r="G453" s="6">
        <f>SUMIFS(df_bloqueios_judiciais!G:G,df_bloqueios_judiciais!D:D,Conciliacao!A453,df_bloqueios_judiciais!G:G,"&gt;0")</f>
        <v/>
      </c>
      <c r="H453" s="7">
        <f>SUMIFS(df_extratos!I:I,df_extratos!F:F,"&gt;="&amp;Conciliacao!BE453,df_extratos!F:F,"&lt;"&amp;Conciliacao!BE453+1,df_extratos!G:G,"CREDITO")
+SUMIFS(df_extratos!I:I,df_extratos!F:F,"&gt;="&amp;Conciliacao!A453, df_extratos!F:F,"&lt;"&amp;Conciliacao!A453+1, df_extratos!G:G,"CREDITO")
+SUMIFS(df_extratos!I:I,df_extratos!F:F,"&gt;="&amp;Conciliacao!BF453,df_extratos!F:F,"&lt;"&amp;Conciliacao!BF453+1,df_extratos!G:G,"CREDITO")
+SUMIFS(df_extratos!I:I,df_extratos!F:F,"&gt;="&amp;Conciliacao!BG453,df_extratos!F:F,"&lt;"&amp;Conciliacao!BG453+1,df_extratos!G:G,"CREDITO")
+SUMIFS(df_extratos!I:I,df_extratos!F:F,"&gt;="&amp;Conciliacao!BH453,df_extratos!F:F,"&lt;"&amp;Conciliacao!BH453+1,df_extratos!G:G,"CREDITO")</f>
        <v/>
      </c>
      <c r="I453" s="9">
        <f>H453-SUM(B453:G453)</f>
        <v/>
      </c>
      <c r="J453" s="4">
        <f>SUMIFS(df_blueme_sem_parcelamento!E:E,df_blueme_sem_parcelamento!H:H,Conciliacao!A453)*(-1)</f>
        <v/>
      </c>
      <c r="K453" s="4">
        <f>SUMIFS(df_blueme_com_parcelamento!J:J,df_blueme_com_parcelamento!M:M,Conciliacao!A453)*(-1)</f>
        <v/>
      </c>
      <c r="L453" s="4">
        <f>SUMIFS(df_mutuos!N:N,df_mutuos!B:B,Conciliacao!A453)*(-1)</f>
        <v/>
      </c>
      <c r="M453" s="8">
        <f>SUMIFS(df_bloqueios_judiciais!G:G,df_bloqueios_judiciais!D:D,Conciliacao!A453,df_bloqueios_judiciais!G:G,"&lt;0")</f>
        <v/>
      </c>
      <c r="N453" s="10">
        <f>SUMIFS(df_extratos!I:I,df_extratos!F:F,"&gt;="&amp;Conciliacao!BE453,df_extratos!F:F,"&lt;"&amp;Conciliacao!BE453+1,df_extratos!G:G,"DEBITO")
+SUMIFS(df_extratos!I:I,df_extratos!F:F,"&gt;="&amp;Conciliacao!A453, df_extratos!F:F,"&lt;"&amp;Conciliacao!A453+1, df_extratos!G:G,"DEBITO")
+SUMIFS(df_extratos!I:I,df_extratos!F:F,"&gt;="&amp;Conciliacao!BF453,df_extratos!F:F,"&lt;"&amp;Conciliacao!BF453+1,df_extratos!G:G,"DEBITO")
+SUMIFS(df_extratos!I:I,df_extratos!F:F,"&gt;="&amp;Conciliacao!BG453,df_extratos!F:F,"&lt;"&amp;Conciliacao!BG453+1,df_extratos!G:G,"DEBITO")
+SUMIFS(df_extratos!I:I,df_extratos!F:F,"&gt;="&amp;Conciliacao!BH453,df_extratos!F:F,"&lt;"&amp;Conciliacao!BH453+1,df_extratos!G:G,"DEBITO")</f>
        <v/>
      </c>
      <c r="O453" s="11">
        <f>N453-SUM(J453:M453)</f>
        <v/>
      </c>
      <c r="P453" s="25">
        <f>SUMIFS(df_ajustes_conciliaco!D:D,df_ajustes_conciliaco!C:C,Conciliacao!A453)</f>
        <v/>
      </c>
      <c r="Q453" s="22">
        <f>O453+I453-P453</f>
        <v/>
      </c>
    </row>
    <row r="454">
      <c r="A454" s="5">
        <f>A453+1</f>
        <v/>
      </c>
      <c r="B454" s="3">
        <f>-SUMIFS(df_extrato_zig!G:G,df_extrato_zig!E:E,Conciliacao!A454,df_extrato_zig!D:D,"Saque")-SUMIFS(df_extrato_zig!G:G,df_extrato_zig!E:E,Conciliacao!A454,df_extrato_zig!D:D,"Antecipação")</f>
        <v/>
      </c>
      <c r="C454" s="3">
        <f>SUMIFS(df_extrato_zig!E:E,df_extrato_zig!L:L,Conciliacao!A454,df_extrato_zig!F:F,"DINHEIRO")</f>
        <v/>
      </c>
      <c r="D454" s="3">
        <f>SUMIFS(view_parc_agrup!H:H,view_parc_agrup!G:G,Conciliacao!A454)</f>
        <v/>
      </c>
      <c r="E454" s="3">
        <f>SUMIFS(df_eventos!F:F,df_eventos!H:H,Conciliacao!A454)</f>
        <v/>
      </c>
      <c r="F454" s="3">
        <f>SUMIFS(df_mutuos!M:M,df_mutuos!B:B,Conciliacao!A454)</f>
        <v/>
      </c>
      <c r="G454" s="6">
        <f>SUMIFS(df_bloqueios_judiciais!G:G,df_bloqueios_judiciais!D:D,Conciliacao!A454,df_bloqueios_judiciais!G:G,"&gt;0")</f>
        <v/>
      </c>
      <c r="H454" s="7">
        <f>SUMIFS(df_extratos!I:I,df_extratos!F:F,"&gt;="&amp;Conciliacao!BE454,df_extratos!F:F,"&lt;"&amp;Conciliacao!BE454+1,df_extratos!G:G,"CREDITO")
+SUMIFS(df_extratos!I:I,df_extratos!F:F,"&gt;="&amp;Conciliacao!A454, df_extratos!F:F,"&lt;"&amp;Conciliacao!A454+1, df_extratos!G:G,"CREDITO")
+SUMIFS(df_extratos!I:I,df_extratos!F:F,"&gt;="&amp;Conciliacao!BF454,df_extratos!F:F,"&lt;"&amp;Conciliacao!BF454+1,df_extratos!G:G,"CREDITO")
+SUMIFS(df_extratos!I:I,df_extratos!F:F,"&gt;="&amp;Conciliacao!BG454,df_extratos!F:F,"&lt;"&amp;Conciliacao!BG454+1,df_extratos!G:G,"CREDITO")
+SUMIFS(df_extratos!I:I,df_extratos!F:F,"&gt;="&amp;Conciliacao!BH454,df_extratos!F:F,"&lt;"&amp;Conciliacao!BH454+1,df_extratos!G:G,"CREDITO")</f>
        <v/>
      </c>
      <c r="I454" s="9">
        <f>H454-SUM(B454:G454)</f>
        <v/>
      </c>
      <c r="J454" s="4">
        <f>SUMIFS(df_blueme_sem_parcelamento!E:E,df_blueme_sem_parcelamento!H:H,Conciliacao!A454)*(-1)</f>
        <v/>
      </c>
      <c r="K454" s="4">
        <f>SUMIFS(df_blueme_com_parcelamento!J:J,df_blueme_com_parcelamento!M:M,Conciliacao!A454)*(-1)</f>
        <v/>
      </c>
      <c r="L454" s="4">
        <f>SUMIFS(df_mutuos!N:N,df_mutuos!B:B,Conciliacao!A454)*(-1)</f>
        <v/>
      </c>
      <c r="M454" s="8">
        <f>SUMIFS(df_bloqueios_judiciais!G:G,df_bloqueios_judiciais!D:D,Conciliacao!A454,df_bloqueios_judiciais!G:G,"&lt;0")</f>
        <v/>
      </c>
      <c r="N454" s="10">
        <f>SUMIFS(df_extratos!I:I,df_extratos!F:F,"&gt;="&amp;Conciliacao!BE454,df_extratos!F:F,"&lt;"&amp;Conciliacao!BE454+1,df_extratos!G:G,"DEBITO")
+SUMIFS(df_extratos!I:I,df_extratos!F:F,"&gt;="&amp;Conciliacao!A454, df_extratos!F:F,"&lt;"&amp;Conciliacao!A454+1, df_extratos!G:G,"DEBITO")
+SUMIFS(df_extratos!I:I,df_extratos!F:F,"&gt;="&amp;Conciliacao!BF454,df_extratos!F:F,"&lt;"&amp;Conciliacao!BF454+1,df_extratos!G:G,"DEBITO")
+SUMIFS(df_extratos!I:I,df_extratos!F:F,"&gt;="&amp;Conciliacao!BG454,df_extratos!F:F,"&lt;"&amp;Conciliacao!BG454+1,df_extratos!G:G,"DEBITO")
+SUMIFS(df_extratos!I:I,df_extratos!F:F,"&gt;="&amp;Conciliacao!BH454,df_extratos!F:F,"&lt;"&amp;Conciliacao!BH454+1,df_extratos!G:G,"DEBITO")</f>
        <v/>
      </c>
      <c r="O454" s="11">
        <f>N454-SUM(J454:M454)</f>
        <v/>
      </c>
      <c r="P454" s="25">
        <f>SUMIFS(df_ajustes_conciliaco!D:D,df_ajustes_conciliaco!C:C,Conciliacao!A454)</f>
        <v/>
      </c>
      <c r="Q454" s="22">
        <f>O454+I454-P454</f>
        <v/>
      </c>
    </row>
    <row r="455">
      <c r="A455" s="5">
        <f>A454+1</f>
        <v/>
      </c>
      <c r="B455" s="3">
        <f>-SUMIFS(df_extrato_zig!G:G,df_extrato_zig!E:E,Conciliacao!A455,df_extrato_zig!D:D,"Saque")-SUMIFS(df_extrato_zig!G:G,df_extrato_zig!E:E,Conciliacao!A455,df_extrato_zig!D:D,"Antecipação")</f>
        <v/>
      </c>
      <c r="C455" s="3">
        <f>SUMIFS(df_extrato_zig!E:E,df_extrato_zig!L:L,Conciliacao!A455,df_extrato_zig!F:F,"DINHEIRO")</f>
        <v/>
      </c>
      <c r="D455" s="3">
        <f>SUMIFS(view_parc_agrup!H:H,view_parc_agrup!G:G,Conciliacao!A455)</f>
        <v/>
      </c>
      <c r="E455" s="3">
        <f>SUMIFS(df_eventos!F:F,df_eventos!H:H,Conciliacao!A455)</f>
        <v/>
      </c>
      <c r="F455" s="3">
        <f>SUMIFS(df_mutuos!M:M,df_mutuos!B:B,Conciliacao!A455)</f>
        <v/>
      </c>
      <c r="G455" s="6">
        <f>SUMIFS(df_bloqueios_judiciais!G:G,df_bloqueios_judiciais!D:D,Conciliacao!A455,df_bloqueios_judiciais!G:G,"&gt;0")</f>
        <v/>
      </c>
      <c r="H455" s="7">
        <f>SUMIFS(df_extratos!I:I,df_extratos!F:F,"&gt;="&amp;Conciliacao!BE455,df_extratos!F:F,"&lt;"&amp;Conciliacao!BE455+1,df_extratos!G:G,"CREDITO")
+SUMIFS(df_extratos!I:I,df_extratos!F:F,"&gt;="&amp;Conciliacao!A455, df_extratos!F:F,"&lt;"&amp;Conciliacao!A455+1, df_extratos!G:G,"CREDITO")
+SUMIFS(df_extratos!I:I,df_extratos!F:F,"&gt;="&amp;Conciliacao!BF455,df_extratos!F:F,"&lt;"&amp;Conciliacao!BF455+1,df_extratos!G:G,"CREDITO")
+SUMIFS(df_extratos!I:I,df_extratos!F:F,"&gt;="&amp;Conciliacao!BG455,df_extratos!F:F,"&lt;"&amp;Conciliacao!BG455+1,df_extratos!G:G,"CREDITO")
+SUMIFS(df_extratos!I:I,df_extratos!F:F,"&gt;="&amp;Conciliacao!BH455,df_extratos!F:F,"&lt;"&amp;Conciliacao!BH455+1,df_extratos!G:G,"CREDITO")</f>
        <v/>
      </c>
      <c r="I455" s="9">
        <f>H455-SUM(B455:G455)</f>
        <v/>
      </c>
      <c r="J455" s="4">
        <f>SUMIFS(df_blueme_sem_parcelamento!E:E,df_blueme_sem_parcelamento!H:H,Conciliacao!A455)*(-1)</f>
        <v/>
      </c>
      <c r="K455" s="4">
        <f>SUMIFS(df_blueme_com_parcelamento!J:J,df_blueme_com_parcelamento!M:M,Conciliacao!A455)*(-1)</f>
        <v/>
      </c>
      <c r="L455" s="4">
        <f>SUMIFS(df_mutuos!N:N,df_mutuos!B:B,Conciliacao!A455)*(-1)</f>
        <v/>
      </c>
      <c r="M455" s="8">
        <f>SUMIFS(df_bloqueios_judiciais!G:G,df_bloqueios_judiciais!D:D,Conciliacao!A455,df_bloqueios_judiciais!G:G,"&lt;0")</f>
        <v/>
      </c>
      <c r="N455" s="10">
        <f>SUMIFS(df_extratos!I:I,df_extratos!F:F,"&gt;="&amp;Conciliacao!BE455,df_extratos!F:F,"&lt;"&amp;Conciliacao!BE455+1,df_extratos!G:G,"DEBITO")
+SUMIFS(df_extratos!I:I,df_extratos!F:F,"&gt;="&amp;Conciliacao!A455, df_extratos!F:F,"&lt;"&amp;Conciliacao!A455+1, df_extratos!G:G,"DEBITO")
+SUMIFS(df_extratos!I:I,df_extratos!F:F,"&gt;="&amp;Conciliacao!BF455,df_extratos!F:F,"&lt;"&amp;Conciliacao!BF455+1,df_extratos!G:G,"DEBITO")
+SUMIFS(df_extratos!I:I,df_extratos!F:F,"&gt;="&amp;Conciliacao!BG455,df_extratos!F:F,"&lt;"&amp;Conciliacao!BG455+1,df_extratos!G:G,"DEBITO")
+SUMIFS(df_extratos!I:I,df_extratos!F:F,"&gt;="&amp;Conciliacao!BH455,df_extratos!F:F,"&lt;"&amp;Conciliacao!BH455+1,df_extratos!G:G,"DEBITO")</f>
        <v/>
      </c>
      <c r="O455" s="11">
        <f>N455-SUM(J455:M455)</f>
        <v/>
      </c>
      <c r="P455" s="25">
        <f>SUMIFS(df_ajustes_conciliaco!D:D,df_ajustes_conciliaco!C:C,Conciliacao!A455)</f>
        <v/>
      </c>
      <c r="Q455" s="22">
        <f>O455+I455-P455</f>
        <v/>
      </c>
    </row>
    <row r="456">
      <c r="A456" s="5">
        <f>A455+1</f>
        <v/>
      </c>
      <c r="B456" s="3">
        <f>-SUMIFS(df_extrato_zig!G:G,df_extrato_zig!E:E,Conciliacao!A456,df_extrato_zig!D:D,"Saque")-SUMIFS(df_extrato_zig!G:G,df_extrato_zig!E:E,Conciliacao!A456,df_extrato_zig!D:D,"Antecipação")</f>
        <v/>
      </c>
      <c r="C456" s="3">
        <f>SUMIFS(df_extrato_zig!E:E,df_extrato_zig!L:L,Conciliacao!A456,df_extrato_zig!F:F,"DINHEIRO")</f>
        <v/>
      </c>
      <c r="D456" s="3">
        <f>SUMIFS(view_parc_agrup!H:H,view_parc_agrup!G:G,Conciliacao!A456)</f>
        <v/>
      </c>
      <c r="E456" s="3">
        <f>SUMIFS(df_eventos!F:F,df_eventos!H:H,Conciliacao!A456)</f>
        <v/>
      </c>
      <c r="F456" s="3">
        <f>SUMIFS(df_mutuos!M:M,df_mutuos!B:B,Conciliacao!A456)</f>
        <v/>
      </c>
      <c r="G456" s="6">
        <f>SUMIFS(df_bloqueios_judiciais!G:G,df_bloqueios_judiciais!D:D,Conciliacao!A456,df_bloqueios_judiciais!G:G,"&gt;0")</f>
        <v/>
      </c>
      <c r="H456" s="7">
        <f>SUMIFS(df_extratos!I:I,df_extratos!F:F,"&gt;="&amp;Conciliacao!BE456,df_extratos!F:F,"&lt;"&amp;Conciliacao!BE456+1,df_extratos!G:G,"CREDITO")
+SUMIFS(df_extratos!I:I,df_extratos!F:F,"&gt;="&amp;Conciliacao!A456, df_extratos!F:F,"&lt;"&amp;Conciliacao!A456+1, df_extratos!G:G,"CREDITO")
+SUMIFS(df_extratos!I:I,df_extratos!F:F,"&gt;="&amp;Conciliacao!BF456,df_extratos!F:F,"&lt;"&amp;Conciliacao!BF456+1,df_extratos!G:G,"CREDITO")
+SUMIFS(df_extratos!I:I,df_extratos!F:F,"&gt;="&amp;Conciliacao!BG456,df_extratos!F:F,"&lt;"&amp;Conciliacao!BG456+1,df_extratos!G:G,"CREDITO")
+SUMIFS(df_extratos!I:I,df_extratos!F:F,"&gt;="&amp;Conciliacao!BH456,df_extratos!F:F,"&lt;"&amp;Conciliacao!BH456+1,df_extratos!G:G,"CREDITO")</f>
        <v/>
      </c>
      <c r="I456" s="9">
        <f>H456-SUM(B456:G456)</f>
        <v/>
      </c>
      <c r="J456" s="4">
        <f>SUMIFS(df_blueme_sem_parcelamento!E:E,df_blueme_sem_parcelamento!H:H,Conciliacao!A456)*(-1)</f>
        <v/>
      </c>
      <c r="K456" s="4">
        <f>SUMIFS(df_blueme_com_parcelamento!J:J,df_blueme_com_parcelamento!M:M,Conciliacao!A456)*(-1)</f>
        <v/>
      </c>
      <c r="L456" s="4">
        <f>SUMIFS(df_mutuos!N:N,df_mutuos!B:B,Conciliacao!A456)*(-1)</f>
        <v/>
      </c>
      <c r="M456" s="8">
        <f>SUMIFS(df_bloqueios_judiciais!G:G,df_bloqueios_judiciais!D:D,Conciliacao!A456,df_bloqueios_judiciais!G:G,"&lt;0")</f>
        <v/>
      </c>
      <c r="N456" s="10">
        <f>SUMIFS(df_extratos!I:I,df_extratos!F:F,"&gt;="&amp;Conciliacao!BE456,df_extratos!F:F,"&lt;"&amp;Conciliacao!BE456+1,df_extratos!G:G,"DEBITO")
+SUMIFS(df_extratos!I:I,df_extratos!F:F,"&gt;="&amp;Conciliacao!A456, df_extratos!F:F,"&lt;"&amp;Conciliacao!A456+1, df_extratos!G:G,"DEBITO")
+SUMIFS(df_extratos!I:I,df_extratos!F:F,"&gt;="&amp;Conciliacao!BF456,df_extratos!F:F,"&lt;"&amp;Conciliacao!BF456+1,df_extratos!G:G,"DEBITO")
+SUMIFS(df_extratos!I:I,df_extratos!F:F,"&gt;="&amp;Conciliacao!BG456,df_extratos!F:F,"&lt;"&amp;Conciliacao!BG456+1,df_extratos!G:G,"DEBITO")
+SUMIFS(df_extratos!I:I,df_extratos!F:F,"&gt;="&amp;Conciliacao!BH456,df_extratos!F:F,"&lt;"&amp;Conciliacao!BH456+1,df_extratos!G:G,"DEBITO")</f>
        <v/>
      </c>
      <c r="O456" s="11">
        <f>N456-SUM(J456:M456)</f>
        <v/>
      </c>
      <c r="P456" s="25">
        <f>SUMIFS(df_ajustes_conciliaco!D:D,df_ajustes_conciliaco!C:C,Conciliacao!A456)</f>
        <v/>
      </c>
      <c r="Q456" s="22">
        <f>O456+I456-P456</f>
        <v/>
      </c>
    </row>
    <row r="457">
      <c r="A457" s="5">
        <f>A456+1</f>
        <v/>
      </c>
      <c r="B457" s="3">
        <f>-SUMIFS(df_extrato_zig!G:G,df_extrato_zig!E:E,Conciliacao!A457,df_extrato_zig!D:D,"Saque")-SUMIFS(df_extrato_zig!G:G,df_extrato_zig!E:E,Conciliacao!A457,df_extrato_zig!D:D,"Antecipação")</f>
        <v/>
      </c>
      <c r="C457" s="3">
        <f>SUMIFS(df_extrato_zig!E:E,df_extrato_zig!L:L,Conciliacao!A457,df_extrato_zig!F:F,"DINHEIRO")</f>
        <v/>
      </c>
      <c r="D457" s="3">
        <f>SUMIFS(view_parc_agrup!H:H,view_parc_agrup!G:G,Conciliacao!A457)</f>
        <v/>
      </c>
      <c r="E457" s="3">
        <f>SUMIFS(df_eventos!F:F,df_eventos!H:H,Conciliacao!A457)</f>
        <v/>
      </c>
      <c r="F457" s="3">
        <f>SUMIFS(df_mutuos!M:M,df_mutuos!B:B,Conciliacao!A457)</f>
        <v/>
      </c>
      <c r="G457" s="6">
        <f>SUMIFS(df_bloqueios_judiciais!G:G,df_bloqueios_judiciais!D:D,Conciliacao!A457,df_bloqueios_judiciais!G:G,"&gt;0")</f>
        <v/>
      </c>
      <c r="H457" s="7">
        <f>SUMIFS(df_extratos!I:I,df_extratos!F:F,"&gt;="&amp;Conciliacao!BE457,df_extratos!F:F,"&lt;"&amp;Conciliacao!BE457+1,df_extratos!G:G,"CREDITO")
+SUMIFS(df_extratos!I:I,df_extratos!F:F,"&gt;="&amp;Conciliacao!A457, df_extratos!F:F,"&lt;"&amp;Conciliacao!A457+1, df_extratos!G:G,"CREDITO")
+SUMIFS(df_extratos!I:I,df_extratos!F:F,"&gt;="&amp;Conciliacao!BF457,df_extratos!F:F,"&lt;"&amp;Conciliacao!BF457+1,df_extratos!G:G,"CREDITO")
+SUMIFS(df_extratos!I:I,df_extratos!F:F,"&gt;="&amp;Conciliacao!BG457,df_extratos!F:F,"&lt;"&amp;Conciliacao!BG457+1,df_extratos!G:G,"CREDITO")
+SUMIFS(df_extratos!I:I,df_extratos!F:F,"&gt;="&amp;Conciliacao!BH457,df_extratos!F:F,"&lt;"&amp;Conciliacao!BH457+1,df_extratos!G:G,"CREDITO")</f>
        <v/>
      </c>
      <c r="I457" s="9">
        <f>H457-SUM(B457:G457)</f>
        <v/>
      </c>
      <c r="J457" s="4">
        <f>SUMIFS(df_blueme_sem_parcelamento!E:E,df_blueme_sem_parcelamento!H:H,Conciliacao!A457)*(-1)</f>
        <v/>
      </c>
      <c r="K457" s="4">
        <f>SUMIFS(df_blueme_com_parcelamento!J:J,df_blueme_com_parcelamento!M:M,Conciliacao!A457)*(-1)</f>
        <v/>
      </c>
      <c r="L457" s="4">
        <f>SUMIFS(df_mutuos!N:N,df_mutuos!B:B,Conciliacao!A457)*(-1)</f>
        <v/>
      </c>
      <c r="M457" s="8">
        <f>SUMIFS(df_bloqueios_judiciais!G:G,df_bloqueios_judiciais!D:D,Conciliacao!A457,df_bloqueios_judiciais!G:G,"&lt;0")</f>
        <v/>
      </c>
      <c r="N457" s="10">
        <f>SUMIFS(df_extratos!I:I,df_extratos!F:F,"&gt;="&amp;Conciliacao!BE457,df_extratos!F:F,"&lt;"&amp;Conciliacao!BE457+1,df_extratos!G:G,"DEBITO")
+SUMIFS(df_extratos!I:I,df_extratos!F:F,"&gt;="&amp;Conciliacao!A457, df_extratos!F:F,"&lt;"&amp;Conciliacao!A457+1, df_extratos!G:G,"DEBITO")
+SUMIFS(df_extratos!I:I,df_extratos!F:F,"&gt;="&amp;Conciliacao!BF457,df_extratos!F:F,"&lt;"&amp;Conciliacao!BF457+1,df_extratos!G:G,"DEBITO")
+SUMIFS(df_extratos!I:I,df_extratos!F:F,"&gt;="&amp;Conciliacao!BG457,df_extratos!F:F,"&lt;"&amp;Conciliacao!BG457+1,df_extratos!G:G,"DEBITO")
+SUMIFS(df_extratos!I:I,df_extratos!F:F,"&gt;="&amp;Conciliacao!BH457,df_extratos!F:F,"&lt;"&amp;Conciliacao!BH457+1,df_extratos!G:G,"DEBITO")</f>
        <v/>
      </c>
      <c r="O457" s="11">
        <f>N457-SUM(J457:M457)</f>
        <v/>
      </c>
      <c r="P457" s="25">
        <f>SUMIFS(df_ajustes_conciliaco!D:D,df_ajustes_conciliaco!C:C,Conciliacao!A457)</f>
        <v/>
      </c>
      <c r="Q457" s="22">
        <f>O457+I457-P457</f>
        <v/>
      </c>
    </row>
    <row r="458">
      <c r="A458" s="5">
        <f>A457+1</f>
        <v/>
      </c>
      <c r="B458" s="3">
        <f>-SUMIFS(df_extrato_zig!G:G,df_extrato_zig!E:E,Conciliacao!A458,df_extrato_zig!D:D,"Saque")-SUMIFS(df_extrato_zig!G:G,df_extrato_zig!E:E,Conciliacao!A458,df_extrato_zig!D:D,"Antecipação")</f>
        <v/>
      </c>
      <c r="C458" s="3">
        <f>SUMIFS(df_extrato_zig!E:E,df_extrato_zig!L:L,Conciliacao!A458,df_extrato_zig!F:F,"DINHEIRO")</f>
        <v/>
      </c>
      <c r="D458" s="3">
        <f>SUMIFS(view_parc_agrup!H:H,view_parc_agrup!G:G,Conciliacao!A458)</f>
        <v/>
      </c>
      <c r="E458" s="3">
        <f>SUMIFS(df_eventos!F:F,df_eventos!H:H,Conciliacao!A458)</f>
        <v/>
      </c>
      <c r="F458" s="3">
        <f>SUMIFS(df_mutuos!M:M,df_mutuos!B:B,Conciliacao!A458)</f>
        <v/>
      </c>
      <c r="G458" s="6">
        <f>SUMIFS(df_bloqueios_judiciais!G:G,df_bloqueios_judiciais!D:D,Conciliacao!A458,df_bloqueios_judiciais!G:G,"&gt;0")</f>
        <v/>
      </c>
      <c r="H458" s="7">
        <f>SUMIFS(df_extratos!I:I,df_extratos!F:F,"&gt;="&amp;Conciliacao!BE458,df_extratos!F:F,"&lt;"&amp;Conciliacao!BE458+1,df_extratos!G:G,"CREDITO")
+SUMIFS(df_extratos!I:I,df_extratos!F:F,"&gt;="&amp;Conciliacao!A458, df_extratos!F:F,"&lt;"&amp;Conciliacao!A458+1, df_extratos!G:G,"CREDITO")
+SUMIFS(df_extratos!I:I,df_extratos!F:F,"&gt;="&amp;Conciliacao!BF458,df_extratos!F:F,"&lt;"&amp;Conciliacao!BF458+1,df_extratos!G:G,"CREDITO")
+SUMIFS(df_extratos!I:I,df_extratos!F:F,"&gt;="&amp;Conciliacao!BG458,df_extratos!F:F,"&lt;"&amp;Conciliacao!BG458+1,df_extratos!G:G,"CREDITO")
+SUMIFS(df_extratos!I:I,df_extratos!F:F,"&gt;="&amp;Conciliacao!BH458,df_extratos!F:F,"&lt;"&amp;Conciliacao!BH458+1,df_extratos!G:G,"CREDITO")</f>
        <v/>
      </c>
      <c r="I458" s="9">
        <f>H458-SUM(B458:G458)</f>
        <v/>
      </c>
      <c r="J458" s="4">
        <f>SUMIFS(df_blueme_sem_parcelamento!E:E,df_blueme_sem_parcelamento!H:H,Conciliacao!A458)*(-1)</f>
        <v/>
      </c>
      <c r="K458" s="4">
        <f>SUMIFS(df_blueme_com_parcelamento!J:J,df_blueme_com_parcelamento!M:M,Conciliacao!A458)*(-1)</f>
        <v/>
      </c>
      <c r="L458" s="4">
        <f>SUMIFS(df_mutuos!N:N,df_mutuos!B:B,Conciliacao!A458)*(-1)</f>
        <v/>
      </c>
      <c r="M458" s="8">
        <f>SUMIFS(df_bloqueios_judiciais!G:G,df_bloqueios_judiciais!D:D,Conciliacao!A458,df_bloqueios_judiciais!G:G,"&lt;0")</f>
        <v/>
      </c>
      <c r="N458" s="10">
        <f>SUMIFS(df_extratos!I:I,df_extratos!F:F,"&gt;="&amp;Conciliacao!BE458,df_extratos!F:F,"&lt;"&amp;Conciliacao!BE458+1,df_extratos!G:G,"DEBITO")
+SUMIFS(df_extratos!I:I,df_extratos!F:F,"&gt;="&amp;Conciliacao!A458, df_extratos!F:F,"&lt;"&amp;Conciliacao!A458+1, df_extratos!G:G,"DEBITO")
+SUMIFS(df_extratos!I:I,df_extratos!F:F,"&gt;="&amp;Conciliacao!BF458,df_extratos!F:F,"&lt;"&amp;Conciliacao!BF458+1,df_extratos!G:G,"DEBITO")
+SUMIFS(df_extratos!I:I,df_extratos!F:F,"&gt;="&amp;Conciliacao!BG458,df_extratos!F:F,"&lt;"&amp;Conciliacao!BG458+1,df_extratos!G:G,"DEBITO")
+SUMIFS(df_extratos!I:I,df_extratos!F:F,"&gt;="&amp;Conciliacao!BH458,df_extratos!F:F,"&lt;"&amp;Conciliacao!BH458+1,df_extratos!G:G,"DEBITO")</f>
        <v/>
      </c>
      <c r="O458" s="11">
        <f>N458-SUM(J458:M458)</f>
        <v/>
      </c>
      <c r="P458" s="25">
        <f>SUMIFS(df_ajustes_conciliaco!D:D,df_ajustes_conciliaco!C:C,Conciliacao!A458)</f>
        <v/>
      </c>
      <c r="Q458" s="22">
        <f>O458+I458-P458</f>
        <v/>
      </c>
    </row>
    <row r="459">
      <c r="A459" s="5">
        <f>A458+1</f>
        <v/>
      </c>
      <c r="B459" s="3">
        <f>-SUMIFS(df_extrato_zig!G:G,df_extrato_zig!E:E,Conciliacao!A459,df_extrato_zig!D:D,"Saque")-SUMIFS(df_extrato_zig!G:G,df_extrato_zig!E:E,Conciliacao!A459,df_extrato_zig!D:D,"Antecipação")</f>
        <v/>
      </c>
      <c r="C459" s="3">
        <f>SUMIFS(df_extrato_zig!E:E,df_extrato_zig!L:L,Conciliacao!A459,df_extrato_zig!F:F,"DINHEIRO")</f>
        <v/>
      </c>
      <c r="D459" s="3">
        <f>SUMIFS(view_parc_agrup!H:H,view_parc_agrup!G:G,Conciliacao!A459)</f>
        <v/>
      </c>
      <c r="E459" s="3">
        <f>SUMIFS(df_eventos!F:F,df_eventos!H:H,Conciliacao!A459)</f>
        <v/>
      </c>
      <c r="F459" s="3">
        <f>SUMIFS(df_mutuos!M:M,df_mutuos!B:B,Conciliacao!A459)</f>
        <v/>
      </c>
      <c r="G459" s="6">
        <f>SUMIFS(df_bloqueios_judiciais!G:G,df_bloqueios_judiciais!D:D,Conciliacao!A459,df_bloqueios_judiciais!G:G,"&gt;0")</f>
        <v/>
      </c>
      <c r="H459" s="7">
        <f>SUMIFS(df_extratos!I:I,df_extratos!F:F,"&gt;="&amp;Conciliacao!BE459,df_extratos!F:F,"&lt;"&amp;Conciliacao!BE459+1,df_extratos!G:G,"CREDITO")
+SUMIFS(df_extratos!I:I,df_extratos!F:F,"&gt;="&amp;Conciliacao!A459, df_extratos!F:F,"&lt;"&amp;Conciliacao!A459+1, df_extratos!G:G,"CREDITO")
+SUMIFS(df_extratos!I:I,df_extratos!F:F,"&gt;="&amp;Conciliacao!BF459,df_extratos!F:F,"&lt;"&amp;Conciliacao!BF459+1,df_extratos!G:G,"CREDITO")
+SUMIFS(df_extratos!I:I,df_extratos!F:F,"&gt;="&amp;Conciliacao!BG459,df_extratos!F:F,"&lt;"&amp;Conciliacao!BG459+1,df_extratos!G:G,"CREDITO")
+SUMIFS(df_extratos!I:I,df_extratos!F:F,"&gt;="&amp;Conciliacao!BH459,df_extratos!F:F,"&lt;"&amp;Conciliacao!BH459+1,df_extratos!G:G,"CREDITO")</f>
        <v/>
      </c>
      <c r="I459" s="9">
        <f>H459-SUM(B459:G459)</f>
        <v/>
      </c>
      <c r="J459" s="4">
        <f>SUMIFS(df_blueme_sem_parcelamento!E:E,df_blueme_sem_parcelamento!H:H,Conciliacao!A459)*(-1)</f>
        <v/>
      </c>
      <c r="K459" s="4">
        <f>SUMIFS(df_blueme_com_parcelamento!J:J,df_blueme_com_parcelamento!M:M,Conciliacao!A459)*(-1)</f>
        <v/>
      </c>
      <c r="L459" s="4">
        <f>SUMIFS(df_mutuos!N:N,df_mutuos!B:B,Conciliacao!A459)*(-1)</f>
        <v/>
      </c>
      <c r="M459" s="8">
        <f>SUMIFS(df_bloqueios_judiciais!G:G,df_bloqueios_judiciais!D:D,Conciliacao!A459,df_bloqueios_judiciais!G:G,"&lt;0")</f>
        <v/>
      </c>
      <c r="N459" s="10">
        <f>SUMIFS(df_extratos!I:I,df_extratos!F:F,"&gt;="&amp;Conciliacao!BE459,df_extratos!F:F,"&lt;"&amp;Conciliacao!BE459+1,df_extratos!G:G,"DEBITO")
+SUMIFS(df_extratos!I:I,df_extratos!F:F,"&gt;="&amp;Conciliacao!A459, df_extratos!F:F,"&lt;"&amp;Conciliacao!A459+1, df_extratos!G:G,"DEBITO")
+SUMIFS(df_extratos!I:I,df_extratos!F:F,"&gt;="&amp;Conciliacao!BF459,df_extratos!F:F,"&lt;"&amp;Conciliacao!BF459+1,df_extratos!G:G,"DEBITO")
+SUMIFS(df_extratos!I:I,df_extratos!F:F,"&gt;="&amp;Conciliacao!BG459,df_extratos!F:F,"&lt;"&amp;Conciliacao!BG459+1,df_extratos!G:G,"DEBITO")
+SUMIFS(df_extratos!I:I,df_extratos!F:F,"&gt;="&amp;Conciliacao!BH459,df_extratos!F:F,"&lt;"&amp;Conciliacao!BH459+1,df_extratos!G:G,"DEBITO")</f>
        <v/>
      </c>
      <c r="O459" s="11">
        <f>N459-SUM(J459:M459)</f>
        <v/>
      </c>
      <c r="P459" s="25">
        <f>SUMIFS(df_ajustes_conciliaco!D:D,df_ajustes_conciliaco!C:C,Conciliacao!A459)</f>
        <v/>
      </c>
      <c r="Q459" s="22">
        <f>O459+I459-P459</f>
        <v/>
      </c>
    </row>
    <row r="460">
      <c r="A460" s="5">
        <f>A459+1</f>
        <v/>
      </c>
      <c r="B460" s="3">
        <f>-SUMIFS(df_extrato_zig!G:G,df_extrato_zig!E:E,Conciliacao!A460,df_extrato_zig!D:D,"Saque")-SUMIFS(df_extrato_zig!G:G,df_extrato_zig!E:E,Conciliacao!A460,df_extrato_zig!D:D,"Antecipação")</f>
        <v/>
      </c>
      <c r="C460" s="3">
        <f>SUMIFS(df_extrato_zig!E:E,df_extrato_zig!L:L,Conciliacao!A460,df_extrato_zig!F:F,"DINHEIRO")</f>
        <v/>
      </c>
      <c r="D460" s="3">
        <f>SUMIFS(view_parc_agrup!H:H,view_parc_agrup!G:G,Conciliacao!A460)</f>
        <v/>
      </c>
      <c r="E460" s="3">
        <f>SUMIFS(df_eventos!F:F,df_eventos!H:H,Conciliacao!A460)</f>
        <v/>
      </c>
      <c r="F460" s="3">
        <f>SUMIFS(df_mutuos!M:M,df_mutuos!B:B,Conciliacao!A460)</f>
        <v/>
      </c>
      <c r="G460" s="6">
        <f>SUMIFS(df_bloqueios_judiciais!G:G,df_bloqueios_judiciais!D:D,Conciliacao!A460,df_bloqueios_judiciais!G:G,"&gt;0")</f>
        <v/>
      </c>
      <c r="H460" s="7">
        <f>SUMIFS(df_extratos!I:I,df_extratos!F:F,"&gt;="&amp;Conciliacao!BE460,df_extratos!F:F,"&lt;"&amp;Conciliacao!BE460+1,df_extratos!G:G,"CREDITO")
+SUMIFS(df_extratos!I:I,df_extratos!F:F,"&gt;="&amp;Conciliacao!A460, df_extratos!F:F,"&lt;"&amp;Conciliacao!A460+1, df_extratos!G:G,"CREDITO")
+SUMIFS(df_extratos!I:I,df_extratos!F:F,"&gt;="&amp;Conciliacao!BF460,df_extratos!F:F,"&lt;"&amp;Conciliacao!BF460+1,df_extratos!G:G,"CREDITO")
+SUMIFS(df_extratos!I:I,df_extratos!F:F,"&gt;="&amp;Conciliacao!BG460,df_extratos!F:F,"&lt;"&amp;Conciliacao!BG460+1,df_extratos!G:G,"CREDITO")
+SUMIFS(df_extratos!I:I,df_extratos!F:F,"&gt;="&amp;Conciliacao!BH460,df_extratos!F:F,"&lt;"&amp;Conciliacao!BH460+1,df_extratos!G:G,"CREDITO")</f>
        <v/>
      </c>
      <c r="I460" s="9">
        <f>H460-SUM(B460:G460)</f>
        <v/>
      </c>
      <c r="J460" s="4">
        <f>SUMIFS(df_blueme_sem_parcelamento!E:E,df_blueme_sem_parcelamento!H:H,Conciliacao!A460)*(-1)</f>
        <v/>
      </c>
      <c r="K460" s="4">
        <f>SUMIFS(df_blueme_com_parcelamento!J:J,df_blueme_com_parcelamento!M:M,Conciliacao!A460)*(-1)</f>
        <v/>
      </c>
      <c r="L460" s="4">
        <f>SUMIFS(df_mutuos!N:N,df_mutuos!B:B,Conciliacao!A460)*(-1)</f>
        <v/>
      </c>
      <c r="M460" s="8">
        <f>SUMIFS(df_bloqueios_judiciais!G:G,df_bloqueios_judiciais!D:D,Conciliacao!A460,df_bloqueios_judiciais!G:G,"&lt;0")</f>
        <v/>
      </c>
      <c r="N460" s="10">
        <f>SUMIFS(df_extratos!I:I,df_extratos!F:F,"&gt;="&amp;Conciliacao!BE460,df_extratos!F:F,"&lt;"&amp;Conciliacao!BE460+1,df_extratos!G:G,"DEBITO")
+SUMIFS(df_extratos!I:I,df_extratos!F:F,"&gt;="&amp;Conciliacao!A460, df_extratos!F:F,"&lt;"&amp;Conciliacao!A460+1, df_extratos!G:G,"DEBITO")
+SUMIFS(df_extratos!I:I,df_extratos!F:F,"&gt;="&amp;Conciliacao!BF460,df_extratos!F:F,"&lt;"&amp;Conciliacao!BF460+1,df_extratos!G:G,"DEBITO")
+SUMIFS(df_extratos!I:I,df_extratos!F:F,"&gt;="&amp;Conciliacao!BG460,df_extratos!F:F,"&lt;"&amp;Conciliacao!BG460+1,df_extratos!G:G,"DEBITO")
+SUMIFS(df_extratos!I:I,df_extratos!F:F,"&gt;="&amp;Conciliacao!BH460,df_extratos!F:F,"&lt;"&amp;Conciliacao!BH460+1,df_extratos!G:G,"DEBITO")</f>
        <v/>
      </c>
      <c r="O460" s="11">
        <f>N460-SUM(J460:M460)</f>
        <v/>
      </c>
      <c r="P460" s="25">
        <f>SUMIFS(df_ajustes_conciliaco!D:D,df_ajustes_conciliaco!C:C,Conciliacao!A460)</f>
        <v/>
      </c>
      <c r="Q460" s="22">
        <f>O460+I460-P460</f>
        <v/>
      </c>
    </row>
    <row r="461">
      <c r="A461" s="5">
        <f>A460+1</f>
        <v/>
      </c>
      <c r="B461" s="3">
        <f>-SUMIFS(df_extrato_zig!G:G,df_extrato_zig!E:E,Conciliacao!A461,df_extrato_zig!D:D,"Saque")-SUMIFS(df_extrato_zig!G:G,df_extrato_zig!E:E,Conciliacao!A461,df_extrato_zig!D:D,"Antecipação")</f>
        <v/>
      </c>
      <c r="C461" s="3">
        <f>SUMIFS(df_extrato_zig!E:E,df_extrato_zig!L:L,Conciliacao!A461,df_extrato_zig!F:F,"DINHEIRO")</f>
        <v/>
      </c>
      <c r="D461" s="3">
        <f>SUMIFS(view_parc_agrup!H:H,view_parc_agrup!G:G,Conciliacao!A461)</f>
        <v/>
      </c>
      <c r="E461" s="3">
        <f>SUMIFS(df_eventos!F:F,df_eventos!H:H,Conciliacao!A461)</f>
        <v/>
      </c>
      <c r="F461" s="3">
        <f>SUMIFS(df_mutuos!M:M,df_mutuos!B:B,Conciliacao!A461)</f>
        <v/>
      </c>
      <c r="G461" s="6">
        <f>SUMIFS(df_bloqueios_judiciais!G:G,df_bloqueios_judiciais!D:D,Conciliacao!A461,df_bloqueios_judiciais!G:G,"&gt;0")</f>
        <v/>
      </c>
      <c r="H461" s="7">
        <f>SUMIFS(df_extratos!I:I,df_extratos!F:F,"&gt;="&amp;Conciliacao!BE461,df_extratos!F:F,"&lt;"&amp;Conciliacao!BE461+1,df_extratos!G:G,"CREDITO")
+SUMIFS(df_extratos!I:I,df_extratos!F:F,"&gt;="&amp;Conciliacao!A461, df_extratos!F:F,"&lt;"&amp;Conciliacao!A461+1, df_extratos!G:G,"CREDITO")
+SUMIFS(df_extratos!I:I,df_extratos!F:F,"&gt;="&amp;Conciliacao!BF461,df_extratos!F:F,"&lt;"&amp;Conciliacao!BF461+1,df_extratos!G:G,"CREDITO")
+SUMIFS(df_extratos!I:I,df_extratos!F:F,"&gt;="&amp;Conciliacao!BG461,df_extratos!F:F,"&lt;"&amp;Conciliacao!BG461+1,df_extratos!G:G,"CREDITO")
+SUMIFS(df_extratos!I:I,df_extratos!F:F,"&gt;="&amp;Conciliacao!BH461,df_extratos!F:F,"&lt;"&amp;Conciliacao!BH461+1,df_extratos!G:G,"CREDITO")</f>
        <v/>
      </c>
      <c r="I461" s="9">
        <f>H461-SUM(B461:G461)</f>
        <v/>
      </c>
      <c r="J461" s="4">
        <f>SUMIFS(df_blueme_sem_parcelamento!E:E,df_blueme_sem_parcelamento!H:H,Conciliacao!A461)*(-1)</f>
        <v/>
      </c>
      <c r="K461" s="4">
        <f>SUMIFS(df_blueme_com_parcelamento!J:J,df_blueme_com_parcelamento!M:M,Conciliacao!A461)*(-1)</f>
        <v/>
      </c>
      <c r="L461" s="4">
        <f>SUMIFS(df_mutuos!N:N,df_mutuos!B:B,Conciliacao!A461)*(-1)</f>
        <v/>
      </c>
      <c r="M461" s="8">
        <f>SUMIFS(df_bloqueios_judiciais!G:G,df_bloqueios_judiciais!D:D,Conciliacao!A461,df_bloqueios_judiciais!G:G,"&lt;0")</f>
        <v/>
      </c>
      <c r="N461" s="10">
        <f>SUMIFS(df_extratos!I:I,df_extratos!F:F,"&gt;="&amp;Conciliacao!BE461,df_extratos!F:F,"&lt;"&amp;Conciliacao!BE461+1,df_extratos!G:G,"DEBITO")
+SUMIFS(df_extratos!I:I,df_extratos!F:F,"&gt;="&amp;Conciliacao!A461, df_extratos!F:F,"&lt;"&amp;Conciliacao!A461+1, df_extratos!G:G,"DEBITO")
+SUMIFS(df_extratos!I:I,df_extratos!F:F,"&gt;="&amp;Conciliacao!BF461,df_extratos!F:F,"&lt;"&amp;Conciliacao!BF461+1,df_extratos!G:G,"DEBITO")
+SUMIFS(df_extratos!I:I,df_extratos!F:F,"&gt;="&amp;Conciliacao!BG461,df_extratos!F:F,"&lt;"&amp;Conciliacao!BG461+1,df_extratos!G:G,"DEBITO")
+SUMIFS(df_extratos!I:I,df_extratos!F:F,"&gt;="&amp;Conciliacao!BH461,df_extratos!F:F,"&lt;"&amp;Conciliacao!BH461+1,df_extratos!G:G,"DEBITO")</f>
        <v/>
      </c>
      <c r="O461" s="11">
        <f>N461-SUM(J461:M461)</f>
        <v/>
      </c>
      <c r="P461" s="25">
        <f>SUMIFS(df_ajustes_conciliaco!D:D,df_ajustes_conciliaco!C:C,Conciliacao!A461)</f>
        <v/>
      </c>
      <c r="Q461" s="22">
        <f>O461+I461-P461</f>
        <v/>
      </c>
    </row>
    <row r="462">
      <c r="A462" s="5">
        <f>A461+1</f>
        <v/>
      </c>
      <c r="B462" s="3">
        <f>-SUMIFS(df_extrato_zig!G:G,df_extrato_zig!E:E,Conciliacao!A462,df_extrato_zig!D:D,"Saque")-SUMIFS(df_extrato_zig!G:G,df_extrato_zig!E:E,Conciliacao!A462,df_extrato_zig!D:D,"Antecipação")</f>
        <v/>
      </c>
      <c r="C462" s="3">
        <f>SUMIFS(df_extrato_zig!E:E,df_extrato_zig!L:L,Conciliacao!A462,df_extrato_zig!F:F,"DINHEIRO")</f>
        <v/>
      </c>
      <c r="D462" s="3">
        <f>SUMIFS(view_parc_agrup!H:H,view_parc_agrup!G:G,Conciliacao!A462)</f>
        <v/>
      </c>
      <c r="E462" s="3">
        <f>SUMIFS(df_eventos!F:F,df_eventos!H:H,Conciliacao!A462)</f>
        <v/>
      </c>
      <c r="F462" s="3">
        <f>SUMIFS(df_mutuos!M:M,df_mutuos!B:B,Conciliacao!A462)</f>
        <v/>
      </c>
      <c r="G462" s="6">
        <f>SUMIFS(df_bloqueios_judiciais!G:G,df_bloqueios_judiciais!D:D,Conciliacao!A462,df_bloqueios_judiciais!G:G,"&gt;0")</f>
        <v/>
      </c>
      <c r="H462" s="7">
        <f>SUMIFS(df_extratos!I:I,df_extratos!F:F,"&gt;="&amp;Conciliacao!BE462,df_extratos!F:F,"&lt;"&amp;Conciliacao!BE462+1,df_extratos!G:G,"CREDITO")
+SUMIFS(df_extratos!I:I,df_extratos!F:F,"&gt;="&amp;Conciliacao!A462, df_extratos!F:F,"&lt;"&amp;Conciliacao!A462+1, df_extratos!G:G,"CREDITO")
+SUMIFS(df_extratos!I:I,df_extratos!F:F,"&gt;="&amp;Conciliacao!BF462,df_extratos!F:F,"&lt;"&amp;Conciliacao!BF462+1,df_extratos!G:G,"CREDITO")
+SUMIFS(df_extratos!I:I,df_extratos!F:F,"&gt;="&amp;Conciliacao!BG462,df_extratos!F:F,"&lt;"&amp;Conciliacao!BG462+1,df_extratos!G:G,"CREDITO")
+SUMIFS(df_extratos!I:I,df_extratos!F:F,"&gt;="&amp;Conciliacao!BH462,df_extratos!F:F,"&lt;"&amp;Conciliacao!BH462+1,df_extratos!G:G,"CREDITO")</f>
        <v/>
      </c>
      <c r="I462" s="9">
        <f>H462-SUM(B462:G462)</f>
        <v/>
      </c>
      <c r="J462" s="4">
        <f>SUMIFS(df_blueme_sem_parcelamento!E:E,df_blueme_sem_parcelamento!H:H,Conciliacao!A462)*(-1)</f>
        <v/>
      </c>
      <c r="K462" s="4">
        <f>SUMIFS(df_blueme_com_parcelamento!J:J,df_blueme_com_parcelamento!M:M,Conciliacao!A462)*(-1)</f>
        <v/>
      </c>
      <c r="L462" s="4">
        <f>SUMIFS(df_mutuos!N:N,df_mutuos!B:B,Conciliacao!A462)*(-1)</f>
        <v/>
      </c>
      <c r="M462" s="8">
        <f>SUMIFS(df_bloqueios_judiciais!G:G,df_bloqueios_judiciais!D:D,Conciliacao!A462,df_bloqueios_judiciais!G:G,"&lt;0")</f>
        <v/>
      </c>
      <c r="N462" s="10">
        <f>SUMIFS(df_extratos!I:I,df_extratos!F:F,"&gt;="&amp;Conciliacao!BE462,df_extratos!F:F,"&lt;"&amp;Conciliacao!BE462+1,df_extratos!G:G,"DEBITO")
+SUMIFS(df_extratos!I:I,df_extratos!F:F,"&gt;="&amp;Conciliacao!A462, df_extratos!F:F,"&lt;"&amp;Conciliacao!A462+1, df_extratos!G:G,"DEBITO")
+SUMIFS(df_extratos!I:I,df_extratos!F:F,"&gt;="&amp;Conciliacao!BF462,df_extratos!F:F,"&lt;"&amp;Conciliacao!BF462+1,df_extratos!G:G,"DEBITO")
+SUMIFS(df_extratos!I:I,df_extratos!F:F,"&gt;="&amp;Conciliacao!BG462,df_extratos!F:F,"&lt;"&amp;Conciliacao!BG462+1,df_extratos!G:G,"DEBITO")
+SUMIFS(df_extratos!I:I,df_extratos!F:F,"&gt;="&amp;Conciliacao!BH462,df_extratos!F:F,"&lt;"&amp;Conciliacao!BH462+1,df_extratos!G:G,"DEBITO")</f>
        <v/>
      </c>
      <c r="O462" s="11">
        <f>N462-SUM(J462:M462)</f>
        <v/>
      </c>
      <c r="P462" s="25">
        <f>SUMIFS(df_ajustes_conciliaco!D:D,df_ajustes_conciliaco!C:C,Conciliacao!A462)</f>
        <v/>
      </c>
      <c r="Q462" s="22">
        <f>O462+I462-P462</f>
        <v/>
      </c>
    </row>
    <row r="463">
      <c r="A463" s="5">
        <f>A462+1</f>
        <v/>
      </c>
      <c r="B463" s="3">
        <f>-SUMIFS(df_extrato_zig!G:G,df_extrato_zig!E:E,Conciliacao!A463,df_extrato_zig!D:D,"Saque")-SUMIFS(df_extrato_zig!G:G,df_extrato_zig!E:E,Conciliacao!A463,df_extrato_zig!D:D,"Antecipação")</f>
        <v/>
      </c>
      <c r="C463" s="3">
        <f>SUMIFS(df_extrato_zig!E:E,df_extrato_zig!L:L,Conciliacao!A463,df_extrato_zig!F:F,"DINHEIRO")</f>
        <v/>
      </c>
      <c r="D463" s="3">
        <f>SUMIFS(view_parc_agrup!H:H,view_parc_agrup!G:G,Conciliacao!A463)</f>
        <v/>
      </c>
      <c r="E463" s="3">
        <f>SUMIFS(df_eventos!F:F,df_eventos!H:H,Conciliacao!A463)</f>
        <v/>
      </c>
      <c r="F463" s="3">
        <f>SUMIFS(df_mutuos!M:M,df_mutuos!B:B,Conciliacao!A463)</f>
        <v/>
      </c>
      <c r="G463" s="6">
        <f>SUMIFS(df_bloqueios_judiciais!G:G,df_bloqueios_judiciais!D:D,Conciliacao!A463,df_bloqueios_judiciais!G:G,"&gt;0")</f>
        <v/>
      </c>
      <c r="H463" s="7">
        <f>SUMIFS(df_extratos!I:I,df_extratos!F:F,"&gt;="&amp;Conciliacao!BE463,df_extratos!F:F,"&lt;"&amp;Conciliacao!BE463+1,df_extratos!G:G,"CREDITO")
+SUMIFS(df_extratos!I:I,df_extratos!F:F,"&gt;="&amp;Conciliacao!A463, df_extratos!F:F,"&lt;"&amp;Conciliacao!A463+1, df_extratos!G:G,"CREDITO")
+SUMIFS(df_extratos!I:I,df_extratos!F:F,"&gt;="&amp;Conciliacao!BF463,df_extratos!F:F,"&lt;"&amp;Conciliacao!BF463+1,df_extratos!G:G,"CREDITO")
+SUMIFS(df_extratos!I:I,df_extratos!F:F,"&gt;="&amp;Conciliacao!BG463,df_extratos!F:F,"&lt;"&amp;Conciliacao!BG463+1,df_extratos!G:G,"CREDITO")
+SUMIFS(df_extratos!I:I,df_extratos!F:F,"&gt;="&amp;Conciliacao!BH463,df_extratos!F:F,"&lt;"&amp;Conciliacao!BH463+1,df_extratos!G:G,"CREDITO")</f>
        <v/>
      </c>
      <c r="I463" s="9">
        <f>H463-SUM(B463:G463)</f>
        <v/>
      </c>
      <c r="J463" s="4">
        <f>SUMIFS(df_blueme_sem_parcelamento!E:E,df_blueme_sem_parcelamento!H:H,Conciliacao!A463)*(-1)</f>
        <v/>
      </c>
      <c r="K463" s="4">
        <f>SUMIFS(df_blueme_com_parcelamento!J:J,df_blueme_com_parcelamento!M:M,Conciliacao!A463)*(-1)</f>
        <v/>
      </c>
      <c r="L463" s="4">
        <f>SUMIFS(df_mutuos!N:N,df_mutuos!B:B,Conciliacao!A463)*(-1)</f>
        <v/>
      </c>
      <c r="M463" s="8">
        <f>SUMIFS(df_bloqueios_judiciais!G:G,df_bloqueios_judiciais!D:D,Conciliacao!A463,df_bloqueios_judiciais!G:G,"&lt;0")</f>
        <v/>
      </c>
      <c r="N463" s="10">
        <f>SUMIFS(df_extratos!I:I,df_extratos!F:F,"&gt;="&amp;Conciliacao!BE463,df_extratos!F:F,"&lt;"&amp;Conciliacao!BE463+1,df_extratos!G:G,"DEBITO")
+SUMIFS(df_extratos!I:I,df_extratos!F:F,"&gt;="&amp;Conciliacao!A463, df_extratos!F:F,"&lt;"&amp;Conciliacao!A463+1, df_extratos!G:G,"DEBITO")
+SUMIFS(df_extratos!I:I,df_extratos!F:F,"&gt;="&amp;Conciliacao!BF463,df_extratos!F:F,"&lt;"&amp;Conciliacao!BF463+1,df_extratos!G:G,"DEBITO")
+SUMIFS(df_extratos!I:I,df_extratos!F:F,"&gt;="&amp;Conciliacao!BG463,df_extratos!F:F,"&lt;"&amp;Conciliacao!BG463+1,df_extratos!G:G,"DEBITO")
+SUMIFS(df_extratos!I:I,df_extratos!F:F,"&gt;="&amp;Conciliacao!BH463,df_extratos!F:F,"&lt;"&amp;Conciliacao!BH463+1,df_extratos!G:G,"DEBITO")</f>
        <v/>
      </c>
      <c r="O463" s="11">
        <f>N463-SUM(J463:M463)</f>
        <v/>
      </c>
      <c r="P463" s="25">
        <f>SUMIFS(df_ajustes_conciliaco!D:D,df_ajustes_conciliaco!C:C,Conciliacao!A463)</f>
        <v/>
      </c>
      <c r="Q463" s="22">
        <f>O463+I463-P463</f>
        <v/>
      </c>
    </row>
    <row r="464">
      <c r="A464" s="5">
        <f>A463+1</f>
        <v/>
      </c>
      <c r="B464" s="3">
        <f>-SUMIFS(df_extrato_zig!G:G,df_extrato_zig!E:E,Conciliacao!A464,df_extrato_zig!D:D,"Saque")-SUMIFS(df_extrato_zig!G:G,df_extrato_zig!E:E,Conciliacao!A464,df_extrato_zig!D:D,"Antecipação")</f>
        <v/>
      </c>
      <c r="C464" s="3">
        <f>SUMIFS(df_extrato_zig!E:E,df_extrato_zig!L:L,Conciliacao!A464,df_extrato_zig!F:F,"DINHEIRO")</f>
        <v/>
      </c>
      <c r="D464" s="3">
        <f>SUMIFS(view_parc_agrup!H:H,view_parc_agrup!G:G,Conciliacao!A464)</f>
        <v/>
      </c>
      <c r="E464" s="3">
        <f>SUMIFS(df_eventos!F:F,df_eventos!H:H,Conciliacao!A464)</f>
        <v/>
      </c>
      <c r="F464" s="3">
        <f>SUMIFS(df_mutuos!M:M,df_mutuos!B:B,Conciliacao!A464)</f>
        <v/>
      </c>
      <c r="G464" s="6">
        <f>SUMIFS(df_bloqueios_judiciais!G:G,df_bloqueios_judiciais!D:D,Conciliacao!A464,df_bloqueios_judiciais!G:G,"&gt;0")</f>
        <v/>
      </c>
      <c r="H464" s="7">
        <f>SUMIFS(df_extratos!I:I,df_extratos!F:F,"&gt;="&amp;Conciliacao!BE464,df_extratos!F:F,"&lt;"&amp;Conciliacao!BE464+1,df_extratos!G:G,"CREDITO")
+SUMIFS(df_extratos!I:I,df_extratos!F:F,"&gt;="&amp;Conciliacao!A464, df_extratos!F:F,"&lt;"&amp;Conciliacao!A464+1, df_extratos!G:G,"CREDITO")
+SUMIFS(df_extratos!I:I,df_extratos!F:F,"&gt;="&amp;Conciliacao!BF464,df_extratos!F:F,"&lt;"&amp;Conciliacao!BF464+1,df_extratos!G:G,"CREDITO")
+SUMIFS(df_extratos!I:I,df_extratos!F:F,"&gt;="&amp;Conciliacao!BG464,df_extratos!F:F,"&lt;"&amp;Conciliacao!BG464+1,df_extratos!G:G,"CREDITO")
+SUMIFS(df_extratos!I:I,df_extratos!F:F,"&gt;="&amp;Conciliacao!BH464,df_extratos!F:F,"&lt;"&amp;Conciliacao!BH464+1,df_extratos!G:G,"CREDITO")</f>
        <v/>
      </c>
      <c r="I464" s="9">
        <f>H464-SUM(B464:G464)</f>
        <v/>
      </c>
      <c r="J464" s="4">
        <f>SUMIFS(df_blueme_sem_parcelamento!E:E,df_blueme_sem_parcelamento!H:H,Conciliacao!A464)*(-1)</f>
        <v/>
      </c>
      <c r="K464" s="4">
        <f>SUMIFS(df_blueme_com_parcelamento!J:J,df_blueme_com_parcelamento!M:M,Conciliacao!A464)*(-1)</f>
        <v/>
      </c>
      <c r="L464" s="4">
        <f>SUMIFS(df_mutuos!N:N,df_mutuos!B:B,Conciliacao!A464)*(-1)</f>
        <v/>
      </c>
      <c r="M464" s="8">
        <f>SUMIFS(df_bloqueios_judiciais!G:G,df_bloqueios_judiciais!D:D,Conciliacao!A464,df_bloqueios_judiciais!G:G,"&lt;0")</f>
        <v/>
      </c>
      <c r="N464" s="10">
        <f>SUMIFS(df_extratos!I:I,df_extratos!F:F,"&gt;="&amp;Conciliacao!BE464,df_extratos!F:F,"&lt;"&amp;Conciliacao!BE464+1,df_extratos!G:G,"DEBITO")
+SUMIFS(df_extratos!I:I,df_extratos!F:F,"&gt;="&amp;Conciliacao!A464, df_extratos!F:F,"&lt;"&amp;Conciliacao!A464+1, df_extratos!G:G,"DEBITO")
+SUMIFS(df_extratos!I:I,df_extratos!F:F,"&gt;="&amp;Conciliacao!BF464,df_extratos!F:F,"&lt;"&amp;Conciliacao!BF464+1,df_extratos!G:G,"DEBITO")
+SUMIFS(df_extratos!I:I,df_extratos!F:F,"&gt;="&amp;Conciliacao!BG464,df_extratos!F:F,"&lt;"&amp;Conciliacao!BG464+1,df_extratos!G:G,"DEBITO")
+SUMIFS(df_extratos!I:I,df_extratos!F:F,"&gt;="&amp;Conciliacao!BH464,df_extratos!F:F,"&lt;"&amp;Conciliacao!BH464+1,df_extratos!G:G,"DEBITO")</f>
        <v/>
      </c>
      <c r="O464" s="11">
        <f>N464-SUM(J464:M464)</f>
        <v/>
      </c>
      <c r="P464" s="25">
        <f>SUMIFS(df_ajustes_conciliaco!D:D,df_ajustes_conciliaco!C:C,Conciliacao!A464)</f>
        <v/>
      </c>
      <c r="Q464" s="22">
        <f>O464+I464-P464</f>
        <v/>
      </c>
    </row>
    <row r="465">
      <c r="A465" s="5">
        <f>A464+1</f>
        <v/>
      </c>
      <c r="B465" s="3">
        <f>-SUMIFS(df_extrato_zig!G:G,df_extrato_zig!E:E,Conciliacao!A465,df_extrato_zig!D:D,"Saque")-SUMIFS(df_extrato_zig!G:G,df_extrato_zig!E:E,Conciliacao!A465,df_extrato_zig!D:D,"Antecipação")</f>
        <v/>
      </c>
      <c r="C465" s="3">
        <f>SUMIFS(df_extrato_zig!E:E,df_extrato_zig!L:L,Conciliacao!A465,df_extrato_zig!F:F,"DINHEIRO")</f>
        <v/>
      </c>
      <c r="D465" s="3">
        <f>SUMIFS(view_parc_agrup!H:H,view_parc_agrup!G:G,Conciliacao!A465)</f>
        <v/>
      </c>
      <c r="E465" s="3">
        <f>SUMIFS(df_eventos!F:F,df_eventos!H:H,Conciliacao!A465)</f>
        <v/>
      </c>
      <c r="F465" s="3">
        <f>SUMIFS(df_mutuos!M:M,df_mutuos!B:B,Conciliacao!A465)</f>
        <v/>
      </c>
      <c r="G465" s="6">
        <f>SUMIFS(df_bloqueios_judiciais!G:G,df_bloqueios_judiciais!D:D,Conciliacao!A465,df_bloqueios_judiciais!G:G,"&gt;0")</f>
        <v/>
      </c>
      <c r="H465" s="7">
        <f>SUMIFS(df_extratos!I:I,df_extratos!F:F,"&gt;="&amp;Conciliacao!BE465,df_extratos!F:F,"&lt;"&amp;Conciliacao!BE465+1,df_extratos!G:G,"CREDITO")
+SUMIFS(df_extratos!I:I,df_extratos!F:F,"&gt;="&amp;Conciliacao!A465, df_extratos!F:F,"&lt;"&amp;Conciliacao!A465+1, df_extratos!G:G,"CREDITO")
+SUMIFS(df_extratos!I:I,df_extratos!F:F,"&gt;="&amp;Conciliacao!BF465,df_extratos!F:F,"&lt;"&amp;Conciliacao!BF465+1,df_extratos!G:G,"CREDITO")
+SUMIFS(df_extratos!I:I,df_extratos!F:F,"&gt;="&amp;Conciliacao!BG465,df_extratos!F:F,"&lt;"&amp;Conciliacao!BG465+1,df_extratos!G:G,"CREDITO")
+SUMIFS(df_extratos!I:I,df_extratos!F:F,"&gt;="&amp;Conciliacao!BH465,df_extratos!F:F,"&lt;"&amp;Conciliacao!BH465+1,df_extratos!G:G,"CREDITO")</f>
        <v/>
      </c>
      <c r="I465" s="9">
        <f>H465-SUM(B465:G465)</f>
        <v/>
      </c>
      <c r="J465" s="4">
        <f>SUMIFS(df_blueme_sem_parcelamento!E:E,df_blueme_sem_parcelamento!H:H,Conciliacao!A465)*(-1)</f>
        <v/>
      </c>
      <c r="K465" s="4">
        <f>SUMIFS(df_blueme_com_parcelamento!J:J,df_blueme_com_parcelamento!M:M,Conciliacao!A465)*(-1)</f>
        <v/>
      </c>
      <c r="L465" s="4">
        <f>SUMIFS(df_mutuos!N:N,df_mutuos!B:B,Conciliacao!A465)*(-1)</f>
        <v/>
      </c>
      <c r="M465" s="8">
        <f>SUMIFS(df_bloqueios_judiciais!G:G,df_bloqueios_judiciais!D:D,Conciliacao!A465,df_bloqueios_judiciais!G:G,"&lt;0")</f>
        <v/>
      </c>
      <c r="N465" s="10">
        <f>SUMIFS(df_extratos!I:I,df_extratos!F:F,"&gt;="&amp;Conciliacao!BE465,df_extratos!F:F,"&lt;"&amp;Conciliacao!BE465+1,df_extratos!G:G,"DEBITO")
+SUMIFS(df_extratos!I:I,df_extratos!F:F,"&gt;="&amp;Conciliacao!A465, df_extratos!F:F,"&lt;"&amp;Conciliacao!A465+1, df_extratos!G:G,"DEBITO")
+SUMIFS(df_extratos!I:I,df_extratos!F:F,"&gt;="&amp;Conciliacao!BF465,df_extratos!F:F,"&lt;"&amp;Conciliacao!BF465+1,df_extratos!G:G,"DEBITO")
+SUMIFS(df_extratos!I:I,df_extratos!F:F,"&gt;="&amp;Conciliacao!BG465,df_extratos!F:F,"&lt;"&amp;Conciliacao!BG465+1,df_extratos!G:G,"DEBITO")
+SUMIFS(df_extratos!I:I,df_extratos!F:F,"&gt;="&amp;Conciliacao!BH465,df_extratos!F:F,"&lt;"&amp;Conciliacao!BH465+1,df_extratos!G:G,"DEBITO")</f>
        <v/>
      </c>
      <c r="O465" s="11">
        <f>N465-SUM(J465:M465)</f>
        <v/>
      </c>
      <c r="P465" s="25">
        <f>SUMIFS(df_ajustes_conciliaco!D:D,df_ajustes_conciliaco!C:C,Conciliacao!A465)</f>
        <v/>
      </c>
      <c r="Q465" s="22">
        <f>O465+I465-P465</f>
        <v/>
      </c>
    </row>
    <row r="466">
      <c r="A466" s="5">
        <f>A465+1</f>
        <v/>
      </c>
      <c r="B466" s="3">
        <f>-SUMIFS(df_extrato_zig!G:G,df_extrato_zig!E:E,Conciliacao!A466,df_extrato_zig!D:D,"Saque")-SUMIFS(df_extrato_zig!G:G,df_extrato_zig!E:E,Conciliacao!A466,df_extrato_zig!D:D,"Antecipação")</f>
        <v/>
      </c>
      <c r="C466" s="3">
        <f>SUMIFS(df_extrato_zig!E:E,df_extrato_zig!L:L,Conciliacao!A466,df_extrato_zig!F:F,"DINHEIRO")</f>
        <v/>
      </c>
      <c r="D466" s="3">
        <f>SUMIFS(view_parc_agrup!H:H,view_parc_agrup!G:G,Conciliacao!A466)</f>
        <v/>
      </c>
      <c r="E466" s="3">
        <f>SUMIFS(df_eventos!F:F,df_eventos!H:H,Conciliacao!A466)</f>
        <v/>
      </c>
      <c r="F466" s="3">
        <f>SUMIFS(df_mutuos!M:M,df_mutuos!B:B,Conciliacao!A466)</f>
        <v/>
      </c>
      <c r="G466" s="6">
        <f>SUMIFS(df_bloqueios_judiciais!G:G,df_bloqueios_judiciais!D:D,Conciliacao!A466,df_bloqueios_judiciais!G:G,"&gt;0")</f>
        <v/>
      </c>
      <c r="H466" s="7">
        <f>SUMIFS(df_extratos!I:I,df_extratos!F:F,"&gt;="&amp;Conciliacao!BE466,df_extratos!F:F,"&lt;"&amp;Conciliacao!BE466+1,df_extratos!G:G,"CREDITO")
+SUMIFS(df_extratos!I:I,df_extratos!F:F,"&gt;="&amp;Conciliacao!A466, df_extratos!F:F,"&lt;"&amp;Conciliacao!A466+1, df_extratos!G:G,"CREDITO")
+SUMIFS(df_extratos!I:I,df_extratos!F:F,"&gt;="&amp;Conciliacao!BF466,df_extratos!F:F,"&lt;"&amp;Conciliacao!BF466+1,df_extratos!G:G,"CREDITO")
+SUMIFS(df_extratos!I:I,df_extratos!F:F,"&gt;="&amp;Conciliacao!BG466,df_extratos!F:F,"&lt;"&amp;Conciliacao!BG466+1,df_extratos!G:G,"CREDITO")
+SUMIFS(df_extratos!I:I,df_extratos!F:F,"&gt;="&amp;Conciliacao!BH466,df_extratos!F:F,"&lt;"&amp;Conciliacao!BH466+1,df_extratos!G:G,"CREDITO")</f>
        <v/>
      </c>
      <c r="I466" s="9">
        <f>H466-SUM(B466:G466)</f>
        <v/>
      </c>
      <c r="J466" s="4">
        <f>SUMIFS(df_blueme_sem_parcelamento!E:E,df_blueme_sem_parcelamento!H:H,Conciliacao!A466)*(-1)</f>
        <v/>
      </c>
      <c r="K466" s="4">
        <f>SUMIFS(df_blueme_com_parcelamento!J:J,df_blueme_com_parcelamento!M:M,Conciliacao!A466)*(-1)</f>
        <v/>
      </c>
      <c r="L466" s="4">
        <f>SUMIFS(df_mutuos!N:N,df_mutuos!B:B,Conciliacao!A466)*(-1)</f>
        <v/>
      </c>
      <c r="M466" s="8">
        <f>SUMIFS(df_bloqueios_judiciais!G:G,df_bloqueios_judiciais!D:D,Conciliacao!A466,df_bloqueios_judiciais!G:G,"&lt;0")</f>
        <v/>
      </c>
      <c r="N466" s="10">
        <f>SUMIFS(df_extratos!I:I,df_extratos!F:F,"&gt;="&amp;Conciliacao!BE466,df_extratos!F:F,"&lt;"&amp;Conciliacao!BE466+1,df_extratos!G:G,"DEBITO")
+SUMIFS(df_extratos!I:I,df_extratos!F:F,"&gt;="&amp;Conciliacao!A466, df_extratos!F:F,"&lt;"&amp;Conciliacao!A466+1, df_extratos!G:G,"DEBITO")
+SUMIFS(df_extratos!I:I,df_extratos!F:F,"&gt;="&amp;Conciliacao!BF466,df_extratos!F:F,"&lt;"&amp;Conciliacao!BF466+1,df_extratos!G:G,"DEBITO")
+SUMIFS(df_extratos!I:I,df_extratos!F:F,"&gt;="&amp;Conciliacao!BG466,df_extratos!F:F,"&lt;"&amp;Conciliacao!BG466+1,df_extratos!G:G,"DEBITO")
+SUMIFS(df_extratos!I:I,df_extratos!F:F,"&gt;="&amp;Conciliacao!BH466,df_extratos!F:F,"&lt;"&amp;Conciliacao!BH466+1,df_extratos!G:G,"DEBITO")</f>
        <v/>
      </c>
      <c r="O466" s="11">
        <f>N466-SUM(J466:M466)</f>
        <v/>
      </c>
      <c r="P466" s="25">
        <f>SUMIFS(df_ajustes_conciliaco!D:D,df_ajustes_conciliaco!C:C,Conciliacao!A466)</f>
        <v/>
      </c>
      <c r="Q466" s="22">
        <f>O466+I466-P466</f>
        <v/>
      </c>
    </row>
    <row r="467">
      <c r="A467" s="5">
        <f>A466+1</f>
        <v/>
      </c>
      <c r="B467" s="3">
        <f>-SUMIFS(df_extrato_zig!G:G,df_extrato_zig!E:E,Conciliacao!A467,df_extrato_zig!D:D,"Saque")-SUMIFS(df_extrato_zig!G:G,df_extrato_zig!E:E,Conciliacao!A467,df_extrato_zig!D:D,"Antecipação")</f>
        <v/>
      </c>
      <c r="C467" s="3">
        <f>SUMIFS(df_extrato_zig!E:E,df_extrato_zig!L:L,Conciliacao!A467,df_extrato_zig!F:F,"DINHEIRO")</f>
        <v/>
      </c>
      <c r="D467" s="3">
        <f>SUMIFS(view_parc_agrup!H:H,view_parc_agrup!G:G,Conciliacao!A467)</f>
        <v/>
      </c>
      <c r="E467" s="3">
        <f>SUMIFS(df_eventos!F:F,df_eventos!H:H,Conciliacao!A467)</f>
        <v/>
      </c>
      <c r="F467" s="3">
        <f>SUMIFS(df_mutuos!M:M,df_mutuos!B:B,Conciliacao!A467)</f>
        <v/>
      </c>
      <c r="G467" s="6">
        <f>SUMIFS(df_bloqueios_judiciais!G:G,df_bloqueios_judiciais!D:D,Conciliacao!A467,df_bloqueios_judiciais!G:G,"&gt;0")</f>
        <v/>
      </c>
      <c r="H467" s="7">
        <f>SUMIFS(df_extratos!I:I,df_extratos!F:F,"&gt;="&amp;Conciliacao!BE467,df_extratos!F:F,"&lt;"&amp;Conciliacao!BE467+1,df_extratos!G:G,"CREDITO")
+SUMIFS(df_extratos!I:I,df_extratos!F:F,"&gt;="&amp;Conciliacao!A467, df_extratos!F:F,"&lt;"&amp;Conciliacao!A467+1, df_extratos!G:G,"CREDITO")
+SUMIFS(df_extratos!I:I,df_extratos!F:F,"&gt;="&amp;Conciliacao!BF467,df_extratos!F:F,"&lt;"&amp;Conciliacao!BF467+1,df_extratos!G:G,"CREDITO")
+SUMIFS(df_extratos!I:I,df_extratos!F:F,"&gt;="&amp;Conciliacao!BG467,df_extratos!F:F,"&lt;"&amp;Conciliacao!BG467+1,df_extratos!G:G,"CREDITO")
+SUMIFS(df_extratos!I:I,df_extratos!F:F,"&gt;="&amp;Conciliacao!BH467,df_extratos!F:F,"&lt;"&amp;Conciliacao!BH467+1,df_extratos!G:G,"CREDITO")</f>
        <v/>
      </c>
      <c r="I467" s="9">
        <f>H467-SUM(B467:G467)</f>
        <v/>
      </c>
      <c r="J467" s="4">
        <f>SUMIFS(df_blueme_sem_parcelamento!E:E,df_blueme_sem_parcelamento!H:H,Conciliacao!A467)*(-1)</f>
        <v/>
      </c>
      <c r="K467" s="4">
        <f>SUMIFS(df_blueme_com_parcelamento!J:J,df_blueme_com_parcelamento!M:M,Conciliacao!A467)*(-1)</f>
        <v/>
      </c>
      <c r="L467" s="4">
        <f>SUMIFS(df_mutuos!N:N,df_mutuos!B:B,Conciliacao!A467)*(-1)</f>
        <v/>
      </c>
      <c r="M467" s="8">
        <f>SUMIFS(df_bloqueios_judiciais!G:G,df_bloqueios_judiciais!D:D,Conciliacao!A467,df_bloqueios_judiciais!G:G,"&lt;0")</f>
        <v/>
      </c>
      <c r="N467" s="10">
        <f>SUMIFS(df_extratos!I:I,df_extratos!F:F,"&gt;="&amp;Conciliacao!BE467,df_extratos!F:F,"&lt;"&amp;Conciliacao!BE467+1,df_extratos!G:G,"DEBITO")
+SUMIFS(df_extratos!I:I,df_extratos!F:F,"&gt;="&amp;Conciliacao!A467, df_extratos!F:F,"&lt;"&amp;Conciliacao!A467+1, df_extratos!G:G,"DEBITO")
+SUMIFS(df_extratos!I:I,df_extratos!F:F,"&gt;="&amp;Conciliacao!BF467,df_extratos!F:F,"&lt;"&amp;Conciliacao!BF467+1,df_extratos!G:G,"DEBITO")
+SUMIFS(df_extratos!I:I,df_extratos!F:F,"&gt;="&amp;Conciliacao!BG467,df_extratos!F:F,"&lt;"&amp;Conciliacao!BG467+1,df_extratos!G:G,"DEBITO")
+SUMIFS(df_extratos!I:I,df_extratos!F:F,"&gt;="&amp;Conciliacao!BH467,df_extratos!F:F,"&lt;"&amp;Conciliacao!BH467+1,df_extratos!G:G,"DEBITO")</f>
        <v/>
      </c>
      <c r="O467" s="11">
        <f>N467-SUM(J467:M467)</f>
        <v/>
      </c>
      <c r="P467" s="25">
        <f>SUMIFS(df_ajustes_conciliaco!D:D,df_ajustes_conciliaco!C:C,Conciliacao!A467)</f>
        <v/>
      </c>
      <c r="Q467" s="22">
        <f>O467+I467-P467</f>
        <v/>
      </c>
    </row>
    <row r="468">
      <c r="A468" s="5">
        <f>A467+1</f>
        <v/>
      </c>
      <c r="B468" s="3">
        <f>-SUMIFS(df_extrato_zig!G:G,df_extrato_zig!E:E,Conciliacao!A468,df_extrato_zig!D:D,"Saque")-SUMIFS(df_extrato_zig!G:G,df_extrato_zig!E:E,Conciliacao!A468,df_extrato_zig!D:D,"Antecipação")</f>
        <v/>
      </c>
      <c r="C468" s="3">
        <f>SUMIFS(df_extrato_zig!E:E,df_extrato_zig!L:L,Conciliacao!A468,df_extrato_zig!F:F,"DINHEIRO")</f>
        <v/>
      </c>
      <c r="D468" s="3">
        <f>SUMIFS(view_parc_agrup!H:H,view_parc_agrup!G:G,Conciliacao!A468)</f>
        <v/>
      </c>
      <c r="E468" s="3">
        <f>SUMIFS(df_eventos!F:F,df_eventos!H:H,Conciliacao!A468)</f>
        <v/>
      </c>
      <c r="F468" s="3">
        <f>SUMIFS(df_mutuos!M:M,df_mutuos!B:B,Conciliacao!A468)</f>
        <v/>
      </c>
      <c r="G468" s="6">
        <f>SUMIFS(df_bloqueios_judiciais!G:G,df_bloqueios_judiciais!D:D,Conciliacao!A468,df_bloqueios_judiciais!G:G,"&gt;0")</f>
        <v/>
      </c>
      <c r="H468" s="7">
        <f>SUMIFS(df_extratos!I:I,df_extratos!F:F,"&gt;="&amp;Conciliacao!BE468,df_extratos!F:F,"&lt;"&amp;Conciliacao!BE468+1,df_extratos!G:G,"CREDITO")
+SUMIFS(df_extratos!I:I,df_extratos!F:F,"&gt;="&amp;Conciliacao!A468, df_extratos!F:F,"&lt;"&amp;Conciliacao!A468+1, df_extratos!G:G,"CREDITO")
+SUMIFS(df_extratos!I:I,df_extratos!F:F,"&gt;="&amp;Conciliacao!BF468,df_extratos!F:F,"&lt;"&amp;Conciliacao!BF468+1,df_extratos!G:G,"CREDITO")
+SUMIFS(df_extratos!I:I,df_extratos!F:F,"&gt;="&amp;Conciliacao!BG468,df_extratos!F:F,"&lt;"&amp;Conciliacao!BG468+1,df_extratos!G:G,"CREDITO")
+SUMIFS(df_extratos!I:I,df_extratos!F:F,"&gt;="&amp;Conciliacao!BH468,df_extratos!F:F,"&lt;"&amp;Conciliacao!BH468+1,df_extratos!G:G,"CREDITO")</f>
        <v/>
      </c>
      <c r="I468" s="9">
        <f>H468-SUM(B468:G468)</f>
        <v/>
      </c>
      <c r="J468" s="4">
        <f>SUMIFS(df_blueme_sem_parcelamento!E:E,df_blueme_sem_parcelamento!H:H,Conciliacao!A468)*(-1)</f>
        <v/>
      </c>
      <c r="K468" s="4">
        <f>SUMIFS(df_blueme_com_parcelamento!J:J,df_blueme_com_parcelamento!M:M,Conciliacao!A468)*(-1)</f>
        <v/>
      </c>
      <c r="L468" s="4">
        <f>SUMIFS(df_mutuos!N:N,df_mutuos!B:B,Conciliacao!A468)*(-1)</f>
        <v/>
      </c>
      <c r="M468" s="8">
        <f>SUMIFS(df_bloqueios_judiciais!G:G,df_bloqueios_judiciais!D:D,Conciliacao!A468,df_bloqueios_judiciais!G:G,"&lt;0")</f>
        <v/>
      </c>
      <c r="N468" s="10">
        <f>SUMIFS(df_extratos!I:I,df_extratos!F:F,"&gt;="&amp;Conciliacao!BE468,df_extratos!F:F,"&lt;"&amp;Conciliacao!BE468+1,df_extratos!G:G,"DEBITO")
+SUMIFS(df_extratos!I:I,df_extratos!F:F,"&gt;="&amp;Conciliacao!A468, df_extratos!F:F,"&lt;"&amp;Conciliacao!A468+1, df_extratos!G:G,"DEBITO")
+SUMIFS(df_extratos!I:I,df_extratos!F:F,"&gt;="&amp;Conciliacao!BF468,df_extratos!F:F,"&lt;"&amp;Conciliacao!BF468+1,df_extratos!G:G,"DEBITO")
+SUMIFS(df_extratos!I:I,df_extratos!F:F,"&gt;="&amp;Conciliacao!BG468,df_extratos!F:F,"&lt;"&amp;Conciliacao!BG468+1,df_extratos!G:G,"DEBITO")
+SUMIFS(df_extratos!I:I,df_extratos!F:F,"&gt;="&amp;Conciliacao!BH468,df_extratos!F:F,"&lt;"&amp;Conciliacao!BH468+1,df_extratos!G:G,"DEBITO")</f>
        <v/>
      </c>
      <c r="O468" s="11">
        <f>N468-SUM(J468:M468)</f>
        <v/>
      </c>
      <c r="P468" s="25">
        <f>SUMIFS(df_ajustes_conciliaco!D:D,df_ajustes_conciliaco!C:C,Conciliacao!A468)</f>
        <v/>
      </c>
      <c r="Q468" s="22">
        <f>O468+I468-P468</f>
        <v/>
      </c>
    </row>
    <row r="469">
      <c r="A469" s="5">
        <f>A468+1</f>
        <v/>
      </c>
      <c r="B469" s="3">
        <f>-SUMIFS(df_extrato_zig!G:G,df_extrato_zig!E:E,Conciliacao!A469,df_extrato_zig!D:D,"Saque")-SUMIFS(df_extrato_zig!G:G,df_extrato_zig!E:E,Conciliacao!A469,df_extrato_zig!D:D,"Antecipação")</f>
        <v/>
      </c>
      <c r="C469" s="3">
        <f>SUMIFS(df_extrato_zig!E:E,df_extrato_zig!L:L,Conciliacao!A469,df_extrato_zig!F:F,"DINHEIRO")</f>
        <v/>
      </c>
      <c r="D469" s="3">
        <f>SUMIFS(view_parc_agrup!H:H,view_parc_agrup!G:G,Conciliacao!A469)</f>
        <v/>
      </c>
      <c r="E469" s="3">
        <f>SUMIFS(df_eventos!F:F,df_eventos!H:H,Conciliacao!A469)</f>
        <v/>
      </c>
      <c r="F469" s="3">
        <f>SUMIFS(df_mutuos!M:M,df_mutuos!B:B,Conciliacao!A469)</f>
        <v/>
      </c>
      <c r="G469" s="6">
        <f>SUMIFS(df_bloqueios_judiciais!G:G,df_bloqueios_judiciais!D:D,Conciliacao!A469,df_bloqueios_judiciais!G:G,"&gt;0")</f>
        <v/>
      </c>
      <c r="H469" s="7">
        <f>SUMIFS(df_extratos!I:I,df_extratos!F:F,"&gt;="&amp;Conciliacao!BE469,df_extratos!F:F,"&lt;"&amp;Conciliacao!BE469+1,df_extratos!G:G,"CREDITO")
+SUMIFS(df_extratos!I:I,df_extratos!F:F,"&gt;="&amp;Conciliacao!A469, df_extratos!F:F,"&lt;"&amp;Conciliacao!A469+1, df_extratos!G:G,"CREDITO")
+SUMIFS(df_extratos!I:I,df_extratos!F:F,"&gt;="&amp;Conciliacao!BF469,df_extratos!F:F,"&lt;"&amp;Conciliacao!BF469+1,df_extratos!G:G,"CREDITO")
+SUMIFS(df_extratos!I:I,df_extratos!F:F,"&gt;="&amp;Conciliacao!BG469,df_extratos!F:F,"&lt;"&amp;Conciliacao!BG469+1,df_extratos!G:G,"CREDITO")
+SUMIFS(df_extratos!I:I,df_extratos!F:F,"&gt;="&amp;Conciliacao!BH469,df_extratos!F:F,"&lt;"&amp;Conciliacao!BH469+1,df_extratos!G:G,"CREDITO")</f>
        <v/>
      </c>
      <c r="I469" s="9">
        <f>H469-SUM(B469:G469)</f>
        <v/>
      </c>
      <c r="J469" s="4">
        <f>SUMIFS(df_blueme_sem_parcelamento!E:E,df_blueme_sem_parcelamento!H:H,Conciliacao!A469)*(-1)</f>
        <v/>
      </c>
      <c r="K469" s="4">
        <f>SUMIFS(df_blueme_com_parcelamento!J:J,df_blueme_com_parcelamento!M:M,Conciliacao!A469)*(-1)</f>
        <v/>
      </c>
      <c r="L469" s="4">
        <f>SUMIFS(df_mutuos!N:N,df_mutuos!B:B,Conciliacao!A469)*(-1)</f>
        <v/>
      </c>
      <c r="M469" s="8">
        <f>SUMIFS(df_bloqueios_judiciais!G:G,df_bloqueios_judiciais!D:D,Conciliacao!A469,df_bloqueios_judiciais!G:G,"&lt;0")</f>
        <v/>
      </c>
      <c r="N469" s="10">
        <f>SUMIFS(df_extratos!I:I,df_extratos!F:F,"&gt;="&amp;Conciliacao!BE469,df_extratos!F:F,"&lt;"&amp;Conciliacao!BE469+1,df_extratos!G:G,"DEBITO")
+SUMIFS(df_extratos!I:I,df_extratos!F:F,"&gt;="&amp;Conciliacao!A469, df_extratos!F:F,"&lt;"&amp;Conciliacao!A469+1, df_extratos!G:G,"DEBITO")
+SUMIFS(df_extratos!I:I,df_extratos!F:F,"&gt;="&amp;Conciliacao!BF469,df_extratos!F:F,"&lt;"&amp;Conciliacao!BF469+1,df_extratos!G:G,"DEBITO")
+SUMIFS(df_extratos!I:I,df_extratos!F:F,"&gt;="&amp;Conciliacao!BG469,df_extratos!F:F,"&lt;"&amp;Conciliacao!BG469+1,df_extratos!G:G,"DEBITO")
+SUMIFS(df_extratos!I:I,df_extratos!F:F,"&gt;="&amp;Conciliacao!BH469,df_extratos!F:F,"&lt;"&amp;Conciliacao!BH469+1,df_extratos!G:G,"DEBITO")</f>
        <v/>
      </c>
      <c r="O469" s="11">
        <f>N469-SUM(J469:M469)</f>
        <v/>
      </c>
      <c r="P469" s="25">
        <f>SUMIFS(df_ajustes_conciliaco!D:D,df_ajustes_conciliaco!C:C,Conciliacao!A469)</f>
        <v/>
      </c>
      <c r="Q469" s="22">
        <f>O469+I469-P469</f>
        <v/>
      </c>
    </row>
    <row r="470">
      <c r="A470" s="5">
        <f>A469+1</f>
        <v/>
      </c>
      <c r="B470" s="3">
        <f>-SUMIFS(df_extrato_zig!G:G,df_extrato_zig!E:E,Conciliacao!A470,df_extrato_zig!D:D,"Saque")-SUMIFS(df_extrato_zig!G:G,df_extrato_zig!E:E,Conciliacao!A470,df_extrato_zig!D:D,"Antecipação")</f>
        <v/>
      </c>
      <c r="C470" s="3">
        <f>SUMIFS(df_extrato_zig!E:E,df_extrato_zig!L:L,Conciliacao!A470,df_extrato_zig!F:F,"DINHEIRO")</f>
        <v/>
      </c>
      <c r="D470" s="3">
        <f>SUMIFS(view_parc_agrup!H:H,view_parc_agrup!G:G,Conciliacao!A470)</f>
        <v/>
      </c>
      <c r="E470" s="3">
        <f>SUMIFS(df_eventos!F:F,df_eventos!H:H,Conciliacao!A470)</f>
        <v/>
      </c>
      <c r="F470" s="3">
        <f>SUMIFS(df_mutuos!M:M,df_mutuos!B:B,Conciliacao!A470)</f>
        <v/>
      </c>
      <c r="G470" s="6">
        <f>SUMIFS(df_bloqueios_judiciais!G:G,df_bloqueios_judiciais!D:D,Conciliacao!A470,df_bloqueios_judiciais!G:G,"&gt;0")</f>
        <v/>
      </c>
      <c r="H470" s="7">
        <f>SUMIFS(df_extratos!I:I,df_extratos!F:F,"&gt;="&amp;Conciliacao!BE470,df_extratos!F:F,"&lt;"&amp;Conciliacao!BE470+1,df_extratos!G:G,"CREDITO")
+SUMIFS(df_extratos!I:I,df_extratos!F:F,"&gt;="&amp;Conciliacao!A470, df_extratos!F:F,"&lt;"&amp;Conciliacao!A470+1, df_extratos!G:G,"CREDITO")
+SUMIFS(df_extratos!I:I,df_extratos!F:F,"&gt;="&amp;Conciliacao!BF470,df_extratos!F:F,"&lt;"&amp;Conciliacao!BF470+1,df_extratos!G:G,"CREDITO")
+SUMIFS(df_extratos!I:I,df_extratos!F:F,"&gt;="&amp;Conciliacao!BG470,df_extratos!F:F,"&lt;"&amp;Conciliacao!BG470+1,df_extratos!G:G,"CREDITO")
+SUMIFS(df_extratos!I:I,df_extratos!F:F,"&gt;="&amp;Conciliacao!BH470,df_extratos!F:F,"&lt;"&amp;Conciliacao!BH470+1,df_extratos!G:G,"CREDITO")</f>
        <v/>
      </c>
      <c r="I470" s="9">
        <f>H470-SUM(B470:G470)</f>
        <v/>
      </c>
      <c r="J470" s="4">
        <f>SUMIFS(df_blueme_sem_parcelamento!E:E,df_blueme_sem_parcelamento!H:H,Conciliacao!A470)*(-1)</f>
        <v/>
      </c>
      <c r="K470" s="4">
        <f>SUMIFS(df_blueme_com_parcelamento!J:J,df_blueme_com_parcelamento!M:M,Conciliacao!A470)*(-1)</f>
        <v/>
      </c>
      <c r="L470" s="4">
        <f>SUMIFS(df_mutuos!N:N,df_mutuos!B:B,Conciliacao!A470)*(-1)</f>
        <v/>
      </c>
      <c r="M470" s="8">
        <f>SUMIFS(df_bloqueios_judiciais!G:G,df_bloqueios_judiciais!D:D,Conciliacao!A470,df_bloqueios_judiciais!G:G,"&lt;0")</f>
        <v/>
      </c>
      <c r="N470" s="10">
        <f>SUMIFS(df_extratos!I:I,df_extratos!F:F,"&gt;="&amp;Conciliacao!BE470,df_extratos!F:F,"&lt;"&amp;Conciliacao!BE470+1,df_extratos!G:G,"DEBITO")
+SUMIFS(df_extratos!I:I,df_extratos!F:F,"&gt;="&amp;Conciliacao!A470, df_extratos!F:F,"&lt;"&amp;Conciliacao!A470+1, df_extratos!G:G,"DEBITO")
+SUMIFS(df_extratos!I:I,df_extratos!F:F,"&gt;="&amp;Conciliacao!BF470,df_extratos!F:F,"&lt;"&amp;Conciliacao!BF470+1,df_extratos!G:G,"DEBITO")
+SUMIFS(df_extratos!I:I,df_extratos!F:F,"&gt;="&amp;Conciliacao!BG470,df_extratos!F:F,"&lt;"&amp;Conciliacao!BG470+1,df_extratos!G:G,"DEBITO")
+SUMIFS(df_extratos!I:I,df_extratos!F:F,"&gt;="&amp;Conciliacao!BH470,df_extratos!F:F,"&lt;"&amp;Conciliacao!BH470+1,df_extratos!G:G,"DEBITO")</f>
        <v/>
      </c>
      <c r="O470" s="11">
        <f>N470-SUM(J470:M470)</f>
        <v/>
      </c>
      <c r="P470" s="25">
        <f>SUMIFS(df_ajustes_conciliaco!D:D,df_ajustes_conciliaco!C:C,Conciliacao!A470)</f>
        <v/>
      </c>
      <c r="Q470" s="22">
        <f>O470+I470-P470</f>
        <v/>
      </c>
    </row>
    <row r="471">
      <c r="A471" s="5">
        <f>A470+1</f>
        <v/>
      </c>
      <c r="B471" s="3">
        <f>-SUMIFS(df_extrato_zig!G:G,df_extrato_zig!E:E,Conciliacao!A471,df_extrato_zig!D:D,"Saque")-SUMIFS(df_extrato_zig!G:G,df_extrato_zig!E:E,Conciliacao!A471,df_extrato_zig!D:D,"Antecipação")</f>
        <v/>
      </c>
      <c r="C471" s="3">
        <f>SUMIFS(df_extrato_zig!E:E,df_extrato_zig!L:L,Conciliacao!A471,df_extrato_zig!F:F,"DINHEIRO")</f>
        <v/>
      </c>
      <c r="D471" s="3">
        <f>SUMIFS(view_parc_agrup!H:H,view_parc_agrup!G:G,Conciliacao!A471)</f>
        <v/>
      </c>
      <c r="E471" s="3">
        <f>SUMIFS(df_eventos!F:F,df_eventos!H:H,Conciliacao!A471)</f>
        <v/>
      </c>
      <c r="F471" s="3">
        <f>SUMIFS(df_mutuos!M:M,df_mutuos!B:B,Conciliacao!A471)</f>
        <v/>
      </c>
      <c r="G471" s="6">
        <f>SUMIFS(df_bloqueios_judiciais!G:G,df_bloqueios_judiciais!D:D,Conciliacao!A471,df_bloqueios_judiciais!G:G,"&gt;0")</f>
        <v/>
      </c>
      <c r="H471" s="7">
        <f>SUMIFS(df_extratos!I:I,df_extratos!F:F,"&gt;="&amp;Conciliacao!BE471,df_extratos!F:F,"&lt;"&amp;Conciliacao!BE471+1,df_extratos!G:G,"CREDITO")
+SUMIFS(df_extratos!I:I,df_extratos!F:F,"&gt;="&amp;Conciliacao!A471, df_extratos!F:F,"&lt;"&amp;Conciliacao!A471+1, df_extratos!G:G,"CREDITO")
+SUMIFS(df_extratos!I:I,df_extratos!F:F,"&gt;="&amp;Conciliacao!BF471,df_extratos!F:F,"&lt;"&amp;Conciliacao!BF471+1,df_extratos!G:G,"CREDITO")
+SUMIFS(df_extratos!I:I,df_extratos!F:F,"&gt;="&amp;Conciliacao!BG471,df_extratos!F:F,"&lt;"&amp;Conciliacao!BG471+1,df_extratos!G:G,"CREDITO")
+SUMIFS(df_extratos!I:I,df_extratos!F:F,"&gt;="&amp;Conciliacao!BH471,df_extratos!F:F,"&lt;"&amp;Conciliacao!BH471+1,df_extratos!G:G,"CREDITO")</f>
        <v/>
      </c>
      <c r="I471" s="9">
        <f>H471-SUM(B471:G471)</f>
        <v/>
      </c>
      <c r="J471" s="4">
        <f>SUMIFS(df_blueme_sem_parcelamento!E:E,df_blueme_sem_parcelamento!H:H,Conciliacao!A471)*(-1)</f>
        <v/>
      </c>
      <c r="K471" s="4">
        <f>SUMIFS(df_blueme_com_parcelamento!J:J,df_blueme_com_parcelamento!M:M,Conciliacao!A471)*(-1)</f>
        <v/>
      </c>
      <c r="L471" s="4">
        <f>SUMIFS(df_mutuos!N:N,df_mutuos!B:B,Conciliacao!A471)*(-1)</f>
        <v/>
      </c>
      <c r="M471" s="8">
        <f>SUMIFS(df_bloqueios_judiciais!G:G,df_bloqueios_judiciais!D:D,Conciliacao!A471,df_bloqueios_judiciais!G:G,"&lt;0")</f>
        <v/>
      </c>
      <c r="N471" s="10">
        <f>SUMIFS(df_extratos!I:I,df_extratos!F:F,"&gt;="&amp;Conciliacao!BE471,df_extratos!F:F,"&lt;"&amp;Conciliacao!BE471+1,df_extratos!G:G,"DEBITO")
+SUMIFS(df_extratos!I:I,df_extratos!F:F,"&gt;="&amp;Conciliacao!A471, df_extratos!F:F,"&lt;"&amp;Conciliacao!A471+1, df_extratos!G:G,"DEBITO")
+SUMIFS(df_extratos!I:I,df_extratos!F:F,"&gt;="&amp;Conciliacao!BF471,df_extratos!F:F,"&lt;"&amp;Conciliacao!BF471+1,df_extratos!G:G,"DEBITO")
+SUMIFS(df_extratos!I:I,df_extratos!F:F,"&gt;="&amp;Conciliacao!BG471,df_extratos!F:F,"&lt;"&amp;Conciliacao!BG471+1,df_extratos!G:G,"DEBITO")
+SUMIFS(df_extratos!I:I,df_extratos!F:F,"&gt;="&amp;Conciliacao!BH471,df_extratos!F:F,"&lt;"&amp;Conciliacao!BH471+1,df_extratos!G:G,"DEBITO")</f>
        <v/>
      </c>
      <c r="O471" s="11">
        <f>N471-SUM(J471:M471)</f>
        <v/>
      </c>
      <c r="P471" s="25">
        <f>SUMIFS(df_ajustes_conciliaco!D:D,df_ajustes_conciliaco!C:C,Conciliacao!A471)</f>
        <v/>
      </c>
      <c r="Q471" s="22">
        <f>O471+I471-P471</f>
        <v/>
      </c>
    </row>
    <row r="472">
      <c r="A472" s="5">
        <f>A471+1</f>
        <v/>
      </c>
      <c r="B472" s="3">
        <f>-SUMIFS(df_extrato_zig!G:G,df_extrato_zig!E:E,Conciliacao!A472,df_extrato_zig!D:D,"Saque")-SUMIFS(df_extrato_zig!G:G,df_extrato_zig!E:E,Conciliacao!A472,df_extrato_zig!D:D,"Antecipação")</f>
        <v/>
      </c>
      <c r="C472" s="3">
        <f>SUMIFS(df_extrato_zig!E:E,df_extrato_zig!L:L,Conciliacao!A472,df_extrato_zig!F:F,"DINHEIRO")</f>
        <v/>
      </c>
      <c r="D472" s="3">
        <f>SUMIFS(view_parc_agrup!H:H,view_parc_agrup!G:G,Conciliacao!A472)</f>
        <v/>
      </c>
      <c r="E472" s="3">
        <f>SUMIFS(df_eventos!F:F,df_eventos!H:H,Conciliacao!A472)</f>
        <v/>
      </c>
      <c r="F472" s="3">
        <f>SUMIFS(df_mutuos!M:M,df_mutuos!B:B,Conciliacao!A472)</f>
        <v/>
      </c>
      <c r="G472" s="6">
        <f>SUMIFS(df_bloqueios_judiciais!G:G,df_bloqueios_judiciais!D:D,Conciliacao!A472,df_bloqueios_judiciais!G:G,"&gt;0")</f>
        <v/>
      </c>
      <c r="H472" s="7">
        <f>SUMIFS(df_extratos!I:I,df_extratos!F:F,"&gt;="&amp;Conciliacao!BE472,df_extratos!F:F,"&lt;"&amp;Conciliacao!BE472+1,df_extratos!G:G,"CREDITO")
+SUMIFS(df_extratos!I:I,df_extratos!F:F,"&gt;="&amp;Conciliacao!A472, df_extratos!F:F,"&lt;"&amp;Conciliacao!A472+1, df_extratos!G:G,"CREDITO")
+SUMIFS(df_extratos!I:I,df_extratos!F:F,"&gt;="&amp;Conciliacao!BF472,df_extratos!F:F,"&lt;"&amp;Conciliacao!BF472+1,df_extratos!G:G,"CREDITO")
+SUMIFS(df_extratos!I:I,df_extratos!F:F,"&gt;="&amp;Conciliacao!BG472,df_extratos!F:F,"&lt;"&amp;Conciliacao!BG472+1,df_extratos!G:G,"CREDITO")
+SUMIFS(df_extratos!I:I,df_extratos!F:F,"&gt;="&amp;Conciliacao!BH472,df_extratos!F:F,"&lt;"&amp;Conciliacao!BH472+1,df_extratos!G:G,"CREDITO")</f>
        <v/>
      </c>
      <c r="I472" s="9">
        <f>H472-SUM(B472:G472)</f>
        <v/>
      </c>
      <c r="J472" s="4">
        <f>SUMIFS(df_blueme_sem_parcelamento!E:E,df_blueme_sem_parcelamento!H:H,Conciliacao!A472)*(-1)</f>
        <v/>
      </c>
      <c r="K472" s="4">
        <f>SUMIFS(df_blueme_com_parcelamento!J:J,df_blueme_com_parcelamento!M:M,Conciliacao!A472)*(-1)</f>
        <v/>
      </c>
      <c r="L472" s="4">
        <f>SUMIFS(df_mutuos!N:N,df_mutuos!B:B,Conciliacao!A472)*(-1)</f>
        <v/>
      </c>
      <c r="M472" s="8">
        <f>SUMIFS(df_bloqueios_judiciais!G:G,df_bloqueios_judiciais!D:D,Conciliacao!A472,df_bloqueios_judiciais!G:G,"&lt;0")</f>
        <v/>
      </c>
      <c r="N472" s="10">
        <f>SUMIFS(df_extratos!I:I,df_extratos!F:F,"&gt;="&amp;Conciliacao!BE472,df_extratos!F:F,"&lt;"&amp;Conciliacao!BE472+1,df_extratos!G:G,"DEBITO")
+SUMIFS(df_extratos!I:I,df_extratos!F:F,"&gt;="&amp;Conciliacao!A472, df_extratos!F:F,"&lt;"&amp;Conciliacao!A472+1, df_extratos!G:G,"DEBITO")
+SUMIFS(df_extratos!I:I,df_extratos!F:F,"&gt;="&amp;Conciliacao!BF472,df_extratos!F:F,"&lt;"&amp;Conciliacao!BF472+1,df_extratos!G:G,"DEBITO")
+SUMIFS(df_extratos!I:I,df_extratos!F:F,"&gt;="&amp;Conciliacao!BG472,df_extratos!F:F,"&lt;"&amp;Conciliacao!BG472+1,df_extratos!G:G,"DEBITO")
+SUMIFS(df_extratos!I:I,df_extratos!F:F,"&gt;="&amp;Conciliacao!BH472,df_extratos!F:F,"&lt;"&amp;Conciliacao!BH472+1,df_extratos!G:G,"DEBITO")</f>
        <v/>
      </c>
      <c r="O472" s="11">
        <f>N472-SUM(J472:M472)</f>
        <v/>
      </c>
      <c r="P472" s="25">
        <f>SUMIFS(df_ajustes_conciliaco!D:D,df_ajustes_conciliaco!C:C,Conciliacao!A472)</f>
        <v/>
      </c>
      <c r="Q472" s="22">
        <f>O472+I472-P472</f>
        <v/>
      </c>
    </row>
    <row r="473">
      <c r="A473" s="5">
        <f>A472+1</f>
        <v/>
      </c>
      <c r="B473" s="3">
        <f>-SUMIFS(df_extrato_zig!G:G,df_extrato_zig!E:E,Conciliacao!A473,df_extrato_zig!D:D,"Saque")-SUMIFS(df_extrato_zig!G:G,df_extrato_zig!E:E,Conciliacao!A473,df_extrato_zig!D:D,"Antecipação")</f>
        <v/>
      </c>
      <c r="C473" s="3">
        <f>SUMIFS(df_extrato_zig!E:E,df_extrato_zig!L:L,Conciliacao!A473,df_extrato_zig!F:F,"DINHEIRO")</f>
        <v/>
      </c>
      <c r="D473" s="3">
        <f>SUMIFS(view_parc_agrup!H:H,view_parc_agrup!G:G,Conciliacao!A473)</f>
        <v/>
      </c>
      <c r="E473" s="3">
        <f>SUMIFS(df_eventos!F:F,df_eventos!H:H,Conciliacao!A473)</f>
        <v/>
      </c>
      <c r="F473" s="3">
        <f>SUMIFS(df_mutuos!M:M,df_mutuos!B:B,Conciliacao!A473)</f>
        <v/>
      </c>
      <c r="G473" s="6">
        <f>SUMIFS(df_bloqueios_judiciais!G:G,df_bloqueios_judiciais!D:D,Conciliacao!A473,df_bloqueios_judiciais!G:G,"&gt;0")</f>
        <v/>
      </c>
      <c r="H473" s="7">
        <f>SUMIFS(df_extratos!I:I,df_extratos!F:F,"&gt;="&amp;Conciliacao!BE473,df_extratos!F:F,"&lt;"&amp;Conciliacao!BE473+1,df_extratos!G:G,"CREDITO")
+SUMIFS(df_extratos!I:I,df_extratos!F:F,"&gt;="&amp;Conciliacao!A473, df_extratos!F:F,"&lt;"&amp;Conciliacao!A473+1, df_extratos!G:G,"CREDITO")
+SUMIFS(df_extratos!I:I,df_extratos!F:F,"&gt;="&amp;Conciliacao!BF473,df_extratos!F:F,"&lt;"&amp;Conciliacao!BF473+1,df_extratos!G:G,"CREDITO")
+SUMIFS(df_extratos!I:I,df_extratos!F:F,"&gt;="&amp;Conciliacao!BG473,df_extratos!F:F,"&lt;"&amp;Conciliacao!BG473+1,df_extratos!G:G,"CREDITO")
+SUMIFS(df_extratos!I:I,df_extratos!F:F,"&gt;="&amp;Conciliacao!BH473,df_extratos!F:F,"&lt;"&amp;Conciliacao!BH473+1,df_extratos!G:G,"CREDITO")</f>
        <v/>
      </c>
      <c r="I473" s="9">
        <f>H473-SUM(B473:G473)</f>
        <v/>
      </c>
      <c r="J473" s="4">
        <f>SUMIFS(df_blueme_sem_parcelamento!E:E,df_blueme_sem_parcelamento!H:H,Conciliacao!A473)*(-1)</f>
        <v/>
      </c>
      <c r="K473" s="4">
        <f>SUMIFS(df_blueme_com_parcelamento!J:J,df_blueme_com_parcelamento!M:M,Conciliacao!A473)*(-1)</f>
        <v/>
      </c>
      <c r="L473" s="4">
        <f>SUMIFS(df_mutuos!N:N,df_mutuos!B:B,Conciliacao!A473)*(-1)</f>
        <v/>
      </c>
      <c r="M473" s="8">
        <f>SUMIFS(df_bloqueios_judiciais!G:G,df_bloqueios_judiciais!D:D,Conciliacao!A473,df_bloqueios_judiciais!G:G,"&lt;0")</f>
        <v/>
      </c>
      <c r="N473" s="10">
        <f>SUMIFS(df_extratos!I:I,df_extratos!F:F,"&gt;="&amp;Conciliacao!BE473,df_extratos!F:F,"&lt;"&amp;Conciliacao!BE473+1,df_extratos!G:G,"DEBITO")
+SUMIFS(df_extratos!I:I,df_extratos!F:F,"&gt;="&amp;Conciliacao!A473, df_extratos!F:F,"&lt;"&amp;Conciliacao!A473+1, df_extratos!G:G,"DEBITO")
+SUMIFS(df_extratos!I:I,df_extratos!F:F,"&gt;="&amp;Conciliacao!BF473,df_extratos!F:F,"&lt;"&amp;Conciliacao!BF473+1,df_extratos!G:G,"DEBITO")
+SUMIFS(df_extratos!I:I,df_extratos!F:F,"&gt;="&amp;Conciliacao!BG473,df_extratos!F:F,"&lt;"&amp;Conciliacao!BG473+1,df_extratos!G:G,"DEBITO")
+SUMIFS(df_extratos!I:I,df_extratos!F:F,"&gt;="&amp;Conciliacao!BH473,df_extratos!F:F,"&lt;"&amp;Conciliacao!BH473+1,df_extratos!G:G,"DEBITO")</f>
        <v/>
      </c>
      <c r="O473" s="11">
        <f>N473-SUM(J473:M473)</f>
        <v/>
      </c>
      <c r="P473" s="25">
        <f>SUMIFS(df_ajustes_conciliaco!D:D,df_ajustes_conciliaco!C:C,Conciliacao!A473)</f>
        <v/>
      </c>
      <c r="Q473" s="22">
        <f>O473+I473-P473</f>
        <v/>
      </c>
    </row>
    <row r="474">
      <c r="A474" s="5">
        <f>A473+1</f>
        <v/>
      </c>
      <c r="B474" s="3">
        <f>-SUMIFS(df_extrato_zig!G:G,df_extrato_zig!E:E,Conciliacao!A474,df_extrato_zig!D:D,"Saque")-SUMIFS(df_extrato_zig!G:G,df_extrato_zig!E:E,Conciliacao!A474,df_extrato_zig!D:D,"Antecipação")</f>
        <v/>
      </c>
      <c r="C474" s="3">
        <f>SUMIFS(df_extrato_zig!E:E,df_extrato_zig!L:L,Conciliacao!A474,df_extrato_zig!F:F,"DINHEIRO")</f>
        <v/>
      </c>
      <c r="D474" s="3">
        <f>SUMIFS(view_parc_agrup!H:H,view_parc_agrup!G:G,Conciliacao!A474)</f>
        <v/>
      </c>
      <c r="E474" s="3">
        <f>SUMIFS(df_eventos!F:F,df_eventos!H:H,Conciliacao!A474)</f>
        <v/>
      </c>
      <c r="F474" s="3">
        <f>SUMIFS(df_mutuos!M:M,df_mutuos!B:B,Conciliacao!A474)</f>
        <v/>
      </c>
      <c r="G474" s="6">
        <f>SUMIFS(df_bloqueios_judiciais!G:G,df_bloqueios_judiciais!D:D,Conciliacao!A474,df_bloqueios_judiciais!G:G,"&gt;0")</f>
        <v/>
      </c>
      <c r="H474" s="7">
        <f>SUMIFS(df_extratos!I:I,df_extratos!F:F,"&gt;="&amp;Conciliacao!BE474,df_extratos!F:F,"&lt;"&amp;Conciliacao!BE474+1,df_extratos!G:G,"CREDITO")
+SUMIFS(df_extratos!I:I,df_extratos!F:F,"&gt;="&amp;Conciliacao!A474, df_extratos!F:F,"&lt;"&amp;Conciliacao!A474+1, df_extratos!G:G,"CREDITO")
+SUMIFS(df_extratos!I:I,df_extratos!F:F,"&gt;="&amp;Conciliacao!BF474,df_extratos!F:F,"&lt;"&amp;Conciliacao!BF474+1,df_extratos!G:G,"CREDITO")
+SUMIFS(df_extratos!I:I,df_extratos!F:F,"&gt;="&amp;Conciliacao!BG474,df_extratos!F:F,"&lt;"&amp;Conciliacao!BG474+1,df_extratos!G:G,"CREDITO")
+SUMIFS(df_extratos!I:I,df_extratos!F:F,"&gt;="&amp;Conciliacao!BH474,df_extratos!F:F,"&lt;"&amp;Conciliacao!BH474+1,df_extratos!G:G,"CREDITO")</f>
        <v/>
      </c>
      <c r="I474" s="9">
        <f>H474-SUM(B474:G474)</f>
        <v/>
      </c>
      <c r="J474" s="4">
        <f>SUMIFS(df_blueme_sem_parcelamento!E:E,df_blueme_sem_parcelamento!H:H,Conciliacao!A474)*(-1)</f>
        <v/>
      </c>
      <c r="K474" s="4">
        <f>SUMIFS(df_blueme_com_parcelamento!J:J,df_blueme_com_parcelamento!M:M,Conciliacao!A474)*(-1)</f>
        <v/>
      </c>
      <c r="L474" s="4">
        <f>SUMIFS(df_mutuos!N:N,df_mutuos!B:B,Conciliacao!A474)*(-1)</f>
        <v/>
      </c>
      <c r="M474" s="8">
        <f>SUMIFS(df_bloqueios_judiciais!G:G,df_bloqueios_judiciais!D:D,Conciliacao!A474,df_bloqueios_judiciais!G:G,"&lt;0")</f>
        <v/>
      </c>
      <c r="N474" s="10">
        <f>SUMIFS(df_extratos!I:I,df_extratos!F:F,"&gt;="&amp;Conciliacao!BE474,df_extratos!F:F,"&lt;"&amp;Conciliacao!BE474+1,df_extratos!G:G,"DEBITO")
+SUMIFS(df_extratos!I:I,df_extratos!F:F,"&gt;="&amp;Conciliacao!A474, df_extratos!F:F,"&lt;"&amp;Conciliacao!A474+1, df_extratos!G:G,"DEBITO")
+SUMIFS(df_extratos!I:I,df_extratos!F:F,"&gt;="&amp;Conciliacao!BF474,df_extratos!F:F,"&lt;"&amp;Conciliacao!BF474+1,df_extratos!G:G,"DEBITO")
+SUMIFS(df_extratos!I:I,df_extratos!F:F,"&gt;="&amp;Conciliacao!BG474,df_extratos!F:F,"&lt;"&amp;Conciliacao!BG474+1,df_extratos!G:G,"DEBITO")
+SUMIFS(df_extratos!I:I,df_extratos!F:F,"&gt;="&amp;Conciliacao!BH474,df_extratos!F:F,"&lt;"&amp;Conciliacao!BH474+1,df_extratos!G:G,"DEBITO")</f>
        <v/>
      </c>
      <c r="O474" s="11">
        <f>N474-SUM(J474:M474)</f>
        <v/>
      </c>
      <c r="P474" s="25">
        <f>SUMIFS(df_ajustes_conciliaco!D:D,df_ajustes_conciliaco!C:C,Conciliacao!A474)</f>
        <v/>
      </c>
      <c r="Q474" s="22">
        <f>O474+I474-P474</f>
        <v/>
      </c>
    </row>
    <row r="475">
      <c r="A475" s="5">
        <f>A474+1</f>
        <v/>
      </c>
      <c r="B475" s="3">
        <f>-SUMIFS(df_extrato_zig!G:G,df_extrato_zig!E:E,Conciliacao!A475,df_extrato_zig!D:D,"Saque")-SUMIFS(df_extrato_zig!G:G,df_extrato_zig!E:E,Conciliacao!A475,df_extrato_zig!D:D,"Antecipação")</f>
        <v/>
      </c>
      <c r="C475" s="3">
        <f>SUMIFS(df_extrato_zig!E:E,df_extrato_zig!L:L,Conciliacao!A475,df_extrato_zig!F:F,"DINHEIRO")</f>
        <v/>
      </c>
      <c r="D475" s="3">
        <f>SUMIFS(view_parc_agrup!H:H,view_parc_agrup!G:G,Conciliacao!A475)</f>
        <v/>
      </c>
      <c r="E475" s="3">
        <f>SUMIFS(df_eventos!F:F,df_eventos!H:H,Conciliacao!A475)</f>
        <v/>
      </c>
      <c r="F475" s="3">
        <f>SUMIFS(df_mutuos!M:M,df_mutuos!B:B,Conciliacao!A475)</f>
        <v/>
      </c>
      <c r="G475" s="6">
        <f>SUMIFS(df_bloqueios_judiciais!G:G,df_bloqueios_judiciais!D:D,Conciliacao!A475,df_bloqueios_judiciais!G:G,"&gt;0")</f>
        <v/>
      </c>
      <c r="H475" s="7">
        <f>SUMIFS(df_extratos!I:I,df_extratos!F:F,"&gt;="&amp;Conciliacao!BE475,df_extratos!F:F,"&lt;"&amp;Conciliacao!BE475+1,df_extratos!G:G,"CREDITO")
+SUMIFS(df_extratos!I:I,df_extratos!F:F,"&gt;="&amp;Conciliacao!A475, df_extratos!F:F,"&lt;"&amp;Conciliacao!A475+1, df_extratos!G:G,"CREDITO")
+SUMIFS(df_extratos!I:I,df_extratos!F:F,"&gt;="&amp;Conciliacao!BF475,df_extratos!F:F,"&lt;"&amp;Conciliacao!BF475+1,df_extratos!G:G,"CREDITO")
+SUMIFS(df_extratos!I:I,df_extratos!F:F,"&gt;="&amp;Conciliacao!BG475,df_extratos!F:F,"&lt;"&amp;Conciliacao!BG475+1,df_extratos!G:G,"CREDITO")
+SUMIFS(df_extratos!I:I,df_extratos!F:F,"&gt;="&amp;Conciliacao!BH475,df_extratos!F:F,"&lt;"&amp;Conciliacao!BH475+1,df_extratos!G:G,"CREDITO")</f>
        <v/>
      </c>
      <c r="I475" s="9">
        <f>H475-SUM(B475:G475)</f>
        <v/>
      </c>
      <c r="J475" s="4">
        <f>SUMIFS(df_blueme_sem_parcelamento!E:E,df_blueme_sem_parcelamento!H:H,Conciliacao!A475)*(-1)</f>
        <v/>
      </c>
      <c r="K475" s="4">
        <f>SUMIFS(df_blueme_com_parcelamento!J:J,df_blueme_com_parcelamento!M:M,Conciliacao!A475)*(-1)</f>
        <v/>
      </c>
      <c r="L475" s="4">
        <f>SUMIFS(df_mutuos!N:N,df_mutuos!B:B,Conciliacao!A475)*(-1)</f>
        <v/>
      </c>
      <c r="M475" s="8">
        <f>SUMIFS(df_bloqueios_judiciais!G:G,df_bloqueios_judiciais!D:D,Conciliacao!A475,df_bloqueios_judiciais!G:G,"&lt;0")</f>
        <v/>
      </c>
      <c r="N475" s="10">
        <f>SUMIFS(df_extratos!I:I,df_extratos!F:F,"&gt;="&amp;Conciliacao!BE475,df_extratos!F:F,"&lt;"&amp;Conciliacao!BE475+1,df_extratos!G:G,"DEBITO")
+SUMIFS(df_extratos!I:I,df_extratos!F:F,"&gt;="&amp;Conciliacao!A475, df_extratos!F:F,"&lt;"&amp;Conciliacao!A475+1, df_extratos!G:G,"DEBITO")
+SUMIFS(df_extratos!I:I,df_extratos!F:F,"&gt;="&amp;Conciliacao!BF475,df_extratos!F:F,"&lt;"&amp;Conciliacao!BF475+1,df_extratos!G:G,"DEBITO")
+SUMIFS(df_extratos!I:I,df_extratos!F:F,"&gt;="&amp;Conciliacao!BG475,df_extratos!F:F,"&lt;"&amp;Conciliacao!BG475+1,df_extratos!G:G,"DEBITO")
+SUMIFS(df_extratos!I:I,df_extratos!F:F,"&gt;="&amp;Conciliacao!BH475,df_extratos!F:F,"&lt;"&amp;Conciliacao!BH475+1,df_extratos!G:G,"DEBITO")</f>
        <v/>
      </c>
      <c r="O475" s="11">
        <f>N475-SUM(J475:M475)</f>
        <v/>
      </c>
      <c r="P475" s="25">
        <f>SUMIFS(df_ajustes_conciliaco!D:D,df_ajustes_conciliaco!C:C,Conciliacao!A475)</f>
        <v/>
      </c>
      <c r="Q475" s="22">
        <f>O475+I475-P475</f>
        <v/>
      </c>
    </row>
    <row r="476">
      <c r="A476" s="5">
        <f>A475+1</f>
        <v/>
      </c>
      <c r="B476" s="3">
        <f>-SUMIFS(df_extrato_zig!G:G,df_extrato_zig!E:E,Conciliacao!A476,df_extrato_zig!D:D,"Saque")-SUMIFS(df_extrato_zig!G:G,df_extrato_zig!E:E,Conciliacao!A476,df_extrato_zig!D:D,"Antecipação")</f>
        <v/>
      </c>
      <c r="C476" s="3">
        <f>SUMIFS(df_extrato_zig!E:E,df_extrato_zig!L:L,Conciliacao!A476,df_extrato_zig!F:F,"DINHEIRO")</f>
        <v/>
      </c>
      <c r="D476" s="3">
        <f>SUMIFS(view_parc_agrup!H:H,view_parc_agrup!G:G,Conciliacao!A476)</f>
        <v/>
      </c>
      <c r="E476" s="3">
        <f>SUMIFS(df_eventos!F:F,df_eventos!H:H,Conciliacao!A476)</f>
        <v/>
      </c>
      <c r="F476" s="3">
        <f>SUMIFS(df_mutuos!M:M,df_mutuos!B:B,Conciliacao!A476)</f>
        <v/>
      </c>
      <c r="G476" s="6">
        <f>SUMIFS(df_bloqueios_judiciais!G:G,df_bloqueios_judiciais!D:D,Conciliacao!A476,df_bloqueios_judiciais!G:G,"&gt;0")</f>
        <v/>
      </c>
      <c r="H476" s="7">
        <f>SUMIFS(df_extratos!I:I,df_extratos!F:F,"&gt;="&amp;Conciliacao!BE476,df_extratos!F:F,"&lt;"&amp;Conciliacao!BE476+1,df_extratos!G:G,"CREDITO")
+SUMIFS(df_extratos!I:I,df_extratos!F:F,"&gt;="&amp;Conciliacao!A476, df_extratos!F:F,"&lt;"&amp;Conciliacao!A476+1, df_extratos!G:G,"CREDITO")
+SUMIFS(df_extratos!I:I,df_extratos!F:F,"&gt;="&amp;Conciliacao!BF476,df_extratos!F:F,"&lt;"&amp;Conciliacao!BF476+1,df_extratos!G:G,"CREDITO")
+SUMIFS(df_extratos!I:I,df_extratos!F:F,"&gt;="&amp;Conciliacao!BG476,df_extratos!F:F,"&lt;"&amp;Conciliacao!BG476+1,df_extratos!G:G,"CREDITO")
+SUMIFS(df_extratos!I:I,df_extratos!F:F,"&gt;="&amp;Conciliacao!BH476,df_extratos!F:F,"&lt;"&amp;Conciliacao!BH476+1,df_extratos!G:G,"CREDITO")</f>
        <v/>
      </c>
      <c r="I476" s="9">
        <f>H476-SUM(B476:G476)</f>
        <v/>
      </c>
      <c r="J476" s="4">
        <f>SUMIFS(df_blueme_sem_parcelamento!E:E,df_blueme_sem_parcelamento!H:H,Conciliacao!A476)*(-1)</f>
        <v/>
      </c>
      <c r="K476" s="4">
        <f>SUMIFS(df_blueme_com_parcelamento!J:J,df_blueme_com_parcelamento!M:M,Conciliacao!A476)*(-1)</f>
        <v/>
      </c>
      <c r="L476" s="4">
        <f>SUMIFS(df_mutuos!N:N,df_mutuos!B:B,Conciliacao!A476)*(-1)</f>
        <v/>
      </c>
      <c r="M476" s="8">
        <f>SUMIFS(df_bloqueios_judiciais!G:G,df_bloqueios_judiciais!D:D,Conciliacao!A476,df_bloqueios_judiciais!G:G,"&lt;0")</f>
        <v/>
      </c>
      <c r="N476" s="10">
        <f>SUMIFS(df_extratos!I:I,df_extratos!F:F,"&gt;="&amp;Conciliacao!BE476,df_extratos!F:F,"&lt;"&amp;Conciliacao!BE476+1,df_extratos!G:G,"DEBITO")
+SUMIFS(df_extratos!I:I,df_extratos!F:F,"&gt;="&amp;Conciliacao!A476, df_extratos!F:F,"&lt;"&amp;Conciliacao!A476+1, df_extratos!G:G,"DEBITO")
+SUMIFS(df_extratos!I:I,df_extratos!F:F,"&gt;="&amp;Conciliacao!BF476,df_extratos!F:F,"&lt;"&amp;Conciliacao!BF476+1,df_extratos!G:G,"DEBITO")
+SUMIFS(df_extratos!I:I,df_extratos!F:F,"&gt;="&amp;Conciliacao!BG476,df_extratos!F:F,"&lt;"&amp;Conciliacao!BG476+1,df_extratos!G:G,"DEBITO")
+SUMIFS(df_extratos!I:I,df_extratos!F:F,"&gt;="&amp;Conciliacao!BH476,df_extratos!F:F,"&lt;"&amp;Conciliacao!BH476+1,df_extratos!G:G,"DEBITO")</f>
        <v/>
      </c>
      <c r="O476" s="11">
        <f>N476-SUM(J476:M476)</f>
        <v/>
      </c>
      <c r="P476" s="25">
        <f>SUMIFS(df_ajustes_conciliaco!D:D,df_ajustes_conciliaco!C:C,Conciliacao!A476)</f>
        <v/>
      </c>
      <c r="Q476" s="22">
        <f>O476+I476-P476</f>
        <v/>
      </c>
    </row>
    <row r="477">
      <c r="A477" s="5">
        <f>A476+1</f>
        <v/>
      </c>
      <c r="B477" s="3">
        <f>-SUMIFS(df_extrato_zig!G:G,df_extrato_zig!E:E,Conciliacao!A477,df_extrato_zig!D:D,"Saque")-SUMIFS(df_extrato_zig!G:G,df_extrato_zig!E:E,Conciliacao!A477,df_extrato_zig!D:D,"Antecipação")</f>
        <v/>
      </c>
      <c r="C477" s="3">
        <f>SUMIFS(df_extrato_zig!E:E,df_extrato_zig!L:L,Conciliacao!A477,df_extrato_zig!F:F,"DINHEIRO")</f>
        <v/>
      </c>
      <c r="D477" s="3">
        <f>SUMIFS(view_parc_agrup!H:H,view_parc_agrup!G:G,Conciliacao!A477)</f>
        <v/>
      </c>
      <c r="E477" s="3">
        <f>SUMIFS(df_eventos!F:F,df_eventos!H:H,Conciliacao!A477)</f>
        <v/>
      </c>
      <c r="F477" s="3">
        <f>SUMIFS(df_mutuos!M:M,df_mutuos!B:B,Conciliacao!A477)</f>
        <v/>
      </c>
      <c r="G477" s="6">
        <f>SUMIFS(df_bloqueios_judiciais!G:G,df_bloqueios_judiciais!D:D,Conciliacao!A477,df_bloqueios_judiciais!G:G,"&gt;0")</f>
        <v/>
      </c>
      <c r="H477" s="7">
        <f>SUMIFS(df_extratos!I:I,df_extratos!F:F,"&gt;="&amp;Conciliacao!BE477,df_extratos!F:F,"&lt;"&amp;Conciliacao!BE477+1,df_extratos!G:G,"CREDITO")
+SUMIFS(df_extratos!I:I,df_extratos!F:F,"&gt;="&amp;Conciliacao!A477, df_extratos!F:F,"&lt;"&amp;Conciliacao!A477+1, df_extratos!G:G,"CREDITO")
+SUMIFS(df_extratos!I:I,df_extratos!F:F,"&gt;="&amp;Conciliacao!BF477,df_extratos!F:F,"&lt;"&amp;Conciliacao!BF477+1,df_extratos!G:G,"CREDITO")
+SUMIFS(df_extratos!I:I,df_extratos!F:F,"&gt;="&amp;Conciliacao!BG477,df_extratos!F:F,"&lt;"&amp;Conciliacao!BG477+1,df_extratos!G:G,"CREDITO")
+SUMIFS(df_extratos!I:I,df_extratos!F:F,"&gt;="&amp;Conciliacao!BH477,df_extratos!F:F,"&lt;"&amp;Conciliacao!BH477+1,df_extratos!G:G,"CREDITO")</f>
        <v/>
      </c>
      <c r="I477" s="9">
        <f>H477-SUM(B477:G477)</f>
        <v/>
      </c>
      <c r="J477" s="4">
        <f>SUMIFS(df_blueme_sem_parcelamento!E:E,df_blueme_sem_parcelamento!H:H,Conciliacao!A477)*(-1)</f>
        <v/>
      </c>
      <c r="K477" s="4">
        <f>SUMIFS(df_blueme_com_parcelamento!J:J,df_blueme_com_parcelamento!M:M,Conciliacao!A477)*(-1)</f>
        <v/>
      </c>
      <c r="L477" s="4">
        <f>SUMIFS(df_mutuos!N:N,df_mutuos!B:B,Conciliacao!A477)*(-1)</f>
        <v/>
      </c>
      <c r="M477" s="8">
        <f>SUMIFS(df_bloqueios_judiciais!G:G,df_bloqueios_judiciais!D:D,Conciliacao!A477,df_bloqueios_judiciais!G:G,"&lt;0")</f>
        <v/>
      </c>
      <c r="N477" s="10">
        <f>SUMIFS(df_extratos!I:I,df_extratos!F:F,"&gt;="&amp;Conciliacao!BE477,df_extratos!F:F,"&lt;"&amp;Conciliacao!BE477+1,df_extratos!G:G,"DEBITO")
+SUMIFS(df_extratos!I:I,df_extratos!F:F,"&gt;="&amp;Conciliacao!A477, df_extratos!F:F,"&lt;"&amp;Conciliacao!A477+1, df_extratos!G:G,"DEBITO")
+SUMIFS(df_extratos!I:I,df_extratos!F:F,"&gt;="&amp;Conciliacao!BF477,df_extratos!F:F,"&lt;"&amp;Conciliacao!BF477+1,df_extratos!G:G,"DEBITO")
+SUMIFS(df_extratos!I:I,df_extratos!F:F,"&gt;="&amp;Conciliacao!BG477,df_extratos!F:F,"&lt;"&amp;Conciliacao!BG477+1,df_extratos!G:G,"DEBITO")
+SUMIFS(df_extratos!I:I,df_extratos!F:F,"&gt;="&amp;Conciliacao!BH477,df_extratos!F:F,"&lt;"&amp;Conciliacao!BH477+1,df_extratos!G:G,"DEBITO")</f>
        <v/>
      </c>
      <c r="O477" s="11">
        <f>N477-SUM(J477:M477)</f>
        <v/>
      </c>
      <c r="P477" s="25">
        <f>SUMIFS(df_ajustes_conciliaco!D:D,df_ajustes_conciliaco!C:C,Conciliacao!A477)</f>
        <v/>
      </c>
      <c r="Q477" s="22">
        <f>O477+I477-P477</f>
        <v/>
      </c>
    </row>
    <row r="478">
      <c r="A478" s="5">
        <f>A477+1</f>
        <v/>
      </c>
      <c r="B478" s="3">
        <f>-SUMIFS(df_extrato_zig!G:G,df_extrato_zig!E:E,Conciliacao!A478,df_extrato_zig!D:D,"Saque")-SUMIFS(df_extrato_zig!G:G,df_extrato_zig!E:E,Conciliacao!A478,df_extrato_zig!D:D,"Antecipação")</f>
        <v/>
      </c>
      <c r="C478" s="3">
        <f>SUMIFS(df_extrato_zig!E:E,df_extrato_zig!L:L,Conciliacao!A478,df_extrato_zig!F:F,"DINHEIRO")</f>
        <v/>
      </c>
      <c r="D478" s="3">
        <f>SUMIFS(view_parc_agrup!H:H,view_parc_agrup!G:G,Conciliacao!A478)</f>
        <v/>
      </c>
      <c r="E478" s="3">
        <f>SUMIFS(df_eventos!F:F,df_eventos!H:H,Conciliacao!A478)</f>
        <v/>
      </c>
      <c r="F478" s="3">
        <f>SUMIFS(df_mutuos!M:M,df_mutuos!B:B,Conciliacao!A478)</f>
        <v/>
      </c>
      <c r="G478" s="6">
        <f>SUMIFS(df_bloqueios_judiciais!G:G,df_bloqueios_judiciais!D:D,Conciliacao!A478,df_bloqueios_judiciais!G:G,"&gt;0")</f>
        <v/>
      </c>
      <c r="H478" s="7">
        <f>SUMIFS(df_extratos!I:I,df_extratos!F:F,"&gt;="&amp;Conciliacao!BE478,df_extratos!F:F,"&lt;"&amp;Conciliacao!BE478+1,df_extratos!G:G,"CREDITO")
+SUMIFS(df_extratos!I:I,df_extratos!F:F,"&gt;="&amp;Conciliacao!A478, df_extratos!F:F,"&lt;"&amp;Conciliacao!A478+1, df_extratos!G:G,"CREDITO")
+SUMIFS(df_extratos!I:I,df_extratos!F:F,"&gt;="&amp;Conciliacao!BF478,df_extratos!F:F,"&lt;"&amp;Conciliacao!BF478+1,df_extratos!G:G,"CREDITO")
+SUMIFS(df_extratos!I:I,df_extratos!F:F,"&gt;="&amp;Conciliacao!BG478,df_extratos!F:F,"&lt;"&amp;Conciliacao!BG478+1,df_extratos!G:G,"CREDITO")
+SUMIFS(df_extratos!I:I,df_extratos!F:F,"&gt;="&amp;Conciliacao!BH478,df_extratos!F:F,"&lt;"&amp;Conciliacao!BH478+1,df_extratos!G:G,"CREDITO")</f>
        <v/>
      </c>
      <c r="I478" s="9">
        <f>H478-SUM(B478:G478)</f>
        <v/>
      </c>
      <c r="J478" s="4">
        <f>SUMIFS(df_blueme_sem_parcelamento!E:E,df_blueme_sem_parcelamento!H:H,Conciliacao!A478)*(-1)</f>
        <v/>
      </c>
      <c r="K478" s="4">
        <f>SUMIFS(df_blueme_com_parcelamento!J:J,df_blueme_com_parcelamento!M:M,Conciliacao!A478)*(-1)</f>
        <v/>
      </c>
      <c r="L478" s="4">
        <f>SUMIFS(df_mutuos!N:N,df_mutuos!B:B,Conciliacao!A478)*(-1)</f>
        <v/>
      </c>
      <c r="M478" s="8">
        <f>SUMIFS(df_bloqueios_judiciais!G:G,df_bloqueios_judiciais!D:D,Conciliacao!A478,df_bloqueios_judiciais!G:G,"&lt;0")</f>
        <v/>
      </c>
      <c r="N478" s="10">
        <f>SUMIFS(df_extratos!I:I,df_extratos!F:F,"&gt;="&amp;Conciliacao!BE478,df_extratos!F:F,"&lt;"&amp;Conciliacao!BE478+1,df_extratos!G:G,"DEBITO")
+SUMIFS(df_extratos!I:I,df_extratos!F:F,"&gt;="&amp;Conciliacao!A478, df_extratos!F:F,"&lt;"&amp;Conciliacao!A478+1, df_extratos!G:G,"DEBITO")
+SUMIFS(df_extratos!I:I,df_extratos!F:F,"&gt;="&amp;Conciliacao!BF478,df_extratos!F:F,"&lt;"&amp;Conciliacao!BF478+1,df_extratos!G:G,"DEBITO")
+SUMIFS(df_extratos!I:I,df_extratos!F:F,"&gt;="&amp;Conciliacao!BG478,df_extratos!F:F,"&lt;"&amp;Conciliacao!BG478+1,df_extratos!G:G,"DEBITO")
+SUMIFS(df_extratos!I:I,df_extratos!F:F,"&gt;="&amp;Conciliacao!BH478,df_extratos!F:F,"&lt;"&amp;Conciliacao!BH478+1,df_extratos!G:G,"DEBITO")</f>
        <v/>
      </c>
      <c r="O478" s="11">
        <f>N478-SUM(J478:M478)</f>
        <v/>
      </c>
      <c r="P478" s="25">
        <f>SUMIFS(df_ajustes_conciliaco!D:D,df_ajustes_conciliaco!C:C,Conciliacao!A478)</f>
        <v/>
      </c>
      <c r="Q478" s="22">
        <f>O478+I478-P478</f>
        <v/>
      </c>
    </row>
    <row r="479">
      <c r="A479" s="5">
        <f>A478+1</f>
        <v/>
      </c>
      <c r="B479" s="3">
        <f>-SUMIFS(df_extrato_zig!G:G,df_extrato_zig!E:E,Conciliacao!A479,df_extrato_zig!D:D,"Saque")-SUMIFS(df_extrato_zig!G:G,df_extrato_zig!E:E,Conciliacao!A479,df_extrato_zig!D:D,"Antecipação")</f>
        <v/>
      </c>
      <c r="C479" s="3">
        <f>SUMIFS(df_extrato_zig!E:E,df_extrato_zig!L:L,Conciliacao!A479,df_extrato_zig!F:F,"DINHEIRO")</f>
        <v/>
      </c>
      <c r="D479" s="3">
        <f>SUMIFS(view_parc_agrup!H:H,view_parc_agrup!G:G,Conciliacao!A479)</f>
        <v/>
      </c>
      <c r="E479" s="3">
        <f>SUMIFS(df_eventos!F:F,df_eventos!H:H,Conciliacao!A479)</f>
        <v/>
      </c>
      <c r="F479" s="3">
        <f>SUMIFS(df_mutuos!M:M,df_mutuos!B:B,Conciliacao!A479)</f>
        <v/>
      </c>
      <c r="G479" s="6">
        <f>SUMIFS(df_bloqueios_judiciais!G:G,df_bloqueios_judiciais!D:D,Conciliacao!A479,df_bloqueios_judiciais!G:G,"&gt;0")</f>
        <v/>
      </c>
      <c r="H479" s="7">
        <f>SUMIFS(df_extratos!I:I,df_extratos!F:F,"&gt;="&amp;Conciliacao!BE479,df_extratos!F:F,"&lt;"&amp;Conciliacao!BE479+1,df_extratos!G:G,"CREDITO")
+SUMIFS(df_extratos!I:I,df_extratos!F:F,"&gt;="&amp;Conciliacao!A479, df_extratos!F:F,"&lt;"&amp;Conciliacao!A479+1, df_extratos!G:G,"CREDITO")
+SUMIFS(df_extratos!I:I,df_extratos!F:F,"&gt;="&amp;Conciliacao!BF479,df_extratos!F:F,"&lt;"&amp;Conciliacao!BF479+1,df_extratos!G:G,"CREDITO")
+SUMIFS(df_extratos!I:I,df_extratos!F:F,"&gt;="&amp;Conciliacao!BG479,df_extratos!F:F,"&lt;"&amp;Conciliacao!BG479+1,df_extratos!G:G,"CREDITO")
+SUMIFS(df_extratos!I:I,df_extratos!F:F,"&gt;="&amp;Conciliacao!BH479,df_extratos!F:F,"&lt;"&amp;Conciliacao!BH479+1,df_extratos!G:G,"CREDITO")</f>
        <v/>
      </c>
      <c r="I479" s="9">
        <f>H479-SUM(B479:G479)</f>
        <v/>
      </c>
      <c r="J479" s="4">
        <f>SUMIFS(df_blueme_sem_parcelamento!E:E,df_blueme_sem_parcelamento!H:H,Conciliacao!A479)*(-1)</f>
        <v/>
      </c>
      <c r="K479" s="4">
        <f>SUMIFS(df_blueme_com_parcelamento!J:J,df_blueme_com_parcelamento!M:M,Conciliacao!A479)*(-1)</f>
        <v/>
      </c>
      <c r="L479" s="4">
        <f>SUMIFS(df_mutuos!N:N,df_mutuos!B:B,Conciliacao!A479)*(-1)</f>
        <v/>
      </c>
      <c r="M479" s="8">
        <f>SUMIFS(df_bloqueios_judiciais!G:G,df_bloqueios_judiciais!D:D,Conciliacao!A479,df_bloqueios_judiciais!G:G,"&lt;0")</f>
        <v/>
      </c>
      <c r="N479" s="10">
        <f>SUMIFS(df_extratos!I:I,df_extratos!F:F,"&gt;="&amp;Conciliacao!BE479,df_extratos!F:F,"&lt;"&amp;Conciliacao!BE479+1,df_extratos!G:G,"DEBITO")
+SUMIFS(df_extratos!I:I,df_extratos!F:F,"&gt;="&amp;Conciliacao!A479, df_extratos!F:F,"&lt;"&amp;Conciliacao!A479+1, df_extratos!G:G,"DEBITO")
+SUMIFS(df_extratos!I:I,df_extratos!F:F,"&gt;="&amp;Conciliacao!BF479,df_extratos!F:F,"&lt;"&amp;Conciliacao!BF479+1,df_extratos!G:G,"DEBITO")
+SUMIFS(df_extratos!I:I,df_extratos!F:F,"&gt;="&amp;Conciliacao!BG479,df_extratos!F:F,"&lt;"&amp;Conciliacao!BG479+1,df_extratos!G:G,"DEBITO")
+SUMIFS(df_extratos!I:I,df_extratos!F:F,"&gt;="&amp;Conciliacao!BH479,df_extratos!F:F,"&lt;"&amp;Conciliacao!BH479+1,df_extratos!G:G,"DEBITO")</f>
        <v/>
      </c>
      <c r="O479" s="11">
        <f>N479-SUM(J479:M479)</f>
        <v/>
      </c>
      <c r="P479" s="25">
        <f>SUMIFS(df_ajustes_conciliaco!D:D,df_ajustes_conciliaco!C:C,Conciliacao!A479)</f>
        <v/>
      </c>
      <c r="Q479" s="22">
        <f>O479+I479-P479</f>
        <v/>
      </c>
    </row>
    <row r="480">
      <c r="A480" s="5">
        <f>A479+1</f>
        <v/>
      </c>
      <c r="B480" s="3">
        <f>-SUMIFS(df_extrato_zig!G:G,df_extrato_zig!E:E,Conciliacao!A480,df_extrato_zig!D:D,"Saque")-SUMIFS(df_extrato_zig!G:G,df_extrato_zig!E:E,Conciliacao!A480,df_extrato_zig!D:D,"Antecipação")</f>
        <v/>
      </c>
      <c r="C480" s="3">
        <f>SUMIFS(df_extrato_zig!E:E,df_extrato_zig!L:L,Conciliacao!A480,df_extrato_zig!F:F,"DINHEIRO")</f>
        <v/>
      </c>
      <c r="D480" s="3">
        <f>SUMIFS(view_parc_agrup!H:H,view_parc_agrup!G:G,Conciliacao!A480)</f>
        <v/>
      </c>
      <c r="E480" s="3">
        <f>SUMIFS(df_eventos!F:F,df_eventos!H:H,Conciliacao!A480)</f>
        <v/>
      </c>
      <c r="F480" s="3">
        <f>SUMIFS(df_mutuos!M:M,df_mutuos!B:B,Conciliacao!A480)</f>
        <v/>
      </c>
      <c r="G480" s="6">
        <f>SUMIFS(df_bloqueios_judiciais!G:G,df_bloqueios_judiciais!D:D,Conciliacao!A480,df_bloqueios_judiciais!G:G,"&gt;0")</f>
        <v/>
      </c>
      <c r="H480" s="7">
        <f>SUMIFS(df_extratos!I:I,df_extratos!F:F,"&gt;="&amp;Conciliacao!BE480,df_extratos!F:F,"&lt;"&amp;Conciliacao!BE480+1,df_extratos!G:G,"CREDITO")
+SUMIFS(df_extratos!I:I,df_extratos!F:F,"&gt;="&amp;Conciliacao!A480, df_extratos!F:F,"&lt;"&amp;Conciliacao!A480+1, df_extratos!G:G,"CREDITO")
+SUMIFS(df_extratos!I:I,df_extratos!F:F,"&gt;="&amp;Conciliacao!BF480,df_extratos!F:F,"&lt;"&amp;Conciliacao!BF480+1,df_extratos!G:G,"CREDITO")
+SUMIFS(df_extratos!I:I,df_extratos!F:F,"&gt;="&amp;Conciliacao!BG480,df_extratos!F:F,"&lt;"&amp;Conciliacao!BG480+1,df_extratos!G:G,"CREDITO")
+SUMIFS(df_extratos!I:I,df_extratos!F:F,"&gt;="&amp;Conciliacao!BH480,df_extratos!F:F,"&lt;"&amp;Conciliacao!BH480+1,df_extratos!G:G,"CREDITO")</f>
        <v/>
      </c>
      <c r="I480" s="9">
        <f>H480-SUM(B480:G480)</f>
        <v/>
      </c>
      <c r="J480" s="4">
        <f>SUMIFS(df_blueme_sem_parcelamento!E:E,df_blueme_sem_parcelamento!H:H,Conciliacao!A480)*(-1)</f>
        <v/>
      </c>
      <c r="K480" s="4">
        <f>SUMIFS(df_blueme_com_parcelamento!J:J,df_blueme_com_parcelamento!M:M,Conciliacao!A480)*(-1)</f>
        <v/>
      </c>
      <c r="L480" s="4">
        <f>SUMIFS(df_mutuos!N:N,df_mutuos!B:B,Conciliacao!A480)*(-1)</f>
        <v/>
      </c>
      <c r="M480" s="8">
        <f>SUMIFS(df_bloqueios_judiciais!G:G,df_bloqueios_judiciais!D:D,Conciliacao!A480,df_bloqueios_judiciais!G:G,"&lt;0")</f>
        <v/>
      </c>
      <c r="N480" s="10">
        <f>SUMIFS(df_extratos!I:I,df_extratos!F:F,"&gt;="&amp;Conciliacao!BE480,df_extratos!F:F,"&lt;"&amp;Conciliacao!BE480+1,df_extratos!G:G,"DEBITO")
+SUMIFS(df_extratos!I:I,df_extratos!F:F,"&gt;="&amp;Conciliacao!A480, df_extratos!F:F,"&lt;"&amp;Conciliacao!A480+1, df_extratos!G:G,"DEBITO")
+SUMIFS(df_extratos!I:I,df_extratos!F:F,"&gt;="&amp;Conciliacao!BF480,df_extratos!F:F,"&lt;"&amp;Conciliacao!BF480+1,df_extratos!G:G,"DEBITO")
+SUMIFS(df_extratos!I:I,df_extratos!F:F,"&gt;="&amp;Conciliacao!BG480,df_extratos!F:F,"&lt;"&amp;Conciliacao!BG480+1,df_extratos!G:G,"DEBITO")
+SUMIFS(df_extratos!I:I,df_extratos!F:F,"&gt;="&amp;Conciliacao!BH480,df_extratos!F:F,"&lt;"&amp;Conciliacao!BH480+1,df_extratos!G:G,"DEBITO")</f>
        <v/>
      </c>
      <c r="O480" s="11">
        <f>N480-SUM(J480:M480)</f>
        <v/>
      </c>
      <c r="P480" s="25">
        <f>SUMIFS(df_ajustes_conciliaco!D:D,df_ajustes_conciliaco!C:C,Conciliacao!A480)</f>
        <v/>
      </c>
      <c r="Q480" s="22">
        <f>O480+I480-P480</f>
        <v/>
      </c>
    </row>
    <row r="481">
      <c r="A481" s="5">
        <f>A480+1</f>
        <v/>
      </c>
      <c r="B481" s="3">
        <f>-SUMIFS(df_extrato_zig!G:G,df_extrato_zig!E:E,Conciliacao!A481,df_extrato_zig!D:D,"Saque")-SUMIFS(df_extrato_zig!G:G,df_extrato_zig!E:E,Conciliacao!A481,df_extrato_zig!D:D,"Antecipação")</f>
        <v/>
      </c>
      <c r="C481" s="3">
        <f>SUMIFS(df_extrato_zig!E:E,df_extrato_zig!L:L,Conciliacao!A481,df_extrato_zig!F:F,"DINHEIRO")</f>
        <v/>
      </c>
      <c r="D481" s="3">
        <f>SUMIFS(view_parc_agrup!H:H,view_parc_agrup!G:G,Conciliacao!A481)</f>
        <v/>
      </c>
      <c r="E481" s="3">
        <f>SUMIFS(df_eventos!F:F,df_eventos!H:H,Conciliacao!A481)</f>
        <v/>
      </c>
      <c r="F481" s="3">
        <f>SUMIFS(df_mutuos!M:M,df_mutuos!B:B,Conciliacao!A481)</f>
        <v/>
      </c>
      <c r="G481" s="6">
        <f>SUMIFS(df_bloqueios_judiciais!G:G,df_bloqueios_judiciais!D:D,Conciliacao!A481,df_bloqueios_judiciais!G:G,"&gt;0")</f>
        <v/>
      </c>
      <c r="H481" s="7">
        <f>SUMIFS(df_extratos!I:I,df_extratos!F:F,"&gt;="&amp;Conciliacao!BE481,df_extratos!F:F,"&lt;"&amp;Conciliacao!BE481+1,df_extratos!G:G,"CREDITO")
+SUMIFS(df_extratos!I:I,df_extratos!F:F,"&gt;="&amp;Conciliacao!A481, df_extratos!F:F,"&lt;"&amp;Conciliacao!A481+1, df_extratos!G:G,"CREDITO")
+SUMIFS(df_extratos!I:I,df_extratos!F:F,"&gt;="&amp;Conciliacao!BF481,df_extratos!F:F,"&lt;"&amp;Conciliacao!BF481+1,df_extratos!G:G,"CREDITO")
+SUMIFS(df_extratos!I:I,df_extratos!F:F,"&gt;="&amp;Conciliacao!BG481,df_extratos!F:F,"&lt;"&amp;Conciliacao!BG481+1,df_extratos!G:G,"CREDITO")
+SUMIFS(df_extratos!I:I,df_extratos!F:F,"&gt;="&amp;Conciliacao!BH481,df_extratos!F:F,"&lt;"&amp;Conciliacao!BH481+1,df_extratos!G:G,"CREDITO")</f>
        <v/>
      </c>
      <c r="I481" s="9">
        <f>H481-SUM(B481:G481)</f>
        <v/>
      </c>
      <c r="J481" s="4">
        <f>SUMIFS(df_blueme_sem_parcelamento!E:E,df_blueme_sem_parcelamento!H:H,Conciliacao!A481)*(-1)</f>
        <v/>
      </c>
      <c r="K481" s="4">
        <f>SUMIFS(df_blueme_com_parcelamento!J:J,df_blueme_com_parcelamento!M:M,Conciliacao!A481)*(-1)</f>
        <v/>
      </c>
      <c r="L481" s="4">
        <f>SUMIFS(df_mutuos!N:N,df_mutuos!B:B,Conciliacao!A481)*(-1)</f>
        <v/>
      </c>
      <c r="M481" s="8">
        <f>SUMIFS(df_bloqueios_judiciais!G:G,df_bloqueios_judiciais!D:D,Conciliacao!A481,df_bloqueios_judiciais!G:G,"&lt;0")</f>
        <v/>
      </c>
      <c r="N481" s="10">
        <f>SUMIFS(df_extratos!I:I,df_extratos!F:F,"&gt;="&amp;Conciliacao!BE481,df_extratos!F:F,"&lt;"&amp;Conciliacao!BE481+1,df_extratos!G:G,"DEBITO")
+SUMIFS(df_extratos!I:I,df_extratos!F:F,"&gt;="&amp;Conciliacao!A481, df_extratos!F:F,"&lt;"&amp;Conciliacao!A481+1, df_extratos!G:G,"DEBITO")
+SUMIFS(df_extratos!I:I,df_extratos!F:F,"&gt;="&amp;Conciliacao!BF481,df_extratos!F:F,"&lt;"&amp;Conciliacao!BF481+1,df_extratos!G:G,"DEBITO")
+SUMIFS(df_extratos!I:I,df_extratos!F:F,"&gt;="&amp;Conciliacao!BG481,df_extratos!F:F,"&lt;"&amp;Conciliacao!BG481+1,df_extratos!G:G,"DEBITO")
+SUMIFS(df_extratos!I:I,df_extratos!F:F,"&gt;="&amp;Conciliacao!BH481,df_extratos!F:F,"&lt;"&amp;Conciliacao!BH481+1,df_extratos!G:G,"DEBITO")</f>
        <v/>
      </c>
      <c r="O481" s="11">
        <f>N481-SUM(J481:M481)</f>
        <v/>
      </c>
      <c r="P481" s="25">
        <f>SUMIFS(df_ajustes_conciliaco!D:D,df_ajustes_conciliaco!C:C,Conciliacao!A481)</f>
        <v/>
      </c>
      <c r="Q481" s="22">
        <f>O481+I481-P481</f>
        <v/>
      </c>
    </row>
    <row r="482">
      <c r="A482" s="5">
        <f>A481+1</f>
        <v/>
      </c>
      <c r="B482" s="3">
        <f>-SUMIFS(df_extrato_zig!G:G,df_extrato_zig!E:E,Conciliacao!A482,df_extrato_zig!D:D,"Saque")-SUMIFS(df_extrato_zig!G:G,df_extrato_zig!E:E,Conciliacao!A482,df_extrato_zig!D:D,"Antecipação")</f>
        <v/>
      </c>
      <c r="C482" s="3">
        <f>SUMIFS(df_extrato_zig!E:E,df_extrato_zig!L:L,Conciliacao!A482,df_extrato_zig!F:F,"DINHEIRO")</f>
        <v/>
      </c>
      <c r="D482" s="3">
        <f>SUMIFS(view_parc_agrup!H:H,view_parc_agrup!G:G,Conciliacao!A482)</f>
        <v/>
      </c>
      <c r="E482" s="3">
        <f>SUMIFS(df_eventos!F:F,df_eventos!H:H,Conciliacao!A482)</f>
        <v/>
      </c>
      <c r="F482" s="3">
        <f>SUMIFS(df_mutuos!M:M,df_mutuos!B:B,Conciliacao!A482)</f>
        <v/>
      </c>
      <c r="G482" s="6">
        <f>SUMIFS(df_bloqueios_judiciais!G:G,df_bloqueios_judiciais!D:D,Conciliacao!A482,df_bloqueios_judiciais!G:G,"&gt;0")</f>
        <v/>
      </c>
      <c r="H482" s="7">
        <f>SUMIFS(df_extratos!I:I,df_extratos!F:F,"&gt;="&amp;Conciliacao!BE482,df_extratos!F:F,"&lt;"&amp;Conciliacao!BE482+1,df_extratos!G:G,"CREDITO")
+SUMIFS(df_extratos!I:I,df_extratos!F:F,"&gt;="&amp;Conciliacao!A482, df_extratos!F:F,"&lt;"&amp;Conciliacao!A482+1, df_extratos!G:G,"CREDITO")
+SUMIFS(df_extratos!I:I,df_extratos!F:F,"&gt;="&amp;Conciliacao!BF482,df_extratos!F:F,"&lt;"&amp;Conciliacao!BF482+1,df_extratos!G:G,"CREDITO")
+SUMIFS(df_extratos!I:I,df_extratos!F:F,"&gt;="&amp;Conciliacao!BG482,df_extratos!F:F,"&lt;"&amp;Conciliacao!BG482+1,df_extratos!G:G,"CREDITO")
+SUMIFS(df_extratos!I:I,df_extratos!F:F,"&gt;="&amp;Conciliacao!BH482,df_extratos!F:F,"&lt;"&amp;Conciliacao!BH482+1,df_extratos!G:G,"CREDITO")</f>
        <v/>
      </c>
      <c r="I482" s="9">
        <f>H482-SUM(B482:G482)</f>
        <v/>
      </c>
      <c r="J482" s="4">
        <f>SUMIFS(df_blueme_sem_parcelamento!E:E,df_blueme_sem_parcelamento!H:H,Conciliacao!A482)*(-1)</f>
        <v/>
      </c>
      <c r="K482" s="4">
        <f>SUMIFS(df_blueme_com_parcelamento!J:J,df_blueme_com_parcelamento!M:M,Conciliacao!A482)*(-1)</f>
        <v/>
      </c>
      <c r="L482" s="4">
        <f>SUMIFS(df_mutuos!N:N,df_mutuos!B:B,Conciliacao!A482)*(-1)</f>
        <v/>
      </c>
      <c r="M482" s="8">
        <f>SUMIFS(df_bloqueios_judiciais!G:G,df_bloqueios_judiciais!D:D,Conciliacao!A482,df_bloqueios_judiciais!G:G,"&lt;0")</f>
        <v/>
      </c>
      <c r="N482" s="10">
        <f>SUMIFS(df_extratos!I:I,df_extratos!F:F,"&gt;="&amp;Conciliacao!BE482,df_extratos!F:F,"&lt;"&amp;Conciliacao!BE482+1,df_extratos!G:G,"DEBITO")
+SUMIFS(df_extratos!I:I,df_extratos!F:F,"&gt;="&amp;Conciliacao!A482, df_extratos!F:F,"&lt;"&amp;Conciliacao!A482+1, df_extratos!G:G,"DEBITO")
+SUMIFS(df_extratos!I:I,df_extratos!F:F,"&gt;="&amp;Conciliacao!BF482,df_extratos!F:F,"&lt;"&amp;Conciliacao!BF482+1,df_extratos!G:G,"DEBITO")
+SUMIFS(df_extratos!I:I,df_extratos!F:F,"&gt;="&amp;Conciliacao!BG482,df_extratos!F:F,"&lt;"&amp;Conciliacao!BG482+1,df_extratos!G:G,"DEBITO")
+SUMIFS(df_extratos!I:I,df_extratos!F:F,"&gt;="&amp;Conciliacao!BH482,df_extratos!F:F,"&lt;"&amp;Conciliacao!BH482+1,df_extratos!G:G,"DEBITO")</f>
        <v/>
      </c>
      <c r="O482" s="11">
        <f>N482-SUM(J482:M482)</f>
        <v/>
      </c>
      <c r="P482" s="25">
        <f>SUMIFS(df_ajustes_conciliaco!D:D,df_ajustes_conciliaco!C:C,Conciliacao!A482)</f>
        <v/>
      </c>
      <c r="Q482" s="22">
        <f>O482+I482-P482</f>
        <v/>
      </c>
    </row>
    <row r="483">
      <c r="A483" s="5">
        <f>A482+1</f>
        <v/>
      </c>
      <c r="B483" s="3">
        <f>-SUMIFS(df_extrato_zig!G:G,df_extrato_zig!E:E,Conciliacao!A483,df_extrato_zig!D:D,"Saque")-SUMIFS(df_extrato_zig!G:G,df_extrato_zig!E:E,Conciliacao!A483,df_extrato_zig!D:D,"Antecipação")</f>
        <v/>
      </c>
      <c r="C483" s="3">
        <f>SUMIFS(df_extrato_zig!E:E,df_extrato_zig!L:L,Conciliacao!A483,df_extrato_zig!F:F,"DINHEIRO")</f>
        <v/>
      </c>
      <c r="D483" s="3">
        <f>SUMIFS(view_parc_agrup!H:H,view_parc_agrup!G:G,Conciliacao!A483)</f>
        <v/>
      </c>
      <c r="E483" s="3">
        <f>SUMIFS(df_eventos!F:F,df_eventos!H:H,Conciliacao!A483)</f>
        <v/>
      </c>
      <c r="F483" s="3">
        <f>SUMIFS(df_mutuos!M:M,df_mutuos!B:B,Conciliacao!A483)</f>
        <v/>
      </c>
      <c r="G483" s="6">
        <f>SUMIFS(df_bloqueios_judiciais!G:G,df_bloqueios_judiciais!D:D,Conciliacao!A483,df_bloqueios_judiciais!G:G,"&gt;0")</f>
        <v/>
      </c>
      <c r="H483" s="7">
        <f>SUMIFS(df_extratos!I:I,df_extratos!F:F,"&gt;="&amp;Conciliacao!BE483,df_extratos!F:F,"&lt;"&amp;Conciliacao!BE483+1,df_extratos!G:G,"CREDITO")
+SUMIFS(df_extratos!I:I,df_extratos!F:F,"&gt;="&amp;Conciliacao!A483, df_extratos!F:F,"&lt;"&amp;Conciliacao!A483+1, df_extratos!G:G,"CREDITO")
+SUMIFS(df_extratos!I:I,df_extratos!F:F,"&gt;="&amp;Conciliacao!BF483,df_extratos!F:F,"&lt;"&amp;Conciliacao!BF483+1,df_extratos!G:G,"CREDITO")
+SUMIFS(df_extratos!I:I,df_extratos!F:F,"&gt;="&amp;Conciliacao!BG483,df_extratos!F:F,"&lt;"&amp;Conciliacao!BG483+1,df_extratos!G:G,"CREDITO")
+SUMIFS(df_extratos!I:I,df_extratos!F:F,"&gt;="&amp;Conciliacao!BH483,df_extratos!F:F,"&lt;"&amp;Conciliacao!BH483+1,df_extratos!G:G,"CREDITO")</f>
        <v/>
      </c>
      <c r="I483" s="9">
        <f>H483-SUM(B483:G483)</f>
        <v/>
      </c>
      <c r="J483" s="4">
        <f>SUMIFS(df_blueme_sem_parcelamento!E:E,df_blueme_sem_parcelamento!H:H,Conciliacao!A483)*(-1)</f>
        <v/>
      </c>
      <c r="K483" s="4">
        <f>SUMIFS(df_blueme_com_parcelamento!J:J,df_blueme_com_parcelamento!M:M,Conciliacao!A483)*(-1)</f>
        <v/>
      </c>
      <c r="L483" s="4">
        <f>SUMIFS(df_mutuos!N:N,df_mutuos!B:B,Conciliacao!A483)*(-1)</f>
        <v/>
      </c>
      <c r="M483" s="8">
        <f>SUMIFS(df_bloqueios_judiciais!G:G,df_bloqueios_judiciais!D:D,Conciliacao!A483,df_bloqueios_judiciais!G:G,"&lt;0")</f>
        <v/>
      </c>
      <c r="N483" s="10">
        <f>SUMIFS(df_extratos!I:I,df_extratos!F:F,"&gt;="&amp;Conciliacao!BE483,df_extratos!F:F,"&lt;"&amp;Conciliacao!BE483+1,df_extratos!G:G,"DEBITO")
+SUMIFS(df_extratos!I:I,df_extratos!F:F,"&gt;="&amp;Conciliacao!A483, df_extratos!F:F,"&lt;"&amp;Conciliacao!A483+1, df_extratos!G:G,"DEBITO")
+SUMIFS(df_extratos!I:I,df_extratos!F:F,"&gt;="&amp;Conciliacao!BF483,df_extratos!F:F,"&lt;"&amp;Conciliacao!BF483+1,df_extratos!G:G,"DEBITO")
+SUMIFS(df_extratos!I:I,df_extratos!F:F,"&gt;="&amp;Conciliacao!BG483,df_extratos!F:F,"&lt;"&amp;Conciliacao!BG483+1,df_extratos!G:G,"DEBITO")
+SUMIFS(df_extratos!I:I,df_extratos!F:F,"&gt;="&amp;Conciliacao!BH483,df_extratos!F:F,"&lt;"&amp;Conciliacao!BH483+1,df_extratos!G:G,"DEBITO")</f>
        <v/>
      </c>
      <c r="O483" s="11">
        <f>N483-SUM(J483:M483)</f>
        <v/>
      </c>
      <c r="P483" s="25">
        <f>SUMIFS(df_ajustes_conciliaco!D:D,df_ajustes_conciliaco!C:C,Conciliacao!A483)</f>
        <v/>
      </c>
      <c r="Q483" s="22">
        <f>O483+I483-P483</f>
        <v/>
      </c>
    </row>
    <row r="484">
      <c r="A484" s="5">
        <f>A483+1</f>
        <v/>
      </c>
      <c r="B484" s="3">
        <f>-SUMIFS(df_extrato_zig!G:G,df_extrato_zig!E:E,Conciliacao!A484,df_extrato_zig!D:D,"Saque")-SUMIFS(df_extrato_zig!G:G,df_extrato_zig!E:E,Conciliacao!A484,df_extrato_zig!D:D,"Antecipação")</f>
        <v/>
      </c>
      <c r="C484" s="3">
        <f>SUMIFS(df_extrato_zig!E:E,df_extrato_zig!L:L,Conciliacao!A484,df_extrato_zig!F:F,"DINHEIRO")</f>
        <v/>
      </c>
      <c r="D484" s="3">
        <f>SUMIFS(view_parc_agrup!H:H,view_parc_agrup!G:G,Conciliacao!A484)</f>
        <v/>
      </c>
      <c r="E484" s="3">
        <f>SUMIFS(df_eventos!F:F,df_eventos!H:H,Conciliacao!A484)</f>
        <v/>
      </c>
      <c r="F484" s="3">
        <f>SUMIFS(df_mutuos!M:M,df_mutuos!B:B,Conciliacao!A484)</f>
        <v/>
      </c>
      <c r="G484" s="6">
        <f>SUMIFS(df_bloqueios_judiciais!G:G,df_bloqueios_judiciais!D:D,Conciliacao!A484,df_bloqueios_judiciais!G:G,"&gt;0")</f>
        <v/>
      </c>
      <c r="H484" s="7">
        <f>SUMIFS(df_extratos!I:I,df_extratos!F:F,"&gt;="&amp;Conciliacao!BE484,df_extratos!F:F,"&lt;"&amp;Conciliacao!BE484+1,df_extratos!G:G,"CREDITO")
+SUMIFS(df_extratos!I:I,df_extratos!F:F,"&gt;="&amp;Conciliacao!A484, df_extratos!F:F,"&lt;"&amp;Conciliacao!A484+1, df_extratos!G:G,"CREDITO")
+SUMIFS(df_extratos!I:I,df_extratos!F:F,"&gt;="&amp;Conciliacao!BF484,df_extratos!F:F,"&lt;"&amp;Conciliacao!BF484+1,df_extratos!G:G,"CREDITO")
+SUMIFS(df_extratos!I:I,df_extratos!F:F,"&gt;="&amp;Conciliacao!BG484,df_extratos!F:F,"&lt;"&amp;Conciliacao!BG484+1,df_extratos!G:G,"CREDITO")
+SUMIFS(df_extratos!I:I,df_extratos!F:F,"&gt;="&amp;Conciliacao!BH484,df_extratos!F:F,"&lt;"&amp;Conciliacao!BH484+1,df_extratos!G:G,"CREDITO")</f>
        <v/>
      </c>
      <c r="I484" s="9">
        <f>H484-SUM(B484:G484)</f>
        <v/>
      </c>
      <c r="J484" s="4">
        <f>SUMIFS(df_blueme_sem_parcelamento!E:E,df_blueme_sem_parcelamento!H:H,Conciliacao!A484)*(-1)</f>
        <v/>
      </c>
      <c r="K484" s="4">
        <f>SUMIFS(df_blueme_com_parcelamento!J:J,df_blueme_com_parcelamento!M:M,Conciliacao!A484)*(-1)</f>
        <v/>
      </c>
      <c r="L484" s="4">
        <f>SUMIFS(df_mutuos!N:N,df_mutuos!B:B,Conciliacao!A484)*(-1)</f>
        <v/>
      </c>
      <c r="M484" s="8">
        <f>SUMIFS(df_bloqueios_judiciais!G:G,df_bloqueios_judiciais!D:D,Conciliacao!A484,df_bloqueios_judiciais!G:G,"&lt;0")</f>
        <v/>
      </c>
      <c r="N484" s="10">
        <f>SUMIFS(df_extratos!I:I,df_extratos!F:F,"&gt;="&amp;Conciliacao!BE484,df_extratos!F:F,"&lt;"&amp;Conciliacao!BE484+1,df_extratos!G:G,"DEBITO")
+SUMIFS(df_extratos!I:I,df_extratos!F:F,"&gt;="&amp;Conciliacao!A484, df_extratos!F:F,"&lt;"&amp;Conciliacao!A484+1, df_extratos!G:G,"DEBITO")
+SUMIFS(df_extratos!I:I,df_extratos!F:F,"&gt;="&amp;Conciliacao!BF484,df_extratos!F:F,"&lt;"&amp;Conciliacao!BF484+1,df_extratos!G:G,"DEBITO")
+SUMIFS(df_extratos!I:I,df_extratos!F:F,"&gt;="&amp;Conciliacao!BG484,df_extratos!F:F,"&lt;"&amp;Conciliacao!BG484+1,df_extratos!G:G,"DEBITO")
+SUMIFS(df_extratos!I:I,df_extratos!F:F,"&gt;="&amp;Conciliacao!BH484,df_extratos!F:F,"&lt;"&amp;Conciliacao!BH484+1,df_extratos!G:G,"DEBITO")</f>
        <v/>
      </c>
      <c r="O484" s="11">
        <f>N484-SUM(J484:M484)</f>
        <v/>
      </c>
      <c r="P484" s="25">
        <f>SUMIFS(df_ajustes_conciliaco!D:D,df_ajustes_conciliaco!C:C,Conciliacao!A484)</f>
        <v/>
      </c>
      <c r="Q484" s="22">
        <f>O484+I484-P484</f>
        <v/>
      </c>
    </row>
    <row r="485">
      <c r="A485" s="5">
        <f>A484+1</f>
        <v/>
      </c>
      <c r="B485" s="3">
        <f>-SUMIFS(df_extrato_zig!G:G,df_extrato_zig!E:E,Conciliacao!A485,df_extrato_zig!D:D,"Saque")-SUMIFS(df_extrato_zig!G:G,df_extrato_zig!E:E,Conciliacao!A485,df_extrato_zig!D:D,"Antecipação")</f>
        <v/>
      </c>
      <c r="C485" s="3">
        <f>SUMIFS(df_extrato_zig!E:E,df_extrato_zig!L:L,Conciliacao!A485,df_extrato_zig!F:F,"DINHEIRO")</f>
        <v/>
      </c>
      <c r="D485" s="3">
        <f>SUMIFS(view_parc_agrup!H:H,view_parc_agrup!G:G,Conciliacao!A485)</f>
        <v/>
      </c>
      <c r="E485" s="3">
        <f>SUMIFS(df_eventos!F:F,df_eventos!H:H,Conciliacao!A485)</f>
        <v/>
      </c>
      <c r="F485" s="3">
        <f>SUMIFS(df_mutuos!M:M,df_mutuos!B:B,Conciliacao!A485)</f>
        <v/>
      </c>
      <c r="G485" s="6">
        <f>SUMIFS(df_bloqueios_judiciais!G:G,df_bloqueios_judiciais!D:D,Conciliacao!A485,df_bloqueios_judiciais!G:G,"&gt;0")</f>
        <v/>
      </c>
      <c r="H485" s="7">
        <f>SUMIFS(df_extratos!I:I,df_extratos!F:F,"&gt;="&amp;Conciliacao!BE485,df_extratos!F:F,"&lt;"&amp;Conciliacao!BE485+1,df_extratos!G:G,"CREDITO")
+SUMIFS(df_extratos!I:I,df_extratos!F:F,"&gt;="&amp;Conciliacao!A485, df_extratos!F:F,"&lt;"&amp;Conciliacao!A485+1, df_extratos!G:G,"CREDITO")
+SUMIFS(df_extratos!I:I,df_extratos!F:F,"&gt;="&amp;Conciliacao!BF485,df_extratos!F:F,"&lt;"&amp;Conciliacao!BF485+1,df_extratos!G:G,"CREDITO")
+SUMIFS(df_extratos!I:I,df_extratos!F:F,"&gt;="&amp;Conciliacao!BG485,df_extratos!F:F,"&lt;"&amp;Conciliacao!BG485+1,df_extratos!G:G,"CREDITO")
+SUMIFS(df_extratos!I:I,df_extratos!F:F,"&gt;="&amp;Conciliacao!BH485,df_extratos!F:F,"&lt;"&amp;Conciliacao!BH485+1,df_extratos!G:G,"CREDITO")</f>
        <v/>
      </c>
      <c r="I485" s="9">
        <f>H485-SUM(B485:G485)</f>
        <v/>
      </c>
      <c r="J485" s="4">
        <f>SUMIFS(df_blueme_sem_parcelamento!E:E,df_blueme_sem_parcelamento!H:H,Conciliacao!A485)*(-1)</f>
        <v/>
      </c>
      <c r="K485" s="4">
        <f>SUMIFS(df_blueme_com_parcelamento!J:J,df_blueme_com_parcelamento!M:M,Conciliacao!A485)*(-1)</f>
        <v/>
      </c>
      <c r="L485" s="4">
        <f>SUMIFS(df_mutuos!N:N,df_mutuos!B:B,Conciliacao!A485)*(-1)</f>
        <v/>
      </c>
      <c r="M485" s="8">
        <f>SUMIFS(df_bloqueios_judiciais!G:G,df_bloqueios_judiciais!D:D,Conciliacao!A485,df_bloqueios_judiciais!G:G,"&lt;0")</f>
        <v/>
      </c>
      <c r="N485" s="10">
        <f>SUMIFS(df_extratos!I:I,df_extratos!F:F,"&gt;="&amp;Conciliacao!BE485,df_extratos!F:F,"&lt;"&amp;Conciliacao!BE485+1,df_extratos!G:G,"DEBITO")
+SUMIFS(df_extratos!I:I,df_extratos!F:F,"&gt;="&amp;Conciliacao!A485, df_extratos!F:F,"&lt;"&amp;Conciliacao!A485+1, df_extratos!G:G,"DEBITO")
+SUMIFS(df_extratos!I:I,df_extratos!F:F,"&gt;="&amp;Conciliacao!BF485,df_extratos!F:F,"&lt;"&amp;Conciliacao!BF485+1,df_extratos!G:G,"DEBITO")
+SUMIFS(df_extratos!I:I,df_extratos!F:F,"&gt;="&amp;Conciliacao!BG485,df_extratos!F:F,"&lt;"&amp;Conciliacao!BG485+1,df_extratos!G:G,"DEBITO")
+SUMIFS(df_extratos!I:I,df_extratos!F:F,"&gt;="&amp;Conciliacao!BH485,df_extratos!F:F,"&lt;"&amp;Conciliacao!BH485+1,df_extratos!G:G,"DEBITO")</f>
        <v/>
      </c>
      <c r="O485" s="11">
        <f>N485-SUM(J485:M485)</f>
        <v/>
      </c>
      <c r="P485" s="25">
        <f>SUMIFS(df_ajustes_conciliaco!D:D,df_ajustes_conciliaco!C:C,Conciliacao!A485)</f>
        <v/>
      </c>
      <c r="Q485" s="22">
        <f>O485+I485-P485</f>
        <v/>
      </c>
    </row>
    <row r="486">
      <c r="A486" s="5">
        <f>A485+1</f>
        <v/>
      </c>
      <c r="B486" s="3">
        <f>-SUMIFS(df_extrato_zig!G:G,df_extrato_zig!E:E,Conciliacao!A486,df_extrato_zig!D:D,"Saque")-SUMIFS(df_extrato_zig!G:G,df_extrato_zig!E:E,Conciliacao!A486,df_extrato_zig!D:D,"Antecipação")</f>
        <v/>
      </c>
      <c r="C486" s="3">
        <f>SUMIFS(df_extrato_zig!E:E,df_extrato_zig!L:L,Conciliacao!A486,df_extrato_zig!F:F,"DINHEIRO")</f>
        <v/>
      </c>
      <c r="D486" s="3">
        <f>SUMIFS(view_parc_agrup!H:H,view_parc_agrup!G:G,Conciliacao!A486)</f>
        <v/>
      </c>
      <c r="E486" s="3">
        <f>SUMIFS(df_eventos!F:F,df_eventos!H:H,Conciliacao!A486)</f>
        <v/>
      </c>
      <c r="F486" s="3">
        <f>SUMIFS(df_mutuos!M:M,df_mutuos!B:B,Conciliacao!A486)</f>
        <v/>
      </c>
      <c r="G486" s="6">
        <f>SUMIFS(df_bloqueios_judiciais!G:G,df_bloqueios_judiciais!D:D,Conciliacao!A486,df_bloqueios_judiciais!G:G,"&gt;0")</f>
        <v/>
      </c>
      <c r="H486" s="7">
        <f>SUMIFS(df_extratos!I:I,df_extratos!F:F,"&gt;="&amp;Conciliacao!BE486,df_extratos!F:F,"&lt;"&amp;Conciliacao!BE486+1,df_extratos!G:G,"CREDITO")
+SUMIFS(df_extratos!I:I,df_extratos!F:F,"&gt;="&amp;Conciliacao!A486, df_extratos!F:F,"&lt;"&amp;Conciliacao!A486+1, df_extratos!G:G,"CREDITO")
+SUMIFS(df_extratos!I:I,df_extratos!F:F,"&gt;="&amp;Conciliacao!BF486,df_extratos!F:F,"&lt;"&amp;Conciliacao!BF486+1,df_extratos!G:G,"CREDITO")
+SUMIFS(df_extratos!I:I,df_extratos!F:F,"&gt;="&amp;Conciliacao!BG486,df_extratos!F:F,"&lt;"&amp;Conciliacao!BG486+1,df_extratos!G:G,"CREDITO")
+SUMIFS(df_extratos!I:I,df_extratos!F:F,"&gt;="&amp;Conciliacao!BH486,df_extratos!F:F,"&lt;"&amp;Conciliacao!BH486+1,df_extratos!G:G,"CREDITO")</f>
        <v/>
      </c>
      <c r="I486" s="9">
        <f>H486-SUM(B486:G486)</f>
        <v/>
      </c>
      <c r="J486" s="4">
        <f>SUMIFS(df_blueme_sem_parcelamento!E:E,df_blueme_sem_parcelamento!H:H,Conciliacao!A486)*(-1)</f>
        <v/>
      </c>
      <c r="K486" s="4">
        <f>SUMIFS(df_blueme_com_parcelamento!J:J,df_blueme_com_parcelamento!M:M,Conciliacao!A486)*(-1)</f>
        <v/>
      </c>
      <c r="L486" s="4">
        <f>SUMIFS(df_mutuos!N:N,df_mutuos!B:B,Conciliacao!A486)*(-1)</f>
        <v/>
      </c>
      <c r="M486" s="8">
        <f>SUMIFS(df_bloqueios_judiciais!G:G,df_bloqueios_judiciais!D:D,Conciliacao!A486,df_bloqueios_judiciais!G:G,"&lt;0")</f>
        <v/>
      </c>
      <c r="N486" s="10">
        <f>SUMIFS(df_extratos!I:I,df_extratos!F:F,"&gt;="&amp;Conciliacao!BE486,df_extratos!F:F,"&lt;"&amp;Conciliacao!BE486+1,df_extratos!G:G,"DEBITO")
+SUMIFS(df_extratos!I:I,df_extratos!F:F,"&gt;="&amp;Conciliacao!A486, df_extratos!F:F,"&lt;"&amp;Conciliacao!A486+1, df_extratos!G:G,"DEBITO")
+SUMIFS(df_extratos!I:I,df_extratos!F:F,"&gt;="&amp;Conciliacao!BF486,df_extratos!F:F,"&lt;"&amp;Conciliacao!BF486+1,df_extratos!G:G,"DEBITO")
+SUMIFS(df_extratos!I:I,df_extratos!F:F,"&gt;="&amp;Conciliacao!BG486,df_extratos!F:F,"&lt;"&amp;Conciliacao!BG486+1,df_extratos!G:G,"DEBITO")
+SUMIFS(df_extratos!I:I,df_extratos!F:F,"&gt;="&amp;Conciliacao!BH486,df_extratos!F:F,"&lt;"&amp;Conciliacao!BH486+1,df_extratos!G:G,"DEBITO")</f>
        <v/>
      </c>
      <c r="O486" s="11">
        <f>N486-SUM(J486:M486)</f>
        <v/>
      </c>
      <c r="P486" s="25">
        <f>SUMIFS(df_ajustes_conciliaco!D:D,df_ajustes_conciliaco!C:C,Conciliacao!A486)</f>
        <v/>
      </c>
      <c r="Q486" s="22">
        <f>O486+I486-P486</f>
        <v/>
      </c>
    </row>
    <row r="487">
      <c r="A487" s="5">
        <f>A486+1</f>
        <v/>
      </c>
      <c r="B487" s="3">
        <f>-SUMIFS(df_extrato_zig!G:G,df_extrato_zig!E:E,Conciliacao!A487,df_extrato_zig!D:D,"Saque")-SUMIFS(df_extrato_zig!G:G,df_extrato_zig!E:E,Conciliacao!A487,df_extrato_zig!D:D,"Antecipação")</f>
        <v/>
      </c>
      <c r="C487" s="3">
        <f>SUMIFS(df_extrato_zig!E:E,df_extrato_zig!L:L,Conciliacao!A487,df_extrato_zig!F:F,"DINHEIRO")</f>
        <v/>
      </c>
      <c r="D487" s="3">
        <f>SUMIFS(view_parc_agrup!H:H,view_parc_agrup!G:G,Conciliacao!A487)</f>
        <v/>
      </c>
      <c r="E487" s="3">
        <f>SUMIFS(df_eventos!F:F,df_eventos!H:H,Conciliacao!A487)</f>
        <v/>
      </c>
      <c r="F487" s="3">
        <f>SUMIFS(df_mutuos!M:M,df_mutuos!B:B,Conciliacao!A487)</f>
        <v/>
      </c>
      <c r="G487" s="6">
        <f>SUMIFS(df_bloqueios_judiciais!G:G,df_bloqueios_judiciais!D:D,Conciliacao!A487,df_bloqueios_judiciais!G:G,"&gt;0")</f>
        <v/>
      </c>
      <c r="H487" s="7">
        <f>SUMIFS(df_extratos!I:I,df_extratos!F:F,"&gt;="&amp;Conciliacao!BE487,df_extratos!F:F,"&lt;"&amp;Conciliacao!BE487+1,df_extratos!G:G,"CREDITO")
+SUMIFS(df_extratos!I:I,df_extratos!F:F,"&gt;="&amp;Conciliacao!A487, df_extratos!F:F,"&lt;"&amp;Conciliacao!A487+1, df_extratos!G:G,"CREDITO")
+SUMIFS(df_extratos!I:I,df_extratos!F:F,"&gt;="&amp;Conciliacao!BF487,df_extratos!F:F,"&lt;"&amp;Conciliacao!BF487+1,df_extratos!G:G,"CREDITO")
+SUMIFS(df_extratos!I:I,df_extratos!F:F,"&gt;="&amp;Conciliacao!BG487,df_extratos!F:F,"&lt;"&amp;Conciliacao!BG487+1,df_extratos!G:G,"CREDITO")
+SUMIFS(df_extratos!I:I,df_extratos!F:F,"&gt;="&amp;Conciliacao!BH487,df_extratos!F:F,"&lt;"&amp;Conciliacao!BH487+1,df_extratos!G:G,"CREDITO")</f>
        <v/>
      </c>
      <c r="I487" s="9">
        <f>H487-SUM(B487:G487)</f>
        <v/>
      </c>
      <c r="J487" s="4">
        <f>SUMIFS(df_blueme_sem_parcelamento!E:E,df_blueme_sem_parcelamento!H:H,Conciliacao!A487)*(-1)</f>
        <v/>
      </c>
      <c r="K487" s="4">
        <f>SUMIFS(df_blueme_com_parcelamento!J:J,df_blueme_com_parcelamento!M:M,Conciliacao!A487)*(-1)</f>
        <v/>
      </c>
      <c r="L487" s="4">
        <f>SUMIFS(df_mutuos!N:N,df_mutuos!B:B,Conciliacao!A487)*(-1)</f>
        <v/>
      </c>
      <c r="M487" s="8">
        <f>SUMIFS(df_bloqueios_judiciais!G:G,df_bloqueios_judiciais!D:D,Conciliacao!A487,df_bloqueios_judiciais!G:G,"&lt;0")</f>
        <v/>
      </c>
      <c r="N487" s="10">
        <f>SUMIFS(df_extratos!I:I,df_extratos!F:F,"&gt;="&amp;Conciliacao!BE487,df_extratos!F:F,"&lt;"&amp;Conciliacao!BE487+1,df_extratos!G:G,"DEBITO")
+SUMIFS(df_extratos!I:I,df_extratos!F:F,"&gt;="&amp;Conciliacao!A487, df_extratos!F:F,"&lt;"&amp;Conciliacao!A487+1, df_extratos!G:G,"DEBITO")
+SUMIFS(df_extratos!I:I,df_extratos!F:F,"&gt;="&amp;Conciliacao!BF487,df_extratos!F:F,"&lt;"&amp;Conciliacao!BF487+1,df_extratos!G:G,"DEBITO")
+SUMIFS(df_extratos!I:I,df_extratos!F:F,"&gt;="&amp;Conciliacao!BG487,df_extratos!F:F,"&lt;"&amp;Conciliacao!BG487+1,df_extratos!G:G,"DEBITO")
+SUMIFS(df_extratos!I:I,df_extratos!F:F,"&gt;="&amp;Conciliacao!BH487,df_extratos!F:F,"&lt;"&amp;Conciliacao!BH487+1,df_extratos!G:G,"DEBITO")</f>
        <v/>
      </c>
      <c r="O487" s="11">
        <f>N487-SUM(J487:M487)</f>
        <v/>
      </c>
      <c r="P487" s="25">
        <f>SUMIFS(df_ajustes_conciliaco!D:D,df_ajustes_conciliaco!C:C,Conciliacao!A487)</f>
        <v/>
      </c>
      <c r="Q487" s="22">
        <f>O487+I487-P487</f>
        <v/>
      </c>
    </row>
    <row r="488">
      <c r="A488" s="5">
        <f>A487+1</f>
        <v/>
      </c>
      <c r="B488" s="3">
        <f>-SUMIFS(df_extrato_zig!G:G,df_extrato_zig!E:E,Conciliacao!A488,df_extrato_zig!D:D,"Saque")-SUMIFS(df_extrato_zig!G:G,df_extrato_zig!E:E,Conciliacao!A488,df_extrato_zig!D:D,"Antecipação")</f>
        <v/>
      </c>
      <c r="C488" s="3">
        <f>SUMIFS(df_extrato_zig!E:E,df_extrato_zig!L:L,Conciliacao!A488,df_extrato_zig!F:F,"DINHEIRO")</f>
        <v/>
      </c>
      <c r="D488" s="3">
        <f>SUMIFS(view_parc_agrup!H:H,view_parc_agrup!G:G,Conciliacao!A488)</f>
        <v/>
      </c>
      <c r="E488" s="3">
        <f>SUMIFS(df_eventos!F:F,df_eventos!H:H,Conciliacao!A488)</f>
        <v/>
      </c>
      <c r="F488" s="3">
        <f>SUMIFS(df_mutuos!M:M,df_mutuos!B:B,Conciliacao!A488)</f>
        <v/>
      </c>
      <c r="G488" s="6">
        <f>SUMIFS(df_bloqueios_judiciais!G:G,df_bloqueios_judiciais!D:D,Conciliacao!A488,df_bloqueios_judiciais!G:G,"&gt;0")</f>
        <v/>
      </c>
      <c r="H488" s="7">
        <f>SUMIFS(df_extratos!I:I,df_extratos!F:F,"&gt;="&amp;Conciliacao!BE488,df_extratos!F:F,"&lt;"&amp;Conciliacao!BE488+1,df_extratos!G:G,"CREDITO")
+SUMIFS(df_extratos!I:I,df_extratos!F:F,"&gt;="&amp;Conciliacao!A488, df_extratos!F:F,"&lt;"&amp;Conciliacao!A488+1, df_extratos!G:G,"CREDITO")
+SUMIFS(df_extratos!I:I,df_extratos!F:F,"&gt;="&amp;Conciliacao!BF488,df_extratos!F:F,"&lt;"&amp;Conciliacao!BF488+1,df_extratos!G:G,"CREDITO")
+SUMIFS(df_extratos!I:I,df_extratos!F:F,"&gt;="&amp;Conciliacao!BG488,df_extratos!F:F,"&lt;"&amp;Conciliacao!BG488+1,df_extratos!G:G,"CREDITO")
+SUMIFS(df_extratos!I:I,df_extratos!F:F,"&gt;="&amp;Conciliacao!BH488,df_extratos!F:F,"&lt;"&amp;Conciliacao!BH488+1,df_extratos!G:G,"CREDITO")</f>
        <v/>
      </c>
      <c r="I488" s="9">
        <f>H488-SUM(B488:G488)</f>
        <v/>
      </c>
      <c r="J488" s="4">
        <f>SUMIFS(df_blueme_sem_parcelamento!E:E,df_blueme_sem_parcelamento!H:H,Conciliacao!A488)*(-1)</f>
        <v/>
      </c>
      <c r="K488" s="4">
        <f>SUMIFS(df_blueme_com_parcelamento!J:J,df_blueme_com_parcelamento!M:M,Conciliacao!A488)*(-1)</f>
        <v/>
      </c>
      <c r="L488" s="4">
        <f>SUMIFS(df_mutuos!N:N,df_mutuos!B:B,Conciliacao!A488)*(-1)</f>
        <v/>
      </c>
      <c r="M488" s="8">
        <f>SUMIFS(df_bloqueios_judiciais!G:G,df_bloqueios_judiciais!D:D,Conciliacao!A488,df_bloqueios_judiciais!G:G,"&lt;0")</f>
        <v/>
      </c>
      <c r="N488" s="10">
        <f>SUMIFS(df_extratos!I:I,df_extratos!F:F,"&gt;="&amp;Conciliacao!BE488,df_extratos!F:F,"&lt;"&amp;Conciliacao!BE488+1,df_extratos!G:G,"DEBITO")
+SUMIFS(df_extratos!I:I,df_extratos!F:F,"&gt;="&amp;Conciliacao!A488, df_extratos!F:F,"&lt;"&amp;Conciliacao!A488+1, df_extratos!G:G,"DEBITO")
+SUMIFS(df_extratos!I:I,df_extratos!F:F,"&gt;="&amp;Conciliacao!BF488,df_extratos!F:F,"&lt;"&amp;Conciliacao!BF488+1,df_extratos!G:G,"DEBITO")
+SUMIFS(df_extratos!I:I,df_extratos!F:F,"&gt;="&amp;Conciliacao!BG488,df_extratos!F:F,"&lt;"&amp;Conciliacao!BG488+1,df_extratos!G:G,"DEBITO")
+SUMIFS(df_extratos!I:I,df_extratos!F:F,"&gt;="&amp;Conciliacao!BH488,df_extratos!F:F,"&lt;"&amp;Conciliacao!BH488+1,df_extratos!G:G,"DEBITO")</f>
        <v/>
      </c>
      <c r="O488" s="11">
        <f>N488-SUM(J488:M488)</f>
        <v/>
      </c>
      <c r="P488" s="25">
        <f>SUMIFS(df_ajustes_conciliaco!D:D,df_ajustes_conciliaco!C:C,Conciliacao!A488)</f>
        <v/>
      </c>
      <c r="Q488" s="22">
        <f>O488+I488-P488</f>
        <v/>
      </c>
    </row>
    <row r="489">
      <c r="A489" s="5">
        <f>A488+1</f>
        <v/>
      </c>
      <c r="B489" s="3">
        <f>-SUMIFS(df_extrato_zig!G:G,df_extrato_zig!E:E,Conciliacao!A489,df_extrato_zig!D:D,"Saque")-SUMIFS(df_extrato_zig!G:G,df_extrato_zig!E:E,Conciliacao!A489,df_extrato_zig!D:D,"Antecipação")</f>
        <v/>
      </c>
      <c r="C489" s="3">
        <f>SUMIFS(df_extrato_zig!E:E,df_extrato_zig!L:L,Conciliacao!A489,df_extrato_zig!F:F,"DINHEIRO")</f>
        <v/>
      </c>
      <c r="D489" s="3">
        <f>SUMIFS(view_parc_agrup!H:H,view_parc_agrup!G:G,Conciliacao!A489)</f>
        <v/>
      </c>
      <c r="E489" s="3">
        <f>SUMIFS(df_eventos!F:F,df_eventos!H:H,Conciliacao!A489)</f>
        <v/>
      </c>
      <c r="F489" s="3">
        <f>SUMIFS(df_mutuos!M:M,df_mutuos!B:B,Conciliacao!A489)</f>
        <v/>
      </c>
      <c r="G489" s="6">
        <f>SUMIFS(df_bloqueios_judiciais!G:G,df_bloqueios_judiciais!D:D,Conciliacao!A489,df_bloqueios_judiciais!G:G,"&gt;0")</f>
        <v/>
      </c>
      <c r="H489" s="7">
        <f>SUMIFS(df_extratos!I:I,df_extratos!F:F,"&gt;="&amp;Conciliacao!BE489,df_extratos!F:F,"&lt;"&amp;Conciliacao!BE489+1,df_extratos!G:G,"CREDITO")
+SUMIFS(df_extratos!I:I,df_extratos!F:F,"&gt;="&amp;Conciliacao!A489, df_extratos!F:F,"&lt;"&amp;Conciliacao!A489+1, df_extratos!G:G,"CREDITO")
+SUMIFS(df_extratos!I:I,df_extratos!F:F,"&gt;="&amp;Conciliacao!BF489,df_extratos!F:F,"&lt;"&amp;Conciliacao!BF489+1,df_extratos!G:G,"CREDITO")
+SUMIFS(df_extratos!I:I,df_extratos!F:F,"&gt;="&amp;Conciliacao!BG489,df_extratos!F:F,"&lt;"&amp;Conciliacao!BG489+1,df_extratos!G:G,"CREDITO")
+SUMIFS(df_extratos!I:I,df_extratos!F:F,"&gt;="&amp;Conciliacao!BH489,df_extratos!F:F,"&lt;"&amp;Conciliacao!BH489+1,df_extratos!G:G,"CREDITO")</f>
        <v/>
      </c>
      <c r="I489" s="9">
        <f>H489-SUM(B489:G489)</f>
        <v/>
      </c>
      <c r="J489" s="4">
        <f>SUMIFS(df_blueme_sem_parcelamento!E:E,df_blueme_sem_parcelamento!H:H,Conciliacao!A489)*(-1)</f>
        <v/>
      </c>
      <c r="K489" s="4">
        <f>SUMIFS(df_blueme_com_parcelamento!J:J,df_blueme_com_parcelamento!M:M,Conciliacao!A489)*(-1)</f>
        <v/>
      </c>
      <c r="L489" s="4">
        <f>SUMIFS(df_mutuos!N:N,df_mutuos!B:B,Conciliacao!A489)*(-1)</f>
        <v/>
      </c>
      <c r="M489" s="8">
        <f>SUMIFS(df_bloqueios_judiciais!G:G,df_bloqueios_judiciais!D:D,Conciliacao!A489,df_bloqueios_judiciais!G:G,"&lt;0")</f>
        <v/>
      </c>
      <c r="N489" s="10">
        <f>SUMIFS(df_extratos!I:I,df_extratos!F:F,"&gt;="&amp;Conciliacao!BE489,df_extratos!F:F,"&lt;"&amp;Conciliacao!BE489+1,df_extratos!G:G,"DEBITO")
+SUMIFS(df_extratos!I:I,df_extratos!F:F,"&gt;="&amp;Conciliacao!A489, df_extratos!F:F,"&lt;"&amp;Conciliacao!A489+1, df_extratos!G:G,"DEBITO")
+SUMIFS(df_extratos!I:I,df_extratos!F:F,"&gt;="&amp;Conciliacao!BF489,df_extratos!F:F,"&lt;"&amp;Conciliacao!BF489+1,df_extratos!G:G,"DEBITO")
+SUMIFS(df_extratos!I:I,df_extratos!F:F,"&gt;="&amp;Conciliacao!BG489,df_extratos!F:F,"&lt;"&amp;Conciliacao!BG489+1,df_extratos!G:G,"DEBITO")
+SUMIFS(df_extratos!I:I,df_extratos!F:F,"&gt;="&amp;Conciliacao!BH489,df_extratos!F:F,"&lt;"&amp;Conciliacao!BH489+1,df_extratos!G:G,"DEBITO")</f>
        <v/>
      </c>
      <c r="O489" s="11">
        <f>N489-SUM(J489:M489)</f>
        <v/>
      </c>
      <c r="P489" s="25">
        <f>SUMIFS(df_ajustes_conciliaco!D:D,df_ajustes_conciliaco!C:C,Conciliacao!A489)</f>
        <v/>
      </c>
      <c r="Q489" s="22">
        <f>O489+I489-P489</f>
        <v/>
      </c>
    </row>
    <row r="490">
      <c r="A490" s="5">
        <f>A489+1</f>
        <v/>
      </c>
      <c r="B490" s="3">
        <f>-SUMIFS(df_extrato_zig!G:G,df_extrato_zig!E:E,Conciliacao!A490,df_extrato_zig!D:D,"Saque")-SUMIFS(df_extrato_zig!G:G,df_extrato_zig!E:E,Conciliacao!A490,df_extrato_zig!D:D,"Antecipação")</f>
        <v/>
      </c>
      <c r="C490" s="3">
        <f>SUMIFS(df_extrato_zig!E:E,df_extrato_zig!L:L,Conciliacao!A490,df_extrato_zig!F:F,"DINHEIRO")</f>
        <v/>
      </c>
      <c r="D490" s="3">
        <f>SUMIFS(view_parc_agrup!H:H,view_parc_agrup!G:G,Conciliacao!A490)</f>
        <v/>
      </c>
      <c r="E490" s="3">
        <f>SUMIFS(df_eventos!F:F,df_eventos!H:H,Conciliacao!A490)</f>
        <v/>
      </c>
      <c r="F490" s="3">
        <f>SUMIFS(df_mutuos!M:M,df_mutuos!B:B,Conciliacao!A490)</f>
        <v/>
      </c>
      <c r="G490" s="6">
        <f>SUMIFS(df_bloqueios_judiciais!G:G,df_bloqueios_judiciais!D:D,Conciliacao!A490,df_bloqueios_judiciais!G:G,"&gt;0")</f>
        <v/>
      </c>
      <c r="H490" s="7">
        <f>SUMIFS(df_extratos!I:I,df_extratos!F:F,"&gt;="&amp;Conciliacao!BE490,df_extratos!F:F,"&lt;"&amp;Conciliacao!BE490+1,df_extratos!G:G,"CREDITO")
+SUMIFS(df_extratos!I:I,df_extratos!F:F,"&gt;="&amp;Conciliacao!A490, df_extratos!F:F,"&lt;"&amp;Conciliacao!A490+1, df_extratos!G:G,"CREDITO")
+SUMIFS(df_extratos!I:I,df_extratos!F:F,"&gt;="&amp;Conciliacao!BF490,df_extratos!F:F,"&lt;"&amp;Conciliacao!BF490+1,df_extratos!G:G,"CREDITO")
+SUMIFS(df_extratos!I:I,df_extratos!F:F,"&gt;="&amp;Conciliacao!BG490,df_extratos!F:F,"&lt;"&amp;Conciliacao!BG490+1,df_extratos!G:G,"CREDITO")
+SUMIFS(df_extratos!I:I,df_extratos!F:F,"&gt;="&amp;Conciliacao!BH490,df_extratos!F:F,"&lt;"&amp;Conciliacao!BH490+1,df_extratos!G:G,"CREDITO")</f>
        <v/>
      </c>
      <c r="I490" s="9">
        <f>H490-SUM(B490:G490)</f>
        <v/>
      </c>
      <c r="J490" s="4">
        <f>SUMIFS(df_blueme_sem_parcelamento!E:E,df_blueme_sem_parcelamento!H:H,Conciliacao!A490)*(-1)</f>
        <v/>
      </c>
      <c r="K490" s="4">
        <f>SUMIFS(df_blueme_com_parcelamento!J:J,df_blueme_com_parcelamento!M:M,Conciliacao!A490)*(-1)</f>
        <v/>
      </c>
      <c r="L490" s="4">
        <f>SUMIFS(df_mutuos!N:N,df_mutuos!B:B,Conciliacao!A490)*(-1)</f>
        <v/>
      </c>
      <c r="M490" s="8">
        <f>SUMIFS(df_bloqueios_judiciais!G:G,df_bloqueios_judiciais!D:D,Conciliacao!A490,df_bloqueios_judiciais!G:G,"&lt;0")</f>
        <v/>
      </c>
      <c r="N490" s="10">
        <f>SUMIFS(df_extratos!I:I,df_extratos!F:F,"&gt;="&amp;Conciliacao!BE490,df_extratos!F:F,"&lt;"&amp;Conciliacao!BE490+1,df_extratos!G:G,"DEBITO")
+SUMIFS(df_extratos!I:I,df_extratos!F:F,"&gt;="&amp;Conciliacao!A490, df_extratos!F:F,"&lt;"&amp;Conciliacao!A490+1, df_extratos!G:G,"DEBITO")
+SUMIFS(df_extratos!I:I,df_extratos!F:F,"&gt;="&amp;Conciliacao!BF490,df_extratos!F:F,"&lt;"&amp;Conciliacao!BF490+1,df_extratos!G:G,"DEBITO")
+SUMIFS(df_extratos!I:I,df_extratos!F:F,"&gt;="&amp;Conciliacao!BG490,df_extratos!F:F,"&lt;"&amp;Conciliacao!BG490+1,df_extratos!G:G,"DEBITO")
+SUMIFS(df_extratos!I:I,df_extratos!F:F,"&gt;="&amp;Conciliacao!BH490,df_extratos!F:F,"&lt;"&amp;Conciliacao!BH490+1,df_extratos!G:G,"DEBITO")</f>
        <v/>
      </c>
      <c r="O490" s="11">
        <f>N490-SUM(J490:M490)</f>
        <v/>
      </c>
      <c r="P490" s="25">
        <f>SUMIFS(df_ajustes_conciliaco!D:D,df_ajustes_conciliaco!C:C,Conciliacao!A490)</f>
        <v/>
      </c>
      <c r="Q490" s="22">
        <f>O490+I490-P490</f>
        <v/>
      </c>
    </row>
    <row r="491">
      <c r="A491" s="5">
        <f>A490+1</f>
        <v/>
      </c>
      <c r="B491" s="3">
        <f>-SUMIFS(df_extrato_zig!G:G,df_extrato_zig!E:E,Conciliacao!A491,df_extrato_zig!D:D,"Saque")-SUMIFS(df_extrato_zig!G:G,df_extrato_zig!E:E,Conciliacao!A491,df_extrato_zig!D:D,"Antecipação")</f>
        <v/>
      </c>
      <c r="C491" s="3">
        <f>SUMIFS(df_extrato_zig!E:E,df_extrato_zig!L:L,Conciliacao!A491,df_extrato_zig!F:F,"DINHEIRO")</f>
        <v/>
      </c>
      <c r="D491" s="3">
        <f>SUMIFS(view_parc_agrup!H:H,view_parc_agrup!G:G,Conciliacao!A491)</f>
        <v/>
      </c>
      <c r="E491" s="3">
        <f>SUMIFS(df_eventos!F:F,df_eventos!H:H,Conciliacao!A491)</f>
        <v/>
      </c>
      <c r="F491" s="3">
        <f>SUMIFS(df_mutuos!M:M,df_mutuos!B:B,Conciliacao!A491)</f>
        <v/>
      </c>
      <c r="G491" s="6">
        <f>SUMIFS(df_bloqueios_judiciais!G:G,df_bloqueios_judiciais!D:D,Conciliacao!A491,df_bloqueios_judiciais!G:G,"&gt;0")</f>
        <v/>
      </c>
      <c r="H491" s="7">
        <f>SUMIFS(df_extratos!I:I,df_extratos!F:F,"&gt;="&amp;Conciliacao!BE491,df_extratos!F:F,"&lt;"&amp;Conciliacao!BE491+1,df_extratos!G:G,"CREDITO")
+SUMIFS(df_extratos!I:I,df_extratos!F:F,"&gt;="&amp;Conciliacao!A491, df_extratos!F:F,"&lt;"&amp;Conciliacao!A491+1, df_extratos!G:G,"CREDITO")
+SUMIFS(df_extratos!I:I,df_extratos!F:F,"&gt;="&amp;Conciliacao!BF491,df_extratos!F:F,"&lt;"&amp;Conciliacao!BF491+1,df_extratos!G:G,"CREDITO")
+SUMIFS(df_extratos!I:I,df_extratos!F:F,"&gt;="&amp;Conciliacao!BG491,df_extratos!F:F,"&lt;"&amp;Conciliacao!BG491+1,df_extratos!G:G,"CREDITO")
+SUMIFS(df_extratos!I:I,df_extratos!F:F,"&gt;="&amp;Conciliacao!BH491,df_extratos!F:F,"&lt;"&amp;Conciliacao!BH491+1,df_extratos!G:G,"CREDITO")</f>
        <v/>
      </c>
      <c r="I491" s="9">
        <f>H491-SUM(B491:G491)</f>
        <v/>
      </c>
      <c r="J491" s="4">
        <f>SUMIFS(df_blueme_sem_parcelamento!E:E,df_blueme_sem_parcelamento!H:H,Conciliacao!A491)*(-1)</f>
        <v/>
      </c>
      <c r="K491" s="4">
        <f>SUMIFS(df_blueme_com_parcelamento!J:J,df_blueme_com_parcelamento!M:M,Conciliacao!A491)*(-1)</f>
        <v/>
      </c>
      <c r="L491" s="4">
        <f>SUMIFS(df_mutuos!N:N,df_mutuos!B:B,Conciliacao!A491)*(-1)</f>
        <v/>
      </c>
      <c r="M491" s="8">
        <f>SUMIFS(df_bloqueios_judiciais!G:G,df_bloqueios_judiciais!D:D,Conciliacao!A491,df_bloqueios_judiciais!G:G,"&lt;0")</f>
        <v/>
      </c>
      <c r="N491" s="10">
        <f>SUMIFS(df_extratos!I:I,df_extratos!F:F,"&gt;="&amp;Conciliacao!BE491,df_extratos!F:F,"&lt;"&amp;Conciliacao!BE491+1,df_extratos!G:G,"DEBITO")
+SUMIFS(df_extratos!I:I,df_extratos!F:F,"&gt;="&amp;Conciliacao!A491, df_extratos!F:F,"&lt;"&amp;Conciliacao!A491+1, df_extratos!G:G,"DEBITO")
+SUMIFS(df_extratos!I:I,df_extratos!F:F,"&gt;="&amp;Conciliacao!BF491,df_extratos!F:F,"&lt;"&amp;Conciliacao!BF491+1,df_extratos!G:G,"DEBITO")
+SUMIFS(df_extratos!I:I,df_extratos!F:F,"&gt;="&amp;Conciliacao!BG491,df_extratos!F:F,"&lt;"&amp;Conciliacao!BG491+1,df_extratos!G:G,"DEBITO")
+SUMIFS(df_extratos!I:I,df_extratos!F:F,"&gt;="&amp;Conciliacao!BH491,df_extratos!F:F,"&lt;"&amp;Conciliacao!BH491+1,df_extratos!G:G,"DEBITO")</f>
        <v/>
      </c>
      <c r="O491" s="11">
        <f>N491-SUM(J491:M491)</f>
        <v/>
      </c>
      <c r="P491" s="25">
        <f>SUMIFS(df_ajustes_conciliaco!D:D,df_ajustes_conciliaco!C:C,Conciliacao!A491)</f>
        <v/>
      </c>
      <c r="Q491" s="22">
        <f>O491+I491-P491</f>
        <v/>
      </c>
    </row>
    <row r="492">
      <c r="A492" s="5">
        <f>A491+1</f>
        <v/>
      </c>
      <c r="B492" s="3">
        <f>-SUMIFS(df_extrato_zig!G:G,df_extrato_zig!E:E,Conciliacao!A492,df_extrato_zig!D:D,"Saque")-SUMIFS(df_extrato_zig!G:G,df_extrato_zig!E:E,Conciliacao!A492,df_extrato_zig!D:D,"Antecipação")</f>
        <v/>
      </c>
      <c r="C492" s="3">
        <f>SUMIFS(df_extrato_zig!E:E,df_extrato_zig!L:L,Conciliacao!A492,df_extrato_zig!F:F,"DINHEIRO")</f>
        <v/>
      </c>
      <c r="D492" s="3">
        <f>SUMIFS(view_parc_agrup!H:H,view_parc_agrup!G:G,Conciliacao!A492)</f>
        <v/>
      </c>
      <c r="E492" s="3">
        <f>SUMIFS(df_eventos!F:F,df_eventos!H:H,Conciliacao!A492)</f>
        <v/>
      </c>
      <c r="F492" s="3">
        <f>SUMIFS(df_mutuos!M:M,df_mutuos!B:B,Conciliacao!A492)</f>
        <v/>
      </c>
      <c r="G492" s="6">
        <f>SUMIFS(df_bloqueios_judiciais!G:G,df_bloqueios_judiciais!D:D,Conciliacao!A492,df_bloqueios_judiciais!G:G,"&gt;0")</f>
        <v/>
      </c>
      <c r="H492" s="7">
        <f>SUMIFS(df_extratos!I:I,df_extratos!F:F,"&gt;="&amp;Conciliacao!BE492,df_extratos!F:F,"&lt;"&amp;Conciliacao!BE492+1,df_extratos!G:G,"CREDITO")
+SUMIFS(df_extratos!I:I,df_extratos!F:F,"&gt;="&amp;Conciliacao!A492, df_extratos!F:F,"&lt;"&amp;Conciliacao!A492+1, df_extratos!G:G,"CREDITO")
+SUMIFS(df_extratos!I:I,df_extratos!F:F,"&gt;="&amp;Conciliacao!BF492,df_extratos!F:F,"&lt;"&amp;Conciliacao!BF492+1,df_extratos!G:G,"CREDITO")
+SUMIFS(df_extratos!I:I,df_extratos!F:F,"&gt;="&amp;Conciliacao!BG492,df_extratos!F:F,"&lt;"&amp;Conciliacao!BG492+1,df_extratos!G:G,"CREDITO")
+SUMIFS(df_extratos!I:I,df_extratos!F:F,"&gt;="&amp;Conciliacao!BH492,df_extratos!F:F,"&lt;"&amp;Conciliacao!BH492+1,df_extratos!G:G,"CREDITO")</f>
        <v/>
      </c>
      <c r="I492" s="9">
        <f>H492-SUM(B492:G492)</f>
        <v/>
      </c>
      <c r="J492" s="4">
        <f>SUMIFS(df_blueme_sem_parcelamento!E:E,df_blueme_sem_parcelamento!H:H,Conciliacao!A492)*(-1)</f>
        <v/>
      </c>
      <c r="K492" s="4">
        <f>SUMIFS(df_blueme_com_parcelamento!J:J,df_blueme_com_parcelamento!M:M,Conciliacao!A492)*(-1)</f>
        <v/>
      </c>
      <c r="L492" s="4">
        <f>SUMIFS(df_mutuos!N:N,df_mutuos!B:B,Conciliacao!A492)*(-1)</f>
        <v/>
      </c>
      <c r="M492" s="8">
        <f>SUMIFS(df_bloqueios_judiciais!G:G,df_bloqueios_judiciais!D:D,Conciliacao!A492,df_bloqueios_judiciais!G:G,"&lt;0")</f>
        <v/>
      </c>
      <c r="N492" s="10">
        <f>SUMIFS(df_extratos!I:I,df_extratos!F:F,"&gt;="&amp;Conciliacao!BE492,df_extratos!F:F,"&lt;"&amp;Conciliacao!BE492+1,df_extratos!G:G,"DEBITO")
+SUMIFS(df_extratos!I:I,df_extratos!F:F,"&gt;="&amp;Conciliacao!A492, df_extratos!F:F,"&lt;"&amp;Conciliacao!A492+1, df_extratos!G:G,"DEBITO")
+SUMIFS(df_extratos!I:I,df_extratos!F:F,"&gt;="&amp;Conciliacao!BF492,df_extratos!F:F,"&lt;"&amp;Conciliacao!BF492+1,df_extratos!G:G,"DEBITO")
+SUMIFS(df_extratos!I:I,df_extratos!F:F,"&gt;="&amp;Conciliacao!BG492,df_extratos!F:F,"&lt;"&amp;Conciliacao!BG492+1,df_extratos!G:G,"DEBITO")
+SUMIFS(df_extratos!I:I,df_extratos!F:F,"&gt;="&amp;Conciliacao!BH492,df_extratos!F:F,"&lt;"&amp;Conciliacao!BH492+1,df_extratos!G:G,"DEBITO")</f>
        <v/>
      </c>
      <c r="O492" s="11">
        <f>N492-SUM(J492:M492)</f>
        <v/>
      </c>
      <c r="P492" s="25">
        <f>SUMIFS(df_ajustes_conciliaco!D:D,df_ajustes_conciliaco!C:C,Conciliacao!A492)</f>
        <v/>
      </c>
      <c r="Q492" s="22">
        <f>O492+I492-P492</f>
        <v/>
      </c>
    </row>
    <row r="493">
      <c r="A493" s="5">
        <f>A492+1</f>
        <v/>
      </c>
      <c r="B493" s="3">
        <f>-SUMIFS(df_extrato_zig!G:G,df_extrato_zig!E:E,Conciliacao!A493,df_extrato_zig!D:D,"Saque")-SUMIFS(df_extrato_zig!G:G,df_extrato_zig!E:E,Conciliacao!A493,df_extrato_zig!D:D,"Antecipação")</f>
        <v/>
      </c>
      <c r="C493" s="3">
        <f>SUMIFS(df_extrato_zig!E:E,df_extrato_zig!L:L,Conciliacao!A493,df_extrato_zig!F:F,"DINHEIRO")</f>
        <v/>
      </c>
      <c r="D493" s="3">
        <f>SUMIFS(view_parc_agrup!H:H,view_parc_agrup!G:G,Conciliacao!A493)</f>
        <v/>
      </c>
      <c r="E493" s="3">
        <f>SUMIFS(df_eventos!F:F,df_eventos!H:H,Conciliacao!A493)</f>
        <v/>
      </c>
      <c r="F493" s="3">
        <f>SUMIFS(df_mutuos!M:M,df_mutuos!B:B,Conciliacao!A493)</f>
        <v/>
      </c>
      <c r="G493" s="6">
        <f>SUMIFS(df_bloqueios_judiciais!G:G,df_bloqueios_judiciais!D:D,Conciliacao!A493,df_bloqueios_judiciais!G:G,"&gt;0")</f>
        <v/>
      </c>
      <c r="H493" s="7">
        <f>SUMIFS(df_extratos!I:I,df_extratos!F:F,"&gt;="&amp;Conciliacao!BE493,df_extratos!F:F,"&lt;"&amp;Conciliacao!BE493+1,df_extratos!G:G,"CREDITO")
+SUMIFS(df_extratos!I:I,df_extratos!F:F,"&gt;="&amp;Conciliacao!A493, df_extratos!F:F,"&lt;"&amp;Conciliacao!A493+1, df_extratos!G:G,"CREDITO")
+SUMIFS(df_extratos!I:I,df_extratos!F:F,"&gt;="&amp;Conciliacao!BF493,df_extratos!F:F,"&lt;"&amp;Conciliacao!BF493+1,df_extratos!G:G,"CREDITO")
+SUMIFS(df_extratos!I:I,df_extratos!F:F,"&gt;="&amp;Conciliacao!BG493,df_extratos!F:F,"&lt;"&amp;Conciliacao!BG493+1,df_extratos!G:G,"CREDITO")
+SUMIFS(df_extratos!I:I,df_extratos!F:F,"&gt;="&amp;Conciliacao!BH493,df_extratos!F:F,"&lt;"&amp;Conciliacao!BH493+1,df_extratos!G:G,"CREDITO")</f>
        <v/>
      </c>
      <c r="I493" s="9">
        <f>H493-SUM(B493:G493)</f>
        <v/>
      </c>
      <c r="J493" s="4">
        <f>SUMIFS(df_blueme_sem_parcelamento!E:E,df_blueme_sem_parcelamento!H:H,Conciliacao!A493)*(-1)</f>
        <v/>
      </c>
      <c r="K493" s="4">
        <f>SUMIFS(df_blueme_com_parcelamento!J:J,df_blueme_com_parcelamento!M:M,Conciliacao!A493)*(-1)</f>
        <v/>
      </c>
      <c r="L493" s="4">
        <f>SUMIFS(df_mutuos!N:N,df_mutuos!B:B,Conciliacao!A493)*(-1)</f>
        <v/>
      </c>
      <c r="M493" s="8">
        <f>SUMIFS(df_bloqueios_judiciais!G:G,df_bloqueios_judiciais!D:D,Conciliacao!A493,df_bloqueios_judiciais!G:G,"&lt;0")</f>
        <v/>
      </c>
      <c r="N493" s="10">
        <f>SUMIFS(df_extratos!I:I,df_extratos!F:F,"&gt;="&amp;Conciliacao!BE493,df_extratos!F:F,"&lt;"&amp;Conciliacao!BE493+1,df_extratos!G:G,"DEBITO")
+SUMIFS(df_extratos!I:I,df_extratos!F:F,"&gt;="&amp;Conciliacao!A493, df_extratos!F:F,"&lt;"&amp;Conciliacao!A493+1, df_extratos!G:G,"DEBITO")
+SUMIFS(df_extratos!I:I,df_extratos!F:F,"&gt;="&amp;Conciliacao!BF493,df_extratos!F:F,"&lt;"&amp;Conciliacao!BF493+1,df_extratos!G:G,"DEBITO")
+SUMIFS(df_extratos!I:I,df_extratos!F:F,"&gt;="&amp;Conciliacao!BG493,df_extratos!F:F,"&lt;"&amp;Conciliacao!BG493+1,df_extratos!G:G,"DEBITO")
+SUMIFS(df_extratos!I:I,df_extratos!F:F,"&gt;="&amp;Conciliacao!BH493,df_extratos!F:F,"&lt;"&amp;Conciliacao!BH493+1,df_extratos!G:G,"DEBITO")</f>
        <v/>
      </c>
      <c r="O493" s="11">
        <f>N493-SUM(J493:M493)</f>
        <v/>
      </c>
      <c r="P493" s="25">
        <f>SUMIFS(df_ajustes_conciliaco!D:D,df_ajustes_conciliaco!C:C,Conciliacao!A493)</f>
        <v/>
      </c>
      <c r="Q493" s="22">
        <f>O493+I493-P493</f>
        <v/>
      </c>
    </row>
    <row r="494">
      <c r="A494" s="5">
        <f>A493+1</f>
        <v/>
      </c>
      <c r="B494" s="3">
        <f>-SUMIFS(df_extrato_zig!G:G,df_extrato_zig!E:E,Conciliacao!A494,df_extrato_zig!D:D,"Saque")-SUMIFS(df_extrato_zig!G:G,df_extrato_zig!E:E,Conciliacao!A494,df_extrato_zig!D:D,"Antecipação")</f>
        <v/>
      </c>
      <c r="C494" s="3">
        <f>SUMIFS(df_extrato_zig!E:E,df_extrato_zig!L:L,Conciliacao!A494,df_extrato_zig!F:F,"DINHEIRO")</f>
        <v/>
      </c>
      <c r="D494" s="3">
        <f>SUMIFS(view_parc_agrup!H:H,view_parc_agrup!G:G,Conciliacao!A494)</f>
        <v/>
      </c>
      <c r="E494" s="3">
        <f>SUMIFS(df_eventos!F:F,df_eventos!H:H,Conciliacao!A494)</f>
        <v/>
      </c>
      <c r="F494" s="3">
        <f>SUMIFS(df_mutuos!M:M,df_mutuos!B:B,Conciliacao!A494)</f>
        <v/>
      </c>
      <c r="G494" s="6">
        <f>SUMIFS(df_bloqueios_judiciais!G:G,df_bloqueios_judiciais!D:D,Conciliacao!A494,df_bloqueios_judiciais!G:G,"&gt;0")</f>
        <v/>
      </c>
      <c r="H494" s="7">
        <f>SUMIFS(df_extratos!I:I,df_extratos!F:F,"&gt;="&amp;Conciliacao!BE494,df_extratos!F:F,"&lt;"&amp;Conciliacao!BE494+1,df_extratos!G:G,"CREDITO")
+SUMIFS(df_extratos!I:I,df_extratos!F:F,"&gt;="&amp;Conciliacao!A494, df_extratos!F:F,"&lt;"&amp;Conciliacao!A494+1, df_extratos!G:G,"CREDITO")
+SUMIFS(df_extratos!I:I,df_extratos!F:F,"&gt;="&amp;Conciliacao!BF494,df_extratos!F:F,"&lt;"&amp;Conciliacao!BF494+1,df_extratos!G:G,"CREDITO")
+SUMIFS(df_extratos!I:I,df_extratos!F:F,"&gt;="&amp;Conciliacao!BG494,df_extratos!F:F,"&lt;"&amp;Conciliacao!BG494+1,df_extratos!G:G,"CREDITO")
+SUMIFS(df_extratos!I:I,df_extratos!F:F,"&gt;="&amp;Conciliacao!BH494,df_extratos!F:F,"&lt;"&amp;Conciliacao!BH494+1,df_extratos!G:G,"CREDITO")</f>
        <v/>
      </c>
      <c r="I494" s="9">
        <f>H494-SUM(B494:G494)</f>
        <v/>
      </c>
      <c r="J494" s="4">
        <f>SUMIFS(df_blueme_sem_parcelamento!E:E,df_blueme_sem_parcelamento!H:H,Conciliacao!A494)*(-1)</f>
        <v/>
      </c>
      <c r="K494" s="4">
        <f>SUMIFS(df_blueme_com_parcelamento!J:J,df_blueme_com_parcelamento!M:M,Conciliacao!A494)*(-1)</f>
        <v/>
      </c>
      <c r="L494" s="4">
        <f>SUMIFS(df_mutuos!N:N,df_mutuos!B:B,Conciliacao!A494)*(-1)</f>
        <v/>
      </c>
      <c r="M494" s="8">
        <f>SUMIFS(df_bloqueios_judiciais!G:G,df_bloqueios_judiciais!D:D,Conciliacao!A494,df_bloqueios_judiciais!G:G,"&lt;0")</f>
        <v/>
      </c>
      <c r="N494" s="10">
        <f>SUMIFS(df_extratos!I:I,df_extratos!F:F,"&gt;="&amp;Conciliacao!BE494,df_extratos!F:F,"&lt;"&amp;Conciliacao!BE494+1,df_extratos!G:G,"DEBITO")
+SUMIFS(df_extratos!I:I,df_extratos!F:F,"&gt;="&amp;Conciliacao!A494, df_extratos!F:F,"&lt;"&amp;Conciliacao!A494+1, df_extratos!G:G,"DEBITO")
+SUMIFS(df_extratos!I:I,df_extratos!F:F,"&gt;="&amp;Conciliacao!BF494,df_extratos!F:F,"&lt;"&amp;Conciliacao!BF494+1,df_extratos!G:G,"DEBITO")
+SUMIFS(df_extratos!I:I,df_extratos!F:F,"&gt;="&amp;Conciliacao!BG494,df_extratos!F:F,"&lt;"&amp;Conciliacao!BG494+1,df_extratos!G:G,"DEBITO")
+SUMIFS(df_extratos!I:I,df_extratos!F:F,"&gt;="&amp;Conciliacao!BH494,df_extratos!F:F,"&lt;"&amp;Conciliacao!BH494+1,df_extratos!G:G,"DEBITO")</f>
        <v/>
      </c>
      <c r="O494" s="11">
        <f>N494-SUM(J494:M494)</f>
        <v/>
      </c>
      <c r="P494" s="25">
        <f>SUMIFS(df_ajustes_conciliaco!D:D,df_ajustes_conciliaco!C:C,Conciliacao!A494)</f>
        <v/>
      </c>
      <c r="Q494" s="22">
        <f>O494+I494-P494</f>
        <v/>
      </c>
    </row>
    <row r="495">
      <c r="A495" s="5">
        <f>A494+1</f>
        <v/>
      </c>
      <c r="B495" s="3">
        <f>-SUMIFS(df_extrato_zig!G:G,df_extrato_zig!E:E,Conciliacao!A495,df_extrato_zig!D:D,"Saque")-SUMIFS(df_extrato_zig!G:G,df_extrato_zig!E:E,Conciliacao!A495,df_extrato_zig!D:D,"Antecipação")</f>
        <v/>
      </c>
      <c r="C495" s="3">
        <f>SUMIFS(df_extrato_zig!E:E,df_extrato_zig!L:L,Conciliacao!A495,df_extrato_zig!F:F,"DINHEIRO")</f>
        <v/>
      </c>
      <c r="D495" s="3">
        <f>SUMIFS(view_parc_agrup!H:H,view_parc_agrup!G:G,Conciliacao!A495)</f>
        <v/>
      </c>
      <c r="E495" s="3">
        <f>SUMIFS(df_eventos!F:F,df_eventos!H:H,Conciliacao!A495)</f>
        <v/>
      </c>
      <c r="F495" s="3">
        <f>SUMIFS(df_mutuos!M:M,df_mutuos!B:B,Conciliacao!A495)</f>
        <v/>
      </c>
      <c r="G495" s="6">
        <f>SUMIFS(df_bloqueios_judiciais!G:G,df_bloqueios_judiciais!D:D,Conciliacao!A495,df_bloqueios_judiciais!G:G,"&gt;0")</f>
        <v/>
      </c>
      <c r="H495" s="7">
        <f>SUMIFS(df_extratos!I:I,df_extratos!F:F,"&gt;="&amp;Conciliacao!BE495,df_extratos!F:F,"&lt;"&amp;Conciliacao!BE495+1,df_extratos!G:G,"CREDITO")
+SUMIFS(df_extratos!I:I,df_extratos!F:F,"&gt;="&amp;Conciliacao!A495, df_extratos!F:F,"&lt;"&amp;Conciliacao!A495+1, df_extratos!G:G,"CREDITO")
+SUMIFS(df_extratos!I:I,df_extratos!F:F,"&gt;="&amp;Conciliacao!BF495,df_extratos!F:F,"&lt;"&amp;Conciliacao!BF495+1,df_extratos!G:G,"CREDITO")
+SUMIFS(df_extratos!I:I,df_extratos!F:F,"&gt;="&amp;Conciliacao!BG495,df_extratos!F:F,"&lt;"&amp;Conciliacao!BG495+1,df_extratos!G:G,"CREDITO")
+SUMIFS(df_extratos!I:I,df_extratos!F:F,"&gt;="&amp;Conciliacao!BH495,df_extratos!F:F,"&lt;"&amp;Conciliacao!BH495+1,df_extratos!G:G,"CREDITO")</f>
        <v/>
      </c>
      <c r="I495" s="9">
        <f>H495-SUM(B495:G495)</f>
        <v/>
      </c>
      <c r="J495" s="4">
        <f>SUMIFS(df_blueme_sem_parcelamento!E:E,df_blueme_sem_parcelamento!H:H,Conciliacao!A495)*(-1)</f>
        <v/>
      </c>
      <c r="K495" s="4">
        <f>SUMIFS(df_blueme_com_parcelamento!J:J,df_blueme_com_parcelamento!M:M,Conciliacao!A495)*(-1)</f>
        <v/>
      </c>
      <c r="L495" s="4">
        <f>SUMIFS(df_mutuos!N:N,df_mutuos!B:B,Conciliacao!A495)*(-1)</f>
        <v/>
      </c>
      <c r="M495" s="8">
        <f>SUMIFS(df_bloqueios_judiciais!G:G,df_bloqueios_judiciais!D:D,Conciliacao!A495,df_bloqueios_judiciais!G:G,"&lt;0")</f>
        <v/>
      </c>
      <c r="N495" s="10">
        <f>SUMIFS(df_extratos!I:I,df_extratos!F:F,"&gt;="&amp;Conciliacao!BE495,df_extratos!F:F,"&lt;"&amp;Conciliacao!BE495+1,df_extratos!G:G,"DEBITO")
+SUMIFS(df_extratos!I:I,df_extratos!F:F,"&gt;="&amp;Conciliacao!A495, df_extratos!F:F,"&lt;"&amp;Conciliacao!A495+1, df_extratos!G:G,"DEBITO")
+SUMIFS(df_extratos!I:I,df_extratos!F:F,"&gt;="&amp;Conciliacao!BF495,df_extratos!F:F,"&lt;"&amp;Conciliacao!BF495+1,df_extratos!G:G,"DEBITO")
+SUMIFS(df_extratos!I:I,df_extratos!F:F,"&gt;="&amp;Conciliacao!BG495,df_extratos!F:F,"&lt;"&amp;Conciliacao!BG495+1,df_extratos!G:G,"DEBITO")
+SUMIFS(df_extratos!I:I,df_extratos!F:F,"&gt;="&amp;Conciliacao!BH495,df_extratos!F:F,"&lt;"&amp;Conciliacao!BH495+1,df_extratos!G:G,"DEBITO")</f>
        <v/>
      </c>
      <c r="O495" s="11">
        <f>N495-SUM(J495:M495)</f>
        <v/>
      </c>
      <c r="P495" s="25">
        <f>SUMIFS(df_ajustes_conciliaco!D:D,df_ajustes_conciliaco!C:C,Conciliacao!A495)</f>
        <v/>
      </c>
      <c r="Q495" s="22">
        <f>O495+I495-P495</f>
        <v/>
      </c>
    </row>
    <row r="496">
      <c r="A496" s="5">
        <f>A495+1</f>
        <v/>
      </c>
      <c r="B496" s="3">
        <f>-SUMIFS(df_extrato_zig!G:G,df_extrato_zig!E:E,Conciliacao!A496,df_extrato_zig!D:D,"Saque")-SUMIFS(df_extrato_zig!G:G,df_extrato_zig!E:E,Conciliacao!A496,df_extrato_zig!D:D,"Antecipação")</f>
        <v/>
      </c>
      <c r="C496" s="3">
        <f>SUMIFS(df_extrato_zig!E:E,df_extrato_zig!L:L,Conciliacao!A496,df_extrato_zig!F:F,"DINHEIRO")</f>
        <v/>
      </c>
      <c r="D496" s="3">
        <f>SUMIFS(view_parc_agrup!H:H,view_parc_agrup!G:G,Conciliacao!A496)</f>
        <v/>
      </c>
      <c r="E496" s="3">
        <f>SUMIFS(df_eventos!F:F,df_eventos!H:H,Conciliacao!A496)</f>
        <v/>
      </c>
      <c r="F496" s="3">
        <f>SUMIFS(df_mutuos!M:M,df_mutuos!B:B,Conciliacao!A496)</f>
        <v/>
      </c>
      <c r="G496" s="6">
        <f>SUMIFS(df_bloqueios_judiciais!G:G,df_bloqueios_judiciais!D:D,Conciliacao!A496,df_bloqueios_judiciais!G:G,"&gt;0")</f>
        <v/>
      </c>
      <c r="H496" s="7">
        <f>SUMIFS(df_extratos!I:I,df_extratos!F:F,"&gt;="&amp;Conciliacao!BE496,df_extratos!F:F,"&lt;"&amp;Conciliacao!BE496+1,df_extratos!G:G,"CREDITO")
+SUMIFS(df_extratos!I:I,df_extratos!F:F,"&gt;="&amp;Conciliacao!A496, df_extratos!F:F,"&lt;"&amp;Conciliacao!A496+1, df_extratos!G:G,"CREDITO")
+SUMIFS(df_extratos!I:I,df_extratos!F:F,"&gt;="&amp;Conciliacao!BF496,df_extratos!F:F,"&lt;"&amp;Conciliacao!BF496+1,df_extratos!G:G,"CREDITO")
+SUMIFS(df_extratos!I:I,df_extratos!F:F,"&gt;="&amp;Conciliacao!BG496,df_extratos!F:F,"&lt;"&amp;Conciliacao!BG496+1,df_extratos!G:G,"CREDITO")
+SUMIFS(df_extratos!I:I,df_extratos!F:F,"&gt;="&amp;Conciliacao!BH496,df_extratos!F:F,"&lt;"&amp;Conciliacao!BH496+1,df_extratos!G:G,"CREDITO")</f>
        <v/>
      </c>
      <c r="I496" s="9">
        <f>H496-SUM(B496:G496)</f>
        <v/>
      </c>
      <c r="J496" s="4">
        <f>SUMIFS(df_blueme_sem_parcelamento!E:E,df_blueme_sem_parcelamento!H:H,Conciliacao!A496)*(-1)</f>
        <v/>
      </c>
      <c r="K496" s="4">
        <f>SUMIFS(df_blueme_com_parcelamento!J:J,df_blueme_com_parcelamento!M:M,Conciliacao!A496)*(-1)</f>
        <v/>
      </c>
      <c r="L496" s="4">
        <f>SUMIFS(df_mutuos!N:N,df_mutuos!B:B,Conciliacao!A496)*(-1)</f>
        <v/>
      </c>
      <c r="M496" s="8">
        <f>SUMIFS(df_bloqueios_judiciais!G:G,df_bloqueios_judiciais!D:D,Conciliacao!A496,df_bloqueios_judiciais!G:G,"&lt;0")</f>
        <v/>
      </c>
      <c r="N496" s="10">
        <f>SUMIFS(df_extratos!I:I,df_extratos!F:F,"&gt;="&amp;Conciliacao!BE496,df_extratos!F:F,"&lt;"&amp;Conciliacao!BE496+1,df_extratos!G:G,"DEBITO")
+SUMIFS(df_extratos!I:I,df_extratos!F:F,"&gt;="&amp;Conciliacao!A496, df_extratos!F:F,"&lt;"&amp;Conciliacao!A496+1, df_extratos!G:G,"DEBITO")
+SUMIFS(df_extratos!I:I,df_extratos!F:F,"&gt;="&amp;Conciliacao!BF496,df_extratos!F:F,"&lt;"&amp;Conciliacao!BF496+1,df_extratos!G:G,"DEBITO")
+SUMIFS(df_extratos!I:I,df_extratos!F:F,"&gt;="&amp;Conciliacao!BG496,df_extratos!F:F,"&lt;"&amp;Conciliacao!BG496+1,df_extratos!G:G,"DEBITO")
+SUMIFS(df_extratos!I:I,df_extratos!F:F,"&gt;="&amp;Conciliacao!BH496,df_extratos!F:F,"&lt;"&amp;Conciliacao!BH496+1,df_extratos!G:G,"DEBITO")</f>
        <v/>
      </c>
      <c r="O496" s="11">
        <f>N496-SUM(J496:M496)</f>
        <v/>
      </c>
      <c r="P496" s="25">
        <f>SUMIFS(df_ajustes_conciliaco!D:D,df_ajustes_conciliaco!C:C,Conciliacao!A496)</f>
        <v/>
      </c>
      <c r="Q496" s="22">
        <f>O496+I496-P496</f>
        <v/>
      </c>
    </row>
    <row r="497">
      <c r="A497" s="5">
        <f>A496+1</f>
        <v/>
      </c>
      <c r="B497" s="3">
        <f>-SUMIFS(df_extrato_zig!G:G,df_extrato_zig!E:E,Conciliacao!A497,df_extrato_zig!D:D,"Saque")-SUMIFS(df_extrato_zig!G:G,df_extrato_zig!E:E,Conciliacao!A497,df_extrato_zig!D:D,"Antecipação")</f>
        <v/>
      </c>
      <c r="C497" s="3">
        <f>SUMIFS(df_extrato_zig!E:E,df_extrato_zig!L:L,Conciliacao!A497,df_extrato_zig!F:F,"DINHEIRO")</f>
        <v/>
      </c>
      <c r="D497" s="3">
        <f>SUMIFS(view_parc_agrup!H:H,view_parc_agrup!G:G,Conciliacao!A497)</f>
        <v/>
      </c>
      <c r="E497" s="3">
        <f>SUMIFS(df_eventos!F:F,df_eventos!H:H,Conciliacao!A497)</f>
        <v/>
      </c>
      <c r="F497" s="3">
        <f>SUMIFS(df_mutuos!M:M,df_mutuos!B:B,Conciliacao!A497)</f>
        <v/>
      </c>
      <c r="G497" s="6">
        <f>SUMIFS(df_bloqueios_judiciais!G:G,df_bloqueios_judiciais!D:D,Conciliacao!A497,df_bloqueios_judiciais!G:G,"&gt;0")</f>
        <v/>
      </c>
      <c r="H497" s="7">
        <f>SUMIFS(df_extratos!I:I,df_extratos!F:F,"&gt;="&amp;Conciliacao!BE497,df_extratos!F:F,"&lt;"&amp;Conciliacao!BE497+1,df_extratos!G:G,"CREDITO")
+SUMIFS(df_extratos!I:I,df_extratos!F:F,"&gt;="&amp;Conciliacao!A497, df_extratos!F:F,"&lt;"&amp;Conciliacao!A497+1, df_extratos!G:G,"CREDITO")
+SUMIFS(df_extratos!I:I,df_extratos!F:F,"&gt;="&amp;Conciliacao!BF497,df_extratos!F:F,"&lt;"&amp;Conciliacao!BF497+1,df_extratos!G:G,"CREDITO")
+SUMIFS(df_extratos!I:I,df_extratos!F:F,"&gt;="&amp;Conciliacao!BG497,df_extratos!F:F,"&lt;"&amp;Conciliacao!BG497+1,df_extratos!G:G,"CREDITO")
+SUMIFS(df_extratos!I:I,df_extratos!F:F,"&gt;="&amp;Conciliacao!BH497,df_extratos!F:F,"&lt;"&amp;Conciliacao!BH497+1,df_extratos!G:G,"CREDITO")</f>
        <v/>
      </c>
      <c r="I497" s="9">
        <f>H497-SUM(B497:G497)</f>
        <v/>
      </c>
      <c r="J497" s="4">
        <f>SUMIFS(df_blueme_sem_parcelamento!E:E,df_blueme_sem_parcelamento!H:H,Conciliacao!A497)*(-1)</f>
        <v/>
      </c>
      <c r="K497" s="4">
        <f>SUMIFS(df_blueme_com_parcelamento!J:J,df_blueme_com_parcelamento!M:M,Conciliacao!A497)*(-1)</f>
        <v/>
      </c>
      <c r="L497" s="4">
        <f>SUMIFS(df_mutuos!N:N,df_mutuos!B:B,Conciliacao!A497)*(-1)</f>
        <v/>
      </c>
      <c r="M497" s="8">
        <f>SUMIFS(df_bloqueios_judiciais!G:G,df_bloqueios_judiciais!D:D,Conciliacao!A497,df_bloqueios_judiciais!G:G,"&lt;0")</f>
        <v/>
      </c>
      <c r="N497" s="10">
        <f>SUMIFS(df_extratos!I:I,df_extratos!F:F,"&gt;="&amp;Conciliacao!BE497,df_extratos!F:F,"&lt;"&amp;Conciliacao!BE497+1,df_extratos!G:G,"DEBITO")
+SUMIFS(df_extratos!I:I,df_extratos!F:F,"&gt;="&amp;Conciliacao!A497, df_extratos!F:F,"&lt;"&amp;Conciliacao!A497+1, df_extratos!G:G,"DEBITO")
+SUMIFS(df_extratos!I:I,df_extratos!F:F,"&gt;="&amp;Conciliacao!BF497,df_extratos!F:F,"&lt;"&amp;Conciliacao!BF497+1,df_extratos!G:G,"DEBITO")
+SUMIFS(df_extratos!I:I,df_extratos!F:F,"&gt;="&amp;Conciliacao!BG497,df_extratos!F:F,"&lt;"&amp;Conciliacao!BG497+1,df_extratos!G:G,"DEBITO")
+SUMIFS(df_extratos!I:I,df_extratos!F:F,"&gt;="&amp;Conciliacao!BH497,df_extratos!F:F,"&lt;"&amp;Conciliacao!BH497+1,df_extratos!G:G,"DEBITO")</f>
        <v/>
      </c>
      <c r="O497" s="11">
        <f>N497-SUM(J497:M497)</f>
        <v/>
      </c>
      <c r="P497" s="25">
        <f>SUMIFS(df_ajustes_conciliaco!D:D,df_ajustes_conciliaco!C:C,Conciliacao!A497)</f>
        <v/>
      </c>
      <c r="Q497" s="22">
        <f>O497+I497-P497</f>
        <v/>
      </c>
    </row>
    <row r="498">
      <c r="A498" s="5">
        <f>A497+1</f>
        <v/>
      </c>
      <c r="B498" s="3">
        <f>-SUMIFS(df_extrato_zig!G:G,df_extrato_zig!E:E,Conciliacao!A498,df_extrato_zig!D:D,"Saque")-SUMIFS(df_extrato_zig!G:G,df_extrato_zig!E:E,Conciliacao!A498,df_extrato_zig!D:D,"Antecipação")</f>
        <v/>
      </c>
      <c r="C498" s="3">
        <f>SUMIFS(df_extrato_zig!E:E,df_extrato_zig!L:L,Conciliacao!A498,df_extrato_zig!F:F,"DINHEIRO")</f>
        <v/>
      </c>
      <c r="D498" s="3">
        <f>SUMIFS(view_parc_agrup!H:H,view_parc_agrup!G:G,Conciliacao!A498)</f>
        <v/>
      </c>
      <c r="E498" s="3">
        <f>SUMIFS(df_eventos!F:F,df_eventos!H:H,Conciliacao!A498)</f>
        <v/>
      </c>
      <c r="F498" s="3">
        <f>SUMIFS(df_mutuos!M:M,df_mutuos!B:B,Conciliacao!A498)</f>
        <v/>
      </c>
      <c r="G498" s="6">
        <f>SUMIFS(df_bloqueios_judiciais!G:G,df_bloqueios_judiciais!D:D,Conciliacao!A498,df_bloqueios_judiciais!G:G,"&gt;0")</f>
        <v/>
      </c>
      <c r="H498" s="7">
        <f>SUMIFS(df_extratos!I:I,df_extratos!F:F,"&gt;="&amp;Conciliacao!BE498,df_extratos!F:F,"&lt;"&amp;Conciliacao!BE498+1,df_extratos!G:G,"CREDITO")
+SUMIFS(df_extratos!I:I,df_extratos!F:F,"&gt;="&amp;Conciliacao!A498, df_extratos!F:F,"&lt;"&amp;Conciliacao!A498+1, df_extratos!G:G,"CREDITO")
+SUMIFS(df_extratos!I:I,df_extratos!F:F,"&gt;="&amp;Conciliacao!BF498,df_extratos!F:F,"&lt;"&amp;Conciliacao!BF498+1,df_extratos!G:G,"CREDITO")
+SUMIFS(df_extratos!I:I,df_extratos!F:F,"&gt;="&amp;Conciliacao!BG498,df_extratos!F:F,"&lt;"&amp;Conciliacao!BG498+1,df_extratos!G:G,"CREDITO")
+SUMIFS(df_extratos!I:I,df_extratos!F:F,"&gt;="&amp;Conciliacao!BH498,df_extratos!F:F,"&lt;"&amp;Conciliacao!BH498+1,df_extratos!G:G,"CREDITO")</f>
        <v/>
      </c>
      <c r="I498" s="9">
        <f>H498-SUM(B498:G498)</f>
        <v/>
      </c>
      <c r="J498" s="4">
        <f>SUMIFS(df_blueme_sem_parcelamento!E:E,df_blueme_sem_parcelamento!H:H,Conciliacao!A498)*(-1)</f>
        <v/>
      </c>
      <c r="K498" s="4">
        <f>SUMIFS(df_blueme_com_parcelamento!J:J,df_blueme_com_parcelamento!M:M,Conciliacao!A498)*(-1)</f>
        <v/>
      </c>
      <c r="L498" s="4">
        <f>SUMIFS(df_mutuos!N:N,df_mutuos!B:B,Conciliacao!A498)*(-1)</f>
        <v/>
      </c>
      <c r="M498" s="8">
        <f>SUMIFS(df_bloqueios_judiciais!G:G,df_bloqueios_judiciais!D:D,Conciliacao!A498,df_bloqueios_judiciais!G:G,"&lt;0")</f>
        <v/>
      </c>
      <c r="N498" s="10">
        <f>SUMIFS(df_extratos!I:I,df_extratos!F:F,"&gt;="&amp;Conciliacao!BE498,df_extratos!F:F,"&lt;"&amp;Conciliacao!BE498+1,df_extratos!G:G,"DEBITO")
+SUMIFS(df_extratos!I:I,df_extratos!F:F,"&gt;="&amp;Conciliacao!A498, df_extratos!F:F,"&lt;"&amp;Conciliacao!A498+1, df_extratos!G:G,"DEBITO")
+SUMIFS(df_extratos!I:I,df_extratos!F:F,"&gt;="&amp;Conciliacao!BF498,df_extratos!F:F,"&lt;"&amp;Conciliacao!BF498+1,df_extratos!G:G,"DEBITO")
+SUMIFS(df_extratos!I:I,df_extratos!F:F,"&gt;="&amp;Conciliacao!BG498,df_extratos!F:F,"&lt;"&amp;Conciliacao!BG498+1,df_extratos!G:G,"DEBITO")
+SUMIFS(df_extratos!I:I,df_extratos!F:F,"&gt;="&amp;Conciliacao!BH498,df_extratos!F:F,"&lt;"&amp;Conciliacao!BH498+1,df_extratos!G:G,"DEBITO")</f>
        <v/>
      </c>
      <c r="O498" s="11">
        <f>N498-SUM(J498:M498)</f>
        <v/>
      </c>
      <c r="P498" s="25">
        <f>SUMIFS(df_ajustes_conciliaco!D:D,df_ajustes_conciliaco!C:C,Conciliacao!A498)</f>
        <v/>
      </c>
      <c r="Q498" s="22">
        <f>O498+I498-P498</f>
        <v/>
      </c>
    </row>
    <row r="499">
      <c r="A499" s="5">
        <f>A498+1</f>
        <v/>
      </c>
      <c r="B499" s="3">
        <f>-SUMIFS(df_extrato_zig!G:G,df_extrato_zig!E:E,Conciliacao!A499,df_extrato_zig!D:D,"Saque")-SUMIFS(df_extrato_zig!G:G,df_extrato_zig!E:E,Conciliacao!A499,df_extrato_zig!D:D,"Antecipação")</f>
        <v/>
      </c>
      <c r="C499" s="3">
        <f>SUMIFS(df_extrato_zig!E:E,df_extrato_zig!L:L,Conciliacao!A499,df_extrato_zig!F:F,"DINHEIRO")</f>
        <v/>
      </c>
      <c r="D499" s="3">
        <f>SUMIFS(view_parc_agrup!H:H,view_parc_agrup!G:G,Conciliacao!A499)</f>
        <v/>
      </c>
      <c r="E499" s="3">
        <f>SUMIFS(df_eventos!F:F,df_eventos!H:H,Conciliacao!A499)</f>
        <v/>
      </c>
      <c r="F499" s="3">
        <f>SUMIFS(df_mutuos!M:M,df_mutuos!B:B,Conciliacao!A499)</f>
        <v/>
      </c>
      <c r="G499" s="6">
        <f>SUMIFS(df_bloqueios_judiciais!G:G,df_bloqueios_judiciais!D:D,Conciliacao!A499,df_bloqueios_judiciais!G:G,"&gt;0")</f>
        <v/>
      </c>
      <c r="H499" s="7">
        <f>SUMIFS(df_extratos!I:I,df_extratos!F:F,"&gt;="&amp;Conciliacao!BE499,df_extratos!F:F,"&lt;"&amp;Conciliacao!BE499+1,df_extratos!G:G,"CREDITO")
+SUMIFS(df_extratos!I:I,df_extratos!F:F,"&gt;="&amp;Conciliacao!A499, df_extratos!F:F,"&lt;"&amp;Conciliacao!A499+1, df_extratos!G:G,"CREDITO")
+SUMIFS(df_extratos!I:I,df_extratos!F:F,"&gt;="&amp;Conciliacao!BF499,df_extratos!F:F,"&lt;"&amp;Conciliacao!BF499+1,df_extratos!G:G,"CREDITO")
+SUMIFS(df_extratos!I:I,df_extratos!F:F,"&gt;="&amp;Conciliacao!BG499,df_extratos!F:F,"&lt;"&amp;Conciliacao!BG499+1,df_extratos!G:G,"CREDITO")
+SUMIFS(df_extratos!I:I,df_extratos!F:F,"&gt;="&amp;Conciliacao!BH499,df_extratos!F:F,"&lt;"&amp;Conciliacao!BH499+1,df_extratos!G:G,"CREDITO")</f>
        <v/>
      </c>
      <c r="I499" s="9">
        <f>H499-SUM(B499:G499)</f>
        <v/>
      </c>
      <c r="J499" s="4">
        <f>SUMIFS(df_blueme_sem_parcelamento!E:E,df_blueme_sem_parcelamento!H:H,Conciliacao!A499)*(-1)</f>
        <v/>
      </c>
      <c r="K499" s="4">
        <f>SUMIFS(df_blueme_com_parcelamento!J:J,df_blueme_com_parcelamento!M:M,Conciliacao!A499)*(-1)</f>
        <v/>
      </c>
      <c r="L499" s="4">
        <f>SUMIFS(df_mutuos!N:N,df_mutuos!B:B,Conciliacao!A499)*(-1)</f>
        <v/>
      </c>
      <c r="M499" s="8">
        <f>SUMIFS(df_bloqueios_judiciais!G:G,df_bloqueios_judiciais!D:D,Conciliacao!A499,df_bloqueios_judiciais!G:G,"&lt;0")</f>
        <v/>
      </c>
      <c r="N499" s="10">
        <f>SUMIFS(df_extratos!I:I,df_extratos!F:F,"&gt;="&amp;Conciliacao!BE499,df_extratos!F:F,"&lt;"&amp;Conciliacao!BE499+1,df_extratos!G:G,"DEBITO")
+SUMIFS(df_extratos!I:I,df_extratos!F:F,"&gt;="&amp;Conciliacao!A499, df_extratos!F:F,"&lt;"&amp;Conciliacao!A499+1, df_extratos!G:G,"DEBITO")
+SUMIFS(df_extratos!I:I,df_extratos!F:F,"&gt;="&amp;Conciliacao!BF499,df_extratos!F:F,"&lt;"&amp;Conciliacao!BF499+1,df_extratos!G:G,"DEBITO")
+SUMIFS(df_extratos!I:I,df_extratos!F:F,"&gt;="&amp;Conciliacao!BG499,df_extratos!F:F,"&lt;"&amp;Conciliacao!BG499+1,df_extratos!G:G,"DEBITO")
+SUMIFS(df_extratos!I:I,df_extratos!F:F,"&gt;="&amp;Conciliacao!BH499,df_extratos!F:F,"&lt;"&amp;Conciliacao!BH499+1,df_extratos!G:G,"DEBITO")</f>
        <v/>
      </c>
      <c r="O499" s="11">
        <f>N499-SUM(J499:M499)</f>
        <v/>
      </c>
      <c r="P499" s="25">
        <f>SUMIFS(df_ajustes_conciliaco!D:D,df_ajustes_conciliaco!C:C,Conciliacao!A499)</f>
        <v/>
      </c>
      <c r="Q499" s="22">
        <f>O499+I499-P499</f>
        <v/>
      </c>
    </row>
    <row r="500">
      <c r="A500" s="5">
        <f>A499+1</f>
        <v/>
      </c>
      <c r="B500" s="3">
        <f>-SUMIFS(df_extrato_zig!G:G,df_extrato_zig!E:E,Conciliacao!A500,df_extrato_zig!D:D,"Saque")-SUMIFS(df_extrato_zig!G:G,df_extrato_zig!E:E,Conciliacao!A500,df_extrato_zig!D:D,"Antecipação")</f>
        <v/>
      </c>
      <c r="C500" s="3">
        <f>SUMIFS(df_extrato_zig!E:E,df_extrato_zig!L:L,Conciliacao!A500,df_extrato_zig!F:F,"DINHEIRO")</f>
        <v/>
      </c>
      <c r="D500" s="3">
        <f>SUMIFS(view_parc_agrup!H:H,view_parc_agrup!G:G,Conciliacao!A500)</f>
        <v/>
      </c>
      <c r="E500" s="3">
        <f>SUMIFS(df_eventos!F:F,df_eventos!H:H,Conciliacao!A500)</f>
        <v/>
      </c>
      <c r="F500" s="3">
        <f>SUMIFS(df_mutuos!M:M,df_mutuos!B:B,Conciliacao!A500)</f>
        <v/>
      </c>
      <c r="G500" s="6">
        <f>SUMIFS(df_bloqueios_judiciais!G:G,df_bloqueios_judiciais!D:D,Conciliacao!A500,df_bloqueios_judiciais!G:G,"&gt;0")</f>
        <v/>
      </c>
      <c r="H500" s="7">
        <f>SUMIFS(df_extratos!I:I,df_extratos!F:F,"&gt;="&amp;Conciliacao!BE500,df_extratos!F:F,"&lt;"&amp;Conciliacao!BE500+1,df_extratos!G:G,"CREDITO")
+SUMIFS(df_extratos!I:I,df_extratos!F:F,"&gt;="&amp;Conciliacao!A500, df_extratos!F:F,"&lt;"&amp;Conciliacao!A500+1, df_extratos!G:G,"CREDITO")
+SUMIFS(df_extratos!I:I,df_extratos!F:F,"&gt;="&amp;Conciliacao!BF500,df_extratos!F:F,"&lt;"&amp;Conciliacao!BF500+1,df_extratos!G:G,"CREDITO")
+SUMIFS(df_extratos!I:I,df_extratos!F:F,"&gt;="&amp;Conciliacao!BG500,df_extratos!F:F,"&lt;"&amp;Conciliacao!BG500+1,df_extratos!G:G,"CREDITO")
+SUMIFS(df_extratos!I:I,df_extratos!F:F,"&gt;="&amp;Conciliacao!BH500,df_extratos!F:F,"&lt;"&amp;Conciliacao!BH500+1,df_extratos!G:G,"CREDITO")</f>
        <v/>
      </c>
      <c r="I500" s="9">
        <f>H500-SUM(B500:G500)</f>
        <v/>
      </c>
      <c r="J500" s="4">
        <f>SUMIFS(df_blueme_sem_parcelamento!E:E,df_blueme_sem_parcelamento!H:H,Conciliacao!A500)*(-1)</f>
        <v/>
      </c>
      <c r="K500" s="4">
        <f>SUMIFS(df_blueme_com_parcelamento!J:J,df_blueme_com_parcelamento!M:M,Conciliacao!A500)*(-1)</f>
        <v/>
      </c>
      <c r="L500" s="4">
        <f>SUMIFS(df_mutuos!N:N,df_mutuos!B:B,Conciliacao!A500)*(-1)</f>
        <v/>
      </c>
      <c r="M500" s="8">
        <f>SUMIFS(df_bloqueios_judiciais!G:G,df_bloqueios_judiciais!D:D,Conciliacao!A500,df_bloqueios_judiciais!G:G,"&lt;0")</f>
        <v/>
      </c>
      <c r="N500" s="10">
        <f>SUMIFS(df_extratos!I:I,df_extratos!F:F,"&gt;="&amp;Conciliacao!BE500,df_extratos!F:F,"&lt;"&amp;Conciliacao!BE500+1,df_extratos!G:G,"DEBITO")
+SUMIFS(df_extratos!I:I,df_extratos!F:F,"&gt;="&amp;Conciliacao!A500, df_extratos!F:F,"&lt;"&amp;Conciliacao!A500+1, df_extratos!G:G,"DEBITO")
+SUMIFS(df_extratos!I:I,df_extratos!F:F,"&gt;="&amp;Conciliacao!BF500,df_extratos!F:F,"&lt;"&amp;Conciliacao!BF500+1,df_extratos!G:G,"DEBITO")
+SUMIFS(df_extratos!I:I,df_extratos!F:F,"&gt;="&amp;Conciliacao!BG500,df_extratos!F:F,"&lt;"&amp;Conciliacao!BG500+1,df_extratos!G:G,"DEBITO")
+SUMIFS(df_extratos!I:I,df_extratos!F:F,"&gt;="&amp;Conciliacao!BH500,df_extratos!F:F,"&lt;"&amp;Conciliacao!BH500+1,df_extratos!G:G,"DEBITO")</f>
        <v/>
      </c>
      <c r="O500" s="11">
        <f>N500-SUM(J500:M500)</f>
        <v/>
      </c>
      <c r="P500" s="25">
        <f>SUMIFS(df_ajustes_conciliaco!D:D,df_ajustes_conciliaco!C:C,Conciliacao!A500)</f>
        <v/>
      </c>
      <c r="Q500" s="22">
        <f>O500+I500-P500</f>
        <v/>
      </c>
    </row>
    <row r="501">
      <c r="A501" s="5">
        <f>A500+1</f>
        <v/>
      </c>
      <c r="B501" s="3">
        <f>-SUMIFS(df_extrato_zig!G:G,df_extrato_zig!E:E,Conciliacao!A501,df_extrato_zig!D:D,"Saque")-SUMIFS(df_extrato_zig!G:G,df_extrato_zig!E:E,Conciliacao!A501,df_extrato_zig!D:D,"Antecipação")</f>
        <v/>
      </c>
      <c r="C501" s="3">
        <f>SUMIFS(df_extrato_zig!E:E,df_extrato_zig!L:L,Conciliacao!A501,df_extrato_zig!F:F,"DINHEIRO")</f>
        <v/>
      </c>
      <c r="D501" s="3">
        <f>SUMIFS(view_parc_agrup!H:H,view_parc_agrup!G:G,Conciliacao!A501)</f>
        <v/>
      </c>
      <c r="E501" s="3">
        <f>SUMIFS(df_eventos!F:F,df_eventos!H:H,Conciliacao!A501)</f>
        <v/>
      </c>
      <c r="F501" s="3">
        <f>SUMIFS(df_mutuos!M:M,df_mutuos!B:B,Conciliacao!A501)</f>
        <v/>
      </c>
      <c r="G501" s="6">
        <f>SUMIFS(df_bloqueios_judiciais!G:G,df_bloqueios_judiciais!D:D,Conciliacao!A501,df_bloqueios_judiciais!G:G,"&gt;0")</f>
        <v/>
      </c>
      <c r="H501" s="7">
        <f>SUMIFS(df_extratos!I:I,df_extratos!F:F,"&gt;="&amp;Conciliacao!BE501,df_extratos!F:F,"&lt;"&amp;Conciliacao!BE501+1,df_extratos!G:G,"CREDITO")
+SUMIFS(df_extratos!I:I,df_extratos!F:F,"&gt;="&amp;Conciliacao!A501, df_extratos!F:F,"&lt;"&amp;Conciliacao!A501+1, df_extratos!G:G,"CREDITO")
+SUMIFS(df_extratos!I:I,df_extratos!F:F,"&gt;="&amp;Conciliacao!BF501,df_extratos!F:F,"&lt;"&amp;Conciliacao!BF501+1,df_extratos!G:G,"CREDITO")
+SUMIFS(df_extratos!I:I,df_extratos!F:F,"&gt;="&amp;Conciliacao!BG501,df_extratos!F:F,"&lt;"&amp;Conciliacao!BG501+1,df_extratos!G:G,"CREDITO")
+SUMIFS(df_extratos!I:I,df_extratos!F:F,"&gt;="&amp;Conciliacao!BH501,df_extratos!F:F,"&lt;"&amp;Conciliacao!BH501+1,df_extratos!G:G,"CREDITO")</f>
        <v/>
      </c>
      <c r="I501" s="9">
        <f>H501-SUM(B501:G501)</f>
        <v/>
      </c>
      <c r="J501" s="4">
        <f>SUMIFS(df_blueme_sem_parcelamento!E:E,df_blueme_sem_parcelamento!H:H,Conciliacao!A501)*(-1)</f>
        <v/>
      </c>
      <c r="K501" s="4">
        <f>SUMIFS(df_blueme_com_parcelamento!J:J,df_blueme_com_parcelamento!M:M,Conciliacao!A501)*(-1)</f>
        <v/>
      </c>
      <c r="L501" s="4">
        <f>SUMIFS(df_mutuos!N:N,df_mutuos!B:B,Conciliacao!A501)*(-1)</f>
        <v/>
      </c>
      <c r="M501" s="8">
        <f>SUMIFS(df_bloqueios_judiciais!G:G,df_bloqueios_judiciais!D:D,Conciliacao!A501,df_bloqueios_judiciais!G:G,"&lt;0")</f>
        <v/>
      </c>
      <c r="N501" s="10">
        <f>SUMIFS(df_extratos!I:I,df_extratos!F:F,"&gt;="&amp;Conciliacao!BE501,df_extratos!F:F,"&lt;"&amp;Conciliacao!BE501+1,df_extratos!G:G,"DEBITO")
+SUMIFS(df_extratos!I:I,df_extratos!F:F,"&gt;="&amp;Conciliacao!A501, df_extratos!F:F,"&lt;"&amp;Conciliacao!A501+1, df_extratos!G:G,"DEBITO")
+SUMIFS(df_extratos!I:I,df_extratos!F:F,"&gt;="&amp;Conciliacao!BF501,df_extratos!F:F,"&lt;"&amp;Conciliacao!BF501+1,df_extratos!G:G,"DEBITO")
+SUMIFS(df_extratos!I:I,df_extratos!F:F,"&gt;="&amp;Conciliacao!BG501,df_extratos!F:F,"&lt;"&amp;Conciliacao!BG501+1,df_extratos!G:G,"DEBITO")
+SUMIFS(df_extratos!I:I,df_extratos!F:F,"&gt;="&amp;Conciliacao!BH501,df_extratos!F:F,"&lt;"&amp;Conciliacao!BH501+1,df_extratos!G:G,"DEBITO")</f>
        <v/>
      </c>
      <c r="O501" s="11">
        <f>N501-SUM(J501:M501)</f>
        <v/>
      </c>
      <c r="P501" s="25">
        <f>SUMIFS(df_ajustes_conciliaco!D:D,df_ajustes_conciliaco!C:C,Conciliacao!A501)</f>
        <v/>
      </c>
      <c r="Q501" s="22">
        <f>O501+I501-P501</f>
        <v/>
      </c>
    </row>
    <row r="502">
      <c r="A502" s="5">
        <f>A501+1</f>
        <v/>
      </c>
      <c r="B502" s="3">
        <f>-SUMIFS(df_extrato_zig!G:G,df_extrato_zig!E:E,Conciliacao!A502,df_extrato_zig!D:D,"Saque")-SUMIFS(df_extrato_zig!G:G,df_extrato_zig!E:E,Conciliacao!A502,df_extrato_zig!D:D,"Antecipação")</f>
        <v/>
      </c>
      <c r="C502" s="3">
        <f>SUMIFS(df_extrato_zig!E:E,df_extrato_zig!L:L,Conciliacao!A502,df_extrato_zig!F:F,"DINHEIRO")</f>
        <v/>
      </c>
      <c r="D502" s="3">
        <f>SUMIFS(view_parc_agrup!H:H,view_parc_agrup!G:G,Conciliacao!A502)</f>
        <v/>
      </c>
      <c r="E502" s="3">
        <f>SUMIFS(df_eventos!F:F,df_eventos!H:H,Conciliacao!A502)</f>
        <v/>
      </c>
      <c r="F502" s="3">
        <f>SUMIFS(df_mutuos!M:M,df_mutuos!B:B,Conciliacao!A502)</f>
        <v/>
      </c>
      <c r="G502" s="6">
        <f>SUMIFS(df_bloqueios_judiciais!G:G,df_bloqueios_judiciais!D:D,Conciliacao!A502,df_bloqueios_judiciais!G:G,"&gt;0")</f>
        <v/>
      </c>
      <c r="H502" s="7">
        <f>SUMIFS(df_extratos!I:I,df_extratos!F:F,"&gt;="&amp;Conciliacao!BE502,df_extratos!F:F,"&lt;"&amp;Conciliacao!BE502+1,df_extratos!G:G,"CREDITO")
+SUMIFS(df_extratos!I:I,df_extratos!F:F,"&gt;="&amp;Conciliacao!A502, df_extratos!F:F,"&lt;"&amp;Conciliacao!A502+1, df_extratos!G:G,"CREDITO")
+SUMIFS(df_extratos!I:I,df_extratos!F:F,"&gt;="&amp;Conciliacao!BF502,df_extratos!F:F,"&lt;"&amp;Conciliacao!BF502+1,df_extratos!G:G,"CREDITO")
+SUMIFS(df_extratos!I:I,df_extratos!F:F,"&gt;="&amp;Conciliacao!BG502,df_extratos!F:F,"&lt;"&amp;Conciliacao!BG502+1,df_extratos!G:G,"CREDITO")
+SUMIFS(df_extratos!I:I,df_extratos!F:F,"&gt;="&amp;Conciliacao!BH502,df_extratos!F:F,"&lt;"&amp;Conciliacao!BH502+1,df_extratos!G:G,"CREDITO")</f>
        <v/>
      </c>
      <c r="I502" s="9">
        <f>H502-SUM(B502:G502)</f>
        <v/>
      </c>
      <c r="J502" s="4">
        <f>SUMIFS(df_blueme_sem_parcelamento!E:E,df_blueme_sem_parcelamento!H:H,Conciliacao!A502)*(-1)</f>
        <v/>
      </c>
      <c r="K502" s="4">
        <f>SUMIFS(df_blueme_com_parcelamento!J:J,df_blueme_com_parcelamento!M:M,Conciliacao!A502)*(-1)</f>
        <v/>
      </c>
      <c r="L502" s="4">
        <f>SUMIFS(df_mutuos!N:N,df_mutuos!B:B,Conciliacao!A502)*(-1)</f>
        <v/>
      </c>
      <c r="M502" s="8">
        <f>SUMIFS(df_bloqueios_judiciais!G:G,df_bloqueios_judiciais!D:D,Conciliacao!A502,df_bloqueios_judiciais!G:G,"&lt;0")</f>
        <v/>
      </c>
      <c r="N502" s="10">
        <f>SUMIFS(df_extratos!I:I,df_extratos!F:F,"&gt;="&amp;Conciliacao!BE502,df_extratos!F:F,"&lt;"&amp;Conciliacao!BE502+1,df_extratos!G:G,"DEBITO")
+SUMIFS(df_extratos!I:I,df_extratos!F:F,"&gt;="&amp;Conciliacao!A502, df_extratos!F:F,"&lt;"&amp;Conciliacao!A502+1, df_extratos!G:G,"DEBITO")
+SUMIFS(df_extratos!I:I,df_extratos!F:F,"&gt;="&amp;Conciliacao!BF502,df_extratos!F:F,"&lt;"&amp;Conciliacao!BF502+1,df_extratos!G:G,"DEBITO")
+SUMIFS(df_extratos!I:I,df_extratos!F:F,"&gt;="&amp;Conciliacao!BG502,df_extratos!F:F,"&lt;"&amp;Conciliacao!BG502+1,df_extratos!G:G,"DEBITO")
+SUMIFS(df_extratos!I:I,df_extratos!F:F,"&gt;="&amp;Conciliacao!BH502,df_extratos!F:F,"&lt;"&amp;Conciliacao!BH502+1,df_extratos!G:G,"DEBITO")</f>
        <v/>
      </c>
      <c r="O502" s="11">
        <f>N502-SUM(J502:M502)</f>
        <v/>
      </c>
      <c r="P502" s="25">
        <f>SUMIFS(df_ajustes_conciliaco!D:D,df_ajustes_conciliaco!C:C,Conciliacao!A502)</f>
        <v/>
      </c>
      <c r="Q502" s="22">
        <f>O502+I502-P502</f>
        <v/>
      </c>
    </row>
    <row r="503">
      <c r="A503" s="5">
        <f>A502+1</f>
        <v/>
      </c>
      <c r="B503" s="3">
        <f>-SUMIFS(df_extrato_zig!G:G,df_extrato_zig!E:E,Conciliacao!A503,df_extrato_zig!D:D,"Saque")-SUMIFS(df_extrato_zig!G:G,df_extrato_zig!E:E,Conciliacao!A503,df_extrato_zig!D:D,"Antecipação")</f>
        <v/>
      </c>
      <c r="C503" s="3">
        <f>SUMIFS(df_extrato_zig!E:E,df_extrato_zig!L:L,Conciliacao!A503,df_extrato_zig!F:F,"DINHEIRO")</f>
        <v/>
      </c>
      <c r="D503" s="3">
        <f>SUMIFS(view_parc_agrup!H:H,view_parc_agrup!G:G,Conciliacao!A503)</f>
        <v/>
      </c>
      <c r="E503" s="3">
        <f>SUMIFS(df_eventos!F:F,df_eventos!H:H,Conciliacao!A503)</f>
        <v/>
      </c>
      <c r="F503" s="3">
        <f>SUMIFS(df_mutuos!M:M,df_mutuos!B:B,Conciliacao!A503)</f>
        <v/>
      </c>
      <c r="G503" s="6">
        <f>SUMIFS(df_bloqueios_judiciais!G:G,df_bloqueios_judiciais!D:D,Conciliacao!A503,df_bloqueios_judiciais!G:G,"&gt;0")</f>
        <v/>
      </c>
      <c r="H503" s="7">
        <f>SUMIFS(df_extratos!I:I,df_extratos!F:F,"&gt;="&amp;Conciliacao!BE503,df_extratos!F:F,"&lt;"&amp;Conciliacao!BE503+1,df_extratos!G:G,"CREDITO")
+SUMIFS(df_extratos!I:I,df_extratos!F:F,"&gt;="&amp;Conciliacao!A503, df_extratos!F:F,"&lt;"&amp;Conciliacao!A503+1, df_extratos!G:G,"CREDITO")
+SUMIFS(df_extratos!I:I,df_extratos!F:F,"&gt;="&amp;Conciliacao!BF503,df_extratos!F:F,"&lt;"&amp;Conciliacao!BF503+1,df_extratos!G:G,"CREDITO")
+SUMIFS(df_extratos!I:I,df_extratos!F:F,"&gt;="&amp;Conciliacao!BG503,df_extratos!F:F,"&lt;"&amp;Conciliacao!BG503+1,df_extratos!G:G,"CREDITO")
+SUMIFS(df_extratos!I:I,df_extratos!F:F,"&gt;="&amp;Conciliacao!BH503,df_extratos!F:F,"&lt;"&amp;Conciliacao!BH503+1,df_extratos!G:G,"CREDITO")</f>
        <v/>
      </c>
      <c r="I503" s="9">
        <f>H503-SUM(B503:G503)</f>
        <v/>
      </c>
      <c r="J503" s="4">
        <f>SUMIFS(df_blueme_sem_parcelamento!E:E,df_blueme_sem_parcelamento!H:H,Conciliacao!A503)*(-1)</f>
        <v/>
      </c>
      <c r="K503" s="4">
        <f>SUMIFS(df_blueme_com_parcelamento!J:J,df_blueme_com_parcelamento!M:M,Conciliacao!A503)*(-1)</f>
        <v/>
      </c>
      <c r="L503" s="4">
        <f>SUMIFS(df_mutuos!N:N,df_mutuos!B:B,Conciliacao!A503)*(-1)</f>
        <v/>
      </c>
      <c r="M503" s="8">
        <f>SUMIFS(df_bloqueios_judiciais!G:G,df_bloqueios_judiciais!D:D,Conciliacao!A503,df_bloqueios_judiciais!G:G,"&lt;0")</f>
        <v/>
      </c>
      <c r="N503" s="10">
        <f>SUMIFS(df_extratos!I:I,df_extratos!F:F,"&gt;="&amp;Conciliacao!BE503,df_extratos!F:F,"&lt;"&amp;Conciliacao!BE503+1,df_extratos!G:G,"DEBITO")
+SUMIFS(df_extratos!I:I,df_extratos!F:F,"&gt;="&amp;Conciliacao!A503, df_extratos!F:F,"&lt;"&amp;Conciliacao!A503+1, df_extratos!G:G,"DEBITO")
+SUMIFS(df_extratos!I:I,df_extratos!F:F,"&gt;="&amp;Conciliacao!BF503,df_extratos!F:F,"&lt;"&amp;Conciliacao!BF503+1,df_extratos!G:G,"DEBITO")
+SUMIFS(df_extratos!I:I,df_extratos!F:F,"&gt;="&amp;Conciliacao!BG503,df_extratos!F:F,"&lt;"&amp;Conciliacao!BG503+1,df_extratos!G:G,"DEBITO")
+SUMIFS(df_extratos!I:I,df_extratos!F:F,"&gt;="&amp;Conciliacao!BH503,df_extratos!F:F,"&lt;"&amp;Conciliacao!BH503+1,df_extratos!G:G,"DEBITO")</f>
        <v/>
      </c>
      <c r="O503" s="11">
        <f>N503-SUM(J503:M503)</f>
        <v/>
      </c>
      <c r="P503" s="25">
        <f>SUMIFS(df_ajustes_conciliaco!D:D,df_ajustes_conciliaco!C:C,Conciliacao!A503)</f>
        <v/>
      </c>
      <c r="Q503" s="22">
        <f>O503+I503-P503</f>
        <v/>
      </c>
    </row>
    <row r="504">
      <c r="A504" s="5">
        <f>A503+1</f>
        <v/>
      </c>
      <c r="B504" s="3">
        <f>-SUMIFS(df_extrato_zig!G:G,df_extrato_zig!E:E,Conciliacao!A504,df_extrato_zig!D:D,"Saque")-SUMIFS(df_extrato_zig!G:G,df_extrato_zig!E:E,Conciliacao!A504,df_extrato_zig!D:D,"Antecipação")</f>
        <v/>
      </c>
      <c r="C504" s="3">
        <f>SUMIFS(df_extrato_zig!E:E,df_extrato_zig!L:L,Conciliacao!A504,df_extrato_zig!F:F,"DINHEIRO")</f>
        <v/>
      </c>
      <c r="D504" s="3">
        <f>SUMIFS(view_parc_agrup!H:H,view_parc_agrup!G:G,Conciliacao!A504)</f>
        <v/>
      </c>
      <c r="E504" s="3">
        <f>SUMIFS(df_eventos!F:F,df_eventos!H:H,Conciliacao!A504)</f>
        <v/>
      </c>
      <c r="F504" s="3">
        <f>SUMIFS(df_mutuos!M:M,df_mutuos!B:B,Conciliacao!A504)</f>
        <v/>
      </c>
      <c r="G504" s="6">
        <f>SUMIFS(df_bloqueios_judiciais!G:G,df_bloqueios_judiciais!D:D,Conciliacao!A504,df_bloqueios_judiciais!G:G,"&gt;0")</f>
        <v/>
      </c>
      <c r="H504" s="7">
        <f>SUMIFS(df_extratos!I:I,df_extratos!F:F,"&gt;="&amp;Conciliacao!BE504,df_extratos!F:F,"&lt;"&amp;Conciliacao!BE504+1,df_extratos!G:G,"CREDITO")
+SUMIFS(df_extratos!I:I,df_extratos!F:F,"&gt;="&amp;Conciliacao!A504, df_extratos!F:F,"&lt;"&amp;Conciliacao!A504+1, df_extratos!G:G,"CREDITO")
+SUMIFS(df_extratos!I:I,df_extratos!F:F,"&gt;="&amp;Conciliacao!BF504,df_extratos!F:F,"&lt;"&amp;Conciliacao!BF504+1,df_extratos!G:G,"CREDITO")
+SUMIFS(df_extratos!I:I,df_extratos!F:F,"&gt;="&amp;Conciliacao!BG504,df_extratos!F:F,"&lt;"&amp;Conciliacao!BG504+1,df_extratos!G:G,"CREDITO")
+SUMIFS(df_extratos!I:I,df_extratos!F:F,"&gt;="&amp;Conciliacao!BH504,df_extratos!F:F,"&lt;"&amp;Conciliacao!BH504+1,df_extratos!G:G,"CREDITO")</f>
        <v/>
      </c>
      <c r="I504" s="9">
        <f>H504-SUM(B504:G504)</f>
        <v/>
      </c>
      <c r="J504" s="4">
        <f>SUMIFS(df_blueme_sem_parcelamento!E:E,df_blueme_sem_parcelamento!H:H,Conciliacao!A504)*(-1)</f>
        <v/>
      </c>
      <c r="K504" s="4">
        <f>SUMIFS(df_blueme_com_parcelamento!J:J,df_blueme_com_parcelamento!M:M,Conciliacao!A504)*(-1)</f>
        <v/>
      </c>
      <c r="L504" s="4">
        <f>SUMIFS(df_mutuos!N:N,df_mutuos!B:B,Conciliacao!A504)*(-1)</f>
        <v/>
      </c>
      <c r="M504" s="8">
        <f>SUMIFS(df_bloqueios_judiciais!G:G,df_bloqueios_judiciais!D:D,Conciliacao!A504,df_bloqueios_judiciais!G:G,"&lt;0")</f>
        <v/>
      </c>
      <c r="N504" s="10">
        <f>SUMIFS(df_extratos!I:I,df_extratos!F:F,"&gt;="&amp;Conciliacao!BE504,df_extratos!F:F,"&lt;"&amp;Conciliacao!BE504+1,df_extratos!G:G,"DEBITO")
+SUMIFS(df_extratos!I:I,df_extratos!F:F,"&gt;="&amp;Conciliacao!A504, df_extratos!F:F,"&lt;"&amp;Conciliacao!A504+1, df_extratos!G:G,"DEBITO")
+SUMIFS(df_extratos!I:I,df_extratos!F:F,"&gt;="&amp;Conciliacao!BF504,df_extratos!F:F,"&lt;"&amp;Conciliacao!BF504+1,df_extratos!G:G,"DEBITO")
+SUMIFS(df_extratos!I:I,df_extratos!F:F,"&gt;="&amp;Conciliacao!BG504,df_extratos!F:F,"&lt;"&amp;Conciliacao!BG504+1,df_extratos!G:G,"DEBITO")
+SUMIFS(df_extratos!I:I,df_extratos!F:F,"&gt;="&amp;Conciliacao!BH504,df_extratos!F:F,"&lt;"&amp;Conciliacao!BH504+1,df_extratos!G:G,"DEBITO")</f>
        <v/>
      </c>
      <c r="O504" s="11">
        <f>N504-SUM(J504:M504)</f>
        <v/>
      </c>
      <c r="P504" s="25">
        <f>SUMIFS(df_ajustes_conciliaco!D:D,df_ajustes_conciliaco!C:C,Conciliacao!A504)</f>
        <v/>
      </c>
      <c r="Q504" s="22">
        <f>O504+I504-P504</f>
        <v/>
      </c>
    </row>
    <row r="505">
      <c r="A505" s="5">
        <f>A504+1</f>
        <v/>
      </c>
      <c r="B505" s="3">
        <f>-SUMIFS(df_extrato_zig!G:G,df_extrato_zig!E:E,Conciliacao!A505,df_extrato_zig!D:D,"Saque")-SUMIFS(df_extrato_zig!G:G,df_extrato_zig!E:E,Conciliacao!A505,df_extrato_zig!D:D,"Antecipação")</f>
        <v/>
      </c>
      <c r="C505" s="3">
        <f>SUMIFS(df_extrato_zig!E:E,df_extrato_zig!L:L,Conciliacao!A505,df_extrato_zig!F:F,"DINHEIRO")</f>
        <v/>
      </c>
      <c r="D505" s="3">
        <f>SUMIFS(view_parc_agrup!H:H,view_parc_agrup!G:G,Conciliacao!A505)</f>
        <v/>
      </c>
      <c r="E505" s="3">
        <f>SUMIFS(df_eventos!F:F,df_eventos!H:H,Conciliacao!A505)</f>
        <v/>
      </c>
      <c r="F505" s="3">
        <f>SUMIFS(df_mutuos!M:M,df_mutuos!B:B,Conciliacao!A505)</f>
        <v/>
      </c>
      <c r="G505" s="6">
        <f>SUMIFS(df_bloqueios_judiciais!G:G,df_bloqueios_judiciais!D:D,Conciliacao!A505,df_bloqueios_judiciais!G:G,"&gt;0")</f>
        <v/>
      </c>
      <c r="H505" s="7">
        <f>SUMIFS(df_extratos!I:I,df_extratos!F:F,"&gt;="&amp;Conciliacao!BE505,df_extratos!F:F,"&lt;"&amp;Conciliacao!BE505+1,df_extratos!G:G,"CREDITO")
+SUMIFS(df_extratos!I:I,df_extratos!F:F,"&gt;="&amp;Conciliacao!A505, df_extratos!F:F,"&lt;"&amp;Conciliacao!A505+1, df_extratos!G:G,"CREDITO")
+SUMIFS(df_extratos!I:I,df_extratos!F:F,"&gt;="&amp;Conciliacao!BF505,df_extratos!F:F,"&lt;"&amp;Conciliacao!BF505+1,df_extratos!G:G,"CREDITO")
+SUMIFS(df_extratos!I:I,df_extratos!F:F,"&gt;="&amp;Conciliacao!BG505,df_extratos!F:F,"&lt;"&amp;Conciliacao!BG505+1,df_extratos!G:G,"CREDITO")
+SUMIFS(df_extratos!I:I,df_extratos!F:F,"&gt;="&amp;Conciliacao!BH505,df_extratos!F:F,"&lt;"&amp;Conciliacao!BH505+1,df_extratos!G:G,"CREDITO")</f>
        <v/>
      </c>
      <c r="I505" s="9">
        <f>H505-SUM(B505:G505)</f>
        <v/>
      </c>
      <c r="J505" s="4">
        <f>SUMIFS(df_blueme_sem_parcelamento!E:E,df_blueme_sem_parcelamento!H:H,Conciliacao!A505)*(-1)</f>
        <v/>
      </c>
      <c r="K505" s="4">
        <f>SUMIFS(df_blueme_com_parcelamento!J:J,df_blueme_com_parcelamento!M:M,Conciliacao!A505)*(-1)</f>
        <v/>
      </c>
      <c r="L505" s="4">
        <f>SUMIFS(df_mutuos!N:N,df_mutuos!B:B,Conciliacao!A505)*(-1)</f>
        <v/>
      </c>
      <c r="M505" s="8">
        <f>SUMIFS(df_bloqueios_judiciais!G:G,df_bloqueios_judiciais!D:D,Conciliacao!A505,df_bloqueios_judiciais!G:G,"&lt;0")</f>
        <v/>
      </c>
      <c r="N505" s="10">
        <f>SUMIFS(df_extratos!I:I,df_extratos!F:F,"&gt;="&amp;Conciliacao!BE505,df_extratos!F:F,"&lt;"&amp;Conciliacao!BE505+1,df_extratos!G:G,"DEBITO")
+SUMIFS(df_extratos!I:I,df_extratos!F:F,"&gt;="&amp;Conciliacao!A505, df_extratos!F:F,"&lt;"&amp;Conciliacao!A505+1, df_extratos!G:G,"DEBITO")
+SUMIFS(df_extratos!I:I,df_extratos!F:F,"&gt;="&amp;Conciliacao!BF505,df_extratos!F:F,"&lt;"&amp;Conciliacao!BF505+1,df_extratos!G:G,"DEBITO")
+SUMIFS(df_extratos!I:I,df_extratos!F:F,"&gt;="&amp;Conciliacao!BG505,df_extratos!F:F,"&lt;"&amp;Conciliacao!BG505+1,df_extratos!G:G,"DEBITO")
+SUMIFS(df_extratos!I:I,df_extratos!F:F,"&gt;="&amp;Conciliacao!BH505,df_extratos!F:F,"&lt;"&amp;Conciliacao!BH505+1,df_extratos!G:G,"DEBITO")</f>
        <v/>
      </c>
      <c r="O505" s="11">
        <f>N505-SUM(J505:M505)</f>
        <v/>
      </c>
      <c r="P505" s="25">
        <f>SUMIFS(df_ajustes_conciliaco!D:D,df_ajustes_conciliaco!C:C,Conciliacao!A505)</f>
        <v/>
      </c>
      <c r="Q505" s="22">
        <f>O505+I505-P505</f>
        <v/>
      </c>
    </row>
    <row r="506">
      <c r="A506" s="5">
        <f>A505+1</f>
        <v/>
      </c>
      <c r="B506" s="3">
        <f>-SUMIFS(df_extrato_zig!G:G,df_extrato_zig!E:E,Conciliacao!A506,df_extrato_zig!D:D,"Saque")-SUMIFS(df_extrato_zig!G:G,df_extrato_zig!E:E,Conciliacao!A506,df_extrato_zig!D:D,"Antecipação")</f>
        <v/>
      </c>
      <c r="C506" s="3">
        <f>SUMIFS(df_extrato_zig!E:E,df_extrato_zig!L:L,Conciliacao!A506,df_extrato_zig!F:F,"DINHEIRO")</f>
        <v/>
      </c>
      <c r="D506" s="3">
        <f>SUMIFS(view_parc_agrup!H:H,view_parc_agrup!G:G,Conciliacao!A506)</f>
        <v/>
      </c>
      <c r="E506" s="3">
        <f>SUMIFS(df_eventos!F:F,df_eventos!H:H,Conciliacao!A506)</f>
        <v/>
      </c>
      <c r="F506" s="3">
        <f>SUMIFS(df_mutuos!M:M,df_mutuos!B:B,Conciliacao!A506)</f>
        <v/>
      </c>
      <c r="G506" s="6">
        <f>SUMIFS(df_bloqueios_judiciais!G:G,df_bloqueios_judiciais!D:D,Conciliacao!A506,df_bloqueios_judiciais!G:G,"&gt;0")</f>
        <v/>
      </c>
      <c r="H506" s="7">
        <f>SUMIFS(df_extratos!I:I,df_extratos!F:F,"&gt;="&amp;Conciliacao!BE506,df_extratos!F:F,"&lt;"&amp;Conciliacao!BE506+1,df_extratos!G:G,"CREDITO")
+SUMIFS(df_extratos!I:I,df_extratos!F:F,"&gt;="&amp;Conciliacao!A506, df_extratos!F:F,"&lt;"&amp;Conciliacao!A506+1, df_extratos!G:G,"CREDITO")
+SUMIFS(df_extratos!I:I,df_extratos!F:F,"&gt;="&amp;Conciliacao!BF506,df_extratos!F:F,"&lt;"&amp;Conciliacao!BF506+1,df_extratos!G:G,"CREDITO")
+SUMIFS(df_extratos!I:I,df_extratos!F:F,"&gt;="&amp;Conciliacao!BG506,df_extratos!F:F,"&lt;"&amp;Conciliacao!BG506+1,df_extratos!G:G,"CREDITO")
+SUMIFS(df_extratos!I:I,df_extratos!F:F,"&gt;="&amp;Conciliacao!BH506,df_extratos!F:F,"&lt;"&amp;Conciliacao!BH506+1,df_extratos!G:G,"CREDITO")</f>
        <v/>
      </c>
      <c r="I506" s="9">
        <f>H506-SUM(B506:G506)</f>
        <v/>
      </c>
      <c r="J506" s="4">
        <f>SUMIFS(df_blueme_sem_parcelamento!E:E,df_blueme_sem_parcelamento!H:H,Conciliacao!A506)*(-1)</f>
        <v/>
      </c>
      <c r="K506" s="4">
        <f>SUMIFS(df_blueme_com_parcelamento!J:J,df_blueme_com_parcelamento!M:M,Conciliacao!A506)*(-1)</f>
        <v/>
      </c>
      <c r="L506" s="4">
        <f>SUMIFS(df_mutuos!N:N,df_mutuos!B:B,Conciliacao!A506)*(-1)</f>
        <v/>
      </c>
      <c r="M506" s="8">
        <f>SUMIFS(df_bloqueios_judiciais!G:G,df_bloqueios_judiciais!D:D,Conciliacao!A506,df_bloqueios_judiciais!G:G,"&lt;0")</f>
        <v/>
      </c>
      <c r="N506" s="10">
        <f>SUMIFS(df_extratos!I:I,df_extratos!F:F,"&gt;="&amp;Conciliacao!BE506,df_extratos!F:F,"&lt;"&amp;Conciliacao!BE506+1,df_extratos!G:G,"DEBITO")
+SUMIFS(df_extratos!I:I,df_extratos!F:F,"&gt;="&amp;Conciliacao!A506, df_extratos!F:F,"&lt;"&amp;Conciliacao!A506+1, df_extratos!G:G,"DEBITO")
+SUMIFS(df_extratos!I:I,df_extratos!F:F,"&gt;="&amp;Conciliacao!BF506,df_extratos!F:F,"&lt;"&amp;Conciliacao!BF506+1,df_extratos!G:G,"DEBITO")
+SUMIFS(df_extratos!I:I,df_extratos!F:F,"&gt;="&amp;Conciliacao!BG506,df_extratos!F:F,"&lt;"&amp;Conciliacao!BG506+1,df_extratos!G:G,"DEBITO")
+SUMIFS(df_extratos!I:I,df_extratos!F:F,"&gt;="&amp;Conciliacao!BH506,df_extratos!F:F,"&lt;"&amp;Conciliacao!BH506+1,df_extratos!G:G,"DEBITO")</f>
        <v/>
      </c>
      <c r="O506" s="11">
        <f>N506-SUM(J506:M506)</f>
        <v/>
      </c>
      <c r="P506" s="25">
        <f>SUMIFS(df_ajustes_conciliaco!D:D,df_ajustes_conciliaco!C:C,Conciliacao!A506)</f>
        <v/>
      </c>
      <c r="Q506" s="22">
        <f>O506+I506-P506</f>
        <v/>
      </c>
    </row>
    <row r="507">
      <c r="A507" s="5">
        <f>A506+1</f>
        <v/>
      </c>
      <c r="B507" s="3">
        <f>-SUMIFS(df_extrato_zig!G:G,df_extrato_zig!E:E,Conciliacao!A507,df_extrato_zig!D:D,"Saque")-SUMIFS(df_extrato_zig!G:G,df_extrato_zig!E:E,Conciliacao!A507,df_extrato_zig!D:D,"Antecipação")</f>
        <v/>
      </c>
      <c r="C507" s="3">
        <f>SUMIFS(df_extrato_zig!E:E,df_extrato_zig!L:L,Conciliacao!A507,df_extrato_zig!F:F,"DINHEIRO")</f>
        <v/>
      </c>
      <c r="D507" s="3">
        <f>SUMIFS(view_parc_agrup!H:H,view_parc_agrup!G:G,Conciliacao!A507)</f>
        <v/>
      </c>
      <c r="E507" s="3">
        <f>SUMIFS(df_eventos!F:F,df_eventos!H:H,Conciliacao!A507)</f>
        <v/>
      </c>
      <c r="F507" s="3">
        <f>SUMIFS(df_mutuos!M:M,df_mutuos!B:B,Conciliacao!A507)</f>
        <v/>
      </c>
      <c r="G507" s="6">
        <f>SUMIFS(df_bloqueios_judiciais!G:G,df_bloqueios_judiciais!D:D,Conciliacao!A507,df_bloqueios_judiciais!G:G,"&gt;0")</f>
        <v/>
      </c>
      <c r="H507" s="7">
        <f>SUMIFS(df_extratos!I:I,df_extratos!F:F,"&gt;="&amp;Conciliacao!BE507,df_extratos!F:F,"&lt;"&amp;Conciliacao!BE507+1,df_extratos!G:G,"CREDITO")
+SUMIFS(df_extratos!I:I,df_extratos!F:F,"&gt;="&amp;Conciliacao!A507, df_extratos!F:F,"&lt;"&amp;Conciliacao!A507+1, df_extratos!G:G,"CREDITO")
+SUMIFS(df_extratos!I:I,df_extratos!F:F,"&gt;="&amp;Conciliacao!BF507,df_extratos!F:F,"&lt;"&amp;Conciliacao!BF507+1,df_extratos!G:G,"CREDITO")
+SUMIFS(df_extratos!I:I,df_extratos!F:F,"&gt;="&amp;Conciliacao!BG507,df_extratos!F:F,"&lt;"&amp;Conciliacao!BG507+1,df_extratos!G:G,"CREDITO")
+SUMIFS(df_extratos!I:I,df_extratos!F:F,"&gt;="&amp;Conciliacao!BH507,df_extratos!F:F,"&lt;"&amp;Conciliacao!BH507+1,df_extratos!G:G,"CREDITO")</f>
        <v/>
      </c>
      <c r="I507" s="9">
        <f>H507-SUM(B507:G507)</f>
        <v/>
      </c>
      <c r="J507" s="4">
        <f>SUMIFS(df_blueme_sem_parcelamento!E:E,df_blueme_sem_parcelamento!H:H,Conciliacao!A507)*(-1)</f>
        <v/>
      </c>
      <c r="K507" s="4">
        <f>SUMIFS(df_blueme_com_parcelamento!J:J,df_blueme_com_parcelamento!M:M,Conciliacao!A507)*(-1)</f>
        <v/>
      </c>
      <c r="L507" s="4">
        <f>SUMIFS(df_mutuos!N:N,df_mutuos!B:B,Conciliacao!A507)*(-1)</f>
        <v/>
      </c>
      <c r="M507" s="8">
        <f>SUMIFS(df_bloqueios_judiciais!G:G,df_bloqueios_judiciais!D:D,Conciliacao!A507,df_bloqueios_judiciais!G:G,"&lt;0")</f>
        <v/>
      </c>
      <c r="N507" s="10">
        <f>SUMIFS(df_extratos!I:I,df_extratos!F:F,"&gt;="&amp;Conciliacao!BE507,df_extratos!F:F,"&lt;"&amp;Conciliacao!BE507+1,df_extratos!G:G,"DEBITO")
+SUMIFS(df_extratos!I:I,df_extratos!F:F,"&gt;="&amp;Conciliacao!A507, df_extratos!F:F,"&lt;"&amp;Conciliacao!A507+1, df_extratos!G:G,"DEBITO")
+SUMIFS(df_extratos!I:I,df_extratos!F:F,"&gt;="&amp;Conciliacao!BF507,df_extratos!F:F,"&lt;"&amp;Conciliacao!BF507+1,df_extratos!G:G,"DEBITO")
+SUMIFS(df_extratos!I:I,df_extratos!F:F,"&gt;="&amp;Conciliacao!BG507,df_extratos!F:F,"&lt;"&amp;Conciliacao!BG507+1,df_extratos!G:G,"DEBITO")
+SUMIFS(df_extratos!I:I,df_extratos!F:F,"&gt;="&amp;Conciliacao!BH507,df_extratos!F:F,"&lt;"&amp;Conciliacao!BH507+1,df_extratos!G:G,"DEBITO")</f>
        <v/>
      </c>
      <c r="O507" s="11">
        <f>N507-SUM(J507:M507)</f>
        <v/>
      </c>
      <c r="P507" s="25">
        <f>SUMIFS(df_ajustes_conciliaco!D:D,df_ajustes_conciliaco!C:C,Conciliacao!A507)</f>
        <v/>
      </c>
      <c r="Q507" s="22">
        <f>O507+I507-P507</f>
        <v/>
      </c>
    </row>
    <row r="508">
      <c r="A508" s="5">
        <f>A507+1</f>
        <v/>
      </c>
      <c r="B508" s="3">
        <f>-SUMIFS(df_extrato_zig!G:G,df_extrato_zig!E:E,Conciliacao!A508,df_extrato_zig!D:D,"Saque")-SUMIFS(df_extrato_zig!G:G,df_extrato_zig!E:E,Conciliacao!A508,df_extrato_zig!D:D,"Antecipação")</f>
        <v/>
      </c>
      <c r="C508" s="3">
        <f>SUMIFS(df_extrato_zig!E:E,df_extrato_zig!L:L,Conciliacao!A508,df_extrato_zig!F:F,"DINHEIRO")</f>
        <v/>
      </c>
      <c r="D508" s="3">
        <f>SUMIFS(view_parc_agrup!H:H,view_parc_agrup!G:G,Conciliacao!A508)</f>
        <v/>
      </c>
      <c r="E508" s="3">
        <f>SUMIFS(df_eventos!F:F,df_eventos!H:H,Conciliacao!A508)</f>
        <v/>
      </c>
      <c r="F508" s="3">
        <f>SUMIFS(df_mutuos!M:M,df_mutuos!B:B,Conciliacao!A508)</f>
        <v/>
      </c>
      <c r="G508" s="6">
        <f>SUMIFS(df_bloqueios_judiciais!G:G,df_bloqueios_judiciais!D:D,Conciliacao!A508,df_bloqueios_judiciais!G:G,"&gt;0")</f>
        <v/>
      </c>
      <c r="H508" s="7">
        <f>SUMIFS(df_extratos!I:I,df_extratos!F:F,"&gt;="&amp;Conciliacao!BE508,df_extratos!F:F,"&lt;"&amp;Conciliacao!BE508+1,df_extratos!G:G,"CREDITO")
+SUMIFS(df_extratos!I:I,df_extratos!F:F,"&gt;="&amp;Conciliacao!A508, df_extratos!F:F,"&lt;"&amp;Conciliacao!A508+1, df_extratos!G:G,"CREDITO")
+SUMIFS(df_extratos!I:I,df_extratos!F:F,"&gt;="&amp;Conciliacao!BF508,df_extratos!F:F,"&lt;"&amp;Conciliacao!BF508+1,df_extratos!G:G,"CREDITO")
+SUMIFS(df_extratos!I:I,df_extratos!F:F,"&gt;="&amp;Conciliacao!BG508,df_extratos!F:F,"&lt;"&amp;Conciliacao!BG508+1,df_extratos!G:G,"CREDITO")
+SUMIFS(df_extratos!I:I,df_extratos!F:F,"&gt;="&amp;Conciliacao!BH508,df_extratos!F:F,"&lt;"&amp;Conciliacao!BH508+1,df_extratos!G:G,"CREDITO")</f>
        <v/>
      </c>
      <c r="I508" s="9">
        <f>H508-SUM(B508:G508)</f>
        <v/>
      </c>
      <c r="J508" s="4">
        <f>SUMIFS(df_blueme_sem_parcelamento!E:E,df_blueme_sem_parcelamento!H:H,Conciliacao!A508)*(-1)</f>
        <v/>
      </c>
      <c r="K508" s="4">
        <f>SUMIFS(df_blueme_com_parcelamento!J:J,df_blueme_com_parcelamento!M:M,Conciliacao!A508)*(-1)</f>
        <v/>
      </c>
      <c r="L508" s="4">
        <f>SUMIFS(df_mutuos!N:N,df_mutuos!B:B,Conciliacao!A508)*(-1)</f>
        <v/>
      </c>
      <c r="M508" s="8">
        <f>SUMIFS(df_bloqueios_judiciais!G:G,df_bloqueios_judiciais!D:D,Conciliacao!A508,df_bloqueios_judiciais!G:G,"&lt;0")</f>
        <v/>
      </c>
      <c r="N508" s="10">
        <f>SUMIFS(df_extratos!I:I,df_extratos!F:F,"&gt;="&amp;Conciliacao!BE508,df_extratos!F:F,"&lt;"&amp;Conciliacao!BE508+1,df_extratos!G:G,"DEBITO")
+SUMIFS(df_extratos!I:I,df_extratos!F:F,"&gt;="&amp;Conciliacao!A508, df_extratos!F:F,"&lt;"&amp;Conciliacao!A508+1, df_extratos!G:G,"DEBITO")
+SUMIFS(df_extratos!I:I,df_extratos!F:F,"&gt;="&amp;Conciliacao!BF508,df_extratos!F:F,"&lt;"&amp;Conciliacao!BF508+1,df_extratos!G:G,"DEBITO")
+SUMIFS(df_extratos!I:I,df_extratos!F:F,"&gt;="&amp;Conciliacao!BG508,df_extratos!F:F,"&lt;"&amp;Conciliacao!BG508+1,df_extratos!G:G,"DEBITO")
+SUMIFS(df_extratos!I:I,df_extratos!F:F,"&gt;="&amp;Conciliacao!BH508,df_extratos!F:F,"&lt;"&amp;Conciliacao!BH508+1,df_extratos!G:G,"DEBITO")</f>
        <v/>
      </c>
      <c r="O508" s="11">
        <f>N508-SUM(J508:M508)</f>
        <v/>
      </c>
      <c r="P508" s="25">
        <f>SUMIFS(df_ajustes_conciliaco!D:D,df_ajustes_conciliaco!C:C,Conciliacao!A508)</f>
        <v/>
      </c>
      <c r="Q508" s="22">
        <f>O508+I508-P508</f>
        <v/>
      </c>
    </row>
    <row r="509">
      <c r="A509" s="5">
        <f>A508+1</f>
        <v/>
      </c>
      <c r="B509" s="3">
        <f>-SUMIFS(df_extrato_zig!G:G,df_extrato_zig!E:E,Conciliacao!A509,df_extrato_zig!D:D,"Saque")-SUMIFS(df_extrato_zig!G:G,df_extrato_zig!E:E,Conciliacao!A509,df_extrato_zig!D:D,"Antecipação")</f>
        <v/>
      </c>
      <c r="C509" s="3">
        <f>SUMIFS(df_extrato_zig!E:E,df_extrato_zig!L:L,Conciliacao!A509,df_extrato_zig!F:F,"DINHEIRO")</f>
        <v/>
      </c>
      <c r="D509" s="3">
        <f>SUMIFS(view_parc_agrup!H:H,view_parc_agrup!G:G,Conciliacao!A509)</f>
        <v/>
      </c>
      <c r="E509" s="3">
        <f>SUMIFS(df_eventos!F:F,df_eventos!H:H,Conciliacao!A509)</f>
        <v/>
      </c>
      <c r="F509" s="3">
        <f>SUMIFS(df_mutuos!M:M,df_mutuos!B:B,Conciliacao!A509)</f>
        <v/>
      </c>
      <c r="G509" s="6">
        <f>SUMIFS(df_bloqueios_judiciais!G:G,df_bloqueios_judiciais!D:D,Conciliacao!A509,df_bloqueios_judiciais!G:G,"&gt;0")</f>
        <v/>
      </c>
      <c r="H509" s="7">
        <f>SUMIFS(df_extratos!I:I,df_extratos!F:F,"&gt;="&amp;Conciliacao!BE509,df_extratos!F:F,"&lt;"&amp;Conciliacao!BE509+1,df_extratos!G:G,"CREDITO")
+SUMIFS(df_extratos!I:I,df_extratos!F:F,"&gt;="&amp;Conciliacao!A509, df_extratos!F:F,"&lt;"&amp;Conciliacao!A509+1, df_extratos!G:G,"CREDITO")
+SUMIFS(df_extratos!I:I,df_extratos!F:F,"&gt;="&amp;Conciliacao!BF509,df_extratos!F:F,"&lt;"&amp;Conciliacao!BF509+1,df_extratos!G:G,"CREDITO")
+SUMIFS(df_extratos!I:I,df_extratos!F:F,"&gt;="&amp;Conciliacao!BG509,df_extratos!F:F,"&lt;"&amp;Conciliacao!BG509+1,df_extratos!G:G,"CREDITO")
+SUMIFS(df_extratos!I:I,df_extratos!F:F,"&gt;="&amp;Conciliacao!BH509,df_extratos!F:F,"&lt;"&amp;Conciliacao!BH509+1,df_extratos!G:G,"CREDITO")</f>
        <v/>
      </c>
      <c r="I509" s="9">
        <f>H509-SUM(B509:G509)</f>
        <v/>
      </c>
      <c r="J509" s="4">
        <f>SUMIFS(df_blueme_sem_parcelamento!E:E,df_blueme_sem_parcelamento!H:H,Conciliacao!A509)*(-1)</f>
        <v/>
      </c>
      <c r="K509" s="4">
        <f>SUMIFS(df_blueme_com_parcelamento!J:J,df_blueme_com_parcelamento!M:M,Conciliacao!A509)*(-1)</f>
        <v/>
      </c>
      <c r="L509" s="4">
        <f>SUMIFS(df_mutuos!N:N,df_mutuos!B:B,Conciliacao!A509)*(-1)</f>
        <v/>
      </c>
      <c r="M509" s="8">
        <f>SUMIFS(df_bloqueios_judiciais!G:G,df_bloqueios_judiciais!D:D,Conciliacao!A509,df_bloqueios_judiciais!G:G,"&lt;0")</f>
        <v/>
      </c>
      <c r="N509" s="10">
        <f>SUMIFS(df_extratos!I:I,df_extratos!F:F,"&gt;="&amp;Conciliacao!BE509,df_extratos!F:F,"&lt;"&amp;Conciliacao!BE509+1,df_extratos!G:G,"DEBITO")
+SUMIFS(df_extratos!I:I,df_extratos!F:F,"&gt;="&amp;Conciliacao!A509, df_extratos!F:F,"&lt;"&amp;Conciliacao!A509+1, df_extratos!G:G,"DEBITO")
+SUMIFS(df_extratos!I:I,df_extratos!F:F,"&gt;="&amp;Conciliacao!BF509,df_extratos!F:F,"&lt;"&amp;Conciliacao!BF509+1,df_extratos!G:G,"DEBITO")
+SUMIFS(df_extratos!I:I,df_extratos!F:F,"&gt;="&amp;Conciliacao!BG509,df_extratos!F:F,"&lt;"&amp;Conciliacao!BG509+1,df_extratos!G:G,"DEBITO")
+SUMIFS(df_extratos!I:I,df_extratos!F:F,"&gt;="&amp;Conciliacao!BH509,df_extratos!F:F,"&lt;"&amp;Conciliacao!BH509+1,df_extratos!G:G,"DEBITO")</f>
        <v/>
      </c>
      <c r="O509" s="11">
        <f>N509-SUM(J509:M509)</f>
        <v/>
      </c>
      <c r="P509" s="25">
        <f>SUMIFS(df_ajustes_conciliaco!D:D,df_ajustes_conciliaco!C:C,Conciliacao!A509)</f>
        <v/>
      </c>
      <c r="Q509" s="22">
        <f>O509+I509-P509</f>
        <v/>
      </c>
    </row>
    <row r="510">
      <c r="A510" s="5">
        <f>A509+1</f>
        <v/>
      </c>
      <c r="B510" s="3">
        <f>-SUMIFS(df_extrato_zig!G:G,df_extrato_zig!E:E,Conciliacao!A510,df_extrato_zig!D:D,"Saque")-SUMIFS(df_extrato_zig!G:G,df_extrato_zig!E:E,Conciliacao!A510,df_extrato_zig!D:D,"Antecipação")</f>
        <v/>
      </c>
      <c r="C510" s="3">
        <f>SUMIFS(df_extrato_zig!E:E,df_extrato_zig!L:L,Conciliacao!A510,df_extrato_zig!F:F,"DINHEIRO")</f>
        <v/>
      </c>
      <c r="D510" s="3">
        <f>SUMIFS(view_parc_agrup!H:H,view_parc_agrup!G:G,Conciliacao!A510)</f>
        <v/>
      </c>
      <c r="E510" s="3">
        <f>SUMIFS(df_eventos!F:F,df_eventos!H:H,Conciliacao!A510)</f>
        <v/>
      </c>
      <c r="F510" s="3">
        <f>SUMIFS(df_mutuos!M:M,df_mutuos!B:B,Conciliacao!A510)</f>
        <v/>
      </c>
      <c r="G510" s="6">
        <f>SUMIFS(df_bloqueios_judiciais!G:G,df_bloqueios_judiciais!D:D,Conciliacao!A510,df_bloqueios_judiciais!G:G,"&gt;0")</f>
        <v/>
      </c>
      <c r="H510" s="7">
        <f>SUMIFS(df_extratos!I:I,df_extratos!F:F,"&gt;="&amp;Conciliacao!BE510,df_extratos!F:F,"&lt;"&amp;Conciliacao!BE510+1,df_extratos!G:G,"CREDITO")
+SUMIFS(df_extratos!I:I,df_extratos!F:F,"&gt;="&amp;Conciliacao!A510, df_extratos!F:F,"&lt;"&amp;Conciliacao!A510+1, df_extratos!G:G,"CREDITO")
+SUMIFS(df_extratos!I:I,df_extratos!F:F,"&gt;="&amp;Conciliacao!BF510,df_extratos!F:F,"&lt;"&amp;Conciliacao!BF510+1,df_extratos!G:G,"CREDITO")
+SUMIFS(df_extratos!I:I,df_extratos!F:F,"&gt;="&amp;Conciliacao!BG510,df_extratos!F:F,"&lt;"&amp;Conciliacao!BG510+1,df_extratos!G:G,"CREDITO")
+SUMIFS(df_extratos!I:I,df_extratos!F:F,"&gt;="&amp;Conciliacao!BH510,df_extratos!F:F,"&lt;"&amp;Conciliacao!BH510+1,df_extratos!G:G,"CREDITO")</f>
        <v/>
      </c>
      <c r="I510" s="9">
        <f>H510-SUM(B510:G510)</f>
        <v/>
      </c>
      <c r="J510" s="4">
        <f>SUMIFS(df_blueme_sem_parcelamento!E:E,df_blueme_sem_parcelamento!H:H,Conciliacao!A510)*(-1)</f>
        <v/>
      </c>
      <c r="K510" s="4">
        <f>SUMIFS(df_blueme_com_parcelamento!J:J,df_blueme_com_parcelamento!M:M,Conciliacao!A510)*(-1)</f>
        <v/>
      </c>
      <c r="L510" s="4">
        <f>SUMIFS(df_mutuos!N:N,df_mutuos!B:B,Conciliacao!A510)*(-1)</f>
        <v/>
      </c>
      <c r="M510" s="8">
        <f>SUMIFS(df_bloqueios_judiciais!G:G,df_bloqueios_judiciais!D:D,Conciliacao!A510,df_bloqueios_judiciais!G:G,"&lt;0")</f>
        <v/>
      </c>
      <c r="N510" s="10">
        <f>SUMIFS(df_extratos!I:I,df_extratos!F:F,"&gt;="&amp;Conciliacao!BE510,df_extratos!F:F,"&lt;"&amp;Conciliacao!BE510+1,df_extratos!G:G,"DEBITO")
+SUMIFS(df_extratos!I:I,df_extratos!F:F,"&gt;="&amp;Conciliacao!A510, df_extratos!F:F,"&lt;"&amp;Conciliacao!A510+1, df_extratos!G:G,"DEBITO")
+SUMIFS(df_extratos!I:I,df_extratos!F:F,"&gt;="&amp;Conciliacao!BF510,df_extratos!F:F,"&lt;"&amp;Conciliacao!BF510+1,df_extratos!G:G,"DEBITO")
+SUMIFS(df_extratos!I:I,df_extratos!F:F,"&gt;="&amp;Conciliacao!BG510,df_extratos!F:F,"&lt;"&amp;Conciliacao!BG510+1,df_extratos!G:G,"DEBITO")
+SUMIFS(df_extratos!I:I,df_extratos!F:F,"&gt;="&amp;Conciliacao!BH510,df_extratos!F:F,"&lt;"&amp;Conciliacao!BH510+1,df_extratos!G:G,"DEBITO")</f>
        <v/>
      </c>
      <c r="O510" s="11">
        <f>N510-SUM(J510:M510)</f>
        <v/>
      </c>
      <c r="P510" s="25">
        <f>SUMIFS(df_ajustes_conciliaco!D:D,df_ajustes_conciliaco!C:C,Conciliacao!A510)</f>
        <v/>
      </c>
      <c r="Q510" s="22">
        <f>O510+I510-P510</f>
        <v/>
      </c>
    </row>
    <row r="511">
      <c r="A511" s="5">
        <f>A510+1</f>
        <v/>
      </c>
      <c r="B511" s="3">
        <f>-SUMIFS(df_extrato_zig!G:G,df_extrato_zig!E:E,Conciliacao!A511,df_extrato_zig!D:D,"Saque")-SUMIFS(df_extrato_zig!G:G,df_extrato_zig!E:E,Conciliacao!A511,df_extrato_zig!D:D,"Antecipação")</f>
        <v/>
      </c>
      <c r="C511" s="3">
        <f>SUMIFS(df_extrato_zig!E:E,df_extrato_zig!L:L,Conciliacao!A511,df_extrato_zig!F:F,"DINHEIRO")</f>
        <v/>
      </c>
      <c r="D511" s="3">
        <f>SUMIFS(view_parc_agrup!H:H,view_parc_agrup!G:G,Conciliacao!A511)</f>
        <v/>
      </c>
      <c r="E511" s="3">
        <f>SUMIFS(df_eventos!F:F,df_eventos!H:H,Conciliacao!A511)</f>
        <v/>
      </c>
      <c r="F511" s="3">
        <f>SUMIFS(df_mutuos!M:M,df_mutuos!B:B,Conciliacao!A511)</f>
        <v/>
      </c>
      <c r="G511" s="6">
        <f>SUMIFS(df_bloqueios_judiciais!G:G,df_bloqueios_judiciais!D:D,Conciliacao!A511,df_bloqueios_judiciais!G:G,"&gt;0")</f>
        <v/>
      </c>
      <c r="H511" s="7">
        <f>SUMIFS(df_extratos!I:I,df_extratos!F:F,"&gt;="&amp;Conciliacao!BE511,df_extratos!F:F,"&lt;"&amp;Conciliacao!BE511+1,df_extratos!G:G,"CREDITO")
+SUMIFS(df_extratos!I:I,df_extratos!F:F,"&gt;="&amp;Conciliacao!A511, df_extratos!F:F,"&lt;"&amp;Conciliacao!A511+1, df_extratos!G:G,"CREDITO")
+SUMIFS(df_extratos!I:I,df_extratos!F:F,"&gt;="&amp;Conciliacao!BF511,df_extratos!F:F,"&lt;"&amp;Conciliacao!BF511+1,df_extratos!G:G,"CREDITO")
+SUMIFS(df_extratos!I:I,df_extratos!F:F,"&gt;="&amp;Conciliacao!BG511,df_extratos!F:F,"&lt;"&amp;Conciliacao!BG511+1,df_extratos!G:G,"CREDITO")
+SUMIFS(df_extratos!I:I,df_extratos!F:F,"&gt;="&amp;Conciliacao!BH511,df_extratos!F:F,"&lt;"&amp;Conciliacao!BH511+1,df_extratos!G:G,"CREDITO")</f>
        <v/>
      </c>
      <c r="I511" s="9">
        <f>H511-SUM(B511:G511)</f>
        <v/>
      </c>
      <c r="J511" s="4">
        <f>SUMIFS(df_blueme_sem_parcelamento!E:E,df_blueme_sem_parcelamento!H:H,Conciliacao!A511)*(-1)</f>
        <v/>
      </c>
      <c r="K511" s="4">
        <f>SUMIFS(df_blueme_com_parcelamento!J:J,df_blueme_com_parcelamento!M:M,Conciliacao!A511)*(-1)</f>
        <v/>
      </c>
      <c r="L511" s="4">
        <f>SUMIFS(df_mutuos!N:N,df_mutuos!B:B,Conciliacao!A511)*(-1)</f>
        <v/>
      </c>
      <c r="M511" s="8">
        <f>SUMIFS(df_bloqueios_judiciais!G:G,df_bloqueios_judiciais!D:D,Conciliacao!A511,df_bloqueios_judiciais!G:G,"&lt;0")</f>
        <v/>
      </c>
      <c r="N511" s="10">
        <f>SUMIFS(df_extratos!I:I,df_extratos!F:F,"&gt;="&amp;Conciliacao!BE511,df_extratos!F:F,"&lt;"&amp;Conciliacao!BE511+1,df_extratos!G:G,"DEBITO")
+SUMIFS(df_extratos!I:I,df_extratos!F:F,"&gt;="&amp;Conciliacao!A511, df_extratos!F:F,"&lt;"&amp;Conciliacao!A511+1, df_extratos!G:G,"DEBITO")
+SUMIFS(df_extratos!I:I,df_extratos!F:F,"&gt;="&amp;Conciliacao!BF511,df_extratos!F:F,"&lt;"&amp;Conciliacao!BF511+1,df_extratos!G:G,"DEBITO")
+SUMIFS(df_extratos!I:I,df_extratos!F:F,"&gt;="&amp;Conciliacao!BG511,df_extratos!F:F,"&lt;"&amp;Conciliacao!BG511+1,df_extratos!G:G,"DEBITO")
+SUMIFS(df_extratos!I:I,df_extratos!F:F,"&gt;="&amp;Conciliacao!BH511,df_extratos!F:F,"&lt;"&amp;Conciliacao!BH511+1,df_extratos!G:G,"DEBITO")</f>
        <v/>
      </c>
      <c r="O511" s="11">
        <f>N511-SUM(J511:M511)</f>
        <v/>
      </c>
      <c r="P511" s="25">
        <f>SUMIFS(df_ajustes_conciliaco!D:D,df_ajustes_conciliaco!C:C,Conciliacao!A511)</f>
        <v/>
      </c>
      <c r="Q511" s="22">
        <f>O511+I511-P511</f>
        <v/>
      </c>
    </row>
    <row r="512">
      <c r="A512" s="5">
        <f>A511+1</f>
        <v/>
      </c>
      <c r="B512" s="3">
        <f>-SUMIFS(df_extrato_zig!G:G,df_extrato_zig!E:E,Conciliacao!A512,df_extrato_zig!D:D,"Saque")-SUMIFS(df_extrato_zig!G:G,df_extrato_zig!E:E,Conciliacao!A512,df_extrato_zig!D:D,"Antecipação")</f>
        <v/>
      </c>
      <c r="C512" s="3">
        <f>SUMIFS(df_extrato_zig!E:E,df_extrato_zig!L:L,Conciliacao!A512,df_extrato_zig!F:F,"DINHEIRO")</f>
        <v/>
      </c>
      <c r="D512" s="3">
        <f>SUMIFS(view_parc_agrup!H:H,view_parc_agrup!G:G,Conciliacao!A512)</f>
        <v/>
      </c>
      <c r="E512" s="3">
        <f>SUMIFS(df_eventos!F:F,df_eventos!H:H,Conciliacao!A512)</f>
        <v/>
      </c>
      <c r="F512" s="3">
        <f>SUMIFS(df_mutuos!M:M,df_mutuos!B:B,Conciliacao!A512)</f>
        <v/>
      </c>
      <c r="G512" s="6">
        <f>SUMIFS(df_bloqueios_judiciais!G:G,df_bloqueios_judiciais!D:D,Conciliacao!A512,df_bloqueios_judiciais!G:G,"&gt;0")</f>
        <v/>
      </c>
      <c r="H512" s="7">
        <f>SUMIFS(df_extratos!I:I,df_extratos!F:F,"&gt;="&amp;Conciliacao!BE512,df_extratos!F:F,"&lt;"&amp;Conciliacao!BE512+1,df_extratos!G:G,"CREDITO")
+SUMIFS(df_extratos!I:I,df_extratos!F:F,"&gt;="&amp;Conciliacao!A512, df_extratos!F:F,"&lt;"&amp;Conciliacao!A512+1, df_extratos!G:G,"CREDITO")
+SUMIFS(df_extratos!I:I,df_extratos!F:F,"&gt;="&amp;Conciliacao!BF512,df_extratos!F:F,"&lt;"&amp;Conciliacao!BF512+1,df_extratos!G:G,"CREDITO")
+SUMIFS(df_extratos!I:I,df_extratos!F:F,"&gt;="&amp;Conciliacao!BG512,df_extratos!F:F,"&lt;"&amp;Conciliacao!BG512+1,df_extratos!G:G,"CREDITO")
+SUMIFS(df_extratos!I:I,df_extratos!F:F,"&gt;="&amp;Conciliacao!BH512,df_extratos!F:F,"&lt;"&amp;Conciliacao!BH512+1,df_extratos!G:G,"CREDITO")</f>
        <v/>
      </c>
      <c r="I512" s="9">
        <f>H512-SUM(B512:G512)</f>
        <v/>
      </c>
      <c r="J512" s="4">
        <f>SUMIFS(df_blueme_sem_parcelamento!E:E,df_blueme_sem_parcelamento!H:H,Conciliacao!A512)*(-1)</f>
        <v/>
      </c>
      <c r="K512" s="4">
        <f>SUMIFS(df_blueme_com_parcelamento!J:J,df_blueme_com_parcelamento!M:M,Conciliacao!A512)*(-1)</f>
        <v/>
      </c>
      <c r="L512" s="4">
        <f>SUMIFS(df_mutuos!N:N,df_mutuos!B:B,Conciliacao!A512)*(-1)</f>
        <v/>
      </c>
      <c r="M512" s="8">
        <f>SUMIFS(df_bloqueios_judiciais!G:G,df_bloqueios_judiciais!D:D,Conciliacao!A512,df_bloqueios_judiciais!G:G,"&lt;0")</f>
        <v/>
      </c>
      <c r="N512" s="10">
        <f>SUMIFS(df_extratos!I:I,df_extratos!F:F,"&gt;="&amp;Conciliacao!BE512,df_extratos!F:F,"&lt;"&amp;Conciliacao!BE512+1,df_extratos!G:G,"DEBITO")
+SUMIFS(df_extratos!I:I,df_extratos!F:F,"&gt;="&amp;Conciliacao!A512, df_extratos!F:F,"&lt;"&amp;Conciliacao!A512+1, df_extratos!G:G,"DEBITO")
+SUMIFS(df_extratos!I:I,df_extratos!F:F,"&gt;="&amp;Conciliacao!BF512,df_extratos!F:F,"&lt;"&amp;Conciliacao!BF512+1,df_extratos!G:G,"DEBITO")
+SUMIFS(df_extratos!I:I,df_extratos!F:F,"&gt;="&amp;Conciliacao!BG512,df_extratos!F:F,"&lt;"&amp;Conciliacao!BG512+1,df_extratos!G:G,"DEBITO")
+SUMIFS(df_extratos!I:I,df_extratos!F:F,"&gt;="&amp;Conciliacao!BH512,df_extratos!F:F,"&lt;"&amp;Conciliacao!BH512+1,df_extratos!G:G,"DEBITO")</f>
        <v/>
      </c>
      <c r="O512" s="11">
        <f>N512-SUM(J512:M512)</f>
        <v/>
      </c>
      <c r="P512" s="25">
        <f>SUMIFS(df_ajustes_conciliaco!D:D,df_ajustes_conciliaco!C:C,Conciliacao!A512)</f>
        <v/>
      </c>
      <c r="Q512" s="22">
        <f>O512+I512-P512</f>
        <v/>
      </c>
    </row>
    <row r="513">
      <c r="A513" s="5">
        <f>A512+1</f>
        <v/>
      </c>
      <c r="B513" s="3">
        <f>-SUMIFS(df_extrato_zig!G:G,df_extrato_zig!E:E,Conciliacao!A513,df_extrato_zig!D:D,"Saque")-SUMIFS(df_extrato_zig!G:G,df_extrato_zig!E:E,Conciliacao!A513,df_extrato_zig!D:D,"Antecipação")</f>
        <v/>
      </c>
      <c r="C513" s="3">
        <f>SUMIFS(df_extrato_zig!E:E,df_extrato_zig!L:L,Conciliacao!A513,df_extrato_zig!F:F,"DINHEIRO")</f>
        <v/>
      </c>
      <c r="D513" s="3">
        <f>SUMIFS(view_parc_agrup!H:H,view_parc_agrup!G:G,Conciliacao!A513)</f>
        <v/>
      </c>
      <c r="E513" s="3">
        <f>SUMIFS(df_eventos!F:F,df_eventos!H:H,Conciliacao!A513)</f>
        <v/>
      </c>
      <c r="F513" s="3">
        <f>SUMIFS(df_mutuos!M:M,df_mutuos!B:B,Conciliacao!A513)</f>
        <v/>
      </c>
      <c r="G513" s="6">
        <f>SUMIFS(df_bloqueios_judiciais!G:G,df_bloqueios_judiciais!D:D,Conciliacao!A513,df_bloqueios_judiciais!G:G,"&gt;0")</f>
        <v/>
      </c>
      <c r="H513" s="7">
        <f>SUMIFS(df_extratos!I:I,df_extratos!F:F,"&gt;="&amp;Conciliacao!BE513,df_extratos!F:F,"&lt;"&amp;Conciliacao!BE513+1,df_extratos!G:G,"CREDITO")
+SUMIFS(df_extratos!I:I,df_extratos!F:F,"&gt;="&amp;Conciliacao!A513, df_extratos!F:F,"&lt;"&amp;Conciliacao!A513+1, df_extratos!G:G,"CREDITO")
+SUMIFS(df_extratos!I:I,df_extratos!F:F,"&gt;="&amp;Conciliacao!BF513,df_extratos!F:F,"&lt;"&amp;Conciliacao!BF513+1,df_extratos!G:G,"CREDITO")
+SUMIFS(df_extratos!I:I,df_extratos!F:F,"&gt;="&amp;Conciliacao!BG513,df_extratos!F:F,"&lt;"&amp;Conciliacao!BG513+1,df_extratos!G:G,"CREDITO")
+SUMIFS(df_extratos!I:I,df_extratos!F:F,"&gt;="&amp;Conciliacao!BH513,df_extratos!F:F,"&lt;"&amp;Conciliacao!BH513+1,df_extratos!G:G,"CREDITO")</f>
        <v/>
      </c>
      <c r="I513" s="9">
        <f>H513-SUM(B513:G513)</f>
        <v/>
      </c>
      <c r="J513" s="4">
        <f>SUMIFS(df_blueme_sem_parcelamento!E:E,df_blueme_sem_parcelamento!H:H,Conciliacao!A513)*(-1)</f>
        <v/>
      </c>
      <c r="K513" s="4">
        <f>SUMIFS(df_blueme_com_parcelamento!J:J,df_blueme_com_parcelamento!M:M,Conciliacao!A513)*(-1)</f>
        <v/>
      </c>
      <c r="L513" s="4">
        <f>SUMIFS(df_mutuos!N:N,df_mutuos!B:B,Conciliacao!A513)*(-1)</f>
        <v/>
      </c>
      <c r="M513" s="8">
        <f>SUMIFS(df_bloqueios_judiciais!G:G,df_bloqueios_judiciais!D:D,Conciliacao!A513,df_bloqueios_judiciais!G:G,"&lt;0")</f>
        <v/>
      </c>
      <c r="N513" s="10">
        <f>SUMIFS(df_extratos!I:I,df_extratos!F:F,"&gt;="&amp;Conciliacao!BE513,df_extratos!F:F,"&lt;"&amp;Conciliacao!BE513+1,df_extratos!G:G,"DEBITO")
+SUMIFS(df_extratos!I:I,df_extratos!F:F,"&gt;="&amp;Conciliacao!A513, df_extratos!F:F,"&lt;"&amp;Conciliacao!A513+1, df_extratos!G:G,"DEBITO")
+SUMIFS(df_extratos!I:I,df_extratos!F:F,"&gt;="&amp;Conciliacao!BF513,df_extratos!F:F,"&lt;"&amp;Conciliacao!BF513+1,df_extratos!G:G,"DEBITO")
+SUMIFS(df_extratos!I:I,df_extratos!F:F,"&gt;="&amp;Conciliacao!BG513,df_extratos!F:F,"&lt;"&amp;Conciliacao!BG513+1,df_extratos!G:G,"DEBITO")
+SUMIFS(df_extratos!I:I,df_extratos!F:F,"&gt;="&amp;Conciliacao!BH513,df_extratos!F:F,"&lt;"&amp;Conciliacao!BH513+1,df_extratos!G:G,"DEBITO")</f>
        <v/>
      </c>
      <c r="O513" s="11">
        <f>N513-SUM(J513:M513)</f>
        <v/>
      </c>
      <c r="P513" s="25">
        <f>SUMIFS(df_ajustes_conciliaco!D:D,df_ajustes_conciliaco!C:C,Conciliacao!A513)</f>
        <v/>
      </c>
      <c r="Q513" s="22">
        <f>O513+I513-P513</f>
        <v/>
      </c>
    </row>
    <row r="514">
      <c r="A514" s="5">
        <f>A513+1</f>
        <v/>
      </c>
      <c r="B514" s="3">
        <f>-SUMIFS(df_extrato_zig!G:G,df_extrato_zig!E:E,Conciliacao!A514,df_extrato_zig!D:D,"Saque")-SUMIFS(df_extrato_zig!G:G,df_extrato_zig!E:E,Conciliacao!A514,df_extrato_zig!D:D,"Antecipação")</f>
        <v/>
      </c>
      <c r="C514" s="3">
        <f>SUMIFS(df_extrato_zig!E:E,df_extrato_zig!L:L,Conciliacao!A514,df_extrato_zig!F:F,"DINHEIRO")</f>
        <v/>
      </c>
      <c r="D514" s="3">
        <f>SUMIFS(view_parc_agrup!H:H,view_parc_agrup!G:G,Conciliacao!A514)</f>
        <v/>
      </c>
      <c r="E514" s="3">
        <f>SUMIFS(df_eventos!F:F,df_eventos!H:H,Conciliacao!A514)</f>
        <v/>
      </c>
      <c r="F514" s="3">
        <f>SUMIFS(df_mutuos!M:M,df_mutuos!B:B,Conciliacao!A514)</f>
        <v/>
      </c>
      <c r="G514" s="6">
        <f>SUMIFS(df_bloqueios_judiciais!G:G,df_bloqueios_judiciais!D:D,Conciliacao!A514,df_bloqueios_judiciais!G:G,"&gt;0")</f>
        <v/>
      </c>
      <c r="H514" s="7">
        <f>SUMIFS(df_extratos!I:I,df_extratos!F:F,"&gt;="&amp;Conciliacao!BE514,df_extratos!F:F,"&lt;"&amp;Conciliacao!BE514+1,df_extratos!G:G,"CREDITO")
+SUMIFS(df_extratos!I:I,df_extratos!F:F,"&gt;="&amp;Conciliacao!A514, df_extratos!F:F,"&lt;"&amp;Conciliacao!A514+1, df_extratos!G:G,"CREDITO")
+SUMIFS(df_extratos!I:I,df_extratos!F:F,"&gt;="&amp;Conciliacao!BF514,df_extratos!F:F,"&lt;"&amp;Conciliacao!BF514+1,df_extratos!G:G,"CREDITO")
+SUMIFS(df_extratos!I:I,df_extratos!F:F,"&gt;="&amp;Conciliacao!BG514,df_extratos!F:F,"&lt;"&amp;Conciliacao!BG514+1,df_extratos!G:G,"CREDITO")
+SUMIFS(df_extratos!I:I,df_extratos!F:F,"&gt;="&amp;Conciliacao!BH514,df_extratos!F:F,"&lt;"&amp;Conciliacao!BH514+1,df_extratos!G:G,"CREDITO")</f>
        <v/>
      </c>
      <c r="I514" s="9">
        <f>H514-SUM(B514:G514)</f>
        <v/>
      </c>
      <c r="J514" s="4">
        <f>SUMIFS(df_blueme_sem_parcelamento!E:E,df_blueme_sem_parcelamento!H:H,Conciliacao!A514)*(-1)</f>
        <v/>
      </c>
      <c r="K514" s="4">
        <f>SUMIFS(df_blueme_com_parcelamento!J:J,df_blueme_com_parcelamento!M:M,Conciliacao!A514)*(-1)</f>
        <v/>
      </c>
      <c r="L514" s="4">
        <f>SUMIFS(df_mutuos!N:N,df_mutuos!B:B,Conciliacao!A514)*(-1)</f>
        <v/>
      </c>
      <c r="M514" s="8">
        <f>SUMIFS(df_bloqueios_judiciais!G:G,df_bloqueios_judiciais!D:D,Conciliacao!A514,df_bloqueios_judiciais!G:G,"&lt;0")</f>
        <v/>
      </c>
      <c r="N514" s="10">
        <f>SUMIFS(df_extratos!I:I,df_extratos!F:F,"&gt;="&amp;Conciliacao!BE514,df_extratos!F:F,"&lt;"&amp;Conciliacao!BE514+1,df_extratos!G:G,"DEBITO")
+SUMIFS(df_extratos!I:I,df_extratos!F:F,"&gt;="&amp;Conciliacao!A514, df_extratos!F:F,"&lt;"&amp;Conciliacao!A514+1, df_extratos!G:G,"DEBITO")
+SUMIFS(df_extratos!I:I,df_extratos!F:F,"&gt;="&amp;Conciliacao!BF514,df_extratos!F:F,"&lt;"&amp;Conciliacao!BF514+1,df_extratos!G:G,"DEBITO")
+SUMIFS(df_extratos!I:I,df_extratos!F:F,"&gt;="&amp;Conciliacao!BG514,df_extratos!F:F,"&lt;"&amp;Conciliacao!BG514+1,df_extratos!G:G,"DEBITO")
+SUMIFS(df_extratos!I:I,df_extratos!F:F,"&gt;="&amp;Conciliacao!BH514,df_extratos!F:F,"&lt;"&amp;Conciliacao!BH514+1,df_extratos!G:G,"DEBITO")</f>
        <v/>
      </c>
      <c r="O514" s="11">
        <f>N514-SUM(J514:M514)</f>
        <v/>
      </c>
      <c r="P514" s="25">
        <f>SUMIFS(df_ajustes_conciliaco!D:D,df_ajustes_conciliaco!C:C,Conciliacao!A514)</f>
        <v/>
      </c>
      <c r="Q514" s="22">
        <f>O514+I514-P514</f>
        <v/>
      </c>
    </row>
    <row r="515">
      <c r="A515" s="5">
        <f>A514+1</f>
        <v/>
      </c>
      <c r="B515" s="3">
        <f>-SUMIFS(df_extrato_zig!G:G,df_extrato_zig!E:E,Conciliacao!A515,df_extrato_zig!D:D,"Saque")-SUMIFS(df_extrato_zig!G:G,df_extrato_zig!E:E,Conciliacao!A515,df_extrato_zig!D:D,"Antecipação")</f>
        <v/>
      </c>
      <c r="C515" s="3">
        <f>SUMIFS(df_extrato_zig!E:E,df_extrato_zig!L:L,Conciliacao!A515,df_extrato_zig!F:F,"DINHEIRO")</f>
        <v/>
      </c>
      <c r="D515" s="3">
        <f>SUMIFS(view_parc_agrup!H:H,view_parc_agrup!G:G,Conciliacao!A515)</f>
        <v/>
      </c>
      <c r="E515" s="3">
        <f>SUMIFS(df_eventos!F:F,df_eventos!H:H,Conciliacao!A515)</f>
        <v/>
      </c>
      <c r="F515" s="3">
        <f>SUMIFS(df_mutuos!M:M,df_mutuos!B:B,Conciliacao!A515)</f>
        <v/>
      </c>
      <c r="G515" s="6">
        <f>SUMIFS(df_bloqueios_judiciais!G:G,df_bloqueios_judiciais!D:D,Conciliacao!A515,df_bloqueios_judiciais!G:G,"&gt;0")</f>
        <v/>
      </c>
      <c r="H515" s="7">
        <f>SUMIFS(df_extratos!I:I,df_extratos!F:F,"&gt;="&amp;Conciliacao!BE515,df_extratos!F:F,"&lt;"&amp;Conciliacao!BE515+1,df_extratos!G:G,"CREDITO")
+SUMIFS(df_extratos!I:I,df_extratos!F:F,"&gt;="&amp;Conciliacao!A515, df_extratos!F:F,"&lt;"&amp;Conciliacao!A515+1, df_extratos!G:G,"CREDITO")
+SUMIFS(df_extratos!I:I,df_extratos!F:F,"&gt;="&amp;Conciliacao!BF515,df_extratos!F:F,"&lt;"&amp;Conciliacao!BF515+1,df_extratos!G:G,"CREDITO")
+SUMIFS(df_extratos!I:I,df_extratos!F:F,"&gt;="&amp;Conciliacao!BG515,df_extratos!F:F,"&lt;"&amp;Conciliacao!BG515+1,df_extratos!G:G,"CREDITO")
+SUMIFS(df_extratos!I:I,df_extratos!F:F,"&gt;="&amp;Conciliacao!BH515,df_extratos!F:F,"&lt;"&amp;Conciliacao!BH515+1,df_extratos!G:G,"CREDITO")</f>
        <v/>
      </c>
      <c r="I515" s="9">
        <f>H515-SUM(B515:G515)</f>
        <v/>
      </c>
      <c r="J515" s="4">
        <f>SUMIFS(df_blueme_sem_parcelamento!E:E,df_blueme_sem_parcelamento!H:H,Conciliacao!A515)*(-1)</f>
        <v/>
      </c>
      <c r="K515" s="4">
        <f>SUMIFS(df_blueme_com_parcelamento!J:J,df_blueme_com_parcelamento!M:M,Conciliacao!A515)*(-1)</f>
        <v/>
      </c>
      <c r="L515" s="4">
        <f>SUMIFS(df_mutuos!N:N,df_mutuos!B:B,Conciliacao!A515)*(-1)</f>
        <v/>
      </c>
      <c r="M515" s="8">
        <f>SUMIFS(df_bloqueios_judiciais!G:G,df_bloqueios_judiciais!D:D,Conciliacao!A515,df_bloqueios_judiciais!G:G,"&lt;0")</f>
        <v/>
      </c>
      <c r="N515" s="10">
        <f>SUMIFS(df_extratos!I:I,df_extratos!F:F,"&gt;="&amp;Conciliacao!BE515,df_extratos!F:F,"&lt;"&amp;Conciliacao!BE515+1,df_extratos!G:G,"DEBITO")
+SUMIFS(df_extratos!I:I,df_extratos!F:F,"&gt;="&amp;Conciliacao!A515, df_extratos!F:F,"&lt;"&amp;Conciliacao!A515+1, df_extratos!G:G,"DEBITO")
+SUMIFS(df_extratos!I:I,df_extratos!F:F,"&gt;="&amp;Conciliacao!BF515,df_extratos!F:F,"&lt;"&amp;Conciliacao!BF515+1,df_extratos!G:G,"DEBITO")
+SUMIFS(df_extratos!I:I,df_extratos!F:F,"&gt;="&amp;Conciliacao!BG515,df_extratos!F:F,"&lt;"&amp;Conciliacao!BG515+1,df_extratos!G:G,"DEBITO")
+SUMIFS(df_extratos!I:I,df_extratos!F:F,"&gt;="&amp;Conciliacao!BH515,df_extratos!F:F,"&lt;"&amp;Conciliacao!BH515+1,df_extratos!G:G,"DEBITO")</f>
        <v/>
      </c>
      <c r="O515" s="11">
        <f>N515-SUM(J515:M515)</f>
        <v/>
      </c>
      <c r="P515" s="25">
        <f>SUMIFS(df_ajustes_conciliaco!D:D,df_ajustes_conciliaco!C:C,Conciliacao!A515)</f>
        <v/>
      </c>
      <c r="Q515" s="22">
        <f>O515+I515-P515</f>
        <v/>
      </c>
    </row>
    <row r="516">
      <c r="A516" s="5">
        <f>A515+1</f>
        <v/>
      </c>
      <c r="B516" s="3">
        <f>-SUMIFS(df_extrato_zig!G:G,df_extrato_zig!E:E,Conciliacao!A516,df_extrato_zig!D:D,"Saque")-SUMIFS(df_extrato_zig!G:G,df_extrato_zig!E:E,Conciliacao!A516,df_extrato_zig!D:D,"Antecipação")</f>
        <v/>
      </c>
      <c r="C516" s="3">
        <f>SUMIFS(df_extrato_zig!E:E,df_extrato_zig!L:L,Conciliacao!A516,df_extrato_zig!F:F,"DINHEIRO")</f>
        <v/>
      </c>
      <c r="D516" s="3">
        <f>SUMIFS(view_parc_agrup!H:H,view_parc_agrup!G:G,Conciliacao!A516)</f>
        <v/>
      </c>
      <c r="E516" s="3">
        <f>SUMIFS(df_eventos!F:F,df_eventos!H:H,Conciliacao!A516)</f>
        <v/>
      </c>
      <c r="F516" s="3">
        <f>SUMIFS(df_mutuos!M:M,df_mutuos!B:B,Conciliacao!A516)</f>
        <v/>
      </c>
      <c r="G516" s="6">
        <f>SUMIFS(df_bloqueios_judiciais!G:G,df_bloqueios_judiciais!D:D,Conciliacao!A516,df_bloqueios_judiciais!G:G,"&gt;0")</f>
        <v/>
      </c>
      <c r="H516" s="7">
        <f>SUMIFS(df_extratos!I:I,df_extratos!F:F,"&gt;="&amp;Conciliacao!BE516,df_extratos!F:F,"&lt;"&amp;Conciliacao!BE516+1,df_extratos!G:G,"CREDITO")
+SUMIFS(df_extratos!I:I,df_extratos!F:F,"&gt;="&amp;Conciliacao!A516, df_extratos!F:F,"&lt;"&amp;Conciliacao!A516+1, df_extratos!G:G,"CREDITO")
+SUMIFS(df_extratos!I:I,df_extratos!F:F,"&gt;="&amp;Conciliacao!BF516,df_extratos!F:F,"&lt;"&amp;Conciliacao!BF516+1,df_extratos!G:G,"CREDITO")
+SUMIFS(df_extratos!I:I,df_extratos!F:F,"&gt;="&amp;Conciliacao!BG516,df_extratos!F:F,"&lt;"&amp;Conciliacao!BG516+1,df_extratos!G:G,"CREDITO")
+SUMIFS(df_extratos!I:I,df_extratos!F:F,"&gt;="&amp;Conciliacao!BH516,df_extratos!F:F,"&lt;"&amp;Conciliacao!BH516+1,df_extratos!G:G,"CREDITO")</f>
        <v/>
      </c>
      <c r="I516" s="9">
        <f>H516-SUM(B516:G516)</f>
        <v/>
      </c>
      <c r="J516" s="4">
        <f>SUMIFS(df_blueme_sem_parcelamento!E:E,df_blueme_sem_parcelamento!H:H,Conciliacao!A516)*(-1)</f>
        <v/>
      </c>
      <c r="K516" s="4">
        <f>SUMIFS(df_blueme_com_parcelamento!J:J,df_blueme_com_parcelamento!M:M,Conciliacao!A516)*(-1)</f>
        <v/>
      </c>
      <c r="L516" s="4">
        <f>SUMIFS(df_mutuos!N:N,df_mutuos!B:B,Conciliacao!A516)*(-1)</f>
        <v/>
      </c>
      <c r="M516" s="8">
        <f>SUMIFS(df_bloqueios_judiciais!G:G,df_bloqueios_judiciais!D:D,Conciliacao!A516,df_bloqueios_judiciais!G:G,"&lt;0")</f>
        <v/>
      </c>
      <c r="N516" s="10">
        <f>SUMIFS(df_extratos!I:I,df_extratos!F:F,"&gt;="&amp;Conciliacao!BE516,df_extratos!F:F,"&lt;"&amp;Conciliacao!BE516+1,df_extratos!G:G,"DEBITO")
+SUMIFS(df_extratos!I:I,df_extratos!F:F,"&gt;="&amp;Conciliacao!A516, df_extratos!F:F,"&lt;"&amp;Conciliacao!A516+1, df_extratos!G:G,"DEBITO")
+SUMIFS(df_extratos!I:I,df_extratos!F:F,"&gt;="&amp;Conciliacao!BF516,df_extratos!F:F,"&lt;"&amp;Conciliacao!BF516+1,df_extratos!G:G,"DEBITO")
+SUMIFS(df_extratos!I:I,df_extratos!F:F,"&gt;="&amp;Conciliacao!BG516,df_extratos!F:F,"&lt;"&amp;Conciliacao!BG516+1,df_extratos!G:G,"DEBITO")
+SUMIFS(df_extratos!I:I,df_extratos!F:F,"&gt;="&amp;Conciliacao!BH516,df_extratos!F:F,"&lt;"&amp;Conciliacao!BH516+1,df_extratos!G:G,"DEBITO")</f>
        <v/>
      </c>
      <c r="O516" s="11">
        <f>N516-SUM(J516:M516)</f>
        <v/>
      </c>
      <c r="P516" s="25">
        <f>SUMIFS(df_ajustes_conciliaco!D:D,df_ajustes_conciliaco!C:C,Conciliacao!A516)</f>
        <v/>
      </c>
      <c r="Q516" s="22">
        <f>O516+I516-P516</f>
        <v/>
      </c>
    </row>
    <row r="517">
      <c r="A517" s="5">
        <f>A516+1</f>
        <v/>
      </c>
      <c r="B517" s="3">
        <f>-SUMIFS(df_extrato_zig!G:G,df_extrato_zig!E:E,Conciliacao!A517,df_extrato_zig!D:D,"Saque")-SUMIFS(df_extrato_zig!G:G,df_extrato_zig!E:E,Conciliacao!A517,df_extrato_zig!D:D,"Antecipação")</f>
        <v/>
      </c>
      <c r="C517" s="3">
        <f>SUMIFS(df_extrato_zig!E:E,df_extrato_zig!L:L,Conciliacao!A517,df_extrato_zig!F:F,"DINHEIRO")</f>
        <v/>
      </c>
      <c r="D517" s="3">
        <f>SUMIFS(view_parc_agrup!H:H,view_parc_agrup!G:G,Conciliacao!A517)</f>
        <v/>
      </c>
      <c r="E517" s="3">
        <f>SUMIFS(df_eventos!F:F,df_eventos!H:H,Conciliacao!A517)</f>
        <v/>
      </c>
      <c r="F517" s="3">
        <f>SUMIFS(df_mutuos!M:M,df_mutuos!B:B,Conciliacao!A517)</f>
        <v/>
      </c>
      <c r="G517" s="6">
        <f>SUMIFS(df_bloqueios_judiciais!G:G,df_bloqueios_judiciais!D:D,Conciliacao!A517,df_bloqueios_judiciais!G:G,"&gt;0")</f>
        <v/>
      </c>
      <c r="H517" s="7">
        <f>SUMIFS(df_extratos!I:I,df_extratos!F:F,"&gt;="&amp;Conciliacao!BE517,df_extratos!F:F,"&lt;"&amp;Conciliacao!BE517+1,df_extratos!G:G,"CREDITO")
+SUMIFS(df_extratos!I:I,df_extratos!F:F,"&gt;="&amp;Conciliacao!A517, df_extratos!F:F,"&lt;"&amp;Conciliacao!A517+1, df_extratos!G:G,"CREDITO")
+SUMIFS(df_extratos!I:I,df_extratos!F:F,"&gt;="&amp;Conciliacao!BF517,df_extratos!F:F,"&lt;"&amp;Conciliacao!BF517+1,df_extratos!G:G,"CREDITO")
+SUMIFS(df_extratos!I:I,df_extratos!F:F,"&gt;="&amp;Conciliacao!BG517,df_extratos!F:F,"&lt;"&amp;Conciliacao!BG517+1,df_extratos!G:G,"CREDITO")
+SUMIFS(df_extratos!I:I,df_extratos!F:F,"&gt;="&amp;Conciliacao!BH517,df_extratos!F:F,"&lt;"&amp;Conciliacao!BH517+1,df_extratos!G:G,"CREDITO")</f>
        <v/>
      </c>
      <c r="I517" s="9">
        <f>H517-SUM(B517:G517)</f>
        <v/>
      </c>
      <c r="J517" s="4">
        <f>SUMIFS(df_blueme_sem_parcelamento!E:E,df_blueme_sem_parcelamento!H:H,Conciliacao!A517)*(-1)</f>
        <v/>
      </c>
      <c r="K517" s="4">
        <f>SUMIFS(df_blueme_com_parcelamento!J:J,df_blueme_com_parcelamento!M:M,Conciliacao!A517)*(-1)</f>
        <v/>
      </c>
      <c r="L517" s="4">
        <f>SUMIFS(df_mutuos!N:N,df_mutuos!B:B,Conciliacao!A517)*(-1)</f>
        <v/>
      </c>
      <c r="M517" s="8">
        <f>SUMIFS(df_bloqueios_judiciais!G:G,df_bloqueios_judiciais!D:D,Conciliacao!A517,df_bloqueios_judiciais!G:G,"&lt;0")</f>
        <v/>
      </c>
      <c r="N517" s="10">
        <f>SUMIFS(df_extratos!I:I,df_extratos!F:F,"&gt;="&amp;Conciliacao!BE517,df_extratos!F:F,"&lt;"&amp;Conciliacao!BE517+1,df_extratos!G:G,"DEBITO")
+SUMIFS(df_extratos!I:I,df_extratos!F:F,"&gt;="&amp;Conciliacao!A517, df_extratos!F:F,"&lt;"&amp;Conciliacao!A517+1, df_extratos!G:G,"DEBITO")
+SUMIFS(df_extratos!I:I,df_extratos!F:F,"&gt;="&amp;Conciliacao!BF517,df_extratos!F:F,"&lt;"&amp;Conciliacao!BF517+1,df_extratos!G:G,"DEBITO")
+SUMIFS(df_extratos!I:I,df_extratos!F:F,"&gt;="&amp;Conciliacao!BG517,df_extratos!F:F,"&lt;"&amp;Conciliacao!BG517+1,df_extratos!G:G,"DEBITO")
+SUMIFS(df_extratos!I:I,df_extratos!F:F,"&gt;="&amp;Conciliacao!BH517,df_extratos!F:F,"&lt;"&amp;Conciliacao!BH517+1,df_extratos!G:G,"DEBITO")</f>
        <v/>
      </c>
      <c r="O517" s="11">
        <f>N517-SUM(J517:M517)</f>
        <v/>
      </c>
      <c r="P517" s="25">
        <f>SUMIFS(df_ajustes_conciliaco!D:D,df_ajustes_conciliaco!C:C,Conciliacao!A517)</f>
        <v/>
      </c>
      <c r="Q517" s="22">
        <f>O517+I517-P517</f>
        <v/>
      </c>
    </row>
    <row r="518">
      <c r="A518" s="5">
        <f>A517+1</f>
        <v/>
      </c>
      <c r="B518" s="3">
        <f>-SUMIFS(df_extrato_zig!G:G,df_extrato_zig!E:E,Conciliacao!A518,df_extrato_zig!D:D,"Saque")-SUMIFS(df_extrato_zig!G:G,df_extrato_zig!E:E,Conciliacao!A518,df_extrato_zig!D:D,"Antecipação")</f>
        <v/>
      </c>
      <c r="C518" s="3">
        <f>SUMIFS(df_extrato_zig!E:E,df_extrato_zig!L:L,Conciliacao!A518,df_extrato_zig!F:F,"DINHEIRO")</f>
        <v/>
      </c>
      <c r="D518" s="3">
        <f>SUMIFS(view_parc_agrup!H:H,view_parc_agrup!G:G,Conciliacao!A518)</f>
        <v/>
      </c>
      <c r="E518" s="3">
        <f>SUMIFS(df_eventos!F:F,df_eventos!H:H,Conciliacao!A518)</f>
        <v/>
      </c>
      <c r="F518" s="3">
        <f>SUMIFS(df_mutuos!M:M,df_mutuos!B:B,Conciliacao!A518)</f>
        <v/>
      </c>
      <c r="G518" s="6">
        <f>SUMIFS(df_bloqueios_judiciais!G:G,df_bloqueios_judiciais!D:D,Conciliacao!A518,df_bloqueios_judiciais!G:G,"&gt;0")</f>
        <v/>
      </c>
      <c r="H518" s="7">
        <f>SUMIFS(df_extratos!I:I,df_extratos!F:F,"&gt;="&amp;Conciliacao!BE518,df_extratos!F:F,"&lt;"&amp;Conciliacao!BE518+1,df_extratos!G:G,"CREDITO")
+SUMIFS(df_extratos!I:I,df_extratos!F:F,"&gt;="&amp;Conciliacao!A518, df_extratos!F:F,"&lt;"&amp;Conciliacao!A518+1, df_extratos!G:G,"CREDITO")
+SUMIFS(df_extratos!I:I,df_extratos!F:F,"&gt;="&amp;Conciliacao!BF518,df_extratos!F:F,"&lt;"&amp;Conciliacao!BF518+1,df_extratos!G:G,"CREDITO")
+SUMIFS(df_extratos!I:I,df_extratos!F:F,"&gt;="&amp;Conciliacao!BG518,df_extratos!F:F,"&lt;"&amp;Conciliacao!BG518+1,df_extratos!G:G,"CREDITO")
+SUMIFS(df_extratos!I:I,df_extratos!F:F,"&gt;="&amp;Conciliacao!BH518,df_extratos!F:F,"&lt;"&amp;Conciliacao!BH518+1,df_extratos!G:G,"CREDITO")</f>
        <v/>
      </c>
      <c r="I518" s="9">
        <f>H518-SUM(B518:G518)</f>
        <v/>
      </c>
      <c r="J518" s="4">
        <f>SUMIFS(df_blueme_sem_parcelamento!E:E,df_blueme_sem_parcelamento!H:H,Conciliacao!A518)*(-1)</f>
        <v/>
      </c>
      <c r="K518" s="4">
        <f>SUMIFS(df_blueme_com_parcelamento!J:J,df_blueme_com_parcelamento!M:M,Conciliacao!A518)*(-1)</f>
        <v/>
      </c>
      <c r="L518" s="4">
        <f>SUMIFS(df_mutuos!N:N,df_mutuos!B:B,Conciliacao!A518)*(-1)</f>
        <v/>
      </c>
      <c r="M518" s="8">
        <f>SUMIFS(df_bloqueios_judiciais!G:G,df_bloqueios_judiciais!D:D,Conciliacao!A518,df_bloqueios_judiciais!G:G,"&lt;0")</f>
        <v/>
      </c>
      <c r="N518" s="10">
        <f>SUMIFS(df_extratos!I:I,df_extratos!F:F,"&gt;="&amp;Conciliacao!BE518,df_extratos!F:F,"&lt;"&amp;Conciliacao!BE518+1,df_extratos!G:G,"DEBITO")
+SUMIFS(df_extratos!I:I,df_extratos!F:F,"&gt;="&amp;Conciliacao!A518, df_extratos!F:F,"&lt;"&amp;Conciliacao!A518+1, df_extratos!G:G,"DEBITO")
+SUMIFS(df_extratos!I:I,df_extratos!F:F,"&gt;="&amp;Conciliacao!BF518,df_extratos!F:F,"&lt;"&amp;Conciliacao!BF518+1,df_extratos!G:G,"DEBITO")
+SUMIFS(df_extratos!I:I,df_extratos!F:F,"&gt;="&amp;Conciliacao!BG518,df_extratos!F:F,"&lt;"&amp;Conciliacao!BG518+1,df_extratos!G:G,"DEBITO")
+SUMIFS(df_extratos!I:I,df_extratos!F:F,"&gt;="&amp;Conciliacao!BH518,df_extratos!F:F,"&lt;"&amp;Conciliacao!BH518+1,df_extratos!G:G,"DEBITO")</f>
        <v/>
      </c>
      <c r="O518" s="11">
        <f>N518-SUM(J518:M518)</f>
        <v/>
      </c>
      <c r="P518" s="25">
        <f>SUMIFS(df_ajustes_conciliaco!D:D,df_ajustes_conciliaco!C:C,Conciliacao!A518)</f>
        <v/>
      </c>
      <c r="Q518" s="22">
        <f>O518+I518-P518</f>
        <v/>
      </c>
    </row>
    <row r="519">
      <c r="A519" s="5">
        <f>A518+1</f>
        <v/>
      </c>
      <c r="B519" s="3">
        <f>-SUMIFS(df_extrato_zig!G:G,df_extrato_zig!E:E,Conciliacao!A519,df_extrato_zig!D:D,"Saque")-SUMIFS(df_extrato_zig!G:G,df_extrato_zig!E:E,Conciliacao!A519,df_extrato_zig!D:D,"Antecipação")</f>
        <v/>
      </c>
      <c r="C519" s="3">
        <f>SUMIFS(df_extrato_zig!E:E,df_extrato_zig!L:L,Conciliacao!A519,df_extrato_zig!F:F,"DINHEIRO")</f>
        <v/>
      </c>
      <c r="D519" s="3">
        <f>SUMIFS(view_parc_agrup!H:H,view_parc_agrup!G:G,Conciliacao!A519)</f>
        <v/>
      </c>
      <c r="E519" s="3">
        <f>SUMIFS(df_eventos!F:F,df_eventos!H:H,Conciliacao!A519)</f>
        <v/>
      </c>
      <c r="F519" s="3">
        <f>SUMIFS(df_mutuos!M:M,df_mutuos!B:B,Conciliacao!A519)</f>
        <v/>
      </c>
      <c r="G519" s="6">
        <f>SUMIFS(df_bloqueios_judiciais!G:G,df_bloqueios_judiciais!D:D,Conciliacao!A519,df_bloqueios_judiciais!G:G,"&gt;0")</f>
        <v/>
      </c>
      <c r="H519" s="7">
        <f>SUMIFS(df_extratos!I:I,df_extratos!F:F,"&gt;="&amp;Conciliacao!BE519,df_extratos!F:F,"&lt;"&amp;Conciliacao!BE519+1,df_extratos!G:G,"CREDITO")
+SUMIFS(df_extratos!I:I,df_extratos!F:F,"&gt;="&amp;Conciliacao!A519, df_extratos!F:F,"&lt;"&amp;Conciliacao!A519+1, df_extratos!G:G,"CREDITO")
+SUMIFS(df_extratos!I:I,df_extratos!F:F,"&gt;="&amp;Conciliacao!BF519,df_extratos!F:F,"&lt;"&amp;Conciliacao!BF519+1,df_extratos!G:G,"CREDITO")
+SUMIFS(df_extratos!I:I,df_extratos!F:F,"&gt;="&amp;Conciliacao!BG519,df_extratos!F:F,"&lt;"&amp;Conciliacao!BG519+1,df_extratos!G:G,"CREDITO")
+SUMIFS(df_extratos!I:I,df_extratos!F:F,"&gt;="&amp;Conciliacao!BH519,df_extratos!F:F,"&lt;"&amp;Conciliacao!BH519+1,df_extratos!G:G,"CREDITO")</f>
        <v/>
      </c>
      <c r="I519" s="9">
        <f>H519-SUM(B519:G519)</f>
        <v/>
      </c>
      <c r="J519" s="4">
        <f>SUMIFS(df_blueme_sem_parcelamento!E:E,df_blueme_sem_parcelamento!H:H,Conciliacao!A519)*(-1)</f>
        <v/>
      </c>
      <c r="K519" s="4">
        <f>SUMIFS(df_blueme_com_parcelamento!J:J,df_blueme_com_parcelamento!M:M,Conciliacao!A519)*(-1)</f>
        <v/>
      </c>
      <c r="L519" s="4">
        <f>SUMIFS(df_mutuos!N:N,df_mutuos!B:B,Conciliacao!A519)*(-1)</f>
        <v/>
      </c>
      <c r="M519" s="8">
        <f>SUMIFS(df_bloqueios_judiciais!G:G,df_bloqueios_judiciais!D:D,Conciliacao!A519,df_bloqueios_judiciais!G:G,"&lt;0")</f>
        <v/>
      </c>
      <c r="N519" s="10">
        <f>SUMIFS(df_extratos!I:I,df_extratos!F:F,"&gt;="&amp;Conciliacao!BE519,df_extratos!F:F,"&lt;"&amp;Conciliacao!BE519+1,df_extratos!G:G,"DEBITO")
+SUMIFS(df_extratos!I:I,df_extratos!F:F,"&gt;="&amp;Conciliacao!A519, df_extratos!F:F,"&lt;"&amp;Conciliacao!A519+1, df_extratos!G:G,"DEBITO")
+SUMIFS(df_extratos!I:I,df_extratos!F:F,"&gt;="&amp;Conciliacao!BF519,df_extratos!F:F,"&lt;"&amp;Conciliacao!BF519+1,df_extratos!G:G,"DEBITO")
+SUMIFS(df_extratos!I:I,df_extratos!F:F,"&gt;="&amp;Conciliacao!BG519,df_extratos!F:F,"&lt;"&amp;Conciliacao!BG519+1,df_extratos!G:G,"DEBITO")
+SUMIFS(df_extratos!I:I,df_extratos!F:F,"&gt;="&amp;Conciliacao!BH519,df_extratos!F:F,"&lt;"&amp;Conciliacao!BH519+1,df_extratos!G:G,"DEBITO")</f>
        <v/>
      </c>
      <c r="O519" s="11">
        <f>N519-SUM(J519:M519)</f>
        <v/>
      </c>
      <c r="P519" s="25">
        <f>SUMIFS(df_ajustes_conciliaco!D:D,df_ajustes_conciliaco!C:C,Conciliacao!A519)</f>
        <v/>
      </c>
      <c r="Q519" s="22">
        <f>O519+I519-P519</f>
        <v/>
      </c>
    </row>
    <row r="520">
      <c r="A520" s="5">
        <f>A519+1</f>
        <v/>
      </c>
      <c r="B520" s="3">
        <f>-SUMIFS(df_extrato_zig!G:G,df_extrato_zig!E:E,Conciliacao!A520,df_extrato_zig!D:D,"Saque")-SUMIFS(df_extrato_zig!G:G,df_extrato_zig!E:E,Conciliacao!A520,df_extrato_zig!D:D,"Antecipação")</f>
        <v/>
      </c>
      <c r="C520" s="3">
        <f>SUMIFS(df_extrato_zig!E:E,df_extrato_zig!L:L,Conciliacao!A520,df_extrato_zig!F:F,"DINHEIRO")</f>
        <v/>
      </c>
      <c r="D520" s="3">
        <f>SUMIFS(view_parc_agrup!H:H,view_parc_agrup!G:G,Conciliacao!A520)</f>
        <v/>
      </c>
      <c r="E520" s="3">
        <f>SUMIFS(df_eventos!F:F,df_eventos!H:H,Conciliacao!A520)</f>
        <v/>
      </c>
      <c r="F520" s="3">
        <f>SUMIFS(df_mutuos!M:M,df_mutuos!B:B,Conciliacao!A520)</f>
        <v/>
      </c>
      <c r="G520" s="6">
        <f>SUMIFS(df_bloqueios_judiciais!G:G,df_bloqueios_judiciais!D:D,Conciliacao!A520,df_bloqueios_judiciais!G:G,"&gt;0")</f>
        <v/>
      </c>
      <c r="H520" s="7">
        <f>SUMIFS(df_extratos!I:I,df_extratos!F:F,"&gt;="&amp;Conciliacao!BE520,df_extratos!F:F,"&lt;"&amp;Conciliacao!BE520+1,df_extratos!G:G,"CREDITO")
+SUMIFS(df_extratos!I:I,df_extratos!F:F,"&gt;="&amp;Conciliacao!A520, df_extratos!F:F,"&lt;"&amp;Conciliacao!A520+1, df_extratos!G:G,"CREDITO")
+SUMIFS(df_extratos!I:I,df_extratos!F:F,"&gt;="&amp;Conciliacao!BF520,df_extratos!F:F,"&lt;"&amp;Conciliacao!BF520+1,df_extratos!G:G,"CREDITO")
+SUMIFS(df_extratos!I:I,df_extratos!F:F,"&gt;="&amp;Conciliacao!BG520,df_extratos!F:F,"&lt;"&amp;Conciliacao!BG520+1,df_extratos!G:G,"CREDITO")
+SUMIFS(df_extratos!I:I,df_extratos!F:F,"&gt;="&amp;Conciliacao!BH520,df_extratos!F:F,"&lt;"&amp;Conciliacao!BH520+1,df_extratos!G:G,"CREDITO")</f>
        <v/>
      </c>
      <c r="I520" s="9">
        <f>H520-SUM(B520:G520)</f>
        <v/>
      </c>
      <c r="J520" s="4">
        <f>SUMIFS(df_blueme_sem_parcelamento!E:E,df_blueme_sem_parcelamento!H:H,Conciliacao!A520)*(-1)</f>
        <v/>
      </c>
      <c r="K520" s="4">
        <f>SUMIFS(df_blueme_com_parcelamento!J:J,df_blueme_com_parcelamento!M:M,Conciliacao!A520)*(-1)</f>
        <v/>
      </c>
      <c r="L520" s="4">
        <f>SUMIFS(df_mutuos!N:N,df_mutuos!B:B,Conciliacao!A520)*(-1)</f>
        <v/>
      </c>
      <c r="M520" s="8">
        <f>SUMIFS(df_bloqueios_judiciais!G:G,df_bloqueios_judiciais!D:D,Conciliacao!A520,df_bloqueios_judiciais!G:G,"&lt;0")</f>
        <v/>
      </c>
      <c r="N520" s="10">
        <f>SUMIFS(df_extratos!I:I,df_extratos!F:F,"&gt;="&amp;Conciliacao!BE520,df_extratos!F:F,"&lt;"&amp;Conciliacao!BE520+1,df_extratos!G:G,"DEBITO")
+SUMIFS(df_extratos!I:I,df_extratos!F:F,"&gt;="&amp;Conciliacao!A520, df_extratos!F:F,"&lt;"&amp;Conciliacao!A520+1, df_extratos!G:G,"DEBITO")
+SUMIFS(df_extratos!I:I,df_extratos!F:F,"&gt;="&amp;Conciliacao!BF520,df_extratos!F:F,"&lt;"&amp;Conciliacao!BF520+1,df_extratos!G:G,"DEBITO")
+SUMIFS(df_extratos!I:I,df_extratos!F:F,"&gt;="&amp;Conciliacao!BG520,df_extratos!F:F,"&lt;"&amp;Conciliacao!BG520+1,df_extratos!G:G,"DEBITO")
+SUMIFS(df_extratos!I:I,df_extratos!F:F,"&gt;="&amp;Conciliacao!BH520,df_extratos!F:F,"&lt;"&amp;Conciliacao!BH520+1,df_extratos!G:G,"DEBITO")</f>
        <v/>
      </c>
      <c r="O520" s="11">
        <f>N520-SUM(J520:M520)</f>
        <v/>
      </c>
      <c r="P520" s="25">
        <f>SUMIFS(df_ajustes_conciliaco!D:D,df_ajustes_conciliaco!C:C,Conciliacao!A520)</f>
        <v/>
      </c>
      <c r="Q520" s="22">
        <f>O520+I520-P520</f>
        <v/>
      </c>
    </row>
    <row r="521">
      <c r="A521" s="5">
        <f>A520+1</f>
        <v/>
      </c>
      <c r="B521" s="3">
        <f>-SUMIFS(df_extrato_zig!G:G,df_extrato_zig!E:E,Conciliacao!A521,df_extrato_zig!D:D,"Saque")-SUMIFS(df_extrato_zig!G:G,df_extrato_zig!E:E,Conciliacao!A521,df_extrato_zig!D:D,"Antecipação")</f>
        <v/>
      </c>
      <c r="C521" s="3">
        <f>SUMIFS(df_extrato_zig!E:E,df_extrato_zig!L:L,Conciliacao!A521,df_extrato_zig!F:F,"DINHEIRO")</f>
        <v/>
      </c>
      <c r="D521" s="3">
        <f>SUMIFS(view_parc_agrup!H:H,view_parc_agrup!G:G,Conciliacao!A521)</f>
        <v/>
      </c>
      <c r="E521" s="3">
        <f>SUMIFS(df_eventos!F:F,df_eventos!H:H,Conciliacao!A521)</f>
        <v/>
      </c>
      <c r="F521" s="3">
        <f>SUMIFS(df_mutuos!M:M,df_mutuos!B:B,Conciliacao!A521)</f>
        <v/>
      </c>
      <c r="G521" s="6">
        <f>SUMIFS(df_bloqueios_judiciais!G:G,df_bloqueios_judiciais!D:D,Conciliacao!A521,df_bloqueios_judiciais!G:G,"&gt;0")</f>
        <v/>
      </c>
      <c r="H521" s="7">
        <f>SUMIFS(df_extratos!I:I,df_extratos!F:F,"&gt;="&amp;Conciliacao!BE521,df_extratos!F:F,"&lt;"&amp;Conciliacao!BE521+1,df_extratos!G:G,"CREDITO")
+SUMIFS(df_extratos!I:I,df_extratos!F:F,"&gt;="&amp;Conciliacao!A521, df_extratos!F:F,"&lt;"&amp;Conciliacao!A521+1, df_extratos!G:G,"CREDITO")
+SUMIFS(df_extratos!I:I,df_extratos!F:F,"&gt;="&amp;Conciliacao!BF521,df_extratos!F:F,"&lt;"&amp;Conciliacao!BF521+1,df_extratos!G:G,"CREDITO")
+SUMIFS(df_extratos!I:I,df_extratos!F:F,"&gt;="&amp;Conciliacao!BG521,df_extratos!F:F,"&lt;"&amp;Conciliacao!BG521+1,df_extratos!G:G,"CREDITO")
+SUMIFS(df_extratos!I:I,df_extratos!F:F,"&gt;="&amp;Conciliacao!BH521,df_extratos!F:F,"&lt;"&amp;Conciliacao!BH521+1,df_extratos!G:G,"CREDITO")</f>
        <v/>
      </c>
      <c r="I521" s="9">
        <f>H521-SUM(B521:G521)</f>
        <v/>
      </c>
      <c r="J521" s="4">
        <f>SUMIFS(df_blueme_sem_parcelamento!E:E,df_blueme_sem_parcelamento!H:H,Conciliacao!A521)*(-1)</f>
        <v/>
      </c>
      <c r="K521" s="4">
        <f>SUMIFS(df_blueme_com_parcelamento!J:J,df_blueme_com_parcelamento!M:M,Conciliacao!A521)*(-1)</f>
        <v/>
      </c>
      <c r="L521" s="4">
        <f>SUMIFS(df_mutuos!N:N,df_mutuos!B:B,Conciliacao!A521)*(-1)</f>
        <v/>
      </c>
      <c r="M521" s="8">
        <f>SUMIFS(df_bloqueios_judiciais!G:G,df_bloqueios_judiciais!D:D,Conciliacao!A521,df_bloqueios_judiciais!G:G,"&lt;0")</f>
        <v/>
      </c>
      <c r="N521" s="10">
        <f>SUMIFS(df_extratos!I:I,df_extratos!F:F,"&gt;="&amp;Conciliacao!BE521,df_extratos!F:F,"&lt;"&amp;Conciliacao!BE521+1,df_extratos!G:G,"DEBITO")
+SUMIFS(df_extratos!I:I,df_extratos!F:F,"&gt;="&amp;Conciliacao!A521, df_extratos!F:F,"&lt;"&amp;Conciliacao!A521+1, df_extratos!G:G,"DEBITO")
+SUMIFS(df_extratos!I:I,df_extratos!F:F,"&gt;="&amp;Conciliacao!BF521,df_extratos!F:F,"&lt;"&amp;Conciliacao!BF521+1,df_extratos!G:G,"DEBITO")
+SUMIFS(df_extratos!I:I,df_extratos!F:F,"&gt;="&amp;Conciliacao!BG521,df_extratos!F:F,"&lt;"&amp;Conciliacao!BG521+1,df_extratos!G:G,"DEBITO")
+SUMIFS(df_extratos!I:I,df_extratos!F:F,"&gt;="&amp;Conciliacao!BH521,df_extratos!F:F,"&lt;"&amp;Conciliacao!BH521+1,df_extratos!G:G,"DEBITO")</f>
        <v/>
      </c>
      <c r="O521" s="11">
        <f>N521-SUM(J521:M521)</f>
        <v/>
      </c>
      <c r="P521" s="25">
        <f>SUMIFS(df_ajustes_conciliaco!D:D,df_ajustes_conciliaco!C:C,Conciliacao!A521)</f>
        <v/>
      </c>
      <c r="Q521" s="22">
        <f>O521+I521-P521</f>
        <v/>
      </c>
    </row>
    <row r="522">
      <c r="A522" s="5">
        <f>A521+1</f>
        <v/>
      </c>
      <c r="B522" s="3">
        <f>-SUMIFS(df_extrato_zig!G:G,df_extrato_zig!E:E,Conciliacao!A522,df_extrato_zig!D:D,"Saque")-SUMIFS(df_extrato_zig!G:G,df_extrato_zig!E:E,Conciliacao!A522,df_extrato_zig!D:D,"Antecipação")</f>
        <v/>
      </c>
      <c r="C522" s="3">
        <f>SUMIFS(df_extrato_zig!E:E,df_extrato_zig!L:L,Conciliacao!A522,df_extrato_zig!F:F,"DINHEIRO")</f>
        <v/>
      </c>
      <c r="D522" s="3">
        <f>SUMIFS(view_parc_agrup!H:H,view_parc_agrup!G:G,Conciliacao!A522)</f>
        <v/>
      </c>
      <c r="E522" s="3">
        <f>SUMIFS(df_eventos!F:F,df_eventos!H:H,Conciliacao!A522)</f>
        <v/>
      </c>
      <c r="F522" s="3">
        <f>SUMIFS(df_mutuos!M:M,df_mutuos!B:B,Conciliacao!A522)</f>
        <v/>
      </c>
      <c r="G522" s="6">
        <f>SUMIFS(df_bloqueios_judiciais!G:G,df_bloqueios_judiciais!D:D,Conciliacao!A522,df_bloqueios_judiciais!G:G,"&gt;0")</f>
        <v/>
      </c>
      <c r="H522" s="7">
        <f>SUMIFS(df_extratos!I:I,df_extratos!F:F,"&gt;="&amp;Conciliacao!BE522,df_extratos!F:F,"&lt;"&amp;Conciliacao!BE522+1,df_extratos!G:G,"CREDITO")
+SUMIFS(df_extratos!I:I,df_extratos!F:F,"&gt;="&amp;Conciliacao!A522, df_extratos!F:F,"&lt;"&amp;Conciliacao!A522+1, df_extratos!G:G,"CREDITO")
+SUMIFS(df_extratos!I:I,df_extratos!F:F,"&gt;="&amp;Conciliacao!BF522,df_extratos!F:F,"&lt;"&amp;Conciliacao!BF522+1,df_extratos!G:G,"CREDITO")
+SUMIFS(df_extratos!I:I,df_extratos!F:F,"&gt;="&amp;Conciliacao!BG522,df_extratos!F:F,"&lt;"&amp;Conciliacao!BG522+1,df_extratos!G:G,"CREDITO")
+SUMIFS(df_extratos!I:I,df_extratos!F:F,"&gt;="&amp;Conciliacao!BH522,df_extratos!F:F,"&lt;"&amp;Conciliacao!BH522+1,df_extratos!G:G,"CREDITO")</f>
        <v/>
      </c>
      <c r="I522" s="9">
        <f>H522-SUM(B522:G522)</f>
        <v/>
      </c>
      <c r="J522" s="4">
        <f>SUMIFS(df_blueme_sem_parcelamento!E:E,df_blueme_sem_parcelamento!H:H,Conciliacao!A522)*(-1)</f>
        <v/>
      </c>
      <c r="K522" s="4">
        <f>SUMIFS(df_blueme_com_parcelamento!J:J,df_blueme_com_parcelamento!M:M,Conciliacao!A522)*(-1)</f>
        <v/>
      </c>
      <c r="L522" s="4">
        <f>SUMIFS(df_mutuos!N:N,df_mutuos!B:B,Conciliacao!A522)*(-1)</f>
        <v/>
      </c>
      <c r="M522" s="8">
        <f>SUMIFS(df_bloqueios_judiciais!G:G,df_bloqueios_judiciais!D:D,Conciliacao!A522,df_bloqueios_judiciais!G:G,"&lt;0")</f>
        <v/>
      </c>
      <c r="N522" s="10">
        <f>SUMIFS(df_extratos!I:I,df_extratos!F:F,"&gt;="&amp;Conciliacao!BE522,df_extratos!F:F,"&lt;"&amp;Conciliacao!BE522+1,df_extratos!G:G,"DEBITO")
+SUMIFS(df_extratos!I:I,df_extratos!F:F,"&gt;="&amp;Conciliacao!A522, df_extratos!F:F,"&lt;"&amp;Conciliacao!A522+1, df_extratos!G:G,"DEBITO")
+SUMIFS(df_extratos!I:I,df_extratos!F:F,"&gt;="&amp;Conciliacao!BF522,df_extratos!F:F,"&lt;"&amp;Conciliacao!BF522+1,df_extratos!G:G,"DEBITO")
+SUMIFS(df_extratos!I:I,df_extratos!F:F,"&gt;="&amp;Conciliacao!BG522,df_extratos!F:F,"&lt;"&amp;Conciliacao!BG522+1,df_extratos!G:G,"DEBITO")
+SUMIFS(df_extratos!I:I,df_extratos!F:F,"&gt;="&amp;Conciliacao!BH522,df_extratos!F:F,"&lt;"&amp;Conciliacao!BH522+1,df_extratos!G:G,"DEBITO")</f>
        <v/>
      </c>
      <c r="O522" s="11">
        <f>N522-SUM(J522:M522)</f>
        <v/>
      </c>
      <c r="P522" s="25">
        <f>SUMIFS(df_ajustes_conciliaco!D:D,df_ajustes_conciliaco!C:C,Conciliacao!A522)</f>
        <v/>
      </c>
      <c r="Q522" s="22">
        <f>O522+I522-P522</f>
        <v/>
      </c>
    </row>
    <row r="523">
      <c r="A523" s="5">
        <f>A522+1</f>
        <v/>
      </c>
      <c r="B523" s="3">
        <f>-SUMIFS(df_extrato_zig!G:G,df_extrato_zig!E:E,Conciliacao!A523,df_extrato_zig!D:D,"Saque")-SUMIFS(df_extrato_zig!G:G,df_extrato_zig!E:E,Conciliacao!A523,df_extrato_zig!D:D,"Antecipação")</f>
        <v/>
      </c>
      <c r="C523" s="3">
        <f>SUMIFS(df_extrato_zig!E:E,df_extrato_zig!L:L,Conciliacao!A523,df_extrato_zig!F:F,"DINHEIRO")</f>
        <v/>
      </c>
      <c r="D523" s="3">
        <f>SUMIFS(view_parc_agrup!H:H,view_parc_agrup!G:G,Conciliacao!A523)</f>
        <v/>
      </c>
      <c r="E523" s="3">
        <f>SUMIFS(df_eventos!F:F,df_eventos!H:H,Conciliacao!A523)</f>
        <v/>
      </c>
      <c r="F523" s="3">
        <f>SUMIFS(df_mutuos!M:M,df_mutuos!B:B,Conciliacao!A523)</f>
        <v/>
      </c>
      <c r="G523" s="6">
        <f>SUMIFS(df_bloqueios_judiciais!G:G,df_bloqueios_judiciais!D:D,Conciliacao!A523,df_bloqueios_judiciais!G:G,"&gt;0")</f>
        <v/>
      </c>
      <c r="H523" s="7">
        <f>SUMIFS(df_extratos!I:I,df_extratos!F:F,"&gt;="&amp;Conciliacao!BE523,df_extratos!F:F,"&lt;"&amp;Conciliacao!BE523+1,df_extratos!G:G,"CREDITO")
+SUMIFS(df_extratos!I:I,df_extratos!F:F,"&gt;="&amp;Conciliacao!A523, df_extratos!F:F,"&lt;"&amp;Conciliacao!A523+1, df_extratos!G:G,"CREDITO")
+SUMIFS(df_extratos!I:I,df_extratos!F:F,"&gt;="&amp;Conciliacao!BF523,df_extratos!F:F,"&lt;"&amp;Conciliacao!BF523+1,df_extratos!G:G,"CREDITO")
+SUMIFS(df_extratos!I:I,df_extratos!F:F,"&gt;="&amp;Conciliacao!BG523,df_extratos!F:F,"&lt;"&amp;Conciliacao!BG523+1,df_extratos!G:G,"CREDITO")
+SUMIFS(df_extratos!I:I,df_extratos!F:F,"&gt;="&amp;Conciliacao!BH523,df_extratos!F:F,"&lt;"&amp;Conciliacao!BH523+1,df_extratos!G:G,"CREDITO")</f>
        <v/>
      </c>
      <c r="I523" s="9">
        <f>H523-SUM(B523:G523)</f>
        <v/>
      </c>
      <c r="J523" s="4">
        <f>SUMIFS(df_blueme_sem_parcelamento!E:E,df_blueme_sem_parcelamento!H:H,Conciliacao!A523)*(-1)</f>
        <v/>
      </c>
      <c r="K523" s="4">
        <f>SUMIFS(df_blueme_com_parcelamento!J:J,df_blueme_com_parcelamento!M:M,Conciliacao!A523)*(-1)</f>
        <v/>
      </c>
      <c r="L523" s="4">
        <f>SUMIFS(df_mutuos!N:N,df_mutuos!B:B,Conciliacao!A523)*(-1)</f>
        <v/>
      </c>
      <c r="M523" s="8">
        <f>SUMIFS(df_bloqueios_judiciais!G:G,df_bloqueios_judiciais!D:D,Conciliacao!A523,df_bloqueios_judiciais!G:G,"&lt;0")</f>
        <v/>
      </c>
      <c r="N523" s="10">
        <f>SUMIFS(df_extratos!I:I,df_extratos!F:F,"&gt;="&amp;Conciliacao!BE523,df_extratos!F:F,"&lt;"&amp;Conciliacao!BE523+1,df_extratos!G:G,"DEBITO")
+SUMIFS(df_extratos!I:I,df_extratos!F:F,"&gt;="&amp;Conciliacao!A523, df_extratos!F:F,"&lt;"&amp;Conciliacao!A523+1, df_extratos!G:G,"DEBITO")
+SUMIFS(df_extratos!I:I,df_extratos!F:F,"&gt;="&amp;Conciliacao!BF523,df_extratos!F:F,"&lt;"&amp;Conciliacao!BF523+1,df_extratos!G:G,"DEBITO")
+SUMIFS(df_extratos!I:I,df_extratos!F:F,"&gt;="&amp;Conciliacao!BG523,df_extratos!F:F,"&lt;"&amp;Conciliacao!BG523+1,df_extratos!G:G,"DEBITO")
+SUMIFS(df_extratos!I:I,df_extratos!F:F,"&gt;="&amp;Conciliacao!BH523,df_extratos!F:F,"&lt;"&amp;Conciliacao!BH523+1,df_extratos!G:G,"DEBITO")</f>
        <v/>
      </c>
      <c r="O523" s="11">
        <f>N523-SUM(J523:M523)</f>
        <v/>
      </c>
      <c r="P523" s="25">
        <f>SUMIFS(df_ajustes_conciliaco!D:D,df_ajustes_conciliaco!C:C,Conciliacao!A523)</f>
        <v/>
      </c>
      <c r="Q523" s="22">
        <f>O523+I523-P523</f>
        <v/>
      </c>
    </row>
    <row r="524">
      <c r="A524" s="5">
        <f>A523+1</f>
        <v/>
      </c>
      <c r="B524" s="3">
        <f>-SUMIFS(df_extrato_zig!G:G,df_extrato_zig!E:E,Conciliacao!A524,df_extrato_zig!D:D,"Saque")-SUMIFS(df_extrato_zig!G:G,df_extrato_zig!E:E,Conciliacao!A524,df_extrato_zig!D:D,"Antecipação")</f>
        <v/>
      </c>
      <c r="C524" s="3">
        <f>SUMIFS(df_extrato_zig!E:E,df_extrato_zig!L:L,Conciliacao!A524,df_extrato_zig!F:F,"DINHEIRO")</f>
        <v/>
      </c>
      <c r="D524" s="3">
        <f>SUMIFS(view_parc_agrup!H:H,view_parc_agrup!G:G,Conciliacao!A524)</f>
        <v/>
      </c>
      <c r="E524" s="3">
        <f>SUMIFS(df_eventos!F:F,df_eventos!H:H,Conciliacao!A524)</f>
        <v/>
      </c>
      <c r="F524" s="3">
        <f>SUMIFS(df_mutuos!M:M,df_mutuos!B:B,Conciliacao!A524)</f>
        <v/>
      </c>
      <c r="G524" s="6">
        <f>SUMIFS(df_bloqueios_judiciais!G:G,df_bloqueios_judiciais!D:D,Conciliacao!A524,df_bloqueios_judiciais!G:G,"&gt;0")</f>
        <v/>
      </c>
      <c r="H524" s="7">
        <f>SUMIFS(df_extratos!I:I,df_extratos!F:F,"&gt;="&amp;Conciliacao!BE524,df_extratos!F:F,"&lt;"&amp;Conciliacao!BE524+1,df_extratos!G:G,"CREDITO")
+SUMIFS(df_extratos!I:I,df_extratos!F:F,"&gt;="&amp;Conciliacao!A524, df_extratos!F:F,"&lt;"&amp;Conciliacao!A524+1, df_extratos!G:G,"CREDITO")
+SUMIFS(df_extratos!I:I,df_extratos!F:F,"&gt;="&amp;Conciliacao!BF524,df_extratos!F:F,"&lt;"&amp;Conciliacao!BF524+1,df_extratos!G:G,"CREDITO")
+SUMIFS(df_extratos!I:I,df_extratos!F:F,"&gt;="&amp;Conciliacao!BG524,df_extratos!F:F,"&lt;"&amp;Conciliacao!BG524+1,df_extratos!G:G,"CREDITO")
+SUMIFS(df_extratos!I:I,df_extratos!F:F,"&gt;="&amp;Conciliacao!BH524,df_extratos!F:F,"&lt;"&amp;Conciliacao!BH524+1,df_extratos!G:G,"CREDITO")</f>
        <v/>
      </c>
      <c r="I524" s="9">
        <f>H524-SUM(B524:G524)</f>
        <v/>
      </c>
      <c r="J524" s="4">
        <f>SUMIFS(df_blueme_sem_parcelamento!E:E,df_blueme_sem_parcelamento!H:H,Conciliacao!A524)*(-1)</f>
        <v/>
      </c>
      <c r="K524" s="4">
        <f>SUMIFS(df_blueme_com_parcelamento!J:J,df_blueme_com_parcelamento!M:M,Conciliacao!A524)*(-1)</f>
        <v/>
      </c>
      <c r="L524" s="4">
        <f>SUMIFS(df_mutuos!N:N,df_mutuos!B:B,Conciliacao!A524)*(-1)</f>
        <v/>
      </c>
      <c r="M524" s="8">
        <f>SUMIFS(df_bloqueios_judiciais!G:G,df_bloqueios_judiciais!D:D,Conciliacao!A524,df_bloqueios_judiciais!G:G,"&lt;0")</f>
        <v/>
      </c>
      <c r="N524" s="10">
        <f>SUMIFS(df_extratos!I:I,df_extratos!F:F,"&gt;="&amp;Conciliacao!BE524,df_extratos!F:F,"&lt;"&amp;Conciliacao!BE524+1,df_extratos!G:G,"DEBITO")
+SUMIFS(df_extratos!I:I,df_extratos!F:F,"&gt;="&amp;Conciliacao!A524, df_extratos!F:F,"&lt;"&amp;Conciliacao!A524+1, df_extratos!G:G,"DEBITO")
+SUMIFS(df_extratos!I:I,df_extratos!F:F,"&gt;="&amp;Conciliacao!BF524,df_extratos!F:F,"&lt;"&amp;Conciliacao!BF524+1,df_extratos!G:G,"DEBITO")
+SUMIFS(df_extratos!I:I,df_extratos!F:F,"&gt;="&amp;Conciliacao!BG524,df_extratos!F:F,"&lt;"&amp;Conciliacao!BG524+1,df_extratos!G:G,"DEBITO")
+SUMIFS(df_extratos!I:I,df_extratos!F:F,"&gt;="&amp;Conciliacao!BH524,df_extratos!F:F,"&lt;"&amp;Conciliacao!BH524+1,df_extratos!G:G,"DEBITO")</f>
        <v/>
      </c>
      <c r="O524" s="11">
        <f>N524-SUM(J524:M524)</f>
        <v/>
      </c>
      <c r="P524" s="25">
        <f>SUMIFS(df_ajustes_conciliaco!D:D,df_ajustes_conciliaco!C:C,Conciliacao!A524)</f>
        <v/>
      </c>
      <c r="Q524" s="22">
        <f>O524+I524-P524</f>
        <v/>
      </c>
    </row>
    <row r="525">
      <c r="A525" s="5">
        <f>A524+1</f>
        <v/>
      </c>
      <c r="B525" s="3">
        <f>-SUMIFS(df_extrato_zig!G:G,df_extrato_zig!E:E,Conciliacao!A525,df_extrato_zig!D:D,"Saque")-SUMIFS(df_extrato_zig!G:G,df_extrato_zig!E:E,Conciliacao!A525,df_extrato_zig!D:D,"Antecipação")</f>
        <v/>
      </c>
      <c r="C525" s="3">
        <f>SUMIFS(df_extrato_zig!E:E,df_extrato_zig!L:L,Conciliacao!A525,df_extrato_zig!F:F,"DINHEIRO")</f>
        <v/>
      </c>
      <c r="D525" s="3">
        <f>SUMIFS(view_parc_agrup!H:H,view_parc_agrup!G:G,Conciliacao!A525)</f>
        <v/>
      </c>
      <c r="E525" s="3">
        <f>SUMIFS(df_eventos!F:F,df_eventos!H:H,Conciliacao!A525)</f>
        <v/>
      </c>
      <c r="F525" s="3">
        <f>SUMIFS(df_mutuos!M:M,df_mutuos!B:B,Conciliacao!A525)</f>
        <v/>
      </c>
      <c r="G525" s="6">
        <f>SUMIFS(df_bloqueios_judiciais!G:G,df_bloqueios_judiciais!D:D,Conciliacao!A525,df_bloqueios_judiciais!G:G,"&gt;0")</f>
        <v/>
      </c>
      <c r="H525" s="7">
        <f>SUMIFS(df_extratos!I:I,df_extratos!F:F,"&gt;="&amp;Conciliacao!BE525,df_extratos!F:F,"&lt;"&amp;Conciliacao!BE525+1,df_extratos!G:G,"CREDITO")
+SUMIFS(df_extratos!I:I,df_extratos!F:F,"&gt;="&amp;Conciliacao!A525, df_extratos!F:F,"&lt;"&amp;Conciliacao!A525+1, df_extratos!G:G,"CREDITO")
+SUMIFS(df_extratos!I:I,df_extratos!F:F,"&gt;="&amp;Conciliacao!BF525,df_extratos!F:F,"&lt;"&amp;Conciliacao!BF525+1,df_extratos!G:G,"CREDITO")
+SUMIFS(df_extratos!I:I,df_extratos!F:F,"&gt;="&amp;Conciliacao!BG525,df_extratos!F:F,"&lt;"&amp;Conciliacao!BG525+1,df_extratos!G:G,"CREDITO")
+SUMIFS(df_extratos!I:I,df_extratos!F:F,"&gt;="&amp;Conciliacao!BH525,df_extratos!F:F,"&lt;"&amp;Conciliacao!BH525+1,df_extratos!G:G,"CREDITO")</f>
        <v/>
      </c>
      <c r="I525" s="9">
        <f>H525-SUM(B525:G525)</f>
        <v/>
      </c>
      <c r="J525" s="4">
        <f>SUMIFS(df_blueme_sem_parcelamento!E:E,df_blueme_sem_parcelamento!H:H,Conciliacao!A525)*(-1)</f>
        <v/>
      </c>
      <c r="K525" s="4">
        <f>SUMIFS(df_blueme_com_parcelamento!J:J,df_blueme_com_parcelamento!M:M,Conciliacao!A525)*(-1)</f>
        <v/>
      </c>
      <c r="L525" s="4">
        <f>SUMIFS(df_mutuos!N:N,df_mutuos!B:B,Conciliacao!A525)*(-1)</f>
        <v/>
      </c>
      <c r="M525" s="8">
        <f>SUMIFS(df_bloqueios_judiciais!G:G,df_bloqueios_judiciais!D:D,Conciliacao!A525,df_bloqueios_judiciais!G:G,"&lt;0")</f>
        <v/>
      </c>
      <c r="N525" s="10">
        <f>SUMIFS(df_extratos!I:I,df_extratos!F:F,"&gt;="&amp;Conciliacao!BE525,df_extratos!F:F,"&lt;"&amp;Conciliacao!BE525+1,df_extratos!G:G,"DEBITO")
+SUMIFS(df_extratos!I:I,df_extratos!F:F,"&gt;="&amp;Conciliacao!A525, df_extratos!F:F,"&lt;"&amp;Conciliacao!A525+1, df_extratos!G:G,"DEBITO")
+SUMIFS(df_extratos!I:I,df_extratos!F:F,"&gt;="&amp;Conciliacao!BF525,df_extratos!F:F,"&lt;"&amp;Conciliacao!BF525+1,df_extratos!G:G,"DEBITO")
+SUMIFS(df_extratos!I:I,df_extratos!F:F,"&gt;="&amp;Conciliacao!BG525,df_extratos!F:F,"&lt;"&amp;Conciliacao!BG525+1,df_extratos!G:G,"DEBITO")
+SUMIFS(df_extratos!I:I,df_extratos!F:F,"&gt;="&amp;Conciliacao!BH525,df_extratos!F:F,"&lt;"&amp;Conciliacao!BH525+1,df_extratos!G:G,"DEBITO")</f>
        <v/>
      </c>
      <c r="O525" s="11">
        <f>N525-SUM(J525:M525)</f>
        <v/>
      </c>
      <c r="P525" s="25">
        <f>SUMIFS(df_ajustes_conciliaco!D:D,df_ajustes_conciliaco!C:C,Conciliacao!A525)</f>
        <v/>
      </c>
      <c r="Q525" s="22">
        <f>O525+I525-P525</f>
        <v/>
      </c>
    </row>
    <row r="526">
      <c r="A526" s="5">
        <f>A525+1</f>
        <v/>
      </c>
      <c r="B526" s="3">
        <f>-SUMIFS(df_extrato_zig!G:G,df_extrato_zig!E:E,Conciliacao!A526,df_extrato_zig!D:D,"Saque")-SUMIFS(df_extrato_zig!G:G,df_extrato_zig!E:E,Conciliacao!A526,df_extrato_zig!D:D,"Antecipação")</f>
        <v/>
      </c>
      <c r="C526" s="3">
        <f>SUMIFS(df_extrato_zig!E:E,df_extrato_zig!L:L,Conciliacao!A526,df_extrato_zig!F:F,"DINHEIRO")</f>
        <v/>
      </c>
      <c r="D526" s="3">
        <f>SUMIFS(view_parc_agrup!H:H,view_parc_agrup!G:G,Conciliacao!A526)</f>
        <v/>
      </c>
      <c r="E526" s="3">
        <f>SUMIFS(df_eventos!F:F,df_eventos!H:H,Conciliacao!A526)</f>
        <v/>
      </c>
      <c r="F526" s="3">
        <f>SUMIFS(df_mutuos!M:M,df_mutuos!B:B,Conciliacao!A526)</f>
        <v/>
      </c>
      <c r="G526" s="6">
        <f>SUMIFS(df_bloqueios_judiciais!G:G,df_bloqueios_judiciais!D:D,Conciliacao!A526,df_bloqueios_judiciais!G:G,"&gt;0")</f>
        <v/>
      </c>
      <c r="H526" s="7">
        <f>SUMIFS(df_extratos!I:I,df_extratos!F:F,"&gt;="&amp;Conciliacao!BE526,df_extratos!F:F,"&lt;"&amp;Conciliacao!BE526+1,df_extratos!G:G,"CREDITO")
+SUMIFS(df_extratos!I:I,df_extratos!F:F,"&gt;="&amp;Conciliacao!A526, df_extratos!F:F,"&lt;"&amp;Conciliacao!A526+1, df_extratos!G:G,"CREDITO")
+SUMIFS(df_extratos!I:I,df_extratos!F:F,"&gt;="&amp;Conciliacao!BF526,df_extratos!F:F,"&lt;"&amp;Conciliacao!BF526+1,df_extratos!G:G,"CREDITO")
+SUMIFS(df_extratos!I:I,df_extratos!F:F,"&gt;="&amp;Conciliacao!BG526,df_extratos!F:F,"&lt;"&amp;Conciliacao!BG526+1,df_extratos!G:G,"CREDITO")
+SUMIFS(df_extratos!I:I,df_extratos!F:F,"&gt;="&amp;Conciliacao!BH526,df_extratos!F:F,"&lt;"&amp;Conciliacao!BH526+1,df_extratos!G:G,"CREDITO")</f>
        <v/>
      </c>
      <c r="I526" s="9">
        <f>H526-SUM(B526:G526)</f>
        <v/>
      </c>
      <c r="J526" s="4">
        <f>SUMIFS(df_blueme_sem_parcelamento!E:E,df_blueme_sem_parcelamento!H:H,Conciliacao!A526)*(-1)</f>
        <v/>
      </c>
      <c r="K526" s="4">
        <f>SUMIFS(df_blueme_com_parcelamento!J:J,df_blueme_com_parcelamento!M:M,Conciliacao!A526)*(-1)</f>
        <v/>
      </c>
      <c r="L526" s="4">
        <f>SUMIFS(df_mutuos!N:N,df_mutuos!B:B,Conciliacao!A526)*(-1)</f>
        <v/>
      </c>
      <c r="M526" s="8">
        <f>SUMIFS(df_bloqueios_judiciais!G:G,df_bloqueios_judiciais!D:D,Conciliacao!A526,df_bloqueios_judiciais!G:G,"&lt;0")</f>
        <v/>
      </c>
      <c r="N526" s="10">
        <f>SUMIFS(df_extratos!I:I,df_extratos!F:F,"&gt;="&amp;Conciliacao!BE526,df_extratos!F:F,"&lt;"&amp;Conciliacao!BE526+1,df_extratos!G:G,"DEBITO")
+SUMIFS(df_extratos!I:I,df_extratos!F:F,"&gt;="&amp;Conciliacao!A526, df_extratos!F:F,"&lt;"&amp;Conciliacao!A526+1, df_extratos!G:G,"DEBITO")
+SUMIFS(df_extratos!I:I,df_extratos!F:F,"&gt;="&amp;Conciliacao!BF526,df_extratos!F:F,"&lt;"&amp;Conciliacao!BF526+1,df_extratos!G:G,"DEBITO")
+SUMIFS(df_extratos!I:I,df_extratos!F:F,"&gt;="&amp;Conciliacao!BG526,df_extratos!F:F,"&lt;"&amp;Conciliacao!BG526+1,df_extratos!G:G,"DEBITO")
+SUMIFS(df_extratos!I:I,df_extratos!F:F,"&gt;="&amp;Conciliacao!BH526,df_extratos!F:F,"&lt;"&amp;Conciliacao!BH526+1,df_extratos!G:G,"DEBITO")</f>
        <v/>
      </c>
      <c r="O526" s="11">
        <f>N526-SUM(J526:M526)</f>
        <v/>
      </c>
      <c r="P526" s="25">
        <f>SUMIFS(df_ajustes_conciliaco!D:D,df_ajustes_conciliaco!C:C,Conciliacao!A526)</f>
        <v/>
      </c>
      <c r="Q526" s="22">
        <f>O526+I526-P526</f>
        <v/>
      </c>
    </row>
    <row r="527">
      <c r="A527" s="5">
        <f>A526+1</f>
        <v/>
      </c>
      <c r="B527" s="3">
        <f>-SUMIFS(df_extrato_zig!G:G,df_extrato_zig!E:E,Conciliacao!A527,df_extrato_zig!D:D,"Saque")-SUMIFS(df_extrato_zig!G:G,df_extrato_zig!E:E,Conciliacao!A527,df_extrato_zig!D:D,"Antecipação")</f>
        <v/>
      </c>
      <c r="C527" s="3">
        <f>SUMIFS(df_extrato_zig!E:E,df_extrato_zig!L:L,Conciliacao!A527,df_extrato_zig!F:F,"DINHEIRO")</f>
        <v/>
      </c>
      <c r="D527" s="3">
        <f>SUMIFS(view_parc_agrup!H:H,view_parc_agrup!G:G,Conciliacao!A527)</f>
        <v/>
      </c>
      <c r="E527" s="3">
        <f>SUMIFS(df_eventos!F:F,df_eventos!H:H,Conciliacao!A527)</f>
        <v/>
      </c>
      <c r="F527" s="3">
        <f>SUMIFS(df_mutuos!M:M,df_mutuos!B:B,Conciliacao!A527)</f>
        <v/>
      </c>
      <c r="G527" s="6">
        <f>SUMIFS(df_bloqueios_judiciais!G:G,df_bloqueios_judiciais!D:D,Conciliacao!A527,df_bloqueios_judiciais!G:G,"&gt;0")</f>
        <v/>
      </c>
      <c r="H527" s="7">
        <f>SUMIFS(df_extratos!I:I,df_extratos!F:F,"&gt;="&amp;Conciliacao!BE527,df_extratos!F:F,"&lt;"&amp;Conciliacao!BE527+1,df_extratos!G:G,"CREDITO")
+SUMIFS(df_extratos!I:I,df_extratos!F:F,"&gt;="&amp;Conciliacao!A527, df_extratos!F:F,"&lt;"&amp;Conciliacao!A527+1, df_extratos!G:G,"CREDITO")
+SUMIFS(df_extratos!I:I,df_extratos!F:F,"&gt;="&amp;Conciliacao!BF527,df_extratos!F:F,"&lt;"&amp;Conciliacao!BF527+1,df_extratos!G:G,"CREDITO")
+SUMIFS(df_extratos!I:I,df_extratos!F:F,"&gt;="&amp;Conciliacao!BG527,df_extratos!F:F,"&lt;"&amp;Conciliacao!BG527+1,df_extratos!G:G,"CREDITO")
+SUMIFS(df_extratos!I:I,df_extratos!F:F,"&gt;="&amp;Conciliacao!BH527,df_extratos!F:F,"&lt;"&amp;Conciliacao!BH527+1,df_extratos!G:G,"CREDITO")</f>
        <v/>
      </c>
      <c r="I527" s="9">
        <f>H527-SUM(B527:G527)</f>
        <v/>
      </c>
      <c r="J527" s="4">
        <f>SUMIFS(df_blueme_sem_parcelamento!E:E,df_blueme_sem_parcelamento!H:H,Conciliacao!A527)*(-1)</f>
        <v/>
      </c>
      <c r="K527" s="4">
        <f>SUMIFS(df_blueme_com_parcelamento!J:J,df_blueme_com_parcelamento!M:M,Conciliacao!A527)*(-1)</f>
        <v/>
      </c>
      <c r="L527" s="4">
        <f>SUMIFS(df_mutuos!N:N,df_mutuos!B:B,Conciliacao!A527)*(-1)</f>
        <v/>
      </c>
      <c r="M527" s="8">
        <f>SUMIFS(df_bloqueios_judiciais!G:G,df_bloqueios_judiciais!D:D,Conciliacao!A527,df_bloqueios_judiciais!G:G,"&lt;0")</f>
        <v/>
      </c>
      <c r="N527" s="10">
        <f>SUMIFS(df_extratos!I:I,df_extratos!F:F,"&gt;="&amp;Conciliacao!BE527,df_extratos!F:F,"&lt;"&amp;Conciliacao!BE527+1,df_extratos!G:G,"DEBITO")
+SUMIFS(df_extratos!I:I,df_extratos!F:F,"&gt;="&amp;Conciliacao!A527, df_extratos!F:F,"&lt;"&amp;Conciliacao!A527+1, df_extratos!G:G,"DEBITO")
+SUMIFS(df_extratos!I:I,df_extratos!F:F,"&gt;="&amp;Conciliacao!BF527,df_extratos!F:F,"&lt;"&amp;Conciliacao!BF527+1,df_extratos!G:G,"DEBITO")
+SUMIFS(df_extratos!I:I,df_extratos!F:F,"&gt;="&amp;Conciliacao!BG527,df_extratos!F:F,"&lt;"&amp;Conciliacao!BG527+1,df_extratos!G:G,"DEBITO")
+SUMIFS(df_extratos!I:I,df_extratos!F:F,"&gt;="&amp;Conciliacao!BH527,df_extratos!F:F,"&lt;"&amp;Conciliacao!BH527+1,df_extratos!G:G,"DEBITO")</f>
        <v/>
      </c>
      <c r="O527" s="11">
        <f>N527-SUM(J527:M527)</f>
        <v/>
      </c>
      <c r="P527" s="25">
        <f>SUMIFS(df_ajustes_conciliaco!D:D,df_ajustes_conciliaco!C:C,Conciliacao!A527)</f>
        <v/>
      </c>
      <c r="Q527" s="22">
        <f>O527+I527-P527</f>
        <v/>
      </c>
    </row>
    <row r="528">
      <c r="A528" s="5">
        <f>A527+1</f>
        <v/>
      </c>
      <c r="B528" s="3">
        <f>-SUMIFS(df_extrato_zig!G:G,df_extrato_zig!E:E,Conciliacao!A528,df_extrato_zig!D:D,"Saque")-SUMIFS(df_extrato_zig!G:G,df_extrato_zig!E:E,Conciliacao!A528,df_extrato_zig!D:D,"Antecipação")</f>
        <v/>
      </c>
      <c r="C528" s="3">
        <f>SUMIFS(df_extrato_zig!E:E,df_extrato_zig!L:L,Conciliacao!A528,df_extrato_zig!F:F,"DINHEIRO")</f>
        <v/>
      </c>
      <c r="D528" s="3">
        <f>SUMIFS(view_parc_agrup!H:H,view_parc_agrup!G:G,Conciliacao!A528)</f>
        <v/>
      </c>
      <c r="E528" s="3">
        <f>SUMIFS(df_eventos!F:F,df_eventos!H:H,Conciliacao!A528)</f>
        <v/>
      </c>
      <c r="F528" s="3">
        <f>SUMIFS(df_mutuos!M:M,df_mutuos!B:B,Conciliacao!A528)</f>
        <v/>
      </c>
      <c r="G528" s="6">
        <f>SUMIFS(df_bloqueios_judiciais!G:G,df_bloqueios_judiciais!D:D,Conciliacao!A528,df_bloqueios_judiciais!G:G,"&gt;0")</f>
        <v/>
      </c>
      <c r="H528" s="7">
        <f>SUMIFS(df_extratos!I:I,df_extratos!F:F,"&gt;="&amp;Conciliacao!BE528,df_extratos!F:F,"&lt;"&amp;Conciliacao!BE528+1,df_extratos!G:G,"CREDITO")
+SUMIFS(df_extratos!I:I,df_extratos!F:F,"&gt;="&amp;Conciliacao!A528, df_extratos!F:F,"&lt;"&amp;Conciliacao!A528+1, df_extratos!G:G,"CREDITO")
+SUMIFS(df_extratos!I:I,df_extratos!F:F,"&gt;="&amp;Conciliacao!BF528,df_extratos!F:F,"&lt;"&amp;Conciliacao!BF528+1,df_extratos!G:G,"CREDITO")
+SUMIFS(df_extratos!I:I,df_extratos!F:F,"&gt;="&amp;Conciliacao!BG528,df_extratos!F:F,"&lt;"&amp;Conciliacao!BG528+1,df_extratos!G:G,"CREDITO")
+SUMIFS(df_extratos!I:I,df_extratos!F:F,"&gt;="&amp;Conciliacao!BH528,df_extratos!F:F,"&lt;"&amp;Conciliacao!BH528+1,df_extratos!G:G,"CREDITO")</f>
        <v/>
      </c>
      <c r="I528" s="9">
        <f>H528-SUM(B528:G528)</f>
        <v/>
      </c>
      <c r="J528" s="4">
        <f>SUMIFS(df_blueme_sem_parcelamento!E:E,df_blueme_sem_parcelamento!H:H,Conciliacao!A528)*(-1)</f>
        <v/>
      </c>
      <c r="K528" s="4">
        <f>SUMIFS(df_blueme_com_parcelamento!J:J,df_blueme_com_parcelamento!M:M,Conciliacao!A528)*(-1)</f>
        <v/>
      </c>
      <c r="L528" s="4">
        <f>SUMIFS(df_mutuos!N:N,df_mutuos!B:B,Conciliacao!A528)*(-1)</f>
        <v/>
      </c>
      <c r="M528" s="8">
        <f>SUMIFS(df_bloqueios_judiciais!G:G,df_bloqueios_judiciais!D:D,Conciliacao!A528,df_bloqueios_judiciais!G:G,"&lt;0")</f>
        <v/>
      </c>
      <c r="N528" s="10">
        <f>SUMIFS(df_extratos!I:I,df_extratos!F:F,"&gt;="&amp;Conciliacao!BE528,df_extratos!F:F,"&lt;"&amp;Conciliacao!BE528+1,df_extratos!G:G,"DEBITO")
+SUMIFS(df_extratos!I:I,df_extratos!F:F,"&gt;="&amp;Conciliacao!A528, df_extratos!F:F,"&lt;"&amp;Conciliacao!A528+1, df_extratos!G:G,"DEBITO")
+SUMIFS(df_extratos!I:I,df_extratos!F:F,"&gt;="&amp;Conciliacao!BF528,df_extratos!F:F,"&lt;"&amp;Conciliacao!BF528+1,df_extratos!G:G,"DEBITO")
+SUMIFS(df_extratos!I:I,df_extratos!F:F,"&gt;="&amp;Conciliacao!BG528,df_extratos!F:F,"&lt;"&amp;Conciliacao!BG528+1,df_extratos!G:G,"DEBITO")
+SUMIFS(df_extratos!I:I,df_extratos!F:F,"&gt;="&amp;Conciliacao!BH528,df_extratos!F:F,"&lt;"&amp;Conciliacao!BH528+1,df_extratos!G:G,"DEBITO")</f>
        <v/>
      </c>
      <c r="O528" s="11">
        <f>N528-SUM(J528:M528)</f>
        <v/>
      </c>
      <c r="P528" s="25">
        <f>SUMIFS(df_ajustes_conciliaco!D:D,df_ajustes_conciliaco!C:C,Conciliacao!A528)</f>
        <v/>
      </c>
      <c r="Q528" s="22">
        <f>O528+I528-P528</f>
        <v/>
      </c>
    </row>
    <row r="529">
      <c r="A529" s="5">
        <f>A528+1</f>
        <v/>
      </c>
      <c r="B529" s="3">
        <f>-SUMIFS(df_extrato_zig!G:G,df_extrato_zig!E:E,Conciliacao!A529,df_extrato_zig!D:D,"Saque")-SUMIFS(df_extrato_zig!G:G,df_extrato_zig!E:E,Conciliacao!A529,df_extrato_zig!D:D,"Antecipação")</f>
        <v/>
      </c>
      <c r="C529" s="3">
        <f>SUMIFS(df_extrato_zig!E:E,df_extrato_zig!L:L,Conciliacao!A529,df_extrato_zig!F:F,"DINHEIRO")</f>
        <v/>
      </c>
      <c r="D529" s="3">
        <f>SUMIFS(view_parc_agrup!H:H,view_parc_agrup!G:G,Conciliacao!A529)</f>
        <v/>
      </c>
      <c r="E529" s="3">
        <f>SUMIFS(df_eventos!F:F,df_eventos!H:H,Conciliacao!A529)</f>
        <v/>
      </c>
      <c r="F529" s="3">
        <f>SUMIFS(df_mutuos!M:M,df_mutuos!B:B,Conciliacao!A529)</f>
        <v/>
      </c>
      <c r="G529" s="6">
        <f>SUMIFS(df_bloqueios_judiciais!G:G,df_bloqueios_judiciais!D:D,Conciliacao!A529,df_bloqueios_judiciais!G:G,"&gt;0")</f>
        <v/>
      </c>
      <c r="H529" s="7">
        <f>SUMIFS(df_extratos!I:I,df_extratos!F:F,"&gt;="&amp;Conciliacao!BE529,df_extratos!F:F,"&lt;"&amp;Conciliacao!BE529+1,df_extratos!G:G,"CREDITO")
+SUMIFS(df_extratos!I:I,df_extratos!F:F,"&gt;="&amp;Conciliacao!A529, df_extratos!F:F,"&lt;"&amp;Conciliacao!A529+1, df_extratos!G:G,"CREDITO")
+SUMIFS(df_extratos!I:I,df_extratos!F:F,"&gt;="&amp;Conciliacao!BF529,df_extratos!F:F,"&lt;"&amp;Conciliacao!BF529+1,df_extratos!G:G,"CREDITO")
+SUMIFS(df_extratos!I:I,df_extratos!F:F,"&gt;="&amp;Conciliacao!BG529,df_extratos!F:F,"&lt;"&amp;Conciliacao!BG529+1,df_extratos!G:G,"CREDITO")
+SUMIFS(df_extratos!I:I,df_extratos!F:F,"&gt;="&amp;Conciliacao!BH529,df_extratos!F:F,"&lt;"&amp;Conciliacao!BH529+1,df_extratos!G:G,"CREDITO")</f>
        <v/>
      </c>
      <c r="I529" s="9">
        <f>H529-SUM(B529:G529)</f>
        <v/>
      </c>
      <c r="J529" s="4">
        <f>SUMIFS(df_blueme_sem_parcelamento!E:E,df_blueme_sem_parcelamento!H:H,Conciliacao!A529)*(-1)</f>
        <v/>
      </c>
      <c r="K529" s="4">
        <f>SUMIFS(df_blueme_com_parcelamento!J:J,df_blueme_com_parcelamento!M:M,Conciliacao!A529)*(-1)</f>
        <v/>
      </c>
      <c r="L529" s="4">
        <f>SUMIFS(df_mutuos!N:N,df_mutuos!B:B,Conciliacao!A529)*(-1)</f>
        <v/>
      </c>
      <c r="M529" s="8">
        <f>SUMIFS(df_bloqueios_judiciais!G:G,df_bloqueios_judiciais!D:D,Conciliacao!A529,df_bloqueios_judiciais!G:G,"&lt;0")</f>
        <v/>
      </c>
      <c r="N529" s="10">
        <f>SUMIFS(df_extratos!I:I,df_extratos!F:F,"&gt;="&amp;Conciliacao!BE529,df_extratos!F:F,"&lt;"&amp;Conciliacao!BE529+1,df_extratos!G:G,"DEBITO")
+SUMIFS(df_extratos!I:I,df_extratos!F:F,"&gt;="&amp;Conciliacao!A529, df_extratos!F:F,"&lt;"&amp;Conciliacao!A529+1, df_extratos!G:G,"DEBITO")
+SUMIFS(df_extratos!I:I,df_extratos!F:F,"&gt;="&amp;Conciliacao!BF529,df_extratos!F:F,"&lt;"&amp;Conciliacao!BF529+1,df_extratos!G:G,"DEBITO")
+SUMIFS(df_extratos!I:I,df_extratos!F:F,"&gt;="&amp;Conciliacao!BG529,df_extratos!F:F,"&lt;"&amp;Conciliacao!BG529+1,df_extratos!G:G,"DEBITO")
+SUMIFS(df_extratos!I:I,df_extratos!F:F,"&gt;="&amp;Conciliacao!BH529,df_extratos!F:F,"&lt;"&amp;Conciliacao!BH529+1,df_extratos!G:G,"DEBITO")</f>
        <v/>
      </c>
      <c r="O529" s="11">
        <f>N529-SUM(J529:M529)</f>
        <v/>
      </c>
      <c r="P529" s="25">
        <f>SUMIFS(df_ajustes_conciliaco!D:D,df_ajustes_conciliaco!C:C,Conciliacao!A529)</f>
        <v/>
      </c>
      <c r="Q529" s="22">
        <f>O529+I529-P529</f>
        <v/>
      </c>
    </row>
    <row r="530">
      <c r="A530" s="5">
        <f>A529+1</f>
        <v/>
      </c>
      <c r="B530" s="3">
        <f>-SUMIFS(df_extrato_zig!G:G,df_extrato_zig!E:E,Conciliacao!A530,df_extrato_zig!D:D,"Saque")-SUMIFS(df_extrato_zig!G:G,df_extrato_zig!E:E,Conciliacao!A530,df_extrato_zig!D:D,"Antecipação")</f>
        <v/>
      </c>
      <c r="C530" s="3">
        <f>SUMIFS(df_extrato_zig!E:E,df_extrato_zig!L:L,Conciliacao!A530,df_extrato_zig!F:F,"DINHEIRO")</f>
        <v/>
      </c>
      <c r="D530" s="3">
        <f>SUMIFS(view_parc_agrup!H:H,view_parc_agrup!G:G,Conciliacao!A530)</f>
        <v/>
      </c>
      <c r="E530" s="3">
        <f>SUMIFS(df_eventos!F:F,df_eventos!H:H,Conciliacao!A530)</f>
        <v/>
      </c>
      <c r="F530" s="3">
        <f>SUMIFS(df_mutuos!M:M,df_mutuos!B:B,Conciliacao!A530)</f>
        <v/>
      </c>
      <c r="G530" s="6">
        <f>SUMIFS(df_bloqueios_judiciais!G:G,df_bloqueios_judiciais!D:D,Conciliacao!A530,df_bloqueios_judiciais!G:G,"&gt;0")</f>
        <v/>
      </c>
      <c r="H530" s="7">
        <f>SUMIFS(df_extratos!I:I,df_extratos!F:F,"&gt;="&amp;Conciliacao!BE530,df_extratos!F:F,"&lt;"&amp;Conciliacao!BE530+1,df_extratos!G:G,"CREDITO")
+SUMIFS(df_extratos!I:I,df_extratos!F:F,"&gt;="&amp;Conciliacao!A530, df_extratos!F:F,"&lt;"&amp;Conciliacao!A530+1, df_extratos!G:G,"CREDITO")
+SUMIFS(df_extratos!I:I,df_extratos!F:F,"&gt;="&amp;Conciliacao!BF530,df_extratos!F:F,"&lt;"&amp;Conciliacao!BF530+1,df_extratos!G:G,"CREDITO")
+SUMIFS(df_extratos!I:I,df_extratos!F:F,"&gt;="&amp;Conciliacao!BG530,df_extratos!F:F,"&lt;"&amp;Conciliacao!BG530+1,df_extratos!G:G,"CREDITO")
+SUMIFS(df_extratos!I:I,df_extratos!F:F,"&gt;="&amp;Conciliacao!BH530,df_extratos!F:F,"&lt;"&amp;Conciliacao!BH530+1,df_extratos!G:G,"CREDITO")</f>
        <v/>
      </c>
      <c r="I530" s="9">
        <f>H530-SUM(B530:G530)</f>
        <v/>
      </c>
      <c r="J530" s="4">
        <f>SUMIFS(df_blueme_sem_parcelamento!E:E,df_blueme_sem_parcelamento!H:H,Conciliacao!A530)*(-1)</f>
        <v/>
      </c>
      <c r="K530" s="4">
        <f>SUMIFS(df_blueme_com_parcelamento!J:J,df_blueme_com_parcelamento!M:M,Conciliacao!A530)*(-1)</f>
        <v/>
      </c>
      <c r="L530" s="4">
        <f>SUMIFS(df_mutuos!N:N,df_mutuos!B:B,Conciliacao!A530)*(-1)</f>
        <v/>
      </c>
      <c r="M530" s="8">
        <f>SUMIFS(df_bloqueios_judiciais!G:G,df_bloqueios_judiciais!D:D,Conciliacao!A530,df_bloqueios_judiciais!G:G,"&lt;0")</f>
        <v/>
      </c>
      <c r="N530" s="10">
        <f>SUMIFS(df_extratos!I:I,df_extratos!F:F,"&gt;="&amp;Conciliacao!BE530,df_extratos!F:F,"&lt;"&amp;Conciliacao!BE530+1,df_extratos!G:G,"DEBITO")
+SUMIFS(df_extratos!I:I,df_extratos!F:F,"&gt;="&amp;Conciliacao!A530, df_extratos!F:F,"&lt;"&amp;Conciliacao!A530+1, df_extratos!G:G,"DEBITO")
+SUMIFS(df_extratos!I:I,df_extratos!F:F,"&gt;="&amp;Conciliacao!BF530,df_extratos!F:F,"&lt;"&amp;Conciliacao!BF530+1,df_extratos!G:G,"DEBITO")
+SUMIFS(df_extratos!I:I,df_extratos!F:F,"&gt;="&amp;Conciliacao!BG530,df_extratos!F:F,"&lt;"&amp;Conciliacao!BG530+1,df_extratos!G:G,"DEBITO")
+SUMIFS(df_extratos!I:I,df_extratos!F:F,"&gt;="&amp;Conciliacao!BH530,df_extratos!F:F,"&lt;"&amp;Conciliacao!BH530+1,df_extratos!G:G,"DEBITO")</f>
        <v/>
      </c>
      <c r="O530" s="11">
        <f>N530-SUM(J530:M530)</f>
        <v/>
      </c>
      <c r="P530" s="25">
        <f>SUMIFS(df_ajustes_conciliaco!D:D,df_ajustes_conciliaco!C:C,Conciliacao!A530)</f>
        <v/>
      </c>
      <c r="Q530" s="22">
        <f>O530+I530-P530</f>
        <v/>
      </c>
    </row>
    <row r="531">
      <c r="A531" s="5">
        <f>A530+1</f>
        <v/>
      </c>
      <c r="B531" s="3">
        <f>-SUMIFS(df_extrato_zig!G:G,df_extrato_zig!E:E,Conciliacao!A531,df_extrato_zig!D:D,"Saque")-SUMIFS(df_extrato_zig!G:G,df_extrato_zig!E:E,Conciliacao!A531,df_extrato_zig!D:D,"Antecipação")</f>
        <v/>
      </c>
      <c r="C531" s="3">
        <f>SUMIFS(df_extrato_zig!E:E,df_extrato_zig!L:L,Conciliacao!A531,df_extrato_zig!F:F,"DINHEIRO")</f>
        <v/>
      </c>
      <c r="D531" s="3">
        <f>SUMIFS(view_parc_agrup!H:H,view_parc_agrup!G:G,Conciliacao!A531)</f>
        <v/>
      </c>
      <c r="E531" s="3">
        <f>SUMIFS(df_eventos!F:F,df_eventos!H:H,Conciliacao!A531)</f>
        <v/>
      </c>
      <c r="F531" s="3">
        <f>SUMIFS(df_mutuos!M:M,df_mutuos!B:B,Conciliacao!A531)</f>
        <v/>
      </c>
      <c r="G531" s="6">
        <f>SUMIFS(df_bloqueios_judiciais!G:G,df_bloqueios_judiciais!D:D,Conciliacao!A531,df_bloqueios_judiciais!G:G,"&gt;0")</f>
        <v/>
      </c>
      <c r="H531" s="7">
        <f>SUMIFS(df_extratos!I:I,df_extratos!F:F,"&gt;="&amp;Conciliacao!BE531,df_extratos!F:F,"&lt;"&amp;Conciliacao!BE531+1,df_extratos!G:G,"CREDITO")
+SUMIFS(df_extratos!I:I,df_extratos!F:F,"&gt;="&amp;Conciliacao!A531, df_extratos!F:F,"&lt;"&amp;Conciliacao!A531+1, df_extratos!G:G,"CREDITO")
+SUMIFS(df_extratos!I:I,df_extratos!F:F,"&gt;="&amp;Conciliacao!BF531,df_extratos!F:F,"&lt;"&amp;Conciliacao!BF531+1,df_extratos!G:G,"CREDITO")
+SUMIFS(df_extratos!I:I,df_extratos!F:F,"&gt;="&amp;Conciliacao!BG531,df_extratos!F:F,"&lt;"&amp;Conciliacao!BG531+1,df_extratos!G:G,"CREDITO")
+SUMIFS(df_extratos!I:I,df_extratos!F:F,"&gt;="&amp;Conciliacao!BH531,df_extratos!F:F,"&lt;"&amp;Conciliacao!BH531+1,df_extratos!G:G,"CREDITO")</f>
        <v/>
      </c>
      <c r="I531" s="9">
        <f>H531-SUM(B531:G531)</f>
        <v/>
      </c>
      <c r="J531" s="4">
        <f>SUMIFS(df_blueme_sem_parcelamento!E:E,df_blueme_sem_parcelamento!H:H,Conciliacao!A531)*(-1)</f>
        <v/>
      </c>
      <c r="K531" s="4">
        <f>SUMIFS(df_blueme_com_parcelamento!J:J,df_blueme_com_parcelamento!M:M,Conciliacao!A531)*(-1)</f>
        <v/>
      </c>
      <c r="L531" s="4">
        <f>SUMIFS(df_mutuos!N:N,df_mutuos!B:B,Conciliacao!A531)*(-1)</f>
        <v/>
      </c>
      <c r="M531" s="8">
        <f>SUMIFS(df_bloqueios_judiciais!G:G,df_bloqueios_judiciais!D:D,Conciliacao!A531,df_bloqueios_judiciais!G:G,"&lt;0")</f>
        <v/>
      </c>
      <c r="N531" s="10">
        <f>SUMIFS(df_extratos!I:I,df_extratos!F:F,"&gt;="&amp;Conciliacao!BE531,df_extratos!F:F,"&lt;"&amp;Conciliacao!BE531+1,df_extratos!G:G,"DEBITO")
+SUMIFS(df_extratos!I:I,df_extratos!F:F,"&gt;="&amp;Conciliacao!A531, df_extratos!F:F,"&lt;"&amp;Conciliacao!A531+1, df_extratos!G:G,"DEBITO")
+SUMIFS(df_extratos!I:I,df_extratos!F:F,"&gt;="&amp;Conciliacao!BF531,df_extratos!F:F,"&lt;"&amp;Conciliacao!BF531+1,df_extratos!G:G,"DEBITO")
+SUMIFS(df_extratos!I:I,df_extratos!F:F,"&gt;="&amp;Conciliacao!BG531,df_extratos!F:F,"&lt;"&amp;Conciliacao!BG531+1,df_extratos!G:G,"DEBITO")
+SUMIFS(df_extratos!I:I,df_extratos!F:F,"&gt;="&amp;Conciliacao!BH531,df_extratos!F:F,"&lt;"&amp;Conciliacao!BH531+1,df_extratos!G:G,"DEBITO")</f>
        <v/>
      </c>
      <c r="O531" s="11">
        <f>N531-SUM(J531:M531)</f>
        <v/>
      </c>
      <c r="P531" s="25">
        <f>SUMIFS(df_ajustes_conciliaco!D:D,df_ajustes_conciliaco!C:C,Conciliacao!A531)</f>
        <v/>
      </c>
      <c r="Q531" s="22">
        <f>O531+I531-P531</f>
        <v/>
      </c>
    </row>
    <row r="532">
      <c r="A532" s="5">
        <f>A531+1</f>
        <v/>
      </c>
      <c r="B532" s="3">
        <f>-SUMIFS(df_extrato_zig!G:G,df_extrato_zig!E:E,Conciliacao!A532,df_extrato_zig!D:D,"Saque")-SUMIFS(df_extrato_zig!G:G,df_extrato_zig!E:E,Conciliacao!A532,df_extrato_zig!D:D,"Antecipação")</f>
        <v/>
      </c>
      <c r="C532" s="3">
        <f>SUMIFS(df_extrato_zig!E:E,df_extrato_zig!L:L,Conciliacao!A532,df_extrato_zig!F:F,"DINHEIRO")</f>
        <v/>
      </c>
      <c r="D532" s="3">
        <f>SUMIFS(view_parc_agrup!H:H,view_parc_agrup!G:G,Conciliacao!A532)</f>
        <v/>
      </c>
      <c r="E532" s="3">
        <f>SUMIFS(df_eventos!F:F,df_eventos!H:H,Conciliacao!A532)</f>
        <v/>
      </c>
      <c r="F532" s="3">
        <f>SUMIFS(df_mutuos!M:M,df_mutuos!B:B,Conciliacao!A532)</f>
        <v/>
      </c>
      <c r="G532" s="6">
        <f>SUMIFS(df_bloqueios_judiciais!G:G,df_bloqueios_judiciais!D:D,Conciliacao!A532,df_bloqueios_judiciais!G:G,"&gt;0")</f>
        <v/>
      </c>
      <c r="H532" s="7">
        <f>SUMIFS(df_extratos!I:I,df_extratos!F:F,"&gt;="&amp;Conciliacao!BE532,df_extratos!F:F,"&lt;"&amp;Conciliacao!BE532+1,df_extratos!G:G,"CREDITO")
+SUMIFS(df_extratos!I:I,df_extratos!F:F,"&gt;="&amp;Conciliacao!A532, df_extratos!F:F,"&lt;"&amp;Conciliacao!A532+1, df_extratos!G:G,"CREDITO")
+SUMIFS(df_extratos!I:I,df_extratos!F:F,"&gt;="&amp;Conciliacao!BF532,df_extratos!F:F,"&lt;"&amp;Conciliacao!BF532+1,df_extratos!G:G,"CREDITO")
+SUMIFS(df_extratos!I:I,df_extratos!F:F,"&gt;="&amp;Conciliacao!BG532,df_extratos!F:F,"&lt;"&amp;Conciliacao!BG532+1,df_extratos!G:G,"CREDITO")
+SUMIFS(df_extratos!I:I,df_extratos!F:F,"&gt;="&amp;Conciliacao!BH532,df_extratos!F:F,"&lt;"&amp;Conciliacao!BH532+1,df_extratos!G:G,"CREDITO")</f>
        <v/>
      </c>
      <c r="I532" s="9">
        <f>H532-SUM(B532:G532)</f>
        <v/>
      </c>
      <c r="J532" s="4">
        <f>SUMIFS(df_blueme_sem_parcelamento!E:E,df_blueme_sem_parcelamento!H:H,Conciliacao!A532)*(-1)</f>
        <v/>
      </c>
      <c r="K532" s="4">
        <f>SUMIFS(df_blueme_com_parcelamento!J:J,df_blueme_com_parcelamento!M:M,Conciliacao!A532)*(-1)</f>
        <v/>
      </c>
      <c r="L532" s="4">
        <f>SUMIFS(df_mutuos!N:N,df_mutuos!B:B,Conciliacao!A532)*(-1)</f>
        <v/>
      </c>
      <c r="M532" s="8">
        <f>SUMIFS(df_bloqueios_judiciais!G:G,df_bloqueios_judiciais!D:D,Conciliacao!A532,df_bloqueios_judiciais!G:G,"&lt;0")</f>
        <v/>
      </c>
      <c r="N532" s="10">
        <f>SUMIFS(df_extratos!I:I,df_extratos!F:F,"&gt;="&amp;Conciliacao!BE532,df_extratos!F:F,"&lt;"&amp;Conciliacao!BE532+1,df_extratos!G:G,"DEBITO")
+SUMIFS(df_extratos!I:I,df_extratos!F:F,"&gt;="&amp;Conciliacao!A532, df_extratos!F:F,"&lt;"&amp;Conciliacao!A532+1, df_extratos!G:G,"DEBITO")
+SUMIFS(df_extratos!I:I,df_extratos!F:F,"&gt;="&amp;Conciliacao!BF532,df_extratos!F:F,"&lt;"&amp;Conciliacao!BF532+1,df_extratos!G:G,"DEBITO")
+SUMIFS(df_extratos!I:I,df_extratos!F:F,"&gt;="&amp;Conciliacao!BG532,df_extratos!F:F,"&lt;"&amp;Conciliacao!BG532+1,df_extratos!G:G,"DEBITO")
+SUMIFS(df_extratos!I:I,df_extratos!F:F,"&gt;="&amp;Conciliacao!BH532,df_extratos!F:F,"&lt;"&amp;Conciliacao!BH532+1,df_extratos!G:G,"DEBITO")</f>
        <v/>
      </c>
      <c r="O532" s="11">
        <f>N532-SUM(J532:M532)</f>
        <v/>
      </c>
      <c r="P532" s="25">
        <f>SUMIFS(df_ajustes_conciliaco!D:D,df_ajustes_conciliaco!C:C,Conciliacao!A532)</f>
        <v/>
      </c>
      <c r="Q532" s="22">
        <f>O532+I532-P532</f>
        <v/>
      </c>
    </row>
    <row r="533">
      <c r="A533" s="5">
        <f>A532+1</f>
        <v/>
      </c>
      <c r="B533" s="3">
        <f>-SUMIFS(df_extrato_zig!G:G,df_extrato_zig!E:E,Conciliacao!A533,df_extrato_zig!D:D,"Saque")-SUMIFS(df_extrato_zig!G:G,df_extrato_zig!E:E,Conciliacao!A533,df_extrato_zig!D:D,"Antecipação")</f>
        <v/>
      </c>
      <c r="C533" s="3">
        <f>SUMIFS(df_extrato_zig!E:E,df_extrato_zig!L:L,Conciliacao!A533,df_extrato_zig!F:F,"DINHEIRO")</f>
        <v/>
      </c>
      <c r="D533" s="3">
        <f>SUMIFS(view_parc_agrup!H:H,view_parc_agrup!G:G,Conciliacao!A533)</f>
        <v/>
      </c>
      <c r="E533" s="3">
        <f>SUMIFS(df_eventos!F:F,df_eventos!H:H,Conciliacao!A533)</f>
        <v/>
      </c>
      <c r="F533" s="3">
        <f>SUMIFS(df_mutuos!M:M,df_mutuos!B:B,Conciliacao!A533)</f>
        <v/>
      </c>
      <c r="G533" s="6">
        <f>SUMIFS(df_bloqueios_judiciais!G:G,df_bloqueios_judiciais!D:D,Conciliacao!A533,df_bloqueios_judiciais!G:G,"&gt;0")</f>
        <v/>
      </c>
      <c r="H533" s="7">
        <f>SUMIFS(df_extratos!I:I,df_extratos!F:F,"&gt;="&amp;Conciliacao!BE533,df_extratos!F:F,"&lt;"&amp;Conciliacao!BE533+1,df_extratos!G:G,"CREDITO")
+SUMIFS(df_extratos!I:I,df_extratos!F:F,"&gt;="&amp;Conciliacao!A533, df_extratos!F:F,"&lt;"&amp;Conciliacao!A533+1, df_extratos!G:G,"CREDITO")
+SUMIFS(df_extratos!I:I,df_extratos!F:F,"&gt;="&amp;Conciliacao!BF533,df_extratos!F:F,"&lt;"&amp;Conciliacao!BF533+1,df_extratos!G:G,"CREDITO")
+SUMIFS(df_extratos!I:I,df_extratos!F:F,"&gt;="&amp;Conciliacao!BG533,df_extratos!F:F,"&lt;"&amp;Conciliacao!BG533+1,df_extratos!G:G,"CREDITO")
+SUMIFS(df_extratos!I:I,df_extratos!F:F,"&gt;="&amp;Conciliacao!BH533,df_extratos!F:F,"&lt;"&amp;Conciliacao!BH533+1,df_extratos!G:G,"CREDITO")</f>
        <v/>
      </c>
      <c r="I533" s="9">
        <f>H533-SUM(B533:G533)</f>
        <v/>
      </c>
      <c r="J533" s="4">
        <f>SUMIFS(df_blueme_sem_parcelamento!E:E,df_blueme_sem_parcelamento!H:H,Conciliacao!A533)*(-1)</f>
        <v/>
      </c>
      <c r="K533" s="4">
        <f>SUMIFS(df_blueme_com_parcelamento!J:J,df_blueme_com_parcelamento!M:M,Conciliacao!A533)*(-1)</f>
        <v/>
      </c>
      <c r="L533" s="4">
        <f>SUMIFS(df_mutuos!N:N,df_mutuos!B:B,Conciliacao!A533)*(-1)</f>
        <v/>
      </c>
      <c r="M533" s="8">
        <f>SUMIFS(df_bloqueios_judiciais!G:G,df_bloqueios_judiciais!D:D,Conciliacao!A533,df_bloqueios_judiciais!G:G,"&lt;0")</f>
        <v/>
      </c>
      <c r="N533" s="10">
        <f>SUMIFS(df_extratos!I:I,df_extratos!F:F,"&gt;="&amp;Conciliacao!BE533,df_extratos!F:F,"&lt;"&amp;Conciliacao!BE533+1,df_extratos!G:G,"DEBITO")
+SUMIFS(df_extratos!I:I,df_extratos!F:F,"&gt;="&amp;Conciliacao!A533, df_extratos!F:F,"&lt;"&amp;Conciliacao!A533+1, df_extratos!G:G,"DEBITO")
+SUMIFS(df_extratos!I:I,df_extratos!F:F,"&gt;="&amp;Conciliacao!BF533,df_extratos!F:F,"&lt;"&amp;Conciliacao!BF533+1,df_extratos!G:G,"DEBITO")
+SUMIFS(df_extratos!I:I,df_extratos!F:F,"&gt;="&amp;Conciliacao!BG533,df_extratos!F:F,"&lt;"&amp;Conciliacao!BG533+1,df_extratos!G:G,"DEBITO")
+SUMIFS(df_extratos!I:I,df_extratos!F:F,"&gt;="&amp;Conciliacao!BH533,df_extratos!F:F,"&lt;"&amp;Conciliacao!BH533+1,df_extratos!G:G,"DEBITO")</f>
        <v/>
      </c>
      <c r="O533" s="11">
        <f>N533-SUM(J533:M533)</f>
        <v/>
      </c>
      <c r="P533" s="25">
        <f>SUMIFS(df_ajustes_conciliaco!D:D,df_ajustes_conciliaco!C:C,Conciliacao!A533)</f>
        <v/>
      </c>
      <c r="Q533" s="22">
        <f>O533+I533-P533</f>
        <v/>
      </c>
    </row>
    <row r="534">
      <c r="A534" s="5">
        <f>A533+1</f>
        <v/>
      </c>
      <c r="B534" s="3">
        <f>-SUMIFS(df_extrato_zig!G:G,df_extrato_zig!E:E,Conciliacao!A534,df_extrato_zig!D:D,"Saque")-SUMIFS(df_extrato_zig!G:G,df_extrato_zig!E:E,Conciliacao!A534,df_extrato_zig!D:D,"Antecipação")</f>
        <v/>
      </c>
      <c r="C534" s="3">
        <f>SUMIFS(df_extrato_zig!E:E,df_extrato_zig!L:L,Conciliacao!A534,df_extrato_zig!F:F,"DINHEIRO")</f>
        <v/>
      </c>
      <c r="D534" s="3">
        <f>SUMIFS(view_parc_agrup!H:H,view_parc_agrup!G:G,Conciliacao!A534)</f>
        <v/>
      </c>
      <c r="E534" s="3">
        <f>SUMIFS(df_eventos!F:F,df_eventos!H:H,Conciliacao!A534)</f>
        <v/>
      </c>
      <c r="F534" s="3">
        <f>SUMIFS(df_mutuos!M:M,df_mutuos!B:B,Conciliacao!A534)</f>
        <v/>
      </c>
      <c r="G534" s="6">
        <f>SUMIFS(df_bloqueios_judiciais!G:G,df_bloqueios_judiciais!D:D,Conciliacao!A534,df_bloqueios_judiciais!G:G,"&gt;0")</f>
        <v/>
      </c>
      <c r="H534" s="7">
        <f>SUMIFS(df_extratos!I:I,df_extratos!F:F,"&gt;="&amp;Conciliacao!BE534,df_extratos!F:F,"&lt;"&amp;Conciliacao!BE534+1,df_extratos!G:G,"CREDITO")
+SUMIFS(df_extratos!I:I,df_extratos!F:F,"&gt;="&amp;Conciliacao!A534, df_extratos!F:F,"&lt;"&amp;Conciliacao!A534+1, df_extratos!G:G,"CREDITO")
+SUMIFS(df_extratos!I:I,df_extratos!F:F,"&gt;="&amp;Conciliacao!BF534,df_extratos!F:F,"&lt;"&amp;Conciliacao!BF534+1,df_extratos!G:G,"CREDITO")
+SUMIFS(df_extratos!I:I,df_extratos!F:F,"&gt;="&amp;Conciliacao!BG534,df_extratos!F:F,"&lt;"&amp;Conciliacao!BG534+1,df_extratos!G:G,"CREDITO")
+SUMIFS(df_extratos!I:I,df_extratos!F:F,"&gt;="&amp;Conciliacao!BH534,df_extratos!F:F,"&lt;"&amp;Conciliacao!BH534+1,df_extratos!G:G,"CREDITO")</f>
        <v/>
      </c>
      <c r="I534" s="9">
        <f>H534-SUM(B534:G534)</f>
        <v/>
      </c>
      <c r="J534" s="4">
        <f>SUMIFS(df_blueme_sem_parcelamento!E:E,df_blueme_sem_parcelamento!H:H,Conciliacao!A534)*(-1)</f>
        <v/>
      </c>
      <c r="K534" s="4">
        <f>SUMIFS(df_blueme_com_parcelamento!J:J,df_blueme_com_parcelamento!M:M,Conciliacao!A534)*(-1)</f>
        <v/>
      </c>
      <c r="L534" s="4">
        <f>SUMIFS(df_mutuos!N:N,df_mutuos!B:B,Conciliacao!A534)*(-1)</f>
        <v/>
      </c>
      <c r="M534" s="8">
        <f>SUMIFS(df_bloqueios_judiciais!G:G,df_bloqueios_judiciais!D:D,Conciliacao!A534,df_bloqueios_judiciais!G:G,"&lt;0")</f>
        <v/>
      </c>
      <c r="N534" s="10">
        <f>SUMIFS(df_extratos!I:I,df_extratos!F:F,"&gt;="&amp;Conciliacao!BE534,df_extratos!F:F,"&lt;"&amp;Conciliacao!BE534+1,df_extratos!G:G,"DEBITO")
+SUMIFS(df_extratos!I:I,df_extratos!F:F,"&gt;="&amp;Conciliacao!A534, df_extratos!F:F,"&lt;"&amp;Conciliacao!A534+1, df_extratos!G:G,"DEBITO")
+SUMIFS(df_extratos!I:I,df_extratos!F:F,"&gt;="&amp;Conciliacao!BF534,df_extratos!F:F,"&lt;"&amp;Conciliacao!BF534+1,df_extratos!G:G,"DEBITO")
+SUMIFS(df_extratos!I:I,df_extratos!F:F,"&gt;="&amp;Conciliacao!BG534,df_extratos!F:F,"&lt;"&amp;Conciliacao!BG534+1,df_extratos!G:G,"DEBITO")
+SUMIFS(df_extratos!I:I,df_extratos!F:F,"&gt;="&amp;Conciliacao!BH534,df_extratos!F:F,"&lt;"&amp;Conciliacao!BH534+1,df_extratos!G:G,"DEBITO")</f>
        <v/>
      </c>
      <c r="O534" s="11">
        <f>N534-SUM(J534:M534)</f>
        <v/>
      </c>
      <c r="P534" s="25">
        <f>SUMIFS(df_ajustes_conciliaco!D:D,df_ajustes_conciliaco!C:C,Conciliacao!A534)</f>
        <v/>
      </c>
      <c r="Q534" s="22">
        <f>O534+I534-P534</f>
        <v/>
      </c>
    </row>
    <row r="535">
      <c r="A535" s="5">
        <f>A534+1</f>
        <v/>
      </c>
      <c r="B535" s="3">
        <f>-SUMIFS(df_extrato_zig!G:G,df_extrato_zig!E:E,Conciliacao!A535,df_extrato_zig!D:D,"Saque")-SUMIFS(df_extrato_zig!G:G,df_extrato_zig!E:E,Conciliacao!A535,df_extrato_zig!D:D,"Antecipação")</f>
        <v/>
      </c>
      <c r="C535" s="3">
        <f>SUMIFS(df_extrato_zig!E:E,df_extrato_zig!L:L,Conciliacao!A535,df_extrato_zig!F:F,"DINHEIRO")</f>
        <v/>
      </c>
      <c r="D535" s="3">
        <f>SUMIFS(view_parc_agrup!H:H,view_parc_agrup!G:G,Conciliacao!A535)</f>
        <v/>
      </c>
      <c r="E535" s="3">
        <f>SUMIFS(df_eventos!F:F,df_eventos!H:H,Conciliacao!A535)</f>
        <v/>
      </c>
      <c r="F535" s="3">
        <f>SUMIFS(df_mutuos!M:M,df_mutuos!B:B,Conciliacao!A535)</f>
        <v/>
      </c>
      <c r="G535" s="6">
        <f>SUMIFS(df_bloqueios_judiciais!G:G,df_bloqueios_judiciais!D:D,Conciliacao!A535,df_bloqueios_judiciais!G:G,"&gt;0")</f>
        <v/>
      </c>
      <c r="H535" s="7">
        <f>SUMIFS(df_extratos!I:I,df_extratos!F:F,"&gt;="&amp;Conciliacao!BE535,df_extratos!F:F,"&lt;"&amp;Conciliacao!BE535+1,df_extratos!G:G,"CREDITO")
+SUMIFS(df_extratos!I:I,df_extratos!F:F,"&gt;="&amp;Conciliacao!A535, df_extratos!F:F,"&lt;"&amp;Conciliacao!A535+1, df_extratos!G:G,"CREDITO")
+SUMIFS(df_extratos!I:I,df_extratos!F:F,"&gt;="&amp;Conciliacao!BF535,df_extratos!F:F,"&lt;"&amp;Conciliacao!BF535+1,df_extratos!G:G,"CREDITO")
+SUMIFS(df_extratos!I:I,df_extratos!F:F,"&gt;="&amp;Conciliacao!BG535,df_extratos!F:F,"&lt;"&amp;Conciliacao!BG535+1,df_extratos!G:G,"CREDITO")
+SUMIFS(df_extratos!I:I,df_extratos!F:F,"&gt;="&amp;Conciliacao!BH535,df_extratos!F:F,"&lt;"&amp;Conciliacao!BH535+1,df_extratos!G:G,"CREDITO")</f>
        <v/>
      </c>
      <c r="I535" s="9">
        <f>H535-SUM(B535:G535)</f>
        <v/>
      </c>
      <c r="J535" s="4">
        <f>SUMIFS(df_blueme_sem_parcelamento!E:E,df_blueme_sem_parcelamento!H:H,Conciliacao!A535)*(-1)</f>
        <v/>
      </c>
      <c r="K535" s="4">
        <f>SUMIFS(df_blueme_com_parcelamento!J:J,df_blueme_com_parcelamento!M:M,Conciliacao!A535)*(-1)</f>
        <v/>
      </c>
      <c r="L535" s="4">
        <f>SUMIFS(df_mutuos!N:N,df_mutuos!B:B,Conciliacao!A535)*(-1)</f>
        <v/>
      </c>
      <c r="M535" s="8">
        <f>SUMIFS(df_bloqueios_judiciais!G:G,df_bloqueios_judiciais!D:D,Conciliacao!A535,df_bloqueios_judiciais!G:G,"&lt;0")</f>
        <v/>
      </c>
      <c r="N535" s="10">
        <f>SUMIFS(df_extratos!I:I,df_extratos!F:F,"&gt;="&amp;Conciliacao!BE535,df_extratos!F:F,"&lt;"&amp;Conciliacao!BE535+1,df_extratos!G:G,"DEBITO")
+SUMIFS(df_extratos!I:I,df_extratos!F:F,"&gt;="&amp;Conciliacao!A535, df_extratos!F:F,"&lt;"&amp;Conciliacao!A535+1, df_extratos!G:G,"DEBITO")
+SUMIFS(df_extratos!I:I,df_extratos!F:F,"&gt;="&amp;Conciliacao!BF535,df_extratos!F:F,"&lt;"&amp;Conciliacao!BF535+1,df_extratos!G:G,"DEBITO")
+SUMIFS(df_extratos!I:I,df_extratos!F:F,"&gt;="&amp;Conciliacao!BG535,df_extratos!F:F,"&lt;"&amp;Conciliacao!BG535+1,df_extratos!G:G,"DEBITO")
+SUMIFS(df_extratos!I:I,df_extratos!F:F,"&gt;="&amp;Conciliacao!BH535,df_extratos!F:F,"&lt;"&amp;Conciliacao!BH535+1,df_extratos!G:G,"DEBITO")</f>
        <v/>
      </c>
      <c r="O535" s="11">
        <f>N535-SUM(J535:M535)</f>
        <v/>
      </c>
      <c r="P535" s="25">
        <f>SUMIFS(df_ajustes_conciliaco!D:D,df_ajustes_conciliaco!C:C,Conciliacao!A535)</f>
        <v/>
      </c>
      <c r="Q535" s="22">
        <f>O535+I535-P535</f>
        <v/>
      </c>
    </row>
    <row r="536">
      <c r="A536" s="5">
        <f>A535+1</f>
        <v/>
      </c>
      <c r="B536" s="3">
        <f>-SUMIFS(df_extrato_zig!G:G,df_extrato_zig!E:E,Conciliacao!A536,df_extrato_zig!D:D,"Saque")-SUMIFS(df_extrato_zig!G:G,df_extrato_zig!E:E,Conciliacao!A536,df_extrato_zig!D:D,"Antecipação")</f>
        <v/>
      </c>
      <c r="C536" s="3">
        <f>SUMIFS(df_extrato_zig!E:E,df_extrato_zig!L:L,Conciliacao!A536,df_extrato_zig!F:F,"DINHEIRO")</f>
        <v/>
      </c>
      <c r="D536" s="3">
        <f>SUMIFS(view_parc_agrup!H:H,view_parc_agrup!G:G,Conciliacao!A536)</f>
        <v/>
      </c>
      <c r="E536" s="3">
        <f>SUMIFS(df_eventos!F:F,df_eventos!H:H,Conciliacao!A536)</f>
        <v/>
      </c>
      <c r="F536" s="3">
        <f>SUMIFS(df_mutuos!M:M,df_mutuos!B:B,Conciliacao!A536)</f>
        <v/>
      </c>
      <c r="G536" s="6">
        <f>SUMIFS(df_bloqueios_judiciais!G:G,df_bloqueios_judiciais!D:D,Conciliacao!A536,df_bloqueios_judiciais!G:G,"&gt;0")</f>
        <v/>
      </c>
      <c r="H536" s="7">
        <f>SUMIFS(df_extratos!I:I,df_extratos!F:F,"&gt;="&amp;Conciliacao!BE536,df_extratos!F:F,"&lt;"&amp;Conciliacao!BE536+1,df_extratos!G:G,"CREDITO")
+SUMIFS(df_extratos!I:I,df_extratos!F:F,"&gt;="&amp;Conciliacao!A536, df_extratos!F:F,"&lt;"&amp;Conciliacao!A536+1, df_extratos!G:G,"CREDITO")
+SUMIFS(df_extratos!I:I,df_extratos!F:F,"&gt;="&amp;Conciliacao!BF536,df_extratos!F:F,"&lt;"&amp;Conciliacao!BF536+1,df_extratos!G:G,"CREDITO")
+SUMIFS(df_extratos!I:I,df_extratos!F:F,"&gt;="&amp;Conciliacao!BG536,df_extratos!F:F,"&lt;"&amp;Conciliacao!BG536+1,df_extratos!G:G,"CREDITO")
+SUMIFS(df_extratos!I:I,df_extratos!F:F,"&gt;="&amp;Conciliacao!BH536,df_extratos!F:F,"&lt;"&amp;Conciliacao!BH536+1,df_extratos!G:G,"CREDITO")</f>
        <v/>
      </c>
      <c r="I536" s="9">
        <f>H536-SUM(B536:G536)</f>
        <v/>
      </c>
      <c r="J536" s="4">
        <f>SUMIFS(df_blueme_sem_parcelamento!E:E,df_blueme_sem_parcelamento!H:H,Conciliacao!A536)*(-1)</f>
        <v/>
      </c>
      <c r="K536" s="4">
        <f>SUMIFS(df_blueme_com_parcelamento!J:J,df_blueme_com_parcelamento!M:M,Conciliacao!A536)*(-1)</f>
        <v/>
      </c>
      <c r="L536" s="4">
        <f>SUMIFS(df_mutuos!N:N,df_mutuos!B:B,Conciliacao!A536)*(-1)</f>
        <v/>
      </c>
      <c r="M536" s="8">
        <f>SUMIFS(df_bloqueios_judiciais!G:G,df_bloqueios_judiciais!D:D,Conciliacao!A536,df_bloqueios_judiciais!G:G,"&lt;0")</f>
        <v/>
      </c>
      <c r="N536" s="10">
        <f>SUMIFS(df_extratos!I:I,df_extratos!F:F,"&gt;="&amp;Conciliacao!BE536,df_extratos!F:F,"&lt;"&amp;Conciliacao!BE536+1,df_extratos!G:G,"DEBITO")
+SUMIFS(df_extratos!I:I,df_extratos!F:F,"&gt;="&amp;Conciliacao!A536, df_extratos!F:F,"&lt;"&amp;Conciliacao!A536+1, df_extratos!G:G,"DEBITO")
+SUMIFS(df_extratos!I:I,df_extratos!F:F,"&gt;="&amp;Conciliacao!BF536,df_extratos!F:F,"&lt;"&amp;Conciliacao!BF536+1,df_extratos!G:G,"DEBITO")
+SUMIFS(df_extratos!I:I,df_extratos!F:F,"&gt;="&amp;Conciliacao!BG536,df_extratos!F:F,"&lt;"&amp;Conciliacao!BG536+1,df_extratos!G:G,"DEBITO")
+SUMIFS(df_extratos!I:I,df_extratos!F:F,"&gt;="&amp;Conciliacao!BH536,df_extratos!F:F,"&lt;"&amp;Conciliacao!BH536+1,df_extratos!G:G,"DEBITO")</f>
        <v/>
      </c>
      <c r="O536" s="11">
        <f>N536-SUM(J536:M536)</f>
        <v/>
      </c>
      <c r="P536" s="25">
        <f>SUMIFS(df_ajustes_conciliaco!D:D,df_ajustes_conciliaco!C:C,Conciliacao!A536)</f>
        <v/>
      </c>
      <c r="Q536" s="22">
        <f>O536+I536-P536</f>
        <v/>
      </c>
    </row>
    <row r="537">
      <c r="A537" s="5">
        <f>A536+1</f>
        <v/>
      </c>
      <c r="B537" s="3">
        <f>-SUMIFS(df_extrato_zig!G:G,df_extrato_zig!E:E,Conciliacao!A537,df_extrato_zig!D:D,"Saque")-SUMIFS(df_extrato_zig!G:G,df_extrato_zig!E:E,Conciliacao!A537,df_extrato_zig!D:D,"Antecipação")</f>
        <v/>
      </c>
      <c r="C537" s="3">
        <f>SUMIFS(df_extrato_zig!E:E,df_extrato_zig!L:L,Conciliacao!A537,df_extrato_zig!F:F,"DINHEIRO")</f>
        <v/>
      </c>
      <c r="D537" s="3">
        <f>SUMIFS(view_parc_agrup!H:H,view_parc_agrup!G:G,Conciliacao!A537)</f>
        <v/>
      </c>
      <c r="E537" s="3">
        <f>SUMIFS(df_eventos!F:F,df_eventos!H:H,Conciliacao!A537)</f>
        <v/>
      </c>
      <c r="F537" s="3">
        <f>SUMIFS(df_mutuos!M:M,df_mutuos!B:B,Conciliacao!A537)</f>
        <v/>
      </c>
      <c r="G537" s="6">
        <f>SUMIFS(df_bloqueios_judiciais!G:G,df_bloqueios_judiciais!D:D,Conciliacao!A537,df_bloqueios_judiciais!G:G,"&gt;0")</f>
        <v/>
      </c>
      <c r="H537" s="7">
        <f>SUMIFS(df_extratos!I:I,df_extratos!F:F,"&gt;="&amp;Conciliacao!BE537,df_extratos!F:F,"&lt;"&amp;Conciliacao!BE537+1,df_extratos!G:G,"CREDITO")
+SUMIFS(df_extratos!I:I,df_extratos!F:F,"&gt;="&amp;Conciliacao!A537, df_extratos!F:F,"&lt;"&amp;Conciliacao!A537+1, df_extratos!G:G,"CREDITO")
+SUMIFS(df_extratos!I:I,df_extratos!F:F,"&gt;="&amp;Conciliacao!BF537,df_extratos!F:F,"&lt;"&amp;Conciliacao!BF537+1,df_extratos!G:G,"CREDITO")
+SUMIFS(df_extratos!I:I,df_extratos!F:F,"&gt;="&amp;Conciliacao!BG537,df_extratos!F:F,"&lt;"&amp;Conciliacao!BG537+1,df_extratos!G:G,"CREDITO")
+SUMIFS(df_extratos!I:I,df_extratos!F:F,"&gt;="&amp;Conciliacao!BH537,df_extratos!F:F,"&lt;"&amp;Conciliacao!BH537+1,df_extratos!G:G,"CREDITO")</f>
        <v/>
      </c>
      <c r="I537" s="9">
        <f>H537-SUM(B537:G537)</f>
        <v/>
      </c>
      <c r="J537" s="4">
        <f>SUMIFS(df_blueme_sem_parcelamento!E:E,df_blueme_sem_parcelamento!H:H,Conciliacao!A537)*(-1)</f>
        <v/>
      </c>
      <c r="K537" s="4">
        <f>SUMIFS(df_blueme_com_parcelamento!J:J,df_blueme_com_parcelamento!M:M,Conciliacao!A537)*(-1)</f>
        <v/>
      </c>
      <c r="L537" s="4">
        <f>SUMIFS(df_mutuos!N:N,df_mutuos!B:B,Conciliacao!A537)*(-1)</f>
        <v/>
      </c>
      <c r="M537" s="8">
        <f>SUMIFS(df_bloqueios_judiciais!G:G,df_bloqueios_judiciais!D:D,Conciliacao!A537,df_bloqueios_judiciais!G:G,"&lt;0")</f>
        <v/>
      </c>
      <c r="N537" s="10">
        <f>SUMIFS(df_extratos!I:I,df_extratos!F:F,"&gt;="&amp;Conciliacao!BE537,df_extratos!F:F,"&lt;"&amp;Conciliacao!BE537+1,df_extratos!G:G,"DEBITO")
+SUMIFS(df_extratos!I:I,df_extratos!F:F,"&gt;="&amp;Conciliacao!A537, df_extratos!F:F,"&lt;"&amp;Conciliacao!A537+1, df_extratos!G:G,"DEBITO")
+SUMIFS(df_extratos!I:I,df_extratos!F:F,"&gt;="&amp;Conciliacao!BF537,df_extratos!F:F,"&lt;"&amp;Conciliacao!BF537+1,df_extratos!G:G,"DEBITO")
+SUMIFS(df_extratos!I:I,df_extratos!F:F,"&gt;="&amp;Conciliacao!BG537,df_extratos!F:F,"&lt;"&amp;Conciliacao!BG537+1,df_extratos!G:G,"DEBITO")
+SUMIFS(df_extratos!I:I,df_extratos!F:F,"&gt;="&amp;Conciliacao!BH537,df_extratos!F:F,"&lt;"&amp;Conciliacao!BH537+1,df_extratos!G:G,"DEBITO")</f>
        <v/>
      </c>
      <c r="O537" s="11">
        <f>N537-SUM(J537:M537)</f>
        <v/>
      </c>
      <c r="P537" s="25">
        <f>SUMIFS(df_ajustes_conciliaco!D:D,df_ajustes_conciliaco!C:C,Conciliacao!A537)</f>
        <v/>
      </c>
      <c r="Q537" s="22">
        <f>O537+I537-P537</f>
        <v/>
      </c>
    </row>
    <row r="538">
      <c r="A538" s="5">
        <f>A537+1</f>
        <v/>
      </c>
      <c r="B538" s="3">
        <f>-SUMIFS(df_extrato_zig!G:G,df_extrato_zig!E:E,Conciliacao!A538,df_extrato_zig!D:D,"Saque")-SUMIFS(df_extrato_zig!G:G,df_extrato_zig!E:E,Conciliacao!A538,df_extrato_zig!D:D,"Antecipação")</f>
        <v/>
      </c>
      <c r="C538" s="3">
        <f>SUMIFS(df_extrato_zig!E:E,df_extrato_zig!L:L,Conciliacao!A538,df_extrato_zig!F:F,"DINHEIRO")</f>
        <v/>
      </c>
      <c r="D538" s="3">
        <f>SUMIFS(view_parc_agrup!H:H,view_parc_agrup!G:G,Conciliacao!A538)</f>
        <v/>
      </c>
      <c r="E538" s="3">
        <f>SUMIFS(df_eventos!F:F,df_eventos!H:H,Conciliacao!A538)</f>
        <v/>
      </c>
      <c r="F538" s="3">
        <f>SUMIFS(df_mutuos!M:M,df_mutuos!B:B,Conciliacao!A538)</f>
        <v/>
      </c>
      <c r="G538" s="6">
        <f>SUMIFS(df_bloqueios_judiciais!G:G,df_bloqueios_judiciais!D:D,Conciliacao!A538,df_bloqueios_judiciais!G:G,"&gt;0")</f>
        <v/>
      </c>
      <c r="H538" s="7">
        <f>SUMIFS(df_extratos!I:I,df_extratos!F:F,"&gt;="&amp;Conciliacao!BE538,df_extratos!F:F,"&lt;"&amp;Conciliacao!BE538+1,df_extratos!G:G,"CREDITO")
+SUMIFS(df_extratos!I:I,df_extratos!F:F,"&gt;="&amp;Conciliacao!A538, df_extratos!F:F,"&lt;"&amp;Conciliacao!A538+1, df_extratos!G:G,"CREDITO")
+SUMIFS(df_extratos!I:I,df_extratos!F:F,"&gt;="&amp;Conciliacao!BF538,df_extratos!F:F,"&lt;"&amp;Conciliacao!BF538+1,df_extratos!G:G,"CREDITO")
+SUMIFS(df_extratos!I:I,df_extratos!F:F,"&gt;="&amp;Conciliacao!BG538,df_extratos!F:F,"&lt;"&amp;Conciliacao!BG538+1,df_extratos!G:G,"CREDITO")
+SUMIFS(df_extratos!I:I,df_extratos!F:F,"&gt;="&amp;Conciliacao!BH538,df_extratos!F:F,"&lt;"&amp;Conciliacao!BH538+1,df_extratos!G:G,"CREDITO")</f>
        <v/>
      </c>
      <c r="I538" s="9">
        <f>H538-SUM(B538:G538)</f>
        <v/>
      </c>
      <c r="J538" s="4">
        <f>SUMIFS(df_blueme_sem_parcelamento!E:E,df_blueme_sem_parcelamento!H:H,Conciliacao!A538)*(-1)</f>
        <v/>
      </c>
      <c r="K538" s="4">
        <f>SUMIFS(df_blueme_com_parcelamento!J:J,df_blueme_com_parcelamento!M:M,Conciliacao!A538)*(-1)</f>
        <v/>
      </c>
      <c r="L538" s="4">
        <f>SUMIFS(df_mutuos!N:N,df_mutuos!B:B,Conciliacao!A538)*(-1)</f>
        <v/>
      </c>
      <c r="M538" s="8">
        <f>SUMIFS(df_bloqueios_judiciais!G:G,df_bloqueios_judiciais!D:D,Conciliacao!A538,df_bloqueios_judiciais!G:G,"&lt;0")</f>
        <v/>
      </c>
      <c r="N538" s="10">
        <f>SUMIFS(df_extratos!I:I,df_extratos!F:F,"&gt;="&amp;Conciliacao!BE538,df_extratos!F:F,"&lt;"&amp;Conciliacao!BE538+1,df_extratos!G:G,"DEBITO")
+SUMIFS(df_extratos!I:I,df_extratos!F:F,"&gt;="&amp;Conciliacao!A538, df_extratos!F:F,"&lt;"&amp;Conciliacao!A538+1, df_extratos!G:G,"DEBITO")
+SUMIFS(df_extratos!I:I,df_extratos!F:F,"&gt;="&amp;Conciliacao!BF538,df_extratos!F:F,"&lt;"&amp;Conciliacao!BF538+1,df_extratos!G:G,"DEBITO")
+SUMIFS(df_extratos!I:I,df_extratos!F:F,"&gt;="&amp;Conciliacao!BG538,df_extratos!F:F,"&lt;"&amp;Conciliacao!BG538+1,df_extratos!G:G,"DEBITO")
+SUMIFS(df_extratos!I:I,df_extratos!F:F,"&gt;="&amp;Conciliacao!BH538,df_extratos!F:F,"&lt;"&amp;Conciliacao!BH538+1,df_extratos!G:G,"DEBITO")</f>
        <v/>
      </c>
      <c r="O538" s="11">
        <f>N538-SUM(J538:M538)</f>
        <v/>
      </c>
      <c r="P538" s="25">
        <f>SUMIFS(df_ajustes_conciliaco!D:D,df_ajustes_conciliaco!C:C,Conciliacao!A538)</f>
        <v/>
      </c>
      <c r="Q538" s="22">
        <f>O538+I538-P538</f>
        <v/>
      </c>
    </row>
    <row r="539">
      <c r="A539" s="5">
        <f>A538+1</f>
        <v/>
      </c>
      <c r="B539" s="3">
        <f>-SUMIFS(df_extrato_zig!G:G,df_extrato_zig!E:E,Conciliacao!A539,df_extrato_zig!D:D,"Saque")-SUMIFS(df_extrato_zig!G:G,df_extrato_zig!E:E,Conciliacao!A539,df_extrato_zig!D:D,"Antecipação")</f>
        <v/>
      </c>
      <c r="C539" s="3">
        <f>SUMIFS(df_extrato_zig!E:E,df_extrato_zig!L:L,Conciliacao!A539,df_extrato_zig!F:F,"DINHEIRO")</f>
        <v/>
      </c>
      <c r="D539" s="3">
        <f>SUMIFS(view_parc_agrup!H:H,view_parc_agrup!G:G,Conciliacao!A539)</f>
        <v/>
      </c>
      <c r="E539" s="3">
        <f>SUMIFS(df_eventos!F:F,df_eventos!H:H,Conciliacao!A539)</f>
        <v/>
      </c>
      <c r="F539" s="3">
        <f>SUMIFS(df_mutuos!M:M,df_mutuos!B:B,Conciliacao!A539)</f>
        <v/>
      </c>
      <c r="G539" s="6">
        <f>SUMIFS(df_bloqueios_judiciais!G:G,df_bloqueios_judiciais!D:D,Conciliacao!A539,df_bloqueios_judiciais!G:G,"&gt;0")</f>
        <v/>
      </c>
      <c r="H539" s="7">
        <f>SUMIFS(df_extratos!I:I,df_extratos!F:F,"&gt;="&amp;Conciliacao!BE539,df_extratos!F:F,"&lt;"&amp;Conciliacao!BE539+1,df_extratos!G:G,"CREDITO")
+SUMIFS(df_extratos!I:I,df_extratos!F:F,"&gt;="&amp;Conciliacao!A539, df_extratos!F:F,"&lt;"&amp;Conciliacao!A539+1, df_extratos!G:G,"CREDITO")
+SUMIFS(df_extratos!I:I,df_extratos!F:F,"&gt;="&amp;Conciliacao!BF539,df_extratos!F:F,"&lt;"&amp;Conciliacao!BF539+1,df_extratos!G:G,"CREDITO")
+SUMIFS(df_extratos!I:I,df_extratos!F:F,"&gt;="&amp;Conciliacao!BG539,df_extratos!F:F,"&lt;"&amp;Conciliacao!BG539+1,df_extratos!G:G,"CREDITO")
+SUMIFS(df_extratos!I:I,df_extratos!F:F,"&gt;="&amp;Conciliacao!BH539,df_extratos!F:F,"&lt;"&amp;Conciliacao!BH539+1,df_extratos!G:G,"CREDITO")</f>
        <v/>
      </c>
      <c r="I539" s="9">
        <f>H539-SUM(B539:G539)</f>
        <v/>
      </c>
      <c r="J539" s="4">
        <f>SUMIFS(df_blueme_sem_parcelamento!E:E,df_blueme_sem_parcelamento!H:H,Conciliacao!A539)*(-1)</f>
        <v/>
      </c>
      <c r="K539" s="4">
        <f>SUMIFS(df_blueme_com_parcelamento!J:J,df_blueme_com_parcelamento!M:M,Conciliacao!A539)*(-1)</f>
        <v/>
      </c>
      <c r="L539" s="4">
        <f>SUMIFS(df_mutuos!N:N,df_mutuos!B:B,Conciliacao!A539)*(-1)</f>
        <v/>
      </c>
      <c r="M539" s="8">
        <f>SUMIFS(df_bloqueios_judiciais!G:G,df_bloqueios_judiciais!D:D,Conciliacao!A539,df_bloqueios_judiciais!G:G,"&lt;0")</f>
        <v/>
      </c>
      <c r="N539" s="10">
        <f>SUMIFS(df_extratos!I:I,df_extratos!F:F,"&gt;="&amp;Conciliacao!BE539,df_extratos!F:F,"&lt;"&amp;Conciliacao!BE539+1,df_extratos!G:G,"DEBITO")
+SUMIFS(df_extratos!I:I,df_extratos!F:F,"&gt;="&amp;Conciliacao!A539, df_extratos!F:F,"&lt;"&amp;Conciliacao!A539+1, df_extratos!G:G,"DEBITO")
+SUMIFS(df_extratos!I:I,df_extratos!F:F,"&gt;="&amp;Conciliacao!BF539,df_extratos!F:F,"&lt;"&amp;Conciliacao!BF539+1,df_extratos!G:G,"DEBITO")
+SUMIFS(df_extratos!I:I,df_extratos!F:F,"&gt;="&amp;Conciliacao!BG539,df_extratos!F:F,"&lt;"&amp;Conciliacao!BG539+1,df_extratos!G:G,"DEBITO")
+SUMIFS(df_extratos!I:I,df_extratos!F:F,"&gt;="&amp;Conciliacao!BH539,df_extratos!F:F,"&lt;"&amp;Conciliacao!BH539+1,df_extratos!G:G,"DEBITO")</f>
        <v/>
      </c>
      <c r="O539" s="11">
        <f>N539-SUM(J539:M539)</f>
        <v/>
      </c>
      <c r="P539" s="25">
        <f>SUMIFS(df_ajustes_conciliaco!D:D,df_ajustes_conciliaco!C:C,Conciliacao!A539)</f>
        <v/>
      </c>
      <c r="Q539" s="22">
        <f>O539+I539-P539</f>
        <v/>
      </c>
    </row>
    <row r="540">
      <c r="A540" s="5">
        <f>A539+1</f>
        <v/>
      </c>
      <c r="B540" s="3">
        <f>-SUMIFS(df_extrato_zig!G:G,df_extrato_zig!E:E,Conciliacao!A540,df_extrato_zig!D:D,"Saque")-SUMIFS(df_extrato_zig!G:G,df_extrato_zig!E:E,Conciliacao!A540,df_extrato_zig!D:D,"Antecipação")</f>
        <v/>
      </c>
      <c r="C540" s="3">
        <f>SUMIFS(df_extrato_zig!E:E,df_extrato_zig!L:L,Conciliacao!A540,df_extrato_zig!F:F,"DINHEIRO")</f>
        <v/>
      </c>
      <c r="D540" s="3">
        <f>SUMIFS(view_parc_agrup!H:H,view_parc_agrup!G:G,Conciliacao!A540)</f>
        <v/>
      </c>
      <c r="E540" s="3">
        <f>SUMIFS(df_eventos!F:F,df_eventos!H:H,Conciliacao!A540)</f>
        <v/>
      </c>
      <c r="F540" s="3">
        <f>SUMIFS(df_mutuos!M:M,df_mutuos!B:B,Conciliacao!A540)</f>
        <v/>
      </c>
      <c r="G540" s="6">
        <f>SUMIFS(df_bloqueios_judiciais!G:G,df_bloqueios_judiciais!D:D,Conciliacao!A540,df_bloqueios_judiciais!G:G,"&gt;0")</f>
        <v/>
      </c>
      <c r="H540" s="7">
        <f>SUMIFS(df_extratos!I:I,df_extratos!F:F,"&gt;="&amp;Conciliacao!BE540,df_extratos!F:F,"&lt;"&amp;Conciliacao!BE540+1,df_extratos!G:G,"CREDITO")
+SUMIFS(df_extratos!I:I,df_extratos!F:F,"&gt;="&amp;Conciliacao!A540, df_extratos!F:F,"&lt;"&amp;Conciliacao!A540+1, df_extratos!G:G,"CREDITO")
+SUMIFS(df_extratos!I:I,df_extratos!F:F,"&gt;="&amp;Conciliacao!BF540,df_extratos!F:F,"&lt;"&amp;Conciliacao!BF540+1,df_extratos!G:G,"CREDITO")
+SUMIFS(df_extratos!I:I,df_extratos!F:F,"&gt;="&amp;Conciliacao!BG540,df_extratos!F:F,"&lt;"&amp;Conciliacao!BG540+1,df_extratos!G:G,"CREDITO")
+SUMIFS(df_extratos!I:I,df_extratos!F:F,"&gt;="&amp;Conciliacao!BH540,df_extratos!F:F,"&lt;"&amp;Conciliacao!BH540+1,df_extratos!G:G,"CREDITO")</f>
        <v/>
      </c>
      <c r="I540" s="9">
        <f>H540-SUM(B540:G540)</f>
        <v/>
      </c>
      <c r="J540" s="4">
        <f>SUMIFS(df_blueme_sem_parcelamento!E:E,df_blueme_sem_parcelamento!H:H,Conciliacao!A540)*(-1)</f>
        <v/>
      </c>
      <c r="K540" s="4">
        <f>SUMIFS(df_blueme_com_parcelamento!J:J,df_blueme_com_parcelamento!M:M,Conciliacao!A540)*(-1)</f>
        <v/>
      </c>
      <c r="L540" s="4">
        <f>SUMIFS(df_mutuos!N:N,df_mutuos!B:B,Conciliacao!A540)*(-1)</f>
        <v/>
      </c>
      <c r="M540" s="8">
        <f>SUMIFS(df_bloqueios_judiciais!G:G,df_bloqueios_judiciais!D:D,Conciliacao!A540,df_bloqueios_judiciais!G:G,"&lt;0")</f>
        <v/>
      </c>
      <c r="N540" s="10">
        <f>SUMIFS(df_extratos!I:I,df_extratos!F:F,"&gt;="&amp;Conciliacao!BE540,df_extratos!F:F,"&lt;"&amp;Conciliacao!BE540+1,df_extratos!G:G,"DEBITO")
+SUMIFS(df_extratos!I:I,df_extratos!F:F,"&gt;="&amp;Conciliacao!A540, df_extratos!F:F,"&lt;"&amp;Conciliacao!A540+1, df_extratos!G:G,"DEBITO")
+SUMIFS(df_extratos!I:I,df_extratos!F:F,"&gt;="&amp;Conciliacao!BF540,df_extratos!F:F,"&lt;"&amp;Conciliacao!BF540+1,df_extratos!G:G,"DEBITO")
+SUMIFS(df_extratos!I:I,df_extratos!F:F,"&gt;="&amp;Conciliacao!BG540,df_extratos!F:F,"&lt;"&amp;Conciliacao!BG540+1,df_extratos!G:G,"DEBITO")
+SUMIFS(df_extratos!I:I,df_extratos!F:F,"&gt;="&amp;Conciliacao!BH540,df_extratos!F:F,"&lt;"&amp;Conciliacao!BH540+1,df_extratos!G:G,"DEBITO")</f>
        <v/>
      </c>
      <c r="O540" s="11">
        <f>N540-SUM(J540:M540)</f>
        <v/>
      </c>
      <c r="P540" s="25">
        <f>SUMIFS(df_ajustes_conciliaco!D:D,df_ajustes_conciliaco!C:C,Conciliacao!A540)</f>
        <v/>
      </c>
      <c r="Q540" s="22">
        <f>O540+I540-P540</f>
        <v/>
      </c>
    </row>
    <row r="541">
      <c r="A541" s="5">
        <f>A540+1</f>
        <v/>
      </c>
      <c r="B541" s="3">
        <f>-SUMIFS(df_extrato_zig!G:G,df_extrato_zig!E:E,Conciliacao!A541,df_extrato_zig!D:D,"Saque")-SUMIFS(df_extrato_zig!G:G,df_extrato_zig!E:E,Conciliacao!A541,df_extrato_zig!D:D,"Antecipação")</f>
        <v/>
      </c>
      <c r="C541" s="3">
        <f>SUMIFS(df_extrato_zig!E:E,df_extrato_zig!L:L,Conciliacao!A541,df_extrato_zig!F:F,"DINHEIRO")</f>
        <v/>
      </c>
      <c r="D541" s="3">
        <f>SUMIFS(view_parc_agrup!H:H,view_parc_agrup!G:G,Conciliacao!A541)</f>
        <v/>
      </c>
      <c r="E541" s="3">
        <f>SUMIFS(df_eventos!F:F,df_eventos!H:H,Conciliacao!A541)</f>
        <v/>
      </c>
      <c r="F541" s="3">
        <f>SUMIFS(df_mutuos!M:M,df_mutuos!B:B,Conciliacao!A541)</f>
        <v/>
      </c>
      <c r="G541" s="6">
        <f>SUMIFS(df_bloqueios_judiciais!G:G,df_bloqueios_judiciais!D:D,Conciliacao!A541,df_bloqueios_judiciais!G:G,"&gt;0")</f>
        <v/>
      </c>
      <c r="H541" s="7">
        <f>SUMIFS(df_extratos!I:I,df_extratos!F:F,"&gt;="&amp;Conciliacao!BE541,df_extratos!F:F,"&lt;"&amp;Conciliacao!BE541+1,df_extratos!G:G,"CREDITO")
+SUMIFS(df_extratos!I:I,df_extratos!F:F,"&gt;="&amp;Conciliacao!A541, df_extratos!F:F,"&lt;"&amp;Conciliacao!A541+1, df_extratos!G:G,"CREDITO")
+SUMIFS(df_extratos!I:I,df_extratos!F:F,"&gt;="&amp;Conciliacao!BF541,df_extratos!F:F,"&lt;"&amp;Conciliacao!BF541+1,df_extratos!G:G,"CREDITO")
+SUMIFS(df_extratos!I:I,df_extratos!F:F,"&gt;="&amp;Conciliacao!BG541,df_extratos!F:F,"&lt;"&amp;Conciliacao!BG541+1,df_extratos!G:G,"CREDITO")
+SUMIFS(df_extratos!I:I,df_extratos!F:F,"&gt;="&amp;Conciliacao!BH541,df_extratos!F:F,"&lt;"&amp;Conciliacao!BH541+1,df_extratos!G:G,"CREDITO")</f>
        <v/>
      </c>
      <c r="I541" s="9">
        <f>H541-SUM(B541:G541)</f>
        <v/>
      </c>
      <c r="J541" s="4">
        <f>SUMIFS(df_blueme_sem_parcelamento!E:E,df_blueme_sem_parcelamento!H:H,Conciliacao!A541)*(-1)</f>
        <v/>
      </c>
      <c r="K541" s="4">
        <f>SUMIFS(df_blueme_com_parcelamento!J:J,df_blueme_com_parcelamento!M:M,Conciliacao!A541)*(-1)</f>
        <v/>
      </c>
      <c r="L541" s="4">
        <f>SUMIFS(df_mutuos!N:N,df_mutuos!B:B,Conciliacao!A541)*(-1)</f>
        <v/>
      </c>
      <c r="M541" s="8">
        <f>SUMIFS(df_bloqueios_judiciais!G:G,df_bloqueios_judiciais!D:D,Conciliacao!A541,df_bloqueios_judiciais!G:G,"&lt;0")</f>
        <v/>
      </c>
      <c r="N541" s="10">
        <f>SUMIFS(df_extratos!I:I,df_extratos!F:F,"&gt;="&amp;Conciliacao!BE541,df_extratos!F:F,"&lt;"&amp;Conciliacao!BE541+1,df_extratos!G:G,"DEBITO")
+SUMIFS(df_extratos!I:I,df_extratos!F:F,"&gt;="&amp;Conciliacao!A541, df_extratos!F:F,"&lt;"&amp;Conciliacao!A541+1, df_extratos!G:G,"DEBITO")
+SUMIFS(df_extratos!I:I,df_extratos!F:F,"&gt;="&amp;Conciliacao!BF541,df_extratos!F:F,"&lt;"&amp;Conciliacao!BF541+1,df_extratos!G:G,"DEBITO")
+SUMIFS(df_extratos!I:I,df_extratos!F:F,"&gt;="&amp;Conciliacao!BG541,df_extratos!F:F,"&lt;"&amp;Conciliacao!BG541+1,df_extratos!G:G,"DEBITO")
+SUMIFS(df_extratos!I:I,df_extratos!F:F,"&gt;="&amp;Conciliacao!BH541,df_extratos!F:F,"&lt;"&amp;Conciliacao!BH541+1,df_extratos!G:G,"DEBITO")</f>
        <v/>
      </c>
      <c r="O541" s="11">
        <f>N541-SUM(J541:M541)</f>
        <v/>
      </c>
      <c r="P541" s="25">
        <f>SUMIFS(df_ajustes_conciliaco!D:D,df_ajustes_conciliaco!C:C,Conciliacao!A541)</f>
        <v/>
      </c>
      <c r="Q541" s="22">
        <f>O541+I541-P541</f>
        <v/>
      </c>
    </row>
    <row r="542">
      <c r="A542" s="5">
        <f>A541+1</f>
        <v/>
      </c>
      <c r="B542" s="3">
        <f>-SUMIFS(df_extrato_zig!G:G,df_extrato_zig!E:E,Conciliacao!A542,df_extrato_zig!D:D,"Saque")-SUMIFS(df_extrato_zig!G:G,df_extrato_zig!E:E,Conciliacao!A542,df_extrato_zig!D:D,"Antecipação")</f>
        <v/>
      </c>
      <c r="C542" s="3">
        <f>SUMIFS(df_extrato_zig!E:E,df_extrato_zig!L:L,Conciliacao!A542,df_extrato_zig!F:F,"DINHEIRO")</f>
        <v/>
      </c>
      <c r="D542" s="3">
        <f>SUMIFS(view_parc_agrup!H:H,view_parc_agrup!G:G,Conciliacao!A542)</f>
        <v/>
      </c>
      <c r="E542" s="3">
        <f>SUMIFS(df_eventos!F:F,df_eventos!H:H,Conciliacao!A542)</f>
        <v/>
      </c>
      <c r="F542" s="3">
        <f>SUMIFS(df_mutuos!M:M,df_mutuos!B:B,Conciliacao!A542)</f>
        <v/>
      </c>
      <c r="G542" s="6">
        <f>SUMIFS(df_bloqueios_judiciais!G:G,df_bloqueios_judiciais!D:D,Conciliacao!A542,df_bloqueios_judiciais!G:G,"&gt;0")</f>
        <v/>
      </c>
      <c r="H542" s="7">
        <f>SUMIFS(df_extratos!I:I,df_extratos!F:F,"&gt;="&amp;Conciliacao!BE542,df_extratos!F:F,"&lt;"&amp;Conciliacao!BE542+1,df_extratos!G:G,"CREDITO")
+SUMIFS(df_extratos!I:I,df_extratos!F:F,"&gt;="&amp;Conciliacao!A542, df_extratos!F:F,"&lt;"&amp;Conciliacao!A542+1, df_extratos!G:G,"CREDITO")
+SUMIFS(df_extratos!I:I,df_extratos!F:F,"&gt;="&amp;Conciliacao!BF542,df_extratos!F:F,"&lt;"&amp;Conciliacao!BF542+1,df_extratos!G:G,"CREDITO")
+SUMIFS(df_extratos!I:I,df_extratos!F:F,"&gt;="&amp;Conciliacao!BG542,df_extratos!F:F,"&lt;"&amp;Conciliacao!BG542+1,df_extratos!G:G,"CREDITO")
+SUMIFS(df_extratos!I:I,df_extratos!F:F,"&gt;="&amp;Conciliacao!BH542,df_extratos!F:F,"&lt;"&amp;Conciliacao!BH542+1,df_extratos!G:G,"CREDITO")</f>
        <v/>
      </c>
      <c r="I542" s="9">
        <f>H542-SUM(B542:G542)</f>
        <v/>
      </c>
      <c r="J542" s="4">
        <f>SUMIFS(df_blueme_sem_parcelamento!E:E,df_blueme_sem_parcelamento!H:H,Conciliacao!A542)*(-1)</f>
        <v/>
      </c>
      <c r="K542" s="4">
        <f>SUMIFS(df_blueme_com_parcelamento!J:J,df_blueme_com_parcelamento!M:M,Conciliacao!A542)*(-1)</f>
        <v/>
      </c>
      <c r="L542" s="4">
        <f>SUMIFS(df_mutuos!N:N,df_mutuos!B:B,Conciliacao!A542)*(-1)</f>
        <v/>
      </c>
      <c r="M542" s="8">
        <f>SUMIFS(df_bloqueios_judiciais!G:G,df_bloqueios_judiciais!D:D,Conciliacao!A542,df_bloqueios_judiciais!G:G,"&lt;0")</f>
        <v/>
      </c>
      <c r="N542" s="10">
        <f>SUMIFS(df_extratos!I:I,df_extratos!F:F,"&gt;="&amp;Conciliacao!BE542,df_extratos!F:F,"&lt;"&amp;Conciliacao!BE542+1,df_extratos!G:G,"DEBITO")
+SUMIFS(df_extratos!I:I,df_extratos!F:F,"&gt;="&amp;Conciliacao!A542, df_extratos!F:F,"&lt;"&amp;Conciliacao!A542+1, df_extratos!G:G,"DEBITO")
+SUMIFS(df_extratos!I:I,df_extratos!F:F,"&gt;="&amp;Conciliacao!BF542,df_extratos!F:F,"&lt;"&amp;Conciliacao!BF542+1,df_extratos!G:G,"DEBITO")
+SUMIFS(df_extratos!I:I,df_extratos!F:F,"&gt;="&amp;Conciliacao!BG542,df_extratos!F:F,"&lt;"&amp;Conciliacao!BG542+1,df_extratos!G:G,"DEBITO")
+SUMIFS(df_extratos!I:I,df_extratos!F:F,"&gt;="&amp;Conciliacao!BH542,df_extratos!F:F,"&lt;"&amp;Conciliacao!BH542+1,df_extratos!G:G,"DEBITO")</f>
        <v/>
      </c>
      <c r="O542" s="11">
        <f>N542-SUM(J542:M542)</f>
        <v/>
      </c>
      <c r="P542" s="25">
        <f>SUMIFS(df_ajustes_conciliaco!D:D,df_ajustes_conciliaco!C:C,Conciliacao!A542)</f>
        <v/>
      </c>
      <c r="Q542" s="22">
        <f>O542+I542-P542</f>
        <v/>
      </c>
    </row>
    <row r="543">
      <c r="A543" s="5">
        <f>A542+1</f>
        <v/>
      </c>
      <c r="B543" s="3">
        <f>-SUMIFS(df_extrato_zig!G:G,df_extrato_zig!E:E,Conciliacao!A543,df_extrato_zig!D:D,"Saque")-SUMIFS(df_extrato_zig!G:G,df_extrato_zig!E:E,Conciliacao!A543,df_extrato_zig!D:D,"Antecipação")</f>
        <v/>
      </c>
      <c r="C543" s="3">
        <f>SUMIFS(df_extrato_zig!E:E,df_extrato_zig!L:L,Conciliacao!A543,df_extrato_zig!F:F,"DINHEIRO")</f>
        <v/>
      </c>
      <c r="D543" s="3">
        <f>SUMIFS(view_parc_agrup!H:H,view_parc_agrup!G:G,Conciliacao!A543)</f>
        <v/>
      </c>
      <c r="E543" s="3">
        <f>SUMIFS(df_eventos!F:F,df_eventos!H:H,Conciliacao!A543)</f>
        <v/>
      </c>
      <c r="F543" s="3">
        <f>SUMIFS(df_mutuos!M:M,df_mutuos!B:B,Conciliacao!A543)</f>
        <v/>
      </c>
      <c r="G543" s="6">
        <f>SUMIFS(df_bloqueios_judiciais!G:G,df_bloqueios_judiciais!D:D,Conciliacao!A543,df_bloqueios_judiciais!G:G,"&gt;0")</f>
        <v/>
      </c>
      <c r="H543" s="7">
        <f>SUMIFS(df_extratos!I:I,df_extratos!F:F,"&gt;="&amp;Conciliacao!BE543,df_extratos!F:F,"&lt;"&amp;Conciliacao!BE543+1,df_extratos!G:G,"CREDITO")
+SUMIFS(df_extratos!I:I,df_extratos!F:F,"&gt;="&amp;Conciliacao!A543, df_extratos!F:F,"&lt;"&amp;Conciliacao!A543+1, df_extratos!G:G,"CREDITO")
+SUMIFS(df_extratos!I:I,df_extratos!F:F,"&gt;="&amp;Conciliacao!BF543,df_extratos!F:F,"&lt;"&amp;Conciliacao!BF543+1,df_extratos!G:G,"CREDITO")
+SUMIFS(df_extratos!I:I,df_extratos!F:F,"&gt;="&amp;Conciliacao!BG543,df_extratos!F:F,"&lt;"&amp;Conciliacao!BG543+1,df_extratos!G:G,"CREDITO")
+SUMIFS(df_extratos!I:I,df_extratos!F:F,"&gt;="&amp;Conciliacao!BH543,df_extratos!F:F,"&lt;"&amp;Conciliacao!BH543+1,df_extratos!G:G,"CREDITO")</f>
        <v/>
      </c>
      <c r="I543" s="9">
        <f>H543-SUM(B543:G543)</f>
        <v/>
      </c>
      <c r="J543" s="4">
        <f>SUMIFS(df_blueme_sem_parcelamento!E:E,df_blueme_sem_parcelamento!H:H,Conciliacao!A543)*(-1)</f>
        <v/>
      </c>
      <c r="K543" s="4">
        <f>SUMIFS(df_blueme_com_parcelamento!J:J,df_blueme_com_parcelamento!M:M,Conciliacao!A543)*(-1)</f>
        <v/>
      </c>
      <c r="L543" s="4">
        <f>SUMIFS(df_mutuos!N:N,df_mutuos!B:B,Conciliacao!A543)*(-1)</f>
        <v/>
      </c>
      <c r="M543" s="8">
        <f>SUMIFS(df_bloqueios_judiciais!G:G,df_bloqueios_judiciais!D:D,Conciliacao!A543,df_bloqueios_judiciais!G:G,"&lt;0")</f>
        <v/>
      </c>
      <c r="N543" s="10">
        <f>SUMIFS(df_extratos!I:I,df_extratos!F:F,"&gt;="&amp;Conciliacao!BE543,df_extratos!F:F,"&lt;"&amp;Conciliacao!BE543+1,df_extratos!G:G,"DEBITO")
+SUMIFS(df_extratos!I:I,df_extratos!F:F,"&gt;="&amp;Conciliacao!A543, df_extratos!F:F,"&lt;"&amp;Conciliacao!A543+1, df_extratos!G:G,"DEBITO")
+SUMIFS(df_extratos!I:I,df_extratos!F:F,"&gt;="&amp;Conciliacao!BF543,df_extratos!F:F,"&lt;"&amp;Conciliacao!BF543+1,df_extratos!G:G,"DEBITO")
+SUMIFS(df_extratos!I:I,df_extratos!F:F,"&gt;="&amp;Conciliacao!BG543,df_extratos!F:F,"&lt;"&amp;Conciliacao!BG543+1,df_extratos!G:G,"DEBITO")
+SUMIFS(df_extratos!I:I,df_extratos!F:F,"&gt;="&amp;Conciliacao!BH543,df_extratos!F:F,"&lt;"&amp;Conciliacao!BH543+1,df_extratos!G:G,"DEBITO")</f>
        <v/>
      </c>
      <c r="O543" s="11">
        <f>N543-SUM(J543:M543)</f>
        <v/>
      </c>
      <c r="P543" s="25">
        <f>SUMIFS(df_ajustes_conciliaco!D:D,df_ajustes_conciliaco!C:C,Conciliacao!A543)</f>
        <v/>
      </c>
      <c r="Q543" s="22">
        <f>O543+I543-P543</f>
        <v/>
      </c>
    </row>
    <row r="544">
      <c r="A544" s="5">
        <f>A543+1</f>
        <v/>
      </c>
      <c r="B544" s="3">
        <f>-SUMIFS(df_extrato_zig!G:G,df_extrato_zig!E:E,Conciliacao!A544,df_extrato_zig!D:D,"Saque")-SUMIFS(df_extrato_zig!G:G,df_extrato_zig!E:E,Conciliacao!A544,df_extrato_zig!D:D,"Antecipação")</f>
        <v/>
      </c>
      <c r="C544" s="3">
        <f>SUMIFS(df_extrato_zig!E:E,df_extrato_zig!L:L,Conciliacao!A544,df_extrato_zig!F:F,"DINHEIRO")</f>
        <v/>
      </c>
      <c r="D544" s="3">
        <f>SUMIFS(view_parc_agrup!H:H,view_parc_agrup!G:G,Conciliacao!A544)</f>
        <v/>
      </c>
      <c r="E544" s="3">
        <f>SUMIFS(df_eventos!F:F,df_eventos!H:H,Conciliacao!A544)</f>
        <v/>
      </c>
      <c r="F544" s="3">
        <f>SUMIFS(df_mutuos!M:M,df_mutuos!B:B,Conciliacao!A544)</f>
        <v/>
      </c>
      <c r="G544" s="6">
        <f>SUMIFS(df_bloqueios_judiciais!G:G,df_bloqueios_judiciais!D:D,Conciliacao!A544,df_bloqueios_judiciais!G:G,"&gt;0")</f>
        <v/>
      </c>
      <c r="H544" s="7">
        <f>SUMIFS(df_extratos!I:I,df_extratos!F:F,"&gt;="&amp;Conciliacao!BE544,df_extratos!F:F,"&lt;"&amp;Conciliacao!BE544+1,df_extratos!G:G,"CREDITO")
+SUMIFS(df_extratos!I:I,df_extratos!F:F,"&gt;="&amp;Conciliacao!A544, df_extratos!F:F,"&lt;"&amp;Conciliacao!A544+1, df_extratos!G:G,"CREDITO")
+SUMIFS(df_extratos!I:I,df_extratos!F:F,"&gt;="&amp;Conciliacao!BF544,df_extratos!F:F,"&lt;"&amp;Conciliacao!BF544+1,df_extratos!G:G,"CREDITO")
+SUMIFS(df_extratos!I:I,df_extratos!F:F,"&gt;="&amp;Conciliacao!BG544,df_extratos!F:F,"&lt;"&amp;Conciliacao!BG544+1,df_extratos!G:G,"CREDITO")
+SUMIFS(df_extratos!I:I,df_extratos!F:F,"&gt;="&amp;Conciliacao!BH544,df_extratos!F:F,"&lt;"&amp;Conciliacao!BH544+1,df_extratos!G:G,"CREDITO")</f>
        <v/>
      </c>
      <c r="I544" s="9">
        <f>H544-SUM(B544:G544)</f>
        <v/>
      </c>
      <c r="J544" s="4">
        <f>SUMIFS(df_blueme_sem_parcelamento!E:E,df_blueme_sem_parcelamento!H:H,Conciliacao!A544)*(-1)</f>
        <v/>
      </c>
      <c r="K544" s="4">
        <f>SUMIFS(df_blueme_com_parcelamento!J:J,df_blueme_com_parcelamento!M:M,Conciliacao!A544)*(-1)</f>
        <v/>
      </c>
      <c r="L544" s="4">
        <f>SUMIFS(df_mutuos!N:N,df_mutuos!B:B,Conciliacao!A544)*(-1)</f>
        <v/>
      </c>
      <c r="M544" s="8">
        <f>SUMIFS(df_bloqueios_judiciais!G:G,df_bloqueios_judiciais!D:D,Conciliacao!A544,df_bloqueios_judiciais!G:G,"&lt;0")</f>
        <v/>
      </c>
      <c r="N544" s="10">
        <f>SUMIFS(df_extratos!I:I,df_extratos!F:F,"&gt;="&amp;Conciliacao!BE544,df_extratos!F:F,"&lt;"&amp;Conciliacao!BE544+1,df_extratos!G:G,"DEBITO")
+SUMIFS(df_extratos!I:I,df_extratos!F:F,"&gt;="&amp;Conciliacao!A544, df_extratos!F:F,"&lt;"&amp;Conciliacao!A544+1, df_extratos!G:G,"DEBITO")
+SUMIFS(df_extratos!I:I,df_extratos!F:F,"&gt;="&amp;Conciliacao!BF544,df_extratos!F:F,"&lt;"&amp;Conciliacao!BF544+1,df_extratos!G:G,"DEBITO")
+SUMIFS(df_extratos!I:I,df_extratos!F:F,"&gt;="&amp;Conciliacao!BG544,df_extratos!F:F,"&lt;"&amp;Conciliacao!BG544+1,df_extratos!G:G,"DEBITO")
+SUMIFS(df_extratos!I:I,df_extratos!F:F,"&gt;="&amp;Conciliacao!BH544,df_extratos!F:F,"&lt;"&amp;Conciliacao!BH544+1,df_extratos!G:G,"DEBITO")</f>
        <v/>
      </c>
      <c r="O544" s="11">
        <f>N544-SUM(J544:M544)</f>
        <v/>
      </c>
      <c r="P544" s="25">
        <f>SUMIFS(df_ajustes_conciliaco!D:D,df_ajustes_conciliaco!C:C,Conciliacao!A544)</f>
        <v/>
      </c>
      <c r="Q544" s="22">
        <f>O544+I544-P544</f>
        <v/>
      </c>
    </row>
    <row r="545">
      <c r="A545" s="5">
        <f>A544+1</f>
        <v/>
      </c>
      <c r="B545" s="3">
        <f>-SUMIFS(df_extrato_zig!G:G,df_extrato_zig!E:E,Conciliacao!A545,df_extrato_zig!D:D,"Saque")-SUMIFS(df_extrato_zig!G:G,df_extrato_zig!E:E,Conciliacao!A545,df_extrato_zig!D:D,"Antecipação")</f>
        <v/>
      </c>
      <c r="C545" s="3">
        <f>SUMIFS(df_extrato_zig!E:E,df_extrato_zig!L:L,Conciliacao!A545,df_extrato_zig!F:F,"DINHEIRO")</f>
        <v/>
      </c>
      <c r="D545" s="3">
        <f>SUMIFS(view_parc_agrup!H:H,view_parc_agrup!G:G,Conciliacao!A545)</f>
        <v/>
      </c>
      <c r="E545" s="3">
        <f>SUMIFS(df_eventos!F:F,df_eventos!H:H,Conciliacao!A545)</f>
        <v/>
      </c>
      <c r="F545" s="3">
        <f>SUMIFS(df_mutuos!M:M,df_mutuos!B:B,Conciliacao!A545)</f>
        <v/>
      </c>
      <c r="G545" s="6">
        <f>SUMIFS(df_bloqueios_judiciais!G:G,df_bloqueios_judiciais!D:D,Conciliacao!A545,df_bloqueios_judiciais!G:G,"&gt;0")</f>
        <v/>
      </c>
      <c r="H545" s="7">
        <f>SUMIFS(df_extratos!I:I,df_extratos!F:F,"&gt;="&amp;Conciliacao!BE545,df_extratos!F:F,"&lt;"&amp;Conciliacao!BE545+1,df_extratos!G:G,"CREDITO")
+SUMIFS(df_extratos!I:I,df_extratos!F:F,"&gt;="&amp;Conciliacao!A545, df_extratos!F:F,"&lt;"&amp;Conciliacao!A545+1, df_extratos!G:G,"CREDITO")
+SUMIFS(df_extratos!I:I,df_extratos!F:F,"&gt;="&amp;Conciliacao!BF545,df_extratos!F:F,"&lt;"&amp;Conciliacao!BF545+1,df_extratos!G:G,"CREDITO")
+SUMIFS(df_extratos!I:I,df_extratos!F:F,"&gt;="&amp;Conciliacao!BG545,df_extratos!F:F,"&lt;"&amp;Conciliacao!BG545+1,df_extratos!G:G,"CREDITO")
+SUMIFS(df_extratos!I:I,df_extratos!F:F,"&gt;="&amp;Conciliacao!BH545,df_extratos!F:F,"&lt;"&amp;Conciliacao!BH545+1,df_extratos!G:G,"CREDITO")</f>
        <v/>
      </c>
      <c r="I545" s="9">
        <f>H545-SUM(B545:G545)</f>
        <v/>
      </c>
      <c r="J545" s="4">
        <f>SUMIFS(df_blueme_sem_parcelamento!E:E,df_blueme_sem_parcelamento!H:H,Conciliacao!A545)*(-1)</f>
        <v/>
      </c>
      <c r="K545" s="4">
        <f>SUMIFS(df_blueme_com_parcelamento!J:J,df_blueme_com_parcelamento!M:M,Conciliacao!A545)*(-1)</f>
        <v/>
      </c>
      <c r="L545" s="4">
        <f>SUMIFS(df_mutuos!N:N,df_mutuos!B:B,Conciliacao!A545)*(-1)</f>
        <v/>
      </c>
      <c r="M545" s="8">
        <f>SUMIFS(df_bloqueios_judiciais!G:G,df_bloqueios_judiciais!D:D,Conciliacao!A545,df_bloqueios_judiciais!G:G,"&lt;0")</f>
        <v/>
      </c>
      <c r="N545" s="10">
        <f>SUMIFS(df_extratos!I:I,df_extratos!F:F,"&gt;="&amp;Conciliacao!BE545,df_extratos!F:F,"&lt;"&amp;Conciliacao!BE545+1,df_extratos!G:G,"DEBITO")
+SUMIFS(df_extratos!I:I,df_extratos!F:F,"&gt;="&amp;Conciliacao!A545, df_extratos!F:F,"&lt;"&amp;Conciliacao!A545+1, df_extratos!G:G,"DEBITO")
+SUMIFS(df_extratos!I:I,df_extratos!F:F,"&gt;="&amp;Conciliacao!BF545,df_extratos!F:F,"&lt;"&amp;Conciliacao!BF545+1,df_extratos!G:G,"DEBITO")
+SUMIFS(df_extratos!I:I,df_extratos!F:F,"&gt;="&amp;Conciliacao!BG545,df_extratos!F:F,"&lt;"&amp;Conciliacao!BG545+1,df_extratos!G:G,"DEBITO")
+SUMIFS(df_extratos!I:I,df_extratos!F:F,"&gt;="&amp;Conciliacao!BH545,df_extratos!F:F,"&lt;"&amp;Conciliacao!BH545+1,df_extratos!G:G,"DEBITO")</f>
        <v/>
      </c>
      <c r="O545" s="11">
        <f>N545-SUM(J545:M545)</f>
        <v/>
      </c>
      <c r="P545" s="25">
        <f>SUMIFS(df_ajustes_conciliaco!D:D,df_ajustes_conciliaco!C:C,Conciliacao!A545)</f>
        <v/>
      </c>
      <c r="Q545" s="22">
        <f>O545+I545-P545</f>
        <v/>
      </c>
    </row>
    <row r="546">
      <c r="A546" s="5">
        <f>A545+1</f>
        <v/>
      </c>
      <c r="B546" s="3">
        <f>-SUMIFS(df_extrato_zig!G:G,df_extrato_zig!E:E,Conciliacao!A546,df_extrato_zig!D:D,"Saque")-SUMIFS(df_extrato_zig!G:G,df_extrato_zig!E:E,Conciliacao!A546,df_extrato_zig!D:D,"Antecipação")</f>
        <v/>
      </c>
      <c r="C546" s="3">
        <f>SUMIFS(df_extrato_zig!E:E,df_extrato_zig!L:L,Conciliacao!A546,df_extrato_zig!F:F,"DINHEIRO")</f>
        <v/>
      </c>
      <c r="D546" s="3">
        <f>SUMIFS(view_parc_agrup!H:H,view_parc_agrup!G:G,Conciliacao!A546)</f>
        <v/>
      </c>
      <c r="E546" s="3">
        <f>SUMIFS(df_eventos!F:F,df_eventos!H:H,Conciliacao!A546)</f>
        <v/>
      </c>
      <c r="F546" s="3">
        <f>SUMIFS(df_mutuos!M:M,df_mutuos!B:B,Conciliacao!A546)</f>
        <v/>
      </c>
      <c r="G546" s="6">
        <f>SUMIFS(df_bloqueios_judiciais!G:G,df_bloqueios_judiciais!D:D,Conciliacao!A546,df_bloqueios_judiciais!G:G,"&gt;0")</f>
        <v/>
      </c>
      <c r="H546" s="7">
        <f>SUMIFS(df_extratos!I:I,df_extratos!F:F,"&gt;="&amp;Conciliacao!BE546,df_extratos!F:F,"&lt;"&amp;Conciliacao!BE546+1,df_extratos!G:G,"CREDITO")
+SUMIFS(df_extratos!I:I,df_extratos!F:F,"&gt;="&amp;Conciliacao!A546, df_extratos!F:F,"&lt;"&amp;Conciliacao!A546+1, df_extratos!G:G,"CREDITO")
+SUMIFS(df_extratos!I:I,df_extratos!F:F,"&gt;="&amp;Conciliacao!BF546,df_extratos!F:F,"&lt;"&amp;Conciliacao!BF546+1,df_extratos!G:G,"CREDITO")
+SUMIFS(df_extratos!I:I,df_extratos!F:F,"&gt;="&amp;Conciliacao!BG546,df_extratos!F:F,"&lt;"&amp;Conciliacao!BG546+1,df_extratos!G:G,"CREDITO")
+SUMIFS(df_extratos!I:I,df_extratos!F:F,"&gt;="&amp;Conciliacao!BH546,df_extratos!F:F,"&lt;"&amp;Conciliacao!BH546+1,df_extratos!G:G,"CREDITO")</f>
        <v/>
      </c>
      <c r="I546" s="9">
        <f>H546-SUM(B546:G546)</f>
        <v/>
      </c>
      <c r="J546" s="4">
        <f>SUMIFS(df_blueme_sem_parcelamento!E:E,df_blueme_sem_parcelamento!H:H,Conciliacao!A546)*(-1)</f>
        <v/>
      </c>
      <c r="K546" s="4">
        <f>SUMIFS(df_blueme_com_parcelamento!J:J,df_blueme_com_parcelamento!M:M,Conciliacao!A546)*(-1)</f>
        <v/>
      </c>
      <c r="L546" s="4">
        <f>SUMIFS(df_mutuos!N:N,df_mutuos!B:B,Conciliacao!A546)*(-1)</f>
        <v/>
      </c>
      <c r="M546" s="8">
        <f>SUMIFS(df_bloqueios_judiciais!G:G,df_bloqueios_judiciais!D:D,Conciliacao!A546,df_bloqueios_judiciais!G:G,"&lt;0")</f>
        <v/>
      </c>
      <c r="N546" s="10">
        <f>SUMIFS(df_extratos!I:I,df_extratos!F:F,"&gt;="&amp;Conciliacao!BE546,df_extratos!F:F,"&lt;"&amp;Conciliacao!BE546+1,df_extratos!G:G,"DEBITO")
+SUMIFS(df_extratos!I:I,df_extratos!F:F,"&gt;="&amp;Conciliacao!A546, df_extratos!F:F,"&lt;"&amp;Conciliacao!A546+1, df_extratos!G:G,"DEBITO")
+SUMIFS(df_extratos!I:I,df_extratos!F:F,"&gt;="&amp;Conciliacao!BF546,df_extratos!F:F,"&lt;"&amp;Conciliacao!BF546+1,df_extratos!G:G,"DEBITO")
+SUMIFS(df_extratos!I:I,df_extratos!F:F,"&gt;="&amp;Conciliacao!BG546,df_extratos!F:F,"&lt;"&amp;Conciliacao!BG546+1,df_extratos!G:G,"DEBITO")
+SUMIFS(df_extratos!I:I,df_extratos!F:F,"&gt;="&amp;Conciliacao!BH546,df_extratos!F:F,"&lt;"&amp;Conciliacao!BH546+1,df_extratos!G:G,"DEBITO")</f>
        <v/>
      </c>
      <c r="O546" s="11">
        <f>N546-SUM(J546:M546)</f>
        <v/>
      </c>
      <c r="P546" s="25">
        <f>SUMIFS(df_ajustes_conciliaco!D:D,df_ajustes_conciliaco!C:C,Conciliacao!A546)</f>
        <v/>
      </c>
      <c r="Q546" s="22">
        <f>O546+I546-P546</f>
        <v/>
      </c>
    </row>
    <row r="547">
      <c r="A547" s="5">
        <f>A546+1</f>
        <v/>
      </c>
      <c r="B547" s="3">
        <f>-SUMIFS(df_extrato_zig!G:G,df_extrato_zig!E:E,Conciliacao!A547,df_extrato_zig!D:D,"Saque")-SUMIFS(df_extrato_zig!G:G,df_extrato_zig!E:E,Conciliacao!A547,df_extrato_zig!D:D,"Antecipação")</f>
        <v/>
      </c>
      <c r="C547" s="3">
        <f>SUMIFS(df_extrato_zig!E:E,df_extrato_zig!L:L,Conciliacao!A547,df_extrato_zig!F:F,"DINHEIRO")</f>
        <v/>
      </c>
      <c r="D547" s="3">
        <f>SUMIFS(view_parc_agrup!H:H,view_parc_agrup!G:G,Conciliacao!A547)</f>
        <v/>
      </c>
      <c r="E547" s="3">
        <f>SUMIFS(df_eventos!F:F,df_eventos!H:H,Conciliacao!A547)</f>
        <v/>
      </c>
      <c r="F547" s="3">
        <f>SUMIFS(df_mutuos!M:M,df_mutuos!B:B,Conciliacao!A547)</f>
        <v/>
      </c>
      <c r="G547" s="6">
        <f>SUMIFS(df_bloqueios_judiciais!G:G,df_bloqueios_judiciais!D:D,Conciliacao!A547,df_bloqueios_judiciais!G:G,"&gt;0")</f>
        <v/>
      </c>
      <c r="H547" s="7">
        <f>SUMIFS(df_extratos!I:I,df_extratos!F:F,"&gt;="&amp;Conciliacao!BE547,df_extratos!F:F,"&lt;"&amp;Conciliacao!BE547+1,df_extratos!G:G,"CREDITO")
+SUMIFS(df_extratos!I:I,df_extratos!F:F,"&gt;="&amp;Conciliacao!A547, df_extratos!F:F,"&lt;"&amp;Conciliacao!A547+1, df_extratos!G:G,"CREDITO")
+SUMIFS(df_extratos!I:I,df_extratos!F:F,"&gt;="&amp;Conciliacao!BF547,df_extratos!F:F,"&lt;"&amp;Conciliacao!BF547+1,df_extratos!G:G,"CREDITO")
+SUMIFS(df_extratos!I:I,df_extratos!F:F,"&gt;="&amp;Conciliacao!BG547,df_extratos!F:F,"&lt;"&amp;Conciliacao!BG547+1,df_extratos!G:G,"CREDITO")
+SUMIFS(df_extratos!I:I,df_extratos!F:F,"&gt;="&amp;Conciliacao!BH547,df_extratos!F:F,"&lt;"&amp;Conciliacao!BH547+1,df_extratos!G:G,"CREDITO")</f>
        <v/>
      </c>
      <c r="I547" s="9">
        <f>H547-SUM(B547:G547)</f>
        <v/>
      </c>
      <c r="J547" s="4">
        <f>SUMIFS(df_blueme_sem_parcelamento!E:E,df_blueme_sem_parcelamento!H:H,Conciliacao!A547)*(-1)</f>
        <v/>
      </c>
      <c r="K547" s="4">
        <f>SUMIFS(df_blueme_com_parcelamento!J:J,df_blueme_com_parcelamento!M:M,Conciliacao!A547)*(-1)</f>
        <v/>
      </c>
      <c r="L547" s="4">
        <f>SUMIFS(df_mutuos!N:N,df_mutuos!B:B,Conciliacao!A547)*(-1)</f>
        <v/>
      </c>
      <c r="M547" s="8">
        <f>SUMIFS(df_bloqueios_judiciais!G:G,df_bloqueios_judiciais!D:D,Conciliacao!A547,df_bloqueios_judiciais!G:G,"&lt;0")</f>
        <v/>
      </c>
      <c r="N547" s="10">
        <f>SUMIFS(df_extratos!I:I,df_extratos!F:F,"&gt;="&amp;Conciliacao!BE547,df_extratos!F:F,"&lt;"&amp;Conciliacao!BE547+1,df_extratos!G:G,"DEBITO")
+SUMIFS(df_extratos!I:I,df_extratos!F:F,"&gt;="&amp;Conciliacao!A547, df_extratos!F:F,"&lt;"&amp;Conciliacao!A547+1, df_extratos!G:G,"DEBITO")
+SUMIFS(df_extratos!I:I,df_extratos!F:F,"&gt;="&amp;Conciliacao!BF547,df_extratos!F:F,"&lt;"&amp;Conciliacao!BF547+1,df_extratos!G:G,"DEBITO")
+SUMIFS(df_extratos!I:I,df_extratos!F:F,"&gt;="&amp;Conciliacao!BG547,df_extratos!F:F,"&lt;"&amp;Conciliacao!BG547+1,df_extratos!G:G,"DEBITO")
+SUMIFS(df_extratos!I:I,df_extratos!F:F,"&gt;="&amp;Conciliacao!BH547,df_extratos!F:F,"&lt;"&amp;Conciliacao!BH547+1,df_extratos!G:G,"DEBITO")</f>
        <v/>
      </c>
      <c r="O547" s="11">
        <f>N547-SUM(J547:M547)</f>
        <v/>
      </c>
      <c r="P547" s="25">
        <f>SUMIFS(df_ajustes_conciliaco!D:D,df_ajustes_conciliaco!C:C,Conciliacao!A547)</f>
        <v/>
      </c>
      <c r="Q547" s="22">
        <f>O547+I547-P547</f>
        <v/>
      </c>
    </row>
    <row r="548">
      <c r="A548" s="5">
        <f>A547+1</f>
        <v/>
      </c>
      <c r="B548" s="3">
        <f>-SUMIFS(df_extrato_zig!G:G,df_extrato_zig!E:E,Conciliacao!A548,df_extrato_zig!D:D,"Saque")-SUMIFS(df_extrato_zig!G:G,df_extrato_zig!E:E,Conciliacao!A548,df_extrato_zig!D:D,"Antecipação")</f>
        <v/>
      </c>
      <c r="C548" s="3">
        <f>SUMIFS(df_extrato_zig!E:E,df_extrato_zig!L:L,Conciliacao!A548,df_extrato_zig!F:F,"DINHEIRO")</f>
        <v/>
      </c>
      <c r="D548" s="3">
        <f>SUMIFS(view_parc_agrup!H:H,view_parc_agrup!G:G,Conciliacao!A548)</f>
        <v/>
      </c>
      <c r="E548" s="3">
        <f>SUMIFS(df_eventos!F:F,df_eventos!H:H,Conciliacao!A548)</f>
        <v/>
      </c>
      <c r="F548" s="3">
        <f>SUMIFS(df_mutuos!M:M,df_mutuos!B:B,Conciliacao!A548)</f>
        <v/>
      </c>
      <c r="G548" s="6">
        <f>SUMIFS(df_bloqueios_judiciais!G:G,df_bloqueios_judiciais!D:D,Conciliacao!A548,df_bloqueios_judiciais!G:G,"&gt;0")</f>
        <v/>
      </c>
      <c r="H548" s="7">
        <f>SUMIFS(df_extratos!I:I,df_extratos!F:F,"&gt;="&amp;Conciliacao!BE548,df_extratos!F:F,"&lt;"&amp;Conciliacao!BE548+1,df_extratos!G:G,"CREDITO")
+SUMIFS(df_extratos!I:I,df_extratos!F:F,"&gt;="&amp;Conciliacao!A548, df_extratos!F:F,"&lt;"&amp;Conciliacao!A548+1, df_extratos!G:G,"CREDITO")
+SUMIFS(df_extratos!I:I,df_extratos!F:F,"&gt;="&amp;Conciliacao!BF548,df_extratos!F:F,"&lt;"&amp;Conciliacao!BF548+1,df_extratos!G:G,"CREDITO")
+SUMIFS(df_extratos!I:I,df_extratos!F:F,"&gt;="&amp;Conciliacao!BG548,df_extratos!F:F,"&lt;"&amp;Conciliacao!BG548+1,df_extratos!G:G,"CREDITO")
+SUMIFS(df_extratos!I:I,df_extratos!F:F,"&gt;="&amp;Conciliacao!BH548,df_extratos!F:F,"&lt;"&amp;Conciliacao!BH548+1,df_extratos!G:G,"CREDITO")</f>
        <v/>
      </c>
      <c r="I548" s="9">
        <f>H548-SUM(B548:G548)</f>
        <v/>
      </c>
      <c r="J548" s="4">
        <f>SUMIFS(df_blueme_sem_parcelamento!E:E,df_blueme_sem_parcelamento!H:H,Conciliacao!A548)*(-1)</f>
        <v/>
      </c>
      <c r="K548" s="4">
        <f>SUMIFS(df_blueme_com_parcelamento!J:J,df_blueme_com_parcelamento!M:M,Conciliacao!A548)*(-1)</f>
        <v/>
      </c>
      <c r="L548" s="4">
        <f>SUMIFS(df_mutuos!N:N,df_mutuos!B:B,Conciliacao!A548)*(-1)</f>
        <v/>
      </c>
      <c r="M548" s="8">
        <f>SUMIFS(df_bloqueios_judiciais!G:G,df_bloqueios_judiciais!D:D,Conciliacao!A548,df_bloqueios_judiciais!G:G,"&lt;0")</f>
        <v/>
      </c>
      <c r="N548" s="10">
        <f>SUMIFS(df_extratos!I:I,df_extratos!F:F,"&gt;="&amp;Conciliacao!BE548,df_extratos!F:F,"&lt;"&amp;Conciliacao!BE548+1,df_extratos!G:G,"DEBITO")
+SUMIFS(df_extratos!I:I,df_extratos!F:F,"&gt;="&amp;Conciliacao!A548, df_extratos!F:F,"&lt;"&amp;Conciliacao!A548+1, df_extratos!G:G,"DEBITO")
+SUMIFS(df_extratos!I:I,df_extratos!F:F,"&gt;="&amp;Conciliacao!BF548,df_extratos!F:F,"&lt;"&amp;Conciliacao!BF548+1,df_extratos!G:G,"DEBITO")
+SUMIFS(df_extratos!I:I,df_extratos!F:F,"&gt;="&amp;Conciliacao!BG548,df_extratos!F:F,"&lt;"&amp;Conciliacao!BG548+1,df_extratos!G:G,"DEBITO")
+SUMIFS(df_extratos!I:I,df_extratos!F:F,"&gt;="&amp;Conciliacao!BH548,df_extratos!F:F,"&lt;"&amp;Conciliacao!BH548+1,df_extratos!G:G,"DEBITO")</f>
        <v/>
      </c>
      <c r="O548" s="11">
        <f>N548-SUM(J548:M548)</f>
        <v/>
      </c>
      <c r="P548" s="25">
        <f>SUMIFS(df_ajustes_conciliaco!D:D,df_ajustes_conciliaco!C:C,Conciliacao!A548)</f>
        <v/>
      </c>
      <c r="Q548" s="22">
        <f>O548+I548-P548</f>
        <v/>
      </c>
    </row>
    <row r="549">
      <c r="A549" s="5">
        <f>A548+1</f>
        <v/>
      </c>
      <c r="B549" s="3">
        <f>-SUMIFS(df_extrato_zig!G:G,df_extrato_zig!E:E,Conciliacao!A549,df_extrato_zig!D:D,"Saque")-SUMIFS(df_extrato_zig!G:G,df_extrato_zig!E:E,Conciliacao!A549,df_extrato_zig!D:D,"Antecipação")</f>
        <v/>
      </c>
      <c r="C549" s="3">
        <f>SUMIFS(df_extrato_zig!E:E,df_extrato_zig!L:L,Conciliacao!A549,df_extrato_zig!F:F,"DINHEIRO")</f>
        <v/>
      </c>
      <c r="D549" s="3">
        <f>SUMIFS(view_parc_agrup!H:H,view_parc_agrup!G:G,Conciliacao!A549)</f>
        <v/>
      </c>
      <c r="E549" s="3">
        <f>SUMIFS(df_eventos!F:F,df_eventos!H:H,Conciliacao!A549)</f>
        <v/>
      </c>
      <c r="F549" s="3">
        <f>SUMIFS(df_mutuos!M:M,df_mutuos!B:B,Conciliacao!A549)</f>
        <v/>
      </c>
      <c r="G549" s="6">
        <f>SUMIFS(df_bloqueios_judiciais!G:G,df_bloqueios_judiciais!D:D,Conciliacao!A549,df_bloqueios_judiciais!G:G,"&gt;0")</f>
        <v/>
      </c>
      <c r="H549" s="7">
        <f>SUMIFS(df_extratos!I:I,df_extratos!F:F,"&gt;="&amp;Conciliacao!BE549,df_extratos!F:F,"&lt;"&amp;Conciliacao!BE549+1,df_extratos!G:G,"CREDITO")
+SUMIFS(df_extratos!I:I,df_extratos!F:F,"&gt;="&amp;Conciliacao!A549, df_extratos!F:F,"&lt;"&amp;Conciliacao!A549+1, df_extratos!G:G,"CREDITO")
+SUMIFS(df_extratos!I:I,df_extratos!F:F,"&gt;="&amp;Conciliacao!BF549,df_extratos!F:F,"&lt;"&amp;Conciliacao!BF549+1,df_extratos!G:G,"CREDITO")
+SUMIFS(df_extratos!I:I,df_extratos!F:F,"&gt;="&amp;Conciliacao!BG549,df_extratos!F:F,"&lt;"&amp;Conciliacao!BG549+1,df_extratos!G:G,"CREDITO")
+SUMIFS(df_extratos!I:I,df_extratos!F:F,"&gt;="&amp;Conciliacao!BH549,df_extratos!F:F,"&lt;"&amp;Conciliacao!BH549+1,df_extratos!G:G,"CREDITO")</f>
        <v/>
      </c>
      <c r="I549" s="9">
        <f>H549-SUM(B549:G549)</f>
        <v/>
      </c>
      <c r="J549" s="4">
        <f>SUMIFS(df_blueme_sem_parcelamento!E:E,df_blueme_sem_parcelamento!H:H,Conciliacao!A549)*(-1)</f>
        <v/>
      </c>
      <c r="K549" s="4">
        <f>SUMIFS(df_blueme_com_parcelamento!J:J,df_blueme_com_parcelamento!M:M,Conciliacao!A549)*(-1)</f>
        <v/>
      </c>
      <c r="L549" s="4">
        <f>SUMIFS(df_mutuos!N:N,df_mutuos!B:B,Conciliacao!A549)*(-1)</f>
        <v/>
      </c>
      <c r="M549" s="8">
        <f>SUMIFS(df_bloqueios_judiciais!G:G,df_bloqueios_judiciais!D:D,Conciliacao!A549,df_bloqueios_judiciais!G:G,"&lt;0")</f>
        <v/>
      </c>
      <c r="N549" s="10">
        <f>SUMIFS(df_extratos!I:I,df_extratos!F:F,"&gt;="&amp;Conciliacao!BE549,df_extratos!F:F,"&lt;"&amp;Conciliacao!BE549+1,df_extratos!G:G,"DEBITO")
+SUMIFS(df_extratos!I:I,df_extratos!F:F,"&gt;="&amp;Conciliacao!A549, df_extratos!F:F,"&lt;"&amp;Conciliacao!A549+1, df_extratos!G:G,"DEBITO")
+SUMIFS(df_extratos!I:I,df_extratos!F:F,"&gt;="&amp;Conciliacao!BF549,df_extratos!F:F,"&lt;"&amp;Conciliacao!BF549+1,df_extratos!G:G,"DEBITO")
+SUMIFS(df_extratos!I:I,df_extratos!F:F,"&gt;="&amp;Conciliacao!BG549,df_extratos!F:F,"&lt;"&amp;Conciliacao!BG549+1,df_extratos!G:G,"DEBITO")
+SUMIFS(df_extratos!I:I,df_extratos!F:F,"&gt;="&amp;Conciliacao!BH549,df_extratos!F:F,"&lt;"&amp;Conciliacao!BH549+1,df_extratos!G:G,"DEBITO")</f>
        <v/>
      </c>
      <c r="O549" s="11">
        <f>N549-SUM(J549:M549)</f>
        <v/>
      </c>
      <c r="P549" s="25">
        <f>SUMIFS(df_ajustes_conciliaco!D:D,df_ajustes_conciliaco!C:C,Conciliacao!A549)</f>
        <v/>
      </c>
      <c r="Q549" s="22">
        <f>O549+I549-P549</f>
        <v/>
      </c>
    </row>
    <row r="550">
      <c r="A550" s="5">
        <f>A549+1</f>
        <v/>
      </c>
      <c r="B550" s="3">
        <f>-SUMIFS(df_extrato_zig!G:G,df_extrato_zig!E:E,Conciliacao!A550,df_extrato_zig!D:D,"Saque")-SUMIFS(df_extrato_zig!G:G,df_extrato_zig!E:E,Conciliacao!A550,df_extrato_zig!D:D,"Antecipação")</f>
        <v/>
      </c>
      <c r="C550" s="3">
        <f>SUMIFS(df_extrato_zig!E:E,df_extrato_zig!L:L,Conciliacao!A550,df_extrato_zig!F:F,"DINHEIRO")</f>
        <v/>
      </c>
      <c r="D550" s="3">
        <f>SUMIFS(view_parc_agrup!H:H,view_parc_agrup!G:G,Conciliacao!A550)</f>
        <v/>
      </c>
      <c r="E550" s="3">
        <f>SUMIFS(df_eventos!F:F,df_eventos!H:H,Conciliacao!A550)</f>
        <v/>
      </c>
      <c r="F550" s="3">
        <f>SUMIFS(df_mutuos!M:M,df_mutuos!B:B,Conciliacao!A550)</f>
        <v/>
      </c>
      <c r="G550" s="6">
        <f>SUMIFS(df_bloqueios_judiciais!G:G,df_bloqueios_judiciais!D:D,Conciliacao!A550,df_bloqueios_judiciais!G:G,"&gt;0")</f>
        <v/>
      </c>
      <c r="H550" s="7">
        <f>SUMIFS(df_extratos!I:I,df_extratos!F:F,"&gt;="&amp;Conciliacao!BE550,df_extratos!F:F,"&lt;"&amp;Conciliacao!BE550+1,df_extratos!G:G,"CREDITO")
+SUMIFS(df_extratos!I:I,df_extratos!F:F,"&gt;="&amp;Conciliacao!A550, df_extratos!F:F,"&lt;"&amp;Conciliacao!A550+1, df_extratos!G:G,"CREDITO")
+SUMIFS(df_extratos!I:I,df_extratos!F:F,"&gt;="&amp;Conciliacao!BF550,df_extratos!F:F,"&lt;"&amp;Conciliacao!BF550+1,df_extratos!G:G,"CREDITO")
+SUMIFS(df_extratos!I:I,df_extratos!F:F,"&gt;="&amp;Conciliacao!BG550,df_extratos!F:F,"&lt;"&amp;Conciliacao!BG550+1,df_extratos!G:G,"CREDITO")
+SUMIFS(df_extratos!I:I,df_extratos!F:F,"&gt;="&amp;Conciliacao!BH550,df_extratos!F:F,"&lt;"&amp;Conciliacao!BH550+1,df_extratos!G:G,"CREDITO")</f>
        <v/>
      </c>
      <c r="I550" s="9">
        <f>H550-SUM(B550:G550)</f>
        <v/>
      </c>
      <c r="J550" s="4">
        <f>SUMIFS(df_blueme_sem_parcelamento!E:E,df_blueme_sem_parcelamento!H:H,Conciliacao!A550)*(-1)</f>
        <v/>
      </c>
      <c r="K550" s="4">
        <f>SUMIFS(df_blueme_com_parcelamento!J:J,df_blueme_com_parcelamento!M:M,Conciliacao!A550)*(-1)</f>
        <v/>
      </c>
      <c r="L550" s="4">
        <f>SUMIFS(df_mutuos!N:N,df_mutuos!B:B,Conciliacao!A550)*(-1)</f>
        <v/>
      </c>
      <c r="M550" s="8">
        <f>SUMIFS(df_bloqueios_judiciais!G:G,df_bloqueios_judiciais!D:D,Conciliacao!A550,df_bloqueios_judiciais!G:G,"&lt;0")</f>
        <v/>
      </c>
      <c r="N550" s="10">
        <f>SUMIFS(df_extratos!I:I,df_extratos!F:F,"&gt;="&amp;Conciliacao!BE550,df_extratos!F:F,"&lt;"&amp;Conciliacao!BE550+1,df_extratos!G:G,"DEBITO")
+SUMIFS(df_extratos!I:I,df_extratos!F:F,"&gt;="&amp;Conciliacao!A550, df_extratos!F:F,"&lt;"&amp;Conciliacao!A550+1, df_extratos!G:G,"DEBITO")
+SUMIFS(df_extratos!I:I,df_extratos!F:F,"&gt;="&amp;Conciliacao!BF550,df_extratos!F:F,"&lt;"&amp;Conciliacao!BF550+1,df_extratos!G:G,"DEBITO")
+SUMIFS(df_extratos!I:I,df_extratos!F:F,"&gt;="&amp;Conciliacao!BG550,df_extratos!F:F,"&lt;"&amp;Conciliacao!BG550+1,df_extratos!G:G,"DEBITO")
+SUMIFS(df_extratos!I:I,df_extratos!F:F,"&gt;="&amp;Conciliacao!BH550,df_extratos!F:F,"&lt;"&amp;Conciliacao!BH550+1,df_extratos!G:G,"DEBITO")</f>
        <v/>
      </c>
      <c r="O550" s="11">
        <f>N550-SUM(J550:M550)</f>
        <v/>
      </c>
      <c r="P550" s="25">
        <f>SUMIFS(df_ajustes_conciliaco!D:D,df_ajustes_conciliaco!C:C,Conciliacao!A550)</f>
        <v/>
      </c>
      <c r="Q550" s="22">
        <f>O550+I550-P550</f>
        <v/>
      </c>
    </row>
    <row r="551">
      <c r="A551" s="5">
        <f>A550+1</f>
        <v/>
      </c>
      <c r="B551" s="3">
        <f>-SUMIFS(df_extrato_zig!G:G,df_extrato_zig!E:E,Conciliacao!A551,df_extrato_zig!D:D,"Saque")-SUMIFS(df_extrato_zig!G:G,df_extrato_zig!E:E,Conciliacao!A551,df_extrato_zig!D:D,"Antecipação")</f>
        <v/>
      </c>
      <c r="C551" s="3">
        <f>SUMIFS(df_extrato_zig!E:E,df_extrato_zig!L:L,Conciliacao!A551,df_extrato_zig!F:F,"DINHEIRO")</f>
        <v/>
      </c>
      <c r="D551" s="3">
        <f>SUMIFS(view_parc_agrup!H:H,view_parc_agrup!G:G,Conciliacao!A551)</f>
        <v/>
      </c>
      <c r="E551" s="3">
        <f>SUMIFS(df_eventos!F:F,df_eventos!H:H,Conciliacao!A551)</f>
        <v/>
      </c>
      <c r="F551" s="3">
        <f>SUMIFS(df_mutuos!M:M,df_mutuos!B:B,Conciliacao!A551)</f>
        <v/>
      </c>
      <c r="G551" s="6">
        <f>SUMIFS(df_bloqueios_judiciais!G:G,df_bloqueios_judiciais!D:D,Conciliacao!A551,df_bloqueios_judiciais!G:G,"&gt;0")</f>
        <v/>
      </c>
      <c r="H551" s="7">
        <f>SUMIFS(df_extratos!I:I,df_extratos!F:F,"&gt;="&amp;Conciliacao!BE551,df_extratos!F:F,"&lt;"&amp;Conciliacao!BE551+1,df_extratos!G:G,"CREDITO")
+SUMIFS(df_extratos!I:I,df_extratos!F:F,"&gt;="&amp;Conciliacao!A551, df_extratos!F:F,"&lt;"&amp;Conciliacao!A551+1, df_extratos!G:G,"CREDITO")
+SUMIFS(df_extratos!I:I,df_extratos!F:F,"&gt;="&amp;Conciliacao!BF551,df_extratos!F:F,"&lt;"&amp;Conciliacao!BF551+1,df_extratos!G:G,"CREDITO")
+SUMIFS(df_extratos!I:I,df_extratos!F:F,"&gt;="&amp;Conciliacao!BG551,df_extratos!F:F,"&lt;"&amp;Conciliacao!BG551+1,df_extratos!G:G,"CREDITO")
+SUMIFS(df_extratos!I:I,df_extratos!F:F,"&gt;="&amp;Conciliacao!BH551,df_extratos!F:F,"&lt;"&amp;Conciliacao!BH551+1,df_extratos!G:G,"CREDITO")</f>
        <v/>
      </c>
      <c r="I551" s="9">
        <f>H551-SUM(B551:G551)</f>
        <v/>
      </c>
      <c r="J551" s="4">
        <f>SUMIFS(df_blueme_sem_parcelamento!E:E,df_blueme_sem_parcelamento!H:H,Conciliacao!A551)*(-1)</f>
        <v/>
      </c>
      <c r="K551" s="4">
        <f>SUMIFS(df_blueme_com_parcelamento!J:J,df_blueme_com_parcelamento!M:M,Conciliacao!A551)*(-1)</f>
        <v/>
      </c>
      <c r="L551" s="4">
        <f>SUMIFS(df_mutuos!N:N,df_mutuos!B:B,Conciliacao!A551)*(-1)</f>
        <v/>
      </c>
      <c r="M551" s="8">
        <f>SUMIFS(df_bloqueios_judiciais!G:G,df_bloqueios_judiciais!D:D,Conciliacao!A551,df_bloqueios_judiciais!G:G,"&lt;0")</f>
        <v/>
      </c>
      <c r="N551" s="10">
        <f>SUMIFS(df_extratos!I:I,df_extratos!F:F,"&gt;="&amp;Conciliacao!BE551,df_extratos!F:F,"&lt;"&amp;Conciliacao!BE551+1,df_extratos!G:G,"DEBITO")
+SUMIFS(df_extratos!I:I,df_extratos!F:F,"&gt;="&amp;Conciliacao!A551, df_extratos!F:F,"&lt;"&amp;Conciliacao!A551+1, df_extratos!G:G,"DEBITO")
+SUMIFS(df_extratos!I:I,df_extratos!F:F,"&gt;="&amp;Conciliacao!BF551,df_extratos!F:F,"&lt;"&amp;Conciliacao!BF551+1,df_extratos!G:G,"DEBITO")
+SUMIFS(df_extratos!I:I,df_extratos!F:F,"&gt;="&amp;Conciliacao!BG551,df_extratos!F:F,"&lt;"&amp;Conciliacao!BG551+1,df_extratos!G:G,"DEBITO")
+SUMIFS(df_extratos!I:I,df_extratos!F:F,"&gt;="&amp;Conciliacao!BH551,df_extratos!F:F,"&lt;"&amp;Conciliacao!BH551+1,df_extratos!G:G,"DEBITO")</f>
        <v/>
      </c>
      <c r="O551" s="11">
        <f>N551-SUM(J551:M551)</f>
        <v/>
      </c>
      <c r="P551" s="25">
        <f>SUMIFS(df_ajustes_conciliaco!D:D,df_ajustes_conciliaco!C:C,Conciliacao!A551)</f>
        <v/>
      </c>
      <c r="Q551" s="22">
        <f>O551+I551-P551</f>
        <v/>
      </c>
    </row>
    <row r="552">
      <c r="A552" s="5">
        <f>A551+1</f>
        <v/>
      </c>
      <c r="B552" s="3">
        <f>-SUMIFS(df_extrato_zig!G:G,df_extrato_zig!E:E,Conciliacao!A552,df_extrato_zig!D:D,"Saque")-SUMIFS(df_extrato_zig!G:G,df_extrato_zig!E:E,Conciliacao!A552,df_extrato_zig!D:D,"Antecipação")</f>
        <v/>
      </c>
      <c r="C552" s="3">
        <f>SUMIFS(df_extrato_zig!E:E,df_extrato_zig!L:L,Conciliacao!A552,df_extrato_zig!F:F,"DINHEIRO")</f>
        <v/>
      </c>
      <c r="D552" s="3">
        <f>SUMIFS(view_parc_agrup!H:H,view_parc_agrup!G:G,Conciliacao!A552)</f>
        <v/>
      </c>
      <c r="E552" s="3">
        <f>SUMIFS(df_eventos!F:F,df_eventos!H:H,Conciliacao!A552)</f>
        <v/>
      </c>
      <c r="F552" s="3">
        <f>SUMIFS(df_mutuos!M:M,df_mutuos!B:B,Conciliacao!A552)</f>
        <v/>
      </c>
      <c r="G552" s="6">
        <f>SUMIFS(df_bloqueios_judiciais!G:G,df_bloqueios_judiciais!D:D,Conciliacao!A552,df_bloqueios_judiciais!G:G,"&gt;0")</f>
        <v/>
      </c>
      <c r="H552" s="7">
        <f>SUMIFS(df_extratos!I:I,df_extratos!F:F,"&gt;="&amp;Conciliacao!BE552,df_extratos!F:F,"&lt;"&amp;Conciliacao!BE552+1,df_extratos!G:G,"CREDITO")
+SUMIFS(df_extratos!I:I,df_extratos!F:F,"&gt;="&amp;Conciliacao!A552, df_extratos!F:F,"&lt;"&amp;Conciliacao!A552+1, df_extratos!G:G,"CREDITO")
+SUMIFS(df_extratos!I:I,df_extratos!F:F,"&gt;="&amp;Conciliacao!BF552,df_extratos!F:F,"&lt;"&amp;Conciliacao!BF552+1,df_extratos!G:G,"CREDITO")
+SUMIFS(df_extratos!I:I,df_extratos!F:F,"&gt;="&amp;Conciliacao!BG552,df_extratos!F:F,"&lt;"&amp;Conciliacao!BG552+1,df_extratos!G:G,"CREDITO")
+SUMIFS(df_extratos!I:I,df_extratos!F:F,"&gt;="&amp;Conciliacao!BH552,df_extratos!F:F,"&lt;"&amp;Conciliacao!BH552+1,df_extratos!G:G,"CREDITO")</f>
        <v/>
      </c>
      <c r="I552" s="9">
        <f>H552-SUM(B552:G552)</f>
        <v/>
      </c>
      <c r="J552" s="4">
        <f>SUMIFS(df_blueme_sem_parcelamento!E:E,df_blueme_sem_parcelamento!H:H,Conciliacao!A552)*(-1)</f>
        <v/>
      </c>
      <c r="K552" s="4">
        <f>SUMIFS(df_blueme_com_parcelamento!J:J,df_blueme_com_parcelamento!M:M,Conciliacao!A552)*(-1)</f>
        <v/>
      </c>
      <c r="L552" s="4">
        <f>SUMIFS(df_mutuos!N:N,df_mutuos!B:B,Conciliacao!A552)*(-1)</f>
        <v/>
      </c>
      <c r="M552" s="8">
        <f>SUMIFS(df_bloqueios_judiciais!G:G,df_bloqueios_judiciais!D:D,Conciliacao!A552,df_bloqueios_judiciais!G:G,"&lt;0")</f>
        <v/>
      </c>
      <c r="N552" s="10">
        <f>SUMIFS(df_extratos!I:I,df_extratos!F:F,"&gt;="&amp;Conciliacao!BE552,df_extratos!F:F,"&lt;"&amp;Conciliacao!BE552+1,df_extratos!G:G,"DEBITO")
+SUMIFS(df_extratos!I:I,df_extratos!F:F,"&gt;="&amp;Conciliacao!A552, df_extratos!F:F,"&lt;"&amp;Conciliacao!A552+1, df_extratos!G:G,"DEBITO")
+SUMIFS(df_extratos!I:I,df_extratos!F:F,"&gt;="&amp;Conciliacao!BF552,df_extratos!F:F,"&lt;"&amp;Conciliacao!BF552+1,df_extratos!G:G,"DEBITO")
+SUMIFS(df_extratos!I:I,df_extratos!F:F,"&gt;="&amp;Conciliacao!BG552,df_extratos!F:F,"&lt;"&amp;Conciliacao!BG552+1,df_extratos!G:G,"DEBITO")
+SUMIFS(df_extratos!I:I,df_extratos!F:F,"&gt;="&amp;Conciliacao!BH552,df_extratos!F:F,"&lt;"&amp;Conciliacao!BH552+1,df_extratos!G:G,"DEBITO")</f>
        <v/>
      </c>
      <c r="O552" s="11">
        <f>N552-SUM(J552:M552)</f>
        <v/>
      </c>
      <c r="P552" s="25">
        <f>SUMIFS(df_ajustes_conciliaco!D:D,df_ajustes_conciliaco!C:C,Conciliacao!A552)</f>
        <v/>
      </c>
      <c r="Q552" s="22">
        <f>O552+I552-P552</f>
        <v/>
      </c>
    </row>
    <row r="553">
      <c r="A553" s="5">
        <f>A552+1</f>
        <v/>
      </c>
      <c r="B553" s="3">
        <f>-SUMIFS(df_extrato_zig!G:G,df_extrato_zig!E:E,Conciliacao!A553,df_extrato_zig!D:D,"Saque")-SUMIFS(df_extrato_zig!G:G,df_extrato_zig!E:E,Conciliacao!A553,df_extrato_zig!D:D,"Antecipação")</f>
        <v/>
      </c>
      <c r="C553" s="3">
        <f>SUMIFS(df_extrato_zig!E:E,df_extrato_zig!L:L,Conciliacao!A553,df_extrato_zig!F:F,"DINHEIRO")</f>
        <v/>
      </c>
      <c r="D553" s="3">
        <f>SUMIFS(view_parc_agrup!H:H,view_parc_agrup!G:G,Conciliacao!A553)</f>
        <v/>
      </c>
      <c r="E553" s="3">
        <f>SUMIFS(df_eventos!F:F,df_eventos!H:H,Conciliacao!A553)</f>
        <v/>
      </c>
      <c r="F553" s="3">
        <f>SUMIFS(df_mutuos!M:M,df_mutuos!B:B,Conciliacao!A553)</f>
        <v/>
      </c>
      <c r="G553" s="6">
        <f>SUMIFS(df_bloqueios_judiciais!G:G,df_bloqueios_judiciais!D:D,Conciliacao!A553,df_bloqueios_judiciais!G:G,"&gt;0")</f>
        <v/>
      </c>
      <c r="H553" s="7">
        <f>SUMIFS(df_extratos!I:I,df_extratos!F:F,"&gt;="&amp;Conciliacao!BE553,df_extratos!F:F,"&lt;"&amp;Conciliacao!BE553+1,df_extratos!G:G,"CREDITO")
+SUMIFS(df_extratos!I:I,df_extratos!F:F,"&gt;="&amp;Conciliacao!A553, df_extratos!F:F,"&lt;"&amp;Conciliacao!A553+1, df_extratos!G:G,"CREDITO")
+SUMIFS(df_extratos!I:I,df_extratos!F:F,"&gt;="&amp;Conciliacao!BF553,df_extratos!F:F,"&lt;"&amp;Conciliacao!BF553+1,df_extratos!G:G,"CREDITO")
+SUMIFS(df_extratos!I:I,df_extratos!F:F,"&gt;="&amp;Conciliacao!BG553,df_extratos!F:F,"&lt;"&amp;Conciliacao!BG553+1,df_extratos!G:G,"CREDITO")
+SUMIFS(df_extratos!I:I,df_extratos!F:F,"&gt;="&amp;Conciliacao!BH553,df_extratos!F:F,"&lt;"&amp;Conciliacao!BH553+1,df_extratos!G:G,"CREDITO")</f>
        <v/>
      </c>
      <c r="I553" s="9">
        <f>H553-SUM(B553:G553)</f>
        <v/>
      </c>
      <c r="J553" s="4">
        <f>SUMIFS(df_blueme_sem_parcelamento!E:E,df_blueme_sem_parcelamento!H:H,Conciliacao!A553)*(-1)</f>
        <v/>
      </c>
      <c r="K553" s="4">
        <f>SUMIFS(df_blueme_com_parcelamento!J:J,df_blueme_com_parcelamento!M:M,Conciliacao!A553)*(-1)</f>
        <v/>
      </c>
      <c r="L553" s="4">
        <f>SUMIFS(df_mutuos!N:N,df_mutuos!B:B,Conciliacao!A553)*(-1)</f>
        <v/>
      </c>
      <c r="M553" s="8">
        <f>SUMIFS(df_bloqueios_judiciais!G:G,df_bloqueios_judiciais!D:D,Conciliacao!A553,df_bloqueios_judiciais!G:G,"&lt;0")</f>
        <v/>
      </c>
      <c r="N553" s="10">
        <f>SUMIFS(df_extratos!I:I,df_extratos!F:F,"&gt;="&amp;Conciliacao!BE553,df_extratos!F:F,"&lt;"&amp;Conciliacao!BE553+1,df_extratos!G:G,"DEBITO")
+SUMIFS(df_extratos!I:I,df_extratos!F:F,"&gt;="&amp;Conciliacao!A553, df_extratos!F:F,"&lt;"&amp;Conciliacao!A553+1, df_extratos!G:G,"DEBITO")
+SUMIFS(df_extratos!I:I,df_extratos!F:F,"&gt;="&amp;Conciliacao!BF553,df_extratos!F:F,"&lt;"&amp;Conciliacao!BF553+1,df_extratos!G:G,"DEBITO")
+SUMIFS(df_extratos!I:I,df_extratos!F:F,"&gt;="&amp;Conciliacao!BG553,df_extratos!F:F,"&lt;"&amp;Conciliacao!BG553+1,df_extratos!G:G,"DEBITO")
+SUMIFS(df_extratos!I:I,df_extratos!F:F,"&gt;="&amp;Conciliacao!BH553,df_extratos!F:F,"&lt;"&amp;Conciliacao!BH553+1,df_extratos!G:G,"DEBITO")</f>
        <v/>
      </c>
      <c r="O553" s="11">
        <f>N553-SUM(J553:M553)</f>
        <v/>
      </c>
      <c r="P553" s="25">
        <f>SUMIFS(df_ajustes_conciliaco!D:D,df_ajustes_conciliaco!C:C,Conciliacao!A553)</f>
        <v/>
      </c>
      <c r="Q553" s="22">
        <f>O553+I553-P553</f>
        <v/>
      </c>
    </row>
    <row r="554">
      <c r="A554" s="5">
        <f>A553+1</f>
        <v/>
      </c>
      <c r="B554" s="3">
        <f>-SUMIFS(df_extrato_zig!G:G,df_extrato_zig!E:E,Conciliacao!A554,df_extrato_zig!D:D,"Saque")-SUMIFS(df_extrato_zig!G:G,df_extrato_zig!E:E,Conciliacao!A554,df_extrato_zig!D:D,"Antecipação")</f>
        <v/>
      </c>
      <c r="C554" s="3">
        <f>SUMIFS(df_extrato_zig!E:E,df_extrato_zig!L:L,Conciliacao!A554,df_extrato_zig!F:F,"DINHEIRO")</f>
        <v/>
      </c>
      <c r="D554" s="3">
        <f>SUMIFS(view_parc_agrup!H:H,view_parc_agrup!G:G,Conciliacao!A554)</f>
        <v/>
      </c>
      <c r="E554" s="3">
        <f>SUMIFS(df_eventos!F:F,df_eventos!H:H,Conciliacao!A554)</f>
        <v/>
      </c>
      <c r="F554" s="3">
        <f>SUMIFS(df_mutuos!M:M,df_mutuos!B:B,Conciliacao!A554)</f>
        <v/>
      </c>
      <c r="G554" s="6">
        <f>SUMIFS(df_bloqueios_judiciais!G:G,df_bloqueios_judiciais!D:D,Conciliacao!A554,df_bloqueios_judiciais!G:G,"&gt;0")</f>
        <v/>
      </c>
      <c r="H554" s="7">
        <f>SUMIFS(df_extratos!I:I,df_extratos!F:F,"&gt;="&amp;Conciliacao!BE554,df_extratos!F:F,"&lt;"&amp;Conciliacao!BE554+1,df_extratos!G:G,"CREDITO")
+SUMIFS(df_extratos!I:I,df_extratos!F:F,"&gt;="&amp;Conciliacao!A554, df_extratos!F:F,"&lt;"&amp;Conciliacao!A554+1, df_extratos!G:G,"CREDITO")
+SUMIFS(df_extratos!I:I,df_extratos!F:F,"&gt;="&amp;Conciliacao!BF554,df_extratos!F:F,"&lt;"&amp;Conciliacao!BF554+1,df_extratos!G:G,"CREDITO")
+SUMIFS(df_extratos!I:I,df_extratos!F:F,"&gt;="&amp;Conciliacao!BG554,df_extratos!F:F,"&lt;"&amp;Conciliacao!BG554+1,df_extratos!G:G,"CREDITO")
+SUMIFS(df_extratos!I:I,df_extratos!F:F,"&gt;="&amp;Conciliacao!BH554,df_extratos!F:F,"&lt;"&amp;Conciliacao!BH554+1,df_extratos!G:G,"CREDITO")</f>
        <v/>
      </c>
      <c r="I554" s="9">
        <f>H554-SUM(B554:G554)</f>
        <v/>
      </c>
      <c r="J554" s="4">
        <f>SUMIFS(df_blueme_sem_parcelamento!E:E,df_blueme_sem_parcelamento!H:H,Conciliacao!A554)*(-1)</f>
        <v/>
      </c>
      <c r="K554" s="4">
        <f>SUMIFS(df_blueme_com_parcelamento!J:J,df_blueme_com_parcelamento!M:M,Conciliacao!A554)*(-1)</f>
        <v/>
      </c>
      <c r="L554" s="4">
        <f>SUMIFS(df_mutuos!N:N,df_mutuos!B:B,Conciliacao!A554)*(-1)</f>
        <v/>
      </c>
      <c r="M554" s="8">
        <f>SUMIFS(df_bloqueios_judiciais!G:G,df_bloqueios_judiciais!D:D,Conciliacao!A554,df_bloqueios_judiciais!G:G,"&lt;0")</f>
        <v/>
      </c>
      <c r="N554" s="10">
        <f>SUMIFS(df_extratos!I:I,df_extratos!F:F,"&gt;="&amp;Conciliacao!BE554,df_extratos!F:F,"&lt;"&amp;Conciliacao!BE554+1,df_extratos!G:G,"DEBITO")
+SUMIFS(df_extratos!I:I,df_extratos!F:F,"&gt;="&amp;Conciliacao!A554, df_extratos!F:F,"&lt;"&amp;Conciliacao!A554+1, df_extratos!G:G,"DEBITO")
+SUMIFS(df_extratos!I:I,df_extratos!F:F,"&gt;="&amp;Conciliacao!BF554,df_extratos!F:F,"&lt;"&amp;Conciliacao!BF554+1,df_extratos!G:G,"DEBITO")
+SUMIFS(df_extratos!I:I,df_extratos!F:F,"&gt;="&amp;Conciliacao!BG554,df_extratos!F:F,"&lt;"&amp;Conciliacao!BG554+1,df_extratos!G:G,"DEBITO")
+SUMIFS(df_extratos!I:I,df_extratos!F:F,"&gt;="&amp;Conciliacao!BH554,df_extratos!F:F,"&lt;"&amp;Conciliacao!BH554+1,df_extratos!G:G,"DEBITO")</f>
        <v/>
      </c>
      <c r="O554" s="11">
        <f>N554-SUM(J554:M554)</f>
        <v/>
      </c>
      <c r="P554" s="25">
        <f>SUMIFS(df_ajustes_conciliaco!D:D,df_ajustes_conciliaco!C:C,Conciliacao!A554)</f>
        <v/>
      </c>
      <c r="Q554" s="22">
        <f>O554+I554-P554</f>
        <v/>
      </c>
    </row>
    <row r="555">
      <c r="A555" s="5">
        <f>A554+1</f>
        <v/>
      </c>
      <c r="B555" s="3">
        <f>-SUMIFS(df_extrato_zig!G:G,df_extrato_zig!E:E,Conciliacao!A555,df_extrato_zig!D:D,"Saque")-SUMIFS(df_extrato_zig!G:G,df_extrato_zig!E:E,Conciliacao!A555,df_extrato_zig!D:D,"Antecipação")</f>
        <v/>
      </c>
      <c r="C555" s="3">
        <f>SUMIFS(df_extrato_zig!E:E,df_extrato_zig!L:L,Conciliacao!A555,df_extrato_zig!F:F,"DINHEIRO")</f>
        <v/>
      </c>
      <c r="D555" s="3">
        <f>SUMIFS(view_parc_agrup!H:H,view_parc_agrup!G:G,Conciliacao!A555)</f>
        <v/>
      </c>
      <c r="E555" s="3">
        <f>SUMIFS(df_eventos!F:F,df_eventos!H:H,Conciliacao!A555)</f>
        <v/>
      </c>
      <c r="F555" s="3">
        <f>SUMIFS(df_mutuos!M:M,df_mutuos!B:B,Conciliacao!A555)</f>
        <v/>
      </c>
      <c r="G555" s="6">
        <f>SUMIFS(df_bloqueios_judiciais!G:G,df_bloqueios_judiciais!D:D,Conciliacao!A555,df_bloqueios_judiciais!G:G,"&gt;0")</f>
        <v/>
      </c>
      <c r="H555" s="7">
        <f>SUMIFS(df_extratos!I:I,df_extratos!F:F,"&gt;="&amp;Conciliacao!BE555,df_extratos!F:F,"&lt;"&amp;Conciliacao!BE555+1,df_extratos!G:G,"CREDITO")
+SUMIFS(df_extratos!I:I,df_extratos!F:F,"&gt;="&amp;Conciliacao!A555, df_extratos!F:F,"&lt;"&amp;Conciliacao!A555+1, df_extratos!G:G,"CREDITO")
+SUMIFS(df_extratos!I:I,df_extratos!F:F,"&gt;="&amp;Conciliacao!BF555,df_extratos!F:F,"&lt;"&amp;Conciliacao!BF555+1,df_extratos!G:G,"CREDITO")
+SUMIFS(df_extratos!I:I,df_extratos!F:F,"&gt;="&amp;Conciliacao!BG555,df_extratos!F:F,"&lt;"&amp;Conciliacao!BG555+1,df_extratos!G:G,"CREDITO")
+SUMIFS(df_extratos!I:I,df_extratos!F:F,"&gt;="&amp;Conciliacao!BH555,df_extratos!F:F,"&lt;"&amp;Conciliacao!BH555+1,df_extratos!G:G,"CREDITO")</f>
        <v/>
      </c>
      <c r="I555" s="9">
        <f>H555-SUM(B555:G555)</f>
        <v/>
      </c>
      <c r="J555" s="4">
        <f>SUMIFS(df_blueme_sem_parcelamento!E:E,df_blueme_sem_parcelamento!H:H,Conciliacao!A555)*(-1)</f>
        <v/>
      </c>
      <c r="K555" s="4">
        <f>SUMIFS(df_blueme_com_parcelamento!J:J,df_blueme_com_parcelamento!M:M,Conciliacao!A555)*(-1)</f>
        <v/>
      </c>
      <c r="L555" s="4">
        <f>SUMIFS(df_mutuos!N:N,df_mutuos!B:B,Conciliacao!A555)*(-1)</f>
        <v/>
      </c>
      <c r="M555" s="8">
        <f>SUMIFS(df_bloqueios_judiciais!G:G,df_bloqueios_judiciais!D:D,Conciliacao!A555,df_bloqueios_judiciais!G:G,"&lt;0")</f>
        <v/>
      </c>
      <c r="N555" s="10">
        <f>SUMIFS(df_extratos!I:I,df_extratos!F:F,"&gt;="&amp;Conciliacao!BE555,df_extratos!F:F,"&lt;"&amp;Conciliacao!BE555+1,df_extratos!G:G,"DEBITO")
+SUMIFS(df_extratos!I:I,df_extratos!F:F,"&gt;="&amp;Conciliacao!A555, df_extratos!F:F,"&lt;"&amp;Conciliacao!A555+1, df_extratos!G:G,"DEBITO")
+SUMIFS(df_extratos!I:I,df_extratos!F:F,"&gt;="&amp;Conciliacao!BF555,df_extratos!F:F,"&lt;"&amp;Conciliacao!BF555+1,df_extratos!G:G,"DEBITO")
+SUMIFS(df_extratos!I:I,df_extratos!F:F,"&gt;="&amp;Conciliacao!BG555,df_extratos!F:F,"&lt;"&amp;Conciliacao!BG555+1,df_extratos!G:G,"DEBITO")
+SUMIFS(df_extratos!I:I,df_extratos!F:F,"&gt;="&amp;Conciliacao!BH555,df_extratos!F:F,"&lt;"&amp;Conciliacao!BH555+1,df_extratos!G:G,"DEBITO")</f>
        <v/>
      </c>
      <c r="O555" s="11">
        <f>N555-SUM(J555:M555)</f>
        <v/>
      </c>
      <c r="P555" s="25">
        <f>SUMIFS(df_ajustes_conciliaco!D:D,df_ajustes_conciliaco!C:C,Conciliacao!A555)</f>
        <v/>
      </c>
      <c r="Q555" s="22">
        <f>O555+I555-P555</f>
        <v/>
      </c>
    </row>
    <row r="556">
      <c r="A556" s="5">
        <f>A555+1</f>
        <v/>
      </c>
      <c r="B556" s="3">
        <f>-SUMIFS(df_extrato_zig!G:G,df_extrato_zig!E:E,Conciliacao!A556,df_extrato_zig!D:D,"Saque")-SUMIFS(df_extrato_zig!G:G,df_extrato_zig!E:E,Conciliacao!A556,df_extrato_zig!D:D,"Antecipação")</f>
        <v/>
      </c>
      <c r="C556" s="3">
        <f>SUMIFS(df_extrato_zig!E:E,df_extrato_zig!L:L,Conciliacao!A556,df_extrato_zig!F:F,"DINHEIRO")</f>
        <v/>
      </c>
      <c r="D556" s="3">
        <f>SUMIFS(view_parc_agrup!H:H,view_parc_agrup!G:G,Conciliacao!A556)</f>
        <v/>
      </c>
      <c r="E556" s="3">
        <f>SUMIFS(df_eventos!F:F,df_eventos!H:H,Conciliacao!A556)</f>
        <v/>
      </c>
      <c r="F556" s="3">
        <f>SUMIFS(df_mutuos!M:M,df_mutuos!B:B,Conciliacao!A556)</f>
        <v/>
      </c>
      <c r="G556" s="6">
        <f>SUMIFS(df_bloqueios_judiciais!G:G,df_bloqueios_judiciais!D:D,Conciliacao!A556,df_bloqueios_judiciais!G:G,"&gt;0")</f>
        <v/>
      </c>
      <c r="H556" s="7">
        <f>SUMIFS(df_extratos!I:I,df_extratos!F:F,"&gt;="&amp;Conciliacao!BE556,df_extratos!F:F,"&lt;"&amp;Conciliacao!BE556+1,df_extratos!G:G,"CREDITO")
+SUMIFS(df_extratos!I:I,df_extratos!F:F,"&gt;="&amp;Conciliacao!A556, df_extratos!F:F,"&lt;"&amp;Conciliacao!A556+1, df_extratos!G:G,"CREDITO")
+SUMIFS(df_extratos!I:I,df_extratos!F:F,"&gt;="&amp;Conciliacao!BF556,df_extratos!F:F,"&lt;"&amp;Conciliacao!BF556+1,df_extratos!G:G,"CREDITO")
+SUMIFS(df_extratos!I:I,df_extratos!F:F,"&gt;="&amp;Conciliacao!BG556,df_extratos!F:F,"&lt;"&amp;Conciliacao!BG556+1,df_extratos!G:G,"CREDITO")
+SUMIFS(df_extratos!I:I,df_extratos!F:F,"&gt;="&amp;Conciliacao!BH556,df_extratos!F:F,"&lt;"&amp;Conciliacao!BH556+1,df_extratos!G:G,"CREDITO")</f>
        <v/>
      </c>
      <c r="I556" s="9">
        <f>H556-SUM(B556:G556)</f>
        <v/>
      </c>
      <c r="J556" s="4">
        <f>SUMIFS(df_blueme_sem_parcelamento!E:E,df_blueme_sem_parcelamento!H:H,Conciliacao!A556)*(-1)</f>
        <v/>
      </c>
      <c r="K556" s="4">
        <f>SUMIFS(df_blueme_com_parcelamento!J:J,df_blueme_com_parcelamento!M:M,Conciliacao!A556)*(-1)</f>
        <v/>
      </c>
      <c r="L556" s="4">
        <f>SUMIFS(df_mutuos!N:N,df_mutuos!B:B,Conciliacao!A556)*(-1)</f>
        <v/>
      </c>
      <c r="M556" s="8">
        <f>SUMIFS(df_bloqueios_judiciais!G:G,df_bloqueios_judiciais!D:D,Conciliacao!A556,df_bloqueios_judiciais!G:G,"&lt;0")</f>
        <v/>
      </c>
      <c r="N556" s="10">
        <f>SUMIFS(df_extratos!I:I,df_extratos!F:F,"&gt;="&amp;Conciliacao!BE556,df_extratos!F:F,"&lt;"&amp;Conciliacao!BE556+1,df_extratos!G:G,"DEBITO")
+SUMIFS(df_extratos!I:I,df_extratos!F:F,"&gt;="&amp;Conciliacao!A556, df_extratos!F:F,"&lt;"&amp;Conciliacao!A556+1, df_extratos!G:G,"DEBITO")
+SUMIFS(df_extratos!I:I,df_extratos!F:F,"&gt;="&amp;Conciliacao!BF556,df_extratos!F:F,"&lt;"&amp;Conciliacao!BF556+1,df_extratos!G:G,"DEBITO")
+SUMIFS(df_extratos!I:I,df_extratos!F:F,"&gt;="&amp;Conciliacao!BG556,df_extratos!F:F,"&lt;"&amp;Conciliacao!BG556+1,df_extratos!G:G,"DEBITO")
+SUMIFS(df_extratos!I:I,df_extratos!F:F,"&gt;="&amp;Conciliacao!BH556,df_extratos!F:F,"&lt;"&amp;Conciliacao!BH556+1,df_extratos!G:G,"DEBITO")</f>
        <v/>
      </c>
      <c r="O556" s="11">
        <f>N556-SUM(J556:M556)</f>
        <v/>
      </c>
      <c r="P556" s="25">
        <f>SUMIFS(df_ajustes_conciliaco!D:D,df_ajustes_conciliaco!C:C,Conciliacao!A556)</f>
        <v/>
      </c>
      <c r="Q556" s="22">
        <f>O556+I556-P556</f>
        <v/>
      </c>
    </row>
    <row r="557">
      <c r="A557" s="5">
        <f>A556+1</f>
        <v/>
      </c>
      <c r="B557" s="3">
        <f>-SUMIFS(df_extrato_zig!G:G,df_extrato_zig!E:E,Conciliacao!A557,df_extrato_zig!D:D,"Saque")-SUMIFS(df_extrato_zig!G:G,df_extrato_zig!E:E,Conciliacao!A557,df_extrato_zig!D:D,"Antecipação")</f>
        <v/>
      </c>
      <c r="C557" s="3">
        <f>SUMIFS(df_extrato_zig!E:E,df_extrato_zig!L:L,Conciliacao!A557,df_extrato_zig!F:F,"DINHEIRO")</f>
        <v/>
      </c>
      <c r="D557" s="3">
        <f>SUMIFS(view_parc_agrup!H:H,view_parc_agrup!G:G,Conciliacao!A557)</f>
        <v/>
      </c>
      <c r="E557" s="3">
        <f>SUMIFS(df_eventos!F:F,df_eventos!H:H,Conciliacao!A557)</f>
        <v/>
      </c>
      <c r="F557" s="3">
        <f>SUMIFS(df_mutuos!M:M,df_mutuos!B:B,Conciliacao!A557)</f>
        <v/>
      </c>
      <c r="G557" s="6">
        <f>SUMIFS(df_bloqueios_judiciais!G:G,df_bloqueios_judiciais!D:D,Conciliacao!A557,df_bloqueios_judiciais!G:G,"&gt;0")</f>
        <v/>
      </c>
      <c r="H557" s="7">
        <f>SUMIFS(df_extratos!I:I,df_extratos!F:F,"&gt;="&amp;Conciliacao!BE557,df_extratos!F:F,"&lt;"&amp;Conciliacao!BE557+1,df_extratos!G:G,"CREDITO")
+SUMIFS(df_extratos!I:I,df_extratos!F:F,"&gt;="&amp;Conciliacao!A557, df_extratos!F:F,"&lt;"&amp;Conciliacao!A557+1, df_extratos!G:G,"CREDITO")
+SUMIFS(df_extratos!I:I,df_extratos!F:F,"&gt;="&amp;Conciliacao!BF557,df_extratos!F:F,"&lt;"&amp;Conciliacao!BF557+1,df_extratos!G:G,"CREDITO")
+SUMIFS(df_extratos!I:I,df_extratos!F:F,"&gt;="&amp;Conciliacao!BG557,df_extratos!F:F,"&lt;"&amp;Conciliacao!BG557+1,df_extratos!G:G,"CREDITO")
+SUMIFS(df_extratos!I:I,df_extratos!F:F,"&gt;="&amp;Conciliacao!BH557,df_extratos!F:F,"&lt;"&amp;Conciliacao!BH557+1,df_extratos!G:G,"CREDITO")</f>
        <v/>
      </c>
      <c r="I557" s="9">
        <f>H557-SUM(B557:G557)</f>
        <v/>
      </c>
      <c r="J557" s="4">
        <f>SUMIFS(df_blueme_sem_parcelamento!E:E,df_blueme_sem_parcelamento!H:H,Conciliacao!A557)*(-1)</f>
        <v/>
      </c>
      <c r="K557" s="4">
        <f>SUMIFS(df_blueme_com_parcelamento!J:J,df_blueme_com_parcelamento!M:M,Conciliacao!A557)*(-1)</f>
        <v/>
      </c>
      <c r="L557" s="4">
        <f>SUMIFS(df_mutuos!N:N,df_mutuos!B:B,Conciliacao!A557)*(-1)</f>
        <v/>
      </c>
      <c r="M557" s="8">
        <f>SUMIFS(df_bloqueios_judiciais!G:G,df_bloqueios_judiciais!D:D,Conciliacao!A557,df_bloqueios_judiciais!G:G,"&lt;0")</f>
        <v/>
      </c>
      <c r="N557" s="10">
        <f>SUMIFS(df_extratos!I:I,df_extratos!F:F,"&gt;="&amp;Conciliacao!BE557,df_extratos!F:F,"&lt;"&amp;Conciliacao!BE557+1,df_extratos!G:G,"DEBITO")
+SUMIFS(df_extratos!I:I,df_extratos!F:F,"&gt;="&amp;Conciliacao!A557, df_extratos!F:F,"&lt;"&amp;Conciliacao!A557+1, df_extratos!G:G,"DEBITO")
+SUMIFS(df_extratos!I:I,df_extratos!F:F,"&gt;="&amp;Conciliacao!BF557,df_extratos!F:F,"&lt;"&amp;Conciliacao!BF557+1,df_extratos!G:G,"DEBITO")
+SUMIFS(df_extratos!I:I,df_extratos!F:F,"&gt;="&amp;Conciliacao!BG557,df_extratos!F:F,"&lt;"&amp;Conciliacao!BG557+1,df_extratos!G:G,"DEBITO")
+SUMIFS(df_extratos!I:I,df_extratos!F:F,"&gt;="&amp;Conciliacao!BH557,df_extratos!F:F,"&lt;"&amp;Conciliacao!BH557+1,df_extratos!G:G,"DEBITO")</f>
        <v/>
      </c>
      <c r="O557" s="11">
        <f>N557-SUM(J557:M557)</f>
        <v/>
      </c>
      <c r="P557" s="25">
        <f>SUMIFS(df_ajustes_conciliaco!D:D,df_ajustes_conciliaco!C:C,Conciliacao!A557)</f>
        <v/>
      </c>
      <c r="Q557" s="22">
        <f>O557+I557-P557</f>
        <v/>
      </c>
    </row>
    <row r="558">
      <c r="A558" s="5">
        <f>A557+1</f>
        <v/>
      </c>
      <c r="B558" s="3">
        <f>-SUMIFS(df_extrato_zig!G:G,df_extrato_zig!E:E,Conciliacao!A558,df_extrato_zig!D:D,"Saque")-SUMIFS(df_extrato_zig!G:G,df_extrato_zig!E:E,Conciliacao!A558,df_extrato_zig!D:D,"Antecipação")</f>
        <v/>
      </c>
      <c r="C558" s="3">
        <f>SUMIFS(df_extrato_zig!E:E,df_extrato_zig!L:L,Conciliacao!A558,df_extrato_zig!F:F,"DINHEIRO")</f>
        <v/>
      </c>
      <c r="D558" s="3">
        <f>SUMIFS(view_parc_agrup!H:H,view_parc_agrup!G:G,Conciliacao!A558)</f>
        <v/>
      </c>
      <c r="E558" s="3">
        <f>SUMIFS(df_eventos!F:F,df_eventos!H:H,Conciliacao!A558)</f>
        <v/>
      </c>
      <c r="F558" s="3">
        <f>SUMIFS(df_mutuos!M:M,df_mutuos!B:B,Conciliacao!A558)</f>
        <v/>
      </c>
      <c r="G558" s="6">
        <f>SUMIFS(df_bloqueios_judiciais!G:G,df_bloqueios_judiciais!D:D,Conciliacao!A558,df_bloqueios_judiciais!G:G,"&gt;0")</f>
        <v/>
      </c>
      <c r="H558" s="7">
        <f>SUMIFS(df_extratos!I:I,df_extratos!F:F,"&gt;="&amp;Conciliacao!BE558,df_extratos!F:F,"&lt;"&amp;Conciliacao!BE558+1,df_extratos!G:G,"CREDITO")
+SUMIFS(df_extratos!I:I,df_extratos!F:F,"&gt;="&amp;Conciliacao!A558, df_extratos!F:F,"&lt;"&amp;Conciliacao!A558+1, df_extratos!G:G,"CREDITO")
+SUMIFS(df_extratos!I:I,df_extratos!F:F,"&gt;="&amp;Conciliacao!BF558,df_extratos!F:F,"&lt;"&amp;Conciliacao!BF558+1,df_extratos!G:G,"CREDITO")
+SUMIFS(df_extratos!I:I,df_extratos!F:F,"&gt;="&amp;Conciliacao!BG558,df_extratos!F:F,"&lt;"&amp;Conciliacao!BG558+1,df_extratos!G:G,"CREDITO")
+SUMIFS(df_extratos!I:I,df_extratos!F:F,"&gt;="&amp;Conciliacao!BH558,df_extratos!F:F,"&lt;"&amp;Conciliacao!BH558+1,df_extratos!G:G,"CREDITO")</f>
        <v/>
      </c>
      <c r="I558" s="9">
        <f>H558-SUM(B558:G558)</f>
        <v/>
      </c>
      <c r="J558" s="4">
        <f>SUMIFS(df_blueme_sem_parcelamento!E:E,df_blueme_sem_parcelamento!H:H,Conciliacao!A558)*(-1)</f>
        <v/>
      </c>
      <c r="K558" s="4">
        <f>SUMIFS(df_blueme_com_parcelamento!J:J,df_blueme_com_parcelamento!M:M,Conciliacao!A558)*(-1)</f>
        <v/>
      </c>
      <c r="L558" s="4">
        <f>SUMIFS(df_mutuos!N:N,df_mutuos!B:B,Conciliacao!A558)*(-1)</f>
        <v/>
      </c>
      <c r="M558" s="8">
        <f>SUMIFS(df_bloqueios_judiciais!G:G,df_bloqueios_judiciais!D:D,Conciliacao!A558,df_bloqueios_judiciais!G:G,"&lt;0")</f>
        <v/>
      </c>
      <c r="N558" s="10">
        <f>SUMIFS(df_extratos!I:I,df_extratos!F:F,"&gt;="&amp;Conciliacao!BE558,df_extratos!F:F,"&lt;"&amp;Conciliacao!BE558+1,df_extratos!G:G,"DEBITO")
+SUMIFS(df_extratos!I:I,df_extratos!F:F,"&gt;="&amp;Conciliacao!A558, df_extratos!F:F,"&lt;"&amp;Conciliacao!A558+1, df_extratos!G:G,"DEBITO")
+SUMIFS(df_extratos!I:I,df_extratos!F:F,"&gt;="&amp;Conciliacao!BF558,df_extratos!F:F,"&lt;"&amp;Conciliacao!BF558+1,df_extratos!G:G,"DEBITO")
+SUMIFS(df_extratos!I:I,df_extratos!F:F,"&gt;="&amp;Conciliacao!BG558,df_extratos!F:F,"&lt;"&amp;Conciliacao!BG558+1,df_extratos!G:G,"DEBITO")
+SUMIFS(df_extratos!I:I,df_extratos!F:F,"&gt;="&amp;Conciliacao!BH558,df_extratos!F:F,"&lt;"&amp;Conciliacao!BH558+1,df_extratos!G:G,"DEBITO")</f>
        <v/>
      </c>
      <c r="O558" s="11">
        <f>N558-SUM(J558:M558)</f>
        <v/>
      </c>
      <c r="P558" s="25">
        <f>SUMIFS(df_ajustes_conciliaco!D:D,df_ajustes_conciliaco!C:C,Conciliacao!A558)</f>
        <v/>
      </c>
      <c r="Q558" s="22">
        <f>O558+I558-P558</f>
        <v/>
      </c>
    </row>
    <row r="559">
      <c r="A559" s="5">
        <f>A558+1</f>
        <v/>
      </c>
      <c r="B559" s="3">
        <f>-SUMIFS(df_extrato_zig!G:G,df_extrato_zig!E:E,Conciliacao!A559,df_extrato_zig!D:D,"Saque")-SUMIFS(df_extrato_zig!G:G,df_extrato_zig!E:E,Conciliacao!A559,df_extrato_zig!D:D,"Antecipação")</f>
        <v/>
      </c>
      <c r="C559" s="3">
        <f>SUMIFS(df_extrato_zig!E:E,df_extrato_zig!L:L,Conciliacao!A559,df_extrato_zig!F:F,"DINHEIRO")</f>
        <v/>
      </c>
      <c r="D559" s="3">
        <f>SUMIFS(view_parc_agrup!H:H,view_parc_agrup!G:G,Conciliacao!A559)</f>
        <v/>
      </c>
      <c r="E559" s="3">
        <f>SUMIFS(df_eventos!F:F,df_eventos!H:H,Conciliacao!A559)</f>
        <v/>
      </c>
      <c r="F559" s="3">
        <f>SUMIFS(df_mutuos!M:M,df_mutuos!B:B,Conciliacao!A559)</f>
        <v/>
      </c>
      <c r="G559" s="6">
        <f>SUMIFS(df_bloqueios_judiciais!G:G,df_bloqueios_judiciais!D:D,Conciliacao!A559,df_bloqueios_judiciais!G:G,"&gt;0")</f>
        <v/>
      </c>
      <c r="H559" s="7">
        <f>SUMIFS(df_extratos!I:I,df_extratos!F:F,"&gt;="&amp;Conciliacao!BE559,df_extratos!F:F,"&lt;"&amp;Conciliacao!BE559+1,df_extratos!G:G,"CREDITO")
+SUMIFS(df_extratos!I:I,df_extratos!F:F,"&gt;="&amp;Conciliacao!A559, df_extratos!F:F,"&lt;"&amp;Conciliacao!A559+1, df_extratos!G:G,"CREDITO")
+SUMIFS(df_extratos!I:I,df_extratos!F:F,"&gt;="&amp;Conciliacao!BF559,df_extratos!F:F,"&lt;"&amp;Conciliacao!BF559+1,df_extratos!G:G,"CREDITO")
+SUMIFS(df_extratos!I:I,df_extratos!F:F,"&gt;="&amp;Conciliacao!BG559,df_extratos!F:F,"&lt;"&amp;Conciliacao!BG559+1,df_extratos!G:G,"CREDITO")
+SUMIFS(df_extratos!I:I,df_extratos!F:F,"&gt;="&amp;Conciliacao!BH559,df_extratos!F:F,"&lt;"&amp;Conciliacao!BH559+1,df_extratos!G:G,"CREDITO")</f>
        <v/>
      </c>
      <c r="I559" s="9">
        <f>H559-SUM(B559:G559)</f>
        <v/>
      </c>
      <c r="J559" s="4">
        <f>SUMIFS(df_blueme_sem_parcelamento!E:E,df_blueme_sem_parcelamento!H:H,Conciliacao!A559)*(-1)</f>
        <v/>
      </c>
      <c r="K559" s="4">
        <f>SUMIFS(df_blueme_com_parcelamento!J:J,df_blueme_com_parcelamento!M:M,Conciliacao!A559)*(-1)</f>
        <v/>
      </c>
      <c r="L559" s="4">
        <f>SUMIFS(df_mutuos!N:N,df_mutuos!B:B,Conciliacao!A559)*(-1)</f>
        <v/>
      </c>
      <c r="M559" s="8">
        <f>SUMIFS(df_bloqueios_judiciais!G:G,df_bloqueios_judiciais!D:D,Conciliacao!A559,df_bloqueios_judiciais!G:G,"&lt;0")</f>
        <v/>
      </c>
      <c r="N559" s="10">
        <f>SUMIFS(df_extratos!I:I,df_extratos!F:F,"&gt;="&amp;Conciliacao!BE559,df_extratos!F:F,"&lt;"&amp;Conciliacao!BE559+1,df_extratos!G:G,"DEBITO")
+SUMIFS(df_extratos!I:I,df_extratos!F:F,"&gt;="&amp;Conciliacao!A559, df_extratos!F:F,"&lt;"&amp;Conciliacao!A559+1, df_extratos!G:G,"DEBITO")
+SUMIFS(df_extratos!I:I,df_extratos!F:F,"&gt;="&amp;Conciliacao!BF559,df_extratos!F:F,"&lt;"&amp;Conciliacao!BF559+1,df_extratos!G:G,"DEBITO")
+SUMIFS(df_extratos!I:I,df_extratos!F:F,"&gt;="&amp;Conciliacao!BG559,df_extratos!F:F,"&lt;"&amp;Conciliacao!BG559+1,df_extratos!G:G,"DEBITO")
+SUMIFS(df_extratos!I:I,df_extratos!F:F,"&gt;="&amp;Conciliacao!BH559,df_extratos!F:F,"&lt;"&amp;Conciliacao!BH559+1,df_extratos!G:G,"DEBITO")</f>
        <v/>
      </c>
      <c r="O559" s="11">
        <f>N559-SUM(J559:M559)</f>
        <v/>
      </c>
      <c r="P559" s="25">
        <f>SUMIFS(df_ajustes_conciliaco!D:D,df_ajustes_conciliaco!C:C,Conciliacao!A559)</f>
        <v/>
      </c>
      <c r="Q559" s="22">
        <f>O559+I559-P559</f>
        <v/>
      </c>
    </row>
    <row r="560">
      <c r="A560" s="5">
        <f>A559+1</f>
        <v/>
      </c>
      <c r="B560" s="3">
        <f>-SUMIFS(df_extrato_zig!G:G,df_extrato_zig!E:E,Conciliacao!A560,df_extrato_zig!D:D,"Saque")-SUMIFS(df_extrato_zig!G:G,df_extrato_zig!E:E,Conciliacao!A560,df_extrato_zig!D:D,"Antecipação")</f>
        <v/>
      </c>
      <c r="C560" s="3">
        <f>SUMIFS(df_extrato_zig!E:E,df_extrato_zig!L:L,Conciliacao!A560,df_extrato_zig!F:F,"DINHEIRO")</f>
        <v/>
      </c>
      <c r="D560" s="3">
        <f>SUMIFS(view_parc_agrup!H:H,view_parc_agrup!G:G,Conciliacao!A560)</f>
        <v/>
      </c>
      <c r="E560" s="3">
        <f>SUMIFS(df_eventos!F:F,df_eventos!H:H,Conciliacao!A560)</f>
        <v/>
      </c>
      <c r="F560" s="3">
        <f>SUMIFS(df_mutuos!M:M,df_mutuos!B:B,Conciliacao!A560)</f>
        <v/>
      </c>
      <c r="G560" s="6">
        <f>SUMIFS(df_bloqueios_judiciais!G:G,df_bloqueios_judiciais!D:D,Conciliacao!A560,df_bloqueios_judiciais!G:G,"&gt;0")</f>
        <v/>
      </c>
      <c r="H560" s="7">
        <f>SUMIFS(df_extratos!I:I,df_extratos!F:F,"&gt;="&amp;Conciliacao!BE560,df_extratos!F:F,"&lt;"&amp;Conciliacao!BE560+1,df_extratos!G:G,"CREDITO")
+SUMIFS(df_extratos!I:I,df_extratos!F:F,"&gt;="&amp;Conciliacao!A560, df_extratos!F:F,"&lt;"&amp;Conciliacao!A560+1, df_extratos!G:G,"CREDITO")
+SUMIFS(df_extratos!I:I,df_extratos!F:F,"&gt;="&amp;Conciliacao!BF560,df_extratos!F:F,"&lt;"&amp;Conciliacao!BF560+1,df_extratos!G:G,"CREDITO")
+SUMIFS(df_extratos!I:I,df_extratos!F:F,"&gt;="&amp;Conciliacao!BG560,df_extratos!F:F,"&lt;"&amp;Conciliacao!BG560+1,df_extratos!G:G,"CREDITO")
+SUMIFS(df_extratos!I:I,df_extratos!F:F,"&gt;="&amp;Conciliacao!BH560,df_extratos!F:F,"&lt;"&amp;Conciliacao!BH560+1,df_extratos!G:G,"CREDITO")</f>
        <v/>
      </c>
      <c r="I560" s="9">
        <f>H560-SUM(B560:G560)</f>
        <v/>
      </c>
      <c r="J560" s="4">
        <f>SUMIFS(df_blueme_sem_parcelamento!E:E,df_blueme_sem_parcelamento!H:H,Conciliacao!A560)*(-1)</f>
        <v/>
      </c>
      <c r="K560" s="4">
        <f>SUMIFS(df_blueme_com_parcelamento!J:J,df_blueme_com_parcelamento!M:M,Conciliacao!A560)*(-1)</f>
        <v/>
      </c>
      <c r="L560" s="4">
        <f>SUMIFS(df_mutuos!N:N,df_mutuos!B:B,Conciliacao!A560)*(-1)</f>
        <v/>
      </c>
      <c r="M560" s="8">
        <f>SUMIFS(df_bloqueios_judiciais!G:G,df_bloqueios_judiciais!D:D,Conciliacao!A560,df_bloqueios_judiciais!G:G,"&lt;0")</f>
        <v/>
      </c>
      <c r="N560" s="10">
        <f>SUMIFS(df_extratos!I:I,df_extratos!F:F,"&gt;="&amp;Conciliacao!BE560,df_extratos!F:F,"&lt;"&amp;Conciliacao!BE560+1,df_extratos!G:G,"DEBITO")
+SUMIFS(df_extratos!I:I,df_extratos!F:F,"&gt;="&amp;Conciliacao!A560, df_extratos!F:F,"&lt;"&amp;Conciliacao!A560+1, df_extratos!G:G,"DEBITO")
+SUMIFS(df_extratos!I:I,df_extratos!F:F,"&gt;="&amp;Conciliacao!BF560,df_extratos!F:F,"&lt;"&amp;Conciliacao!BF560+1,df_extratos!G:G,"DEBITO")
+SUMIFS(df_extratos!I:I,df_extratos!F:F,"&gt;="&amp;Conciliacao!BG560,df_extratos!F:F,"&lt;"&amp;Conciliacao!BG560+1,df_extratos!G:G,"DEBITO")
+SUMIFS(df_extratos!I:I,df_extratos!F:F,"&gt;="&amp;Conciliacao!BH560,df_extratos!F:F,"&lt;"&amp;Conciliacao!BH560+1,df_extratos!G:G,"DEBITO")</f>
        <v/>
      </c>
      <c r="O560" s="11">
        <f>N560-SUM(J560:M560)</f>
        <v/>
      </c>
      <c r="P560" s="25">
        <f>SUMIFS(df_ajustes_conciliaco!D:D,df_ajustes_conciliaco!C:C,Conciliacao!A560)</f>
        <v/>
      </c>
      <c r="Q560" s="22">
        <f>O560+I560-P560</f>
        <v/>
      </c>
    </row>
    <row r="561">
      <c r="A561" s="5">
        <f>A560+1</f>
        <v/>
      </c>
      <c r="B561" s="3">
        <f>-SUMIFS(df_extrato_zig!G:G,df_extrato_zig!E:E,Conciliacao!A561,df_extrato_zig!D:D,"Saque")-SUMIFS(df_extrato_zig!G:G,df_extrato_zig!E:E,Conciliacao!A561,df_extrato_zig!D:D,"Antecipação")</f>
        <v/>
      </c>
      <c r="C561" s="3">
        <f>SUMIFS(df_extrato_zig!E:E,df_extrato_zig!L:L,Conciliacao!A561,df_extrato_zig!F:F,"DINHEIRO")</f>
        <v/>
      </c>
      <c r="D561" s="3">
        <f>SUMIFS(view_parc_agrup!H:H,view_parc_agrup!G:G,Conciliacao!A561)</f>
        <v/>
      </c>
      <c r="E561" s="3">
        <f>SUMIFS(df_eventos!F:F,df_eventos!H:H,Conciliacao!A561)</f>
        <v/>
      </c>
      <c r="F561" s="3">
        <f>SUMIFS(df_mutuos!M:M,df_mutuos!B:B,Conciliacao!A561)</f>
        <v/>
      </c>
      <c r="G561" s="6">
        <f>SUMIFS(df_bloqueios_judiciais!G:G,df_bloqueios_judiciais!D:D,Conciliacao!A561,df_bloqueios_judiciais!G:G,"&gt;0")</f>
        <v/>
      </c>
      <c r="H561" s="7">
        <f>SUMIFS(df_extratos!I:I,df_extratos!F:F,"&gt;="&amp;Conciliacao!BE561,df_extratos!F:F,"&lt;"&amp;Conciliacao!BE561+1,df_extratos!G:G,"CREDITO")
+SUMIFS(df_extratos!I:I,df_extratos!F:F,"&gt;="&amp;Conciliacao!A561, df_extratos!F:F,"&lt;"&amp;Conciliacao!A561+1, df_extratos!G:G,"CREDITO")
+SUMIFS(df_extratos!I:I,df_extratos!F:F,"&gt;="&amp;Conciliacao!BF561,df_extratos!F:F,"&lt;"&amp;Conciliacao!BF561+1,df_extratos!G:G,"CREDITO")
+SUMIFS(df_extratos!I:I,df_extratos!F:F,"&gt;="&amp;Conciliacao!BG561,df_extratos!F:F,"&lt;"&amp;Conciliacao!BG561+1,df_extratos!G:G,"CREDITO")
+SUMIFS(df_extratos!I:I,df_extratos!F:F,"&gt;="&amp;Conciliacao!BH561,df_extratos!F:F,"&lt;"&amp;Conciliacao!BH561+1,df_extratos!G:G,"CREDITO")</f>
        <v/>
      </c>
      <c r="I561" s="9">
        <f>H561-SUM(B561:G561)</f>
        <v/>
      </c>
      <c r="J561" s="4">
        <f>SUMIFS(df_blueme_sem_parcelamento!E:E,df_blueme_sem_parcelamento!H:H,Conciliacao!A561)*(-1)</f>
        <v/>
      </c>
      <c r="K561" s="4">
        <f>SUMIFS(df_blueme_com_parcelamento!J:J,df_blueme_com_parcelamento!M:M,Conciliacao!A561)*(-1)</f>
        <v/>
      </c>
      <c r="L561" s="4">
        <f>SUMIFS(df_mutuos!N:N,df_mutuos!B:B,Conciliacao!A561)*(-1)</f>
        <v/>
      </c>
      <c r="M561" s="8">
        <f>SUMIFS(df_bloqueios_judiciais!G:G,df_bloqueios_judiciais!D:D,Conciliacao!A561,df_bloqueios_judiciais!G:G,"&lt;0")</f>
        <v/>
      </c>
      <c r="N561" s="10">
        <f>SUMIFS(df_extratos!I:I,df_extratos!F:F,"&gt;="&amp;Conciliacao!BE561,df_extratos!F:F,"&lt;"&amp;Conciliacao!BE561+1,df_extratos!G:G,"DEBITO")
+SUMIFS(df_extratos!I:I,df_extratos!F:F,"&gt;="&amp;Conciliacao!A561, df_extratos!F:F,"&lt;"&amp;Conciliacao!A561+1, df_extratos!G:G,"DEBITO")
+SUMIFS(df_extratos!I:I,df_extratos!F:F,"&gt;="&amp;Conciliacao!BF561,df_extratos!F:F,"&lt;"&amp;Conciliacao!BF561+1,df_extratos!G:G,"DEBITO")
+SUMIFS(df_extratos!I:I,df_extratos!F:F,"&gt;="&amp;Conciliacao!BG561,df_extratos!F:F,"&lt;"&amp;Conciliacao!BG561+1,df_extratos!G:G,"DEBITO")
+SUMIFS(df_extratos!I:I,df_extratos!F:F,"&gt;="&amp;Conciliacao!BH561,df_extratos!F:F,"&lt;"&amp;Conciliacao!BH561+1,df_extratos!G:G,"DEBITO")</f>
        <v/>
      </c>
      <c r="O561" s="11">
        <f>N561-SUM(J561:M561)</f>
        <v/>
      </c>
      <c r="P561" s="25">
        <f>SUMIFS(df_ajustes_conciliaco!D:D,df_ajustes_conciliaco!C:C,Conciliacao!A561)</f>
        <v/>
      </c>
      <c r="Q561" s="22">
        <f>O561+I561-P561</f>
        <v/>
      </c>
    </row>
    <row r="562">
      <c r="A562" s="5">
        <f>A561+1</f>
        <v/>
      </c>
      <c r="B562" s="3">
        <f>-SUMIFS(df_extrato_zig!G:G,df_extrato_zig!E:E,Conciliacao!A562,df_extrato_zig!D:D,"Saque")-SUMIFS(df_extrato_zig!G:G,df_extrato_zig!E:E,Conciliacao!A562,df_extrato_zig!D:D,"Antecipação")</f>
        <v/>
      </c>
      <c r="C562" s="3">
        <f>SUMIFS(df_extrato_zig!E:E,df_extrato_zig!L:L,Conciliacao!A562,df_extrato_zig!F:F,"DINHEIRO")</f>
        <v/>
      </c>
      <c r="D562" s="3">
        <f>SUMIFS(view_parc_agrup!H:H,view_parc_agrup!G:G,Conciliacao!A562)</f>
        <v/>
      </c>
      <c r="E562" s="3">
        <f>SUMIFS(df_eventos!F:F,df_eventos!H:H,Conciliacao!A562)</f>
        <v/>
      </c>
      <c r="F562" s="3">
        <f>SUMIFS(df_mutuos!M:M,df_mutuos!B:B,Conciliacao!A562)</f>
        <v/>
      </c>
      <c r="G562" s="6">
        <f>SUMIFS(df_bloqueios_judiciais!G:G,df_bloqueios_judiciais!D:D,Conciliacao!A562,df_bloqueios_judiciais!G:G,"&gt;0")</f>
        <v/>
      </c>
      <c r="H562" s="7">
        <f>SUMIFS(df_extratos!I:I,df_extratos!F:F,"&gt;="&amp;Conciliacao!BE562,df_extratos!F:F,"&lt;"&amp;Conciliacao!BE562+1,df_extratos!G:G,"CREDITO")
+SUMIFS(df_extratos!I:I,df_extratos!F:F,"&gt;="&amp;Conciliacao!A562, df_extratos!F:F,"&lt;"&amp;Conciliacao!A562+1, df_extratos!G:G,"CREDITO")
+SUMIFS(df_extratos!I:I,df_extratos!F:F,"&gt;="&amp;Conciliacao!BF562,df_extratos!F:F,"&lt;"&amp;Conciliacao!BF562+1,df_extratos!G:G,"CREDITO")
+SUMIFS(df_extratos!I:I,df_extratos!F:F,"&gt;="&amp;Conciliacao!BG562,df_extratos!F:F,"&lt;"&amp;Conciliacao!BG562+1,df_extratos!G:G,"CREDITO")
+SUMIFS(df_extratos!I:I,df_extratos!F:F,"&gt;="&amp;Conciliacao!BH562,df_extratos!F:F,"&lt;"&amp;Conciliacao!BH562+1,df_extratos!G:G,"CREDITO")</f>
        <v/>
      </c>
      <c r="I562" s="9">
        <f>H562-SUM(B562:G562)</f>
        <v/>
      </c>
      <c r="J562" s="4">
        <f>SUMIFS(df_blueme_sem_parcelamento!E:E,df_blueme_sem_parcelamento!H:H,Conciliacao!A562)*(-1)</f>
        <v/>
      </c>
      <c r="K562" s="4">
        <f>SUMIFS(df_blueme_com_parcelamento!J:J,df_blueme_com_parcelamento!M:M,Conciliacao!A562)*(-1)</f>
        <v/>
      </c>
      <c r="L562" s="4">
        <f>SUMIFS(df_mutuos!N:N,df_mutuos!B:B,Conciliacao!A562)*(-1)</f>
        <v/>
      </c>
      <c r="M562" s="8">
        <f>SUMIFS(df_bloqueios_judiciais!G:G,df_bloqueios_judiciais!D:D,Conciliacao!A562,df_bloqueios_judiciais!G:G,"&lt;0")</f>
        <v/>
      </c>
      <c r="N562" s="10">
        <f>SUMIFS(df_extratos!I:I,df_extratos!F:F,"&gt;="&amp;Conciliacao!BE562,df_extratos!F:F,"&lt;"&amp;Conciliacao!BE562+1,df_extratos!G:G,"DEBITO")
+SUMIFS(df_extratos!I:I,df_extratos!F:F,"&gt;="&amp;Conciliacao!A562, df_extratos!F:F,"&lt;"&amp;Conciliacao!A562+1, df_extratos!G:G,"DEBITO")
+SUMIFS(df_extratos!I:I,df_extratos!F:F,"&gt;="&amp;Conciliacao!BF562,df_extratos!F:F,"&lt;"&amp;Conciliacao!BF562+1,df_extratos!G:G,"DEBITO")
+SUMIFS(df_extratos!I:I,df_extratos!F:F,"&gt;="&amp;Conciliacao!BG562,df_extratos!F:F,"&lt;"&amp;Conciliacao!BG562+1,df_extratos!G:G,"DEBITO")
+SUMIFS(df_extratos!I:I,df_extratos!F:F,"&gt;="&amp;Conciliacao!BH562,df_extratos!F:F,"&lt;"&amp;Conciliacao!BH562+1,df_extratos!G:G,"DEBITO")</f>
        <v/>
      </c>
      <c r="O562" s="11">
        <f>N562-SUM(J562:M562)</f>
        <v/>
      </c>
      <c r="P562" s="25">
        <f>SUMIFS(df_ajustes_conciliaco!D:D,df_ajustes_conciliaco!C:C,Conciliacao!A562)</f>
        <v/>
      </c>
      <c r="Q562" s="22">
        <f>O562+I562-P562</f>
        <v/>
      </c>
    </row>
    <row r="563">
      <c r="A563" s="5">
        <f>A562+1</f>
        <v/>
      </c>
      <c r="B563" s="3">
        <f>-SUMIFS(df_extrato_zig!G:G,df_extrato_zig!E:E,Conciliacao!A563,df_extrato_zig!D:D,"Saque")-SUMIFS(df_extrato_zig!G:G,df_extrato_zig!E:E,Conciliacao!A563,df_extrato_zig!D:D,"Antecipação")</f>
        <v/>
      </c>
      <c r="C563" s="3">
        <f>SUMIFS(df_extrato_zig!E:E,df_extrato_zig!L:L,Conciliacao!A563,df_extrato_zig!F:F,"DINHEIRO")</f>
        <v/>
      </c>
      <c r="D563" s="3">
        <f>SUMIFS(view_parc_agrup!H:H,view_parc_agrup!G:G,Conciliacao!A563)</f>
        <v/>
      </c>
      <c r="E563" s="3">
        <f>SUMIFS(df_eventos!F:F,df_eventos!H:H,Conciliacao!A563)</f>
        <v/>
      </c>
      <c r="F563" s="3">
        <f>SUMIFS(df_mutuos!M:M,df_mutuos!B:B,Conciliacao!A563)</f>
        <v/>
      </c>
      <c r="G563" s="6">
        <f>SUMIFS(df_bloqueios_judiciais!G:G,df_bloqueios_judiciais!D:D,Conciliacao!A563,df_bloqueios_judiciais!G:G,"&gt;0")</f>
        <v/>
      </c>
      <c r="H563" s="7">
        <f>SUMIFS(df_extratos!I:I,df_extratos!F:F,"&gt;="&amp;Conciliacao!BE563,df_extratos!F:F,"&lt;"&amp;Conciliacao!BE563+1,df_extratos!G:G,"CREDITO")
+SUMIFS(df_extratos!I:I,df_extratos!F:F,"&gt;="&amp;Conciliacao!A563, df_extratos!F:F,"&lt;"&amp;Conciliacao!A563+1, df_extratos!G:G,"CREDITO")
+SUMIFS(df_extratos!I:I,df_extratos!F:F,"&gt;="&amp;Conciliacao!BF563,df_extratos!F:F,"&lt;"&amp;Conciliacao!BF563+1,df_extratos!G:G,"CREDITO")
+SUMIFS(df_extratos!I:I,df_extratos!F:F,"&gt;="&amp;Conciliacao!BG563,df_extratos!F:F,"&lt;"&amp;Conciliacao!BG563+1,df_extratos!G:G,"CREDITO")
+SUMIFS(df_extratos!I:I,df_extratos!F:F,"&gt;="&amp;Conciliacao!BH563,df_extratos!F:F,"&lt;"&amp;Conciliacao!BH563+1,df_extratos!G:G,"CREDITO")</f>
        <v/>
      </c>
      <c r="I563" s="9">
        <f>H563-SUM(B563:G563)</f>
        <v/>
      </c>
      <c r="J563" s="4">
        <f>SUMIFS(df_blueme_sem_parcelamento!E:E,df_blueme_sem_parcelamento!H:H,Conciliacao!A563)*(-1)</f>
        <v/>
      </c>
      <c r="K563" s="4">
        <f>SUMIFS(df_blueme_com_parcelamento!J:J,df_blueme_com_parcelamento!M:M,Conciliacao!A563)*(-1)</f>
        <v/>
      </c>
      <c r="L563" s="4">
        <f>SUMIFS(df_mutuos!N:N,df_mutuos!B:B,Conciliacao!A563)*(-1)</f>
        <v/>
      </c>
      <c r="M563" s="8">
        <f>SUMIFS(df_bloqueios_judiciais!G:G,df_bloqueios_judiciais!D:D,Conciliacao!A563,df_bloqueios_judiciais!G:G,"&lt;0")</f>
        <v/>
      </c>
      <c r="N563" s="10">
        <f>SUMIFS(df_extratos!I:I,df_extratos!F:F,"&gt;="&amp;Conciliacao!BE563,df_extratos!F:F,"&lt;"&amp;Conciliacao!BE563+1,df_extratos!G:G,"DEBITO")
+SUMIFS(df_extratos!I:I,df_extratos!F:F,"&gt;="&amp;Conciliacao!A563, df_extratos!F:F,"&lt;"&amp;Conciliacao!A563+1, df_extratos!G:G,"DEBITO")
+SUMIFS(df_extratos!I:I,df_extratos!F:F,"&gt;="&amp;Conciliacao!BF563,df_extratos!F:F,"&lt;"&amp;Conciliacao!BF563+1,df_extratos!G:G,"DEBITO")
+SUMIFS(df_extratos!I:I,df_extratos!F:F,"&gt;="&amp;Conciliacao!BG563,df_extratos!F:F,"&lt;"&amp;Conciliacao!BG563+1,df_extratos!G:G,"DEBITO")
+SUMIFS(df_extratos!I:I,df_extratos!F:F,"&gt;="&amp;Conciliacao!BH563,df_extratos!F:F,"&lt;"&amp;Conciliacao!BH563+1,df_extratos!G:G,"DEBITO")</f>
        <v/>
      </c>
      <c r="O563" s="11">
        <f>N563-SUM(J563:M563)</f>
        <v/>
      </c>
      <c r="P563" s="25">
        <f>SUMIFS(df_ajustes_conciliaco!D:D,df_ajustes_conciliaco!C:C,Conciliacao!A563)</f>
        <v/>
      </c>
      <c r="Q563" s="22">
        <f>O563+I563-P563</f>
        <v/>
      </c>
    </row>
    <row r="564">
      <c r="A564" s="5">
        <f>A563+1</f>
        <v/>
      </c>
      <c r="B564" s="3">
        <f>-SUMIFS(df_extrato_zig!G:G,df_extrato_zig!E:E,Conciliacao!A564,df_extrato_zig!D:D,"Saque")-SUMIFS(df_extrato_zig!G:G,df_extrato_zig!E:E,Conciliacao!A564,df_extrato_zig!D:D,"Antecipação")</f>
        <v/>
      </c>
      <c r="C564" s="3">
        <f>SUMIFS(df_extrato_zig!E:E,df_extrato_zig!L:L,Conciliacao!A564,df_extrato_zig!F:F,"DINHEIRO")</f>
        <v/>
      </c>
      <c r="D564" s="3">
        <f>SUMIFS(view_parc_agrup!H:H,view_parc_agrup!G:G,Conciliacao!A564)</f>
        <v/>
      </c>
      <c r="E564" s="3">
        <f>SUMIFS(df_eventos!F:F,df_eventos!H:H,Conciliacao!A564)</f>
        <v/>
      </c>
      <c r="F564" s="3">
        <f>SUMIFS(df_mutuos!M:M,df_mutuos!B:B,Conciliacao!A564)</f>
        <v/>
      </c>
      <c r="G564" s="6">
        <f>SUMIFS(df_bloqueios_judiciais!G:G,df_bloqueios_judiciais!D:D,Conciliacao!A564,df_bloqueios_judiciais!G:G,"&gt;0")</f>
        <v/>
      </c>
      <c r="H564" s="7">
        <f>SUMIFS(df_extratos!I:I,df_extratos!F:F,"&gt;="&amp;Conciliacao!BE564,df_extratos!F:F,"&lt;"&amp;Conciliacao!BE564+1,df_extratos!G:G,"CREDITO")
+SUMIFS(df_extratos!I:I,df_extratos!F:F,"&gt;="&amp;Conciliacao!A564, df_extratos!F:F,"&lt;"&amp;Conciliacao!A564+1, df_extratos!G:G,"CREDITO")
+SUMIFS(df_extratos!I:I,df_extratos!F:F,"&gt;="&amp;Conciliacao!BF564,df_extratos!F:F,"&lt;"&amp;Conciliacao!BF564+1,df_extratos!G:G,"CREDITO")
+SUMIFS(df_extratos!I:I,df_extratos!F:F,"&gt;="&amp;Conciliacao!BG564,df_extratos!F:F,"&lt;"&amp;Conciliacao!BG564+1,df_extratos!G:G,"CREDITO")
+SUMIFS(df_extratos!I:I,df_extratos!F:F,"&gt;="&amp;Conciliacao!BH564,df_extratos!F:F,"&lt;"&amp;Conciliacao!BH564+1,df_extratos!G:G,"CREDITO")</f>
        <v/>
      </c>
      <c r="I564" s="9">
        <f>H564-SUM(B564:G564)</f>
        <v/>
      </c>
      <c r="J564" s="4">
        <f>SUMIFS(df_blueme_sem_parcelamento!E:E,df_blueme_sem_parcelamento!H:H,Conciliacao!A564)*(-1)</f>
        <v/>
      </c>
      <c r="K564" s="4">
        <f>SUMIFS(df_blueme_com_parcelamento!J:J,df_blueme_com_parcelamento!M:M,Conciliacao!A564)*(-1)</f>
        <v/>
      </c>
      <c r="L564" s="4">
        <f>SUMIFS(df_mutuos!N:N,df_mutuos!B:B,Conciliacao!A564)*(-1)</f>
        <v/>
      </c>
      <c r="M564" s="8">
        <f>SUMIFS(df_bloqueios_judiciais!G:G,df_bloqueios_judiciais!D:D,Conciliacao!A564,df_bloqueios_judiciais!G:G,"&lt;0")</f>
        <v/>
      </c>
      <c r="N564" s="10">
        <f>SUMIFS(df_extratos!I:I,df_extratos!F:F,"&gt;="&amp;Conciliacao!BE564,df_extratos!F:F,"&lt;"&amp;Conciliacao!BE564+1,df_extratos!G:G,"DEBITO")
+SUMIFS(df_extratos!I:I,df_extratos!F:F,"&gt;="&amp;Conciliacao!A564, df_extratos!F:F,"&lt;"&amp;Conciliacao!A564+1, df_extratos!G:G,"DEBITO")
+SUMIFS(df_extratos!I:I,df_extratos!F:F,"&gt;="&amp;Conciliacao!BF564,df_extratos!F:F,"&lt;"&amp;Conciliacao!BF564+1,df_extratos!G:G,"DEBITO")
+SUMIFS(df_extratos!I:I,df_extratos!F:F,"&gt;="&amp;Conciliacao!BG564,df_extratos!F:F,"&lt;"&amp;Conciliacao!BG564+1,df_extratos!G:G,"DEBITO")
+SUMIFS(df_extratos!I:I,df_extratos!F:F,"&gt;="&amp;Conciliacao!BH564,df_extratos!F:F,"&lt;"&amp;Conciliacao!BH564+1,df_extratos!G:G,"DEBITO")</f>
        <v/>
      </c>
      <c r="O564" s="11">
        <f>N564-SUM(J564:M564)</f>
        <v/>
      </c>
      <c r="P564" s="25">
        <f>SUMIFS(df_ajustes_conciliaco!D:D,df_ajustes_conciliaco!C:C,Conciliacao!A564)</f>
        <v/>
      </c>
      <c r="Q564" s="22">
        <f>O564+I564-P564</f>
        <v/>
      </c>
    </row>
    <row r="565">
      <c r="A565" s="5">
        <f>A564+1</f>
        <v/>
      </c>
      <c r="B565" s="3">
        <f>-SUMIFS(df_extrato_zig!G:G,df_extrato_zig!E:E,Conciliacao!A565,df_extrato_zig!D:D,"Saque")-SUMIFS(df_extrato_zig!G:G,df_extrato_zig!E:E,Conciliacao!A565,df_extrato_zig!D:D,"Antecipação")</f>
        <v/>
      </c>
      <c r="C565" s="3">
        <f>SUMIFS(df_extrato_zig!E:E,df_extrato_zig!L:L,Conciliacao!A565,df_extrato_zig!F:F,"DINHEIRO")</f>
        <v/>
      </c>
      <c r="D565" s="3">
        <f>SUMIFS(view_parc_agrup!H:H,view_parc_agrup!G:G,Conciliacao!A565)</f>
        <v/>
      </c>
      <c r="E565" s="3">
        <f>SUMIFS(df_eventos!F:F,df_eventos!H:H,Conciliacao!A565)</f>
        <v/>
      </c>
      <c r="F565" s="3">
        <f>SUMIFS(df_mutuos!M:M,df_mutuos!B:B,Conciliacao!A565)</f>
        <v/>
      </c>
      <c r="G565" s="6">
        <f>SUMIFS(df_bloqueios_judiciais!G:G,df_bloqueios_judiciais!D:D,Conciliacao!A565,df_bloqueios_judiciais!G:G,"&gt;0")</f>
        <v/>
      </c>
      <c r="H565" s="7">
        <f>SUMIFS(df_extratos!I:I,df_extratos!F:F,"&gt;="&amp;Conciliacao!BE565,df_extratos!F:F,"&lt;"&amp;Conciliacao!BE565+1,df_extratos!G:G,"CREDITO")
+SUMIFS(df_extratos!I:I,df_extratos!F:F,"&gt;="&amp;Conciliacao!A565, df_extratos!F:F,"&lt;"&amp;Conciliacao!A565+1, df_extratos!G:G,"CREDITO")
+SUMIFS(df_extratos!I:I,df_extratos!F:F,"&gt;="&amp;Conciliacao!BF565,df_extratos!F:F,"&lt;"&amp;Conciliacao!BF565+1,df_extratos!G:G,"CREDITO")
+SUMIFS(df_extratos!I:I,df_extratos!F:F,"&gt;="&amp;Conciliacao!BG565,df_extratos!F:F,"&lt;"&amp;Conciliacao!BG565+1,df_extratos!G:G,"CREDITO")
+SUMIFS(df_extratos!I:I,df_extratos!F:F,"&gt;="&amp;Conciliacao!BH565,df_extratos!F:F,"&lt;"&amp;Conciliacao!BH565+1,df_extratos!G:G,"CREDITO")</f>
        <v/>
      </c>
      <c r="I565" s="9">
        <f>H565-SUM(B565:G565)</f>
        <v/>
      </c>
      <c r="J565" s="4">
        <f>SUMIFS(df_blueme_sem_parcelamento!E:E,df_blueme_sem_parcelamento!H:H,Conciliacao!A565)*(-1)</f>
        <v/>
      </c>
      <c r="K565" s="4">
        <f>SUMIFS(df_blueme_com_parcelamento!J:J,df_blueme_com_parcelamento!M:M,Conciliacao!A565)*(-1)</f>
        <v/>
      </c>
      <c r="L565" s="4">
        <f>SUMIFS(df_mutuos!N:N,df_mutuos!B:B,Conciliacao!A565)*(-1)</f>
        <v/>
      </c>
      <c r="M565" s="8">
        <f>SUMIFS(df_bloqueios_judiciais!G:G,df_bloqueios_judiciais!D:D,Conciliacao!A565,df_bloqueios_judiciais!G:G,"&lt;0")</f>
        <v/>
      </c>
      <c r="N565" s="10">
        <f>SUMIFS(df_extratos!I:I,df_extratos!F:F,"&gt;="&amp;Conciliacao!BE565,df_extratos!F:F,"&lt;"&amp;Conciliacao!BE565+1,df_extratos!G:G,"DEBITO")
+SUMIFS(df_extratos!I:I,df_extratos!F:F,"&gt;="&amp;Conciliacao!A565, df_extratos!F:F,"&lt;"&amp;Conciliacao!A565+1, df_extratos!G:G,"DEBITO")
+SUMIFS(df_extratos!I:I,df_extratos!F:F,"&gt;="&amp;Conciliacao!BF565,df_extratos!F:F,"&lt;"&amp;Conciliacao!BF565+1,df_extratos!G:G,"DEBITO")
+SUMIFS(df_extratos!I:I,df_extratos!F:F,"&gt;="&amp;Conciliacao!BG565,df_extratos!F:F,"&lt;"&amp;Conciliacao!BG565+1,df_extratos!G:G,"DEBITO")
+SUMIFS(df_extratos!I:I,df_extratos!F:F,"&gt;="&amp;Conciliacao!BH565,df_extratos!F:F,"&lt;"&amp;Conciliacao!BH565+1,df_extratos!G:G,"DEBITO")</f>
        <v/>
      </c>
      <c r="O565" s="11">
        <f>N565-SUM(J565:M565)</f>
        <v/>
      </c>
      <c r="P565" s="25">
        <f>SUMIFS(df_ajustes_conciliaco!D:D,df_ajustes_conciliaco!C:C,Conciliacao!A565)</f>
        <v/>
      </c>
      <c r="Q565" s="22">
        <f>O565+I565-P565</f>
        <v/>
      </c>
    </row>
    <row r="566">
      <c r="A566" s="5">
        <f>A565+1</f>
        <v/>
      </c>
      <c r="B566" s="3">
        <f>-SUMIFS(df_extrato_zig!G:G,df_extrato_zig!E:E,Conciliacao!A566,df_extrato_zig!D:D,"Saque")-SUMIFS(df_extrato_zig!G:G,df_extrato_zig!E:E,Conciliacao!A566,df_extrato_zig!D:D,"Antecipação")</f>
        <v/>
      </c>
      <c r="C566" s="3">
        <f>SUMIFS(df_extrato_zig!E:E,df_extrato_zig!L:L,Conciliacao!A566,df_extrato_zig!F:F,"DINHEIRO")</f>
        <v/>
      </c>
      <c r="D566" s="3">
        <f>SUMIFS(view_parc_agrup!H:H,view_parc_agrup!G:G,Conciliacao!A566)</f>
        <v/>
      </c>
      <c r="E566" s="3">
        <f>SUMIFS(df_eventos!F:F,df_eventos!H:H,Conciliacao!A566)</f>
        <v/>
      </c>
      <c r="F566" s="3">
        <f>SUMIFS(df_mutuos!M:M,df_mutuos!B:B,Conciliacao!A566)</f>
        <v/>
      </c>
      <c r="G566" s="6">
        <f>SUMIFS(df_bloqueios_judiciais!G:G,df_bloqueios_judiciais!D:D,Conciliacao!A566,df_bloqueios_judiciais!G:G,"&gt;0")</f>
        <v/>
      </c>
      <c r="H566" s="7">
        <f>SUMIFS(df_extratos!I:I,df_extratos!F:F,"&gt;="&amp;Conciliacao!BE566,df_extratos!F:F,"&lt;"&amp;Conciliacao!BE566+1,df_extratos!G:G,"CREDITO")
+SUMIFS(df_extratos!I:I,df_extratos!F:F,"&gt;="&amp;Conciliacao!A566, df_extratos!F:F,"&lt;"&amp;Conciliacao!A566+1, df_extratos!G:G,"CREDITO")
+SUMIFS(df_extratos!I:I,df_extratos!F:F,"&gt;="&amp;Conciliacao!BF566,df_extratos!F:F,"&lt;"&amp;Conciliacao!BF566+1,df_extratos!G:G,"CREDITO")
+SUMIFS(df_extratos!I:I,df_extratos!F:F,"&gt;="&amp;Conciliacao!BG566,df_extratos!F:F,"&lt;"&amp;Conciliacao!BG566+1,df_extratos!G:G,"CREDITO")
+SUMIFS(df_extratos!I:I,df_extratos!F:F,"&gt;="&amp;Conciliacao!BH566,df_extratos!F:F,"&lt;"&amp;Conciliacao!BH566+1,df_extratos!G:G,"CREDITO")</f>
        <v/>
      </c>
      <c r="I566" s="9">
        <f>H566-SUM(B566:G566)</f>
        <v/>
      </c>
      <c r="J566" s="4">
        <f>SUMIFS(df_blueme_sem_parcelamento!E:E,df_blueme_sem_parcelamento!H:H,Conciliacao!A566)*(-1)</f>
        <v/>
      </c>
      <c r="K566" s="4">
        <f>SUMIFS(df_blueme_com_parcelamento!J:J,df_blueme_com_parcelamento!M:M,Conciliacao!A566)*(-1)</f>
        <v/>
      </c>
      <c r="L566" s="4">
        <f>SUMIFS(df_mutuos!N:N,df_mutuos!B:B,Conciliacao!A566)*(-1)</f>
        <v/>
      </c>
      <c r="M566" s="8">
        <f>SUMIFS(df_bloqueios_judiciais!G:G,df_bloqueios_judiciais!D:D,Conciliacao!A566,df_bloqueios_judiciais!G:G,"&lt;0")</f>
        <v/>
      </c>
      <c r="N566" s="10">
        <f>SUMIFS(df_extratos!I:I,df_extratos!F:F,"&gt;="&amp;Conciliacao!BE566,df_extratos!F:F,"&lt;"&amp;Conciliacao!BE566+1,df_extratos!G:G,"DEBITO")
+SUMIFS(df_extratos!I:I,df_extratos!F:F,"&gt;="&amp;Conciliacao!A566, df_extratos!F:F,"&lt;"&amp;Conciliacao!A566+1, df_extratos!G:G,"DEBITO")
+SUMIFS(df_extratos!I:I,df_extratos!F:F,"&gt;="&amp;Conciliacao!BF566,df_extratos!F:F,"&lt;"&amp;Conciliacao!BF566+1,df_extratos!G:G,"DEBITO")
+SUMIFS(df_extratos!I:I,df_extratos!F:F,"&gt;="&amp;Conciliacao!BG566,df_extratos!F:F,"&lt;"&amp;Conciliacao!BG566+1,df_extratos!G:G,"DEBITO")
+SUMIFS(df_extratos!I:I,df_extratos!F:F,"&gt;="&amp;Conciliacao!BH566,df_extratos!F:F,"&lt;"&amp;Conciliacao!BH566+1,df_extratos!G:G,"DEBITO")</f>
        <v/>
      </c>
      <c r="O566" s="11">
        <f>N566-SUM(J566:M566)</f>
        <v/>
      </c>
      <c r="P566" s="25">
        <f>SUMIFS(df_ajustes_conciliaco!D:D,df_ajustes_conciliaco!C:C,Conciliacao!A566)</f>
        <v/>
      </c>
      <c r="Q566" s="22">
        <f>O566+I566-P566</f>
        <v/>
      </c>
    </row>
    <row r="567">
      <c r="A567" s="5">
        <f>A566+1</f>
        <v/>
      </c>
      <c r="B567" s="3">
        <f>-SUMIFS(df_extrato_zig!G:G,df_extrato_zig!E:E,Conciliacao!A567,df_extrato_zig!D:D,"Saque")-SUMIFS(df_extrato_zig!G:G,df_extrato_zig!E:E,Conciliacao!A567,df_extrato_zig!D:D,"Antecipação")</f>
        <v/>
      </c>
      <c r="C567" s="3">
        <f>SUMIFS(df_extrato_zig!E:E,df_extrato_zig!L:L,Conciliacao!A567,df_extrato_zig!F:F,"DINHEIRO")</f>
        <v/>
      </c>
      <c r="D567" s="3">
        <f>SUMIFS(view_parc_agrup!H:H,view_parc_agrup!G:G,Conciliacao!A567)</f>
        <v/>
      </c>
      <c r="E567" s="3">
        <f>SUMIFS(df_eventos!F:F,df_eventos!H:H,Conciliacao!A567)</f>
        <v/>
      </c>
      <c r="F567" s="3">
        <f>SUMIFS(df_mutuos!M:M,df_mutuos!B:B,Conciliacao!A567)</f>
        <v/>
      </c>
      <c r="G567" s="6">
        <f>SUMIFS(df_bloqueios_judiciais!G:G,df_bloqueios_judiciais!D:D,Conciliacao!A567,df_bloqueios_judiciais!G:G,"&gt;0")</f>
        <v/>
      </c>
      <c r="H567" s="7">
        <f>SUMIFS(df_extratos!I:I,df_extratos!F:F,"&gt;="&amp;Conciliacao!BE567,df_extratos!F:F,"&lt;"&amp;Conciliacao!BE567+1,df_extratos!G:G,"CREDITO")
+SUMIFS(df_extratos!I:I,df_extratos!F:F,"&gt;="&amp;Conciliacao!A567, df_extratos!F:F,"&lt;"&amp;Conciliacao!A567+1, df_extratos!G:G,"CREDITO")
+SUMIFS(df_extratos!I:I,df_extratos!F:F,"&gt;="&amp;Conciliacao!BF567,df_extratos!F:F,"&lt;"&amp;Conciliacao!BF567+1,df_extratos!G:G,"CREDITO")
+SUMIFS(df_extratos!I:I,df_extratos!F:F,"&gt;="&amp;Conciliacao!BG567,df_extratos!F:F,"&lt;"&amp;Conciliacao!BG567+1,df_extratos!G:G,"CREDITO")
+SUMIFS(df_extratos!I:I,df_extratos!F:F,"&gt;="&amp;Conciliacao!BH567,df_extratos!F:F,"&lt;"&amp;Conciliacao!BH567+1,df_extratos!G:G,"CREDITO")</f>
        <v/>
      </c>
      <c r="I567" s="9">
        <f>H567-SUM(B567:G567)</f>
        <v/>
      </c>
      <c r="J567" s="4">
        <f>SUMIFS(df_blueme_sem_parcelamento!E:E,df_blueme_sem_parcelamento!H:H,Conciliacao!A567)*(-1)</f>
        <v/>
      </c>
      <c r="K567" s="4">
        <f>SUMIFS(df_blueme_com_parcelamento!J:J,df_blueme_com_parcelamento!M:M,Conciliacao!A567)*(-1)</f>
        <v/>
      </c>
      <c r="L567" s="4">
        <f>SUMIFS(df_mutuos!N:N,df_mutuos!B:B,Conciliacao!A567)*(-1)</f>
        <v/>
      </c>
      <c r="M567" s="8">
        <f>SUMIFS(df_bloqueios_judiciais!G:G,df_bloqueios_judiciais!D:D,Conciliacao!A567,df_bloqueios_judiciais!G:G,"&lt;0")</f>
        <v/>
      </c>
      <c r="N567" s="10">
        <f>SUMIFS(df_extratos!I:I,df_extratos!F:F,"&gt;="&amp;Conciliacao!BE567,df_extratos!F:F,"&lt;"&amp;Conciliacao!BE567+1,df_extratos!G:G,"DEBITO")
+SUMIFS(df_extratos!I:I,df_extratos!F:F,"&gt;="&amp;Conciliacao!A567, df_extratos!F:F,"&lt;"&amp;Conciliacao!A567+1, df_extratos!G:G,"DEBITO")
+SUMIFS(df_extratos!I:I,df_extratos!F:F,"&gt;="&amp;Conciliacao!BF567,df_extratos!F:F,"&lt;"&amp;Conciliacao!BF567+1,df_extratos!G:G,"DEBITO")
+SUMIFS(df_extratos!I:I,df_extratos!F:F,"&gt;="&amp;Conciliacao!BG567,df_extratos!F:F,"&lt;"&amp;Conciliacao!BG567+1,df_extratos!G:G,"DEBITO")
+SUMIFS(df_extratos!I:I,df_extratos!F:F,"&gt;="&amp;Conciliacao!BH567,df_extratos!F:F,"&lt;"&amp;Conciliacao!BH567+1,df_extratos!G:G,"DEBITO")</f>
        <v/>
      </c>
      <c r="O567" s="11">
        <f>N567-SUM(J567:M567)</f>
        <v/>
      </c>
      <c r="P567" s="25">
        <f>SUMIFS(df_ajustes_conciliaco!D:D,df_ajustes_conciliaco!C:C,Conciliacao!A567)</f>
        <v/>
      </c>
      <c r="Q567" s="22">
        <f>O567+I567-P567</f>
        <v/>
      </c>
    </row>
    <row r="568">
      <c r="A568" s="5">
        <f>A567+1</f>
        <v/>
      </c>
      <c r="B568" s="3">
        <f>-SUMIFS(df_extrato_zig!G:G,df_extrato_zig!E:E,Conciliacao!A568,df_extrato_zig!D:D,"Saque")-SUMIFS(df_extrato_zig!G:G,df_extrato_zig!E:E,Conciliacao!A568,df_extrato_zig!D:D,"Antecipação")</f>
        <v/>
      </c>
      <c r="C568" s="3">
        <f>SUMIFS(df_extrato_zig!E:E,df_extrato_zig!L:L,Conciliacao!A568,df_extrato_zig!F:F,"DINHEIRO")</f>
        <v/>
      </c>
      <c r="D568" s="3">
        <f>SUMIFS(view_parc_agrup!H:H,view_parc_agrup!G:G,Conciliacao!A568)</f>
        <v/>
      </c>
      <c r="E568" s="3">
        <f>SUMIFS(df_eventos!F:F,df_eventos!H:H,Conciliacao!A568)</f>
        <v/>
      </c>
      <c r="F568" s="3">
        <f>SUMIFS(df_mutuos!M:M,df_mutuos!B:B,Conciliacao!A568)</f>
        <v/>
      </c>
      <c r="G568" s="6">
        <f>SUMIFS(df_bloqueios_judiciais!G:G,df_bloqueios_judiciais!D:D,Conciliacao!A568,df_bloqueios_judiciais!G:G,"&gt;0")</f>
        <v/>
      </c>
      <c r="H568" s="7">
        <f>SUMIFS(df_extratos!I:I,df_extratos!F:F,"&gt;="&amp;Conciliacao!BE568,df_extratos!F:F,"&lt;"&amp;Conciliacao!BE568+1,df_extratos!G:G,"CREDITO")
+SUMIFS(df_extratos!I:I,df_extratos!F:F,"&gt;="&amp;Conciliacao!A568, df_extratos!F:F,"&lt;"&amp;Conciliacao!A568+1, df_extratos!G:G,"CREDITO")
+SUMIFS(df_extratos!I:I,df_extratos!F:F,"&gt;="&amp;Conciliacao!BF568,df_extratos!F:F,"&lt;"&amp;Conciliacao!BF568+1,df_extratos!G:G,"CREDITO")
+SUMIFS(df_extratos!I:I,df_extratos!F:F,"&gt;="&amp;Conciliacao!BG568,df_extratos!F:F,"&lt;"&amp;Conciliacao!BG568+1,df_extratos!G:G,"CREDITO")
+SUMIFS(df_extratos!I:I,df_extratos!F:F,"&gt;="&amp;Conciliacao!BH568,df_extratos!F:F,"&lt;"&amp;Conciliacao!BH568+1,df_extratos!G:G,"CREDITO")</f>
        <v/>
      </c>
      <c r="I568" s="9">
        <f>H568-SUM(B568:G568)</f>
        <v/>
      </c>
      <c r="J568" s="4">
        <f>SUMIFS(df_blueme_sem_parcelamento!E:E,df_blueme_sem_parcelamento!H:H,Conciliacao!A568)*(-1)</f>
        <v/>
      </c>
      <c r="K568" s="4">
        <f>SUMIFS(df_blueme_com_parcelamento!J:J,df_blueme_com_parcelamento!M:M,Conciliacao!A568)*(-1)</f>
        <v/>
      </c>
      <c r="L568" s="4">
        <f>SUMIFS(df_mutuos!N:N,df_mutuos!B:B,Conciliacao!A568)*(-1)</f>
        <v/>
      </c>
      <c r="M568" s="8">
        <f>SUMIFS(df_bloqueios_judiciais!G:G,df_bloqueios_judiciais!D:D,Conciliacao!A568,df_bloqueios_judiciais!G:G,"&lt;0")</f>
        <v/>
      </c>
      <c r="N568" s="10">
        <f>SUMIFS(df_extratos!I:I,df_extratos!F:F,"&gt;="&amp;Conciliacao!BE568,df_extratos!F:F,"&lt;"&amp;Conciliacao!BE568+1,df_extratos!G:G,"DEBITO")
+SUMIFS(df_extratos!I:I,df_extratos!F:F,"&gt;="&amp;Conciliacao!A568, df_extratos!F:F,"&lt;"&amp;Conciliacao!A568+1, df_extratos!G:G,"DEBITO")
+SUMIFS(df_extratos!I:I,df_extratos!F:F,"&gt;="&amp;Conciliacao!BF568,df_extratos!F:F,"&lt;"&amp;Conciliacao!BF568+1,df_extratos!G:G,"DEBITO")
+SUMIFS(df_extratos!I:I,df_extratos!F:F,"&gt;="&amp;Conciliacao!BG568,df_extratos!F:F,"&lt;"&amp;Conciliacao!BG568+1,df_extratos!G:G,"DEBITO")
+SUMIFS(df_extratos!I:I,df_extratos!F:F,"&gt;="&amp;Conciliacao!BH568,df_extratos!F:F,"&lt;"&amp;Conciliacao!BH568+1,df_extratos!G:G,"DEBITO")</f>
        <v/>
      </c>
      <c r="O568" s="11">
        <f>N568-SUM(J568:M568)</f>
        <v/>
      </c>
      <c r="P568" s="25">
        <f>SUMIFS(df_ajustes_conciliaco!D:D,df_ajustes_conciliaco!C:C,Conciliacao!A568)</f>
        <v/>
      </c>
      <c r="Q568" s="22">
        <f>O568+I568-P568</f>
        <v/>
      </c>
    </row>
    <row r="569">
      <c r="A569" s="5">
        <f>A568+1</f>
        <v/>
      </c>
      <c r="B569" s="3">
        <f>-SUMIFS(df_extrato_zig!G:G,df_extrato_zig!E:E,Conciliacao!A569,df_extrato_zig!D:D,"Saque")-SUMIFS(df_extrato_zig!G:G,df_extrato_zig!E:E,Conciliacao!A569,df_extrato_zig!D:D,"Antecipação")</f>
        <v/>
      </c>
      <c r="C569" s="3">
        <f>SUMIFS(df_extrato_zig!E:E,df_extrato_zig!L:L,Conciliacao!A569,df_extrato_zig!F:F,"DINHEIRO")</f>
        <v/>
      </c>
      <c r="D569" s="3">
        <f>SUMIFS(view_parc_agrup!H:H,view_parc_agrup!G:G,Conciliacao!A569)</f>
        <v/>
      </c>
      <c r="E569" s="3">
        <f>SUMIFS(df_eventos!F:F,df_eventos!H:H,Conciliacao!A569)</f>
        <v/>
      </c>
      <c r="F569" s="3">
        <f>SUMIFS(df_mutuos!M:M,df_mutuos!B:B,Conciliacao!A569)</f>
        <v/>
      </c>
      <c r="G569" s="6">
        <f>SUMIFS(df_bloqueios_judiciais!G:G,df_bloqueios_judiciais!D:D,Conciliacao!A569,df_bloqueios_judiciais!G:G,"&gt;0")</f>
        <v/>
      </c>
      <c r="H569" s="7">
        <f>SUMIFS(df_extratos!I:I,df_extratos!F:F,"&gt;="&amp;Conciliacao!BE569,df_extratos!F:F,"&lt;"&amp;Conciliacao!BE569+1,df_extratos!G:G,"CREDITO")
+SUMIFS(df_extratos!I:I,df_extratos!F:F,"&gt;="&amp;Conciliacao!A569, df_extratos!F:F,"&lt;"&amp;Conciliacao!A569+1, df_extratos!G:G,"CREDITO")
+SUMIFS(df_extratos!I:I,df_extratos!F:F,"&gt;="&amp;Conciliacao!BF569,df_extratos!F:F,"&lt;"&amp;Conciliacao!BF569+1,df_extratos!G:G,"CREDITO")
+SUMIFS(df_extratos!I:I,df_extratos!F:F,"&gt;="&amp;Conciliacao!BG569,df_extratos!F:F,"&lt;"&amp;Conciliacao!BG569+1,df_extratos!G:G,"CREDITO")
+SUMIFS(df_extratos!I:I,df_extratos!F:F,"&gt;="&amp;Conciliacao!BH569,df_extratos!F:F,"&lt;"&amp;Conciliacao!BH569+1,df_extratos!G:G,"CREDITO")</f>
        <v/>
      </c>
      <c r="I569" s="9">
        <f>H569-SUM(B569:G569)</f>
        <v/>
      </c>
      <c r="J569" s="4">
        <f>SUMIFS(df_blueme_sem_parcelamento!E:E,df_blueme_sem_parcelamento!H:H,Conciliacao!A569)*(-1)</f>
        <v/>
      </c>
      <c r="K569" s="4">
        <f>SUMIFS(df_blueme_com_parcelamento!J:J,df_blueme_com_parcelamento!M:M,Conciliacao!A569)*(-1)</f>
        <v/>
      </c>
      <c r="L569" s="4">
        <f>SUMIFS(df_mutuos!N:N,df_mutuos!B:B,Conciliacao!A569)*(-1)</f>
        <v/>
      </c>
      <c r="M569" s="8">
        <f>SUMIFS(df_bloqueios_judiciais!G:G,df_bloqueios_judiciais!D:D,Conciliacao!A569,df_bloqueios_judiciais!G:G,"&lt;0")</f>
        <v/>
      </c>
      <c r="N569" s="10">
        <f>SUMIFS(df_extratos!I:I,df_extratos!F:F,"&gt;="&amp;Conciliacao!BE569,df_extratos!F:F,"&lt;"&amp;Conciliacao!BE569+1,df_extratos!G:G,"DEBITO")
+SUMIFS(df_extratos!I:I,df_extratos!F:F,"&gt;="&amp;Conciliacao!A569, df_extratos!F:F,"&lt;"&amp;Conciliacao!A569+1, df_extratos!G:G,"DEBITO")
+SUMIFS(df_extratos!I:I,df_extratos!F:F,"&gt;="&amp;Conciliacao!BF569,df_extratos!F:F,"&lt;"&amp;Conciliacao!BF569+1,df_extratos!G:G,"DEBITO")
+SUMIFS(df_extratos!I:I,df_extratos!F:F,"&gt;="&amp;Conciliacao!BG569,df_extratos!F:F,"&lt;"&amp;Conciliacao!BG569+1,df_extratos!G:G,"DEBITO")
+SUMIFS(df_extratos!I:I,df_extratos!F:F,"&gt;="&amp;Conciliacao!BH569,df_extratos!F:F,"&lt;"&amp;Conciliacao!BH569+1,df_extratos!G:G,"DEBITO")</f>
        <v/>
      </c>
      <c r="O569" s="11">
        <f>N569-SUM(J569:M569)</f>
        <v/>
      </c>
      <c r="P569" s="25">
        <f>SUMIFS(df_ajustes_conciliaco!D:D,df_ajustes_conciliaco!C:C,Conciliacao!A569)</f>
        <v/>
      </c>
      <c r="Q569" s="22">
        <f>O569+I569-P569</f>
        <v/>
      </c>
    </row>
    <row r="570">
      <c r="A570" s="5">
        <f>A569+1</f>
        <v/>
      </c>
      <c r="B570" s="3">
        <f>-SUMIFS(df_extrato_zig!G:G,df_extrato_zig!E:E,Conciliacao!A570,df_extrato_zig!D:D,"Saque")-SUMIFS(df_extrato_zig!G:G,df_extrato_zig!E:E,Conciliacao!A570,df_extrato_zig!D:D,"Antecipação")</f>
        <v/>
      </c>
      <c r="C570" s="3">
        <f>SUMIFS(df_extrato_zig!E:E,df_extrato_zig!L:L,Conciliacao!A570,df_extrato_zig!F:F,"DINHEIRO")</f>
        <v/>
      </c>
      <c r="D570" s="3">
        <f>SUMIFS(view_parc_agrup!H:H,view_parc_agrup!G:G,Conciliacao!A570)</f>
        <v/>
      </c>
      <c r="E570" s="3">
        <f>SUMIFS(df_eventos!F:F,df_eventos!H:H,Conciliacao!A570)</f>
        <v/>
      </c>
      <c r="F570" s="3">
        <f>SUMIFS(df_mutuos!M:M,df_mutuos!B:B,Conciliacao!A570)</f>
        <v/>
      </c>
      <c r="G570" s="6">
        <f>SUMIFS(df_bloqueios_judiciais!G:G,df_bloqueios_judiciais!D:D,Conciliacao!A570,df_bloqueios_judiciais!G:G,"&gt;0")</f>
        <v/>
      </c>
      <c r="H570" s="7">
        <f>SUMIFS(df_extratos!I:I,df_extratos!F:F,"&gt;="&amp;Conciliacao!BE570,df_extratos!F:F,"&lt;"&amp;Conciliacao!BE570+1,df_extratos!G:G,"CREDITO")
+SUMIFS(df_extratos!I:I,df_extratos!F:F,"&gt;="&amp;Conciliacao!A570, df_extratos!F:F,"&lt;"&amp;Conciliacao!A570+1, df_extratos!G:G,"CREDITO")
+SUMIFS(df_extratos!I:I,df_extratos!F:F,"&gt;="&amp;Conciliacao!BF570,df_extratos!F:F,"&lt;"&amp;Conciliacao!BF570+1,df_extratos!G:G,"CREDITO")
+SUMIFS(df_extratos!I:I,df_extratos!F:F,"&gt;="&amp;Conciliacao!BG570,df_extratos!F:F,"&lt;"&amp;Conciliacao!BG570+1,df_extratos!G:G,"CREDITO")
+SUMIFS(df_extratos!I:I,df_extratos!F:F,"&gt;="&amp;Conciliacao!BH570,df_extratos!F:F,"&lt;"&amp;Conciliacao!BH570+1,df_extratos!G:G,"CREDITO")</f>
        <v/>
      </c>
      <c r="I570" s="9">
        <f>H570-SUM(B570:G570)</f>
        <v/>
      </c>
      <c r="J570" s="4">
        <f>SUMIFS(df_blueme_sem_parcelamento!E:E,df_blueme_sem_parcelamento!H:H,Conciliacao!A570)*(-1)</f>
        <v/>
      </c>
      <c r="K570" s="4">
        <f>SUMIFS(df_blueme_com_parcelamento!J:J,df_blueme_com_parcelamento!M:M,Conciliacao!A570)*(-1)</f>
        <v/>
      </c>
      <c r="L570" s="4">
        <f>SUMIFS(df_mutuos!N:N,df_mutuos!B:B,Conciliacao!A570)*(-1)</f>
        <v/>
      </c>
      <c r="M570" s="8">
        <f>SUMIFS(df_bloqueios_judiciais!G:G,df_bloqueios_judiciais!D:D,Conciliacao!A570,df_bloqueios_judiciais!G:G,"&lt;0")</f>
        <v/>
      </c>
      <c r="N570" s="10">
        <f>SUMIFS(df_extratos!I:I,df_extratos!F:F,"&gt;="&amp;Conciliacao!BE570,df_extratos!F:F,"&lt;"&amp;Conciliacao!BE570+1,df_extratos!G:G,"DEBITO")
+SUMIFS(df_extratos!I:I,df_extratos!F:F,"&gt;="&amp;Conciliacao!A570, df_extratos!F:F,"&lt;"&amp;Conciliacao!A570+1, df_extratos!G:G,"DEBITO")
+SUMIFS(df_extratos!I:I,df_extratos!F:F,"&gt;="&amp;Conciliacao!BF570,df_extratos!F:F,"&lt;"&amp;Conciliacao!BF570+1,df_extratos!G:G,"DEBITO")
+SUMIFS(df_extratos!I:I,df_extratos!F:F,"&gt;="&amp;Conciliacao!BG570,df_extratos!F:F,"&lt;"&amp;Conciliacao!BG570+1,df_extratos!G:G,"DEBITO")
+SUMIFS(df_extratos!I:I,df_extratos!F:F,"&gt;="&amp;Conciliacao!BH570,df_extratos!F:F,"&lt;"&amp;Conciliacao!BH570+1,df_extratos!G:G,"DEBITO")</f>
        <v/>
      </c>
      <c r="O570" s="11">
        <f>N570-SUM(J570:M570)</f>
        <v/>
      </c>
      <c r="P570" s="25">
        <f>SUMIFS(df_ajustes_conciliaco!D:D,df_ajustes_conciliaco!C:C,Conciliacao!A570)</f>
        <v/>
      </c>
      <c r="Q570" s="22">
        <f>O570+I570-P570</f>
        <v/>
      </c>
    </row>
    <row r="571">
      <c r="A571" s="5">
        <f>A570+1</f>
        <v/>
      </c>
      <c r="B571" s="3">
        <f>-SUMIFS(df_extrato_zig!G:G,df_extrato_zig!E:E,Conciliacao!A571,df_extrato_zig!D:D,"Saque")-SUMIFS(df_extrato_zig!G:G,df_extrato_zig!E:E,Conciliacao!A571,df_extrato_zig!D:D,"Antecipação")</f>
        <v/>
      </c>
      <c r="C571" s="3">
        <f>SUMIFS(df_extrato_zig!E:E,df_extrato_zig!L:L,Conciliacao!A571,df_extrato_zig!F:F,"DINHEIRO")</f>
        <v/>
      </c>
      <c r="D571" s="3">
        <f>SUMIFS(view_parc_agrup!H:H,view_parc_agrup!G:G,Conciliacao!A571)</f>
        <v/>
      </c>
      <c r="E571" s="3">
        <f>SUMIFS(df_eventos!F:F,df_eventos!H:H,Conciliacao!A571)</f>
        <v/>
      </c>
      <c r="F571" s="3">
        <f>SUMIFS(df_mutuos!M:M,df_mutuos!B:B,Conciliacao!A571)</f>
        <v/>
      </c>
      <c r="G571" s="6">
        <f>SUMIFS(df_bloqueios_judiciais!G:G,df_bloqueios_judiciais!D:D,Conciliacao!A571,df_bloqueios_judiciais!G:G,"&gt;0")</f>
        <v/>
      </c>
      <c r="H571" s="7">
        <f>SUMIFS(df_extratos!I:I,df_extratos!F:F,"&gt;="&amp;Conciliacao!BE571,df_extratos!F:F,"&lt;"&amp;Conciliacao!BE571+1,df_extratos!G:G,"CREDITO")
+SUMIFS(df_extratos!I:I,df_extratos!F:F,"&gt;="&amp;Conciliacao!A571, df_extratos!F:F,"&lt;"&amp;Conciliacao!A571+1, df_extratos!G:G,"CREDITO")
+SUMIFS(df_extratos!I:I,df_extratos!F:F,"&gt;="&amp;Conciliacao!BF571,df_extratos!F:F,"&lt;"&amp;Conciliacao!BF571+1,df_extratos!G:G,"CREDITO")
+SUMIFS(df_extratos!I:I,df_extratos!F:F,"&gt;="&amp;Conciliacao!BG571,df_extratos!F:F,"&lt;"&amp;Conciliacao!BG571+1,df_extratos!G:G,"CREDITO")
+SUMIFS(df_extratos!I:I,df_extratos!F:F,"&gt;="&amp;Conciliacao!BH571,df_extratos!F:F,"&lt;"&amp;Conciliacao!BH571+1,df_extratos!G:G,"CREDITO")</f>
        <v/>
      </c>
      <c r="I571" s="9">
        <f>H571-SUM(B571:G571)</f>
        <v/>
      </c>
      <c r="J571" s="4">
        <f>SUMIFS(df_blueme_sem_parcelamento!E:E,df_blueme_sem_parcelamento!H:H,Conciliacao!A571)*(-1)</f>
        <v/>
      </c>
      <c r="K571" s="4">
        <f>SUMIFS(df_blueme_com_parcelamento!J:J,df_blueme_com_parcelamento!M:M,Conciliacao!A571)*(-1)</f>
        <v/>
      </c>
      <c r="L571" s="4">
        <f>SUMIFS(df_mutuos!N:N,df_mutuos!B:B,Conciliacao!A571)*(-1)</f>
        <v/>
      </c>
      <c r="M571" s="8">
        <f>SUMIFS(df_bloqueios_judiciais!G:G,df_bloqueios_judiciais!D:D,Conciliacao!A571,df_bloqueios_judiciais!G:G,"&lt;0")</f>
        <v/>
      </c>
      <c r="N571" s="10">
        <f>SUMIFS(df_extratos!I:I,df_extratos!F:F,"&gt;="&amp;Conciliacao!BE571,df_extratos!F:F,"&lt;"&amp;Conciliacao!BE571+1,df_extratos!G:G,"DEBITO")
+SUMIFS(df_extratos!I:I,df_extratos!F:F,"&gt;="&amp;Conciliacao!A571, df_extratos!F:F,"&lt;"&amp;Conciliacao!A571+1, df_extratos!G:G,"DEBITO")
+SUMIFS(df_extratos!I:I,df_extratos!F:F,"&gt;="&amp;Conciliacao!BF571,df_extratos!F:F,"&lt;"&amp;Conciliacao!BF571+1,df_extratos!G:G,"DEBITO")
+SUMIFS(df_extratos!I:I,df_extratos!F:F,"&gt;="&amp;Conciliacao!BG571,df_extratos!F:F,"&lt;"&amp;Conciliacao!BG571+1,df_extratos!G:G,"DEBITO")
+SUMIFS(df_extratos!I:I,df_extratos!F:F,"&gt;="&amp;Conciliacao!BH571,df_extratos!F:F,"&lt;"&amp;Conciliacao!BH571+1,df_extratos!G:G,"DEBITO")</f>
        <v/>
      </c>
      <c r="O571" s="11">
        <f>N571-SUM(J571:M571)</f>
        <v/>
      </c>
      <c r="P571" s="25">
        <f>SUMIFS(df_ajustes_conciliaco!D:D,df_ajustes_conciliaco!C:C,Conciliacao!A571)</f>
        <v/>
      </c>
      <c r="Q571" s="22">
        <f>O571+I571-P571</f>
        <v/>
      </c>
    </row>
    <row r="572">
      <c r="A572" s="5">
        <f>A571+1</f>
        <v/>
      </c>
      <c r="B572" s="3">
        <f>-SUMIFS(df_extrato_zig!G:G,df_extrato_zig!E:E,Conciliacao!A572,df_extrato_zig!D:D,"Saque")-SUMIFS(df_extrato_zig!G:G,df_extrato_zig!E:E,Conciliacao!A572,df_extrato_zig!D:D,"Antecipação")</f>
        <v/>
      </c>
      <c r="C572" s="3">
        <f>SUMIFS(df_extrato_zig!E:E,df_extrato_zig!L:L,Conciliacao!A572,df_extrato_zig!F:F,"DINHEIRO")</f>
        <v/>
      </c>
      <c r="D572" s="3">
        <f>SUMIFS(view_parc_agrup!H:H,view_parc_agrup!G:G,Conciliacao!A572)</f>
        <v/>
      </c>
      <c r="E572" s="3">
        <f>SUMIFS(df_eventos!F:F,df_eventos!H:H,Conciliacao!A572)</f>
        <v/>
      </c>
      <c r="F572" s="3">
        <f>SUMIFS(df_mutuos!M:M,df_mutuos!B:B,Conciliacao!A572)</f>
        <v/>
      </c>
      <c r="G572" s="6">
        <f>SUMIFS(df_bloqueios_judiciais!G:G,df_bloqueios_judiciais!D:D,Conciliacao!A572,df_bloqueios_judiciais!G:G,"&gt;0")</f>
        <v/>
      </c>
      <c r="H572" s="7">
        <f>SUMIFS(df_extratos!I:I,df_extratos!F:F,"&gt;="&amp;Conciliacao!BE572,df_extratos!F:F,"&lt;"&amp;Conciliacao!BE572+1,df_extratos!G:G,"CREDITO")
+SUMIFS(df_extratos!I:I,df_extratos!F:F,"&gt;="&amp;Conciliacao!A572, df_extratos!F:F,"&lt;"&amp;Conciliacao!A572+1, df_extratos!G:G,"CREDITO")
+SUMIFS(df_extratos!I:I,df_extratos!F:F,"&gt;="&amp;Conciliacao!BF572,df_extratos!F:F,"&lt;"&amp;Conciliacao!BF572+1,df_extratos!G:G,"CREDITO")
+SUMIFS(df_extratos!I:I,df_extratos!F:F,"&gt;="&amp;Conciliacao!BG572,df_extratos!F:F,"&lt;"&amp;Conciliacao!BG572+1,df_extratos!G:G,"CREDITO")
+SUMIFS(df_extratos!I:I,df_extratos!F:F,"&gt;="&amp;Conciliacao!BH572,df_extratos!F:F,"&lt;"&amp;Conciliacao!BH572+1,df_extratos!G:G,"CREDITO")</f>
        <v/>
      </c>
      <c r="I572" s="9">
        <f>H572-SUM(B572:G572)</f>
        <v/>
      </c>
      <c r="J572" s="4">
        <f>SUMIFS(df_blueme_sem_parcelamento!E:E,df_blueme_sem_parcelamento!H:H,Conciliacao!A572)*(-1)</f>
        <v/>
      </c>
      <c r="K572" s="4">
        <f>SUMIFS(df_blueme_com_parcelamento!J:J,df_blueme_com_parcelamento!M:M,Conciliacao!A572)*(-1)</f>
        <v/>
      </c>
      <c r="L572" s="4">
        <f>SUMIFS(df_mutuos!N:N,df_mutuos!B:B,Conciliacao!A572)*(-1)</f>
        <v/>
      </c>
      <c r="M572" s="8">
        <f>SUMIFS(df_bloqueios_judiciais!G:G,df_bloqueios_judiciais!D:D,Conciliacao!A572,df_bloqueios_judiciais!G:G,"&lt;0")</f>
        <v/>
      </c>
      <c r="N572" s="10">
        <f>SUMIFS(df_extratos!I:I,df_extratos!F:F,"&gt;="&amp;Conciliacao!BE572,df_extratos!F:F,"&lt;"&amp;Conciliacao!BE572+1,df_extratos!G:G,"DEBITO")
+SUMIFS(df_extratos!I:I,df_extratos!F:F,"&gt;="&amp;Conciliacao!A572, df_extratos!F:F,"&lt;"&amp;Conciliacao!A572+1, df_extratos!G:G,"DEBITO")
+SUMIFS(df_extratos!I:I,df_extratos!F:F,"&gt;="&amp;Conciliacao!BF572,df_extratos!F:F,"&lt;"&amp;Conciliacao!BF572+1,df_extratos!G:G,"DEBITO")
+SUMIFS(df_extratos!I:I,df_extratos!F:F,"&gt;="&amp;Conciliacao!BG572,df_extratos!F:F,"&lt;"&amp;Conciliacao!BG572+1,df_extratos!G:G,"DEBITO")
+SUMIFS(df_extratos!I:I,df_extratos!F:F,"&gt;="&amp;Conciliacao!BH572,df_extratos!F:F,"&lt;"&amp;Conciliacao!BH572+1,df_extratos!G:G,"DEBITO")</f>
        <v/>
      </c>
      <c r="O572" s="11">
        <f>N572-SUM(J572:M572)</f>
        <v/>
      </c>
      <c r="P572" s="25">
        <f>SUMIFS(df_ajustes_conciliaco!D:D,df_ajustes_conciliaco!C:C,Conciliacao!A572)</f>
        <v/>
      </c>
      <c r="Q572" s="22">
        <f>O572+I572-P572</f>
        <v/>
      </c>
    </row>
    <row r="573">
      <c r="A573" s="5">
        <f>A572+1</f>
        <v/>
      </c>
      <c r="B573" s="3">
        <f>-SUMIFS(df_extrato_zig!G:G,df_extrato_zig!E:E,Conciliacao!A573,df_extrato_zig!D:D,"Saque")-SUMIFS(df_extrato_zig!G:G,df_extrato_zig!E:E,Conciliacao!A573,df_extrato_zig!D:D,"Antecipação")</f>
        <v/>
      </c>
      <c r="C573" s="3">
        <f>SUMIFS(df_extrato_zig!E:E,df_extrato_zig!L:L,Conciliacao!A573,df_extrato_zig!F:F,"DINHEIRO")</f>
        <v/>
      </c>
      <c r="D573" s="3">
        <f>SUMIFS(view_parc_agrup!H:H,view_parc_agrup!G:G,Conciliacao!A573)</f>
        <v/>
      </c>
      <c r="E573" s="3">
        <f>SUMIFS(df_eventos!F:F,df_eventos!H:H,Conciliacao!A573)</f>
        <v/>
      </c>
      <c r="F573" s="3">
        <f>SUMIFS(df_mutuos!M:M,df_mutuos!B:B,Conciliacao!A573)</f>
        <v/>
      </c>
      <c r="G573" s="6">
        <f>SUMIFS(df_bloqueios_judiciais!G:G,df_bloqueios_judiciais!D:D,Conciliacao!A573,df_bloqueios_judiciais!G:G,"&gt;0")</f>
        <v/>
      </c>
      <c r="H573" s="7">
        <f>SUMIFS(df_extratos!I:I,df_extratos!F:F,"&gt;="&amp;Conciliacao!BE573,df_extratos!F:F,"&lt;"&amp;Conciliacao!BE573+1,df_extratos!G:G,"CREDITO")
+SUMIFS(df_extratos!I:I,df_extratos!F:F,"&gt;="&amp;Conciliacao!A573, df_extratos!F:F,"&lt;"&amp;Conciliacao!A573+1, df_extratos!G:G,"CREDITO")
+SUMIFS(df_extratos!I:I,df_extratos!F:F,"&gt;="&amp;Conciliacao!BF573,df_extratos!F:F,"&lt;"&amp;Conciliacao!BF573+1,df_extratos!G:G,"CREDITO")
+SUMIFS(df_extratos!I:I,df_extratos!F:F,"&gt;="&amp;Conciliacao!BG573,df_extratos!F:F,"&lt;"&amp;Conciliacao!BG573+1,df_extratos!G:G,"CREDITO")
+SUMIFS(df_extratos!I:I,df_extratos!F:F,"&gt;="&amp;Conciliacao!BH573,df_extratos!F:F,"&lt;"&amp;Conciliacao!BH573+1,df_extratos!G:G,"CREDITO")</f>
        <v/>
      </c>
      <c r="I573" s="9">
        <f>H573-SUM(B573:G573)</f>
        <v/>
      </c>
      <c r="J573" s="4">
        <f>SUMIFS(df_blueme_sem_parcelamento!E:E,df_blueme_sem_parcelamento!H:H,Conciliacao!A573)*(-1)</f>
        <v/>
      </c>
      <c r="K573" s="4">
        <f>SUMIFS(df_blueme_com_parcelamento!J:J,df_blueme_com_parcelamento!M:M,Conciliacao!A573)*(-1)</f>
        <v/>
      </c>
      <c r="L573" s="4">
        <f>SUMIFS(df_mutuos!N:N,df_mutuos!B:B,Conciliacao!A573)*(-1)</f>
        <v/>
      </c>
      <c r="M573" s="8">
        <f>SUMIFS(df_bloqueios_judiciais!G:G,df_bloqueios_judiciais!D:D,Conciliacao!A573,df_bloqueios_judiciais!G:G,"&lt;0")</f>
        <v/>
      </c>
      <c r="N573" s="10">
        <f>SUMIFS(df_extratos!I:I,df_extratos!F:F,"&gt;="&amp;Conciliacao!BE573,df_extratos!F:F,"&lt;"&amp;Conciliacao!BE573+1,df_extratos!G:G,"DEBITO")
+SUMIFS(df_extratos!I:I,df_extratos!F:F,"&gt;="&amp;Conciliacao!A573, df_extratos!F:F,"&lt;"&amp;Conciliacao!A573+1, df_extratos!G:G,"DEBITO")
+SUMIFS(df_extratos!I:I,df_extratos!F:F,"&gt;="&amp;Conciliacao!BF573,df_extratos!F:F,"&lt;"&amp;Conciliacao!BF573+1,df_extratos!G:G,"DEBITO")
+SUMIFS(df_extratos!I:I,df_extratos!F:F,"&gt;="&amp;Conciliacao!BG573,df_extratos!F:F,"&lt;"&amp;Conciliacao!BG573+1,df_extratos!G:G,"DEBITO")
+SUMIFS(df_extratos!I:I,df_extratos!F:F,"&gt;="&amp;Conciliacao!BH573,df_extratos!F:F,"&lt;"&amp;Conciliacao!BH573+1,df_extratos!G:G,"DEBITO")</f>
        <v/>
      </c>
      <c r="O573" s="11">
        <f>N573-SUM(J573:M573)</f>
        <v/>
      </c>
      <c r="P573" s="25">
        <f>SUMIFS(df_ajustes_conciliaco!D:D,df_ajustes_conciliaco!C:C,Conciliacao!A573)</f>
        <v/>
      </c>
      <c r="Q573" s="22">
        <f>O573+I573-P573</f>
        <v/>
      </c>
    </row>
    <row r="574">
      <c r="A574" s="5">
        <f>A573+1</f>
        <v/>
      </c>
      <c r="B574" s="3">
        <f>-SUMIFS(df_extrato_zig!G:G,df_extrato_zig!E:E,Conciliacao!A574,df_extrato_zig!D:D,"Saque")-SUMIFS(df_extrato_zig!G:G,df_extrato_zig!E:E,Conciliacao!A574,df_extrato_zig!D:D,"Antecipação")</f>
        <v/>
      </c>
      <c r="C574" s="3">
        <f>SUMIFS(df_extrato_zig!E:E,df_extrato_zig!L:L,Conciliacao!A574,df_extrato_zig!F:F,"DINHEIRO")</f>
        <v/>
      </c>
      <c r="D574" s="3">
        <f>SUMIFS(view_parc_agrup!H:H,view_parc_agrup!G:G,Conciliacao!A574)</f>
        <v/>
      </c>
      <c r="E574" s="3">
        <f>SUMIFS(df_eventos!F:F,df_eventos!H:H,Conciliacao!A574)</f>
        <v/>
      </c>
      <c r="F574" s="3">
        <f>SUMIFS(df_mutuos!M:M,df_mutuos!B:B,Conciliacao!A574)</f>
        <v/>
      </c>
      <c r="G574" s="6">
        <f>SUMIFS(df_bloqueios_judiciais!G:G,df_bloqueios_judiciais!D:D,Conciliacao!A574,df_bloqueios_judiciais!G:G,"&gt;0")</f>
        <v/>
      </c>
      <c r="H574" s="7">
        <f>SUMIFS(df_extratos!I:I,df_extratos!F:F,"&gt;="&amp;Conciliacao!BE574,df_extratos!F:F,"&lt;"&amp;Conciliacao!BE574+1,df_extratos!G:G,"CREDITO")
+SUMIFS(df_extratos!I:I,df_extratos!F:F,"&gt;="&amp;Conciliacao!A574, df_extratos!F:F,"&lt;"&amp;Conciliacao!A574+1, df_extratos!G:G,"CREDITO")
+SUMIFS(df_extratos!I:I,df_extratos!F:F,"&gt;="&amp;Conciliacao!BF574,df_extratos!F:F,"&lt;"&amp;Conciliacao!BF574+1,df_extratos!G:G,"CREDITO")
+SUMIFS(df_extratos!I:I,df_extratos!F:F,"&gt;="&amp;Conciliacao!BG574,df_extratos!F:F,"&lt;"&amp;Conciliacao!BG574+1,df_extratos!G:G,"CREDITO")
+SUMIFS(df_extratos!I:I,df_extratos!F:F,"&gt;="&amp;Conciliacao!BH574,df_extratos!F:F,"&lt;"&amp;Conciliacao!BH574+1,df_extratos!G:G,"CREDITO")</f>
        <v/>
      </c>
      <c r="I574" s="9">
        <f>H574-SUM(B574:G574)</f>
        <v/>
      </c>
      <c r="J574" s="4">
        <f>SUMIFS(df_blueme_sem_parcelamento!E:E,df_blueme_sem_parcelamento!H:H,Conciliacao!A574)*(-1)</f>
        <v/>
      </c>
      <c r="K574" s="4">
        <f>SUMIFS(df_blueme_com_parcelamento!J:J,df_blueme_com_parcelamento!M:M,Conciliacao!A574)*(-1)</f>
        <v/>
      </c>
      <c r="L574" s="4">
        <f>SUMIFS(df_mutuos!N:N,df_mutuos!B:B,Conciliacao!A574)*(-1)</f>
        <v/>
      </c>
      <c r="M574" s="8">
        <f>SUMIFS(df_bloqueios_judiciais!G:G,df_bloqueios_judiciais!D:D,Conciliacao!A574,df_bloqueios_judiciais!G:G,"&lt;0")</f>
        <v/>
      </c>
      <c r="N574" s="10">
        <f>SUMIFS(df_extratos!I:I,df_extratos!F:F,"&gt;="&amp;Conciliacao!BE574,df_extratos!F:F,"&lt;"&amp;Conciliacao!BE574+1,df_extratos!G:G,"DEBITO")
+SUMIFS(df_extratos!I:I,df_extratos!F:F,"&gt;="&amp;Conciliacao!A574, df_extratos!F:F,"&lt;"&amp;Conciliacao!A574+1, df_extratos!G:G,"DEBITO")
+SUMIFS(df_extratos!I:I,df_extratos!F:F,"&gt;="&amp;Conciliacao!BF574,df_extratos!F:F,"&lt;"&amp;Conciliacao!BF574+1,df_extratos!G:G,"DEBITO")
+SUMIFS(df_extratos!I:I,df_extratos!F:F,"&gt;="&amp;Conciliacao!BG574,df_extratos!F:F,"&lt;"&amp;Conciliacao!BG574+1,df_extratos!G:G,"DEBITO")
+SUMIFS(df_extratos!I:I,df_extratos!F:F,"&gt;="&amp;Conciliacao!BH574,df_extratos!F:F,"&lt;"&amp;Conciliacao!BH574+1,df_extratos!G:G,"DEBITO")</f>
        <v/>
      </c>
      <c r="O574" s="11">
        <f>N574-SUM(J574:M574)</f>
        <v/>
      </c>
      <c r="P574" s="25">
        <f>SUMIFS(df_ajustes_conciliaco!D:D,df_ajustes_conciliaco!C:C,Conciliacao!A574)</f>
        <v/>
      </c>
      <c r="Q574" s="22">
        <f>O574+I574-P574</f>
        <v/>
      </c>
    </row>
    <row r="575">
      <c r="A575" s="5">
        <f>A574+1</f>
        <v/>
      </c>
      <c r="B575" s="3">
        <f>-SUMIFS(df_extrato_zig!G:G,df_extrato_zig!E:E,Conciliacao!A575,df_extrato_zig!D:D,"Saque")-SUMIFS(df_extrato_zig!G:G,df_extrato_zig!E:E,Conciliacao!A575,df_extrato_zig!D:D,"Antecipação")</f>
        <v/>
      </c>
      <c r="C575" s="3">
        <f>SUMIFS(df_extrato_zig!E:E,df_extrato_zig!L:L,Conciliacao!A575,df_extrato_zig!F:F,"DINHEIRO")</f>
        <v/>
      </c>
      <c r="D575" s="3">
        <f>SUMIFS(view_parc_agrup!H:H,view_parc_agrup!G:G,Conciliacao!A575)</f>
        <v/>
      </c>
      <c r="E575" s="3">
        <f>SUMIFS(df_eventos!F:F,df_eventos!H:H,Conciliacao!A575)</f>
        <v/>
      </c>
      <c r="F575" s="3">
        <f>SUMIFS(df_mutuos!M:M,df_mutuos!B:B,Conciliacao!A575)</f>
        <v/>
      </c>
      <c r="G575" s="6">
        <f>SUMIFS(df_bloqueios_judiciais!G:G,df_bloqueios_judiciais!D:D,Conciliacao!A575,df_bloqueios_judiciais!G:G,"&gt;0")</f>
        <v/>
      </c>
      <c r="H575" s="7">
        <f>SUMIFS(df_extratos!I:I,df_extratos!F:F,"&gt;="&amp;Conciliacao!BE575,df_extratos!F:F,"&lt;"&amp;Conciliacao!BE575+1,df_extratos!G:G,"CREDITO")
+SUMIFS(df_extratos!I:I,df_extratos!F:F,"&gt;="&amp;Conciliacao!A575, df_extratos!F:F,"&lt;"&amp;Conciliacao!A575+1, df_extratos!G:G,"CREDITO")
+SUMIFS(df_extratos!I:I,df_extratos!F:F,"&gt;="&amp;Conciliacao!BF575,df_extratos!F:F,"&lt;"&amp;Conciliacao!BF575+1,df_extratos!G:G,"CREDITO")
+SUMIFS(df_extratos!I:I,df_extratos!F:F,"&gt;="&amp;Conciliacao!BG575,df_extratos!F:F,"&lt;"&amp;Conciliacao!BG575+1,df_extratos!G:G,"CREDITO")
+SUMIFS(df_extratos!I:I,df_extratos!F:F,"&gt;="&amp;Conciliacao!BH575,df_extratos!F:F,"&lt;"&amp;Conciliacao!BH575+1,df_extratos!G:G,"CREDITO")</f>
        <v/>
      </c>
      <c r="I575" s="9">
        <f>H575-SUM(B575:G575)</f>
        <v/>
      </c>
      <c r="J575" s="4">
        <f>SUMIFS(df_blueme_sem_parcelamento!E:E,df_blueme_sem_parcelamento!H:H,Conciliacao!A575)*(-1)</f>
        <v/>
      </c>
      <c r="K575" s="4">
        <f>SUMIFS(df_blueme_com_parcelamento!J:J,df_blueme_com_parcelamento!M:M,Conciliacao!A575)*(-1)</f>
        <v/>
      </c>
      <c r="L575" s="4">
        <f>SUMIFS(df_mutuos!N:N,df_mutuos!B:B,Conciliacao!A575)*(-1)</f>
        <v/>
      </c>
      <c r="M575" s="8">
        <f>SUMIFS(df_bloqueios_judiciais!G:G,df_bloqueios_judiciais!D:D,Conciliacao!A575,df_bloqueios_judiciais!G:G,"&lt;0")</f>
        <v/>
      </c>
      <c r="N575" s="10">
        <f>SUMIFS(df_extratos!I:I,df_extratos!F:F,"&gt;="&amp;Conciliacao!BE575,df_extratos!F:F,"&lt;"&amp;Conciliacao!BE575+1,df_extratos!G:G,"DEBITO")
+SUMIFS(df_extratos!I:I,df_extratos!F:F,"&gt;="&amp;Conciliacao!A575, df_extratos!F:F,"&lt;"&amp;Conciliacao!A575+1, df_extratos!G:G,"DEBITO")
+SUMIFS(df_extratos!I:I,df_extratos!F:F,"&gt;="&amp;Conciliacao!BF575,df_extratos!F:F,"&lt;"&amp;Conciliacao!BF575+1,df_extratos!G:G,"DEBITO")
+SUMIFS(df_extratos!I:I,df_extratos!F:F,"&gt;="&amp;Conciliacao!BG575,df_extratos!F:F,"&lt;"&amp;Conciliacao!BG575+1,df_extratos!G:G,"DEBITO")
+SUMIFS(df_extratos!I:I,df_extratos!F:F,"&gt;="&amp;Conciliacao!BH575,df_extratos!F:F,"&lt;"&amp;Conciliacao!BH575+1,df_extratos!G:G,"DEBITO")</f>
        <v/>
      </c>
      <c r="O575" s="11">
        <f>N575-SUM(J575:M575)</f>
        <v/>
      </c>
      <c r="P575" s="25">
        <f>SUMIFS(df_ajustes_conciliaco!D:D,df_ajustes_conciliaco!C:C,Conciliacao!A575)</f>
        <v/>
      </c>
      <c r="Q575" s="22">
        <f>O575+I575-P575</f>
        <v/>
      </c>
    </row>
    <row r="576">
      <c r="A576" s="5">
        <f>A575+1</f>
        <v/>
      </c>
      <c r="B576" s="3">
        <f>-SUMIFS(df_extrato_zig!G:G,df_extrato_zig!E:E,Conciliacao!A576,df_extrato_zig!D:D,"Saque")-SUMIFS(df_extrato_zig!G:G,df_extrato_zig!E:E,Conciliacao!A576,df_extrato_zig!D:D,"Antecipação")</f>
        <v/>
      </c>
      <c r="C576" s="3">
        <f>SUMIFS(df_extrato_zig!E:E,df_extrato_zig!L:L,Conciliacao!A576,df_extrato_zig!F:F,"DINHEIRO")</f>
        <v/>
      </c>
      <c r="D576" s="3">
        <f>SUMIFS(view_parc_agrup!H:H,view_parc_agrup!G:G,Conciliacao!A576)</f>
        <v/>
      </c>
      <c r="E576" s="3">
        <f>SUMIFS(df_eventos!F:F,df_eventos!H:H,Conciliacao!A576)</f>
        <v/>
      </c>
      <c r="F576" s="3">
        <f>SUMIFS(df_mutuos!M:M,df_mutuos!B:B,Conciliacao!A576)</f>
        <v/>
      </c>
      <c r="G576" s="6">
        <f>SUMIFS(df_bloqueios_judiciais!G:G,df_bloqueios_judiciais!D:D,Conciliacao!A576,df_bloqueios_judiciais!G:G,"&gt;0")</f>
        <v/>
      </c>
      <c r="H576" s="7">
        <f>SUMIFS(df_extratos!I:I,df_extratos!F:F,"&gt;="&amp;Conciliacao!BE576,df_extratos!F:F,"&lt;"&amp;Conciliacao!BE576+1,df_extratos!G:G,"CREDITO")
+SUMIFS(df_extratos!I:I,df_extratos!F:F,"&gt;="&amp;Conciliacao!A576, df_extratos!F:F,"&lt;"&amp;Conciliacao!A576+1, df_extratos!G:G,"CREDITO")
+SUMIFS(df_extratos!I:I,df_extratos!F:F,"&gt;="&amp;Conciliacao!BF576,df_extratos!F:F,"&lt;"&amp;Conciliacao!BF576+1,df_extratos!G:G,"CREDITO")
+SUMIFS(df_extratos!I:I,df_extratos!F:F,"&gt;="&amp;Conciliacao!BG576,df_extratos!F:F,"&lt;"&amp;Conciliacao!BG576+1,df_extratos!G:G,"CREDITO")
+SUMIFS(df_extratos!I:I,df_extratos!F:F,"&gt;="&amp;Conciliacao!BH576,df_extratos!F:F,"&lt;"&amp;Conciliacao!BH576+1,df_extratos!G:G,"CREDITO")</f>
        <v/>
      </c>
      <c r="I576" s="9">
        <f>H576-SUM(B576:G576)</f>
        <v/>
      </c>
      <c r="J576" s="4">
        <f>SUMIFS(df_blueme_sem_parcelamento!E:E,df_blueme_sem_parcelamento!H:H,Conciliacao!A576)*(-1)</f>
        <v/>
      </c>
      <c r="K576" s="4">
        <f>SUMIFS(df_blueme_com_parcelamento!J:J,df_blueme_com_parcelamento!M:M,Conciliacao!A576)*(-1)</f>
        <v/>
      </c>
      <c r="L576" s="4">
        <f>SUMIFS(df_mutuos!N:N,df_mutuos!B:B,Conciliacao!A576)*(-1)</f>
        <v/>
      </c>
      <c r="M576" s="8">
        <f>SUMIFS(df_bloqueios_judiciais!G:G,df_bloqueios_judiciais!D:D,Conciliacao!A576,df_bloqueios_judiciais!G:G,"&lt;0")</f>
        <v/>
      </c>
      <c r="N576" s="10">
        <f>SUMIFS(df_extratos!I:I,df_extratos!F:F,"&gt;="&amp;Conciliacao!BE576,df_extratos!F:F,"&lt;"&amp;Conciliacao!BE576+1,df_extratos!G:G,"DEBITO")
+SUMIFS(df_extratos!I:I,df_extratos!F:F,"&gt;="&amp;Conciliacao!A576, df_extratos!F:F,"&lt;"&amp;Conciliacao!A576+1, df_extratos!G:G,"DEBITO")
+SUMIFS(df_extratos!I:I,df_extratos!F:F,"&gt;="&amp;Conciliacao!BF576,df_extratos!F:F,"&lt;"&amp;Conciliacao!BF576+1,df_extratos!G:G,"DEBITO")
+SUMIFS(df_extratos!I:I,df_extratos!F:F,"&gt;="&amp;Conciliacao!BG576,df_extratos!F:F,"&lt;"&amp;Conciliacao!BG576+1,df_extratos!G:G,"DEBITO")
+SUMIFS(df_extratos!I:I,df_extratos!F:F,"&gt;="&amp;Conciliacao!BH576,df_extratos!F:F,"&lt;"&amp;Conciliacao!BH576+1,df_extratos!G:G,"DEBITO")</f>
        <v/>
      </c>
      <c r="O576" s="11">
        <f>N576-SUM(J576:M576)</f>
        <v/>
      </c>
      <c r="P576" s="25">
        <f>SUMIFS(df_ajustes_conciliaco!D:D,df_ajustes_conciliaco!C:C,Conciliacao!A576)</f>
        <v/>
      </c>
      <c r="Q576" s="22">
        <f>O576+I576-P576</f>
        <v/>
      </c>
    </row>
    <row r="577">
      <c r="A577" s="5">
        <f>A576+1</f>
        <v/>
      </c>
      <c r="B577" s="3">
        <f>-SUMIFS(df_extrato_zig!G:G,df_extrato_zig!E:E,Conciliacao!A577,df_extrato_zig!D:D,"Saque")-SUMIFS(df_extrato_zig!G:G,df_extrato_zig!E:E,Conciliacao!A577,df_extrato_zig!D:D,"Antecipação")</f>
        <v/>
      </c>
      <c r="C577" s="3">
        <f>SUMIFS(df_extrato_zig!E:E,df_extrato_zig!L:L,Conciliacao!A577,df_extrato_zig!F:F,"DINHEIRO")</f>
        <v/>
      </c>
      <c r="D577" s="3">
        <f>SUMIFS(view_parc_agrup!H:H,view_parc_agrup!G:G,Conciliacao!A577)</f>
        <v/>
      </c>
      <c r="E577" s="3">
        <f>SUMIFS(df_eventos!F:F,df_eventos!H:H,Conciliacao!A577)</f>
        <v/>
      </c>
      <c r="F577" s="3">
        <f>SUMIFS(df_mutuos!M:M,df_mutuos!B:B,Conciliacao!A577)</f>
        <v/>
      </c>
      <c r="G577" s="6">
        <f>SUMIFS(df_bloqueios_judiciais!G:G,df_bloqueios_judiciais!D:D,Conciliacao!A577,df_bloqueios_judiciais!G:G,"&gt;0")</f>
        <v/>
      </c>
      <c r="H577" s="7">
        <f>SUMIFS(df_extratos!I:I,df_extratos!F:F,"&gt;="&amp;Conciliacao!BE577,df_extratos!F:F,"&lt;"&amp;Conciliacao!BE577+1,df_extratos!G:G,"CREDITO")
+SUMIFS(df_extratos!I:I,df_extratos!F:F,"&gt;="&amp;Conciliacao!A577, df_extratos!F:F,"&lt;"&amp;Conciliacao!A577+1, df_extratos!G:G,"CREDITO")
+SUMIFS(df_extratos!I:I,df_extratos!F:F,"&gt;="&amp;Conciliacao!BF577,df_extratos!F:F,"&lt;"&amp;Conciliacao!BF577+1,df_extratos!G:G,"CREDITO")
+SUMIFS(df_extratos!I:I,df_extratos!F:F,"&gt;="&amp;Conciliacao!BG577,df_extratos!F:F,"&lt;"&amp;Conciliacao!BG577+1,df_extratos!G:G,"CREDITO")
+SUMIFS(df_extratos!I:I,df_extratos!F:F,"&gt;="&amp;Conciliacao!BH577,df_extratos!F:F,"&lt;"&amp;Conciliacao!BH577+1,df_extratos!G:G,"CREDITO")</f>
        <v/>
      </c>
      <c r="I577" s="9">
        <f>H577-SUM(B577:G577)</f>
        <v/>
      </c>
      <c r="J577" s="4">
        <f>SUMIFS(df_blueme_sem_parcelamento!E:E,df_blueme_sem_parcelamento!H:H,Conciliacao!A577)*(-1)</f>
        <v/>
      </c>
      <c r="K577" s="4">
        <f>SUMIFS(df_blueme_com_parcelamento!J:J,df_blueme_com_parcelamento!M:M,Conciliacao!A577)*(-1)</f>
        <v/>
      </c>
      <c r="L577" s="4">
        <f>SUMIFS(df_mutuos!N:N,df_mutuos!B:B,Conciliacao!A577)*(-1)</f>
        <v/>
      </c>
      <c r="M577" s="8">
        <f>SUMIFS(df_bloqueios_judiciais!G:G,df_bloqueios_judiciais!D:D,Conciliacao!A577,df_bloqueios_judiciais!G:G,"&lt;0")</f>
        <v/>
      </c>
      <c r="N577" s="10">
        <f>SUMIFS(df_extratos!I:I,df_extratos!F:F,"&gt;="&amp;Conciliacao!BE577,df_extratos!F:F,"&lt;"&amp;Conciliacao!BE577+1,df_extratos!G:G,"DEBITO")
+SUMIFS(df_extratos!I:I,df_extratos!F:F,"&gt;="&amp;Conciliacao!A577, df_extratos!F:F,"&lt;"&amp;Conciliacao!A577+1, df_extratos!G:G,"DEBITO")
+SUMIFS(df_extratos!I:I,df_extratos!F:F,"&gt;="&amp;Conciliacao!BF577,df_extratos!F:F,"&lt;"&amp;Conciliacao!BF577+1,df_extratos!G:G,"DEBITO")
+SUMIFS(df_extratos!I:I,df_extratos!F:F,"&gt;="&amp;Conciliacao!BG577,df_extratos!F:F,"&lt;"&amp;Conciliacao!BG577+1,df_extratos!G:G,"DEBITO")
+SUMIFS(df_extratos!I:I,df_extratos!F:F,"&gt;="&amp;Conciliacao!BH577,df_extratos!F:F,"&lt;"&amp;Conciliacao!BH577+1,df_extratos!G:G,"DEBITO")</f>
        <v/>
      </c>
      <c r="O577" s="11">
        <f>N577-SUM(J577:M577)</f>
        <v/>
      </c>
      <c r="P577" s="25">
        <f>SUMIFS(df_ajustes_conciliaco!D:D,df_ajustes_conciliaco!C:C,Conciliacao!A577)</f>
        <v/>
      </c>
      <c r="Q577" s="22">
        <f>O577+I577-P577</f>
        <v/>
      </c>
    </row>
    <row r="578">
      <c r="A578" s="5">
        <f>A577+1</f>
        <v/>
      </c>
      <c r="B578" s="3">
        <f>-SUMIFS(df_extrato_zig!G:G,df_extrato_zig!E:E,Conciliacao!A578,df_extrato_zig!D:D,"Saque")-SUMIFS(df_extrato_zig!G:G,df_extrato_zig!E:E,Conciliacao!A578,df_extrato_zig!D:D,"Antecipação")</f>
        <v/>
      </c>
      <c r="C578" s="3">
        <f>SUMIFS(df_extrato_zig!E:E,df_extrato_zig!L:L,Conciliacao!A578,df_extrato_zig!F:F,"DINHEIRO")</f>
        <v/>
      </c>
      <c r="D578" s="3">
        <f>SUMIFS(view_parc_agrup!H:H,view_parc_agrup!G:G,Conciliacao!A578)</f>
        <v/>
      </c>
      <c r="E578" s="3">
        <f>SUMIFS(df_eventos!F:F,df_eventos!H:H,Conciliacao!A578)</f>
        <v/>
      </c>
      <c r="F578" s="3">
        <f>SUMIFS(df_mutuos!M:M,df_mutuos!B:B,Conciliacao!A578)</f>
        <v/>
      </c>
      <c r="G578" s="6">
        <f>SUMIFS(df_bloqueios_judiciais!G:G,df_bloqueios_judiciais!D:D,Conciliacao!A578,df_bloqueios_judiciais!G:G,"&gt;0")</f>
        <v/>
      </c>
      <c r="H578" s="7">
        <f>SUMIFS(df_extratos!I:I,df_extratos!F:F,"&gt;="&amp;Conciliacao!BE578,df_extratos!F:F,"&lt;"&amp;Conciliacao!BE578+1,df_extratos!G:G,"CREDITO")
+SUMIFS(df_extratos!I:I,df_extratos!F:F,"&gt;="&amp;Conciliacao!A578, df_extratos!F:F,"&lt;"&amp;Conciliacao!A578+1, df_extratos!G:G,"CREDITO")
+SUMIFS(df_extratos!I:I,df_extratos!F:F,"&gt;="&amp;Conciliacao!BF578,df_extratos!F:F,"&lt;"&amp;Conciliacao!BF578+1,df_extratos!G:G,"CREDITO")
+SUMIFS(df_extratos!I:I,df_extratos!F:F,"&gt;="&amp;Conciliacao!BG578,df_extratos!F:F,"&lt;"&amp;Conciliacao!BG578+1,df_extratos!G:G,"CREDITO")
+SUMIFS(df_extratos!I:I,df_extratos!F:F,"&gt;="&amp;Conciliacao!BH578,df_extratos!F:F,"&lt;"&amp;Conciliacao!BH578+1,df_extratos!G:G,"CREDITO")</f>
        <v/>
      </c>
      <c r="I578" s="9">
        <f>H578-SUM(B578:G578)</f>
        <v/>
      </c>
      <c r="J578" s="4">
        <f>SUMIFS(df_blueme_sem_parcelamento!E:E,df_blueme_sem_parcelamento!H:H,Conciliacao!A578)*(-1)</f>
        <v/>
      </c>
      <c r="K578" s="4">
        <f>SUMIFS(df_blueme_com_parcelamento!J:J,df_blueme_com_parcelamento!M:M,Conciliacao!A578)*(-1)</f>
        <v/>
      </c>
      <c r="L578" s="4">
        <f>SUMIFS(df_mutuos!N:N,df_mutuos!B:B,Conciliacao!A578)*(-1)</f>
        <v/>
      </c>
      <c r="M578" s="8">
        <f>SUMIFS(df_bloqueios_judiciais!G:G,df_bloqueios_judiciais!D:D,Conciliacao!A578,df_bloqueios_judiciais!G:G,"&lt;0")</f>
        <v/>
      </c>
      <c r="N578" s="10">
        <f>SUMIFS(df_extratos!I:I,df_extratos!F:F,"&gt;="&amp;Conciliacao!BE578,df_extratos!F:F,"&lt;"&amp;Conciliacao!BE578+1,df_extratos!G:G,"DEBITO")
+SUMIFS(df_extratos!I:I,df_extratos!F:F,"&gt;="&amp;Conciliacao!A578, df_extratos!F:F,"&lt;"&amp;Conciliacao!A578+1, df_extratos!G:G,"DEBITO")
+SUMIFS(df_extratos!I:I,df_extratos!F:F,"&gt;="&amp;Conciliacao!BF578,df_extratos!F:F,"&lt;"&amp;Conciliacao!BF578+1,df_extratos!G:G,"DEBITO")
+SUMIFS(df_extratos!I:I,df_extratos!F:F,"&gt;="&amp;Conciliacao!BG578,df_extratos!F:F,"&lt;"&amp;Conciliacao!BG578+1,df_extratos!G:G,"DEBITO")
+SUMIFS(df_extratos!I:I,df_extratos!F:F,"&gt;="&amp;Conciliacao!BH578,df_extratos!F:F,"&lt;"&amp;Conciliacao!BH578+1,df_extratos!G:G,"DEBITO")</f>
        <v/>
      </c>
      <c r="O578" s="11">
        <f>N578-SUM(J578:M578)</f>
        <v/>
      </c>
      <c r="P578" s="25">
        <f>SUMIFS(df_ajustes_conciliaco!D:D,df_ajustes_conciliaco!C:C,Conciliacao!A578)</f>
        <v/>
      </c>
      <c r="Q578" s="22">
        <f>O578+I578-P578</f>
        <v/>
      </c>
    </row>
    <row r="579">
      <c r="A579" s="5">
        <f>A578+1</f>
        <v/>
      </c>
      <c r="B579" s="3">
        <f>-SUMIFS(df_extrato_zig!G:G,df_extrato_zig!E:E,Conciliacao!A579,df_extrato_zig!D:D,"Saque")-SUMIFS(df_extrato_zig!G:G,df_extrato_zig!E:E,Conciliacao!A579,df_extrato_zig!D:D,"Antecipação")</f>
        <v/>
      </c>
      <c r="C579" s="3">
        <f>SUMIFS(df_extrato_zig!E:E,df_extrato_zig!L:L,Conciliacao!A579,df_extrato_zig!F:F,"DINHEIRO")</f>
        <v/>
      </c>
      <c r="D579" s="3">
        <f>SUMIFS(view_parc_agrup!H:H,view_parc_agrup!G:G,Conciliacao!A579)</f>
        <v/>
      </c>
      <c r="E579" s="3">
        <f>SUMIFS(df_eventos!F:F,df_eventos!H:H,Conciliacao!A579)</f>
        <v/>
      </c>
      <c r="F579" s="3">
        <f>SUMIFS(df_mutuos!M:M,df_mutuos!B:B,Conciliacao!A579)</f>
        <v/>
      </c>
      <c r="G579" s="6">
        <f>SUMIFS(df_bloqueios_judiciais!G:G,df_bloqueios_judiciais!D:D,Conciliacao!A579,df_bloqueios_judiciais!G:G,"&gt;0")</f>
        <v/>
      </c>
      <c r="H579" s="7">
        <f>SUMIFS(df_extratos!I:I,df_extratos!F:F,"&gt;="&amp;Conciliacao!BE579,df_extratos!F:F,"&lt;"&amp;Conciliacao!BE579+1,df_extratos!G:G,"CREDITO")
+SUMIFS(df_extratos!I:I,df_extratos!F:F,"&gt;="&amp;Conciliacao!A579, df_extratos!F:F,"&lt;"&amp;Conciliacao!A579+1, df_extratos!G:G,"CREDITO")
+SUMIFS(df_extratos!I:I,df_extratos!F:F,"&gt;="&amp;Conciliacao!BF579,df_extratos!F:F,"&lt;"&amp;Conciliacao!BF579+1,df_extratos!G:G,"CREDITO")
+SUMIFS(df_extratos!I:I,df_extratos!F:F,"&gt;="&amp;Conciliacao!BG579,df_extratos!F:F,"&lt;"&amp;Conciliacao!BG579+1,df_extratos!G:G,"CREDITO")
+SUMIFS(df_extratos!I:I,df_extratos!F:F,"&gt;="&amp;Conciliacao!BH579,df_extratos!F:F,"&lt;"&amp;Conciliacao!BH579+1,df_extratos!G:G,"CREDITO")</f>
        <v/>
      </c>
      <c r="I579" s="9">
        <f>H579-SUM(B579:G579)</f>
        <v/>
      </c>
      <c r="J579" s="4">
        <f>SUMIFS(df_blueme_sem_parcelamento!E:E,df_blueme_sem_parcelamento!H:H,Conciliacao!A579)*(-1)</f>
        <v/>
      </c>
      <c r="K579" s="4">
        <f>SUMIFS(df_blueme_com_parcelamento!J:J,df_blueme_com_parcelamento!M:M,Conciliacao!A579)*(-1)</f>
        <v/>
      </c>
      <c r="L579" s="4">
        <f>SUMIFS(df_mutuos!N:N,df_mutuos!B:B,Conciliacao!A579)*(-1)</f>
        <v/>
      </c>
      <c r="M579" s="8">
        <f>SUMIFS(df_bloqueios_judiciais!G:G,df_bloqueios_judiciais!D:D,Conciliacao!A579,df_bloqueios_judiciais!G:G,"&lt;0")</f>
        <v/>
      </c>
      <c r="N579" s="10">
        <f>SUMIFS(df_extratos!I:I,df_extratos!F:F,"&gt;="&amp;Conciliacao!BE579,df_extratos!F:F,"&lt;"&amp;Conciliacao!BE579+1,df_extratos!G:G,"DEBITO")
+SUMIFS(df_extratos!I:I,df_extratos!F:F,"&gt;="&amp;Conciliacao!A579, df_extratos!F:F,"&lt;"&amp;Conciliacao!A579+1, df_extratos!G:G,"DEBITO")
+SUMIFS(df_extratos!I:I,df_extratos!F:F,"&gt;="&amp;Conciliacao!BF579,df_extratos!F:F,"&lt;"&amp;Conciliacao!BF579+1,df_extratos!G:G,"DEBITO")
+SUMIFS(df_extratos!I:I,df_extratos!F:F,"&gt;="&amp;Conciliacao!BG579,df_extratos!F:F,"&lt;"&amp;Conciliacao!BG579+1,df_extratos!G:G,"DEBITO")
+SUMIFS(df_extratos!I:I,df_extratos!F:F,"&gt;="&amp;Conciliacao!BH579,df_extratos!F:F,"&lt;"&amp;Conciliacao!BH579+1,df_extratos!G:G,"DEBITO")</f>
        <v/>
      </c>
      <c r="O579" s="11">
        <f>N579-SUM(J579:M579)</f>
        <v/>
      </c>
      <c r="P579" s="25">
        <f>SUMIFS(df_ajustes_conciliaco!D:D,df_ajustes_conciliaco!C:C,Conciliacao!A579)</f>
        <v/>
      </c>
      <c r="Q579" s="22">
        <f>O579+I579-P579</f>
        <v/>
      </c>
    </row>
    <row r="580">
      <c r="A580" s="5">
        <f>A579+1</f>
        <v/>
      </c>
      <c r="B580" s="3">
        <f>-SUMIFS(df_extrato_zig!G:G,df_extrato_zig!E:E,Conciliacao!A580,df_extrato_zig!D:D,"Saque")-SUMIFS(df_extrato_zig!G:G,df_extrato_zig!E:E,Conciliacao!A580,df_extrato_zig!D:D,"Antecipação")</f>
        <v/>
      </c>
      <c r="C580" s="3">
        <f>SUMIFS(df_extrato_zig!E:E,df_extrato_zig!L:L,Conciliacao!A580,df_extrato_zig!F:F,"DINHEIRO")</f>
        <v/>
      </c>
      <c r="D580" s="3">
        <f>SUMIFS(view_parc_agrup!H:H,view_parc_agrup!G:G,Conciliacao!A580)</f>
        <v/>
      </c>
      <c r="E580" s="3">
        <f>SUMIFS(df_eventos!F:F,df_eventos!H:H,Conciliacao!A580)</f>
        <v/>
      </c>
      <c r="F580" s="3">
        <f>SUMIFS(df_mutuos!M:M,df_mutuos!B:B,Conciliacao!A580)</f>
        <v/>
      </c>
      <c r="G580" s="6">
        <f>SUMIFS(df_bloqueios_judiciais!G:G,df_bloqueios_judiciais!D:D,Conciliacao!A580,df_bloqueios_judiciais!G:G,"&gt;0")</f>
        <v/>
      </c>
      <c r="H580" s="7">
        <f>SUMIFS(df_extratos!I:I,df_extratos!F:F,"&gt;="&amp;Conciliacao!BE580,df_extratos!F:F,"&lt;"&amp;Conciliacao!BE580+1,df_extratos!G:G,"CREDITO")
+SUMIFS(df_extratos!I:I,df_extratos!F:F,"&gt;="&amp;Conciliacao!A580, df_extratos!F:F,"&lt;"&amp;Conciliacao!A580+1, df_extratos!G:G,"CREDITO")
+SUMIFS(df_extratos!I:I,df_extratos!F:F,"&gt;="&amp;Conciliacao!BF580,df_extratos!F:F,"&lt;"&amp;Conciliacao!BF580+1,df_extratos!G:G,"CREDITO")
+SUMIFS(df_extratos!I:I,df_extratos!F:F,"&gt;="&amp;Conciliacao!BG580,df_extratos!F:F,"&lt;"&amp;Conciliacao!BG580+1,df_extratos!G:G,"CREDITO")
+SUMIFS(df_extratos!I:I,df_extratos!F:F,"&gt;="&amp;Conciliacao!BH580,df_extratos!F:F,"&lt;"&amp;Conciliacao!BH580+1,df_extratos!G:G,"CREDITO")</f>
        <v/>
      </c>
      <c r="I580" s="9">
        <f>H580-SUM(B580:G580)</f>
        <v/>
      </c>
      <c r="J580" s="4">
        <f>SUMIFS(df_blueme_sem_parcelamento!E:E,df_blueme_sem_parcelamento!H:H,Conciliacao!A580)*(-1)</f>
        <v/>
      </c>
      <c r="K580" s="4">
        <f>SUMIFS(df_blueme_com_parcelamento!J:J,df_blueme_com_parcelamento!M:M,Conciliacao!A580)*(-1)</f>
        <v/>
      </c>
      <c r="L580" s="4">
        <f>SUMIFS(df_mutuos!N:N,df_mutuos!B:B,Conciliacao!A580)*(-1)</f>
        <v/>
      </c>
      <c r="M580" s="8">
        <f>SUMIFS(df_bloqueios_judiciais!G:G,df_bloqueios_judiciais!D:D,Conciliacao!A580,df_bloqueios_judiciais!G:G,"&lt;0")</f>
        <v/>
      </c>
      <c r="N580" s="10">
        <f>SUMIFS(df_extratos!I:I,df_extratos!F:F,"&gt;="&amp;Conciliacao!BE580,df_extratos!F:F,"&lt;"&amp;Conciliacao!BE580+1,df_extratos!G:G,"DEBITO")
+SUMIFS(df_extratos!I:I,df_extratos!F:F,"&gt;="&amp;Conciliacao!A580, df_extratos!F:F,"&lt;"&amp;Conciliacao!A580+1, df_extratos!G:G,"DEBITO")
+SUMIFS(df_extratos!I:I,df_extratos!F:F,"&gt;="&amp;Conciliacao!BF580,df_extratos!F:F,"&lt;"&amp;Conciliacao!BF580+1,df_extratos!G:G,"DEBITO")
+SUMIFS(df_extratos!I:I,df_extratos!F:F,"&gt;="&amp;Conciliacao!BG580,df_extratos!F:F,"&lt;"&amp;Conciliacao!BG580+1,df_extratos!G:G,"DEBITO")
+SUMIFS(df_extratos!I:I,df_extratos!F:F,"&gt;="&amp;Conciliacao!BH580,df_extratos!F:F,"&lt;"&amp;Conciliacao!BH580+1,df_extratos!G:G,"DEBITO")</f>
        <v/>
      </c>
      <c r="O580" s="11">
        <f>N580-SUM(J580:M580)</f>
        <v/>
      </c>
      <c r="P580" s="25">
        <f>SUMIFS(df_ajustes_conciliaco!D:D,df_ajustes_conciliaco!C:C,Conciliacao!A580)</f>
        <v/>
      </c>
      <c r="Q580" s="22">
        <f>O580+I580-P580</f>
        <v/>
      </c>
    </row>
    <row r="581">
      <c r="A581" s="5">
        <f>A580+1</f>
        <v/>
      </c>
      <c r="B581" s="3">
        <f>-SUMIFS(df_extrato_zig!G:G,df_extrato_zig!E:E,Conciliacao!A581,df_extrato_zig!D:D,"Saque")-SUMIFS(df_extrato_zig!G:G,df_extrato_zig!E:E,Conciliacao!A581,df_extrato_zig!D:D,"Antecipação")</f>
        <v/>
      </c>
      <c r="C581" s="3">
        <f>SUMIFS(df_extrato_zig!E:E,df_extrato_zig!L:L,Conciliacao!A581,df_extrato_zig!F:F,"DINHEIRO")</f>
        <v/>
      </c>
      <c r="D581" s="3">
        <f>SUMIFS(view_parc_agrup!H:H,view_parc_agrup!G:G,Conciliacao!A581)</f>
        <v/>
      </c>
      <c r="E581" s="3">
        <f>SUMIFS(df_eventos!F:F,df_eventos!H:H,Conciliacao!A581)</f>
        <v/>
      </c>
      <c r="F581" s="3">
        <f>SUMIFS(df_mutuos!M:M,df_mutuos!B:B,Conciliacao!A581)</f>
        <v/>
      </c>
      <c r="G581" s="6">
        <f>SUMIFS(df_bloqueios_judiciais!G:G,df_bloqueios_judiciais!D:D,Conciliacao!A581,df_bloqueios_judiciais!G:G,"&gt;0")</f>
        <v/>
      </c>
      <c r="H581" s="7">
        <f>SUMIFS(df_extratos!I:I,df_extratos!F:F,"&gt;="&amp;Conciliacao!BE581,df_extratos!F:F,"&lt;"&amp;Conciliacao!BE581+1,df_extratos!G:G,"CREDITO")
+SUMIFS(df_extratos!I:I,df_extratos!F:F,"&gt;="&amp;Conciliacao!A581, df_extratos!F:F,"&lt;"&amp;Conciliacao!A581+1, df_extratos!G:G,"CREDITO")
+SUMIFS(df_extratos!I:I,df_extratos!F:F,"&gt;="&amp;Conciliacao!BF581,df_extratos!F:F,"&lt;"&amp;Conciliacao!BF581+1,df_extratos!G:G,"CREDITO")
+SUMIFS(df_extratos!I:I,df_extratos!F:F,"&gt;="&amp;Conciliacao!BG581,df_extratos!F:F,"&lt;"&amp;Conciliacao!BG581+1,df_extratos!G:G,"CREDITO")
+SUMIFS(df_extratos!I:I,df_extratos!F:F,"&gt;="&amp;Conciliacao!BH581,df_extratos!F:F,"&lt;"&amp;Conciliacao!BH581+1,df_extratos!G:G,"CREDITO")</f>
        <v/>
      </c>
      <c r="I581" s="9">
        <f>H581-SUM(B581:G581)</f>
        <v/>
      </c>
      <c r="J581" s="4">
        <f>SUMIFS(df_blueme_sem_parcelamento!E:E,df_blueme_sem_parcelamento!H:H,Conciliacao!A581)*(-1)</f>
        <v/>
      </c>
      <c r="K581" s="4">
        <f>SUMIFS(df_blueme_com_parcelamento!J:J,df_blueme_com_parcelamento!M:M,Conciliacao!A581)*(-1)</f>
        <v/>
      </c>
      <c r="L581" s="4">
        <f>SUMIFS(df_mutuos!N:N,df_mutuos!B:B,Conciliacao!A581)*(-1)</f>
        <v/>
      </c>
      <c r="M581" s="8">
        <f>SUMIFS(df_bloqueios_judiciais!G:G,df_bloqueios_judiciais!D:D,Conciliacao!A581,df_bloqueios_judiciais!G:G,"&lt;0")</f>
        <v/>
      </c>
      <c r="N581" s="10">
        <f>SUMIFS(df_extratos!I:I,df_extratos!F:F,"&gt;="&amp;Conciliacao!BE581,df_extratos!F:F,"&lt;"&amp;Conciliacao!BE581+1,df_extratos!G:G,"DEBITO")
+SUMIFS(df_extratos!I:I,df_extratos!F:F,"&gt;="&amp;Conciliacao!A581, df_extratos!F:F,"&lt;"&amp;Conciliacao!A581+1, df_extratos!G:G,"DEBITO")
+SUMIFS(df_extratos!I:I,df_extratos!F:F,"&gt;="&amp;Conciliacao!BF581,df_extratos!F:F,"&lt;"&amp;Conciliacao!BF581+1,df_extratos!G:G,"DEBITO")
+SUMIFS(df_extratos!I:I,df_extratos!F:F,"&gt;="&amp;Conciliacao!BG581,df_extratos!F:F,"&lt;"&amp;Conciliacao!BG581+1,df_extratos!G:G,"DEBITO")
+SUMIFS(df_extratos!I:I,df_extratos!F:F,"&gt;="&amp;Conciliacao!BH581,df_extratos!F:F,"&lt;"&amp;Conciliacao!BH581+1,df_extratos!G:G,"DEBITO")</f>
        <v/>
      </c>
      <c r="O581" s="11">
        <f>N581-SUM(J581:M581)</f>
        <v/>
      </c>
      <c r="P581" s="25">
        <f>SUMIFS(df_ajustes_conciliaco!D:D,df_ajustes_conciliaco!C:C,Conciliacao!A581)</f>
        <v/>
      </c>
      <c r="Q581" s="22">
        <f>O581+I581-P581</f>
        <v/>
      </c>
    </row>
    <row r="582">
      <c r="A582" s="5">
        <f>A581+1</f>
        <v/>
      </c>
      <c r="B582" s="3">
        <f>-SUMIFS(df_extrato_zig!G:G,df_extrato_zig!E:E,Conciliacao!A582,df_extrato_zig!D:D,"Saque")-SUMIFS(df_extrato_zig!G:G,df_extrato_zig!E:E,Conciliacao!A582,df_extrato_zig!D:D,"Antecipação")</f>
        <v/>
      </c>
      <c r="C582" s="3">
        <f>SUMIFS(df_extrato_zig!E:E,df_extrato_zig!L:L,Conciliacao!A582,df_extrato_zig!F:F,"DINHEIRO")</f>
        <v/>
      </c>
      <c r="D582" s="3">
        <f>SUMIFS(view_parc_agrup!H:H,view_parc_agrup!G:G,Conciliacao!A582)</f>
        <v/>
      </c>
      <c r="E582" s="3">
        <f>SUMIFS(df_eventos!F:F,df_eventos!H:H,Conciliacao!A582)</f>
        <v/>
      </c>
      <c r="F582" s="3">
        <f>SUMIFS(df_mutuos!M:M,df_mutuos!B:B,Conciliacao!A582)</f>
        <v/>
      </c>
      <c r="G582" s="6">
        <f>SUMIFS(df_bloqueios_judiciais!G:G,df_bloqueios_judiciais!D:D,Conciliacao!A582,df_bloqueios_judiciais!G:G,"&gt;0")</f>
        <v/>
      </c>
      <c r="H582" s="7">
        <f>SUMIFS(df_extratos!I:I,df_extratos!F:F,"&gt;="&amp;Conciliacao!BE582,df_extratos!F:F,"&lt;"&amp;Conciliacao!BE582+1,df_extratos!G:G,"CREDITO")
+SUMIFS(df_extratos!I:I,df_extratos!F:F,"&gt;="&amp;Conciliacao!A582, df_extratos!F:F,"&lt;"&amp;Conciliacao!A582+1, df_extratos!G:G,"CREDITO")
+SUMIFS(df_extratos!I:I,df_extratos!F:F,"&gt;="&amp;Conciliacao!BF582,df_extratos!F:F,"&lt;"&amp;Conciliacao!BF582+1,df_extratos!G:G,"CREDITO")
+SUMIFS(df_extratos!I:I,df_extratos!F:F,"&gt;="&amp;Conciliacao!BG582,df_extratos!F:F,"&lt;"&amp;Conciliacao!BG582+1,df_extratos!G:G,"CREDITO")
+SUMIFS(df_extratos!I:I,df_extratos!F:F,"&gt;="&amp;Conciliacao!BH582,df_extratos!F:F,"&lt;"&amp;Conciliacao!BH582+1,df_extratos!G:G,"CREDITO")</f>
        <v/>
      </c>
      <c r="I582" s="9">
        <f>H582-SUM(B582:G582)</f>
        <v/>
      </c>
      <c r="J582" s="4">
        <f>SUMIFS(df_blueme_sem_parcelamento!E:E,df_blueme_sem_parcelamento!H:H,Conciliacao!A582)*(-1)</f>
        <v/>
      </c>
      <c r="K582" s="4">
        <f>SUMIFS(df_blueme_com_parcelamento!J:J,df_blueme_com_parcelamento!M:M,Conciliacao!A582)*(-1)</f>
        <v/>
      </c>
      <c r="L582" s="4">
        <f>SUMIFS(df_mutuos!N:N,df_mutuos!B:B,Conciliacao!A582)*(-1)</f>
        <v/>
      </c>
      <c r="M582" s="8">
        <f>SUMIFS(df_bloqueios_judiciais!G:G,df_bloqueios_judiciais!D:D,Conciliacao!A582,df_bloqueios_judiciais!G:G,"&lt;0")</f>
        <v/>
      </c>
      <c r="N582" s="10">
        <f>SUMIFS(df_extratos!I:I,df_extratos!F:F,"&gt;="&amp;Conciliacao!BE582,df_extratos!F:F,"&lt;"&amp;Conciliacao!BE582+1,df_extratos!G:G,"DEBITO")
+SUMIFS(df_extratos!I:I,df_extratos!F:F,"&gt;="&amp;Conciliacao!A582, df_extratos!F:F,"&lt;"&amp;Conciliacao!A582+1, df_extratos!G:G,"DEBITO")
+SUMIFS(df_extratos!I:I,df_extratos!F:F,"&gt;="&amp;Conciliacao!BF582,df_extratos!F:F,"&lt;"&amp;Conciliacao!BF582+1,df_extratos!G:G,"DEBITO")
+SUMIFS(df_extratos!I:I,df_extratos!F:F,"&gt;="&amp;Conciliacao!BG582,df_extratos!F:F,"&lt;"&amp;Conciliacao!BG582+1,df_extratos!G:G,"DEBITO")
+SUMIFS(df_extratos!I:I,df_extratos!F:F,"&gt;="&amp;Conciliacao!BH582,df_extratos!F:F,"&lt;"&amp;Conciliacao!BH582+1,df_extratos!G:G,"DEBITO")</f>
        <v/>
      </c>
      <c r="O582" s="11">
        <f>N582-SUM(J582:M582)</f>
        <v/>
      </c>
      <c r="P582" s="25">
        <f>SUMIFS(df_ajustes_conciliaco!D:D,df_ajustes_conciliaco!C:C,Conciliacao!A582)</f>
        <v/>
      </c>
      <c r="Q582" s="22">
        <f>O582+I582-P582</f>
        <v/>
      </c>
    </row>
    <row r="583">
      <c r="A583" s="5">
        <f>A582+1</f>
        <v/>
      </c>
      <c r="B583" s="3">
        <f>-SUMIFS(df_extrato_zig!G:G,df_extrato_zig!E:E,Conciliacao!A583,df_extrato_zig!D:D,"Saque")-SUMIFS(df_extrato_zig!G:G,df_extrato_zig!E:E,Conciliacao!A583,df_extrato_zig!D:D,"Antecipação")</f>
        <v/>
      </c>
      <c r="C583" s="3">
        <f>SUMIFS(df_extrato_zig!E:E,df_extrato_zig!L:L,Conciliacao!A583,df_extrato_zig!F:F,"DINHEIRO")</f>
        <v/>
      </c>
      <c r="D583" s="3">
        <f>SUMIFS(view_parc_agrup!H:H,view_parc_agrup!G:G,Conciliacao!A583)</f>
        <v/>
      </c>
      <c r="E583" s="3">
        <f>SUMIFS(df_eventos!F:F,df_eventos!H:H,Conciliacao!A583)</f>
        <v/>
      </c>
      <c r="F583" s="3">
        <f>SUMIFS(df_mutuos!M:M,df_mutuos!B:B,Conciliacao!A583)</f>
        <v/>
      </c>
      <c r="G583" s="6">
        <f>SUMIFS(df_bloqueios_judiciais!G:G,df_bloqueios_judiciais!D:D,Conciliacao!A583,df_bloqueios_judiciais!G:G,"&gt;0")</f>
        <v/>
      </c>
      <c r="H583" s="7">
        <f>SUMIFS(df_extratos!I:I,df_extratos!F:F,"&gt;="&amp;Conciliacao!BE583,df_extratos!F:F,"&lt;"&amp;Conciliacao!BE583+1,df_extratos!G:G,"CREDITO")
+SUMIFS(df_extratos!I:I,df_extratos!F:F,"&gt;="&amp;Conciliacao!A583, df_extratos!F:F,"&lt;"&amp;Conciliacao!A583+1, df_extratos!G:G,"CREDITO")
+SUMIFS(df_extratos!I:I,df_extratos!F:F,"&gt;="&amp;Conciliacao!BF583,df_extratos!F:F,"&lt;"&amp;Conciliacao!BF583+1,df_extratos!G:G,"CREDITO")
+SUMIFS(df_extratos!I:I,df_extratos!F:F,"&gt;="&amp;Conciliacao!BG583,df_extratos!F:F,"&lt;"&amp;Conciliacao!BG583+1,df_extratos!G:G,"CREDITO")
+SUMIFS(df_extratos!I:I,df_extratos!F:F,"&gt;="&amp;Conciliacao!BH583,df_extratos!F:F,"&lt;"&amp;Conciliacao!BH583+1,df_extratos!G:G,"CREDITO")</f>
        <v/>
      </c>
      <c r="I583" s="9">
        <f>H583-SUM(B583:G583)</f>
        <v/>
      </c>
      <c r="J583" s="4">
        <f>SUMIFS(df_blueme_sem_parcelamento!E:E,df_blueme_sem_parcelamento!H:H,Conciliacao!A583)*(-1)</f>
        <v/>
      </c>
      <c r="K583" s="4">
        <f>SUMIFS(df_blueme_com_parcelamento!J:J,df_blueme_com_parcelamento!M:M,Conciliacao!A583)*(-1)</f>
        <v/>
      </c>
      <c r="L583" s="4">
        <f>SUMIFS(df_mutuos!N:N,df_mutuos!B:B,Conciliacao!A583)*(-1)</f>
        <v/>
      </c>
      <c r="M583" s="8">
        <f>SUMIFS(df_bloqueios_judiciais!G:G,df_bloqueios_judiciais!D:D,Conciliacao!A583,df_bloqueios_judiciais!G:G,"&lt;0")</f>
        <v/>
      </c>
      <c r="N583" s="10">
        <f>SUMIFS(df_extratos!I:I,df_extratos!F:F,"&gt;="&amp;Conciliacao!BE583,df_extratos!F:F,"&lt;"&amp;Conciliacao!BE583+1,df_extratos!G:G,"DEBITO")
+SUMIFS(df_extratos!I:I,df_extratos!F:F,"&gt;="&amp;Conciliacao!A583, df_extratos!F:F,"&lt;"&amp;Conciliacao!A583+1, df_extratos!G:G,"DEBITO")
+SUMIFS(df_extratos!I:I,df_extratos!F:F,"&gt;="&amp;Conciliacao!BF583,df_extratos!F:F,"&lt;"&amp;Conciliacao!BF583+1,df_extratos!G:G,"DEBITO")
+SUMIFS(df_extratos!I:I,df_extratos!F:F,"&gt;="&amp;Conciliacao!BG583,df_extratos!F:F,"&lt;"&amp;Conciliacao!BG583+1,df_extratos!G:G,"DEBITO")
+SUMIFS(df_extratos!I:I,df_extratos!F:F,"&gt;="&amp;Conciliacao!BH583,df_extratos!F:F,"&lt;"&amp;Conciliacao!BH583+1,df_extratos!G:G,"DEBITO")</f>
        <v/>
      </c>
      <c r="O583" s="11">
        <f>N583-SUM(J583:M583)</f>
        <v/>
      </c>
      <c r="P583" s="25">
        <f>SUMIFS(df_ajustes_conciliaco!D:D,df_ajustes_conciliaco!C:C,Conciliacao!A583)</f>
        <v/>
      </c>
      <c r="Q583" s="22">
        <f>O583+I583-P583</f>
        <v/>
      </c>
    </row>
    <row r="584">
      <c r="A584" s="5">
        <f>A583+1</f>
        <v/>
      </c>
      <c r="B584" s="3">
        <f>-SUMIFS(df_extrato_zig!G:G,df_extrato_zig!E:E,Conciliacao!A584,df_extrato_zig!D:D,"Saque")-SUMIFS(df_extrato_zig!G:G,df_extrato_zig!E:E,Conciliacao!A584,df_extrato_zig!D:D,"Antecipação")</f>
        <v/>
      </c>
      <c r="C584" s="3">
        <f>SUMIFS(df_extrato_zig!E:E,df_extrato_zig!L:L,Conciliacao!A584,df_extrato_zig!F:F,"DINHEIRO")</f>
        <v/>
      </c>
      <c r="D584" s="3">
        <f>SUMIFS(view_parc_agrup!H:H,view_parc_agrup!G:G,Conciliacao!A584)</f>
        <v/>
      </c>
      <c r="E584" s="3">
        <f>SUMIFS(df_eventos!F:F,df_eventos!H:H,Conciliacao!A584)</f>
        <v/>
      </c>
      <c r="F584" s="3">
        <f>SUMIFS(df_mutuos!M:M,df_mutuos!B:B,Conciliacao!A584)</f>
        <v/>
      </c>
      <c r="G584" s="6">
        <f>SUMIFS(df_bloqueios_judiciais!G:G,df_bloqueios_judiciais!D:D,Conciliacao!A584,df_bloqueios_judiciais!G:G,"&gt;0")</f>
        <v/>
      </c>
      <c r="H584" s="7">
        <f>SUMIFS(df_extratos!I:I,df_extratos!F:F,"&gt;="&amp;Conciliacao!BE584,df_extratos!F:F,"&lt;"&amp;Conciliacao!BE584+1,df_extratos!G:G,"CREDITO")
+SUMIFS(df_extratos!I:I,df_extratos!F:F,"&gt;="&amp;Conciliacao!A584, df_extratos!F:F,"&lt;"&amp;Conciliacao!A584+1, df_extratos!G:G,"CREDITO")
+SUMIFS(df_extratos!I:I,df_extratos!F:F,"&gt;="&amp;Conciliacao!BF584,df_extratos!F:F,"&lt;"&amp;Conciliacao!BF584+1,df_extratos!G:G,"CREDITO")
+SUMIFS(df_extratos!I:I,df_extratos!F:F,"&gt;="&amp;Conciliacao!BG584,df_extratos!F:F,"&lt;"&amp;Conciliacao!BG584+1,df_extratos!G:G,"CREDITO")
+SUMIFS(df_extratos!I:I,df_extratos!F:F,"&gt;="&amp;Conciliacao!BH584,df_extratos!F:F,"&lt;"&amp;Conciliacao!BH584+1,df_extratos!G:G,"CREDITO")</f>
        <v/>
      </c>
      <c r="I584" s="9">
        <f>H584-SUM(B584:G584)</f>
        <v/>
      </c>
      <c r="J584" s="4">
        <f>SUMIFS(df_blueme_sem_parcelamento!E:E,df_blueme_sem_parcelamento!H:H,Conciliacao!A584)*(-1)</f>
        <v/>
      </c>
      <c r="K584" s="4">
        <f>SUMIFS(df_blueme_com_parcelamento!J:J,df_blueme_com_parcelamento!M:M,Conciliacao!A584)*(-1)</f>
        <v/>
      </c>
      <c r="L584" s="4">
        <f>SUMIFS(df_mutuos!N:N,df_mutuos!B:B,Conciliacao!A584)*(-1)</f>
        <v/>
      </c>
      <c r="M584" s="8">
        <f>SUMIFS(df_bloqueios_judiciais!G:G,df_bloqueios_judiciais!D:D,Conciliacao!A584,df_bloqueios_judiciais!G:G,"&lt;0")</f>
        <v/>
      </c>
      <c r="N584" s="10">
        <f>SUMIFS(df_extratos!I:I,df_extratos!F:F,"&gt;="&amp;Conciliacao!BE584,df_extratos!F:F,"&lt;"&amp;Conciliacao!BE584+1,df_extratos!G:G,"DEBITO")
+SUMIFS(df_extratos!I:I,df_extratos!F:F,"&gt;="&amp;Conciliacao!A584, df_extratos!F:F,"&lt;"&amp;Conciliacao!A584+1, df_extratos!G:G,"DEBITO")
+SUMIFS(df_extratos!I:I,df_extratos!F:F,"&gt;="&amp;Conciliacao!BF584,df_extratos!F:F,"&lt;"&amp;Conciliacao!BF584+1,df_extratos!G:G,"DEBITO")
+SUMIFS(df_extratos!I:I,df_extratos!F:F,"&gt;="&amp;Conciliacao!BG584,df_extratos!F:F,"&lt;"&amp;Conciliacao!BG584+1,df_extratos!G:G,"DEBITO")
+SUMIFS(df_extratos!I:I,df_extratos!F:F,"&gt;="&amp;Conciliacao!BH584,df_extratos!F:F,"&lt;"&amp;Conciliacao!BH584+1,df_extratos!G:G,"DEBITO")</f>
        <v/>
      </c>
      <c r="O584" s="11">
        <f>N584-SUM(J584:M584)</f>
        <v/>
      </c>
      <c r="P584" s="25">
        <f>SUMIFS(df_ajustes_conciliaco!D:D,df_ajustes_conciliaco!C:C,Conciliacao!A584)</f>
        <v/>
      </c>
      <c r="Q584" s="22">
        <f>O584+I584-P584</f>
        <v/>
      </c>
    </row>
    <row r="585">
      <c r="A585" s="5">
        <f>A584+1</f>
        <v/>
      </c>
      <c r="B585" s="3">
        <f>-SUMIFS(df_extrato_zig!G:G,df_extrato_zig!E:E,Conciliacao!A585,df_extrato_zig!D:D,"Saque")-SUMIFS(df_extrato_zig!G:G,df_extrato_zig!E:E,Conciliacao!A585,df_extrato_zig!D:D,"Antecipação")</f>
        <v/>
      </c>
      <c r="C585" s="3">
        <f>SUMIFS(df_extrato_zig!E:E,df_extrato_zig!L:L,Conciliacao!A585,df_extrato_zig!F:F,"DINHEIRO")</f>
        <v/>
      </c>
      <c r="D585" s="3">
        <f>SUMIFS(view_parc_agrup!H:H,view_parc_agrup!G:G,Conciliacao!A585)</f>
        <v/>
      </c>
      <c r="E585" s="3">
        <f>SUMIFS(df_eventos!F:F,df_eventos!H:H,Conciliacao!A585)</f>
        <v/>
      </c>
      <c r="F585" s="3">
        <f>SUMIFS(df_mutuos!M:M,df_mutuos!B:B,Conciliacao!A585)</f>
        <v/>
      </c>
      <c r="G585" s="6">
        <f>SUMIFS(df_bloqueios_judiciais!G:G,df_bloqueios_judiciais!D:D,Conciliacao!A585,df_bloqueios_judiciais!G:G,"&gt;0")</f>
        <v/>
      </c>
      <c r="H585" s="7">
        <f>SUMIFS(df_extratos!I:I,df_extratos!F:F,"&gt;="&amp;Conciliacao!BE585,df_extratos!F:F,"&lt;"&amp;Conciliacao!BE585+1,df_extratos!G:G,"CREDITO")
+SUMIFS(df_extratos!I:I,df_extratos!F:F,"&gt;="&amp;Conciliacao!A585, df_extratos!F:F,"&lt;"&amp;Conciliacao!A585+1, df_extratos!G:G,"CREDITO")
+SUMIFS(df_extratos!I:I,df_extratos!F:F,"&gt;="&amp;Conciliacao!BF585,df_extratos!F:F,"&lt;"&amp;Conciliacao!BF585+1,df_extratos!G:G,"CREDITO")
+SUMIFS(df_extratos!I:I,df_extratos!F:F,"&gt;="&amp;Conciliacao!BG585,df_extratos!F:F,"&lt;"&amp;Conciliacao!BG585+1,df_extratos!G:G,"CREDITO")
+SUMIFS(df_extratos!I:I,df_extratos!F:F,"&gt;="&amp;Conciliacao!BH585,df_extratos!F:F,"&lt;"&amp;Conciliacao!BH585+1,df_extratos!G:G,"CREDITO")</f>
        <v/>
      </c>
      <c r="I585" s="9">
        <f>H585-SUM(B585:G585)</f>
        <v/>
      </c>
      <c r="J585" s="4">
        <f>SUMIFS(df_blueme_sem_parcelamento!E:E,df_blueme_sem_parcelamento!H:H,Conciliacao!A585)*(-1)</f>
        <v/>
      </c>
      <c r="K585" s="4">
        <f>SUMIFS(df_blueme_com_parcelamento!J:J,df_blueme_com_parcelamento!M:M,Conciliacao!A585)*(-1)</f>
        <v/>
      </c>
      <c r="L585" s="4">
        <f>SUMIFS(df_mutuos!N:N,df_mutuos!B:B,Conciliacao!A585)*(-1)</f>
        <v/>
      </c>
      <c r="M585" s="8">
        <f>SUMIFS(df_bloqueios_judiciais!G:G,df_bloqueios_judiciais!D:D,Conciliacao!A585,df_bloqueios_judiciais!G:G,"&lt;0")</f>
        <v/>
      </c>
      <c r="N585" s="10">
        <f>SUMIFS(df_extratos!I:I,df_extratos!F:F,"&gt;="&amp;Conciliacao!BE585,df_extratos!F:F,"&lt;"&amp;Conciliacao!BE585+1,df_extratos!G:G,"DEBITO")
+SUMIFS(df_extratos!I:I,df_extratos!F:F,"&gt;="&amp;Conciliacao!A585, df_extratos!F:F,"&lt;"&amp;Conciliacao!A585+1, df_extratos!G:G,"DEBITO")
+SUMIFS(df_extratos!I:I,df_extratos!F:F,"&gt;="&amp;Conciliacao!BF585,df_extratos!F:F,"&lt;"&amp;Conciliacao!BF585+1,df_extratos!G:G,"DEBITO")
+SUMIFS(df_extratos!I:I,df_extratos!F:F,"&gt;="&amp;Conciliacao!BG585,df_extratos!F:F,"&lt;"&amp;Conciliacao!BG585+1,df_extratos!G:G,"DEBITO")
+SUMIFS(df_extratos!I:I,df_extratos!F:F,"&gt;="&amp;Conciliacao!BH585,df_extratos!F:F,"&lt;"&amp;Conciliacao!BH585+1,df_extratos!G:G,"DEBITO")</f>
        <v/>
      </c>
      <c r="O585" s="11">
        <f>N585-SUM(J585:M585)</f>
        <v/>
      </c>
      <c r="P585" s="25">
        <f>SUMIFS(df_ajustes_conciliaco!D:D,df_ajustes_conciliaco!C:C,Conciliacao!A585)</f>
        <v/>
      </c>
      <c r="Q585" s="22">
        <f>O585+I585-P585</f>
        <v/>
      </c>
    </row>
    <row r="586">
      <c r="A586" s="5">
        <f>A585+1</f>
        <v/>
      </c>
      <c r="B586" s="3">
        <f>-SUMIFS(df_extrato_zig!G:G,df_extrato_zig!E:E,Conciliacao!A586,df_extrato_zig!D:D,"Saque")-SUMIFS(df_extrato_zig!G:G,df_extrato_zig!E:E,Conciliacao!A586,df_extrato_zig!D:D,"Antecipação")</f>
        <v/>
      </c>
      <c r="C586" s="3">
        <f>SUMIFS(df_extrato_zig!E:E,df_extrato_zig!L:L,Conciliacao!A586,df_extrato_zig!F:F,"DINHEIRO")</f>
        <v/>
      </c>
      <c r="D586" s="3">
        <f>SUMIFS(view_parc_agrup!H:H,view_parc_agrup!G:G,Conciliacao!A586)</f>
        <v/>
      </c>
      <c r="E586" s="3">
        <f>SUMIFS(df_eventos!F:F,df_eventos!H:H,Conciliacao!A586)</f>
        <v/>
      </c>
      <c r="F586" s="3">
        <f>SUMIFS(df_mutuos!M:M,df_mutuos!B:B,Conciliacao!A586)</f>
        <v/>
      </c>
      <c r="G586" s="6">
        <f>SUMIFS(df_bloqueios_judiciais!G:G,df_bloqueios_judiciais!D:D,Conciliacao!A586,df_bloqueios_judiciais!G:G,"&gt;0")</f>
        <v/>
      </c>
      <c r="H586" s="7">
        <f>SUMIFS(df_extratos!I:I,df_extratos!F:F,"&gt;="&amp;Conciliacao!BE586,df_extratos!F:F,"&lt;"&amp;Conciliacao!BE586+1,df_extratos!G:G,"CREDITO")
+SUMIFS(df_extratos!I:I,df_extratos!F:F,"&gt;="&amp;Conciliacao!A586, df_extratos!F:F,"&lt;"&amp;Conciliacao!A586+1, df_extratos!G:G,"CREDITO")
+SUMIFS(df_extratos!I:I,df_extratos!F:F,"&gt;="&amp;Conciliacao!BF586,df_extratos!F:F,"&lt;"&amp;Conciliacao!BF586+1,df_extratos!G:G,"CREDITO")
+SUMIFS(df_extratos!I:I,df_extratos!F:F,"&gt;="&amp;Conciliacao!BG586,df_extratos!F:F,"&lt;"&amp;Conciliacao!BG586+1,df_extratos!G:G,"CREDITO")
+SUMIFS(df_extratos!I:I,df_extratos!F:F,"&gt;="&amp;Conciliacao!BH586,df_extratos!F:F,"&lt;"&amp;Conciliacao!BH586+1,df_extratos!G:G,"CREDITO")</f>
        <v/>
      </c>
      <c r="I586" s="9">
        <f>H586-SUM(B586:G586)</f>
        <v/>
      </c>
      <c r="J586" s="4">
        <f>SUMIFS(df_blueme_sem_parcelamento!E:E,df_blueme_sem_parcelamento!H:H,Conciliacao!A586)*(-1)</f>
        <v/>
      </c>
      <c r="K586" s="4">
        <f>SUMIFS(df_blueme_com_parcelamento!J:J,df_blueme_com_parcelamento!M:M,Conciliacao!A586)*(-1)</f>
        <v/>
      </c>
      <c r="L586" s="4">
        <f>SUMIFS(df_mutuos!N:N,df_mutuos!B:B,Conciliacao!A586)*(-1)</f>
        <v/>
      </c>
      <c r="M586" s="8">
        <f>SUMIFS(df_bloqueios_judiciais!G:G,df_bloqueios_judiciais!D:D,Conciliacao!A586,df_bloqueios_judiciais!G:G,"&lt;0")</f>
        <v/>
      </c>
      <c r="N586" s="10">
        <f>SUMIFS(df_extratos!I:I,df_extratos!F:F,"&gt;="&amp;Conciliacao!BE586,df_extratos!F:F,"&lt;"&amp;Conciliacao!BE586+1,df_extratos!G:G,"DEBITO")
+SUMIFS(df_extratos!I:I,df_extratos!F:F,"&gt;="&amp;Conciliacao!A586, df_extratos!F:F,"&lt;"&amp;Conciliacao!A586+1, df_extratos!G:G,"DEBITO")
+SUMIFS(df_extratos!I:I,df_extratos!F:F,"&gt;="&amp;Conciliacao!BF586,df_extratos!F:F,"&lt;"&amp;Conciliacao!BF586+1,df_extratos!G:G,"DEBITO")
+SUMIFS(df_extratos!I:I,df_extratos!F:F,"&gt;="&amp;Conciliacao!BG586,df_extratos!F:F,"&lt;"&amp;Conciliacao!BG586+1,df_extratos!G:G,"DEBITO")
+SUMIFS(df_extratos!I:I,df_extratos!F:F,"&gt;="&amp;Conciliacao!BH586,df_extratos!F:F,"&lt;"&amp;Conciliacao!BH586+1,df_extratos!G:G,"DEBITO")</f>
        <v/>
      </c>
      <c r="O586" s="11">
        <f>N586-SUM(J586:M586)</f>
        <v/>
      </c>
      <c r="P586" s="25">
        <f>SUMIFS(df_ajustes_conciliaco!D:D,df_ajustes_conciliaco!C:C,Conciliacao!A586)</f>
        <v/>
      </c>
      <c r="Q586" s="22">
        <f>O586+I586-P586</f>
        <v/>
      </c>
    </row>
    <row r="587">
      <c r="A587" s="5">
        <f>A586+1</f>
        <v/>
      </c>
      <c r="B587" s="3">
        <f>-SUMIFS(df_extrato_zig!G:G,df_extrato_zig!E:E,Conciliacao!A587,df_extrato_zig!D:D,"Saque")-SUMIFS(df_extrato_zig!G:G,df_extrato_zig!E:E,Conciliacao!A587,df_extrato_zig!D:D,"Antecipação")</f>
        <v/>
      </c>
      <c r="C587" s="3">
        <f>SUMIFS(df_extrato_zig!E:E,df_extrato_zig!L:L,Conciliacao!A587,df_extrato_zig!F:F,"DINHEIRO")</f>
        <v/>
      </c>
      <c r="D587" s="3">
        <f>SUMIFS(view_parc_agrup!H:H,view_parc_agrup!G:G,Conciliacao!A587)</f>
        <v/>
      </c>
      <c r="E587" s="3">
        <f>SUMIFS(df_eventos!F:F,df_eventos!H:H,Conciliacao!A587)</f>
        <v/>
      </c>
      <c r="F587" s="3">
        <f>SUMIFS(df_mutuos!M:M,df_mutuos!B:B,Conciliacao!A587)</f>
        <v/>
      </c>
      <c r="G587" s="6">
        <f>SUMIFS(df_bloqueios_judiciais!G:G,df_bloqueios_judiciais!D:D,Conciliacao!A587,df_bloqueios_judiciais!G:G,"&gt;0")</f>
        <v/>
      </c>
      <c r="H587" s="7">
        <f>SUMIFS(df_extratos!I:I,df_extratos!F:F,"&gt;="&amp;Conciliacao!BE587,df_extratos!F:F,"&lt;"&amp;Conciliacao!BE587+1,df_extratos!G:G,"CREDITO")
+SUMIFS(df_extratos!I:I,df_extratos!F:F,"&gt;="&amp;Conciliacao!A587, df_extratos!F:F,"&lt;"&amp;Conciliacao!A587+1, df_extratos!G:G,"CREDITO")
+SUMIFS(df_extratos!I:I,df_extratos!F:F,"&gt;="&amp;Conciliacao!BF587,df_extratos!F:F,"&lt;"&amp;Conciliacao!BF587+1,df_extratos!G:G,"CREDITO")
+SUMIFS(df_extratos!I:I,df_extratos!F:F,"&gt;="&amp;Conciliacao!BG587,df_extratos!F:F,"&lt;"&amp;Conciliacao!BG587+1,df_extratos!G:G,"CREDITO")
+SUMIFS(df_extratos!I:I,df_extratos!F:F,"&gt;="&amp;Conciliacao!BH587,df_extratos!F:F,"&lt;"&amp;Conciliacao!BH587+1,df_extratos!G:G,"CREDITO")</f>
        <v/>
      </c>
      <c r="I587" s="9">
        <f>H587-SUM(B587:G587)</f>
        <v/>
      </c>
      <c r="J587" s="4">
        <f>SUMIFS(df_blueme_sem_parcelamento!E:E,df_blueme_sem_parcelamento!H:H,Conciliacao!A587)*(-1)</f>
        <v/>
      </c>
      <c r="K587" s="4">
        <f>SUMIFS(df_blueme_com_parcelamento!J:J,df_blueme_com_parcelamento!M:M,Conciliacao!A587)*(-1)</f>
        <v/>
      </c>
      <c r="L587" s="4">
        <f>SUMIFS(df_mutuos!N:N,df_mutuos!B:B,Conciliacao!A587)*(-1)</f>
        <v/>
      </c>
      <c r="M587" s="8">
        <f>SUMIFS(df_bloqueios_judiciais!G:G,df_bloqueios_judiciais!D:D,Conciliacao!A587,df_bloqueios_judiciais!G:G,"&lt;0")</f>
        <v/>
      </c>
      <c r="N587" s="10">
        <f>SUMIFS(df_extratos!I:I,df_extratos!F:F,"&gt;="&amp;Conciliacao!BE587,df_extratos!F:F,"&lt;"&amp;Conciliacao!BE587+1,df_extratos!G:G,"DEBITO")
+SUMIFS(df_extratos!I:I,df_extratos!F:F,"&gt;="&amp;Conciliacao!A587, df_extratos!F:F,"&lt;"&amp;Conciliacao!A587+1, df_extratos!G:G,"DEBITO")
+SUMIFS(df_extratos!I:I,df_extratos!F:F,"&gt;="&amp;Conciliacao!BF587,df_extratos!F:F,"&lt;"&amp;Conciliacao!BF587+1,df_extratos!G:G,"DEBITO")
+SUMIFS(df_extratos!I:I,df_extratos!F:F,"&gt;="&amp;Conciliacao!BG587,df_extratos!F:F,"&lt;"&amp;Conciliacao!BG587+1,df_extratos!G:G,"DEBITO")
+SUMIFS(df_extratos!I:I,df_extratos!F:F,"&gt;="&amp;Conciliacao!BH587,df_extratos!F:F,"&lt;"&amp;Conciliacao!BH587+1,df_extratos!G:G,"DEBITO")</f>
        <v/>
      </c>
      <c r="O587" s="11">
        <f>N587-SUM(J587:M587)</f>
        <v/>
      </c>
      <c r="P587" s="25">
        <f>SUMIFS(df_ajustes_conciliaco!D:D,df_ajustes_conciliaco!C:C,Conciliacao!A587)</f>
        <v/>
      </c>
      <c r="Q587" s="22">
        <f>O587+I587-P587</f>
        <v/>
      </c>
    </row>
    <row r="588">
      <c r="A588" s="5">
        <f>A587+1</f>
        <v/>
      </c>
      <c r="B588" s="3">
        <f>-SUMIFS(df_extrato_zig!G:G,df_extrato_zig!E:E,Conciliacao!A588,df_extrato_zig!D:D,"Saque")-SUMIFS(df_extrato_zig!G:G,df_extrato_zig!E:E,Conciliacao!A588,df_extrato_zig!D:D,"Antecipação")</f>
        <v/>
      </c>
      <c r="C588" s="3">
        <f>SUMIFS(df_extrato_zig!E:E,df_extrato_zig!L:L,Conciliacao!A588,df_extrato_zig!F:F,"DINHEIRO")</f>
        <v/>
      </c>
      <c r="D588" s="3">
        <f>SUMIFS(view_parc_agrup!H:H,view_parc_agrup!G:G,Conciliacao!A588)</f>
        <v/>
      </c>
      <c r="E588" s="3">
        <f>SUMIFS(df_eventos!F:F,df_eventos!H:H,Conciliacao!A588)</f>
        <v/>
      </c>
      <c r="F588" s="3">
        <f>SUMIFS(df_mutuos!M:M,df_mutuos!B:B,Conciliacao!A588)</f>
        <v/>
      </c>
      <c r="G588" s="6">
        <f>SUMIFS(df_bloqueios_judiciais!G:G,df_bloqueios_judiciais!D:D,Conciliacao!A588,df_bloqueios_judiciais!G:G,"&gt;0")</f>
        <v/>
      </c>
      <c r="H588" s="7">
        <f>SUMIFS(df_extratos!I:I,df_extratos!F:F,"&gt;="&amp;Conciliacao!BE588,df_extratos!F:F,"&lt;"&amp;Conciliacao!BE588+1,df_extratos!G:G,"CREDITO")
+SUMIFS(df_extratos!I:I,df_extratos!F:F,"&gt;="&amp;Conciliacao!A588, df_extratos!F:F,"&lt;"&amp;Conciliacao!A588+1, df_extratos!G:G,"CREDITO")
+SUMIFS(df_extratos!I:I,df_extratos!F:F,"&gt;="&amp;Conciliacao!BF588,df_extratos!F:F,"&lt;"&amp;Conciliacao!BF588+1,df_extratos!G:G,"CREDITO")
+SUMIFS(df_extratos!I:I,df_extratos!F:F,"&gt;="&amp;Conciliacao!BG588,df_extratos!F:F,"&lt;"&amp;Conciliacao!BG588+1,df_extratos!G:G,"CREDITO")
+SUMIFS(df_extratos!I:I,df_extratos!F:F,"&gt;="&amp;Conciliacao!BH588,df_extratos!F:F,"&lt;"&amp;Conciliacao!BH588+1,df_extratos!G:G,"CREDITO")</f>
        <v/>
      </c>
      <c r="I588" s="9">
        <f>H588-SUM(B588:G588)</f>
        <v/>
      </c>
      <c r="J588" s="4">
        <f>SUMIFS(df_blueme_sem_parcelamento!E:E,df_blueme_sem_parcelamento!H:H,Conciliacao!A588)*(-1)</f>
        <v/>
      </c>
      <c r="K588" s="4">
        <f>SUMIFS(df_blueme_com_parcelamento!J:J,df_blueme_com_parcelamento!M:M,Conciliacao!A588)*(-1)</f>
        <v/>
      </c>
      <c r="L588" s="4">
        <f>SUMIFS(df_mutuos!N:N,df_mutuos!B:B,Conciliacao!A588)*(-1)</f>
        <v/>
      </c>
      <c r="M588" s="8">
        <f>SUMIFS(df_bloqueios_judiciais!G:G,df_bloqueios_judiciais!D:D,Conciliacao!A588,df_bloqueios_judiciais!G:G,"&lt;0")</f>
        <v/>
      </c>
      <c r="N588" s="10">
        <f>SUMIFS(df_extratos!I:I,df_extratos!F:F,"&gt;="&amp;Conciliacao!BE588,df_extratos!F:F,"&lt;"&amp;Conciliacao!BE588+1,df_extratos!G:G,"DEBITO")
+SUMIFS(df_extratos!I:I,df_extratos!F:F,"&gt;="&amp;Conciliacao!A588, df_extratos!F:F,"&lt;"&amp;Conciliacao!A588+1, df_extratos!G:G,"DEBITO")
+SUMIFS(df_extratos!I:I,df_extratos!F:F,"&gt;="&amp;Conciliacao!BF588,df_extratos!F:F,"&lt;"&amp;Conciliacao!BF588+1,df_extratos!G:G,"DEBITO")
+SUMIFS(df_extratos!I:I,df_extratos!F:F,"&gt;="&amp;Conciliacao!BG588,df_extratos!F:F,"&lt;"&amp;Conciliacao!BG588+1,df_extratos!G:G,"DEBITO")
+SUMIFS(df_extratos!I:I,df_extratos!F:F,"&gt;="&amp;Conciliacao!BH588,df_extratos!F:F,"&lt;"&amp;Conciliacao!BH588+1,df_extratos!G:G,"DEBITO")</f>
        <v/>
      </c>
      <c r="O588" s="11">
        <f>N588-SUM(J588:M588)</f>
        <v/>
      </c>
      <c r="P588" s="25">
        <f>SUMIFS(df_ajustes_conciliaco!D:D,df_ajustes_conciliaco!C:C,Conciliacao!A588)</f>
        <v/>
      </c>
      <c r="Q588" s="22">
        <f>O588+I588-P588</f>
        <v/>
      </c>
    </row>
    <row r="589">
      <c r="A589" s="5">
        <f>A588+1</f>
        <v/>
      </c>
      <c r="B589" s="3">
        <f>-SUMIFS(df_extrato_zig!G:G,df_extrato_zig!E:E,Conciliacao!A589,df_extrato_zig!D:D,"Saque")-SUMIFS(df_extrato_zig!G:G,df_extrato_zig!E:E,Conciliacao!A589,df_extrato_zig!D:D,"Antecipação")</f>
        <v/>
      </c>
      <c r="C589" s="3">
        <f>SUMIFS(df_extrato_zig!E:E,df_extrato_zig!L:L,Conciliacao!A589,df_extrato_zig!F:F,"DINHEIRO")</f>
        <v/>
      </c>
      <c r="D589" s="3">
        <f>SUMIFS(view_parc_agrup!H:H,view_parc_agrup!G:G,Conciliacao!A589)</f>
        <v/>
      </c>
      <c r="E589" s="3">
        <f>SUMIFS(df_eventos!F:F,df_eventos!H:H,Conciliacao!A589)</f>
        <v/>
      </c>
      <c r="F589" s="3">
        <f>SUMIFS(df_mutuos!M:M,df_mutuos!B:B,Conciliacao!A589)</f>
        <v/>
      </c>
      <c r="G589" s="6">
        <f>SUMIFS(df_bloqueios_judiciais!G:G,df_bloqueios_judiciais!D:D,Conciliacao!A589,df_bloqueios_judiciais!G:G,"&gt;0")</f>
        <v/>
      </c>
      <c r="H589" s="7">
        <f>SUMIFS(df_extratos!I:I,df_extratos!F:F,"&gt;="&amp;Conciliacao!BE589,df_extratos!F:F,"&lt;"&amp;Conciliacao!BE589+1,df_extratos!G:G,"CREDITO")
+SUMIFS(df_extratos!I:I,df_extratos!F:F,"&gt;="&amp;Conciliacao!A589, df_extratos!F:F,"&lt;"&amp;Conciliacao!A589+1, df_extratos!G:G,"CREDITO")
+SUMIFS(df_extratos!I:I,df_extratos!F:F,"&gt;="&amp;Conciliacao!BF589,df_extratos!F:F,"&lt;"&amp;Conciliacao!BF589+1,df_extratos!G:G,"CREDITO")
+SUMIFS(df_extratos!I:I,df_extratos!F:F,"&gt;="&amp;Conciliacao!BG589,df_extratos!F:F,"&lt;"&amp;Conciliacao!BG589+1,df_extratos!G:G,"CREDITO")
+SUMIFS(df_extratos!I:I,df_extratos!F:F,"&gt;="&amp;Conciliacao!BH589,df_extratos!F:F,"&lt;"&amp;Conciliacao!BH589+1,df_extratos!G:G,"CREDITO")</f>
        <v/>
      </c>
      <c r="I589" s="9">
        <f>H589-SUM(B589:G589)</f>
        <v/>
      </c>
      <c r="J589" s="4">
        <f>SUMIFS(df_blueme_sem_parcelamento!E:E,df_blueme_sem_parcelamento!H:H,Conciliacao!A589)*(-1)</f>
        <v/>
      </c>
      <c r="K589" s="4">
        <f>SUMIFS(df_blueme_com_parcelamento!J:J,df_blueme_com_parcelamento!M:M,Conciliacao!A589)*(-1)</f>
        <v/>
      </c>
      <c r="L589" s="4">
        <f>SUMIFS(df_mutuos!N:N,df_mutuos!B:B,Conciliacao!A589)*(-1)</f>
        <v/>
      </c>
      <c r="M589" s="8">
        <f>SUMIFS(df_bloqueios_judiciais!G:G,df_bloqueios_judiciais!D:D,Conciliacao!A589,df_bloqueios_judiciais!G:G,"&lt;0")</f>
        <v/>
      </c>
      <c r="N589" s="10">
        <f>SUMIFS(df_extratos!I:I,df_extratos!F:F,"&gt;="&amp;Conciliacao!BE589,df_extratos!F:F,"&lt;"&amp;Conciliacao!BE589+1,df_extratos!G:G,"DEBITO")
+SUMIFS(df_extratos!I:I,df_extratos!F:F,"&gt;="&amp;Conciliacao!A589, df_extratos!F:F,"&lt;"&amp;Conciliacao!A589+1, df_extratos!G:G,"DEBITO")
+SUMIFS(df_extratos!I:I,df_extratos!F:F,"&gt;="&amp;Conciliacao!BF589,df_extratos!F:F,"&lt;"&amp;Conciliacao!BF589+1,df_extratos!G:G,"DEBITO")
+SUMIFS(df_extratos!I:I,df_extratos!F:F,"&gt;="&amp;Conciliacao!BG589,df_extratos!F:F,"&lt;"&amp;Conciliacao!BG589+1,df_extratos!G:G,"DEBITO")
+SUMIFS(df_extratos!I:I,df_extratos!F:F,"&gt;="&amp;Conciliacao!BH589,df_extratos!F:F,"&lt;"&amp;Conciliacao!BH589+1,df_extratos!G:G,"DEBITO")</f>
        <v/>
      </c>
      <c r="O589" s="11">
        <f>N589-SUM(J589:M589)</f>
        <v/>
      </c>
      <c r="P589" s="25">
        <f>SUMIFS(df_ajustes_conciliaco!D:D,df_ajustes_conciliaco!C:C,Conciliacao!A589)</f>
        <v/>
      </c>
      <c r="Q589" s="22">
        <f>O589+I589-P589</f>
        <v/>
      </c>
    </row>
    <row r="590">
      <c r="A590" s="5">
        <f>A589+1</f>
        <v/>
      </c>
      <c r="B590" s="3">
        <f>-SUMIFS(df_extrato_zig!G:G,df_extrato_zig!E:E,Conciliacao!A590,df_extrato_zig!D:D,"Saque")-SUMIFS(df_extrato_zig!G:G,df_extrato_zig!E:E,Conciliacao!A590,df_extrato_zig!D:D,"Antecipação")</f>
        <v/>
      </c>
      <c r="C590" s="3">
        <f>SUMIFS(df_extrato_zig!E:E,df_extrato_zig!L:L,Conciliacao!A590,df_extrato_zig!F:F,"DINHEIRO")</f>
        <v/>
      </c>
      <c r="D590" s="3">
        <f>SUMIFS(view_parc_agrup!H:H,view_parc_agrup!G:G,Conciliacao!A590)</f>
        <v/>
      </c>
      <c r="E590" s="3">
        <f>SUMIFS(df_eventos!F:F,df_eventos!H:H,Conciliacao!A590)</f>
        <v/>
      </c>
      <c r="F590" s="3">
        <f>SUMIFS(df_mutuos!M:M,df_mutuos!B:B,Conciliacao!A590)</f>
        <v/>
      </c>
      <c r="G590" s="6">
        <f>SUMIFS(df_bloqueios_judiciais!G:G,df_bloqueios_judiciais!D:D,Conciliacao!A590,df_bloqueios_judiciais!G:G,"&gt;0")</f>
        <v/>
      </c>
      <c r="H590" s="7">
        <f>SUMIFS(df_extratos!I:I,df_extratos!F:F,"&gt;="&amp;Conciliacao!BE590,df_extratos!F:F,"&lt;"&amp;Conciliacao!BE590+1,df_extratos!G:G,"CREDITO")
+SUMIFS(df_extratos!I:I,df_extratos!F:F,"&gt;="&amp;Conciliacao!A590, df_extratos!F:F,"&lt;"&amp;Conciliacao!A590+1, df_extratos!G:G,"CREDITO")
+SUMIFS(df_extratos!I:I,df_extratos!F:F,"&gt;="&amp;Conciliacao!BF590,df_extratos!F:F,"&lt;"&amp;Conciliacao!BF590+1,df_extratos!G:G,"CREDITO")
+SUMIFS(df_extratos!I:I,df_extratos!F:F,"&gt;="&amp;Conciliacao!BG590,df_extratos!F:F,"&lt;"&amp;Conciliacao!BG590+1,df_extratos!G:G,"CREDITO")
+SUMIFS(df_extratos!I:I,df_extratos!F:F,"&gt;="&amp;Conciliacao!BH590,df_extratos!F:F,"&lt;"&amp;Conciliacao!BH590+1,df_extratos!G:G,"CREDITO")</f>
        <v/>
      </c>
      <c r="I590" s="9">
        <f>H590-SUM(B590:G590)</f>
        <v/>
      </c>
      <c r="J590" s="4">
        <f>SUMIFS(df_blueme_sem_parcelamento!E:E,df_blueme_sem_parcelamento!H:H,Conciliacao!A590)*(-1)</f>
        <v/>
      </c>
      <c r="K590" s="4">
        <f>SUMIFS(df_blueme_com_parcelamento!J:J,df_blueme_com_parcelamento!M:M,Conciliacao!A590)*(-1)</f>
        <v/>
      </c>
      <c r="L590" s="4">
        <f>SUMIFS(df_mutuos!N:N,df_mutuos!B:B,Conciliacao!A590)*(-1)</f>
        <v/>
      </c>
      <c r="M590" s="8">
        <f>SUMIFS(df_bloqueios_judiciais!G:G,df_bloqueios_judiciais!D:D,Conciliacao!A590,df_bloqueios_judiciais!G:G,"&lt;0")</f>
        <v/>
      </c>
      <c r="N590" s="10">
        <f>SUMIFS(df_extratos!I:I,df_extratos!F:F,"&gt;="&amp;Conciliacao!BE590,df_extratos!F:F,"&lt;"&amp;Conciliacao!BE590+1,df_extratos!G:G,"DEBITO")
+SUMIFS(df_extratos!I:I,df_extratos!F:F,"&gt;="&amp;Conciliacao!A590, df_extratos!F:F,"&lt;"&amp;Conciliacao!A590+1, df_extratos!G:G,"DEBITO")
+SUMIFS(df_extratos!I:I,df_extratos!F:F,"&gt;="&amp;Conciliacao!BF590,df_extratos!F:F,"&lt;"&amp;Conciliacao!BF590+1,df_extratos!G:G,"DEBITO")
+SUMIFS(df_extratos!I:I,df_extratos!F:F,"&gt;="&amp;Conciliacao!BG590,df_extratos!F:F,"&lt;"&amp;Conciliacao!BG590+1,df_extratos!G:G,"DEBITO")
+SUMIFS(df_extratos!I:I,df_extratos!F:F,"&gt;="&amp;Conciliacao!BH590,df_extratos!F:F,"&lt;"&amp;Conciliacao!BH590+1,df_extratos!G:G,"DEBITO")</f>
        <v/>
      </c>
      <c r="O590" s="11">
        <f>N590-SUM(J590:M590)</f>
        <v/>
      </c>
      <c r="P590" s="25">
        <f>SUMIFS(df_ajustes_conciliaco!D:D,df_ajustes_conciliaco!C:C,Conciliacao!A590)</f>
        <v/>
      </c>
      <c r="Q590" s="22">
        <f>O590+I590-P590</f>
        <v/>
      </c>
    </row>
    <row r="591">
      <c r="A591" s="5">
        <f>A590+1</f>
        <v/>
      </c>
      <c r="B591" s="3">
        <f>-SUMIFS(df_extrato_zig!G:G,df_extrato_zig!E:E,Conciliacao!A591,df_extrato_zig!D:D,"Saque")-SUMIFS(df_extrato_zig!G:G,df_extrato_zig!E:E,Conciliacao!A591,df_extrato_zig!D:D,"Antecipação")</f>
        <v/>
      </c>
      <c r="C591" s="3">
        <f>SUMIFS(df_extrato_zig!E:E,df_extrato_zig!L:L,Conciliacao!A591,df_extrato_zig!F:F,"DINHEIRO")</f>
        <v/>
      </c>
      <c r="D591" s="3">
        <f>SUMIFS(view_parc_agrup!H:H,view_parc_agrup!G:G,Conciliacao!A591)</f>
        <v/>
      </c>
      <c r="E591" s="3">
        <f>SUMIFS(df_eventos!F:F,df_eventos!H:H,Conciliacao!A591)</f>
        <v/>
      </c>
      <c r="F591" s="3">
        <f>SUMIFS(df_mutuos!M:M,df_mutuos!B:B,Conciliacao!A591)</f>
        <v/>
      </c>
      <c r="G591" s="6">
        <f>SUMIFS(df_bloqueios_judiciais!G:G,df_bloqueios_judiciais!D:D,Conciliacao!A591,df_bloqueios_judiciais!G:G,"&gt;0")</f>
        <v/>
      </c>
      <c r="H591" s="7">
        <f>SUMIFS(df_extratos!I:I,df_extratos!F:F,"&gt;="&amp;Conciliacao!BE591,df_extratos!F:F,"&lt;"&amp;Conciliacao!BE591+1,df_extratos!G:G,"CREDITO")
+SUMIFS(df_extratos!I:I,df_extratos!F:F,"&gt;="&amp;Conciliacao!A591, df_extratos!F:F,"&lt;"&amp;Conciliacao!A591+1, df_extratos!G:G,"CREDITO")
+SUMIFS(df_extratos!I:I,df_extratos!F:F,"&gt;="&amp;Conciliacao!BF591,df_extratos!F:F,"&lt;"&amp;Conciliacao!BF591+1,df_extratos!G:G,"CREDITO")
+SUMIFS(df_extratos!I:I,df_extratos!F:F,"&gt;="&amp;Conciliacao!BG591,df_extratos!F:F,"&lt;"&amp;Conciliacao!BG591+1,df_extratos!G:G,"CREDITO")
+SUMIFS(df_extratos!I:I,df_extratos!F:F,"&gt;="&amp;Conciliacao!BH591,df_extratos!F:F,"&lt;"&amp;Conciliacao!BH591+1,df_extratos!G:G,"CREDITO")</f>
        <v/>
      </c>
      <c r="I591" s="9">
        <f>H591-SUM(B591:G591)</f>
        <v/>
      </c>
      <c r="J591" s="4">
        <f>SUMIFS(df_blueme_sem_parcelamento!E:E,df_blueme_sem_parcelamento!H:H,Conciliacao!A591)*(-1)</f>
        <v/>
      </c>
      <c r="K591" s="4">
        <f>SUMIFS(df_blueme_com_parcelamento!J:J,df_blueme_com_parcelamento!M:M,Conciliacao!A591)*(-1)</f>
        <v/>
      </c>
      <c r="L591" s="4">
        <f>SUMIFS(df_mutuos!N:N,df_mutuos!B:B,Conciliacao!A591)*(-1)</f>
        <v/>
      </c>
      <c r="M591" s="8">
        <f>SUMIFS(df_bloqueios_judiciais!G:G,df_bloqueios_judiciais!D:D,Conciliacao!A591,df_bloqueios_judiciais!G:G,"&lt;0")</f>
        <v/>
      </c>
      <c r="N591" s="10">
        <f>SUMIFS(df_extratos!I:I,df_extratos!F:F,"&gt;="&amp;Conciliacao!BE591,df_extratos!F:F,"&lt;"&amp;Conciliacao!BE591+1,df_extratos!G:G,"DEBITO")
+SUMIFS(df_extratos!I:I,df_extratos!F:F,"&gt;="&amp;Conciliacao!A591, df_extratos!F:F,"&lt;"&amp;Conciliacao!A591+1, df_extratos!G:G,"DEBITO")
+SUMIFS(df_extratos!I:I,df_extratos!F:F,"&gt;="&amp;Conciliacao!BF591,df_extratos!F:F,"&lt;"&amp;Conciliacao!BF591+1,df_extratos!G:G,"DEBITO")
+SUMIFS(df_extratos!I:I,df_extratos!F:F,"&gt;="&amp;Conciliacao!BG591,df_extratos!F:F,"&lt;"&amp;Conciliacao!BG591+1,df_extratos!G:G,"DEBITO")
+SUMIFS(df_extratos!I:I,df_extratos!F:F,"&gt;="&amp;Conciliacao!BH591,df_extratos!F:F,"&lt;"&amp;Conciliacao!BH591+1,df_extratos!G:G,"DEBITO")</f>
        <v/>
      </c>
      <c r="O591" s="11">
        <f>N591-SUM(J591:M591)</f>
        <v/>
      </c>
      <c r="P591" s="25">
        <f>SUMIFS(df_ajustes_conciliaco!D:D,df_ajustes_conciliaco!C:C,Conciliacao!A591)</f>
        <v/>
      </c>
      <c r="Q591" s="22">
        <f>O591+I591-P591</f>
        <v/>
      </c>
    </row>
    <row r="592">
      <c r="A592" s="5">
        <f>A591+1</f>
        <v/>
      </c>
      <c r="B592" s="3">
        <f>-SUMIFS(df_extrato_zig!G:G,df_extrato_zig!E:E,Conciliacao!A592,df_extrato_zig!D:D,"Saque")-SUMIFS(df_extrato_zig!G:G,df_extrato_zig!E:E,Conciliacao!A592,df_extrato_zig!D:D,"Antecipação")</f>
        <v/>
      </c>
      <c r="C592" s="3">
        <f>SUMIFS(df_extrato_zig!E:E,df_extrato_zig!L:L,Conciliacao!A592,df_extrato_zig!F:F,"DINHEIRO")</f>
        <v/>
      </c>
      <c r="D592" s="3">
        <f>SUMIFS(view_parc_agrup!H:H,view_parc_agrup!G:G,Conciliacao!A592)</f>
        <v/>
      </c>
      <c r="E592" s="3">
        <f>SUMIFS(df_eventos!F:F,df_eventos!H:H,Conciliacao!A592)</f>
        <v/>
      </c>
      <c r="F592" s="3">
        <f>SUMIFS(df_mutuos!M:M,df_mutuos!B:B,Conciliacao!A592)</f>
        <v/>
      </c>
      <c r="G592" s="6">
        <f>SUMIFS(df_bloqueios_judiciais!G:G,df_bloqueios_judiciais!D:D,Conciliacao!A592,df_bloqueios_judiciais!G:G,"&gt;0")</f>
        <v/>
      </c>
      <c r="H592" s="7">
        <f>SUMIFS(df_extratos!I:I,df_extratos!F:F,"&gt;="&amp;Conciliacao!BE592,df_extratos!F:F,"&lt;"&amp;Conciliacao!BE592+1,df_extratos!G:G,"CREDITO")
+SUMIFS(df_extratos!I:I,df_extratos!F:F,"&gt;="&amp;Conciliacao!A592, df_extratos!F:F,"&lt;"&amp;Conciliacao!A592+1, df_extratos!G:G,"CREDITO")
+SUMIFS(df_extratos!I:I,df_extratos!F:F,"&gt;="&amp;Conciliacao!BF592,df_extratos!F:F,"&lt;"&amp;Conciliacao!BF592+1,df_extratos!G:G,"CREDITO")
+SUMIFS(df_extratos!I:I,df_extratos!F:F,"&gt;="&amp;Conciliacao!BG592,df_extratos!F:F,"&lt;"&amp;Conciliacao!BG592+1,df_extratos!G:G,"CREDITO")
+SUMIFS(df_extratos!I:I,df_extratos!F:F,"&gt;="&amp;Conciliacao!BH592,df_extratos!F:F,"&lt;"&amp;Conciliacao!BH592+1,df_extratos!G:G,"CREDITO")</f>
        <v/>
      </c>
      <c r="I592" s="9">
        <f>H592-SUM(B592:G592)</f>
        <v/>
      </c>
      <c r="J592" s="4">
        <f>SUMIFS(df_blueme_sem_parcelamento!E:E,df_blueme_sem_parcelamento!H:H,Conciliacao!A592)*(-1)</f>
        <v/>
      </c>
      <c r="K592" s="4">
        <f>SUMIFS(df_blueme_com_parcelamento!J:J,df_blueme_com_parcelamento!M:M,Conciliacao!A592)*(-1)</f>
        <v/>
      </c>
      <c r="L592" s="4">
        <f>SUMIFS(df_mutuos!N:N,df_mutuos!B:B,Conciliacao!A592)*(-1)</f>
        <v/>
      </c>
      <c r="M592" s="8">
        <f>SUMIFS(df_bloqueios_judiciais!G:G,df_bloqueios_judiciais!D:D,Conciliacao!A592,df_bloqueios_judiciais!G:G,"&lt;0")</f>
        <v/>
      </c>
      <c r="N592" s="10">
        <f>SUMIFS(df_extratos!I:I,df_extratos!F:F,"&gt;="&amp;Conciliacao!BE592,df_extratos!F:F,"&lt;"&amp;Conciliacao!BE592+1,df_extratos!G:G,"DEBITO")
+SUMIFS(df_extratos!I:I,df_extratos!F:F,"&gt;="&amp;Conciliacao!A592, df_extratos!F:F,"&lt;"&amp;Conciliacao!A592+1, df_extratos!G:G,"DEBITO")
+SUMIFS(df_extratos!I:I,df_extratos!F:F,"&gt;="&amp;Conciliacao!BF592,df_extratos!F:F,"&lt;"&amp;Conciliacao!BF592+1,df_extratos!G:G,"DEBITO")
+SUMIFS(df_extratos!I:I,df_extratos!F:F,"&gt;="&amp;Conciliacao!BG592,df_extratos!F:F,"&lt;"&amp;Conciliacao!BG592+1,df_extratos!G:G,"DEBITO")
+SUMIFS(df_extratos!I:I,df_extratos!F:F,"&gt;="&amp;Conciliacao!BH592,df_extratos!F:F,"&lt;"&amp;Conciliacao!BH592+1,df_extratos!G:G,"DEBITO")</f>
        <v/>
      </c>
      <c r="O592" s="11">
        <f>N592-SUM(J592:M592)</f>
        <v/>
      </c>
      <c r="P592" s="25">
        <f>SUMIFS(df_ajustes_conciliaco!D:D,df_ajustes_conciliaco!C:C,Conciliacao!A592)</f>
        <v/>
      </c>
      <c r="Q592" s="22">
        <f>O592+I592-P592</f>
        <v/>
      </c>
    </row>
    <row r="593">
      <c r="A593" s="5">
        <f>A592+1</f>
        <v/>
      </c>
      <c r="B593" s="3">
        <f>-SUMIFS(df_extrato_zig!G:G,df_extrato_zig!E:E,Conciliacao!A593,df_extrato_zig!D:D,"Saque")-SUMIFS(df_extrato_zig!G:G,df_extrato_zig!E:E,Conciliacao!A593,df_extrato_zig!D:D,"Antecipação")</f>
        <v/>
      </c>
      <c r="C593" s="3">
        <f>SUMIFS(df_extrato_zig!E:E,df_extrato_zig!L:L,Conciliacao!A593,df_extrato_zig!F:F,"DINHEIRO")</f>
        <v/>
      </c>
      <c r="D593" s="3">
        <f>SUMIFS(view_parc_agrup!H:H,view_parc_agrup!G:G,Conciliacao!A593)</f>
        <v/>
      </c>
      <c r="E593" s="3">
        <f>SUMIFS(df_eventos!F:F,df_eventos!H:H,Conciliacao!A593)</f>
        <v/>
      </c>
      <c r="F593" s="3">
        <f>SUMIFS(df_mutuos!M:M,df_mutuos!B:B,Conciliacao!A593)</f>
        <v/>
      </c>
      <c r="G593" s="6">
        <f>SUMIFS(df_bloqueios_judiciais!G:G,df_bloqueios_judiciais!D:D,Conciliacao!A593,df_bloqueios_judiciais!G:G,"&gt;0")</f>
        <v/>
      </c>
      <c r="H593" s="7">
        <f>SUMIFS(df_extratos!I:I,df_extratos!F:F,"&gt;="&amp;Conciliacao!BE593,df_extratos!F:F,"&lt;"&amp;Conciliacao!BE593+1,df_extratos!G:G,"CREDITO")
+SUMIFS(df_extratos!I:I,df_extratos!F:F,"&gt;="&amp;Conciliacao!A593, df_extratos!F:F,"&lt;"&amp;Conciliacao!A593+1, df_extratos!G:G,"CREDITO")
+SUMIFS(df_extratos!I:I,df_extratos!F:F,"&gt;="&amp;Conciliacao!BF593,df_extratos!F:F,"&lt;"&amp;Conciliacao!BF593+1,df_extratos!G:G,"CREDITO")
+SUMIFS(df_extratos!I:I,df_extratos!F:F,"&gt;="&amp;Conciliacao!BG593,df_extratos!F:F,"&lt;"&amp;Conciliacao!BG593+1,df_extratos!G:G,"CREDITO")
+SUMIFS(df_extratos!I:I,df_extratos!F:F,"&gt;="&amp;Conciliacao!BH593,df_extratos!F:F,"&lt;"&amp;Conciliacao!BH593+1,df_extratos!G:G,"CREDITO")</f>
        <v/>
      </c>
      <c r="I593" s="9">
        <f>H593-SUM(B593:G593)</f>
        <v/>
      </c>
      <c r="J593" s="4">
        <f>SUMIFS(df_blueme_sem_parcelamento!E:E,df_blueme_sem_parcelamento!H:H,Conciliacao!A593)*(-1)</f>
        <v/>
      </c>
      <c r="K593" s="4">
        <f>SUMIFS(df_blueme_com_parcelamento!J:J,df_blueme_com_parcelamento!M:M,Conciliacao!A593)*(-1)</f>
        <v/>
      </c>
      <c r="L593" s="4">
        <f>SUMIFS(df_mutuos!N:N,df_mutuos!B:B,Conciliacao!A593)*(-1)</f>
        <v/>
      </c>
      <c r="M593" s="8">
        <f>SUMIFS(df_bloqueios_judiciais!G:G,df_bloqueios_judiciais!D:D,Conciliacao!A593,df_bloqueios_judiciais!G:G,"&lt;0")</f>
        <v/>
      </c>
      <c r="N593" s="10">
        <f>SUMIFS(df_extratos!I:I,df_extratos!F:F,"&gt;="&amp;Conciliacao!BE593,df_extratos!F:F,"&lt;"&amp;Conciliacao!BE593+1,df_extratos!G:G,"DEBITO")
+SUMIFS(df_extratos!I:I,df_extratos!F:F,"&gt;="&amp;Conciliacao!A593, df_extratos!F:F,"&lt;"&amp;Conciliacao!A593+1, df_extratos!G:G,"DEBITO")
+SUMIFS(df_extratos!I:I,df_extratos!F:F,"&gt;="&amp;Conciliacao!BF593,df_extratos!F:F,"&lt;"&amp;Conciliacao!BF593+1,df_extratos!G:G,"DEBITO")
+SUMIFS(df_extratos!I:I,df_extratos!F:F,"&gt;="&amp;Conciliacao!BG593,df_extratos!F:F,"&lt;"&amp;Conciliacao!BG593+1,df_extratos!G:G,"DEBITO")
+SUMIFS(df_extratos!I:I,df_extratos!F:F,"&gt;="&amp;Conciliacao!BH593,df_extratos!F:F,"&lt;"&amp;Conciliacao!BH593+1,df_extratos!G:G,"DEBITO")</f>
        <v/>
      </c>
      <c r="O593" s="11">
        <f>N593-SUM(J593:M593)</f>
        <v/>
      </c>
      <c r="P593" s="25">
        <f>SUMIFS(df_ajustes_conciliaco!D:D,df_ajustes_conciliaco!C:C,Conciliacao!A593)</f>
        <v/>
      </c>
      <c r="Q593" s="22">
        <f>O593+I593-P593</f>
        <v/>
      </c>
    </row>
    <row r="594">
      <c r="A594" s="5">
        <f>A593+1</f>
        <v/>
      </c>
      <c r="B594" s="3">
        <f>-SUMIFS(df_extrato_zig!G:G,df_extrato_zig!E:E,Conciliacao!A594,df_extrato_zig!D:D,"Saque")-SUMIFS(df_extrato_zig!G:G,df_extrato_zig!E:E,Conciliacao!A594,df_extrato_zig!D:D,"Antecipação")</f>
        <v/>
      </c>
      <c r="C594" s="3">
        <f>SUMIFS(df_extrato_zig!E:E,df_extrato_zig!L:L,Conciliacao!A594,df_extrato_zig!F:F,"DINHEIRO")</f>
        <v/>
      </c>
      <c r="D594" s="3">
        <f>SUMIFS(view_parc_agrup!H:H,view_parc_agrup!G:G,Conciliacao!A594)</f>
        <v/>
      </c>
      <c r="E594" s="3">
        <f>SUMIFS(df_eventos!F:F,df_eventos!H:H,Conciliacao!A594)</f>
        <v/>
      </c>
      <c r="F594" s="3">
        <f>SUMIFS(df_mutuos!M:M,df_mutuos!B:B,Conciliacao!A594)</f>
        <v/>
      </c>
      <c r="G594" s="6">
        <f>SUMIFS(df_bloqueios_judiciais!G:G,df_bloqueios_judiciais!D:D,Conciliacao!A594,df_bloqueios_judiciais!G:G,"&gt;0")</f>
        <v/>
      </c>
      <c r="H594" s="7">
        <f>SUMIFS(df_extratos!I:I,df_extratos!F:F,"&gt;="&amp;Conciliacao!BE594,df_extratos!F:F,"&lt;"&amp;Conciliacao!BE594+1,df_extratos!G:G,"CREDITO")
+SUMIFS(df_extratos!I:I,df_extratos!F:F,"&gt;="&amp;Conciliacao!A594, df_extratos!F:F,"&lt;"&amp;Conciliacao!A594+1, df_extratos!G:G,"CREDITO")
+SUMIFS(df_extratos!I:I,df_extratos!F:F,"&gt;="&amp;Conciliacao!BF594,df_extratos!F:F,"&lt;"&amp;Conciliacao!BF594+1,df_extratos!G:G,"CREDITO")
+SUMIFS(df_extratos!I:I,df_extratos!F:F,"&gt;="&amp;Conciliacao!BG594,df_extratos!F:F,"&lt;"&amp;Conciliacao!BG594+1,df_extratos!G:G,"CREDITO")
+SUMIFS(df_extratos!I:I,df_extratos!F:F,"&gt;="&amp;Conciliacao!BH594,df_extratos!F:F,"&lt;"&amp;Conciliacao!BH594+1,df_extratos!G:G,"CREDITO")</f>
        <v/>
      </c>
      <c r="I594" s="9">
        <f>H594-SUM(B594:G594)</f>
        <v/>
      </c>
      <c r="J594" s="4">
        <f>SUMIFS(df_blueme_sem_parcelamento!E:E,df_blueme_sem_parcelamento!H:H,Conciliacao!A594)*(-1)</f>
        <v/>
      </c>
      <c r="K594" s="4">
        <f>SUMIFS(df_blueme_com_parcelamento!J:J,df_blueme_com_parcelamento!M:M,Conciliacao!A594)*(-1)</f>
        <v/>
      </c>
      <c r="L594" s="4">
        <f>SUMIFS(df_mutuos!N:N,df_mutuos!B:B,Conciliacao!A594)*(-1)</f>
        <v/>
      </c>
      <c r="M594" s="8">
        <f>SUMIFS(df_bloqueios_judiciais!G:G,df_bloqueios_judiciais!D:D,Conciliacao!A594,df_bloqueios_judiciais!G:G,"&lt;0")</f>
        <v/>
      </c>
      <c r="N594" s="10">
        <f>SUMIFS(df_extratos!I:I,df_extratos!F:F,"&gt;="&amp;Conciliacao!BE594,df_extratos!F:F,"&lt;"&amp;Conciliacao!BE594+1,df_extratos!G:G,"DEBITO")
+SUMIFS(df_extratos!I:I,df_extratos!F:F,"&gt;="&amp;Conciliacao!A594, df_extratos!F:F,"&lt;"&amp;Conciliacao!A594+1, df_extratos!G:G,"DEBITO")
+SUMIFS(df_extratos!I:I,df_extratos!F:F,"&gt;="&amp;Conciliacao!BF594,df_extratos!F:F,"&lt;"&amp;Conciliacao!BF594+1,df_extratos!G:G,"DEBITO")
+SUMIFS(df_extratos!I:I,df_extratos!F:F,"&gt;="&amp;Conciliacao!BG594,df_extratos!F:F,"&lt;"&amp;Conciliacao!BG594+1,df_extratos!G:G,"DEBITO")
+SUMIFS(df_extratos!I:I,df_extratos!F:F,"&gt;="&amp;Conciliacao!BH594,df_extratos!F:F,"&lt;"&amp;Conciliacao!BH594+1,df_extratos!G:G,"DEBITO")</f>
        <v/>
      </c>
      <c r="O594" s="11">
        <f>N594-SUM(J594:M594)</f>
        <v/>
      </c>
      <c r="P594" s="25">
        <f>SUMIFS(df_ajustes_conciliaco!D:D,df_ajustes_conciliaco!C:C,Conciliacao!A594)</f>
        <v/>
      </c>
      <c r="Q594" s="22">
        <f>O594+I594-P594</f>
        <v/>
      </c>
    </row>
    <row r="595">
      <c r="A595" s="5">
        <f>A594+1</f>
        <v/>
      </c>
      <c r="B595" s="3">
        <f>-SUMIFS(df_extrato_zig!G:G,df_extrato_zig!E:E,Conciliacao!A595,df_extrato_zig!D:D,"Saque")-SUMIFS(df_extrato_zig!G:G,df_extrato_zig!E:E,Conciliacao!A595,df_extrato_zig!D:D,"Antecipação")</f>
        <v/>
      </c>
      <c r="C595" s="3">
        <f>SUMIFS(df_extrato_zig!E:E,df_extrato_zig!L:L,Conciliacao!A595,df_extrato_zig!F:F,"DINHEIRO")</f>
        <v/>
      </c>
      <c r="D595" s="3">
        <f>SUMIFS(view_parc_agrup!H:H,view_parc_agrup!G:G,Conciliacao!A595)</f>
        <v/>
      </c>
      <c r="E595" s="3">
        <f>SUMIFS(df_eventos!F:F,df_eventos!H:H,Conciliacao!A595)</f>
        <v/>
      </c>
      <c r="F595" s="3">
        <f>SUMIFS(df_mutuos!M:M,df_mutuos!B:B,Conciliacao!A595)</f>
        <v/>
      </c>
      <c r="G595" s="6">
        <f>SUMIFS(df_bloqueios_judiciais!G:G,df_bloqueios_judiciais!D:D,Conciliacao!A595,df_bloqueios_judiciais!G:G,"&gt;0")</f>
        <v/>
      </c>
      <c r="H595" s="7">
        <f>SUMIFS(df_extratos!I:I,df_extratos!F:F,"&gt;="&amp;Conciliacao!BE595,df_extratos!F:F,"&lt;"&amp;Conciliacao!BE595+1,df_extratos!G:G,"CREDITO")
+SUMIFS(df_extratos!I:I,df_extratos!F:F,"&gt;="&amp;Conciliacao!A595, df_extratos!F:F,"&lt;"&amp;Conciliacao!A595+1, df_extratos!G:G,"CREDITO")
+SUMIFS(df_extratos!I:I,df_extratos!F:F,"&gt;="&amp;Conciliacao!BF595,df_extratos!F:F,"&lt;"&amp;Conciliacao!BF595+1,df_extratos!G:G,"CREDITO")
+SUMIFS(df_extratos!I:I,df_extratos!F:F,"&gt;="&amp;Conciliacao!BG595,df_extratos!F:F,"&lt;"&amp;Conciliacao!BG595+1,df_extratos!G:G,"CREDITO")
+SUMIFS(df_extratos!I:I,df_extratos!F:F,"&gt;="&amp;Conciliacao!BH595,df_extratos!F:F,"&lt;"&amp;Conciliacao!BH595+1,df_extratos!G:G,"CREDITO")</f>
        <v/>
      </c>
      <c r="I595" s="9">
        <f>H595-SUM(B595:G595)</f>
        <v/>
      </c>
      <c r="J595" s="4">
        <f>SUMIFS(df_blueme_sem_parcelamento!E:E,df_blueme_sem_parcelamento!H:H,Conciliacao!A595)*(-1)</f>
        <v/>
      </c>
      <c r="K595" s="4">
        <f>SUMIFS(df_blueme_com_parcelamento!J:J,df_blueme_com_parcelamento!M:M,Conciliacao!A595)*(-1)</f>
        <v/>
      </c>
      <c r="L595" s="4">
        <f>SUMIFS(df_mutuos!N:N,df_mutuos!B:B,Conciliacao!A595)*(-1)</f>
        <v/>
      </c>
      <c r="M595" s="8">
        <f>SUMIFS(df_bloqueios_judiciais!G:G,df_bloqueios_judiciais!D:D,Conciliacao!A595,df_bloqueios_judiciais!G:G,"&lt;0")</f>
        <v/>
      </c>
      <c r="N595" s="10">
        <f>SUMIFS(df_extratos!I:I,df_extratos!F:F,"&gt;="&amp;Conciliacao!BE595,df_extratos!F:F,"&lt;"&amp;Conciliacao!BE595+1,df_extratos!G:G,"DEBITO")
+SUMIFS(df_extratos!I:I,df_extratos!F:F,"&gt;="&amp;Conciliacao!A595, df_extratos!F:F,"&lt;"&amp;Conciliacao!A595+1, df_extratos!G:G,"DEBITO")
+SUMIFS(df_extratos!I:I,df_extratos!F:F,"&gt;="&amp;Conciliacao!BF595,df_extratos!F:F,"&lt;"&amp;Conciliacao!BF595+1,df_extratos!G:G,"DEBITO")
+SUMIFS(df_extratos!I:I,df_extratos!F:F,"&gt;="&amp;Conciliacao!BG595,df_extratos!F:F,"&lt;"&amp;Conciliacao!BG595+1,df_extratos!G:G,"DEBITO")
+SUMIFS(df_extratos!I:I,df_extratos!F:F,"&gt;="&amp;Conciliacao!BH595,df_extratos!F:F,"&lt;"&amp;Conciliacao!BH595+1,df_extratos!G:G,"DEBITO")</f>
        <v/>
      </c>
      <c r="O595" s="11">
        <f>N595-SUM(J595:M595)</f>
        <v/>
      </c>
      <c r="P595" s="25">
        <f>SUMIFS(df_ajustes_conciliaco!D:D,df_ajustes_conciliaco!C:C,Conciliacao!A595)</f>
        <v/>
      </c>
      <c r="Q595" s="22">
        <f>O595+I595-P595</f>
        <v/>
      </c>
    </row>
    <row r="596">
      <c r="A596" s="5">
        <f>A595+1</f>
        <v/>
      </c>
      <c r="B596" s="3">
        <f>-SUMIFS(df_extrato_zig!G:G,df_extrato_zig!E:E,Conciliacao!A596,df_extrato_zig!D:D,"Saque")-SUMIFS(df_extrato_zig!G:G,df_extrato_zig!E:E,Conciliacao!A596,df_extrato_zig!D:D,"Antecipação")</f>
        <v/>
      </c>
      <c r="C596" s="3">
        <f>SUMIFS(df_extrato_zig!E:E,df_extrato_zig!L:L,Conciliacao!A596,df_extrato_zig!F:F,"DINHEIRO")</f>
        <v/>
      </c>
      <c r="D596" s="3">
        <f>SUMIFS(view_parc_agrup!H:H,view_parc_agrup!G:G,Conciliacao!A596)</f>
        <v/>
      </c>
      <c r="E596" s="3">
        <f>SUMIFS(df_eventos!F:F,df_eventos!H:H,Conciliacao!A596)</f>
        <v/>
      </c>
      <c r="F596" s="3">
        <f>SUMIFS(df_mutuos!M:M,df_mutuos!B:B,Conciliacao!A596)</f>
        <v/>
      </c>
      <c r="G596" s="6">
        <f>SUMIFS(df_bloqueios_judiciais!G:G,df_bloqueios_judiciais!D:D,Conciliacao!A596,df_bloqueios_judiciais!G:G,"&gt;0")</f>
        <v/>
      </c>
      <c r="H596" s="7">
        <f>SUMIFS(df_extratos!I:I,df_extratos!F:F,"&gt;="&amp;Conciliacao!BE596,df_extratos!F:F,"&lt;"&amp;Conciliacao!BE596+1,df_extratos!G:G,"CREDITO")
+SUMIFS(df_extratos!I:I,df_extratos!F:F,"&gt;="&amp;Conciliacao!A596, df_extratos!F:F,"&lt;"&amp;Conciliacao!A596+1, df_extratos!G:G,"CREDITO")
+SUMIFS(df_extratos!I:I,df_extratos!F:F,"&gt;="&amp;Conciliacao!BF596,df_extratos!F:F,"&lt;"&amp;Conciliacao!BF596+1,df_extratos!G:G,"CREDITO")
+SUMIFS(df_extratos!I:I,df_extratos!F:F,"&gt;="&amp;Conciliacao!BG596,df_extratos!F:F,"&lt;"&amp;Conciliacao!BG596+1,df_extratos!G:G,"CREDITO")
+SUMIFS(df_extratos!I:I,df_extratos!F:F,"&gt;="&amp;Conciliacao!BH596,df_extratos!F:F,"&lt;"&amp;Conciliacao!BH596+1,df_extratos!G:G,"CREDITO")</f>
        <v/>
      </c>
      <c r="I596" s="9">
        <f>H596-SUM(B596:G596)</f>
        <v/>
      </c>
      <c r="J596" s="4">
        <f>SUMIFS(df_blueme_sem_parcelamento!E:E,df_blueme_sem_parcelamento!H:H,Conciliacao!A596)*(-1)</f>
        <v/>
      </c>
      <c r="K596" s="4">
        <f>SUMIFS(df_blueme_com_parcelamento!J:J,df_blueme_com_parcelamento!M:M,Conciliacao!A596)*(-1)</f>
        <v/>
      </c>
      <c r="L596" s="4">
        <f>SUMIFS(df_mutuos!N:N,df_mutuos!B:B,Conciliacao!A596)*(-1)</f>
        <v/>
      </c>
      <c r="M596" s="8">
        <f>SUMIFS(df_bloqueios_judiciais!G:G,df_bloqueios_judiciais!D:D,Conciliacao!A596,df_bloqueios_judiciais!G:G,"&lt;0")</f>
        <v/>
      </c>
      <c r="N596" s="10">
        <f>SUMIFS(df_extratos!I:I,df_extratos!F:F,"&gt;="&amp;Conciliacao!BE596,df_extratos!F:F,"&lt;"&amp;Conciliacao!BE596+1,df_extratos!G:G,"DEBITO")
+SUMIFS(df_extratos!I:I,df_extratos!F:F,"&gt;="&amp;Conciliacao!A596, df_extratos!F:F,"&lt;"&amp;Conciliacao!A596+1, df_extratos!G:G,"DEBITO")
+SUMIFS(df_extratos!I:I,df_extratos!F:F,"&gt;="&amp;Conciliacao!BF596,df_extratos!F:F,"&lt;"&amp;Conciliacao!BF596+1,df_extratos!G:G,"DEBITO")
+SUMIFS(df_extratos!I:I,df_extratos!F:F,"&gt;="&amp;Conciliacao!BG596,df_extratos!F:F,"&lt;"&amp;Conciliacao!BG596+1,df_extratos!G:G,"DEBITO")
+SUMIFS(df_extratos!I:I,df_extratos!F:F,"&gt;="&amp;Conciliacao!BH596,df_extratos!F:F,"&lt;"&amp;Conciliacao!BH596+1,df_extratos!G:G,"DEBITO")</f>
        <v/>
      </c>
      <c r="O596" s="11">
        <f>N596-SUM(J596:M596)</f>
        <v/>
      </c>
      <c r="P596" s="25">
        <f>SUMIFS(df_ajustes_conciliaco!D:D,df_ajustes_conciliaco!C:C,Conciliacao!A596)</f>
        <v/>
      </c>
      <c r="Q596" s="22">
        <f>O596+I596-P596</f>
        <v/>
      </c>
    </row>
    <row r="597">
      <c r="A597" s="5">
        <f>A596+1</f>
        <v/>
      </c>
      <c r="B597" s="3">
        <f>-SUMIFS(df_extrato_zig!G:G,df_extrato_zig!E:E,Conciliacao!A597,df_extrato_zig!D:D,"Saque")-SUMIFS(df_extrato_zig!G:G,df_extrato_zig!E:E,Conciliacao!A597,df_extrato_zig!D:D,"Antecipação")</f>
        <v/>
      </c>
      <c r="C597" s="3">
        <f>SUMIFS(df_extrato_zig!E:E,df_extrato_zig!L:L,Conciliacao!A597,df_extrato_zig!F:F,"DINHEIRO")</f>
        <v/>
      </c>
      <c r="D597" s="3">
        <f>SUMIFS(view_parc_agrup!H:H,view_parc_agrup!G:G,Conciliacao!A597)</f>
        <v/>
      </c>
      <c r="E597" s="3">
        <f>SUMIFS(df_eventos!F:F,df_eventos!H:H,Conciliacao!A597)</f>
        <v/>
      </c>
      <c r="F597" s="3">
        <f>SUMIFS(df_mutuos!M:M,df_mutuos!B:B,Conciliacao!A597)</f>
        <v/>
      </c>
      <c r="G597" s="6">
        <f>SUMIFS(df_bloqueios_judiciais!G:G,df_bloqueios_judiciais!D:D,Conciliacao!A597,df_bloqueios_judiciais!G:G,"&gt;0")</f>
        <v/>
      </c>
      <c r="H597" s="7">
        <f>SUMIFS(df_extratos!I:I,df_extratos!F:F,"&gt;="&amp;Conciliacao!BE597,df_extratos!F:F,"&lt;"&amp;Conciliacao!BE597+1,df_extratos!G:G,"CREDITO")
+SUMIFS(df_extratos!I:I,df_extratos!F:F,"&gt;="&amp;Conciliacao!A597, df_extratos!F:F,"&lt;"&amp;Conciliacao!A597+1, df_extratos!G:G,"CREDITO")
+SUMIFS(df_extratos!I:I,df_extratos!F:F,"&gt;="&amp;Conciliacao!BF597,df_extratos!F:F,"&lt;"&amp;Conciliacao!BF597+1,df_extratos!G:G,"CREDITO")
+SUMIFS(df_extratos!I:I,df_extratos!F:F,"&gt;="&amp;Conciliacao!BG597,df_extratos!F:F,"&lt;"&amp;Conciliacao!BG597+1,df_extratos!G:G,"CREDITO")
+SUMIFS(df_extratos!I:I,df_extratos!F:F,"&gt;="&amp;Conciliacao!BH597,df_extratos!F:F,"&lt;"&amp;Conciliacao!BH597+1,df_extratos!G:G,"CREDITO")</f>
        <v/>
      </c>
      <c r="I597" s="9">
        <f>H597-SUM(B597:G597)</f>
        <v/>
      </c>
      <c r="J597" s="4">
        <f>SUMIFS(df_blueme_sem_parcelamento!E:E,df_blueme_sem_parcelamento!H:H,Conciliacao!A597)*(-1)</f>
        <v/>
      </c>
      <c r="K597" s="4">
        <f>SUMIFS(df_blueme_com_parcelamento!J:J,df_blueme_com_parcelamento!M:M,Conciliacao!A597)*(-1)</f>
        <v/>
      </c>
      <c r="L597" s="4">
        <f>SUMIFS(df_mutuos!N:N,df_mutuos!B:B,Conciliacao!A597)*(-1)</f>
        <v/>
      </c>
      <c r="M597" s="8">
        <f>SUMIFS(df_bloqueios_judiciais!G:G,df_bloqueios_judiciais!D:D,Conciliacao!A597,df_bloqueios_judiciais!G:G,"&lt;0")</f>
        <v/>
      </c>
      <c r="N597" s="10">
        <f>SUMIFS(df_extratos!I:I,df_extratos!F:F,"&gt;="&amp;Conciliacao!BE597,df_extratos!F:F,"&lt;"&amp;Conciliacao!BE597+1,df_extratos!G:G,"DEBITO")
+SUMIFS(df_extratos!I:I,df_extratos!F:F,"&gt;="&amp;Conciliacao!A597, df_extratos!F:F,"&lt;"&amp;Conciliacao!A597+1, df_extratos!G:G,"DEBITO")
+SUMIFS(df_extratos!I:I,df_extratos!F:F,"&gt;="&amp;Conciliacao!BF597,df_extratos!F:F,"&lt;"&amp;Conciliacao!BF597+1,df_extratos!G:G,"DEBITO")
+SUMIFS(df_extratos!I:I,df_extratos!F:F,"&gt;="&amp;Conciliacao!BG597,df_extratos!F:F,"&lt;"&amp;Conciliacao!BG597+1,df_extratos!G:G,"DEBITO")
+SUMIFS(df_extratos!I:I,df_extratos!F:F,"&gt;="&amp;Conciliacao!BH597,df_extratos!F:F,"&lt;"&amp;Conciliacao!BH597+1,df_extratos!G:G,"DEBITO")</f>
        <v/>
      </c>
      <c r="O597" s="11">
        <f>N597-SUM(J597:M597)</f>
        <v/>
      </c>
      <c r="P597" s="25">
        <f>SUMIFS(df_ajustes_conciliaco!D:D,df_ajustes_conciliaco!C:C,Conciliacao!A597)</f>
        <v/>
      </c>
      <c r="Q597" s="22">
        <f>O597+I597-P597</f>
        <v/>
      </c>
    </row>
    <row r="598">
      <c r="A598" s="5">
        <f>A597+1</f>
        <v/>
      </c>
      <c r="B598" s="3">
        <f>-SUMIFS(df_extrato_zig!G:G,df_extrato_zig!E:E,Conciliacao!A598,df_extrato_zig!D:D,"Saque")-SUMIFS(df_extrato_zig!G:G,df_extrato_zig!E:E,Conciliacao!A598,df_extrato_zig!D:D,"Antecipação")</f>
        <v/>
      </c>
      <c r="C598" s="3">
        <f>SUMIFS(df_extrato_zig!E:E,df_extrato_zig!L:L,Conciliacao!A598,df_extrato_zig!F:F,"DINHEIRO")</f>
        <v/>
      </c>
      <c r="D598" s="3">
        <f>SUMIFS(view_parc_agrup!H:H,view_parc_agrup!G:G,Conciliacao!A598)</f>
        <v/>
      </c>
      <c r="E598" s="3">
        <f>SUMIFS(df_eventos!F:F,df_eventos!H:H,Conciliacao!A598)</f>
        <v/>
      </c>
      <c r="F598" s="3">
        <f>SUMIFS(df_mutuos!M:M,df_mutuos!B:B,Conciliacao!A598)</f>
        <v/>
      </c>
      <c r="G598" s="6">
        <f>SUMIFS(df_bloqueios_judiciais!G:G,df_bloqueios_judiciais!D:D,Conciliacao!A598,df_bloqueios_judiciais!G:G,"&gt;0")</f>
        <v/>
      </c>
      <c r="H598" s="7">
        <f>SUMIFS(df_extratos!I:I,df_extratos!F:F,"&gt;="&amp;Conciliacao!BE598,df_extratos!F:F,"&lt;"&amp;Conciliacao!BE598+1,df_extratos!G:G,"CREDITO")
+SUMIFS(df_extratos!I:I,df_extratos!F:F,"&gt;="&amp;Conciliacao!A598, df_extratos!F:F,"&lt;"&amp;Conciliacao!A598+1, df_extratos!G:G,"CREDITO")
+SUMIFS(df_extratos!I:I,df_extratos!F:F,"&gt;="&amp;Conciliacao!BF598,df_extratos!F:F,"&lt;"&amp;Conciliacao!BF598+1,df_extratos!G:G,"CREDITO")
+SUMIFS(df_extratos!I:I,df_extratos!F:F,"&gt;="&amp;Conciliacao!BG598,df_extratos!F:F,"&lt;"&amp;Conciliacao!BG598+1,df_extratos!G:G,"CREDITO")
+SUMIFS(df_extratos!I:I,df_extratos!F:F,"&gt;="&amp;Conciliacao!BH598,df_extratos!F:F,"&lt;"&amp;Conciliacao!BH598+1,df_extratos!G:G,"CREDITO")</f>
        <v/>
      </c>
      <c r="I598" s="9">
        <f>H598-SUM(B598:G598)</f>
        <v/>
      </c>
      <c r="J598" s="4">
        <f>SUMIFS(df_blueme_sem_parcelamento!E:E,df_blueme_sem_parcelamento!H:H,Conciliacao!A598)*(-1)</f>
        <v/>
      </c>
      <c r="K598" s="4">
        <f>SUMIFS(df_blueme_com_parcelamento!J:J,df_blueme_com_parcelamento!M:M,Conciliacao!A598)*(-1)</f>
        <v/>
      </c>
      <c r="L598" s="4">
        <f>SUMIFS(df_mutuos!N:N,df_mutuos!B:B,Conciliacao!A598)*(-1)</f>
        <v/>
      </c>
      <c r="M598" s="8">
        <f>SUMIFS(df_bloqueios_judiciais!G:G,df_bloqueios_judiciais!D:D,Conciliacao!A598,df_bloqueios_judiciais!G:G,"&lt;0")</f>
        <v/>
      </c>
      <c r="N598" s="10">
        <f>SUMIFS(df_extratos!I:I,df_extratos!F:F,"&gt;="&amp;Conciliacao!BE598,df_extratos!F:F,"&lt;"&amp;Conciliacao!BE598+1,df_extratos!G:G,"DEBITO")
+SUMIFS(df_extratos!I:I,df_extratos!F:F,"&gt;="&amp;Conciliacao!A598, df_extratos!F:F,"&lt;"&amp;Conciliacao!A598+1, df_extratos!G:G,"DEBITO")
+SUMIFS(df_extratos!I:I,df_extratos!F:F,"&gt;="&amp;Conciliacao!BF598,df_extratos!F:F,"&lt;"&amp;Conciliacao!BF598+1,df_extratos!G:G,"DEBITO")
+SUMIFS(df_extratos!I:I,df_extratos!F:F,"&gt;="&amp;Conciliacao!BG598,df_extratos!F:F,"&lt;"&amp;Conciliacao!BG598+1,df_extratos!G:G,"DEBITO")
+SUMIFS(df_extratos!I:I,df_extratos!F:F,"&gt;="&amp;Conciliacao!BH598,df_extratos!F:F,"&lt;"&amp;Conciliacao!BH598+1,df_extratos!G:G,"DEBITO")</f>
        <v/>
      </c>
      <c r="O598" s="11">
        <f>N598-SUM(J598:M598)</f>
        <v/>
      </c>
      <c r="P598" s="25">
        <f>SUMIFS(df_ajustes_conciliaco!D:D,df_ajustes_conciliaco!C:C,Conciliacao!A598)</f>
        <v/>
      </c>
      <c r="Q598" s="22">
        <f>O598+I598-P598</f>
        <v/>
      </c>
    </row>
    <row r="599">
      <c r="A599" s="5">
        <f>A598+1</f>
        <v/>
      </c>
      <c r="B599" s="3">
        <f>-SUMIFS(df_extrato_zig!G:G,df_extrato_zig!E:E,Conciliacao!A599,df_extrato_zig!D:D,"Saque")-SUMIFS(df_extrato_zig!G:G,df_extrato_zig!E:E,Conciliacao!A599,df_extrato_zig!D:D,"Antecipação")</f>
        <v/>
      </c>
      <c r="C599" s="3">
        <f>SUMIFS(df_extrato_zig!E:E,df_extrato_zig!L:L,Conciliacao!A599,df_extrato_zig!F:F,"DINHEIRO")</f>
        <v/>
      </c>
      <c r="D599" s="3">
        <f>SUMIFS(view_parc_agrup!H:H,view_parc_agrup!G:G,Conciliacao!A599)</f>
        <v/>
      </c>
      <c r="E599" s="3">
        <f>SUMIFS(df_eventos!F:F,df_eventos!H:H,Conciliacao!A599)</f>
        <v/>
      </c>
      <c r="F599" s="3">
        <f>SUMIFS(df_mutuos!M:M,df_mutuos!B:B,Conciliacao!A599)</f>
        <v/>
      </c>
      <c r="G599" s="6">
        <f>SUMIFS(df_bloqueios_judiciais!G:G,df_bloqueios_judiciais!D:D,Conciliacao!A599,df_bloqueios_judiciais!G:G,"&gt;0")</f>
        <v/>
      </c>
      <c r="H599" s="7">
        <f>SUMIFS(df_extratos!I:I,df_extratos!F:F,"&gt;="&amp;Conciliacao!BE599,df_extratos!F:F,"&lt;"&amp;Conciliacao!BE599+1,df_extratos!G:G,"CREDITO")
+SUMIFS(df_extratos!I:I,df_extratos!F:F,"&gt;="&amp;Conciliacao!A599, df_extratos!F:F,"&lt;"&amp;Conciliacao!A599+1, df_extratos!G:G,"CREDITO")
+SUMIFS(df_extratos!I:I,df_extratos!F:F,"&gt;="&amp;Conciliacao!BF599,df_extratos!F:F,"&lt;"&amp;Conciliacao!BF599+1,df_extratos!G:G,"CREDITO")
+SUMIFS(df_extratos!I:I,df_extratos!F:F,"&gt;="&amp;Conciliacao!BG599,df_extratos!F:F,"&lt;"&amp;Conciliacao!BG599+1,df_extratos!G:G,"CREDITO")
+SUMIFS(df_extratos!I:I,df_extratos!F:F,"&gt;="&amp;Conciliacao!BH599,df_extratos!F:F,"&lt;"&amp;Conciliacao!BH599+1,df_extratos!G:G,"CREDITO")</f>
        <v/>
      </c>
      <c r="I599" s="9">
        <f>H599-SUM(B599:G599)</f>
        <v/>
      </c>
      <c r="J599" s="4">
        <f>SUMIFS(df_blueme_sem_parcelamento!E:E,df_blueme_sem_parcelamento!H:H,Conciliacao!A599)*(-1)</f>
        <v/>
      </c>
      <c r="K599" s="4">
        <f>SUMIFS(df_blueme_com_parcelamento!J:J,df_blueme_com_parcelamento!M:M,Conciliacao!A599)*(-1)</f>
        <v/>
      </c>
      <c r="L599" s="4">
        <f>SUMIFS(df_mutuos!N:N,df_mutuos!B:B,Conciliacao!A599)*(-1)</f>
        <v/>
      </c>
      <c r="M599" s="8">
        <f>SUMIFS(df_bloqueios_judiciais!G:G,df_bloqueios_judiciais!D:D,Conciliacao!A599,df_bloqueios_judiciais!G:G,"&lt;0")</f>
        <v/>
      </c>
      <c r="N599" s="10">
        <f>SUMIFS(df_extratos!I:I,df_extratos!F:F,"&gt;="&amp;Conciliacao!BE599,df_extratos!F:F,"&lt;"&amp;Conciliacao!BE599+1,df_extratos!G:G,"DEBITO")
+SUMIFS(df_extratos!I:I,df_extratos!F:F,"&gt;="&amp;Conciliacao!A599, df_extratos!F:F,"&lt;"&amp;Conciliacao!A599+1, df_extratos!G:G,"DEBITO")
+SUMIFS(df_extratos!I:I,df_extratos!F:F,"&gt;="&amp;Conciliacao!BF599,df_extratos!F:F,"&lt;"&amp;Conciliacao!BF599+1,df_extratos!G:G,"DEBITO")
+SUMIFS(df_extratos!I:I,df_extratos!F:F,"&gt;="&amp;Conciliacao!BG599,df_extratos!F:F,"&lt;"&amp;Conciliacao!BG599+1,df_extratos!G:G,"DEBITO")
+SUMIFS(df_extratos!I:I,df_extratos!F:F,"&gt;="&amp;Conciliacao!BH599,df_extratos!F:F,"&lt;"&amp;Conciliacao!BH599+1,df_extratos!G:G,"DEBITO")</f>
        <v/>
      </c>
      <c r="O599" s="11">
        <f>N599-SUM(J599:M599)</f>
        <v/>
      </c>
      <c r="P599" s="25">
        <f>SUMIFS(df_ajustes_conciliaco!D:D,df_ajustes_conciliaco!C:C,Conciliacao!A599)</f>
        <v/>
      </c>
      <c r="Q599" s="22">
        <f>O599+I599-P599</f>
        <v/>
      </c>
    </row>
    <row r="600">
      <c r="A600" s="5">
        <f>A599+1</f>
        <v/>
      </c>
      <c r="B600" s="3">
        <f>-SUMIFS(df_extrato_zig!G:G,df_extrato_zig!E:E,Conciliacao!A600,df_extrato_zig!D:D,"Saque")-SUMIFS(df_extrato_zig!G:G,df_extrato_zig!E:E,Conciliacao!A600,df_extrato_zig!D:D,"Antecipação")</f>
        <v/>
      </c>
      <c r="C600" s="3">
        <f>SUMIFS(df_extrato_zig!E:E,df_extrato_zig!L:L,Conciliacao!A600,df_extrato_zig!F:F,"DINHEIRO")</f>
        <v/>
      </c>
      <c r="D600" s="3">
        <f>SUMIFS(view_parc_agrup!H:H,view_parc_agrup!G:G,Conciliacao!A600)</f>
        <v/>
      </c>
      <c r="E600" s="3">
        <f>SUMIFS(df_eventos!F:F,df_eventos!H:H,Conciliacao!A600)</f>
        <v/>
      </c>
      <c r="F600" s="3">
        <f>SUMIFS(df_mutuos!M:M,df_mutuos!B:B,Conciliacao!A600)</f>
        <v/>
      </c>
      <c r="G600" s="6">
        <f>SUMIFS(df_bloqueios_judiciais!G:G,df_bloqueios_judiciais!D:D,Conciliacao!A600,df_bloqueios_judiciais!G:G,"&gt;0")</f>
        <v/>
      </c>
      <c r="H600" s="7">
        <f>SUMIFS(df_extratos!I:I,df_extratos!F:F,"&gt;="&amp;Conciliacao!BE600,df_extratos!F:F,"&lt;"&amp;Conciliacao!BE600+1,df_extratos!G:G,"CREDITO")
+SUMIFS(df_extratos!I:I,df_extratos!F:F,"&gt;="&amp;Conciliacao!A600, df_extratos!F:F,"&lt;"&amp;Conciliacao!A600+1, df_extratos!G:G,"CREDITO")
+SUMIFS(df_extratos!I:I,df_extratos!F:F,"&gt;="&amp;Conciliacao!BF600,df_extratos!F:F,"&lt;"&amp;Conciliacao!BF600+1,df_extratos!G:G,"CREDITO")
+SUMIFS(df_extratos!I:I,df_extratos!F:F,"&gt;="&amp;Conciliacao!BG600,df_extratos!F:F,"&lt;"&amp;Conciliacao!BG600+1,df_extratos!G:G,"CREDITO")
+SUMIFS(df_extratos!I:I,df_extratos!F:F,"&gt;="&amp;Conciliacao!BH600,df_extratos!F:F,"&lt;"&amp;Conciliacao!BH600+1,df_extratos!G:G,"CREDITO")</f>
        <v/>
      </c>
      <c r="I600" s="9">
        <f>H600-SUM(B600:G600)</f>
        <v/>
      </c>
      <c r="J600" s="4">
        <f>SUMIFS(df_blueme_sem_parcelamento!E:E,df_blueme_sem_parcelamento!H:H,Conciliacao!A600)*(-1)</f>
        <v/>
      </c>
      <c r="K600" s="4">
        <f>SUMIFS(df_blueme_com_parcelamento!J:J,df_blueme_com_parcelamento!M:M,Conciliacao!A600)*(-1)</f>
        <v/>
      </c>
      <c r="L600" s="4">
        <f>SUMIFS(df_mutuos!N:N,df_mutuos!B:B,Conciliacao!A600)*(-1)</f>
        <v/>
      </c>
      <c r="M600" s="8">
        <f>SUMIFS(df_bloqueios_judiciais!G:G,df_bloqueios_judiciais!D:D,Conciliacao!A600,df_bloqueios_judiciais!G:G,"&lt;0")</f>
        <v/>
      </c>
      <c r="N600" s="10">
        <f>SUMIFS(df_extratos!I:I,df_extratos!F:F,"&gt;="&amp;Conciliacao!BE600,df_extratos!F:F,"&lt;"&amp;Conciliacao!BE600+1,df_extratos!G:G,"DEBITO")
+SUMIFS(df_extratos!I:I,df_extratos!F:F,"&gt;="&amp;Conciliacao!A600, df_extratos!F:F,"&lt;"&amp;Conciliacao!A600+1, df_extratos!G:G,"DEBITO")
+SUMIFS(df_extratos!I:I,df_extratos!F:F,"&gt;="&amp;Conciliacao!BF600,df_extratos!F:F,"&lt;"&amp;Conciliacao!BF600+1,df_extratos!G:G,"DEBITO")
+SUMIFS(df_extratos!I:I,df_extratos!F:F,"&gt;="&amp;Conciliacao!BG600,df_extratos!F:F,"&lt;"&amp;Conciliacao!BG600+1,df_extratos!G:G,"DEBITO")
+SUMIFS(df_extratos!I:I,df_extratos!F:F,"&gt;="&amp;Conciliacao!BH600,df_extratos!F:F,"&lt;"&amp;Conciliacao!BH600+1,df_extratos!G:G,"DEBITO")</f>
        <v/>
      </c>
      <c r="O600" s="11">
        <f>N600-SUM(J600:M600)</f>
        <v/>
      </c>
      <c r="P600" s="25">
        <f>SUMIFS(df_ajustes_conciliaco!D:D,df_ajustes_conciliaco!C:C,Conciliacao!A600)</f>
        <v/>
      </c>
      <c r="Q600" s="22">
        <f>O600+I600-P600</f>
        <v/>
      </c>
    </row>
    <row r="601">
      <c r="A601" s="5">
        <f>A600+1</f>
        <v/>
      </c>
      <c r="B601" s="3">
        <f>-SUMIFS(df_extrato_zig!G:G,df_extrato_zig!E:E,Conciliacao!A601,df_extrato_zig!D:D,"Saque")-SUMIFS(df_extrato_zig!G:G,df_extrato_zig!E:E,Conciliacao!A601,df_extrato_zig!D:D,"Antecipação")</f>
        <v/>
      </c>
      <c r="C601" s="3">
        <f>SUMIFS(df_extrato_zig!E:E,df_extrato_zig!L:L,Conciliacao!A601,df_extrato_zig!F:F,"DINHEIRO")</f>
        <v/>
      </c>
      <c r="D601" s="3">
        <f>SUMIFS(view_parc_agrup!H:H,view_parc_agrup!G:G,Conciliacao!A601)</f>
        <v/>
      </c>
      <c r="E601" s="3">
        <f>SUMIFS(df_eventos!F:F,df_eventos!H:H,Conciliacao!A601)</f>
        <v/>
      </c>
      <c r="F601" s="3">
        <f>SUMIFS(df_mutuos!M:M,df_mutuos!B:B,Conciliacao!A601)</f>
        <v/>
      </c>
      <c r="G601" s="6">
        <f>SUMIFS(df_bloqueios_judiciais!G:G,df_bloqueios_judiciais!D:D,Conciliacao!A601,df_bloqueios_judiciais!G:G,"&gt;0")</f>
        <v/>
      </c>
      <c r="H601" s="7">
        <f>SUMIFS(df_extratos!I:I,df_extratos!F:F,"&gt;="&amp;Conciliacao!BE601,df_extratos!F:F,"&lt;"&amp;Conciliacao!BE601+1,df_extratos!G:G,"CREDITO")
+SUMIFS(df_extratos!I:I,df_extratos!F:F,"&gt;="&amp;Conciliacao!A601, df_extratos!F:F,"&lt;"&amp;Conciliacao!A601+1, df_extratos!G:G,"CREDITO")
+SUMIFS(df_extratos!I:I,df_extratos!F:F,"&gt;="&amp;Conciliacao!BF601,df_extratos!F:F,"&lt;"&amp;Conciliacao!BF601+1,df_extratos!G:G,"CREDITO")
+SUMIFS(df_extratos!I:I,df_extratos!F:F,"&gt;="&amp;Conciliacao!BG601,df_extratos!F:F,"&lt;"&amp;Conciliacao!BG601+1,df_extratos!G:G,"CREDITO")
+SUMIFS(df_extratos!I:I,df_extratos!F:F,"&gt;="&amp;Conciliacao!BH601,df_extratos!F:F,"&lt;"&amp;Conciliacao!BH601+1,df_extratos!G:G,"CREDITO")</f>
        <v/>
      </c>
      <c r="I601" s="9">
        <f>H601-SUM(B601:G601)</f>
        <v/>
      </c>
      <c r="J601" s="4">
        <f>SUMIFS(df_blueme_sem_parcelamento!E:E,df_blueme_sem_parcelamento!H:H,Conciliacao!A601)*(-1)</f>
        <v/>
      </c>
      <c r="K601" s="4">
        <f>SUMIFS(df_blueme_com_parcelamento!J:J,df_blueme_com_parcelamento!M:M,Conciliacao!A601)*(-1)</f>
        <v/>
      </c>
      <c r="L601" s="4">
        <f>SUMIFS(df_mutuos!N:N,df_mutuos!B:B,Conciliacao!A601)*(-1)</f>
        <v/>
      </c>
      <c r="M601" s="8">
        <f>SUMIFS(df_bloqueios_judiciais!G:G,df_bloqueios_judiciais!D:D,Conciliacao!A601,df_bloqueios_judiciais!G:G,"&lt;0")</f>
        <v/>
      </c>
      <c r="N601" s="10">
        <f>SUMIFS(df_extratos!I:I,df_extratos!F:F,"&gt;="&amp;Conciliacao!BE601,df_extratos!F:F,"&lt;"&amp;Conciliacao!BE601+1,df_extratos!G:G,"DEBITO")
+SUMIFS(df_extratos!I:I,df_extratos!F:F,"&gt;="&amp;Conciliacao!A601, df_extratos!F:F,"&lt;"&amp;Conciliacao!A601+1, df_extratos!G:G,"DEBITO")
+SUMIFS(df_extratos!I:I,df_extratos!F:F,"&gt;="&amp;Conciliacao!BF601,df_extratos!F:F,"&lt;"&amp;Conciliacao!BF601+1,df_extratos!G:G,"DEBITO")
+SUMIFS(df_extratos!I:I,df_extratos!F:F,"&gt;="&amp;Conciliacao!BG601,df_extratos!F:F,"&lt;"&amp;Conciliacao!BG601+1,df_extratos!G:G,"DEBITO")
+SUMIFS(df_extratos!I:I,df_extratos!F:F,"&gt;="&amp;Conciliacao!BH601,df_extratos!F:F,"&lt;"&amp;Conciliacao!BH601+1,df_extratos!G:G,"DEBITO")</f>
        <v/>
      </c>
      <c r="O601" s="11">
        <f>N601-SUM(J601:M601)</f>
        <v/>
      </c>
      <c r="P601" s="25">
        <f>SUMIFS(df_ajustes_conciliaco!D:D,df_ajustes_conciliaco!C:C,Conciliacao!A601)</f>
        <v/>
      </c>
      <c r="Q601" s="22">
        <f>O601+I601-P601</f>
        <v/>
      </c>
    </row>
    <row r="602">
      <c r="A602" s="5">
        <f>A601+1</f>
        <v/>
      </c>
      <c r="B602" s="3">
        <f>-SUMIFS(df_extrato_zig!G:G,df_extrato_zig!E:E,Conciliacao!A602,df_extrato_zig!D:D,"Saque")-SUMIFS(df_extrato_zig!G:G,df_extrato_zig!E:E,Conciliacao!A602,df_extrato_zig!D:D,"Antecipação")</f>
        <v/>
      </c>
      <c r="C602" s="3">
        <f>SUMIFS(df_extrato_zig!E:E,df_extrato_zig!L:L,Conciliacao!A602,df_extrato_zig!F:F,"DINHEIRO")</f>
        <v/>
      </c>
      <c r="D602" s="3">
        <f>SUMIFS(view_parc_agrup!H:H,view_parc_agrup!G:G,Conciliacao!A602)</f>
        <v/>
      </c>
      <c r="E602" s="3">
        <f>SUMIFS(df_eventos!F:F,df_eventos!H:H,Conciliacao!A602)</f>
        <v/>
      </c>
      <c r="F602" s="3">
        <f>SUMIFS(df_mutuos!M:M,df_mutuos!B:B,Conciliacao!A602)</f>
        <v/>
      </c>
      <c r="G602" s="6">
        <f>SUMIFS(df_bloqueios_judiciais!G:G,df_bloqueios_judiciais!D:D,Conciliacao!A602,df_bloqueios_judiciais!G:G,"&gt;0")</f>
        <v/>
      </c>
      <c r="H602" s="7">
        <f>SUMIFS(df_extratos!I:I,df_extratos!F:F,"&gt;="&amp;Conciliacao!BE602,df_extratos!F:F,"&lt;"&amp;Conciliacao!BE602+1,df_extratos!G:G,"CREDITO")
+SUMIFS(df_extratos!I:I,df_extratos!F:F,"&gt;="&amp;Conciliacao!A602, df_extratos!F:F,"&lt;"&amp;Conciliacao!A602+1, df_extratos!G:G,"CREDITO")
+SUMIFS(df_extratos!I:I,df_extratos!F:F,"&gt;="&amp;Conciliacao!BF602,df_extratos!F:F,"&lt;"&amp;Conciliacao!BF602+1,df_extratos!G:G,"CREDITO")
+SUMIFS(df_extratos!I:I,df_extratos!F:F,"&gt;="&amp;Conciliacao!BG602,df_extratos!F:F,"&lt;"&amp;Conciliacao!BG602+1,df_extratos!G:G,"CREDITO")
+SUMIFS(df_extratos!I:I,df_extratos!F:F,"&gt;="&amp;Conciliacao!BH602,df_extratos!F:F,"&lt;"&amp;Conciliacao!BH602+1,df_extratos!G:G,"CREDITO")</f>
        <v/>
      </c>
      <c r="I602" s="9">
        <f>H602-SUM(B602:G602)</f>
        <v/>
      </c>
      <c r="J602" s="4">
        <f>SUMIFS(df_blueme_sem_parcelamento!E:E,df_blueme_sem_parcelamento!H:H,Conciliacao!A602)*(-1)</f>
        <v/>
      </c>
      <c r="K602" s="4">
        <f>SUMIFS(df_blueme_com_parcelamento!J:J,df_blueme_com_parcelamento!M:M,Conciliacao!A602)*(-1)</f>
        <v/>
      </c>
      <c r="L602" s="4">
        <f>SUMIFS(df_mutuos!N:N,df_mutuos!B:B,Conciliacao!A602)*(-1)</f>
        <v/>
      </c>
      <c r="M602" s="8">
        <f>SUMIFS(df_bloqueios_judiciais!G:G,df_bloqueios_judiciais!D:D,Conciliacao!A602,df_bloqueios_judiciais!G:G,"&lt;0")</f>
        <v/>
      </c>
      <c r="N602" s="10">
        <f>SUMIFS(df_extratos!I:I,df_extratos!F:F,"&gt;="&amp;Conciliacao!BE602,df_extratos!F:F,"&lt;"&amp;Conciliacao!BE602+1,df_extratos!G:G,"DEBITO")
+SUMIFS(df_extratos!I:I,df_extratos!F:F,"&gt;="&amp;Conciliacao!A602, df_extratos!F:F,"&lt;"&amp;Conciliacao!A602+1, df_extratos!G:G,"DEBITO")
+SUMIFS(df_extratos!I:I,df_extratos!F:F,"&gt;="&amp;Conciliacao!BF602,df_extratos!F:F,"&lt;"&amp;Conciliacao!BF602+1,df_extratos!G:G,"DEBITO")
+SUMIFS(df_extratos!I:I,df_extratos!F:F,"&gt;="&amp;Conciliacao!BG602,df_extratos!F:F,"&lt;"&amp;Conciliacao!BG602+1,df_extratos!G:G,"DEBITO")
+SUMIFS(df_extratos!I:I,df_extratos!F:F,"&gt;="&amp;Conciliacao!BH602,df_extratos!F:F,"&lt;"&amp;Conciliacao!BH602+1,df_extratos!G:G,"DEBITO")</f>
        <v/>
      </c>
      <c r="O602" s="11">
        <f>N602-SUM(J602:M602)</f>
        <v/>
      </c>
      <c r="P602" s="25">
        <f>SUMIFS(df_ajustes_conciliaco!D:D,df_ajustes_conciliaco!C:C,Conciliacao!A602)</f>
        <v/>
      </c>
      <c r="Q602" s="22">
        <f>O602+I602-P602</f>
        <v/>
      </c>
    </row>
    <row r="603">
      <c r="A603" s="5">
        <f>A602+1</f>
        <v/>
      </c>
      <c r="B603" s="3">
        <f>-SUMIFS(df_extrato_zig!G:G,df_extrato_zig!E:E,Conciliacao!A603,df_extrato_zig!D:D,"Saque")-SUMIFS(df_extrato_zig!G:G,df_extrato_zig!E:E,Conciliacao!A603,df_extrato_zig!D:D,"Antecipação")</f>
        <v/>
      </c>
      <c r="C603" s="3">
        <f>SUMIFS(df_extrato_zig!E:E,df_extrato_zig!L:L,Conciliacao!A603,df_extrato_zig!F:F,"DINHEIRO")</f>
        <v/>
      </c>
      <c r="D603" s="3">
        <f>SUMIFS(view_parc_agrup!H:H,view_parc_agrup!G:G,Conciliacao!A603)</f>
        <v/>
      </c>
      <c r="E603" s="3">
        <f>SUMIFS(df_eventos!F:F,df_eventos!H:H,Conciliacao!A603)</f>
        <v/>
      </c>
      <c r="F603" s="3">
        <f>SUMIFS(df_mutuos!M:M,df_mutuos!B:B,Conciliacao!A603)</f>
        <v/>
      </c>
      <c r="G603" s="6">
        <f>SUMIFS(df_bloqueios_judiciais!G:G,df_bloqueios_judiciais!D:D,Conciliacao!A603,df_bloqueios_judiciais!G:G,"&gt;0")</f>
        <v/>
      </c>
      <c r="H603" s="7">
        <f>SUMIFS(df_extratos!I:I,df_extratos!F:F,"&gt;="&amp;Conciliacao!BE603,df_extratos!F:F,"&lt;"&amp;Conciliacao!BE603+1,df_extratos!G:G,"CREDITO")
+SUMIFS(df_extratos!I:I,df_extratos!F:F,"&gt;="&amp;Conciliacao!A603, df_extratos!F:F,"&lt;"&amp;Conciliacao!A603+1, df_extratos!G:G,"CREDITO")
+SUMIFS(df_extratos!I:I,df_extratos!F:F,"&gt;="&amp;Conciliacao!BF603,df_extratos!F:F,"&lt;"&amp;Conciliacao!BF603+1,df_extratos!G:G,"CREDITO")
+SUMIFS(df_extratos!I:I,df_extratos!F:F,"&gt;="&amp;Conciliacao!BG603,df_extratos!F:F,"&lt;"&amp;Conciliacao!BG603+1,df_extratos!G:G,"CREDITO")
+SUMIFS(df_extratos!I:I,df_extratos!F:F,"&gt;="&amp;Conciliacao!BH603,df_extratos!F:F,"&lt;"&amp;Conciliacao!BH603+1,df_extratos!G:G,"CREDITO")</f>
        <v/>
      </c>
      <c r="I603" s="9">
        <f>H603-SUM(B603:G603)</f>
        <v/>
      </c>
      <c r="J603" s="4">
        <f>SUMIFS(df_blueme_sem_parcelamento!E:E,df_blueme_sem_parcelamento!H:H,Conciliacao!A603)*(-1)</f>
        <v/>
      </c>
      <c r="K603" s="4">
        <f>SUMIFS(df_blueme_com_parcelamento!J:J,df_blueme_com_parcelamento!M:M,Conciliacao!A603)*(-1)</f>
        <v/>
      </c>
      <c r="L603" s="4">
        <f>SUMIFS(df_mutuos!N:N,df_mutuos!B:B,Conciliacao!A603)*(-1)</f>
        <v/>
      </c>
      <c r="M603" s="8">
        <f>SUMIFS(df_bloqueios_judiciais!G:G,df_bloqueios_judiciais!D:D,Conciliacao!A603,df_bloqueios_judiciais!G:G,"&lt;0")</f>
        <v/>
      </c>
      <c r="N603" s="10">
        <f>SUMIFS(df_extratos!I:I,df_extratos!F:F,"&gt;="&amp;Conciliacao!BE603,df_extratos!F:F,"&lt;"&amp;Conciliacao!BE603+1,df_extratos!G:G,"DEBITO")
+SUMIFS(df_extratos!I:I,df_extratos!F:F,"&gt;="&amp;Conciliacao!A603, df_extratos!F:F,"&lt;"&amp;Conciliacao!A603+1, df_extratos!G:G,"DEBITO")
+SUMIFS(df_extratos!I:I,df_extratos!F:F,"&gt;="&amp;Conciliacao!BF603,df_extratos!F:F,"&lt;"&amp;Conciliacao!BF603+1,df_extratos!G:G,"DEBITO")
+SUMIFS(df_extratos!I:I,df_extratos!F:F,"&gt;="&amp;Conciliacao!BG603,df_extratos!F:F,"&lt;"&amp;Conciliacao!BG603+1,df_extratos!G:G,"DEBITO")
+SUMIFS(df_extratos!I:I,df_extratos!F:F,"&gt;="&amp;Conciliacao!BH603,df_extratos!F:F,"&lt;"&amp;Conciliacao!BH603+1,df_extratos!G:G,"DEBITO")</f>
        <v/>
      </c>
      <c r="O603" s="11">
        <f>N603-SUM(J603:M603)</f>
        <v/>
      </c>
      <c r="P603" s="25">
        <f>SUMIFS(df_ajustes_conciliaco!D:D,df_ajustes_conciliaco!C:C,Conciliacao!A603)</f>
        <v/>
      </c>
      <c r="Q603" s="22">
        <f>O603+I603-P603</f>
        <v/>
      </c>
    </row>
    <row r="604">
      <c r="A604" s="5">
        <f>A603+1</f>
        <v/>
      </c>
      <c r="B604" s="3">
        <f>-SUMIFS(df_extrato_zig!G:G,df_extrato_zig!E:E,Conciliacao!A604,df_extrato_zig!D:D,"Saque")-SUMIFS(df_extrato_zig!G:G,df_extrato_zig!E:E,Conciliacao!A604,df_extrato_zig!D:D,"Antecipação")</f>
        <v/>
      </c>
      <c r="C604" s="3">
        <f>SUMIFS(df_extrato_zig!E:E,df_extrato_zig!L:L,Conciliacao!A604,df_extrato_zig!F:F,"DINHEIRO")</f>
        <v/>
      </c>
      <c r="D604" s="3">
        <f>SUMIFS(view_parc_agrup!H:H,view_parc_agrup!G:G,Conciliacao!A604)</f>
        <v/>
      </c>
      <c r="E604" s="3">
        <f>SUMIFS(df_eventos!F:F,df_eventos!H:H,Conciliacao!A604)</f>
        <v/>
      </c>
      <c r="F604" s="3">
        <f>SUMIFS(df_mutuos!M:M,df_mutuos!B:B,Conciliacao!A604)</f>
        <v/>
      </c>
      <c r="G604" s="6">
        <f>SUMIFS(df_bloqueios_judiciais!G:G,df_bloqueios_judiciais!D:D,Conciliacao!A604,df_bloqueios_judiciais!G:G,"&gt;0")</f>
        <v/>
      </c>
      <c r="H604" s="7">
        <f>SUMIFS(df_extratos!I:I,df_extratos!F:F,"&gt;="&amp;Conciliacao!BE604,df_extratos!F:F,"&lt;"&amp;Conciliacao!BE604+1,df_extratos!G:G,"CREDITO")
+SUMIFS(df_extratos!I:I,df_extratos!F:F,"&gt;="&amp;Conciliacao!A604, df_extratos!F:F,"&lt;"&amp;Conciliacao!A604+1, df_extratos!G:G,"CREDITO")
+SUMIFS(df_extratos!I:I,df_extratos!F:F,"&gt;="&amp;Conciliacao!BF604,df_extratos!F:F,"&lt;"&amp;Conciliacao!BF604+1,df_extratos!G:G,"CREDITO")
+SUMIFS(df_extratos!I:I,df_extratos!F:F,"&gt;="&amp;Conciliacao!BG604,df_extratos!F:F,"&lt;"&amp;Conciliacao!BG604+1,df_extratos!G:G,"CREDITO")
+SUMIFS(df_extratos!I:I,df_extratos!F:F,"&gt;="&amp;Conciliacao!BH604,df_extratos!F:F,"&lt;"&amp;Conciliacao!BH604+1,df_extratos!G:G,"CREDITO")</f>
        <v/>
      </c>
      <c r="I604" s="9">
        <f>H604-SUM(B604:G604)</f>
        <v/>
      </c>
      <c r="J604" s="4">
        <f>SUMIFS(df_blueme_sem_parcelamento!E:E,df_blueme_sem_parcelamento!H:H,Conciliacao!A604)*(-1)</f>
        <v/>
      </c>
      <c r="K604" s="4">
        <f>SUMIFS(df_blueme_com_parcelamento!J:J,df_blueme_com_parcelamento!M:M,Conciliacao!A604)*(-1)</f>
        <v/>
      </c>
      <c r="L604" s="4">
        <f>SUMIFS(df_mutuos!N:N,df_mutuos!B:B,Conciliacao!A604)*(-1)</f>
        <v/>
      </c>
      <c r="M604" s="8">
        <f>SUMIFS(df_bloqueios_judiciais!G:G,df_bloqueios_judiciais!D:D,Conciliacao!A604,df_bloqueios_judiciais!G:G,"&lt;0")</f>
        <v/>
      </c>
      <c r="N604" s="10">
        <f>SUMIFS(df_extratos!I:I,df_extratos!F:F,"&gt;="&amp;Conciliacao!BE604,df_extratos!F:F,"&lt;"&amp;Conciliacao!BE604+1,df_extratos!G:G,"DEBITO")
+SUMIFS(df_extratos!I:I,df_extratos!F:F,"&gt;="&amp;Conciliacao!A604, df_extratos!F:F,"&lt;"&amp;Conciliacao!A604+1, df_extratos!G:G,"DEBITO")
+SUMIFS(df_extratos!I:I,df_extratos!F:F,"&gt;="&amp;Conciliacao!BF604,df_extratos!F:F,"&lt;"&amp;Conciliacao!BF604+1,df_extratos!G:G,"DEBITO")
+SUMIFS(df_extratos!I:I,df_extratos!F:F,"&gt;="&amp;Conciliacao!BG604,df_extratos!F:F,"&lt;"&amp;Conciliacao!BG604+1,df_extratos!G:G,"DEBITO")
+SUMIFS(df_extratos!I:I,df_extratos!F:F,"&gt;="&amp;Conciliacao!BH604,df_extratos!F:F,"&lt;"&amp;Conciliacao!BH604+1,df_extratos!G:G,"DEBITO")</f>
        <v/>
      </c>
      <c r="O604" s="11">
        <f>N604-SUM(J604:M604)</f>
        <v/>
      </c>
      <c r="P604" s="25">
        <f>SUMIFS(df_ajustes_conciliaco!D:D,df_ajustes_conciliaco!C:C,Conciliacao!A604)</f>
        <v/>
      </c>
      <c r="Q604" s="22">
        <f>O604+I604-P604</f>
        <v/>
      </c>
    </row>
    <row r="605">
      <c r="A605" s="5">
        <f>A604+1</f>
        <v/>
      </c>
      <c r="B605" s="3">
        <f>-SUMIFS(df_extrato_zig!G:G,df_extrato_zig!E:E,Conciliacao!A605,df_extrato_zig!D:D,"Saque")-SUMIFS(df_extrato_zig!G:G,df_extrato_zig!E:E,Conciliacao!A605,df_extrato_zig!D:D,"Antecipação")</f>
        <v/>
      </c>
      <c r="C605" s="3">
        <f>SUMIFS(df_extrato_zig!E:E,df_extrato_zig!L:L,Conciliacao!A605,df_extrato_zig!F:F,"DINHEIRO")</f>
        <v/>
      </c>
      <c r="D605" s="3">
        <f>SUMIFS(view_parc_agrup!H:H,view_parc_agrup!G:G,Conciliacao!A605)</f>
        <v/>
      </c>
      <c r="E605" s="3">
        <f>SUMIFS(df_eventos!F:F,df_eventos!H:H,Conciliacao!A605)</f>
        <v/>
      </c>
      <c r="F605" s="3">
        <f>SUMIFS(df_mutuos!M:M,df_mutuos!B:B,Conciliacao!A605)</f>
        <v/>
      </c>
      <c r="G605" s="6">
        <f>SUMIFS(df_bloqueios_judiciais!G:G,df_bloqueios_judiciais!D:D,Conciliacao!A605,df_bloqueios_judiciais!G:G,"&gt;0")</f>
        <v/>
      </c>
      <c r="H605" s="7">
        <f>SUMIFS(df_extratos!I:I,df_extratos!F:F,"&gt;="&amp;Conciliacao!BE605,df_extratos!F:F,"&lt;"&amp;Conciliacao!BE605+1,df_extratos!G:G,"CREDITO")
+SUMIFS(df_extratos!I:I,df_extratos!F:F,"&gt;="&amp;Conciliacao!A605, df_extratos!F:F,"&lt;"&amp;Conciliacao!A605+1, df_extratos!G:G,"CREDITO")
+SUMIFS(df_extratos!I:I,df_extratos!F:F,"&gt;="&amp;Conciliacao!BF605,df_extratos!F:F,"&lt;"&amp;Conciliacao!BF605+1,df_extratos!G:G,"CREDITO")
+SUMIFS(df_extratos!I:I,df_extratos!F:F,"&gt;="&amp;Conciliacao!BG605,df_extratos!F:F,"&lt;"&amp;Conciliacao!BG605+1,df_extratos!G:G,"CREDITO")
+SUMIFS(df_extratos!I:I,df_extratos!F:F,"&gt;="&amp;Conciliacao!BH605,df_extratos!F:F,"&lt;"&amp;Conciliacao!BH605+1,df_extratos!G:G,"CREDITO")</f>
        <v/>
      </c>
      <c r="I605" s="9">
        <f>H605-SUM(B605:G605)</f>
        <v/>
      </c>
      <c r="J605" s="4">
        <f>SUMIFS(df_blueme_sem_parcelamento!E:E,df_blueme_sem_parcelamento!H:H,Conciliacao!A605)*(-1)</f>
        <v/>
      </c>
      <c r="K605" s="4">
        <f>SUMIFS(df_blueme_com_parcelamento!J:J,df_blueme_com_parcelamento!M:M,Conciliacao!A605)*(-1)</f>
        <v/>
      </c>
      <c r="L605" s="4">
        <f>SUMIFS(df_mutuos!N:N,df_mutuos!B:B,Conciliacao!A605)*(-1)</f>
        <v/>
      </c>
      <c r="M605" s="8">
        <f>SUMIFS(df_bloqueios_judiciais!G:G,df_bloqueios_judiciais!D:D,Conciliacao!A605,df_bloqueios_judiciais!G:G,"&lt;0")</f>
        <v/>
      </c>
      <c r="N605" s="10">
        <f>SUMIFS(df_extratos!I:I,df_extratos!F:F,"&gt;="&amp;Conciliacao!BE605,df_extratos!F:F,"&lt;"&amp;Conciliacao!BE605+1,df_extratos!G:G,"DEBITO")
+SUMIFS(df_extratos!I:I,df_extratos!F:F,"&gt;="&amp;Conciliacao!A605, df_extratos!F:F,"&lt;"&amp;Conciliacao!A605+1, df_extratos!G:G,"DEBITO")
+SUMIFS(df_extratos!I:I,df_extratos!F:F,"&gt;="&amp;Conciliacao!BF605,df_extratos!F:F,"&lt;"&amp;Conciliacao!BF605+1,df_extratos!G:G,"DEBITO")
+SUMIFS(df_extratos!I:I,df_extratos!F:F,"&gt;="&amp;Conciliacao!BG605,df_extratos!F:F,"&lt;"&amp;Conciliacao!BG605+1,df_extratos!G:G,"DEBITO")
+SUMIFS(df_extratos!I:I,df_extratos!F:F,"&gt;="&amp;Conciliacao!BH605,df_extratos!F:F,"&lt;"&amp;Conciliacao!BH605+1,df_extratos!G:G,"DEBITO")</f>
        <v/>
      </c>
      <c r="O605" s="11">
        <f>N605-SUM(J605:M605)</f>
        <v/>
      </c>
      <c r="P605" s="25">
        <f>SUMIFS(df_ajustes_conciliaco!D:D,df_ajustes_conciliaco!C:C,Conciliacao!A605)</f>
        <v/>
      </c>
      <c r="Q605" s="22">
        <f>O605+I605-P605</f>
        <v/>
      </c>
    </row>
    <row r="606">
      <c r="A606" s="5">
        <f>A605+1</f>
        <v/>
      </c>
      <c r="B606" s="3">
        <f>-SUMIFS(df_extrato_zig!G:G,df_extrato_zig!E:E,Conciliacao!A606,df_extrato_zig!D:D,"Saque")-SUMIFS(df_extrato_zig!G:G,df_extrato_zig!E:E,Conciliacao!A606,df_extrato_zig!D:D,"Antecipação")</f>
        <v/>
      </c>
      <c r="C606" s="3">
        <f>SUMIFS(df_extrato_zig!E:E,df_extrato_zig!L:L,Conciliacao!A606,df_extrato_zig!F:F,"DINHEIRO")</f>
        <v/>
      </c>
      <c r="D606" s="3">
        <f>SUMIFS(view_parc_agrup!H:H,view_parc_agrup!G:G,Conciliacao!A606)</f>
        <v/>
      </c>
      <c r="E606" s="3">
        <f>SUMIFS(df_eventos!F:F,df_eventos!H:H,Conciliacao!A606)</f>
        <v/>
      </c>
      <c r="F606" s="3">
        <f>SUMIFS(df_mutuos!M:M,df_mutuos!B:B,Conciliacao!A606)</f>
        <v/>
      </c>
      <c r="G606" s="6">
        <f>SUMIFS(df_bloqueios_judiciais!G:G,df_bloqueios_judiciais!D:D,Conciliacao!A606,df_bloqueios_judiciais!G:G,"&gt;0")</f>
        <v/>
      </c>
      <c r="H606" s="7">
        <f>SUMIFS(df_extratos!I:I,df_extratos!F:F,"&gt;="&amp;Conciliacao!BE606,df_extratos!F:F,"&lt;"&amp;Conciliacao!BE606+1,df_extratos!G:G,"CREDITO")
+SUMIFS(df_extratos!I:I,df_extratos!F:F,"&gt;="&amp;Conciliacao!A606, df_extratos!F:F,"&lt;"&amp;Conciliacao!A606+1, df_extratos!G:G,"CREDITO")
+SUMIFS(df_extratos!I:I,df_extratos!F:F,"&gt;="&amp;Conciliacao!BF606,df_extratos!F:F,"&lt;"&amp;Conciliacao!BF606+1,df_extratos!G:G,"CREDITO")
+SUMIFS(df_extratos!I:I,df_extratos!F:F,"&gt;="&amp;Conciliacao!BG606,df_extratos!F:F,"&lt;"&amp;Conciliacao!BG606+1,df_extratos!G:G,"CREDITO")
+SUMIFS(df_extratos!I:I,df_extratos!F:F,"&gt;="&amp;Conciliacao!BH606,df_extratos!F:F,"&lt;"&amp;Conciliacao!BH606+1,df_extratos!G:G,"CREDITO")</f>
        <v/>
      </c>
      <c r="I606" s="9">
        <f>H606-SUM(B606:G606)</f>
        <v/>
      </c>
      <c r="J606" s="4">
        <f>SUMIFS(df_blueme_sem_parcelamento!E:E,df_blueme_sem_parcelamento!H:H,Conciliacao!A606)*(-1)</f>
        <v/>
      </c>
      <c r="K606" s="4">
        <f>SUMIFS(df_blueme_com_parcelamento!J:J,df_blueme_com_parcelamento!M:M,Conciliacao!A606)*(-1)</f>
        <v/>
      </c>
      <c r="L606" s="4">
        <f>SUMIFS(df_mutuos!N:N,df_mutuos!B:B,Conciliacao!A606)*(-1)</f>
        <v/>
      </c>
      <c r="M606" s="8">
        <f>SUMIFS(df_bloqueios_judiciais!G:G,df_bloqueios_judiciais!D:D,Conciliacao!A606,df_bloqueios_judiciais!G:G,"&lt;0")</f>
        <v/>
      </c>
      <c r="N606" s="10">
        <f>SUMIFS(df_extratos!I:I,df_extratos!F:F,"&gt;="&amp;Conciliacao!BE606,df_extratos!F:F,"&lt;"&amp;Conciliacao!BE606+1,df_extratos!G:G,"DEBITO")
+SUMIFS(df_extratos!I:I,df_extratos!F:F,"&gt;="&amp;Conciliacao!A606, df_extratos!F:F,"&lt;"&amp;Conciliacao!A606+1, df_extratos!G:G,"DEBITO")
+SUMIFS(df_extratos!I:I,df_extratos!F:F,"&gt;="&amp;Conciliacao!BF606,df_extratos!F:F,"&lt;"&amp;Conciliacao!BF606+1,df_extratos!G:G,"DEBITO")
+SUMIFS(df_extratos!I:I,df_extratos!F:F,"&gt;="&amp;Conciliacao!BG606,df_extratos!F:F,"&lt;"&amp;Conciliacao!BG606+1,df_extratos!G:G,"DEBITO")
+SUMIFS(df_extratos!I:I,df_extratos!F:F,"&gt;="&amp;Conciliacao!BH606,df_extratos!F:F,"&lt;"&amp;Conciliacao!BH606+1,df_extratos!G:G,"DEBITO")</f>
        <v/>
      </c>
      <c r="O606" s="11">
        <f>N606-SUM(J606:M606)</f>
        <v/>
      </c>
      <c r="P606" s="25">
        <f>SUMIFS(df_ajustes_conciliaco!D:D,df_ajustes_conciliaco!C:C,Conciliacao!A606)</f>
        <v/>
      </c>
      <c r="Q606" s="22">
        <f>O606+I606-P606</f>
        <v/>
      </c>
    </row>
    <row r="607">
      <c r="A607" s="5">
        <f>A606+1</f>
        <v/>
      </c>
      <c r="B607" s="3">
        <f>-SUMIFS(df_extrato_zig!G:G,df_extrato_zig!E:E,Conciliacao!A607,df_extrato_zig!D:D,"Saque")-SUMIFS(df_extrato_zig!G:G,df_extrato_zig!E:E,Conciliacao!A607,df_extrato_zig!D:D,"Antecipação")</f>
        <v/>
      </c>
      <c r="C607" s="3">
        <f>SUMIFS(df_extrato_zig!E:E,df_extrato_zig!L:L,Conciliacao!A607,df_extrato_zig!F:F,"DINHEIRO")</f>
        <v/>
      </c>
      <c r="D607" s="3">
        <f>SUMIFS(view_parc_agrup!H:H,view_parc_agrup!G:G,Conciliacao!A607)</f>
        <v/>
      </c>
      <c r="E607" s="3">
        <f>SUMIFS(df_eventos!F:F,df_eventos!H:H,Conciliacao!A607)</f>
        <v/>
      </c>
      <c r="F607" s="3">
        <f>SUMIFS(df_mutuos!M:M,df_mutuos!B:B,Conciliacao!A607)</f>
        <v/>
      </c>
      <c r="G607" s="6">
        <f>SUMIFS(df_bloqueios_judiciais!G:G,df_bloqueios_judiciais!D:D,Conciliacao!A607,df_bloqueios_judiciais!G:G,"&gt;0")</f>
        <v/>
      </c>
      <c r="H607" s="7">
        <f>SUMIFS(df_extratos!I:I,df_extratos!F:F,"&gt;="&amp;Conciliacao!BE607,df_extratos!F:F,"&lt;"&amp;Conciliacao!BE607+1,df_extratos!G:G,"CREDITO")
+SUMIFS(df_extratos!I:I,df_extratos!F:F,"&gt;="&amp;Conciliacao!A607, df_extratos!F:F,"&lt;"&amp;Conciliacao!A607+1, df_extratos!G:G,"CREDITO")
+SUMIFS(df_extratos!I:I,df_extratos!F:F,"&gt;="&amp;Conciliacao!BF607,df_extratos!F:F,"&lt;"&amp;Conciliacao!BF607+1,df_extratos!G:G,"CREDITO")
+SUMIFS(df_extratos!I:I,df_extratos!F:F,"&gt;="&amp;Conciliacao!BG607,df_extratos!F:F,"&lt;"&amp;Conciliacao!BG607+1,df_extratos!G:G,"CREDITO")
+SUMIFS(df_extratos!I:I,df_extratos!F:F,"&gt;="&amp;Conciliacao!BH607,df_extratos!F:F,"&lt;"&amp;Conciliacao!BH607+1,df_extratos!G:G,"CREDITO")</f>
        <v/>
      </c>
      <c r="I607" s="9">
        <f>H607-SUM(B607:G607)</f>
        <v/>
      </c>
      <c r="J607" s="4">
        <f>SUMIFS(df_blueme_sem_parcelamento!E:E,df_blueme_sem_parcelamento!H:H,Conciliacao!A607)*(-1)</f>
        <v/>
      </c>
      <c r="K607" s="4">
        <f>SUMIFS(df_blueme_com_parcelamento!J:J,df_blueme_com_parcelamento!M:M,Conciliacao!A607)*(-1)</f>
        <v/>
      </c>
      <c r="L607" s="4">
        <f>SUMIFS(df_mutuos!N:N,df_mutuos!B:B,Conciliacao!A607)*(-1)</f>
        <v/>
      </c>
      <c r="M607" s="8">
        <f>SUMIFS(df_bloqueios_judiciais!G:G,df_bloqueios_judiciais!D:D,Conciliacao!A607,df_bloqueios_judiciais!G:G,"&lt;0")</f>
        <v/>
      </c>
      <c r="N607" s="10">
        <f>SUMIFS(df_extratos!I:I,df_extratos!F:F,"&gt;="&amp;Conciliacao!BE607,df_extratos!F:F,"&lt;"&amp;Conciliacao!BE607+1,df_extratos!G:G,"DEBITO")
+SUMIFS(df_extratos!I:I,df_extratos!F:F,"&gt;="&amp;Conciliacao!A607, df_extratos!F:F,"&lt;"&amp;Conciliacao!A607+1, df_extratos!G:G,"DEBITO")
+SUMIFS(df_extratos!I:I,df_extratos!F:F,"&gt;="&amp;Conciliacao!BF607,df_extratos!F:F,"&lt;"&amp;Conciliacao!BF607+1,df_extratos!G:G,"DEBITO")
+SUMIFS(df_extratos!I:I,df_extratos!F:F,"&gt;="&amp;Conciliacao!BG607,df_extratos!F:F,"&lt;"&amp;Conciliacao!BG607+1,df_extratos!G:G,"DEBITO")
+SUMIFS(df_extratos!I:I,df_extratos!F:F,"&gt;="&amp;Conciliacao!BH607,df_extratos!F:F,"&lt;"&amp;Conciliacao!BH607+1,df_extratos!G:G,"DEBITO")</f>
        <v/>
      </c>
      <c r="O607" s="11">
        <f>N607-SUM(J607:M607)</f>
        <v/>
      </c>
      <c r="P607" s="25">
        <f>SUMIFS(df_ajustes_conciliaco!D:D,df_ajustes_conciliaco!C:C,Conciliacao!A607)</f>
        <v/>
      </c>
      <c r="Q607" s="22">
        <f>O607+I607-P607</f>
        <v/>
      </c>
    </row>
    <row r="608">
      <c r="A608" s="5">
        <f>A607+1</f>
        <v/>
      </c>
      <c r="B608" s="3">
        <f>-SUMIFS(df_extrato_zig!G:G,df_extrato_zig!E:E,Conciliacao!A608,df_extrato_zig!D:D,"Saque")-SUMIFS(df_extrato_zig!G:G,df_extrato_zig!E:E,Conciliacao!A608,df_extrato_zig!D:D,"Antecipação")</f>
        <v/>
      </c>
      <c r="C608" s="3">
        <f>SUMIFS(df_extrato_zig!E:E,df_extrato_zig!L:L,Conciliacao!A608,df_extrato_zig!F:F,"DINHEIRO")</f>
        <v/>
      </c>
      <c r="D608" s="3">
        <f>SUMIFS(view_parc_agrup!H:H,view_parc_agrup!G:G,Conciliacao!A608)</f>
        <v/>
      </c>
      <c r="E608" s="3">
        <f>SUMIFS(df_eventos!F:F,df_eventos!H:H,Conciliacao!A608)</f>
        <v/>
      </c>
      <c r="F608" s="3">
        <f>SUMIFS(df_mutuos!M:M,df_mutuos!B:B,Conciliacao!A608)</f>
        <v/>
      </c>
      <c r="G608" s="6">
        <f>SUMIFS(df_bloqueios_judiciais!G:G,df_bloqueios_judiciais!D:D,Conciliacao!A608,df_bloqueios_judiciais!G:G,"&gt;0")</f>
        <v/>
      </c>
      <c r="H608" s="7">
        <f>SUMIFS(df_extratos!I:I,df_extratos!F:F,"&gt;="&amp;Conciliacao!BE608,df_extratos!F:F,"&lt;"&amp;Conciliacao!BE608+1,df_extratos!G:G,"CREDITO")
+SUMIFS(df_extratos!I:I,df_extratos!F:F,"&gt;="&amp;Conciliacao!A608, df_extratos!F:F,"&lt;"&amp;Conciliacao!A608+1, df_extratos!G:G,"CREDITO")
+SUMIFS(df_extratos!I:I,df_extratos!F:F,"&gt;="&amp;Conciliacao!BF608,df_extratos!F:F,"&lt;"&amp;Conciliacao!BF608+1,df_extratos!G:G,"CREDITO")
+SUMIFS(df_extratos!I:I,df_extratos!F:F,"&gt;="&amp;Conciliacao!BG608,df_extratos!F:F,"&lt;"&amp;Conciliacao!BG608+1,df_extratos!G:G,"CREDITO")
+SUMIFS(df_extratos!I:I,df_extratos!F:F,"&gt;="&amp;Conciliacao!BH608,df_extratos!F:F,"&lt;"&amp;Conciliacao!BH608+1,df_extratos!G:G,"CREDITO")</f>
        <v/>
      </c>
      <c r="I608" s="9">
        <f>H608-SUM(B608:G608)</f>
        <v/>
      </c>
      <c r="J608" s="4">
        <f>SUMIFS(df_blueme_sem_parcelamento!E:E,df_blueme_sem_parcelamento!H:H,Conciliacao!A608)*(-1)</f>
        <v/>
      </c>
      <c r="K608" s="4">
        <f>SUMIFS(df_blueme_com_parcelamento!J:J,df_blueme_com_parcelamento!M:M,Conciliacao!A608)*(-1)</f>
        <v/>
      </c>
      <c r="L608" s="4">
        <f>SUMIFS(df_mutuos!N:N,df_mutuos!B:B,Conciliacao!A608)*(-1)</f>
        <v/>
      </c>
      <c r="M608" s="8">
        <f>SUMIFS(df_bloqueios_judiciais!G:G,df_bloqueios_judiciais!D:D,Conciliacao!A608,df_bloqueios_judiciais!G:G,"&lt;0")</f>
        <v/>
      </c>
      <c r="N608" s="10">
        <f>SUMIFS(df_extratos!I:I,df_extratos!F:F,"&gt;="&amp;Conciliacao!BE608,df_extratos!F:F,"&lt;"&amp;Conciliacao!BE608+1,df_extratos!G:G,"DEBITO")
+SUMIFS(df_extratos!I:I,df_extratos!F:F,"&gt;="&amp;Conciliacao!A608, df_extratos!F:F,"&lt;"&amp;Conciliacao!A608+1, df_extratos!G:G,"DEBITO")
+SUMIFS(df_extratos!I:I,df_extratos!F:F,"&gt;="&amp;Conciliacao!BF608,df_extratos!F:F,"&lt;"&amp;Conciliacao!BF608+1,df_extratos!G:G,"DEBITO")
+SUMIFS(df_extratos!I:I,df_extratos!F:F,"&gt;="&amp;Conciliacao!BG608,df_extratos!F:F,"&lt;"&amp;Conciliacao!BG608+1,df_extratos!G:G,"DEBITO")
+SUMIFS(df_extratos!I:I,df_extratos!F:F,"&gt;="&amp;Conciliacao!BH608,df_extratos!F:F,"&lt;"&amp;Conciliacao!BH608+1,df_extratos!G:G,"DEBITO")</f>
        <v/>
      </c>
      <c r="O608" s="11">
        <f>N608-SUM(J608:M608)</f>
        <v/>
      </c>
      <c r="P608" s="25">
        <f>SUMIFS(df_ajustes_conciliaco!D:D,df_ajustes_conciliaco!C:C,Conciliacao!A608)</f>
        <v/>
      </c>
      <c r="Q608" s="22">
        <f>O608+I608-P608</f>
        <v/>
      </c>
    </row>
    <row r="609">
      <c r="A609" s="5">
        <f>A608+1</f>
        <v/>
      </c>
      <c r="B609" s="3">
        <f>-SUMIFS(df_extrato_zig!G:G,df_extrato_zig!E:E,Conciliacao!A609,df_extrato_zig!D:D,"Saque")-SUMIFS(df_extrato_zig!G:G,df_extrato_zig!E:E,Conciliacao!A609,df_extrato_zig!D:D,"Antecipação")</f>
        <v/>
      </c>
      <c r="C609" s="3">
        <f>SUMIFS(df_extrato_zig!E:E,df_extrato_zig!L:L,Conciliacao!A609,df_extrato_zig!F:F,"DINHEIRO")</f>
        <v/>
      </c>
      <c r="D609" s="3">
        <f>SUMIFS(view_parc_agrup!H:H,view_parc_agrup!G:G,Conciliacao!A609)</f>
        <v/>
      </c>
      <c r="E609" s="3">
        <f>SUMIFS(df_eventos!F:F,df_eventos!H:H,Conciliacao!A609)</f>
        <v/>
      </c>
      <c r="F609" s="3">
        <f>SUMIFS(df_mutuos!M:M,df_mutuos!B:B,Conciliacao!A609)</f>
        <v/>
      </c>
      <c r="G609" s="6">
        <f>SUMIFS(df_bloqueios_judiciais!G:G,df_bloqueios_judiciais!D:D,Conciliacao!A609,df_bloqueios_judiciais!G:G,"&gt;0")</f>
        <v/>
      </c>
      <c r="H609" s="7">
        <f>SUMIFS(df_extratos!I:I,df_extratos!F:F,"&gt;="&amp;Conciliacao!BE609,df_extratos!F:F,"&lt;"&amp;Conciliacao!BE609+1,df_extratos!G:G,"CREDITO")
+SUMIFS(df_extratos!I:I,df_extratos!F:F,"&gt;="&amp;Conciliacao!A609, df_extratos!F:F,"&lt;"&amp;Conciliacao!A609+1, df_extratos!G:G,"CREDITO")
+SUMIFS(df_extratos!I:I,df_extratos!F:F,"&gt;="&amp;Conciliacao!BF609,df_extratos!F:F,"&lt;"&amp;Conciliacao!BF609+1,df_extratos!G:G,"CREDITO")
+SUMIFS(df_extratos!I:I,df_extratos!F:F,"&gt;="&amp;Conciliacao!BG609,df_extratos!F:F,"&lt;"&amp;Conciliacao!BG609+1,df_extratos!G:G,"CREDITO")
+SUMIFS(df_extratos!I:I,df_extratos!F:F,"&gt;="&amp;Conciliacao!BH609,df_extratos!F:F,"&lt;"&amp;Conciliacao!BH609+1,df_extratos!G:G,"CREDITO")</f>
        <v/>
      </c>
      <c r="I609" s="9">
        <f>H609-SUM(B609:G609)</f>
        <v/>
      </c>
      <c r="J609" s="4">
        <f>SUMIFS(df_blueme_sem_parcelamento!E:E,df_blueme_sem_parcelamento!H:H,Conciliacao!A609)*(-1)</f>
        <v/>
      </c>
      <c r="K609" s="4">
        <f>SUMIFS(df_blueme_com_parcelamento!J:J,df_blueme_com_parcelamento!M:M,Conciliacao!A609)*(-1)</f>
        <v/>
      </c>
      <c r="L609" s="4">
        <f>SUMIFS(df_mutuos!N:N,df_mutuos!B:B,Conciliacao!A609)*(-1)</f>
        <v/>
      </c>
      <c r="M609" s="8">
        <f>SUMIFS(df_bloqueios_judiciais!G:G,df_bloqueios_judiciais!D:D,Conciliacao!A609,df_bloqueios_judiciais!G:G,"&lt;0")</f>
        <v/>
      </c>
      <c r="N609" s="10">
        <f>SUMIFS(df_extratos!I:I,df_extratos!F:F,"&gt;="&amp;Conciliacao!BE609,df_extratos!F:F,"&lt;"&amp;Conciliacao!BE609+1,df_extratos!G:G,"DEBITO")
+SUMIFS(df_extratos!I:I,df_extratos!F:F,"&gt;="&amp;Conciliacao!A609, df_extratos!F:F,"&lt;"&amp;Conciliacao!A609+1, df_extratos!G:G,"DEBITO")
+SUMIFS(df_extratos!I:I,df_extratos!F:F,"&gt;="&amp;Conciliacao!BF609,df_extratos!F:F,"&lt;"&amp;Conciliacao!BF609+1,df_extratos!G:G,"DEBITO")
+SUMIFS(df_extratos!I:I,df_extratos!F:F,"&gt;="&amp;Conciliacao!BG609,df_extratos!F:F,"&lt;"&amp;Conciliacao!BG609+1,df_extratos!G:G,"DEBITO")
+SUMIFS(df_extratos!I:I,df_extratos!F:F,"&gt;="&amp;Conciliacao!BH609,df_extratos!F:F,"&lt;"&amp;Conciliacao!BH609+1,df_extratos!G:G,"DEBITO")</f>
        <v/>
      </c>
      <c r="O609" s="11">
        <f>N609-SUM(J609:M609)</f>
        <v/>
      </c>
      <c r="P609" s="25">
        <f>SUMIFS(df_ajustes_conciliaco!D:D,df_ajustes_conciliaco!C:C,Conciliacao!A609)</f>
        <v/>
      </c>
      <c r="Q609" s="22">
        <f>O609+I609-P609</f>
        <v/>
      </c>
    </row>
    <row r="610">
      <c r="A610" s="5">
        <f>A609+1</f>
        <v/>
      </c>
      <c r="B610" s="3">
        <f>-SUMIFS(df_extrato_zig!G:G,df_extrato_zig!E:E,Conciliacao!A610,df_extrato_zig!D:D,"Saque")-SUMIFS(df_extrato_zig!G:G,df_extrato_zig!E:E,Conciliacao!A610,df_extrato_zig!D:D,"Antecipação")</f>
        <v/>
      </c>
      <c r="C610" s="3">
        <f>SUMIFS(df_extrato_zig!E:E,df_extrato_zig!L:L,Conciliacao!A610,df_extrato_zig!F:F,"DINHEIRO")</f>
        <v/>
      </c>
      <c r="D610" s="3">
        <f>SUMIFS(view_parc_agrup!H:H,view_parc_agrup!G:G,Conciliacao!A610)</f>
        <v/>
      </c>
      <c r="E610" s="3">
        <f>SUMIFS(df_eventos!F:F,df_eventos!H:H,Conciliacao!A610)</f>
        <v/>
      </c>
      <c r="F610" s="3">
        <f>SUMIFS(df_mutuos!M:M,df_mutuos!B:B,Conciliacao!A610)</f>
        <v/>
      </c>
      <c r="G610" s="6">
        <f>SUMIFS(df_bloqueios_judiciais!G:G,df_bloqueios_judiciais!D:D,Conciliacao!A610,df_bloqueios_judiciais!G:G,"&gt;0")</f>
        <v/>
      </c>
      <c r="H610" s="7">
        <f>SUMIFS(df_extratos!I:I,df_extratos!F:F,"&gt;="&amp;Conciliacao!BE610,df_extratos!F:F,"&lt;"&amp;Conciliacao!BE610+1,df_extratos!G:G,"CREDITO")
+SUMIFS(df_extratos!I:I,df_extratos!F:F,"&gt;="&amp;Conciliacao!A610, df_extratos!F:F,"&lt;"&amp;Conciliacao!A610+1, df_extratos!G:G,"CREDITO")
+SUMIFS(df_extratos!I:I,df_extratos!F:F,"&gt;="&amp;Conciliacao!BF610,df_extratos!F:F,"&lt;"&amp;Conciliacao!BF610+1,df_extratos!G:G,"CREDITO")
+SUMIFS(df_extratos!I:I,df_extratos!F:F,"&gt;="&amp;Conciliacao!BG610,df_extratos!F:F,"&lt;"&amp;Conciliacao!BG610+1,df_extratos!G:G,"CREDITO")
+SUMIFS(df_extratos!I:I,df_extratos!F:F,"&gt;="&amp;Conciliacao!BH610,df_extratos!F:F,"&lt;"&amp;Conciliacao!BH610+1,df_extratos!G:G,"CREDITO")</f>
        <v/>
      </c>
      <c r="I610" s="9">
        <f>H610-SUM(B610:G610)</f>
        <v/>
      </c>
      <c r="J610" s="4">
        <f>SUMIFS(df_blueme_sem_parcelamento!E:E,df_blueme_sem_parcelamento!H:H,Conciliacao!A610)*(-1)</f>
        <v/>
      </c>
      <c r="K610" s="4">
        <f>SUMIFS(df_blueme_com_parcelamento!J:J,df_blueme_com_parcelamento!M:M,Conciliacao!A610)*(-1)</f>
        <v/>
      </c>
      <c r="L610" s="4">
        <f>SUMIFS(df_mutuos!N:N,df_mutuos!B:B,Conciliacao!A610)*(-1)</f>
        <v/>
      </c>
      <c r="M610" s="8">
        <f>SUMIFS(df_bloqueios_judiciais!G:G,df_bloqueios_judiciais!D:D,Conciliacao!A610,df_bloqueios_judiciais!G:G,"&lt;0")</f>
        <v/>
      </c>
      <c r="N610" s="10">
        <f>SUMIFS(df_extratos!I:I,df_extratos!F:F,"&gt;="&amp;Conciliacao!BE610,df_extratos!F:F,"&lt;"&amp;Conciliacao!BE610+1,df_extratos!G:G,"DEBITO")
+SUMIFS(df_extratos!I:I,df_extratos!F:F,"&gt;="&amp;Conciliacao!A610, df_extratos!F:F,"&lt;"&amp;Conciliacao!A610+1, df_extratos!G:G,"DEBITO")
+SUMIFS(df_extratos!I:I,df_extratos!F:F,"&gt;="&amp;Conciliacao!BF610,df_extratos!F:F,"&lt;"&amp;Conciliacao!BF610+1,df_extratos!G:G,"DEBITO")
+SUMIFS(df_extratos!I:I,df_extratos!F:F,"&gt;="&amp;Conciliacao!BG610,df_extratos!F:F,"&lt;"&amp;Conciliacao!BG610+1,df_extratos!G:G,"DEBITO")
+SUMIFS(df_extratos!I:I,df_extratos!F:F,"&gt;="&amp;Conciliacao!BH610,df_extratos!F:F,"&lt;"&amp;Conciliacao!BH610+1,df_extratos!G:G,"DEBITO")</f>
        <v/>
      </c>
      <c r="O610" s="11">
        <f>N610-SUM(J610:M610)</f>
        <v/>
      </c>
      <c r="P610" s="25">
        <f>SUMIFS(df_ajustes_conciliaco!D:D,df_ajustes_conciliaco!C:C,Conciliacao!A610)</f>
        <v/>
      </c>
      <c r="Q610" s="22">
        <f>O610+I610-P610</f>
        <v/>
      </c>
    </row>
    <row r="611">
      <c r="A611" s="5">
        <f>A610+1</f>
        <v/>
      </c>
      <c r="B611" s="3">
        <f>-SUMIFS(df_extrato_zig!G:G,df_extrato_zig!E:E,Conciliacao!A611,df_extrato_zig!D:D,"Saque")-SUMIFS(df_extrato_zig!G:G,df_extrato_zig!E:E,Conciliacao!A611,df_extrato_zig!D:D,"Antecipação")</f>
        <v/>
      </c>
      <c r="C611" s="3">
        <f>SUMIFS(df_extrato_zig!E:E,df_extrato_zig!L:L,Conciliacao!A611,df_extrato_zig!F:F,"DINHEIRO")</f>
        <v/>
      </c>
      <c r="D611" s="3">
        <f>SUMIFS(view_parc_agrup!H:H,view_parc_agrup!G:G,Conciliacao!A611)</f>
        <v/>
      </c>
      <c r="E611" s="3">
        <f>SUMIFS(df_eventos!F:F,df_eventos!H:H,Conciliacao!A611)</f>
        <v/>
      </c>
      <c r="F611" s="3">
        <f>SUMIFS(df_mutuos!M:M,df_mutuos!B:B,Conciliacao!A611)</f>
        <v/>
      </c>
      <c r="G611" s="6">
        <f>SUMIFS(df_bloqueios_judiciais!G:G,df_bloqueios_judiciais!D:D,Conciliacao!A611,df_bloqueios_judiciais!G:G,"&gt;0")</f>
        <v/>
      </c>
      <c r="H611" s="7">
        <f>SUMIFS(df_extratos!I:I,df_extratos!F:F,"&gt;="&amp;Conciliacao!BE611,df_extratos!F:F,"&lt;"&amp;Conciliacao!BE611+1,df_extratos!G:G,"CREDITO")
+SUMIFS(df_extratos!I:I,df_extratos!F:F,"&gt;="&amp;Conciliacao!A611, df_extratos!F:F,"&lt;"&amp;Conciliacao!A611+1, df_extratos!G:G,"CREDITO")
+SUMIFS(df_extratos!I:I,df_extratos!F:F,"&gt;="&amp;Conciliacao!BF611,df_extratos!F:F,"&lt;"&amp;Conciliacao!BF611+1,df_extratos!G:G,"CREDITO")
+SUMIFS(df_extratos!I:I,df_extratos!F:F,"&gt;="&amp;Conciliacao!BG611,df_extratos!F:F,"&lt;"&amp;Conciliacao!BG611+1,df_extratos!G:G,"CREDITO")
+SUMIFS(df_extratos!I:I,df_extratos!F:F,"&gt;="&amp;Conciliacao!BH611,df_extratos!F:F,"&lt;"&amp;Conciliacao!BH611+1,df_extratos!G:G,"CREDITO")</f>
        <v/>
      </c>
      <c r="I611" s="9">
        <f>H611-SUM(B611:G611)</f>
        <v/>
      </c>
      <c r="J611" s="4">
        <f>SUMIFS(df_blueme_sem_parcelamento!E:E,df_blueme_sem_parcelamento!H:H,Conciliacao!A611)*(-1)</f>
        <v/>
      </c>
      <c r="K611" s="4">
        <f>SUMIFS(df_blueme_com_parcelamento!J:J,df_blueme_com_parcelamento!M:M,Conciliacao!A611)*(-1)</f>
        <v/>
      </c>
      <c r="L611" s="4">
        <f>SUMIFS(df_mutuos!N:N,df_mutuos!B:B,Conciliacao!A611)*(-1)</f>
        <v/>
      </c>
      <c r="M611" s="8">
        <f>SUMIFS(df_bloqueios_judiciais!G:G,df_bloqueios_judiciais!D:D,Conciliacao!A611,df_bloqueios_judiciais!G:G,"&lt;0")</f>
        <v/>
      </c>
      <c r="N611" s="10">
        <f>SUMIFS(df_extratos!I:I,df_extratos!F:F,"&gt;="&amp;Conciliacao!BE611,df_extratos!F:F,"&lt;"&amp;Conciliacao!BE611+1,df_extratos!G:G,"DEBITO")
+SUMIFS(df_extratos!I:I,df_extratos!F:F,"&gt;="&amp;Conciliacao!A611, df_extratos!F:F,"&lt;"&amp;Conciliacao!A611+1, df_extratos!G:G,"DEBITO")
+SUMIFS(df_extratos!I:I,df_extratos!F:F,"&gt;="&amp;Conciliacao!BF611,df_extratos!F:F,"&lt;"&amp;Conciliacao!BF611+1,df_extratos!G:G,"DEBITO")
+SUMIFS(df_extratos!I:I,df_extratos!F:F,"&gt;="&amp;Conciliacao!BG611,df_extratos!F:F,"&lt;"&amp;Conciliacao!BG611+1,df_extratos!G:G,"DEBITO")
+SUMIFS(df_extratos!I:I,df_extratos!F:F,"&gt;="&amp;Conciliacao!BH611,df_extratos!F:F,"&lt;"&amp;Conciliacao!BH611+1,df_extratos!G:G,"DEBITO")</f>
        <v/>
      </c>
      <c r="O611" s="11">
        <f>N611-SUM(J611:M611)</f>
        <v/>
      </c>
      <c r="P611" s="25">
        <f>SUMIFS(df_ajustes_conciliaco!D:D,df_ajustes_conciliaco!C:C,Conciliacao!A611)</f>
        <v/>
      </c>
      <c r="Q611" s="22">
        <f>O611+I611-P611</f>
        <v/>
      </c>
    </row>
    <row r="612">
      <c r="A612" s="5">
        <f>A611+1</f>
        <v/>
      </c>
      <c r="B612" s="3">
        <f>-SUMIFS(df_extrato_zig!G:G,df_extrato_zig!E:E,Conciliacao!A612,df_extrato_zig!D:D,"Saque")-SUMIFS(df_extrato_zig!G:G,df_extrato_zig!E:E,Conciliacao!A612,df_extrato_zig!D:D,"Antecipação")</f>
        <v/>
      </c>
      <c r="C612" s="3">
        <f>SUMIFS(df_extrato_zig!E:E,df_extrato_zig!L:L,Conciliacao!A612,df_extrato_zig!F:F,"DINHEIRO")</f>
        <v/>
      </c>
      <c r="D612" s="3">
        <f>SUMIFS(view_parc_agrup!H:H,view_parc_agrup!G:G,Conciliacao!A612)</f>
        <v/>
      </c>
      <c r="E612" s="3">
        <f>SUMIFS(df_eventos!F:F,df_eventos!H:H,Conciliacao!A612)</f>
        <v/>
      </c>
      <c r="F612" s="3">
        <f>SUMIFS(df_mutuos!M:M,df_mutuos!B:B,Conciliacao!A612)</f>
        <v/>
      </c>
      <c r="G612" s="6">
        <f>SUMIFS(df_bloqueios_judiciais!G:G,df_bloqueios_judiciais!D:D,Conciliacao!A612,df_bloqueios_judiciais!G:G,"&gt;0")</f>
        <v/>
      </c>
      <c r="H612" s="7">
        <f>SUMIFS(df_extratos!I:I,df_extratos!F:F,"&gt;="&amp;Conciliacao!BE612,df_extratos!F:F,"&lt;"&amp;Conciliacao!BE612+1,df_extratos!G:G,"CREDITO")
+SUMIFS(df_extratos!I:I,df_extratos!F:F,"&gt;="&amp;Conciliacao!A612, df_extratos!F:F,"&lt;"&amp;Conciliacao!A612+1, df_extratos!G:G,"CREDITO")
+SUMIFS(df_extratos!I:I,df_extratos!F:F,"&gt;="&amp;Conciliacao!BF612,df_extratos!F:F,"&lt;"&amp;Conciliacao!BF612+1,df_extratos!G:G,"CREDITO")
+SUMIFS(df_extratos!I:I,df_extratos!F:F,"&gt;="&amp;Conciliacao!BG612,df_extratos!F:F,"&lt;"&amp;Conciliacao!BG612+1,df_extratos!G:G,"CREDITO")
+SUMIFS(df_extratos!I:I,df_extratos!F:F,"&gt;="&amp;Conciliacao!BH612,df_extratos!F:F,"&lt;"&amp;Conciliacao!BH612+1,df_extratos!G:G,"CREDITO")</f>
        <v/>
      </c>
      <c r="I612" s="9">
        <f>H612-SUM(B612:G612)</f>
        <v/>
      </c>
      <c r="J612" s="4">
        <f>SUMIFS(df_blueme_sem_parcelamento!E:E,df_blueme_sem_parcelamento!H:H,Conciliacao!A612)*(-1)</f>
        <v/>
      </c>
      <c r="K612" s="4">
        <f>SUMIFS(df_blueme_com_parcelamento!J:J,df_blueme_com_parcelamento!M:M,Conciliacao!A612)*(-1)</f>
        <v/>
      </c>
      <c r="L612" s="4">
        <f>SUMIFS(df_mutuos!N:N,df_mutuos!B:B,Conciliacao!A612)*(-1)</f>
        <v/>
      </c>
      <c r="M612" s="8">
        <f>SUMIFS(df_bloqueios_judiciais!G:G,df_bloqueios_judiciais!D:D,Conciliacao!A612,df_bloqueios_judiciais!G:G,"&lt;0")</f>
        <v/>
      </c>
      <c r="N612" s="10">
        <f>SUMIFS(df_extratos!I:I,df_extratos!F:F,"&gt;="&amp;Conciliacao!BE612,df_extratos!F:F,"&lt;"&amp;Conciliacao!BE612+1,df_extratos!G:G,"DEBITO")
+SUMIFS(df_extratos!I:I,df_extratos!F:F,"&gt;="&amp;Conciliacao!A612, df_extratos!F:F,"&lt;"&amp;Conciliacao!A612+1, df_extratos!G:G,"DEBITO")
+SUMIFS(df_extratos!I:I,df_extratos!F:F,"&gt;="&amp;Conciliacao!BF612,df_extratos!F:F,"&lt;"&amp;Conciliacao!BF612+1,df_extratos!G:G,"DEBITO")
+SUMIFS(df_extratos!I:I,df_extratos!F:F,"&gt;="&amp;Conciliacao!BG612,df_extratos!F:F,"&lt;"&amp;Conciliacao!BG612+1,df_extratos!G:G,"DEBITO")
+SUMIFS(df_extratos!I:I,df_extratos!F:F,"&gt;="&amp;Conciliacao!BH612,df_extratos!F:F,"&lt;"&amp;Conciliacao!BH612+1,df_extratos!G:G,"DEBITO")</f>
        <v/>
      </c>
      <c r="O612" s="11">
        <f>N612-SUM(J612:M612)</f>
        <v/>
      </c>
      <c r="P612" s="25">
        <f>SUMIFS(df_ajustes_conciliaco!D:D,df_ajustes_conciliaco!C:C,Conciliacao!A612)</f>
        <v/>
      </c>
      <c r="Q612" s="22">
        <f>O612+I612-P612</f>
        <v/>
      </c>
    </row>
    <row r="613">
      <c r="A613" s="5">
        <f>A612+1</f>
        <v/>
      </c>
      <c r="B613" s="3">
        <f>-SUMIFS(df_extrato_zig!G:G,df_extrato_zig!E:E,Conciliacao!A613,df_extrato_zig!D:D,"Saque")-SUMIFS(df_extrato_zig!G:G,df_extrato_zig!E:E,Conciliacao!A613,df_extrato_zig!D:D,"Antecipação")</f>
        <v/>
      </c>
      <c r="C613" s="3">
        <f>SUMIFS(df_extrato_zig!E:E,df_extrato_zig!L:L,Conciliacao!A613,df_extrato_zig!F:F,"DINHEIRO")</f>
        <v/>
      </c>
      <c r="D613" s="3">
        <f>SUMIFS(view_parc_agrup!H:H,view_parc_agrup!G:G,Conciliacao!A613)</f>
        <v/>
      </c>
      <c r="E613" s="3">
        <f>SUMIFS(df_eventos!F:F,df_eventos!H:H,Conciliacao!A613)</f>
        <v/>
      </c>
      <c r="F613" s="3">
        <f>SUMIFS(df_mutuos!M:M,df_mutuos!B:B,Conciliacao!A613)</f>
        <v/>
      </c>
      <c r="G613" s="6">
        <f>SUMIFS(df_bloqueios_judiciais!G:G,df_bloqueios_judiciais!D:D,Conciliacao!A613,df_bloqueios_judiciais!G:G,"&gt;0")</f>
        <v/>
      </c>
      <c r="H613" s="7">
        <f>SUMIFS(df_extratos!I:I,df_extratos!F:F,"&gt;="&amp;Conciliacao!BE613,df_extratos!F:F,"&lt;"&amp;Conciliacao!BE613+1,df_extratos!G:G,"CREDITO")
+SUMIFS(df_extratos!I:I,df_extratos!F:F,"&gt;="&amp;Conciliacao!A613, df_extratos!F:F,"&lt;"&amp;Conciliacao!A613+1, df_extratos!G:G,"CREDITO")
+SUMIFS(df_extratos!I:I,df_extratos!F:F,"&gt;="&amp;Conciliacao!BF613,df_extratos!F:F,"&lt;"&amp;Conciliacao!BF613+1,df_extratos!G:G,"CREDITO")
+SUMIFS(df_extratos!I:I,df_extratos!F:F,"&gt;="&amp;Conciliacao!BG613,df_extratos!F:F,"&lt;"&amp;Conciliacao!BG613+1,df_extratos!G:G,"CREDITO")
+SUMIFS(df_extratos!I:I,df_extratos!F:F,"&gt;="&amp;Conciliacao!BH613,df_extratos!F:F,"&lt;"&amp;Conciliacao!BH613+1,df_extratos!G:G,"CREDITO")</f>
        <v/>
      </c>
      <c r="I613" s="9">
        <f>H613-SUM(B613:G613)</f>
        <v/>
      </c>
      <c r="J613" s="4">
        <f>SUMIFS(df_blueme_sem_parcelamento!E:E,df_blueme_sem_parcelamento!H:H,Conciliacao!A613)*(-1)</f>
        <v/>
      </c>
      <c r="K613" s="4">
        <f>SUMIFS(df_blueme_com_parcelamento!J:J,df_blueme_com_parcelamento!M:M,Conciliacao!A613)*(-1)</f>
        <v/>
      </c>
      <c r="L613" s="4">
        <f>SUMIFS(df_mutuos!N:N,df_mutuos!B:B,Conciliacao!A613)*(-1)</f>
        <v/>
      </c>
      <c r="M613" s="8">
        <f>SUMIFS(df_bloqueios_judiciais!G:G,df_bloqueios_judiciais!D:D,Conciliacao!A613,df_bloqueios_judiciais!G:G,"&lt;0")</f>
        <v/>
      </c>
      <c r="N613" s="10">
        <f>SUMIFS(df_extratos!I:I,df_extratos!F:F,"&gt;="&amp;Conciliacao!BE613,df_extratos!F:F,"&lt;"&amp;Conciliacao!BE613+1,df_extratos!G:G,"DEBITO")
+SUMIFS(df_extratos!I:I,df_extratos!F:F,"&gt;="&amp;Conciliacao!A613, df_extratos!F:F,"&lt;"&amp;Conciliacao!A613+1, df_extratos!G:G,"DEBITO")
+SUMIFS(df_extratos!I:I,df_extratos!F:F,"&gt;="&amp;Conciliacao!BF613,df_extratos!F:F,"&lt;"&amp;Conciliacao!BF613+1,df_extratos!G:G,"DEBITO")
+SUMIFS(df_extratos!I:I,df_extratos!F:F,"&gt;="&amp;Conciliacao!BG613,df_extratos!F:F,"&lt;"&amp;Conciliacao!BG613+1,df_extratos!G:G,"DEBITO")
+SUMIFS(df_extratos!I:I,df_extratos!F:F,"&gt;="&amp;Conciliacao!BH613,df_extratos!F:F,"&lt;"&amp;Conciliacao!BH613+1,df_extratos!G:G,"DEBITO")</f>
        <v/>
      </c>
      <c r="O613" s="11">
        <f>N613-SUM(J613:M613)</f>
        <v/>
      </c>
      <c r="P613" s="25">
        <f>SUMIFS(df_ajustes_conciliaco!D:D,df_ajustes_conciliaco!C:C,Conciliacao!A613)</f>
        <v/>
      </c>
      <c r="Q613" s="22">
        <f>O613+I613-P613</f>
        <v/>
      </c>
    </row>
    <row r="614">
      <c r="A614" s="5">
        <f>A613+1</f>
        <v/>
      </c>
      <c r="B614" s="3">
        <f>-SUMIFS(df_extrato_zig!G:G,df_extrato_zig!E:E,Conciliacao!A614,df_extrato_zig!D:D,"Saque")-SUMIFS(df_extrato_zig!G:G,df_extrato_zig!E:E,Conciliacao!A614,df_extrato_zig!D:D,"Antecipação")</f>
        <v/>
      </c>
      <c r="C614" s="3">
        <f>SUMIFS(df_extrato_zig!E:E,df_extrato_zig!L:L,Conciliacao!A614,df_extrato_zig!F:F,"DINHEIRO")</f>
        <v/>
      </c>
      <c r="D614" s="3">
        <f>SUMIFS(view_parc_agrup!H:H,view_parc_agrup!G:G,Conciliacao!A614)</f>
        <v/>
      </c>
      <c r="E614" s="3">
        <f>SUMIFS(df_eventos!F:F,df_eventos!H:H,Conciliacao!A614)</f>
        <v/>
      </c>
      <c r="F614" s="3">
        <f>SUMIFS(df_mutuos!M:M,df_mutuos!B:B,Conciliacao!A614)</f>
        <v/>
      </c>
      <c r="G614" s="6">
        <f>SUMIFS(df_bloqueios_judiciais!G:G,df_bloqueios_judiciais!D:D,Conciliacao!A614,df_bloqueios_judiciais!G:G,"&gt;0")</f>
        <v/>
      </c>
      <c r="H614" s="7">
        <f>SUMIFS(df_extratos!I:I,df_extratos!F:F,"&gt;="&amp;Conciliacao!BE614,df_extratos!F:F,"&lt;"&amp;Conciliacao!BE614+1,df_extratos!G:G,"CREDITO")
+SUMIFS(df_extratos!I:I,df_extratos!F:F,"&gt;="&amp;Conciliacao!A614, df_extratos!F:F,"&lt;"&amp;Conciliacao!A614+1, df_extratos!G:G,"CREDITO")
+SUMIFS(df_extratos!I:I,df_extratos!F:F,"&gt;="&amp;Conciliacao!BF614,df_extratos!F:F,"&lt;"&amp;Conciliacao!BF614+1,df_extratos!G:G,"CREDITO")
+SUMIFS(df_extratos!I:I,df_extratos!F:F,"&gt;="&amp;Conciliacao!BG614,df_extratos!F:F,"&lt;"&amp;Conciliacao!BG614+1,df_extratos!G:G,"CREDITO")
+SUMIFS(df_extratos!I:I,df_extratos!F:F,"&gt;="&amp;Conciliacao!BH614,df_extratos!F:F,"&lt;"&amp;Conciliacao!BH614+1,df_extratos!G:G,"CREDITO")</f>
        <v/>
      </c>
      <c r="I614" s="9">
        <f>H614-SUM(B614:G614)</f>
        <v/>
      </c>
      <c r="J614" s="4">
        <f>SUMIFS(df_blueme_sem_parcelamento!E:E,df_blueme_sem_parcelamento!H:H,Conciliacao!A614)*(-1)</f>
        <v/>
      </c>
      <c r="K614" s="4">
        <f>SUMIFS(df_blueme_com_parcelamento!J:J,df_blueme_com_parcelamento!M:M,Conciliacao!A614)*(-1)</f>
        <v/>
      </c>
      <c r="L614" s="4">
        <f>SUMIFS(df_mutuos!N:N,df_mutuos!B:B,Conciliacao!A614)*(-1)</f>
        <v/>
      </c>
      <c r="M614" s="8">
        <f>SUMIFS(df_bloqueios_judiciais!G:G,df_bloqueios_judiciais!D:D,Conciliacao!A614,df_bloqueios_judiciais!G:G,"&lt;0")</f>
        <v/>
      </c>
      <c r="N614" s="10">
        <f>SUMIFS(df_extratos!I:I,df_extratos!F:F,"&gt;="&amp;Conciliacao!BE614,df_extratos!F:F,"&lt;"&amp;Conciliacao!BE614+1,df_extratos!G:G,"DEBITO")
+SUMIFS(df_extratos!I:I,df_extratos!F:F,"&gt;="&amp;Conciliacao!A614, df_extratos!F:F,"&lt;"&amp;Conciliacao!A614+1, df_extratos!G:G,"DEBITO")
+SUMIFS(df_extratos!I:I,df_extratos!F:F,"&gt;="&amp;Conciliacao!BF614,df_extratos!F:F,"&lt;"&amp;Conciliacao!BF614+1,df_extratos!G:G,"DEBITO")
+SUMIFS(df_extratos!I:I,df_extratos!F:F,"&gt;="&amp;Conciliacao!BG614,df_extratos!F:F,"&lt;"&amp;Conciliacao!BG614+1,df_extratos!G:G,"DEBITO")
+SUMIFS(df_extratos!I:I,df_extratos!F:F,"&gt;="&amp;Conciliacao!BH614,df_extratos!F:F,"&lt;"&amp;Conciliacao!BH614+1,df_extratos!G:G,"DEBITO")</f>
        <v/>
      </c>
      <c r="O614" s="11">
        <f>N614-SUM(J614:M614)</f>
        <v/>
      </c>
      <c r="P614" s="25">
        <f>SUMIFS(df_ajustes_conciliaco!D:D,df_ajustes_conciliaco!C:C,Conciliacao!A614)</f>
        <v/>
      </c>
      <c r="Q614" s="22">
        <f>O614+I614-P614</f>
        <v/>
      </c>
    </row>
    <row r="615">
      <c r="A615" s="5">
        <f>A614+1</f>
        <v/>
      </c>
      <c r="B615" s="3">
        <f>-SUMIFS(df_extrato_zig!G:G,df_extrato_zig!E:E,Conciliacao!A615,df_extrato_zig!D:D,"Saque")-SUMIFS(df_extrato_zig!G:G,df_extrato_zig!E:E,Conciliacao!A615,df_extrato_zig!D:D,"Antecipação")</f>
        <v/>
      </c>
      <c r="C615" s="3">
        <f>SUMIFS(df_extrato_zig!E:E,df_extrato_zig!L:L,Conciliacao!A615,df_extrato_zig!F:F,"DINHEIRO")</f>
        <v/>
      </c>
      <c r="D615" s="3">
        <f>SUMIFS(view_parc_agrup!H:H,view_parc_agrup!G:G,Conciliacao!A615)</f>
        <v/>
      </c>
      <c r="E615" s="3">
        <f>SUMIFS(df_eventos!F:F,df_eventos!H:H,Conciliacao!A615)</f>
        <v/>
      </c>
      <c r="F615" s="3">
        <f>SUMIFS(df_mutuos!M:M,df_mutuos!B:B,Conciliacao!A615)</f>
        <v/>
      </c>
      <c r="G615" s="6">
        <f>SUMIFS(df_bloqueios_judiciais!G:G,df_bloqueios_judiciais!D:D,Conciliacao!A615,df_bloqueios_judiciais!G:G,"&gt;0")</f>
        <v/>
      </c>
      <c r="H615" s="7">
        <f>SUMIFS(df_extratos!I:I,df_extratos!F:F,"&gt;="&amp;Conciliacao!BE615,df_extratos!F:F,"&lt;"&amp;Conciliacao!BE615+1,df_extratos!G:G,"CREDITO")
+SUMIFS(df_extratos!I:I,df_extratos!F:F,"&gt;="&amp;Conciliacao!A615, df_extratos!F:F,"&lt;"&amp;Conciliacao!A615+1, df_extratos!G:G,"CREDITO")
+SUMIFS(df_extratos!I:I,df_extratos!F:F,"&gt;="&amp;Conciliacao!BF615,df_extratos!F:F,"&lt;"&amp;Conciliacao!BF615+1,df_extratos!G:G,"CREDITO")
+SUMIFS(df_extratos!I:I,df_extratos!F:F,"&gt;="&amp;Conciliacao!BG615,df_extratos!F:F,"&lt;"&amp;Conciliacao!BG615+1,df_extratos!G:G,"CREDITO")
+SUMIFS(df_extratos!I:I,df_extratos!F:F,"&gt;="&amp;Conciliacao!BH615,df_extratos!F:F,"&lt;"&amp;Conciliacao!BH615+1,df_extratos!G:G,"CREDITO")</f>
        <v/>
      </c>
      <c r="I615" s="9">
        <f>H615-SUM(B615:G615)</f>
        <v/>
      </c>
      <c r="J615" s="4">
        <f>SUMIFS(df_blueme_sem_parcelamento!E:E,df_blueme_sem_parcelamento!H:H,Conciliacao!A615)*(-1)</f>
        <v/>
      </c>
      <c r="K615" s="4">
        <f>SUMIFS(df_blueme_com_parcelamento!J:J,df_blueme_com_parcelamento!M:M,Conciliacao!A615)*(-1)</f>
        <v/>
      </c>
      <c r="L615" s="4">
        <f>SUMIFS(df_mutuos!N:N,df_mutuos!B:B,Conciliacao!A615)*(-1)</f>
        <v/>
      </c>
      <c r="M615" s="8">
        <f>SUMIFS(df_bloqueios_judiciais!G:G,df_bloqueios_judiciais!D:D,Conciliacao!A615,df_bloqueios_judiciais!G:G,"&lt;0")</f>
        <v/>
      </c>
      <c r="N615" s="10">
        <f>SUMIFS(df_extratos!I:I,df_extratos!F:F,"&gt;="&amp;Conciliacao!BE615,df_extratos!F:F,"&lt;"&amp;Conciliacao!BE615+1,df_extratos!G:G,"DEBITO")
+SUMIFS(df_extratos!I:I,df_extratos!F:F,"&gt;="&amp;Conciliacao!A615, df_extratos!F:F,"&lt;"&amp;Conciliacao!A615+1, df_extratos!G:G,"DEBITO")
+SUMIFS(df_extratos!I:I,df_extratos!F:F,"&gt;="&amp;Conciliacao!BF615,df_extratos!F:F,"&lt;"&amp;Conciliacao!BF615+1,df_extratos!G:G,"DEBITO")
+SUMIFS(df_extratos!I:I,df_extratos!F:F,"&gt;="&amp;Conciliacao!BG615,df_extratos!F:F,"&lt;"&amp;Conciliacao!BG615+1,df_extratos!G:G,"DEBITO")
+SUMIFS(df_extratos!I:I,df_extratos!F:F,"&gt;="&amp;Conciliacao!BH615,df_extratos!F:F,"&lt;"&amp;Conciliacao!BH615+1,df_extratos!G:G,"DEBITO")</f>
        <v/>
      </c>
      <c r="O615" s="11">
        <f>N615-SUM(J615:M615)</f>
        <v/>
      </c>
      <c r="P615" s="25">
        <f>SUMIFS(df_ajustes_conciliaco!D:D,df_ajustes_conciliaco!C:C,Conciliacao!A615)</f>
        <v/>
      </c>
      <c r="Q615" s="22">
        <f>O615+I615-P615</f>
        <v/>
      </c>
    </row>
    <row r="616">
      <c r="A616" s="5">
        <f>A615+1</f>
        <v/>
      </c>
      <c r="B616" s="3">
        <f>-SUMIFS(df_extrato_zig!G:G,df_extrato_zig!E:E,Conciliacao!A616,df_extrato_zig!D:D,"Saque")-SUMIFS(df_extrato_zig!G:G,df_extrato_zig!E:E,Conciliacao!A616,df_extrato_zig!D:D,"Antecipação")</f>
        <v/>
      </c>
      <c r="C616" s="3">
        <f>SUMIFS(df_extrato_zig!E:E,df_extrato_zig!L:L,Conciliacao!A616,df_extrato_zig!F:F,"DINHEIRO")</f>
        <v/>
      </c>
      <c r="D616" s="3">
        <f>SUMIFS(view_parc_agrup!H:H,view_parc_agrup!G:G,Conciliacao!A616)</f>
        <v/>
      </c>
      <c r="E616" s="3">
        <f>SUMIFS(df_eventos!F:F,df_eventos!H:H,Conciliacao!A616)</f>
        <v/>
      </c>
      <c r="F616" s="3">
        <f>SUMIFS(df_mutuos!M:M,df_mutuos!B:B,Conciliacao!A616)</f>
        <v/>
      </c>
      <c r="G616" s="6">
        <f>SUMIFS(df_bloqueios_judiciais!G:G,df_bloqueios_judiciais!D:D,Conciliacao!A616,df_bloqueios_judiciais!G:G,"&gt;0")</f>
        <v/>
      </c>
      <c r="H616" s="7">
        <f>SUMIFS(df_extratos!I:I,df_extratos!F:F,"&gt;="&amp;Conciliacao!BE616,df_extratos!F:F,"&lt;"&amp;Conciliacao!BE616+1,df_extratos!G:G,"CREDITO")
+SUMIFS(df_extratos!I:I,df_extratos!F:F,"&gt;="&amp;Conciliacao!A616, df_extratos!F:F,"&lt;"&amp;Conciliacao!A616+1, df_extratos!G:G,"CREDITO")
+SUMIFS(df_extratos!I:I,df_extratos!F:F,"&gt;="&amp;Conciliacao!BF616,df_extratos!F:F,"&lt;"&amp;Conciliacao!BF616+1,df_extratos!G:G,"CREDITO")
+SUMIFS(df_extratos!I:I,df_extratos!F:F,"&gt;="&amp;Conciliacao!BG616,df_extratos!F:F,"&lt;"&amp;Conciliacao!BG616+1,df_extratos!G:G,"CREDITO")
+SUMIFS(df_extratos!I:I,df_extratos!F:F,"&gt;="&amp;Conciliacao!BH616,df_extratos!F:F,"&lt;"&amp;Conciliacao!BH616+1,df_extratos!G:G,"CREDITO")</f>
        <v/>
      </c>
      <c r="I616" s="9">
        <f>H616-SUM(B616:G616)</f>
        <v/>
      </c>
      <c r="J616" s="4">
        <f>SUMIFS(df_blueme_sem_parcelamento!E:E,df_blueme_sem_parcelamento!H:H,Conciliacao!A616)*(-1)</f>
        <v/>
      </c>
      <c r="K616" s="4">
        <f>SUMIFS(df_blueme_com_parcelamento!J:J,df_blueme_com_parcelamento!M:M,Conciliacao!A616)*(-1)</f>
        <v/>
      </c>
      <c r="L616" s="4">
        <f>SUMIFS(df_mutuos!N:N,df_mutuos!B:B,Conciliacao!A616)*(-1)</f>
        <v/>
      </c>
      <c r="M616" s="8">
        <f>SUMIFS(df_bloqueios_judiciais!G:G,df_bloqueios_judiciais!D:D,Conciliacao!A616,df_bloqueios_judiciais!G:G,"&lt;0")</f>
        <v/>
      </c>
      <c r="N616" s="10">
        <f>SUMIFS(df_extratos!I:I,df_extratos!F:F,"&gt;="&amp;Conciliacao!BE616,df_extratos!F:F,"&lt;"&amp;Conciliacao!BE616+1,df_extratos!G:G,"DEBITO")
+SUMIFS(df_extratos!I:I,df_extratos!F:F,"&gt;="&amp;Conciliacao!A616, df_extratos!F:F,"&lt;"&amp;Conciliacao!A616+1, df_extratos!G:G,"DEBITO")
+SUMIFS(df_extratos!I:I,df_extratos!F:F,"&gt;="&amp;Conciliacao!BF616,df_extratos!F:F,"&lt;"&amp;Conciliacao!BF616+1,df_extratos!G:G,"DEBITO")
+SUMIFS(df_extratos!I:I,df_extratos!F:F,"&gt;="&amp;Conciliacao!BG616,df_extratos!F:F,"&lt;"&amp;Conciliacao!BG616+1,df_extratos!G:G,"DEBITO")
+SUMIFS(df_extratos!I:I,df_extratos!F:F,"&gt;="&amp;Conciliacao!BH616,df_extratos!F:F,"&lt;"&amp;Conciliacao!BH616+1,df_extratos!G:G,"DEBITO")</f>
        <v/>
      </c>
      <c r="O616" s="11">
        <f>N616-SUM(J616:M616)</f>
        <v/>
      </c>
      <c r="P616" s="25">
        <f>SUMIFS(df_ajustes_conciliaco!D:D,df_ajustes_conciliaco!C:C,Conciliacao!A616)</f>
        <v/>
      </c>
      <c r="Q616" s="22">
        <f>O616+I616-P616</f>
        <v/>
      </c>
    </row>
    <row r="617">
      <c r="A617" s="5">
        <f>A616+1</f>
        <v/>
      </c>
      <c r="B617" s="3">
        <f>-SUMIFS(df_extrato_zig!G:G,df_extrato_zig!E:E,Conciliacao!A617,df_extrato_zig!D:D,"Saque")-SUMIFS(df_extrato_zig!G:G,df_extrato_zig!E:E,Conciliacao!A617,df_extrato_zig!D:D,"Antecipação")</f>
        <v/>
      </c>
      <c r="C617" s="3">
        <f>SUMIFS(df_extrato_zig!E:E,df_extrato_zig!L:L,Conciliacao!A617,df_extrato_zig!F:F,"DINHEIRO")</f>
        <v/>
      </c>
      <c r="D617" s="3">
        <f>SUMIFS(view_parc_agrup!H:H,view_parc_agrup!G:G,Conciliacao!A617)</f>
        <v/>
      </c>
      <c r="E617" s="3">
        <f>SUMIFS(df_eventos!F:F,df_eventos!H:H,Conciliacao!A617)</f>
        <v/>
      </c>
      <c r="F617" s="3">
        <f>SUMIFS(df_mutuos!M:M,df_mutuos!B:B,Conciliacao!A617)</f>
        <v/>
      </c>
      <c r="G617" s="6">
        <f>SUMIFS(df_bloqueios_judiciais!G:G,df_bloqueios_judiciais!D:D,Conciliacao!A617,df_bloqueios_judiciais!G:G,"&gt;0")</f>
        <v/>
      </c>
      <c r="H617" s="7">
        <f>SUMIFS(df_extratos!I:I,df_extratos!F:F,"&gt;="&amp;Conciliacao!BE617,df_extratos!F:F,"&lt;"&amp;Conciliacao!BE617+1,df_extratos!G:G,"CREDITO")
+SUMIFS(df_extratos!I:I,df_extratos!F:F,"&gt;="&amp;Conciliacao!A617, df_extratos!F:F,"&lt;"&amp;Conciliacao!A617+1, df_extratos!G:G,"CREDITO")
+SUMIFS(df_extratos!I:I,df_extratos!F:F,"&gt;="&amp;Conciliacao!BF617,df_extratos!F:F,"&lt;"&amp;Conciliacao!BF617+1,df_extratos!G:G,"CREDITO")
+SUMIFS(df_extratos!I:I,df_extratos!F:F,"&gt;="&amp;Conciliacao!BG617,df_extratos!F:F,"&lt;"&amp;Conciliacao!BG617+1,df_extratos!G:G,"CREDITO")
+SUMIFS(df_extratos!I:I,df_extratos!F:F,"&gt;="&amp;Conciliacao!BH617,df_extratos!F:F,"&lt;"&amp;Conciliacao!BH617+1,df_extratos!G:G,"CREDITO")</f>
        <v/>
      </c>
      <c r="I617" s="9">
        <f>H617-SUM(B617:G617)</f>
        <v/>
      </c>
      <c r="J617" s="4">
        <f>SUMIFS(df_blueme_sem_parcelamento!E:E,df_blueme_sem_parcelamento!H:H,Conciliacao!A617)*(-1)</f>
        <v/>
      </c>
      <c r="K617" s="4">
        <f>SUMIFS(df_blueme_com_parcelamento!J:J,df_blueme_com_parcelamento!M:M,Conciliacao!A617)*(-1)</f>
        <v/>
      </c>
      <c r="L617" s="4">
        <f>SUMIFS(df_mutuos!N:N,df_mutuos!B:B,Conciliacao!A617)*(-1)</f>
        <v/>
      </c>
      <c r="M617" s="8">
        <f>SUMIFS(df_bloqueios_judiciais!G:G,df_bloqueios_judiciais!D:D,Conciliacao!A617,df_bloqueios_judiciais!G:G,"&lt;0")</f>
        <v/>
      </c>
      <c r="N617" s="10">
        <f>SUMIFS(df_extratos!I:I,df_extratos!F:F,"&gt;="&amp;Conciliacao!BE617,df_extratos!F:F,"&lt;"&amp;Conciliacao!BE617+1,df_extratos!G:G,"DEBITO")
+SUMIFS(df_extratos!I:I,df_extratos!F:F,"&gt;="&amp;Conciliacao!A617, df_extratos!F:F,"&lt;"&amp;Conciliacao!A617+1, df_extratos!G:G,"DEBITO")
+SUMIFS(df_extratos!I:I,df_extratos!F:F,"&gt;="&amp;Conciliacao!BF617,df_extratos!F:F,"&lt;"&amp;Conciliacao!BF617+1,df_extratos!G:G,"DEBITO")
+SUMIFS(df_extratos!I:I,df_extratos!F:F,"&gt;="&amp;Conciliacao!BG617,df_extratos!F:F,"&lt;"&amp;Conciliacao!BG617+1,df_extratos!G:G,"DEBITO")
+SUMIFS(df_extratos!I:I,df_extratos!F:F,"&gt;="&amp;Conciliacao!BH617,df_extratos!F:F,"&lt;"&amp;Conciliacao!BH617+1,df_extratos!G:G,"DEBITO")</f>
        <v/>
      </c>
      <c r="O617" s="11">
        <f>N617-SUM(J617:M617)</f>
        <v/>
      </c>
      <c r="P617" s="25">
        <f>SUMIFS(df_ajustes_conciliaco!D:D,df_ajustes_conciliaco!C:C,Conciliacao!A617)</f>
        <v/>
      </c>
      <c r="Q617" s="22">
        <f>O617+I617-P617</f>
        <v/>
      </c>
    </row>
    <row r="618">
      <c r="A618" s="5">
        <f>A617+1</f>
        <v/>
      </c>
      <c r="B618" s="3">
        <f>-SUMIFS(df_extrato_zig!G:G,df_extrato_zig!E:E,Conciliacao!A618,df_extrato_zig!D:D,"Saque")-SUMIFS(df_extrato_zig!G:G,df_extrato_zig!E:E,Conciliacao!A618,df_extrato_zig!D:D,"Antecipação")</f>
        <v/>
      </c>
      <c r="C618" s="3">
        <f>SUMIFS(df_extrato_zig!E:E,df_extrato_zig!L:L,Conciliacao!A618,df_extrato_zig!F:F,"DINHEIRO")</f>
        <v/>
      </c>
      <c r="D618" s="3">
        <f>SUMIFS(view_parc_agrup!H:H,view_parc_agrup!G:G,Conciliacao!A618)</f>
        <v/>
      </c>
      <c r="E618" s="3">
        <f>SUMIFS(df_eventos!F:F,df_eventos!H:H,Conciliacao!A618)</f>
        <v/>
      </c>
      <c r="F618" s="3">
        <f>SUMIFS(df_mutuos!M:M,df_mutuos!B:B,Conciliacao!A618)</f>
        <v/>
      </c>
      <c r="G618" s="6">
        <f>SUMIFS(df_bloqueios_judiciais!G:G,df_bloqueios_judiciais!D:D,Conciliacao!A618,df_bloqueios_judiciais!G:G,"&gt;0")</f>
        <v/>
      </c>
      <c r="H618" s="7">
        <f>SUMIFS(df_extratos!I:I,df_extratos!F:F,"&gt;="&amp;Conciliacao!BE618,df_extratos!F:F,"&lt;"&amp;Conciliacao!BE618+1,df_extratos!G:G,"CREDITO")
+SUMIFS(df_extratos!I:I,df_extratos!F:F,"&gt;="&amp;Conciliacao!A618, df_extratos!F:F,"&lt;"&amp;Conciliacao!A618+1, df_extratos!G:G,"CREDITO")
+SUMIFS(df_extratos!I:I,df_extratos!F:F,"&gt;="&amp;Conciliacao!BF618,df_extratos!F:F,"&lt;"&amp;Conciliacao!BF618+1,df_extratos!G:G,"CREDITO")
+SUMIFS(df_extratos!I:I,df_extratos!F:F,"&gt;="&amp;Conciliacao!BG618,df_extratos!F:F,"&lt;"&amp;Conciliacao!BG618+1,df_extratos!G:G,"CREDITO")
+SUMIFS(df_extratos!I:I,df_extratos!F:F,"&gt;="&amp;Conciliacao!BH618,df_extratos!F:F,"&lt;"&amp;Conciliacao!BH618+1,df_extratos!G:G,"CREDITO")</f>
        <v/>
      </c>
      <c r="I618" s="9">
        <f>H618-SUM(B618:G618)</f>
        <v/>
      </c>
      <c r="J618" s="4">
        <f>SUMIFS(df_blueme_sem_parcelamento!E:E,df_blueme_sem_parcelamento!H:H,Conciliacao!A618)*(-1)</f>
        <v/>
      </c>
      <c r="K618" s="4">
        <f>SUMIFS(df_blueme_com_parcelamento!J:J,df_blueme_com_parcelamento!M:M,Conciliacao!A618)*(-1)</f>
        <v/>
      </c>
      <c r="L618" s="4">
        <f>SUMIFS(df_mutuos!N:N,df_mutuos!B:B,Conciliacao!A618)*(-1)</f>
        <v/>
      </c>
      <c r="M618" s="8">
        <f>SUMIFS(df_bloqueios_judiciais!G:G,df_bloqueios_judiciais!D:D,Conciliacao!A618,df_bloqueios_judiciais!G:G,"&lt;0")</f>
        <v/>
      </c>
      <c r="N618" s="10">
        <f>SUMIFS(df_extratos!I:I,df_extratos!F:F,"&gt;="&amp;Conciliacao!BE618,df_extratos!F:F,"&lt;"&amp;Conciliacao!BE618+1,df_extratos!G:G,"DEBITO")
+SUMIFS(df_extratos!I:I,df_extratos!F:F,"&gt;="&amp;Conciliacao!A618, df_extratos!F:F,"&lt;"&amp;Conciliacao!A618+1, df_extratos!G:G,"DEBITO")
+SUMIFS(df_extratos!I:I,df_extratos!F:F,"&gt;="&amp;Conciliacao!BF618,df_extratos!F:F,"&lt;"&amp;Conciliacao!BF618+1,df_extratos!G:G,"DEBITO")
+SUMIFS(df_extratos!I:I,df_extratos!F:F,"&gt;="&amp;Conciliacao!BG618,df_extratos!F:F,"&lt;"&amp;Conciliacao!BG618+1,df_extratos!G:G,"DEBITO")
+SUMIFS(df_extratos!I:I,df_extratos!F:F,"&gt;="&amp;Conciliacao!BH618,df_extratos!F:F,"&lt;"&amp;Conciliacao!BH618+1,df_extratos!G:G,"DEBITO")</f>
        <v/>
      </c>
      <c r="O618" s="11">
        <f>N618-SUM(J618:M618)</f>
        <v/>
      </c>
      <c r="P618" s="25">
        <f>SUMIFS(df_ajustes_conciliaco!D:D,df_ajustes_conciliaco!C:C,Conciliacao!A618)</f>
        <v/>
      </c>
      <c r="Q618" s="22">
        <f>O618+I618-P618</f>
        <v/>
      </c>
    </row>
    <row r="619">
      <c r="A619" s="5">
        <f>A618+1</f>
        <v/>
      </c>
      <c r="B619" s="3">
        <f>-SUMIFS(df_extrato_zig!G:G,df_extrato_zig!E:E,Conciliacao!A619,df_extrato_zig!D:D,"Saque")-SUMIFS(df_extrato_zig!G:G,df_extrato_zig!E:E,Conciliacao!A619,df_extrato_zig!D:D,"Antecipação")</f>
        <v/>
      </c>
      <c r="C619" s="3">
        <f>SUMIFS(df_extrato_zig!E:E,df_extrato_zig!L:L,Conciliacao!A619,df_extrato_zig!F:F,"DINHEIRO")</f>
        <v/>
      </c>
      <c r="D619" s="3">
        <f>SUMIFS(view_parc_agrup!H:H,view_parc_agrup!G:G,Conciliacao!A619)</f>
        <v/>
      </c>
      <c r="E619" s="3">
        <f>SUMIFS(df_eventos!F:F,df_eventos!H:H,Conciliacao!A619)</f>
        <v/>
      </c>
      <c r="F619" s="3">
        <f>SUMIFS(df_mutuos!M:M,df_mutuos!B:B,Conciliacao!A619)</f>
        <v/>
      </c>
      <c r="G619" s="6">
        <f>SUMIFS(df_bloqueios_judiciais!G:G,df_bloqueios_judiciais!D:D,Conciliacao!A619,df_bloqueios_judiciais!G:G,"&gt;0")</f>
        <v/>
      </c>
      <c r="H619" s="7">
        <f>SUMIFS(df_extratos!I:I,df_extratos!F:F,"&gt;="&amp;Conciliacao!BE619,df_extratos!F:F,"&lt;"&amp;Conciliacao!BE619+1,df_extratos!G:G,"CREDITO")
+SUMIFS(df_extratos!I:I,df_extratos!F:F,"&gt;="&amp;Conciliacao!A619, df_extratos!F:F,"&lt;"&amp;Conciliacao!A619+1, df_extratos!G:G,"CREDITO")
+SUMIFS(df_extratos!I:I,df_extratos!F:F,"&gt;="&amp;Conciliacao!BF619,df_extratos!F:F,"&lt;"&amp;Conciliacao!BF619+1,df_extratos!G:G,"CREDITO")
+SUMIFS(df_extratos!I:I,df_extratos!F:F,"&gt;="&amp;Conciliacao!BG619,df_extratos!F:F,"&lt;"&amp;Conciliacao!BG619+1,df_extratos!G:G,"CREDITO")
+SUMIFS(df_extratos!I:I,df_extratos!F:F,"&gt;="&amp;Conciliacao!BH619,df_extratos!F:F,"&lt;"&amp;Conciliacao!BH619+1,df_extratos!G:G,"CREDITO")</f>
        <v/>
      </c>
      <c r="I619" s="9">
        <f>H619-SUM(B619:G619)</f>
        <v/>
      </c>
      <c r="J619" s="4">
        <f>SUMIFS(df_blueme_sem_parcelamento!E:E,df_blueme_sem_parcelamento!H:H,Conciliacao!A619)*(-1)</f>
        <v/>
      </c>
      <c r="K619" s="4">
        <f>SUMIFS(df_blueme_com_parcelamento!J:J,df_blueme_com_parcelamento!M:M,Conciliacao!A619)*(-1)</f>
        <v/>
      </c>
      <c r="L619" s="4">
        <f>SUMIFS(df_mutuos!N:N,df_mutuos!B:B,Conciliacao!A619)*(-1)</f>
        <v/>
      </c>
      <c r="M619" s="8">
        <f>SUMIFS(df_bloqueios_judiciais!G:G,df_bloqueios_judiciais!D:D,Conciliacao!A619,df_bloqueios_judiciais!G:G,"&lt;0")</f>
        <v/>
      </c>
      <c r="N619" s="10">
        <f>SUMIFS(df_extratos!I:I,df_extratos!F:F,"&gt;="&amp;Conciliacao!BE619,df_extratos!F:F,"&lt;"&amp;Conciliacao!BE619+1,df_extratos!G:G,"DEBITO")
+SUMIFS(df_extratos!I:I,df_extratos!F:F,"&gt;="&amp;Conciliacao!A619, df_extratos!F:F,"&lt;"&amp;Conciliacao!A619+1, df_extratos!G:G,"DEBITO")
+SUMIFS(df_extratos!I:I,df_extratos!F:F,"&gt;="&amp;Conciliacao!BF619,df_extratos!F:F,"&lt;"&amp;Conciliacao!BF619+1,df_extratos!G:G,"DEBITO")
+SUMIFS(df_extratos!I:I,df_extratos!F:F,"&gt;="&amp;Conciliacao!BG619,df_extratos!F:F,"&lt;"&amp;Conciliacao!BG619+1,df_extratos!G:G,"DEBITO")
+SUMIFS(df_extratos!I:I,df_extratos!F:F,"&gt;="&amp;Conciliacao!BH619,df_extratos!F:F,"&lt;"&amp;Conciliacao!BH619+1,df_extratos!G:G,"DEBITO")</f>
        <v/>
      </c>
      <c r="O619" s="11">
        <f>N619-SUM(J619:M619)</f>
        <v/>
      </c>
      <c r="P619" s="25">
        <f>SUMIFS(df_ajustes_conciliaco!D:D,df_ajustes_conciliaco!C:C,Conciliacao!A619)</f>
        <v/>
      </c>
      <c r="Q619" s="22">
        <f>O619+I619-P619</f>
        <v/>
      </c>
    </row>
    <row r="620">
      <c r="A620" s="5">
        <f>A619+1</f>
        <v/>
      </c>
      <c r="B620" s="3">
        <f>-SUMIFS(df_extrato_zig!G:G,df_extrato_zig!E:E,Conciliacao!A620,df_extrato_zig!D:D,"Saque")-SUMIFS(df_extrato_zig!G:G,df_extrato_zig!E:E,Conciliacao!A620,df_extrato_zig!D:D,"Antecipação")</f>
        <v/>
      </c>
      <c r="C620" s="3">
        <f>SUMIFS(df_extrato_zig!E:E,df_extrato_zig!L:L,Conciliacao!A620,df_extrato_zig!F:F,"DINHEIRO")</f>
        <v/>
      </c>
      <c r="D620" s="3">
        <f>SUMIFS(view_parc_agrup!H:H,view_parc_agrup!G:G,Conciliacao!A620)</f>
        <v/>
      </c>
      <c r="E620" s="3">
        <f>SUMIFS(df_eventos!F:F,df_eventos!H:H,Conciliacao!A620)</f>
        <v/>
      </c>
      <c r="F620" s="3">
        <f>SUMIFS(df_mutuos!M:M,df_mutuos!B:B,Conciliacao!A620)</f>
        <v/>
      </c>
      <c r="G620" s="6">
        <f>SUMIFS(df_bloqueios_judiciais!G:G,df_bloqueios_judiciais!D:D,Conciliacao!A620,df_bloqueios_judiciais!G:G,"&gt;0")</f>
        <v/>
      </c>
      <c r="H620" s="7">
        <f>SUMIFS(df_extratos!I:I,df_extratos!F:F,"&gt;="&amp;Conciliacao!BE620,df_extratos!F:F,"&lt;"&amp;Conciliacao!BE620+1,df_extratos!G:G,"CREDITO")
+SUMIFS(df_extratos!I:I,df_extratos!F:F,"&gt;="&amp;Conciliacao!A620, df_extratos!F:F,"&lt;"&amp;Conciliacao!A620+1, df_extratos!G:G,"CREDITO")
+SUMIFS(df_extratos!I:I,df_extratos!F:F,"&gt;="&amp;Conciliacao!BF620,df_extratos!F:F,"&lt;"&amp;Conciliacao!BF620+1,df_extratos!G:G,"CREDITO")
+SUMIFS(df_extratos!I:I,df_extratos!F:F,"&gt;="&amp;Conciliacao!BG620,df_extratos!F:F,"&lt;"&amp;Conciliacao!BG620+1,df_extratos!G:G,"CREDITO")
+SUMIFS(df_extratos!I:I,df_extratos!F:F,"&gt;="&amp;Conciliacao!BH620,df_extratos!F:F,"&lt;"&amp;Conciliacao!BH620+1,df_extratos!G:G,"CREDITO")</f>
        <v/>
      </c>
      <c r="I620" s="9">
        <f>H620-SUM(B620:G620)</f>
        <v/>
      </c>
      <c r="J620" s="4">
        <f>SUMIFS(df_blueme_sem_parcelamento!E:E,df_blueme_sem_parcelamento!H:H,Conciliacao!A620)*(-1)</f>
        <v/>
      </c>
      <c r="K620" s="4">
        <f>SUMIFS(df_blueme_com_parcelamento!J:J,df_blueme_com_parcelamento!M:M,Conciliacao!A620)*(-1)</f>
        <v/>
      </c>
      <c r="L620" s="4">
        <f>SUMIFS(df_mutuos!N:N,df_mutuos!B:B,Conciliacao!A620)*(-1)</f>
        <v/>
      </c>
      <c r="M620" s="8">
        <f>SUMIFS(df_bloqueios_judiciais!G:G,df_bloqueios_judiciais!D:D,Conciliacao!A620,df_bloqueios_judiciais!G:G,"&lt;0")</f>
        <v/>
      </c>
      <c r="N620" s="10">
        <f>SUMIFS(df_extratos!I:I,df_extratos!F:F,"&gt;="&amp;Conciliacao!BE620,df_extratos!F:F,"&lt;"&amp;Conciliacao!BE620+1,df_extratos!G:G,"DEBITO")
+SUMIFS(df_extratos!I:I,df_extratos!F:F,"&gt;="&amp;Conciliacao!A620, df_extratos!F:F,"&lt;"&amp;Conciliacao!A620+1, df_extratos!G:G,"DEBITO")
+SUMIFS(df_extratos!I:I,df_extratos!F:F,"&gt;="&amp;Conciliacao!BF620,df_extratos!F:F,"&lt;"&amp;Conciliacao!BF620+1,df_extratos!G:G,"DEBITO")
+SUMIFS(df_extratos!I:I,df_extratos!F:F,"&gt;="&amp;Conciliacao!BG620,df_extratos!F:F,"&lt;"&amp;Conciliacao!BG620+1,df_extratos!G:G,"DEBITO")
+SUMIFS(df_extratos!I:I,df_extratos!F:F,"&gt;="&amp;Conciliacao!BH620,df_extratos!F:F,"&lt;"&amp;Conciliacao!BH620+1,df_extratos!G:G,"DEBITO")</f>
        <v/>
      </c>
      <c r="O620" s="11">
        <f>N620-SUM(J620:M620)</f>
        <v/>
      </c>
      <c r="P620" s="25">
        <f>SUMIFS(df_ajustes_conciliaco!D:D,df_ajustes_conciliaco!C:C,Conciliacao!A620)</f>
        <v/>
      </c>
      <c r="Q620" s="22">
        <f>O620+I620-P620</f>
        <v/>
      </c>
    </row>
    <row r="621">
      <c r="A621" s="5">
        <f>A620+1</f>
        <v/>
      </c>
      <c r="B621" s="3">
        <f>-SUMIFS(df_extrato_zig!G:G,df_extrato_zig!E:E,Conciliacao!A621,df_extrato_zig!D:D,"Saque")-SUMIFS(df_extrato_zig!G:G,df_extrato_zig!E:E,Conciliacao!A621,df_extrato_zig!D:D,"Antecipação")</f>
        <v/>
      </c>
      <c r="C621" s="3">
        <f>SUMIFS(df_extrato_zig!E:E,df_extrato_zig!L:L,Conciliacao!A621,df_extrato_zig!F:F,"DINHEIRO")</f>
        <v/>
      </c>
      <c r="D621" s="3">
        <f>SUMIFS(view_parc_agrup!H:H,view_parc_agrup!G:G,Conciliacao!A621)</f>
        <v/>
      </c>
      <c r="E621" s="3">
        <f>SUMIFS(df_eventos!F:F,df_eventos!H:H,Conciliacao!A621)</f>
        <v/>
      </c>
      <c r="F621" s="3">
        <f>SUMIFS(df_mutuos!M:M,df_mutuos!B:B,Conciliacao!A621)</f>
        <v/>
      </c>
      <c r="G621" s="6">
        <f>SUMIFS(df_bloqueios_judiciais!G:G,df_bloqueios_judiciais!D:D,Conciliacao!A621,df_bloqueios_judiciais!G:G,"&gt;0")</f>
        <v/>
      </c>
      <c r="H621" s="7">
        <f>SUMIFS(df_extratos!I:I,df_extratos!F:F,"&gt;="&amp;Conciliacao!BE621,df_extratos!F:F,"&lt;"&amp;Conciliacao!BE621+1,df_extratos!G:G,"CREDITO")
+SUMIFS(df_extratos!I:I,df_extratos!F:F,"&gt;="&amp;Conciliacao!A621, df_extratos!F:F,"&lt;"&amp;Conciliacao!A621+1, df_extratos!G:G,"CREDITO")
+SUMIFS(df_extratos!I:I,df_extratos!F:F,"&gt;="&amp;Conciliacao!BF621,df_extratos!F:F,"&lt;"&amp;Conciliacao!BF621+1,df_extratos!G:G,"CREDITO")
+SUMIFS(df_extratos!I:I,df_extratos!F:F,"&gt;="&amp;Conciliacao!BG621,df_extratos!F:F,"&lt;"&amp;Conciliacao!BG621+1,df_extratos!G:G,"CREDITO")
+SUMIFS(df_extratos!I:I,df_extratos!F:F,"&gt;="&amp;Conciliacao!BH621,df_extratos!F:F,"&lt;"&amp;Conciliacao!BH621+1,df_extratos!G:G,"CREDITO")</f>
        <v/>
      </c>
      <c r="I621" s="9">
        <f>H621-SUM(B621:G621)</f>
        <v/>
      </c>
      <c r="J621" s="4">
        <f>SUMIFS(df_blueme_sem_parcelamento!E:E,df_blueme_sem_parcelamento!H:H,Conciliacao!A621)*(-1)</f>
        <v/>
      </c>
      <c r="K621" s="4">
        <f>SUMIFS(df_blueme_com_parcelamento!J:J,df_blueme_com_parcelamento!M:M,Conciliacao!A621)*(-1)</f>
        <v/>
      </c>
      <c r="L621" s="4">
        <f>SUMIFS(df_mutuos!N:N,df_mutuos!B:B,Conciliacao!A621)*(-1)</f>
        <v/>
      </c>
      <c r="M621" s="8">
        <f>SUMIFS(df_bloqueios_judiciais!G:G,df_bloqueios_judiciais!D:D,Conciliacao!A621,df_bloqueios_judiciais!G:G,"&lt;0")</f>
        <v/>
      </c>
      <c r="N621" s="10">
        <f>SUMIFS(df_extratos!I:I,df_extratos!F:F,"&gt;="&amp;Conciliacao!BE621,df_extratos!F:F,"&lt;"&amp;Conciliacao!BE621+1,df_extratos!G:G,"DEBITO")
+SUMIFS(df_extratos!I:I,df_extratos!F:F,"&gt;="&amp;Conciliacao!A621, df_extratos!F:F,"&lt;"&amp;Conciliacao!A621+1, df_extratos!G:G,"DEBITO")
+SUMIFS(df_extratos!I:I,df_extratos!F:F,"&gt;="&amp;Conciliacao!BF621,df_extratos!F:F,"&lt;"&amp;Conciliacao!BF621+1,df_extratos!G:G,"DEBITO")
+SUMIFS(df_extratos!I:I,df_extratos!F:F,"&gt;="&amp;Conciliacao!BG621,df_extratos!F:F,"&lt;"&amp;Conciliacao!BG621+1,df_extratos!G:G,"DEBITO")
+SUMIFS(df_extratos!I:I,df_extratos!F:F,"&gt;="&amp;Conciliacao!BH621,df_extratos!F:F,"&lt;"&amp;Conciliacao!BH621+1,df_extratos!G:G,"DEBITO")</f>
        <v/>
      </c>
      <c r="O621" s="11">
        <f>N621-SUM(J621:M621)</f>
        <v/>
      </c>
      <c r="P621" s="25">
        <f>SUMIFS(df_ajustes_conciliaco!D:D,df_ajustes_conciliaco!C:C,Conciliacao!A621)</f>
        <v/>
      </c>
      <c r="Q621" s="22">
        <f>O621+I621-P621</f>
        <v/>
      </c>
    </row>
    <row r="622">
      <c r="A622" s="5">
        <f>A621+1</f>
        <v/>
      </c>
      <c r="B622" s="3">
        <f>-SUMIFS(df_extrato_zig!G:G,df_extrato_zig!E:E,Conciliacao!A622,df_extrato_zig!D:D,"Saque")-SUMIFS(df_extrato_zig!G:G,df_extrato_zig!E:E,Conciliacao!A622,df_extrato_zig!D:D,"Antecipação")</f>
        <v/>
      </c>
      <c r="C622" s="3">
        <f>SUMIFS(df_extrato_zig!E:E,df_extrato_zig!L:L,Conciliacao!A622,df_extrato_zig!F:F,"DINHEIRO")</f>
        <v/>
      </c>
      <c r="D622" s="3">
        <f>SUMIFS(view_parc_agrup!H:H,view_parc_agrup!G:G,Conciliacao!A622)</f>
        <v/>
      </c>
      <c r="E622" s="3">
        <f>SUMIFS(df_eventos!F:F,df_eventos!H:H,Conciliacao!A622)</f>
        <v/>
      </c>
      <c r="F622" s="3">
        <f>SUMIFS(df_mutuos!M:M,df_mutuos!B:B,Conciliacao!A622)</f>
        <v/>
      </c>
      <c r="G622" s="6">
        <f>SUMIFS(df_bloqueios_judiciais!G:G,df_bloqueios_judiciais!D:D,Conciliacao!A622,df_bloqueios_judiciais!G:G,"&gt;0")</f>
        <v/>
      </c>
      <c r="H622" s="7">
        <f>SUMIFS(df_extratos!I:I,df_extratos!F:F,"&gt;="&amp;Conciliacao!BE622,df_extratos!F:F,"&lt;"&amp;Conciliacao!BE622+1,df_extratos!G:G,"CREDITO")
+SUMIFS(df_extratos!I:I,df_extratos!F:F,"&gt;="&amp;Conciliacao!A622, df_extratos!F:F,"&lt;"&amp;Conciliacao!A622+1, df_extratos!G:G,"CREDITO")
+SUMIFS(df_extratos!I:I,df_extratos!F:F,"&gt;="&amp;Conciliacao!BF622,df_extratos!F:F,"&lt;"&amp;Conciliacao!BF622+1,df_extratos!G:G,"CREDITO")
+SUMIFS(df_extratos!I:I,df_extratos!F:F,"&gt;="&amp;Conciliacao!BG622,df_extratos!F:F,"&lt;"&amp;Conciliacao!BG622+1,df_extratos!G:G,"CREDITO")
+SUMIFS(df_extratos!I:I,df_extratos!F:F,"&gt;="&amp;Conciliacao!BH622,df_extratos!F:F,"&lt;"&amp;Conciliacao!BH622+1,df_extratos!G:G,"CREDITO")</f>
        <v/>
      </c>
      <c r="I622" s="9">
        <f>H622-SUM(B622:G622)</f>
        <v/>
      </c>
      <c r="J622" s="4">
        <f>SUMIFS(df_blueme_sem_parcelamento!E:E,df_blueme_sem_parcelamento!H:H,Conciliacao!A622)*(-1)</f>
        <v/>
      </c>
      <c r="K622" s="4">
        <f>SUMIFS(df_blueme_com_parcelamento!J:J,df_blueme_com_parcelamento!M:M,Conciliacao!A622)*(-1)</f>
        <v/>
      </c>
      <c r="L622" s="4">
        <f>SUMIFS(df_mutuos!N:N,df_mutuos!B:B,Conciliacao!A622)*(-1)</f>
        <v/>
      </c>
      <c r="M622" s="8">
        <f>SUMIFS(df_bloqueios_judiciais!G:G,df_bloqueios_judiciais!D:D,Conciliacao!A622,df_bloqueios_judiciais!G:G,"&lt;0")</f>
        <v/>
      </c>
      <c r="N622" s="10">
        <f>SUMIFS(df_extratos!I:I,df_extratos!F:F,"&gt;="&amp;Conciliacao!BE622,df_extratos!F:F,"&lt;"&amp;Conciliacao!BE622+1,df_extratos!G:G,"DEBITO")
+SUMIFS(df_extratos!I:I,df_extratos!F:F,"&gt;="&amp;Conciliacao!A622, df_extratos!F:F,"&lt;"&amp;Conciliacao!A622+1, df_extratos!G:G,"DEBITO")
+SUMIFS(df_extratos!I:I,df_extratos!F:F,"&gt;="&amp;Conciliacao!BF622,df_extratos!F:F,"&lt;"&amp;Conciliacao!BF622+1,df_extratos!G:G,"DEBITO")
+SUMIFS(df_extratos!I:I,df_extratos!F:F,"&gt;="&amp;Conciliacao!BG622,df_extratos!F:F,"&lt;"&amp;Conciliacao!BG622+1,df_extratos!G:G,"DEBITO")
+SUMIFS(df_extratos!I:I,df_extratos!F:F,"&gt;="&amp;Conciliacao!BH622,df_extratos!F:F,"&lt;"&amp;Conciliacao!BH622+1,df_extratos!G:G,"DEBITO")</f>
        <v/>
      </c>
      <c r="O622" s="11">
        <f>N622-SUM(J622:M622)</f>
        <v/>
      </c>
      <c r="P622" s="25">
        <f>SUMIFS(df_ajustes_conciliaco!D:D,df_ajustes_conciliaco!C:C,Conciliacao!A622)</f>
        <v/>
      </c>
      <c r="Q622" s="22">
        <f>O622+I622-P622</f>
        <v/>
      </c>
    </row>
    <row r="623">
      <c r="A623" s="5">
        <f>A622+1</f>
        <v/>
      </c>
      <c r="B623" s="3">
        <f>-SUMIFS(df_extrato_zig!G:G,df_extrato_zig!E:E,Conciliacao!A623,df_extrato_zig!D:D,"Saque")-SUMIFS(df_extrato_zig!G:G,df_extrato_zig!E:E,Conciliacao!A623,df_extrato_zig!D:D,"Antecipação")</f>
        <v/>
      </c>
      <c r="C623" s="3">
        <f>SUMIFS(df_extrato_zig!E:E,df_extrato_zig!L:L,Conciliacao!A623,df_extrato_zig!F:F,"DINHEIRO")</f>
        <v/>
      </c>
      <c r="D623" s="3">
        <f>SUMIFS(view_parc_agrup!H:H,view_parc_agrup!G:G,Conciliacao!A623)</f>
        <v/>
      </c>
      <c r="E623" s="3">
        <f>SUMIFS(df_eventos!F:F,df_eventos!H:H,Conciliacao!A623)</f>
        <v/>
      </c>
      <c r="F623" s="3">
        <f>SUMIFS(df_mutuos!M:M,df_mutuos!B:B,Conciliacao!A623)</f>
        <v/>
      </c>
      <c r="G623" s="6">
        <f>SUMIFS(df_bloqueios_judiciais!G:G,df_bloqueios_judiciais!D:D,Conciliacao!A623,df_bloqueios_judiciais!G:G,"&gt;0")</f>
        <v/>
      </c>
      <c r="H623" s="7">
        <f>SUMIFS(df_extratos!I:I,df_extratos!F:F,"&gt;="&amp;Conciliacao!BE623,df_extratos!F:F,"&lt;"&amp;Conciliacao!BE623+1,df_extratos!G:G,"CREDITO")
+SUMIFS(df_extratos!I:I,df_extratos!F:F,"&gt;="&amp;Conciliacao!A623, df_extratos!F:F,"&lt;"&amp;Conciliacao!A623+1, df_extratos!G:G,"CREDITO")
+SUMIFS(df_extratos!I:I,df_extratos!F:F,"&gt;="&amp;Conciliacao!BF623,df_extratos!F:F,"&lt;"&amp;Conciliacao!BF623+1,df_extratos!G:G,"CREDITO")
+SUMIFS(df_extratos!I:I,df_extratos!F:F,"&gt;="&amp;Conciliacao!BG623,df_extratos!F:F,"&lt;"&amp;Conciliacao!BG623+1,df_extratos!G:G,"CREDITO")
+SUMIFS(df_extratos!I:I,df_extratos!F:F,"&gt;="&amp;Conciliacao!BH623,df_extratos!F:F,"&lt;"&amp;Conciliacao!BH623+1,df_extratos!G:G,"CREDITO")</f>
        <v/>
      </c>
      <c r="I623" s="9">
        <f>H623-SUM(B623:G623)</f>
        <v/>
      </c>
      <c r="J623" s="4">
        <f>SUMIFS(df_blueme_sem_parcelamento!E:E,df_blueme_sem_parcelamento!H:H,Conciliacao!A623)*(-1)</f>
        <v/>
      </c>
      <c r="K623" s="4">
        <f>SUMIFS(df_blueme_com_parcelamento!J:J,df_blueme_com_parcelamento!M:M,Conciliacao!A623)*(-1)</f>
        <v/>
      </c>
      <c r="L623" s="4">
        <f>SUMIFS(df_mutuos!N:N,df_mutuos!B:B,Conciliacao!A623)*(-1)</f>
        <v/>
      </c>
      <c r="M623" s="8">
        <f>SUMIFS(df_bloqueios_judiciais!G:G,df_bloqueios_judiciais!D:D,Conciliacao!A623,df_bloqueios_judiciais!G:G,"&lt;0")</f>
        <v/>
      </c>
      <c r="N623" s="10">
        <f>SUMIFS(df_extratos!I:I,df_extratos!F:F,"&gt;="&amp;Conciliacao!BE623,df_extratos!F:F,"&lt;"&amp;Conciliacao!BE623+1,df_extratos!G:G,"DEBITO")
+SUMIFS(df_extratos!I:I,df_extratos!F:F,"&gt;="&amp;Conciliacao!A623, df_extratos!F:F,"&lt;"&amp;Conciliacao!A623+1, df_extratos!G:G,"DEBITO")
+SUMIFS(df_extratos!I:I,df_extratos!F:F,"&gt;="&amp;Conciliacao!BF623,df_extratos!F:F,"&lt;"&amp;Conciliacao!BF623+1,df_extratos!G:G,"DEBITO")
+SUMIFS(df_extratos!I:I,df_extratos!F:F,"&gt;="&amp;Conciliacao!BG623,df_extratos!F:F,"&lt;"&amp;Conciliacao!BG623+1,df_extratos!G:G,"DEBITO")
+SUMIFS(df_extratos!I:I,df_extratos!F:F,"&gt;="&amp;Conciliacao!BH623,df_extratos!F:F,"&lt;"&amp;Conciliacao!BH623+1,df_extratos!G:G,"DEBITO")</f>
        <v/>
      </c>
      <c r="O623" s="11">
        <f>N623-SUM(J623:M623)</f>
        <v/>
      </c>
      <c r="P623" s="25">
        <f>SUMIFS(df_ajustes_conciliaco!D:D,df_ajustes_conciliaco!C:C,Conciliacao!A623)</f>
        <v/>
      </c>
      <c r="Q623" s="22">
        <f>O623+I623-P623</f>
        <v/>
      </c>
    </row>
    <row r="624">
      <c r="A624" s="5">
        <f>A623+1</f>
        <v/>
      </c>
      <c r="B624" s="3">
        <f>-SUMIFS(df_extrato_zig!G:G,df_extrato_zig!E:E,Conciliacao!A624,df_extrato_zig!D:D,"Saque")-SUMIFS(df_extrato_zig!G:G,df_extrato_zig!E:E,Conciliacao!A624,df_extrato_zig!D:D,"Antecipação")</f>
        <v/>
      </c>
      <c r="C624" s="3">
        <f>SUMIFS(df_extrato_zig!E:E,df_extrato_zig!L:L,Conciliacao!A624,df_extrato_zig!F:F,"DINHEIRO")</f>
        <v/>
      </c>
      <c r="D624" s="3">
        <f>SUMIFS(view_parc_agrup!H:H,view_parc_agrup!G:G,Conciliacao!A624)</f>
        <v/>
      </c>
      <c r="E624" s="3">
        <f>SUMIFS(df_eventos!F:F,df_eventos!H:H,Conciliacao!A624)</f>
        <v/>
      </c>
      <c r="F624" s="3">
        <f>SUMIFS(df_mutuos!M:M,df_mutuos!B:B,Conciliacao!A624)</f>
        <v/>
      </c>
      <c r="G624" s="6">
        <f>SUMIFS(df_bloqueios_judiciais!G:G,df_bloqueios_judiciais!D:D,Conciliacao!A624,df_bloqueios_judiciais!G:G,"&gt;0")</f>
        <v/>
      </c>
      <c r="H624" s="7">
        <f>SUMIFS(df_extratos!I:I,df_extratos!F:F,"&gt;="&amp;Conciliacao!BE624,df_extratos!F:F,"&lt;"&amp;Conciliacao!BE624+1,df_extratos!G:G,"CREDITO")
+SUMIFS(df_extratos!I:I,df_extratos!F:F,"&gt;="&amp;Conciliacao!A624, df_extratos!F:F,"&lt;"&amp;Conciliacao!A624+1, df_extratos!G:G,"CREDITO")
+SUMIFS(df_extratos!I:I,df_extratos!F:F,"&gt;="&amp;Conciliacao!BF624,df_extratos!F:F,"&lt;"&amp;Conciliacao!BF624+1,df_extratos!G:G,"CREDITO")
+SUMIFS(df_extratos!I:I,df_extratos!F:F,"&gt;="&amp;Conciliacao!BG624,df_extratos!F:F,"&lt;"&amp;Conciliacao!BG624+1,df_extratos!G:G,"CREDITO")
+SUMIFS(df_extratos!I:I,df_extratos!F:F,"&gt;="&amp;Conciliacao!BH624,df_extratos!F:F,"&lt;"&amp;Conciliacao!BH624+1,df_extratos!G:G,"CREDITO")</f>
        <v/>
      </c>
      <c r="I624" s="9">
        <f>H624-SUM(B624:G624)</f>
        <v/>
      </c>
      <c r="J624" s="4">
        <f>SUMIFS(df_blueme_sem_parcelamento!E:E,df_blueme_sem_parcelamento!H:H,Conciliacao!A624)*(-1)</f>
        <v/>
      </c>
      <c r="K624" s="4">
        <f>SUMIFS(df_blueme_com_parcelamento!J:J,df_blueme_com_parcelamento!M:M,Conciliacao!A624)*(-1)</f>
        <v/>
      </c>
      <c r="L624" s="4">
        <f>SUMIFS(df_mutuos!N:N,df_mutuos!B:B,Conciliacao!A624)*(-1)</f>
        <v/>
      </c>
      <c r="M624" s="8">
        <f>SUMIFS(df_bloqueios_judiciais!G:G,df_bloqueios_judiciais!D:D,Conciliacao!A624,df_bloqueios_judiciais!G:G,"&lt;0")</f>
        <v/>
      </c>
      <c r="N624" s="10">
        <f>SUMIFS(df_extratos!I:I,df_extratos!F:F,"&gt;="&amp;Conciliacao!BE624,df_extratos!F:F,"&lt;"&amp;Conciliacao!BE624+1,df_extratos!G:G,"DEBITO")
+SUMIFS(df_extratos!I:I,df_extratos!F:F,"&gt;="&amp;Conciliacao!A624, df_extratos!F:F,"&lt;"&amp;Conciliacao!A624+1, df_extratos!G:G,"DEBITO")
+SUMIFS(df_extratos!I:I,df_extratos!F:F,"&gt;="&amp;Conciliacao!BF624,df_extratos!F:F,"&lt;"&amp;Conciliacao!BF624+1,df_extratos!G:G,"DEBITO")
+SUMIFS(df_extratos!I:I,df_extratos!F:F,"&gt;="&amp;Conciliacao!BG624,df_extratos!F:F,"&lt;"&amp;Conciliacao!BG624+1,df_extratos!G:G,"DEBITO")
+SUMIFS(df_extratos!I:I,df_extratos!F:F,"&gt;="&amp;Conciliacao!BH624,df_extratos!F:F,"&lt;"&amp;Conciliacao!BH624+1,df_extratos!G:G,"DEBITO")</f>
        <v/>
      </c>
      <c r="O624" s="11">
        <f>N624-SUM(J624:M624)</f>
        <v/>
      </c>
      <c r="P624" s="25">
        <f>SUMIFS(df_ajustes_conciliaco!D:D,df_ajustes_conciliaco!C:C,Conciliacao!A624)</f>
        <v/>
      </c>
      <c r="Q624" s="22">
        <f>O624+I624-P624</f>
        <v/>
      </c>
    </row>
    <row r="625">
      <c r="A625" s="5">
        <f>A624+1</f>
        <v/>
      </c>
      <c r="B625" s="3">
        <f>-SUMIFS(df_extrato_zig!G:G,df_extrato_zig!E:E,Conciliacao!A625,df_extrato_zig!D:D,"Saque")-SUMIFS(df_extrato_zig!G:G,df_extrato_zig!E:E,Conciliacao!A625,df_extrato_zig!D:D,"Antecipação")</f>
        <v/>
      </c>
      <c r="C625" s="3">
        <f>SUMIFS(df_extrato_zig!E:E,df_extrato_zig!L:L,Conciliacao!A625,df_extrato_zig!F:F,"DINHEIRO")</f>
        <v/>
      </c>
      <c r="D625" s="3">
        <f>SUMIFS(view_parc_agrup!H:H,view_parc_agrup!G:G,Conciliacao!A625)</f>
        <v/>
      </c>
      <c r="E625" s="3">
        <f>SUMIFS(df_eventos!F:F,df_eventos!H:H,Conciliacao!A625)</f>
        <v/>
      </c>
      <c r="F625" s="3">
        <f>SUMIFS(df_mutuos!M:M,df_mutuos!B:B,Conciliacao!A625)</f>
        <v/>
      </c>
      <c r="G625" s="6">
        <f>SUMIFS(df_bloqueios_judiciais!G:G,df_bloqueios_judiciais!D:D,Conciliacao!A625,df_bloqueios_judiciais!G:G,"&gt;0")</f>
        <v/>
      </c>
      <c r="H625" s="7">
        <f>SUMIFS(df_extratos!I:I,df_extratos!F:F,"&gt;="&amp;Conciliacao!BE625,df_extratos!F:F,"&lt;"&amp;Conciliacao!BE625+1,df_extratos!G:G,"CREDITO")
+SUMIFS(df_extratos!I:I,df_extratos!F:F,"&gt;="&amp;Conciliacao!A625, df_extratos!F:F,"&lt;"&amp;Conciliacao!A625+1, df_extratos!G:G,"CREDITO")
+SUMIFS(df_extratos!I:I,df_extratos!F:F,"&gt;="&amp;Conciliacao!BF625,df_extratos!F:F,"&lt;"&amp;Conciliacao!BF625+1,df_extratos!G:G,"CREDITO")
+SUMIFS(df_extratos!I:I,df_extratos!F:F,"&gt;="&amp;Conciliacao!BG625,df_extratos!F:F,"&lt;"&amp;Conciliacao!BG625+1,df_extratos!G:G,"CREDITO")
+SUMIFS(df_extratos!I:I,df_extratos!F:F,"&gt;="&amp;Conciliacao!BH625,df_extratos!F:F,"&lt;"&amp;Conciliacao!BH625+1,df_extratos!G:G,"CREDITO")</f>
        <v/>
      </c>
      <c r="I625" s="9">
        <f>H625-SUM(B625:G625)</f>
        <v/>
      </c>
      <c r="J625" s="4">
        <f>SUMIFS(df_blueme_sem_parcelamento!E:E,df_blueme_sem_parcelamento!H:H,Conciliacao!A625)*(-1)</f>
        <v/>
      </c>
      <c r="K625" s="4">
        <f>SUMIFS(df_blueme_com_parcelamento!J:J,df_blueme_com_parcelamento!M:M,Conciliacao!A625)*(-1)</f>
        <v/>
      </c>
      <c r="L625" s="4">
        <f>SUMIFS(df_mutuos!N:N,df_mutuos!B:B,Conciliacao!A625)*(-1)</f>
        <v/>
      </c>
      <c r="M625" s="8">
        <f>SUMIFS(df_bloqueios_judiciais!G:G,df_bloqueios_judiciais!D:D,Conciliacao!A625,df_bloqueios_judiciais!G:G,"&lt;0")</f>
        <v/>
      </c>
      <c r="N625" s="10">
        <f>SUMIFS(df_extratos!I:I,df_extratos!F:F,"&gt;="&amp;Conciliacao!BE625,df_extratos!F:F,"&lt;"&amp;Conciliacao!BE625+1,df_extratos!G:G,"DEBITO")
+SUMIFS(df_extratos!I:I,df_extratos!F:F,"&gt;="&amp;Conciliacao!A625, df_extratos!F:F,"&lt;"&amp;Conciliacao!A625+1, df_extratos!G:G,"DEBITO")
+SUMIFS(df_extratos!I:I,df_extratos!F:F,"&gt;="&amp;Conciliacao!BF625,df_extratos!F:F,"&lt;"&amp;Conciliacao!BF625+1,df_extratos!G:G,"DEBITO")
+SUMIFS(df_extratos!I:I,df_extratos!F:F,"&gt;="&amp;Conciliacao!BG625,df_extratos!F:F,"&lt;"&amp;Conciliacao!BG625+1,df_extratos!G:G,"DEBITO")
+SUMIFS(df_extratos!I:I,df_extratos!F:F,"&gt;="&amp;Conciliacao!BH625,df_extratos!F:F,"&lt;"&amp;Conciliacao!BH625+1,df_extratos!G:G,"DEBITO")</f>
        <v/>
      </c>
      <c r="O625" s="11">
        <f>N625-SUM(J625:M625)</f>
        <v/>
      </c>
      <c r="P625" s="25">
        <f>SUMIFS(df_ajustes_conciliaco!D:D,df_ajustes_conciliaco!C:C,Conciliacao!A625)</f>
        <v/>
      </c>
      <c r="Q625" s="22">
        <f>O625+I625-P625</f>
        <v/>
      </c>
    </row>
    <row r="626">
      <c r="A626" s="5">
        <f>A625+1</f>
        <v/>
      </c>
      <c r="B626" s="3">
        <f>-SUMIFS(df_extrato_zig!G:G,df_extrato_zig!E:E,Conciliacao!A626,df_extrato_zig!D:D,"Saque")-SUMIFS(df_extrato_zig!G:G,df_extrato_zig!E:E,Conciliacao!A626,df_extrato_zig!D:D,"Antecipação")</f>
        <v/>
      </c>
      <c r="C626" s="3">
        <f>SUMIFS(df_extrato_zig!E:E,df_extrato_zig!L:L,Conciliacao!A626,df_extrato_zig!F:F,"DINHEIRO")</f>
        <v/>
      </c>
      <c r="D626" s="3">
        <f>SUMIFS(view_parc_agrup!H:H,view_parc_agrup!G:G,Conciliacao!A626)</f>
        <v/>
      </c>
      <c r="E626" s="3">
        <f>SUMIFS(df_eventos!F:F,df_eventos!H:H,Conciliacao!A626)</f>
        <v/>
      </c>
      <c r="F626" s="3">
        <f>SUMIFS(df_mutuos!M:M,df_mutuos!B:B,Conciliacao!A626)</f>
        <v/>
      </c>
      <c r="G626" s="6">
        <f>SUMIFS(df_bloqueios_judiciais!G:G,df_bloqueios_judiciais!D:D,Conciliacao!A626,df_bloqueios_judiciais!G:G,"&gt;0")</f>
        <v/>
      </c>
      <c r="H626" s="7">
        <f>SUMIFS(df_extratos!I:I,df_extratos!F:F,"&gt;="&amp;Conciliacao!BE626,df_extratos!F:F,"&lt;"&amp;Conciliacao!BE626+1,df_extratos!G:G,"CREDITO")
+SUMIFS(df_extratos!I:I,df_extratos!F:F,"&gt;="&amp;Conciliacao!A626, df_extratos!F:F,"&lt;"&amp;Conciliacao!A626+1, df_extratos!G:G,"CREDITO")
+SUMIFS(df_extratos!I:I,df_extratos!F:F,"&gt;="&amp;Conciliacao!BF626,df_extratos!F:F,"&lt;"&amp;Conciliacao!BF626+1,df_extratos!G:G,"CREDITO")
+SUMIFS(df_extratos!I:I,df_extratos!F:F,"&gt;="&amp;Conciliacao!BG626,df_extratos!F:F,"&lt;"&amp;Conciliacao!BG626+1,df_extratos!G:G,"CREDITO")
+SUMIFS(df_extratos!I:I,df_extratos!F:F,"&gt;="&amp;Conciliacao!BH626,df_extratos!F:F,"&lt;"&amp;Conciliacao!BH626+1,df_extratos!G:G,"CREDITO")</f>
        <v/>
      </c>
      <c r="I626" s="9">
        <f>H626-SUM(B626:G626)</f>
        <v/>
      </c>
      <c r="J626" s="4">
        <f>SUMIFS(df_blueme_sem_parcelamento!E:E,df_blueme_sem_parcelamento!H:H,Conciliacao!A626)*(-1)</f>
        <v/>
      </c>
      <c r="K626" s="4">
        <f>SUMIFS(df_blueme_com_parcelamento!J:J,df_blueme_com_parcelamento!M:M,Conciliacao!A626)*(-1)</f>
        <v/>
      </c>
      <c r="L626" s="4">
        <f>SUMIFS(df_mutuos!N:N,df_mutuos!B:B,Conciliacao!A626)*(-1)</f>
        <v/>
      </c>
      <c r="M626" s="8">
        <f>SUMIFS(df_bloqueios_judiciais!G:G,df_bloqueios_judiciais!D:D,Conciliacao!A626,df_bloqueios_judiciais!G:G,"&lt;0")</f>
        <v/>
      </c>
      <c r="N626" s="10">
        <f>SUMIFS(df_extratos!I:I,df_extratos!F:F,"&gt;="&amp;Conciliacao!BE626,df_extratos!F:F,"&lt;"&amp;Conciliacao!BE626+1,df_extratos!G:G,"DEBITO")
+SUMIFS(df_extratos!I:I,df_extratos!F:F,"&gt;="&amp;Conciliacao!A626, df_extratos!F:F,"&lt;"&amp;Conciliacao!A626+1, df_extratos!G:G,"DEBITO")
+SUMIFS(df_extratos!I:I,df_extratos!F:F,"&gt;="&amp;Conciliacao!BF626,df_extratos!F:F,"&lt;"&amp;Conciliacao!BF626+1,df_extratos!G:G,"DEBITO")
+SUMIFS(df_extratos!I:I,df_extratos!F:F,"&gt;="&amp;Conciliacao!BG626,df_extratos!F:F,"&lt;"&amp;Conciliacao!BG626+1,df_extratos!G:G,"DEBITO")
+SUMIFS(df_extratos!I:I,df_extratos!F:F,"&gt;="&amp;Conciliacao!BH626,df_extratos!F:F,"&lt;"&amp;Conciliacao!BH626+1,df_extratos!G:G,"DEBITO")</f>
        <v/>
      </c>
      <c r="O626" s="11">
        <f>N626-SUM(J626:M626)</f>
        <v/>
      </c>
      <c r="P626" s="25">
        <f>SUMIFS(df_ajustes_conciliaco!D:D,df_ajustes_conciliaco!C:C,Conciliacao!A626)</f>
        <v/>
      </c>
      <c r="Q626" s="22">
        <f>O626+I626-P626</f>
        <v/>
      </c>
    </row>
    <row r="627">
      <c r="A627" s="5">
        <f>A626+1</f>
        <v/>
      </c>
      <c r="B627" s="3">
        <f>-SUMIFS(df_extrato_zig!G:G,df_extrato_zig!E:E,Conciliacao!A627,df_extrato_zig!D:D,"Saque")-SUMIFS(df_extrato_zig!G:G,df_extrato_zig!E:E,Conciliacao!A627,df_extrato_zig!D:D,"Antecipação")</f>
        <v/>
      </c>
      <c r="C627" s="3">
        <f>SUMIFS(df_extrato_zig!E:E,df_extrato_zig!L:L,Conciliacao!A627,df_extrato_zig!F:F,"DINHEIRO")</f>
        <v/>
      </c>
      <c r="D627" s="3">
        <f>SUMIFS(view_parc_agrup!H:H,view_parc_agrup!G:G,Conciliacao!A627)</f>
        <v/>
      </c>
      <c r="E627" s="3">
        <f>SUMIFS(df_eventos!F:F,df_eventos!H:H,Conciliacao!A627)</f>
        <v/>
      </c>
      <c r="F627" s="3">
        <f>SUMIFS(df_mutuos!M:M,df_mutuos!B:B,Conciliacao!A627)</f>
        <v/>
      </c>
      <c r="G627" s="6">
        <f>SUMIFS(df_bloqueios_judiciais!G:G,df_bloqueios_judiciais!D:D,Conciliacao!A627,df_bloqueios_judiciais!G:G,"&gt;0")</f>
        <v/>
      </c>
      <c r="H627" s="7">
        <f>SUMIFS(df_extratos!I:I,df_extratos!F:F,"&gt;="&amp;Conciliacao!BE627,df_extratos!F:F,"&lt;"&amp;Conciliacao!BE627+1,df_extratos!G:G,"CREDITO")
+SUMIFS(df_extratos!I:I,df_extratos!F:F,"&gt;="&amp;Conciliacao!A627, df_extratos!F:F,"&lt;"&amp;Conciliacao!A627+1, df_extratos!G:G,"CREDITO")
+SUMIFS(df_extratos!I:I,df_extratos!F:F,"&gt;="&amp;Conciliacao!BF627,df_extratos!F:F,"&lt;"&amp;Conciliacao!BF627+1,df_extratos!G:G,"CREDITO")
+SUMIFS(df_extratos!I:I,df_extratos!F:F,"&gt;="&amp;Conciliacao!BG627,df_extratos!F:F,"&lt;"&amp;Conciliacao!BG627+1,df_extratos!G:G,"CREDITO")
+SUMIFS(df_extratos!I:I,df_extratos!F:F,"&gt;="&amp;Conciliacao!BH627,df_extratos!F:F,"&lt;"&amp;Conciliacao!BH627+1,df_extratos!G:G,"CREDITO")</f>
        <v/>
      </c>
      <c r="I627" s="9">
        <f>H627-SUM(B627:G627)</f>
        <v/>
      </c>
      <c r="J627" s="4">
        <f>SUMIFS(df_blueme_sem_parcelamento!E:E,df_blueme_sem_parcelamento!H:H,Conciliacao!A627)*(-1)</f>
        <v/>
      </c>
      <c r="K627" s="4">
        <f>SUMIFS(df_blueme_com_parcelamento!J:J,df_blueme_com_parcelamento!M:M,Conciliacao!A627)*(-1)</f>
        <v/>
      </c>
      <c r="L627" s="4">
        <f>SUMIFS(df_mutuos!N:N,df_mutuos!B:B,Conciliacao!A627)*(-1)</f>
        <v/>
      </c>
      <c r="M627" s="8">
        <f>SUMIFS(df_bloqueios_judiciais!G:G,df_bloqueios_judiciais!D:D,Conciliacao!A627,df_bloqueios_judiciais!G:G,"&lt;0")</f>
        <v/>
      </c>
      <c r="N627" s="10">
        <f>SUMIFS(df_extratos!I:I,df_extratos!F:F,"&gt;="&amp;Conciliacao!BE627,df_extratos!F:F,"&lt;"&amp;Conciliacao!BE627+1,df_extratos!G:G,"DEBITO")
+SUMIFS(df_extratos!I:I,df_extratos!F:F,"&gt;="&amp;Conciliacao!A627, df_extratos!F:F,"&lt;"&amp;Conciliacao!A627+1, df_extratos!G:G,"DEBITO")
+SUMIFS(df_extratos!I:I,df_extratos!F:F,"&gt;="&amp;Conciliacao!BF627,df_extratos!F:F,"&lt;"&amp;Conciliacao!BF627+1,df_extratos!G:G,"DEBITO")
+SUMIFS(df_extratos!I:I,df_extratos!F:F,"&gt;="&amp;Conciliacao!BG627,df_extratos!F:F,"&lt;"&amp;Conciliacao!BG627+1,df_extratos!G:G,"DEBITO")
+SUMIFS(df_extratos!I:I,df_extratos!F:F,"&gt;="&amp;Conciliacao!BH627,df_extratos!F:F,"&lt;"&amp;Conciliacao!BH627+1,df_extratos!G:G,"DEBITO")</f>
        <v/>
      </c>
      <c r="O627" s="11">
        <f>N627-SUM(J627:M627)</f>
        <v/>
      </c>
      <c r="P627" s="25">
        <f>SUMIFS(df_ajustes_conciliaco!D:D,df_ajustes_conciliaco!C:C,Conciliacao!A627)</f>
        <v/>
      </c>
      <c r="Q627" s="22">
        <f>O627+I627-P627</f>
        <v/>
      </c>
    </row>
    <row r="628">
      <c r="A628" s="5">
        <f>A627+1</f>
        <v/>
      </c>
      <c r="B628" s="3">
        <f>-SUMIFS(df_extrato_zig!G:G,df_extrato_zig!E:E,Conciliacao!A628,df_extrato_zig!D:D,"Saque")-SUMIFS(df_extrato_zig!G:G,df_extrato_zig!E:E,Conciliacao!A628,df_extrato_zig!D:D,"Antecipação")</f>
        <v/>
      </c>
      <c r="C628" s="3">
        <f>SUMIFS(df_extrato_zig!E:E,df_extrato_zig!L:L,Conciliacao!A628,df_extrato_zig!F:F,"DINHEIRO")</f>
        <v/>
      </c>
      <c r="D628" s="3">
        <f>SUMIFS(view_parc_agrup!H:H,view_parc_agrup!G:G,Conciliacao!A628)</f>
        <v/>
      </c>
      <c r="E628" s="3">
        <f>SUMIFS(df_eventos!F:F,df_eventos!H:H,Conciliacao!A628)</f>
        <v/>
      </c>
      <c r="F628" s="3">
        <f>SUMIFS(df_mutuos!M:M,df_mutuos!B:B,Conciliacao!A628)</f>
        <v/>
      </c>
      <c r="G628" s="6">
        <f>SUMIFS(df_bloqueios_judiciais!G:G,df_bloqueios_judiciais!D:D,Conciliacao!A628,df_bloqueios_judiciais!G:G,"&gt;0")</f>
        <v/>
      </c>
      <c r="H628" s="7">
        <f>SUMIFS(df_extratos!I:I,df_extratos!F:F,"&gt;="&amp;Conciliacao!BE628,df_extratos!F:F,"&lt;"&amp;Conciliacao!BE628+1,df_extratos!G:G,"CREDITO")
+SUMIFS(df_extratos!I:I,df_extratos!F:F,"&gt;="&amp;Conciliacao!A628, df_extratos!F:F,"&lt;"&amp;Conciliacao!A628+1, df_extratos!G:G,"CREDITO")
+SUMIFS(df_extratos!I:I,df_extratos!F:F,"&gt;="&amp;Conciliacao!BF628,df_extratos!F:F,"&lt;"&amp;Conciliacao!BF628+1,df_extratos!G:G,"CREDITO")
+SUMIFS(df_extratos!I:I,df_extratos!F:F,"&gt;="&amp;Conciliacao!BG628,df_extratos!F:F,"&lt;"&amp;Conciliacao!BG628+1,df_extratos!G:G,"CREDITO")
+SUMIFS(df_extratos!I:I,df_extratos!F:F,"&gt;="&amp;Conciliacao!BH628,df_extratos!F:F,"&lt;"&amp;Conciliacao!BH628+1,df_extratos!G:G,"CREDITO")</f>
        <v/>
      </c>
      <c r="I628" s="9">
        <f>H628-SUM(B628:G628)</f>
        <v/>
      </c>
      <c r="J628" s="4">
        <f>SUMIFS(df_blueme_sem_parcelamento!E:E,df_blueme_sem_parcelamento!H:H,Conciliacao!A628)*(-1)</f>
        <v/>
      </c>
      <c r="K628" s="4">
        <f>SUMIFS(df_blueme_com_parcelamento!J:J,df_blueme_com_parcelamento!M:M,Conciliacao!A628)*(-1)</f>
        <v/>
      </c>
      <c r="L628" s="4">
        <f>SUMIFS(df_mutuos!N:N,df_mutuos!B:B,Conciliacao!A628)*(-1)</f>
        <v/>
      </c>
      <c r="M628" s="8">
        <f>SUMIFS(df_bloqueios_judiciais!G:G,df_bloqueios_judiciais!D:D,Conciliacao!A628,df_bloqueios_judiciais!G:G,"&lt;0")</f>
        <v/>
      </c>
      <c r="N628" s="10">
        <f>SUMIFS(df_extratos!I:I,df_extratos!F:F,"&gt;="&amp;Conciliacao!BE628,df_extratos!F:F,"&lt;"&amp;Conciliacao!BE628+1,df_extratos!G:G,"DEBITO")
+SUMIFS(df_extratos!I:I,df_extratos!F:F,"&gt;="&amp;Conciliacao!A628, df_extratos!F:F,"&lt;"&amp;Conciliacao!A628+1, df_extratos!G:G,"DEBITO")
+SUMIFS(df_extratos!I:I,df_extratos!F:F,"&gt;="&amp;Conciliacao!BF628,df_extratos!F:F,"&lt;"&amp;Conciliacao!BF628+1,df_extratos!G:G,"DEBITO")
+SUMIFS(df_extratos!I:I,df_extratos!F:F,"&gt;="&amp;Conciliacao!BG628,df_extratos!F:F,"&lt;"&amp;Conciliacao!BG628+1,df_extratos!G:G,"DEBITO")
+SUMIFS(df_extratos!I:I,df_extratos!F:F,"&gt;="&amp;Conciliacao!BH628,df_extratos!F:F,"&lt;"&amp;Conciliacao!BH628+1,df_extratos!G:G,"DEBITO")</f>
        <v/>
      </c>
      <c r="O628" s="11">
        <f>N628-SUM(J628:M628)</f>
        <v/>
      </c>
      <c r="P628" s="25">
        <f>SUMIFS(df_ajustes_conciliaco!D:D,df_ajustes_conciliaco!C:C,Conciliacao!A628)</f>
        <v/>
      </c>
      <c r="Q628" s="22">
        <f>O628+I628-P628</f>
        <v/>
      </c>
    </row>
    <row r="629">
      <c r="A629" s="5">
        <f>A628+1</f>
        <v/>
      </c>
      <c r="B629" s="3">
        <f>-SUMIFS(df_extrato_zig!G:G,df_extrato_zig!E:E,Conciliacao!A629,df_extrato_zig!D:D,"Saque")-SUMIFS(df_extrato_zig!G:G,df_extrato_zig!E:E,Conciliacao!A629,df_extrato_zig!D:D,"Antecipação")</f>
        <v/>
      </c>
      <c r="C629" s="3">
        <f>SUMIFS(df_extrato_zig!E:E,df_extrato_zig!L:L,Conciliacao!A629,df_extrato_zig!F:F,"DINHEIRO")</f>
        <v/>
      </c>
      <c r="D629" s="3">
        <f>SUMIFS(view_parc_agrup!H:H,view_parc_agrup!G:G,Conciliacao!A629)</f>
        <v/>
      </c>
      <c r="E629" s="3">
        <f>SUMIFS(df_eventos!F:F,df_eventos!H:H,Conciliacao!A629)</f>
        <v/>
      </c>
      <c r="F629" s="3">
        <f>SUMIFS(df_mutuos!M:M,df_mutuos!B:B,Conciliacao!A629)</f>
        <v/>
      </c>
      <c r="G629" s="6">
        <f>SUMIFS(df_bloqueios_judiciais!G:G,df_bloqueios_judiciais!D:D,Conciliacao!A629,df_bloqueios_judiciais!G:G,"&gt;0")</f>
        <v/>
      </c>
      <c r="H629" s="7">
        <f>SUMIFS(df_extratos!I:I,df_extratos!F:F,"&gt;="&amp;Conciliacao!BE629,df_extratos!F:F,"&lt;"&amp;Conciliacao!BE629+1,df_extratos!G:G,"CREDITO")
+SUMIFS(df_extratos!I:I,df_extratos!F:F,"&gt;="&amp;Conciliacao!A629, df_extratos!F:F,"&lt;"&amp;Conciliacao!A629+1, df_extratos!G:G,"CREDITO")
+SUMIFS(df_extratos!I:I,df_extratos!F:F,"&gt;="&amp;Conciliacao!BF629,df_extratos!F:F,"&lt;"&amp;Conciliacao!BF629+1,df_extratos!G:G,"CREDITO")
+SUMIFS(df_extratos!I:I,df_extratos!F:F,"&gt;="&amp;Conciliacao!BG629,df_extratos!F:F,"&lt;"&amp;Conciliacao!BG629+1,df_extratos!G:G,"CREDITO")
+SUMIFS(df_extratos!I:I,df_extratos!F:F,"&gt;="&amp;Conciliacao!BH629,df_extratos!F:F,"&lt;"&amp;Conciliacao!BH629+1,df_extratos!G:G,"CREDITO")</f>
        <v/>
      </c>
      <c r="I629" s="9">
        <f>H629-SUM(B629:G629)</f>
        <v/>
      </c>
      <c r="J629" s="4">
        <f>SUMIFS(df_blueme_sem_parcelamento!E:E,df_blueme_sem_parcelamento!H:H,Conciliacao!A629)*(-1)</f>
        <v/>
      </c>
      <c r="K629" s="4">
        <f>SUMIFS(df_blueme_com_parcelamento!J:J,df_blueme_com_parcelamento!M:M,Conciliacao!A629)*(-1)</f>
        <v/>
      </c>
      <c r="L629" s="4">
        <f>SUMIFS(df_mutuos!N:N,df_mutuos!B:B,Conciliacao!A629)*(-1)</f>
        <v/>
      </c>
      <c r="M629" s="8">
        <f>SUMIFS(df_bloqueios_judiciais!G:G,df_bloqueios_judiciais!D:D,Conciliacao!A629,df_bloqueios_judiciais!G:G,"&lt;0")</f>
        <v/>
      </c>
      <c r="N629" s="10">
        <f>SUMIFS(df_extratos!I:I,df_extratos!F:F,"&gt;="&amp;Conciliacao!BE629,df_extratos!F:F,"&lt;"&amp;Conciliacao!BE629+1,df_extratos!G:G,"DEBITO")
+SUMIFS(df_extratos!I:I,df_extratos!F:F,"&gt;="&amp;Conciliacao!A629, df_extratos!F:F,"&lt;"&amp;Conciliacao!A629+1, df_extratos!G:G,"DEBITO")
+SUMIFS(df_extratos!I:I,df_extratos!F:F,"&gt;="&amp;Conciliacao!BF629,df_extratos!F:F,"&lt;"&amp;Conciliacao!BF629+1,df_extratos!G:G,"DEBITO")
+SUMIFS(df_extratos!I:I,df_extratos!F:F,"&gt;="&amp;Conciliacao!BG629,df_extratos!F:F,"&lt;"&amp;Conciliacao!BG629+1,df_extratos!G:G,"DEBITO")
+SUMIFS(df_extratos!I:I,df_extratos!F:F,"&gt;="&amp;Conciliacao!BH629,df_extratos!F:F,"&lt;"&amp;Conciliacao!BH629+1,df_extratos!G:G,"DEBITO")</f>
        <v/>
      </c>
      <c r="O629" s="11">
        <f>N629-SUM(J629:M629)</f>
        <v/>
      </c>
      <c r="P629" s="25">
        <f>SUMIFS(df_ajustes_conciliaco!D:D,df_ajustes_conciliaco!C:C,Conciliacao!A629)</f>
        <v/>
      </c>
      <c r="Q629" s="22">
        <f>O629+I629-P629</f>
        <v/>
      </c>
    </row>
    <row r="630">
      <c r="A630" s="5">
        <f>A629+1</f>
        <v/>
      </c>
      <c r="B630" s="3">
        <f>-SUMIFS(df_extrato_zig!G:G,df_extrato_zig!E:E,Conciliacao!A630,df_extrato_zig!D:D,"Saque")-SUMIFS(df_extrato_zig!G:G,df_extrato_zig!E:E,Conciliacao!A630,df_extrato_zig!D:D,"Antecipação")</f>
        <v/>
      </c>
      <c r="C630" s="3">
        <f>SUMIFS(df_extrato_zig!E:E,df_extrato_zig!L:L,Conciliacao!A630,df_extrato_zig!F:F,"DINHEIRO")</f>
        <v/>
      </c>
      <c r="D630" s="3">
        <f>SUMIFS(view_parc_agrup!H:H,view_parc_agrup!G:G,Conciliacao!A630)</f>
        <v/>
      </c>
      <c r="E630" s="3">
        <f>SUMIFS(df_eventos!F:F,df_eventos!H:H,Conciliacao!A630)</f>
        <v/>
      </c>
      <c r="F630" s="3">
        <f>SUMIFS(df_mutuos!M:M,df_mutuos!B:B,Conciliacao!A630)</f>
        <v/>
      </c>
      <c r="G630" s="6">
        <f>SUMIFS(df_bloqueios_judiciais!G:G,df_bloqueios_judiciais!D:D,Conciliacao!A630,df_bloqueios_judiciais!G:G,"&gt;0")</f>
        <v/>
      </c>
      <c r="H630" s="7">
        <f>SUMIFS(df_extratos!I:I,df_extratos!F:F,"&gt;="&amp;Conciliacao!BE630,df_extratos!F:F,"&lt;"&amp;Conciliacao!BE630+1,df_extratos!G:G,"CREDITO")
+SUMIFS(df_extratos!I:I,df_extratos!F:F,"&gt;="&amp;Conciliacao!A630, df_extratos!F:F,"&lt;"&amp;Conciliacao!A630+1, df_extratos!G:G,"CREDITO")
+SUMIFS(df_extratos!I:I,df_extratos!F:F,"&gt;="&amp;Conciliacao!BF630,df_extratos!F:F,"&lt;"&amp;Conciliacao!BF630+1,df_extratos!G:G,"CREDITO")
+SUMIFS(df_extratos!I:I,df_extratos!F:F,"&gt;="&amp;Conciliacao!BG630,df_extratos!F:F,"&lt;"&amp;Conciliacao!BG630+1,df_extratos!G:G,"CREDITO")
+SUMIFS(df_extratos!I:I,df_extratos!F:F,"&gt;="&amp;Conciliacao!BH630,df_extratos!F:F,"&lt;"&amp;Conciliacao!BH630+1,df_extratos!G:G,"CREDITO")</f>
        <v/>
      </c>
      <c r="I630" s="9">
        <f>H630-SUM(B630:G630)</f>
        <v/>
      </c>
      <c r="J630" s="4">
        <f>SUMIFS(df_blueme_sem_parcelamento!E:E,df_blueme_sem_parcelamento!H:H,Conciliacao!A630)*(-1)</f>
        <v/>
      </c>
      <c r="K630" s="4">
        <f>SUMIFS(df_blueme_com_parcelamento!J:J,df_blueme_com_parcelamento!M:M,Conciliacao!A630)*(-1)</f>
        <v/>
      </c>
      <c r="L630" s="4">
        <f>SUMIFS(df_mutuos!N:N,df_mutuos!B:B,Conciliacao!A630)*(-1)</f>
        <v/>
      </c>
      <c r="M630" s="8">
        <f>SUMIFS(df_bloqueios_judiciais!G:G,df_bloqueios_judiciais!D:D,Conciliacao!A630,df_bloqueios_judiciais!G:G,"&lt;0")</f>
        <v/>
      </c>
      <c r="N630" s="10">
        <f>SUMIFS(df_extratos!I:I,df_extratos!F:F,"&gt;="&amp;Conciliacao!BE630,df_extratos!F:F,"&lt;"&amp;Conciliacao!BE630+1,df_extratos!G:G,"DEBITO")
+SUMIFS(df_extratos!I:I,df_extratos!F:F,"&gt;="&amp;Conciliacao!A630, df_extratos!F:F,"&lt;"&amp;Conciliacao!A630+1, df_extratos!G:G,"DEBITO")
+SUMIFS(df_extratos!I:I,df_extratos!F:F,"&gt;="&amp;Conciliacao!BF630,df_extratos!F:F,"&lt;"&amp;Conciliacao!BF630+1,df_extratos!G:G,"DEBITO")
+SUMIFS(df_extratos!I:I,df_extratos!F:F,"&gt;="&amp;Conciliacao!BG630,df_extratos!F:F,"&lt;"&amp;Conciliacao!BG630+1,df_extratos!G:G,"DEBITO")
+SUMIFS(df_extratos!I:I,df_extratos!F:F,"&gt;="&amp;Conciliacao!BH630,df_extratos!F:F,"&lt;"&amp;Conciliacao!BH630+1,df_extratos!G:G,"DEBITO")</f>
        <v/>
      </c>
      <c r="O630" s="11">
        <f>N630-SUM(J630:M630)</f>
        <v/>
      </c>
      <c r="P630" s="25">
        <f>SUMIFS(df_ajustes_conciliaco!D:D,df_ajustes_conciliaco!C:C,Conciliacao!A630)</f>
        <v/>
      </c>
      <c r="Q630" s="22">
        <f>O630+I630-P630</f>
        <v/>
      </c>
    </row>
    <row r="631">
      <c r="A631" s="5">
        <f>A630+1</f>
        <v/>
      </c>
      <c r="B631" s="3">
        <f>-SUMIFS(df_extrato_zig!G:G,df_extrato_zig!E:E,Conciliacao!A631,df_extrato_zig!D:D,"Saque")-SUMIFS(df_extrato_zig!G:G,df_extrato_zig!E:E,Conciliacao!A631,df_extrato_zig!D:D,"Antecipação")</f>
        <v/>
      </c>
      <c r="C631" s="3">
        <f>SUMIFS(df_extrato_zig!E:E,df_extrato_zig!L:L,Conciliacao!A631,df_extrato_zig!F:F,"DINHEIRO")</f>
        <v/>
      </c>
      <c r="D631" s="3">
        <f>SUMIFS(view_parc_agrup!H:H,view_parc_agrup!G:G,Conciliacao!A631)</f>
        <v/>
      </c>
      <c r="E631" s="3">
        <f>SUMIFS(df_eventos!F:F,df_eventos!H:H,Conciliacao!A631)</f>
        <v/>
      </c>
      <c r="F631" s="3">
        <f>SUMIFS(df_mutuos!M:M,df_mutuos!B:B,Conciliacao!A631)</f>
        <v/>
      </c>
      <c r="G631" s="6">
        <f>SUMIFS(df_bloqueios_judiciais!G:G,df_bloqueios_judiciais!D:D,Conciliacao!A631,df_bloqueios_judiciais!G:G,"&gt;0")</f>
        <v/>
      </c>
      <c r="H631" s="7">
        <f>SUMIFS(df_extratos!I:I,df_extratos!F:F,"&gt;="&amp;Conciliacao!BE631,df_extratos!F:F,"&lt;"&amp;Conciliacao!BE631+1,df_extratos!G:G,"CREDITO")
+SUMIFS(df_extratos!I:I,df_extratos!F:F,"&gt;="&amp;Conciliacao!A631, df_extratos!F:F,"&lt;"&amp;Conciliacao!A631+1, df_extratos!G:G,"CREDITO")
+SUMIFS(df_extratos!I:I,df_extratos!F:F,"&gt;="&amp;Conciliacao!BF631,df_extratos!F:F,"&lt;"&amp;Conciliacao!BF631+1,df_extratos!G:G,"CREDITO")
+SUMIFS(df_extratos!I:I,df_extratos!F:F,"&gt;="&amp;Conciliacao!BG631,df_extratos!F:F,"&lt;"&amp;Conciliacao!BG631+1,df_extratos!G:G,"CREDITO")
+SUMIFS(df_extratos!I:I,df_extratos!F:F,"&gt;="&amp;Conciliacao!BH631,df_extratos!F:F,"&lt;"&amp;Conciliacao!BH631+1,df_extratos!G:G,"CREDITO")</f>
        <v/>
      </c>
      <c r="I631" s="9">
        <f>H631-SUM(B631:G631)</f>
        <v/>
      </c>
      <c r="J631" s="4">
        <f>SUMIFS(df_blueme_sem_parcelamento!E:E,df_blueme_sem_parcelamento!H:H,Conciliacao!A631)*(-1)</f>
        <v/>
      </c>
      <c r="K631" s="4">
        <f>SUMIFS(df_blueme_com_parcelamento!J:J,df_blueme_com_parcelamento!M:M,Conciliacao!A631)*(-1)</f>
        <v/>
      </c>
      <c r="L631" s="4">
        <f>SUMIFS(df_mutuos!N:N,df_mutuos!B:B,Conciliacao!A631)*(-1)</f>
        <v/>
      </c>
      <c r="M631" s="8">
        <f>SUMIFS(df_bloqueios_judiciais!G:G,df_bloqueios_judiciais!D:D,Conciliacao!A631,df_bloqueios_judiciais!G:G,"&lt;0")</f>
        <v/>
      </c>
      <c r="N631" s="10">
        <f>SUMIFS(df_extratos!I:I,df_extratos!F:F,"&gt;="&amp;Conciliacao!BE631,df_extratos!F:F,"&lt;"&amp;Conciliacao!BE631+1,df_extratos!G:G,"DEBITO")
+SUMIFS(df_extratos!I:I,df_extratos!F:F,"&gt;="&amp;Conciliacao!A631, df_extratos!F:F,"&lt;"&amp;Conciliacao!A631+1, df_extratos!G:G,"DEBITO")
+SUMIFS(df_extratos!I:I,df_extratos!F:F,"&gt;="&amp;Conciliacao!BF631,df_extratos!F:F,"&lt;"&amp;Conciliacao!BF631+1,df_extratos!G:G,"DEBITO")
+SUMIFS(df_extratos!I:I,df_extratos!F:F,"&gt;="&amp;Conciliacao!BG631,df_extratos!F:F,"&lt;"&amp;Conciliacao!BG631+1,df_extratos!G:G,"DEBITO")
+SUMIFS(df_extratos!I:I,df_extratos!F:F,"&gt;="&amp;Conciliacao!BH631,df_extratos!F:F,"&lt;"&amp;Conciliacao!BH631+1,df_extratos!G:G,"DEBITO")</f>
        <v/>
      </c>
      <c r="O631" s="11">
        <f>N631-SUM(J631:M631)</f>
        <v/>
      </c>
      <c r="P631" s="25">
        <f>SUMIFS(df_ajustes_conciliaco!D:D,df_ajustes_conciliaco!C:C,Conciliacao!A631)</f>
        <v/>
      </c>
      <c r="Q631" s="22">
        <f>O631+I631-P631</f>
        <v/>
      </c>
    </row>
    <row r="632">
      <c r="A632" s="5">
        <f>A631+1</f>
        <v/>
      </c>
      <c r="B632" s="3">
        <f>-SUMIFS(df_extrato_zig!G:G,df_extrato_zig!E:E,Conciliacao!A632,df_extrato_zig!D:D,"Saque")-SUMIFS(df_extrato_zig!G:G,df_extrato_zig!E:E,Conciliacao!A632,df_extrato_zig!D:D,"Antecipação")</f>
        <v/>
      </c>
      <c r="C632" s="3">
        <f>SUMIFS(df_extrato_zig!E:E,df_extrato_zig!L:L,Conciliacao!A632,df_extrato_zig!F:F,"DINHEIRO")</f>
        <v/>
      </c>
      <c r="D632" s="3">
        <f>SUMIFS(view_parc_agrup!H:H,view_parc_agrup!G:G,Conciliacao!A632)</f>
        <v/>
      </c>
      <c r="E632" s="3">
        <f>SUMIFS(df_eventos!F:F,df_eventos!H:H,Conciliacao!A632)</f>
        <v/>
      </c>
      <c r="F632" s="3">
        <f>SUMIFS(df_mutuos!M:M,df_mutuos!B:B,Conciliacao!A632)</f>
        <v/>
      </c>
      <c r="G632" s="6">
        <f>SUMIFS(df_bloqueios_judiciais!G:G,df_bloqueios_judiciais!D:D,Conciliacao!A632,df_bloqueios_judiciais!G:G,"&gt;0")</f>
        <v/>
      </c>
      <c r="H632" s="7">
        <f>SUMIFS(df_extratos!I:I,df_extratos!F:F,"&gt;="&amp;Conciliacao!BE632,df_extratos!F:F,"&lt;"&amp;Conciliacao!BE632+1,df_extratos!G:G,"CREDITO")
+SUMIFS(df_extratos!I:I,df_extratos!F:F,"&gt;="&amp;Conciliacao!A632, df_extratos!F:F,"&lt;"&amp;Conciliacao!A632+1, df_extratos!G:G,"CREDITO")
+SUMIFS(df_extratos!I:I,df_extratos!F:F,"&gt;="&amp;Conciliacao!BF632,df_extratos!F:F,"&lt;"&amp;Conciliacao!BF632+1,df_extratos!G:G,"CREDITO")
+SUMIFS(df_extratos!I:I,df_extratos!F:F,"&gt;="&amp;Conciliacao!BG632,df_extratos!F:F,"&lt;"&amp;Conciliacao!BG632+1,df_extratos!G:G,"CREDITO")
+SUMIFS(df_extratos!I:I,df_extratos!F:F,"&gt;="&amp;Conciliacao!BH632,df_extratos!F:F,"&lt;"&amp;Conciliacao!BH632+1,df_extratos!G:G,"CREDITO")</f>
        <v/>
      </c>
      <c r="I632" s="9">
        <f>H632-SUM(B632:G632)</f>
        <v/>
      </c>
      <c r="J632" s="4">
        <f>SUMIFS(df_blueme_sem_parcelamento!E:E,df_blueme_sem_parcelamento!H:H,Conciliacao!A632)*(-1)</f>
        <v/>
      </c>
      <c r="K632" s="4">
        <f>SUMIFS(df_blueme_com_parcelamento!J:J,df_blueme_com_parcelamento!M:M,Conciliacao!A632)*(-1)</f>
        <v/>
      </c>
      <c r="L632" s="4">
        <f>SUMIFS(df_mutuos!N:N,df_mutuos!B:B,Conciliacao!A632)*(-1)</f>
        <v/>
      </c>
      <c r="M632" s="8">
        <f>SUMIFS(df_bloqueios_judiciais!G:G,df_bloqueios_judiciais!D:D,Conciliacao!A632,df_bloqueios_judiciais!G:G,"&lt;0")</f>
        <v/>
      </c>
      <c r="N632" s="10">
        <f>SUMIFS(df_extratos!I:I,df_extratos!F:F,"&gt;="&amp;Conciliacao!BE632,df_extratos!F:F,"&lt;"&amp;Conciliacao!BE632+1,df_extratos!G:G,"DEBITO")
+SUMIFS(df_extratos!I:I,df_extratos!F:F,"&gt;="&amp;Conciliacao!A632, df_extratos!F:F,"&lt;"&amp;Conciliacao!A632+1, df_extratos!G:G,"DEBITO")
+SUMIFS(df_extratos!I:I,df_extratos!F:F,"&gt;="&amp;Conciliacao!BF632,df_extratos!F:F,"&lt;"&amp;Conciliacao!BF632+1,df_extratos!G:G,"DEBITO")
+SUMIFS(df_extratos!I:I,df_extratos!F:F,"&gt;="&amp;Conciliacao!BG632,df_extratos!F:F,"&lt;"&amp;Conciliacao!BG632+1,df_extratos!G:G,"DEBITO")
+SUMIFS(df_extratos!I:I,df_extratos!F:F,"&gt;="&amp;Conciliacao!BH632,df_extratos!F:F,"&lt;"&amp;Conciliacao!BH632+1,df_extratos!G:G,"DEBITO")</f>
        <v/>
      </c>
      <c r="O632" s="11">
        <f>N632-SUM(J632:M632)</f>
        <v/>
      </c>
      <c r="P632" s="25">
        <f>SUMIFS(df_ajustes_conciliaco!D:D,df_ajustes_conciliaco!C:C,Conciliacao!A632)</f>
        <v/>
      </c>
      <c r="Q632" s="22">
        <f>O632+I632-P632</f>
        <v/>
      </c>
    </row>
    <row r="633">
      <c r="A633" s="5">
        <f>A632+1</f>
        <v/>
      </c>
      <c r="B633" s="3">
        <f>-SUMIFS(df_extrato_zig!G:G,df_extrato_zig!E:E,Conciliacao!A633,df_extrato_zig!D:D,"Saque")-SUMIFS(df_extrato_zig!G:G,df_extrato_zig!E:E,Conciliacao!A633,df_extrato_zig!D:D,"Antecipação")</f>
        <v/>
      </c>
      <c r="C633" s="3">
        <f>SUMIFS(df_extrato_zig!E:E,df_extrato_zig!L:L,Conciliacao!A633,df_extrato_zig!F:F,"DINHEIRO")</f>
        <v/>
      </c>
      <c r="D633" s="3">
        <f>SUMIFS(view_parc_agrup!H:H,view_parc_agrup!G:G,Conciliacao!A633)</f>
        <v/>
      </c>
      <c r="E633" s="3">
        <f>SUMIFS(df_eventos!F:F,df_eventos!H:H,Conciliacao!A633)</f>
        <v/>
      </c>
      <c r="F633" s="3">
        <f>SUMIFS(df_mutuos!M:M,df_mutuos!B:B,Conciliacao!A633)</f>
        <v/>
      </c>
      <c r="G633" s="6">
        <f>SUMIFS(df_bloqueios_judiciais!G:G,df_bloqueios_judiciais!D:D,Conciliacao!A633,df_bloqueios_judiciais!G:G,"&gt;0")</f>
        <v/>
      </c>
      <c r="H633" s="7">
        <f>SUMIFS(df_extratos!I:I,df_extratos!F:F,"&gt;="&amp;Conciliacao!BE633,df_extratos!F:F,"&lt;"&amp;Conciliacao!BE633+1,df_extratos!G:G,"CREDITO")
+SUMIFS(df_extratos!I:I,df_extratos!F:F,"&gt;="&amp;Conciliacao!A633, df_extratos!F:F,"&lt;"&amp;Conciliacao!A633+1, df_extratos!G:G,"CREDITO")
+SUMIFS(df_extratos!I:I,df_extratos!F:F,"&gt;="&amp;Conciliacao!BF633,df_extratos!F:F,"&lt;"&amp;Conciliacao!BF633+1,df_extratos!G:G,"CREDITO")
+SUMIFS(df_extratos!I:I,df_extratos!F:F,"&gt;="&amp;Conciliacao!BG633,df_extratos!F:F,"&lt;"&amp;Conciliacao!BG633+1,df_extratos!G:G,"CREDITO")
+SUMIFS(df_extratos!I:I,df_extratos!F:F,"&gt;="&amp;Conciliacao!BH633,df_extratos!F:F,"&lt;"&amp;Conciliacao!BH633+1,df_extratos!G:G,"CREDITO")</f>
        <v/>
      </c>
      <c r="I633" s="9">
        <f>H633-SUM(B633:G633)</f>
        <v/>
      </c>
      <c r="J633" s="4">
        <f>SUMIFS(df_blueme_sem_parcelamento!E:E,df_blueme_sem_parcelamento!H:H,Conciliacao!A633)*(-1)</f>
        <v/>
      </c>
      <c r="K633" s="4">
        <f>SUMIFS(df_blueme_com_parcelamento!J:J,df_blueme_com_parcelamento!M:M,Conciliacao!A633)*(-1)</f>
        <v/>
      </c>
      <c r="L633" s="4">
        <f>SUMIFS(df_mutuos!N:N,df_mutuos!B:B,Conciliacao!A633)*(-1)</f>
        <v/>
      </c>
      <c r="M633" s="8">
        <f>SUMIFS(df_bloqueios_judiciais!G:G,df_bloqueios_judiciais!D:D,Conciliacao!A633,df_bloqueios_judiciais!G:G,"&lt;0")</f>
        <v/>
      </c>
      <c r="N633" s="10">
        <f>SUMIFS(df_extratos!I:I,df_extratos!F:F,"&gt;="&amp;Conciliacao!BE633,df_extratos!F:F,"&lt;"&amp;Conciliacao!BE633+1,df_extratos!G:G,"DEBITO")
+SUMIFS(df_extratos!I:I,df_extratos!F:F,"&gt;="&amp;Conciliacao!A633, df_extratos!F:F,"&lt;"&amp;Conciliacao!A633+1, df_extratos!G:G,"DEBITO")
+SUMIFS(df_extratos!I:I,df_extratos!F:F,"&gt;="&amp;Conciliacao!BF633,df_extratos!F:F,"&lt;"&amp;Conciliacao!BF633+1,df_extratos!G:G,"DEBITO")
+SUMIFS(df_extratos!I:I,df_extratos!F:F,"&gt;="&amp;Conciliacao!BG633,df_extratos!F:F,"&lt;"&amp;Conciliacao!BG633+1,df_extratos!G:G,"DEBITO")
+SUMIFS(df_extratos!I:I,df_extratos!F:F,"&gt;="&amp;Conciliacao!BH633,df_extratos!F:F,"&lt;"&amp;Conciliacao!BH633+1,df_extratos!G:G,"DEBITO")</f>
        <v/>
      </c>
      <c r="O633" s="11">
        <f>N633-SUM(J633:M633)</f>
        <v/>
      </c>
      <c r="P633" s="25">
        <f>SUMIFS(df_ajustes_conciliaco!D:D,df_ajustes_conciliaco!C:C,Conciliacao!A633)</f>
        <v/>
      </c>
      <c r="Q633" s="22">
        <f>O633+I633-P633</f>
        <v/>
      </c>
    </row>
    <row r="634">
      <c r="A634" s="5">
        <f>A633+1</f>
        <v/>
      </c>
      <c r="B634" s="3">
        <f>-SUMIFS(df_extrato_zig!G:G,df_extrato_zig!E:E,Conciliacao!A634,df_extrato_zig!D:D,"Saque")-SUMIFS(df_extrato_zig!G:G,df_extrato_zig!E:E,Conciliacao!A634,df_extrato_zig!D:D,"Antecipação")</f>
        <v/>
      </c>
      <c r="C634" s="3">
        <f>SUMIFS(df_extrato_zig!E:E,df_extrato_zig!L:L,Conciliacao!A634,df_extrato_zig!F:F,"DINHEIRO")</f>
        <v/>
      </c>
      <c r="D634" s="3">
        <f>SUMIFS(view_parc_agrup!H:H,view_parc_agrup!G:G,Conciliacao!A634)</f>
        <v/>
      </c>
      <c r="E634" s="3">
        <f>SUMIFS(df_eventos!F:F,df_eventos!H:H,Conciliacao!A634)</f>
        <v/>
      </c>
      <c r="F634" s="3">
        <f>SUMIFS(df_mutuos!M:M,df_mutuos!B:B,Conciliacao!A634)</f>
        <v/>
      </c>
      <c r="G634" s="6">
        <f>SUMIFS(df_bloqueios_judiciais!G:G,df_bloqueios_judiciais!D:D,Conciliacao!A634,df_bloqueios_judiciais!G:G,"&gt;0")</f>
        <v/>
      </c>
      <c r="H634" s="7">
        <f>SUMIFS(df_extratos!I:I,df_extratos!F:F,"&gt;="&amp;Conciliacao!BE634,df_extratos!F:F,"&lt;"&amp;Conciliacao!BE634+1,df_extratos!G:G,"CREDITO")
+SUMIFS(df_extratos!I:I,df_extratos!F:F,"&gt;="&amp;Conciliacao!A634, df_extratos!F:F,"&lt;"&amp;Conciliacao!A634+1, df_extratos!G:G,"CREDITO")
+SUMIFS(df_extratos!I:I,df_extratos!F:F,"&gt;="&amp;Conciliacao!BF634,df_extratos!F:F,"&lt;"&amp;Conciliacao!BF634+1,df_extratos!G:G,"CREDITO")
+SUMIFS(df_extratos!I:I,df_extratos!F:F,"&gt;="&amp;Conciliacao!BG634,df_extratos!F:F,"&lt;"&amp;Conciliacao!BG634+1,df_extratos!G:G,"CREDITO")
+SUMIFS(df_extratos!I:I,df_extratos!F:F,"&gt;="&amp;Conciliacao!BH634,df_extratos!F:F,"&lt;"&amp;Conciliacao!BH634+1,df_extratos!G:G,"CREDITO")</f>
        <v/>
      </c>
      <c r="I634" s="9">
        <f>H634-SUM(B634:G634)</f>
        <v/>
      </c>
      <c r="J634" s="4">
        <f>SUMIFS(df_blueme_sem_parcelamento!E:E,df_blueme_sem_parcelamento!H:H,Conciliacao!A634)*(-1)</f>
        <v/>
      </c>
      <c r="K634" s="4">
        <f>SUMIFS(df_blueme_com_parcelamento!J:J,df_blueme_com_parcelamento!M:M,Conciliacao!A634)*(-1)</f>
        <v/>
      </c>
      <c r="L634" s="4">
        <f>SUMIFS(df_mutuos!N:N,df_mutuos!B:B,Conciliacao!A634)*(-1)</f>
        <v/>
      </c>
      <c r="M634" s="8">
        <f>SUMIFS(df_bloqueios_judiciais!G:G,df_bloqueios_judiciais!D:D,Conciliacao!A634,df_bloqueios_judiciais!G:G,"&lt;0")</f>
        <v/>
      </c>
      <c r="N634" s="10">
        <f>SUMIFS(df_extratos!I:I,df_extratos!F:F,"&gt;="&amp;Conciliacao!BE634,df_extratos!F:F,"&lt;"&amp;Conciliacao!BE634+1,df_extratos!G:G,"DEBITO")
+SUMIFS(df_extratos!I:I,df_extratos!F:F,"&gt;="&amp;Conciliacao!A634, df_extratos!F:F,"&lt;"&amp;Conciliacao!A634+1, df_extratos!G:G,"DEBITO")
+SUMIFS(df_extratos!I:I,df_extratos!F:F,"&gt;="&amp;Conciliacao!BF634,df_extratos!F:F,"&lt;"&amp;Conciliacao!BF634+1,df_extratos!G:G,"DEBITO")
+SUMIFS(df_extratos!I:I,df_extratos!F:F,"&gt;="&amp;Conciliacao!BG634,df_extratos!F:F,"&lt;"&amp;Conciliacao!BG634+1,df_extratos!G:G,"DEBITO")
+SUMIFS(df_extratos!I:I,df_extratos!F:F,"&gt;="&amp;Conciliacao!BH634,df_extratos!F:F,"&lt;"&amp;Conciliacao!BH634+1,df_extratos!G:G,"DEBITO")</f>
        <v/>
      </c>
      <c r="O634" s="11">
        <f>N634-SUM(J634:M634)</f>
        <v/>
      </c>
      <c r="P634" s="25">
        <f>SUMIFS(df_ajustes_conciliaco!D:D,df_ajustes_conciliaco!C:C,Conciliacao!A634)</f>
        <v/>
      </c>
      <c r="Q634" s="22">
        <f>O634+I634-P634</f>
        <v/>
      </c>
    </row>
    <row r="635">
      <c r="A635" s="5">
        <f>A634+1</f>
        <v/>
      </c>
      <c r="B635" s="3">
        <f>-SUMIFS(df_extrato_zig!G:G,df_extrato_zig!E:E,Conciliacao!A635,df_extrato_zig!D:D,"Saque")-SUMIFS(df_extrato_zig!G:G,df_extrato_zig!E:E,Conciliacao!A635,df_extrato_zig!D:D,"Antecipação")</f>
        <v/>
      </c>
      <c r="C635" s="3">
        <f>SUMIFS(df_extrato_zig!E:E,df_extrato_zig!L:L,Conciliacao!A635,df_extrato_zig!F:F,"DINHEIRO")</f>
        <v/>
      </c>
      <c r="D635" s="3">
        <f>SUMIFS(view_parc_agrup!H:H,view_parc_agrup!G:G,Conciliacao!A635)</f>
        <v/>
      </c>
      <c r="E635" s="3">
        <f>SUMIFS(df_eventos!F:F,df_eventos!H:H,Conciliacao!A635)</f>
        <v/>
      </c>
      <c r="F635" s="3">
        <f>SUMIFS(df_mutuos!M:M,df_mutuos!B:B,Conciliacao!A635)</f>
        <v/>
      </c>
      <c r="G635" s="6">
        <f>SUMIFS(df_bloqueios_judiciais!G:G,df_bloqueios_judiciais!D:D,Conciliacao!A635,df_bloqueios_judiciais!G:G,"&gt;0")</f>
        <v/>
      </c>
      <c r="H635" s="7">
        <f>SUMIFS(df_extratos!I:I,df_extratos!F:F,"&gt;="&amp;Conciliacao!BE635,df_extratos!F:F,"&lt;"&amp;Conciliacao!BE635+1,df_extratos!G:G,"CREDITO")
+SUMIFS(df_extratos!I:I,df_extratos!F:F,"&gt;="&amp;Conciliacao!A635, df_extratos!F:F,"&lt;"&amp;Conciliacao!A635+1, df_extratos!G:G,"CREDITO")
+SUMIFS(df_extratos!I:I,df_extratos!F:F,"&gt;="&amp;Conciliacao!BF635,df_extratos!F:F,"&lt;"&amp;Conciliacao!BF635+1,df_extratos!G:G,"CREDITO")
+SUMIFS(df_extratos!I:I,df_extratos!F:F,"&gt;="&amp;Conciliacao!BG635,df_extratos!F:F,"&lt;"&amp;Conciliacao!BG635+1,df_extratos!G:G,"CREDITO")
+SUMIFS(df_extratos!I:I,df_extratos!F:F,"&gt;="&amp;Conciliacao!BH635,df_extratos!F:F,"&lt;"&amp;Conciliacao!BH635+1,df_extratos!G:G,"CREDITO")</f>
        <v/>
      </c>
      <c r="I635" s="9">
        <f>H635-SUM(B635:G635)</f>
        <v/>
      </c>
      <c r="J635" s="4">
        <f>SUMIFS(df_blueme_sem_parcelamento!E:E,df_blueme_sem_parcelamento!H:H,Conciliacao!A635)*(-1)</f>
        <v/>
      </c>
      <c r="K635" s="4">
        <f>SUMIFS(df_blueme_com_parcelamento!J:J,df_blueme_com_parcelamento!M:M,Conciliacao!A635)*(-1)</f>
        <v/>
      </c>
      <c r="L635" s="4">
        <f>SUMIFS(df_mutuos!N:N,df_mutuos!B:B,Conciliacao!A635)*(-1)</f>
        <v/>
      </c>
      <c r="M635" s="8">
        <f>SUMIFS(df_bloqueios_judiciais!G:G,df_bloqueios_judiciais!D:D,Conciliacao!A635,df_bloqueios_judiciais!G:G,"&lt;0")</f>
        <v/>
      </c>
      <c r="N635" s="10">
        <f>SUMIFS(df_extratos!I:I,df_extratos!F:F,"&gt;="&amp;Conciliacao!BE635,df_extratos!F:F,"&lt;"&amp;Conciliacao!BE635+1,df_extratos!G:G,"DEBITO")
+SUMIFS(df_extratos!I:I,df_extratos!F:F,"&gt;="&amp;Conciliacao!A635, df_extratos!F:F,"&lt;"&amp;Conciliacao!A635+1, df_extratos!G:G,"DEBITO")
+SUMIFS(df_extratos!I:I,df_extratos!F:F,"&gt;="&amp;Conciliacao!BF635,df_extratos!F:F,"&lt;"&amp;Conciliacao!BF635+1,df_extratos!G:G,"DEBITO")
+SUMIFS(df_extratos!I:I,df_extratos!F:F,"&gt;="&amp;Conciliacao!BG635,df_extratos!F:F,"&lt;"&amp;Conciliacao!BG635+1,df_extratos!G:G,"DEBITO")
+SUMIFS(df_extratos!I:I,df_extratos!F:F,"&gt;="&amp;Conciliacao!BH635,df_extratos!F:F,"&lt;"&amp;Conciliacao!BH635+1,df_extratos!G:G,"DEBITO")</f>
        <v/>
      </c>
      <c r="O635" s="11">
        <f>N635-SUM(J635:M635)</f>
        <v/>
      </c>
      <c r="P635" s="25">
        <f>SUMIFS(df_ajustes_conciliaco!D:D,df_ajustes_conciliaco!C:C,Conciliacao!A635)</f>
        <v/>
      </c>
      <c r="Q635" s="22">
        <f>O635+I635-P635</f>
        <v/>
      </c>
    </row>
    <row r="636">
      <c r="A636" s="5">
        <f>A635+1</f>
        <v/>
      </c>
      <c r="B636" s="3">
        <f>-SUMIFS(df_extrato_zig!G:G,df_extrato_zig!E:E,Conciliacao!A636,df_extrato_zig!D:D,"Saque")-SUMIFS(df_extrato_zig!G:G,df_extrato_zig!E:E,Conciliacao!A636,df_extrato_zig!D:D,"Antecipação")</f>
        <v/>
      </c>
      <c r="C636" s="3">
        <f>SUMIFS(df_extrato_zig!E:E,df_extrato_zig!L:L,Conciliacao!A636,df_extrato_zig!F:F,"DINHEIRO")</f>
        <v/>
      </c>
      <c r="D636" s="3">
        <f>SUMIFS(view_parc_agrup!H:H,view_parc_agrup!G:G,Conciliacao!A636)</f>
        <v/>
      </c>
      <c r="E636" s="3">
        <f>SUMIFS(df_eventos!F:F,df_eventos!H:H,Conciliacao!A636)</f>
        <v/>
      </c>
      <c r="F636" s="3">
        <f>SUMIFS(df_mutuos!M:M,df_mutuos!B:B,Conciliacao!A636)</f>
        <v/>
      </c>
      <c r="G636" s="6">
        <f>SUMIFS(df_bloqueios_judiciais!G:G,df_bloqueios_judiciais!D:D,Conciliacao!A636,df_bloqueios_judiciais!G:G,"&gt;0")</f>
        <v/>
      </c>
      <c r="H636" s="7">
        <f>SUMIFS(df_extratos!I:I,df_extratos!F:F,"&gt;="&amp;Conciliacao!BE636,df_extratos!F:F,"&lt;"&amp;Conciliacao!BE636+1,df_extratos!G:G,"CREDITO")
+SUMIFS(df_extratos!I:I,df_extratos!F:F,"&gt;="&amp;Conciliacao!A636, df_extratos!F:F,"&lt;"&amp;Conciliacao!A636+1, df_extratos!G:G,"CREDITO")
+SUMIFS(df_extratos!I:I,df_extratos!F:F,"&gt;="&amp;Conciliacao!BF636,df_extratos!F:F,"&lt;"&amp;Conciliacao!BF636+1,df_extratos!G:G,"CREDITO")
+SUMIFS(df_extratos!I:I,df_extratos!F:F,"&gt;="&amp;Conciliacao!BG636,df_extratos!F:F,"&lt;"&amp;Conciliacao!BG636+1,df_extratos!G:G,"CREDITO")
+SUMIFS(df_extratos!I:I,df_extratos!F:F,"&gt;="&amp;Conciliacao!BH636,df_extratos!F:F,"&lt;"&amp;Conciliacao!BH636+1,df_extratos!G:G,"CREDITO")</f>
        <v/>
      </c>
      <c r="I636" s="9">
        <f>H636-SUM(B636:G636)</f>
        <v/>
      </c>
      <c r="J636" s="4">
        <f>SUMIFS(df_blueme_sem_parcelamento!E:E,df_blueme_sem_parcelamento!H:H,Conciliacao!A636)*(-1)</f>
        <v/>
      </c>
      <c r="K636" s="4">
        <f>SUMIFS(df_blueme_com_parcelamento!J:J,df_blueme_com_parcelamento!M:M,Conciliacao!A636)*(-1)</f>
        <v/>
      </c>
      <c r="L636" s="4">
        <f>SUMIFS(df_mutuos!N:N,df_mutuos!B:B,Conciliacao!A636)*(-1)</f>
        <v/>
      </c>
      <c r="M636" s="8">
        <f>SUMIFS(df_bloqueios_judiciais!G:G,df_bloqueios_judiciais!D:D,Conciliacao!A636,df_bloqueios_judiciais!G:G,"&lt;0")</f>
        <v/>
      </c>
      <c r="N636" s="10">
        <f>SUMIFS(df_extratos!I:I,df_extratos!F:F,"&gt;="&amp;Conciliacao!BE636,df_extratos!F:F,"&lt;"&amp;Conciliacao!BE636+1,df_extratos!G:G,"DEBITO")
+SUMIFS(df_extratos!I:I,df_extratos!F:F,"&gt;="&amp;Conciliacao!A636, df_extratos!F:F,"&lt;"&amp;Conciliacao!A636+1, df_extratos!G:G,"DEBITO")
+SUMIFS(df_extratos!I:I,df_extratos!F:F,"&gt;="&amp;Conciliacao!BF636,df_extratos!F:F,"&lt;"&amp;Conciliacao!BF636+1,df_extratos!G:G,"DEBITO")
+SUMIFS(df_extratos!I:I,df_extratos!F:F,"&gt;="&amp;Conciliacao!BG636,df_extratos!F:F,"&lt;"&amp;Conciliacao!BG636+1,df_extratos!G:G,"DEBITO")
+SUMIFS(df_extratos!I:I,df_extratos!F:F,"&gt;="&amp;Conciliacao!BH636,df_extratos!F:F,"&lt;"&amp;Conciliacao!BH636+1,df_extratos!G:G,"DEBITO")</f>
        <v/>
      </c>
      <c r="O636" s="11">
        <f>N636-SUM(J636:M636)</f>
        <v/>
      </c>
      <c r="P636" s="25">
        <f>SUMIFS(df_ajustes_conciliaco!D:D,df_ajustes_conciliaco!C:C,Conciliacao!A636)</f>
        <v/>
      </c>
      <c r="Q636" s="22">
        <f>O636+I636-P636</f>
        <v/>
      </c>
    </row>
    <row r="637">
      <c r="A637" s="5">
        <f>A636+1</f>
        <v/>
      </c>
      <c r="B637" s="3">
        <f>-SUMIFS(df_extrato_zig!G:G,df_extrato_zig!E:E,Conciliacao!A637,df_extrato_zig!D:D,"Saque")-SUMIFS(df_extrato_zig!G:G,df_extrato_zig!E:E,Conciliacao!A637,df_extrato_zig!D:D,"Antecipação")</f>
        <v/>
      </c>
      <c r="C637" s="3">
        <f>SUMIFS(df_extrato_zig!E:E,df_extrato_zig!L:L,Conciliacao!A637,df_extrato_zig!F:F,"DINHEIRO")</f>
        <v/>
      </c>
      <c r="D637" s="3">
        <f>SUMIFS(view_parc_agrup!H:H,view_parc_agrup!G:G,Conciliacao!A637)</f>
        <v/>
      </c>
      <c r="E637" s="3">
        <f>SUMIFS(df_eventos!F:F,df_eventos!H:H,Conciliacao!A637)</f>
        <v/>
      </c>
      <c r="F637" s="3">
        <f>SUMIFS(df_mutuos!M:M,df_mutuos!B:B,Conciliacao!A637)</f>
        <v/>
      </c>
      <c r="G637" s="6">
        <f>SUMIFS(df_bloqueios_judiciais!G:G,df_bloqueios_judiciais!D:D,Conciliacao!A637,df_bloqueios_judiciais!G:G,"&gt;0")</f>
        <v/>
      </c>
      <c r="H637" s="7">
        <f>SUMIFS(df_extratos!I:I,df_extratos!F:F,"&gt;="&amp;Conciliacao!BE637,df_extratos!F:F,"&lt;"&amp;Conciliacao!BE637+1,df_extratos!G:G,"CREDITO")
+SUMIFS(df_extratos!I:I,df_extratos!F:F,"&gt;="&amp;Conciliacao!A637, df_extratos!F:F,"&lt;"&amp;Conciliacao!A637+1, df_extratos!G:G,"CREDITO")
+SUMIFS(df_extratos!I:I,df_extratos!F:F,"&gt;="&amp;Conciliacao!BF637,df_extratos!F:F,"&lt;"&amp;Conciliacao!BF637+1,df_extratos!G:G,"CREDITO")
+SUMIFS(df_extratos!I:I,df_extratos!F:F,"&gt;="&amp;Conciliacao!BG637,df_extratos!F:F,"&lt;"&amp;Conciliacao!BG637+1,df_extratos!G:G,"CREDITO")
+SUMIFS(df_extratos!I:I,df_extratos!F:F,"&gt;="&amp;Conciliacao!BH637,df_extratos!F:F,"&lt;"&amp;Conciliacao!BH637+1,df_extratos!G:G,"CREDITO")</f>
        <v/>
      </c>
      <c r="I637" s="9">
        <f>H637-SUM(B637:G637)</f>
        <v/>
      </c>
      <c r="J637" s="4">
        <f>SUMIFS(df_blueme_sem_parcelamento!E:E,df_blueme_sem_parcelamento!H:H,Conciliacao!A637)*(-1)</f>
        <v/>
      </c>
      <c r="K637" s="4">
        <f>SUMIFS(df_blueme_com_parcelamento!J:J,df_blueme_com_parcelamento!M:M,Conciliacao!A637)*(-1)</f>
        <v/>
      </c>
      <c r="L637" s="4">
        <f>SUMIFS(df_mutuos!N:N,df_mutuos!B:B,Conciliacao!A637)*(-1)</f>
        <v/>
      </c>
      <c r="M637" s="8">
        <f>SUMIFS(df_bloqueios_judiciais!G:G,df_bloqueios_judiciais!D:D,Conciliacao!A637,df_bloqueios_judiciais!G:G,"&lt;0")</f>
        <v/>
      </c>
      <c r="N637" s="10">
        <f>SUMIFS(df_extratos!I:I,df_extratos!F:F,"&gt;="&amp;Conciliacao!BE637,df_extratos!F:F,"&lt;"&amp;Conciliacao!BE637+1,df_extratos!G:G,"DEBITO")
+SUMIFS(df_extratos!I:I,df_extratos!F:F,"&gt;="&amp;Conciliacao!A637, df_extratos!F:F,"&lt;"&amp;Conciliacao!A637+1, df_extratos!G:G,"DEBITO")
+SUMIFS(df_extratos!I:I,df_extratos!F:F,"&gt;="&amp;Conciliacao!BF637,df_extratos!F:F,"&lt;"&amp;Conciliacao!BF637+1,df_extratos!G:G,"DEBITO")
+SUMIFS(df_extratos!I:I,df_extratos!F:F,"&gt;="&amp;Conciliacao!BG637,df_extratos!F:F,"&lt;"&amp;Conciliacao!BG637+1,df_extratos!G:G,"DEBITO")
+SUMIFS(df_extratos!I:I,df_extratos!F:F,"&gt;="&amp;Conciliacao!BH637,df_extratos!F:F,"&lt;"&amp;Conciliacao!BH637+1,df_extratos!G:G,"DEBITO")</f>
        <v/>
      </c>
      <c r="O637" s="11">
        <f>N637-SUM(J637:M637)</f>
        <v/>
      </c>
      <c r="P637" s="25">
        <f>SUMIFS(df_ajustes_conciliaco!D:D,df_ajustes_conciliaco!C:C,Conciliacao!A637)</f>
        <v/>
      </c>
      <c r="Q637" s="22">
        <f>O637+I637-P637</f>
        <v/>
      </c>
    </row>
    <row r="638">
      <c r="A638" s="5">
        <f>A637+1</f>
        <v/>
      </c>
      <c r="B638" s="3">
        <f>-SUMIFS(df_extrato_zig!G:G,df_extrato_zig!E:E,Conciliacao!A638,df_extrato_zig!D:D,"Saque")-SUMIFS(df_extrato_zig!G:G,df_extrato_zig!E:E,Conciliacao!A638,df_extrato_zig!D:D,"Antecipação")</f>
        <v/>
      </c>
      <c r="C638" s="3">
        <f>SUMIFS(df_extrato_zig!E:E,df_extrato_zig!L:L,Conciliacao!A638,df_extrato_zig!F:F,"DINHEIRO")</f>
        <v/>
      </c>
      <c r="D638" s="3">
        <f>SUMIFS(view_parc_agrup!H:H,view_parc_agrup!G:G,Conciliacao!A638)</f>
        <v/>
      </c>
      <c r="E638" s="3">
        <f>SUMIFS(df_eventos!F:F,df_eventos!H:H,Conciliacao!A638)</f>
        <v/>
      </c>
      <c r="F638" s="3">
        <f>SUMIFS(df_mutuos!M:M,df_mutuos!B:B,Conciliacao!A638)</f>
        <v/>
      </c>
      <c r="G638" s="6">
        <f>SUMIFS(df_bloqueios_judiciais!G:G,df_bloqueios_judiciais!D:D,Conciliacao!A638,df_bloqueios_judiciais!G:G,"&gt;0")</f>
        <v/>
      </c>
      <c r="H638" s="7">
        <f>SUMIFS(df_extratos!I:I,df_extratos!F:F,"&gt;="&amp;Conciliacao!BE638,df_extratos!F:F,"&lt;"&amp;Conciliacao!BE638+1,df_extratos!G:G,"CREDITO")
+SUMIFS(df_extratos!I:I,df_extratos!F:F,"&gt;="&amp;Conciliacao!A638, df_extratos!F:F,"&lt;"&amp;Conciliacao!A638+1, df_extratos!G:G,"CREDITO")
+SUMIFS(df_extratos!I:I,df_extratos!F:F,"&gt;="&amp;Conciliacao!BF638,df_extratos!F:F,"&lt;"&amp;Conciliacao!BF638+1,df_extratos!G:G,"CREDITO")
+SUMIFS(df_extratos!I:I,df_extratos!F:F,"&gt;="&amp;Conciliacao!BG638,df_extratos!F:F,"&lt;"&amp;Conciliacao!BG638+1,df_extratos!G:G,"CREDITO")
+SUMIFS(df_extratos!I:I,df_extratos!F:F,"&gt;="&amp;Conciliacao!BH638,df_extratos!F:F,"&lt;"&amp;Conciliacao!BH638+1,df_extratos!G:G,"CREDITO")</f>
        <v/>
      </c>
      <c r="I638" s="9">
        <f>H638-SUM(B638:G638)</f>
        <v/>
      </c>
      <c r="J638" s="4">
        <f>SUMIFS(df_blueme_sem_parcelamento!E:E,df_blueme_sem_parcelamento!H:H,Conciliacao!A638)*(-1)</f>
        <v/>
      </c>
      <c r="K638" s="4">
        <f>SUMIFS(df_blueme_com_parcelamento!J:J,df_blueme_com_parcelamento!M:M,Conciliacao!A638)*(-1)</f>
        <v/>
      </c>
      <c r="L638" s="4">
        <f>SUMIFS(df_mutuos!N:N,df_mutuos!B:B,Conciliacao!A638)*(-1)</f>
        <v/>
      </c>
      <c r="M638" s="8">
        <f>SUMIFS(df_bloqueios_judiciais!G:G,df_bloqueios_judiciais!D:D,Conciliacao!A638,df_bloqueios_judiciais!G:G,"&lt;0")</f>
        <v/>
      </c>
      <c r="N638" s="10">
        <f>SUMIFS(df_extratos!I:I,df_extratos!F:F,"&gt;="&amp;Conciliacao!BE638,df_extratos!F:F,"&lt;"&amp;Conciliacao!BE638+1,df_extratos!G:G,"DEBITO")
+SUMIFS(df_extratos!I:I,df_extratos!F:F,"&gt;="&amp;Conciliacao!A638, df_extratos!F:F,"&lt;"&amp;Conciliacao!A638+1, df_extratos!G:G,"DEBITO")
+SUMIFS(df_extratos!I:I,df_extratos!F:F,"&gt;="&amp;Conciliacao!BF638,df_extratos!F:F,"&lt;"&amp;Conciliacao!BF638+1,df_extratos!G:G,"DEBITO")
+SUMIFS(df_extratos!I:I,df_extratos!F:F,"&gt;="&amp;Conciliacao!BG638,df_extratos!F:F,"&lt;"&amp;Conciliacao!BG638+1,df_extratos!G:G,"DEBITO")
+SUMIFS(df_extratos!I:I,df_extratos!F:F,"&gt;="&amp;Conciliacao!BH638,df_extratos!F:F,"&lt;"&amp;Conciliacao!BH638+1,df_extratos!G:G,"DEBITO")</f>
        <v/>
      </c>
      <c r="O638" s="11">
        <f>N638-SUM(J638:M638)</f>
        <v/>
      </c>
      <c r="P638" s="25">
        <f>SUMIFS(df_ajustes_conciliaco!D:D,df_ajustes_conciliaco!C:C,Conciliacao!A638)</f>
        <v/>
      </c>
      <c r="Q638" s="22">
        <f>O638+I638-P638</f>
        <v/>
      </c>
    </row>
    <row r="639">
      <c r="A639" s="5">
        <f>A638+1</f>
        <v/>
      </c>
      <c r="B639" s="3">
        <f>-SUMIFS(df_extrato_zig!G:G,df_extrato_zig!E:E,Conciliacao!A639,df_extrato_zig!D:D,"Saque")-SUMIFS(df_extrato_zig!G:G,df_extrato_zig!E:E,Conciliacao!A639,df_extrato_zig!D:D,"Antecipação")</f>
        <v/>
      </c>
      <c r="C639" s="3">
        <f>SUMIFS(df_extrato_zig!E:E,df_extrato_zig!L:L,Conciliacao!A639,df_extrato_zig!F:F,"DINHEIRO")</f>
        <v/>
      </c>
      <c r="D639" s="3">
        <f>SUMIFS(view_parc_agrup!H:H,view_parc_agrup!G:G,Conciliacao!A639)</f>
        <v/>
      </c>
      <c r="E639" s="3">
        <f>SUMIFS(df_eventos!F:F,df_eventos!H:H,Conciliacao!A639)</f>
        <v/>
      </c>
      <c r="F639" s="3">
        <f>SUMIFS(df_mutuos!M:M,df_mutuos!B:B,Conciliacao!A639)</f>
        <v/>
      </c>
      <c r="G639" s="6">
        <f>SUMIFS(df_bloqueios_judiciais!G:G,df_bloqueios_judiciais!D:D,Conciliacao!A639,df_bloqueios_judiciais!G:G,"&gt;0")</f>
        <v/>
      </c>
      <c r="H639" s="7">
        <f>SUMIFS(df_extratos!I:I,df_extratos!F:F,"&gt;="&amp;Conciliacao!BE639,df_extratos!F:F,"&lt;"&amp;Conciliacao!BE639+1,df_extratos!G:G,"CREDITO")
+SUMIFS(df_extratos!I:I,df_extratos!F:F,"&gt;="&amp;Conciliacao!A639, df_extratos!F:F,"&lt;"&amp;Conciliacao!A639+1, df_extratos!G:G,"CREDITO")
+SUMIFS(df_extratos!I:I,df_extratos!F:F,"&gt;="&amp;Conciliacao!BF639,df_extratos!F:F,"&lt;"&amp;Conciliacao!BF639+1,df_extratos!G:G,"CREDITO")
+SUMIFS(df_extratos!I:I,df_extratos!F:F,"&gt;="&amp;Conciliacao!BG639,df_extratos!F:F,"&lt;"&amp;Conciliacao!BG639+1,df_extratos!G:G,"CREDITO")
+SUMIFS(df_extratos!I:I,df_extratos!F:F,"&gt;="&amp;Conciliacao!BH639,df_extratos!F:F,"&lt;"&amp;Conciliacao!BH639+1,df_extratos!G:G,"CREDITO")</f>
        <v/>
      </c>
      <c r="I639" s="9">
        <f>H639-SUM(B639:G639)</f>
        <v/>
      </c>
      <c r="J639" s="4">
        <f>SUMIFS(df_blueme_sem_parcelamento!E:E,df_blueme_sem_parcelamento!H:H,Conciliacao!A639)*(-1)</f>
        <v/>
      </c>
      <c r="K639" s="4">
        <f>SUMIFS(df_blueme_com_parcelamento!J:J,df_blueme_com_parcelamento!M:M,Conciliacao!A639)*(-1)</f>
        <v/>
      </c>
      <c r="L639" s="4">
        <f>SUMIFS(df_mutuos!N:N,df_mutuos!B:B,Conciliacao!A639)*(-1)</f>
        <v/>
      </c>
      <c r="M639" s="8">
        <f>SUMIFS(df_bloqueios_judiciais!G:G,df_bloqueios_judiciais!D:D,Conciliacao!A639,df_bloqueios_judiciais!G:G,"&lt;0")</f>
        <v/>
      </c>
      <c r="N639" s="10">
        <f>SUMIFS(df_extratos!I:I,df_extratos!F:F,"&gt;="&amp;Conciliacao!BE639,df_extratos!F:F,"&lt;"&amp;Conciliacao!BE639+1,df_extratos!G:G,"DEBITO")
+SUMIFS(df_extratos!I:I,df_extratos!F:F,"&gt;="&amp;Conciliacao!A639, df_extratos!F:F,"&lt;"&amp;Conciliacao!A639+1, df_extratos!G:G,"DEBITO")
+SUMIFS(df_extratos!I:I,df_extratos!F:F,"&gt;="&amp;Conciliacao!BF639,df_extratos!F:F,"&lt;"&amp;Conciliacao!BF639+1,df_extratos!G:G,"DEBITO")
+SUMIFS(df_extratos!I:I,df_extratos!F:F,"&gt;="&amp;Conciliacao!BG639,df_extratos!F:F,"&lt;"&amp;Conciliacao!BG639+1,df_extratos!G:G,"DEBITO")
+SUMIFS(df_extratos!I:I,df_extratos!F:F,"&gt;="&amp;Conciliacao!BH639,df_extratos!F:F,"&lt;"&amp;Conciliacao!BH639+1,df_extratos!G:G,"DEBITO")</f>
        <v/>
      </c>
      <c r="O639" s="11">
        <f>N639-SUM(J639:M639)</f>
        <v/>
      </c>
      <c r="P639" s="25">
        <f>SUMIFS(df_ajustes_conciliaco!D:D,df_ajustes_conciliaco!C:C,Conciliacao!A639)</f>
        <v/>
      </c>
      <c r="Q639" s="22">
        <f>O639+I639-P639</f>
        <v/>
      </c>
    </row>
    <row r="640">
      <c r="A640" s="5">
        <f>A639+1</f>
        <v/>
      </c>
      <c r="B640" s="3">
        <f>-SUMIFS(df_extrato_zig!G:G,df_extrato_zig!E:E,Conciliacao!A640,df_extrato_zig!D:D,"Saque")-SUMIFS(df_extrato_zig!G:G,df_extrato_zig!E:E,Conciliacao!A640,df_extrato_zig!D:D,"Antecipação")</f>
        <v/>
      </c>
      <c r="C640" s="3">
        <f>SUMIFS(df_extrato_zig!E:E,df_extrato_zig!L:L,Conciliacao!A640,df_extrato_zig!F:F,"DINHEIRO")</f>
        <v/>
      </c>
      <c r="D640" s="3">
        <f>SUMIFS(view_parc_agrup!H:H,view_parc_agrup!G:G,Conciliacao!A640)</f>
        <v/>
      </c>
      <c r="E640" s="3">
        <f>SUMIFS(df_eventos!F:F,df_eventos!H:H,Conciliacao!A640)</f>
        <v/>
      </c>
      <c r="F640" s="3">
        <f>SUMIFS(df_mutuos!M:M,df_mutuos!B:B,Conciliacao!A640)</f>
        <v/>
      </c>
      <c r="G640" s="6">
        <f>SUMIFS(df_bloqueios_judiciais!G:G,df_bloqueios_judiciais!D:D,Conciliacao!A640,df_bloqueios_judiciais!G:G,"&gt;0")</f>
        <v/>
      </c>
      <c r="H640" s="7">
        <f>SUMIFS(df_extratos!I:I,df_extratos!F:F,"&gt;="&amp;Conciliacao!BE640,df_extratos!F:F,"&lt;"&amp;Conciliacao!BE640+1,df_extratos!G:G,"CREDITO")
+SUMIFS(df_extratos!I:I,df_extratos!F:F,"&gt;="&amp;Conciliacao!A640, df_extratos!F:F,"&lt;"&amp;Conciliacao!A640+1, df_extratos!G:G,"CREDITO")
+SUMIFS(df_extratos!I:I,df_extratos!F:F,"&gt;="&amp;Conciliacao!BF640,df_extratos!F:F,"&lt;"&amp;Conciliacao!BF640+1,df_extratos!G:G,"CREDITO")
+SUMIFS(df_extratos!I:I,df_extratos!F:F,"&gt;="&amp;Conciliacao!BG640,df_extratos!F:F,"&lt;"&amp;Conciliacao!BG640+1,df_extratos!G:G,"CREDITO")
+SUMIFS(df_extratos!I:I,df_extratos!F:F,"&gt;="&amp;Conciliacao!BH640,df_extratos!F:F,"&lt;"&amp;Conciliacao!BH640+1,df_extratos!G:G,"CREDITO")</f>
        <v/>
      </c>
      <c r="I640" s="9">
        <f>H640-SUM(B640:G640)</f>
        <v/>
      </c>
      <c r="J640" s="4">
        <f>SUMIFS(df_blueme_sem_parcelamento!E:E,df_blueme_sem_parcelamento!H:H,Conciliacao!A640)*(-1)</f>
        <v/>
      </c>
      <c r="K640" s="4">
        <f>SUMIFS(df_blueme_com_parcelamento!J:J,df_blueme_com_parcelamento!M:M,Conciliacao!A640)*(-1)</f>
        <v/>
      </c>
      <c r="L640" s="4">
        <f>SUMIFS(df_mutuos!N:N,df_mutuos!B:B,Conciliacao!A640)*(-1)</f>
        <v/>
      </c>
      <c r="M640" s="8">
        <f>SUMIFS(df_bloqueios_judiciais!G:G,df_bloqueios_judiciais!D:D,Conciliacao!A640,df_bloqueios_judiciais!G:G,"&lt;0")</f>
        <v/>
      </c>
      <c r="N640" s="10">
        <f>SUMIFS(df_extratos!I:I,df_extratos!F:F,"&gt;="&amp;Conciliacao!BE640,df_extratos!F:F,"&lt;"&amp;Conciliacao!BE640+1,df_extratos!G:G,"DEBITO")
+SUMIFS(df_extratos!I:I,df_extratos!F:F,"&gt;="&amp;Conciliacao!A640, df_extratos!F:F,"&lt;"&amp;Conciliacao!A640+1, df_extratos!G:G,"DEBITO")
+SUMIFS(df_extratos!I:I,df_extratos!F:F,"&gt;="&amp;Conciliacao!BF640,df_extratos!F:F,"&lt;"&amp;Conciliacao!BF640+1,df_extratos!G:G,"DEBITO")
+SUMIFS(df_extratos!I:I,df_extratos!F:F,"&gt;="&amp;Conciliacao!BG640,df_extratos!F:F,"&lt;"&amp;Conciliacao!BG640+1,df_extratos!G:G,"DEBITO")
+SUMIFS(df_extratos!I:I,df_extratos!F:F,"&gt;="&amp;Conciliacao!BH640,df_extratos!F:F,"&lt;"&amp;Conciliacao!BH640+1,df_extratos!G:G,"DEBITO")</f>
        <v/>
      </c>
      <c r="O640" s="11">
        <f>N640-SUM(J640:M640)</f>
        <v/>
      </c>
      <c r="P640" s="25">
        <f>SUMIFS(df_ajustes_conciliaco!D:D,df_ajustes_conciliaco!C:C,Conciliacao!A640)</f>
        <v/>
      </c>
      <c r="Q640" s="22">
        <f>O640+I640-P640</f>
        <v/>
      </c>
    </row>
    <row r="641">
      <c r="A641" s="5">
        <f>A640+1</f>
        <v/>
      </c>
      <c r="B641" s="3">
        <f>-SUMIFS(df_extrato_zig!G:G,df_extrato_zig!E:E,Conciliacao!A641,df_extrato_zig!D:D,"Saque")-SUMIFS(df_extrato_zig!G:G,df_extrato_zig!E:E,Conciliacao!A641,df_extrato_zig!D:D,"Antecipação")</f>
        <v/>
      </c>
      <c r="C641" s="3">
        <f>SUMIFS(df_extrato_zig!E:E,df_extrato_zig!L:L,Conciliacao!A641,df_extrato_zig!F:F,"DINHEIRO")</f>
        <v/>
      </c>
      <c r="D641" s="3">
        <f>SUMIFS(view_parc_agrup!H:H,view_parc_agrup!G:G,Conciliacao!A641)</f>
        <v/>
      </c>
      <c r="E641" s="3">
        <f>SUMIFS(df_eventos!F:F,df_eventos!H:H,Conciliacao!A641)</f>
        <v/>
      </c>
      <c r="F641" s="3">
        <f>SUMIFS(df_mutuos!M:M,df_mutuos!B:B,Conciliacao!A641)</f>
        <v/>
      </c>
      <c r="G641" s="6">
        <f>SUMIFS(df_bloqueios_judiciais!G:G,df_bloqueios_judiciais!D:D,Conciliacao!A641,df_bloqueios_judiciais!G:G,"&gt;0")</f>
        <v/>
      </c>
      <c r="H641" s="7">
        <f>SUMIFS(df_extratos!I:I,df_extratos!F:F,"&gt;="&amp;Conciliacao!BE641,df_extratos!F:F,"&lt;"&amp;Conciliacao!BE641+1,df_extratos!G:G,"CREDITO")
+SUMIFS(df_extratos!I:I,df_extratos!F:F,"&gt;="&amp;Conciliacao!A641, df_extratos!F:F,"&lt;"&amp;Conciliacao!A641+1, df_extratos!G:G,"CREDITO")
+SUMIFS(df_extratos!I:I,df_extratos!F:F,"&gt;="&amp;Conciliacao!BF641,df_extratos!F:F,"&lt;"&amp;Conciliacao!BF641+1,df_extratos!G:G,"CREDITO")
+SUMIFS(df_extratos!I:I,df_extratos!F:F,"&gt;="&amp;Conciliacao!BG641,df_extratos!F:F,"&lt;"&amp;Conciliacao!BG641+1,df_extratos!G:G,"CREDITO")
+SUMIFS(df_extratos!I:I,df_extratos!F:F,"&gt;="&amp;Conciliacao!BH641,df_extratos!F:F,"&lt;"&amp;Conciliacao!BH641+1,df_extratos!G:G,"CREDITO")</f>
        <v/>
      </c>
      <c r="I641" s="9">
        <f>H641-SUM(B641:G641)</f>
        <v/>
      </c>
      <c r="J641" s="4">
        <f>SUMIFS(df_blueme_sem_parcelamento!E:E,df_blueme_sem_parcelamento!H:H,Conciliacao!A641)*(-1)</f>
        <v/>
      </c>
      <c r="K641" s="4">
        <f>SUMIFS(df_blueme_com_parcelamento!J:J,df_blueme_com_parcelamento!M:M,Conciliacao!A641)*(-1)</f>
        <v/>
      </c>
      <c r="L641" s="4">
        <f>SUMIFS(df_mutuos!N:N,df_mutuos!B:B,Conciliacao!A641)*(-1)</f>
        <v/>
      </c>
      <c r="M641" s="8">
        <f>SUMIFS(df_bloqueios_judiciais!G:G,df_bloqueios_judiciais!D:D,Conciliacao!A641,df_bloqueios_judiciais!G:G,"&lt;0")</f>
        <v/>
      </c>
      <c r="N641" s="10">
        <f>SUMIFS(df_extratos!I:I,df_extratos!F:F,"&gt;="&amp;Conciliacao!BE641,df_extratos!F:F,"&lt;"&amp;Conciliacao!BE641+1,df_extratos!G:G,"DEBITO")
+SUMIFS(df_extratos!I:I,df_extratos!F:F,"&gt;="&amp;Conciliacao!A641, df_extratos!F:F,"&lt;"&amp;Conciliacao!A641+1, df_extratos!G:G,"DEBITO")
+SUMIFS(df_extratos!I:I,df_extratos!F:F,"&gt;="&amp;Conciliacao!BF641,df_extratos!F:F,"&lt;"&amp;Conciliacao!BF641+1,df_extratos!G:G,"DEBITO")
+SUMIFS(df_extratos!I:I,df_extratos!F:F,"&gt;="&amp;Conciliacao!BG641,df_extratos!F:F,"&lt;"&amp;Conciliacao!BG641+1,df_extratos!G:G,"DEBITO")
+SUMIFS(df_extratos!I:I,df_extratos!F:F,"&gt;="&amp;Conciliacao!BH641,df_extratos!F:F,"&lt;"&amp;Conciliacao!BH641+1,df_extratos!G:G,"DEBITO")</f>
        <v/>
      </c>
      <c r="O641" s="11">
        <f>N641-SUM(J641:M641)</f>
        <v/>
      </c>
      <c r="P641" s="25">
        <f>SUMIFS(df_ajustes_conciliaco!D:D,df_ajustes_conciliaco!C:C,Conciliacao!A641)</f>
        <v/>
      </c>
      <c r="Q641" s="22">
        <f>O641+I641-P641</f>
        <v/>
      </c>
    </row>
    <row r="642">
      <c r="A642" s="5">
        <f>A641+1</f>
        <v/>
      </c>
      <c r="B642" s="3">
        <f>-SUMIFS(df_extrato_zig!G:G,df_extrato_zig!E:E,Conciliacao!A642,df_extrato_zig!D:D,"Saque")-SUMIFS(df_extrato_zig!G:G,df_extrato_zig!E:E,Conciliacao!A642,df_extrato_zig!D:D,"Antecipação")</f>
        <v/>
      </c>
      <c r="C642" s="3">
        <f>SUMIFS(df_extrato_zig!E:E,df_extrato_zig!L:L,Conciliacao!A642,df_extrato_zig!F:F,"DINHEIRO")</f>
        <v/>
      </c>
      <c r="D642" s="3">
        <f>SUMIFS(view_parc_agrup!H:H,view_parc_agrup!G:G,Conciliacao!A642)</f>
        <v/>
      </c>
      <c r="E642" s="3">
        <f>SUMIFS(df_eventos!F:F,df_eventos!H:H,Conciliacao!A642)</f>
        <v/>
      </c>
      <c r="F642" s="3">
        <f>SUMIFS(df_mutuos!M:M,df_mutuos!B:B,Conciliacao!A642)</f>
        <v/>
      </c>
      <c r="G642" s="6">
        <f>SUMIFS(df_bloqueios_judiciais!G:G,df_bloqueios_judiciais!D:D,Conciliacao!A642,df_bloqueios_judiciais!G:G,"&gt;0")</f>
        <v/>
      </c>
      <c r="H642" s="7">
        <f>SUMIFS(df_extratos!I:I,df_extratos!F:F,"&gt;="&amp;Conciliacao!BE642,df_extratos!F:F,"&lt;"&amp;Conciliacao!BE642+1,df_extratos!G:G,"CREDITO")
+SUMIFS(df_extratos!I:I,df_extratos!F:F,"&gt;="&amp;Conciliacao!A642, df_extratos!F:F,"&lt;"&amp;Conciliacao!A642+1, df_extratos!G:G,"CREDITO")
+SUMIFS(df_extratos!I:I,df_extratos!F:F,"&gt;="&amp;Conciliacao!BF642,df_extratos!F:F,"&lt;"&amp;Conciliacao!BF642+1,df_extratos!G:G,"CREDITO")
+SUMIFS(df_extratos!I:I,df_extratos!F:F,"&gt;="&amp;Conciliacao!BG642,df_extratos!F:F,"&lt;"&amp;Conciliacao!BG642+1,df_extratos!G:G,"CREDITO")
+SUMIFS(df_extratos!I:I,df_extratos!F:F,"&gt;="&amp;Conciliacao!BH642,df_extratos!F:F,"&lt;"&amp;Conciliacao!BH642+1,df_extratos!G:G,"CREDITO")</f>
        <v/>
      </c>
      <c r="I642" s="9">
        <f>H642-SUM(B642:G642)</f>
        <v/>
      </c>
      <c r="J642" s="4">
        <f>SUMIFS(df_blueme_sem_parcelamento!E:E,df_blueme_sem_parcelamento!H:H,Conciliacao!A642)*(-1)</f>
        <v/>
      </c>
      <c r="K642" s="4">
        <f>SUMIFS(df_blueme_com_parcelamento!J:J,df_blueme_com_parcelamento!M:M,Conciliacao!A642)*(-1)</f>
        <v/>
      </c>
      <c r="L642" s="4">
        <f>SUMIFS(df_mutuos!N:N,df_mutuos!B:B,Conciliacao!A642)*(-1)</f>
        <v/>
      </c>
      <c r="M642" s="8">
        <f>SUMIFS(df_bloqueios_judiciais!G:G,df_bloqueios_judiciais!D:D,Conciliacao!A642,df_bloqueios_judiciais!G:G,"&lt;0")</f>
        <v/>
      </c>
      <c r="N642" s="10">
        <f>SUMIFS(df_extratos!I:I,df_extratos!F:F,"&gt;="&amp;Conciliacao!BE642,df_extratos!F:F,"&lt;"&amp;Conciliacao!BE642+1,df_extratos!G:G,"DEBITO")
+SUMIFS(df_extratos!I:I,df_extratos!F:F,"&gt;="&amp;Conciliacao!A642, df_extratos!F:F,"&lt;"&amp;Conciliacao!A642+1, df_extratos!G:G,"DEBITO")
+SUMIFS(df_extratos!I:I,df_extratos!F:F,"&gt;="&amp;Conciliacao!BF642,df_extratos!F:F,"&lt;"&amp;Conciliacao!BF642+1,df_extratos!G:G,"DEBITO")
+SUMIFS(df_extratos!I:I,df_extratos!F:F,"&gt;="&amp;Conciliacao!BG642,df_extratos!F:F,"&lt;"&amp;Conciliacao!BG642+1,df_extratos!G:G,"DEBITO")
+SUMIFS(df_extratos!I:I,df_extratos!F:F,"&gt;="&amp;Conciliacao!BH642,df_extratos!F:F,"&lt;"&amp;Conciliacao!BH642+1,df_extratos!G:G,"DEBITO")</f>
        <v/>
      </c>
      <c r="O642" s="11">
        <f>N642-SUM(J642:M642)</f>
        <v/>
      </c>
      <c r="P642" s="25">
        <f>SUMIFS(df_ajustes_conciliaco!D:D,df_ajustes_conciliaco!C:C,Conciliacao!A642)</f>
        <v/>
      </c>
      <c r="Q642" s="22">
        <f>O642+I642-P642</f>
        <v/>
      </c>
    </row>
    <row r="643">
      <c r="A643" s="5">
        <f>A642+1</f>
        <v/>
      </c>
      <c r="B643" s="3">
        <f>-SUMIFS(df_extrato_zig!G:G,df_extrato_zig!E:E,Conciliacao!A643,df_extrato_zig!D:D,"Saque")-SUMIFS(df_extrato_zig!G:G,df_extrato_zig!E:E,Conciliacao!A643,df_extrato_zig!D:D,"Antecipação")</f>
        <v/>
      </c>
      <c r="C643" s="3">
        <f>SUMIFS(df_extrato_zig!E:E,df_extrato_zig!L:L,Conciliacao!A643,df_extrato_zig!F:F,"DINHEIRO")</f>
        <v/>
      </c>
      <c r="D643" s="3">
        <f>SUMIFS(view_parc_agrup!H:H,view_parc_agrup!G:G,Conciliacao!A643)</f>
        <v/>
      </c>
      <c r="E643" s="3">
        <f>SUMIFS(df_eventos!F:F,df_eventos!H:H,Conciliacao!A643)</f>
        <v/>
      </c>
      <c r="F643" s="3">
        <f>SUMIFS(df_mutuos!M:M,df_mutuos!B:B,Conciliacao!A643)</f>
        <v/>
      </c>
      <c r="G643" s="6">
        <f>SUMIFS(df_bloqueios_judiciais!G:G,df_bloqueios_judiciais!D:D,Conciliacao!A643,df_bloqueios_judiciais!G:G,"&gt;0")</f>
        <v/>
      </c>
      <c r="H643" s="7">
        <f>SUMIFS(df_extratos!I:I,df_extratos!F:F,"&gt;="&amp;Conciliacao!BE643,df_extratos!F:F,"&lt;"&amp;Conciliacao!BE643+1,df_extratos!G:G,"CREDITO")
+SUMIFS(df_extratos!I:I,df_extratos!F:F,"&gt;="&amp;Conciliacao!A643, df_extratos!F:F,"&lt;"&amp;Conciliacao!A643+1, df_extratos!G:G,"CREDITO")
+SUMIFS(df_extratos!I:I,df_extratos!F:F,"&gt;="&amp;Conciliacao!BF643,df_extratos!F:F,"&lt;"&amp;Conciliacao!BF643+1,df_extratos!G:G,"CREDITO")
+SUMIFS(df_extratos!I:I,df_extratos!F:F,"&gt;="&amp;Conciliacao!BG643,df_extratos!F:F,"&lt;"&amp;Conciliacao!BG643+1,df_extratos!G:G,"CREDITO")
+SUMIFS(df_extratos!I:I,df_extratos!F:F,"&gt;="&amp;Conciliacao!BH643,df_extratos!F:F,"&lt;"&amp;Conciliacao!BH643+1,df_extratos!G:G,"CREDITO")</f>
        <v/>
      </c>
      <c r="I643" s="9">
        <f>H643-SUM(B643:G643)</f>
        <v/>
      </c>
      <c r="J643" s="4">
        <f>SUMIFS(df_blueme_sem_parcelamento!E:E,df_blueme_sem_parcelamento!H:H,Conciliacao!A643)*(-1)</f>
        <v/>
      </c>
      <c r="K643" s="4">
        <f>SUMIFS(df_blueme_com_parcelamento!J:J,df_blueme_com_parcelamento!M:M,Conciliacao!A643)*(-1)</f>
        <v/>
      </c>
      <c r="L643" s="4">
        <f>SUMIFS(df_mutuos!N:N,df_mutuos!B:B,Conciliacao!A643)*(-1)</f>
        <v/>
      </c>
      <c r="M643" s="8">
        <f>SUMIFS(df_bloqueios_judiciais!G:G,df_bloqueios_judiciais!D:D,Conciliacao!A643,df_bloqueios_judiciais!G:G,"&lt;0")</f>
        <v/>
      </c>
      <c r="N643" s="10">
        <f>SUMIFS(df_extratos!I:I,df_extratos!F:F,"&gt;="&amp;Conciliacao!BE643,df_extratos!F:F,"&lt;"&amp;Conciliacao!BE643+1,df_extratos!G:G,"DEBITO")
+SUMIFS(df_extratos!I:I,df_extratos!F:F,"&gt;="&amp;Conciliacao!A643, df_extratos!F:F,"&lt;"&amp;Conciliacao!A643+1, df_extratos!G:G,"DEBITO")
+SUMIFS(df_extratos!I:I,df_extratos!F:F,"&gt;="&amp;Conciliacao!BF643,df_extratos!F:F,"&lt;"&amp;Conciliacao!BF643+1,df_extratos!G:G,"DEBITO")
+SUMIFS(df_extratos!I:I,df_extratos!F:F,"&gt;="&amp;Conciliacao!BG643,df_extratos!F:F,"&lt;"&amp;Conciliacao!BG643+1,df_extratos!G:G,"DEBITO")
+SUMIFS(df_extratos!I:I,df_extratos!F:F,"&gt;="&amp;Conciliacao!BH643,df_extratos!F:F,"&lt;"&amp;Conciliacao!BH643+1,df_extratos!G:G,"DEBITO")</f>
        <v/>
      </c>
      <c r="O643" s="11">
        <f>N643-SUM(J643:M643)</f>
        <v/>
      </c>
      <c r="P643" s="25">
        <f>SUMIFS(df_ajustes_conciliaco!D:D,df_ajustes_conciliaco!C:C,Conciliacao!A643)</f>
        <v/>
      </c>
      <c r="Q643" s="22">
        <f>O643+I643-P643</f>
        <v/>
      </c>
    </row>
    <row r="644">
      <c r="A644" s="5">
        <f>A643+1</f>
        <v/>
      </c>
      <c r="B644" s="3">
        <f>-SUMIFS(df_extrato_zig!G:G,df_extrato_zig!E:E,Conciliacao!A644,df_extrato_zig!D:D,"Saque")-SUMIFS(df_extrato_zig!G:G,df_extrato_zig!E:E,Conciliacao!A644,df_extrato_zig!D:D,"Antecipação")</f>
        <v/>
      </c>
      <c r="C644" s="3">
        <f>SUMIFS(df_extrato_zig!E:E,df_extrato_zig!L:L,Conciliacao!A644,df_extrato_zig!F:F,"DINHEIRO")</f>
        <v/>
      </c>
      <c r="D644" s="3">
        <f>SUMIFS(view_parc_agrup!H:H,view_parc_agrup!G:G,Conciliacao!A644)</f>
        <v/>
      </c>
      <c r="E644" s="3">
        <f>SUMIFS(df_eventos!F:F,df_eventos!H:H,Conciliacao!A644)</f>
        <v/>
      </c>
      <c r="F644" s="3">
        <f>SUMIFS(df_mutuos!M:M,df_mutuos!B:B,Conciliacao!A644)</f>
        <v/>
      </c>
      <c r="G644" s="6">
        <f>SUMIFS(df_bloqueios_judiciais!G:G,df_bloqueios_judiciais!D:D,Conciliacao!A644,df_bloqueios_judiciais!G:G,"&gt;0")</f>
        <v/>
      </c>
      <c r="H644" s="7">
        <f>SUMIFS(df_extratos!I:I,df_extratos!F:F,"&gt;="&amp;Conciliacao!BE644,df_extratos!F:F,"&lt;"&amp;Conciliacao!BE644+1,df_extratos!G:G,"CREDITO")
+SUMIFS(df_extratos!I:I,df_extratos!F:F,"&gt;="&amp;Conciliacao!A644, df_extratos!F:F,"&lt;"&amp;Conciliacao!A644+1, df_extratos!G:G,"CREDITO")
+SUMIFS(df_extratos!I:I,df_extratos!F:F,"&gt;="&amp;Conciliacao!BF644,df_extratos!F:F,"&lt;"&amp;Conciliacao!BF644+1,df_extratos!G:G,"CREDITO")
+SUMIFS(df_extratos!I:I,df_extratos!F:F,"&gt;="&amp;Conciliacao!BG644,df_extratos!F:F,"&lt;"&amp;Conciliacao!BG644+1,df_extratos!G:G,"CREDITO")
+SUMIFS(df_extratos!I:I,df_extratos!F:F,"&gt;="&amp;Conciliacao!BH644,df_extratos!F:F,"&lt;"&amp;Conciliacao!BH644+1,df_extratos!G:G,"CREDITO")</f>
        <v/>
      </c>
      <c r="I644" s="9">
        <f>H644-SUM(B644:G644)</f>
        <v/>
      </c>
      <c r="J644" s="4">
        <f>SUMIFS(df_blueme_sem_parcelamento!E:E,df_blueme_sem_parcelamento!H:H,Conciliacao!A644)*(-1)</f>
        <v/>
      </c>
      <c r="K644" s="4">
        <f>SUMIFS(df_blueme_com_parcelamento!J:J,df_blueme_com_parcelamento!M:M,Conciliacao!A644)*(-1)</f>
        <v/>
      </c>
      <c r="L644" s="4">
        <f>SUMIFS(df_mutuos!N:N,df_mutuos!B:B,Conciliacao!A644)*(-1)</f>
        <v/>
      </c>
      <c r="M644" s="8">
        <f>SUMIFS(df_bloqueios_judiciais!G:G,df_bloqueios_judiciais!D:D,Conciliacao!A644,df_bloqueios_judiciais!G:G,"&lt;0")</f>
        <v/>
      </c>
      <c r="N644" s="10">
        <f>SUMIFS(df_extratos!I:I,df_extratos!F:F,"&gt;="&amp;Conciliacao!BE644,df_extratos!F:F,"&lt;"&amp;Conciliacao!BE644+1,df_extratos!G:G,"DEBITO")
+SUMIFS(df_extratos!I:I,df_extratos!F:F,"&gt;="&amp;Conciliacao!A644, df_extratos!F:F,"&lt;"&amp;Conciliacao!A644+1, df_extratos!G:G,"DEBITO")
+SUMIFS(df_extratos!I:I,df_extratos!F:F,"&gt;="&amp;Conciliacao!BF644,df_extratos!F:F,"&lt;"&amp;Conciliacao!BF644+1,df_extratos!G:G,"DEBITO")
+SUMIFS(df_extratos!I:I,df_extratos!F:F,"&gt;="&amp;Conciliacao!BG644,df_extratos!F:F,"&lt;"&amp;Conciliacao!BG644+1,df_extratos!G:G,"DEBITO")
+SUMIFS(df_extratos!I:I,df_extratos!F:F,"&gt;="&amp;Conciliacao!BH644,df_extratos!F:F,"&lt;"&amp;Conciliacao!BH644+1,df_extratos!G:G,"DEBITO")</f>
        <v/>
      </c>
      <c r="O644" s="11">
        <f>N644-SUM(J644:M644)</f>
        <v/>
      </c>
      <c r="P644" s="25">
        <f>SUMIFS(df_ajustes_conciliaco!D:D,df_ajustes_conciliaco!C:C,Conciliacao!A644)</f>
        <v/>
      </c>
      <c r="Q644" s="22">
        <f>O644+I644-P644</f>
        <v/>
      </c>
    </row>
    <row r="645">
      <c r="A645" s="5">
        <f>A644+1</f>
        <v/>
      </c>
      <c r="B645" s="3">
        <f>-SUMIFS(df_extrato_zig!G:G,df_extrato_zig!E:E,Conciliacao!A645,df_extrato_zig!D:D,"Saque")-SUMIFS(df_extrato_zig!G:G,df_extrato_zig!E:E,Conciliacao!A645,df_extrato_zig!D:D,"Antecipação")</f>
        <v/>
      </c>
      <c r="C645" s="3">
        <f>SUMIFS(df_extrato_zig!E:E,df_extrato_zig!L:L,Conciliacao!A645,df_extrato_zig!F:F,"DINHEIRO")</f>
        <v/>
      </c>
      <c r="D645" s="3">
        <f>SUMIFS(view_parc_agrup!H:H,view_parc_agrup!G:G,Conciliacao!A645)</f>
        <v/>
      </c>
      <c r="E645" s="3">
        <f>SUMIFS(df_eventos!F:F,df_eventos!H:H,Conciliacao!A645)</f>
        <v/>
      </c>
      <c r="F645" s="3">
        <f>SUMIFS(df_mutuos!M:M,df_mutuos!B:B,Conciliacao!A645)</f>
        <v/>
      </c>
      <c r="G645" s="6">
        <f>SUMIFS(df_bloqueios_judiciais!G:G,df_bloqueios_judiciais!D:D,Conciliacao!A645,df_bloqueios_judiciais!G:G,"&gt;0")</f>
        <v/>
      </c>
      <c r="H645" s="7">
        <f>SUMIFS(df_extratos!I:I,df_extratos!F:F,"&gt;="&amp;Conciliacao!BE645,df_extratos!F:F,"&lt;"&amp;Conciliacao!BE645+1,df_extratos!G:G,"CREDITO")
+SUMIFS(df_extratos!I:I,df_extratos!F:F,"&gt;="&amp;Conciliacao!A645, df_extratos!F:F,"&lt;"&amp;Conciliacao!A645+1, df_extratos!G:G,"CREDITO")
+SUMIFS(df_extratos!I:I,df_extratos!F:F,"&gt;="&amp;Conciliacao!BF645,df_extratos!F:F,"&lt;"&amp;Conciliacao!BF645+1,df_extratos!G:G,"CREDITO")
+SUMIFS(df_extratos!I:I,df_extratos!F:F,"&gt;="&amp;Conciliacao!BG645,df_extratos!F:F,"&lt;"&amp;Conciliacao!BG645+1,df_extratos!G:G,"CREDITO")
+SUMIFS(df_extratos!I:I,df_extratos!F:F,"&gt;="&amp;Conciliacao!BH645,df_extratos!F:F,"&lt;"&amp;Conciliacao!BH645+1,df_extratos!G:G,"CREDITO")</f>
        <v/>
      </c>
      <c r="I645" s="9">
        <f>H645-SUM(B645:G645)</f>
        <v/>
      </c>
      <c r="J645" s="4">
        <f>SUMIFS(df_blueme_sem_parcelamento!E:E,df_blueme_sem_parcelamento!H:H,Conciliacao!A645)*(-1)</f>
        <v/>
      </c>
      <c r="K645" s="4">
        <f>SUMIFS(df_blueme_com_parcelamento!J:J,df_blueme_com_parcelamento!M:M,Conciliacao!A645)*(-1)</f>
        <v/>
      </c>
      <c r="L645" s="4">
        <f>SUMIFS(df_mutuos!N:N,df_mutuos!B:B,Conciliacao!A645)*(-1)</f>
        <v/>
      </c>
      <c r="M645" s="8">
        <f>SUMIFS(df_bloqueios_judiciais!G:G,df_bloqueios_judiciais!D:D,Conciliacao!A645,df_bloqueios_judiciais!G:G,"&lt;0")</f>
        <v/>
      </c>
      <c r="N645" s="10">
        <f>SUMIFS(df_extratos!I:I,df_extratos!F:F,"&gt;="&amp;Conciliacao!BE645,df_extratos!F:F,"&lt;"&amp;Conciliacao!BE645+1,df_extratos!G:G,"DEBITO")
+SUMIFS(df_extratos!I:I,df_extratos!F:F,"&gt;="&amp;Conciliacao!A645, df_extratos!F:F,"&lt;"&amp;Conciliacao!A645+1, df_extratos!G:G,"DEBITO")
+SUMIFS(df_extratos!I:I,df_extratos!F:F,"&gt;="&amp;Conciliacao!BF645,df_extratos!F:F,"&lt;"&amp;Conciliacao!BF645+1,df_extratos!G:G,"DEBITO")
+SUMIFS(df_extratos!I:I,df_extratos!F:F,"&gt;="&amp;Conciliacao!BG645,df_extratos!F:F,"&lt;"&amp;Conciliacao!BG645+1,df_extratos!G:G,"DEBITO")
+SUMIFS(df_extratos!I:I,df_extratos!F:F,"&gt;="&amp;Conciliacao!BH645,df_extratos!F:F,"&lt;"&amp;Conciliacao!BH645+1,df_extratos!G:G,"DEBITO")</f>
        <v/>
      </c>
      <c r="O645" s="11">
        <f>N645-SUM(J645:M645)</f>
        <v/>
      </c>
      <c r="P645" s="25">
        <f>SUMIFS(df_ajustes_conciliaco!D:D,df_ajustes_conciliaco!C:C,Conciliacao!A645)</f>
        <v/>
      </c>
      <c r="Q645" s="22">
        <f>O645+I645-P645</f>
        <v/>
      </c>
    </row>
    <row r="646">
      <c r="A646" s="5">
        <f>A645+1</f>
        <v/>
      </c>
      <c r="B646" s="3">
        <f>-SUMIFS(df_extrato_zig!G:G,df_extrato_zig!E:E,Conciliacao!A646,df_extrato_zig!D:D,"Saque")-SUMIFS(df_extrato_zig!G:G,df_extrato_zig!E:E,Conciliacao!A646,df_extrato_zig!D:D,"Antecipação")</f>
        <v/>
      </c>
      <c r="C646" s="3">
        <f>SUMIFS(df_extrato_zig!E:E,df_extrato_zig!L:L,Conciliacao!A646,df_extrato_zig!F:F,"DINHEIRO")</f>
        <v/>
      </c>
      <c r="D646" s="3">
        <f>SUMIFS(view_parc_agrup!H:H,view_parc_agrup!G:G,Conciliacao!A646)</f>
        <v/>
      </c>
      <c r="E646" s="3">
        <f>SUMIFS(df_eventos!F:F,df_eventos!H:H,Conciliacao!A646)</f>
        <v/>
      </c>
      <c r="F646" s="3">
        <f>SUMIFS(df_mutuos!M:M,df_mutuos!B:B,Conciliacao!A646)</f>
        <v/>
      </c>
      <c r="G646" s="6">
        <f>SUMIFS(df_bloqueios_judiciais!G:G,df_bloqueios_judiciais!D:D,Conciliacao!A646,df_bloqueios_judiciais!G:G,"&gt;0")</f>
        <v/>
      </c>
      <c r="H646" s="7">
        <f>SUMIFS(df_extratos!I:I,df_extratos!F:F,"&gt;="&amp;Conciliacao!BE646,df_extratos!F:F,"&lt;"&amp;Conciliacao!BE646+1,df_extratos!G:G,"CREDITO")
+SUMIFS(df_extratos!I:I,df_extratos!F:F,"&gt;="&amp;Conciliacao!A646, df_extratos!F:F,"&lt;"&amp;Conciliacao!A646+1, df_extratos!G:G,"CREDITO")
+SUMIFS(df_extratos!I:I,df_extratos!F:F,"&gt;="&amp;Conciliacao!BF646,df_extratos!F:F,"&lt;"&amp;Conciliacao!BF646+1,df_extratos!G:G,"CREDITO")
+SUMIFS(df_extratos!I:I,df_extratos!F:F,"&gt;="&amp;Conciliacao!BG646,df_extratos!F:F,"&lt;"&amp;Conciliacao!BG646+1,df_extratos!G:G,"CREDITO")
+SUMIFS(df_extratos!I:I,df_extratos!F:F,"&gt;="&amp;Conciliacao!BH646,df_extratos!F:F,"&lt;"&amp;Conciliacao!BH646+1,df_extratos!G:G,"CREDITO")</f>
        <v/>
      </c>
      <c r="I646" s="9">
        <f>H646-SUM(B646:G646)</f>
        <v/>
      </c>
      <c r="J646" s="4">
        <f>SUMIFS(df_blueme_sem_parcelamento!E:E,df_blueme_sem_parcelamento!H:H,Conciliacao!A646)*(-1)</f>
        <v/>
      </c>
      <c r="K646" s="4">
        <f>SUMIFS(df_blueme_com_parcelamento!J:J,df_blueme_com_parcelamento!M:M,Conciliacao!A646)*(-1)</f>
        <v/>
      </c>
      <c r="L646" s="4">
        <f>SUMIFS(df_mutuos!N:N,df_mutuos!B:B,Conciliacao!A646)*(-1)</f>
        <v/>
      </c>
      <c r="M646" s="8">
        <f>SUMIFS(df_bloqueios_judiciais!G:G,df_bloqueios_judiciais!D:D,Conciliacao!A646,df_bloqueios_judiciais!G:G,"&lt;0")</f>
        <v/>
      </c>
      <c r="N646" s="10">
        <f>SUMIFS(df_extratos!I:I,df_extratos!F:F,"&gt;="&amp;Conciliacao!BE646,df_extratos!F:F,"&lt;"&amp;Conciliacao!BE646+1,df_extratos!G:G,"DEBITO")
+SUMIFS(df_extratos!I:I,df_extratos!F:F,"&gt;="&amp;Conciliacao!A646, df_extratos!F:F,"&lt;"&amp;Conciliacao!A646+1, df_extratos!G:G,"DEBITO")
+SUMIFS(df_extratos!I:I,df_extratos!F:F,"&gt;="&amp;Conciliacao!BF646,df_extratos!F:F,"&lt;"&amp;Conciliacao!BF646+1,df_extratos!G:G,"DEBITO")
+SUMIFS(df_extratos!I:I,df_extratos!F:F,"&gt;="&amp;Conciliacao!BG646,df_extratos!F:F,"&lt;"&amp;Conciliacao!BG646+1,df_extratos!G:G,"DEBITO")
+SUMIFS(df_extratos!I:I,df_extratos!F:F,"&gt;="&amp;Conciliacao!BH646,df_extratos!F:F,"&lt;"&amp;Conciliacao!BH646+1,df_extratos!G:G,"DEBITO")</f>
        <v/>
      </c>
      <c r="O646" s="11">
        <f>N646-SUM(J646:M646)</f>
        <v/>
      </c>
      <c r="P646" s="25">
        <f>SUMIFS(df_ajustes_conciliaco!D:D,df_ajustes_conciliaco!C:C,Conciliacao!A646)</f>
        <v/>
      </c>
      <c r="Q646" s="22">
        <f>O646+I646-P646</f>
        <v/>
      </c>
    </row>
    <row r="647">
      <c r="A647" s="5">
        <f>A646+1</f>
        <v/>
      </c>
      <c r="B647" s="3">
        <f>-SUMIFS(df_extrato_zig!G:G,df_extrato_zig!E:E,Conciliacao!A647,df_extrato_zig!D:D,"Saque")-SUMIFS(df_extrato_zig!G:G,df_extrato_zig!E:E,Conciliacao!A647,df_extrato_zig!D:D,"Antecipação")</f>
        <v/>
      </c>
      <c r="C647" s="3">
        <f>SUMIFS(df_extrato_zig!E:E,df_extrato_zig!L:L,Conciliacao!A647,df_extrato_zig!F:F,"DINHEIRO")</f>
        <v/>
      </c>
      <c r="D647" s="3">
        <f>SUMIFS(view_parc_agrup!H:H,view_parc_agrup!G:G,Conciliacao!A647)</f>
        <v/>
      </c>
      <c r="E647" s="3">
        <f>SUMIFS(df_eventos!F:F,df_eventos!H:H,Conciliacao!A647)</f>
        <v/>
      </c>
      <c r="F647" s="3">
        <f>SUMIFS(df_mutuos!M:M,df_mutuos!B:B,Conciliacao!A647)</f>
        <v/>
      </c>
      <c r="G647" s="6">
        <f>SUMIFS(df_bloqueios_judiciais!G:G,df_bloqueios_judiciais!D:D,Conciliacao!A647,df_bloqueios_judiciais!G:G,"&gt;0")</f>
        <v/>
      </c>
      <c r="H647" s="7">
        <f>SUMIFS(df_extratos!I:I,df_extratos!F:F,"&gt;="&amp;Conciliacao!BE647,df_extratos!F:F,"&lt;"&amp;Conciliacao!BE647+1,df_extratos!G:G,"CREDITO")
+SUMIFS(df_extratos!I:I,df_extratos!F:F,"&gt;="&amp;Conciliacao!A647, df_extratos!F:F,"&lt;"&amp;Conciliacao!A647+1, df_extratos!G:G,"CREDITO")
+SUMIFS(df_extratos!I:I,df_extratos!F:F,"&gt;="&amp;Conciliacao!BF647,df_extratos!F:F,"&lt;"&amp;Conciliacao!BF647+1,df_extratos!G:G,"CREDITO")
+SUMIFS(df_extratos!I:I,df_extratos!F:F,"&gt;="&amp;Conciliacao!BG647,df_extratos!F:F,"&lt;"&amp;Conciliacao!BG647+1,df_extratos!G:G,"CREDITO")
+SUMIFS(df_extratos!I:I,df_extratos!F:F,"&gt;="&amp;Conciliacao!BH647,df_extratos!F:F,"&lt;"&amp;Conciliacao!BH647+1,df_extratos!G:G,"CREDITO")</f>
        <v/>
      </c>
      <c r="I647" s="9">
        <f>H647-SUM(B647:G647)</f>
        <v/>
      </c>
      <c r="J647" s="4">
        <f>SUMIFS(df_blueme_sem_parcelamento!E:E,df_blueme_sem_parcelamento!H:H,Conciliacao!A647)*(-1)</f>
        <v/>
      </c>
      <c r="K647" s="4">
        <f>SUMIFS(df_blueme_com_parcelamento!J:J,df_blueme_com_parcelamento!M:M,Conciliacao!A647)*(-1)</f>
        <v/>
      </c>
      <c r="L647" s="4">
        <f>SUMIFS(df_mutuos!N:N,df_mutuos!B:B,Conciliacao!A647)*(-1)</f>
        <v/>
      </c>
      <c r="M647" s="8">
        <f>SUMIFS(df_bloqueios_judiciais!G:G,df_bloqueios_judiciais!D:D,Conciliacao!A647,df_bloqueios_judiciais!G:G,"&lt;0")</f>
        <v/>
      </c>
      <c r="N647" s="10">
        <f>SUMIFS(df_extratos!I:I,df_extratos!F:F,"&gt;="&amp;Conciliacao!BE647,df_extratos!F:F,"&lt;"&amp;Conciliacao!BE647+1,df_extratos!G:G,"DEBITO")
+SUMIFS(df_extratos!I:I,df_extratos!F:F,"&gt;="&amp;Conciliacao!A647, df_extratos!F:F,"&lt;"&amp;Conciliacao!A647+1, df_extratos!G:G,"DEBITO")
+SUMIFS(df_extratos!I:I,df_extratos!F:F,"&gt;="&amp;Conciliacao!BF647,df_extratos!F:F,"&lt;"&amp;Conciliacao!BF647+1,df_extratos!G:G,"DEBITO")
+SUMIFS(df_extratos!I:I,df_extratos!F:F,"&gt;="&amp;Conciliacao!BG647,df_extratos!F:F,"&lt;"&amp;Conciliacao!BG647+1,df_extratos!G:G,"DEBITO")
+SUMIFS(df_extratos!I:I,df_extratos!F:F,"&gt;="&amp;Conciliacao!BH647,df_extratos!F:F,"&lt;"&amp;Conciliacao!BH647+1,df_extratos!G:G,"DEBITO")</f>
        <v/>
      </c>
      <c r="O647" s="11">
        <f>N647-SUM(J647:M647)</f>
        <v/>
      </c>
      <c r="P647" s="25">
        <f>SUMIFS(df_ajustes_conciliaco!D:D,df_ajustes_conciliaco!C:C,Conciliacao!A647)</f>
        <v/>
      </c>
      <c r="Q647" s="22">
        <f>O647+I647-P647</f>
        <v/>
      </c>
    </row>
    <row r="648">
      <c r="A648" s="5">
        <f>A647+1</f>
        <v/>
      </c>
      <c r="B648" s="3">
        <f>-SUMIFS(df_extrato_zig!G:G,df_extrato_zig!E:E,Conciliacao!A648,df_extrato_zig!D:D,"Saque")-SUMIFS(df_extrato_zig!G:G,df_extrato_zig!E:E,Conciliacao!A648,df_extrato_zig!D:D,"Antecipação")</f>
        <v/>
      </c>
      <c r="C648" s="3">
        <f>SUMIFS(df_extrato_zig!E:E,df_extrato_zig!L:L,Conciliacao!A648,df_extrato_zig!F:F,"DINHEIRO")</f>
        <v/>
      </c>
      <c r="D648" s="3">
        <f>SUMIFS(view_parc_agrup!H:H,view_parc_agrup!G:G,Conciliacao!A648)</f>
        <v/>
      </c>
      <c r="E648" s="3">
        <f>SUMIFS(df_eventos!F:F,df_eventos!H:H,Conciliacao!A648)</f>
        <v/>
      </c>
      <c r="F648" s="3">
        <f>SUMIFS(df_mutuos!M:M,df_mutuos!B:B,Conciliacao!A648)</f>
        <v/>
      </c>
      <c r="G648" s="6">
        <f>SUMIFS(df_bloqueios_judiciais!G:G,df_bloqueios_judiciais!D:D,Conciliacao!A648,df_bloqueios_judiciais!G:G,"&gt;0")</f>
        <v/>
      </c>
      <c r="H648" s="7">
        <f>SUMIFS(df_extratos!I:I,df_extratos!F:F,"&gt;="&amp;Conciliacao!BE648,df_extratos!F:F,"&lt;"&amp;Conciliacao!BE648+1,df_extratos!G:G,"CREDITO")
+SUMIFS(df_extratos!I:I,df_extratos!F:F,"&gt;="&amp;Conciliacao!A648, df_extratos!F:F,"&lt;"&amp;Conciliacao!A648+1, df_extratos!G:G,"CREDITO")
+SUMIFS(df_extratos!I:I,df_extratos!F:F,"&gt;="&amp;Conciliacao!BF648,df_extratos!F:F,"&lt;"&amp;Conciliacao!BF648+1,df_extratos!G:G,"CREDITO")
+SUMIFS(df_extratos!I:I,df_extratos!F:F,"&gt;="&amp;Conciliacao!BG648,df_extratos!F:F,"&lt;"&amp;Conciliacao!BG648+1,df_extratos!G:G,"CREDITO")
+SUMIFS(df_extratos!I:I,df_extratos!F:F,"&gt;="&amp;Conciliacao!BH648,df_extratos!F:F,"&lt;"&amp;Conciliacao!BH648+1,df_extratos!G:G,"CREDITO")</f>
        <v/>
      </c>
      <c r="I648" s="9">
        <f>H648-SUM(B648:G648)</f>
        <v/>
      </c>
      <c r="J648" s="4">
        <f>SUMIFS(df_blueme_sem_parcelamento!E:E,df_blueme_sem_parcelamento!H:H,Conciliacao!A648)*(-1)</f>
        <v/>
      </c>
      <c r="K648" s="4">
        <f>SUMIFS(df_blueme_com_parcelamento!J:J,df_blueme_com_parcelamento!M:M,Conciliacao!A648)*(-1)</f>
        <v/>
      </c>
      <c r="L648" s="4">
        <f>SUMIFS(df_mutuos!N:N,df_mutuos!B:B,Conciliacao!A648)*(-1)</f>
        <v/>
      </c>
      <c r="M648" s="8">
        <f>SUMIFS(df_bloqueios_judiciais!G:G,df_bloqueios_judiciais!D:D,Conciliacao!A648,df_bloqueios_judiciais!G:G,"&lt;0")</f>
        <v/>
      </c>
      <c r="N648" s="10">
        <f>SUMIFS(df_extratos!I:I,df_extratos!F:F,"&gt;="&amp;Conciliacao!BE648,df_extratos!F:F,"&lt;"&amp;Conciliacao!BE648+1,df_extratos!G:G,"DEBITO")
+SUMIFS(df_extratos!I:I,df_extratos!F:F,"&gt;="&amp;Conciliacao!A648, df_extratos!F:F,"&lt;"&amp;Conciliacao!A648+1, df_extratos!G:G,"DEBITO")
+SUMIFS(df_extratos!I:I,df_extratos!F:F,"&gt;="&amp;Conciliacao!BF648,df_extratos!F:F,"&lt;"&amp;Conciliacao!BF648+1,df_extratos!G:G,"DEBITO")
+SUMIFS(df_extratos!I:I,df_extratos!F:F,"&gt;="&amp;Conciliacao!BG648,df_extratos!F:F,"&lt;"&amp;Conciliacao!BG648+1,df_extratos!G:G,"DEBITO")
+SUMIFS(df_extratos!I:I,df_extratos!F:F,"&gt;="&amp;Conciliacao!BH648,df_extratos!F:F,"&lt;"&amp;Conciliacao!BH648+1,df_extratos!G:G,"DEBITO")</f>
        <v/>
      </c>
      <c r="O648" s="11">
        <f>N648-SUM(J648:M648)</f>
        <v/>
      </c>
      <c r="P648" s="25">
        <f>SUMIFS(df_ajustes_conciliaco!D:D,df_ajustes_conciliaco!C:C,Conciliacao!A648)</f>
        <v/>
      </c>
      <c r="Q648" s="22">
        <f>O648+I648-P648</f>
        <v/>
      </c>
    </row>
    <row r="649">
      <c r="A649" s="5">
        <f>A648+1</f>
        <v/>
      </c>
      <c r="B649" s="3">
        <f>-SUMIFS(df_extrato_zig!G:G,df_extrato_zig!E:E,Conciliacao!A649,df_extrato_zig!D:D,"Saque")-SUMIFS(df_extrato_zig!G:G,df_extrato_zig!E:E,Conciliacao!A649,df_extrato_zig!D:D,"Antecipação")</f>
        <v/>
      </c>
      <c r="C649" s="3">
        <f>SUMIFS(df_extrato_zig!E:E,df_extrato_zig!L:L,Conciliacao!A649,df_extrato_zig!F:F,"DINHEIRO")</f>
        <v/>
      </c>
      <c r="D649" s="3">
        <f>SUMIFS(view_parc_agrup!H:H,view_parc_agrup!G:G,Conciliacao!A649)</f>
        <v/>
      </c>
      <c r="E649" s="3">
        <f>SUMIFS(df_eventos!F:F,df_eventos!H:H,Conciliacao!A649)</f>
        <v/>
      </c>
      <c r="F649" s="3">
        <f>SUMIFS(df_mutuos!M:M,df_mutuos!B:B,Conciliacao!A649)</f>
        <v/>
      </c>
      <c r="G649" s="6">
        <f>SUMIFS(df_bloqueios_judiciais!G:G,df_bloqueios_judiciais!D:D,Conciliacao!A649,df_bloqueios_judiciais!G:G,"&gt;0")</f>
        <v/>
      </c>
      <c r="H649" s="7">
        <f>SUMIFS(df_extratos!I:I,df_extratos!F:F,"&gt;="&amp;Conciliacao!BE649,df_extratos!F:F,"&lt;"&amp;Conciliacao!BE649+1,df_extratos!G:G,"CREDITO")
+SUMIFS(df_extratos!I:I,df_extratos!F:F,"&gt;="&amp;Conciliacao!A649, df_extratos!F:F,"&lt;"&amp;Conciliacao!A649+1, df_extratos!G:G,"CREDITO")
+SUMIFS(df_extratos!I:I,df_extratos!F:F,"&gt;="&amp;Conciliacao!BF649,df_extratos!F:F,"&lt;"&amp;Conciliacao!BF649+1,df_extratos!G:G,"CREDITO")
+SUMIFS(df_extratos!I:I,df_extratos!F:F,"&gt;="&amp;Conciliacao!BG649,df_extratos!F:F,"&lt;"&amp;Conciliacao!BG649+1,df_extratos!G:G,"CREDITO")
+SUMIFS(df_extratos!I:I,df_extratos!F:F,"&gt;="&amp;Conciliacao!BH649,df_extratos!F:F,"&lt;"&amp;Conciliacao!BH649+1,df_extratos!G:G,"CREDITO")</f>
        <v/>
      </c>
      <c r="I649" s="9">
        <f>H649-SUM(B649:G649)</f>
        <v/>
      </c>
      <c r="J649" s="4">
        <f>SUMIFS(df_blueme_sem_parcelamento!E:E,df_blueme_sem_parcelamento!H:H,Conciliacao!A649)*(-1)</f>
        <v/>
      </c>
      <c r="K649" s="4">
        <f>SUMIFS(df_blueme_com_parcelamento!J:J,df_blueme_com_parcelamento!M:M,Conciliacao!A649)*(-1)</f>
        <v/>
      </c>
      <c r="L649" s="4">
        <f>SUMIFS(df_mutuos!N:N,df_mutuos!B:B,Conciliacao!A649)*(-1)</f>
        <v/>
      </c>
      <c r="M649" s="8">
        <f>SUMIFS(df_bloqueios_judiciais!G:G,df_bloqueios_judiciais!D:D,Conciliacao!A649,df_bloqueios_judiciais!G:G,"&lt;0")</f>
        <v/>
      </c>
      <c r="N649" s="10">
        <f>SUMIFS(df_extratos!I:I,df_extratos!F:F,"&gt;="&amp;Conciliacao!BE649,df_extratos!F:F,"&lt;"&amp;Conciliacao!BE649+1,df_extratos!G:G,"DEBITO")
+SUMIFS(df_extratos!I:I,df_extratos!F:F,"&gt;="&amp;Conciliacao!A649, df_extratos!F:F,"&lt;"&amp;Conciliacao!A649+1, df_extratos!G:G,"DEBITO")
+SUMIFS(df_extratos!I:I,df_extratos!F:F,"&gt;="&amp;Conciliacao!BF649,df_extratos!F:F,"&lt;"&amp;Conciliacao!BF649+1,df_extratos!G:G,"DEBITO")
+SUMIFS(df_extratos!I:I,df_extratos!F:F,"&gt;="&amp;Conciliacao!BG649,df_extratos!F:F,"&lt;"&amp;Conciliacao!BG649+1,df_extratos!G:G,"DEBITO")
+SUMIFS(df_extratos!I:I,df_extratos!F:F,"&gt;="&amp;Conciliacao!BH649,df_extratos!F:F,"&lt;"&amp;Conciliacao!BH649+1,df_extratos!G:G,"DEBITO")</f>
        <v/>
      </c>
      <c r="O649" s="11">
        <f>N649-SUM(J649:M649)</f>
        <v/>
      </c>
      <c r="P649" s="25">
        <f>SUMIFS(df_ajustes_conciliaco!D:D,df_ajustes_conciliaco!C:C,Conciliacao!A649)</f>
        <v/>
      </c>
      <c r="Q649" s="22">
        <f>O649+I649-P649</f>
        <v/>
      </c>
    </row>
    <row r="650">
      <c r="A650" s="5">
        <f>A649+1</f>
        <v/>
      </c>
      <c r="B650" s="3">
        <f>-SUMIFS(df_extrato_zig!G:G,df_extrato_zig!E:E,Conciliacao!A650,df_extrato_zig!D:D,"Saque")-SUMIFS(df_extrato_zig!G:G,df_extrato_zig!E:E,Conciliacao!A650,df_extrato_zig!D:D,"Antecipação")</f>
        <v/>
      </c>
      <c r="C650" s="3">
        <f>SUMIFS(df_extrato_zig!E:E,df_extrato_zig!L:L,Conciliacao!A650,df_extrato_zig!F:F,"DINHEIRO")</f>
        <v/>
      </c>
      <c r="D650" s="3">
        <f>SUMIFS(view_parc_agrup!H:H,view_parc_agrup!G:G,Conciliacao!A650)</f>
        <v/>
      </c>
      <c r="E650" s="3">
        <f>SUMIFS(df_eventos!F:F,df_eventos!H:H,Conciliacao!A650)</f>
        <v/>
      </c>
      <c r="F650" s="3">
        <f>SUMIFS(df_mutuos!M:M,df_mutuos!B:B,Conciliacao!A650)</f>
        <v/>
      </c>
      <c r="G650" s="6">
        <f>SUMIFS(df_bloqueios_judiciais!G:G,df_bloqueios_judiciais!D:D,Conciliacao!A650,df_bloqueios_judiciais!G:G,"&gt;0")</f>
        <v/>
      </c>
      <c r="H650" s="7">
        <f>SUMIFS(df_extratos!I:I,df_extratos!F:F,"&gt;="&amp;Conciliacao!BE650,df_extratos!F:F,"&lt;"&amp;Conciliacao!BE650+1,df_extratos!G:G,"CREDITO")
+SUMIFS(df_extratos!I:I,df_extratos!F:F,"&gt;="&amp;Conciliacao!A650, df_extratos!F:F,"&lt;"&amp;Conciliacao!A650+1, df_extratos!G:G,"CREDITO")
+SUMIFS(df_extratos!I:I,df_extratos!F:F,"&gt;="&amp;Conciliacao!BF650,df_extratos!F:F,"&lt;"&amp;Conciliacao!BF650+1,df_extratos!G:G,"CREDITO")
+SUMIFS(df_extratos!I:I,df_extratos!F:F,"&gt;="&amp;Conciliacao!BG650,df_extratos!F:F,"&lt;"&amp;Conciliacao!BG650+1,df_extratos!G:G,"CREDITO")
+SUMIFS(df_extratos!I:I,df_extratos!F:F,"&gt;="&amp;Conciliacao!BH650,df_extratos!F:F,"&lt;"&amp;Conciliacao!BH650+1,df_extratos!G:G,"CREDITO")</f>
        <v/>
      </c>
      <c r="I650" s="9">
        <f>H650-SUM(B650:G650)</f>
        <v/>
      </c>
      <c r="J650" s="4">
        <f>SUMIFS(df_blueme_sem_parcelamento!E:E,df_blueme_sem_parcelamento!H:H,Conciliacao!A650)*(-1)</f>
        <v/>
      </c>
      <c r="K650" s="4">
        <f>SUMIFS(df_blueme_com_parcelamento!J:J,df_blueme_com_parcelamento!M:M,Conciliacao!A650)*(-1)</f>
        <v/>
      </c>
      <c r="L650" s="4">
        <f>SUMIFS(df_mutuos!N:N,df_mutuos!B:B,Conciliacao!A650)*(-1)</f>
        <v/>
      </c>
      <c r="M650" s="8">
        <f>SUMIFS(df_bloqueios_judiciais!G:G,df_bloqueios_judiciais!D:D,Conciliacao!A650,df_bloqueios_judiciais!G:G,"&lt;0")</f>
        <v/>
      </c>
      <c r="N650" s="10">
        <f>SUMIFS(df_extratos!I:I,df_extratos!F:F,"&gt;="&amp;Conciliacao!BE650,df_extratos!F:F,"&lt;"&amp;Conciliacao!BE650+1,df_extratos!G:G,"DEBITO")
+SUMIFS(df_extratos!I:I,df_extratos!F:F,"&gt;="&amp;Conciliacao!A650, df_extratos!F:F,"&lt;"&amp;Conciliacao!A650+1, df_extratos!G:G,"DEBITO")
+SUMIFS(df_extratos!I:I,df_extratos!F:F,"&gt;="&amp;Conciliacao!BF650,df_extratos!F:F,"&lt;"&amp;Conciliacao!BF650+1,df_extratos!G:G,"DEBITO")
+SUMIFS(df_extratos!I:I,df_extratos!F:F,"&gt;="&amp;Conciliacao!BG650,df_extratos!F:F,"&lt;"&amp;Conciliacao!BG650+1,df_extratos!G:G,"DEBITO")
+SUMIFS(df_extratos!I:I,df_extratos!F:F,"&gt;="&amp;Conciliacao!BH650,df_extratos!F:F,"&lt;"&amp;Conciliacao!BH650+1,df_extratos!G:G,"DEBITO")</f>
        <v/>
      </c>
      <c r="O650" s="11">
        <f>N650-SUM(J650:M650)</f>
        <v/>
      </c>
      <c r="P650" s="25">
        <f>SUMIFS(df_ajustes_conciliaco!D:D,df_ajustes_conciliaco!C:C,Conciliacao!A650)</f>
        <v/>
      </c>
      <c r="Q650" s="22">
        <f>O650+I650-P650</f>
        <v/>
      </c>
    </row>
    <row r="651">
      <c r="A651" s="5">
        <f>A650+1</f>
        <v/>
      </c>
      <c r="B651" s="3">
        <f>-SUMIFS(df_extrato_zig!G:G,df_extrato_zig!E:E,Conciliacao!A651,df_extrato_zig!D:D,"Saque")-SUMIFS(df_extrato_zig!G:G,df_extrato_zig!E:E,Conciliacao!A651,df_extrato_zig!D:D,"Antecipação")</f>
        <v/>
      </c>
      <c r="C651" s="3">
        <f>SUMIFS(df_extrato_zig!E:E,df_extrato_zig!L:L,Conciliacao!A651,df_extrato_zig!F:F,"DINHEIRO")</f>
        <v/>
      </c>
      <c r="D651" s="3">
        <f>SUMIFS(view_parc_agrup!H:H,view_parc_agrup!G:G,Conciliacao!A651)</f>
        <v/>
      </c>
      <c r="E651" s="3">
        <f>SUMIFS(df_eventos!F:F,df_eventos!H:H,Conciliacao!A651)</f>
        <v/>
      </c>
      <c r="F651" s="3">
        <f>SUMIFS(df_mutuos!M:M,df_mutuos!B:B,Conciliacao!A651)</f>
        <v/>
      </c>
      <c r="G651" s="6">
        <f>SUMIFS(df_bloqueios_judiciais!G:G,df_bloqueios_judiciais!D:D,Conciliacao!A651,df_bloqueios_judiciais!G:G,"&gt;0")</f>
        <v/>
      </c>
      <c r="H651" s="7">
        <f>SUMIFS(df_extratos!I:I,df_extratos!F:F,"&gt;="&amp;Conciliacao!BE651,df_extratos!F:F,"&lt;"&amp;Conciliacao!BE651+1,df_extratos!G:G,"CREDITO")
+SUMIFS(df_extratos!I:I,df_extratos!F:F,"&gt;="&amp;Conciliacao!A651, df_extratos!F:F,"&lt;"&amp;Conciliacao!A651+1, df_extratos!G:G,"CREDITO")
+SUMIFS(df_extratos!I:I,df_extratos!F:F,"&gt;="&amp;Conciliacao!BF651,df_extratos!F:F,"&lt;"&amp;Conciliacao!BF651+1,df_extratos!G:G,"CREDITO")
+SUMIFS(df_extratos!I:I,df_extratos!F:F,"&gt;="&amp;Conciliacao!BG651,df_extratos!F:F,"&lt;"&amp;Conciliacao!BG651+1,df_extratos!G:G,"CREDITO")
+SUMIFS(df_extratos!I:I,df_extratos!F:F,"&gt;="&amp;Conciliacao!BH651,df_extratos!F:F,"&lt;"&amp;Conciliacao!BH651+1,df_extratos!G:G,"CREDITO")</f>
        <v/>
      </c>
      <c r="I651" s="9">
        <f>H651-SUM(B651:G651)</f>
        <v/>
      </c>
      <c r="J651" s="4">
        <f>SUMIFS(df_blueme_sem_parcelamento!E:E,df_blueme_sem_parcelamento!H:H,Conciliacao!A651)*(-1)</f>
        <v/>
      </c>
      <c r="K651" s="4">
        <f>SUMIFS(df_blueme_com_parcelamento!J:J,df_blueme_com_parcelamento!M:M,Conciliacao!A651)*(-1)</f>
        <v/>
      </c>
      <c r="L651" s="4">
        <f>SUMIFS(df_mutuos!N:N,df_mutuos!B:B,Conciliacao!A651)*(-1)</f>
        <v/>
      </c>
      <c r="M651" s="8">
        <f>SUMIFS(df_bloqueios_judiciais!G:G,df_bloqueios_judiciais!D:D,Conciliacao!A651,df_bloqueios_judiciais!G:G,"&lt;0")</f>
        <v/>
      </c>
      <c r="N651" s="10">
        <f>SUMIFS(df_extratos!I:I,df_extratos!F:F,"&gt;="&amp;Conciliacao!BE651,df_extratos!F:F,"&lt;"&amp;Conciliacao!BE651+1,df_extratos!G:G,"DEBITO")
+SUMIFS(df_extratos!I:I,df_extratos!F:F,"&gt;="&amp;Conciliacao!A651, df_extratos!F:F,"&lt;"&amp;Conciliacao!A651+1, df_extratos!G:G,"DEBITO")
+SUMIFS(df_extratos!I:I,df_extratos!F:F,"&gt;="&amp;Conciliacao!BF651,df_extratos!F:F,"&lt;"&amp;Conciliacao!BF651+1,df_extratos!G:G,"DEBITO")
+SUMIFS(df_extratos!I:I,df_extratos!F:F,"&gt;="&amp;Conciliacao!BG651,df_extratos!F:F,"&lt;"&amp;Conciliacao!BG651+1,df_extratos!G:G,"DEBITO")
+SUMIFS(df_extratos!I:I,df_extratos!F:F,"&gt;="&amp;Conciliacao!BH651,df_extratos!F:F,"&lt;"&amp;Conciliacao!BH651+1,df_extratos!G:G,"DEBITO")</f>
        <v/>
      </c>
      <c r="O651" s="11">
        <f>N651-SUM(J651:M651)</f>
        <v/>
      </c>
      <c r="P651" s="25">
        <f>SUMIFS(df_ajustes_conciliaco!D:D,df_ajustes_conciliaco!C:C,Conciliacao!A651)</f>
        <v/>
      </c>
      <c r="Q651" s="22">
        <f>O651+I651-P651</f>
        <v/>
      </c>
    </row>
    <row r="652">
      <c r="A652" s="5">
        <f>A651+1</f>
        <v/>
      </c>
      <c r="B652" s="3">
        <f>-SUMIFS(df_extrato_zig!G:G,df_extrato_zig!E:E,Conciliacao!A652,df_extrato_zig!D:D,"Saque")-SUMIFS(df_extrato_zig!G:G,df_extrato_zig!E:E,Conciliacao!A652,df_extrato_zig!D:D,"Antecipação")</f>
        <v/>
      </c>
      <c r="C652" s="3">
        <f>SUMIFS(df_extrato_zig!E:E,df_extrato_zig!L:L,Conciliacao!A652,df_extrato_zig!F:F,"DINHEIRO")</f>
        <v/>
      </c>
      <c r="D652" s="3">
        <f>SUMIFS(view_parc_agrup!H:H,view_parc_agrup!G:G,Conciliacao!A652)</f>
        <v/>
      </c>
      <c r="E652" s="3">
        <f>SUMIFS(df_eventos!F:F,df_eventos!H:H,Conciliacao!A652)</f>
        <v/>
      </c>
      <c r="F652" s="3">
        <f>SUMIFS(df_mutuos!M:M,df_mutuos!B:B,Conciliacao!A652)</f>
        <v/>
      </c>
      <c r="G652" s="6">
        <f>SUMIFS(df_bloqueios_judiciais!G:G,df_bloqueios_judiciais!D:D,Conciliacao!A652,df_bloqueios_judiciais!G:G,"&gt;0")</f>
        <v/>
      </c>
      <c r="H652" s="7">
        <f>SUMIFS(df_extratos!I:I,df_extratos!F:F,"&gt;="&amp;Conciliacao!BE652,df_extratos!F:F,"&lt;"&amp;Conciliacao!BE652+1,df_extratos!G:G,"CREDITO")
+SUMIFS(df_extratos!I:I,df_extratos!F:F,"&gt;="&amp;Conciliacao!A652, df_extratos!F:F,"&lt;"&amp;Conciliacao!A652+1, df_extratos!G:G,"CREDITO")
+SUMIFS(df_extratos!I:I,df_extratos!F:F,"&gt;="&amp;Conciliacao!BF652,df_extratos!F:F,"&lt;"&amp;Conciliacao!BF652+1,df_extratos!G:G,"CREDITO")
+SUMIFS(df_extratos!I:I,df_extratos!F:F,"&gt;="&amp;Conciliacao!BG652,df_extratos!F:F,"&lt;"&amp;Conciliacao!BG652+1,df_extratos!G:G,"CREDITO")
+SUMIFS(df_extratos!I:I,df_extratos!F:F,"&gt;="&amp;Conciliacao!BH652,df_extratos!F:F,"&lt;"&amp;Conciliacao!BH652+1,df_extratos!G:G,"CREDITO")</f>
        <v/>
      </c>
      <c r="I652" s="9">
        <f>H652-SUM(B652:G652)</f>
        <v/>
      </c>
      <c r="J652" s="4">
        <f>SUMIFS(df_blueme_sem_parcelamento!E:E,df_blueme_sem_parcelamento!H:H,Conciliacao!A652)*(-1)</f>
        <v/>
      </c>
      <c r="K652" s="4">
        <f>SUMIFS(df_blueme_com_parcelamento!J:J,df_blueme_com_parcelamento!M:M,Conciliacao!A652)*(-1)</f>
        <v/>
      </c>
      <c r="L652" s="4">
        <f>SUMIFS(df_mutuos!N:N,df_mutuos!B:B,Conciliacao!A652)*(-1)</f>
        <v/>
      </c>
      <c r="M652" s="8">
        <f>SUMIFS(df_bloqueios_judiciais!G:G,df_bloqueios_judiciais!D:D,Conciliacao!A652,df_bloqueios_judiciais!G:G,"&lt;0")</f>
        <v/>
      </c>
      <c r="N652" s="10">
        <f>SUMIFS(df_extratos!I:I,df_extratos!F:F,"&gt;="&amp;Conciliacao!BE652,df_extratos!F:F,"&lt;"&amp;Conciliacao!BE652+1,df_extratos!G:G,"DEBITO")
+SUMIFS(df_extratos!I:I,df_extratos!F:F,"&gt;="&amp;Conciliacao!A652, df_extratos!F:F,"&lt;"&amp;Conciliacao!A652+1, df_extratos!G:G,"DEBITO")
+SUMIFS(df_extratos!I:I,df_extratos!F:F,"&gt;="&amp;Conciliacao!BF652,df_extratos!F:F,"&lt;"&amp;Conciliacao!BF652+1,df_extratos!G:G,"DEBITO")
+SUMIFS(df_extratos!I:I,df_extratos!F:F,"&gt;="&amp;Conciliacao!BG652,df_extratos!F:F,"&lt;"&amp;Conciliacao!BG652+1,df_extratos!G:G,"DEBITO")
+SUMIFS(df_extratos!I:I,df_extratos!F:F,"&gt;="&amp;Conciliacao!BH652,df_extratos!F:F,"&lt;"&amp;Conciliacao!BH652+1,df_extratos!G:G,"DEBITO")</f>
        <v/>
      </c>
      <c r="O652" s="11">
        <f>N652-SUM(J652:M652)</f>
        <v/>
      </c>
      <c r="P652" s="25">
        <f>SUMIFS(df_ajustes_conciliaco!D:D,df_ajustes_conciliaco!C:C,Conciliacao!A652)</f>
        <v/>
      </c>
      <c r="Q652" s="22">
        <f>O652+I652-P652</f>
        <v/>
      </c>
    </row>
    <row r="653">
      <c r="A653" s="5">
        <f>A652+1</f>
        <v/>
      </c>
      <c r="B653" s="3">
        <f>-SUMIFS(df_extrato_zig!G:G,df_extrato_zig!E:E,Conciliacao!A653,df_extrato_zig!D:D,"Saque")-SUMIFS(df_extrato_zig!G:G,df_extrato_zig!E:E,Conciliacao!A653,df_extrato_zig!D:D,"Antecipação")</f>
        <v/>
      </c>
      <c r="C653" s="3">
        <f>SUMIFS(df_extrato_zig!E:E,df_extrato_zig!L:L,Conciliacao!A653,df_extrato_zig!F:F,"DINHEIRO")</f>
        <v/>
      </c>
      <c r="D653" s="3">
        <f>SUMIFS(view_parc_agrup!H:H,view_parc_agrup!G:G,Conciliacao!A653)</f>
        <v/>
      </c>
      <c r="E653" s="3">
        <f>SUMIFS(df_eventos!F:F,df_eventos!H:H,Conciliacao!A653)</f>
        <v/>
      </c>
      <c r="F653" s="3">
        <f>SUMIFS(df_mutuos!M:M,df_mutuos!B:B,Conciliacao!A653)</f>
        <v/>
      </c>
      <c r="G653" s="6">
        <f>SUMIFS(df_bloqueios_judiciais!G:G,df_bloqueios_judiciais!D:D,Conciliacao!A653,df_bloqueios_judiciais!G:G,"&gt;0")</f>
        <v/>
      </c>
      <c r="H653" s="7">
        <f>SUMIFS(df_extratos!I:I,df_extratos!F:F,"&gt;="&amp;Conciliacao!BE653,df_extratos!F:F,"&lt;"&amp;Conciliacao!BE653+1,df_extratos!G:G,"CREDITO")
+SUMIFS(df_extratos!I:I,df_extratos!F:F,"&gt;="&amp;Conciliacao!A653, df_extratos!F:F,"&lt;"&amp;Conciliacao!A653+1, df_extratos!G:G,"CREDITO")
+SUMIFS(df_extratos!I:I,df_extratos!F:F,"&gt;="&amp;Conciliacao!BF653,df_extratos!F:F,"&lt;"&amp;Conciliacao!BF653+1,df_extratos!G:G,"CREDITO")
+SUMIFS(df_extratos!I:I,df_extratos!F:F,"&gt;="&amp;Conciliacao!BG653,df_extratos!F:F,"&lt;"&amp;Conciliacao!BG653+1,df_extratos!G:G,"CREDITO")
+SUMIFS(df_extratos!I:I,df_extratos!F:F,"&gt;="&amp;Conciliacao!BH653,df_extratos!F:F,"&lt;"&amp;Conciliacao!BH653+1,df_extratos!G:G,"CREDITO")</f>
        <v/>
      </c>
      <c r="I653" s="9">
        <f>H653-SUM(B653:G653)</f>
        <v/>
      </c>
      <c r="J653" s="4">
        <f>SUMIFS(df_blueme_sem_parcelamento!E:E,df_blueme_sem_parcelamento!H:H,Conciliacao!A653)*(-1)</f>
        <v/>
      </c>
      <c r="K653" s="4">
        <f>SUMIFS(df_blueme_com_parcelamento!J:J,df_blueme_com_parcelamento!M:M,Conciliacao!A653)*(-1)</f>
        <v/>
      </c>
      <c r="L653" s="4">
        <f>SUMIFS(df_mutuos!N:N,df_mutuos!B:B,Conciliacao!A653)*(-1)</f>
        <v/>
      </c>
      <c r="M653" s="8">
        <f>SUMIFS(df_bloqueios_judiciais!G:G,df_bloqueios_judiciais!D:D,Conciliacao!A653,df_bloqueios_judiciais!G:G,"&lt;0")</f>
        <v/>
      </c>
      <c r="N653" s="10">
        <f>SUMIFS(df_extratos!I:I,df_extratos!F:F,"&gt;="&amp;Conciliacao!BE653,df_extratos!F:F,"&lt;"&amp;Conciliacao!BE653+1,df_extratos!G:G,"DEBITO")
+SUMIFS(df_extratos!I:I,df_extratos!F:F,"&gt;="&amp;Conciliacao!A653, df_extratos!F:F,"&lt;"&amp;Conciliacao!A653+1, df_extratos!G:G,"DEBITO")
+SUMIFS(df_extratos!I:I,df_extratos!F:F,"&gt;="&amp;Conciliacao!BF653,df_extratos!F:F,"&lt;"&amp;Conciliacao!BF653+1,df_extratos!G:G,"DEBITO")
+SUMIFS(df_extratos!I:I,df_extratos!F:F,"&gt;="&amp;Conciliacao!BG653,df_extratos!F:F,"&lt;"&amp;Conciliacao!BG653+1,df_extratos!G:G,"DEBITO")
+SUMIFS(df_extratos!I:I,df_extratos!F:F,"&gt;="&amp;Conciliacao!BH653,df_extratos!F:F,"&lt;"&amp;Conciliacao!BH653+1,df_extratos!G:G,"DEBITO")</f>
        <v/>
      </c>
      <c r="O653" s="11">
        <f>N653-SUM(J653:M653)</f>
        <v/>
      </c>
      <c r="P653" s="25">
        <f>SUMIFS(df_ajustes_conciliaco!D:D,df_ajustes_conciliaco!C:C,Conciliacao!A653)</f>
        <v/>
      </c>
      <c r="Q653" s="22">
        <f>O653+I653-P653</f>
        <v/>
      </c>
    </row>
    <row r="654">
      <c r="A654" s="5">
        <f>A653+1</f>
        <v/>
      </c>
      <c r="B654" s="3">
        <f>-SUMIFS(df_extrato_zig!G:G,df_extrato_zig!E:E,Conciliacao!A654,df_extrato_zig!D:D,"Saque")-SUMIFS(df_extrato_zig!G:G,df_extrato_zig!E:E,Conciliacao!A654,df_extrato_zig!D:D,"Antecipação")</f>
        <v/>
      </c>
      <c r="C654" s="3">
        <f>SUMIFS(df_extrato_zig!E:E,df_extrato_zig!L:L,Conciliacao!A654,df_extrato_zig!F:F,"DINHEIRO")</f>
        <v/>
      </c>
      <c r="D654" s="3">
        <f>SUMIFS(view_parc_agrup!H:H,view_parc_agrup!G:G,Conciliacao!A654)</f>
        <v/>
      </c>
      <c r="E654" s="3">
        <f>SUMIFS(df_eventos!F:F,df_eventos!H:H,Conciliacao!A654)</f>
        <v/>
      </c>
      <c r="F654" s="3">
        <f>SUMIFS(df_mutuos!M:M,df_mutuos!B:B,Conciliacao!A654)</f>
        <v/>
      </c>
      <c r="G654" s="6">
        <f>SUMIFS(df_bloqueios_judiciais!G:G,df_bloqueios_judiciais!D:D,Conciliacao!A654,df_bloqueios_judiciais!G:G,"&gt;0")</f>
        <v/>
      </c>
      <c r="H654" s="7">
        <f>SUMIFS(df_extratos!I:I,df_extratos!F:F,"&gt;="&amp;Conciliacao!BE654,df_extratos!F:F,"&lt;"&amp;Conciliacao!BE654+1,df_extratos!G:G,"CREDITO")
+SUMIFS(df_extratos!I:I,df_extratos!F:F,"&gt;="&amp;Conciliacao!A654, df_extratos!F:F,"&lt;"&amp;Conciliacao!A654+1, df_extratos!G:G,"CREDITO")
+SUMIFS(df_extratos!I:I,df_extratos!F:F,"&gt;="&amp;Conciliacao!BF654,df_extratos!F:F,"&lt;"&amp;Conciliacao!BF654+1,df_extratos!G:G,"CREDITO")
+SUMIFS(df_extratos!I:I,df_extratos!F:F,"&gt;="&amp;Conciliacao!BG654,df_extratos!F:F,"&lt;"&amp;Conciliacao!BG654+1,df_extratos!G:G,"CREDITO")
+SUMIFS(df_extratos!I:I,df_extratos!F:F,"&gt;="&amp;Conciliacao!BH654,df_extratos!F:F,"&lt;"&amp;Conciliacao!BH654+1,df_extratos!G:G,"CREDITO")</f>
        <v/>
      </c>
      <c r="I654" s="9">
        <f>H654-SUM(B654:G654)</f>
        <v/>
      </c>
      <c r="J654" s="4">
        <f>SUMIFS(df_blueme_sem_parcelamento!E:E,df_blueme_sem_parcelamento!H:H,Conciliacao!A654)*(-1)</f>
        <v/>
      </c>
      <c r="K654" s="4">
        <f>SUMIFS(df_blueme_com_parcelamento!J:J,df_blueme_com_parcelamento!M:M,Conciliacao!A654)*(-1)</f>
        <v/>
      </c>
      <c r="L654" s="4">
        <f>SUMIFS(df_mutuos!N:N,df_mutuos!B:B,Conciliacao!A654)*(-1)</f>
        <v/>
      </c>
      <c r="M654" s="8">
        <f>SUMIFS(df_bloqueios_judiciais!G:G,df_bloqueios_judiciais!D:D,Conciliacao!A654,df_bloqueios_judiciais!G:G,"&lt;0")</f>
        <v/>
      </c>
      <c r="N654" s="10">
        <f>SUMIFS(df_extratos!I:I,df_extratos!F:F,"&gt;="&amp;Conciliacao!BE654,df_extratos!F:F,"&lt;"&amp;Conciliacao!BE654+1,df_extratos!G:G,"DEBITO")
+SUMIFS(df_extratos!I:I,df_extratos!F:F,"&gt;="&amp;Conciliacao!A654, df_extratos!F:F,"&lt;"&amp;Conciliacao!A654+1, df_extratos!G:G,"DEBITO")
+SUMIFS(df_extratos!I:I,df_extratos!F:F,"&gt;="&amp;Conciliacao!BF654,df_extratos!F:F,"&lt;"&amp;Conciliacao!BF654+1,df_extratos!G:G,"DEBITO")
+SUMIFS(df_extratos!I:I,df_extratos!F:F,"&gt;="&amp;Conciliacao!BG654,df_extratos!F:F,"&lt;"&amp;Conciliacao!BG654+1,df_extratos!G:G,"DEBITO")
+SUMIFS(df_extratos!I:I,df_extratos!F:F,"&gt;="&amp;Conciliacao!BH654,df_extratos!F:F,"&lt;"&amp;Conciliacao!BH654+1,df_extratos!G:G,"DEBITO")</f>
        <v/>
      </c>
      <c r="O654" s="11">
        <f>N654-SUM(J654:M654)</f>
        <v/>
      </c>
      <c r="P654" s="25">
        <f>SUMIFS(df_ajustes_conciliaco!D:D,df_ajustes_conciliaco!C:C,Conciliacao!A654)</f>
        <v/>
      </c>
      <c r="Q654" s="22">
        <f>O654+I654-P654</f>
        <v/>
      </c>
    </row>
    <row r="655">
      <c r="A655" s="5">
        <f>A654+1</f>
        <v/>
      </c>
      <c r="B655" s="3">
        <f>-SUMIFS(df_extrato_zig!G:G,df_extrato_zig!E:E,Conciliacao!A655,df_extrato_zig!D:D,"Saque")-SUMIFS(df_extrato_zig!G:G,df_extrato_zig!E:E,Conciliacao!A655,df_extrato_zig!D:D,"Antecipação")</f>
        <v/>
      </c>
      <c r="C655" s="3">
        <f>SUMIFS(df_extrato_zig!E:E,df_extrato_zig!L:L,Conciliacao!A655,df_extrato_zig!F:F,"DINHEIRO")</f>
        <v/>
      </c>
      <c r="D655" s="3">
        <f>SUMIFS(view_parc_agrup!H:H,view_parc_agrup!G:G,Conciliacao!A655)</f>
        <v/>
      </c>
      <c r="E655" s="3">
        <f>SUMIFS(df_eventos!F:F,df_eventos!H:H,Conciliacao!A655)</f>
        <v/>
      </c>
      <c r="F655" s="3">
        <f>SUMIFS(df_mutuos!M:M,df_mutuos!B:B,Conciliacao!A655)</f>
        <v/>
      </c>
      <c r="G655" s="6">
        <f>SUMIFS(df_bloqueios_judiciais!G:G,df_bloqueios_judiciais!D:D,Conciliacao!A655,df_bloqueios_judiciais!G:G,"&gt;0")</f>
        <v/>
      </c>
      <c r="H655" s="7">
        <f>SUMIFS(df_extratos!I:I,df_extratos!F:F,"&gt;="&amp;Conciliacao!BE655,df_extratos!F:F,"&lt;"&amp;Conciliacao!BE655+1,df_extratos!G:G,"CREDITO")
+SUMIFS(df_extratos!I:I,df_extratos!F:F,"&gt;="&amp;Conciliacao!A655, df_extratos!F:F,"&lt;"&amp;Conciliacao!A655+1, df_extratos!G:G,"CREDITO")
+SUMIFS(df_extratos!I:I,df_extratos!F:F,"&gt;="&amp;Conciliacao!BF655,df_extratos!F:F,"&lt;"&amp;Conciliacao!BF655+1,df_extratos!G:G,"CREDITO")
+SUMIFS(df_extratos!I:I,df_extratos!F:F,"&gt;="&amp;Conciliacao!BG655,df_extratos!F:F,"&lt;"&amp;Conciliacao!BG655+1,df_extratos!G:G,"CREDITO")
+SUMIFS(df_extratos!I:I,df_extratos!F:F,"&gt;="&amp;Conciliacao!BH655,df_extratos!F:F,"&lt;"&amp;Conciliacao!BH655+1,df_extratos!G:G,"CREDITO")</f>
        <v/>
      </c>
      <c r="I655" s="9">
        <f>H655-SUM(B655:G655)</f>
        <v/>
      </c>
      <c r="J655" s="4">
        <f>SUMIFS(df_blueme_sem_parcelamento!E:E,df_blueme_sem_parcelamento!H:H,Conciliacao!A655)*(-1)</f>
        <v/>
      </c>
      <c r="K655" s="4">
        <f>SUMIFS(df_blueme_com_parcelamento!J:J,df_blueme_com_parcelamento!M:M,Conciliacao!A655)*(-1)</f>
        <v/>
      </c>
      <c r="L655" s="4">
        <f>SUMIFS(df_mutuos!N:N,df_mutuos!B:B,Conciliacao!A655)*(-1)</f>
        <v/>
      </c>
      <c r="M655" s="8">
        <f>SUMIFS(df_bloqueios_judiciais!G:G,df_bloqueios_judiciais!D:D,Conciliacao!A655,df_bloqueios_judiciais!G:G,"&lt;0")</f>
        <v/>
      </c>
      <c r="N655" s="10">
        <f>SUMIFS(df_extratos!I:I,df_extratos!F:F,"&gt;="&amp;Conciliacao!BE655,df_extratos!F:F,"&lt;"&amp;Conciliacao!BE655+1,df_extratos!G:G,"DEBITO")
+SUMIFS(df_extratos!I:I,df_extratos!F:F,"&gt;="&amp;Conciliacao!A655, df_extratos!F:F,"&lt;"&amp;Conciliacao!A655+1, df_extratos!G:G,"DEBITO")
+SUMIFS(df_extratos!I:I,df_extratos!F:F,"&gt;="&amp;Conciliacao!BF655,df_extratos!F:F,"&lt;"&amp;Conciliacao!BF655+1,df_extratos!G:G,"DEBITO")
+SUMIFS(df_extratos!I:I,df_extratos!F:F,"&gt;="&amp;Conciliacao!BG655,df_extratos!F:F,"&lt;"&amp;Conciliacao!BG655+1,df_extratos!G:G,"DEBITO")
+SUMIFS(df_extratos!I:I,df_extratos!F:F,"&gt;="&amp;Conciliacao!BH655,df_extratos!F:F,"&lt;"&amp;Conciliacao!BH655+1,df_extratos!G:G,"DEBITO")</f>
        <v/>
      </c>
      <c r="O655" s="11">
        <f>N655-SUM(J655:M655)</f>
        <v/>
      </c>
      <c r="P655" s="25">
        <f>SUMIFS(df_ajustes_conciliaco!D:D,df_ajustes_conciliaco!C:C,Conciliacao!A655)</f>
        <v/>
      </c>
      <c r="Q655" s="22">
        <f>O655+I655-P655</f>
        <v/>
      </c>
    </row>
    <row r="656">
      <c r="A656" s="5">
        <f>A655+1</f>
        <v/>
      </c>
      <c r="B656" s="3">
        <f>-SUMIFS(df_extrato_zig!G:G,df_extrato_zig!E:E,Conciliacao!A656,df_extrato_zig!D:D,"Saque")-SUMIFS(df_extrato_zig!G:G,df_extrato_zig!E:E,Conciliacao!A656,df_extrato_zig!D:D,"Antecipação")</f>
        <v/>
      </c>
      <c r="C656" s="3">
        <f>SUMIFS(df_extrato_zig!E:E,df_extrato_zig!L:L,Conciliacao!A656,df_extrato_zig!F:F,"DINHEIRO")</f>
        <v/>
      </c>
      <c r="D656" s="3">
        <f>SUMIFS(view_parc_agrup!H:H,view_parc_agrup!G:G,Conciliacao!A656)</f>
        <v/>
      </c>
      <c r="E656" s="3">
        <f>SUMIFS(df_eventos!F:F,df_eventos!H:H,Conciliacao!A656)</f>
        <v/>
      </c>
      <c r="F656" s="3">
        <f>SUMIFS(df_mutuos!M:M,df_mutuos!B:B,Conciliacao!A656)</f>
        <v/>
      </c>
      <c r="G656" s="6">
        <f>SUMIFS(df_bloqueios_judiciais!G:G,df_bloqueios_judiciais!D:D,Conciliacao!A656,df_bloqueios_judiciais!G:G,"&gt;0")</f>
        <v/>
      </c>
      <c r="H656" s="7">
        <f>SUMIFS(df_extratos!I:I,df_extratos!F:F,"&gt;="&amp;Conciliacao!BE656,df_extratos!F:F,"&lt;"&amp;Conciliacao!BE656+1,df_extratos!G:G,"CREDITO")
+SUMIFS(df_extratos!I:I,df_extratos!F:F,"&gt;="&amp;Conciliacao!A656, df_extratos!F:F,"&lt;"&amp;Conciliacao!A656+1, df_extratos!G:G,"CREDITO")
+SUMIFS(df_extratos!I:I,df_extratos!F:F,"&gt;="&amp;Conciliacao!BF656,df_extratos!F:F,"&lt;"&amp;Conciliacao!BF656+1,df_extratos!G:G,"CREDITO")
+SUMIFS(df_extratos!I:I,df_extratos!F:F,"&gt;="&amp;Conciliacao!BG656,df_extratos!F:F,"&lt;"&amp;Conciliacao!BG656+1,df_extratos!G:G,"CREDITO")
+SUMIFS(df_extratos!I:I,df_extratos!F:F,"&gt;="&amp;Conciliacao!BH656,df_extratos!F:F,"&lt;"&amp;Conciliacao!BH656+1,df_extratos!G:G,"CREDITO")</f>
        <v/>
      </c>
      <c r="I656" s="9">
        <f>H656-SUM(B656:G656)</f>
        <v/>
      </c>
      <c r="J656" s="4">
        <f>SUMIFS(df_blueme_sem_parcelamento!E:E,df_blueme_sem_parcelamento!H:H,Conciliacao!A656)*(-1)</f>
        <v/>
      </c>
      <c r="K656" s="4">
        <f>SUMIFS(df_blueme_com_parcelamento!J:J,df_blueme_com_parcelamento!M:M,Conciliacao!A656)*(-1)</f>
        <v/>
      </c>
      <c r="L656" s="4">
        <f>SUMIFS(df_mutuos!N:N,df_mutuos!B:B,Conciliacao!A656)*(-1)</f>
        <v/>
      </c>
      <c r="M656" s="8">
        <f>SUMIFS(df_bloqueios_judiciais!G:G,df_bloqueios_judiciais!D:D,Conciliacao!A656,df_bloqueios_judiciais!G:G,"&lt;0")</f>
        <v/>
      </c>
      <c r="N656" s="10">
        <f>SUMIFS(df_extratos!I:I,df_extratos!F:F,"&gt;="&amp;Conciliacao!BE656,df_extratos!F:F,"&lt;"&amp;Conciliacao!BE656+1,df_extratos!G:G,"DEBITO")
+SUMIFS(df_extratos!I:I,df_extratos!F:F,"&gt;="&amp;Conciliacao!A656, df_extratos!F:F,"&lt;"&amp;Conciliacao!A656+1, df_extratos!G:G,"DEBITO")
+SUMIFS(df_extratos!I:I,df_extratos!F:F,"&gt;="&amp;Conciliacao!BF656,df_extratos!F:F,"&lt;"&amp;Conciliacao!BF656+1,df_extratos!G:G,"DEBITO")
+SUMIFS(df_extratos!I:I,df_extratos!F:F,"&gt;="&amp;Conciliacao!BG656,df_extratos!F:F,"&lt;"&amp;Conciliacao!BG656+1,df_extratos!G:G,"DEBITO")
+SUMIFS(df_extratos!I:I,df_extratos!F:F,"&gt;="&amp;Conciliacao!BH656,df_extratos!F:F,"&lt;"&amp;Conciliacao!BH656+1,df_extratos!G:G,"DEBITO")</f>
        <v/>
      </c>
      <c r="O656" s="11">
        <f>N656-SUM(J656:M656)</f>
        <v/>
      </c>
      <c r="P656" s="25">
        <f>SUMIFS(df_ajustes_conciliaco!D:D,df_ajustes_conciliaco!C:C,Conciliacao!A656)</f>
        <v/>
      </c>
      <c r="Q656" s="22">
        <f>O656+I656-P656</f>
        <v/>
      </c>
    </row>
    <row r="657">
      <c r="A657" s="5">
        <f>A656+1</f>
        <v/>
      </c>
      <c r="B657" s="3">
        <f>-SUMIFS(df_extrato_zig!G:G,df_extrato_zig!E:E,Conciliacao!A657,df_extrato_zig!D:D,"Saque")-SUMIFS(df_extrato_zig!G:G,df_extrato_zig!E:E,Conciliacao!A657,df_extrato_zig!D:D,"Antecipação")</f>
        <v/>
      </c>
      <c r="C657" s="3">
        <f>SUMIFS(df_extrato_zig!E:E,df_extrato_zig!L:L,Conciliacao!A657,df_extrato_zig!F:F,"DINHEIRO")</f>
        <v/>
      </c>
      <c r="D657" s="3">
        <f>SUMIFS(view_parc_agrup!H:H,view_parc_agrup!G:G,Conciliacao!A657)</f>
        <v/>
      </c>
      <c r="E657" s="3">
        <f>SUMIFS(df_eventos!F:F,df_eventos!H:H,Conciliacao!A657)</f>
        <v/>
      </c>
      <c r="F657" s="3">
        <f>SUMIFS(df_mutuos!M:M,df_mutuos!B:B,Conciliacao!A657)</f>
        <v/>
      </c>
      <c r="G657" s="6">
        <f>SUMIFS(df_bloqueios_judiciais!G:G,df_bloqueios_judiciais!D:D,Conciliacao!A657,df_bloqueios_judiciais!G:G,"&gt;0")</f>
        <v/>
      </c>
      <c r="H657" s="7">
        <f>SUMIFS(df_extratos!I:I,df_extratos!F:F,"&gt;="&amp;Conciliacao!BE657,df_extratos!F:F,"&lt;"&amp;Conciliacao!BE657+1,df_extratos!G:G,"CREDITO")
+SUMIFS(df_extratos!I:I,df_extratos!F:F,"&gt;="&amp;Conciliacao!A657, df_extratos!F:F,"&lt;"&amp;Conciliacao!A657+1, df_extratos!G:G,"CREDITO")
+SUMIFS(df_extratos!I:I,df_extratos!F:F,"&gt;="&amp;Conciliacao!BF657,df_extratos!F:F,"&lt;"&amp;Conciliacao!BF657+1,df_extratos!G:G,"CREDITO")
+SUMIFS(df_extratos!I:I,df_extratos!F:F,"&gt;="&amp;Conciliacao!BG657,df_extratos!F:F,"&lt;"&amp;Conciliacao!BG657+1,df_extratos!G:G,"CREDITO")
+SUMIFS(df_extratos!I:I,df_extratos!F:F,"&gt;="&amp;Conciliacao!BH657,df_extratos!F:F,"&lt;"&amp;Conciliacao!BH657+1,df_extratos!G:G,"CREDITO")</f>
        <v/>
      </c>
      <c r="I657" s="9">
        <f>H657-SUM(B657:G657)</f>
        <v/>
      </c>
      <c r="J657" s="4">
        <f>SUMIFS(df_blueme_sem_parcelamento!E:E,df_blueme_sem_parcelamento!H:H,Conciliacao!A657)*(-1)</f>
        <v/>
      </c>
      <c r="K657" s="4">
        <f>SUMIFS(df_blueme_com_parcelamento!J:J,df_blueme_com_parcelamento!M:M,Conciliacao!A657)*(-1)</f>
        <v/>
      </c>
      <c r="L657" s="4">
        <f>SUMIFS(df_mutuos!N:N,df_mutuos!B:B,Conciliacao!A657)*(-1)</f>
        <v/>
      </c>
      <c r="M657" s="8">
        <f>SUMIFS(df_bloqueios_judiciais!G:G,df_bloqueios_judiciais!D:D,Conciliacao!A657,df_bloqueios_judiciais!G:G,"&lt;0")</f>
        <v/>
      </c>
      <c r="N657" s="10">
        <f>SUMIFS(df_extratos!I:I,df_extratos!F:F,"&gt;="&amp;Conciliacao!BE657,df_extratos!F:F,"&lt;"&amp;Conciliacao!BE657+1,df_extratos!G:G,"DEBITO")
+SUMIFS(df_extratos!I:I,df_extratos!F:F,"&gt;="&amp;Conciliacao!A657, df_extratos!F:F,"&lt;"&amp;Conciliacao!A657+1, df_extratos!G:G,"DEBITO")
+SUMIFS(df_extratos!I:I,df_extratos!F:F,"&gt;="&amp;Conciliacao!BF657,df_extratos!F:F,"&lt;"&amp;Conciliacao!BF657+1,df_extratos!G:G,"DEBITO")
+SUMIFS(df_extratos!I:I,df_extratos!F:F,"&gt;="&amp;Conciliacao!BG657,df_extratos!F:F,"&lt;"&amp;Conciliacao!BG657+1,df_extratos!G:G,"DEBITO")
+SUMIFS(df_extratos!I:I,df_extratos!F:F,"&gt;="&amp;Conciliacao!BH657,df_extratos!F:F,"&lt;"&amp;Conciliacao!BH657+1,df_extratos!G:G,"DEBITO")</f>
        <v/>
      </c>
      <c r="O657" s="11">
        <f>N657-SUM(J657:M657)</f>
        <v/>
      </c>
      <c r="P657" s="25">
        <f>SUMIFS(df_ajustes_conciliaco!D:D,df_ajustes_conciliaco!C:C,Conciliacao!A657)</f>
        <v/>
      </c>
      <c r="Q657" s="22">
        <f>O657+I657-P657</f>
        <v/>
      </c>
    </row>
    <row r="658">
      <c r="A658" s="5">
        <f>A657+1</f>
        <v/>
      </c>
      <c r="B658" s="3">
        <f>-SUMIFS(df_extrato_zig!G:G,df_extrato_zig!E:E,Conciliacao!A658,df_extrato_zig!D:D,"Saque")-SUMIFS(df_extrato_zig!G:G,df_extrato_zig!E:E,Conciliacao!A658,df_extrato_zig!D:D,"Antecipação")</f>
        <v/>
      </c>
      <c r="C658" s="3">
        <f>SUMIFS(df_extrato_zig!E:E,df_extrato_zig!L:L,Conciliacao!A658,df_extrato_zig!F:F,"DINHEIRO")</f>
        <v/>
      </c>
      <c r="D658" s="3">
        <f>SUMIFS(view_parc_agrup!H:H,view_parc_agrup!G:G,Conciliacao!A658)</f>
        <v/>
      </c>
      <c r="E658" s="3">
        <f>SUMIFS(df_eventos!F:F,df_eventos!H:H,Conciliacao!A658)</f>
        <v/>
      </c>
      <c r="F658" s="3">
        <f>SUMIFS(df_mutuos!M:M,df_mutuos!B:B,Conciliacao!A658)</f>
        <v/>
      </c>
      <c r="G658" s="6">
        <f>SUMIFS(df_bloqueios_judiciais!G:G,df_bloqueios_judiciais!D:D,Conciliacao!A658,df_bloqueios_judiciais!G:G,"&gt;0")</f>
        <v/>
      </c>
      <c r="H658" s="7">
        <f>SUMIFS(df_extratos!I:I,df_extratos!F:F,"&gt;="&amp;Conciliacao!BE658,df_extratos!F:F,"&lt;"&amp;Conciliacao!BE658+1,df_extratos!G:G,"CREDITO")
+SUMIFS(df_extratos!I:I,df_extratos!F:F,"&gt;="&amp;Conciliacao!A658, df_extratos!F:F,"&lt;"&amp;Conciliacao!A658+1, df_extratos!G:G,"CREDITO")
+SUMIFS(df_extratos!I:I,df_extratos!F:F,"&gt;="&amp;Conciliacao!BF658,df_extratos!F:F,"&lt;"&amp;Conciliacao!BF658+1,df_extratos!G:G,"CREDITO")
+SUMIFS(df_extratos!I:I,df_extratos!F:F,"&gt;="&amp;Conciliacao!BG658,df_extratos!F:F,"&lt;"&amp;Conciliacao!BG658+1,df_extratos!G:G,"CREDITO")
+SUMIFS(df_extratos!I:I,df_extratos!F:F,"&gt;="&amp;Conciliacao!BH658,df_extratos!F:F,"&lt;"&amp;Conciliacao!BH658+1,df_extratos!G:G,"CREDITO")</f>
        <v/>
      </c>
      <c r="I658" s="9">
        <f>H658-SUM(B658:G658)</f>
        <v/>
      </c>
      <c r="J658" s="4">
        <f>SUMIFS(df_blueme_sem_parcelamento!E:E,df_blueme_sem_parcelamento!H:H,Conciliacao!A658)*(-1)</f>
        <v/>
      </c>
      <c r="K658" s="4">
        <f>SUMIFS(df_blueme_com_parcelamento!J:J,df_blueme_com_parcelamento!M:M,Conciliacao!A658)*(-1)</f>
        <v/>
      </c>
      <c r="L658" s="4">
        <f>SUMIFS(df_mutuos!N:N,df_mutuos!B:B,Conciliacao!A658)*(-1)</f>
        <v/>
      </c>
      <c r="M658" s="8">
        <f>SUMIFS(df_bloqueios_judiciais!G:G,df_bloqueios_judiciais!D:D,Conciliacao!A658,df_bloqueios_judiciais!G:G,"&lt;0")</f>
        <v/>
      </c>
      <c r="N658" s="10">
        <f>SUMIFS(df_extratos!I:I,df_extratos!F:F,"&gt;="&amp;Conciliacao!BE658,df_extratos!F:F,"&lt;"&amp;Conciliacao!BE658+1,df_extratos!G:G,"DEBITO")
+SUMIFS(df_extratos!I:I,df_extratos!F:F,"&gt;="&amp;Conciliacao!A658, df_extratos!F:F,"&lt;"&amp;Conciliacao!A658+1, df_extratos!G:G,"DEBITO")
+SUMIFS(df_extratos!I:I,df_extratos!F:F,"&gt;="&amp;Conciliacao!BF658,df_extratos!F:F,"&lt;"&amp;Conciliacao!BF658+1,df_extratos!G:G,"DEBITO")
+SUMIFS(df_extratos!I:I,df_extratos!F:F,"&gt;="&amp;Conciliacao!BG658,df_extratos!F:F,"&lt;"&amp;Conciliacao!BG658+1,df_extratos!G:G,"DEBITO")
+SUMIFS(df_extratos!I:I,df_extratos!F:F,"&gt;="&amp;Conciliacao!BH658,df_extratos!F:F,"&lt;"&amp;Conciliacao!BH658+1,df_extratos!G:G,"DEBITO")</f>
        <v/>
      </c>
      <c r="O658" s="11">
        <f>N658-SUM(J658:M658)</f>
        <v/>
      </c>
      <c r="P658" s="25">
        <f>SUMIFS(df_ajustes_conciliaco!D:D,df_ajustes_conciliaco!C:C,Conciliacao!A658)</f>
        <v/>
      </c>
      <c r="Q658" s="22">
        <f>O658+I658-P658</f>
        <v/>
      </c>
    </row>
    <row r="659">
      <c r="A659" s="5">
        <f>A658+1</f>
        <v/>
      </c>
      <c r="B659" s="3">
        <f>-SUMIFS(df_extrato_zig!G:G,df_extrato_zig!E:E,Conciliacao!A659,df_extrato_zig!D:D,"Saque")-SUMIFS(df_extrato_zig!G:G,df_extrato_zig!E:E,Conciliacao!A659,df_extrato_zig!D:D,"Antecipação")</f>
        <v/>
      </c>
      <c r="C659" s="3">
        <f>SUMIFS(df_extrato_zig!E:E,df_extrato_zig!L:L,Conciliacao!A659,df_extrato_zig!F:F,"DINHEIRO")</f>
        <v/>
      </c>
      <c r="D659" s="3">
        <f>SUMIFS(view_parc_agrup!H:H,view_parc_agrup!G:G,Conciliacao!A659)</f>
        <v/>
      </c>
      <c r="E659" s="3">
        <f>SUMIFS(df_eventos!F:F,df_eventos!H:H,Conciliacao!A659)</f>
        <v/>
      </c>
      <c r="F659" s="3">
        <f>SUMIFS(df_mutuos!M:M,df_mutuos!B:B,Conciliacao!A659)</f>
        <v/>
      </c>
      <c r="G659" s="6">
        <f>SUMIFS(df_bloqueios_judiciais!G:G,df_bloqueios_judiciais!D:D,Conciliacao!A659,df_bloqueios_judiciais!G:G,"&gt;0")</f>
        <v/>
      </c>
      <c r="H659" s="7">
        <f>SUMIFS(df_extratos!I:I,df_extratos!F:F,"&gt;="&amp;Conciliacao!BE659,df_extratos!F:F,"&lt;"&amp;Conciliacao!BE659+1,df_extratos!G:G,"CREDITO")
+SUMIFS(df_extratos!I:I,df_extratos!F:F,"&gt;="&amp;Conciliacao!A659, df_extratos!F:F,"&lt;"&amp;Conciliacao!A659+1, df_extratos!G:G,"CREDITO")
+SUMIFS(df_extratos!I:I,df_extratos!F:F,"&gt;="&amp;Conciliacao!BF659,df_extratos!F:F,"&lt;"&amp;Conciliacao!BF659+1,df_extratos!G:G,"CREDITO")
+SUMIFS(df_extratos!I:I,df_extratos!F:F,"&gt;="&amp;Conciliacao!BG659,df_extratos!F:F,"&lt;"&amp;Conciliacao!BG659+1,df_extratos!G:G,"CREDITO")
+SUMIFS(df_extratos!I:I,df_extratos!F:F,"&gt;="&amp;Conciliacao!BH659,df_extratos!F:F,"&lt;"&amp;Conciliacao!BH659+1,df_extratos!G:G,"CREDITO")</f>
        <v/>
      </c>
      <c r="I659" s="9">
        <f>H659-SUM(B659:G659)</f>
        <v/>
      </c>
      <c r="J659" s="4">
        <f>SUMIFS(df_blueme_sem_parcelamento!E:E,df_blueme_sem_parcelamento!H:H,Conciliacao!A659)*(-1)</f>
        <v/>
      </c>
      <c r="K659" s="4">
        <f>SUMIFS(df_blueme_com_parcelamento!J:J,df_blueme_com_parcelamento!M:M,Conciliacao!A659)*(-1)</f>
        <v/>
      </c>
      <c r="L659" s="4">
        <f>SUMIFS(df_mutuos!N:N,df_mutuos!B:B,Conciliacao!A659)*(-1)</f>
        <v/>
      </c>
      <c r="M659" s="8">
        <f>SUMIFS(df_bloqueios_judiciais!G:G,df_bloqueios_judiciais!D:D,Conciliacao!A659,df_bloqueios_judiciais!G:G,"&lt;0")</f>
        <v/>
      </c>
      <c r="N659" s="10">
        <f>SUMIFS(df_extratos!I:I,df_extratos!F:F,"&gt;="&amp;Conciliacao!BE659,df_extratos!F:F,"&lt;"&amp;Conciliacao!BE659+1,df_extratos!G:G,"DEBITO")
+SUMIFS(df_extratos!I:I,df_extratos!F:F,"&gt;="&amp;Conciliacao!A659, df_extratos!F:F,"&lt;"&amp;Conciliacao!A659+1, df_extratos!G:G,"DEBITO")
+SUMIFS(df_extratos!I:I,df_extratos!F:F,"&gt;="&amp;Conciliacao!BF659,df_extratos!F:F,"&lt;"&amp;Conciliacao!BF659+1,df_extratos!G:G,"DEBITO")
+SUMIFS(df_extratos!I:I,df_extratos!F:F,"&gt;="&amp;Conciliacao!BG659,df_extratos!F:F,"&lt;"&amp;Conciliacao!BG659+1,df_extratos!G:G,"DEBITO")
+SUMIFS(df_extratos!I:I,df_extratos!F:F,"&gt;="&amp;Conciliacao!BH659,df_extratos!F:F,"&lt;"&amp;Conciliacao!BH659+1,df_extratos!G:G,"DEBITO")</f>
        <v/>
      </c>
      <c r="O659" s="11">
        <f>N659-SUM(J659:M659)</f>
        <v/>
      </c>
      <c r="P659" s="25">
        <f>SUMIFS(df_ajustes_conciliaco!D:D,df_ajustes_conciliaco!C:C,Conciliacao!A659)</f>
        <v/>
      </c>
      <c r="Q659" s="22">
        <f>O659+I659-P659</f>
        <v/>
      </c>
    </row>
    <row r="660">
      <c r="A660" s="5">
        <f>A659+1</f>
        <v/>
      </c>
      <c r="B660" s="3">
        <f>-SUMIFS(df_extrato_zig!G:G,df_extrato_zig!E:E,Conciliacao!A660,df_extrato_zig!D:D,"Saque")-SUMIFS(df_extrato_zig!G:G,df_extrato_zig!E:E,Conciliacao!A660,df_extrato_zig!D:D,"Antecipação")</f>
        <v/>
      </c>
      <c r="C660" s="3">
        <f>SUMIFS(df_extrato_zig!E:E,df_extrato_zig!L:L,Conciliacao!A660,df_extrato_zig!F:F,"DINHEIRO")</f>
        <v/>
      </c>
      <c r="D660" s="3">
        <f>SUMIFS(view_parc_agrup!H:H,view_parc_agrup!G:G,Conciliacao!A660)</f>
        <v/>
      </c>
      <c r="E660" s="3">
        <f>SUMIFS(df_eventos!F:F,df_eventos!H:H,Conciliacao!A660)</f>
        <v/>
      </c>
      <c r="F660" s="3">
        <f>SUMIFS(df_mutuos!M:M,df_mutuos!B:B,Conciliacao!A660)</f>
        <v/>
      </c>
      <c r="G660" s="6">
        <f>SUMIFS(df_bloqueios_judiciais!G:G,df_bloqueios_judiciais!D:D,Conciliacao!A660,df_bloqueios_judiciais!G:G,"&gt;0")</f>
        <v/>
      </c>
      <c r="H660" s="7">
        <f>SUMIFS(df_extratos!I:I,df_extratos!F:F,"&gt;="&amp;Conciliacao!BE660,df_extratos!F:F,"&lt;"&amp;Conciliacao!BE660+1,df_extratos!G:G,"CREDITO")
+SUMIFS(df_extratos!I:I,df_extratos!F:F,"&gt;="&amp;Conciliacao!A660, df_extratos!F:F,"&lt;"&amp;Conciliacao!A660+1, df_extratos!G:G,"CREDITO")
+SUMIFS(df_extratos!I:I,df_extratos!F:F,"&gt;="&amp;Conciliacao!BF660,df_extratos!F:F,"&lt;"&amp;Conciliacao!BF660+1,df_extratos!G:G,"CREDITO")
+SUMIFS(df_extratos!I:I,df_extratos!F:F,"&gt;="&amp;Conciliacao!BG660,df_extratos!F:F,"&lt;"&amp;Conciliacao!BG660+1,df_extratos!G:G,"CREDITO")
+SUMIFS(df_extratos!I:I,df_extratos!F:F,"&gt;="&amp;Conciliacao!BH660,df_extratos!F:F,"&lt;"&amp;Conciliacao!BH660+1,df_extratos!G:G,"CREDITO")</f>
        <v/>
      </c>
      <c r="I660" s="9">
        <f>H660-SUM(B660:G660)</f>
        <v/>
      </c>
      <c r="J660" s="4">
        <f>SUMIFS(df_blueme_sem_parcelamento!E:E,df_blueme_sem_parcelamento!H:H,Conciliacao!A660)*(-1)</f>
        <v/>
      </c>
      <c r="K660" s="4">
        <f>SUMIFS(df_blueme_com_parcelamento!J:J,df_blueme_com_parcelamento!M:M,Conciliacao!A660)*(-1)</f>
        <v/>
      </c>
      <c r="L660" s="4">
        <f>SUMIFS(df_mutuos!N:N,df_mutuos!B:B,Conciliacao!A660)*(-1)</f>
        <v/>
      </c>
      <c r="M660" s="8">
        <f>SUMIFS(df_bloqueios_judiciais!G:G,df_bloqueios_judiciais!D:D,Conciliacao!A660,df_bloqueios_judiciais!G:G,"&lt;0")</f>
        <v/>
      </c>
      <c r="N660" s="10">
        <f>SUMIFS(df_extratos!I:I,df_extratos!F:F,"&gt;="&amp;Conciliacao!BE660,df_extratos!F:F,"&lt;"&amp;Conciliacao!BE660+1,df_extratos!G:G,"DEBITO")
+SUMIFS(df_extratos!I:I,df_extratos!F:F,"&gt;="&amp;Conciliacao!A660, df_extratos!F:F,"&lt;"&amp;Conciliacao!A660+1, df_extratos!G:G,"DEBITO")
+SUMIFS(df_extratos!I:I,df_extratos!F:F,"&gt;="&amp;Conciliacao!BF660,df_extratos!F:F,"&lt;"&amp;Conciliacao!BF660+1,df_extratos!G:G,"DEBITO")
+SUMIFS(df_extratos!I:I,df_extratos!F:F,"&gt;="&amp;Conciliacao!BG660,df_extratos!F:F,"&lt;"&amp;Conciliacao!BG660+1,df_extratos!G:G,"DEBITO")
+SUMIFS(df_extratos!I:I,df_extratos!F:F,"&gt;="&amp;Conciliacao!BH660,df_extratos!F:F,"&lt;"&amp;Conciliacao!BH660+1,df_extratos!G:G,"DEBITO")</f>
        <v/>
      </c>
      <c r="O660" s="11">
        <f>N660-SUM(J660:M660)</f>
        <v/>
      </c>
      <c r="P660" s="25">
        <f>SUMIFS(df_ajustes_conciliaco!D:D,df_ajustes_conciliaco!C:C,Conciliacao!A660)</f>
        <v/>
      </c>
      <c r="Q660" s="22">
        <f>O660+I660-P660</f>
        <v/>
      </c>
    </row>
    <row r="661">
      <c r="A661" s="5">
        <f>A660+1</f>
        <v/>
      </c>
      <c r="B661" s="3">
        <f>-SUMIFS(df_extrato_zig!G:G,df_extrato_zig!E:E,Conciliacao!A661,df_extrato_zig!D:D,"Saque")-SUMIFS(df_extrato_zig!G:G,df_extrato_zig!E:E,Conciliacao!A661,df_extrato_zig!D:D,"Antecipação")</f>
        <v/>
      </c>
      <c r="C661" s="3">
        <f>SUMIFS(df_extrato_zig!E:E,df_extrato_zig!L:L,Conciliacao!A661,df_extrato_zig!F:F,"DINHEIRO")</f>
        <v/>
      </c>
      <c r="D661" s="3">
        <f>SUMIFS(view_parc_agrup!H:H,view_parc_agrup!G:G,Conciliacao!A661)</f>
        <v/>
      </c>
      <c r="E661" s="3">
        <f>SUMIFS(df_eventos!F:F,df_eventos!H:H,Conciliacao!A661)</f>
        <v/>
      </c>
      <c r="F661" s="3">
        <f>SUMIFS(df_mutuos!M:M,df_mutuos!B:B,Conciliacao!A661)</f>
        <v/>
      </c>
      <c r="G661" s="6">
        <f>SUMIFS(df_bloqueios_judiciais!G:G,df_bloqueios_judiciais!D:D,Conciliacao!A661,df_bloqueios_judiciais!G:G,"&gt;0")</f>
        <v/>
      </c>
      <c r="H661" s="7">
        <f>SUMIFS(df_extratos!I:I,df_extratos!F:F,"&gt;="&amp;Conciliacao!BE661,df_extratos!F:F,"&lt;"&amp;Conciliacao!BE661+1,df_extratos!G:G,"CREDITO")
+SUMIFS(df_extratos!I:I,df_extratos!F:F,"&gt;="&amp;Conciliacao!A661, df_extratos!F:F,"&lt;"&amp;Conciliacao!A661+1, df_extratos!G:G,"CREDITO")
+SUMIFS(df_extratos!I:I,df_extratos!F:F,"&gt;="&amp;Conciliacao!BF661,df_extratos!F:F,"&lt;"&amp;Conciliacao!BF661+1,df_extratos!G:G,"CREDITO")
+SUMIFS(df_extratos!I:I,df_extratos!F:F,"&gt;="&amp;Conciliacao!BG661,df_extratos!F:F,"&lt;"&amp;Conciliacao!BG661+1,df_extratos!G:G,"CREDITO")
+SUMIFS(df_extratos!I:I,df_extratos!F:F,"&gt;="&amp;Conciliacao!BH661,df_extratos!F:F,"&lt;"&amp;Conciliacao!BH661+1,df_extratos!G:G,"CREDITO")</f>
        <v/>
      </c>
      <c r="I661" s="9">
        <f>H661-SUM(B661:G661)</f>
        <v/>
      </c>
      <c r="J661" s="4">
        <f>SUMIFS(df_blueme_sem_parcelamento!E:E,df_blueme_sem_parcelamento!H:H,Conciliacao!A661)*(-1)</f>
        <v/>
      </c>
      <c r="K661" s="4">
        <f>SUMIFS(df_blueme_com_parcelamento!J:J,df_blueme_com_parcelamento!M:M,Conciliacao!A661)*(-1)</f>
        <v/>
      </c>
      <c r="L661" s="4">
        <f>SUMIFS(df_mutuos!N:N,df_mutuos!B:B,Conciliacao!A661)*(-1)</f>
        <v/>
      </c>
      <c r="M661" s="8">
        <f>SUMIFS(df_bloqueios_judiciais!G:G,df_bloqueios_judiciais!D:D,Conciliacao!A661,df_bloqueios_judiciais!G:G,"&lt;0")</f>
        <v/>
      </c>
      <c r="N661" s="10">
        <f>SUMIFS(df_extratos!I:I,df_extratos!F:F,"&gt;="&amp;Conciliacao!BE661,df_extratos!F:F,"&lt;"&amp;Conciliacao!BE661+1,df_extratos!G:G,"DEBITO")
+SUMIFS(df_extratos!I:I,df_extratos!F:F,"&gt;="&amp;Conciliacao!A661, df_extratos!F:F,"&lt;"&amp;Conciliacao!A661+1, df_extratos!G:G,"DEBITO")
+SUMIFS(df_extratos!I:I,df_extratos!F:F,"&gt;="&amp;Conciliacao!BF661,df_extratos!F:F,"&lt;"&amp;Conciliacao!BF661+1,df_extratos!G:G,"DEBITO")
+SUMIFS(df_extratos!I:I,df_extratos!F:F,"&gt;="&amp;Conciliacao!BG661,df_extratos!F:F,"&lt;"&amp;Conciliacao!BG661+1,df_extratos!G:G,"DEBITO")
+SUMIFS(df_extratos!I:I,df_extratos!F:F,"&gt;="&amp;Conciliacao!BH661,df_extratos!F:F,"&lt;"&amp;Conciliacao!BH661+1,df_extratos!G:G,"DEBITO")</f>
        <v/>
      </c>
      <c r="O661" s="11">
        <f>N661-SUM(J661:M661)</f>
        <v/>
      </c>
      <c r="P661" s="25">
        <f>SUMIFS(df_ajustes_conciliaco!D:D,df_ajustes_conciliaco!C:C,Conciliacao!A661)</f>
        <v/>
      </c>
      <c r="Q661" s="22">
        <f>O661+I661-P661</f>
        <v/>
      </c>
    </row>
    <row r="662">
      <c r="A662" s="5">
        <f>A661+1</f>
        <v/>
      </c>
      <c r="B662" s="3">
        <f>-SUMIFS(df_extrato_zig!G:G,df_extrato_zig!E:E,Conciliacao!A662,df_extrato_zig!D:D,"Saque")-SUMIFS(df_extrato_zig!G:G,df_extrato_zig!E:E,Conciliacao!A662,df_extrato_zig!D:D,"Antecipação")</f>
        <v/>
      </c>
      <c r="C662" s="3">
        <f>SUMIFS(df_extrato_zig!E:E,df_extrato_zig!L:L,Conciliacao!A662,df_extrato_zig!F:F,"DINHEIRO")</f>
        <v/>
      </c>
      <c r="D662" s="3">
        <f>SUMIFS(view_parc_agrup!H:H,view_parc_agrup!G:G,Conciliacao!A662)</f>
        <v/>
      </c>
      <c r="E662" s="3">
        <f>SUMIFS(df_eventos!F:F,df_eventos!H:H,Conciliacao!A662)</f>
        <v/>
      </c>
      <c r="F662" s="3">
        <f>SUMIFS(df_mutuos!M:M,df_mutuos!B:B,Conciliacao!A662)</f>
        <v/>
      </c>
      <c r="G662" s="6">
        <f>SUMIFS(df_bloqueios_judiciais!G:G,df_bloqueios_judiciais!D:D,Conciliacao!A662,df_bloqueios_judiciais!G:G,"&gt;0")</f>
        <v/>
      </c>
      <c r="H662" s="7">
        <f>SUMIFS(df_extratos!I:I,df_extratos!F:F,"&gt;="&amp;Conciliacao!BE662,df_extratos!F:F,"&lt;"&amp;Conciliacao!BE662+1,df_extratos!G:G,"CREDITO")
+SUMIFS(df_extratos!I:I,df_extratos!F:F,"&gt;="&amp;Conciliacao!A662, df_extratos!F:F,"&lt;"&amp;Conciliacao!A662+1, df_extratos!G:G,"CREDITO")
+SUMIFS(df_extratos!I:I,df_extratos!F:F,"&gt;="&amp;Conciliacao!BF662,df_extratos!F:F,"&lt;"&amp;Conciliacao!BF662+1,df_extratos!G:G,"CREDITO")
+SUMIFS(df_extratos!I:I,df_extratos!F:F,"&gt;="&amp;Conciliacao!BG662,df_extratos!F:F,"&lt;"&amp;Conciliacao!BG662+1,df_extratos!G:G,"CREDITO")
+SUMIFS(df_extratos!I:I,df_extratos!F:F,"&gt;="&amp;Conciliacao!BH662,df_extratos!F:F,"&lt;"&amp;Conciliacao!BH662+1,df_extratos!G:G,"CREDITO")</f>
        <v/>
      </c>
      <c r="I662" s="9">
        <f>H662-SUM(B662:G662)</f>
        <v/>
      </c>
      <c r="J662" s="4">
        <f>SUMIFS(df_blueme_sem_parcelamento!E:E,df_blueme_sem_parcelamento!H:H,Conciliacao!A662)*(-1)</f>
        <v/>
      </c>
      <c r="K662" s="4">
        <f>SUMIFS(df_blueme_com_parcelamento!J:J,df_blueme_com_parcelamento!M:M,Conciliacao!A662)*(-1)</f>
        <v/>
      </c>
      <c r="L662" s="4">
        <f>SUMIFS(df_mutuos!N:N,df_mutuos!B:B,Conciliacao!A662)*(-1)</f>
        <v/>
      </c>
      <c r="M662" s="8">
        <f>SUMIFS(df_bloqueios_judiciais!G:G,df_bloqueios_judiciais!D:D,Conciliacao!A662,df_bloqueios_judiciais!G:G,"&lt;0")</f>
        <v/>
      </c>
      <c r="N662" s="10">
        <f>SUMIFS(df_extratos!I:I,df_extratos!F:F,"&gt;="&amp;Conciliacao!BE662,df_extratos!F:F,"&lt;"&amp;Conciliacao!BE662+1,df_extratos!G:G,"DEBITO")
+SUMIFS(df_extratos!I:I,df_extratos!F:F,"&gt;="&amp;Conciliacao!A662, df_extratos!F:F,"&lt;"&amp;Conciliacao!A662+1, df_extratos!G:G,"DEBITO")
+SUMIFS(df_extratos!I:I,df_extratos!F:F,"&gt;="&amp;Conciliacao!BF662,df_extratos!F:F,"&lt;"&amp;Conciliacao!BF662+1,df_extratos!G:G,"DEBITO")
+SUMIFS(df_extratos!I:I,df_extratos!F:F,"&gt;="&amp;Conciliacao!BG662,df_extratos!F:F,"&lt;"&amp;Conciliacao!BG662+1,df_extratos!G:G,"DEBITO")
+SUMIFS(df_extratos!I:I,df_extratos!F:F,"&gt;="&amp;Conciliacao!BH662,df_extratos!F:F,"&lt;"&amp;Conciliacao!BH662+1,df_extratos!G:G,"DEBITO")</f>
        <v/>
      </c>
      <c r="O662" s="11">
        <f>N662-SUM(J662:M662)</f>
        <v/>
      </c>
      <c r="P662" s="25">
        <f>SUMIFS(df_ajustes_conciliaco!D:D,df_ajustes_conciliaco!C:C,Conciliacao!A662)</f>
        <v/>
      </c>
      <c r="Q662" s="22">
        <f>O662+I662-P662</f>
        <v/>
      </c>
    </row>
    <row r="663">
      <c r="A663" s="5">
        <f>A662+1</f>
        <v/>
      </c>
      <c r="B663" s="3">
        <f>-SUMIFS(df_extrato_zig!G:G,df_extrato_zig!E:E,Conciliacao!A663,df_extrato_zig!D:D,"Saque")-SUMIFS(df_extrato_zig!G:G,df_extrato_zig!E:E,Conciliacao!A663,df_extrato_zig!D:D,"Antecipação")</f>
        <v/>
      </c>
      <c r="C663" s="3">
        <f>SUMIFS(df_extrato_zig!E:E,df_extrato_zig!L:L,Conciliacao!A663,df_extrato_zig!F:F,"DINHEIRO")</f>
        <v/>
      </c>
      <c r="D663" s="3">
        <f>SUMIFS(view_parc_agrup!H:H,view_parc_agrup!G:G,Conciliacao!A663)</f>
        <v/>
      </c>
      <c r="E663" s="3">
        <f>SUMIFS(df_eventos!F:F,df_eventos!H:H,Conciliacao!A663)</f>
        <v/>
      </c>
      <c r="F663" s="3">
        <f>SUMIFS(df_mutuos!M:M,df_mutuos!B:B,Conciliacao!A663)</f>
        <v/>
      </c>
      <c r="G663" s="6">
        <f>SUMIFS(df_bloqueios_judiciais!G:G,df_bloqueios_judiciais!D:D,Conciliacao!A663,df_bloqueios_judiciais!G:G,"&gt;0")</f>
        <v/>
      </c>
      <c r="H663" s="7">
        <f>SUMIFS(df_extratos!I:I,df_extratos!F:F,"&gt;="&amp;Conciliacao!BE663,df_extratos!F:F,"&lt;"&amp;Conciliacao!BE663+1,df_extratos!G:G,"CREDITO")
+SUMIFS(df_extratos!I:I,df_extratos!F:F,"&gt;="&amp;Conciliacao!A663, df_extratos!F:F,"&lt;"&amp;Conciliacao!A663+1, df_extratos!G:G,"CREDITO")
+SUMIFS(df_extratos!I:I,df_extratos!F:F,"&gt;="&amp;Conciliacao!BF663,df_extratos!F:F,"&lt;"&amp;Conciliacao!BF663+1,df_extratos!G:G,"CREDITO")
+SUMIFS(df_extratos!I:I,df_extratos!F:F,"&gt;="&amp;Conciliacao!BG663,df_extratos!F:F,"&lt;"&amp;Conciliacao!BG663+1,df_extratos!G:G,"CREDITO")
+SUMIFS(df_extratos!I:I,df_extratos!F:F,"&gt;="&amp;Conciliacao!BH663,df_extratos!F:F,"&lt;"&amp;Conciliacao!BH663+1,df_extratos!G:G,"CREDITO")</f>
        <v/>
      </c>
      <c r="I663" s="9">
        <f>H663-SUM(B663:G663)</f>
        <v/>
      </c>
      <c r="J663" s="4">
        <f>SUMIFS(df_blueme_sem_parcelamento!E:E,df_blueme_sem_parcelamento!H:H,Conciliacao!A663)*(-1)</f>
        <v/>
      </c>
      <c r="K663" s="4">
        <f>SUMIFS(df_blueme_com_parcelamento!J:J,df_blueme_com_parcelamento!M:M,Conciliacao!A663)*(-1)</f>
        <v/>
      </c>
      <c r="L663" s="4">
        <f>SUMIFS(df_mutuos!N:N,df_mutuos!B:B,Conciliacao!A663)*(-1)</f>
        <v/>
      </c>
      <c r="M663" s="8">
        <f>SUMIFS(df_bloqueios_judiciais!G:G,df_bloqueios_judiciais!D:D,Conciliacao!A663,df_bloqueios_judiciais!G:G,"&lt;0")</f>
        <v/>
      </c>
      <c r="N663" s="10">
        <f>SUMIFS(df_extratos!I:I,df_extratos!F:F,"&gt;="&amp;Conciliacao!BE663,df_extratos!F:F,"&lt;"&amp;Conciliacao!BE663+1,df_extratos!G:G,"DEBITO")
+SUMIFS(df_extratos!I:I,df_extratos!F:F,"&gt;="&amp;Conciliacao!A663, df_extratos!F:F,"&lt;"&amp;Conciliacao!A663+1, df_extratos!G:G,"DEBITO")
+SUMIFS(df_extratos!I:I,df_extratos!F:F,"&gt;="&amp;Conciliacao!BF663,df_extratos!F:F,"&lt;"&amp;Conciliacao!BF663+1,df_extratos!G:G,"DEBITO")
+SUMIFS(df_extratos!I:I,df_extratos!F:F,"&gt;="&amp;Conciliacao!BG663,df_extratos!F:F,"&lt;"&amp;Conciliacao!BG663+1,df_extratos!G:G,"DEBITO")
+SUMIFS(df_extratos!I:I,df_extratos!F:F,"&gt;="&amp;Conciliacao!BH663,df_extratos!F:F,"&lt;"&amp;Conciliacao!BH663+1,df_extratos!G:G,"DEBITO")</f>
        <v/>
      </c>
      <c r="O663" s="11">
        <f>N663-SUM(J663:M663)</f>
        <v/>
      </c>
      <c r="P663" s="25">
        <f>SUMIFS(df_ajustes_conciliaco!D:D,df_ajustes_conciliaco!C:C,Conciliacao!A663)</f>
        <v/>
      </c>
      <c r="Q663" s="22">
        <f>O663+I663-P663</f>
        <v/>
      </c>
    </row>
    <row r="664">
      <c r="A664" s="5">
        <f>A663+1</f>
        <v/>
      </c>
      <c r="B664" s="3">
        <f>-SUMIFS(df_extrato_zig!G:G,df_extrato_zig!E:E,Conciliacao!A664,df_extrato_zig!D:D,"Saque")-SUMIFS(df_extrato_zig!G:G,df_extrato_zig!E:E,Conciliacao!A664,df_extrato_zig!D:D,"Antecipação")</f>
        <v/>
      </c>
      <c r="C664" s="3">
        <f>SUMIFS(df_extrato_zig!E:E,df_extrato_zig!L:L,Conciliacao!A664,df_extrato_zig!F:F,"DINHEIRO")</f>
        <v/>
      </c>
      <c r="D664" s="3">
        <f>SUMIFS(view_parc_agrup!H:H,view_parc_agrup!G:G,Conciliacao!A664)</f>
        <v/>
      </c>
      <c r="E664" s="3">
        <f>SUMIFS(df_eventos!F:F,df_eventos!H:H,Conciliacao!A664)</f>
        <v/>
      </c>
      <c r="F664" s="3">
        <f>SUMIFS(df_mutuos!M:M,df_mutuos!B:B,Conciliacao!A664)</f>
        <v/>
      </c>
      <c r="G664" s="6">
        <f>SUMIFS(df_bloqueios_judiciais!G:G,df_bloqueios_judiciais!D:D,Conciliacao!A664,df_bloqueios_judiciais!G:G,"&gt;0")</f>
        <v/>
      </c>
      <c r="H664" s="7">
        <f>SUMIFS(df_extratos!I:I,df_extratos!F:F,"&gt;="&amp;Conciliacao!BE664,df_extratos!F:F,"&lt;"&amp;Conciliacao!BE664+1,df_extratos!G:G,"CREDITO")
+SUMIFS(df_extratos!I:I,df_extratos!F:F,"&gt;="&amp;Conciliacao!A664, df_extratos!F:F,"&lt;"&amp;Conciliacao!A664+1, df_extratos!G:G,"CREDITO")
+SUMIFS(df_extratos!I:I,df_extratos!F:F,"&gt;="&amp;Conciliacao!BF664,df_extratos!F:F,"&lt;"&amp;Conciliacao!BF664+1,df_extratos!G:G,"CREDITO")
+SUMIFS(df_extratos!I:I,df_extratos!F:F,"&gt;="&amp;Conciliacao!BG664,df_extratos!F:F,"&lt;"&amp;Conciliacao!BG664+1,df_extratos!G:G,"CREDITO")
+SUMIFS(df_extratos!I:I,df_extratos!F:F,"&gt;="&amp;Conciliacao!BH664,df_extratos!F:F,"&lt;"&amp;Conciliacao!BH664+1,df_extratos!G:G,"CREDITO")</f>
        <v/>
      </c>
      <c r="I664" s="9">
        <f>H664-SUM(B664:G664)</f>
        <v/>
      </c>
      <c r="J664" s="4">
        <f>SUMIFS(df_blueme_sem_parcelamento!E:E,df_blueme_sem_parcelamento!H:H,Conciliacao!A664)*(-1)</f>
        <v/>
      </c>
      <c r="K664" s="4">
        <f>SUMIFS(df_blueme_com_parcelamento!J:J,df_blueme_com_parcelamento!M:M,Conciliacao!A664)*(-1)</f>
        <v/>
      </c>
      <c r="L664" s="4">
        <f>SUMIFS(df_mutuos!N:N,df_mutuos!B:B,Conciliacao!A664)*(-1)</f>
        <v/>
      </c>
      <c r="M664" s="8">
        <f>SUMIFS(df_bloqueios_judiciais!G:G,df_bloqueios_judiciais!D:D,Conciliacao!A664,df_bloqueios_judiciais!G:G,"&lt;0")</f>
        <v/>
      </c>
      <c r="N664" s="10">
        <f>SUMIFS(df_extratos!I:I,df_extratos!F:F,"&gt;="&amp;Conciliacao!BE664,df_extratos!F:F,"&lt;"&amp;Conciliacao!BE664+1,df_extratos!G:G,"DEBITO")
+SUMIFS(df_extratos!I:I,df_extratos!F:F,"&gt;="&amp;Conciliacao!A664, df_extratos!F:F,"&lt;"&amp;Conciliacao!A664+1, df_extratos!G:G,"DEBITO")
+SUMIFS(df_extratos!I:I,df_extratos!F:F,"&gt;="&amp;Conciliacao!BF664,df_extratos!F:F,"&lt;"&amp;Conciliacao!BF664+1,df_extratos!G:G,"DEBITO")
+SUMIFS(df_extratos!I:I,df_extratos!F:F,"&gt;="&amp;Conciliacao!BG664,df_extratos!F:F,"&lt;"&amp;Conciliacao!BG664+1,df_extratos!G:G,"DEBITO")
+SUMIFS(df_extratos!I:I,df_extratos!F:F,"&gt;="&amp;Conciliacao!BH664,df_extratos!F:F,"&lt;"&amp;Conciliacao!BH664+1,df_extratos!G:G,"DEBITO")</f>
        <v/>
      </c>
      <c r="O664" s="11">
        <f>N664-SUM(J664:M664)</f>
        <v/>
      </c>
      <c r="P664" s="25">
        <f>SUMIFS(df_ajustes_conciliaco!D:D,df_ajustes_conciliaco!C:C,Conciliacao!A664)</f>
        <v/>
      </c>
      <c r="Q664" s="22">
        <f>O664+I664-P664</f>
        <v/>
      </c>
    </row>
    <row r="665">
      <c r="A665" s="5">
        <f>A664+1</f>
        <v/>
      </c>
      <c r="B665" s="3">
        <f>-SUMIFS(df_extrato_zig!G:G,df_extrato_zig!E:E,Conciliacao!A665,df_extrato_zig!D:D,"Saque")-SUMIFS(df_extrato_zig!G:G,df_extrato_zig!E:E,Conciliacao!A665,df_extrato_zig!D:D,"Antecipação")</f>
        <v/>
      </c>
      <c r="C665" s="3">
        <f>SUMIFS(df_extrato_zig!E:E,df_extrato_zig!L:L,Conciliacao!A665,df_extrato_zig!F:F,"DINHEIRO")</f>
        <v/>
      </c>
      <c r="D665" s="3">
        <f>SUMIFS(view_parc_agrup!H:H,view_parc_agrup!G:G,Conciliacao!A665)</f>
        <v/>
      </c>
      <c r="E665" s="3">
        <f>SUMIFS(df_eventos!F:F,df_eventos!H:H,Conciliacao!A665)</f>
        <v/>
      </c>
      <c r="F665" s="3">
        <f>SUMIFS(df_mutuos!M:M,df_mutuos!B:B,Conciliacao!A665)</f>
        <v/>
      </c>
      <c r="G665" s="6">
        <f>SUMIFS(df_bloqueios_judiciais!G:G,df_bloqueios_judiciais!D:D,Conciliacao!A665,df_bloqueios_judiciais!G:G,"&gt;0")</f>
        <v/>
      </c>
      <c r="H665" s="7">
        <f>SUMIFS(df_extratos!I:I,df_extratos!F:F,"&gt;="&amp;Conciliacao!BE665,df_extratos!F:F,"&lt;"&amp;Conciliacao!BE665+1,df_extratos!G:G,"CREDITO")
+SUMIFS(df_extratos!I:I,df_extratos!F:F,"&gt;="&amp;Conciliacao!A665, df_extratos!F:F,"&lt;"&amp;Conciliacao!A665+1, df_extratos!G:G,"CREDITO")
+SUMIFS(df_extratos!I:I,df_extratos!F:F,"&gt;="&amp;Conciliacao!BF665,df_extratos!F:F,"&lt;"&amp;Conciliacao!BF665+1,df_extratos!G:G,"CREDITO")
+SUMIFS(df_extratos!I:I,df_extratos!F:F,"&gt;="&amp;Conciliacao!BG665,df_extratos!F:F,"&lt;"&amp;Conciliacao!BG665+1,df_extratos!G:G,"CREDITO")
+SUMIFS(df_extratos!I:I,df_extratos!F:F,"&gt;="&amp;Conciliacao!BH665,df_extratos!F:F,"&lt;"&amp;Conciliacao!BH665+1,df_extratos!G:G,"CREDITO")</f>
        <v/>
      </c>
      <c r="I665" s="9">
        <f>H665-SUM(B665:G665)</f>
        <v/>
      </c>
      <c r="J665" s="4">
        <f>SUMIFS(df_blueme_sem_parcelamento!E:E,df_blueme_sem_parcelamento!H:H,Conciliacao!A665)*(-1)</f>
        <v/>
      </c>
      <c r="K665" s="4">
        <f>SUMIFS(df_blueme_com_parcelamento!J:J,df_blueme_com_parcelamento!M:M,Conciliacao!A665)*(-1)</f>
        <v/>
      </c>
      <c r="L665" s="4">
        <f>SUMIFS(df_mutuos!N:N,df_mutuos!B:B,Conciliacao!A665)*(-1)</f>
        <v/>
      </c>
      <c r="M665" s="8">
        <f>SUMIFS(df_bloqueios_judiciais!G:G,df_bloqueios_judiciais!D:D,Conciliacao!A665,df_bloqueios_judiciais!G:G,"&lt;0")</f>
        <v/>
      </c>
      <c r="N665" s="10">
        <f>SUMIFS(df_extratos!I:I,df_extratos!F:F,"&gt;="&amp;Conciliacao!BE665,df_extratos!F:F,"&lt;"&amp;Conciliacao!BE665+1,df_extratos!G:G,"DEBITO")
+SUMIFS(df_extratos!I:I,df_extratos!F:F,"&gt;="&amp;Conciliacao!A665, df_extratos!F:F,"&lt;"&amp;Conciliacao!A665+1, df_extratos!G:G,"DEBITO")
+SUMIFS(df_extratos!I:I,df_extratos!F:F,"&gt;="&amp;Conciliacao!BF665,df_extratos!F:F,"&lt;"&amp;Conciliacao!BF665+1,df_extratos!G:G,"DEBITO")
+SUMIFS(df_extratos!I:I,df_extratos!F:F,"&gt;="&amp;Conciliacao!BG665,df_extratos!F:F,"&lt;"&amp;Conciliacao!BG665+1,df_extratos!G:G,"DEBITO")
+SUMIFS(df_extratos!I:I,df_extratos!F:F,"&gt;="&amp;Conciliacao!BH665,df_extratos!F:F,"&lt;"&amp;Conciliacao!BH665+1,df_extratos!G:G,"DEBITO")</f>
        <v/>
      </c>
      <c r="O665" s="11">
        <f>N665-SUM(J665:M665)</f>
        <v/>
      </c>
      <c r="P665" s="25">
        <f>SUMIFS(df_ajustes_conciliaco!D:D,df_ajustes_conciliaco!C:C,Conciliacao!A665)</f>
        <v/>
      </c>
      <c r="Q665" s="22">
        <f>O665+I665-P665</f>
        <v/>
      </c>
    </row>
    <row r="666">
      <c r="A666" s="5">
        <f>A665+1</f>
        <v/>
      </c>
      <c r="B666" s="3">
        <f>-SUMIFS(df_extrato_zig!G:G,df_extrato_zig!E:E,Conciliacao!A666,df_extrato_zig!D:D,"Saque")-SUMIFS(df_extrato_zig!G:G,df_extrato_zig!E:E,Conciliacao!A666,df_extrato_zig!D:D,"Antecipação")</f>
        <v/>
      </c>
      <c r="C666" s="3">
        <f>SUMIFS(df_extrato_zig!E:E,df_extrato_zig!L:L,Conciliacao!A666,df_extrato_zig!F:F,"DINHEIRO")</f>
        <v/>
      </c>
      <c r="D666" s="3">
        <f>SUMIFS(view_parc_agrup!H:H,view_parc_agrup!G:G,Conciliacao!A666)</f>
        <v/>
      </c>
      <c r="E666" s="3">
        <f>SUMIFS(df_eventos!F:F,df_eventos!H:H,Conciliacao!A666)</f>
        <v/>
      </c>
      <c r="F666" s="3">
        <f>SUMIFS(df_mutuos!M:M,df_mutuos!B:B,Conciliacao!A666)</f>
        <v/>
      </c>
      <c r="G666" s="6">
        <f>SUMIFS(df_bloqueios_judiciais!G:G,df_bloqueios_judiciais!D:D,Conciliacao!A666,df_bloqueios_judiciais!G:G,"&gt;0")</f>
        <v/>
      </c>
      <c r="H666" s="7">
        <f>SUMIFS(df_extratos!I:I,df_extratos!F:F,"&gt;="&amp;Conciliacao!BE666,df_extratos!F:F,"&lt;"&amp;Conciliacao!BE666+1,df_extratos!G:G,"CREDITO")
+SUMIFS(df_extratos!I:I,df_extratos!F:F,"&gt;="&amp;Conciliacao!A666, df_extratos!F:F,"&lt;"&amp;Conciliacao!A666+1, df_extratos!G:G,"CREDITO")
+SUMIFS(df_extratos!I:I,df_extratos!F:F,"&gt;="&amp;Conciliacao!BF666,df_extratos!F:F,"&lt;"&amp;Conciliacao!BF666+1,df_extratos!G:G,"CREDITO")
+SUMIFS(df_extratos!I:I,df_extratos!F:F,"&gt;="&amp;Conciliacao!BG666,df_extratos!F:F,"&lt;"&amp;Conciliacao!BG666+1,df_extratos!G:G,"CREDITO")
+SUMIFS(df_extratos!I:I,df_extratos!F:F,"&gt;="&amp;Conciliacao!BH666,df_extratos!F:F,"&lt;"&amp;Conciliacao!BH666+1,df_extratos!G:G,"CREDITO")</f>
        <v/>
      </c>
      <c r="I666" s="9">
        <f>H666-SUM(B666:G666)</f>
        <v/>
      </c>
      <c r="J666" s="4">
        <f>SUMIFS(df_blueme_sem_parcelamento!E:E,df_blueme_sem_parcelamento!H:H,Conciliacao!A666)*(-1)</f>
        <v/>
      </c>
      <c r="K666" s="4">
        <f>SUMIFS(df_blueme_com_parcelamento!J:J,df_blueme_com_parcelamento!M:M,Conciliacao!A666)*(-1)</f>
        <v/>
      </c>
      <c r="L666" s="4">
        <f>SUMIFS(df_mutuos!N:N,df_mutuos!B:B,Conciliacao!A666)*(-1)</f>
        <v/>
      </c>
      <c r="M666" s="8">
        <f>SUMIFS(df_bloqueios_judiciais!G:G,df_bloqueios_judiciais!D:D,Conciliacao!A666,df_bloqueios_judiciais!G:G,"&lt;0")</f>
        <v/>
      </c>
      <c r="N666" s="10">
        <f>SUMIFS(df_extratos!I:I,df_extratos!F:F,"&gt;="&amp;Conciliacao!BE666,df_extratos!F:F,"&lt;"&amp;Conciliacao!BE666+1,df_extratos!G:G,"DEBITO")
+SUMIFS(df_extratos!I:I,df_extratos!F:F,"&gt;="&amp;Conciliacao!A666, df_extratos!F:F,"&lt;"&amp;Conciliacao!A666+1, df_extratos!G:G,"DEBITO")
+SUMIFS(df_extratos!I:I,df_extratos!F:F,"&gt;="&amp;Conciliacao!BF666,df_extratos!F:F,"&lt;"&amp;Conciliacao!BF666+1,df_extratos!G:G,"DEBITO")
+SUMIFS(df_extratos!I:I,df_extratos!F:F,"&gt;="&amp;Conciliacao!BG666,df_extratos!F:F,"&lt;"&amp;Conciliacao!BG666+1,df_extratos!G:G,"DEBITO")
+SUMIFS(df_extratos!I:I,df_extratos!F:F,"&gt;="&amp;Conciliacao!BH666,df_extratos!F:F,"&lt;"&amp;Conciliacao!BH666+1,df_extratos!G:G,"DEBITO")</f>
        <v/>
      </c>
      <c r="O666" s="11">
        <f>N666-SUM(J666:M666)</f>
        <v/>
      </c>
      <c r="P666" s="25">
        <f>SUMIFS(df_ajustes_conciliaco!D:D,df_ajustes_conciliaco!C:C,Conciliacao!A666)</f>
        <v/>
      </c>
      <c r="Q666" s="22">
        <f>O666+I666-P666</f>
        <v/>
      </c>
    </row>
    <row r="667">
      <c r="A667" s="5">
        <f>A666+1</f>
        <v/>
      </c>
      <c r="B667" s="3">
        <f>-SUMIFS(df_extrato_zig!G:G,df_extrato_zig!E:E,Conciliacao!A667,df_extrato_zig!D:D,"Saque")-SUMIFS(df_extrato_zig!G:G,df_extrato_zig!E:E,Conciliacao!A667,df_extrato_zig!D:D,"Antecipação")</f>
        <v/>
      </c>
      <c r="C667" s="3">
        <f>SUMIFS(df_extrato_zig!E:E,df_extrato_zig!L:L,Conciliacao!A667,df_extrato_zig!F:F,"DINHEIRO")</f>
        <v/>
      </c>
      <c r="D667" s="3">
        <f>SUMIFS(view_parc_agrup!H:H,view_parc_agrup!G:G,Conciliacao!A667)</f>
        <v/>
      </c>
      <c r="E667" s="3">
        <f>SUMIFS(df_eventos!F:F,df_eventos!H:H,Conciliacao!A667)</f>
        <v/>
      </c>
      <c r="F667" s="3">
        <f>SUMIFS(df_mutuos!M:M,df_mutuos!B:B,Conciliacao!A667)</f>
        <v/>
      </c>
      <c r="G667" s="6">
        <f>SUMIFS(df_bloqueios_judiciais!G:G,df_bloqueios_judiciais!D:D,Conciliacao!A667,df_bloqueios_judiciais!G:G,"&gt;0")</f>
        <v/>
      </c>
      <c r="H667" s="7">
        <f>SUMIFS(df_extratos!I:I,df_extratos!F:F,"&gt;="&amp;Conciliacao!BE667,df_extratos!F:F,"&lt;"&amp;Conciliacao!BE667+1,df_extratos!G:G,"CREDITO")
+SUMIFS(df_extratos!I:I,df_extratos!F:F,"&gt;="&amp;Conciliacao!A667, df_extratos!F:F,"&lt;"&amp;Conciliacao!A667+1, df_extratos!G:G,"CREDITO")
+SUMIFS(df_extratos!I:I,df_extratos!F:F,"&gt;="&amp;Conciliacao!BF667,df_extratos!F:F,"&lt;"&amp;Conciliacao!BF667+1,df_extratos!G:G,"CREDITO")
+SUMIFS(df_extratos!I:I,df_extratos!F:F,"&gt;="&amp;Conciliacao!BG667,df_extratos!F:F,"&lt;"&amp;Conciliacao!BG667+1,df_extratos!G:G,"CREDITO")
+SUMIFS(df_extratos!I:I,df_extratos!F:F,"&gt;="&amp;Conciliacao!BH667,df_extratos!F:F,"&lt;"&amp;Conciliacao!BH667+1,df_extratos!G:G,"CREDITO")</f>
        <v/>
      </c>
      <c r="I667" s="9">
        <f>H667-SUM(B667:G667)</f>
        <v/>
      </c>
      <c r="J667" s="4">
        <f>SUMIFS(df_blueme_sem_parcelamento!E:E,df_blueme_sem_parcelamento!H:H,Conciliacao!A667)*(-1)</f>
        <v/>
      </c>
      <c r="K667" s="4">
        <f>SUMIFS(df_blueme_com_parcelamento!J:J,df_blueme_com_parcelamento!M:M,Conciliacao!A667)*(-1)</f>
        <v/>
      </c>
      <c r="L667" s="4">
        <f>SUMIFS(df_mutuos!N:N,df_mutuos!B:B,Conciliacao!A667)*(-1)</f>
        <v/>
      </c>
      <c r="M667" s="8">
        <f>SUMIFS(df_bloqueios_judiciais!G:G,df_bloqueios_judiciais!D:D,Conciliacao!A667,df_bloqueios_judiciais!G:G,"&lt;0")</f>
        <v/>
      </c>
      <c r="N667" s="10">
        <f>SUMIFS(df_extratos!I:I,df_extratos!F:F,"&gt;="&amp;Conciliacao!BE667,df_extratos!F:F,"&lt;"&amp;Conciliacao!BE667+1,df_extratos!G:G,"DEBITO")
+SUMIFS(df_extratos!I:I,df_extratos!F:F,"&gt;="&amp;Conciliacao!A667, df_extratos!F:F,"&lt;"&amp;Conciliacao!A667+1, df_extratos!G:G,"DEBITO")
+SUMIFS(df_extratos!I:I,df_extratos!F:F,"&gt;="&amp;Conciliacao!BF667,df_extratos!F:F,"&lt;"&amp;Conciliacao!BF667+1,df_extratos!G:G,"DEBITO")
+SUMIFS(df_extratos!I:I,df_extratos!F:F,"&gt;="&amp;Conciliacao!BG667,df_extratos!F:F,"&lt;"&amp;Conciliacao!BG667+1,df_extratos!G:G,"DEBITO")
+SUMIFS(df_extratos!I:I,df_extratos!F:F,"&gt;="&amp;Conciliacao!BH667,df_extratos!F:F,"&lt;"&amp;Conciliacao!BH667+1,df_extratos!G:G,"DEBITO")</f>
        <v/>
      </c>
      <c r="O667" s="11">
        <f>N667-SUM(J667:M667)</f>
        <v/>
      </c>
      <c r="P667" s="25">
        <f>SUMIFS(df_ajustes_conciliaco!D:D,df_ajustes_conciliaco!C:C,Conciliacao!A667)</f>
        <v/>
      </c>
      <c r="Q667" s="22">
        <f>O667+I667-P667</f>
        <v/>
      </c>
    </row>
    <row r="668">
      <c r="A668" s="5">
        <f>A667+1</f>
        <v/>
      </c>
      <c r="B668" s="3">
        <f>-SUMIFS(df_extrato_zig!G:G,df_extrato_zig!E:E,Conciliacao!A668,df_extrato_zig!D:D,"Saque")-SUMIFS(df_extrato_zig!G:G,df_extrato_zig!E:E,Conciliacao!A668,df_extrato_zig!D:D,"Antecipação")</f>
        <v/>
      </c>
      <c r="C668" s="3">
        <f>SUMIFS(df_extrato_zig!E:E,df_extrato_zig!L:L,Conciliacao!A668,df_extrato_zig!F:F,"DINHEIRO")</f>
        <v/>
      </c>
      <c r="D668" s="3">
        <f>SUMIFS(view_parc_agrup!H:H,view_parc_agrup!G:G,Conciliacao!A668)</f>
        <v/>
      </c>
      <c r="E668" s="3">
        <f>SUMIFS(df_eventos!F:F,df_eventos!H:H,Conciliacao!A668)</f>
        <v/>
      </c>
      <c r="F668" s="3">
        <f>SUMIFS(df_mutuos!M:M,df_mutuos!B:B,Conciliacao!A668)</f>
        <v/>
      </c>
      <c r="G668" s="6">
        <f>SUMIFS(df_bloqueios_judiciais!G:G,df_bloqueios_judiciais!D:D,Conciliacao!A668,df_bloqueios_judiciais!G:G,"&gt;0")</f>
        <v/>
      </c>
      <c r="H668" s="7">
        <f>SUMIFS(df_extratos!I:I,df_extratos!F:F,"&gt;="&amp;Conciliacao!BE668,df_extratos!F:F,"&lt;"&amp;Conciliacao!BE668+1,df_extratos!G:G,"CREDITO")
+SUMIFS(df_extratos!I:I,df_extratos!F:F,"&gt;="&amp;Conciliacao!A668, df_extratos!F:F,"&lt;"&amp;Conciliacao!A668+1, df_extratos!G:G,"CREDITO")
+SUMIFS(df_extratos!I:I,df_extratos!F:F,"&gt;="&amp;Conciliacao!BF668,df_extratos!F:F,"&lt;"&amp;Conciliacao!BF668+1,df_extratos!G:G,"CREDITO")
+SUMIFS(df_extratos!I:I,df_extratos!F:F,"&gt;="&amp;Conciliacao!BG668,df_extratos!F:F,"&lt;"&amp;Conciliacao!BG668+1,df_extratos!G:G,"CREDITO")
+SUMIFS(df_extratos!I:I,df_extratos!F:F,"&gt;="&amp;Conciliacao!BH668,df_extratos!F:F,"&lt;"&amp;Conciliacao!BH668+1,df_extratos!G:G,"CREDITO")</f>
        <v/>
      </c>
      <c r="I668" s="9">
        <f>H668-SUM(B668:G668)</f>
        <v/>
      </c>
      <c r="J668" s="4">
        <f>SUMIFS(df_blueme_sem_parcelamento!E:E,df_blueme_sem_parcelamento!H:H,Conciliacao!A668)*(-1)</f>
        <v/>
      </c>
      <c r="K668" s="4">
        <f>SUMIFS(df_blueme_com_parcelamento!J:J,df_blueme_com_parcelamento!M:M,Conciliacao!A668)*(-1)</f>
        <v/>
      </c>
      <c r="L668" s="4">
        <f>SUMIFS(df_mutuos!N:N,df_mutuos!B:B,Conciliacao!A668)*(-1)</f>
        <v/>
      </c>
      <c r="M668" s="8">
        <f>SUMIFS(df_bloqueios_judiciais!G:G,df_bloqueios_judiciais!D:D,Conciliacao!A668,df_bloqueios_judiciais!G:G,"&lt;0")</f>
        <v/>
      </c>
      <c r="N668" s="10">
        <f>SUMIFS(df_extratos!I:I,df_extratos!F:F,"&gt;="&amp;Conciliacao!BE668,df_extratos!F:F,"&lt;"&amp;Conciliacao!BE668+1,df_extratos!G:G,"DEBITO")
+SUMIFS(df_extratos!I:I,df_extratos!F:F,"&gt;="&amp;Conciliacao!A668, df_extratos!F:F,"&lt;"&amp;Conciliacao!A668+1, df_extratos!G:G,"DEBITO")
+SUMIFS(df_extratos!I:I,df_extratos!F:F,"&gt;="&amp;Conciliacao!BF668,df_extratos!F:F,"&lt;"&amp;Conciliacao!BF668+1,df_extratos!G:G,"DEBITO")
+SUMIFS(df_extratos!I:I,df_extratos!F:F,"&gt;="&amp;Conciliacao!BG668,df_extratos!F:F,"&lt;"&amp;Conciliacao!BG668+1,df_extratos!G:G,"DEBITO")
+SUMIFS(df_extratos!I:I,df_extratos!F:F,"&gt;="&amp;Conciliacao!BH668,df_extratos!F:F,"&lt;"&amp;Conciliacao!BH668+1,df_extratos!G:G,"DEBITO")</f>
        <v/>
      </c>
      <c r="O668" s="11">
        <f>N668-SUM(J668:M668)</f>
        <v/>
      </c>
      <c r="P668" s="25">
        <f>SUMIFS(df_ajustes_conciliaco!D:D,df_ajustes_conciliaco!C:C,Conciliacao!A668)</f>
        <v/>
      </c>
      <c r="Q668" s="22">
        <f>O668+I668-P668</f>
        <v/>
      </c>
    </row>
    <row r="669">
      <c r="A669" s="5">
        <f>A668+1</f>
        <v/>
      </c>
      <c r="B669" s="3">
        <f>-SUMIFS(df_extrato_zig!G:G,df_extrato_zig!E:E,Conciliacao!A669,df_extrato_zig!D:D,"Saque")-SUMIFS(df_extrato_zig!G:G,df_extrato_zig!E:E,Conciliacao!A669,df_extrato_zig!D:D,"Antecipação")</f>
        <v/>
      </c>
      <c r="C669" s="3">
        <f>SUMIFS(df_extrato_zig!E:E,df_extrato_zig!L:L,Conciliacao!A669,df_extrato_zig!F:F,"DINHEIRO")</f>
        <v/>
      </c>
      <c r="D669" s="3">
        <f>SUMIFS(view_parc_agrup!H:H,view_parc_agrup!G:G,Conciliacao!A669)</f>
        <v/>
      </c>
      <c r="E669" s="3">
        <f>SUMIFS(df_eventos!F:F,df_eventos!H:H,Conciliacao!A669)</f>
        <v/>
      </c>
      <c r="F669" s="3">
        <f>SUMIFS(df_mutuos!M:M,df_mutuos!B:B,Conciliacao!A669)</f>
        <v/>
      </c>
      <c r="G669" s="6">
        <f>SUMIFS(df_bloqueios_judiciais!G:G,df_bloqueios_judiciais!D:D,Conciliacao!A669,df_bloqueios_judiciais!G:G,"&gt;0")</f>
        <v/>
      </c>
      <c r="H669" s="7">
        <f>SUMIFS(df_extratos!I:I,df_extratos!F:F,"&gt;="&amp;Conciliacao!BE669,df_extratos!F:F,"&lt;"&amp;Conciliacao!BE669+1,df_extratos!G:G,"CREDITO")
+SUMIFS(df_extratos!I:I,df_extratos!F:F,"&gt;="&amp;Conciliacao!A669, df_extratos!F:F,"&lt;"&amp;Conciliacao!A669+1, df_extratos!G:G,"CREDITO")
+SUMIFS(df_extratos!I:I,df_extratos!F:F,"&gt;="&amp;Conciliacao!BF669,df_extratos!F:F,"&lt;"&amp;Conciliacao!BF669+1,df_extratos!G:G,"CREDITO")
+SUMIFS(df_extratos!I:I,df_extratos!F:F,"&gt;="&amp;Conciliacao!BG669,df_extratos!F:F,"&lt;"&amp;Conciliacao!BG669+1,df_extratos!G:G,"CREDITO")
+SUMIFS(df_extratos!I:I,df_extratos!F:F,"&gt;="&amp;Conciliacao!BH669,df_extratos!F:F,"&lt;"&amp;Conciliacao!BH669+1,df_extratos!G:G,"CREDITO")</f>
        <v/>
      </c>
      <c r="I669" s="9">
        <f>H669-SUM(B669:G669)</f>
        <v/>
      </c>
      <c r="J669" s="4">
        <f>SUMIFS(df_blueme_sem_parcelamento!E:E,df_blueme_sem_parcelamento!H:H,Conciliacao!A669)*(-1)</f>
        <v/>
      </c>
      <c r="K669" s="4">
        <f>SUMIFS(df_blueme_com_parcelamento!J:J,df_blueme_com_parcelamento!M:M,Conciliacao!A669)*(-1)</f>
        <v/>
      </c>
      <c r="L669" s="4">
        <f>SUMIFS(df_mutuos!N:N,df_mutuos!B:B,Conciliacao!A669)*(-1)</f>
        <v/>
      </c>
      <c r="M669" s="8">
        <f>SUMIFS(df_bloqueios_judiciais!G:G,df_bloqueios_judiciais!D:D,Conciliacao!A669,df_bloqueios_judiciais!G:G,"&lt;0")</f>
        <v/>
      </c>
      <c r="N669" s="10">
        <f>SUMIFS(df_extratos!I:I,df_extratos!F:F,"&gt;="&amp;Conciliacao!BE669,df_extratos!F:F,"&lt;"&amp;Conciliacao!BE669+1,df_extratos!G:G,"DEBITO")
+SUMIFS(df_extratos!I:I,df_extratos!F:F,"&gt;="&amp;Conciliacao!A669, df_extratos!F:F,"&lt;"&amp;Conciliacao!A669+1, df_extratos!G:G,"DEBITO")
+SUMIFS(df_extratos!I:I,df_extratos!F:F,"&gt;="&amp;Conciliacao!BF669,df_extratos!F:F,"&lt;"&amp;Conciliacao!BF669+1,df_extratos!G:G,"DEBITO")
+SUMIFS(df_extratos!I:I,df_extratos!F:F,"&gt;="&amp;Conciliacao!BG669,df_extratos!F:F,"&lt;"&amp;Conciliacao!BG669+1,df_extratos!G:G,"DEBITO")
+SUMIFS(df_extratos!I:I,df_extratos!F:F,"&gt;="&amp;Conciliacao!BH669,df_extratos!F:F,"&lt;"&amp;Conciliacao!BH669+1,df_extratos!G:G,"DEBITO")</f>
        <v/>
      </c>
      <c r="O669" s="11">
        <f>N669-SUM(J669:M669)</f>
        <v/>
      </c>
      <c r="P669" s="25">
        <f>SUMIFS(df_ajustes_conciliaco!D:D,df_ajustes_conciliaco!C:C,Conciliacao!A669)</f>
        <v/>
      </c>
      <c r="Q669" s="22">
        <f>O669+I669-P669</f>
        <v/>
      </c>
    </row>
    <row r="670">
      <c r="A670" s="5">
        <f>A669+1</f>
        <v/>
      </c>
      <c r="B670" s="3">
        <f>-SUMIFS(df_extrato_zig!G:G,df_extrato_zig!E:E,Conciliacao!A670,df_extrato_zig!D:D,"Saque")-SUMIFS(df_extrato_zig!G:G,df_extrato_zig!E:E,Conciliacao!A670,df_extrato_zig!D:D,"Antecipação")</f>
        <v/>
      </c>
      <c r="C670" s="3">
        <f>SUMIFS(df_extrato_zig!E:E,df_extrato_zig!L:L,Conciliacao!A670,df_extrato_zig!F:F,"DINHEIRO")</f>
        <v/>
      </c>
      <c r="D670" s="3">
        <f>SUMIFS(view_parc_agrup!H:H,view_parc_agrup!G:G,Conciliacao!A670)</f>
        <v/>
      </c>
      <c r="E670" s="3">
        <f>SUMIFS(df_eventos!F:F,df_eventos!H:H,Conciliacao!A670)</f>
        <v/>
      </c>
      <c r="F670" s="3">
        <f>SUMIFS(df_mutuos!M:M,df_mutuos!B:B,Conciliacao!A670)</f>
        <v/>
      </c>
      <c r="G670" s="6">
        <f>SUMIFS(df_bloqueios_judiciais!G:G,df_bloqueios_judiciais!D:D,Conciliacao!A670,df_bloqueios_judiciais!G:G,"&gt;0")</f>
        <v/>
      </c>
      <c r="H670" s="7">
        <f>SUMIFS(df_extratos!I:I,df_extratos!F:F,"&gt;="&amp;Conciliacao!BE670,df_extratos!F:F,"&lt;"&amp;Conciliacao!BE670+1,df_extratos!G:G,"CREDITO")
+SUMIFS(df_extratos!I:I,df_extratos!F:F,"&gt;="&amp;Conciliacao!A670, df_extratos!F:F,"&lt;"&amp;Conciliacao!A670+1, df_extratos!G:G,"CREDITO")
+SUMIFS(df_extratos!I:I,df_extratos!F:F,"&gt;="&amp;Conciliacao!BF670,df_extratos!F:F,"&lt;"&amp;Conciliacao!BF670+1,df_extratos!G:G,"CREDITO")
+SUMIFS(df_extratos!I:I,df_extratos!F:F,"&gt;="&amp;Conciliacao!BG670,df_extratos!F:F,"&lt;"&amp;Conciliacao!BG670+1,df_extratos!G:G,"CREDITO")
+SUMIFS(df_extratos!I:I,df_extratos!F:F,"&gt;="&amp;Conciliacao!BH670,df_extratos!F:F,"&lt;"&amp;Conciliacao!BH670+1,df_extratos!G:G,"CREDITO")</f>
        <v/>
      </c>
      <c r="I670" s="9">
        <f>H670-SUM(B670:G670)</f>
        <v/>
      </c>
      <c r="J670" s="4">
        <f>SUMIFS(df_blueme_sem_parcelamento!E:E,df_blueme_sem_parcelamento!H:H,Conciliacao!A670)*(-1)</f>
        <v/>
      </c>
      <c r="K670" s="4">
        <f>SUMIFS(df_blueme_com_parcelamento!J:J,df_blueme_com_parcelamento!M:M,Conciliacao!A670)*(-1)</f>
        <v/>
      </c>
      <c r="L670" s="4">
        <f>SUMIFS(df_mutuos!N:N,df_mutuos!B:B,Conciliacao!A670)*(-1)</f>
        <v/>
      </c>
      <c r="M670" s="8">
        <f>SUMIFS(df_bloqueios_judiciais!G:G,df_bloqueios_judiciais!D:D,Conciliacao!A670,df_bloqueios_judiciais!G:G,"&lt;0")</f>
        <v/>
      </c>
      <c r="N670" s="10">
        <f>SUMIFS(df_extratos!I:I,df_extratos!F:F,"&gt;="&amp;Conciliacao!BE670,df_extratos!F:F,"&lt;"&amp;Conciliacao!BE670+1,df_extratos!G:G,"DEBITO")
+SUMIFS(df_extratos!I:I,df_extratos!F:F,"&gt;="&amp;Conciliacao!A670, df_extratos!F:F,"&lt;"&amp;Conciliacao!A670+1, df_extratos!G:G,"DEBITO")
+SUMIFS(df_extratos!I:I,df_extratos!F:F,"&gt;="&amp;Conciliacao!BF670,df_extratos!F:F,"&lt;"&amp;Conciliacao!BF670+1,df_extratos!G:G,"DEBITO")
+SUMIFS(df_extratos!I:I,df_extratos!F:F,"&gt;="&amp;Conciliacao!BG670,df_extratos!F:F,"&lt;"&amp;Conciliacao!BG670+1,df_extratos!G:G,"DEBITO")
+SUMIFS(df_extratos!I:I,df_extratos!F:F,"&gt;="&amp;Conciliacao!BH670,df_extratos!F:F,"&lt;"&amp;Conciliacao!BH670+1,df_extratos!G:G,"DEBITO")</f>
        <v/>
      </c>
      <c r="O670" s="11">
        <f>N670-SUM(J670:M670)</f>
        <v/>
      </c>
      <c r="P670" s="25">
        <f>SUMIFS(df_ajustes_conciliaco!D:D,df_ajustes_conciliaco!C:C,Conciliacao!A670)</f>
        <v/>
      </c>
      <c r="Q670" s="22">
        <f>O670+I670-P670</f>
        <v/>
      </c>
    </row>
    <row r="671">
      <c r="A671" s="5">
        <f>A670+1</f>
        <v/>
      </c>
      <c r="B671" s="3">
        <f>-SUMIFS(df_extrato_zig!G:G,df_extrato_zig!E:E,Conciliacao!A671,df_extrato_zig!D:D,"Saque")-SUMIFS(df_extrato_zig!G:G,df_extrato_zig!E:E,Conciliacao!A671,df_extrato_zig!D:D,"Antecipação")</f>
        <v/>
      </c>
      <c r="C671" s="3">
        <f>SUMIFS(df_extrato_zig!E:E,df_extrato_zig!L:L,Conciliacao!A671,df_extrato_zig!F:F,"DINHEIRO")</f>
        <v/>
      </c>
      <c r="D671" s="3">
        <f>SUMIFS(view_parc_agrup!H:H,view_parc_agrup!G:G,Conciliacao!A671)</f>
        <v/>
      </c>
      <c r="E671" s="3">
        <f>SUMIFS(df_eventos!F:F,df_eventos!H:H,Conciliacao!A671)</f>
        <v/>
      </c>
      <c r="F671" s="3">
        <f>SUMIFS(df_mutuos!M:M,df_mutuos!B:B,Conciliacao!A671)</f>
        <v/>
      </c>
      <c r="G671" s="6">
        <f>SUMIFS(df_bloqueios_judiciais!G:G,df_bloqueios_judiciais!D:D,Conciliacao!A671,df_bloqueios_judiciais!G:G,"&gt;0")</f>
        <v/>
      </c>
      <c r="H671" s="7">
        <f>SUMIFS(df_extratos!I:I,df_extratos!F:F,"&gt;="&amp;Conciliacao!BE671,df_extratos!F:F,"&lt;"&amp;Conciliacao!BE671+1,df_extratos!G:G,"CREDITO")
+SUMIFS(df_extratos!I:I,df_extratos!F:F,"&gt;="&amp;Conciliacao!A671, df_extratos!F:F,"&lt;"&amp;Conciliacao!A671+1, df_extratos!G:G,"CREDITO")
+SUMIFS(df_extratos!I:I,df_extratos!F:F,"&gt;="&amp;Conciliacao!BF671,df_extratos!F:F,"&lt;"&amp;Conciliacao!BF671+1,df_extratos!G:G,"CREDITO")
+SUMIFS(df_extratos!I:I,df_extratos!F:F,"&gt;="&amp;Conciliacao!BG671,df_extratos!F:F,"&lt;"&amp;Conciliacao!BG671+1,df_extratos!G:G,"CREDITO")
+SUMIFS(df_extratos!I:I,df_extratos!F:F,"&gt;="&amp;Conciliacao!BH671,df_extratos!F:F,"&lt;"&amp;Conciliacao!BH671+1,df_extratos!G:G,"CREDITO")</f>
        <v/>
      </c>
      <c r="I671" s="9">
        <f>H671-SUM(B671:G671)</f>
        <v/>
      </c>
      <c r="J671" s="4">
        <f>SUMIFS(df_blueme_sem_parcelamento!E:E,df_blueme_sem_parcelamento!H:H,Conciliacao!A671)*(-1)</f>
        <v/>
      </c>
      <c r="K671" s="4">
        <f>SUMIFS(df_blueme_com_parcelamento!J:J,df_blueme_com_parcelamento!M:M,Conciliacao!A671)*(-1)</f>
        <v/>
      </c>
      <c r="L671" s="4">
        <f>SUMIFS(df_mutuos!N:N,df_mutuos!B:B,Conciliacao!A671)*(-1)</f>
        <v/>
      </c>
      <c r="M671" s="8">
        <f>SUMIFS(df_bloqueios_judiciais!G:G,df_bloqueios_judiciais!D:D,Conciliacao!A671,df_bloqueios_judiciais!G:G,"&lt;0")</f>
        <v/>
      </c>
      <c r="N671" s="10">
        <f>SUMIFS(df_extratos!I:I,df_extratos!F:F,"&gt;="&amp;Conciliacao!BE671,df_extratos!F:F,"&lt;"&amp;Conciliacao!BE671+1,df_extratos!G:G,"DEBITO")
+SUMIFS(df_extratos!I:I,df_extratos!F:F,"&gt;="&amp;Conciliacao!A671, df_extratos!F:F,"&lt;"&amp;Conciliacao!A671+1, df_extratos!G:G,"DEBITO")
+SUMIFS(df_extratos!I:I,df_extratos!F:F,"&gt;="&amp;Conciliacao!BF671,df_extratos!F:F,"&lt;"&amp;Conciliacao!BF671+1,df_extratos!G:G,"DEBITO")
+SUMIFS(df_extratos!I:I,df_extratos!F:F,"&gt;="&amp;Conciliacao!BG671,df_extratos!F:F,"&lt;"&amp;Conciliacao!BG671+1,df_extratos!G:G,"DEBITO")
+SUMIFS(df_extratos!I:I,df_extratos!F:F,"&gt;="&amp;Conciliacao!BH671,df_extratos!F:F,"&lt;"&amp;Conciliacao!BH671+1,df_extratos!G:G,"DEBITO")</f>
        <v/>
      </c>
      <c r="O671" s="11">
        <f>N671-SUM(J671:M671)</f>
        <v/>
      </c>
      <c r="P671" s="25">
        <f>SUMIFS(df_ajustes_conciliaco!D:D,df_ajustes_conciliaco!C:C,Conciliacao!A671)</f>
        <v/>
      </c>
      <c r="Q671" s="22">
        <f>O671+I671-P671</f>
        <v/>
      </c>
    </row>
    <row r="672">
      <c r="A672" s="5">
        <f>A671+1</f>
        <v/>
      </c>
      <c r="B672" s="3">
        <f>-SUMIFS(df_extrato_zig!G:G,df_extrato_zig!E:E,Conciliacao!A672,df_extrato_zig!D:D,"Saque")-SUMIFS(df_extrato_zig!G:G,df_extrato_zig!E:E,Conciliacao!A672,df_extrato_zig!D:D,"Antecipação")</f>
        <v/>
      </c>
      <c r="C672" s="3">
        <f>SUMIFS(df_extrato_zig!E:E,df_extrato_zig!L:L,Conciliacao!A672,df_extrato_zig!F:F,"DINHEIRO")</f>
        <v/>
      </c>
      <c r="D672" s="3">
        <f>SUMIFS(view_parc_agrup!H:H,view_parc_agrup!G:G,Conciliacao!A672)</f>
        <v/>
      </c>
      <c r="E672" s="3">
        <f>SUMIFS(df_eventos!F:F,df_eventos!H:H,Conciliacao!A672)</f>
        <v/>
      </c>
      <c r="F672" s="3">
        <f>SUMIFS(df_mutuos!M:M,df_mutuos!B:B,Conciliacao!A672)</f>
        <v/>
      </c>
      <c r="G672" s="6">
        <f>SUMIFS(df_bloqueios_judiciais!G:G,df_bloqueios_judiciais!D:D,Conciliacao!A672,df_bloqueios_judiciais!G:G,"&gt;0")</f>
        <v/>
      </c>
      <c r="H672" s="7">
        <f>SUMIFS(df_extratos!I:I,df_extratos!F:F,"&gt;="&amp;Conciliacao!BE672,df_extratos!F:F,"&lt;"&amp;Conciliacao!BE672+1,df_extratos!G:G,"CREDITO")
+SUMIFS(df_extratos!I:I,df_extratos!F:F,"&gt;="&amp;Conciliacao!A672, df_extratos!F:F,"&lt;"&amp;Conciliacao!A672+1, df_extratos!G:G,"CREDITO")
+SUMIFS(df_extratos!I:I,df_extratos!F:F,"&gt;="&amp;Conciliacao!BF672,df_extratos!F:F,"&lt;"&amp;Conciliacao!BF672+1,df_extratos!G:G,"CREDITO")
+SUMIFS(df_extratos!I:I,df_extratos!F:F,"&gt;="&amp;Conciliacao!BG672,df_extratos!F:F,"&lt;"&amp;Conciliacao!BG672+1,df_extratos!G:G,"CREDITO")
+SUMIFS(df_extratos!I:I,df_extratos!F:F,"&gt;="&amp;Conciliacao!BH672,df_extratos!F:F,"&lt;"&amp;Conciliacao!BH672+1,df_extratos!G:G,"CREDITO")</f>
        <v/>
      </c>
      <c r="I672" s="9">
        <f>H672-SUM(B672:G672)</f>
        <v/>
      </c>
      <c r="J672" s="4">
        <f>SUMIFS(df_blueme_sem_parcelamento!E:E,df_blueme_sem_parcelamento!H:H,Conciliacao!A672)*(-1)</f>
        <v/>
      </c>
      <c r="K672" s="4">
        <f>SUMIFS(df_blueme_com_parcelamento!J:J,df_blueme_com_parcelamento!M:M,Conciliacao!A672)*(-1)</f>
        <v/>
      </c>
      <c r="L672" s="4">
        <f>SUMIFS(df_mutuos!N:N,df_mutuos!B:B,Conciliacao!A672)*(-1)</f>
        <v/>
      </c>
      <c r="M672" s="8">
        <f>SUMIFS(df_bloqueios_judiciais!G:G,df_bloqueios_judiciais!D:D,Conciliacao!A672,df_bloqueios_judiciais!G:G,"&lt;0")</f>
        <v/>
      </c>
      <c r="N672" s="10">
        <f>SUMIFS(df_extratos!I:I,df_extratos!F:F,"&gt;="&amp;Conciliacao!BE672,df_extratos!F:F,"&lt;"&amp;Conciliacao!BE672+1,df_extratos!G:G,"DEBITO")
+SUMIFS(df_extratos!I:I,df_extratos!F:F,"&gt;="&amp;Conciliacao!A672, df_extratos!F:F,"&lt;"&amp;Conciliacao!A672+1, df_extratos!G:G,"DEBITO")
+SUMIFS(df_extratos!I:I,df_extratos!F:F,"&gt;="&amp;Conciliacao!BF672,df_extratos!F:F,"&lt;"&amp;Conciliacao!BF672+1,df_extratos!G:G,"DEBITO")
+SUMIFS(df_extratos!I:I,df_extratos!F:F,"&gt;="&amp;Conciliacao!BG672,df_extratos!F:F,"&lt;"&amp;Conciliacao!BG672+1,df_extratos!G:G,"DEBITO")
+SUMIFS(df_extratos!I:I,df_extratos!F:F,"&gt;="&amp;Conciliacao!BH672,df_extratos!F:F,"&lt;"&amp;Conciliacao!BH672+1,df_extratos!G:G,"DEBITO")</f>
        <v/>
      </c>
      <c r="O672" s="11">
        <f>N672-SUM(J672:M672)</f>
        <v/>
      </c>
      <c r="P672" s="25">
        <f>SUMIFS(df_ajustes_conciliaco!D:D,df_ajustes_conciliaco!C:C,Conciliacao!A672)</f>
        <v/>
      </c>
      <c r="Q672" s="22">
        <f>O672+I672-P672</f>
        <v/>
      </c>
    </row>
    <row r="673">
      <c r="A673" s="5">
        <f>A672+1</f>
        <v/>
      </c>
      <c r="B673" s="3">
        <f>-SUMIFS(df_extrato_zig!G:G,df_extrato_zig!E:E,Conciliacao!A673,df_extrato_zig!D:D,"Saque")-SUMIFS(df_extrato_zig!G:G,df_extrato_zig!E:E,Conciliacao!A673,df_extrato_zig!D:D,"Antecipação")</f>
        <v/>
      </c>
      <c r="C673" s="3">
        <f>SUMIFS(df_extrato_zig!E:E,df_extrato_zig!L:L,Conciliacao!A673,df_extrato_zig!F:F,"DINHEIRO")</f>
        <v/>
      </c>
      <c r="D673" s="3">
        <f>SUMIFS(view_parc_agrup!H:H,view_parc_agrup!G:G,Conciliacao!A673)</f>
        <v/>
      </c>
      <c r="E673" s="3">
        <f>SUMIFS(df_eventos!F:F,df_eventos!H:H,Conciliacao!A673)</f>
        <v/>
      </c>
      <c r="F673" s="3">
        <f>SUMIFS(df_mutuos!M:M,df_mutuos!B:B,Conciliacao!A673)</f>
        <v/>
      </c>
      <c r="G673" s="6">
        <f>SUMIFS(df_bloqueios_judiciais!G:G,df_bloqueios_judiciais!D:D,Conciliacao!A673,df_bloqueios_judiciais!G:G,"&gt;0")</f>
        <v/>
      </c>
      <c r="H673" s="7">
        <f>SUMIFS(df_extratos!I:I,df_extratos!F:F,"&gt;="&amp;Conciliacao!BE673,df_extratos!F:F,"&lt;"&amp;Conciliacao!BE673+1,df_extratos!G:G,"CREDITO")
+SUMIFS(df_extratos!I:I,df_extratos!F:F,"&gt;="&amp;Conciliacao!A673, df_extratos!F:F,"&lt;"&amp;Conciliacao!A673+1, df_extratos!G:G,"CREDITO")
+SUMIFS(df_extratos!I:I,df_extratos!F:F,"&gt;="&amp;Conciliacao!BF673,df_extratos!F:F,"&lt;"&amp;Conciliacao!BF673+1,df_extratos!G:G,"CREDITO")
+SUMIFS(df_extratos!I:I,df_extratos!F:F,"&gt;="&amp;Conciliacao!BG673,df_extratos!F:F,"&lt;"&amp;Conciliacao!BG673+1,df_extratos!G:G,"CREDITO")
+SUMIFS(df_extratos!I:I,df_extratos!F:F,"&gt;="&amp;Conciliacao!BH673,df_extratos!F:F,"&lt;"&amp;Conciliacao!BH673+1,df_extratos!G:G,"CREDITO")</f>
        <v/>
      </c>
      <c r="I673" s="9">
        <f>H673-SUM(B673:G673)</f>
        <v/>
      </c>
      <c r="J673" s="4">
        <f>SUMIFS(df_blueme_sem_parcelamento!E:E,df_blueme_sem_parcelamento!H:H,Conciliacao!A673)*(-1)</f>
        <v/>
      </c>
      <c r="K673" s="4">
        <f>SUMIFS(df_blueme_com_parcelamento!J:J,df_blueme_com_parcelamento!M:M,Conciliacao!A673)*(-1)</f>
        <v/>
      </c>
      <c r="L673" s="4">
        <f>SUMIFS(df_mutuos!N:N,df_mutuos!B:B,Conciliacao!A673)*(-1)</f>
        <v/>
      </c>
      <c r="M673" s="8">
        <f>SUMIFS(df_bloqueios_judiciais!G:G,df_bloqueios_judiciais!D:D,Conciliacao!A673,df_bloqueios_judiciais!G:G,"&lt;0")</f>
        <v/>
      </c>
      <c r="N673" s="10">
        <f>SUMIFS(df_extratos!I:I,df_extratos!F:F,"&gt;="&amp;Conciliacao!BE673,df_extratos!F:F,"&lt;"&amp;Conciliacao!BE673+1,df_extratos!G:G,"DEBITO")
+SUMIFS(df_extratos!I:I,df_extratos!F:F,"&gt;="&amp;Conciliacao!A673, df_extratos!F:F,"&lt;"&amp;Conciliacao!A673+1, df_extratos!G:G,"DEBITO")
+SUMIFS(df_extratos!I:I,df_extratos!F:F,"&gt;="&amp;Conciliacao!BF673,df_extratos!F:F,"&lt;"&amp;Conciliacao!BF673+1,df_extratos!G:G,"DEBITO")
+SUMIFS(df_extratos!I:I,df_extratos!F:F,"&gt;="&amp;Conciliacao!BG673,df_extratos!F:F,"&lt;"&amp;Conciliacao!BG673+1,df_extratos!G:G,"DEBITO")
+SUMIFS(df_extratos!I:I,df_extratos!F:F,"&gt;="&amp;Conciliacao!BH673,df_extratos!F:F,"&lt;"&amp;Conciliacao!BH673+1,df_extratos!G:G,"DEBITO")</f>
        <v/>
      </c>
      <c r="O673" s="11">
        <f>N673-SUM(J673:M673)</f>
        <v/>
      </c>
      <c r="P673" s="25">
        <f>SUMIFS(df_ajustes_conciliaco!D:D,df_ajustes_conciliaco!C:C,Conciliacao!A673)</f>
        <v/>
      </c>
      <c r="Q673" s="22">
        <f>O673+I673-P673</f>
        <v/>
      </c>
    </row>
    <row r="674">
      <c r="A674" s="5">
        <f>A673+1</f>
        <v/>
      </c>
      <c r="B674" s="3">
        <f>-SUMIFS(df_extrato_zig!G:G,df_extrato_zig!E:E,Conciliacao!A674,df_extrato_zig!D:D,"Saque")-SUMIFS(df_extrato_zig!G:G,df_extrato_zig!E:E,Conciliacao!A674,df_extrato_zig!D:D,"Antecipação")</f>
        <v/>
      </c>
      <c r="C674" s="3">
        <f>SUMIFS(df_extrato_zig!E:E,df_extrato_zig!L:L,Conciliacao!A674,df_extrato_zig!F:F,"DINHEIRO")</f>
        <v/>
      </c>
      <c r="D674" s="3">
        <f>SUMIFS(view_parc_agrup!H:H,view_parc_agrup!G:G,Conciliacao!A674)</f>
        <v/>
      </c>
      <c r="E674" s="3">
        <f>SUMIFS(df_eventos!F:F,df_eventos!H:H,Conciliacao!A674)</f>
        <v/>
      </c>
      <c r="F674" s="3">
        <f>SUMIFS(df_mutuos!M:M,df_mutuos!B:B,Conciliacao!A674)</f>
        <v/>
      </c>
      <c r="G674" s="6">
        <f>SUMIFS(df_bloqueios_judiciais!G:G,df_bloqueios_judiciais!D:D,Conciliacao!A674,df_bloqueios_judiciais!G:G,"&gt;0")</f>
        <v/>
      </c>
      <c r="H674" s="7">
        <f>SUMIFS(df_extratos!I:I,df_extratos!F:F,"&gt;="&amp;Conciliacao!BE674,df_extratos!F:F,"&lt;"&amp;Conciliacao!BE674+1,df_extratos!G:G,"CREDITO")
+SUMIFS(df_extratos!I:I,df_extratos!F:F,"&gt;="&amp;Conciliacao!A674, df_extratos!F:F,"&lt;"&amp;Conciliacao!A674+1, df_extratos!G:G,"CREDITO")
+SUMIFS(df_extratos!I:I,df_extratos!F:F,"&gt;="&amp;Conciliacao!BF674,df_extratos!F:F,"&lt;"&amp;Conciliacao!BF674+1,df_extratos!G:G,"CREDITO")
+SUMIFS(df_extratos!I:I,df_extratos!F:F,"&gt;="&amp;Conciliacao!BG674,df_extratos!F:F,"&lt;"&amp;Conciliacao!BG674+1,df_extratos!G:G,"CREDITO")
+SUMIFS(df_extratos!I:I,df_extratos!F:F,"&gt;="&amp;Conciliacao!BH674,df_extratos!F:F,"&lt;"&amp;Conciliacao!BH674+1,df_extratos!G:G,"CREDITO")</f>
        <v/>
      </c>
      <c r="I674" s="9">
        <f>H674-SUM(B674:G674)</f>
        <v/>
      </c>
      <c r="J674" s="4">
        <f>SUMIFS(df_blueme_sem_parcelamento!E:E,df_blueme_sem_parcelamento!H:H,Conciliacao!A674)*(-1)</f>
        <v/>
      </c>
      <c r="K674" s="4">
        <f>SUMIFS(df_blueme_com_parcelamento!J:J,df_blueme_com_parcelamento!M:M,Conciliacao!A674)*(-1)</f>
        <v/>
      </c>
      <c r="L674" s="4">
        <f>SUMIFS(df_mutuos!N:N,df_mutuos!B:B,Conciliacao!A674)*(-1)</f>
        <v/>
      </c>
      <c r="M674" s="8">
        <f>SUMIFS(df_bloqueios_judiciais!G:G,df_bloqueios_judiciais!D:D,Conciliacao!A674,df_bloqueios_judiciais!G:G,"&lt;0")</f>
        <v/>
      </c>
      <c r="N674" s="10">
        <f>SUMIFS(df_extratos!I:I,df_extratos!F:F,"&gt;="&amp;Conciliacao!BE674,df_extratos!F:F,"&lt;"&amp;Conciliacao!BE674+1,df_extratos!G:G,"DEBITO")
+SUMIFS(df_extratos!I:I,df_extratos!F:F,"&gt;="&amp;Conciliacao!A674, df_extratos!F:F,"&lt;"&amp;Conciliacao!A674+1, df_extratos!G:G,"DEBITO")
+SUMIFS(df_extratos!I:I,df_extratos!F:F,"&gt;="&amp;Conciliacao!BF674,df_extratos!F:F,"&lt;"&amp;Conciliacao!BF674+1,df_extratos!G:G,"DEBITO")
+SUMIFS(df_extratos!I:I,df_extratos!F:F,"&gt;="&amp;Conciliacao!BG674,df_extratos!F:F,"&lt;"&amp;Conciliacao!BG674+1,df_extratos!G:G,"DEBITO")
+SUMIFS(df_extratos!I:I,df_extratos!F:F,"&gt;="&amp;Conciliacao!BH674,df_extratos!F:F,"&lt;"&amp;Conciliacao!BH674+1,df_extratos!G:G,"DEBITO")</f>
        <v/>
      </c>
      <c r="O674" s="11">
        <f>N674-SUM(J674:M674)</f>
        <v/>
      </c>
      <c r="P674" s="25">
        <f>SUMIFS(df_ajustes_conciliaco!D:D,df_ajustes_conciliaco!C:C,Conciliacao!A674)</f>
        <v/>
      </c>
      <c r="Q674" s="22">
        <f>O674+I674-P674</f>
        <v/>
      </c>
    </row>
    <row r="675">
      <c r="A675" s="5">
        <f>A674+1</f>
        <v/>
      </c>
      <c r="B675" s="3">
        <f>-SUMIFS(df_extrato_zig!G:G,df_extrato_zig!E:E,Conciliacao!A675,df_extrato_zig!D:D,"Saque")-SUMIFS(df_extrato_zig!G:G,df_extrato_zig!E:E,Conciliacao!A675,df_extrato_zig!D:D,"Antecipação")</f>
        <v/>
      </c>
      <c r="C675" s="3">
        <f>SUMIFS(df_extrato_zig!E:E,df_extrato_zig!L:L,Conciliacao!A675,df_extrato_zig!F:F,"DINHEIRO")</f>
        <v/>
      </c>
      <c r="D675" s="3">
        <f>SUMIFS(view_parc_agrup!H:H,view_parc_agrup!G:G,Conciliacao!A675)</f>
        <v/>
      </c>
      <c r="E675" s="3">
        <f>SUMIFS(df_eventos!F:F,df_eventos!H:H,Conciliacao!A675)</f>
        <v/>
      </c>
      <c r="F675" s="3">
        <f>SUMIFS(df_mutuos!M:M,df_mutuos!B:B,Conciliacao!A675)</f>
        <v/>
      </c>
      <c r="G675" s="6">
        <f>SUMIFS(df_bloqueios_judiciais!G:G,df_bloqueios_judiciais!D:D,Conciliacao!A675,df_bloqueios_judiciais!G:G,"&gt;0")</f>
        <v/>
      </c>
      <c r="H675" s="7">
        <f>SUMIFS(df_extratos!I:I,df_extratos!F:F,"&gt;="&amp;Conciliacao!BE675,df_extratos!F:F,"&lt;"&amp;Conciliacao!BE675+1,df_extratos!G:G,"CREDITO")
+SUMIFS(df_extratos!I:I,df_extratos!F:F,"&gt;="&amp;Conciliacao!A675, df_extratos!F:F,"&lt;"&amp;Conciliacao!A675+1, df_extratos!G:G,"CREDITO")
+SUMIFS(df_extratos!I:I,df_extratos!F:F,"&gt;="&amp;Conciliacao!BF675,df_extratos!F:F,"&lt;"&amp;Conciliacao!BF675+1,df_extratos!G:G,"CREDITO")
+SUMIFS(df_extratos!I:I,df_extratos!F:F,"&gt;="&amp;Conciliacao!BG675,df_extratos!F:F,"&lt;"&amp;Conciliacao!BG675+1,df_extratos!G:G,"CREDITO")
+SUMIFS(df_extratos!I:I,df_extratos!F:F,"&gt;="&amp;Conciliacao!BH675,df_extratos!F:F,"&lt;"&amp;Conciliacao!BH675+1,df_extratos!G:G,"CREDITO")</f>
        <v/>
      </c>
      <c r="I675" s="9">
        <f>H675-SUM(B675:G675)</f>
        <v/>
      </c>
      <c r="J675" s="4">
        <f>SUMIFS(df_blueme_sem_parcelamento!E:E,df_blueme_sem_parcelamento!H:H,Conciliacao!A675)*(-1)</f>
        <v/>
      </c>
      <c r="K675" s="4">
        <f>SUMIFS(df_blueme_com_parcelamento!J:J,df_blueme_com_parcelamento!M:M,Conciliacao!A675)*(-1)</f>
        <v/>
      </c>
      <c r="L675" s="4">
        <f>SUMIFS(df_mutuos!N:N,df_mutuos!B:B,Conciliacao!A675)*(-1)</f>
        <v/>
      </c>
      <c r="M675" s="8">
        <f>SUMIFS(df_bloqueios_judiciais!G:G,df_bloqueios_judiciais!D:D,Conciliacao!A675,df_bloqueios_judiciais!G:G,"&lt;0")</f>
        <v/>
      </c>
      <c r="N675" s="10">
        <f>SUMIFS(df_extratos!I:I,df_extratos!F:F,"&gt;="&amp;Conciliacao!BE675,df_extratos!F:F,"&lt;"&amp;Conciliacao!BE675+1,df_extratos!G:G,"DEBITO")
+SUMIFS(df_extratos!I:I,df_extratos!F:F,"&gt;="&amp;Conciliacao!A675, df_extratos!F:F,"&lt;"&amp;Conciliacao!A675+1, df_extratos!G:G,"DEBITO")
+SUMIFS(df_extratos!I:I,df_extratos!F:F,"&gt;="&amp;Conciliacao!BF675,df_extratos!F:F,"&lt;"&amp;Conciliacao!BF675+1,df_extratos!G:G,"DEBITO")
+SUMIFS(df_extratos!I:I,df_extratos!F:F,"&gt;="&amp;Conciliacao!BG675,df_extratos!F:F,"&lt;"&amp;Conciliacao!BG675+1,df_extratos!G:G,"DEBITO")
+SUMIFS(df_extratos!I:I,df_extratos!F:F,"&gt;="&amp;Conciliacao!BH675,df_extratos!F:F,"&lt;"&amp;Conciliacao!BH675+1,df_extratos!G:G,"DEBITO")</f>
        <v/>
      </c>
      <c r="O675" s="11">
        <f>N675-SUM(J675:M675)</f>
        <v/>
      </c>
      <c r="P675" s="25">
        <f>SUMIFS(df_ajustes_conciliaco!D:D,df_ajustes_conciliaco!C:C,Conciliacao!A675)</f>
        <v/>
      </c>
      <c r="Q675" s="22">
        <f>O675+I675-P675</f>
        <v/>
      </c>
    </row>
    <row r="676">
      <c r="A676" s="5">
        <f>A675+1</f>
        <v/>
      </c>
      <c r="B676" s="3">
        <f>-SUMIFS(df_extrato_zig!G:G,df_extrato_zig!E:E,Conciliacao!A676,df_extrato_zig!D:D,"Saque")-SUMIFS(df_extrato_zig!G:G,df_extrato_zig!E:E,Conciliacao!A676,df_extrato_zig!D:D,"Antecipação")</f>
        <v/>
      </c>
      <c r="C676" s="3">
        <f>SUMIFS(df_extrato_zig!E:E,df_extrato_zig!L:L,Conciliacao!A676,df_extrato_zig!F:F,"DINHEIRO")</f>
        <v/>
      </c>
      <c r="D676" s="3">
        <f>SUMIFS(view_parc_agrup!H:H,view_parc_agrup!G:G,Conciliacao!A676)</f>
        <v/>
      </c>
      <c r="E676" s="3">
        <f>SUMIFS(df_eventos!F:F,df_eventos!H:H,Conciliacao!A676)</f>
        <v/>
      </c>
      <c r="F676" s="3">
        <f>SUMIFS(df_mutuos!M:M,df_mutuos!B:B,Conciliacao!A676)</f>
        <v/>
      </c>
      <c r="G676" s="6">
        <f>SUMIFS(df_bloqueios_judiciais!G:G,df_bloqueios_judiciais!D:D,Conciliacao!A676,df_bloqueios_judiciais!G:G,"&gt;0")</f>
        <v/>
      </c>
      <c r="H676" s="7">
        <f>SUMIFS(df_extratos!I:I,df_extratos!F:F,"&gt;="&amp;Conciliacao!BE676,df_extratos!F:F,"&lt;"&amp;Conciliacao!BE676+1,df_extratos!G:G,"CREDITO")
+SUMIFS(df_extratos!I:I,df_extratos!F:F,"&gt;="&amp;Conciliacao!A676, df_extratos!F:F,"&lt;"&amp;Conciliacao!A676+1, df_extratos!G:G,"CREDITO")
+SUMIFS(df_extratos!I:I,df_extratos!F:F,"&gt;="&amp;Conciliacao!BF676,df_extratos!F:F,"&lt;"&amp;Conciliacao!BF676+1,df_extratos!G:G,"CREDITO")
+SUMIFS(df_extratos!I:I,df_extratos!F:F,"&gt;="&amp;Conciliacao!BG676,df_extratos!F:F,"&lt;"&amp;Conciliacao!BG676+1,df_extratos!G:G,"CREDITO")
+SUMIFS(df_extratos!I:I,df_extratos!F:F,"&gt;="&amp;Conciliacao!BH676,df_extratos!F:F,"&lt;"&amp;Conciliacao!BH676+1,df_extratos!G:G,"CREDITO")</f>
        <v/>
      </c>
      <c r="I676" s="9">
        <f>H676-SUM(B676:G676)</f>
        <v/>
      </c>
      <c r="J676" s="4">
        <f>SUMIFS(df_blueme_sem_parcelamento!E:E,df_blueme_sem_parcelamento!H:H,Conciliacao!A676)*(-1)</f>
        <v/>
      </c>
      <c r="K676" s="4">
        <f>SUMIFS(df_blueme_com_parcelamento!J:J,df_blueme_com_parcelamento!M:M,Conciliacao!A676)*(-1)</f>
        <v/>
      </c>
      <c r="L676" s="4">
        <f>SUMIFS(df_mutuos!N:N,df_mutuos!B:B,Conciliacao!A676)*(-1)</f>
        <v/>
      </c>
      <c r="M676" s="8">
        <f>SUMIFS(df_bloqueios_judiciais!G:G,df_bloqueios_judiciais!D:D,Conciliacao!A676,df_bloqueios_judiciais!G:G,"&lt;0")</f>
        <v/>
      </c>
      <c r="N676" s="10">
        <f>SUMIFS(df_extratos!I:I,df_extratos!F:F,"&gt;="&amp;Conciliacao!BE676,df_extratos!F:F,"&lt;"&amp;Conciliacao!BE676+1,df_extratos!G:G,"DEBITO")
+SUMIFS(df_extratos!I:I,df_extratos!F:F,"&gt;="&amp;Conciliacao!A676, df_extratos!F:F,"&lt;"&amp;Conciliacao!A676+1, df_extratos!G:G,"DEBITO")
+SUMIFS(df_extratos!I:I,df_extratos!F:F,"&gt;="&amp;Conciliacao!BF676,df_extratos!F:F,"&lt;"&amp;Conciliacao!BF676+1,df_extratos!G:G,"DEBITO")
+SUMIFS(df_extratos!I:I,df_extratos!F:F,"&gt;="&amp;Conciliacao!BG676,df_extratos!F:F,"&lt;"&amp;Conciliacao!BG676+1,df_extratos!G:G,"DEBITO")
+SUMIFS(df_extratos!I:I,df_extratos!F:F,"&gt;="&amp;Conciliacao!BH676,df_extratos!F:F,"&lt;"&amp;Conciliacao!BH676+1,df_extratos!G:G,"DEBITO")</f>
        <v/>
      </c>
      <c r="O676" s="11">
        <f>N676-SUM(J676:M676)</f>
        <v/>
      </c>
      <c r="P676" s="25">
        <f>SUMIFS(df_ajustes_conciliaco!D:D,df_ajustes_conciliaco!C:C,Conciliacao!A676)</f>
        <v/>
      </c>
      <c r="Q676" s="22">
        <f>O676+I676-P676</f>
        <v/>
      </c>
    </row>
    <row r="677">
      <c r="A677" s="5">
        <f>A676+1</f>
        <v/>
      </c>
      <c r="B677" s="3">
        <f>-SUMIFS(df_extrato_zig!G:G,df_extrato_zig!E:E,Conciliacao!A677,df_extrato_zig!D:D,"Saque")-SUMIFS(df_extrato_zig!G:G,df_extrato_zig!E:E,Conciliacao!A677,df_extrato_zig!D:D,"Antecipação")</f>
        <v/>
      </c>
      <c r="C677" s="3">
        <f>SUMIFS(df_extrato_zig!E:E,df_extrato_zig!L:L,Conciliacao!A677,df_extrato_zig!F:F,"DINHEIRO")</f>
        <v/>
      </c>
      <c r="D677" s="3">
        <f>SUMIFS(view_parc_agrup!H:H,view_parc_agrup!G:G,Conciliacao!A677)</f>
        <v/>
      </c>
      <c r="E677" s="3">
        <f>SUMIFS(df_eventos!F:F,df_eventos!H:H,Conciliacao!A677)</f>
        <v/>
      </c>
      <c r="F677" s="3">
        <f>SUMIFS(df_mutuos!M:M,df_mutuos!B:B,Conciliacao!A677)</f>
        <v/>
      </c>
      <c r="G677" s="6">
        <f>SUMIFS(df_bloqueios_judiciais!G:G,df_bloqueios_judiciais!D:D,Conciliacao!A677,df_bloqueios_judiciais!G:G,"&gt;0")</f>
        <v/>
      </c>
      <c r="H677" s="7">
        <f>SUMIFS(df_extratos!I:I,df_extratos!F:F,"&gt;="&amp;Conciliacao!BE677,df_extratos!F:F,"&lt;"&amp;Conciliacao!BE677+1,df_extratos!G:G,"CREDITO")
+SUMIFS(df_extratos!I:I,df_extratos!F:F,"&gt;="&amp;Conciliacao!A677, df_extratos!F:F,"&lt;"&amp;Conciliacao!A677+1, df_extratos!G:G,"CREDITO")
+SUMIFS(df_extratos!I:I,df_extratos!F:F,"&gt;="&amp;Conciliacao!BF677,df_extratos!F:F,"&lt;"&amp;Conciliacao!BF677+1,df_extratos!G:G,"CREDITO")
+SUMIFS(df_extratos!I:I,df_extratos!F:F,"&gt;="&amp;Conciliacao!BG677,df_extratos!F:F,"&lt;"&amp;Conciliacao!BG677+1,df_extratos!G:G,"CREDITO")
+SUMIFS(df_extratos!I:I,df_extratos!F:F,"&gt;="&amp;Conciliacao!BH677,df_extratos!F:F,"&lt;"&amp;Conciliacao!BH677+1,df_extratos!G:G,"CREDITO")</f>
        <v/>
      </c>
      <c r="I677" s="9">
        <f>H677-SUM(B677:G677)</f>
        <v/>
      </c>
      <c r="J677" s="4">
        <f>SUMIFS(df_blueme_sem_parcelamento!E:E,df_blueme_sem_parcelamento!H:H,Conciliacao!A677)*(-1)</f>
        <v/>
      </c>
      <c r="K677" s="4">
        <f>SUMIFS(df_blueme_com_parcelamento!J:J,df_blueme_com_parcelamento!M:M,Conciliacao!A677)*(-1)</f>
        <v/>
      </c>
      <c r="L677" s="4">
        <f>SUMIFS(df_mutuos!N:N,df_mutuos!B:B,Conciliacao!A677)*(-1)</f>
        <v/>
      </c>
      <c r="M677" s="8">
        <f>SUMIFS(df_bloqueios_judiciais!G:G,df_bloqueios_judiciais!D:D,Conciliacao!A677,df_bloqueios_judiciais!G:G,"&lt;0")</f>
        <v/>
      </c>
      <c r="N677" s="10">
        <f>SUMIFS(df_extratos!I:I,df_extratos!F:F,"&gt;="&amp;Conciliacao!BE677,df_extratos!F:F,"&lt;"&amp;Conciliacao!BE677+1,df_extratos!G:G,"DEBITO")
+SUMIFS(df_extratos!I:I,df_extratos!F:F,"&gt;="&amp;Conciliacao!A677, df_extratos!F:F,"&lt;"&amp;Conciliacao!A677+1, df_extratos!G:G,"DEBITO")
+SUMIFS(df_extratos!I:I,df_extratos!F:F,"&gt;="&amp;Conciliacao!BF677,df_extratos!F:F,"&lt;"&amp;Conciliacao!BF677+1,df_extratos!G:G,"DEBITO")
+SUMIFS(df_extratos!I:I,df_extratos!F:F,"&gt;="&amp;Conciliacao!BG677,df_extratos!F:F,"&lt;"&amp;Conciliacao!BG677+1,df_extratos!G:G,"DEBITO")
+SUMIFS(df_extratos!I:I,df_extratos!F:F,"&gt;="&amp;Conciliacao!BH677,df_extratos!F:F,"&lt;"&amp;Conciliacao!BH677+1,df_extratos!G:G,"DEBITO")</f>
        <v/>
      </c>
      <c r="O677" s="11">
        <f>N677-SUM(J677:M677)</f>
        <v/>
      </c>
      <c r="P677" s="25">
        <f>SUMIFS(df_ajustes_conciliaco!D:D,df_ajustes_conciliaco!C:C,Conciliacao!A677)</f>
        <v/>
      </c>
      <c r="Q677" s="22">
        <f>O677+I677-P677</f>
        <v/>
      </c>
    </row>
    <row r="678">
      <c r="A678" s="5">
        <f>A677+1</f>
        <v/>
      </c>
      <c r="B678" s="3">
        <f>-SUMIFS(df_extrato_zig!G:G,df_extrato_zig!E:E,Conciliacao!A678,df_extrato_zig!D:D,"Saque")-SUMIFS(df_extrato_zig!G:G,df_extrato_zig!E:E,Conciliacao!A678,df_extrato_zig!D:D,"Antecipação")</f>
        <v/>
      </c>
      <c r="C678" s="3">
        <f>SUMIFS(df_extrato_zig!E:E,df_extrato_zig!L:L,Conciliacao!A678,df_extrato_zig!F:F,"DINHEIRO")</f>
        <v/>
      </c>
      <c r="D678" s="3">
        <f>SUMIFS(view_parc_agrup!H:H,view_parc_agrup!G:G,Conciliacao!A678)</f>
        <v/>
      </c>
      <c r="E678" s="3">
        <f>SUMIFS(df_eventos!F:F,df_eventos!H:H,Conciliacao!A678)</f>
        <v/>
      </c>
      <c r="F678" s="3">
        <f>SUMIFS(df_mutuos!M:M,df_mutuos!B:B,Conciliacao!A678)</f>
        <v/>
      </c>
      <c r="G678" s="6">
        <f>SUMIFS(df_bloqueios_judiciais!G:G,df_bloqueios_judiciais!D:D,Conciliacao!A678,df_bloqueios_judiciais!G:G,"&gt;0")</f>
        <v/>
      </c>
      <c r="H678" s="7">
        <f>SUMIFS(df_extratos!I:I,df_extratos!F:F,"&gt;="&amp;Conciliacao!BE678,df_extratos!F:F,"&lt;"&amp;Conciliacao!BE678+1,df_extratos!G:G,"CREDITO")
+SUMIFS(df_extratos!I:I,df_extratos!F:F,"&gt;="&amp;Conciliacao!A678, df_extratos!F:F,"&lt;"&amp;Conciliacao!A678+1, df_extratos!G:G,"CREDITO")
+SUMIFS(df_extratos!I:I,df_extratos!F:F,"&gt;="&amp;Conciliacao!BF678,df_extratos!F:F,"&lt;"&amp;Conciliacao!BF678+1,df_extratos!G:G,"CREDITO")
+SUMIFS(df_extratos!I:I,df_extratos!F:F,"&gt;="&amp;Conciliacao!BG678,df_extratos!F:F,"&lt;"&amp;Conciliacao!BG678+1,df_extratos!G:G,"CREDITO")
+SUMIFS(df_extratos!I:I,df_extratos!F:F,"&gt;="&amp;Conciliacao!BH678,df_extratos!F:F,"&lt;"&amp;Conciliacao!BH678+1,df_extratos!G:G,"CREDITO")</f>
        <v/>
      </c>
      <c r="I678" s="9">
        <f>H678-SUM(B678:G678)</f>
        <v/>
      </c>
      <c r="J678" s="4">
        <f>SUMIFS(df_blueme_sem_parcelamento!E:E,df_blueme_sem_parcelamento!H:H,Conciliacao!A678)*(-1)</f>
        <v/>
      </c>
      <c r="K678" s="4">
        <f>SUMIFS(df_blueme_com_parcelamento!J:J,df_blueme_com_parcelamento!M:M,Conciliacao!A678)*(-1)</f>
        <v/>
      </c>
      <c r="L678" s="4">
        <f>SUMIFS(df_mutuos!N:N,df_mutuos!B:B,Conciliacao!A678)*(-1)</f>
        <v/>
      </c>
      <c r="M678" s="8">
        <f>SUMIFS(df_bloqueios_judiciais!G:G,df_bloqueios_judiciais!D:D,Conciliacao!A678,df_bloqueios_judiciais!G:G,"&lt;0")</f>
        <v/>
      </c>
      <c r="N678" s="10">
        <f>SUMIFS(df_extratos!I:I,df_extratos!F:F,"&gt;="&amp;Conciliacao!BE678,df_extratos!F:F,"&lt;"&amp;Conciliacao!BE678+1,df_extratos!G:G,"DEBITO")
+SUMIFS(df_extratos!I:I,df_extratos!F:F,"&gt;="&amp;Conciliacao!A678, df_extratos!F:F,"&lt;"&amp;Conciliacao!A678+1, df_extratos!G:G,"DEBITO")
+SUMIFS(df_extratos!I:I,df_extratos!F:F,"&gt;="&amp;Conciliacao!BF678,df_extratos!F:F,"&lt;"&amp;Conciliacao!BF678+1,df_extratos!G:G,"DEBITO")
+SUMIFS(df_extratos!I:I,df_extratos!F:F,"&gt;="&amp;Conciliacao!BG678,df_extratos!F:F,"&lt;"&amp;Conciliacao!BG678+1,df_extratos!G:G,"DEBITO")
+SUMIFS(df_extratos!I:I,df_extratos!F:F,"&gt;="&amp;Conciliacao!BH678,df_extratos!F:F,"&lt;"&amp;Conciliacao!BH678+1,df_extratos!G:G,"DEBITO")</f>
        <v/>
      </c>
      <c r="O678" s="11">
        <f>N678-SUM(J678:M678)</f>
        <v/>
      </c>
      <c r="P678" s="25">
        <f>SUMIFS(df_ajustes_conciliaco!D:D,df_ajustes_conciliaco!C:C,Conciliacao!A678)</f>
        <v/>
      </c>
      <c r="Q678" s="22">
        <f>O678+I678-P678</f>
        <v/>
      </c>
    </row>
    <row r="679">
      <c r="A679" s="5">
        <f>A678+1</f>
        <v/>
      </c>
      <c r="B679" s="3">
        <f>-SUMIFS(df_extrato_zig!G:G,df_extrato_zig!E:E,Conciliacao!A679,df_extrato_zig!D:D,"Saque")-SUMIFS(df_extrato_zig!G:G,df_extrato_zig!E:E,Conciliacao!A679,df_extrato_zig!D:D,"Antecipação")</f>
        <v/>
      </c>
      <c r="C679" s="3">
        <f>SUMIFS(df_extrato_zig!E:E,df_extrato_zig!L:L,Conciliacao!A679,df_extrato_zig!F:F,"DINHEIRO")</f>
        <v/>
      </c>
      <c r="D679" s="3">
        <f>SUMIFS(view_parc_agrup!H:H,view_parc_agrup!G:G,Conciliacao!A679)</f>
        <v/>
      </c>
      <c r="E679" s="3">
        <f>SUMIFS(df_eventos!F:F,df_eventos!H:H,Conciliacao!A679)</f>
        <v/>
      </c>
      <c r="F679" s="3">
        <f>SUMIFS(df_mutuos!M:M,df_mutuos!B:B,Conciliacao!A679)</f>
        <v/>
      </c>
      <c r="G679" s="6">
        <f>SUMIFS(df_bloqueios_judiciais!G:G,df_bloqueios_judiciais!D:D,Conciliacao!A679,df_bloqueios_judiciais!G:G,"&gt;0")</f>
        <v/>
      </c>
      <c r="H679" s="7">
        <f>SUMIFS(df_extratos!I:I,df_extratos!F:F,"&gt;="&amp;Conciliacao!BE679,df_extratos!F:F,"&lt;"&amp;Conciliacao!BE679+1,df_extratos!G:G,"CREDITO")
+SUMIFS(df_extratos!I:I,df_extratos!F:F,"&gt;="&amp;Conciliacao!A679, df_extratos!F:F,"&lt;"&amp;Conciliacao!A679+1, df_extratos!G:G,"CREDITO")
+SUMIFS(df_extratos!I:I,df_extratos!F:F,"&gt;="&amp;Conciliacao!BF679,df_extratos!F:F,"&lt;"&amp;Conciliacao!BF679+1,df_extratos!G:G,"CREDITO")
+SUMIFS(df_extratos!I:I,df_extratos!F:F,"&gt;="&amp;Conciliacao!BG679,df_extratos!F:F,"&lt;"&amp;Conciliacao!BG679+1,df_extratos!G:G,"CREDITO")
+SUMIFS(df_extratos!I:I,df_extratos!F:F,"&gt;="&amp;Conciliacao!BH679,df_extratos!F:F,"&lt;"&amp;Conciliacao!BH679+1,df_extratos!G:G,"CREDITO")</f>
        <v/>
      </c>
      <c r="I679" s="9">
        <f>H679-SUM(B679:G679)</f>
        <v/>
      </c>
      <c r="J679" s="4">
        <f>SUMIFS(df_blueme_sem_parcelamento!E:E,df_blueme_sem_parcelamento!H:H,Conciliacao!A679)*(-1)</f>
        <v/>
      </c>
      <c r="K679" s="4">
        <f>SUMIFS(df_blueme_com_parcelamento!J:J,df_blueme_com_parcelamento!M:M,Conciliacao!A679)*(-1)</f>
        <v/>
      </c>
      <c r="L679" s="4">
        <f>SUMIFS(df_mutuos!N:N,df_mutuos!B:B,Conciliacao!A679)*(-1)</f>
        <v/>
      </c>
      <c r="M679" s="8">
        <f>SUMIFS(df_bloqueios_judiciais!G:G,df_bloqueios_judiciais!D:D,Conciliacao!A679,df_bloqueios_judiciais!G:G,"&lt;0")</f>
        <v/>
      </c>
      <c r="N679" s="10">
        <f>SUMIFS(df_extratos!I:I,df_extratos!F:F,"&gt;="&amp;Conciliacao!BE679,df_extratos!F:F,"&lt;"&amp;Conciliacao!BE679+1,df_extratos!G:G,"DEBITO")
+SUMIFS(df_extratos!I:I,df_extratos!F:F,"&gt;="&amp;Conciliacao!A679, df_extratos!F:F,"&lt;"&amp;Conciliacao!A679+1, df_extratos!G:G,"DEBITO")
+SUMIFS(df_extratos!I:I,df_extratos!F:F,"&gt;="&amp;Conciliacao!BF679,df_extratos!F:F,"&lt;"&amp;Conciliacao!BF679+1,df_extratos!G:G,"DEBITO")
+SUMIFS(df_extratos!I:I,df_extratos!F:F,"&gt;="&amp;Conciliacao!BG679,df_extratos!F:F,"&lt;"&amp;Conciliacao!BG679+1,df_extratos!G:G,"DEBITO")
+SUMIFS(df_extratos!I:I,df_extratos!F:F,"&gt;="&amp;Conciliacao!BH679,df_extratos!F:F,"&lt;"&amp;Conciliacao!BH679+1,df_extratos!G:G,"DEBITO")</f>
        <v/>
      </c>
      <c r="O679" s="11">
        <f>N679-SUM(J679:M679)</f>
        <v/>
      </c>
      <c r="P679" s="25">
        <f>SUMIFS(df_ajustes_conciliaco!D:D,df_ajustes_conciliaco!C:C,Conciliacao!A679)</f>
        <v/>
      </c>
      <c r="Q679" s="22">
        <f>O679+I679-P679</f>
        <v/>
      </c>
    </row>
    <row r="680">
      <c r="A680" s="5">
        <f>A679+1</f>
        <v/>
      </c>
      <c r="B680" s="3">
        <f>-SUMIFS(df_extrato_zig!G:G,df_extrato_zig!E:E,Conciliacao!A680,df_extrato_zig!D:D,"Saque")-SUMIFS(df_extrato_zig!G:G,df_extrato_zig!E:E,Conciliacao!A680,df_extrato_zig!D:D,"Antecipação")</f>
        <v/>
      </c>
      <c r="C680" s="3">
        <f>SUMIFS(df_extrato_zig!E:E,df_extrato_zig!L:L,Conciliacao!A680,df_extrato_zig!F:F,"DINHEIRO")</f>
        <v/>
      </c>
      <c r="D680" s="3">
        <f>SUMIFS(view_parc_agrup!H:H,view_parc_agrup!G:G,Conciliacao!A680)</f>
        <v/>
      </c>
      <c r="E680" s="3">
        <f>SUMIFS(df_eventos!F:F,df_eventos!H:H,Conciliacao!A680)</f>
        <v/>
      </c>
      <c r="F680" s="3">
        <f>SUMIFS(df_mutuos!M:M,df_mutuos!B:B,Conciliacao!A680)</f>
        <v/>
      </c>
      <c r="G680" s="6">
        <f>SUMIFS(df_bloqueios_judiciais!G:G,df_bloqueios_judiciais!D:D,Conciliacao!A680,df_bloqueios_judiciais!G:G,"&gt;0")</f>
        <v/>
      </c>
      <c r="H680" s="7">
        <f>SUMIFS(df_extratos!I:I,df_extratos!F:F,"&gt;="&amp;Conciliacao!BE680,df_extratos!F:F,"&lt;"&amp;Conciliacao!BE680+1,df_extratos!G:G,"CREDITO")
+SUMIFS(df_extratos!I:I,df_extratos!F:F,"&gt;="&amp;Conciliacao!A680, df_extratos!F:F,"&lt;"&amp;Conciliacao!A680+1, df_extratos!G:G,"CREDITO")
+SUMIFS(df_extratos!I:I,df_extratos!F:F,"&gt;="&amp;Conciliacao!BF680,df_extratos!F:F,"&lt;"&amp;Conciliacao!BF680+1,df_extratos!G:G,"CREDITO")
+SUMIFS(df_extratos!I:I,df_extratos!F:F,"&gt;="&amp;Conciliacao!BG680,df_extratos!F:F,"&lt;"&amp;Conciliacao!BG680+1,df_extratos!G:G,"CREDITO")
+SUMIFS(df_extratos!I:I,df_extratos!F:F,"&gt;="&amp;Conciliacao!BH680,df_extratos!F:F,"&lt;"&amp;Conciliacao!BH680+1,df_extratos!G:G,"CREDITO")</f>
        <v/>
      </c>
      <c r="I680" s="9">
        <f>H680-SUM(B680:G680)</f>
        <v/>
      </c>
      <c r="J680" s="4">
        <f>SUMIFS(df_blueme_sem_parcelamento!E:E,df_blueme_sem_parcelamento!H:H,Conciliacao!A680)*(-1)</f>
        <v/>
      </c>
      <c r="K680" s="4">
        <f>SUMIFS(df_blueme_com_parcelamento!J:J,df_blueme_com_parcelamento!M:M,Conciliacao!A680)*(-1)</f>
        <v/>
      </c>
      <c r="L680" s="4">
        <f>SUMIFS(df_mutuos!N:N,df_mutuos!B:B,Conciliacao!A680)*(-1)</f>
        <v/>
      </c>
      <c r="M680" s="8">
        <f>SUMIFS(df_bloqueios_judiciais!G:G,df_bloqueios_judiciais!D:D,Conciliacao!A680,df_bloqueios_judiciais!G:G,"&lt;0")</f>
        <v/>
      </c>
      <c r="N680" s="10">
        <f>SUMIFS(df_extratos!I:I,df_extratos!F:F,"&gt;="&amp;Conciliacao!BE680,df_extratos!F:F,"&lt;"&amp;Conciliacao!BE680+1,df_extratos!G:G,"DEBITO")
+SUMIFS(df_extratos!I:I,df_extratos!F:F,"&gt;="&amp;Conciliacao!A680, df_extratos!F:F,"&lt;"&amp;Conciliacao!A680+1, df_extratos!G:G,"DEBITO")
+SUMIFS(df_extratos!I:I,df_extratos!F:F,"&gt;="&amp;Conciliacao!BF680,df_extratos!F:F,"&lt;"&amp;Conciliacao!BF680+1,df_extratos!G:G,"DEBITO")
+SUMIFS(df_extratos!I:I,df_extratos!F:F,"&gt;="&amp;Conciliacao!BG680,df_extratos!F:F,"&lt;"&amp;Conciliacao!BG680+1,df_extratos!G:G,"DEBITO")
+SUMIFS(df_extratos!I:I,df_extratos!F:F,"&gt;="&amp;Conciliacao!BH680,df_extratos!F:F,"&lt;"&amp;Conciliacao!BH680+1,df_extratos!G:G,"DEBITO")</f>
        <v/>
      </c>
      <c r="O680" s="11">
        <f>N680-SUM(J680:M680)</f>
        <v/>
      </c>
      <c r="P680" s="25">
        <f>SUMIFS(df_ajustes_conciliaco!D:D,df_ajustes_conciliaco!C:C,Conciliacao!A680)</f>
        <v/>
      </c>
      <c r="Q680" s="22">
        <f>O680+I680-P680</f>
        <v/>
      </c>
    </row>
    <row r="681">
      <c r="A681" s="5">
        <f>A680+1</f>
        <v/>
      </c>
      <c r="B681" s="3">
        <f>-SUMIFS(df_extrato_zig!G:G,df_extrato_zig!E:E,Conciliacao!A681,df_extrato_zig!D:D,"Saque")-SUMIFS(df_extrato_zig!G:G,df_extrato_zig!E:E,Conciliacao!A681,df_extrato_zig!D:D,"Antecipação")</f>
        <v/>
      </c>
      <c r="C681" s="3">
        <f>SUMIFS(df_extrato_zig!E:E,df_extrato_zig!L:L,Conciliacao!A681,df_extrato_zig!F:F,"DINHEIRO")</f>
        <v/>
      </c>
      <c r="D681" s="3">
        <f>SUMIFS(view_parc_agrup!H:H,view_parc_agrup!G:G,Conciliacao!A681)</f>
        <v/>
      </c>
      <c r="E681" s="3">
        <f>SUMIFS(df_eventos!F:F,df_eventos!H:H,Conciliacao!A681)</f>
        <v/>
      </c>
      <c r="F681" s="3">
        <f>SUMIFS(df_mutuos!M:M,df_mutuos!B:B,Conciliacao!A681)</f>
        <v/>
      </c>
      <c r="G681" s="6">
        <f>SUMIFS(df_bloqueios_judiciais!G:G,df_bloqueios_judiciais!D:D,Conciliacao!A681,df_bloqueios_judiciais!G:G,"&gt;0")</f>
        <v/>
      </c>
      <c r="H681" s="7">
        <f>SUMIFS(df_extratos!I:I,df_extratos!F:F,"&gt;="&amp;Conciliacao!BE681,df_extratos!F:F,"&lt;"&amp;Conciliacao!BE681+1,df_extratos!G:G,"CREDITO")
+SUMIFS(df_extratos!I:I,df_extratos!F:F,"&gt;="&amp;Conciliacao!A681, df_extratos!F:F,"&lt;"&amp;Conciliacao!A681+1, df_extratos!G:G,"CREDITO")
+SUMIFS(df_extratos!I:I,df_extratos!F:F,"&gt;="&amp;Conciliacao!BF681,df_extratos!F:F,"&lt;"&amp;Conciliacao!BF681+1,df_extratos!G:G,"CREDITO")
+SUMIFS(df_extratos!I:I,df_extratos!F:F,"&gt;="&amp;Conciliacao!BG681,df_extratos!F:F,"&lt;"&amp;Conciliacao!BG681+1,df_extratos!G:G,"CREDITO")
+SUMIFS(df_extratos!I:I,df_extratos!F:F,"&gt;="&amp;Conciliacao!BH681,df_extratos!F:F,"&lt;"&amp;Conciliacao!BH681+1,df_extratos!G:G,"CREDITO")</f>
        <v/>
      </c>
      <c r="I681" s="9">
        <f>H681-SUM(B681:G681)</f>
        <v/>
      </c>
      <c r="J681" s="4">
        <f>SUMIFS(df_blueme_sem_parcelamento!E:E,df_blueme_sem_parcelamento!H:H,Conciliacao!A681)*(-1)</f>
        <v/>
      </c>
      <c r="K681" s="4">
        <f>SUMIFS(df_blueme_com_parcelamento!J:J,df_blueme_com_parcelamento!M:M,Conciliacao!A681)*(-1)</f>
        <v/>
      </c>
      <c r="L681" s="4">
        <f>SUMIFS(df_mutuos!N:N,df_mutuos!B:B,Conciliacao!A681)*(-1)</f>
        <v/>
      </c>
      <c r="M681" s="8">
        <f>SUMIFS(df_bloqueios_judiciais!G:G,df_bloqueios_judiciais!D:D,Conciliacao!A681,df_bloqueios_judiciais!G:G,"&lt;0")</f>
        <v/>
      </c>
      <c r="N681" s="10">
        <f>SUMIFS(df_extratos!I:I,df_extratos!F:F,"&gt;="&amp;Conciliacao!BE681,df_extratos!F:F,"&lt;"&amp;Conciliacao!BE681+1,df_extratos!G:G,"DEBITO")
+SUMIFS(df_extratos!I:I,df_extratos!F:F,"&gt;="&amp;Conciliacao!A681, df_extratos!F:F,"&lt;"&amp;Conciliacao!A681+1, df_extratos!G:G,"DEBITO")
+SUMIFS(df_extratos!I:I,df_extratos!F:F,"&gt;="&amp;Conciliacao!BF681,df_extratos!F:F,"&lt;"&amp;Conciliacao!BF681+1,df_extratos!G:G,"DEBITO")
+SUMIFS(df_extratos!I:I,df_extratos!F:F,"&gt;="&amp;Conciliacao!BG681,df_extratos!F:F,"&lt;"&amp;Conciliacao!BG681+1,df_extratos!G:G,"DEBITO")
+SUMIFS(df_extratos!I:I,df_extratos!F:F,"&gt;="&amp;Conciliacao!BH681,df_extratos!F:F,"&lt;"&amp;Conciliacao!BH681+1,df_extratos!G:G,"DEBITO")</f>
        <v/>
      </c>
      <c r="O681" s="11">
        <f>N681-SUM(J681:M681)</f>
        <v/>
      </c>
      <c r="P681" s="25">
        <f>SUMIFS(df_ajustes_conciliaco!D:D,df_ajustes_conciliaco!C:C,Conciliacao!A681)</f>
        <v/>
      </c>
      <c r="Q681" s="22">
        <f>O681+I681-P681</f>
        <v/>
      </c>
    </row>
    <row r="682">
      <c r="A682" s="5">
        <f>A681+1</f>
        <v/>
      </c>
      <c r="B682" s="3">
        <f>-SUMIFS(df_extrato_zig!G:G,df_extrato_zig!E:E,Conciliacao!A682,df_extrato_zig!D:D,"Saque")-SUMIFS(df_extrato_zig!G:G,df_extrato_zig!E:E,Conciliacao!A682,df_extrato_zig!D:D,"Antecipação")</f>
        <v/>
      </c>
      <c r="C682" s="3">
        <f>SUMIFS(df_extrato_zig!E:E,df_extrato_zig!L:L,Conciliacao!A682,df_extrato_zig!F:F,"DINHEIRO")</f>
        <v/>
      </c>
      <c r="D682" s="3">
        <f>SUMIFS(view_parc_agrup!H:H,view_parc_agrup!G:G,Conciliacao!A682)</f>
        <v/>
      </c>
      <c r="E682" s="3">
        <f>SUMIFS(df_eventos!F:F,df_eventos!H:H,Conciliacao!A682)</f>
        <v/>
      </c>
      <c r="F682" s="3">
        <f>SUMIFS(df_mutuos!M:M,df_mutuos!B:B,Conciliacao!A682)</f>
        <v/>
      </c>
      <c r="G682" s="6">
        <f>SUMIFS(df_bloqueios_judiciais!G:G,df_bloqueios_judiciais!D:D,Conciliacao!A682,df_bloqueios_judiciais!G:G,"&gt;0")</f>
        <v/>
      </c>
      <c r="H682" s="7">
        <f>SUMIFS(df_extratos!I:I,df_extratos!F:F,"&gt;="&amp;Conciliacao!BE682,df_extratos!F:F,"&lt;"&amp;Conciliacao!BE682+1,df_extratos!G:G,"CREDITO")
+SUMIFS(df_extratos!I:I,df_extratos!F:F,"&gt;="&amp;Conciliacao!A682, df_extratos!F:F,"&lt;"&amp;Conciliacao!A682+1, df_extratos!G:G,"CREDITO")
+SUMIFS(df_extratos!I:I,df_extratos!F:F,"&gt;="&amp;Conciliacao!BF682,df_extratos!F:F,"&lt;"&amp;Conciliacao!BF682+1,df_extratos!G:G,"CREDITO")
+SUMIFS(df_extratos!I:I,df_extratos!F:F,"&gt;="&amp;Conciliacao!BG682,df_extratos!F:F,"&lt;"&amp;Conciliacao!BG682+1,df_extratos!G:G,"CREDITO")
+SUMIFS(df_extratos!I:I,df_extratos!F:F,"&gt;="&amp;Conciliacao!BH682,df_extratos!F:F,"&lt;"&amp;Conciliacao!BH682+1,df_extratos!G:G,"CREDITO")</f>
        <v/>
      </c>
      <c r="I682" s="9">
        <f>H682-SUM(B682:G682)</f>
        <v/>
      </c>
      <c r="J682" s="4">
        <f>SUMIFS(df_blueme_sem_parcelamento!E:E,df_blueme_sem_parcelamento!H:H,Conciliacao!A682)*(-1)</f>
        <v/>
      </c>
      <c r="K682" s="4">
        <f>SUMIFS(df_blueme_com_parcelamento!J:J,df_blueme_com_parcelamento!M:M,Conciliacao!A682)*(-1)</f>
        <v/>
      </c>
      <c r="L682" s="4">
        <f>SUMIFS(df_mutuos!N:N,df_mutuos!B:B,Conciliacao!A682)*(-1)</f>
        <v/>
      </c>
      <c r="M682" s="8">
        <f>SUMIFS(df_bloqueios_judiciais!G:G,df_bloqueios_judiciais!D:D,Conciliacao!A682,df_bloqueios_judiciais!G:G,"&lt;0")</f>
        <v/>
      </c>
      <c r="N682" s="10">
        <f>SUMIFS(df_extratos!I:I,df_extratos!F:F,"&gt;="&amp;Conciliacao!BE682,df_extratos!F:F,"&lt;"&amp;Conciliacao!BE682+1,df_extratos!G:G,"DEBITO")
+SUMIFS(df_extratos!I:I,df_extratos!F:F,"&gt;="&amp;Conciliacao!A682, df_extratos!F:F,"&lt;"&amp;Conciliacao!A682+1, df_extratos!G:G,"DEBITO")
+SUMIFS(df_extratos!I:I,df_extratos!F:F,"&gt;="&amp;Conciliacao!BF682,df_extratos!F:F,"&lt;"&amp;Conciliacao!BF682+1,df_extratos!G:G,"DEBITO")
+SUMIFS(df_extratos!I:I,df_extratos!F:F,"&gt;="&amp;Conciliacao!BG682,df_extratos!F:F,"&lt;"&amp;Conciliacao!BG682+1,df_extratos!G:G,"DEBITO")
+SUMIFS(df_extratos!I:I,df_extratos!F:F,"&gt;="&amp;Conciliacao!BH682,df_extratos!F:F,"&lt;"&amp;Conciliacao!BH682+1,df_extratos!G:G,"DEBITO")</f>
        <v/>
      </c>
      <c r="O682" s="11">
        <f>N682-SUM(J682:M682)</f>
        <v/>
      </c>
      <c r="P682" s="25">
        <f>SUMIFS(df_ajustes_conciliaco!D:D,df_ajustes_conciliaco!C:C,Conciliacao!A682)</f>
        <v/>
      </c>
      <c r="Q682" s="22">
        <f>O682+I682-P682</f>
        <v/>
      </c>
    </row>
    <row r="683">
      <c r="A683" s="5">
        <f>A682+1</f>
        <v/>
      </c>
      <c r="B683" s="3">
        <f>-SUMIFS(df_extrato_zig!G:G,df_extrato_zig!E:E,Conciliacao!A683,df_extrato_zig!D:D,"Saque")-SUMIFS(df_extrato_zig!G:G,df_extrato_zig!E:E,Conciliacao!A683,df_extrato_zig!D:D,"Antecipação")</f>
        <v/>
      </c>
      <c r="C683" s="3">
        <f>SUMIFS(df_extrato_zig!E:E,df_extrato_zig!L:L,Conciliacao!A683,df_extrato_zig!F:F,"DINHEIRO")</f>
        <v/>
      </c>
      <c r="D683" s="3">
        <f>SUMIFS(view_parc_agrup!H:H,view_parc_agrup!G:G,Conciliacao!A683)</f>
        <v/>
      </c>
      <c r="E683" s="3">
        <f>SUMIFS(df_eventos!F:F,df_eventos!H:H,Conciliacao!A683)</f>
        <v/>
      </c>
      <c r="F683" s="3">
        <f>SUMIFS(df_mutuos!M:M,df_mutuos!B:B,Conciliacao!A683)</f>
        <v/>
      </c>
      <c r="G683" s="6">
        <f>SUMIFS(df_bloqueios_judiciais!G:G,df_bloqueios_judiciais!D:D,Conciliacao!A683,df_bloqueios_judiciais!G:G,"&gt;0")</f>
        <v/>
      </c>
      <c r="H683" s="7">
        <f>SUMIFS(df_extratos!I:I,df_extratos!F:F,"&gt;="&amp;Conciliacao!BE683,df_extratos!F:F,"&lt;"&amp;Conciliacao!BE683+1,df_extratos!G:G,"CREDITO")
+SUMIFS(df_extratos!I:I,df_extratos!F:F,"&gt;="&amp;Conciliacao!A683, df_extratos!F:F,"&lt;"&amp;Conciliacao!A683+1, df_extratos!G:G,"CREDITO")
+SUMIFS(df_extratos!I:I,df_extratos!F:F,"&gt;="&amp;Conciliacao!BF683,df_extratos!F:F,"&lt;"&amp;Conciliacao!BF683+1,df_extratos!G:G,"CREDITO")
+SUMIFS(df_extratos!I:I,df_extratos!F:F,"&gt;="&amp;Conciliacao!BG683,df_extratos!F:F,"&lt;"&amp;Conciliacao!BG683+1,df_extratos!G:G,"CREDITO")
+SUMIFS(df_extratos!I:I,df_extratos!F:F,"&gt;="&amp;Conciliacao!BH683,df_extratos!F:F,"&lt;"&amp;Conciliacao!BH683+1,df_extratos!G:G,"CREDITO")</f>
        <v/>
      </c>
      <c r="I683" s="9">
        <f>H683-SUM(B683:G683)</f>
        <v/>
      </c>
      <c r="J683" s="4">
        <f>SUMIFS(df_blueme_sem_parcelamento!E:E,df_blueme_sem_parcelamento!H:H,Conciliacao!A683)*(-1)</f>
        <v/>
      </c>
      <c r="K683" s="4">
        <f>SUMIFS(df_blueme_com_parcelamento!J:J,df_blueme_com_parcelamento!M:M,Conciliacao!A683)*(-1)</f>
        <v/>
      </c>
      <c r="L683" s="4">
        <f>SUMIFS(df_mutuos!N:N,df_mutuos!B:B,Conciliacao!A683)*(-1)</f>
        <v/>
      </c>
      <c r="M683" s="8">
        <f>SUMIFS(df_bloqueios_judiciais!G:G,df_bloqueios_judiciais!D:D,Conciliacao!A683,df_bloqueios_judiciais!G:G,"&lt;0")</f>
        <v/>
      </c>
      <c r="N683" s="10">
        <f>SUMIFS(df_extratos!I:I,df_extratos!F:F,"&gt;="&amp;Conciliacao!BE683,df_extratos!F:F,"&lt;"&amp;Conciliacao!BE683+1,df_extratos!G:G,"DEBITO")
+SUMIFS(df_extratos!I:I,df_extratos!F:F,"&gt;="&amp;Conciliacao!A683, df_extratos!F:F,"&lt;"&amp;Conciliacao!A683+1, df_extratos!G:G,"DEBITO")
+SUMIFS(df_extratos!I:I,df_extratos!F:F,"&gt;="&amp;Conciliacao!BF683,df_extratos!F:F,"&lt;"&amp;Conciliacao!BF683+1,df_extratos!G:G,"DEBITO")
+SUMIFS(df_extratos!I:I,df_extratos!F:F,"&gt;="&amp;Conciliacao!BG683,df_extratos!F:F,"&lt;"&amp;Conciliacao!BG683+1,df_extratos!G:G,"DEBITO")
+SUMIFS(df_extratos!I:I,df_extratos!F:F,"&gt;="&amp;Conciliacao!BH683,df_extratos!F:F,"&lt;"&amp;Conciliacao!BH683+1,df_extratos!G:G,"DEBITO")</f>
        <v/>
      </c>
      <c r="O683" s="11">
        <f>N683-SUM(J683:M683)</f>
        <v/>
      </c>
      <c r="P683" s="25">
        <f>SUMIFS(df_ajustes_conciliaco!D:D,df_ajustes_conciliaco!C:C,Conciliacao!A683)</f>
        <v/>
      </c>
      <c r="Q683" s="22">
        <f>O683+I683-P683</f>
        <v/>
      </c>
    </row>
    <row r="684">
      <c r="A684" s="5">
        <f>A683+1</f>
        <v/>
      </c>
      <c r="B684" s="3">
        <f>-SUMIFS(df_extrato_zig!G:G,df_extrato_zig!E:E,Conciliacao!A684,df_extrato_zig!D:D,"Saque")-SUMIFS(df_extrato_zig!G:G,df_extrato_zig!E:E,Conciliacao!A684,df_extrato_zig!D:D,"Antecipação")</f>
        <v/>
      </c>
      <c r="C684" s="3">
        <f>SUMIFS(df_extrato_zig!E:E,df_extrato_zig!L:L,Conciliacao!A684,df_extrato_zig!F:F,"DINHEIRO")</f>
        <v/>
      </c>
      <c r="D684" s="3">
        <f>SUMIFS(view_parc_agrup!H:H,view_parc_agrup!G:G,Conciliacao!A684)</f>
        <v/>
      </c>
      <c r="E684" s="3">
        <f>SUMIFS(df_eventos!F:F,df_eventos!H:H,Conciliacao!A684)</f>
        <v/>
      </c>
      <c r="F684" s="3">
        <f>SUMIFS(df_mutuos!M:M,df_mutuos!B:B,Conciliacao!A684)</f>
        <v/>
      </c>
      <c r="G684" s="6">
        <f>SUMIFS(df_bloqueios_judiciais!G:G,df_bloqueios_judiciais!D:D,Conciliacao!A684,df_bloqueios_judiciais!G:G,"&gt;0")</f>
        <v/>
      </c>
      <c r="H684" s="7">
        <f>SUMIFS(df_extratos!I:I,df_extratos!F:F,"&gt;="&amp;Conciliacao!BE684,df_extratos!F:F,"&lt;"&amp;Conciliacao!BE684+1,df_extratos!G:G,"CREDITO")
+SUMIFS(df_extratos!I:I,df_extratos!F:F,"&gt;="&amp;Conciliacao!A684, df_extratos!F:F,"&lt;"&amp;Conciliacao!A684+1, df_extratos!G:G,"CREDITO")
+SUMIFS(df_extratos!I:I,df_extratos!F:F,"&gt;="&amp;Conciliacao!BF684,df_extratos!F:F,"&lt;"&amp;Conciliacao!BF684+1,df_extratos!G:G,"CREDITO")
+SUMIFS(df_extratos!I:I,df_extratos!F:F,"&gt;="&amp;Conciliacao!BG684,df_extratos!F:F,"&lt;"&amp;Conciliacao!BG684+1,df_extratos!G:G,"CREDITO")
+SUMIFS(df_extratos!I:I,df_extratos!F:F,"&gt;="&amp;Conciliacao!BH684,df_extratos!F:F,"&lt;"&amp;Conciliacao!BH684+1,df_extratos!G:G,"CREDITO")</f>
        <v/>
      </c>
      <c r="I684" s="9">
        <f>H684-SUM(B684:G684)</f>
        <v/>
      </c>
      <c r="J684" s="4">
        <f>SUMIFS(df_blueme_sem_parcelamento!E:E,df_blueme_sem_parcelamento!H:H,Conciliacao!A684)*(-1)</f>
        <v/>
      </c>
      <c r="K684" s="4">
        <f>SUMIFS(df_blueme_com_parcelamento!J:J,df_blueme_com_parcelamento!M:M,Conciliacao!A684)*(-1)</f>
        <v/>
      </c>
      <c r="L684" s="4">
        <f>SUMIFS(df_mutuos!N:N,df_mutuos!B:B,Conciliacao!A684)*(-1)</f>
        <v/>
      </c>
      <c r="M684" s="8">
        <f>SUMIFS(df_bloqueios_judiciais!G:G,df_bloqueios_judiciais!D:D,Conciliacao!A684,df_bloqueios_judiciais!G:G,"&lt;0")</f>
        <v/>
      </c>
      <c r="N684" s="10">
        <f>SUMIFS(df_extratos!I:I,df_extratos!F:F,"&gt;="&amp;Conciliacao!BE684,df_extratos!F:F,"&lt;"&amp;Conciliacao!BE684+1,df_extratos!G:G,"DEBITO")
+SUMIFS(df_extratos!I:I,df_extratos!F:F,"&gt;="&amp;Conciliacao!A684, df_extratos!F:F,"&lt;"&amp;Conciliacao!A684+1, df_extratos!G:G,"DEBITO")
+SUMIFS(df_extratos!I:I,df_extratos!F:F,"&gt;="&amp;Conciliacao!BF684,df_extratos!F:F,"&lt;"&amp;Conciliacao!BF684+1,df_extratos!G:G,"DEBITO")
+SUMIFS(df_extratos!I:I,df_extratos!F:F,"&gt;="&amp;Conciliacao!BG684,df_extratos!F:F,"&lt;"&amp;Conciliacao!BG684+1,df_extratos!G:G,"DEBITO")
+SUMIFS(df_extratos!I:I,df_extratos!F:F,"&gt;="&amp;Conciliacao!BH684,df_extratos!F:F,"&lt;"&amp;Conciliacao!BH684+1,df_extratos!G:G,"DEBITO")</f>
        <v/>
      </c>
      <c r="O684" s="11">
        <f>N684-SUM(J684:M684)</f>
        <v/>
      </c>
      <c r="P684" s="25">
        <f>SUMIFS(df_ajustes_conciliaco!D:D,df_ajustes_conciliaco!C:C,Conciliacao!A684)</f>
        <v/>
      </c>
      <c r="Q684" s="22">
        <f>O684+I684-P684</f>
        <v/>
      </c>
    </row>
    <row r="685">
      <c r="A685" s="5">
        <f>A684+1</f>
        <v/>
      </c>
      <c r="B685" s="3">
        <f>-SUMIFS(df_extrato_zig!G:G,df_extrato_zig!E:E,Conciliacao!A685,df_extrato_zig!D:D,"Saque")-SUMIFS(df_extrato_zig!G:G,df_extrato_zig!E:E,Conciliacao!A685,df_extrato_zig!D:D,"Antecipação")</f>
        <v/>
      </c>
      <c r="C685" s="3">
        <f>SUMIFS(df_extrato_zig!E:E,df_extrato_zig!L:L,Conciliacao!A685,df_extrato_zig!F:F,"DINHEIRO")</f>
        <v/>
      </c>
      <c r="D685" s="3">
        <f>SUMIFS(view_parc_agrup!H:H,view_parc_agrup!G:G,Conciliacao!A685)</f>
        <v/>
      </c>
      <c r="E685" s="3">
        <f>SUMIFS(df_eventos!F:F,df_eventos!H:H,Conciliacao!A685)</f>
        <v/>
      </c>
      <c r="F685" s="3">
        <f>SUMIFS(df_mutuos!M:M,df_mutuos!B:B,Conciliacao!A685)</f>
        <v/>
      </c>
      <c r="G685" s="6">
        <f>SUMIFS(df_bloqueios_judiciais!G:G,df_bloqueios_judiciais!D:D,Conciliacao!A685,df_bloqueios_judiciais!G:G,"&gt;0")</f>
        <v/>
      </c>
      <c r="H685" s="7">
        <f>SUMIFS(df_extratos!I:I,df_extratos!F:F,"&gt;="&amp;Conciliacao!BE685,df_extratos!F:F,"&lt;"&amp;Conciliacao!BE685+1,df_extratos!G:G,"CREDITO")
+SUMIFS(df_extratos!I:I,df_extratos!F:F,"&gt;="&amp;Conciliacao!A685, df_extratos!F:F,"&lt;"&amp;Conciliacao!A685+1, df_extratos!G:G,"CREDITO")
+SUMIFS(df_extratos!I:I,df_extratos!F:F,"&gt;="&amp;Conciliacao!BF685,df_extratos!F:F,"&lt;"&amp;Conciliacao!BF685+1,df_extratos!G:G,"CREDITO")
+SUMIFS(df_extratos!I:I,df_extratos!F:F,"&gt;="&amp;Conciliacao!BG685,df_extratos!F:F,"&lt;"&amp;Conciliacao!BG685+1,df_extratos!G:G,"CREDITO")
+SUMIFS(df_extratos!I:I,df_extratos!F:F,"&gt;="&amp;Conciliacao!BH685,df_extratos!F:F,"&lt;"&amp;Conciliacao!BH685+1,df_extratos!G:G,"CREDITO")</f>
        <v/>
      </c>
      <c r="I685" s="9">
        <f>H685-SUM(B685:G685)</f>
        <v/>
      </c>
      <c r="J685" s="4">
        <f>SUMIFS(df_blueme_sem_parcelamento!E:E,df_blueme_sem_parcelamento!H:H,Conciliacao!A685)*(-1)</f>
        <v/>
      </c>
      <c r="K685" s="4">
        <f>SUMIFS(df_blueme_com_parcelamento!J:J,df_blueme_com_parcelamento!M:M,Conciliacao!A685)*(-1)</f>
        <v/>
      </c>
      <c r="L685" s="4">
        <f>SUMIFS(df_mutuos!N:N,df_mutuos!B:B,Conciliacao!A685)*(-1)</f>
        <v/>
      </c>
      <c r="M685" s="8">
        <f>SUMIFS(df_bloqueios_judiciais!G:G,df_bloqueios_judiciais!D:D,Conciliacao!A685,df_bloqueios_judiciais!G:G,"&lt;0")</f>
        <v/>
      </c>
      <c r="N685" s="10">
        <f>SUMIFS(df_extratos!I:I,df_extratos!F:F,"&gt;="&amp;Conciliacao!BE685,df_extratos!F:F,"&lt;"&amp;Conciliacao!BE685+1,df_extratos!G:G,"DEBITO")
+SUMIFS(df_extratos!I:I,df_extratos!F:F,"&gt;="&amp;Conciliacao!A685, df_extratos!F:F,"&lt;"&amp;Conciliacao!A685+1, df_extratos!G:G,"DEBITO")
+SUMIFS(df_extratos!I:I,df_extratos!F:F,"&gt;="&amp;Conciliacao!BF685,df_extratos!F:F,"&lt;"&amp;Conciliacao!BF685+1,df_extratos!G:G,"DEBITO")
+SUMIFS(df_extratos!I:I,df_extratos!F:F,"&gt;="&amp;Conciliacao!BG685,df_extratos!F:F,"&lt;"&amp;Conciliacao!BG685+1,df_extratos!G:G,"DEBITO")
+SUMIFS(df_extratos!I:I,df_extratos!F:F,"&gt;="&amp;Conciliacao!BH685,df_extratos!F:F,"&lt;"&amp;Conciliacao!BH685+1,df_extratos!G:G,"DEBITO")</f>
        <v/>
      </c>
      <c r="O685" s="11">
        <f>N685-SUM(J685:M685)</f>
        <v/>
      </c>
      <c r="P685" s="25">
        <f>SUMIFS(df_ajustes_conciliaco!D:D,df_ajustes_conciliaco!C:C,Conciliacao!A685)</f>
        <v/>
      </c>
      <c r="Q685" s="22">
        <f>O685+I685-P685</f>
        <v/>
      </c>
    </row>
    <row r="686">
      <c r="A686" s="5">
        <f>A685+1</f>
        <v/>
      </c>
      <c r="B686" s="3">
        <f>-SUMIFS(df_extrato_zig!G:G,df_extrato_zig!E:E,Conciliacao!A686,df_extrato_zig!D:D,"Saque")-SUMIFS(df_extrato_zig!G:G,df_extrato_zig!E:E,Conciliacao!A686,df_extrato_zig!D:D,"Antecipação")</f>
        <v/>
      </c>
      <c r="C686" s="3">
        <f>SUMIFS(df_extrato_zig!E:E,df_extrato_zig!L:L,Conciliacao!A686,df_extrato_zig!F:F,"DINHEIRO")</f>
        <v/>
      </c>
      <c r="D686" s="3">
        <f>SUMIFS(view_parc_agrup!H:H,view_parc_agrup!G:G,Conciliacao!A686)</f>
        <v/>
      </c>
      <c r="E686" s="3">
        <f>SUMIFS(df_eventos!F:F,df_eventos!H:H,Conciliacao!A686)</f>
        <v/>
      </c>
      <c r="F686" s="3">
        <f>SUMIFS(df_mutuos!M:M,df_mutuos!B:B,Conciliacao!A686)</f>
        <v/>
      </c>
      <c r="G686" s="6">
        <f>SUMIFS(df_bloqueios_judiciais!G:G,df_bloqueios_judiciais!D:D,Conciliacao!A686,df_bloqueios_judiciais!G:G,"&gt;0")</f>
        <v/>
      </c>
      <c r="H686" s="7">
        <f>SUMIFS(df_extratos!I:I,df_extratos!F:F,"&gt;="&amp;Conciliacao!BE686,df_extratos!F:F,"&lt;"&amp;Conciliacao!BE686+1,df_extratos!G:G,"CREDITO")
+SUMIFS(df_extratos!I:I,df_extratos!F:F,"&gt;="&amp;Conciliacao!A686, df_extratos!F:F,"&lt;"&amp;Conciliacao!A686+1, df_extratos!G:G,"CREDITO")
+SUMIFS(df_extratos!I:I,df_extratos!F:F,"&gt;="&amp;Conciliacao!BF686,df_extratos!F:F,"&lt;"&amp;Conciliacao!BF686+1,df_extratos!G:G,"CREDITO")
+SUMIFS(df_extratos!I:I,df_extratos!F:F,"&gt;="&amp;Conciliacao!BG686,df_extratos!F:F,"&lt;"&amp;Conciliacao!BG686+1,df_extratos!G:G,"CREDITO")
+SUMIFS(df_extratos!I:I,df_extratos!F:F,"&gt;="&amp;Conciliacao!BH686,df_extratos!F:F,"&lt;"&amp;Conciliacao!BH686+1,df_extratos!G:G,"CREDITO")</f>
        <v/>
      </c>
      <c r="I686" s="9">
        <f>H686-SUM(B686:G686)</f>
        <v/>
      </c>
      <c r="J686" s="4">
        <f>SUMIFS(df_blueme_sem_parcelamento!E:E,df_blueme_sem_parcelamento!H:H,Conciliacao!A686)*(-1)</f>
        <v/>
      </c>
      <c r="K686" s="4">
        <f>SUMIFS(df_blueme_com_parcelamento!J:J,df_blueme_com_parcelamento!M:M,Conciliacao!A686)*(-1)</f>
        <v/>
      </c>
      <c r="L686" s="4">
        <f>SUMIFS(df_mutuos!N:N,df_mutuos!B:B,Conciliacao!A686)*(-1)</f>
        <v/>
      </c>
      <c r="M686" s="8">
        <f>SUMIFS(df_bloqueios_judiciais!G:G,df_bloqueios_judiciais!D:D,Conciliacao!A686,df_bloqueios_judiciais!G:G,"&lt;0")</f>
        <v/>
      </c>
      <c r="N686" s="10">
        <f>SUMIFS(df_extratos!I:I,df_extratos!F:F,"&gt;="&amp;Conciliacao!BE686,df_extratos!F:F,"&lt;"&amp;Conciliacao!BE686+1,df_extratos!G:G,"DEBITO")
+SUMIFS(df_extratos!I:I,df_extratos!F:F,"&gt;="&amp;Conciliacao!A686, df_extratos!F:F,"&lt;"&amp;Conciliacao!A686+1, df_extratos!G:G,"DEBITO")
+SUMIFS(df_extratos!I:I,df_extratos!F:F,"&gt;="&amp;Conciliacao!BF686,df_extratos!F:F,"&lt;"&amp;Conciliacao!BF686+1,df_extratos!G:G,"DEBITO")
+SUMIFS(df_extratos!I:I,df_extratos!F:F,"&gt;="&amp;Conciliacao!BG686,df_extratos!F:F,"&lt;"&amp;Conciliacao!BG686+1,df_extratos!G:G,"DEBITO")
+SUMIFS(df_extratos!I:I,df_extratos!F:F,"&gt;="&amp;Conciliacao!BH686,df_extratos!F:F,"&lt;"&amp;Conciliacao!BH686+1,df_extratos!G:G,"DEBITO")</f>
        <v/>
      </c>
      <c r="O686" s="11">
        <f>N686-SUM(J686:M686)</f>
        <v/>
      </c>
      <c r="P686" s="25">
        <f>SUMIFS(df_ajustes_conciliaco!D:D,df_ajustes_conciliaco!C:C,Conciliacao!A686)</f>
        <v/>
      </c>
      <c r="Q686" s="22">
        <f>O686+I686-P686</f>
        <v/>
      </c>
    </row>
    <row r="687">
      <c r="A687" s="5">
        <f>A686+1</f>
        <v/>
      </c>
      <c r="B687" s="3">
        <f>-SUMIFS(df_extrato_zig!G:G,df_extrato_zig!E:E,Conciliacao!A687,df_extrato_zig!D:D,"Saque")-SUMIFS(df_extrato_zig!G:G,df_extrato_zig!E:E,Conciliacao!A687,df_extrato_zig!D:D,"Antecipação")</f>
        <v/>
      </c>
      <c r="C687" s="3">
        <f>SUMIFS(df_extrato_zig!E:E,df_extrato_zig!L:L,Conciliacao!A687,df_extrato_zig!F:F,"DINHEIRO")</f>
        <v/>
      </c>
      <c r="D687" s="3">
        <f>SUMIFS(view_parc_agrup!H:H,view_parc_agrup!G:G,Conciliacao!A687)</f>
        <v/>
      </c>
      <c r="E687" s="3">
        <f>SUMIFS(df_eventos!F:F,df_eventos!H:H,Conciliacao!A687)</f>
        <v/>
      </c>
      <c r="F687" s="3">
        <f>SUMIFS(df_mutuos!M:M,df_mutuos!B:B,Conciliacao!A687)</f>
        <v/>
      </c>
      <c r="G687" s="6">
        <f>SUMIFS(df_bloqueios_judiciais!G:G,df_bloqueios_judiciais!D:D,Conciliacao!A687,df_bloqueios_judiciais!G:G,"&gt;0")</f>
        <v/>
      </c>
      <c r="H687" s="7">
        <f>SUMIFS(df_extratos!I:I,df_extratos!F:F,"&gt;="&amp;Conciliacao!BE687,df_extratos!F:F,"&lt;"&amp;Conciliacao!BE687+1,df_extratos!G:G,"CREDITO")
+SUMIFS(df_extratos!I:I,df_extratos!F:F,"&gt;="&amp;Conciliacao!A687, df_extratos!F:F,"&lt;"&amp;Conciliacao!A687+1, df_extratos!G:G,"CREDITO")
+SUMIFS(df_extratos!I:I,df_extratos!F:F,"&gt;="&amp;Conciliacao!BF687,df_extratos!F:F,"&lt;"&amp;Conciliacao!BF687+1,df_extratos!G:G,"CREDITO")
+SUMIFS(df_extratos!I:I,df_extratos!F:F,"&gt;="&amp;Conciliacao!BG687,df_extratos!F:F,"&lt;"&amp;Conciliacao!BG687+1,df_extratos!G:G,"CREDITO")
+SUMIFS(df_extratos!I:I,df_extratos!F:F,"&gt;="&amp;Conciliacao!BH687,df_extratos!F:F,"&lt;"&amp;Conciliacao!BH687+1,df_extratos!G:G,"CREDITO")</f>
        <v/>
      </c>
      <c r="I687" s="9">
        <f>H687-SUM(B687:G687)</f>
        <v/>
      </c>
      <c r="J687" s="4">
        <f>SUMIFS(df_blueme_sem_parcelamento!E:E,df_blueme_sem_parcelamento!H:H,Conciliacao!A687)*(-1)</f>
        <v/>
      </c>
      <c r="K687" s="4">
        <f>SUMIFS(df_blueme_com_parcelamento!J:J,df_blueme_com_parcelamento!M:M,Conciliacao!A687)*(-1)</f>
        <v/>
      </c>
      <c r="L687" s="4">
        <f>SUMIFS(df_mutuos!N:N,df_mutuos!B:B,Conciliacao!A687)*(-1)</f>
        <v/>
      </c>
      <c r="M687" s="8">
        <f>SUMIFS(df_bloqueios_judiciais!G:G,df_bloqueios_judiciais!D:D,Conciliacao!A687,df_bloqueios_judiciais!G:G,"&lt;0")</f>
        <v/>
      </c>
      <c r="N687" s="10">
        <f>SUMIFS(df_extratos!I:I,df_extratos!F:F,"&gt;="&amp;Conciliacao!BE687,df_extratos!F:F,"&lt;"&amp;Conciliacao!BE687+1,df_extratos!G:G,"DEBITO")
+SUMIFS(df_extratos!I:I,df_extratos!F:F,"&gt;="&amp;Conciliacao!A687, df_extratos!F:F,"&lt;"&amp;Conciliacao!A687+1, df_extratos!G:G,"DEBITO")
+SUMIFS(df_extratos!I:I,df_extratos!F:F,"&gt;="&amp;Conciliacao!BF687,df_extratos!F:F,"&lt;"&amp;Conciliacao!BF687+1,df_extratos!G:G,"DEBITO")
+SUMIFS(df_extratos!I:I,df_extratos!F:F,"&gt;="&amp;Conciliacao!BG687,df_extratos!F:F,"&lt;"&amp;Conciliacao!BG687+1,df_extratos!G:G,"DEBITO")
+SUMIFS(df_extratos!I:I,df_extratos!F:F,"&gt;="&amp;Conciliacao!BH687,df_extratos!F:F,"&lt;"&amp;Conciliacao!BH687+1,df_extratos!G:G,"DEBITO")</f>
        <v/>
      </c>
      <c r="O687" s="11">
        <f>N687-SUM(J687:M687)</f>
        <v/>
      </c>
      <c r="P687" s="25">
        <f>SUMIFS(df_ajustes_conciliaco!D:D,df_ajustes_conciliaco!C:C,Conciliacao!A687)</f>
        <v/>
      </c>
      <c r="Q687" s="22">
        <f>O687+I687-P687</f>
        <v/>
      </c>
    </row>
    <row r="688">
      <c r="A688" s="5">
        <f>A687+1</f>
        <v/>
      </c>
      <c r="B688" s="3">
        <f>-SUMIFS(df_extrato_zig!G:G,df_extrato_zig!E:E,Conciliacao!A688,df_extrato_zig!D:D,"Saque")-SUMIFS(df_extrato_zig!G:G,df_extrato_zig!E:E,Conciliacao!A688,df_extrato_zig!D:D,"Antecipação")</f>
        <v/>
      </c>
      <c r="C688" s="3">
        <f>SUMIFS(df_extrato_zig!E:E,df_extrato_zig!L:L,Conciliacao!A688,df_extrato_zig!F:F,"DINHEIRO")</f>
        <v/>
      </c>
      <c r="D688" s="3">
        <f>SUMIFS(view_parc_agrup!H:H,view_parc_agrup!G:G,Conciliacao!A688)</f>
        <v/>
      </c>
      <c r="E688" s="3">
        <f>SUMIFS(df_eventos!F:F,df_eventos!H:H,Conciliacao!A688)</f>
        <v/>
      </c>
      <c r="F688" s="3">
        <f>SUMIFS(df_mutuos!M:M,df_mutuos!B:B,Conciliacao!A688)</f>
        <v/>
      </c>
      <c r="G688" s="6">
        <f>SUMIFS(df_bloqueios_judiciais!G:G,df_bloqueios_judiciais!D:D,Conciliacao!A688,df_bloqueios_judiciais!G:G,"&gt;0")</f>
        <v/>
      </c>
      <c r="H688" s="7">
        <f>SUMIFS(df_extratos!I:I,df_extratos!F:F,"&gt;="&amp;Conciliacao!BE688,df_extratos!F:F,"&lt;"&amp;Conciliacao!BE688+1,df_extratos!G:G,"CREDITO")
+SUMIFS(df_extratos!I:I,df_extratos!F:F,"&gt;="&amp;Conciliacao!A688, df_extratos!F:F,"&lt;"&amp;Conciliacao!A688+1, df_extratos!G:G,"CREDITO")
+SUMIFS(df_extratos!I:I,df_extratos!F:F,"&gt;="&amp;Conciliacao!BF688,df_extratos!F:F,"&lt;"&amp;Conciliacao!BF688+1,df_extratos!G:G,"CREDITO")
+SUMIFS(df_extratos!I:I,df_extratos!F:F,"&gt;="&amp;Conciliacao!BG688,df_extratos!F:F,"&lt;"&amp;Conciliacao!BG688+1,df_extratos!G:G,"CREDITO")
+SUMIFS(df_extratos!I:I,df_extratos!F:F,"&gt;="&amp;Conciliacao!BH688,df_extratos!F:F,"&lt;"&amp;Conciliacao!BH688+1,df_extratos!G:G,"CREDITO")</f>
        <v/>
      </c>
      <c r="I688" s="9">
        <f>H688-SUM(B688:G688)</f>
        <v/>
      </c>
      <c r="J688" s="4">
        <f>SUMIFS(df_blueme_sem_parcelamento!E:E,df_blueme_sem_parcelamento!H:H,Conciliacao!A688)*(-1)</f>
        <v/>
      </c>
      <c r="K688" s="4">
        <f>SUMIFS(df_blueme_com_parcelamento!J:J,df_blueme_com_parcelamento!M:M,Conciliacao!A688)*(-1)</f>
        <v/>
      </c>
      <c r="L688" s="4">
        <f>SUMIFS(df_mutuos!N:N,df_mutuos!B:B,Conciliacao!A688)*(-1)</f>
        <v/>
      </c>
      <c r="M688" s="8">
        <f>SUMIFS(df_bloqueios_judiciais!G:G,df_bloqueios_judiciais!D:D,Conciliacao!A688,df_bloqueios_judiciais!G:G,"&lt;0")</f>
        <v/>
      </c>
      <c r="N688" s="10">
        <f>SUMIFS(df_extratos!I:I,df_extratos!F:F,"&gt;="&amp;Conciliacao!BE688,df_extratos!F:F,"&lt;"&amp;Conciliacao!BE688+1,df_extratos!G:G,"DEBITO")
+SUMIFS(df_extratos!I:I,df_extratos!F:F,"&gt;="&amp;Conciliacao!A688, df_extratos!F:F,"&lt;"&amp;Conciliacao!A688+1, df_extratos!G:G,"DEBITO")
+SUMIFS(df_extratos!I:I,df_extratos!F:F,"&gt;="&amp;Conciliacao!BF688,df_extratos!F:F,"&lt;"&amp;Conciliacao!BF688+1,df_extratos!G:G,"DEBITO")
+SUMIFS(df_extratos!I:I,df_extratos!F:F,"&gt;="&amp;Conciliacao!BG688,df_extratos!F:F,"&lt;"&amp;Conciliacao!BG688+1,df_extratos!G:G,"DEBITO")
+SUMIFS(df_extratos!I:I,df_extratos!F:F,"&gt;="&amp;Conciliacao!BH688,df_extratos!F:F,"&lt;"&amp;Conciliacao!BH688+1,df_extratos!G:G,"DEBITO")</f>
        <v/>
      </c>
      <c r="O688" s="11">
        <f>N688-SUM(J688:M688)</f>
        <v/>
      </c>
      <c r="P688" s="25">
        <f>SUMIFS(df_ajustes_conciliaco!D:D,df_ajustes_conciliaco!C:C,Conciliacao!A688)</f>
        <v/>
      </c>
      <c r="Q688" s="22">
        <f>O688+I688-P688</f>
        <v/>
      </c>
    </row>
    <row r="689">
      <c r="A689" s="5">
        <f>A688+1</f>
        <v/>
      </c>
      <c r="B689" s="3">
        <f>-SUMIFS(df_extrato_zig!G:G,df_extrato_zig!E:E,Conciliacao!A689,df_extrato_zig!D:D,"Saque")-SUMIFS(df_extrato_zig!G:G,df_extrato_zig!E:E,Conciliacao!A689,df_extrato_zig!D:D,"Antecipação")</f>
        <v/>
      </c>
      <c r="C689" s="3">
        <f>SUMIFS(df_extrato_zig!E:E,df_extrato_zig!L:L,Conciliacao!A689,df_extrato_zig!F:F,"DINHEIRO")</f>
        <v/>
      </c>
      <c r="D689" s="3">
        <f>SUMIFS(view_parc_agrup!H:H,view_parc_agrup!G:G,Conciliacao!A689)</f>
        <v/>
      </c>
      <c r="E689" s="3">
        <f>SUMIFS(df_eventos!F:F,df_eventos!H:H,Conciliacao!A689)</f>
        <v/>
      </c>
      <c r="F689" s="3">
        <f>SUMIFS(df_mutuos!M:M,df_mutuos!B:B,Conciliacao!A689)</f>
        <v/>
      </c>
      <c r="G689" s="6">
        <f>SUMIFS(df_bloqueios_judiciais!G:G,df_bloqueios_judiciais!D:D,Conciliacao!A689,df_bloqueios_judiciais!G:G,"&gt;0")</f>
        <v/>
      </c>
      <c r="H689" s="7">
        <f>SUMIFS(df_extratos!I:I,df_extratos!F:F,"&gt;="&amp;Conciliacao!BE689,df_extratos!F:F,"&lt;"&amp;Conciliacao!BE689+1,df_extratos!G:G,"CREDITO")
+SUMIFS(df_extratos!I:I,df_extratos!F:F,"&gt;="&amp;Conciliacao!A689, df_extratos!F:F,"&lt;"&amp;Conciliacao!A689+1, df_extratos!G:G,"CREDITO")
+SUMIFS(df_extratos!I:I,df_extratos!F:F,"&gt;="&amp;Conciliacao!BF689,df_extratos!F:F,"&lt;"&amp;Conciliacao!BF689+1,df_extratos!G:G,"CREDITO")
+SUMIFS(df_extratos!I:I,df_extratos!F:F,"&gt;="&amp;Conciliacao!BG689,df_extratos!F:F,"&lt;"&amp;Conciliacao!BG689+1,df_extratos!G:G,"CREDITO")
+SUMIFS(df_extratos!I:I,df_extratos!F:F,"&gt;="&amp;Conciliacao!BH689,df_extratos!F:F,"&lt;"&amp;Conciliacao!BH689+1,df_extratos!G:G,"CREDITO")</f>
        <v/>
      </c>
      <c r="I689" s="9">
        <f>H689-SUM(B689:G689)</f>
        <v/>
      </c>
      <c r="J689" s="4">
        <f>SUMIFS(df_blueme_sem_parcelamento!E:E,df_blueme_sem_parcelamento!H:H,Conciliacao!A689)*(-1)</f>
        <v/>
      </c>
      <c r="K689" s="4">
        <f>SUMIFS(df_blueme_com_parcelamento!J:J,df_blueme_com_parcelamento!M:M,Conciliacao!A689)*(-1)</f>
        <v/>
      </c>
      <c r="L689" s="4">
        <f>SUMIFS(df_mutuos!N:N,df_mutuos!B:B,Conciliacao!A689)*(-1)</f>
        <v/>
      </c>
      <c r="M689" s="8">
        <f>SUMIFS(df_bloqueios_judiciais!G:G,df_bloqueios_judiciais!D:D,Conciliacao!A689,df_bloqueios_judiciais!G:G,"&lt;0")</f>
        <v/>
      </c>
      <c r="N689" s="10">
        <f>SUMIFS(df_extratos!I:I,df_extratos!F:F,"&gt;="&amp;Conciliacao!BE689,df_extratos!F:F,"&lt;"&amp;Conciliacao!BE689+1,df_extratos!G:G,"DEBITO")
+SUMIFS(df_extratos!I:I,df_extratos!F:F,"&gt;="&amp;Conciliacao!A689, df_extratos!F:F,"&lt;"&amp;Conciliacao!A689+1, df_extratos!G:G,"DEBITO")
+SUMIFS(df_extratos!I:I,df_extratos!F:F,"&gt;="&amp;Conciliacao!BF689,df_extratos!F:F,"&lt;"&amp;Conciliacao!BF689+1,df_extratos!G:G,"DEBITO")
+SUMIFS(df_extratos!I:I,df_extratos!F:F,"&gt;="&amp;Conciliacao!BG689,df_extratos!F:F,"&lt;"&amp;Conciliacao!BG689+1,df_extratos!G:G,"DEBITO")
+SUMIFS(df_extratos!I:I,df_extratos!F:F,"&gt;="&amp;Conciliacao!BH689,df_extratos!F:F,"&lt;"&amp;Conciliacao!BH689+1,df_extratos!G:G,"DEBITO")</f>
        <v/>
      </c>
      <c r="O689" s="11">
        <f>N689-SUM(J689:M689)</f>
        <v/>
      </c>
      <c r="P689" s="25">
        <f>SUMIFS(df_ajustes_conciliaco!D:D,df_ajustes_conciliaco!C:C,Conciliacao!A689)</f>
        <v/>
      </c>
      <c r="Q689" s="22">
        <f>O689+I689-P689</f>
        <v/>
      </c>
    </row>
    <row r="690">
      <c r="A690" s="5">
        <f>A689+1</f>
        <v/>
      </c>
      <c r="B690" s="3">
        <f>-SUMIFS(df_extrato_zig!G:G,df_extrato_zig!E:E,Conciliacao!A690,df_extrato_zig!D:D,"Saque")-SUMIFS(df_extrato_zig!G:G,df_extrato_zig!E:E,Conciliacao!A690,df_extrato_zig!D:D,"Antecipação")</f>
        <v/>
      </c>
      <c r="C690" s="3">
        <f>SUMIFS(df_extrato_zig!E:E,df_extrato_zig!L:L,Conciliacao!A690,df_extrato_zig!F:F,"DINHEIRO")</f>
        <v/>
      </c>
      <c r="D690" s="3">
        <f>SUMIFS(view_parc_agrup!H:H,view_parc_agrup!G:G,Conciliacao!A690)</f>
        <v/>
      </c>
      <c r="E690" s="3">
        <f>SUMIFS(df_eventos!F:F,df_eventos!H:H,Conciliacao!A690)</f>
        <v/>
      </c>
      <c r="F690" s="3">
        <f>SUMIFS(df_mutuos!M:M,df_mutuos!B:B,Conciliacao!A690)</f>
        <v/>
      </c>
      <c r="G690" s="6">
        <f>SUMIFS(df_bloqueios_judiciais!G:G,df_bloqueios_judiciais!D:D,Conciliacao!A690,df_bloqueios_judiciais!G:G,"&gt;0")</f>
        <v/>
      </c>
      <c r="H690" s="7">
        <f>SUMIFS(df_extratos!I:I,df_extratos!F:F,"&gt;="&amp;Conciliacao!BE690,df_extratos!F:F,"&lt;"&amp;Conciliacao!BE690+1,df_extratos!G:G,"CREDITO")
+SUMIFS(df_extratos!I:I,df_extratos!F:F,"&gt;="&amp;Conciliacao!A690, df_extratos!F:F,"&lt;"&amp;Conciliacao!A690+1, df_extratos!G:G,"CREDITO")
+SUMIFS(df_extratos!I:I,df_extratos!F:F,"&gt;="&amp;Conciliacao!BF690,df_extratos!F:F,"&lt;"&amp;Conciliacao!BF690+1,df_extratos!G:G,"CREDITO")
+SUMIFS(df_extratos!I:I,df_extratos!F:F,"&gt;="&amp;Conciliacao!BG690,df_extratos!F:F,"&lt;"&amp;Conciliacao!BG690+1,df_extratos!G:G,"CREDITO")
+SUMIFS(df_extratos!I:I,df_extratos!F:F,"&gt;="&amp;Conciliacao!BH690,df_extratos!F:F,"&lt;"&amp;Conciliacao!BH690+1,df_extratos!G:G,"CREDITO")</f>
        <v/>
      </c>
      <c r="I690" s="9">
        <f>H690-SUM(B690:G690)</f>
        <v/>
      </c>
      <c r="J690" s="4">
        <f>SUMIFS(df_blueme_sem_parcelamento!E:E,df_blueme_sem_parcelamento!H:H,Conciliacao!A690)*(-1)</f>
        <v/>
      </c>
      <c r="K690" s="4">
        <f>SUMIFS(df_blueme_com_parcelamento!J:J,df_blueme_com_parcelamento!M:M,Conciliacao!A690)*(-1)</f>
        <v/>
      </c>
      <c r="L690" s="4">
        <f>SUMIFS(df_mutuos!N:N,df_mutuos!B:B,Conciliacao!A690)*(-1)</f>
        <v/>
      </c>
      <c r="M690" s="8">
        <f>SUMIFS(df_bloqueios_judiciais!G:G,df_bloqueios_judiciais!D:D,Conciliacao!A690,df_bloqueios_judiciais!G:G,"&lt;0")</f>
        <v/>
      </c>
      <c r="N690" s="10">
        <f>SUMIFS(df_extratos!I:I,df_extratos!F:F,"&gt;="&amp;Conciliacao!BE690,df_extratos!F:F,"&lt;"&amp;Conciliacao!BE690+1,df_extratos!G:G,"DEBITO")
+SUMIFS(df_extratos!I:I,df_extratos!F:F,"&gt;="&amp;Conciliacao!A690, df_extratos!F:F,"&lt;"&amp;Conciliacao!A690+1, df_extratos!G:G,"DEBITO")
+SUMIFS(df_extratos!I:I,df_extratos!F:F,"&gt;="&amp;Conciliacao!BF690,df_extratos!F:F,"&lt;"&amp;Conciliacao!BF690+1,df_extratos!G:G,"DEBITO")
+SUMIFS(df_extratos!I:I,df_extratos!F:F,"&gt;="&amp;Conciliacao!BG690,df_extratos!F:F,"&lt;"&amp;Conciliacao!BG690+1,df_extratos!G:G,"DEBITO")
+SUMIFS(df_extratos!I:I,df_extratos!F:F,"&gt;="&amp;Conciliacao!BH690,df_extratos!F:F,"&lt;"&amp;Conciliacao!BH690+1,df_extratos!G:G,"DEBITO")</f>
        <v/>
      </c>
      <c r="O690" s="11">
        <f>N690-SUM(J690:M690)</f>
        <v/>
      </c>
      <c r="P690" s="25">
        <f>SUMIFS(df_ajustes_conciliaco!D:D,df_ajustes_conciliaco!C:C,Conciliacao!A690)</f>
        <v/>
      </c>
      <c r="Q690" s="22">
        <f>O690+I690-P690</f>
        <v/>
      </c>
    </row>
    <row r="691">
      <c r="A691" s="5">
        <f>A690+1</f>
        <v/>
      </c>
      <c r="B691" s="3">
        <f>-SUMIFS(df_extrato_zig!G:G,df_extrato_zig!E:E,Conciliacao!A691,df_extrato_zig!D:D,"Saque")-SUMIFS(df_extrato_zig!G:G,df_extrato_zig!E:E,Conciliacao!A691,df_extrato_zig!D:D,"Antecipação")</f>
        <v/>
      </c>
      <c r="C691" s="3">
        <f>SUMIFS(df_extrato_zig!E:E,df_extrato_zig!L:L,Conciliacao!A691,df_extrato_zig!F:F,"DINHEIRO")</f>
        <v/>
      </c>
      <c r="D691" s="3">
        <f>SUMIFS(view_parc_agrup!H:H,view_parc_agrup!G:G,Conciliacao!A691)</f>
        <v/>
      </c>
      <c r="E691" s="3">
        <f>SUMIFS(df_eventos!F:F,df_eventos!H:H,Conciliacao!A691)</f>
        <v/>
      </c>
      <c r="F691" s="3">
        <f>SUMIFS(df_mutuos!M:M,df_mutuos!B:B,Conciliacao!A691)</f>
        <v/>
      </c>
      <c r="G691" s="6">
        <f>SUMIFS(df_bloqueios_judiciais!G:G,df_bloqueios_judiciais!D:D,Conciliacao!A691,df_bloqueios_judiciais!G:G,"&gt;0")</f>
        <v/>
      </c>
      <c r="H691" s="7">
        <f>SUMIFS(df_extratos!I:I,df_extratos!F:F,"&gt;="&amp;Conciliacao!BE691,df_extratos!F:F,"&lt;"&amp;Conciliacao!BE691+1,df_extratos!G:G,"CREDITO")
+SUMIFS(df_extratos!I:I,df_extratos!F:F,"&gt;="&amp;Conciliacao!A691, df_extratos!F:F,"&lt;"&amp;Conciliacao!A691+1, df_extratos!G:G,"CREDITO")
+SUMIFS(df_extratos!I:I,df_extratos!F:F,"&gt;="&amp;Conciliacao!BF691,df_extratos!F:F,"&lt;"&amp;Conciliacao!BF691+1,df_extratos!G:G,"CREDITO")
+SUMIFS(df_extratos!I:I,df_extratos!F:F,"&gt;="&amp;Conciliacao!BG691,df_extratos!F:F,"&lt;"&amp;Conciliacao!BG691+1,df_extratos!G:G,"CREDITO")
+SUMIFS(df_extratos!I:I,df_extratos!F:F,"&gt;="&amp;Conciliacao!BH691,df_extratos!F:F,"&lt;"&amp;Conciliacao!BH691+1,df_extratos!G:G,"CREDITO")</f>
        <v/>
      </c>
      <c r="I691" s="9">
        <f>H691-SUM(B691:G691)</f>
        <v/>
      </c>
      <c r="J691" s="4">
        <f>SUMIFS(df_blueme_sem_parcelamento!E:E,df_blueme_sem_parcelamento!H:H,Conciliacao!A691)*(-1)</f>
        <v/>
      </c>
      <c r="K691" s="4">
        <f>SUMIFS(df_blueme_com_parcelamento!J:J,df_blueme_com_parcelamento!M:M,Conciliacao!A691)*(-1)</f>
        <v/>
      </c>
      <c r="L691" s="4">
        <f>SUMIFS(df_mutuos!N:N,df_mutuos!B:B,Conciliacao!A691)*(-1)</f>
        <v/>
      </c>
      <c r="M691" s="8">
        <f>SUMIFS(df_bloqueios_judiciais!G:G,df_bloqueios_judiciais!D:D,Conciliacao!A691,df_bloqueios_judiciais!G:G,"&lt;0")</f>
        <v/>
      </c>
      <c r="N691" s="10">
        <f>SUMIFS(df_extratos!I:I,df_extratos!F:F,"&gt;="&amp;Conciliacao!BE691,df_extratos!F:F,"&lt;"&amp;Conciliacao!BE691+1,df_extratos!G:G,"DEBITO")
+SUMIFS(df_extratos!I:I,df_extratos!F:F,"&gt;="&amp;Conciliacao!A691, df_extratos!F:F,"&lt;"&amp;Conciliacao!A691+1, df_extratos!G:G,"DEBITO")
+SUMIFS(df_extratos!I:I,df_extratos!F:F,"&gt;="&amp;Conciliacao!BF691,df_extratos!F:F,"&lt;"&amp;Conciliacao!BF691+1,df_extratos!G:G,"DEBITO")
+SUMIFS(df_extratos!I:I,df_extratos!F:F,"&gt;="&amp;Conciliacao!BG691,df_extratos!F:F,"&lt;"&amp;Conciliacao!BG691+1,df_extratos!G:G,"DEBITO")
+SUMIFS(df_extratos!I:I,df_extratos!F:F,"&gt;="&amp;Conciliacao!BH691,df_extratos!F:F,"&lt;"&amp;Conciliacao!BH691+1,df_extratos!G:G,"DEBITO")</f>
        <v/>
      </c>
      <c r="O691" s="11">
        <f>N691-SUM(J691:M691)</f>
        <v/>
      </c>
      <c r="P691" s="25">
        <f>SUMIFS(df_ajustes_conciliaco!D:D,df_ajustes_conciliaco!C:C,Conciliacao!A691)</f>
        <v/>
      </c>
      <c r="Q691" s="22">
        <f>O691+I691-P691</f>
        <v/>
      </c>
    </row>
    <row r="692">
      <c r="A692" s="5">
        <f>A691+1</f>
        <v/>
      </c>
      <c r="B692" s="3">
        <f>-SUMIFS(df_extrato_zig!G:G,df_extrato_zig!E:E,Conciliacao!A692,df_extrato_zig!D:D,"Saque")-SUMIFS(df_extrato_zig!G:G,df_extrato_zig!E:E,Conciliacao!A692,df_extrato_zig!D:D,"Antecipação")</f>
        <v/>
      </c>
      <c r="C692" s="3">
        <f>SUMIFS(df_extrato_zig!E:E,df_extrato_zig!L:L,Conciliacao!A692,df_extrato_zig!F:F,"DINHEIRO")</f>
        <v/>
      </c>
      <c r="D692" s="3">
        <f>SUMIFS(view_parc_agrup!H:H,view_parc_agrup!G:G,Conciliacao!A692)</f>
        <v/>
      </c>
      <c r="E692" s="3">
        <f>SUMIFS(df_eventos!F:F,df_eventos!H:H,Conciliacao!A692)</f>
        <v/>
      </c>
      <c r="F692" s="3">
        <f>SUMIFS(df_mutuos!M:M,df_mutuos!B:B,Conciliacao!A692)</f>
        <v/>
      </c>
      <c r="G692" s="6">
        <f>SUMIFS(df_bloqueios_judiciais!G:G,df_bloqueios_judiciais!D:D,Conciliacao!A692,df_bloqueios_judiciais!G:G,"&gt;0")</f>
        <v/>
      </c>
      <c r="H692" s="7">
        <f>SUMIFS(df_extratos!I:I,df_extratos!F:F,"&gt;="&amp;Conciliacao!BE692,df_extratos!F:F,"&lt;"&amp;Conciliacao!BE692+1,df_extratos!G:G,"CREDITO")
+SUMIFS(df_extratos!I:I,df_extratos!F:F,"&gt;="&amp;Conciliacao!A692, df_extratos!F:F,"&lt;"&amp;Conciliacao!A692+1, df_extratos!G:G,"CREDITO")
+SUMIFS(df_extratos!I:I,df_extratos!F:F,"&gt;="&amp;Conciliacao!BF692,df_extratos!F:F,"&lt;"&amp;Conciliacao!BF692+1,df_extratos!G:G,"CREDITO")
+SUMIFS(df_extratos!I:I,df_extratos!F:F,"&gt;="&amp;Conciliacao!BG692,df_extratos!F:F,"&lt;"&amp;Conciliacao!BG692+1,df_extratos!G:G,"CREDITO")
+SUMIFS(df_extratos!I:I,df_extratos!F:F,"&gt;="&amp;Conciliacao!BH692,df_extratos!F:F,"&lt;"&amp;Conciliacao!BH692+1,df_extratos!G:G,"CREDITO")</f>
        <v/>
      </c>
      <c r="I692" s="9">
        <f>H692-SUM(B692:G692)</f>
        <v/>
      </c>
      <c r="J692" s="4">
        <f>SUMIFS(df_blueme_sem_parcelamento!E:E,df_blueme_sem_parcelamento!H:H,Conciliacao!A692)*(-1)</f>
        <v/>
      </c>
      <c r="K692" s="4">
        <f>SUMIFS(df_blueme_com_parcelamento!J:J,df_blueme_com_parcelamento!M:M,Conciliacao!A692)*(-1)</f>
        <v/>
      </c>
      <c r="L692" s="4">
        <f>SUMIFS(df_mutuos!N:N,df_mutuos!B:B,Conciliacao!A692)*(-1)</f>
        <v/>
      </c>
      <c r="M692" s="8">
        <f>SUMIFS(df_bloqueios_judiciais!G:G,df_bloqueios_judiciais!D:D,Conciliacao!A692,df_bloqueios_judiciais!G:G,"&lt;0")</f>
        <v/>
      </c>
      <c r="N692" s="10">
        <f>SUMIFS(df_extratos!I:I,df_extratos!F:F,"&gt;="&amp;Conciliacao!BE692,df_extratos!F:F,"&lt;"&amp;Conciliacao!BE692+1,df_extratos!G:G,"DEBITO")
+SUMIFS(df_extratos!I:I,df_extratos!F:F,"&gt;="&amp;Conciliacao!A692, df_extratos!F:F,"&lt;"&amp;Conciliacao!A692+1, df_extratos!G:G,"DEBITO")
+SUMIFS(df_extratos!I:I,df_extratos!F:F,"&gt;="&amp;Conciliacao!BF692,df_extratos!F:F,"&lt;"&amp;Conciliacao!BF692+1,df_extratos!G:G,"DEBITO")
+SUMIFS(df_extratos!I:I,df_extratos!F:F,"&gt;="&amp;Conciliacao!BG692,df_extratos!F:F,"&lt;"&amp;Conciliacao!BG692+1,df_extratos!G:G,"DEBITO")
+SUMIFS(df_extratos!I:I,df_extratos!F:F,"&gt;="&amp;Conciliacao!BH692,df_extratos!F:F,"&lt;"&amp;Conciliacao!BH692+1,df_extratos!G:G,"DEBITO")</f>
        <v/>
      </c>
      <c r="O692" s="11">
        <f>N692-SUM(J692:M692)</f>
        <v/>
      </c>
      <c r="P692" s="25">
        <f>SUMIFS(df_ajustes_conciliaco!D:D,df_ajustes_conciliaco!C:C,Conciliacao!A692)</f>
        <v/>
      </c>
      <c r="Q692" s="22">
        <f>O692+I692-P692</f>
        <v/>
      </c>
    </row>
    <row r="693">
      <c r="A693" s="5">
        <f>A692+1</f>
        <v/>
      </c>
      <c r="B693" s="3">
        <f>-SUMIFS(df_extrato_zig!G:G,df_extrato_zig!E:E,Conciliacao!A693,df_extrato_zig!D:D,"Saque")-SUMIFS(df_extrato_zig!G:G,df_extrato_zig!E:E,Conciliacao!A693,df_extrato_zig!D:D,"Antecipação")</f>
        <v/>
      </c>
      <c r="C693" s="3">
        <f>SUMIFS(df_extrato_zig!E:E,df_extrato_zig!L:L,Conciliacao!A693,df_extrato_zig!F:F,"DINHEIRO")</f>
        <v/>
      </c>
      <c r="D693" s="3">
        <f>SUMIFS(view_parc_agrup!H:H,view_parc_agrup!G:G,Conciliacao!A693)</f>
        <v/>
      </c>
      <c r="E693" s="3">
        <f>SUMIFS(df_eventos!F:F,df_eventos!H:H,Conciliacao!A693)</f>
        <v/>
      </c>
      <c r="F693" s="3">
        <f>SUMIFS(df_mutuos!M:M,df_mutuos!B:B,Conciliacao!A693)</f>
        <v/>
      </c>
      <c r="G693" s="6">
        <f>SUMIFS(df_bloqueios_judiciais!G:G,df_bloqueios_judiciais!D:D,Conciliacao!A693,df_bloqueios_judiciais!G:G,"&gt;0")</f>
        <v/>
      </c>
      <c r="H693" s="7">
        <f>SUMIFS(df_extratos!I:I,df_extratos!F:F,"&gt;="&amp;Conciliacao!BE693,df_extratos!F:F,"&lt;"&amp;Conciliacao!BE693+1,df_extratos!G:G,"CREDITO")
+SUMIFS(df_extratos!I:I,df_extratos!F:F,"&gt;="&amp;Conciliacao!A693, df_extratos!F:F,"&lt;"&amp;Conciliacao!A693+1, df_extratos!G:G,"CREDITO")
+SUMIFS(df_extratos!I:I,df_extratos!F:F,"&gt;="&amp;Conciliacao!BF693,df_extratos!F:F,"&lt;"&amp;Conciliacao!BF693+1,df_extratos!G:G,"CREDITO")
+SUMIFS(df_extratos!I:I,df_extratos!F:F,"&gt;="&amp;Conciliacao!BG693,df_extratos!F:F,"&lt;"&amp;Conciliacao!BG693+1,df_extratos!G:G,"CREDITO")
+SUMIFS(df_extratos!I:I,df_extratos!F:F,"&gt;="&amp;Conciliacao!BH693,df_extratos!F:F,"&lt;"&amp;Conciliacao!BH693+1,df_extratos!G:G,"CREDITO")</f>
        <v/>
      </c>
      <c r="I693" s="9">
        <f>H693-SUM(B693:G693)</f>
        <v/>
      </c>
      <c r="J693" s="4">
        <f>SUMIFS(df_blueme_sem_parcelamento!E:E,df_blueme_sem_parcelamento!H:H,Conciliacao!A693)*(-1)</f>
        <v/>
      </c>
      <c r="K693" s="4">
        <f>SUMIFS(df_blueme_com_parcelamento!J:J,df_blueme_com_parcelamento!M:M,Conciliacao!A693)*(-1)</f>
        <v/>
      </c>
      <c r="L693" s="4">
        <f>SUMIFS(df_mutuos!N:N,df_mutuos!B:B,Conciliacao!A693)*(-1)</f>
        <v/>
      </c>
      <c r="M693" s="8">
        <f>SUMIFS(df_bloqueios_judiciais!G:G,df_bloqueios_judiciais!D:D,Conciliacao!A693,df_bloqueios_judiciais!G:G,"&lt;0")</f>
        <v/>
      </c>
      <c r="N693" s="10">
        <f>SUMIFS(df_extratos!I:I,df_extratos!F:F,"&gt;="&amp;Conciliacao!BE693,df_extratos!F:F,"&lt;"&amp;Conciliacao!BE693+1,df_extratos!G:G,"DEBITO")
+SUMIFS(df_extratos!I:I,df_extratos!F:F,"&gt;="&amp;Conciliacao!A693, df_extratos!F:F,"&lt;"&amp;Conciliacao!A693+1, df_extratos!G:G,"DEBITO")
+SUMIFS(df_extratos!I:I,df_extratos!F:F,"&gt;="&amp;Conciliacao!BF693,df_extratos!F:F,"&lt;"&amp;Conciliacao!BF693+1,df_extratos!G:G,"DEBITO")
+SUMIFS(df_extratos!I:I,df_extratos!F:F,"&gt;="&amp;Conciliacao!BG693,df_extratos!F:F,"&lt;"&amp;Conciliacao!BG693+1,df_extratos!G:G,"DEBITO")
+SUMIFS(df_extratos!I:I,df_extratos!F:F,"&gt;="&amp;Conciliacao!BH693,df_extratos!F:F,"&lt;"&amp;Conciliacao!BH693+1,df_extratos!G:G,"DEBITO")</f>
        <v/>
      </c>
      <c r="O693" s="11">
        <f>N693-SUM(J693:M693)</f>
        <v/>
      </c>
      <c r="P693" s="25">
        <f>SUMIFS(df_ajustes_conciliaco!D:D,df_ajustes_conciliaco!C:C,Conciliacao!A693)</f>
        <v/>
      </c>
      <c r="Q693" s="22">
        <f>O693+I693-P693</f>
        <v/>
      </c>
    </row>
    <row r="694">
      <c r="A694" s="5">
        <f>A693+1</f>
        <v/>
      </c>
      <c r="B694" s="3">
        <f>-SUMIFS(df_extrato_zig!G:G,df_extrato_zig!E:E,Conciliacao!A694,df_extrato_zig!D:D,"Saque")-SUMIFS(df_extrato_zig!G:G,df_extrato_zig!E:E,Conciliacao!A694,df_extrato_zig!D:D,"Antecipação")</f>
        <v/>
      </c>
      <c r="C694" s="3">
        <f>SUMIFS(df_extrato_zig!E:E,df_extrato_zig!L:L,Conciliacao!A694,df_extrato_zig!F:F,"DINHEIRO")</f>
        <v/>
      </c>
      <c r="D694" s="3">
        <f>SUMIFS(view_parc_agrup!H:H,view_parc_agrup!G:G,Conciliacao!A694)</f>
        <v/>
      </c>
      <c r="E694" s="3">
        <f>SUMIFS(df_eventos!F:F,df_eventos!H:H,Conciliacao!A694)</f>
        <v/>
      </c>
      <c r="F694" s="3">
        <f>SUMIFS(df_mutuos!M:M,df_mutuos!B:B,Conciliacao!A694)</f>
        <v/>
      </c>
      <c r="G694" s="6">
        <f>SUMIFS(df_bloqueios_judiciais!G:G,df_bloqueios_judiciais!D:D,Conciliacao!A694,df_bloqueios_judiciais!G:G,"&gt;0")</f>
        <v/>
      </c>
      <c r="H694" s="7">
        <f>SUMIFS(df_extratos!I:I,df_extratos!F:F,"&gt;="&amp;Conciliacao!BE694,df_extratos!F:F,"&lt;"&amp;Conciliacao!BE694+1,df_extratos!G:G,"CREDITO")
+SUMIFS(df_extratos!I:I,df_extratos!F:F,"&gt;="&amp;Conciliacao!A694, df_extratos!F:F,"&lt;"&amp;Conciliacao!A694+1, df_extratos!G:G,"CREDITO")
+SUMIFS(df_extratos!I:I,df_extratos!F:F,"&gt;="&amp;Conciliacao!BF694,df_extratos!F:F,"&lt;"&amp;Conciliacao!BF694+1,df_extratos!G:G,"CREDITO")
+SUMIFS(df_extratos!I:I,df_extratos!F:F,"&gt;="&amp;Conciliacao!BG694,df_extratos!F:F,"&lt;"&amp;Conciliacao!BG694+1,df_extratos!G:G,"CREDITO")
+SUMIFS(df_extratos!I:I,df_extratos!F:F,"&gt;="&amp;Conciliacao!BH694,df_extratos!F:F,"&lt;"&amp;Conciliacao!BH694+1,df_extratos!G:G,"CREDITO")</f>
        <v/>
      </c>
      <c r="I694" s="9">
        <f>H694-SUM(B694:G694)</f>
        <v/>
      </c>
      <c r="J694" s="4">
        <f>SUMIFS(df_blueme_sem_parcelamento!E:E,df_blueme_sem_parcelamento!H:H,Conciliacao!A694)*(-1)</f>
        <v/>
      </c>
      <c r="K694" s="4">
        <f>SUMIFS(df_blueme_com_parcelamento!J:J,df_blueme_com_parcelamento!M:M,Conciliacao!A694)*(-1)</f>
        <v/>
      </c>
      <c r="L694" s="4">
        <f>SUMIFS(df_mutuos!N:N,df_mutuos!B:B,Conciliacao!A694)*(-1)</f>
        <v/>
      </c>
      <c r="M694" s="8">
        <f>SUMIFS(df_bloqueios_judiciais!G:G,df_bloqueios_judiciais!D:D,Conciliacao!A694,df_bloqueios_judiciais!G:G,"&lt;0")</f>
        <v/>
      </c>
      <c r="N694" s="10">
        <f>SUMIFS(df_extratos!I:I,df_extratos!F:F,"&gt;="&amp;Conciliacao!BE694,df_extratos!F:F,"&lt;"&amp;Conciliacao!BE694+1,df_extratos!G:G,"DEBITO")
+SUMIFS(df_extratos!I:I,df_extratos!F:F,"&gt;="&amp;Conciliacao!A694, df_extratos!F:F,"&lt;"&amp;Conciliacao!A694+1, df_extratos!G:G,"DEBITO")
+SUMIFS(df_extratos!I:I,df_extratos!F:F,"&gt;="&amp;Conciliacao!BF694,df_extratos!F:F,"&lt;"&amp;Conciliacao!BF694+1,df_extratos!G:G,"DEBITO")
+SUMIFS(df_extratos!I:I,df_extratos!F:F,"&gt;="&amp;Conciliacao!BG694,df_extratos!F:F,"&lt;"&amp;Conciliacao!BG694+1,df_extratos!G:G,"DEBITO")
+SUMIFS(df_extratos!I:I,df_extratos!F:F,"&gt;="&amp;Conciliacao!BH694,df_extratos!F:F,"&lt;"&amp;Conciliacao!BH694+1,df_extratos!G:G,"DEBITO")</f>
        <v/>
      </c>
      <c r="O694" s="11">
        <f>N694-SUM(J694:M694)</f>
        <v/>
      </c>
      <c r="P694" s="25">
        <f>SUMIFS(df_ajustes_conciliaco!D:D,df_ajustes_conciliaco!C:C,Conciliacao!A694)</f>
        <v/>
      </c>
      <c r="Q694" s="22">
        <f>O694+I694-P694</f>
        <v/>
      </c>
    </row>
    <row r="695">
      <c r="A695" s="5">
        <f>A694+1</f>
        <v/>
      </c>
      <c r="B695" s="3">
        <f>-SUMIFS(df_extrato_zig!G:G,df_extrato_zig!E:E,Conciliacao!A695,df_extrato_zig!D:D,"Saque")-SUMIFS(df_extrato_zig!G:G,df_extrato_zig!E:E,Conciliacao!A695,df_extrato_zig!D:D,"Antecipação")</f>
        <v/>
      </c>
      <c r="C695" s="3">
        <f>SUMIFS(df_extrato_zig!E:E,df_extrato_zig!L:L,Conciliacao!A695,df_extrato_zig!F:F,"DINHEIRO")</f>
        <v/>
      </c>
      <c r="D695" s="3">
        <f>SUMIFS(view_parc_agrup!H:H,view_parc_agrup!G:G,Conciliacao!A695)</f>
        <v/>
      </c>
      <c r="E695" s="3">
        <f>SUMIFS(df_eventos!F:F,df_eventos!H:H,Conciliacao!A695)</f>
        <v/>
      </c>
      <c r="F695" s="3">
        <f>SUMIFS(df_mutuos!M:M,df_mutuos!B:B,Conciliacao!A695)</f>
        <v/>
      </c>
      <c r="G695" s="6">
        <f>SUMIFS(df_bloqueios_judiciais!G:G,df_bloqueios_judiciais!D:D,Conciliacao!A695,df_bloqueios_judiciais!G:G,"&gt;0")</f>
        <v/>
      </c>
      <c r="H695" s="7">
        <f>SUMIFS(df_extratos!I:I,df_extratos!F:F,"&gt;="&amp;Conciliacao!BE695,df_extratos!F:F,"&lt;"&amp;Conciliacao!BE695+1,df_extratos!G:G,"CREDITO")
+SUMIFS(df_extratos!I:I,df_extratos!F:F,"&gt;="&amp;Conciliacao!A695, df_extratos!F:F,"&lt;"&amp;Conciliacao!A695+1, df_extratos!G:G,"CREDITO")
+SUMIFS(df_extratos!I:I,df_extratos!F:F,"&gt;="&amp;Conciliacao!BF695,df_extratos!F:F,"&lt;"&amp;Conciliacao!BF695+1,df_extratos!G:G,"CREDITO")
+SUMIFS(df_extratos!I:I,df_extratos!F:F,"&gt;="&amp;Conciliacao!BG695,df_extratos!F:F,"&lt;"&amp;Conciliacao!BG695+1,df_extratos!G:G,"CREDITO")
+SUMIFS(df_extratos!I:I,df_extratos!F:F,"&gt;="&amp;Conciliacao!BH695,df_extratos!F:F,"&lt;"&amp;Conciliacao!BH695+1,df_extratos!G:G,"CREDITO")</f>
        <v/>
      </c>
      <c r="I695" s="9">
        <f>H695-SUM(B695:G695)</f>
        <v/>
      </c>
      <c r="J695" s="4">
        <f>SUMIFS(df_blueme_sem_parcelamento!E:E,df_blueme_sem_parcelamento!H:H,Conciliacao!A695)*(-1)</f>
        <v/>
      </c>
      <c r="K695" s="4">
        <f>SUMIFS(df_blueme_com_parcelamento!J:J,df_blueme_com_parcelamento!M:M,Conciliacao!A695)*(-1)</f>
        <v/>
      </c>
      <c r="L695" s="4">
        <f>SUMIFS(df_mutuos!N:N,df_mutuos!B:B,Conciliacao!A695)*(-1)</f>
        <v/>
      </c>
      <c r="M695" s="8">
        <f>SUMIFS(df_bloqueios_judiciais!G:G,df_bloqueios_judiciais!D:D,Conciliacao!A695,df_bloqueios_judiciais!G:G,"&lt;0")</f>
        <v/>
      </c>
      <c r="N695" s="10">
        <f>SUMIFS(df_extratos!I:I,df_extratos!F:F,"&gt;="&amp;Conciliacao!BE695,df_extratos!F:F,"&lt;"&amp;Conciliacao!BE695+1,df_extratos!G:G,"DEBITO")
+SUMIFS(df_extratos!I:I,df_extratos!F:F,"&gt;="&amp;Conciliacao!A695, df_extratos!F:F,"&lt;"&amp;Conciliacao!A695+1, df_extratos!G:G,"DEBITO")
+SUMIFS(df_extratos!I:I,df_extratos!F:F,"&gt;="&amp;Conciliacao!BF695,df_extratos!F:F,"&lt;"&amp;Conciliacao!BF695+1,df_extratos!G:G,"DEBITO")
+SUMIFS(df_extratos!I:I,df_extratos!F:F,"&gt;="&amp;Conciliacao!BG695,df_extratos!F:F,"&lt;"&amp;Conciliacao!BG695+1,df_extratos!G:G,"DEBITO")
+SUMIFS(df_extratos!I:I,df_extratos!F:F,"&gt;="&amp;Conciliacao!BH695,df_extratos!F:F,"&lt;"&amp;Conciliacao!BH695+1,df_extratos!G:G,"DEBITO")</f>
        <v/>
      </c>
      <c r="O695" s="11">
        <f>N695-SUM(J695:M695)</f>
        <v/>
      </c>
      <c r="P695" s="25">
        <f>SUMIFS(df_ajustes_conciliaco!D:D,df_ajustes_conciliaco!C:C,Conciliacao!A695)</f>
        <v/>
      </c>
      <c r="Q695" s="22">
        <f>O695+I695-P695</f>
        <v/>
      </c>
    </row>
    <row r="696">
      <c r="A696" s="5">
        <f>A695+1</f>
        <v/>
      </c>
      <c r="B696" s="3">
        <f>-SUMIFS(df_extrato_zig!G:G,df_extrato_zig!E:E,Conciliacao!A696,df_extrato_zig!D:D,"Saque")-SUMIFS(df_extrato_zig!G:G,df_extrato_zig!E:E,Conciliacao!A696,df_extrato_zig!D:D,"Antecipação")</f>
        <v/>
      </c>
      <c r="C696" s="3">
        <f>SUMIFS(df_extrato_zig!E:E,df_extrato_zig!L:L,Conciliacao!A696,df_extrato_zig!F:F,"DINHEIRO")</f>
        <v/>
      </c>
      <c r="D696" s="3">
        <f>SUMIFS(view_parc_agrup!H:H,view_parc_agrup!G:G,Conciliacao!A696)</f>
        <v/>
      </c>
      <c r="E696" s="3">
        <f>SUMIFS(df_eventos!F:F,df_eventos!H:H,Conciliacao!A696)</f>
        <v/>
      </c>
      <c r="F696" s="3">
        <f>SUMIFS(df_mutuos!M:M,df_mutuos!B:B,Conciliacao!A696)</f>
        <v/>
      </c>
      <c r="G696" s="6">
        <f>SUMIFS(df_bloqueios_judiciais!G:G,df_bloqueios_judiciais!D:D,Conciliacao!A696,df_bloqueios_judiciais!G:G,"&gt;0")</f>
        <v/>
      </c>
      <c r="H696" s="7">
        <f>SUMIFS(df_extratos!I:I,df_extratos!F:F,"&gt;="&amp;Conciliacao!BE696,df_extratos!F:F,"&lt;"&amp;Conciliacao!BE696+1,df_extratos!G:G,"CREDITO")
+SUMIFS(df_extratos!I:I,df_extratos!F:F,"&gt;="&amp;Conciliacao!A696, df_extratos!F:F,"&lt;"&amp;Conciliacao!A696+1, df_extratos!G:G,"CREDITO")
+SUMIFS(df_extratos!I:I,df_extratos!F:F,"&gt;="&amp;Conciliacao!BF696,df_extratos!F:F,"&lt;"&amp;Conciliacao!BF696+1,df_extratos!G:G,"CREDITO")
+SUMIFS(df_extratos!I:I,df_extratos!F:F,"&gt;="&amp;Conciliacao!BG696,df_extratos!F:F,"&lt;"&amp;Conciliacao!BG696+1,df_extratos!G:G,"CREDITO")
+SUMIFS(df_extratos!I:I,df_extratos!F:F,"&gt;="&amp;Conciliacao!BH696,df_extratos!F:F,"&lt;"&amp;Conciliacao!BH696+1,df_extratos!G:G,"CREDITO")</f>
        <v/>
      </c>
      <c r="I696" s="9">
        <f>H696-SUM(B696:G696)</f>
        <v/>
      </c>
      <c r="J696" s="4">
        <f>SUMIFS(df_blueme_sem_parcelamento!E:E,df_blueme_sem_parcelamento!H:H,Conciliacao!A696)*(-1)</f>
        <v/>
      </c>
      <c r="K696" s="4">
        <f>SUMIFS(df_blueme_com_parcelamento!J:J,df_blueme_com_parcelamento!M:M,Conciliacao!A696)*(-1)</f>
        <v/>
      </c>
      <c r="L696" s="4">
        <f>SUMIFS(df_mutuos!N:N,df_mutuos!B:B,Conciliacao!A696)*(-1)</f>
        <v/>
      </c>
      <c r="M696" s="8">
        <f>SUMIFS(df_bloqueios_judiciais!G:G,df_bloqueios_judiciais!D:D,Conciliacao!A696,df_bloqueios_judiciais!G:G,"&lt;0")</f>
        <v/>
      </c>
      <c r="N696" s="10">
        <f>SUMIFS(df_extratos!I:I,df_extratos!F:F,"&gt;="&amp;Conciliacao!BE696,df_extratos!F:F,"&lt;"&amp;Conciliacao!BE696+1,df_extratos!G:G,"DEBITO")
+SUMIFS(df_extratos!I:I,df_extratos!F:F,"&gt;="&amp;Conciliacao!A696, df_extratos!F:F,"&lt;"&amp;Conciliacao!A696+1, df_extratos!G:G,"DEBITO")
+SUMIFS(df_extratos!I:I,df_extratos!F:F,"&gt;="&amp;Conciliacao!BF696,df_extratos!F:F,"&lt;"&amp;Conciliacao!BF696+1,df_extratos!G:G,"DEBITO")
+SUMIFS(df_extratos!I:I,df_extratos!F:F,"&gt;="&amp;Conciliacao!BG696,df_extratos!F:F,"&lt;"&amp;Conciliacao!BG696+1,df_extratos!G:G,"DEBITO")
+SUMIFS(df_extratos!I:I,df_extratos!F:F,"&gt;="&amp;Conciliacao!BH696,df_extratos!F:F,"&lt;"&amp;Conciliacao!BH696+1,df_extratos!G:G,"DEBITO")</f>
        <v/>
      </c>
      <c r="O696" s="11">
        <f>N696-SUM(J696:M696)</f>
        <v/>
      </c>
      <c r="P696" s="25">
        <f>SUMIFS(df_ajustes_conciliaco!D:D,df_ajustes_conciliaco!C:C,Conciliacao!A696)</f>
        <v/>
      </c>
      <c r="Q696" s="22">
        <f>O696+I696-P696</f>
        <v/>
      </c>
    </row>
    <row r="697">
      <c r="A697" s="5">
        <f>A696+1</f>
        <v/>
      </c>
      <c r="B697" s="3">
        <f>-SUMIFS(df_extrato_zig!G:G,df_extrato_zig!E:E,Conciliacao!A697,df_extrato_zig!D:D,"Saque")-SUMIFS(df_extrato_zig!G:G,df_extrato_zig!E:E,Conciliacao!A697,df_extrato_zig!D:D,"Antecipação")</f>
        <v/>
      </c>
      <c r="C697" s="3">
        <f>SUMIFS(df_extrato_zig!E:E,df_extrato_zig!L:L,Conciliacao!A697,df_extrato_zig!F:F,"DINHEIRO")</f>
        <v/>
      </c>
      <c r="D697" s="3">
        <f>SUMIFS(view_parc_agrup!H:H,view_parc_agrup!G:G,Conciliacao!A697)</f>
        <v/>
      </c>
      <c r="E697" s="3">
        <f>SUMIFS(df_eventos!F:F,df_eventos!H:H,Conciliacao!A697)</f>
        <v/>
      </c>
      <c r="F697" s="3">
        <f>SUMIFS(df_mutuos!M:M,df_mutuos!B:B,Conciliacao!A697)</f>
        <v/>
      </c>
      <c r="G697" s="6">
        <f>SUMIFS(df_bloqueios_judiciais!G:G,df_bloqueios_judiciais!D:D,Conciliacao!A697,df_bloqueios_judiciais!G:G,"&gt;0")</f>
        <v/>
      </c>
      <c r="H697" s="7">
        <f>SUMIFS(df_extratos!I:I,df_extratos!F:F,"&gt;="&amp;Conciliacao!BE697,df_extratos!F:F,"&lt;"&amp;Conciliacao!BE697+1,df_extratos!G:G,"CREDITO")
+SUMIFS(df_extratos!I:I,df_extratos!F:F,"&gt;="&amp;Conciliacao!A697, df_extratos!F:F,"&lt;"&amp;Conciliacao!A697+1, df_extratos!G:G,"CREDITO")
+SUMIFS(df_extratos!I:I,df_extratos!F:F,"&gt;="&amp;Conciliacao!BF697,df_extratos!F:F,"&lt;"&amp;Conciliacao!BF697+1,df_extratos!G:G,"CREDITO")
+SUMIFS(df_extratos!I:I,df_extratos!F:F,"&gt;="&amp;Conciliacao!BG697,df_extratos!F:F,"&lt;"&amp;Conciliacao!BG697+1,df_extratos!G:G,"CREDITO")
+SUMIFS(df_extratos!I:I,df_extratos!F:F,"&gt;="&amp;Conciliacao!BH697,df_extratos!F:F,"&lt;"&amp;Conciliacao!BH697+1,df_extratos!G:G,"CREDITO")</f>
        <v/>
      </c>
      <c r="I697" s="9">
        <f>H697-SUM(B697:G697)</f>
        <v/>
      </c>
      <c r="J697" s="4">
        <f>SUMIFS(df_blueme_sem_parcelamento!E:E,df_blueme_sem_parcelamento!H:H,Conciliacao!A697)*(-1)</f>
        <v/>
      </c>
      <c r="K697" s="4">
        <f>SUMIFS(df_blueme_com_parcelamento!J:J,df_blueme_com_parcelamento!M:M,Conciliacao!A697)*(-1)</f>
        <v/>
      </c>
      <c r="L697" s="4">
        <f>SUMIFS(df_mutuos!N:N,df_mutuos!B:B,Conciliacao!A697)*(-1)</f>
        <v/>
      </c>
      <c r="M697" s="8">
        <f>SUMIFS(df_bloqueios_judiciais!G:G,df_bloqueios_judiciais!D:D,Conciliacao!A697,df_bloqueios_judiciais!G:G,"&lt;0")</f>
        <v/>
      </c>
      <c r="N697" s="10">
        <f>SUMIFS(df_extratos!I:I,df_extratos!F:F,"&gt;="&amp;Conciliacao!BE697,df_extratos!F:F,"&lt;"&amp;Conciliacao!BE697+1,df_extratos!G:G,"DEBITO")
+SUMIFS(df_extratos!I:I,df_extratos!F:F,"&gt;="&amp;Conciliacao!A697, df_extratos!F:F,"&lt;"&amp;Conciliacao!A697+1, df_extratos!G:G,"DEBITO")
+SUMIFS(df_extratos!I:I,df_extratos!F:F,"&gt;="&amp;Conciliacao!BF697,df_extratos!F:F,"&lt;"&amp;Conciliacao!BF697+1,df_extratos!G:G,"DEBITO")
+SUMIFS(df_extratos!I:I,df_extratos!F:F,"&gt;="&amp;Conciliacao!BG697,df_extratos!F:F,"&lt;"&amp;Conciliacao!BG697+1,df_extratos!G:G,"DEBITO")
+SUMIFS(df_extratos!I:I,df_extratos!F:F,"&gt;="&amp;Conciliacao!BH697,df_extratos!F:F,"&lt;"&amp;Conciliacao!BH697+1,df_extratos!G:G,"DEBITO")</f>
        <v/>
      </c>
      <c r="O697" s="11">
        <f>N697-SUM(J697:M697)</f>
        <v/>
      </c>
      <c r="P697" s="25">
        <f>SUMIFS(df_ajustes_conciliaco!D:D,df_ajustes_conciliaco!C:C,Conciliacao!A697)</f>
        <v/>
      </c>
      <c r="Q697" s="22">
        <f>O697+I697-P697</f>
        <v/>
      </c>
    </row>
    <row r="698">
      <c r="A698" s="5">
        <f>A697+1</f>
        <v/>
      </c>
      <c r="B698" s="3">
        <f>-SUMIFS(df_extrato_zig!G:G,df_extrato_zig!E:E,Conciliacao!A698,df_extrato_zig!D:D,"Saque")-SUMIFS(df_extrato_zig!G:G,df_extrato_zig!E:E,Conciliacao!A698,df_extrato_zig!D:D,"Antecipação")</f>
        <v/>
      </c>
      <c r="C698" s="3">
        <f>SUMIFS(df_extrato_zig!E:E,df_extrato_zig!L:L,Conciliacao!A698,df_extrato_zig!F:F,"DINHEIRO")</f>
        <v/>
      </c>
      <c r="D698" s="3">
        <f>SUMIFS(view_parc_agrup!H:H,view_parc_agrup!G:G,Conciliacao!A698)</f>
        <v/>
      </c>
      <c r="E698" s="3">
        <f>SUMIFS(df_eventos!F:F,df_eventos!H:H,Conciliacao!A698)</f>
        <v/>
      </c>
      <c r="F698" s="3">
        <f>SUMIFS(df_mutuos!M:M,df_mutuos!B:B,Conciliacao!A698)</f>
        <v/>
      </c>
      <c r="G698" s="6">
        <f>SUMIFS(df_bloqueios_judiciais!G:G,df_bloqueios_judiciais!D:D,Conciliacao!A698,df_bloqueios_judiciais!G:G,"&gt;0")</f>
        <v/>
      </c>
      <c r="H698" s="7">
        <f>SUMIFS(df_extratos!I:I,df_extratos!F:F,"&gt;="&amp;Conciliacao!BE698,df_extratos!F:F,"&lt;"&amp;Conciliacao!BE698+1,df_extratos!G:G,"CREDITO")
+SUMIFS(df_extratos!I:I,df_extratos!F:F,"&gt;="&amp;Conciliacao!A698, df_extratos!F:F,"&lt;"&amp;Conciliacao!A698+1, df_extratos!G:G,"CREDITO")
+SUMIFS(df_extratos!I:I,df_extratos!F:F,"&gt;="&amp;Conciliacao!BF698,df_extratos!F:F,"&lt;"&amp;Conciliacao!BF698+1,df_extratos!G:G,"CREDITO")
+SUMIFS(df_extratos!I:I,df_extratos!F:F,"&gt;="&amp;Conciliacao!BG698,df_extratos!F:F,"&lt;"&amp;Conciliacao!BG698+1,df_extratos!G:G,"CREDITO")
+SUMIFS(df_extratos!I:I,df_extratos!F:F,"&gt;="&amp;Conciliacao!BH698,df_extratos!F:F,"&lt;"&amp;Conciliacao!BH698+1,df_extratos!G:G,"CREDITO")</f>
        <v/>
      </c>
      <c r="I698" s="9">
        <f>H698-SUM(B698:G698)</f>
        <v/>
      </c>
      <c r="J698" s="4">
        <f>SUMIFS(df_blueme_sem_parcelamento!E:E,df_blueme_sem_parcelamento!H:H,Conciliacao!A698)*(-1)</f>
        <v/>
      </c>
      <c r="K698" s="4">
        <f>SUMIFS(df_blueme_com_parcelamento!J:J,df_blueme_com_parcelamento!M:M,Conciliacao!A698)*(-1)</f>
        <v/>
      </c>
      <c r="L698" s="4">
        <f>SUMIFS(df_mutuos!N:N,df_mutuos!B:B,Conciliacao!A698)*(-1)</f>
        <v/>
      </c>
      <c r="M698" s="8">
        <f>SUMIFS(df_bloqueios_judiciais!G:G,df_bloqueios_judiciais!D:D,Conciliacao!A698,df_bloqueios_judiciais!G:G,"&lt;0")</f>
        <v/>
      </c>
      <c r="N698" s="10">
        <f>SUMIFS(df_extratos!I:I,df_extratos!F:F,"&gt;="&amp;Conciliacao!BE698,df_extratos!F:F,"&lt;"&amp;Conciliacao!BE698+1,df_extratos!G:G,"DEBITO")
+SUMIFS(df_extratos!I:I,df_extratos!F:F,"&gt;="&amp;Conciliacao!A698, df_extratos!F:F,"&lt;"&amp;Conciliacao!A698+1, df_extratos!G:G,"DEBITO")
+SUMIFS(df_extratos!I:I,df_extratos!F:F,"&gt;="&amp;Conciliacao!BF698,df_extratos!F:F,"&lt;"&amp;Conciliacao!BF698+1,df_extratos!G:G,"DEBITO")
+SUMIFS(df_extratos!I:I,df_extratos!F:F,"&gt;="&amp;Conciliacao!BG698,df_extratos!F:F,"&lt;"&amp;Conciliacao!BG698+1,df_extratos!G:G,"DEBITO")
+SUMIFS(df_extratos!I:I,df_extratos!F:F,"&gt;="&amp;Conciliacao!BH698,df_extratos!F:F,"&lt;"&amp;Conciliacao!BH698+1,df_extratos!G:G,"DEBITO")</f>
        <v/>
      </c>
      <c r="O698" s="11">
        <f>N698-SUM(J698:M698)</f>
        <v/>
      </c>
      <c r="P698" s="25">
        <f>SUMIFS(df_ajustes_conciliaco!D:D,df_ajustes_conciliaco!C:C,Conciliacao!A698)</f>
        <v/>
      </c>
      <c r="Q698" s="22">
        <f>O698+I698-P698</f>
        <v/>
      </c>
    </row>
    <row r="699">
      <c r="A699" s="5">
        <f>A698+1</f>
        <v/>
      </c>
      <c r="B699" s="3">
        <f>-SUMIFS(df_extrato_zig!G:G,df_extrato_zig!E:E,Conciliacao!A699,df_extrato_zig!D:D,"Saque")-SUMIFS(df_extrato_zig!G:G,df_extrato_zig!E:E,Conciliacao!A699,df_extrato_zig!D:D,"Antecipação")</f>
        <v/>
      </c>
      <c r="C699" s="3">
        <f>SUMIFS(df_extrato_zig!E:E,df_extrato_zig!L:L,Conciliacao!A699,df_extrato_zig!F:F,"DINHEIRO")</f>
        <v/>
      </c>
      <c r="D699" s="3">
        <f>SUMIFS(view_parc_agrup!H:H,view_parc_agrup!G:G,Conciliacao!A699)</f>
        <v/>
      </c>
      <c r="E699" s="3">
        <f>SUMIFS(df_eventos!F:F,df_eventos!H:H,Conciliacao!A699)</f>
        <v/>
      </c>
      <c r="F699" s="3">
        <f>SUMIFS(df_mutuos!M:M,df_mutuos!B:B,Conciliacao!A699)</f>
        <v/>
      </c>
      <c r="G699" s="6">
        <f>SUMIFS(df_bloqueios_judiciais!G:G,df_bloqueios_judiciais!D:D,Conciliacao!A699,df_bloqueios_judiciais!G:G,"&gt;0")</f>
        <v/>
      </c>
      <c r="H699" s="7">
        <f>SUMIFS(df_extratos!I:I,df_extratos!F:F,"&gt;="&amp;Conciliacao!BE699,df_extratos!F:F,"&lt;"&amp;Conciliacao!BE699+1,df_extratos!G:G,"CREDITO")
+SUMIFS(df_extratos!I:I,df_extratos!F:F,"&gt;="&amp;Conciliacao!A699, df_extratos!F:F,"&lt;"&amp;Conciliacao!A699+1, df_extratos!G:G,"CREDITO")
+SUMIFS(df_extratos!I:I,df_extratos!F:F,"&gt;="&amp;Conciliacao!BF699,df_extratos!F:F,"&lt;"&amp;Conciliacao!BF699+1,df_extratos!G:G,"CREDITO")
+SUMIFS(df_extratos!I:I,df_extratos!F:F,"&gt;="&amp;Conciliacao!BG699,df_extratos!F:F,"&lt;"&amp;Conciliacao!BG699+1,df_extratos!G:G,"CREDITO")
+SUMIFS(df_extratos!I:I,df_extratos!F:F,"&gt;="&amp;Conciliacao!BH699,df_extratos!F:F,"&lt;"&amp;Conciliacao!BH699+1,df_extratos!G:G,"CREDITO")</f>
        <v/>
      </c>
      <c r="I699" s="9">
        <f>H699-SUM(B699:G699)</f>
        <v/>
      </c>
      <c r="J699" s="4">
        <f>SUMIFS(df_blueme_sem_parcelamento!E:E,df_blueme_sem_parcelamento!H:H,Conciliacao!A699)*(-1)</f>
        <v/>
      </c>
      <c r="K699" s="4">
        <f>SUMIFS(df_blueme_com_parcelamento!J:J,df_blueme_com_parcelamento!M:M,Conciliacao!A699)*(-1)</f>
        <v/>
      </c>
      <c r="L699" s="4">
        <f>SUMIFS(df_mutuos!N:N,df_mutuos!B:B,Conciliacao!A699)*(-1)</f>
        <v/>
      </c>
      <c r="M699" s="8">
        <f>SUMIFS(df_bloqueios_judiciais!G:G,df_bloqueios_judiciais!D:D,Conciliacao!A699,df_bloqueios_judiciais!G:G,"&lt;0")</f>
        <v/>
      </c>
      <c r="N699" s="10">
        <f>SUMIFS(df_extratos!I:I,df_extratos!F:F,"&gt;="&amp;Conciliacao!BE699,df_extratos!F:F,"&lt;"&amp;Conciliacao!BE699+1,df_extratos!G:G,"DEBITO")
+SUMIFS(df_extratos!I:I,df_extratos!F:F,"&gt;="&amp;Conciliacao!A699, df_extratos!F:F,"&lt;"&amp;Conciliacao!A699+1, df_extratos!G:G,"DEBITO")
+SUMIFS(df_extratos!I:I,df_extratos!F:F,"&gt;="&amp;Conciliacao!BF699,df_extratos!F:F,"&lt;"&amp;Conciliacao!BF699+1,df_extratos!G:G,"DEBITO")
+SUMIFS(df_extratos!I:I,df_extratos!F:F,"&gt;="&amp;Conciliacao!BG699,df_extratos!F:F,"&lt;"&amp;Conciliacao!BG699+1,df_extratos!G:G,"DEBITO")
+SUMIFS(df_extratos!I:I,df_extratos!F:F,"&gt;="&amp;Conciliacao!BH699,df_extratos!F:F,"&lt;"&amp;Conciliacao!BH699+1,df_extratos!G:G,"DEBITO")</f>
        <v/>
      </c>
      <c r="O699" s="11">
        <f>N699-SUM(J699:M699)</f>
        <v/>
      </c>
      <c r="P699" s="25">
        <f>SUMIFS(df_ajustes_conciliaco!D:D,df_ajustes_conciliaco!C:C,Conciliacao!A699)</f>
        <v/>
      </c>
      <c r="Q699" s="22">
        <f>O699+I699-P699</f>
        <v/>
      </c>
    </row>
    <row r="700">
      <c r="A700" s="5">
        <f>A699+1</f>
        <v/>
      </c>
      <c r="B700" s="3">
        <f>-SUMIFS(df_extrato_zig!G:G,df_extrato_zig!E:E,Conciliacao!A700,df_extrato_zig!D:D,"Saque")-SUMIFS(df_extrato_zig!G:G,df_extrato_zig!E:E,Conciliacao!A700,df_extrato_zig!D:D,"Antecipação")</f>
        <v/>
      </c>
      <c r="C700" s="3">
        <f>SUMIFS(df_extrato_zig!E:E,df_extrato_zig!L:L,Conciliacao!A700,df_extrato_zig!F:F,"DINHEIRO")</f>
        <v/>
      </c>
      <c r="D700" s="3">
        <f>SUMIFS(view_parc_agrup!H:H,view_parc_agrup!G:G,Conciliacao!A700)</f>
        <v/>
      </c>
      <c r="E700" s="3">
        <f>SUMIFS(df_eventos!F:F,df_eventos!H:H,Conciliacao!A700)</f>
        <v/>
      </c>
      <c r="F700" s="3">
        <f>SUMIFS(df_mutuos!M:M,df_mutuos!B:B,Conciliacao!A700)</f>
        <v/>
      </c>
      <c r="G700" s="6">
        <f>SUMIFS(df_bloqueios_judiciais!G:G,df_bloqueios_judiciais!D:D,Conciliacao!A700,df_bloqueios_judiciais!G:G,"&gt;0")</f>
        <v/>
      </c>
      <c r="H700" s="7">
        <f>SUMIFS(df_extratos!I:I,df_extratos!F:F,"&gt;="&amp;Conciliacao!BE700,df_extratos!F:F,"&lt;"&amp;Conciliacao!BE700+1,df_extratos!G:G,"CREDITO")
+SUMIFS(df_extratos!I:I,df_extratos!F:F,"&gt;="&amp;Conciliacao!A700, df_extratos!F:F,"&lt;"&amp;Conciliacao!A700+1, df_extratos!G:G,"CREDITO")
+SUMIFS(df_extratos!I:I,df_extratos!F:F,"&gt;="&amp;Conciliacao!BF700,df_extratos!F:F,"&lt;"&amp;Conciliacao!BF700+1,df_extratos!G:G,"CREDITO")
+SUMIFS(df_extratos!I:I,df_extratos!F:F,"&gt;="&amp;Conciliacao!BG700,df_extratos!F:F,"&lt;"&amp;Conciliacao!BG700+1,df_extratos!G:G,"CREDITO")
+SUMIFS(df_extratos!I:I,df_extratos!F:F,"&gt;="&amp;Conciliacao!BH700,df_extratos!F:F,"&lt;"&amp;Conciliacao!BH700+1,df_extratos!G:G,"CREDITO")</f>
        <v/>
      </c>
      <c r="I700" s="9">
        <f>H700-SUM(B700:G700)</f>
        <v/>
      </c>
      <c r="J700" s="4">
        <f>SUMIFS(df_blueme_sem_parcelamento!E:E,df_blueme_sem_parcelamento!H:H,Conciliacao!A700)*(-1)</f>
        <v/>
      </c>
      <c r="K700" s="4">
        <f>SUMIFS(df_blueme_com_parcelamento!J:J,df_blueme_com_parcelamento!M:M,Conciliacao!A700)*(-1)</f>
        <v/>
      </c>
      <c r="L700" s="4">
        <f>SUMIFS(df_mutuos!N:N,df_mutuos!B:B,Conciliacao!A700)*(-1)</f>
        <v/>
      </c>
      <c r="M700" s="8">
        <f>SUMIFS(df_bloqueios_judiciais!G:G,df_bloqueios_judiciais!D:D,Conciliacao!A700,df_bloqueios_judiciais!G:G,"&lt;0")</f>
        <v/>
      </c>
      <c r="N700" s="10">
        <f>SUMIFS(df_extratos!I:I,df_extratos!F:F,"&gt;="&amp;Conciliacao!BE700,df_extratos!F:F,"&lt;"&amp;Conciliacao!BE700+1,df_extratos!G:G,"DEBITO")
+SUMIFS(df_extratos!I:I,df_extratos!F:F,"&gt;="&amp;Conciliacao!A700, df_extratos!F:F,"&lt;"&amp;Conciliacao!A700+1, df_extratos!G:G,"DEBITO")
+SUMIFS(df_extratos!I:I,df_extratos!F:F,"&gt;="&amp;Conciliacao!BF700,df_extratos!F:F,"&lt;"&amp;Conciliacao!BF700+1,df_extratos!G:G,"DEBITO")
+SUMIFS(df_extratos!I:I,df_extratos!F:F,"&gt;="&amp;Conciliacao!BG700,df_extratos!F:F,"&lt;"&amp;Conciliacao!BG700+1,df_extratos!G:G,"DEBITO")
+SUMIFS(df_extratos!I:I,df_extratos!F:F,"&gt;="&amp;Conciliacao!BH700,df_extratos!F:F,"&lt;"&amp;Conciliacao!BH700+1,df_extratos!G:G,"DEBITO")</f>
        <v/>
      </c>
      <c r="O700" s="11">
        <f>N700-SUM(J700:M700)</f>
        <v/>
      </c>
      <c r="P700" s="25">
        <f>SUMIFS(df_ajustes_conciliaco!D:D,df_ajustes_conciliaco!C:C,Conciliacao!A700)</f>
        <v/>
      </c>
      <c r="Q700" s="22">
        <f>O700+I700-P700</f>
        <v/>
      </c>
    </row>
    <row r="701">
      <c r="A701" s="5">
        <f>A700+1</f>
        <v/>
      </c>
      <c r="B701" s="3">
        <f>-SUMIFS(df_extrato_zig!G:G,df_extrato_zig!E:E,Conciliacao!A701,df_extrato_zig!D:D,"Saque")-SUMIFS(df_extrato_zig!G:G,df_extrato_zig!E:E,Conciliacao!A701,df_extrato_zig!D:D,"Antecipação")</f>
        <v/>
      </c>
      <c r="C701" s="3">
        <f>SUMIFS(df_extrato_zig!E:E,df_extrato_zig!L:L,Conciliacao!A701,df_extrato_zig!F:F,"DINHEIRO")</f>
        <v/>
      </c>
      <c r="D701" s="3">
        <f>SUMIFS(view_parc_agrup!H:H,view_parc_agrup!G:G,Conciliacao!A701)</f>
        <v/>
      </c>
      <c r="E701" s="3">
        <f>SUMIFS(df_eventos!F:F,df_eventos!H:H,Conciliacao!A701)</f>
        <v/>
      </c>
      <c r="F701" s="3">
        <f>SUMIFS(df_mutuos!M:M,df_mutuos!B:B,Conciliacao!A701)</f>
        <v/>
      </c>
      <c r="G701" s="6">
        <f>SUMIFS(df_bloqueios_judiciais!G:G,df_bloqueios_judiciais!D:D,Conciliacao!A701,df_bloqueios_judiciais!G:G,"&gt;0")</f>
        <v/>
      </c>
      <c r="H701" s="7">
        <f>SUMIFS(df_extratos!I:I,df_extratos!F:F,"&gt;="&amp;Conciliacao!BE701,df_extratos!F:F,"&lt;"&amp;Conciliacao!BE701+1,df_extratos!G:G,"CREDITO")
+SUMIFS(df_extratos!I:I,df_extratos!F:F,"&gt;="&amp;Conciliacao!A701, df_extratos!F:F,"&lt;"&amp;Conciliacao!A701+1, df_extratos!G:G,"CREDITO")
+SUMIFS(df_extratos!I:I,df_extratos!F:F,"&gt;="&amp;Conciliacao!BF701,df_extratos!F:F,"&lt;"&amp;Conciliacao!BF701+1,df_extratos!G:G,"CREDITO")
+SUMIFS(df_extratos!I:I,df_extratos!F:F,"&gt;="&amp;Conciliacao!BG701,df_extratos!F:F,"&lt;"&amp;Conciliacao!BG701+1,df_extratos!G:G,"CREDITO")
+SUMIFS(df_extratos!I:I,df_extratos!F:F,"&gt;="&amp;Conciliacao!BH701,df_extratos!F:F,"&lt;"&amp;Conciliacao!BH701+1,df_extratos!G:G,"CREDITO")</f>
        <v/>
      </c>
      <c r="I701" s="9">
        <f>H701-SUM(B701:G701)</f>
        <v/>
      </c>
      <c r="J701" s="4">
        <f>SUMIFS(df_blueme_sem_parcelamento!E:E,df_blueme_sem_parcelamento!H:H,Conciliacao!A701)*(-1)</f>
        <v/>
      </c>
      <c r="K701" s="4">
        <f>SUMIFS(df_blueme_com_parcelamento!J:J,df_blueme_com_parcelamento!M:M,Conciliacao!A701)*(-1)</f>
        <v/>
      </c>
      <c r="L701" s="4">
        <f>SUMIFS(df_mutuos!N:N,df_mutuos!B:B,Conciliacao!A701)*(-1)</f>
        <v/>
      </c>
      <c r="M701" s="8">
        <f>SUMIFS(df_bloqueios_judiciais!G:G,df_bloqueios_judiciais!D:D,Conciliacao!A701,df_bloqueios_judiciais!G:G,"&lt;0")</f>
        <v/>
      </c>
      <c r="N701" s="10">
        <f>SUMIFS(df_extratos!I:I,df_extratos!F:F,"&gt;="&amp;Conciliacao!BE701,df_extratos!F:F,"&lt;"&amp;Conciliacao!BE701+1,df_extratos!G:G,"DEBITO")
+SUMIFS(df_extratos!I:I,df_extratos!F:F,"&gt;="&amp;Conciliacao!A701, df_extratos!F:F,"&lt;"&amp;Conciliacao!A701+1, df_extratos!G:G,"DEBITO")
+SUMIFS(df_extratos!I:I,df_extratos!F:F,"&gt;="&amp;Conciliacao!BF701,df_extratos!F:F,"&lt;"&amp;Conciliacao!BF701+1,df_extratos!G:G,"DEBITO")
+SUMIFS(df_extratos!I:I,df_extratos!F:F,"&gt;="&amp;Conciliacao!BG701,df_extratos!F:F,"&lt;"&amp;Conciliacao!BG701+1,df_extratos!G:G,"DEBITO")
+SUMIFS(df_extratos!I:I,df_extratos!F:F,"&gt;="&amp;Conciliacao!BH701,df_extratos!F:F,"&lt;"&amp;Conciliacao!BH701+1,df_extratos!G:G,"DEBITO")</f>
        <v/>
      </c>
      <c r="O701" s="11">
        <f>N701-SUM(J701:M701)</f>
        <v/>
      </c>
      <c r="P701" s="25">
        <f>SUMIFS(df_ajustes_conciliaco!D:D,df_ajustes_conciliaco!C:C,Conciliacao!A701)</f>
        <v/>
      </c>
      <c r="Q701" s="22">
        <f>O701+I701-P701</f>
        <v/>
      </c>
    </row>
    <row r="702">
      <c r="A702" s="5">
        <f>A701+1</f>
        <v/>
      </c>
      <c r="B702" s="3">
        <f>-SUMIFS(df_extrato_zig!G:G,df_extrato_zig!E:E,Conciliacao!A702,df_extrato_zig!D:D,"Saque")-SUMIFS(df_extrato_zig!G:G,df_extrato_zig!E:E,Conciliacao!A702,df_extrato_zig!D:D,"Antecipação")</f>
        <v/>
      </c>
      <c r="C702" s="3">
        <f>SUMIFS(df_extrato_zig!E:E,df_extrato_zig!L:L,Conciliacao!A702,df_extrato_zig!F:F,"DINHEIRO")</f>
        <v/>
      </c>
      <c r="D702" s="3">
        <f>SUMIFS(view_parc_agrup!H:H,view_parc_agrup!G:G,Conciliacao!A702)</f>
        <v/>
      </c>
      <c r="E702" s="3">
        <f>SUMIFS(df_eventos!F:F,df_eventos!H:H,Conciliacao!A702)</f>
        <v/>
      </c>
      <c r="F702" s="3">
        <f>SUMIFS(df_mutuos!M:M,df_mutuos!B:B,Conciliacao!A702)</f>
        <v/>
      </c>
      <c r="G702" s="6">
        <f>SUMIFS(df_bloqueios_judiciais!G:G,df_bloqueios_judiciais!D:D,Conciliacao!A702,df_bloqueios_judiciais!G:G,"&gt;0")</f>
        <v/>
      </c>
      <c r="H702" s="7">
        <f>SUMIFS(df_extratos!I:I,df_extratos!F:F,"&gt;="&amp;Conciliacao!BE702,df_extratos!F:F,"&lt;"&amp;Conciliacao!BE702+1,df_extratos!G:G,"CREDITO")
+SUMIFS(df_extratos!I:I,df_extratos!F:F,"&gt;="&amp;Conciliacao!A702, df_extratos!F:F,"&lt;"&amp;Conciliacao!A702+1, df_extratos!G:G,"CREDITO")
+SUMIFS(df_extratos!I:I,df_extratos!F:F,"&gt;="&amp;Conciliacao!BF702,df_extratos!F:F,"&lt;"&amp;Conciliacao!BF702+1,df_extratos!G:G,"CREDITO")
+SUMIFS(df_extratos!I:I,df_extratos!F:F,"&gt;="&amp;Conciliacao!BG702,df_extratos!F:F,"&lt;"&amp;Conciliacao!BG702+1,df_extratos!G:G,"CREDITO")
+SUMIFS(df_extratos!I:I,df_extratos!F:F,"&gt;="&amp;Conciliacao!BH702,df_extratos!F:F,"&lt;"&amp;Conciliacao!BH702+1,df_extratos!G:G,"CREDITO")</f>
        <v/>
      </c>
      <c r="I702" s="9">
        <f>H702-SUM(B702:G702)</f>
        <v/>
      </c>
      <c r="J702" s="4">
        <f>SUMIFS(df_blueme_sem_parcelamento!E:E,df_blueme_sem_parcelamento!H:H,Conciliacao!A702)*(-1)</f>
        <v/>
      </c>
      <c r="K702" s="4">
        <f>SUMIFS(df_blueme_com_parcelamento!J:J,df_blueme_com_parcelamento!M:M,Conciliacao!A702)*(-1)</f>
        <v/>
      </c>
      <c r="L702" s="4">
        <f>SUMIFS(df_mutuos!N:N,df_mutuos!B:B,Conciliacao!A702)*(-1)</f>
        <v/>
      </c>
      <c r="M702" s="8">
        <f>SUMIFS(df_bloqueios_judiciais!G:G,df_bloqueios_judiciais!D:D,Conciliacao!A702,df_bloqueios_judiciais!G:G,"&lt;0")</f>
        <v/>
      </c>
      <c r="N702" s="10">
        <f>SUMIFS(df_extratos!I:I,df_extratos!F:F,"&gt;="&amp;Conciliacao!BE702,df_extratos!F:F,"&lt;"&amp;Conciliacao!BE702+1,df_extratos!G:G,"DEBITO")
+SUMIFS(df_extratos!I:I,df_extratos!F:F,"&gt;="&amp;Conciliacao!A702, df_extratos!F:F,"&lt;"&amp;Conciliacao!A702+1, df_extratos!G:G,"DEBITO")
+SUMIFS(df_extratos!I:I,df_extratos!F:F,"&gt;="&amp;Conciliacao!BF702,df_extratos!F:F,"&lt;"&amp;Conciliacao!BF702+1,df_extratos!G:G,"DEBITO")
+SUMIFS(df_extratos!I:I,df_extratos!F:F,"&gt;="&amp;Conciliacao!BG702,df_extratos!F:F,"&lt;"&amp;Conciliacao!BG702+1,df_extratos!G:G,"DEBITO")
+SUMIFS(df_extratos!I:I,df_extratos!F:F,"&gt;="&amp;Conciliacao!BH702,df_extratos!F:F,"&lt;"&amp;Conciliacao!BH702+1,df_extratos!G:G,"DEBITO")</f>
        <v/>
      </c>
      <c r="O702" s="11">
        <f>N702-SUM(J702:M702)</f>
        <v/>
      </c>
      <c r="P702" s="25">
        <f>SUMIFS(df_ajustes_conciliaco!D:D,df_ajustes_conciliaco!C:C,Conciliacao!A702)</f>
        <v/>
      </c>
      <c r="Q702" s="22">
        <f>O702+I702-P702</f>
        <v/>
      </c>
    </row>
    <row r="703">
      <c r="A703" s="5">
        <f>A702+1</f>
        <v/>
      </c>
      <c r="B703" s="3">
        <f>-SUMIFS(df_extrato_zig!G:G,df_extrato_zig!E:E,Conciliacao!A703,df_extrato_zig!D:D,"Saque")-SUMIFS(df_extrato_zig!G:G,df_extrato_zig!E:E,Conciliacao!A703,df_extrato_zig!D:D,"Antecipação")</f>
        <v/>
      </c>
      <c r="C703" s="3">
        <f>SUMIFS(df_extrato_zig!E:E,df_extrato_zig!L:L,Conciliacao!A703,df_extrato_zig!F:F,"DINHEIRO")</f>
        <v/>
      </c>
      <c r="D703" s="3">
        <f>SUMIFS(view_parc_agrup!H:H,view_parc_agrup!G:G,Conciliacao!A703)</f>
        <v/>
      </c>
      <c r="E703" s="3">
        <f>SUMIFS(df_eventos!F:F,df_eventos!H:H,Conciliacao!A703)</f>
        <v/>
      </c>
      <c r="F703" s="3">
        <f>SUMIFS(df_mutuos!M:M,df_mutuos!B:B,Conciliacao!A703)</f>
        <v/>
      </c>
      <c r="G703" s="6">
        <f>SUMIFS(df_bloqueios_judiciais!G:G,df_bloqueios_judiciais!D:D,Conciliacao!A703,df_bloqueios_judiciais!G:G,"&gt;0")</f>
        <v/>
      </c>
      <c r="H703" s="7">
        <f>SUMIFS(df_extratos!I:I,df_extratos!F:F,"&gt;="&amp;Conciliacao!BE703,df_extratos!F:F,"&lt;"&amp;Conciliacao!BE703+1,df_extratos!G:G,"CREDITO")
+SUMIFS(df_extratos!I:I,df_extratos!F:F,"&gt;="&amp;Conciliacao!A703, df_extratos!F:F,"&lt;"&amp;Conciliacao!A703+1, df_extratos!G:G,"CREDITO")
+SUMIFS(df_extratos!I:I,df_extratos!F:F,"&gt;="&amp;Conciliacao!BF703,df_extratos!F:F,"&lt;"&amp;Conciliacao!BF703+1,df_extratos!G:G,"CREDITO")
+SUMIFS(df_extratos!I:I,df_extratos!F:F,"&gt;="&amp;Conciliacao!BG703,df_extratos!F:F,"&lt;"&amp;Conciliacao!BG703+1,df_extratos!G:G,"CREDITO")
+SUMIFS(df_extratos!I:I,df_extratos!F:F,"&gt;="&amp;Conciliacao!BH703,df_extratos!F:F,"&lt;"&amp;Conciliacao!BH703+1,df_extratos!G:G,"CREDITO")</f>
        <v/>
      </c>
      <c r="I703" s="9">
        <f>H703-SUM(B703:G703)</f>
        <v/>
      </c>
      <c r="J703" s="4">
        <f>SUMIFS(df_blueme_sem_parcelamento!E:E,df_blueme_sem_parcelamento!H:H,Conciliacao!A703)*(-1)</f>
        <v/>
      </c>
      <c r="K703" s="4">
        <f>SUMIFS(df_blueme_com_parcelamento!J:J,df_blueme_com_parcelamento!M:M,Conciliacao!A703)*(-1)</f>
        <v/>
      </c>
      <c r="L703" s="4">
        <f>SUMIFS(df_mutuos!N:N,df_mutuos!B:B,Conciliacao!A703)*(-1)</f>
        <v/>
      </c>
      <c r="M703" s="8">
        <f>SUMIFS(df_bloqueios_judiciais!G:G,df_bloqueios_judiciais!D:D,Conciliacao!A703,df_bloqueios_judiciais!G:G,"&lt;0")</f>
        <v/>
      </c>
      <c r="N703" s="10">
        <f>SUMIFS(df_extratos!I:I,df_extratos!F:F,"&gt;="&amp;Conciliacao!BE703,df_extratos!F:F,"&lt;"&amp;Conciliacao!BE703+1,df_extratos!G:G,"DEBITO")
+SUMIFS(df_extratos!I:I,df_extratos!F:F,"&gt;="&amp;Conciliacao!A703, df_extratos!F:F,"&lt;"&amp;Conciliacao!A703+1, df_extratos!G:G,"DEBITO")
+SUMIFS(df_extratos!I:I,df_extratos!F:F,"&gt;="&amp;Conciliacao!BF703,df_extratos!F:F,"&lt;"&amp;Conciliacao!BF703+1,df_extratos!G:G,"DEBITO")
+SUMIFS(df_extratos!I:I,df_extratos!F:F,"&gt;="&amp;Conciliacao!BG703,df_extratos!F:F,"&lt;"&amp;Conciliacao!BG703+1,df_extratos!G:G,"DEBITO")
+SUMIFS(df_extratos!I:I,df_extratos!F:F,"&gt;="&amp;Conciliacao!BH703,df_extratos!F:F,"&lt;"&amp;Conciliacao!BH703+1,df_extratos!G:G,"DEBITO")</f>
        <v/>
      </c>
      <c r="O703" s="11">
        <f>N703-SUM(J703:M703)</f>
        <v/>
      </c>
      <c r="P703" s="25">
        <f>SUMIFS(df_ajustes_conciliaco!D:D,df_ajustes_conciliaco!C:C,Conciliacao!A703)</f>
        <v/>
      </c>
      <c r="Q703" s="22">
        <f>O703+I703-P703</f>
        <v/>
      </c>
    </row>
    <row r="704">
      <c r="A704" s="5">
        <f>A703+1</f>
        <v/>
      </c>
      <c r="B704" s="3">
        <f>-SUMIFS(df_extrato_zig!G:G,df_extrato_zig!E:E,Conciliacao!A704,df_extrato_zig!D:D,"Saque")-SUMIFS(df_extrato_zig!G:G,df_extrato_zig!E:E,Conciliacao!A704,df_extrato_zig!D:D,"Antecipação")</f>
        <v/>
      </c>
      <c r="C704" s="3">
        <f>SUMIFS(df_extrato_zig!E:E,df_extrato_zig!L:L,Conciliacao!A704,df_extrato_zig!F:F,"DINHEIRO")</f>
        <v/>
      </c>
      <c r="D704" s="3">
        <f>SUMIFS(view_parc_agrup!H:H,view_parc_agrup!G:G,Conciliacao!A704)</f>
        <v/>
      </c>
      <c r="E704" s="3">
        <f>SUMIFS(df_eventos!F:F,df_eventos!H:H,Conciliacao!A704)</f>
        <v/>
      </c>
      <c r="F704" s="3">
        <f>SUMIFS(df_mutuos!M:M,df_mutuos!B:B,Conciliacao!A704)</f>
        <v/>
      </c>
      <c r="G704" s="6">
        <f>SUMIFS(df_bloqueios_judiciais!G:G,df_bloqueios_judiciais!D:D,Conciliacao!A704,df_bloqueios_judiciais!G:G,"&gt;0")</f>
        <v/>
      </c>
      <c r="H704" s="7">
        <f>SUMIFS(df_extratos!I:I,df_extratos!F:F,"&gt;="&amp;Conciliacao!BE704,df_extratos!F:F,"&lt;"&amp;Conciliacao!BE704+1,df_extratos!G:G,"CREDITO")
+SUMIFS(df_extratos!I:I,df_extratos!F:F,"&gt;="&amp;Conciliacao!A704, df_extratos!F:F,"&lt;"&amp;Conciliacao!A704+1, df_extratos!G:G,"CREDITO")
+SUMIFS(df_extratos!I:I,df_extratos!F:F,"&gt;="&amp;Conciliacao!BF704,df_extratos!F:F,"&lt;"&amp;Conciliacao!BF704+1,df_extratos!G:G,"CREDITO")
+SUMIFS(df_extratos!I:I,df_extratos!F:F,"&gt;="&amp;Conciliacao!BG704,df_extratos!F:F,"&lt;"&amp;Conciliacao!BG704+1,df_extratos!G:G,"CREDITO")
+SUMIFS(df_extratos!I:I,df_extratos!F:F,"&gt;="&amp;Conciliacao!BH704,df_extratos!F:F,"&lt;"&amp;Conciliacao!BH704+1,df_extratos!G:G,"CREDITO")</f>
        <v/>
      </c>
      <c r="I704" s="9">
        <f>H704-SUM(B704:G704)</f>
        <v/>
      </c>
      <c r="J704" s="4">
        <f>SUMIFS(df_blueme_sem_parcelamento!E:E,df_blueme_sem_parcelamento!H:H,Conciliacao!A704)*(-1)</f>
        <v/>
      </c>
      <c r="K704" s="4">
        <f>SUMIFS(df_blueme_com_parcelamento!J:J,df_blueme_com_parcelamento!M:M,Conciliacao!A704)*(-1)</f>
        <v/>
      </c>
      <c r="L704" s="4">
        <f>SUMIFS(df_mutuos!N:N,df_mutuos!B:B,Conciliacao!A704)*(-1)</f>
        <v/>
      </c>
      <c r="M704" s="8">
        <f>SUMIFS(df_bloqueios_judiciais!G:G,df_bloqueios_judiciais!D:D,Conciliacao!A704,df_bloqueios_judiciais!G:G,"&lt;0")</f>
        <v/>
      </c>
      <c r="N704" s="10">
        <f>SUMIFS(df_extratos!I:I,df_extratos!F:F,"&gt;="&amp;Conciliacao!BE704,df_extratos!F:F,"&lt;"&amp;Conciliacao!BE704+1,df_extratos!G:G,"DEBITO")
+SUMIFS(df_extratos!I:I,df_extratos!F:F,"&gt;="&amp;Conciliacao!A704, df_extratos!F:F,"&lt;"&amp;Conciliacao!A704+1, df_extratos!G:G,"DEBITO")
+SUMIFS(df_extratos!I:I,df_extratos!F:F,"&gt;="&amp;Conciliacao!BF704,df_extratos!F:F,"&lt;"&amp;Conciliacao!BF704+1,df_extratos!G:G,"DEBITO")
+SUMIFS(df_extratos!I:I,df_extratos!F:F,"&gt;="&amp;Conciliacao!BG704,df_extratos!F:F,"&lt;"&amp;Conciliacao!BG704+1,df_extratos!G:G,"DEBITO")
+SUMIFS(df_extratos!I:I,df_extratos!F:F,"&gt;="&amp;Conciliacao!BH704,df_extratos!F:F,"&lt;"&amp;Conciliacao!BH704+1,df_extratos!G:G,"DEBITO")</f>
        <v/>
      </c>
      <c r="O704" s="11">
        <f>N704-SUM(J704:M704)</f>
        <v/>
      </c>
      <c r="P704" s="25">
        <f>SUMIFS(df_ajustes_conciliaco!D:D,df_ajustes_conciliaco!C:C,Conciliacao!A704)</f>
        <v/>
      </c>
      <c r="Q704" s="22">
        <f>O704+I704-P704</f>
        <v/>
      </c>
    </row>
    <row r="705">
      <c r="A705" s="5">
        <f>A704+1</f>
        <v/>
      </c>
      <c r="B705" s="3">
        <f>-SUMIFS(df_extrato_zig!G:G,df_extrato_zig!E:E,Conciliacao!A705,df_extrato_zig!D:D,"Saque")-SUMIFS(df_extrato_zig!G:G,df_extrato_zig!E:E,Conciliacao!A705,df_extrato_zig!D:D,"Antecipação")</f>
        <v/>
      </c>
      <c r="C705" s="3">
        <f>SUMIFS(df_extrato_zig!E:E,df_extrato_zig!L:L,Conciliacao!A705,df_extrato_zig!F:F,"DINHEIRO")</f>
        <v/>
      </c>
      <c r="D705" s="3">
        <f>SUMIFS(view_parc_agrup!H:H,view_parc_agrup!G:G,Conciliacao!A705)</f>
        <v/>
      </c>
      <c r="E705" s="3">
        <f>SUMIFS(df_eventos!F:F,df_eventos!H:H,Conciliacao!A705)</f>
        <v/>
      </c>
      <c r="F705" s="3">
        <f>SUMIFS(df_mutuos!M:M,df_mutuos!B:B,Conciliacao!A705)</f>
        <v/>
      </c>
      <c r="G705" s="6">
        <f>SUMIFS(df_bloqueios_judiciais!G:G,df_bloqueios_judiciais!D:D,Conciliacao!A705,df_bloqueios_judiciais!G:G,"&gt;0")</f>
        <v/>
      </c>
      <c r="H705" s="7">
        <f>SUMIFS(df_extratos!I:I,df_extratos!F:F,"&gt;="&amp;Conciliacao!BE705,df_extratos!F:F,"&lt;"&amp;Conciliacao!BE705+1,df_extratos!G:G,"CREDITO")
+SUMIFS(df_extratos!I:I,df_extratos!F:F,"&gt;="&amp;Conciliacao!A705, df_extratos!F:F,"&lt;"&amp;Conciliacao!A705+1, df_extratos!G:G,"CREDITO")
+SUMIFS(df_extratos!I:I,df_extratos!F:F,"&gt;="&amp;Conciliacao!BF705,df_extratos!F:F,"&lt;"&amp;Conciliacao!BF705+1,df_extratos!G:G,"CREDITO")
+SUMIFS(df_extratos!I:I,df_extratos!F:F,"&gt;="&amp;Conciliacao!BG705,df_extratos!F:F,"&lt;"&amp;Conciliacao!BG705+1,df_extratos!G:G,"CREDITO")
+SUMIFS(df_extratos!I:I,df_extratos!F:F,"&gt;="&amp;Conciliacao!BH705,df_extratos!F:F,"&lt;"&amp;Conciliacao!BH705+1,df_extratos!G:G,"CREDITO")</f>
        <v/>
      </c>
      <c r="I705" s="9">
        <f>H705-SUM(B705:G705)</f>
        <v/>
      </c>
      <c r="J705" s="4">
        <f>SUMIFS(df_blueme_sem_parcelamento!E:E,df_blueme_sem_parcelamento!H:H,Conciliacao!A705)*(-1)</f>
        <v/>
      </c>
      <c r="K705" s="4">
        <f>SUMIFS(df_blueme_com_parcelamento!J:J,df_blueme_com_parcelamento!M:M,Conciliacao!A705)*(-1)</f>
        <v/>
      </c>
      <c r="L705" s="4">
        <f>SUMIFS(df_mutuos!N:N,df_mutuos!B:B,Conciliacao!A705)*(-1)</f>
        <v/>
      </c>
      <c r="M705" s="8">
        <f>SUMIFS(df_bloqueios_judiciais!G:G,df_bloqueios_judiciais!D:D,Conciliacao!A705,df_bloqueios_judiciais!G:G,"&lt;0")</f>
        <v/>
      </c>
      <c r="N705" s="10">
        <f>SUMIFS(df_extratos!I:I,df_extratos!F:F,"&gt;="&amp;Conciliacao!BE705,df_extratos!F:F,"&lt;"&amp;Conciliacao!BE705+1,df_extratos!G:G,"DEBITO")
+SUMIFS(df_extratos!I:I,df_extratos!F:F,"&gt;="&amp;Conciliacao!A705, df_extratos!F:F,"&lt;"&amp;Conciliacao!A705+1, df_extratos!G:G,"DEBITO")
+SUMIFS(df_extratos!I:I,df_extratos!F:F,"&gt;="&amp;Conciliacao!BF705,df_extratos!F:F,"&lt;"&amp;Conciliacao!BF705+1,df_extratos!G:G,"DEBITO")
+SUMIFS(df_extratos!I:I,df_extratos!F:F,"&gt;="&amp;Conciliacao!BG705,df_extratos!F:F,"&lt;"&amp;Conciliacao!BG705+1,df_extratos!G:G,"DEBITO")
+SUMIFS(df_extratos!I:I,df_extratos!F:F,"&gt;="&amp;Conciliacao!BH705,df_extratos!F:F,"&lt;"&amp;Conciliacao!BH705+1,df_extratos!G:G,"DEBITO")</f>
        <v/>
      </c>
      <c r="O705" s="11">
        <f>N705-SUM(J705:M705)</f>
        <v/>
      </c>
      <c r="P705" s="25">
        <f>SUMIFS(df_ajustes_conciliaco!D:D,df_ajustes_conciliaco!C:C,Conciliacao!A705)</f>
        <v/>
      </c>
      <c r="Q705" s="22">
        <f>O705+I705-P705</f>
        <v/>
      </c>
    </row>
    <row r="706">
      <c r="A706" s="5">
        <f>A705+1</f>
        <v/>
      </c>
      <c r="B706" s="3">
        <f>-SUMIFS(df_extrato_zig!G:G,df_extrato_zig!E:E,Conciliacao!A706,df_extrato_zig!D:D,"Saque")-SUMIFS(df_extrato_zig!G:G,df_extrato_zig!E:E,Conciliacao!A706,df_extrato_zig!D:D,"Antecipação")</f>
        <v/>
      </c>
      <c r="C706" s="3">
        <f>SUMIFS(df_extrato_zig!E:E,df_extrato_zig!L:L,Conciliacao!A706,df_extrato_zig!F:F,"DINHEIRO")</f>
        <v/>
      </c>
      <c r="D706" s="3">
        <f>SUMIFS(view_parc_agrup!H:H,view_parc_agrup!G:G,Conciliacao!A706)</f>
        <v/>
      </c>
      <c r="E706" s="3">
        <f>SUMIFS(df_eventos!F:F,df_eventos!H:H,Conciliacao!A706)</f>
        <v/>
      </c>
      <c r="F706" s="3">
        <f>SUMIFS(df_mutuos!M:M,df_mutuos!B:B,Conciliacao!A706)</f>
        <v/>
      </c>
      <c r="G706" s="6">
        <f>SUMIFS(df_bloqueios_judiciais!G:G,df_bloqueios_judiciais!D:D,Conciliacao!A706,df_bloqueios_judiciais!G:G,"&gt;0")</f>
        <v/>
      </c>
      <c r="H706" s="7">
        <f>SUMIFS(df_extratos!I:I,df_extratos!F:F,"&gt;="&amp;Conciliacao!BE706,df_extratos!F:F,"&lt;"&amp;Conciliacao!BE706+1,df_extratos!G:G,"CREDITO")
+SUMIFS(df_extratos!I:I,df_extratos!F:F,"&gt;="&amp;Conciliacao!A706, df_extratos!F:F,"&lt;"&amp;Conciliacao!A706+1, df_extratos!G:G,"CREDITO")
+SUMIFS(df_extratos!I:I,df_extratos!F:F,"&gt;="&amp;Conciliacao!BF706,df_extratos!F:F,"&lt;"&amp;Conciliacao!BF706+1,df_extratos!G:G,"CREDITO")
+SUMIFS(df_extratos!I:I,df_extratos!F:F,"&gt;="&amp;Conciliacao!BG706,df_extratos!F:F,"&lt;"&amp;Conciliacao!BG706+1,df_extratos!G:G,"CREDITO")
+SUMIFS(df_extratos!I:I,df_extratos!F:F,"&gt;="&amp;Conciliacao!BH706,df_extratos!F:F,"&lt;"&amp;Conciliacao!BH706+1,df_extratos!G:G,"CREDITO")</f>
        <v/>
      </c>
      <c r="I706" s="9">
        <f>H706-SUM(B706:G706)</f>
        <v/>
      </c>
      <c r="J706" s="4">
        <f>SUMIFS(df_blueme_sem_parcelamento!E:E,df_blueme_sem_parcelamento!H:H,Conciliacao!A706)*(-1)</f>
        <v/>
      </c>
      <c r="K706" s="4">
        <f>SUMIFS(df_blueme_com_parcelamento!J:J,df_blueme_com_parcelamento!M:M,Conciliacao!A706)*(-1)</f>
        <v/>
      </c>
      <c r="L706" s="4">
        <f>SUMIFS(df_mutuos!N:N,df_mutuos!B:B,Conciliacao!A706)*(-1)</f>
        <v/>
      </c>
      <c r="M706" s="8">
        <f>SUMIFS(df_bloqueios_judiciais!G:G,df_bloqueios_judiciais!D:D,Conciliacao!A706,df_bloqueios_judiciais!G:G,"&lt;0")</f>
        <v/>
      </c>
      <c r="N706" s="10">
        <f>SUMIFS(df_extratos!I:I,df_extratos!F:F,"&gt;="&amp;Conciliacao!BE706,df_extratos!F:F,"&lt;"&amp;Conciliacao!BE706+1,df_extratos!G:G,"DEBITO")
+SUMIFS(df_extratos!I:I,df_extratos!F:F,"&gt;="&amp;Conciliacao!A706, df_extratos!F:F,"&lt;"&amp;Conciliacao!A706+1, df_extratos!G:G,"DEBITO")
+SUMIFS(df_extratos!I:I,df_extratos!F:F,"&gt;="&amp;Conciliacao!BF706,df_extratos!F:F,"&lt;"&amp;Conciliacao!BF706+1,df_extratos!G:G,"DEBITO")
+SUMIFS(df_extratos!I:I,df_extratos!F:F,"&gt;="&amp;Conciliacao!BG706,df_extratos!F:F,"&lt;"&amp;Conciliacao!BG706+1,df_extratos!G:G,"DEBITO")
+SUMIFS(df_extratos!I:I,df_extratos!F:F,"&gt;="&amp;Conciliacao!BH706,df_extratos!F:F,"&lt;"&amp;Conciliacao!BH706+1,df_extratos!G:G,"DEBITO")</f>
        <v/>
      </c>
      <c r="O706" s="11">
        <f>N706-SUM(J706:M706)</f>
        <v/>
      </c>
      <c r="P706" s="25">
        <f>SUMIFS(df_ajustes_conciliaco!D:D,df_ajustes_conciliaco!C:C,Conciliacao!A706)</f>
        <v/>
      </c>
      <c r="Q706" s="22">
        <f>O706+I706-P706</f>
        <v/>
      </c>
    </row>
    <row r="707">
      <c r="A707" s="5">
        <f>A706+1</f>
        <v/>
      </c>
      <c r="B707" s="3">
        <f>-SUMIFS(df_extrato_zig!G:G,df_extrato_zig!E:E,Conciliacao!A707,df_extrato_zig!D:D,"Saque")-SUMIFS(df_extrato_zig!G:G,df_extrato_zig!E:E,Conciliacao!A707,df_extrato_zig!D:D,"Antecipação")</f>
        <v/>
      </c>
      <c r="C707" s="3">
        <f>SUMIFS(df_extrato_zig!E:E,df_extrato_zig!L:L,Conciliacao!A707,df_extrato_zig!F:F,"DINHEIRO")</f>
        <v/>
      </c>
      <c r="D707" s="3">
        <f>SUMIFS(view_parc_agrup!H:H,view_parc_agrup!G:G,Conciliacao!A707)</f>
        <v/>
      </c>
      <c r="E707" s="3">
        <f>SUMIFS(df_eventos!F:F,df_eventos!H:H,Conciliacao!A707)</f>
        <v/>
      </c>
      <c r="F707" s="3">
        <f>SUMIFS(df_mutuos!M:M,df_mutuos!B:B,Conciliacao!A707)</f>
        <v/>
      </c>
      <c r="G707" s="6">
        <f>SUMIFS(df_bloqueios_judiciais!G:G,df_bloqueios_judiciais!D:D,Conciliacao!A707,df_bloqueios_judiciais!G:G,"&gt;0")</f>
        <v/>
      </c>
      <c r="H707" s="7">
        <f>SUMIFS(df_extratos!I:I,df_extratos!F:F,"&gt;="&amp;Conciliacao!BE707,df_extratos!F:F,"&lt;"&amp;Conciliacao!BE707+1,df_extratos!G:G,"CREDITO")
+SUMIFS(df_extratos!I:I,df_extratos!F:F,"&gt;="&amp;Conciliacao!A707, df_extratos!F:F,"&lt;"&amp;Conciliacao!A707+1, df_extratos!G:G,"CREDITO")
+SUMIFS(df_extratos!I:I,df_extratos!F:F,"&gt;="&amp;Conciliacao!BF707,df_extratos!F:F,"&lt;"&amp;Conciliacao!BF707+1,df_extratos!G:G,"CREDITO")
+SUMIFS(df_extratos!I:I,df_extratos!F:F,"&gt;="&amp;Conciliacao!BG707,df_extratos!F:F,"&lt;"&amp;Conciliacao!BG707+1,df_extratos!G:G,"CREDITO")
+SUMIFS(df_extratos!I:I,df_extratos!F:F,"&gt;="&amp;Conciliacao!BH707,df_extratos!F:F,"&lt;"&amp;Conciliacao!BH707+1,df_extratos!G:G,"CREDITO")</f>
        <v/>
      </c>
      <c r="I707" s="9">
        <f>H707-SUM(B707:G707)</f>
        <v/>
      </c>
      <c r="J707" s="4">
        <f>SUMIFS(df_blueme_sem_parcelamento!E:E,df_blueme_sem_parcelamento!H:H,Conciliacao!A707)*(-1)</f>
        <v/>
      </c>
      <c r="K707" s="4">
        <f>SUMIFS(df_blueme_com_parcelamento!J:J,df_blueme_com_parcelamento!M:M,Conciliacao!A707)*(-1)</f>
        <v/>
      </c>
      <c r="L707" s="4">
        <f>SUMIFS(df_mutuos!N:N,df_mutuos!B:B,Conciliacao!A707)*(-1)</f>
        <v/>
      </c>
      <c r="M707" s="8">
        <f>SUMIFS(df_bloqueios_judiciais!G:G,df_bloqueios_judiciais!D:D,Conciliacao!A707,df_bloqueios_judiciais!G:G,"&lt;0")</f>
        <v/>
      </c>
      <c r="N707" s="10">
        <f>SUMIFS(df_extratos!I:I,df_extratos!F:F,"&gt;="&amp;Conciliacao!BE707,df_extratos!F:F,"&lt;"&amp;Conciliacao!BE707+1,df_extratos!G:G,"DEBITO")
+SUMIFS(df_extratos!I:I,df_extratos!F:F,"&gt;="&amp;Conciliacao!A707, df_extratos!F:F,"&lt;"&amp;Conciliacao!A707+1, df_extratos!G:G,"DEBITO")
+SUMIFS(df_extratos!I:I,df_extratos!F:F,"&gt;="&amp;Conciliacao!BF707,df_extratos!F:F,"&lt;"&amp;Conciliacao!BF707+1,df_extratos!G:G,"DEBITO")
+SUMIFS(df_extratos!I:I,df_extratos!F:F,"&gt;="&amp;Conciliacao!BG707,df_extratos!F:F,"&lt;"&amp;Conciliacao!BG707+1,df_extratos!G:G,"DEBITO")
+SUMIFS(df_extratos!I:I,df_extratos!F:F,"&gt;="&amp;Conciliacao!BH707,df_extratos!F:F,"&lt;"&amp;Conciliacao!BH707+1,df_extratos!G:G,"DEBITO")</f>
        <v/>
      </c>
      <c r="O707" s="11">
        <f>N707-SUM(J707:M707)</f>
        <v/>
      </c>
      <c r="P707" s="25">
        <f>SUMIFS(df_ajustes_conciliaco!D:D,df_ajustes_conciliaco!C:C,Conciliacao!A707)</f>
        <v/>
      </c>
      <c r="Q707" s="22">
        <f>O707+I707-P707</f>
        <v/>
      </c>
    </row>
    <row r="708">
      <c r="A708" s="5">
        <f>A707+1</f>
        <v/>
      </c>
      <c r="B708" s="3">
        <f>-SUMIFS(df_extrato_zig!G:G,df_extrato_zig!E:E,Conciliacao!A708,df_extrato_zig!D:D,"Saque")-SUMIFS(df_extrato_zig!G:G,df_extrato_zig!E:E,Conciliacao!A708,df_extrato_zig!D:D,"Antecipação")</f>
        <v/>
      </c>
      <c r="C708" s="3">
        <f>SUMIFS(df_extrato_zig!E:E,df_extrato_zig!L:L,Conciliacao!A708,df_extrato_zig!F:F,"DINHEIRO")</f>
        <v/>
      </c>
      <c r="D708" s="3">
        <f>SUMIFS(view_parc_agrup!H:H,view_parc_agrup!G:G,Conciliacao!A708)</f>
        <v/>
      </c>
      <c r="E708" s="3">
        <f>SUMIFS(df_eventos!F:F,df_eventos!H:H,Conciliacao!A708)</f>
        <v/>
      </c>
      <c r="F708" s="3">
        <f>SUMIFS(df_mutuos!M:M,df_mutuos!B:B,Conciliacao!A708)</f>
        <v/>
      </c>
      <c r="G708" s="6">
        <f>SUMIFS(df_bloqueios_judiciais!G:G,df_bloqueios_judiciais!D:D,Conciliacao!A708,df_bloqueios_judiciais!G:G,"&gt;0")</f>
        <v/>
      </c>
      <c r="H708" s="7">
        <f>SUMIFS(df_extratos!I:I,df_extratos!F:F,"&gt;="&amp;Conciliacao!BE708,df_extratos!F:F,"&lt;"&amp;Conciliacao!BE708+1,df_extratos!G:G,"CREDITO")
+SUMIFS(df_extratos!I:I,df_extratos!F:F,"&gt;="&amp;Conciliacao!A708, df_extratos!F:F,"&lt;"&amp;Conciliacao!A708+1, df_extratos!G:G,"CREDITO")
+SUMIFS(df_extratos!I:I,df_extratos!F:F,"&gt;="&amp;Conciliacao!BF708,df_extratos!F:F,"&lt;"&amp;Conciliacao!BF708+1,df_extratos!G:G,"CREDITO")
+SUMIFS(df_extratos!I:I,df_extratos!F:F,"&gt;="&amp;Conciliacao!BG708,df_extratos!F:F,"&lt;"&amp;Conciliacao!BG708+1,df_extratos!G:G,"CREDITO")
+SUMIFS(df_extratos!I:I,df_extratos!F:F,"&gt;="&amp;Conciliacao!BH708,df_extratos!F:F,"&lt;"&amp;Conciliacao!BH708+1,df_extratos!G:G,"CREDITO")</f>
        <v/>
      </c>
      <c r="I708" s="9">
        <f>H708-SUM(B708:G708)</f>
        <v/>
      </c>
      <c r="J708" s="4">
        <f>SUMIFS(df_blueme_sem_parcelamento!E:E,df_blueme_sem_parcelamento!H:H,Conciliacao!A708)*(-1)</f>
        <v/>
      </c>
      <c r="K708" s="4">
        <f>SUMIFS(df_blueme_com_parcelamento!J:J,df_blueme_com_parcelamento!M:M,Conciliacao!A708)*(-1)</f>
        <v/>
      </c>
      <c r="L708" s="4">
        <f>SUMIFS(df_mutuos!N:N,df_mutuos!B:B,Conciliacao!A708)*(-1)</f>
        <v/>
      </c>
      <c r="M708" s="8">
        <f>SUMIFS(df_bloqueios_judiciais!G:G,df_bloqueios_judiciais!D:D,Conciliacao!A708,df_bloqueios_judiciais!G:G,"&lt;0")</f>
        <v/>
      </c>
      <c r="N708" s="10">
        <f>SUMIFS(df_extratos!I:I,df_extratos!F:F,"&gt;="&amp;Conciliacao!BE708,df_extratos!F:F,"&lt;"&amp;Conciliacao!BE708+1,df_extratos!G:G,"DEBITO")
+SUMIFS(df_extratos!I:I,df_extratos!F:F,"&gt;="&amp;Conciliacao!A708, df_extratos!F:F,"&lt;"&amp;Conciliacao!A708+1, df_extratos!G:G,"DEBITO")
+SUMIFS(df_extratos!I:I,df_extratos!F:F,"&gt;="&amp;Conciliacao!BF708,df_extratos!F:F,"&lt;"&amp;Conciliacao!BF708+1,df_extratos!G:G,"DEBITO")
+SUMIFS(df_extratos!I:I,df_extratos!F:F,"&gt;="&amp;Conciliacao!BG708,df_extratos!F:F,"&lt;"&amp;Conciliacao!BG708+1,df_extratos!G:G,"DEBITO")
+SUMIFS(df_extratos!I:I,df_extratos!F:F,"&gt;="&amp;Conciliacao!BH708,df_extratos!F:F,"&lt;"&amp;Conciliacao!BH708+1,df_extratos!G:G,"DEBITO")</f>
        <v/>
      </c>
      <c r="O708" s="11">
        <f>N708-SUM(J708:M708)</f>
        <v/>
      </c>
      <c r="P708" s="25">
        <f>SUMIFS(df_ajustes_conciliaco!D:D,df_ajustes_conciliaco!C:C,Conciliacao!A708)</f>
        <v/>
      </c>
      <c r="Q708" s="22">
        <f>O708+I708-P708</f>
        <v/>
      </c>
    </row>
    <row r="709">
      <c r="A709" s="5">
        <f>A708+1</f>
        <v/>
      </c>
      <c r="B709" s="3">
        <f>-SUMIFS(df_extrato_zig!G:G,df_extrato_zig!E:E,Conciliacao!A709,df_extrato_zig!D:D,"Saque")-SUMIFS(df_extrato_zig!G:G,df_extrato_zig!E:E,Conciliacao!A709,df_extrato_zig!D:D,"Antecipação")</f>
        <v/>
      </c>
      <c r="C709" s="3">
        <f>SUMIFS(df_extrato_zig!E:E,df_extrato_zig!L:L,Conciliacao!A709,df_extrato_zig!F:F,"DINHEIRO")</f>
        <v/>
      </c>
      <c r="D709" s="3">
        <f>SUMIFS(view_parc_agrup!H:H,view_parc_agrup!G:G,Conciliacao!A709)</f>
        <v/>
      </c>
      <c r="E709" s="3">
        <f>SUMIFS(df_eventos!F:F,df_eventos!H:H,Conciliacao!A709)</f>
        <v/>
      </c>
      <c r="F709" s="3">
        <f>SUMIFS(df_mutuos!M:M,df_mutuos!B:B,Conciliacao!A709)</f>
        <v/>
      </c>
      <c r="G709" s="6">
        <f>SUMIFS(df_bloqueios_judiciais!G:G,df_bloqueios_judiciais!D:D,Conciliacao!A709,df_bloqueios_judiciais!G:G,"&gt;0")</f>
        <v/>
      </c>
      <c r="H709" s="7">
        <f>SUMIFS(df_extratos!I:I,df_extratos!F:F,"&gt;="&amp;Conciliacao!BE709,df_extratos!F:F,"&lt;"&amp;Conciliacao!BE709+1,df_extratos!G:G,"CREDITO")
+SUMIFS(df_extratos!I:I,df_extratos!F:F,"&gt;="&amp;Conciliacao!A709, df_extratos!F:F,"&lt;"&amp;Conciliacao!A709+1, df_extratos!G:G,"CREDITO")
+SUMIFS(df_extratos!I:I,df_extratos!F:F,"&gt;="&amp;Conciliacao!BF709,df_extratos!F:F,"&lt;"&amp;Conciliacao!BF709+1,df_extratos!G:G,"CREDITO")
+SUMIFS(df_extratos!I:I,df_extratos!F:F,"&gt;="&amp;Conciliacao!BG709,df_extratos!F:F,"&lt;"&amp;Conciliacao!BG709+1,df_extratos!G:G,"CREDITO")
+SUMIFS(df_extratos!I:I,df_extratos!F:F,"&gt;="&amp;Conciliacao!BH709,df_extratos!F:F,"&lt;"&amp;Conciliacao!BH709+1,df_extratos!G:G,"CREDITO")</f>
        <v/>
      </c>
      <c r="I709" s="9">
        <f>H709-SUM(B709:G709)</f>
        <v/>
      </c>
      <c r="J709" s="4">
        <f>SUMIFS(df_blueme_sem_parcelamento!E:E,df_blueme_sem_parcelamento!H:H,Conciliacao!A709)*(-1)</f>
        <v/>
      </c>
      <c r="K709" s="4">
        <f>SUMIFS(df_blueme_com_parcelamento!J:J,df_blueme_com_parcelamento!M:M,Conciliacao!A709)*(-1)</f>
        <v/>
      </c>
      <c r="L709" s="4">
        <f>SUMIFS(df_mutuos!N:N,df_mutuos!B:B,Conciliacao!A709)*(-1)</f>
        <v/>
      </c>
      <c r="M709" s="8">
        <f>SUMIFS(df_bloqueios_judiciais!G:G,df_bloqueios_judiciais!D:D,Conciliacao!A709,df_bloqueios_judiciais!G:G,"&lt;0")</f>
        <v/>
      </c>
      <c r="N709" s="10">
        <f>SUMIFS(df_extratos!I:I,df_extratos!F:F,"&gt;="&amp;Conciliacao!BE709,df_extratos!F:F,"&lt;"&amp;Conciliacao!BE709+1,df_extratos!G:G,"DEBITO")
+SUMIFS(df_extratos!I:I,df_extratos!F:F,"&gt;="&amp;Conciliacao!A709, df_extratos!F:F,"&lt;"&amp;Conciliacao!A709+1, df_extratos!G:G,"DEBITO")
+SUMIFS(df_extratos!I:I,df_extratos!F:F,"&gt;="&amp;Conciliacao!BF709,df_extratos!F:F,"&lt;"&amp;Conciliacao!BF709+1,df_extratos!G:G,"DEBITO")
+SUMIFS(df_extratos!I:I,df_extratos!F:F,"&gt;="&amp;Conciliacao!BG709,df_extratos!F:F,"&lt;"&amp;Conciliacao!BG709+1,df_extratos!G:G,"DEBITO")
+SUMIFS(df_extratos!I:I,df_extratos!F:F,"&gt;="&amp;Conciliacao!BH709,df_extratos!F:F,"&lt;"&amp;Conciliacao!BH709+1,df_extratos!G:G,"DEBITO")</f>
        <v/>
      </c>
      <c r="O709" s="11">
        <f>N709-SUM(J709:M709)</f>
        <v/>
      </c>
      <c r="P709" s="25">
        <f>SUMIFS(df_ajustes_conciliaco!D:D,df_ajustes_conciliaco!C:C,Conciliacao!A709)</f>
        <v/>
      </c>
      <c r="Q709" s="22">
        <f>O709+I709-P709</f>
        <v/>
      </c>
    </row>
    <row r="710">
      <c r="A710" s="5">
        <f>A709+1</f>
        <v/>
      </c>
      <c r="B710" s="3">
        <f>-SUMIFS(df_extrato_zig!G:G,df_extrato_zig!E:E,Conciliacao!A710,df_extrato_zig!D:D,"Saque")-SUMIFS(df_extrato_zig!G:G,df_extrato_zig!E:E,Conciliacao!A710,df_extrato_zig!D:D,"Antecipação")</f>
        <v/>
      </c>
      <c r="C710" s="3">
        <f>SUMIFS(df_extrato_zig!E:E,df_extrato_zig!L:L,Conciliacao!A710,df_extrato_zig!F:F,"DINHEIRO")</f>
        <v/>
      </c>
      <c r="D710" s="3">
        <f>SUMIFS(view_parc_agrup!H:H,view_parc_agrup!G:G,Conciliacao!A710)</f>
        <v/>
      </c>
      <c r="E710" s="3">
        <f>SUMIFS(df_eventos!F:F,df_eventos!H:H,Conciliacao!A710)</f>
        <v/>
      </c>
      <c r="F710" s="3">
        <f>SUMIFS(df_mutuos!M:M,df_mutuos!B:B,Conciliacao!A710)</f>
        <v/>
      </c>
      <c r="G710" s="6">
        <f>SUMIFS(df_bloqueios_judiciais!G:G,df_bloqueios_judiciais!D:D,Conciliacao!A710,df_bloqueios_judiciais!G:G,"&gt;0")</f>
        <v/>
      </c>
      <c r="H710" s="7">
        <f>SUMIFS(df_extratos!I:I,df_extratos!F:F,"&gt;="&amp;Conciliacao!BE710,df_extratos!F:F,"&lt;"&amp;Conciliacao!BE710+1,df_extratos!G:G,"CREDITO")
+SUMIFS(df_extratos!I:I,df_extratos!F:F,"&gt;="&amp;Conciliacao!A710, df_extratos!F:F,"&lt;"&amp;Conciliacao!A710+1, df_extratos!G:G,"CREDITO")
+SUMIFS(df_extratos!I:I,df_extratos!F:F,"&gt;="&amp;Conciliacao!BF710,df_extratos!F:F,"&lt;"&amp;Conciliacao!BF710+1,df_extratos!G:G,"CREDITO")
+SUMIFS(df_extratos!I:I,df_extratos!F:F,"&gt;="&amp;Conciliacao!BG710,df_extratos!F:F,"&lt;"&amp;Conciliacao!BG710+1,df_extratos!G:G,"CREDITO")
+SUMIFS(df_extratos!I:I,df_extratos!F:F,"&gt;="&amp;Conciliacao!BH710,df_extratos!F:F,"&lt;"&amp;Conciliacao!BH710+1,df_extratos!G:G,"CREDITO")</f>
        <v/>
      </c>
      <c r="I710" s="9">
        <f>H710-SUM(B710:G710)</f>
        <v/>
      </c>
      <c r="J710" s="4">
        <f>SUMIFS(df_blueme_sem_parcelamento!E:E,df_blueme_sem_parcelamento!H:H,Conciliacao!A710)*(-1)</f>
        <v/>
      </c>
      <c r="K710" s="4">
        <f>SUMIFS(df_blueme_com_parcelamento!J:J,df_blueme_com_parcelamento!M:M,Conciliacao!A710)*(-1)</f>
        <v/>
      </c>
      <c r="L710" s="4">
        <f>SUMIFS(df_mutuos!N:N,df_mutuos!B:B,Conciliacao!A710)*(-1)</f>
        <v/>
      </c>
      <c r="M710" s="8">
        <f>SUMIFS(df_bloqueios_judiciais!G:G,df_bloqueios_judiciais!D:D,Conciliacao!A710,df_bloqueios_judiciais!G:G,"&lt;0")</f>
        <v/>
      </c>
      <c r="N710" s="10">
        <f>SUMIFS(df_extratos!I:I,df_extratos!F:F,"&gt;="&amp;Conciliacao!BE710,df_extratos!F:F,"&lt;"&amp;Conciliacao!BE710+1,df_extratos!G:G,"DEBITO")
+SUMIFS(df_extratos!I:I,df_extratos!F:F,"&gt;="&amp;Conciliacao!A710, df_extratos!F:F,"&lt;"&amp;Conciliacao!A710+1, df_extratos!G:G,"DEBITO")
+SUMIFS(df_extratos!I:I,df_extratos!F:F,"&gt;="&amp;Conciliacao!BF710,df_extratos!F:F,"&lt;"&amp;Conciliacao!BF710+1,df_extratos!G:G,"DEBITO")
+SUMIFS(df_extratos!I:I,df_extratos!F:F,"&gt;="&amp;Conciliacao!BG710,df_extratos!F:F,"&lt;"&amp;Conciliacao!BG710+1,df_extratos!G:G,"DEBITO")
+SUMIFS(df_extratos!I:I,df_extratos!F:F,"&gt;="&amp;Conciliacao!BH710,df_extratos!F:F,"&lt;"&amp;Conciliacao!BH710+1,df_extratos!G:G,"DEBITO")</f>
        <v/>
      </c>
      <c r="O710" s="11">
        <f>N710-SUM(J710:M710)</f>
        <v/>
      </c>
      <c r="P710" s="25">
        <f>SUMIFS(df_ajustes_conciliaco!D:D,df_ajustes_conciliaco!C:C,Conciliacao!A710)</f>
        <v/>
      </c>
      <c r="Q710" s="22">
        <f>O710+I710-P710</f>
        <v/>
      </c>
    </row>
    <row r="711">
      <c r="A711" s="5">
        <f>A710+1</f>
        <v/>
      </c>
      <c r="B711" s="3">
        <f>-SUMIFS(df_extrato_zig!G:G,df_extrato_zig!E:E,Conciliacao!A711,df_extrato_zig!D:D,"Saque")-SUMIFS(df_extrato_zig!G:G,df_extrato_zig!E:E,Conciliacao!A711,df_extrato_zig!D:D,"Antecipação")</f>
        <v/>
      </c>
      <c r="C711" s="3">
        <f>SUMIFS(df_extrato_zig!E:E,df_extrato_zig!L:L,Conciliacao!A711,df_extrato_zig!F:F,"DINHEIRO")</f>
        <v/>
      </c>
      <c r="D711" s="3">
        <f>SUMIFS(view_parc_agrup!H:H,view_parc_agrup!G:G,Conciliacao!A711)</f>
        <v/>
      </c>
      <c r="E711" s="3">
        <f>SUMIFS(df_eventos!F:F,df_eventos!H:H,Conciliacao!A711)</f>
        <v/>
      </c>
      <c r="F711" s="3">
        <f>SUMIFS(df_mutuos!M:M,df_mutuos!B:B,Conciliacao!A711)</f>
        <v/>
      </c>
      <c r="G711" s="6">
        <f>SUMIFS(df_bloqueios_judiciais!G:G,df_bloqueios_judiciais!D:D,Conciliacao!A711,df_bloqueios_judiciais!G:G,"&gt;0")</f>
        <v/>
      </c>
      <c r="H711" s="7">
        <f>SUMIFS(df_extratos!I:I,df_extratos!F:F,"&gt;="&amp;Conciliacao!BE711,df_extratos!F:F,"&lt;"&amp;Conciliacao!BE711+1,df_extratos!G:G,"CREDITO")
+SUMIFS(df_extratos!I:I,df_extratos!F:F,"&gt;="&amp;Conciliacao!A711, df_extratos!F:F,"&lt;"&amp;Conciliacao!A711+1, df_extratos!G:G,"CREDITO")
+SUMIFS(df_extratos!I:I,df_extratos!F:F,"&gt;="&amp;Conciliacao!BF711,df_extratos!F:F,"&lt;"&amp;Conciliacao!BF711+1,df_extratos!G:G,"CREDITO")
+SUMIFS(df_extratos!I:I,df_extratos!F:F,"&gt;="&amp;Conciliacao!BG711,df_extratos!F:F,"&lt;"&amp;Conciliacao!BG711+1,df_extratos!G:G,"CREDITO")
+SUMIFS(df_extratos!I:I,df_extratos!F:F,"&gt;="&amp;Conciliacao!BH711,df_extratos!F:F,"&lt;"&amp;Conciliacao!BH711+1,df_extratos!G:G,"CREDITO")</f>
        <v/>
      </c>
      <c r="I711" s="9">
        <f>H711-SUM(B711:G711)</f>
        <v/>
      </c>
      <c r="J711" s="4">
        <f>SUMIFS(df_blueme_sem_parcelamento!E:E,df_blueme_sem_parcelamento!H:H,Conciliacao!A711)*(-1)</f>
        <v/>
      </c>
      <c r="K711" s="4">
        <f>SUMIFS(df_blueme_com_parcelamento!J:J,df_blueme_com_parcelamento!M:M,Conciliacao!A711)*(-1)</f>
        <v/>
      </c>
      <c r="L711" s="4">
        <f>SUMIFS(df_mutuos!N:N,df_mutuos!B:B,Conciliacao!A711)*(-1)</f>
        <v/>
      </c>
      <c r="M711" s="8">
        <f>SUMIFS(df_bloqueios_judiciais!G:G,df_bloqueios_judiciais!D:D,Conciliacao!A711,df_bloqueios_judiciais!G:G,"&lt;0")</f>
        <v/>
      </c>
      <c r="N711" s="10">
        <f>SUMIFS(df_extratos!I:I,df_extratos!F:F,"&gt;="&amp;Conciliacao!BE711,df_extratos!F:F,"&lt;"&amp;Conciliacao!BE711+1,df_extratos!G:G,"DEBITO")
+SUMIFS(df_extratos!I:I,df_extratos!F:F,"&gt;="&amp;Conciliacao!A711, df_extratos!F:F,"&lt;"&amp;Conciliacao!A711+1, df_extratos!G:G,"DEBITO")
+SUMIFS(df_extratos!I:I,df_extratos!F:F,"&gt;="&amp;Conciliacao!BF711,df_extratos!F:F,"&lt;"&amp;Conciliacao!BF711+1,df_extratos!G:G,"DEBITO")
+SUMIFS(df_extratos!I:I,df_extratos!F:F,"&gt;="&amp;Conciliacao!BG711,df_extratos!F:F,"&lt;"&amp;Conciliacao!BG711+1,df_extratos!G:G,"DEBITO")
+SUMIFS(df_extratos!I:I,df_extratos!F:F,"&gt;="&amp;Conciliacao!BH711,df_extratos!F:F,"&lt;"&amp;Conciliacao!BH711+1,df_extratos!G:G,"DEBITO")</f>
        <v/>
      </c>
      <c r="O711" s="11">
        <f>N711-SUM(J711:M711)</f>
        <v/>
      </c>
      <c r="P711" s="25">
        <f>SUMIFS(df_ajustes_conciliaco!D:D,df_ajustes_conciliaco!C:C,Conciliacao!A711)</f>
        <v/>
      </c>
      <c r="Q711" s="22">
        <f>O711+I711-P711</f>
        <v/>
      </c>
    </row>
    <row r="712">
      <c r="A712" s="5">
        <f>A711+1</f>
        <v/>
      </c>
      <c r="B712" s="3">
        <f>-SUMIFS(df_extrato_zig!G:G,df_extrato_zig!E:E,Conciliacao!A712,df_extrato_zig!D:D,"Saque")-SUMIFS(df_extrato_zig!G:G,df_extrato_zig!E:E,Conciliacao!A712,df_extrato_zig!D:D,"Antecipação")</f>
        <v/>
      </c>
      <c r="C712" s="3">
        <f>SUMIFS(df_extrato_zig!E:E,df_extrato_zig!L:L,Conciliacao!A712,df_extrato_zig!F:F,"DINHEIRO")</f>
        <v/>
      </c>
      <c r="D712" s="3">
        <f>SUMIFS(view_parc_agrup!H:H,view_parc_agrup!G:G,Conciliacao!A712)</f>
        <v/>
      </c>
      <c r="E712" s="3">
        <f>SUMIFS(df_eventos!F:F,df_eventos!H:H,Conciliacao!A712)</f>
        <v/>
      </c>
      <c r="F712" s="3">
        <f>SUMIFS(df_mutuos!M:M,df_mutuos!B:B,Conciliacao!A712)</f>
        <v/>
      </c>
      <c r="G712" s="6">
        <f>SUMIFS(df_bloqueios_judiciais!G:G,df_bloqueios_judiciais!D:D,Conciliacao!A712,df_bloqueios_judiciais!G:G,"&gt;0")</f>
        <v/>
      </c>
      <c r="H712" s="7">
        <f>SUMIFS(df_extratos!I:I,df_extratos!F:F,"&gt;="&amp;Conciliacao!BE712,df_extratos!F:F,"&lt;"&amp;Conciliacao!BE712+1,df_extratos!G:G,"CREDITO")
+SUMIFS(df_extratos!I:I,df_extratos!F:F,"&gt;="&amp;Conciliacao!A712, df_extratos!F:F,"&lt;"&amp;Conciliacao!A712+1, df_extratos!G:G,"CREDITO")
+SUMIFS(df_extratos!I:I,df_extratos!F:F,"&gt;="&amp;Conciliacao!BF712,df_extratos!F:F,"&lt;"&amp;Conciliacao!BF712+1,df_extratos!G:G,"CREDITO")
+SUMIFS(df_extratos!I:I,df_extratos!F:F,"&gt;="&amp;Conciliacao!BG712,df_extratos!F:F,"&lt;"&amp;Conciliacao!BG712+1,df_extratos!G:G,"CREDITO")
+SUMIFS(df_extratos!I:I,df_extratos!F:F,"&gt;="&amp;Conciliacao!BH712,df_extratos!F:F,"&lt;"&amp;Conciliacao!BH712+1,df_extratos!G:G,"CREDITO")</f>
        <v/>
      </c>
      <c r="I712" s="9">
        <f>H712-SUM(B712:G712)</f>
        <v/>
      </c>
      <c r="J712" s="4">
        <f>SUMIFS(df_blueme_sem_parcelamento!E:E,df_blueme_sem_parcelamento!H:H,Conciliacao!A712)*(-1)</f>
        <v/>
      </c>
      <c r="K712" s="4">
        <f>SUMIFS(df_blueme_com_parcelamento!J:J,df_blueme_com_parcelamento!M:M,Conciliacao!A712)*(-1)</f>
        <v/>
      </c>
      <c r="L712" s="4">
        <f>SUMIFS(df_mutuos!N:N,df_mutuos!B:B,Conciliacao!A712)*(-1)</f>
        <v/>
      </c>
      <c r="M712" s="8">
        <f>SUMIFS(df_bloqueios_judiciais!G:G,df_bloqueios_judiciais!D:D,Conciliacao!A712,df_bloqueios_judiciais!G:G,"&lt;0")</f>
        <v/>
      </c>
      <c r="N712" s="10">
        <f>SUMIFS(df_extratos!I:I,df_extratos!F:F,"&gt;="&amp;Conciliacao!BE712,df_extratos!F:F,"&lt;"&amp;Conciliacao!BE712+1,df_extratos!G:G,"DEBITO")
+SUMIFS(df_extratos!I:I,df_extratos!F:F,"&gt;="&amp;Conciliacao!A712, df_extratos!F:F,"&lt;"&amp;Conciliacao!A712+1, df_extratos!G:G,"DEBITO")
+SUMIFS(df_extratos!I:I,df_extratos!F:F,"&gt;="&amp;Conciliacao!BF712,df_extratos!F:F,"&lt;"&amp;Conciliacao!BF712+1,df_extratos!G:G,"DEBITO")
+SUMIFS(df_extratos!I:I,df_extratos!F:F,"&gt;="&amp;Conciliacao!BG712,df_extratos!F:F,"&lt;"&amp;Conciliacao!BG712+1,df_extratos!G:G,"DEBITO")
+SUMIFS(df_extratos!I:I,df_extratos!F:F,"&gt;="&amp;Conciliacao!BH712,df_extratos!F:F,"&lt;"&amp;Conciliacao!BH712+1,df_extratos!G:G,"DEBITO")</f>
        <v/>
      </c>
      <c r="O712" s="11">
        <f>N712-SUM(J712:M712)</f>
        <v/>
      </c>
      <c r="P712" s="25">
        <f>SUMIFS(df_ajustes_conciliaco!D:D,df_ajustes_conciliaco!C:C,Conciliacao!A712)</f>
        <v/>
      </c>
      <c r="Q712" s="22">
        <f>O712+I712-P712</f>
        <v/>
      </c>
    </row>
    <row r="713">
      <c r="A713" s="5">
        <f>A712+1</f>
        <v/>
      </c>
      <c r="B713" s="3">
        <f>-SUMIFS(df_extrato_zig!G:G,df_extrato_zig!E:E,Conciliacao!A713,df_extrato_zig!D:D,"Saque")-SUMIFS(df_extrato_zig!G:G,df_extrato_zig!E:E,Conciliacao!A713,df_extrato_zig!D:D,"Antecipação")</f>
        <v/>
      </c>
      <c r="C713" s="3">
        <f>SUMIFS(df_extrato_zig!E:E,df_extrato_zig!L:L,Conciliacao!A713,df_extrato_zig!F:F,"DINHEIRO")</f>
        <v/>
      </c>
      <c r="D713" s="3">
        <f>SUMIFS(view_parc_agrup!H:H,view_parc_agrup!G:G,Conciliacao!A713)</f>
        <v/>
      </c>
      <c r="E713" s="3">
        <f>SUMIFS(df_eventos!F:F,df_eventos!H:H,Conciliacao!A713)</f>
        <v/>
      </c>
      <c r="F713" s="3">
        <f>SUMIFS(df_mutuos!M:M,df_mutuos!B:B,Conciliacao!A713)</f>
        <v/>
      </c>
      <c r="G713" s="6">
        <f>SUMIFS(df_bloqueios_judiciais!G:G,df_bloqueios_judiciais!D:D,Conciliacao!A713,df_bloqueios_judiciais!G:G,"&gt;0")</f>
        <v/>
      </c>
      <c r="H713" s="7">
        <f>SUMIFS(df_extratos!I:I,df_extratos!F:F,"&gt;="&amp;Conciliacao!BE713,df_extratos!F:F,"&lt;"&amp;Conciliacao!BE713+1,df_extratos!G:G,"CREDITO")
+SUMIFS(df_extratos!I:I,df_extratos!F:F,"&gt;="&amp;Conciliacao!A713, df_extratos!F:F,"&lt;"&amp;Conciliacao!A713+1, df_extratos!G:G,"CREDITO")
+SUMIFS(df_extratos!I:I,df_extratos!F:F,"&gt;="&amp;Conciliacao!BF713,df_extratos!F:F,"&lt;"&amp;Conciliacao!BF713+1,df_extratos!G:G,"CREDITO")
+SUMIFS(df_extratos!I:I,df_extratos!F:F,"&gt;="&amp;Conciliacao!BG713,df_extratos!F:F,"&lt;"&amp;Conciliacao!BG713+1,df_extratos!G:G,"CREDITO")
+SUMIFS(df_extratos!I:I,df_extratos!F:F,"&gt;="&amp;Conciliacao!BH713,df_extratos!F:F,"&lt;"&amp;Conciliacao!BH713+1,df_extratos!G:G,"CREDITO")</f>
        <v/>
      </c>
      <c r="I713" s="9">
        <f>H713-SUM(B713:G713)</f>
        <v/>
      </c>
      <c r="J713" s="4">
        <f>SUMIFS(df_blueme_sem_parcelamento!E:E,df_blueme_sem_parcelamento!H:H,Conciliacao!A713)*(-1)</f>
        <v/>
      </c>
      <c r="K713" s="4">
        <f>SUMIFS(df_blueme_com_parcelamento!J:J,df_blueme_com_parcelamento!M:M,Conciliacao!A713)*(-1)</f>
        <v/>
      </c>
      <c r="L713" s="4">
        <f>SUMIFS(df_mutuos!N:N,df_mutuos!B:B,Conciliacao!A713)*(-1)</f>
        <v/>
      </c>
      <c r="M713" s="8">
        <f>SUMIFS(df_bloqueios_judiciais!G:G,df_bloqueios_judiciais!D:D,Conciliacao!A713,df_bloqueios_judiciais!G:G,"&lt;0")</f>
        <v/>
      </c>
      <c r="N713" s="10">
        <f>SUMIFS(df_extratos!I:I,df_extratos!F:F,"&gt;="&amp;Conciliacao!BE713,df_extratos!F:F,"&lt;"&amp;Conciliacao!BE713+1,df_extratos!G:G,"DEBITO")
+SUMIFS(df_extratos!I:I,df_extratos!F:F,"&gt;="&amp;Conciliacao!A713, df_extratos!F:F,"&lt;"&amp;Conciliacao!A713+1, df_extratos!G:G,"DEBITO")
+SUMIFS(df_extratos!I:I,df_extratos!F:F,"&gt;="&amp;Conciliacao!BF713,df_extratos!F:F,"&lt;"&amp;Conciliacao!BF713+1,df_extratos!G:G,"DEBITO")
+SUMIFS(df_extratos!I:I,df_extratos!F:F,"&gt;="&amp;Conciliacao!BG713,df_extratos!F:F,"&lt;"&amp;Conciliacao!BG713+1,df_extratos!G:G,"DEBITO")
+SUMIFS(df_extratos!I:I,df_extratos!F:F,"&gt;="&amp;Conciliacao!BH713,df_extratos!F:F,"&lt;"&amp;Conciliacao!BH713+1,df_extratos!G:G,"DEBITO")</f>
        <v/>
      </c>
      <c r="O713" s="11">
        <f>N713-SUM(J713:M713)</f>
        <v/>
      </c>
      <c r="P713" s="25">
        <f>SUMIFS(df_ajustes_conciliaco!D:D,df_ajustes_conciliaco!C:C,Conciliacao!A713)</f>
        <v/>
      </c>
      <c r="Q713" s="22">
        <f>O713+I713-P713</f>
        <v/>
      </c>
    </row>
    <row r="714">
      <c r="A714" s="5">
        <f>A713+1</f>
        <v/>
      </c>
      <c r="B714" s="3">
        <f>-SUMIFS(df_extrato_zig!G:G,df_extrato_zig!E:E,Conciliacao!A714,df_extrato_zig!D:D,"Saque")-SUMIFS(df_extrato_zig!G:G,df_extrato_zig!E:E,Conciliacao!A714,df_extrato_zig!D:D,"Antecipação")</f>
        <v/>
      </c>
      <c r="C714" s="3">
        <f>SUMIFS(df_extrato_zig!E:E,df_extrato_zig!L:L,Conciliacao!A714,df_extrato_zig!F:F,"DINHEIRO")</f>
        <v/>
      </c>
      <c r="D714" s="3">
        <f>SUMIFS(view_parc_agrup!H:H,view_parc_agrup!G:G,Conciliacao!A714)</f>
        <v/>
      </c>
      <c r="E714" s="3">
        <f>SUMIFS(df_eventos!F:F,df_eventos!H:H,Conciliacao!A714)</f>
        <v/>
      </c>
      <c r="F714" s="3">
        <f>SUMIFS(df_mutuos!M:M,df_mutuos!B:B,Conciliacao!A714)</f>
        <v/>
      </c>
      <c r="G714" s="6">
        <f>SUMIFS(df_bloqueios_judiciais!G:G,df_bloqueios_judiciais!D:D,Conciliacao!A714,df_bloqueios_judiciais!G:G,"&gt;0")</f>
        <v/>
      </c>
      <c r="H714" s="7">
        <f>SUMIFS(df_extratos!I:I,df_extratos!F:F,"&gt;="&amp;Conciliacao!BE714,df_extratos!F:F,"&lt;"&amp;Conciliacao!BE714+1,df_extratos!G:G,"CREDITO")
+SUMIFS(df_extratos!I:I,df_extratos!F:F,"&gt;="&amp;Conciliacao!A714, df_extratos!F:F,"&lt;"&amp;Conciliacao!A714+1, df_extratos!G:G,"CREDITO")
+SUMIFS(df_extratos!I:I,df_extratos!F:F,"&gt;="&amp;Conciliacao!BF714,df_extratos!F:F,"&lt;"&amp;Conciliacao!BF714+1,df_extratos!G:G,"CREDITO")
+SUMIFS(df_extratos!I:I,df_extratos!F:F,"&gt;="&amp;Conciliacao!BG714,df_extratos!F:F,"&lt;"&amp;Conciliacao!BG714+1,df_extratos!G:G,"CREDITO")
+SUMIFS(df_extratos!I:I,df_extratos!F:F,"&gt;="&amp;Conciliacao!BH714,df_extratos!F:F,"&lt;"&amp;Conciliacao!BH714+1,df_extratos!G:G,"CREDITO")</f>
        <v/>
      </c>
      <c r="I714" s="9">
        <f>H714-SUM(B714:G714)</f>
        <v/>
      </c>
      <c r="J714" s="4">
        <f>SUMIFS(df_blueme_sem_parcelamento!E:E,df_blueme_sem_parcelamento!H:H,Conciliacao!A714)*(-1)</f>
        <v/>
      </c>
      <c r="K714" s="4">
        <f>SUMIFS(df_blueme_com_parcelamento!J:J,df_blueme_com_parcelamento!M:M,Conciliacao!A714)*(-1)</f>
        <v/>
      </c>
      <c r="L714" s="4">
        <f>SUMIFS(df_mutuos!N:N,df_mutuos!B:B,Conciliacao!A714)*(-1)</f>
        <v/>
      </c>
      <c r="M714" s="8">
        <f>SUMIFS(df_bloqueios_judiciais!G:G,df_bloqueios_judiciais!D:D,Conciliacao!A714,df_bloqueios_judiciais!G:G,"&lt;0")</f>
        <v/>
      </c>
      <c r="N714" s="10">
        <f>SUMIFS(df_extratos!I:I,df_extratos!F:F,"&gt;="&amp;Conciliacao!BE714,df_extratos!F:F,"&lt;"&amp;Conciliacao!BE714+1,df_extratos!G:G,"DEBITO")
+SUMIFS(df_extratos!I:I,df_extratos!F:F,"&gt;="&amp;Conciliacao!A714, df_extratos!F:F,"&lt;"&amp;Conciliacao!A714+1, df_extratos!G:G,"DEBITO")
+SUMIFS(df_extratos!I:I,df_extratos!F:F,"&gt;="&amp;Conciliacao!BF714,df_extratos!F:F,"&lt;"&amp;Conciliacao!BF714+1,df_extratos!G:G,"DEBITO")
+SUMIFS(df_extratos!I:I,df_extratos!F:F,"&gt;="&amp;Conciliacao!BG714,df_extratos!F:F,"&lt;"&amp;Conciliacao!BG714+1,df_extratos!G:G,"DEBITO")
+SUMIFS(df_extratos!I:I,df_extratos!F:F,"&gt;="&amp;Conciliacao!BH714,df_extratos!F:F,"&lt;"&amp;Conciliacao!BH714+1,df_extratos!G:G,"DEBITO")</f>
        <v/>
      </c>
      <c r="O714" s="11">
        <f>N714-SUM(J714:M714)</f>
        <v/>
      </c>
      <c r="P714" s="25">
        <f>SUMIFS(df_ajustes_conciliaco!D:D,df_ajustes_conciliaco!C:C,Conciliacao!A714)</f>
        <v/>
      </c>
      <c r="Q714" s="22">
        <f>O714+I714-P714</f>
        <v/>
      </c>
    </row>
    <row r="715">
      <c r="A715" s="5">
        <f>A714+1</f>
        <v/>
      </c>
      <c r="B715" s="3">
        <f>-SUMIFS(df_extrato_zig!G:G,df_extrato_zig!E:E,Conciliacao!A715,df_extrato_zig!D:D,"Saque")-SUMIFS(df_extrato_zig!G:G,df_extrato_zig!E:E,Conciliacao!A715,df_extrato_zig!D:D,"Antecipação")</f>
        <v/>
      </c>
      <c r="C715" s="3">
        <f>SUMIFS(df_extrato_zig!E:E,df_extrato_zig!L:L,Conciliacao!A715,df_extrato_zig!F:F,"DINHEIRO")</f>
        <v/>
      </c>
      <c r="D715" s="3">
        <f>SUMIFS(view_parc_agrup!H:H,view_parc_agrup!G:G,Conciliacao!A715)</f>
        <v/>
      </c>
      <c r="E715" s="3">
        <f>SUMIFS(df_eventos!F:F,df_eventos!H:H,Conciliacao!A715)</f>
        <v/>
      </c>
      <c r="F715" s="3">
        <f>SUMIFS(df_mutuos!M:M,df_mutuos!B:B,Conciliacao!A715)</f>
        <v/>
      </c>
      <c r="G715" s="6">
        <f>SUMIFS(df_bloqueios_judiciais!G:G,df_bloqueios_judiciais!D:D,Conciliacao!A715,df_bloqueios_judiciais!G:G,"&gt;0")</f>
        <v/>
      </c>
      <c r="H715" s="7">
        <f>SUMIFS(df_extratos!I:I,df_extratos!F:F,"&gt;="&amp;Conciliacao!BE715,df_extratos!F:F,"&lt;"&amp;Conciliacao!BE715+1,df_extratos!G:G,"CREDITO")
+SUMIFS(df_extratos!I:I,df_extratos!F:F,"&gt;="&amp;Conciliacao!A715, df_extratos!F:F,"&lt;"&amp;Conciliacao!A715+1, df_extratos!G:G,"CREDITO")
+SUMIFS(df_extratos!I:I,df_extratos!F:F,"&gt;="&amp;Conciliacao!BF715,df_extratos!F:F,"&lt;"&amp;Conciliacao!BF715+1,df_extratos!G:G,"CREDITO")
+SUMIFS(df_extratos!I:I,df_extratos!F:F,"&gt;="&amp;Conciliacao!BG715,df_extratos!F:F,"&lt;"&amp;Conciliacao!BG715+1,df_extratos!G:G,"CREDITO")
+SUMIFS(df_extratos!I:I,df_extratos!F:F,"&gt;="&amp;Conciliacao!BH715,df_extratos!F:F,"&lt;"&amp;Conciliacao!BH715+1,df_extratos!G:G,"CREDITO")</f>
        <v/>
      </c>
      <c r="I715" s="9">
        <f>H715-SUM(B715:G715)</f>
        <v/>
      </c>
      <c r="J715" s="4">
        <f>SUMIFS(df_blueme_sem_parcelamento!E:E,df_blueme_sem_parcelamento!H:H,Conciliacao!A715)*(-1)</f>
        <v/>
      </c>
      <c r="K715" s="4">
        <f>SUMIFS(df_blueme_com_parcelamento!J:J,df_blueme_com_parcelamento!M:M,Conciliacao!A715)*(-1)</f>
        <v/>
      </c>
      <c r="L715" s="4">
        <f>SUMIFS(df_mutuos!N:N,df_mutuos!B:B,Conciliacao!A715)*(-1)</f>
        <v/>
      </c>
      <c r="M715" s="8">
        <f>SUMIFS(df_bloqueios_judiciais!G:G,df_bloqueios_judiciais!D:D,Conciliacao!A715,df_bloqueios_judiciais!G:G,"&lt;0")</f>
        <v/>
      </c>
      <c r="N715" s="10">
        <f>SUMIFS(df_extratos!I:I,df_extratos!F:F,"&gt;="&amp;Conciliacao!BE715,df_extratos!F:F,"&lt;"&amp;Conciliacao!BE715+1,df_extratos!G:G,"DEBITO")
+SUMIFS(df_extratos!I:I,df_extratos!F:F,"&gt;="&amp;Conciliacao!A715, df_extratos!F:F,"&lt;"&amp;Conciliacao!A715+1, df_extratos!G:G,"DEBITO")
+SUMIFS(df_extratos!I:I,df_extratos!F:F,"&gt;="&amp;Conciliacao!BF715,df_extratos!F:F,"&lt;"&amp;Conciliacao!BF715+1,df_extratos!G:G,"DEBITO")
+SUMIFS(df_extratos!I:I,df_extratos!F:F,"&gt;="&amp;Conciliacao!BG715,df_extratos!F:F,"&lt;"&amp;Conciliacao!BG715+1,df_extratos!G:G,"DEBITO")
+SUMIFS(df_extratos!I:I,df_extratos!F:F,"&gt;="&amp;Conciliacao!BH715,df_extratos!F:F,"&lt;"&amp;Conciliacao!BH715+1,df_extratos!G:G,"DEBITO")</f>
        <v/>
      </c>
      <c r="O715" s="11">
        <f>N715-SUM(J715:M715)</f>
        <v/>
      </c>
      <c r="P715" s="25">
        <f>SUMIFS(df_ajustes_conciliaco!D:D,df_ajustes_conciliaco!C:C,Conciliacao!A715)</f>
        <v/>
      </c>
      <c r="Q715" s="22">
        <f>O715+I715-P715</f>
        <v/>
      </c>
    </row>
    <row r="716">
      <c r="A716" s="5">
        <f>A715+1</f>
        <v/>
      </c>
      <c r="B716" s="3">
        <f>-SUMIFS(df_extrato_zig!G:G,df_extrato_zig!E:E,Conciliacao!A716,df_extrato_zig!D:D,"Saque")-SUMIFS(df_extrato_zig!G:G,df_extrato_zig!E:E,Conciliacao!A716,df_extrato_zig!D:D,"Antecipação")</f>
        <v/>
      </c>
      <c r="C716" s="3">
        <f>SUMIFS(df_extrato_zig!E:E,df_extrato_zig!L:L,Conciliacao!A716,df_extrato_zig!F:F,"DINHEIRO")</f>
        <v/>
      </c>
      <c r="D716" s="3">
        <f>SUMIFS(view_parc_agrup!H:H,view_parc_agrup!G:G,Conciliacao!A716)</f>
        <v/>
      </c>
      <c r="E716" s="3">
        <f>SUMIFS(df_eventos!F:F,df_eventos!H:H,Conciliacao!A716)</f>
        <v/>
      </c>
      <c r="F716" s="3">
        <f>SUMIFS(df_mutuos!M:M,df_mutuos!B:B,Conciliacao!A716)</f>
        <v/>
      </c>
      <c r="G716" s="6">
        <f>SUMIFS(df_bloqueios_judiciais!G:G,df_bloqueios_judiciais!D:D,Conciliacao!A716,df_bloqueios_judiciais!G:G,"&gt;0")</f>
        <v/>
      </c>
      <c r="H716" s="7">
        <f>SUMIFS(df_extratos!I:I,df_extratos!F:F,"&gt;="&amp;Conciliacao!BE716,df_extratos!F:F,"&lt;"&amp;Conciliacao!BE716+1,df_extratos!G:G,"CREDITO")
+SUMIFS(df_extratos!I:I,df_extratos!F:F,"&gt;="&amp;Conciliacao!A716, df_extratos!F:F,"&lt;"&amp;Conciliacao!A716+1, df_extratos!G:G,"CREDITO")
+SUMIFS(df_extratos!I:I,df_extratos!F:F,"&gt;="&amp;Conciliacao!BF716,df_extratos!F:F,"&lt;"&amp;Conciliacao!BF716+1,df_extratos!G:G,"CREDITO")
+SUMIFS(df_extratos!I:I,df_extratos!F:F,"&gt;="&amp;Conciliacao!BG716,df_extratos!F:F,"&lt;"&amp;Conciliacao!BG716+1,df_extratos!G:G,"CREDITO")
+SUMIFS(df_extratos!I:I,df_extratos!F:F,"&gt;="&amp;Conciliacao!BH716,df_extratos!F:F,"&lt;"&amp;Conciliacao!BH716+1,df_extratos!G:G,"CREDITO")</f>
        <v/>
      </c>
      <c r="I716" s="9">
        <f>H716-SUM(B716:G716)</f>
        <v/>
      </c>
      <c r="J716" s="4">
        <f>SUMIFS(df_blueme_sem_parcelamento!E:E,df_blueme_sem_parcelamento!H:H,Conciliacao!A716)*(-1)</f>
        <v/>
      </c>
      <c r="K716" s="4">
        <f>SUMIFS(df_blueme_com_parcelamento!J:J,df_blueme_com_parcelamento!M:M,Conciliacao!A716)*(-1)</f>
        <v/>
      </c>
      <c r="L716" s="4">
        <f>SUMIFS(df_mutuos!N:N,df_mutuos!B:B,Conciliacao!A716)*(-1)</f>
        <v/>
      </c>
      <c r="M716" s="8">
        <f>SUMIFS(df_bloqueios_judiciais!G:G,df_bloqueios_judiciais!D:D,Conciliacao!A716,df_bloqueios_judiciais!G:G,"&lt;0")</f>
        <v/>
      </c>
      <c r="N716" s="10">
        <f>SUMIFS(df_extratos!I:I,df_extratos!F:F,"&gt;="&amp;Conciliacao!BE716,df_extratos!F:F,"&lt;"&amp;Conciliacao!BE716+1,df_extratos!G:G,"DEBITO")
+SUMIFS(df_extratos!I:I,df_extratos!F:F,"&gt;="&amp;Conciliacao!A716, df_extratos!F:F,"&lt;"&amp;Conciliacao!A716+1, df_extratos!G:G,"DEBITO")
+SUMIFS(df_extratos!I:I,df_extratos!F:F,"&gt;="&amp;Conciliacao!BF716,df_extratos!F:F,"&lt;"&amp;Conciliacao!BF716+1,df_extratos!G:G,"DEBITO")
+SUMIFS(df_extratos!I:I,df_extratos!F:F,"&gt;="&amp;Conciliacao!BG716,df_extratos!F:F,"&lt;"&amp;Conciliacao!BG716+1,df_extratos!G:G,"DEBITO")
+SUMIFS(df_extratos!I:I,df_extratos!F:F,"&gt;="&amp;Conciliacao!BH716,df_extratos!F:F,"&lt;"&amp;Conciliacao!BH716+1,df_extratos!G:G,"DEBITO")</f>
        <v/>
      </c>
      <c r="O716" s="11">
        <f>N716-SUM(J716:M716)</f>
        <v/>
      </c>
      <c r="P716" s="25">
        <f>SUMIFS(df_ajustes_conciliaco!D:D,df_ajustes_conciliaco!C:C,Conciliacao!A716)</f>
        <v/>
      </c>
      <c r="Q716" s="22">
        <f>O716+I716-P716</f>
        <v/>
      </c>
    </row>
    <row r="717">
      <c r="A717" s="5">
        <f>A716+1</f>
        <v/>
      </c>
      <c r="B717" s="3">
        <f>-SUMIFS(df_extrato_zig!G:G,df_extrato_zig!E:E,Conciliacao!A717,df_extrato_zig!D:D,"Saque")-SUMIFS(df_extrato_zig!G:G,df_extrato_zig!E:E,Conciliacao!A717,df_extrato_zig!D:D,"Antecipação")</f>
        <v/>
      </c>
      <c r="C717" s="3">
        <f>SUMIFS(df_extrato_zig!E:E,df_extrato_zig!L:L,Conciliacao!A717,df_extrato_zig!F:F,"DINHEIRO")</f>
        <v/>
      </c>
      <c r="D717" s="3">
        <f>SUMIFS(view_parc_agrup!H:H,view_parc_agrup!G:G,Conciliacao!A717)</f>
        <v/>
      </c>
      <c r="E717" s="3">
        <f>SUMIFS(df_eventos!F:F,df_eventos!H:H,Conciliacao!A717)</f>
        <v/>
      </c>
      <c r="F717" s="3">
        <f>SUMIFS(df_mutuos!M:M,df_mutuos!B:B,Conciliacao!A717)</f>
        <v/>
      </c>
      <c r="G717" s="6">
        <f>SUMIFS(df_bloqueios_judiciais!G:G,df_bloqueios_judiciais!D:D,Conciliacao!A717,df_bloqueios_judiciais!G:G,"&gt;0")</f>
        <v/>
      </c>
      <c r="H717" s="7">
        <f>SUMIFS(df_extratos!I:I,df_extratos!F:F,"&gt;="&amp;Conciliacao!BE717,df_extratos!F:F,"&lt;"&amp;Conciliacao!BE717+1,df_extratos!G:G,"CREDITO")
+SUMIFS(df_extratos!I:I,df_extratos!F:F,"&gt;="&amp;Conciliacao!A717, df_extratos!F:F,"&lt;"&amp;Conciliacao!A717+1, df_extratos!G:G,"CREDITO")
+SUMIFS(df_extratos!I:I,df_extratos!F:F,"&gt;="&amp;Conciliacao!BF717,df_extratos!F:F,"&lt;"&amp;Conciliacao!BF717+1,df_extratos!G:G,"CREDITO")
+SUMIFS(df_extratos!I:I,df_extratos!F:F,"&gt;="&amp;Conciliacao!BG717,df_extratos!F:F,"&lt;"&amp;Conciliacao!BG717+1,df_extratos!G:G,"CREDITO")
+SUMIFS(df_extratos!I:I,df_extratos!F:F,"&gt;="&amp;Conciliacao!BH717,df_extratos!F:F,"&lt;"&amp;Conciliacao!BH717+1,df_extratos!G:G,"CREDITO")</f>
        <v/>
      </c>
      <c r="I717" s="9">
        <f>H717-SUM(B717:G717)</f>
        <v/>
      </c>
      <c r="J717" s="4">
        <f>SUMIFS(df_blueme_sem_parcelamento!E:E,df_blueme_sem_parcelamento!H:H,Conciliacao!A717)*(-1)</f>
        <v/>
      </c>
      <c r="K717" s="4">
        <f>SUMIFS(df_blueme_com_parcelamento!J:J,df_blueme_com_parcelamento!M:M,Conciliacao!A717)*(-1)</f>
        <v/>
      </c>
      <c r="L717" s="4">
        <f>SUMIFS(df_mutuos!N:N,df_mutuos!B:B,Conciliacao!A717)*(-1)</f>
        <v/>
      </c>
      <c r="M717" s="8">
        <f>SUMIFS(df_bloqueios_judiciais!G:G,df_bloqueios_judiciais!D:D,Conciliacao!A717,df_bloqueios_judiciais!G:G,"&lt;0")</f>
        <v/>
      </c>
      <c r="N717" s="10">
        <f>SUMIFS(df_extratos!I:I,df_extratos!F:F,"&gt;="&amp;Conciliacao!BE717,df_extratos!F:F,"&lt;"&amp;Conciliacao!BE717+1,df_extratos!G:G,"DEBITO")
+SUMIFS(df_extratos!I:I,df_extratos!F:F,"&gt;="&amp;Conciliacao!A717, df_extratos!F:F,"&lt;"&amp;Conciliacao!A717+1, df_extratos!G:G,"DEBITO")
+SUMIFS(df_extratos!I:I,df_extratos!F:F,"&gt;="&amp;Conciliacao!BF717,df_extratos!F:F,"&lt;"&amp;Conciliacao!BF717+1,df_extratos!G:G,"DEBITO")
+SUMIFS(df_extratos!I:I,df_extratos!F:F,"&gt;="&amp;Conciliacao!BG717,df_extratos!F:F,"&lt;"&amp;Conciliacao!BG717+1,df_extratos!G:G,"DEBITO")
+SUMIFS(df_extratos!I:I,df_extratos!F:F,"&gt;="&amp;Conciliacao!BH717,df_extratos!F:F,"&lt;"&amp;Conciliacao!BH717+1,df_extratos!G:G,"DEBITO")</f>
        <v/>
      </c>
      <c r="O717" s="11">
        <f>N717-SUM(J717:M717)</f>
        <v/>
      </c>
      <c r="P717" s="25">
        <f>SUMIFS(df_ajustes_conciliaco!D:D,df_ajustes_conciliaco!C:C,Conciliacao!A717)</f>
        <v/>
      </c>
      <c r="Q717" s="22">
        <f>O717+I717-P717</f>
        <v/>
      </c>
    </row>
    <row r="718">
      <c r="A718" s="5">
        <f>A717+1</f>
        <v/>
      </c>
      <c r="B718" s="3">
        <f>-SUMIFS(df_extrato_zig!G:G,df_extrato_zig!E:E,Conciliacao!A718,df_extrato_zig!D:D,"Saque")-SUMIFS(df_extrato_zig!G:G,df_extrato_zig!E:E,Conciliacao!A718,df_extrato_zig!D:D,"Antecipação")</f>
        <v/>
      </c>
      <c r="C718" s="3">
        <f>SUMIFS(df_extrato_zig!E:E,df_extrato_zig!L:L,Conciliacao!A718,df_extrato_zig!F:F,"DINHEIRO")</f>
        <v/>
      </c>
      <c r="D718" s="3">
        <f>SUMIFS(view_parc_agrup!H:H,view_parc_agrup!G:G,Conciliacao!A718)</f>
        <v/>
      </c>
      <c r="E718" s="3">
        <f>SUMIFS(df_eventos!F:F,df_eventos!H:H,Conciliacao!A718)</f>
        <v/>
      </c>
      <c r="F718" s="3">
        <f>SUMIFS(df_mutuos!M:M,df_mutuos!B:B,Conciliacao!A718)</f>
        <v/>
      </c>
      <c r="G718" s="6">
        <f>SUMIFS(df_bloqueios_judiciais!G:G,df_bloqueios_judiciais!D:D,Conciliacao!A718,df_bloqueios_judiciais!G:G,"&gt;0")</f>
        <v/>
      </c>
      <c r="H718" s="7">
        <f>SUMIFS(df_extratos!I:I,df_extratos!F:F,"&gt;="&amp;Conciliacao!BE718,df_extratos!F:F,"&lt;"&amp;Conciliacao!BE718+1,df_extratos!G:G,"CREDITO")
+SUMIFS(df_extratos!I:I,df_extratos!F:F,"&gt;="&amp;Conciliacao!A718, df_extratos!F:F,"&lt;"&amp;Conciliacao!A718+1, df_extratos!G:G,"CREDITO")
+SUMIFS(df_extratos!I:I,df_extratos!F:F,"&gt;="&amp;Conciliacao!BF718,df_extratos!F:F,"&lt;"&amp;Conciliacao!BF718+1,df_extratos!G:G,"CREDITO")
+SUMIFS(df_extratos!I:I,df_extratos!F:F,"&gt;="&amp;Conciliacao!BG718,df_extratos!F:F,"&lt;"&amp;Conciliacao!BG718+1,df_extratos!G:G,"CREDITO")
+SUMIFS(df_extratos!I:I,df_extratos!F:F,"&gt;="&amp;Conciliacao!BH718,df_extratos!F:F,"&lt;"&amp;Conciliacao!BH718+1,df_extratos!G:G,"CREDITO")</f>
        <v/>
      </c>
      <c r="I718" s="9">
        <f>H718-SUM(B718:G718)</f>
        <v/>
      </c>
      <c r="J718" s="4">
        <f>SUMIFS(df_blueme_sem_parcelamento!E:E,df_blueme_sem_parcelamento!H:H,Conciliacao!A718)*(-1)</f>
        <v/>
      </c>
      <c r="K718" s="4">
        <f>SUMIFS(df_blueme_com_parcelamento!J:J,df_blueme_com_parcelamento!M:M,Conciliacao!A718)*(-1)</f>
        <v/>
      </c>
      <c r="L718" s="4">
        <f>SUMIFS(df_mutuos!N:N,df_mutuos!B:B,Conciliacao!A718)*(-1)</f>
        <v/>
      </c>
      <c r="M718" s="8">
        <f>SUMIFS(df_bloqueios_judiciais!G:G,df_bloqueios_judiciais!D:D,Conciliacao!A718,df_bloqueios_judiciais!G:G,"&lt;0")</f>
        <v/>
      </c>
      <c r="N718" s="10">
        <f>SUMIFS(df_extratos!I:I,df_extratos!F:F,"&gt;="&amp;Conciliacao!BE718,df_extratos!F:F,"&lt;"&amp;Conciliacao!BE718+1,df_extratos!G:G,"DEBITO")
+SUMIFS(df_extratos!I:I,df_extratos!F:F,"&gt;="&amp;Conciliacao!A718, df_extratos!F:F,"&lt;"&amp;Conciliacao!A718+1, df_extratos!G:G,"DEBITO")
+SUMIFS(df_extratos!I:I,df_extratos!F:F,"&gt;="&amp;Conciliacao!BF718,df_extratos!F:F,"&lt;"&amp;Conciliacao!BF718+1,df_extratos!G:G,"DEBITO")
+SUMIFS(df_extratos!I:I,df_extratos!F:F,"&gt;="&amp;Conciliacao!BG718,df_extratos!F:F,"&lt;"&amp;Conciliacao!BG718+1,df_extratos!G:G,"DEBITO")
+SUMIFS(df_extratos!I:I,df_extratos!F:F,"&gt;="&amp;Conciliacao!BH718,df_extratos!F:F,"&lt;"&amp;Conciliacao!BH718+1,df_extratos!G:G,"DEBITO")</f>
        <v/>
      </c>
      <c r="O718" s="11">
        <f>N718-SUM(J718:M718)</f>
        <v/>
      </c>
      <c r="P718" s="25">
        <f>SUMIFS(df_ajustes_conciliaco!D:D,df_ajustes_conciliaco!C:C,Conciliacao!A718)</f>
        <v/>
      </c>
      <c r="Q718" s="22">
        <f>O718+I718-P718</f>
        <v/>
      </c>
    </row>
    <row r="719">
      <c r="A719" s="5">
        <f>A718+1</f>
        <v/>
      </c>
      <c r="B719" s="3">
        <f>-SUMIFS(df_extrato_zig!G:G,df_extrato_zig!E:E,Conciliacao!A719,df_extrato_zig!D:D,"Saque")-SUMIFS(df_extrato_zig!G:G,df_extrato_zig!E:E,Conciliacao!A719,df_extrato_zig!D:D,"Antecipação")</f>
        <v/>
      </c>
      <c r="C719" s="3">
        <f>SUMIFS(df_extrato_zig!E:E,df_extrato_zig!L:L,Conciliacao!A719,df_extrato_zig!F:F,"DINHEIRO")</f>
        <v/>
      </c>
      <c r="D719" s="3">
        <f>SUMIFS(view_parc_agrup!H:H,view_parc_agrup!G:G,Conciliacao!A719)</f>
        <v/>
      </c>
      <c r="E719" s="3">
        <f>SUMIFS(df_eventos!F:F,df_eventos!H:H,Conciliacao!A719)</f>
        <v/>
      </c>
      <c r="F719" s="3">
        <f>SUMIFS(df_mutuos!M:M,df_mutuos!B:B,Conciliacao!A719)</f>
        <v/>
      </c>
      <c r="G719" s="6">
        <f>SUMIFS(df_bloqueios_judiciais!G:G,df_bloqueios_judiciais!D:D,Conciliacao!A719,df_bloqueios_judiciais!G:G,"&gt;0")</f>
        <v/>
      </c>
      <c r="H719" s="7">
        <f>SUMIFS(df_extratos!I:I,df_extratos!F:F,"&gt;="&amp;Conciliacao!BE719,df_extratos!F:F,"&lt;"&amp;Conciliacao!BE719+1,df_extratos!G:G,"CREDITO")
+SUMIFS(df_extratos!I:I,df_extratos!F:F,"&gt;="&amp;Conciliacao!A719, df_extratos!F:F,"&lt;"&amp;Conciliacao!A719+1, df_extratos!G:G,"CREDITO")
+SUMIFS(df_extratos!I:I,df_extratos!F:F,"&gt;="&amp;Conciliacao!BF719,df_extratos!F:F,"&lt;"&amp;Conciliacao!BF719+1,df_extratos!G:G,"CREDITO")
+SUMIFS(df_extratos!I:I,df_extratos!F:F,"&gt;="&amp;Conciliacao!BG719,df_extratos!F:F,"&lt;"&amp;Conciliacao!BG719+1,df_extratos!G:G,"CREDITO")
+SUMIFS(df_extratos!I:I,df_extratos!F:F,"&gt;="&amp;Conciliacao!BH719,df_extratos!F:F,"&lt;"&amp;Conciliacao!BH719+1,df_extratos!G:G,"CREDITO")</f>
        <v/>
      </c>
      <c r="I719" s="9">
        <f>H719-SUM(B719:G719)</f>
        <v/>
      </c>
      <c r="J719" s="4">
        <f>SUMIFS(df_blueme_sem_parcelamento!E:E,df_blueme_sem_parcelamento!H:H,Conciliacao!A719)*(-1)</f>
        <v/>
      </c>
      <c r="K719" s="4">
        <f>SUMIFS(df_blueme_com_parcelamento!J:J,df_blueme_com_parcelamento!M:M,Conciliacao!A719)*(-1)</f>
        <v/>
      </c>
      <c r="L719" s="4">
        <f>SUMIFS(df_mutuos!N:N,df_mutuos!B:B,Conciliacao!A719)*(-1)</f>
        <v/>
      </c>
      <c r="M719" s="8">
        <f>SUMIFS(df_bloqueios_judiciais!G:G,df_bloqueios_judiciais!D:D,Conciliacao!A719,df_bloqueios_judiciais!G:G,"&lt;0")</f>
        <v/>
      </c>
      <c r="N719" s="10">
        <f>SUMIFS(df_extratos!I:I,df_extratos!F:F,"&gt;="&amp;Conciliacao!BE719,df_extratos!F:F,"&lt;"&amp;Conciliacao!BE719+1,df_extratos!G:G,"DEBITO")
+SUMIFS(df_extratos!I:I,df_extratos!F:F,"&gt;="&amp;Conciliacao!A719, df_extratos!F:F,"&lt;"&amp;Conciliacao!A719+1, df_extratos!G:G,"DEBITO")
+SUMIFS(df_extratos!I:I,df_extratos!F:F,"&gt;="&amp;Conciliacao!BF719,df_extratos!F:F,"&lt;"&amp;Conciliacao!BF719+1,df_extratos!G:G,"DEBITO")
+SUMIFS(df_extratos!I:I,df_extratos!F:F,"&gt;="&amp;Conciliacao!BG719,df_extratos!F:F,"&lt;"&amp;Conciliacao!BG719+1,df_extratos!G:G,"DEBITO")
+SUMIFS(df_extratos!I:I,df_extratos!F:F,"&gt;="&amp;Conciliacao!BH719,df_extratos!F:F,"&lt;"&amp;Conciliacao!BH719+1,df_extratos!G:G,"DEBITO")</f>
        <v/>
      </c>
      <c r="O719" s="11">
        <f>N719-SUM(J719:M719)</f>
        <v/>
      </c>
      <c r="P719" s="25">
        <f>SUMIFS(df_ajustes_conciliaco!D:D,df_ajustes_conciliaco!C:C,Conciliacao!A719)</f>
        <v/>
      </c>
      <c r="Q719" s="22">
        <f>O719+I719-P719</f>
        <v/>
      </c>
    </row>
    <row r="720">
      <c r="A720" s="5">
        <f>A719+1</f>
        <v/>
      </c>
      <c r="B720" s="3">
        <f>-SUMIFS(df_extrato_zig!G:G,df_extrato_zig!E:E,Conciliacao!A720,df_extrato_zig!D:D,"Saque")-SUMIFS(df_extrato_zig!G:G,df_extrato_zig!E:E,Conciliacao!A720,df_extrato_zig!D:D,"Antecipação")</f>
        <v/>
      </c>
      <c r="C720" s="3">
        <f>SUMIFS(df_extrato_zig!E:E,df_extrato_zig!L:L,Conciliacao!A720,df_extrato_zig!F:F,"DINHEIRO")</f>
        <v/>
      </c>
      <c r="D720" s="3">
        <f>SUMIFS(view_parc_agrup!H:H,view_parc_agrup!G:G,Conciliacao!A720)</f>
        <v/>
      </c>
      <c r="E720" s="3">
        <f>SUMIFS(df_eventos!F:F,df_eventos!H:H,Conciliacao!A720)</f>
        <v/>
      </c>
      <c r="F720" s="3">
        <f>SUMIFS(df_mutuos!M:M,df_mutuos!B:B,Conciliacao!A720)</f>
        <v/>
      </c>
      <c r="G720" s="6">
        <f>SUMIFS(df_bloqueios_judiciais!G:G,df_bloqueios_judiciais!D:D,Conciliacao!A720,df_bloqueios_judiciais!G:G,"&gt;0")</f>
        <v/>
      </c>
      <c r="H720" s="7">
        <f>SUMIFS(df_extratos!I:I,df_extratos!F:F,"&gt;="&amp;Conciliacao!BE720,df_extratos!F:F,"&lt;"&amp;Conciliacao!BE720+1,df_extratos!G:G,"CREDITO")
+SUMIFS(df_extratos!I:I,df_extratos!F:F,"&gt;="&amp;Conciliacao!A720, df_extratos!F:F,"&lt;"&amp;Conciliacao!A720+1, df_extratos!G:G,"CREDITO")
+SUMIFS(df_extratos!I:I,df_extratos!F:F,"&gt;="&amp;Conciliacao!BF720,df_extratos!F:F,"&lt;"&amp;Conciliacao!BF720+1,df_extratos!G:G,"CREDITO")
+SUMIFS(df_extratos!I:I,df_extratos!F:F,"&gt;="&amp;Conciliacao!BG720,df_extratos!F:F,"&lt;"&amp;Conciliacao!BG720+1,df_extratos!G:G,"CREDITO")
+SUMIFS(df_extratos!I:I,df_extratos!F:F,"&gt;="&amp;Conciliacao!BH720,df_extratos!F:F,"&lt;"&amp;Conciliacao!BH720+1,df_extratos!G:G,"CREDITO")</f>
        <v/>
      </c>
      <c r="I720" s="9">
        <f>H720-SUM(B720:G720)</f>
        <v/>
      </c>
      <c r="J720" s="4">
        <f>SUMIFS(df_blueme_sem_parcelamento!E:E,df_blueme_sem_parcelamento!H:H,Conciliacao!A720)*(-1)</f>
        <v/>
      </c>
      <c r="K720" s="4">
        <f>SUMIFS(df_blueme_com_parcelamento!J:J,df_blueme_com_parcelamento!M:M,Conciliacao!A720)*(-1)</f>
        <v/>
      </c>
      <c r="L720" s="4">
        <f>SUMIFS(df_mutuos!N:N,df_mutuos!B:B,Conciliacao!A720)*(-1)</f>
        <v/>
      </c>
      <c r="M720" s="8">
        <f>SUMIFS(df_bloqueios_judiciais!G:G,df_bloqueios_judiciais!D:D,Conciliacao!A720,df_bloqueios_judiciais!G:G,"&lt;0")</f>
        <v/>
      </c>
      <c r="N720" s="10">
        <f>SUMIFS(df_extratos!I:I,df_extratos!F:F,"&gt;="&amp;Conciliacao!BE720,df_extratos!F:F,"&lt;"&amp;Conciliacao!BE720+1,df_extratos!G:G,"DEBITO")
+SUMIFS(df_extratos!I:I,df_extratos!F:F,"&gt;="&amp;Conciliacao!A720, df_extratos!F:F,"&lt;"&amp;Conciliacao!A720+1, df_extratos!G:G,"DEBITO")
+SUMIFS(df_extratos!I:I,df_extratos!F:F,"&gt;="&amp;Conciliacao!BF720,df_extratos!F:F,"&lt;"&amp;Conciliacao!BF720+1,df_extratos!G:G,"DEBITO")
+SUMIFS(df_extratos!I:I,df_extratos!F:F,"&gt;="&amp;Conciliacao!BG720,df_extratos!F:F,"&lt;"&amp;Conciliacao!BG720+1,df_extratos!G:G,"DEBITO")
+SUMIFS(df_extratos!I:I,df_extratos!F:F,"&gt;="&amp;Conciliacao!BH720,df_extratos!F:F,"&lt;"&amp;Conciliacao!BH720+1,df_extratos!G:G,"DEBITO")</f>
        <v/>
      </c>
      <c r="O720" s="11">
        <f>N720-SUM(J720:M720)</f>
        <v/>
      </c>
      <c r="P720" s="25">
        <f>SUMIFS(df_ajustes_conciliaco!D:D,df_ajustes_conciliaco!C:C,Conciliacao!A720)</f>
        <v/>
      </c>
      <c r="Q720" s="22">
        <f>O720+I720-P720</f>
        <v/>
      </c>
    </row>
    <row r="721">
      <c r="A721" s="5">
        <f>A720+1</f>
        <v/>
      </c>
      <c r="B721" s="3">
        <f>-SUMIFS(df_extrato_zig!G:G,df_extrato_zig!E:E,Conciliacao!A721,df_extrato_zig!D:D,"Saque")-SUMIFS(df_extrato_zig!G:G,df_extrato_zig!E:E,Conciliacao!A721,df_extrato_zig!D:D,"Antecipação")</f>
        <v/>
      </c>
      <c r="C721" s="3">
        <f>SUMIFS(df_extrato_zig!E:E,df_extrato_zig!L:L,Conciliacao!A721,df_extrato_zig!F:F,"DINHEIRO")</f>
        <v/>
      </c>
      <c r="D721" s="3">
        <f>SUMIFS(view_parc_agrup!H:H,view_parc_agrup!G:G,Conciliacao!A721)</f>
        <v/>
      </c>
      <c r="E721" s="3">
        <f>SUMIFS(df_eventos!F:F,df_eventos!H:H,Conciliacao!A721)</f>
        <v/>
      </c>
      <c r="F721" s="3">
        <f>SUMIFS(df_mutuos!M:M,df_mutuos!B:B,Conciliacao!A721)</f>
        <v/>
      </c>
      <c r="G721" s="6">
        <f>SUMIFS(df_bloqueios_judiciais!G:G,df_bloqueios_judiciais!D:D,Conciliacao!A721,df_bloqueios_judiciais!G:G,"&gt;0")</f>
        <v/>
      </c>
      <c r="H721" s="7">
        <f>SUMIFS(df_extratos!I:I,df_extratos!F:F,"&gt;="&amp;Conciliacao!BE721,df_extratos!F:F,"&lt;"&amp;Conciliacao!BE721+1,df_extratos!G:G,"CREDITO")
+SUMIFS(df_extratos!I:I,df_extratos!F:F,"&gt;="&amp;Conciliacao!A721, df_extratos!F:F,"&lt;"&amp;Conciliacao!A721+1, df_extratos!G:G,"CREDITO")
+SUMIFS(df_extratos!I:I,df_extratos!F:F,"&gt;="&amp;Conciliacao!BF721,df_extratos!F:F,"&lt;"&amp;Conciliacao!BF721+1,df_extratos!G:G,"CREDITO")
+SUMIFS(df_extratos!I:I,df_extratos!F:F,"&gt;="&amp;Conciliacao!BG721,df_extratos!F:F,"&lt;"&amp;Conciliacao!BG721+1,df_extratos!G:G,"CREDITO")
+SUMIFS(df_extratos!I:I,df_extratos!F:F,"&gt;="&amp;Conciliacao!BH721,df_extratos!F:F,"&lt;"&amp;Conciliacao!BH721+1,df_extratos!G:G,"CREDITO")</f>
        <v/>
      </c>
      <c r="I721" s="9">
        <f>H721-SUM(B721:G721)</f>
        <v/>
      </c>
      <c r="J721" s="4">
        <f>SUMIFS(df_blueme_sem_parcelamento!E:E,df_blueme_sem_parcelamento!H:H,Conciliacao!A721)*(-1)</f>
        <v/>
      </c>
      <c r="K721" s="4">
        <f>SUMIFS(df_blueme_com_parcelamento!J:J,df_blueme_com_parcelamento!M:M,Conciliacao!A721)*(-1)</f>
        <v/>
      </c>
      <c r="L721" s="4">
        <f>SUMIFS(df_mutuos!N:N,df_mutuos!B:B,Conciliacao!A721)*(-1)</f>
        <v/>
      </c>
      <c r="M721" s="8">
        <f>SUMIFS(df_bloqueios_judiciais!G:G,df_bloqueios_judiciais!D:D,Conciliacao!A721,df_bloqueios_judiciais!G:G,"&lt;0")</f>
        <v/>
      </c>
      <c r="N721" s="10">
        <f>SUMIFS(df_extratos!I:I,df_extratos!F:F,"&gt;="&amp;Conciliacao!BE721,df_extratos!F:F,"&lt;"&amp;Conciliacao!BE721+1,df_extratos!G:G,"DEBITO")
+SUMIFS(df_extratos!I:I,df_extratos!F:F,"&gt;="&amp;Conciliacao!A721, df_extratos!F:F,"&lt;"&amp;Conciliacao!A721+1, df_extratos!G:G,"DEBITO")
+SUMIFS(df_extratos!I:I,df_extratos!F:F,"&gt;="&amp;Conciliacao!BF721,df_extratos!F:F,"&lt;"&amp;Conciliacao!BF721+1,df_extratos!G:G,"DEBITO")
+SUMIFS(df_extratos!I:I,df_extratos!F:F,"&gt;="&amp;Conciliacao!BG721,df_extratos!F:F,"&lt;"&amp;Conciliacao!BG721+1,df_extratos!G:G,"DEBITO")
+SUMIFS(df_extratos!I:I,df_extratos!F:F,"&gt;="&amp;Conciliacao!BH721,df_extratos!F:F,"&lt;"&amp;Conciliacao!BH721+1,df_extratos!G:G,"DEBITO")</f>
        <v/>
      </c>
      <c r="O721" s="11">
        <f>N721-SUM(J721:M721)</f>
        <v/>
      </c>
      <c r="P721" s="25">
        <f>SUMIFS(df_ajustes_conciliaco!D:D,df_ajustes_conciliaco!C:C,Conciliacao!A721)</f>
        <v/>
      </c>
      <c r="Q721" s="22">
        <f>O721+I721-P721</f>
        <v/>
      </c>
    </row>
    <row r="722">
      <c r="A722" s="5">
        <f>A721+1</f>
        <v/>
      </c>
      <c r="B722" s="3">
        <f>-SUMIFS(df_extrato_zig!G:G,df_extrato_zig!E:E,Conciliacao!A722,df_extrato_zig!D:D,"Saque")-SUMIFS(df_extrato_zig!G:G,df_extrato_zig!E:E,Conciliacao!A722,df_extrato_zig!D:D,"Antecipação")</f>
        <v/>
      </c>
      <c r="C722" s="3">
        <f>SUMIFS(df_extrato_zig!E:E,df_extrato_zig!L:L,Conciliacao!A722,df_extrato_zig!F:F,"DINHEIRO")</f>
        <v/>
      </c>
      <c r="D722" s="3">
        <f>SUMIFS(view_parc_agrup!H:H,view_parc_agrup!G:G,Conciliacao!A722)</f>
        <v/>
      </c>
      <c r="E722" s="3">
        <f>SUMIFS(df_eventos!F:F,df_eventos!H:H,Conciliacao!A722)</f>
        <v/>
      </c>
      <c r="F722" s="3">
        <f>SUMIFS(df_mutuos!M:M,df_mutuos!B:B,Conciliacao!A722)</f>
        <v/>
      </c>
      <c r="G722" s="6">
        <f>SUMIFS(df_bloqueios_judiciais!G:G,df_bloqueios_judiciais!D:D,Conciliacao!A722,df_bloqueios_judiciais!G:G,"&gt;0")</f>
        <v/>
      </c>
      <c r="H722" s="7">
        <f>SUMIFS(df_extratos!I:I,df_extratos!F:F,"&gt;="&amp;Conciliacao!BE722,df_extratos!F:F,"&lt;"&amp;Conciliacao!BE722+1,df_extratos!G:G,"CREDITO")
+SUMIFS(df_extratos!I:I,df_extratos!F:F,"&gt;="&amp;Conciliacao!A722, df_extratos!F:F,"&lt;"&amp;Conciliacao!A722+1, df_extratos!G:G,"CREDITO")
+SUMIFS(df_extratos!I:I,df_extratos!F:F,"&gt;="&amp;Conciliacao!BF722,df_extratos!F:F,"&lt;"&amp;Conciliacao!BF722+1,df_extratos!G:G,"CREDITO")
+SUMIFS(df_extratos!I:I,df_extratos!F:F,"&gt;="&amp;Conciliacao!BG722,df_extratos!F:F,"&lt;"&amp;Conciliacao!BG722+1,df_extratos!G:G,"CREDITO")
+SUMIFS(df_extratos!I:I,df_extratos!F:F,"&gt;="&amp;Conciliacao!BH722,df_extratos!F:F,"&lt;"&amp;Conciliacao!BH722+1,df_extratos!G:G,"CREDITO")</f>
        <v/>
      </c>
      <c r="I722" s="9">
        <f>H722-SUM(B722:G722)</f>
        <v/>
      </c>
      <c r="J722" s="4">
        <f>SUMIFS(df_blueme_sem_parcelamento!E:E,df_blueme_sem_parcelamento!H:H,Conciliacao!A722)*(-1)</f>
        <v/>
      </c>
      <c r="K722" s="4">
        <f>SUMIFS(df_blueme_com_parcelamento!J:J,df_blueme_com_parcelamento!M:M,Conciliacao!A722)*(-1)</f>
        <v/>
      </c>
      <c r="L722" s="4">
        <f>SUMIFS(df_mutuos!N:N,df_mutuos!B:B,Conciliacao!A722)*(-1)</f>
        <v/>
      </c>
      <c r="M722" s="8">
        <f>SUMIFS(df_bloqueios_judiciais!G:G,df_bloqueios_judiciais!D:D,Conciliacao!A722,df_bloqueios_judiciais!G:G,"&lt;0")</f>
        <v/>
      </c>
      <c r="N722" s="10">
        <f>SUMIFS(df_extratos!I:I,df_extratos!F:F,"&gt;="&amp;Conciliacao!BE722,df_extratos!F:F,"&lt;"&amp;Conciliacao!BE722+1,df_extratos!G:G,"DEBITO")
+SUMIFS(df_extratos!I:I,df_extratos!F:F,"&gt;="&amp;Conciliacao!A722, df_extratos!F:F,"&lt;"&amp;Conciliacao!A722+1, df_extratos!G:G,"DEBITO")
+SUMIFS(df_extratos!I:I,df_extratos!F:F,"&gt;="&amp;Conciliacao!BF722,df_extratos!F:F,"&lt;"&amp;Conciliacao!BF722+1,df_extratos!G:G,"DEBITO")
+SUMIFS(df_extratos!I:I,df_extratos!F:F,"&gt;="&amp;Conciliacao!BG722,df_extratos!F:F,"&lt;"&amp;Conciliacao!BG722+1,df_extratos!G:G,"DEBITO")
+SUMIFS(df_extratos!I:I,df_extratos!F:F,"&gt;="&amp;Conciliacao!BH722,df_extratos!F:F,"&lt;"&amp;Conciliacao!BH722+1,df_extratos!G:G,"DEBITO")</f>
        <v/>
      </c>
      <c r="O722" s="11">
        <f>N722-SUM(J722:M722)</f>
        <v/>
      </c>
      <c r="P722" s="25">
        <f>SUMIFS(df_ajustes_conciliaco!D:D,df_ajustes_conciliaco!C:C,Conciliacao!A722)</f>
        <v/>
      </c>
      <c r="Q722" s="22">
        <f>O722+I722-P722</f>
        <v/>
      </c>
    </row>
    <row r="723">
      <c r="A723" s="5">
        <f>A722+1</f>
        <v/>
      </c>
      <c r="B723" s="3">
        <f>-SUMIFS(df_extrato_zig!G:G,df_extrato_zig!E:E,Conciliacao!A723,df_extrato_zig!D:D,"Saque")-SUMIFS(df_extrato_zig!G:G,df_extrato_zig!E:E,Conciliacao!A723,df_extrato_zig!D:D,"Antecipação")</f>
        <v/>
      </c>
      <c r="C723" s="3">
        <f>SUMIFS(df_extrato_zig!E:E,df_extrato_zig!L:L,Conciliacao!A723,df_extrato_zig!F:F,"DINHEIRO")</f>
        <v/>
      </c>
      <c r="D723" s="3">
        <f>SUMIFS(view_parc_agrup!H:H,view_parc_agrup!G:G,Conciliacao!A723)</f>
        <v/>
      </c>
      <c r="E723" s="3">
        <f>SUMIFS(df_eventos!F:F,df_eventos!H:H,Conciliacao!A723)</f>
        <v/>
      </c>
      <c r="F723" s="3">
        <f>SUMIFS(df_mutuos!M:M,df_mutuos!B:B,Conciliacao!A723)</f>
        <v/>
      </c>
      <c r="G723" s="6">
        <f>SUMIFS(df_bloqueios_judiciais!G:G,df_bloqueios_judiciais!D:D,Conciliacao!A723,df_bloqueios_judiciais!G:G,"&gt;0")</f>
        <v/>
      </c>
      <c r="H723" s="7">
        <f>SUMIFS(df_extratos!I:I,df_extratos!F:F,"&gt;="&amp;Conciliacao!BE723,df_extratos!F:F,"&lt;"&amp;Conciliacao!BE723+1,df_extratos!G:G,"CREDITO")
+SUMIFS(df_extratos!I:I,df_extratos!F:F,"&gt;="&amp;Conciliacao!A723, df_extratos!F:F,"&lt;"&amp;Conciliacao!A723+1, df_extratos!G:G,"CREDITO")
+SUMIFS(df_extratos!I:I,df_extratos!F:F,"&gt;="&amp;Conciliacao!BF723,df_extratos!F:F,"&lt;"&amp;Conciliacao!BF723+1,df_extratos!G:G,"CREDITO")
+SUMIFS(df_extratos!I:I,df_extratos!F:F,"&gt;="&amp;Conciliacao!BG723,df_extratos!F:F,"&lt;"&amp;Conciliacao!BG723+1,df_extratos!G:G,"CREDITO")
+SUMIFS(df_extratos!I:I,df_extratos!F:F,"&gt;="&amp;Conciliacao!BH723,df_extratos!F:F,"&lt;"&amp;Conciliacao!BH723+1,df_extratos!G:G,"CREDITO")</f>
        <v/>
      </c>
      <c r="I723" s="9">
        <f>H723-SUM(B723:G723)</f>
        <v/>
      </c>
      <c r="J723" s="4">
        <f>SUMIFS(df_blueme_sem_parcelamento!E:E,df_blueme_sem_parcelamento!H:H,Conciliacao!A723)*(-1)</f>
        <v/>
      </c>
      <c r="K723" s="4">
        <f>SUMIFS(df_blueme_com_parcelamento!J:J,df_blueme_com_parcelamento!M:M,Conciliacao!A723)*(-1)</f>
        <v/>
      </c>
      <c r="L723" s="4">
        <f>SUMIFS(df_mutuos!N:N,df_mutuos!B:B,Conciliacao!A723)*(-1)</f>
        <v/>
      </c>
      <c r="M723" s="8">
        <f>SUMIFS(df_bloqueios_judiciais!G:G,df_bloqueios_judiciais!D:D,Conciliacao!A723,df_bloqueios_judiciais!G:G,"&lt;0")</f>
        <v/>
      </c>
      <c r="N723" s="10">
        <f>SUMIFS(df_extratos!I:I,df_extratos!F:F,"&gt;="&amp;Conciliacao!BE723,df_extratos!F:F,"&lt;"&amp;Conciliacao!BE723+1,df_extratos!G:G,"DEBITO")
+SUMIFS(df_extratos!I:I,df_extratos!F:F,"&gt;="&amp;Conciliacao!A723, df_extratos!F:F,"&lt;"&amp;Conciliacao!A723+1, df_extratos!G:G,"DEBITO")
+SUMIFS(df_extratos!I:I,df_extratos!F:F,"&gt;="&amp;Conciliacao!BF723,df_extratos!F:F,"&lt;"&amp;Conciliacao!BF723+1,df_extratos!G:G,"DEBITO")
+SUMIFS(df_extratos!I:I,df_extratos!F:F,"&gt;="&amp;Conciliacao!BG723,df_extratos!F:F,"&lt;"&amp;Conciliacao!BG723+1,df_extratos!G:G,"DEBITO")
+SUMIFS(df_extratos!I:I,df_extratos!F:F,"&gt;="&amp;Conciliacao!BH723,df_extratos!F:F,"&lt;"&amp;Conciliacao!BH723+1,df_extratos!G:G,"DEBITO")</f>
        <v/>
      </c>
      <c r="O723" s="11">
        <f>N723-SUM(J723:M723)</f>
        <v/>
      </c>
      <c r="P723" s="25">
        <f>SUMIFS(df_ajustes_conciliaco!D:D,df_ajustes_conciliaco!C:C,Conciliacao!A723)</f>
        <v/>
      </c>
      <c r="Q723" s="22">
        <f>O723+I723-P723</f>
        <v/>
      </c>
    </row>
    <row r="724">
      <c r="A724" s="5">
        <f>A723+1</f>
        <v/>
      </c>
      <c r="B724" s="3">
        <f>-SUMIFS(df_extrato_zig!G:G,df_extrato_zig!E:E,Conciliacao!A724,df_extrato_zig!D:D,"Saque")-SUMIFS(df_extrato_zig!G:G,df_extrato_zig!E:E,Conciliacao!A724,df_extrato_zig!D:D,"Antecipação")</f>
        <v/>
      </c>
      <c r="C724" s="3">
        <f>SUMIFS(df_extrato_zig!E:E,df_extrato_zig!L:L,Conciliacao!A724,df_extrato_zig!F:F,"DINHEIRO")</f>
        <v/>
      </c>
      <c r="D724" s="3">
        <f>SUMIFS(view_parc_agrup!H:H,view_parc_agrup!G:G,Conciliacao!A724)</f>
        <v/>
      </c>
      <c r="E724" s="3">
        <f>SUMIFS(df_eventos!F:F,df_eventos!H:H,Conciliacao!A724)</f>
        <v/>
      </c>
      <c r="F724" s="3">
        <f>SUMIFS(df_mutuos!M:M,df_mutuos!B:B,Conciliacao!A724)</f>
        <v/>
      </c>
      <c r="G724" s="6">
        <f>SUMIFS(df_bloqueios_judiciais!G:G,df_bloqueios_judiciais!D:D,Conciliacao!A724,df_bloqueios_judiciais!G:G,"&gt;0")</f>
        <v/>
      </c>
      <c r="H724" s="7">
        <f>SUMIFS(df_extratos!I:I,df_extratos!F:F,"&gt;="&amp;Conciliacao!BE724,df_extratos!F:F,"&lt;"&amp;Conciliacao!BE724+1,df_extratos!G:G,"CREDITO")
+SUMIFS(df_extratos!I:I,df_extratos!F:F,"&gt;="&amp;Conciliacao!A724, df_extratos!F:F,"&lt;"&amp;Conciliacao!A724+1, df_extratos!G:G,"CREDITO")
+SUMIFS(df_extratos!I:I,df_extratos!F:F,"&gt;="&amp;Conciliacao!BF724,df_extratos!F:F,"&lt;"&amp;Conciliacao!BF724+1,df_extratos!G:G,"CREDITO")
+SUMIFS(df_extratos!I:I,df_extratos!F:F,"&gt;="&amp;Conciliacao!BG724,df_extratos!F:F,"&lt;"&amp;Conciliacao!BG724+1,df_extratos!G:G,"CREDITO")
+SUMIFS(df_extratos!I:I,df_extratos!F:F,"&gt;="&amp;Conciliacao!BH724,df_extratos!F:F,"&lt;"&amp;Conciliacao!BH724+1,df_extratos!G:G,"CREDITO")</f>
        <v/>
      </c>
      <c r="I724" s="9">
        <f>H724-SUM(B724:G724)</f>
        <v/>
      </c>
      <c r="J724" s="4">
        <f>SUMIFS(df_blueme_sem_parcelamento!E:E,df_blueme_sem_parcelamento!H:H,Conciliacao!A724)*(-1)</f>
        <v/>
      </c>
      <c r="K724" s="4">
        <f>SUMIFS(df_blueme_com_parcelamento!J:J,df_blueme_com_parcelamento!M:M,Conciliacao!A724)*(-1)</f>
        <v/>
      </c>
      <c r="L724" s="4">
        <f>SUMIFS(df_mutuos!N:N,df_mutuos!B:B,Conciliacao!A724)*(-1)</f>
        <v/>
      </c>
      <c r="M724" s="8">
        <f>SUMIFS(df_bloqueios_judiciais!G:G,df_bloqueios_judiciais!D:D,Conciliacao!A724,df_bloqueios_judiciais!G:G,"&lt;0")</f>
        <v/>
      </c>
      <c r="N724" s="10">
        <f>SUMIFS(df_extratos!I:I,df_extratos!F:F,"&gt;="&amp;Conciliacao!BE724,df_extratos!F:F,"&lt;"&amp;Conciliacao!BE724+1,df_extratos!G:G,"DEBITO")
+SUMIFS(df_extratos!I:I,df_extratos!F:F,"&gt;="&amp;Conciliacao!A724, df_extratos!F:F,"&lt;"&amp;Conciliacao!A724+1, df_extratos!G:G,"DEBITO")
+SUMIFS(df_extratos!I:I,df_extratos!F:F,"&gt;="&amp;Conciliacao!BF724,df_extratos!F:F,"&lt;"&amp;Conciliacao!BF724+1,df_extratos!G:G,"DEBITO")
+SUMIFS(df_extratos!I:I,df_extratos!F:F,"&gt;="&amp;Conciliacao!BG724,df_extratos!F:F,"&lt;"&amp;Conciliacao!BG724+1,df_extratos!G:G,"DEBITO")
+SUMIFS(df_extratos!I:I,df_extratos!F:F,"&gt;="&amp;Conciliacao!BH724,df_extratos!F:F,"&lt;"&amp;Conciliacao!BH724+1,df_extratos!G:G,"DEBITO")</f>
        <v/>
      </c>
      <c r="O724" s="11">
        <f>N724-SUM(J724:M724)</f>
        <v/>
      </c>
      <c r="P724" s="25">
        <f>SUMIFS(df_ajustes_conciliaco!D:D,df_ajustes_conciliaco!C:C,Conciliacao!A724)</f>
        <v/>
      </c>
      <c r="Q724" s="22">
        <f>O724+I724-P724</f>
        <v/>
      </c>
    </row>
    <row r="725">
      <c r="A725" s="5">
        <f>A724+1</f>
        <v/>
      </c>
      <c r="B725" s="3">
        <f>-SUMIFS(df_extrato_zig!G:G,df_extrato_zig!E:E,Conciliacao!A725,df_extrato_zig!D:D,"Saque")-SUMIFS(df_extrato_zig!G:G,df_extrato_zig!E:E,Conciliacao!A725,df_extrato_zig!D:D,"Antecipação")</f>
        <v/>
      </c>
      <c r="C725" s="3">
        <f>SUMIFS(df_extrato_zig!E:E,df_extrato_zig!L:L,Conciliacao!A725,df_extrato_zig!F:F,"DINHEIRO")</f>
        <v/>
      </c>
      <c r="D725" s="3">
        <f>SUMIFS(view_parc_agrup!H:H,view_parc_agrup!G:G,Conciliacao!A725)</f>
        <v/>
      </c>
      <c r="E725" s="3">
        <f>SUMIFS(df_eventos!F:F,df_eventos!H:H,Conciliacao!A725)</f>
        <v/>
      </c>
      <c r="F725" s="3">
        <f>SUMIFS(df_mutuos!M:M,df_mutuos!B:B,Conciliacao!A725)</f>
        <v/>
      </c>
      <c r="G725" s="6">
        <f>SUMIFS(df_bloqueios_judiciais!G:G,df_bloqueios_judiciais!D:D,Conciliacao!A725,df_bloqueios_judiciais!G:G,"&gt;0")</f>
        <v/>
      </c>
      <c r="H725" s="7">
        <f>SUMIFS(df_extratos!I:I,df_extratos!F:F,"&gt;="&amp;Conciliacao!BE725,df_extratos!F:F,"&lt;"&amp;Conciliacao!BE725+1,df_extratos!G:G,"CREDITO")
+SUMIFS(df_extratos!I:I,df_extratos!F:F,"&gt;="&amp;Conciliacao!A725, df_extratos!F:F,"&lt;"&amp;Conciliacao!A725+1, df_extratos!G:G,"CREDITO")
+SUMIFS(df_extratos!I:I,df_extratos!F:F,"&gt;="&amp;Conciliacao!BF725,df_extratos!F:F,"&lt;"&amp;Conciliacao!BF725+1,df_extratos!G:G,"CREDITO")
+SUMIFS(df_extratos!I:I,df_extratos!F:F,"&gt;="&amp;Conciliacao!BG725,df_extratos!F:F,"&lt;"&amp;Conciliacao!BG725+1,df_extratos!G:G,"CREDITO")
+SUMIFS(df_extratos!I:I,df_extratos!F:F,"&gt;="&amp;Conciliacao!BH725,df_extratos!F:F,"&lt;"&amp;Conciliacao!BH725+1,df_extratos!G:G,"CREDITO")</f>
        <v/>
      </c>
      <c r="I725" s="9">
        <f>H725-SUM(B725:G725)</f>
        <v/>
      </c>
      <c r="J725" s="4">
        <f>SUMIFS(df_blueme_sem_parcelamento!E:E,df_blueme_sem_parcelamento!H:H,Conciliacao!A725)*(-1)</f>
        <v/>
      </c>
      <c r="K725" s="4">
        <f>SUMIFS(df_blueme_com_parcelamento!J:J,df_blueme_com_parcelamento!M:M,Conciliacao!A725)*(-1)</f>
        <v/>
      </c>
      <c r="L725" s="4">
        <f>SUMIFS(df_mutuos!N:N,df_mutuos!B:B,Conciliacao!A725)*(-1)</f>
        <v/>
      </c>
      <c r="M725" s="8">
        <f>SUMIFS(df_bloqueios_judiciais!G:G,df_bloqueios_judiciais!D:D,Conciliacao!A725,df_bloqueios_judiciais!G:G,"&lt;0")</f>
        <v/>
      </c>
      <c r="N725" s="10">
        <f>SUMIFS(df_extratos!I:I,df_extratos!F:F,"&gt;="&amp;Conciliacao!BE725,df_extratos!F:F,"&lt;"&amp;Conciliacao!BE725+1,df_extratos!G:G,"DEBITO")
+SUMIFS(df_extratos!I:I,df_extratos!F:F,"&gt;="&amp;Conciliacao!A725, df_extratos!F:F,"&lt;"&amp;Conciliacao!A725+1, df_extratos!G:G,"DEBITO")
+SUMIFS(df_extratos!I:I,df_extratos!F:F,"&gt;="&amp;Conciliacao!BF725,df_extratos!F:F,"&lt;"&amp;Conciliacao!BF725+1,df_extratos!G:G,"DEBITO")
+SUMIFS(df_extratos!I:I,df_extratos!F:F,"&gt;="&amp;Conciliacao!BG725,df_extratos!F:F,"&lt;"&amp;Conciliacao!BG725+1,df_extratos!G:G,"DEBITO")
+SUMIFS(df_extratos!I:I,df_extratos!F:F,"&gt;="&amp;Conciliacao!BH725,df_extratos!F:F,"&lt;"&amp;Conciliacao!BH725+1,df_extratos!G:G,"DEBITO")</f>
        <v/>
      </c>
      <c r="O725" s="11">
        <f>N725-SUM(J725:M725)</f>
        <v/>
      </c>
      <c r="P725" s="25">
        <f>SUMIFS(df_ajustes_conciliaco!D:D,df_ajustes_conciliaco!C:C,Conciliacao!A725)</f>
        <v/>
      </c>
      <c r="Q725" s="22">
        <f>O725+I725-P725</f>
        <v/>
      </c>
    </row>
    <row r="726">
      <c r="A726" s="5">
        <f>A725+1</f>
        <v/>
      </c>
      <c r="B726" s="3">
        <f>-SUMIFS(df_extrato_zig!G:G,df_extrato_zig!E:E,Conciliacao!A726,df_extrato_zig!D:D,"Saque")-SUMIFS(df_extrato_zig!G:G,df_extrato_zig!E:E,Conciliacao!A726,df_extrato_zig!D:D,"Antecipação")</f>
        <v/>
      </c>
      <c r="C726" s="3">
        <f>SUMIFS(df_extrato_zig!E:E,df_extrato_zig!L:L,Conciliacao!A726,df_extrato_zig!F:F,"DINHEIRO")</f>
        <v/>
      </c>
      <c r="D726" s="3">
        <f>SUMIFS(view_parc_agrup!H:H,view_parc_agrup!G:G,Conciliacao!A726)</f>
        <v/>
      </c>
      <c r="E726" s="3">
        <f>SUMIFS(df_eventos!F:F,df_eventos!H:H,Conciliacao!A726)</f>
        <v/>
      </c>
      <c r="F726" s="3">
        <f>SUMIFS(df_mutuos!M:M,df_mutuos!B:B,Conciliacao!A726)</f>
        <v/>
      </c>
      <c r="G726" s="6">
        <f>SUMIFS(df_bloqueios_judiciais!G:G,df_bloqueios_judiciais!D:D,Conciliacao!A726,df_bloqueios_judiciais!G:G,"&gt;0")</f>
        <v/>
      </c>
      <c r="H726" s="7">
        <f>SUMIFS(df_extratos!I:I,df_extratos!F:F,"&gt;="&amp;Conciliacao!BE726,df_extratos!F:F,"&lt;"&amp;Conciliacao!BE726+1,df_extratos!G:G,"CREDITO")
+SUMIFS(df_extratos!I:I,df_extratos!F:F,"&gt;="&amp;Conciliacao!A726, df_extratos!F:F,"&lt;"&amp;Conciliacao!A726+1, df_extratos!G:G,"CREDITO")
+SUMIFS(df_extratos!I:I,df_extratos!F:F,"&gt;="&amp;Conciliacao!BF726,df_extratos!F:F,"&lt;"&amp;Conciliacao!BF726+1,df_extratos!G:G,"CREDITO")
+SUMIFS(df_extratos!I:I,df_extratos!F:F,"&gt;="&amp;Conciliacao!BG726,df_extratos!F:F,"&lt;"&amp;Conciliacao!BG726+1,df_extratos!G:G,"CREDITO")
+SUMIFS(df_extratos!I:I,df_extratos!F:F,"&gt;="&amp;Conciliacao!BH726,df_extratos!F:F,"&lt;"&amp;Conciliacao!BH726+1,df_extratos!G:G,"CREDITO")</f>
        <v/>
      </c>
      <c r="I726" s="9">
        <f>H726-SUM(B726:G726)</f>
        <v/>
      </c>
      <c r="J726" s="4">
        <f>SUMIFS(df_blueme_sem_parcelamento!E:E,df_blueme_sem_parcelamento!H:H,Conciliacao!A726)*(-1)</f>
        <v/>
      </c>
      <c r="K726" s="4">
        <f>SUMIFS(df_blueme_com_parcelamento!J:J,df_blueme_com_parcelamento!M:M,Conciliacao!A726)*(-1)</f>
        <v/>
      </c>
      <c r="L726" s="4">
        <f>SUMIFS(df_mutuos!N:N,df_mutuos!B:B,Conciliacao!A726)*(-1)</f>
        <v/>
      </c>
      <c r="M726" s="8">
        <f>SUMIFS(df_bloqueios_judiciais!G:G,df_bloqueios_judiciais!D:D,Conciliacao!A726,df_bloqueios_judiciais!G:G,"&lt;0")</f>
        <v/>
      </c>
      <c r="N726" s="10">
        <f>SUMIFS(df_extratos!I:I,df_extratos!F:F,"&gt;="&amp;Conciliacao!BE726,df_extratos!F:F,"&lt;"&amp;Conciliacao!BE726+1,df_extratos!G:G,"DEBITO")
+SUMIFS(df_extratos!I:I,df_extratos!F:F,"&gt;="&amp;Conciliacao!A726, df_extratos!F:F,"&lt;"&amp;Conciliacao!A726+1, df_extratos!G:G,"DEBITO")
+SUMIFS(df_extratos!I:I,df_extratos!F:F,"&gt;="&amp;Conciliacao!BF726,df_extratos!F:F,"&lt;"&amp;Conciliacao!BF726+1,df_extratos!G:G,"DEBITO")
+SUMIFS(df_extratos!I:I,df_extratos!F:F,"&gt;="&amp;Conciliacao!BG726,df_extratos!F:F,"&lt;"&amp;Conciliacao!BG726+1,df_extratos!G:G,"DEBITO")
+SUMIFS(df_extratos!I:I,df_extratos!F:F,"&gt;="&amp;Conciliacao!BH726,df_extratos!F:F,"&lt;"&amp;Conciliacao!BH726+1,df_extratos!G:G,"DEBITO")</f>
        <v/>
      </c>
      <c r="O726" s="11">
        <f>N726-SUM(J726:M726)</f>
        <v/>
      </c>
      <c r="P726" s="25">
        <f>SUMIFS(df_ajustes_conciliaco!D:D,df_ajustes_conciliaco!C:C,Conciliacao!A726)</f>
        <v/>
      </c>
      <c r="Q726" s="22">
        <f>O726+I726-P726</f>
        <v/>
      </c>
    </row>
    <row r="727">
      <c r="A727" s="5">
        <f>A726+1</f>
        <v/>
      </c>
      <c r="B727" s="3">
        <f>-SUMIFS(df_extrato_zig!G:G,df_extrato_zig!E:E,Conciliacao!A727,df_extrato_zig!D:D,"Saque")-SUMIFS(df_extrato_zig!G:G,df_extrato_zig!E:E,Conciliacao!A727,df_extrato_zig!D:D,"Antecipação")</f>
        <v/>
      </c>
      <c r="C727" s="3">
        <f>SUMIFS(df_extrato_zig!E:E,df_extrato_zig!L:L,Conciliacao!A727,df_extrato_zig!F:F,"DINHEIRO")</f>
        <v/>
      </c>
      <c r="D727" s="3">
        <f>SUMIFS(view_parc_agrup!H:H,view_parc_agrup!G:G,Conciliacao!A727)</f>
        <v/>
      </c>
      <c r="E727" s="3">
        <f>SUMIFS(df_eventos!F:F,df_eventos!H:H,Conciliacao!A727)</f>
        <v/>
      </c>
      <c r="F727" s="3">
        <f>SUMIFS(df_mutuos!M:M,df_mutuos!B:B,Conciliacao!A727)</f>
        <v/>
      </c>
      <c r="G727" s="6">
        <f>SUMIFS(df_bloqueios_judiciais!G:G,df_bloqueios_judiciais!D:D,Conciliacao!A727,df_bloqueios_judiciais!G:G,"&gt;0")</f>
        <v/>
      </c>
      <c r="H727" s="7">
        <f>SUMIFS(df_extratos!I:I,df_extratos!F:F,"&gt;="&amp;Conciliacao!BE727,df_extratos!F:F,"&lt;"&amp;Conciliacao!BE727+1,df_extratos!G:G,"CREDITO")
+SUMIFS(df_extratos!I:I,df_extratos!F:F,"&gt;="&amp;Conciliacao!A727, df_extratos!F:F,"&lt;"&amp;Conciliacao!A727+1, df_extratos!G:G,"CREDITO")
+SUMIFS(df_extratos!I:I,df_extratos!F:F,"&gt;="&amp;Conciliacao!BF727,df_extratos!F:F,"&lt;"&amp;Conciliacao!BF727+1,df_extratos!G:G,"CREDITO")
+SUMIFS(df_extratos!I:I,df_extratos!F:F,"&gt;="&amp;Conciliacao!BG727,df_extratos!F:F,"&lt;"&amp;Conciliacao!BG727+1,df_extratos!G:G,"CREDITO")
+SUMIFS(df_extratos!I:I,df_extratos!F:F,"&gt;="&amp;Conciliacao!BH727,df_extratos!F:F,"&lt;"&amp;Conciliacao!BH727+1,df_extratos!G:G,"CREDITO")</f>
        <v/>
      </c>
      <c r="I727" s="9">
        <f>H727-SUM(B727:G727)</f>
        <v/>
      </c>
      <c r="J727" s="4">
        <f>SUMIFS(df_blueme_sem_parcelamento!E:E,df_blueme_sem_parcelamento!H:H,Conciliacao!A727)*(-1)</f>
        <v/>
      </c>
      <c r="K727" s="4">
        <f>SUMIFS(df_blueme_com_parcelamento!J:J,df_blueme_com_parcelamento!M:M,Conciliacao!A727)*(-1)</f>
        <v/>
      </c>
      <c r="L727" s="4">
        <f>SUMIFS(df_mutuos!N:N,df_mutuos!B:B,Conciliacao!A727)*(-1)</f>
        <v/>
      </c>
      <c r="M727" s="8">
        <f>SUMIFS(df_bloqueios_judiciais!G:G,df_bloqueios_judiciais!D:D,Conciliacao!A727,df_bloqueios_judiciais!G:G,"&lt;0")</f>
        <v/>
      </c>
      <c r="N727" s="10">
        <f>SUMIFS(df_extratos!I:I,df_extratos!F:F,"&gt;="&amp;Conciliacao!BE727,df_extratos!F:F,"&lt;"&amp;Conciliacao!BE727+1,df_extratos!G:G,"DEBITO")
+SUMIFS(df_extratos!I:I,df_extratos!F:F,"&gt;="&amp;Conciliacao!A727, df_extratos!F:F,"&lt;"&amp;Conciliacao!A727+1, df_extratos!G:G,"DEBITO")
+SUMIFS(df_extratos!I:I,df_extratos!F:F,"&gt;="&amp;Conciliacao!BF727,df_extratos!F:F,"&lt;"&amp;Conciliacao!BF727+1,df_extratos!G:G,"DEBITO")
+SUMIFS(df_extratos!I:I,df_extratos!F:F,"&gt;="&amp;Conciliacao!BG727,df_extratos!F:F,"&lt;"&amp;Conciliacao!BG727+1,df_extratos!G:G,"DEBITO")
+SUMIFS(df_extratos!I:I,df_extratos!F:F,"&gt;="&amp;Conciliacao!BH727,df_extratos!F:F,"&lt;"&amp;Conciliacao!BH727+1,df_extratos!G:G,"DEBITO")</f>
        <v/>
      </c>
      <c r="O727" s="11">
        <f>N727-SUM(J727:M727)</f>
        <v/>
      </c>
      <c r="P727" s="25">
        <f>SUMIFS(df_ajustes_conciliaco!D:D,df_ajustes_conciliaco!C:C,Conciliacao!A727)</f>
        <v/>
      </c>
      <c r="Q727" s="22">
        <f>O727+I727-P727</f>
        <v/>
      </c>
    </row>
    <row r="728">
      <c r="A728" s="5">
        <f>A727+1</f>
        <v/>
      </c>
      <c r="B728" s="3">
        <f>-SUMIFS(df_extrato_zig!G:G,df_extrato_zig!E:E,Conciliacao!A728,df_extrato_zig!D:D,"Saque")-SUMIFS(df_extrato_zig!G:G,df_extrato_zig!E:E,Conciliacao!A728,df_extrato_zig!D:D,"Antecipação")</f>
        <v/>
      </c>
      <c r="C728" s="3">
        <f>SUMIFS(df_extrato_zig!E:E,df_extrato_zig!L:L,Conciliacao!A728,df_extrato_zig!F:F,"DINHEIRO")</f>
        <v/>
      </c>
      <c r="D728" s="3">
        <f>SUMIFS(view_parc_agrup!H:H,view_parc_agrup!G:G,Conciliacao!A728)</f>
        <v/>
      </c>
      <c r="E728" s="3">
        <f>SUMIFS(df_eventos!F:F,df_eventos!H:H,Conciliacao!A728)</f>
        <v/>
      </c>
      <c r="F728" s="3">
        <f>SUMIFS(df_mutuos!M:M,df_mutuos!B:B,Conciliacao!A728)</f>
        <v/>
      </c>
      <c r="G728" s="6">
        <f>SUMIFS(df_bloqueios_judiciais!G:G,df_bloqueios_judiciais!D:D,Conciliacao!A728,df_bloqueios_judiciais!G:G,"&gt;0")</f>
        <v/>
      </c>
      <c r="H728" s="7">
        <f>SUMIFS(df_extratos!I:I,df_extratos!F:F,"&gt;="&amp;Conciliacao!BE728,df_extratos!F:F,"&lt;"&amp;Conciliacao!BE728+1,df_extratos!G:G,"CREDITO")
+SUMIFS(df_extratos!I:I,df_extratos!F:F,"&gt;="&amp;Conciliacao!A728, df_extratos!F:F,"&lt;"&amp;Conciliacao!A728+1, df_extratos!G:G,"CREDITO")
+SUMIFS(df_extratos!I:I,df_extratos!F:F,"&gt;="&amp;Conciliacao!BF728,df_extratos!F:F,"&lt;"&amp;Conciliacao!BF728+1,df_extratos!G:G,"CREDITO")
+SUMIFS(df_extratos!I:I,df_extratos!F:F,"&gt;="&amp;Conciliacao!BG728,df_extratos!F:F,"&lt;"&amp;Conciliacao!BG728+1,df_extratos!G:G,"CREDITO")
+SUMIFS(df_extratos!I:I,df_extratos!F:F,"&gt;="&amp;Conciliacao!BH728,df_extratos!F:F,"&lt;"&amp;Conciliacao!BH728+1,df_extratos!G:G,"CREDITO")</f>
        <v/>
      </c>
      <c r="I728" s="9">
        <f>H728-SUM(B728:G728)</f>
        <v/>
      </c>
      <c r="J728" s="4">
        <f>SUMIFS(df_blueme_sem_parcelamento!E:E,df_blueme_sem_parcelamento!H:H,Conciliacao!A728)*(-1)</f>
        <v/>
      </c>
      <c r="K728" s="4">
        <f>SUMIFS(df_blueme_com_parcelamento!J:J,df_blueme_com_parcelamento!M:M,Conciliacao!A728)*(-1)</f>
        <v/>
      </c>
      <c r="L728" s="4">
        <f>SUMIFS(df_mutuos!N:N,df_mutuos!B:B,Conciliacao!A728)*(-1)</f>
        <v/>
      </c>
      <c r="M728" s="8">
        <f>SUMIFS(df_bloqueios_judiciais!G:G,df_bloqueios_judiciais!D:D,Conciliacao!A728,df_bloqueios_judiciais!G:G,"&lt;0")</f>
        <v/>
      </c>
      <c r="N728" s="10">
        <f>SUMIFS(df_extratos!I:I,df_extratos!F:F,"&gt;="&amp;Conciliacao!BE728,df_extratos!F:F,"&lt;"&amp;Conciliacao!BE728+1,df_extratos!G:G,"DEBITO")
+SUMIFS(df_extratos!I:I,df_extratos!F:F,"&gt;="&amp;Conciliacao!A728, df_extratos!F:F,"&lt;"&amp;Conciliacao!A728+1, df_extratos!G:G,"DEBITO")
+SUMIFS(df_extratos!I:I,df_extratos!F:F,"&gt;="&amp;Conciliacao!BF728,df_extratos!F:F,"&lt;"&amp;Conciliacao!BF728+1,df_extratos!G:G,"DEBITO")
+SUMIFS(df_extratos!I:I,df_extratos!F:F,"&gt;="&amp;Conciliacao!BG728,df_extratos!F:F,"&lt;"&amp;Conciliacao!BG728+1,df_extratos!G:G,"DEBITO")
+SUMIFS(df_extratos!I:I,df_extratos!F:F,"&gt;="&amp;Conciliacao!BH728,df_extratos!F:F,"&lt;"&amp;Conciliacao!BH728+1,df_extratos!G:G,"DEBITO")</f>
        <v/>
      </c>
      <c r="O728" s="11">
        <f>N728-SUM(J728:M728)</f>
        <v/>
      </c>
      <c r="P728" s="25">
        <f>SUMIFS(df_ajustes_conciliaco!D:D,df_ajustes_conciliaco!C:C,Conciliacao!A728)</f>
        <v/>
      </c>
      <c r="Q728" s="22">
        <f>O728+I728-P728</f>
        <v/>
      </c>
    </row>
    <row r="729">
      <c r="A729" s="5">
        <f>A728+1</f>
        <v/>
      </c>
      <c r="B729" s="3">
        <f>-SUMIFS(df_extrato_zig!G:G,df_extrato_zig!E:E,Conciliacao!A729,df_extrato_zig!D:D,"Saque")-SUMIFS(df_extrato_zig!G:G,df_extrato_zig!E:E,Conciliacao!A729,df_extrato_zig!D:D,"Antecipação")</f>
        <v/>
      </c>
      <c r="C729" s="3">
        <f>SUMIFS(df_extrato_zig!E:E,df_extrato_zig!L:L,Conciliacao!A729,df_extrato_zig!F:F,"DINHEIRO")</f>
        <v/>
      </c>
      <c r="D729" s="3">
        <f>SUMIFS(view_parc_agrup!H:H,view_parc_agrup!G:G,Conciliacao!A729)</f>
        <v/>
      </c>
      <c r="E729" s="3">
        <f>SUMIFS(df_eventos!F:F,df_eventos!H:H,Conciliacao!A729)</f>
        <v/>
      </c>
      <c r="F729" s="3">
        <f>SUMIFS(df_mutuos!M:M,df_mutuos!B:B,Conciliacao!A729)</f>
        <v/>
      </c>
      <c r="G729" s="6">
        <f>SUMIFS(df_bloqueios_judiciais!G:G,df_bloqueios_judiciais!D:D,Conciliacao!A729,df_bloqueios_judiciais!G:G,"&gt;0")</f>
        <v/>
      </c>
      <c r="H729" s="7">
        <f>SUMIFS(df_extratos!I:I,df_extratos!F:F,"&gt;="&amp;Conciliacao!BE729,df_extratos!F:F,"&lt;"&amp;Conciliacao!BE729+1,df_extratos!G:G,"CREDITO")
+SUMIFS(df_extratos!I:I,df_extratos!F:F,"&gt;="&amp;Conciliacao!A729, df_extratos!F:F,"&lt;"&amp;Conciliacao!A729+1, df_extratos!G:G,"CREDITO")
+SUMIFS(df_extratos!I:I,df_extratos!F:F,"&gt;="&amp;Conciliacao!BF729,df_extratos!F:F,"&lt;"&amp;Conciliacao!BF729+1,df_extratos!G:G,"CREDITO")
+SUMIFS(df_extratos!I:I,df_extratos!F:F,"&gt;="&amp;Conciliacao!BG729,df_extratos!F:F,"&lt;"&amp;Conciliacao!BG729+1,df_extratos!G:G,"CREDITO")
+SUMIFS(df_extratos!I:I,df_extratos!F:F,"&gt;="&amp;Conciliacao!BH729,df_extratos!F:F,"&lt;"&amp;Conciliacao!BH729+1,df_extratos!G:G,"CREDITO")</f>
        <v/>
      </c>
      <c r="I729" s="9">
        <f>H729-SUM(B729:G729)</f>
        <v/>
      </c>
      <c r="J729" s="4">
        <f>SUMIFS(df_blueme_sem_parcelamento!E:E,df_blueme_sem_parcelamento!H:H,Conciliacao!A729)*(-1)</f>
        <v/>
      </c>
      <c r="K729" s="4">
        <f>SUMIFS(df_blueme_com_parcelamento!J:J,df_blueme_com_parcelamento!M:M,Conciliacao!A729)*(-1)</f>
        <v/>
      </c>
      <c r="L729" s="4">
        <f>SUMIFS(df_mutuos!N:N,df_mutuos!B:B,Conciliacao!A729)*(-1)</f>
        <v/>
      </c>
      <c r="M729" s="8">
        <f>SUMIFS(df_bloqueios_judiciais!G:G,df_bloqueios_judiciais!D:D,Conciliacao!A729,df_bloqueios_judiciais!G:G,"&lt;0")</f>
        <v/>
      </c>
      <c r="N729" s="10">
        <f>SUMIFS(df_extratos!I:I,df_extratos!F:F,"&gt;="&amp;Conciliacao!BE729,df_extratos!F:F,"&lt;"&amp;Conciliacao!BE729+1,df_extratos!G:G,"DEBITO")
+SUMIFS(df_extratos!I:I,df_extratos!F:F,"&gt;="&amp;Conciliacao!A729, df_extratos!F:F,"&lt;"&amp;Conciliacao!A729+1, df_extratos!G:G,"DEBITO")
+SUMIFS(df_extratos!I:I,df_extratos!F:F,"&gt;="&amp;Conciliacao!BF729,df_extratos!F:F,"&lt;"&amp;Conciliacao!BF729+1,df_extratos!G:G,"DEBITO")
+SUMIFS(df_extratos!I:I,df_extratos!F:F,"&gt;="&amp;Conciliacao!BG729,df_extratos!F:F,"&lt;"&amp;Conciliacao!BG729+1,df_extratos!G:G,"DEBITO")
+SUMIFS(df_extratos!I:I,df_extratos!F:F,"&gt;="&amp;Conciliacao!BH729,df_extratos!F:F,"&lt;"&amp;Conciliacao!BH729+1,df_extratos!G:G,"DEBITO")</f>
        <v/>
      </c>
      <c r="O729" s="11">
        <f>N729-SUM(J729:M729)</f>
        <v/>
      </c>
      <c r="P729" s="25">
        <f>SUMIFS(df_ajustes_conciliaco!D:D,df_ajustes_conciliaco!C:C,Conciliacao!A729)</f>
        <v/>
      </c>
      <c r="Q729" s="22">
        <f>O729+I729-P729</f>
        <v/>
      </c>
    </row>
    <row r="730">
      <c r="A730" s="5">
        <f>A729+1</f>
        <v/>
      </c>
      <c r="B730" s="3">
        <f>-SUMIFS(df_extrato_zig!G:G,df_extrato_zig!E:E,Conciliacao!A730,df_extrato_zig!D:D,"Saque")-SUMIFS(df_extrato_zig!G:G,df_extrato_zig!E:E,Conciliacao!A730,df_extrato_zig!D:D,"Antecipação")</f>
        <v/>
      </c>
      <c r="C730" s="3">
        <f>SUMIFS(df_extrato_zig!E:E,df_extrato_zig!L:L,Conciliacao!A730,df_extrato_zig!F:F,"DINHEIRO")</f>
        <v/>
      </c>
      <c r="D730" s="3">
        <f>SUMIFS(view_parc_agrup!H:H,view_parc_agrup!G:G,Conciliacao!A730)</f>
        <v/>
      </c>
      <c r="E730" s="3">
        <f>SUMIFS(df_eventos!F:F,df_eventos!H:H,Conciliacao!A730)</f>
        <v/>
      </c>
      <c r="F730" s="3">
        <f>SUMIFS(df_mutuos!M:M,df_mutuos!B:B,Conciliacao!A730)</f>
        <v/>
      </c>
      <c r="G730" s="6">
        <f>SUMIFS(df_bloqueios_judiciais!G:G,df_bloqueios_judiciais!D:D,Conciliacao!A730,df_bloqueios_judiciais!G:G,"&gt;0")</f>
        <v/>
      </c>
      <c r="H730" s="7">
        <f>SUMIFS(df_extratos!I:I,df_extratos!F:F,"&gt;="&amp;Conciliacao!BE730,df_extratos!F:F,"&lt;"&amp;Conciliacao!BE730+1,df_extratos!G:G,"CREDITO")
+SUMIFS(df_extratos!I:I,df_extratos!F:F,"&gt;="&amp;Conciliacao!A730, df_extratos!F:F,"&lt;"&amp;Conciliacao!A730+1, df_extratos!G:G,"CREDITO")
+SUMIFS(df_extratos!I:I,df_extratos!F:F,"&gt;="&amp;Conciliacao!BF730,df_extratos!F:F,"&lt;"&amp;Conciliacao!BF730+1,df_extratos!G:G,"CREDITO")
+SUMIFS(df_extratos!I:I,df_extratos!F:F,"&gt;="&amp;Conciliacao!BG730,df_extratos!F:F,"&lt;"&amp;Conciliacao!BG730+1,df_extratos!G:G,"CREDITO")
+SUMIFS(df_extratos!I:I,df_extratos!F:F,"&gt;="&amp;Conciliacao!BH730,df_extratos!F:F,"&lt;"&amp;Conciliacao!BH730+1,df_extratos!G:G,"CREDITO")</f>
        <v/>
      </c>
      <c r="I730" s="9">
        <f>H730-SUM(B730:G730)</f>
        <v/>
      </c>
      <c r="J730" s="4">
        <f>SUMIFS(df_blueme_sem_parcelamento!E:E,df_blueme_sem_parcelamento!H:H,Conciliacao!A730)*(-1)</f>
        <v/>
      </c>
      <c r="K730" s="4">
        <f>SUMIFS(df_blueme_com_parcelamento!J:J,df_blueme_com_parcelamento!M:M,Conciliacao!A730)*(-1)</f>
        <v/>
      </c>
      <c r="L730" s="4">
        <f>SUMIFS(df_mutuos!N:N,df_mutuos!B:B,Conciliacao!A730)*(-1)</f>
        <v/>
      </c>
      <c r="M730" s="8">
        <f>SUMIFS(df_bloqueios_judiciais!G:G,df_bloqueios_judiciais!D:D,Conciliacao!A730,df_bloqueios_judiciais!G:G,"&lt;0")</f>
        <v/>
      </c>
      <c r="N730" s="10">
        <f>SUMIFS(df_extratos!I:I,df_extratos!F:F,"&gt;="&amp;Conciliacao!BE730,df_extratos!F:F,"&lt;"&amp;Conciliacao!BE730+1,df_extratos!G:G,"DEBITO")
+SUMIFS(df_extratos!I:I,df_extratos!F:F,"&gt;="&amp;Conciliacao!A730, df_extratos!F:F,"&lt;"&amp;Conciliacao!A730+1, df_extratos!G:G,"DEBITO")
+SUMIFS(df_extratos!I:I,df_extratos!F:F,"&gt;="&amp;Conciliacao!BF730,df_extratos!F:F,"&lt;"&amp;Conciliacao!BF730+1,df_extratos!G:G,"DEBITO")
+SUMIFS(df_extratos!I:I,df_extratos!F:F,"&gt;="&amp;Conciliacao!BG730,df_extratos!F:F,"&lt;"&amp;Conciliacao!BG730+1,df_extratos!G:G,"DEBITO")
+SUMIFS(df_extratos!I:I,df_extratos!F:F,"&gt;="&amp;Conciliacao!BH730,df_extratos!F:F,"&lt;"&amp;Conciliacao!BH730+1,df_extratos!G:G,"DEBITO")</f>
        <v/>
      </c>
      <c r="O730" s="11">
        <f>N730-SUM(J730:M730)</f>
        <v/>
      </c>
      <c r="P730" s="25">
        <f>SUMIFS(df_ajustes_conciliaco!D:D,df_ajustes_conciliaco!C:C,Conciliacao!A730)</f>
        <v/>
      </c>
      <c r="Q730" s="22">
        <f>O730+I730-P730</f>
        <v/>
      </c>
    </row>
    <row r="731">
      <c r="A731" s="5">
        <f>A730+1</f>
        <v/>
      </c>
      <c r="B731" s="3">
        <f>-SUMIFS(df_extrato_zig!G:G,df_extrato_zig!E:E,Conciliacao!A731,df_extrato_zig!D:D,"Saque")-SUMIFS(df_extrato_zig!G:G,df_extrato_zig!E:E,Conciliacao!A731,df_extrato_zig!D:D,"Antecipação")</f>
        <v/>
      </c>
      <c r="C731" s="3">
        <f>SUMIFS(df_extrato_zig!E:E,df_extrato_zig!L:L,Conciliacao!A731,df_extrato_zig!F:F,"DINHEIRO")</f>
        <v/>
      </c>
      <c r="D731" s="3">
        <f>SUMIFS(view_parc_agrup!H:H,view_parc_agrup!G:G,Conciliacao!A731)</f>
        <v/>
      </c>
      <c r="E731" s="3">
        <f>SUMIFS(df_eventos!F:F,df_eventos!H:H,Conciliacao!A731)</f>
        <v/>
      </c>
      <c r="F731" s="3">
        <f>SUMIFS(df_mutuos!M:M,df_mutuos!B:B,Conciliacao!A731)</f>
        <v/>
      </c>
      <c r="G731" s="6">
        <f>SUMIFS(df_bloqueios_judiciais!G:G,df_bloqueios_judiciais!D:D,Conciliacao!A731,df_bloqueios_judiciais!G:G,"&gt;0")</f>
        <v/>
      </c>
      <c r="H731" s="7">
        <f>SUMIFS(df_extratos!I:I,df_extratos!F:F,"&gt;="&amp;Conciliacao!BE731,df_extratos!F:F,"&lt;"&amp;Conciliacao!BE731+1,df_extratos!G:G,"CREDITO")
+SUMIFS(df_extratos!I:I,df_extratos!F:F,"&gt;="&amp;Conciliacao!A731, df_extratos!F:F,"&lt;"&amp;Conciliacao!A731+1, df_extratos!G:G,"CREDITO")
+SUMIFS(df_extratos!I:I,df_extratos!F:F,"&gt;="&amp;Conciliacao!BF731,df_extratos!F:F,"&lt;"&amp;Conciliacao!BF731+1,df_extratos!G:G,"CREDITO")
+SUMIFS(df_extratos!I:I,df_extratos!F:F,"&gt;="&amp;Conciliacao!BG731,df_extratos!F:F,"&lt;"&amp;Conciliacao!BG731+1,df_extratos!G:G,"CREDITO")
+SUMIFS(df_extratos!I:I,df_extratos!F:F,"&gt;="&amp;Conciliacao!BH731,df_extratos!F:F,"&lt;"&amp;Conciliacao!BH731+1,df_extratos!G:G,"CREDITO")</f>
        <v/>
      </c>
      <c r="I731" s="9">
        <f>H731-SUM(B731:G731)</f>
        <v/>
      </c>
      <c r="J731" s="4">
        <f>SUMIFS(df_blueme_sem_parcelamento!E:E,df_blueme_sem_parcelamento!H:H,Conciliacao!A731)*(-1)</f>
        <v/>
      </c>
      <c r="K731" s="4">
        <f>SUMIFS(df_blueme_com_parcelamento!J:J,df_blueme_com_parcelamento!M:M,Conciliacao!A731)*(-1)</f>
        <v/>
      </c>
      <c r="L731" s="4">
        <f>SUMIFS(df_mutuos!N:N,df_mutuos!B:B,Conciliacao!A731)*(-1)</f>
        <v/>
      </c>
      <c r="M731" s="8">
        <f>SUMIFS(df_bloqueios_judiciais!G:G,df_bloqueios_judiciais!D:D,Conciliacao!A731,df_bloqueios_judiciais!G:G,"&lt;0")</f>
        <v/>
      </c>
      <c r="N731" s="10">
        <f>SUMIFS(df_extratos!I:I,df_extratos!F:F,"&gt;="&amp;Conciliacao!BE731,df_extratos!F:F,"&lt;"&amp;Conciliacao!BE731+1,df_extratos!G:G,"DEBITO")
+SUMIFS(df_extratos!I:I,df_extratos!F:F,"&gt;="&amp;Conciliacao!A731, df_extratos!F:F,"&lt;"&amp;Conciliacao!A731+1, df_extratos!G:G,"DEBITO")
+SUMIFS(df_extratos!I:I,df_extratos!F:F,"&gt;="&amp;Conciliacao!BF731,df_extratos!F:F,"&lt;"&amp;Conciliacao!BF731+1,df_extratos!G:G,"DEBITO")
+SUMIFS(df_extratos!I:I,df_extratos!F:F,"&gt;="&amp;Conciliacao!BG731,df_extratos!F:F,"&lt;"&amp;Conciliacao!BG731+1,df_extratos!G:G,"DEBITO")
+SUMIFS(df_extratos!I:I,df_extratos!F:F,"&gt;="&amp;Conciliacao!BH731,df_extratos!F:F,"&lt;"&amp;Conciliacao!BH731+1,df_extratos!G:G,"DEBITO")</f>
        <v/>
      </c>
      <c r="O731" s="11">
        <f>N731-SUM(J731:M731)</f>
        <v/>
      </c>
      <c r="P731" s="25">
        <f>SUMIFS(df_ajustes_conciliaco!D:D,df_ajustes_conciliaco!C:C,Conciliacao!A731)</f>
        <v/>
      </c>
      <c r="Q731" s="22">
        <f>O731+I731-P731</f>
        <v/>
      </c>
    </row>
  </sheetData>
  <autoFilter ref="A1:Q731"/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ID_Extrato</t>
        </is>
      </c>
      <c r="B1" t="inlineStr">
        <is>
          <t>ID_Casa</t>
        </is>
      </c>
      <c r="C1" t="inlineStr">
        <is>
          <t>Casa</t>
        </is>
      </c>
      <c r="D1" t="inlineStr">
        <is>
          <t>Descricao</t>
        </is>
      </c>
      <c r="E1" t="inlineStr">
        <is>
          <t>Data_Liquidacao</t>
        </is>
      </c>
      <c r="F1" t="inlineStr">
        <is>
          <t>Data_Transacao</t>
        </is>
      </c>
      <c r="G1" t="inlineStr">
        <is>
          <t>Valor</t>
        </is>
      </c>
    </row>
    <row r="2">
      <c r="A2" t="n">
        <v>49795</v>
      </c>
      <c r="B2" t="n">
        <v>149</v>
      </c>
      <c r="C2" t="inlineStr">
        <is>
          <t>Priceless</t>
        </is>
      </c>
      <c r="D2" t="inlineStr">
        <is>
          <t>Saldo Inicial</t>
        </is>
      </c>
      <c r="E2" s="27" t="n">
        <v>46057</v>
      </c>
      <c r="F2" s="27" t="n">
        <v>46057</v>
      </c>
      <c r="G2" t="n">
        <v>-61117.47</v>
      </c>
    </row>
    <row r="3">
      <c r="A3" t="n">
        <v>49796</v>
      </c>
      <c r="B3" t="n">
        <v>149</v>
      </c>
      <c r="C3" t="inlineStr">
        <is>
          <t>Priceless</t>
        </is>
      </c>
      <c r="D3" t="inlineStr">
        <is>
          <t>Saldo Inicial</t>
        </is>
      </c>
      <c r="E3" s="27" t="n">
        <v>46057</v>
      </c>
      <c r="F3" s="27" t="n">
        <v>46057</v>
      </c>
      <c r="G3" t="n">
        <v>-3115822.31</v>
      </c>
    </row>
    <row r="4">
      <c r="A4" t="n">
        <v>49797</v>
      </c>
      <c r="B4" t="n">
        <v>149</v>
      </c>
      <c r="C4" t="inlineStr">
        <is>
          <t>Priceless</t>
        </is>
      </c>
      <c r="D4" t="inlineStr">
        <is>
          <t>Saque</t>
        </is>
      </c>
      <c r="E4" s="27" t="n">
        <v>46057</v>
      </c>
      <c r="F4" s="27" t="n">
        <v>46057</v>
      </c>
      <c r="G4" t="n">
        <v>-9152</v>
      </c>
    </row>
    <row r="5">
      <c r="A5" t="n">
        <v>49766</v>
      </c>
      <c r="B5" t="n">
        <v>149</v>
      </c>
      <c r="C5" t="inlineStr">
        <is>
          <t>Priceless</t>
        </is>
      </c>
      <c r="D5" t="inlineStr">
        <is>
          <t>Saque</t>
        </is>
      </c>
      <c r="E5" s="27" t="n">
        <v>46056</v>
      </c>
      <c r="F5" s="27" t="n">
        <v>46056</v>
      </c>
      <c r="G5" t="n">
        <v>-1642</v>
      </c>
    </row>
    <row r="6">
      <c r="A6" t="n">
        <v>49764</v>
      </c>
      <c r="B6" t="n">
        <v>149</v>
      </c>
      <c r="C6" t="inlineStr">
        <is>
          <t>Priceless</t>
        </is>
      </c>
      <c r="D6" t="inlineStr">
        <is>
          <t>Saldo Inicial</t>
        </is>
      </c>
      <c r="E6" s="27" t="n">
        <v>46056</v>
      </c>
      <c r="F6" s="27" t="n">
        <v>46056</v>
      </c>
      <c r="G6" t="n">
        <v>-61117.47</v>
      </c>
    </row>
    <row r="7">
      <c r="A7" t="n">
        <v>49765</v>
      </c>
      <c r="B7" t="n">
        <v>149</v>
      </c>
      <c r="C7" t="inlineStr">
        <is>
          <t>Priceless</t>
        </is>
      </c>
      <c r="D7" t="inlineStr">
        <is>
          <t>Saldo Inicial</t>
        </is>
      </c>
      <c r="E7" s="27" t="n">
        <v>46056</v>
      </c>
      <c r="F7" s="27" t="n">
        <v>46056</v>
      </c>
      <c r="G7" t="n">
        <v>-3114180.31</v>
      </c>
    </row>
    <row r="8">
      <c r="A8" t="n">
        <v>49734</v>
      </c>
      <c r="B8" t="n">
        <v>149</v>
      </c>
      <c r="C8" t="inlineStr">
        <is>
          <t>Priceless</t>
        </is>
      </c>
      <c r="D8" t="inlineStr">
        <is>
          <t>Saque</t>
        </is>
      </c>
      <c r="E8" s="27" t="n">
        <v>46055</v>
      </c>
      <c r="F8" s="27" t="n">
        <v>46055</v>
      </c>
      <c r="G8" t="n">
        <v>-35514</v>
      </c>
    </row>
    <row r="9">
      <c r="A9" t="n">
        <v>49732</v>
      </c>
      <c r="B9" t="n">
        <v>149</v>
      </c>
      <c r="C9" t="inlineStr">
        <is>
          <t>Priceless</t>
        </is>
      </c>
      <c r="D9" t="inlineStr">
        <is>
          <t>Saldo Inicial</t>
        </is>
      </c>
      <c r="E9" s="27" t="n">
        <v>46055</v>
      </c>
      <c r="F9" s="27" t="n">
        <v>46055</v>
      </c>
      <c r="G9" t="n">
        <v>-61117.47</v>
      </c>
    </row>
    <row r="10">
      <c r="A10" t="n">
        <v>49733</v>
      </c>
      <c r="B10" t="n">
        <v>149</v>
      </c>
      <c r="C10" t="inlineStr">
        <is>
          <t>Priceless</t>
        </is>
      </c>
      <c r="D10" t="inlineStr">
        <is>
          <t>Saldo Inicial</t>
        </is>
      </c>
      <c r="E10" s="27" t="n">
        <v>46055</v>
      </c>
      <c r="F10" s="27" t="n">
        <v>46055</v>
      </c>
      <c r="G10" t="n">
        <v>-3078666.31</v>
      </c>
    </row>
    <row r="11">
      <c r="A11" t="n">
        <v>49692</v>
      </c>
      <c r="B11" t="n">
        <v>149</v>
      </c>
      <c r="C11" t="inlineStr">
        <is>
          <t>Priceless</t>
        </is>
      </c>
      <c r="D11" t="inlineStr">
        <is>
          <t>Saldo Inicial</t>
        </is>
      </c>
      <c r="E11" s="27" t="n">
        <v>46054</v>
      </c>
      <c r="F11" s="27" t="n">
        <v>46054</v>
      </c>
      <c r="G11" t="n">
        <v>-61117.47</v>
      </c>
    </row>
    <row r="12">
      <c r="A12" t="n">
        <v>49693</v>
      </c>
      <c r="B12" t="n">
        <v>149</v>
      </c>
      <c r="C12" t="inlineStr">
        <is>
          <t>Priceless</t>
        </is>
      </c>
      <c r="D12" t="inlineStr">
        <is>
          <t>Saldo Inicial</t>
        </is>
      </c>
      <c r="E12" s="27" t="n">
        <v>46054</v>
      </c>
      <c r="F12" s="27" t="n">
        <v>46054</v>
      </c>
      <c r="G12" t="n">
        <v>-3078666.31</v>
      </c>
    </row>
    <row r="13">
      <c r="A13" t="n">
        <v>49670</v>
      </c>
      <c r="B13" t="n">
        <v>149</v>
      </c>
      <c r="C13" t="inlineStr">
        <is>
          <t>Priceless</t>
        </is>
      </c>
      <c r="D13" t="inlineStr">
        <is>
          <t>Saldo Inicial</t>
        </is>
      </c>
      <c r="E13" s="27" t="n">
        <v>46053</v>
      </c>
      <c r="F13" s="27" t="n">
        <v>46053</v>
      </c>
      <c r="G13" t="n">
        <v>-3078666.31</v>
      </c>
    </row>
    <row r="14">
      <c r="A14" t="n">
        <v>49669</v>
      </c>
      <c r="B14" t="n">
        <v>149</v>
      </c>
      <c r="C14" t="inlineStr">
        <is>
          <t>Priceless</t>
        </is>
      </c>
      <c r="D14" t="inlineStr">
        <is>
          <t>Saldo Inicial</t>
        </is>
      </c>
      <c r="E14" s="27" t="n">
        <v>46053</v>
      </c>
      <c r="F14" s="27" t="n">
        <v>46053</v>
      </c>
      <c r="G14" t="n">
        <v>-61117.47</v>
      </c>
    </row>
    <row r="15">
      <c r="A15" t="n">
        <v>49653</v>
      </c>
      <c r="B15" t="n">
        <v>149</v>
      </c>
      <c r="C15" t="inlineStr">
        <is>
          <t>Priceless</t>
        </is>
      </c>
      <c r="D15" t="inlineStr">
        <is>
          <t>Saldo Inicial</t>
        </is>
      </c>
      <c r="E15" s="27" t="n">
        <v>46052</v>
      </c>
      <c r="F15" s="27" t="n">
        <v>46052</v>
      </c>
      <c r="G15" t="n">
        <v>-3044439.31</v>
      </c>
    </row>
    <row r="16">
      <c r="A16" t="n">
        <v>49654</v>
      </c>
      <c r="B16" t="n">
        <v>149</v>
      </c>
      <c r="C16" t="inlineStr">
        <is>
          <t>Priceless</t>
        </is>
      </c>
      <c r="D16" t="inlineStr">
        <is>
          <t>Saque</t>
        </is>
      </c>
      <c r="E16" s="27" t="n">
        <v>46052</v>
      </c>
      <c r="F16" s="27" t="n">
        <v>46052</v>
      </c>
      <c r="G16" t="n">
        <v>-34227</v>
      </c>
    </row>
    <row r="17">
      <c r="A17" t="n">
        <v>49652</v>
      </c>
      <c r="B17" t="n">
        <v>149</v>
      </c>
      <c r="C17" t="inlineStr">
        <is>
          <t>Priceless</t>
        </is>
      </c>
      <c r="D17" t="inlineStr">
        <is>
          <t>Saldo Inicial</t>
        </is>
      </c>
      <c r="E17" s="27" t="n">
        <v>46052</v>
      </c>
      <c r="F17" s="27" t="n">
        <v>46052</v>
      </c>
      <c r="G17" t="n">
        <v>-61117.47</v>
      </c>
    </row>
    <row r="18">
      <c r="A18" t="n">
        <v>49622</v>
      </c>
      <c r="B18" t="n">
        <v>149</v>
      </c>
      <c r="C18" t="inlineStr">
        <is>
          <t>Priceless</t>
        </is>
      </c>
      <c r="D18" t="inlineStr">
        <is>
          <t>Saque</t>
        </is>
      </c>
      <c r="E18" s="27" t="n">
        <v>46051</v>
      </c>
      <c r="F18" s="27" t="n">
        <v>46051</v>
      </c>
      <c r="G18" t="n">
        <v>-8481</v>
      </c>
    </row>
    <row r="19">
      <c r="A19" t="n">
        <v>49621</v>
      </c>
      <c r="B19" t="n">
        <v>149</v>
      </c>
      <c r="C19" t="inlineStr">
        <is>
          <t>Priceless</t>
        </is>
      </c>
      <c r="D19" t="inlineStr">
        <is>
          <t>Saldo Inicial</t>
        </is>
      </c>
      <c r="E19" s="27" t="n">
        <v>46051</v>
      </c>
      <c r="F19" s="27" t="n">
        <v>46051</v>
      </c>
      <c r="G19" t="n">
        <v>-3035958.31</v>
      </c>
    </row>
    <row r="20">
      <c r="A20" t="n">
        <v>49620</v>
      </c>
      <c r="B20" t="n">
        <v>149</v>
      </c>
      <c r="C20" t="inlineStr">
        <is>
          <t>Priceless</t>
        </is>
      </c>
      <c r="D20" t="inlineStr">
        <is>
          <t>Saldo Inicial</t>
        </is>
      </c>
      <c r="E20" s="27" t="n">
        <v>46051</v>
      </c>
      <c r="F20" s="27" t="n">
        <v>46051</v>
      </c>
      <c r="G20" t="n">
        <v>-61117.47</v>
      </c>
    </row>
    <row r="21">
      <c r="A21" t="n">
        <v>49590</v>
      </c>
      <c r="B21" t="n">
        <v>149</v>
      </c>
      <c r="C21" t="inlineStr">
        <is>
          <t>Priceless</t>
        </is>
      </c>
      <c r="D21" t="inlineStr">
        <is>
          <t>Saque</t>
        </is>
      </c>
      <c r="E21" s="27" t="n">
        <v>46050</v>
      </c>
      <c r="F21" s="27" t="n">
        <v>46050</v>
      </c>
      <c r="G21" t="n">
        <v>-13265</v>
      </c>
    </row>
    <row r="22">
      <c r="A22" t="n">
        <v>49589</v>
      </c>
      <c r="B22" t="n">
        <v>149</v>
      </c>
      <c r="C22" t="inlineStr">
        <is>
          <t>Priceless</t>
        </is>
      </c>
      <c r="D22" t="inlineStr">
        <is>
          <t>Saldo Inicial</t>
        </is>
      </c>
      <c r="E22" s="27" t="n">
        <v>46050</v>
      </c>
      <c r="F22" s="27" t="n">
        <v>46050</v>
      </c>
      <c r="G22" t="n">
        <v>-3022693.31</v>
      </c>
    </row>
    <row r="23">
      <c r="A23" t="n">
        <v>49588</v>
      </c>
      <c r="B23" t="n">
        <v>149</v>
      </c>
      <c r="C23" t="inlineStr">
        <is>
          <t>Priceless</t>
        </is>
      </c>
      <c r="D23" t="inlineStr">
        <is>
          <t>Saldo Inicial</t>
        </is>
      </c>
      <c r="E23" s="27" t="n">
        <v>46050</v>
      </c>
      <c r="F23" s="27" t="n">
        <v>46050</v>
      </c>
      <c r="G23" t="n">
        <v>-61117.47</v>
      </c>
    </row>
    <row r="24">
      <c r="A24" t="n">
        <v>49552</v>
      </c>
      <c r="B24" t="n">
        <v>149</v>
      </c>
      <c r="C24" t="inlineStr">
        <is>
          <t>Priceless</t>
        </is>
      </c>
      <c r="D24" t="inlineStr">
        <is>
          <t>Saque</t>
        </is>
      </c>
      <c r="E24" s="27" t="n">
        <v>46049</v>
      </c>
      <c r="F24" s="27" t="n">
        <v>46049</v>
      </c>
      <c r="G24" t="n">
        <v>-44683</v>
      </c>
    </row>
    <row r="25">
      <c r="A25" t="n">
        <v>49551</v>
      </c>
      <c r="B25" t="n">
        <v>149</v>
      </c>
      <c r="C25" t="inlineStr">
        <is>
          <t>Priceless</t>
        </is>
      </c>
      <c r="D25" t="inlineStr">
        <is>
          <t>Saldo Inicial</t>
        </is>
      </c>
      <c r="E25" s="27" t="n">
        <v>46049</v>
      </c>
      <c r="F25" s="27" t="n">
        <v>46049</v>
      </c>
      <c r="G25" t="n">
        <v>-2978010.31</v>
      </c>
    </row>
    <row r="26">
      <c r="A26" t="n">
        <v>49550</v>
      </c>
      <c r="B26" t="n">
        <v>149</v>
      </c>
      <c r="C26" t="inlineStr">
        <is>
          <t>Priceless</t>
        </is>
      </c>
      <c r="D26" t="inlineStr">
        <is>
          <t>Saldo Inicial</t>
        </is>
      </c>
      <c r="E26" s="27" t="n">
        <v>46049</v>
      </c>
      <c r="F26" s="27" t="n">
        <v>46049</v>
      </c>
      <c r="G26" t="n">
        <v>-61117.47</v>
      </c>
    </row>
    <row r="27">
      <c r="A27" t="n">
        <v>49519</v>
      </c>
      <c r="B27" t="n">
        <v>149</v>
      </c>
      <c r="C27" t="inlineStr">
        <is>
          <t>Priceless</t>
        </is>
      </c>
      <c r="D27" t="inlineStr">
        <is>
          <t>Saque</t>
        </is>
      </c>
      <c r="E27" s="27" t="n">
        <v>46048</v>
      </c>
      <c r="F27" s="27" t="n">
        <v>46048</v>
      </c>
      <c r="G27" t="n">
        <v>-54770</v>
      </c>
    </row>
    <row r="28">
      <c r="A28" t="n">
        <v>49517</v>
      </c>
      <c r="B28" t="n">
        <v>149</v>
      </c>
      <c r="C28" t="inlineStr">
        <is>
          <t>Priceless</t>
        </is>
      </c>
      <c r="D28" t="inlineStr">
        <is>
          <t>Saldo Inicial</t>
        </is>
      </c>
      <c r="E28" s="27" t="n">
        <v>46048</v>
      </c>
      <c r="F28" s="27" t="n">
        <v>46048</v>
      </c>
      <c r="G28" t="n">
        <v>-61117.47</v>
      </c>
    </row>
    <row r="29">
      <c r="A29" t="n">
        <v>49518</v>
      </c>
      <c r="B29" t="n">
        <v>149</v>
      </c>
      <c r="C29" t="inlineStr">
        <is>
          <t>Priceless</t>
        </is>
      </c>
      <c r="D29" t="inlineStr">
        <is>
          <t>Saldo Inicial</t>
        </is>
      </c>
      <c r="E29" s="27" t="n">
        <v>46048</v>
      </c>
      <c r="F29" s="27" t="n">
        <v>46048</v>
      </c>
      <c r="G29" t="n">
        <v>-2923240.31</v>
      </c>
    </row>
    <row r="30">
      <c r="A30" t="n">
        <v>49478</v>
      </c>
      <c r="B30" t="n">
        <v>149</v>
      </c>
      <c r="C30" t="inlineStr">
        <is>
          <t>Priceless</t>
        </is>
      </c>
      <c r="D30" t="inlineStr">
        <is>
          <t>Saldo Inicial</t>
        </is>
      </c>
      <c r="E30" s="27" t="n">
        <v>46047</v>
      </c>
      <c r="F30" s="27" t="n">
        <v>46047</v>
      </c>
      <c r="G30" t="n">
        <v>-61117.47</v>
      </c>
    </row>
    <row r="31">
      <c r="A31" t="n">
        <v>49479</v>
      </c>
      <c r="B31" t="n">
        <v>149</v>
      </c>
      <c r="C31" t="inlineStr">
        <is>
          <t>Priceless</t>
        </is>
      </c>
      <c r="D31" t="inlineStr">
        <is>
          <t>Saldo Inicial</t>
        </is>
      </c>
      <c r="E31" s="27" t="n">
        <v>46047</v>
      </c>
      <c r="F31" s="27" t="n">
        <v>46047</v>
      </c>
      <c r="G31" t="n">
        <v>-2923240.31</v>
      </c>
    </row>
    <row r="32">
      <c r="A32" t="n">
        <v>49455</v>
      </c>
      <c r="B32" t="n">
        <v>149</v>
      </c>
      <c r="C32" t="inlineStr">
        <is>
          <t>Priceless</t>
        </is>
      </c>
      <c r="D32" t="inlineStr">
        <is>
          <t>Saldo Inicial</t>
        </is>
      </c>
      <c r="E32" s="27" t="n">
        <v>46046</v>
      </c>
      <c r="F32" s="27" t="n">
        <v>46046</v>
      </c>
      <c r="G32" t="n">
        <v>-61117.47</v>
      </c>
    </row>
    <row r="33">
      <c r="A33" t="n">
        <v>49456</v>
      </c>
      <c r="B33" t="n">
        <v>149</v>
      </c>
      <c r="C33" t="inlineStr">
        <is>
          <t>Priceless</t>
        </is>
      </c>
      <c r="D33" t="inlineStr">
        <is>
          <t>Saldo Inicial</t>
        </is>
      </c>
      <c r="E33" s="27" t="n">
        <v>46046</v>
      </c>
      <c r="F33" s="27" t="n">
        <v>46046</v>
      </c>
      <c r="G33" t="n">
        <v>-2923240.31</v>
      </c>
    </row>
    <row r="34">
      <c r="A34" t="n">
        <v>49433</v>
      </c>
      <c r="B34" t="n">
        <v>149</v>
      </c>
      <c r="C34" t="inlineStr">
        <is>
          <t>Priceless</t>
        </is>
      </c>
      <c r="D34" t="inlineStr">
        <is>
          <t>Saque</t>
        </is>
      </c>
      <c r="E34" s="27" t="n">
        <v>46045</v>
      </c>
      <c r="F34" s="27" t="n">
        <v>46045</v>
      </c>
      <c r="G34" t="n">
        <v>-36580</v>
      </c>
    </row>
    <row r="35">
      <c r="A35" t="n">
        <v>49432</v>
      </c>
      <c r="B35" t="n">
        <v>149</v>
      </c>
      <c r="C35" t="inlineStr">
        <is>
          <t>Priceless</t>
        </is>
      </c>
      <c r="D35" t="inlineStr">
        <is>
          <t>Saldo Inicial</t>
        </is>
      </c>
      <c r="E35" s="27" t="n">
        <v>46045</v>
      </c>
      <c r="F35" s="27" t="n">
        <v>46045</v>
      </c>
      <c r="G35" t="n">
        <v>-2886660.31</v>
      </c>
    </row>
    <row r="36">
      <c r="A36" t="n">
        <v>49431</v>
      </c>
      <c r="B36" t="n">
        <v>149</v>
      </c>
      <c r="C36" t="inlineStr">
        <is>
          <t>Priceless</t>
        </is>
      </c>
      <c r="D36" t="inlineStr">
        <is>
          <t>Saldo Inicial</t>
        </is>
      </c>
      <c r="E36" s="27" t="n">
        <v>46045</v>
      </c>
      <c r="F36" s="27" t="n">
        <v>46045</v>
      </c>
      <c r="G36" t="n">
        <v>-61117.47</v>
      </c>
    </row>
    <row r="37">
      <c r="A37" t="n">
        <v>49399</v>
      </c>
      <c r="B37" t="n">
        <v>149</v>
      </c>
      <c r="C37" t="inlineStr">
        <is>
          <t>Priceless</t>
        </is>
      </c>
      <c r="D37" t="inlineStr">
        <is>
          <t>Saldo Inicial</t>
        </is>
      </c>
      <c r="E37" s="27" t="n">
        <v>46044</v>
      </c>
      <c r="F37" s="27" t="n">
        <v>46044</v>
      </c>
      <c r="G37" t="n">
        <v>-61117.47</v>
      </c>
    </row>
    <row r="38">
      <c r="A38" t="n">
        <v>49400</v>
      </c>
      <c r="B38" t="n">
        <v>149</v>
      </c>
      <c r="C38" t="inlineStr">
        <is>
          <t>Priceless</t>
        </is>
      </c>
      <c r="D38" t="inlineStr">
        <is>
          <t>Saldo Inicial</t>
        </is>
      </c>
      <c r="E38" s="27" t="n">
        <v>46044</v>
      </c>
      <c r="F38" s="27" t="n">
        <v>46044</v>
      </c>
      <c r="G38" t="n">
        <v>-2867220.31</v>
      </c>
    </row>
    <row r="39">
      <c r="A39" t="n">
        <v>49401</v>
      </c>
      <c r="B39" t="n">
        <v>149</v>
      </c>
      <c r="C39" t="inlineStr">
        <is>
          <t>Priceless</t>
        </is>
      </c>
      <c r="D39" t="inlineStr">
        <is>
          <t>Saque</t>
        </is>
      </c>
      <c r="E39" s="27" t="n">
        <v>46044</v>
      </c>
      <c r="F39" s="27" t="n">
        <v>46044</v>
      </c>
      <c r="G39" t="n">
        <v>-19440</v>
      </c>
    </row>
    <row r="40">
      <c r="A40" t="n">
        <v>49369</v>
      </c>
      <c r="B40" t="n">
        <v>149</v>
      </c>
      <c r="C40" t="inlineStr">
        <is>
          <t>Priceless</t>
        </is>
      </c>
      <c r="D40" t="inlineStr">
        <is>
          <t>Saque</t>
        </is>
      </c>
      <c r="E40" s="27" t="n">
        <v>46043</v>
      </c>
      <c r="F40" s="27" t="n">
        <v>46043</v>
      </c>
      <c r="G40" t="n">
        <v>-19672.73</v>
      </c>
    </row>
    <row r="41">
      <c r="A41" t="n">
        <v>49368</v>
      </c>
      <c r="B41" t="n">
        <v>149</v>
      </c>
      <c r="C41" t="inlineStr">
        <is>
          <t>Priceless</t>
        </is>
      </c>
      <c r="D41" t="inlineStr">
        <is>
          <t>Saldo Inicial</t>
        </is>
      </c>
      <c r="E41" s="27" t="n">
        <v>46043</v>
      </c>
      <c r="F41" s="27" t="n">
        <v>46043</v>
      </c>
      <c r="G41" t="n">
        <v>-2847547.58</v>
      </c>
    </row>
    <row r="42">
      <c r="A42" t="n">
        <v>49367</v>
      </c>
      <c r="B42" t="n">
        <v>149</v>
      </c>
      <c r="C42" t="inlineStr">
        <is>
          <t>Priceless</t>
        </is>
      </c>
      <c r="D42" t="inlineStr">
        <is>
          <t>Saldo Inicial</t>
        </is>
      </c>
      <c r="E42" s="27" t="n">
        <v>46043</v>
      </c>
      <c r="F42" s="27" t="n">
        <v>46043</v>
      </c>
      <c r="G42" t="n">
        <v>-61117.47</v>
      </c>
    </row>
    <row r="43">
      <c r="A43" t="n">
        <v>49333</v>
      </c>
      <c r="B43" t="n">
        <v>149</v>
      </c>
      <c r="C43" t="inlineStr">
        <is>
          <t>Priceless</t>
        </is>
      </c>
      <c r="D43" t="inlineStr">
        <is>
          <t>Saque</t>
        </is>
      </c>
      <c r="E43" s="27" t="n">
        <v>46042</v>
      </c>
      <c r="F43" s="27" t="n">
        <v>46042</v>
      </c>
      <c r="G43" t="n">
        <v>-49164</v>
      </c>
    </row>
    <row r="44">
      <c r="A44" t="n">
        <v>49331</v>
      </c>
      <c r="B44" t="n">
        <v>149</v>
      </c>
      <c r="C44" t="inlineStr">
        <is>
          <t>Priceless</t>
        </is>
      </c>
      <c r="D44" t="inlineStr">
        <is>
          <t>Saldo Inicial</t>
        </is>
      </c>
      <c r="E44" s="27" t="n">
        <v>46042</v>
      </c>
      <c r="F44" s="27" t="n">
        <v>46042</v>
      </c>
      <c r="G44" t="n">
        <v>-61117.47</v>
      </c>
    </row>
    <row r="45">
      <c r="A45" t="n">
        <v>49332</v>
      </c>
      <c r="B45" t="n">
        <v>149</v>
      </c>
      <c r="C45" t="inlineStr">
        <is>
          <t>Priceless</t>
        </is>
      </c>
      <c r="D45" t="inlineStr">
        <is>
          <t>Saldo Inicial</t>
        </is>
      </c>
      <c r="E45" s="27" t="n">
        <v>46042</v>
      </c>
      <c r="F45" s="27" t="n">
        <v>46042</v>
      </c>
      <c r="G45" t="n">
        <v>-2798383.58</v>
      </c>
    </row>
    <row r="46">
      <c r="A46" t="n">
        <v>49293</v>
      </c>
      <c r="B46" t="n">
        <v>149</v>
      </c>
      <c r="C46" t="inlineStr">
        <is>
          <t>Priceless</t>
        </is>
      </c>
      <c r="D46" t="inlineStr">
        <is>
          <t>Saldo Inicial</t>
        </is>
      </c>
      <c r="E46" s="27" t="n">
        <v>46041</v>
      </c>
      <c r="F46" s="27" t="n">
        <v>46041</v>
      </c>
      <c r="G46" t="n">
        <v>-61117.47</v>
      </c>
    </row>
    <row r="47">
      <c r="A47" t="n">
        <v>49294</v>
      </c>
      <c r="B47" t="n">
        <v>149</v>
      </c>
      <c r="C47" t="inlineStr">
        <is>
          <t>Priceless</t>
        </is>
      </c>
      <c r="D47" t="inlineStr">
        <is>
          <t>Saldo Inicial</t>
        </is>
      </c>
      <c r="E47" s="27" t="n">
        <v>46041</v>
      </c>
      <c r="F47" s="27" t="n">
        <v>46041</v>
      </c>
      <c r="G47" t="n">
        <v>-2679763.58</v>
      </c>
    </row>
    <row r="48">
      <c r="A48" t="n">
        <v>49295</v>
      </c>
      <c r="B48" t="n">
        <v>149</v>
      </c>
      <c r="C48" t="inlineStr">
        <is>
          <t>Priceless</t>
        </is>
      </c>
      <c r="D48" t="inlineStr">
        <is>
          <t>Saque</t>
        </is>
      </c>
      <c r="E48" s="27" t="n">
        <v>46041</v>
      </c>
      <c r="F48" s="27" t="n">
        <v>46041</v>
      </c>
      <c r="G48" t="n">
        <v>-118620</v>
      </c>
    </row>
    <row r="49">
      <c r="A49" t="n">
        <v>49254</v>
      </c>
      <c r="B49" t="n">
        <v>149</v>
      </c>
      <c r="C49" t="inlineStr">
        <is>
          <t>Priceless</t>
        </is>
      </c>
      <c r="D49" t="inlineStr">
        <is>
          <t>Saldo Inicial</t>
        </is>
      </c>
      <c r="E49" s="27" t="n">
        <v>46040</v>
      </c>
      <c r="F49" s="27" t="n">
        <v>46040</v>
      </c>
      <c r="G49" t="n">
        <v>-2679763.58</v>
      </c>
    </row>
    <row r="50">
      <c r="A50" t="n">
        <v>49253</v>
      </c>
      <c r="B50" t="n">
        <v>149</v>
      </c>
      <c r="C50" t="inlineStr">
        <is>
          <t>Priceless</t>
        </is>
      </c>
      <c r="D50" t="inlineStr">
        <is>
          <t>Saldo Inicial</t>
        </is>
      </c>
      <c r="E50" s="27" t="n">
        <v>46040</v>
      </c>
      <c r="F50" s="27" t="n">
        <v>46040</v>
      </c>
      <c r="G50" t="n">
        <v>-61117.47</v>
      </c>
    </row>
    <row r="51">
      <c r="A51" t="n">
        <v>49232</v>
      </c>
      <c r="B51" t="n">
        <v>149</v>
      </c>
      <c r="C51" t="inlineStr">
        <is>
          <t>Priceless</t>
        </is>
      </c>
      <c r="D51" t="inlineStr">
        <is>
          <t>Saldo Inicial</t>
        </is>
      </c>
      <c r="E51" s="27" t="n">
        <v>46039</v>
      </c>
      <c r="F51" s="27" t="n">
        <v>46039</v>
      </c>
      <c r="G51" t="n">
        <v>-2679763.58</v>
      </c>
    </row>
    <row r="52">
      <c r="A52" t="n">
        <v>49231</v>
      </c>
      <c r="B52" t="n">
        <v>149</v>
      </c>
      <c r="C52" t="inlineStr">
        <is>
          <t>Priceless</t>
        </is>
      </c>
      <c r="D52" t="inlineStr">
        <is>
          <t>Saldo Inicial</t>
        </is>
      </c>
      <c r="E52" s="27" t="n">
        <v>46039</v>
      </c>
      <c r="F52" s="27" t="n">
        <v>46039</v>
      </c>
      <c r="G52" t="n">
        <v>-61117.47</v>
      </c>
    </row>
    <row r="53">
      <c r="A53" t="n">
        <v>49307</v>
      </c>
      <c r="B53" t="n">
        <v>149</v>
      </c>
      <c r="C53" t="inlineStr">
        <is>
          <t>Priceless</t>
        </is>
      </c>
      <c r="D53" t="inlineStr">
        <is>
          <t>Saldo Inicial</t>
        </is>
      </c>
      <c r="E53" s="27" t="n">
        <v>46038</v>
      </c>
      <c r="F53" s="27" t="n">
        <v>46038</v>
      </c>
      <c r="G53" t="n">
        <v>-2646481.36</v>
      </c>
    </row>
    <row r="54">
      <c r="A54" t="n">
        <v>49308</v>
      </c>
      <c r="B54" t="n">
        <v>149</v>
      </c>
      <c r="C54" t="inlineStr">
        <is>
          <t>Priceless</t>
        </is>
      </c>
      <c r="D54" t="inlineStr">
        <is>
          <t>Saque</t>
        </is>
      </c>
      <c r="E54" s="27" t="n">
        <v>46038</v>
      </c>
      <c r="F54" s="27" t="n">
        <v>46038</v>
      </c>
      <c r="G54" t="n">
        <v>-33282.22</v>
      </c>
    </row>
    <row r="55">
      <c r="A55" t="n">
        <v>49210</v>
      </c>
      <c r="B55" t="n">
        <v>149</v>
      </c>
      <c r="C55" t="inlineStr">
        <is>
          <t>Priceless</t>
        </is>
      </c>
      <c r="D55" t="inlineStr">
        <is>
          <t>Saldo Inicial</t>
        </is>
      </c>
      <c r="E55" s="27" t="n">
        <v>46038</v>
      </c>
      <c r="F55" s="27" t="n">
        <v>46038</v>
      </c>
      <c r="G55" t="n">
        <v>-61117.47</v>
      </c>
    </row>
    <row r="56">
      <c r="A56" t="n">
        <v>49184</v>
      </c>
      <c r="B56" t="n">
        <v>149</v>
      </c>
      <c r="C56" t="inlineStr">
        <is>
          <t>Priceless</t>
        </is>
      </c>
      <c r="D56" t="inlineStr">
        <is>
          <t>Saque</t>
        </is>
      </c>
      <c r="E56" s="27" t="n">
        <v>46037</v>
      </c>
      <c r="F56" s="27" t="n">
        <v>46037</v>
      </c>
      <c r="G56" t="n">
        <v>-13360.33</v>
      </c>
    </row>
    <row r="57">
      <c r="A57" t="n">
        <v>49183</v>
      </c>
      <c r="B57" t="n">
        <v>149</v>
      </c>
      <c r="C57" t="inlineStr">
        <is>
          <t>Priceless</t>
        </is>
      </c>
      <c r="D57" t="inlineStr">
        <is>
          <t>Saldo Inicial</t>
        </is>
      </c>
      <c r="E57" s="27" t="n">
        <v>46037</v>
      </c>
      <c r="F57" s="27" t="n">
        <v>46037</v>
      </c>
      <c r="G57" t="n">
        <v>-2633121.03</v>
      </c>
    </row>
    <row r="58">
      <c r="A58" t="n">
        <v>49182</v>
      </c>
      <c r="B58" t="n">
        <v>149</v>
      </c>
      <c r="C58" t="inlineStr">
        <is>
          <t>Priceless</t>
        </is>
      </c>
      <c r="D58" t="inlineStr">
        <is>
          <t>Saldo Inicial</t>
        </is>
      </c>
      <c r="E58" s="27" t="n">
        <v>46037</v>
      </c>
      <c r="F58" s="27" t="n">
        <v>46037</v>
      </c>
      <c r="G58" t="n">
        <v>-61117.47</v>
      </c>
    </row>
    <row r="59">
      <c r="A59" t="n">
        <v>49154</v>
      </c>
      <c r="B59" t="n">
        <v>149</v>
      </c>
      <c r="C59" t="inlineStr">
        <is>
          <t>Priceless</t>
        </is>
      </c>
      <c r="D59" t="inlineStr">
        <is>
          <t>Saque</t>
        </is>
      </c>
      <c r="E59" s="27" t="n">
        <v>46036</v>
      </c>
      <c r="F59" s="27" t="n">
        <v>46036</v>
      </c>
      <c r="G59" t="n">
        <v>-1898.51</v>
      </c>
    </row>
    <row r="60">
      <c r="A60" t="n">
        <v>49153</v>
      </c>
      <c r="B60" t="n">
        <v>149</v>
      </c>
      <c r="C60" t="inlineStr">
        <is>
          <t>Priceless</t>
        </is>
      </c>
      <c r="D60" t="inlineStr">
        <is>
          <t>Saldo Inicial</t>
        </is>
      </c>
      <c r="E60" s="27" t="n">
        <v>46036</v>
      </c>
      <c r="F60" s="27" t="n">
        <v>46036</v>
      </c>
      <c r="G60" t="n">
        <v>-2631222.52</v>
      </c>
    </row>
    <row r="61">
      <c r="A61" t="n">
        <v>49152</v>
      </c>
      <c r="B61" t="n">
        <v>149</v>
      </c>
      <c r="C61" t="inlineStr">
        <is>
          <t>Priceless</t>
        </is>
      </c>
      <c r="D61" t="inlineStr">
        <is>
          <t>Saldo Inicial</t>
        </is>
      </c>
      <c r="E61" s="27" t="n">
        <v>46036</v>
      </c>
      <c r="F61" s="27" t="n">
        <v>46036</v>
      </c>
      <c r="G61" t="n">
        <v>-61117.47</v>
      </c>
    </row>
    <row r="62">
      <c r="A62" t="n">
        <v>49125</v>
      </c>
      <c r="B62" t="n">
        <v>149</v>
      </c>
      <c r="C62" t="inlineStr">
        <is>
          <t>Priceless</t>
        </is>
      </c>
      <c r="D62" t="inlineStr">
        <is>
          <t>Saque</t>
        </is>
      </c>
      <c r="E62" s="27" t="n">
        <v>46035</v>
      </c>
      <c r="F62" s="27" t="n">
        <v>46035</v>
      </c>
      <c r="G62" t="n">
        <v>-57770.06</v>
      </c>
    </row>
    <row r="63">
      <c r="A63" t="n">
        <v>49123</v>
      </c>
      <c r="B63" t="n">
        <v>149</v>
      </c>
      <c r="C63" t="inlineStr">
        <is>
          <t>Priceless</t>
        </is>
      </c>
      <c r="D63" t="inlineStr">
        <is>
          <t>Saldo Inicial</t>
        </is>
      </c>
      <c r="E63" s="27" t="n">
        <v>46035</v>
      </c>
      <c r="F63" s="27" t="n">
        <v>46035</v>
      </c>
      <c r="G63" t="n">
        <v>-61117.47</v>
      </c>
    </row>
    <row r="64">
      <c r="A64" t="n">
        <v>49124</v>
      </c>
      <c r="B64" t="n">
        <v>149</v>
      </c>
      <c r="C64" t="inlineStr">
        <is>
          <t>Priceless</t>
        </is>
      </c>
      <c r="D64" t="inlineStr">
        <is>
          <t>Saldo Inicial</t>
        </is>
      </c>
      <c r="E64" s="27" t="n">
        <v>46035</v>
      </c>
      <c r="F64" s="27" t="n">
        <v>46035</v>
      </c>
      <c r="G64" t="n">
        <v>-2573452.46</v>
      </c>
    </row>
    <row r="65">
      <c r="A65" t="n">
        <v>49090</v>
      </c>
      <c r="B65" t="n">
        <v>149</v>
      </c>
      <c r="C65" t="inlineStr">
        <is>
          <t>Priceless</t>
        </is>
      </c>
      <c r="D65" t="inlineStr">
        <is>
          <t>Saque</t>
        </is>
      </c>
      <c r="E65" s="27" t="n">
        <v>46034</v>
      </c>
      <c r="F65" s="27" t="n">
        <v>46034</v>
      </c>
      <c r="G65" t="n">
        <v>-112117.67</v>
      </c>
    </row>
    <row r="66">
      <c r="A66" t="n">
        <v>49089</v>
      </c>
      <c r="B66" t="n">
        <v>149</v>
      </c>
      <c r="C66" t="inlineStr">
        <is>
          <t>Priceless</t>
        </is>
      </c>
      <c r="D66" t="inlineStr">
        <is>
          <t>Saldo Inicial</t>
        </is>
      </c>
      <c r="E66" s="27" t="n">
        <v>46034</v>
      </c>
      <c r="F66" s="27" t="n">
        <v>46034</v>
      </c>
      <c r="G66" t="n">
        <v>-2461334.79</v>
      </c>
    </row>
    <row r="67">
      <c r="A67" t="n">
        <v>49088</v>
      </c>
      <c r="B67" t="n">
        <v>149</v>
      </c>
      <c r="C67" t="inlineStr">
        <is>
          <t>Priceless</t>
        </is>
      </c>
      <c r="D67" t="inlineStr">
        <is>
          <t>Saldo Inicial</t>
        </is>
      </c>
      <c r="E67" s="27" t="n">
        <v>46034</v>
      </c>
      <c r="F67" s="27" t="n">
        <v>46034</v>
      </c>
      <c r="G67" t="n">
        <v>-61117.47</v>
      </c>
    </row>
    <row r="68">
      <c r="A68" t="n">
        <v>49053</v>
      </c>
      <c r="B68" t="n">
        <v>149</v>
      </c>
      <c r="C68" t="inlineStr">
        <is>
          <t>Priceless</t>
        </is>
      </c>
      <c r="D68" t="inlineStr">
        <is>
          <t>Saldo Inicial</t>
        </is>
      </c>
      <c r="E68" s="27" t="n">
        <v>46033</v>
      </c>
      <c r="F68" s="27" t="n">
        <v>46033</v>
      </c>
      <c r="G68" t="n">
        <v>-61117.47</v>
      </c>
    </row>
    <row r="69">
      <c r="A69" t="n">
        <v>49054</v>
      </c>
      <c r="B69" t="n">
        <v>149</v>
      </c>
      <c r="C69" t="inlineStr">
        <is>
          <t>Priceless</t>
        </is>
      </c>
      <c r="D69" t="inlineStr">
        <is>
          <t>Saldo Inicial</t>
        </is>
      </c>
      <c r="E69" s="27" t="n">
        <v>46033</v>
      </c>
      <c r="F69" s="27" t="n">
        <v>46033</v>
      </c>
      <c r="G69" t="n">
        <v>-2461334.79</v>
      </c>
    </row>
    <row r="70">
      <c r="A70" t="n">
        <v>49031</v>
      </c>
      <c r="B70" t="n">
        <v>149</v>
      </c>
      <c r="C70" t="inlineStr">
        <is>
          <t>Priceless</t>
        </is>
      </c>
      <c r="D70" t="inlineStr">
        <is>
          <t>Saldo Inicial</t>
        </is>
      </c>
      <c r="E70" s="27" t="n">
        <v>46032</v>
      </c>
      <c r="F70" s="27" t="n">
        <v>46032</v>
      </c>
      <c r="G70" t="n">
        <v>-61117.47</v>
      </c>
    </row>
    <row r="71">
      <c r="A71" t="n">
        <v>49032</v>
      </c>
      <c r="B71" t="n">
        <v>149</v>
      </c>
      <c r="C71" t="inlineStr">
        <is>
          <t>Priceless</t>
        </is>
      </c>
      <c r="D71" t="inlineStr">
        <is>
          <t>Saldo Inicial</t>
        </is>
      </c>
      <c r="E71" s="27" t="n">
        <v>46032</v>
      </c>
      <c r="F71" s="27" t="n">
        <v>46032</v>
      </c>
      <c r="G71" t="n">
        <v>-2461334.79</v>
      </c>
    </row>
    <row r="72">
      <c r="A72" t="n">
        <v>49010</v>
      </c>
      <c r="B72" t="n">
        <v>149</v>
      </c>
      <c r="C72" t="inlineStr">
        <is>
          <t>Priceless</t>
        </is>
      </c>
      <c r="D72" t="inlineStr">
        <is>
          <t>Saque</t>
        </is>
      </c>
      <c r="E72" s="27" t="n">
        <v>46031</v>
      </c>
      <c r="F72" s="27" t="n">
        <v>46031</v>
      </c>
      <c r="G72" t="n">
        <v>-21937.97</v>
      </c>
    </row>
    <row r="73">
      <c r="A73" t="n">
        <v>49008</v>
      </c>
      <c r="B73" t="n">
        <v>149</v>
      </c>
      <c r="C73" t="inlineStr">
        <is>
          <t>Priceless</t>
        </is>
      </c>
      <c r="D73" t="inlineStr">
        <is>
          <t>Saldo Inicial</t>
        </is>
      </c>
      <c r="E73" s="27" t="n">
        <v>46031</v>
      </c>
      <c r="F73" s="27" t="n">
        <v>46031</v>
      </c>
      <c r="G73" t="n">
        <v>-61117.47</v>
      </c>
    </row>
    <row r="74">
      <c r="A74" t="n">
        <v>49009</v>
      </c>
      <c r="B74" t="n">
        <v>149</v>
      </c>
      <c r="C74" t="inlineStr">
        <is>
          <t>Priceless</t>
        </is>
      </c>
      <c r="D74" t="inlineStr">
        <is>
          <t>Saldo Inicial</t>
        </is>
      </c>
      <c r="E74" s="27" t="n">
        <v>46031</v>
      </c>
      <c r="F74" s="27" t="n">
        <v>46031</v>
      </c>
      <c r="G74" t="n">
        <v>-2439396.82</v>
      </c>
    </row>
    <row r="75">
      <c r="A75" t="n">
        <v>48980</v>
      </c>
      <c r="B75" t="n">
        <v>149</v>
      </c>
      <c r="C75" t="inlineStr">
        <is>
          <t>Priceless</t>
        </is>
      </c>
      <c r="D75" t="inlineStr">
        <is>
          <t>Saque</t>
        </is>
      </c>
      <c r="E75" s="27" t="n">
        <v>46030</v>
      </c>
      <c r="F75" s="27" t="n">
        <v>46030</v>
      </c>
      <c r="G75" t="n">
        <v>-4957</v>
      </c>
    </row>
    <row r="76">
      <c r="A76" t="n">
        <v>48979</v>
      </c>
      <c r="B76" t="n">
        <v>149</v>
      </c>
      <c r="C76" t="inlineStr">
        <is>
          <t>Priceless</t>
        </is>
      </c>
      <c r="D76" t="inlineStr">
        <is>
          <t>Saldo Inicial</t>
        </is>
      </c>
      <c r="E76" s="27" t="n">
        <v>46030</v>
      </c>
      <c r="F76" s="27" t="n">
        <v>46030</v>
      </c>
      <c r="G76" t="n">
        <v>-2434439.82</v>
      </c>
    </row>
    <row r="77">
      <c r="A77" t="n">
        <v>48978</v>
      </c>
      <c r="B77" t="n">
        <v>149</v>
      </c>
      <c r="C77" t="inlineStr">
        <is>
          <t>Priceless</t>
        </is>
      </c>
      <c r="D77" t="inlineStr">
        <is>
          <t>Saldo Inicial</t>
        </is>
      </c>
      <c r="E77" s="27" t="n">
        <v>46030</v>
      </c>
      <c r="F77" s="27" t="n">
        <v>46030</v>
      </c>
      <c r="G77" t="n">
        <v>-61117.47</v>
      </c>
    </row>
    <row r="78">
      <c r="A78" t="n">
        <v>48948</v>
      </c>
      <c r="B78" t="n">
        <v>149</v>
      </c>
      <c r="C78" t="inlineStr">
        <is>
          <t>Priceless</t>
        </is>
      </c>
      <c r="D78" t="inlineStr">
        <is>
          <t>Saldo Inicial</t>
        </is>
      </c>
      <c r="E78" s="27" t="n">
        <v>46029</v>
      </c>
      <c r="F78" s="27" t="n">
        <v>46029</v>
      </c>
      <c r="G78" t="n">
        <v>-61117.47</v>
      </c>
    </row>
    <row r="79">
      <c r="A79" t="n">
        <v>48949</v>
      </c>
      <c r="B79" t="n">
        <v>149</v>
      </c>
      <c r="C79" t="inlineStr">
        <is>
          <t>Priceless</t>
        </is>
      </c>
      <c r="D79" t="inlineStr">
        <is>
          <t>Saldo Inicial</t>
        </is>
      </c>
      <c r="E79" s="27" t="n">
        <v>46029</v>
      </c>
      <c r="F79" s="27" t="n">
        <v>46029</v>
      </c>
      <c r="G79" t="n">
        <v>-2420899.75</v>
      </c>
    </row>
    <row r="80">
      <c r="A80" t="n">
        <v>48950</v>
      </c>
      <c r="B80" t="n">
        <v>149</v>
      </c>
      <c r="C80" t="inlineStr">
        <is>
          <t>Priceless</t>
        </is>
      </c>
      <c r="D80" t="inlineStr">
        <is>
          <t>Saque</t>
        </is>
      </c>
      <c r="E80" s="27" t="n">
        <v>46029</v>
      </c>
      <c r="F80" s="27" t="n">
        <v>46029</v>
      </c>
      <c r="G80" t="n">
        <v>-13540.07</v>
      </c>
    </row>
    <row r="81">
      <c r="A81" t="n">
        <v>48912</v>
      </c>
      <c r="B81" t="n">
        <v>149</v>
      </c>
      <c r="C81" t="inlineStr">
        <is>
          <t>Priceless</t>
        </is>
      </c>
      <c r="D81" t="inlineStr">
        <is>
          <t>Saldo Inicial</t>
        </is>
      </c>
      <c r="E81" s="27" t="n">
        <v>46028</v>
      </c>
      <c r="F81" s="27" t="n">
        <v>46028</v>
      </c>
      <c r="G81" t="n">
        <v>-61117.47</v>
      </c>
    </row>
    <row r="82">
      <c r="A82" t="n">
        <v>48914</v>
      </c>
      <c r="B82" t="n">
        <v>149</v>
      </c>
      <c r="C82" t="inlineStr">
        <is>
          <t>Priceless</t>
        </is>
      </c>
      <c r="D82" t="inlineStr">
        <is>
          <t>Saque</t>
        </is>
      </c>
      <c r="E82" s="27" t="n">
        <v>46028</v>
      </c>
      <c r="F82" s="27" t="n">
        <v>46028</v>
      </c>
      <c r="G82" t="n">
        <v>-76152</v>
      </c>
    </row>
    <row r="83">
      <c r="A83" t="n">
        <v>48913</v>
      </c>
      <c r="B83" t="n">
        <v>149</v>
      </c>
      <c r="C83" t="inlineStr">
        <is>
          <t>Priceless</t>
        </is>
      </c>
      <c r="D83" t="inlineStr">
        <is>
          <t>Saldo Inicial</t>
        </is>
      </c>
      <c r="E83" s="27" t="n">
        <v>46028</v>
      </c>
      <c r="F83" s="27" t="n">
        <v>46028</v>
      </c>
      <c r="G83" t="n">
        <v>-2344747.75</v>
      </c>
    </row>
    <row r="84">
      <c r="A84" t="n">
        <v>48881</v>
      </c>
      <c r="B84" t="n">
        <v>149</v>
      </c>
      <c r="C84" t="inlineStr">
        <is>
          <t>Priceless</t>
        </is>
      </c>
      <c r="D84" t="inlineStr">
        <is>
          <t>Saldo Inicial</t>
        </is>
      </c>
      <c r="E84" s="27" t="n">
        <v>46027</v>
      </c>
      <c r="F84" s="27" t="n">
        <v>46027</v>
      </c>
      <c r="G84" t="n">
        <v>-61117.47</v>
      </c>
    </row>
    <row r="85">
      <c r="A85" t="n">
        <v>48882</v>
      </c>
      <c r="B85" t="n">
        <v>149</v>
      </c>
      <c r="C85" t="inlineStr">
        <is>
          <t>Priceless</t>
        </is>
      </c>
      <c r="D85" t="inlineStr">
        <is>
          <t>Saldo Inicial</t>
        </is>
      </c>
      <c r="E85" s="27" t="n">
        <v>46027</v>
      </c>
      <c r="F85" s="27" t="n">
        <v>46027</v>
      </c>
      <c r="G85" t="n">
        <v>-2248286.75</v>
      </c>
    </row>
    <row r="86">
      <c r="A86" t="n">
        <v>48883</v>
      </c>
      <c r="B86" t="n">
        <v>149</v>
      </c>
      <c r="C86" t="inlineStr">
        <is>
          <t>Priceless</t>
        </is>
      </c>
      <c r="D86" t="inlineStr">
        <is>
          <t>Saque</t>
        </is>
      </c>
      <c r="E86" s="27" t="n">
        <v>46027</v>
      </c>
      <c r="F86" s="27" t="n">
        <v>46027</v>
      </c>
      <c r="G86" t="n">
        <v>-96461</v>
      </c>
    </row>
    <row r="87">
      <c r="A87" t="n">
        <v>48840</v>
      </c>
      <c r="B87" t="n">
        <v>149</v>
      </c>
      <c r="C87" t="inlineStr">
        <is>
          <t>Priceless</t>
        </is>
      </c>
      <c r="D87" t="inlineStr">
        <is>
          <t>Saldo Inicial</t>
        </is>
      </c>
      <c r="E87" s="27" t="n">
        <v>46026</v>
      </c>
      <c r="F87" s="27" t="n">
        <v>46026</v>
      </c>
      <c r="G87" t="n">
        <v>-61117.47</v>
      </c>
    </row>
    <row r="88">
      <c r="A88" t="n">
        <v>48841</v>
      </c>
      <c r="B88" t="n">
        <v>149</v>
      </c>
      <c r="C88" t="inlineStr">
        <is>
          <t>Priceless</t>
        </is>
      </c>
      <c r="D88" t="inlineStr">
        <is>
          <t>Saldo Inicial</t>
        </is>
      </c>
      <c r="E88" s="27" t="n">
        <v>46026</v>
      </c>
      <c r="F88" s="27" t="n">
        <v>46026</v>
      </c>
      <c r="G88" t="n">
        <v>-2248286.75</v>
      </c>
    </row>
    <row r="89">
      <c r="A89" t="n">
        <v>48820</v>
      </c>
      <c r="B89" t="n">
        <v>149</v>
      </c>
      <c r="C89" t="inlineStr">
        <is>
          <t>Priceless</t>
        </is>
      </c>
      <c r="D89" t="inlineStr">
        <is>
          <t>Saldo Inicial</t>
        </is>
      </c>
      <c r="E89" s="27" t="n">
        <v>46025</v>
      </c>
      <c r="F89" s="27" t="n">
        <v>46025</v>
      </c>
      <c r="G89" t="n">
        <v>-2248286.75</v>
      </c>
    </row>
    <row r="90">
      <c r="A90" t="n">
        <v>48819</v>
      </c>
      <c r="B90" t="n">
        <v>149</v>
      </c>
      <c r="C90" t="inlineStr">
        <is>
          <t>Priceless</t>
        </is>
      </c>
      <c r="D90" t="inlineStr">
        <is>
          <t>Saldo Inicial</t>
        </is>
      </c>
      <c r="E90" s="27" t="n">
        <v>46025</v>
      </c>
      <c r="F90" s="27" t="n">
        <v>46025</v>
      </c>
      <c r="G90" t="n">
        <v>-61117.47</v>
      </c>
    </row>
    <row r="91">
      <c r="A91" t="n">
        <v>48799</v>
      </c>
      <c r="B91" t="n">
        <v>149</v>
      </c>
      <c r="C91" t="inlineStr">
        <is>
          <t>Priceless</t>
        </is>
      </c>
      <c r="D91" t="inlineStr">
        <is>
          <t>Saque</t>
        </is>
      </c>
      <c r="E91" s="27" t="n">
        <v>46024</v>
      </c>
      <c r="F91" s="27" t="n">
        <v>46024</v>
      </c>
      <c r="G91" t="n">
        <v>-59570</v>
      </c>
    </row>
    <row r="92">
      <c r="A92" t="n">
        <v>48797</v>
      </c>
      <c r="B92" t="n">
        <v>149</v>
      </c>
      <c r="C92" t="inlineStr">
        <is>
          <t>Priceless</t>
        </is>
      </c>
      <c r="D92" t="inlineStr">
        <is>
          <t>Saldo Inicial</t>
        </is>
      </c>
      <c r="E92" s="27" t="n">
        <v>46024</v>
      </c>
      <c r="F92" s="27" t="n">
        <v>46024</v>
      </c>
      <c r="G92" t="n">
        <v>-61117.47</v>
      </c>
    </row>
    <row r="93">
      <c r="A93" t="n">
        <v>48798</v>
      </c>
      <c r="B93" t="n">
        <v>149</v>
      </c>
      <c r="C93" t="inlineStr">
        <is>
          <t>Priceless</t>
        </is>
      </c>
      <c r="D93" t="inlineStr">
        <is>
          <t>Saldo Inicial</t>
        </is>
      </c>
      <c r="E93" s="27" t="n">
        <v>46024</v>
      </c>
      <c r="F93" s="27" t="n">
        <v>46024</v>
      </c>
      <c r="G93" t="n">
        <v>-2188716.75</v>
      </c>
    </row>
    <row r="94">
      <c r="A94" t="n">
        <v>48768</v>
      </c>
      <c r="B94" t="n">
        <v>149</v>
      </c>
      <c r="C94" t="inlineStr">
        <is>
          <t>Priceless</t>
        </is>
      </c>
      <c r="D94" t="inlineStr">
        <is>
          <t>Saldo Inicial</t>
        </is>
      </c>
      <c r="E94" s="27" t="n">
        <v>46023</v>
      </c>
      <c r="F94" s="27" t="n">
        <v>46023</v>
      </c>
      <c r="G94" t="n">
        <v>-61117.47</v>
      </c>
    </row>
    <row r="95">
      <c r="A95" t="n">
        <v>48769</v>
      </c>
      <c r="B95" t="n">
        <v>149</v>
      </c>
      <c r="C95" t="inlineStr">
        <is>
          <t>Priceless</t>
        </is>
      </c>
      <c r="D95" t="inlineStr">
        <is>
          <t>Saldo Inicial</t>
        </is>
      </c>
      <c r="E95" s="27" t="n">
        <v>46023</v>
      </c>
      <c r="F95" s="27" t="n">
        <v>46023</v>
      </c>
      <c r="G95" t="n">
        <v>-2188716.75</v>
      </c>
    </row>
    <row r="96">
      <c r="A96" t="n">
        <v>48747</v>
      </c>
      <c r="B96" t="n">
        <v>149</v>
      </c>
      <c r="C96" t="inlineStr">
        <is>
          <t>Priceless</t>
        </is>
      </c>
      <c r="D96" t="inlineStr">
        <is>
          <t>Saldo Inicial</t>
        </is>
      </c>
      <c r="E96" s="27" t="n">
        <v>46022</v>
      </c>
      <c r="F96" s="27" t="n">
        <v>46022</v>
      </c>
      <c r="G96" t="n">
        <v>-61117.47</v>
      </c>
    </row>
    <row r="97">
      <c r="A97" t="n">
        <v>48748</v>
      </c>
      <c r="B97" t="n">
        <v>149</v>
      </c>
      <c r="C97" t="inlineStr">
        <is>
          <t>Priceless</t>
        </is>
      </c>
      <c r="D97" t="inlineStr">
        <is>
          <t>Saldo Inicial</t>
        </is>
      </c>
      <c r="E97" s="27" t="n">
        <v>46022</v>
      </c>
      <c r="F97" s="27" t="n">
        <v>46022</v>
      </c>
      <c r="G97" t="n">
        <v>-2188716.75</v>
      </c>
    </row>
    <row r="98">
      <c r="A98" t="n">
        <v>48727</v>
      </c>
      <c r="B98" t="n">
        <v>149</v>
      </c>
      <c r="C98" t="inlineStr">
        <is>
          <t>Priceless</t>
        </is>
      </c>
      <c r="D98" t="inlineStr">
        <is>
          <t>Saque</t>
        </is>
      </c>
      <c r="E98" s="27" t="n">
        <v>46021</v>
      </c>
      <c r="F98" s="27" t="n">
        <v>46021</v>
      </c>
      <c r="G98" t="n">
        <v>-50708</v>
      </c>
    </row>
    <row r="99">
      <c r="A99" t="n">
        <v>48725</v>
      </c>
      <c r="B99" t="n">
        <v>149</v>
      </c>
      <c r="C99" t="inlineStr">
        <is>
          <t>Priceless</t>
        </is>
      </c>
      <c r="D99" t="inlineStr">
        <is>
          <t>Saldo Inicial</t>
        </is>
      </c>
      <c r="E99" s="27" t="n">
        <v>46021</v>
      </c>
      <c r="F99" s="27" t="n">
        <v>46021</v>
      </c>
      <c r="G99" t="n">
        <v>-61117.47</v>
      </c>
    </row>
    <row r="100">
      <c r="A100" t="n">
        <v>48726</v>
      </c>
      <c r="B100" t="n">
        <v>149</v>
      </c>
      <c r="C100" t="inlineStr">
        <is>
          <t>Priceless</t>
        </is>
      </c>
      <c r="D100" t="inlineStr">
        <is>
          <t>Saldo Inicial</t>
        </is>
      </c>
      <c r="E100" s="27" t="n">
        <v>46021</v>
      </c>
      <c r="F100" s="27" t="n">
        <v>46021</v>
      </c>
      <c r="G100" t="n">
        <v>-2138008.75</v>
      </c>
    </row>
    <row r="101">
      <c r="A101" t="n">
        <v>48696</v>
      </c>
      <c r="B101" t="n">
        <v>149</v>
      </c>
      <c r="C101" t="inlineStr">
        <is>
          <t>Priceless</t>
        </is>
      </c>
      <c r="D101" t="inlineStr">
        <is>
          <t>Saque</t>
        </is>
      </c>
      <c r="E101" s="27" t="n">
        <v>46020</v>
      </c>
      <c r="F101" s="27" t="n">
        <v>46020</v>
      </c>
      <c r="G101" t="n">
        <v>-105518</v>
      </c>
    </row>
    <row r="102">
      <c r="A102" t="n">
        <v>48695</v>
      </c>
      <c r="B102" t="n">
        <v>149</v>
      </c>
      <c r="C102" t="inlineStr">
        <is>
          <t>Priceless</t>
        </is>
      </c>
      <c r="D102" t="inlineStr">
        <is>
          <t>Saldo Inicial</t>
        </is>
      </c>
      <c r="E102" s="27" t="n">
        <v>46020</v>
      </c>
      <c r="F102" s="27" t="n">
        <v>46020</v>
      </c>
      <c r="G102" t="n">
        <v>-2032490.75</v>
      </c>
    </row>
    <row r="103">
      <c r="A103" t="n">
        <v>48694</v>
      </c>
      <c r="B103" t="n">
        <v>149</v>
      </c>
      <c r="C103" t="inlineStr">
        <is>
          <t>Priceless</t>
        </is>
      </c>
      <c r="D103" t="inlineStr">
        <is>
          <t>Saldo Inicial</t>
        </is>
      </c>
      <c r="E103" s="27" t="n">
        <v>46020</v>
      </c>
      <c r="F103" s="27" t="n">
        <v>46020</v>
      </c>
      <c r="G103" t="n">
        <v>-61117.47</v>
      </c>
    </row>
    <row r="104">
      <c r="A104" t="n">
        <v>48657</v>
      </c>
      <c r="B104" t="n">
        <v>149</v>
      </c>
      <c r="C104" t="inlineStr">
        <is>
          <t>Priceless</t>
        </is>
      </c>
      <c r="D104" t="inlineStr">
        <is>
          <t>Saldo Inicial</t>
        </is>
      </c>
      <c r="E104" s="27" t="n">
        <v>46019</v>
      </c>
      <c r="F104" s="27" t="n">
        <v>46019</v>
      </c>
      <c r="G104" t="n">
        <v>-61117.47</v>
      </c>
    </row>
    <row r="105">
      <c r="A105" t="n">
        <v>48658</v>
      </c>
      <c r="B105" t="n">
        <v>149</v>
      </c>
      <c r="C105" t="inlineStr">
        <is>
          <t>Priceless</t>
        </is>
      </c>
      <c r="D105" t="inlineStr">
        <is>
          <t>Saldo Inicial</t>
        </is>
      </c>
      <c r="E105" s="27" t="n">
        <v>46019</v>
      </c>
      <c r="F105" s="27" t="n">
        <v>46019</v>
      </c>
      <c r="G105" t="n">
        <v>-2032490.75</v>
      </c>
    </row>
    <row r="106">
      <c r="A106" t="n">
        <v>48636</v>
      </c>
      <c r="B106" t="n">
        <v>149</v>
      </c>
      <c r="C106" t="inlineStr">
        <is>
          <t>Priceless</t>
        </is>
      </c>
      <c r="D106" t="inlineStr">
        <is>
          <t>Saldo Inicial</t>
        </is>
      </c>
      <c r="E106" s="27" t="n">
        <v>46018</v>
      </c>
      <c r="F106" s="27" t="n">
        <v>46018</v>
      </c>
      <c r="G106" t="n">
        <v>-61117.47</v>
      </c>
    </row>
    <row r="107">
      <c r="A107" t="n">
        <v>48637</v>
      </c>
      <c r="B107" t="n">
        <v>149</v>
      </c>
      <c r="C107" t="inlineStr">
        <is>
          <t>Priceless</t>
        </is>
      </c>
      <c r="D107" t="inlineStr">
        <is>
          <t>Saldo Inicial</t>
        </is>
      </c>
      <c r="E107" s="27" t="n">
        <v>46018</v>
      </c>
      <c r="F107" s="27" t="n">
        <v>46018</v>
      </c>
      <c r="G107" t="n">
        <v>-2032490.75</v>
      </c>
    </row>
    <row r="108">
      <c r="A108" t="n">
        <v>48616</v>
      </c>
      <c r="B108" t="n">
        <v>149</v>
      </c>
      <c r="C108" t="inlineStr">
        <is>
          <t>Priceless</t>
        </is>
      </c>
      <c r="D108" t="inlineStr">
        <is>
          <t>Saque</t>
        </is>
      </c>
      <c r="E108" s="27" t="n">
        <v>46017</v>
      </c>
      <c r="F108" s="27" t="n">
        <v>46017</v>
      </c>
      <c r="G108" t="n">
        <v>-21856</v>
      </c>
    </row>
    <row r="109">
      <c r="A109" t="n">
        <v>48615</v>
      </c>
      <c r="B109" t="n">
        <v>149</v>
      </c>
      <c r="C109" t="inlineStr">
        <is>
          <t>Priceless</t>
        </is>
      </c>
      <c r="D109" t="inlineStr">
        <is>
          <t>Saldo Inicial</t>
        </is>
      </c>
      <c r="E109" s="27" t="n">
        <v>46017</v>
      </c>
      <c r="F109" s="27" t="n">
        <v>46017</v>
      </c>
      <c r="G109" t="n">
        <v>-2010634.75</v>
      </c>
    </row>
    <row r="110">
      <c r="A110" t="n">
        <v>48614</v>
      </c>
      <c r="B110" t="n">
        <v>149</v>
      </c>
      <c r="C110" t="inlineStr">
        <is>
          <t>Priceless</t>
        </is>
      </c>
      <c r="D110" t="inlineStr">
        <is>
          <t>Saldo Inicial</t>
        </is>
      </c>
      <c r="E110" s="27" t="n">
        <v>46017</v>
      </c>
      <c r="F110" s="27" t="n">
        <v>46017</v>
      </c>
      <c r="G110" t="n">
        <v>-61117.47</v>
      </c>
    </row>
    <row r="111">
      <c r="A111" t="n">
        <v>48586</v>
      </c>
      <c r="B111" t="n">
        <v>149</v>
      </c>
      <c r="C111" t="inlineStr">
        <is>
          <t>Priceless</t>
        </is>
      </c>
      <c r="D111" t="inlineStr">
        <is>
          <t>Saldo Inicial</t>
        </is>
      </c>
      <c r="E111" s="27" t="n">
        <v>46016</v>
      </c>
      <c r="F111" s="27" t="n">
        <v>46016</v>
      </c>
      <c r="G111" t="n">
        <v>-2010634.75</v>
      </c>
    </row>
    <row r="112">
      <c r="A112" t="n">
        <v>48585</v>
      </c>
      <c r="B112" t="n">
        <v>149</v>
      </c>
      <c r="C112" t="inlineStr">
        <is>
          <t>Priceless</t>
        </is>
      </c>
      <c r="D112" t="inlineStr">
        <is>
          <t>Saldo Inicial</t>
        </is>
      </c>
      <c r="E112" s="27" t="n">
        <v>46016</v>
      </c>
      <c r="F112" s="27" t="n">
        <v>46016</v>
      </c>
      <c r="G112" t="n">
        <v>-61117.47</v>
      </c>
    </row>
    <row r="113">
      <c r="A113" t="n">
        <v>48563</v>
      </c>
      <c r="B113" t="n">
        <v>149</v>
      </c>
      <c r="C113" t="inlineStr">
        <is>
          <t>Priceless</t>
        </is>
      </c>
      <c r="D113" t="inlineStr">
        <is>
          <t>Saldo Inicial</t>
        </is>
      </c>
      <c r="E113" s="27" t="n">
        <v>46015</v>
      </c>
      <c r="F113" s="27" t="n">
        <v>46015</v>
      </c>
      <c r="G113" t="n">
        <v>-61117.47</v>
      </c>
    </row>
    <row r="114">
      <c r="A114" t="n">
        <v>48564</v>
      </c>
      <c r="B114" t="n">
        <v>149</v>
      </c>
      <c r="C114" t="inlineStr">
        <is>
          <t>Priceless</t>
        </is>
      </c>
      <c r="D114" t="inlineStr">
        <is>
          <t>Saldo Inicial</t>
        </is>
      </c>
      <c r="E114" s="27" t="n">
        <v>46015</v>
      </c>
      <c r="F114" s="27" t="n">
        <v>46015</v>
      </c>
      <c r="G114" t="n">
        <v>-1986982.75</v>
      </c>
    </row>
    <row r="115">
      <c r="A115" t="n">
        <v>48565</v>
      </c>
      <c r="B115" t="n">
        <v>149</v>
      </c>
      <c r="C115" t="inlineStr">
        <is>
          <t>Priceless</t>
        </is>
      </c>
      <c r="D115" t="inlineStr">
        <is>
          <t>Saque</t>
        </is>
      </c>
      <c r="E115" s="27" t="n">
        <v>46015</v>
      </c>
      <c r="F115" s="27" t="n">
        <v>46015</v>
      </c>
      <c r="G115" t="n">
        <v>-23652</v>
      </c>
    </row>
    <row r="116">
      <c r="A116" t="n">
        <v>48504</v>
      </c>
      <c r="B116" t="n">
        <v>149</v>
      </c>
      <c r="C116" t="inlineStr">
        <is>
          <t>Priceless</t>
        </is>
      </c>
      <c r="D116" t="inlineStr">
        <is>
          <t>Saldo Inicial</t>
        </is>
      </c>
      <c r="E116" s="27" t="n">
        <v>46014</v>
      </c>
      <c r="F116" s="27" t="n">
        <v>46014</v>
      </c>
      <c r="G116" t="n">
        <v>-1933297.75</v>
      </c>
    </row>
    <row r="117">
      <c r="A117" t="n">
        <v>48505</v>
      </c>
      <c r="B117" t="n">
        <v>149</v>
      </c>
      <c r="C117" t="inlineStr">
        <is>
          <t>Priceless</t>
        </is>
      </c>
      <c r="D117" t="inlineStr">
        <is>
          <t>Saque</t>
        </is>
      </c>
      <c r="E117" s="27" t="n">
        <v>46014</v>
      </c>
      <c r="F117" s="27" t="n">
        <v>46014</v>
      </c>
      <c r="G117" t="n">
        <v>-53685</v>
      </c>
    </row>
    <row r="118">
      <c r="A118" t="n">
        <v>48503</v>
      </c>
      <c r="B118" t="n">
        <v>149</v>
      </c>
      <c r="C118" t="inlineStr">
        <is>
          <t>Priceless</t>
        </is>
      </c>
      <c r="D118" t="inlineStr">
        <is>
          <t>Saldo Inicial</t>
        </is>
      </c>
      <c r="E118" s="27" t="n">
        <v>46014</v>
      </c>
      <c r="F118" s="27" t="n">
        <v>46014</v>
      </c>
      <c r="G118" t="n">
        <v>-61117.47</v>
      </c>
    </row>
    <row r="119">
      <c r="A119" t="n">
        <v>48472</v>
      </c>
      <c r="B119" t="n">
        <v>149</v>
      </c>
      <c r="C119" t="inlineStr">
        <is>
          <t>Priceless</t>
        </is>
      </c>
      <c r="D119" t="inlineStr">
        <is>
          <t>Saldo Inicial</t>
        </is>
      </c>
      <c r="E119" s="27" t="n">
        <v>46013</v>
      </c>
      <c r="F119" s="27" t="n">
        <v>46013</v>
      </c>
      <c r="G119" t="n">
        <v>-61117.47</v>
      </c>
    </row>
    <row r="120">
      <c r="A120" t="n">
        <v>48473</v>
      </c>
      <c r="B120" t="n">
        <v>149</v>
      </c>
      <c r="C120" t="inlineStr">
        <is>
          <t>Priceless</t>
        </is>
      </c>
      <c r="D120" t="inlineStr">
        <is>
          <t>Saldo Inicial</t>
        </is>
      </c>
      <c r="E120" s="27" t="n">
        <v>46013</v>
      </c>
      <c r="F120" s="27" t="n">
        <v>46013</v>
      </c>
      <c r="G120" t="n">
        <v>-1812805.75</v>
      </c>
    </row>
    <row r="121">
      <c r="A121" t="n">
        <v>48474</v>
      </c>
      <c r="B121" t="n">
        <v>149</v>
      </c>
      <c r="C121" t="inlineStr">
        <is>
          <t>Priceless</t>
        </is>
      </c>
      <c r="D121" t="inlineStr">
        <is>
          <t>Saque</t>
        </is>
      </c>
      <c r="E121" s="27" t="n">
        <v>46013</v>
      </c>
      <c r="F121" s="27" t="n">
        <v>46013</v>
      </c>
      <c r="G121" t="n">
        <v>-120492</v>
      </c>
    </row>
    <row r="122">
      <c r="A122" t="n">
        <v>48433</v>
      </c>
      <c r="B122" t="n">
        <v>149</v>
      </c>
      <c r="C122" t="inlineStr">
        <is>
          <t>Priceless</t>
        </is>
      </c>
      <c r="D122" t="inlineStr">
        <is>
          <t>Saldo Inicial</t>
        </is>
      </c>
      <c r="E122" s="27" t="n">
        <v>46012</v>
      </c>
      <c r="F122" s="27" t="n">
        <v>46012</v>
      </c>
      <c r="G122" t="n">
        <v>-61117.47</v>
      </c>
    </row>
    <row r="123">
      <c r="A123" t="n">
        <v>48434</v>
      </c>
      <c r="B123" t="n">
        <v>149</v>
      </c>
      <c r="C123" t="inlineStr">
        <is>
          <t>Priceless</t>
        </is>
      </c>
      <c r="D123" t="inlineStr">
        <is>
          <t>Saldo Inicial</t>
        </is>
      </c>
      <c r="E123" s="27" t="n">
        <v>46012</v>
      </c>
      <c r="F123" s="27" t="n">
        <v>46012</v>
      </c>
      <c r="G123" t="n">
        <v>-1812805.75</v>
      </c>
    </row>
    <row r="124">
      <c r="A124" t="n">
        <v>48412</v>
      </c>
      <c r="B124" t="n">
        <v>149</v>
      </c>
      <c r="C124" t="inlineStr">
        <is>
          <t>Priceless</t>
        </is>
      </c>
      <c r="D124" t="inlineStr">
        <is>
          <t>Saldo Inicial</t>
        </is>
      </c>
      <c r="E124" s="27" t="n">
        <v>46011</v>
      </c>
      <c r="F124" s="27" t="n">
        <v>46011</v>
      </c>
      <c r="G124" t="n">
        <v>-1812805.75</v>
      </c>
    </row>
    <row r="125">
      <c r="A125" t="n">
        <v>48411</v>
      </c>
      <c r="B125" t="n">
        <v>149</v>
      </c>
      <c r="C125" t="inlineStr">
        <is>
          <t>Priceless</t>
        </is>
      </c>
      <c r="D125" t="inlineStr">
        <is>
          <t>Saldo Inicial</t>
        </is>
      </c>
      <c r="E125" s="27" t="n">
        <v>46011</v>
      </c>
      <c r="F125" s="27" t="n">
        <v>46011</v>
      </c>
      <c r="G125" t="n">
        <v>-61117.47</v>
      </c>
    </row>
    <row r="126">
      <c r="A126" t="n">
        <v>48389</v>
      </c>
      <c r="B126" t="n">
        <v>149</v>
      </c>
      <c r="C126" t="inlineStr">
        <is>
          <t>Priceless</t>
        </is>
      </c>
      <c r="D126" t="inlineStr">
        <is>
          <t>Saldo Inicial</t>
        </is>
      </c>
      <c r="E126" s="27" t="n">
        <v>46010</v>
      </c>
      <c r="F126" s="27" t="n">
        <v>46010</v>
      </c>
      <c r="G126" t="n">
        <v>-1790577.75</v>
      </c>
    </row>
    <row r="127">
      <c r="A127" t="n">
        <v>48390</v>
      </c>
      <c r="B127" t="n">
        <v>149</v>
      </c>
      <c r="C127" t="inlineStr">
        <is>
          <t>Priceless</t>
        </is>
      </c>
      <c r="D127" t="inlineStr">
        <is>
          <t>Saque</t>
        </is>
      </c>
      <c r="E127" s="27" t="n">
        <v>46010</v>
      </c>
      <c r="F127" s="27" t="n">
        <v>46010</v>
      </c>
      <c r="G127" t="n">
        <v>-22228</v>
      </c>
    </row>
    <row r="128">
      <c r="A128" t="n">
        <v>48388</v>
      </c>
      <c r="B128" t="n">
        <v>149</v>
      </c>
      <c r="C128" t="inlineStr">
        <is>
          <t>Priceless</t>
        </is>
      </c>
      <c r="D128" t="inlineStr">
        <is>
          <t>Saldo Inicial</t>
        </is>
      </c>
      <c r="E128" s="27" t="n">
        <v>46010</v>
      </c>
      <c r="F128" s="27" t="n">
        <v>46010</v>
      </c>
      <c r="G128" t="n">
        <v>-61117.47</v>
      </c>
    </row>
    <row r="129">
      <c r="A129" t="n">
        <v>48363</v>
      </c>
      <c r="B129" t="n">
        <v>149</v>
      </c>
      <c r="C129" t="inlineStr">
        <is>
          <t>Priceless</t>
        </is>
      </c>
      <c r="D129" t="inlineStr">
        <is>
          <t>Saldo Inicial</t>
        </is>
      </c>
      <c r="E129" s="27" t="n">
        <v>46009</v>
      </c>
      <c r="F129" s="27" t="n">
        <v>46009</v>
      </c>
      <c r="G129" t="n">
        <v>-61117.47</v>
      </c>
    </row>
    <row r="130">
      <c r="A130" t="n">
        <v>48365</v>
      </c>
      <c r="B130" t="n">
        <v>149</v>
      </c>
      <c r="C130" t="inlineStr">
        <is>
          <t>Priceless</t>
        </is>
      </c>
      <c r="D130" t="inlineStr">
        <is>
          <t>Saque</t>
        </is>
      </c>
      <c r="E130" s="27" t="n">
        <v>46009</v>
      </c>
      <c r="F130" s="27" t="n">
        <v>46009</v>
      </c>
      <c r="G130" t="n">
        <v>-13135</v>
      </c>
    </row>
    <row r="131">
      <c r="A131" t="n">
        <v>48364</v>
      </c>
      <c r="B131" t="n">
        <v>149</v>
      </c>
      <c r="C131" t="inlineStr">
        <is>
          <t>Priceless</t>
        </is>
      </c>
      <c r="D131" t="inlineStr">
        <is>
          <t>Saldo Inicial</t>
        </is>
      </c>
      <c r="E131" s="27" t="n">
        <v>46009</v>
      </c>
      <c r="F131" s="27" t="n">
        <v>46009</v>
      </c>
      <c r="G131" t="n">
        <v>-1777442.75</v>
      </c>
    </row>
    <row r="132">
      <c r="A132" t="n">
        <v>48333</v>
      </c>
      <c r="B132" t="n">
        <v>149</v>
      </c>
      <c r="C132" t="inlineStr">
        <is>
          <t>Priceless</t>
        </is>
      </c>
      <c r="D132" t="inlineStr">
        <is>
          <t>Saldo Inicial</t>
        </is>
      </c>
      <c r="E132" s="27" t="n">
        <v>46008</v>
      </c>
      <c r="F132" s="27" t="n">
        <v>46008</v>
      </c>
      <c r="G132" t="n">
        <v>-61117.47</v>
      </c>
    </row>
    <row r="133">
      <c r="A133" t="n">
        <v>48334</v>
      </c>
      <c r="B133" t="n">
        <v>149</v>
      </c>
      <c r="C133" t="inlineStr">
        <is>
          <t>Priceless</t>
        </is>
      </c>
      <c r="D133" t="inlineStr">
        <is>
          <t>Saldo Inicial</t>
        </is>
      </c>
      <c r="E133" s="27" t="n">
        <v>46008</v>
      </c>
      <c r="F133" s="27" t="n">
        <v>46008</v>
      </c>
      <c r="G133" t="n">
        <v>-1763473.75</v>
      </c>
    </row>
    <row r="134">
      <c r="A134" t="n">
        <v>48335</v>
      </c>
      <c r="B134" t="n">
        <v>149</v>
      </c>
      <c r="C134" t="inlineStr">
        <is>
          <t>Priceless</t>
        </is>
      </c>
      <c r="D134" t="inlineStr">
        <is>
          <t>Saque</t>
        </is>
      </c>
      <c r="E134" s="27" t="n">
        <v>46008</v>
      </c>
      <c r="F134" s="27" t="n">
        <v>46008</v>
      </c>
      <c r="G134" t="n">
        <v>-13969</v>
      </c>
    </row>
    <row r="135">
      <c r="A135" t="n">
        <v>48302</v>
      </c>
      <c r="B135" t="n">
        <v>149</v>
      </c>
      <c r="C135" t="inlineStr">
        <is>
          <t>Priceless</t>
        </is>
      </c>
      <c r="D135" t="inlineStr">
        <is>
          <t>Saldo Inicial</t>
        </is>
      </c>
      <c r="E135" s="27" t="n">
        <v>46007</v>
      </c>
      <c r="F135" s="27" t="n">
        <v>46007</v>
      </c>
      <c r="G135" t="n">
        <v>-61117.47</v>
      </c>
    </row>
    <row r="136">
      <c r="A136" t="n">
        <v>48303</v>
      </c>
      <c r="B136" t="n">
        <v>149</v>
      </c>
      <c r="C136" t="inlineStr">
        <is>
          <t>Priceless</t>
        </is>
      </c>
      <c r="D136" t="inlineStr">
        <is>
          <t>Saldo Inicial</t>
        </is>
      </c>
      <c r="E136" s="27" t="n">
        <v>46007</v>
      </c>
      <c r="F136" s="27" t="n">
        <v>46007</v>
      </c>
      <c r="G136" t="n">
        <v>-1715380.75</v>
      </c>
    </row>
    <row r="137">
      <c r="A137" t="n">
        <v>48304</v>
      </c>
      <c r="B137" t="n">
        <v>149</v>
      </c>
      <c r="C137" t="inlineStr">
        <is>
          <t>Priceless</t>
        </is>
      </c>
      <c r="D137" t="inlineStr">
        <is>
          <t>Saque</t>
        </is>
      </c>
      <c r="E137" s="27" t="n">
        <v>46007</v>
      </c>
      <c r="F137" s="27" t="n">
        <v>46007</v>
      </c>
      <c r="G137" t="n">
        <v>-48093</v>
      </c>
    </row>
    <row r="138">
      <c r="A138" t="n">
        <v>48267</v>
      </c>
      <c r="B138" t="n">
        <v>149</v>
      </c>
      <c r="C138" t="inlineStr">
        <is>
          <t>Priceless</t>
        </is>
      </c>
      <c r="D138" t="inlineStr">
        <is>
          <t>Saldo Inicial</t>
        </is>
      </c>
      <c r="E138" s="27" t="n">
        <v>46006</v>
      </c>
      <c r="F138" s="27" t="n">
        <v>46006</v>
      </c>
      <c r="G138" t="n">
        <v>-61117.47</v>
      </c>
    </row>
    <row r="139">
      <c r="A139" t="n">
        <v>48268</v>
      </c>
      <c r="B139" t="n">
        <v>149</v>
      </c>
      <c r="C139" t="inlineStr">
        <is>
          <t>Priceless</t>
        </is>
      </c>
      <c r="D139" t="inlineStr">
        <is>
          <t>Saldo Inicial</t>
        </is>
      </c>
      <c r="E139" s="27" t="n">
        <v>46006</v>
      </c>
      <c r="F139" s="27" t="n">
        <v>46006</v>
      </c>
      <c r="G139" t="n">
        <v>-1627564.75</v>
      </c>
    </row>
    <row r="140">
      <c r="A140" t="n">
        <v>48269</v>
      </c>
      <c r="B140" t="n">
        <v>149</v>
      </c>
      <c r="C140" t="inlineStr">
        <is>
          <t>Priceless</t>
        </is>
      </c>
      <c r="D140" t="inlineStr">
        <is>
          <t>Saque</t>
        </is>
      </c>
      <c r="E140" s="27" t="n">
        <v>46006</v>
      </c>
      <c r="F140" s="27" t="n">
        <v>46006</v>
      </c>
      <c r="G140" t="n">
        <v>-87816</v>
      </c>
    </row>
    <row r="141">
      <c r="A141" t="n">
        <v>48204</v>
      </c>
      <c r="B141" t="n">
        <v>149</v>
      </c>
      <c r="C141" t="inlineStr">
        <is>
          <t>Priceless</t>
        </is>
      </c>
      <c r="D141" t="inlineStr">
        <is>
          <t>Saldo Inicial</t>
        </is>
      </c>
      <c r="E141" s="27" t="n">
        <v>46005</v>
      </c>
      <c r="F141" s="27" t="n">
        <v>46005</v>
      </c>
      <c r="G141" t="n">
        <v>-1627564.75</v>
      </c>
    </row>
    <row r="142">
      <c r="A142" t="n">
        <v>48203</v>
      </c>
      <c r="B142" t="n">
        <v>149</v>
      </c>
      <c r="C142" t="inlineStr">
        <is>
          <t>Priceless</t>
        </is>
      </c>
      <c r="D142" t="inlineStr">
        <is>
          <t>Saldo Inicial</t>
        </is>
      </c>
      <c r="E142" s="27" t="n">
        <v>46005</v>
      </c>
      <c r="F142" s="27" t="n">
        <v>46005</v>
      </c>
      <c r="G142" t="n">
        <v>-61117.47</v>
      </c>
    </row>
    <row r="143">
      <c r="A143" t="n">
        <v>48182</v>
      </c>
      <c r="B143" t="n">
        <v>149</v>
      </c>
      <c r="C143" t="inlineStr">
        <is>
          <t>Priceless</t>
        </is>
      </c>
      <c r="D143" t="inlineStr">
        <is>
          <t>Saldo Inicial</t>
        </is>
      </c>
      <c r="E143" s="27" t="n">
        <v>46004</v>
      </c>
      <c r="F143" s="27" t="n">
        <v>46004</v>
      </c>
      <c r="G143" t="n">
        <v>-1627564.75</v>
      </c>
    </row>
    <row r="144">
      <c r="A144" t="n">
        <v>48181</v>
      </c>
      <c r="B144" t="n">
        <v>149</v>
      </c>
      <c r="C144" t="inlineStr">
        <is>
          <t>Priceless</t>
        </is>
      </c>
      <c r="D144" t="inlineStr">
        <is>
          <t>Saldo Inicial</t>
        </is>
      </c>
      <c r="E144" s="27" t="n">
        <v>46004</v>
      </c>
      <c r="F144" s="27" t="n">
        <v>46004</v>
      </c>
      <c r="G144" t="n">
        <v>-61117.47</v>
      </c>
    </row>
    <row r="145">
      <c r="A145" t="n">
        <v>48158</v>
      </c>
      <c r="B145" t="n">
        <v>149</v>
      </c>
      <c r="C145" t="inlineStr">
        <is>
          <t>Priceless</t>
        </is>
      </c>
      <c r="D145" t="inlineStr">
        <is>
          <t>Saldo Inicial</t>
        </is>
      </c>
      <c r="E145" s="27" t="n">
        <v>46003</v>
      </c>
      <c r="F145" s="27" t="n">
        <v>46003</v>
      </c>
      <c r="G145" t="n">
        <v>-61117.47</v>
      </c>
    </row>
    <row r="146">
      <c r="A146" t="n">
        <v>48160</v>
      </c>
      <c r="B146" t="n">
        <v>149</v>
      </c>
      <c r="C146" t="inlineStr">
        <is>
          <t>Priceless</t>
        </is>
      </c>
      <c r="D146" t="inlineStr">
        <is>
          <t>Saque</t>
        </is>
      </c>
      <c r="E146" s="27" t="n">
        <v>46003</v>
      </c>
      <c r="F146" s="27" t="n">
        <v>46003</v>
      </c>
      <c r="G146" t="n">
        <v>-25566</v>
      </c>
    </row>
    <row r="147">
      <c r="A147" t="n">
        <v>48159</v>
      </c>
      <c r="B147" t="n">
        <v>149</v>
      </c>
      <c r="C147" t="inlineStr">
        <is>
          <t>Priceless</t>
        </is>
      </c>
      <c r="D147" t="inlineStr">
        <is>
          <t>Saldo Inicial</t>
        </is>
      </c>
      <c r="E147" s="27" t="n">
        <v>46003</v>
      </c>
      <c r="F147" s="27" t="n">
        <v>46003</v>
      </c>
      <c r="G147" t="n">
        <v>-1601998.75</v>
      </c>
    </row>
    <row r="148">
      <c r="A148" t="n">
        <v>48139</v>
      </c>
      <c r="B148" t="n">
        <v>149</v>
      </c>
      <c r="C148" t="inlineStr">
        <is>
          <t>Priceless</t>
        </is>
      </c>
      <c r="D148" t="inlineStr">
        <is>
          <t>Saque</t>
        </is>
      </c>
      <c r="E148" s="27" t="n">
        <v>46002</v>
      </c>
      <c r="F148" s="27" t="n">
        <v>46002</v>
      </c>
      <c r="G148" t="n">
        <v>-16859</v>
      </c>
    </row>
    <row r="149">
      <c r="A149" t="n">
        <v>48138</v>
      </c>
      <c r="B149" t="n">
        <v>149</v>
      </c>
      <c r="C149" t="inlineStr">
        <is>
          <t>Priceless</t>
        </is>
      </c>
      <c r="D149" t="inlineStr">
        <is>
          <t>Saldo Inicial</t>
        </is>
      </c>
      <c r="E149" s="27" t="n">
        <v>46002</v>
      </c>
      <c r="F149" s="27" t="n">
        <v>46002</v>
      </c>
      <c r="G149" t="n">
        <v>-1585139.75</v>
      </c>
    </row>
    <row r="150">
      <c r="A150" t="n">
        <v>48137</v>
      </c>
      <c r="B150" t="n">
        <v>149</v>
      </c>
      <c r="C150" t="inlineStr">
        <is>
          <t>Priceless</t>
        </is>
      </c>
      <c r="D150" t="inlineStr">
        <is>
          <t>Saldo Inicial</t>
        </is>
      </c>
      <c r="E150" s="27" t="n">
        <v>46002</v>
      </c>
      <c r="F150" s="27" t="n">
        <v>46002</v>
      </c>
      <c r="G150" t="n">
        <v>-61117.47</v>
      </c>
    </row>
    <row r="151">
      <c r="A151" t="n">
        <v>48107</v>
      </c>
      <c r="B151" t="n">
        <v>149</v>
      </c>
      <c r="C151" t="inlineStr">
        <is>
          <t>Priceless</t>
        </is>
      </c>
      <c r="D151" t="inlineStr">
        <is>
          <t>Saldo Inicial</t>
        </is>
      </c>
      <c r="E151" s="27" t="n">
        <v>46001</v>
      </c>
      <c r="F151" s="27" t="n">
        <v>46001</v>
      </c>
      <c r="G151" t="n">
        <v>-61117.47</v>
      </c>
    </row>
    <row r="152">
      <c r="A152" t="n">
        <v>48109</v>
      </c>
      <c r="B152" t="n">
        <v>149</v>
      </c>
      <c r="C152" t="inlineStr">
        <is>
          <t>Priceless</t>
        </is>
      </c>
      <c r="D152" t="inlineStr">
        <is>
          <t>Saque</t>
        </is>
      </c>
      <c r="E152" s="27" t="n">
        <v>46001</v>
      </c>
      <c r="F152" s="27" t="n">
        <v>46001</v>
      </c>
      <c r="G152" t="n">
        <v>-8850</v>
      </c>
    </row>
    <row r="153">
      <c r="A153" t="n">
        <v>48108</v>
      </c>
      <c r="B153" t="n">
        <v>149</v>
      </c>
      <c r="C153" t="inlineStr">
        <is>
          <t>Priceless</t>
        </is>
      </c>
      <c r="D153" t="inlineStr">
        <is>
          <t>Saldo Inicial</t>
        </is>
      </c>
      <c r="E153" s="27" t="n">
        <v>46001</v>
      </c>
      <c r="F153" s="27" t="n">
        <v>46001</v>
      </c>
      <c r="G153" t="n">
        <v>-1576289.75</v>
      </c>
    </row>
    <row r="154">
      <c r="A154" t="n">
        <v>48077</v>
      </c>
      <c r="B154" t="n">
        <v>149</v>
      </c>
      <c r="C154" t="inlineStr">
        <is>
          <t>Priceless</t>
        </is>
      </c>
      <c r="D154" t="inlineStr">
        <is>
          <t>Saldo Inicial</t>
        </is>
      </c>
      <c r="E154" s="27" t="n">
        <v>46000</v>
      </c>
      <c r="F154" s="27" t="n">
        <v>46000</v>
      </c>
      <c r="G154" t="n">
        <v>-1538286.03</v>
      </c>
    </row>
    <row r="155">
      <c r="A155" t="n">
        <v>48078</v>
      </c>
      <c r="B155" t="n">
        <v>149</v>
      </c>
      <c r="C155" t="inlineStr">
        <is>
          <t>Priceless</t>
        </is>
      </c>
      <c r="D155" t="inlineStr">
        <is>
          <t>Saque</t>
        </is>
      </c>
      <c r="E155" s="27" t="n">
        <v>46000</v>
      </c>
      <c r="F155" s="27" t="n">
        <v>46000</v>
      </c>
      <c r="G155" t="n">
        <v>-38003.72</v>
      </c>
    </row>
    <row r="156">
      <c r="A156" t="n">
        <v>48076</v>
      </c>
      <c r="B156" t="n">
        <v>149</v>
      </c>
      <c r="C156" t="inlineStr">
        <is>
          <t>Priceless</t>
        </is>
      </c>
      <c r="D156" t="inlineStr">
        <is>
          <t>Saldo Inicial</t>
        </is>
      </c>
      <c r="E156" s="27" t="n">
        <v>46000</v>
      </c>
      <c r="F156" s="27" t="n">
        <v>46000</v>
      </c>
      <c r="G156" t="n">
        <v>-61117.47</v>
      </c>
    </row>
    <row r="157">
      <c r="A157" t="n">
        <v>48047</v>
      </c>
      <c r="B157" t="n">
        <v>149</v>
      </c>
      <c r="C157" t="inlineStr">
        <is>
          <t>Priceless</t>
        </is>
      </c>
      <c r="D157" t="inlineStr">
        <is>
          <t>Saldo Inicial</t>
        </is>
      </c>
      <c r="E157" s="27" t="n">
        <v>45999</v>
      </c>
      <c r="F157" s="27" t="n">
        <v>45999</v>
      </c>
      <c r="G157" t="n">
        <v>-1450386.03</v>
      </c>
    </row>
    <row r="158">
      <c r="A158" t="n">
        <v>48048</v>
      </c>
      <c r="B158" t="n">
        <v>149</v>
      </c>
      <c r="C158" t="inlineStr">
        <is>
          <t>Priceless</t>
        </is>
      </c>
      <c r="D158" t="inlineStr">
        <is>
          <t>Saque</t>
        </is>
      </c>
      <c r="E158" s="27" t="n">
        <v>45999</v>
      </c>
      <c r="F158" s="27" t="n">
        <v>45999</v>
      </c>
      <c r="G158" t="n">
        <v>-87900</v>
      </c>
    </row>
    <row r="159">
      <c r="A159" t="n">
        <v>48046</v>
      </c>
      <c r="B159" t="n">
        <v>149</v>
      </c>
      <c r="C159" t="inlineStr">
        <is>
          <t>Priceless</t>
        </is>
      </c>
      <c r="D159" t="inlineStr">
        <is>
          <t>Saldo Inicial</t>
        </is>
      </c>
      <c r="E159" s="27" t="n">
        <v>45999</v>
      </c>
      <c r="F159" s="27" t="n">
        <v>45999</v>
      </c>
      <c r="G159" t="n">
        <v>-61117.47</v>
      </c>
    </row>
    <row r="160">
      <c r="A160" t="n">
        <v>47940</v>
      </c>
      <c r="B160" t="n">
        <v>149</v>
      </c>
      <c r="C160" t="inlineStr">
        <is>
          <t>Priceless</t>
        </is>
      </c>
      <c r="D160" t="inlineStr">
        <is>
          <t>Saldo Inicial</t>
        </is>
      </c>
      <c r="E160" s="27" t="n">
        <v>45998</v>
      </c>
      <c r="F160" s="27" t="n">
        <v>45998</v>
      </c>
      <c r="G160" t="n">
        <v>-61117.47</v>
      </c>
    </row>
    <row r="161">
      <c r="A161" t="n">
        <v>47941</v>
      </c>
      <c r="B161" t="n">
        <v>149</v>
      </c>
      <c r="C161" t="inlineStr">
        <is>
          <t>Priceless</t>
        </is>
      </c>
      <c r="D161" t="inlineStr">
        <is>
          <t>Saldo Inicial</t>
        </is>
      </c>
      <c r="E161" s="27" t="n">
        <v>45998</v>
      </c>
      <c r="F161" s="27" t="n">
        <v>45998</v>
      </c>
      <c r="G161" t="n">
        <v>-1450386.03</v>
      </c>
    </row>
    <row r="162">
      <c r="A162" t="n">
        <v>47918</v>
      </c>
      <c r="B162" t="n">
        <v>149</v>
      </c>
      <c r="C162" t="inlineStr">
        <is>
          <t>Priceless</t>
        </is>
      </c>
      <c r="D162" t="inlineStr">
        <is>
          <t>Saldo Inicial</t>
        </is>
      </c>
      <c r="E162" s="27" t="n">
        <v>45997</v>
      </c>
      <c r="F162" s="27" t="n">
        <v>45997</v>
      </c>
      <c r="G162" t="n">
        <v>-61117.47</v>
      </c>
    </row>
    <row r="163">
      <c r="A163" t="n">
        <v>47919</v>
      </c>
      <c r="B163" t="n">
        <v>149</v>
      </c>
      <c r="C163" t="inlineStr">
        <is>
          <t>Priceless</t>
        </is>
      </c>
      <c r="D163" t="inlineStr">
        <is>
          <t>Saldo Inicial</t>
        </is>
      </c>
      <c r="E163" s="27" t="n">
        <v>45997</v>
      </c>
      <c r="F163" s="27" t="n">
        <v>45997</v>
      </c>
      <c r="G163" t="n">
        <v>-1450386.03</v>
      </c>
    </row>
    <row r="164">
      <c r="A164" t="n">
        <v>47898</v>
      </c>
      <c r="B164" t="n">
        <v>149</v>
      </c>
      <c r="C164" t="inlineStr">
        <is>
          <t>Priceless</t>
        </is>
      </c>
      <c r="D164" t="inlineStr">
        <is>
          <t>Saque</t>
        </is>
      </c>
      <c r="E164" s="27" t="n">
        <v>45996</v>
      </c>
      <c r="F164" s="27" t="n">
        <v>45996</v>
      </c>
      <c r="G164" t="n">
        <v>-19052.37</v>
      </c>
    </row>
    <row r="165">
      <c r="A165" t="n">
        <v>47897</v>
      </c>
      <c r="B165" t="n">
        <v>149</v>
      </c>
      <c r="C165" t="inlineStr">
        <is>
          <t>Priceless</t>
        </is>
      </c>
      <c r="D165" t="inlineStr">
        <is>
          <t>Saldo Inicial</t>
        </is>
      </c>
      <c r="E165" s="27" t="n">
        <v>45996</v>
      </c>
      <c r="F165" s="27" t="n">
        <v>45996</v>
      </c>
      <c r="G165" t="n">
        <v>-1431333.66</v>
      </c>
    </row>
    <row r="166">
      <c r="A166" t="n">
        <v>47896</v>
      </c>
      <c r="B166" t="n">
        <v>149</v>
      </c>
      <c r="C166" t="inlineStr">
        <is>
          <t>Priceless</t>
        </is>
      </c>
      <c r="D166" t="inlineStr">
        <is>
          <t>Saldo Inicial</t>
        </is>
      </c>
      <c r="E166" s="27" t="n">
        <v>45996</v>
      </c>
      <c r="F166" s="27" t="n">
        <v>45996</v>
      </c>
      <c r="G166" t="n">
        <v>-61117.47</v>
      </c>
    </row>
    <row r="167">
      <c r="A167" t="n">
        <v>47844</v>
      </c>
      <c r="B167" t="n">
        <v>149</v>
      </c>
      <c r="C167" t="inlineStr">
        <is>
          <t>Priceless</t>
        </is>
      </c>
      <c r="D167" t="inlineStr">
        <is>
          <t>Saldo Inicial</t>
        </is>
      </c>
      <c r="E167" s="27" t="n">
        <v>45995</v>
      </c>
      <c r="F167" s="27" t="n">
        <v>45995</v>
      </c>
      <c r="G167" t="n">
        <v>-61117.47</v>
      </c>
    </row>
    <row r="168">
      <c r="A168" t="n">
        <v>47845</v>
      </c>
      <c r="B168" t="n">
        <v>149</v>
      </c>
      <c r="C168" t="inlineStr">
        <is>
          <t>Priceless</t>
        </is>
      </c>
      <c r="D168" t="inlineStr">
        <is>
          <t>Saldo Inicial</t>
        </is>
      </c>
      <c r="E168" s="27" t="n">
        <v>45995</v>
      </c>
      <c r="F168" s="27" t="n">
        <v>45995</v>
      </c>
      <c r="G168" t="n">
        <v>-1423042.3</v>
      </c>
    </row>
    <row r="169">
      <c r="A169" t="n">
        <v>47846</v>
      </c>
      <c r="B169" t="n">
        <v>149</v>
      </c>
      <c r="C169" t="inlineStr">
        <is>
          <t>Priceless</t>
        </is>
      </c>
      <c r="D169" t="inlineStr">
        <is>
          <t>Saque</t>
        </is>
      </c>
      <c r="E169" s="27" t="n">
        <v>45995</v>
      </c>
      <c r="F169" s="27" t="n">
        <v>45995</v>
      </c>
      <c r="G169" t="n">
        <v>-8291.360000000001</v>
      </c>
    </row>
    <row r="170">
      <c r="A170" t="n">
        <v>47815</v>
      </c>
      <c r="B170" t="n">
        <v>149</v>
      </c>
      <c r="C170" t="inlineStr">
        <is>
          <t>Priceless</t>
        </is>
      </c>
      <c r="D170" t="inlineStr">
        <is>
          <t>Saldo Inicial</t>
        </is>
      </c>
      <c r="E170" s="27" t="n">
        <v>45994</v>
      </c>
      <c r="F170" s="27" t="n">
        <v>45994</v>
      </c>
      <c r="G170" t="n">
        <v>-61117.47</v>
      </c>
    </row>
    <row r="171">
      <c r="A171" t="n">
        <v>47816</v>
      </c>
      <c r="B171" t="n">
        <v>149</v>
      </c>
      <c r="C171" t="inlineStr">
        <is>
          <t>Priceless</t>
        </is>
      </c>
      <c r="D171" t="inlineStr">
        <is>
          <t>Saldo Inicial</t>
        </is>
      </c>
      <c r="E171" s="27" t="n">
        <v>45994</v>
      </c>
      <c r="F171" s="27" t="n">
        <v>45994</v>
      </c>
      <c r="G171" t="n">
        <v>-1410373.26</v>
      </c>
    </row>
    <row r="172">
      <c r="A172" t="n">
        <v>47817</v>
      </c>
      <c r="B172" t="n">
        <v>149</v>
      </c>
      <c r="C172" t="inlineStr">
        <is>
          <t>Priceless</t>
        </is>
      </c>
      <c r="D172" t="inlineStr">
        <is>
          <t>Saque</t>
        </is>
      </c>
      <c r="E172" s="27" t="n">
        <v>45994</v>
      </c>
      <c r="F172" s="27" t="n">
        <v>45994</v>
      </c>
      <c r="G172" t="n">
        <v>-12669.04</v>
      </c>
    </row>
    <row r="173">
      <c r="A173" t="n">
        <v>47785</v>
      </c>
      <c r="B173" t="n">
        <v>149</v>
      </c>
      <c r="C173" t="inlineStr">
        <is>
          <t>Priceless</t>
        </is>
      </c>
      <c r="D173" t="inlineStr">
        <is>
          <t>Saldo Inicial</t>
        </is>
      </c>
      <c r="E173" s="27" t="n">
        <v>45993</v>
      </c>
      <c r="F173" s="27" t="n">
        <v>45993</v>
      </c>
      <c r="G173" t="n">
        <v>-61117.47</v>
      </c>
    </row>
    <row r="174">
      <c r="A174" t="n">
        <v>47786</v>
      </c>
      <c r="B174" t="n">
        <v>149</v>
      </c>
      <c r="C174" t="inlineStr">
        <is>
          <t>Priceless</t>
        </is>
      </c>
      <c r="D174" t="inlineStr">
        <is>
          <t>Saldo Inicial</t>
        </is>
      </c>
      <c r="E174" s="27" t="n">
        <v>45993</v>
      </c>
      <c r="F174" s="27" t="n">
        <v>45993</v>
      </c>
      <c r="G174" t="n">
        <v>-1366271.16</v>
      </c>
    </row>
    <row r="175">
      <c r="A175" t="n">
        <v>47787</v>
      </c>
      <c r="B175" t="n">
        <v>149</v>
      </c>
      <c r="C175" t="inlineStr">
        <is>
          <t>Priceless</t>
        </is>
      </c>
      <c r="D175" t="inlineStr">
        <is>
          <t>Saque</t>
        </is>
      </c>
      <c r="E175" s="27" t="n">
        <v>45993</v>
      </c>
      <c r="F175" s="27" t="n">
        <v>45993</v>
      </c>
      <c r="G175" t="n">
        <v>-44102.1</v>
      </c>
    </row>
    <row r="176">
      <c r="A176" t="n">
        <v>47754</v>
      </c>
      <c r="B176" t="n">
        <v>149</v>
      </c>
      <c r="C176" t="inlineStr">
        <is>
          <t>Priceless</t>
        </is>
      </c>
      <c r="D176" t="inlineStr">
        <is>
          <t>Saldo Inicial</t>
        </is>
      </c>
      <c r="E176" s="27" t="n">
        <v>45992</v>
      </c>
      <c r="F176" s="27" t="n">
        <v>45992</v>
      </c>
      <c r="G176" t="n">
        <v>-1294882.91</v>
      </c>
    </row>
    <row r="177">
      <c r="A177" t="n">
        <v>47755</v>
      </c>
      <c r="B177" t="n">
        <v>149</v>
      </c>
      <c r="C177" t="inlineStr">
        <is>
          <t>Priceless</t>
        </is>
      </c>
      <c r="D177" t="inlineStr">
        <is>
          <t>Saque</t>
        </is>
      </c>
      <c r="E177" s="27" t="n">
        <v>45992</v>
      </c>
      <c r="F177" s="27" t="n">
        <v>45992</v>
      </c>
      <c r="G177" t="n">
        <v>-71388.25</v>
      </c>
    </row>
    <row r="178">
      <c r="A178" t="n">
        <v>47753</v>
      </c>
      <c r="B178" t="n">
        <v>149</v>
      </c>
      <c r="C178" t="inlineStr">
        <is>
          <t>Priceless</t>
        </is>
      </c>
      <c r="D178" t="inlineStr">
        <is>
          <t>Saldo Inicial</t>
        </is>
      </c>
      <c r="E178" s="27" t="n">
        <v>45992</v>
      </c>
      <c r="F178" s="27" t="n">
        <v>45992</v>
      </c>
      <c r="G178" t="n">
        <v>-61117.47</v>
      </c>
    </row>
    <row r="179">
      <c r="A179" t="n">
        <v>47714</v>
      </c>
      <c r="B179" t="n">
        <v>149</v>
      </c>
      <c r="C179" t="inlineStr">
        <is>
          <t>Priceless</t>
        </is>
      </c>
      <c r="D179" t="inlineStr">
        <is>
          <t>Saldo Inicial</t>
        </is>
      </c>
      <c r="E179" s="27" t="n">
        <v>45991</v>
      </c>
      <c r="F179" s="27" t="n">
        <v>45991</v>
      </c>
      <c r="G179" t="n">
        <v>-61117.47</v>
      </c>
    </row>
    <row r="180">
      <c r="A180" t="n">
        <v>47715</v>
      </c>
      <c r="B180" t="n">
        <v>149</v>
      </c>
      <c r="C180" t="inlineStr">
        <is>
          <t>Priceless</t>
        </is>
      </c>
      <c r="D180" t="inlineStr">
        <is>
          <t>Saldo Inicial</t>
        </is>
      </c>
      <c r="E180" s="27" t="n">
        <v>45991</v>
      </c>
      <c r="F180" s="27" t="n">
        <v>45991</v>
      </c>
      <c r="G180" t="n">
        <v>-1294882.91</v>
      </c>
    </row>
    <row r="181">
      <c r="A181" t="n">
        <v>47696</v>
      </c>
      <c r="B181" t="n">
        <v>149</v>
      </c>
      <c r="C181" t="inlineStr">
        <is>
          <t>Priceless</t>
        </is>
      </c>
      <c r="D181" t="inlineStr">
        <is>
          <t>Saldo Inicial</t>
        </is>
      </c>
      <c r="E181" s="27" t="n">
        <v>45990</v>
      </c>
      <c r="F181" s="27" t="n">
        <v>45990</v>
      </c>
      <c r="G181" t="n">
        <v>-61117.47</v>
      </c>
    </row>
    <row r="182">
      <c r="A182" t="n">
        <v>47697</v>
      </c>
      <c r="B182" t="n">
        <v>149</v>
      </c>
      <c r="C182" t="inlineStr">
        <is>
          <t>Priceless</t>
        </is>
      </c>
      <c r="D182" t="inlineStr">
        <is>
          <t>Saldo Inicial</t>
        </is>
      </c>
      <c r="E182" s="27" t="n">
        <v>45990</v>
      </c>
      <c r="F182" s="27" t="n">
        <v>45990</v>
      </c>
      <c r="G182" t="n">
        <v>-1294882.91</v>
      </c>
    </row>
    <row r="183">
      <c r="A183" t="n">
        <v>47673</v>
      </c>
      <c r="B183" t="n">
        <v>149</v>
      </c>
      <c r="C183" t="inlineStr">
        <is>
          <t>Priceless</t>
        </is>
      </c>
      <c r="D183" t="inlineStr">
        <is>
          <t>Saldo Inicial</t>
        </is>
      </c>
      <c r="E183" s="27" t="n">
        <v>45989</v>
      </c>
      <c r="F183" s="27" t="n">
        <v>45989</v>
      </c>
      <c r="G183" t="n">
        <v>-61117.47</v>
      </c>
    </row>
    <row r="184">
      <c r="A184" t="n">
        <v>47674</v>
      </c>
      <c r="B184" t="n">
        <v>149</v>
      </c>
      <c r="C184" t="inlineStr">
        <is>
          <t>Priceless</t>
        </is>
      </c>
      <c r="D184" t="inlineStr">
        <is>
          <t>Saldo Inicial</t>
        </is>
      </c>
      <c r="E184" s="27" t="n">
        <v>45989</v>
      </c>
      <c r="F184" s="27" t="n">
        <v>45989</v>
      </c>
      <c r="G184" t="n">
        <v>-1282802.1</v>
      </c>
    </row>
    <row r="185">
      <c r="A185" t="n">
        <v>47675</v>
      </c>
      <c r="B185" t="n">
        <v>149</v>
      </c>
      <c r="C185" t="inlineStr">
        <is>
          <t>Priceless</t>
        </is>
      </c>
      <c r="D185" t="inlineStr">
        <is>
          <t>Saque</t>
        </is>
      </c>
      <c r="E185" s="27" t="n">
        <v>45989</v>
      </c>
      <c r="F185" s="27" t="n">
        <v>45989</v>
      </c>
      <c r="G185" t="n">
        <v>-12080.81</v>
      </c>
    </row>
    <row r="186">
      <c r="A186" t="n">
        <v>47645</v>
      </c>
      <c r="B186" t="n">
        <v>149</v>
      </c>
      <c r="C186" t="inlineStr">
        <is>
          <t>Priceless</t>
        </is>
      </c>
      <c r="D186" t="inlineStr">
        <is>
          <t>Saldo Inicial</t>
        </is>
      </c>
      <c r="E186" s="27" t="n">
        <v>45988</v>
      </c>
      <c r="F186" s="27" t="n">
        <v>45988</v>
      </c>
      <c r="G186" t="n">
        <v>-61117.47</v>
      </c>
    </row>
    <row r="187">
      <c r="A187" t="n">
        <v>47646</v>
      </c>
      <c r="B187" t="n">
        <v>149</v>
      </c>
      <c r="C187" t="inlineStr">
        <is>
          <t>Priceless</t>
        </is>
      </c>
      <c r="D187" t="inlineStr">
        <is>
          <t>Saldo Inicial</t>
        </is>
      </c>
      <c r="E187" s="27" t="n">
        <v>45988</v>
      </c>
      <c r="F187" s="27" t="n">
        <v>45988</v>
      </c>
      <c r="G187" t="n">
        <v>-1277034.34</v>
      </c>
    </row>
    <row r="188">
      <c r="A188" t="n">
        <v>47647</v>
      </c>
      <c r="B188" t="n">
        <v>149</v>
      </c>
      <c r="C188" t="inlineStr">
        <is>
          <t>Priceless</t>
        </is>
      </c>
      <c r="D188" t="inlineStr">
        <is>
          <t>Saque</t>
        </is>
      </c>
      <c r="E188" s="27" t="n">
        <v>45988</v>
      </c>
      <c r="F188" s="27" t="n">
        <v>45988</v>
      </c>
      <c r="G188" t="n">
        <v>-5767.76</v>
      </c>
    </row>
    <row r="189">
      <c r="A189" t="n">
        <v>47614</v>
      </c>
      <c r="B189" t="n">
        <v>149</v>
      </c>
      <c r="C189" t="inlineStr">
        <is>
          <t>Priceless</t>
        </is>
      </c>
      <c r="D189" t="inlineStr">
        <is>
          <t>Saldo Inicial</t>
        </is>
      </c>
      <c r="E189" s="27" t="n">
        <v>45987</v>
      </c>
      <c r="F189" s="27" t="n">
        <v>45987</v>
      </c>
      <c r="G189" t="n">
        <v>-61117.47</v>
      </c>
    </row>
    <row r="190">
      <c r="A190" t="n">
        <v>47615</v>
      </c>
      <c r="B190" t="n">
        <v>149</v>
      </c>
      <c r="C190" t="inlineStr">
        <is>
          <t>Priceless</t>
        </is>
      </c>
      <c r="D190" t="inlineStr">
        <is>
          <t>Saldo Inicial</t>
        </is>
      </c>
      <c r="E190" s="27" t="n">
        <v>45987</v>
      </c>
      <c r="F190" s="27" t="n">
        <v>45987</v>
      </c>
      <c r="G190" t="n">
        <v>-1253991.43</v>
      </c>
    </row>
    <row r="191">
      <c r="A191" t="n">
        <v>47616</v>
      </c>
      <c r="B191" t="n">
        <v>149</v>
      </c>
      <c r="C191" t="inlineStr">
        <is>
          <t>Priceless</t>
        </is>
      </c>
      <c r="D191" t="inlineStr">
        <is>
          <t>Saque</t>
        </is>
      </c>
      <c r="E191" s="27" t="n">
        <v>45987</v>
      </c>
      <c r="F191" s="27" t="n">
        <v>45987</v>
      </c>
      <c r="G191" t="n">
        <v>-23042.91</v>
      </c>
    </row>
    <row r="192">
      <c r="A192" t="n">
        <v>47583</v>
      </c>
      <c r="B192" t="n">
        <v>149</v>
      </c>
      <c r="C192" t="inlineStr">
        <is>
          <t>Priceless</t>
        </is>
      </c>
      <c r="D192" t="inlineStr">
        <is>
          <t>Saldo Inicial</t>
        </is>
      </c>
      <c r="E192" s="27" t="n">
        <v>45986</v>
      </c>
      <c r="F192" s="27" t="n">
        <v>45986</v>
      </c>
      <c r="G192" t="n">
        <v>-61117.47</v>
      </c>
    </row>
    <row r="193">
      <c r="A193" t="n">
        <v>47584</v>
      </c>
      <c r="B193" t="n">
        <v>149</v>
      </c>
      <c r="C193" t="inlineStr">
        <is>
          <t>Priceless</t>
        </is>
      </c>
      <c r="D193" t="inlineStr">
        <is>
          <t>Saldo Inicial</t>
        </is>
      </c>
      <c r="E193" s="27" t="n">
        <v>45986</v>
      </c>
      <c r="F193" s="27" t="n">
        <v>45986</v>
      </c>
      <c r="G193" t="n">
        <v>-1214918.19</v>
      </c>
    </row>
    <row r="194">
      <c r="A194" t="n">
        <v>47585</v>
      </c>
      <c r="B194" t="n">
        <v>149</v>
      </c>
      <c r="C194" t="inlineStr">
        <is>
          <t>Priceless</t>
        </is>
      </c>
      <c r="D194" t="inlineStr">
        <is>
          <t>Saque</t>
        </is>
      </c>
      <c r="E194" s="27" t="n">
        <v>45986</v>
      </c>
      <c r="F194" s="27" t="n">
        <v>45986</v>
      </c>
      <c r="G194" t="n">
        <v>-39073.24</v>
      </c>
    </row>
    <row r="195">
      <c r="A195" t="n">
        <v>47553</v>
      </c>
      <c r="B195" t="n">
        <v>149</v>
      </c>
      <c r="C195" t="inlineStr">
        <is>
          <t>Priceless</t>
        </is>
      </c>
      <c r="D195" t="inlineStr">
        <is>
          <t>Saldo Inicial</t>
        </is>
      </c>
      <c r="E195" s="27" t="n">
        <v>45985</v>
      </c>
      <c r="F195" s="27" t="n">
        <v>45985</v>
      </c>
      <c r="G195" t="n">
        <v>-61117.47</v>
      </c>
    </row>
    <row r="196">
      <c r="A196" t="n">
        <v>47555</v>
      </c>
      <c r="B196" t="n">
        <v>149</v>
      </c>
      <c r="C196" t="inlineStr">
        <is>
          <t>Priceless</t>
        </is>
      </c>
      <c r="D196" t="inlineStr">
        <is>
          <t>Saque</t>
        </is>
      </c>
      <c r="E196" s="27" t="n">
        <v>45985</v>
      </c>
      <c r="F196" s="27" t="n">
        <v>45985</v>
      </c>
      <c r="G196" t="n">
        <v>-70456.28999999999</v>
      </c>
    </row>
    <row r="197">
      <c r="A197" t="n">
        <v>47554</v>
      </c>
      <c r="B197" t="n">
        <v>149</v>
      </c>
      <c r="C197" t="inlineStr">
        <is>
          <t>Priceless</t>
        </is>
      </c>
      <c r="D197" t="inlineStr">
        <is>
          <t>Saldo Inicial</t>
        </is>
      </c>
      <c r="E197" s="27" t="n">
        <v>45985</v>
      </c>
      <c r="F197" s="27" t="n">
        <v>45985</v>
      </c>
      <c r="G197" t="n">
        <v>-1144461.9</v>
      </c>
    </row>
    <row r="198">
      <c r="A198" t="n">
        <v>47518</v>
      </c>
      <c r="B198" t="n">
        <v>149</v>
      </c>
      <c r="C198" t="inlineStr">
        <is>
          <t>Priceless</t>
        </is>
      </c>
      <c r="D198" t="inlineStr">
        <is>
          <t>Saldo Inicial</t>
        </is>
      </c>
      <c r="E198" s="27" t="n">
        <v>45984</v>
      </c>
      <c r="F198" s="27" t="n">
        <v>45984</v>
      </c>
      <c r="G198" t="n">
        <v>-1144461.9</v>
      </c>
    </row>
    <row r="199">
      <c r="A199" t="n">
        <v>47517</v>
      </c>
      <c r="B199" t="n">
        <v>149</v>
      </c>
      <c r="C199" t="inlineStr">
        <is>
          <t>Priceless</t>
        </is>
      </c>
      <c r="D199" t="inlineStr">
        <is>
          <t>Saldo Inicial</t>
        </is>
      </c>
      <c r="E199" s="27" t="n">
        <v>45984</v>
      </c>
      <c r="F199" s="27" t="n">
        <v>45984</v>
      </c>
      <c r="G199" t="n">
        <v>-61117.47</v>
      </c>
    </row>
    <row r="200">
      <c r="A200" t="n">
        <v>47498</v>
      </c>
      <c r="B200" t="n">
        <v>149</v>
      </c>
      <c r="C200" t="inlineStr">
        <is>
          <t>Priceless</t>
        </is>
      </c>
      <c r="D200" t="inlineStr">
        <is>
          <t>Saldo Inicial</t>
        </is>
      </c>
      <c r="E200" s="27" t="n">
        <v>45983</v>
      </c>
      <c r="F200" s="27" t="n">
        <v>45983</v>
      </c>
      <c r="G200" t="n">
        <v>-1144461.9</v>
      </c>
    </row>
    <row r="201">
      <c r="A201" t="n">
        <v>47497</v>
      </c>
      <c r="B201" t="n">
        <v>149</v>
      </c>
      <c r="C201" t="inlineStr">
        <is>
          <t>Priceless</t>
        </is>
      </c>
      <c r="D201" t="inlineStr">
        <is>
          <t>Saldo Inicial</t>
        </is>
      </c>
      <c r="E201" s="27" t="n">
        <v>45983</v>
      </c>
      <c r="F201" s="27" t="n">
        <v>45983</v>
      </c>
      <c r="G201" t="n">
        <v>-61117.47</v>
      </c>
    </row>
    <row r="202">
      <c r="A202" t="n">
        <v>47478</v>
      </c>
      <c r="B202" t="n">
        <v>149</v>
      </c>
      <c r="C202" t="inlineStr">
        <is>
          <t>Priceless</t>
        </is>
      </c>
      <c r="D202" t="inlineStr">
        <is>
          <t>Saque</t>
        </is>
      </c>
      <c r="E202" s="27" t="n">
        <v>45982</v>
      </c>
      <c r="F202" s="27" t="n">
        <v>45982</v>
      </c>
      <c r="G202" t="n">
        <v>-25819.71</v>
      </c>
    </row>
    <row r="203">
      <c r="A203" t="n">
        <v>47477</v>
      </c>
      <c r="B203" t="n">
        <v>149</v>
      </c>
      <c r="C203" t="inlineStr">
        <is>
          <t>Priceless</t>
        </is>
      </c>
      <c r="D203" t="inlineStr">
        <is>
          <t>Saldo Inicial</t>
        </is>
      </c>
      <c r="E203" s="27" t="n">
        <v>45982</v>
      </c>
      <c r="F203" s="27" t="n">
        <v>45982</v>
      </c>
      <c r="G203" t="n">
        <v>-1118642.19</v>
      </c>
    </row>
    <row r="204">
      <c r="A204" t="n">
        <v>47476</v>
      </c>
      <c r="B204" t="n">
        <v>149</v>
      </c>
      <c r="C204" t="inlineStr">
        <is>
          <t>Priceless</t>
        </is>
      </c>
      <c r="D204" t="inlineStr">
        <is>
          <t>Saldo Inicial</t>
        </is>
      </c>
      <c r="E204" s="27" t="n">
        <v>45982</v>
      </c>
      <c r="F204" s="27" t="n">
        <v>45982</v>
      </c>
      <c r="G204" t="n">
        <v>-61117.47</v>
      </c>
    </row>
    <row r="205">
      <c r="A205" t="n">
        <v>47448</v>
      </c>
      <c r="B205" t="n">
        <v>149</v>
      </c>
      <c r="C205" t="inlineStr">
        <is>
          <t>Priceless</t>
        </is>
      </c>
      <c r="D205" t="inlineStr">
        <is>
          <t>Saldo Inicial</t>
        </is>
      </c>
      <c r="E205" s="27" t="n">
        <v>45981</v>
      </c>
      <c r="F205" s="27" t="n">
        <v>45981</v>
      </c>
      <c r="G205" t="n">
        <v>-61117.47</v>
      </c>
    </row>
    <row r="206">
      <c r="A206" t="n">
        <v>47449</v>
      </c>
      <c r="B206" t="n">
        <v>149</v>
      </c>
      <c r="C206" t="inlineStr">
        <is>
          <t>Priceless</t>
        </is>
      </c>
      <c r="D206" t="inlineStr">
        <is>
          <t>Saldo Inicial</t>
        </is>
      </c>
      <c r="E206" s="27" t="n">
        <v>45981</v>
      </c>
      <c r="F206" s="27" t="n">
        <v>45981</v>
      </c>
      <c r="G206" t="n">
        <v>-1118642.19</v>
      </c>
    </row>
    <row r="207">
      <c r="A207" t="n">
        <v>47431</v>
      </c>
      <c r="B207" t="n">
        <v>149</v>
      </c>
      <c r="C207" t="inlineStr">
        <is>
          <t>Priceless</t>
        </is>
      </c>
      <c r="D207" t="inlineStr">
        <is>
          <t>Saldo Inicial</t>
        </is>
      </c>
      <c r="E207" s="27" t="n">
        <v>45980</v>
      </c>
      <c r="F207" s="27" t="n">
        <v>45980</v>
      </c>
      <c r="G207" t="n">
        <v>-61117.47</v>
      </c>
    </row>
    <row r="208">
      <c r="A208" t="n">
        <v>47432</v>
      </c>
      <c r="B208" t="n">
        <v>149</v>
      </c>
      <c r="C208" t="inlineStr">
        <is>
          <t>Priceless</t>
        </is>
      </c>
      <c r="D208" t="inlineStr">
        <is>
          <t>Saldo Inicial</t>
        </is>
      </c>
      <c r="E208" s="27" t="n">
        <v>45980</v>
      </c>
      <c r="F208" s="27" t="n">
        <v>45980</v>
      </c>
      <c r="G208" t="n">
        <v>-1108590.35</v>
      </c>
    </row>
    <row r="209">
      <c r="A209" t="n">
        <v>47433</v>
      </c>
      <c r="B209" t="n">
        <v>149</v>
      </c>
      <c r="C209" t="inlineStr">
        <is>
          <t>Priceless</t>
        </is>
      </c>
      <c r="D209" t="inlineStr">
        <is>
          <t>Saque</t>
        </is>
      </c>
      <c r="E209" s="27" t="n">
        <v>45980</v>
      </c>
      <c r="F209" s="27" t="n">
        <v>45980</v>
      </c>
      <c r="G209" t="n">
        <v>-10051.84</v>
      </c>
    </row>
    <row r="210">
      <c r="A210" t="n">
        <v>47395</v>
      </c>
      <c r="B210" t="n">
        <v>149</v>
      </c>
      <c r="C210" t="inlineStr">
        <is>
          <t>Priceless</t>
        </is>
      </c>
      <c r="D210" t="inlineStr">
        <is>
          <t>Saldo Inicial</t>
        </is>
      </c>
      <c r="E210" s="27" t="n">
        <v>45979</v>
      </c>
      <c r="F210" s="27" t="n">
        <v>45979</v>
      </c>
      <c r="G210" t="n">
        <v>-61117.47</v>
      </c>
    </row>
    <row r="211">
      <c r="A211" t="n">
        <v>47397</v>
      </c>
      <c r="B211" t="n">
        <v>149</v>
      </c>
      <c r="C211" t="inlineStr">
        <is>
          <t>Priceless</t>
        </is>
      </c>
      <c r="D211" t="inlineStr">
        <is>
          <t>Saque</t>
        </is>
      </c>
      <c r="E211" s="27" t="n">
        <v>45979</v>
      </c>
      <c r="F211" s="27" t="n">
        <v>45979</v>
      </c>
      <c r="G211" t="n">
        <v>-14375.6</v>
      </c>
    </row>
    <row r="212">
      <c r="A212" t="n">
        <v>47396</v>
      </c>
      <c r="B212" t="n">
        <v>149</v>
      </c>
      <c r="C212" t="inlineStr">
        <is>
          <t>Priceless</t>
        </is>
      </c>
      <c r="D212" t="inlineStr">
        <is>
          <t>Saldo Inicial</t>
        </is>
      </c>
      <c r="E212" s="27" t="n">
        <v>45979</v>
      </c>
      <c r="F212" s="27" t="n">
        <v>45979</v>
      </c>
      <c r="G212" t="n">
        <v>-1094214.75</v>
      </c>
    </row>
    <row r="213">
      <c r="A213" t="n">
        <v>47366</v>
      </c>
      <c r="B213" t="n">
        <v>149</v>
      </c>
      <c r="C213" t="inlineStr">
        <is>
          <t>Priceless</t>
        </is>
      </c>
      <c r="D213" t="inlineStr">
        <is>
          <t>Saldo Inicial</t>
        </is>
      </c>
      <c r="E213" s="27" t="n">
        <v>45978</v>
      </c>
      <c r="F213" s="27" t="n">
        <v>45978</v>
      </c>
      <c r="G213" t="n">
        <v>-61117.47</v>
      </c>
    </row>
    <row r="214">
      <c r="A214" t="n">
        <v>47367</v>
      </c>
      <c r="B214" t="n">
        <v>149</v>
      </c>
      <c r="C214" t="inlineStr">
        <is>
          <t>Priceless</t>
        </is>
      </c>
      <c r="D214" t="inlineStr">
        <is>
          <t>Saldo Inicial</t>
        </is>
      </c>
      <c r="E214" s="27" t="n">
        <v>45978</v>
      </c>
      <c r="F214" s="27" t="n">
        <v>45978</v>
      </c>
      <c r="G214" t="n">
        <v>-1041259.82</v>
      </c>
    </row>
    <row r="215">
      <c r="A215" t="n">
        <v>47368</v>
      </c>
      <c r="B215" t="n">
        <v>149</v>
      </c>
      <c r="C215" t="inlineStr">
        <is>
          <t>Priceless</t>
        </is>
      </c>
      <c r="D215" t="inlineStr">
        <is>
          <t>Saque</t>
        </is>
      </c>
      <c r="E215" s="27" t="n">
        <v>45978</v>
      </c>
      <c r="F215" s="27" t="n">
        <v>45978</v>
      </c>
      <c r="G215" t="n">
        <v>-52954.93</v>
      </c>
    </row>
    <row r="216">
      <c r="A216" t="n">
        <v>47342</v>
      </c>
      <c r="B216" t="n">
        <v>149</v>
      </c>
      <c r="C216" t="inlineStr">
        <is>
          <t>Priceless</t>
        </is>
      </c>
      <c r="D216" t="inlineStr">
        <is>
          <t>Saldo Inicial</t>
        </is>
      </c>
      <c r="E216" s="27" t="n">
        <v>45977</v>
      </c>
      <c r="F216" s="27" t="n">
        <v>45977</v>
      </c>
      <c r="G216" t="n">
        <v>-61117.47</v>
      </c>
    </row>
    <row r="217">
      <c r="A217" t="n">
        <v>47343</v>
      </c>
      <c r="B217" t="n">
        <v>149</v>
      </c>
      <c r="C217" t="inlineStr">
        <is>
          <t>Priceless</t>
        </is>
      </c>
      <c r="D217" t="inlineStr">
        <is>
          <t>Saldo Inicial</t>
        </is>
      </c>
      <c r="E217" s="27" t="n">
        <v>45977</v>
      </c>
      <c r="F217" s="27" t="n">
        <v>45977</v>
      </c>
      <c r="G217" t="n">
        <v>-1041259.82</v>
      </c>
    </row>
    <row r="218">
      <c r="A218" t="n">
        <v>47323</v>
      </c>
      <c r="B218" t="n">
        <v>149</v>
      </c>
      <c r="C218" t="inlineStr">
        <is>
          <t>Priceless</t>
        </is>
      </c>
      <c r="D218" t="inlineStr">
        <is>
          <t>Saldo Inicial</t>
        </is>
      </c>
      <c r="E218" s="27" t="n">
        <v>45976</v>
      </c>
      <c r="F218" s="27" t="n">
        <v>45976</v>
      </c>
      <c r="G218" t="n">
        <v>-1041259.82</v>
      </c>
    </row>
    <row r="219">
      <c r="A219" t="n">
        <v>47322</v>
      </c>
      <c r="B219" t="n">
        <v>149</v>
      </c>
      <c r="C219" t="inlineStr">
        <is>
          <t>Priceless</t>
        </is>
      </c>
      <c r="D219" t="inlineStr">
        <is>
          <t>Saldo Inicial</t>
        </is>
      </c>
      <c r="E219" s="27" t="n">
        <v>45976</v>
      </c>
      <c r="F219" s="27" t="n">
        <v>45976</v>
      </c>
      <c r="G219" t="n">
        <v>-61117.47</v>
      </c>
    </row>
    <row r="220">
      <c r="A220" t="n">
        <v>47999</v>
      </c>
      <c r="B220" t="n">
        <v>149</v>
      </c>
      <c r="C220" t="inlineStr">
        <is>
          <t>Priceless</t>
        </is>
      </c>
      <c r="D220" t="inlineStr">
        <is>
          <t>Saque</t>
        </is>
      </c>
      <c r="E220" s="27" t="n">
        <v>45975</v>
      </c>
      <c r="F220" s="27" t="n">
        <v>45975</v>
      </c>
      <c r="G220" t="n">
        <v>-2404.14</v>
      </c>
    </row>
    <row r="221">
      <c r="A221" t="n">
        <v>47998</v>
      </c>
      <c r="B221" t="n">
        <v>149</v>
      </c>
      <c r="C221" t="inlineStr">
        <is>
          <t>Priceless</t>
        </is>
      </c>
      <c r="D221" t="inlineStr">
        <is>
          <t>Saldo Inicial</t>
        </is>
      </c>
      <c r="E221" s="27" t="n">
        <v>45975</v>
      </c>
      <c r="F221" s="27" t="n">
        <v>45975</v>
      </c>
      <c r="G221" t="n">
        <v>-1038855.68</v>
      </c>
    </row>
    <row r="222">
      <c r="A222" t="n">
        <v>47290</v>
      </c>
      <c r="B222" t="n">
        <v>149</v>
      </c>
      <c r="C222" t="inlineStr">
        <is>
          <t>Priceless</t>
        </is>
      </c>
      <c r="D222" t="inlineStr">
        <is>
          <t>Saldo Inicial</t>
        </is>
      </c>
      <c r="E222" s="27" t="n">
        <v>45974</v>
      </c>
      <c r="F222" s="27" t="n">
        <v>45974</v>
      </c>
      <c r="G222" t="n">
        <v>-61117.47</v>
      </c>
    </row>
    <row r="223">
      <c r="A223" t="n">
        <v>47292</v>
      </c>
      <c r="B223" t="n">
        <v>149</v>
      </c>
      <c r="C223" t="inlineStr">
        <is>
          <t>Priceless</t>
        </is>
      </c>
      <c r="D223" t="inlineStr">
        <is>
          <t>Saque</t>
        </is>
      </c>
      <c r="E223" s="27" t="n">
        <v>45974</v>
      </c>
      <c r="F223" s="27" t="n">
        <v>45974</v>
      </c>
      <c r="G223" t="n">
        <v>-4077.95</v>
      </c>
    </row>
    <row r="224">
      <c r="A224" t="n">
        <v>47291</v>
      </c>
      <c r="B224" t="n">
        <v>149</v>
      </c>
      <c r="C224" t="inlineStr">
        <is>
          <t>Priceless</t>
        </is>
      </c>
      <c r="D224" t="inlineStr">
        <is>
          <t>Saldo Inicial</t>
        </is>
      </c>
      <c r="E224" s="27" t="n">
        <v>45974</v>
      </c>
      <c r="F224" s="27" t="n">
        <v>45974</v>
      </c>
      <c r="G224" t="n">
        <v>-1034777.73</v>
      </c>
    </row>
    <row r="225">
      <c r="A225" t="n">
        <v>47268</v>
      </c>
      <c r="B225" t="n">
        <v>149</v>
      </c>
      <c r="C225" t="inlineStr">
        <is>
          <t>Priceless</t>
        </is>
      </c>
      <c r="D225" t="inlineStr">
        <is>
          <t>Saque</t>
        </is>
      </c>
      <c r="E225" s="27" t="n">
        <v>45973</v>
      </c>
      <c r="F225" s="27" t="n">
        <v>45973</v>
      </c>
      <c r="G225" t="n">
        <v>-4937.35</v>
      </c>
    </row>
    <row r="226">
      <c r="A226" t="n">
        <v>47267</v>
      </c>
      <c r="B226" t="n">
        <v>149</v>
      </c>
      <c r="C226" t="inlineStr">
        <is>
          <t>Priceless</t>
        </is>
      </c>
      <c r="D226" t="inlineStr">
        <is>
          <t>Saldo Inicial</t>
        </is>
      </c>
      <c r="E226" s="27" t="n">
        <v>45973</v>
      </c>
      <c r="F226" s="27" t="n">
        <v>45973</v>
      </c>
      <c r="G226" t="n">
        <v>-1029840.38</v>
      </c>
    </row>
    <row r="227">
      <c r="A227" t="n">
        <v>47266</v>
      </c>
      <c r="B227" t="n">
        <v>149</v>
      </c>
      <c r="C227" t="inlineStr">
        <is>
          <t>Priceless</t>
        </is>
      </c>
      <c r="D227" t="inlineStr">
        <is>
          <t>Saldo Inicial</t>
        </is>
      </c>
      <c r="E227" s="27" t="n">
        <v>45973</v>
      </c>
      <c r="F227" s="27" t="n">
        <v>45973</v>
      </c>
      <c r="G227" t="n">
        <v>-61117.47</v>
      </c>
    </row>
    <row r="228">
      <c r="A228" t="n">
        <v>47237</v>
      </c>
      <c r="B228" t="n">
        <v>149</v>
      </c>
      <c r="C228" t="inlineStr">
        <is>
          <t>Priceless</t>
        </is>
      </c>
      <c r="D228" t="inlineStr">
        <is>
          <t>Saldo Inicial</t>
        </is>
      </c>
      <c r="E228" s="27" t="n">
        <v>45972</v>
      </c>
      <c r="F228" s="27" t="n">
        <v>45972</v>
      </c>
      <c r="G228" t="n">
        <v>-61117.47</v>
      </c>
    </row>
    <row r="229">
      <c r="A229" t="n">
        <v>47238</v>
      </c>
      <c r="B229" t="n">
        <v>149</v>
      </c>
      <c r="C229" t="inlineStr">
        <is>
          <t>Priceless</t>
        </is>
      </c>
      <c r="D229" t="inlineStr">
        <is>
          <t>Saldo Inicial</t>
        </is>
      </c>
      <c r="E229" s="27" t="n">
        <v>45972</v>
      </c>
      <c r="F229" s="27" t="n">
        <v>45972</v>
      </c>
      <c r="G229" t="n">
        <v>-1028161.56</v>
      </c>
    </row>
    <row r="230">
      <c r="A230" t="n">
        <v>47239</v>
      </c>
      <c r="B230" t="n">
        <v>149</v>
      </c>
      <c r="C230" t="inlineStr">
        <is>
          <t>Priceless</t>
        </is>
      </c>
      <c r="D230" t="inlineStr">
        <is>
          <t>Saque</t>
        </is>
      </c>
      <c r="E230" s="27" t="n">
        <v>45972</v>
      </c>
      <c r="F230" s="27" t="n">
        <v>45972</v>
      </c>
      <c r="G230" t="n">
        <v>-1678.82</v>
      </c>
    </row>
    <row r="231">
      <c r="A231" t="n">
        <v>47209</v>
      </c>
      <c r="B231" t="n">
        <v>149</v>
      </c>
      <c r="C231" t="inlineStr">
        <is>
          <t>Priceless</t>
        </is>
      </c>
      <c r="D231" t="inlineStr">
        <is>
          <t>Saque</t>
        </is>
      </c>
      <c r="E231" s="27" t="n">
        <v>45971</v>
      </c>
      <c r="F231" s="27" t="n">
        <v>45971</v>
      </c>
      <c r="G231" t="n">
        <v>-14725.53</v>
      </c>
    </row>
    <row r="232">
      <c r="A232" t="n">
        <v>47208</v>
      </c>
      <c r="B232" t="n">
        <v>149</v>
      </c>
      <c r="C232" t="inlineStr">
        <is>
          <t>Priceless</t>
        </is>
      </c>
      <c r="D232" t="inlineStr">
        <is>
          <t>Saldo Inicial</t>
        </is>
      </c>
      <c r="E232" s="27" t="n">
        <v>45971</v>
      </c>
      <c r="F232" s="27" t="n">
        <v>45971</v>
      </c>
      <c r="G232" t="n">
        <v>-1013436.03</v>
      </c>
    </row>
    <row r="233">
      <c r="A233" t="n">
        <v>47207</v>
      </c>
      <c r="B233" t="n">
        <v>149</v>
      </c>
      <c r="C233" t="inlineStr">
        <is>
          <t>Priceless</t>
        </is>
      </c>
      <c r="D233" t="inlineStr">
        <is>
          <t>Saldo Inicial</t>
        </is>
      </c>
      <c r="E233" s="27" t="n">
        <v>45971</v>
      </c>
      <c r="F233" s="27" t="n">
        <v>45971</v>
      </c>
      <c r="G233" t="n">
        <v>-61117.47</v>
      </c>
    </row>
    <row r="234">
      <c r="A234" t="n">
        <v>47170</v>
      </c>
      <c r="B234" t="n">
        <v>149</v>
      </c>
      <c r="C234" t="inlineStr">
        <is>
          <t>Priceless</t>
        </is>
      </c>
      <c r="D234" t="inlineStr">
        <is>
          <t>Saldo Inicial</t>
        </is>
      </c>
      <c r="E234" s="27" t="n">
        <v>45970</v>
      </c>
      <c r="F234" s="27" t="n">
        <v>45970</v>
      </c>
      <c r="G234" t="n">
        <v>-61117.47</v>
      </c>
    </row>
    <row r="235">
      <c r="A235" t="n">
        <v>47171</v>
      </c>
      <c r="B235" t="n">
        <v>149</v>
      </c>
      <c r="C235" t="inlineStr">
        <is>
          <t>Priceless</t>
        </is>
      </c>
      <c r="D235" t="inlineStr">
        <is>
          <t>Saldo Inicial</t>
        </is>
      </c>
      <c r="E235" s="27" t="n">
        <v>45970</v>
      </c>
      <c r="F235" s="27" t="n">
        <v>45970</v>
      </c>
      <c r="G235" t="n">
        <v>-1013436.03</v>
      </c>
    </row>
    <row r="236">
      <c r="A236" t="n">
        <v>47151</v>
      </c>
      <c r="B236" t="n">
        <v>149</v>
      </c>
      <c r="C236" t="inlineStr">
        <is>
          <t>Priceless</t>
        </is>
      </c>
      <c r="D236" t="inlineStr">
        <is>
          <t>Saldo Inicial</t>
        </is>
      </c>
      <c r="E236" s="27" t="n">
        <v>45969</v>
      </c>
      <c r="F236" s="27" t="n">
        <v>45969</v>
      </c>
      <c r="G236" t="n">
        <v>-1013436.03</v>
      </c>
    </row>
    <row r="237">
      <c r="A237" t="n">
        <v>47150</v>
      </c>
      <c r="B237" t="n">
        <v>149</v>
      </c>
      <c r="C237" t="inlineStr">
        <is>
          <t>Priceless</t>
        </is>
      </c>
      <c r="D237" t="inlineStr">
        <is>
          <t>Saldo Inicial</t>
        </is>
      </c>
      <c r="E237" s="27" t="n">
        <v>45969</v>
      </c>
      <c r="F237" s="27" t="n">
        <v>45969</v>
      </c>
      <c r="G237" t="n">
        <v>-61117.47</v>
      </c>
    </row>
    <row r="238">
      <c r="A238" t="n">
        <v>47986</v>
      </c>
      <c r="B238" t="n">
        <v>149</v>
      </c>
      <c r="C238" t="inlineStr">
        <is>
          <t>Priceless</t>
        </is>
      </c>
      <c r="D238" t="inlineStr">
        <is>
          <t>Saldo Inicial</t>
        </is>
      </c>
      <c r="E238" s="27" t="n">
        <v>45968</v>
      </c>
      <c r="F238" s="27" t="n">
        <v>45968</v>
      </c>
      <c r="G238" t="n">
        <v>-1008040.93</v>
      </c>
    </row>
    <row r="239">
      <c r="A239" t="n">
        <v>47987</v>
      </c>
      <c r="B239" t="n">
        <v>149</v>
      </c>
      <c r="C239" t="inlineStr">
        <is>
          <t>Priceless</t>
        </is>
      </c>
      <c r="D239" t="inlineStr">
        <is>
          <t>Saque</t>
        </is>
      </c>
      <c r="E239" s="27" t="n">
        <v>45968</v>
      </c>
      <c r="F239" s="27" t="n">
        <v>45968</v>
      </c>
      <c r="G239" t="n">
        <v>-5395.1</v>
      </c>
    </row>
    <row r="240">
      <c r="A240" t="n">
        <v>47128</v>
      </c>
      <c r="B240" t="n">
        <v>149</v>
      </c>
      <c r="C240" t="inlineStr">
        <is>
          <t>Priceless</t>
        </is>
      </c>
      <c r="D240" t="inlineStr">
        <is>
          <t>Saldo Inicial</t>
        </is>
      </c>
      <c r="E240" s="27" t="n">
        <v>45967</v>
      </c>
      <c r="F240" s="27" t="n">
        <v>45967</v>
      </c>
      <c r="G240" t="n">
        <v>-61117.47</v>
      </c>
    </row>
    <row r="241">
      <c r="A241" t="n">
        <v>47129</v>
      </c>
      <c r="B241" t="n">
        <v>149</v>
      </c>
      <c r="C241" t="inlineStr">
        <is>
          <t>Priceless</t>
        </is>
      </c>
      <c r="D241" t="inlineStr">
        <is>
          <t>Saldo Inicial</t>
        </is>
      </c>
      <c r="E241" s="27" t="n">
        <v>45967</v>
      </c>
      <c r="F241" s="27" t="n">
        <v>45967</v>
      </c>
      <c r="G241" t="n">
        <v>-1003746.77</v>
      </c>
    </row>
    <row r="242">
      <c r="A242" t="n">
        <v>47130</v>
      </c>
      <c r="B242" t="n">
        <v>149</v>
      </c>
      <c r="C242" t="inlineStr">
        <is>
          <t>Priceless</t>
        </is>
      </c>
      <c r="D242" t="inlineStr">
        <is>
          <t>Saque</t>
        </is>
      </c>
      <c r="E242" s="27" t="n">
        <v>45967</v>
      </c>
      <c r="F242" s="27" t="n">
        <v>45967</v>
      </c>
      <c r="G242" t="n">
        <v>-4294.16</v>
      </c>
    </row>
    <row r="243">
      <c r="A243" t="n">
        <v>47105</v>
      </c>
      <c r="B243" t="n">
        <v>149</v>
      </c>
      <c r="C243" t="inlineStr">
        <is>
          <t>Priceless</t>
        </is>
      </c>
      <c r="D243" t="inlineStr">
        <is>
          <t>Saldo Inicial</t>
        </is>
      </c>
      <c r="E243" s="27" t="n">
        <v>45966</v>
      </c>
      <c r="F243" s="27" t="n">
        <v>45966</v>
      </c>
      <c r="G243" t="n">
        <v>-1000594.91</v>
      </c>
    </row>
    <row r="244">
      <c r="A244" t="n">
        <v>47104</v>
      </c>
      <c r="B244" t="n">
        <v>149</v>
      </c>
      <c r="C244" t="inlineStr">
        <is>
          <t>Priceless</t>
        </is>
      </c>
      <c r="D244" t="inlineStr">
        <is>
          <t>Saldo Inicial</t>
        </is>
      </c>
      <c r="E244" s="27" t="n">
        <v>45966</v>
      </c>
      <c r="F244" s="27" t="n">
        <v>45966</v>
      </c>
      <c r="G244" t="n">
        <v>-61117.47</v>
      </c>
    </row>
    <row r="245">
      <c r="A245" t="n">
        <v>47106</v>
      </c>
      <c r="B245" t="n">
        <v>149</v>
      </c>
      <c r="C245" t="inlineStr">
        <is>
          <t>Priceless</t>
        </is>
      </c>
      <c r="D245" t="inlineStr">
        <is>
          <t>Saque</t>
        </is>
      </c>
      <c r="E245" s="27" t="n">
        <v>45966</v>
      </c>
      <c r="F245" s="27" t="n">
        <v>45966</v>
      </c>
      <c r="G245" t="n">
        <v>-3151.86</v>
      </c>
    </row>
    <row r="246">
      <c r="A246" t="n">
        <v>47086</v>
      </c>
      <c r="B246" t="n">
        <v>149</v>
      </c>
      <c r="C246" t="inlineStr">
        <is>
          <t>Priceless</t>
        </is>
      </c>
      <c r="D246" t="inlineStr">
        <is>
          <t>Saldo Inicial</t>
        </is>
      </c>
      <c r="E246" s="27" t="n">
        <v>45965</v>
      </c>
      <c r="F246" s="27" t="n">
        <v>45965</v>
      </c>
      <c r="G246" t="n">
        <v>-999465.29</v>
      </c>
    </row>
    <row r="247">
      <c r="A247" t="n">
        <v>47087</v>
      </c>
      <c r="B247" t="n">
        <v>149</v>
      </c>
      <c r="C247" t="inlineStr">
        <is>
          <t>Priceless</t>
        </is>
      </c>
      <c r="D247" t="inlineStr">
        <is>
          <t>Saque</t>
        </is>
      </c>
      <c r="E247" s="27" t="n">
        <v>45965</v>
      </c>
      <c r="F247" s="27" t="n">
        <v>45965</v>
      </c>
      <c r="G247" t="n">
        <v>-1129.62</v>
      </c>
    </row>
    <row r="248">
      <c r="A248" t="n">
        <v>47085</v>
      </c>
      <c r="B248" t="n">
        <v>149</v>
      </c>
      <c r="C248" t="inlineStr">
        <is>
          <t>Priceless</t>
        </is>
      </c>
      <c r="D248" t="inlineStr">
        <is>
          <t>Saldo Inicial</t>
        </is>
      </c>
      <c r="E248" s="27" t="n">
        <v>45965</v>
      </c>
      <c r="F248" s="27" t="n">
        <v>45965</v>
      </c>
      <c r="G248" t="n">
        <v>-61117.47</v>
      </c>
    </row>
    <row r="249">
      <c r="A249" t="n">
        <v>47063</v>
      </c>
      <c r="B249" t="n">
        <v>149</v>
      </c>
      <c r="C249" t="inlineStr">
        <is>
          <t>Priceless</t>
        </is>
      </c>
      <c r="D249" t="inlineStr">
        <is>
          <t>Saque</t>
        </is>
      </c>
      <c r="E249" s="27" t="n">
        <v>45964</v>
      </c>
      <c r="F249" s="27" t="n">
        <v>45964</v>
      </c>
      <c r="G249" t="n">
        <v>-17164.27</v>
      </c>
    </row>
    <row r="250">
      <c r="A250" t="n">
        <v>47062</v>
      </c>
      <c r="B250" t="n">
        <v>149</v>
      </c>
      <c r="C250" t="inlineStr">
        <is>
          <t>Priceless</t>
        </is>
      </c>
      <c r="D250" t="inlineStr">
        <is>
          <t>Saldo Inicial</t>
        </is>
      </c>
      <c r="E250" s="27" t="n">
        <v>45964</v>
      </c>
      <c r="F250" s="27" t="n">
        <v>45964</v>
      </c>
      <c r="G250" t="n">
        <v>-982301.02</v>
      </c>
    </row>
    <row r="251">
      <c r="A251" t="n">
        <v>47061</v>
      </c>
      <c r="B251" t="n">
        <v>149</v>
      </c>
      <c r="C251" t="inlineStr">
        <is>
          <t>Priceless</t>
        </is>
      </c>
      <c r="D251" t="inlineStr">
        <is>
          <t>Saldo Inicial</t>
        </is>
      </c>
      <c r="E251" s="27" t="n">
        <v>45964</v>
      </c>
      <c r="F251" s="27" t="n">
        <v>45964</v>
      </c>
      <c r="G251" t="n">
        <v>-61117.47</v>
      </c>
    </row>
    <row r="252">
      <c r="A252" t="n">
        <v>47022</v>
      </c>
      <c r="B252" t="n">
        <v>149</v>
      </c>
      <c r="C252" t="inlineStr">
        <is>
          <t>Priceless</t>
        </is>
      </c>
      <c r="D252" t="inlineStr">
        <is>
          <t>Saldo Inicial</t>
        </is>
      </c>
      <c r="E252" s="27" t="n">
        <v>45962</v>
      </c>
      <c r="F252" s="27" t="n">
        <v>45962</v>
      </c>
      <c r="G252" t="n">
        <v>-982301.02</v>
      </c>
    </row>
    <row r="253">
      <c r="A253" t="n">
        <v>47021</v>
      </c>
      <c r="B253" t="n">
        <v>149</v>
      </c>
      <c r="C253" t="inlineStr">
        <is>
          <t>Priceless</t>
        </is>
      </c>
      <c r="D253" t="inlineStr">
        <is>
          <t>Saldo Inicial</t>
        </is>
      </c>
      <c r="E253" s="27" t="n">
        <v>45962</v>
      </c>
      <c r="F253" s="27" t="n">
        <v>45962</v>
      </c>
      <c r="G253" t="n">
        <v>-61117.47</v>
      </c>
    </row>
    <row r="254">
      <c r="A254" t="n">
        <v>47008</v>
      </c>
      <c r="B254" t="n">
        <v>149</v>
      </c>
      <c r="C254" t="inlineStr">
        <is>
          <t>Priceless</t>
        </is>
      </c>
      <c r="D254" t="inlineStr">
        <is>
          <t>Saldo Inicial</t>
        </is>
      </c>
      <c r="E254" s="27" t="n">
        <v>45961</v>
      </c>
      <c r="F254" s="27" t="n">
        <v>45961</v>
      </c>
      <c r="G254" t="n">
        <v>-61117.47</v>
      </c>
    </row>
    <row r="255">
      <c r="A255" t="n">
        <v>47009</v>
      </c>
      <c r="B255" t="n">
        <v>149</v>
      </c>
      <c r="C255" t="inlineStr">
        <is>
          <t>Priceless</t>
        </is>
      </c>
      <c r="D255" t="inlineStr">
        <is>
          <t>Saldo Inicial</t>
        </is>
      </c>
      <c r="E255" s="27" t="n">
        <v>45961</v>
      </c>
      <c r="F255" s="27" t="n">
        <v>45961</v>
      </c>
      <c r="G255" t="n">
        <v>-978458.87</v>
      </c>
    </row>
    <row r="256">
      <c r="A256" t="n">
        <v>47010</v>
      </c>
      <c r="B256" t="n">
        <v>149</v>
      </c>
      <c r="C256" t="inlineStr">
        <is>
          <t>Priceless</t>
        </is>
      </c>
      <c r="D256" t="inlineStr">
        <is>
          <t>Saque</t>
        </is>
      </c>
      <c r="E256" s="27" t="n">
        <v>45961</v>
      </c>
      <c r="F256" s="27" t="n">
        <v>45961</v>
      </c>
      <c r="G256" t="n">
        <v>-3842.15</v>
      </c>
    </row>
    <row r="257">
      <c r="A257" t="n">
        <v>46981</v>
      </c>
      <c r="B257" t="n">
        <v>149</v>
      </c>
      <c r="C257" t="inlineStr">
        <is>
          <t>Priceless</t>
        </is>
      </c>
      <c r="D257" t="inlineStr">
        <is>
          <t>Saque</t>
        </is>
      </c>
      <c r="E257" s="27" t="n">
        <v>45960</v>
      </c>
      <c r="F257" s="27" t="n">
        <v>45960</v>
      </c>
      <c r="G257" t="n">
        <v>-2162.91</v>
      </c>
    </row>
    <row r="258">
      <c r="A258" t="n">
        <v>46979</v>
      </c>
      <c r="B258" t="n">
        <v>149</v>
      </c>
      <c r="C258" t="inlineStr">
        <is>
          <t>Priceless</t>
        </is>
      </c>
      <c r="D258" t="inlineStr">
        <is>
          <t>Saldo Inicial</t>
        </is>
      </c>
      <c r="E258" s="27" t="n">
        <v>45960</v>
      </c>
      <c r="F258" s="27" t="n">
        <v>45960</v>
      </c>
      <c r="G258" t="n">
        <v>-61117.47</v>
      </c>
    </row>
    <row r="259">
      <c r="A259" t="n">
        <v>46980</v>
      </c>
      <c r="B259" t="n">
        <v>149</v>
      </c>
      <c r="C259" t="inlineStr">
        <is>
          <t>Priceless</t>
        </is>
      </c>
      <c r="D259" t="inlineStr">
        <is>
          <t>Saldo Inicial</t>
        </is>
      </c>
      <c r="E259" s="27" t="n">
        <v>45960</v>
      </c>
      <c r="F259" s="27" t="n">
        <v>45960</v>
      </c>
      <c r="G259" t="n">
        <v>-976295.96</v>
      </c>
    </row>
    <row r="260">
      <c r="A260" t="n">
        <v>46960</v>
      </c>
      <c r="B260" t="n">
        <v>149</v>
      </c>
      <c r="C260" t="inlineStr">
        <is>
          <t>Priceless</t>
        </is>
      </c>
      <c r="D260" t="inlineStr">
        <is>
          <t>Saque</t>
        </is>
      </c>
      <c r="E260" s="27" t="n">
        <v>45959</v>
      </c>
      <c r="F260" s="27" t="n">
        <v>45959</v>
      </c>
      <c r="G260" t="n">
        <v>-2723.33</v>
      </c>
    </row>
    <row r="261">
      <c r="A261" t="n">
        <v>46959</v>
      </c>
      <c r="B261" t="n">
        <v>149</v>
      </c>
      <c r="C261" t="inlineStr">
        <is>
          <t>Priceless</t>
        </is>
      </c>
      <c r="D261" t="inlineStr">
        <is>
          <t>Saldo Inicial</t>
        </is>
      </c>
      <c r="E261" s="27" t="n">
        <v>45959</v>
      </c>
      <c r="F261" s="27" t="n">
        <v>45959</v>
      </c>
      <c r="G261" t="n">
        <v>-973572.63</v>
      </c>
    </row>
    <row r="262">
      <c r="A262" t="n">
        <v>46958</v>
      </c>
      <c r="B262" t="n">
        <v>149</v>
      </c>
      <c r="C262" t="inlineStr">
        <is>
          <t>Priceless</t>
        </is>
      </c>
      <c r="D262" t="inlineStr">
        <is>
          <t>Saldo Inicial</t>
        </is>
      </c>
      <c r="E262" s="27" t="n">
        <v>45959</v>
      </c>
      <c r="F262" s="27" t="n">
        <v>45959</v>
      </c>
      <c r="G262" t="n">
        <v>-61117.47</v>
      </c>
    </row>
    <row r="263">
      <c r="A263" t="n">
        <v>46930</v>
      </c>
      <c r="B263" t="n">
        <v>149</v>
      </c>
      <c r="C263" t="inlineStr">
        <is>
          <t>Priceless</t>
        </is>
      </c>
      <c r="D263" t="inlineStr">
        <is>
          <t>Saldo Inicial</t>
        </is>
      </c>
      <c r="E263" s="27" t="n">
        <v>45958</v>
      </c>
      <c r="F263" s="27" t="n">
        <v>45958</v>
      </c>
      <c r="G263" t="n">
        <v>-972178.04</v>
      </c>
    </row>
    <row r="264">
      <c r="A264" t="n">
        <v>46931</v>
      </c>
      <c r="B264" t="n">
        <v>149</v>
      </c>
      <c r="C264" t="inlineStr">
        <is>
          <t>Priceless</t>
        </is>
      </c>
      <c r="D264" t="inlineStr">
        <is>
          <t>Saque</t>
        </is>
      </c>
      <c r="E264" s="27" t="n">
        <v>45958</v>
      </c>
      <c r="F264" s="27" t="n">
        <v>45958</v>
      </c>
      <c r="G264" t="n">
        <v>-1394.59</v>
      </c>
    </row>
    <row r="265">
      <c r="A265" t="n">
        <v>46929</v>
      </c>
      <c r="B265" t="n">
        <v>149</v>
      </c>
      <c r="C265" t="inlineStr">
        <is>
          <t>Priceless</t>
        </is>
      </c>
      <c r="D265" t="inlineStr">
        <is>
          <t>Saldo Inicial</t>
        </is>
      </c>
      <c r="E265" s="27" t="n">
        <v>45958</v>
      </c>
      <c r="F265" s="27" t="n">
        <v>45958</v>
      </c>
      <c r="G265" t="n">
        <v>-61117.47</v>
      </c>
    </row>
    <row r="266">
      <c r="A266" t="n">
        <v>46898</v>
      </c>
      <c r="B266" t="n">
        <v>149</v>
      </c>
      <c r="C266" t="inlineStr">
        <is>
          <t>Priceless</t>
        </is>
      </c>
      <c r="D266" t="inlineStr">
        <is>
          <t>Saldo Inicial</t>
        </is>
      </c>
      <c r="E266" s="27" t="n">
        <v>45957</v>
      </c>
      <c r="F266" s="27" t="n">
        <v>45957</v>
      </c>
      <c r="G266" t="n">
        <v>-61117.47</v>
      </c>
    </row>
    <row r="267">
      <c r="A267" t="n">
        <v>46899</v>
      </c>
      <c r="B267" t="n">
        <v>149</v>
      </c>
      <c r="C267" t="inlineStr">
        <is>
          <t>Priceless</t>
        </is>
      </c>
      <c r="D267" t="inlineStr">
        <is>
          <t>Saldo Inicial</t>
        </is>
      </c>
      <c r="E267" s="27" t="n">
        <v>45957</v>
      </c>
      <c r="F267" s="27" t="n">
        <v>45957</v>
      </c>
      <c r="G267" t="n">
        <v>-953552.8</v>
      </c>
    </row>
    <row r="268">
      <c r="A268" t="n">
        <v>46900</v>
      </c>
      <c r="B268" t="n">
        <v>149</v>
      </c>
      <c r="C268" t="inlineStr">
        <is>
          <t>Priceless</t>
        </is>
      </c>
      <c r="D268" t="inlineStr">
        <is>
          <t>Saque</t>
        </is>
      </c>
      <c r="E268" s="27" t="n">
        <v>45957</v>
      </c>
      <c r="F268" s="27" t="n">
        <v>45957</v>
      </c>
      <c r="G268" t="n">
        <v>-18625.24</v>
      </c>
    </row>
    <row r="269">
      <c r="A269" t="n">
        <v>46864</v>
      </c>
      <c r="B269" t="n">
        <v>149</v>
      </c>
      <c r="C269" t="inlineStr">
        <is>
          <t>Priceless</t>
        </is>
      </c>
      <c r="D269" t="inlineStr">
        <is>
          <t>Saldo Inicial</t>
        </is>
      </c>
      <c r="E269" s="27" t="n">
        <v>45956</v>
      </c>
      <c r="F269" s="27" t="n">
        <v>45956</v>
      </c>
      <c r="G269" t="n">
        <v>-953552.8</v>
      </c>
    </row>
    <row r="270">
      <c r="A270" t="n">
        <v>46863</v>
      </c>
      <c r="B270" t="n">
        <v>149</v>
      </c>
      <c r="C270" t="inlineStr">
        <is>
          <t>Priceless</t>
        </is>
      </c>
      <c r="D270" t="inlineStr">
        <is>
          <t>Saldo Inicial</t>
        </is>
      </c>
      <c r="E270" s="27" t="n">
        <v>45956</v>
      </c>
      <c r="F270" s="27" t="n">
        <v>45956</v>
      </c>
      <c r="G270" t="n">
        <v>-61117.47</v>
      </c>
    </row>
    <row r="271">
      <c r="A271" t="n">
        <v>46843</v>
      </c>
      <c r="B271" t="n">
        <v>149</v>
      </c>
      <c r="C271" t="inlineStr">
        <is>
          <t>Priceless</t>
        </is>
      </c>
      <c r="D271" t="inlineStr">
        <is>
          <t>Saldo Inicial</t>
        </is>
      </c>
      <c r="E271" s="27" t="n">
        <v>45955</v>
      </c>
      <c r="F271" s="27" t="n">
        <v>45955</v>
      </c>
      <c r="G271" t="n">
        <v>-61117.47</v>
      </c>
    </row>
    <row r="272">
      <c r="A272" t="n">
        <v>46844</v>
      </c>
      <c r="B272" t="n">
        <v>149</v>
      </c>
      <c r="C272" t="inlineStr">
        <is>
          <t>Priceless</t>
        </is>
      </c>
      <c r="D272" t="inlineStr">
        <is>
          <t>Saldo Inicial</t>
        </is>
      </c>
      <c r="E272" s="27" t="n">
        <v>45955</v>
      </c>
      <c r="F272" s="27" t="n">
        <v>45955</v>
      </c>
      <c r="G272" t="n">
        <v>-953552.8</v>
      </c>
    </row>
    <row r="273">
      <c r="A273" t="n">
        <v>46824</v>
      </c>
      <c r="B273" t="n">
        <v>149</v>
      </c>
      <c r="C273" t="inlineStr">
        <is>
          <t>Priceless</t>
        </is>
      </c>
      <c r="D273" t="inlineStr">
        <is>
          <t>Saque</t>
        </is>
      </c>
      <c r="E273" s="27" t="n">
        <v>45954</v>
      </c>
      <c r="F273" s="27" t="n">
        <v>45954</v>
      </c>
      <c r="G273" t="n">
        <v>-4321.22</v>
      </c>
    </row>
    <row r="274">
      <c r="A274" t="n">
        <v>46822</v>
      </c>
      <c r="B274" t="n">
        <v>149</v>
      </c>
      <c r="C274" t="inlineStr">
        <is>
          <t>Priceless</t>
        </is>
      </c>
      <c r="D274" t="inlineStr">
        <is>
          <t>Saldo Inicial</t>
        </is>
      </c>
      <c r="E274" s="27" t="n">
        <v>45954</v>
      </c>
      <c r="F274" s="27" t="n">
        <v>45954</v>
      </c>
      <c r="G274" t="n">
        <v>-61117.47</v>
      </c>
    </row>
    <row r="275">
      <c r="A275" t="n">
        <v>46823</v>
      </c>
      <c r="B275" t="n">
        <v>149</v>
      </c>
      <c r="C275" t="inlineStr">
        <is>
          <t>Priceless</t>
        </is>
      </c>
      <c r="D275" t="inlineStr">
        <is>
          <t>Saldo Inicial</t>
        </is>
      </c>
      <c r="E275" s="27" t="n">
        <v>45954</v>
      </c>
      <c r="F275" s="27" t="n">
        <v>45954</v>
      </c>
      <c r="G275" t="n">
        <v>-949231.58</v>
      </c>
    </row>
    <row r="276">
      <c r="A276" t="n">
        <v>46793</v>
      </c>
      <c r="B276" t="n">
        <v>149</v>
      </c>
      <c r="C276" t="inlineStr">
        <is>
          <t>Priceless</t>
        </is>
      </c>
      <c r="D276" t="inlineStr">
        <is>
          <t>Saldo Inicial</t>
        </is>
      </c>
      <c r="E276" s="27" t="n">
        <v>45953</v>
      </c>
      <c r="F276" s="27" t="n">
        <v>45953</v>
      </c>
      <c r="G276" t="n">
        <v>-61117.47</v>
      </c>
    </row>
    <row r="277">
      <c r="A277" t="n">
        <v>46794</v>
      </c>
      <c r="B277" t="n">
        <v>149</v>
      </c>
      <c r="C277" t="inlineStr">
        <is>
          <t>Priceless</t>
        </is>
      </c>
      <c r="D277" t="inlineStr">
        <is>
          <t>Saldo Inicial</t>
        </is>
      </c>
      <c r="E277" s="27" t="n">
        <v>45953</v>
      </c>
      <c r="F277" s="27" t="n">
        <v>45953</v>
      </c>
      <c r="G277" t="n">
        <v>-945281.37</v>
      </c>
    </row>
    <row r="278">
      <c r="A278" t="n">
        <v>46795</v>
      </c>
      <c r="B278" t="n">
        <v>149</v>
      </c>
      <c r="C278" t="inlineStr">
        <is>
          <t>Priceless</t>
        </is>
      </c>
      <c r="D278" t="inlineStr">
        <is>
          <t>Saque</t>
        </is>
      </c>
      <c r="E278" s="27" t="n">
        <v>45953</v>
      </c>
      <c r="F278" s="27" t="n">
        <v>45953</v>
      </c>
      <c r="G278" t="n">
        <v>-3950.21</v>
      </c>
    </row>
    <row r="279">
      <c r="A279" t="n">
        <v>46773</v>
      </c>
      <c r="B279" t="n">
        <v>149</v>
      </c>
      <c r="C279" t="inlineStr">
        <is>
          <t>Priceless</t>
        </is>
      </c>
      <c r="D279" t="inlineStr">
        <is>
          <t>Saldo Inicial</t>
        </is>
      </c>
      <c r="E279" s="27" t="n">
        <v>45952</v>
      </c>
      <c r="F279" s="27" t="n">
        <v>45952</v>
      </c>
      <c r="G279" t="n">
        <v>-943023.71</v>
      </c>
    </row>
    <row r="280">
      <c r="A280" t="n">
        <v>46774</v>
      </c>
      <c r="B280" t="n">
        <v>149</v>
      </c>
      <c r="C280" t="inlineStr">
        <is>
          <t>Priceless</t>
        </is>
      </c>
      <c r="D280" t="inlineStr">
        <is>
          <t>Saque</t>
        </is>
      </c>
      <c r="E280" s="27" t="n">
        <v>45952</v>
      </c>
      <c r="F280" s="27" t="n">
        <v>45952</v>
      </c>
      <c r="G280" t="n">
        <v>-2257.66</v>
      </c>
    </row>
    <row r="281">
      <c r="A281" t="n">
        <v>46772</v>
      </c>
      <c r="B281" t="n">
        <v>149</v>
      </c>
      <c r="C281" t="inlineStr">
        <is>
          <t>Priceless</t>
        </is>
      </c>
      <c r="D281" t="inlineStr">
        <is>
          <t>Saldo Inicial</t>
        </is>
      </c>
      <c r="E281" s="27" t="n">
        <v>45952</v>
      </c>
      <c r="F281" s="27" t="n">
        <v>45952</v>
      </c>
      <c r="G281" t="n">
        <v>-61117.47</v>
      </c>
    </row>
    <row r="282">
      <c r="A282" t="n">
        <v>46740</v>
      </c>
      <c r="B282" t="n">
        <v>149</v>
      </c>
      <c r="C282" t="inlineStr">
        <is>
          <t>Priceless</t>
        </is>
      </c>
      <c r="D282" t="inlineStr">
        <is>
          <t>Saldo Inicial</t>
        </is>
      </c>
      <c r="E282" s="27" t="n">
        <v>45951</v>
      </c>
      <c r="F282" s="27" t="n">
        <v>45951</v>
      </c>
      <c r="G282" t="n">
        <v>-61117.47</v>
      </c>
    </row>
    <row r="283">
      <c r="A283" t="n">
        <v>46741</v>
      </c>
      <c r="B283" t="n">
        <v>149</v>
      </c>
      <c r="C283" t="inlineStr">
        <is>
          <t>Priceless</t>
        </is>
      </c>
      <c r="D283" t="inlineStr">
        <is>
          <t>Saldo Inicial</t>
        </is>
      </c>
      <c r="E283" s="27" t="n">
        <v>45951</v>
      </c>
      <c r="F283" s="27" t="n">
        <v>45951</v>
      </c>
      <c r="G283" t="n">
        <v>-942263.76</v>
      </c>
    </row>
    <row r="284">
      <c r="A284" t="n">
        <v>46742</v>
      </c>
      <c r="B284" t="n">
        <v>149</v>
      </c>
      <c r="C284" t="inlineStr">
        <is>
          <t>Priceless</t>
        </is>
      </c>
      <c r="D284" t="inlineStr">
        <is>
          <t>Saque</t>
        </is>
      </c>
      <c r="E284" s="27" t="n">
        <v>45951</v>
      </c>
      <c r="F284" s="27" t="n">
        <v>45951</v>
      </c>
      <c r="G284" t="n">
        <v>-759.95</v>
      </c>
    </row>
    <row r="285">
      <c r="A285" t="n">
        <v>46712</v>
      </c>
      <c r="B285" t="n">
        <v>149</v>
      </c>
      <c r="C285" t="inlineStr">
        <is>
          <t>Priceless</t>
        </is>
      </c>
      <c r="D285" t="inlineStr">
        <is>
          <t>Saque</t>
        </is>
      </c>
      <c r="E285" s="27" t="n">
        <v>45950</v>
      </c>
      <c r="F285" s="27" t="n">
        <v>45950</v>
      </c>
      <c r="G285" t="n">
        <v>-11661.54</v>
      </c>
    </row>
    <row r="286">
      <c r="A286" t="n">
        <v>46710</v>
      </c>
      <c r="B286" t="n">
        <v>149</v>
      </c>
      <c r="C286" t="inlineStr">
        <is>
          <t>Priceless</t>
        </is>
      </c>
      <c r="D286" t="inlineStr">
        <is>
          <t>Saldo Inicial</t>
        </is>
      </c>
      <c r="E286" s="27" t="n">
        <v>45950</v>
      </c>
      <c r="F286" s="27" t="n">
        <v>45950</v>
      </c>
      <c r="G286" t="n">
        <v>-61117.47</v>
      </c>
    </row>
    <row r="287">
      <c r="A287" t="n">
        <v>46711</v>
      </c>
      <c r="B287" t="n">
        <v>149</v>
      </c>
      <c r="C287" t="inlineStr">
        <is>
          <t>Priceless</t>
        </is>
      </c>
      <c r="D287" t="inlineStr">
        <is>
          <t>Saldo Inicial</t>
        </is>
      </c>
      <c r="E287" s="27" t="n">
        <v>45950</v>
      </c>
      <c r="F287" s="27" t="n">
        <v>45950</v>
      </c>
      <c r="G287" t="n">
        <v>-930602.22</v>
      </c>
    </row>
    <row r="288">
      <c r="A288" t="n">
        <v>46680</v>
      </c>
      <c r="B288" t="n">
        <v>149</v>
      </c>
      <c r="C288" t="inlineStr">
        <is>
          <t>Priceless</t>
        </is>
      </c>
      <c r="D288" t="inlineStr">
        <is>
          <t>Saldo Inicial</t>
        </is>
      </c>
      <c r="E288" s="27" t="n">
        <v>45949</v>
      </c>
      <c r="F288" s="27" t="n">
        <v>45949</v>
      </c>
      <c r="G288" t="n">
        <v>-61117.47</v>
      </c>
    </row>
    <row r="289">
      <c r="A289" t="n">
        <v>46681</v>
      </c>
      <c r="B289" t="n">
        <v>149</v>
      </c>
      <c r="C289" t="inlineStr">
        <is>
          <t>Priceless</t>
        </is>
      </c>
      <c r="D289" t="inlineStr">
        <is>
          <t>Saldo Inicial</t>
        </is>
      </c>
      <c r="E289" s="27" t="n">
        <v>45949</v>
      </c>
      <c r="F289" s="27" t="n">
        <v>45949</v>
      </c>
      <c r="G289" t="n">
        <v>-930602.22</v>
      </c>
    </row>
    <row r="290">
      <c r="A290" t="n">
        <v>46664</v>
      </c>
      <c r="B290" t="n">
        <v>149</v>
      </c>
      <c r="C290" t="inlineStr">
        <is>
          <t>Priceless</t>
        </is>
      </c>
      <c r="D290" t="inlineStr">
        <is>
          <t>Saldo Inicial</t>
        </is>
      </c>
      <c r="E290" s="27" t="n">
        <v>45948</v>
      </c>
      <c r="F290" s="27" t="n">
        <v>45948</v>
      </c>
      <c r="G290" t="n">
        <v>-61117.47</v>
      </c>
    </row>
    <row r="291">
      <c r="A291" t="n">
        <v>46665</v>
      </c>
      <c r="B291" t="n">
        <v>149</v>
      </c>
      <c r="C291" t="inlineStr">
        <is>
          <t>Priceless</t>
        </is>
      </c>
      <c r="D291" t="inlineStr">
        <is>
          <t>Saldo Inicial</t>
        </is>
      </c>
      <c r="E291" s="27" t="n">
        <v>45948</v>
      </c>
      <c r="F291" s="27" t="n">
        <v>45948</v>
      </c>
      <c r="G291" t="n">
        <v>-930602.22</v>
      </c>
    </row>
    <row r="292">
      <c r="A292" t="n">
        <v>46643</v>
      </c>
      <c r="B292" t="n">
        <v>149</v>
      </c>
      <c r="C292" t="inlineStr">
        <is>
          <t>Priceless</t>
        </is>
      </c>
      <c r="D292" t="inlineStr">
        <is>
          <t>Saldo Inicial</t>
        </is>
      </c>
      <c r="E292" s="27" t="n">
        <v>45947</v>
      </c>
      <c r="F292" s="27" t="n">
        <v>45947</v>
      </c>
      <c r="G292" t="n">
        <v>-61117.47</v>
      </c>
    </row>
    <row r="293">
      <c r="A293" t="n">
        <v>46644</v>
      </c>
      <c r="B293" t="n">
        <v>149</v>
      </c>
      <c r="C293" t="inlineStr">
        <is>
          <t>Priceless</t>
        </is>
      </c>
      <c r="D293" t="inlineStr">
        <is>
          <t>Saldo Inicial</t>
        </is>
      </c>
      <c r="E293" s="27" t="n">
        <v>45947</v>
      </c>
      <c r="F293" s="27" t="n">
        <v>45947</v>
      </c>
      <c r="G293" t="n">
        <v>-927816.47</v>
      </c>
    </row>
    <row r="294">
      <c r="A294" t="n">
        <v>46645</v>
      </c>
      <c r="B294" t="n">
        <v>149</v>
      </c>
      <c r="C294" t="inlineStr">
        <is>
          <t>Priceless</t>
        </is>
      </c>
      <c r="D294" t="inlineStr">
        <is>
          <t>Saque</t>
        </is>
      </c>
      <c r="E294" s="27" t="n">
        <v>45947</v>
      </c>
      <c r="F294" s="27" t="n">
        <v>45947</v>
      </c>
      <c r="G294" t="n">
        <v>-2785.75</v>
      </c>
    </row>
    <row r="295">
      <c r="A295" t="n">
        <v>46617</v>
      </c>
      <c r="B295" t="n">
        <v>149</v>
      </c>
      <c r="C295" t="inlineStr">
        <is>
          <t>Priceless</t>
        </is>
      </c>
      <c r="D295" t="inlineStr">
        <is>
          <t>Saque</t>
        </is>
      </c>
      <c r="E295" s="27" t="n">
        <v>45946</v>
      </c>
      <c r="F295" s="27" t="n">
        <v>45946</v>
      </c>
      <c r="G295" t="n">
        <v>-1852.37</v>
      </c>
    </row>
    <row r="296">
      <c r="A296" t="n">
        <v>46616</v>
      </c>
      <c r="B296" t="n">
        <v>149</v>
      </c>
      <c r="C296" t="inlineStr">
        <is>
          <t>Priceless</t>
        </is>
      </c>
      <c r="D296" t="inlineStr">
        <is>
          <t>Saldo Inicial</t>
        </is>
      </c>
      <c r="E296" s="27" t="n">
        <v>45946</v>
      </c>
      <c r="F296" s="27" t="n">
        <v>45946</v>
      </c>
      <c r="G296" t="n">
        <v>-925964.1</v>
      </c>
    </row>
    <row r="297">
      <c r="A297" t="n">
        <v>46615</v>
      </c>
      <c r="B297" t="n">
        <v>149</v>
      </c>
      <c r="C297" t="inlineStr">
        <is>
          <t>Priceless</t>
        </is>
      </c>
      <c r="D297" t="inlineStr">
        <is>
          <t>Saldo Inicial</t>
        </is>
      </c>
      <c r="E297" s="27" t="n">
        <v>45946</v>
      </c>
      <c r="F297" s="27" t="n">
        <v>45946</v>
      </c>
      <c r="G297" t="n">
        <v>-61117.47</v>
      </c>
    </row>
    <row r="298">
      <c r="A298" t="n">
        <v>46588</v>
      </c>
      <c r="B298" t="n">
        <v>149</v>
      </c>
      <c r="C298" t="inlineStr">
        <is>
          <t>Priceless</t>
        </is>
      </c>
      <c r="D298" t="inlineStr">
        <is>
          <t>Saque</t>
        </is>
      </c>
      <c r="E298" s="27" t="n">
        <v>45945</v>
      </c>
      <c r="F298" s="27" t="n">
        <v>45945</v>
      </c>
      <c r="G298" t="n">
        <v>-7640.06</v>
      </c>
    </row>
    <row r="299">
      <c r="A299" t="n">
        <v>46587</v>
      </c>
      <c r="B299" t="n">
        <v>149</v>
      </c>
      <c r="C299" t="inlineStr">
        <is>
          <t>Priceless</t>
        </is>
      </c>
      <c r="D299" t="inlineStr">
        <is>
          <t>Saldo Inicial</t>
        </is>
      </c>
      <c r="E299" s="27" t="n">
        <v>45945</v>
      </c>
      <c r="F299" s="27" t="n">
        <v>45945</v>
      </c>
      <c r="G299" t="n">
        <v>-918324.04</v>
      </c>
    </row>
    <row r="300">
      <c r="A300" t="n">
        <v>46586</v>
      </c>
      <c r="B300" t="n">
        <v>149</v>
      </c>
      <c r="C300" t="inlineStr">
        <is>
          <t>Priceless</t>
        </is>
      </c>
      <c r="D300" t="inlineStr">
        <is>
          <t>Saldo Inicial</t>
        </is>
      </c>
      <c r="E300" s="27" t="n">
        <v>45945</v>
      </c>
      <c r="F300" s="27" t="n">
        <v>45945</v>
      </c>
      <c r="G300" t="n">
        <v>-61117.47</v>
      </c>
    </row>
    <row r="301">
      <c r="A301" t="n">
        <v>46555</v>
      </c>
      <c r="B301" t="n">
        <v>149</v>
      </c>
      <c r="C301" t="inlineStr">
        <is>
          <t>Priceless</t>
        </is>
      </c>
      <c r="D301" t="inlineStr">
        <is>
          <t>Saque</t>
        </is>
      </c>
      <c r="E301" s="27" t="n">
        <v>45944</v>
      </c>
      <c r="F301" s="27" t="n">
        <v>45944</v>
      </c>
      <c r="G301" t="n">
        <v>-4910.02</v>
      </c>
    </row>
    <row r="302">
      <c r="A302" t="n">
        <v>46553</v>
      </c>
      <c r="B302" t="n">
        <v>149</v>
      </c>
      <c r="C302" t="inlineStr">
        <is>
          <t>Priceless</t>
        </is>
      </c>
      <c r="D302" t="inlineStr">
        <is>
          <t>Saldo Inicial</t>
        </is>
      </c>
      <c r="E302" s="27" t="n">
        <v>45944</v>
      </c>
      <c r="F302" s="27" t="n">
        <v>45944</v>
      </c>
      <c r="G302" t="n">
        <v>-61117.47</v>
      </c>
    </row>
    <row r="303">
      <c r="A303" t="n">
        <v>46554</v>
      </c>
      <c r="B303" t="n">
        <v>149</v>
      </c>
      <c r="C303" t="inlineStr">
        <is>
          <t>Priceless</t>
        </is>
      </c>
      <c r="D303" t="inlineStr">
        <is>
          <t>Saldo Inicial</t>
        </is>
      </c>
      <c r="E303" s="27" t="n">
        <v>45944</v>
      </c>
      <c r="F303" s="27" t="n">
        <v>45944</v>
      </c>
      <c r="G303" t="n">
        <v>-913414.02</v>
      </c>
    </row>
    <row r="304">
      <c r="A304" t="n">
        <v>46525</v>
      </c>
      <c r="B304" t="n">
        <v>149</v>
      </c>
      <c r="C304" t="inlineStr">
        <is>
          <t>Priceless</t>
        </is>
      </c>
      <c r="D304" t="inlineStr">
        <is>
          <t>Saldo Inicial</t>
        </is>
      </c>
      <c r="E304" s="27" t="n">
        <v>45943</v>
      </c>
      <c r="F304" s="27" t="n">
        <v>45943</v>
      </c>
      <c r="G304" t="n">
        <v>-877056.79</v>
      </c>
    </row>
    <row r="305">
      <c r="A305" t="n">
        <v>46526</v>
      </c>
      <c r="B305" t="n">
        <v>149</v>
      </c>
      <c r="C305" t="inlineStr">
        <is>
          <t>Priceless</t>
        </is>
      </c>
      <c r="D305" t="inlineStr">
        <is>
          <t>Saque</t>
        </is>
      </c>
      <c r="E305" s="27" t="n">
        <v>45943</v>
      </c>
      <c r="F305" s="27" t="n">
        <v>45943</v>
      </c>
      <c r="G305" t="n">
        <v>-36357.23</v>
      </c>
    </row>
    <row r="306">
      <c r="A306" t="n">
        <v>46524</v>
      </c>
      <c r="B306" t="n">
        <v>149</v>
      </c>
      <c r="C306" t="inlineStr">
        <is>
          <t>Priceless</t>
        </is>
      </c>
      <c r="D306" t="inlineStr">
        <is>
          <t>Saldo Inicial</t>
        </is>
      </c>
      <c r="E306" s="27" t="n">
        <v>45943</v>
      </c>
      <c r="F306" s="27" t="n">
        <v>45943</v>
      </c>
      <c r="G306" t="n">
        <v>-61117.47</v>
      </c>
    </row>
    <row r="307">
      <c r="A307" t="n">
        <v>46493</v>
      </c>
      <c r="B307" t="n">
        <v>149</v>
      </c>
      <c r="C307" t="inlineStr">
        <is>
          <t>Priceless</t>
        </is>
      </c>
      <c r="D307" t="inlineStr">
        <is>
          <t>Saldo Inicial</t>
        </is>
      </c>
      <c r="E307" s="27" t="n">
        <v>45942</v>
      </c>
      <c r="F307" s="27" t="n">
        <v>45942</v>
      </c>
      <c r="G307" t="n">
        <v>-877056.79</v>
      </c>
    </row>
    <row r="308">
      <c r="A308" t="n">
        <v>46492</v>
      </c>
      <c r="B308" t="n">
        <v>149</v>
      </c>
      <c r="C308" t="inlineStr">
        <is>
          <t>Priceless</t>
        </is>
      </c>
      <c r="D308" t="inlineStr">
        <is>
          <t>Saldo Inicial</t>
        </is>
      </c>
      <c r="E308" s="27" t="n">
        <v>45942</v>
      </c>
      <c r="F308" s="27" t="n">
        <v>45942</v>
      </c>
      <c r="G308" t="n">
        <v>-61117.47</v>
      </c>
    </row>
    <row r="309">
      <c r="A309" t="n">
        <v>46472</v>
      </c>
      <c r="B309" t="n">
        <v>149</v>
      </c>
      <c r="C309" t="inlineStr">
        <is>
          <t>Priceless</t>
        </is>
      </c>
      <c r="D309" t="inlineStr">
        <is>
          <t>Saldo Inicial</t>
        </is>
      </c>
      <c r="E309" s="27" t="n">
        <v>45941</v>
      </c>
      <c r="F309" s="27" t="n">
        <v>45941</v>
      </c>
      <c r="G309" t="n">
        <v>-61117.47</v>
      </c>
    </row>
    <row r="310">
      <c r="A310" t="n">
        <v>46473</v>
      </c>
      <c r="B310" t="n">
        <v>149</v>
      </c>
      <c r="C310" t="inlineStr">
        <is>
          <t>Priceless</t>
        </is>
      </c>
      <c r="D310" t="inlineStr">
        <is>
          <t>Saldo Inicial</t>
        </is>
      </c>
      <c r="E310" s="27" t="n">
        <v>45941</v>
      </c>
      <c r="F310" s="27" t="n">
        <v>45941</v>
      </c>
      <c r="G310" t="n">
        <v>-877056.79</v>
      </c>
    </row>
    <row r="311">
      <c r="A311" t="n">
        <v>46451</v>
      </c>
      <c r="B311" t="n">
        <v>149</v>
      </c>
      <c r="C311" t="inlineStr">
        <is>
          <t>Priceless</t>
        </is>
      </c>
      <c r="D311" t="inlineStr">
        <is>
          <t>Saldo Inicial</t>
        </is>
      </c>
      <c r="E311" s="27" t="n">
        <v>45940</v>
      </c>
      <c r="F311" s="27" t="n">
        <v>45940</v>
      </c>
      <c r="G311" t="n">
        <v>-61117.47</v>
      </c>
    </row>
    <row r="312">
      <c r="A312" t="n">
        <v>46452</v>
      </c>
      <c r="B312" t="n">
        <v>149</v>
      </c>
      <c r="C312" t="inlineStr">
        <is>
          <t>Priceless</t>
        </is>
      </c>
      <c r="D312" t="inlineStr">
        <is>
          <t>Saldo Inicial</t>
        </is>
      </c>
      <c r="E312" s="27" t="n">
        <v>45940</v>
      </c>
      <c r="F312" s="27" t="n">
        <v>45940</v>
      </c>
      <c r="G312" t="n">
        <v>-870242.08</v>
      </c>
    </row>
    <row r="313">
      <c r="A313" t="n">
        <v>46453</v>
      </c>
      <c r="B313" t="n">
        <v>149</v>
      </c>
      <c r="C313" t="inlineStr">
        <is>
          <t>Priceless</t>
        </is>
      </c>
      <c r="D313" t="inlineStr">
        <is>
          <t>Saque</t>
        </is>
      </c>
      <c r="E313" s="27" t="n">
        <v>45940</v>
      </c>
      <c r="F313" s="27" t="n">
        <v>45940</v>
      </c>
      <c r="G313" t="n">
        <v>-6814.71</v>
      </c>
    </row>
    <row r="314">
      <c r="A314" t="n">
        <v>46424</v>
      </c>
      <c r="B314" t="n">
        <v>149</v>
      </c>
      <c r="C314" t="inlineStr">
        <is>
          <t>Priceless</t>
        </is>
      </c>
      <c r="D314" t="inlineStr">
        <is>
          <t>Saldo Inicial</t>
        </is>
      </c>
      <c r="E314" s="27" t="n">
        <v>45939</v>
      </c>
      <c r="F314" s="27" t="n">
        <v>45939</v>
      </c>
      <c r="G314" t="n">
        <v>-870242.08</v>
      </c>
    </row>
    <row r="315">
      <c r="A315" t="n">
        <v>46423</v>
      </c>
      <c r="B315" t="n">
        <v>149</v>
      </c>
      <c r="C315" t="inlineStr">
        <is>
          <t>Priceless</t>
        </is>
      </c>
      <c r="D315" t="inlineStr">
        <is>
          <t>Saldo Inicial</t>
        </is>
      </c>
      <c r="E315" s="27" t="n">
        <v>45939</v>
      </c>
      <c r="F315" s="27" t="n">
        <v>45939</v>
      </c>
      <c r="G315" t="n">
        <v>-61117.47</v>
      </c>
    </row>
    <row r="316">
      <c r="A316" t="n">
        <v>46399</v>
      </c>
      <c r="B316" t="n">
        <v>149</v>
      </c>
      <c r="C316" t="inlineStr">
        <is>
          <t>Priceless</t>
        </is>
      </c>
      <c r="D316" t="inlineStr">
        <is>
          <t>Saldo Inicial</t>
        </is>
      </c>
      <c r="E316" s="27" t="n">
        <v>45938</v>
      </c>
      <c r="F316" s="27" t="n">
        <v>45938</v>
      </c>
      <c r="G316" t="n">
        <v>-61117.47</v>
      </c>
    </row>
    <row r="317">
      <c r="A317" t="n">
        <v>46400</v>
      </c>
      <c r="B317" t="n">
        <v>149</v>
      </c>
      <c r="C317" t="inlineStr">
        <is>
          <t>Priceless</t>
        </is>
      </c>
      <c r="D317" t="inlineStr">
        <is>
          <t>Saldo Inicial</t>
        </is>
      </c>
      <c r="E317" s="27" t="n">
        <v>45938</v>
      </c>
      <c r="F317" s="27" t="n">
        <v>45938</v>
      </c>
      <c r="G317" t="n">
        <v>-870242.08</v>
      </c>
    </row>
    <row r="318">
      <c r="A318" t="n">
        <v>46381</v>
      </c>
      <c r="B318" t="n">
        <v>149</v>
      </c>
      <c r="C318" t="inlineStr">
        <is>
          <t>Priceless</t>
        </is>
      </c>
      <c r="D318" t="inlineStr">
        <is>
          <t>Saldo Inicial</t>
        </is>
      </c>
      <c r="E318" s="27" t="n">
        <v>45937</v>
      </c>
      <c r="F318" s="27" t="n">
        <v>45937</v>
      </c>
      <c r="G318" t="n">
        <v>-870242.08</v>
      </c>
    </row>
    <row r="319">
      <c r="A319" t="n">
        <v>46380</v>
      </c>
      <c r="B319" t="n">
        <v>149</v>
      </c>
      <c r="C319" t="inlineStr">
        <is>
          <t>Priceless</t>
        </is>
      </c>
      <c r="D319" t="inlineStr">
        <is>
          <t>Saldo Inicial</t>
        </is>
      </c>
      <c r="E319" s="27" t="n">
        <v>45937</v>
      </c>
      <c r="F319" s="27" t="n">
        <v>45937</v>
      </c>
      <c r="G319" t="n">
        <v>-61117.47</v>
      </c>
    </row>
    <row r="320">
      <c r="A320" t="n">
        <v>46357</v>
      </c>
      <c r="B320" t="n">
        <v>149</v>
      </c>
      <c r="C320" t="inlineStr">
        <is>
          <t>Priceless</t>
        </is>
      </c>
      <c r="D320" t="inlineStr">
        <is>
          <t>Saldo Inicial</t>
        </is>
      </c>
      <c r="E320" s="27" t="n">
        <v>45936</v>
      </c>
      <c r="F320" s="27" t="n">
        <v>45936</v>
      </c>
      <c r="G320" t="n">
        <v>-870242.08</v>
      </c>
    </row>
    <row r="321">
      <c r="A321" t="n">
        <v>46356</v>
      </c>
      <c r="B321" t="n">
        <v>149</v>
      </c>
      <c r="C321" t="inlineStr">
        <is>
          <t>Priceless</t>
        </is>
      </c>
      <c r="D321" t="inlineStr">
        <is>
          <t>Saldo Inicial</t>
        </is>
      </c>
      <c r="E321" s="27" t="n">
        <v>45936</v>
      </c>
      <c r="F321" s="27" t="n">
        <v>45936</v>
      </c>
      <c r="G321" t="n">
        <v>-61117.47</v>
      </c>
    </row>
    <row r="322">
      <c r="A322" t="n">
        <v>46324</v>
      </c>
      <c r="B322" t="n">
        <v>149</v>
      </c>
      <c r="C322" t="inlineStr">
        <is>
          <t>Priceless</t>
        </is>
      </c>
      <c r="D322" t="inlineStr">
        <is>
          <t>Saldo Inicial</t>
        </is>
      </c>
      <c r="E322" s="27" t="n">
        <v>45935</v>
      </c>
      <c r="F322" s="27" t="n">
        <v>45935</v>
      </c>
      <c r="G322" t="n">
        <v>-61117.47</v>
      </c>
    </row>
    <row r="323">
      <c r="A323" t="n">
        <v>46325</v>
      </c>
      <c r="B323" t="n">
        <v>149</v>
      </c>
      <c r="C323" t="inlineStr">
        <is>
          <t>Priceless</t>
        </is>
      </c>
      <c r="D323" t="inlineStr">
        <is>
          <t>Saldo Inicial</t>
        </is>
      </c>
      <c r="E323" s="27" t="n">
        <v>45935</v>
      </c>
      <c r="F323" s="27" t="n">
        <v>45935</v>
      </c>
      <c r="G323" t="n">
        <v>-870242.08</v>
      </c>
    </row>
    <row r="324">
      <c r="A324" t="n">
        <v>46305</v>
      </c>
      <c r="B324" t="n">
        <v>149</v>
      </c>
      <c r="C324" t="inlineStr">
        <is>
          <t>Priceless</t>
        </is>
      </c>
      <c r="D324" t="inlineStr">
        <is>
          <t>Saldo Inicial</t>
        </is>
      </c>
      <c r="E324" s="27" t="n">
        <v>45934</v>
      </c>
      <c r="F324" s="27" t="n">
        <v>45934</v>
      </c>
      <c r="G324" t="n">
        <v>-870242.08</v>
      </c>
    </row>
    <row r="325">
      <c r="A325" t="n">
        <v>46304</v>
      </c>
      <c r="B325" t="n">
        <v>149</v>
      </c>
      <c r="C325" t="inlineStr">
        <is>
          <t>Priceless</t>
        </is>
      </c>
      <c r="D325" t="inlineStr">
        <is>
          <t>Saldo Inicial</t>
        </is>
      </c>
      <c r="E325" s="27" t="n">
        <v>45934</v>
      </c>
      <c r="F325" s="27" t="n">
        <v>45934</v>
      </c>
      <c r="G325" t="n">
        <v>-61117.47</v>
      </c>
    </row>
    <row r="326">
      <c r="A326" t="n">
        <v>46294</v>
      </c>
      <c r="B326" t="n">
        <v>149</v>
      </c>
      <c r="C326" t="inlineStr">
        <is>
          <t>Priceless</t>
        </is>
      </c>
      <c r="D326" t="inlineStr">
        <is>
          <t>Saldo Inicial</t>
        </is>
      </c>
      <c r="E326" s="27" t="n">
        <v>45933</v>
      </c>
      <c r="F326" s="27" t="n">
        <v>45933</v>
      </c>
      <c r="G326" t="n">
        <v>-870242.08</v>
      </c>
    </row>
    <row r="327">
      <c r="A327" t="n">
        <v>46293</v>
      </c>
      <c r="B327" t="n">
        <v>149</v>
      </c>
      <c r="C327" t="inlineStr">
        <is>
          <t>Priceless</t>
        </is>
      </c>
      <c r="D327" t="inlineStr">
        <is>
          <t>Saldo Inicial</t>
        </is>
      </c>
      <c r="E327" s="27" t="n">
        <v>45933</v>
      </c>
      <c r="F327" s="27" t="n">
        <v>45933</v>
      </c>
      <c r="G327" t="n">
        <v>-61117.47</v>
      </c>
    </row>
    <row r="328">
      <c r="A328" t="n">
        <v>46265</v>
      </c>
      <c r="B328" t="n">
        <v>149</v>
      </c>
      <c r="C328" t="inlineStr">
        <is>
          <t>Priceless</t>
        </is>
      </c>
      <c r="D328" t="inlineStr">
        <is>
          <t>Saldo Inicial</t>
        </is>
      </c>
      <c r="E328" s="27" t="n">
        <v>45932</v>
      </c>
      <c r="F328" s="27" t="n">
        <v>45932</v>
      </c>
      <c r="G328" t="n">
        <v>-61117.47</v>
      </c>
    </row>
    <row r="329">
      <c r="A329" t="n">
        <v>46266</v>
      </c>
      <c r="B329" t="n">
        <v>149</v>
      </c>
      <c r="C329" t="inlineStr">
        <is>
          <t>Priceless</t>
        </is>
      </c>
      <c r="D329" t="inlineStr">
        <is>
          <t>Saldo Inicial</t>
        </is>
      </c>
      <c r="E329" s="27" t="n">
        <v>45932</v>
      </c>
      <c r="F329" s="27" t="n">
        <v>45932</v>
      </c>
      <c r="G329" t="n">
        <v>-870242.08</v>
      </c>
    </row>
    <row r="330">
      <c r="A330" t="n">
        <v>46237</v>
      </c>
      <c r="B330" t="n">
        <v>149</v>
      </c>
      <c r="C330" t="inlineStr">
        <is>
          <t>Priceless</t>
        </is>
      </c>
      <c r="D330" t="inlineStr">
        <is>
          <t>Saldo Inicial</t>
        </is>
      </c>
      <c r="E330" s="27" t="n">
        <v>45931</v>
      </c>
      <c r="F330" s="27" t="n">
        <v>45931</v>
      </c>
      <c r="G330" t="n">
        <v>-61117.47</v>
      </c>
    </row>
    <row r="331">
      <c r="A331" t="n">
        <v>46238</v>
      </c>
      <c r="B331" t="n">
        <v>149</v>
      </c>
      <c r="C331" t="inlineStr">
        <is>
          <t>Priceless</t>
        </is>
      </c>
      <c r="D331" t="inlineStr">
        <is>
          <t>Saldo Inicial</t>
        </is>
      </c>
      <c r="E331" s="27" t="n">
        <v>45931</v>
      </c>
      <c r="F331" s="27" t="n">
        <v>45931</v>
      </c>
      <c r="G331" t="n">
        <v>-870242.08</v>
      </c>
    </row>
    <row r="332">
      <c r="A332" t="n">
        <v>46209</v>
      </c>
      <c r="B332" t="n">
        <v>149</v>
      </c>
      <c r="C332" t="inlineStr">
        <is>
          <t>Priceless</t>
        </is>
      </c>
      <c r="D332" t="inlineStr">
        <is>
          <t>Saldo Inicial</t>
        </is>
      </c>
      <c r="E332" s="27" t="n">
        <v>45930</v>
      </c>
      <c r="F332" s="27" t="n">
        <v>45930</v>
      </c>
      <c r="G332" t="n">
        <v>-61117.47</v>
      </c>
    </row>
    <row r="333">
      <c r="A333" t="n">
        <v>46210</v>
      </c>
      <c r="B333" t="n">
        <v>149</v>
      </c>
      <c r="C333" t="inlineStr">
        <is>
          <t>Priceless</t>
        </is>
      </c>
      <c r="D333" t="inlineStr">
        <is>
          <t>Saldo Inicial</t>
        </is>
      </c>
      <c r="E333" s="27" t="n">
        <v>45930</v>
      </c>
      <c r="F333" s="27" t="n">
        <v>45930</v>
      </c>
      <c r="G333" t="n">
        <v>-870242.08</v>
      </c>
    </row>
    <row r="334">
      <c r="A334" t="n">
        <v>46152</v>
      </c>
      <c r="B334" t="n">
        <v>149</v>
      </c>
      <c r="C334" t="inlineStr">
        <is>
          <t>Priceless</t>
        </is>
      </c>
      <c r="D334" t="inlineStr">
        <is>
          <t>Saldo Inicial</t>
        </is>
      </c>
      <c r="E334" s="27" t="n">
        <v>45929</v>
      </c>
      <c r="F334" s="27" t="n">
        <v>45929</v>
      </c>
      <c r="G334" t="n">
        <v>-870242.08</v>
      </c>
    </row>
    <row r="335">
      <c r="A335" t="n">
        <v>46151</v>
      </c>
      <c r="B335" t="n">
        <v>149</v>
      </c>
      <c r="C335" t="inlineStr">
        <is>
          <t>Priceless</t>
        </is>
      </c>
      <c r="D335" t="inlineStr">
        <is>
          <t>Saldo Inicial</t>
        </is>
      </c>
      <c r="E335" s="27" t="n">
        <v>45929</v>
      </c>
      <c r="F335" s="27" t="n">
        <v>45929</v>
      </c>
      <c r="G335" t="n">
        <v>-61117.47</v>
      </c>
    </row>
    <row r="336">
      <c r="A336" t="n">
        <v>46115</v>
      </c>
      <c r="B336" t="n">
        <v>149</v>
      </c>
      <c r="C336" t="inlineStr">
        <is>
          <t>Priceless</t>
        </is>
      </c>
      <c r="D336" t="inlineStr">
        <is>
          <t>Saldo Inicial</t>
        </is>
      </c>
      <c r="E336" s="27" t="n">
        <v>45928</v>
      </c>
      <c r="F336" s="27" t="n">
        <v>45928</v>
      </c>
      <c r="G336" t="n">
        <v>-870242.08</v>
      </c>
    </row>
    <row r="337">
      <c r="A337" t="n">
        <v>46114</v>
      </c>
      <c r="B337" t="n">
        <v>149</v>
      </c>
      <c r="C337" t="inlineStr">
        <is>
          <t>Priceless</t>
        </is>
      </c>
      <c r="D337" t="inlineStr">
        <is>
          <t>Saldo Inicial</t>
        </is>
      </c>
      <c r="E337" s="27" t="n">
        <v>45928</v>
      </c>
      <c r="F337" s="27" t="n">
        <v>45928</v>
      </c>
      <c r="G337" t="n">
        <v>-61117.47</v>
      </c>
    </row>
    <row r="338">
      <c r="A338" t="n">
        <v>46095</v>
      </c>
      <c r="B338" t="n">
        <v>149</v>
      </c>
      <c r="C338" t="inlineStr">
        <is>
          <t>Priceless</t>
        </is>
      </c>
      <c r="D338" t="inlineStr">
        <is>
          <t>Saldo Inicial</t>
        </is>
      </c>
      <c r="E338" s="27" t="n">
        <v>45927</v>
      </c>
      <c r="F338" s="27" t="n">
        <v>45927</v>
      </c>
      <c r="G338" t="n">
        <v>-870242.08</v>
      </c>
    </row>
    <row r="339">
      <c r="A339" t="n">
        <v>46094</v>
      </c>
      <c r="B339" t="n">
        <v>149</v>
      </c>
      <c r="C339" t="inlineStr">
        <is>
          <t>Priceless</t>
        </is>
      </c>
      <c r="D339" t="inlineStr">
        <is>
          <t>Saldo Inicial</t>
        </is>
      </c>
      <c r="E339" s="27" t="n">
        <v>45927</v>
      </c>
      <c r="F339" s="27" t="n">
        <v>45927</v>
      </c>
      <c r="G339" t="n">
        <v>-61117.47</v>
      </c>
    </row>
    <row r="340">
      <c r="A340" t="n">
        <v>46074</v>
      </c>
      <c r="B340" t="n">
        <v>149</v>
      </c>
      <c r="C340" t="inlineStr">
        <is>
          <t>Priceless</t>
        </is>
      </c>
      <c r="D340" t="inlineStr">
        <is>
          <t>Saldo Inicial</t>
        </is>
      </c>
      <c r="E340" s="27" t="n">
        <v>45926</v>
      </c>
      <c r="F340" s="27" t="n">
        <v>45926</v>
      </c>
      <c r="G340" t="n">
        <v>-61117.47</v>
      </c>
    </row>
    <row r="341">
      <c r="A341" t="n">
        <v>46075</v>
      </c>
      <c r="B341" t="n">
        <v>149</v>
      </c>
      <c r="C341" t="inlineStr">
        <is>
          <t>Priceless</t>
        </is>
      </c>
      <c r="D341" t="inlineStr">
        <is>
          <t>Saldo Inicial</t>
        </is>
      </c>
      <c r="E341" s="27" t="n">
        <v>45926</v>
      </c>
      <c r="F341" s="27" t="n">
        <v>45926</v>
      </c>
      <c r="G341" t="n">
        <v>-870242.08</v>
      </c>
    </row>
    <row r="342">
      <c r="A342" t="n">
        <v>46047</v>
      </c>
      <c r="B342" t="n">
        <v>149</v>
      </c>
      <c r="C342" t="inlineStr">
        <is>
          <t>Priceless</t>
        </is>
      </c>
      <c r="D342" t="inlineStr">
        <is>
          <t>Saldo Inicial</t>
        </is>
      </c>
      <c r="E342" s="27" t="n">
        <v>45925</v>
      </c>
      <c r="F342" s="27" t="n">
        <v>45925</v>
      </c>
      <c r="G342" t="n">
        <v>-870242.08</v>
      </c>
    </row>
    <row r="343">
      <c r="A343" t="n">
        <v>46046</v>
      </c>
      <c r="B343" t="n">
        <v>149</v>
      </c>
      <c r="C343" t="inlineStr">
        <is>
          <t>Priceless</t>
        </is>
      </c>
      <c r="D343" t="inlineStr">
        <is>
          <t>Saldo Inicial</t>
        </is>
      </c>
      <c r="E343" s="27" t="n">
        <v>45925</v>
      </c>
      <c r="F343" s="27" t="n">
        <v>45925</v>
      </c>
      <c r="G343" t="n">
        <v>-61117.47</v>
      </c>
    </row>
    <row r="344">
      <c r="A344" t="n">
        <v>46018</v>
      </c>
      <c r="B344" t="n">
        <v>149</v>
      </c>
      <c r="C344" t="inlineStr">
        <is>
          <t>Priceless</t>
        </is>
      </c>
      <c r="D344" t="inlineStr">
        <is>
          <t>Saldo Inicial</t>
        </is>
      </c>
      <c r="E344" s="27" t="n">
        <v>45924</v>
      </c>
      <c r="F344" s="27" t="n">
        <v>45924</v>
      </c>
      <c r="G344" t="n">
        <v>-61117.47</v>
      </c>
    </row>
    <row r="345">
      <c r="A345" t="n">
        <v>46019</v>
      </c>
      <c r="B345" t="n">
        <v>149</v>
      </c>
      <c r="C345" t="inlineStr">
        <is>
          <t>Priceless</t>
        </is>
      </c>
      <c r="D345" t="inlineStr">
        <is>
          <t>Saldo Inicial</t>
        </is>
      </c>
      <c r="E345" s="27" t="n">
        <v>45924</v>
      </c>
      <c r="F345" s="27" t="n">
        <v>45924</v>
      </c>
      <c r="G345" t="n">
        <v>-870242.08</v>
      </c>
    </row>
    <row r="346">
      <c r="A346" t="n">
        <v>45990</v>
      </c>
      <c r="B346" t="n">
        <v>149</v>
      </c>
      <c r="C346" t="inlineStr">
        <is>
          <t>Priceless</t>
        </is>
      </c>
      <c r="D346" t="inlineStr">
        <is>
          <t>Saldo Inicial</t>
        </is>
      </c>
      <c r="E346" s="27" t="n">
        <v>45923</v>
      </c>
      <c r="F346" s="27" t="n">
        <v>45923</v>
      </c>
      <c r="G346" t="n">
        <v>-870242.08</v>
      </c>
    </row>
    <row r="347">
      <c r="A347" t="n">
        <v>45989</v>
      </c>
      <c r="B347" t="n">
        <v>149</v>
      </c>
      <c r="C347" t="inlineStr">
        <is>
          <t>Priceless</t>
        </is>
      </c>
      <c r="D347" t="inlineStr">
        <is>
          <t>Saldo Inicial</t>
        </is>
      </c>
      <c r="E347" s="27" t="n">
        <v>45923</v>
      </c>
      <c r="F347" s="27" t="n">
        <v>45923</v>
      </c>
      <c r="G347" t="n">
        <v>-61117.47</v>
      </c>
    </row>
    <row r="348">
      <c r="A348" t="n">
        <v>45956</v>
      </c>
      <c r="B348" t="n">
        <v>149</v>
      </c>
      <c r="C348" t="inlineStr">
        <is>
          <t>Priceless</t>
        </is>
      </c>
      <c r="D348" t="inlineStr">
        <is>
          <t>Saldo Inicial</t>
        </is>
      </c>
      <c r="E348" s="27" t="n">
        <v>45922</v>
      </c>
      <c r="F348" s="27" t="n">
        <v>45922</v>
      </c>
      <c r="G348" t="n">
        <v>-61117.47</v>
      </c>
    </row>
    <row r="349">
      <c r="A349" t="n">
        <v>45957</v>
      </c>
      <c r="B349" t="n">
        <v>149</v>
      </c>
      <c r="C349" t="inlineStr">
        <is>
          <t>Priceless</t>
        </is>
      </c>
      <c r="D349" t="inlineStr">
        <is>
          <t>Saldo Inicial</t>
        </is>
      </c>
      <c r="E349" s="27" t="n">
        <v>45922</v>
      </c>
      <c r="F349" s="27" t="n">
        <v>45922</v>
      </c>
      <c r="G349" t="n">
        <v>-870242.08</v>
      </c>
    </row>
    <row r="350">
      <c r="A350" t="n">
        <v>45927</v>
      </c>
      <c r="B350" t="n">
        <v>149</v>
      </c>
      <c r="C350" t="inlineStr">
        <is>
          <t>Priceless</t>
        </is>
      </c>
      <c r="D350" t="inlineStr">
        <is>
          <t>Saldo Inicial</t>
        </is>
      </c>
      <c r="E350" s="27" t="n">
        <v>45921</v>
      </c>
      <c r="F350" s="27" t="n">
        <v>45921</v>
      </c>
      <c r="G350" t="n">
        <v>-61117.47</v>
      </c>
    </row>
    <row r="351">
      <c r="A351" t="n">
        <v>45928</v>
      </c>
      <c r="B351" t="n">
        <v>149</v>
      </c>
      <c r="C351" t="inlineStr">
        <is>
          <t>Priceless</t>
        </is>
      </c>
      <c r="D351" t="inlineStr">
        <is>
          <t>Saldo Inicial</t>
        </is>
      </c>
      <c r="E351" s="27" t="n">
        <v>45921</v>
      </c>
      <c r="F351" s="27" t="n">
        <v>45921</v>
      </c>
      <c r="G351" t="n">
        <v>-870242.08</v>
      </c>
    </row>
    <row r="352">
      <c r="A352" t="n">
        <v>45907</v>
      </c>
      <c r="B352" t="n">
        <v>149</v>
      </c>
      <c r="C352" t="inlineStr">
        <is>
          <t>Priceless</t>
        </is>
      </c>
      <c r="D352" t="inlineStr">
        <is>
          <t>Saldo Inicial</t>
        </is>
      </c>
      <c r="E352" s="27" t="n">
        <v>45920</v>
      </c>
      <c r="F352" s="27" t="n">
        <v>45920</v>
      </c>
      <c r="G352" t="n">
        <v>-61117.47</v>
      </c>
    </row>
    <row r="353">
      <c r="A353" t="n">
        <v>45908</v>
      </c>
      <c r="B353" t="n">
        <v>149</v>
      </c>
      <c r="C353" t="inlineStr">
        <is>
          <t>Priceless</t>
        </is>
      </c>
      <c r="D353" t="inlineStr">
        <is>
          <t>Saldo Inicial</t>
        </is>
      </c>
      <c r="E353" s="27" t="n">
        <v>45920</v>
      </c>
      <c r="F353" s="27" t="n">
        <v>45920</v>
      </c>
      <c r="G353" t="n">
        <v>-870242.08</v>
      </c>
    </row>
    <row r="354">
      <c r="A354" t="n">
        <v>45894</v>
      </c>
      <c r="B354" t="n">
        <v>149</v>
      </c>
      <c r="C354" t="inlineStr">
        <is>
          <t>Priceless</t>
        </is>
      </c>
      <c r="D354" t="inlineStr">
        <is>
          <t>Saldo Inicial</t>
        </is>
      </c>
      <c r="E354" s="27" t="n">
        <v>45919</v>
      </c>
      <c r="F354" s="27" t="n">
        <v>45919</v>
      </c>
      <c r="G354" t="n">
        <v>-870242.08</v>
      </c>
    </row>
    <row r="355">
      <c r="A355" t="n">
        <v>45893</v>
      </c>
      <c r="B355" t="n">
        <v>149</v>
      </c>
      <c r="C355" t="inlineStr">
        <is>
          <t>Priceless</t>
        </is>
      </c>
      <c r="D355" t="inlineStr">
        <is>
          <t>Saldo Inicial</t>
        </is>
      </c>
      <c r="E355" s="27" t="n">
        <v>45919</v>
      </c>
      <c r="F355" s="27" t="n">
        <v>45919</v>
      </c>
      <c r="G355" t="n">
        <v>-61117.47</v>
      </c>
    </row>
    <row r="356">
      <c r="A356" t="n">
        <v>45865</v>
      </c>
      <c r="B356" t="n">
        <v>149</v>
      </c>
      <c r="C356" t="inlineStr">
        <is>
          <t>Priceless</t>
        </is>
      </c>
      <c r="D356" t="inlineStr">
        <is>
          <t>Saldo Inicial</t>
        </is>
      </c>
      <c r="E356" s="27" t="n">
        <v>45918</v>
      </c>
      <c r="F356" s="27" t="n">
        <v>45918</v>
      </c>
      <c r="G356" t="n">
        <v>-61117.47</v>
      </c>
    </row>
    <row r="357">
      <c r="A357" t="n">
        <v>45866</v>
      </c>
      <c r="B357" t="n">
        <v>149</v>
      </c>
      <c r="C357" t="inlineStr">
        <is>
          <t>Priceless</t>
        </is>
      </c>
      <c r="D357" t="inlineStr">
        <is>
          <t>Saldo Inicial</t>
        </is>
      </c>
      <c r="E357" s="27" t="n">
        <v>45918</v>
      </c>
      <c r="F357" s="27" t="n">
        <v>45918</v>
      </c>
      <c r="G357" t="n">
        <v>-870242.08</v>
      </c>
    </row>
    <row r="358">
      <c r="A358" t="n">
        <v>45850</v>
      </c>
      <c r="B358" t="n">
        <v>149</v>
      </c>
      <c r="C358" t="inlineStr">
        <is>
          <t>Priceless</t>
        </is>
      </c>
      <c r="D358" t="inlineStr">
        <is>
          <t>Saldo Inicial</t>
        </is>
      </c>
      <c r="E358" s="27" t="n">
        <v>45917</v>
      </c>
      <c r="F358" s="27" t="n">
        <v>45917</v>
      </c>
      <c r="G358" t="n">
        <v>-870242.08</v>
      </c>
    </row>
    <row r="359">
      <c r="A359" t="n">
        <v>45849</v>
      </c>
      <c r="B359" t="n">
        <v>149</v>
      </c>
      <c r="C359" t="inlineStr">
        <is>
          <t>Priceless</t>
        </is>
      </c>
      <c r="D359" t="inlineStr">
        <is>
          <t>Saldo Inicial</t>
        </is>
      </c>
      <c r="E359" s="27" t="n">
        <v>45917</v>
      </c>
      <c r="F359" s="27" t="n">
        <v>45917</v>
      </c>
      <c r="G359" t="n">
        <v>-61117.47</v>
      </c>
    </row>
    <row r="360">
      <c r="A360" t="n">
        <v>45824</v>
      </c>
      <c r="B360" t="n">
        <v>149</v>
      </c>
      <c r="C360" t="inlineStr">
        <is>
          <t>Priceless</t>
        </is>
      </c>
      <c r="D360" t="inlineStr">
        <is>
          <t>Saldo Inicial</t>
        </is>
      </c>
      <c r="E360" s="27" t="n">
        <v>45916</v>
      </c>
      <c r="F360" s="27" t="n">
        <v>45916</v>
      </c>
      <c r="G360" t="n">
        <v>-61117.47</v>
      </c>
    </row>
    <row r="361">
      <c r="A361" t="n">
        <v>45825</v>
      </c>
      <c r="B361" t="n">
        <v>149</v>
      </c>
      <c r="C361" t="inlineStr">
        <is>
          <t>Priceless</t>
        </is>
      </c>
      <c r="D361" t="inlineStr">
        <is>
          <t>Saldo Inicial</t>
        </is>
      </c>
      <c r="E361" s="27" t="n">
        <v>45916</v>
      </c>
      <c r="F361" s="27" t="n">
        <v>45916</v>
      </c>
      <c r="G361" t="n">
        <v>-870242.08</v>
      </c>
    </row>
    <row r="362">
      <c r="A362" t="n">
        <v>45795</v>
      </c>
      <c r="B362" t="n">
        <v>149</v>
      </c>
      <c r="C362" t="inlineStr">
        <is>
          <t>Priceless</t>
        </is>
      </c>
      <c r="D362" t="inlineStr">
        <is>
          <t>Saldo Inicial</t>
        </is>
      </c>
      <c r="E362" s="27" t="n">
        <v>45915</v>
      </c>
      <c r="F362" s="27" t="n">
        <v>45915</v>
      </c>
      <c r="G362" t="n">
        <v>-61117.47</v>
      </c>
    </row>
    <row r="363">
      <c r="A363" t="n">
        <v>45796</v>
      </c>
      <c r="B363" t="n">
        <v>149</v>
      </c>
      <c r="C363" t="inlineStr">
        <is>
          <t>Priceless</t>
        </is>
      </c>
      <c r="D363" t="inlineStr">
        <is>
          <t>Saldo Inicial</t>
        </is>
      </c>
      <c r="E363" s="27" t="n">
        <v>45915</v>
      </c>
      <c r="F363" s="27" t="n">
        <v>45915</v>
      </c>
      <c r="G363" t="n">
        <v>-870242.08</v>
      </c>
    </row>
    <row r="364">
      <c r="A364" t="n">
        <v>45705</v>
      </c>
      <c r="B364" t="n">
        <v>149</v>
      </c>
      <c r="C364" t="inlineStr">
        <is>
          <t>Priceless</t>
        </is>
      </c>
      <c r="D364" t="inlineStr">
        <is>
          <t>Saldo Inicial</t>
        </is>
      </c>
      <c r="E364" s="27" t="n">
        <v>45914</v>
      </c>
      <c r="F364" s="27" t="n">
        <v>45914</v>
      </c>
      <c r="G364" t="n">
        <v>-870242.08</v>
      </c>
    </row>
    <row r="365">
      <c r="A365" t="n">
        <v>45704</v>
      </c>
      <c r="B365" t="n">
        <v>149</v>
      </c>
      <c r="C365" t="inlineStr">
        <is>
          <t>Priceless</t>
        </is>
      </c>
      <c r="D365" t="inlineStr">
        <is>
          <t>Saldo Inicial</t>
        </is>
      </c>
      <c r="E365" s="27" t="n">
        <v>45914</v>
      </c>
      <c r="F365" s="27" t="n">
        <v>45914</v>
      </c>
      <c r="G365" t="n">
        <v>-61117.47</v>
      </c>
    </row>
    <row r="366">
      <c r="A366" t="n">
        <v>45685</v>
      </c>
      <c r="B366" t="n">
        <v>149</v>
      </c>
      <c r="C366" t="inlineStr">
        <is>
          <t>Priceless</t>
        </is>
      </c>
      <c r="D366" t="inlineStr">
        <is>
          <t>Saldo Inicial</t>
        </is>
      </c>
      <c r="E366" s="27" t="n">
        <v>45913</v>
      </c>
      <c r="F366" s="27" t="n">
        <v>45913</v>
      </c>
      <c r="G366" t="n">
        <v>-870242.08</v>
      </c>
    </row>
    <row r="367">
      <c r="A367" t="n">
        <v>45684</v>
      </c>
      <c r="B367" t="n">
        <v>149</v>
      </c>
      <c r="C367" t="inlineStr">
        <is>
          <t>Priceless</t>
        </is>
      </c>
      <c r="D367" t="inlineStr">
        <is>
          <t>Saldo Inicial</t>
        </is>
      </c>
      <c r="E367" s="27" t="n">
        <v>45913</v>
      </c>
      <c r="F367" s="27" t="n">
        <v>45913</v>
      </c>
      <c r="G367" t="n">
        <v>-61117.47</v>
      </c>
    </row>
    <row r="368">
      <c r="A368" t="n">
        <v>45665</v>
      </c>
      <c r="B368" t="n">
        <v>149</v>
      </c>
      <c r="C368" t="inlineStr">
        <is>
          <t>Priceless</t>
        </is>
      </c>
      <c r="D368" t="inlineStr">
        <is>
          <t>Saldo Inicial</t>
        </is>
      </c>
      <c r="E368" s="27" t="n">
        <v>45912</v>
      </c>
      <c r="F368" s="27" t="n">
        <v>45912</v>
      </c>
      <c r="G368" t="n">
        <v>-870242.08</v>
      </c>
    </row>
    <row r="369">
      <c r="A369" t="n">
        <v>45664</v>
      </c>
      <c r="B369" t="n">
        <v>149</v>
      </c>
      <c r="C369" t="inlineStr">
        <is>
          <t>Priceless</t>
        </is>
      </c>
      <c r="D369" t="inlineStr">
        <is>
          <t>Saldo Inicial</t>
        </is>
      </c>
      <c r="E369" s="27" t="n">
        <v>45912</v>
      </c>
      <c r="F369" s="27" t="n">
        <v>45912</v>
      </c>
      <c r="G369" t="n">
        <v>-61117.47</v>
      </c>
    </row>
    <row r="370">
      <c r="A370" t="n">
        <v>45631</v>
      </c>
      <c r="B370" t="n">
        <v>149</v>
      </c>
      <c r="C370" t="inlineStr">
        <is>
          <t>Priceless</t>
        </is>
      </c>
      <c r="D370" t="inlineStr">
        <is>
          <t>Saldo Inicial</t>
        </is>
      </c>
      <c r="E370" s="27" t="n">
        <v>45911</v>
      </c>
      <c r="F370" s="27" t="n">
        <v>45911</v>
      </c>
      <c r="G370" t="n">
        <v>-870242.08</v>
      </c>
    </row>
    <row r="371">
      <c r="A371" t="n">
        <v>45630</v>
      </c>
      <c r="B371" t="n">
        <v>149</v>
      </c>
      <c r="C371" t="inlineStr">
        <is>
          <t>Priceless</t>
        </is>
      </c>
      <c r="D371" t="inlineStr">
        <is>
          <t>Saldo Inicial</t>
        </is>
      </c>
      <c r="E371" s="27" t="n">
        <v>45911</v>
      </c>
      <c r="F371" s="27" t="n">
        <v>45911</v>
      </c>
      <c r="G371" t="n">
        <v>-61117.47</v>
      </c>
    </row>
    <row r="372">
      <c r="A372" t="n">
        <v>45609</v>
      </c>
      <c r="B372" t="n">
        <v>149</v>
      </c>
      <c r="C372" t="inlineStr">
        <is>
          <t>Priceless</t>
        </is>
      </c>
      <c r="D372" t="inlineStr">
        <is>
          <t>Saldo Inicial</t>
        </is>
      </c>
      <c r="E372" s="27" t="n">
        <v>45910</v>
      </c>
      <c r="F372" s="27" t="n">
        <v>45910</v>
      </c>
      <c r="G372" t="n">
        <v>-61117.47</v>
      </c>
    </row>
    <row r="373">
      <c r="A373" t="n">
        <v>45610</v>
      </c>
      <c r="B373" t="n">
        <v>149</v>
      </c>
      <c r="C373" t="inlineStr">
        <is>
          <t>Priceless</t>
        </is>
      </c>
      <c r="D373" t="inlineStr">
        <is>
          <t>Saldo Inicial</t>
        </is>
      </c>
      <c r="E373" s="27" t="n">
        <v>45910</v>
      </c>
      <c r="F373" s="27" t="n">
        <v>45910</v>
      </c>
      <c r="G373" t="n">
        <v>-870242.08</v>
      </c>
    </row>
    <row r="374">
      <c r="A374" t="n">
        <v>45552</v>
      </c>
      <c r="B374" t="n">
        <v>149</v>
      </c>
      <c r="C374" t="inlineStr">
        <is>
          <t>Priceless</t>
        </is>
      </c>
      <c r="D374" t="inlineStr">
        <is>
          <t>Saldo Inicial</t>
        </is>
      </c>
      <c r="E374" s="27" t="n">
        <v>45909</v>
      </c>
      <c r="F374" s="27" t="n">
        <v>45909</v>
      </c>
      <c r="G374" t="n">
        <v>-870242.08</v>
      </c>
    </row>
    <row r="375">
      <c r="A375" t="n">
        <v>45551</v>
      </c>
      <c r="B375" t="n">
        <v>149</v>
      </c>
      <c r="C375" t="inlineStr">
        <is>
          <t>Priceless</t>
        </is>
      </c>
      <c r="D375" t="inlineStr">
        <is>
          <t>Saldo Inicial</t>
        </is>
      </c>
      <c r="E375" s="27" t="n">
        <v>45909</v>
      </c>
      <c r="F375" s="27" t="n">
        <v>45909</v>
      </c>
      <c r="G375" t="n">
        <v>-61117.47</v>
      </c>
    </row>
    <row r="376">
      <c r="A376" t="n">
        <v>45522</v>
      </c>
      <c r="B376" t="n">
        <v>149</v>
      </c>
      <c r="C376" t="inlineStr">
        <is>
          <t>Priceless</t>
        </is>
      </c>
      <c r="D376" t="inlineStr">
        <is>
          <t>Saldo Inicial</t>
        </is>
      </c>
      <c r="E376" s="27" t="n">
        <v>45908</v>
      </c>
      <c r="F376" s="27" t="n">
        <v>45908</v>
      </c>
      <c r="G376" t="n">
        <v>-805774.73</v>
      </c>
    </row>
    <row r="377">
      <c r="A377" t="n">
        <v>45521</v>
      </c>
      <c r="B377" t="n">
        <v>149</v>
      </c>
      <c r="C377" t="inlineStr">
        <is>
          <t>Priceless</t>
        </is>
      </c>
      <c r="D377" t="inlineStr">
        <is>
          <t>Saldo Inicial</t>
        </is>
      </c>
      <c r="E377" s="27" t="n">
        <v>45908</v>
      </c>
      <c r="F377" s="27" t="n">
        <v>45908</v>
      </c>
      <c r="G377" t="n">
        <v>-61117.47</v>
      </c>
    </row>
    <row r="378">
      <c r="A378" t="n">
        <v>45523</v>
      </c>
      <c r="B378" t="n">
        <v>149</v>
      </c>
      <c r="C378" t="inlineStr">
        <is>
          <t>Priceless</t>
        </is>
      </c>
      <c r="D378" t="inlineStr">
        <is>
          <t>Saque</t>
        </is>
      </c>
      <c r="E378" s="27" t="n">
        <v>45908</v>
      </c>
      <c r="F378" s="27" t="n">
        <v>45908</v>
      </c>
      <c r="G378" t="n">
        <v>-64467.35</v>
      </c>
    </row>
    <row r="379">
      <c r="A379" t="n">
        <v>45489</v>
      </c>
      <c r="B379" t="n">
        <v>149</v>
      </c>
      <c r="C379" t="inlineStr">
        <is>
          <t>Priceless</t>
        </is>
      </c>
      <c r="D379" t="inlineStr">
        <is>
          <t>Saldo Inicial</t>
        </is>
      </c>
      <c r="E379" s="27" t="n">
        <v>45907</v>
      </c>
      <c r="F379" s="27" t="n">
        <v>45907</v>
      </c>
      <c r="G379" t="n">
        <v>-805774.73</v>
      </c>
    </row>
    <row r="380">
      <c r="A380" t="n">
        <v>45488</v>
      </c>
      <c r="B380" t="n">
        <v>149</v>
      </c>
      <c r="C380" t="inlineStr">
        <is>
          <t>Priceless</t>
        </is>
      </c>
      <c r="D380" t="inlineStr">
        <is>
          <t>Saldo Inicial</t>
        </is>
      </c>
      <c r="E380" s="27" t="n">
        <v>45907</v>
      </c>
      <c r="F380" s="27" t="n">
        <v>45907</v>
      </c>
      <c r="G380" t="n">
        <v>-61117.47</v>
      </c>
    </row>
    <row r="381">
      <c r="A381" t="n">
        <v>45470</v>
      </c>
      <c r="B381" t="n">
        <v>149</v>
      </c>
      <c r="C381" t="inlineStr">
        <is>
          <t>Priceless</t>
        </is>
      </c>
      <c r="D381" t="inlineStr">
        <is>
          <t>Saldo Inicial</t>
        </is>
      </c>
      <c r="E381" s="27" t="n">
        <v>45906</v>
      </c>
      <c r="F381" s="27" t="n">
        <v>45906</v>
      </c>
      <c r="G381" t="n">
        <v>-61117.47</v>
      </c>
    </row>
    <row r="382">
      <c r="A382" t="n">
        <v>45471</v>
      </c>
      <c r="B382" t="n">
        <v>149</v>
      </c>
      <c r="C382" t="inlineStr">
        <is>
          <t>Priceless</t>
        </is>
      </c>
      <c r="D382" t="inlineStr">
        <is>
          <t>Saldo Inicial</t>
        </is>
      </c>
      <c r="E382" s="27" t="n">
        <v>45906</v>
      </c>
      <c r="F382" s="27" t="n">
        <v>45906</v>
      </c>
      <c r="G382" t="n">
        <v>-805774.73</v>
      </c>
    </row>
    <row r="383">
      <c r="A383" t="n">
        <v>45451</v>
      </c>
      <c r="B383" t="n">
        <v>149</v>
      </c>
      <c r="C383" t="inlineStr">
        <is>
          <t>Priceless</t>
        </is>
      </c>
      <c r="D383" t="inlineStr">
        <is>
          <t>Saque</t>
        </is>
      </c>
      <c r="E383" s="27" t="n">
        <v>45905</v>
      </c>
      <c r="F383" s="27" t="n">
        <v>45905</v>
      </c>
      <c r="G383" t="n">
        <v>-20763.11</v>
      </c>
    </row>
    <row r="384">
      <c r="A384" t="n">
        <v>45450</v>
      </c>
      <c r="B384" t="n">
        <v>149</v>
      </c>
      <c r="C384" t="inlineStr">
        <is>
          <t>Priceless</t>
        </is>
      </c>
      <c r="D384" t="inlineStr">
        <is>
          <t>Saldo Inicial</t>
        </is>
      </c>
      <c r="E384" s="27" t="n">
        <v>45905</v>
      </c>
      <c r="F384" s="27" t="n">
        <v>45905</v>
      </c>
      <c r="G384" t="n">
        <v>-785011.62</v>
      </c>
    </row>
    <row r="385">
      <c r="A385" t="n">
        <v>45449</v>
      </c>
      <c r="B385" t="n">
        <v>149</v>
      </c>
      <c r="C385" t="inlineStr">
        <is>
          <t>Priceless</t>
        </is>
      </c>
      <c r="D385" t="inlineStr">
        <is>
          <t>Saldo Inicial</t>
        </is>
      </c>
      <c r="E385" s="27" t="n">
        <v>45905</v>
      </c>
      <c r="F385" s="27" t="n">
        <v>45905</v>
      </c>
      <c r="G385" t="n">
        <v>-61117.47</v>
      </c>
    </row>
    <row r="386">
      <c r="A386" t="n">
        <v>45411</v>
      </c>
      <c r="B386" t="n">
        <v>149</v>
      </c>
      <c r="C386" t="inlineStr">
        <is>
          <t>Priceless</t>
        </is>
      </c>
      <c r="D386" t="inlineStr">
        <is>
          <t>Saldo Inicial</t>
        </is>
      </c>
      <c r="E386" s="27" t="n">
        <v>45904</v>
      </c>
      <c r="F386" s="27" t="n">
        <v>45904</v>
      </c>
      <c r="G386" t="n">
        <v>-760221.49</v>
      </c>
    </row>
    <row r="387">
      <c r="A387" t="n">
        <v>45412</v>
      </c>
      <c r="B387" t="n">
        <v>149</v>
      </c>
      <c r="C387" t="inlineStr">
        <is>
          <t>Priceless</t>
        </is>
      </c>
      <c r="D387" t="inlineStr">
        <is>
          <t>Saque</t>
        </is>
      </c>
      <c r="E387" s="27" t="n">
        <v>45904</v>
      </c>
      <c r="F387" s="27" t="n">
        <v>45904</v>
      </c>
      <c r="G387" t="n">
        <v>-24790.13</v>
      </c>
    </row>
    <row r="388">
      <c r="A388" t="n">
        <v>45410</v>
      </c>
      <c r="B388" t="n">
        <v>149</v>
      </c>
      <c r="C388" t="inlineStr">
        <is>
          <t>Priceless</t>
        </is>
      </c>
      <c r="D388" t="inlineStr">
        <is>
          <t>Saldo Inicial</t>
        </is>
      </c>
      <c r="E388" s="27" t="n">
        <v>45904</v>
      </c>
      <c r="F388" s="27" t="n">
        <v>45904</v>
      </c>
      <c r="G388" t="n">
        <v>-61117.47</v>
      </c>
    </row>
    <row r="389">
      <c r="A389" t="n">
        <v>45369</v>
      </c>
      <c r="B389" t="n">
        <v>149</v>
      </c>
      <c r="C389" t="inlineStr">
        <is>
          <t>Priceless</t>
        </is>
      </c>
      <c r="D389" t="inlineStr">
        <is>
          <t>Saldo Inicial</t>
        </is>
      </c>
      <c r="E389" s="27" t="n">
        <v>45903</v>
      </c>
      <c r="F389" s="27" t="n">
        <v>45903</v>
      </c>
      <c r="G389" t="n">
        <v>-61117.47</v>
      </c>
    </row>
    <row r="390">
      <c r="A390" t="n">
        <v>45371</v>
      </c>
      <c r="B390" t="n">
        <v>149</v>
      </c>
      <c r="C390" t="inlineStr">
        <is>
          <t>Priceless</t>
        </is>
      </c>
      <c r="D390" t="inlineStr">
        <is>
          <t>Saque</t>
        </is>
      </c>
      <c r="E390" s="27" t="n">
        <v>45903</v>
      </c>
      <c r="F390" s="27" t="n">
        <v>45903</v>
      </c>
      <c r="G390" t="n">
        <v>-13728.58</v>
      </c>
    </row>
    <row r="391">
      <c r="A391" t="n">
        <v>45370</v>
      </c>
      <c r="B391" t="n">
        <v>149</v>
      </c>
      <c r="C391" t="inlineStr">
        <is>
          <t>Priceless</t>
        </is>
      </c>
      <c r="D391" t="inlineStr">
        <is>
          <t>Saldo Inicial</t>
        </is>
      </c>
      <c r="E391" s="27" t="n">
        <v>45903</v>
      </c>
      <c r="F391" s="27" t="n">
        <v>45903</v>
      </c>
      <c r="G391" t="n">
        <v>-746492.91</v>
      </c>
    </row>
    <row r="392">
      <c r="A392" t="n">
        <v>45334</v>
      </c>
      <c r="B392" t="n">
        <v>149</v>
      </c>
      <c r="C392" t="inlineStr">
        <is>
          <t>Priceless</t>
        </is>
      </c>
      <c r="D392" t="inlineStr">
        <is>
          <t>Saque</t>
        </is>
      </c>
      <c r="E392" s="27" t="n">
        <v>45902</v>
      </c>
      <c r="F392" s="27" t="n">
        <v>45902</v>
      </c>
      <c r="G392" t="n">
        <v>-8438.84</v>
      </c>
    </row>
    <row r="393">
      <c r="A393" t="n">
        <v>45331</v>
      </c>
      <c r="B393" t="n">
        <v>149</v>
      </c>
      <c r="C393" t="inlineStr">
        <is>
          <t>Priceless</t>
        </is>
      </c>
      <c r="D393" t="inlineStr">
        <is>
          <t>Saldo Inicial</t>
        </is>
      </c>
      <c r="E393" s="27" t="n">
        <v>45902</v>
      </c>
      <c r="F393" s="27" t="n">
        <v>45902</v>
      </c>
      <c r="G393" t="n">
        <v>-41551.92</v>
      </c>
    </row>
    <row r="394">
      <c r="A394" t="n">
        <v>45332</v>
      </c>
      <c r="B394" t="n">
        <v>149</v>
      </c>
      <c r="C394" t="inlineStr">
        <is>
          <t>Priceless</t>
        </is>
      </c>
      <c r="D394" t="inlineStr">
        <is>
          <t>Saque</t>
        </is>
      </c>
      <c r="E394" s="27" t="n">
        <v>45902</v>
      </c>
      <c r="F394" s="27" t="n">
        <v>45902</v>
      </c>
      <c r="G394" t="n">
        <v>-19565.55</v>
      </c>
    </row>
    <row r="395">
      <c r="A395" t="n">
        <v>45333</v>
      </c>
      <c r="B395" t="n">
        <v>149</v>
      </c>
      <c r="C395" t="inlineStr">
        <is>
          <t>Priceless</t>
        </is>
      </c>
      <c r="D395" t="inlineStr">
        <is>
          <t>Saldo Inicial</t>
        </is>
      </c>
      <c r="E395" s="27" t="n">
        <v>45902</v>
      </c>
      <c r="F395" s="27" t="n">
        <v>45902</v>
      </c>
      <c r="G395" t="n">
        <v>-738054.0699999999</v>
      </c>
    </row>
    <row r="396">
      <c r="A396" t="n">
        <v>45286</v>
      </c>
      <c r="B396" t="n">
        <v>149</v>
      </c>
      <c r="C396" t="inlineStr">
        <is>
          <t>Priceless</t>
        </is>
      </c>
      <c r="D396" t="inlineStr">
        <is>
          <t>Saque</t>
        </is>
      </c>
      <c r="E396" s="27" t="n">
        <v>45901</v>
      </c>
      <c r="F396" s="27" t="n">
        <v>45901</v>
      </c>
      <c r="G396" t="n">
        <v>-85469.41</v>
      </c>
    </row>
    <row r="397">
      <c r="A397" t="n">
        <v>45284</v>
      </c>
      <c r="B397" t="n">
        <v>149</v>
      </c>
      <c r="C397" t="inlineStr">
        <is>
          <t>Priceless</t>
        </is>
      </c>
      <c r="D397" t="inlineStr">
        <is>
          <t>Saldo Inicial</t>
        </is>
      </c>
      <c r="E397" s="27" t="n">
        <v>45901</v>
      </c>
      <c r="F397" s="27" t="n">
        <v>45901</v>
      </c>
      <c r="G397" t="n">
        <v>-41551.92</v>
      </c>
    </row>
    <row r="398">
      <c r="A398" t="n">
        <v>45285</v>
      </c>
      <c r="B398" t="n">
        <v>149</v>
      </c>
      <c r="C398" t="inlineStr">
        <is>
          <t>Priceless</t>
        </is>
      </c>
      <c r="D398" t="inlineStr">
        <is>
          <t>Saldo Inicial</t>
        </is>
      </c>
      <c r="E398" s="27" t="n">
        <v>45901</v>
      </c>
      <c r="F398" s="27" t="n">
        <v>45901</v>
      </c>
      <c r="G398" t="n">
        <v>-652584.66</v>
      </c>
    </row>
    <row r="399">
      <c r="A399" t="n">
        <v>45233</v>
      </c>
      <c r="B399" t="n">
        <v>149</v>
      </c>
      <c r="C399" t="inlineStr">
        <is>
          <t>Priceless</t>
        </is>
      </c>
      <c r="D399" t="inlineStr">
        <is>
          <t>Saldo Inicial</t>
        </is>
      </c>
      <c r="E399" s="27" t="n">
        <v>45900</v>
      </c>
      <c r="F399" s="27" t="n">
        <v>45900</v>
      </c>
      <c r="G399" t="n">
        <v>-652584.66</v>
      </c>
    </row>
    <row r="400">
      <c r="A400" t="n">
        <v>45232</v>
      </c>
      <c r="B400" t="n">
        <v>149</v>
      </c>
      <c r="C400" t="inlineStr">
        <is>
          <t>Priceless</t>
        </is>
      </c>
      <c r="D400" t="inlineStr">
        <is>
          <t>Saldo Inicial</t>
        </is>
      </c>
      <c r="E400" s="27" t="n">
        <v>45900</v>
      </c>
      <c r="F400" s="27" t="n">
        <v>45900</v>
      </c>
      <c r="G400" t="n">
        <v>-41551.92</v>
      </c>
    </row>
    <row r="401">
      <c r="A401" t="n">
        <v>45166</v>
      </c>
      <c r="B401" t="n">
        <v>149</v>
      </c>
      <c r="C401" t="inlineStr">
        <is>
          <t>Priceless</t>
        </is>
      </c>
      <c r="D401" t="inlineStr">
        <is>
          <t>Saque</t>
        </is>
      </c>
      <c r="E401" s="27" t="n">
        <v>45898</v>
      </c>
      <c r="F401" s="27" t="n">
        <v>45898</v>
      </c>
      <c r="G401" t="n">
        <v>-19141.85</v>
      </c>
    </row>
    <row r="402">
      <c r="A402" t="n">
        <v>45165</v>
      </c>
      <c r="B402" t="n">
        <v>149</v>
      </c>
      <c r="C402" t="inlineStr">
        <is>
          <t>Priceless</t>
        </is>
      </c>
      <c r="D402" t="inlineStr">
        <is>
          <t>Saldo Inicial</t>
        </is>
      </c>
      <c r="E402" s="27" t="n">
        <v>45898</v>
      </c>
      <c r="F402" s="27" t="n">
        <v>45898</v>
      </c>
      <c r="G402" t="n">
        <v>-633442.8100000001</v>
      </c>
    </row>
    <row r="403">
      <c r="A403" t="n">
        <v>45164</v>
      </c>
      <c r="B403" t="n">
        <v>149</v>
      </c>
      <c r="C403" t="inlineStr">
        <is>
          <t>Priceless</t>
        </is>
      </c>
      <c r="D403" t="inlineStr">
        <is>
          <t>Saldo Inicial</t>
        </is>
      </c>
      <c r="E403" s="27" t="n">
        <v>45898</v>
      </c>
      <c r="F403" s="27" t="n">
        <v>45898</v>
      </c>
      <c r="G403" t="n">
        <v>-41551.92</v>
      </c>
    </row>
    <row r="404">
      <c r="A404" t="n">
        <v>45123</v>
      </c>
      <c r="B404" t="n">
        <v>149</v>
      </c>
      <c r="C404" t="inlineStr">
        <is>
          <t>Priceless</t>
        </is>
      </c>
      <c r="D404" t="inlineStr">
        <is>
          <t>Saldo Inicial</t>
        </is>
      </c>
      <c r="E404" s="27" t="n">
        <v>45897</v>
      </c>
      <c r="F404" s="27" t="n">
        <v>45897</v>
      </c>
      <c r="G404" t="n">
        <v>-41551.92</v>
      </c>
    </row>
    <row r="405">
      <c r="A405" t="n">
        <v>45124</v>
      </c>
      <c r="B405" t="n">
        <v>149</v>
      </c>
      <c r="C405" t="inlineStr">
        <is>
          <t>Priceless</t>
        </is>
      </c>
      <c r="D405" t="inlineStr">
        <is>
          <t>Saldo Inicial</t>
        </is>
      </c>
      <c r="E405" s="27" t="n">
        <v>45897</v>
      </c>
      <c r="F405" s="27" t="n">
        <v>45897</v>
      </c>
      <c r="G405" t="n">
        <v>-617146.29</v>
      </c>
    </row>
    <row r="406">
      <c r="A406" t="n">
        <v>45125</v>
      </c>
      <c r="B406" t="n">
        <v>149</v>
      </c>
      <c r="C406" t="inlineStr">
        <is>
          <t>Priceless</t>
        </is>
      </c>
      <c r="D406" t="inlineStr">
        <is>
          <t>Saque</t>
        </is>
      </c>
      <c r="E406" s="27" t="n">
        <v>45897</v>
      </c>
      <c r="F406" s="27" t="n">
        <v>45897</v>
      </c>
      <c r="G406" t="n">
        <v>-16296.52</v>
      </c>
    </row>
    <row r="407">
      <c r="A407" t="n">
        <v>45087</v>
      </c>
      <c r="B407" t="n">
        <v>149</v>
      </c>
      <c r="C407" t="inlineStr">
        <is>
          <t>Priceless</t>
        </is>
      </c>
      <c r="D407" t="inlineStr">
        <is>
          <t>Saque</t>
        </is>
      </c>
      <c r="E407" s="27" t="n">
        <v>45896</v>
      </c>
      <c r="F407" s="27" t="n">
        <v>45896</v>
      </c>
      <c r="G407" t="n">
        <v>-16008.04</v>
      </c>
    </row>
    <row r="408">
      <c r="A408" t="n">
        <v>45085</v>
      </c>
      <c r="B408" t="n">
        <v>149</v>
      </c>
      <c r="C408" t="inlineStr">
        <is>
          <t>Priceless</t>
        </is>
      </c>
      <c r="D408" t="inlineStr">
        <is>
          <t>Saldo Inicial</t>
        </is>
      </c>
      <c r="E408" s="27" t="n">
        <v>45896</v>
      </c>
      <c r="F408" s="27" t="n">
        <v>45896</v>
      </c>
      <c r="G408" t="n">
        <v>-41551.92</v>
      </c>
    </row>
    <row r="409">
      <c r="A409" t="n">
        <v>45086</v>
      </c>
      <c r="B409" t="n">
        <v>149</v>
      </c>
      <c r="C409" t="inlineStr">
        <is>
          <t>Priceless</t>
        </is>
      </c>
      <c r="D409" t="inlineStr">
        <is>
          <t>Saldo Inicial</t>
        </is>
      </c>
      <c r="E409" s="27" t="n">
        <v>45896</v>
      </c>
      <c r="F409" s="27" t="n">
        <v>45896</v>
      </c>
      <c r="G409" t="n">
        <v>-601138.25</v>
      </c>
    </row>
    <row r="410">
      <c r="A410" t="n">
        <v>45041</v>
      </c>
      <c r="B410" t="n">
        <v>149</v>
      </c>
      <c r="C410" t="inlineStr">
        <is>
          <t>Priceless</t>
        </is>
      </c>
      <c r="D410" t="inlineStr">
        <is>
          <t>Saldo Inicial</t>
        </is>
      </c>
      <c r="E410" s="27" t="n">
        <v>45895</v>
      </c>
      <c r="F410" s="27" t="n">
        <v>45895</v>
      </c>
      <c r="G410" t="n">
        <v>-41551.92</v>
      </c>
    </row>
    <row r="411">
      <c r="A411" t="n">
        <v>45043</v>
      </c>
      <c r="B411" t="n">
        <v>149</v>
      </c>
      <c r="C411" t="inlineStr">
        <is>
          <t>Priceless</t>
        </is>
      </c>
      <c r="D411" t="inlineStr">
        <is>
          <t>Saque</t>
        </is>
      </c>
      <c r="E411" s="27" t="n">
        <v>45895</v>
      </c>
      <c r="F411" s="27" t="n">
        <v>45895</v>
      </c>
      <c r="G411" t="n">
        <v>-12728.35</v>
      </c>
    </row>
    <row r="412">
      <c r="A412" t="n">
        <v>45042</v>
      </c>
      <c r="B412" t="n">
        <v>149</v>
      </c>
      <c r="C412" t="inlineStr">
        <is>
          <t>Priceless</t>
        </is>
      </c>
      <c r="D412" t="inlineStr">
        <is>
          <t>Saldo Inicial</t>
        </is>
      </c>
      <c r="E412" s="27" t="n">
        <v>45895</v>
      </c>
      <c r="F412" s="27" t="n">
        <v>45895</v>
      </c>
      <c r="G412" t="n">
        <v>-588409.9</v>
      </c>
    </row>
    <row r="413">
      <c r="A413" t="n">
        <v>44994</v>
      </c>
      <c r="B413" t="n">
        <v>149</v>
      </c>
      <c r="C413" t="inlineStr">
        <is>
          <t>Priceless</t>
        </is>
      </c>
      <c r="D413" t="inlineStr">
        <is>
          <t>Saldo Inicial</t>
        </is>
      </c>
      <c r="E413" s="27" t="n">
        <v>45894</v>
      </c>
      <c r="F413" s="27" t="n">
        <v>45894</v>
      </c>
      <c r="G413" t="n">
        <v>-36743.83</v>
      </c>
    </row>
    <row r="414">
      <c r="A414" t="n">
        <v>44995</v>
      </c>
      <c r="B414" t="n">
        <v>149</v>
      </c>
      <c r="C414" t="inlineStr">
        <is>
          <t>Priceless</t>
        </is>
      </c>
      <c r="D414" t="inlineStr">
        <is>
          <t>Saque</t>
        </is>
      </c>
      <c r="E414" s="27" t="n">
        <v>45894</v>
      </c>
      <c r="F414" s="27" t="n">
        <v>45894</v>
      </c>
      <c r="G414" t="n">
        <v>-4808.09</v>
      </c>
    </row>
    <row r="415">
      <c r="A415" t="n">
        <v>44996</v>
      </c>
      <c r="B415" t="n">
        <v>149</v>
      </c>
      <c r="C415" t="inlineStr">
        <is>
          <t>Priceless</t>
        </is>
      </c>
      <c r="D415" t="inlineStr">
        <is>
          <t>Saldo Inicial</t>
        </is>
      </c>
      <c r="E415" s="27" t="n">
        <v>45894</v>
      </c>
      <c r="F415" s="27" t="n">
        <v>45894</v>
      </c>
      <c r="G415" t="n">
        <v>-456240.34</v>
      </c>
    </row>
    <row r="416">
      <c r="A416" t="n">
        <v>44997</v>
      </c>
      <c r="B416" t="n">
        <v>149</v>
      </c>
      <c r="C416" t="inlineStr">
        <is>
          <t>Priceless</t>
        </is>
      </c>
      <c r="D416" t="inlineStr">
        <is>
          <t>Saque</t>
        </is>
      </c>
      <c r="E416" s="27" t="n">
        <v>45894</v>
      </c>
      <c r="F416" s="27" t="n">
        <v>45894</v>
      </c>
      <c r="G416" t="n">
        <v>-132169.56</v>
      </c>
    </row>
    <row r="417">
      <c r="A417" t="n">
        <v>44948</v>
      </c>
      <c r="B417" t="n">
        <v>149</v>
      </c>
      <c r="C417" t="inlineStr">
        <is>
          <t>Priceless</t>
        </is>
      </c>
      <c r="D417" t="inlineStr">
        <is>
          <t>Saldo Inicial</t>
        </is>
      </c>
      <c r="E417" s="27" t="n">
        <v>45893</v>
      </c>
      <c r="F417" s="27" t="n">
        <v>45893</v>
      </c>
      <c r="G417" t="n">
        <v>-456240.34</v>
      </c>
    </row>
    <row r="418">
      <c r="A418" t="n">
        <v>44947</v>
      </c>
      <c r="B418" t="n">
        <v>149</v>
      </c>
      <c r="C418" t="inlineStr">
        <is>
          <t>Priceless</t>
        </is>
      </c>
      <c r="D418" t="inlineStr">
        <is>
          <t>Saldo Inicial</t>
        </is>
      </c>
      <c r="E418" s="27" t="n">
        <v>45893</v>
      </c>
      <c r="F418" s="27" t="n">
        <v>45893</v>
      </c>
      <c r="G418" t="n">
        <v>-36743.83</v>
      </c>
    </row>
    <row r="419">
      <c r="A419" t="n">
        <v>44914</v>
      </c>
      <c r="B419" t="n">
        <v>149</v>
      </c>
      <c r="C419" t="inlineStr">
        <is>
          <t>Priceless</t>
        </is>
      </c>
      <c r="D419" t="inlineStr">
        <is>
          <t>Saldo Inicial</t>
        </is>
      </c>
      <c r="E419" s="27" t="n">
        <v>45892</v>
      </c>
      <c r="F419" s="27" t="n">
        <v>45892</v>
      </c>
      <c r="G419" t="n">
        <v>-456240.34</v>
      </c>
    </row>
    <row r="420">
      <c r="A420" t="n">
        <v>44913</v>
      </c>
      <c r="B420" t="n">
        <v>149</v>
      </c>
      <c r="C420" t="inlineStr">
        <is>
          <t>Priceless</t>
        </is>
      </c>
      <c r="D420" t="inlineStr">
        <is>
          <t>Saldo Inicial</t>
        </is>
      </c>
      <c r="E420" s="27" t="n">
        <v>45892</v>
      </c>
      <c r="F420" s="27" t="n">
        <v>45892</v>
      </c>
      <c r="G420" t="n">
        <v>-36743.83</v>
      </c>
    </row>
    <row r="421">
      <c r="A421" t="n">
        <v>44883</v>
      </c>
      <c r="B421" t="n">
        <v>149</v>
      </c>
      <c r="C421" t="inlineStr">
        <is>
          <t>Priceless</t>
        </is>
      </c>
      <c r="D421" t="inlineStr">
        <is>
          <t>Saque</t>
        </is>
      </c>
      <c r="E421" s="27" t="n">
        <v>45891</v>
      </c>
      <c r="F421" s="27" t="n">
        <v>45891</v>
      </c>
      <c r="G421" t="n">
        <v>-28156.82</v>
      </c>
    </row>
    <row r="422">
      <c r="A422" t="n">
        <v>44880</v>
      </c>
      <c r="B422" t="n">
        <v>149</v>
      </c>
      <c r="C422" t="inlineStr">
        <is>
          <t>Priceless</t>
        </is>
      </c>
      <c r="D422" t="inlineStr">
        <is>
          <t>Saldo Inicial</t>
        </is>
      </c>
      <c r="E422" s="27" t="n">
        <v>45891</v>
      </c>
      <c r="F422" s="27" t="n">
        <v>45891</v>
      </c>
      <c r="G422" t="n">
        <v>-30579.58</v>
      </c>
    </row>
    <row r="423">
      <c r="A423" t="n">
        <v>44881</v>
      </c>
      <c r="B423" t="n">
        <v>149</v>
      </c>
      <c r="C423" t="inlineStr">
        <is>
          <t>Priceless</t>
        </is>
      </c>
      <c r="D423" t="inlineStr">
        <is>
          <t>Saque</t>
        </is>
      </c>
      <c r="E423" s="27" t="n">
        <v>45891</v>
      </c>
      <c r="F423" s="27" t="n">
        <v>45891</v>
      </c>
      <c r="G423" t="n">
        <v>-6164.25</v>
      </c>
    </row>
    <row r="424">
      <c r="A424" t="n">
        <v>44882</v>
      </c>
      <c r="B424" t="n">
        <v>149</v>
      </c>
      <c r="C424" t="inlineStr">
        <is>
          <t>Priceless</t>
        </is>
      </c>
      <c r="D424" t="inlineStr">
        <is>
          <t>Saldo Inicial</t>
        </is>
      </c>
      <c r="E424" s="27" t="n">
        <v>45891</v>
      </c>
      <c r="F424" s="27" t="n">
        <v>45891</v>
      </c>
      <c r="G424" t="n">
        <v>-428083.52</v>
      </c>
    </row>
    <row r="425">
      <c r="A425" t="n">
        <v>44843</v>
      </c>
      <c r="B425" t="n">
        <v>149</v>
      </c>
      <c r="C425" t="inlineStr">
        <is>
          <t>Priceless</t>
        </is>
      </c>
      <c r="D425" t="inlineStr">
        <is>
          <t>Saldo Inicial</t>
        </is>
      </c>
      <c r="E425" s="27" t="n">
        <v>45890</v>
      </c>
      <c r="F425" s="27" t="n">
        <v>45890</v>
      </c>
      <c r="G425" t="n">
        <v>-396646.89</v>
      </c>
    </row>
    <row r="426">
      <c r="A426" t="n">
        <v>44842</v>
      </c>
      <c r="B426" t="n">
        <v>149</v>
      </c>
      <c r="C426" t="inlineStr">
        <is>
          <t>Priceless</t>
        </is>
      </c>
      <c r="D426" t="inlineStr">
        <is>
          <t>Saldo Inicial</t>
        </is>
      </c>
      <c r="E426" s="27" t="n">
        <v>45890</v>
      </c>
      <c r="F426" s="27" t="n">
        <v>45890</v>
      </c>
      <c r="G426" t="n">
        <v>-30579.58</v>
      </c>
    </row>
    <row r="427">
      <c r="A427" t="n">
        <v>44844</v>
      </c>
      <c r="B427" t="n">
        <v>149</v>
      </c>
      <c r="C427" t="inlineStr">
        <is>
          <t>Priceless</t>
        </is>
      </c>
      <c r="D427" t="inlineStr">
        <is>
          <t>Saque</t>
        </is>
      </c>
      <c r="E427" s="27" t="n">
        <v>45890</v>
      </c>
      <c r="F427" s="27" t="n">
        <v>45890</v>
      </c>
      <c r="G427" t="n">
        <v>-31436.63</v>
      </c>
    </row>
    <row r="428">
      <c r="A428" t="n">
        <v>44807</v>
      </c>
      <c r="B428" t="n">
        <v>149</v>
      </c>
      <c r="C428" t="inlineStr">
        <is>
          <t>Priceless</t>
        </is>
      </c>
      <c r="D428" t="inlineStr">
        <is>
          <t>Saque</t>
        </is>
      </c>
      <c r="E428" s="27" t="n">
        <v>45889</v>
      </c>
      <c r="F428" s="27" t="n">
        <v>45889</v>
      </c>
      <c r="G428" t="n">
        <v>-20438.27</v>
      </c>
    </row>
    <row r="429">
      <c r="A429" t="n">
        <v>44806</v>
      </c>
      <c r="B429" t="n">
        <v>149</v>
      </c>
      <c r="C429" t="inlineStr">
        <is>
          <t>Priceless</t>
        </is>
      </c>
      <c r="D429" t="inlineStr">
        <is>
          <t>Saldo Inicial</t>
        </is>
      </c>
      <c r="E429" s="27" t="n">
        <v>45889</v>
      </c>
      <c r="F429" s="27" t="n">
        <v>45889</v>
      </c>
      <c r="G429" t="n">
        <v>-376208.62</v>
      </c>
    </row>
    <row r="430">
      <c r="A430" t="n">
        <v>44805</v>
      </c>
      <c r="B430" t="n">
        <v>149</v>
      </c>
      <c r="C430" t="inlineStr">
        <is>
          <t>Priceless</t>
        </is>
      </c>
      <c r="D430" t="inlineStr">
        <is>
          <t>Saldo Inicial</t>
        </is>
      </c>
      <c r="E430" s="27" t="n">
        <v>45889</v>
      </c>
      <c r="F430" s="27" t="n">
        <v>45889</v>
      </c>
      <c r="G430" t="n">
        <v>-30579.58</v>
      </c>
    </row>
    <row r="431">
      <c r="A431" t="n">
        <v>44765</v>
      </c>
      <c r="B431" t="n">
        <v>149</v>
      </c>
      <c r="C431" t="inlineStr">
        <is>
          <t>Priceless</t>
        </is>
      </c>
      <c r="D431" t="inlineStr">
        <is>
          <t>Saque</t>
        </is>
      </c>
      <c r="E431" s="27" t="n">
        <v>45888</v>
      </c>
      <c r="F431" s="27" t="n">
        <v>45888</v>
      </c>
      <c r="G431" t="n">
        <v>-15446.97</v>
      </c>
    </row>
    <row r="432">
      <c r="A432" t="n">
        <v>44764</v>
      </c>
      <c r="B432" t="n">
        <v>149</v>
      </c>
      <c r="C432" t="inlineStr">
        <is>
          <t>Priceless</t>
        </is>
      </c>
      <c r="D432" t="inlineStr">
        <is>
          <t>Saldo Inicial</t>
        </is>
      </c>
      <c r="E432" s="27" t="n">
        <v>45888</v>
      </c>
      <c r="F432" s="27" t="n">
        <v>45888</v>
      </c>
      <c r="G432" t="n">
        <v>-360761.65</v>
      </c>
    </row>
    <row r="433">
      <c r="A433" t="n">
        <v>44763</v>
      </c>
      <c r="B433" t="n">
        <v>149</v>
      </c>
      <c r="C433" t="inlineStr">
        <is>
          <t>Priceless</t>
        </is>
      </c>
      <c r="D433" t="inlineStr">
        <is>
          <t>Saldo Inicial</t>
        </is>
      </c>
      <c r="E433" s="27" t="n">
        <v>45888</v>
      </c>
      <c r="F433" s="27" t="n">
        <v>45888</v>
      </c>
      <c r="G433" t="n">
        <v>-30579.58</v>
      </c>
    </row>
    <row r="434">
      <c r="A434" t="n">
        <v>44718</v>
      </c>
      <c r="B434" t="n">
        <v>149</v>
      </c>
      <c r="C434" t="inlineStr">
        <is>
          <t>Priceless</t>
        </is>
      </c>
      <c r="D434" t="inlineStr">
        <is>
          <t>Saldo Inicial</t>
        </is>
      </c>
      <c r="E434" s="27" t="n">
        <v>45887</v>
      </c>
      <c r="F434" s="27" t="n">
        <v>45887</v>
      </c>
      <c r="G434" t="n">
        <v>-20512.64</v>
      </c>
    </row>
    <row r="435">
      <c r="A435" t="n">
        <v>44719</v>
      </c>
      <c r="B435" t="n">
        <v>149</v>
      </c>
      <c r="C435" t="inlineStr">
        <is>
          <t>Priceless</t>
        </is>
      </c>
      <c r="D435" t="inlineStr">
        <is>
          <t>Saque</t>
        </is>
      </c>
      <c r="E435" s="27" t="n">
        <v>45887</v>
      </c>
      <c r="F435" s="27" t="n">
        <v>45887</v>
      </c>
      <c r="G435" t="n">
        <v>-10066.94</v>
      </c>
    </row>
    <row r="436">
      <c r="A436" t="n">
        <v>44720</v>
      </c>
      <c r="B436" t="n">
        <v>149</v>
      </c>
      <c r="C436" t="inlineStr">
        <is>
          <t>Priceless</t>
        </is>
      </c>
      <c r="D436" t="inlineStr">
        <is>
          <t>Saldo Inicial</t>
        </is>
      </c>
      <c r="E436" s="27" t="n">
        <v>45887</v>
      </c>
      <c r="F436" s="27" t="n">
        <v>45887</v>
      </c>
      <c r="G436" t="n">
        <v>-219626.94</v>
      </c>
    </row>
    <row r="437">
      <c r="A437" t="n">
        <v>44721</v>
      </c>
      <c r="B437" t="n">
        <v>149</v>
      </c>
      <c r="C437" t="inlineStr">
        <is>
          <t>Priceless</t>
        </is>
      </c>
      <c r="D437" t="inlineStr">
        <is>
          <t>Saque</t>
        </is>
      </c>
      <c r="E437" s="27" t="n">
        <v>45887</v>
      </c>
      <c r="F437" s="27" t="n">
        <v>45887</v>
      </c>
      <c r="G437" t="n">
        <v>-141134.71</v>
      </c>
    </row>
    <row r="438">
      <c r="A438" t="n">
        <v>44672</v>
      </c>
      <c r="B438" t="n">
        <v>149</v>
      </c>
      <c r="C438" t="inlineStr">
        <is>
          <t>Priceless</t>
        </is>
      </c>
      <c r="D438" t="inlineStr">
        <is>
          <t>Saldo Inicial</t>
        </is>
      </c>
      <c r="E438" s="27" t="n">
        <v>45886</v>
      </c>
      <c r="F438" s="27" t="n">
        <v>45886</v>
      </c>
      <c r="G438" t="n">
        <v>-20512.64</v>
      </c>
    </row>
    <row r="439">
      <c r="A439" t="n">
        <v>44673</v>
      </c>
      <c r="B439" t="n">
        <v>149</v>
      </c>
      <c r="C439" t="inlineStr">
        <is>
          <t>Priceless</t>
        </is>
      </c>
      <c r="D439" t="inlineStr">
        <is>
          <t>Saldo Inicial</t>
        </is>
      </c>
      <c r="E439" s="27" t="n">
        <v>45886</v>
      </c>
      <c r="F439" s="27" t="n">
        <v>45886</v>
      </c>
      <c r="G439" t="n">
        <v>-219626.94</v>
      </c>
    </row>
    <row r="440">
      <c r="A440" t="n">
        <v>44638</v>
      </c>
      <c r="B440" t="n">
        <v>149</v>
      </c>
      <c r="C440" t="inlineStr">
        <is>
          <t>Priceless</t>
        </is>
      </c>
      <c r="D440" t="inlineStr">
        <is>
          <t>Saldo Inicial</t>
        </is>
      </c>
      <c r="E440" s="27" t="n">
        <v>45885</v>
      </c>
      <c r="F440" s="27" t="n">
        <v>45885</v>
      </c>
      <c r="G440" t="n">
        <v>-20512.64</v>
      </c>
    </row>
    <row r="441">
      <c r="A441" t="n">
        <v>44639</v>
      </c>
      <c r="B441" t="n">
        <v>149</v>
      </c>
      <c r="C441" t="inlineStr">
        <is>
          <t>Priceless</t>
        </is>
      </c>
      <c r="D441" t="inlineStr">
        <is>
          <t>Saldo Inicial</t>
        </is>
      </c>
      <c r="E441" s="27" t="n">
        <v>45885</v>
      </c>
      <c r="F441" s="27" t="n">
        <v>45885</v>
      </c>
      <c r="G441" t="n">
        <v>-219626.94</v>
      </c>
    </row>
    <row r="442">
      <c r="A442" t="n">
        <v>44609</v>
      </c>
      <c r="B442" t="n">
        <v>149</v>
      </c>
      <c r="C442" t="inlineStr">
        <is>
          <t>Priceless</t>
        </is>
      </c>
      <c r="D442" t="inlineStr">
        <is>
          <t>Ajuste - Z0102 - COMANDA PERSONALIZADA - VALOR UNIT 5,00 - QUANTIDADE 100 - CLICK UPhttps://app.clickup.com/t/86dx8fv6e - parcela 1/1</t>
        </is>
      </c>
      <c r="E442" s="27" t="n">
        <v>45884</v>
      </c>
      <c r="F442" s="27" t="n">
        <v>45868</v>
      </c>
      <c r="G442" t="n">
        <v>-500</v>
      </c>
    </row>
    <row r="443">
      <c r="A443" t="n">
        <v>44608</v>
      </c>
      <c r="B443" t="n">
        <v>149</v>
      </c>
      <c r="C443" t="inlineStr">
        <is>
          <t>Priceless</t>
        </is>
      </c>
      <c r="D443" t="inlineStr">
        <is>
          <t>Ajuste - Migração de saldo para conta de pagamento</t>
        </is>
      </c>
      <c r="E443" s="27" t="n">
        <v>45884</v>
      </c>
      <c r="F443" s="27" t="n">
        <v>45884</v>
      </c>
      <c r="G443" t="n">
        <v>500</v>
      </c>
    </row>
    <row r="444">
      <c r="A444" t="n">
        <v>44607</v>
      </c>
      <c r="B444" t="n">
        <v>149</v>
      </c>
      <c r="C444" t="inlineStr">
        <is>
          <t>Priceless</t>
        </is>
      </c>
      <c r="D444" t="inlineStr">
        <is>
          <t>Saque</t>
        </is>
      </c>
      <c r="E444" s="27" t="n">
        <v>45884</v>
      </c>
      <c r="F444" s="27" t="n">
        <v>45884</v>
      </c>
      <c r="G444" t="n">
        <v>-37233.13</v>
      </c>
    </row>
    <row r="445">
      <c r="A445" t="n">
        <v>44606</v>
      </c>
      <c r="B445" t="n">
        <v>149</v>
      </c>
      <c r="C445" t="inlineStr">
        <is>
          <t>Priceless</t>
        </is>
      </c>
      <c r="D445" t="inlineStr">
        <is>
          <t>Saldo Inicial</t>
        </is>
      </c>
      <c r="E445" s="27" t="n">
        <v>45884</v>
      </c>
      <c r="F445" s="27" t="n">
        <v>45884</v>
      </c>
      <c r="G445" t="n">
        <v>-182393.81</v>
      </c>
    </row>
    <row r="446">
      <c r="A446" t="n">
        <v>44605</v>
      </c>
      <c r="B446" t="n">
        <v>149</v>
      </c>
      <c r="C446" t="inlineStr">
        <is>
          <t>Priceless</t>
        </is>
      </c>
      <c r="D446" t="inlineStr">
        <is>
          <t>Saldo Inicial</t>
        </is>
      </c>
      <c r="E446" s="27" t="n">
        <v>45884</v>
      </c>
      <c r="F446" s="27" t="n">
        <v>45884</v>
      </c>
      <c r="G446" t="n">
        <v>-20512.64</v>
      </c>
    </row>
    <row r="447">
      <c r="A447" t="n">
        <v>44565</v>
      </c>
      <c r="B447" t="n">
        <v>149</v>
      </c>
      <c r="C447" t="inlineStr">
        <is>
          <t>Priceless</t>
        </is>
      </c>
      <c r="D447" t="inlineStr">
        <is>
          <t>Saldo Inicial</t>
        </is>
      </c>
      <c r="E447" s="27" t="n">
        <v>45883</v>
      </c>
      <c r="F447" s="27" t="n">
        <v>45883</v>
      </c>
      <c r="G447" t="n">
        <v>-20512.64</v>
      </c>
    </row>
    <row r="448">
      <c r="A448" t="n">
        <v>44566</v>
      </c>
      <c r="B448" t="n">
        <v>149</v>
      </c>
      <c r="C448" t="inlineStr">
        <is>
          <t>Priceless</t>
        </is>
      </c>
      <c r="D448" t="inlineStr">
        <is>
          <t>Saldo Inicial</t>
        </is>
      </c>
      <c r="E448" s="27" t="n">
        <v>45883</v>
      </c>
      <c r="F448" s="27" t="n">
        <v>45883</v>
      </c>
      <c r="G448" t="n">
        <v>-159547.47</v>
      </c>
    </row>
    <row r="449">
      <c r="A449" t="n">
        <v>44567</v>
      </c>
      <c r="B449" t="n">
        <v>149</v>
      </c>
      <c r="C449" t="inlineStr">
        <is>
          <t>Priceless</t>
        </is>
      </c>
      <c r="D449" t="inlineStr">
        <is>
          <t>Saque</t>
        </is>
      </c>
      <c r="E449" s="27" t="n">
        <v>45883</v>
      </c>
      <c r="F449" s="27" t="n">
        <v>45883</v>
      </c>
      <c r="G449" t="n">
        <v>-22846.34</v>
      </c>
    </row>
    <row r="450">
      <c r="A450" t="n">
        <v>44527</v>
      </c>
      <c r="B450" t="n">
        <v>149</v>
      </c>
      <c r="C450" t="inlineStr">
        <is>
          <t>Priceless</t>
        </is>
      </c>
      <c r="D450" t="inlineStr">
        <is>
          <t>Saldo Inicial</t>
        </is>
      </c>
      <c r="E450" s="27" t="n">
        <v>45882</v>
      </c>
      <c r="F450" s="27" t="n">
        <v>45882</v>
      </c>
      <c r="G450" t="n">
        <v>-20512.64</v>
      </c>
    </row>
    <row r="451">
      <c r="A451" t="n">
        <v>44528</v>
      </c>
      <c r="B451" t="n">
        <v>149</v>
      </c>
      <c r="C451" t="inlineStr">
        <is>
          <t>Priceless</t>
        </is>
      </c>
      <c r="D451" t="inlineStr">
        <is>
          <t>Saldo Inicial</t>
        </is>
      </c>
      <c r="E451" s="27" t="n">
        <v>45882</v>
      </c>
      <c r="F451" s="27" t="n">
        <v>45882</v>
      </c>
      <c r="G451" t="n">
        <v>-137487.15</v>
      </c>
    </row>
    <row r="452">
      <c r="A452" t="n">
        <v>44529</v>
      </c>
      <c r="B452" t="n">
        <v>149</v>
      </c>
      <c r="C452" t="inlineStr">
        <is>
          <t>Priceless</t>
        </is>
      </c>
      <c r="D452" t="inlineStr">
        <is>
          <t>Saque</t>
        </is>
      </c>
      <c r="E452" s="27" t="n">
        <v>45882</v>
      </c>
      <c r="F452" s="27" t="n">
        <v>45882</v>
      </c>
      <c r="G452" t="n">
        <v>-22060.32</v>
      </c>
    </row>
    <row r="453">
      <c r="A453" t="n">
        <v>44491</v>
      </c>
      <c r="B453" t="n">
        <v>149</v>
      </c>
      <c r="C453" t="inlineStr">
        <is>
          <t>Priceless</t>
        </is>
      </c>
      <c r="D453" t="inlineStr">
        <is>
          <t>Saldo Inicial</t>
        </is>
      </c>
      <c r="E453" s="27" t="n">
        <v>45881</v>
      </c>
      <c r="F453" s="27" t="n">
        <v>45881</v>
      </c>
      <c r="G453" t="n">
        <v>-124443.77</v>
      </c>
    </row>
    <row r="454">
      <c r="A454" t="n">
        <v>44490</v>
      </c>
      <c r="B454" t="n">
        <v>149</v>
      </c>
      <c r="C454" t="inlineStr">
        <is>
          <t>Priceless</t>
        </is>
      </c>
      <c r="D454" t="inlineStr">
        <is>
          <t>Saldo Inicial</t>
        </is>
      </c>
      <c r="E454" s="27" t="n">
        <v>45881</v>
      </c>
      <c r="F454" s="27" t="n">
        <v>45881</v>
      </c>
      <c r="G454" t="n">
        <v>-20512.64</v>
      </c>
    </row>
    <row r="455">
      <c r="A455" t="n">
        <v>44492</v>
      </c>
      <c r="B455" t="n">
        <v>149</v>
      </c>
      <c r="C455" t="inlineStr">
        <is>
          <t>Priceless</t>
        </is>
      </c>
      <c r="D455" t="inlineStr">
        <is>
          <t>Saque</t>
        </is>
      </c>
      <c r="E455" s="27" t="n">
        <v>45881</v>
      </c>
      <c r="F455" s="27" t="n">
        <v>45881</v>
      </c>
      <c r="G455" t="n">
        <v>-13043.38</v>
      </c>
    </row>
    <row r="456">
      <c r="A456" t="n">
        <v>44450</v>
      </c>
      <c r="B456" t="n">
        <v>149</v>
      </c>
      <c r="C456" t="inlineStr">
        <is>
          <t>Priceless</t>
        </is>
      </c>
      <c r="D456" t="inlineStr">
        <is>
          <t>Saque</t>
        </is>
      </c>
      <c r="E456" s="27" t="n">
        <v>45880</v>
      </c>
      <c r="F456" s="27" t="n">
        <v>45880</v>
      </c>
      <c r="G456" t="n">
        <v>-88145.47</v>
      </c>
    </row>
    <row r="457">
      <c r="A457" t="n">
        <v>44449</v>
      </c>
      <c r="B457" t="n">
        <v>149</v>
      </c>
      <c r="C457" t="inlineStr">
        <is>
          <t>Priceless</t>
        </is>
      </c>
      <c r="D457" t="inlineStr">
        <is>
          <t>Saldo Inicial</t>
        </is>
      </c>
      <c r="E457" s="27" t="n">
        <v>45880</v>
      </c>
      <c r="F457" s="27" t="n">
        <v>45880</v>
      </c>
      <c r="G457" t="n">
        <v>-36298.3</v>
      </c>
    </row>
    <row r="458">
      <c r="A458" t="n">
        <v>44448</v>
      </c>
      <c r="B458" t="n">
        <v>149</v>
      </c>
      <c r="C458" t="inlineStr">
        <is>
          <t>Priceless</t>
        </is>
      </c>
      <c r="D458" t="inlineStr">
        <is>
          <t>Saque</t>
        </is>
      </c>
      <c r="E458" s="27" t="n">
        <v>45880</v>
      </c>
      <c r="F458" s="27" t="n">
        <v>45880</v>
      </c>
      <c r="G458" t="n">
        <v>-5666.15</v>
      </c>
    </row>
    <row r="459">
      <c r="A459" t="n">
        <v>44447</v>
      </c>
      <c r="B459" t="n">
        <v>149</v>
      </c>
      <c r="C459" t="inlineStr">
        <is>
          <t>Priceless</t>
        </is>
      </c>
      <c r="D459" t="inlineStr">
        <is>
          <t>Saldo Inicial</t>
        </is>
      </c>
      <c r="E459" s="27" t="n">
        <v>45880</v>
      </c>
      <c r="F459" s="27" t="n">
        <v>45880</v>
      </c>
      <c r="G459" t="n">
        <v>-14846.49</v>
      </c>
    </row>
    <row r="460">
      <c r="A460" t="n">
        <v>44398</v>
      </c>
      <c r="B460" t="n">
        <v>149</v>
      </c>
      <c r="C460" t="inlineStr">
        <is>
          <t>Priceless</t>
        </is>
      </c>
      <c r="D460" t="inlineStr">
        <is>
          <t>Ajuste - Z0101 - Ref.: Envio de equipamentos</t>
        </is>
      </c>
      <c r="E460" s="27" t="n">
        <v>45879</v>
      </c>
      <c r="F460" s="27" t="n">
        <v>45869</v>
      </c>
      <c r="G460" t="n">
        <v>-11.68</v>
      </c>
    </row>
    <row r="461">
      <c r="A461" t="n">
        <v>44397</v>
      </c>
      <c r="B461" t="n">
        <v>149</v>
      </c>
      <c r="C461" t="inlineStr">
        <is>
          <t>Priceless</t>
        </is>
      </c>
      <c r="D461" t="inlineStr">
        <is>
          <t>Ajuste - Z0101 - Ref.: Envio de 100 uni comandas</t>
        </is>
      </c>
      <c r="E461" s="27" t="n">
        <v>45879</v>
      </c>
      <c r="F461" s="27" t="n">
        <v>45869</v>
      </c>
      <c r="G461" t="n">
        <v>-35</v>
      </c>
    </row>
    <row r="462">
      <c r="A462" t="n">
        <v>44394</v>
      </c>
      <c r="B462" t="n">
        <v>149</v>
      </c>
      <c r="C462" t="inlineStr">
        <is>
          <t>Priceless</t>
        </is>
      </c>
      <c r="D462" t="inlineStr">
        <is>
          <t>Saldo Inicial</t>
        </is>
      </c>
      <c r="E462" s="27" t="n">
        <v>45879</v>
      </c>
      <c r="F462" s="27" t="n">
        <v>45879</v>
      </c>
      <c r="G462" t="n">
        <v>-14846.49</v>
      </c>
    </row>
    <row r="463">
      <c r="A463" t="n">
        <v>44395</v>
      </c>
      <c r="B463" t="n">
        <v>149</v>
      </c>
      <c r="C463" t="inlineStr">
        <is>
          <t>Priceless</t>
        </is>
      </c>
      <c r="D463" t="inlineStr">
        <is>
          <t>Saldo Inicial</t>
        </is>
      </c>
      <c r="E463" s="27" t="n">
        <v>45879</v>
      </c>
      <c r="F463" s="27" t="n">
        <v>45879</v>
      </c>
      <c r="G463" t="n">
        <v>-36298.3</v>
      </c>
    </row>
    <row r="464">
      <c r="A464" t="n">
        <v>44396</v>
      </c>
      <c r="B464" t="n">
        <v>149</v>
      </c>
      <c r="C464" t="inlineStr">
        <is>
          <t>Priceless</t>
        </is>
      </c>
      <c r="D464" t="inlineStr">
        <is>
          <t>Ajuste - Migração de saldo para conta de pagamento</t>
        </is>
      </c>
      <c r="E464" s="27" t="n">
        <v>45879</v>
      </c>
      <c r="F464" s="27" t="n">
        <v>45879</v>
      </c>
      <c r="G464" t="n">
        <v>46.68</v>
      </c>
    </row>
    <row r="465">
      <c r="A465" t="n">
        <v>44340</v>
      </c>
      <c r="B465" t="n">
        <v>149</v>
      </c>
      <c r="C465" t="inlineStr">
        <is>
          <t>Priceless</t>
        </is>
      </c>
      <c r="D465" t="inlineStr">
        <is>
          <t>Saldo Inicial</t>
        </is>
      </c>
      <c r="E465" s="27" t="n">
        <v>45878</v>
      </c>
      <c r="F465" s="27" t="n">
        <v>45878</v>
      </c>
      <c r="G465" t="n">
        <v>-14846.49</v>
      </c>
    </row>
    <row r="466">
      <c r="A466" t="n">
        <v>44341</v>
      </c>
      <c r="B466" t="n">
        <v>149</v>
      </c>
      <c r="C466" t="inlineStr">
        <is>
          <t>Priceless</t>
        </is>
      </c>
      <c r="D466" t="inlineStr">
        <is>
          <t>Saldo Inicial</t>
        </is>
      </c>
      <c r="E466" s="27" t="n">
        <v>45878</v>
      </c>
      <c r="F466" s="27" t="n">
        <v>45878</v>
      </c>
      <c r="G466" t="n">
        <v>-36298.3</v>
      </c>
    </row>
    <row r="467">
      <c r="A467" t="n">
        <v>44303</v>
      </c>
      <c r="B467" t="n">
        <v>149</v>
      </c>
      <c r="C467" t="inlineStr">
        <is>
          <t>Priceless</t>
        </is>
      </c>
      <c r="D467" t="inlineStr">
        <is>
          <t>Saldo Inicial</t>
        </is>
      </c>
      <c r="E467" s="27" t="n">
        <v>45877</v>
      </c>
      <c r="F467" s="27" t="n">
        <v>45877</v>
      </c>
      <c r="G467" t="n">
        <v>-6888.49</v>
      </c>
    </row>
    <row r="468">
      <c r="A468" t="n">
        <v>44304</v>
      </c>
      <c r="B468" t="n">
        <v>149</v>
      </c>
      <c r="C468" t="inlineStr">
        <is>
          <t>Priceless</t>
        </is>
      </c>
      <c r="D468" t="inlineStr">
        <is>
          <t>Saque</t>
        </is>
      </c>
      <c r="E468" s="27" t="n">
        <v>45877</v>
      </c>
      <c r="F468" s="27" t="n">
        <v>45877</v>
      </c>
      <c r="G468" t="n">
        <v>-7958</v>
      </c>
    </row>
    <row r="469">
      <c r="A469" t="n">
        <v>44307</v>
      </c>
      <c r="B469" t="n">
        <v>149</v>
      </c>
      <c r="C469" t="inlineStr">
        <is>
          <t>Priceless</t>
        </is>
      </c>
      <c r="D469" t="inlineStr">
        <is>
          <t>Ajuste - Migração de saldo para conta de pagamento</t>
        </is>
      </c>
      <c r="E469" s="27" t="n">
        <v>45877</v>
      </c>
      <c r="F469" s="27" t="n">
        <v>45877</v>
      </c>
      <c r="G469" t="n">
        <v>35</v>
      </c>
    </row>
    <row r="470">
      <c r="A470" t="n">
        <v>44306</v>
      </c>
      <c r="B470" t="n">
        <v>149</v>
      </c>
      <c r="C470" t="inlineStr">
        <is>
          <t>Priceless</t>
        </is>
      </c>
      <c r="D470" t="inlineStr">
        <is>
          <t>Saque</t>
        </is>
      </c>
      <c r="E470" s="27" t="n">
        <v>45877</v>
      </c>
      <c r="F470" s="27" t="n">
        <v>45877</v>
      </c>
      <c r="G470" t="n">
        <v>-14897.92</v>
      </c>
    </row>
    <row r="471">
      <c r="A471" t="n">
        <v>44074</v>
      </c>
      <c r="B471" t="n">
        <v>149</v>
      </c>
      <c r="C471" t="inlineStr">
        <is>
          <t>Priceless</t>
        </is>
      </c>
      <c r="D471" t="inlineStr">
        <is>
          <t>Ajuste - Z0101 - Ref.: Envio de bobinas</t>
        </is>
      </c>
      <c r="E471" s="27" t="n">
        <v>45877</v>
      </c>
      <c r="F471" s="27" t="n">
        <v>45869</v>
      </c>
      <c r="G471" t="n">
        <v>-35</v>
      </c>
    </row>
    <row r="472">
      <c r="A472" t="n">
        <v>44305</v>
      </c>
      <c r="B472" t="n">
        <v>149</v>
      </c>
      <c r="C472" t="inlineStr">
        <is>
          <t>Priceless</t>
        </is>
      </c>
      <c r="D472" t="inlineStr">
        <is>
          <t>Saldo Inicial</t>
        </is>
      </c>
      <c r="E472" s="27" t="n">
        <v>45877</v>
      </c>
      <c r="F472" s="27" t="n">
        <v>45877</v>
      </c>
      <c r="G472" t="n">
        <v>-21400.38</v>
      </c>
    </row>
    <row r="473">
      <c r="A473" t="n">
        <v>44279</v>
      </c>
      <c r="B473" t="n">
        <v>149</v>
      </c>
      <c r="C473" t="inlineStr">
        <is>
          <t>Priceless</t>
        </is>
      </c>
      <c r="D473" t="inlineStr">
        <is>
          <t>Saldo Inicial</t>
        </is>
      </c>
      <c r="E473" s="27" t="n">
        <v>45876</v>
      </c>
      <c r="F473" s="27" t="n">
        <v>45876</v>
      </c>
      <c r="G473" t="n">
        <v>-13958.23</v>
      </c>
    </row>
    <row r="474">
      <c r="A474" t="n">
        <v>44277</v>
      </c>
      <c r="B474" t="n">
        <v>149</v>
      </c>
      <c r="C474" t="inlineStr">
        <is>
          <t>Priceless</t>
        </is>
      </c>
      <c r="D474" t="inlineStr">
        <is>
          <t>Saldo Inicial</t>
        </is>
      </c>
      <c r="E474" s="27" t="n">
        <v>45876</v>
      </c>
      <c r="F474" s="27" t="n">
        <v>45876</v>
      </c>
      <c r="G474" t="n">
        <v>0</v>
      </c>
    </row>
    <row r="475">
      <c r="A475" t="n">
        <v>44280</v>
      </c>
      <c r="B475" t="n">
        <v>149</v>
      </c>
      <c r="C475" t="inlineStr">
        <is>
          <t>Priceless</t>
        </is>
      </c>
      <c r="D475" t="inlineStr">
        <is>
          <t>Saque</t>
        </is>
      </c>
      <c r="E475" s="27" t="n">
        <v>45876</v>
      </c>
      <c r="F475" s="27" t="n">
        <v>45876</v>
      </c>
      <c r="G475" t="n">
        <v>-7442.15</v>
      </c>
    </row>
    <row r="476">
      <c r="A476" t="n">
        <v>44278</v>
      </c>
      <c r="B476" t="n">
        <v>149</v>
      </c>
      <c r="C476" t="inlineStr">
        <is>
          <t>Priceless</t>
        </is>
      </c>
      <c r="D476" t="inlineStr">
        <is>
          <t>Saque</t>
        </is>
      </c>
      <c r="E476" s="27" t="n">
        <v>45876</v>
      </c>
      <c r="F476" s="27" t="n">
        <v>45876</v>
      </c>
      <c r="G476" t="n">
        <v>-6888.49</v>
      </c>
    </row>
    <row r="477">
      <c r="A477" t="n">
        <v>44234</v>
      </c>
      <c r="B477" t="n">
        <v>149</v>
      </c>
      <c r="C477" t="inlineStr">
        <is>
          <t>Priceless</t>
        </is>
      </c>
      <c r="D477" t="inlineStr">
        <is>
          <t>Saldo Inicial</t>
        </is>
      </c>
      <c r="E477" s="27" t="n">
        <v>45875</v>
      </c>
      <c r="F477" s="27" t="n">
        <v>45875</v>
      </c>
      <c r="G477" t="n">
        <v>10663.42</v>
      </c>
    </row>
    <row r="478">
      <c r="A478" t="n">
        <v>44235</v>
      </c>
      <c r="B478" t="n">
        <v>149</v>
      </c>
      <c r="C478" t="inlineStr">
        <is>
          <t>Priceless</t>
        </is>
      </c>
      <c r="D478" t="inlineStr">
        <is>
          <t>Cartão de Débito integrado Zig</t>
        </is>
      </c>
      <c r="E478" s="27" t="n">
        <v>45875</v>
      </c>
      <c r="F478" s="27" t="n">
        <v>45874</v>
      </c>
      <c r="G478" t="n">
        <v>1228.06</v>
      </c>
    </row>
    <row r="479">
      <c r="A479" t="n">
        <v>44238</v>
      </c>
      <c r="B479" t="n">
        <v>149</v>
      </c>
      <c r="C479" t="inlineStr">
        <is>
          <t>Priceless</t>
        </is>
      </c>
      <c r="D479" t="inlineStr">
        <is>
          <t>Ajuste - Migração de saldo para conta de pagamento</t>
        </is>
      </c>
      <c r="E479" s="27" t="n">
        <v>45875</v>
      </c>
      <c r="F479" s="27" t="n">
        <v>45875</v>
      </c>
      <c r="G479" t="n">
        <v>-13958.23</v>
      </c>
    </row>
    <row r="480">
      <c r="A480" t="n">
        <v>44237</v>
      </c>
      <c r="B480" t="n">
        <v>149</v>
      </c>
      <c r="C480" t="inlineStr">
        <is>
          <t>Priceless</t>
        </is>
      </c>
      <c r="D480" t="inlineStr">
        <is>
          <t>Taxa de sistema sobre receita de Bar</t>
        </is>
      </c>
      <c r="E480" s="27" t="n">
        <v>45875</v>
      </c>
      <c r="F480" s="27" t="n">
        <v>45874</v>
      </c>
      <c r="G480" t="n">
        <v>-40.96</v>
      </c>
    </row>
    <row r="481">
      <c r="A481" t="n">
        <v>44236</v>
      </c>
      <c r="B481" t="n">
        <v>149</v>
      </c>
      <c r="C481" t="inlineStr">
        <is>
          <t>Priceless</t>
        </is>
      </c>
      <c r="D481" t="inlineStr">
        <is>
          <t>Cartão de Crédito integrado Zig</t>
        </is>
      </c>
      <c r="E481" s="27" t="n">
        <v>45875</v>
      </c>
      <c r="F481" s="27" t="n">
        <v>45874</v>
      </c>
      <c r="G481" t="n">
        <v>2107.71</v>
      </c>
    </row>
    <row r="482">
      <c r="A482" t="n">
        <v>44233</v>
      </c>
      <c r="B482" t="n">
        <v>149</v>
      </c>
      <c r="C482" t="inlineStr">
        <is>
          <t>Priceless</t>
        </is>
      </c>
      <c r="D482" t="inlineStr">
        <is>
          <t>Saldo Inicial</t>
        </is>
      </c>
      <c r="E482" s="27" t="n">
        <v>45875</v>
      </c>
      <c r="F482" s="27" t="n">
        <v>45875</v>
      </c>
      <c r="G482" t="n">
        <v>0</v>
      </c>
    </row>
    <row r="483">
      <c r="A483" t="n">
        <v>44239</v>
      </c>
      <c r="B483" t="n">
        <v>149</v>
      </c>
      <c r="C483" t="inlineStr">
        <is>
          <t>Priceless</t>
        </is>
      </c>
      <c r="D483" t="inlineStr">
        <is>
          <t>Saque</t>
        </is>
      </c>
      <c r="E483" s="27" t="n">
        <v>45875</v>
      </c>
      <c r="F483" s="27" t="n">
        <v>45875</v>
      </c>
      <c r="G483" t="n">
        <v>-13958.23</v>
      </c>
    </row>
    <row r="484">
      <c r="A484" t="n">
        <v>44070</v>
      </c>
      <c r="B484" t="n">
        <v>149</v>
      </c>
      <c r="C484" t="inlineStr">
        <is>
          <t>Priceless</t>
        </is>
      </c>
      <c r="D484" t="inlineStr">
        <is>
          <t>Transações via Pix</t>
        </is>
      </c>
      <c r="E484" s="27" t="n">
        <v>45874</v>
      </c>
      <c r="F484" s="27" t="n">
        <v>45874</v>
      </c>
      <c r="G484" t="n">
        <v>1998.58</v>
      </c>
    </row>
    <row r="485">
      <c r="A485" t="n">
        <v>44072</v>
      </c>
      <c r="B485" t="n">
        <v>149</v>
      </c>
      <c r="C485" t="inlineStr">
        <is>
          <t>Priceless</t>
        </is>
      </c>
      <c r="D485" t="inlineStr">
        <is>
          <t>Cartão de Crédito integrado Zig</t>
        </is>
      </c>
      <c r="E485" s="27" t="n">
        <v>45874</v>
      </c>
      <c r="F485" s="27" t="n">
        <v>45874</v>
      </c>
      <c r="G485" t="n">
        <v>5376.57</v>
      </c>
    </row>
    <row r="486">
      <c r="A486" t="n">
        <v>44073</v>
      </c>
      <c r="B486" t="n">
        <v>149</v>
      </c>
      <c r="C486" t="inlineStr">
        <is>
          <t>Priceless</t>
        </is>
      </c>
      <c r="D486" t="inlineStr">
        <is>
          <t>Taxa de sistema sobre receita de Bar</t>
        </is>
      </c>
      <c r="E486" s="27" t="n">
        <v>45874</v>
      </c>
      <c r="F486" s="27" t="n">
        <v>45874</v>
      </c>
      <c r="G486" t="n">
        <v>-95.58</v>
      </c>
    </row>
    <row r="487">
      <c r="A487" t="n">
        <v>44155</v>
      </c>
      <c r="B487" t="n">
        <v>149</v>
      </c>
      <c r="C487" t="inlineStr">
        <is>
          <t>Priceless</t>
        </is>
      </c>
      <c r="D487" t="inlineStr">
        <is>
          <t>Saldo Inicial</t>
        </is>
      </c>
      <c r="E487" s="27" t="n">
        <v>45874</v>
      </c>
      <c r="F487" s="27" t="n">
        <v>45874</v>
      </c>
      <c r="G487" t="n">
        <v>0</v>
      </c>
    </row>
    <row r="488">
      <c r="A488" t="n">
        <v>44156</v>
      </c>
      <c r="B488" t="n">
        <v>149</v>
      </c>
      <c r="C488" t="inlineStr">
        <is>
          <t>Priceless</t>
        </is>
      </c>
      <c r="D488" t="inlineStr">
        <is>
          <t>Saldo Inicial</t>
        </is>
      </c>
      <c r="E488" s="27" t="n">
        <v>45874</v>
      </c>
      <c r="F488" s="27" t="n">
        <v>45874</v>
      </c>
      <c r="G488" t="n">
        <v>8546.299999999999</v>
      </c>
    </row>
    <row r="489">
      <c r="A489" t="n">
        <v>44162</v>
      </c>
      <c r="B489" t="n">
        <v>149</v>
      </c>
      <c r="C489" t="inlineStr">
        <is>
          <t>Priceless</t>
        </is>
      </c>
      <c r="D489" t="inlineStr">
        <is>
          <t>Transações via Pix</t>
        </is>
      </c>
      <c r="E489" s="27" t="n">
        <v>45874</v>
      </c>
      <c r="F489" s="27" t="n">
        <v>45874</v>
      </c>
      <c r="G489" t="n">
        <v>46.76</v>
      </c>
    </row>
    <row r="490">
      <c r="A490" t="n">
        <v>44069</v>
      </c>
      <c r="B490" t="n">
        <v>149</v>
      </c>
      <c r="C490" t="inlineStr">
        <is>
          <t>Priceless</t>
        </is>
      </c>
      <c r="D490" t="inlineStr">
        <is>
          <t>Saque</t>
        </is>
      </c>
      <c r="E490" s="27" t="n">
        <v>45874</v>
      </c>
      <c r="F490" s="27" t="n">
        <v>45874</v>
      </c>
      <c r="G490" t="n">
        <v>-8546.299999999999</v>
      </c>
    </row>
    <row r="491">
      <c r="A491" t="n">
        <v>44071</v>
      </c>
      <c r="B491" t="n">
        <v>149</v>
      </c>
      <c r="C491" t="inlineStr">
        <is>
          <t>Priceless</t>
        </is>
      </c>
      <c r="D491" t="inlineStr">
        <is>
          <t>Cartão de Débito integrado Zig</t>
        </is>
      </c>
      <c r="E491" s="27" t="n">
        <v>45874</v>
      </c>
      <c r="F491" s="27" t="n">
        <v>45874</v>
      </c>
      <c r="G491" t="n">
        <v>3337.09</v>
      </c>
    </row>
    <row r="492">
      <c r="A492" t="n">
        <v>44068</v>
      </c>
      <c r="B492" t="n">
        <v>149</v>
      </c>
      <c r="C492" t="inlineStr">
        <is>
          <t>Priceless</t>
        </is>
      </c>
      <c r="D492" t="inlineStr">
        <is>
          <t>Cartão de Crédito integrado Zig</t>
        </is>
      </c>
      <c r="E492" s="27" t="n">
        <v>45873</v>
      </c>
      <c r="F492" s="27" t="n">
        <v>45873</v>
      </c>
      <c r="G492" t="n">
        <v>5796.03</v>
      </c>
    </row>
    <row r="493">
      <c r="A493" t="n">
        <v>44030</v>
      </c>
      <c r="B493" t="n">
        <v>149</v>
      </c>
      <c r="C493" t="inlineStr">
        <is>
          <t>Priceless</t>
        </is>
      </c>
      <c r="D493" t="inlineStr">
        <is>
          <t>Ajuste - Cobrança de Taxa de Saque para Terceiros</t>
        </is>
      </c>
      <c r="E493" s="27" t="n">
        <v>45873</v>
      </c>
      <c r="F493" s="27" t="n">
        <v>45873</v>
      </c>
      <c r="G493" t="n">
        <v>-10</v>
      </c>
    </row>
    <row r="494">
      <c r="A494" t="n">
        <v>44064</v>
      </c>
      <c r="B494" t="n">
        <v>149</v>
      </c>
      <c r="C494" t="inlineStr">
        <is>
          <t>Priceless</t>
        </is>
      </c>
      <c r="D494" t="inlineStr">
        <is>
          <t>Saque</t>
        </is>
      </c>
      <c r="E494" s="27" t="n">
        <v>45873</v>
      </c>
      <c r="F494" s="27" t="n">
        <v>45873</v>
      </c>
      <c r="G494" t="n">
        <v>-82155.66</v>
      </c>
    </row>
    <row r="495">
      <c r="A495" t="n">
        <v>44065</v>
      </c>
      <c r="B495" t="n">
        <v>149</v>
      </c>
      <c r="C495" t="inlineStr">
        <is>
          <t>Priceless</t>
        </is>
      </c>
      <c r="D495" t="inlineStr">
        <is>
          <t>Transações via Pix</t>
        </is>
      </c>
      <c r="E495" s="27" t="n">
        <v>45873</v>
      </c>
      <c r="F495" s="27" t="n">
        <v>45873</v>
      </c>
      <c r="G495" t="n">
        <v>721.55</v>
      </c>
    </row>
    <row r="496">
      <c r="A496" t="n">
        <v>44066</v>
      </c>
      <c r="B496" t="n">
        <v>149</v>
      </c>
      <c r="C496" t="inlineStr">
        <is>
          <t>Priceless</t>
        </is>
      </c>
      <c r="D496" t="inlineStr">
        <is>
          <t>Taxa de sistema sobre receita de Bar</t>
        </is>
      </c>
      <c r="E496" s="27" t="n">
        <v>45873</v>
      </c>
      <c r="F496" s="27" t="n">
        <v>45873</v>
      </c>
      <c r="G496" t="n">
        <v>-73.81</v>
      </c>
    </row>
    <row r="497">
      <c r="A497" t="n">
        <v>44067</v>
      </c>
      <c r="B497" t="n">
        <v>149</v>
      </c>
      <c r="C497" t="inlineStr">
        <is>
          <t>Priceless</t>
        </is>
      </c>
      <c r="D497" t="inlineStr">
        <is>
          <t>Cartão de Débito integrado Zig</t>
        </is>
      </c>
      <c r="E497" s="27" t="n">
        <v>45873</v>
      </c>
      <c r="F497" s="27" t="n">
        <v>45873</v>
      </c>
      <c r="G497" t="n">
        <v>2102.53</v>
      </c>
    </row>
    <row r="498">
      <c r="A498" t="n">
        <v>44031</v>
      </c>
      <c r="B498" t="n">
        <v>149</v>
      </c>
      <c r="C498" t="inlineStr">
        <is>
          <t>Priceless</t>
        </is>
      </c>
      <c r="D498" t="inlineStr">
        <is>
          <t>Saque</t>
        </is>
      </c>
      <c r="E498" s="27" t="n">
        <v>45873</v>
      </c>
      <c r="F498" s="27" t="n">
        <v>45873</v>
      </c>
      <c r="G498" t="n">
        <v>-10060.2</v>
      </c>
    </row>
    <row r="499">
      <c r="A499" t="n">
        <v>44057</v>
      </c>
      <c r="B499" t="n">
        <v>149</v>
      </c>
      <c r="C499" t="inlineStr">
        <is>
          <t>Priceless</t>
        </is>
      </c>
      <c r="D499" t="inlineStr">
        <is>
          <t>Taxa de sistema sobre receita de Bar</t>
        </is>
      </c>
      <c r="E499" s="27" t="n">
        <v>45872</v>
      </c>
      <c r="F499" s="27" t="n">
        <v>45871</v>
      </c>
      <c r="G499" t="n">
        <v>-386.28</v>
      </c>
    </row>
    <row r="500">
      <c r="A500" t="n">
        <v>44056</v>
      </c>
      <c r="B500" t="n">
        <v>149</v>
      </c>
      <c r="C500" t="inlineStr">
        <is>
          <t>Priceless</t>
        </is>
      </c>
      <c r="D500" t="inlineStr">
        <is>
          <t>Transações via App</t>
        </is>
      </c>
      <c r="E500" s="27" t="n">
        <v>45872</v>
      </c>
      <c r="F500" s="27" t="n">
        <v>45871</v>
      </c>
      <c r="G500" t="n">
        <v>50.44</v>
      </c>
    </row>
    <row r="501">
      <c r="A501" t="n">
        <v>44029</v>
      </c>
      <c r="B501" t="n">
        <v>149</v>
      </c>
      <c r="C501" t="inlineStr">
        <is>
          <t>Priceless</t>
        </is>
      </c>
      <c r="D501" t="inlineStr">
        <is>
          <t>Cartão de Crédito integrado Zig</t>
        </is>
      </c>
      <c r="E501" s="27" t="n">
        <v>45872</v>
      </c>
      <c r="F501" s="27" t="n">
        <v>45871</v>
      </c>
      <c r="G501" t="n">
        <v>7801.59</v>
      </c>
    </row>
    <row r="502">
      <c r="A502" t="n">
        <v>44028</v>
      </c>
      <c r="B502" t="n">
        <v>149</v>
      </c>
      <c r="C502" t="inlineStr">
        <is>
          <t>Priceless</t>
        </is>
      </c>
      <c r="D502" t="inlineStr">
        <is>
          <t>Taxa de sistema sobre receita de Bar</t>
        </is>
      </c>
      <c r="E502" s="27" t="n">
        <v>45872</v>
      </c>
      <c r="F502" s="27" t="n">
        <v>45871</v>
      </c>
      <c r="G502" t="n">
        <v>-64.12</v>
      </c>
    </row>
    <row r="503">
      <c r="A503" t="n">
        <v>44058</v>
      </c>
      <c r="B503" t="n">
        <v>149</v>
      </c>
      <c r="C503" t="inlineStr">
        <is>
          <t>Priceless</t>
        </is>
      </c>
      <c r="D503" t="inlineStr">
        <is>
          <t>Cartão de Débito integrado Zig</t>
        </is>
      </c>
      <c r="E503" s="27" t="n">
        <v>45872</v>
      </c>
      <c r="F503" s="27" t="n">
        <v>45871</v>
      </c>
      <c r="G503" t="n">
        <v>8350.200000000001</v>
      </c>
    </row>
    <row r="504">
      <c r="A504" t="n">
        <v>44059</v>
      </c>
      <c r="B504" t="n">
        <v>149</v>
      </c>
      <c r="C504" t="inlineStr">
        <is>
          <t>Priceless</t>
        </is>
      </c>
      <c r="D504" t="inlineStr">
        <is>
          <t>Cartão de Crédito integrado Zig</t>
        </is>
      </c>
      <c r="E504" s="27" t="n">
        <v>45872</v>
      </c>
      <c r="F504" s="27" t="n">
        <v>45871</v>
      </c>
      <c r="G504" t="n">
        <v>35651.54</v>
      </c>
    </row>
    <row r="505">
      <c r="A505" t="n">
        <v>44063</v>
      </c>
      <c r="B505" t="n">
        <v>149</v>
      </c>
      <c r="C505" t="inlineStr">
        <is>
          <t>Priceless</t>
        </is>
      </c>
      <c r="D505" t="inlineStr">
        <is>
          <t>Taxa de sistema sobre receita de Bar</t>
        </is>
      </c>
      <c r="E505" s="27" t="n">
        <v>45872</v>
      </c>
      <c r="F505" s="27" t="n">
        <v>45872</v>
      </c>
      <c r="G505" t="n">
        <v>-185.84</v>
      </c>
    </row>
    <row r="506">
      <c r="A506" t="n">
        <v>44062</v>
      </c>
      <c r="B506" t="n">
        <v>149</v>
      </c>
      <c r="C506" t="inlineStr">
        <is>
          <t>Priceless</t>
        </is>
      </c>
      <c r="D506" t="inlineStr">
        <is>
          <t>Cartão de Débito integrado Zig</t>
        </is>
      </c>
      <c r="E506" s="27" t="n">
        <v>45872</v>
      </c>
      <c r="F506" s="27" t="n">
        <v>45872</v>
      </c>
      <c r="G506" t="n">
        <v>4819.56</v>
      </c>
    </row>
    <row r="507">
      <c r="A507" t="n">
        <v>44061</v>
      </c>
      <c r="B507" t="n">
        <v>149</v>
      </c>
      <c r="C507" t="inlineStr">
        <is>
          <t>Priceless</t>
        </is>
      </c>
      <c r="D507" t="inlineStr">
        <is>
          <t>Cartão de Crédito integrado Zig</t>
        </is>
      </c>
      <c r="E507" s="27" t="n">
        <v>45872</v>
      </c>
      <c r="F507" s="27" t="n">
        <v>45872</v>
      </c>
      <c r="G507" t="n">
        <v>15853.33</v>
      </c>
    </row>
    <row r="508">
      <c r="A508" t="n">
        <v>44060</v>
      </c>
      <c r="B508" t="n">
        <v>149</v>
      </c>
      <c r="C508" t="inlineStr">
        <is>
          <t>Priceless</t>
        </is>
      </c>
      <c r="D508" t="inlineStr">
        <is>
          <t>Transações via Pix</t>
        </is>
      </c>
      <c r="E508" s="27" t="n">
        <v>45872</v>
      </c>
      <c r="F508" s="27" t="n">
        <v>45872</v>
      </c>
      <c r="G508" t="n">
        <v>837.64</v>
      </c>
    </row>
    <row r="509">
      <c r="A509" t="n">
        <v>44054</v>
      </c>
      <c r="B509" t="n">
        <v>149</v>
      </c>
      <c r="C509" t="inlineStr">
        <is>
          <t>Priceless</t>
        </is>
      </c>
      <c r="D509" t="inlineStr">
        <is>
          <t>Cartão de Crédito integrado Zig</t>
        </is>
      </c>
      <c r="E509" s="27" t="n">
        <v>45871</v>
      </c>
      <c r="F509" s="27" t="n">
        <v>45870</v>
      </c>
      <c r="G509" t="n">
        <v>12708.13</v>
      </c>
    </row>
    <row r="510">
      <c r="A510" t="n">
        <v>44055</v>
      </c>
      <c r="B510" t="n">
        <v>149</v>
      </c>
      <c r="C510" t="inlineStr">
        <is>
          <t>Priceless</t>
        </is>
      </c>
      <c r="D510" t="inlineStr">
        <is>
          <t>Transações via Pix</t>
        </is>
      </c>
      <c r="E510" s="27" t="n">
        <v>45871</v>
      </c>
      <c r="F510" s="27" t="n">
        <v>45871</v>
      </c>
      <c r="G510" t="n">
        <v>1248.78</v>
      </c>
    </row>
    <row r="511">
      <c r="A511" t="n">
        <v>44053</v>
      </c>
      <c r="B511" t="n">
        <v>149</v>
      </c>
      <c r="C511" t="inlineStr">
        <is>
          <t>Priceless</t>
        </is>
      </c>
      <c r="D511" t="inlineStr">
        <is>
          <t>Taxa de sistema sobre receita de Bar</t>
        </is>
      </c>
      <c r="E511" s="27" t="n">
        <v>45871</v>
      </c>
      <c r="F511" s="27" t="n">
        <v>45870</v>
      </c>
      <c r="G511" t="n">
        <v>-146.54</v>
      </c>
    </row>
    <row r="512">
      <c r="A512" t="n">
        <v>44052</v>
      </c>
      <c r="B512" t="n">
        <v>149</v>
      </c>
      <c r="C512" t="inlineStr">
        <is>
          <t>Priceless</t>
        </is>
      </c>
      <c r="D512" t="inlineStr">
        <is>
          <t>Transações via App</t>
        </is>
      </c>
      <c r="E512" s="27" t="n">
        <v>45871</v>
      </c>
      <c r="F512" s="27" t="n">
        <v>45870</v>
      </c>
      <c r="G512" t="n">
        <v>27.17</v>
      </c>
    </row>
    <row r="513">
      <c r="A513" t="n">
        <v>44051</v>
      </c>
      <c r="B513" t="n">
        <v>149</v>
      </c>
      <c r="C513" t="inlineStr">
        <is>
          <t>Priceless</t>
        </is>
      </c>
      <c r="D513" t="inlineStr">
        <is>
          <t>Cartão de Débito integrado Zig</t>
        </is>
      </c>
      <c r="E513" s="27" t="n">
        <v>45871</v>
      </c>
      <c r="F513" s="27" t="n">
        <v>45870</v>
      </c>
      <c r="G513" t="n">
        <v>2719.38</v>
      </c>
    </row>
    <row r="514">
      <c r="A514" t="n">
        <v>44027</v>
      </c>
      <c r="B514" t="n">
        <v>149</v>
      </c>
      <c r="C514" t="inlineStr">
        <is>
          <t>Priceless</t>
        </is>
      </c>
      <c r="D514" t="inlineStr">
        <is>
          <t>Taxa de sistema sobre receita de Bar</t>
        </is>
      </c>
      <c r="E514" s="27" t="n">
        <v>45871</v>
      </c>
      <c r="F514" s="27" t="n">
        <v>45870</v>
      </c>
      <c r="G514" t="n">
        <v>-24.68</v>
      </c>
    </row>
    <row r="515">
      <c r="A515" t="n">
        <v>44026</v>
      </c>
      <c r="B515" t="n">
        <v>149</v>
      </c>
      <c r="C515" t="inlineStr">
        <is>
          <t>Priceless</t>
        </is>
      </c>
      <c r="D515" t="inlineStr">
        <is>
          <t>Cartão de Crédito integrado Zig</t>
        </is>
      </c>
      <c r="E515" s="27" t="n">
        <v>45871</v>
      </c>
      <c r="F515" s="27" t="n">
        <v>45870</v>
      </c>
      <c r="G515" t="n">
        <v>3002.06</v>
      </c>
    </row>
    <row r="516">
      <c r="A516" t="n">
        <v>44048</v>
      </c>
      <c r="B516" t="n">
        <v>149</v>
      </c>
      <c r="C516" t="inlineStr">
        <is>
          <t>Priceless</t>
        </is>
      </c>
      <c r="D516" t="inlineStr">
        <is>
          <t>Cobrança geral - Z0101 - Licença de Software</t>
        </is>
      </c>
      <c r="E516" s="27" t="n">
        <v>45870</v>
      </c>
      <c r="F516" s="27" t="n">
        <v>45870</v>
      </c>
      <c r="G516" t="n">
        <v>-20</v>
      </c>
    </row>
    <row r="517">
      <c r="A517" t="n">
        <v>44047</v>
      </c>
      <c r="B517" t="n">
        <v>149</v>
      </c>
      <c r="C517" t="inlineStr">
        <is>
          <t>Priceless</t>
        </is>
      </c>
      <c r="D517" t="inlineStr">
        <is>
          <t>Saque</t>
        </is>
      </c>
      <c r="E517" s="27" t="n">
        <v>45870</v>
      </c>
      <c r="F517" s="27" t="n">
        <v>45870</v>
      </c>
      <c r="G517" t="n">
        <v>-11419.6</v>
      </c>
    </row>
    <row r="518">
      <c r="A518" t="n">
        <v>44046</v>
      </c>
      <c r="B518" t="n">
        <v>149</v>
      </c>
      <c r="C518" t="inlineStr">
        <is>
          <t>Priceless</t>
        </is>
      </c>
      <c r="D518" t="inlineStr">
        <is>
          <t>Taxa de sistema sobre receita de Bar</t>
        </is>
      </c>
      <c r="E518" s="27" t="n">
        <v>45870</v>
      </c>
      <c r="F518" s="27" t="n">
        <v>45869</v>
      </c>
      <c r="G518" t="n">
        <v>-31.61</v>
      </c>
    </row>
    <row r="519">
      <c r="A519" t="n">
        <v>44045</v>
      </c>
      <c r="B519" t="n">
        <v>149</v>
      </c>
      <c r="C519" t="inlineStr">
        <is>
          <t>Priceless</t>
        </is>
      </c>
      <c r="D519" t="inlineStr">
        <is>
          <t>Cartão de Débito integrado Zig</t>
        </is>
      </c>
      <c r="E519" s="27" t="n">
        <v>45870</v>
      </c>
      <c r="F519" s="27" t="n">
        <v>45869</v>
      </c>
      <c r="G519" t="n">
        <v>904.33</v>
      </c>
    </row>
    <row r="520">
      <c r="A520" t="n">
        <v>44044</v>
      </c>
      <c r="B520" t="n">
        <v>149</v>
      </c>
      <c r="C520" t="inlineStr">
        <is>
          <t>Priceless</t>
        </is>
      </c>
      <c r="D520" t="inlineStr">
        <is>
          <t>Cartão de Crédito integrado Zig</t>
        </is>
      </c>
      <c r="E520" s="27" t="n">
        <v>45870</v>
      </c>
      <c r="F520" s="27" t="n">
        <v>45869</v>
      </c>
      <c r="G520" t="n">
        <v>2530.28</v>
      </c>
    </row>
    <row r="521">
      <c r="A521" t="n">
        <v>44025</v>
      </c>
      <c r="B521" t="n">
        <v>149</v>
      </c>
      <c r="C521" t="inlineStr">
        <is>
          <t>Priceless</t>
        </is>
      </c>
      <c r="D521" t="inlineStr">
        <is>
          <t>Cobrança geral - Z0101 - Ref.: 5 Smartpos R$20 cada</t>
        </is>
      </c>
      <c r="E521" s="27" t="n">
        <v>45870</v>
      </c>
      <c r="F521" s="27" t="n">
        <v>45870</v>
      </c>
      <c r="G521" t="n">
        <v>-100</v>
      </c>
    </row>
    <row r="522">
      <c r="A522" t="n">
        <v>44050</v>
      </c>
      <c r="B522" t="n">
        <v>149</v>
      </c>
      <c r="C522" t="inlineStr">
        <is>
          <t>Priceless</t>
        </is>
      </c>
      <c r="D522" t="inlineStr">
        <is>
          <t>Transações via Pix</t>
        </is>
      </c>
      <c r="E522" s="27" t="n">
        <v>45870</v>
      </c>
      <c r="F522" s="27" t="n">
        <v>45870</v>
      </c>
      <c r="G522" t="n">
        <v>928.15</v>
      </c>
    </row>
    <row r="523">
      <c r="A523" t="n">
        <v>44049</v>
      </c>
      <c r="B523" t="n">
        <v>149</v>
      </c>
      <c r="C523" t="inlineStr">
        <is>
          <t>Priceless</t>
        </is>
      </c>
      <c r="D523" t="inlineStr">
        <is>
          <t xml:space="preserve">Cobrança geral - Z0101 - Alugue de 15 maquinas a R$20,00	</t>
        </is>
      </c>
      <c r="E523" s="27" t="n">
        <v>45870</v>
      </c>
      <c r="F523" s="27" t="n">
        <v>45870</v>
      </c>
      <c r="G523" t="n">
        <v>-300</v>
      </c>
    </row>
    <row r="524">
      <c r="A524" t="n">
        <v>44038</v>
      </c>
      <c r="B524" t="n">
        <v>149</v>
      </c>
      <c r="C524" t="inlineStr">
        <is>
          <t>Priceless</t>
        </is>
      </c>
      <c r="D524" t="inlineStr">
        <is>
          <t>Transações via Pix</t>
        </is>
      </c>
      <c r="E524" s="27" t="n">
        <v>45869</v>
      </c>
      <c r="F524" s="27" t="n">
        <v>45869</v>
      </c>
      <c r="G524" t="n">
        <v>290.38</v>
      </c>
    </row>
    <row r="525">
      <c r="A525" t="n">
        <v>44040</v>
      </c>
      <c r="B525" t="n">
        <v>149</v>
      </c>
      <c r="C525" t="inlineStr">
        <is>
          <t>Priceless</t>
        </is>
      </c>
      <c r="D525" t="inlineStr">
        <is>
          <t>Cartão de Crédito integrado Zig</t>
        </is>
      </c>
      <c r="E525" s="27" t="n">
        <v>45869</v>
      </c>
      <c r="F525" s="27" t="n">
        <v>45869</v>
      </c>
      <c r="G525" t="n">
        <v>6569.55</v>
      </c>
    </row>
    <row r="526">
      <c r="A526" t="n">
        <v>44036</v>
      </c>
      <c r="B526" t="n">
        <v>149</v>
      </c>
      <c r="C526" t="inlineStr">
        <is>
          <t>Priceless</t>
        </is>
      </c>
      <c r="D526" t="inlineStr">
        <is>
          <t>Saque</t>
        </is>
      </c>
      <c r="E526" s="27" t="n">
        <v>45869</v>
      </c>
      <c r="F526" s="27" t="n">
        <v>45869</v>
      </c>
      <c r="G526" t="n">
        <v>-9115</v>
      </c>
    </row>
    <row r="527">
      <c r="A527" t="n">
        <v>44037</v>
      </c>
      <c r="B527" t="n">
        <v>149</v>
      </c>
      <c r="C527" t="inlineStr">
        <is>
          <t>Priceless</t>
        </is>
      </c>
      <c r="D527" t="inlineStr">
        <is>
          <t>Rebate</t>
        </is>
      </c>
      <c r="E527" s="27" t="n">
        <v>45869</v>
      </c>
      <c r="F527" s="27" t="n">
        <v>45869</v>
      </c>
      <c r="G527" t="n">
        <v>70.64</v>
      </c>
    </row>
    <row r="528">
      <c r="A528" t="n">
        <v>44041</v>
      </c>
      <c r="B528" t="n">
        <v>149</v>
      </c>
      <c r="C528" t="inlineStr">
        <is>
          <t>Priceless</t>
        </is>
      </c>
      <c r="D528" t="inlineStr">
        <is>
          <t>Cartão de Débito integrado Zig</t>
        </is>
      </c>
      <c r="E528" s="27" t="n">
        <v>45869</v>
      </c>
      <c r="F528" s="27" t="n">
        <v>45869</v>
      </c>
      <c r="G528" t="n">
        <v>697.72</v>
      </c>
    </row>
    <row r="529">
      <c r="A529" t="n">
        <v>43508</v>
      </c>
      <c r="B529" t="n">
        <v>149</v>
      </c>
      <c r="C529" t="inlineStr">
        <is>
          <t>Priceless</t>
        </is>
      </c>
      <c r="D529" t="inlineStr">
        <is>
          <t>Cartão de Crédito integrado Zig</t>
        </is>
      </c>
      <c r="E529" s="27" t="n">
        <v>45869</v>
      </c>
      <c r="F529" s="27" t="n">
        <v>45868</v>
      </c>
      <c r="G529" t="n">
        <v>1843.89</v>
      </c>
    </row>
    <row r="530">
      <c r="A530" t="n">
        <v>44032</v>
      </c>
      <c r="B530" t="n">
        <v>149</v>
      </c>
      <c r="C530" t="inlineStr">
        <is>
          <t>Priceless</t>
        </is>
      </c>
      <c r="D530" t="inlineStr">
        <is>
          <t>Saldo Inicial</t>
        </is>
      </c>
      <c r="E530" s="27" t="n">
        <v>45869</v>
      </c>
      <c r="F530" s="27" t="n">
        <v>45869</v>
      </c>
      <c r="G530" t="n">
        <v>199.91</v>
      </c>
    </row>
    <row r="531">
      <c r="A531" t="n">
        <v>44039</v>
      </c>
      <c r="B531" t="n">
        <v>149</v>
      </c>
      <c r="C531" t="inlineStr">
        <is>
          <t>Priceless</t>
        </is>
      </c>
      <c r="D531" t="inlineStr">
        <is>
          <t>Taxa de sistema sobre receita de Bar</t>
        </is>
      </c>
      <c r="E531" s="27" t="n">
        <v>45869</v>
      </c>
      <c r="F531" s="27" t="n">
        <v>45869</v>
      </c>
      <c r="G531" t="n">
        <v>-70.64</v>
      </c>
    </row>
    <row r="532">
      <c r="A532" t="n">
        <v>44020</v>
      </c>
      <c r="B532" t="n">
        <v>149</v>
      </c>
      <c r="C532" t="inlineStr">
        <is>
          <t>Priceless</t>
        </is>
      </c>
      <c r="D532" t="inlineStr">
        <is>
          <t>Saldo Inicial</t>
        </is>
      </c>
      <c r="E532" s="27" t="n">
        <v>45869</v>
      </c>
      <c r="F532" s="27" t="n">
        <v>45869</v>
      </c>
      <c r="G532" t="n">
        <v>-544.65</v>
      </c>
    </row>
    <row r="533">
      <c r="A533" t="n">
        <v>44021</v>
      </c>
      <c r="B533" t="n">
        <v>149</v>
      </c>
      <c r="C533" t="inlineStr">
        <is>
          <t>Priceless</t>
        </is>
      </c>
      <c r="D533" t="inlineStr">
        <is>
          <t>Taxa de sistema sobre receita de Bar</t>
        </is>
      </c>
      <c r="E533" s="27" t="n">
        <v>45869</v>
      </c>
      <c r="F533" s="27" t="n">
        <v>45868</v>
      </c>
      <c r="G533" t="n">
        <v>-15.16</v>
      </c>
    </row>
    <row r="534">
      <c r="A534" t="n">
        <v>43514</v>
      </c>
      <c r="B534" t="n">
        <v>149</v>
      </c>
      <c r="C534" t="inlineStr">
        <is>
          <t>Priceless</t>
        </is>
      </c>
      <c r="D534" t="inlineStr">
        <is>
          <t>Cartão de Crédito integrado Zig</t>
        </is>
      </c>
      <c r="E534" s="27" t="n">
        <v>45869</v>
      </c>
      <c r="F534" s="27" t="n">
        <v>45868</v>
      </c>
      <c r="G534" t="n">
        <v>6445.94</v>
      </c>
    </row>
    <row r="535">
      <c r="A535" t="n">
        <v>44043</v>
      </c>
      <c r="B535" t="n">
        <v>149</v>
      </c>
      <c r="C535" t="inlineStr">
        <is>
          <t>Priceless</t>
        </is>
      </c>
      <c r="D535" t="inlineStr">
        <is>
          <t>Transações via Pix</t>
        </is>
      </c>
      <c r="E535" s="27" t="n">
        <v>45869</v>
      </c>
      <c r="F535" s="27" t="n">
        <v>45869</v>
      </c>
      <c r="G535" t="n">
        <v>427.34</v>
      </c>
    </row>
    <row r="536">
      <c r="A536" t="n">
        <v>44042</v>
      </c>
      <c r="B536" t="n">
        <v>149</v>
      </c>
      <c r="C536" t="inlineStr">
        <is>
          <t>Priceless</t>
        </is>
      </c>
      <c r="D536" t="inlineStr">
        <is>
          <t>Rebate</t>
        </is>
      </c>
      <c r="E536" s="27" t="n">
        <v>45869</v>
      </c>
      <c r="F536" s="27" t="n">
        <v>45869</v>
      </c>
      <c r="G536" t="n">
        <v>31.61</v>
      </c>
    </row>
    <row r="537">
      <c r="A537" t="n">
        <v>44024</v>
      </c>
      <c r="B537" t="n">
        <v>149</v>
      </c>
      <c r="C537" t="inlineStr">
        <is>
          <t>Priceless</t>
        </is>
      </c>
      <c r="D537" t="inlineStr">
        <is>
          <t>Saque</t>
        </is>
      </c>
      <c r="E537" s="27" t="n">
        <v>45869</v>
      </c>
      <c r="F537" s="27" t="n">
        <v>45869</v>
      </c>
      <c r="G537" t="n">
        <v>-1818.73</v>
      </c>
    </row>
    <row r="538">
      <c r="A538" t="n">
        <v>43512</v>
      </c>
      <c r="B538" t="n">
        <v>149</v>
      </c>
      <c r="C538" t="inlineStr">
        <is>
          <t>Priceless</t>
        </is>
      </c>
      <c r="D538" t="inlineStr">
        <is>
          <t>Cartão de Débito integrado Zig</t>
        </is>
      </c>
      <c r="E538" s="27" t="n">
        <v>45869</v>
      </c>
      <c r="F538" s="27" t="n">
        <v>45868</v>
      </c>
      <c r="G538" t="n">
        <v>2550.73</v>
      </c>
    </row>
    <row r="539">
      <c r="A539" t="n">
        <v>44023</v>
      </c>
      <c r="B539" t="n">
        <v>149</v>
      </c>
      <c r="C539" t="inlineStr">
        <is>
          <t>Priceless</t>
        </is>
      </c>
      <c r="D539" t="inlineStr">
        <is>
          <t>Ajuste - Cobrança de Taxa de Saque para Terceiros</t>
        </is>
      </c>
      <c r="E539" s="27" t="n">
        <v>45869</v>
      </c>
      <c r="F539" s="27" t="n">
        <v>45869</v>
      </c>
      <c r="G539" t="n">
        <v>-10</v>
      </c>
    </row>
    <row r="540">
      <c r="A540" t="n">
        <v>43513</v>
      </c>
      <c r="B540" t="n">
        <v>149</v>
      </c>
      <c r="C540" t="inlineStr">
        <is>
          <t>Priceless</t>
        </is>
      </c>
      <c r="D540" t="inlineStr">
        <is>
          <t>Taxa de sistema sobre receita de Bar</t>
        </is>
      </c>
      <c r="E540" s="27" t="n">
        <v>45869</v>
      </c>
      <c r="F540" s="27" t="n">
        <v>45868</v>
      </c>
      <c r="G540" t="n">
        <v>-81.58</v>
      </c>
    </row>
    <row r="541">
      <c r="A541" t="n">
        <v>43359</v>
      </c>
      <c r="B541" t="n">
        <v>149</v>
      </c>
      <c r="C541" t="inlineStr">
        <is>
          <t>Priceless</t>
        </is>
      </c>
      <c r="D541" t="inlineStr">
        <is>
          <t>Cartão de Débito integrado Zig</t>
        </is>
      </c>
      <c r="E541" s="27" t="n">
        <v>45868</v>
      </c>
      <c r="F541" s="27" t="n">
        <v>45867</v>
      </c>
      <c r="G541" t="n">
        <v>99.61</v>
      </c>
    </row>
    <row r="542">
      <c r="A542" t="n">
        <v>43358</v>
      </c>
      <c r="B542" t="n">
        <v>149</v>
      </c>
      <c r="C542" t="inlineStr">
        <is>
          <t>Priceless</t>
        </is>
      </c>
      <c r="D542" t="inlineStr">
        <is>
          <t>Cartão de Crédito integrado Zig</t>
        </is>
      </c>
      <c r="E542" s="27" t="n">
        <v>45868</v>
      </c>
      <c r="F542" s="27" t="n">
        <v>45867</v>
      </c>
      <c r="G542" t="n">
        <v>1646.17</v>
      </c>
    </row>
    <row r="543">
      <c r="A543" t="n">
        <v>43360</v>
      </c>
      <c r="B543" t="n">
        <v>149</v>
      </c>
      <c r="C543" t="inlineStr">
        <is>
          <t>Priceless</t>
        </is>
      </c>
      <c r="D543" t="inlineStr">
        <is>
          <t>Taxa de sistema sobre receita de Bar</t>
        </is>
      </c>
      <c r="E543" s="27" t="n">
        <v>45868</v>
      </c>
      <c r="F543" s="27" t="n">
        <v>45867</v>
      </c>
      <c r="G543" t="n">
        <v>-14.38</v>
      </c>
    </row>
    <row r="544">
      <c r="A544" t="n">
        <v>43363</v>
      </c>
      <c r="B544" t="n">
        <v>149</v>
      </c>
      <c r="C544" t="inlineStr">
        <is>
          <t>Priceless</t>
        </is>
      </c>
      <c r="D544" t="inlineStr">
        <is>
          <t>Transações via Pix</t>
        </is>
      </c>
      <c r="E544" s="27" t="n">
        <v>45868</v>
      </c>
      <c r="F544" s="27" t="n">
        <v>45868</v>
      </c>
      <c r="G544" t="n">
        <v>118.33</v>
      </c>
    </row>
    <row r="545">
      <c r="A545" t="n">
        <v>43362</v>
      </c>
      <c r="B545" t="n">
        <v>149</v>
      </c>
      <c r="C545" t="inlineStr">
        <is>
          <t>Priceless</t>
        </is>
      </c>
      <c r="D545" t="inlineStr">
        <is>
          <t>Rebate</t>
        </is>
      </c>
      <c r="E545" s="27" t="n">
        <v>45868</v>
      </c>
      <c r="F545" s="27" t="n">
        <v>45868</v>
      </c>
      <c r="G545" t="n">
        <v>81.58</v>
      </c>
    </row>
    <row r="546">
      <c r="A546" t="n">
        <v>43361</v>
      </c>
      <c r="B546" t="n">
        <v>149</v>
      </c>
      <c r="C546" t="inlineStr">
        <is>
          <t>Priceless</t>
        </is>
      </c>
      <c r="D546" t="inlineStr">
        <is>
          <t>Saque</t>
        </is>
      </c>
      <c r="E546" s="27" t="n">
        <v>45868</v>
      </c>
      <c r="F546" s="27" t="n">
        <v>45868</v>
      </c>
      <c r="G546" t="n">
        <v>-5114.53</v>
      </c>
    </row>
    <row r="547">
      <c r="A547" t="n">
        <v>43353</v>
      </c>
      <c r="B547" t="n">
        <v>149</v>
      </c>
      <c r="C547" t="inlineStr">
        <is>
          <t>Priceless</t>
        </is>
      </c>
      <c r="D547" t="inlineStr">
        <is>
          <t>Rebate</t>
        </is>
      </c>
      <c r="E547" s="27" t="n">
        <v>45867</v>
      </c>
      <c r="F547" s="27" t="n">
        <v>45867</v>
      </c>
      <c r="G547" t="n">
        <v>27.69</v>
      </c>
    </row>
    <row r="548">
      <c r="A548" t="n">
        <v>43354</v>
      </c>
      <c r="B548" t="n">
        <v>149</v>
      </c>
      <c r="C548" t="inlineStr">
        <is>
          <t>Priceless</t>
        </is>
      </c>
      <c r="D548" t="inlineStr">
        <is>
          <t>Taxa de sistema sobre receita de Bar</t>
        </is>
      </c>
      <c r="E548" s="27" t="n">
        <v>45867</v>
      </c>
      <c r="F548" s="27" t="n">
        <v>45867</v>
      </c>
      <c r="G548" t="n">
        <v>-27.69</v>
      </c>
    </row>
    <row r="549">
      <c r="A549" t="n">
        <v>43352</v>
      </c>
      <c r="B549" t="n">
        <v>149</v>
      </c>
      <c r="C549" t="inlineStr">
        <is>
          <t>Priceless</t>
        </is>
      </c>
      <c r="D549" t="inlineStr">
        <is>
          <t>Saque</t>
        </is>
      </c>
      <c r="E549" s="27" t="n">
        <v>45867</v>
      </c>
      <c r="F549" s="27" t="n">
        <v>45867</v>
      </c>
      <c r="G549" t="n">
        <v>-4996.17</v>
      </c>
    </row>
    <row r="550">
      <c r="A550" t="n">
        <v>43355</v>
      </c>
      <c r="B550" t="n">
        <v>149</v>
      </c>
      <c r="C550" t="inlineStr">
        <is>
          <t>Priceless</t>
        </is>
      </c>
      <c r="D550" t="inlineStr">
        <is>
          <t>Cartão de Débito integrado Zig</t>
        </is>
      </c>
      <c r="E550" s="27" t="n">
        <v>45867</v>
      </c>
      <c r="F550" s="27" t="n">
        <v>45867</v>
      </c>
      <c r="G550" t="n">
        <v>485.05</v>
      </c>
    </row>
    <row r="551">
      <c r="A551" t="n">
        <v>43356</v>
      </c>
      <c r="B551" t="n">
        <v>149</v>
      </c>
      <c r="C551" t="inlineStr">
        <is>
          <t>Priceless</t>
        </is>
      </c>
      <c r="D551" t="inlineStr">
        <is>
          <t>Cartão de Crédito integrado Zig</t>
        </is>
      </c>
      <c r="E551" s="27" t="n">
        <v>45867</v>
      </c>
      <c r="F551" s="27" t="n">
        <v>45867</v>
      </c>
      <c r="G551" t="n">
        <v>2883.7</v>
      </c>
    </row>
    <row r="552">
      <c r="A552" t="n">
        <v>43357</v>
      </c>
      <c r="B552" t="n">
        <v>149</v>
      </c>
      <c r="C552" t="inlineStr">
        <is>
          <t>Priceless</t>
        </is>
      </c>
      <c r="D552" t="inlineStr">
        <is>
          <t>Rebate</t>
        </is>
      </c>
      <c r="E552" s="27" t="n">
        <v>45867</v>
      </c>
      <c r="F552" s="27" t="n">
        <v>45867</v>
      </c>
      <c r="G552" t="n">
        <v>14.38</v>
      </c>
    </row>
    <row r="553">
      <c r="A553" t="n">
        <v>43171</v>
      </c>
      <c r="B553" t="n">
        <v>149</v>
      </c>
      <c r="C553" t="inlineStr">
        <is>
          <t>Priceless</t>
        </is>
      </c>
      <c r="D553" t="inlineStr">
        <is>
          <t>Complemento de mínimo garantido</t>
        </is>
      </c>
      <c r="E553" s="27" t="n">
        <v>45866</v>
      </c>
      <c r="F553" s="27" t="n">
        <v>45866</v>
      </c>
      <c r="G553" t="n">
        <v>-544.65</v>
      </c>
    </row>
    <row r="554">
      <c r="A554" t="n">
        <v>43351</v>
      </c>
      <c r="B554" t="n">
        <v>149</v>
      </c>
      <c r="C554" t="inlineStr">
        <is>
          <t>Priceless</t>
        </is>
      </c>
      <c r="D554" t="inlineStr">
        <is>
          <t>Cartão de Crédito integrado Zig</t>
        </is>
      </c>
      <c r="E554" s="27" t="n">
        <v>45866</v>
      </c>
      <c r="F554" s="27" t="n">
        <v>45866</v>
      </c>
      <c r="G554" t="n">
        <v>4304.06</v>
      </c>
    </row>
    <row r="555">
      <c r="A555" t="n">
        <v>43350</v>
      </c>
      <c r="B555" t="n">
        <v>149</v>
      </c>
      <c r="C555" t="inlineStr">
        <is>
          <t>Priceless</t>
        </is>
      </c>
      <c r="D555" t="inlineStr">
        <is>
          <t>Taxa de sistema sobre receita de Bar</t>
        </is>
      </c>
      <c r="E555" s="27" t="n">
        <v>45866</v>
      </c>
      <c r="F555" s="27" t="n">
        <v>45866</v>
      </c>
      <c r="G555" t="n">
        <v>-43.17</v>
      </c>
    </row>
    <row r="556">
      <c r="A556" t="n">
        <v>43170</v>
      </c>
      <c r="B556" t="n">
        <v>149</v>
      </c>
      <c r="C556" t="inlineStr">
        <is>
          <t>Priceless</t>
        </is>
      </c>
      <c r="D556" t="inlineStr">
        <is>
          <t>Saque</t>
        </is>
      </c>
      <c r="E556" s="27" t="n">
        <v>45866</v>
      </c>
      <c r="F556" s="27" t="n">
        <v>45866</v>
      </c>
      <c r="G556" t="n">
        <v>-7436.49</v>
      </c>
    </row>
    <row r="557">
      <c r="A557" t="n">
        <v>43349</v>
      </c>
      <c r="B557" t="n">
        <v>149</v>
      </c>
      <c r="C557" t="inlineStr">
        <is>
          <t>Priceless</t>
        </is>
      </c>
      <c r="D557" t="inlineStr">
        <is>
          <t>Cartão de Débito integrado Zig</t>
        </is>
      </c>
      <c r="E557" s="27" t="n">
        <v>45866</v>
      </c>
      <c r="F557" s="27" t="n">
        <v>45866</v>
      </c>
      <c r="G557" t="n">
        <v>341.14</v>
      </c>
    </row>
    <row r="558">
      <c r="A558" t="n">
        <v>43348</v>
      </c>
      <c r="B558" t="n">
        <v>149</v>
      </c>
      <c r="C558" t="inlineStr">
        <is>
          <t>Priceless</t>
        </is>
      </c>
      <c r="D558" t="inlineStr">
        <is>
          <t>Rebate</t>
        </is>
      </c>
      <c r="E558" s="27" t="n">
        <v>45866</v>
      </c>
      <c r="F558" s="27" t="n">
        <v>45866</v>
      </c>
      <c r="G558" t="n">
        <v>43.17</v>
      </c>
    </row>
    <row r="559">
      <c r="A559" t="n">
        <v>43347</v>
      </c>
      <c r="B559" t="n">
        <v>149</v>
      </c>
      <c r="C559" t="inlineStr">
        <is>
          <t>Priceless</t>
        </is>
      </c>
      <c r="D559" t="inlineStr">
        <is>
          <t>Transações via Pix</t>
        </is>
      </c>
      <c r="E559" s="27" t="n">
        <v>45866</v>
      </c>
      <c r="F559" s="27" t="n">
        <v>45866</v>
      </c>
      <c r="G559" t="n">
        <v>340.97</v>
      </c>
    </row>
    <row r="560">
      <c r="A560" t="n">
        <v>43346</v>
      </c>
      <c r="B560" t="n">
        <v>149</v>
      </c>
      <c r="C560" t="inlineStr">
        <is>
          <t>Priceless</t>
        </is>
      </c>
      <c r="D560" t="inlineStr">
        <is>
          <t>Saque</t>
        </is>
      </c>
      <c r="E560" s="27" t="n">
        <v>45866</v>
      </c>
      <c r="F560" s="27" t="n">
        <v>45866</v>
      </c>
      <c r="G560" t="n">
        <v>-52560.02</v>
      </c>
    </row>
    <row r="561">
      <c r="A561" t="n">
        <v>43169</v>
      </c>
      <c r="B561" t="n">
        <v>149</v>
      </c>
      <c r="C561" t="inlineStr">
        <is>
          <t>Priceless</t>
        </is>
      </c>
      <c r="D561" t="inlineStr">
        <is>
          <t>Ajuste - Cobrança de Taxa de Saque para Terceiros</t>
        </is>
      </c>
      <c r="E561" s="27" t="n">
        <v>45866</v>
      </c>
      <c r="F561" s="27" t="n">
        <v>45866</v>
      </c>
      <c r="G561" t="n">
        <v>-10</v>
      </c>
    </row>
    <row r="562">
      <c r="A562" t="n">
        <v>43344</v>
      </c>
      <c r="B562" t="n">
        <v>149</v>
      </c>
      <c r="C562" t="inlineStr">
        <is>
          <t>Priceless</t>
        </is>
      </c>
      <c r="D562" t="inlineStr">
        <is>
          <t>Cartão de Débito integrado Zig</t>
        </is>
      </c>
      <c r="E562" s="27" t="n">
        <v>45865</v>
      </c>
      <c r="F562" s="27" t="n">
        <v>45865</v>
      </c>
      <c r="G562" t="n">
        <v>2044.09</v>
      </c>
    </row>
    <row r="563">
      <c r="A563" t="n">
        <v>43167</v>
      </c>
      <c r="B563" t="n">
        <v>149</v>
      </c>
      <c r="C563" t="inlineStr">
        <is>
          <t>Priceless</t>
        </is>
      </c>
      <c r="D563" t="inlineStr">
        <is>
          <t>Taxa de sistema sobre receita de Bar</t>
        </is>
      </c>
      <c r="E563" s="27" t="n">
        <v>45865</v>
      </c>
      <c r="F563" s="27" t="n">
        <v>45864</v>
      </c>
      <c r="G563" t="n">
        <v>-61.71</v>
      </c>
    </row>
    <row r="564">
      <c r="A564" t="n">
        <v>43168</v>
      </c>
      <c r="B564" t="n">
        <v>149</v>
      </c>
      <c r="C564" t="inlineStr">
        <is>
          <t>Priceless</t>
        </is>
      </c>
      <c r="D564" t="inlineStr">
        <is>
          <t>Cartão de Crédito integrado Zig</t>
        </is>
      </c>
      <c r="E564" s="27" t="n">
        <v>45865</v>
      </c>
      <c r="F564" s="27" t="n">
        <v>45864</v>
      </c>
      <c r="G564" t="n">
        <v>7508.2</v>
      </c>
    </row>
    <row r="565">
      <c r="A565" t="n">
        <v>43338</v>
      </c>
      <c r="B565" t="n">
        <v>149</v>
      </c>
      <c r="C565" t="inlineStr">
        <is>
          <t>Priceless</t>
        </is>
      </c>
      <c r="D565" t="inlineStr">
        <is>
          <t>Taxa de sistema sobre receita de Bar</t>
        </is>
      </c>
      <c r="E565" s="27" t="n">
        <v>45865</v>
      </c>
      <c r="F565" s="27" t="n">
        <v>45864</v>
      </c>
      <c r="G565" t="n">
        <v>-219.5</v>
      </c>
    </row>
    <row r="566">
      <c r="A566" t="n">
        <v>43339</v>
      </c>
      <c r="B566" t="n">
        <v>149</v>
      </c>
      <c r="C566" t="inlineStr">
        <is>
          <t>Priceless</t>
        </is>
      </c>
      <c r="D566" t="inlineStr">
        <is>
          <t>Cartão de Débito integrado Zig</t>
        </is>
      </c>
      <c r="E566" s="27" t="n">
        <v>45865</v>
      </c>
      <c r="F566" s="27" t="n">
        <v>45864</v>
      </c>
      <c r="G566" t="n">
        <v>2951.24</v>
      </c>
    </row>
    <row r="567">
      <c r="A567" t="n">
        <v>43340</v>
      </c>
      <c r="B567" t="n">
        <v>149</v>
      </c>
      <c r="C567" t="inlineStr">
        <is>
          <t>Priceless</t>
        </is>
      </c>
      <c r="D567" t="inlineStr">
        <is>
          <t>Cartão de Crédito integrado Zig</t>
        </is>
      </c>
      <c r="E567" s="27" t="n">
        <v>45865</v>
      </c>
      <c r="F567" s="27" t="n">
        <v>45864</v>
      </c>
      <c r="G567" t="n">
        <v>20659.59</v>
      </c>
    </row>
    <row r="568">
      <c r="A568" t="n">
        <v>43341</v>
      </c>
      <c r="B568" t="n">
        <v>149</v>
      </c>
      <c r="C568" t="inlineStr">
        <is>
          <t>Priceless</t>
        </is>
      </c>
      <c r="D568" t="inlineStr">
        <is>
          <t>Transações via Pix</t>
        </is>
      </c>
      <c r="E568" s="27" t="n">
        <v>45865</v>
      </c>
      <c r="F568" s="27" t="n">
        <v>45865</v>
      </c>
      <c r="G568" t="n">
        <v>1244.45</v>
      </c>
    </row>
    <row r="569">
      <c r="A569" t="n">
        <v>43342</v>
      </c>
      <c r="B569" t="n">
        <v>149</v>
      </c>
      <c r="C569" t="inlineStr">
        <is>
          <t>Priceless</t>
        </is>
      </c>
      <c r="D569" t="inlineStr">
        <is>
          <t>Rebate</t>
        </is>
      </c>
      <c r="E569" s="27" t="n">
        <v>45865</v>
      </c>
      <c r="F569" s="27" t="n">
        <v>45865</v>
      </c>
      <c r="G569" t="n">
        <v>121.26</v>
      </c>
    </row>
    <row r="570">
      <c r="A570" t="n">
        <v>43343</v>
      </c>
      <c r="B570" t="n">
        <v>149</v>
      </c>
      <c r="C570" t="inlineStr">
        <is>
          <t>Priceless</t>
        </is>
      </c>
      <c r="D570" t="inlineStr">
        <is>
          <t>Taxa de sistema sobre receita de Bar</t>
        </is>
      </c>
      <c r="E570" s="27" t="n">
        <v>45865</v>
      </c>
      <c r="F570" s="27" t="n">
        <v>45865</v>
      </c>
      <c r="G570" t="n">
        <v>-121.26</v>
      </c>
    </row>
    <row r="571">
      <c r="A571" t="n">
        <v>43345</v>
      </c>
      <c r="B571" t="n">
        <v>149</v>
      </c>
      <c r="C571" t="inlineStr">
        <is>
          <t>Priceless</t>
        </is>
      </c>
      <c r="D571" t="inlineStr">
        <is>
          <t>Cartão de Crédito integrado Zig</t>
        </is>
      </c>
      <c r="E571" s="27" t="n">
        <v>45865</v>
      </c>
      <c r="F571" s="27" t="n">
        <v>45865</v>
      </c>
      <c r="G571" t="n">
        <v>11184.93</v>
      </c>
    </row>
    <row r="572">
      <c r="A572" t="n">
        <v>43335</v>
      </c>
      <c r="B572" t="n">
        <v>149</v>
      </c>
      <c r="C572" t="inlineStr">
        <is>
          <t>Priceless</t>
        </is>
      </c>
      <c r="D572" t="inlineStr">
        <is>
          <t>Transações via App</t>
        </is>
      </c>
      <c r="E572" s="27" t="n">
        <v>45864</v>
      </c>
      <c r="F572" s="27" t="n">
        <v>45863</v>
      </c>
      <c r="G572" t="n">
        <v>210.33</v>
      </c>
    </row>
    <row r="573">
      <c r="A573" t="n">
        <v>43332</v>
      </c>
      <c r="B573" t="n">
        <v>149</v>
      </c>
      <c r="C573" t="inlineStr">
        <is>
          <t>Priceless</t>
        </is>
      </c>
      <c r="D573" t="inlineStr">
        <is>
          <t>Taxa de sistema sobre receita de Bar</t>
        </is>
      </c>
      <c r="E573" s="27" t="n">
        <v>45864</v>
      </c>
      <c r="F573" s="27" t="n">
        <v>45863</v>
      </c>
      <c r="G573" t="n">
        <v>-105.93</v>
      </c>
    </row>
    <row r="574">
      <c r="A574" t="n">
        <v>43336</v>
      </c>
      <c r="B574" t="n">
        <v>149</v>
      </c>
      <c r="C574" t="inlineStr">
        <is>
          <t>Priceless</t>
        </is>
      </c>
      <c r="D574" t="inlineStr">
        <is>
          <t>Transações via Pix</t>
        </is>
      </c>
      <c r="E574" s="27" t="n">
        <v>45864</v>
      </c>
      <c r="F574" s="27" t="n">
        <v>45864</v>
      </c>
      <c r="G574" t="n">
        <v>1940.96</v>
      </c>
    </row>
    <row r="575">
      <c r="A575" t="n">
        <v>43337</v>
      </c>
      <c r="B575" t="n">
        <v>149</v>
      </c>
      <c r="C575" t="inlineStr">
        <is>
          <t>Priceless</t>
        </is>
      </c>
      <c r="D575" t="inlineStr">
        <is>
          <t>Rebate</t>
        </is>
      </c>
      <c r="E575" s="27" t="n">
        <v>45864</v>
      </c>
      <c r="F575" s="27" t="n">
        <v>45864</v>
      </c>
      <c r="G575" t="n">
        <v>219.5</v>
      </c>
    </row>
    <row r="576">
      <c r="A576" t="n">
        <v>43334</v>
      </c>
      <c r="B576" t="n">
        <v>149</v>
      </c>
      <c r="C576" t="inlineStr">
        <is>
          <t>Priceless</t>
        </is>
      </c>
      <c r="D576" t="inlineStr">
        <is>
          <t>Cartão de Crédito integrado Zig</t>
        </is>
      </c>
      <c r="E576" s="27" t="n">
        <v>45864</v>
      </c>
      <c r="F576" s="27" t="n">
        <v>45863</v>
      </c>
      <c r="G576" t="n">
        <v>8781.530000000001</v>
      </c>
    </row>
    <row r="577">
      <c r="A577" t="n">
        <v>43333</v>
      </c>
      <c r="B577" t="n">
        <v>149</v>
      </c>
      <c r="C577" t="inlineStr">
        <is>
          <t>Priceless</t>
        </is>
      </c>
      <c r="D577" t="inlineStr">
        <is>
          <t>Cartão de Débito integrado Zig</t>
        </is>
      </c>
      <c r="E577" s="27" t="n">
        <v>45864</v>
      </c>
      <c r="F577" s="27" t="n">
        <v>45863</v>
      </c>
      <c r="G577" t="n">
        <v>2234.96</v>
      </c>
    </row>
    <row r="578">
      <c r="A578" t="n">
        <v>43164</v>
      </c>
      <c r="B578" t="n">
        <v>149</v>
      </c>
      <c r="C578" t="inlineStr">
        <is>
          <t>Priceless</t>
        </is>
      </c>
      <c r="D578" t="inlineStr">
        <is>
          <t>Cartão de Crédito integrado Zig</t>
        </is>
      </c>
      <c r="E578" s="27" t="n">
        <v>45863</v>
      </c>
      <c r="F578" s="27" t="n">
        <v>45862</v>
      </c>
      <c r="G578" t="n">
        <v>4067.7</v>
      </c>
    </row>
    <row r="579">
      <c r="A579" t="n">
        <v>43326</v>
      </c>
      <c r="B579" t="n">
        <v>149</v>
      </c>
      <c r="C579" t="inlineStr">
        <is>
          <t>Priceless</t>
        </is>
      </c>
      <c r="D579" t="inlineStr">
        <is>
          <t>Cartão de Débito integrado Zig</t>
        </is>
      </c>
      <c r="E579" s="27" t="n">
        <v>45863</v>
      </c>
      <c r="F579" s="27" t="n">
        <v>45862</v>
      </c>
      <c r="G579" t="n">
        <v>1645.16</v>
      </c>
    </row>
    <row r="580">
      <c r="A580" t="n">
        <v>43327</v>
      </c>
      <c r="B580" t="n">
        <v>149</v>
      </c>
      <c r="C580" t="inlineStr">
        <is>
          <t>Priceless</t>
        </is>
      </c>
      <c r="D580" t="inlineStr">
        <is>
          <t>Cartão de Crédito integrado Zig</t>
        </is>
      </c>
      <c r="E580" s="27" t="n">
        <v>45863</v>
      </c>
      <c r="F580" s="27" t="n">
        <v>45862</v>
      </c>
      <c r="G580" t="n">
        <v>6723.3</v>
      </c>
    </row>
    <row r="581">
      <c r="A581" t="n">
        <v>43328</v>
      </c>
      <c r="B581" t="n">
        <v>149</v>
      </c>
      <c r="C581" t="inlineStr">
        <is>
          <t>Priceless</t>
        </is>
      </c>
      <c r="D581" t="inlineStr">
        <is>
          <t>Taxa de sistema sobre receita de Bar</t>
        </is>
      </c>
      <c r="E581" s="27" t="n">
        <v>45863</v>
      </c>
      <c r="F581" s="27" t="n">
        <v>45862</v>
      </c>
      <c r="G581" t="n">
        <v>-71.81</v>
      </c>
    </row>
    <row r="582">
      <c r="A582" t="n">
        <v>43329</v>
      </c>
      <c r="B582" t="n">
        <v>149</v>
      </c>
      <c r="C582" t="inlineStr">
        <is>
          <t>Priceless</t>
        </is>
      </c>
      <c r="D582" t="inlineStr">
        <is>
          <t>Saque</t>
        </is>
      </c>
      <c r="E582" s="27" t="n">
        <v>45863</v>
      </c>
      <c r="F582" s="27" t="n">
        <v>45863</v>
      </c>
      <c r="G582" t="n">
        <v>-8751.860000000001</v>
      </c>
    </row>
    <row r="583">
      <c r="A583" t="n">
        <v>43330</v>
      </c>
      <c r="B583" t="n">
        <v>149</v>
      </c>
      <c r="C583" t="inlineStr">
        <is>
          <t>Priceless</t>
        </is>
      </c>
      <c r="D583" t="inlineStr">
        <is>
          <t>Transações via Pix</t>
        </is>
      </c>
      <c r="E583" s="27" t="n">
        <v>45863</v>
      </c>
      <c r="F583" s="27" t="n">
        <v>45863</v>
      </c>
      <c r="G583" t="n">
        <v>1317.94</v>
      </c>
    </row>
    <row r="584">
      <c r="A584" t="n">
        <v>43331</v>
      </c>
      <c r="B584" t="n">
        <v>149</v>
      </c>
      <c r="C584" t="inlineStr">
        <is>
          <t>Priceless</t>
        </is>
      </c>
      <c r="D584" t="inlineStr">
        <is>
          <t>Rebate</t>
        </is>
      </c>
      <c r="E584" s="27" t="n">
        <v>45863</v>
      </c>
      <c r="F584" s="27" t="n">
        <v>45863</v>
      </c>
      <c r="G584" t="n">
        <v>105.93</v>
      </c>
    </row>
    <row r="585">
      <c r="A585" t="n">
        <v>43166</v>
      </c>
      <c r="B585" t="n">
        <v>149</v>
      </c>
      <c r="C585" t="inlineStr">
        <is>
          <t>Priceless</t>
        </is>
      </c>
      <c r="D585" t="inlineStr">
        <is>
          <t>Saque</t>
        </is>
      </c>
      <c r="E585" s="27" t="n">
        <v>45863</v>
      </c>
      <c r="F585" s="27" t="n">
        <v>45863</v>
      </c>
      <c r="G585" t="n">
        <v>-4023.47</v>
      </c>
    </row>
    <row r="586">
      <c r="A586" t="n">
        <v>43165</v>
      </c>
      <c r="B586" t="n">
        <v>149</v>
      </c>
      <c r="C586" t="inlineStr">
        <is>
          <t>Priceless</t>
        </is>
      </c>
      <c r="D586" t="inlineStr">
        <is>
          <t>Ajuste - Cobrança de Taxa de Saque para Terceiros</t>
        </is>
      </c>
      <c r="E586" s="27" t="n">
        <v>45863</v>
      </c>
      <c r="F586" s="27" t="n">
        <v>45863</v>
      </c>
      <c r="G586" t="n">
        <v>-10</v>
      </c>
    </row>
    <row r="587">
      <c r="A587" t="n">
        <v>43163</v>
      </c>
      <c r="B587" t="n">
        <v>149</v>
      </c>
      <c r="C587" t="inlineStr">
        <is>
          <t>Priceless</t>
        </is>
      </c>
      <c r="D587" t="inlineStr">
        <is>
          <t>Taxa de sistema sobre receita de Bar</t>
        </is>
      </c>
      <c r="E587" s="27" t="n">
        <v>45863</v>
      </c>
      <c r="F587" s="27" t="n">
        <v>45862</v>
      </c>
      <c r="G587" t="n">
        <v>-33.43</v>
      </c>
    </row>
    <row r="588">
      <c r="A588" t="n">
        <v>43162</v>
      </c>
      <c r="B588" t="n">
        <v>149</v>
      </c>
      <c r="C588" t="inlineStr">
        <is>
          <t>Priceless</t>
        </is>
      </c>
      <c r="D588" t="inlineStr">
        <is>
          <t>Taxa de sistema sobre consumação antecipada</t>
        </is>
      </c>
      <c r="E588" s="27" t="n">
        <v>45863</v>
      </c>
      <c r="F588" s="27" t="n">
        <v>45862</v>
      </c>
      <c r="G588" t="n">
        <v>-0.8</v>
      </c>
    </row>
    <row r="589">
      <c r="A589" t="n">
        <v>43159</v>
      </c>
      <c r="B589" t="n">
        <v>149</v>
      </c>
      <c r="C589" t="inlineStr">
        <is>
          <t>Priceless</t>
        </is>
      </c>
      <c r="D589" t="inlineStr">
        <is>
          <t>Taxa de sistema sobre receita de Bar</t>
        </is>
      </c>
      <c r="E589" s="27" t="n">
        <v>45862</v>
      </c>
      <c r="F589" s="27" t="n">
        <v>45861</v>
      </c>
      <c r="G589" t="n">
        <v>-29.67</v>
      </c>
    </row>
    <row r="590">
      <c r="A590" t="n">
        <v>43319</v>
      </c>
      <c r="B590" t="n">
        <v>149</v>
      </c>
      <c r="C590" t="inlineStr">
        <is>
          <t>Priceless</t>
        </is>
      </c>
      <c r="D590" t="inlineStr">
        <is>
          <t>Taxa de sistema sobre receita de Bar</t>
        </is>
      </c>
      <c r="E590" s="27" t="n">
        <v>45862</v>
      </c>
      <c r="F590" s="27" t="n">
        <v>45861</v>
      </c>
      <c r="G590" t="n">
        <v>-122.89</v>
      </c>
    </row>
    <row r="591">
      <c r="A591" t="n">
        <v>43320</v>
      </c>
      <c r="B591" t="n">
        <v>149</v>
      </c>
      <c r="C591" t="inlineStr">
        <is>
          <t>Priceless</t>
        </is>
      </c>
      <c r="D591" t="inlineStr">
        <is>
          <t>Cartão de Débito integrado Zig</t>
        </is>
      </c>
      <c r="E591" s="27" t="n">
        <v>45862</v>
      </c>
      <c r="F591" s="27" t="n">
        <v>45861</v>
      </c>
      <c r="G591" t="n">
        <v>2495.7</v>
      </c>
    </row>
    <row r="592">
      <c r="A592" t="n">
        <v>43321</v>
      </c>
      <c r="B592" t="n">
        <v>149</v>
      </c>
      <c r="C592" t="inlineStr">
        <is>
          <t>Priceless</t>
        </is>
      </c>
      <c r="D592" t="inlineStr">
        <is>
          <t>Cartão de Crédito integrado Zig</t>
        </is>
      </c>
      <c r="E592" s="27" t="n">
        <v>45862</v>
      </c>
      <c r="F592" s="27" t="n">
        <v>45861</v>
      </c>
      <c r="G592" t="n">
        <v>11981.68</v>
      </c>
    </row>
    <row r="593">
      <c r="A593" t="n">
        <v>43161</v>
      </c>
      <c r="B593" t="n">
        <v>149</v>
      </c>
      <c r="C593" t="inlineStr">
        <is>
          <t>Priceless</t>
        </is>
      </c>
      <c r="D593" t="inlineStr">
        <is>
          <t>Saque</t>
        </is>
      </c>
      <c r="E593" s="27" t="n">
        <v>45862</v>
      </c>
      <c r="F593" s="27" t="n">
        <v>45862</v>
      </c>
      <c r="G593" t="n">
        <v>-3570.58</v>
      </c>
    </row>
    <row r="594">
      <c r="A594" t="n">
        <v>43160</v>
      </c>
      <c r="B594" t="n">
        <v>149</v>
      </c>
      <c r="C594" t="inlineStr">
        <is>
          <t>Priceless</t>
        </is>
      </c>
      <c r="D594" t="inlineStr">
        <is>
          <t>Ajuste - Cobrança de Taxa de Saque para Terceiros</t>
        </is>
      </c>
      <c r="E594" s="27" t="n">
        <v>45862</v>
      </c>
      <c r="F594" s="27" t="n">
        <v>45862</v>
      </c>
      <c r="G594" t="n">
        <v>-10</v>
      </c>
    </row>
    <row r="595">
      <c r="A595" t="n">
        <v>43322</v>
      </c>
      <c r="B595" t="n">
        <v>149</v>
      </c>
      <c r="C595" t="inlineStr">
        <is>
          <t>Priceless</t>
        </is>
      </c>
      <c r="D595" t="inlineStr">
        <is>
          <t>Saque</t>
        </is>
      </c>
      <c r="E595" s="27" t="n">
        <v>45862</v>
      </c>
      <c r="F595" s="27" t="n">
        <v>45862</v>
      </c>
      <c r="G595" t="n">
        <v>-14477.38</v>
      </c>
    </row>
    <row r="596">
      <c r="A596" t="n">
        <v>43158</v>
      </c>
      <c r="B596" t="n">
        <v>149</v>
      </c>
      <c r="C596" t="inlineStr">
        <is>
          <t>Priceless</t>
        </is>
      </c>
      <c r="D596" t="inlineStr">
        <is>
          <t>Cartão de Crédito integrado Zig</t>
        </is>
      </c>
      <c r="E596" s="27" t="n">
        <v>45862</v>
      </c>
      <c r="F596" s="27" t="n">
        <v>45861</v>
      </c>
      <c r="G596" t="n">
        <v>3610.25</v>
      </c>
    </row>
    <row r="597">
      <c r="A597" t="n">
        <v>43325</v>
      </c>
      <c r="B597" t="n">
        <v>149</v>
      </c>
      <c r="C597" t="inlineStr">
        <is>
          <t>Priceless</t>
        </is>
      </c>
      <c r="D597" t="inlineStr">
        <is>
          <t>Transações via Pix</t>
        </is>
      </c>
      <c r="E597" s="27" t="n">
        <v>45862</v>
      </c>
      <c r="F597" s="27" t="n">
        <v>45862</v>
      </c>
      <c r="G597" t="n">
        <v>383.6</v>
      </c>
    </row>
    <row r="598">
      <c r="A598" t="n">
        <v>43324</v>
      </c>
      <c r="B598" t="n">
        <v>149</v>
      </c>
      <c r="C598" t="inlineStr">
        <is>
          <t>Priceless</t>
        </is>
      </c>
      <c r="D598" t="inlineStr">
        <is>
          <t>Rebate</t>
        </is>
      </c>
      <c r="E598" s="27" t="n">
        <v>45862</v>
      </c>
      <c r="F598" s="27" t="n">
        <v>45862</v>
      </c>
      <c r="G598" t="n">
        <v>71.81</v>
      </c>
    </row>
    <row r="599">
      <c r="A599" t="n">
        <v>43323</v>
      </c>
      <c r="B599" t="n">
        <v>149</v>
      </c>
      <c r="C599" t="inlineStr">
        <is>
          <t>Priceless</t>
        </is>
      </c>
      <c r="D599" t="inlineStr">
        <is>
          <t>Taxa Sobre Envio de SMS</t>
        </is>
      </c>
      <c r="E599" s="27" t="n">
        <v>45862</v>
      </c>
      <c r="F599" s="27" t="n">
        <v>45862</v>
      </c>
      <c r="G599" t="n">
        <v>-0.2</v>
      </c>
    </row>
    <row r="600">
      <c r="A600" t="n">
        <v>43318</v>
      </c>
      <c r="B600" t="n">
        <v>149</v>
      </c>
      <c r="C600" t="inlineStr">
        <is>
          <t>Priceless</t>
        </is>
      </c>
      <c r="D600" t="inlineStr">
        <is>
          <t>Rebate</t>
        </is>
      </c>
      <c r="E600" s="27" t="n">
        <v>45861</v>
      </c>
      <c r="F600" s="27" t="n">
        <v>45861</v>
      </c>
      <c r="G600" t="n">
        <v>122.89</v>
      </c>
    </row>
    <row r="601">
      <c r="A601" t="n">
        <v>43314</v>
      </c>
      <c r="B601" t="n">
        <v>149</v>
      </c>
      <c r="C601" t="inlineStr">
        <is>
          <t>Priceless</t>
        </is>
      </c>
      <c r="D601" t="inlineStr">
        <is>
          <t>Cartão de Crédito integrado Zig</t>
        </is>
      </c>
      <c r="E601" s="27" t="n">
        <v>45861</v>
      </c>
      <c r="F601" s="27" t="n">
        <v>45860</v>
      </c>
      <c r="G601" t="n">
        <v>3488.49</v>
      </c>
    </row>
    <row r="602">
      <c r="A602" t="n">
        <v>43315</v>
      </c>
      <c r="B602" t="n">
        <v>149</v>
      </c>
      <c r="C602" t="inlineStr">
        <is>
          <t>Priceless</t>
        </is>
      </c>
      <c r="D602" t="inlineStr">
        <is>
          <t>Cartão de Débito integrado Zig</t>
        </is>
      </c>
      <c r="E602" s="27" t="n">
        <v>45861</v>
      </c>
      <c r="F602" s="27" t="n">
        <v>45860</v>
      </c>
      <c r="G602" t="n">
        <v>1014.31</v>
      </c>
    </row>
    <row r="603">
      <c r="A603" t="n">
        <v>43316</v>
      </c>
      <c r="B603" t="n">
        <v>149</v>
      </c>
      <c r="C603" t="inlineStr">
        <is>
          <t>Priceless</t>
        </is>
      </c>
      <c r="D603" t="inlineStr">
        <is>
          <t>Taxa de sistema sobre receita de Bar</t>
        </is>
      </c>
      <c r="E603" s="27" t="n">
        <v>45861</v>
      </c>
      <c r="F603" s="27" t="n">
        <v>45860</v>
      </c>
      <c r="G603" t="n">
        <v>-43.72</v>
      </c>
    </row>
    <row r="604">
      <c r="A604" t="n">
        <v>43317</v>
      </c>
      <c r="B604" t="n">
        <v>149</v>
      </c>
      <c r="C604" t="inlineStr">
        <is>
          <t>Priceless</t>
        </is>
      </c>
      <c r="D604" t="inlineStr">
        <is>
          <t>Saque</t>
        </is>
      </c>
      <c r="E604" s="27" t="n">
        <v>45861</v>
      </c>
      <c r="F604" s="27" t="n">
        <v>45861</v>
      </c>
      <c r="G604" t="n">
        <v>-13615.46</v>
      </c>
    </row>
    <row r="605">
      <c r="A605" t="n">
        <v>43306</v>
      </c>
      <c r="B605" t="n">
        <v>149</v>
      </c>
      <c r="C605" t="inlineStr">
        <is>
          <t>Priceless</t>
        </is>
      </c>
      <c r="D605" t="inlineStr">
        <is>
          <t>Saque</t>
        </is>
      </c>
      <c r="E605" s="27" t="n">
        <v>45860</v>
      </c>
      <c r="F605" s="27" t="n">
        <v>45860</v>
      </c>
      <c r="G605" t="n">
        <v>-6032.55</v>
      </c>
    </row>
    <row r="606">
      <c r="A606" t="n">
        <v>43307</v>
      </c>
      <c r="B606" t="n">
        <v>149</v>
      </c>
      <c r="C606" t="inlineStr">
        <is>
          <t>Priceless</t>
        </is>
      </c>
      <c r="D606" t="inlineStr">
        <is>
          <t>Transações via Pix</t>
        </is>
      </c>
      <c r="E606" s="27" t="n">
        <v>45860</v>
      </c>
      <c r="F606" s="27" t="n">
        <v>45860</v>
      </c>
      <c r="G606" t="n">
        <v>519.3099999999999</v>
      </c>
    </row>
    <row r="607">
      <c r="A607" t="n">
        <v>43308</v>
      </c>
      <c r="B607" t="n">
        <v>149</v>
      </c>
      <c r="C607" t="inlineStr">
        <is>
          <t>Priceless</t>
        </is>
      </c>
      <c r="D607" t="inlineStr">
        <is>
          <t>Rebate</t>
        </is>
      </c>
      <c r="E607" s="27" t="n">
        <v>45860</v>
      </c>
      <c r="F607" s="27" t="n">
        <v>45860</v>
      </c>
      <c r="G607" t="n">
        <v>39.23</v>
      </c>
    </row>
    <row r="608">
      <c r="A608" t="n">
        <v>43309</v>
      </c>
      <c r="B608" t="n">
        <v>149</v>
      </c>
      <c r="C608" t="inlineStr">
        <is>
          <t>Priceless</t>
        </is>
      </c>
      <c r="D608" t="inlineStr">
        <is>
          <t>Taxa de sistema sobre receita de Bar</t>
        </is>
      </c>
      <c r="E608" s="27" t="n">
        <v>45860</v>
      </c>
      <c r="F608" s="27" t="n">
        <v>45860</v>
      </c>
      <c r="G608" t="n">
        <v>-71.78</v>
      </c>
    </row>
    <row r="609">
      <c r="A609" t="n">
        <v>43310</v>
      </c>
      <c r="B609" t="n">
        <v>149</v>
      </c>
      <c r="C609" t="inlineStr">
        <is>
          <t>Priceless</t>
        </is>
      </c>
      <c r="D609" t="inlineStr">
        <is>
          <t>Cartão de Débito integrado Zig</t>
        </is>
      </c>
      <c r="E609" s="27" t="n">
        <v>45860</v>
      </c>
      <c r="F609" s="27" t="n">
        <v>45860</v>
      </c>
      <c r="G609" t="n">
        <v>916.47</v>
      </c>
    </row>
    <row r="610">
      <c r="A610" t="n">
        <v>43311</v>
      </c>
      <c r="B610" t="n">
        <v>149</v>
      </c>
      <c r="C610" t="inlineStr">
        <is>
          <t>Priceless</t>
        </is>
      </c>
      <c r="D610" t="inlineStr">
        <is>
          <t>Cartão de Crédito integrado Zig</t>
        </is>
      </c>
      <c r="E610" s="27" t="n">
        <v>45860</v>
      </c>
      <c r="F610" s="27" t="n">
        <v>45860</v>
      </c>
      <c r="G610" t="n">
        <v>7207.08</v>
      </c>
    </row>
    <row r="611">
      <c r="A611" t="n">
        <v>43312</v>
      </c>
      <c r="B611" t="n">
        <v>149</v>
      </c>
      <c r="C611" t="inlineStr">
        <is>
          <t>Priceless</t>
        </is>
      </c>
      <c r="D611" t="inlineStr">
        <is>
          <t>Transações via Pix</t>
        </is>
      </c>
      <c r="E611" s="27" t="n">
        <v>45860</v>
      </c>
      <c r="F611" s="27" t="n">
        <v>45860</v>
      </c>
      <c r="G611" t="n">
        <v>502.35</v>
      </c>
    </row>
    <row r="612">
      <c r="A612" t="n">
        <v>43313</v>
      </c>
      <c r="B612" t="n">
        <v>149</v>
      </c>
      <c r="C612" t="inlineStr">
        <is>
          <t>Priceless</t>
        </is>
      </c>
      <c r="D612" t="inlineStr">
        <is>
          <t>Rebate</t>
        </is>
      </c>
      <c r="E612" s="27" t="n">
        <v>45860</v>
      </c>
      <c r="F612" s="27" t="n">
        <v>45860</v>
      </c>
      <c r="G612" t="n">
        <v>43.72</v>
      </c>
    </row>
    <row r="613">
      <c r="A613" t="n">
        <v>43299</v>
      </c>
      <c r="B613" t="n">
        <v>149</v>
      </c>
      <c r="C613" t="inlineStr">
        <is>
          <t>Priceless</t>
        </is>
      </c>
      <c r="D613" t="inlineStr">
        <is>
          <t>Taxa de sistema sobre receita de Bar</t>
        </is>
      </c>
      <c r="E613" s="27" t="n">
        <v>45859</v>
      </c>
      <c r="F613" s="27" t="n">
        <v>45858</v>
      </c>
      <c r="G613" t="n">
        <v>-59.4</v>
      </c>
    </row>
    <row r="614">
      <c r="A614" t="n">
        <v>43300</v>
      </c>
      <c r="B614" t="n">
        <v>149</v>
      </c>
      <c r="C614" t="inlineStr">
        <is>
          <t>Priceless</t>
        </is>
      </c>
      <c r="D614" t="inlineStr">
        <is>
          <t>Cartão de Crédito integrado Zig</t>
        </is>
      </c>
      <c r="E614" s="27" t="n">
        <v>45859</v>
      </c>
      <c r="F614" s="27" t="n">
        <v>45858</v>
      </c>
      <c r="G614" t="n">
        <v>5247.23</v>
      </c>
    </row>
    <row r="615">
      <c r="A615" t="n">
        <v>43157</v>
      </c>
      <c r="B615" t="n">
        <v>149</v>
      </c>
      <c r="C615" t="inlineStr">
        <is>
          <t>Priceless</t>
        </is>
      </c>
      <c r="D615" t="inlineStr">
        <is>
          <t>Saque</t>
        </is>
      </c>
      <c r="E615" s="27" t="n">
        <v>45859</v>
      </c>
      <c r="F615" s="27" t="n">
        <v>45859</v>
      </c>
      <c r="G615" t="n">
        <v>-12285.07</v>
      </c>
    </row>
    <row r="616">
      <c r="A616" t="n">
        <v>43156</v>
      </c>
      <c r="B616" t="n">
        <v>149</v>
      </c>
      <c r="C616" t="inlineStr">
        <is>
          <t>Priceless</t>
        </is>
      </c>
      <c r="D616" t="inlineStr">
        <is>
          <t>Ajuste - Cobrança de Taxa de Saque para Terceiros</t>
        </is>
      </c>
      <c r="E616" s="27" t="n">
        <v>45859</v>
      </c>
      <c r="F616" s="27" t="n">
        <v>45859</v>
      </c>
      <c r="G616" t="n">
        <v>-10</v>
      </c>
    </row>
    <row r="617">
      <c r="A617" t="n">
        <v>43305</v>
      </c>
      <c r="B617" t="n">
        <v>149</v>
      </c>
      <c r="C617" t="inlineStr">
        <is>
          <t>Priceless</t>
        </is>
      </c>
      <c r="D617" t="inlineStr">
        <is>
          <t>Cartão de Crédito integrado Zig</t>
        </is>
      </c>
      <c r="E617" s="27" t="n">
        <v>45859</v>
      </c>
      <c r="F617" s="27" t="n">
        <v>45859</v>
      </c>
      <c r="G617" t="n">
        <v>4799.15</v>
      </c>
    </row>
    <row r="618">
      <c r="A618" t="n">
        <v>43304</v>
      </c>
      <c r="B618" t="n">
        <v>149</v>
      </c>
      <c r="C618" t="inlineStr">
        <is>
          <t>Priceless</t>
        </is>
      </c>
      <c r="D618" t="inlineStr">
        <is>
          <t>Cartão de Débito integrado Zig</t>
        </is>
      </c>
      <c r="E618" s="27" t="n">
        <v>45859</v>
      </c>
      <c r="F618" s="27" t="n">
        <v>45859</v>
      </c>
      <c r="G618" t="n">
        <v>1123.75</v>
      </c>
    </row>
    <row r="619">
      <c r="A619" t="n">
        <v>43303</v>
      </c>
      <c r="B619" t="n">
        <v>149</v>
      </c>
      <c r="C619" t="inlineStr">
        <is>
          <t>Priceless</t>
        </is>
      </c>
      <c r="D619" t="inlineStr">
        <is>
          <t>Taxa de sistema sobre receita de Bar</t>
        </is>
      </c>
      <c r="E619" s="27" t="n">
        <v>45859</v>
      </c>
      <c r="F619" s="27" t="n">
        <v>45859</v>
      </c>
      <c r="G619" t="n">
        <v>-52.98</v>
      </c>
    </row>
    <row r="620">
      <c r="A620" t="n">
        <v>43302</v>
      </c>
      <c r="B620" t="n">
        <v>149</v>
      </c>
      <c r="C620" t="inlineStr">
        <is>
          <t>Priceless</t>
        </is>
      </c>
      <c r="D620" t="inlineStr">
        <is>
          <t>Transações via Pix</t>
        </is>
      </c>
      <c r="E620" s="27" t="n">
        <v>45859</v>
      </c>
      <c r="F620" s="27" t="n">
        <v>45859</v>
      </c>
      <c r="G620" t="n">
        <v>162.63</v>
      </c>
    </row>
    <row r="621">
      <c r="A621" t="n">
        <v>43298</v>
      </c>
      <c r="B621" t="n">
        <v>149</v>
      </c>
      <c r="C621" t="inlineStr">
        <is>
          <t>Priceless</t>
        </is>
      </c>
      <c r="D621" t="inlineStr">
        <is>
          <t>Cartão de Débito integrado Zig</t>
        </is>
      </c>
      <c r="E621" s="27" t="n">
        <v>45859</v>
      </c>
      <c r="F621" s="27" t="n">
        <v>45858</v>
      </c>
      <c r="G621" t="n">
        <v>1819.51</v>
      </c>
    </row>
    <row r="622">
      <c r="A622" t="n">
        <v>43301</v>
      </c>
      <c r="B622" t="n">
        <v>149</v>
      </c>
      <c r="C622" t="inlineStr">
        <is>
          <t>Priceless</t>
        </is>
      </c>
      <c r="D622" t="inlineStr">
        <is>
          <t>Saque</t>
        </is>
      </c>
      <c r="E622" s="27" t="n">
        <v>45859</v>
      </c>
      <c r="F622" s="27" t="n">
        <v>45859</v>
      </c>
      <c r="G622" t="n">
        <v>-45563.18</v>
      </c>
    </row>
    <row r="623">
      <c r="A623" t="n">
        <v>43297</v>
      </c>
      <c r="B623" t="n">
        <v>149</v>
      </c>
      <c r="C623" t="inlineStr">
        <is>
          <t>Priceless</t>
        </is>
      </c>
      <c r="D623" t="inlineStr">
        <is>
          <t>Transações via Pix</t>
        </is>
      </c>
      <c r="E623" s="27" t="n">
        <v>45858</v>
      </c>
      <c r="F623" s="27" t="n">
        <v>45858</v>
      </c>
      <c r="G623" t="n">
        <v>179.46</v>
      </c>
    </row>
    <row r="624">
      <c r="A624" t="n">
        <v>43296</v>
      </c>
      <c r="B624" t="n">
        <v>149</v>
      </c>
      <c r="C624" t="inlineStr">
        <is>
          <t>Priceless</t>
        </is>
      </c>
      <c r="D624" t="inlineStr">
        <is>
          <t>Cartão de Crédito integrado Zig</t>
        </is>
      </c>
      <c r="E624" s="27" t="n">
        <v>45858</v>
      </c>
      <c r="F624" s="27" t="n">
        <v>45857</v>
      </c>
      <c r="G624" t="n">
        <v>19206.34</v>
      </c>
    </row>
    <row r="625">
      <c r="A625" t="n">
        <v>43295</v>
      </c>
      <c r="B625" t="n">
        <v>149</v>
      </c>
      <c r="C625" t="inlineStr">
        <is>
          <t>Priceless</t>
        </is>
      </c>
      <c r="D625" t="inlineStr">
        <is>
          <t>Cartão de Débito integrado Zig</t>
        </is>
      </c>
      <c r="E625" s="27" t="n">
        <v>45858</v>
      </c>
      <c r="F625" s="27" t="n">
        <v>45857</v>
      </c>
      <c r="G625" t="n">
        <v>4411.78</v>
      </c>
    </row>
    <row r="626">
      <c r="A626" t="n">
        <v>43294</v>
      </c>
      <c r="B626" t="n">
        <v>149</v>
      </c>
      <c r="C626" t="inlineStr">
        <is>
          <t>Priceless</t>
        </is>
      </c>
      <c r="D626" t="inlineStr">
        <is>
          <t>Taxa de sistema sobre receita de Bar</t>
        </is>
      </c>
      <c r="E626" s="27" t="n">
        <v>45858</v>
      </c>
      <c r="F626" s="27" t="n">
        <v>45857</v>
      </c>
      <c r="G626" t="n">
        <v>-209.18</v>
      </c>
    </row>
    <row r="627">
      <c r="A627" t="n">
        <v>43154</v>
      </c>
      <c r="B627" t="n">
        <v>149</v>
      </c>
      <c r="C627" t="inlineStr">
        <is>
          <t>Priceless</t>
        </is>
      </c>
      <c r="D627" t="inlineStr">
        <is>
          <t>Cartão de Crédito integrado Zig</t>
        </is>
      </c>
      <c r="E627" s="27" t="n">
        <v>45858</v>
      </c>
      <c r="F627" s="27" t="n">
        <v>45857</v>
      </c>
      <c r="G627" t="n">
        <v>1549.97</v>
      </c>
    </row>
    <row r="628">
      <c r="A628" t="n">
        <v>43155</v>
      </c>
      <c r="B628" t="n">
        <v>149</v>
      </c>
      <c r="C628" t="inlineStr">
        <is>
          <t>Priceless</t>
        </is>
      </c>
      <c r="D628" t="inlineStr">
        <is>
          <t>Taxa de sistema sobre receita de Bar</t>
        </is>
      </c>
      <c r="E628" s="27" t="n">
        <v>45858</v>
      </c>
      <c r="F628" s="27" t="n">
        <v>45857</v>
      </c>
      <c r="G628" t="n">
        <v>-19.06</v>
      </c>
    </row>
    <row r="629">
      <c r="A629" t="n">
        <v>43150</v>
      </c>
      <c r="B629" t="n">
        <v>149</v>
      </c>
      <c r="C629" t="inlineStr">
        <is>
          <t>Priceless</t>
        </is>
      </c>
      <c r="D629" t="inlineStr">
        <is>
          <t>Cartão de Débito integrado Zig</t>
        </is>
      </c>
      <c r="E629" s="27" t="n">
        <v>45857</v>
      </c>
      <c r="F629" s="27" t="n">
        <v>45856</v>
      </c>
      <c r="G629" t="n">
        <v>1959.27</v>
      </c>
    </row>
    <row r="630">
      <c r="A630" t="n">
        <v>43149</v>
      </c>
      <c r="B630" t="n">
        <v>149</v>
      </c>
      <c r="C630" t="inlineStr">
        <is>
          <t>Priceless</t>
        </is>
      </c>
      <c r="D630" t="inlineStr">
        <is>
          <t>Taxa de sistema sobre consumação antecipada</t>
        </is>
      </c>
      <c r="E630" s="27" t="n">
        <v>45857</v>
      </c>
      <c r="F630" s="27" t="n">
        <v>45856</v>
      </c>
      <c r="G630" t="n">
        <v>-0.8</v>
      </c>
    </row>
    <row r="631">
      <c r="A631" t="n">
        <v>43152</v>
      </c>
      <c r="B631" t="n">
        <v>149</v>
      </c>
      <c r="C631" t="inlineStr">
        <is>
          <t>Priceless</t>
        </is>
      </c>
      <c r="D631" t="inlineStr">
        <is>
          <t>Taxa de sistema sobre receita de Bar</t>
        </is>
      </c>
      <c r="E631" s="27" t="n">
        <v>45857</v>
      </c>
      <c r="F631" s="27" t="n">
        <v>45856</v>
      </c>
      <c r="G631" t="n">
        <v>-82.43000000000001</v>
      </c>
    </row>
    <row r="632">
      <c r="A632" t="n">
        <v>43153</v>
      </c>
      <c r="B632" t="n">
        <v>149</v>
      </c>
      <c r="C632" t="inlineStr">
        <is>
          <t>Priceless</t>
        </is>
      </c>
      <c r="D632" t="inlineStr">
        <is>
          <t>Transações via Pix</t>
        </is>
      </c>
      <c r="E632" s="27" t="n">
        <v>45857</v>
      </c>
      <c r="F632" s="27" t="n">
        <v>45857</v>
      </c>
      <c r="G632" t="n">
        <v>784.02</v>
      </c>
    </row>
    <row r="633">
      <c r="A633" t="n">
        <v>43151</v>
      </c>
      <c r="B633" t="n">
        <v>149</v>
      </c>
      <c r="C633" t="inlineStr">
        <is>
          <t>Priceless</t>
        </is>
      </c>
      <c r="D633" t="inlineStr">
        <is>
          <t>Cartão de Crédito integrado Zig</t>
        </is>
      </c>
      <c r="E633" s="27" t="n">
        <v>45857</v>
      </c>
      <c r="F633" s="27" t="n">
        <v>45856</v>
      </c>
      <c r="G633" t="n">
        <v>8104.1</v>
      </c>
    </row>
    <row r="634">
      <c r="A634" t="n">
        <v>43293</v>
      </c>
      <c r="B634" t="n">
        <v>149</v>
      </c>
      <c r="C634" t="inlineStr">
        <is>
          <t>Priceless</t>
        </is>
      </c>
      <c r="D634" t="inlineStr">
        <is>
          <t>Transações via Pix</t>
        </is>
      </c>
      <c r="E634" s="27" t="n">
        <v>45857</v>
      </c>
      <c r="F634" s="27" t="n">
        <v>45857</v>
      </c>
      <c r="G634" t="n">
        <v>1561.38</v>
      </c>
    </row>
    <row r="635">
      <c r="A635" t="n">
        <v>43292</v>
      </c>
      <c r="B635" t="n">
        <v>149</v>
      </c>
      <c r="C635" t="inlineStr">
        <is>
          <t>Priceless</t>
        </is>
      </c>
      <c r="D635" t="inlineStr">
        <is>
          <t>Cartão de Débito integrado Zig</t>
        </is>
      </c>
      <c r="E635" s="27" t="n">
        <v>45857</v>
      </c>
      <c r="F635" s="27" t="n">
        <v>45856</v>
      </c>
      <c r="G635" t="n">
        <v>2611.02</v>
      </c>
    </row>
    <row r="636">
      <c r="A636" t="n">
        <v>43291</v>
      </c>
      <c r="B636" t="n">
        <v>149</v>
      </c>
      <c r="C636" t="inlineStr">
        <is>
          <t>Priceless</t>
        </is>
      </c>
      <c r="D636" t="inlineStr">
        <is>
          <t>Transações via App</t>
        </is>
      </c>
      <c r="E636" s="27" t="n">
        <v>45857</v>
      </c>
      <c r="F636" s="27" t="n">
        <v>45856</v>
      </c>
      <c r="G636" t="n">
        <v>3.88</v>
      </c>
    </row>
    <row r="637">
      <c r="A637" t="n">
        <v>43290</v>
      </c>
      <c r="B637" t="n">
        <v>149</v>
      </c>
      <c r="C637" t="inlineStr">
        <is>
          <t>Priceless</t>
        </is>
      </c>
      <c r="D637" t="inlineStr">
        <is>
          <t>Cartão de Crédito integrado Zig</t>
        </is>
      </c>
      <c r="E637" s="27" t="n">
        <v>45857</v>
      </c>
      <c r="F637" s="27" t="n">
        <v>45856</v>
      </c>
      <c r="G637" t="n">
        <v>10075.1</v>
      </c>
    </row>
    <row r="638">
      <c r="A638" t="n">
        <v>43289</v>
      </c>
      <c r="B638" t="n">
        <v>149</v>
      </c>
      <c r="C638" t="inlineStr">
        <is>
          <t>Priceless</t>
        </is>
      </c>
      <c r="D638" t="inlineStr">
        <is>
          <t>Taxa de sistema sobre receita de Bar</t>
        </is>
      </c>
      <c r="E638" s="27" t="n">
        <v>45857</v>
      </c>
      <c r="F638" s="27" t="n">
        <v>45856</v>
      </c>
      <c r="G638" t="n">
        <v>-113.1</v>
      </c>
    </row>
    <row r="639">
      <c r="A639" t="n">
        <v>43283</v>
      </c>
      <c r="B639" t="n">
        <v>149</v>
      </c>
      <c r="C639" t="inlineStr">
        <is>
          <t>Priceless</t>
        </is>
      </c>
      <c r="D639" t="inlineStr">
        <is>
          <t>Cartão de Débito integrado Zig</t>
        </is>
      </c>
      <c r="E639" s="27" t="n">
        <v>45856</v>
      </c>
      <c r="F639" s="27" t="n">
        <v>45855</v>
      </c>
      <c r="G639" t="n">
        <v>841.9</v>
      </c>
    </row>
    <row r="640">
      <c r="A640" t="n">
        <v>43284</v>
      </c>
      <c r="B640" t="n">
        <v>149</v>
      </c>
      <c r="C640" t="inlineStr">
        <is>
          <t>Priceless</t>
        </is>
      </c>
      <c r="D640" t="inlineStr">
        <is>
          <t>Taxa de sistema sobre receita de Bar</t>
        </is>
      </c>
      <c r="E640" s="27" t="n">
        <v>45856</v>
      </c>
      <c r="F640" s="27" t="n">
        <v>45855</v>
      </c>
      <c r="G640" t="n">
        <v>-36.13</v>
      </c>
    </row>
    <row r="641">
      <c r="A641" t="n">
        <v>43285</v>
      </c>
      <c r="B641" t="n">
        <v>149</v>
      </c>
      <c r="C641" t="inlineStr">
        <is>
          <t>Priceless</t>
        </is>
      </c>
      <c r="D641" t="inlineStr">
        <is>
          <t>Cartão de Crédito integrado Zig</t>
        </is>
      </c>
      <c r="E641" s="27" t="n">
        <v>45856</v>
      </c>
      <c r="F641" s="27" t="n">
        <v>45855</v>
      </c>
      <c r="G641" t="n">
        <v>3312.28</v>
      </c>
    </row>
    <row r="642">
      <c r="A642" t="n">
        <v>43286</v>
      </c>
      <c r="B642" t="n">
        <v>149</v>
      </c>
      <c r="C642" t="inlineStr">
        <is>
          <t>Priceless</t>
        </is>
      </c>
      <c r="D642" t="inlineStr">
        <is>
          <t>Saque</t>
        </is>
      </c>
      <c r="E642" s="27" t="n">
        <v>45856</v>
      </c>
      <c r="F642" s="27" t="n">
        <v>45856</v>
      </c>
      <c r="G642" t="n">
        <v>-12838.44</v>
      </c>
    </row>
    <row r="643">
      <c r="A643" t="n">
        <v>43287</v>
      </c>
      <c r="B643" t="n">
        <v>149</v>
      </c>
      <c r="C643" t="inlineStr">
        <is>
          <t>Priceless</t>
        </is>
      </c>
      <c r="D643" t="inlineStr">
        <is>
          <t>Transações via Pix</t>
        </is>
      </c>
      <c r="E643" s="27" t="n">
        <v>45856</v>
      </c>
      <c r="F643" s="27" t="n">
        <v>45856</v>
      </c>
      <c r="G643" t="n">
        <v>849.16</v>
      </c>
    </row>
    <row r="644">
      <c r="A644" t="n">
        <v>43288</v>
      </c>
      <c r="B644" t="n">
        <v>149</v>
      </c>
      <c r="C644" t="inlineStr">
        <is>
          <t>Priceless</t>
        </is>
      </c>
      <c r="D644" t="inlineStr">
        <is>
          <t>Cobrança geral - Z0101 - Licença de Software</t>
        </is>
      </c>
      <c r="E644" s="27" t="n">
        <v>45856</v>
      </c>
      <c r="F644" s="27" t="n">
        <v>45856</v>
      </c>
      <c r="G644" t="n">
        <v>-20</v>
      </c>
    </row>
    <row r="645">
      <c r="A645" t="n">
        <v>43277</v>
      </c>
      <c r="B645" t="n">
        <v>149</v>
      </c>
      <c r="C645" t="inlineStr">
        <is>
          <t>Priceless</t>
        </is>
      </c>
      <c r="D645" t="inlineStr">
        <is>
          <t>Saque</t>
        </is>
      </c>
      <c r="E645" s="27" t="n">
        <v>45855</v>
      </c>
      <c r="F645" s="27" t="n">
        <v>45855</v>
      </c>
      <c r="G645" t="n">
        <v>-9944.58</v>
      </c>
    </row>
    <row r="646">
      <c r="A646" t="n">
        <v>43275</v>
      </c>
      <c r="B646" t="n">
        <v>149</v>
      </c>
      <c r="C646" t="inlineStr">
        <is>
          <t>Priceless</t>
        </is>
      </c>
      <c r="D646" t="inlineStr">
        <is>
          <t>Cartão de Crédito integrado Zig</t>
        </is>
      </c>
      <c r="E646" s="27" t="n">
        <v>45855</v>
      </c>
      <c r="F646" s="27" t="n">
        <v>45854</v>
      </c>
      <c r="G646" t="n">
        <v>2487.54</v>
      </c>
    </row>
    <row r="647">
      <c r="A647" t="n">
        <v>43273</v>
      </c>
      <c r="B647" t="n">
        <v>149</v>
      </c>
      <c r="C647" t="inlineStr">
        <is>
          <t>Priceless</t>
        </is>
      </c>
      <c r="D647" t="inlineStr">
        <is>
          <t>Taxa de sistema sobre receita de Bar</t>
        </is>
      </c>
      <c r="E647" s="27" t="n">
        <v>45855</v>
      </c>
      <c r="F647" s="27" t="n">
        <v>45854</v>
      </c>
      <c r="G647" t="n">
        <v>-33.88</v>
      </c>
    </row>
    <row r="648">
      <c r="A648" t="n">
        <v>43274</v>
      </c>
      <c r="B648" t="n">
        <v>149</v>
      </c>
      <c r="C648" t="inlineStr">
        <is>
          <t>Priceless</t>
        </is>
      </c>
      <c r="D648" t="inlineStr">
        <is>
          <t>Transações via App</t>
        </is>
      </c>
      <c r="E648" s="27" t="n">
        <v>45855</v>
      </c>
      <c r="F648" s="27" t="n">
        <v>45854</v>
      </c>
      <c r="G648" t="n">
        <v>425.5</v>
      </c>
    </row>
    <row r="649">
      <c r="A649" t="n">
        <v>43282</v>
      </c>
      <c r="B649" t="n">
        <v>149</v>
      </c>
      <c r="C649" t="inlineStr">
        <is>
          <t>Priceless</t>
        </is>
      </c>
      <c r="D649" t="inlineStr">
        <is>
          <t>Transações via Pix</t>
        </is>
      </c>
      <c r="E649" s="27" t="n">
        <v>45855</v>
      </c>
      <c r="F649" s="27" t="n">
        <v>45855</v>
      </c>
      <c r="G649" t="n">
        <v>16.83</v>
      </c>
    </row>
    <row r="650">
      <c r="A650" t="n">
        <v>43281</v>
      </c>
      <c r="B650" t="n">
        <v>149</v>
      </c>
      <c r="C650" t="inlineStr">
        <is>
          <t>Priceless</t>
        </is>
      </c>
      <c r="D650" t="inlineStr">
        <is>
          <t>Cartão de Débito integrado Zig</t>
        </is>
      </c>
      <c r="E650" s="27" t="n">
        <v>45855</v>
      </c>
      <c r="F650" s="27" t="n">
        <v>45855</v>
      </c>
      <c r="G650" t="n">
        <v>1925.7</v>
      </c>
    </row>
    <row r="651">
      <c r="A651" t="n">
        <v>43280</v>
      </c>
      <c r="B651" t="n">
        <v>149</v>
      </c>
      <c r="C651" t="inlineStr">
        <is>
          <t>Priceless</t>
        </is>
      </c>
      <c r="D651" t="inlineStr">
        <is>
          <t>Cartão de Crédito integrado Zig</t>
        </is>
      </c>
      <c r="E651" s="27" t="n">
        <v>45855</v>
      </c>
      <c r="F651" s="27" t="n">
        <v>45855</v>
      </c>
      <c r="G651" t="n">
        <v>6478.39</v>
      </c>
    </row>
    <row r="652">
      <c r="A652" t="n">
        <v>43279</v>
      </c>
      <c r="B652" t="n">
        <v>149</v>
      </c>
      <c r="C652" t="inlineStr">
        <is>
          <t>Priceless</t>
        </is>
      </c>
      <c r="D652" t="inlineStr">
        <is>
          <t>Taxa de sistema sobre receita de Bar</t>
        </is>
      </c>
      <c r="E652" s="27" t="n">
        <v>45855</v>
      </c>
      <c r="F652" s="27" t="n">
        <v>45855</v>
      </c>
      <c r="G652" t="n">
        <v>-75.15000000000001</v>
      </c>
    </row>
    <row r="653">
      <c r="A653" t="n">
        <v>43278</v>
      </c>
      <c r="B653" t="n">
        <v>149</v>
      </c>
      <c r="C653" t="inlineStr">
        <is>
          <t>Priceless</t>
        </is>
      </c>
      <c r="D653" t="inlineStr">
        <is>
          <t>Transações via Pix</t>
        </is>
      </c>
      <c r="E653" s="27" t="n">
        <v>45855</v>
      </c>
      <c r="F653" s="27" t="n">
        <v>45855</v>
      </c>
      <c r="G653" t="n">
        <v>374.62</v>
      </c>
    </row>
    <row r="654">
      <c r="A654" t="n">
        <v>43276</v>
      </c>
      <c r="B654" t="n">
        <v>149</v>
      </c>
      <c r="C654" t="inlineStr">
        <is>
          <t>Priceless</t>
        </is>
      </c>
      <c r="D654" t="inlineStr">
        <is>
          <t>Cartão de Débito integrado Zig</t>
        </is>
      </c>
      <c r="E654" s="27" t="n">
        <v>45855</v>
      </c>
      <c r="F654" s="27" t="n">
        <v>45854</v>
      </c>
      <c r="G654" t="n">
        <v>1151.72</v>
      </c>
    </row>
    <row r="655">
      <c r="A655" t="n">
        <v>43147</v>
      </c>
      <c r="B655" t="n">
        <v>149</v>
      </c>
      <c r="C655" t="inlineStr">
        <is>
          <t>Priceless</t>
        </is>
      </c>
      <c r="D655" t="inlineStr">
        <is>
          <t>Ajuste - Cobrança de Taxa de Saque para Terceiros</t>
        </is>
      </c>
      <c r="E655" s="27" t="n">
        <v>45855</v>
      </c>
      <c r="F655" s="27" t="n">
        <v>45855</v>
      </c>
      <c r="G655" t="n">
        <v>-10</v>
      </c>
    </row>
    <row r="656">
      <c r="A656" t="n">
        <v>43146</v>
      </c>
      <c r="B656" t="n">
        <v>149</v>
      </c>
      <c r="C656" t="inlineStr">
        <is>
          <t>Priceless</t>
        </is>
      </c>
      <c r="D656" t="inlineStr">
        <is>
          <t>Venda Avulsa Crédito</t>
        </is>
      </c>
      <c r="E656" s="27" t="n">
        <v>45855</v>
      </c>
      <c r="F656" s="27" t="n">
        <v>45854</v>
      </c>
      <c r="G656" t="n">
        <v>57.43</v>
      </c>
    </row>
    <row r="657">
      <c r="A657" t="n">
        <v>43145</v>
      </c>
      <c r="B657" t="n">
        <v>149</v>
      </c>
      <c r="C657" t="inlineStr">
        <is>
          <t>Priceless</t>
        </is>
      </c>
      <c r="D657" t="inlineStr">
        <is>
          <t>Taxa de sistema sobre receita de Bar</t>
        </is>
      </c>
      <c r="E657" s="27" t="n">
        <v>45855</v>
      </c>
      <c r="F657" s="27" t="n">
        <v>45854</v>
      </c>
      <c r="G657" t="n">
        <v>-69.90000000000001</v>
      </c>
    </row>
    <row r="658">
      <c r="A658" t="n">
        <v>43144</v>
      </c>
      <c r="B658" t="n">
        <v>149</v>
      </c>
      <c r="C658" t="inlineStr">
        <is>
          <t>Priceless</t>
        </is>
      </c>
      <c r="D658" t="inlineStr">
        <is>
          <t>Taxa de sistema sobre consumação antecipada</t>
        </is>
      </c>
      <c r="E658" s="27" t="n">
        <v>45855</v>
      </c>
      <c r="F658" s="27" t="n">
        <v>45854</v>
      </c>
      <c r="G658" t="n">
        <v>-0.8</v>
      </c>
    </row>
    <row r="659">
      <c r="A659" t="n">
        <v>43143</v>
      </c>
      <c r="B659" t="n">
        <v>149</v>
      </c>
      <c r="C659" t="inlineStr">
        <is>
          <t>Priceless</t>
        </is>
      </c>
      <c r="D659" t="inlineStr">
        <is>
          <t>Cartão de Crédito integrado Zig</t>
        </is>
      </c>
      <c r="E659" s="27" t="n">
        <v>45855</v>
      </c>
      <c r="F659" s="27" t="n">
        <v>45854</v>
      </c>
      <c r="G659" t="n">
        <v>8505.139999999999</v>
      </c>
    </row>
    <row r="660">
      <c r="A660" t="n">
        <v>43148</v>
      </c>
      <c r="B660" t="n">
        <v>149</v>
      </c>
      <c r="C660" t="inlineStr">
        <is>
          <t>Priceless</t>
        </is>
      </c>
      <c r="D660" t="inlineStr">
        <is>
          <t>Saque</t>
        </is>
      </c>
      <c r="E660" s="27" t="n">
        <v>45855</v>
      </c>
      <c r="F660" s="27" t="n">
        <v>45855</v>
      </c>
      <c r="G660" t="n">
        <v>-8481.870000000001</v>
      </c>
    </row>
    <row r="661">
      <c r="A661" t="n">
        <v>43270</v>
      </c>
      <c r="B661" t="n">
        <v>149</v>
      </c>
      <c r="C661" t="inlineStr">
        <is>
          <t>Priceless</t>
        </is>
      </c>
      <c r="D661" t="inlineStr">
        <is>
          <t>Taxa de sistema sobre receita de Bar</t>
        </is>
      </c>
      <c r="E661" s="27" t="n">
        <v>45854</v>
      </c>
      <c r="F661" s="27" t="n">
        <v>45854</v>
      </c>
      <c r="G661" t="n">
        <v>-50.86</v>
      </c>
    </row>
    <row r="662">
      <c r="A662" t="n">
        <v>43271</v>
      </c>
      <c r="B662" t="n">
        <v>149</v>
      </c>
      <c r="C662" t="inlineStr">
        <is>
          <t>Priceless</t>
        </is>
      </c>
      <c r="D662" t="inlineStr">
        <is>
          <t>Cartão de Crédito integrado Zig</t>
        </is>
      </c>
      <c r="E662" s="27" t="n">
        <v>45854</v>
      </c>
      <c r="F662" s="27" t="n">
        <v>45854</v>
      </c>
      <c r="G662" t="n">
        <v>4278.39</v>
      </c>
    </row>
    <row r="663">
      <c r="A663" t="n">
        <v>43272</v>
      </c>
      <c r="B663" t="n">
        <v>149</v>
      </c>
      <c r="C663" t="inlineStr">
        <is>
          <t>Priceless</t>
        </is>
      </c>
      <c r="D663" t="inlineStr">
        <is>
          <t>Transações via Pix</t>
        </is>
      </c>
      <c r="E663" s="27" t="n">
        <v>45854</v>
      </c>
      <c r="F663" s="27" t="n">
        <v>45854</v>
      </c>
      <c r="G663" t="n">
        <v>69.54000000000001</v>
      </c>
    </row>
    <row r="664">
      <c r="A664" t="n">
        <v>43269</v>
      </c>
      <c r="B664" t="n">
        <v>149</v>
      </c>
      <c r="C664" t="inlineStr">
        <is>
          <t>Priceless</t>
        </is>
      </c>
      <c r="D664" t="inlineStr">
        <is>
          <t>Cartão de Débito integrado Zig</t>
        </is>
      </c>
      <c r="E664" s="27" t="n">
        <v>45854</v>
      </c>
      <c r="F664" s="27" t="n">
        <v>45854</v>
      </c>
      <c r="G664" t="n">
        <v>1616.63</v>
      </c>
    </row>
    <row r="665">
      <c r="A665" t="n">
        <v>43268</v>
      </c>
      <c r="B665" t="n">
        <v>149</v>
      </c>
      <c r="C665" t="inlineStr">
        <is>
          <t>Priceless</t>
        </is>
      </c>
      <c r="D665" t="inlineStr">
        <is>
          <t>Saque</t>
        </is>
      </c>
      <c r="E665" s="27" t="n">
        <v>45854</v>
      </c>
      <c r="F665" s="27" t="n">
        <v>45854</v>
      </c>
      <c r="G665" t="n">
        <v>-12667.02</v>
      </c>
    </row>
    <row r="666">
      <c r="A666" t="n">
        <v>43267</v>
      </c>
      <c r="B666" t="n">
        <v>149</v>
      </c>
      <c r="C666" t="inlineStr">
        <is>
          <t>Priceless</t>
        </is>
      </c>
      <c r="D666" t="inlineStr">
        <is>
          <t>Cartão de Crédito integrado Zig</t>
        </is>
      </c>
      <c r="E666" s="27" t="n">
        <v>45854</v>
      </c>
      <c r="F666" s="27" t="n">
        <v>45853</v>
      </c>
      <c r="G666" t="n">
        <v>4844.25</v>
      </c>
    </row>
    <row r="667">
      <c r="A667" t="n">
        <v>43266</v>
      </c>
      <c r="B667" t="n">
        <v>149</v>
      </c>
      <c r="C667" t="inlineStr">
        <is>
          <t>Priceless</t>
        </is>
      </c>
      <c r="D667" t="inlineStr">
        <is>
          <t>Taxa de sistema sobre receita de Bar</t>
        </is>
      </c>
      <c r="E667" s="27" t="n">
        <v>45854</v>
      </c>
      <c r="F667" s="27" t="n">
        <v>45853</v>
      </c>
      <c r="G667" t="n">
        <v>-48.91</v>
      </c>
    </row>
    <row r="668">
      <c r="A668" t="n">
        <v>43265</v>
      </c>
      <c r="B668" t="n">
        <v>149</v>
      </c>
      <c r="C668" t="inlineStr">
        <is>
          <t>Priceless</t>
        </is>
      </c>
      <c r="D668" t="inlineStr">
        <is>
          <t>Cartão de Débito integrado Zig</t>
        </is>
      </c>
      <c r="E668" s="27" t="n">
        <v>45854</v>
      </c>
      <c r="F668" s="27" t="n">
        <v>45853</v>
      </c>
      <c r="G668" t="n">
        <v>1110.76</v>
      </c>
    </row>
    <row r="669">
      <c r="A669" t="n">
        <v>43263</v>
      </c>
      <c r="B669" t="n">
        <v>149</v>
      </c>
      <c r="C669" t="inlineStr">
        <is>
          <t>Priceless</t>
        </is>
      </c>
      <c r="D669" t="inlineStr">
        <is>
          <t>Cartão de Débito integrado Zig</t>
        </is>
      </c>
      <c r="E669" s="27" t="n">
        <v>45853</v>
      </c>
      <c r="F669" s="27" t="n">
        <v>45853</v>
      </c>
      <c r="G669" t="n">
        <v>2179.47</v>
      </c>
    </row>
    <row r="670">
      <c r="A670" t="n">
        <v>43264</v>
      </c>
      <c r="B670" t="n">
        <v>149</v>
      </c>
      <c r="C670" t="inlineStr">
        <is>
          <t>Priceless</t>
        </is>
      </c>
      <c r="D670" t="inlineStr">
        <is>
          <t>Cartão de Crédito integrado Zig</t>
        </is>
      </c>
      <c r="E670" s="27" t="n">
        <v>45853</v>
      </c>
      <c r="F670" s="27" t="n">
        <v>45853</v>
      </c>
      <c r="G670" t="n">
        <v>4336.56</v>
      </c>
    </row>
    <row r="671">
      <c r="A671" t="n">
        <v>43262</v>
      </c>
      <c r="B671" t="n">
        <v>149</v>
      </c>
      <c r="C671" t="inlineStr">
        <is>
          <t>Priceless</t>
        </is>
      </c>
      <c r="D671" t="inlineStr">
        <is>
          <t>Taxa de sistema sobre receita de Bar</t>
        </is>
      </c>
      <c r="E671" s="27" t="n">
        <v>45853</v>
      </c>
      <c r="F671" s="27" t="n">
        <v>45853</v>
      </c>
      <c r="G671" t="n">
        <v>-56.83</v>
      </c>
    </row>
    <row r="672">
      <c r="A672" t="n">
        <v>43261</v>
      </c>
      <c r="B672" t="n">
        <v>149</v>
      </c>
      <c r="C672" t="inlineStr">
        <is>
          <t>Priceless</t>
        </is>
      </c>
      <c r="D672" t="inlineStr">
        <is>
          <t>Transações via Pix</t>
        </is>
      </c>
      <c r="E672" s="27" t="n">
        <v>45853</v>
      </c>
      <c r="F672" s="27" t="n">
        <v>45853</v>
      </c>
      <c r="G672" t="n">
        <v>301.72</v>
      </c>
    </row>
    <row r="673">
      <c r="A673" t="n">
        <v>43260</v>
      </c>
      <c r="B673" t="n">
        <v>149</v>
      </c>
      <c r="C673" t="inlineStr">
        <is>
          <t>Priceless</t>
        </is>
      </c>
      <c r="D673" t="inlineStr">
        <is>
          <t>Saque</t>
        </is>
      </c>
      <c r="E673" s="27" t="n">
        <v>45853</v>
      </c>
      <c r="F673" s="27" t="n">
        <v>45853</v>
      </c>
      <c r="G673" t="n">
        <v>-2568.83</v>
      </c>
    </row>
    <row r="674">
      <c r="A674" t="n">
        <v>43259</v>
      </c>
      <c r="B674" t="n">
        <v>149</v>
      </c>
      <c r="C674" t="inlineStr">
        <is>
          <t>Priceless</t>
        </is>
      </c>
      <c r="D674" t="inlineStr">
        <is>
          <t>Cartão de Crédito integrado Zig</t>
        </is>
      </c>
      <c r="E674" s="27" t="n">
        <v>45852</v>
      </c>
      <c r="F674" s="27" t="n">
        <v>45852</v>
      </c>
      <c r="G674" t="n">
        <v>580.13</v>
      </c>
    </row>
    <row r="675">
      <c r="A675" t="n">
        <v>43258</v>
      </c>
      <c r="B675" t="n">
        <v>149</v>
      </c>
      <c r="C675" t="inlineStr">
        <is>
          <t>Priceless</t>
        </is>
      </c>
      <c r="D675" t="inlineStr">
        <is>
          <t>Taxa de sistema sobre receita de Bar</t>
        </is>
      </c>
      <c r="E675" s="27" t="n">
        <v>45852</v>
      </c>
      <c r="F675" s="27" t="n">
        <v>45852</v>
      </c>
      <c r="G675" t="n">
        <v>-23.2</v>
      </c>
    </row>
    <row r="676">
      <c r="A676" t="n">
        <v>43257</v>
      </c>
      <c r="B676" t="n">
        <v>149</v>
      </c>
      <c r="C676" t="inlineStr">
        <is>
          <t>Priceless</t>
        </is>
      </c>
      <c r="D676" t="inlineStr">
        <is>
          <t>Cartão de Débito integrado Zig</t>
        </is>
      </c>
      <c r="E676" s="27" t="n">
        <v>45852</v>
      </c>
      <c r="F676" s="27" t="n">
        <v>45852</v>
      </c>
      <c r="G676" t="n">
        <v>1936.87</v>
      </c>
    </row>
    <row r="677">
      <c r="A677" t="n">
        <v>43255</v>
      </c>
      <c r="B677" t="n">
        <v>149</v>
      </c>
      <c r="C677" t="inlineStr">
        <is>
          <t>Priceless</t>
        </is>
      </c>
      <c r="D677" t="inlineStr">
        <is>
          <t>Saque</t>
        </is>
      </c>
      <c r="E677" s="27" t="n">
        <v>45852</v>
      </c>
      <c r="F677" s="27" t="n">
        <v>45852</v>
      </c>
      <c r="G677" t="n">
        <v>-38356.22</v>
      </c>
    </row>
    <row r="678">
      <c r="A678" t="n">
        <v>43256</v>
      </c>
      <c r="B678" t="n">
        <v>149</v>
      </c>
      <c r="C678" t="inlineStr">
        <is>
          <t>Priceless</t>
        </is>
      </c>
      <c r="D678" t="inlineStr">
        <is>
          <t>Transações via Pix</t>
        </is>
      </c>
      <c r="E678" s="27" t="n">
        <v>45852</v>
      </c>
      <c r="F678" s="27" t="n">
        <v>45852</v>
      </c>
      <c r="G678" t="n">
        <v>75.03</v>
      </c>
    </row>
    <row r="679">
      <c r="A679" t="n">
        <v>43142</v>
      </c>
      <c r="B679" t="n">
        <v>149</v>
      </c>
      <c r="C679" t="inlineStr">
        <is>
          <t>Priceless</t>
        </is>
      </c>
      <c r="D679" t="inlineStr">
        <is>
          <t>Saque</t>
        </is>
      </c>
      <c r="E679" s="27" t="n">
        <v>45852</v>
      </c>
      <c r="F679" s="27" t="n">
        <v>45852</v>
      </c>
      <c r="G679" t="n">
        <v>-9287.17</v>
      </c>
    </row>
    <row r="680">
      <c r="A680" t="n">
        <v>43141</v>
      </c>
      <c r="B680" t="n">
        <v>149</v>
      </c>
      <c r="C680" t="inlineStr">
        <is>
          <t>Priceless</t>
        </is>
      </c>
      <c r="D680" t="inlineStr">
        <is>
          <t>Ajuste - Cobrança de Taxa de Saque para Terceiros</t>
        </is>
      </c>
      <c r="E680" s="27" t="n">
        <v>45852</v>
      </c>
      <c r="F680" s="27" t="n">
        <v>45852</v>
      </c>
      <c r="G680" t="n">
        <v>-10</v>
      </c>
    </row>
    <row r="681">
      <c r="A681" t="n">
        <v>43248</v>
      </c>
      <c r="B681" t="n">
        <v>149</v>
      </c>
      <c r="C681" t="inlineStr">
        <is>
          <t>Priceless</t>
        </is>
      </c>
      <c r="D681" t="inlineStr">
        <is>
          <t>Taxa de sistema sobre receita de Bar</t>
        </is>
      </c>
      <c r="E681" s="27" t="n">
        <v>45851</v>
      </c>
      <c r="F681" s="27" t="n">
        <v>45850</v>
      </c>
      <c r="G681" t="n">
        <v>-198.62</v>
      </c>
    </row>
    <row r="682">
      <c r="A682" t="n">
        <v>43249</v>
      </c>
      <c r="B682" t="n">
        <v>149</v>
      </c>
      <c r="C682" t="inlineStr">
        <is>
          <t>Priceless</t>
        </is>
      </c>
      <c r="D682" t="inlineStr">
        <is>
          <t>Cartão de Débito integrado Zig</t>
        </is>
      </c>
      <c r="E682" s="27" t="n">
        <v>45851</v>
      </c>
      <c r="F682" s="27" t="n">
        <v>45850</v>
      </c>
      <c r="G682" t="n">
        <v>1768.64</v>
      </c>
    </row>
    <row r="683">
      <c r="A683" t="n">
        <v>43250</v>
      </c>
      <c r="B683" t="n">
        <v>149</v>
      </c>
      <c r="C683" t="inlineStr">
        <is>
          <t>Priceless</t>
        </is>
      </c>
      <c r="D683" t="inlineStr">
        <is>
          <t>Cartão de Crédito integrado Zig</t>
        </is>
      </c>
      <c r="E683" s="27" t="n">
        <v>45851</v>
      </c>
      <c r="F683" s="27" t="n">
        <v>45850</v>
      </c>
      <c r="G683" t="n">
        <v>21272.58</v>
      </c>
    </row>
    <row r="684">
      <c r="A684" t="n">
        <v>43251</v>
      </c>
      <c r="B684" t="n">
        <v>149</v>
      </c>
      <c r="C684" t="inlineStr">
        <is>
          <t>Priceless</t>
        </is>
      </c>
      <c r="D684" t="inlineStr">
        <is>
          <t>Transações via Pix</t>
        </is>
      </c>
      <c r="E684" s="27" t="n">
        <v>45851</v>
      </c>
      <c r="F684" s="27" t="n">
        <v>45851</v>
      </c>
      <c r="G684" t="n">
        <v>471.87</v>
      </c>
    </row>
    <row r="685">
      <c r="A685" t="n">
        <v>43252</v>
      </c>
      <c r="B685" t="n">
        <v>149</v>
      </c>
      <c r="C685" t="inlineStr">
        <is>
          <t>Priceless</t>
        </is>
      </c>
      <c r="D685" t="inlineStr">
        <is>
          <t>Cartão de Crédito integrado Zig</t>
        </is>
      </c>
      <c r="E685" s="27" t="n">
        <v>45851</v>
      </c>
      <c r="F685" s="27" t="n">
        <v>45851</v>
      </c>
      <c r="G685" t="n">
        <v>6523.53</v>
      </c>
    </row>
    <row r="686">
      <c r="A686" t="n">
        <v>43253</v>
      </c>
      <c r="B686" t="n">
        <v>149</v>
      </c>
      <c r="C686" t="inlineStr">
        <is>
          <t>Priceless</t>
        </is>
      </c>
      <c r="D686" t="inlineStr">
        <is>
          <t>Cartão de Débito integrado Zig</t>
        </is>
      </c>
      <c r="E686" s="27" t="n">
        <v>45851</v>
      </c>
      <c r="F686" s="27" t="n">
        <v>45851</v>
      </c>
      <c r="G686" t="n">
        <v>1607.31</v>
      </c>
    </row>
    <row r="687">
      <c r="A687" t="n">
        <v>43254</v>
      </c>
      <c r="B687" t="n">
        <v>149</v>
      </c>
      <c r="C687" t="inlineStr">
        <is>
          <t>Priceless</t>
        </is>
      </c>
      <c r="D687" t="inlineStr">
        <is>
          <t>Taxa de sistema sobre receita de Bar</t>
        </is>
      </c>
      <c r="E687" s="27" t="n">
        <v>45851</v>
      </c>
      <c r="F687" s="27" t="n">
        <v>45851</v>
      </c>
      <c r="G687" t="n">
        <v>-74</v>
      </c>
    </row>
    <row r="688">
      <c r="A688" t="n">
        <v>43138</v>
      </c>
      <c r="B688" t="n">
        <v>149</v>
      </c>
      <c r="C688" t="inlineStr">
        <is>
          <t>Priceless</t>
        </is>
      </c>
      <c r="D688" t="inlineStr">
        <is>
          <t>Taxa de sistema sobre consumação antecipada</t>
        </is>
      </c>
      <c r="E688" s="27" t="n">
        <v>45851</v>
      </c>
      <c r="F688" s="27" t="n">
        <v>45850</v>
      </c>
      <c r="G688" t="n">
        <v>-1.6</v>
      </c>
    </row>
    <row r="689">
      <c r="A689" t="n">
        <v>43139</v>
      </c>
      <c r="B689" t="n">
        <v>149</v>
      </c>
      <c r="C689" t="inlineStr">
        <is>
          <t>Priceless</t>
        </is>
      </c>
      <c r="D689" t="inlineStr">
        <is>
          <t>Taxa de sistema sobre receita de Bar</t>
        </is>
      </c>
      <c r="E689" s="27" t="n">
        <v>45851</v>
      </c>
      <c r="F689" s="27" t="n">
        <v>45850</v>
      </c>
      <c r="G689" t="n">
        <v>-69.79000000000001</v>
      </c>
    </row>
    <row r="690">
      <c r="A690" t="n">
        <v>43140</v>
      </c>
      <c r="B690" t="n">
        <v>149</v>
      </c>
      <c r="C690" t="inlineStr">
        <is>
          <t>Priceless</t>
        </is>
      </c>
      <c r="D690" t="inlineStr">
        <is>
          <t>Cartão de Crédito integrado Zig</t>
        </is>
      </c>
      <c r="E690" s="27" t="n">
        <v>45851</v>
      </c>
      <c r="F690" s="27" t="n">
        <v>45850</v>
      </c>
      <c r="G690" t="n">
        <v>7178.9</v>
      </c>
    </row>
    <row r="691">
      <c r="A691" t="n">
        <v>43247</v>
      </c>
      <c r="B691" t="n">
        <v>149</v>
      </c>
      <c r="C691" t="inlineStr">
        <is>
          <t>Priceless</t>
        </is>
      </c>
      <c r="D691" t="inlineStr">
        <is>
          <t>Transações via Pix</t>
        </is>
      </c>
      <c r="E691" s="27" t="n">
        <v>45850</v>
      </c>
      <c r="F691" s="27" t="n">
        <v>45850</v>
      </c>
      <c r="G691" t="n">
        <v>451.78</v>
      </c>
    </row>
    <row r="692">
      <c r="A692" t="n">
        <v>43137</v>
      </c>
      <c r="B692" t="n">
        <v>149</v>
      </c>
      <c r="C692" t="inlineStr">
        <is>
          <t>Priceless</t>
        </is>
      </c>
      <c r="D692" t="inlineStr">
        <is>
          <t>Cartão de Crédito integrado Zig</t>
        </is>
      </c>
      <c r="E692" s="27" t="n">
        <v>45850</v>
      </c>
      <c r="F692" s="27" t="n">
        <v>45849</v>
      </c>
      <c r="G692" t="n">
        <v>2207.81</v>
      </c>
    </row>
    <row r="693">
      <c r="A693" t="n">
        <v>43136</v>
      </c>
      <c r="B693" t="n">
        <v>149</v>
      </c>
      <c r="C693" t="inlineStr">
        <is>
          <t>Priceless</t>
        </is>
      </c>
      <c r="D693" t="inlineStr">
        <is>
          <t>Taxa de sistema sobre receita de Bar</t>
        </is>
      </c>
      <c r="E693" s="27" t="n">
        <v>45850</v>
      </c>
      <c r="F693" s="27" t="n">
        <v>45849</v>
      </c>
      <c r="G693" t="n">
        <v>-18.15</v>
      </c>
    </row>
    <row r="694">
      <c r="A694" t="n">
        <v>43246</v>
      </c>
      <c r="B694" t="n">
        <v>149</v>
      </c>
      <c r="C694" t="inlineStr">
        <is>
          <t>Priceless</t>
        </is>
      </c>
      <c r="D694" t="inlineStr">
        <is>
          <t>Taxa de sistema sobre receita de Bar</t>
        </is>
      </c>
      <c r="E694" s="27" t="n">
        <v>45850</v>
      </c>
      <c r="F694" s="27" t="n">
        <v>45849</v>
      </c>
      <c r="G694" t="n">
        <v>-59.82</v>
      </c>
    </row>
    <row r="695">
      <c r="A695" t="n">
        <v>43245</v>
      </c>
      <c r="B695" t="n">
        <v>149</v>
      </c>
      <c r="C695" t="inlineStr">
        <is>
          <t>Priceless</t>
        </is>
      </c>
      <c r="D695" t="inlineStr">
        <is>
          <t>Cartão de Crédito integrado Zig</t>
        </is>
      </c>
      <c r="E695" s="27" t="n">
        <v>45850</v>
      </c>
      <c r="F695" s="27" t="n">
        <v>45849</v>
      </c>
      <c r="G695" t="n">
        <v>4673.84</v>
      </c>
    </row>
    <row r="696">
      <c r="A696" t="n">
        <v>43244</v>
      </c>
      <c r="B696" t="n">
        <v>149</v>
      </c>
      <c r="C696" t="inlineStr">
        <is>
          <t>Priceless</t>
        </is>
      </c>
      <c r="D696" t="inlineStr">
        <is>
          <t>Cartão de Débito integrado Zig</t>
        </is>
      </c>
      <c r="E696" s="27" t="n">
        <v>45850</v>
      </c>
      <c r="F696" s="27" t="n">
        <v>45849</v>
      </c>
      <c r="G696" t="n">
        <v>1520.93</v>
      </c>
    </row>
    <row r="697">
      <c r="A697" t="n">
        <v>43243</v>
      </c>
      <c r="B697" t="n">
        <v>149</v>
      </c>
      <c r="C697" t="inlineStr">
        <is>
          <t>Priceless</t>
        </is>
      </c>
      <c r="D697" t="inlineStr">
        <is>
          <t>Transações via Pix</t>
        </is>
      </c>
      <c r="E697" s="27" t="n">
        <v>45849</v>
      </c>
      <c r="F697" s="27" t="n">
        <v>45849</v>
      </c>
      <c r="G697" t="n">
        <v>398.18</v>
      </c>
    </row>
    <row r="698">
      <c r="A698" t="n">
        <v>43242</v>
      </c>
      <c r="B698" t="n">
        <v>149</v>
      </c>
      <c r="C698" t="inlineStr">
        <is>
          <t>Priceless</t>
        </is>
      </c>
      <c r="D698" t="inlineStr">
        <is>
          <t>Saque</t>
        </is>
      </c>
      <c r="E698" s="27" t="n">
        <v>45849</v>
      </c>
      <c r="F698" s="27" t="n">
        <v>45849</v>
      </c>
      <c r="G698" t="n">
        <v>-7596.02</v>
      </c>
    </row>
    <row r="699">
      <c r="A699" t="n">
        <v>43239</v>
      </c>
      <c r="B699" t="n">
        <v>149</v>
      </c>
      <c r="C699" t="inlineStr">
        <is>
          <t>Priceless</t>
        </is>
      </c>
      <c r="D699" t="inlineStr">
        <is>
          <t>Cartão de Débito integrado Zig</t>
        </is>
      </c>
      <c r="E699" s="27" t="n">
        <v>45849</v>
      </c>
      <c r="F699" s="27" t="n">
        <v>45848</v>
      </c>
      <c r="G699" t="n">
        <v>1005.09</v>
      </c>
    </row>
    <row r="700">
      <c r="A700" t="n">
        <v>43240</v>
      </c>
      <c r="B700" t="n">
        <v>149</v>
      </c>
      <c r="C700" t="inlineStr">
        <is>
          <t>Priceless</t>
        </is>
      </c>
      <c r="D700" t="inlineStr">
        <is>
          <t>Cartão de Crédito integrado Zig</t>
        </is>
      </c>
      <c r="E700" s="27" t="n">
        <v>45849</v>
      </c>
      <c r="F700" s="27" t="n">
        <v>45848</v>
      </c>
      <c r="G700" t="n">
        <v>1903.98</v>
      </c>
    </row>
    <row r="701">
      <c r="A701" t="n">
        <v>43241</v>
      </c>
      <c r="B701" t="n">
        <v>149</v>
      </c>
      <c r="C701" t="inlineStr">
        <is>
          <t>Priceless</t>
        </is>
      </c>
      <c r="D701" t="inlineStr">
        <is>
          <t>Taxa de sistema sobre receita de Bar</t>
        </is>
      </c>
      <c r="E701" s="27" t="n">
        <v>45849</v>
      </c>
      <c r="F701" s="27" t="n">
        <v>45848</v>
      </c>
      <c r="G701" t="n">
        <v>-24.67</v>
      </c>
    </row>
    <row r="702">
      <c r="A702" t="n">
        <v>43134</v>
      </c>
      <c r="B702" t="n">
        <v>149</v>
      </c>
      <c r="C702" t="inlineStr">
        <is>
          <t>Priceless</t>
        </is>
      </c>
      <c r="D702" t="inlineStr">
        <is>
          <t>Ajuste - Cobrança de Taxa de Saque para Terceiros</t>
        </is>
      </c>
      <c r="E702" s="27" t="n">
        <v>45849</v>
      </c>
      <c r="F702" s="27" t="n">
        <v>45849</v>
      </c>
      <c r="G702" t="n">
        <v>-10</v>
      </c>
    </row>
    <row r="703">
      <c r="A703" t="n">
        <v>43133</v>
      </c>
      <c r="B703" t="n">
        <v>149</v>
      </c>
      <c r="C703" t="inlineStr">
        <is>
          <t>Priceless</t>
        </is>
      </c>
      <c r="D703" t="inlineStr">
        <is>
          <t>Taxa de sistema sobre receita de Bar</t>
        </is>
      </c>
      <c r="E703" s="27" t="n">
        <v>45849</v>
      </c>
      <c r="F703" s="27" t="n">
        <v>45848</v>
      </c>
      <c r="G703" t="n">
        <v>-122.67</v>
      </c>
    </row>
    <row r="704">
      <c r="A704" t="n">
        <v>43135</v>
      </c>
      <c r="B704" t="n">
        <v>149</v>
      </c>
      <c r="C704" t="inlineStr">
        <is>
          <t>Priceless</t>
        </is>
      </c>
      <c r="D704" t="inlineStr">
        <is>
          <t>Saque</t>
        </is>
      </c>
      <c r="E704" s="27" t="n">
        <v>45849</v>
      </c>
      <c r="F704" s="27" t="n">
        <v>45849</v>
      </c>
      <c r="G704" t="n">
        <v>-14823.59</v>
      </c>
    </row>
    <row r="705">
      <c r="A705" t="n">
        <v>43132</v>
      </c>
      <c r="B705" t="n">
        <v>149</v>
      </c>
      <c r="C705" t="inlineStr">
        <is>
          <t>Priceless</t>
        </is>
      </c>
      <c r="D705" t="inlineStr">
        <is>
          <t>Taxa de sistema sobre consumação antecipada</t>
        </is>
      </c>
      <c r="E705" s="27" t="n">
        <v>45849</v>
      </c>
      <c r="F705" s="27" t="n">
        <v>45848</v>
      </c>
      <c r="G705" t="n">
        <v>-0.8</v>
      </c>
    </row>
    <row r="706">
      <c r="A706" t="n">
        <v>43131</v>
      </c>
      <c r="B706" t="n">
        <v>149</v>
      </c>
      <c r="C706" t="inlineStr">
        <is>
          <t>Priceless</t>
        </is>
      </c>
      <c r="D706" t="inlineStr">
        <is>
          <t>Cartão de Crédito integrado Zig</t>
        </is>
      </c>
      <c r="E706" s="27" t="n">
        <v>45849</v>
      </c>
      <c r="F706" s="27" t="n">
        <v>45848</v>
      </c>
      <c r="G706" t="n">
        <v>12615.39</v>
      </c>
    </row>
    <row r="707">
      <c r="A707" t="n">
        <v>43129</v>
      </c>
      <c r="B707" t="n">
        <v>149</v>
      </c>
      <c r="C707" t="inlineStr">
        <is>
          <t>Priceless</t>
        </is>
      </c>
      <c r="D707" t="inlineStr">
        <is>
          <t>Taxa de sistema sobre receita de Bar</t>
        </is>
      </c>
      <c r="E707" s="27" t="n">
        <v>45848</v>
      </c>
      <c r="F707" s="27" t="n">
        <v>45847</v>
      </c>
      <c r="G707" t="n">
        <v>-15.25</v>
      </c>
    </row>
    <row r="708">
      <c r="A708" t="n">
        <v>43130</v>
      </c>
      <c r="B708" t="n">
        <v>149</v>
      </c>
      <c r="C708" t="inlineStr">
        <is>
          <t>Priceless</t>
        </is>
      </c>
      <c r="D708" t="inlineStr">
        <is>
          <t>Transações via Pix</t>
        </is>
      </c>
      <c r="E708" s="27" t="n">
        <v>45848</v>
      </c>
      <c r="F708" s="27" t="n">
        <v>45848</v>
      </c>
      <c r="G708" t="n">
        <v>2356.92</v>
      </c>
    </row>
    <row r="709">
      <c r="A709" t="n">
        <v>43238</v>
      </c>
      <c r="B709" t="n">
        <v>149</v>
      </c>
      <c r="C709" t="inlineStr">
        <is>
          <t>Priceless</t>
        </is>
      </c>
      <c r="D709" t="inlineStr">
        <is>
          <t>Transações via Pix</t>
        </is>
      </c>
      <c r="E709" s="27" t="n">
        <v>45848</v>
      </c>
      <c r="F709" s="27" t="n">
        <v>45848</v>
      </c>
      <c r="G709" t="n">
        <v>105.19</v>
      </c>
    </row>
    <row r="710">
      <c r="A710" t="n">
        <v>43237</v>
      </c>
      <c r="B710" t="n">
        <v>149</v>
      </c>
      <c r="C710" t="inlineStr">
        <is>
          <t>Priceless</t>
        </is>
      </c>
      <c r="D710" t="inlineStr">
        <is>
          <t>Cartão de Débito integrado Zig</t>
        </is>
      </c>
      <c r="E710" s="27" t="n">
        <v>45848</v>
      </c>
      <c r="F710" s="27" t="n">
        <v>45848</v>
      </c>
      <c r="G710" t="n">
        <v>698.96</v>
      </c>
    </row>
    <row r="711">
      <c r="A711" t="n">
        <v>43236</v>
      </c>
      <c r="B711" t="n">
        <v>149</v>
      </c>
      <c r="C711" t="inlineStr">
        <is>
          <t>Priceless</t>
        </is>
      </c>
      <c r="D711" t="inlineStr">
        <is>
          <t>Cartão de Crédito integrado Zig</t>
        </is>
      </c>
      <c r="E711" s="27" t="n">
        <v>45848</v>
      </c>
      <c r="F711" s="27" t="n">
        <v>45848</v>
      </c>
      <c r="G711" t="n">
        <v>3867.55</v>
      </c>
    </row>
    <row r="712">
      <c r="A712" t="n">
        <v>43235</v>
      </c>
      <c r="B712" t="n">
        <v>149</v>
      </c>
      <c r="C712" t="inlineStr">
        <is>
          <t>Priceless</t>
        </is>
      </c>
      <c r="D712" t="inlineStr">
        <is>
          <t>Taxa de sistema sobre receita de Bar</t>
        </is>
      </c>
      <c r="E712" s="27" t="n">
        <v>45848</v>
      </c>
      <c r="F712" s="27" t="n">
        <v>45848</v>
      </c>
      <c r="G712" t="n">
        <v>-40.83</v>
      </c>
    </row>
    <row r="713">
      <c r="A713" t="n">
        <v>43234</v>
      </c>
      <c r="B713" t="n">
        <v>149</v>
      </c>
      <c r="C713" t="inlineStr">
        <is>
          <t>Priceless</t>
        </is>
      </c>
      <c r="D713" t="inlineStr">
        <is>
          <t>Transações via Pix</t>
        </is>
      </c>
      <c r="E713" s="27" t="n">
        <v>45848</v>
      </c>
      <c r="F713" s="27" t="n">
        <v>45848</v>
      </c>
      <c r="G713" t="n">
        <v>80.75</v>
      </c>
    </row>
    <row r="714">
      <c r="A714" t="n">
        <v>43233</v>
      </c>
      <c r="B714" t="n">
        <v>149</v>
      </c>
      <c r="C714" t="inlineStr">
        <is>
          <t>Priceless</t>
        </is>
      </c>
      <c r="D714" t="inlineStr">
        <is>
          <t>Saque</t>
        </is>
      </c>
      <c r="E714" s="27" t="n">
        <v>45848</v>
      </c>
      <c r="F714" s="27" t="n">
        <v>45848</v>
      </c>
      <c r="G714" t="n">
        <v>-17818.72</v>
      </c>
    </row>
    <row r="715">
      <c r="A715" t="n">
        <v>43232</v>
      </c>
      <c r="B715" t="n">
        <v>149</v>
      </c>
      <c r="C715" t="inlineStr">
        <is>
          <t>Priceless</t>
        </is>
      </c>
      <c r="D715" t="inlineStr">
        <is>
          <t>Taxa de sistema sobre receita de Bar</t>
        </is>
      </c>
      <c r="E715" s="27" t="n">
        <v>45848</v>
      </c>
      <c r="F715" s="27" t="n">
        <v>45847</v>
      </c>
      <c r="G715" t="n">
        <v>-94.33</v>
      </c>
    </row>
    <row r="716">
      <c r="A716" t="n">
        <v>43231</v>
      </c>
      <c r="B716" t="n">
        <v>149</v>
      </c>
      <c r="C716" t="inlineStr">
        <is>
          <t>Priceless</t>
        </is>
      </c>
      <c r="D716" t="inlineStr">
        <is>
          <t>Cartão de Crédito integrado Zig</t>
        </is>
      </c>
      <c r="E716" s="27" t="n">
        <v>45848</v>
      </c>
      <c r="F716" s="27" t="n">
        <v>45847</v>
      </c>
      <c r="G716" t="n">
        <v>8462.280000000001</v>
      </c>
    </row>
    <row r="717">
      <c r="A717" t="n">
        <v>43230</v>
      </c>
      <c r="B717" t="n">
        <v>149</v>
      </c>
      <c r="C717" t="inlineStr">
        <is>
          <t>Priceless</t>
        </is>
      </c>
      <c r="D717" t="inlineStr">
        <is>
          <t>Cartão de Débito integrado Zig</t>
        </is>
      </c>
      <c r="E717" s="27" t="n">
        <v>45848</v>
      </c>
      <c r="F717" s="27" t="n">
        <v>45847</v>
      </c>
      <c r="G717" t="n">
        <v>2262.07</v>
      </c>
    </row>
    <row r="718">
      <c r="A718" t="n">
        <v>43229</v>
      </c>
      <c r="B718" t="n">
        <v>149</v>
      </c>
      <c r="C718" t="inlineStr">
        <is>
          <t>Priceless</t>
        </is>
      </c>
      <c r="D718" t="inlineStr">
        <is>
          <t>Transações via Pix</t>
        </is>
      </c>
      <c r="E718" s="27" t="n">
        <v>45847</v>
      </c>
      <c r="F718" s="27" t="n">
        <v>45847</v>
      </c>
      <c r="G718" t="n">
        <v>339.5</v>
      </c>
    </row>
    <row r="719">
      <c r="A719" t="n">
        <v>43228</v>
      </c>
      <c r="B719" t="n">
        <v>149</v>
      </c>
      <c r="C719" t="inlineStr">
        <is>
          <t>Priceless</t>
        </is>
      </c>
      <c r="D719" t="inlineStr">
        <is>
          <t>Cartão de Crédito integrado Zig</t>
        </is>
      </c>
      <c r="E719" s="27" t="n">
        <v>45847</v>
      </c>
      <c r="F719" s="27" t="n">
        <v>45846</v>
      </c>
      <c r="G719" t="n">
        <v>2116.03</v>
      </c>
    </row>
    <row r="720">
      <c r="A720" t="n">
        <v>43227</v>
      </c>
      <c r="B720" t="n">
        <v>149</v>
      </c>
      <c r="C720" t="inlineStr">
        <is>
          <t>Priceless</t>
        </is>
      </c>
      <c r="D720" t="inlineStr">
        <is>
          <t>Cartão de Débito integrado Zig</t>
        </is>
      </c>
      <c r="E720" s="27" t="n">
        <v>45847</v>
      </c>
      <c r="F720" s="27" t="n">
        <v>45846</v>
      </c>
      <c r="G720" t="n">
        <v>310.41</v>
      </c>
    </row>
    <row r="721">
      <c r="A721" t="n">
        <v>43226</v>
      </c>
      <c r="B721" t="n">
        <v>149</v>
      </c>
      <c r="C721" t="inlineStr">
        <is>
          <t>Priceless</t>
        </is>
      </c>
      <c r="D721" t="inlineStr">
        <is>
          <t>Taxa de sistema sobre receita de Bar</t>
        </is>
      </c>
      <c r="E721" s="27" t="n">
        <v>45847</v>
      </c>
      <c r="F721" s="27" t="n">
        <v>45846</v>
      </c>
      <c r="G721" t="n">
        <v>-21.74</v>
      </c>
    </row>
    <row r="722">
      <c r="A722" t="n">
        <v>43225</v>
      </c>
      <c r="B722" t="n">
        <v>149</v>
      </c>
      <c r="C722" t="inlineStr">
        <is>
          <t>Priceless</t>
        </is>
      </c>
      <c r="D722" t="inlineStr">
        <is>
          <t>Transações via Pix</t>
        </is>
      </c>
      <c r="E722" s="27" t="n">
        <v>45846</v>
      </c>
      <c r="F722" s="27" t="n">
        <v>45846</v>
      </c>
      <c r="G722" t="n">
        <v>85.23999999999999</v>
      </c>
    </row>
    <row r="723">
      <c r="A723" t="n">
        <v>43224</v>
      </c>
      <c r="B723" t="n">
        <v>149</v>
      </c>
      <c r="C723" t="inlineStr">
        <is>
          <t>Priceless</t>
        </is>
      </c>
      <c r="D723" t="inlineStr">
        <is>
          <t>Cartão de Crédito integrado Zig</t>
        </is>
      </c>
      <c r="E723" s="27" t="n">
        <v>45846</v>
      </c>
      <c r="F723" s="27" t="n">
        <v>45846</v>
      </c>
      <c r="G723" t="n">
        <v>3639.33</v>
      </c>
    </row>
    <row r="724">
      <c r="A724" t="n">
        <v>43223</v>
      </c>
      <c r="B724" t="n">
        <v>149</v>
      </c>
      <c r="C724" t="inlineStr">
        <is>
          <t>Priceless</t>
        </is>
      </c>
      <c r="D724" t="inlineStr">
        <is>
          <t>Cartão de Débito integrado Zig</t>
        </is>
      </c>
      <c r="E724" s="27" t="n">
        <v>45846</v>
      </c>
      <c r="F724" s="27" t="n">
        <v>45846</v>
      </c>
      <c r="G724" t="n">
        <v>671</v>
      </c>
    </row>
    <row r="725">
      <c r="A725" t="n">
        <v>43222</v>
      </c>
      <c r="B725" t="n">
        <v>149</v>
      </c>
      <c r="C725" t="inlineStr">
        <is>
          <t>Priceless</t>
        </is>
      </c>
      <c r="D725" t="inlineStr">
        <is>
          <t>Taxa de sistema sobre receita de Bar</t>
        </is>
      </c>
      <c r="E725" s="27" t="n">
        <v>45846</v>
      </c>
      <c r="F725" s="27" t="n">
        <v>45846</v>
      </c>
      <c r="G725" t="n">
        <v>-37.43</v>
      </c>
    </row>
    <row r="726">
      <c r="A726" t="n">
        <v>43221</v>
      </c>
      <c r="B726" t="n">
        <v>149</v>
      </c>
      <c r="C726" t="inlineStr">
        <is>
          <t>Priceless</t>
        </is>
      </c>
      <c r="D726" t="inlineStr">
        <is>
          <t>Transações via Pix</t>
        </is>
      </c>
      <c r="E726" s="27" t="n">
        <v>45846</v>
      </c>
      <c r="F726" s="27" t="n">
        <v>45846</v>
      </c>
      <c r="G726" t="n">
        <v>86.36</v>
      </c>
    </row>
    <row r="727">
      <c r="A727" t="n">
        <v>43220</v>
      </c>
      <c r="B727" t="n">
        <v>149</v>
      </c>
      <c r="C727" t="inlineStr">
        <is>
          <t>Priceless</t>
        </is>
      </c>
      <c r="D727" t="inlineStr">
        <is>
          <t>Saque</t>
        </is>
      </c>
      <c r="E727" s="27" t="n">
        <v>45846</v>
      </c>
      <c r="F727" s="27" t="n">
        <v>45846</v>
      </c>
      <c r="G727" t="n">
        <v>-3564.33</v>
      </c>
    </row>
    <row r="728">
      <c r="A728" t="n">
        <v>43217</v>
      </c>
      <c r="B728" t="n">
        <v>149</v>
      </c>
      <c r="C728" t="inlineStr">
        <is>
          <t>Priceless</t>
        </is>
      </c>
      <c r="D728" t="inlineStr">
        <is>
          <t>Taxa de sistema sobre receita de Bar</t>
        </is>
      </c>
      <c r="E728" s="27" t="n">
        <v>45845</v>
      </c>
      <c r="F728" s="27" t="n">
        <v>45845</v>
      </c>
      <c r="G728" t="n">
        <v>-29.51</v>
      </c>
    </row>
    <row r="729">
      <c r="A729" t="n">
        <v>43218</v>
      </c>
      <c r="B729" t="n">
        <v>149</v>
      </c>
      <c r="C729" t="inlineStr">
        <is>
          <t>Priceless</t>
        </is>
      </c>
      <c r="D729" t="inlineStr">
        <is>
          <t>Cartão de Débito integrado Zig</t>
        </is>
      </c>
      <c r="E729" s="27" t="n">
        <v>45845</v>
      </c>
      <c r="F729" s="27" t="n">
        <v>45845</v>
      </c>
      <c r="G729" t="n">
        <v>624.54</v>
      </c>
    </row>
    <row r="730">
      <c r="A730" t="n">
        <v>43128</v>
      </c>
      <c r="B730" t="n">
        <v>149</v>
      </c>
      <c r="C730" t="inlineStr">
        <is>
          <t>Priceless</t>
        </is>
      </c>
      <c r="D730" t="inlineStr">
        <is>
          <t>Saque</t>
        </is>
      </c>
      <c r="E730" s="27" t="n">
        <v>45845</v>
      </c>
      <c r="F730" s="27" t="n">
        <v>45845</v>
      </c>
      <c r="G730" t="n">
        <v>-4101.17</v>
      </c>
    </row>
    <row r="731">
      <c r="A731" t="n">
        <v>43127</v>
      </c>
      <c r="B731" t="n">
        <v>149</v>
      </c>
      <c r="C731" t="inlineStr">
        <is>
          <t>Priceless</t>
        </is>
      </c>
      <c r="D731" t="inlineStr">
        <is>
          <t>Ajuste - Cobrança de Taxa de Saque para Terceiros</t>
        </is>
      </c>
      <c r="E731" s="27" t="n">
        <v>45845</v>
      </c>
      <c r="F731" s="27" t="n">
        <v>45845</v>
      </c>
      <c r="G731" t="n">
        <v>-10</v>
      </c>
    </row>
    <row r="732">
      <c r="A732" t="n">
        <v>43219</v>
      </c>
      <c r="B732" t="n">
        <v>149</v>
      </c>
      <c r="C732" t="inlineStr">
        <is>
          <t>Priceless</t>
        </is>
      </c>
      <c r="D732" t="inlineStr">
        <is>
          <t>Cartão de Crédito integrado Zig</t>
        </is>
      </c>
      <c r="E732" s="27" t="n">
        <v>45845</v>
      </c>
      <c r="F732" s="27" t="n">
        <v>45845</v>
      </c>
      <c r="G732" t="n">
        <v>2895.28</v>
      </c>
    </row>
    <row r="733">
      <c r="A733" t="n">
        <v>43215</v>
      </c>
      <c r="B733" t="n">
        <v>149</v>
      </c>
      <c r="C733" t="inlineStr">
        <is>
          <t>Priceless</t>
        </is>
      </c>
      <c r="D733" t="inlineStr">
        <is>
          <t>Saque</t>
        </is>
      </c>
      <c r="E733" s="27" t="n">
        <v>45845</v>
      </c>
      <c r="F733" s="27" t="n">
        <v>45845</v>
      </c>
      <c r="G733" t="n">
        <v>-52136.87</v>
      </c>
    </row>
    <row r="734">
      <c r="A734" t="n">
        <v>43216</v>
      </c>
      <c r="B734" t="n">
        <v>149</v>
      </c>
      <c r="C734" t="inlineStr">
        <is>
          <t>Priceless</t>
        </is>
      </c>
      <c r="D734" t="inlineStr">
        <is>
          <t>Transações via Pix</t>
        </is>
      </c>
      <c r="E734" s="27" t="n">
        <v>45845</v>
      </c>
      <c r="F734" s="27" t="n">
        <v>45845</v>
      </c>
      <c r="G734" t="n">
        <v>74.02</v>
      </c>
    </row>
    <row r="735">
      <c r="A735" t="n">
        <v>43214</v>
      </c>
      <c r="B735" t="n">
        <v>149</v>
      </c>
      <c r="C735" t="inlineStr">
        <is>
          <t>Priceless</t>
        </is>
      </c>
      <c r="D735" t="inlineStr">
        <is>
          <t>Taxa de sistema sobre receita de Bar</t>
        </is>
      </c>
      <c r="E735" s="27" t="n">
        <v>45844</v>
      </c>
      <c r="F735" s="27" t="n">
        <v>45844</v>
      </c>
      <c r="G735" t="n">
        <v>-137</v>
      </c>
    </row>
    <row r="736">
      <c r="A736" t="n">
        <v>43213</v>
      </c>
      <c r="B736" t="n">
        <v>149</v>
      </c>
      <c r="C736" t="inlineStr">
        <is>
          <t>Priceless</t>
        </is>
      </c>
      <c r="D736" t="inlineStr">
        <is>
          <t>Cartão de Débito integrado Zig</t>
        </is>
      </c>
      <c r="E736" s="27" t="n">
        <v>45844</v>
      </c>
      <c r="F736" s="27" t="n">
        <v>45844</v>
      </c>
      <c r="G736" t="n">
        <v>3388.5</v>
      </c>
    </row>
    <row r="737">
      <c r="A737" t="n">
        <v>43212</v>
      </c>
      <c r="B737" t="n">
        <v>149</v>
      </c>
      <c r="C737" t="inlineStr">
        <is>
          <t>Priceless</t>
        </is>
      </c>
      <c r="D737" t="inlineStr">
        <is>
          <t>Cartão de Crédito integrado Zig</t>
        </is>
      </c>
      <c r="E737" s="27" t="n">
        <v>45844</v>
      </c>
      <c r="F737" s="27" t="n">
        <v>45844</v>
      </c>
      <c r="G737" t="n">
        <v>12375.85</v>
      </c>
    </row>
    <row r="738">
      <c r="A738" t="n">
        <v>43211</v>
      </c>
      <c r="B738" t="n">
        <v>149</v>
      </c>
      <c r="C738" t="inlineStr">
        <is>
          <t>Priceless</t>
        </is>
      </c>
      <c r="D738" t="inlineStr">
        <is>
          <t>Transações via Pix</t>
        </is>
      </c>
      <c r="E738" s="27" t="n">
        <v>45844</v>
      </c>
      <c r="F738" s="27" t="n">
        <v>45844</v>
      </c>
      <c r="G738" t="n">
        <v>795.9400000000001</v>
      </c>
    </row>
    <row r="739">
      <c r="A739" t="n">
        <v>43210</v>
      </c>
      <c r="B739" t="n">
        <v>149</v>
      </c>
      <c r="C739" t="inlineStr">
        <is>
          <t>Priceless</t>
        </is>
      </c>
      <c r="D739" t="inlineStr">
        <is>
          <t>Cartão de Débito integrado Zig</t>
        </is>
      </c>
      <c r="E739" s="27" t="n">
        <v>45844</v>
      </c>
      <c r="F739" s="27" t="n">
        <v>45843</v>
      </c>
      <c r="G739" t="n">
        <v>3798.29</v>
      </c>
    </row>
    <row r="740">
      <c r="A740" t="n">
        <v>43209</v>
      </c>
      <c r="B740" t="n">
        <v>149</v>
      </c>
      <c r="C740" t="inlineStr">
        <is>
          <t>Priceless</t>
        </is>
      </c>
      <c r="D740" t="inlineStr">
        <is>
          <t>Cartão de Crédito integrado Zig</t>
        </is>
      </c>
      <c r="E740" s="27" t="n">
        <v>45844</v>
      </c>
      <c r="F740" s="27" t="n">
        <v>45843</v>
      </c>
      <c r="G740" t="n">
        <v>19985.5</v>
      </c>
    </row>
    <row r="741">
      <c r="A741" t="n">
        <v>43208</v>
      </c>
      <c r="B741" t="n">
        <v>149</v>
      </c>
      <c r="C741" t="inlineStr">
        <is>
          <t>Priceless</t>
        </is>
      </c>
      <c r="D741" t="inlineStr">
        <is>
          <t>Taxa de sistema sobre receita de Bar</t>
        </is>
      </c>
      <c r="E741" s="27" t="n">
        <v>45844</v>
      </c>
      <c r="F741" s="27" t="n">
        <v>45843</v>
      </c>
      <c r="G741" t="n">
        <v>-211.27</v>
      </c>
    </row>
    <row r="742">
      <c r="A742" t="n">
        <v>43124</v>
      </c>
      <c r="B742" t="n">
        <v>149</v>
      </c>
      <c r="C742" t="inlineStr">
        <is>
          <t>Priceless</t>
        </is>
      </c>
      <c r="D742" t="inlineStr">
        <is>
          <t>Cartão de Débito integrado Zig</t>
        </is>
      </c>
      <c r="E742" s="27" t="n">
        <v>45844</v>
      </c>
      <c r="F742" s="27" t="n">
        <v>45843</v>
      </c>
      <c r="G742" t="n">
        <v>516</v>
      </c>
    </row>
    <row r="743">
      <c r="A743" t="n">
        <v>43125</v>
      </c>
      <c r="B743" t="n">
        <v>149</v>
      </c>
      <c r="C743" t="inlineStr">
        <is>
          <t>Priceless</t>
        </is>
      </c>
      <c r="D743" t="inlineStr">
        <is>
          <t>Taxa de sistema sobre receita de Bar</t>
        </is>
      </c>
      <c r="E743" s="27" t="n">
        <v>45844</v>
      </c>
      <c r="F743" s="27" t="n">
        <v>45843</v>
      </c>
      <c r="G743" t="n">
        <v>-39.59</v>
      </c>
    </row>
    <row r="744">
      <c r="A744" t="n">
        <v>43126</v>
      </c>
      <c r="B744" t="n">
        <v>149</v>
      </c>
      <c r="C744" t="inlineStr">
        <is>
          <t>Priceless</t>
        </is>
      </c>
      <c r="D744" t="inlineStr">
        <is>
          <t>Cartão de Crédito integrado Zig</t>
        </is>
      </c>
      <c r="E744" s="27" t="n">
        <v>45844</v>
      </c>
      <c r="F744" s="27" t="n">
        <v>45843</v>
      </c>
      <c r="G744" t="n">
        <v>2455.65</v>
      </c>
    </row>
    <row r="745">
      <c r="A745" t="n">
        <v>43123</v>
      </c>
      <c r="B745" t="n">
        <v>149</v>
      </c>
      <c r="C745" t="inlineStr">
        <is>
          <t>Priceless</t>
        </is>
      </c>
      <c r="D745" t="inlineStr">
        <is>
          <t>Taxa de sistema sobre receita de Bar</t>
        </is>
      </c>
      <c r="E745" s="27" t="n">
        <v>45843</v>
      </c>
      <c r="F745" s="27" t="n">
        <v>45842</v>
      </c>
      <c r="G745" t="n">
        <v>-24.98</v>
      </c>
    </row>
    <row r="746">
      <c r="A746" t="n">
        <v>43122</v>
      </c>
      <c r="B746" t="n">
        <v>149</v>
      </c>
      <c r="C746" t="inlineStr">
        <is>
          <t>Priceless</t>
        </is>
      </c>
      <c r="D746" t="inlineStr">
        <is>
          <t>Taxa de sistema sobre consumação antecipada</t>
        </is>
      </c>
      <c r="E746" s="27" t="n">
        <v>45843</v>
      </c>
      <c r="F746" s="27" t="n">
        <v>45842</v>
      </c>
      <c r="G746" t="n">
        <v>-0.8</v>
      </c>
    </row>
    <row r="747">
      <c r="A747" t="n">
        <v>43121</v>
      </c>
      <c r="B747" t="n">
        <v>149</v>
      </c>
      <c r="C747" t="inlineStr">
        <is>
          <t>Priceless</t>
        </is>
      </c>
      <c r="D747" t="inlineStr">
        <is>
          <t>Cartão de Débito integrado Zig</t>
        </is>
      </c>
      <c r="E747" s="27" t="n">
        <v>45843</v>
      </c>
      <c r="F747" s="27" t="n">
        <v>45842</v>
      </c>
      <c r="G747" t="n">
        <v>1204.89</v>
      </c>
    </row>
    <row r="748">
      <c r="A748" t="n">
        <v>43204</v>
      </c>
      <c r="B748" t="n">
        <v>149</v>
      </c>
      <c r="C748" t="inlineStr">
        <is>
          <t>Priceless</t>
        </is>
      </c>
      <c r="D748" t="inlineStr">
        <is>
          <t>Taxa de sistema sobre receita de Bar</t>
        </is>
      </c>
      <c r="E748" s="27" t="n">
        <v>45843</v>
      </c>
      <c r="F748" s="27" t="n">
        <v>45842</v>
      </c>
      <c r="G748" t="n">
        <v>-101.24</v>
      </c>
    </row>
    <row r="749">
      <c r="A749" t="n">
        <v>43205</v>
      </c>
      <c r="B749" t="n">
        <v>149</v>
      </c>
      <c r="C749" t="inlineStr">
        <is>
          <t>Priceless</t>
        </is>
      </c>
      <c r="D749" t="inlineStr">
        <is>
          <t>Cartão de Crédito integrado Zig</t>
        </is>
      </c>
      <c r="E749" s="27" t="n">
        <v>45843</v>
      </c>
      <c r="F749" s="27" t="n">
        <v>45842</v>
      </c>
      <c r="G749" t="n">
        <v>7962.78</v>
      </c>
    </row>
    <row r="750">
      <c r="A750" t="n">
        <v>43206</v>
      </c>
      <c r="B750" t="n">
        <v>149</v>
      </c>
      <c r="C750" t="inlineStr">
        <is>
          <t>Priceless</t>
        </is>
      </c>
      <c r="D750" t="inlineStr">
        <is>
          <t>Cartão de Débito integrado Zig</t>
        </is>
      </c>
      <c r="E750" s="27" t="n">
        <v>45843</v>
      </c>
      <c r="F750" s="27" t="n">
        <v>45842</v>
      </c>
      <c r="G750" t="n">
        <v>3214.2</v>
      </c>
    </row>
    <row r="751">
      <c r="A751" t="n">
        <v>43207</v>
      </c>
      <c r="B751" t="n">
        <v>149</v>
      </c>
      <c r="C751" t="inlineStr">
        <is>
          <t>Priceless</t>
        </is>
      </c>
      <c r="D751" t="inlineStr">
        <is>
          <t>Transações via Pix</t>
        </is>
      </c>
      <c r="E751" s="27" t="n">
        <v>45843</v>
      </c>
      <c r="F751" s="27" t="n">
        <v>45843</v>
      </c>
      <c r="G751" t="n">
        <v>415.51</v>
      </c>
    </row>
    <row r="752">
      <c r="A752" t="n">
        <v>43116</v>
      </c>
      <c r="B752" t="n">
        <v>149</v>
      </c>
      <c r="C752" t="inlineStr">
        <is>
          <t>Priceless</t>
        </is>
      </c>
      <c r="D752" t="inlineStr">
        <is>
          <t>Cartão de Crédito integrado Zig</t>
        </is>
      </c>
      <c r="E752" s="27" t="n">
        <v>45842</v>
      </c>
      <c r="F752" s="27" t="n">
        <v>45841</v>
      </c>
      <c r="G752" t="n">
        <v>1613.73</v>
      </c>
    </row>
    <row r="753">
      <c r="A753" t="n">
        <v>43119</v>
      </c>
      <c r="B753" t="n">
        <v>149</v>
      </c>
      <c r="C753" t="inlineStr">
        <is>
          <t>Priceless</t>
        </is>
      </c>
      <c r="D753" t="inlineStr">
        <is>
          <t>Ajuste - Cobrança de Taxa de Saque para Terceiros</t>
        </is>
      </c>
      <c r="E753" s="27" t="n">
        <v>45842</v>
      </c>
      <c r="F753" s="27" t="n">
        <v>45842</v>
      </c>
      <c r="G753" t="n">
        <v>-10</v>
      </c>
    </row>
    <row r="754">
      <c r="A754" t="n">
        <v>43120</v>
      </c>
      <c r="B754" t="n">
        <v>149</v>
      </c>
      <c r="C754" t="inlineStr">
        <is>
          <t>Priceless</t>
        </is>
      </c>
      <c r="D754" t="inlineStr">
        <is>
          <t>Saque</t>
        </is>
      </c>
      <c r="E754" s="27" t="n">
        <v>45842</v>
      </c>
      <c r="F754" s="27" t="n">
        <v>45842</v>
      </c>
      <c r="G754" t="n">
        <v>-2331.49</v>
      </c>
    </row>
    <row r="755">
      <c r="A755" t="n">
        <v>43117</v>
      </c>
      <c r="B755" t="n">
        <v>149</v>
      </c>
      <c r="C755" t="inlineStr">
        <is>
          <t>Priceless</t>
        </is>
      </c>
      <c r="D755" t="inlineStr">
        <is>
          <t>Taxa de sistema sobre consumação antecipada</t>
        </is>
      </c>
      <c r="E755" s="27" t="n">
        <v>45842</v>
      </c>
      <c r="F755" s="27" t="n">
        <v>45841</v>
      </c>
      <c r="G755" t="n">
        <v>-8.32</v>
      </c>
    </row>
    <row r="756">
      <c r="A756" t="n">
        <v>43118</v>
      </c>
      <c r="B756" t="n">
        <v>149</v>
      </c>
      <c r="C756" t="inlineStr">
        <is>
          <t>Priceless</t>
        </is>
      </c>
      <c r="D756" t="inlineStr">
        <is>
          <t>Taxa de sistema sobre receita de Bar</t>
        </is>
      </c>
      <c r="E756" s="27" t="n">
        <v>45842</v>
      </c>
      <c r="F756" s="27" t="n">
        <v>45841</v>
      </c>
      <c r="G756" t="n">
        <v>-13.27</v>
      </c>
    </row>
    <row r="757">
      <c r="A757" t="n">
        <v>43198</v>
      </c>
      <c r="B757" t="n">
        <v>149</v>
      </c>
      <c r="C757" t="inlineStr">
        <is>
          <t>Priceless</t>
        </is>
      </c>
      <c r="D757" t="inlineStr">
        <is>
          <t>Cartão de Débito integrado Zig</t>
        </is>
      </c>
      <c r="E757" s="27" t="n">
        <v>45842</v>
      </c>
      <c r="F757" s="27" t="n">
        <v>45841</v>
      </c>
      <c r="G757" t="n">
        <v>1495.15</v>
      </c>
    </row>
    <row r="758">
      <c r="A758" t="n">
        <v>43199</v>
      </c>
      <c r="B758" t="n">
        <v>149</v>
      </c>
      <c r="C758" t="inlineStr">
        <is>
          <t>Priceless</t>
        </is>
      </c>
      <c r="D758" t="inlineStr">
        <is>
          <t>Taxa de sistema sobre consumação antecipada</t>
        </is>
      </c>
      <c r="E758" s="27" t="n">
        <v>45842</v>
      </c>
      <c r="F758" s="27" t="n">
        <v>45841</v>
      </c>
      <c r="G758" t="n">
        <v>-0.8</v>
      </c>
    </row>
    <row r="759">
      <c r="A759" t="n">
        <v>43200</v>
      </c>
      <c r="B759" t="n">
        <v>149</v>
      </c>
      <c r="C759" t="inlineStr">
        <is>
          <t>Priceless</t>
        </is>
      </c>
      <c r="D759" t="inlineStr">
        <is>
          <t>Taxa de sistema sobre receita de Bar</t>
        </is>
      </c>
      <c r="E759" s="27" t="n">
        <v>45842</v>
      </c>
      <c r="F759" s="27" t="n">
        <v>45841</v>
      </c>
      <c r="G759" t="n">
        <v>-36.26</v>
      </c>
    </row>
    <row r="760">
      <c r="A760" t="n">
        <v>43201</v>
      </c>
      <c r="B760" t="n">
        <v>149</v>
      </c>
      <c r="C760" t="inlineStr">
        <is>
          <t>Priceless</t>
        </is>
      </c>
      <c r="D760" t="inlineStr">
        <is>
          <t>Cartão de Crédito integrado Zig</t>
        </is>
      </c>
      <c r="E760" s="27" t="n">
        <v>45842</v>
      </c>
      <c r="F760" s="27" t="n">
        <v>45841</v>
      </c>
      <c r="G760" t="n">
        <v>2933.59</v>
      </c>
    </row>
    <row r="761">
      <c r="A761" t="n">
        <v>43202</v>
      </c>
      <c r="B761" t="n">
        <v>149</v>
      </c>
      <c r="C761" t="inlineStr">
        <is>
          <t>Priceless</t>
        </is>
      </c>
      <c r="D761" t="inlineStr">
        <is>
          <t>Saque</t>
        </is>
      </c>
      <c r="E761" s="27" t="n">
        <v>45842</v>
      </c>
      <c r="F761" s="27" t="n">
        <v>45842</v>
      </c>
      <c r="G761" t="n">
        <v>-8997</v>
      </c>
    </row>
    <row r="762">
      <c r="A762" t="n">
        <v>43203</v>
      </c>
      <c r="B762" t="n">
        <v>149</v>
      </c>
      <c r="C762" t="inlineStr">
        <is>
          <t>Priceless</t>
        </is>
      </c>
      <c r="D762" t="inlineStr">
        <is>
          <t>Transações via Pix</t>
        </is>
      </c>
      <c r="E762" s="27" t="n">
        <v>45842</v>
      </c>
      <c r="F762" s="27" t="n">
        <v>45842</v>
      </c>
      <c r="G762" t="n">
        <v>649.8099999999999</v>
      </c>
    </row>
    <row r="763">
      <c r="A763" t="n">
        <v>43113</v>
      </c>
      <c r="B763" t="n">
        <v>149</v>
      </c>
      <c r="C763" t="inlineStr">
        <is>
          <t>Priceless</t>
        </is>
      </c>
      <c r="D763" t="inlineStr">
        <is>
          <t>Taxa de sistema sobre consumação antecipada</t>
        </is>
      </c>
      <c r="E763" s="27" t="n">
        <v>45841</v>
      </c>
      <c r="F763" s="27" t="n">
        <v>45840</v>
      </c>
      <c r="G763" t="n">
        <v>-0.8</v>
      </c>
    </row>
    <row r="764">
      <c r="A764" t="n">
        <v>43195</v>
      </c>
      <c r="B764" t="n">
        <v>149</v>
      </c>
      <c r="C764" t="inlineStr">
        <is>
          <t>Priceless</t>
        </is>
      </c>
      <c r="D764" t="inlineStr">
        <is>
          <t>Cartão de Crédito integrado Zig</t>
        </is>
      </c>
      <c r="E764" s="27" t="n">
        <v>45841</v>
      </c>
      <c r="F764" s="27" t="n">
        <v>45841</v>
      </c>
      <c r="G764" t="n">
        <v>3867.47</v>
      </c>
    </row>
    <row r="765">
      <c r="A765" t="n">
        <v>43115</v>
      </c>
      <c r="B765" t="n">
        <v>149</v>
      </c>
      <c r="C765" t="inlineStr">
        <is>
          <t>Priceless</t>
        </is>
      </c>
      <c r="D765" t="inlineStr">
        <is>
          <t>Taxa de sistema sobre receita de Bar</t>
        </is>
      </c>
      <c r="E765" s="27" t="n">
        <v>45841</v>
      </c>
      <c r="F765" s="27" t="n">
        <v>45840</v>
      </c>
      <c r="G765" t="n">
        <v>-25.57</v>
      </c>
    </row>
    <row r="766">
      <c r="A766" t="n">
        <v>43190</v>
      </c>
      <c r="B766" t="n">
        <v>149</v>
      </c>
      <c r="C766" t="inlineStr">
        <is>
          <t>Priceless</t>
        </is>
      </c>
      <c r="D766" t="inlineStr">
        <is>
          <t>Cartão de Débito integrado Zig</t>
        </is>
      </c>
      <c r="E766" s="27" t="n">
        <v>45841</v>
      </c>
      <c r="F766" s="27" t="n">
        <v>45840</v>
      </c>
      <c r="G766" t="n">
        <v>496.84</v>
      </c>
    </row>
    <row r="767">
      <c r="A767" t="n">
        <v>43191</v>
      </c>
      <c r="B767" t="n">
        <v>149</v>
      </c>
      <c r="C767" t="inlineStr">
        <is>
          <t>Priceless</t>
        </is>
      </c>
      <c r="D767" t="inlineStr">
        <is>
          <t>Cartão de Crédito integrado Zig</t>
        </is>
      </c>
      <c r="E767" s="27" t="n">
        <v>45841</v>
      </c>
      <c r="F767" s="27" t="n">
        <v>45840</v>
      </c>
      <c r="G767" t="n">
        <v>1010.25</v>
      </c>
    </row>
    <row r="768">
      <c r="A768" t="n">
        <v>43192</v>
      </c>
      <c r="B768" t="n">
        <v>149</v>
      </c>
      <c r="C768" t="inlineStr">
        <is>
          <t>Priceless</t>
        </is>
      </c>
      <c r="D768" t="inlineStr">
        <is>
          <t>Taxa de sistema sobre receita de Bar</t>
        </is>
      </c>
      <c r="E768" s="27" t="n">
        <v>45841</v>
      </c>
      <c r="F768" s="27" t="n">
        <v>45840</v>
      </c>
      <c r="G768" t="n">
        <v>-15.38</v>
      </c>
    </row>
    <row r="769">
      <c r="A769" t="n">
        <v>43193</v>
      </c>
      <c r="B769" t="n">
        <v>149</v>
      </c>
      <c r="C769" t="inlineStr">
        <is>
          <t>Priceless</t>
        </is>
      </c>
      <c r="D769" t="inlineStr">
        <is>
          <t>Saque</t>
        </is>
      </c>
      <c r="E769" s="27" t="n">
        <v>45841</v>
      </c>
      <c r="F769" s="27" t="n">
        <v>45841</v>
      </c>
      <c r="G769" t="n">
        <v>-6094.91</v>
      </c>
    </row>
    <row r="770">
      <c r="A770" t="n">
        <v>43194</v>
      </c>
      <c r="B770" t="n">
        <v>149</v>
      </c>
      <c r="C770" t="inlineStr">
        <is>
          <t>Priceless</t>
        </is>
      </c>
      <c r="D770" t="inlineStr">
        <is>
          <t>Transações via Pix</t>
        </is>
      </c>
      <c r="E770" s="27" t="n">
        <v>45841</v>
      </c>
      <c r="F770" s="27" t="n">
        <v>45841</v>
      </c>
      <c r="G770" t="n">
        <v>264.7</v>
      </c>
    </row>
    <row r="771">
      <c r="A771" t="n">
        <v>43114</v>
      </c>
      <c r="B771" t="n">
        <v>149</v>
      </c>
      <c r="C771" t="inlineStr">
        <is>
          <t>Priceless</t>
        </is>
      </c>
      <c r="D771" t="inlineStr">
        <is>
          <t>Cartão de Crédito integrado Zig</t>
        </is>
      </c>
      <c r="E771" s="27" t="n">
        <v>45841</v>
      </c>
      <c r="F771" s="27" t="n">
        <v>45840</v>
      </c>
      <c r="G771" t="n">
        <v>1255.71</v>
      </c>
    </row>
    <row r="772">
      <c r="A772" t="n">
        <v>43196</v>
      </c>
      <c r="B772" t="n">
        <v>149</v>
      </c>
      <c r="C772" t="inlineStr">
        <is>
          <t>Priceless</t>
        </is>
      </c>
      <c r="D772" t="inlineStr">
        <is>
          <t>Taxa de sistema sobre receita de Bar</t>
        </is>
      </c>
      <c r="E772" s="27" t="n">
        <v>45841</v>
      </c>
      <c r="F772" s="27" t="n">
        <v>45841</v>
      </c>
      <c r="G772" t="n">
        <v>-44.78</v>
      </c>
    </row>
    <row r="773">
      <c r="A773" t="n">
        <v>43197</v>
      </c>
      <c r="B773" t="n">
        <v>149</v>
      </c>
      <c r="C773" t="inlineStr">
        <is>
          <t>Priceless</t>
        </is>
      </c>
      <c r="D773" t="inlineStr">
        <is>
          <t>Cartão de Débito integrado Zig</t>
        </is>
      </c>
      <c r="E773" s="27" t="n">
        <v>45841</v>
      </c>
      <c r="F773" s="27" t="n">
        <v>45841</v>
      </c>
      <c r="G773" t="n">
        <v>517.9299999999999</v>
      </c>
    </row>
    <row r="774">
      <c r="A774" t="n">
        <v>43188</v>
      </c>
      <c r="B774" t="n">
        <v>149</v>
      </c>
      <c r="C774" t="inlineStr">
        <is>
          <t>Priceless</t>
        </is>
      </c>
      <c r="D774" t="inlineStr">
        <is>
          <t>Cartão de Crédito integrado Zig</t>
        </is>
      </c>
      <c r="E774" s="27" t="n">
        <v>45840</v>
      </c>
      <c r="F774" s="27" t="n">
        <v>45840</v>
      </c>
      <c r="G774" t="n">
        <v>3187.52</v>
      </c>
    </row>
    <row r="775">
      <c r="A775" t="n">
        <v>43189</v>
      </c>
      <c r="B775" t="n">
        <v>149</v>
      </c>
      <c r="C775" t="inlineStr">
        <is>
          <t>Priceless</t>
        </is>
      </c>
      <c r="D775" t="inlineStr">
        <is>
          <t>Transações via Pix</t>
        </is>
      </c>
      <c r="E775" s="27" t="n">
        <v>45840</v>
      </c>
      <c r="F775" s="27" t="n">
        <v>45840</v>
      </c>
      <c r="G775" t="n">
        <v>272.33</v>
      </c>
    </row>
    <row r="776">
      <c r="A776" t="n">
        <v>43187</v>
      </c>
      <c r="B776" t="n">
        <v>149</v>
      </c>
      <c r="C776" t="inlineStr">
        <is>
          <t>Priceless</t>
        </is>
      </c>
      <c r="D776" t="inlineStr">
        <is>
          <t>Cartão de Débito integrado Zig</t>
        </is>
      </c>
      <c r="E776" s="27" t="n">
        <v>45840</v>
      </c>
      <c r="F776" s="27" t="n">
        <v>45840</v>
      </c>
      <c r="G776" t="n">
        <v>766.08</v>
      </c>
    </row>
    <row r="777">
      <c r="A777" t="n">
        <v>43186</v>
      </c>
      <c r="B777" t="n">
        <v>149</v>
      </c>
      <c r="C777" t="inlineStr">
        <is>
          <t>Priceless</t>
        </is>
      </c>
      <c r="D777" t="inlineStr">
        <is>
          <t>Taxa de sistema sobre receita de Bar</t>
        </is>
      </c>
      <c r="E777" s="27" t="n">
        <v>45840</v>
      </c>
      <c r="F777" s="27" t="n">
        <v>45840</v>
      </c>
      <c r="G777" t="n">
        <v>-39.97</v>
      </c>
    </row>
    <row r="778">
      <c r="A778" t="n">
        <v>43181</v>
      </c>
      <c r="B778" t="n">
        <v>149</v>
      </c>
      <c r="C778" t="inlineStr">
        <is>
          <t>Priceless</t>
        </is>
      </c>
      <c r="D778" t="inlineStr">
        <is>
          <t>Cartão de Débito integrado Zig</t>
        </is>
      </c>
      <c r="E778" s="27" t="n">
        <v>45840</v>
      </c>
      <c r="F778" s="27" t="n">
        <v>45839</v>
      </c>
      <c r="G778" t="n">
        <v>87.3</v>
      </c>
    </row>
    <row r="779">
      <c r="A779" t="n">
        <v>43182</v>
      </c>
      <c r="B779" t="n">
        <v>149</v>
      </c>
      <c r="C779" t="inlineStr">
        <is>
          <t>Priceless</t>
        </is>
      </c>
      <c r="D779" t="inlineStr">
        <is>
          <t>Taxa de sistema sobre receita de Bar</t>
        </is>
      </c>
      <c r="E779" s="27" t="n">
        <v>45840</v>
      </c>
      <c r="F779" s="27" t="n">
        <v>45839</v>
      </c>
      <c r="G779" t="n">
        <v>-15.43</v>
      </c>
    </row>
    <row r="780">
      <c r="A780" t="n">
        <v>43183</v>
      </c>
      <c r="B780" t="n">
        <v>149</v>
      </c>
      <c r="C780" t="inlineStr">
        <is>
          <t>Priceless</t>
        </is>
      </c>
      <c r="D780" t="inlineStr">
        <is>
          <t>Cartão de Crédito integrado Zig</t>
        </is>
      </c>
      <c r="E780" s="27" t="n">
        <v>45840</v>
      </c>
      <c r="F780" s="27" t="n">
        <v>45839</v>
      </c>
      <c r="G780" t="n">
        <v>1275.68</v>
      </c>
    </row>
    <row r="781">
      <c r="A781" t="n">
        <v>43184</v>
      </c>
      <c r="B781" t="n">
        <v>149</v>
      </c>
      <c r="C781" t="inlineStr">
        <is>
          <t>Priceless</t>
        </is>
      </c>
      <c r="D781" t="inlineStr">
        <is>
          <t>Saque</t>
        </is>
      </c>
      <c r="E781" s="27" t="n">
        <v>45840</v>
      </c>
      <c r="F781" s="27" t="n">
        <v>45840</v>
      </c>
      <c r="G781" t="n">
        <v>-4226.9</v>
      </c>
    </row>
    <row r="782">
      <c r="A782" t="n">
        <v>43185</v>
      </c>
      <c r="B782" t="n">
        <v>149</v>
      </c>
      <c r="C782" t="inlineStr">
        <is>
          <t>Priceless</t>
        </is>
      </c>
      <c r="D782" t="inlineStr">
        <is>
          <t>Transações via Pix</t>
        </is>
      </c>
      <c r="E782" s="27" t="n">
        <v>45840</v>
      </c>
      <c r="F782" s="27" t="n">
        <v>45840</v>
      </c>
      <c r="G782" t="n">
        <v>417.24</v>
      </c>
    </row>
    <row r="783">
      <c r="A783" t="n">
        <v>43111</v>
      </c>
      <c r="B783" t="n">
        <v>149</v>
      </c>
      <c r="C783" t="inlineStr">
        <is>
          <t>Priceless</t>
        </is>
      </c>
      <c r="D783" t="inlineStr">
        <is>
          <t>Saldo Inicial</t>
        </is>
      </c>
      <c r="E783" s="27" t="n">
        <v>45839</v>
      </c>
      <c r="F783" s="27" t="n">
        <v>45839</v>
      </c>
      <c r="G783" t="n">
        <v>-379.99</v>
      </c>
    </row>
    <row r="784">
      <c r="A784" t="n">
        <v>43172</v>
      </c>
      <c r="B784" t="n">
        <v>149</v>
      </c>
      <c r="C784" t="inlineStr">
        <is>
          <t>Priceless</t>
        </is>
      </c>
      <c r="D784" t="inlineStr">
        <is>
          <t>Saldo Inicial</t>
        </is>
      </c>
      <c r="E784" s="27" t="n">
        <v>45839</v>
      </c>
      <c r="F784" s="27" t="n">
        <v>45839</v>
      </c>
      <c r="G784" t="n">
        <v>292.47</v>
      </c>
    </row>
    <row r="785">
      <c r="A785" t="n">
        <v>43112</v>
      </c>
      <c r="B785" t="n">
        <v>149</v>
      </c>
      <c r="C785" t="inlineStr">
        <is>
          <t>Priceless</t>
        </is>
      </c>
      <c r="D785" t="inlineStr">
        <is>
          <t>Cobrança geral - Z0101 - Ref.: 5 Smartpos R$20 cada</t>
        </is>
      </c>
      <c r="E785" s="27" t="n">
        <v>45839</v>
      </c>
      <c r="F785" s="27" t="n">
        <v>45839</v>
      </c>
      <c r="G785" t="n">
        <v>-100</v>
      </c>
    </row>
    <row r="786">
      <c r="A786" t="n">
        <v>43180</v>
      </c>
      <c r="B786" t="n">
        <v>149</v>
      </c>
      <c r="C786" t="inlineStr">
        <is>
          <t>Priceless</t>
        </is>
      </c>
      <c r="D786" t="inlineStr">
        <is>
          <t>Cartão de Débito integrado Zig</t>
        </is>
      </c>
      <c r="E786" s="27" t="n">
        <v>45839</v>
      </c>
      <c r="F786" s="27" t="n">
        <v>45839</v>
      </c>
      <c r="G786" t="n">
        <v>473.33</v>
      </c>
    </row>
    <row r="787">
      <c r="A787" t="n">
        <v>43179</v>
      </c>
      <c r="B787" t="n">
        <v>149</v>
      </c>
      <c r="C787" t="inlineStr">
        <is>
          <t>Priceless</t>
        </is>
      </c>
      <c r="D787" t="inlineStr">
        <is>
          <t>Cartão de Crédito integrado Zig</t>
        </is>
      </c>
      <c r="E787" s="27" t="n">
        <v>45839</v>
      </c>
      <c r="F787" s="27" t="n">
        <v>45839</v>
      </c>
      <c r="G787" t="n">
        <v>2430.77</v>
      </c>
    </row>
    <row r="788">
      <c r="A788" t="n">
        <v>43178</v>
      </c>
      <c r="B788" t="n">
        <v>149</v>
      </c>
      <c r="C788" t="inlineStr">
        <is>
          <t>Priceless</t>
        </is>
      </c>
      <c r="D788" t="inlineStr">
        <is>
          <t>Taxa de sistema sobre receita de Bar</t>
        </is>
      </c>
      <c r="E788" s="27" t="n">
        <v>45839</v>
      </c>
      <c r="F788" s="27" t="n">
        <v>45839</v>
      </c>
      <c r="G788" t="n">
        <v>-24.75</v>
      </c>
    </row>
    <row r="789">
      <c r="A789" t="n">
        <v>43177</v>
      </c>
      <c r="B789" t="n">
        <v>149</v>
      </c>
      <c r="C789" t="inlineStr">
        <is>
          <t>Priceless</t>
        </is>
      </c>
      <c r="D789" t="inlineStr">
        <is>
          <t>Saque</t>
        </is>
      </c>
      <c r="E789" s="27" t="n">
        <v>45839</v>
      </c>
      <c r="F789" s="27" t="n">
        <v>45839</v>
      </c>
      <c r="G789" t="n">
        <v>-3129.37</v>
      </c>
    </row>
    <row r="790">
      <c r="A790" t="n">
        <v>43176</v>
      </c>
      <c r="B790" t="n">
        <v>149</v>
      </c>
      <c r="C790" t="inlineStr">
        <is>
          <t>Priceless</t>
        </is>
      </c>
      <c r="D790" t="inlineStr">
        <is>
          <t xml:space="preserve">Cobrança geral - Z0101 - Alugue de 15 maquinas a R$20,00	</t>
        </is>
      </c>
      <c r="E790" s="27" t="n">
        <v>45839</v>
      </c>
      <c r="F790" s="27" t="n">
        <v>45839</v>
      </c>
      <c r="G790" t="n">
        <v>-300</v>
      </c>
    </row>
    <row r="791">
      <c r="A791" t="n">
        <v>38034</v>
      </c>
      <c r="B791" t="n">
        <v>149</v>
      </c>
      <c r="C791" t="inlineStr">
        <is>
          <t>Priceless</t>
        </is>
      </c>
      <c r="D791" t="inlineStr">
        <is>
          <t>Taxa de sistema sobre receita de Bar</t>
        </is>
      </c>
      <c r="E791" s="27" t="n">
        <v>45839</v>
      </c>
      <c r="F791" s="27" t="n">
        <v>45838</v>
      </c>
      <c r="G791" t="n">
        <v>-28.89</v>
      </c>
    </row>
    <row r="792">
      <c r="A792" t="n">
        <v>38035</v>
      </c>
      <c r="B792" t="n">
        <v>149</v>
      </c>
      <c r="C792" t="inlineStr">
        <is>
          <t>Priceless</t>
        </is>
      </c>
      <c r="D792" t="inlineStr">
        <is>
          <t>Cartão de Débito integrado Zig</t>
        </is>
      </c>
      <c r="E792" s="27" t="n">
        <v>45839</v>
      </c>
      <c r="F792" s="27" t="n">
        <v>45838</v>
      </c>
      <c r="G792" t="n">
        <v>625</v>
      </c>
    </row>
    <row r="793">
      <c r="A793" t="n">
        <v>38036</v>
      </c>
      <c r="B793" t="n">
        <v>149</v>
      </c>
      <c r="C793" t="inlineStr">
        <is>
          <t>Priceless</t>
        </is>
      </c>
      <c r="D793" t="inlineStr">
        <is>
          <t>Cartão de Crédito integrado Zig</t>
        </is>
      </c>
      <c r="E793" s="27" t="n">
        <v>45839</v>
      </c>
      <c r="F793" s="27" t="n">
        <v>45838</v>
      </c>
      <c r="G793" t="n">
        <v>2540.79</v>
      </c>
    </row>
    <row r="794">
      <c r="A794" t="n">
        <v>37762</v>
      </c>
      <c r="B794" t="n">
        <v>149</v>
      </c>
      <c r="C794" t="inlineStr">
        <is>
          <t>Priceless</t>
        </is>
      </c>
      <c r="D794" t="inlineStr">
        <is>
          <t>Saldo Inicial</t>
        </is>
      </c>
      <c r="E794" s="27" t="n">
        <v>45838</v>
      </c>
      <c r="F794" s="27" t="n">
        <v>45838</v>
      </c>
      <c r="G794" t="n">
        <v>13400.39</v>
      </c>
    </row>
    <row r="795">
      <c r="A795" t="n">
        <v>37763</v>
      </c>
      <c r="B795" t="n">
        <v>149</v>
      </c>
      <c r="C795" t="inlineStr">
        <is>
          <t>Priceless</t>
        </is>
      </c>
      <c r="D795" t="inlineStr">
        <is>
          <t>Ajuste - Cobrança de Taxa de Saque para Terceiros</t>
        </is>
      </c>
      <c r="E795" s="27" t="n">
        <v>45838</v>
      </c>
      <c r="F795" s="27" t="n">
        <v>45838</v>
      </c>
      <c r="G795" t="n">
        <v>-10</v>
      </c>
    </row>
    <row r="796">
      <c r="A796" t="n">
        <v>37764</v>
      </c>
      <c r="B796" t="n">
        <v>149</v>
      </c>
      <c r="C796" t="inlineStr">
        <is>
          <t>Priceless</t>
        </is>
      </c>
      <c r="D796" t="inlineStr">
        <is>
          <t>Saque</t>
        </is>
      </c>
      <c r="E796" s="27" t="n">
        <v>45838</v>
      </c>
      <c r="F796" s="27" t="n">
        <v>45838</v>
      </c>
      <c r="G796" t="n">
        <v>-13770.38</v>
      </c>
    </row>
    <row r="797">
      <c r="A797" t="n">
        <v>37765</v>
      </c>
      <c r="B797" t="n">
        <v>149</v>
      </c>
      <c r="C797" t="inlineStr">
        <is>
          <t>Priceless</t>
        </is>
      </c>
      <c r="D797" t="inlineStr">
        <is>
          <t>Saldo Inicial</t>
        </is>
      </c>
      <c r="E797" s="27" t="n">
        <v>45838</v>
      </c>
      <c r="F797" s="27" t="n">
        <v>45838</v>
      </c>
      <c r="G797" t="n">
        <v>51578.18</v>
      </c>
    </row>
    <row r="798">
      <c r="A798" t="n">
        <v>37766</v>
      </c>
      <c r="B798" t="n">
        <v>149</v>
      </c>
      <c r="C798" t="inlineStr">
        <is>
          <t>Priceless</t>
        </is>
      </c>
      <c r="D798" t="inlineStr">
        <is>
          <t>Saque</t>
        </is>
      </c>
      <c r="E798" s="27" t="n">
        <v>45838</v>
      </c>
      <c r="F798" s="27" t="n">
        <v>45838</v>
      </c>
      <c r="G798" t="n">
        <v>-51578.18</v>
      </c>
    </row>
    <row r="799">
      <c r="A799" t="n">
        <v>37767</v>
      </c>
      <c r="B799" t="n">
        <v>149</v>
      </c>
      <c r="C799" t="inlineStr">
        <is>
          <t>Priceless</t>
        </is>
      </c>
      <c r="D799" t="inlineStr">
        <is>
          <t>Transações via Pix</t>
        </is>
      </c>
      <c r="E799" s="27" t="n">
        <v>45838</v>
      </c>
      <c r="F799" s="27" t="n">
        <v>45838</v>
      </c>
      <c r="G799" t="n">
        <v>263.58</v>
      </c>
    </row>
    <row r="800">
      <c r="A800" t="n">
        <v>37768</v>
      </c>
      <c r="B800" t="n">
        <v>149</v>
      </c>
      <c r="C800" t="inlineStr">
        <is>
          <t>Priceless</t>
        </is>
      </c>
      <c r="D800" t="inlineStr">
        <is>
          <t>Rebate</t>
        </is>
      </c>
      <c r="E800" s="27" t="n">
        <v>45838</v>
      </c>
      <c r="F800" s="27" t="n">
        <v>45838</v>
      </c>
      <c r="G800" t="n">
        <v>28.89</v>
      </c>
    </row>
    <row r="801">
      <c r="A801" t="n">
        <v>37212</v>
      </c>
      <c r="B801" t="n">
        <v>149</v>
      </c>
      <c r="C801" t="inlineStr">
        <is>
          <t>Priceless</t>
        </is>
      </c>
      <c r="D801" t="inlineStr">
        <is>
          <t>Cartão de Crédito integrado Zig</t>
        </is>
      </c>
      <c r="E801" s="27" t="n">
        <v>45837</v>
      </c>
      <c r="F801" s="27" t="n">
        <v>45837</v>
      </c>
      <c r="G801" t="n">
        <v>13801.58</v>
      </c>
    </row>
    <row r="802">
      <c r="A802" t="n">
        <v>37019</v>
      </c>
      <c r="B802" t="n">
        <v>149</v>
      </c>
      <c r="C802" t="inlineStr">
        <is>
          <t>Priceless</t>
        </is>
      </c>
      <c r="D802" t="inlineStr">
        <is>
          <t>Cartão de Crédito integrado Zig</t>
        </is>
      </c>
      <c r="E802" s="27" t="n">
        <v>45837</v>
      </c>
      <c r="F802" s="27" t="n">
        <v>45836</v>
      </c>
      <c r="G802" t="n">
        <v>6487.4</v>
      </c>
    </row>
    <row r="803">
      <c r="A803" t="n">
        <v>37211</v>
      </c>
      <c r="B803" t="n">
        <v>149</v>
      </c>
      <c r="C803" t="inlineStr">
        <is>
          <t>Priceless</t>
        </is>
      </c>
      <c r="D803" t="inlineStr">
        <is>
          <t>Cartão de Débito integrado Zig</t>
        </is>
      </c>
      <c r="E803" s="27" t="n">
        <v>45837</v>
      </c>
      <c r="F803" s="27" t="n">
        <v>45837</v>
      </c>
      <c r="G803" t="n">
        <v>2249.31</v>
      </c>
    </row>
    <row r="804">
      <c r="A804" t="n">
        <v>37210</v>
      </c>
      <c r="B804" t="n">
        <v>149</v>
      </c>
      <c r="C804" t="inlineStr">
        <is>
          <t>Priceless</t>
        </is>
      </c>
      <c r="D804" t="inlineStr">
        <is>
          <t>Taxa de sistema sobre receita de Bar</t>
        </is>
      </c>
      <c r="E804" s="27" t="n">
        <v>45837</v>
      </c>
      <c r="F804" s="27" t="n">
        <v>45837</v>
      </c>
      <c r="G804" t="n">
        <v>-144.72</v>
      </c>
    </row>
    <row r="805">
      <c r="A805" t="n">
        <v>37209</v>
      </c>
      <c r="B805" t="n">
        <v>149</v>
      </c>
      <c r="C805" t="inlineStr">
        <is>
          <t>Priceless</t>
        </is>
      </c>
      <c r="D805" t="inlineStr">
        <is>
          <t>Rebate</t>
        </is>
      </c>
      <c r="E805" s="27" t="n">
        <v>45837</v>
      </c>
      <c r="F805" s="27" t="n">
        <v>45837</v>
      </c>
      <c r="G805" t="n">
        <v>144.72</v>
      </c>
    </row>
    <row r="806">
      <c r="A806" t="n">
        <v>37208</v>
      </c>
      <c r="B806" t="n">
        <v>149</v>
      </c>
      <c r="C806" t="inlineStr">
        <is>
          <t>Priceless</t>
        </is>
      </c>
      <c r="D806" t="inlineStr">
        <is>
          <t>Transações via Pix</t>
        </is>
      </c>
      <c r="E806" s="27" t="n">
        <v>45837</v>
      </c>
      <c r="F806" s="27" t="n">
        <v>45837</v>
      </c>
      <c r="G806" t="n">
        <v>479.54</v>
      </c>
    </row>
    <row r="807">
      <c r="A807" t="n">
        <v>37207</v>
      </c>
      <c r="B807" t="n">
        <v>149</v>
      </c>
      <c r="C807" t="inlineStr">
        <is>
          <t>Priceless</t>
        </is>
      </c>
      <c r="D807" t="inlineStr">
        <is>
          <t>Transações via App</t>
        </is>
      </c>
      <c r="E807" s="27" t="n">
        <v>45837</v>
      </c>
      <c r="F807" s="27" t="n">
        <v>45836</v>
      </c>
      <c r="G807" t="n">
        <v>25.4</v>
      </c>
    </row>
    <row r="808">
      <c r="A808" t="n">
        <v>37206</v>
      </c>
      <c r="B808" t="n">
        <v>149</v>
      </c>
      <c r="C808" t="inlineStr">
        <is>
          <t>Priceless</t>
        </is>
      </c>
      <c r="D808" t="inlineStr">
        <is>
          <t>Cartão de Crédito integrado Zig</t>
        </is>
      </c>
      <c r="E808" s="27" t="n">
        <v>45837</v>
      </c>
      <c r="F808" s="27" t="n">
        <v>45836</v>
      </c>
      <c r="G808" t="n">
        <v>16531.33</v>
      </c>
    </row>
    <row r="809">
      <c r="A809" t="n">
        <v>37205</v>
      </c>
      <c r="B809" t="n">
        <v>149</v>
      </c>
      <c r="C809" t="inlineStr">
        <is>
          <t>Priceless</t>
        </is>
      </c>
      <c r="D809" t="inlineStr">
        <is>
          <t>Cartão de Débito integrado Zig</t>
        </is>
      </c>
      <c r="E809" s="27" t="n">
        <v>45837</v>
      </c>
      <c r="F809" s="27" t="n">
        <v>45836</v>
      </c>
      <c r="G809" t="n">
        <v>5295.56</v>
      </c>
    </row>
    <row r="810">
      <c r="A810" t="n">
        <v>37204</v>
      </c>
      <c r="B810" t="n">
        <v>149</v>
      </c>
      <c r="C810" t="inlineStr">
        <is>
          <t>Priceless</t>
        </is>
      </c>
      <c r="D810" t="inlineStr">
        <is>
          <t>Taxa de sistema sobre receita de Bar</t>
        </is>
      </c>
      <c r="E810" s="27" t="n">
        <v>45837</v>
      </c>
      <c r="F810" s="27" t="n">
        <v>45836</v>
      </c>
      <c r="G810" t="n">
        <v>-191.92</v>
      </c>
    </row>
    <row r="811">
      <c r="A811" t="n">
        <v>37017</v>
      </c>
      <c r="B811" t="n">
        <v>149</v>
      </c>
      <c r="C811" t="inlineStr">
        <is>
          <t>Priceless</t>
        </is>
      </c>
      <c r="D811" t="inlineStr">
        <is>
          <t>Taxa de sistema sobre consumação antecipada</t>
        </is>
      </c>
      <c r="E811" s="27" t="n">
        <v>45837</v>
      </c>
      <c r="F811" s="27" t="n">
        <v>45836</v>
      </c>
      <c r="G811" t="n">
        <v>-1.6</v>
      </c>
    </row>
    <row r="812">
      <c r="A812" t="n">
        <v>37018</v>
      </c>
      <c r="B812" t="n">
        <v>149</v>
      </c>
      <c r="C812" t="inlineStr">
        <is>
          <t>Priceless</t>
        </is>
      </c>
      <c r="D812" t="inlineStr">
        <is>
          <t>Taxa de sistema sobre receita de Bar</t>
        </is>
      </c>
      <c r="E812" s="27" t="n">
        <v>45837</v>
      </c>
      <c r="F812" s="27" t="n">
        <v>45836</v>
      </c>
      <c r="G812" t="n">
        <v>-53.32</v>
      </c>
    </row>
    <row r="813">
      <c r="A813" t="n">
        <v>37016</v>
      </c>
      <c r="B813" t="n">
        <v>149</v>
      </c>
      <c r="C813" t="inlineStr">
        <is>
          <t>Priceless</t>
        </is>
      </c>
      <c r="D813" t="inlineStr">
        <is>
          <t>Complemento de mínimo garantido</t>
        </is>
      </c>
      <c r="E813" s="27" t="n">
        <v>45836</v>
      </c>
      <c r="F813" s="27" t="n">
        <v>45836</v>
      </c>
      <c r="G813" t="n">
        <v>-379.99</v>
      </c>
    </row>
    <row r="814">
      <c r="A814" t="n">
        <v>37013</v>
      </c>
      <c r="B814" t="n">
        <v>149</v>
      </c>
      <c r="C814" t="inlineStr">
        <is>
          <t>Priceless</t>
        </is>
      </c>
      <c r="D814" t="inlineStr">
        <is>
          <t>Taxa de sistema sobre receita de Bar</t>
        </is>
      </c>
      <c r="E814" s="27" t="n">
        <v>45836</v>
      </c>
      <c r="F814" s="27" t="n">
        <v>45835</v>
      </c>
      <c r="G814" t="n">
        <v>-75.95999999999999</v>
      </c>
    </row>
    <row r="815">
      <c r="A815" t="n">
        <v>37012</v>
      </c>
      <c r="B815" t="n">
        <v>149</v>
      </c>
      <c r="C815" t="inlineStr">
        <is>
          <t>Priceless</t>
        </is>
      </c>
      <c r="D815" t="inlineStr">
        <is>
          <t>Taxa de sistema sobre consumação antecipada</t>
        </is>
      </c>
      <c r="E815" s="27" t="n">
        <v>45836</v>
      </c>
      <c r="F815" s="27" t="n">
        <v>45835</v>
      </c>
      <c r="G815" t="n">
        <v>-3.2</v>
      </c>
    </row>
    <row r="816">
      <c r="A816" t="n">
        <v>37203</v>
      </c>
      <c r="B816" t="n">
        <v>149</v>
      </c>
      <c r="C816" t="inlineStr">
        <is>
          <t>Priceless</t>
        </is>
      </c>
      <c r="D816" t="inlineStr">
        <is>
          <t>Rebate</t>
        </is>
      </c>
      <c r="E816" s="27" t="n">
        <v>45836</v>
      </c>
      <c r="F816" s="27" t="n">
        <v>45836</v>
      </c>
      <c r="G816" t="n">
        <v>191.92</v>
      </c>
    </row>
    <row r="817">
      <c r="A817" t="n">
        <v>37202</v>
      </c>
      <c r="B817" t="n">
        <v>149</v>
      </c>
      <c r="C817" t="inlineStr">
        <is>
          <t>Priceless</t>
        </is>
      </c>
      <c r="D817" t="inlineStr">
        <is>
          <t>Transações via Pix</t>
        </is>
      </c>
      <c r="E817" s="27" t="n">
        <v>45836</v>
      </c>
      <c r="F817" s="27" t="n">
        <v>45836</v>
      </c>
      <c r="G817" t="n">
        <v>964.04</v>
      </c>
    </row>
    <row r="818">
      <c r="A818" t="n">
        <v>37201</v>
      </c>
      <c r="B818" t="n">
        <v>149</v>
      </c>
      <c r="C818" t="inlineStr">
        <is>
          <t>Priceless</t>
        </is>
      </c>
      <c r="D818" t="inlineStr">
        <is>
          <t>Cartão de Crédito integrado Zig</t>
        </is>
      </c>
      <c r="E818" s="27" t="n">
        <v>45836</v>
      </c>
      <c r="F818" s="27" t="n">
        <v>45835</v>
      </c>
      <c r="G818" t="n">
        <v>9216.049999999999</v>
      </c>
    </row>
    <row r="819">
      <c r="A819" t="n">
        <v>37200</v>
      </c>
      <c r="B819" t="n">
        <v>149</v>
      </c>
      <c r="C819" t="inlineStr">
        <is>
          <t>Priceless</t>
        </is>
      </c>
      <c r="D819" t="inlineStr">
        <is>
          <t>Cartão de Débito integrado Zig</t>
        </is>
      </c>
      <c r="E819" s="27" t="n">
        <v>45836</v>
      </c>
      <c r="F819" s="27" t="n">
        <v>45835</v>
      </c>
      <c r="G819" t="n">
        <v>2397.71</v>
      </c>
    </row>
    <row r="820">
      <c r="A820" t="n">
        <v>37199</v>
      </c>
      <c r="B820" t="n">
        <v>149</v>
      </c>
      <c r="C820" t="inlineStr">
        <is>
          <t>Priceless</t>
        </is>
      </c>
      <c r="D820" t="inlineStr">
        <is>
          <t>Taxa de sistema sobre receita de Bar</t>
        </is>
      </c>
      <c r="E820" s="27" t="n">
        <v>45836</v>
      </c>
      <c r="F820" s="27" t="n">
        <v>45835</v>
      </c>
      <c r="G820" t="n">
        <v>-115.94</v>
      </c>
    </row>
    <row r="821">
      <c r="A821" t="n">
        <v>37198</v>
      </c>
      <c r="B821" t="n">
        <v>149</v>
      </c>
      <c r="C821" t="inlineStr">
        <is>
          <t>Priceless</t>
        </is>
      </c>
      <c r="D821" t="inlineStr">
        <is>
          <t>Taxa de sistema sobre consumação antecipada</t>
        </is>
      </c>
      <c r="E821" s="27" t="n">
        <v>45836</v>
      </c>
      <c r="F821" s="27" t="n">
        <v>45835</v>
      </c>
      <c r="G821" t="n">
        <v>-9.6</v>
      </c>
    </row>
    <row r="822">
      <c r="A822" t="n">
        <v>37014</v>
      </c>
      <c r="B822" t="n">
        <v>149</v>
      </c>
      <c r="C822" t="inlineStr">
        <is>
          <t>Priceless</t>
        </is>
      </c>
      <c r="D822" t="inlineStr">
        <is>
          <t>Cartão de Débito integrado Zig</t>
        </is>
      </c>
      <c r="E822" s="27" t="n">
        <v>45836</v>
      </c>
      <c r="F822" s="27" t="n">
        <v>45835</v>
      </c>
      <c r="G822" t="n">
        <v>2301.2</v>
      </c>
    </row>
    <row r="823">
      <c r="A823" t="n">
        <v>37015</v>
      </c>
      <c r="B823" t="n">
        <v>149</v>
      </c>
      <c r="C823" t="inlineStr">
        <is>
          <t>Priceless</t>
        </is>
      </c>
      <c r="D823" t="inlineStr">
        <is>
          <t>Cartão de Crédito integrado Zig</t>
        </is>
      </c>
      <c r="E823" s="27" t="n">
        <v>45836</v>
      </c>
      <c r="F823" s="27" t="n">
        <v>45835</v>
      </c>
      <c r="G823" t="n">
        <v>5125.86</v>
      </c>
    </row>
    <row r="824">
      <c r="A824" t="n">
        <v>37197</v>
      </c>
      <c r="B824" t="n">
        <v>149</v>
      </c>
      <c r="C824" t="inlineStr">
        <is>
          <t>Priceless</t>
        </is>
      </c>
      <c r="D824" t="inlineStr">
        <is>
          <t>Rebate</t>
        </is>
      </c>
      <c r="E824" s="27" t="n">
        <v>45835</v>
      </c>
      <c r="F824" s="27" t="n">
        <v>45835</v>
      </c>
      <c r="G824" t="n">
        <v>125.54</v>
      </c>
    </row>
    <row r="825">
      <c r="A825" t="n">
        <v>37195</v>
      </c>
      <c r="B825" t="n">
        <v>149</v>
      </c>
      <c r="C825" t="inlineStr">
        <is>
          <t>Priceless</t>
        </is>
      </c>
      <c r="D825" t="inlineStr">
        <is>
          <t>Saque</t>
        </is>
      </c>
      <c r="E825" s="27" t="n">
        <v>45835</v>
      </c>
      <c r="F825" s="27" t="n">
        <v>45835</v>
      </c>
      <c r="G825" t="n">
        <v>-8424.93</v>
      </c>
    </row>
    <row r="826">
      <c r="A826" t="n">
        <v>37194</v>
      </c>
      <c r="B826" t="n">
        <v>149</v>
      </c>
      <c r="C826" t="inlineStr">
        <is>
          <t>Priceless</t>
        </is>
      </c>
      <c r="D826" t="inlineStr">
        <is>
          <t>Cartão de Crédito integrado Zig</t>
        </is>
      </c>
      <c r="E826" s="27" t="n">
        <v>45835</v>
      </c>
      <c r="F826" s="27" t="n">
        <v>45834</v>
      </c>
      <c r="G826" t="n">
        <v>1455.4</v>
      </c>
    </row>
    <row r="827">
      <c r="A827" t="n">
        <v>37196</v>
      </c>
      <c r="B827" t="n">
        <v>149</v>
      </c>
      <c r="C827" t="inlineStr">
        <is>
          <t>Priceless</t>
        </is>
      </c>
      <c r="D827" t="inlineStr">
        <is>
          <t>Transações via Pix</t>
        </is>
      </c>
      <c r="E827" s="27" t="n">
        <v>45835</v>
      </c>
      <c r="F827" s="27" t="n">
        <v>45835</v>
      </c>
      <c r="G827" t="n">
        <v>617.66</v>
      </c>
    </row>
    <row r="828">
      <c r="A828" t="n">
        <v>37193</v>
      </c>
      <c r="B828" t="n">
        <v>149</v>
      </c>
      <c r="C828" t="inlineStr">
        <is>
          <t>Priceless</t>
        </is>
      </c>
      <c r="D828" t="inlineStr">
        <is>
          <t>Cartão de Débito integrado Zig</t>
        </is>
      </c>
      <c r="E828" s="27" t="n">
        <v>45835</v>
      </c>
      <c r="F828" s="27" t="n">
        <v>45834</v>
      </c>
      <c r="G828" t="n">
        <v>890.34</v>
      </c>
    </row>
    <row r="829">
      <c r="A829" t="n">
        <v>37192</v>
      </c>
      <c r="B829" t="n">
        <v>149</v>
      </c>
      <c r="C829" t="inlineStr">
        <is>
          <t>Priceless</t>
        </is>
      </c>
      <c r="D829" t="inlineStr">
        <is>
          <t>Taxa de sistema sobre receita de Bar</t>
        </is>
      </c>
      <c r="E829" s="27" t="n">
        <v>45835</v>
      </c>
      <c r="F829" s="27" t="n">
        <v>45834</v>
      </c>
      <c r="G829" t="n">
        <v>-34.81</v>
      </c>
    </row>
    <row r="830">
      <c r="A830" t="n">
        <v>37190</v>
      </c>
      <c r="B830" t="n">
        <v>149</v>
      </c>
      <c r="C830" t="inlineStr">
        <is>
          <t>Priceless</t>
        </is>
      </c>
      <c r="D830" t="inlineStr">
        <is>
          <t>Transações via Pix</t>
        </is>
      </c>
      <c r="E830" s="27" t="n">
        <v>45834</v>
      </c>
      <c r="F830" s="27" t="n">
        <v>45834</v>
      </c>
      <c r="G830" t="n">
        <v>1789.84</v>
      </c>
    </row>
    <row r="831">
      <c r="A831" t="n">
        <v>37181</v>
      </c>
      <c r="B831" t="n">
        <v>149</v>
      </c>
      <c r="C831" t="inlineStr">
        <is>
          <t>Priceless</t>
        </is>
      </c>
      <c r="D831" t="inlineStr">
        <is>
          <t>Taxa de sistema sobre receita de Bar</t>
        </is>
      </c>
      <c r="E831" s="27" t="n">
        <v>45834</v>
      </c>
      <c r="F831" s="27" t="n">
        <v>45833</v>
      </c>
      <c r="G831" t="n">
        <v>-46.14</v>
      </c>
    </row>
    <row r="832">
      <c r="A832" t="n">
        <v>37182</v>
      </c>
      <c r="B832" t="n">
        <v>149</v>
      </c>
      <c r="C832" t="inlineStr">
        <is>
          <t>Priceless</t>
        </is>
      </c>
      <c r="D832" t="inlineStr">
        <is>
          <t>Cartão de Débito integrado Zig</t>
        </is>
      </c>
      <c r="E832" s="27" t="n">
        <v>45834</v>
      </c>
      <c r="F832" s="27" t="n">
        <v>45833</v>
      </c>
      <c r="G832" t="n">
        <v>418.22</v>
      </c>
    </row>
    <row r="833">
      <c r="A833" t="n">
        <v>37183</v>
      </c>
      <c r="B833" t="n">
        <v>149</v>
      </c>
      <c r="C833" t="inlineStr">
        <is>
          <t>Priceless</t>
        </is>
      </c>
      <c r="D833" t="inlineStr">
        <is>
          <t>Cartão de Crédito integrado Zig</t>
        </is>
      </c>
      <c r="E833" s="27" t="n">
        <v>45834</v>
      </c>
      <c r="F833" s="27" t="n">
        <v>45833</v>
      </c>
      <c r="G833" t="n">
        <v>2961.99</v>
      </c>
    </row>
    <row r="834">
      <c r="A834" t="n">
        <v>37184</v>
      </c>
      <c r="B834" t="n">
        <v>149</v>
      </c>
      <c r="C834" t="inlineStr">
        <is>
          <t>Priceless</t>
        </is>
      </c>
      <c r="D834" t="inlineStr">
        <is>
          <t>Saque</t>
        </is>
      </c>
      <c r="E834" s="27" t="n">
        <v>45834</v>
      </c>
      <c r="F834" s="27" t="n">
        <v>45834</v>
      </c>
      <c r="G834" t="n">
        <v>-7576.44</v>
      </c>
    </row>
    <row r="835">
      <c r="A835" t="n">
        <v>37185</v>
      </c>
      <c r="B835" t="n">
        <v>149</v>
      </c>
      <c r="C835" t="inlineStr">
        <is>
          <t>Priceless</t>
        </is>
      </c>
      <c r="D835" t="inlineStr">
        <is>
          <t>Rebate</t>
        </is>
      </c>
      <c r="E835" s="27" t="n">
        <v>45834</v>
      </c>
      <c r="F835" s="27" t="n">
        <v>45834</v>
      </c>
      <c r="G835" t="n">
        <v>30.74</v>
      </c>
    </row>
    <row r="836">
      <c r="A836" t="n">
        <v>37186</v>
      </c>
      <c r="B836" t="n">
        <v>149</v>
      </c>
      <c r="C836" t="inlineStr">
        <is>
          <t>Priceless</t>
        </is>
      </c>
      <c r="D836" t="inlineStr">
        <is>
          <t>Venda Avulsa Crédito</t>
        </is>
      </c>
      <c r="E836" s="27" t="n">
        <v>45834</v>
      </c>
      <c r="F836" s="27" t="n">
        <v>45834</v>
      </c>
      <c r="G836" t="n">
        <v>582.3</v>
      </c>
    </row>
    <row r="837">
      <c r="A837" t="n">
        <v>37187</v>
      </c>
      <c r="B837" t="n">
        <v>149</v>
      </c>
      <c r="C837" t="inlineStr">
        <is>
          <t>Priceless</t>
        </is>
      </c>
      <c r="D837" t="inlineStr">
        <is>
          <t>Taxa de sistema sobre receita de Bar</t>
        </is>
      </c>
      <c r="E837" s="27" t="n">
        <v>45834</v>
      </c>
      <c r="F837" s="27" t="n">
        <v>45834</v>
      </c>
      <c r="G837" t="n">
        <v>-30.74</v>
      </c>
    </row>
    <row r="838">
      <c r="A838" t="n">
        <v>37007</v>
      </c>
      <c r="B838" t="n">
        <v>149</v>
      </c>
      <c r="C838" t="inlineStr">
        <is>
          <t>Priceless</t>
        </is>
      </c>
      <c r="D838" t="inlineStr">
        <is>
          <t>Taxa de sistema sobre consumação antecipada</t>
        </is>
      </c>
      <c r="E838" s="27" t="n">
        <v>45834</v>
      </c>
      <c r="F838" s="27" t="n">
        <v>45833</v>
      </c>
      <c r="G838" t="n">
        <v>-0.8</v>
      </c>
    </row>
    <row r="839">
      <c r="A839" t="n">
        <v>37008</v>
      </c>
      <c r="B839" t="n">
        <v>149</v>
      </c>
      <c r="C839" t="inlineStr">
        <is>
          <t>Priceless</t>
        </is>
      </c>
      <c r="D839" t="inlineStr">
        <is>
          <t>Taxa de sistema sobre receita de Bar</t>
        </is>
      </c>
      <c r="E839" s="27" t="n">
        <v>45834</v>
      </c>
      <c r="F839" s="27" t="n">
        <v>45833</v>
      </c>
      <c r="G839" t="n">
        <v>-30</v>
      </c>
    </row>
    <row r="840">
      <c r="A840" t="n">
        <v>37009</v>
      </c>
      <c r="B840" t="n">
        <v>149</v>
      </c>
      <c r="C840" t="inlineStr">
        <is>
          <t>Priceless</t>
        </is>
      </c>
      <c r="D840" t="inlineStr">
        <is>
          <t>Cartão de Crédito integrado Zig</t>
        </is>
      </c>
      <c r="E840" s="27" t="n">
        <v>45834</v>
      </c>
      <c r="F840" s="27" t="n">
        <v>45833</v>
      </c>
      <c r="G840" t="n">
        <v>3649.43</v>
      </c>
    </row>
    <row r="841">
      <c r="A841" t="n">
        <v>37010</v>
      </c>
      <c r="B841" t="n">
        <v>149</v>
      </c>
      <c r="C841" t="inlineStr">
        <is>
          <t>Priceless</t>
        </is>
      </c>
      <c r="D841" t="inlineStr">
        <is>
          <t>Ajuste - Cobrança de Taxa de Saque para Terceiros</t>
        </is>
      </c>
      <c r="E841" s="27" t="n">
        <v>45834</v>
      </c>
      <c r="F841" s="27" t="n">
        <v>45834</v>
      </c>
      <c r="G841" t="n">
        <v>-10</v>
      </c>
    </row>
    <row r="842">
      <c r="A842" t="n">
        <v>37011</v>
      </c>
      <c r="B842" t="n">
        <v>149</v>
      </c>
      <c r="C842" t="inlineStr">
        <is>
          <t>Priceless</t>
        </is>
      </c>
      <c r="D842" t="inlineStr">
        <is>
          <t>Saque</t>
        </is>
      </c>
      <c r="E842" s="27" t="n">
        <v>45834</v>
      </c>
      <c r="F842" s="27" t="n">
        <v>45834</v>
      </c>
      <c r="G842" t="n">
        <v>-3608.63</v>
      </c>
    </row>
    <row r="843">
      <c r="A843" t="n">
        <v>37188</v>
      </c>
      <c r="B843" t="n">
        <v>149</v>
      </c>
      <c r="C843" t="inlineStr">
        <is>
          <t>Priceless</t>
        </is>
      </c>
      <c r="D843" t="inlineStr">
        <is>
          <t>Cartão de Débito integrado Zig</t>
        </is>
      </c>
      <c r="E843" s="27" t="n">
        <v>45834</v>
      </c>
      <c r="F843" s="27" t="n">
        <v>45834</v>
      </c>
      <c r="G843" t="n">
        <v>1087.69</v>
      </c>
    </row>
    <row r="844">
      <c r="A844" t="n">
        <v>37189</v>
      </c>
      <c r="B844" t="n">
        <v>149</v>
      </c>
      <c r="C844" t="inlineStr">
        <is>
          <t>Priceless</t>
        </is>
      </c>
      <c r="D844" t="inlineStr">
        <is>
          <t>Cartão de Crédito integrado Zig</t>
        </is>
      </c>
      <c r="E844" s="27" t="n">
        <v>45834</v>
      </c>
      <c r="F844" s="27" t="n">
        <v>45834</v>
      </c>
      <c r="G844" t="n">
        <v>2619.36</v>
      </c>
    </row>
    <row r="845">
      <c r="A845" t="n">
        <v>37191</v>
      </c>
      <c r="B845" t="n">
        <v>149</v>
      </c>
      <c r="C845" t="inlineStr">
        <is>
          <t>Priceless</t>
        </is>
      </c>
      <c r="D845" t="inlineStr">
        <is>
          <t>Rebate</t>
        </is>
      </c>
      <c r="E845" s="27" t="n">
        <v>45834</v>
      </c>
      <c r="F845" s="27" t="n">
        <v>45834</v>
      </c>
      <c r="G845" t="n">
        <v>34.81</v>
      </c>
    </row>
    <row r="846">
      <c r="A846" t="n">
        <v>37180</v>
      </c>
      <c r="B846" t="n">
        <v>149</v>
      </c>
      <c r="C846" t="inlineStr">
        <is>
          <t>Priceless</t>
        </is>
      </c>
      <c r="D846" t="inlineStr">
        <is>
          <t>Rebate</t>
        </is>
      </c>
      <c r="E846" s="27" t="n">
        <v>45833</v>
      </c>
      <c r="F846" s="27" t="n">
        <v>45833</v>
      </c>
      <c r="G846" t="n">
        <v>46.14</v>
      </c>
    </row>
    <row r="847">
      <c r="A847" t="n">
        <v>37179</v>
      </c>
      <c r="B847" t="n">
        <v>149</v>
      </c>
      <c r="C847" t="inlineStr">
        <is>
          <t>Priceless</t>
        </is>
      </c>
      <c r="D847" t="inlineStr">
        <is>
          <t>Transações via Pix</t>
        </is>
      </c>
      <c r="E847" s="27" t="n">
        <v>45833</v>
      </c>
      <c r="F847" s="27" t="n">
        <v>45833</v>
      </c>
      <c r="G847" t="n">
        <v>343.51</v>
      </c>
    </row>
    <row r="848">
      <c r="A848" t="n">
        <v>37178</v>
      </c>
      <c r="B848" t="n">
        <v>149</v>
      </c>
      <c r="C848" t="inlineStr">
        <is>
          <t>Priceless</t>
        </is>
      </c>
      <c r="D848" t="inlineStr">
        <is>
          <t>Cartão de Crédito integrado Zig</t>
        </is>
      </c>
      <c r="E848" s="27" t="n">
        <v>45833</v>
      </c>
      <c r="F848" s="27" t="n">
        <v>45833</v>
      </c>
      <c r="G848" t="n">
        <v>3120.73</v>
      </c>
    </row>
    <row r="849">
      <c r="A849" t="n">
        <v>37176</v>
      </c>
      <c r="B849" t="n">
        <v>149</v>
      </c>
      <c r="C849" t="inlineStr">
        <is>
          <t>Priceless</t>
        </is>
      </c>
      <c r="D849" t="inlineStr">
        <is>
          <t>Taxa de sistema sobre receita de Bar</t>
        </is>
      </c>
      <c r="E849" s="27" t="n">
        <v>45833</v>
      </c>
      <c r="F849" s="27" t="n">
        <v>45833</v>
      </c>
      <c r="G849" t="n">
        <v>-31.64</v>
      </c>
    </row>
    <row r="850">
      <c r="A850" t="n">
        <v>37175</v>
      </c>
      <c r="B850" t="n">
        <v>149</v>
      </c>
      <c r="C850" t="inlineStr">
        <is>
          <t>Priceless</t>
        </is>
      </c>
      <c r="D850" t="inlineStr">
        <is>
          <t>Rebate</t>
        </is>
      </c>
      <c r="E850" s="27" t="n">
        <v>45833</v>
      </c>
      <c r="F850" s="27" t="n">
        <v>45833</v>
      </c>
      <c r="G850" t="n">
        <v>31.64</v>
      </c>
    </row>
    <row r="851">
      <c r="A851" t="n">
        <v>37174</v>
      </c>
      <c r="B851" t="n">
        <v>149</v>
      </c>
      <c r="C851" t="inlineStr">
        <is>
          <t>Priceless</t>
        </is>
      </c>
      <c r="D851" t="inlineStr">
        <is>
          <t>Saque</t>
        </is>
      </c>
      <c r="E851" s="27" t="n">
        <v>45833</v>
      </c>
      <c r="F851" s="27" t="n">
        <v>45833</v>
      </c>
      <c r="G851" t="n">
        <v>-5691.57</v>
      </c>
    </row>
    <row r="852">
      <c r="A852" t="n">
        <v>37173</v>
      </c>
      <c r="B852" t="n">
        <v>149</v>
      </c>
      <c r="C852" t="inlineStr">
        <is>
          <t>Priceless</t>
        </is>
      </c>
      <c r="D852" t="inlineStr">
        <is>
          <t>Cartão de Crédito integrado Zig</t>
        </is>
      </c>
      <c r="E852" s="27" t="n">
        <v>45833</v>
      </c>
      <c r="F852" s="27" t="n">
        <v>45832</v>
      </c>
      <c r="G852" t="n">
        <v>1600.35</v>
      </c>
    </row>
    <row r="853">
      <c r="A853" t="n">
        <v>37172</v>
      </c>
      <c r="B853" t="n">
        <v>149</v>
      </c>
      <c r="C853" t="inlineStr">
        <is>
          <t>Priceless</t>
        </is>
      </c>
      <c r="D853" t="inlineStr">
        <is>
          <t>Cartão de Débito integrado Zig</t>
        </is>
      </c>
      <c r="E853" s="27" t="n">
        <v>45833</v>
      </c>
      <c r="F853" s="27" t="n">
        <v>45832</v>
      </c>
      <c r="G853" t="n">
        <v>285.99</v>
      </c>
    </row>
    <row r="854">
      <c r="A854" t="n">
        <v>37171</v>
      </c>
      <c r="B854" t="n">
        <v>149</v>
      </c>
      <c r="C854" t="inlineStr">
        <is>
          <t>Priceless</t>
        </is>
      </c>
      <c r="D854" t="inlineStr">
        <is>
          <t>Taxa de sistema sobre receita de Bar</t>
        </is>
      </c>
      <c r="E854" s="27" t="n">
        <v>45833</v>
      </c>
      <c r="F854" s="27" t="n">
        <v>45832</v>
      </c>
      <c r="G854" t="n">
        <v>-15.51</v>
      </c>
    </row>
    <row r="855">
      <c r="A855" t="n">
        <v>37177</v>
      </c>
      <c r="B855" t="n">
        <v>149</v>
      </c>
      <c r="C855" t="inlineStr">
        <is>
          <t>Priceless</t>
        </is>
      </c>
      <c r="D855" t="inlineStr">
        <is>
          <t>Cartão de Débito integrado Zig</t>
        </is>
      </c>
      <c r="E855" s="27" t="n">
        <v>45833</v>
      </c>
      <c r="F855" s="27" t="n">
        <v>45833</v>
      </c>
      <c r="G855" t="n">
        <v>731.99</v>
      </c>
    </row>
    <row r="856">
      <c r="A856" t="n">
        <v>37168</v>
      </c>
      <c r="B856" t="n">
        <v>149</v>
      </c>
      <c r="C856" t="inlineStr">
        <is>
          <t>Priceless</t>
        </is>
      </c>
      <c r="D856" t="inlineStr">
        <is>
          <t>Cartão de Débito integrado Zig</t>
        </is>
      </c>
      <c r="E856" s="27" t="n">
        <v>45832</v>
      </c>
      <c r="F856" s="27" t="n">
        <v>45832</v>
      </c>
      <c r="G856" t="n">
        <v>501.61</v>
      </c>
    </row>
    <row r="857">
      <c r="A857" t="n">
        <v>37165</v>
      </c>
      <c r="B857" t="n">
        <v>149</v>
      </c>
      <c r="C857" t="inlineStr">
        <is>
          <t>Priceless</t>
        </is>
      </c>
      <c r="D857" t="inlineStr">
        <is>
          <t>Saque</t>
        </is>
      </c>
      <c r="E857" s="27" t="n">
        <v>45832</v>
      </c>
      <c r="F857" s="27" t="n">
        <v>45832</v>
      </c>
      <c r="G857" t="n">
        <v>-3304.36</v>
      </c>
    </row>
    <row r="858">
      <c r="A858" t="n">
        <v>37166</v>
      </c>
      <c r="B858" t="n">
        <v>149</v>
      </c>
      <c r="C858" t="inlineStr">
        <is>
          <t>Priceless</t>
        </is>
      </c>
      <c r="D858" t="inlineStr">
        <is>
          <t>Rebate</t>
        </is>
      </c>
      <c r="E858" s="27" t="n">
        <v>45832</v>
      </c>
      <c r="F858" s="27" t="n">
        <v>45832</v>
      </c>
      <c r="G858" t="n">
        <v>32.62</v>
      </c>
    </row>
    <row r="859">
      <c r="A859" t="n">
        <v>37167</v>
      </c>
      <c r="B859" t="n">
        <v>149</v>
      </c>
      <c r="C859" t="inlineStr">
        <is>
          <t>Priceless</t>
        </is>
      </c>
      <c r="D859" t="inlineStr">
        <is>
          <t>Taxa de sistema sobre receita de Bar</t>
        </is>
      </c>
      <c r="E859" s="27" t="n">
        <v>45832</v>
      </c>
      <c r="F859" s="27" t="n">
        <v>45832</v>
      </c>
      <c r="G859" t="n">
        <v>-32.62</v>
      </c>
    </row>
    <row r="860">
      <c r="A860" t="n">
        <v>37169</v>
      </c>
      <c r="B860" t="n">
        <v>149</v>
      </c>
      <c r="C860" t="inlineStr">
        <is>
          <t>Priceless</t>
        </is>
      </c>
      <c r="D860" t="inlineStr">
        <is>
          <t>Cartão de Crédito integrado Zig</t>
        </is>
      </c>
      <c r="E860" s="27" t="n">
        <v>45832</v>
      </c>
      <c r="F860" s="27" t="n">
        <v>45832</v>
      </c>
      <c r="G860" t="n">
        <v>3303.62</v>
      </c>
    </row>
    <row r="861">
      <c r="A861" t="n">
        <v>37170</v>
      </c>
      <c r="B861" t="n">
        <v>149</v>
      </c>
      <c r="C861" t="inlineStr">
        <is>
          <t>Priceless</t>
        </is>
      </c>
      <c r="D861" t="inlineStr">
        <is>
          <t>Rebate</t>
        </is>
      </c>
      <c r="E861" s="27" t="n">
        <v>45832</v>
      </c>
      <c r="F861" s="27" t="n">
        <v>45832</v>
      </c>
      <c r="G861" t="n">
        <v>15.51</v>
      </c>
    </row>
    <row r="862">
      <c r="A862" t="n">
        <v>37164</v>
      </c>
      <c r="B862" t="n">
        <v>149</v>
      </c>
      <c r="C862" t="inlineStr">
        <is>
          <t>Priceless</t>
        </is>
      </c>
      <c r="D862" t="inlineStr">
        <is>
          <t>Cartão de Crédito integrado Zig</t>
        </is>
      </c>
      <c r="E862" s="27" t="n">
        <v>45831</v>
      </c>
      <c r="F862" s="27" t="n">
        <v>45831</v>
      </c>
      <c r="G862" t="n">
        <v>2109.84</v>
      </c>
    </row>
    <row r="863">
      <c r="A863" t="n">
        <v>37163</v>
      </c>
      <c r="B863" t="n">
        <v>149</v>
      </c>
      <c r="C863" t="inlineStr">
        <is>
          <t>Priceless</t>
        </is>
      </c>
      <c r="D863" t="inlineStr">
        <is>
          <t>Cartão de Débito integrado Zig</t>
        </is>
      </c>
      <c r="E863" s="27" t="n">
        <v>45831</v>
      </c>
      <c r="F863" s="27" t="n">
        <v>45831</v>
      </c>
      <c r="G863" t="n">
        <v>1194.52</v>
      </c>
    </row>
    <row r="864">
      <c r="A864" t="n">
        <v>37161</v>
      </c>
      <c r="B864" t="n">
        <v>149</v>
      </c>
      <c r="C864" t="inlineStr">
        <is>
          <t>Priceless</t>
        </is>
      </c>
      <c r="D864" t="inlineStr">
        <is>
          <t>Rebate</t>
        </is>
      </c>
      <c r="E864" s="27" t="n">
        <v>45831</v>
      </c>
      <c r="F864" s="27" t="n">
        <v>45831</v>
      </c>
      <c r="G864" t="n">
        <v>32.81</v>
      </c>
    </row>
    <row r="865">
      <c r="A865" t="n">
        <v>37160</v>
      </c>
      <c r="B865" t="n">
        <v>149</v>
      </c>
      <c r="C865" t="inlineStr">
        <is>
          <t>Priceless</t>
        </is>
      </c>
      <c r="D865" t="inlineStr">
        <is>
          <t>Saque</t>
        </is>
      </c>
      <c r="E865" s="27" t="n">
        <v>45831</v>
      </c>
      <c r="F865" s="27" t="n">
        <v>45831</v>
      </c>
      <c r="G865" t="n">
        <v>-57036.64</v>
      </c>
    </row>
    <row r="866">
      <c r="A866" t="n">
        <v>37162</v>
      </c>
      <c r="B866" t="n">
        <v>149</v>
      </c>
      <c r="C866" t="inlineStr">
        <is>
          <t>Priceless</t>
        </is>
      </c>
      <c r="D866" t="inlineStr">
        <is>
          <t>Taxa de sistema sobre receita de Bar</t>
        </is>
      </c>
      <c r="E866" s="27" t="n">
        <v>45831</v>
      </c>
      <c r="F866" s="27" t="n">
        <v>45831</v>
      </c>
      <c r="G866" t="n">
        <v>-32.81</v>
      </c>
    </row>
    <row r="867">
      <c r="A867" t="n">
        <v>37006</v>
      </c>
      <c r="B867" t="n">
        <v>149</v>
      </c>
      <c r="C867" t="inlineStr">
        <is>
          <t>Priceless</t>
        </is>
      </c>
      <c r="D867" t="inlineStr">
        <is>
          <t>Saque</t>
        </is>
      </c>
      <c r="E867" s="27" t="n">
        <v>45831</v>
      </c>
      <c r="F867" s="27" t="n">
        <v>45831</v>
      </c>
      <c r="G867" t="n">
        <v>-11207.9</v>
      </c>
    </row>
    <row r="868">
      <c r="A868" t="n">
        <v>37005</v>
      </c>
      <c r="B868" t="n">
        <v>149</v>
      </c>
      <c r="C868" t="inlineStr">
        <is>
          <t>Priceless</t>
        </is>
      </c>
      <c r="D868" t="inlineStr">
        <is>
          <t>Ajuste - Cobrança de Taxa de Saque para Terceiros</t>
        </is>
      </c>
      <c r="E868" s="27" t="n">
        <v>45831</v>
      </c>
      <c r="F868" s="27" t="n">
        <v>45831</v>
      </c>
      <c r="G868" t="n">
        <v>-10</v>
      </c>
    </row>
    <row r="869">
      <c r="A869" t="n">
        <v>37153</v>
      </c>
      <c r="B869" t="n">
        <v>149</v>
      </c>
      <c r="C869" t="inlineStr">
        <is>
          <t>Priceless</t>
        </is>
      </c>
      <c r="D869" t="inlineStr">
        <is>
          <t>Cartão de Débito integrado Zig</t>
        </is>
      </c>
      <c r="E869" s="27" t="n">
        <v>45830</v>
      </c>
      <c r="F869" s="27" t="n">
        <v>45829</v>
      </c>
      <c r="G869" t="n">
        <v>4823.67</v>
      </c>
    </row>
    <row r="870">
      <c r="A870" t="n">
        <v>37154</v>
      </c>
      <c r="B870" t="n">
        <v>149</v>
      </c>
      <c r="C870" t="inlineStr">
        <is>
          <t>Priceless</t>
        </is>
      </c>
      <c r="D870" t="inlineStr">
        <is>
          <t>Cartão de Crédito integrado Zig</t>
        </is>
      </c>
      <c r="E870" s="27" t="n">
        <v>45830</v>
      </c>
      <c r="F870" s="27" t="n">
        <v>45829</v>
      </c>
      <c r="G870" t="n">
        <v>20184.23</v>
      </c>
    </row>
    <row r="871">
      <c r="A871" t="n">
        <v>37155</v>
      </c>
      <c r="B871" t="n">
        <v>149</v>
      </c>
      <c r="C871" t="inlineStr">
        <is>
          <t>Priceless</t>
        </is>
      </c>
      <c r="D871" t="inlineStr">
        <is>
          <t>Transações via Pix</t>
        </is>
      </c>
      <c r="E871" s="27" t="n">
        <v>45830</v>
      </c>
      <c r="F871" s="27" t="n">
        <v>45830</v>
      </c>
      <c r="G871" t="n">
        <v>136.26</v>
      </c>
    </row>
    <row r="872">
      <c r="A872" t="n">
        <v>37156</v>
      </c>
      <c r="B872" t="n">
        <v>149</v>
      </c>
      <c r="C872" t="inlineStr">
        <is>
          <t>Priceless</t>
        </is>
      </c>
      <c r="D872" t="inlineStr">
        <is>
          <t>Rebate</t>
        </is>
      </c>
      <c r="E872" s="27" t="n">
        <v>45830</v>
      </c>
      <c r="F872" s="27" t="n">
        <v>45830</v>
      </c>
      <c r="G872" t="n">
        <v>83.73999999999999</v>
      </c>
    </row>
    <row r="873">
      <c r="A873" t="n">
        <v>37157</v>
      </c>
      <c r="B873" t="n">
        <v>149</v>
      </c>
      <c r="C873" t="inlineStr">
        <is>
          <t>Priceless</t>
        </is>
      </c>
      <c r="D873" t="inlineStr">
        <is>
          <t>Taxa de sistema sobre receita de Bar</t>
        </is>
      </c>
      <c r="E873" s="27" t="n">
        <v>45830</v>
      </c>
      <c r="F873" s="27" t="n">
        <v>45830</v>
      </c>
      <c r="G873" t="n">
        <v>-83.73999999999999</v>
      </c>
    </row>
    <row r="874">
      <c r="A874" t="n">
        <v>37158</v>
      </c>
      <c r="B874" t="n">
        <v>149</v>
      </c>
      <c r="C874" t="inlineStr">
        <is>
          <t>Priceless</t>
        </is>
      </c>
      <c r="D874" t="inlineStr">
        <is>
          <t>Cartão de Débito integrado Zig</t>
        </is>
      </c>
      <c r="E874" s="27" t="n">
        <v>45830</v>
      </c>
      <c r="F874" s="27" t="n">
        <v>45830</v>
      </c>
      <c r="G874" t="n">
        <v>1799.98</v>
      </c>
    </row>
    <row r="875">
      <c r="A875" t="n">
        <v>37159</v>
      </c>
      <c r="B875" t="n">
        <v>149</v>
      </c>
      <c r="C875" t="inlineStr">
        <is>
          <t>Priceless</t>
        </is>
      </c>
      <c r="D875" t="inlineStr">
        <is>
          <t>Cartão de Crédito integrado Zig</t>
        </is>
      </c>
      <c r="E875" s="27" t="n">
        <v>45830</v>
      </c>
      <c r="F875" s="27" t="n">
        <v>45830</v>
      </c>
      <c r="G875" t="n">
        <v>7403.15</v>
      </c>
    </row>
    <row r="876">
      <c r="A876" t="n">
        <v>37152</v>
      </c>
      <c r="B876" t="n">
        <v>149</v>
      </c>
      <c r="C876" t="inlineStr">
        <is>
          <t>Priceless</t>
        </is>
      </c>
      <c r="D876" t="inlineStr">
        <is>
          <t>Taxa de sistema sobre receita de Bar</t>
        </is>
      </c>
      <c r="E876" s="27" t="n">
        <v>45830</v>
      </c>
      <c r="F876" s="27" t="n">
        <v>45829</v>
      </c>
      <c r="G876" t="n">
        <v>-210.86</v>
      </c>
    </row>
    <row r="877">
      <c r="A877" t="n">
        <v>37004</v>
      </c>
      <c r="B877" t="n">
        <v>149</v>
      </c>
      <c r="C877" t="inlineStr">
        <is>
          <t>Priceless</t>
        </is>
      </c>
      <c r="D877" t="inlineStr">
        <is>
          <t>Cartão de Crédito integrado Zig</t>
        </is>
      </c>
      <c r="E877" s="27" t="n">
        <v>45830</v>
      </c>
      <c r="F877" s="27" t="n">
        <v>45829</v>
      </c>
      <c r="G877" t="n">
        <v>6313.51</v>
      </c>
    </row>
    <row r="878">
      <c r="A878" t="n">
        <v>37003</v>
      </c>
      <c r="B878" t="n">
        <v>149</v>
      </c>
      <c r="C878" t="inlineStr">
        <is>
          <t>Priceless</t>
        </is>
      </c>
      <c r="D878" t="inlineStr">
        <is>
          <t>Cartão de Débito integrado Zig</t>
        </is>
      </c>
      <c r="E878" s="27" t="n">
        <v>45830</v>
      </c>
      <c r="F878" s="27" t="n">
        <v>45829</v>
      </c>
      <c r="G878" t="n">
        <v>1550.74</v>
      </c>
    </row>
    <row r="879">
      <c r="A879" t="n">
        <v>37002</v>
      </c>
      <c r="B879" t="n">
        <v>149</v>
      </c>
      <c r="C879" t="inlineStr">
        <is>
          <t>Priceless</t>
        </is>
      </c>
      <c r="D879" t="inlineStr">
        <is>
          <t>Taxa de sistema sobre receita de Bar</t>
        </is>
      </c>
      <c r="E879" s="27" t="n">
        <v>45830</v>
      </c>
      <c r="F879" s="27" t="n">
        <v>45829</v>
      </c>
      <c r="G879" t="n">
        <v>-72.73</v>
      </c>
    </row>
    <row r="880">
      <c r="A880" t="n">
        <v>37001</v>
      </c>
      <c r="B880" t="n">
        <v>149</v>
      </c>
      <c r="C880" t="inlineStr">
        <is>
          <t>Priceless</t>
        </is>
      </c>
      <c r="D880" t="inlineStr">
        <is>
          <t>Taxa de sistema sobre consumação antecipada</t>
        </is>
      </c>
      <c r="E880" s="27" t="n">
        <v>45830</v>
      </c>
      <c r="F880" s="27" t="n">
        <v>45829</v>
      </c>
      <c r="G880" t="n">
        <v>-3.2</v>
      </c>
    </row>
    <row r="881">
      <c r="A881" t="n">
        <v>37148</v>
      </c>
      <c r="B881" t="n">
        <v>149</v>
      </c>
      <c r="C881" t="inlineStr">
        <is>
          <t>Priceless</t>
        </is>
      </c>
      <c r="D881" t="inlineStr">
        <is>
          <t>Cartão de Débito integrado Zig</t>
        </is>
      </c>
      <c r="E881" s="27" t="n">
        <v>45829</v>
      </c>
      <c r="F881" s="27" t="n">
        <v>45828</v>
      </c>
      <c r="G881" t="n">
        <v>2991.13</v>
      </c>
    </row>
    <row r="882">
      <c r="A882" t="n">
        <v>37149</v>
      </c>
      <c r="B882" t="n">
        <v>149</v>
      </c>
      <c r="C882" t="inlineStr">
        <is>
          <t>Priceless</t>
        </is>
      </c>
      <c r="D882" t="inlineStr">
        <is>
          <t>Cartão de Crédito integrado Zig</t>
        </is>
      </c>
      <c r="E882" s="27" t="n">
        <v>45829</v>
      </c>
      <c r="F882" s="27" t="n">
        <v>45828</v>
      </c>
      <c r="G882" t="n">
        <v>18973.07</v>
      </c>
    </row>
    <row r="883">
      <c r="A883" t="n">
        <v>37150</v>
      </c>
      <c r="B883" t="n">
        <v>149</v>
      </c>
      <c r="C883" t="inlineStr">
        <is>
          <t>Priceless</t>
        </is>
      </c>
      <c r="D883" t="inlineStr">
        <is>
          <t>Transações via Pix</t>
        </is>
      </c>
      <c r="E883" s="27" t="n">
        <v>45829</v>
      </c>
      <c r="F883" s="27" t="n">
        <v>45829</v>
      </c>
      <c r="G883" t="n">
        <v>182.04</v>
      </c>
    </row>
    <row r="884">
      <c r="A884" t="n">
        <v>37151</v>
      </c>
      <c r="B884" t="n">
        <v>149</v>
      </c>
      <c r="C884" t="inlineStr">
        <is>
          <t>Priceless</t>
        </is>
      </c>
      <c r="D884" t="inlineStr">
        <is>
          <t>Rebate</t>
        </is>
      </c>
      <c r="E884" s="27" t="n">
        <v>45829</v>
      </c>
      <c r="F884" s="27" t="n">
        <v>45829</v>
      </c>
      <c r="G884" t="n">
        <v>210.86</v>
      </c>
    </row>
    <row r="885">
      <c r="A885" t="n">
        <v>37000</v>
      </c>
      <c r="B885" t="n">
        <v>149</v>
      </c>
      <c r="C885" t="inlineStr">
        <is>
          <t>Priceless</t>
        </is>
      </c>
      <c r="D885" t="inlineStr">
        <is>
          <t>Cartão de Crédito integrado Zig</t>
        </is>
      </c>
      <c r="E885" s="27" t="n">
        <v>45829</v>
      </c>
      <c r="F885" s="27" t="n">
        <v>45828</v>
      </c>
      <c r="G885" t="n">
        <v>1961.95</v>
      </c>
    </row>
    <row r="886">
      <c r="A886" t="n">
        <v>36999</v>
      </c>
      <c r="B886" t="n">
        <v>149</v>
      </c>
      <c r="C886" t="inlineStr">
        <is>
          <t>Priceless</t>
        </is>
      </c>
      <c r="D886" t="inlineStr">
        <is>
          <t>Cartão de Débito integrado Zig</t>
        </is>
      </c>
      <c r="E886" s="27" t="n">
        <v>45829</v>
      </c>
      <c r="F886" s="27" t="n">
        <v>45828</v>
      </c>
      <c r="G886" t="n">
        <v>1496.65</v>
      </c>
    </row>
    <row r="887">
      <c r="A887" t="n">
        <v>36998</v>
      </c>
      <c r="B887" t="n">
        <v>149</v>
      </c>
      <c r="C887" t="inlineStr">
        <is>
          <t>Priceless</t>
        </is>
      </c>
      <c r="D887" t="inlineStr">
        <is>
          <t>Taxa de sistema sobre receita de Bar</t>
        </is>
      </c>
      <c r="E887" s="27" t="n">
        <v>45829</v>
      </c>
      <c r="F887" s="27" t="n">
        <v>45828</v>
      </c>
      <c r="G887" t="n">
        <v>-28.22</v>
      </c>
    </row>
    <row r="888">
      <c r="A888" t="n">
        <v>36997</v>
      </c>
      <c r="B888" t="n">
        <v>149</v>
      </c>
      <c r="C888" t="inlineStr">
        <is>
          <t>Priceless</t>
        </is>
      </c>
      <c r="D888" t="inlineStr">
        <is>
          <t>Taxa de sistema sobre consumação antecipada</t>
        </is>
      </c>
      <c r="E888" s="27" t="n">
        <v>45829</v>
      </c>
      <c r="F888" s="27" t="n">
        <v>45828</v>
      </c>
      <c r="G888" t="n">
        <v>-0.8</v>
      </c>
    </row>
    <row r="889">
      <c r="A889" t="n">
        <v>37147</v>
      </c>
      <c r="B889" t="n">
        <v>149</v>
      </c>
      <c r="C889" t="inlineStr">
        <is>
          <t>Priceless</t>
        </is>
      </c>
      <c r="D889" t="inlineStr">
        <is>
          <t>Taxa de sistema sobre receita de Bar</t>
        </is>
      </c>
      <c r="E889" s="27" t="n">
        <v>45829</v>
      </c>
      <c r="F889" s="27" t="n">
        <v>45828</v>
      </c>
      <c r="G889" t="n">
        <v>-194.01</v>
      </c>
    </row>
    <row r="890">
      <c r="A890" t="n">
        <v>36994</v>
      </c>
      <c r="B890" t="n">
        <v>149</v>
      </c>
      <c r="C890" t="inlineStr">
        <is>
          <t>Priceless</t>
        </is>
      </c>
      <c r="D890" t="inlineStr">
        <is>
          <t>Cartão de Crédito integrado Zig</t>
        </is>
      </c>
      <c r="E890" s="27" t="n">
        <v>45828</v>
      </c>
      <c r="F890" s="27" t="n">
        <v>45827</v>
      </c>
      <c r="G890" t="n">
        <v>1600.94</v>
      </c>
    </row>
    <row r="891">
      <c r="A891" t="n">
        <v>37145</v>
      </c>
      <c r="B891" t="n">
        <v>149</v>
      </c>
      <c r="C891" t="inlineStr">
        <is>
          <t>Priceless</t>
        </is>
      </c>
      <c r="D891" t="inlineStr">
        <is>
          <t>Transações via Pix</t>
        </is>
      </c>
      <c r="E891" s="27" t="n">
        <v>45828</v>
      </c>
      <c r="F891" s="27" t="n">
        <v>45828</v>
      </c>
      <c r="G891" t="n">
        <v>644.08</v>
      </c>
    </row>
    <row r="892">
      <c r="A892" t="n">
        <v>37144</v>
      </c>
      <c r="B892" t="n">
        <v>149</v>
      </c>
      <c r="C892" t="inlineStr">
        <is>
          <t>Priceless</t>
        </is>
      </c>
      <c r="D892" t="inlineStr">
        <is>
          <t>Saque</t>
        </is>
      </c>
      <c r="E892" s="27" t="n">
        <v>45828</v>
      </c>
      <c r="F892" s="27" t="n">
        <v>45828</v>
      </c>
      <c r="G892" t="n">
        <v>-25383.61</v>
      </c>
    </row>
    <row r="893">
      <c r="A893" t="n">
        <v>37143</v>
      </c>
      <c r="B893" t="n">
        <v>149</v>
      </c>
      <c r="C893" t="inlineStr">
        <is>
          <t>Priceless</t>
        </is>
      </c>
      <c r="D893" t="inlineStr">
        <is>
          <t>Transações via App</t>
        </is>
      </c>
      <c r="E893" s="27" t="n">
        <v>45828</v>
      </c>
      <c r="F893" s="27" t="n">
        <v>45827</v>
      </c>
      <c r="G893" t="n">
        <v>0.01</v>
      </c>
    </row>
    <row r="894">
      <c r="A894" t="n">
        <v>37142</v>
      </c>
      <c r="B894" t="n">
        <v>149</v>
      </c>
      <c r="C894" t="inlineStr">
        <is>
          <t>Priceless</t>
        </is>
      </c>
      <c r="D894" t="inlineStr">
        <is>
          <t>Cartão de Crédito integrado Zig</t>
        </is>
      </c>
      <c r="E894" s="27" t="n">
        <v>45828</v>
      </c>
      <c r="F894" s="27" t="n">
        <v>45827</v>
      </c>
      <c r="G894" t="n">
        <v>10784.08</v>
      </c>
    </row>
    <row r="895">
      <c r="A895" t="n">
        <v>37141</v>
      </c>
      <c r="B895" t="n">
        <v>149</v>
      </c>
      <c r="C895" t="inlineStr">
        <is>
          <t>Priceless</t>
        </is>
      </c>
      <c r="D895" t="inlineStr">
        <is>
          <t>Cartão de Débito integrado Zig</t>
        </is>
      </c>
      <c r="E895" s="27" t="n">
        <v>45828</v>
      </c>
      <c r="F895" s="27" t="n">
        <v>45827</v>
      </c>
      <c r="G895" t="n">
        <v>2846.19</v>
      </c>
    </row>
    <row r="896">
      <c r="A896" t="n">
        <v>37140</v>
      </c>
      <c r="B896" t="n">
        <v>149</v>
      </c>
      <c r="C896" t="inlineStr">
        <is>
          <t>Priceless</t>
        </is>
      </c>
      <c r="D896" t="inlineStr">
        <is>
          <t>Taxa de sistema sobre receita de Bar</t>
        </is>
      </c>
      <c r="E896" s="27" t="n">
        <v>45828</v>
      </c>
      <c r="F896" s="27" t="n">
        <v>45827</v>
      </c>
      <c r="G896" t="n">
        <v>-125.9</v>
      </c>
    </row>
    <row r="897">
      <c r="A897" t="n">
        <v>36996</v>
      </c>
      <c r="B897" t="n">
        <v>149</v>
      </c>
      <c r="C897" t="inlineStr">
        <is>
          <t>Priceless</t>
        </is>
      </c>
      <c r="D897" t="inlineStr">
        <is>
          <t>Saque</t>
        </is>
      </c>
      <c r="E897" s="27" t="n">
        <v>45828</v>
      </c>
      <c r="F897" s="27" t="n">
        <v>45828</v>
      </c>
      <c r="G897" t="n">
        <v>-4039.73</v>
      </c>
    </row>
    <row r="898">
      <c r="A898" t="n">
        <v>36995</v>
      </c>
      <c r="B898" t="n">
        <v>149</v>
      </c>
      <c r="C898" t="inlineStr">
        <is>
          <t>Priceless</t>
        </is>
      </c>
      <c r="D898" t="inlineStr">
        <is>
          <t>Ajuste - Cobrança de Taxa de Saque para Terceiros</t>
        </is>
      </c>
      <c r="E898" s="27" t="n">
        <v>45828</v>
      </c>
      <c r="F898" s="27" t="n">
        <v>45828</v>
      </c>
      <c r="G898" t="n">
        <v>-10</v>
      </c>
    </row>
    <row r="899">
      <c r="A899" t="n">
        <v>36993</v>
      </c>
      <c r="B899" t="n">
        <v>149</v>
      </c>
      <c r="C899" t="inlineStr">
        <is>
          <t>Priceless</t>
        </is>
      </c>
      <c r="D899" t="inlineStr">
        <is>
          <t>Taxa de sistema sobre receita de Bar</t>
        </is>
      </c>
      <c r="E899" s="27" t="n">
        <v>45828</v>
      </c>
      <c r="F899" s="27" t="n">
        <v>45827</v>
      </c>
      <c r="G899" t="n">
        <v>-13.16</v>
      </c>
    </row>
    <row r="900">
      <c r="A900" t="n">
        <v>36992</v>
      </c>
      <c r="B900" t="n">
        <v>149</v>
      </c>
      <c r="C900" t="inlineStr">
        <is>
          <t>Priceless</t>
        </is>
      </c>
      <c r="D900" t="inlineStr">
        <is>
          <t>Taxa de sistema sobre consumação antecipada</t>
        </is>
      </c>
      <c r="E900" s="27" t="n">
        <v>45828</v>
      </c>
      <c r="F900" s="27" t="n">
        <v>45827</v>
      </c>
      <c r="G900" t="n">
        <v>-0.8</v>
      </c>
    </row>
    <row r="901">
      <c r="A901" t="n">
        <v>37146</v>
      </c>
      <c r="B901" t="n">
        <v>149</v>
      </c>
      <c r="C901" t="inlineStr">
        <is>
          <t>Priceless</t>
        </is>
      </c>
      <c r="D901" t="inlineStr">
        <is>
          <t>Rebate</t>
        </is>
      </c>
      <c r="E901" s="27" t="n">
        <v>45828</v>
      </c>
      <c r="F901" s="27" t="n">
        <v>45828</v>
      </c>
      <c r="G901" t="n">
        <v>93.04000000000001</v>
      </c>
    </row>
    <row r="902">
      <c r="A902" t="n">
        <v>36991</v>
      </c>
      <c r="B902" t="n">
        <v>149</v>
      </c>
      <c r="C902" t="inlineStr">
        <is>
          <t>Priceless</t>
        </is>
      </c>
      <c r="D902" t="inlineStr">
        <is>
          <t>Cartão de Crédito integrado Zig</t>
        </is>
      </c>
      <c r="E902" s="27" t="n">
        <v>45827</v>
      </c>
      <c r="F902" s="27" t="n">
        <v>45826</v>
      </c>
      <c r="G902" t="n">
        <v>2485.58</v>
      </c>
    </row>
    <row r="903">
      <c r="A903" t="n">
        <v>36990</v>
      </c>
      <c r="B903" t="n">
        <v>149</v>
      </c>
      <c r="C903" t="inlineStr">
        <is>
          <t>Priceless</t>
        </is>
      </c>
      <c r="D903" t="inlineStr">
        <is>
          <t>Taxa de sistema sobre receita de Bar</t>
        </is>
      </c>
      <c r="E903" s="27" t="n">
        <v>45827</v>
      </c>
      <c r="F903" s="27" t="n">
        <v>45826</v>
      </c>
      <c r="G903" t="n">
        <v>-20.43</v>
      </c>
    </row>
    <row r="904">
      <c r="A904" t="n">
        <v>36989</v>
      </c>
      <c r="B904" t="n">
        <v>149</v>
      </c>
      <c r="C904" t="inlineStr">
        <is>
          <t>Priceless</t>
        </is>
      </c>
      <c r="D904" t="inlineStr">
        <is>
          <t>Taxa de sistema sobre consumação antecipada</t>
        </is>
      </c>
      <c r="E904" s="27" t="n">
        <v>45827</v>
      </c>
      <c r="F904" s="27" t="n">
        <v>45826</v>
      </c>
      <c r="G904" t="n">
        <v>-2.4</v>
      </c>
    </row>
    <row r="905">
      <c r="A905" t="n">
        <v>37139</v>
      </c>
      <c r="B905" t="n">
        <v>149</v>
      </c>
      <c r="C905" t="inlineStr">
        <is>
          <t>Priceless</t>
        </is>
      </c>
      <c r="D905" t="inlineStr">
        <is>
          <t>Transações via Pix</t>
        </is>
      </c>
      <c r="E905" s="27" t="n">
        <v>45827</v>
      </c>
      <c r="F905" s="27" t="n">
        <v>45827</v>
      </c>
      <c r="G905" t="n">
        <v>617.39</v>
      </c>
    </row>
    <row r="906">
      <c r="A906" t="n">
        <v>37138</v>
      </c>
      <c r="B906" t="n">
        <v>149</v>
      </c>
      <c r="C906" t="inlineStr">
        <is>
          <t>Priceless</t>
        </is>
      </c>
      <c r="D906" t="inlineStr">
        <is>
          <t>Cartão de Crédito integrado Zig</t>
        </is>
      </c>
      <c r="E906" s="27" t="n">
        <v>45827</v>
      </c>
      <c r="F906" s="27" t="n">
        <v>45826</v>
      </c>
      <c r="G906" t="n">
        <v>3317.8</v>
      </c>
    </row>
    <row r="907">
      <c r="A907" t="n">
        <v>37137</v>
      </c>
      <c r="B907" t="n">
        <v>149</v>
      </c>
      <c r="C907" t="inlineStr">
        <is>
          <t>Priceless</t>
        </is>
      </c>
      <c r="D907" t="inlineStr">
        <is>
          <t>Cartão de Débito integrado Zig</t>
        </is>
      </c>
      <c r="E907" s="27" t="n">
        <v>45827</v>
      </c>
      <c r="F907" s="27" t="n">
        <v>45826</v>
      </c>
      <c r="G907" t="n">
        <v>1062.91</v>
      </c>
    </row>
    <row r="908">
      <c r="A908" t="n">
        <v>37136</v>
      </c>
      <c r="B908" t="n">
        <v>149</v>
      </c>
      <c r="C908" t="inlineStr">
        <is>
          <t>Priceless</t>
        </is>
      </c>
      <c r="D908" t="inlineStr">
        <is>
          <t>Taxa de sistema sobre receita de Bar</t>
        </is>
      </c>
      <c r="E908" s="27" t="n">
        <v>45827</v>
      </c>
      <c r="F908" s="27" t="n">
        <v>45826</v>
      </c>
      <c r="G908" t="n">
        <v>-37.76</v>
      </c>
    </row>
    <row r="909">
      <c r="A909" t="n">
        <v>37131</v>
      </c>
      <c r="B909" t="n">
        <v>149</v>
      </c>
      <c r="C909" t="inlineStr">
        <is>
          <t>Priceless</t>
        </is>
      </c>
      <c r="D909" t="inlineStr">
        <is>
          <t>Transações via Pix</t>
        </is>
      </c>
      <c r="E909" s="27" t="n">
        <v>45826</v>
      </c>
      <c r="F909" s="27" t="n">
        <v>45826</v>
      </c>
      <c r="G909" t="n">
        <v>1811.44</v>
      </c>
    </row>
    <row r="910">
      <c r="A910" t="n">
        <v>37127</v>
      </c>
      <c r="B910" t="n">
        <v>149</v>
      </c>
      <c r="C910" t="inlineStr">
        <is>
          <t>Priceless</t>
        </is>
      </c>
      <c r="D910" t="inlineStr">
        <is>
          <t>Taxa de sistema sobre receita de Bar</t>
        </is>
      </c>
      <c r="E910" s="27" t="n">
        <v>45826</v>
      </c>
      <c r="F910" s="27" t="n">
        <v>45825</v>
      </c>
      <c r="G910" t="n">
        <v>-22.2</v>
      </c>
    </row>
    <row r="911">
      <c r="A911" t="n">
        <v>37128</v>
      </c>
      <c r="B911" t="n">
        <v>149</v>
      </c>
      <c r="C911" t="inlineStr">
        <is>
          <t>Priceless</t>
        </is>
      </c>
      <c r="D911" t="inlineStr">
        <is>
          <t>Cartão de Débito integrado Zig</t>
        </is>
      </c>
      <c r="E911" s="27" t="n">
        <v>45826</v>
      </c>
      <c r="F911" s="27" t="n">
        <v>45825</v>
      </c>
      <c r="G911" t="n">
        <v>222</v>
      </c>
    </row>
    <row r="912">
      <c r="A912" t="n">
        <v>37129</v>
      </c>
      <c r="B912" t="n">
        <v>149</v>
      </c>
      <c r="C912" t="inlineStr">
        <is>
          <t>Priceless</t>
        </is>
      </c>
      <c r="D912" t="inlineStr">
        <is>
          <t>Cartão de Crédito integrado Zig</t>
        </is>
      </c>
      <c r="E912" s="27" t="n">
        <v>45826</v>
      </c>
      <c r="F912" s="27" t="n">
        <v>45825</v>
      </c>
      <c r="G912" t="n">
        <v>1472.09</v>
      </c>
    </row>
    <row r="913">
      <c r="A913" t="n">
        <v>37130</v>
      </c>
      <c r="B913" t="n">
        <v>149</v>
      </c>
      <c r="C913" t="inlineStr">
        <is>
          <t>Priceless</t>
        </is>
      </c>
      <c r="D913" t="inlineStr">
        <is>
          <t>Saque</t>
        </is>
      </c>
      <c r="E913" s="27" t="n">
        <v>45826</v>
      </c>
      <c r="F913" s="27" t="n">
        <v>45826</v>
      </c>
      <c r="G913" t="n">
        <v>-6874.3</v>
      </c>
    </row>
    <row r="914">
      <c r="A914" t="n">
        <v>37132</v>
      </c>
      <c r="B914" t="n">
        <v>149</v>
      </c>
      <c r="C914" t="inlineStr">
        <is>
          <t>Priceless</t>
        </is>
      </c>
      <c r="D914" t="inlineStr">
        <is>
          <t>Taxa de sistema sobre receita de Bar</t>
        </is>
      </c>
      <c r="E914" s="27" t="n">
        <v>45826</v>
      </c>
      <c r="F914" s="27" t="n">
        <v>45826</v>
      </c>
      <c r="G914" t="n">
        <v>-57.28</v>
      </c>
    </row>
    <row r="915">
      <c r="A915" t="n">
        <v>37133</v>
      </c>
      <c r="B915" t="n">
        <v>149</v>
      </c>
      <c r="C915" t="inlineStr">
        <is>
          <t>Priceless</t>
        </is>
      </c>
      <c r="D915" t="inlineStr">
        <is>
          <t>Cartão de Débito integrado Zig</t>
        </is>
      </c>
      <c r="E915" s="27" t="n">
        <v>45826</v>
      </c>
      <c r="F915" s="27" t="n">
        <v>45826</v>
      </c>
      <c r="G915" t="n">
        <v>368.23</v>
      </c>
    </row>
    <row r="916">
      <c r="A916" t="n">
        <v>37134</v>
      </c>
      <c r="B916" t="n">
        <v>149</v>
      </c>
      <c r="C916" t="inlineStr">
        <is>
          <t>Priceless</t>
        </is>
      </c>
      <c r="D916" t="inlineStr">
        <is>
          <t>Cartão de Crédito integrado Zig</t>
        </is>
      </c>
      <c r="E916" s="27" t="n">
        <v>45826</v>
      </c>
      <c r="F916" s="27" t="n">
        <v>45826</v>
      </c>
      <c r="G916" t="n">
        <v>4670.19</v>
      </c>
    </row>
    <row r="917">
      <c r="A917" t="n">
        <v>37135</v>
      </c>
      <c r="B917" t="n">
        <v>149</v>
      </c>
      <c r="C917" t="inlineStr">
        <is>
          <t>Priceless</t>
        </is>
      </c>
      <c r="D917" t="inlineStr">
        <is>
          <t>Transações via Pix</t>
        </is>
      </c>
      <c r="E917" s="27" t="n">
        <v>45826</v>
      </c>
      <c r="F917" s="27" t="n">
        <v>45826</v>
      </c>
      <c r="G917" t="n">
        <v>126.31</v>
      </c>
    </row>
    <row r="918">
      <c r="A918" t="n">
        <v>37126</v>
      </c>
      <c r="B918" t="n">
        <v>149</v>
      </c>
      <c r="C918" t="inlineStr">
        <is>
          <t>Priceless</t>
        </is>
      </c>
      <c r="D918" t="inlineStr">
        <is>
          <t>Transações via Pix</t>
        </is>
      </c>
      <c r="E918" s="27" t="n">
        <v>45825</v>
      </c>
      <c r="F918" s="27" t="n">
        <v>45825</v>
      </c>
      <c r="G918" t="n">
        <v>1025.57</v>
      </c>
    </row>
    <row r="919">
      <c r="A919" t="n">
        <v>37125</v>
      </c>
      <c r="B919" t="n">
        <v>149</v>
      </c>
      <c r="C919" t="inlineStr">
        <is>
          <t>Priceless</t>
        </is>
      </c>
      <c r="D919" t="inlineStr">
        <is>
          <t>Cartão de Crédito integrado Zig</t>
        </is>
      </c>
      <c r="E919" s="27" t="n">
        <v>45825</v>
      </c>
      <c r="F919" s="27" t="n">
        <v>45825</v>
      </c>
      <c r="G919" t="n">
        <v>3381.31</v>
      </c>
    </row>
    <row r="920">
      <c r="A920" t="n">
        <v>37124</v>
      </c>
      <c r="B920" t="n">
        <v>149</v>
      </c>
      <c r="C920" t="inlineStr">
        <is>
          <t>Priceless</t>
        </is>
      </c>
      <c r="D920" t="inlineStr">
        <is>
          <t>Cartão de Débito integrado Zig</t>
        </is>
      </c>
      <c r="E920" s="27" t="n">
        <v>45825</v>
      </c>
      <c r="F920" s="27" t="n">
        <v>45825</v>
      </c>
      <c r="G920" t="n">
        <v>551.79</v>
      </c>
    </row>
    <row r="921">
      <c r="A921" t="n">
        <v>37123</v>
      </c>
      <c r="B921" t="n">
        <v>149</v>
      </c>
      <c r="C921" t="inlineStr">
        <is>
          <t>Priceless</t>
        </is>
      </c>
      <c r="D921" t="inlineStr">
        <is>
          <t>Taxa de sistema sobre receita de Bar</t>
        </is>
      </c>
      <c r="E921" s="27" t="n">
        <v>45825</v>
      </c>
      <c r="F921" s="27" t="n">
        <v>45825</v>
      </c>
      <c r="G921" t="n">
        <v>-35.54</v>
      </c>
    </row>
    <row r="922">
      <c r="A922" t="n">
        <v>37122</v>
      </c>
      <c r="B922" t="n">
        <v>149</v>
      </c>
      <c r="C922" t="inlineStr">
        <is>
          <t>Priceless</t>
        </is>
      </c>
      <c r="D922" t="inlineStr">
        <is>
          <t>Transações via Pix</t>
        </is>
      </c>
      <c r="E922" s="27" t="n">
        <v>45825</v>
      </c>
      <c r="F922" s="27" t="n">
        <v>45825</v>
      </c>
      <c r="G922" t="n">
        <v>279.28</v>
      </c>
    </row>
    <row r="923">
      <c r="A923" t="n">
        <v>37121</v>
      </c>
      <c r="B923" t="n">
        <v>149</v>
      </c>
      <c r="C923" t="inlineStr">
        <is>
          <t>Priceless</t>
        </is>
      </c>
      <c r="D923" t="inlineStr">
        <is>
          <t>Saque</t>
        </is>
      </c>
      <c r="E923" s="27" t="n">
        <v>45825</v>
      </c>
      <c r="F923" s="27" t="n">
        <v>45825</v>
      </c>
      <c r="G923" t="n">
        <v>-2177.87</v>
      </c>
    </row>
    <row r="924">
      <c r="A924" t="n">
        <v>37119</v>
      </c>
      <c r="B924" t="n">
        <v>149</v>
      </c>
      <c r="C924" t="inlineStr">
        <is>
          <t>Priceless</t>
        </is>
      </c>
      <c r="D924" t="inlineStr">
        <is>
          <t>Cartão de Débito integrado Zig</t>
        </is>
      </c>
      <c r="E924" s="27" t="n">
        <v>45824</v>
      </c>
      <c r="F924" s="27" t="n">
        <v>45824</v>
      </c>
      <c r="G924" t="n">
        <v>153.99</v>
      </c>
    </row>
    <row r="925">
      <c r="A925" t="n">
        <v>36988</v>
      </c>
      <c r="B925" t="n">
        <v>149</v>
      </c>
      <c r="C925" t="inlineStr">
        <is>
          <t>Priceless</t>
        </is>
      </c>
      <c r="D925" t="inlineStr">
        <is>
          <t>Saque</t>
        </is>
      </c>
      <c r="E925" s="27" t="n">
        <v>45824</v>
      </c>
      <c r="F925" s="27" t="n">
        <v>45824</v>
      </c>
      <c r="G925" t="n">
        <v>-13845.37</v>
      </c>
    </row>
    <row r="926">
      <c r="A926" t="n">
        <v>36987</v>
      </c>
      <c r="B926" t="n">
        <v>149</v>
      </c>
      <c r="C926" t="inlineStr">
        <is>
          <t>Priceless</t>
        </is>
      </c>
      <c r="D926" t="inlineStr">
        <is>
          <t>Ajuste - Cobrança de Taxa de Saque para Terceiros</t>
        </is>
      </c>
      <c r="E926" s="27" t="n">
        <v>45824</v>
      </c>
      <c r="F926" s="27" t="n">
        <v>45824</v>
      </c>
      <c r="G926" t="n">
        <v>-10</v>
      </c>
    </row>
    <row r="927">
      <c r="A927" t="n">
        <v>37116</v>
      </c>
      <c r="B927" t="n">
        <v>149</v>
      </c>
      <c r="C927" t="inlineStr">
        <is>
          <t>Priceless</t>
        </is>
      </c>
      <c r="D927" t="inlineStr">
        <is>
          <t>Saque</t>
        </is>
      </c>
      <c r="E927" s="27" t="n">
        <v>45824</v>
      </c>
      <c r="F927" s="27" t="n">
        <v>45824</v>
      </c>
      <c r="G927" t="n">
        <v>-56371.6</v>
      </c>
    </row>
    <row r="928">
      <c r="A928" t="n">
        <v>37117</v>
      </c>
      <c r="B928" t="n">
        <v>149</v>
      </c>
      <c r="C928" t="inlineStr">
        <is>
          <t>Priceless</t>
        </is>
      </c>
      <c r="D928" t="inlineStr">
        <is>
          <t>Transações via Pix</t>
        </is>
      </c>
      <c r="E928" s="27" t="n">
        <v>45824</v>
      </c>
      <c r="F928" s="27" t="n">
        <v>45824</v>
      </c>
      <c r="G928" t="n">
        <v>86.36</v>
      </c>
    </row>
    <row r="929">
      <c r="A929" t="n">
        <v>37120</v>
      </c>
      <c r="B929" t="n">
        <v>149</v>
      </c>
      <c r="C929" t="inlineStr">
        <is>
          <t>Priceless</t>
        </is>
      </c>
      <c r="D929" t="inlineStr">
        <is>
          <t>Cartão de Crédito integrado Zig</t>
        </is>
      </c>
      <c r="E929" s="27" t="n">
        <v>45824</v>
      </c>
      <c r="F929" s="27" t="n">
        <v>45824</v>
      </c>
      <c r="G929" t="n">
        <v>1957.03</v>
      </c>
    </row>
    <row r="930">
      <c r="A930" t="n">
        <v>37118</v>
      </c>
      <c r="B930" t="n">
        <v>149</v>
      </c>
      <c r="C930" t="inlineStr">
        <is>
          <t>Priceless</t>
        </is>
      </c>
      <c r="D930" t="inlineStr">
        <is>
          <t>Taxa de sistema sobre receita de Bar</t>
        </is>
      </c>
      <c r="E930" s="27" t="n">
        <v>45824</v>
      </c>
      <c r="F930" s="27" t="n">
        <v>45824</v>
      </c>
      <c r="G930" t="n">
        <v>-19.51</v>
      </c>
    </row>
    <row r="931">
      <c r="A931" t="n">
        <v>37113</v>
      </c>
      <c r="B931" t="n">
        <v>149</v>
      </c>
      <c r="C931" t="inlineStr">
        <is>
          <t>Priceless</t>
        </is>
      </c>
      <c r="D931" t="inlineStr">
        <is>
          <t>Taxa de sistema sobre receita de Bar</t>
        </is>
      </c>
      <c r="E931" s="27" t="n">
        <v>45823</v>
      </c>
      <c r="F931" s="27" t="n">
        <v>45823</v>
      </c>
      <c r="G931" t="n">
        <v>-88.02</v>
      </c>
    </row>
    <row r="932">
      <c r="A932" t="n">
        <v>37112</v>
      </c>
      <c r="B932" t="n">
        <v>149</v>
      </c>
      <c r="C932" t="inlineStr">
        <is>
          <t>Priceless</t>
        </is>
      </c>
      <c r="D932" t="inlineStr">
        <is>
          <t>Transações via Pix</t>
        </is>
      </c>
      <c r="E932" s="27" t="n">
        <v>45823</v>
      </c>
      <c r="F932" s="27" t="n">
        <v>45823</v>
      </c>
      <c r="G932" t="n">
        <v>326.39</v>
      </c>
    </row>
    <row r="933">
      <c r="A933" t="n">
        <v>37111</v>
      </c>
      <c r="B933" t="n">
        <v>149</v>
      </c>
      <c r="C933" t="inlineStr">
        <is>
          <t>Priceless</t>
        </is>
      </c>
      <c r="D933" t="inlineStr">
        <is>
          <t>Transações via App</t>
        </is>
      </c>
      <c r="E933" s="27" t="n">
        <v>45823</v>
      </c>
      <c r="F933" s="27" t="n">
        <v>45822</v>
      </c>
      <c r="G933" t="n">
        <v>92.98999999999999</v>
      </c>
    </row>
    <row r="934">
      <c r="A934" t="n">
        <v>37110</v>
      </c>
      <c r="B934" t="n">
        <v>149</v>
      </c>
      <c r="C934" t="inlineStr">
        <is>
          <t>Priceless</t>
        </is>
      </c>
      <c r="D934" t="inlineStr">
        <is>
          <t>Cartão de Crédito integrado Zig</t>
        </is>
      </c>
      <c r="E934" s="27" t="n">
        <v>45823</v>
      </c>
      <c r="F934" s="27" t="n">
        <v>45822</v>
      </c>
      <c r="G934" t="n">
        <v>21274.55</v>
      </c>
    </row>
    <row r="935">
      <c r="A935" t="n">
        <v>37109</v>
      </c>
      <c r="B935" t="n">
        <v>149</v>
      </c>
      <c r="C935" t="inlineStr">
        <is>
          <t>Priceless</t>
        </is>
      </c>
      <c r="D935" t="inlineStr">
        <is>
          <t>Cartão de Débito integrado Zig</t>
        </is>
      </c>
      <c r="E935" s="27" t="n">
        <v>45823</v>
      </c>
      <c r="F935" s="27" t="n">
        <v>45822</v>
      </c>
      <c r="G935" t="n">
        <v>4045.44</v>
      </c>
    </row>
    <row r="936">
      <c r="A936" t="n">
        <v>37108</v>
      </c>
      <c r="B936" t="n">
        <v>149</v>
      </c>
      <c r="C936" t="inlineStr">
        <is>
          <t>Priceless</t>
        </is>
      </c>
      <c r="D936" t="inlineStr">
        <is>
          <t>Taxa de sistema sobre receita de Bar</t>
        </is>
      </c>
      <c r="E936" s="27" t="n">
        <v>45823</v>
      </c>
      <c r="F936" s="27" t="n">
        <v>45822</v>
      </c>
      <c r="G936" t="n">
        <v>-224.95</v>
      </c>
    </row>
    <row r="937">
      <c r="A937" t="n">
        <v>36982</v>
      </c>
      <c r="B937" t="n">
        <v>149</v>
      </c>
      <c r="C937" t="inlineStr">
        <is>
          <t>Priceless</t>
        </is>
      </c>
      <c r="D937" t="inlineStr">
        <is>
          <t>Taxa de sistema sobre consumação antecipada</t>
        </is>
      </c>
      <c r="E937" s="27" t="n">
        <v>45823</v>
      </c>
      <c r="F937" s="27" t="n">
        <v>45822</v>
      </c>
      <c r="G937" t="n">
        <v>-5.6</v>
      </c>
    </row>
    <row r="938">
      <c r="A938" t="n">
        <v>36983</v>
      </c>
      <c r="B938" t="n">
        <v>149</v>
      </c>
      <c r="C938" t="inlineStr">
        <is>
          <t>Priceless</t>
        </is>
      </c>
      <c r="D938" t="inlineStr">
        <is>
          <t>Taxa de sistema sobre receita de Bar</t>
        </is>
      </c>
      <c r="E938" s="27" t="n">
        <v>45823</v>
      </c>
      <c r="F938" s="27" t="n">
        <v>45822</v>
      </c>
      <c r="G938" t="n">
        <v>-64.20999999999999</v>
      </c>
    </row>
    <row r="939">
      <c r="A939" t="n">
        <v>36984</v>
      </c>
      <c r="B939" t="n">
        <v>149</v>
      </c>
      <c r="C939" t="inlineStr">
        <is>
          <t>Priceless</t>
        </is>
      </c>
      <c r="D939" t="inlineStr">
        <is>
          <t>Cartão de Crédito integrado Zig</t>
        </is>
      </c>
      <c r="E939" s="27" t="n">
        <v>45823</v>
      </c>
      <c r="F939" s="27" t="n">
        <v>45822</v>
      </c>
      <c r="G939" t="n">
        <v>7138.42</v>
      </c>
    </row>
    <row r="940">
      <c r="A940" t="n">
        <v>36985</v>
      </c>
      <c r="B940" t="n">
        <v>149</v>
      </c>
      <c r="C940" t="inlineStr">
        <is>
          <t>Priceless</t>
        </is>
      </c>
      <c r="D940" t="inlineStr">
        <is>
          <t>Transações via App</t>
        </is>
      </c>
      <c r="E940" s="27" t="n">
        <v>45823</v>
      </c>
      <c r="F940" s="27" t="n">
        <v>45822</v>
      </c>
      <c r="G940" t="n">
        <v>4.86</v>
      </c>
    </row>
    <row r="941">
      <c r="A941" t="n">
        <v>36986</v>
      </c>
      <c r="B941" t="n">
        <v>149</v>
      </c>
      <c r="C941" t="inlineStr">
        <is>
          <t>Priceless</t>
        </is>
      </c>
      <c r="D941" t="inlineStr">
        <is>
          <t>Transações via App</t>
        </is>
      </c>
      <c r="E941" s="27" t="n">
        <v>45823</v>
      </c>
      <c r="F941" s="27" t="n">
        <v>45822</v>
      </c>
      <c r="G941" t="n">
        <v>670.02</v>
      </c>
    </row>
    <row r="942">
      <c r="A942" t="n">
        <v>37114</v>
      </c>
      <c r="B942" t="n">
        <v>149</v>
      </c>
      <c r="C942" t="inlineStr">
        <is>
          <t>Priceless</t>
        </is>
      </c>
      <c r="D942" t="inlineStr">
        <is>
          <t>Cartão de Débito integrado Zig</t>
        </is>
      </c>
      <c r="E942" s="27" t="n">
        <v>45823</v>
      </c>
      <c r="F942" s="27" t="n">
        <v>45823</v>
      </c>
      <c r="G942" t="n">
        <v>1154.74</v>
      </c>
    </row>
    <row r="943">
      <c r="A943" t="n">
        <v>37115</v>
      </c>
      <c r="B943" t="n">
        <v>149</v>
      </c>
      <c r="C943" t="inlineStr">
        <is>
          <t>Priceless</t>
        </is>
      </c>
      <c r="D943" t="inlineStr">
        <is>
          <t>Cartão de Crédito integrado Zig</t>
        </is>
      </c>
      <c r="E943" s="27" t="n">
        <v>45823</v>
      </c>
      <c r="F943" s="27" t="n">
        <v>45823</v>
      </c>
      <c r="G943" t="n">
        <v>7276.32</v>
      </c>
    </row>
    <row r="944">
      <c r="A944" t="n">
        <v>36979</v>
      </c>
      <c r="B944" t="n">
        <v>149</v>
      </c>
      <c r="C944" t="inlineStr">
        <is>
          <t>Priceless</t>
        </is>
      </c>
      <c r="D944" t="inlineStr">
        <is>
          <t>Taxa de sistema sobre consumação antecipada</t>
        </is>
      </c>
      <c r="E944" s="27" t="n">
        <v>45822</v>
      </c>
      <c r="F944" s="27" t="n">
        <v>45821</v>
      </c>
      <c r="G944" t="n">
        <v>-4.8</v>
      </c>
    </row>
    <row r="945">
      <c r="A945" t="n">
        <v>36980</v>
      </c>
      <c r="B945" t="n">
        <v>149</v>
      </c>
      <c r="C945" t="inlineStr">
        <is>
          <t>Priceless</t>
        </is>
      </c>
      <c r="D945" t="inlineStr">
        <is>
          <t>Taxa de sistema sobre receita de Bar</t>
        </is>
      </c>
      <c r="E945" s="27" t="n">
        <v>45822</v>
      </c>
      <c r="F945" s="27" t="n">
        <v>45821</v>
      </c>
      <c r="G945" t="n">
        <v>-50.69</v>
      </c>
    </row>
    <row r="946">
      <c r="A946" t="n">
        <v>36981</v>
      </c>
      <c r="B946" t="n">
        <v>149</v>
      </c>
      <c r="C946" t="inlineStr">
        <is>
          <t>Priceless</t>
        </is>
      </c>
      <c r="D946" t="inlineStr">
        <is>
          <t>Cartão de Crédito integrado Zig</t>
        </is>
      </c>
      <c r="E946" s="27" t="n">
        <v>45822</v>
      </c>
      <c r="F946" s="27" t="n">
        <v>45821</v>
      </c>
      <c r="G946" t="n">
        <v>6167.37</v>
      </c>
    </row>
    <row r="947">
      <c r="A947" t="n">
        <v>37104</v>
      </c>
      <c r="B947" t="n">
        <v>149</v>
      </c>
      <c r="C947" t="inlineStr">
        <is>
          <t>Priceless</t>
        </is>
      </c>
      <c r="D947" t="inlineStr">
        <is>
          <t>Taxa de sistema sobre receita de Bar</t>
        </is>
      </c>
      <c r="E947" s="27" t="n">
        <v>45822</v>
      </c>
      <c r="F947" s="27" t="n">
        <v>45821</v>
      </c>
      <c r="G947" t="n">
        <v>-187.72</v>
      </c>
    </row>
    <row r="948">
      <c r="A948" t="n">
        <v>37105</v>
      </c>
      <c r="B948" t="n">
        <v>149</v>
      </c>
      <c r="C948" t="inlineStr">
        <is>
          <t>Priceless</t>
        </is>
      </c>
      <c r="D948" t="inlineStr">
        <is>
          <t>Cartão de Débito integrado Zig</t>
        </is>
      </c>
      <c r="E948" s="27" t="n">
        <v>45822</v>
      </c>
      <c r="F948" s="27" t="n">
        <v>45821</v>
      </c>
      <c r="G948" t="n">
        <v>3096.55</v>
      </c>
    </row>
    <row r="949">
      <c r="A949" t="n">
        <v>37106</v>
      </c>
      <c r="B949" t="n">
        <v>149</v>
      </c>
      <c r="C949" t="inlineStr">
        <is>
          <t>Priceless</t>
        </is>
      </c>
      <c r="D949" t="inlineStr">
        <is>
          <t>Cartão de Crédito integrado Zig</t>
        </is>
      </c>
      <c r="E949" s="27" t="n">
        <v>45822</v>
      </c>
      <c r="F949" s="27" t="n">
        <v>45821</v>
      </c>
      <c r="G949" t="n">
        <v>16454.23</v>
      </c>
    </row>
    <row r="950">
      <c r="A950" t="n">
        <v>37107</v>
      </c>
      <c r="B950" t="n">
        <v>149</v>
      </c>
      <c r="C950" t="inlineStr">
        <is>
          <t>Priceless</t>
        </is>
      </c>
      <c r="D950" t="inlineStr">
        <is>
          <t>Transações via Pix</t>
        </is>
      </c>
      <c r="E950" s="27" t="n">
        <v>45822</v>
      </c>
      <c r="F950" s="27" t="n">
        <v>45822</v>
      </c>
      <c r="G950" t="n">
        <v>1258.78</v>
      </c>
    </row>
    <row r="951">
      <c r="A951" t="n">
        <v>36976</v>
      </c>
      <c r="B951" t="n">
        <v>149</v>
      </c>
      <c r="C951" t="inlineStr">
        <is>
          <t>Priceless</t>
        </is>
      </c>
      <c r="D951" t="inlineStr">
        <is>
          <t>Cartão de Crédito integrado Zig</t>
        </is>
      </c>
      <c r="E951" s="27" t="n">
        <v>45821</v>
      </c>
      <c r="F951" s="27" t="n">
        <v>45820</v>
      </c>
      <c r="G951" t="n">
        <v>8237.75</v>
      </c>
    </row>
    <row r="952">
      <c r="A952" t="n">
        <v>36975</v>
      </c>
      <c r="B952" t="n">
        <v>149</v>
      </c>
      <c r="C952" t="inlineStr">
        <is>
          <t>Priceless</t>
        </is>
      </c>
      <c r="D952" t="inlineStr">
        <is>
          <t>Cartão de Débito integrado Zig</t>
        </is>
      </c>
      <c r="E952" s="27" t="n">
        <v>45821</v>
      </c>
      <c r="F952" s="27" t="n">
        <v>45820</v>
      </c>
      <c r="G952" t="n">
        <v>1035.63</v>
      </c>
    </row>
    <row r="953">
      <c r="A953" t="n">
        <v>36977</v>
      </c>
      <c r="B953" t="n">
        <v>149</v>
      </c>
      <c r="C953" t="inlineStr">
        <is>
          <t>Priceless</t>
        </is>
      </c>
      <c r="D953" t="inlineStr">
        <is>
          <t>Ajuste - Cobrança de Taxa de Saque para Terceiros</t>
        </is>
      </c>
      <c r="E953" s="27" t="n">
        <v>45821</v>
      </c>
      <c r="F953" s="27" t="n">
        <v>45821</v>
      </c>
      <c r="G953" t="n">
        <v>-10</v>
      </c>
    </row>
    <row r="954">
      <c r="A954" t="n">
        <v>36978</v>
      </c>
      <c r="B954" t="n">
        <v>149</v>
      </c>
      <c r="C954" t="inlineStr">
        <is>
          <t>Priceless</t>
        </is>
      </c>
      <c r="D954" t="inlineStr">
        <is>
          <t>Saque</t>
        </is>
      </c>
      <c r="E954" s="27" t="n">
        <v>45821</v>
      </c>
      <c r="F954" s="27" t="n">
        <v>45821</v>
      </c>
      <c r="G954" t="n">
        <v>-9026.190000000001</v>
      </c>
    </row>
    <row r="955">
      <c r="A955" t="n">
        <v>36974</v>
      </c>
      <c r="B955" t="n">
        <v>149</v>
      </c>
      <c r="C955" t="inlineStr">
        <is>
          <t>Priceless</t>
        </is>
      </c>
      <c r="D955" t="inlineStr">
        <is>
          <t>Taxa de sistema sobre receita de Bar</t>
        </is>
      </c>
      <c r="E955" s="27" t="n">
        <v>45821</v>
      </c>
      <c r="F955" s="27" t="n">
        <v>45820</v>
      </c>
      <c r="G955" t="n">
        <v>-76.06999999999999</v>
      </c>
    </row>
    <row r="956">
      <c r="A956" t="n">
        <v>36973</v>
      </c>
      <c r="B956" t="n">
        <v>149</v>
      </c>
      <c r="C956" t="inlineStr">
        <is>
          <t>Priceless</t>
        </is>
      </c>
      <c r="D956" t="inlineStr">
        <is>
          <t>Taxa de sistema sobre consumação antecipada</t>
        </is>
      </c>
      <c r="E956" s="27" t="n">
        <v>45821</v>
      </c>
      <c r="F956" s="27" t="n">
        <v>45820</v>
      </c>
      <c r="G956" t="n">
        <v>-161.12</v>
      </c>
    </row>
    <row r="957">
      <c r="A957" t="n">
        <v>37098</v>
      </c>
      <c r="B957" t="n">
        <v>149</v>
      </c>
      <c r="C957" t="inlineStr">
        <is>
          <t>Priceless</t>
        </is>
      </c>
      <c r="D957" t="inlineStr">
        <is>
          <t>Taxa de sistema sobre consumação antecipada</t>
        </is>
      </c>
      <c r="E957" s="27" t="n">
        <v>45821</v>
      </c>
      <c r="F957" s="27" t="n">
        <v>45820</v>
      </c>
      <c r="G957" t="n">
        <v>-101.16</v>
      </c>
    </row>
    <row r="958">
      <c r="A958" t="n">
        <v>37103</v>
      </c>
      <c r="B958" t="n">
        <v>149</v>
      </c>
      <c r="C958" t="inlineStr">
        <is>
          <t>Priceless</t>
        </is>
      </c>
      <c r="D958" t="inlineStr">
        <is>
          <t>Transações via Pix</t>
        </is>
      </c>
      <c r="E958" s="27" t="n">
        <v>45821</v>
      </c>
      <c r="F958" s="27" t="n">
        <v>45821</v>
      </c>
      <c r="G958" t="n">
        <v>1892.3</v>
      </c>
    </row>
    <row r="959">
      <c r="A959" t="n">
        <v>37102</v>
      </c>
      <c r="B959" t="n">
        <v>149</v>
      </c>
      <c r="C959" t="inlineStr">
        <is>
          <t>Priceless</t>
        </is>
      </c>
      <c r="D959" t="inlineStr">
        <is>
          <t>Saque</t>
        </is>
      </c>
      <c r="E959" s="27" t="n">
        <v>45821</v>
      </c>
      <c r="F959" s="27" t="n">
        <v>45821</v>
      </c>
      <c r="G959" t="n">
        <v>-12661.59</v>
      </c>
    </row>
    <row r="960">
      <c r="A960" t="n">
        <v>37101</v>
      </c>
      <c r="B960" t="n">
        <v>149</v>
      </c>
      <c r="C960" t="inlineStr">
        <is>
          <t>Priceless</t>
        </is>
      </c>
      <c r="D960" t="inlineStr">
        <is>
          <t>Cartão de Crédito integrado Zig</t>
        </is>
      </c>
      <c r="E960" s="27" t="n">
        <v>45821</v>
      </c>
      <c r="F960" s="27" t="n">
        <v>45820</v>
      </c>
      <c r="G960" t="n">
        <v>6293.44</v>
      </c>
    </row>
    <row r="961">
      <c r="A961" t="n">
        <v>37100</v>
      </c>
      <c r="B961" t="n">
        <v>149</v>
      </c>
      <c r="C961" t="inlineStr">
        <is>
          <t>Priceless</t>
        </is>
      </c>
      <c r="D961" t="inlineStr">
        <is>
          <t>Cartão de Débito integrado Zig</t>
        </is>
      </c>
      <c r="E961" s="27" t="n">
        <v>45821</v>
      </c>
      <c r="F961" s="27" t="n">
        <v>45820</v>
      </c>
      <c r="G961" t="n">
        <v>909.53</v>
      </c>
    </row>
    <row r="962">
      <c r="A962" t="n">
        <v>37099</v>
      </c>
      <c r="B962" t="n">
        <v>149</v>
      </c>
      <c r="C962" t="inlineStr">
        <is>
          <t>Priceless</t>
        </is>
      </c>
      <c r="D962" t="inlineStr">
        <is>
          <t>Taxa de sistema sobre receita de Bar</t>
        </is>
      </c>
      <c r="E962" s="27" t="n">
        <v>45821</v>
      </c>
      <c r="F962" s="27" t="n">
        <v>45820</v>
      </c>
      <c r="G962" t="n">
        <v>-59.93</v>
      </c>
    </row>
    <row r="963">
      <c r="A963" t="n">
        <v>37094</v>
      </c>
      <c r="B963" t="n">
        <v>149</v>
      </c>
      <c r="C963" t="inlineStr">
        <is>
          <t>Priceless</t>
        </is>
      </c>
      <c r="D963" t="inlineStr">
        <is>
          <t>Saque</t>
        </is>
      </c>
      <c r="E963" s="27" t="n">
        <v>45820</v>
      </c>
      <c r="F963" s="27" t="n">
        <v>45820</v>
      </c>
      <c r="G963" t="n">
        <v>-9078.75</v>
      </c>
    </row>
    <row r="964">
      <c r="A964" t="n">
        <v>37091</v>
      </c>
      <c r="B964" t="n">
        <v>149</v>
      </c>
      <c r="C964" t="inlineStr">
        <is>
          <t>Priceless</t>
        </is>
      </c>
      <c r="D964" t="inlineStr">
        <is>
          <t>Taxa de sistema sobre receita de Bar</t>
        </is>
      </c>
      <c r="E964" s="27" t="n">
        <v>45820</v>
      </c>
      <c r="F964" s="27" t="n">
        <v>45819</v>
      </c>
      <c r="G964" t="n">
        <v>-42.76</v>
      </c>
    </row>
    <row r="965">
      <c r="A965" t="n">
        <v>37095</v>
      </c>
      <c r="B965" t="n">
        <v>149</v>
      </c>
      <c r="C965" t="inlineStr">
        <is>
          <t>Priceless</t>
        </is>
      </c>
      <c r="D965" t="inlineStr">
        <is>
          <t>Taxa de sistema sobre receita de Bar</t>
        </is>
      </c>
      <c r="E965" s="27" t="n">
        <v>45820</v>
      </c>
      <c r="F965" s="27" t="n">
        <v>45820</v>
      </c>
      <c r="G965" t="n">
        <v>-47.71</v>
      </c>
    </row>
    <row r="966">
      <c r="A966" t="n">
        <v>37096</v>
      </c>
      <c r="B966" t="n">
        <v>149</v>
      </c>
      <c r="C966" t="inlineStr">
        <is>
          <t>Priceless</t>
        </is>
      </c>
      <c r="D966" t="inlineStr">
        <is>
          <t>Cartão de Débito integrado Zig</t>
        </is>
      </c>
      <c r="E966" s="27" t="n">
        <v>45820</v>
      </c>
      <c r="F966" s="27" t="n">
        <v>45820</v>
      </c>
      <c r="G966" t="n">
        <v>739.21</v>
      </c>
    </row>
    <row r="967">
      <c r="A967" t="n">
        <v>37097</v>
      </c>
      <c r="B967" t="n">
        <v>149</v>
      </c>
      <c r="C967" t="inlineStr">
        <is>
          <t>Priceless</t>
        </is>
      </c>
      <c r="D967" t="inlineStr">
        <is>
          <t>Cartão de Crédito integrado Zig</t>
        </is>
      </c>
      <c r="E967" s="27" t="n">
        <v>45820</v>
      </c>
      <c r="F967" s="27" t="n">
        <v>45820</v>
      </c>
      <c r="G967" t="n">
        <v>4928.21</v>
      </c>
    </row>
    <row r="968">
      <c r="A968" t="n">
        <v>36968</v>
      </c>
      <c r="B968" t="n">
        <v>149</v>
      </c>
      <c r="C968" t="inlineStr">
        <is>
          <t>Priceless</t>
        </is>
      </c>
      <c r="D968" t="inlineStr">
        <is>
          <t>Taxa de sistema sobre consumação antecipada</t>
        </is>
      </c>
      <c r="E968" s="27" t="n">
        <v>45820</v>
      </c>
      <c r="F968" s="27" t="n">
        <v>45819</v>
      </c>
      <c r="G968" t="n">
        <v>-2.4</v>
      </c>
    </row>
    <row r="969">
      <c r="A969" t="n">
        <v>36969</v>
      </c>
      <c r="B969" t="n">
        <v>149</v>
      </c>
      <c r="C969" t="inlineStr">
        <is>
          <t>Priceless</t>
        </is>
      </c>
      <c r="D969" t="inlineStr">
        <is>
          <t>Taxa de sistema sobre receita de Bar</t>
        </is>
      </c>
      <c r="E969" s="27" t="n">
        <v>45820</v>
      </c>
      <c r="F969" s="27" t="n">
        <v>45819</v>
      </c>
      <c r="G969" t="n">
        <v>-42.02</v>
      </c>
    </row>
    <row r="970">
      <c r="A970" t="n">
        <v>36970</v>
      </c>
      <c r="B970" t="n">
        <v>149</v>
      </c>
      <c r="C970" t="inlineStr">
        <is>
          <t>Priceless</t>
        </is>
      </c>
      <c r="D970" t="inlineStr">
        <is>
          <t>Cartão de Crédito integrado Zig</t>
        </is>
      </c>
      <c r="E970" s="27" t="n">
        <v>45820</v>
      </c>
      <c r="F970" s="27" t="n">
        <v>45819</v>
      </c>
      <c r="G970" t="n">
        <v>5112.1</v>
      </c>
    </row>
    <row r="971">
      <c r="A971" t="n">
        <v>36971</v>
      </c>
      <c r="B971" t="n">
        <v>149</v>
      </c>
      <c r="C971" t="inlineStr">
        <is>
          <t>Priceless</t>
        </is>
      </c>
      <c r="D971" t="inlineStr">
        <is>
          <t>Ajuste - Cobrança de Taxa de Saque para Terceiros</t>
        </is>
      </c>
      <c r="E971" s="27" t="n">
        <v>45820</v>
      </c>
      <c r="F971" s="27" t="n">
        <v>45820</v>
      </c>
      <c r="G971" t="n">
        <v>-10</v>
      </c>
    </row>
    <row r="972">
      <c r="A972" t="n">
        <v>36972</v>
      </c>
      <c r="B972" t="n">
        <v>149</v>
      </c>
      <c r="C972" t="inlineStr">
        <is>
          <t>Priceless</t>
        </is>
      </c>
      <c r="D972" t="inlineStr">
        <is>
          <t>Saque</t>
        </is>
      </c>
      <c r="E972" s="27" t="n">
        <v>45820</v>
      </c>
      <c r="F972" s="27" t="n">
        <v>45820</v>
      </c>
      <c r="G972" t="n">
        <v>-5057.68</v>
      </c>
    </row>
    <row r="973">
      <c r="A973" t="n">
        <v>37093</v>
      </c>
      <c r="B973" t="n">
        <v>149</v>
      </c>
      <c r="C973" t="inlineStr">
        <is>
          <t>Priceless</t>
        </is>
      </c>
      <c r="D973" t="inlineStr">
        <is>
          <t>Cartão de Crédito integrado Zig</t>
        </is>
      </c>
      <c r="E973" s="27" t="n">
        <v>45820</v>
      </c>
      <c r="F973" s="27" t="n">
        <v>45819</v>
      </c>
      <c r="G973" t="n">
        <v>4371.75</v>
      </c>
    </row>
    <row r="974">
      <c r="A974" t="n">
        <v>37092</v>
      </c>
      <c r="B974" t="n">
        <v>149</v>
      </c>
      <c r="C974" t="inlineStr">
        <is>
          <t>Priceless</t>
        </is>
      </c>
      <c r="D974" t="inlineStr">
        <is>
          <t>Cartão de Débito integrado Zig</t>
        </is>
      </c>
      <c r="E974" s="27" t="n">
        <v>45820</v>
      </c>
      <c r="F974" s="27" t="n">
        <v>45819</v>
      </c>
      <c r="G974" t="n">
        <v>678.71</v>
      </c>
    </row>
    <row r="975">
      <c r="A975" t="n">
        <v>37084</v>
      </c>
      <c r="B975" t="n">
        <v>149</v>
      </c>
      <c r="C975" t="inlineStr">
        <is>
          <t>Priceless</t>
        </is>
      </c>
      <c r="D975" t="inlineStr">
        <is>
          <t>Cartão de Crédito integrado Zig</t>
        </is>
      </c>
      <c r="E975" s="27" t="n">
        <v>45819</v>
      </c>
      <c r="F975" s="27" t="n">
        <v>45818</v>
      </c>
      <c r="G975" t="n">
        <v>2690.99</v>
      </c>
    </row>
    <row r="976">
      <c r="A976" t="n">
        <v>37083</v>
      </c>
      <c r="B976" t="n">
        <v>149</v>
      </c>
      <c r="C976" t="inlineStr">
        <is>
          <t>Priceless</t>
        </is>
      </c>
      <c r="D976" t="inlineStr">
        <is>
          <t>Cartão de Débito integrado Zig</t>
        </is>
      </c>
      <c r="E976" s="27" t="n">
        <v>45819</v>
      </c>
      <c r="F976" s="27" t="n">
        <v>45818</v>
      </c>
      <c r="G976" t="n">
        <v>1039.13</v>
      </c>
    </row>
    <row r="977">
      <c r="A977" t="n">
        <v>37082</v>
      </c>
      <c r="B977" t="n">
        <v>149</v>
      </c>
      <c r="C977" t="inlineStr">
        <is>
          <t>Priceless</t>
        </is>
      </c>
      <c r="D977" t="inlineStr">
        <is>
          <t>Taxa de sistema sobre receita de Bar</t>
        </is>
      </c>
      <c r="E977" s="27" t="n">
        <v>45819</v>
      </c>
      <c r="F977" s="27" t="n">
        <v>45818</v>
      </c>
      <c r="G977" t="n">
        <v>-31.82</v>
      </c>
    </row>
    <row r="978">
      <c r="A978" t="n">
        <v>37085</v>
      </c>
      <c r="B978" t="n">
        <v>149</v>
      </c>
      <c r="C978" t="inlineStr">
        <is>
          <t>Priceless</t>
        </is>
      </c>
      <c r="D978" t="inlineStr">
        <is>
          <t>Saque</t>
        </is>
      </c>
      <c r="E978" s="27" t="n">
        <v>45819</v>
      </c>
      <c r="F978" s="27" t="n">
        <v>45819</v>
      </c>
      <c r="G978" t="n">
        <v>-6340.37</v>
      </c>
    </row>
    <row r="979">
      <c r="A979" t="n">
        <v>37086</v>
      </c>
      <c r="B979" t="n">
        <v>149</v>
      </c>
      <c r="C979" t="inlineStr">
        <is>
          <t>Priceless</t>
        </is>
      </c>
      <c r="D979" t="inlineStr">
        <is>
          <t>Transações via Pix</t>
        </is>
      </c>
      <c r="E979" s="27" t="n">
        <v>45819</v>
      </c>
      <c r="F979" s="27" t="n">
        <v>45819</v>
      </c>
      <c r="G979" t="n">
        <v>172.73</v>
      </c>
    </row>
    <row r="980">
      <c r="A980" t="n">
        <v>37087</v>
      </c>
      <c r="B980" t="n">
        <v>149</v>
      </c>
      <c r="C980" t="inlineStr">
        <is>
          <t>Priceless</t>
        </is>
      </c>
      <c r="D980" t="inlineStr">
        <is>
          <t>Taxa de sistema sobre receita de Bar</t>
        </is>
      </c>
      <c r="E980" s="27" t="n">
        <v>45819</v>
      </c>
      <c r="F980" s="27" t="n">
        <v>45819</v>
      </c>
      <c r="G980" t="n">
        <v>-33.98</v>
      </c>
    </row>
    <row r="981">
      <c r="A981" t="n">
        <v>37088</v>
      </c>
      <c r="B981" t="n">
        <v>149</v>
      </c>
      <c r="C981" t="inlineStr">
        <is>
          <t>Priceless</t>
        </is>
      </c>
      <c r="D981" t="inlineStr">
        <is>
          <t>Cartão de Débito integrado Zig</t>
        </is>
      </c>
      <c r="E981" s="27" t="n">
        <v>45819</v>
      </c>
      <c r="F981" s="27" t="n">
        <v>45819</v>
      </c>
      <c r="G981" t="n">
        <v>988.12</v>
      </c>
    </row>
    <row r="982">
      <c r="A982" t="n">
        <v>37089</v>
      </c>
      <c r="B982" t="n">
        <v>149</v>
      </c>
      <c r="C982" t="inlineStr">
        <is>
          <t>Priceless</t>
        </is>
      </c>
      <c r="D982" t="inlineStr">
        <is>
          <t>Cartão de Crédito integrado Zig</t>
        </is>
      </c>
      <c r="E982" s="27" t="n">
        <v>45819</v>
      </c>
      <c r="F982" s="27" t="n">
        <v>45819</v>
      </c>
      <c r="G982" t="n">
        <v>2790.33</v>
      </c>
    </row>
    <row r="983">
      <c r="A983" t="n">
        <v>37090</v>
      </c>
      <c r="B983" t="n">
        <v>149</v>
      </c>
      <c r="C983" t="inlineStr">
        <is>
          <t>Priceless</t>
        </is>
      </c>
      <c r="D983" t="inlineStr">
        <is>
          <t>Transações via Pix</t>
        </is>
      </c>
      <c r="E983" s="27" t="n">
        <v>45819</v>
      </c>
      <c r="F983" s="27" t="n">
        <v>45819</v>
      </c>
      <c r="G983" t="n">
        <v>153.85</v>
      </c>
    </row>
    <row r="984">
      <c r="A984" t="n">
        <v>37077</v>
      </c>
      <c r="B984" t="n">
        <v>149</v>
      </c>
      <c r="C984" t="inlineStr">
        <is>
          <t>Priceless</t>
        </is>
      </c>
      <c r="D984" t="inlineStr">
        <is>
          <t>Saque</t>
        </is>
      </c>
      <c r="E984" s="27" t="n">
        <v>45818</v>
      </c>
      <c r="F984" s="27" t="n">
        <v>45818</v>
      </c>
      <c r="G984" t="n">
        <v>-2063.04</v>
      </c>
    </row>
    <row r="985">
      <c r="A985" t="n">
        <v>37078</v>
      </c>
      <c r="B985" t="n">
        <v>149</v>
      </c>
      <c r="C985" t="inlineStr">
        <is>
          <t>Priceless</t>
        </is>
      </c>
      <c r="D985" t="inlineStr">
        <is>
          <t>Transações via Pix</t>
        </is>
      </c>
      <c r="E985" s="27" t="n">
        <v>45818</v>
      </c>
      <c r="F985" s="27" t="n">
        <v>45818</v>
      </c>
      <c r="G985" t="n">
        <v>11.21</v>
      </c>
    </row>
    <row r="986">
      <c r="A986" t="n">
        <v>37079</v>
      </c>
      <c r="B986" t="n">
        <v>149</v>
      </c>
      <c r="C986" t="inlineStr">
        <is>
          <t>Priceless</t>
        </is>
      </c>
      <c r="D986" t="inlineStr">
        <is>
          <t>Taxa de sistema sobre receita de Bar</t>
        </is>
      </c>
      <c r="E986" s="27" t="n">
        <v>45818</v>
      </c>
      <c r="F986" s="27" t="n">
        <v>45818</v>
      </c>
      <c r="G986" t="n">
        <v>-25.34</v>
      </c>
    </row>
    <row r="987">
      <c r="A987" t="n">
        <v>37080</v>
      </c>
      <c r="B987" t="n">
        <v>149</v>
      </c>
      <c r="C987" t="inlineStr">
        <is>
          <t>Priceless</t>
        </is>
      </c>
      <c r="D987" t="inlineStr">
        <is>
          <t>Cartão de Débito integrado Zig</t>
        </is>
      </c>
      <c r="E987" s="27" t="n">
        <v>45818</v>
      </c>
      <c r="F987" s="27" t="n">
        <v>45818</v>
      </c>
      <c r="G987" t="n">
        <v>682.05</v>
      </c>
    </row>
    <row r="988">
      <c r="A988" t="n">
        <v>37081</v>
      </c>
      <c r="B988" t="n">
        <v>149</v>
      </c>
      <c r="C988" t="inlineStr">
        <is>
          <t>Priceless</t>
        </is>
      </c>
      <c r="D988" t="inlineStr">
        <is>
          <t>Cartão de Crédito integrado Zig</t>
        </is>
      </c>
      <c r="E988" s="27" t="n">
        <v>45818</v>
      </c>
      <c r="F988" s="27" t="n">
        <v>45818</v>
      </c>
      <c r="G988" t="n">
        <v>1974.15</v>
      </c>
    </row>
    <row r="989">
      <c r="A989" t="n">
        <v>37072</v>
      </c>
      <c r="B989" t="n">
        <v>149</v>
      </c>
      <c r="C989" t="inlineStr">
        <is>
          <t>Priceless</t>
        </is>
      </c>
      <c r="D989" t="inlineStr">
        <is>
          <t>Saque</t>
        </is>
      </c>
      <c r="E989" s="27" t="n">
        <v>45817</v>
      </c>
      <c r="F989" s="27" t="n">
        <v>45817</v>
      </c>
      <c r="G989" t="n">
        <v>-43954.17</v>
      </c>
    </row>
    <row r="990">
      <c r="A990" t="n">
        <v>36967</v>
      </c>
      <c r="B990" t="n">
        <v>149</v>
      </c>
      <c r="C990" t="inlineStr">
        <is>
          <t>Priceless</t>
        </is>
      </c>
      <c r="D990" t="inlineStr">
        <is>
          <t>Saque</t>
        </is>
      </c>
      <c r="E990" s="27" t="n">
        <v>45817</v>
      </c>
      <c r="F990" s="27" t="n">
        <v>45817</v>
      </c>
      <c r="G990" t="n">
        <v>-7383.7</v>
      </c>
    </row>
    <row r="991">
      <c r="A991" t="n">
        <v>36966</v>
      </c>
      <c r="B991" t="n">
        <v>149</v>
      </c>
      <c r="C991" t="inlineStr">
        <is>
          <t>Priceless</t>
        </is>
      </c>
      <c r="D991" t="inlineStr">
        <is>
          <t>Ajuste - Cobrança de Taxa de Saque para Terceiros</t>
        </is>
      </c>
      <c r="E991" s="27" t="n">
        <v>45817</v>
      </c>
      <c r="F991" s="27" t="n">
        <v>45817</v>
      </c>
      <c r="G991" t="n">
        <v>-10</v>
      </c>
    </row>
    <row r="992">
      <c r="A992" t="n">
        <v>37076</v>
      </c>
      <c r="B992" t="n">
        <v>149</v>
      </c>
      <c r="C992" t="inlineStr">
        <is>
          <t>Priceless</t>
        </is>
      </c>
      <c r="D992" t="inlineStr">
        <is>
          <t>Cartão de Crédito integrado Zig</t>
        </is>
      </c>
      <c r="E992" s="27" t="n">
        <v>45817</v>
      </c>
      <c r="F992" s="27" t="n">
        <v>45817</v>
      </c>
      <c r="G992" t="n">
        <v>1669.18</v>
      </c>
    </row>
    <row r="993">
      <c r="A993" t="n">
        <v>37075</v>
      </c>
      <c r="B993" t="n">
        <v>149</v>
      </c>
      <c r="C993" t="inlineStr">
        <is>
          <t>Priceless</t>
        </is>
      </c>
      <c r="D993" t="inlineStr">
        <is>
          <t>Cartão de Débito integrado Zig</t>
        </is>
      </c>
      <c r="E993" s="27" t="n">
        <v>45817</v>
      </c>
      <c r="F993" s="27" t="n">
        <v>45817</v>
      </c>
      <c r="G993" t="n">
        <v>269.62</v>
      </c>
    </row>
    <row r="994">
      <c r="A994" t="n">
        <v>37074</v>
      </c>
      <c r="B994" t="n">
        <v>149</v>
      </c>
      <c r="C994" t="inlineStr">
        <is>
          <t>Priceless</t>
        </is>
      </c>
      <c r="D994" t="inlineStr">
        <is>
          <t>Taxa de sistema sobre receita de Bar</t>
        </is>
      </c>
      <c r="E994" s="27" t="n">
        <v>45817</v>
      </c>
      <c r="F994" s="27" t="n">
        <v>45817</v>
      </c>
      <c r="G994" t="n">
        <v>-17.08</v>
      </c>
    </row>
    <row r="995">
      <c r="A995" t="n">
        <v>37073</v>
      </c>
      <c r="B995" t="n">
        <v>149</v>
      </c>
      <c r="C995" t="inlineStr">
        <is>
          <t>Priceless</t>
        </is>
      </c>
      <c r="D995" t="inlineStr">
        <is>
          <t>Transações via Pix</t>
        </is>
      </c>
      <c r="E995" s="27" t="n">
        <v>45817</v>
      </c>
      <c r="F995" s="27" t="n">
        <v>45817</v>
      </c>
      <c r="G995" t="n">
        <v>141.32</v>
      </c>
    </row>
    <row r="996">
      <c r="A996" t="n">
        <v>36965</v>
      </c>
      <c r="B996" t="n">
        <v>149</v>
      </c>
      <c r="C996" t="inlineStr">
        <is>
          <t>Priceless</t>
        </is>
      </c>
      <c r="D996" t="inlineStr">
        <is>
          <t>Cartão de Crédito integrado Zig</t>
        </is>
      </c>
      <c r="E996" s="27" t="n">
        <v>45816</v>
      </c>
      <c r="F996" s="27" t="n">
        <v>45815</v>
      </c>
      <c r="G996" t="n">
        <v>7165.94</v>
      </c>
    </row>
    <row r="997">
      <c r="A997" t="n">
        <v>36964</v>
      </c>
      <c r="B997" t="n">
        <v>149</v>
      </c>
      <c r="C997" t="inlineStr">
        <is>
          <t>Priceless</t>
        </is>
      </c>
      <c r="D997" t="inlineStr">
        <is>
          <t>Taxa de sistema sobre receita de Bar</t>
        </is>
      </c>
      <c r="E997" s="27" t="n">
        <v>45816</v>
      </c>
      <c r="F997" s="27" t="n">
        <v>45815</v>
      </c>
      <c r="G997" t="n">
        <v>-74.13</v>
      </c>
    </row>
    <row r="998">
      <c r="A998" t="n">
        <v>36963</v>
      </c>
      <c r="B998" t="n">
        <v>149</v>
      </c>
      <c r="C998" t="inlineStr">
        <is>
          <t>Priceless</t>
        </is>
      </c>
      <c r="D998" t="inlineStr">
        <is>
          <t>Taxa de sistema sobre consumação antecipada</t>
        </is>
      </c>
      <c r="E998" s="27" t="n">
        <v>45816</v>
      </c>
      <c r="F998" s="27" t="n">
        <v>45815</v>
      </c>
      <c r="G998" t="n">
        <v>-2.4</v>
      </c>
    </row>
    <row r="999">
      <c r="A999" t="n">
        <v>37067</v>
      </c>
      <c r="B999" t="n">
        <v>149</v>
      </c>
      <c r="C999" t="inlineStr">
        <is>
          <t>Priceless</t>
        </is>
      </c>
      <c r="D999" t="inlineStr">
        <is>
          <t>Cartão de Crédito integrado Zig</t>
        </is>
      </c>
      <c r="E999" s="27" t="n">
        <v>45816</v>
      </c>
      <c r="F999" s="27" t="n">
        <v>45815</v>
      </c>
      <c r="G999" t="n">
        <v>19897.42</v>
      </c>
    </row>
    <row r="1000">
      <c r="A1000" t="n">
        <v>37065</v>
      </c>
      <c r="B1000" t="n">
        <v>149</v>
      </c>
      <c r="C1000" t="inlineStr">
        <is>
          <t>Priceless</t>
        </is>
      </c>
      <c r="D1000" t="inlineStr">
        <is>
          <t>Taxa de sistema sobre receita de Bar</t>
        </is>
      </c>
      <c r="E1000" s="27" t="n">
        <v>45816</v>
      </c>
      <c r="F1000" s="27" t="n">
        <v>45815</v>
      </c>
      <c r="G1000" t="n">
        <v>-204.57</v>
      </c>
    </row>
    <row r="1001">
      <c r="A1001" t="n">
        <v>37066</v>
      </c>
      <c r="B1001" t="n">
        <v>149</v>
      </c>
      <c r="C1001" t="inlineStr">
        <is>
          <t>Priceless</t>
        </is>
      </c>
      <c r="D1001" t="inlineStr">
        <is>
          <t>Cartão de Débito integrado Zig</t>
        </is>
      </c>
      <c r="E1001" s="27" t="n">
        <v>45816</v>
      </c>
      <c r="F1001" s="27" t="n">
        <v>45815</v>
      </c>
      <c r="G1001" t="n">
        <v>2930.08</v>
      </c>
    </row>
    <row r="1002">
      <c r="A1002" t="n">
        <v>37068</v>
      </c>
      <c r="B1002" t="n">
        <v>149</v>
      </c>
      <c r="C1002" t="inlineStr">
        <is>
          <t>Priceless</t>
        </is>
      </c>
      <c r="D1002" t="inlineStr">
        <is>
          <t>Transações via Pix</t>
        </is>
      </c>
      <c r="E1002" s="27" t="n">
        <v>45816</v>
      </c>
      <c r="F1002" s="27" t="n">
        <v>45816</v>
      </c>
      <c r="G1002" t="n">
        <v>231.05</v>
      </c>
    </row>
    <row r="1003">
      <c r="A1003" t="n">
        <v>37071</v>
      </c>
      <c r="B1003" t="n">
        <v>149</v>
      </c>
      <c r="C1003" t="inlineStr">
        <is>
          <t>Priceless</t>
        </is>
      </c>
      <c r="D1003" t="inlineStr">
        <is>
          <t>Cartão de Crédito integrado Zig</t>
        </is>
      </c>
      <c r="E1003" s="27" t="n">
        <v>45816</v>
      </c>
      <c r="F1003" s="27" t="n">
        <v>45816</v>
      </c>
      <c r="G1003" t="n">
        <v>8733.469999999999</v>
      </c>
    </row>
    <row r="1004">
      <c r="A1004" t="n">
        <v>37070</v>
      </c>
      <c r="B1004" t="n">
        <v>149</v>
      </c>
      <c r="C1004" t="inlineStr">
        <is>
          <t>Priceless</t>
        </is>
      </c>
      <c r="D1004" t="inlineStr">
        <is>
          <t>Cartão de Débito integrado Zig</t>
        </is>
      </c>
      <c r="E1004" s="27" t="n">
        <v>45816</v>
      </c>
      <c r="F1004" s="27" t="n">
        <v>45816</v>
      </c>
      <c r="G1004" t="n">
        <v>1113.33</v>
      </c>
    </row>
    <row r="1005">
      <c r="A1005" t="n">
        <v>37069</v>
      </c>
      <c r="B1005" t="n">
        <v>149</v>
      </c>
      <c r="C1005" t="inlineStr">
        <is>
          <t>Priceless</t>
        </is>
      </c>
      <c r="D1005" t="inlineStr">
        <is>
          <t>Taxa de sistema sobre receita de Bar</t>
        </is>
      </c>
      <c r="E1005" s="27" t="n">
        <v>45816</v>
      </c>
      <c r="F1005" s="27" t="n">
        <v>45816</v>
      </c>
      <c r="G1005" t="n">
        <v>-95.54000000000001</v>
      </c>
    </row>
    <row r="1006">
      <c r="A1006" t="n">
        <v>37061</v>
      </c>
      <c r="B1006" t="n">
        <v>149</v>
      </c>
      <c r="C1006" t="inlineStr">
        <is>
          <t>Priceless</t>
        </is>
      </c>
      <c r="D1006" t="inlineStr">
        <is>
          <t>Taxa de sistema sobre receita de Bar</t>
        </is>
      </c>
      <c r="E1006" s="27" t="n">
        <v>45815</v>
      </c>
      <c r="F1006" s="27" t="n">
        <v>45814</v>
      </c>
      <c r="G1006" t="n">
        <v>-100.81</v>
      </c>
    </row>
    <row r="1007">
      <c r="A1007" t="n">
        <v>37062</v>
      </c>
      <c r="B1007" t="n">
        <v>149</v>
      </c>
      <c r="C1007" t="inlineStr">
        <is>
          <t>Priceless</t>
        </is>
      </c>
      <c r="D1007" t="inlineStr">
        <is>
          <t>Cartão de Débito integrado Zig</t>
        </is>
      </c>
      <c r="E1007" s="27" t="n">
        <v>45815</v>
      </c>
      <c r="F1007" s="27" t="n">
        <v>45814</v>
      </c>
      <c r="G1007" t="n">
        <v>963.5599999999999</v>
      </c>
    </row>
    <row r="1008">
      <c r="A1008" t="n">
        <v>37063</v>
      </c>
      <c r="B1008" t="n">
        <v>149</v>
      </c>
      <c r="C1008" t="inlineStr">
        <is>
          <t>Priceless</t>
        </is>
      </c>
      <c r="D1008" t="inlineStr">
        <is>
          <t>Cartão de Crédito integrado Zig</t>
        </is>
      </c>
      <c r="E1008" s="27" t="n">
        <v>45815</v>
      </c>
      <c r="F1008" s="27" t="n">
        <v>45814</v>
      </c>
      <c r="G1008" t="n">
        <v>9914.969999999999</v>
      </c>
    </row>
    <row r="1009">
      <c r="A1009" t="n">
        <v>37064</v>
      </c>
      <c r="B1009" t="n">
        <v>149</v>
      </c>
      <c r="C1009" t="inlineStr">
        <is>
          <t>Priceless</t>
        </is>
      </c>
      <c r="D1009" t="inlineStr">
        <is>
          <t>Transações via Pix</t>
        </is>
      </c>
      <c r="E1009" s="27" t="n">
        <v>45815</v>
      </c>
      <c r="F1009" s="27" t="n">
        <v>45815</v>
      </c>
      <c r="G1009" t="n">
        <v>216.78</v>
      </c>
    </row>
    <row r="1010">
      <c r="A1010" t="n">
        <v>37060</v>
      </c>
      <c r="B1010" t="n">
        <v>149</v>
      </c>
      <c r="C1010" t="inlineStr">
        <is>
          <t>Priceless</t>
        </is>
      </c>
      <c r="D1010" t="inlineStr">
        <is>
          <t>Transações via Pix</t>
        </is>
      </c>
      <c r="E1010" s="27" t="n">
        <v>45814</v>
      </c>
      <c r="F1010" s="27" t="n">
        <v>45814</v>
      </c>
      <c r="G1010" t="n">
        <v>354.43</v>
      </c>
    </row>
    <row r="1011">
      <c r="A1011" t="n">
        <v>36962</v>
      </c>
      <c r="B1011" t="n">
        <v>149</v>
      </c>
      <c r="C1011" t="inlineStr">
        <is>
          <t>Priceless</t>
        </is>
      </c>
      <c r="D1011" t="inlineStr">
        <is>
          <t>Cartão de Crédito integrado Zig</t>
        </is>
      </c>
      <c r="E1011" s="27" t="n">
        <v>45814</v>
      </c>
      <c r="F1011" s="27" t="n">
        <v>45813</v>
      </c>
      <c r="G1011" t="n">
        <v>306.82</v>
      </c>
    </row>
    <row r="1012">
      <c r="A1012" t="n">
        <v>36961</v>
      </c>
      <c r="B1012" t="n">
        <v>149</v>
      </c>
      <c r="C1012" t="inlineStr">
        <is>
          <t>Priceless</t>
        </is>
      </c>
      <c r="D1012" t="inlineStr">
        <is>
          <t>Taxa de sistema sobre receita de Bar</t>
        </is>
      </c>
      <c r="E1012" s="27" t="n">
        <v>45814</v>
      </c>
      <c r="F1012" s="27" t="n">
        <v>45813</v>
      </c>
      <c r="G1012" t="n">
        <v>-2.53</v>
      </c>
    </row>
    <row r="1013">
      <c r="A1013" t="n">
        <v>37059</v>
      </c>
      <c r="B1013" t="n">
        <v>149</v>
      </c>
      <c r="C1013" t="inlineStr">
        <is>
          <t>Priceless</t>
        </is>
      </c>
      <c r="D1013" t="inlineStr">
        <is>
          <t>Saque</t>
        </is>
      </c>
      <c r="E1013" s="27" t="n">
        <v>45814</v>
      </c>
      <c r="F1013" s="27" t="n">
        <v>45814</v>
      </c>
      <c r="G1013" t="n">
        <v>-6656.24</v>
      </c>
    </row>
    <row r="1014">
      <c r="A1014" t="n">
        <v>37058</v>
      </c>
      <c r="B1014" t="n">
        <v>149</v>
      </c>
      <c r="C1014" t="inlineStr">
        <is>
          <t>Priceless</t>
        </is>
      </c>
      <c r="D1014" t="inlineStr">
        <is>
          <t>Cartão de Crédito integrado Zig</t>
        </is>
      </c>
      <c r="E1014" s="27" t="n">
        <v>45814</v>
      </c>
      <c r="F1014" s="27" t="n">
        <v>45813</v>
      </c>
      <c r="G1014" t="n">
        <v>2182.8</v>
      </c>
    </row>
    <row r="1015">
      <c r="A1015" t="n">
        <v>37057</v>
      </c>
      <c r="B1015" t="n">
        <v>149</v>
      </c>
      <c r="C1015" t="inlineStr">
        <is>
          <t>Priceless</t>
        </is>
      </c>
      <c r="D1015" t="inlineStr">
        <is>
          <t>Cartão de Débito integrado Zig</t>
        </is>
      </c>
      <c r="E1015" s="27" t="n">
        <v>45814</v>
      </c>
      <c r="F1015" s="27" t="n">
        <v>45813</v>
      </c>
      <c r="G1015" t="n">
        <v>229.44</v>
      </c>
    </row>
    <row r="1016">
      <c r="A1016" t="n">
        <v>37056</v>
      </c>
      <c r="B1016" t="n">
        <v>149</v>
      </c>
      <c r="C1016" t="inlineStr">
        <is>
          <t>Priceless</t>
        </is>
      </c>
      <c r="D1016" t="inlineStr">
        <is>
          <t>Taxa de sistema sobre receita de Bar</t>
        </is>
      </c>
      <c r="E1016" s="27" t="n">
        <v>45814</v>
      </c>
      <c r="F1016" s="27" t="n">
        <v>45813</v>
      </c>
      <c r="G1016" t="n">
        <v>-24.59</v>
      </c>
    </row>
    <row r="1017">
      <c r="A1017" t="n">
        <v>37053</v>
      </c>
      <c r="B1017" t="n">
        <v>149</v>
      </c>
      <c r="C1017" t="inlineStr">
        <is>
          <t>Priceless</t>
        </is>
      </c>
      <c r="D1017" t="inlineStr">
        <is>
          <t>Taxa de sistema sobre receita de Bar</t>
        </is>
      </c>
      <c r="E1017" s="27" t="n">
        <v>45813</v>
      </c>
      <c r="F1017" s="27" t="n">
        <v>45813</v>
      </c>
      <c r="G1017" t="n">
        <v>-43.55</v>
      </c>
    </row>
    <row r="1018">
      <c r="A1018" t="n">
        <v>37054</v>
      </c>
      <c r="B1018" t="n">
        <v>149</v>
      </c>
      <c r="C1018" t="inlineStr">
        <is>
          <t>Priceless</t>
        </is>
      </c>
      <c r="D1018" t="inlineStr">
        <is>
          <t>Cartão de Débito integrado Zig</t>
        </is>
      </c>
      <c r="E1018" s="27" t="n">
        <v>45813</v>
      </c>
      <c r="F1018" s="27" t="n">
        <v>45813</v>
      </c>
      <c r="G1018" t="n">
        <v>548.0599999999999</v>
      </c>
    </row>
    <row r="1019">
      <c r="A1019" t="n">
        <v>37048</v>
      </c>
      <c r="B1019" t="n">
        <v>149</v>
      </c>
      <c r="C1019" t="inlineStr">
        <is>
          <t>Priceless</t>
        </is>
      </c>
      <c r="D1019" t="inlineStr">
        <is>
          <t>Taxa de sistema sobre receita de Bar</t>
        </is>
      </c>
      <c r="E1019" s="27" t="n">
        <v>45813</v>
      </c>
      <c r="F1019" s="27" t="n">
        <v>45812</v>
      </c>
      <c r="G1019" t="n">
        <v>-23.64</v>
      </c>
    </row>
    <row r="1020">
      <c r="A1020" t="n">
        <v>37049</v>
      </c>
      <c r="B1020" t="n">
        <v>149</v>
      </c>
      <c r="C1020" t="inlineStr">
        <is>
          <t>Priceless</t>
        </is>
      </c>
      <c r="D1020" t="inlineStr">
        <is>
          <t>Cartão de Débito integrado Zig</t>
        </is>
      </c>
      <c r="E1020" s="27" t="n">
        <v>45813</v>
      </c>
      <c r="F1020" s="27" t="n">
        <v>45812</v>
      </c>
      <c r="G1020" t="n">
        <v>661.0700000000001</v>
      </c>
    </row>
    <row r="1021">
      <c r="A1021" t="n">
        <v>37050</v>
      </c>
      <c r="B1021" t="n">
        <v>149</v>
      </c>
      <c r="C1021" t="inlineStr">
        <is>
          <t>Priceless</t>
        </is>
      </c>
      <c r="D1021" t="inlineStr">
        <is>
          <t>Cartão de Crédito integrado Zig</t>
        </is>
      </c>
      <c r="E1021" s="27" t="n">
        <v>45813</v>
      </c>
      <c r="F1021" s="27" t="n">
        <v>45812</v>
      </c>
      <c r="G1021" t="n">
        <v>1575.3</v>
      </c>
    </row>
    <row r="1022">
      <c r="A1022" t="n">
        <v>37051</v>
      </c>
      <c r="B1022" t="n">
        <v>149</v>
      </c>
      <c r="C1022" t="inlineStr">
        <is>
          <t>Priceless</t>
        </is>
      </c>
      <c r="D1022" t="inlineStr">
        <is>
          <t>Saque</t>
        </is>
      </c>
      <c r="E1022" s="27" t="n">
        <v>45813</v>
      </c>
      <c r="F1022" s="27" t="n">
        <v>45813</v>
      </c>
      <c r="G1022" t="n">
        <v>-7545.37</v>
      </c>
    </row>
    <row r="1023">
      <c r="A1023" t="n">
        <v>37052</v>
      </c>
      <c r="B1023" t="n">
        <v>149</v>
      </c>
      <c r="C1023" t="inlineStr">
        <is>
          <t>Priceless</t>
        </is>
      </c>
      <c r="D1023" t="inlineStr">
        <is>
          <t>Transações via Pix</t>
        </is>
      </c>
      <c r="E1023" s="27" t="n">
        <v>45813</v>
      </c>
      <c r="F1023" s="27" t="n">
        <v>45813</v>
      </c>
      <c r="G1023" t="n">
        <v>270.31</v>
      </c>
    </row>
    <row r="1024">
      <c r="A1024" t="n">
        <v>37055</v>
      </c>
      <c r="B1024" t="n">
        <v>149</v>
      </c>
      <c r="C1024" t="inlineStr">
        <is>
          <t>Priceless</t>
        </is>
      </c>
      <c r="D1024" t="inlineStr">
        <is>
          <t>Cartão de Crédito integrado Zig</t>
        </is>
      </c>
      <c r="E1024" s="27" t="n">
        <v>45813</v>
      </c>
      <c r="F1024" s="27" t="n">
        <v>45813</v>
      </c>
      <c r="G1024" t="n">
        <v>3493.77</v>
      </c>
    </row>
    <row r="1025">
      <c r="A1025" t="n">
        <v>36960</v>
      </c>
      <c r="B1025" t="n">
        <v>149</v>
      </c>
      <c r="C1025" t="inlineStr">
        <is>
          <t>Priceless</t>
        </is>
      </c>
      <c r="D1025" t="inlineStr">
        <is>
          <t>Saque</t>
        </is>
      </c>
      <c r="E1025" s="27" t="n">
        <v>45813</v>
      </c>
      <c r="F1025" s="27" t="n">
        <v>45813</v>
      </c>
      <c r="G1025" t="n">
        <v>-2385.34</v>
      </c>
    </row>
    <row r="1026">
      <c r="A1026" t="n">
        <v>36959</v>
      </c>
      <c r="B1026" t="n">
        <v>149</v>
      </c>
      <c r="C1026" t="inlineStr">
        <is>
          <t>Priceless</t>
        </is>
      </c>
      <c r="D1026" t="inlineStr">
        <is>
          <t>Ajuste - Cobrança de Taxa de Saque para Terceiros</t>
        </is>
      </c>
      <c r="E1026" s="27" t="n">
        <v>45813</v>
      </c>
      <c r="F1026" s="27" t="n">
        <v>45813</v>
      </c>
      <c r="G1026" t="n">
        <v>-10</v>
      </c>
    </row>
    <row r="1027">
      <c r="A1027" t="n">
        <v>36958</v>
      </c>
      <c r="B1027" t="n">
        <v>149</v>
      </c>
      <c r="C1027" t="inlineStr">
        <is>
          <t>Priceless</t>
        </is>
      </c>
      <c r="D1027" t="inlineStr">
        <is>
          <t>Cartão de Crédito integrado Zig</t>
        </is>
      </c>
      <c r="E1027" s="27" t="n">
        <v>45813</v>
      </c>
      <c r="F1027" s="27" t="n">
        <v>45812</v>
      </c>
      <c r="G1027" t="n">
        <v>2422.76</v>
      </c>
    </row>
    <row r="1028">
      <c r="A1028" t="n">
        <v>36957</v>
      </c>
      <c r="B1028" t="n">
        <v>149</v>
      </c>
      <c r="C1028" t="inlineStr">
        <is>
          <t>Priceless</t>
        </is>
      </c>
      <c r="D1028" t="inlineStr">
        <is>
          <t>Taxa de sistema sobre receita de Bar</t>
        </is>
      </c>
      <c r="E1028" s="27" t="n">
        <v>45813</v>
      </c>
      <c r="F1028" s="27" t="n">
        <v>45812</v>
      </c>
      <c r="G1028" t="n">
        <v>-19.91</v>
      </c>
    </row>
    <row r="1029">
      <c r="A1029" t="n">
        <v>36956</v>
      </c>
      <c r="B1029" t="n">
        <v>149</v>
      </c>
      <c r="C1029" t="inlineStr">
        <is>
          <t>Priceless</t>
        </is>
      </c>
      <c r="D1029" t="inlineStr">
        <is>
          <t>Taxa de sistema sobre consumação antecipada</t>
        </is>
      </c>
      <c r="E1029" s="27" t="n">
        <v>45813</v>
      </c>
      <c r="F1029" s="27" t="n">
        <v>45812</v>
      </c>
      <c r="G1029" t="n">
        <v>-7.51</v>
      </c>
    </row>
    <row r="1030">
      <c r="A1030" t="n">
        <v>37043</v>
      </c>
      <c r="B1030" t="n">
        <v>149</v>
      </c>
      <c r="C1030" t="inlineStr">
        <is>
          <t>Priceless</t>
        </is>
      </c>
      <c r="D1030" t="inlineStr">
        <is>
          <t>Transações via Pix</t>
        </is>
      </c>
      <c r="E1030" s="27" t="n">
        <v>45812</v>
      </c>
      <c r="F1030" s="27" t="n">
        <v>45812</v>
      </c>
      <c r="G1030" t="n">
        <v>429.79</v>
      </c>
    </row>
    <row r="1031">
      <c r="A1031" t="n">
        <v>37046</v>
      </c>
      <c r="B1031" t="n">
        <v>149</v>
      </c>
      <c r="C1031" t="inlineStr">
        <is>
          <t>Priceless</t>
        </is>
      </c>
      <c r="D1031" t="inlineStr">
        <is>
          <t>Cartão de Crédito integrado Zig</t>
        </is>
      </c>
      <c r="E1031" s="27" t="n">
        <v>45812</v>
      </c>
      <c r="F1031" s="27" t="n">
        <v>45812</v>
      </c>
      <c r="G1031" t="n">
        <v>3984.17</v>
      </c>
    </row>
    <row r="1032">
      <c r="A1032" t="n">
        <v>37040</v>
      </c>
      <c r="B1032" t="n">
        <v>149</v>
      </c>
      <c r="C1032" t="inlineStr">
        <is>
          <t>Priceless</t>
        </is>
      </c>
      <c r="D1032" t="inlineStr">
        <is>
          <t>Cartão de Débito integrado Zig</t>
        </is>
      </c>
      <c r="E1032" s="27" t="n">
        <v>45812</v>
      </c>
      <c r="F1032" s="27" t="n">
        <v>45811</v>
      </c>
      <c r="G1032" t="n">
        <v>268.62</v>
      </c>
    </row>
    <row r="1033">
      <c r="A1033" t="n">
        <v>37039</v>
      </c>
      <c r="B1033" t="n">
        <v>149</v>
      </c>
      <c r="C1033" t="inlineStr">
        <is>
          <t>Priceless</t>
        </is>
      </c>
      <c r="D1033" t="inlineStr">
        <is>
          <t>Taxa de sistema sobre receita de Bar</t>
        </is>
      </c>
      <c r="E1033" s="27" t="n">
        <v>45812</v>
      </c>
      <c r="F1033" s="27" t="n">
        <v>45811</v>
      </c>
      <c r="G1033" t="n">
        <v>-34.7</v>
      </c>
    </row>
    <row r="1034">
      <c r="A1034" t="n">
        <v>37041</v>
      </c>
      <c r="B1034" t="n">
        <v>149</v>
      </c>
      <c r="C1034" t="inlineStr">
        <is>
          <t>Priceless</t>
        </is>
      </c>
      <c r="D1034" t="inlineStr">
        <is>
          <t>Cartão de Crédito integrado Zig</t>
        </is>
      </c>
      <c r="E1034" s="27" t="n">
        <v>45812</v>
      </c>
      <c r="F1034" s="27" t="n">
        <v>45811</v>
      </c>
      <c r="G1034" t="n">
        <v>3014.05</v>
      </c>
    </row>
    <row r="1035">
      <c r="A1035" t="n">
        <v>37042</v>
      </c>
      <c r="B1035" t="n">
        <v>149</v>
      </c>
      <c r="C1035" t="inlineStr">
        <is>
          <t>Priceless</t>
        </is>
      </c>
      <c r="D1035" t="inlineStr">
        <is>
          <t>Saque</t>
        </is>
      </c>
      <c r="E1035" s="27" t="n">
        <v>45812</v>
      </c>
      <c r="F1035" s="27" t="n">
        <v>45812</v>
      </c>
      <c r="G1035" t="n">
        <v>-6707.42</v>
      </c>
    </row>
    <row r="1036">
      <c r="A1036" t="n">
        <v>37044</v>
      </c>
      <c r="B1036" t="n">
        <v>149</v>
      </c>
      <c r="C1036" t="inlineStr">
        <is>
          <t>Priceless</t>
        </is>
      </c>
      <c r="D1036" t="inlineStr">
        <is>
          <t>Taxa de sistema sobre receita de Bar</t>
        </is>
      </c>
      <c r="E1036" s="27" t="n">
        <v>45812</v>
      </c>
      <c r="F1036" s="27" t="n">
        <v>45812</v>
      </c>
      <c r="G1036" t="n">
        <v>-56.49</v>
      </c>
    </row>
    <row r="1037">
      <c r="A1037" t="n">
        <v>37047</v>
      </c>
      <c r="B1037" t="n">
        <v>149</v>
      </c>
      <c r="C1037" t="inlineStr">
        <is>
          <t>Priceless</t>
        </is>
      </c>
      <c r="D1037" t="inlineStr">
        <is>
          <t>Transações via Pix</t>
        </is>
      </c>
      <c r="E1037" s="27" t="n">
        <v>45812</v>
      </c>
      <c r="F1037" s="27" t="n">
        <v>45812</v>
      </c>
      <c r="G1037" t="n">
        <v>0.99</v>
      </c>
    </row>
    <row r="1038">
      <c r="A1038" t="n">
        <v>37045</v>
      </c>
      <c r="B1038" t="n">
        <v>149</v>
      </c>
      <c r="C1038" t="inlineStr">
        <is>
          <t>Priceless</t>
        </is>
      </c>
      <c r="D1038" t="inlineStr">
        <is>
          <t>Cartão de Débito integrado Zig</t>
        </is>
      </c>
      <c r="E1038" s="27" t="n">
        <v>45812</v>
      </c>
      <c r="F1038" s="27" t="n">
        <v>45812</v>
      </c>
      <c r="G1038" t="n">
        <v>974.1799999999999</v>
      </c>
    </row>
    <row r="1039">
      <c r="A1039" t="n">
        <v>37030</v>
      </c>
      <c r="B1039" t="n">
        <v>149</v>
      </c>
      <c r="C1039" t="inlineStr">
        <is>
          <t>Priceless</t>
        </is>
      </c>
      <c r="D1039" t="inlineStr">
        <is>
          <t>Taxa de sistema sobre receita de Bar</t>
        </is>
      </c>
      <c r="E1039" s="27" t="n">
        <v>45811</v>
      </c>
      <c r="F1039" s="27" t="n">
        <v>45810</v>
      </c>
      <c r="G1039" t="n">
        <v>-23.78</v>
      </c>
    </row>
    <row r="1040">
      <c r="A1040" t="n">
        <v>37031</v>
      </c>
      <c r="B1040" t="n">
        <v>149</v>
      </c>
      <c r="C1040" t="inlineStr">
        <is>
          <t>Priceless</t>
        </is>
      </c>
      <c r="D1040" t="inlineStr">
        <is>
          <t>Cartão de Débito integrado Zig</t>
        </is>
      </c>
      <c r="E1040" s="27" t="n">
        <v>45811</v>
      </c>
      <c r="F1040" s="27" t="n">
        <v>45810</v>
      </c>
      <c r="G1040" t="n">
        <v>624.2</v>
      </c>
    </row>
    <row r="1041">
      <c r="A1041" t="n">
        <v>37032</v>
      </c>
      <c r="B1041" t="n">
        <v>149</v>
      </c>
      <c r="C1041" t="inlineStr">
        <is>
          <t>Priceless</t>
        </is>
      </c>
      <c r="D1041" t="inlineStr">
        <is>
          <t>Cartão de Crédito integrado Zig</t>
        </is>
      </c>
      <c r="E1041" s="27" t="n">
        <v>45811</v>
      </c>
      <c r="F1041" s="27" t="n">
        <v>45810</v>
      </c>
      <c r="G1041" t="n">
        <v>2246.34</v>
      </c>
    </row>
    <row r="1042">
      <c r="A1042" t="n">
        <v>37033</v>
      </c>
      <c r="B1042" t="n">
        <v>149</v>
      </c>
      <c r="C1042" t="inlineStr">
        <is>
          <t>Priceless</t>
        </is>
      </c>
      <c r="D1042" t="inlineStr">
        <is>
          <t>Saque</t>
        </is>
      </c>
      <c r="E1042" s="27" t="n">
        <v>45811</v>
      </c>
      <c r="F1042" s="27" t="n">
        <v>45811</v>
      </c>
      <c r="G1042" t="n">
        <v>-2846.76</v>
      </c>
    </row>
    <row r="1043">
      <c r="A1043" t="n">
        <v>37034</v>
      </c>
      <c r="B1043" t="n">
        <v>149</v>
      </c>
      <c r="C1043" t="inlineStr">
        <is>
          <t>Priceless</t>
        </is>
      </c>
      <c r="D1043" t="inlineStr">
        <is>
          <t>Transações via Pix</t>
        </is>
      </c>
      <c r="E1043" s="27" t="n">
        <v>45811</v>
      </c>
      <c r="F1043" s="27" t="n">
        <v>45811</v>
      </c>
      <c r="G1043" t="n">
        <v>391.45</v>
      </c>
    </row>
    <row r="1044">
      <c r="A1044" t="n">
        <v>37035</v>
      </c>
      <c r="B1044" t="n">
        <v>149</v>
      </c>
      <c r="C1044" t="inlineStr">
        <is>
          <t>Priceless</t>
        </is>
      </c>
      <c r="D1044" t="inlineStr">
        <is>
          <t>Taxa de sistema sobre receita de Bar</t>
        </is>
      </c>
      <c r="E1044" s="27" t="n">
        <v>45811</v>
      </c>
      <c r="F1044" s="27" t="n">
        <v>45811</v>
      </c>
      <c r="G1044" t="n">
        <v>-25.55</v>
      </c>
    </row>
    <row r="1045">
      <c r="A1045" t="n">
        <v>37036</v>
      </c>
      <c r="B1045" t="n">
        <v>149</v>
      </c>
      <c r="C1045" t="inlineStr">
        <is>
          <t>Priceless</t>
        </is>
      </c>
      <c r="D1045" t="inlineStr">
        <is>
          <t>Cartão de Débito integrado Zig</t>
        </is>
      </c>
      <c r="E1045" s="27" t="n">
        <v>45811</v>
      </c>
      <c r="F1045" s="27" t="n">
        <v>45811</v>
      </c>
      <c r="G1045" t="n">
        <v>1158.14</v>
      </c>
    </row>
    <row r="1046">
      <c r="A1046" t="n">
        <v>37038</v>
      </c>
      <c r="B1046" t="n">
        <v>149</v>
      </c>
      <c r="C1046" t="inlineStr">
        <is>
          <t>Priceless</t>
        </is>
      </c>
      <c r="D1046" t="inlineStr">
        <is>
          <t>Transações via Pix</t>
        </is>
      </c>
      <c r="E1046" s="27" t="n">
        <v>45811</v>
      </c>
      <c r="F1046" s="27" t="n">
        <v>45811</v>
      </c>
      <c r="G1046" t="n">
        <v>354.43</v>
      </c>
    </row>
    <row r="1047">
      <c r="A1047" t="n">
        <v>37037</v>
      </c>
      <c r="B1047" t="n">
        <v>149</v>
      </c>
      <c r="C1047" t="inlineStr">
        <is>
          <t>Priceless</t>
        </is>
      </c>
      <c r="D1047" t="inlineStr">
        <is>
          <t>Cartão de Crédito integrado Zig</t>
        </is>
      </c>
      <c r="E1047" s="27" t="n">
        <v>45811</v>
      </c>
      <c r="F1047" s="27" t="n">
        <v>45811</v>
      </c>
      <c r="G1047" t="n">
        <v>1580.98</v>
      </c>
    </row>
    <row r="1048">
      <c r="A1048" t="n">
        <v>37029</v>
      </c>
      <c r="B1048" t="n">
        <v>149</v>
      </c>
      <c r="C1048" t="inlineStr">
        <is>
          <t>Priceless</t>
        </is>
      </c>
      <c r="D1048" t="inlineStr">
        <is>
          <t>Saque</t>
        </is>
      </c>
      <c r="E1048" s="27" t="n">
        <v>45810</v>
      </c>
      <c r="F1048" s="27" t="n">
        <v>45810</v>
      </c>
      <c r="G1048" t="n">
        <v>-50735.36</v>
      </c>
    </row>
    <row r="1049">
      <c r="A1049" t="n">
        <v>36954</v>
      </c>
      <c r="B1049" t="n">
        <v>149</v>
      </c>
      <c r="C1049" t="inlineStr">
        <is>
          <t>Priceless</t>
        </is>
      </c>
      <c r="D1049" t="inlineStr">
        <is>
          <t>Ajuste - Cobrança de Taxa de Saque para Terceiros</t>
        </is>
      </c>
      <c r="E1049" s="27" t="n">
        <v>45810</v>
      </c>
      <c r="F1049" s="27" t="n">
        <v>45810</v>
      </c>
      <c r="G1049" t="n">
        <v>-10</v>
      </c>
    </row>
    <row r="1050">
      <c r="A1050" t="n">
        <v>36955</v>
      </c>
      <c r="B1050" t="n">
        <v>149</v>
      </c>
      <c r="C1050" t="inlineStr">
        <is>
          <t>Priceless</t>
        </is>
      </c>
      <c r="D1050" t="inlineStr">
        <is>
          <t>Saque</t>
        </is>
      </c>
      <c r="E1050" s="27" t="n">
        <v>45810</v>
      </c>
      <c r="F1050" s="27" t="n">
        <v>45810</v>
      </c>
      <c r="G1050" t="n">
        <v>-6535.62</v>
      </c>
    </row>
    <row r="1051">
      <c r="A1051" t="n">
        <v>37026</v>
      </c>
      <c r="B1051" t="n">
        <v>149</v>
      </c>
      <c r="C1051" t="inlineStr">
        <is>
          <t>Priceless</t>
        </is>
      </c>
      <c r="D1051" t="inlineStr">
        <is>
          <t>Taxa de sistema sobre receita de Bar</t>
        </is>
      </c>
      <c r="E1051" s="27" t="n">
        <v>45809</v>
      </c>
      <c r="F1051" s="27" t="n">
        <v>45809</v>
      </c>
      <c r="G1051" t="n">
        <v>-107.15</v>
      </c>
    </row>
    <row r="1052">
      <c r="A1052" t="n">
        <v>37027</v>
      </c>
      <c r="B1052" t="n">
        <v>149</v>
      </c>
      <c r="C1052" t="inlineStr">
        <is>
          <t>Priceless</t>
        </is>
      </c>
      <c r="D1052" t="inlineStr">
        <is>
          <t>Cartão de Débito integrado Zig</t>
        </is>
      </c>
      <c r="E1052" s="27" t="n">
        <v>45809</v>
      </c>
      <c r="F1052" s="27" t="n">
        <v>45809</v>
      </c>
      <c r="G1052" t="n">
        <v>2756.51</v>
      </c>
    </row>
    <row r="1053">
      <c r="A1053" t="n">
        <v>36953</v>
      </c>
      <c r="B1053" t="n">
        <v>149</v>
      </c>
      <c r="C1053" t="inlineStr">
        <is>
          <t>Priceless</t>
        </is>
      </c>
      <c r="D1053" t="inlineStr">
        <is>
          <t>Cobrança geral - Z0101 - Ref.: 5 Smartpos R$20 cada</t>
        </is>
      </c>
      <c r="E1053" s="27" t="n">
        <v>45809</v>
      </c>
      <c r="F1053" s="27" t="n">
        <v>45809</v>
      </c>
      <c r="G1053" t="n">
        <v>-100</v>
      </c>
    </row>
    <row r="1054">
      <c r="A1054" t="n">
        <v>37025</v>
      </c>
      <c r="B1054" t="n">
        <v>149</v>
      </c>
      <c r="C1054" t="inlineStr">
        <is>
          <t>Priceless</t>
        </is>
      </c>
      <c r="D1054" t="inlineStr">
        <is>
          <t>Transações via Pix</t>
        </is>
      </c>
      <c r="E1054" s="27" t="n">
        <v>45809</v>
      </c>
      <c r="F1054" s="27" t="n">
        <v>45809</v>
      </c>
      <c r="G1054" t="n">
        <v>137.96</v>
      </c>
    </row>
    <row r="1055">
      <c r="A1055" t="n">
        <v>37024</v>
      </c>
      <c r="B1055" t="n">
        <v>149</v>
      </c>
      <c r="C1055" t="inlineStr">
        <is>
          <t>Priceless</t>
        </is>
      </c>
      <c r="D1055" t="inlineStr">
        <is>
          <t xml:space="preserve">Cobrança geral - Z0101 - Alugue de 15 maquinas a R$20,00	</t>
        </is>
      </c>
      <c r="E1055" s="27" t="n">
        <v>45809</v>
      </c>
      <c r="F1055" s="27" t="n">
        <v>45809</v>
      </c>
      <c r="G1055" t="n">
        <v>-300</v>
      </c>
    </row>
    <row r="1056">
      <c r="A1056" t="n">
        <v>37020</v>
      </c>
      <c r="B1056" t="n">
        <v>149</v>
      </c>
      <c r="C1056" t="inlineStr">
        <is>
          <t>Priceless</t>
        </is>
      </c>
      <c r="D1056" t="inlineStr">
        <is>
          <t>Saldo Inicial</t>
        </is>
      </c>
      <c r="E1056" s="27" t="n">
        <v>45809</v>
      </c>
      <c r="F1056" s="27" t="n">
        <v>45809</v>
      </c>
      <c r="G1056" t="n">
        <v>18948.33</v>
      </c>
    </row>
    <row r="1057">
      <c r="A1057" t="n">
        <v>36952</v>
      </c>
      <c r="B1057" t="n">
        <v>149</v>
      </c>
      <c r="C1057" t="inlineStr">
        <is>
          <t>Priceless</t>
        </is>
      </c>
      <c r="D1057" t="inlineStr">
        <is>
          <t>Saldo Inicial</t>
        </is>
      </c>
      <c r="E1057" s="27" t="n">
        <v>45809</v>
      </c>
      <c r="F1057" s="27" t="n">
        <v>45809</v>
      </c>
      <c r="G1057" t="n">
        <v>6645.62</v>
      </c>
    </row>
    <row r="1058">
      <c r="A1058" t="n">
        <v>37028</v>
      </c>
      <c r="B1058" t="n">
        <v>149</v>
      </c>
      <c r="C1058" t="inlineStr">
        <is>
          <t>Priceless</t>
        </is>
      </c>
      <c r="D1058" t="inlineStr">
        <is>
          <t>Cartão de Crédito integrado Zig</t>
        </is>
      </c>
      <c r="E1058" s="27" t="n">
        <v>45809</v>
      </c>
      <c r="F1058" s="27" t="n">
        <v>45809</v>
      </c>
      <c r="G1058" t="n">
        <v>9462.91</v>
      </c>
    </row>
    <row r="1059">
      <c r="A1059" t="n">
        <v>29097</v>
      </c>
      <c r="B1059" t="n">
        <v>149</v>
      </c>
      <c r="C1059" t="inlineStr">
        <is>
          <t>Priceless</t>
        </is>
      </c>
      <c r="D1059" t="inlineStr">
        <is>
          <t>Cartão de Débito integrado Zig</t>
        </is>
      </c>
      <c r="E1059" s="27" t="n">
        <v>45809</v>
      </c>
      <c r="F1059" s="27" t="n">
        <v>45808</v>
      </c>
      <c r="G1059" t="n">
        <v>4554.96</v>
      </c>
    </row>
    <row r="1060">
      <c r="A1060" t="n">
        <v>29099</v>
      </c>
      <c r="B1060" t="n">
        <v>149</v>
      </c>
      <c r="C1060" t="inlineStr">
        <is>
          <t>Priceless</t>
        </is>
      </c>
      <c r="D1060" t="inlineStr">
        <is>
          <t>Taxa de sistema sobre receita de Bar</t>
        </is>
      </c>
      <c r="E1060" s="27" t="n">
        <v>45809</v>
      </c>
      <c r="F1060" s="27" t="n">
        <v>45808</v>
      </c>
      <c r="G1060" t="n">
        <v>-191.48</v>
      </c>
    </row>
    <row r="1061">
      <c r="A1061" t="n">
        <v>29098</v>
      </c>
      <c r="B1061" t="n">
        <v>149</v>
      </c>
      <c r="C1061" t="inlineStr">
        <is>
          <t>Priceless</t>
        </is>
      </c>
      <c r="D1061" t="inlineStr">
        <is>
          <t>Cartão de Crédito integrado Zig</t>
        </is>
      </c>
      <c r="E1061" s="27" t="n">
        <v>45809</v>
      </c>
      <c r="F1061" s="27" t="n">
        <v>45808</v>
      </c>
      <c r="G1061" t="n">
        <v>15473.32</v>
      </c>
    </row>
    <row r="1062">
      <c r="A1062" t="n">
        <v>28974</v>
      </c>
      <c r="B1062" t="n">
        <v>149</v>
      </c>
      <c r="C1062" t="inlineStr">
        <is>
          <t>Priceless</t>
        </is>
      </c>
      <c r="D1062" t="inlineStr">
        <is>
          <t>Saldo Inicial</t>
        </is>
      </c>
      <c r="E1062" s="27" t="n">
        <v>45808</v>
      </c>
      <c r="F1062" s="27" t="n">
        <v>45808</v>
      </c>
      <c r="G1062" t="n">
        <v>-683.05</v>
      </c>
    </row>
    <row r="1063">
      <c r="A1063" t="n">
        <v>28975</v>
      </c>
      <c r="B1063" t="n">
        <v>149</v>
      </c>
      <c r="C1063" t="inlineStr">
        <is>
          <t>Priceless</t>
        </is>
      </c>
      <c r="D1063" t="inlineStr">
        <is>
          <t>Cartão de Crédito integrado Zig</t>
        </is>
      </c>
      <c r="E1063" s="27" t="n">
        <v>45808</v>
      </c>
      <c r="F1063" s="27" t="n">
        <v>45807</v>
      </c>
      <c r="G1063" t="n">
        <v>7391.82</v>
      </c>
    </row>
    <row r="1064">
      <c r="A1064" t="n">
        <v>28976</v>
      </c>
      <c r="B1064" t="n">
        <v>149</v>
      </c>
      <c r="C1064" t="inlineStr">
        <is>
          <t>Priceless</t>
        </is>
      </c>
      <c r="D1064" t="inlineStr">
        <is>
          <t>Taxa de sistema sobre consumação antecipada</t>
        </is>
      </c>
      <c r="E1064" s="27" t="n">
        <v>45808</v>
      </c>
      <c r="F1064" s="27" t="n">
        <v>45807</v>
      </c>
      <c r="G1064" t="n">
        <v>-2.4</v>
      </c>
    </row>
    <row r="1065">
      <c r="A1065" t="n">
        <v>28977</v>
      </c>
      <c r="B1065" t="n">
        <v>149</v>
      </c>
      <c r="C1065" t="inlineStr">
        <is>
          <t>Priceless</t>
        </is>
      </c>
      <c r="D1065" t="inlineStr">
        <is>
          <t>Taxa de sistema sobre receita de Bar</t>
        </is>
      </c>
      <c r="E1065" s="27" t="n">
        <v>45808</v>
      </c>
      <c r="F1065" s="27" t="n">
        <v>45807</v>
      </c>
      <c r="G1065" t="n">
        <v>-60.75</v>
      </c>
    </row>
    <row r="1066">
      <c r="A1066" t="n">
        <v>28978</v>
      </c>
      <c r="B1066" t="n">
        <v>149</v>
      </c>
      <c r="C1066" t="inlineStr">
        <is>
          <t>Priceless</t>
        </is>
      </c>
      <c r="D1066" t="inlineStr">
        <is>
          <t>Saldo Inicial</t>
        </is>
      </c>
      <c r="E1066" s="27" t="n">
        <v>45808</v>
      </c>
      <c r="F1066" s="27" t="n">
        <v>45808</v>
      </c>
      <c r="G1066" t="n">
        <v>149.04</v>
      </c>
    </row>
    <row r="1067">
      <c r="A1067" t="n">
        <v>28979</v>
      </c>
      <c r="B1067" t="n">
        <v>149</v>
      </c>
      <c r="C1067" t="inlineStr">
        <is>
          <t>Priceless</t>
        </is>
      </c>
      <c r="D1067" t="inlineStr">
        <is>
          <t>Cartão de Débito integrado Zig</t>
        </is>
      </c>
      <c r="E1067" s="27" t="n">
        <v>45808</v>
      </c>
      <c r="F1067" s="27" t="n">
        <v>45807</v>
      </c>
      <c r="G1067" t="n">
        <v>2108.92</v>
      </c>
    </row>
    <row r="1068">
      <c r="A1068" t="n">
        <v>28980</v>
      </c>
      <c r="B1068" t="n">
        <v>149</v>
      </c>
      <c r="C1068" t="inlineStr">
        <is>
          <t>Priceless</t>
        </is>
      </c>
      <c r="D1068" t="inlineStr">
        <is>
          <t>Cartão de Crédito integrado Zig</t>
        </is>
      </c>
      <c r="E1068" s="27" t="n">
        <v>45808</v>
      </c>
      <c r="F1068" s="27" t="n">
        <v>45807</v>
      </c>
      <c r="G1068" t="n">
        <v>14225.08</v>
      </c>
    </row>
    <row r="1069">
      <c r="A1069" t="n">
        <v>28981</v>
      </c>
      <c r="B1069" t="n">
        <v>149</v>
      </c>
      <c r="C1069" t="inlineStr">
        <is>
          <t>Priceless</t>
        </is>
      </c>
      <c r="D1069" t="inlineStr">
        <is>
          <t>Taxa de sistema sobre receita de Bar</t>
        </is>
      </c>
      <c r="E1069" s="27" t="n">
        <v>45808</v>
      </c>
      <c r="F1069" s="27" t="n">
        <v>45807</v>
      </c>
      <c r="G1069" t="n">
        <v>-149.04</v>
      </c>
    </row>
    <row r="1070">
      <c r="A1070" t="n">
        <v>28982</v>
      </c>
      <c r="B1070" t="n">
        <v>149</v>
      </c>
      <c r="C1070" t="inlineStr">
        <is>
          <t>Priceless</t>
        </is>
      </c>
      <c r="D1070" t="inlineStr">
        <is>
          <t>Transações via Pix</t>
        </is>
      </c>
      <c r="E1070" s="27" t="n">
        <v>45808</v>
      </c>
      <c r="F1070" s="27" t="n">
        <v>45808</v>
      </c>
      <c r="G1070" t="n">
        <v>2422.85</v>
      </c>
    </row>
    <row r="1071">
      <c r="A1071" t="n">
        <v>28983</v>
      </c>
      <c r="B1071" t="n">
        <v>149</v>
      </c>
      <c r="C1071" t="inlineStr">
        <is>
          <t>Priceless</t>
        </is>
      </c>
      <c r="D1071" t="inlineStr">
        <is>
          <t>Rebate</t>
        </is>
      </c>
      <c r="E1071" s="27" t="n">
        <v>45808</v>
      </c>
      <c r="F1071" s="27" t="n">
        <v>45808</v>
      </c>
      <c r="G1071" t="n">
        <v>191.48</v>
      </c>
    </row>
    <row r="1072">
      <c r="A1072" t="n">
        <v>28883</v>
      </c>
      <c r="B1072" t="n">
        <v>149</v>
      </c>
      <c r="C1072" t="inlineStr">
        <is>
          <t>Priceless</t>
        </is>
      </c>
      <c r="D1072" t="inlineStr">
        <is>
          <t>Cartão de Crédito integrado Zig</t>
        </is>
      </c>
      <c r="E1072" s="27" t="n">
        <v>45807</v>
      </c>
      <c r="F1072" s="27" t="n">
        <v>45806</v>
      </c>
      <c r="G1072" t="n">
        <v>1419.72</v>
      </c>
    </row>
    <row r="1073">
      <c r="A1073" t="n">
        <v>28882</v>
      </c>
      <c r="B1073" t="n">
        <v>149</v>
      </c>
      <c r="C1073" t="inlineStr">
        <is>
          <t>Priceless</t>
        </is>
      </c>
      <c r="D1073" t="inlineStr">
        <is>
          <t>Cartão de Débito integrado Zig</t>
        </is>
      </c>
      <c r="E1073" s="27" t="n">
        <v>45807</v>
      </c>
      <c r="F1073" s="27" t="n">
        <v>45806</v>
      </c>
      <c r="G1073" t="n">
        <v>1081.97</v>
      </c>
    </row>
    <row r="1074">
      <c r="A1074" t="n">
        <v>28881</v>
      </c>
      <c r="B1074" t="n">
        <v>149</v>
      </c>
      <c r="C1074" t="inlineStr">
        <is>
          <t>Priceless</t>
        </is>
      </c>
      <c r="D1074" t="inlineStr">
        <is>
          <t>Saldo Inicial</t>
        </is>
      </c>
      <c r="E1074" s="27" t="n">
        <v>45807</v>
      </c>
      <c r="F1074" s="27" t="n">
        <v>45807</v>
      </c>
      <c r="G1074" t="n">
        <v>5334.28</v>
      </c>
    </row>
    <row r="1075">
      <c r="A1075" t="n">
        <v>28880</v>
      </c>
      <c r="B1075" t="n">
        <v>149</v>
      </c>
      <c r="C1075" t="inlineStr">
        <is>
          <t>Priceless</t>
        </is>
      </c>
      <c r="D1075" t="inlineStr">
        <is>
          <t>Saque</t>
        </is>
      </c>
      <c r="E1075" s="27" t="n">
        <v>45807</v>
      </c>
      <c r="F1075" s="27" t="n">
        <v>45807</v>
      </c>
      <c r="G1075" t="n">
        <v>-2102.79</v>
      </c>
    </row>
    <row r="1076">
      <c r="A1076" t="n">
        <v>28879</v>
      </c>
      <c r="B1076" t="n">
        <v>149</v>
      </c>
      <c r="C1076" t="inlineStr">
        <is>
          <t>Priceless</t>
        </is>
      </c>
      <c r="D1076" t="inlineStr">
        <is>
          <t>Ajuste - Cobrança de Taxa de Saque para Terceiros</t>
        </is>
      </c>
      <c r="E1076" s="27" t="n">
        <v>45807</v>
      </c>
      <c r="F1076" s="27" t="n">
        <v>45807</v>
      </c>
      <c r="G1076" t="n">
        <v>-10</v>
      </c>
    </row>
    <row r="1077">
      <c r="A1077" t="n">
        <v>28885</v>
      </c>
      <c r="B1077" t="n">
        <v>149</v>
      </c>
      <c r="C1077" t="inlineStr">
        <is>
          <t>Priceless</t>
        </is>
      </c>
      <c r="D1077" t="inlineStr">
        <is>
          <t>Saque</t>
        </is>
      </c>
      <c r="E1077" s="27" t="n">
        <v>45807</v>
      </c>
      <c r="F1077" s="27" t="n">
        <v>45807</v>
      </c>
      <c r="G1077" t="n">
        <v>-7812.57</v>
      </c>
    </row>
    <row r="1078">
      <c r="A1078" t="n">
        <v>28886</v>
      </c>
      <c r="B1078" t="n">
        <v>149</v>
      </c>
      <c r="C1078" t="inlineStr">
        <is>
          <t>Priceless</t>
        </is>
      </c>
      <c r="D1078" t="inlineStr">
        <is>
          <t>Rebate</t>
        </is>
      </c>
      <c r="E1078" s="27" t="n">
        <v>45807</v>
      </c>
      <c r="F1078" s="27" t="n">
        <v>45807</v>
      </c>
      <c r="G1078" t="n">
        <v>149.04</v>
      </c>
    </row>
    <row r="1079">
      <c r="A1079" t="n">
        <v>28878</v>
      </c>
      <c r="B1079" t="n">
        <v>149</v>
      </c>
      <c r="C1079" t="inlineStr">
        <is>
          <t>Priceless</t>
        </is>
      </c>
      <c r="D1079" t="inlineStr">
        <is>
          <t>Taxa de sistema sobre receita de Bar</t>
        </is>
      </c>
      <c r="E1079" s="27" t="n">
        <v>45807</v>
      </c>
      <c r="F1079" s="27" t="n">
        <v>45806</v>
      </c>
      <c r="G1079" t="n">
        <v>-17.52</v>
      </c>
    </row>
    <row r="1080">
      <c r="A1080" t="n">
        <v>28877</v>
      </c>
      <c r="B1080" t="n">
        <v>149</v>
      </c>
      <c r="C1080" t="inlineStr">
        <is>
          <t>Priceless</t>
        </is>
      </c>
      <c r="D1080" t="inlineStr">
        <is>
          <t>Taxa de sistema sobre consumação antecipada</t>
        </is>
      </c>
      <c r="E1080" s="27" t="n">
        <v>45807</v>
      </c>
      <c r="F1080" s="27" t="n">
        <v>45806</v>
      </c>
      <c r="G1080" t="n">
        <v>-1.6</v>
      </c>
    </row>
    <row r="1081">
      <c r="A1081" t="n">
        <v>28876</v>
      </c>
      <c r="B1081" t="n">
        <v>149</v>
      </c>
      <c r="C1081" t="inlineStr">
        <is>
          <t>Priceless</t>
        </is>
      </c>
      <c r="D1081" t="inlineStr">
        <is>
          <t>Cartão de Crédito integrado Zig</t>
        </is>
      </c>
      <c r="E1081" s="27" t="n">
        <v>45807</v>
      </c>
      <c r="F1081" s="27" t="n">
        <v>45806</v>
      </c>
      <c r="G1081" t="n">
        <v>2131.91</v>
      </c>
    </row>
    <row r="1082">
      <c r="A1082" t="n">
        <v>28884</v>
      </c>
      <c r="B1082" t="n">
        <v>149</v>
      </c>
      <c r="C1082" t="inlineStr">
        <is>
          <t>Priceless</t>
        </is>
      </c>
      <c r="D1082" t="inlineStr">
        <is>
          <t>Taxa de sistema sobre receita de Bar</t>
        </is>
      </c>
      <c r="E1082" s="27" t="n">
        <v>45807</v>
      </c>
      <c r="F1082" s="27" t="n">
        <v>45806</v>
      </c>
      <c r="G1082" t="n">
        <v>-23.4</v>
      </c>
    </row>
    <row r="1083">
      <c r="A1083" t="n">
        <v>28875</v>
      </c>
      <c r="B1083" t="n">
        <v>149</v>
      </c>
      <c r="C1083" t="inlineStr">
        <is>
          <t>Priceless</t>
        </is>
      </c>
      <c r="D1083" t="inlineStr">
        <is>
          <t>Saldo Inicial</t>
        </is>
      </c>
      <c r="E1083" s="27" t="n">
        <v>45807</v>
      </c>
      <c r="F1083" s="27" t="n">
        <v>45807</v>
      </c>
      <c r="G1083" t="n">
        <v>0</v>
      </c>
    </row>
    <row r="1084">
      <c r="A1084" t="n">
        <v>28779</v>
      </c>
      <c r="B1084" t="n">
        <v>149</v>
      </c>
      <c r="C1084" t="inlineStr">
        <is>
          <t>Priceless</t>
        </is>
      </c>
      <c r="D1084" t="inlineStr">
        <is>
          <t>Taxa de sistema sobre receita de Bar</t>
        </is>
      </c>
      <c r="E1084" s="27" t="n">
        <v>45806</v>
      </c>
      <c r="F1084" s="27" t="n">
        <v>45805</v>
      </c>
      <c r="G1084" t="n">
        <v>-137.55</v>
      </c>
    </row>
    <row r="1085">
      <c r="A1085" t="n">
        <v>28778</v>
      </c>
      <c r="B1085" t="n">
        <v>149</v>
      </c>
      <c r="C1085" t="inlineStr">
        <is>
          <t>Priceless</t>
        </is>
      </c>
      <c r="D1085" t="inlineStr">
        <is>
          <t>Cartão de Crédito integrado Zig</t>
        </is>
      </c>
      <c r="E1085" s="27" t="n">
        <v>45806</v>
      </c>
      <c r="F1085" s="27" t="n">
        <v>45805</v>
      </c>
      <c r="G1085" t="n">
        <v>13119.49</v>
      </c>
    </row>
    <row r="1086">
      <c r="A1086" t="n">
        <v>28775</v>
      </c>
      <c r="B1086" t="n">
        <v>149</v>
      </c>
      <c r="C1086" t="inlineStr">
        <is>
          <t>Priceless</t>
        </is>
      </c>
      <c r="D1086" t="inlineStr">
        <is>
          <t>Saldo Inicial</t>
        </is>
      </c>
      <c r="E1086" s="27" t="n">
        <v>45806</v>
      </c>
      <c r="F1086" s="27" t="n">
        <v>45806</v>
      </c>
      <c r="G1086" t="n">
        <v>0</v>
      </c>
    </row>
    <row r="1087">
      <c r="A1087" t="n">
        <v>28776</v>
      </c>
      <c r="B1087" t="n">
        <v>149</v>
      </c>
      <c r="C1087" t="inlineStr">
        <is>
          <t>Priceless</t>
        </is>
      </c>
      <c r="D1087" t="inlineStr">
        <is>
          <t>Saldo Inicial</t>
        </is>
      </c>
      <c r="E1087" s="27" t="n">
        <v>45806</v>
      </c>
      <c r="F1087" s="27" t="n">
        <v>45806</v>
      </c>
      <c r="G1087" t="n">
        <v>10477.96</v>
      </c>
    </row>
    <row r="1088">
      <c r="A1088" t="n">
        <v>28777</v>
      </c>
      <c r="B1088" t="n">
        <v>149</v>
      </c>
      <c r="C1088" t="inlineStr">
        <is>
          <t>Priceless</t>
        </is>
      </c>
      <c r="D1088" t="inlineStr">
        <is>
          <t>Cartão de Débito integrado Zig</t>
        </is>
      </c>
      <c r="E1088" s="27" t="n">
        <v>45806</v>
      </c>
      <c r="F1088" s="27" t="n">
        <v>45805</v>
      </c>
      <c r="G1088" t="n">
        <v>1953.95</v>
      </c>
    </row>
    <row r="1089">
      <c r="A1089" t="n">
        <v>28787</v>
      </c>
      <c r="B1089" t="n">
        <v>149</v>
      </c>
      <c r="C1089" t="inlineStr">
        <is>
          <t>Priceless</t>
        </is>
      </c>
      <c r="D1089" t="inlineStr">
        <is>
          <t>Rebate</t>
        </is>
      </c>
      <c r="E1089" s="27" t="n">
        <v>45806</v>
      </c>
      <c r="F1089" s="27" t="n">
        <v>45806</v>
      </c>
      <c r="G1089" t="n">
        <v>23.4</v>
      </c>
    </row>
    <row r="1090">
      <c r="A1090" t="n">
        <v>28786</v>
      </c>
      <c r="B1090" t="n">
        <v>149</v>
      </c>
      <c r="C1090" t="inlineStr">
        <is>
          <t>Priceless</t>
        </is>
      </c>
      <c r="D1090" t="inlineStr">
        <is>
          <t>Transações via Pix</t>
        </is>
      </c>
      <c r="E1090" s="27" t="n">
        <v>45806</v>
      </c>
      <c r="F1090" s="27" t="n">
        <v>45806</v>
      </c>
      <c r="G1090" t="n">
        <v>366.65</v>
      </c>
    </row>
    <row r="1091">
      <c r="A1091" t="n">
        <v>28785</v>
      </c>
      <c r="B1091" t="n">
        <v>149</v>
      </c>
      <c r="C1091" t="inlineStr">
        <is>
          <t>Priceless</t>
        </is>
      </c>
      <c r="D1091" t="inlineStr">
        <is>
          <t>Taxa de sistema sobre receita de Bar</t>
        </is>
      </c>
      <c r="E1091" s="27" t="n">
        <v>45806</v>
      </c>
      <c r="F1091" s="27" t="n">
        <v>45806</v>
      </c>
      <c r="G1091" t="n">
        <v>-40.51</v>
      </c>
    </row>
    <row r="1092">
      <c r="A1092" t="n">
        <v>28783</v>
      </c>
      <c r="B1092" t="n">
        <v>149</v>
      </c>
      <c r="C1092" t="inlineStr">
        <is>
          <t>Priceless</t>
        </is>
      </c>
      <c r="D1092" t="inlineStr">
        <is>
          <t>Cartão de Débito integrado Zig</t>
        </is>
      </c>
      <c r="E1092" s="27" t="n">
        <v>45806</v>
      </c>
      <c r="F1092" s="27" t="n">
        <v>45806</v>
      </c>
      <c r="G1092" t="n">
        <v>1527.45</v>
      </c>
    </row>
    <row r="1093">
      <c r="A1093" t="n">
        <v>28784</v>
      </c>
      <c r="B1093" t="n">
        <v>149</v>
      </c>
      <c r="C1093" t="inlineStr">
        <is>
          <t>Priceless</t>
        </is>
      </c>
      <c r="D1093" t="inlineStr">
        <is>
          <t>Cartão de Crédito integrado Zig</t>
        </is>
      </c>
      <c r="E1093" s="27" t="n">
        <v>45806</v>
      </c>
      <c r="F1093" s="27" t="n">
        <v>45806</v>
      </c>
      <c r="G1093" t="n">
        <v>3416.98</v>
      </c>
    </row>
    <row r="1094">
      <c r="A1094" t="n">
        <v>28782</v>
      </c>
      <c r="B1094" t="n">
        <v>149</v>
      </c>
      <c r="C1094" t="inlineStr">
        <is>
          <t>Priceless</t>
        </is>
      </c>
      <c r="D1094" t="inlineStr">
        <is>
          <t>Rebate</t>
        </is>
      </c>
      <c r="E1094" s="27" t="n">
        <v>45806</v>
      </c>
      <c r="F1094" s="27" t="n">
        <v>45806</v>
      </c>
      <c r="G1094" t="n">
        <v>40.51</v>
      </c>
    </row>
    <row r="1095">
      <c r="A1095" t="n">
        <v>28781</v>
      </c>
      <c r="B1095" t="n">
        <v>149</v>
      </c>
      <c r="C1095" t="inlineStr">
        <is>
          <t>Priceless</t>
        </is>
      </c>
      <c r="D1095" t="inlineStr">
        <is>
          <t>Taxa Sobre Envio de SMS</t>
        </is>
      </c>
      <c r="E1095" s="27" t="n">
        <v>45806</v>
      </c>
      <c r="F1095" s="27" t="n">
        <v>45806</v>
      </c>
      <c r="G1095" t="n">
        <v>-0.2</v>
      </c>
    </row>
    <row r="1096">
      <c r="A1096" t="n">
        <v>28780</v>
      </c>
      <c r="B1096" t="n">
        <v>149</v>
      </c>
      <c r="C1096" t="inlineStr">
        <is>
          <t>Priceless</t>
        </is>
      </c>
      <c r="D1096" t="inlineStr">
        <is>
          <t>Saque</t>
        </is>
      </c>
      <c r="E1096" s="27" t="n">
        <v>45806</v>
      </c>
      <c r="F1096" s="27" t="n">
        <v>45806</v>
      </c>
      <c r="G1096" t="n">
        <v>-25413.85</v>
      </c>
    </row>
    <row r="1097">
      <c r="A1097" t="n">
        <v>28677</v>
      </c>
      <c r="B1097" t="n">
        <v>149</v>
      </c>
      <c r="C1097" t="inlineStr">
        <is>
          <t>Priceless</t>
        </is>
      </c>
      <c r="D1097" t="inlineStr">
        <is>
          <t>Saldo Inicial</t>
        </is>
      </c>
      <c r="E1097" s="27" t="n">
        <v>45805</v>
      </c>
      <c r="F1097" s="27" t="n">
        <v>45805</v>
      </c>
      <c r="G1097" t="n">
        <v>0</v>
      </c>
    </row>
    <row r="1098">
      <c r="A1098" t="n">
        <v>28678</v>
      </c>
      <c r="B1098" t="n">
        <v>149</v>
      </c>
      <c r="C1098" t="inlineStr">
        <is>
          <t>Priceless</t>
        </is>
      </c>
      <c r="D1098" t="inlineStr">
        <is>
          <t>Saldo Inicial</t>
        </is>
      </c>
      <c r="E1098" s="27" t="n">
        <v>45805</v>
      </c>
      <c r="F1098" s="27" t="n">
        <v>45805</v>
      </c>
      <c r="G1098" t="n">
        <v>5868.69</v>
      </c>
    </row>
    <row r="1099">
      <c r="A1099" t="n">
        <v>28679</v>
      </c>
      <c r="B1099" t="n">
        <v>149</v>
      </c>
      <c r="C1099" t="inlineStr">
        <is>
          <t>Priceless</t>
        </is>
      </c>
      <c r="D1099" t="inlineStr">
        <is>
          <t>Cartão de Débito integrado Zig</t>
        </is>
      </c>
      <c r="E1099" s="27" t="n">
        <v>45805</v>
      </c>
      <c r="F1099" s="27" t="n">
        <v>45804</v>
      </c>
      <c r="G1099" t="n">
        <v>328.43</v>
      </c>
    </row>
    <row r="1100">
      <c r="A1100" t="n">
        <v>28680</v>
      </c>
      <c r="B1100" t="n">
        <v>149</v>
      </c>
      <c r="C1100" t="inlineStr">
        <is>
          <t>Priceless</t>
        </is>
      </c>
      <c r="D1100" t="inlineStr">
        <is>
          <t>Cartão de Crédito integrado Zig</t>
        </is>
      </c>
      <c r="E1100" s="27" t="n">
        <v>45805</v>
      </c>
      <c r="F1100" s="27" t="n">
        <v>45804</v>
      </c>
      <c r="G1100" t="n">
        <v>2636.6</v>
      </c>
    </row>
    <row r="1101">
      <c r="A1101" t="n">
        <v>28681</v>
      </c>
      <c r="B1101" t="n">
        <v>149</v>
      </c>
      <c r="C1101" t="inlineStr">
        <is>
          <t>Priceless</t>
        </is>
      </c>
      <c r="D1101" t="inlineStr">
        <is>
          <t>Taxa de sistema sobre receita de Bar</t>
        </is>
      </c>
      <c r="E1101" s="27" t="n">
        <v>45805</v>
      </c>
      <c r="F1101" s="27" t="n">
        <v>45804</v>
      </c>
      <c r="G1101" t="n">
        <v>-29.13</v>
      </c>
    </row>
    <row r="1102">
      <c r="A1102" t="n">
        <v>28682</v>
      </c>
      <c r="B1102" t="n">
        <v>149</v>
      </c>
      <c r="C1102" t="inlineStr">
        <is>
          <t>Priceless</t>
        </is>
      </c>
      <c r="D1102" t="inlineStr">
        <is>
          <t>Saque</t>
        </is>
      </c>
      <c r="E1102" s="27" t="n">
        <v>45805</v>
      </c>
      <c r="F1102" s="27" t="n">
        <v>45805</v>
      </c>
      <c r="G1102" t="n">
        <v>-8804.59</v>
      </c>
    </row>
    <row r="1103">
      <c r="A1103" t="n">
        <v>28683</v>
      </c>
      <c r="B1103" t="n">
        <v>149</v>
      </c>
      <c r="C1103" t="inlineStr">
        <is>
          <t>Priceless</t>
        </is>
      </c>
      <c r="D1103" t="inlineStr">
        <is>
          <t>Transações via Pix</t>
        </is>
      </c>
      <c r="E1103" s="27" t="n">
        <v>45805</v>
      </c>
      <c r="F1103" s="27" t="n">
        <v>45805</v>
      </c>
      <c r="G1103" t="n">
        <v>11.21</v>
      </c>
    </row>
    <row r="1104">
      <c r="A1104" t="n">
        <v>28684</v>
      </c>
      <c r="B1104" t="n">
        <v>149</v>
      </c>
      <c r="C1104" t="inlineStr">
        <is>
          <t>Priceless</t>
        </is>
      </c>
      <c r="D1104" t="inlineStr">
        <is>
          <t>Rebate</t>
        </is>
      </c>
      <c r="E1104" s="27" t="n">
        <v>45805</v>
      </c>
      <c r="F1104" s="27" t="n">
        <v>45805</v>
      </c>
      <c r="G1104" t="n">
        <v>36.07</v>
      </c>
    </row>
    <row r="1105">
      <c r="A1105" t="n">
        <v>28685</v>
      </c>
      <c r="B1105" t="n">
        <v>149</v>
      </c>
      <c r="C1105" t="inlineStr">
        <is>
          <t>Priceless</t>
        </is>
      </c>
      <c r="D1105" t="inlineStr">
        <is>
          <t>Venda Avulsa Crédito</t>
        </is>
      </c>
      <c r="E1105" s="27" t="n">
        <v>45805</v>
      </c>
      <c r="F1105" s="27" t="n">
        <v>45805</v>
      </c>
      <c r="G1105" t="n">
        <v>4396.36</v>
      </c>
    </row>
    <row r="1106">
      <c r="A1106" t="n">
        <v>28686</v>
      </c>
      <c r="B1106" t="n">
        <v>149</v>
      </c>
      <c r="C1106" t="inlineStr">
        <is>
          <t>Priceless</t>
        </is>
      </c>
      <c r="D1106" t="inlineStr">
        <is>
          <t>Cartão de Débito integrado Zig</t>
        </is>
      </c>
      <c r="E1106" s="27" t="n">
        <v>45805</v>
      </c>
      <c r="F1106" s="27" t="n">
        <v>45805</v>
      </c>
      <c r="G1106" t="n">
        <v>588.08</v>
      </c>
    </row>
    <row r="1107">
      <c r="A1107" t="n">
        <v>28687</v>
      </c>
      <c r="B1107" t="n">
        <v>149</v>
      </c>
      <c r="C1107" t="inlineStr">
        <is>
          <t>Priceless</t>
        </is>
      </c>
      <c r="D1107" t="inlineStr">
        <is>
          <t>Cartão de Crédito integrado Zig</t>
        </is>
      </c>
      <c r="E1107" s="27" t="n">
        <v>45805</v>
      </c>
      <c r="F1107" s="27" t="n">
        <v>45805</v>
      </c>
      <c r="G1107" t="n">
        <v>3674.36</v>
      </c>
    </row>
    <row r="1108">
      <c r="A1108" t="n">
        <v>28688</v>
      </c>
      <c r="B1108" t="n">
        <v>149</v>
      </c>
      <c r="C1108" t="inlineStr">
        <is>
          <t>Priceless</t>
        </is>
      </c>
      <c r="D1108" t="inlineStr">
        <is>
          <t>Taxa de sistema sobre receita de Bar</t>
        </is>
      </c>
      <c r="E1108" s="27" t="n">
        <v>45805</v>
      </c>
      <c r="F1108" s="27" t="n">
        <v>45805</v>
      </c>
      <c r="G1108" t="n">
        <v>-36.07</v>
      </c>
    </row>
    <row r="1109">
      <c r="A1109" t="n">
        <v>28689</v>
      </c>
      <c r="B1109" t="n">
        <v>149</v>
      </c>
      <c r="C1109" t="inlineStr">
        <is>
          <t>Priceless</t>
        </is>
      </c>
      <c r="D1109" t="inlineStr">
        <is>
          <t>Transações via Pix</t>
        </is>
      </c>
      <c r="E1109" s="27" t="n">
        <v>45805</v>
      </c>
      <c r="F1109" s="27" t="n">
        <v>45805</v>
      </c>
      <c r="G1109" t="n">
        <v>1670.4</v>
      </c>
    </row>
    <row r="1110">
      <c r="A1110" t="n">
        <v>28690</v>
      </c>
      <c r="B1110" t="n">
        <v>149</v>
      </c>
      <c r="C1110" t="inlineStr">
        <is>
          <t>Priceless</t>
        </is>
      </c>
      <c r="D1110" t="inlineStr">
        <is>
          <t>Rebate</t>
        </is>
      </c>
      <c r="E1110" s="27" t="n">
        <v>45805</v>
      </c>
      <c r="F1110" s="27" t="n">
        <v>45805</v>
      </c>
      <c r="G1110" t="n">
        <v>137.55</v>
      </c>
    </row>
    <row r="1111">
      <c r="A1111" t="n">
        <v>28474</v>
      </c>
      <c r="B1111" t="n">
        <v>149</v>
      </c>
      <c r="C1111" t="inlineStr">
        <is>
          <t>Priceless</t>
        </is>
      </c>
      <c r="D1111" t="inlineStr">
        <is>
          <t>Cartão de Crédito integrado Zig</t>
        </is>
      </c>
      <c r="E1111" s="27" t="n">
        <v>45804</v>
      </c>
      <c r="F1111" s="27" t="n">
        <v>45804</v>
      </c>
      <c r="G1111" t="n">
        <v>3119.85</v>
      </c>
    </row>
    <row r="1112">
      <c r="A1112" t="n">
        <v>28475</v>
      </c>
      <c r="B1112" t="n">
        <v>149</v>
      </c>
      <c r="C1112" t="inlineStr">
        <is>
          <t>Priceless</t>
        </is>
      </c>
      <c r="D1112" t="inlineStr">
        <is>
          <t>Taxa de sistema sobre receita de Bar</t>
        </is>
      </c>
      <c r="E1112" s="27" t="n">
        <v>45804</v>
      </c>
      <c r="F1112" s="27" t="n">
        <v>45804</v>
      </c>
      <c r="G1112" t="n">
        <v>-43.66</v>
      </c>
    </row>
    <row r="1113">
      <c r="A1113" t="n">
        <v>28473</v>
      </c>
      <c r="B1113" t="n">
        <v>149</v>
      </c>
      <c r="C1113" t="inlineStr">
        <is>
          <t>Priceless</t>
        </is>
      </c>
      <c r="D1113" t="inlineStr">
        <is>
          <t>Cartão de Débito integrado Zig</t>
        </is>
      </c>
      <c r="E1113" s="27" t="n">
        <v>45804</v>
      </c>
      <c r="F1113" s="27" t="n">
        <v>45804</v>
      </c>
      <c r="G1113" t="n">
        <v>2080.58</v>
      </c>
    </row>
    <row r="1114">
      <c r="A1114" t="n">
        <v>28472</v>
      </c>
      <c r="B1114" t="n">
        <v>149</v>
      </c>
      <c r="C1114" t="inlineStr">
        <is>
          <t>Priceless</t>
        </is>
      </c>
      <c r="D1114" t="inlineStr">
        <is>
          <t>Taxa de sistema sobre receita de Bar</t>
        </is>
      </c>
      <c r="E1114" s="27" t="n">
        <v>45804</v>
      </c>
      <c r="F1114" s="27" t="n">
        <v>45804</v>
      </c>
      <c r="G1114" t="n">
        <v>-1.17</v>
      </c>
    </row>
    <row r="1115">
      <c r="A1115" t="n">
        <v>28471</v>
      </c>
      <c r="B1115" t="n">
        <v>149</v>
      </c>
      <c r="C1115" t="inlineStr">
        <is>
          <t>Priceless</t>
        </is>
      </c>
      <c r="D1115" t="inlineStr">
        <is>
          <t>Cartão de Crédito integrado Zig</t>
        </is>
      </c>
      <c r="E1115" s="27" t="n">
        <v>45804</v>
      </c>
      <c r="F1115" s="27" t="n">
        <v>45804</v>
      </c>
      <c r="G1115" t="n">
        <v>141.62</v>
      </c>
    </row>
    <row r="1116">
      <c r="A1116" t="n">
        <v>28470</v>
      </c>
      <c r="B1116" t="n">
        <v>149</v>
      </c>
      <c r="C1116" t="inlineStr">
        <is>
          <t>Priceless</t>
        </is>
      </c>
      <c r="D1116" t="inlineStr">
        <is>
          <t>Ajuste - Z0401 - Ajuste Apartada Faturamento Crédito Apartado - Lote 315</t>
        </is>
      </c>
      <c r="E1116" s="27" t="n">
        <v>45804</v>
      </c>
      <c r="F1116" s="27" t="n">
        <v>45803</v>
      </c>
      <c r="G1116" t="n">
        <v>269.86</v>
      </c>
    </row>
    <row r="1117">
      <c r="A1117" t="n">
        <v>28469</v>
      </c>
      <c r="B1117" t="n">
        <v>149</v>
      </c>
      <c r="C1117" t="inlineStr">
        <is>
          <t>Priceless</t>
        </is>
      </c>
      <c r="D1117" t="inlineStr">
        <is>
          <t>Ajuste - Z0401 - Ajuste Apartada Taxa Zig - Lote 315</t>
        </is>
      </c>
      <c r="E1117" s="27" t="n">
        <v>45804</v>
      </c>
      <c r="F1117" s="27" t="n">
        <v>45803</v>
      </c>
      <c r="G1117" t="n">
        <v>-2.16</v>
      </c>
    </row>
    <row r="1118">
      <c r="A1118" t="n">
        <v>28468</v>
      </c>
      <c r="B1118" t="n">
        <v>149</v>
      </c>
      <c r="C1118" t="inlineStr">
        <is>
          <t>Priceless</t>
        </is>
      </c>
      <c r="D1118" t="inlineStr">
        <is>
          <t>Ajuste - Z0401 - Ajuste Apartada Taxa de adquirência sobre Crédito Apartado - Lote 315</t>
        </is>
      </c>
      <c r="E1118" s="27" t="n">
        <v>45804</v>
      </c>
      <c r="F1118" s="27" t="n">
        <v>45803</v>
      </c>
      <c r="G1118" t="n">
        <v>-7.96</v>
      </c>
    </row>
    <row r="1119">
      <c r="A1119" t="n">
        <v>28467</v>
      </c>
      <c r="B1119" t="n">
        <v>149</v>
      </c>
      <c r="C1119" t="inlineStr">
        <is>
          <t>Priceless</t>
        </is>
      </c>
      <c r="D1119" t="inlineStr">
        <is>
          <t>Rebate</t>
        </is>
      </c>
      <c r="E1119" s="27" t="n">
        <v>45804</v>
      </c>
      <c r="F1119" s="27" t="n">
        <v>45804</v>
      </c>
      <c r="G1119" t="n">
        <v>43.66</v>
      </c>
    </row>
    <row r="1120">
      <c r="A1120" t="n">
        <v>28466</v>
      </c>
      <c r="B1120" t="n">
        <v>149</v>
      </c>
      <c r="C1120" t="inlineStr">
        <is>
          <t>Priceless</t>
        </is>
      </c>
      <c r="D1120" t="inlineStr">
        <is>
          <t>Transações via Pix</t>
        </is>
      </c>
      <c r="E1120" s="27" t="n">
        <v>45804</v>
      </c>
      <c r="F1120" s="27" t="n">
        <v>45804</v>
      </c>
      <c r="G1120" t="n">
        <v>11.21</v>
      </c>
    </row>
    <row r="1121">
      <c r="A1121" t="n">
        <v>28477</v>
      </c>
      <c r="B1121" t="n">
        <v>149</v>
      </c>
      <c r="C1121" t="inlineStr">
        <is>
          <t>Priceless</t>
        </is>
      </c>
      <c r="D1121" t="inlineStr">
        <is>
          <t>Rebate</t>
        </is>
      </c>
      <c r="E1121" s="27" t="n">
        <v>45804</v>
      </c>
      <c r="F1121" s="27" t="n">
        <v>45804</v>
      </c>
      <c r="G1121" t="n">
        <v>29.13</v>
      </c>
    </row>
    <row r="1122">
      <c r="A1122" t="n">
        <v>28476</v>
      </c>
      <c r="B1122" t="n">
        <v>149</v>
      </c>
      <c r="C1122" t="inlineStr">
        <is>
          <t>Priceless</t>
        </is>
      </c>
      <c r="D1122" t="inlineStr">
        <is>
          <t>Transações via Pix</t>
        </is>
      </c>
      <c r="E1122" s="27" t="n">
        <v>45804</v>
      </c>
      <c r="F1122" s="27" t="n">
        <v>45804</v>
      </c>
      <c r="G1122" t="n">
        <v>226.56</v>
      </c>
    </row>
    <row r="1123">
      <c r="A1123" t="n">
        <v>28462</v>
      </c>
      <c r="B1123" t="n">
        <v>149</v>
      </c>
      <c r="C1123" t="inlineStr">
        <is>
          <t>Priceless</t>
        </is>
      </c>
      <c r="D1123" t="inlineStr">
        <is>
          <t>Saldo Inicial</t>
        </is>
      </c>
      <c r="E1123" s="27" t="n">
        <v>45804</v>
      </c>
      <c r="F1123" s="27" t="n">
        <v>45804</v>
      </c>
      <c r="G1123" t="n">
        <v>0</v>
      </c>
    </row>
    <row r="1124">
      <c r="A1124" t="n">
        <v>28463</v>
      </c>
      <c r="B1124" t="n">
        <v>149</v>
      </c>
      <c r="C1124" t="inlineStr">
        <is>
          <t>Priceless</t>
        </is>
      </c>
      <c r="D1124" t="inlineStr">
        <is>
          <t>Saldo Inicial</t>
        </is>
      </c>
      <c r="E1124" s="27" t="n">
        <v>45804</v>
      </c>
      <c r="F1124" s="27" t="n">
        <v>45804</v>
      </c>
      <c r="G1124" t="n">
        <v>4672.91</v>
      </c>
    </row>
    <row r="1125">
      <c r="A1125" t="n">
        <v>28464</v>
      </c>
      <c r="B1125" t="n">
        <v>149</v>
      </c>
      <c r="C1125" t="inlineStr">
        <is>
          <t>Priceless</t>
        </is>
      </c>
      <c r="D1125" t="inlineStr">
        <is>
          <t>Saque</t>
        </is>
      </c>
      <c r="E1125" s="27" t="n">
        <v>45804</v>
      </c>
      <c r="F1125" s="27" t="n">
        <v>45804</v>
      </c>
      <c r="G1125" t="n">
        <v>-4672.91</v>
      </c>
    </row>
    <row r="1126">
      <c r="A1126" t="n">
        <v>28465</v>
      </c>
      <c r="B1126" t="n">
        <v>149</v>
      </c>
      <c r="C1126" t="inlineStr">
        <is>
          <t>Priceless</t>
        </is>
      </c>
      <c r="D1126" t="inlineStr">
        <is>
          <t>Rebate</t>
        </is>
      </c>
      <c r="E1126" s="27" t="n">
        <v>45804</v>
      </c>
      <c r="F1126" s="27" t="n">
        <v>45804</v>
      </c>
      <c r="G1126" t="n">
        <v>1.17</v>
      </c>
    </row>
    <row r="1127">
      <c r="A1127" t="n">
        <v>28366</v>
      </c>
      <c r="B1127" t="n">
        <v>149</v>
      </c>
      <c r="C1127" t="inlineStr">
        <is>
          <t>Priceless</t>
        </is>
      </c>
      <c r="D1127" t="inlineStr">
        <is>
          <t>Cartão de Crédito integrado Zig</t>
        </is>
      </c>
      <c r="E1127" s="27" t="n">
        <v>45803</v>
      </c>
      <c r="F1127" s="27" t="n">
        <v>45803</v>
      </c>
      <c r="G1127" t="n">
        <v>4078.75</v>
      </c>
    </row>
    <row r="1128">
      <c r="A1128" t="n">
        <v>28358</v>
      </c>
      <c r="B1128" t="n">
        <v>149</v>
      </c>
      <c r="C1128" t="inlineStr">
        <is>
          <t>Priceless</t>
        </is>
      </c>
      <c r="D1128" t="inlineStr">
        <is>
          <t>Saldo Inicial</t>
        </is>
      </c>
      <c r="E1128" s="27" t="n">
        <v>45803</v>
      </c>
      <c r="F1128" s="27" t="n">
        <v>45803</v>
      </c>
      <c r="G1128" t="n">
        <v>3992.64</v>
      </c>
    </row>
    <row r="1129">
      <c r="A1129" t="n">
        <v>28359</v>
      </c>
      <c r="B1129" t="n">
        <v>149</v>
      </c>
      <c r="C1129" t="inlineStr">
        <is>
          <t>Priceless</t>
        </is>
      </c>
      <c r="D1129" t="inlineStr">
        <is>
          <t>Ajuste - Cobrança de Taxa de Saque para Terceiros</t>
        </is>
      </c>
      <c r="E1129" s="27" t="n">
        <v>45803</v>
      </c>
      <c r="F1129" s="27" t="n">
        <v>45803</v>
      </c>
      <c r="G1129" t="n">
        <v>-10</v>
      </c>
    </row>
    <row r="1130">
      <c r="A1130" t="n">
        <v>28360</v>
      </c>
      <c r="B1130" t="n">
        <v>149</v>
      </c>
      <c r="C1130" t="inlineStr">
        <is>
          <t>Priceless</t>
        </is>
      </c>
      <c r="D1130" t="inlineStr">
        <is>
          <t>Saque</t>
        </is>
      </c>
      <c r="E1130" s="27" t="n">
        <v>45803</v>
      </c>
      <c r="F1130" s="27" t="n">
        <v>45803</v>
      </c>
      <c r="G1130" t="n">
        <v>-3982.64</v>
      </c>
    </row>
    <row r="1131">
      <c r="A1131" t="n">
        <v>28361</v>
      </c>
      <c r="B1131" t="n">
        <v>149</v>
      </c>
      <c r="C1131" t="inlineStr">
        <is>
          <t>Priceless</t>
        </is>
      </c>
      <c r="D1131" t="inlineStr">
        <is>
          <t>Saldo Inicial</t>
        </is>
      </c>
      <c r="E1131" s="27" t="n">
        <v>45803</v>
      </c>
      <c r="F1131" s="27" t="n">
        <v>45803</v>
      </c>
      <c r="G1131" t="n">
        <v>55317.52</v>
      </c>
    </row>
    <row r="1132">
      <c r="A1132" t="n">
        <v>28362</v>
      </c>
      <c r="B1132" t="n">
        <v>149</v>
      </c>
      <c r="C1132" t="inlineStr">
        <is>
          <t>Priceless</t>
        </is>
      </c>
      <c r="D1132" t="inlineStr">
        <is>
          <t>Saque</t>
        </is>
      </c>
      <c r="E1132" s="27" t="n">
        <v>45803</v>
      </c>
      <c r="F1132" s="27" t="n">
        <v>45803</v>
      </c>
      <c r="G1132" t="n">
        <v>-55317.52</v>
      </c>
    </row>
    <row r="1133">
      <c r="A1133" t="n">
        <v>28363</v>
      </c>
      <c r="B1133" t="n">
        <v>149</v>
      </c>
      <c r="C1133" t="inlineStr">
        <is>
          <t>Priceless</t>
        </is>
      </c>
      <c r="D1133" t="inlineStr">
        <is>
          <t>Transações via Pix</t>
        </is>
      </c>
      <c r="E1133" s="27" t="n">
        <v>45803</v>
      </c>
      <c r="F1133" s="27" t="n">
        <v>45803</v>
      </c>
      <c r="G1133" t="n">
        <v>102.06</v>
      </c>
    </row>
    <row r="1134">
      <c r="A1134" t="n">
        <v>28364</v>
      </c>
      <c r="B1134" t="n">
        <v>149</v>
      </c>
      <c r="C1134" t="inlineStr">
        <is>
          <t>Priceless</t>
        </is>
      </c>
      <c r="D1134" t="inlineStr">
        <is>
          <t>Rebate</t>
        </is>
      </c>
      <c r="E1134" s="27" t="n">
        <v>45803</v>
      </c>
      <c r="F1134" s="27" t="n">
        <v>45803</v>
      </c>
      <c r="G1134" t="n">
        <v>39.94</v>
      </c>
    </row>
    <row r="1135">
      <c r="A1135" t="n">
        <v>28365</v>
      </c>
      <c r="B1135" t="n">
        <v>149</v>
      </c>
      <c r="C1135" t="inlineStr">
        <is>
          <t>Priceless</t>
        </is>
      </c>
      <c r="D1135" t="inlineStr">
        <is>
          <t>Cartão de Débito integrado Zig</t>
        </is>
      </c>
      <c r="E1135" s="27" t="n">
        <v>45803</v>
      </c>
      <c r="F1135" s="27" t="n">
        <v>45803</v>
      </c>
      <c r="G1135" t="n">
        <v>492.1</v>
      </c>
    </row>
    <row r="1136">
      <c r="A1136" t="n">
        <v>28367</v>
      </c>
      <c r="B1136" t="n">
        <v>149</v>
      </c>
      <c r="C1136" t="inlineStr">
        <is>
          <t>Priceless</t>
        </is>
      </c>
      <c r="D1136" t="inlineStr">
        <is>
          <t>Taxa de sistema sobre receita de Bar</t>
        </is>
      </c>
      <c r="E1136" s="27" t="n">
        <v>45803</v>
      </c>
      <c r="F1136" s="27" t="n">
        <v>45803</v>
      </c>
      <c r="G1136" t="n">
        <v>-39.94</v>
      </c>
    </row>
    <row r="1137">
      <c r="A1137" t="n">
        <v>28240</v>
      </c>
      <c r="B1137" t="n">
        <v>149</v>
      </c>
      <c r="C1137" t="inlineStr">
        <is>
          <t>Priceless</t>
        </is>
      </c>
      <c r="D1137" t="inlineStr">
        <is>
          <t>Cartão de Crédito integrado Zig</t>
        </is>
      </c>
      <c r="E1137" s="27" t="n">
        <v>45802</v>
      </c>
      <c r="F1137" s="27" t="n">
        <v>45802</v>
      </c>
      <c r="G1137" t="n">
        <v>11146.92</v>
      </c>
    </row>
    <row r="1138">
      <c r="A1138" t="n">
        <v>28241</v>
      </c>
      <c r="B1138" t="n">
        <v>149</v>
      </c>
      <c r="C1138" t="inlineStr">
        <is>
          <t>Priceless</t>
        </is>
      </c>
      <c r="D1138" t="inlineStr">
        <is>
          <t>Taxa de sistema sobre receita de Bar</t>
        </is>
      </c>
      <c r="E1138" s="27" t="n">
        <v>45802</v>
      </c>
      <c r="F1138" s="27" t="n">
        <v>45802</v>
      </c>
      <c r="G1138" t="n">
        <v>-109</v>
      </c>
    </row>
    <row r="1139">
      <c r="A1139" t="n">
        <v>28239</v>
      </c>
      <c r="B1139" t="n">
        <v>149</v>
      </c>
      <c r="C1139" t="inlineStr">
        <is>
          <t>Priceless</t>
        </is>
      </c>
      <c r="D1139" t="inlineStr">
        <is>
          <t>Cartão de Débito integrado Zig</t>
        </is>
      </c>
      <c r="E1139" s="27" t="n">
        <v>45802</v>
      </c>
      <c r="F1139" s="27" t="n">
        <v>45802</v>
      </c>
      <c r="G1139" t="n">
        <v>1617.94</v>
      </c>
    </row>
    <row r="1140">
      <c r="A1140" t="n">
        <v>28238</v>
      </c>
      <c r="B1140" t="n">
        <v>149</v>
      </c>
      <c r="C1140" t="inlineStr">
        <is>
          <t>Priceless</t>
        </is>
      </c>
      <c r="D1140" t="inlineStr">
        <is>
          <t>Rebate</t>
        </is>
      </c>
      <c r="E1140" s="27" t="n">
        <v>45802</v>
      </c>
      <c r="F1140" s="27" t="n">
        <v>45802</v>
      </c>
      <c r="G1140" t="n">
        <v>109</v>
      </c>
    </row>
    <row r="1141">
      <c r="A1141" t="n">
        <v>28237</v>
      </c>
      <c r="B1141" t="n">
        <v>149</v>
      </c>
      <c r="C1141" t="inlineStr">
        <is>
          <t>Priceless</t>
        </is>
      </c>
      <c r="D1141" t="inlineStr">
        <is>
          <t>Transações via Pix</t>
        </is>
      </c>
      <c r="E1141" s="27" t="n">
        <v>45802</v>
      </c>
      <c r="F1141" s="27" t="n">
        <v>45802</v>
      </c>
      <c r="G1141" t="n">
        <v>197.49</v>
      </c>
    </row>
    <row r="1142">
      <c r="A1142" t="n">
        <v>28236</v>
      </c>
      <c r="B1142" t="n">
        <v>149</v>
      </c>
      <c r="C1142" t="inlineStr">
        <is>
          <t>Priceless</t>
        </is>
      </c>
      <c r="D1142" t="inlineStr">
        <is>
          <t>Taxa de sistema sobre receita de Bar</t>
        </is>
      </c>
      <c r="E1142" s="27" t="n">
        <v>45802</v>
      </c>
      <c r="F1142" s="27" t="n">
        <v>45801</v>
      </c>
      <c r="G1142" t="n">
        <v>-216.59</v>
      </c>
    </row>
    <row r="1143">
      <c r="A1143" t="n">
        <v>28235</v>
      </c>
      <c r="B1143" t="n">
        <v>149</v>
      </c>
      <c r="C1143" t="inlineStr">
        <is>
          <t>Priceless</t>
        </is>
      </c>
      <c r="D1143" t="inlineStr">
        <is>
          <t>Cartão de Crédito integrado Zig</t>
        </is>
      </c>
      <c r="E1143" s="27" t="n">
        <v>45802</v>
      </c>
      <c r="F1143" s="27" t="n">
        <v>45801</v>
      </c>
      <c r="G1143" t="n">
        <v>19803.05</v>
      </c>
    </row>
    <row r="1144">
      <c r="A1144" t="n">
        <v>28234</v>
      </c>
      <c r="B1144" t="n">
        <v>149</v>
      </c>
      <c r="C1144" t="inlineStr">
        <is>
          <t>Priceless</t>
        </is>
      </c>
      <c r="D1144" t="inlineStr">
        <is>
          <t>Cartão de Débito integrado Zig</t>
        </is>
      </c>
      <c r="E1144" s="27" t="n">
        <v>45802</v>
      </c>
      <c r="F1144" s="27" t="n">
        <v>45801</v>
      </c>
      <c r="G1144" t="n">
        <v>4434.61</v>
      </c>
    </row>
    <row r="1145">
      <c r="A1145" t="n">
        <v>28231</v>
      </c>
      <c r="B1145" t="n">
        <v>149</v>
      </c>
      <c r="C1145" t="inlineStr">
        <is>
          <t>Priceless</t>
        </is>
      </c>
      <c r="D1145" t="inlineStr">
        <is>
          <t>Saldo Inicial</t>
        </is>
      </c>
      <c r="E1145" s="27" t="n">
        <v>45802</v>
      </c>
      <c r="F1145" s="27" t="n">
        <v>45802</v>
      </c>
      <c r="G1145" t="n">
        <v>3992.64</v>
      </c>
    </row>
    <row r="1146">
      <c r="A1146" t="n">
        <v>28232</v>
      </c>
      <c r="B1146" t="n">
        <v>149</v>
      </c>
      <c r="C1146" t="inlineStr">
        <is>
          <t>Priceless</t>
        </is>
      </c>
      <c r="D1146" t="inlineStr">
        <is>
          <t>Saldo Inicial</t>
        </is>
      </c>
      <c r="E1146" s="27" t="n">
        <v>45802</v>
      </c>
      <c r="F1146" s="27" t="n">
        <v>45802</v>
      </c>
      <c r="G1146" t="n">
        <v>18036.95</v>
      </c>
    </row>
    <row r="1147">
      <c r="A1147" t="n">
        <v>28233</v>
      </c>
      <c r="B1147" t="n">
        <v>149</v>
      </c>
      <c r="C1147" t="inlineStr">
        <is>
          <t>Priceless</t>
        </is>
      </c>
      <c r="D1147" t="inlineStr">
        <is>
          <t>Venda Avulsa Débito</t>
        </is>
      </c>
      <c r="E1147" s="27" t="n">
        <v>45802</v>
      </c>
      <c r="F1147" s="27" t="n">
        <v>45801</v>
      </c>
      <c r="G1147" t="n">
        <v>297.15</v>
      </c>
    </row>
    <row r="1148">
      <c r="A1148" t="n">
        <v>28142</v>
      </c>
      <c r="B1148" t="n">
        <v>149</v>
      </c>
      <c r="C1148" t="inlineStr">
        <is>
          <t>Priceless</t>
        </is>
      </c>
      <c r="D1148" t="inlineStr">
        <is>
          <t>Rebate</t>
        </is>
      </c>
      <c r="E1148" s="27" t="n">
        <v>45801</v>
      </c>
      <c r="F1148" s="27" t="n">
        <v>45801</v>
      </c>
      <c r="G1148" t="n">
        <v>216.59</v>
      </c>
    </row>
    <row r="1149">
      <c r="A1149" t="n">
        <v>28140</v>
      </c>
      <c r="B1149" t="n">
        <v>149</v>
      </c>
      <c r="C1149" t="inlineStr">
        <is>
          <t>Priceless</t>
        </is>
      </c>
      <c r="D1149" t="inlineStr">
        <is>
          <t>Taxa de sistema sobre receita de Bar</t>
        </is>
      </c>
      <c r="E1149" s="27" t="n">
        <v>45801</v>
      </c>
      <c r="F1149" s="27" t="n">
        <v>45800</v>
      </c>
      <c r="G1149" t="n">
        <v>-145.53</v>
      </c>
    </row>
    <row r="1150">
      <c r="A1150" t="n">
        <v>28141</v>
      </c>
      <c r="B1150" t="n">
        <v>149</v>
      </c>
      <c r="C1150" t="inlineStr">
        <is>
          <t>Priceless</t>
        </is>
      </c>
      <c r="D1150" t="inlineStr">
        <is>
          <t>Transações via Pix</t>
        </is>
      </c>
      <c r="E1150" s="27" t="n">
        <v>45801</v>
      </c>
      <c r="F1150" s="27" t="n">
        <v>45801</v>
      </c>
      <c r="G1150" t="n">
        <v>776.17</v>
      </c>
    </row>
    <row r="1151">
      <c r="A1151" t="n">
        <v>28133</v>
      </c>
      <c r="B1151" t="n">
        <v>149</v>
      </c>
      <c r="C1151" t="inlineStr">
        <is>
          <t>Priceless</t>
        </is>
      </c>
      <c r="D1151" t="inlineStr">
        <is>
          <t>Saldo Inicial</t>
        </is>
      </c>
      <c r="E1151" s="27" t="n">
        <v>45801</v>
      </c>
      <c r="F1151" s="27" t="n">
        <v>45801</v>
      </c>
      <c r="G1151" t="n">
        <v>595.03</v>
      </c>
    </row>
    <row r="1152">
      <c r="A1152" t="n">
        <v>28134</v>
      </c>
      <c r="B1152" t="n">
        <v>149</v>
      </c>
      <c r="C1152" t="inlineStr">
        <is>
          <t>Priceless</t>
        </is>
      </c>
      <c r="D1152" t="inlineStr">
        <is>
          <t>Cartão de Crédito integrado Zig</t>
        </is>
      </c>
      <c r="E1152" s="27" t="n">
        <v>45801</v>
      </c>
      <c r="F1152" s="27" t="n">
        <v>45800</v>
      </c>
      <c r="G1152" t="n">
        <v>3433.83</v>
      </c>
    </row>
    <row r="1153">
      <c r="A1153" t="n">
        <v>28135</v>
      </c>
      <c r="B1153" t="n">
        <v>149</v>
      </c>
      <c r="C1153" t="inlineStr">
        <is>
          <t>Priceless</t>
        </is>
      </c>
      <c r="D1153" t="inlineStr">
        <is>
          <t>Taxa de sistema sobre consumação antecipada</t>
        </is>
      </c>
      <c r="E1153" s="27" t="n">
        <v>45801</v>
      </c>
      <c r="F1153" s="27" t="n">
        <v>45800</v>
      </c>
      <c r="G1153" t="n">
        <v>-3.2</v>
      </c>
    </row>
    <row r="1154">
      <c r="A1154" t="n">
        <v>28136</v>
      </c>
      <c r="B1154" t="n">
        <v>149</v>
      </c>
      <c r="C1154" t="inlineStr">
        <is>
          <t>Priceless</t>
        </is>
      </c>
      <c r="D1154" t="inlineStr">
        <is>
          <t>Taxa de sistema sobre receita de Bar</t>
        </is>
      </c>
      <c r="E1154" s="27" t="n">
        <v>45801</v>
      </c>
      <c r="F1154" s="27" t="n">
        <v>45800</v>
      </c>
      <c r="G1154" t="n">
        <v>-33.02</v>
      </c>
    </row>
    <row r="1155">
      <c r="A1155" t="n">
        <v>28137</v>
      </c>
      <c r="B1155" t="n">
        <v>149</v>
      </c>
      <c r="C1155" t="inlineStr">
        <is>
          <t>Priceless</t>
        </is>
      </c>
      <c r="D1155" t="inlineStr">
        <is>
          <t>Saldo Inicial</t>
        </is>
      </c>
      <c r="E1155" s="27" t="n">
        <v>45801</v>
      </c>
      <c r="F1155" s="27" t="n">
        <v>45801</v>
      </c>
      <c r="G1155" t="n">
        <v>873.11</v>
      </c>
    </row>
    <row r="1156">
      <c r="A1156" t="n">
        <v>28138</v>
      </c>
      <c r="B1156" t="n">
        <v>149</v>
      </c>
      <c r="C1156" t="inlineStr">
        <is>
          <t>Priceless</t>
        </is>
      </c>
      <c r="D1156" t="inlineStr">
        <is>
          <t>Cartão de Débito integrado Zig</t>
        </is>
      </c>
      <c r="E1156" s="27" t="n">
        <v>45801</v>
      </c>
      <c r="F1156" s="27" t="n">
        <v>45800</v>
      </c>
      <c r="G1156" t="n">
        <v>2400.35</v>
      </c>
    </row>
    <row r="1157">
      <c r="A1157" t="n">
        <v>28139</v>
      </c>
      <c r="B1157" t="n">
        <v>149</v>
      </c>
      <c r="C1157" t="inlineStr">
        <is>
          <t>Priceless</t>
        </is>
      </c>
      <c r="D1157" t="inlineStr">
        <is>
          <t>Cartão de Crédito integrado Zig</t>
        </is>
      </c>
      <c r="E1157" s="27" t="n">
        <v>45801</v>
      </c>
      <c r="F1157" s="27" t="n">
        <v>45800</v>
      </c>
      <c r="G1157" t="n">
        <v>13916.26</v>
      </c>
    </row>
    <row r="1158">
      <c r="A1158" t="n">
        <v>28047</v>
      </c>
      <c r="B1158" t="n">
        <v>149</v>
      </c>
      <c r="C1158" t="inlineStr">
        <is>
          <t>Priceless</t>
        </is>
      </c>
      <c r="D1158" t="inlineStr">
        <is>
          <t>Rebate</t>
        </is>
      </c>
      <c r="E1158" s="27" t="n">
        <v>45800</v>
      </c>
      <c r="F1158" s="27" t="n">
        <v>45800</v>
      </c>
      <c r="G1158" t="n">
        <v>145.53</v>
      </c>
    </row>
    <row r="1159">
      <c r="A1159" t="n">
        <v>28034</v>
      </c>
      <c r="B1159" t="n">
        <v>149</v>
      </c>
      <c r="C1159" t="inlineStr">
        <is>
          <t>Priceless</t>
        </is>
      </c>
      <c r="D1159" t="inlineStr">
        <is>
          <t>Saldo Inicial</t>
        </is>
      </c>
      <c r="E1159" s="27" t="n">
        <v>45800</v>
      </c>
      <c r="F1159" s="27" t="n">
        <v>45800</v>
      </c>
      <c r="G1159" t="n">
        <v>0</v>
      </c>
    </row>
    <row r="1160">
      <c r="A1160" t="n">
        <v>28035</v>
      </c>
      <c r="B1160" t="n">
        <v>149</v>
      </c>
      <c r="C1160" t="inlineStr">
        <is>
          <t>Priceless</t>
        </is>
      </c>
      <c r="D1160" t="inlineStr">
        <is>
          <t>Cartão de Crédito integrado Zig</t>
        </is>
      </c>
      <c r="E1160" s="27" t="n">
        <v>45800</v>
      </c>
      <c r="F1160" s="27" t="n">
        <v>45799</v>
      </c>
      <c r="G1160" t="n">
        <v>1689.35</v>
      </c>
    </row>
    <row r="1161">
      <c r="A1161" t="n">
        <v>28036</v>
      </c>
      <c r="B1161" t="n">
        <v>149</v>
      </c>
      <c r="C1161" t="inlineStr">
        <is>
          <t>Priceless</t>
        </is>
      </c>
      <c r="D1161" t="inlineStr">
        <is>
          <t>Taxa de sistema sobre consumação antecipada</t>
        </is>
      </c>
      <c r="E1161" s="27" t="n">
        <v>45800</v>
      </c>
      <c r="F1161" s="27" t="n">
        <v>45799</v>
      </c>
      <c r="G1161" t="n">
        <v>-1.6</v>
      </c>
    </row>
    <row r="1162">
      <c r="A1162" t="n">
        <v>28037</v>
      </c>
      <c r="B1162" t="n">
        <v>149</v>
      </c>
      <c r="C1162" t="inlineStr">
        <is>
          <t>Priceless</t>
        </is>
      </c>
      <c r="D1162" t="inlineStr">
        <is>
          <t>Taxa de sistema sobre receita de Bar</t>
        </is>
      </c>
      <c r="E1162" s="27" t="n">
        <v>45800</v>
      </c>
      <c r="F1162" s="27" t="n">
        <v>45799</v>
      </c>
      <c r="G1162" t="n">
        <v>-13.89</v>
      </c>
    </row>
    <row r="1163">
      <c r="A1163" t="n">
        <v>28038</v>
      </c>
      <c r="B1163" t="n">
        <v>149</v>
      </c>
      <c r="C1163" t="inlineStr">
        <is>
          <t>Priceless</t>
        </is>
      </c>
      <c r="D1163" t="inlineStr">
        <is>
          <t>Ajuste - Cobrança de Taxa de Saque para Terceiros</t>
        </is>
      </c>
      <c r="E1163" s="27" t="n">
        <v>45800</v>
      </c>
      <c r="F1163" s="27" t="n">
        <v>45800</v>
      </c>
      <c r="G1163" t="n">
        <v>-10</v>
      </c>
    </row>
    <row r="1164">
      <c r="A1164" t="n">
        <v>28039</v>
      </c>
      <c r="B1164" t="n">
        <v>149</v>
      </c>
      <c r="C1164" t="inlineStr">
        <is>
          <t>Priceless</t>
        </is>
      </c>
      <c r="D1164" t="inlineStr">
        <is>
          <t>Saque</t>
        </is>
      </c>
      <c r="E1164" s="27" t="n">
        <v>45800</v>
      </c>
      <c r="F1164" s="27" t="n">
        <v>45800</v>
      </c>
      <c r="G1164" t="n">
        <v>-1663.86</v>
      </c>
    </row>
    <row r="1165">
      <c r="A1165" t="n">
        <v>28040</v>
      </c>
      <c r="B1165" t="n">
        <v>149</v>
      </c>
      <c r="C1165" t="inlineStr">
        <is>
          <t>Priceless</t>
        </is>
      </c>
      <c r="D1165" t="inlineStr">
        <is>
          <t>Transações via Pix</t>
        </is>
      </c>
      <c r="E1165" s="27" t="n">
        <v>45800</v>
      </c>
      <c r="F1165" s="27" t="n">
        <v>45800</v>
      </c>
      <c r="G1165" t="n">
        <v>595.03</v>
      </c>
    </row>
    <row r="1166">
      <c r="A1166" t="n">
        <v>28041</v>
      </c>
      <c r="B1166" t="n">
        <v>149</v>
      </c>
      <c r="C1166" t="inlineStr">
        <is>
          <t>Priceless</t>
        </is>
      </c>
      <c r="D1166" t="inlineStr">
        <is>
          <t>Saldo Inicial</t>
        </is>
      </c>
      <c r="E1166" s="27" t="n">
        <v>45800</v>
      </c>
      <c r="F1166" s="27" t="n">
        <v>45800</v>
      </c>
      <c r="G1166" t="n">
        <v>4277.25</v>
      </c>
    </row>
    <row r="1167">
      <c r="A1167" t="n">
        <v>28043</v>
      </c>
      <c r="B1167" t="n">
        <v>149</v>
      </c>
      <c r="C1167" t="inlineStr">
        <is>
          <t>Priceless</t>
        </is>
      </c>
      <c r="D1167" t="inlineStr">
        <is>
          <t>Cartão de Crédito integrado Zig</t>
        </is>
      </c>
      <c r="E1167" s="27" t="n">
        <v>45800</v>
      </c>
      <c r="F1167" s="27" t="n">
        <v>45799</v>
      </c>
      <c r="G1167" t="n">
        <v>2480.25</v>
      </c>
    </row>
    <row r="1168">
      <c r="A1168" t="n">
        <v>28044</v>
      </c>
      <c r="B1168" t="n">
        <v>149</v>
      </c>
      <c r="C1168" t="inlineStr">
        <is>
          <t>Priceless</t>
        </is>
      </c>
      <c r="D1168" t="inlineStr">
        <is>
          <t>Taxa de sistema sobre receita de Bar</t>
        </is>
      </c>
      <c r="E1168" s="27" t="n">
        <v>45800</v>
      </c>
      <c r="F1168" s="27" t="n">
        <v>45799</v>
      </c>
      <c r="G1168" t="n">
        <v>-25.47</v>
      </c>
    </row>
    <row r="1169">
      <c r="A1169" t="n">
        <v>28045</v>
      </c>
      <c r="B1169" t="n">
        <v>149</v>
      </c>
      <c r="C1169" t="inlineStr">
        <is>
          <t>Priceless</t>
        </is>
      </c>
      <c r="D1169" t="inlineStr">
        <is>
          <t>Saque</t>
        </is>
      </c>
      <c r="E1169" s="27" t="n">
        <v>45800</v>
      </c>
      <c r="F1169" s="27" t="n">
        <v>45800</v>
      </c>
      <c r="G1169" t="n">
        <v>-6883.13</v>
      </c>
    </row>
    <row r="1170">
      <c r="A1170" t="n">
        <v>28046</v>
      </c>
      <c r="B1170" t="n">
        <v>149</v>
      </c>
      <c r="C1170" t="inlineStr">
        <is>
          <t>Priceless</t>
        </is>
      </c>
      <c r="D1170" t="inlineStr">
        <is>
          <t>Transações via Pix</t>
        </is>
      </c>
      <c r="E1170" s="27" t="n">
        <v>45800</v>
      </c>
      <c r="F1170" s="27" t="n">
        <v>45800</v>
      </c>
      <c r="G1170" t="n">
        <v>727.58</v>
      </c>
    </row>
    <row r="1171">
      <c r="A1171" t="n">
        <v>28042</v>
      </c>
      <c r="B1171" t="n">
        <v>149</v>
      </c>
      <c r="C1171" t="inlineStr">
        <is>
          <t>Priceless</t>
        </is>
      </c>
      <c r="D1171" t="inlineStr">
        <is>
          <t>Cartão de Débito integrado Zig</t>
        </is>
      </c>
      <c r="E1171" s="27" t="n">
        <v>45800</v>
      </c>
      <c r="F1171" s="27" t="n">
        <v>45799</v>
      </c>
      <c r="G1171" t="n">
        <v>151.1</v>
      </c>
    </row>
    <row r="1172">
      <c r="A1172" t="n">
        <v>27912</v>
      </c>
      <c r="B1172" t="n">
        <v>149</v>
      </c>
      <c r="C1172" t="inlineStr">
        <is>
          <t>Priceless</t>
        </is>
      </c>
      <c r="D1172" t="inlineStr">
        <is>
          <t>Taxa de sistema sobre consumação antecipada</t>
        </is>
      </c>
      <c r="E1172" s="27" t="n">
        <v>45799</v>
      </c>
      <c r="F1172" s="27" t="n">
        <v>45798</v>
      </c>
      <c r="G1172" t="n">
        <v>-4</v>
      </c>
    </row>
    <row r="1173">
      <c r="A1173" t="n">
        <v>27921</v>
      </c>
      <c r="B1173" t="n">
        <v>149</v>
      </c>
      <c r="C1173" t="inlineStr">
        <is>
          <t>Priceless</t>
        </is>
      </c>
      <c r="D1173" t="inlineStr">
        <is>
          <t>Saque</t>
        </is>
      </c>
      <c r="E1173" s="27" t="n">
        <v>45799</v>
      </c>
      <c r="F1173" s="27" t="n">
        <v>45799</v>
      </c>
      <c r="G1173" t="n">
        <v>-8205</v>
      </c>
    </row>
    <row r="1174">
      <c r="A1174" t="n">
        <v>27920</v>
      </c>
      <c r="B1174" t="n">
        <v>149</v>
      </c>
      <c r="C1174" t="inlineStr">
        <is>
          <t>Priceless</t>
        </is>
      </c>
      <c r="D1174" t="inlineStr">
        <is>
          <t>Cartão de Crédito integrado Zig</t>
        </is>
      </c>
      <c r="E1174" s="27" t="n">
        <v>45799</v>
      </c>
      <c r="F1174" s="27" t="n">
        <v>45798</v>
      </c>
      <c r="G1174" t="n">
        <v>2991.64</v>
      </c>
    </row>
    <row r="1175">
      <c r="A1175" t="n">
        <v>27924</v>
      </c>
      <c r="B1175" t="n">
        <v>149</v>
      </c>
      <c r="C1175" t="inlineStr">
        <is>
          <t>Priceless</t>
        </is>
      </c>
      <c r="D1175" t="inlineStr">
        <is>
          <t>Cartão de Débito integrado Zig</t>
        </is>
      </c>
      <c r="E1175" s="27" t="n">
        <v>45799</v>
      </c>
      <c r="F1175" s="27" t="n">
        <v>45799</v>
      </c>
      <c r="G1175" t="n">
        <v>491.31</v>
      </c>
    </row>
    <row r="1176">
      <c r="A1176" t="n">
        <v>27919</v>
      </c>
      <c r="B1176" t="n">
        <v>149</v>
      </c>
      <c r="C1176" t="inlineStr">
        <is>
          <t>Priceless</t>
        </is>
      </c>
      <c r="D1176" t="inlineStr">
        <is>
          <t>Cartão de Débito integrado Zig</t>
        </is>
      </c>
      <c r="E1176" s="27" t="n">
        <v>45799</v>
      </c>
      <c r="F1176" s="27" t="n">
        <v>45798</v>
      </c>
      <c r="G1176" t="n">
        <v>599.47</v>
      </c>
    </row>
    <row r="1177">
      <c r="A1177" t="n">
        <v>27918</v>
      </c>
      <c r="B1177" t="n">
        <v>149</v>
      </c>
      <c r="C1177" t="inlineStr">
        <is>
          <t>Priceless</t>
        </is>
      </c>
      <c r="D1177" t="inlineStr">
        <is>
          <t>Taxa de sistema sobre receita de Bar</t>
        </is>
      </c>
      <c r="E1177" s="27" t="n">
        <v>45799</v>
      </c>
      <c r="F1177" s="27" t="n">
        <v>45798</v>
      </c>
      <c r="G1177" t="n">
        <v>-36.35</v>
      </c>
    </row>
    <row r="1178">
      <c r="A1178" t="n">
        <v>27917</v>
      </c>
      <c r="B1178" t="n">
        <v>149</v>
      </c>
      <c r="C1178" t="inlineStr">
        <is>
          <t>Priceless</t>
        </is>
      </c>
      <c r="D1178" t="inlineStr">
        <is>
          <t>Transações via App</t>
        </is>
      </c>
      <c r="E1178" s="27" t="n">
        <v>45799</v>
      </c>
      <c r="F1178" s="27" t="n">
        <v>45798</v>
      </c>
      <c r="G1178" t="n">
        <v>301.82</v>
      </c>
    </row>
    <row r="1179">
      <c r="A1179" t="n">
        <v>27916</v>
      </c>
      <c r="B1179" t="n">
        <v>149</v>
      </c>
      <c r="C1179" t="inlineStr">
        <is>
          <t>Priceless</t>
        </is>
      </c>
      <c r="D1179" t="inlineStr">
        <is>
          <t>Saldo Inicial</t>
        </is>
      </c>
      <c r="E1179" s="27" t="n">
        <v>45799</v>
      </c>
      <c r="F1179" s="27" t="n">
        <v>45799</v>
      </c>
      <c r="G1179" t="n">
        <v>4348.42</v>
      </c>
    </row>
    <row r="1180">
      <c r="A1180" t="n">
        <v>27915</v>
      </c>
      <c r="B1180" t="n">
        <v>149</v>
      </c>
      <c r="C1180" t="inlineStr">
        <is>
          <t>Priceless</t>
        </is>
      </c>
      <c r="D1180" t="inlineStr">
        <is>
          <t>Saque</t>
        </is>
      </c>
      <c r="E1180" s="27" t="n">
        <v>45799</v>
      </c>
      <c r="F1180" s="27" t="n">
        <v>45799</v>
      </c>
      <c r="G1180" t="n">
        <v>-4831.47</v>
      </c>
    </row>
    <row r="1181">
      <c r="A1181" t="n">
        <v>27914</v>
      </c>
      <c r="B1181" t="n">
        <v>149</v>
      </c>
      <c r="C1181" t="inlineStr">
        <is>
          <t>Priceless</t>
        </is>
      </c>
      <c r="D1181" t="inlineStr">
        <is>
          <t>Ajuste - Cobrança de Taxa de Saque para Terceiros</t>
        </is>
      </c>
      <c r="E1181" s="27" t="n">
        <v>45799</v>
      </c>
      <c r="F1181" s="27" t="n">
        <v>45799</v>
      </c>
      <c r="G1181" t="n">
        <v>-10</v>
      </c>
    </row>
    <row r="1182">
      <c r="A1182" t="n">
        <v>27913</v>
      </c>
      <c r="B1182" t="n">
        <v>149</v>
      </c>
      <c r="C1182" t="inlineStr">
        <is>
          <t>Priceless</t>
        </is>
      </c>
      <c r="D1182" t="inlineStr">
        <is>
          <t>Taxa de sistema sobre receita de Bar</t>
        </is>
      </c>
      <c r="E1182" s="27" t="n">
        <v>45799</v>
      </c>
      <c r="F1182" s="27" t="n">
        <v>45798</v>
      </c>
      <c r="G1182" t="n">
        <v>-40.15</v>
      </c>
    </row>
    <row r="1183">
      <c r="A1183" t="n">
        <v>27911</v>
      </c>
      <c r="B1183" t="n">
        <v>149</v>
      </c>
      <c r="C1183" t="inlineStr">
        <is>
          <t>Priceless</t>
        </is>
      </c>
      <c r="D1183" t="inlineStr">
        <is>
          <t>Cartão de Crédito integrado Zig</t>
        </is>
      </c>
      <c r="E1183" s="27" t="n">
        <v>45799</v>
      </c>
      <c r="F1183" s="27" t="n">
        <v>45798</v>
      </c>
      <c r="G1183" t="n">
        <v>4885.62</v>
      </c>
    </row>
    <row r="1184">
      <c r="A1184" t="n">
        <v>27910</v>
      </c>
      <c r="B1184" t="n">
        <v>149</v>
      </c>
      <c r="C1184" t="inlineStr">
        <is>
          <t>Priceless</t>
        </is>
      </c>
      <c r="D1184" t="inlineStr">
        <is>
          <t>Saldo Inicial</t>
        </is>
      </c>
      <c r="E1184" s="27" t="n">
        <v>45799</v>
      </c>
      <c r="F1184" s="27" t="n">
        <v>45799</v>
      </c>
      <c r="G1184" t="n">
        <v>0</v>
      </c>
    </row>
    <row r="1185">
      <c r="A1185" t="n">
        <v>27925</v>
      </c>
      <c r="B1185" t="n">
        <v>149</v>
      </c>
      <c r="C1185" t="inlineStr">
        <is>
          <t>Priceless</t>
        </is>
      </c>
      <c r="D1185" t="inlineStr">
        <is>
          <t>Cartão de Crédito integrado Zig</t>
        </is>
      </c>
      <c r="E1185" s="27" t="n">
        <v>45799</v>
      </c>
      <c r="F1185" s="27" t="n">
        <v>45799</v>
      </c>
      <c r="G1185" t="n">
        <v>3587.99</v>
      </c>
    </row>
    <row r="1186">
      <c r="A1186" t="n">
        <v>27928</v>
      </c>
      <c r="B1186" t="n">
        <v>149</v>
      </c>
      <c r="C1186" t="inlineStr">
        <is>
          <t>Priceless</t>
        </is>
      </c>
      <c r="D1186" t="inlineStr">
        <is>
          <t>Rebate</t>
        </is>
      </c>
      <c r="E1186" s="27" t="n">
        <v>45799</v>
      </c>
      <c r="F1186" s="27" t="n">
        <v>45799</v>
      </c>
      <c r="G1186" t="n">
        <v>25.47</v>
      </c>
    </row>
    <row r="1187">
      <c r="A1187" t="n">
        <v>27927</v>
      </c>
      <c r="B1187" t="n">
        <v>149</v>
      </c>
      <c r="C1187" t="inlineStr">
        <is>
          <t>Priceless</t>
        </is>
      </c>
      <c r="D1187" t="inlineStr">
        <is>
          <t>Transações via Pix</t>
        </is>
      </c>
      <c r="E1187" s="27" t="n">
        <v>45799</v>
      </c>
      <c r="F1187" s="27" t="n">
        <v>45799</v>
      </c>
      <c r="G1187" t="n">
        <v>64.93000000000001</v>
      </c>
    </row>
    <row r="1188">
      <c r="A1188" t="n">
        <v>27926</v>
      </c>
      <c r="B1188" t="n">
        <v>149</v>
      </c>
      <c r="C1188" t="inlineStr">
        <is>
          <t>Priceless</t>
        </is>
      </c>
      <c r="D1188" t="inlineStr">
        <is>
          <t>Taxa de sistema sobre receita de Bar</t>
        </is>
      </c>
      <c r="E1188" s="27" t="n">
        <v>45799</v>
      </c>
      <c r="F1188" s="27" t="n">
        <v>45799</v>
      </c>
      <c r="G1188" t="n">
        <v>-41.38</v>
      </c>
    </row>
    <row r="1189">
      <c r="A1189" t="n">
        <v>27923</v>
      </c>
      <c r="B1189" t="n">
        <v>149</v>
      </c>
      <c r="C1189" t="inlineStr">
        <is>
          <t>Priceless</t>
        </is>
      </c>
      <c r="D1189" t="inlineStr">
        <is>
          <t>Rebate</t>
        </is>
      </c>
      <c r="E1189" s="27" t="n">
        <v>45799</v>
      </c>
      <c r="F1189" s="27" t="n">
        <v>45799</v>
      </c>
      <c r="G1189" t="n">
        <v>41.38</v>
      </c>
    </row>
    <row r="1190">
      <c r="A1190" t="n">
        <v>27922</v>
      </c>
      <c r="B1190" t="n">
        <v>149</v>
      </c>
      <c r="C1190" t="inlineStr">
        <is>
          <t>Priceless</t>
        </is>
      </c>
      <c r="D1190" t="inlineStr">
        <is>
          <t>Transações via Pix</t>
        </is>
      </c>
      <c r="E1190" s="27" t="n">
        <v>45799</v>
      </c>
      <c r="F1190" s="27" t="n">
        <v>45799</v>
      </c>
      <c r="G1190" t="n">
        <v>107.55</v>
      </c>
    </row>
    <row r="1191">
      <c r="A1191" t="n">
        <v>27817</v>
      </c>
      <c r="B1191" t="n">
        <v>149</v>
      </c>
      <c r="C1191" t="inlineStr">
        <is>
          <t>Priceless</t>
        </is>
      </c>
      <c r="D1191" t="inlineStr">
        <is>
          <t>Taxa de sistema sobre receita de Bar</t>
        </is>
      </c>
      <c r="E1191" s="27" t="n">
        <v>45798</v>
      </c>
      <c r="F1191" s="27" t="n">
        <v>45798</v>
      </c>
      <c r="G1191" t="n">
        <v>-38.25</v>
      </c>
    </row>
    <row r="1192">
      <c r="A1192" t="n">
        <v>27808</v>
      </c>
      <c r="B1192" t="n">
        <v>149</v>
      </c>
      <c r="C1192" t="inlineStr">
        <is>
          <t>Priceless</t>
        </is>
      </c>
      <c r="D1192" t="inlineStr">
        <is>
          <t>Saldo Inicial</t>
        </is>
      </c>
      <c r="E1192" s="27" t="n">
        <v>45798</v>
      </c>
      <c r="F1192" s="27" t="n">
        <v>45798</v>
      </c>
      <c r="G1192" t="n">
        <v>5460.32</v>
      </c>
    </row>
    <row r="1193">
      <c r="A1193" t="n">
        <v>27809</v>
      </c>
      <c r="B1193" t="n">
        <v>149</v>
      </c>
      <c r="C1193" t="inlineStr">
        <is>
          <t>Priceless</t>
        </is>
      </c>
      <c r="D1193" t="inlineStr">
        <is>
          <t>Cartão de Débito integrado Zig</t>
        </is>
      </c>
      <c r="E1193" s="27" t="n">
        <v>45798</v>
      </c>
      <c r="F1193" s="27" t="n">
        <v>45797</v>
      </c>
      <c r="G1193" t="n">
        <v>446.7</v>
      </c>
    </row>
    <row r="1194">
      <c r="A1194" t="n">
        <v>27810</v>
      </c>
      <c r="B1194" t="n">
        <v>149</v>
      </c>
      <c r="C1194" t="inlineStr">
        <is>
          <t>Priceless</t>
        </is>
      </c>
      <c r="D1194" t="inlineStr">
        <is>
          <t>Cartão de Crédito integrado Zig</t>
        </is>
      </c>
      <c r="E1194" s="27" t="n">
        <v>45798</v>
      </c>
      <c r="F1194" s="27" t="n">
        <v>45797</v>
      </c>
      <c r="G1194" t="n">
        <v>1549.39</v>
      </c>
    </row>
    <row r="1195">
      <c r="A1195" t="n">
        <v>27811</v>
      </c>
      <c r="B1195" t="n">
        <v>149</v>
      </c>
      <c r="C1195" t="inlineStr">
        <is>
          <t>Priceless</t>
        </is>
      </c>
      <c r="D1195" t="inlineStr">
        <is>
          <t>Taxa de sistema sobre receita de Bar</t>
        </is>
      </c>
      <c r="E1195" s="27" t="n">
        <v>45798</v>
      </c>
      <c r="F1195" s="27" t="n">
        <v>45797</v>
      </c>
      <c r="G1195" t="n">
        <v>-19.58</v>
      </c>
    </row>
    <row r="1196">
      <c r="A1196" t="n">
        <v>27812</v>
      </c>
      <c r="B1196" t="n">
        <v>149</v>
      </c>
      <c r="C1196" t="inlineStr">
        <is>
          <t>Priceless</t>
        </is>
      </c>
      <c r="D1196" t="inlineStr">
        <is>
          <t>Saque</t>
        </is>
      </c>
      <c r="E1196" s="27" t="n">
        <v>45798</v>
      </c>
      <c r="F1196" s="27" t="n">
        <v>45798</v>
      </c>
      <c r="G1196" t="n">
        <v>-7436.83</v>
      </c>
    </row>
    <row r="1197">
      <c r="A1197" t="n">
        <v>27813</v>
      </c>
      <c r="B1197" t="n">
        <v>149</v>
      </c>
      <c r="C1197" t="inlineStr">
        <is>
          <t>Priceless</t>
        </is>
      </c>
      <c r="D1197" t="inlineStr">
        <is>
          <t>Transações via Pix</t>
        </is>
      </c>
      <c r="E1197" s="27" t="n">
        <v>45798</v>
      </c>
      <c r="F1197" s="27" t="n">
        <v>45798</v>
      </c>
      <c r="G1197" t="n">
        <v>22.43</v>
      </c>
    </row>
    <row r="1198">
      <c r="A1198" t="n">
        <v>27814</v>
      </c>
      <c r="B1198" t="n">
        <v>149</v>
      </c>
      <c r="C1198" t="inlineStr">
        <is>
          <t>Priceless</t>
        </is>
      </c>
      <c r="D1198" t="inlineStr">
        <is>
          <t>Rebate</t>
        </is>
      </c>
      <c r="E1198" s="27" t="n">
        <v>45798</v>
      </c>
      <c r="F1198" s="27" t="n">
        <v>45798</v>
      </c>
      <c r="G1198" t="n">
        <v>38.25</v>
      </c>
    </row>
    <row r="1199">
      <c r="A1199" t="n">
        <v>27807</v>
      </c>
      <c r="B1199" t="n">
        <v>149</v>
      </c>
      <c r="C1199" t="inlineStr">
        <is>
          <t>Priceless</t>
        </is>
      </c>
      <c r="D1199" t="inlineStr">
        <is>
          <t>Saldo Inicial</t>
        </is>
      </c>
      <c r="E1199" s="27" t="n">
        <v>45798</v>
      </c>
      <c r="F1199" s="27" t="n">
        <v>45798</v>
      </c>
      <c r="G1199" t="n">
        <v>0</v>
      </c>
    </row>
    <row r="1200">
      <c r="A1200" t="n">
        <v>27815</v>
      </c>
      <c r="B1200" t="n">
        <v>149</v>
      </c>
      <c r="C1200" t="inlineStr">
        <is>
          <t>Priceless</t>
        </is>
      </c>
      <c r="D1200" t="inlineStr">
        <is>
          <t>Cartão de Débito integrado Zig</t>
        </is>
      </c>
      <c r="E1200" s="27" t="n">
        <v>45798</v>
      </c>
      <c r="F1200" s="27" t="n">
        <v>45798</v>
      </c>
      <c r="G1200" t="n">
        <v>831.48</v>
      </c>
    </row>
    <row r="1201">
      <c r="A1201" t="n">
        <v>27816</v>
      </c>
      <c r="B1201" t="n">
        <v>149</v>
      </c>
      <c r="C1201" t="inlineStr">
        <is>
          <t>Priceless</t>
        </is>
      </c>
      <c r="D1201" t="inlineStr">
        <is>
          <t>Cartão de Crédito integrado Zig</t>
        </is>
      </c>
      <c r="E1201" s="27" t="n">
        <v>45798</v>
      </c>
      <c r="F1201" s="27" t="n">
        <v>45798</v>
      </c>
      <c r="G1201" t="n">
        <v>3305.97</v>
      </c>
    </row>
    <row r="1202">
      <c r="A1202" t="n">
        <v>27819</v>
      </c>
      <c r="B1202" t="n">
        <v>149</v>
      </c>
      <c r="C1202" t="inlineStr">
        <is>
          <t>Priceless</t>
        </is>
      </c>
      <c r="D1202" t="inlineStr">
        <is>
          <t>Rebate</t>
        </is>
      </c>
      <c r="E1202" s="27" t="n">
        <v>45798</v>
      </c>
      <c r="F1202" s="27" t="n">
        <v>45798</v>
      </c>
      <c r="G1202" t="n">
        <v>36.35</v>
      </c>
    </row>
    <row r="1203">
      <c r="A1203" t="n">
        <v>27818</v>
      </c>
      <c r="B1203" t="n">
        <v>149</v>
      </c>
      <c r="C1203" t="inlineStr">
        <is>
          <t>Priceless</t>
        </is>
      </c>
      <c r="D1203" t="inlineStr">
        <is>
          <t>Transações via Pix</t>
        </is>
      </c>
      <c r="E1203" s="27" t="n">
        <v>45798</v>
      </c>
      <c r="F1203" s="27" t="n">
        <v>45798</v>
      </c>
      <c r="G1203" t="n">
        <v>152.19</v>
      </c>
    </row>
    <row r="1204">
      <c r="A1204" t="n">
        <v>27702</v>
      </c>
      <c r="B1204" t="n">
        <v>149</v>
      </c>
      <c r="C1204" t="inlineStr">
        <is>
          <t>Priceless</t>
        </is>
      </c>
      <c r="D1204" t="inlineStr">
        <is>
          <t>Saldo Inicial</t>
        </is>
      </c>
      <c r="E1204" s="27" t="n">
        <v>45797</v>
      </c>
      <c r="F1204" s="27" t="n">
        <v>45797</v>
      </c>
      <c r="G1204" t="n">
        <v>0</v>
      </c>
    </row>
    <row r="1205">
      <c r="A1205" t="n">
        <v>27703</v>
      </c>
      <c r="B1205" t="n">
        <v>149</v>
      </c>
      <c r="C1205" t="inlineStr">
        <is>
          <t>Priceless</t>
        </is>
      </c>
      <c r="D1205" t="inlineStr">
        <is>
          <t>Saldo Inicial</t>
        </is>
      </c>
      <c r="E1205" s="27" t="n">
        <v>45797</v>
      </c>
      <c r="F1205" s="27" t="n">
        <v>45797</v>
      </c>
      <c r="G1205" t="n">
        <v>2457.14</v>
      </c>
    </row>
    <row r="1206">
      <c r="A1206" t="n">
        <v>27704</v>
      </c>
      <c r="B1206" t="n">
        <v>149</v>
      </c>
      <c r="C1206" t="inlineStr">
        <is>
          <t>Priceless</t>
        </is>
      </c>
      <c r="D1206" t="inlineStr">
        <is>
          <t>Saque</t>
        </is>
      </c>
      <c r="E1206" s="27" t="n">
        <v>45797</v>
      </c>
      <c r="F1206" s="27" t="n">
        <v>45797</v>
      </c>
      <c r="G1206" t="n">
        <v>-2457.14</v>
      </c>
    </row>
    <row r="1207">
      <c r="A1207" t="n">
        <v>27705</v>
      </c>
      <c r="B1207" t="n">
        <v>149</v>
      </c>
      <c r="C1207" t="inlineStr">
        <is>
          <t>Priceless</t>
        </is>
      </c>
      <c r="D1207" t="inlineStr">
        <is>
          <t>Transações via Pix</t>
        </is>
      </c>
      <c r="E1207" s="27" t="n">
        <v>45797</v>
      </c>
      <c r="F1207" s="27" t="n">
        <v>45797</v>
      </c>
      <c r="G1207" t="n">
        <v>73.78</v>
      </c>
    </row>
    <row r="1208">
      <c r="A1208" t="n">
        <v>27706</v>
      </c>
      <c r="B1208" t="n">
        <v>149</v>
      </c>
      <c r="C1208" t="inlineStr">
        <is>
          <t>Priceless</t>
        </is>
      </c>
      <c r="D1208" t="inlineStr">
        <is>
          <t>Rebate</t>
        </is>
      </c>
      <c r="E1208" s="27" t="n">
        <v>45797</v>
      </c>
      <c r="F1208" s="27" t="n">
        <v>45797</v>
      </c>
      <c r="G1208" t="n">
        <v>44.7</v>
      </c>
    </row>
    <row r="1209">
      <c r="A1209" t="n">
        <v>27707</v>
      </c>
      <c r="B1209" t="n">
        <v>149</v>
      </c>
      <c r="C1209" t="inlineStr">
        <is>
          <t>Priceless</t>
        </is>
      </c>
      <c r="D1209" t="inlineStr">
        <is>
          <t>Cartão de Débito integrado Zig</t>
        </is>
      </c>
      <c r="E1209" s="27" t="n">
        <v>45797</v>
      </c>
      <c r="F1209" s="27" t="n">
        <v>45797</v>
      </c>
      <c r="G1209" t="n">
        <v>869.4299999999999</v>
      </c>
    </row>
    <row r="1210">
      <c r="A1210" t="n">
        <v>27708</v>
      </c>
      <c r="B1210" t="n">
        <v>149</v>
      </c>
      <c r="C1210" t="inlineStr">
        <is>
          <t>Priceless</t>
        </is>
      </c>
      <c r="D1210" t="inlineStr">
        <is>
          <t>Cartão de Crédito integrado Zig</t>
        </is>
      </c>
      <c r="E1210" s="27" t="n">
        <v>45797</v>
      </c>
      <c r="F1210" s="27" t="n">
        <v>45797</v>
      </c>
      <c r="G1210" t="n">
        <v>4497.53</v>
      </c>
    </row>
    <row r="1211">
      <c r="A1211" t="n">
        <v>27709</v>
      </c>
      <c r="B1211" t="n">
        <v>149</v>
      </c>
      <c r="C1211" t="inlineStr">
        <is>
          <t>Priceless</t>
        </is>
      </c>
      <c r="D1211" t="inlineStr">
        <is>
          <t>Taxa de sistema sobre receita de Bar</t>
        </is>
      </c>
      <c r="E1211" s="27" t="n">
        <v>45797</v>
      </c>
      <c r="F1211" s="27" t="n">
        <v>45797</v>
      </c>
      <c r="G1211" t="n">
        <v>-44.7</v>
      </c>
    </row>
    <row r="1212">
      <c r="A1212" t="n">
        <v>27710</v>
      </c>
      <c r="B1212" t="n">
        <v>149</v>
      </c>
      <c r="C1212" t="inlineStr">
        <is>
          <t>Priceless</t>
        </is>
      </c>
      <c r="D1212" t="inlineStr">
        <is>
          <t>Rebate</t>
        </is>
      </c>
      <c r="E1212" s="27" t="n">
        <v>45797</v>
      </c>
      <c r="F1212" s="27" t="n">
        <v>45797</v>
      </c>
      <c r="G1212" t="n">
        <v>19.58</v>
      </c>
    </row>
    <row r="1213">
      <c r="A1213" t="n">
        <v>27616</v>
      </c>
      <c r="B1213" t="n">
        <v>149</v>
      </c>
      <c r="C1213" t="inlineStr">
        <is>
          <t>Priceless</t>
        </is>
      </c>
      <c r="D1213" t="inlineStr">
        <is>
          <t>Taxa de sistema sobre receita de Bar</t>
        </is>
      </c>
      <c r="E1213" s="27" t="n">
        <v>45796</v>
      </c>
      <c r="F1213" s="27" t="n">
        <v>45796</v>
      </c>
      <c r="G1213" t="n">
        <v>-20.22</v>
      </c>
    </row>
    <row r="1214">
      <c r="A1214" t="n">
        <v>27612</v>
      </c>
      <c r="B1214" t="n">
        <v>149</v>
      </c>
      <c r="C1214" t="inlineStr">
        <is>
          <t>Priceless</t>
        </is>
      </c>
      <c r="D1214" t="inlineStr">
        <is>
          <t>Transações via Pix</t>
        </is>
      </c>
      <c r="E1214" s="27" t="n">
        <v>45796</v>
      </c>
      <c r="F1214" s="27" t="n">
        <v>45796</v>
      </c>
      <c r="G1214" t="n">
        <v>80.75</v>
      </c>
    </row>
    <row r="1215">
      <c r="A1215" t="n">
        <v>27611</v>
      </c>
      <c r="B1215" t="n">
        <v>149</v>
      </c>
      <c r="C1215" t="inlineStr">
        <is>
          <t>Priceless</t>
        </is>
      </c>
      <c r="D1215" t="inlineStr">
        <is>
          <t>Saque</t>
        </is>
      </c>
      <c r="E1215" s="27" t="n">
        <v>45796</v>
      </c>
      <c r="F1215" s="27" t="n">
        <v>45796</v>
      </c>
      <c r="G1215" t="n">
        <v>-78993.38</v>
      </c>
    </row>
    <row r="1216">
      <c r="A1216" t="n">
        <v>27610</v>
      </c>
      <c r="B1216" t="n">
        <v>149</v>
      </c>
      <c r="C1216" t="inlineStr">
        <is>
          <t>Priceless</t>
        </is>
      </c>
      <c r="D1216" t="inlineStr">
        <is>
          <t>Saldo Inicial</t>
        </is>
      </c>
      <c r="E1216" s="27" t="n">
        <v>45796</v>
      </c>
      <c r="F1216" s="27" t="n">
        <v>45796</v>
      </c>
      <c r="G1216" t="n">
        <v>78993.38</v>
      </c>
    </row>
    <row r="1217">
      <c r="A1217" t="n">
        <v>27609</v>
      </c>
      <c r="B1217" t="n">
        <v>149</v>
      </c>
      <c r="C1217" t="inlineStr">
        <is>
          <t>Priceless</t>
        </is>
      </c>
      <c r="D1217" t="inlineStr">
        <is>
          <t>Saque</t>
        </is>
      </c>
      <c r="E1217" s="27" t="n">
        <v>45796</v>
      </c>
      <c r="F1217" s="27" t="n">
        <v>45796</v>
      </c>
      <c r="G1217" t="n">
        <v>-11735.5</v>
      </c>
    </row>
    <row r="1218">
      <c r="A1218" t="n">
        <v>27615</v>
      </c>
      <c r="B1218" t="n">
        <v>149</v>
      </c>
      <c r="C1218" t="inlineStr">
        <is>
          <t>Priceless</t>
        </is>
      </c>
      <c r="D1218" t="inlineStr">
        <is>
          <t>Cartão de Crédito integrado Zig</t>
        </is>
      </c>
      <c r="E1218" s="27" t="n">
        <v>45796</v>
      </c>
      <c r="F1218" s="27" t="n">
        <v>45796</v>
      </c>
      <c r="G1218" t="n">
        <v>2227.99</v>
      </c>
    </row>
    <row r="1219">
      <c r="A1219" t="n">
        <v>27614</v>
      </c>
      <c r="B1219" t="n">
        <v>149</v>
      </c>
      <c r="C1219" t="inlineStr">
        <is>
          <t>Priceless</t>
        </is>
      </c>
      <c r="D1219" t="inlineStr">
        <is>
          <t>Cartão de Débito integrado Zig</t>
        </is>
      </c>
      <c r="E1219" s="27" t="n">
        <v>45796</v>
      </c>
      <c r="F1219" s="27" t="n">
        <v>45796</v>
      </c>
      <c r="G1219" t="n">
        <v>148.4</v>
      </c>
    </row>
    <row r="1220">
      <c r="A1220" t="n">
        <v>27613</v>
      </c>
      <c r="B1220" t="n">
        <v>149</v>
      </c>
      <c r="C1220" t="inlineStr">
        <is>
          <t>Priceless</t>
        </is>
      </c>
      <c r="D1220" t="inlineStr">
        <is>
          <t>Rebate</t>
        </is>
      </c>
      <c r="E1220" s="27" t="n">
        <v>45796</v>
      </c>
      <c r="F1220" s="27" t="n">
        <v>45796</v>
      </c>
      <c r="G1220" t="n">
        <v>20.22</v>
      </c>
    </row>
    <row r="1221">
      <c r="A1221" t="n">
        <v>27607</v>
      </c>
      <c r="B1221" t="n">
        <v>149</v>
      </c>
      <c r="C1221" t="inlineStr">
        <is>
          <t>Priceless</t>
        </is>
      </c>
      <c r="D1221" t="inlineStr">
        <is>
          <t>Saldo Inicial</t>
        </is>
      </c>
      <c r="E1221" s="27" t="n">
        <v>45796</v>
      </c>
      <c r="F1221" s="27" t="n">
        <v>45796</v>
      </c>
      <c r="G1221" t="n">
        <v>11745.5</v>
      </c>
    </row>
    <row r="1222">
      <c r="A1222" t="n">
        <v>27608</v>
      </c>
      <c r="B1222" t="n">
        <v>149</v>
      </c>
      <c r="C1222" t="inlineStr">
        <is>
          <t>Priceless</t>
        </is>
      </c>
      <c r="D1222" t="inlineStr">
        <is>
          <t>Ajuste - Cobrança de Taxa de Saque para Terceiros</t>
        </is>
      </c>
      <c r="E1222" s="27" t="n">
        <v>45796</v>
      </c>
      <c r="F1222" s="27" t="n">
        <v>45796</v>
      </c>
      <c r="G1222" t="n">
        <v>-10</v>
      </c>
    </row>
    <row r="1223">
      <c r="A1223" t="n">
        <v>27502</v>
      </c>
      <c r="B1223" t="n">
        <v>149</v>
      </c>
      <c r="C1223" t="inlineStr">
        <is>
          <t>Priceless</t>
        </is>
      </c>
      <c r="D1223" t="inlineStr">
        <is>
          <t>Cartão de Crédito integrado Zig</t>
        </is>
      </c>
      <c r="E1223" s="27" t="n">
        <v>45795</v>
      </c>
      <c r="F1223" s="27" t="n">
        <v>45795</v>
      </c>
      <c r="G1223" t="n">
        <v>11906.16</v>
      </c>
    </row>
    <row r="1224">
      <c r="A1224" t="n">
        <v>27503</v>
      </c>
      <c r="B1224" t="n">
        <v>149</v>
      </c>
      <c r="C1224" t="inlineStr">
        <is>
          <t>Priceless</t>
        </is>
      </c>
      <c r="D1224" t="inlineStr">
        <is>
          <t>Taxa de sistema sobre receita de Bar</t>
        </is>
      </c>
      <c r="E1224" s="27" t="n">
        <v>45795</v>
      </c>
      <c r="F1224" s="27" t="n">
        <v>45795</v>
      </c>
      <c r="G1224" t="n">
        <v>-138.22</v>
      </c>
    </row>
    <row r="1225">
      <c r="A1225" t="n">
        <v>27501</v>
      </c>
      <c r="B1225" t="n">
        <v>149</v>
      </c>
      <c r="C1225" t="inlineStr">
        <is>
          <t>Priceless</t>
        </is>
      </c>
      <c r="D1225" t="inlineStr">
        <is>
          <t>Cartão de Débito integrado Zig</t>
        </is>
      </c>
      <c r="E1225" s="27" t="n">
        <v>45795</v>
      </c>
      <c r="F1225" s="27" t="n">
        <v>45795</v>
      </c>
      <c r="G1225" t="n">
        <v>3907.65</v>
      </c>
    </row>
    <row r="1226">
      <c r="A1226" t="n">
        <v>27500</v>
      </c>
      <c r="B1226" t="n">
        <v>149</v>
      </c>
      <c r="C1226" t="inlineStr">
        <is>
          <t>Priceless</t>
        </is>
      </c>
      <c r="D1226" t="inlineStr">
        <is>
          <t>Rebate</t>
        </is>
      </c>
      <c r="E1226" s="27" t="n">
        <v>45795</v>
      </c>
      <c r="F1226" s="27" t="n">
        <v>45795</v>
      </c>
      <c r="G1226" t="n">
        <v>138.22</v>
      </c>
    </row>
    <row r="1227">
      <c r="A1227" t="n">
        <v>27499</v>
      </c>
      <c r="B1227" t="n">
        <v>149</v>
      </c>
      <c r="C1227" t="inlineStr">
        <is>
          <t>Priceless</t>
        </is>
      </c>
      <c r="D1227" t="inlineStr">
        <is>
          <t>Transações via Pix</t>
        </is>
      </c>
      <c r="E1227" s="27" t="n">
        <v>45795</v>
      </c>
      <c r="F1227" s="27" t="n">
        <v>45795</v>
      </c>
      <c r="G1227" t="n">
        <v>921.0700000000001</v>
      </c>
    </row>
    <row r="1228">
      <c r="A1228" t="n">
        <v>27498</v>
      </c>
      <c r="B1228" t="n">
        <v>149</v>
      </c>
      <c r="C1228" t="inlineStr">
        <is>
          <t>Priceless</t>
        </is>
      </c>
      <c r="D1228" t="inlineStr">
        <is>
          <t>Taxa de sistema sobre receita de Bar</t>
        </is>
      </c>
      <c r="E1228" s="27" t="n">
        <v>45795</v>
      </c>
      <c r="F1228" s="27" t="n">
        <v>45794</v>
      </c>
      <c r="G1228" t="n">
        <v>-335.65</v>
      </c>
    </row>
    <row r="1229">
      <c r="A1229" t="n">
        <v>27497</v>
      </c>
      <c r="B1229" t="n">
        <v>149</v>
      </c>
      <c r="C1229" t="inlineStr">
        <is>
          <t>Priceless</t>
        </is>
      </c>
      <c r="D1229" t="inlineStr">
        <is>
          <t>Cartão de Crédito integrado Zig</t>
        </is>
      </c>
      <c r="E1229" s="27" t="n">
        <v>45795</v>
      </c>
      <c r="F1229" s="27" t="n">
        <v>45794</v>
      </c>
      <c r="G1229" t="n">
        <v>31843.97</v>
      </c>
    </row>
    <row r="1230">
      <c r="A1230" t="n">
        <v>27496</v>
      </c>
      <c r="B1230" t="n">
        <v>149</v>
      </c>
      <c r="C1230" t="inlineStr">
        <is>
          <t>Priceless</t>
        </is>
      </c>
      <c r="D1230" t="inlineStr">
        <is>
          <t>Cartão de Débito integrado Zig</t>
        </is>
      </c>
      <c r="E1230" s="27" t="n">
        <v>45795</v>
      </c>
      <c r="F1230" s="27" t="n">
        <v>45794</v>
      </c>
      <c r="G1230" t="n">
        <v>7394.31</v>
      </c>
    </row>
    <row r="1231">
      <c r="A1231" t="n">
        <v>27495</v>
      </c>
      <c r="B1231" t="n">
        <v>149</v>
      </c>
      <c r="C1231" t="inlineStr">
        <is>
          <t>Priceless</t>
        </is>
      </c>
      <c r="D1231" t="inlineStr">
        <is>
          <t>Saldo Inicial</t>
        </is>
      </c>
      <c r="E1231" s="27" t="n">
        <v>45795</v>
      </c>
      <c r="F1231" s="27" t="n">
        <v>45795</v>
      </c>
      <c r="G1231" t="n">
        <v>23355.87</v>
      </c>
    </row>
    <row r="1232">
      <c r="A1232" t="n">
        <v>27494</v>
      </c>
      <c r="B1232" t="n">
        <v>149</v>
      </c>
      <c r="C1232" t="inlineStr">
        <is>
          <t>Priceless</t>
        </is>
      </c>
      <c r="D1232" t="inlineStr">
        <is>
          <t>Taxa de sistema sobre receita de Bar</t>
        </is>
      </c>
      <c r="E1232" s="27" t="n">
        <v>45795</v>
      </c>
      <c r="F1232" s="27" t="n">
        <v>45794</v>
      </c>
      <c r="G1232" t="n">
        <v>-48.74</v>
      </c>
    </row>
    <row r="1233">
      <c r="A1233" t="n">
        <v>27493</v>
      </c>
      <c r="B1233" t="n">
        <v>149</v>
      </c>
      <c r="C1233" t="inlineStr">
        <is>
          <t>Priceless</t>
        </is>
      </c>
      <c r="D1233" t="inlineStr">
        <is>
          <t>Taxa de sistema sobre consumação antecipada</t>
        </is>
      </c>
      <c r="E1233" s="27" t="n">
        <v>45795</v>
      </c>
      <c r="F1233" s="27" t="n">
        <v>45794</v>
      </c>
      <c r="G1233" t="n">
        <v>-4</v>
      </c>
    </row>
    <row r="1234">
      <c r="A1234" t="n">
        <v>27492</v>
      </c>
      <c r="B1234" t="n">
        <v>149</v>
      </c>
      <c r="C1234" t="inlineStr">
        <is>
          <t>Priceless</t>
        </is>
      </c>
      <c r="D1234" t="inlineStr">
        <is>
          <t>Cartão de Crédito integrado Zig</t>
        </is>
      </c>
      <c r="E1234" s="27" t="n">
        <v>45795</v>
      </c>
      <c r="F1234" s="27" t="n">
        <v>45794</v>
      </c>
      <c r="G1234" t="n">
        <v>5159.27</v>
      </c>
    </row>
    <row r="1235">
      <c r="A1235" t="n">
        <v>27491</v>
      </c>
      <c r="B1235" t="n">
        <v>149</v>
      </c>
      <c r="C1235" t="inlineStr">
        <is>
          <t>Priceless</t>
        </is>
      </c>
      <c r="D1235" t="inlineStr">
        <is>
          <t>Saldo Inicial</t>
        </is>
      </c>
      <c r="E1235" s="27" t="n">
        <v>45795</v>
      </c>
      <c r="F1235" s="27" t="n">
        <v>45795</v>
      </c>
      <c r="G1235" t="n">
        <v>6638.97</v>
      </c>
    </row>
    <row r="1236">
      <c r="A1236" t="n">
        <v>27405</v>
      </c>
      <c r="B1236" t="n">
        <v>149</v>
      </c>
      <c r="C1236" t="inlineStr">
        <is>
          <t>Priceless</t>
        </is>
      </c>
      <c r="D1236" t="inlineStr">
        <is>
          <t>Saldo Inicial</t>
        </is>
      </c>
      <c r="E1236" s="27" t="n">
        <v>45794</v>
      </c>
      <c r="F1236" s="27" t="n">
        <v>45794</v>
      </c>
      <c r="G1236" t="n">
        <v>1540.39</v>
      </c>
    </row>
    <row r="1237">
      <c r="A1237" t="n">
        <v>27407</v>
      </c>
      <c r="B1237" t="n">
        <v>149</v>
      </c>
      <c r="C1237" t="inlineStr">
        <is>
          <t>Priceless</t>
        </is>
      </c>
      <c r="D1237" t="inlineStr">
        <is>
          <t>Cartão de Crédito integrado Zig</t>
        </is>
      </c>
      <c r="E1237" s="27" t="n">
        <v>45794</v>
      </c>
      <c r="F1237" s="27" t="n">
        <v>45793</v>
      </c>
      <c r="G1237" t="n">
        <v>16120.2</v>
      </c>
    </row>
    <row r="1238">
      <c r="A1238" t="n">
        <v>27400</v>
      </c>
      <c r="B1238" t="n">
        <v>149</v>
      </c>
      <c r="C1238" t="inlineStr">
        <is>
          <t>Priceless</t>
        </is>
      </c>
      <c r="D1238" t="inlineStr">
        <is>
          <t>Saldo Inicial</t>
        </is>
      </c>
      <c r="E1238" s="27" t="n">
        <v>45794</v>
      </c>
      <c r="F1238" s="27" t="n">
        <v>45794</v>
      </c>
      <c r="G1238" t="n">
        <v>0</v>
      </c>
    </row>
    <row r="1239">
      <c r="A1239" t="n">
        <v>27401</v>
      </c>
      <c r="B1239" t="n">
        <v>149</v>
      </c>
      <c r="C1239" t="inlineStr">
        <is>
          <t>Priceless</t>
        </is>
      </c>
      <c r="D1239" t="inlineStr">
        <is>
          <t>Cartão de Crédito integrado Zig</t>
        </is>
      </c>
      <c r="E1239" s="27" t="n">
        <v>45794</v>
      </c>
      <c r="F1239" s="27" t="n">
        <v>45793</v>
      </c>
      <c r="G1239" t="n">
        <v>5903.05</v>
      </c>
    </row>
    <row r="1240">
      <c r="A1240" t="n">
        <v>27402</v>
      </c>
      <c r="B1240" t="n">
        <v>149</v>
      </c>
      <c r="C1240" t="inlineStr">
        <is>
          <t>Priceless</t>
        </is>
      </c>
      <c r="D1240" t="inlineStr">
        <is>
          <t>Taxa de sistema sobre consumação antecipada</t>
        </is>
      </c>
      <c r="E1240" s="27" t="n">
        <v>45794</v>
      </c>
      <c r="F1240" s="27" t="n">
        <v>45793</v>
      </c>
      <c r="G1240" t="n">
        <v>-2.4</v>
      </c>
    </row>
    <row r="1241">
      <c r="A1241" t="n">
        <v>27403</v>
      </c>
      <c r="B1241" t="n">
        <v>149</v>
      </c>
      <c r="C1241" t="inlineStr">
        <is>
          <t>Priceless</t>
        </is>
      </c>
      <c r="D1241" t="inlineStr">
        <is>
          <t>Taxa de sistema sobre receita de Bar</t>
        </is>
      </c>
      <c r="E1241" s="27" t="n">
        <v>45794</v>
      </c>
      <c r="F1241" s="27" t="n">
        <v>45793</v>
      </c>
      <c r="G1241" t="n">
        <v>-48.51</v>
      </c>
    </row>
    <row r="1242">
      <c r="A1242" t="n">
        <v>27411</v>
      </c>
      <c r="B1242" t="n">
        <v>149</v>
      </c>
      <c r="C1242" t="inlineStr">
        <is>
          <t>Priceless</t>
        </is>
      </c>
      <c r="D1242" t="inlineStr">
        <is>
          <t>Rebate</t>
        </is>
      </c>
      <c r="E1242" s="27" t="n">
        <v>45794</v>
      </c>
      <c r="F1242" s="27" t="n">
        <v>45794</v>
      </c>
      <c r="G1242" t="n">
        <v>335.65</v>
      </c>
    </row>
    <row r="1243">
      <c r="A1243" t="n">
        <v>27410</v>
      </c>
      <c r="B1243" t="n">
        <v>149</v>
      </c>
      <c r="C1243" t="inlineStr">
        <is>
          <t>Priceless</t>
        </is>
      </c>
      <c r="D1243" t="inlineStr">
        <is>
          <t>Transações via Pix</t>
        </is>
      </c>
      <c r="E1243" s="27" t="n">
        <v>45794</v>
      </c>
      <c r="F1243" s="27" t="n">
        <v>45794</v>
      </c>
      <c r="G1243" t="n">
        <v>551.99</v>
      </c>
    </row>
    <row r="1244">
      <c r="A1244" t="n">
        <v>27409</v>
      </c>
      <c r="B1244" t="n">
        <v>149</v>
      </c>
      <c r="C1244" t="inlineStr">
        <is>
          <t>Priceless</t>
        </is>
      </c>
      <c r="D1244" t="inlineStr">
        <is>
          <t>Taxa de sistema sobre receita de Bar</t>
        </is>
      </c>
      <c r="E1244" s="27" t="n">
        <v>45794</v>
      </c>
      <c r="F1244" s="27" t="n">
        <v>45793</v>
      </c>
      <c r="G1244" t="n">
        <v>-192.03</v>
      </c>
    </row>
    <row r="1245">
      <c r="A1245" t="n">
        <v>27408</v>
      </c>
      <c r="B1245" t="n">
        <v>149</v>
      </c>
      <c r="C1245" t="inlineStr">
        <is>
          <t>Priceless</t>
        </is>
      </c>
      <c r="D1245" t="inlineStr">
        <is>
          <t>Transações via App</t>
        </is>
      </c>
      <c r="E1245" s="27" t="n">
        <v>45794</v>
      </c>
      <c r="F1245" s="27" t="n">
        <v>45793</v>
      </c>
      <c r="G1245" t="n">
        <v>6.3</v>
      </c>
    </row>
    <row r="1246">
      <c r="A1246" t="n">
        <v>27404</v>
      </c>
      <c r="B1246" t="n">
        <v>149</v>
      </c>
      <c r="C1246" t="inlineStr">
        <is>
          <t>Priceless</t>
        </is>
      </c>
      <c r="D1246" t="inlineStr">
        <is>
          <t>Transações via Pix</t>
        </is>
      </c>
      <c r="E1246" s="27" t="n">
        <v>45794</v>
      </c>
      <c r="F1246" s="27" t="n">
        <v>45794</v>
      </c>
      <c r="G1246" t="n">
        <v>786.83</v>
      </c>
    </row>
    <row r="1247">
      <c r="A1247" t="n">
        <v>27406</v>
      </c>
      <c r="B1247" t="n">
        <v>149</v>
      </c>
      <c r="C1247" t="inlineStr">
        <is>
          <t>Priceless</t>
        </is>
      </c>
      <c r="D1247" t="inlineStr">
        <is>
          <t>Cartão de Débito integrado Zig</t>
        </is>
      </c>
      <c r="E1247" s="27" t="n">
        <v>45794</v>
      </c>
      <c r="F1247" s="27" t="n">
        <v>45793</v>
      </c>
      <c r="G1247" t="n">
        <v>4993.37</v>
      </c>
    </row>
    <row r="1248">
      <c r="A1248" t="n">
        <v>27321</v>
      </c>
      <c r="B1248" t="n">
        <v>149</v>
      </c>
      <c r="C1248" t="inlineStr">
        <is>
          <t>Priceless</t>
        </is>
      </c>
      <c r="D1248" t="inlineStr">
        <is>
          <t>Transações via Pix</t>
        </is>
      </c>
      <c r="E1248" s="27" t="n">
        <v>45793</v>
      </c>
      <c r="F1248" s="27" t="n">
        <v>45793</v>
      </c>
      <c r="G1248" t="n">
        <v>1348.56</v>
      </c>
    </row>
    <row r="1249">
      <c r="A1249" t="n">
        <v>27320</v>
      </c>
      <c r="B1249" t="n">
        <v>149</v>
      </c>
      <c r="C1249" t="inlineStr">
        <is>
          <t>Priceless</t>
        </is>
      </c>
      <c r="D1249" t="inlineStr">
        <is>
          <t>Rebate</t>
        </is>
      </c>
      <c r="E1249" s="27" t="n">
        <v>45793</v>
      </c>
      <c r="F1249" s="27" t="n">
        <v>45793</v>
      </c>
      <c r="G1249" t="n">
        <v>192.03</v>
      </c>
    </row>
    <row r="1250">
      <c r="A1250" t="n">
        <v>27319</v>
      </c>
      <c r="B1250" t="n">
        <v>149</v>
      </c>
      <c r="C1250" t="inlineStr">
        <is>
          <t>Priceless</t>
        </is>
      </c>
      <c r="D1250" t="inlineStr">
        <is>
          <t>Taxa Sobre Envio de SMS</t>
        </is>
      </c>
      <c r="E1250" s="27" t="n">
        <v>45793</v>
      </c>
      <c r="F1250" s="27" t="n">
        <v>45793</v>
      </c>
      <c r="G1250" t="n">
        <v>-0.2</v>
      </c>
    </row>
    <row r="1251">
      <c r="A1251" t="n">
        <v>27318</v>
      </c>
      <c r="B1251" t="n">
        <v>149</v>
      </c>
      <c r="C1251" t="inlineStr">
        <is>
          <t>Priceless</t>
        </is>
      </c>
      <c r="D1251" t="inlineStr">
        <is>
          <t>Saque</t>
        </is>
      </c>
      <c r="E1251" s="27" t="n">
        <v>45793</v>
      </c>
      <c r="F1251" s="27" t="n">
        <v>45793</v>
      </c>
      <c r="G1251" t="n">
        <v>-9110.68</v>
      </c>
    </row>
    <row r="1252">
      <c r="A1252" t="n">
        <v>27317</v>
      </c>
      <c r="B1252" t="n">
        <v>149</v>
      </c>
      <c r="C1252" t="inlineStr">
        <is>
          <t>Priceless</t>
        </is>
      </c>
      <c r="D1252" t="inlineStr">
        <is>
          <t>Taxa de sistema sobre receita de Bar</t>
        </is>
      </c>
      <c r="E1252" s="27" t="n">
        <v>45793</v>
      </c>
      <c r="F1252" s="27" t="n">
        <v>45792</v>
      </c>
      <c r="G1252" t="n">
        <v>-12.58</v>
      </c>
    </row>
    <row r="1253">
      <c r="A1253" t="n">
        <v>27316</v>
      </c>
      <c r="B1253" t="n">
        <v>149</v>
      </c>
      <c r="C1253" t="inlineStr">
        <is>
          <t>Priceless</t>
        </is>
      </c>
      <c r="D1253" t="inlineStr">
        <is>
          <t>Cartão de Crédito integrado Zig</t>
        </is>
      </c>
      <c r="E1253" s="27" t="n">
        <v>45793</v>
      </c>
      <c r="F1253" s="27" t="n">
        <v>45792</v>
      </c>
      <c r="G1253" t="n">
        <v>891.42</v>
      </c>
    </row>
    <row r="1254">
      <c r="A1254" t="n">
        <v>27315</v>
      </c>
      <c r="B1254" t="n">
        <v>149</v>
      </c>
      <c r="C1254" t="inlineStr">
        <is>
          <t>Priceless</t>
        </is>
      </c>
      <c r="D1254" t="inlineStr">
        <is>
          <t>Saldo Inicial</t>
        </is>
      </c>
      <c r="E1254" s="27" t="n">
        <v>45793</v>
      </c>
      <c r="F1254" s="27" t="n">
        <v>45793</v>
      </c>
      <c r="G1254" t="n">
        <v>8231.84</v>
      </c>
    </row>
    <row r="1255">
      <c r="A1255" t="n">
        <v>27314</v>
      </c>
      <c r="B1255" t="n">
        <v>149</v>
      </c>
      <c r="C1255" t="inlineStr">
        <is>
          <t>Priceless</t>
        </is>
      </c>
      <c r="D1255" t="inlineStr">
        <is>
          <t>Saldo Inicial</t>
        </is>
      </c>
      <c r="E1255" s="27" t="n">
        <v>45793</v>
      </c>
      <c r="F1255" s="27" t="n">
        <v>45793</v>
      </c>
      <c r="G1255" t="n">
        <v>0</v>
      </c>
    </row>
    <row r="1256">
      <c r="A1256" t="n">
        <v>27213</v>
      </c>
      <c r="B1256" t="n">
        <v>149</v>
      </c>
      <c r="C1256" t="inlineStr">
        <is>
          <t>Priceless</t>
        </is>
      </c>
      <c r="D1256" t="inlineStr">
        <is>
          <t>Cartão de Crédito integrado Zig</t>
        </is>
      </c>
      <c r="E1256" s="27" t="n">
        <v>45792</v>
      </c>
      <c r="F1256" s="27" t="n">
        <v>45791</v>
      </c>
      <c r="G1256" t="n">
        <v>4267.95</v>
      </c>
    </row>
    <row r="1257">
      <c r="A1257" t="n">
        <v>27222</v>
      </c>
      <c r="B1257" t="n">
        <v>149</v>
      </c>
      <c r="C1257" t="inlineStr">
        <is>
          <t>Priceless</t>
        </is>
      </c>
      <c r="D1257" t="inlineStr">
        <is>
          <t>Rebate</t>
        </is>
      </c>
      <c r="E1257" s="27" t="n">
        <v>45792</v>
      </c>
      <c r="F1257" s="27" t="n">
        <v>45792</v>
      </c>
      <c r="G1257" t="n">
        <v>12.58</v>
      </c>
    </row>
    <row r="1258">
      <c r="A1258" t="n">
        <v>27221</v>
      </c>
      <c r="B1258" t="n">
        <v>149</v>
      </c>
      <c r="C1258" t="inlineStr">
        <is>
          <t>Priceless</t>
        </is>
      </c>
      <c r="D1258" t="inlineStr">
        <is>
          <t>Transações via Pix</t>
        </is>
      </c>
      <c r="E1258" s="27" t="n">
        <v>45792</v>
      </c>
      <c r="F1258" s="27" t="n">
        <v>45792</v>
      </c>
      <c r="G1258" t="n">
        <v>647.9400000000001</v>
      </c>
    </row>
    <row r="1259">
      <c r="A1259" t="n">
        <v>27220</v>
      </c>
      <c r="B1259" t="n">
        <v>149</v>
      </c>
      <c r="C1259" t="inlineStr">
        <is>
          <t>Priceless</t>
        </is>
      </c>
      <c r="D1259" t="inlineStr">
        <is>
          <t>Taxa de sistema sobre receita de Bar</t>
        </is>
      </c>
      <c r="E1259" s="27" t="n">
        <v>45792</v>
      </c>
      <c r="F1259" s="27" t="n">
        <v>45792</v>
      </c>
      <c r="G1259" t="n">
        <v>-64.51000000000001</v>
      </c>
    </row>
    <row r="1260">
      <c r="A1260" t="n">
        <v>27219</v>
      </c>
      <c r="B1260" t="n">
        <v>149</v>
      </c>
      <c r="C1260" t="inlineStr">
        <is>
          <t>Priceless</t>
        </is>
      </c>
      <c r="D1260" t="inlineStr">
        <is>
          <t>Cartão de Crédito integrado Zig</t>
        </is>
      </c>
      <c r="E1260" s="27" t="n">
        <v>45792</v>
      </c>
      <c r="F1260" s="27" t="n">
        <v>45792</v>
      </c>
      <c r="G1260" t="n">
        <v>6284.81</v>
      </c>
    </row>
    <row r="1261">
      <c r="A1261" t="n">
        <v>27218</v>
      </c>
      <c r="B1261" t="n">
        <v>149</v>
      </c>
      <c r="C1261" t="inlineStr">
        <is>
          <t>Priceless</t>
        </is>
      </c>
      <c r="D1261" t="inlineStr">
        <is>
          <t>Cartão de Débito integrado Zig</t>
        </is>
      </c>
      <c r="E1261" s="27" t="n">
        <v>45792</v>
      </c>
      <c r="F1261" s="27" t="n">
        <v>45792</v>
      </c>
      <c r="G1261" t="n">
        <v>1119.1</v>
      </c>
    </row>
    <row r="1262">
      <c r="A1262" t="n">
        <v>27217</v>
      </c>
      <c r="B1262" t="n">
        <v>149</v>
      </c>
      <c r="C1262" t="inlineStr">
        <is>
          <t>Priceless</t>
        </is>
      </c>
      <c r="D1262" t="inlineStr">
        <is>
          <t>Rebate</t>
        </is>
      </c>
      <c r="E1262" s="27" t="n">
        <v>45792</v>
      </c>
      <c r="F1262" s="27" t="n">
        <v>45792</v>
      </c>
      <c r="G1262" t="n">
        <v>47.98</v>
      </c>
    </row>
    <row r="1263">
      <c r="A1263" t="n">
        <v>27216</v>
      </c>
      <c r="B1263" t="n">
        <v>149</v>
      </c>
      <c r="C1263" t="inlineStr">
        <is>
          <t>Priceless</t>
        </is>
      </c>
      <c r="D1263" t="inlineStr">
        <is>
          <t>Transações via Pix</t>
        </is>
      </c>
      <c r="E1263" s="27" t="n">
        <v>45792</v>
      </c>
      <c r="F1263" s="27" t="n">
        <v>45792</v>
      </c>
      <c r="G1263" t="n">
        <v>183.94</v>
      </c>
    </row>
    <row r="1264">
      <c r="A1264" t="n">
        <v>27215</v>
      </c>
      <c r="B1264" t="n">
        <v>149</v>
      </c>
      <c r="C1264" t="inlineStr">
        <is>
          <t>Priceless</t>
        </is>
      </c>
      <c r="D1264" t="inlineStr">
        <is>
          <t>Saque</t>
        </is>
      </c>
      <c r="E1264" s="27" t="n">
        <v>45792</v>
      </c>
      <c r="F1264" s="27" t="n">
        <v>45792</v>
      </c>
      <c r="G1264" t="n">
        <v>-13485.58</v>
      </c>
    </row>
    <row r="1265">
      <c r="A1265" t="n">
        <v>27214</v>
      </c>
      <c r="B1265" t="n">
        <v>149</v>
      </c>
      <c r="C1265" t="inlineStr">
        <is>
          <t>Priceless</t>
        </is>
      </c>
      <c r="D1265" t="inlineStr">
        <is>
          <t>Taxa de sistema sobre receita de Bar</t>
        </is>
      </c>
      <c r="E1265" s="27" t="n">
        <v>45792</v>
      </c>
      <c r="F1265" s="27" t="n">
        <v>45791</v>
      </c>
      <c r="G1265" t="n">
        <v>-46.3</v>
      </c>
    </row>
    <row r="1266">
      <c r="A1266" t="n">
        <v>27212</v>
      </c>
      <c r="B1266" t="n">
        <v>149</v>
      </c>
      <c r="C1266" t="inlineStr">
        <is>
          <t>Priceless</t>
        </is>
      </c>
      <c r="D1266" t="inlineStr">
        <is>
          <t>Cartão de Débito integrado Zig</t>
        </is>
      </c>
      <c r="E1266" s="27" t="n">
        <v>45792</v>
      </c>
      <c r="F1266" s="27" t="n">
        <v>45791</v>
      </c>
      <c r="G1266" t="n">
        <v>358.73</v>
      </c>
    </row>
    <row r="1267">
      <c r="A1267" t="n">
        <v>27211</v>
      </c>
      <c r="B1267" t="n">
        <v>149</v>
      </c>
      <c r="C1267" t="inlineStr">
        <is>
          <t>Priceless</t>
        </is>
      </c>
      <c r="D1267" t="inlineStr">
        <is>
          <t>Saldo Inicial</t>
        </is>
      </c>
      <c r="E1267" s="27" t="n">
        <v>45792</v>
      </c>
      <c r="F1267" s="27" t="n">
        <v>45792</v>
      </c>
      <c r="G1267" t="n">
        <v>8905.200000000001</v>
      </c>
    </row>
    <row r="1268">
      <c r="A1268" t="n">
        <v>27210</v>
      </c>
      <c r="B1268" t="n">
        <v>149</v>
      </c>
      <c r="C1268" t="inlineStr">
        <is>
          <t>Priceless</t>
        </is>
      </c>
      <c r="D1268" t="inlineStr">
        <is>
          <t>Saldo Inicial</t>
        </is>
      </c>
      <c r="E1268" s="27" t="n">
        <v>45792</v>
      </c>
      <c r="F1268" s="27" t="n">
        <v>45792</v>
      </c>
      <c r="G1268" t="n">
        <v>0</v>
      </c>
    </row>
    <row r="1269">
      <c r="A1269" t="n">
        <v>27118</v>
      </c>
      <c r="B1269" t="n">
        <v>149</v>
      </c>
      <c r="C1269" t="inlineStr">
        <is>
          <t>Priceless</t>
        </is>
      </c>
      <c r="D1269" t="inlineStr">
        <is>
          <t>Taxa de sistema sobre receita de Bar</t>
        </is>
      </c>
      <c r="E1269" s="27" t="n">
        <v>45791</v>
      </c>
      <c r="F1269" s="27" t="n">
        <v>45790</v>
      </c>
      <c r="G1269" t="n">
        <v>-43.29</v>
      </c>
    </row>
    <row r="1270">
      <c r="A1270" t="n">
        <v>27114</v>
      </c>
      <c r="B1270" t="n">
        <v>149</v>
      </c>
      <c r="C1270" t="inlineStr">
        <is>
          <t>Priceless</t>
        </is>
      </c>
      <c r="D1270" t="inlineStr">
        <is>
          <t>Saldo Inicial</t>
        </is>
      </c>
      <c r="E1270" s="27" t="n">
        <v>45791</v>
      </c>
      <c r="F1270" s="27" t="n">
        <v>45791</v>
      </c>
      <c r="G1270" t="n">
        <v>0</v>
      </c>
    </row>
    <row r="1271">
      <c r="A1271" t="n">
        <v>27115</v>
      </c>
      <c r="B1271" t="n">
        <v>149</v>
      </c>
      <c r="C1271" t="inlineStr">
        <is>
          <t>Priceless</t>
        </is>
      </c>
      <c r="D1271" t="inlineStr">
        <is>
          <t>Saldo Inicial</t>
        </is>
      </c>
      <c r="E1271" s="27" t="n">
        <v>45791</v>
      </c>
      <c r="F1271" s="27" t="n">
        <v>45791</v>
      </c>
      <c r="G1271" t="n">
        <v>5797.33</v>
      </c>
    </row>
    <row r="1272">
      <c r="A1272" t="n">
        <v>27116</v>
      </c>
      <c r="B1272" t="n">
        <v>149</v>
      </c>
      <c r="C1272" t="inlineStr">
        <is>
          <t>Priceless</t>
        </is>
      </c>
      <c r="D1272" t="inlineStr">
        <is>
          <t>Cartão de Débito integrado Zig</t>
        </is>
      </c>
      <c r="E1272" s="27" t="n">
        <v>45791</v>
      </c>
      <c r="F1272" s="27" t="n">
        <v>45790</v>
      </c>
      <c r="G1272" t="n">
        <v>936.8</v>
      </c>
    </row>
    <row r="1273">
      <c r="A1273" t="n">
        <v>27117</v>
      </c>
      <c r="B1273" t="n">
        <v>149</v>
      </c>
      <c r="C1273" t="inlineStr">
        <is>
          <t>Priceless</t>
        </is>
      </c>
      <c r="D1273" t="inlineStr">
        <is>
          <t>Cartão de Crédito integrado Zig</t>
        </is>
      </c>
      <c r="E1273" s="27" t="n">
        <v>45791</v>
      </c>
      <c r="F1273" s="27" t="n">
        <v>45790</v>
      </c>
      <c r="G1273" t="n">
        <v>3668.43</v>
      </c>
    </row>
    <row r="1274">
      <c r="A1274" t="n">
        <v>27119</v>
      </c>
      <c r="B1274" t="n">
        <v>149</v>
      </c>
      <c r="C1274" t="inlineStr">
        <is>
          <t>Priceless</t>
        </is>
      </c>
      <c r="D1274" t="inlineStr">
        <is>
          <t>Saque</t>
        </is>
      </c>
      <c r="E1274" s="27" t="n">
        <v>45791</v>
      </c>
      <c r="F1274" s="27" t="n">
        <v>45791</v>
      </c>
      <c r="G1274" t="n">
        <v>-10359.27</v>
      </c>
    </row>
    <row r="1275">
      <c r="A1275" t="n">
        <v>27120</v>
      </c>
      <c r="B1275" t="n">
        <v>149</v>
      </c>
      <c r="C1275" t="inlineStr">
        <is>
          <t>Priceless</t>
        </is>
      </c>
      <c r="D1275" t="inlineStr">
        <is>
          <t>Transações via Pix</t>
        </is>
      </c>
      <c r="E1275" s="27" t="n">
        <v>45791</v>
      </c>
      <c r="F1275" s="27" t="n">
        <v>45791</v>
      </c>
      <c r="G1275" t="n">
        <v>935.08</v>
      </c>
    </row>
    <row r="1276">
      <c r="A1276" t="n">
        <v>27121</v>
      </c>
      <c r="B1276" t="n">
        <v>149</v>
      </c>
      <c r="C1276" t="inlineStr">
        <is>
          <t>Priceless</t>
        </is>
      </c>
      <c r="D1276" t="inlineStr">
        <is>
          <t>Cartão de Débito integrado Zig</t>
        </is>
      </c>
      <c r="E1276" s="27" t="n">
        <v>45791</v>
      </c>
      <c r="F1276" s="27" t="n">
        <v>45791</v>
      </c>
      <c r="G1276" t="n">
        <v>618.74</v>
      </c>
    </row>
    <row r="1277">
      <c r="A1277" t="n">
        <v>27122</v>
      </c>
      <c r="B1277" t="n">
        <v>149</v>
      </c>
      <c r="C1277" t="inlineStr">
        <is>
          <t>Priceless</t>
        </is>
      </c>
      <c r="D1277" t="inlineStr">
        <is>
          <t>Cartão de Crédito integrado Zig</t>
        </is>
      </c>
      <c r="E1277" s="27" t="n">
        <v>45791</v>
      </c>
      <c r="F1277" s="27" t="n">
        <v>45791</v>
      </c>
      <c r="G1277" t="n">
        <v>6725.5</v>
      </c>
    </row>
    <row r="1278">
      <c r="A1278" t="n">
        <v>27123</v>
      </c>
      <c r="B1278" t="n">
        <v>149</v>
      </c>
      <c r="C1278" t="inlineStr">
        <is>
          <t>Priceless</t>
        </is>
      </c>
      <c r="D1278" t="inlineStr">
        <is>
          <t>Taxa de sistema sobre receita de Bar</t>
        </is>
      </c>
      <c r="E1278" s="27" t="n">
        <v>45791</v>
      </c>
      <c r="F1278" s="27" t="n">
        <v>45791</v>
      </c>
      <c r="G1278" t="n">
        <v>-71.2</v>
      </c>
    </row>
    <row r="1279">
      <c r="A1279" t="n">
        <v>27124</v>
      </c>
      <c r="B1279" t="n">
        <v>149</v>
      </c>
      <c r="C1279" t="inlineStr">
        <is>
          <t>Priceless</t>
        </is>
      </c>
      <c r="D1279" t="inlineStr">
        <is>
          <t>Transações via Pix</t>
        </is>
      </c>
      <c r="E1279" s="27" t="n">
        <v>45791</v>
      </c>
      <c r="F1279" s="27" t="n">
        <v>45791</v>
      </c>
      <c r="G1279" t="n">
        <v>697.08</v>
      </c>
    </row>
    <row r="1280">
      <c r="A1280" t="n">
        <v>27015</v>
      </c>
      <c r="B1280" t="n">
        <v>149</v>
      </c>
      <c r="C1280" t="inlineStr">
        <is>
          <t>Priceless</t>
        </is>
      </c>
      <c r="D1280" t="inlineStr">
        <is>
          <t>Transações via Pix</t>
        </is>
      </c>
      <c r="E1280" s="27" t="n">
        <v>45790</v>
      </c>
      <c r="F1280" s="27" t="n">
        <v>45790</v>
      </c>
      <c r="G1280" t="n">
        <v>290.5</v>
      </c>
    </row>
    <row r="1281">
      <c r="A1281" t="n">
        <v>27011</v>
      </c>
      <c r="B1281" t="n">
        <v>149</v>
      </c>
      <c r="C1281" t="inlineStr">
        <is>
          <t>Priceless</t>
        </is>
      </c>
      <c r="D1281" t="inlineStr">
        <is>
          <t>Saque</t>
        </is>
      </c>
      <c r="E1281" s="27" t="n">
        <v>45790</v>
      </c>
      <c r="F1281" s="27" t="n">
        <v>45790</v>
      </c>
      <c r="G1281" t="n">
        <v>-2309.39</v>
      </c>
    </row>
    <row r="1282">
      <c r="A1282" t="n">
        <v>27012</v>
      </c>
      <c r="B1282" t="n">
        <v>149</v>
      </c>
      <c r="C1282" t="inlineStr">
        <is>
          <t>Priceless</t>
        </is>
      </c>
      <c r="D1282" t="inlineStr">
        <is>
          <t>Cartão de Débito integrado Zig</t>
        </is>
      </c>
      <c r="E1282" s="27" t="n">
        <v>45790</v>
      </c>
      <c r="F1282" s="27" t="n">
        <v>45790</v>
      </c>
      <c r="G1282" t="n">
        <v>901</v>
      </c>
    </row>
    <row r="1283">
      <c r="A1283" t="n">
        <v>27013</v>
      </c>
      <c r="B1283" t="n">
        <v>149</v>
      </c>
      <c r="C1283" t="inlineStr">
        <is>
          <t>Priceless</t>
        </is>
      </c>
      <c r="D1283" t="inlineStr">
        <is>
          <t>Cartão de Crédito integrado Zig</t>
        </is>
      </c>
      <c r="E1283" s="27" t="n">
        <v>45790</v>
      </c>
      <c r="F1283" s="27" t="n">
        <v>45790</v>
      </c>
      <c r="G1283" t="n">
        <v>4653.18</v>
      </c>
    </row>
    <row r="1284">
      <c r="A1284" t="n">
        <v>27014</v>
      </c>
      <c r="B1284" t="n">
        <v>149</v>
      </c>
      <c r="C1284" t="inlineStr">
        <is>
          <t>Priceless</t>
        </is>
      </c>
      <c r="D1284" t="inlineStr">
        <is>
          <t>Taxa de sistema sobre receita de Bar</t>
        </is>
      </c>
      <c r="E1284" s="27" t="n">
        <v>45790</v>
      </c>
      <c r="F1284" s="27" t="n">
        <v>45790</v>
      </c>
      <c r="G1284" t="n">
        <v>-47.35</v>
      </c>
    </row>
    <row r="1285">
      <c r="A1285" t="n">
        <v>27010</v>
      </c>
      <c r="B1285" t="n">
        <v>149</v>
      </c>
      <c r="C1285" t="inlineStr">
        <is>
          <t>Priceless</t>
        </is>
      </c>
      <c r="D1285" t="inlineStr">
        <is>
          <t>Saldo Inicial</t>
        </is>
      </c>
      <c r="E1285" s="27" t="n">
        <v>45790</v>
      </c>
      <c r="F1285" s="27" t="n">
        <v>45790</v>
      </c>
      <c r="G1285" t="n">
        <v>2309.39</v>
      </c>
    </row>
    <row r="1286">
      <c r="A1286" t="n">
        <v>27009</v>
      </c>
      <c r="B1286" t="n">
        <v>149</v>
      </c>
      <c r="C1286" t="inlineStr">
        <is>
          <t>Priceless</t>
        </is>
      </c>
      <c r="D1286" t="inlineStr">
        <is>
          <t>Saldo Inicial</t>
        </is>
      </c>
      <c r="E1286" s="27" t="n">
        <v>45790</v>
      </c>
      <c r="F1286" s="27" t="n">
        <v>45790</v>
      </c>
      <c r="G1286" t="n">
        <v>0</v>
      </c>
    </row>
    <row r="1287">
      <c r="A1287" t="n">
        <v>26923</v>
      </c>
      <c r="B1287" t="n">
        <v>149</v>
      </c>
      <c r="C1287" t="inlineStr">
        <is>
          <t>Priceless</t>
        </is>
      </c>
      <c r="D1287" t="inlineStr">
        <is>
          <t>Taxa de sistema sobre receita de Bar</t>
        </is>
      </c>
      <c r="E1287" s="27" t="n">
        <v>45789</v>
      </c>
      <c r="F1287" s="27" t="n">
        <v>45789</v>
      </c>
      <c r="G1287" t="n">
        <v>-19.38</v>
      </c>
    </row>
    <row r="1288">
      <c r="A1288" t="n">
        <v>26916</v>
      </c>
      <c r="B1288" t="n">
        <v>149</v>
      </c>
      <c r="C1288" t="inlineStr">
        <is>
          <t>Priceless</t>
        </is>
      </c>
      <c r="D1288" t="inlineStr">
        <is>
          <t>Saldo Inicial</t>
        </is>
      </c>
      <c r="E1288" s="27" t="n">
        <v>45789</v>
      </c>
      <c r="F1288" s="27" t="n">
        <v>45789</v>
      </c>
      <c r="G1288" t="n">
        <v>8763.68</v>
      </c>
    </row>
    <row r="1289">
      <c r="A1289" t="n">
        <v>26922</v>
      </c>
      <c r="B1289" t="n">
        <v>149</v>
      </c>
      <c r="C1289" t="inlineStr">
        <is>
          <t>Priceless</t>
        </is>
      </c>
      <c r="D1289" t="inlineStr">
        <is>
          <t>Cartão de Crédito integrado Zig</t>
        </is>
      </c>
      <c r="E1289" s="27" t="n">
        <v>45789</v>
      </c>
      <c r="F1289" s="27" t="n">
        <v>45789</v>
      </c>
      <c r="G1289" t="n">
        <v>2310.12</v>
      </c>
    </row>
    <row r="1290">
      <c r="A1290" t="n">
        <v>26921</v>
      </c>
      <c r="B1290" t="n">
        <v>149</v>
      </c>
      <c r="C1290" t="inlineStr">
        <is>
          <t>Priceless</t>
        </is>
      </c>
      <c r="D1290" t="inlineStr">
        <is>
          <t>Cartão de Débito integrado Zig</t>
        </is>
      </c>
      <c r="E1290" s="27" t="n">
        <v>45789</v>
      </c>
      <c r="F1290" s="27" t="n">
        <v>45789</v>
      </c>
      <c r="G1290" t="n">
        <v>18.65</v>
      </c>
    </row>
    <row r="1291">
      <c r="A1291" t="n">
        <v>26917</v>
      </c>
      <c r="B1291" t="n">
        <v>149</v>
      </c>
      <c r="C1291" t="inlineStr">
        <is>
          <t>Priceless</t>
        </is>
      </c>
      <c r="D1291" t="inlineStr">
        <is>
          <t>Ajuste - Cobrança de Taxa de Saque para Terceiros</t>
        </is>
      </c>
      <c r="E1291" s="27" t="n">
        <v>45789</v>
      </c>
      <c r="F1291" s="27" t="n">
        <v>45789</v>
      </c>
      <c r="G1291" t="n">
        <v>-10</v>
      </c>
    </row>
    <row r="1292">
      <c r="A1292" t="n">
        <v>26918</v>
      </c>
      <c r="B1292" t="n">
        <v>149</v>
      </c>
      <c r="C1292" t="inlineStr">
        <is>
          <t>Priceless</t>
        </is>
      </c>
      <c r="D1292" t="inlineStr">
        <is>
          <t>Saque</t>
        </is>
      </c>
      <c r="E1292" s="27" t="n">
        <v>45789</v>
      </c>
      <c r="F1292" s="27" t="n">
        <v>45789</v>
      </c>
      <c r="G1292" t="n">
        <v>-8753.68</v>
      </c>
    </row>
    <row r="1293">
      <c r="A1293" t="n">
        <v>26919</v>
      </c>
      <c r="B1293" t="n">
        <v>149</v>
      </c>
      <c r="C1293" t="inlineStr">
        <is>
          <t>Priceless</t>
        </is>
      </c>
      <c r="D1293" t="inlineStr">
        <is>
          <t>Saldo Inicial</t>
        </is>
      </c>
      <c r="E1293" s="27" t="n">
        <v>45789</v>
      </c>
      <c r="F1293" s="27" t="n">
        <v>45789</v>
      </c>
      <c r="G1293" t="n">
        <v>72339.09</v>
      </c>
    </row>
    <row r="1294">
      <c r="A1294" t="n">
        <v>26920</v>
      </c>
      <c r="B1294" t="n">
        <v>149</v>
      </c>
      <c r="C1294" t="inlineStr">
        <is>
          <t>Priceless</t>
        </is>
      </c>
      <c r="D1294" t="inlineStr">
        <is>
          <t>Saque</t>
        </is>
      </c>
      <c r="E1294" s="27" t="n">
        <v>45789</v>
      </c>
      <c r="F1294" s="27" t="n">
        <v>45789</v>
      </c>
      <c r="G1294" t="n">
        <v>-72339.09</v>
      </c>
    </row>
    <row r="1295">
      <c r="A1295" t="n">
        <v>26799</v>
      </c>
      <c r="B1295" t="n">
        <v>149</v>
      </c>
      <c r="C1295" t="inlineStr">
        <is>
          <t>Priceless</t>
        </is>
      </c>
      <c r="D1295" t="inlineStr">
        <is>
          <t>Taxa de sistema sobre receita de Bar</t>
        </is>
      </c>
      <c r="E1295" s="27" t="n">
        <v>45788</v>
      </c>
      <c r="F1295" s="27" t="n">
        <v>45787</v>
      </c>
      <c r="G1295" t="n">
        <v>-271.41</v>
      </c>
    </row>
    <row r="1296">
      <c r="A1296" t="n">
        <v>26804</v>
      </c>
      <c r="B1296" t="n">
        <v>149</v>
      </c>
      <c r="C1296" t="inlineStr">
        <is>
          <t>Priceless</t>
        </is>
      </c>
      <c r="D1296" t="inlineStr">
        <is>
          <t>Taxa de sistema sobre receita de Bar</t>
        </is>
      </c>
      <c r="E1296" s="27" t="n">
        <v>45788</v>
      </c>
      <c r="F1296" s="27" t="n">
        <v>45788</v>
      </c>
      <c r="G1296" t="n">
        <v>-149.4</v>
      </c>
    </row>
    <row r="1297">
      <c r="A1297" t="n">
        <v>26803</v>
      </c>
      <c r="B1297" t="n">
        <v>149</v>
      </c>
      <c r="C1297" t="inlineStr">
        <is>
          <t>Priceless</t>
        </is>
      </c>
      <c r="D1297" t="inlineStr">
        <is>
          <t>Taxa de sistema sobre consumação antecipada</t>
        </is>
      </c>
      <c r="E1297" s="27" t="n">
        <v>45788</v>
      </c>
      <c r="F1297" s="27" t="n">
        <v>45788</v>
      </c>
      <c r="G1297" t="n">
        <v>-3.2</v>
      </c>
    </row>
    <row r="1298">
      <c r="A1298" t="n">
        <v>26802</v>
      </c>
      <c r="B1298" t="n">
        <v>149</v>
      </c>
      <c r="C1298" t="inlineStr">
        <is>
          <t>Priceless</t>
        </is>
      </c>
      <c r="D1298" t="inlineStr">
        <is>
          <t>Cartão de Crédito integrado Zig</t>
        </is>
      </c>
      <c r="E1298" s="27" t="n">
        <v>45788</v>
      </c>
      <c r="F1298" s="27" t="n">
        <v>45788</v>
      </c>
      <c r="G1298" t="n">
        <v>12329.62</v>
      </c>
    </row>
    <row r="1299">
      <c r="A1299" t="n">
        <v>26801</v>
      </c>
      <c r="B1299" t="n">
        <v>149</v>
      </c>
      <c r="C1299" t="inlineStr">
        <is>
          <t>Priceless</t>
        </is>
      </c>
      <c r="D1299" t="inlineStr">
        <is>
          <t>Cartão de Débito integrado Zig</t>
        </is>
      </c>
      <c r="E1299" s="27" t="n">
        <v>45788</v>
      </c>
      <c r="F1299" s="27" t="n">
        <v>45788</v>
      </c>
      <c r="G1299" t="n">
        <v>3058.03</v>
      </c>
    </row>
    <row r="1300">
      <c r="A1300" t="n">
        <v>26792</v>
      </c>
      <c r="B1300" t="n">
        <v>149</v>
      </c>
      <c r="C1300" t="inlineStr">
        <is>
          <t>Priceless</t>
        </is>
      </c>
      <c r="D1300" t="inlineStr">
        <is>
          <t>Cartão de Crédito integrado Zig</t>
        </is>
      </c>
      <c r="E1300" s="27" t="n">
        <v>45788</v>
      </c>
      <c r="F1300" s="27" t="n">
        <v>45787</v>
      </c>
      <c r="G1300" t="n">
        <v>5348.59</v>
      </c>
    </row>
    <row r="1301">
      <c r="A1301" t="n">
        <v>26793</v>
      </c>
      <c r="B1301" t="n">
        <v>149</v>
      </c>
      <c r="C1301" t="inlineStr">
        <is>
          <t>Priceless</t>
        </is>
      </c>
      <c r="D1301" t="inlineStr">
        <is>
          <t>Taxa de sistema sobre consumação antecipada</t>
        </is>
      </c>
      <c r="E1301" s="27" t="n">
        <v>45788</v>
      </c>
      <c r="F1301" s="27" t="n">
        <v>45787</v>
      </c>
      <c r="G1301" t="n">
        <v>-2.4</v>
      </c>
    </row>
    <row r="1302">
      <c r="A1302" t="n">
        <v>26794</v>
      </c>
      <c r="B1302" t="n">
        <v>149</v>
      </c>
      <c r="C1302" t="inlineStr">
        <is>
          <t>Priceless</t>
        </is>
      </c>
      <c r="D1302" t="inlineStr">
        <is>
          <t>Taxa de sistema sobre receita de Bar</t>
        </is>
      </c>
      <c r="E1302" s="27" t="n">
        <v>45788</v>
      </c>
      <c r="F1302" s="27" t="n">
        <v>45787</v>
      </c>
      <c r="G1302" t="n">
        <v>-43.96</v>
      </c>
    </row>
    <row r="1303">
      <c r="A1303" t="n">
        <v>26795</v>
      </c>
      <c r="B1303" t="n">
        <v>149</v>
      </c>
      <c r="C1303" t="inlineStr">
        <is>
          <t>Priceless</t>
        </is>
      </c>
      <c r="D1303" t="inlineStr">
        <is>
          <t>Saldo Inicial</t>
        </is>
      </c>
      <c r="E1303" s="27" t="n">
        <v>45788</v>
      </c>
      <c r="F1303" s="27" t="n">
        <v>45788</v>
      </c>
      <c r="G1303" t="n">
        <v>26002.82</v>
      </c>
    </row>
    <row r="1304">
      <c r="A1304" t="n">
        <v>26796</v>
      </c>
      <c r="B1304" t="n">
        <v>149</v>
      </c>
      <c r="C1304" t="inlineStr">
        <is>
          <t>Priceless</t>
        </is>
      </c>
      <c r="D1304" t="inlineStr">
        <is>
          <t>Venda Avulsa Crédito</t>
        </is>
      </c>
      <c r="E1304" s="27" t="n">
        <v>45788</v>
      </c>
      <c r="F1304" s="27" t="n">
        <v>45787</v>
      </c>
      <c r="G1304" t="n">
        <v>679.35</v>
      </c>
    </row>
    <row r="1305">
      <c r="A1305" t="n">
        <v>26798</v>
      </c>
      <c r="B1305" t="n">
        <v>149</v>
      </c>
      <c r="C1305" t="inlineStr">
        <is>
          <t>Priceless</t>
        </is>
      </c>
      <c r="D1305" t="inlineStr">
        <is>
          <t>Cartão de Crédito integrado Zig</t>
        </is>
      </c>
      <c r="E1305" s="27" t="n">
        <v>45788</v>
      </c>
      <c r="F1305" s="27" t="n">
        <v>45787</v>
      </c>
      <c r="G1305" t="n">
        <v>22069.32</v>
      </c>
    </row>
    <row r="1306">
      <c r="A1306" t="n">
        <v>26800</v>
      </c>
      <c r="B1306" t="n">
        <v>149</v>
      </c>
      <c r="C1306" t="inlineStr">
        <is>
          <t>Priceless</t>
        </is>
      </c>
      <c r="D1306" t="inlineStr">
        <is>
          <t>Transações via Pix</t>
        </is>
      </c>
      <c r="E1306" s="27" t="n">
        <v>45788</v>
      </c>
      <c r="F1306" s="27" t="n">
        <v>45788</v>
      </c>
      <c r="G1306" t="n">
        <v>783.49</v>
      </c>
    </row>
    <row r="1307">
      <c r="A1307" t="n">
        <v>26791</v>
      </c>
      <c r="B1307" t="n">
        <v>149</v>
      </c>
      <c r="C1307" t="inlineStr">
        <is>
          <t>Priceless</t>
        </is>
      </c>
      <c r="D1307" t="inlineStr">
        <is>
          <t>Saldo Inicial</t>
        </is>
      </c>
      <c r="E1307" s="27" t="n">
        <v>45788</v>
      </c>
      <c r="F1307" s="27" t="n">
        <v>45788</v>
      </c>
      <c r="G1307" t="n">
        <v>3461.45</v>
      </c>
    </row>
    <row r="1308">
      <c r="A1308" t="n">
        <v>26797</v>
      </c>
      <c r="B1308" t="n">
        <v>149</v>
      </c>
      <c r="C1308" t="inlineStr">
        <is>
          <t>Priceless</t>
        </is>
      </c>
      <c r="D1308" t="inlineStr">
        <is>
          <t>Cartão de Débito integrado Zig</t>
        </is>
      </c>
      <c r="E1308" s="27" t="n">
        <v>45788</v>
      </c>
      <c r="F1308" s="27" t="n">
        <v>45787</v>
      </c>
      <c r="G1308" t="n">
        <v>7840.47</v>
      </c>
    </row>
    <row r="1309">
      <c r="A1309" t="n">
        <v>26704</v>
      </c>
      <c r="B1309" t="n">
        <v>149</v>
      </c>
      <c r="C1309" t="inlineStr">
        <is>
          <t>Priceless</t>
        </is>
      </c>
      <c r="D1309" t="inlineStr">
        <is>
          <t>Saldo Inicial</t>
        </is>
      </c>
      <c r="E1309" s="27" t="n">
        <v>45787</v>
      </c>
      <c r="F1309" s="27" t="n">
        <v>45787</v>
      </c>
      <c r="G1309" t="n">
        <v>1155.71</v>
      </c>
    </row>
    <row r="1310">
      <c r="A1310" t="n">
        <v>26709</v>
      </c>
      <c r="B1310" t="n">
        <v>149</v>
      </c>
      <c r="C1310" t="inlineStr">
        <is>
          <t>Priceless</t>
        </is>
      </c>
      <c r="D1310" t="inlineStr">
        <is>
          <t>Transações via Pix</t>
        </is>
      </c>
      <c r="E1310" s="27" t="n">
        <v>45787</v>
      </c>
      <c r="F1310" s="27" t="n">
        <v>45787</v>
      </c>
      <c r="G1310" t="n">
        <v>2507.68</v>
      </c>
    </row>
    <row r="1311">
      <c r="A1311" t="n">
        <v>26708</v>
      </c>
      <c r="B1311" t="n">
        <v>149</v>
      </c>
      <c r="C1311" t="inlineStr">
        <is>
          <t>Priceless</t>
        </is>
      </c>
      <c r="D1311" t="inlineStr">
        <is>
          <t>Taxa Sobre Envio de SMS</t>
        </is>
      </c>
      <c r="E1311" s="27" t="n">
        <v>45787</v>
      </c>
      <c r="F1311" s="27" t="n">
        <v>45787</v>
      </c>
      <c r="G1311" t="n">
        <v>-0.2</v>
      </c>
    </row>
    <row r="1312">
      <c r="A1312" t="n">
        <v>26707</v>
      </c>
      <c r="B1312" t="n">
        <v>149</v>
      </c>
      <c r="C1312" t="inlineStr">
        <is>
          <t>Priceless</t>
        </is>
      </c>
      <c r="D1312" t="inlineStr">
        <is>
          <t>Taxa de sistema sobre receita de Bar</t>
        </is>
      </c>
      <c r="E1312" s="27" t="n">
        <v>45787</v>
      </c>
      <c r="F1312" s="27" t="n">
        <v>45786</v>
      </c>
      <c r="G1312" t="n">
        <v>-208.39</v>
      </c>
    </row>
    <row r="1313">
      <c r="A1313" t="n">
        <v>26706</v>
      </c>
      <c r="B1313" t="n">
        <v>149</v>
      </c>
      <c r="C1313" t="inlineStr">
        <is>
          <t>Priceless</t>
        </is>
      </c>
      <c r="D1313" t="inlineStr">
        <is>
          <t>Cartão de Crédito integrado Zig</t>
        </is>
      </c>
      <c r="E1313" s="27" t="n">
        <v>45787</v>
      </c>
      <c r="F1313" s="27" t="n">
        <v>45786</v>
      </c>
      <c r="G1313" t="n">
        <v>18466.91</v>
      </c>
    </row>
    <row r="1314">
      <c r="A1314" t="n">
        <v>26705</v>
      </c>
      <c r="B1314" t="n">
        <v>149</v>
      </c>
      <c r="C1314" t="inlineStr">
        <is>
          <t>Priceless</t>
        </is>
      </c>
      <c r="D1314" t="inlineStr">
        <is>
          <t>Cartão de Débito integrado Zig</t>
        </is>
      </c>
      <c r="E1314" s="27" t="n">
        <v>45787</v>
      </c>
      <c r="F1314" s="27" t="n">
        <v>45786</v>
      </c>
      <c r="G1314" t="n">
        <v>4081.11</v>
      </c>
    </row>
    <row r="1315">
      <c r="A1315" t="n">
        <v>26703</v>
      </c>
      <c r="B1315" t="n">
        <v>149</v>
      </c>
      <c r="C1315" t="inlineStr">
        <is>
          <t>Priceless</t>
        </is>
      </c>
      <c r="D1315" t="inlineStr">
        <is>
          <t>Taxa de sistema sobre receita de Bar</t>
        </is>
      </c>
      <c r="E1315" s="27" t="n">
        <v>45787</v>
      </c>
      <c r="F1315" s="27" t="n">
        <v>45786</v>
      </c>
      <c r="G1315" t="n">
        <v>-28.71</v>
      </c>
    </row>
    <row r="1316">
      <c r="A1316" t="n">
        <v>26702</v>
      </c>
      <c r="B1316" t="n">
        <v>149</v>
      </c>
      <c r="C1316" t="inlineStr">
        <is>
          <t>Priceless</t>
        </is>
      </c>
      <c r="D1316" t="inlineStr">
        <is>
          <t>Taxa de sistema sobre consumação antecipada</t>
        </is>
      </c>
      <c r="E1316" s="27" t="n">
        <v>45787</v>
      </c>
      <c r="F1316" s="27" t="n">
        <v>45786</v>
      </c>
      <c r="G1316" t="n">
        <v>-2.4</v>
      </c>
    </row>
    <row r="1317">
      <c r="A1317" t="n">
        <v>26701</v>
      </c>
      <c r="B1317" t="n">
        <v>149</v>
      </c>
      <c r="C1317" t="inlineStr">
        <is>
          <t>Priceless</t>
        </is>
      </c>
      <c r="D1317" t="inlineStr">
        <is>
          <t>Cartão de Crédito integrado Zig</t>
        </is>
      </c>
      <c r="E1317" s="27" t="n">
        <v>45787</v>
      </c>
      <c r="F1317" s="27" t="n">
        <v>45786</v>
      </c>
      <c r="G1317" t="n">
        <v>3492.56</v>
      </c>
    </row>
    <row r="1318">
      <c r="A1318" t="n">
        <v>26700</v>
      </c>
      <c r="B1318" t="n">
        <v>149</v>
      </c>
      <c r="C1318" t="inlineStr">
        <is>
          <t>Priceless</t>
        </is>
      </c>
      <c r="D1318" t="inlineStr">
        <is>
          <t>Saldo Inicial</t>
        </is>
      </c>
      <c r="E1318" s="27" t="n">
        <v>45787</v>
      </c>
      <c r="F1318" s="27" t="n">
        <v>45787</v>
      </c>
      <c r="G1318" t="n">
        <v>0</v>
      </c>
    </row>
    <row r="1319">
      <c r="A1319" t="n">
        <v>26609</v>
      </c>
      <c r="B1319" t="n">
        <v>149</v>
      </c>
      <c r="C1319" t="inlineStr">
        <is>
          <t>Priceless</t>
        </is>
      </c>
      <c r="D1319" t="inlineStr">
        <is>
          <t>Saque</t>
        </is>
      </c>
      <c r="E1319" s="27" t="n">
        <v>45786</v>
      </c>
      <c r="F1319" s="27" t="n">
        <v>45786</v>
      </c>
      <c r="G1319" t="n">
        <v>-2065.38</v>
      </c>
    </row>
    <row r="1320">
      <c r="A1320" t="n">
        <v>26611</v>
      </c>
      <c r="B1320" t="n">
        <v>149</v>
      </c>
      <c r="C1320" t="inlineStr">
        <is>
          <t>Priceless</t>
        </is>
      </c>
      <c r="D1320" t="inlineStr">
        <is>
          <t>Cartão de Débito integrado Zig</t>
        </is>
      </c>
      <c r="E1320" s="27" t="n">
        <v>45786</v>
      </c>
      <c r="F1320" s="27" t="n">
        <v>45785</v>
      </c>
      <c r="G1320" t="n">
        <v>1048.26</v>
      </c>
    </row>
    <row r="1321">
      <c r="A1321" t="n">
        <v>26614</v>
      </c>
      <c r="B1321" t="n">
        <v>149</v>
      </c>
      <c r="C1321" t="inlineStr">
        <is>
          <t>Priceless</t>
        </is>
      </c>
      <c r="D1321" t="inlineStr">
        <is>
          <t>Taxa de sistema sobre receita de Bar</t>
        </is>
      </c>
      <c r="E1321" s="27" t="n">
        <v>45786</v>
      </c>
      <c r="F1321" s="27" t="n">
        <v>45785</v>
      </c>
      <c r="G1321" t="n">
        <v>-42.71</v>
      </c>
    </row>
    <row r="1322">
      <c r="A1322" t="n">
        <v>26615</v>
      </c>
      <c r="B1322" t="n">
        <v>149</v>
      </c>
      <c r="C1322" t="inlineStr">
        <is>
          <t>Priceless</t>
        </is>
      </c>
      <c r="D1322" t="inlineStr">
        <is>
          <t>Saque</t>
        </is>
      </c>
      <c r="E1322" s="27" t="n">
        <v>45786</v>
      </c>
      <c r="F1322" s="27" t="n">
        <v>45786</v>
      </c>
      <c r="G1322" t="n">
        <v>-14388.4</v>
      </c>
    </row>
    <row r="1323">
      <c r="A1323" t="n">
        <v>26616</v>
      </c>
      <c r="B1323" t="n">
        <v>149</v>
      </c>
      <c r="C1323" t="inlineStr">
        <is>
          <t>Priceless</t>
        </is>
      </c>
      <c r="D1323" t="inlineStr">
        <is>
          <t>Transações via Pix</t>
        </is>
      </c>
      <c r="E1323" s="27" t="n">
        <v>45786</v>
      </c>
      <c r="F1323" s="27" t="n">
        <v>45786</v>
      </c>
      <c r="G1323" t="n">
        <v>1155.71</v>
      </c>
    </row>
    <row r="1324">
      <c r="A1324" t="n">
        <v>26604</v>
      </c>
      <c r="B1324" t="n">
        <v>149</v>
      </c>
      <c r="C1324" t="inlineStr">
        <is>
          <t>Priceless</t>
        </is>
      </c>
      <c r="D1324" t="inlineStr">
        <is>
          <t>Saldo Inicial</t>
        </is>
      </c>
      <c r="E1324" s="27" t="n">
        <v>45786</v>
      </c>
      <c r="F1324" s="27" t="n">
        <v>45786</v>
      </c>
      <c r="G1324" t="n">
        <v>-3.75</v>
      </c>
    </row>
    <row r="1325">
      <c r="A1325" t="n">
        <v>26613</v>
      </c>
      <c r="B1325" t="n">
        <v>149</v>
      </c>
      <c r="C1325" t="inlineStr">
        <is>
          <t>Priceless</t>
        </is>
      </c>
      <c r="D1325" t="inlineStr">
        <is>
          <t>Transações via App</t>
        </is>
      </c>
      <c r="E1325" s="27" t="n">
        <v>45786</v>
      </c>
      <c r="F1325" s="27" t="n">
        <v>45785</v>
      </c>
      <c r="G1325" t="n">
        <v>16.11</v>
      </c>
    </row>
    <row r="1326">
      <c r="A1326" t="n">
        <v>26612</v>
      </c>
      <c r="B1326" t="n">
        <v>149</v>
      </c>
      <c r="C1326" t="inlineStr">
        <is>
          <t>Priceless</t>
        </is>
      </c>
      <c r="D1326" t="inlineStr">
        <is>
          <t>Cartão de Crédito integrado Zig</t>
        </is>
      </c>
      <c r="E1326" s="27" t="n">
        <v>45786</v>
      </c>
      <c r="F1326" s="27" t="n">
        <v>45785</v>
      </c>
      <c r="G1326" t="n">
        <v>3364.81</v>
      </c>
    </row>
    <row r="1327">
      <c r="A1327" t="n">
        <v>26610</v>
      </c>
      <c r="B1327" t="n">
        <v>149</v>
      </c>
      <c r="C1327" t="inlineStr">
        <is>
          <t>Priceless</t>
        </is>
      </c>
      <c r="D1327" t="inlineStr">
        <is>
          <t>Saldo Inicial</t>
        </is>
      </c>
      <c r="E1327" s="27" t="n">
        <v>45786</v>
      </c>
      <c r="F1327" s="27" t="n">
        <v>45786</v>
      </c>
      <c r="G1327" t="n">
        <v>10001.93</v>
      </c>
    </row>
    <row r="1328">
      <c r="A1328" t="n">
        <v>26608</v>
      </c>
      <c r="B1328" t="n">
        <v>149</v>
      </c>
      <c r="C1328" t="inlineStr">
        <is>
          <t>Priceless</t>
        </is>
      </c>
      <c r="D1328" t="inlineStr">
        <is>
          <t>Ajuste - Cobrança de Taxa de Saque para Terceiros</t>
        </is>
      </c>
      <c r="E1328" s="27" t="n">
        <v>45786</v>
      </c>
      <c r="F1328" s="27" t="n">
        <v>45786</v>
      </c>
      <c r="G1328" t="n">
        <v>-10</v>
      </c>
    </row>
    <row r="1329">
      <c r="A1329" t="n">
        <v>26607</v>
      </c>
      <c r="B1329" t="n">
        <v>149</v>
      </c>
      <c r="C1329" t="inlineStr">
        <is>
          <t>Priceless</t>
        </is>
      </c>
      <c r="D1329" t="inlineStr">
        <is>
          <t>Taxa de sistema sobre receita de Bar</t>
        </is>
      </c>
      <c r="E1329" s="27" t="n">
        <v>45786</v>
      </c>
      <c r="F1329" s="27" t="n">
        <v>45785</v>
      </c>
      <c r="G1329" t="n">
        <v>-17.24</v>
      </c>
    </row>
    <row r="1330">
      <c r="A1330" t="n">
        <v>26606</v>
      </c>
      <c r="B1330" t="n">
        <v>149</v>
      </c>
      <c r="C1330" t="inlineStr">
        <is>
          <t>Priceless</t>
        </is>
      </c>
      <c r="D1330" t="inlineStr">
        <is>
          <t>Taxa de sistema sobre consumação antecipada</t>
        </is>
      </c>
      <c r="E1330" s="27" t="n">
        <v>45786</v>
      </c>
      <c r="F1330" s="27" t="n">
        <v>45785</v>
      </c>
      <c r="G1330" t="n">
        <v>-0.8</v>
      </c>
    </row>
    <row r="1331">
      <c r="A1331" t="n">
        <v>26605</v>
      </c>
      <c r="B1331" t="n">
        <v>149</v>
      </c>
      <c r="C1331" t="inlineStr">
        <is>
          <t>Priceless</t>
        </is>
      </c>
      <c r="D1331" t="inlineStr">
        <is>
          <t>Cartão de Crédito integrado Zig</t>
        </is>
      </c>
      <c r="E1331" s="27" t="n">
        <v>45786</v>
      </c>
      <c r="F1331" s="27" t="n">
        <v>45785</v>
      </c>
      <c r="G1331" t="n">
        <v>2097.17</v>
      </c>
    </row>
    <row r="1332">
      <c r="A1332" t="n">
        <v>26502</v>
      </c>
      <c r="B1332" t="n">
        <v>149</v>
      </c>
      <c r="C1332" t="inlineStr">
        <is>
          <t>Priceless</t>
        </is>
      </c>
      <c r="D1332" t="inlineStr">
        <is>
          <t>Transações via App</t>
        </is>
      </c>
      <c r="E1332" s="27" t="n">
        <v>45785</v>
      </c>
      <c r="F1332" s="27" t="n">
        <v>45784</v>
      </c>
      <c r="G1332" t="n">
        <v>0.97</v>
      </c>
    </row>
    <row r="1333">
      <c r="A1333" t="n">
        <v>26503</v>
      </c>
      <c r="B1333" t="n">
        <v>149</v>
      </c>
      <c r="C1333" t="inlineStr">
        <is>
          <t>Priceless</t>
        </is>
      </c>
      <c r="D1333" t="inlineStr">
        <is>
          <t>Taxa de sistema sobre receita de Bar</t>
        </is>
      </c>
      <c r="E1333" s="27" t="n">
        <v>45785</v>
      </c>
      <c r="F1333" s="27" t="n">
        <v>45784</v>
      </c>
      <c r="G1333" t="n">
        <v>-51.75</v>
      </c>
    </row>
    <row r="1334">
      <c r="A1334" t="n">
        <v>26504</v>
      </c>
      <c r="B1334" t="n">
        <v>149</v>
      </c>
      <c r="C1334" t="inlineStr">
        <is>
          <t>Priceless</t>
        </is>
      </c>
      <c r="D1334" t="inlineStr">
        <is>
          <t>Cartão de Débito integrado Zig</t>
        </is>
      </c>
      <c r="E1334" s="27" t="n">
        <v>45785</v>
      </c>
      <c r="F1334" s="27" t="n">
        <v>45784</v>
      </c>
      <c r="G1334" t="n">
        <v>861.65</v>
      </c>
    </row>
    <row r="1335">
      <c r="A1335" t="n">
        <v>26501</v>
      </c>
      <c r="B1335" t="n">
        <v>149</v>
      </c>
      <c r="C1335" t="inlineStr">
        <is>
          <t>Priceless</t>
        </is>
      </c>
      <c r="D1335" t="inlineStr">
        <is>
          <t>Cartão de Crédito integrado Zig</t>
        </is>
      </c>
      <c r="E1335" s="27" t="n">
        <v>45785</v>
      </c>
      <c r="F1335" s="27" t="n">
        <v>45784</v>
      </c>
      <c r="G1335" t="n">
        <v>4708.21</v>
      </c>
    </row>
    <row r="1336">
      <c r="A1336" t="n">
        <v>26508</v>
      </c>
      <c r="B1336" t="n">
        <v>149</v>
      </c>
      <c r="C1336" t="inlineStr">
        <is>
          <t>Priceless</t>
        </is>
      </c>
      <c r="D1336" t="inlineStr">
        <is>
          <t>Cartão de Crédito integrado Zig</t>
        </is>
      </c>
      <c r="E1336" s="27" t="n">
        <v>45785</v>
      </c>
      <c r="F1336" s="27" t="n">
        <v>45785</v>
      </c>
      <c r="G1336" t="n">
        <v>6594.18</v>
      </c>
    </row>
    <row r="1337">
      <c r="A1337" t="n">
        <v>26500</v>
      </c>
      <c r="B1337" t="n">
        <v>149</v>
      </c>
      <c r="C1337" t="inlineStr">
        <is>
          <t>Priceless</t>
        </is>
      </c>
      <c r="D1337" t="inlineStr">
        <is>
          <t>Saldo Inicial</t>
        </is>
      </c>
      <c r="E1337" s="27" t="n">
        <v>45785</v>
      </c>
      <c r="F1337" s="27" t="n">
        <v>45785</v>
      </c>
      <c r="G1337" t="n">
        <v>4307.19</v>
      </c>
    </row>
    <row r="1338">
      <c r="A1338" t="n">
        <v>26499</v>
      </c>
      <c r="B1338" t="n">
        <v>149</v>
      </c>
      <c r="C1338" t="inlineStr">
        <is>
          <t>Priceless</t>
        </is>
      </c>
      <c r="D1338" t="inlineStr">
        <is>
          <t>Saldo Inicial</t>
        </is>
      </c>
      <c r="E1338" s="27" t="n">
        <v>45785</v>
      </c>
      <c r="F1338" s="27" t="n">
        <v>45785</v>
      </c>
      <c r="G1338" t="n">
        <v>-3.75</v>
      </c>
    </row>
    <row r="1339">
      <c r="A1339" t="n">
        <v>26505</v>
      </c>
      <c r="B1339" t="n">
        <v>149</v>
      </c>
      <c r="C1339" t="inlineStr">
        <is>
          <t>Priceless</t>
        </is>
      </c>
      <c r="D1339" t="inlineStr">
        <is>
          <t>Saque</t>
        </is>
      </c>
      <c r="E1339" s="27" t="n">
        <v>45785</v>
      </c>
      <c r="F1339" s="27" t="n">
        <v>45785</v>
      </c>
      <c r="G1339" t="n">
        <v>-9816.27</v>
      </c>
    </row>
    <row r="1340">
      <c r="A1340" t="n">
        <v>26506</v>
      </c>
      <c r="B1340" t="n">
        <v>149</v>
      </c>
      <c r="C1340" t="inlineStr">
        <is>
          <t>Priceless</t>
        </is>
      </c>
      <c r="D1340" t="inlineStr">
        <is>
          <t>Transações via Pix</t>
        </is>
      </c>
      <c r="E1340" s="27" t="n">
        <v>45785</v>
      </c>
      <c r="F1340" s="27" t="n">
        <v>45785</v>
      </c>
      <c r="G1340" t="n">
        <v>185.07</v>
      </c>
    </row>
    <row r="1341">
      <c r="A1341" t="n">
        <v>26507</v>
      </c>
      <c r="B1341" t="n">
        <v>149</v>
      </c>
      <c r="C1341" t="inlineStr">
        <is>
          <t>Priceless</t>
        </is>
      </c>
      <c r="D1341" t="inlineStr">
        <is>
          <t>Cartão de Débito integrado Zig</t>
        </is>
      </c>
      <c r="E1341" s="27" t="n">
        <v>45785</v>
      </c>
      <c r="F1341" s="27" t="n">
        <v>45785</v>
      </c>
      <c r="G1341" t="n">
        <v>2714.69</v>
      </c>
    </row>
    <row r="1342">
      <c r="A1342" t="n">
        <v>26509</v>
      </c>
      <c r="B1342" t="n">
        <v>149</v>
      </c>
      <c r="C1342" t="inlineStr">
        <is>
          <t>Priceless</t>
        </is>
      </c>
      <c r="D1342" t="inlineStr">
        <is>
          <t>Taxa de sistema sobre receita de Bar</t>
        </is>
      </c>
      <c r="E1342" s="27" t="n">
        <v>45785</v>
      </c>
      <c r="F1342" s="27" t="n">
        <v>45785</v>
      </c>
      <c r="G1342" t="n">
        <v>-81.12</v>
      </c>
    </row>
    <row r="1343">
      <c r="A1343" t="n">
        <v>26510</v>
      </c>
      <c r="B1343" t="n">
        <v>149</v>
      </c>
      <c r="C1343" t="inlineStr">
        <is>
          <t>Priceless</t>
        </is>
      </c>
      <c r="D1343" t="inlineStr">
        <is>
          <t>Transações via Pix</t>
        </is>
      </c>
      <c r="E1343" s="27" t="n">
        <v>45785</v>
      </c>
      <c r="F1343" s="27" t="n">
        <v>45785</v>
      </c>
      <c r="G1343" t="n">
        <v>579.11</v>
      </c>
    </row>
    <row r="1344">
      <c r="A1344" t="n">
        <v>28579</v>
      </c>
      <c r="B1344" t="n">
        <v>149</v>
      </c>
      <c r="C1344" t="inlineStr">
        <is>
          <t>Priceless</t>
        </is>
      </c>
      <c r="D1344" t="inlineStr">
        <is>
          <t>Saldo Inicial</t>
        </is>
      </c>
      <c r="E1344" s="27" t="n">
        <v>45784</v>
      </c>
      <c r="F1344" s="27" t="n">
        <v>45784</v>
      </c>
      <c r="G1344" t="n">
        <v>-3.75</v>
      </c>
    </row>
    <row r="1345">
      <c r="A1345" t="n">
        <v>28582</v>
      </c>
      <c r="B1345" t="n">
        <v>149</v>
      </c>
      <c r="C1345" t="inlineStr">
        <is>
          <t>Priceless</t>
        </is>
      </c>
      <c r="D1345" t="inlineStr">
        <is>
          <t>Cartão de Crédito integrado Zig</t>
        </is>
      </c>
      <c r="E1345" s="27" t="n">
        <v>45784</v>
      </c>
      <c r="F1345" s="27" t="n">
        <v>45783</v>
      </c>
      <c r="G1345" t="n">
        <v>6628.01</v>
      </c>
    </row>
    <row r="1346">
      <c r="A1346" t="n">
        <v>28580</v>
      </c>
      <c r="B1346" t="n">
        <v>149</v>
      </c>
      <c r="C1346" t="inlineStr">
        <is>
          <t>Priceless</t>
        </is>
      </c>
      <c r="D1346" t="inlineStr">
        <is>
          <t>Saldo Inicial</t>
        </is>
      </c>
      <c r="E1346" s="27" t="n">
        <v>45784</v>
      </c>
      <c r="F1346" s="27" t="n">
        <v>45784</v>
      </c>
      <c r="G1346" t="n">
        <v>3905.94</v>
      </c>
    </row>
    <row r="1347">
      <c r="A1347" t="n">
        <v>28590</v>
      </c>
      <c r="B1347" t="n">
        <v>149</v>
      </c>
      <c r="C1347" t="inlineStr">
        <is>
          <t>Priceless</t>
        </is>
      </c>
      <c r="D1347" t="inlineStr">
        <is>
          <t>Transações via Pix</t>
        </is>
      </c>
      <c r="E1347" s="27" t="n">
        <v>45784</v>
      </c>
      <c r="F1347" s="27" t="n">
        <v>45784</v>
      </c>
      <c r="G1347" t="n">
        <v>416.32</v>
      </c>
    </row>
    <row r="1348">
      <c r="A1348" t="n">
        <v>28581</v>
      </c>
      <c r="B1348" t="n">
        <v>149</v>
      </c>
      <c r="C1348" t="inlineStr">
        <is>
          <t>Priceless</t>
        </is>
      </c>
      <c r="D1348" t="inlineStr">
        <is>
          <t>Cartão de Débito integrado Zig</t>
        </is>
      </c>
      <c r="E1348" s="27" t="n">
        <v>45784</v>
      </c>
      <c r="F1348" s="27" t="n">
        <v>45783</v>
      </c>
      <c r="G1348" t="n">
        <v>234.79</v>
      </c>
    </row>
    <row r="1349">
      <c r="A1349" t="n">
        <v>28583</v>
      </c>
      <c r="B1349" t="n">
        <v>149</v>
      </c>
      <c r="C1349" t="inlineStr">
        <is>
          <t>Priceless</t>
        </is>
      </c>
      <c r="D1349" t="inlineStr">
        <is>
          <t>Taxa de sistema sobre receita de Bar</t>
        </is>
      </c>
      <c r="E1349" s="27" t="n">
        <v>45784</v>
      </c>
      <c r="F1349" s="27" t="n">
        <v>45783</v>
      </c>
      <c r="G1349" t="n">
        <v>-60.73</v>
      </c>
    </row>
    <row r="1350">
      <c r="A1350" t="n">
        <v>28584</v>
      </c>
      <c r="B1350" t="n">
        <v>149</v>
      </c>
      <c r="C1350" t="inlineStr">
        <is>
          <t>Priceless</t>
        </is>
      </c>
      <c r="D1350" t="inlineStr">
        <is>
          <t>Saque</t>
        </is>
      </c>
      <c r="E1350" s="27" t="n">
        <v>45784</v>
      </c>
      <c r="F1350" s="27" t="n">
        <v>45784</v>
      </c>
      <c r="G1350" t="n">
        <v>-10708.01</v>
      </c>
    </row>
    <row r="1351">
      <c r="A1351" t="n">
        <v>28585</v>
      </c>
      <c r="B1351" t="n">
        <v>149</v>
      </c>
      <c r="C1351" t="inlineStr">
        <is>
          <t>Priceless</t>
        </is>
      </c>
      <c r="D1351" t="inlineStr">
        <is>
          <t>Transações via Pix</t>
        </is>
      </c>
      <c r="E1351" s="27" t="n">
        <v>45784</v>
      </c>
      <c r="F1351" s="27" t="n">
        <v>45784</v>
      </c>
      <c r="G1351" t="n">
        <v>365.65</v>
      </c>
    </row>
    <row r="1352">
      <c r="A1352" t="n">
        <v>28586</v>
      </c>
      <c r="B1352" t="n">
        <v>149</v>
      </c>
      <c r="C1352" t="inlineStr">
        <is>
          <t>Priceless</t>
        </is>
      </c>
      <c r="D1352" t="inlineStr">
        <is>
          <t>Ajuste - Z0101 - Ref.: Envio de comandas padrão</t>
        </is>
      </c>
      <c r="E1352" s="27" t="n">
        <v>45784</v>
      </c>
      <c r="F1352" s="27" t="n">
        <v>45757</v>
      </c>
      <c r="G1352" t="n">
        <v>-34.96</v>
      </c>
    </row>
    <row r="1353">
      <c r="A1353" t="n">
        <v>28587</v>
      </c>
      <c r="B1353" t="n">
        <v>149</v>
      </c>
      <c r="C1353" t="inlineStr">
        <is>
          <t>Priceless</t>
        </is>
      </c>
      <c r="D1353" t="inlineStr">
        <is>
          <t>Cartão de Débito integrado Zig</t>
        </is>
      </c>
      <c r="E1353" s="27" t="n">
        <v>45784</v>
      </c>
      <c r="F1353" s="27" t="n">
        <v>45784</v>
      </c>
      <c r="G1353" t="n">
        <v>1011.34</v>
      </c>
    </row>
    <row r="1354">
      <c r="A1354" t="n">
        <v>28588</v>
      </c>
      <c r="B1354" t="n">
        <v>149</v>
      </c>
      <c r="C1354" t="inlineStr">
        <is>
          <t>Priceless</t>
        </is>
      </c>
      <c r="D1354" t="inlineStr">
        <is>
          <t>Cartão de Crédito integrado Zig</t>
        </is>
      </c>
      <c r="E1354" s="27" t="n">
        <v>45784</v>
      </c>
      <c r="F1354" s="27" t="n">
        <v>45784</v>
      </c>
      <c r="G1354" t="n">
        <v>2587.96</v>
      </c>
    </row>
    <row r="1355">
      <c r="A1355" t="n">
        <v>28589</v>
      </c>
      <c r="B1355" t="n">
        <v>149</v>
      </c>
      <c r="C1355" t="inlineStr">
        <is>
          <t>Priceless</t>
        </is>
      </c>
      <c r="D1355" t="inlineStr">
        <is>
          <t>Taxa de sistema sobre receita de Bar</t>
        </is>
      </c>
      <c r="E1355" s="27" t="n">
        <v>45784</v>
      </c>
      <c r="F1355" s="27" t="n">
        <v>45784</v>
      </c>
      <c r="G1355" t="n">
        <v>-39.12</v>
      </c>
    </row>
    <row r="1356">
      <c r="A1356" t="n">
        <v>26404</v>
      </c>
      <c r="B1356" t="n">
        <v>149</v>
      </c>
      <c r="C1356" t="inlineStr">
        <is>
          <t>Priceless</t>
        </is>
      </c>
      <c r="D1356" t="inlineStr">
        <is>
          <t>Taxa de sistema sobre receita de Bar</t>
        </is>
      </c>
      <c r="E1356" s="27" t="n">
        <v>45783</v>
      </c>
      <c r="F1356" s="27" t="n">
        <v>45783</v>
      </c>
      <c r="G1356" t="n">
        <v>-43.11</v>
      </c>
    </row>
    <row r="1357">
      <c r="A1357" t="n">
        <v>26405</v>
      </c>
      <c r="B1357" t="n">
        <v>149</v>
      </c>
      <c r="C1357" t="inlineStr">
        <is>
          <t>Priceless</t>
        </is>
      </c>
      <c r="D1357" t="inlineStr">
        <is>
          <t>Transações via Pix</t>
        </is>
      </c>
      <c r="E1357" s="27" t="n">
        <v>45783</v>
      </c>
      <c r="F1357" s="27" t="n">
        <v>45783</v>
      </c>
      <c r="G1357" t="n">
        <v>320.78</v>
      </c>
    </row>
    <row r="1358">
      <c r="A1358" t="n">
        <v>26403</v>
      </c>
      <c r="B1358" t="n">
        <v>149</v>
      </c>
      <c r="C1358" t="inlineStr">
        <is>
          <t>Priceless</t>
        </is>
      </c>
      <c r="D1358" t="inlineStr">
        <is>
          <t>Cartão de Crédito integrado Zig</t>
        </is>
      </c>
      <c r="E1358" s="27" t="n">
        <v>45783</v>
      </c>
      <c r="F1358" s="27" t="n">
        <v>45783</v>
      </c>
      <c r="G1358" t="n">
        <v>2115.29</v>
      </c>
    </row>
    <row r="1359">
      <c r="A1359" t="n">
        <v>26402</v>
      </c>
      <c r="B1359" t="n">
        <v>149</v>
      </c>
      <c r="C1359" t="inlineStr">
        <is>
          <t>Priceless</t>
        </is>
      </c>
      <c r="D1359" t="inlineStr">
        <is>
          <t>Cartão de Débito integrado Zig</t>
        </is>
      </c>
      <c r="E1359" s="27" t="n">
        <v>45783</v>
      </c>
      <c r="F1359" s="27" t="n">
        <v>45783</v>
      </c>
      <c r="G1359" t="n">
        <v>974.6</v>
      </c>
    </row>
    <row r="1360">
      <c r="A1360" t="n">
        <v>26401</v>
      </c>
      <c r="B1360" t="n">
        <v>149</v>
      </c>
      <c r="C1360" t="inlineStr">
        <is>
          <t>Priceless</t>
        </is>
      </c>
      <c r="D1360" t="inlineStr">
        <is>
          <t>Transações via Pix</t>
        </is>
      </c>
      <c r="E1360" s="27" t="n">
        <v>45783</v>
      </c>
      <c r="F1360" s="27" t="n">
        <v>45783</v>
      </c>
      <c r="G1360" t="n">
        <v>538.38</v>
      </c>
    </row>
    <row r="1361">
      <c r="A1361" t="n">
        <v>26400</v>
      </c>
      <c r="B1361" t="n">
        <v>149</v>
      </c>
      <c r="C1361" t="inlineStr">
        <is>
          <t>Priceless</t>
        </is>
      </c>
      <c r="D1361" t="inlineStr">
        <is>
          <t>Saque</t>
        </is>
      </c>
      <c r="E1361" s="27" t="n">
        <v>45783</v>
      </c>
      <c r="F1361" s="27" t="n">
        <v>45783</v>
      </c>
      <c r="G1361" t="n">
        <v>-4170.85</v>
      </c>
    </row>
    <row r="1362">
      <c r="A1362" t="n">
        <v>26399</v>
      </c>
      <c r="B1362" t="n">
        <v>149</v>
      </c>
      <c r="C1362" t="inlineStr">
        <is>
          <t>Priceless</t>
        </is>
      </c>
      <c r="D1362" t="inlineStr">
        <is>
          <t>Saldo Inicial</t>
        </is>
      </c>
      <c r="E1362" s="27" t="n">
        <v>45783</v>
      </c>
      <c r="F1362" s="27" t="n">
        <v>45783</v>
      </c>
      <c r="G1362" t="n">
        <v>4170.85</v>
      </c>
    </row>
    <row r="1363">
      <c r="A1363" t="n">
        <v>26398</v>
      </c>
      <c r="B1363" t="n">
        <v>149</v>
      </c>
      <c r="C1363" t="inlineStr">
        <is>
          <t>Priceless</t>
        </is>
      </c>
      <c r="D1363" t="inlineStr">
        <is>
          <t>Saldo Inicial</t>
        </is>
      </c>
      <c r="E1363" s="27" t="n">
        <v>45783</v>
      </c>
      <c r="F1363" s="27" t="n">
        <v>45783</v>
      </c>
      <c r="G1363" t="n">
        <v>-3.75</v>
      </c>
    </row>
    <row r="1364">
      <c r="A1364" t="n">
        <v>26308</v>
      </c>
      <c r="B1364" t="n">
        <v>149</v>
      </c>
      <c r="C1364" t="inlineStr">
        <is>
          <t>Priceless</t>
        </is>
      </c>
      <c r="D1364" t="inlineStr">
        <is>
          <t>Saldo Inicial</t>
        </is>
      </c>
      <c r="E1364" s="27" t="n">
        <v>45782</v>
      </c>
      <c r="F1364" s="27" t="n">
        <v>45782</v>
      </c>
      <c r="G1364" t="n">
        <v>12099.93</v>
      </c>
    </row>
    <row r="1365">
      <c r="A1365" t="n">
        <v>26317</v>
      </c>
      <c r="B1365" t="n">
        <v>149</v>
      </c>
      <c r="C1365" t="inlineStr">
        <is>
          <t>Priceless</t>
        </is>
      </c>
      <c r="D1365" t="inlineStr">
        <is>
          <t>Cartão de Débito integrado Zig</t>
        </is>
      </c>
      <c r="E1365" s="27" t="n">
        <v>45782</v>
      </c>
      <c r="F1365" s="27" t="n">
        <v>45782</v>
      </c>
      <c r="G1365" t="n">
        <v>774.63</v>
      </c>
    </row>
    <row r="1366">
      <c r="A1366" t="n">
        <v>26309</v>
      </c>
      <c r="B1366" t="n">
        <v>149</v>
      </c>
      <c r="C1366" t="inlineStr">
        <is>
          <t>Priceless</t>
        </is>
      </c>
      <c r="D1366" t="inlineStr">
        <is>
          <t>Ajuste - Cobrança de Taxa de Saque para Terceiros</t>
        </is>
      </c>
      <c r="E1366" s="27" t="n">
        <v>45782</v>
      </c>
      <c r="F1366" s="27" t="n">
        <v>45782</v>
      </c>
      <c r="G1366" t="n">
        <v>-10</v>
      </c>
    </row>
    <row r="1367">
      <c r="A1367" t="n">
        <v>26310</v>
      </c>
      <c r="B1367" t="n">
        <v>149</v>
      </c>
      <c r="C1367" t="inlineStr">
        <is>
          <t>Priceless</t>
        </is>
      </c>
      <c r="D1367" t="inlineStr">
        <is>
          <t>Saque</t>
        </is>
      </c>
      <c r="E1367" s="27" t="n">
        <v>45782</v>
      </c>
      <c r="F1367" s="27" t="n">
        <v>45782</v>
      </c>
      <c r="G1367" t="n">
        <v>-12089.93</v>
      </c>
    </row>
    <row r="1368">
      <c r="A1368" t="n">
        <v>26311</v>
      </c>
      <c r="B1368" t="n">
        <v>149</v>
      </c>
      <c r="C1368" t="inlineStr">
        <is>
          <t>Priceless</t>
        </is>
      </c>
      <c r="D1368" t="inlineStr">
        <is>
          <t>Taxa de sistema sobre receita de Bar</t>
        </is>
      </c>
      <c r="E1368" s="27" t="n">
        <v>45782</v>
      </c>
      <c r="F1368" s="27" t="n">
        <v>45782</v>
      </c>
      <c r="G1368" t="n">
        <v>-3.75</v>
      </c>
    </row>
    <row r="1369">
      <c r="A1369" t="n">
        <v>26312</v>
      </c>
      <c r="B1369" t="n">
        <v>149</v>
      </c>
      <c r="C1369" t="inlineStr">
        <is>
          <t>Priceless</t>
        </is>
      </c>
      <c r="D1369" t="inlineStr">
        <is>
          <t>Saldo Inicial</t>
        </is>
      </c>
      <c r="E1369" s="27" t="n">
        <v>45782</v>
      </c>
      <c r="F1369" s="27" t="n">
        <v>45782</v>
      </c>
      <c r="G1369" t="n">
        <v>70860.44</v>
      </c>
    </row>
    <row r="1370">
      <c r="A1370" t="n">
        <v>26313</v>
      </c>
      <c r="B1370" t="n">
        <v>149</v>
      </c>
      <c r="C1370" t="inlineStr">
        <is>
          <t>Priceless</t>
        </is>
      </c>
      <c r="D1370" t="inlineStr">
        <is>
          <t>Saque</t>
        </is>
      </c>
      <c r="E1370" s="27" t="n">
        <v>45782</v>
      </c>
      <c r="F1370" s="27" t="n">
        <v>45782</v>
      </c>
      <c r="G1370" t="n">
        <v>-70860.44</v>
      </c>
    </row>
    <row r="1371">
      <c r="A1371" t="n">
        <v>26314</v>
      </c>
      <c r="B1371" t="n">
        <v>149</v>
      </c>
      <c r="C1371" t="inlineStr">
        <is>
          <t>Priceless</t>
        </is>
      </c>
      <c r="D1371" t="inlineStr">
        <is>
          <t>Ajuste - Z0201 - Ref. 100 cartões padrão Z a 5$ unid.</t>
        </is>
      </c>
      <c r="E1371" s="27" t="n">
        <v>45782</v>
      </c>
      <c r="F1371" s="27" t="n">
        <v>45756</v>
      </c>
      <c r="G1371" t="n">
        <v>-500</v>
      </c>
    </row>
    <row r="1372">
      <c r="A1372" t="n">
        <v>26315</v>
      </c>
      <c r="B1372" t="n">
        <v>149</v>
      </c>
      <c r="C1372" t="inlineStr">
        <is>
          <t>Priceless</t>
        </is>
      </c>
      <c r="D1372" t="inlineStr">
        <is>
          <t>Cartão de Crédito integrado Zig</t>
        </is>
      </c>
      <c r="E1372" s="27" t="n">
        <v>45782</v>
      </c>
      <c r="F1372" s="27" t="n">
        <v>45782</v>
      </c>
      <c r="G1372" t="n">
        <v>3940.37</v>
      </c>
    </row>
    <row r="1373">
      <c r="A1373" t="n">
        <v>26316</v>
      </c>
      <c r="B1373" t="n">
        <v>149</v>
      </c>
      <c r="C1373" t="inlineStr">
        <is>
          <t>Priceless</t>
        </is>
      </c>
      <c r="D1373" t="inlineStr">
        <is>
          <t>Taxa de sistema sobre receita de Bar</t>
        </is>
      </c>
      <c r="E1373" s="27" t="n">
        <v>45782</v>
      </c>
      <c r="F1373" s="27" t="n">
        <v>45782</v>
      </c>
      <c r="G1373" t="n">
        <v>-44.15</v>
      </c>
    </row>
    <row r="1374">
      <c r="A1374" t="n">
        <v>26204</v>
      </c>
      <c r="B1374" t="n">
        <v>149</v>
      </c>
      <c r="C1374" t="inlineStr">
        <is>
          <t>Priceless</t>
        </is>
      </c>
      <c r="D1374" t="inlineStr">
        <is>
          <t>Taxa de sistema sobre receita de Bar</t>
        </is>
      </c>
      <c r="E1374" s="27" t="n">
        <v>45781</v>
      </c>
      <c r="F1374" s="27" t="n">
        <v>45781</v>
      </c>
      <c r="G1374" t="n">
        <v>-129.69</v>
      </c>
    </row>
    <row r="1375">
      <c r="A1375" t="n">
        <v>26190</v>
      </c>
      <c r="B1375" t="n">
        <v>149</v>
      </c>
      <c r="C1375" t="inlineStr">
        <is>
          <t>Priceless</t>
        </is>
      </c>
      <c r="D1375" t="inlineStr">
        <is>
          <t>Saldo Inicial</t>
        </is>
      </c>
      <c r="E1375" s="27" t="n">
        <v>45781</v>
      </c>
      <c r="F1375" s="27" t="n">
        <v>45781</v>
      </c>
      <c r="G1375" t="n">
        <v>4578.46</v>
      </c>
    </row>
    <row r="1376">
      <c r="A1376" t="n">
        <v>26191</v>
      </c>
      <c r="B1376" t="n">
        <v>149</v>
      </c>
      <c r="C1376" t="inlineStr">
        <is>
          <t>Priceless</t>
        </is>
      </c>
      <c r="D1376" t="inlineStr">
        <is>
          <t>Cartão de Débito integrado Zig</t>
        </is>
      </c>
      <c r="E1376" s="27" t="n">
        <v>45781</v>
      </c>
      <c r="F1376" s="27" t="n">
        <v>45780</v>
      </c>
      <c r="G1376" t="n">
        <v>1775.71</v>
      </c>
    </row>
    <row r="1377">
      <c r="A1377" t="n">
        <v>26192</v>
      </c>
      <c r="B1377" t="n">
        <v>149</v>
      </c>
      <c r="C1377" t="inlineStr">
        <is>
          <t>Priceless</t>
        </is>
      </c>
      <c r="D1377" t="inlineStr">
        <is>
          <t>Cartão de Crédito integrado Zig</t>
        </is>
      </c>
      <c r="E1377" s="27" t="n">
        <v>45781</v>
      </c>
      <c r="F1377" s="27" t="n">
        <v>45780</v>
      </c>
      <c r="G1377" t="n">
        <v>5812.67</v>
      </c>
    </row>
    <row r="1378">
      <c r="A1378" t="n">
        <v>26193</v>
      </c>
      <c r="B1378" t="n">
        <v>149</v>
      </c>
      <c r="C1378" t="inlineStr">
        <is>
          <t>Priceless</t>
        </is>
      </c>
      <c r="D1378" t="inlineStr">
        <is>
          <t>Taxa de sistema sobre consumação antecipada</t>
        </is>
      </c>
      <c r="E1378" s="27" t="n">
        <v>45781</v>
      </c>
      <c r="F1378" s="27" t="n">
        <v>45780</v>
      </c>
      <c r="G1378" t="n">
        <v>-3.2</v>
      </c>
    </row>
    <row r="1379">
      <c r="A1379" t="n">
        <v>26194</v>
      </c>
      <c r="B1379" t="n">
        <v>149</v>
      </c>
      <c r="C1379" t="inlineStr">
        <is>
          <t>Priceless</t>
        </is>
      </c>
      <c r="D1379" t="inlineStr">
        <is>
          <t>Taxa de sistema sobre receita de Bar</t>
        </is>
      </c>
      <c r="E1379" s="27" t="n">
        <v>45781</v>
      </c>
      <c r="F1379" s="27" t="n">
        <v>45780</v>
      </c>
      <c r="G1379" t="n">
        <v>-63.71</v>
      </c>
    </row>
    <row r="1380">
      <c r="A1380" t="n">
        <v>26195</v>
      </c>
      <c r="B1380" t="n">
        <v>149</v>
      </c>
      <c r="C1380" t="inlineStr">
        <is>
          <t>Priceless</t>
        </is>
      </c>
      <c r="D1380" t="inlineStr">
        <is>
          <t>Saldo Inicial</t>
        </is>
      </c>
      <c r="E1380" s="27" t="n">
        <v>45781</v>
      </c>
      <c r="F1380" s="27" t="n">
        <v>45781</v>
      </c>
      <c r="G1380" t="n">
        <v>24916.3</v>
      </c>
    </row>
    <row r="1381">
      <c r="A1381" t="n">
        <v>26196</v>
      </c>
      <c r="B1381" t="n">
        <v>149</v>
      </c>
      <c r="C1381" t="inlineStr">
        <is>
          <t>Priceless</t>
        </is>
      </c>
      <c r="D1381" t="inlineStr">
        <is>
          <t>Cartão de Débito integrado Zig</t>
        </is>
      </c>
      <c r="E1381" s="27" t="n">
        <v>45781</v>
      </c>
      <c r="F1381" s="27" t="n">
        <v>45780</v>
      </c>
      <c r="G1381" t="n">
        <v>5473.15</v>
      </c>
    </row>
    <row r="1382">
      <c r="A1382" t="n">
        <v>26197</v>
      </c>
      <c r="B1382" t="n">
        <v>149</v>
      </c>
      <c r="C1382" t="inlineStr">
        <is>
          <t>Priceless</t>
        </is>
      </c>
      <c r="D1382" t="inlineStr">
        <is>
          <t>Cartão de Crédito integrado Zig</t>
        </is>
      </c>
      <c r="E1382" s="27" t="n">
        <v>45781</v>
      </c>
      <c r="F1382" s="27" t="n">
        <v>45780</v>
      </c>
      <c r="G1382" t="n">
        <v>25375.94</v>
      </c>
    </row>
    <row r="1383">
      <c r="A1383" t="n">
        <v>26198</v>
      </c>
      <c r="B1383" t="n">
        <v>149</v>
      </c>
      <c r="C1383" t="inlineStr">
        <is>
          <t>Priceless</t>
        </is>
      </c>
      <c r="D1383" t="inlineStr">
        <is>
          <t>Transações via App</t>
        </is>
      </c>
      <c r="E1383" s="27" t="n">
        <v>45781</v>
      </c>
      <c r="F1383" s="27" t="n">
        <v>45780</v>
      </c>
      <c r="G1383" t="n">
        <v>46.58</v>
      </c>
    </row>
    <row r="1384">
      <c r="A1384" t="n">
        <v>26199</v>
      </c>
      <c r="B1384" t="n">
        <v>149</v>
      </c>
      <c r="C1384" t="inlineStr">
        <is>
          <t>Priceless</t>
        </is>
      </c>
      <c r="D1384" t="inlineStr">
        <is>
          <t>Taxa de sistema sobre consumação antecipada</t>
        </is>
      </c>
      <c r="E1384" s="27" t="n">
        <v>45781</v>
      </c>
      <c r="F1384" s="27" t="n">
        <v>45780</v>
      </c>
      <c r="G1384" t="n">
        <v>-0.8</v>
      </c>
    </row>
    <row r="1385">
      <c r="A1385" t="n">
        <v>26200</v>
      </c>
      <c r="B1385" t="n">
        <v>149</v>
      </c>
      <c r="C1385" t="inlineStr">
        <is>
          <t>Priceless</t>
        </is>
      </c>
      <c r="D1385" t="inlineStr">
        <is>
          <t>Taxa de sistema sobre receita de Bar</t>
        </is>
      </c>
      <c r="E1385" s="27" t="n">
        <v>45781</v>
      </c>
      <c r="F1385" s="27" t="n">
        <v>45780</v>
      </c>
      <c r="G1385" t="n">
        <v>-272</v>
      </c>
    </row>
    <row r="1386">
      <c r="A1386" t="n">
        <v>26201</v>
      </c>
      <c r="B1386" t="n">
        <v>149</v>
      </c>
      <c r="C1386" t="inlineStr">
        <is>
          <t>Priceless</t>
        </is>
      </c>
      <c r="D1386" t="inlineStr">
        <is>
          <t>Transações via Pix</t>
        </is>
      </c>
      <c r="E1386" s="27" t="n">
        <v>45781</v>
      </c>
      <c r="F1386" s="27" t="n">
        <v>45781</v>
      </c>
      <c r="G1386" t="n">
        <v>51.03</v>
      </c>
    </row>
    <row r="1387">
      <c r="A1387" t="n">
        <v>26202</v>
      </c>
      <c r="B1387" t="n">
        <v>149</v>
      </c>
      <c r="C1387" t="inlineStr">
        <is>
          <t>Priceless</t>
        </is>
      </c>
      <c r="D1387" t="inlineStr">
        <is>
          <t>Cartão de Débito integrado Zig</t>
        </is>
      </c>
      <c r="E1387" s="27" t="n">
        <v>45781</v>
      </c>
      <c r="F1387" s="27" t="n">
        <v>45781</v>
      </c>
      <c r="G1387" t="n">
        <v>4906.22</v>
      </c>
    </row>
    <row r="1388">
      <c r="A1388" t="n">
        <v>26203</v>
      </c>
      <c r="B1388" t="n">
        <v>149</v>
      </c>
      <c r="C1388" t="inlineStr">
        <is>
          <t>Priceless</t>
        </is>
      </c>
      <c r="D1388" t="inlineStr">
        <is>
          <t>Cartão de Crédito integrado Zig</t>
        </is>
      </c>
      <c r="E1388" s="27" t="n">
        <v>45781</v>
      </c>
      <c r="F1388" s="27" t="n">
        <v>45781</v>
      </c>
      <c r="G1388" t="n">
        <v>10493.71</v>
      </c>
    </row>
    <row r="1389">
      <c r="A1389" t="n">
        <v>26100</v>
      </c>
      <c r="B1389" t="n">
        <v>149</v>
      </c>
      <c r="C1389" t="inlineStr">
        <is>
          <t>Priceless</t>
        </is>
      </c>
      <c r="D1389" t="inlineStr">
        <is>
          <t>Cartão de Crédito integrado Zig</t>
        </is>
      </c>
      <c r="E1389" s="27" t="n">
        <v>45780</v>
      </c>
      <c r="F1389" s="27" t="n">
        <v>45779</v>
      </c>
      <c r="G1389" t="n">
        <v>2799.79</v>
      </c>
    </row>
    <row r="1390">
      <c r="A1390" t="n">
        <v>26099</v>
      </c>
      <c r="B1390" t="n">
        <v>149</v>
      </c>
      <c r="C1390" t="inlineStr">
        <is>
          <t>Priceless</t>
        </is>
      </c>
      <c r="D1390" t="inlineStr">
        <is>
          <t>Saldo Inicial</t>
        </is>
      </c>
      <c r="E1390" s="27" t="n">
        <v>45780</v>
      </c>
      <c r="F1390" s="27" t="n">
        <v>45780</v>
      </c>
      <c r="G1390" t="n">
        <v>1837.24</v>
      </c>
    </row>
    <row r="1391">
      <c r="A1391" t="n">
        <v>26101</v>
      </c>
      <c r="B1391" t="n">
        <v>149</v>
      </c>
      <c r="C1391" t="inlineStr">
        <is>
          <t>Priceless</t>
        </is>
      </c>
      <c r="D1391" t="inlineStr">
        <is>
          <t>Taxa de sistema sobre consumação antecipada</t>
        </is>
      </c>
      <c r="E1391" s="27" t="n">
        <v>45780</v>
      </c>
      <c r="F1391" s="27" t="n">
        <v>45779</v>
      </c>
      <c r="G1391" t="n">
        <v>-1.6</v>
      </c>
    </row>
    <row r="1392">
      <c r="A1392" t="n">
        <v>26102</v>
      </c>
      <c r="B1392" t="n">
        <v>149</v>
      </c>
      <c r="C1392" t="inlineStr">
        <is>
          <t>Priceless</t>
        </is>
      </c>
      <c r="D1392" t="inlineStr">
        <is>
          <t>Taxa de sistema sobre receita de Bar</t>
        </is>
      </c>
      <c r="E1392" s="27" t="n">
        <v>45780</v>
      </c>
      <c r="F1392" s="27" t="n">
        <v>45779</v>
      </c>
      <c r="G1392" t="n">
        <v>-56.97</v>
      </c>
    </row>
    <row r="1393">
      <c r="A1393" t="n">
        <v>26103</v>
      </c>
      <c r="B1393" t="n">
        <v>149</v>
      </c>
      <c r="C1393" t="inlineStr">
        <is>
          <t>Priceless</t>
        </is>
      </c>
      <c r="D1393" t="inlineStr">
        <is>
          <t>Saldo Inicial</t>
        </is>
      </c>
      <c r="E1393" s="27" t="n">
        <v>45780</v>
      </c>
      <c r="F1393" s="27" t="n">
        <v>45780</v>
      </c>
      <c r="G1393" t="n">
        <v>605.3200000000001</v>
      </c>
    </row>
    <row r="1394">
      <c r="A1394" t="n">
        <v>26107</v>
      </c>
      <c r="B1394" t="n">
        <v>149</v>
      </c>
      <c r="C1394" t="inlineStr">
        <is>
          <t>Priceless</t>
        </is>
      </c>
      <c r="D1394" t="inlineStr">
        <is>
          <t>Transações via Pix</t>
        </is>
      </c>
      <c r="E1394" s="27" t="n">
        <v>45780</v>
      </c>
      <c r="F1394" s="27" t="n">
        <v>45780</v>
      </c>
      <c r="G1394" t="n">
        <v>150.29</v>
      </c>
    </row>
    <row r="1395">
      <c r="A1395" t="n">
        <v>26106</v>
      </c>
      <c r="B1395" t="n">
        <v>149</v>
      </c>
      <c r="C1395" t="inlineStr">
        <is>
          <t>Priceless</t>
        </is>
      </c>
      <c r="D1395" t="inlineStr">
        <is>
          <t>Taxa de sistema sobre receita de Bar</t>
        </is>
      </c>
      <c r="E1395" s="27" t="n">
        <v>45780</v>
      </c>
      <c r="F1395" s="27" t="n">
        <v>45779</v>
      </c>
      <c r="G1395" t="n">
        <v>-216.01</v>
      </c>
    </row>
    <row r="1396">
      <c r="A1396" t="n">
        <v>26105</v>
      </c>
      <c r="B1396" t="n">
        <v>149</v>
      </c>
      <c r="C1396" t="inlineStr">
        <is>
          <t>Priceless</t>
        </is>
      </c>
      <c r="D1396" t="inlineStr">
        <is>
          <t>Cartão de Crédito integrado Zig</t>
        </is>
      </c>
      <c r="E1396" s="27" t="n">
        <v>45780</v>
      </c>
      <c r="F1396" s="27" t="n">
        <v>45779</v>
      </c>
      <c r="G1396" t="n">
        <v>18981.72</v>
      </c>
    </row>
    <row r="1397">
      <c r="A1397" t="n">
        <v>26104</v>
      </c>
      <c r="B1397" t="n">
        <v>149</v>
      </c>
      <c r="C1397" t="inlineStr">
        <is>
          <t>Priceless</t>
        </is>
      </c>
      <c r="D1397" t="inlineStr">
        <is>
          <t>Cartão de Débito integrado Zig</t>
        </is>
      </c>
      <c r="E1397" s="27" t="n">
        <v>45780</v>
      </c>
      <c r="F1397" s="27" t="n">
        <v>45779</v>
      </c>
      <c r="G1397" t="n">
        <v>5394.98</v>
      </c>
    </row>
    <row r="1398">
      <c r="A1398" t="n">
        <v>26012</v>
      </c>
      <c r="B1398" t="n">
        <v>149</v>
      </c>
      <c r="C1398" t="inlineStr">
        <is>
          <t>Priceless</t>
        </is>
      </c>
      <c r="D1398" t="inlineStr">
        <is>
          <t>Saldo Inicial</t>
        </is>
      </c>
      <c r="E1398" s="27" t="n">
        <v>45779</v>
      </c>
      <c r="F1398" s="27" t="n">
        <v>45779</v>
      </c>
      <c r="G1398" t="n">
        <v>520.97</v>
      </c>
    </row>
    <row r="1399">
      <c r="A1399" t="n">
        <v>26025</v>
      </c>
      <c r="B1399" t="n">
        <v>149</v>
      </c>
      <c r="C1399" t="inlineStr">
        <is>
          <t>Priceless</t>
        </is>
      </c>
      <c r="D1399" t="inlineStr">
        <is>
          <t>Transações via Pix</t>
        </is>
      </c>
      <c r="E1399" s="27" t="n">
        <v>45779</v>
      </c>
      <c r="F1399" s="27" t="n">
        <v>45779</v>
      </c>
      <c r="G1399" t="n">
        <v>605.3200000000001</v>
      </c>
    </row>
    <row r="1400">
      <c r="A1400" t="n">
        <v>26024</v>
      </c>
      <c r="B1400" t="n">
        <v>149</v>
      </c>
      <c r="C1400" t="inlineStr">
        <is>
          <t>Priceless</t>
        </is>
      </c>
      <c r="D1400" t="inlineStr">
        <is>
          <t>Saque</t>
        </is>
      </c>
      <c r="E1400" s="27" t="n">
        <v>45779</v>
      </c>
      <c r="F1400" s="27" t="n">
        <v>45779</v>
      </c>
      <c r="G1400" t="n">
        <v>-25672</v>
      </c>
    </row>
    <row r="1401">
      <c r="A1401" t="n">
        <v>26023</v>
      </c>
      <c r="B1401" t="n">
        <v>149</v>
      </c>
      <c r="C1401" t="inlineStr">
        <is>
          <t>Priceless</t>
        </is>
      </c>
      <c r="D1401" t="inlineStr">
        <is>
          <t>Taxa de sistema sobre receita de Bar</t>
        </is>
      </c>
      <c r="E1401" s="27" t="n">
        <v>45779</v>
      </c>
      <c r="F1401" s="27" t="n">
        <v>45778</v>
      </c>
      <c r="G1401" t="n">
        <v>-142.36</v>
      </c>
    </row>
    <row r="1402">
      <c r="A1402" t="n">
        <v>26022</v>
      </c>
      <c r="B1402" t="n">
        <v>149</v>
      </c>
      <c r="C1402" t="inlineStr">
        <is>
          <t>Priceless</t>
        </is>
      </c>
      <c r="D1402" t="inlineStr">
        <is>
          <t>Cartão de Crédito integrado Zig</t>
        </is>
      </c>
      <c r="E1402" s="27" t="n">
        <v>45779</v>
      </c>
      <c r="F1402" s="27" t="n">
        <v>45778</v>
      </c>
      <c r="G1402" t="n">
        <v>12984.29</v>
      </c>
    </row>
    <row r="1403">
      <c r="A1403" t="n">
        <v>26021</v>
      </c>
      <c r="B1403" t="n">
        <v>149</v>
      </c>
      <c r="C1403" t="inlineStr">
        <is>
          <t>Priceless</t>
        </is>
      </c>
      <c r="D1403" t="inlineStr">
        <is>
          <t>Cartão de Débito integrado Zig</t>
        </is>
      </c>
      <c r="E1403" s="27" t="n">
        <v>45779</v>
      </c>
      <c r="F1403" s="27" t="n">
        <v>45778</v>
      </c>
      <c r="G1403" t="n">
        <v>3558.39</v>
      </c>
    </row>
    <row r="1404">
      <c r="A1404" t="n">
        <v>26020</v>
      </c>
      <c r="B1404" t="n">
        <v>149</v>
      </c>
      <c r="C1404" t="inlineStr">
        <is>
          <t>Priceless</t>
        </is>
      </c>
      <c r="D1404" t="inlineStr">
        <is>
          <t>Saldo Inicial</t>
        </is>
      </c>
      <c r="E1404" s="27" t="n">
        <v>45779</v>
      </c>
      <c r="F1404" s="27" t="n">
        <v>45779</v>
      </c>
      <c r="G1404" t="n">
        <v>9271.68</v>
      </c>
    </row>
    <row r="1405">
      <c r="A1405" t="n">
        <v>26018</v>
      </c>
      <c r="B1405" t="n">
        <v>149</v>
      </c>
      <c r="C1405" t="inlineStr">
        <is>
          <t>Priceless</t>
        </is>
      </c>
      <c r="D1405" t="inlineStr">
        <is>
          <t>Saque</t>
        </is>
      </c>
      <c r="E1405" s="27" t="n">
        <v>45779</v>
      </c>
      <c r="F1405" s="27" t="n">
        <v>45779</v>
      </c>
      <c r="G1405" t="n">
        <v>-1675</v>
      </c>
    </row>
    <row r="1406">
      <c r="A1406" t="n">
        <v>26013</v>
      </c>
      <c r="B1406" t="n">
        <v>149</v>
      </c>
      <c r="C1406" t="inlineStr">
        <is>
          <t>Priceless</t>
        </is>
      </c>
      <c r="D1406" t="inlineStr">
        <is>
          <t>Cartão de Débito integrado Zig</t>
        </is>
      </c>
      <c r="E1406" s="27" t="n">
        <v>45779</v>
      </c>
      <c r="F1406" s="27" t="n">
        <v>45778</v>
      </c>
      <c r="G1406" t="n">
        <v>200.96</v>
      </c>
    </row>
    <row r="1407">
      <c r="A1407" t="n">
        <v>26014</v>
      </c>
      <c r="B1407" t="n">
        <v>149</v>
      </c>
      <c r="C1407" t="inlineStr">
        <is>
          <t>Priceless</t>
        </is>
      </c>
      <c r="D1407" t="inlineStr">
        <is>
          <t>Cartão de Crédito integrado Zig</t>
        </is>
      </c>
      <c r="E1407" s="27" t="n">
        <v>45779</v>
      </c>
      <c r="F1407" s="27" t="n">
        <v>45778</v>
      </c>
      <c r="G1407" t="n">
        <v>973.5</v>
      </c>
    </row>
    <row r="1408">
      <c r="A1408" t="n">
        <v>26015</v>
      </c>
      <c r="B1408" t="n">
        <v>149</v>
      </c>
      <c r="C1408" t="inlineStr">
        <is>
          <t>Priceless</t>
        </is>
      </c>
      <c r="D1408" t="inlineStr">
        <is>
          <t>Taxa de sistema sobre consumação antecipada</t>
        </is>
      </c>
      <c r="E1408" s="27" t="n">
        <v>45779</v>
      </c>
      <c r="F1408" s="27" t="n">
        <v>45778</v>
      </c>
      <c r="G1408" t="n">
        <v>-0.8</v>
      </c>
    </row>
    <row r="1409">
      <c r="A1409" t="n">
        <v>26016</v>
      </c>
      <c r="B1409" t="n">
        <v>149</v>
      </c>
      <c r="C1409" t="inlineStr">
        <is>
          <t>Priceless</t>
        </is>
      </c>
      <c r="D1409" t="inlineStr">
        <is>
          <t>Taxa de sistema sobre receita de Bar</t>
        </is>
      </c>
      <c r="E1409" s="27" t="n">
        <v>45779</v>
      </c>
      <c r="F1409" s="27" t="n">
        <v>45778</v>
      </c>
      <c r="G1409" t="n">
        <v>-9.630000000000001</v>
      </c>
    </row>
    <row r="1410">
      <c r="A1410" t="n">
        <v>26017</v>
      </c>
      <c r="B1410" t="n">
        <v>149</v>
      </c>
      <c r="C1410" t="inlineStr">
        <is>
          <t>Priceless</t>
        </is>
      </c>
      <c r="D1410" t="inlineStr">
        <is>
          <t>Ajuste - Cobrança de Taxa de Saque para Terceiros</t>
        </is>
      </c>
      <c r="E1410" s="27" t="n">
        <v>45779</v>
      </c>
      <c r="F1410" s="27" t="n">
        <v>45779</v>
      </c>
      <c r="G1410" t="n">
        <v>-10</v>
      </c>
    </row>
    <row r="1411">
      <c r="A1411" t="n">
        <v>26019</v>
      </c>
      <c r="B1411" t="n">
        <v>149</v>
      </c>
      <c r="C1411" t="inlineStr">
        <is>
          <t>Priceless</t>
        </is>
      </c>
      <c r="D1411" t="inlineStr">
        <is>
          <t>Transações via Pix</t>
        </is>
      </c>
      <c r="E1411" s="27" t="n">
        <v>45779</v>
      </c>
      <c r="F1411" s="27" t="n">
        <v>45779</v>
      </c>
      <c r="G1411" t="n">
        <v>1837.24</v>
      </c>
    </row>
    <row r="1412">
      <c r="A1412" t="n">
        <v>25915</v>
      </c>
      <c r="B1412" t="n">
        <v>149</v>
      </c>
      <c r="C1412" t="inlineStr">
        <is>
          <t>Priceless</t>
        </is>
      </c>
      <c r="D1412" t="inlineStr">
        <is>
          <t>Cartão de Crédito integrado Zig</t>
        </is>
      </c>
      <c r="E1412" s="27" t="n">
        <v>45778</v>
      </c>
      <c r="F1412" s="27" t="n">
        <v>45777</v>
      </c>
      <c r="G1412" t="n">
        <v>959.2</v>
      </c>
    </row>
    <row r="1413">
      <c r="A1413" t="n">
        <v>25923</v>
      </c>
      <c r="B1413" t="n">
        <v>149</v>
      </c>
      <c r="C1413" t="inlineStr">
        <is>
          <t>Priceless</t>
        </is>
      </c>
      <c r="D1413" t="inlineStr">
        <is>
          <t xml:space="preserve">Cobrança geral - Z0101 - Alugue de 15 maquinas a R$20,00	</t>
        </is>
      </c>
      <c r="E1413" s="27" t="n">
        <v>45778</v>
      </c>
      <c r="F1413" s="27" t="n">
        <v>45778</v>
      </c>
      <c r="G1413" t="n">
        <v>-300</v>
      </c>
    </row>
    <row r="1414">
      <c r="A1414" t="n">
        <v>25924</v>
      </c>
      <c r="B1414" t="n">
        <v>149</v>
      </c>
      <c r="C1414" t="inlineStr">
        <is>
          <t>Priceless</t>
        </is>
      </c>
      <c r="D1414" t="inlineStr">
        <is>
          <t>Transações via Pix</t>
        </is>
      </c>
      <c r="E1414" s="27" t="n">
        <v>45778</v>
      </c>
      <c r="F1414" s="27" t="n">
        <v>45778</v>
      </c>
      <c r="G1414" t="n">
        <v>557.5</v>
      </c>
    </row>
    <row r="1415">
      <c r="A1415" t="n">
        <v>25922</v>
      </c>
      <c r="B1415" t="n">
        <v>149</v>
      </c>
      <c r="C1415" t="inlineStr">
        <is>
          <t>Priceless</t>
        </is>
      </c>
      <c r="D1415" t="inlineStr">
        <is>
          <t>Taxa de sistema sobre receita de Bar</t>
        </is>
      </c>
      <c r="E1415" s="27" t="n">
        <v>45778</v>
      </c>
      <c r="F1415" s="27" t="n">
        <v>45777</v>
      </c>
      <c r="G1415" t="n">
        <v>-39.69</v>
      </c>
    </row>
    <row r="1416">
      <c r="A1416" t="n">
        <v>25921</v>
      </c>
      <c r="B1416" t="n">
        <v>149</v>
      </c>
      <c r="C1416" t="inlineStr">
        <is>
          <t>Priceless</t>
        </is>
      </c>
      <c r="D1416" t="inlineStr">
        <is>
          <t>Cartão de Crédito integrado Zig</t>
        </is>
      </c>
      <c r="E1416" s="27" t="n">
        <v>45778</v>
      </c>
      <c r="F1416" s="27" t="n">
        <v>45777</v>
      </c>
      <c r="G1416" t="n">
        <v>3316.57</v>
      </c>
    </row>
    <row r="1417">
      <c r="A1417" t="n">
        <v>25920</v>
      </c>
      <c r="B1417" t="n">
        <v>149</v>
      </c>
      <c r="C1417" t="inlineStr">
        <is>
          <t>Priceless</t>
        </is>
      </c>
      <c r="D1417" t="inlineStr">
        <is>
          <t>Cartão de Débito integrado Zig</t>
        </is>
      </c>
      <c r="E1417" s="27" t="n">
        <v>45778</v>
      </c>
      <c r="F1417" s="27" t="n">
        <v>45777</v>
      </c>
      <c r="G1417" t="n">
        <v>1479.49</v>
      </c>
    </row>
    <row r="1418">
      <c r="A1418" t="n">
        <v>25919</v>
      </c>
      <c r="B1418" t="n">
        <v>149</v>
      </c>
      <c r="C1418" t="inlineStr">
        <is>
          <t>Priceless</t>
        </is>
      </c>
      <c r="D1418" t="inlineStr">
        <is>
          <t>Saldo Inicial</t>
        </is>
      </c>
      <c r="E1418" s="27" t="n">
        <v>45778</v>
      </c>
      <c r="F1418" s="27" t="n">
        <v>45778</v>
      </c>
      <c r="G1418" t="n">
        <v>4257.81</v>
      </c>
    </row>
    <row r="1419">
      <c r="A1419" t="n">
        <v>25918</v>
      </c>
      <c r="B1419" t="n">
        <v>149</v>
      </c>
      <c r="C1419" t="inlineStr">
        <is>
          <t>Priceless</t>
        </is>
      </c>
      <c r="D1419" t="inlineStr">
        <is>
          <t>Cobrança geral - Z0101 - Ref.: 5 Smartpos R$20 cada</t>
        </is>
      </c>
      <c r="E1419" s="27" t="n">
        <v>45778</v>
      </c>
      <c r="F1419" s="27" t="n">
        <v>45778</v>
      </c>
      <c r="G1419" t="n">
        <v>-100</v>
      </c>
    </row>
    <row r="1420">
      <c r="A1420" t="n">
        <v>25917</v>
      </c>
      <c r="B1420" t="n">
        <v>149</v>
      </c>
      <c r="C1420" t="inlineStr">
        <is>
          <t>Priceless</t>
        </is>
      </c>
      <c r="D1420" t="inlineStr">
        <is>
          <t>Taxa de sistema sobre receita de Bar</t>
        </is>
      </c>
      <c r="E1420" s="27" t="n">
        <v>45778</v>
      </c>
      <c r="F1420" s="27" t="n">
        <v>45777</v>
      </c>
      <c r="G1420" t="n">
        <v>-7.89</v>
      </c>
    </row>
    <row r="1421">
      <c r="A1421" t="n">
        <v>25916</v>
      </c>
      <c r="B1421" t="n">
        <v>149</v>
      </c>
      <c r="C1421" t="inlineStr">
        <is>
          <t>Priceless</t>
        </is>
      </c>
      <c r="D1421" t="inlineStr">
        <is>
          <t>Taxa de sistema sobre consumação antecipada</t>
        </is>
      </c>
      <c r="E1421" s="27" t="n">
        <v>45778</v>
      </c>
      <c r="F1421" s="27" t="n">
        <v>45777</v>
      </c>
      <c r="G1421" t="n">
        <v>-0.8</v>
      </c>
    </row>
    <row r="1422">
      <c r="A1422" t="n">
        <v>25914</v>
      </c>
      <c r="B1422" t="n">
        <v>149</v>
      </c>
      <c r="C1422" t="inlineStr">
        <is>
          <t>Priceless</t>
        </is>
      </c>
      <c r="D1422" t="inlineStr">
        <is>
          <t>Saldo Inicial</t>
        </is>
      </c>
      <c r="E1422" s="27" t="n">
        <v>45778</v>
      </c>
      <c r="F1422" s="27" t="n">
        <v>45778</v>
      </c>
      <c r="G1422" t="n">
        <v>-329.54</v>
      </c>
    </row>
    <row r="1423">
      <c r="A1423" t="n">
        <v>25808</v>
      </c>
      <c r="B1423" t="n">
        <v>149</v>
      </c>
      <c r="C1423" t="inlineStr">
        <is>
          <t>Priceless</t>
        </is>
      </c>
      <c r="D1423" t="inlineStr">
        <is>
          <t>Saque</t>
        </is>
      </c>
      <c r="E1423" s="27" t="n">
        <v>45777</v>
      </c>
      <c r="F1423" s="27" t="n">
        <v>45777</v>
      </c>
      <c r="G1423" t="n">
        <v>-12381.5</v>
      </c>
    </row>
    <row r="1424">
      <c r="A1424" t="n">
        <v>25804</v>
      </c>
      <c r="B1424" t="n">
        <v>149</v>
      </c>
      <c r="C1424" t="inlineStr">
        <is>
          <t>Priceless</t>
        </is>
      </c>
      <c r="D1424" t="inlineStr">
        <is>
          <t>Saldo Inicial</t>
        </is>
      </c>
      <c r="E1424" s="27" t="n">
        <v>45777</v>
      </c>
      <c r="F1424" s="27" t="n">
        <v>45777</v>
      </c>
      <c r="G1424" t="n">
        <v>5791.96</v>
      </c>
    </row>
    <row r="1425">
      <c r="A1425" t="n">
        <v>25803</v>
      </c>
      <c r="B1425" t="n">
        <v>149</v>
      </c>
      <c r="C1425" t="inlineStr">
        <is>
          <t>Priceless</t>
        </is>
      </c>
      <c r="D1425" t="inlineStr">
        <is>
          <t>Saldo Inicial</t>
        </is>
      </c>
      <c r="E1425" s="27" t="n">
        <v>45777</v>
      </c>
      <c r="F1425" s="27" t="n">
        <v>45777</v>
      </c>
      <c r="G1425" t="n">
        <v>-329.54</v>
      </c>
    </row>
    <row r="1426">
      <c r="A1426" t="n">
        <v>25814</v>
      </c>
      <c r="B1426" t="n">
        <v>149</v>
      </c>
      <c r="C1426" t="inlineStr">
        <is>
          <t>Priceless</t>
        </is>
      </c>
      <c r="D1426" t="inlineStr">
        <is>
          <t>Transações via Pix</t>
        </is>
      </c>
      <c r="E1426" s="27" t="n">
        <v>45777</v>
      </c>
      <c r="F1426" s="27" t="n">
        <v>45777</v>
      </c>
      <c r="G1426" t="n">
        <v>49.35</v>
      </c>
    </row>
    <row r="1427">
      <c r="A1427" t="n">
        <v>25813</v>
      </c>
      <c r="B1427" t="n">
        <v>149</v>
      </c>
      <c r="C1427" t="inlineStr">
        <is>
          <t>Priceless</t>
        </is>
      </c>
      <c r="D1427" t="inlineStr">
        <is>
          <t>Rebate</t>
        </is>
      </c>
      <c r="E1427" s="27" t="n">
        <v>45777</v>
      </c>
      <c r="F1427" s="27" t="n">
        <v>45777</v>
      </c>
      <c r="G1427" t="n">
        <v>39.69</v>
      </c>
    </row>
    <row r="1428">
      <c r="A1428" t="n">
        <v>25812</v>
      </c>
      <c r="B1428" t="n">
        <v>149</v>
      </c>
      <c r="C1428" t="inlineStr">
        <is>
          <t>Priceless</t>
        </is>
      </c>
      <c r="D1428" t="inlineStr">
        <is>
          <t>Taxa de sistema sobre receita de Bar</t>
        </is>
      </c>
      <c r="E1428" s="27" t="n">
        <v>45777</v>
      </c>
      <c r="F1428" s="27" t="n">
        <v>45777</v>
      </c>
      <c r="G1428" t="n">
        <v>-37.08</v>
      </c>
    </row>
    <row r="1429">
      <c r="A1429" t="n">
        <v>25811</v>
      </c>
      <c r="B1429" t="n">
        <v>149</v>
      </c>
      <c r="C1429" t="inlineStr">
        <is>
          <t>Priceless</t>
        </is>
      </c>
      <c r="D1429" t="inlineStr">
        <is>
          <t>Cartão de Crédito integrado Zig</t>
        </is>
      </c>
      <c r="E1429" s="27" t="n">
        <v>45777</v>
      </c>
      <c r="F1429" s="27" t="n">
        <v>45777</v>
      </c>
      <c r="G1429" t="n">
        <v>3094.52</v>
      </c>
    </row>
    <row r="1430">
      <c r="A1430" t="n">
        <v>25809</v>
      </c>
      <c r="B1430" t="n">
        <v>149</v>
      </c>
      <c r="C1430" t="inlineStr">
        <is>
          <t>Priceless</t>
        </is>
      </c>
      <c r="D1430" t="inlineStr">
        <is>
          <t>Rebate</t>
        </is>
      </c>
      <c r="E1430" s="27" t="n">
        <v>45777</v>
      </c>
      <c r="F1430" s="27" t="n">
        <v>45777</v>
      </c>
      <c r="G1430" t="n">
        <v>37.08</v>
      </c>
    </row>
    <row r="1431">
      <c r="A1431" t="n">
        <v>25810</v>
      </c>
      <c r="B1431" t="n">
        <v>149</v>
      </c>
      <c r="C1431" t="inlineStr">
        <is>
          <t>Priceless</t>
        </is>
      </c>
      <c r="D1431" t="inlineStr">
        <is>
          <t>Cartão de Débito integrado Zig</t>
        </is>
      </c>
      <c r="E1431" s="27" t="n">
        <v>45777</v>
      </c>
      <c r="F1431" s="27" t="n">
        <v>45777</v>
      </c>
      <c r="G1431" t="n">
        <v>1074.25</v>
      </c>
    </row>
    <row r="1432">
      <c r="A1432" t="n">
        <v>25807</v>
      </c>
      <c r="B1432" t="n">
        <v>149</v>
      </c>
      <c r="C1432" t="inlineStr">
        <is>
          <t>Priceless</t>
        </is>
      </c>
      <c r="D1432" t="inlineStr">
        <is>
          <t>Taxa de sistema sobre receita de Bar</t>
        </is>
      </c>
      <c r="E1432" s="27" t="n">
        <v>45777</v>
      </c>
      <c r="F1432" s="27" t="n">
        <v>45776</v>
      </c>
      <c r="G1432" t="n">
        <v>-63.05</v>
      </c>
    </row>
    <row r="1433">
      <c r="A1433" t="n">
        <v>25806</v>
      </c>
      <c r="B1433" t="n">
        <v>149</v>
      </c>
      <c r="C1433" t="inlineStr">
        <is>
          <t>Priceless</t>
        </is>
      </c>
      <c r="D1433" t="inlineStr">
        <is>
          <t>Cartão de Crédito integrado Zig</t>
        </is>
      </c>
      <c r="E1433" s="27" t="n">
        <v>45777</v>
      </c>
      <c r="F1433" s="27" t="n">
        <v>45776</v>
      </c>
      <c r="G1433" t="n">
        <v>3158.02</v>
      </c>
    </row>
    <row r="1434">
      <c r="A1434" t="n">
        <v>25805</v>
      </c>
      <c r="B1434" t="n">
        <v>149</v>
      </c>
      <c r="C1434" t="inlineStr">
        <is>
          <t>Priceless</t>
        </is>
      </c>
      <c r="D1434" t="inlineStr">
        <is>
          <t>Cartão de Débito integrado Zig</t>
        </is>
      </c>
      <c r="E1434" s="27" t="n">
        <v>45777</v>
      </c>
      <c r="F1434" s="27" t="n">
        <v>45776</v>
      </c>
      <c r="G1434" t="n">
        <v>3494.57</v>
      </c>
    </row>
    <row r="1435">
      <c r="A1435" t="n">
        <v>25715</v>
      </c>
      <c r="B1435" t="n">
        <v>149</v>
      </c>
      <c r="C1435" t="inlineStr">
        <is>
          <t>Priceless</t>
        </is>
      </c>
      <c r="D1435" t="inlineStr">
        <is>
          <t>Transações via Pix</t>
        </is>
      </c>
      <c r="E1435" s="27" t="n">
        <v>45776</v>
      </c>
      <c r="F1435" s="27" t="n">
        <v>45776</v>
      </c>
      <c r="G1435" t="n">
        <v>1090.8</v>
      </c>
    </row>
    <row r="1436">
      <c r="A1436" t="n">
        <v>25706</v>
      </c>
      <c r="B1436" t="n">
        <v>149</v>
      </c>
      <c r="C1436" t="inlineStr">
        <is>
          <t>Priceless</t>
        </is>
      </c>
      <c r="D1436" t="inlineStr">
        <is>
          <t>Saldo Inicial</t>
        </is>
      </c>
      <c r="E1436" s="27" t="n">
        <v>45776</v>
      </c>
      <c r="F1436" s="27" t="n">
        <v>45776</v>
      </c>
      <c r="G1436" t="n">
        <v>0</v>
      </c>
    </row>
    <row r="1437">
      <c r="A1437" t="n">
        <v>25707</v>
      </c>
      <c r="B1437" t="n">
        <v>149</v>
      </c>
      <c r="C1437" t="inlineStr">
        <is>
          <t>Priceless</t>
        </is>
      </c>
      <c r="D1437" t="inlineStr">
        <is>
          <t>Saldo Inicial</t>
        </is>
      </c>
      <c r="E1437" s="27" t="n">
        <v>45776</v>
      </c>
      <c r="F1437" s="27" t="n">
        <v>45776</v>
      </c>
      <c r="G1437" t="n">
        <v>2609.69</v>
      </c>
    </row>
    <row r="1438">
      <c r="A1438" t="n">
        <v>25708</v>
      </c>
      <c r="B1438" t="n">
        <v>149</v>
      </c>
      <c r="C1438" t="inlineStr">
        <is>
          <t>Priceless</t>
        </is>
      </c>
      <c r="D1438" t="inlineStr">
        <is>
          <t>Saque</t>
        </is>
      </c>
      <c r="E1438" s="27" t="n">
        <v>45776</v>
      </c>
      <c r="F1438" s="27" t="n">
        <v>45776</v>
      </c>
      <c r="G1438" t="n">
        <v>-2609.69</v>
      </c>
    </row>
    <row r="1439">
      <c r="A1439" t="n">
        <v>25709</v>
      </c>
      <c r="B1439" t="n">
        <v>149</v>
      </c>
      <c r="C1439" t="inlineStr">
        <is>
          <t>Priceless</t>
        </is>
      </c>
      <c r="D1439" t="inlineStr">
        <is>
          <t>Transações via Pix</t>
        </is>
      </c>
      <c r="E1439" s="27" t="n">
        <v>45776</v>
      </c>
      <c r="F1439" s="27" t="n">
        <v>45776</v>
      </c>
      <c r="G1439" t="n">
        <v>121.13</v>
      </c>
    </row>
    <row r="1440">
      <c r="A1440" t="n">
        <v>25710</v>
      </c>
      <c r="B1440" t="n">
        <v>149</v>
      </c>
      <c r="C1440" t="inlineStr">
        <is>
          <t>Priceless</t>
        </is>
      </c>
      <c r="D1440" t="inlineStr">
        <is>
          <t>Rebate</t>
        </is>
      </c>
      <c r="E1440" s="27" t="n">
        <v>45776</v>
      </c>
      <c r="F1440" s="27" t="n">
        <v>45776</v>
      </c>
      <c r="G1440" t="n">
        <v>38.72</v>
      </c>
    </row>
    <row r="1441">
      <c r="A1441" t="n">
        <v>25711</v>
      </c>
      <c r="B1441" t="n">
        <v>149</v>
      </c>
      <c r="C1441" t="inlineStr">
        <is>
          <t>Priceless</t>
        </is>
      </c>
      <c r="D1441" t="inlineStr">
        <is>
          <t>Cartão de Débito integrado Zig</t>
        </is>
      </c>
      <c r="E1441" s="27" t="n">
        <v>45776</v>
      </c>
      <c r="F1441" s="27" t="n">
        <v>45776</v>
      </c>
      <c r="G1441" t="n">
        <v>603.4400000000001</v>
      </c>
    </row>
    <row r="1442">
      <c r="A1442" t="n">
        <v>25712</v>
      </c>
      <c r="B1442" t="n">
        <v>149</v>
      </c>
      <c r="C1442" t="inlineStr">
        <is>
          <t>Priceless</t>
        </is>
      </c>
      <c r="D1442" t="inlineStr">
        <is>
          <t>Cartão de Crédito integrado Zig</t>
        </is>
      </c>
      <c r="E1442" s="27" t="n">
        <v>45776</v>
      </c>
      <c r="F1442" s="27" t="n">
        <v>45776</v>
      </c>
      <c r="G1442" t="n">
        <v>3913.54</v>
      </c>
    </row>
    <row r="1443">
      <c r="A1443" t="n">
        <v>25713</v>
      </c>
      <c r="B1443" t="n">
        <v>149</v>
      </c>
      <c r="C1443" t="inlineStr">
        <is>
          <t>Priceless</t>
        </is>
      </c>
      <c r="D1443" t="inlineStr">
        <is>
          <t>Taxa de sistema sobre receita de Bar</t>
        </is>
      </c>
      <c r="E1443" s="27" t="n">
        <v>45776</v>
      </c>
      <c r="F1443" s="27" t="n">
        <v>45776</v>
      </c>
      <c r="G1443" t="n">
        <v>-38.72</v>
      </c>
    </row>
    <row r="1444">
      <c r="A1444" t="n">
        <v>25714</v>
      </c>
      <c r="B1444" t="n">
        <v>149</v>
      </c>
      <c r="C1444" t="inlineStr">
        <is>
          <t>Priceless</t>
        </is>
      </c>
      <c r="D1444" t="inlineStr">
        <is>
          <t>Rebate</t>
        </is>
      </c>
      <c r="E1444" s="27" t="n">
        <v>45776</v>
      </c>
      <c r="F1444" s="27" t="n">
        <v>45776</v>
      </c>
      <c r="G1444" t="n">
        <v>63.05</v>
      </c>
    </row>
    <row r="1445">
      <c r="A1445" t="n">
        <v>25620</v>
      </c>
      <c r="B1445" t="n">
        <v>149</v>
      </c>
      <c r="C1445" t="inlineStr">
        <is>
          <t>Priceless</t>
        </is>
      </c>
      <c r="D1445" t="inlineStr">
        <is>
          <t>Saque</t>
        </is>
      </c>
      <c r="E1445" s="27" t="n">
        <v>45775</v>
      </c>
      <c r="F1445" s="27" t="n">
        <v>45775</v>
      </c>
      <c r="G1445" t="n">
        <v>-46764.92</v>
      </c>
    </row>
    <row r="1446">
      <c r="A1446" t="n">
        <v>25619</v>
      </c>
      <c r="B1446" t="n">
        <v>149</v>
      </c>
      <c r="C1446" t="inlineStr">
        <is>
          <t>Priceless</t>
        </is>
      </c>
      <c r="D1446" t="inlineStr">
        <is>
          <t>Saldo Inicial</t>
        </is>
      </c>
      <c r="E1446" s="27" t="n">
        <v>45775</v>
      </c>
      <c r="F1446" s="27" t="n">
        <v>45775</v>
      </c>
      <c r="G1446" t="n">
        <v>46764.92</v>
      </c>
    </row>
    <row r="1447">
      <c r="A1447" t="n">
        <v>25621</v>
      </c>
      <c r="B1447" t="n">
        <v>149</v>
      </c>
      <c r="C1447" t="inlineStr">
        <is>
          <t>Priceless</t>
        </is>
      </c>
      <c r="D1447" t="inlineStr">
        <is>
          <t>Rebate</t>
        </is>
      </c>
      <c r="E1447" s="27" t="n">
        <v>45775</v>
      </c>
      <c r="F1447" s="27" t="n">
        <v>45775</v>
      </c>
      <c r="G1447" t="n">
        <v>21.39</v>
      </c>
    </row>
    <row r="1448">
      <c r="A1448" t="n">
        <v>25622</v>
      </c>
      <c r="B1448" t="n">
        <v>149</v>
      </c>
      <c r="C1448" t="inlineStr">
        <is>
          <t>Priceless</t>
        </is>
      </c>
      <c r="D1448" t="inlineStr">
        <is>
          <t>Cartão de Débito integrado Zig</t>
        </is>
      </c>
      <c r="E1448" s="27" t="n">
        <v>45775</v>
      </c>
      <c r="F1448" s="27" t="n">
        <v>45775</v>
      </c>
      <c r="G1448" t="n">
        <v>790.33</v>
      </c>
    </row>
    <row r="1449">
      <c r="A1449" t="n">
        <v>25623</v>
      </c>
      <c r="B1449" t="n">
        <v>149</v>
      </c>
      <c r="C1449" t="inlineStr">
        <is>
          <t>Priceless</t>
        </is>
      </c>
      <c r="D1449" t="inlineStr">
        <is>
          <t>Cartão de Crédito integrado Zig</t>
        </is>
      </c>
      <c r="E1449" s="27" t="n">
        <v>45775</v>
      </c>
      <c r="F1449" s="27" t="n">
        <v>45775</v>
      </c>
      <c r="G1449" t="n">
        <v>1819.36</v>
      </c>
    </row>
    <row r="1450">
      <c r="A1450" t="n">
        <v>25624</v>
      </c>
      <c r="B1450" t="n">
        <v>149</v>
      </c>
      <c r="C1450" t="inlineStr">
        <is>
          <t>Priceless</t>
        </is>
      </c>
      <c r="D1450" t="inlineStr">
        <is>
          <t>Taxa de sistema sobre receita de Bar</t>
        </is>
      </c>
      <c r="E1450" s="27" t="n">
        <v>45775</v>
      </c>
      <c r="F1450" s="27" t="n">
        <v>45775</v>
      </c>
      <c r="G1450" t="n">
        <v>-21.39</v>
      </c>
    </row>
    <row r="1451">
      <c r="A1451" t="n">
        <v>25616</v>
      </c>
      <c r="B1451" t="n">
        <v>149</v>
      </c>
      <c r="C1451" t="inlineStr">
        <is>
          <t>Priceless</t>
        </is>
      </c>
      <c r="D1451" t="inlineStr">
        <is>
          <t>Saldo Inicial</t>
        </is>
      </c>
      <c r="E1451" s="27" t="n">
        <v>45775</v>
      </c>
      <c r="F1451" s="27" t="n">
        <v>45775</v>
      </c>
      <c r="G1451" t="n">
        <v>13046.43</v>
      </c>
    </row>
    <row r="1452">
      <c r="A1452" t="n">
        <v>25618</v>
      </c>
      <c r="B1452" t="n">
        <v>149</v>
      </c>
      <c r="C1452" t="inlineStr">
        <is>
          <t>Priceless</t>
        </is>
      </c>
      <c r="D1452" t="inlineStr">
        <is>
          <t>Saque</t>
        </is>
      </c>
      <c r="E1452" s="27" t="n">
        <v>45775</v>
      </c>
      <c r="F1452" s="27" t="n">
        <v>45775</v>
      </c>
      <c r="G1452" t="n">
        <v>-13036.43</v>
      </c>
    </row>
    <row r="1453">
      <c r="A1453" t="n">
        <v>25617</v>
      </c>
      <c r="B1453" t="n">
        <v>149</v>
      </c>
      <c r="C1453" t="inlineStr">
        <is>
          <t>Priceless</t>
        </is>
      </c>
      <c r="D1453" t="inlineStr">
        <is>
          <t>Ajuste - Cobrança de Taxa de Saque para Terceiros</t>
        </is>
      </c>
      <c r="E1453" s="27" t="n">
        <v>45775</v>
      </c>
      <c r="F1453" s="27" t="n">
        <v>45775</v>
      </c>
      <c r="G1453" t="n">
        <v>-10</v>
      </c>
    </row>
    <row r="1454">
      <c r="A1454" t="n">
        <v>25508</v>
      </c>
      <c r="B1454" t="n">
        <v>149</v>
      </c>
      <c r="C1454" t="inlineStr">
        <is>
          <t>Priceless</t>
        </is>
      </c>
      <c r="D1454" t="inlineStr">
        <is>
          <t>Taxa de sistema sobre receita de Bar</t>
        </is>
      </c>
      <c r="E1454" s="27" t="n">
        <v>45774</v>
      </c>
      <c r="F1454" s="27" t="n">
        <v>45774</v>
      </c>
      <c r="G1454" t="n">
        <v>-130.32</v>
      </c>
    </row>
    <row r="1455">
      <c r="A1455" t="n">
        <v>25507</v>
      </c>
      <c r="B1455" t="n">
        <v>149</v>
      </c>
      <c r="C1455" t="inlineStr">
        <is>
          <t>Priceless</t>
        </is>
      </c>
      <c r="D1455" t="inlineStr">
        <is>
          <t>Cartão de Crédito integrado Zig</t>
        </is>
      </c>
      <c r="E1455" s="27" t="n">
        <v>45774</v>
      </c>
      <c r="F1455" s="27" t="n">
        <v>45774</v>
      </c>
      <c r="G1455" t="n">
        <v>11094.84</v>
      </c>
    </row>
    <row r="1456">
      <c r="A1456" t="n">
        <v>25506</v>
      </c>
      <c r="B1456" t="n">
        <v>149</v>
      </c>
      <c r="C1456" t="inlineStr">
        <is>
          <t>Priceless</t>
        </is>
      </c>
      <c r="D1456" t="inlineStr">
        <is>
          <t>Cartão de Débito integrado Zig</t>
        </is>
      </c>
      <c r="E1456" s="27" t="n">
        <v>45774</v>
      </c>
      <c r="F1456" s="27" t="n">
        <v>45774</v>
      </c>
      <c r="G1456" t="n">
        <v>1786.53</v>
      </c>
    </row>
    <row r="1457">
      <c r="A1457" t="n">
        <v>25505</v>
      </c>
      <c r="B1457" t="n">
        <v>149</v>
      </c>
      <c r="C1457" t="inlineStr">
        <is>
          <t>Priceless</t>
        </is>
      </c>
      <c r="D1457" t="inlineStr">
        <is>
          <t>Venda Avulsa Crédito</t>
        </is>
      </c>
      <c r="E1457" s="27" t="n">
        <v>45774</v>
      </c>
      <c r="F1457" s="27" t="n">
        <v>45774</v>
      </c>
      <c r="G1457" t="n">
        <v>205.33</v>
      </c>
    </row>
    <row r="1458">
      <c r="A1458" t="n">
        <v>25504</v>
      </c>
      <c r="B1458" t="n">
        <v>149</v>
      </c>
      <c r="C1458" t="inlineStr">
        <is>
          <t>Priceless</t>
        </is>
      </c>
      <c r="D1458" t="inlineStr">
        <is>
          <t>Venda Avulsa Débito</t>
        </is>
      </c>
      <c r="E1458" s="27" t="n">
        <v>45774</v>
      </c>
      <c r="F1458" s="27" t="n">
        <v>45774</v>
      </c>
      <c r="G1458" t="n">
        <v>209.56</v>
      </c>
    </row>
    <row r="1459">
      <c r="A1459" t="n">
        <v>25503</v>
      </c>
      <c r="B1459" t="n">
        <v>149</v>
      </c>
      <c r="C1459" t="inlineStr">
        <is>
          <t>Priceless</t>
        </is>
      </c>
      <c r="D1459" t="inlineStr">
        <is>
          <t>Rebate</t>
        </is>
      </c>
      <c r="E1459" s="27" t="n">
        <v>45774</v>
      </c>
      <c r="F1459" s="27" t="n">
        <v>45774</v>
      </c>
      <c r="G1459" t="n">
        <v>130.32</v>
      </c>
    </row>
    <row r="1460">
      <c r="A1460" t="n">
        <v>25497</v>
      </c>
      <c r="B1460" t="n">
        <v>149</v>
      </c>
      <c r="C1460" t="inlineStr">
        <is>
          <t>Priceless</t>
        </is>
      </c>
      <c r="D1460" t="inlineStr">
        <is>
          <t>Taxa de sistema sobre receita de Bar</t>
        </is>
      </c>
      <c r="E1460" s="27" t="n">
        <v>45774</v>
      </c>
      <c r="F1460" s="27" t="n">
        <v>45773</v>
      </c>
      <c r="G1460" t="n">
        <v>-24.61</v>
      </c>
    </row>
    <row r="1461">
      <c r="A1461" t="n">
        <v>25498</v>
      </c>
      <c r="B1461" t="n">
        <v>149</v>
      </c>
      <c r="C1461" t="inlineStr">
        <is>
          <t>Priceless</t>
        </is>
      </c>
      <c r="D1461" t="inlineStr">
        <is>
          <t>Saldo Inicial</t>
        </is>
      </c>
      <c r="E1461" s="27" t="n">
        <v>45774</v>
      </c>
      <c r="F1461" s="27" t="n">
        <v>45774</v>
      </c>
      <c r="G1461" t="n">
        <v>9483.389999999999</v>
      </c>
    </row>
    <row r="1462">
      <c r="A1462" t="n">
        <v>25499</v>
      </c>
      <c r="B1462" t="n">
        <v>149</v>
      </c>
      <c r="C1462" t="inlineStr">
        <is>
          <t>Priceless</t>
        </is>
      </c>
      <c r="D1462" t="inlineStr">
        <is>
          <t>Cartão de Débito integrado Zig</t>
        </is>
      </c>
      <c r="E1462" s="27" t="n">
        <v>45774</v>
      </c>
      <c r="F1462" s="27" t="n">
        <v>45773</v>
      </c>
      <c r="G1462" t="n">
        <v>3634.28</v>
      </c>
    </row>
    <row r="1463">
      <c r="A1463" t="n">
        <v>25500</v>
      </c>
      <c r="B1463" t="n">
        <v>149</v>
      </c>
      <c r="C1463" t="inlineStr">
        <is>
          <t>Priceless</t>
        </is>
      </c>
      <c r="D1463" t="inlineStr">
        <is>
          <t>Cartão de Crédito integrado Zig</t>
        </is>
      </c>
      <c r="E1463" s="27" t="n">
        <v>45774</v>
      </c>
      <c r="F1463" s="27" t="n">
        <v>45773</v>
      </c>
      <c r="G1463" t="n">
        <v>20100.7</v>
      </c>
    </row>
    <row r="1464">
      <c r="A1464" t="n">
        <v>25501</v>
      </c>
      <c r="B1464" t="n">
        <v>149</v>
      </c>
      <c r="C1464" t="inlineStr">
        <is>
          <t>Priceless</t>
        </is>
      </c>
      <c r="D1464" t="inlineStr">
        <is>
          <t>Taxa de sistema sobre receita de Bar</t>
        </is>
      </c>
      <c r="E1464" s="27" t="n">
        <v>45774</v>
      </c>
      <c r="F1464" s="27" t="n">
        <v>45773</v>
      </c>
      <c r="G1464" t="n">
        <v>-208.34</v>
      </c>
    </row>
    <row r="1465">
      <c r="A1465" t="n">
        <v>25502</v>
      </c>
      <c r="B1465" t="n">
        <v>149</v>
      </c>
      <c r="C1465" t="inlineStr">
        <is>
          <t>Priceless</t>
        </is>
      </c>
      <c r="D1465" t="inlineStr">
        <is>
          <t>Transações via Pix</t>
        </is>
      </c>
      <c r="E1465" s="27" t="n">
        <v>45774</v>
      </c>
      <c r="F1465" s="27" t="n">
        <v>45774</v>
      </c>
      <c r="G1465" t="n">
        <v>458.63</v>
      </c>
    </row>
    <row r="1466">
      <c r="A1466" t="n">
        <v>25496</v>
      </c>
      <c r="B1466" t="n">
        <v>149</v>
      </c>
      <c r="C1466" t="inlineStr">
        <is>
          <t>Priceless</t>
        </is>
      </c>
      <c r="D1466" t="inlineStr">
        <is>
          <t>Saldo Inicial</t>
        </is>
      </c>
      <c r="E1466" s="27" t="n">
        <v>45774</v>
      </c>
      <c r="F1466" s="27" t="n">
        <v>45774</v>
      </c>
      <c r="G1466" t="n">
        <v>13071.04</v>
      </c>
    </row>
    <row r="1467">
      <c r="A1467" t="n">
        <v>25401</v>
      </c>
      <c r="B1467" t="n">
        <v>149</v>
      </c>
      <c r="C1467" t="inlineStr">
        <is>
          <t>Priceless</t>
        </is>
      </c>
      <c r="D1467" t="inlineStr">
        <is>
          <t>Cartão de Débito integrado Zig</t>
        </is>
      </c>
      <c r="E1467" s="27" t="n">
        <v>45773</v>
      </c>
      <c r="F1467" s="27" t="n">
        <v>45772</v>
      </c>
      <c r="G1467" t="n">
        <v>496.6</v>
      </c>
    </row>
    <row r="1468">
      <c r="A1468" t="n">
        <v>25402</v>
      </c>
      <c r="B1468" t="n">
        <v>149</v>
      </c>
      <c r="C1468" t="inlineStr">
        <is>
          <t>Priceless</t>
        </is>
      </c>
      <c r="D1468" t="inlineStr">
        <is>
          <t>Cartão de Crédito integrado Zig</t>
        </is>
      </c>
      <c r="E1468" s="27" t="n">
        <v>45773</v>
      </c>
      <c r="F1468" s="27" t="n">
        <v>45772</v>
      </c>
      <c r="G1468" t="n">
        <v>12701.27</v>
      </c>
    </row>
    <row r="1469">
      <c r="A1469" t="n">
        <v>25405</v>
      </c>
      <c r="B1469" t="n">
        <v>149</v>
      </c>
      <c r="C1469" t="inlineStr">
        <is>
          <t>Priceless</t>
        </is>
      </c>
      <c r="D1469" t="inlineStr">
        <is>
          <t>Saldo Inicial</t>
        </is>
      </c>
      <c r="E1469" s="27" t="n">
        <v>45773</v>
      </c>
      <c r="F1469" s="27" t="n">
        <v>45773</v>
      </c>
      <c r="G1469" t="n">
        <v>69.43000000000001</v>
      </c>
    </row>
    <row r="1470">
      <c r="A1470" t="n">
        <v>25406</v>
      </c>
      <c r="B1470" t="n">
        <v>149</v>
      </c>
      <c r="C1470" t="inlineStr">
        <is>
          <t>Priceless</t>
        </is>
      </c>
      <c r="D1470" t="inlineStr">
        <is>
          <t>Cartão de Débito integrado Zig</t>
        </is>
      </c>
      <c r="E1470" s="27" t="n">
        <v>45773</v>
      </c>
      <c r="F1470" s="27" t="n">
        <v>45772</v>
      </c>
      <c r="G1470" t="n">
        <v>1580.44</v>
      </c>
    </row>
    <row r="1471">
      <c r="A1471" t="n">
        <v>25407</v>
      </c>
      <c r="B1471" t="n">
        <v>149</v>
      </c>
      <c r="C1471" t="inlineStr">
        <is>
          <t>Priceless</t>
        </is>
      </c>
      <c r="D1471" t="inlineStr">
        <is>
          <t>Cartão de Crédito integrado Zig</t>
        </is>
      </c>
      <c r="E1471" s="27" t="n">
        <v>45773</v>
      </c>
      <c r="F1471" s="27" t="n">
        <v>45772</v>
      </c>
      <c r="G1471" t="n">
        <v>6371.55</v>
      </c>
    </row>
    <row r="1472">
      <c r="A1472" t="n">
        <v>25408</v>
      </c>
      <c r="B1472" t="n">
        <v>149</v>
      </c>
      <c r="C1472" t="inlineStr">
        <is>
          <t>Priceless</t>
        </is>
      </c>
      <c r="D1472" t="inlineStr">
        <is>
          <t>Taxa de sistema sobre receita de Bar</t>
        </is>
      </c>
      <c r="E1472" s="27" t="n">
        <v>45773</v>
      </c>
      <c r="F1472" s="27" t="n">
        <v>45772</v>
      </c>
      <c r="G1472" t="n">
        <v>-69.43000000000001</v>
      </c>
    </row>
    <row r="1473">
      <c r="A1473" t="n">
        <v>25409</v>
      </c>
      <c r="B1473" t="n">
        <v>149</v>
      </c>
      <c r="C1473" t="inlineStr">
        <is>
          <t>Priceless</t>
        </is>
      </c>
      <c r="D1473" t="inlineStr">
        <is>
          <t>Transações via Pix</t>
        </is>
      </c>
      <c r="E1473" s="27" t="n">
        <v>45773</v>
      </c>
      <c r="F1473" s="27" t="n">
        <v>45773</v>
      </c>
      <c r="G1473" t="n">
        <v>1323.06</v>
      </c>
    </row>
    <row r="1474">
      <c r="A1474" t="n">
        <v>25410</v>
      </c>
      <c r="B1474" t="n">
        <v>149</v>
      </c>
      <c r="C1474" t="inlineStr">
        <is>
          <t>Priceless</t>
        </is>
      </c>
      <c r="D1474" t="inlineStr">
        <is>
          <t>Rebate</t>
        </is>
      </c>
      <c r="E1474" s="27" t="n">
        <v>45773</v>
      </c>
      <c r="F1474" s="27" t="n">
        <v>45773</v>
      </c>
      <c r="G1474" t="n">
        <v>208.34</v>
      </c>
    </row>
    <row r="1475">
      <c r="A1475" t="n">
        <v>25404</v>
      </c>
      <c r="B1475" t="n">
        <v>149</v>
      </c>
      <c r="C1475" t="inlineStr">
        <is>
          <t>Priceless</t>
        </is>
      </c>
      <c r="D1475" t="inlineStr">
        <is>
          <t>Taxa de sistema sobre receita de Bar</t>
        </is>
      </c>
      <c r="E1475" s="27" t="n">
        <v>45773</v>
      </c>
      <c r="F1475" s="27" t="n">
        <v>45772</v>
      </c>
      <c r="G1475" t="n">
        <v>-123.63</v>
      </c>
    </row>
    <row r="1476">
      <c r="A1476" t="n">
        <v>25403</v>
      </c>
      <c r="B1476" t="n">
        <v>149</v>
      </c>
      <c r="C1476" t="inlineStr">
        <is>
          <t>Priceless</t>
        </is>
      </c>
      <c r="D1476" t="inlineStr">
        <is>
          <t>Taxa de sistema sobre consumação antecipada</t>
        </is>
      </c>
      <c r="E1476" s="27" t="n">
        <v>45773</v>
      </c>
      <c r="F1476" s="27" t="n">
        <v>45772</v>
      </c>
      <c r="G1476" t="n">
        <v>-3.2</v>
      </c>
    </row>
    <row r="1477">
      <c r="A1477" t="n">
        <v>25400</v>
      </c>
      <c r="B1477" t="n">
        <v>149</v>
      </c>
      <c r="C1477" t="inlineStr">
        <is>
          <t>Priceless</t>
        </is>
      </c>
      <c r="D1477" t="inlineStr">
        <is>
          <t>Saldo Inicial</t>
        </is>
      </c>
      <c r="E1477" s="27" t="n">
        <v>45773</v>
      </c>
      <c r="F1477" s="27" t="n">
        <v>45773</v>
      </c>
      <c r="G1477" t="n">
        <v>0</v>
      </c>
    </row>
    <row r="1478">
      <c r="A1478" t="n">
        <v>25305</v>
      </c>
      <c r="B1478" t="n">
        <v>149</v>
      </c>
      <c r="C1478" t="inlineStr">
        <is>
          <t>Priceless</t>
        </is>
      </c>
      <c r="D1478" t="inlineStr">
        <is>
          <t>Saldo Inicial</t>
        </is>
      </c>
      <c r="E1478" s="27" t="n">
        <v>45772</v>
      </c>
      <c r="F1478" s="27" t="n">
        <v>45772</v>
      </c>
      <c r="G1478" t="n">
        <v>0</v>
      </c>
    </row>
    <row r="1479">
      <c r="A1479" t="n">
        <v>25306</v>
      </c>
      <c r="B1479" t="n">
        <v>149</v>
      </c>
      <c r="C1479" t="inlineStr">
        <is>
          <t>Priceless</t>
        </is>
      </c>
      <c r="D1479" t="inlineStr">
        <is>
          <t>Cartão de Crédito integrado Zig</t>
        </is>
      </c>
      <c r="E1479" s="27" t="n">
        <v>45772</v>
      </c>
      <c r="F1479" s="27" t="n">
        <v>45771</v>
      </c>
      <c r="G1479" t="n">
        <v>4258.86</v>
      </c>
    </row>
    <row r="1480">
      <c r="A1480" t="n">
        <v>25307</v>
      </c>
      <c r="B1480" t="n">
        <v>149</v>
      </c>
      <c r="C1480" t="inlineStr">
        <is>
          <t>Priceless</t>
        </is>
      </c>
      <c r="D1480" t="inlineStr">
        <is>
          <t>Taxa de sistema sobre consumação antecipada</t>
        </is>
      </c>
      <c r="E1480" s="27" t="n">
        <v>45772</v>
      </c>
      <c r="F1480" s="27" t="n">
        <v>45771</v>
      </c>
      <c r="G1480" t="n">
        <v>-0.8</v>
      </c>
    </row>
    <row r="1481">
      <c r="A1481" t="n">
        <v>25308</v>
      </c>
      <c r="B1481" t="n">
        <v>149</v>
      </c>
      <c r="C1481" t="inlineStr">
        <is>
          <t>Priceless</t>
        </is>
      </c>
      <c r="D1481" t="inlineStr">
        <is>
          <t>Taxa de sistema sobre receita de Bar</t>
        </is>
      </c>
      <c r="E1481" s="27" t="n">
        <v>45772</v>
      </c>
      <c r="F1481" s="27" t="n">
        <v>45771</v>
      </c>
      <c r="G1481" t="n">
        <v>-47.31</v>
      </c>
    </row>
    <row r="1482">
      <c r="A1482" t="n">
        <v>25309</v>
      </c>
      <c r="B1482" t="n">
        <v>149</v>
      </c>
      <c r="C1482" t="inlineStr">
        <is>
          <t>Priceless</t>
        </is>
      </c>
      <c r="D1482" t="inlineStr">
        <is>
          <t>Ajuste - Cobrança de Taxa de Saque para Terceiros</t>
        </is>
      </c>
      <c r="E1482" s="27" t="n">
        <v>45772</v>
      </c>
      <c r="F1482" s="27" t="n">
        <v>45772</v>
      </c>
      <c r="G1482" t="n">
        <v>-10</v>
      </c>
    </row>
    <row r="1483">
      <c r="A1483" t="n">
        <v>25310</v>
      </c>
      <c r="B1483" t="n">
        <v>149</v>
      </c>
      <c r="C1483" t="inlineStr">
        <is>
          <t>Priceless</t>
        </is>
      </c>
      <c r="D1483" t="inlineStr">
        <is>
          <t>Saque</t>
        </is>
      </c>
      <c r="E1483" s="27" t="n">
        <v>45772</v>
      </c>
      <c r="F1483" s="27" t="n">
        <v>45772</v>
      </c>
      <c r="G1483" t="n">
        <v>-4200.75</v>
      </c>
    </row>
    <row r="1484">
      <c r="A1484" t="n">
        <v>25311</v>
      </c>
      <c r="B1484" t="n">
        <v>149</v>
      </c>
      <c r="C1484" t="inlineStr">
        <is>
          <t>Priceless</t>
        </is>
      </c>
      <c r="D1484" t="inlineStr">
        <is>
          <t>Saldo Inicial</t>
        </is>
      </c>
      <c r="E1484" s="27" t="n">
        <v>45772</v>
      </c>
      <c r="F1484" s="27" t="n">
        <v>45772</v>
      </c>
      <c r="G1484" t="n">
        <v>4115.37</v>
      </c>
    </row>
    <row r="1485">
      <c r="A1485" t="n">
        <v>25312</v>
      </c>
      <c r="B1485" t="n">
        <v>149</v>
      </c>
      <c r="C1485" t="inlineStr">
        <is>
          <t>Priceless</t>
        </is>
      </c>
      <c r="D1485" t="inlineStr">
        <is>
          <t>Cartão de Crédito integrado Zig</t>
        </is>
      </c>
      <c r="E1485" s="27" t="n">
        <v>45772</v>
      </c>
      <c r="F1485" s="27" t="n">
        <v>45771</v>
      </c>
      <c r="G1485" t="n">
        <v>7803.81</v>
      </c>
    </row>
    <row r="1486">
      <c r="A1486" t="n">
        <v>25313</v>
      </c>
      <c r="B1486" t="n">
        <v>149</v>
      </c>
      <c r="C1486" t="inlineStr">
        <is>
          <t>Priceless</t>
        </is>
      </c>
      <c r="D1486" t="inlineStr">
        <is>
          <t>Transações via App</t>
        </is>
      </c>
      <c r="E1486" s="27" t="n">
        <v>45772</v>
      </c>
      <c r="F1486" s="27" t="n">
        <v>45771</v>
      </c>
      <c r="G1486" t="n">
        <v>46.05</v>
      </c>
    </row>
    <row r="1487">
      <c r="A1487" t="n">
        <v>25314</v>
      </c>
      <c r="B1487" t="n">
        <v>149</v>
      </c>
      <c r="C1487" t="inlineStr">
        <is>
          <t>Priceless</t>
        </is>
      </c>
      <c r="D1487" t="inlineStr">
        <is>
          <t>Taxa de sistema sobre receita de Bar</t>
        </is>
      </c>
      <c r="E1487" s="27" t="n">
        <v>45772</v>
      </c>
      <c r="F1487" s="27" t="n">
        <v>45771</v>
      </c>
      <c r="G1487" t="n">
        <v>-73.04000000000001</v>
      </c>
    </row>
    <row r="1488">
      <c r="A1488" t="n">
        <v>25315</v>
      </c>
      <c r="B1488" t="n">
        <v>149</v>
      </c>
      <c r="C1488" t="inlineStr">
        <is>
          <t>Priceless</t>
        </is>
      </c>
      <c r="D1488" t="inlineStr">
        <is>
          <t>Cartão de Débito integrado Zig</t>
        </is>
      </c>
      <c r="E1488" s="27" t="n">
        <v>45772</v>
      </c>
      <c r="F1488" s="27" t="n">
        <v>45771</v>
      </c>
      <c r="G1488" t="n">
        <v>785.75</v>
      </c>
    </row>
    <row r="1489">
      <c r="A1489" t="n">
        <v>25316</v>
      </c>
      <c r="B1489" t="n">
        <v>149</v>
      </c>
      <c r="C1489" t="inlineStr">
        <is>
          <t>Priceless</t>
        </is>
      </c>
      <c r="D1489" t="inlineStr">
        <is>
          <t>Saque</t>
        </is>
      </c>
      <c r="E1489" s="27" t="n">
        <v>45772</v>
      </c>
      <c r="F1489" s="27" t="n">
        <v>45772</v>
      </c>
      <c r="G1489" t="n">
        <v>-12677.94</v>
      </c>
    </row>
    <row r="1490">
      <c r="A1490" t="n">
        <v>25317</v>
      </c>
      <c r="B1490" t="n">
        <v>149</v>
      </c>
      <c r="C1490" t="inlineStr">
        <is>
          <t>Priceless</t>
        </is>
      </c>
      <c r="D1490" t="inlineStr">
        <is>
          <t>Rebate</t>
        </is>
      </c>
      <c r="E1490" s="27" t="n">
        <v>45772</v>
      </c>
      <c r="F1490" s="27" t="n">
        <v>45772</v>
      </c>
      <c r="G1490" t="n">
        <v>69.43000000000001</v>
      </c>
    </row>
    <row r="1491">
      <c r="A1491" t="n">
        <v>25166</v>
      </c>
      <c r="B1491" t="n">
        <v>149</v>
      </c>
      <c r="C1491" t="inlineStr">
        <is>
          <t>Priceless</t>
        </is>
      </c>
      <c r="D1491" t="inlineStr">
        <is>
          <t>Cartão de Crédito integrado Zig</t>
        </is>
      </c>
      <c r="E1491" s="27" t="n">
        <v>45771</v>
      </c>
      <c r="F1491" s="27" t="n">
        <v>45770</v>
      </c>
      <c r="G1491" t="n">
        <v>615.75</v>
      </c>
    </row>
    <row r="1492">
      <c r="A1492" t="n">
        <v>25165</v>
      </c>
      <c r="B1492" t="n">
        <v>149</v>
      </c>
      <c r="C1492" t="inlineStr">
        <is>
          <t>Priceless</t>
        </is>
      </c>
      <c r="D1492" t="inlineStr">
        <is>
          <t>Saldo Inicial</t>
        </is>
      </c>
      <c r="E1492" s="27" t="n">
        <v>45771</v>
      </c>
      <c r="F1492" s="27" t="n">
        <v>45771</v>
      </c>
      <c r="G1492" t="n">
        <v>1241.94</v>
      </c>
    </row>
    <row r="1493">
      <c r="A1493" t="n">
        <v>25170</v>
      </c>
      <c r="B1493" t="n">
        <v>149</v>
      </c>
      <c r="C1493" t="inlineStr">
        <is>
          <t>Priceless</t>
        </is>
      </c>
      <c r="D1493" t="inlineStr">
        <is>
          <t>Saque</t>
        </is>
      </c>
      <c r="E1493" s="27" t="n">
        <v>45771</v>
      </c>
      <c r="F1493" s="27" t="n">
        <v>45771</v>
      </c>
      <c r="G1493" t="n">
        <v>-1831.02</v>
      </c>
    </row>
    <row r="1494">
      <c r="A1494" t="n">
        <v>25183</v>
      </c>
      <c r="B1494" t="n">
        <v>149</v>
      </c>
      <c r="C1494" t="inlineStr">
        <is>
          <t>Priceless</t>
        </is>
      </c>
      <c r="D1494" t="inlineStr">
        <is>
          <t>Rebate</t>
        </is>
      </c>
      <c r="E1494" s="27" t="n">
        <v>45771</v>
      </c>
      <c r="F1494" s="27" t="n">
        <v>45771</v>
      </c>
      <c r="G1494" t="n">
        <v>73.04000000000001</v>
      </c>
    </row>
    <row r="1495">
      <c r="A1495" t="n">
        <v>25182</v>
      </c>
      <c r="B1495" t="n">
        <v>149</v>
      </c>
      <c r="C1495" t="inlineStr">
        <is>
          <t>Priceless</t>
        </is>
      </c>
      <c r="D1495" t="inlineStr">
        <is>
          <t>Transações via Pix</t>
        </is>
      </c>
      <c r="E1495" s="27" t="n">
        <v>45771</v>
      </c>
      <c r="F1495" s="27" t="n">
        <v>45771</v>
      </c>
      <c r="G1495" t="n">
        <v>246.28</v>
      </c>
    </row>
    <row r="1496">
      <c r="A1496" t="n">
        <v>25181</v>
      </c>
      <c r="B1496" t="n">
        <v>149</v>
      </c>
      <c r="C1496" t="inlineStr">
        <is>
          <t>Priceless</t>
        </is>
      </c>
      <c r="D1496" t="inlineStr">
        <is>
          <t>Taxa de sistema sobre receita de Bar</t>
        </is>
      </c>
      <c r="E1496" s="27" t="n">
        <v>45771</v>
      </c>
      <c r="F1496" s="27" t="n">
        <v>45771</v>
      </c>
      <c r="G1496" t="n">
        <v>-31.07</v>
      </c>
    </row>
    <row r="1497">
      <c r="A1497" t="n">
        <v>25180</v>
      </c>
      <c r="B1497" t="n">
        <v>149</v>
      </c>
      <c r="C1497" t="inlineStr">
        <is>
          <t>Priceless</t>
        </is>
      </c>
      <c r="D1497" t="inlineStr">
        <is>
          <t>Cartão de Crédito integrado Zig</t>
        </is>
      </c>
      <c r="E1497" s="27" t="n">
        <v>45771</v>
      </c>
      <c r="F1497" s="27" t="n">
        <v>45771</v>
      </c>
      <c r="G1497" t="n">
        <v>2512.86</v>
      </c>
    </row>
    <row r="1498">
      <c r="A1498" t="n">
        <v>25179</v>
      </c>
      <c r="B1498" t="n">
        <v>149</v>
      </c>
      <c r="C1498" t="inlineStr">
        <is>
          <t>Priceless</t>
        </is>
      </c>
      <c r="D1498" t="inlineStr">
        <is>
          <t>Cartão de Débito integrado Zig</t>
        </is>
      </c>
      <c r="E1498" s="27" t="n">
        <v>45771</v>
      </c>
      <c r="F1498" s="27" t="n">
        <v>45771</v>
      </c>
      <c r="G1498" t="n">
        <v>631.33</v>
      </c>
    </row>
    <row r="1499">
      <c r="A1499" t="n">
        <v>25178</v>
      </c>
      <c r="B1499" t="n">
        <v>149</v>
      </c>
      <c r="C1499" t="inlineStr">
        <is>
          <t>Priceless</t>
        </is>
      </c>
      <c r="D1499" t="inlineStr">
        <is>
          <t>Rebate</t>
        </is>
      </c>
      <c r="E1499" s="27" t="n">
        <v>45771</v>
      </c>
      <c r="F1499" s="27" t="n">
        <v>45771</v>
      </c>
      <c r="G1499" t="n">
        <v>31.07</v>
      </c>
    </row>
    <row r="1500">
      <c r="A1500" t="n">
        <v>25177</v>
      </c>
      <c r="B1500" t="n">
        <v>149</v>
      </c>
      <c r="C1500" t="inlineStr">
        <is>
          <t>Priceless</t>
        </is>
      </c>
      <c r="D1500" t="inlineStr">
        <is>
          <t>Transações via Pix</t>
        </is>
      </c>
      <c r="E1500" s="27" t="n">
        <v>45771</v>
      </c>
      <c r="F1500" s="27" t="n">
        <v>45771</v>
      </c>
      <c r="G1500" t="n">
        <v>651.86</v>
      </c>
    </row>
    <row r="1501">
      <c r="A1501" t="n">
        <v>25167</v>
      </c>
      <c r="B1501" t="n">
        <v>149</v>
      </c>
      <c r="C1501" t="inlineStr">
        <is>
          <t>Priceless</t>
        </is>
      </c>
      <c r="D1501" t="inlineStr">
        <is>
          <t>Taxa de sistema sobre consumação antecipada</t>
        </is>
      </c>
      <c r="E1501" s="27" t="n">
        <v>45771</v>
      </c>
      <c r="F1501" s="27" t="n">
        <v>45770</v>
      </c>
      <c r="G1501" t="n">
        <v>-1.6</v>
      </c>
    </row>
    <row r="1502">
      <c r="A1502" t="n">
        <v>25168</v>
      </c>
      <c r="B1502" t="n">
        <v>149</v>
      </c>
      <c r="C1502" t="inlineStr">
        <is>
          <t>Priceless</t>
        </is>
      </c>
      <c r="D1502" t="inlineStr">
        <is>
          <t>Taxa de sistema sobre receita de Bar</t>
        </is>
      </c>
      <c r="E1502" s="27" t="n">
        <v>45771</v>
      </c>
      <c r="F1502" s="27" t="n">
        <v>45770</v>
      </c>
      <c r="G1502" t="n">
        <v>-15.07</v>
      </c>
    </row>
    <row r="1503">
      <c r="A1503" t="n">
        <v>25169</v>
      </c>
      <c r="B1503" t="n">
        <v>149</v>
      </c>
      <c r="C1503" t="inlineStr">
        <is>
          <t>Priceless</t>
        </is>
      </c>
      <c r="D1503" t="inlineStr">
        <is>
          <t>Ajuste - Cobrança de Taxa de Saque para Terceiros</t>
        </is>
      </c>
      <c r="E1503" s="27" t="n">
        <v>45771</v>
      </c>
      <c r="F1503" s="27" t="n">
        <v>45771</v>
      </c>
      <c r="G1503" t="n">
        <v>-10</v>
      </c>
    </row>
    <row r="1504">
      <c r="A1504" t="n">
        <v>25176</v>
      </c>
      <c r="B1504" t="n">
        <v>149</v>
      </c>
      <c r="C1504" t="inlineStr">
        <is>
          <t>Priceless</t>
        </is>
      </c>
      <c r="D1504" t="inlineStr">
        <is>
          <t>Saque</t>
        </is>
      </c>
      <c r="E1504" s="27" t="n">
        <v>45771</v>
      </c>
      <c r="F1504" s="27" t="n">
        <v>45771</v>
      </c>
      <c r="G1504" t="n">
        <v>-11946.07</v>
      </c>
    </row>
    <row r="1505">
      <c r="A1505" t="n">
        <v>25175</v>
      </c>
      <c r="B1505" t="n">
        <v>149</v>
      </c>
      <c r="C1505" t="inlineStr">
        <is>
          <t>Priceless</t>
        </is>
      </c>
      <c r="D1505" t="inlineStr">
        <is>
          <t>Taxa de sistema sobre receita de Bar</t>
        </is>
      </c>
      <c r="E1505" s="27" t="n">
        <v>45771</v>
      </c>
      <c r="F1505" s="27" t="n">
        <v>45770</v>
      </c>
      <c r="G1505" t="n">
        <v>-49.25</v>
      </c>
    </row>
    <row r="1506">
      <c r="A1506" t="n">
        <v>25174</v>
      </c>
      <c r="B1506" t="n">
        <v>149</v>
      </c>
      <c r="C1506" t="inlineStr">
        <is>
          <t>Priceless</t>
        </is>
      </c>
      <c r="D1506" t="inlineStr">
        <is>
          <t>Taxa de sistema sobre consumação antecipada</t>
        </is>
      </c>
      <c r="E1506" s="27" t="n">
        <v>45771</v>
      </c>
      <c r="F1506" s="27" t="n">
        <v>45770</v>
      </c>
      <c r="G1506" t="n">
        <v>-0.8</v>
      </c>
    </row>
    <row r="1507">
      <c r="A1507" t="n">
        <v>25171</v>
      </c>
      <c r="B1507" t="n">
        <v>149</v>
      </c>
      <c r="C1507" t="inlineStr">
        <is>
          <t>Priceless</t>
        </is>
      </c>
      <c r="D1507" t="inlineStr">
        <is>
          <t>Saldo Inicial</t>
        </is>
      </c>
      <c r="E1507" s="27" t="n">
        <v>45771</v>
      </c>
      <c r="F1507" s="27" t="n">
        <v>45771</v>
      </c>
      <c r="G1507" t="n">
        <v>6176.73</v>
      </c>
    </row>
    <row r="1508">
      <c r="A1508" t="n">
        <v>25172</v>
      </c>
      <c r="B1508" t="n">
        <v>149</v>
      </c>
      <c r="C1508" t="inlineStr">
        <is>
          <t>Priceless</t>
        </is>
      </c>
      <c r="D1508" t="inlineStr">
        <is>
          <t>Cartão de Débito integrado Zig</t>
        </is>
      </c>
      <c r="E1508" s="27" t="n">
        <v>45771</v>
      </c>
      <c r="F1508" s="27" t="n">
        <v>45770</v>
      </c>
      <c r="G1508" t="n">
        <v>105.53</v>
      </c>
    </row>
    <row r="1509">
      <c r="A1509" t="n">
        <v>25173</v>
      </c>
      <c r="B1509" t="n">
        <v>149</v>
      </c>
      <c r="C1509" t="inlineStr">
        <is>
          <t>Priceless</t>
        </is>
      </c>
      <c r="D1509" t="inlineStr">
        <is>
          <t>Cartão de Crédito integrado Zig</t>
        </is>
      </c>
      <c r="E1509" s="27" t="n">
        <v>45771</v>
      </c>
      <c r="F1509" s="27" t="n">
        <v>45770</v>
      </c>
      <c r="G1509" t="n">
        <v>5713.86</v>
      </c>
    </row>
    <row r="1510">
      <c r="A1510" t="n">
        <v>25058</v>
      </c>
      <c r="B1510" t="n">
        <v>149</v>
      </c>
      <c r="C1510" t="inlineStr">
        <is>
          <t>Priceless</t>
        </is>
      </c>
      <c r="D1510" t="inlineStr">
        <is>
          <t>Taxa de sistema sobre receita de Bar</t>
        </is>
      </c>
      <c r="E1510" s="27" t="n">
        <v>45770</v>
      </c>
      <c r="F1510" s="27" t="n">
        <v>45770</v>
      </c>
      <c r="G1510" t="n">
        <v>-52.8</v>
      </c>
    </row>
    <row r="1511">
      <c r="A1511" t="n">
        <v>25054</v>
      </c>
      <c r="B1511" t="n">
        <v>149</v>
      </c>
      <c r="C1511" t="inlineStr">
        <is>
          <t>Priceless</t>
        </is>
      </c>
      <c r="D1511" t="inlineStr">
        <is>
          <t>Saque</t>
        </is>
      </c>
      <c r="E1511" s="27" t="n">
        <v>45770</v>
      </c>
      <c r="F1511" s="27" t="n">
        <v>45770</v>
      </c>
      <c r="G1511" t="n">
        <v>-8485.299999999999</v>
      </c>
    </row>
    <row r="1512">
      <c r="A1512" t="n">
        <v>25053</v>
      </c>
      <c r="B1512" t="n">
        <v>149</v>
      </c>
      <c r="C1512" t="inlineStr">
        <is>
          <t>Priceless</t>
        </is>
      </c>
      <c r="D1512" t="inlineStr">
        <is>
          <t>Taxa de sistema sobre receita de Bar</t>
        </is>
      </c>
      <c r="E1512" s="27" t="n">
        <v>45770</v>
      </c>
      <c r="F1512" s="27" t="n">
        <v>45769</v>
      </c>
      <c r="G1512" t="n">
        <v>-41.8</v>
      </c>
    </row>
    <row r="1513">
      <c r="A1513" t="n">
        <v>25055</v>
      </c>
      <c r="B1513" t="n">
        <v>149</v>
      </c>
      <c r="C1513" t="inlineStr">
        <is>
          <t>Priceless</t>
        </is>
      </c>
      <c r="D1513" t="inlineStr">
        <is>
          <t>Rebate</t>
        </is>
      </c>
      <c r="E1513" s="27" t="n">
        <v>45770</v>
      </c>
      <c r="F1513" s="27" t="n">
        <v>45770</v>
      </c>
      <c r="G1513" t="n">
        <v>52.8</v>
      </c>
    </row>
    <row r="1514">
      <c r="A1514" t="n">
        <v>25056</v>
      </c>
      <c r="B1514" t="n">
        <v>149</v>
      </c>
      <c r="C1514" t="inlineStr">
        <is>
          <t>Priceless</t>
        </is>
      </c>
      <c r="D1514" t="inlineStr">
        <is>
          <t>Cartão de Crédito integrado Zig</t>
        </is>
      </c>
      <c r="E1514" s="27" t="n">
        <v>45770</v>
      </c>
      <c r="F1514" s="27" t="n">
        <v>45770</v>
      </c>
      <c r="G1514" t="n">
        <v>5961.84</v>
      </c>
    </row>
    <row r="1515">
      <c r="A1515" t="n">
        <v>25057</v>
      </c>
      <c r="B1515" t="n">
        <v>149</v>
      </c>
      <c r="C1515" t="inlineStr">
        <is>
          <t>Priceless</t>
        </is>
      </c>
      <c r="D1515" t="inlineStr">
        <is>
          <t>Transações via App</t>
        </is>
      </c>
      <c r="E1515" s="27" t="n">
        <v>45770</v>
      </c>
      <c r="F1515" s="27" t="n">
        <v>45770</v>
      </c>
      <c r="G1515" t="n">
        <v>4.85</v>
      </c>
    </row>
    <row r="1516">
      <c r="A1516" t="n">
        <v>25052</v>
      </c>
      <c r="B1516" t="n">
        <v>149</v>
      </c>
      <c r="C1516" t="inlineStr">
        <is>
          <t>Priceless</t>
        </is>
      </c>
      <c r="D1516" t="inlineStr">
        <is>
          <t>Cartão de Crédito integrado Zig</t>
        </is>
      </c>
      <c r="E1516" s="27" t="n">
        <v>45770</v>
      </c>
      <c r="F1516" s="27" t="n">
        <v>45769</v>
      </c>
      <c r="G1516" t="n">
        <v>3177.24</v>
      </c>
    </row>
    <row r="1517">
      <c r="A1517" t="n">
        <v>25051</v>
      </c>
      <c r="B1517" t="n">
        <v>149</v>
      </c>
      <c r="C1517" t="inlineStr">
        <is>
          <t>Priceless</t>
        </is>
      </c>
      <c r="D1517" t="inlineStr">
        <is>
          <t>Cartão de Débito integrado Zig</t>
        </is>
      </c>
      <c r="E1517" s="27" t="n">
        <v>45770</v>
      </c>
      <c r="F1517" s="27" t="n">
        <v>45769</v>
      </c>
      <c r="G1517" t="n">
        <v>737.22</v>
      </c>
    </row>
    <row r="1518">
      <c r="A1518" t="n">
        <v>25059</v>
      </c>
      <c r="B1518" t="n">
        <v>149</v>
      </c>
      <c r="C1518" t="inlineStr">
        <is>
          <t>Priceless</t>
        </is>
      </c>
      <c r="D1518" t="inlineStr">
        <is>
          <t>Transações via Pix</t>
        </is>
      </c>
      <c r="E1518" s="27" t="n">
        <v>45770</v>
      </c>
      <c r="F1518" s="27" t="n">
        <v>45770</v>
      </c>
      <c r="G1518" t="n">
        <v>159.99</v>
      </c>
    </row>
    <row r="1519">
      <c r="A1519" t="n">
        <v>25050</v>
      </c>
      <c r="B1519" t="n">
        <v>149</v>
      </c>
      <c r="C1519" t="inlineStr">
        <is>
          <t>Priceless</t>
        </is>
      </c>
      <c r="D1519" t="inlineStr">
        <is>
          <t>Saldo Inicial</t>
        </is>
      </c>
      <c r="E1519" s="27" t="n">
        <v>45770</v>
      </c>
      <c r="F1519" s="27" t="n">
        <v>45770</v>
      </c>
      <c r="G1519" t="n">
        <v>4612.64</v>
      </c>
    </row>
    <row r="1520">
      <c r="A1520" t="n">
        <v>25049</v>
      </c>
      <c r="B1520" t="n">
        <v>149</v>
      </c>
      <c r="C1520" t="inlineStr">
        <is>
          <t>Priceless</t>
        </is>
      </c>
      <c r="D1520" t="inlineStr">
        <is>
          <t>Transações via Pix</t>
        </is>
      </c>
      <c r="E1520" s="27" t="n">
        <v>45770</v>
      </c>
      <c r="F1520" s="27" t="n">
        <v>45770</v>
      </c>
      <c r="G1520" t="n">
        <v>1241.94</v>
      </c>
    </row>
    <row r="1521">
      <c r="A1521" t="n">
        <v>25060</v>
      </c>
      <c r="B1521" t="n">
        <v>149</v>
      </c>
      <c r="C1521" t="inlineStr">
        <is>
          <t>Priceless</t>
        </is>
      </c>
      <c r="D1521" t="inlineStr">
        <is>
          <t>Rebate</t>
        </is>
      </c>
      <c r="E1521" s="27" t="n">
        <v>45770</v>
      </c>
      <c r="F1521" s="27" t="n">
        <v>45770</v>
      </c>
      <c r="G1521" t="n">
        <v>50.05</v>
      </c>
    </row>
    <row r="1522">
      <c r="A1522" t="n">
        <v>25048</v>
      </c>
      <c r="B1522" t="n">
        <v>149</v>
      </c>
      <c r="C1522" t="inlineStr">
        <is>
          <t>Priceless</t>
        </is>
      </c>
      <c r="D1522" t="inlineStr">
        <is>
          <t>Saldo Inicial</t>
        </is>
      </c>
      <c r="E1522" s="27" t="n">
        <v>45770</v>
      </c>
      <c r="F1522" s="27" t="n">
        <v>45770</v>
      </c>
      <c r="G1522" t="n">
        <v>0</v>
      </c>
    </row>
    <row r="1523">
      <c r="A1523" t="n">
        <v>24950</v>
      </c>
      <c r="B1523" t="n">
        <v>149</v>
      </c>
      <c r="C1523" t="inlineStr">
        <is>
          <t>Priceless</t>
        </is>
      </c>
      <c r="D1523" t="inlineStr">
        <is>
          <t>Saldo Inicial</t>
        </is>
      </c>
      <c r="E1523" s="27" t="n">
        <v>45769</v>
      </c>
      <c r="F1523" s="27" t="n">
        <v>45769</v>
      </c>
      <c r="G1523" t="n">
        <v>8382.83</v>
      </c>
    </row>
    <row r="1524">
      <c r="A1524" t="n">
        <v>24958</v>
      </c>
      <c r="B1524" t="n">
        <v>149</v>
      </c>
      <c r="C1524" t="inlineStr">
        <is>
          <t>Priceless</t>
        </is>
      </c>
      <c r="D1524" t="inlineStr">
        <is>
          <t>Taxa de sistema sobre receita de Bar</t>
        </is>
      </c>
      <c r="E1524" s="27" t="n">
        <v>45769</v>
      </c>
      <c r="F1524" s="27" t="n">
        <v>45769</v>
      </c>
      <c r="G1524" t="n">
        <v>-37.57</v>
      </c>
    </row>
    <row r="1525">
      <c r="A1525" t="n">
        <v>24957</v>
      </c>
      <c r="B1525" t="n">
        <v>149</v>
      </c>
      <c r="C1525" t="inlineStr">
        <is>
          <t>Priceless</t>
        </is>
      </c>
      <c r="D1525" t="inlineStr">
        <is>
          <t>Cartão de Crédito integrado Zig</t>
        </is>
      </c>
      <c r="E1525" s="27" t="n">
        <v>45769</v>
      </c>
      <c r="F1525" s="27" t="n">
        <v>45769</v>
      </c>
      <c r="G1525" t="n">
        <v>3861.47</v>
      </c>
    </row>
    <row r="1526">
      <c r="A1526" t="n">
        <v>24959</v>
      </c>
      <c r="B1526" t="n">
        <v>149</v>
      </c>
      <c r="C1526" t="inlineStr">
        <is>
          <t>Priceless</t>
        </is>
      </c>
      <c r="D1526" t="inlineStr">
        <is>
          <t>Rebate</t>
        </is>
      </c>
      <c r="E1526" s="27" t="n">
        <v>45769</v>
      </c>
      <c r="F1526" s="27" t="n">
        <v>45769</v>
      </c>
      <c r="G1526" t="n">
        <v>41.8</v>
      </c>
    </row>
    <row r="1527">
      <c r="A1527" t="n">
        <v>24956</v>
      </c>
      <c r="B1527" t="n">
        <v>149</v>
      </c>
      <c r="C1527" t="inlineStr">
        <is>
          <t>Priceless</t>
        </is>
      </c>
      <c r="D1527" t="inlineStr">
        <is>
          <t>Cartão de Débito integrado Zig</t>
        </is>
      </c>
      <c r="E1527" s="27" t="n">
        <v>45769</v>
      </c>
      <c r="F1527" s="27" t="n">
        <v>45769</v>
      </c>
      <c r="G1527" t="n">
        <v>709.37</v>
      </c>
    </row>
    <row r="1528">
      <c r="A1528" t="n">
        <v>24954</v>
      </c>
      <c r="B1528" t="n">
        <v>149</v>
      </c>
      <c r="C1528" t="inlineStr">
        <is>
          <t>Priceless</t>
        </is>
      </c>
      <c r="D1528" t="inlineStr">
        <is>
          <t>Saque</t>
        </is>
      </c>
      <c r="E1528" s="27" t="n">
        <v>45769</v>
      </c>
      <c r="F1528" s="27" t="n">
        <v>45769</v>
      </c>
      <c r="G1528" t="n">
        <v>-64153.16</v>
      </c>
    </row>
    <row r="1529">
      <c r="A1529" t="n">
        <v>24951</v>
      </c>
      <c r="B1529" t="n">
        <v>149</v>
      </c>
      <c r="C1529" t="inlineStr">
        <is>
          <t>Priceless</t>
        </is>
      </c>
      <c r="D1529" t="inlineStr">
        <is>
          <t>Ajuste - Cobrança de Taxa de Saque para Terceiros</t>
        </is>
      </c>
      <c r="E1529" s="27" t="n">
        <v>45769</v>
      </c>
      <c r="F1529" s="27" t="n">
        <v>45769</v>
      </c>
      <c r="G1529" t="n">
        <v>-10</v>
      </c>
    </row>
    <row r="1530">
      <c r="A1530" t="n">
        <v>24952</v>
      </c>
      <c r="B1530" t="n">
        <v>149</v>
      </c>
      <c r="C1530" t="inlineStr">
        <is>
          <t>Priceless</t>
        </is>
      </c>
      <c r="D1530" t="inlineStr">
        <is>
          <t>Saque</t>
        </is>
      </c>
      <c r="E1530" s="27" t="n">
        <v>45769</v>
      </c>
      <c r="F1530" s="27" t="n">
        <v>45769</v>
      </c>
      <c r="G1530" t="n">
        <v>-8372.83</v>
      </c>
    </row>
    <row r="1531">
      <c r="A1531" t="n">
        <v>24953</v>
      </c>
      <c r="B1531" t="n">
        <v>149</v>
      </c>
      <c r="C1531" t="inlineStr">
        <is>
          <t>Priceless</t>
        </is>
      </c>
      <c r="D1531" t="inlineStr">
        <is>
          <t>Saldo Inicial</t>
        </is>
      </c>
      <c r="E1531" s="27" t="n">
        <v>45769</v>
      </c>
      <c r="F1531" s="27" t="n">
        <v>45769</v>
      </c>
      <c r="G1531" t="n">
        <v>64153.16</v>
      </c>
    </row>
    <row r="1532">
      <c r="A1532" t="n">
        <v>24955</v>
      </c>
      <c r="B1532" t="n">
        <v>149</v>
      </c>
      <c r="C1532" t="inlineStr">
        <is>
          <t>Priceless</t>
        </is>
      </c>
      <c r="D1532" t="inlineStr">
        <is>
          <t>Rebate</t>
        </is>
      </c>
      <c r="E1532" s="27" t="n">
        <v>45769</v>
      </c>
      <c r="F1532" s="27" t="n">
        <v>45769</v>
      </c>
      <c r="G1532" t="n">
        <v>37.57</v>
      </c>
    </row>
    <row r="1533">
      <c r="A1533" t="n">
        <v>24842</v>
      </c>
      <c r="B1533" t="n">
        <v>149</v>
      </c>
      <c r="C1533" t="inlineStr">
        <is>
          <t>Priceless</t>
        </is>
      </c>
      <c r="D1533" t="inlineStr">
        <is>
          <t>Taxa de sistema sobre receita de Bar</t>
        </is>
      </c>
      <c r="E1533" s="27" t="n">
        <v>45768</v>
      </c>
      <c r="F1533" s="27" t="n">
        <v>45768</v>
      </c>
      <c r="G1533" t="n">
        <v>-53.36</v>
      </c>
    </row>
    <row r="1534">
      <c r="A1534" t="n">
        <v>24841</v>
      </c>
      <c r="B1534" t="n">
        <v>149</v>
      </c>
      <c r="C1534" t="inlineStr">
        <is>
          <t>Priceless</t>
        </is>
      </c>
      <c r="D1534" t="inlineStr">
        <is>
          <t>Cartão de Crédito integrado Zig</t>
        </is>
      </c>
      <c r="E1534" s="27" t="n">
        <v>45768</v>
      </c>
      <c r="F1534" s="27" t="n">
        <v>45768</v>
      </c>
      <c r="G1534" t="n">
        <v>4403.37</v>
      </c>
    </row>
    <row r="1535">
      <c r="A1535" t="n">
        <v>24840</v>
      </c>
      <c r="B1535" t="n">
        <v>149</v>
      </c>
      <c r="C1535" t="inlineStr">
        <is>
          <t>Priceless</t>
        </is>
      </c>
      <c r="D1535" t="inlineStr">
        <is>
          <t>Cartão de Débito integrado Zig</t>
        </is>
      </c>
      <c r="E1535" s="27" t="n">
        <v>45768</v>
      </c>
      <c r="F1535" s="27" t="n">
        <v>45768</v>
      </c>
      <c r="G1535" t="n">
        <v>2068.71</v>
      </c>
    </row>
    <row r="1536">
      <c r="A1536" t="n">
        <v>24839</v>
      </c>
      <c r="B1536" t="n">
        <v>149</v>
      </c>
      <c r="C1536" t="inlineStr">
        <is>
          <t>Priceless</t>
        </is>
      </c>
      <c r="D1536" t="inlineStr">
        <is>
          <t>Rebate</t>
        </is>
      </c>
      <c r="E1536" s="27" t="n">
        <v>45768</v>
      </c>
      <c r="F1536" s="27" t="n">
        <v>45768</v>
      </c>
      <c r="G1536" t="n">
        <v>53.36</v>
      </c>
    </row>
    <row r="1537">
      <c r="A1537" t="n">
        <v>24838</v>
      </c>
      <c r="B1537" t="n">
        <v>149</v>
      </c>
      <c r="C1537" t="inlineStr">
        <is>
          <t>Priceless</t>
        </is>
      </c>
      <c r="D1537" t="inlineStr">
        <is>
          <t>Saldo Inicial</t>
        </is>
      </c>
      <c r="E1537" s="27" t="n">
        <v>45768</v>
      </c>
      <c r="F1537" s="27" t="n">
        <v>45768</v>
      </c>
      <c r="G1537" t="n">
        <v>57681.08</v>
      </c>
    </row>
    <row r="1538">
      <c r="A1538" t="n">
        <v>24837</v>
      </c>
      <c r="B1538" t="n">
        <v>149</v>
      </c>
      <c r="C1538" t="inlineStr">
        <is>
          <t>Priceless</t>
        </is>
      </c>
      <c r="D1538" t="inlineStr">
        <is>
          <t>Saldo Inicial</t>
        </is>
      </c>
      <c r="E1538" s="27" t="n">
        <v>45768</v>
      </c>
      <c r="F1538" s="27" t="n">
        <v>45768</v>
      </c>
      <c r="G1538" t="n">
        <v>8382.83</v>
      </c>
    </row>
    <row r="1539">
      <c r="A1539" t="n">
        <v>24749</v>
      </c>
      <c r="B1539" t="n">
        <v>149</v>
      </c>
      <c r="C1539" t="inlineStr">
        <is>
          <t>Priceless</t>
        </is>
      </c>
      <c r="D1539" t="inlineStr">
        <is>
          <t>Taxa de sistema sobre receita de Bar</t>
        </is>
      </c>
      <c r="E1539" s="27" t="n">
        <v>45767</v>
      </c>
      <c r="F1539" s="27" t="n">
        <v>45767</v>
      </c>
      <c r="G1539" t="n">
        <v>-14.22</v>
      </c>
    </row>
    <row r="1540">
      <c r="A1540" t="n">
        <v>24750</v>
      </c>
      <c r="B1540" t="n">
        <v>149</v>
      </c>
      <c r="C1540" t="inlineStr">
        <is>
          <t>Priceless</t>
        </is>
      </c>
      <c r="D1540" t="inlineStr">
        <is>
          <t>Saldo Inicial</t>
        </is>
      </c>
      <c r="E1540" s="27" t="n">
        <v>45767</v>
      </c>
      <c r="F1540" s="27" t="n">
        <v>45767</v>
      </c>
      <c r="G1540" t="n">
        <v>28875.65</v>
      </c>
    </row>
    <row r="1541">
      <c r="A1541" t="n">
        <v>24748</v>
      </c>
      <c r="B1541" t="n">
        <v>149</v>
      </c>
      <c r="C1541" t="inlineStr">
        <is>
          <t>Priceless</t>
        </is>
      </c>
      <c r="D1541" t="inlineStr">
        <is>
          <t>Cartão de Crédito integrado Zig</t>
        </is>
      </c>
      <c r="E1541" s="27" t="n">
        <v>45767</v>
      </c>
      <c r="F1541" s="27" t="n">
        <v>45767</v>
      </c>
      <c r="G1541" t="n">
        <v>1729.28</v>
      </c>
    </row>
    <row r="1542">
      <c r="A1542" t="n">
        <v>24747</v>
      </c>
      <c r="B1542" t="n">
        <v>149</v>
      </c>
      <c r="C1542" t="inlineStr">
        <is>
          <t>Priceless</t>
        </is>
      </c>
      <c r="D1542" t="inlineStr">
        <is>
          <t>Saldo Inicial</t>
        </is>
      </c>
      <c r="E1542" s="27" t="n">
        <v>45767</v>
      </c>
      <c r="F1542" s="27" t="n">
        <v>45767</v>
      </c>
      <c r="G1542" t="n">
        <v>6667.77</v>
      </c>
    </row>
    <row r="1543">
      <c r="A1543" t="n">
        <v>24754</v>
      </c>
      <c r="B1543" t="n">
        <v>149</v>
      </c>
      <c r="C1543" t="inlineStr">
        <is>
          <t>Priceless</t>
        </is>
      </c>
      <c r="D1543" t="inlineStr">
        <is>
          <t>Transações via Pix</t>
        </is>
      </c>
      <c r="E1543" s="27" t="n">
        <v>45767</v>
      </c>
      <c r="F1543" s="27" t="n">
        <v>45767</v>
      </c>
      <c r="G1543" t="n">
        <v>161.51</v>
      </c>
    </row>
    <row r="1544">
      <c r="A1544" t="n">
        <v>24755</v>
      </c>
      <c r="B1544" t="n">
        <v>149</v>
      </c>
      <c r="C1544" t="inlineStr">
        <is>
          <t>Priceless</t>
        </is>
      </c>
      <c r="D1544" t="inlineStr">
        <is>
          <t>Rebate</t>
        </is>
      </c>
      <c r="E1544" s="27" t="n">
        <v>45767</v>
      </c>
      <c r="F1544" s="27" t="n">
        <v>45767</v>
      </c>
      <c r="G1544" t="n">
        <v>53.64</v>
      </c>
    </row>
    <row r="1545">
      <c r="A1545" t="n">
        <v>24753</v>
      </c>
      <c r="B1545" t="n">
        <v>149</v>
      </c>
      <c r="C1545" t="inlineStr">
        <is>
          <t>Priceless</t>
        </is>
      </c>
      <c r="D1545" t="inlineStr">
        <is>
          <t>Taxa de sistema sobre receita de Bar</t>
        </is>
      </c>
      <c r="E1545" s="27" t="n">
        <v>45767</v>
      </c>
      <c r="F1545" s="27" t="n">
        <v>45766</v>
      </c>
      <c r="G1545" t="n">
        <v>-194.88</v>
      </c>
    </row>
    <row r="1546">
      <c r="A1546" t="n">
        <v>24752</v>
      </c>
      <c r="B1546" t="n">
        <v>149</v>
      </c>
      <c r="C1546" t="inlineStr">
        <is>
          <t>Priceless</t>
        </is>
      </c>
      <c r="D1546" t="inlineStr">
        <is>
          <t>Cartão de Crédito integrado Zig</t>
        </is>
      </c>
      <c r="E1546" s="27" t="n">
        <v>45767</v>
      </c>
      <c r="F1546" s="27" t="n">
        <v>45766</v>
      </c>
      <c r="G1546" t="n">
        <v>19766.94</v>
      </c>
    </row>
    <row r="1547">
      <c r="A1547" t="n">
        <v>24751</v>
      </c>
      <c r="B1547" t="n">
        <v>149</v>
      </c>
      <c r="C1547" t="inlineStr">
        <is>
          <t>Priceless</t>
        </is>
      </c>
      <c r="D1547" t="inlineStr">
        <is>
          <t>Cartão de Débito integrado Zig</t>
        </is>
      </c>
      <c r="E1547" s="27" t="n">
        <v>45767</v>
      </c>
      <c r="F1547" s="27" t="n">
        <v>45766</v>
      </c>
      <c r="G1547" t="n">
        <v>2783.61</v>
      </c>
    </row>
    <row r="1548">
      <c r="A1548" t="n">
        <v>24758</v>
      </c>
      <c r="B1548" t="n">
        <v>149</v>
      </c>
      <c r="C1548" t="inlineStr">
        <is>
          <t>Priceless</t>
        </is>
      </c>
      <c r="D1548" t="inlineStr">
        <is>
          <t>Taxa de sistema sobre receita de Bar</t>
        </is>
      </c>
      <c r="E1548" s="27" t="n">
        <v>45767</v>
      </c>
      <c r="F1548" s="27" t="n">
        <v>45767</v>
      </c>
      <c r="G1548" t="n">
        <v>-53.64</v>
      </c>
    </row>
    <row r="1549">
      <c r="A1549" t="n">
        <v>24757</v>
      </c>
      <c r="B1549" t="n">
        <v>149</v>
      </c>
      <c r="C1549" t="inlineStr">
        <is>
          <t>Priceless</t>
        </is>
      </c>
      <c r="D1549" t="inlineStr">
        <is>
          <t>Cartão de Crédito integrado Zig</t>
        </is>
      </c>
      <c r="E1549" s="27" t="n">
        <v>45767</v>
      </c>
      <c r="F1549" s="27" t="n">
        <v>45767</v>
      </c>
      <c r="G1549" t="n">
        <v>5240.98</v>
      </c>
    </row>
    <row r="1550">
      <c r="A1550" t="n">
        <v>24756</v>
      </c>
      <c r="B1550" t="n">
        <v>149</v>
      </c>
      <c r="C1550" t="inlineStr">
        <is>
          <t>Priceless</t>
        </is>
      </c>
      <c r="D1550" t="inlineStr">
        <is>
          <t>Cartão de Débito integrado Zig</t>
        </is>
      </c>
      <c r="E1550" s="27" t="n">
        <v>45767</v>
      </c>
      <c r="F1550" s="27" t="n">
        <v>45767</v>
      </c>
      <c r="G1550" t="n">
        <v>1047.27</v>
      </c>
    </row>
    <row r="1551">
      <c r="A1551" t="n">
        <v>24657</v>
      </c>
      <c r="B1551" t="n">
        <v>149</v>
      </c>
      <c r="C1551" t="inlineStr">
        <is>
          <t>Priceless</t>
        </is>
      </c>
      <c r="D1551" t="inlineStr">
        <is>
          <t>Rebate</t>
        </is>
      </c>
      <c r="E1551" s="27" t="n">
        <v>45766</v>
      </c>
      <c r="F1551" s="27" t="n">
        <v>45766</v>
      </c>
      <c r="G1551" t="n">
        <v>162.98</v>
      </c>
    </row>
    <row r="1552">
      <c r="A1552" t="n">
        <v>24649</v>
      </c>
      <c r="B1552" t="n">
        <v>149</v>
      </c>
      <c r="C1552" t="inlineStr">
        <is>
          <t>Priceless</t>
        </is>
      </c>
      <c r="D1552" t="inlineStr">
        <is>
          <t>Saldo Inicial</t>
        </is>
      </c>
      <c r="E1552" s="27" t="n">
        <v>45766</v>
      </c>
      <c r="F1552" s="27" t="n">
        <v>45766</v>
      </c>
      <c r="G1552" t="n">
        <v>2018.58</v>
      </c>
    </row>
    <row r="1553">
      <c r="A1553" t="n">
        <v>24653</v>
      </c>
      <c r="B1553" t="n">
        <v>149</v>
      </c>
      <c r="C1553" t="inlineStr">
        <is>
          <t>Priceless</t>
        </is>
      </c>
      <c r="D1553" t="inlineStr">
        <is>
          <t>Cartão de Débito integrado Zig</t>
        </is>
      </c>
      <c r="E1553" s="27" t="n">
        <v>45766</v>
      </c>
      <c r="F1553" s="27" t="n">
        <v>45765</v>
      </c>
      <c r="G1553" t="n">
        <v>4099.42</v>
      </c>
    </row>
    <row r="1554">
      <c r="A1554" t="n">
        <v>24652</v>
      </c>
      <c r="B1554" t="n">
        <v>149</v>
      </c>
      <c r="C1554" t="inlineStr">
        <is>
          <t>Priceless</t>
        </is>
      </c>
      <c r="D1554" t="inlineStr">
        <is>
          <t>Saldo Inicial</t>
        </is>
      </c>
      <c r="E1554" s="27" t="n">
        <v>45766</v>
      </c>
      <c r="F1554" s="27" t="n">
        <v>45766</v>
      </c>
      <c r="G1554" t="n">
        <v>15013.58</v>
      </c>
    </row>
    <row r="1555">
      <c r="A1555" t="n">
        <v>24651</v>
      </c>
      <c r="B1555" t="n">
        <v>149</v>
      </c>
      <c r="C1555" t="inlineStr">
        <is>
          <t>Priceless</t>
        </is>
      </c>
      <c r="D1555" t="inlineStr">
        <is>
          <t>Taxa de sistema sobre receita de Bar</t>
        </is>
      </c>
      <c r="E1555" s="27" t="n">
        <v>45766</v>
      </c>
      <c r="F1555" s="27" t="n">
        <v>45765</v>
      </c>
      <c r="G1555" t="n">
        <v>-38.53</v>
      </c>
    </row>
    <row r="1556">
      <c r="A1556" t="n">
        <v>24650</v>
      </c>
      <c r="B1556" t="n">
        <v>149</v>
      </c>
      <c r="C1556" t="inlineStr">
        <is>
          <t>Priceless</t>
        </is>
      </c>
      <c r="D1556" t="inlineStr">
        <is>
          <t>Cartão de Crédito integrado Zig</t>
        </is>
      </c>
      <c r="E1556" s="27" t="n">
        <v>45766</v>
      </c>
      <c r="F1556" s="27" t="n">
        <v>45765</v>
      </c>
      <c r="G1556" t="n">
        <v>4687.72</v>
      </c>
    </row>
    <row r="1557">
      <c r="A1557" t="n">
        <v>24654</v>
      </c>
      <c r="B1557" t="n">
        <v>149</v>
      </c>
      <c r="C1557" t="inlineStr">
        <is>
          <t>Priceless</t>
        </is>
      </c>
      <c r="D1557" t="inlineStr">
        <is>
          <t>Cartão de Crédito integrado Zig</t>
        </is>
      </c>
      <c r="E1557" s="27" t="n">
        <v>45766</v>
      </c>
      <c r="F1557" s="27" t="n">
        <v>45765</v>
      </c>
      <c r="G1557" t="n">
        <v>9089.41</v>
      </c>
    </row>
    <row r="1558">
      <c r="A1558" t="n">
        <v>24655</v>
      </c>
      <c r="B1558" t="n">
        <v>149</v>
      </c>
      <c r="C1558" t="inlineStr">
        <is>
          <t>Priceless</t>
        </is>
      </c>
      <c r="D1558" t="inlineStr">
        <is>
          <t>Taxa de sistema sobre receita de Bar</t>
        </is>
      </c>
      <c r="E1558" s="27" t="n">
        <v>45766</v>
      </c>
      <c r="F1558" s="27" t="n">
        <v>45765</v>
      </c>
      <c r="G1558" t="n">
        <v>-125.31</v>
      </c>
    </row>
    <row r="1559">
      <c r="A1559" t="n">
        <v>24656</v>
      </c>
      <c r="B1559" t="n">
        <v>149</v>
      </c>
      <c r="C1559" t="inlineStr">
        <is>
          <t>Priceless</t>
        </is>
      </c>
      <c r="D1559" t="inlineStr">
        <is>
          <t>Transações via Pix</t>
        </is>
      </c>
      <c r="E1559" s="27" t="n">
        <v>45766</v>
      </c>
      <c r="F1559" s="27" t="n">
        <v>45766</v>
      </c>
      <c r="G1559" t="n">
        <v>635.5700000000001</v>
      </c>
    </row>
    <row r="1560">
      <c r="A1560" t="n">
        <v>24567</v>
      </c>
      <c r="B1560" t="n">
        <v>149</v>
      </c>
      <c r="C1560" t="inlineStr">
        <is>
          <t>Priceless</t>
        </is>
      </c>
      <c r="D1560" t="inlineStr">
        <is>
          <t>Transações via Pix</t>
        </is>
      </c>
      <c r="E1560" s="27" t="n">
        <v>45765</v>
      </c>
      <c r="F1560" s="27" t="n">
        <v>45765</v>
      </c>
      <c r="G1560" t="n">
        <v>529.63</v>
      </c>
    </row>
    <row r="1561">
      <c r="A1561" t="n">
        <v>24565</v>
      </c>
      <c r="B1561" t="n">
        <v>149</v>
      </c>
      <c r="C1561" t="inlineStr">
        <is>
          <t>Priceless</t>
        </is>
      </c>
      <c r="D1561" t="inlineStr">
        <is>
          <t>Cartão de Crédito integrado Zig</t>
        </is>
      </c>
      <c r="E1561" s="27" t="n">
        <v>45765</v>
      </c>
      <c r="F1561" s="27" t="n">
        <v>45764</v>
      </c>
      <c r="G1561" t="n">
        <v>5325.49</v>
      </c>
    </row>
    <row r="1562">
      <c r="A1562" t="n">
        <v>24564</v>
      </c>
      <c r="B1562" t="n">
        <v>149</v>
      </c>
      <c r="C1562" t="inlineStr">
        <is>
          <t>Priceless</t>
        </is>
      </c>
      <c r="D1562" t="inlineStr">
        <is>
          <t>Cartão de Débito integrado Zig</t>
        </is>
      </c>
      <c r="E1562" s="27" t="n">
        <v>45765</v>
      </c>
      <c r="F1562" s="27" t="n">
        <v>45764</v>
      </c>
      <c r="G1562" t="n">
        <v>2082.59</v>
      </c>
    </row>
    <row r="1563">
      <c r="A1563" t="n">
        <v>24563</v>
      </c>
      <c r="B1563" t="n">
        <v>149</v>
      </c>
      <c r="C1563" t="inlineStr">
        <is>
          <t>Priceless</t>
        </is>
      </c>
      <c r="D1563" t="inlineStr">
        <is>
          <t>Saldo Inicial</t>
        </is>
      </c>
      <c r="E1563" s="27" t="n">
        <v>45765</v>
      </c>
      <c r="F1563" s="27" t="n">
        <v>45765</v>
      </c>
      <c r="G1563" t="n">
        <v>7138.18</v>
      </c>
    </row>
    <row r="1564">
      <c r="A1564" t="n">
        <v>24566</v>
      </c>
      <c r="B1564" t="n">
        <v>149</v>
      </c>
      <c r="C1564" t="inlineStr">
        <is>
          <t>Priceless</t>
        </is>
      </c>
      <c r="D1564" t="inlineStr">
        <is>
          <t>Taxa de sistema sobre receita de Bar</t>
        </is>
      </c>
      <c r="E1564" s="27" t="n">
        <v>45765</v>
      </c>
      <c r="F1564" s="27" t="n">
        <v>45764</v>
      </c>
      <c r="G1564" t="n">
        <v>-62.31</v>
      </c>
    </row>
    <row r="1565">
      <c r="A1565" t="n">
        <v>24559</v>
      </c>
      <c r="B1565" t="n">
        <v>149</v>
      </c>
      <c r="C1565" t="inlineStr">
        <is>
          <t>Priceless</t>
        </is>
      </c>
      <c r="D1565" t="inlineStr">
        <is>
          <t>Saldo Inicial</t>
        </is>
      </c>
      <c r="E1565" s="27" t="n">
        <v>45765</v>
      </c>
      <c r="F1565" s="27" t="n">
        <v>45765</v>
      </c>
      <c r="G1565" t="n">
        <v>0</v>
      </c>
    </row>
    <row r="1566">
      <c r="A1566" t="n">
        <v>24560</v>
      </c>
      <c r="B1566" t="n">
        <v>149</v>
      </c>
      <c r="C1566" t="inlineStr">
        <is>
          <t>Priceless</t>
        </is>
      </c>
      <c r="D1566" t="inlineStr">
        <is>
          <t>Cartão de Crédito integrado Zig</t>
        </is>
      </c>
      <c r="E1566" s="27" t="n">
        <v>45765</v>
      </c>
      <c r="F1566" s="27" t="n">
        <v>45764</v>
      </c>
      <c r="G1566" t="n">
        <v>2045.26</v>
      </c>
    </row>
    <row r="1567">
      <c r="A1567" t="n">
        <v>24561</v>
      </c>
      <c r="B1567" t="n">
        <v>149</v>
      </c>
      <c r="C1567" t="inlineStr">
        <is>
          <t>Priceless</t>
        </is>
      </c>
      <c r="D1567" t="inlineStr">
        <is>
          <t>Taxa de sistema sobre consumação antecipada</t>
        </is>
      </c>
      <c r="E1567" s="27" t="n">
        <v>45765</v>
      </c>
      <c r="F1567" s="27" t="n">
        <v>45764</v>
      </c>
      <c r="G1567" t="n">
        <v>-1.6</v>
      </c>
    </row>
    <row r="1568">
      <c r="A1568" t="n">
        <v>24562</v>
      </c>
      <c r="B1568" t="n">
        <v>149</v>
      </c>
      <c r="C1568" t="inlineStr">
        <is>
          <t>Priceless</t>
        </is>
      </c>
      <c r="D1568" t="inlineStr">
        <is>
          <t>Taxa de sistema sobre receita de Bar</t>
        </is>
      </c>
      <c r="E1568" s="27" t="n">
        <v>45765</v>
      </c>
      <c r="F1568" s="27" t="n">
        <v>45764</v>
      </c>
      <c r="G1568" t="n">
        <v>-25.08</v>
      </c>
    </row>
    <row r="1569">
      <c r="A1569" t="n">
        <v>24479</v>
      </c>
      <c r="B1569" t="n">
        <v>149</v>
      </c>
      <c r="C1569" t="inlineStr">
        <is>
          <t>Priceless</t>
        </is>
      </c>
      <c r="D1569" t="inlineStr">
        <is>
          <t>Transações via Pix</t>
        </is>
      </c>
      <c r="E1569" s="27" t="n">
        <v>45764</v>
      </c>
      <c r="F1569" s="27" t="n">
        <v>45764</v>
      </c>
      <c r="G1569" t="n">
        <v>196.55</v>
      </c>
    </row>
    <row r="1570">
      <c r="A1570" t="n">
        <v>24478</v>
      </c>
      <c r="B1570" t="n">
        <v>149</v>
      </c>
      <c r="C1570" t="inlineStr">
        <is>
          <t>Priceless</t>
        </is>
      </c>
      <c r="D1570" t="inlineStr">
        <is>
          <t>Taxa de sistema sobre receita de Bar</t>
        </is>
      </c>
      <c r="E1570" s="27" t="n">
        <v>45764</v>
      </c>
      <c r="F1570" s="27" t="n">
        <v>45764</v>
      </c>
      <c r="G1570" t="n">
        <v>-59.88</v>
      </c>
    </row>
    <row r="1571">
      <c r="A1571" t="n">
        <v>24477</v>
      </c>
      <c r="B1571" t="n">
        <v>149</v>
      </c>
      <c r="C1571" t="inlineStr">
        <is>
          <t>Priceless</t>
        </is>
      </c>
      <c r="D1571" t="inlineStr">
        <is>
          <t>Cartão de Crédito integrado Zig</t>
        </is>
      </c>
      <c r="E1571" s="27" t="n">
        <v>45764</v>
      </c>
      <c r="F1571" s="27" t="n">
        <v>45764</v>
      </c>
      <c r="G1571" t="n">
        <v>5986.2</v>
      </c>
    </row>
    <row r="1572">
      <c r="A1572" t="n">
        <v>24476</v>
      </c>
      <c r="B1572" t="n">
        <v>149</v>
      </c>
      <c r="C1572" t="inlineStr">
        <is>
          <t>Priceless</t>
        </is>
      </c>
      <c r="D1572" t="inlineStr">
        <is>
          <t>Cartão de Débito integrado Zig</t>
        </is>
      </c>
      <c r="E1572" s="27" t="n">
        <v>45764</v>
      </c>
      <c r="F1572" s="27" t="n">
        <v>45764</v>
      </c>
      <c r="G1572" t="n">
        <v>677.15</v>
      </c>
    </row>
    <row r="1573">
      <c r="A1573" t="n">
        <v>24475</v>
      </c>
      <c r="B1573" t="n">
        <v>149</v>
      </c>
      <c r="C1573" t="inlineStr">
        <is>
          <t>Priceless</t>
        </is>
      </c>
      <c r="D1573" t="inlineStr">
        <is>
          <t>Transações via Pix</t>
        </is>
      </c>
      <c r="E1573" s="27" t="n">
        <v>45764</v>
      </c>
      <c r="F1573" s="27" t="n">
        <v>45764</v>
      </c>
      <c r="G1573" t="n">
        <v>338.16</v>
      </c>
    </row>
    <row r="1574">
      <c r="A1574" t="n">
        <v>24474</v>
      </c>
      <c r="B1574" t="n">
        <v>149</v>
      </c>
      <c r="C1574" t="inlineStr">
        <is>
          <t>Priceless</t>
        </is>
      </c>
      <c r="D1574" t="inlineStr">
        <is>
          <t>Saque</t>
        </is>
      </c>
      <c r="E1574" s="27" t="n">
        <v>45764</v>
      </c>
      <c r="F1574" s="27" t="n">
        <v>45764</v>
      </c>
      <c r="G1574" t="n">
        <v>-11060.19</v>
      </c>
    </row>
    <row r="1575">
      <c r="A1575" t="n">
        <v>24473</v>
      </c>
      <c r="B1575" t="n">
        <v>149</v>
      </c>
      <c r="C1575" t="inlineStr">
        <is>
          <t>Priceless</t>
        </is>
      </c>
      <c r="D1575" t="inlineStr">
        <is>
          <t>Taxa de sistema sobre receita de Bar</t>
        </is>
      </c>
      <c r="E1575" s="27" t="n">
        <v>45764</v>
      </c>
      <c r="F1575" s="27" t="n">
        <v>45763</v>
      </c>
      <c r="G1575" t="n">
        <v>-13.42</v>
      </c>
    </row>
    <row r="1576">
      <c r="A1576" t="n">
        <v>24472</v>
      </c>
      <c r="B1576" t="n">
        <v>149</v>
      </c>
      <c r="C1576" t="inlineStr">
        <is>
          <t>Priceless</t>
        </is>
      </c>
      <c r="D1576" t="inlineStr">
        <is>
          <t>Cartão de Crédito integrado Zig</t>
        </is>
      </c>
      <c r="E1576" s="27" t="n">
        <v>45764</v>
      </c>
      <c r="F1576" s="27" t="n">
        <v>45763</v>
      </c>
      <c r="G1576" t="n">
        <v>1227.08</v>
      </c>
    </row>
    <row r="1577">
      <c r="A1577" t="n">
        <v>24471</v>
      </c>
      <c r="B1577" t="n">
        <v>149</v>
      </c>
      <c r="C1577" t="inlineStr">
        <is>
          <t>Priceless</t>
        </is>
      </c>
      <c r="D1577" t="inlineStr">
        <is>
          <t>Cartão de Débito integrado Zig</t>
        </is>
      </c>
      <c r="E1577" s="27" t="n">
        <v>45764</v>
      </c>
      <c r="F1577" s="27" t="n">
        <v>45763</v>
      </c>
      <c r="G1577" t="n">
        <v>316.22</v>
      </c>
    </row>
    <row r="1578">
      <c r="A1578" t="n">
        <v>24464</v>
      </c>
      <c r="B1578" t="n">
        <v>149</v>
      </c>
      <c r="C1578" t="inlineStr">
        <is>
          <t>Priceless</t>
        </is>
      </c>
      <c r="D1578" t="inlineStr">
        <is>
          <t>Cartão de Crédito integrado Zig</t>
        </is>
      </c>
      <c r="E1578" s="27" t="n">
        <v>45764</v>
      </c>
      <c r="F1578" s="27" t="n">
        <v>45763</v>
      </c>
      <c r="G1578" t="n">
        <v>5780.25</v>
      </c>
    </row>
    <row r="1579">
      <c r="A1579" t="n">
        <v>24465</v>
      </c>
      <c r="B1579" t="n">
        <v>149</v>
      </c>
      <c r="C1579" t="inlineStr">
        <is>
          <t>Priceless</t>
        </is>
      </c>
      <c r="D1579" t="inlineStr">
        <is>
          <t>Taxa de sistema sobre consumação antecipada</t>
        </is>
      </c>
      <c r="E1579" s="27" t="n">
        <v>45764</v>
      </c>
      <c r="F1579" s="27" t="n">
        <v>45763</v>
      </c>
      <c r="G1579" t="n">
        <v>-2.4</v>
      </c>
    </row>
    <row r="1580">
      <c r="A1580" t="n">
        <v>24466</v>
      </c>
      <c r="B1580" t="n">
        <v>149</v>
      </c>
      <c r="C1580" t="inlineStr">
        <is>
          <t>Priceless</t>
        </is>
      </c>
      <c r="D1580" t="inlineStr">
        <is>
          <t>Taxa de sistema sobre receita de Bar</t>
        </is>
      </c>
      <c r="E1580" s="27" t="n">
        <v>45764</v>
      </c>
      <c r="F1580" s="27" t="n">
        <v>45763</v>
      </c>
      <c r="G1580" t="n">
        <v>-47.51</v>
      </c>
    </row>
    <row r="1581">
      <c r="A1581" t="n">
        <v>24467</v>
      </c>
      <c r="B1581" t="n">
        <v>149</v>
      </c>
      <c r="C1581" t="inlineStr">
        <is>
          <t>Priceless</t>
        </is>
      </c>
      <c r="D1581" t="inlineStr">
        <is>
          <t>Ajuste - Cobrança de Taxa de Saque para Terceiros</t>
        </is>
      </c>
      <c r="E1581" s="27" t="n">
        <v>45764</v>
      </c>
      <c r="F1581" s="27" t="n">
        <v>45764</v>
      </c>
      <c r="G1581" t="n">
        <v>-10</v>
      </c>
    </row>
    <row r="1582">
      <c r="A1582" t="n">
        <v>24468</v>
      </c>
      <c r="B1582" t="n">
        <v>149</v>
      </c>
      <c r="C1582" t="inlineStr">
        <is>
          <t>Priceless</t>
        </is>
      </c>
      <c r="D1582" t="inlineStr">
        <is>
          <t>Saque</t>
        </is>
      </c>
      <c r="E1582" s="27" t="n">
        <v>45764</v>
      </c>
      <c r="F1582" s="27" t="n">
        <v>45764</v>
      </c>
      <c r="G1582" t="n">
        <v>-5720.34</v>
      </c>
    </row>
    <row r="1583">
      <c r="A1583" t="n">
        <v>24469</v>
      </c>
      <c r="B1583" t="n">
        <v>149</v>
      </c>
      <c r="C1583" t="inlineStr">
        <is>
          <t>Priceless</t>
        </is>
      </c>
      <c r="D1583" t="inlineStr">
        <is>
          <t>Saldo Inicial</t>
        </is>
      </c>
      <c r="E1583" s="27" t="n">
        <v>45764</v>
      </c>
      <c r="F1583" s="27" t="n">
        <v>45764</v>
      </c>
      <c r="G1583" t="n">
        <v>5963.73</v>
      </c>
    </row>
    <row r="1584">
      <c r="A1584" t="n">
        <v>24470</v>
      </c>
      <c r="B1584" t="n">
        <v>149</v>
      </c>
      <c r="C1584" t="inlineStr">
        <is>
          <t>Priceless</t>
        </is>
      </c>
      <c r="D1584" t="inlineStr">
        <is>
          <t>Venda Avulsa Crédito</t>
        </is>
      </c>
      <c r="E1584" s="27" t="n">
        <v>45764</v>
      </c>
      <c r="F1584" s="27" t="n">
        <v>45763</v>
      </c>
      <c r="G1584" t="n">
        <v>3566.58</v>
      </c>
    </row>
    <row r="1585">
      <c r="A1585" t="n">
        <v>24463</v>
      </c>
      <c r="B1585" t="n">
        <v>149</v>
      </c>
      <c r="C1585" t="inlineStr">
        <is>
          <t>Priceless</t>
        </is>
      </c>
      <c r="D1585" t="inlineStr">
        <is>
          <t>Saldo Inicial</t>
        </is>
      </c>
      <c r="E1585" s="27" t="n">
        <v>45764</v>
      </c>
      <c r="F1585" s="27" t="n">
        <v>45764</v>
      </c>
      <c r="G1585" t="n">
        <v>0</v>
      </c>
    </row>
    <row r="1586">
      <c r="A1586" t="n">
        <v>24363</v>
      </c>
      <c r="B1586" t="n">
        <v>149</v>
      </c>
      <c r="C1586" t="inlineStr">
        <is>
          <t>Priceless</t>
        </is>
      </c>
      <c r="D1586" t="inlineStr">
        <is>
          <t>Taxa de sistema sobre receita de Bar</t>
        </is>
      </c>
      <c r="E1586" s="27" t="n">
        <v>45763</v>
      </c>
      <c r="F1586" s="27" t="n">
        <v>45762</v>
      </c>
      <c r="G1586" t="n">
        <v>-63.35</v>
      </c>
    </row>
    <row r="1587">
      <c r="A1587" t="n">
        <v>24364</v>
      </c>
      <c r="B1587" t="n">
        <v>149</v>
      </c>
      <c r="C1587" t="inlineStr">
        <is>
          <t>Priceless</t>
        </is>
      </c>
      <c r="D1587" t="inlineStr">
        <is>
          <t>Saque</t>
        </is>
      </c>
      <c r="E1587" s="27" t="n">
        <v>45763</v>
      </c>
      <c r="F1587" s="27" t="n">
        <v>45763</v>
      </c>
      <c r="G1587" t="n">
        <v>-12814.89</v>
      </c>
    </row>
    <row r="1588">
      <c r="A1588" t="n">
        <v>24365</v>
      </c>
      <c r="B1588" t="n">
        <v>149</v>
      </c>
      <c r="C1588" t="inlineStr">
        <is>
          <t>Priceless</t>
        </is>
      </c>
      <c r="D1588" t="inlineStr">
        <is>
          <t>Transações via Pix</t>
        </is>
      </c>
      <c r="E1588" s="27" t="n">
        <v>45763</v>
      </c>
      <c r="F1588" s="27" t="n">
        <v>45763</v>
      </c>
      <c r="G1588" t="n">
        <v>86.36</v>
      </c>
    </row>
    <row r="1589">
      <c r="A1589" t="n">
        <v>24366</v>
      </c>
      <c r="B1589" t="n">
        <v>149</v>
      </c>
      <c r="C1589" t="inlineStr">
        <is>
          <t>Priceless</t>
        </is>
      </c>
      <c r="D1589" t="inlineStr">
        <is>
          <t>Cartão de Débito integrado Zig</t>
        </is>
      </c>
      <c r="E1589" s="27" t="n">
        <v>45763</v>
      </c>
      <c r="F1589" s="27" t="n">
        <v>45763</v>
      </c>
      <c r="G1589" t="n">
        <v>938.41</v>
      </c>
    </row>
    <row r="1590">
      <c r="A1590" t="n">
        <v>24367</v>
      </c>
      <c r="B1590" t="n">
        <v>149</v>
      </c>
      <c r="C1590" t="inlineStr">
        <is>
          <t>Priceless</t>
        </is>
      </c>
      <c r="D1590" t="inlineStr">
        <is>
          <t>Cartão de Crédito integrado Zig</t>
        </is>
      </c>
      <c r="E1590" s="27" t="n">
        <v>45763</v>
      </c>
      <c r="F1590" s="27" t="n">
        <v>45763</v>
      </c>
      <c r="G1590" t="n">
        <v>4995</v>
      </c>
    </row>
    <row r="1591">
      <c r="A1591" t="n">
        <v>24368</v>
      </c>
      <c r="B1591" t="n">
        <v>149</v>
      </c>
      <c r="C1591" t="inlineStr">
        <is>
          <t>Priceless</t>
        </is>
      </c>
      <c r="D1591" t="inlineStr">
        <is>
          <t>Taxa de sistema sobre receita de Bar</t>
        </is>
      </c>
      <c r="E1591" s="27" t="n">
        <v>45763</v>
      </c>
      <c r="F1591" s="27" t="n">
        <v>45763</v>
      </c>
      <c r="G1591" t="n">
        <v>-56.04</v>
      </c>
    </row>
    <row r="1592">
      <c r="A1592" t="n">
        <v>24362</v>
      </c>
      <c r="B1592" t="n">
        <v>149</v>
      </c>
      <c r="C1592" t="inlineStr">
        <is>
          <t>Priceless</t>
        </is>
      </c>
      <c r="D1592" t="inlineStr">
        <is>
          <t>Cartão de Crédito integrado Zig</t>
        </is>
      </c>
      <c r="E1592" s="27" t="n">
        <v>45763</v>
      </c>
      <c r="F1592" s="27" t="n">
        <v>45762</v>
      </c>
      <c r="G1592" t="n">
        <v>6316.47</v>
      </c>
    </row>
    <row r="1593">
      <c r="A1593" t="n">
        <v>24361</v>
      </c>
      <c r="B1593" t="n">
        <v>149</v>
      </c>
      <c r="C1593" t="inlineStr">
        <is>
          <t>Priceless</t>
        </is>
      </c>
      <c r="D1593" t="inlineStr">
        <is>
          <t>Cartão de Débito integrado Zig</t>
        </is>
      </c>
      <c r="E1593" s="27" t="n">
        <v>45763</v>
      </c>
      <c r="F1593" s="27" t="n">
        <v>45762</v>
      </c>
      <c r="G1593" t="n">
        <v>1396.65</v>
      </c>
    </row>
    <row r="1594">
      <c r="A1594" t="n">
        <v>24360</v>
      </c>
      <c r="B1594" t="n">
        <v>149</v>
      </c>
      <c r="C1594" t="inlineStr">
        <is>
          <t>Priceless</t>
        </is>
      </c>
      <c r="D1594" t="inlineStr">
        <is>
          <t>Saldo Inicial</t>
        </is>
      </c>
      <c r="E1594" s="27" t="n">
        <v>45763</v>
      </c>
      <c r="F1594" s="27" t="n">
        <v>45763</v>
      </c>
      <c r="G1594" t="n">
        <v>5165.12</v>
      </c>
    </row>
    <row r="1595">
      <c r="A1595" t="n">
        <v>24359</v>
      </c>
      <c r="B1595" t="n">
        <v>149</v>
      </c>
      <c r="C1595" t="inlineStr">
        <is>
          <t>Priceless</t>
        </is>
      </c>
      <c r="D1595" t="inlineStr">
        <is>
          <t>Saldo Inicial</t>
        </is>
      </c>
      <c r="E1595" s="27" t="n">
        <v>45763</v>
      </c>
      <c r="F1595" s="27" t="n">
        <v>45763</v>
      </c>
      <c r="G1595" t="n">
        <v>0</v>
      </c>
    </row>
    <row r="1596">
      <c r="A1596" t="n">
        <v>24265</v>
      </c>
      <c r="B1596" t="n">
        <v>149</v>
      </c>
      <c r="C1596" t="inlineStr">
        <is>
          <t>Priceless</t>
        </is>
      </c>
      <c r="D1596" t="inlineStr">
        <is>
          <t>Taxa de sistema sobre receita de Bar</t>
        </is>
      </c>
      <c r="E1596" s="27" t="n">
        <v>45762</v>
      </c>
      <c r="F1596" s="27" t="n">
        <v>45762</v>
      </c>
      <c r="G1596" t="n">
        <v>-49.97</v>
      </c>
    </row>
    <row r="1597">
      <c r="A1597" t="n">
        <v>24258</v>
      </c>
      <c r="B1597" t="n">
        <v>149</v>
      </c>
      <c r="C1597" t="inlineStr">
        <is>
          <t>Priceless</t>
        </is>
      </c>
      <c r="D1597" t="inlineStr">
        <is>
          <t>Saldo Inicial</t>
        </is>
      </c>
      <c r="E1597" s="27" t="n">
        <v>45762</v>
      </c>
      <c r="F1597" s="27" t="n">
        <v>45762</v>
      </c>
      <c r="G1597" t="n">
        <v>0</v>
      </c>
    </row>
    <row r="1598">
      <c r="A1598" t="n">
        <v>24259</v>
      </c>
      <c r="B1598" t="n">
        <v>149</v>
      </c>
      <c r="C1598" t="inlineStr">
        <is>
          <t>Priceless</t>
        </is>
      </c>
      <c r="D1598" t="inlineStr">
        <is>
          <t>Saldo Inicial</t>
        </is>
      </c>
      <c r="E1598" s="27" t="n">
        <v>45762</v>
      </c>
      <c r="F1598" s="27" t="n">
        <v>45762</v>
      </c>
      <c r="G1598" t="n">
        <v>2877.76</v>
      </c>
    </row>
    <row r="1599">
      <c r="A1599" t="n">
        <v>24260</v>
      </c>
      <c r="B1599" t="n">
        <v>149</v>
      </c>
      <c r="C1599" t="inlineStr">
        <is>
          <t>Priceless</t>
        </is>
      </c>
      <c r="D1599" t="inlineStr">
        <is>
          <t>Saque</t>
        </is>
      </c>
      <c r="E1599" s="27" t="n">
        <v>45762</v>
      </c>
      <c r="F1599" s="27" t="n">
        <v>45762</v>
      </c>
      <c r="G1599" t="n">
        <v>-2877.76</v>
      </c>
    </row>
    <row r="1600">
      <c r="A1600" t="n">
        <v>24261</v>
      </c>
      <c r="B1600" t="n">
        <v>149</v>
      </c>
      <c r="C1600" t="inlineStr">
        <is>
          <t>Priceless</t>
        </is>
      </c>
      <c r="D1600" t="inlineStr">
        <is>
          <t>Transações via Pix</t>
        </is>
      </c>
      <c r="E1600" s="27" t="n">
        <v>45762</v>
      </c>
      <c r="F1600" s="27" t="n">
        <v>45762</v>
      </c>
      <c r="G1600" t="n">
        <v>232.62</v>
      </c>
    </row>
    <row r="1601">
      <c r="A1601" t="n">
        <v>24262</v>
      </c>
      <c r="B1601" t="n">
        <v>149</v>
      </c>
      <c r="C1601" t="inlineStr">
        <is>
          <t>Priceless</t>
        </is>
      </c>
      <c r="D1601" t="inlineStr">
        <is>
          <t>Cartão de Débito integrado Zig</t>
        </is>
      </c>
      <c r="E1601" s="27" t="n">
        <v>45762</v>
      </c>
      <c r="F1601" s="27" t="n">
        <v>45762</v>
      </c>
      <c r="G1601" t="n">
        <v>524.25</v>
      </c>
    </row>
    <row r="1602">
      <c r="A1602" t="n">
        <v>24263</v>
      </c>
      <c r="B1602" t="n">
        <v>149</v>
      </c>
      <c r="C1602" t="inlineStr">
        <is>
          <t>Priceless</t>
        </is>
      </c>
      <c r="D1602" t="inlineStr">
        <is>
          <t>Cartão de Crédito integrado Zig</t>
        </is>
      </c>
      <c r="E1602" s="27" t="n">
        <v>45762</v>
      </c>
      <c r="F1602" s="27" t="n">
        <v>45762</v>
      </c>
      <c r="G1602" t="n">
        <v>4452.4</v>
      </c>
    </row>
    <row r="1603">
      <c r="A1603" t="n">
        <v>24264</v>
      </c>
      <c r="B1603" t="n">
        <v>149</v>
      </c>
      <c r="C1603" t="inlineStr">
        <is>
          <t>Priceless</t>
        </is>
      </c>
      <c r="D1603" t="inlineStr">
        <is>
          <t>Transações via App</t>
        </is>
      </c>
      <c r="E1603" s="27" t="n">
        <v>45762</v>
      </c>
      <c r="F1603" s="27" t="n">
        <v>45762</v>
      </c>
      <c r="G1603" t="n">
        <v>5.82</v>
      </c>
    </row>
    <row r="1604">
      <c r="A1604" t="n">
        <v>24160</v>
      </c>
      <c r="B1604" t="n">
        <v>149</v>
      </c>
      <c r="C1604" t="inlineStr">
        <is>
          <t>Priceless</t>
        </is>
      </c>
      <c r="D1604" t="inlineStr">
        <is>
          <t>Saque</t>
        </is>
      </c>
      <c r="E1604" s="27" t="n">
        <v>45761</v>
      </c>
      <c r="F1604" s="27" t="n">
        <v>45761</v>
      </c>
      <c r="G1604" t="n">
        <v>-66026.16</v>
      </c>
    </row>
    <row r="1605">
      <c r="A1605" t="n">
        <v>24161</v>
      </c>
      <c r="B1605" t="n">
        <v>149</v>
      </c>
      <c r="C1605" t="inlineStr">
        <is>
          <t>Priceless</t>
        </is>
      </c>
      <c r="D1605" t="inlineStr">
        <is>
          <t>Cartão de Débito integrado Zig</t>
        </is>
      </c>
      <c r="E1605" s="27" t="n">
        <v>45761</v>
      </c>
      <c r="F1605" s="27" t="n">
        <v>45761</v>
      </c>
      <c r="G1605" t="n">
        <v>118.34</v>
      </c>
    </row>
    <row r="1606">
      <c r="A1606" t="n">
        <v>24159</v>
      </c>
      <c r="B1606" t="n">
        <v>149</v>
      </c>
      <c r="C1606" t="inlineStr">
        <is>
          <t>Priceless</t>
        </is>
      </c>
      <c r="D1606" t="inlineStr">
        <is>
          <t>Saldo Inicial</t>
        </is>
      </c>
      <c r="E1606" s="27" t="n">
        <v>45761</v>
      </c>
      <c r="F1606" s="27" t="n">
        <v>45761</v>
      </c>
      <c r="G1606" t="n">
        <v>66026.16</v>
      </c>
    </row>
    <row r="1607">
      <c r="A1607" t="n">
        <v>24158</v>
      </c>
      <c r="B1607" t="n">
        <v>149</v>
      </c>
      <c r="C1607" t="inlineStr">
        <is>
          <t>Priceless</t>
        </is>
      </c>
      <c r="D1607" t="inlineStr">
        <is>
          <t>Saque</t>
        </is>
      </c>
      <c r="E1607" s="27" t="n">
        <v>45761</v>
      </c>
      <c r="F1607" s="27" t="n">
        <v>45761</v>
      </c>
      <c r="G1607" t="n">
        <v>-16571.01</v>
      </c>
    </row>
    <row r="1608">
      <c r="A1608" t="n">
        <v>24156</v>
      </c>
      <c r="B1608" t="n">
        <v>149</v>
      </c>
      <c r="C1608" t="inlineStr">
        <is>
          <t>Priceless</t>
        </is>
      </c>
      <c r="D1608" t="inlineStr">
        <is>
          <t>Saldo Inicial</t>
        </is>
      </c>
      <c r="E1608" s="27" t="n">
        <v>45761</v>
      </c>
      <c r="F1608" s="27" t="n">
        <v>45761</v>
      </c>
      <c r="G1608" t="n">
        <v>16581.01</v>
      </c>
    </row>
    <row r="1609">
      <c r="A1609" t="n">
        <v>24163</v>
      </c>
      <c r="B1609" t="n">
        <v>149</v>
      </c>
      <c r="C1609" t="inlineStr">
        <is>
          <t>Priceless</t>
        </is>
      </c>
      <c r="D1609" t="inlineStr">
        <is>
          <t>Taxa de sistema sobre receita de Bar</t>
        </is>
      </c>
      <c r="E1609" s="27" t="n">
        <v>45761</v>
      </c>
      <c r="F1609" s="27" t="n">
        <v>45761</v>
      </c>
      <c r="G1609" t="n">
        <v>-25.48</v>
      </c>
    </row>
    <row r="1610">
      <c r="A1610" t="n">
        <v>24162</v>
      </c>
      <c r="B1610" t="n">
        <v>149</v>
      </c>
      <c r="C1610" t="inlineStr">
        <is>
          <t>Priceless</t>
        </is>
      </c>
      <c r="D1610" t="inlineStr">
        <is>
          <t>Cartão de Crédito integrado Zig</t>
        </is>
      </c>
      <c r="E1610" s="27" t="n">
        <v>45761</v>
      </c>
      <c r="F1610" s="27" t="n">
        <v>45761</v>
      </c>
      <c r="G1610" t="n">
        <v>2784.9</v>
      </c>
    </row>
    <row r="1611">
      <c r="A1611" t="n">
        <v>24157</v>
      </c>
      <c r="B1611" t="n">
        <v>149</v>
      </c>
      <c r="C1611" t="inlineStr">
        <is>
          <t>Priceless</t>
        </is>
      </c>
      <c r="D1611" t="inlineStr">
        <is>
          <t>Ajuste - Cobrança de Taxa de Saque para Terceiros</t>
        </is>
      </c>
      <c r="E1611" s="27" t="n">
        <v>45761</v>
      </c>
      <c r="F1611" s="27" t="n">
        <v>45761</v>
      </c>
      <c r="G1611" t="n">
        <v>-10</v>
      </c>
    </row>
    <row r="1612">
      <c r="A1612" t="n">
        <v>24056</v>
      </c>
      <c r="B1612" t="n">
        <v>149</v>
      </c>
      <c r="C1612" t="inlineStr">
        <is>
          <t>Priceless</t>
        </is>
      </c>
      <c r="D1612" t="inlineStr">
        <is>
          <t>Cartão de Crédito integrado Zig</t>
        </is>
      </c>
      <c r="E1612" s="27" t="n">
        <v>45760</v>
      </c>
      <c r="F1612" s="27" t="n">
        <v>45760</v>
      </c>
      <c r="G1612" t="n">
        <v>9364.07</v>
      </c>
    </row>
    <row r="1613">
      <c r="A1613" t="n">
        <v>24055</v>
      </c>
      <c r="B1613" t="n">
        <v>149</v>
      </c>
      <c r="C1613" t="inlineStr">
        <is>
          <t>Priceless</t>
        </is>
      </c>
      <c r="D1613" t="inlineStr">
        <is>
          <t>Cartão de Débito integrado Zig</t>
        </is>
      </c>
      <c r="E1613" s="27" t="n">
        <v>45760</v>
      </c>
      <c r="F1613" s="27" t="n">
        <v>45760</v>
      </c>
      <c r="G1613" t="n">
        <v>1800.41</v>
      </c>
    </row>
    <row r="1614">
      <c r="A1614" t="n">
        <v>24057</v>
      </c>
      <c r="B1614" t="n">
        <v>149</v>
      </c>
      <c r="C1614" t="inlineStr">
        <is>
          <t>Priceless</t>
        </is>
      </c>
      <c r="D1614" t="inlineStr">
        <is>
          <t>Taxa de sistema sobre receita de Bar</t>
        </is>
      </c>
      <c r="E1614" s="27" t="n">
        <v>45760</v>
      </c>
      <c r="F1614" s="27" t="n">
        <v>45760</v>
      </c>
      <c r="G1614" t="n">
        <v>-109.22</v>
      </c>
    </row>
    <row r="1615">
      <c r="A1615" t="n">
        <v>24054</v>
      </c>
      <c r="B1615" t="n">
        <v>149</v>
      </c>
      <c r="C1615" t="inlineStr">
        <is>
          <t>Priceless</t>
        </is>
      </c>
      <c r="D1615" t="inlineStr">
        <is>
          <t>Transações via Pix</t>
        </is>
      </c>
      <c r="E1615" s="27" t="n">
        <v>45760</v>
      </c>
      <c r="F1615" s="27" t="n">
        <v>45760</v>
      </c>
      <c r="G1615" t="n">
        <v>309.57</v>
      </c>
    </row>
    <row r="1616">
      <c r="A1616" t="n">
        <v>24053</v>
      </c>
      <c r="B1616" t="n">
        <v>149</v>
      </c>
      <c r="C1616" t="inlineStr">
        <is>
          <t>Priceless</t>
        </is>
      </c>
      <c r="D1616" t="inlineStr">
        <is>
          <t>Taxa de sistema sobre receita de Bar</t>
        </is>
      </c>
      <c r="E1616" s="27" t="n">
        <v>45760</v>
      </c>
      <c r="F1616" s="27" t="n">
        <v>45759</v>
      </c>
      <c r="G1616" t="n">
        <v>-326.51</v>
      </c>
    </row>
    <row r="1617">
      <c r="A1617" t="n">
        <v>24052</v>
      </c>
      <c r="B1617" t="n">
        <v>149</v>
      </c>
      <c r="C1617" t="inlineStr">
        <is>
          <t>Priceless</t>
        </is>
      </c>
      <c r="D1617" t="inlineStr">
        <is>
          <t>Cartão de Crédito integrado Zig</t>
        </is>
      </c>
      <c r="E1617" s="27" t="n">
        <v>45760</v>
      </c>
      <c r="F1617" s="27" t="n">
        <v>45759</v>
      </c>
      <c r="G1617" t="n">
        <v>29225.55</v>
      </c>
    </row>
    <row r="1618">
      <c r="A1618" t="n">
        <v>24051</v>
      </c>
      <c r="B1618" t="n">
        <v>149</v>
      </c>
      <c r="C1618" t="inlineStr">
        <is>
          <t>Priceless</t>
        </is>
      </c>
      <c r="D1618" t="inlineStr">
        <is>
          <t>Cartão de Débito integrado Zig</t>
        </is>
      </c>
      <c r="E1618" s="27" t="n">
        <v>45760</v>
      </c>
      <c r="F1618" s="27" t="n">
        <v>45759</v>
      </c>
      <c r="G1618" t="n">
        <v>7465.76</v>
      </c>
    </row>
    <row r="1619">
      <c r="A1619" t="n">
        <v>24050</v>
      </c>
      <c r="B1619" t="n">
        <v>149</v>
      </c>
      <c r="C1619" t="inlineStr">
        <is>
          <t>Priceless</t>
        </is>
      </c>
      <c r="D1619" t="inlineStr">
        <is>
          <t>Saldo Inicial</t>
        </is>
      </c>
      <c r="E1619" s="27" t="n">
        <v>45760</v>
      </c>
      <c r="F1619" s="27" t="n">
        <v>45760</v>
      </c>
      <c r="G1619" t="n">
        <v>18296.53</v>
      </c>
    </row>
    <row r="1620">
      <c r="A1620" t="n">
        <v>24049</v>
      </c>
      <c r="B1620" t="n">
        <v>149</v>
      </c>
      <c r="C1620" t="inlineStr">
        <is>
          <t>Priceless</t>
        </is>
      </c>
      <c r="D1620" t="inlineStr">
        <is>
          <t>Taxa de sistema sobre receita de Bar</t>
        </is>
      </c>
      <c r="E1620" s="27" t="n">
        <v>45760</v>
      </c>
      <c r="F1620" s="27" t="n">
        <v>45759</v>
      </c>
      <c r="G1620" t="n">
        <v>-91.69</v>
      </c>
    </row>
    <row r="1621">
      <c r="A1621" t="n">
        <v>24046</v>
      </c>
      <c r="B1621" t="n">
        <v>149</v>
      </c>
      <c r="C1621" t="inlineStr">
        <is>
          <t>Priceless</t>
        </is>
      </c>
      <c r="D1621" t="inlineStr">
        <is>
          <t>Saldo Inicial</t>
        </is>
      </c>
      <c r="E1621" s="27" t="n">
        <v>45760</v>
      </c>
      <c r="F1621" s="27" t="n">
        <v>45760</v>
      </c>
      <c r="G1621" t="n">
        <v>9227.370000000001</v>
      </c>
    </row>
    <row r="1622">
      <c r="A1622" t="n">
        <v>24047</v>
      </c>
      <c r="B1622" t="n">
        <v>149</v>
      </c>
      <c r="C1622" t="inlineStr">
        <is>
          <t>Priceless</t>
        </is>
      </c>
      <c r="D1622" t="inlineStr">
        <is>
          <t>Cartão de Crédito integrado Zig</t>
        </is>
      </c>
      <c r="E1622" s="27" t="n">
        <v>45760</v>
      </c>
      <c r="F1622" s="27" t="n">
        <v>45759</v>
      </c>
      <c r="G1622" t="n">
        <v>7447.73</v>
      </c>
    </row>
    <row r="1623">
      <c r="A1623" t="n">
        <v>24048</v>
      </c>
      <c r="B1623" t="n">
        <v>149</v>
      </c>
      <c r="C1623" t="inlineStr">
        <is>
          <t>Priceless</t>
        </is>
      </c>
      <c r="D1623" t="inlineStr">
        <is>
          <t>Taxa de sistema sobre consumação antecipada</t>
        </is>
      </c>
      <c r="E1623" s="27" t="n">
        <v>45760</v>
      </c>
      <c r="F1623" s="27" t="n">
        <v>45759</v>
      </c>
      <c r="G1623" t="n">
        <v>-2.4</v>
      </c>
    </row>
    <row r="1624">
      <c r="A1624" t="n">
        <v>23956</v>
      </c>
      <c r="B1624" t="n">
        <v>149</v>
      </c>
      <c r="C1624" t="inlineStr">
        <is>
          <t>Priceless</t>
        </is>
      </c>
      <c r="D1624" t="inlineStr">
        <is>
          <t>Transações via Pix</t>
        </is>
      </c>
      <c r="E1624" s="27" t="n">
        <v>45759</v>
      </c>
      <c r="F1624" s="27" t="n">
        <v>45759</v>
      </c>
      <c r="G1624" t="n">
        <v>1662.9</v>
      </c>
    </row>
    <row r="1625">
      <c r="A1625" t="n">
        <v>23955</v>
      </c>
      <c r="B1625" t="n">
        <v>149</v>
      </c>
      <c r="C1625" t="inlineStr">
        <is>
          <t>Priceless</t>
        </is>
      </c>
      <c r="D1625" t="inlineStr">
        <is>
          <t>Taxa de sistema sobre receita de Bar</t>
        </is>
      </c>
      <c r="E1625" s="27" t="n">
        <v>45759</v>
      </c>
      <c r="F1625" s="27" t="n">
        <v>45758</v>
      </c>
      <c r="G1625" t="n">
        <v>-157.24</v>
      </c>
    </row>
    <row r="1626">
      <c r="A1626" t="n">
        <v>23954</v>
      </c>
      <c r="B1626" t="n">
        <v>149</v>
      </c>
      <c r="C1626" t="inlineStr">
        <is>
          <t>Priceless</t>
        </is>
      </c>
      <c r="D1626" t="inlineStr">
        <is>
          <t>Cartão de Crédito integrado Zig</t>
        </is>
      </c>
      <c r="E1626" s="27" t="n">
        <v>45759</v>
      </c>
      <c r="F1626" s="27" t="n">
        <v>45758</v>
      </c>
      <c r="G1626" t="n">
        <v>13529.83</v>
      </c>
    </row>
    <row r="1627">
      <c r="A1627" t="n">
        <v>23953</v>
      </c>
      <c r="B1627" t="n">
        <v>149</v>
      </c>
      <c r="C1627" t="inlineStr">
        <is>
          <t>Priceless</t>
        </is>
      </c>
      <c r="D1627" t="inlineStr">
        <is>
          <t>Cartão de Débito integrado Zig</t>
        </is>
      </c>
      <c r="E1627" s="27" t="n">
        <v>45759</v>
      </c>
      <c r="F1627" s="27" t="n">
        <v>45758</v>
      </c>
      <c r="G1627" t="n">
        <v>2863.99</v>
      </c>
    </row>
    <row r="1628">
      <c r="A1628" t="n">
        <v>23952</v>
      </c>
      <c r="B1628" t="n">
        <v>149</v>
      </c>
      <c r="C1628" t="inlineStr">
        <is>
          <t>Priceless</t>
        </is>
      </c>
      <c r="D1628" t="inlineStr">
        <is>
          <t>Saldo Inicial</t>
        </is>
      </c>
      <c r="E1628" s="27" t="n">
        <v>45759</v>
      </c>
      <c r="F1628" s="27" t="n">
        <v>45759</v>
      </c>
      <c r="G1628" t="n">
        <v>397.05</v>
      </c>
    </row>
    <row r="1629">
      <c r="A1629" t="n">
        <v>23951</v>
      </c>
      <c r="B1629" t="n">
        <v>149</v>
      </c>
      <c r="C1629" t="inlineStr">
        <is>
          <t>Priceless</t>
        </is>
      </c>
      <c r="D1629" t="inlineStr">
        <is>
          <t>Taxa de sistema sobre receita de Bar</t>
        </is>
      </c>
      <c r="E1629" s="27" t="n">
        <v>45759</v>
      </c>
      <c r="F1629" s="27" t="n">
        <v>45758</v>
      </c>
      <c r="G1629" t="n">
        <v>-107.22</v>
      </c>
    </row>
    <row r="1630">
      <c r="A1630" t="n">
        <v>23950</v>
      </c>
      <c r="B1630" t="n">
        <v>149</v>
      </c>
      <c r="C1630" t="inlineStr">
        <is>
          <t>Priceless</t>
        </is>
      </c>
      <c r="D1630" t="inlineStr">
        <is>
          <t>Taxa de sistema sobre consumação antecipada</t>
        </is>
      </c>
      <c r="E1630" s="27" t="n">
        <v>45759</v>
      </c>
      <c r="F1630" s="27" t="n">
        <v>45758</v>
      </c>
      <c r="G1630" t="n">
        <v>-2.4</v>
      </c>
    </row>
    <row r="1631">
      <c r="A1631" t="n">
        <v>23949</v>
      </c>
      <c r="B1631" t="n">
        <v>149</v>
      </c>
      <c r="C1631" t="inlineStr">
        <is>
          <t>Priceless</t>
        </is>
      </c>
      <c r="D1631" t="inlineStr">
        <is>
          <t>Cartão de Crédito integrado Zig</t>
        </is>
      </c>
      <c r="E1631" s="27" t="n">
        <v>45759</v>
      </c>
      <c r="F1631" s="27" t="n">
        <v>45758</v>
      </c>
      <c r="G1631" t="n">
        <v>9336.99</v>
      </c>
    </row>
    <row r="1632">
      <c r="A1632" t="n">
        <v>23948</v>
      </c>
      <c r="B1632" t="n">
        <v>149</v>
      </c>
      <c r="C1632" t="inlineStr">
        <is>
          <t>Priceless</t>
        </is>
      </c>
      <c r="D1632" t="inlineStr">
        <is>
          <t>Saldo Inicial</t>
        </is>
      </c>
      <c r="E1632" s="27" t="n">
        <v>45759</v>
      </c>
      <c r="F1632" s="27" t="n">
        <v>45759</v>
      </c>
      <c r="G1632" t="n">
        <v>0</v>
      </c>
    </row>
    <row r="1633">
      <c r="A1633" t="n">
        <v>23863</v>
      </c>
      <c r="B1633" t="n">
        <v>149</v>
      </c>
      <c r="C1633" t="inlineStr">
        <is>
          <t>Priceless</t>
        </is>
      </c>
      <c r="D1633" t="inlineStr">
        <is>
          <t>Saque</t>
        </is>
      </c>
      <c r="E1633" s="27" t="n">
        <v>45758</v>
      </c>
      <c r="F1633" s="27" t="n">
        <v>45758</v>
      </c>
      <c r="G1633" t="n">
        <v>-12493.27</v>
      </c>
    </row>
    <row r="1634">
      <c r="A1634" t="n">
        <v>23856</v>
      </c>
      <c r="B1634" t="n">
        <v>149</v>
      </c>
      <c r="C1634" t="inlineStr">
        <is>
          <t>Priceless</t>
        </is>
      </c>
      <c r="D1634" t="inlineStr">
        <is>
          <t>Taxa de sistema sobre receita de Bar</t>
        </is>
      </c>
      <c r="E1634" s="27" t="n">
        <v>45758</v>
      </c>
      <c r="F1634" s="27" t="n">
        <v>45757</v>
      </c>
      <c r="G1634" t="n">
        <v>-25.2</v>
      </c>
    </row>
    <row r="1635">
      <c r="A1635" t="n">
        <v>23855</v>
      </c>
      <c r="B1635" t="n">
        <v>149</v>
      </c>
      <c r="C1635" t="inlineStr">
        <is>
          <t>Priceless</t>
        </is>
      </c>
      <c r="D1635" t="inlineStr">
        <is>
          <t>Cartão de Débito integrado Zig</t>
        </is>
      </c>
      <c r="E1635" s="27" t="n">
        <v>45758</v>
      </c>
      <c r="F1635" s="27" t="n">
        <v>45757</v>
      </c>
      <c r="G1635" t="n">
        <v>368.8</v>
      </c>
    </row>
    <row r="1636">
      <c r="A1636" t="n">
        <v>23854</v>
      </c>
      <c r="B1636" t="n">
        <v>149</v>
      </c>
      <c r="C1636" t="inlineStr">
        <is>
          <t>Priceless</t>
        </is>
      </c>
      <c r="D1636" t="inlineStr">
        <is>
          <t>Taxa de sistema sobre consumação antecipada</t>
        </is>
      </c>
      <c r="E1636" s="27" t="n">
        <v>45758</v>
      </c>
      <c r="F1636" s="27" t="n">
        <v>45757</v>
      </c>
      <c r="G1636" t="n">
        <v>-0.8</v>
      </c>
    </row>
    <row r="1637">
      <c r="A1637" t="n">
        <v>23853</v>
      </c>
      <c r="B1637" t="n">
        <v>149</v>
      </c>
      <c r="C1637" t="inlineStr">
        <is>
          <t>Priceless</t>
        </is>
      </c>
      <c r="D1637" t="inlineStr">
        <is>
          <t>Cartão de Crédito integrado Zig</t>
        </is>
      </c>
      <c r="E1637" s="27" t="n">
        <v>45758</v>
      </c>
      <c r="F1637" s="27" t="n">
        <v>45757</v>
      </c>
      <c r="G1637" t="n">
        <v>2703.31</v>
      </c>
    </row>
    <row r="1638">
      <c r="A1638" t="n">
        <v>23852</v>
      </c>
      <c r="B1638" t="n">
        <v>149</v>
      </c>
      <c r="C1638" t="inlineStr">
        <is>
          <t>Priceless</t>
        </is>
      </c>
      <c r="D1638" t="inlineStr">
        <is>
          <t>Saldo Inicial</t>
        </is>
      </c>
      <c r="E1638" s="27" t="n">
        <v>45758</v>
      </c>
      <c r="F1638" s="27" t="n">
        <v>45758</v>
      </c>
      <c r="G1638" t="n">
        <v>0</v>
      </c>
    </row>
    <row r="1639">
      <c r="A1639" t="n">
        <v>23857</v>
      </c>
      <c r="B1639" t="n">
        <v>149</v>
      </c>
      <c r="C1639" t="inlineStr">
        <is>
          <t>Priceless</t>
        </is>
      </c>
      <c r="D1639" t="inlineStr">
        <is>
          <t>Ajuste - Cobrança de Taxa de Saque para Terceiros</t>
        </is>
      </c>
      <c r="E1639" s="27" t="n">
        <v>45758</v>
      </c>
      <c r="F1639" s="27" t="n">
        <v>45758</v>
      </c>
      <c r="G1639" t="n">
        <v>-10</v>
      </c>
    </row>
    <row r="1640">
      <c r="A1640" t="n">
        <v>23858</v>
      </c>
      <c r="B1640" t="n">
        <v>149</v>
      </c>
      <c r="C1640" t="inlineStr">
        <is>
          <t>Priceless</t>
        </is>
      </c>
      <c r="D1640" t="inlineStr">
        <is>
          <t>Saque</t>
        </is>
      </c>
      <c r="E1640" s="27" t="n">
        <v>45758</v>
      </c>
      <c r="F1640" s="27" t="n">
        <v>45758</v>
      </c>
      <c r="G1640" t="n">
        <v>-3036.11</v>
      </c>
    </row>
    <row r="1641">
      <c r="A1641" t="n">
        <v>23859</v>
      </c>
      <c r="B1641" t="n">
        <v>149</v>
      </c>
      <c r="C1641" t="inlineStr">
        <is>
          <t>Priceless</t>
        </is>
      </c>
      <c r="D1641" t="inlineStr">
        <is>
          <t>Saldo Inicial</t>
        </is>
      </c>
      <c r="E1641" s="27" t="n">
        <v>45758</v>
      </c>
      <c r="F1641" s="27" t="n">
        <v>45758</v>
      </c>
      <c r="G1641" t="n">
        <v>3708.66</v>
      </c>
    </row>
    <row r="1642">
      <c r="A1642" t="n">
        <v>23864</v>
      </c>
      <c r="B1642" t="n">
        <v>149</v>
      </c>
      <c r="C1642" t="inlineStr">
        <is>
          <t>Priceless</t>
        </is>
      </c>
      <c r="D1642" t="inlineStr">
        <is>
          <t>Transações via Pix</t>
        </is>
      </c>
      <c r="E1642" s="27" t="n">
        <v>45758</v>
      </c>
      <c r="F1642" s="27" t="n">
        <v>45758</v>
      </c>
      <c r="G1642" t="n">
        <v>397.05</v>
      </c>
    </row>
    <row r="1643">
      <c r="A1643" t="n">
        <v>23862</v>
      </c>
      <c r="B1643" t="n">
        <v>149</v>
      </c>
      <c r="C1643" t="inlineStr">
        <is>
          <t>Priceless</t>
        </is>
      </c>
      <c r="D1643" t="inlineStr">
        <is>
          <t>Taxa de sistema sobre receita de Bar</t>
        </is>
      </c>
      <c r="E1643" s="27" t="n">
        <v>45758</v>
      </c>
      <c r="F1643" s="27" t="n">
        <v>45757</v>
      </c>
      <c r="G1643" t="n">
        <v>-72.67</v>
      </c>
    </row>
    <row r="1644">
      <c r="A1644" t="n">
        <v>23861</v>
      </c>
      <c r="B1644" t="n">
        <v>149</v>
      </c>
      <c r="C1644" t="inlineStr">
        <is>
          <t>Priceless</t>
        </is>
      </c>
      <c r="D1644" t="inlineStr">
        <is>
          <t>Cartão de Crédito integrado Zig</t>
        </is>
      </c>
      <c r="E1644" s="27" t="n">
        <v>45758</v>
      </c>
      <c r="F1644" s="27" t="n">
        <v>45757</v>
      </c>
      <c r="G1644" t="n">
        <v>6799.18</v>
      </c>
    </row>
    <row r="1645">
      <c r="A1645" t="n">
        <v>23860</v>
      </c>
      <c r="B1645" t="n">
        <v>149</v>
      </c>
      <c r="C1645" t="inlineStr">
        <is>
          <t>Priceless</t>
        </is>
      </c>
      <c r="D1645" t="inlineStr">
        <is>
          <t>Cartão de Débito integrado Zig</t>
        </is>
      </c>
      <c r="E1645" s="27" t="n">
        <v>45758</v>
      </c>
      <c r="F1645" s="27" t="n">
        <v>45757</v>
      </c>
      <c r="G1645" t="n">
        <v>2058.1</v>
      </c>
    </row>
    <row r="1646">
      <c r="A1646" t="n">
        <v>23739</v>
      </c>
      <c r="B1646" t="n">
        <v>149</v>
      </c>
      <c r="C1646" t="inlineStr">
        <is>
          <t>Priceless</t>
        </is>
      </c>
      <c r="D1646" t="inlineStr">
        <is>
          <t>Saque</t>
        </is>
      </c>
      <c r="E1646" s="27" t="n">
        <v>45757</v>
      </c>
      <c r="F1646" s="27" t="n">
        <v>45757</v>
      </c>
      <c r="G1646" t="n">
        <v>-5884.16</v>
      </c>
    </row>
    <row r="1647">
      <c r="A1647" t="n">
        <v>23747</v>
      </c>
      <c r="B1647" t="n">
        <v>149</v>
      </c>
      <c r="C1647" t="inlineStr">
        <is>
          <t>Priceless</t>
        </is>
      </c>
      <c r="D1647" t="inlineStr">
        <is>
          <t>Cartão de Débito integrado Zig</t>
        </is>
      </c>
      <c r="E1647" s="27" t="n">
        <v>45757</v>
      </c>
      <c r="F1647" s="27" t="n">
        <v>45757</v>
      </c>
      <c r="G1647" t="n">
        <v>654.02</v>
      </c>
    </row>
    <row r="1648">
      <c r="A1648" t="n">
        <v>23738</v>
      </c>
      <c r="B1648" t="n">
        <v>149</v>
      </c>
      <c r="C1648" t="inlineStr">
        <is>
          <t>Priceless</t>
        </is>
      </c>
      <c r="D1648" t="inlineStr">
        <is>
          <t>Ajuste - Cobrança de Taxa de Saque para Terceiros</t>
        </is>
      </c>
      <c r="E1648" s="27" t="n">
        <v>45757</v>
      </c>
      <c r="F1648" s="27" t="n">
        <v>45757</v>
      </c>
      <c r="G1648" t="n">
        <v>-10</v>
      </c>
    </row>
    <row r="1649">
      <c r="A1649" t="n">
        <v>23737</v>
      </c>
      <c r="B1649" t="n">
        <v>149</v>
      </c>
      <c r="C1649" t="inlineStr">
        <is>
          <t>Priceless</t>
        </is>
      </c>
      <c r="D1649" t="inlineStr">
        <is>
          <t>Taxa de sistema sobre receita de Bar</t>
        </is>
      </c>
      <c r="E1649" s="27" t="n">
        <v>45757</v>
      </c>
      <c r="F1649" s="27" t="n">
        <v>45756</v>
      </c>
      <c r="G1649" t="n">
        <v>-48.85</v>
      </c>
    </row>
    <row r="1650">
      <c r="A1650" t="n">
        <v>23736</v>
      </c>
      <c r="B1650" t="n">
        <v>149</v>
      </c>
      <c r="C1650" t="inlineStr">
        <is>
          <t>Priceless</t>
        </is>
      </c>
      <c r="D1650" t="inlineStr">
        <is>
          <t>Taxa de sistema sobre consumação antecipada</t>
        </is>
      </c>
      <c r="E1650" s="27" t="n">
        <v>45757</v>
      </c>
      <c r="F1650" s="27" t="n">
        <v>45756</v>
      </c>
      <c r="G1650" t="n">
        <v>-0.8</v>
      </c>
    </row>
    <row r="1651">
      <c r="A1651" t="n">
        <v>23735</v>
      </c>
      <c r="B1651" t="n">
        <v>149</v>
      </c>
      <c r="C1651" t="inlineStr">
        <is>
          <t>Priceless</t>
        </is>
      </c>
      <c r="D1651" t="inlineStr">
        <is>
          <t>Cartão de Crédito integrado Zig</t>
        </is>
      </c>
      <c r="E1651" s="27" t="n">
        <v>45757</v>
      </c>
      <c r="F1651" s="27" t="n">
        <v>45756</v>
      </c>
      <c r="G1651" t="n">
        <v>5943.81</v>
      </c>
    </row>
    <row r="1652">
      <c r="A1652" t="n">
        <v>23734</v>
      </c>
      <c r="B1652" t="n">
        <v>149</v>
      </c>
      <c r="C1652" t="inlineStr">
        <is>
          <t>Priceless</t>
        </is>
      </c>
      <c r="D1652" t="inlineStr">
        <is>
          <t>Saldo Inicial</t>
        </is>
      </c>
      <c r="E1652" s="27" t="n">
        <v>45757</v>
      </c>
      <c r="F1652" s="27" t="n">
        <v>45757</v>
      </c>
      <c r="G1652" t="n">
        <v>0</v>
      </c>
    </row>
    <row r="1653">
      <c r="A1653" t="n">
        <v>23746</v>
      </c>
      <c r="B1653" t="n">
        <v>149</v>
      </c>
      <c r="C1653" t="inlineStr">
        <is>
          <t>Priceless</t>
        </is>
      </c>
      <c r="D1653" t="inlineStr">
        <is>
          <t>Transações via Pix</t>
        </is>
      </c>
      <c r="E1653" s="27" t="n">
        <v>45757</v>
      </c>
      <c r="F1653" s="27" t="n">
        <v>45757</v>
      </c>
      <c r="G1653" t="n">
        <v>168.24</v>
      </c>
    </row>
    <row r="1654">
      <c r="A1654" t="n">
        <v>23740</v>
      </c>
      <c r="B1654" t="n">
        <v>149</v>
      </c>
      <c r="C1654" t="inlineStr">
        <is>
          <t>Priceless</t>
        </is>
      </c>
      <c r="D1654" t="inlineStr">
        <is>
          <t>Saldo Inicial</t>
        </is>
      </c>
      <c r="E1654" s="27" t="n">
        <v>45757</v>
      </c>
      <c r="F1654" s="27" t="n">
        <v>45757</v>
      </c>
      <c r="G1654" t="n">
        <v>3592.06</v>
      </c>
    </row>
    <row r="1655">
      <c r="A1655" t="n">
        <v>23741</v>
      </c>
      <c r="B1655" t="n">
        <v>149</v>
      </c>
      <c r="C1655" t="inlineStr">
        <is>
          <t>Priceless</t>
        </is>
      </c>
      <c r="D1655" t="inlineStr">
        <is>
          <t>Cartão de Crédito integrado Zig</t>
        </is>
      </c>
      <c r="E1655" s="27" t="n">
        <v>45757</v>
      </c>
      <c r="F1655" s="27" t="n">
        <v>45756</v>
      </c>
      <c r="G1655" t="n">
        <v>2868.07</v>
      </c>
    </row>
    <row r="1656">
      <c r="A1656" t="n">
        <v>23742</v>
      </c>
      <c r="B1656" t="n">
        <v>149</v>
      </c>
      <c r="C1656" t="inlineStr">
        <is>
          <t>Priceless</t>
        </is>
      </c>
      <c r="D1656" t="inlineStr">
        <is>
          <t>Transações via App</t>
        </is>
      </c>
      <c r="E1656" s="27" t="n">
        <v>45757</v>
      </c>
      <c r="F1656" s="27" t="n">
        <v>45756</v>
      </c>
      <c r="G1656" t="n">
        <v>233.17</v>
      </c>
    </row>
    <row r="1657">
      <c r="A1657" t="n">
        <v>23743</v>
      </c>
      <c r="B1657" t="n">
        <v>149</v>
      </c>
      <c r="C1657" t="inlineStr">
        <is>
          <t>Priceless</t>
        </is>
      </c>
      <c r="D1657" t="inlineStr">
        <is>
          <t>Cartão de Débito integrado Zig</t>
        </is>
      </c>
      <c r="E1657" s="27" t="n">
        <v>45757</v>
      </c>
      <c r="F1657" s="27" t="n">
        <v>45756</v>
      </c>
      <c r="G1657" t="n">
        <v>767.6900000000001</v>
      </c>
    </row>
    <row r="1658">
      <c r="A1658" t="n">
        <v>23744</v>
      </c>
      <c r="B1658" t="n">
        <v>149</v>
      </c>
      <c r="C1658" t="inlineStr">
        <is>
          <t>Priceless</t>
        </is>
      </c>
      <c r="D1658" t="inlineStr">
        <is>
          <t>Taxa de sistema sobre receita de Bar</t>
        </is>
      </c>
      <c r="E1658" s="27" t="n">
        <v>45757</v>
      </c>
      <c r="F1658" s="27" t="n">
        <v>45756</v>
      </c>
      <c r="G1658" t="n">
        <v>-36.15</v>
      </c>
    </row>
    <row r="1659">
      <c r="A1659" t="n">
        <v>23745</v>
      </c>
      <c r="B1659" t="n">
        <v>149</v>
      </c>
      <c r="C1659" t="inlineStr">
        <is>
          <t>Priceless</t>
        </is>
      </c>
      <c r="D1659" t="inlineStr">
        <is>
          <t>Saque</t>
        </is>
      </c>
      <c r="E1659" s="27" t="n">
        <v>45757</v>
      </c>
      <c r="F1659" s="27" t="n">
        <v>45757</v>
      </c>
      <c r="G1659" t="n">
        <v>-7424.84</v>
      </c>
    </row>
    <row r="1660">
      <c r="A1660" t="n">
        <v>23749</v>
      </c>
      <c r="B1660" t="n">
        <v>149</v>
      </c>
      <c r="C1660" t="inlineStr">
        <is>
          <t>Priceless</t>
        </is>
      </c>
      <c r="D1660" t="inlineStr">
        <is>
          <t>Taxa de sistema sobre receita de Bar</t>
        </is>
      </c>
      <c r="E1660" s="27" t="n">
        <v>45757</v>
      </c>
      <c r="F1660" s="27" t="n">
        <v>45757</v>
      </c>
      <c r="G1660" t="n">
        <v>-35.69</v>
      </c>
    </row>
    <row r="1661">
      <c r="A1661" t="n">
        <v>23748</v>
      </c>
      <c r="B1661" t="n">
        <v>149</v>
      </c>
      <c r="C1661" t="inlineStr">
        <is>
          <t>Priceless</t>
        </is>
      </c>
      <c r="D1661" t="inlineStr">
        <is>
          <t>Cartão de Crédito integrado Zig</t>
        </is>
      </c>
      <c r="E1661" s="27" t="n">
        <v>45757</v>
      </c>
      <c r="F1661" s="27" t="n">
        <v>45757</v>
      </c>
      <c r="G1661" t="n">
        <v>2922.09</v>
      </c>
    </row>
    <row r="1662">
      <c r="A1662" t="n">
        <v>23629</v>
      </c>
      <c r="B1662" t="n">
        <v>149</v>
      </c>
      <c r="C1662" t="inlineStr">
        <is>
          <t>Priceless</t>
        </is>
      </c>
      <c r="D1662" t="inlineStr">
        <is>
          <t>Cartão de Crédito integrado Zig</t>
        </is>
      </c>
      <c r="E1662" s="27" t="n">
        <v>45756</v>
      </c>
      <c r="F1662" s="27" t="n">
        <v>45755</v>
      </c>
      <c r="G1662" t="n">
        <v>4537.76</v>
      </c>
    </row>
    <row r="1663">
      <c r="A1663" t="n">
        <v>23632</v>
      </c>
      <c r="B1663" t="n">
        <v>149</v>
      </c>
      <c r="C1663" t="inlineStr">
        <is>
          <t>Priceless</t>
        </is>
      </c>
      <c r="D1663" t="inlineStr">
        <is>
          <t>Cartão de Débito integrado Zig</t>
        </is>
      </c>
      <c r="E1663" s="27" t="n">
        <v>45756</v>
      </c>
      <c r="F1663" s="27" t="n">
        <v>45756</v>
      </c>
      <c r="G1663" t="n">
        <v>820.1900000000001</v>
      </c>
    </row>
    <row r="1664">
      <c r="A1664" t="n">
        <v>23633</v>
      </c>
      <c r="B1664" t="n">
        <v>149</v>
      </c>
      <c r="C1664" t="inlineStr">
        <is>
          <t>Priceless</t>
        </is>
      </c>
      <c r="D1664" t="inlineStr">
        <is>
          <t>Cartão de Crédito integrado Zig</t>
        </is>
      </c>
      <c r="E1664" s="27" t="n">
        <v>45756</v>
      </c>
      <c r="F1664" s="27" t="n">
        <v>45756</v>
      </c>
      <c r="G1664" t="n">
        <v>2266.21</v>
      </c>
    </row>
    <row r="1665">
      <c r="A1665" t="n">
        <v>23630</v>
      </c>
      <c r="B1665" t="n">
        <v>149</v>
      </c>
      <c r="C1665" t="inlineStr">
        <is>
          <t>Priceless</t>
        </is>
      </c>
      <c r="D1665" t="inlineStr">
        <is>
          <t>Taxa de sistema sobre receita de Bar</t>
        </is>
      </c>
      <c r="E1665" s="27" t="n">
        <v>45756</v>
      </c>
      <c r="F1665" s="27" t="n">
        <v>45755</v>
      </c>
      <c r="G1665" t="n">
        <v>-56.16</v>
      </c>
    </row>
    <row r="1666">
      <c r="A1666" t="n">
        <v>23631</v>
      </c>
      <c r="B1666" t="n">
        <v>149</v>
      </c>
      <c r="C1666" t="inlineStr">
        <is>
          <t>Priceless</t>
        </is>
      </c>
      <c r="D1666" t="inlineStr">
        <is>
          <t>Saque</t>
        </is>
      </c>
      <c r="E1666" s="27" t="n">
        <v>45756</v>
      </c>
      <c r="F1666" s="27" t="n">
        <v>45756</v>
      </c>
      <c r="G1666" t="n">
        <v>-9605.540000000001</v>
      </c>
    </row>
    <row r="1667">
      <c r="A1667" t="n">
        <v>23634</v>
      </c>
      <c r="B1667" t="n">
        <v>149</v>
      </c>
      <c r="C1667" t="inlineStr">
        <is>
          <t>Priceless</t>
        </is>
      </c>
      <c r="D1667" t="inlineStr">
        <is>
          <t>Taxa de sistema sobre receita de Bar</t>
        </is>
      </c>
      <c r="E1667" s="27" t="n">
        <v>45756</v>
      </c>
      <c r="F1667" s="27" t="n">
        <v>45756</v>
      </c>
      <c r="G1667" t="n">
        <v>-37.81</v>
      </c>
    </row>
    <row r="1668">
      <c r="A1668" t="n">
        <v>23628</v>
      </c>
      <c r="B1668" t="n">
        <v>149</v>
      </c>
      <c r="C1668" t="inlineStr">
        <is>
          <t>Priceless</t>
        </is>
      </c>
      <c r="D1668" t="inlineStr">
        <is>
          <t>Cartão de Débito integrado Zig</t>
        </is>
      </c>
      <c r="E1668" s="27" t="n">
        <v>45756</v>
      </c>
      <c r="F1668" s="27" t="n">
        <v>45755</v>
      </c>
      <c r="G1668" t="n">
        <v>1149.66</v>
      </c>
    </row>
    <row r="1669">
      <c r="A1669" t="n">
        <v>23626</v>
      </c>
      <c r="B1669" t="n">
        <v>149</v>
      </c>
      <c r="C1669" t="inlineStr">
        <is>
          <t>Priceless</t>
        </is>
      </c>
      <c r="D1669" t="inlineStr">
        <is>
          <t>Saldo Inicial</t>
        </is>
      </c>
      <c r="E1669" s="27" t="n">
        <v>45756</v>
      </c>
      <c r="F1669" s="27" t="n">
        <v>45756</v>
      </c>
      <c r="G1669" t="n">
        <v>0</v>
      </c>
    </row>
    <row r="1670">
      <c r="A1670" t="n">
        <v>23627</v>
      </c>
      <c r="B1670" t="n">
        <v>149</v>
      </c>
      <c r="C1670" t="inlineStr">
        <is>
          <t>Priceless</t>
        </is>
      </c>
      <c r="D1670" t="inlineStr">
        <is>
          <t>Saldo Inicial</t>
        </is>
      </c>
      <c r="E1670" s="27" t="n">
        <v>45756</v>
      </c>
      <c r="F1670" s="27" t="n">
        <v>45756</v>
      </c>
      <c r="G1670" t="n">
        <v>3974.28</v>
      </c>
    </row>
    <row r="1671">
      <c r="A1671" t="n">
        <v>23635</v>
      </c>
      <c r="B1671" t="n">
        <v>149</v>
      </c>
      <c r="C1671" t="inlineStr">
        <is>
          <t>Priceless</t>
        </is>
      </c>
      <c r="D1671" t="inlineStr">
        <is>
          <t>Transações via Pix</t>
        </is>
      </c>
      <c r="E1671" s="27" t="n">
        <v>45756</v>
      </c>
      <c r="F1671" s="27" t="n">
        <v>45756</v>
      </c>
      <c r="G1671" t="n">
        <v>543.47</v>
      </c>
    </row>
    <row r="1672">
      <c r="A1672" t="n">
        <v>23542</v>
      </c>
      <c r="B1672" t="n">
        <v>149</v>
      </c>
      <c r="C1672" t="inlineStr">
        <is>
          <t>Priceless</t>
        </is>
      </c>
      <c r="D1672" t="inlineStr">
        <is>
          <t>Taxa de sistema sobre receita de Bar</t>
        </is>
      </c>
      <c r="E1672" s="27" t="n">
        <v>45755</v>
      </c>
      <c r="F1672" s="27" t="n">
        <v>45755</v>
      </c>
      <c r="G1672" t="n">
        <v>-50.38</v>
      </c>
    </row>
    <row r="1673">
      <c r="A1673" t="n">
        <v>23543</v>
      </c>
      <c r="B1673" t="n">
        <v>149</v>
      </c>
      <c r="C1673" t="inlineStr">
        <is>
          <t>Priceless</t>
        </is>
      </c>
      <c r="D1673" t="inlineStr">
        <is>
          <t>Transações via Pix</t>
        </is>
      </c>
      <c r="E1673" s="27" t="n">
        <v>45755</v>
      </c>
      <c r="F1673" s="27" t="n">
        <v>45755</v>
      </c>
      <c r="G1673" t="n">
        <v>139.08</v>
      </c>
    </row>
    <row r="1674">
      <c r="A1674" t="n">
        <v>23541</v>
      </c>
      <c r="B1674" t="n">
        <v>149</v>
      </c>
      <c r="C1674" t="inlineStr">
        <is>
          <t>Priceless</t>
        </is>
      </c>
      <c r="D1674" t="inlineStr">
        <is>
          <t>Cartão de Crédito integrado Zig</t>
        </is>
      </c>
      <c r="E1674" s="27" t="n">
        <v>45755</v>
      </c>
      <c r="F1674" s="27" t="n">
        <v>45755</v>
      </c>
      <c r="G1674" t="n">
        <v>3542.11</v>
      </c>
    </row>
    <row r="1675">
      <c r="A1675" t="n">
        <v>23540</v>
      </c>
      <c r="B1675" t="n">
        <v>149</v>
      </c>
      <c r="C1675" t="inlineStr">
        <is>
          <t>Priceless</t>
        </is>
      </c>
      <c r="D1675" t="inlineStr">
        <is>
          <t>Cartão de Débito integrado Zig</t>
        </is>
      </c>
      <c r="E1675" s="27" t="n">
        <v>45755</v>
      </c>
      <c r="F1675" s="27" t="n">
        <v>45755</v>
      </c>
      <c r="G1675" t="n">
        <v>181.02</v>
      </c>
    </row>
    <row r="1676">
      <c r="A1676" t="n">
        <v>23539</v>
      </c>
      <c r="B1676" t="n">
        <v>149</v>
      </c>
      <c r="C1676" t="inlineStr">
        <is>
          <t>Priceless</t>
        </is>
      </c>
      <c r="D1676" t="inlineStr">
        <is>
          <t>Transações via Pix</t>
        </is>
      </c>
      <c r="E1676" s="27" t="n">
        <v>45755</v>
      </c>
      <c r="F1676" s="27" t="n">
        <v>45755</v>
      </c>
      <c r="G1676" t="n">
        <v>162.45</v>
      </c>
    </row>
    <row r="1677">
      <c r="A1677" t="n">
        <v>23538</v>
      </c>
      <c r="B1677" t="n">
        <v>149</v>
      </c>
      <c r="C1677" t="inlineStr">
        <is>
          <t>Priceless</t>
        </is>
      </c>
      <c r="D1677" t="inlineStr">
        <is>
          <t>Saque</t>
        </is>
      </c>
      <c r="E1677" s="27" t="n">
        <v>45755</v>
      </c>
      <c r="F1677" s="27" t="n">
        <v>45755</v>
      </c>
      <c r="G1677" t="n">
        <v>-5148.58</v>
      </c>
    </row>
    <row r="1678">
      <c r="A1678" t="n">
        <v>23537</v>
      </c>
      <c r="B1678" t="n">
        <v>149</v>
      </c>
      <c r="C1678" t="inlineStr">
        <is>
          <t>Priceless</t>
        </is>
      </c>
      <c r="D1678" t="inlineStr">
        <is>
          <t>Saldo Inicial</t>
        </is>
      </c>
      <c r="E1678" s="27" t="n">
        <v>45755</v>
      </c>
      <c r="F1678" s="27" t="n">
        <v>45755</v>
      </c>
      <c r="G1678" t="n">
        <v>5148.58</v>
      </c>
    </row>
    <row r="1679">
      <c r="A1679" t="n">
        <v>23536</v>
      </c>
      <c r="B1679" t="n">
        <v>149</v>
      </c>
      <c r="C1679" t="inlineStr">
        <is>
          <t>Priceless</t>
        </is>
      </c>
      <c r="D1679" t="inlineStr">
        <is>
          <t>Saldo Inicial</t>
        </is>
      </c>
      <c r="E1679" s="27" t="n">
        <v>45755</v>
      </c>
      <c r="F1679" s="27" t="n">
        <v>45755</v>
      </c>
      <c r="G1679" t="n">
        <v>0</v>
      </c>
    </row>
    <row r="1680">
      <c r="A1680" t="n">
        <v>23438</v>
      </c>
      <c r="B1680" t="n">
        <v>149</v>
      </c>
      <c r="C1680" t="inlineStr">
        <is>
          <t>Priceless</t>
        </is>
      </c>
      <c r="D1680" t="inlineStr">
        <is>
          <t>Saque</t>
        </is>
      </c>
      <c r="E1680" s="27" t="n">
        <v>45754</v>
      </c>
      <c r="F1680" s="27" t="n">
        <v>45754</v>
      </c>
      <c r="G1680" t="n">
        <v>-41588.6</v>
      </c>
    </row>
    <row r="1681">
      <c r="A1681" t="n">
        <v>23441</v>
      </c>
      <c r="B1681" t="n">
        <v>149</v>
      </c>
      <c r="C1681" t="inlineStr">
        <is>
          <t>Priceless</t>
        </is>
      </c>
      <c r="D1681" t="inlineStr">
        <is>
          <t>Taxa de sistema sobre receita de Bar</t>
        </is>
      </c>
      <c r="E1681" s="27" t="n">
        <v>45754</v>
      </c>
      <c r="F1681" s="27" t="n">
        <v>45754</v>
      </c>
      <c r="G1681" t="n">
        <v>-44.36</v>
      </c>
    </row>
    <row r="1682">
      <c r="A1682" t="n">
        <v>23440</v>
      </c>
      <c r="B1682" t="n">
        <v>149</v>
      </c>
      <c r="C1682" t="inlineStr">
        <is>
          <t>Priceless</t>
        </is>
      </c>
      <c r="D1682" t="inlineStr">
        <is>
          <t>Cartão de Crédito integrado Zig</t>
        </is>
      </c>
      <c r="E1682" s="27" t="n">
        <v>45754</v>
      </c>
      <c r="F1682" s="27" t="n">
        <v>45754</v>
      </c>
      <c r="G1682" t="n">
        <v>3935.97</v>
      </c>
    </row>
    <row r="1683">
      <c r="A1683" t="n">
        <v>23439</v>
      </c>
      <c r="B1683" t="n">
        <v>149</v>
      </c>
      <c r="C1683" t="inlineStr">
        <is>
          <t>Priceless</t>
        </is>
      </c>
      <c r="D1683" t="inlineStr">
        <is>
          <t>Cartão de Débito integrado Zig</t>
        </is>
      </c>
      <c r="E1683" s="27" t="n">
        <v>45754</v>
      </c>
      <c r="F1683" s="27" t="n">
        <v>45754</v>
      </c>
      <c r="G1683" t="n">
        <v>1256.97</v>
      </c>
    </row>
    <row r="1684">
      <c r="A1684" t="n">
        <v>23437</v>
      </c>
      <c r="B1684" t="n">
        <v>149</v>
      </c>
      <c r="C1684" t="inlineStr">
        <is>
          <t>Priceless</t>
        </is>
      </c>
      <c r="D1684" t="inlineStr">
        <is>
          <t>Saldo Inicial</t>
        </is>
      </c>
      <c r="E1684" s="27" t="n">
        <v>45754</v>
      </c>
      <c r="F1684" s="27" t="n">
        <v>45754</v>
      </c>
      <c r="G1684" t="n">
        <v>41588.6</v>
      </c>
    </row>
    <row r="1685">
      <c r="A1685" t="n">
        <v>23436</v>
      </c>
      <c r="B1685" t="n">
        <v>149</v>
      </c>
      <c r="C1685" t="inlineStr">
        <is>
          <t>Priceless</t>
        </is>
      </c>
      <c r="D1685" t="inlineStr">
        <is>
          <t>Saque</t>
        </is>
      </c>
      <c r="E1685" s="27" t="n">
        <v>45754</v>
      </c>
      <c r="F1685" s="27" t="n">
        <v>45754</v>
      </c>
      <c r="G1685" t="n">
        <v>-15632.43</v>
      </c>
    </row>
    <row r="1686">
      <c r="A1686" t="n">
        <v>23435</v>
      </c>
      <c r="B1686" t="n">
        <v>149</v>
      </c>
      <c r="C1686" t="inlineStr">
        <is>
          <t>Priceless</t>
        </is>
      </c>
      <c r="D1686" t="inlineStr">
        <is>
          <t>Ajuste - Cobrança de Taxa de Saque para Terceiros</t>
        </is>
      </c>
      <c r="E1686" s="27" t="n">
        <v>45754</v>
      </c>
      <c r="F1686" s="27" t="n">
        <v>45754</v>
      </c>
      <c r="G1686" t="n">
        <v>-10</v>
      </c>
    </row>
    <row r="1687">
      <c r="A1687" t="n">
        <v>23434</v>
      </c>
      <c r="B1687" t="n">
        <v>149</v>
      </c>
      <c r="C1687" t="inlineStr">
        <is>
          <t>Priceless</t>
        </is>
      </c>
      <c r="D1687" t="inlineStr">
        <is>
          <t>Saldo Inicial</t>
        </is>
      </c>
      <c r="E1687" s="27" t="n">
        <v>45754</v>
      </c>
      <c r="F1687" s="27" t="n">
        <v>45754</v>
      </c>
      <c r="G1687" t="n">
        <v>15642.43</v>
      </c>
    </row>
    <row r="1688">
      <c r="A1688" t="n">
        <v>23337</v>
      </c>
      <c r="B1688" t="n">
        <v>149</v>
      </c>
      <c r="C1688" t="inlineStr">
        <is>
          <t>Priceless</t>
        </is>
      </c>
      <c r="D1688" t="inlineStr">
        <is>
          <t>Cartão de Débito integrado Zig</t>
        </is>
      </c>
      <c r="E1688" s="27" t="n">
        <v>45753</v>
      </c>
      <c r="F1688" s="27" t="n">
        <v>45753</v>
      </c>
      <c r="G1688" t="n">
        <v>454.3</v>
      </c>
    </row>
    <row r="1689">
      <c r="A1689" t="n">
        <v>23336</v>
      </c>
      <c r="B1689" t="n">
        <v>149</v>
      </c>
      <c r="C1689" t="inlineStr">
        <is>
          <t>Priceless</t>
        </is>
      </c>
      <c r="D1689" t="inlineStr">
        <is>
          <t>Transações via Pix</t>
        </is>
      </c>
      <c r="E1689" s="27" t="n">
        <v>45753</v>
      </c>
      <c r="F1689" s="27" t="n">
        <v>45753</v>
      </c>
      <c r="G1689" t="n">
        <v>484.08</v>
      </c>
    </row>
    <row r="1690">
      <c r="A1690" t="n">
        <v>23339</v>
      </c>
      <c r="B1690" t="n">
        <v>149</v>
      </c>
      <c r="C1690" t="inlineStr">
        <is>
          <t>Priceless</t>
        </is>
      </c>
      <c r="D1690" t="inlineStr">
        <is>
          <t>Taxa de sistema sobre receita de Bar</t>
        </is>
      </c>
      <c r="E1690" s="27" t="n">
        <v>45753</v>
      </c>
      <c r="F1690" s="27" t="n">
        <v>45753</v>
      </c>
      <c r="G1690" t="n">
        <v>-44.29</v>
      </c>
    </row>
    <row r="1691">
      <c r="A1691" t="n">
        <v>23335</v>
      </c>
      <c r="B1691" t="n">
        <v>149</v>
      </c>
      <c r="C1691" t="inlineStr">
        <is>
          <t>Priceless</t>
        </is>
      </c>
      <c r="D1691" t="inlineStr">
        <is>
          <t>Taxa de sistema sobre receita de Bar</t>
        </is>
      </c>
      <c r="E1691" s="27" t="n">
        <v>45753</v>
      </c>
      <c r="F1691" s="27" t="n">
        <v>45752</v>
      </c>
      <c r="G1691" t="n">
        <v>-180.16</v>
      </c>
    </row>
    <row r="1692">
      <c r="A1692" t="n">
        <v>23334</v>
      </c>
      <c r="B1692" t="n">
        <v>149</v>
      </c>
      <c r="C1692" t="inlineStr">
        <is>
          <t>Priceless</t>
        </is>
      </c>
      <c r="D1692" t="inlineStr">
        <is>
          <t>Cartão de Crédito integrado Zig</t>
        </is>
      </c>
      <c r="E1692" s="27" t="n">
        <v>45753</v>
      </c>
      <c r="F1692" s="27" t="n">
        <v>45752</v>
      </c>
      <c r="G1692" t="n">
        <v>15618.4</v>
      </c>
    </row>
    <row r="1693">
      <c r="A1693" t="n">
        <v>23333</v>
      </c>
      <c r="B1693" t="n">
        <v>149</v>
      </c>
      <c r="C1693" t="inlineStr">
        <is>
          <t>Priceless</t>
        </is>
      </c>
      <c r="D1693" t="inlineStr">
        <is>
          <t>Cartão de Débito integrado Zig</t>
        </is>
      </c>
      <c r="E1693" s="27" t="n">
        <v>45753</v>
      </c>
      <c r="F1693" s="27" t="n">
        <v>45752</v>
      </c>
      <c r="G1693" t="n">
        <v>4473.93</v>
      </c>
    </row>
    <row r="1694">
      <c r="A1694" t="n">
        <v>23332</v>
      </c>
      <c r="B1694" t="n">
        <v>149</v>
      </c>
      <c r="C1694" t="inlineStr">
        <is>
          <t>Priceless</t>
        </is>
      </c>
      <c r="D1694" t="inlineStr">
        <is>
          <t>Venda Avulsa Crédito</t>
        </is>
      </c>
      <c r="E1694" s="27" t="n">
        <v>45753</v>
      </c>
      <c r="F1694" s="27" t="n">
        <v>45752</v>
      </c>
      <c r="G1694" t="n">
        <v>417.31</v>
      </c>
    </row>
    <row r="1695">
      <c r="A1695" t="n">
        <v>23338</v>
      </c>
      <c r="B1695" t="n">
        <v>149</v>
      </c>
      <c r="C1695" t="inlineStr">
        <is>
          <t>Priceless</t>
        </is>
      </c>
      <c r="D1695" t="inlineStr">
        <is>
          <t>Cartão de Crédito integrado Zig</t>
        </is>
      </c>
      <c r="E1695" s="27" t="n">
        <v>45753</v>
      </c>
      <c r="F1695" s="27" t="n">
        <v>45753</v>
      </c>
      <c r="G1695" t="n">
        <v>3998.26</v>
      </c>
    </row>
    <row r="1696">
      <c r="A1696" t="n">
        <v>23331</v>
      </c>
      <c r="B1696" t="n">
        <v>149</v>
      </c>
      <c r="C1696" t="inlineStr">
        <is>
          <t>Priceless</t>
        </is>
      </c>
      <c r="D1696" t="inlineStr">
        <is>
          <t>Saldo Inicial</t>
        </is>
      </c>
      <c r="E1696" s="27" t="n">
        <v>45753</v>
      </c>
      <c r="F1696" s="27" t="n">
        <v>45753</v>
      </c>
      <c r="G1696" t="n">
        <v>16366.77</v>
      </c>
    </row>
    <row r="1697">
      <c r="A1697" t="n">
        <v>23330</v>
      </c>
      <c r="B1697" t="n">
        <v>149</v>
      </c>
      <c r="C1697" t="inlineStr">
        <is>
          <t>Priceless</t>
        </is>
      </c>
      <c r="D1697" t="inlineStr">
        <is>
          <t>Taxa de sistema sobre receita de Bar</t>
        </is>
      </c>
      <c r="E1697" s="27" t="n">
        <v>45753</v>
      </c>
      <c r="F1697" s="27" t="n">
        <v>45752</v>
      </c>
      <c r="G1697" t="n">
        <v>-140.89</v>
      </c>
    </row>
    <row r="1698">
      <c r="A1698" t="n">
        <v>23326</v>
      </c>
      <c r="B1698" t="n">
        <v>149</v>
      </c>
      <c r="C1698" t="inlineStr">
        <is>
          <t>Priceless</t>
        </is>
      </c>
      <c r="D1698" t="inlineStr">
        <is>
          <t>Saldo Inicial</t>
        </is>
      </c>
      <c r="E1698" s="27" t="n">
        <v>45753</v>
      </c>
      <c r="F1698" s="27" t="n">
        <v>45753</v>
      </c>
      <c r="G1698" t="n">
        <v>4161.2</v>
      </c>
    </row>
    <row r="1699">
      <c r="A1699" t="n">
        <v>23329</v>
      </c>
      <c r="B1699" t="n">
        <v>149</v>
      </c>
      <c r="C1699" t="inlineStr">
        <is>
          <t>Priceless</t>
        </is>
      </c>
      <c r="D1699" t="inlineStr">
        <is>
          <t>Taxa de sistema sobre consumação antecipada</t>
        </is>
      </c>
      <c r="E1699" s="27" t="n">
        <v>45753</v>
      </c>
      <c r="F1699" s="27" t="n">
        <v>45752</v>
      </c>
      <c r="G1699" t="n">
        <v>-1.6</v>
      </c>
    </row>
    <row r="1700">
      <c r="A1700" t="n">
        <v>23328</v>
      </c>
      <c r="B1700" t="n">
        <v>149</v>
      </c>
      <c r="C1700" t="inlineStr">
        <is>
          <t>Priceless</t>
        </is>
      </c>
      <c r="D1700" t="inlineStr">
        <is>
          <t>Cartão de Crédito integrado Zig</t>
        </is>
      </c>
      <c r="E1700" s="27" t="n">
        <v>45753</v>
      </c>
      <c r="F1700" s="27" t="n">
        <v>45752</v>
      </c>
      <c r="G1700" t="n">
        <v>9084.110000000001</v>
      </c>
    </row>
    <row r="1701">
      <c r="A1701" t="n">
        <v>23327</v>
      </c>
      <c r="B1701" t="n">
        <v>149</v>
      </c>
      <c r="C1701" t="inlineStr">
        <is>
          <t>Priceless</t>
        </is>
      </c>
      <c r="D1701" t="inlineStr">
        <is>
          <t>Cartão de Débito integrado Zig</t>
        </is>
      </c>
      <c r="E1701" s="27" t="n">
        <v>45753</v>
      </c>
      <c r="F1701" s="27" t="n">
        <v>45752</v>
      </c>
      <c r="G1701" t="n">
        <v>2539.61</v>
      </c>
    </row>
    <row r="1702">
      <c r="A1702" t="n">
        <v>23240</v>
      </c>
      <c r="B1702" t="n">
        <v>149</v>
      </c>
      <c r="C1702" t="inlineStr">
        <is>
          <t>Priceless</t>
        </is>
      </c>
      <c r="D1702" t="inlineStr">
        <is>
          <t>Taxa de sistema sobre receita de Bar</t>
        </is>
      </c>
      <c r="E1702" s="27" t="n">
        <v>45752</v>
      </c>
      <c r="F1702" s="27" t="n">
        <v>45751</v>
      </c>
      <c r="G1702" t="n">
        <v>-136.65</v>
      </c>
    </row>
    <row r="1703">
      <c r="A1703" t="n">
        <v>23241</v>
      </c>
      <c r="B1703" t="n">
        <v>149</v>
      </c>
      <c r="C1703" t="inlineStr">
        <is>
          <t>Priceless</t>
        </is>
      </c>
      <c r="D1703" t="inlineStr">
        <is>
          <t>Transações via Pix</t>
        </is>
      </c>
      <c r="E1703" s="27" t="n">
        <v>45752</v>
      </c>
      <c r="F1703" s="27" t="n">
        <v>45752</v>
      </c>
      <c r="G1703" t="n">
        <v>597.5700000000001</v>
      </c>
    </row>
    <row r="1704">
      <c r="A1704" t="n">
        <v>23232</v>
      </c>
      <c r="B1704" t="n">
        <v>149</v>
      </c>
      <c r="C1704" t="inlineStr">
        <is>
          <t>Priceless</t>
        </is>
      </c>
      <c r="D1704" t="inlineStr">
        <is>
          <t>Saldo Inicial</t>
        </is>
      </c>
      <c r="E1704" s="27" t="n">
        <v>45752</v>
      </c>
      <c r="F1704" s="27" t="n">
        <v>45752</v>
      </c>
      <c r="G1704" t="n">
        <v>-15.25</v>
      </c>
    </row>
    <row r="1705">
      <c r="A1705" t="n">
        <v>23239</v>
      </c>
      <c r="B1705" t="n">
        <v>149</v>
      </c>
      <c r="C1705" t="inlineStr">
        <is>
          <t>Priceless</t>
        </is>
      </c>
      <c r="D1705" t="inlineStr">
        <is>
          <t>Taxa de sistema sobre consumação antecipada</t>
        </is>
      </c>
      <c r="E1705" s="27" t="n">
        <v>45752</v>
      </c>
      <c r="F1705" s="27" t="n">
        <v>45751</v>
      </c>
      <c r="G1705" t="n">
        <v>-1.6</v>
      </c>
    </row>
    <row r="1706">
      <c r="A1706" t="n">
        <v>23238</v>
      </c>
      <c r="B1706" t="n">
        <v>149</v>
      </c>
      <c r="C1706" t="inlineStr">
        <is>
          <t>Priceless</t>
        </is>
      </c>
      <c r="D1706" t="inlineStr">
        <is>
          <t>Cartão de Crédito integrado Zig</t>
        </is>
      </c>
      <c r="E1706" s="27" t="n">
        <v>45752</v>
      </c>
      <c r="F1706" s="27" t="n">
        <v>45751</v>
      </c>
      <c r="G1706" t="n">
        <v>10716.69</v>
      </c>
    </row>
    <row r="1707">
      <c r="A1707" t="n">
        <v>23237</v>
      </c>
      <c r="B1707" t="n">
        <v>149</v>
      </c>
      <c r="C1707" t="inlineStr">
        <is>
          <t>Priceless</t>
        </is>
      </c>
      <c r="D1707" t="inlineStr">
        <is>
          <t>Cartão de Débito integrado Zig</t>
        </is>
      </c>
      <c r="E1707" s="27" t="n">
        <v>45752</v>
      </c>
      <c r="F1707" s="27" t="n">
        <v>45751</v>
      </c>
      <c r="G1707" t="n">
        <v>4545.69</v>
      </c>
    </row>
    <row r="1708">
      <c r="A1708" t="n">
        <v>23236</v>
      </c>
      <c r="B1708" t="n">
        <v>149</v>
      </c>
      <c r="C1708" t="inlineStr">
        <is>
          <t>Priceless</t>
        </is>
      </c>
      <c r="D1708" t="inlineStr">
        <is>
          <t>Saldo Inicial</t>
        </is>
      </c>
      <c r="E1708" s="27" t="n">
        <v>45752</v>
      </c>
      <c r="F1708" s="27" t="n">
        <v>45752</v>
      </c>
      <c r="G1708" t="n">
        <v>645.0700000000001</v>
      </c>
    </row>
    <row r="1709">
      <c r="A1709" t="n">
        <v>23235</v>
      </c>
      <c r="B1709" t="n">
        <v>149</v>
      </c>
      <c r="C1709" t="inlineStr">
        <is>
          <t>Priceless</t>
        </is>
      </c>
      <c r="D1709" t="inlineStr">
        <is>
          <t>Taxa de sistema sobre receita de Bar</t>
        </is>
      </c>
      <c r="E1709" s="27" t="n">
        <v>45752</v>
      </c>
      <c r="F1709" s="27" t="n">
        <v>45751</v>
      </c>
      <c r="G1709" t="n">
        <v>-49.99</v>
      </c>
    </row>
    <row r="1710">
      <c r="A1710" t="n">
        <v>23234</v>
      </c>
      <c r="B1710" t="n">
        <v>149</v>
      </c>
      <c r="C1710" t="inlineStr">
        <is>
          <t>Priceless</t>
        </is>
      </c>
      <c r="D1710" t="inlineStr">
        <is>
          <t>Taxa de sistema sobre consumação antecipada</t>
        </is>
      </c>
      <c r="E1710" s="27" t="n">
        <v>45752</v>
      </c>
      <c r="F1710" s="27" t="n">
        <v>45751</v>
      </c>
      <c r="G1710" t="n">
        <v>-1.6</v>
      </c>
    </row>
    <row r="1711">
      <c r="A1711" t="n">
        <v>23233</v>
      </c>
      <c r="B1711" t="n">
        <v>149</v>
      </c>
      <c r="C1711" t="inlineStr">
        <is>
          <t>Priceless</t>
        </is>
      </c>
      <c r="D1711" t="inlineStr">
        <is>
          <t>Cartão de Crédito integrado Zig</t>
        </is>
      </c>
      <c r="E1711" s="27" t="n">
        <v>45752</v>
      </c>
      <c r="F1711" s="27" t="n">
        <v>45751</v>
      </c>
      <c r="G1711" t="n">
        <v>4228.04</v>
      </c>
    </row>
    <row r="1712">
      <c r="A1712" t="n">
        <v>23149</v>
      </c>
      <c r="B1712" t="n">
        <v>149</v>
      </c>
      <c r="C1712" t="inlineStr">
        <is>
          <t>Priceless</t>
        </is>
      </c>
      <c r="D1712" t="inlineStr">
        <is>
          <t>Taxa de sistema sobre consumação antecipada</t>
        </is>
      </c>
      <c r="E1712" s="27" t="n">
        <v>45751</v>
      </c>
      <c r="F1712" s="27" t="n">
        <v>45750</v>
      </c>
      <c r="G1712" t="n">
        <v>-0.8</v>
      </c>
    </row>
    <row r="1713">
      <c r="A1713" t="n">
        <v>23150</v>
      </c>
      <c r="B1713" t="n">
        <v>149</v>
      </c>
      <c r="C1713" t="inlineStr">
        <is>
          <t>Priceless</t>
        </is>
      </c>
      <c r="D1713" t="inlineStr">
        <is>
          <t>Taxa de sistema sobre receita de Bar</t>
        </is>
      </c>
      <c r="E1713" s="27" t="n">
        <v>45751</v>
      </c>
      <c r="F1713" s="27" t="n">
        <v>45750</v>
      </c>
      <c r="G1713" t="n">
        <v>-50.59</v>
      </c>
    </row>
    <row r="1714">
      <c r="A1714" t="n">
        <v>23151</v>
      </c>
      <c r="B1714" t="n">
        <v>149</v>
      </c>
      <c r="C1714" t="inlineStr">
        <is>
          <t>Priceless</t>
        </is>
      </c>
      <c r="D1714" t="inlineStr">
        <is>
          <t>Saque</t>
        </is>
      </c>
      <c r="E1714" s="27" t="n">
        <v>45751</v>
      </c>
      <c r="F1714" s="27" t="n">
        <v>45751</v>
      </c>
      <c r="G1714" t="n">
        <v>-11663.96</v>
      </c>
    </row>
    <row r="1715">
      <c r="A1715" t="n">
        <v>23152</v>
      </c>
      <c r="B1715" t="n">
        <v>149</v>
      </c>
      <c r="C1715" t="inlineStr">
        <is>
          <t>Priceless</t>
        </is>
      </c>
      <c r="D1715" t="inlineStr">
        <is>
          <t>Transações via Pix</t>
        </is>
      </c>
      <c r="E1715" s="27" t="n">
        <v>45751</v>
      </c>
      <c r="F1715" s="27" t="n">
        <v>45751</v>
      </c>
      <c r="G1715" t="n">
        <v>645.0700000000001</v>
      </c>
    </row>
    <row r="1716">
      <c r="A1716" t="n">
        <v>23144</v>
      </c>
      <c r="B1716" t="n">
        <v>149</v>
      </c>
      <c r="C1716" t="inlineStr">
        <is>
          <t>Priceless</t>
        </is>
      </c>
      <c r="D1716" t="inlineStr">
        <is>
          <t>Saldo Inicial</t>
        </is>
      </c>
      <c r="E1716" s="27" t="n">
        <v>45751</v>
      </c>
      <c r="F1716" s="27" t="n">
        <v>45751</v>
      </c>
      <c r="G1716" t="n">
        <v>0</v>
      </c>
    </row>
    <row r="1717">
      <c r="A1717" t="n">
        <v>23145</v>
      </c>
      <c r="B1717" t="n">
        <v>149</v>
      </c>
      <c r="C1717" t="inlineStr">
        <is>
          <t>Priceless</t>
        </is>
      </c>
      <c r="D1717" t="inlineStr">
        <is>
          <t>Taxa de sistema sobre receita de Bar</t>
        </is>
      </c>
      <c r="E1717" s="27" t="n">
        <v>45751</v>
      </c>
      <c r="F1717" s="27" t="n">
        <v>45750</v>
      </c>
      <c r="G1717" t="n">
        <v>-15.25</v>
      </c>
    </row>
    <row r="1718">
      <c r="A1718" t="n">
        <v>23146</v>
      </c>
      <c r="B1718" t="n">
        <v>149</v>
      </c>
      <c r="C1718" t="inlineStr">
        <is>
          <t>Priceless</t>
        </is>
      </c>
      <c r="D1718" t="inlineStr">
        <is>
          <t>Saldo Inicial</t>
        </is>
      </c>
      <c r="E1718" s="27" t="n">
        <v>45751</v>
      </c>
      <c r="F1718" s="27" t="n">
        <v>45751</v>
      </c>
      <c r="G1718" t="n">
        <v>6921.51</v>
      </c>
    </row>
    <row r="1719">
      <c r="A1719" t="n">
        <v>23147</v>
      </c>
      <c r="B1719" t="n">
        <v>149</v>
      </c>
      <c r="C1719" t="inlineStr">
        <is>
          <t>Priceless</t>
        </is>
      </c>
      <c r="D1719" t="inlineStr">
        <is>
          <t>Cartão de Débito integrado Zig</t>
        </is>
      </c>
      <c r="E1719" s="27" t="n">
        <v>45751</v>
      </c>
      <c r="F1719" s="27" t="n">
        <v>45750</v>
      </c>
      <c r="G1719" t="n">
        <v>1425.7</v>
      </c>
    </row>
    <row r="1720">
      <c r="A1720" t="n">
        <v>23148</v>
      </c>
      <c r="B1720" t="n">
        <v>149</v>
      </c>
      <c r="C1720" t="inlineStr">
        <is>
          <t>Priceless</t>
        </is>
      </c>
      <c r="D1720" t="inlineStr">
        <is>
          <t>Cartão de Crédito integrado Zig</t>
        </is>
      </c>
      <c r="E1720" s="27" t="n">
        <v>45751</v>
      </c>
      <c r="F1720" s="27" t="n">
        <v>45750</v>
      </c>
      <c r="G1720" t="n">
        <v>3368.14</v>
      </c>
    </row>
    <row r="1721">
      <c r="A1721" t="n">
        <v>23046</v>
      </c>
      <c r="B1721" t="n">
        <v>149</v>
      </c>
      <c r="C1721" t="inlineStr">
        <is>
          <t>Priceless</t>
        </is>
      </c>
      <c r="D1721" t="inlineStr">
        <is>
          <t>Cartão de Débito integrado Zig</t>
        </is>
      </c>
      <c r="E1721" s="27" t="n">
        <v>45750</v>
      </c>
      <c r="F1721" s="27" t="n">
        <v>45750</v>
      </c>
      <c r="G1721" t="n">
        <v>1739.56</v>
      </c>
    </row>
    <row r="1722">
      <c r="A1722" t="n">
        <v>23031</v>
      </c>
      <c r="B1722" t="n">
        <v>149</v>
      </c>
      <c r="C1722" t="inlineStr">
        <is>
          <t>Priceless</t>
        </is>
      </c>
      <c r="D1722" t="inlineStr">
        <is>
          <t>Cartão de Débito integrado Zig</t>
        </is>
      </c>
      <c r="E1722" s="27" t="n">
        <v>45750</v>
      </c>
      <c r="F1722" s="27" t="n">
        <v>45749</v>
      </c>
      <c r="G1722" t="n">
        <v>1229.51</v>
      </c>
    </row>
    <row r="1723">
      <c r="A1723" t="n">
        <v>23032</v>
      </c>
      <c r="B1723" t="n">
        <v>149</v>
      </c>
      <c r="C1723" t="inlineStr">
        <is>
          <t>Priceless</t>
        </is>
      </c>
      <c r="D1723" t="inlineStr">
        <is>
          <t>Cartão de Crédito integrado Zig</t>
        </is>
      </c>
      <c r="E1723" s="27" t="n">
        <v>45750</v>
      </c>
      <c r="F1723" s="27" t="n">
        <v>45749</v>
      </c>
      <c r="G1723" t="n">
        <v>2042.8</v>
      </c>
    </row>
    <row r="1724">
      <c r="A1724" t="n">
        <v>23047</v>
      </c>
      <c r="B1724" t="n">
        <v>149</v>
      </c>
      <c r="C1724" t="inlineStr">
        <is>
          <t>Priceless</t>
        </is>
      </c>
      <c r="D1724" t="inlineStr">
        <is>
          <t>Cartão de Crédito integrado Zig</t>
        </is>
      </c>
      <c r="E1724" s="27" t="n">
        <v>45750</v>
      </c>
      <c r="F1724" s="27" t="n">
        <v>45750</v>
      </c>
      <c r="G1724" t="n">
        <v>3460.52</v>
      </c>
    </row>
    <row r="1725">
      <c r="A1725" t="n">
        <v>23030</v>
      </c>
      <c r="B1725" t="n">
        <v>149</v>
      </c>
      <c r="C1725" t="inlineStr">
        <is>
          <t>Priceless</t>
        </is>
      </c>
      <c r="D1725" t="inlineStr">
        <is>
          <t>Saldo Inicial</t>
        </is>
      </c>
      <c r="E1725" s="27" t="n">
        <v>45750</v>
      </c>
      <c r="F1725" s="27" t="n">
        <v>45750</v>
      </c>
      <c r="G1725" t="n">
        <v>-424.02</v>
      </c>
    </row>
    <row r="1726">
      <c r="A1726" t="n">
        <v>23033</v>
      </c>
      <c r="B1726" t="n">
        <v>149</v>
      </c>
      <c r="C1726" t="inlineStr">
        <is>
          <t>Priceless</t>
        </is>
      </c>
      <c r="D1726" t="inlineStr">
        <is>
          <t>Taxa de sistema sobre consumação antecipada</t>
        </is>
      </c>
      <c r="E1726" s="27" t="n">
        <v>45750</v>
      </c>
      <c r="F1726" s="27" t="n">
        <v>45749</v>
      </c>
      <c r="G1726" t="n">
        <v>-0.8</v>
      </c>
    </row>
    <row r="1727">
      <c r="A1727" t="n">
        <v>23034</v>
      </c>
      <c r="B1727" t="n">
        <v>149</v>
      </c>
      <c r="C1727" t="inlineStr">
        <is>
          <t>Priceless</t>
        </is>
      </c>
      <c r="D1727" t="inlineStr">
        <is>
          <t>Taxa de sistema sobre receita de Bar</t>
        </is>
      </c>
      <c r="E1727" s="27" t="n">
        <v>45750</v>
      </c>
      <c r="F1727" s="27" t="n">
        <v>45749</v>
      </c>
      <c r="G1727" t="n">
        <v>-26.72</v>
      </c>
    </row>
    <row r="1728">
      <c r="A1728" t="n">
        <v>23035</v>
      </c>
      <c r="B1728" t="n">
        <v>149</v>
      </c>
      <c r="C1728" t="inlineStr">
        <is>
          <t>Priceless</t>
        </is>
      </c>
      <c r="D1728" t="inlineStr">
        <is>
          <t>Ajuste - Cobrança de Taxa de Saque para Terceiros</t>
        </is>
      </c>
      <c r="E1728" s="27" t="n">
        <v>45750</v>
      </c>
      <c r="F1728" s="27" t="n">
        <v>45750</v>
      </c>
      <c r="G1728" t="n">
        <v>-10</v>
      </c>
    </row>
    <row r="1729">
      <c r="A1729" t="n">
        <v>23036</v>
      </c>
      <c r="B1729" t="n">
        <v>149</v>
      </c>
      <c r="C1729" t="inlineStr">
        <is>
          <t>Priceless</t>
        </is>
      </c>
      <c r="D1729" t="inlineStr">
        <is>
          <t>Saque</t>
        </is>
      </c>
      <c r="E1729" s="27" t="n">
        <v>45750</v>
      </c>
      <c r="F1729" s="27" t="n">
        <v>45750</v>
      </c>
      <c r="G1729" t="n">
        <v>-2810.77</v>
      </c>
    </row>
    <row r="1730">
      <c r="A1730" t="n">
        <v>23037</v>
      </c>
      <c r="B1730" t="n">
        <v>149</v>
      </c>
      <c r="C1730" t="inlineStr">
        <is>
          <t>Priceless</t>
        </is>
      </c>
      <c r="D1730" t="inlineStr">
        <is>
          <t>Saldo Inicial</t>
        </is>
      </c>
      <c r="E1730" s="27" t="n">
        <v>45750</v>
      </c>
      <c r="F1730" s="27" t="n">
        <v>45750</v>
      </c>
      <c r="G1730" t="n">
        <v>2991.92</v>
      </c>
    </row>
    <row r="1731">
      <c r="A1731" t="n">
        <v>23038</v>
      </c>
      <c r="B1731" t="n">
        <v>149</v>
      </c>
      <c r="C1731" t="inlineStr">
        <is>
          <t>Priceless</t>
        </is>
      </c>
      <c r="D1731" t="inlineStr">
        <is>
          <t>Cartão de Débito integrado Zig</t>
        </is>
      </c>
      <c r="E1731" s="27" t="n">
        <v>45750</v>
      </c>
      <c r="F1731" s="27" t="n">
        <v>45749</v>
      </c>
      <c r="G1731" t="n">
        <v>775.8200000000001</v>
      </c>
    </row>
    <row r="1732">
      <c r="A1732" t="n">
        <v>23039</v>
      </c>
      <c r="B1732" t="n">
        <v>149</v>
      </c>
      <c r="C1732" t="inlineStr">
        <is>
          <t>Priceless</t>
        </is>
      </c>
      <c r="D1732" t="inlineStr">
        <is>
          <t>Cartão de Crédito integrado Zig</t>
        </is>
      </c>
      <c r="E1732" s="27" t="n">
        <v>45750</v>
      </c>
      <c r="F1732" s="27" t="n">
        <v>45749</v>
      </c>
      <c r="G1732" t="n">
        <v>3471.21</v>
      </c>
    </row>
    <row r="1733">
      <c r="A1733" t="n">
        <v>23040</v>
      </c>
      <c r="B1733" t="n">
        <v>149</v>
      </c>
      <c r="C1733" t="inlineStr">
        <is>
          <t>Priceless</t>
        </is>
      </c>
      <c r="D1733" t="inlineStr">
        <is>
          <t>Taxa de sistema sobre receita de Bar</t>
        </is>
      </c>
      <c r="E1733" s="27" t="n">
        <v>45750</v>
      </c>
      <c r="F1733" s="27" t="n">
        <v>45749</v>
      </c>
      <c r="G1733" t="n">
        <v>-36.62</v>
      </c>
    </row>
    <row r="1734">
      <c r="A1734" t="n">
        <v>23041</v>
      </c>
      <c r="B1734" t="n">
        <v>149</v>
      </c>
      <c r="C1734" t="inlineStr">
        <is>
          <t>Priceless</t>
        </is>
      </c>
      <c r="D1734" t="inlineStr">
        <is>
          <t>Saque</t>
        </is>
      </c>
      <c r="E1734" s="27" t="n">
        <v>45750</v>
      </c>
      <c r="F1734" s="27" t="n">
        <v>45750</v>
      </c>
      <c r="G1734" t="n">
        <v>-7202.33</v>
      </c>
    </row>
    <row r="1735">
      <c r="A1735" t="n">
        <v>23042</v>
      </c>
      <c r="B1735" t="n">
        <v>149</v>
      </c>
      <c r="C1735" t="inlineStr">
        <is>
          <t>Priceless</t>
        </is>
      </c>
      <c r="D1735" t="inlineStr">
        <is>
          <t>Transações via Pix</t>
        </is>
      </c>
      <c r="E1735" s="27" t="n">
        <v>45750</v>
      </c>
      <c r="F1735" s="27" t="n">
        <v>45750</v>
      </c>
      <c r="G1735" t="n">
        <v>1669.99</v>
      </c>
    </row>
    <row r="1736">
      <c r="A1736" t="n">
        <v>23049</v>
      </c>
      <c r="B1736" t="n">
        <v>149</v>
      </c>
      <c r="C1736" t="inlineStr">
        <is>
          <t>Priceless</t>
        </is>
      </c>
      <c r="D1736" t="inlineStr">
        <is>
          <t>Transações via Pix</t>
        </is>
      </c>
      <c r="E1736" s="27" t="n">
        <v>45750</v>
      </c>
      <c r="F1736" s="27" t="n">
        <v>45750</v>
      </c>
      <c r="G1736" t="n">
        <v>67.51000000000001</v>
      </c>
    </row>
    <row r="1737">
      <c r="A1737" t="n">
        <v>23048</v>
      </c>
      <c r="B1737" t="n">
        <v>149</v>
      </c>
      <c r="C1737" t="inlineStr">
        <is>
          <t>Priceless</t>
        </is>
      </c>
      <c r="D1737" t="inlineStr">
        <is>
          <t>Taxa de sistema sobre receita de Bar</t>
        </is>
      </c>
      <c r="E1737" s="27" t="n">
        <v>45750</v>
      </c>
      <c r="F1737" s="27" t="n">
        <v>45750</v>
      </c>
      <c r="G1737" t="n">
        <v>-56.98</v>
      </c>
    </row>
    <row r="1738">
      <c r="A1738" t="n">
        <v>23043</v>
      </c>
      <c r="B1738" t="n">
        <v>149</v>
      </c>
      <c r="C1738" t="inlineStr">
        <is>
          <t>Priceless</t>
        </is>
      </c>
      <c r="D1738" t="inlineStr">
        <is>
          <t>Ajuste - Z0401 - Ajuste Apartada Taxa de adquirência sobre Crédito Apartado - Lote 270</t>
        </is>
      </c>
      <c r="E1738" s="27" t="n">
        <v>45750</v>
      </c>
      <c r="F1738" s="27" t="n">
        <v>45749</v>
      </c>
      <c r="G1738" t="n">
        <v>-1.25</v>
      </c>
    </row>
    <row r="1739">
      <c r="A1739" t="n">
        <v>23044</v>
      </c>
      <c r="B1739" t="n">
        <v>149</v>
      </c>
      <c r="C1739" t="inlineStr">
        <is>
          <t>Priceless</t>
        </is>
      </c>
      <c r="D1739" t="inlineStr">
        <is>
          <t>Ajuste - Z0401 - Ajuste Apartada Taxa Zig - Lote 270</t>
        </is>
      </c>
      <c r="E1739" s="27" t="n">
        <v>45750</v>
      </c>
      <c r="F1739" s="27" t="n">
        <v>45749</v>
      </c>
      <c r="G1739" t="n">
        <v>-0.34</v>
      </c>
    </row>
    <row r="1740">
      <c r="A1740" t="n">
        <v>23045</v>
      </c>
      <c r="B1740" t="n">
        <v>149</v>
      </c>
      <c r="C1740" t="inlineStr">
        <is>
          <t>Priceless</t>
        </is>
      </c>
      <c r="D1740" t="inlineStr">
        <is>
          <t>Ajuste - Z0401 - Ajuste Apartada Faturamento Crédito Apartado - Lote 270</t>
        </is>
      </c>
      <c r="E1740" s="27" t="n">
        <v>45750</v>
      </c>
      <c r="F1740" s="27" t="n">
        <v>45749</v>
      </c>
      <c r="G1740" t="n">
        <v>42.5</v>
      </c>
    </row>
    <row r="1741">
      <c r="A1741" t="n">
        <v>22928</v>
      </c>
      <c r="B1741" t="n">
        <v>149</v>
      </c>
      <c r="C1741" t="inlineStr">
        <is>
          <t>Priceless</t>
        </is>
      </c>
      <c r="D1741" t="inlineStr">
        <is>
          <t>Taxa de sistema sobre receita de Bar</t>
        </is>
      </c>
      <c r="E1741" s="27" t="n">
        <v>45749</v>
      </c>
      <c r="F1741" s="27" t="n">
        <v>45749</v>
      </c>
      <c r="G1741" t="n">
        <v>-27.57</v>
      </c>
    </row>
    <row r="1742">
      <c r="A1742" t="n">
        <v>22922</v>
      </c>
      <c r="B1742" t="n">
        <v>149</v>
      </c>
      <c r="C1742" t="inlineStr">
        <is>
          <t>Priceless</t>
        </is>
      </c>
      <c r="D1742" t="inlineStr">
        <is>
          <t>Cartão de Débito integrado Zig</t>
        </is>
      </c>
      <c r="E1742" s="27" t="n">
        <v>45749</v>
      </c>
      <c r="F1742" s="27" t="n">
        <v>45748</v>
      </c>
      <c r="G1742" t="n">
        <v>85.06</v>
      </c>
    </row>
    <row r="1743">
      <c r="A1743" t="n">
        <v>22927</v>
      </c>
      <c r="B1743" t="n">
        <v>149</v>
      </c>
      <c r="C1743" t="inlineStr">
        <is>
          <t>Priceless</t>
        </is>
      </c>
      <c r="D1743" t="inlineStr">
        <is>
          <t>Cartão de Crédito integrado Zig</t>
        </is>
      </c>
      <c r="E1743" s="27" t="n">
        <v>45749</v>
      </c>
      <c r="F1743" s="27" t="n">
        <v>45749</v>
      </c>
      <c r="G1743" t="n">
        <v>2420.85</v>
      </c>
    </row>
    <row r="1744">
      <c r="A1744" t="n">
        <v>22926</v>
      </c>
      <c r="B1744" t="n">
        <v>149</v>
      </c>
      <c r="C1744" t="inlineStr">
        <is>
          <t>Priceless</t>
        </is>
      </c>
      <c r="D1744" t="inlineStr">
        <is>
          <t>Cartão de Débito integrado Zig</t>
        </is>
      </c>
      <c r="E1744" s="27" t="n">
        <v>45749</v>
      </c>
      <c r="F1744" s="27" t="n">
        <v>45749</v>
      </c>
      <c r="G1744" t="n">
        <v>596.5599999999999</v>
      </c>
    </row>
    <row r="1745">
      <c r="A1745" t="n">
        <v>22925</v>
      </c>
      <c r="B1745" t="n">
        <v>149</v>
      </c>
      <c r="C1745" t="inlineStr">
        <is>
          <t>Priceless</t>
        </is>
      </c>
      <c r="D1745" t="inlineStr">
        <is>
          <t>Saque</t>
        </is>
      </c>
      <c r="E1745" s="27" t="n">
        <v>45749</v>
      </c>
      <c r="F1745" s="27" t="n">
        <v>45749</v>
      </c>
      <c r="G1745" t="n">
        <v>-5539.01</v>
      </c>
    </row>
    <row r="1746">
      <c r="A1746" t="n">
        <v>22924</v>
      </c>
      <c r="B1746" t="n">
        <v>149</v>
      </c>
      <c r="C1746" t="inlineStr">
        <is>
          <t>Priceless</t>
        </is>
      </c>
      <c r="D1746" t="inlineStr">
        <is>
          <t>Taxa de sistema sobre receita de Bar</t>
        </is>
      </c>
      <c r="E1746" s="27" t="n">
        <v>45749</v>
      </c>
      <c r="F1746" s="27" t="n">
        <v>45748</v>
      </c>
      <c r="G1746" t="n">
        <v>-33.42</v>
      </c>
    </row>
    <row r="1747">
      <c r="A1747" t="n">
        <v>22923</v>
      </c>
      <c r="B1747" t="n">
        <v>149</v>
      </c>
      <c r="C1747" t="inlineStr">
        <is>
          <t>Priceless</t>
        </is>
      </c>
      <c r="D1747" t="inlineStr">
        <is>
          <t>Cartão de Crédito integrado Zig</t>
        </is>
      </c>
      <c r="E1747" s="27" t="n">
        <v>45749</v>
      </c>
      <c r="F1747" s="27" t="n">
        <v>45748</v>
      </c>
      <c r="G1747" t="n">
        <v>3969.92</v>
      </c>
    </row>
    <row r="1748">
      <c r="A1748" t="n">
        <v>22921</v>
      </c>
      <c r="B1748" t="n">
        <v>149</v>
      </c>
      <c r="C1748" t="inlineStr">
        <is>
          <t>Priceless</t>
        </is>
      </c>
      <c r="D1748" t="inlineStr">
        <is>
          <t>Saldo Inicial</t>
        </is>
      </c>
      <c r="E1748" s="27" t="n">
        <v>45749</v>
      </c>
      <c r="F1748" s="27" t="n">
        <v>45749</v>
      </c>
      <c r="G1748" t="n">
        <v>1519.53</v>
      </c>
    </row>
    <row r="1749">
      <c r="A1749" t="n">
        <v>22920</v>
      </c>
      <c r="B1749" t="n">
        <v>149</v>
      </c>
      <c r="C1749" t="inlineStr">
        <is>
          <t>Priceless</t>
        </is>
      </c>
      <c r="D1749" t="inlineStr">
        <is>
          <t>Saldo Inicial</t>
        </is>
      </c>
      <c r="E1749" s="27" t="n">
        <v>45749</v>
      </c>
      <c r="F1749" s="27" t="n">
        <v>45749</v>
      </c>
      <c r="G1749" t="n">
        <v>-424.02</v>
      </c>
    </row>
    <row r="1750">
      <c r="A1750" t="n">
        <v>22826</v>
      </c>
      <c r="B1750" t="n">
        <v>149</v>
      </c>
      <c r="C1750" t="inlineStr">
        <is>
          <t>Priceless</t>
        </is>
      </c>
      <c r="D1750" t="inlineStr">
        <is>
          <t>Saldo Inicial</t>
        </is>
      </c>
      <c r="E1750" s="27" t="n">
        <v>45748</v>
      </c>
      <c r="F1750" s="27" t="n">
        <v>45748</v>
      </c>
      <c r="G1750" t="n">
        <v>-324.02</v>
      </c>
    </row>
    <row r="1751">
      <c r="A1751" t="n">
        <v>22827</v>
      </c>
      <c r="B1751" t="n">
        <v>149</v>
      </c>
      <c r="C1751" t="inlineStr">
        <is>
          <t>Priceless</t>
        </is>
      </c>
      <c r="D1751" t="inlineStr">
        <is>
          <t>Cobrança geral - Z0101 - Ref.: 5 Smartpos R$20 cada</t>
        </is>
      </c>
      <c r="E1751" s="27" t="n">
        <v>45748</v>
      </c>
      <c r="F1751" s="27" t="n">
        <v>45748</v>
      </c>
      <c r="G1751" t="n">
        <v>-100</v>
      </c>
    </row>
    <row r="1752">
      <c r="A1752" t="n">
        <v>22828</v>
      </c>
      <c r="B1752" t="n">
        <v>149</v>
      </c>
      <c r="C1752" t="inlineStr">
        <is>
          <t>Priceless</t>
        </is>
      </c>
      <c r="D1752" t="inlineStr">
        <is>
          <t>Saldo Inicial</t>
        </is>
      </c>
      <c r="E1752" s="27" t="n">
        <v>45748</v>
      </c>
      <c r="F1752" s="27" t="n">
        <v>45748</v>
      </c>
      <c r="G1752" t="n">
        <v>6835.29</v>
      </c>
    </row>
    <row r="1753">
      <c r="A1753" t="n">
        <v>22829</v>
      </c>
      <c r="B1753" t="n">
        <v>149</v>
      </c>
      <c r="C1753" t="inlineStr">
        <is>
          <t>Priceless</t>
        </is>
      </c>
      <c r="D1753" t="inlineStr">
        <is>
          <t xml:space="preserve">Cobrança geral - Z0101 - Alugue de 15 maquinas a R$20,00	</t>
        </is>
      </c>
      <c r="E1753" s="27" t="n">
        <v>45748</v>
      </c>
      <c r="F1753" s="27" t="n">
        <v>45748</v>
      </c>
      <c r="G1753" t="n">
        <v>-300</v>
      </c>
    </row>
    <row r="1754">
      <c r="A1754" t="n">
        <v>22830</v>
      </c>
      <c r="B1754" t="n">
        <v>149</v>
      </c>
      <c r="C1754" t="inlineStr">
        <is>
          <t>Priceless</t>
        </is>
      </c>
      <c r="D1754" t="inlineStr">
        <is>
          <t>Saque</t>
        </is>
      </c>
      <c r="E1754" s="27" t="n">
        <v>45748</v>
      </c>
      <c r="F1754" s="27" t="n">
        <v>45748</v>
      </c>
      <c r="G1754" t="n">
        <v>-6535.29</v>
      </c>
    </row>
    <row r="1755">
      <c r="A1755" t="n">
        <v>22831</v>
      </c>
      <c r="B1755" t="n">
        <v>149</v>
      </c>
      <c r="C1755" t="inlineStr">
        <is>
          <t>Priceless</t>
        </is>
      </c>
      <c r="D1755" t="inlineStr">
        <is>
          <t>Cartão de Débito integrado Zig</t>
        </is>
      </c>
      <c r="E1755" s="27" t="n">
        <v>45748</v>
      </c>
      <c r="F1755" s="27" t="n">
        <v>45748</v>
      </c>
      <c r="G1755" t="n">
        <v>556.27</v>
      </c>
    </row>
    <row r="1756">
      <c r="A1756" t="n">
        <v>22832</v>
      </c>
      <c r="B1756" t="n">
        <v>149</v>
      </c>
      <c r="C1756" t="inlineStr">
        <is>
          <t>Priceless</t>
        </is>
      </c>
      <c r="D1756" t="inlineStr">
        <is>
          <t>Cartão de Crédito integrado Zig</t>
        </is>
      </c>
      <c r="E1756" s="27" t="n">
        <v>45748</v>
      </c>
      <c r="F1756" s="27" t="n">
        <v>45748</v>
      </c>
      <c r="G1756" t="n">
        <v>978.65</v>
      </c>
    </row>
    <row r="1757">
      <c r="A1757" t="n">
        <v>22833</v>
      </c>
      <c r="B1757" t="n">
        <v>149</v>
      </c>
      <c r="C1757" t="inlineStr">
        <is>
          <t>Priceless</t>
        </is>
      </c>
      <c r="D1757" t="inlineStr">
        <is>
          <t>Taxa de sistema sobre receita de Bar</t>
        </is>
      </c>
      <c r="E1757" s="27" t="n">
        <v>45748</v>
      </c>
      <c r="F1757" s="27" t="n">
        <v>45748</v>
      </c>
      <c r="G1757" t="n">
        <v>-17.47</v>
      </c>
    </row>
    <row r="1758">
      <c r="A1758" t="n">
        <v>22723</v>
      </c>
      <c r="B1758" t="n">
        <v>149</v>
      </c>
      <c r="C1758" t="inlineStr">
        <is>
          <t>Priceless</t>
        </is>
      </c>
      <c r="D1758" t="inlineStr">
        <is>
          <t>Cartão de Débito integrado Zig</t>
        </is>
      </c>
      <c r="E1758" s="27" t="n">
        <v>45747</v>
      </c>
      <c r="F1758" s="27" t="n">
        <v>45747</v>
      </c>
      <c r="G1758" t="n">
        <v>77.75</v>
      </c>
    </row>
    <row r="1759">
      <c r="A1759" t="n">
        <v>22722</v>
      </c>
      <c r="B1759" t="n">
        <v>149</v>
      </c>
      <c r="C1759" t="inlineStr">
        <is>
          <t>Priceless</t>
        </is>
      </c>
      <c r="D1759" t="inlineStr">
        <is>
          <t>Taxa de sistema sobre receita de Bar</t>
        </is>
      </c>
      <c r="E1759" s="27" t="n">
        <v>45747</v>
      </c>
      <c r="F1759" s="27" t="n">
        <v>45747</v>
      </c>
      <c r="G1759" t="n">
        <v>-63.66</v>
      </c>
    </row>
    <row r="1760">
      <c r="A1760" t="n">
        <v>22718</v>
      </c>
      <c r="B1760" t="n">
        <v>149</v>
      </c>
      <c r="C1760" t="inlineStr">
        <is>
          <t>Priceless</t>
        </is>
      </c>
      <c r="D1760" t="inlineStr">
        <is>
          <t>Saque</t>
        </is>
      </c>
      <c r="E1760" s="27" t="n">
        <v>45747</v>
      </c>
      <c r="F1760" s="27" t="n">
        <v>45747</v>
      </c>
      <c r="G1760" t="n">
        <v>-76671.07000000001</v>
      </c>
    </row>
    <row r="1761">
      <c r="A1761" t="n">
        <v>22717</v>
      </c>
      <c r="B1761" t="n">
        <v>149</v>
      </c>
      <c r="C1761" t="inlineStr">
        <is>
          <t>Priceless</t>
        </is>
      </c>
      <c r="D1761" t="inlineStr">
        <is>
          <t>Saldo Inicial</t>
        </is>
      </c>
      <c r="E1761" s="27" t="n">
        <v>45747</v>
      </c>
      <c r="F1761" s="27" t="n">
        <v>45747</v>
      </c>
      <c r="G1761" t="n">
        <v>76671.07000000001</v>
      </c>
    </row>
    <row r="1762">
      <c r="A1762" t="n">
        <v>22716</v>
      </c>
      <c r="B1762" t="n">
        <v>149</v>
      </c>
      <c r="C1762" t="inlineStr">
        <is>
          <t>Priceless</t>
        </is>
      </c>
      <c r="D1762" t="inlineStr">
        <is>
          <t>Saque</t>
        </is>
      </c>
      <c r="E1762" s="27" t="n">
        <v>45747</v>
      </c>
      <c r="F1762" s="27" t="n">
        <v>45747</v>
      </c>
      <c r="G1762" t="n">
        <v>-8823.57</v>
      </c>
    </row>
    <row r="1763">
      <c r="A1763" t="n">
        <v>22715</v>
      </c>
      <c r="B1763" t="n">
        <v>149</v>
      </c>
      <c r="C1763" t="inlineStr">
        <is>
          <t>Priceless</t>
        </is>
      </c>
      <c r="D1763" t="inlineStr">
        <is>
          <t>Ajuste - Cobrança de Taxa de Saque para Terceiros</t>
        </is>
      </c>
      <c r="E1763" s="27" t="n">
        <v>45747</v>
      </c>
      <c r="F1763" s="27" t="n">
        <v>45747</v>
      </c>
      <c r="G1763" t="n">
        <v>-10</v>
      </c>
    </row>
    <row r="1764">
      <c r="A1764" t="n">
        <v>22719</v>
      </c>
      <c r="B1764" t="n">
        <v>149</v>
      </c>
      <c r="C1764" t="inlineStr">
        <is>
          <t>Priceless</t>
        </is>
      </c>
      <c r="D1764" t="inlineStr">
        <is>
          <t>Transações via Pix</t>
        </is>
      </c>
      <c r="E1764" s="27" t="n">
        <v>45747</v>
      </c>
      <c r="F1764" s="27" t="n">
        <v>45747</v>
      </c>
      <c r="G1764" t="n">
        <v>624.75</v>
      </c>
    </row>
    <row r="1765">
      <c r="A1765" t="n">
        <v>22720</v>
      </c>
      <c r="B1765" t="n">
        <v>149</v>
      </c>
      <c r="C1765" t="inlineStr">
        <is>
          <t>Priceless</t>
        </is>
      </c>
      <c r="D1765" t="inlineStr">
        <is>
          <t>Rebate</t>
        </is>
      </c>
      <c r="E1765" s="27" t="n">
        <v>45747</v>
      </c>
      <c r="F1765" s="27" t="n">
        <v>45747</v>
      </c>
      <c r="G1765" t="n">
        <v>63.66</v>
      </c>
    </row>
    <row r="1766">
      <c r="A1766" t="n">
        <v>22714</v>
      </c>
      <c r="B1766" t="n">
        <v>149</v>
      </c>
      <c r="C1766" t="inlineStr">
        <is>
          <t>Priceless</t>
        </is>
      </c>
      <c r="D1766" t="inlineStr">
        <is>
          <t>Saldo Inicial</t>
        </is>
      </c>
      <c r="E1766" s="27" t="n">
        <v>45747</v>
      </c>
      <c r="F1766" s="27" t="n">
        <v>45747</v>
      </c>
      <c r="G1766" t="n">
        <v>8509.549999999999</v>
      </c>
    </row>
    <row r="1767">
      <c r="A1767" t="n">
        <v>22721</v>
      </c>
      <c r="B1767" t="n">
        <v>149</v>
      </c>
      <c r="C1767" t="inlineStr">
        <is>
          <t>Priceless</t>
        </is>
      </c>
      <c r="D1767" t="inlineStr">
        <is>
          <t>Cartão de Crédito integrado Zig</t>
        </is>
      </c>
      <c r="E1767" s="27" t="n">
        <v>45747</v>
      </c>
      <c r="F1767" s="27" t="n">
        <v>45747</v>
      </c>
      <c r="G1767" t="n">
        <v>6132.79</v>
      </c>
    </row>
    <row r="1768">
      <c r="A1768" t="n">
        <v>22597</v>
      </c>
      <c r="B1768" t="n">
        <v>149</v>
      </c>
      <c r="C1768" t="inlineStr">
        <is>
          <t>Priceless</t>
        </is>
      </c>
      <c r="D1768" t="inlineStr">
        <is>
          <t>Cartão de Crédito integrado Zig</t>
        </is>
      </c>
      <c r="E1768" s="27" t="n">
        <v>45746</v>
      </c>
      <c r="F1768" s="27" t="n">
        <v>45745</v>
      </c>
      <c r="G1768" t="n">
        <v>32976.34</v>
      </c>
    </row>
    <row r="1769">
      <c r="A1769" t="n">
        <v>22593</v>
      </c>
      <c r="B1769" t="n">
        <v>149</v>
      </c>
      <c r="C1769" t="inlineStr">
        <is>
          <t>Priceless</t>
        </is>
      </c>
      <c r="D1769" t="inlineStr">
        <is>
          <t>Taxa de sistema sobre consumação antecipada</t>
        </is>
      </c>
      <c r="E1769" s="27" t="n">
        <v>45746</v>
      </c>
      <c r="F1769" s="27" t="n">
        <v>45745</v>
      </c>
      <c r="G1769" t="n">
        <v>-3.2</v>
      </c>
    </row>
    <row r="1770">
      <c r="A1770" t="n">
        <v>22592</v>
      </c>
      <c r="B1770" t="n">
        <v>149</v>
      </c>
      <c r="C1770" t="inlineStr">
        <is>
          <t>Priceless</t>
        </is>
      </c>
      <c r="D1770" t="inlineStr">
        <is>
          <t>Cartão de Crédito integrado Zig</t>
        </is>
      </c>
      <c r="E1770" s="27" t="n">
        <v>45746</v>
      </c>
      <c r="F1770" s="27" t="n">
        <v>45745</v>
      </c>
      <c r="G1770" t="n">
        <v>6808.88</v>
      </c>
    </row>
    <row r="1771">
      <c r="A1771" t="n">
        <v>22591</v>
      </c>
      <c r="B1771" t="n">
        <v>149</v>
      </c>
      <c r="C1771" t="inlineStr">
        <is>
          <t>Priceless</t>
        </is>
      </c>
      <c r="D1771" t="inlineStr">
        <is>
          <t>Saldo Inicial</t>
        </is>
      </c>
      <c r="E1771" s="27" t="n">
        <v>45746</v>
      </c>
      <c r="F1771" s="27" t="n">
        <v>45746</v>
      </c>
      <c r="G1771" t="n">
        <v>2096.15</v>
      </c>
    </row>
    <row r="1772">
      <c r="A1772" t="n">
        <v>22594</v>
      </c>
      <c r="B1772" t="n">
        <v>149</v>
      </c>
      <c r="C1772" t="inlineStr">
        <is>
          <t>Priceless</t>
        </is>
      </c>
      <c r="D1772" t="inlineStr">
        <is>
          <t>Taxa de sistema sobre receita de Bar</t>
        </is>
      </c>
      <c r="E1772" s="27" t="n">
        <v>45746</v>
      </c>
      <c r="F1772" s="27" t="n">
        <v>45745</v>
      </c>
      <c r="G1772" t="n">
        <v>-68.26000000000001</v>
      </c>
    </row>
    <row r="1773">
      <c r="A1773" t="n">
        <v>22595</v>
      </c>
      <c r="B1773" t="n">
        <v>149</v>
      </c>
      <c r="C1773" t="inlineStr">
        <is>
          <t>Priceless</t>
        </is>
      </c>
      <c r="D1773" t="inlineStr">
        <is>
          <t>Saldo Inicial</t>
        </is>
      </c>
      <c r="E1773" s="27" t="n">
        <v>45746</v>
      </c>
      <c r="F1773" s="27" t="n">
        <v>45746</v>
      </c>
      <c r="G1773" t="n">
        <v>23633.04</v>
      </c>
    </row>
    <row r="1774">
      <c r="A1774" t="n">
        <v>22596</v>
      </c>
      <c r="B1774" t="n">
        <v>149</v>
      </c>
      <c r="C1774" t="inlineStr">
        <is>
          <t>Priceless</t>
        </is>
      </c>
      <c r="D1774" t="inlineStr">
        <is>
          <t>Cartão de Débito integrado Zig</t>
        </is>
      </c>
      <c r="E1774" s="27" t="n">
        <v>45746</v>
      </c>
      <c r="F1774" s="27" t="n">
        <v>45745</v>
      </c>
      <c r="G1774" t="n">
        <v>6920.86</v>
      </c>
    </row>
    <row r="1775">
      <c r="A1775" t="n">
        <v>22603</v>
      </c>
      <c r="B1775" t="n">
        <v>149</v>
      </c>
      <c r="C1775" t="inlineStr">
        <is>
          <t>Priceless</t>
        </is>
      </c>
      <c r="D1775" t="inlineStr">
        <is>
          <t>Taxa de sistema sobre receita de Bar</t>
        </is>
      </c>
      <c r="E1775" s="27" t="n">
        <v>45746</v>
      </c>
      <c r="F1775" s="27" t="n">
        <v>45746</v>
      </c>
      <c r="G1775" t="n">
        <v>-142.52</v>
      </c>
    </row>
    <row r="1776">
      <c r="A1776" t="n">
        <v>22598</v>
      </c>
      <c r="B1776" t="n">
        <v>149</v>
      </c>
      <c r="C1776" t="inlineStr">
        <is>
          <t>Priceless</t>
        </is>
      </c>
      <c r="D1776" t="inlineStr">
        <is>
          <t>Taxa de sistema sobre receita de Bar</t>
        </is>
      </c>
      <c r="E1776" s="27" t="n">
        <v>45746</v>
      </c>
      <c r="F1776" s="27" t="n">
        <v>45745</v>
      </c>
      <c r="G1776" t="n">
        <v>-354.59</v>
      </c>
    </row>
    <row r="1777">
      <c r="A1777" t="n">
        <v>22599</v>
      </c>
      <c r="B1777" t="n">
        <v>149</v>
      </c>
      <c r="C1777" t="inlineStr">
        <is>
          <t>Priceless</t>
        </is>
      </c>
      <c r="D1777" t="inlineStr">
        <is>
          <t>Rebate</t>
        </is>
      </c>
      <c r="E1777" s="27" t="n">
        <v>45746</v>
      </c>
      <c r="F1777" s="27" t="n">
        <v>45746</v>
      </c>
      <c r="G1777" t="n">
        <v>142.52</v>
      </c>
    </row>
    <row r="1778">
      <c r="A1778" t="n">
        <v>22600</v>
      </c>
      <c r="B1778" t="n">
        <v>149</v>
      </c>
      <c r="C1778" t="inlineStr">
        <is>
          <t>Priceless</t>
        </is>
      </c>
      <c r="D1778" t="inlineStr">
        <is>
          <t>Transações via Pix</t>
        </is>
      </c>
      <c r="E1778" s="27" t="n">
        <v>45746</v>
      </c>
      <c r="F1778" s="27" t="n">
        <v>45746</v>
      </c>
      <c r="G1778" t="n">
        <v>266.16</v>
      </c>
    </row>
    <row r="1779">
      <c r="A1779" t="n">
        <v>22601</v>
      </c>
      <c r="B1779" t="n">
        <v>149</v>
      </c>
      <c r="C1779" t="inlineStr">
        <is>
          <t>Priceless</t>
        </is>
      </c>
      <c r="D1779" t="inlineStr">
        <is>
          <t>Cartão de Débito integrado Zig</t>
        </is>
      </c>
      <c r="E1779" s="27" t="n">
        <v>45746</v>
      </c>
      <c r="F1779" s="27" t="n">
        <v>45746</v>
      </c>
      <c r="G1779" t="n">
        <v>4309.18</v>
      </c>
    </row>
    <row r="1780">
      <c r="A1780" t="n">
        <v>22602</v>
      </c>
      <c r="B1780" t="n">
        <v>149</v>
      </c>
      <c r="C1780" t="inlineStr">
        <is>
          <t>Priceless</t>
        </is>
      </c>
      <c r="D1780" t="inlineStr">
        <is>
          <t>Cartão de Crédito integrado Zig</t>
        </is>
      </c>
      <c r="E1780" s="27" t="n">
        <v>45746</v>
      </c>
      <c r="F1780" s="27" t="n">
        <v>45746</v>
      </c>
      <c r="G1780" t="n">
        <v>8920.08</v>
      </c>
    </row>
    <row r="1781">
      <c r="A1781" t="n">
        <v>22489</v>
      </c>
      <c r="B1781" t="n">
        <v>149</v>
      </c>
      <c r="C1781" t="inlineStr">
        <is>
          <t>Priceless</t>
        </is>
      </c>
      <c r="D1781" t="inlineStr">
        <is>
          <t>Saldo Inicial</t>
        </is>
      </c>
      <c r="E1781" s="27" t="n">
        <v>45745</v>
      </c>
      <c r="F1781" s="27" t="n">
        <v>45745</v>
      </c>
      <c r="G1781" t="n">
        <v>0</v>
      </c>
    </row>
    <row r="1782">
      <c r="A1782" t="n">
        <v>22490</v>
      </c>
      <c r="B1782" t="n">
        <v>149</v>
      </c>
      <c r="C1782" t="inlineStr">
        <is>
          <t>Priceless</t>
        </is>
      </c>
      <c r="D1782" t="inlineStr">
        <is>
          <t>Cartão de Débito integrado Zig</t>
        </is>
      </c>
      <c r="E1782" s="27" t="n">
        <v>45745</v>
      </c>
      <c r="F1782" s="27" t="n">
        <v>45744</v>
      </c>
      <c r="G1782" t="n">
        <v>2129.4</v>
      </c>
    </row>
    <row r="1783">
      <c r="A1783" t="n">
        <v>22491</v>
      </c>
      <c r="B1783" t="n">
        <v>149</v>
      </c>
      <c r="C1783" t="inlineStr">
        <is>
          <t>Priceless</t>
        </is>
      </c>
      <c r="D1783" t="inlineStr">
        <is>
          <t>Taxa de sistema sobre consumação antecipada</t>
        </is>
      </c>
      <c r="E1783" s="27" t="n">
        <v>45745</v>
      </c>
      <c r="F1783" s="27" t="n">
        <v>45744</v>
      </c>
      <c r="G1783" t="n">
        <v>-0.8</v>
      </c>
    </row>
    <row r="1784">
      <c r="A1784" t="n">
        <v>22492</v>
      </c>
      <c r="B1784" t="n">
        <v>149</v>
      </c>
      <c r="C1784" t="inlineStr">
        <is>
          <t>Priceless</t>
        </is>
      </c>
      <c r="D1784" t="inlineStr">
        <is>
          <t>Taxa de sistema sobre receita de Bar</t>
        </is>
      </c>
      <c r="E1784" s="27" t="n">
        <v>45745</v>
      </c>
      <c r="F1784" s="27" t="n">
        <v>45744</v>
      </c>
      <c r="G1784" t="n">
        <v>-32.45</v>
      </c>
    </row>
    <row r="1785">
      <c r="A1785" t="n">
        <v>22493</v>
      </c>
      <c r="B1785" t="n">
        <v>149</v>
      </c>
      <c r="C1785" t="inlineStr">
        <is>
          <t>Priceless</t>
        </is>
      </c>
      <c r="D1785" t="inlineStr">
        <is>
          <t>Saldo Inicial</t>
        </is>
      </c>
      <c r="E1785" s="27" t="n">
        <v>45745</v>
      </c>
      <c r="F1785" s="27" t="n">
        <v>45745</v>
      </c>
      <c r="G1785" t="n">
        <v>984.63</v>
      </c>
    </row>
    <row r="1786">
      <c r="A1786" t="n">
        <v>22494</v>
      </c>
      <c r="B1786" t="n">
        <v>149</v>
      </c>
      <c r="C1786" t="inlineStr">
        <is>
          <t>Priceless</t>
        </is>
      </c>
      <c r="D1786" t="inlineStr">
        <is>
          <t>Cartão de Débito integrado Zig</t>
        </is>
      </c>
      <c r="E1786" s="27" t="n">
        <v>45745</v>
      </c>
      <c r="F1786" s="27" t="n">
        <v>45744</v>
      </c>
      <c r="G1786" t="n">
        <v>2917.23</v>
      </c>
    </row>
    <row r="1787">
      <c r="A1787" t="n">
        <v>22495</v>
      </c>
      <c r="B1787" t="n">
        <v>149</v>
      </c>
      <c r="C1787" t="inlineStr">
        <is>
          <t>Priceless</t>
        </is>
      </c>
      <c r="D1787" t="inlineStr">
        <is>
          <t>Cartão de Crédito integrado Zig</t>
        </is>
      </c>
      <c r="E1787" s="27" t="n">
        <v>45745</v>
      </c>
      <c r="F1787" s="27" t="n">
        <v>45744</v>
      </c>
      <c r="G1787" t="n">
        <v>17868.52</v>
      </c>
    </row>
    <row r="1788">
      <c r="A1788" t="n">
        <v>22496</v>
      </c>
      <c r="B1788" t="n">
        <v>149</v>
      </c>
      <c r="C1788" t="inlineStr">
        <is>
          <t>Priceless</t>
        </is>
      </c>
      <c r="D1788" t="inlineStr">
        <is>
          <t>Taxa de sistema sobre receita de Bar</t>
        </is>
      </c>
      <c r="E1788" s="27" t="n">
        <v>45745</v>
      </c>
      <c r="F1788" s="27" t="n">
        <v>45744</v>
      </c>
      <c r="G1788" t="n">
        <v>-182.32</v>
      </c>
    </row>
    <row r="1789">
      <c r="A1789" t="n">
        <v>22497</v>
      </c>
      <c r="B1789" t="n">
        <v>149</v>
      </c>
      <c r="C1789" t="inlineStr">
        <is>
          <t>Priceless</t>
        </is>
      </c>
      <c r="D1789" t="inlineStr">
        <is>
          <t>Transações via Pix</t>
        </is>
      </c>
      <c r="E1789" s="27" t="n">
        <v>45745</v>
      </c>
      <c r="F1789" s="27" t="n">
        <v>45745</v>
      </c>
      <c r="G1789" t="n">
        <v>1690.39</v>
      </c>
    </row>
    <row r="1790">
      <c r="A1790" t="n">
        <v>22498</v>
      </c>
      <c r="B1790" t="n">
        <v>149</v>
      </c>
      <c r="C1790" t="inlineStr">
        <is>
          <t>Priceless</t>
        </is>
      </c>
      <c r="D1790" t="inlineStr">
        <is>
          <t>Rebate</t>
        </is>
      </c>
      <c r="E1790" s="27" t="n">
        <v>45745</v>
      </c>
      <c r="F1790" s="27" t="n">
        <v>45745</v>
      </c>
      <c r="G1790" t="n">
        <v>354.59</v>
      </c>
    </row>
    <row r="1791">
      <c r="A1791" t="n">
        <v>22397</v>
      </c>
      <c r="B1791" t="n">
        <v>149</v>
      </c>
      <c r="C1791" t="inlineStr">
        <is>
          <t>Priceless</t>
        </is>
      </c>
      <c r="D1791" t="inlineStr">
        <is>
          <t>Saque</t>
        </is>
      </c>
      <c r="E1791" s="27" t="n">
        <v>45744</v>
      </c>
      <c r="F1791" s="27" t="n">
        <v>45744</v>
      </c>
      <c r="G1791" t="n">
        <v>-16777.38</v>
      </c>
    </row>
    <row r="1792">
      <c r="A1792" t="n">
        <v>22393</v>
      </c>
      <c r="B1792" t="n">
        <v>149</v>
      </c>
      <c r="C1792" t="inlineStr">
        <is>
          <t>Priceless</t>
        </is>
      </c>
      <c r="D1792" t="inlineStr">
        <is>
          <t>Saldo Inicial</t>
        </is>
      </c>
      <c r="E1792" s="27" t="n">
        <v>45744</v>
      </c>
      <c r="F1792" s="27" t="n">
        <v>45744</v>
      </c>
      <c r="G1792" t="n">
        <v>6811.11</v>
      </c>
    </row>
    <row r="1793">
      <c r="A1793" t="n">
        <v>22392</v>
      </c>
      <c r="B1793" t="n">
        <v>149</v>
      </c>
      <c r="C1793" t="inlineStr">
        <is>
          <t>Priceless</t>
        </is>
      </c>
      <c r="D1793" t="inlineStr">
        <is>
          <t>Saque</t>
        </is>
      </c>
      <c r="E1793" s="27" t="n">
        <v>45744</v>
      </c>
      <c r="F1793" s="27" t="n">
        <v>45744</v>
      </c>
      <c r="G1793" t="n">
        <v>-4586.26</v>
      </c>
    </row>
    <row r="1794">
      <c r="A1794" t="n">
        <v>22391</v>
      </c>
      <c r="B1794" t="n">
        <v>149</v>
      </c>
      <c r="C1794" t="inlineStr">
        <is>
          <t>Priceless</t>
        </is>
      </c>
      <c r="D1794" t="inlineStr">
        <is>
          <t>Ajuste - Cobrança de Taxa de Saque para Terceiros</t>
        </is>
      </c>
      <c r="E1794" s="27" t="n">
        <v>45744</v>
      </c>
      <c r="F1794" s="27" t="n">
        <v>45744</v>
      </c>
      <c r="G1794" t="n">
        <v>-10</v>
      </c>
    </row>
    <row r="1795">
      <c r="A1795" t="n">
        <v>22390</v>
      </c>
      <c r="B1795" t="n">
        <v>149</v>
      </c>
      <c r="C1795" t="inlineStr">
        <is>
          <t>Priceless</t>
        </is>
      </c>
      <c r="D1795" t="inlineStr">
        <is>
          <t>Taxa de sistema sobre receita de Bar</t>
        </is>
      </c>
      <c r="E1795" s="27" t="n">
        <v>45744</v>
      </c>
      <c r="F1795" s="27" t="n">
        <v>45743</v>
      </c>
      <c r="G1795" t="n">
        <v>-38.81</v>
      </c>
    </row>
    <row r="1796">
      <c r="A1796" t="n">
        <v>22389</v>
      </c>
      <c r="B1796" t="n">
        <v>149</v>
      </c>
      <c r="C1796" t="inlineStr">
        <is>
          <t>Priceless</t>
        </is>
      </c>
      <c r="D1796" t="inlineStr">
        <is>
          <t>Taxa de sistema sobre consumação antecipada</t>
        </is>
      </c>
      <c r="E1796" s="27" t="n">
        <v>45744</v>
      </c>
      <c r="F1796" s="27" t="n">
        <v>45743</v>
      </c>
      <c r="G1796" t="n">
        <v>-87.11</v>
      </c>
    </row>
    <row r="1797">
      <c r="A1797" t="n">
        <v>22388</v>
      </c>
      <c r="B1797" t="n">
        <v>149</v>
      </c>
      <c r="C1797" t="inlineStr">
        <is>
          <t>Priceless</t>
        </is>
      </c>
      <c r="D1797" t="inlineStr">
        <is>
          <t>Cartão de Crédito integrado Zig</t>
        </is>
      </c>
      <c r="E1797" s="27" t="n">
        <v>45744</v>
      </c>
      <c r="F1797" s="27" t="n">
        <v>45743</v>
      </c>
      <c r="G1797" t="n">
        <v>4722.18</v>
      </c>
    </row>
    <row r="1798">
      <c r="A1798" t="n">
        <v>22387</v>
      </c>
      <c r="B1798" t="n">
        <v>149</v>
      </c>
      <c r="C1798" t="inlineStr">
        <is>
          <t>Priceless</t>
        </is>
      </c>
      <c r="D1798" t="inlineStr">
        <is>
          <t>Saldo Inicial</t>
        </is>
      </c>
      <c r="E1798" s="27" t="n">
        <v>45744</v>
      </c>
      <c r="F1798" s="27" t="n">
        <v>45744</v>
      </c>
      <c r="G1798" t="n">
        <v>0</v>
      </c>
    </row>
    <row r="1799">
      <c r="A1799" t="n">
        <v>22394</v>
      </c>
      <c r="B1799" t="n">
        <v>149</v>
      </c>
      <c r="C1799" t="inlineStr">
        <is>
          <t>Priceless</t>
        </is>
      </c>
      <c r="D1799" t="inlineStr">
        <is>
          <t>Cartão de Débito integrado Zig</t>
        </is>
      </c>
      <c r="E1799" s="27" t="n">
        <v>45744</v>
      </c>
      <c r="F1799" s="27" t="n">
        <v>45743</v>
      </c>
      <c r="G1799" t="n">
        <v>1947.98</v>
      </c>
    </row>
    <row r="1800">
      <c r="A1800" t="n">
        <v>22395</v>
      </c>
      <c r="B1800" t="n">
        <v>149</v>
      </c>
      <c r="C1800" t="inlineStr">
        <is>
          <t>Priceless</t>
        </is>
      </c>
      <c r="D1800" t="inlineStr">
        <is>
          <t>Cartão de Crédito integrado Zig</t>
        </is>
      </c>
      <c r="E1800" s="27" t="n">
        <v>45744</v>
      </c>
      <c r="F1800" s="27" t="n">
        <v>45743</v>
      </c>
      <c r="G1800" t="n">
        <v>8111.54</v>
      </c>
    </row>
    <row r="1801">
      <c r="A1801" t="n">
        <v>22396</v>
      </c>
      <c r="B1801" t="n">
        <v>149</v>
      </c>
      <c r="C1801" t="inlineStr">
        <is>
          <t>Priceless</t>
        </is>
      </c>
      <c r="D1801" t="inlineStr">
        <is>
          <t>Taxa de sistema sobre receita de Bar</t>
        </is>
      </c>
      <c r="E1801" s="27" t="n">
        <v>45744</v>
      </c>
      <c r="F1801" s="27" t="n">
        <v>45743</v>
      </c>
      <c r="G1801" t="n">
        <v>-93.25</v>
      </c>
    </row>
    <row r="1802">
      <c r="A1802" t="n">
        <v>22398</v>
      </c>
      <c r="B1802" t="n">
        <v>149</v>
      </c>
      <c r="C1802" t="inlineStr">
        <is>
          <t>Priceless</t>
        </is>
      </c>
      <c r="D1802" t="inlineStr">
        <is>
          <t>Transações via Pix</t>
        </is>
      </c>
      <c r="E1802" s="27" t="n">
        <v>45744</v>
      </c>
      <c r="F1802" s="27" t="n">
        <v>45744</v>
      </c>
      <c r="G1802" t="n">
        <v>802.3099999999999</v>
      </c>
    </row>
    <row r="1803">
      <c r="A1803" t="n">
        <v>22399</v>
      </c>
      <c r="B1803" t="n">
        <v>149</v>
      </c>
      <c r="C1803" t="inlineStr">
        <is>
          <t>Priceless</t>
        </is>
      </c>
      <c r="D1803" t="inlineStr">
        <is>
          <t>Rebate</t>
        </is>
      </c>
      <c r="E1803" s="27" t="n">
        <v>45744</v>
      </c>
      <c r="F1803" s="27" t="n">
        <v>45744</v>
      </c>
      <c r="G1803" t="n">
        <v>182.32</v>
      </c>
    </row>
    <row r="1804">
      <c r="A1804" t="n">
        <v>22211</v>
      </c>
      <c r="B1804" t="n">
        <v>149</v>
      </c>
      <c r="C1804" t="inlineStr">
        <is>
          <t>Priceless</t>
        </is>
      </c>
      <c r="D1804" t="inlineStr">
        <is>
          <t>Saldo Inicial</t>
        </is>
      </c>
      <c r="E1804" s="27" t="n">
        <v>45743</v>
      </c>
      <c r="F1804" s="27" t="n">
        <v>45743</v>
      </c>
      <c r="G1804" t="n">
        <v>0</v>
      </c>
    </row>
    <row r="1805">
      <c r="A1805" t="n">
        <v>22218</v>
      </c>
      <c r="B1805" t="n">
        <v>149</v>
      </c>
      <c r="C1805" t="inlineStr">
        <is>
          <t>Priceless</t>
        </is>
      </c>
      <c r="D1805" t="inlineStr">
        <is>
          <t>Cartão de Débito integrado Zig</t>
        </is>
      </c>
      <c r="E1805" s="27" t="n">
        <v>45743</v>
      </c>
      <c r="F1805" s="27" t="n">
        <v>45742</v>
      </c>
      <c r="G1805" t="n">
        <v>1947.17</v>
      </c>
    </row>
    <row r="1806">
      <c r="A1806" t="n">
        <v>22217</v>
      </c>
      <c r="B1806" t="n">
        <v>149</v>
      </c>
      <c r="C1806" t="inlineStr">
        <is>
          <t>Priceless</t>
        </is>
      </c>
      <c r="D1806" t="inlineStr">
        <is>
          <t>Saldo Inicial</t>
        </is>
      </c>
      <c r="E1806" s="27" t="n">
        <v>45743</v>
      </c>
      <c r="F1806" s="27" t="n">
        <v>45743</v>
      </c>
      <c r="G1806" t="n">
        <v>7405.53</v>
      </c>
    </row>
    <row r="1807">
      <c r="A1807" t="n">
        <v>22216</v>
      </c>
      <c r="B1807" t="n">
        <v>149</v>
      </c>
      <c r="C1807" t="inlineStr">
        <is>
          <t>Priceless</t>
        </is>
      </c>
      <c r="D1807" t="inlineStr">
        <is>
          <t>Saque</t>
        </is>
      </c>
      <c r="E1807" s="27" t="n">
        <v>45743</v>
      </c>
      <c r="F1807" s="27" t="n">
        <v>45743</v>
      </c>
      <c r="G1807" t="n">
        <v>-5081.69</v>
      </c>
    </row>
    <row r="1808">
      <c r="A1808" t="n">
        <v>22215</v>
      </c>
      <c r="B1808" t="n">
        <v>149</v>
      </c>
      <c r="C1808" t="inlineStr">
        <is>
          <t>Priceless</t>
        </is>
      </c>
      <c r="D1808" t="inlineStr">
        <is>
          <t>Ajuste - Cobrança de Taxa de Saque para Terceiros</t>
        </is>
      </c>
      <c r="E1808" s="27" t="n">
        <v>45743</v>
      </c>
      <c r="F1808" s="27" t="n">
        <v>45743</v>
      </c>
      <c r="G1808" t="n">
        <v>-10</v>
      </c>
    </row>
    <row r="1809">
      <c r="A1809" t="n">
        <v>22214</v>
      </c>
      <c r="B1809" t="n">
        <v>149</v>
      </c>
      <c r="C1809" t="inlineStr">
        <is>
          <t>Priceless</t>
        </is>
      </c>
      <c r="D1809" t="inlineStr">
        <is>
          <t>Taxa de sistema sobre receita de Bar</t>
        </is>
      </c>
      <c r="E1809" s="27" t="n">
        <v>45743</v>
      </c>
      <c r="F1809" s="27" t="n">
        <v>45742</v>
      </c>
      <c r="G1809" t="n">
        <v>-57.11</v>
      </c>
    </row>
    <row r="1810">
      <c r="A1810" t="n">
        <v>22213</v>
      </c>
      <c r="B1810" t="n">
        <v>149</v>
      </c>
      <c r="C1810" t="inlineStr">
        <is>
          <t>Priceless</t>
        </is>
      </c>
      <c r="D1810" t="inlineStr">
        <is>
          <t>Taxa de sistema sobre consumação antecipada</t>
        </is>
      </c>
      <c r="E1810" s="27" t="n">
        <v>45743</v>
      </c>
      <c r="F1810" s="27" t="n">
        <v>45742</v>
      </c>
      <c r="G1810" t="n">
        <v>-0.8</v>
      </c>
    </row>
    <row r="1811">
      <c r="A1811" t="n">
        <v>22212</v>
      </c>
      <c r="B1811" t="n">
        <v>149</v>
      </c>
      <c r="C1811" t="inlineStr">
        <is>
          <t>Priceless</t>
        </is>
      </c>
      <c r="D1811" t="inlineStr">
        <is>
          <t>Cartão de Crédito integrado Zig</t>
        </is>
      </c>
      <c r="E1811" s="27" t="n">
        <v>45743</v>
      </c>
      <c r="F1811" s="27" t="n">
        <v>45742</v>
      </c>
      <c r="G1811" t="n">
        <v>5149.6</v>
      </c>
    </row>
    <row r="1812">
      <c r="A1812" t="n">
        <v>22219</v>
      </c>
      <c r="B1812" t="n">
        <v>149</v>
      </c>
      <c r="C1812" t="inlineStr">
        <is>
          <t>Priceless</t>
        </is>
      </c>
      <c r="D1812" t="inlineStr">
        <is>
          <t>Cartão de Crédito integrado Zig</t>
        </is>
      </c>
      <c r="E1812" s="27" t="n">
        <v>45743</v>
      </c>
      <c r="F1812" s="27" t="n">
        <v>45742</v>
      </c>
      <c r="G1812" t="n">
        <v>4607.91</v>
      </c>
    </row>
    <row r="1813">
      <c r="A1813" t="n">
        <v>22220</v>
      </c>
      <c r="B1813" t="n">
        <v>149</v>
      </c>
      <c r="C1813" t="inlineStr">
        <is>
          <t>Priceless</t>
        </is>
      </c>
      <c r="D1813" t="inlineStr">
        <is>
          <t>Taxa de sistema sobre receita de Bar</t>
        </is>
      </c>
      <c r="E1813" s="27" t="n">
        <v>45743</v>
      </c>
      <c r="F1813" s="27" t="n">
        <v>45742</v>
      </c>
      <c r="G1813" t="n">
        <v>-59.28</v>
      </c>
    </row>
    <row r="1814">
      <c r="A1814" t="n">
        <v>22221</v>
      </c>
      <c r="B1814" t="n">
        <v>149</v>
      </c>
      <c r="C1814" t="inlineStr">
        <is>
          <t>Priceless</t>
        </is>
      </c>
      <c r="D1814" t="inlineStr">
        <is>
          <t>Saque</t>
        </is>
      </c>
      <c r="E1814" s="27" t="n">
        <v>45743</v>
      </c>
      <c r="F1814" s="27" t="n">
        <v>45743</v>
      </c>
      <c r="G1814" t="n">
        <v>-13901.33</v>
      </c>
    </row>
    <row r="1815">
      <c r="A1815" t="n">
        <v>22222</v>
      </c>
      <c r="B1815" t="n">
        <v>149</v>
      </c>
      <c r="C1815" t="inlineStr">
        <is>
          <t>Priceless</t>
        </is>
      </c>
      <c r="D1815" t="inlineStr">
        <is>
          <t>Transações via Pix</t>
        </is>
      </c>
      <c r="E1815" s="27" t="n">
        <v>45743</v>
      </c>
      <c r="F1815" s="27" t="n">
        <v>45743</v>
      </c>
      <c r="G1815" t="n">
        <v>361.05</v>
      </c>
    </row>
    <row r="1816">
      <c r="A1816" t="n">
        <v>22223</v>
      </c>
      <c r="B1816" t="n">
        <v>149</v>
      </c>
      <c r="C1816" t="inlineStr">
        <is>
          <t>Priceless</t>
        </is>
      </c>
      <c r="D1816" t="inlineStr">
        <is>
          <t>Rebate</t>
        </is>
      </c>
      <c r="E1816" s="27" t="n">
        <v>45743</v>
      </c>
      <c r="F1816" s="27" t="n">
        <v>45743</v>
      </c>
      <c r="G1816" t="n">
        <v>54.7</v>
      </c>
    </row>
    <row r="1817">
      <c r="A1817" t="n">
        <v>22224</v>
      </c>
      <c r="B1817" t="n">
        <v>149</v>
      </c>
      <c r="C1817" t="inlineStr">
        <is>
          <t>Priceless</t>
        </is>
      </c>
      <c r="D1817" t="inlineStr">
        <is>
          <t>Cartão de Débito integrado Zig</t>
        </is>
      </c>
      <c r="E1817" s="27" t="n">
        <v>45743</v>
      </c>
      <c r="F1817" s="27" t="n">
        <v>45743</v>
      </c>
      <c r="G1817" t="n">
        <v>1328.32</v>
      </c>
    </row>
    <row r="1818">
      <c r="A1818" t="n">
        <v>22225</v>
      </c>
      <c r="B1818" t="n">
        <v>149</v>
      </c>
      <c r="C1818" t="inlineStr">
        <is>
          <t>Priceless</t>
        </is>
      </c>
      <c r="D1818" t="inlineStr">
        <is>
          <t>Cartão de Crédito integrado Zig</t>
        </is>
      </c>
      <c r="E1818" s="27" t="n">
        <v>45743</v>
      </c>
      <c r="F1818" s="27" t="n">
        <v>45743</v>
      </c>
      <c r="G1818" t="n">
        <v>4408.17</v>
      </c>
    </row>
    <row r="1819">
      <c r="A1819" t="n">
        <v>22226</v>
      </c>
      <c r="B1819" t="n">
        <v>149</v>
      </c>
      <c r="C1819" t="inlineStr">
        <is>
          <t>Priceless</t>
        </is>
      </c>
      <c r="D1819" t="inlineStr">
        <is>
          <t>Transações via App</t>
        </is>
      </c>
      <c r="E1819" s="27" t="n">
        <v>45743</v>
      </c>
      <c r="F1819" s="27" t="n">
        <v>45743</v>
      </c>
      <c r="G1819" t="n">
        <v>6.79</v>
      </c>
    </row>
    <row r="1820">
      <c r="A1820" t="n">
        <v>22227</v>
      </c>
      <c r="B1820" t="n">
        <v>149</v>
      </c>
      <c r="C1820" t="inlineStr">
        <is>
          <t>Priceless</t>
        </is>
      </c>
      <c r="D1820" t="inlineStr">
        <is>
          <t>Taxa de sistema sobre receita de Bar</t>
        </is>
      </c>
      <c r="E1820" s="27" t="n">
        <v>45743</v>
      </c>
      <c r="F1820" s="27" t="n">
        <v>45743</v>
      </c>
      <c r="G1820" t="n">
        <v>-54.7</v>
      </c>
    </row>
    <row r="1821">
      <c r="A1821" t="n">
        <v>22228</v>
      </c>
      <c r="B1821" t="n">
        <v>149</v>
      </c>
      <c r="C1821" t="inlineStr">
        <is>
          <t>Priceless</t>
        </is>
      </c>
      <c r="D1821" t="inlineStr">
        <is>
          <t>Transações via Pix</t>
        </is>
      </c>
      <c r="E1821" s="27" t="n">
        <v>45743</v>
      </c>
      <c r="F1821" s="27" t="n">
        <v>45743</v>
      </c>
      <c r="G1821" t="n">
        <v>613.53</v>
      </c>
    </row>
    <row r="1822">
      <c r="A1822" t="n">
        <v>22229</v>
      </c>
      <c r="B1822" t="n">
        <v>149</v>
      </c>
      <c r="C1822" t="inlineStr">
        <is>
          <t>Priceless</t>
        </is>
      </c>
      <c r="D1822" t="inlineStr">
        <is>
          <t>Rebate</t>
        </is>
      </c>
      <c r="E1822" s="27" t="n">
        <v>45743</v>
      </c>
      <c r="F1822" s="27" t="n">
        <v>45743</v>
      </c>
      <c r="G1822" t="n">
        <v>93.25</v>
      </c>
    </row>
    <row r="1823">
      <c r="A1823" t="n">
        <v>22110</v>
      </c>
      <c r="B1823" t="n">
        <v>149</v>
      </c>
      <c r="C1823" t="inlineStr">
        <is>
          <t>Priceless</t>
        </is>
      </c>
      <c r="D1823" t="inlineStr">
        <is>
          <t>Taxa de sistema sobre receita de Bar</t>
        </is>
      </c>
      <c r="E1823" s="27" t="n">
        <v>45742</v>
      </c>
      <c r="F1823" s="27" t="n">
        <v>45742</v>
      </c>
      <c r="G1823" t="n">
        <v>-61.58</v>
      </c>
    </row>
    <row r="1824">
      <c r="A1824" t="n">
        <v>22100</v>
      </c>
      <c r="B1824" t="n">
        <v>149</v>
      </c>
      <c r="C1824" t="inlineStr">
        <is>
          <t>Priceless</t>
        </is>
      </c>
      <c r="D1824" t="inlineStr">
        <is>
          <t>Saldo Inicial</t>
        </is>
      </c>
      <c r="E1824" s="27" t="n">
        <v>45742</v>
      </c>
      <c r="F1824" s="27" t="n">
        <v>45742</v>
      </c>
      <c r="G1824" t="n">
        <v>0</v>
      </c>
    </row>
    <row r="1825">
      <c r="A1825" t="n">
        <v>22109</v>
      </c>
      <c r="B1825" t="n">
        <v>149</v>
      </c>
      <c r="C1825" t="inlineStr">
        <is>
          <t>Priceless</t>
        </is>
      </c>
      <c r="D1825" t="inlineStr">
        <is>
          <t>Transações via App</t>
        </is>
      </c>
      <c r="E1825" s="27" t="n">
        <v>45742</v>
      </c>
      <c r="F1825" s="27" t="n">
        <v>45742</v>
      </c>
      <c r="G1825" t="n">
        <v>97.05</v>
      </c>
    </row>
    <row r="1826">
      <c r="A1826" t="n">
        <v>22111</v>
      </c>
      <c r="B1826" t="n">
        <v>149</v>
      </c>
      <c r="C1826" t="inlineStr">
        <is>
          <t>Priceless</t>
        </is>
      </c>
      <c r="D1826" t="inlineStr">
        <is>
          <t>Transações via Pix</t>
        </is>
      </c>
      <c r="E1826" s="27" t="n">
        <v>45742</v>
      </c>
      <c r="F1826" s="27" t="n">
        <v>45742</v>
      </c>
      <c r="G1826" t="n">
        <v>690.92</v>
      </c>
    </row>
    <row r="1827">
      <c r="A1827" t="n">
        <v>22112</v>
      </c>
      <c r="B1827" t="n">
        <v>149</v>
      </c>
      <c r="C1827" t="inlineStr">
        <is>
          <t>Priceless</t>
        </is>
      </c>
      <c r="D1827" t="inlineStr">
        <is>
          <t>Rebate</t>
        </is>
      </c>
      <c r="E1827" s="27" t="n">
        <v>45742</v>
      </c>
      <c r="F1827" s="27" t="n">
        <v>45742</v>
      </c>
      <c r="G1827" t="n">
        <v>59.28</v>
      </c>
    </row>
    <row r="1828">
      <c r="A1828" t="n">
        <v>22101</v>
      </c>
      <c r="B1828" t="n">
        <v>149</v>
      </c>
      <c r="C1828" t="inlineStr">
        <is>
          <t>Priceless</t>
        </is>
      </c>
      <c r="D1828" t="inlineStr">
        <is>
          <t>Saldo Inicial</t>
        </is>
      </c>
      <c r="E1828" s="27" t="n">
        <v>45742</v>
      </c>
      <c r="F1828" s="27" t="n">
        <v>45742</v>
      </c>
      <c r="G1828" t="n">
        <v>4264.09</v>
      </c>
    </row>
    <row r="1829">
      <c r="A1829" t="n">
        <v>22108</v>
      </c>
      <c r="B1829" t="n">
        <v>149</v>
      </c>
      <c r="C1829" t="inlineStr">
        <is>
          <t>Priceless</t>
        </is>
      </c>
      <c r="D1829" t="inlineStr">
        <is>
          <t>Cartão de Crédito integrado Zig</t>
        </is>
      </c>
      <c r="E1829" s="27" t="n">
        <v>45742</v>
      </c>
      <c r="F1829" s="27" t="n">
        <v>45742</v>
      </c>
      <c r="G1829" t="n">
        <v>5836.08</v>
      </c>
    </row>
    <row r="1830">
      <c r="A1830" t="n">
        <v>22107</v>
      </c>
      <c r="B1830" t="n">
        <v>149</v>
      </c>
      <c r="C1830" t="inlineStr">
        <is>
          <t>Priceless</t>
        </is>
      </c>
      <c r="D1830" t="inlineStr">
        <is>
          <t>Cartão de Débito integrado Zig</t>
        </is>
      </c>
      <c r="E1830" s="27" t="n">
        <v>45742</v>
      </c>
      <c r="F1830" s="27" t="n">
        <v>45742</v>
      </c>
      <c r="G1830" t="n">
        <v>722.2</v>
      </c>
    </row>
    <row r="1831">
      <c r="A1831" t="n">
        <v>22106</v>
      </c>
      <c r="B1831" t="n">
        <v>149</v>
      </c>
      <c r="C1831" t="inlineStr">
        <is>
          <t>Priceless</t>
        </is>
      </c>
      <c r="D1831" t="inlineStr">
        <is>
          <t>Rebate</t>
        </is>
      </c>
      <c r="E1831" s="27" t="n">
        <v>45742</v>
      </c>
      <c r="F1831" s="27" t="n">
        <v>45742</v>
      </c>
      <c r="G1831" t="n">
        <v>61.58</v>
      </c>
    </row>
    <row r="1832">
      <c r="A1832" t="n">
        <v>22105</v>
      </c>
      <c r="B1832" t="n">
        <v>149</v>
      </c>
      <c r="C1832" t="inlineStr">
        <is>
          <t>Priceless</t>
        </is>
      </c>
      <c r="D1832" t="inlineStr">
        <is>
          <t>Saque</t>
        </is>
      </c>
      <c r="E1832" s="27" t="n">
        <v>45742</v>
      </c>
      <c r="F1832" s="27" t="n">
        <v>45742</v>
      </c>
      <c r="G1832" t="n">
        <v>-8701.9</v>
      </c>
    </row>
    <row r="1833">
      <c r="A1833" t="n">
        <v>22104</v>
      </c>
      <c r="B1833" t="n">
        <v>149</v>
      </c>
      <c r="C1833" t="inlineStr">
        <is>
          <t>Priceless</t>
        </is>
      </c>
      <c r="D1833" t="inlineStr">
        <is>
          <t>Taxa de sistema sobre receita de Bar</t>
        </is>
      </c>
      <c r="E1833" s="27" t="n">
        <v>45742</v>
      </c>
      <c r="F1833" s="27" t="n">
        <v>45741</v>
      </c>
      <c r="G1833" t="n">
        <v>-43.42</v>
      </c>
    </row>
    <row r="1834">
      <c r="A1834" t="n">
        <v>22103</v>
      </c>
      <c r="B1834" t="n">
        <v>149</v>
      </c>
      <c r="C1834" t="inlineStr">
        <is>
          <t>Priceless</t>
        </is>
      </c>
      <c r="D1834" t="inlineStr">
        <is>
          <t>Cartão de Crédito integrado Zig</t>
        </is>
      </c>
      <c r="E1834" s="27" t="n">
        <v>45742</v>
      </c>
      <c r="F1834" s="27" t="n">
        <v>45741</v>
      </c>
      <c r="G1834" t="n">
        <v>4224.92</v>
      </c>
    </row>
    <row r="1835">
      <c r="A1835" t="n">
        <v>22102</v>
      </c>
      <c r="B1835" t="n">
        <v>149</v>
      </c>
      <c r="C1835" t="inlineStr">
        <is>
          <t>Priceless</t>
        </is>
      </c>
      <c r="D1835" t="inlineStr">
        <is>
          <t>Cartão de Débito integrado Zig</t>
        </is>
      </c>
      <c r="E1835" s="27" t="n">
        <v>45742</v>
      </c>
      <c r="F1835" s="27" t="n">
        <v>45741</v>
      </c>
      <c r="G1835" t="n">
        <v>256.31</v>
      </c>
    </row>
    <row r="1836">
      <c r="A1836" t="n">
        <v>22009</v>
      </c>
      <c r="B1836" t="n">
        <v>149</v>
      </c>
      <c r="C1836" t="inlineStr">
        <is>
          <t>Priceless</t>
        </is>
      </c>
      <c r="D1836" t="inlineStr">
        <is>
          <t>Transações via Pix</t>
        </is>
      </c>
      <c r="E1836" s="27" t="n">
        <v>45741</v>
      </c>
      <c r="F1836" s="27" t="n">
        <v>45741</v>
      </c>
      <c r="G1836" t="n">
        <v>154.78</v>
      </c>
    </row>
    <row r="1837">
      <c r="A1837" t="n">
        <v>21998</v>
      </c>
      <c r="B1837" t="n">
        <v>149</v>
      </c>
      <c r="C1837" t="inlineStr">
        <is>
          <t>Priceless</t>
        </is>
      </c>
      <c r="D1837" t="inlineStr">
        <is>
          <t>Saldo Inicial</t>
        </is>
      </c>
      <c r="E1837" s="27" t="n">
        <v>45741</v>
      </c>
      <c r="F1837" s="27" t="n">
        <v>45741</v>
      </c>
      <c r="G1837" t="n">
        <v>10161.26</v>
      </c>
    </row>
    <row r="1838">
      <c r="A1838" t="n">
        <v>21999</v>
      </c>
      <c r="B1838" t="n">
        <v>149</v>
      </c>
      <c r="C1838" t="inlineStr">
        <is>
          <t>Priceless</t>
        </is>
      </c>
      <c r="D1838" t="inlineStr">
        <is>
          <t>Ajuste - Cobrança de Taxa de Saque para Terceiros</t>
        </is>
      </c>
      <c r="E1838" s="27" t="n">
        <v>45741</v>
      </c>
      <c r="F1838" s="27" t="n">
        <v>45741</v>
      </c>
      <c r="G1838" t="n">
        <v>-10</v>
      </c>
    </row>
    <row r="1839">
      <c r="A1839" t="n">
        <v>22000</v>
      </c>
      <c r="B1839" t="n">
        <v>149</v>
      </c>
      <c r="C1839" t="inlineStr">
        <is>
          <t>Priceless</t>
        </is>
      </c>
      <c r="D1839" t="inlineStr">
        <is>
          <t>Saque</t>
        </is>
      </c>
      <c r="E1839" s="27" t="n">
        <v>45741</v>
      </c>
      <c r="F1839" s="27" t="n">
        <v>45741</v>
      </c>
      <c r="G1839" t="n">
        <v>-10151.26</v>
      </c>
    </row>
    <row r="1840">
      <c r="A1840" t="n">
        <v>22001</v>
      </c>
      <c r="B1840" t="n">
        <v>149</v>
      </c>
      <c r="C1840" t="inlineStr">
        <is>
          <t>Priceless</t>
        </is>
      </c>
      <c r="D1840" t="inlineStr">
        <is>
          <t>Saldo Inicial</t>
        </is>
      </c>
      <c r="E1840" s="27" t="n">
        <v>45741</v>
      </c>
      <c r="F1840" s="27" t="n">
        <v>45741</v>
      </c>
      <c r="G1840" t="n">
        <v>4652.67</v>
      </c>
    </row>
    <row r="1841">
      <c r="A1841" t="n">
        <v>22002</v>
      </c>
      <c r="B1841" t="n">
        <v>149</v>
      </c>
      <c r="C1841" t="inlineStr">
        <is>
          <t>Priceless</t>
        </is>
      </c>
      <c r="D1841" t="inlineStr">
        <is>
          <t>Saque</t>
        </is>
      </c>
      <c r="E1841" s="27" t="n">
        <v>45741</v>
      </c>
      <c r="F1841" s="27" t="n">
        <v>45741</v>
      </c>
      <c r="G1841" t="n">
        <v>-4652.67</v>
      </c>
    </row>
    <row r="1842">
      <c r="A1842" t="n">
        <v>22003</v>
      </c>
      <c r="B1842" t="n">
        <v>149</v>
      </c>
      <c r="C1842" t="inlineStr">
        <is>
          <t>Priceless</t>
        </is>
      </c>
      <c r="D1842" t="inlineStr">
        <is>
          <t>Transações via Pix</t>
        </is>
      </c>
      <c r="E1842" s="27" t="n">
        <v>45741</v>
      </c>
      <c r="F1842" s="27" t="n">
        <v>45741</v>
      </c>
      <c r="G1842" t="n">
        <v>324.15</v>
      </c>
    </row>
    <row r="1843">
      <c r="A1843" t="n">
        <v>22004</v>
      </c>
      <c r="B1843" t="n">
        <v>149</v>
      </c>
      <c r="C1843" t="inlineStr">
        <is>
          <t>Priceless</t>
        </is>
      </c>
      <c r="D1843" t="inlineStr">
        <is>
          <t>Rebate</t>
        </is>
      </c>
      <c r="E1843" s="27" t="n">
        <v>45741</v>
      </c>
      <c r="F1843" s="27" t="n">
        <v>45741</v>
      </c>
      <c r="G1843" t="n">
        <v>33.32</v>
      </c>
    </row>
    <row r="1844">
      <c r="A1844" t="n">
        <v>22005</v>
      </c>
      <c r="B1844" t="n">
        <v>149</v>
      </c>
      <c r="C1844" t="inlineStr">
        <is>
          <t>Priceless</t>
        </is>
      </c>
      <c r="D1844" t="inlineStr">
        <is>
          <t>Cartão de Débito integrado Zig</t>
        </is>
      </c>
      <c r="E1844" s="27" t="n">
        <v>45741</v>
      </c>
      <c r="F1844" s="27" t="n">
        <v>45741</v>
      </c>
      <c r="G1844" t="n">
        <v>876.51</v>
      </c>
    </row>
    <row r="1845">
      <c r="A1845" t="n">
        <v>22006</v>
      </c>
      <c r="B1845" t="n">
        <v>149</v>
      </c>
      <c r="C1845" t="inlineStr">
        <is>
          <t>Priceless</t>
        </is>
      </c>
      <c r="D1845" t="inlineStr">
        <is>
          <t>Cartão de Crédito integrado Zig</t>
        </is>
      </c>
      <c r="E1845" s="27" t="n">
        <v>45741</v>
      </c>
      <c r="F1845" s="27" t="n">
        <v>45741</v>
      </c>
      <c r="G1845" t="n">
        <v>2865.23</v>
      </c>
    </row>
    <row r="1846">
      <c r="A1846" t="n">
        <v>22007</v>
      </c>
      <c r="B1846" t="n">
        <v>149</v>
      </c>
      <c r="C1846" t="inlineStr">
        <is>
          <t>Priceless</t>
        </is>
      </c>
      <c r="D1846" t="inlineStr">
        <is>
          <t>Taxa de sistema sobre receita de Bar</t>
        </is>
      </c>
      <c r="E1846" s="27" t="n">
        <v>45741</v>
      </c>
      <c r="F1846" s="27" t="n">
        <v>45741</v>
      </c>
      <c r="G1846" t="n">
        <v>-33.32</v>
      </c>
    </row>
    <row r="1847">
      <c r="A1847" t="n">
        <v>22008</v>
      </c>
      <c r="B1847" t="n">
        <v>149</v>
      </c>
      <c r="C1847" t="inlineStr">
        <is>
          <t>Priceless</t>
        </is>
      </c>
      <c r="D1847" t="inlineStr">
        <is>
          <t>Rebate</t>
        </is>
      </c>
      <c r="E1847" s="27" t="n">
        <v>45741</v>
      </c>
      <c r="F1847" s="27" t="n">
        <v>45741</v>
      </c>
      <c r="G1847" t="n">
        <v>43.42</v>
      </c>
    </row>
    <row r="1848">
      <c r="A1848" t="n">
        <v>21908</v>
      </c>
      <c r="B1848" t="n">
        <v>149</v>
      </c>
      <c r="C1848" t="inlineStr">
        <is>
          <t>Priceless</t>
        </is>
      </c>
      <c r="D1848" t="inlineStr">
        <is>
          <t>Saldo Inicial</t>
        </is>
      </c>
      <c r="E1848" s="27" t="n">
        <v>45740</v>
      </c>
      <c r="F1848" s="27" t="n">
        <v>45740</v>
      </c>
      <c r="G1848" t="n">
        <v>10161.26</v>
      </c>
    </row>
    <row r="1849">
      <c r="A1849" t="n">
        <v>21909</v>
      </c>
      <c r="B1849" t="n">
        <v>149</v>
      </c>
      <c r="C1849" t="inlineStr">
        <is>
          <t>Priceless</t>
        </is>
      </c>
      <c r="D1849" t="inlineStr">
        <is>
          <t>Saldo Inicial</t>
        </is>
      </c>
      <c r="E1849" s="27" t="n">
        <v>45740</v>
      </c>
      <c r="F1849" s="27" t="n">
        <v>45740</v>
      </c>
      <c r="G1849" t="n">
        <v>69109.45</v>
      </c>
    </row>
    <row r="1850">
      <c r="A1850" t="n">
        <v>21910</v>
      </c>
      <c r="B1850" t="n">
        <v>149</v>
      </c>
      <c r="C1850" t="inlineStr">
        <is>
          <t>Priceless</t>
        </is>
      </c>
      <c r="D1850" t="inlineStr">
        <is>
          <t>Saque</t>
        </is>
      </c>
      <c r="E1850" s="27" t="n">
        <v>45740</v>
      </c>
      <c r="F1850" s="27" t="n">
        <v>45740</v>
      </c>
      <c r="G1850" t="n">
        <v>-69109.45</v>
      </c>
    </row>
    <row r="1851">
      <c r="A1851" t="n">
        <v>21911</v>
      </c>
      <c r="B1851" t="n">
        <v>149</v>
      </c>
      <c r="C1851" t="inlineStr">
        <is>
          <t>Priceless</t>
        </is>
      </c>
      <c r="D1851" t="inlineStr">
        <is>
          <t>Rebate</t>
        </is>
      </c>
      <c r="E1851" s="27" t="n">
        <v>45740</v>
      </c>
      <c r="F1851" s="27" t="n">
        <v>45740</v>
      </c>
      <c r="G1851" t="n">
        <v>47.3</v>
      </c>
    </row>
    <row r="1852">
      <c r="A1852" t="n">
        <v>21912</v>
      </c>
      <c r="B1852" t="n">
        <v>149</v>
      </c>
      <c r="C1852" t="inlineStr">
        <is>
          <t>Priceless</t>
        </is>
      </c>
      <c r="D1852" t="inlineStr">
        <is>
          <t>Cartão de Débito integrado Zig</t>
        </is>
      </c>
      <c r="E1852" s="27" t="n">
        <v>45740</v>
      </c>
      <c r="F1852" s="27" t="n">
        <v>45740</v>
      </c>
      <c r="G1852" t="n">
        <v>772.84</v>
      </c>
    </row>
    <row r="1853">
      <c r="A1853" t="n">
        <v>21913</v>
      </c>
      <c r="B1853" t="n">
        <v>149</v>
      </c>
      <c r="C1853" t="inlineStr">
        <is>
          <t>Priceless</t>
        </is>
      </c>
      <c r="D1853" t="inlineStr">
        <is>
          <t>Cartão de Crédito integrado Zig</t>
        </is>
      </c>
      <c r="E1853" s="27" t="n">
        <v>45740</v>
      </c>
      <c r="F1853" s="27" t="n">
        <v>45740</v>
      </c>
      <c r="G1853" t="n">
        <v>3871.1</v>
      </c>
    </row>
    <row r="1854">
      <c r="A1854" t="n">
        <v>21914</v>
      </c>
      <c r="B1854" t="n">
        <v>149</v>
      </c>
      <c r="C1854" t="inlineStr">
        <is>
          <t>Priceless</t>
        </is>
      </c>
      <c r="D1854" t="inlineStr">
        <is>
          <t>Transações via App</t>
        </is>
      </c>
      <c r="E1854" s="27" t="n">
        <v>45740</v>
      </c>
      <c r="F1854" s="27" t="n">
        <v>45740</v>
      </c>
      <c r="G1854" t="n">
        <v>8.73</v>
      </c>
    </row>
    <row r="1855">
      <c r="A1855" t="n">
        <v>21915</v>
      </c>
      <c r="B1855" t="n">
        <v>149</v>
      </c>
      <c r="C1855" t="inlineStr">
        <is>
          <t>Priceless</t>
        </is>
      </c>
      <c r="D1855" t="inlineStr">
        <is>
          <t>Taxa de sistema sobre receita de Bar</t>
        </is>
      </c>
      <c r="E1855" s="27" t="n">
        <v>45740</v>
      </c>
      <c r="F1855" s="27" t="n">
        <v>45740</v>
      </c>
      <c r="G1855" t="n">
        <v>-47.3</v>
      </c>
    </row>
    <row r="1856">
      <c r="A1856" t="n">
        <v>21784</v>
      </c>
      <c r="B1856" t="n">
        <v>149</v>
      </c>
      <c r="C1856" t="inlineStr">
        <is>
          <t>Priceless</t>
        </is>
      </c>
      <c r="D1856" t="inlineStr">
        <is>
          <t>Saldo Inicial</t>
        </is>
      </c>
      <c r="E1856" s="27" t="n">
        <v>45739</v>
      </c>
      <c r="F1856" s="27" t="n">
        <v>45739</v>
      </c>
      <c r="G1856" t="n">
        <v>3817.84</v>
      </c>
    </row>
    <row r="1857">
      <c r="A1857" t="n">
        <v>21797</v>
      </c>
      <c r="B1857" t="n">
        <v>149</v>
      </c>
      <c r="C1857" t="inlineStr">
        <is>
          <t>Priceless</t>
        </is>
      </c>
      <c r="D1857" t="inlineStr">
        <is>
          <t>Taxa de sistema sobre receita de Bar</t>
        </is>
      </c>
      <c r="E1857" s="27" t="n">
        <v>45739</v>
      </c>
      <c r="F1857" s="27" t="n">
        <v>45739</v>
      </c>
      <c r="G1857" t="n">
        <v>-110.72</v>
      </c>
    </row>
    <row r="1858">
      <c r="A1858" t="n">
        <v>21796</v>
      </c>
      <c r="B1858" t="n">
        <v>149</v>
      </c>
      <c r="C1858" t="inlineStr">
        <is>
          <t>Priceless</t>
        </is>
      </c>
      <c r="D1858" t="inlineStr">
        <is>
          <t>Cartão de Crédito integrado Zig</t>
        </is>
      </c>
      <c r="E1858" s="27" t="n">
        <v>45739</v>
      </c>
      <c r="F1858" s="27" t="n">
        <v>45739</v>
      </c>
      <c r="G1858" t="n">
        <v>10216.07</v>
      </c>
    </row>
    <row r="1859">
      <c r="A1859" t="n">
        <v>21795</v>
      </c>
      <c r="B1859" t="n">
        <v>149</v>
      </c>
      <c r="C1859" t="inlineStr">
        <is>
          <t>Priceless</t>
        </is>
      </c>
      <c r="D1859" t="inlineStr">
        <is>
          <t>Cartão de Débito integrado Zig</t>
        </is>
      </c>
      <c r="E1859" s="27" t="n">
        <v>45739</v>
      </c>
      <c r="F1859" s="27" t="n">
        <v>45739</v>
      </c>
      <c r="G1859" t="n">
        <v>2131.59</v>
      </c>
    </row>
    <row r="1860">
      <c r="A1860" t="n">
        <v>21794</v>
      </c>
      <c r="B1860" t="n">
        <v>149</v>
      </c>
      <c r="C1860" t="inlineStr">
        <is>
          <t>Priceless</t>
        </is>
      </c>
      <c r="D1860" t="inlineStr">
        <is>
          <t>Rebate</t>
        </is>
      </c>
      <c r="E1860" s="27" t="n">
        <v>45739</v>
      </c>
      <c r="F1860" s="27" t="n">
        <v>45739</v>
      </c>
      <c r="G1860" t="n">
        <v>110.72</v>
      </c>
    </row>
    <row r="1861">
      <c r="A1861" t="n">
        <v>21793</v>
      </c>
      <c r="B1861" t="n">
        <v>149</v>
      </c>
      <c r="C1861" t="inlineStr">
        <is>
          <t>Priceless</t>
        </is>
      </c>
      <c r="D1861" t="inlineStr">
        <is>
          <t>Transações via Pix</t>
        </is>
      </c>
      <c r="E1861" s="27" t="n">
        <v>45739</v>
      </c>
      <c r="F1861" s="27" t="n">
        <v>45739</v>
      </c>
      <c r="G1861" t="n">
        <v>853.76</v>
      </c>
    </row>
    <row r="1862">
      <c r="A1862" t="n">
        <v>21792</v>
      </c>
      <c r="B1862" t="n">
        <v>149</v>
      </c>
      <c r="C1862" t="inlineStr">
        <is>
          <t>Priceless</t>
        </is>
      </c>
      <c r="D1862" t="inlineStr">
        <is>
          <t>Taxa de sistema sobre receita de Bar</t>
        </is>
      </c>
      <c r="E1862" s="27" t="n">
        <v>45739</v>
      </c>
      <c r="F1862" s="27" t="n">
        <v>45738</v>
      </c>
      <c r="G1862" t="n">
        <v>-285.51</v>
      </c>
    </row>
    <row r="1863">
      <c r="A1863" t="n">
        <v>21791</v>
      </c>
      <c r="B1863" t="n">
        <v>149</v>
      </c>
      <c r="C1863" t="inlineStr">
        <is>
          <t>Priceless</t>
        </is>
      </c>
      <c r="D1863" t="inlineStr">
        <is>
          <t>Cartão de Crédito integrado Zig</t>
        </is>
      </c>
      <c r="E1863" s="27" t="n">
        <v>45739</v>
      </c>
      <c r="F1863" s="27" t="n">
        <v>45738</v>
      </c>
      <c r="G1863" t="n">
        <v>26492.3</v>
      </c>
    </row>
    <row r="1864">
      <c r="A1864" t="n">
        <v>21790</v>
      </c>
      <c r="B1864" t="n">
        <v>149</v>
      </c>
      <c r="C1864" t="inlineStr">
        <is>
          <t>Priceless</t>
        </is>
      </c>
      <c r="D1864" t="inlineStr">
        <is>
          <t>Cartão de Débito integrado Zig</t>
        </is>
      </c>
      <c r="E1864" s="27" t="n">
        <v>45739</v>
      </c>
      <c r="F1864" s="27" t="n">
        <v>45738</v>
      </c>
      <c r="G1864" t="n">
        <v>5074.66</v>
      </c>
    </row>
    <row r="1865">
      <c r="A1865" t="n">
        <v>21789</v>
      </c>
      <c r="B1865" t="n">
        <v>149</v>
      </c>
      <c r="C1865" t="inlineStr">
        <is>
          <t>Priceless</t>
        </is>
      </c>
      <c r="D1865" t="inlineStr">
        <is>
          <t>Venda Avulsa Crédito</t>
        </is>
      </c>
      <c r="E1865" s="27" t="n">
        <v>45739</v>
      </c>
      <c r="F1865" s="27" t="n">
        <v>45738</v>
      </c>
      <c r="G1865" t="n">
        <v>7252.06</v>
      </c>
    </row>
    <row r="1866">
      <c r="A1866" t="n">
        <v>21788</v>
      </c>
      <c r="B1866" t="n">
        <v>149</v>
      </c>
      <c r="C1866" t="inlineStr">
        <is>
          <t>Priceless</t>
        </is>
      </c>
      <c r="D1866" t="inlineStr">
        <is>
          <t>Saldo Inicial</t>
        </is>
      </c>
      <c r="E1866" s="27" t="n">
        <v>45739</v>
      </c>
      <c r="F1866" s="27" t="n">
        <v>45739</v>
      </c>
      <c r="G1866" t="n">
        <v>17374.52</v>
      </c>
    </row>
    <row r="1867">
      <c r="A1867" t="n">
        <v>21787</v>
      </c>
      <c r="B1867" t="n">
        <v>149</v>
      </c>
      <c r="C1867" t="inlineStr">
        <is>
          <t>Priceless</t>
        </is>
      </c>
      <c r="D1867" t="inlineStr">
        <is>
          <t>Taxa de sistema sobre receita de Bar</t>
        </is>
      </c>
      <c r="E1867" s="27" t="n">
        <v>45739</v>
      </c>
      <c r="F1867" s="27" t="n">
        <v>45738</v>
      </c>
      <c r="G1867" t="n">
        <v>-67.98</v>
      </c>
    </row>
    <row r="1868">
      <c r="A1868" t="n">
        <v>21786</v>
      </c>
      <c r="B1868" t="n">
        <v>149</v>
      </c>
      <c r="C1868" t="inlineStr">
        <is>
          <t>Priceless</t>
        </is>
      </c>
      <c r="D1868" t="inlineStr">
        <is>
          <t>Taxa de sistema sobre consumação antecipada</t>
        </is>
      </c>
      <c r="E1868" s="27" t="n">
        <v>45739</v>
      </c>
      <c r="F1868" s="27" t="n">
        <v>45738</v>
      </c>
      <c r="G1868" t="n">
        <v>-5.6</v>
      </c>
    </row>
    <row r="1869">
      <c r="A1869" t="n">
        <v>21785</v>
      </c>
      <c r="B1869" t="n">
        <v>149</v>
      </c>
      <c r="C1869" t="inlineStr">
        <is>
          <t>Priceless</t>
        </is>
      </c>
      <c r="D1869" t="inlineStr">
        <is>
          <t>Cartão de Crédito integrado Zig</t>
        </is>
      </c>
      <c r="E1869" s="27" t="n">
        <v>45739</v>
      </c>
      <c r="F1869" s="27" t="n">
        <v>45738</v>
      </c>
      <c r="G1869" t="n">
        <v>6417</v>
      </c>
    </row>
    <row r="1870">
      <c r="A1870" t="n">
        <v>21698</v>
      </c>
      <c r="B1870" t="n">
        <v>149</v>
      </c>
      <c r="C1870" t="inlineStr">
        <is>
          <t>Priceless</t>
        </is>
      </c>
      <c r="D1870" t="inlineStr">
        <is>
          <t>Rebate</t>
        </is>
      </c>
      <c r="E1870" s="27" t="n">
        <v>45738</v>
      </c>
      <c r="F1870" s="27" t="n">
        <v>45738</v>
      </c>
      <c r="G1870" t="n">
        <v>285.51</v>
      </c>
    </row>
    <row r="1871">
      <c r="A1871" t="n">
        <v>21697</v>
      </c>
      <c r="B1871" t="n">
        <v>149</v>
      </c>
      <c r="C1871" t="inlineStr">
        <is>
          <t>Priceless</t>
        </is>
      </c>
      <c r="D1871" t="inlineStr">
        <is>
          <t>Transações via Pix</t>
        </is>
      </c>
      <c r="E1871" s="27" t="n">
        <v>45738</v>
      </c>
      <c r="F1871" s="27" t="n">
        <v>45738</v>
      </c>
      <c r="G1871" t="n">
        <v>897.3099999999999</v>
      </c>
    </row>
    <row r="1872">
      <c r="A1872" t="n">
        <v>21696</v>
      </c>
      <c r="B1872" t="n">
        <v>149</v>
      </c>
      <c r="C1872" t="inlineStr">
        <is>
          <t>Priceless</t>
        </is>
      </c>
      <c r="D1872" t="inlineStr">
        <is>
          <t>Taxa de sistema sobre receita de Bar</t>
        </is>
      </c>
      <c r="E1872" s="27" t="n">
        <v>45738</v>
      </c>
      <c r="F1872" s="27" t="n">
        <v>45737</v>
      </c>
      <c r="G1872" t="n">
        <v>-144.65</v>
      </c>
    </row>
    <row r="1873">
      <c r="A1873" t="n">
        <v>21695</v>
      </c>
      <c r="B1873" t="n">
        <v>149</v>
      </c>
      <c r="C1873" t="inlineStr">
        <is>
          <t>Priceless</t>
        </is>
      </c>
      <c r="D1873" t="inlineStr">
        <is>
          <t>Cartão de Crédito integrado Zig</t>
        </is>
      </c>
      <c r="E1873" s="27" t="n">
        <v>45738</v>
      </c>
      <c r="F1873" s="27" t="n">
        <v>45737</v>
      </c>
      <c r="G1873" t="n">
        <v>12936.12</v>
      </c>
    </row>
    <row r="1874">
      <c r="A1874" t="n">
        <v>21694</v>
      </c>
      <c r="B1874" t="n">
        <v>149</v>
      </c>
      <c r="C1874" t="inlineStr">
        <is>
          <t>Priceless</t>
        </is>
      </c>
      <c r="D1874" t="inlineStr">
        <is>
          <t>Cartão de Débito integrado Zig</t>
        </is>
      </c>
      <c r="E1874" s="27" t="n">
        <v>45738</v>
      </c>
      <c r="F1874" s="27" t="n">
        <v>45737</v>
      </c>
      <c r="G1874" t="n">
        <v>2773.53</v>
      </c>
    </row>
    <row r="1875">
      <c r="A1875" t="n">
        <v>21693</v>
      </c>
      <c r="B1875" t="n">
        <v>149</v>
      </c>
      <c r="C1875" t="inlineStr">
        <is>
          <t>Priceless</t>
        </is>
      </c>
      <c r="D1875" t="inlineStr">
        <is>
          <t>Saldo Inicial</t>
        </is>
      </c>
      <c r="E1875" s="27" t="n">
        <v>45738</v>
      </c>
      <c r="F1875" s="27" t="n">
        <v>45738</v>
      </c>
      <c r="G1875" t="n">
        <v>626.7</v>
      </c>
    </row>
    <row r="1876">
      <c r="A1876" t="n">
        <v>21692</v>
      </c>
      <c r="B1876" t="n">
        <v>149</v>
      </c>
      <c r="C1876" t="inlineStr">
        <is>
          <t>Priceless</t>
        </is>
      </c>
      <c r="D1876" t="inlineStr">
        <is>
          <t>Taxa de sistema sobre receita de Bar</t>
        </is>
      </c>
      <c r="E1876" s="27" t="n">
        <v>45738</v>
      </c>
      <c r="F1876" s="27" t="n">
        <v>45737</v>
      </c>
      <c r="G1876" t="n">
        <v>-62.11</v>
      </c>
    </row>
    <row r="1877">
      <c r="A1877" t="n">
        <v>21691</v>
      </c>
      <c r="B1877" t="n">
        <v>149</v>
      </c>
      <c r="C1877" t="inlineStr">
        <is>
          <t>Priceless</t>
        </is>
      </c>
      <c r="D1877" t="inlineStr">
        <is>
          <t>Cartão de Crédito integrado Zig</t>
        </is>
      </c>
      <c r="E1877" s="27" t="n">
        <v>45738</v>
      </c>
      <c r="F1877" s="27" t="n">
        <v>45737</v>
      </c>
      <c r="G1877" t="n">
        <v>3879.95</v>
      </c>
    </row>
    <row r="1878">
      <c r="A1878" t="n">
        <v>21690</v>
      </c>
      <c r="B1878" t="n">
        <v>149</v>
      </c>
      <c r="C1878" t="inlineStr">
        <is>
          <t>Priceless</t>
        </is>
      </c>
      <c r="D1878" t="inlineStr">
        <is>
          <t>Saldo Inicial</t>
        </is>
      </c>
      <c r="E1878" s="27" t="n">
        <v>45738</v>
      </c>
      <c r="F1878" s="27" t="n">
        <v>45738</v>
      </c>
      <c r="G1878" t="n">
        <v>0</v>
      </c>
    </row>
    <row r="1879">
      <c r="A1879" t="n">
        <v>21595</v>
      </c>
      <c r="B1879" t="n">
        <v>149</v>
      </c>
      <c r="C1879" t="inlineStr">
        <is>
          <t>Priceless</t>
        </is>
      </c>
      <c r="D1879" t="inlineStr">
        <is>
          <t>Cartão de Crédito integrado Zig</t>
        </is>
      </c>
      <c r="E1879" s="27" t="n">
        <v>45737</v>
      </c>
      <c r="F1879" s="27" t="n">
        <v>45736</v>
      </c>
      <c r="G1879" t="n">
        <v>960.9</v>
      </c>
    </row>
    <row r="1880">
      <c r="A1880" t="n">
        <v>21606</v>
      </c>
      <c r="B1880" t="n">
        <v>149</v>
      </c>
      <c r="C1880" t="inlineStr">
        <is>
          <t>Priceless</t>
        </is>
      </c>
      <c r="D1880" t="inlineStr">
        <is>
          <t>Rebate</t>
        </is>
      </c>
      <c r="E1880" s="27" t="n">
        <v>45737</v>
      </c>
      <c r="F1880" s="27" t="n">
        <v>45737</v>
      </c>
      <c r="G1880" t="n">
        <v>61.37</v>
      </c>
    </row>
    <row r="1881">
      <c r="A1881" t="n">
        <v>21605</v>
      </c>
      <c r="B1881" t="n">
        <v>149</v>
      </c>
      <c r="C1881" t="inlineStr">
        <is>
          <t>Priceless</t>
        </is>
      </c>
      <c r="D1881" t="inlineStr">
        <is>
          <t>Transações via Pix</t>
        </is>
      </c>
      <c r="E1881" s="27" t="n">
        <v>45737</v>
      </c>
      <c r="F1881" s="27" t="n">
        <v>45737</v>
      </c>
      <c r="G1881" t="n">
        <v>565.33</v>
      </c>
    </row>
    <row r="1882">
      <c r="A1882" t="n">
        <v>21604</v>
      </c>
      <c r="B1882" t="n">
        <v>149</v>
      </c>
      <c r="C1882" t="inlineStr">
        <is>
          <t>Priceless</t>
        </is>
      </c>
      <c r="D1882" t="inlineStr">
        <is>
          <t>Saque</t>
        </is>
      </c>
      <c r="E1882" s="27" t="n">
        <v>45737</v>
      </c>
      <c r="F1882" s="27" t="n">
        <v>45737</v>
      </c>
      <c r="G1882" t="n">
        <v>-15118.08</v>
      </c>
    </row>
    <row r="1883">
      <c r="A1883" t="n">
        <v>21603</v>
      </c>
      <c r="B1883" t="n">
        <v>149</v>
      </c>
      <c r="C1883" t="inlineStr">
        <is>
          <t>Priceless</t>
        </is>
      </c>
      <c r="D1883" t="inlineStr">
        <is>
          <t>Taxa de sistema sobre receita de Bar</t>
        </is>
      </c>
      <c r="E1883" s="27" t="n">
        <v>45737</v>
      </c>
      <c r="F1883" s="27" t="n">
        <v>45736</v>
      </c>
      <c r="G1883" t="n">
        <v>-37.83</v>
      </c>
    </row>
    <row r="1884">
      <c r="A1884" t="n">
        <v>21602</v>
      </c>
      <c r="B1884" t="n">
        <v>149</v>
      </c>
      <c r="C1884" t="inlineStr">
        <is>
          <t>Priceless</t>
        </is>
      </c>
      <c r="D1884" t="inlineStr">
        <is>
          <t>Cartão de Débito integrado Zig</t>
        </is>
      </c>
      <c r="E1884" s="27" t="n">
        <v>45737</v>
      </c>
      <c r="F1884" s="27" t="n">
        <v>45736</v>
      </c>
      <c r="G1884" t="n">
        <v>552.59</v>
      </c>
    </row>
    <row r="1885">
      <c r="A1885" t="n">
        <v>21601</v>
      </c>
      <c r="B1885" t="n">
        <v>149</v>
      </c>
      <c r="C1885" t="inlineStr">
        <is>
          <t>Priceless</t>
        </is>
      </c>
      <c r="D1885" t="inlineStr">
        <is>
          <t>Cartão de Crédito integrado Zig</t>
        </is>
      </c>
      <c r="E1885" s="27" t="n">
        <v>45737</v>
      </c>
      <c r="F1885" s="27" t="n">
        <v>45736</v>
      </c>
      <c r="G1885" t="n">
        <v>3834.94</v>
      </c>
    </row>
    <row r="1886">
      <c r="A1886" t="n">
        <v>21600</v>
      </c>
      <c r="B1886" t="n">
        <v>149</v>
      </c>
      <c r="C1886" t="inlineStr">
        <is>
          <t>Priceless</t>
        </is>
      </c>
      <c r="D1886" t="inlineStr">
        <is>
          <t>Saldo Inicial</t>
        </is>
      </c>
      <c r="E1886" s="27" t="n">
        <v>45737</v>
      </c>
      <c r="F1886" s="27" t="n">
        <v>45737</v>
      </c>
      <c r="G1886" t="n">
        <v>10768.38</v>
      </c>
    </row>
    <row r="1887">
      <c r="A1887" t="n">
        <v>21599</v>
      </c>
      <c r="B1887" t="n">
        <v>149</v>
      </c>
      <c r="C1887" t="inlineStr">
        <is>
          <t>Priceless</t>
        </is>
      </c>
      <c r="D1887" t="inlineStr">
        <is>
          <t>Saque</t>
        </is>
      </c>
      <c r="E1887" s="27" t="n">
        <v>45737</v>
      </c>
      <c r="F1887" s="27" t="n">
        <v>45737</v>
      </c>
      <c r="G1887" t="n">
        <v>-942.2</v>
      </c>
    </row>
    <row r="1888">
      <c r="A1888" t="n">
        <v>21598</v>
      </c>
      <c r="B1888" t="n">
        <v>149</v>
      </c>
      <c r="C1888" t="inlineStr">
        <is>
          <t>Priceless</t>
        </is>
      </c>
      <c r="D1888" t="inlineStr">
        <is>
          <t>Ajuste - Cobrança de Taxa de Saque para Terceiros</t>
        </is>
      </c>
      <c r="E1888" s="27" t="n">
        <v>45737</v>
      </c>
      <c r="F1888" s="27" t="n">
        <v>45737</v>
      </c>
      <c r="G1888" t="n">
        <v>-10</v>
      </c>
    </row>
    <row r="1889">
      <c r="A1889" t="n">
        <v>21597</v>
      </c>
      <c r="B1889" t="n">
        <v>149</v>
      </c>
      <c r="C1889" t="inlineStr">
        <is>
          <t>Priceless</t>
        </is>
      </c>
      <c r="D1889" t="inlineStr">
        <is>
          <t>Taxa de sistema sobre receita de Bar</t>
        </is>
      </c>
      <c r="E1889" s="27" t="n">
        <v>45737</v>
      </c>
      <c r="F1889" s="27" t="n">
        <v>45736</v>
      </c>
      <c r="G1889" t="n">
        <v>-7.9</v>
      </c>
    </row>
    <row r="1890">
      <c r="A1890" t="n">
        <v>21596</v>
      </c>
      <c r="B1890" t="n">
        <v>149</v>
      </c>
      <c r="C1890" t="inlineStr">
        <is>
          <t>Priceless</t>
        </is>
      </c>
      <c r="D1890" t="inlineStr">
        <is>
          <t>Taxa de sistema sobre consumação antecipada</t>
        </is>
      </c>
      <c r="E1890" s="27" t="n">
        <v>45737</v>
      </c>
      <c r="F1890" s="27" t="n">
        <v>45736</v>
      </c>
      <c r="G1890" t="n">
        <v>-0.8</v>
      </c>
    </row>
    <row r="1891">
      <c r="A1891" t="n">
        <v>21594</v>
      </c>
      <c r="B1891" t="n">
        <v>149</v>
      </c>
      <c r="C1891" t="inlineStr">
        <is>
          <t>Priceless</t>
        </is>
      </c>
      <c r="D1891" t="inlineStr">
        <is>
          <t>Saldo Inicial</t>
        </is>
      </c>
      <c r="E1891" s="27" t="n">
        <v>45737</v>
      </c>
      <c r="F1891" s="27" t="n">
        <v>45737</v>
      </c>
      <c r="G1891" t="n">
        <v>0</v>
      </c>
    </row>
    <row r="1892">
      <c r="A1892" t="n">
        <v>21489</v>
      </c>
      <c r="B1892" t="n">
        <v>149</v>
      </c>
      <c r="C1892" t="inlineStr">
        <is>
          <t>Priceless</t>
        </is>
      </c>
      <c r="D1892" t="inlineStr">
        <is>
          <t>Saldo Inicial</t>
        </is>
      </c>
      <c r="E1892" s="27" t="n">
        <v>45736</v>
      </c>
      <c r="F1892" s="27" t="n">
        <v>45736</v>
      </c>
      <c r="G1892" t="n">
        <v>6408.3</v>
      </c>
    </row>
    <row r="1893">
      <c r="A1893" t="n">
        <v>21485</v>
      </c>
      <c r="B1893" t="n">
        <v>149</v>
      </c>
      <c r="C1893" t="inlineStr">
        <is>
          <t>Priceless</t>
        </is>
      </c>
      <c r="D1893" t="inlineStr">
        <is>
          <t>Taxa de sistema sobre consumação antecipada</t>
        </is>
      </c>
      <c r="E1893" s="27" t="n">
        <v>45736</v>
      </c>
      <c r="F1893" s="27" t="n">
        <v>45735</v>
      </c>
      <c r="G1893" t="n">
        <v>-1.6</v>
      </c>
    </row>
    <row r="1894">
      <c r="A1894" t="n">
        <v>21482</v>
      </c>
      <c r="B1894" t="n">
        <v>149</v>
      </c>
      <c r="C1894" t="inlineStr">
        <is>
          <t>Priceless</t>
        </is>
      </c>
      <c r="D1894" t="inlineStr">
        <is>
          <t>Saldo Inicial</t>
        </is>
      </c>
      <c r="E1894" s="27" t="n">
        <v>45736</v>
      </c>
      <c r="F1894" s="27" t="n">
        <v>45736</v>
      </c>
      <c r="G1894" t="n">
        <v>0</v>
      </c>
    </row>
    <row r="1895">
      <c r="A1895" t="n">
        <v>21483</v>
      </c>
      <c r="B1895" t="n">
        <v>149</v>
      </c>
      <c r="C1895" t="inlineStr">
        <is>
          <t>Priceless</t>
        </is>
      </c>
      <c r="D1895" t="inlineStr">
        <is>
          <t>Cartão de Débito integrado Zig</t>
        </is>
      </c>
      <c r="E1895" s="27" t="n">
        <v>45736</v>
      </c>
      <c r="F1895" s="27" t="n">
        <v>45735</v>
      </c>
      <c r="G1895" t="n">
        <v>2246.92</v>
      </c>
    </row>
    <row r="1896">
      <c r="A1896" t="n">
        <v>21484</v>
      </c>
      <c r="B1896" t="n">
        <v>149</v>
      </c>
      <c r="C1896" t="inlineStr">
        <is>
          <t>Priceless</t>
        </is>
      </c>
      <c r="D1896" t="inlineStr">
        <is>
          <t>Cartão de Crédito integrado Zig</t>
        </is>
      </c>
      <c r="E1896" s="27" t="n">
        <v>45736</v>
      </c>
      <c r="F1896" s="27" t="n">
        <v>45735</v>
      </c>
      <c r="G1896" t="n">
        <v>3010.22</v>
      </c>
    </row>
    <row r="1897">
      <c r="A1897" t="n">
        <v>21486</v>
      </c>
      <c r="B1897" t="n">
        <v>149</v>
      </c>
      <c r="C1897" t="inlineStr">
        <is>
          <t>Priceless</t>
        </is>
      </c>
      <c r="D1897" t="inlineStr">
        <is>
          <t>Taxa de sistema sobre receita de Bar</t>
        </is>
      </c>
      <c r="E1897" s="27" t="n">
        <v>45736</v>
      </c>
      <c r="F1897" s="27" t="n">
        <v>45735</v>
      </c>
      <c r="G1897" t="n">
        <v>-63.45</v>
      </c>
    </row>
    <row r="1898">
      <c r="A1898" t="n">
        <v>21487</v>
      </c>
      <c r="B1898" t="n">
        <v>149</v>
      </c>
      <c r="C1898" t="inlineStr">
        <is>
          <t>Priceless</t>
        </is>
      </c>
      <c r="D1898" t="inlineStr">
        <is>
          <t>Ajuste - Cobrança de Taxa de Saque para Terceiros</t>
        </is>
      </c>
      <c r="E1898" s="27" t="n">
        <v>45736</v>
      </c>
      <c r="F1898" s="27" t="n">
        <v>45736</v>
      </c>
      <c r="G1898" t="n">
        <v>-10</v>
      </c>
    </row>
    <row r="1899">
      <c r="A1899" t="n">
        <v>21488</v>
      </c>
      <c r="B1899" t="n">
        <v>149</v>
      </c>
      <c r="C1899" t="inlineStr">
        <is>
          <t>Priceless</t>
        </is>
      </c>
      <c r="D1899" t="inlineStr">
        <is>
          <t>Saque</t>
        </is>
      </c>
      <c r="E1899" s="27" t="n">
        <v>45736</v>
      </c>
      <c r="F1899" s="27" t="n">
        <v>45736</v>
      </c>
      <c r="G1899" t="n">
        <v>-5182.09</v>
      </c>
    </row>
    <row r="1900">
      <c r="A1900" t="n">
        <v>21497</v>
      </c>
      <c r="B1900" t="n">
        <v>149</v>
      </c>
      <c r="C1900" t="inlineStr">
        <is>
          <t>Priceless</t>
        </is>
      </c>
      <c r="D1900" t="inlineStr">
        <is>
          <t>Transações via Pix</t>
        </is>
      </c>
      <c r="E1900" s="27" t="n">
        <v>45736</v>
      </c>
      <c r="F1900" s="27" t="n">
        <v>45736</v>
      </c>
      <c r="G1900" t="n">
        <v>74.02</v>
      </c>
    </row>
    <row r="1901">
      <c r="A1901" t="n">
        <v>21491</v>
      </c>
      <c r="B1901" t="n">
        <v>149</v>
      </c>
      <c r="C1901" t="inlineStr">
        <is>
          <t>Priceless</t>
        </is>
      </c>
      <c r="D1901" t="inlineStr">
        <is>
          <t>Cartão de Crédito integrado Zig</t>
        </is>
      </c>
      <c r="E1901" s="27" t="n">
        <v>45736</v>
      </c>
      <c r="F1901" s="27" t="n">
        <v>45735</v>
      </c>
      <c r="G1901" t="n">
        <v>4558.56</v>
      </c>
    </row>
    <row r="1902">
      <c r="A1902" t="n">
        <v>21496</v>
      </c>
      <c r="B1902" t="n">
        <v>149</v>
      </c>
      <c r="C1902" t="inlineStr">
        <is>
          <t>Priceless</t>
        </is>
      </c>
      <c r="D1902" t="inlineStr">
        <is>
          <t>Taxa de sistema sobre receita de Bar</t>
        </is>
      </c>
      <c r="E1902" s="27" t="n">
        <v>45736</v>
      </c>
      <c r="F1902" s="27" t="n">
        <v>45736</v>
      </c>
      <c r="G1902" t="n">
        <v>-97.88</v>
      </c>
    </row>
    <row r="1903">
      <c r="A1903" t="n">
        <v>21495</v>
      </c>
      <c r="B1903" t="n">
        <v>149</v>
      </c>
      <c r="C1903" t="inlineStr">
        <is>
          <t>Priceless</t>
        </is>
      </c>
      <c r="D1903" t="inlineStr">
        <is>
          <t>Cartão de Crédito integrado Zig</t>
        </is>
      </c>
      <c r="E1903" s="27" t="n">
        <v>45736</v>
      </c>
      <c r="F1903" s="27" t="n">
        <v>45736</v>
      </c>
      <c r="G1903" t="n">
        <v>8633.08</v>
      </c>
    </row>
    <row r="1904">
      <c r="A1904" t="n">
        <v>21494</v>
      </c>
      <c r="B1904" t="n">
        <v>149</v>
      </c>
      <c r="C1904" t="inlineStr">
        <is>
          <t>Priceless</t>
        </is>
      </c>
      <c r="D1904" t="inlineStr">
        <is>
          <t>Cartão de Débito integrado Zig</t>
        </is>
      </c>
      <c r="E1904" s="27" t="n">
        <v>45736</v>
      </c>
      <c r="F1904" s="27" t="n">
        <v>45736</v>
      </c>
      <c r="G1904" t="n">
        <v>2159.16</v>
      </c>
    </row>
    <row r="1905">
      <c r="A1905" t="n">
        <v>21493</v>
      </c>
      <c r="B1905" t="n">
        <v>149</v>
      </c>
      <c r="C1905" t="inlineStr">
        <is>
          <t>Priceless</t>
        </is>
      </c>
      <c r="D1905" t="inlineStr">
        <is>
          <t>Saque</t>
        </is>
      </c>
      <c r="E1905" s="27" t="n">
        <v>45736</v>
      </c>
      <c r="F1905" s="27" t="n">
        <v>45736</v>
      </c>
      <c r="G1905" t="n">
        <v>-11511.87</v>
      </c>
    </row>
    <row r="1906">
      <c r="A1906" t="n">
        <v>21492</v>
      </c>
      <c r="B1906" t="n">
        <v>149</v>
      </c>
      <c r="C1906" t="inlineStr">
        <is>
          <t>Priceless</t>
        </is>
      </c>
      <c r="D1906" t="inlineStr">
        <is>
          <t>Taxa de sistema sobre receita de Bar</t>
        </is>
      </c>
      <c r="E1906" s="27" t="n">
        <v>45736</v>
      </c>
      <c r="F1906" s="27" t="n">
        <v>45735</v>
      </c>
      <c r="G1906" t="n">
        <v>-42.48</v>
      </c>
    </row>
    <row r="1907">
      <c r="A1907" t="n">
        <v>21490</v>
      </c>
      <c r="B1907" t="n">
        <v>149</v>
      </c>
      <c r="C1907" t="inlineStr">
        <is>
          <t>Priceless</t>
        </is>
      </c>
      <c r="D1907" t="inlineStr">
        <is>
          <t>Cartão de Débito integrado Zig</t>
        </is>
      </c>
      <c r="E1907" s="27" t="n">
        <v>45736</v>
      </c>
      <c r="F1907" s="27" t="n">
        <v>45735</v>
      </c>
      <c r="G1907" t="n">
        <v>587.49</v>
      </c>
    </row>
    <row r="1908">
      <c r="A1908" t="n">
        <v>21386</v>
      </c>
      <c r="B1908" t="n">
        <v>149</v>
      </c>
      <c r="C1908" t="inlineStr">
        <is>
          <t>Priceless</t>
        </is>
      </c>
      <c r="D1908" t="inlineStr">
        <is>
          <t>Cartão de Crédito integrado Zig</t>
        </is>
      </c>
      <c r="E1908" s="27" t="n">
        <v>45735</v>
      </c>
      <c r="F1908" s="27" t="n">
        <v>45734</v>
      </c>
      <c r="G1908" t="n">
        <v>1545.17</v>
      </c>
    </row>
    <row r="1909">
      <c r="A1909" t="n">
        <v>21387</v>
      </c>
      <c r="B1909" t="n">
        <v>149</v>
      </c>
      <c r="C1909" t="inlineStr">
        <is>
          <t>Priceless</t>
        </is>
      </c>
      <c r="D1909" t="inlineStr">
        <is>
          <t>Taxa de sistema sobre receita de Bar</t>
        </is>
      </c>
      <c r="E1909" s="27" t="n">
        <v>45735</v>
      </c>
      <c r="F1909" s="27" t="n">
        <v>45734</v>
      </c>
      <c r="G1909" t="n">
        <v>-18.15</v>
      </c>
    </row>
    <row r="1910">
      <c r="A1910" t="n">
        <v>21388</v>
      </c>
      <c r="B1910" t="n">
        <v>149</v>
      </c>
      <c r="C1910" t="inlineStr">
        <is>
          <t>Priceless</t>
        </is>
      </c>
      <c r="D1910" t="inlineStr">
        <is>
          <t>Saque</t>
        </is>
      </c>
      <c r="E1910" s="27" t="n">
        <v>45735</v>
      </c>
      <c r="F1910" s="27" t="n">
        <v>45735</v>
      </c>
      <c r="G1910" t="n">
        <v>-4143.61</v>
      </c>
    </row>
    <row r="1911">
      <c r="A1911" t="n">
        <v>21389</v>
      </c>
      <c r="B1911" t="n">
        <v>149</v>
      </c>
      <c r="C1911" t="inlineStr">
        <is>
          <t>Priceless</t>
        </is>
      </c>
      <c r="D1911" t="inlineStr">
        <is>
          <t>Cartão de Débito integrado Zig</t>
        </is>
      </c>
      <c r="E1911" s="27" t="n">
        <v>45735</v>
      </c>
      <c r="F1911" s="27" t="n">
        <v>45735</v>
      </c>
      <c r="G1911" t="n">
        <v>1327.21</v>
      </c>
    </row>
    <row r="1912">
      <c r="A1912" t="n">
        <v>21385</v>
      </c>
      <c r="B1912" t="n">
        <v>149</v>
      </c>
      <c r="C1912" t="inlineStr">
        <is>
          <t>Priceless</t>
        </is>
      </c>
      <c r="D1912" t="inlineStr">
        <is>
          <t>Cartão de Débito integrado Zig</t>
        </is>
      </c>
      <c r="E1912" s="27" t="n">
        <v>45735</v>
      </c>
      <c r="F1912" s="27" t="n">
        <v>45734</v>
      </c>
      <c r="G1912" t="n">
        <v>160.05</v>
      </c>
    </row>
    <row r="1913">
      <c r="A1913" t="n">
        <v>21384</v>
      </c>
      <c r="B1913" t="n">
        <v>149</v>
      </c>
      <c r="C1913" t="inlineStr">
        <is>
          <t>Priceless</t>
        </is>
      </c>
      <c r="D1913" t="inlineStr">
        <is>
          <t>Saldo Inicial</t>
        </is>
      </c>
      <c r="E1913" s="27" t="n">
        <v>45735</v>
      </c>
      <c r="F1913" s="27" t="n">
        <v>45735</v>
      </c>
      <c r="G1913" t="n">
        <v>2456.54</v>
      </c>
    </row>
    <row r="1914">
      <c r="A1914" t="n">
        <v>21383</v>
      </c>
      <c r="B1914" t="n">
        <v>149</v>
      </c>
      <c r="C1914" t="inlineStr">
        <is>
          <t>Priceless</t>
        </is>
      </c>
      <c r="D1914" t="inlineStr">
        <is>
          <t>Saldo Inicial</t>
        </is>
      </c>
      <c r="E1914" s="27" t="n">
        <v>45735</v>
      </c>
      <c r="F1914" s="27" t="n">
        <v>45735</v>
      </c>
      <c r="G1914" t="n">
        <v>0</v>
      </c>
    </row>
    <row r="1915">
      <c r="A1915" t="n">
        <v>21390</v>
      </c>
      <c r="B1915" t="n">
        <v>149</v>
      </c>
      <c r="C1915" t="inlineStr">
        <is>
          <t>Priceless</t>
        </is>
      </c>
      <c r="D1915" t="inlineStr">
        <is>
          <t>Cartão de Crédito integrado Zig</t>
        </is>
      </c>
      <c r="E1915" s="27" t="n">
        <v>45735</v>
      </c>
      <c r="F1915" s="27" t="n">
        <v>45735</v>
      </c>
      <c r="G1915" t="n">
        <v>5120.92</v>
      </c>
    </row>
    <row r="1916">
      <c r="A1916" t="n">
        <v>21391</v>
      </c>
      <c r="B1916" t="n">
        <v>149</v>
      </c>
      <c r="C1916" t="inlineStr">
        <is>
          <t>Priceless</t>
        </is>
      </c>
      <c r="D1916" t="inlineStr">
        <is>
          <t>Taxa de sistema sobre receita de Bar</t>
        </is>
      </c>
      <c r="E1916" s="27" t="n">
        <v>45735</v>
      </c>
      <c r="F1916" s="27" t="n">
        <v>45735</v>
      </c>
      <c r="G1916" t="n">
        <v>-58.89</v>
      </c>
    </row>
    <row r="1917">
      <c r="A1917" t="n">
        <v>21392</v>
      </c>
      <c r="B1917" t="n">
        <v>149</v>
      </c>
      <c r="C1917" t="inlineStr">
        <is>
          <t>Priceless</t>
        </is>
      </c>
      <c r="D1917" t="inlineStr">
        <is>
          <t>Transações via Pix</t>
        </is>
      </c>
      <c r="E1917" s="27" t="n">
        <v>45735</v>
      </c>
      <c r="F1917" s="27" t="n">
        <v>45735</v>
      </c>
      <c r="G1917" t="n">
        <v>19.06</v>
      </c>
    </row>
    <row r="1918">
      <c r="A1918" t="n">
        <v>21284</v>
      </c>
      <c r="B1918" t="n">
        <v>149</v>
      </c>
      <c r="C1918" t="inlineStr">
        <is>
          <t>Priceless</t>
        </is>
      </c>
      <c r="D1918" t="inlineStr">
        <is>
          <t>Saldo Inicial</t>
        </is>
      </c>
      <c r="E1918" s="27" t="n">
        <v>45734</v>
      </c>
      <c r="F1918" s="27" t="n">
        <v>45734</v>
      </c>
      <c r="G1918" t="n">
        <v>0</v>
      </c>
    </row>
    <row r="1919">
      <c r="A1919" t="n">
        <v>21285</v>
      </c>
      <c r="B1919" t="n">
        <v>149</v>
      </c>
      <c r="C1919" t="inlineStr">
        <is>
          <t>Priceless</t>
        </is>
      </c>
      <c r="D1919" t="inlineStr">
        <is>
          <t>Saldo Inicial</t>
        </is>
      </c>
      <c r="E1919" s="27" t="n">
        <v>45734</v>
      </c>
      <c r="F1919" s="27" t="n">
        <v>45734</v>
      </c>
      <c r="G1919" t="n">
        <v>3136.72</v>
      </c>
    </row>
    <row r="1920">
      <c r="A1920" t="n">
        <v>21286</v>
      </c>
      <c r="B1920" t="n">
        <v>149</v>
      </c>
      <c r="C1920" t="inlineStr">
        <is>
          <t>Priceless</t>
        </is>
      </c>
      <c r="D1920" t="inlineStr">
        <is>
          <t>Saque</t>
        </is>
      </c>
      <c r="E1920" s="27" t="n">
        <v>45734</v>
      </c>
      <c r="F1920" s="27" t="n">
        <v>45734</v>
      </c>
      <c r="G1920" t="n">
        <v>-3136.72</v>
      </c>
    </row>
    <row r="1921">
      <c r="A1921" t="n">
        <v>21287</v>
      </c>
      <c r="B1921" t="n">
        <v>149</v>
      </c>
      <c r="C1921" t="inlineStr">
        <is>
          <t>Priceless</t>
        </is>
      </c>
      <c r="D1921" t="inlineStr">
        <is>
          <t>Transações via Pix</t>
        </is>
      </c>
      <c r="E1921" s="27" t="n">
        <v>45734</v>
      </c>
      <c r="F1921" s="27" t="n">
        <v>45734</v>
      </c>
      <c r="G1921" t="n">
        <v>483.42</v>
      </c>
    </row>
    <row r="1922">
      <c r="A1922" t="n">
        <v>21288</v>
      </c>
      <c r="B1922" t="n">
        <v>149</v>
      </c>
      <c r="C1922" t="inlineStr">
        <is>
          <t>Priceless</t>
        </is>
      </c>
      <c r="D1922" t="inlineStr">
        <is>
          <t>Cartão de Débito integrado Zig</t>
        </is>
      </c>
      <c r="E1922" s="27" t="n">
        <v>45734</v>
      </c>
      <c r="F1922" s="27" t="n">
        <v>45734</v>
      </c>
      <c r="G1922" t="n">
        <v>569.7</v>
      </c>
    </row>
    <row r="1923">
      <c r="A1923" t="n">
        <v>21289</v>
      </c>
      <c r="B1923" t="n">
        <v>149</v>
      </c>
      <c r="C1923" t="inlineStr">
        <is>
          <t>Priceless</t>
        </is>
      </c>
      <c r="D1923" t="inlineStr">
        <is>
          <t>Cartão de Crédito integrado Zig</t>
        </is>
      </c>
      <c r="E1923" s="27" t="n">
        <v>45734</v>
      </c>
      <c r="F1923" s="27" t="n">
        <v>45734</v>
      </c>
      <c r="G1923" t="n">
        <v>1427.12</v>
      </c>
    </row>
    <row r="1924">
      <c r="A1924" t="n">
        <v>21290</v>
      </c>
      <c r="B1924" t="n">
        <v>149</v>
      </c>
      <c r="C1924" t="inlineStr">
        <is>
          <t>Priceless</t>
        </is>
      </c>
      <c r="D1924" t="inlineStr">
        <is>
          <t>Taxa de sistema sobre receita de Bar</t>
        </is>
      </c>
      <c r="E1924" s="27" t="n">
        <v>45734</v>
      </c>
      <c r="F1924" s="27" t="n">
        <v>45734</v>
      </c>
      <c r="G1924" t="n">
        <v>-23.7</v>
      </c>
    </row>
    <row r="1925">
      <c r="A1925" t="n">
        <v>21188</v>
      </c>
      <c r="B1925" t="n">
        <v>149</v>
      </c>
      <c r="C1925" t="inlineStr">
        <is>
          <t>Priceless</t>
        </is>
      </c>
      <c r="D1925" t="inlineStr">
        <is>
          <t>Taxa de sistema sobre receita de Bar</t>
        </is>
      </c>
      <c r="E1925" s="27" t="n">
        <v>45733</v>
      </c>
      <c r="F1925" s="27" t="n">
        <v>45733</v>
      </c>
      <c r="G1925" t="n">
        <v>-27</v>
      </c>
    </row>
    <row r="1926">
      <c r="A1926" t="n">
        <v>21187</v>
      </c>
      <c r="B1926" t="n">
        <v>149</v>
      </c>
      <c r="C1926" t="inlineStr">
        <is>
          <t>Priceless</t>
        </is>
      </c>
      <c r="D1926" t="inlineStr">
        <is>
          <t>Cartão de Crédito integrado Zig</t>
        </is>
      </c>
      <c r="E1926" s="27" t="n">
        <v>45733</v>
      </c>
      <c r="F1926" s="27" t="n">
        <v>45733</v>
      </c>
      <c r="G1926" t="n">
        <v>2168.12</v>
      </c>
    </row>
    <row r="1927">
      <c r="A1927" t="n">
        <v>21186</v>
      </c>
      <c r="B1927" t="n">
        <v>149</v>
      </c>
      <c r="C1927" t="inlineStr">
        <is>
          <t>Priceless</t>
        </is>
      </c>
      <c r="D1927" t="inlineStr">
        <is>
          <t>Cartão de Débito integrado Zig</t>
        </is>
      </c>
      <c r="E1927" s="27" t="n">
        <v>45733</v>
      </c>
      <c r="F1927" s="27" t="n">
        <v>45733</v>
      </c>
      <c r="G1927" t="n">
        <v>687.22</v>
      </c>
    </row>
    <row r="1928">
      <c r="A1928" t="n">
        <v>21185</v>
      </c>
      <c r="B1928" t="n">
        <v>149</v>
      </c>
      <c r="C1928" t="inlineStr">
        <is>
          <t>Priceless</t>
        </is>
      </c>
      <c r="D1928" t="inlineStr">
        <is>
          <t>Transações via Pix</t>
        </is>
      </c>
      <c r="E1928" s="27" t="n">
        <v>45733</v>
      </c>
      <c r="F1928" s="27" t="n">
        <v>45733</v>
      </c>
      <c r="G1928" t="n">
        <v>308.38</v>
      </c>
    </row>
    <row r="1929">
      <c r="A1929" t="n">
        <v>21184</v>
      </c>
      <c r="B1929" t="n">
        <v>149</v>
      </c>
      <c r="C1929" t="inlineStr">
        <is>
          <t>Priceless</t>
        </is>
      </c>
      <c r="D1929" t="inlineStr">
        <is>
          <t>Saque</t>
        </is>
      </c>
      <c r="E1929" s="27" t="n">
        <v>45733</v>
      </c>
      <c r="F1929" s="27" t="n">
        <v>45733</v>
      </c>
      <c r="G1929" t="n">
        <v>-70520.71000000001</v>
      </c>
    </row>
    <row r="1930">
      <c r="A1930" t="n">
        <v>21183</v>
      </c>
      <c r="B1930" t="n">
        <v>149</v>
      </c>
      <c r="C1930" t="inlineStr">
        <is>
          <t>Priceless</t>
        </is>
      </c>
      <c r="D1930" t="inlineStr">
        <is>
          <t>Saldo Inicial</t>
        </is>
      </c>
      <c r="E1930" s="27" t="n">
        <v>45733</v>
      </c>
      <c r="F1930" s="27" t="n">
        <v>45733</v>
      </c>
      <c r="G1930" t="n">
        <v>70520.71000000001</v>
      </c>
    </row>
    <row r="1931">
      <c r="A1931" t="n">
        <v>21182</v>
      </c>
      <c r="B1931" t="n">
        <v>149</v>
      </c>
      <c r="C1931" t="inlineStr">
        <is>
          <t>Priceless</t>
        </is>
      </c>
      <c r="D1931" t="inlineStr">
        <is>
          <t>Saque</t>
        </is>
      </c>
      <c r="E1931" s="27" t="n">
        <v>45733</v>
      </c>
      <c r="F1931" s="27" t="n">
        <v>45733</v>
      </c>
      <c r="G1931" t="n">
        <v>-19049.07</v>
      </c>
    </row>
    <row r="1932">
      <c r="A1932" t="n">
        <v>21181</v>
      </c>
      <c r="B1932" t="n">
        <v>149</v>
      </c>
      <c r="C1932" t="inlineStr">
        <is>
          <t>Priceless</t>
        </is>
      </c>
      <c r="D1932" t="inlineStr">
        <is>
          <t>Ajuste - Cobrança de Taxa de Saque para Terceiros</t>
        </is>
      </c>
      <c r="E1932" s="27" t="n">
        <v>45733</v>
      </c>
      <c r="F1932" s="27" t="n">
        <v>45733</v>
      </c>
      <c r="G1932" t="n">
        <v>-10</v>
      </c>
    </row>
    <row r="1933">
      <c r="A1933" t="n">
        <v>21180</v>
      </c>
      <c r="B1933" t="n">
        <v>149</v>
      </c>
      <c r="C1933" t="inlineStr">
        <is>
          <t>Priceless</t>
        </is>
      </c>
      <c r="D1933" t="inlineStr">
        <is>
          <t>Saldo Inicial</t>
        </is>
      </c>
      <c r="E1933" s="27" t="n">
        <v>45733</v>
      </c>
      <c r="F1933" s="27" t="n">
        <v>45733</v>
      </c>
      <c r="G1933" t="n">
        <v>19059.07</v>
      </c>
    </row>
    <row r="1934">
      <c r="A1934" t="n">
        <v>21078</v>
      </c>
      <c r="B1934" t="n">
        <v>149</v>
      </c>
      <c r="C1934" t="inlineStr">
        <is>
          <t>Priceless</t>
        </is>
      </c>
      <c r="D1934" t="inlineStr">
        <is>
          <t>Taxa de sistema sobre receita de Bar</t>
        </is>
      </c>
      <c r="E1934" s="27" t="n">
        <v>45732</v>
      </c>
      <c r="F1934" s="27" t="n">
        <v>45732</v>
      </c>
      <c r="G1934" t="n">
        <v>-112.61</v>
      </c>
    </row>
    <row r="1935">
      <c r="A1935" t="n">
        <v>21077</v>
      </c>
      <c r="B1935" t="n">
        <v>149</v>
      </c>
      <c r="C1935" t="inlineStr">
        <is>
          <t>Priceless</t>
        </is>
      </c>
      <c r="D1935" t="inlineStr">
        <is>
          <t>Cartão de Crédito integrado Zig</t>
        </is>
      </c>
      <c r="E1935" s="27" t="n">
        <v>45732</v>
      </c>
      <c r="F1935" s="27" t="n">
        <v>45732</v>
      </c>
      <c r="G1935" t="n">
        <v>9584.75</v>
      </c>
    </row>
    <row r="1936">
      <c r="A1936" t="n">
        <v>21066</v>
      </c>
      <c r="B1936" t="n">
        <v>149</v>
      </c>
      <c r="C1936" t="inlineStr">
        <is>
          <t>Priceless</t>
        </is>
      </c>
      <c r="D1936" t="inlineStr">
        <is>
          <t>Saldo Inicial</t>
        </is>
      </c>
      <c r="E1936" s="27" t="n">
        <v>45732</v>
      </c>
      <c r="F1936" s="27" t="n">
        <v>45732</v>
      </c>
      <c r="G1936" t="n">
        <v>9911.639999999999</v>
      </c>
    </row>
    <row r="1937">
      <c r="A1937" t="n">
        <v>21067</v>
      </c>
      <c r="B1937" t="n">
        <v>149</v>
      </c>
      <c r="C1937" t="inlineStr">
        <is>
          <t>Priceless</t>
        </is>
      </c>
      <c r="D1937" t="inlineStr">
        <is>
          <t>Taxa de sistema sobre receita de Bar</t>
        </is>
      </c>
      <c r="E1937" s="27" t="n">
        <v>45732</v>
      </c>
      <c r="F1937" s="27" t="n">
        <v>45731</v>
      </c>
      <c r="G1937" t="n">
        <v>-87.89</v>
      </c>
    </row>
    <row r="1938">
      <c r="A1938" t="n">
        <v>21068</v>
      </c>
      <c r="B1938" t="n">
        <v>149</v>
      </c>
      <c r="C1938" t="inlineStr">
        <is>
          <t>Priceless</t>
        </is>
      </c>
      <c r="D1938" t="inlineStr">
        <is>
          <t>Cartão de Débito integrado Zig</t>
        </is>
      </c>
      <c r="E1938" s="27" t="n">
        <v>45732</v>
      </c>
      <c r="F1938" s="27" t="n">
        <v>45731</v>
      </c>
      <c r="G1938" t="n">
        <v>5247.12</v>
      </c>
    </row>
    <row r="1939">
      <c r="A1939" t="n">
        <v>21069</v>
      </c>
      <c r="B1939" t="n">
        <v>149</v>
      </c>
      <c r="C1939" t="inlineStr">
        <is>
          <t>Priceless</t>
        </is>
      </c>
      <c r="D1939" t="inlineStr">
        <is>
          <t>Cartão de Crédito integrado Zig</t>
        </is>
      </c>
      <c r="E1939" s="27" t="n">
        <v>45732</v>
      </c>
      <c r="F1939" s="27" t="n">
        <v>45731</v>
      </c>
      <c r="G1939" t="n">
        <v>3993</v>
      </c>
    </row>
    <row r="1940">
      <c r="A1940" t="n">
        <v>21070</v>
      </c>
      <c r="B1940" t="n">
        <v>149</v>
      </c>
      <c r="C1940" t="inlineStr">
        <is>
          <t>Priceless</t>
        </is>
      </c>
      <c r="D1940" t="inlineStr">
        <is>
          <t>Taxa de sistema sobre consumação antecipada</t>
        </is>
      </c>
      <c r="E1940" s="27" t="n">
        <v>45732</v>
      </c>
      <c r="F1940" s="27" t="n">
        <v>45731</v>
      </c>
      <c r="G1940" t="n">
        <v>-4.8</v>
      </c>
    </row>
    <row r="1941">
      <c r="A1941" t="n">
        <v>21071</v>
      </c>
      <c r="B1941" t="n">
        <v>149</v>
      </c>
      <c r="C1941" t="inlineStr">
        <is>
          <t>Priceless</t>
        </is>
      </c>
      <c r="D1941" t="inlineStr">
        <is>
          <t>Saldo Inicial</t>
        </is>
      </c>
      <c r="E1941" s="27" t="n">
        <v>45732</v>
      </c>
      <c r="F1941" s="27" t="n">
        <v>45732</v>
      </c>
      <c r="G1941" t="n">
        <v>21875.12</v>
      </c>
    </row>
    <row r="1942">
      <c r="A1942" t="n">
        <v>21072</v>
      </c>
      <c r="B1942" t="n">
        <v>149</v>
      </c>
      <c r="C1942" t="inlineStr">
        <is>
          <t>Priceless</t>
        </is>
      </c>
      <c r="D1942" t="inlineStr">
        <is>
          <t>Venda Avulsa Crédito</t>
        </is>
      </c>
      <c r="E1942" s="27" t="n">
        <v>45732</v>
      </c>
      <c r="F1942" s="27" t="n">
        <v>45731</v>
      </c>
      <c r="G1942" t="n">
        <v>1688.67</v>
      </c>
    </row>
    <row r="1943">
      <c r="A1943" t="n">
        <v>21073</v>
      </c>
      <c r="B1943" t="n">
        <v>149</v>
      </c>
      <c r="C1943" t="inlineStr">
        <is>
          <t>Priceless</t>
        </is>
      </c>
      <c r="D1943" t="inlineStr">
        <is>
          <t>Cartão de Débito integrado Zig</t>
        </is>
      </c>
      <c r="E1943" s="27" t="n">
        <v>45732</v>
      </c>
      <c r="F1943" s="27" t="n">
        <v>45731</v>
      </c>
      <c r="G1943" t="n">
        <v>7502.3</v>
      </c>
    </row>
    <row r="1944">
      <c r="A1944" t="n">
        <v>21074</v>
      </c>
      <c r="B1944" t="n">
        <v>149</v>
      </c>
      <c r="C1944" t="inlineStr">
        <is>
          <t>Priceless</t>
        </is>
      </c>
      <c r="D1944" t="inlineStr">
        <is>
          <t>Cartão de Crédito integrado Zig</t>
        </is>
      </c>
      <c r="E1944" s="27" t="n">
        <v>45732</v>
      </c>
      <c r="F1944" s="27" t="n">
        <v>45731</v>
      </c>
      <c r="G1944" t="n">
        <v>28843.73</v>
      </c>
    </row>
    <row r="1945">
      <c r="A1945" t="n">
        <v>21075</v>
      </c>
      <c r="B1945" t="n">
        <v>149</v>
      </c>
      <c r="C1945" t="inlineStr">
        <is>
          <t>Priceless</t>
        </is>
      </c>
      <c r="D1945" t="inlineStr">
        <is>
          <t>Taxa de sistema sobre receita de Bar</t>
        </is>
      </c>
      <c r="E1945" s="27" t="n">
        <v>45732</v>
      </c>
      <c r="F1945" s="27" t="n">
        <v>45731</v>
      </c>
      <c r="G1945" t="n">
        <v>-315.59</v>
      </c>
    </row>
    <row r="1946">
      <c r="A1946" t="n">
        <v>21076</v>
      </c>
      <c r="B1946" t="n">
        <v>149</v>
      </c>
      <c r="C1946" t="inlineStr">
        <is>
          <t>Priceless</t>
        </is>
      </c>
      <c r="D1946" t="inlineStr">
        <is>
          <t>Cartão de Débito integrado Zig</t>
        </is>
      </c>
      <c r="E1946" s="27" t="n">
        <v>45732</v>
      </c>
      <c r="F1946" s="27" t="n">
        <v>45732</v>
      </c>
      <c r="G1946" t="n">
        <v>1454.34</v>
      </c>
    </row>
    <row r="1947">
      <c r="A1947" t="n">
        <v>20973</v>
      </c>
      <c r="B1947" t="n">
        <v>149</v>
      </c>
      <c r="C1947" t="inlineStr">
        <is>
          <t>Priceless</t>
        </is>
      </c>
      <c r="D1947" t="inlineStr">
        <is>
          <t>Taxa de sistema sobre consumação antecipada</t>
        </is>
      </c>
      <c r="E1947" s="27" t="n">
        <v>45731</v>
      </c>
      <c r="F1947" s="27" t="n">
        <v>45730</v>
      </c>
      <c r="G1947" t="n">
        <v>-3.2</v>
      </c>
    </row>
    <row r="1948">
      <c r="A1948" t="n">
        <v>20979</v>
      </c>
      <c r="B1948" t="n">
        <v>149</v>
      </c>
      <c r="C1948" t="inlineStr">
        <is>
          <t>Priceless</t>
        </is>
      </c>
      <c r="D1948" t="inlineStr">
        <is>
          <t>Transações via Pix</t>
        </is>
      </c>
      <c r="E1948" s="27" t="n">
        <v>45731</v>
      </c>
      <c r="F1948" s="27" t="n">
        <v>45731</v>
      </c>
      <c r="G1948" t="n">
        <v>1495.38</v>
      </c>
    </row>
    <row r="1949">
      <c r="A1949" t="n">
        <v>20978</v>
      </c>
      <c r="B1949" t="n">
        <v>149</v>
      </c>
      <c r="C1949" t="inlineStr">
        <is>
          <t>Priceless</t>
        </is>
      </c>
      <c r="D1949" t="inlineStr">
        <is>
          <t>Taxa de sistema sobre receita de Bar</t>
        </is>
      </c>
      <c r="E1949" s="27" t="n">
        <v>45731</v>
      </c>
      <c r="F1949" s="27" t="n">
        <v>45730</v>
      </c>
      <c r="G1949" t="n">
        <v>-178.47</v>
      </c>
    </row>
    <row r="1950">
      <c r="A1950" t="n">
        <v>20977</v>
      </c>
      <c r="B1950" t="n">
        <v>149</v>
      </c>
      <c r="C1950" t="inlineStr">
        <is>
          <t>Priceless</t>
        </is>
      </c>
      <c r="D1950" t="inlineStr">
        <is>
          <t>Cartão de Crédito integrado Zig</t>
        </is>
      </c>
      <c r="E1950" s="27" t="n">
        <v>45731</v>
      </c>
      <c r="F1950" s="27" t="n">
        <v>45730</v>
      </c>
      <c r="G1950" t="n">
        <v>16882.01</v>
      </c>
    </row>
    <row r="1951">
      <c r="A1951" t="n">
        <v>20976</v>
      </c>
      <c r="B1951" t="n">
        <v>149</v>
      </c>
      <c r="C1951" t="inlineStr">
        <is>
          <t>Priceless</t>
        </is>
      </c>
      <c r="D1951" t="inlineStr">
        <is>
          <t>Cartão de Débito integrado Zig</t>
        </is>
      </c>
      <c r="E1951" s="27" t="n">
        <v>45731</v>
      </c>
      <c r="F1951" s="27" t="n">
        <v>45730</v>
      </c>
      <c r="G1951" t="n">
        <v>3371.12</v>
      </c>
    </row>
    <row r="1952">
      <c r="A1952" t="n">
        <v>20975</v>
      </c>
      <c r="B1952" t="n">
        <v>149</v>
      </c>
      <c r="C1952" t="inlineStr">
        <is>
          <t>Priceless</t>
        </is>
      </c>
      <c r="D1952" t="inlineStr">
        <is>
          <t>Saldo Inicial</t>
        </is>
      </c>
      <c r="E1952" s="27" t="n">
        <v>45731</v>
      </c>
      <c r="F1952" s="27" t="n">
        <v>45731</v>
      </c>
      <c r="G1952" t="n">
        <v>305.08</v>
      </c>
    </row>
    <row r="1953">
      <c r="A1953" t="n">
        <v>20971</v>
      </c>
      <c r="B1953" t="n">
        <v>149</v>
      </c>
      <c r="C1953" t="inlineStr">
        <is>
          <t>Priceless</t>
        </is>
      </c>
      <c r="D1953" t="inlineStr">
        <is>
          <t>Saldo Inicial</t>
        </is>
      </c>
      <c r="E1953" s="27" t="n">
        <v>45731</v>
      </c>
      <c r="F1953" s="27" t="n">
        <v>45731</v>
      </c>
      <c r="G1953" t="n">
        <v>0</v>
      </c>
    </row>
    <row r="1954">
      <c r="A1954" t="n">
        <v>20972</v>
      </c>
      <c r="B1954" t="n">
        <v>149</v>
      </c>
      <c r="C1954" t="inlineStr">
        <is>
          <t>Priceless</t>
        </is>
      </c>
      <c r="D1954" t="inlineStr">
        <is>
          <t>Cartão de Crédito integrado Zig</t>
        </is>
      </c>
      <c r="E1954" s="27" t="n">
        <v>45731</v>
      </c>
      <c r="F1954" s="27" t="n">
        <v>45730</v>
      </c>
      <c r="G1954" t="n">
        <v>9997</v>
      </c>
    </row>
    <row r="1955">
      <c r="A1955" t="n">
        <v>20974</v>
      </c>
      <c r="B1955" t="n">
        <v>149</v>
      </c>
      <c r="C1955" t="inlineStr">
        <is>
          <t>Priceless</t>
        </is>
      </c>
      <c r="D1955" t="inlineStr">
        <is>
          <t>Taxa de sistema sobre receita de Bar</t>
        </is>
      </c>
      <c r="E1955" s="27" t="n">
        <v>45731</v>
      </c>
      <c r="F1955" s="27" t="n">
        <v>45730</v>
      </c>
      <c r="G1955" t="n">
        <v>-82.16</v>
      </c>
    </row>
    <row r="1956">
      <c r="A1956" t="n">
        <v>20882</v>
      </c>
      <c r="B1956" t="n">
        <v>149</v>
      </c>
      <c r="C1956" t="inlineStr">
        <is>
          <t>Priceless</t>
        </is>
      </c>
      <c r="D1956" t="inlineStr">
        <is>
          <t>Taxa de sistema sobre receita de Bar</t>
        </is>
      </c>
      <c r="E1956" s="27" t="n">
        <v>45730</v>
      </c>
      <c r="F1956" s="27" t="n">
        <v>45729</v>
      </c>
      <c r="G1956" t="n">
        <v>-20.12</v>
      </c>
    </row>
    <row r="1957">
      <c r="A1957" t="n">
        <v>20883</v>
      </c>
      <c r="B1957" t="n">
        <v>149</v>
      </c>
      <c r="C1957" t="inlineStr">
        <is>
          <t>Priceless</t>
        </is>
      </c>
      <c r="D1957" t="inlineStr">
        <is>
          <t>Ajuste - Cobrança de Taxa de Saque para Terceiros</t>
        </is>
      </c>
      <c r="E1957" s="27" t="n">
        <v>45730</v>
      </c>
      <c r="F1957" s="27" t="n">
        <v>45730</v>
      </c>
      <c r="G1957" t="n">
        <v>-10</v>
      </c>
    </row>
    <row r="1958">
      <c r="A1958" t="n">
        <v>20880</v>
      </c>
      <c r="B1958" t="n">
        <v>149</v>
      </c>
      <c r="C1958" t="inlineStr">
        <is>
          <t>Priceless</t>
        </is>
      </c>
      <c r="D1958" t="inlineStr">
        <is>
          <t>Cartão de Débito integrado Zig</t>
        </is>
      </c>
      <c r="E1958" s="27" t="n">
        <v>45730</v>
      </c>
      <c r="F1958" s="27" t="n">
        <v>45729</v>
      </c>
      <c r="G1958" t="n">
        <v>993.9</v>
      </c>
    </row>
    <row r="1959">
      <c r="A1959" t="n">
        <v>20881</v>
      </c>
      <c r="B1959" t="n">
        <v>149</v>
      </c>
      <c r="C1959" t="inlineStr">
        <is>
          <t>Priceless</t>
        </is>
      </c>
      <c r="D1959" t="inlineStr">
        <is>
          <t>Cartão de Crédito integrado Zig</t>
        </is>
      </c>
      <c r="E1959" s="27" t="n">
        <v>45730</v>
      </c>
      <c r="F1959" s="27" t="n">
        <v>45729</v>
      </c>
      <c r="G1959" t="n">
        <v>1470.77</v>
      </c>
    </row>
    <row r="1960">
      <c r="A1960" t="n">
        <v>20879</v>
      </c>
      <c r="B1960" t="n">
        <v>149</v>
      </c>
      <c r="C1960" t="inlineStr">
        <is>
          <t>Priceless</t>
        </is>
      </c>
      <c r="D1960" t="inlineStr">
        <is>
          <t>Saldo Inicial</t>
        </is>
      </c>
      <c r="E1960" s="27" t="n">
        <v>45730</v>
      </c>
      <c r="F1960" s="27" t="n">
        <v>45730</v>
      </c>
      <c r="G1960" t="n">
        <v>0</v>
      </c>
    </row>
    <row r="1961">
      <c r="A1961" t="n">
        <v>20884</v>
      </c>
      <c r="B1961" t="n">
        <v>149</v>
      </c>
      <c r="C1961" t="inlineStr">
        <is>
          <t>Priceless</t>
        </is>
      </c>
      <c r="D1961" t="inlineStr">
        <is>
          <t>Saque</t>
        </is>
      </c>
      <c r="E1961" s="27" t="n">
        <v>45730</v>
      </c>
      <c r="F1961" s="27" t="n">
        <v>45730</v>
      </c>
      <c r="G1961" t="n">
        <v>-2434.55</v>
      </c>
    </row>
    <row r="1962">
      <c r="A1962" t="n">
        <v>20885</v>
      </c>
      <c r="B1962" t="n">
        <v>149</v>
      </c>
      <c r="C1962" t="inlineStr">
        <is>
          <t>Priceless</t>
        </is>
      </c>
      <c r="D1962" t="inlineStr">
        <is>
          <t>Saldo Inicial</t>
        </is>
      </c>
      <c r="E1962" s="27" t="n">
        <v>45730</v>
      </c>
      <c r="F1962" s="27" t="n">
        <v>45730</v>
      </c>
      <c r="G1962" t="n">
        <v>522.26</v>
      </c>
    </row>
    <row r="1963">
      <c r="A1963" t="n">
        <v>20886</v>
      </c>
      <c r="B1963" t="n">
        <v>149</v>
      </c>
      <c r="C1963" t="inlineStr">
        <is>
          <t>Priceless</t>
        </is>
      </c>
      <c r="D1963" t="inlineStr">
        <is>
          <t>Cartão de Débito integrado Zig</t>
        </is>
      </c>
      <c r="E1963" s="27" t="n">
        <v>45730</v>
      </c>
      <c r="F1963" s="27" t="n">
        <v>45729</v>
      </c>
      <c r="G1963" t="n">
        <v>2656.85</v>
      </c>
    </row>
    <row r="1964">
      <c r="A1964" t="n">
        <v>20887</v>
      </c>
      <c r="B1964" t="n">
        <v>149</v>
      </c>
      <c r="C1964" t="inlineStr">
        <is>
          <t>Priceless</t>
        </is>
      </c>
      <c r="D1964" t="inlineStr">
        <is>
          <t>Cartão de Crédito integrado Zig</t>
        </is>
      </c>
      <c r="E1964" s="27" t="n">
        <v>45730</v>
      </c>
      <c r="F1964" s="27" t="n">
        <v>45729</v>
      </c>
      <c r="G1964" t="n">
        <v>7525.69</v>
      </c>
    </row>
    <row r="1965">
      <c r="A1965" t="n">
        <v>20888</v>
      </c>
      <c r="B1965" t="n">
        <v>149</v>
      </c>
      <c r="C1965" t="inlineStr">
        <is>
          <t>Priceless</t>
        </is>
      </c>
      <c r="D1965" t="inlineStr">
        <is>
          <t>Taxa de sistema sobre receita de Bar</t>
        </is>
      </c>
      <c r="E1965" s="27" t="n">
        <v>45730</v>
      </c>
      <c r="F1965" s="27" t="n">
        <v>45729</v>
      </c>
      <c r="G1965" t="n">
        <v>-92.23999999999999</v>
      </c>
    </row>
    <row r="1966">
      <c r="A1966" t="n">
        <v>20889</v>
      </c>
      <c r="B1966" t="n">
        <v>149</v>
      </c>
      <c r="C1966" t="inlineStr">
        <is>
          <t>Priceless</t>
        </is>
      </c>
      <c r="D1966" t="inlineStr">
        <is>
          <t>Saque</t>
        </is>
      </c>
      <c r="E1966" s="27" t="n">
        <v>45730</v>
      </c>
      <c r="F1966" s="27" t="n">
        <v>45730</v>
      </c>
      <c r="G1966" t="n">
        <v>-10612.56</v>
      </c>
    </row>
    <row r="1967">
      <c r="A1967" t="n">
        <v>20890</v>
      </c>
      <c r="B1967" t="n">
        <v>149</v>
      </c>
      <c r="C1967" t="inlineStr">
        <is>
          <t>Priceless</t>
        </is>
      </c>
      <c r="D1967" t="inlineStr">
        <is>
          <t>Transações via Pix</t>
        </is>
      </c>
      <c r="E1967" s="27" t="n">
        <v>45730</v>
      </c>
      <c r="F1967" s="27" t="n">
        <v>45730</v>
      </c>
      <c r="G1967" t="n">
        <v>305.08</v>
      </c>
    </row>
    <row r="1968">
      <c r="A1968" t="n">
        <v>20778</v>
      </c>
      <c r="B1968" t="n">
        <v>149</v>
      </c>
      <c r="C1968" t="inlineStr">
        <is>
          <t>Priceless</t>
        </is>
      </c>
      <c r="D1968" t="inlineStr">
        <is>
          <t>Saque</t>
        </is>
      </c>
      <c r="E1968" s="27" t="n">
        <v>45729</v>
      </c>
      <c r="F1968" s="27" t="n">
        <v>45729</v>
      </c>
      <c r="G1968" t="n">
        <v>-8543.5</v>
      </c>
    </row>
    <row r="1969">
      <c r="A1969" t="n">
        <v>20779</v>
      </c>
      <c r="B1969" t="n">
        <v>149</v>
      </c>
      <c r="C1969" t="inlineStr">
        <is>
          <t>Priceless</t>
        </is>
      </c>
      <c r="D1969" t="inlineStr">
        <is>
          <t>Transações via Pix</t>
        </is>
      </c>
      <c r="E1969" s="27" t="n">
        <v>45729</v>
      </c>
      <c r="F1969" s="27" t="n">
        <v>45729</v>
      </c>
      <c r="G1969" t="n">
        <v>522.26</v>
      </c>
    </row>
    <row r="1970">
      <c r="A1970" t="n">
        <v>20767</v>
      </c>
      <c r="B1970" t="n">
        <v>149</v>
      </c>
      <c r="C1970" t="inlineStr">
        <is>
          <t>Priceless</t>
        </is>
      </c>
      <c r="D1970" t="inlineStr">
        <is>
          <t>Saldo Inicial</t>
        </is>
      </c>
      <c r="E1970" s="27" t="n">
        <v>45729</v>
      </c>
      <c r="F1970" s="27" t="n">
        <v>45729</v>
      </c>
      <c r="G1970" t="n">
        <v>0</v>
      </c>
    </row>
    <row r="1971">
      <c r="A1971" t="n">
        <v>20768</v>
      </c>
      <c r="B1971" t="n">
        <v>149</v>
      </c>
      <c r="C1971" t="inlineStr">
        <is>
          <t>Priceless</t>
        </is>
      </c>
      <c r="D1971" t="inlineStr">
        <is>
          <t>Cartão de Débito integrado Zig</t>
        </is>
      </c>
      <c r="E1971" s="27" t="n">
        <v>45729</v>
      </c>
      <c r="F1971" s="27" t="n">
        <v>45728</v>
      </c>
      <c r="G1971" t="n">
        <v>1970.66</v>
      </c>
    </row>
    <row r="1972">
      <c r="A1972" t="n">
        <v>20769</v>
      </c>
      <c r="B1972" t="n">
        <v>149</v>
      </c>
      <c r="C1972" t="inlineStr">
        <is>
          <t>Priceless</t>
        </is>
      </c>
      <c r="D1972" t="inlineStr">
        <is>
          <t>Cartão de Crédito integrado Zig</t>
        </is>
      </c>
      <c r="E1972" s="27" t="n">
        <v>45729</v>
      </c>
      <c r="F1972" s="27" t="n">
        <v>45728</v>
      </c>
      <c r="G1972" t="n">
        <v>5716.32</v>
      </c>
    </row>
    <row r="1973">
      <c r="A1973" t="n">
        <v>20770</v>
      </c>
      <c r="B1973" t="n">
        <v>149</v>
      </c>
      <c r="C1973" t="inlineStr">
        <is>
          <t>Priceless</t>
        </is>
      </c>
      <c r="D1973" t="inlineStr">
        <is>
          <t>Taxa de sistema sobre consumação antecipada</t>
        </is>
      </c>
      <c r="E1973" s="27" t="n">
        <v>45729</v>
      </c>
      <c r="F1973" s="27" t="n">
        <v>45728</v>
      </c>
      <c r="G1973" t="n">
        <v>-1.6</v>
      </c>
    </row>
    <row r="1974">
      <c r="A1974" t="n">
        <v>20771</v>
      </c>
      <c r="B1974" t="n">
        <v>149</v>
      </c>
      <c r="C1974" t="inlineStr">
        <is>
          <t>Priceless</t>
        </is>
      </c>
      <c r="D1974" t="inlineStr">
        <is>
          <t>Taxa de sistema sobre receita de Bar</t>
        </is>
      </c>
      <c r="E1974" s="27" t="n">
        <v>45729</v>
      </c>
      <c r="F1974" s="27" t="n">
        <v>45728</v>
      </c>
      <c r="G1974" t="n">
        <v>-62.9</v>
      </c>
    </row>
    <row r="1975">
      <c r="A1975" t="n">
        <v>20772</v>
      </c>
      <c r="B1975" t="n">
        <v>149</v>
      </c>
      <c r="C1975" t="inlineStr">
        <is>
          <t>Priceless</t>
        </is>
      </c>
      <c r="D1975" t="inlineStr">
        <is>
          <t>Ajuste - Cobrança de Taxa de Saque para Terceiros</t>
        </is>
      </c>
      <c r="E1975" s="27" t="n">
        <v>45729</v>
      </c>
      <c r="F1975" s="27" t="n">
        <v>45729</v>
      </c>
      <c r="G1975" t="n">
        <v>-10</v>
      </c>
    </row>
    <row r="1976">
      <c r="A1976" t="n">
        <v>20773</v>
      </c>
      <c r="B1976" t="n">
        <v>149</v>
      </c>
      <c r="C1976" t="inlineStr">
        <is>
          <t>Priceless</t>
        </is>
      </c>
      <c r="D1976" t="inlineStr">
        <is>
          <t>Saque</t>
        </is>
      </c>
      <c r="E1976" s="27" t="n">
        <v>45729</v>
      </c>
      <c r="F1976" s="27" t="n">
        <v>45729</v>
      </c>
      <c r="G1976" t="n">
        <v>-7612.48</v>
      </c>
    </row>
    <row r="1977">
      <c r="A1977" t="n">
        <v>20774</v>
      </c>
      <c r="B1977" t="n">
        <v>149</v>
      </c>
      <c r="C1977" t="inlineStr">
        <is>
          <t>Priceless</t>
        </is>
      </c>
      <c r="D1977" t="inlineStr">
        <is>
          <t>Saldo Inicial</t>
        </is>
      </c>
      <c r="E1977" s="27" t="n">
        <v>45729</v>
      </c>
      <c r="F1977" s="27" t="n">
        <v>45729</v>
      </c>
      <c r="G1977" t="n">
        <v>5284.25</v>
      </c>
    </row>
    <row r="1978">
      <c r="A1978" t="n">
        <v>20775</v>
      </c>
      <c r="B1978" t="n">
        <v>149</v>
      </c>
      <c r="C1978" t="inlineStr">
        <is>
          <t>Priceless</t>
        </is>
      </c>
      <c r="D1978" t="inlineStr">
        <is>
          <t>Cartão de Débito integrado Zig</t>
        </is>
      </c>
      <c r="E1978" s="27" t="n">
        <v>45729</v>
      </c>
      <c r="F1978" s="27" t="n">
        <v>45728</v>
      </c>
      <c r="G1978" t="n">
        <v>457.6</v>
      </c>
    </row>
    <row r="1979">
      <c r="A1979" t="n">
        <v>20776</v>
      </c>
      <c r="B1979" t="n">
        <v>149</v>
      </c>
      <c r="C1979" t="inlineStr">
        <is>
          <t>Priceless</t>
        </is>
      </c>
      <c r="D1979" t="inlineStr">
        <is>
          <t>Cartão de Crédito integrado Zig</t>
        </is>
      </c>
      <c r="E1979" s="27" t="n">
        <v>45729</v>
      </c>
      <c r="F1979" s="27" t="n">
        <v>45728</v>
      </c>
      <c r="G1979" t="n">
        <v>2829.84</v>
      </c>
    </row>
    <row r="1980">
      <c r="A1980" t="n">
        <v>20777</v>
      </c>
      <c r="B1980" t="n">
        <v>149</v>
      </c>
      <c r="C1980" t="inlineStr">
        <is>
          <t>Priceless</t>
        </is>
      </c>
      <c r="D1980" t="inlineStr">
        <is>
          <t>Taxa de sistema sobre receita de Bar</t>
        </is>
      </c>
      <c r="E1980" s="27" t="n">
        <v>45729</v>
      </c>
      <c r="F1980" s="27" t="n">
        <v>45728</v>
      </c>
      <c r="G1980" t="n">
        <v>-28.19</v>
      </c>
    </row>
    <row r="1981">
      <c r="A1981" t="n">
        <v>20668</v>
      </c>
      <c r="B1981" t="n">
        <v>149</v>
      </c>
      <c r="C1981" t="inlineStr">
        <is>
          <t>Priceless</t>
        </is>
      </c>
      <c r="D1981" t="inlineStr">
        <is>
          <t>Transações via Pix</t>
        </is>
      </c>
      <c r="E1981" s="27" t="n">
        <v>45728</v>
      </c>
      <c r="F1981" s="27" t="n">
        <v>45728</v>
      </c>
      <c r="G1981" t="n">
        <v>8.93</v>
      </c>
    </row>
    <row r="1982">
      <c r="A1982" t="n">
        <v>20667</v>
      </c>
      <c r="B1982" t="n">
        <v>149</v>
      </c>
      <c r="C1982" t="inlineStr">
        <is>
          <t>Priceless</t>
        </is>
      </c>
      <c r="D1982" t="inlineStr">
        <is>
          <t>Taxa de sistema sobre receita de Bar</t>
        </is>
      </c>
      <c r="E1982" s="27" t="n">
        <v>45728</v>
      </c>
      <c r="F1982" s="27" t="n">
        <v>45728</v>
      </c>
      <c r="G1982" t="n">
        <v>-48.64</v>
      </c>
    </row>
    <row r="1983">
      <c r="A1983" t="n">
        <v>20666</v>
      </c>
      <c r="B1983" t="n">
        <v>149</v>
      </c>
      <c r="C1983" t="inlineStr">
        <is>
          <t>Priceless</t>
        </is>
      </c>
      <c r="D1983" t="inlineStr">
        <is>
          <t>Cartão de Crédito integrado Zig</t>
        </is>
      </c>
      <c r="E1983" s="27" t="n">
        <v>45728</v>
      </c>
      <c r="F1983" s="27" t="n">
        <v>45728</v>
      </c>
      <c r="G1983" t="n">
        <v>4123.5</v>
      </c>
    </row>
    <row r="1984">
      <c r="A1984" t="n">
        <v>20665</v>
      </c>
      <c r="B1984" t="n">
        <v>149</v>
      </c>
      <c r="C1984" t="inlineStr">
        <is>
          <t>Priceless</t>
        </is>
      </c>
      <c r="D1984" t="inlineStr">
        <is>
          <t>Cartão de Débito integrado Zig</t>
        </is>
      </c>
      <c r="E1984" s="27" t="n">
        <v>45728</v>
      </c>
      <c r="F1984" s="27" t="n">
        <v>45728</v>
      </c>
      <c r="G1984" t="n">
        <v>1200.46</v>
      </c>
    </row>
    <row r="1985">
      <c r="A1985" t="n">
        <v>20664</v>
      </c>
      <c r="B1985" t="n">
        <v>149</v>
      </c>
      <c r="C1985" t="inlineStr">
        <is>
          <t>Priceless</t>
        </is>
      </c>
      <c r="D1985" t="inlineStr">
        <is>
          <t>Saque</t>
        </is>
      </c>
      <c r="E1985" s="27" t="n">
        <v>45728</v>
      </c>
      <c r="F1985" s="27" t="n">
        <v>45728</v>
      </c>
      <c r="G1985" t="n">
        <v>-6795.66</v>
      </c>
    </row>
    <row r="1986">
      <c r="A1986" t="n">
        <v>20663</v>
      </c>
      <c r="B1986" t="n">
        <v>149</v>
      </c>
      <c r="C1986" t="inlineStr">
        <is>
          <t>Priceless</t>
        </is>
      </c>
      <c r="D1986" t="inlineStr">
        <is>
          <t>Taxa de sistema sobre receita de Bar</t>
        </is>
      </c>
      <c r="E1986" s="27" t="n">
        <v>45728</v>
      </c>
      <c r="F1986" s="27" t="n">
        <v>45727</v>
      </c>
      <c r="G1986" t="n">
        <v>-8.09</v>
      </c>
    </row>
    <row r="1987">
      <c r="A1987" t="n">
        <v>20662</v>
      </c>
      <c r="B1987" t="n">
        <v>149</v>
      </c>
      <c r="C1987" t="inlineStr">
        <is>
          <t>Priceless</t>
        </is>
      </c>
      <c r="D1987" t="inlineStr">
        <is>
          <t>Cartão de Débito integrado Zig</t>
        </is>
      </c>
      <c r="E1987" s="27" t="n">
        <v>45728</v>
      </c>
      <c r="F1987" s="27" t="n">
        <v>45727</v>
      </c>
      <c r="G1987" t="n">
        <v>65.47</v>
      </c>
    </row>
    <row r="1988">
      <c r="A1988" t="n">
        <v>20661</v>
      </c>
      <c r="B1988" t="n">
        <v>149</v>
      </c>
      <c r="C1988" t="inlineStr">
        <is>
          <t>Priceless</t>
        </is>
      </c>
      <c r="D1988" t="inlineStr">
        <is>
          <t>Cartão de Crédito integrado Zig</t>
        </is>
      </c>
      <c r="E1988" s="27" t="n">
        <v>45728</v>
      </c>
      <c r="F1988" s="27" t="n">
        <v>45727</v>
      </c>
      <c r="G1988" t="n">
        <v>713.1</v>
      </c>
    </row>
    <row r="1989">
      <c r="A1989" t="n">
        <v>20659</v>
      </c>
      <c r="B1989" t="n">
        <v>149</v>
      </c>
      <c r="C1989" t="inlineStr">
        <is>
          <t>Priceless</t>
        </is>
      </c>
      <c r="D1989" t="inlineStr">
        <is>
          <t>Saldo Inicial</t>
        </is>
      </c>
      <c r="E1989" s="27" t="n">
        <v>45728</v>
      </c>
      <c r="F1989" s="27" t="n">
        <v>45728</v>
      </c>
      <c r="G1989" t="n">
        <v>0</v>
      </c>
    </row>
    <row r="1990">
      <c r="A1990" t="n">
        <v>20660</v>
      </c>
      <c r="B1990" t="n">
        <v>149</v>
      </c>
      <c r="C1990" t="inlineStr">
        <is>
          <t>Priceless</t>
        </is>
      </c>
      <c r="D1990" t="inlineStr">
        <is>
          <t>Saldo Inicial</t>
        </is>
      </c>
      <c r="E1990" s="27" t="n">
        <v>45728</v>
      </c>
      <c r="F1990" s="27" t="n">
        <v>45728</v>
      </c>
      <c r="G1990" t="n">
        <v>6025.18</v>
      </c>
    </row>
    <row r="1991">
      <c r="A1991" t="n">
        <v>20565</v>
      </c>
      <c r="B1991" t="n">
        <v>149</v>
      </c>
      <c r="C1991" t="inlineStr">
        <is>
          <t>Priceless</t>
        </is>
      </c>
      <c r="D1991" t="inlineStr">
        <is>
          <t>Taxa de sistema sobre receita de Bar</t>
        </is>
      </c>
      <c r="E1991" s="27" t="n">
        <v>45727</v>
      </c>
      <c r="F1991" s="27" t="n">
        <v>45727</v>
      </c>
      <c r="G1991" t="n">
        <v>-51.1</v>
      </c>
    </row>
    <row r="1992">
      <c r="A1992" t="n">
        <v>20559</v>
      </c>
      <c r="B1992" t="n">
        <v>149</v>
      </c>
      <c r="C1992" t="inlineStr">
        <is>
          <t>Priceless</t>
        </is>
      </c>
      <c r="D1992" t="inlineStr">
        <is>
          <t>Saldo Inicial</t>
        </is>
      </c>
      <c r="E1992" s="27" t="n">
        <v>45727</v>
      </c>
      <c r="F1992" s="27" t="n">
        <v>45727</v>
      </c>
      <c r="G1992" t="n">
        <v>0</v>
      </c>
    </row>
    <row r="1993">
      <c r="A1993" t="n">
        <v>20560</v>
      </c>
      <c r="B1993" t="n">
        <v>149</v>
      </c>
      <c r="C1993" t="inlineStr">
        <is>
          <t>Priceless</t>
        </is>
      </c>
      <c r="D1993" t="inlineStr">
        <is>
          <t>Saldo Inicial</t>
        </is>
      </c>
      <c r="E1993" s="27" t="n">
        <v>45727</v>
      </c>
      <c r="F1993" s="27" t="n">
        <v>45727</v>
      </c>
      <c r="G1993" t="n">
        <v>3719.12</v>
      </c>
    </row>
    <row r="1994">
      <c r="A1994" t="n">
        <v>20561</v>
      </c>
      <c r="B1994" t="n">
        <v>149</v>
      </c>
      <c r="C1994" t="inlineStr">
        <is>
          <t>Priceless</t>
        </is>
      </c>
      <c r="D1994" t="inlineStr">
        <is>
          <t>Saque</t>
        </is>
      </c>
      <c r="E1994" s="27" t="n">
        <v>45727</v>
      </c>
      <c r="F1994" s="27" t="n">
        <v>45727</v>
      </c>
      <c r="G1994" t="n">
        <v>-3719.12</v>
      </c>
    </row>
    <row r="1995">
      <c r="A1995" t="n">
        <v>20562</v>
      </c>
      <c r="B1995" t="n">
        <v>149</v>
      </c>
      <c r="C1995" t="inlineStr">
        <is>
          <t>Priceless</t>
        </is>
      </c>
      <c r="D1995" t="inlineStr">
        <is>
          <t>Transações via Pix</t>
        </is>
      </c>
      <c r="E1995" s="27" t="n">
        <v>45727</v>
      </c>
      <c r="F1995" s="27" t="n">
        <v>45727</v>
      </c>
      <c r="G1995" t="n">
        <v>579.88</v>
      </c>
    </row>
    <row r="1996">
      <c r="A1996" t="n">
        <v>20563</v>
      </c>
      <c r="B1996" t="n">
        <v>149</v>
      </c>
      <c r="C1996" t="inlineStr">
        <is>
          <t>Priceless</t>
        </is>
      </c>
      <c r="D1996" t="inlineStr">
        <is>
          <t>Cartão de Crédito integrado Zig</t>
        </is>
      </c>
      <c r="E1996" s="27" t="n">
        <v>45727</v>
      </c>
      <c r="F1996" s="27" t="n">
        <v>45727</v>
      </c>
      <c r="G1996" t="n">
        <v>3374.53</v>
      </c>
    </row>
    <row r="1997">
      <c r="A1997" t="n">
        <v>20564</v>
      </c>
      <c r="B1997" t="n">
        <v>149</v>
      </c>
      <c r="C1997" t="inlineStr">
        <is>
          <t>Priceless</t>
        </is>
      </c>
      <c r="D1997" t="inlineStr">
        <is>
          <t>Cartão de Débito integrado Zig</t>
        </is>
      </c>
      <c r="E1997" s="27" t="n">
        <v>45727</v>
      </c>
      <c r="F1997" s="27" t="n">
        <v>45727</v>
      </c>
      <c r="G1997" t="n">
        <v>1913.43</v>
      </c>
    </row>
    <row r="1998">
      <c r="A1998" t="n">
        <v>20566</v>
      </c>
      <c r="B1998" t="n">
        <v>149</v>
      </c>
      <c r="C1998" t="inlineStr">
        <is>
          <t>Priceless</t>
        </is>
      </c>
      <c r="D1998" t="inlineStr">
        <is>
          <t>Transações via Pix</t>
        </is>
      </c>
      <c r="E1998" s="27" t="n">
        <v>45727</v>
      </c>
      <c r="F1998" s="27" t="n">
        <v>45727</v>
      </c>
      <c r="G1998" t="n">
        <v>208.44</v>
      </c>
    </row>
    <row r="1999">
      <c r="A1999" t="n">
        <v>20457</v>
      </c>
      <c r="B1999" t="n">
        <v>149</v>
      </c>
      <c r="C1999" t="inlineStr">
        <is>
          <t>Priceless</t>
        </is>
      </c>
      <c r="D1999" t="inlineStr">
        <is>
          <t>Saque</t>
        </is>
      </c>
      <c r="E1999" s="27" t="n">
        <v>45726</v>
      </c>
      <c r="F1999" s="27" t="n">
        <v>45726</v>
      </c>
      <c r="G1999" t="n">
        <v>-8086.95</v>
      </c>
    </row>
    <row r="2000">
      <c r="A2000" t="n">
        <v>20456</v>
      </c>
      <c r="B2000" t="n">
        <v>149</v>
      </c>
      <c r="C2000" t="inlineStr">
        <is>
          <t>Priceless</t>
        </is>
      </c>
      <c r="D2000" t="inlineStr">
        <is>
          <t>Ajuste - Cobrança de Taxa de Saque para Terceiros</t>
        </is>
      </c>
      <c r="E2000" s="27" t="n">
        <v>45726</v>
      </c>
      <c r="F2000" s="27" t="n">
        <v>45726</v>
      </c>
      <c r="G2000" t="n">
        <v>-10</v>
      </c>
    </row>
    <row r="2001">
      <c r="A2001" t="n">
        <v>20455</v>
      </c>
      <c r="B2001" t="n">
        <v>149</v>
      </c>
      <c r="C2001" t="inlineStr">
        <is>
          <t>Priceless</t>
        </is>
      </c>
      <c r="D2001" t="inlineStr">
        <is>
          <t>Saldo Inicial</t>
        </is>
      </c>
      <c r="E2001" s="27" t="n">
        <v>45726</v>
      </c>
      <c r="F2001" s="27" t="n">
        <v>45726</v>
      </c>
      <c r="G2001" t="n">
        <v>8096.95</v>
      </c>
    </row>
    <row r="2002">
      <c r="A2002" t="n">
        <v>20458</v>
      </c>
      <c r="B2002" t="n">
        <v>149</v>
      </c>
      <c r="C2002" t="inlineStr">
        <is>
          <t>Priceless</t>
        </is>
      </c>
      <c r="D2002" t="inlineStr">
        <is>
          <t>Saldo Inicial</t>
        </is>
      </c>
      <c r="E2002" s="27" t="n">
        <v>45726</v>
      </c>
      <c r="F2002" s="27" t="n">
        <v>45726</v>
      </c>
      <c r="G2002" t="n">
        <v>35421.74</v>
      </c>
    </row>
    <row r="2003">
      <c r="A2003" t="n">
        <v>20466</v>
      </c>
      <c r="B2003" t="n">
        <v>149</v>
      </c>
      <c r="C2003" t="inlineStr">
        <is>
          <t>Priceless</t>
        </is>
      </c>
      <c r="D2003" t="inlineStr">
        <is>
          <t>Taxa de sistema sobre receita de Bar</t>
        </is>
      </c>
      <c r="E2003" s="27" t="n">
        <v>45726</v>
      </c>
      <c r="F2003" s="27" t="n">
        <v>45726</v>
      </c>
      <c r="G2003" t="n">
        <v>-35.76</v>
      </c>
    </row>
    <row r="2004">
      <c r="A2004" t="n">
        <v>20465</v>
      </c>
      <c r="B2004" t="n">
        <v>149</v>
      </c>
      <c r="C2004" t="inlineStr">
        <is>
          <t>Priceless</t>
        </is>
      </c>
      <c r="D2004" t="inlineStr">
        <is>
          <t>Transações via App</t>
        </is>
      </c>
      <c r="E2004" s="27" t="n">
        <v>45726</v>
      </c>
      <c r="F2004" s="27" t="n">
        <v>45726</v>
      </c>
      <c r="G2004" t="n">
        <v>5.82</v>
      </c>
    </row>
    <row r="2005">
      <c r="A2005" t="n">
        <v>20464</v>
      </c>
      <c r="B2005" t="n">
        <v>149</v>
      </c>
      <c r="C2005" t="inlineStr">
        <is>
          <t>Priceless</t>
        </is>
      </c>
      <c r="D2005" t="inlineStr">
        <is>
          <t>Cartão de Crédito integrado Zig</t>
        </is>
      </c>
      <c r="E2005" s="27" t="n">
        <v>45726</v>
      </c>
      <c r="F2005" s="27" t="n">
        <v>45726</v>
      </c>
      <c r="G2005" t="n">
        <v>3011.47</v>
      </c>
    </row>
    <row r="2006">
      <c r="A2006" t="n">
        <v>20463</v>
      </c>
      <c r="B2006" t="n">
        <v>149</v>
      </c>
      <c r="C2006" t="inlineStr">
        <is>
          <t>Priceless</t>
        </is>
      </c>
      <c r="D2006" t="inlineStr">
        <is>
          <t>Cartão de Débito integrado Zig</t>
        </is>
      </c>
      <c r="E2006" s="27" t="n">
        <v>45726</v>
      </c>
      <c r="F2006" s="27" t="n">
        <v>45726</v>
      </c>
      <c r="G2006" t="n">
        <v>737.59</v>
      </c>
    </row>
    <row r="2007">
      <c r="A2007" t="n">
        <v>20459</v>
      </c>
      <c r="B2007" t="n">
        <v>149</v>
      </c>
      <c r="C2007" t="inlineStr">
        <is>
          <t>Priceless</t>
        </is>
      </c>
      <c r="D2007" t="inlineStr">
        <is>
          <t>Cartão de Débito integrado Zig</t>
        </is>
      </c>
      <c r="E2007" s="27" t="n">
        <v>45726</v>
      </c>
      <c r="F2007" s="27" t="n">
        <v>45725</v>
      </c>
      <c r="G2007" t="n">
        <v>1614.36</v>
      </c>
    </row>
    <row r="2008">
      <c r="A2008" t="n">
        <v>20460</v>
      </c>
      <c r="B2008" t="n">
        <v>149</v>
      </c>
      <c r="C2008" t="inlineStr">
        <is>
          <t>Priceless</t>
        </is>
      </c>
      <c r="D2008" t="inlineStr">
        <is>
          <t>Cartão de Crédito integrado Zig</t>
        </is>
      </c>
      <c r="E2008" s="27" t="n">
        <v>45726</v>
      </c>
      <c r="F2008" s="27" t="n">
        <v>45725</v>
      </c>
      <c r="G2008" t="n">
        <v>7316.68</v>
      </c>
    </row>
    <row r="2009">
      <c r="A2009" t="n">
        <v>20461</v>
      </c>
      <c r="B2009" t="n">
        <v>149</v>
      </c>
      <c r="C2009" t="inlineStr">
        <is>
          <t>Priceless</t>
        </is>
      </c>
      <c r="D2009" t="inlineStr">
        <is>
          <t>Taxa de sistema sobre receita de Bar</t>
        </is>
      </c>
      <c r="E2009" s="27" t="n">
        <v>45726</v>
      </c>
      <c r="F2009" s="27" t="n">
        <v>45725</v>
      </c>
      <c r="G2009" t="n">
        <v>-81.65000000000001</v>
      </c>
    </row>
    <row r="2010">
      <c r="A2010" t="n">
        <v>20462</v>
      </c>
      <c r="B2010" t="n">
        <v>149</v>
      </c>
      <c r="C2010" t="inlineStr">
        <is>
          <t>Priceless</t>
        </is>
      </c>
      <c r="D2010" t="inlineStr">
        <is>
          <t>Saque</t>
        </is>
      </c>
      <c r="E2010" s="27" t="n">
        <v>45726</v>
      </c>
      <c r="F2010" s="27" t="n">
        <v>45726</v>
      </c>
      <c r="G2010" t="n">
        <v>-44271.13</v>
      </c>
    </row>
    <row r="2011">
      <c r="A2011" t="n">
        <v>20349</v>
      </c>
      <c r="B2011" t="n">
        <v>149</v>
      </c>
      <c r="C2011" t="inlineStr">
        <is>
          <t>Priceless</t>
        </is>
      </c>
      <c r="D2011" t="inlineStr">
        <is>
          <t>Cartão de Débito integrado Zig</t>
        </is>
      </c>
      <c r="E2011" s="27" t="n">
        <v>45725</v>
      </c>
      <c r="F2011" s="27" t="n">
        <v>45724</v>
      </c>
      <c r="G2011" t="n">
        <v>2577.19</v>
      </c>
    </row>
    <row r="2012">
      <c r="A2012" t="n">
        <v>20344</v>
      </c>
      <c r="B2012" t="n">
        <v>149</v>
      </c>
      <c r="C2012" t="inlineStr">
        <is>
          <t>Priceless</t>
        </is>
      </c>
      <c r="D2012" t="inlineStr">
        <is>
          <t>Saldo Inicial</t>
        </is>
      </c>
      <c r="E2012" s="27" t="n">
        <v>45725</v>
      </c>
      <c r="F2012" s="27" t="n">
        <v>45725</v>
      </c>
      <c r="G2012" t="n">
        <v>6981.1</v>
      </c>
    </row>
    <row r="2013">
      <c r="A2013" t="n">
        <v>20345</v>
      </c>
      <c r="B2013" t="n">
        <v>149</v>
      </c>
      <c r="C2013" t="inlineStr">
        <is>
          <t>Priceless</t>
        </is>
      </c>
      <c r="D2013" t="inlineStr">
        <is>
          <t>Cartão de Crédito integrado Zig</t>
        </is>
      </c>
      <c r="E2013" s="27" t="n">
        <v>45725</v>
      </c>
      <c r="F2013" s="27" t="n">
        <v>45724</v>
      </c>
      <c r="G2013" t="n">
        <v>1125.91</v>
      </c>
    </row>
    <row r="2014">
      <c r="A2014" t="n">
        <v>20346</v>
      </c>
      <c r="B2014" t="n">
        <v>149</v>
      </c>
      <c r="C2014" t="inlineStr">
        <is>
          <t>Priceless</t>
        </is>
      </c>
      <c r="D2014" t="inlineStr">
        <is>
          <t>Taxa de sistema sobre consumação antecipada</t>
        </is>
      </c>
      <c r="E2014" s="27" t="n">
        <v>45725</v>
      </c>
      <c r="F2014" s="27" t="n">
        <v>45724</v>
      </c>
      <c r="G2014" t="n">
        <v>-0.8</v>
      </c>
    </row>
    <row r="2015">
      <c r="A2015" t="n">
        <v>20347</v>
      </c>
      <c r="B2015" t="n">
        <v>149</v>
      </c>
      <c r="C2015" t="inlineStr">
        <is>
          <t>Priceless</t>
        </is>
      </c>
      <c r="D2015" t="inlineStr">
        <is>
          <t>Taxa de sistema sobre receita de Bar</t>
        </is>
      </c>
      <c r="E2015" s="27" t="n">
        <v>45725</v>
      </c>
      <c r="F2015" s="27" t="n">
        <v>45724</v>
      </c>
      <c r="G2015" t="n">
        <v>-9.26</v>
      </c>
    </row>
    <row r="2016">
      <c r="A2016" t="n">
        <v>20348</v>
      </c>
      <c r="B2016" t="n">
        <v>149</v>
      </c>
      <c r="C2016" t="inlineStr">
        <is>
          <t>Priceless</t>
        </is>
      </c>
      <c r="D2016" t="inlineStr">
        <is>
          <t>Saldo Inicial</t>
        </is>
      </c>
      <c r="E2016" s="27" t="n">
        <v>45725</v>
      </c>
      <c r="F2016" s="27" t="n">
        <v>45725</v>
      </c>
      <c r="G2016" t="n">
        <v>14986.1</v>
      </c>
    </row>
    <row r="2017">
      <c r="A2017" t="n">
        <v>20350</v>
      </c>
      <c r="B2017" t="n">
        <v>149</v>
      </c>
      <c r="C2017" t="inlineStr">
        <is>
          <t>Priceless</t>
        </is>
      </c>
      <c r="D2017" t="inlineStr">
        <is>
          <t>Cartão de Crédito integrado Zig</t>
        </is>
      </c>
      <c r="E2017" s="27" t="n">
        <v>45725</v>
      </c>
      <c r="F2017" s="27" t="n">
        <v>45724</v>
      </c>
      <c r="G2017" t="n">
        <v>17854.77</v>
      </c>
    </row>
    <row r="2018">
      <c r="A2018" t="n">
        <v>20352</v>
      </c>
      <c r="B2018" t="n">
        <v>149</v>
      </c>
      <c r="C2018" t="inlineStr">
        <is>
          <t>Priceless</t>
        </is>
      </c>
      <c r="D2018" t="inlineStr">
        <is>
          <t>Transações via Pix</t>
        </is>
      </c>
      <c r="E2018" s="27" t="n">
        <v>45725</v>
      </c>
      <c r="F2018" s="27" t="n">
        <v>45725</v>
      </c>
      <c r="G2018" t="n">
        <v>187.31</v>
      </c>
    </row>
    <row r="2019">
      <c r="A2019" t="n">
        <v>20351</v>
      </c>
      <c r="B2019" t="n">
        <v>149</v>
      </c>
      <c r="C2019" t="inlineStr">
        <is>
          <t>Priceless</t>
        </is>
      </c>
      <c r="D2019" t="inlineStr">
        <is>
          <t>Taxa de sistema sobre receita de Bar</t>
        </is>
      </c>
      <c r="E2019" s="27" t="n">
        <v>45725</v>
      </c>
      <c r="F2019" s="27" t="n">
        <v>45724</v>
      </c>
      <c r="G2019" t="n">
        <v>-183.63</v>
      </c>
    </row>
    <row r="2020">
      <c r="A2020" t="n">
        <v>20264</v>
      </c>
      <c r="B2020" t="n">
        <v>149</v>
      </c>
      <c r="C2020" t="inlineStr">
        <is>
          <t>Priceless</t>
        </is>
      </c>
      <c r="D2020" t="inlineStr">
        <is>
          <t>Taxa de sistema sobre receita de Bar</t>
        </is>
      </c>
      <c r="E2020" s="27" t="n">
        <v>45724</v>
      </c>
      <c r="F2020" s="27" t="n">
        <v>45723</v>
      </c>
      <c r="G2020" t="n">
        <v>-57.71</v>
      </c>
    </row>
    <row r="2021">
      <c r="A2021" t="n">
        <v>20260</v>
      </c>
      <c r="B2021" t="n">
        <v>149</v>
      </c>
      <c r="C2021" t="inlineStr">
        <is>
          <t>Priceless</t>
        </is>
      </c>
      <c r="D2021" t="inlineStr">
        <is>
          <t>Saldo Inicial</t>
        </is>
      </c>
      <c r="E2021" s="27" t="n">
        <v>45724</v>
      </c>
      <c r="F2021" s="27" t="n">
        <v>45724</v>
      </c>
      <c r="G2021" t="n">
        <v>0</v>
      </c>
    </row>
    <row r="2022">
      <c r="A2022" t="n">
        <v>20261</v>
      </c>
      <c r="B2022" t="n">
        <v>149</v>
      </c>
      <c r="C2022" t="inlineStr">
        <is>
          <t>Priceless</t>
        </is>
      </c>
      <c r="D2022" t="inlineStr">
        <is>
          <t>Cartão de Débito integrado Zig</t>
        </is>
      </c>
      <c r="E2022" s="27" t="n">
        <v>45724</v>
      </c>
      <c r="F2022" s="27" t="n">
        <v>45723</v>
      </c>
      <c r="G2022" t="n">
        <v>1114.78</v>
      </c>
    </row>
    <row r="2023">
      <c r="A2023" t="n">
        <v>20262</v>
      </c>
      <c r="B2023" t="n">
        <v>149</v>
      </c>
      <c r="C2023" t="inlineStr">
        <is>
          <t>Priceless</t>
        </is>
      </c>
      <c r="D2023" t="inlineStr">
        <is>
          <t>Cartão de Crédito integrado Zig</t>
        </is>
      </c>
      <c r="E2023" s="27" t="n">
        <v>45724</v>
      </c>
      <c r="F2023" s="27" t="n">
        <v>45723</v>
      </c>
      <c r="G2023" t="n">
        <v>5926.43</v>
      </c>
    </row>
    <row r="2024">
      <c r="A2024" t="n">
        <v>20263</v>
      </c>
      <c r="B2024" t="n">
        <v>149</v>
      </c>
      <c r="C2024" t="inlineStr">
        <is>
          <t>Priceless</t>
        </is>
      </c>
      <c r="D2024" t="inlineStr">
        <is>
          <t>Taxa de sistema sobre consumação antecipada</t>
        </is>
      </c>
      <c r="E2024" s="27" t="n">
        <v>45724</v>
      </c>
      <c r="F2024" s="27" t="n">
        <v>45723</v>
      </c>
      <c r="G2024" t="n">
        <v>-2.4</v>
      </c>
    </row>
    <row r="2025">
      <c r="A2025" t="n">
        <v>20265</v>
      </c>
      <c r="B2025" t="n">
        <v>149</v>
      </c>
      <c r="C2025" t="inlineStr">
        <is>
          <t>Priceless</t>
        </is>
      </c>
      <c r="D2025" t="inlineStr">
        <is>
          <t>Saldo Inicial</t>
        </is>
      </c>
      <c r="E2025" s="27" t="n">
        <v>45724</v>
      </c>
      <c r="F2025" s="27" t="n">
        <v>45724</v>
      </c>
      <c r="G2025" t="n">
        <v>995.53</v>
      </c>
    </row>
    <row r="2026">
      <c r="A2026" t="n">
        <v>20266</v>
      </c>
      <c r="B2026" t="n">
        <v>149</v>
      </c>
      <c r="C2026" t="inlineStr">
        <is>
          <t>Priceless</t>
        </is>
      </c>
      <c r="D2026" t="inlineStr">
        <is>
          <t>Cartão de Débito integrado Zig</t>
        </is>
      </c>
      <c r="E2026" s="27" t="n">
        <v>45724</v>
      </c>
      <c r="F2026" s="27" t="n">
        <v>45723</v>
      </c>
      <c r="G2026" t="n">
        <v>3451.99</v>
      </c>
    </row>
    <row r="2027">
      <c r="A2027" t="n">
        <v>20267</v>
      </c>
      <c r="B2027" t="n">
        <v>149</v>
      </c>
      <c r="C2027" t="inlineStr">
        <is>
          <t>Priceless</t>
        </is>
      </c>
      <c r="D2027" t="inlineStr">
        <is>
          <t>Cartão de Crédito integrado Zig</t>
        </is>
      </c>
      <c r="E2027" s="27" t="n">
        <v>45724</v>
      </c>
      <c r="F2027" s="27" t="n">
        <v>45723</v>
      </c>
      <c r="G2027" t="n">
        <v>10120.81</v>
      </c>
    </row>
    <row r="2028">
      <c r="A2028" t="n">
        <v>20268</v>
      </c>
      <c r="B2028" t="n">
        <v>149</v>
      </c>
      <c r="C2028" t="inlineStr">
        <is>
          <t>Priceless</t>
        </is>
      </c>
      <c r="D2028" t="inlineStr">
        <is>
          <t>Taxa de sistema sobre receita de Bar</t>
        </is>
      </c>
      <c r="E2028" s="27" t="n">
        <v>45724</v>
      </c>
      <c r="F2028" s="27" t="n">
        <v>45723</v>
      </c>
      <c r="G2028" t="n">
        <v>-125.1</v>
      </c>
    </row>
    <row r="2029">
      <c r="A2029" t="n">
        <v>20269</v>
      </c>
      <c r="B2029" t="n">
        <v>149</v>
      </c>
      <c r="C2029" t="inlineStr">
        <is>
          <t>Priceless</t>
        </is>
      </c>
      <c r="D2029" t="inlineStr">
        <is>
          <t>Transações via Pix</t>
        </is>
      </c>
      <c r="E2029" s="27" t="n">
        <v>45724</v>
      </c>
      <c r="F2029" s="27" t="n">
        <v>45724</v>
      </c>
      <c r="G2029" t="n">
        <v>542.87</v>
      </c>
    </row>
    <row r="2030">
      <c r="A2030" t="n">
        <v>20185</v>
      </c>
      <c r="B2030" t="n">
        <v>149</v>
      </c>
      <c r="C2030" t="inlineStr">
        <is>
          <t>Priceless</t>
        </is>
      </c>
      <c r="D2030" t="inlineStr">
        <is>
          <t>Transações via Pix</t>
        </is>
      </c>
      <c r="E2030" s="27" t="n">
        <v>45723</v>
      </c>
      <c r="F2030" s="27" t="n">
        <v>45723</v>
      </c>
      <c r="G2030" t="n">
        <v>995.53</v>
      </c>
    </row>
    <row r="2031">
      <c r="A2031" t="n">
        <v>20184</v>
      </c>
      <c r="B2031" t="n">
        <v>149</v>
      </c>
      <c r="C2031" t="inlineStr">
        <is>
          <t>Priceless</t>
        </is>
      </c>
      <c r="D2031" t="inlineStr">
        <is>
          <t>Saque</t>
        </is>
      </c>
      <c r="E2031" s="27" t="n">
        <v>45723</v>
      </c>
      <c r="F2031" s="27" t="n">
        <v>45723</v>
      </c>
      <c r="G2031" t="n">
        <v>-8717.120000000001</v>
      </c>
    </row>
    <row r="2032">
      <c r="A2032" t="n">
        <v>20183</v>
      </c>
      <c r="B2032" t="n">
        <v>149</v>
      </c>
      <c r="C2032" t="inlineStr">
        <is>
          <t>Priceless</t>
        </is>
      </c>
      <c r="D2032" t="inlineStr">
        <is>
          <t>Taxa de sistema sobre receita de Bar</t>
        </is>
      </c>
      <c r="E2032" s="27" t="n">
        <v>45723</v>
      </c>
      <c r="F2032" s="27" t="n">
        <v>45722</v>
      </c>
      <c r="G2032" t="n">
        <v>-37.85</v>
      </c>
    </row>
    <row r="2033">
      <c r="A2033" t="n">
        <v>20182</v>
      </c>
      <c r="B2033" t="n">
        <v>149</v>
      </c>
      <c r="C2033" t="inlineStr">
        <is>
          <t>Priceless</t>
        </is>
      </c>
      <c r="D2033" t="inlineStr">
        <is>
          <t>Cartão de Crédito integrado Zig</t>
        </is>
      </c>
      <c r="E2033" s="27" t="n">
        <v>45723</v>
      </c>
      <c r="F2033" s="27" t="n">
        <v>45722</v>
      </c>
      <c r="G2033" t="n">
        <v>3985.34</v>
      </c>
    </row>
    <row r="2034">
      <c r="A2034" t="n">
        <v>20181</v>
      </c>
      <c r="B2034" t="n">
        <v>149</v>
      </c>
      <c r="C2034" t="inlineStr">
        <is>
          <t>Priceless</t>
        </is>
      </c>
      <c r="D2034" t="inlineStr">
        <is>
          <t>Cartão de Débito integrado Zig</t>
        </is>
      </c>
      <c r="E2034" s="27" t="n">
        <v>45723</v>
      </c>
      <c r="F2034" s="27" t="n">
        <v>45722</v>
      </c>
      <c r="G2034" t="n">
        <v>237.83</v>
      </c>
    </row>
    <row r="2035">
      <c r="A2035" t="n">
        <v>20180</v>
      </c>
      <c r="B2035" t="n">
        <v>149</v>
      </c>
      <c r="C2035" t="inlineStr">
        <is>
          <t>Priceless</t>
        </is>
      </c>
      <c r="D2035" t="inlineStr">
        <is>
          <t>Saldo Inicial</t>
        </is>
      </c>
      <c r="E2035" s="27" t="n">
        <v>45723</v>
      </c>
      <c r="F2035" s="27" t="n">
        <v>45723</v>
      </c>
      <c r="G2035" t="n">
        <v>4531.8</v>
      </c>
    </row>
    <row r="2036">
      <c r="A2036" t="n">
        <v>20179</v>
      </c>
      <c r="B2036" t="n">
        <v>149</v>
      </c>
      <c r="C2036" t="inlineStr">
        <is>
          <t>Priceless</t>
        </is>
      </c>
      <c r="D2036" t="inlineStr">
        <is>
          <t>Saque</t>
        </is>
      </c>
      <c r="E2036" s="27" t="n">
        <v>45723</v>
      </c>
      <c r="F2036" s="27" t="n">
        <v>45723</v>
      </c>
      <c r="G2036" t="n">
        <v>-1203.19</v>
      </c>
    </row>
    <row r="2037">
      <c r="A2037" t="n">
        <v>20178</v>
      </c>
      <c r="B2037" t="n">
        <v>149</v>
      </c>
      <c r="C2037" t="inlineStr">
        <is>
          <t>Priceless</t>
        </is>
      </c>
      <c r="D2037" t="inlineStr">
        <is>
          <t>Ajuste - Cobrança de Taxa de Saque para Terceiros</t>
        </is>
      </c>
      <c r="E2037" s="27" t="n">
        <v>45723</v>
      </c>
      <c r="F2037" s="27" t="n">
        <v>45723</v>
      </c>
      <c r="G2037" t="n">
        <v>-10</v>
      </c>
    </row>
    <row r="2038">
      <c r="A2038" t="n">
        <v>20177</v>
      </c>
      <c r="B2038" t="n">
        <v>149</v>
      </c>
      <c r="C2038" t="inlineStr">
        <is>
          <t>Priceless</t>
        </is>
      </c>
      <c r="D2038" t="inlineStr">
        <is>
          <t>Taxa de sistema sobre receita de Bar</t>
        </is>
      </c>
      <c r="E2038" s="27" t="n">
        <v>45723</v>
      </c>
      <c r="F2038" s="27" t="n">
        <v>45722</v>
      </c>
      <c r="G2038" t="n">
        <v>-9.890000000000001</v>
      </c>
    </row>
    <row r="2039">
      <c r="A2039" t="n">
        <v>20176</v>
      </c>
      <c r="B2039" t="n">
        <v>149</v>
      </c>
      <c r="C2039" t="inlineStr">
        <is>
          <t>Priceless</t>
        </is>
      </c>
      <c r="D2039" t="inlineStr">
        <is>
          <t>Taxa de sistema sobre consumação antecipada</t>
        </is>
      </c>
      <c r="E2039" s="27" t="n">
        <v>45723</v>
      </c>
      <c r="F2039" s="27" t="n">
        <v>45722</v>
      </c>
      <c r="G2039" t="n">
        <v>-0.8</v>
      </c>
    </row>
    <row r="2040">
      <c r="A2040" t="n">
        <v>20175</v>
      </c>
      <c r="B2040" t="n">
        <v>149</v>
      </c>
      <c r="C2040" t="inlineStr">
        <is>
          <t>Priceless</t>
        </is>
      </c>
      <c r="D2040" t="inlineStr">
        <is>
          <t>Cartão de Débito integrado Zig</t>
        </is>
      </c>
      <c r="E2040" s="27" t="n">
        <v>45723</v>
      </c>
      <c r="F2040" s="27" t="n">
        <v>45722</v>
      </c>
      <c r="G2040" t="n">
        <v>1223.87</v>
      </c>
    </row>
    <row r="2041">
      <c r="A2041" t="n">
        <v>20174</v>
      </c>
      <c r="B2041" t="n">
        <v>149</v>
      </c>
      <c r="C2041" t="inlineStr">
        <is>
          <t>Priceless</t>
        </is>
      </c>
      <c r="D2041" t="inlineStr">
        <is>
          <t>Saldo Inicial</t>
        </is>
      </c>
      <c r="E2041" s="27" t="n">
        <v>45723</v>
      </c>
      <c r="F2041" s="27" t="n">
        <v>45723</v>
      </c>
      <c r="G2041" t="n">
        <v>0.01</v>
      </c>
    </row>
    <row r="2042">
      <c r="A2042" t="n">
        <v>20063</v>
      </c>
      <c r="B2042" t="n">
        <v>149</v>
      </c>
      <c r="C2042" t="inlineStr">
        <is>
          <t>Priceless</t>
        </is>
      </c>
      <c r="D2042" t="inlineStr">
        <is>
          <t>Saldo Inicial</t>
        </is>
      </c>
      <c r="E2042" s="27" t="n">
        <v>45722</v>
      </c>
      <c r="F2042" s="27" t="n">
        <v>45722</v>
      </c>
      <c r="G2042" t="n">
        <v>0.01</v>
      </c>
    </row>
    <row r="2043">
      <c r="A2043" t="n">
        <v>20071</v>
      </c>
      <c r="B2043" t="n">
        <v>149</v>
      </c>
      <c r="C2043" t="inlineStr">
        <is>
          <t>Priceless</t>
        </is>
      </c>
      <c r="D2043" t="inlineStr">
        <is>
          <t>Transações via Pix</t>
        </is>
      </c>
      <c r="E2043" s="27" t="n">
        <v>45722</v>
      </c>
      <c r="F2043" s="27" t="n">
        <v>45722</v>
      </c>
      <c r="G2043" t="n">
        <v>220.96</v>
      </c>
    </row>
    <row r="2044">
      <c r="A2044" t="n">
        <v>20070</v>
      </c>
      <c r="B2044" t="n">
        <v>149</v>
      </c>
      <c r="C2044" t="inlineStr">
        <is>
          <t>Priceless</t>
        </is>
      </c>
      <c r="D2044" t="inlineStr">
        <is>
          <t>Taxa de sistema sobre receita de Bar</t>
        </is>
      </c>
      <c r="E2044" s="27" t="n">
        <v>45722</v>
      </c>
      <c r="F2044" s="27" t="n">
        <v>45722</v>
      </c>
      <c r="G2044" t="n">
        <v>-38.26</v>
      </c>
    </row>
    <row r="2045">
      <c r="A2045" t="n">
        <v>20069</v>
      </c>
      <c r="B2045" t="n">
        <v>149</v>
      </c>
      <c r="C2045" t="inlineStr">
        <is>
          <t>Priceless</t>
        </is>
      </c>
      <c r="D2045" t="inlineStr">
        <is>
          <t>Cartão de Crédito integrado Zig</t>
        </is>
      </c>
      <c r="E2045" s="27" t="n">
        <v>45722</v>
      </c>
      <c r="F2045" s="27" t="n">
        <v>45722</v>
      </c>
      <c r="G2045" t="n">
        <v>3156.75</v>
      </c>
    </row>
    <row r="2046">
      <c r="A2046" t="n">
        <v>20068</v>
      </c>
      <c r="B2046" t="n">
        <v>149</v>
      </c>
      <c r="C2046" t="inlineStr">
        <is>
          <t>Priceless</t>
        </is>
      </c>
      <c r="D2046" t="inlineStr">
        <is>
          <t>Cartão de Débito integrado Zig</t>
        </is>
      </c>
      <c r="E2046" s="27" t="n">
        <v>45722</v>
      </c>
      <c r="F2046" s="27" t="n">
        <v>45722</v>
      </c>
      <c r="G2046" t="n">
        <v>940.1900000000001</v>
      </c>
    </row>
    <row r="2047">
      <c r="A2047" t="n">
        <v>20067</v>
      </c>
      <c r="B2047" t="n">
        <v>149</v>
      </c>
      <c r="C2047" t="inlineStr">
        <is>
          <t>Priceless</t>
        </is>
      </c>
      <c r="D2047" t="inlineStr">
        <is>
          <t>Ajuste - Z0401 - Ajuste Apartada Faturamento Crédito Apartado - Lote 258</t>
        </is>
      </c>
      <c r="E2047" s="27" t="n">
        <v>45722</v>
      </c>
      <c r="F2047" s="27" t="n">
        <v>45721</v>
      </c>
      <c r="G2047" t="n">
        <v>261.61</v>
      </c>
    </row>
    <row r="2048">
      <c r="A2048" t="n">
        <v>20066</v>
      </c>
      <c r="B2048" t="n">
        <v>149</v>
      </c>
      <c r="C2048" t="inlineStr">
        <is>
          <t>Priceless</t>
        </is>
      </c>
      <c r="D2048" t="inlineStr">
        <is>
          <t>Ajuste - Z0401 - Ajuste Apartada Taxa Zig - Lote 258</t>
        </is>
      </c>
      <c r="E2048" s="27" t="n">
        <v>45722</v>
      </c>
      <c r="F2048" s="27" t="n">
        <v>45721</v>
      </c>
      <c r="G2048" t="n">
        <v>-2.09</v>
      </c>
    </row>
    <row r="2049">
      <c r="A2049" t="n">
        <v>20065</v>
      </c>
      <c r="B2049" t="n">
        <v>149</v>
      </c>
      <c r="C2049" t="inlineStr">
        <is>
          <t>Priceless</t>
        </is>
      </c>
      <c r="D2049" t="inlineStr">
        <is>
          <t>Ajuste - Z0401 - Ajuste Apartada Taxa de adquirência sobre Crédito Apartado - Lote 258</t>
        </is>
      </c>
      <c r="E2049" s="27" t="n">
        <v>45722</v>
      </c>
      <c r="F2049" s="27" t="n">
        <v>45721</v>
      </c>
      <c r="G2049" t="n">
        <v>-7.72</v>
      </c>
    </row>
    <row r="2050">
      <c r="A2050" t="n">
        <v>20064</v>
      </c>
      <c r="B2050" t="n">
        <v>149</v>
      </c>
      <c r="C2050" t="inlineStr">
        <is>
          <t>Priceless</t>
        </is>
      </c>
      <c r="D2050" t="inlineStr">
        <is>
          <t>Saldo Inicial</t>
        </is>
      </c>
      <c r="E2050" s="27" t="n">
        <v>45722</v>
      </c>
      <c r="F2050" s="27" t="n">
        <v>45722</v>
      </c>
      <c r="G2050" t="n">
        <v>0.36</v>
      </c>
    </row>
    <row r="2051">
      <c r="A2051" t="n">
        <v>19970</v>
      </c>
      <c r="B2051" t="n">
        <v>149</v>
      </c>
      <c r="C2051" t="inlineStr">
        <is>
          <t>Priceless</t>
        </is>
      </c>
      <c r="D2051" t="inlineStr">
        <is>
          <t>Taxa de sistema sobre receita de Bar</t>
        </is>
      </c>
      <c r="E2051" s="27" t="n">
        <v>45721</v>
      </c>
      <c r="F2051" s="27" t="n">
        <v>45720</v>
      </c>
      <c r="G2051" t="n">
        <v>-26.05</v>
      </c>
    </row>
    <row r="2052">
      <c r="A2052" t="n">
        <v>19971</v>
      </c>
      <c r="B2052" t="n">
        <v>149</v>
      </c>
      <c r="C2052" t="inlineStr">
        <is>
          <t>Priceless</t>
        </is>
      </c>
      <c r="D2052" t="inlineStr">
        <is>
          <t>Saque</t>
        </is>
      </c>
      <c r="E2052" s="27" t="n">
        <v>45721</v>
      </c>
      <c r="F2052" s="27" t="n">
        <v>45721</v>
      </c>
      <c r="G2052" t="n">
        <v>-42647.47</v>
      </c>
    </row>
    <row r="2053">
      <c r="A2053" t="n">
        <v>19969</v>
      </c>
      <c r="B2053" t="n">
        <v>149</v>
      </c>
      <c r="C2053" t="inlineStr">
        <is>
          <t>Priceless</t>
        </is>
      </c>
      <c r="D2053" t="inlineStr">
        <is>
          <t>Cartão de Crédito integrado Zig</t>
        </is>
      </c>
      <c r="E2053" s="27" t="n">
        <v>45721</v>
      </c>
      <c r="F2053" s="27" t="n">
        <v>45720</v>
      </c>
      <c r="G2053" t="n">
        <v>2795.03</v>
      </c>
    </row>
    <row r="2054">
      <c r="A2054" t="n">
        <v>19968</v>
      </c>
      <c r="B2054" t="n">
        <v>149</v>
      </c>
      <c r="C2054" t="inlineStr">
        <is>
          <t>Priceless</t>
        </is>
      </c>
      <c r="D2054" t="inlineStr">
        <is>
          <t>Cartão de Débito integrado Zig</t>
        </is>
      </c>
      <c r="E2054" s="27" t="n">
        <v>45721</v>
      </c>
      <c r="F2054" s="27" t="n">
        <v>45720</v>
      </c>
      <c r="G2054" t="n">
        <v>173.85</v>
      </c>
    </row>
    <row r="2055">
      <c r="A2055" t="n">
        <v>19967</v>
      </c>
      <c r="B2055" t="n">
        <v>149</v>
      </c>
      <c r="C2055" t="inlineStr">
        <is>
          <t>Priceless</t>
        </is>
      </c>
      <c r="D2055" t="inlineStr">
        <is>
          <t>Saldo Inicial</t>
        </is>
      </c>
      <c r="E2055" s="27" t="n">
        <v>45721</v>
      </c>
      <c r="F2055" s="27" t="n">
        <v>45721</v>
      </c>
      <c r="G2055" t="n">
        <v>39705</v>
      </c>
    </row>
    <row r="2056">
      <c r="A2056" t="n">
        <v>19966</v>
      </c>
      <c r="B2056" t="n">
        <v>149</v>
      </c>
      <c r="C2056" t="inlineStr">
        <is>
          <t>Priceless</t>
        </is>
      </c>
      <c r="D2056" t="inlineStr">
        <is>
          <t>Saque</t>
        </is>
      </c>
      <c r="E2056" s="27" t="n">
        <v>45721</v>
      </c>
      <c r="F2056" s="27" t="n">
        <v>45721</v>
      </c>
      <c r="G2056" t="n">
        <v>-8656.309999999999</v>
      </c>
    </row>
    <row r="2057">
      <c r="A2057" t="n">
        <v>19965</v>
      </c>
      <c r="B2057" t="n">
        <v>149</v>
      </c>
      <c r="C2057" t="inlineStr">
        <is>
          <t>Priceless</t>
        </is>
      </c>
      <c r="D2057" t="inlineStr">
        <is>
          <t>Ajuste - Cobrança de Taxa de Saque para Terceiros</t>
        </is>
      </c>
      <c r="E2057" s="27" t="n">
        <v>45721</v>
      </c>
      <c r="F2057" s="27" t="n">
        <v>45721</v>
      </c>
      <c r="G2057" t="n">
        <v>-10</v>
      </c>
    </row>
    <row r="2058">
      <c r="A2058" t="n">
        <v>19964</v>
      </c>
      <c r="B2058" t="n">
        <v>149</v>
      </c>
      <c r="C2058" t="inlineStr">
        <is>
          <t>Priceless</t>
        </is>
      </c>
      <c r="D2058" t="inlineStr">
        <is>
          <t>Saldo Inicial</t>
        </is>
      </c>
      <c r="E2058" s="27" t="n">
        <v>45721</v>
      </c>
      <c r="F2058" s="27" t="n">
        <v>45721</v>
      </c>
      <c r="G2058" t="n">
        <v>8666.32</v>
      </c>
    </row>
    <row r="2059">
      <c r="A2059" t="n">
        <v>19867</v>
      </c>
      <c r="B2059" t="n">
        <v>149</v>
      </c>
      <c r="C2059" t="inlineStr">
        <is>
          <t>Priceless</t>
        </is>
      </c>
      <c r="D2059" t="inlineStr">
        <is>
          <t>Taxa de sistema sobre receita de Bar</t>
        </is>
      </c>
      <c r="E2059" s="27" t="n">
        <v>45720</v>
      </c>
      <c r="F2059" s="27" t="n">
        <v>45720</v>
      </c>
      <c r="G2059" t="n">
        <v>-25.97</v>
      </c>
    </row>
    <row r="2060">
      <c r="A2060" t="n">
        <v>19865</v>
      </c>
      <c r="B2060" t="n">
        <v>149</v>
      </c>
      <c r="C2060" t="inlineStr">
        <is>
          <t>Priceless</t>
        </is>
      </c>
      <c r="D2060" t="inlineStr">
        <is>
          <t>Cartão de Débito integrado Zig</t>
        </is>
      </c>
      <c r="E2060" s="27" t="n">
        <v>45720</v>
      </c>
      <c r="F2060" s="27" t="n">
        <v>45720</v>
      </c>
      <c r="G2060" t="n">
        <v>123.11</v>
      </c>
    </row>
    <row r="2061">
      <c r="A2061" t="n">
        <v>19864</v>
      </c>
      <c r="B2061" t="n">
        <v>149</v>
      </c>
      <c r="C2061" t="inlineStr">
        <is>
          <t>Priceless</t>
        </is>
      </c>
      <c r="D2061" t="inlineStr">
        <is>
          <t>Saldo Inicial</t>
        </is>
      </c>
      <c r="E2061" s="27" t="n">
        <v>45720</v>
      </c>
      <c r="F2061" s="27" t="n">
        <v>45720</v>
      </c>
      <c r="G2061" t="n">
        <v>36588.65</v>
      </c>
    </row>
    <row r="2062">
      <c r="A2062" t="n">
        <v>19863</v>
      </c>
      <c r="B2062" t="n">
        <v>149</v>
      </c>
      <c r="C2062" t="inlineStr">
        <is>
          <t>Priceless</t>
        </is>
      </c>
      <c r="D2062" t="inlineStr">
        <is>
          <t>Saldo Inicial</t>
        </is>
      </c>
      <c r="E2062" s="27" t="n">
        <v>45720</v>
      </c>
      <c r="F2062" s="27" t="n">
        <v>45720</v>
      </c>
      <c r="G2062" t="n">
        <v>8666.309999999999</v>
      </c>
    </row>
    <row r="2063">
      <c r="A2063" t="n">
        <v>19866</v>
      </c>
      <c r="B2063" t="n">
        <v>149</v>
      </c>
      <c r="C2063" t="inlineStr">
        <is>
          <t>Priceless</t>
        </is>
      </c>
      <c r="D2063" t="inlineStr">
        <is>
          <t>Cartão de Crédito integrado Zig</t>
        </is>
      </c>
      <c r="E2063" s="27" t="n">
        <v>45720</v>
      </c>
      <c r="F2063" s="27" t="n">
        <v>45720</v>
      </c>
      <c r="G2063" t="n">
        <v>2819.7</v>
      </c>
    </row>
    <row r="2064">
      <c r="A2064" t="n">
        <v>19868</v>
      </c>
      <c r="B2064" t="n">
        <v>149</v>
      </c>
      <c r="C2064" t="inlineStr">
        <is>
          <t>Priceless</t>
        </is>
      </c>
      <c r="D2064" t="inlineStr">
        <is>
          <t>Transações via Pix</t>
        </is>
      </c>
      <c r="E2064" s="27" t="n">
        <v>45720</v>
      </c>
      <c r="F2064" s="27" t="n">
        <v>45720</v>
      </c>
      <c r="G2064" t="n">
        <v>199.15</v>
      </c>
    </row>
    <row r="2065">
      <c r="A2065" t="n">
        <v>19791</v>
      </c>
      <c r="B2065" t="n">
        <v>149</v>
      </c>
      <c r="C2065" t="inlineStr">
        <is>
          <t>Priceless</t>
        </is>
      </c>
      <c r="D2065" t="inlineStr">
        <is>
          <t>Saldo Inicial</t>
        </is>
      </c>
      <c r="E2065" s="27" t="n">
        <v>45719</v>
      </c>
      <c r="F2065" s="27" t="n">
        <v>45719</v>
      </c>
      <c r="G2065" t="n">
        <v>8666.309999999999</v>
      </c>
    </row>
    <row r="2066">
      <c r="A2066" t="n">
        <v>19792</v>
      </c>
      <c r="B2066" t="n">
        <v>149</v>
      </c>
      <c r="C2066" t="inlineStr">
        <is>
          <t>Priceless</t>
        </is>
      </c>
      <c r="D2066" t="inlineStr">
        <is>
          <t>Saldo Inicial</t>
        </is>
      </c>
      <c r="E2066" s="27" t="n">
        <v>45719</v>
      </c>
      <c r="F2066" s="27" t="n">
        <v>45719</v>
      </c>
      <c r="G2066" t="n">
        <v>30960.85</v>
      </c>
    </row>
    <row r="2067">
      <c r="A2067" t="n">
        <v>19793</v>
      </c>
      <c r="B2067" t="n">
        <v>149</v>
      </c>
      <c r="C2067" t="inlineStr">
        <is>
          <t>Priceless</t>
        </is>
      </c>
      <c r="D2067" t="inlineStr">
        <is>
          <t>Cartão de Débito integrado Zig</t>
        </is>
      </c>
      <c r="E2067" s="27" t="n">
        <v>45719</v>
      </c>
      <c r="F2067" s="27" t="n">
        <v>45719</v>
      </c>
      <c r="G2067" t="n">
        <v>286.41</v>
      </c>
    </row>
    <row r="2068">
      <c r="A2068" t="n">
        <v>19794</v>
      </c>
      <c r="B2068" t="n">
        <v>149</v>
      </c>
      <c r="C2068" t="inlineStr">
        <is>
          <t>Priceless</t>
        </is>
      </c>
      <c r="D2068" t="inlineStr">
        <is>
          <t>Cartão de Crédito integrado Zig</t>
        </is>
      </c>
      <c r="E2068" s="27" t="n">
        <v>45719</v>
      </c>
      <c r="F2068" s="27" t="n">
        <v>45719</v>
      </c>
      <c r="G2068" t="n">
        <v>5388.12</v>
      </c>
    </row>
    <row r="2069">
      <c r="A2069" t="n">
        <v>19795</v>
      </c>
      <c r="B2069" t="n">
        <v>149</v>
      </c>
      <c r="C2069" t="inlineStr">
        <is>
          <t>Priceless</t>
        </is>
      </c>
      <c r="D2069" t="inlineStr">
        <is>
          <t>Taxa de sistema sobre receita de Bar</t>
        </is>
      </c>
      <c r="E2069" s="27" t="n">
        <v>45719</v>
      </c>
      <c r="F2069" s="27" t="n">
        <v>45719</v>
      </c>
      <c r="G2069" t="n">
        <v>-46.73</v>
      </c>
    </row>
    <row r="2070">
      <c r="A2070" t="n">
        <v>19713</v>
      </c>
      <c r="B2070" t="n">
        <v>149</v>
      </c>
      <c r="C2070" t="inlineStr">
        <is>
          <t>Priceless</t>
        </is>
      </c>
      <c r="D2070" t="inlineStr">
        <is>
          <t>Taxa de sistema sobre receita de Bar</t>
        </is>
      </c>
      <c r="E2070" s="27" t="n">
        <v>45718</v>
      </c>
      <c r="F2070" s="27" t="n">
        <v>45717</v>
      </c>
      <c r="G2070" t="n">
        <v>-32.07</v>
      </c>
    </row>
    <row r="2071">
      <c r="A2071" t="n">
        <v>19719</v>
      </c>
      <c r="B2071" t="n">
        <v>149</v>
      </c>
      <c r="C2071" t="inlineStr">
        <is>
          <t>Priceless</t>
        </is>
      </c>
      <c r="D2071" t="inlineStr">
        <is>
          <t>Cartão de Débito integrado Zig</t>
        </is>
      </c>
      <c r="E2071" s="27" t="n">
        <v>45718</v>
      </c>
      <c r="F2071" s="27" t="n">
        <v>45718</v>
      </c>
      <c r="G2071" t="n">
        <v>955.4400000000001</v>
      </c>
    </row>
    <row r="2072">
      <c r="A2072" t="n">
        <v>19720</v>
      </c>
      <c r="B2072" t="n">
        <v>149</v>
      </c>
      <c r="C2072" t="inlineStr">
        <is>
          <t>Priceless</t>
        </is>
      </c>
      <c r="D2072" t="inlineStr">
        <is>
          <t>Cartão de Crédito integrado Zig</t>
        </is>
      </c>
      <c r="E2072" s="27" t="n">
        <v>45718</v>
      </c>
      <c r="F2072" s="27" t="n">
        <v>45718</v>
      </c>
      <c r="G2072" t="n">
        <v>4672.31</v>
      </c>
    </row>
    <row r="2073">
      <c r="A2073" t="n">
        <v>19721</v>
      </c>
      <c r="B2073" t="n">
        <v>149</v>
      </c>
      <c r="C2073" t="inlineStr">
        <is>
          <t>Priceless</t>
        </is>
      </c>
      <c r="D2073" t="inlineStr">
        <is>
          <t>Taxa de sistema sobre receita de Bar</t>
        </is>
      </c>
      <c r="E2073" s="27" t="n">
        <v>45718</v>
      </c>
      <c r="F2073" s="27" t="n">
        <v>45718</v>
      </c>
      <c r="G2073" t="n">
        <v>-50.14</v>
      </c>
    </row>
    <row r="2074">
      <c r="A2074" t="n">
        <v>19718</v>
      </c>
      <c r="B2074" t="n">
        <v>149</v>
      </c>
      <c r="C2074" t="inlineStr">
        <is>
          <t>Priceless</t>
        </is>
      </c>
      <c r="D2074" t="inlineStr">
        <is>
          <t>Transações via Pix</t>
        </is>
      </c>
      <c r="E2074" s="27" t="n">
        <v>45718</v>
      </c>
      <c r="F2074" s="27" t="n">
        <v>45718</v>
      </c>
      <c r="G2074" t="n">
        <v>108.79</v>
      </c>
    </row>
    <row r="2075">
      <c r="A2075" t="n">
        <v>19717</v>
      </c>
      <c r="B2075" t="n">
        <v>149</v>
      </c>
      <c r="C2075" t="inlineStr">
        <is>
          <t>Priceless</t>
        </is>
      </c>
      <c r="D2075" t="inlineStr">
        <is>
          <t>Taxa de sistema sobre receita de Bar</t>
        </is>
      </c>
      <c r="E2075" s="27" t="n">
        <v>45718</v>
      </c>
      <c r="F2075" s="27" t="n">
        <v>45717</v>
      </c>
      <c r="G2075" t="n">
        <v>-124.72</v>
      </c>
    </row>
    <row r="2076">
      <c r="A2076" t="n">
        <v>19716</v>
      </c>
      <c r="B2076" t="n">
        <v>149</v>
      </c>
      <c r="C2076" t="inlineStr">
        <is>
          <t>Priceless</t>
        </is>
      </c>
      <c r="D2076" t="inlineStr">
        <is>
          <t>Cartão de Crédito integrado Zig</t>
        </is>
      </c>
      <c r="E2076" s="27" t="n">
        <v>45718</v>
      </c>
      <c r="F2076" s="27" t="n">
        <v>45717</v>
      </c>
      <c r="G2076" t="n">
        <v>8872.040000000001</v>
      </c>
    </row>
    <row r="2077">
      <c r="A2077" t="n">
        <v>19714</v>
      </c>
      <c r="B2077" t="n">
        <v>149</v>
      </c>
      <c r="C2077" t="inlineStr">
        <is>
          <t>Priceless</t>
        </is>
      </c>
      <c r="D2077" t="inlineStr">
        <is>
          <t>Saldo Inicial</t>
        </is>
      </c>
      <c r="E2077" s="27" t="n">
        <v>45718</v>
      </c>
      <c r="F2077" s="27" t="n">
        <v>45718</v>
      </c>
      <c r="G2077" t="n">
        <v>12733.36</v>
      </c>
    </row>
    <row r="2078">
      <c r="A2078" t="n">
        <v>19712</v>
      </c>
      <c r="B2078" t="n">
        <v>149</v>
      </c>
      <c r="C2078" t="inlineStr">
        <is>
          <t>Priceless</t>
        </is>
      </c>
      <c r="D2078" t="inlineStr">
        <is>
          <t>Taxa de sistema sobre consumação antecipada</t>
        </is>
      </c>
      <c r="E2078" s="27" t="n">
        <v>45718</v>
      </c>
      <c r="F2078" s="27" t="n">
        <v>45717</v>
      </c>
      <c r="G2078" t="n">
        <v>-2.4</v>
      </c>
    </row>
    <row r="2079">
      <c r="A2079" t="n">
        <v>19711</v>
      </c>
      <c r="B2079" t="n">
        <v>149</v>
      </c>
      <c r="C2079" t="inlineStr">
        <is>
          <t>Priceless</t>
        </is>
      </c>
      <c r="D2079" t="inlineStr">
        <is>
          <t>Cartão de Crédito integrado Zig</t>
        </is>
      </c>
      <c r="E2079" s="27" t="n">
        <v>45718</v>
      </c>
      <c r="F2079" s="27" t="n">
        <v>45717</v>
      </c>
      <c r="G2079" t="n">
        <v>3901.35</v>
      </c>
    </row>
    <row r="2080">
      <c r="A2080" t="n">
        <v>19715</v>
      </c>
      <c r="B2080" t="n">
        <v>149</v>
      </c>
      <c r="C2080" t="inlineStr">
        <is>
          <t>Priceless</t>
        </is>
      </c>
      <c r="D2080" t="inlineStr">
        <is>
          <t>Cartão de Débito integrado Zig</t>
        </is>
      </c>
      <c r="E2080" s="27" t="n">
        <v>45718</v>
      </c>
      <c r="F2080" s="27" t="n">
        <v>45717</v>
      </c>
      <c r="G2080" t="n">
        <v>3793.77</v>
      </c>
    </row>
    <row r="2081">
      <c r="A2081" t="n">
        <v>19710</v>
      </c>
      <c r="B2081" t="n">
        <v>149</v>
      </c>
      <c r="C2081" t="inlineStr">
        <is>
          <t>Priceless</t>
        </is>
      </c>
      <c r="D2081" t="inlineStr">
        <is>
          <t>Saldo Inicial</t>
        </is>
      </c>
      <c r="E2081" s="27" t="n">
        <v>45718</v>
      </c>
      <c r="F2081" s="27" t="n">
        <v>45718</v>
      </c>
      <c r="G2081" t="n">
        <v>4799.43</v>
      </c>
    </row>
    <row r="2082">
      <c r="A2082" t="n">
        <v>19631</v>
      </c>
      <c r="B2082" t="n">
        <v>149</v>
      </c>
      <c r="C2082" t="inlineStr">
        <is>
          <t>Priceless</t>
        </is>
      </c>
      <c r="D2082" t="inlineStr">
        <is>
          <t>Saldo Inicial</t>
        </is>
      </c>
      <c r="E2082" s="27" t="n">
        <v>45717</v>
      </c>
      <c r="F2082" s="27" t="n">
        <v>45717</v>
      </c>
      <c r="G2082" t="n">
        <v>-505.78</v>
      </c>
    </row>
    <row r="2083">
      <c r="A2083" t="n">
        <v>19641</v>
      </c>
      <c r="B2083" t="n">
        <v>149</v>
      </c>
      <c r="C2083" t="inlineStr">
        <is>
          <t>Priceless</t>
        </is>
      </c>
      <c r="D2083" t="inlineStr">
        <is>
          <t>Transações via Pix</t>
        </is>
      </c>
      <c r="E2083" s="27" t="n">
        <v>45717</v>
      </c>
      <c r="F2083" s="27" t="n">
        <v>45717</v>
      </c>
      <c r="G2083" t="n">
        <v>1010.9</v>
      </c>
    </row>
    <row r="2084">
      <c r="A2084" t="n">
        <v>19640</v>
      </c>
      <c r="B2084" t="n">
        <v>149</v>
      </c>
      <c r="C2084" t="inlineStr">
        <is>
          <t>Priceless</t>
        </is>
      </c>
      <c r="D2084" t="inlineStr">
        <is>
          <t xml:space="preserve">Cobrança geral - Z0101 - Alugue de 15 maquinas a R$20,00	</t>
        </is>
      </c>
      <c r="E2084" s="27" t="n">
        <v>45717</v>
      </c>
      <c r="F2084" s="27" t="n">
        <v>45717</v>
      </c>
      <c r="G2084" t="n">
        <v>-300</v>
      </c>
    </row>
    <row r="2085">
      <c r="A2085" t="n">
        <v>19639</v>
      </c>
      <c r="B2085" t="n">
        <v>149</v>
      </c>
      <c r="C2085" t="inlineStr">
        <is>
          <t>Priceless</t>
        </is>
      </c>
      <c r="D2085" t="inlineStr">
        <is>
          <t>Taxa de sistema sobre receita de Bar</t>
        </is>
      </c>
      <c r="E2085" s="27" t="n">
        <v>45717</v>
      </c>
      <c r="F2085" s="27" t="n">
        <v>45716</v>
      </c>
      <c r="G2085" t="n">
        <v>-102.57</v>
      </c>
    </row>
    <row r="2086">
      <c r="A2086" t="n">
        <v>19638</v>
      </c>
      <c r="B2086" t="n">
        <v>149</v>
      </c>
      <c r="C2086" t="inlineStr">
        <is>
          <t>Priceless</t>
        </is>
      </c>
      <c r="D2086" t="inlineStr">
        <is>
          <t>Cartão de Crédito integrado Zig</t>
        </is>
      </c>
      <c r="E2086" s="27" t="n">
        <v>45717</v>
      </c>
      <c r="F2086" s="27" t="n">
        <v>45716</v>
      </c>
      <c r="G2086" t="n">
        <v>8088.96</v>
      </c>
    </row>
    <row r="2087">
      <c r="A2087" t="n">
        <v>19637</v>
      </c>
      <c r="B2087" t="n">
        <v>149</v>
      </c>
      <c r="C2087" t="inlineStr">
        <is>
          <t>Priceless</t>
        </is>
      </c>
      <c r="D2087" t="inlineStr">
        <is>
          <t>Cartão de Débito integrado Zig</t>
        </is>
      </c>
      <c r="E2087" s="27" t="n">
        <v>45717</v>
      </c>
      <c r="F2087" s="27" t="n">
        <v>45716</v>
      </c>
      <c r="G2087" t="n">
        <v>3562.24</v>
      </c>
    </row>
    <row r="2088">
      <c r="A2088" t="n">
        <v>19636</v>
      </c>
      <c r="B2088" t="n">
        <v>149</v>
      </c>
      <c r="C2088" t="inlineStr">
        <is>
          <t>Priceless</t>
        </is>
      </c>
      <c r="D2088" t="inlineStr">
        <is>
          <t>Saldo Inicial</t>
        </is>
      </c>
      <c r="E2088" s="27" t="n">
        <v>45717</v>
      </c>
      <c r="F2088" s="27" t="n">
        <v>45717</v>
      </c>
      <c r="G2088" t="n">
        <v>473.83</v>
      </c>
    </row>
    <row r="2089">
      <c r="A2089" t="n">
        <v>19635</v>
      </c>
      <c r="B2089" t="n">
        <v>149</v>
      </c>
      <c r="C2089" t="inlineStr">
        <is>
          <t>Priceless</t>
        </is>
      </c>
      <c r="D2089" t="inlineStr">
        <is>
          <t>Cobrança geral - Z0101 - Ref.: 5 Smartpos R$20 cada</t>
        </is>
      </c>
      <c r="E2089" s="27" t="n">
        <v>45717</v>
      </c>
      <c r="F2089" s="27" t="n">
        <v>45717</v>
      </c>
      <c r="G2089" t="n">
        <v>-100</v>
      </c>
    </row>
    <row r="2090">
      <c r="A2090" t="n">
        <v>19634</v>
      </c>
      <c r="B2090" t="n">
        <v>149</v>
      </c>
      <c r="C2090" t="inlineStr">
        <is>
          <t>Priceless</t>
        </is>
      </c>
      <c r="D2090" t="inlineStr">
        <is>
          <t>Taxa de sistema sobre receita de Bar</t>
        </is>
      </c>
      <c r="E2090" s="27" t="n">
        <v>45717</v>
      </c>
      <c r="F2090" s="27" t="n">
        <v>45716</v>
      </c>
      <c r="G2090" t="n">
        <v>-44.81</v>
      </c>
    </row>
    <row r="2091">
      <c r="A2091" t="n">
        <v>19633</v>
      </c>
      <c r="B2091" t="n">
        <v>149</v>
      </c>
      <c r="C2091" t="inlineStr">
        <is>
          <t>Priceless</t>
        </is>
      </c>
      <c r="D2091" t="inlineStr">
        <is>
          <t>Taxa de sistema sobre consumação antecipada</t>
        </is>
      </c>
      <c r="E2091" s="27" t="n">
        <v>45717</v>
      </c>
      <c r="F2091" s="27" t="n">
        <v>45716</v>
      </c>
      <c r="G2091" t="n">
        <v>-2.4</v>
      </c>
    </row>
    <row r="2092">
      <c r="A2092" t="n">
        <v>19632</v>
      </c>
      <c r="B2092" t="n">
        <v>149</v>
      </c>
      <c r="C2092" t="inlineStr">
        <is>
          <t>Priceless</t>
        </is>
      </c>
      <c r="D2092" t="inlineStr">
        <is>
          <t>Cartão de Crédito integrado Zig</t>
        </is>
      </c>
      <c r="E2092" s="27" t="n">
        <v>45717</v>
      </c>
      <c r="F2092" s="27" t="n">
        <v>45716</v>
      </c>
      <c r="G2092" t="n">
        <v>5452.42</v>
      </c>
    </row>
    <row r="2093">
      <c r="A2093" t="n">
        <v>19519</v>
      </c>
      <c r="B2093" t="n">
        <v>149</v>
      </c>
      <c r="C2093" t="inlineStr">
        <is>
          <t>Priceless</t>
        </is>
      </c>
      <c r="D2093" t="inlineStr">
        <is>
          <t>Taxa de sistema sobre receita de Bar</t>
        </is>
      </c>
      <c r="E2093" s="27" t="n">
        <v>45716</v>
      </c>
      <c r="F2093" s="27" t="n">
        <v>45715</v>
      </c>
      <c r="G2093" t="n">
        <v>-39.29</v>
      </c>
    </row>
    <row r="2094">
      <c r="A2094" t="n">
        <v>19528</v>
      </c>
      <c r="B2094" t="n">
        <v>149</v>
      </c>
      <c r="C2094" t="inlineStr">
        <is>
          <t>Priceless</t>
        </is>
      </c>
      <c r="D2094" t="inlineStr">
        <is>
          <t>Rebate</t>
        </is>
      </c>
      <c r="E2094" s="27" t="n">
        <v>45716</v>
      </c>
      <c r="F2094" s="27" t="n">
        <v>45716</v>
      </c>
      <c r="G2094" t="n">
        <v>102.57</v>
      </c>
    </row>
    <row r="2095">
      <c r="A2095" t="n">
        <v>19527</v>
      </c>
      <c r="B2095" t="n">
        <v>149</v>
      </c>
      <c r="C2095" t="inlineStr">
        <is>
          <t>Priceless</t>
        </is>
      </c>
      <c r="D2095" t="inlineStr">
        <is>
          <t>Saque</t>
        </is>
      </c>
      <c r="E2095" s="27" t="n">
        <v>45716</v>
      </c>
      <c r="F2095" s="27" t="n">
        <v>45716</v>
      </c>
      <c r="G2095" t="n">
        <v>-9713.110000000001</v>
      </c>
    </row>
    <row r="2096">
      <c r="A2096" t="n">
        <v>19526</v>
      </c>
      <c r="B2096" t="n">
        <v>149</v>
      </c>
      <c r="C2096" t="inlineStr">
        <is>
          <t>Priceless</t>
        </is>
      </c>
      <c r="D2096" t="inlineStr">
        <is>
          <t>Taxa de sistema sobre receita de Bar</t>
        </is>
      </c>
      <c r="E2096" s="27" t="n">
        <v>45716</v>
      </c>
      <c r="F2096" s="27" t="n">
        <v>45715</v>
      </c>
      <c r="G2096" t="n">
        <v>-42.22</v>
      </c>
    </row>
    <row r="2097">
      <c r="A2097" t="n">
        <v>19520</v>
      </c>
      <c r="B2097" t="n">
        <v>149</v>
      </c>
      <c r="C2097" t="inlineStr">
        <is>
          <t>Priceless</t>
        </is>
      </c>
      <c r="D2097" t="inlineStr">
        <is>
          <t>Ajuste - Cobrança de Taxa de Saque para Terceiros</t>
        </is>
      </c>
      <c r="E2097" s="27" t="n">
        <v>45716</v>
      </c>
      <c r="F2097" s="27" t="n">
        <v>45716</v>
      </c>
      <c r="G2097" t="n">
        <v>-10</v>
      </c>
    </row>
    <row r="2098">
      <c r="A2098" t="n">
        <v>19521</v>
      </c>
      <c r="B2098" t="n">
        <v>149</v>
      </c>
      <c r="C2098" t="inlineStr">
        <is>
          <t>Priceless</t>
        </is>
      </c>
      <c r="D2098" t="inlineStr">
        <is>
          <t>Saque</t>
        </is>
      </c>
      <c r="E2098" s="27" t="n">
        <v>45716</v>
      </c>
      <c r="F2098" s="27" t="n">
        <v>45716</v>
      </c>
      <c r="G2098" t="n">
        <v>-2876.33</v>
      </c>
    </row>
    <row r="2099">
      <c r="A2099" t="n">
        <v>19522</v>
      </c>
      <c r="B2099" t="n">
        <v>149</v>
      </c>
      <c r="C2099" t="inlineStr">
        <is>
          <t>Priceless</t>
        </is>
      </c>
      <c r="D2099" t="inlineStr">
        <is>
          <t>Complemento de mínimo garantido</t>
        </is>
      </c>
      <c r="E2099" s="27" t="n">
        <v>45716</v>
      </c>
      <c r="F2099" s="27" t="n">
        <v>45716</v>
      </c>
      <c r="G2099" t="n">
        <v>-505.78</v>
      </c>
    </row>
    <row r="2100">
      <c r="A2100" t="n">
        <v>19523</v>
      </c>
      <c r="B2100" t="n">
        <v>149</v>
      </c>
      <c r="C2100" t="inlineStr">
        <is>
          <t>Priceless</t>
        </is>
      </c>
      <c r="D2100" t="inlineStr">
        <is>
          <t>Saldo Inicial</t>
        </is>
      </c>
      <c r="E2100" s="27" t="n">
        <v>45716</v>
      </c>
      <c r="F2100" s="27" t="n">
        <v>45716</v>
      </c>
      <c r="G2100" t="n">
        <v>4663.98</v>
      </c>
    </row>
    <row r="2101">
      <c r="A2101" t="n">
        <v>19524</v>
      </c>
      <c r="B2101" t="n">
        <v>149</v>
      </c>
      <c r="C2101" t="inlineStr">
        <is>
          <t>Priceless</t>
        </is>
      </c>
      <c r="D2101" t="inlineStr">
        <is>
          <t>Cartão de Débito integrado Zig</t>
        </is>
      </c>
      <c r="E2101" s="27" t="n">
        <v>45716</v>
      </c>
      <c r="F2101" s="27" t="n">
        <v>45715</v>
      </c>
      <c r="G2101" t="n">
        <v>1723.2</v>
      </c>
    </row>
    <row r="2102">
      <c r="A2102" t="n">
        <v>19525</v>
      </c>
      <c r="B2102" t="n">
        <v>149</v>
      </c>
      <c r="C2102" t="inlineStr">
        <is>
          <t>Priceless</t>
        </is>
      </c>
      <c r="D2102" t="inlineStr">
        <is>
          <t>Cartão de Crédito integrado Zig</t>
        </is>
      </c>
      <c r="E2102" s="27" t="n">
        <v>45716</v>
      </c>
      <c r="F2102" s="27" t="n">
        <v>45715</v>
      </c>
      <c r="G2102" t="n">
        <v>3368.15</v>
      </c>
    </row>
    <row r="2103">
      <c r="A2103" t="n">
        <v>19517</v>
      </c>
      <c r="B2103" t="n">
        <v>149</v>
      </c>
      <c r="C2103" t="inlineStr">
        <is>
          <t>Priceless</t>
        </is>
      </c>
      <c r="D2103" t="inlineStr">
        <is>
          <t>Cartão de Crédito integrado Zig</t>
        </is>
      </c>
      <c r="E2103" s="27" t="n">
        <v>45716</v>
      </c>
      <c r="F2103" s="27" t="n">
        <v>45715</v>
      </c>
      <c r="G2103" t="n">
        <v>2825.96</v>
      </c>
    </row>
    <row r="2104">
      <c r="A2104" t="n">
        <v>19518</v>
      </c>
      <c r="B2104" t="n">
        <v>149</v>
      </c>
      <c r="C2104" t="inlineStr">
        <is>
          <t>Priceless</t>
        </is>
      </c>
      <c r="D2104" t="inlineStr">
        <is>
          <t>Taxa de sistema sobre consumação antecipada</t>
        </is>
      </c>
      <c r="E2104" s="27" t="n">
        <v>45716</v>
      </c>
      <c r="F2104" s="27" t="n">
        <v>45715</v>
      </c>
      <c r="G2104" t="n">
        <v>-2.4</v>
      </c>
    </row>
    <row r="2105">
      <c r="A2105" t="n">
        <v>19529</v>
      </c>
      <c r="B2105" t="n">
        <v>149</v>
      </c>
      <c r="C2105" t="inlineStr">
        <is>
          <t>Priceless</t>
        </is>
      </c>
      <c r="D2105" t="inlineStr">
        <is>
          <t>Transações via Pix</t>
        </is>
      </c>
      <c r="E2105" s="27" t="n">
        <v>45716</v>
      </c>
      <c r="F2105" s="27" t="n">
        <v>45716</v>
      </c>
      <c r="G2105" t="n">
        <v>371.26</v>
      </c>
    </row>
    <row r="2106">
      <c r="A2106" t="n">
        <v>19516</v>
      </c>
      <c r="B2106" t="n">
        <v>149</v>
      </c>
      <c r="C2106" t="inlineStr">
        <is>
          <t>Priceless</t>
        </is>
      </c>
      <c r="D2106" t="inlineStr">
        <is>
          <t>Saldo Inicial</t>
        </is>
      </c>
      <c r="E2106" s="27" t="n">
        <v>45716</v>
      </c>
      <c r="F2106" s="27" t="n">
        <v>45716</v>
      </c>
      <c r="G2106" t="n">
        <v>102.06</v>
      </c>
    </row>
    <row r="2107">
      <c r="A2107" t="n">
        <v>19404</v>
      </c>
      <c r="B2107" t="n">
        <v>149</v>
      </c>
      <c r="C2107" t="inlineStr">
        <is>
          <t>Priceless</t>
        </is>
      </c>
      <c r="D2107" t="inlineStr">
        <is>
          <t>Cartão de Crédito integrado Zig</t>
        </is>
      </c>
      <c r="E2107" s="27" t="n">
        <v>45715</v>
      </c>
      <c r="F2107" s="27" t="n">
        <v>45714</v>
      </c>
      <c r="G2107" t="n">
        <v>3982.78</v>
      </c>
    </row>
    <row r="2108">
      <c r="A2108" t="n">
        <v>19413</v>
      </c>
      <c r="B2108" t="n">
        <v>149</v>
      </c>
      <c r="C2108" t="inlineStr">
        <is>
          <t>Priceless</t>
        </is>
      </c>
      <c r="D2108" t="inlineStr">
        <is>
          <t>Rebate</t>
        </is>
      </c>
      <c r="E2108" s="27" t="n">
        <v>45715</v>
      </c>
      <c r="F2108" s="27" t="n">
        <v>45715</v>
      </c>
      <c r="G2108" t="n">
        <v>42.22</v>
      </c>
    </row>
    <row r="2109">
      <c r="A2109" t="n">
        <v>19412</v>
      </c>
      <c r="B2109" t="n">
        <v>149</v>
      </c>
      <c r="C2109" t="inlineStr">
        <is>
          <t>Priceless</t>
        </is>
      </c>
      <c r="D2109" t="inlineStr">
        <is>
          <t>Transações via Pix</t>
        </is>
      </c>
      <c r="E2109" s="27" t="n">
        <v>45715</v>
      </c>
      <c r="F2109" s="27" t="n">
        <v>45715</v>
      </c>
      <c r="G2109" t="n">
        <v>7.85</v>
      </c>
    </row>
    <row r="2110">
      <c r="A2110" t="n">
        <v>19411</v>
      </c>
      <c r="B2110" t="n">
        <v>149</v>
      </c>
      <c r="C2110" t="inlineStr">
        <is>
          <t>Priceless</t>
        </is>
      </c>
      <c r="D2110" t="inlineStr">
        <is>
          <t>Taxa de sistema sobre receita de Bar</t>
        </is>
      </c>
      <c r="E2110" s="27" t="n">
        <v>45715</v>
      </c>
      <c r="F2110" s="27" t="n">
        <v>45715</v>
      </c>
      <c r="G2110" t="n">
        <v>-42.41</v>
      </c>
    </row>
    <row r="2111">
      <c r="A2111" t="n">
        <v>19410</v>
      </c>
      <c r="B2111" t="n">
        <v>149</v>
      </c>
      <c r="C2111" t="inlineStr">
        <is>
          <t>Priceless</t>
        </is>
      </c>
      <c r="D2111" t="inlineStr">
        <is>
          <t>Cartão de Crédito integrado Zig</t>
        </is>
      </c>
      <c r="E2111" s="27" t="n">
        <v>45715</v>
      </c>
      <c r="F2111" s="27" t="n">
        <v>45715</v>
      </c>
      <c r="G2111" t="n">
        <v>3326.99</v>
      </c>
    </row>
    <row r="2112">
      <c r="A2112" t="n">
        <v>19409</v>
      </c>
      <c r="B2112" t="n">
        <v>149</v>
      </c>
      <c r="C2112" t="inlineStr">
        <is>
          <t>Priceless</t>
        </is>
      </c>
      <c r="D2112" t="inlineStr">
        <is>
          <t>Cartão de Débito integrado Zig</t>
        </is>
      </c>
      <c r="E2112" s="27" t="n">
        <v>45715</v>
      </c>
      <c r="F2112" s="27" t="n">
        <v>45715</v>
      </c>
      <c r="G2112" t="n">
        <v>1102.22</v>
      </c>
    </row>
    <row r="2113">
      <c r="A2113" t="n">
        <v>19406</v>
      </c>
      <c r="B2113" t="n">
        <v>149</v>
      </c>
      <c r="C2113" t="inlineStr">
        <is>
          <t>Priceless</t>
        </is>
      </c>
      <c r="D2113" t="inlineStr">
        <is>
          <t>Saque</t>
        </is>
      </c>
      <c r="E2113" s="27" t="n">
        <v>45715</v>
      </c>
      <c r="F2113" s="27" t="n">
        <v>45715</v>
      </c>
      <c r="G2113" t="n">
        <v>-12482.17</v>
      </c>
    </row>
    <row r="2114">
      <c r="A2114" t="n">
        <v>19405</v>
      </c>
      <c r="B2114" t="n">
        <v>149</v>
      </c>
      <c r="C2114" t="inlineStr">
        <is>
          <t>Priceless</t>
        </is>
      </c>
      <c r="D2114" t="inlineStr">
        <is>
          <t>Taxa de sistema sobre receita de Bar</t>
        </is>
      </c>
      <c r="E2114" s="27" t="n">
        <v>45715</v>
      </c>
      <c r="F2114" s="27" t="n">
        <v>45714</v>
      </c>
      <c r="G2114" t="n">
        <v>-48.58</v>
      </c>
    </row>
    <row r="2115">
      <c r="A2115" t="n">
        <v>19403</v>
      </c>
      <c r="B2115" t="n">
        <v>149</v>
      </c>
      <c r="C2115" t="inlineStr">
        <is>
          <t>Priceless</t>
        </is>
      </c>
      <c r="D2115" t="inlineStr">
        <is>
          <t>Cartão de Débito integrado Zig</t>
        </is>
      </c>
      <c r="E2115" s="27" t="n">
        <v>45715</v>
      </c>
      <c r="F2115" s="27" t="n">
        <v>45714</v>
      </c>
      <c r="G2115" t="n">
        <v>1489.02</v>
      </c>
    </row>
    <row r="2116">
      <c r="A2116" t="n">
        <v>19402</v>
      </c>
      <c r="B2116" t="n">
        <v>149</v>
      </c>
      <c r="C2116" t="inlineStr">
        <is>
          <t>Priceless</t>
        </is>
      </c>
      <c r="D2116" t="inlineStr">
        <is>
          <t>Saldo Inicial</t>
        </is>
      </c>
      <c r="E2116" s="27" t="n">
        <v>45715</v>
      </c>
      <c r="F2116" s="27" t="n">
        <v>45715</v>
      </c>
      <c r="G2116" t="n">
        <v>7058.95</v>
      </c>
    </row>
    <row r="2117">
      <c r="A2117" t="n">
        <v>19401</v>
      </c>
      <c r="B2117" t="n">
        <v>149</v>
      </c>
      <c r="C2117" t="inlineStr">
        <is>
          <t>Priceless</t>
        </is>
      </c>
      <c r="D2117" t="inlineStr">
        <is>
          <t>Transações via Pix</t>
        </is>
      </c>
      <c r="E2117" s="27" t="n">
        <v>45715</v>
      </c>
      <c r="F2117" s="27" t="n">
        <v>45715</v>
      </c>
      <c r="G2117" t="n">
        <v>102.06</v>
      </c>
    </row>
    <row r="2118">
      <c r="A2118" t="n">
        <v>19400</v>
      </c>
      <c r="B2118" t="n">
        <v>149</v>
      </c>
      <c r="C2118" t="inlineStr">
        <is>
          <t>Priceless</t>
        </is>
      </c>
      <c r="D2118" t="inlineStr">
        <is>
          <t>Saldo Inicial</t>
        </is>
      </c>
      <c r="E2118" s="27" t="n">
        <v>45715</v>
      </c>
      <c r="F2118" s="27" t="n">
        <v>45715</v>
      </c>
      <c r="G2118" t="n">
        <v>0</v>
      </c>
    </row>
    <row r="2119">
      <c r="A2119" t="n">
        <v>19408</v>
      </c>
      <c r="B2119" t="n">
        <v>149</v>
      </c>
      <c r="C2119" t="inlineStr">
        <is>
          <t>Priceless</t>
        </is>
      </c>
      <c r="D2119" t="inlineStr">
        <is>
          <t>Transações via Pix</t>
        </is>
      </c>
      <c r="E2119" s="27" t="n">
        <v>45715</v>
      </c>
      <c r="F2119" s="27" t="n">
        <v>45715</v>
      </c>
      <c r="G2119" t="n">
        <v>184.7</v>
      </c>
    </row>
    <row r="2120">
      <c r="A2120" t="n">
        <v>19407</v>
      </c>
      <c r="B2120" t="n">
        <v>149</v>
      </c>
      <c r="C2120" t="inlineStr">
        <is>
          <t>Priceless</t>
        </is>
      </c>
      <c r="D2120" t="inlineStr">
        <is>
          <t>Rebate</t>
        </is>
      </c>
      <c r="E2120" s="27" t="n">
        <v>45715</v>
      </c>
      <c r="F2120" s="27" t="n">
        <v>45715</v>
      </c>
      <c r="G2120" t="n">
        <v>42.41</v>
      </c>
    </row>
    <row r="2121">
      <c r="A2121" t="n">
        <v>19299</v>
      </c>
      <c r="B2121" t="n">
        <v>149</v>
      </c>
      <c r="C2121" t="inlineStr">
        <is>
          <t>Priceless</t>
        </is>
      </c>
      <c r="D2121" t="inlineStr">
        <is>
          <t>Rebate</t>
        </is>
      </c>
      <c r="E2121" s="27" t="n">
        <v>45714</v>
      </c>
      <c r="F2121" s="27" t="n">
        <v>45714</v>
      </c>
      <c r="G2121" t="n">
        <v>48.58</v>
      </c>
    </row>
    <row r="2122">
      <c r="A2122" t="n">
        <v>19289</v>
      </c>
      <c r="B2122" t="n">
        <v>149</v>
      </c>
      <c r="C2122" t="inlineStr">
        <is>
          <t>Priceless</t>
        </is>
      </c>
      <c r="D2122" t="inlineStr">
        <is>
          <t>Cartão de Débito integrado Zig</t>
        </is>
      </c>
      <c r="E2122" s="27" t="n">
        <v>45714</v>
      </c>
      <c r="F2122" s="27" t="n">
        <v>45713</v>
      </c>
      <c r="G2122" t="n">
        <v>430.91</v>
      </c>
    </row>
    <row r="2123">
      <c r="A2123" t="n">
        <v>19287</v>
      </c>
      <c r="B2123" t="n">
        <v>149</v>
      </c>
      <c r="C2123" t="inlineStr">
        <is>
          <t>Priceless</t>
        </is>
      </c>
      <c r="D2123" t="inlineStr">
        <is>
          <t>Saldo Inicial</t>
        </is>
      </c>
      <c r="E2123" s="27" t="n">
        <v>45714</v>
      </c>
      <c r="F2123" s="27" t="n">
        <v>45714</v>
      </c>
      <c r="G2123" t="n">
        <v>0</v>
      </c>
    </row>
    <row r="2124">
      <c r="A2124" t="n">
        <v>19288</v>
      </c>
      <c r="B2124" t="n">
        <v>149</v>
      </c>
      <c r="C2124" t="inlineStr">
        <is>
          <t>Priceless</t>
        </is>
      </c>
      <c r="D2124" t="inlineStr">
        <is>
          <t>Saldo Inicial</t>
        </is>
      </c>
      <c r="E2124" s="27" t="n">
        <v>45714</v>
      </c>
      <c r="F2124" s="27" t="n">
        <v>45714</v>
      </c>
      <c r="G2124" t="n">
        <v>7526.61</v>
      </c>
    </row>
    <row r="2125">
      <c r="A2125" t="n">
        <v>19290</v>
      </c>
      <c r="B2125" t="n">
        <v>149</v>
      </c>
      <c r="C2125" t="inlineStr">
        <is>
          <t>Priceless</t>
        </is>
      </c>
      <c r="D2125" t="inlineStr">
        <is>
          <t>Cartão de Crédito integrado Zig</t>
        </is>
      </c>
      <c r="E2125" s="27" t="n">
        <v>45714</v>
      </c>
      <c r="F2125" s="27" t="n">
        <v>45713</v>
      </c>
      <c r="G2125" t="n">
        <v>4872.26</v>
      </c>
    </row>
    <row r="2126">
      <c r="A2126" t="n">
        <v>19291</v>
      </c>
      <c r="B2126" t="n">
        <v>149</v>
      </c>
      <c r="C2126" t="inlineStr">
        <is>
          <t>Priceless</t>
        </is>
      </c>
      <c r="D2126" t="inlineStr">
        <is>
          <t>Taxa de sistema sobre receita de Bar</t>
        </is>
      </c>
      <c r="E2126" s="27" t="n">
        <v>45714</v>
      </c>
      <c r="F2126" s="27" t="n">
        <v>45713</v>
      </c>
      <c r="G2126" t="n">
        <v>-56.66</v>
      </c>
    </row>
    <row r="2127">
      <c r="A2127" t="n">
        <v>19292</v>
      </c>
      <c r="B2127" t="n">
        <v>149</v>
      </c>
      <c r="C2127" t="inlineStr">
        <is>
          <t>Priceless</t>
        </is>
      </c>
      <c r="D2127" t="inlineStr">
        <is>
          <t>Saque</t>
        </is>
      </c>
      <c r="E2127" s="27" t="n">
        <v>45714</v>
      </c>
      <c r="F2127" s="27" t="n">
        <v>45714</v>
      </c>
      <c r="G2127" t="n">
        <v>-12773.12</v>
      </c>
    </row>
    <row r="2128">
      <c r="A2128" t="n">
        <v>19293</v>
      </c>
      <c r="B2128" t="n">
        <v>149</v>
      </c>
      <c r="C2128" t="inlineStr">
        <is>
          <t>Priceless</t>
        </is>
      </c>
      <c r="D2128" t="inlineStr">
        <is>
          <t>Rebate</t>
        </is>
      </c>
      <c r="E2128" s="27" t="n">
        <v>45714</v>
      </c>
      <c r="F2128" s="27" t="n">
        <v>45714</v>
      </c>
      <c r="G2128" t="n">
        <v>59.61</v>
      </c>
    </row>
    <row r="2129">
      <c r="A2129" t="n">
        <v>19294</v>
      </c>
      <c r="B2129" t="n">
        <v>149</v>
      </c>
      <c r="C2129" t="inlineStr">
        <is>
          <t>Priceless</t>
        </is>
      </c>
      <c r="D2129" t="inlineStr">
        <is>
          <t>Transações via Pix</t>
        </is>
      </c>
      <c r="E2129" s="27" t="n">
        <v>45714</v>
      </c>
      <c r="F2129" s="27" t="n">
        <v>45714</v>
      </c>
      <c r="G2129" t="n">
        <v>213.66</v>
      </c>
    </row>
    <row r="2130">
      <c r="A2130" t="n">
        <v>19295</v>
      </c>
      <c r="B2130" t="n">
        <v>149</v>
      </c>
      <c r="C2130" t="inlineStr">
        <is>
          <t>Priceless</t>
        </is>
      </c>
      <c r="D2130" t="inlineStr">
        <is>
          <t>Cartão de Débito integrado Zig</t>
        </is>
      </c>
      <c r="E2130" s="27" t="n">
        <v>45714</v>
      </c>
      <c r="F2130" s="27" t="n">
        <v>45714</v>
      </c>
      <c r="G2130" t="n">
        <v>830.35</v>
      </c>
    </row>
    <row r="2131">
      <c r="A2131" t="n">
        <v>19296</v>
      </c>
      <c r="B2131" t="n">
        <v>149</v>
      </c>
      <c r="C2131" t="inlineStr">
        <is>
          <t>Priceless</t>
        </is>
      </c>
      <c r="D2131" t="inlineStr">
        <is>
          <t>Cartão de Crédito integrado Zig</t>
        </is>
      </c>
      <c r="E2131" s="27" t="n">
        <v>45714</v>
      </c>
      <c r="F2131" s="27" t="n">
        <v>45714</v>
      </c>
      <c r="G2131" t="n">
        <v>5857.57</v>
      </c>
    </row>
    <row r="2132">
      <c r="A2132" t="n">
        <v>19297</v>
      </c>
      <c r="B2132" t="n">
        <v>149</v>
      </c>
      <c r="C2132" t="inlineStr">
        <is>
          <t>Priceless</t>
        </is>
      </c>
      <c r="D2132" t="inlineStr">
        <is>
          <t>Taxa de sistema sobre receita de Bar</t>
        </is>
      </c>
      <c r="E2132" s="27" t="n">
        <v>45714</v>
      </c>
      <c r="F2132" s="27" t="n">
        <v>45714</v>
      </c>
      <c r="G2132" t="n">
        <v>-59.61</v>
      </c>
    </row>
    <row r="2133">
      <c r="A2133" t="n">
        <v>19298</v>
      </c>
      <c r="B2133" t="n">
        <v>149</v>
      </c>
      <c r="C2133" t="inlineStr">
        <is>
          <t>Priceless</t>
        </is>
      </c>
      <c r="D2133" t="inlineStr">
        <is>
          <t>Transações via Pix</t>
        </is>
      </c>
      <c r="E2133" s="27" t="n">
        <v>45714</v>
      </c>
      <c r="F2133" s="27" t="n">
        <v>45714</v>
      </c>
      <c r="G2133" t="n">
        <v>108.79</v>
      </c>
    </row>
    <row r="2134">
      <c r="A2134" t="n">
        <v>19190</v>
      </c>
      <c r="B2134" t="n">
        <v>149</v>
      </c>
      <c r="C2134" t="inlineStr">
        <is>
          <t>Priceless</t>
        </is>
      </c>
      <c r="D2134" t="inlineStr">
        <is>
          <t>Saque</t>
        </is>
      </c>
      <c r="E2134" s="27" t="n">
        <v>45713</v>
      </c>
      <c r="F2134" s="27" t="n">
        <v>45713</v>
      </c>
      <c r="G2134" t="n">
        <v>-3516.57</v>
      </c>
    </row>
    <row r="2135">
      <c r="A2135" t="n">
        <v>19191</v>
      </c>
      <c r="B2135" t="n">
        <v>149</v>
      </c>
      <c r="C2135" t="inlineStr">
        <is>
          <t>Priceless</t>
        </is>
      </c>
      <c r="D2135" t="inlineStr">
        <is>
          <t>Transações via Pix</t>
        </is>
      </c>
      <c r="E2135" s="27" t="n">
        <v>45713</v>
      </c>
      <c r="F2135" s="27" t="n">
        <v>45713</v>
      </c>
      <c r="G2135" t="n">
        <v>103.74</v>
      </c>
    </row>
    <row r="2136">
      <c r="A2136" t="n">
        <v>19192</v>
      </c>
      <c r="B2136" t="n">
        <v>149</v>
      </c>
      <c r="C2136" t="inlineStr">
        <is>
          <t>Priceless</t>
        </is>
      </c>
      <c r="D2136" t="inlineStr">
        <is>
          <t>Rebate</t>
        </is>
      </c>
      <c r="E2136" s="27" t="n">
        <v>45713</v>
      </c>
      <c r="F2136" s="27" t="n">
        <v>45713</v>
      </c>
      <c r="G2136" t="n">
        <v>58.86</v>
      </c>
    </row>
    <row r="2137">
      <c r="A2137" t="n">
        <v>19193</v>
      </c>
      <c r="B2137" t="n">
        <v>149</v>
      </c>
      <c r="C2137" t="inlineStr">
        <is>
          <t>Priceless</t>
        </is>
      </c>
      <c r="D2137" t="inlineStr">
        <is>
          <t>Cartão de Débito integrado Zig</t>
        </is>
      </c>
      <c r="E2137" s="27" t="n">
        <v>45713</v>
      </c>
      <c r="F2137" s="27" t="n">
        <v>45713</v>
      </c>
      <c r="G2137" t="n">
        <v>1220.55</v>
      </c>
    </row>
    <row r="2138">
      <c r="A2138" t="n">
        <v>19194</v>
      </c>
      <c r="B2138" t="n">
        <v>149</v>
      </c>
      <c r="C2138" t="inlineStr">
        <is>
          <t>Priceless</t>
        </is>
      </c>
      <c r="D2138" t="inlineStr">
        <is>
          <t>Cartão de Crédito integrado Zig</t>
        </is>
      </c>
      <c r="E2138" s="27" t="n">
        <v>45713</v>
      </c>
      <c r="F2138" s="27" t="n">
        <v>45713</v>
      </c>
      <c r="G2138" t="n">
        <v>5750.85</v>
      </c>
    </row>
    <row r="2139">
      <c r="A2139" t="n">
        <v>19195</v>
      </c>
      <c r="B2139" t="n">
        <v>149</v>
      </c>
      <c r="C2139" t="inlineStr">
        <is>
          <t>Priceless</t>
        </is>
      </c>
      <c r="D2139" t="inlineStr">
        <is>
          <t>Taxa de sistema sobre receita de Bar</t>
        </is>
      </c>
      <c r="E2139" s="27" t="n">
        <v>45713</v>
      </c>
      <c r="F2139" s="27" t="n">
        <v>45713</v>
      </c>
      <c r="G2139" t="n">
        <v>-58.86</v>
      </c>
    </row>
    <row r="2140">
      <c r="A2140" t="n">
        <v>19196</v>
      </c>
      <c r="B2140" t="n">
        <v>149</v>
      </c>
      <c r="C2140" t="inlineStr">
        <is>
          <t>Priceless</t>
        </is>
      </c>
      <c r="D2140" t="inlineStr">
        <is>
          <t>Rebate</t>
        </is>
      </c>
      <c r="E2140" s="27" t="n">
        <v>45713</v>
      </c>
      <c r="F2140" s="27" t="n">
        <v>45713</v>
      </c>
      <c r="G2140" t="n">
        <v>56.66</v>
      </c>
    </row>
    <row r="2141">
      <c r="A2141" t="n">
        <v>19197</v>
      </c>
      <c r="B2141" t="n">
        <v>149</v>
      </c>
      <c r="C2141" t="inlineStr">
        <is>
          <t>Priceless</t>
        </is>
      </c>
      <c r="D2141" t="inlineStr">
        <is>
          <t>Transações via Pix</t>
        </is>
      </c>
      <c r="E2141" s="27" t="n">
        <v>45713</v>
      </c>
      <c r="F2141" s="27" t="n">
        <v>45713</v>
      </c>
      <c r="G2141" t="n">
        <v>394.81</v>
      </c>
    </row>
    <row r="2142">
      <c r="A2142" t="n">
        <v>19189</v>
      </c>
      <c r="B2142" t="n">
        <v>149</v>
      </c>
      <c r="C2142" t="inlineStr">
        <is>
          <t>Priceless</t>
        </is>
      </c>
      <c r="D2142" t="inlineStr">
        <is>
          <t>Saldo Inicial</t>
        </is>
      </c>
      <c r="E2142" s="27" t="n">
        <v>45713</v>
      </c>
      <c r="F2142" s="27" t="n">
        <v>45713</v>
      </c>
      <c r="G2142" t="n">
        <v>3516.57</v>
      </c>
    </row>
    <row r="2143">
      <c r="A2143" t="n">
        <v>19188</v>
      </c>
      <c r="B2143" t="n">
        <v>149</v>
      </c>
      <c r="C2143" t="inlineStr">
        <is>
          <t>Priceless</t>
        </is>
      </c>
      <c r="D2143" t="inlineStr">
        <is>
          <t>Saldo Inicial</t>
        </is>
      </c>
      <c r="E2143" s="27" t="n">
        <v>45713</v>
      </c>
      <c r="F2143" s="27" t="n">
        <v>45713</v>
      </c>
      <c r="G2143" t="n">
        <v>0</v>
      </c>
    </row>
    <row r="2144">
      <c r="A2144" t="n">
        <v>19056</v>
      </c>
      <c r="B2144" t="n">
        <v>149</v>
      </c>
      <c r="C2144" t="inlineStr">
        <is>
          <t>Priceless</t>
        </is>
      </c>
      <c r="D2144" t="inlineStr">
        <is>
          <t>Saque</t>
        </is>
      </c>
      <c r="E2144" s="27" t="n">
        <v>45712</v>
      </c>
      <c r="F2144" s="27" t="n">
        <v>45712</v>
      </c>
      <c r="G2144" t="n">
        <v>-12364.62</v>
      </c>
    </row>
    <row r="2145">
      <c r="A2145" t="n">
        <v>19057</v>
      </c>
      <c r="B2145" t="n">
        <v>149</v>
      </c>
      <c r="C2145" t="inlineStr">
        <is>
          <t>Priceless</t>
        </is>
      </c>
      <c r="D2145" t="inlineStr">
        <is>
          <t>Saldo Inicial</t>
        </is>
      </c>
      <c r="E2145" s="27" t="n">
        <v>45712</v>
      </c>
      <c r="F2145" s="27" t="n">
        <v>45712</v>
      </c>
      <c r="G2145" t="n">
        <v>42147.12</v>
      </c>
    </row>
    <row r="2146">
      <c r="A2146" t="n">
        <v>19062</v>
      </c>
      <c r="B2146" t="n">
        <v>149</v>
      </c>
      <c r="C2146" t="inlineStr">
        <is>
          <t>Priceless</t>
        </is>
      </c>
      <c r="D2146" t="inlineStr">
        <is>
          <t>Rebate</t>
        </is>
      </c>
      <c r="E2146" s="27" t="n">
        <v>45712</v>
      </c>
      <c r="F2146" s="27" t="n">
        <v>45712</v>
      </c>
      <c r="G2146" t="n">
        <v>33.87</v>
      </c>
    </row>
    <row r="2147">
      <c r="A2147" t="n">
        <v>19061</v>
      </c>
      <c r="B2147" t="n">
        <v>149</v>
      </c>
      <c r="C2147" t="inlineStr">
        <is>
          <t>Priceless</t>
        </is>
      </c>
      <c r="D2147" t="inlineStr">
        <is>
          <t>Saque</t>
        </is>
      </c>
      <c r="E2147" s="27" t="n">
        <v>45712</v>
      </c>
      <c r="F2147" s="27" t="n">
        <v>45712</v>
      </c>
      <c r="G2147" t="n">
        <v>-46163.34</v>
      </c>
    </row>
    <row r="2148">
      <c r="A2148" t="n">
        <v>19060</v>
      </c>
      <c r="B2148" t="n">
        <v>149</v>
      </c>
      <c r="C2148" t="inlineStr">
        <is>
          <t>Priceless</t>
        </is>
      </c>
      <c r="D2148" t="inlineStr">
        <is>
          <t>Taxa de sistema sobre receita de Bar</t>
        </is>
      </c>
      <c r="E2148" s="27" t="n">
        <v>45712</v>
      </c>
      <c r="F2148" s="27" t="n">
        <v>45711</v>
      </c>
      <c r="G2148" t="n">
        <v>-44.98</v>
      </c>
    </row>
    <row r="2149">
      <c r="A2149" t="n">
        <v>19059</v>
      </c>
      <c r="B2149" t="n">
        <v>149</v>
      </c>
      <c r="C2149" t="inlineStr">
        <is>
          <t>Priceless</t>
        </is>
      </c>
      <c r="D2149" t="inlineStr">
        <is>
          <t>Cartão de Crédito integrado Zig</t>
        </is>
      </c>
      <c r="E2149" s="27" t="n">
        <v>45712</v>
      </c>
      <c r="F2149" s="27" t="n">
        <v>45711</v>
      </c>
      <c r="G2149" t="n">
        <v>3755.99</v>
      </c>
    </row>
    <row r="2150">
      <c r="A2150" t="n">
        <v>19058</v>
      </c>
      <c r="B2150" t="n">
        <v>149</v>
      </c>
      <c r="C2150" t="inlineStr">
        <is>
          <t>Priceless</t>
        </is>
      </c>
      <c r="D2150" t="inlineStr">
        <is>
          <t>Cartão de Débito integrado Zig</t>
        </is>
      </c>
      <c r="E2150" s="27" t="n">
        <v>45712</v>
      </c>
      <c r="F2150" s="27" t="n">
        <v>45711</v>
      </c>
      <c r="G2150" t="n">
        <v>305.21</v>
      </c>
    </row>
    <row r="2151">
      <c r="A2151" t="n">
        <v>19055</v>
      </c>
      <c r="B2151" t="n">
        <v>149</v>
      </c>
      <c r="C2151" t="inlineStr">
        <is>
          <t>Priceless</t>
        </is>
      </c>
      <c r="D2151" t="inlineStr">
        <is>
          <t>Ajuste - Cobrança de Taxa de Saque para Terceiros</t>
        </is>
      </c>
      <c r="E2151" s="27" t="n">
        <v>45712</v>
      </c>
      <c r="F2151" s="27" t="n">
        <v>45712</v>
      </c>
      <c r="G2151" t="n">
        <v>-10</v>
      </c>
    </row>
    <row r="2152">
      <c r="A2152" t="n">
        <v>19054</v>
      </c>
      <c r="B2152" t="n">
        <v>149</v>
      </c>
      <c r="C2152" t="inlineStr">
        <is>
          <t>Priceless</t>
        </is>
      </c>
      <c r="D2152" t="inlineStr">
        <is>
          <t>Saldo Inicial</t>
        </is>
      </c>
      <c r="E2152" s="27" t="n">
        <v>45712</v>
      </c>
      <c r="F2152" s="27" t="n">
        <v>45712</v>
      </c>
      <c r="G2152" t="n">
        <v>12374.62</v>
      </c>
    </row>
    <row r="2153">
      <c r="A2153" t="n">
        <v>19063</v>
      </c>
      <c r="B2153" t="n">
        <v>149</v>
      </c>
      <c r="C2153" t="inlineStr">
        <is>
          <t>Priceless</t>
        </is>
      </c>
      <c r="D2153" t="inlineStr">
        <is>
          <t>Transações via Pix</t>
        </is>
      </c>
      <c r="E2153" s="27" t="n">
        <v>45712</v>
      </c>
      <c r="F2153" s="27" t="n">
        <v>45712</v>
      </c>
      <c r="G2153" t="n">
        <v>157.02</v>
      </c>
    </row>
    <row r="2154">
      <c r="A2154" t="n">
        <v>19064</v>
      </c>
      <c r="B2154" t="n">
        <v>149</v>
      </c>
      <c r="C2154" t="inlineStr">
        <is>
          <t>Priceless</t>
        </is>
      </c>
      <c r="D2154" t="inlineStr">
        <is>
          <t>Cartão de Débito integrado Zig</t>
        </is>
      </c>
      <c r="E2154" s="27" t="n">
        <v>45712</v>
      </c>
      <c r="F2154" s="27" t="n">
        <v>45712</v>
      </c>
      <c r="G2154" t="n">
        <v>1066.87</v>
      </c>
    </row>
    <row r="2155">
      <c r="A2155" t="n">
        <v>19065</v>
      </c>
      <c r="B2155" t="n">
        <v>149</v>
      </c>
      <c r="C2155" t="inlineStr">
        <is>
          <t>Priceless</t>
        </is>
      </c>
      <c r="D2155" t="inlineStr">
        <is>
          <t>Cartão de Crédito integrado Zig</t>
        </is>
      </c>
      <c r="E2155" s="27" t="n">
        <v>45712</v>
      </c>
      <c r="F2155" s="27" t="n">
        <v>45712</v>
      </c>
      <c r="G2155" t="n">
        <v>2292.68</v>
      </c>
    </row>
    <row r="2156">
      <c r="A2156" t="n">
        <v>19066</v>
      </c>
      <c r="B2156" t="n">
        <v>149</v>
      </c>
      <c r="C2156" t="inlineStr">
        <is>
          <t>Priceless</t>
        </is>
      </c>
      <c r="D2156" t="inlineStr">
        <is>
          <t>Taxa de sistema sobre receita de Bar</t>
        </is>
      </c>
      <c r="E2156" s="27" t="n">
        <v>45712</v>
      </c>
      <c r="F2156" s="27" t="n">
        <v>45712</v>
      </c>
      <c r="G2156" t="n">
        <v>-33.87</v>
      </c>
    </row>
    <row r="2157">
      <c r="A2157" t="n">
        <v>18938</v>
      </c>
      <c r="B2157" t="n">
        <v>149</v>
      </c>
      <c r="C2157" t="inlineStr">
        <is>
          <t>Priceless</t>
        </is>
      </c>
      <c r="D2157" t="inlineStr">
        <is>
          <t>Cartão de Crédito integrado Zig</t>
        </is>
      </c>
      <c r="E2157" s="27" t="n">
        <v>45711</v>
      </c>
      <c r="F2157" s="27" t="n">
        <v>45710</v>
      </c>
      <c r="G2157" t="n">
        <v>13119.94</v>
      </c>
    </row>
    <row r="2158">
      <c r="A2158" t="n">
        <v>18937</v>
      </c>
      <c r="B2158" t="n">
        <v>149</v>
      </c>
      <c r="C2158" t="inlineStr">
        <is>
          <t>Priceless</t>
        </is>
      </c>
      <c r="D2158" t="inlineStr">
        <is>
          <t>Cartão de Débito integrado Zig</t>
        </is>
      </c>
      <c r="E2158" s="27" t="n">
        <v>45711</v>
      </c>
      <c r="F2158" s="27" t="n">
        <v>45710</v>
      </c>
      <c r="G2158" t="n">
        <v>3169.68</v>
      </c>
    </row>
    <row r="2159">
      <c r="A2159" t="n">
        <v>18931</v>
      </c>
      <c r="B2159" t="n">
        <v>149</v>
      </c>
      <c r="C2159" t="inlineStr">
        <is>
          <t>Priceless</t>
        </is>
      </c>
      <c r="D2159" t="inlineStr">
        <is>
          <t>Cartão de Crédito integrado Zig</t>
        </is>
      </c>
      <c r="E2159" s="27" t="n">
        <v>45711</v>
      </c>
      <c r="F2159" s="27" t="n">
        <v>45710</v>
      </c>
      <c r="G2159" t="n">
        <v>8727.58</v>
      </c>
    </row>
    <row r="2160">
      <c r="A2160" t="n">
        <v>18930</v>
      </c>
      <c r="B2160" t="n">
        <v>149</v>
      </c>
      <c r="C2160" t="inlineStr">
        <is>
          <t>Priceless</t>
        </is>
      </c>
      <c r="D2160" t="inlineStr">
        <is>
          <t>Cartão de Débito integrado Zig</t>
        </is>
      </c>
      <c r="E2160" s="27" t="n">
        <v>45711</v>
      </c>
      <c r="F2160" s="27" t="n">
        <v>45710</v>
      </c>
      <c r="G2160" t="n">
        <v>256.67</v>
      </c>
    </row>
    <row r="2161">
      <c r="A2161" t="n">
        <v>18929</v>
      </c>
      <c r="B2161" t="n">
        <v>149</v>
      </c>
      <c r="C2161" t="inlineStr">
        <is>
          <t>Priceless</t>
        </is>
      </c>
      <c r="D2161" t="inlineStr">
        <is>
          <t>Saldo Inicial</t>
        </is>
      </c>
      <c r="E2161" s="27" t="n">
        <v>45711</v>
      </c>
      <c r="F2161" s="27" t="n">
        <v>45711</v>
      </c>
      <c r="G2161" t="n">
        <v>3427.38</v>
      </c>
    </row>
    <row r="2162">
      <c r="A2162" t="n">
        <v>18939</v>
      </c>
      <c r="B2162" t="n">
        <v>149</v>
      </c>
      <c r="C2162" t="inlineStr">
        <is>
          <t>Priceless</t>
        </is>
      </c>
      <c r="D2162" t="inlineStr">
        <is>
          <t>Taxa de sistema sobre receita de Bar</t>
        </is>
      </c>
      <c r="E2162" s="27" t="n">
        <v>45711</v>
      </c>
      <c r="F2162" s="27" t="n">
        <v>45710</v>
      </c>
      <c r="G2162" t="n">
        <v>-135.11</v>
      </c>
    </row>
    <row r="2163">
      <c r="A2163" t="n">
        <v>18936</v>
      </c>
      <c r="B2163" t="n">
        <v>149</v>
      </c>
      <c r="C2163" t="inlineStr">
        <is>
          <t>Priceless</t>
        </is>
      </c>
      <c r="D2163" t="inlineStr">
        <is>
          <t>Saldo Inicial</t>
        </is>
      </c>
      <c r="E2163" s="27" t="n">
        <v>45711</v>
      </c>
      <c r="F2163" s="27" t="n">
        <v>45711</v>
      </c>
      <c r="G2163" t="n">
        <v>24882.63</v>
      </c>
    </row>
    <row r="2164">
      <c r="A2164" t="n">
        <v>18935</v>
      </c>
      <c r="B2164" t="n">
        <v>149</v>
      </c>
      <c r="C2164" t="inlineStr">
        <is>
          <t>Priceless</t>
        </is>
      </c>
      <c r="D2164" t="inlineStr">
        <is>
          <t>Taxa de sistema sobre receita de Bar</t>
        </is>
      </c>
      <c r="E2164" s="27" t="n">
        <v>45711</v>
      </c>
      <c r="F2164" s="27" t="n">
        <v>45711</v>
      </c>
      <c r="G2164" t="n">
        <v>-13.16</v>
      </c>
    </row>
    <row r="2165">
      <c r="A2165" t="n">
        <v>18932</v>
      </c>
      <c r="B2165" t="n">
        <v>149</v>
      </c>
      <c r="C2165" t="inlineStr">
        <is>
          <t>Priceless</t>
        </is>
      </c>
      <c r="D2165" t="inlineStr">
        <is>
          <t>Taxa de sistema sobre consumação antecipada</t>
        </is>
      </c>
      <c r="E2165" s="27" t="n">
        <v>45711</v>
      </c>
      <c r="F2165" s="27" t="n">
        <v>45710</v>
      </c>
      <c r="G2165" t="n">
        <v>-2.4</v>
      </c>
    </row>
    <row r="2166">
      <c r="A2166" t="n">
        <v>18934</v>
      </c>
      <c r="B2166" t="n">
        <v>149</v>
      </c>
      <c r="C2166" t="inlineStr">
        <is>
          <t>Priceless</t>
        </is>
      </c>
      <c r="D2166" t="inlineStr">
        <is>
          <t>Cartão de Crédito integrado Zig</t>
        </is>
      </c>
      <c r="E2166" s="27" t="n">
        <v>45711</v>
      </c>
      <c r="F2166" s="27" t="n">
        <v>45711</v>
      </c>
      <c r="G2166" t="n">
        <v>71.5</v>
      </c>
    </row>
    <row r="2167">
      <c r="A2167" t="n">
        <v>18933</v>
      </c>
      <c r="B2167" t="n">
        <v>149</v>
      </c>
      <c r="C2167" t="inlineStr">
        <is>
          <t>Priceless</t>
        </is>
      </c>
      <c r="D2167" t="inlineStr">
        <is>
          <t>Taxa de sistema sobre receita de Bar</t>
        </is>
      </c>
      <c r="E2167" s="27" t="n">
        <v>45711</v>
      </c>
      <c r="F2167" s="27" t="n">
        <v>45710</v>
      </c>
      <c r="G2167" t="n">
        <v>-92.95</v>
      </c>
    </row>
    <row r="2168">
      <c r="A2168" t="n">
        <v>18940</v>
      </c>
      <c r="B2168" t="n">
        <v>149</v>
      </c>
      <c r="C2168" t="inlineStr">
        <is>
          <t>Priceless</t>
        </is>
      </c>
      <c r="D2168" t="inlineStr">
        <is>
          <t>Transações via Pix</t>
        </is>
      </c>
      <c r="E2168" s="27" t="n">
        <v>45711</v>
      </c>
      <c r="F2168" s="27" t="n">
        <v>45711</v>
      </c>
      <c r="G2168" t="n">
        <v>1065</v>
      </c>
    </row>
    <row r="2169">
      <c r="A2169" t="n">
        <v>18941</v>
      </c>
      <c r="B2169" t="n">
        <v>149</v>
      </c>
      <c r="C2169" t="inlineStr">
        <is>
          <t>Priceless</t>
        </is>
      </c>
      <c r="D2169" t="inlineStr">
        <is>
          <t>Rebate</t>
        </is>
      </c>
      <c r="E2169" s="27" t="n">
        <v>45711</v>
      </c>
      <c r="F2169" s="27" t="n">
        <v>45711</v>
      </c>
      <c r="G2169" t="n">
        <v>44.98</v>
      </c>
    </row>
    <row r="2170">
      <c r="A2170" t="n">
        <v>18843</v>
      </c>
      <c r="B2170" t="n">
        <v>149</v>
      </c>
      <c r="C2170" t="inlineStr">
        <is>
          <t>Priceless</t>
        </is>
      </c>
      <c r="D2170" t="inlineStr">
        <is>
          <t>Taxa de sistema sobre consumação antecipada</t>
        </is>
      </c>
      <c r="E2170" s="27" t="n">
        <v>45710</v>
      </c>
      <c r="F2170" s="27" t="n">
        <v>45709</v>
      </c>
      <c r="G2170" t="n">
        <v>-1.6</v>
      </c>
    </row>
    <row r="2171">
      <c r="A2171" t="n">
        <v>18842</v>
      </c>
      <c r="B2171" t="n">
        <v>149</v>
      </c>
      <c r="C2171" t="inlineStr">
        <is>
          <t>Priceless</t>
        </is>
      </c>
      <c r="D2171" t="inlineStr">
        <is>
          <t>Cartão de Crédito integrado Zig</t>
        </is>
      </c>
      <c r="E2171" s="27" t="n">
        <v>45710</v>
      </c>
      <c r="F2171" s="27" t="n">
        <v>45709</v>
      </c>
      <c r="G2171" t="n">
        <v>2271.62</v>
      </c>
    </row>
    <row r="2172">
      <c r="A2172" t="n">
        <v>18848</v>
      </c>
      <c r="B2172" t="n">
        <v>149</v>
      </c>
      <c r="C2172" t="inlineStr">
        <is>
          <t>Priceless</t>
        </is>
      </c>
      <c r="D2172" t="inlineStr">
        <is>
          <t>Taxa de sistema sobre receita de Bar</t>
        </is>
      </c>
      <c r="E2172" s="27" t="n">
        <v>45710</v>
      </c>
      <c r="F2172" s="27" t="n">
        <v>45709</v>
      </c>
      <c r="G2172" t="n">
        <v>-212.11</v>
      </c>
    </row>
    <row r="2173">
      <c r="A2173" t="n">
        <v>18847</v>
      </c>
      <c r="B2173" t="n">
        <v>149</v>
      </c>
      <c r="C2173" t="inlineStr">
        <is>
          <t>Priceless</t>
        </is>
      </c>
      <c r="D2173" t="inlineStr">
        <is>
          <t>Cartão de Crédito integrado Zig</t>
        </is>
      </c>
      <c r="E2173" s="27" t="n">
        <v>45710</v>
      </c>
      <c r="F2173" s="27" t="n">
        <v>45709</v>
      </c>
      <c r="G2173" t="n">
        <v>18547.94</v>
      </c>
    </row>
    <row r="2174">
      <c r="A2174" t="n">
        <v>18846</v>
      </c>
      <c r="B2174" t="n">
        <v>149</v>
      </c>
      <c r="C2174" t="inlineStr">
        <is>
          <t>Priceless</t>
        </is>
      </c>
      <c r="D2174" t="inlineStr">
        <is>
          <t>Cartão de Débito integrado Zig</t>
        </is>
      </c>
      <c r="E2174" s="27" t="n">
        <v>45710</v>
      </c>
      <c r="F2174" s="27" t="n">
        <v>45709</v>
      </c>
      <c r="G2174" t="n">
        <v>5505.78</v>
      </c>
    </row>
    <row r="2175">
      <c r="A2175" t="n">
        <v>18845</v>
      </c>
      <c r="B2175" t="n">
        <v>149</v>
      </c>
      <c r="C2175" t="inlineStr">
        <is>
          <t>Priceless</t>
        </is>
      </c>
      <c r="D2175" t="inlineStr">
        <is>
          <t>Saldo Inicial</t>
        </is>
      </c>
      <c r="E2175" s="27" t="n">
        <v>45710</v>
      </c>
      <c r="F2175" s="27" t="n">
        <v>45710</v>
      </c>
      <c r="G2175" t="n">
        <v>828.52</v>
      </c>
    </row>
    <row r="2176">
      <c r="A2176" t="n">
        <v>18850</v>
      </c>
      <c r="B2176" t="n">
        <v>149</v>
      </c>
      <c r="C2176" t="inlineStr">
        <is>
          <t>Priceless</t>
        </is>
      </c>
      <c r="D2176" t="inlineStr">
        <is>
          <t>Rebate</t>
        </is>
      </c>
      <c r="E2176" s="27" t="n">
        <v>45710</v>
      </c>
      <c r="F2176" s="27" t="n">
        <v>45710</v>
      </c>
      <c r="G2176" t="n">
        <v>135.11</v>
      </c>
    </row>
    <row r="2177">
      <c r="A2177" t="n">
        <v>18841</v>
      </c>
      <c r="B2177" t="n">
        <v>149</v>
      </c>
      <c r="C2177" t="inlineStr">
        <is>
          <t>Priceless</t>
        </is>
      </c>
      <c r="D2177" t="inlineStr">
        <is>
          <t>Cartão de Débito integrado Zig</t>
        </is>
      </c>
      <c r="E2177" s="27" t="n">
        <v>45710</v>
      </c>
      <c r="F2177" s="27" t="n">
        <v>45709</v>
      </c>
      <c r="G2177" t="n">
        <v>1200.97</v>
      </c>
    </row>
    <row r="2178">
      <c r="A2178" t="n">
        <v>18840</v>
      </c>
      <c r="B2178" t="n">
        <v>149</v>
      </c>
      <c r="C2178" t="inlineStr">
        <is>
          <t>Priceless</t>
        </is>
      </c>
      <c r="D2178" t="inlineStr">
        <is>
          <t>Saldo Inicial</t>
        </is>
      </c>
      <c r="E2178" s="27" t="n">
        <v>45710</v>
      </c>
      <c r="F2178" s="27" t="n">
        <v>45710</v>
      </c>
      <c r="G2178" t="n">
        <v>0</v>
      </c>
    </row>
    <row r="2179">
      <c r="A2179" t="n">
        <v>18844</v>
      </c>
      <c r="B2179" t="n">
        <v>149</v>
      </c>
      <c r="C2179" t="inlineStr">
        <is>
          <t>Priceless</t>
        </is>
      </c>
      <c r="D2179" t="inlineStr">
        <is>
          <t>Taxa de sistema sobre receita de Bar</t>
        </is>
      </c>
      <c r="E2179" s="27" t="n">
        <v>45710</v>
      </c>
      <c r="F2179" s="27" t="n">
        <v>45709</v>
      </c>
      <c r="G2179" t="n">
        <v>-43.61</v>
      </c>
    </row>
    <row r="2180">
      <c r="A2180" t="n">
        <v>18849</v>
      </c>
      <c r="B2180" t="n">
        <v>149</v>
      </c>
      <c r="C2180" t="inlineStr">
        <is>
          <t>Priceless</t>
        </is>
      </c>
      <c r="D2180" t="inlineStr">
        <is>
          <t>Transações via Pix</t>
        </is>
      </c>
      <c r="E2180" s="27" t="n">
        <v>45710</v>
      </c>
      <c r="F2180" s="27" t="n">
        <v>45710</v>
      </c>
      <c r="G2180" t="n">
        <v>77.39</v>
      </c>
    </row>
    <row r="2181">
      <c r="A2181" t="n">
        <v>18751</v>
      </c>
      <c r="B2181" t="n">
        <v>149</v>
      </c>
      <c r="C2181" t="inlineStr">
        <is>
          <t>Priceless</t>
        </is>
      </c>
      <c r="D2181" t="inlineStr">
        <is>
          <t>Saque</t>
        </is>
      </c>
      <c r="E2181" s="27" t="n">
        <v>45709</v>
      </c>
      <c r="F2181" s="27" t="n">
        <v>45709</v>
      </c>
      <c r="G2181" t="n">
        <v>-11600.42</v>
      </c>
    </row>
    <row r="2182">
      <c r="A2182" t="n">
        <v>18753</v>
      </c>
      <c r="B2182" t="n">
        <v>149</v>
      </c>
      <c r="C2182" t="inlineStr">
        <is>
          <t>Priceless</t>
        </is>
      </c>
      <c r="D2182" t="inlineStr">
        <is>
          <t>Rebate</t>
        </is>
      </c>
      <c r="E2182" s="27" t="n">
        <v>45709</v>
      </c>
      <c r="F2182" s="27" t="n">
        <v>45709</v>
      </c>
      <c r="G2182" t="n">
        <v>212.11</v>
      </c>
    </row>
    <row r="2183">
      <c r="A2183" t="n">
        <v>18752</v>
      </c>
      <c r="B2183" t="n">
        <v>149</v>
      </c>
      <c r="C2183" t="inlineStr">
        <is>
          <t>Priceless</t>
        </is>
      </c>
      <c r="D2183" t="inlineStr">
        <is>
          <t>Transações via Pix</t>
        </is>
      </c>
      <c r="E2183" s="27" t="n">
        <v>45709</v>
      </c>
      <c r="F2183" s="27" t="n">
        <v>45709</v>
      </c>
      <c r="G2183" t="n">
        <v>616.41</v>
      </c>
    </row>
    <row r="2184">
      <c r="A2184" t="n">
        <v>18750</v>
      </c>
      <c r="B2184" t="n">
        <v>149</v>
      </c>
      <c r="C2184" t="inlineStr">
        <is>
          <t>Priceless</t>
        </is>
      </c>
      <c r="D2184" t="inlineStr">
        <is>
          <t>Cartão de Débito integrado Zig</t>
        </is>
      </c>
      <c r="E2184" s="27" t="n">
        <v>45709</v>
      </c>
      <c r="F2184" s="27" t="n">
        <v>45708</v>
      </c>
      <c r="G2184" t="n">
        <v>652.61</v>
      </c>
    </row>
    <row r="2185">
      <c r="A2185" t="n">
        <v>18749</v>
      </c>
      <c r="B2185" t="n">
        <v>149</v>
      </c>
      <c r="C2185" t="inlineStr">
        <is>
          <t>Priceless</t>
        </is>
      </c>
      <c r="D2185" t="inlineStr">
        <is>
          <t>Taxa de sistema sobre receita de Bar</t>
        </is>
      </c>
      <c r="E2185" s="27" t="n">
        <v>45709</v>
      </c>
      <c r="F2185" s="27" t="n">
        <v>45708</v>
      </c>
      <c r="G2185" t="n">
        <v>-50.54</v>
      </c>
    </row>
    <row r="2186">
      <c r="A2186" t="n">
        <v>18748</v>
      </c>
      <c r="B2186" t="n">
        <v>149</v>
      </c>
      <c r="C2186" t="inlineStr">
        <is>
          <t>Priceless</t>
        </is>
      </c>
      <c r="D2186" t="inlineStr">
        <is>
          <t>Cartão de Crédito integrado Zig</t>
        </is>
      </c>
      <c r="E2186" s="27" t="n">
        <v>45709</v>
      </c>
      <c r="F2186" s="27" t="n">
        <v>45708</v>
      </c>
      <c r="G2186" t="n">
        <v>4961.45</v>
      </c>
    </row>
    <row r="2187">
      <c r="A2187" t="n">
        <v>18747</v>
      </c>
      <c r="B2187" t="n">
        <v>149</v>
      </c>
      <c r="C2187" t="inlineStr">
        <is>
          <t>Priceless</t>
        </is>
      </c>
      <c r="D2187" t="inlineStr">
        <is>
          <t>Saldo Inicial</t>
        </is>
      </c>
      <c r="E2187" s="27" t="n">
        <v>45709</v>
      </c>
      <c r="F2187" s="27" t="n">
        <v>45709</v>
      </c>
      <c r="G2187" t="n">
        <v>6036.9</v>
      </c>
    </row>
    <row r="2188">
      <c r="A2188" t="n">
        <v>18746</v>
      </c>
      <c r="B2188" t="n">
        <v>149</v>
      </c>
      <c r="C2188" t="inlineStr">
        <is>
          <t>Priceless</t>
        </is>
      </c>
      <c r="D2188" t="inlineStr">
        <is>
          <t>Saque</t>
        </is>
      </c>
      <c r="E2188" s="27" t="n">
        <v>45709</v>
      </c>
      <c r="F2188" s="27" t="n">
        <v>45709</v>
      </c>
      <c r="G2188" t="n">
        <v>-1384.34</v>
      </c>
    </row>
    <row r="2189">
      <c r="A2189" t="n">
        <v>18744</v>
      </c>
      <c r="B2189" t="n">
        <v>149</v>
      </c>
      <c r="C2189" t="inlineStr">
        <is>
          <t>Priceless</t>
        </is>
      </c>
      <c r="D2189" t="inlineStr">
        <is>
          <t>Taxa de sistema sobre receita de Bar</t>
        </is>
      </c>
      <c r="E2189" s="27" t="n">
        <v>45709</v>
      </c>
      <c r="F2189" s="27" t="n">
        <v>45708</v>
      </c>
      <c r="G2189" t="n">
        <v>-20.33</v>
      </c>
    </row>
    <row r="2190">
      <c r="A2190" t="n">
        <v>18745</v>
      </c>
      <c r="B2190" t="n">
        <v>149</v>
      </c>
      <c r="C2190" t="inlineStr">
        <is>
          <t>Priceless</t>
        </is>
      </c>
      <c r="D2190" t="inlineStr">
        <is>
          <t>Ajuste - Cobrança de Taxa de Saque para Terceiros</t>
        </is>
      </c>
      <c r="E2190" s="27" t="n">
        <v>45709</v>
      </c>
      <c r="F2190" s="27" t="n">
        <v>45709</v>
      </c>
      <c r="G2190" t="n">
        <v>-10</v>
      </c>
    </row>
    <row r="2191">
      <c r="A2191" t="n">
        <v>18742</v>
      </c>
      <c r="B2191" t="n">
        <v>149</v>
      </c>
      <c r="C2191" t="inlineStr">
        <is>
          <t>Priceless</t>
        </is>
      </c>
      <c r="D2191" t="inlineStr">
        <is>
          <t>Saldo Inicial</t>
        </is>
      </c>
      <c r="E2191" s="27" t="n">
        <v>45709</v>
      </c>
      <c r="F2191" s="27" t="n">
        <v>45709</v>
      </c>
      <c r="G2191" t="n">
        <v>0</v>
      </c>
    </row>
    <row r="2192">
      <c r="A2192" t="n">
        <v>18743</v>
      </c>
      <c r="B2192" t="n">
        <v>149</v>
      </c>
      <c r="C2192" t="inlineStr">
        <is>
          <t>Priceless</t>
        </is>
      </c>
      <c r="D2192" t="inlineStr">
        <is>
          <t>Cartão de Crédito integrado Zig</t>
        </is>
      </c>
      <c r="E2192" s="27" t="n">
        <v>45709</v>
      </c>
      <c r="F2192" s="27" t="n">
        <v>45708</v>
      </c>
      <c r="G2192" t="n">
        <v>1414.67</v>
      </c>
    </row>
    <row r="2193">
      <c r="A2193" t="n">
        <v>18639</v>
      </c>
      <c r="B2193" t="n">
        <v>149</v>
      </c>
      <c r="C2193" t="inlineStr">
        <is>
          <t>Priceless</t>
        </is>
      </c>
      <c r="D2193" t="inlineStr">
        <is>
          <t>Cartão de Débito integrado Zig</t>
        </is>
      </c>
      <c r="E2193" s="27" t="n">
        <v>45708</v>
      </c>
      <c r="F2193" s="27" t="n">
        <v>45707</v>
      </c>
      <c r="G2193" t="n">
        <v>767.54</v>
      </c>
    </row>
    <row r="2194">
      <c r="A2194" t="n">
        <v>18642</v>
      </c>
      <c r="B2194" t="n">
        <v>149</v>
      </c>
      <c r="C2194" t="inlineStr">
        <is>
          <t>Priceless</t>
        </is>
      </c>
      <c r="D2194" t="inlineStr">
        <is>
          <t>Saque</t>
        </is>
      </c>
      <c r="E2194" s="27" t="n">
        <v>45708</v>
      </c>
      <c r="F2194" s="27" t="n">
        <v>45708</v>
      </c>
      <c r="G2194" t="n">
        <v>-7204.16</v>
      </c>
    </row>
    <row r="2195">
      <c r="A2195" t="n">
        <v>18640</v>
      </c>
      <c r="B2195" t="n">
        <v>149</v>
      </c>
      <c r="C2195" t="inlineStr">
        <is>
          <t>Priceless</t>
        </is>
      </c>
      <c r="D2195" t="inlineStr">
        <is>
          <t>Cartão de Crédito integrado Zig</t>
        </is>
      </c>
      <c r="E2195" s="27" t="n">
        <v>45708</v>
      </c>
      <c r="F2195" s="27" t="n">
        <v>45707</v>
      </c>
      <c r="G2195" t="n">
        <v>2862.31</v>
      </c>
    </row>
    <row r="2196">
      <c r="A2196" t="n">
        <v>18641</v>
      </c>
      <c r="B2196" t="n">
        <v>149</v>
      </c>
      <c r="C2196" t="inlineStr">
        <is>
          <t>Priceless</t>
        </is>
      </c>
      <c r="D2196" t="inlineStr">
        <is>
          <t>Taxa de sistema sobre receita de Bar</t>
        </is>
      </c>
      <c r="E2196" s="27" t="n">
        <v>45708</v>
      </c>
      <c r="F2196" s="27" t="n">
        <v>45707</v>
      </c>
      <c r="G2196" t="n">
        <v>-30.53</v>
      </c>
    </row>
    <row r="2197">
      <c r="A2197" t="n">
        <v>18637</v>
      </c>
      <c r="B2197" t="n">
        <v>149</v>
      </c>
      <c r="C2197" t="inlineStr">
        <is>
          <t>Priceless</t>
        </is>
      </c>
      <c r="D2197" t="inlineStr">
        <is>
          <t>Saque</t>
        </is>
      </c>
      <c r="E2197" s="27" t="n">
        <v>45708</v>
      </c>
      <c r="F2197" s="27" t="n">
        <v>45708</v>
      </c>
      <c r="G2197" t="n">
        <v>-1017.09</v>
      </c>
    </row>
    <row r="2198">
      <c r="A2198" t="n">
        <v>18636</v>
      </c>
      <c r="B2198" t="n">
        <v>149</v>
      </c>
      <c r="C2198" t="inlineStr">
        <is>
          <t>Priceless</t>
        </is>
      </c>
      <c r="D2198" t="inlineStr">
        <is>
          <t>Ajuste - Cobrança de Taxa de Saque para Terceiros</t>
        </is>
      </c>
      <c r="E2198" s="27" t="n">
        <v>45708</v>
      </c>
      <c r="F2198" s="27" t="n">
        <v>45708</v>
      </c>
      <c r="G2198" t="n">
        <v>-10</v>
      </c>
    </row>
    <row r="2199">
      <c r="A2199" t="n">
        <v>18638</v>
      </c>
      <c r="B2199" t="n">
        <v>149</v>
      </c>
      <c r="C2199" t="inlineStr">
        <is>
          <t>Priceless</t>
        </is>
      </c>
      <c r="D2199" t="inlineStr">
        <is>
          <t>Saldo Inicial</t>
        </is>
      </c>
      <c r="E2199" s="27" t="n">
        <v>45708</v>
      </c>
      <c r="F2199" s="27" t="n">
        <v>45708</v>
      </c>
      <c r="G2199" t="n">
        <v>3604.84</v>
      </c>
    </row>
    <row r="2200">
      <c r="A2200" t="n">
        <v>18644</v>
      </c>
      <c r="B2200" t="n">
        <v>149</v>
      </c>
      <c r="C2200" t="inlineStr">
        <is>
          <t>Priceless</t>
        </is>
      </c>
      <c r="D2200" t="inlineStr">
        <is>
          <t>Rebate</t>
        </is>
      </c>
      <c r="E2200" s="27" t="n">
        <v>45708</v>
      </c>
      <c r="F2200" s="27" t="n">
        <v>45708</v>
      </c>
      <c r="G2200" t="n">
        <v>4.77</v>
      </c>
    </row>
    <row r="2201">
      <c r="A2201" t="n">
        <v>18635</v>
      </c>
      <c r="B2201" t="n">
        <v>149</v>
      </c>
      <c r="C2201" t="inlineStr">
        <is>
          <t>Priceless</t>
        </is>
      </c>
      <c r="D2201" t="inlineStr">
        <is>
          <t>Taxa de sistema sobre receita de Bar</t>
        </is>
      </c>
      <c r="E2201" s="27" t="n">
        <v>45708</v>
      </c>
      <c r="F2201" s="27" t="n">
        <v>45707</v>
      </c>
      <c r="G2201" t="n">
        <v>-8.52</v>
      </c>
    </row>
    <row r="2202">
      <c r="A2202" t="n">
        <v>18634</v>
      </c>
      <c r="B2202" t="n">
        <v>149</v>
      </c>
      <c r="C2202" t="inlineStr">
        <is>
          <t>Priceless</t>
        </is>
      </c>
      <c r="D2202" t="inlineStr">
        <is>
          <t>Taxa de sistema sobre consumação antecipada</t>
        </is>
      </c>
      <c r="E2202" s="27" t="n">
        <v>45708</v>
      </c>
      <c r="F2202" s="27" t="n">
        <v>45707</v>
      </c>
      <c r="G2202" t="n">
        <v>-0.8</v>
      </c>
    </row>
    <row r="2203">
      <c r="A2203" t="n">
        <v>18649</v>
      </c>
      <c r="B2203" t="n">
        <v>149</v>
      </c>
      <c r="C2203" t="inlineStr">
        <is>
          <t>Priceless</t>
        </is>
      </c>
      <c r="D2203" t="inlineStr">
        <is>
          <t>Rebate</t>
        </is>
      </c>
      <c r="E2203" s="27" t="n">
        <v>45708</v>
      </c>
      <c r="F2203" s="27" t="n">
        <v>45708</v>
      </c>
      <c r="G2203" t="n">
        <v>50.54</v>
      </c>
    </row>
    <row r="2204">
      <c r="A2204" t="n">
        <v>18648</v>
      </c>
      <c r="B2204" t="n">
        <v>149</v>
      </c>
      <c r="C2204" t="inlineStr">
        <is>
          <t>Priceless</t>
        </is>
      </c>
      <c r="D2204" t="inlineStr">
        <is>
          <t>Transações via Pix</t>
        </is>
      </c>
      <c r="E2204" s="27" t="n">
        <v>45708</v>
      </c>
      <c r="F2204" s="27" t="n">
        <v>45708</v>
      </c>
      <c r="G2204" t="n">
        <v>157.92</v>
      </c>
    </row>
    <row r="2205">
      <c r="A2205" t="n">
        <v>18647</v>
      </c>
      <c r="B2205" t="n">
        <v>149</v>
      </c>
      <c r="C2205" t="inlineStr">
        <is>
          <t>Priceless</t>
        </is>
      </c>
      <c r="D2205" t="inlineStr">
        <is>
          <t>Taxa de sistema sobre receita de Bar</t>
        </is>
      </c>
      <c r="E2205" s="27" t="n">
        <v>45708</v>
      </c>
      <c r="F2205" s="27" t="n">
        <v>45708</v>
      </c>
      <c r="G2205" t="n">
        <v>-48.42</v>
      </c>
    </row>
    <row r="2206">
      <c r="A2206" t="n">
        <v>18646</v>
      </c>
      <c r="B2206" t="n">
        <v>149</v>
      </c>
      <c r="C2206" t="inlineStr">
        <is>
          <t>Priceless</t>
        </is>
      </c>
      <c r="D2206" t="inlineStr">
        <is>
          <t>Cartão de Crédito integrado Zig</t>
        </is>
      </c>
      <c r="E2206" s="27" t="n">
        <v>45708</v>
      </c>
      <c r="F2206" s="27" t="n">
        <v>45708</v>
      </c>
      <c r="G2206" t="n">
        <v>3856.6</v>
      </c>
    </row>
    <row r="2207">
      <c r="A2207" t="n">
        <v>18632</v>
      </c>
      <c r="B2207" t="n">
        <v>149</v>
      </c>
      <c r="C2207" t="inlineStr">
        <is>
          <t>Priceless</t>
        </is>
      </c>
      <c r="D2207" t="inlineStr">
        <is>
          <t>Saldo Inicial</t>
        </is>
      </c>
      <c r="E2207" s="27" t="n">
        <v>45708</v>
      </c>
      <c r="F2207" s="27" t="n">
        <v>45708</v>
      </c>
      <c r="G2207" t="n">
        <v>0</v>
      </c>
    </row>
    <row r="2208">
      <c r="A2208" t="n">
        <v>18633</v>
      </c>
      <c r="B2208" t="n">
        <v>149</v>
      </c>
      <c r="C2208" t="inlineStr">
        <is>
          <t>Priceless</t>
        </is>
      </c>
      <c r="D2208" t="inlineStr">
        <is>
          <t>Cartão de Crédito integrado Zig</t>
        </is>
      </c>
      <c r="E2208" s="27" t="n">
        <v>45708</v>
      </c>
      <c r="F2208" s="27" t="n">
        <v>45707</v>
      </c>
      <c r="G2208" t="n">
        <v>1036.41</v>
      </c>
    </row>
    <row r="2209">
      <c r="A2209" t="n">
        <v>18645</v>
      </c>
      <c r="B2209" t="n">
        <v>149</v>
      </c>
      <c r="C2209" t="inlineStr">
        <is>
          <t>Priceless</t>
        </is>
      </c>
      <c r="D2209" t="inlineStr">
        <is>
          <t>Cartão de Débito integrado Zig</t>
        </is>
      </c>
      <c r="E2209" s="27" t="n">
        <v>45708</v>
      </c>
      <c r="F2209" s="27" t="n">
        <v>45708</v>
      </c>
      <c r="G2209" t="n">
        <v>1921.28</v>
      </c>
    </row>
    <row r="2210">
      <c r="A2210" t="n">
        <v>18643</v>
      </c>
      <c r="B2210" t="n">
        <v>149</v>
      </c>
      <c r="C2210" t="inlineStr">
        <is>
          <t>Priceless</t>
        </is>
      </c>
      <c r="D2210" t="inlineStr">
        <is>
          <t>Transações via Pix</t>
        </is>
      </c>
      <c r="E2210" s="27" t="n">
        <v>45708</v>
      </c>
      <c r="F2210" s="27" t="n">
        <v>45708</v>
      </c>
      <c r="G2210" t="n">
        <v>94.20999999999999</v>
      </c>
    </row>
    <row r="2211">
      <c r="A2211" t="n">
        <v>18538</v>
      </c>
      <c r="B2211" t="n">
        <v>149</v>
      </c>
      <c r="C2211" t="inlineStr">
        <is>
          <t>Priceless</t>
        </is>
      </c>
      <c r="D2211" t="inlineStr">
        <is>
          <t>Cartão de Débito integrado Zig</t>
        </is>
      </c>
      <c r="E2211" s="27" t="n">
        <v>45707</v>
      </c>
      <c r="F2211" s="27" t="n">
        <v>45707</v>
      </c>
      <c r="G2211" t="n">
        <v>972.04</v>
      </c>
    </row>
    <row r="2212">
      <c r="A2212" t="n">
        <v>18537</v>
      </c>
      <c r="B2212" t="n">
        <v>149</v>
      </c>
      <c r="C2212" t="inlineStr">
        <is>
          <t>Priceless</t>
        </is>
      </c>
      <c r="D2212" t="inlineStr">
        <is>
          <t>Transações via Pix</t>
        </is>
      </c>
      <c r="E2212" s="27" t="n">
        <v>45707</v>
      </c>
      <c r="F2212" s="27" t="n">
        <v>45707</v>
      </c>
      <c r="G2212" t="n">
        <v>217.59</v>
      </c>
    </row>
    <row r="2213">
      <c r="A2213" t="n">
        <v>18536</v>
      </c>
      <c r="B2213" t="n">
        <v>149</v>
      </c>
      <c r="C2213" t="inlineStr">
        <is>
          <t>Priceless</t>
        </is>
      </c>
      <c r="D2213" t="inlineStr">
        <is>
          <t>Saque</t>
        </is>
      </c>
      <c r="E2213" s="27" t="n">
        <v>45707</v>
      </c>
      <c r="F2213" s="27" t="n">
        <v>45707</v>
      </c>
      <c r="G2213" t="n">
        <v>-7104.72</v>
      </c>
    </row>
    <row r="2214">
      <c r="A2214" t="n">
        <v>18539</v>
      </c>
      <c r="B2214" t="n">
        <v>149</v>
      </c>
      <c r="C2214" t="inlineStr">
        <is>
          <t>Priceless</t>
        </is>
      </c>
      <c r="D2214" t="inlineStr">
        <is>
          <t>Cartão de Crédito integrado Zig</t>
        </is>
      </c>
      <c r="E2214" s="27" t="n">
        <v>45707</v>
      </c>
      <c r="F2214" s="27" t="n">
        <v>45707</v>
      </c>
      <c r="G2214" t="n">
        <v>2359.14</v>
      </c>
    </row>
    <row r="2215">
      <c r="A2215" t="n">
        <v>18540</v>
      </c>
      <c r="B2215" t="n">
        <v>149</v>
      </c>
      <c r="C2215" t="inlineStr">
        <is>
          <t>Priceless</t>
        </is>
      </c>
      <c r="D2215" t="inlineStr">
        <is>
          <t>Taxa de sistema sobre receita de Bar</t>
        </is>
      </c>
      <c r="E2215" s="27" t="n">
        <v>45707</v>
      </c>
      <c r="F2215" s="27" t="n">
        <v>45707</v>
      </c>
      <c r="G2215" t="n">
        <v>-34.78</v>
      </c>
    </row>
    <row r="2216">
      <c r="A2216" t="n">
        <v>18541</v>
      </c>
      <c r="B2216" t="n">
        <v>149</v>
      </c>
      <c r="C2216" t="inlineStr">
        <is>
          <t>Priceless</t>
        </is>
      </c>
      <c r="D2216" t="inlineStr">
        <is>
          <t>Transações via Pix</t>
        </is>
      </c>
      <c r="E2216" s="27" t="n">
        <v>45707</v>
      </c>
      <c r="F2216" s="27" t="n">
        <v>45707</v>
      </c>
      <c r="G2216" t="n">
        <v>90.84999999999999</v>
      </c>
    </row>
    <row r="2217">
      <c r="A2217" t="n">
        <v>18531</v>
      </c>
      <c r="B2217" t="n">
        <v>149</v>
      </c>
      <c r="C2217" t="inlineStr">
        <is>
          <t>Priceless</t>
        </is>
      </c>
      <c r="D2217" t="inlineStr">
        <is>
          <t>Saldo Inicial</t>
        </is>
      </c>
      <c r="E2217" s="27" t="n">
        <v>45707</v>
      </c>
      <c r="F2217" s="27" t="n">
        <v>45707</v>
      </c>
      <c r="G2217" t="n">
        <v>0</v>
      </c>
    </row>
    <row r="2218">
      <c r="A2218" t="n">
        <v>18535</v>
      </c>
      <c r="B2218" t="n">
        <v>149</v>
      </c>
      <c r="C2218" t="inlineStr">
        <is>
          <t>Priceless</t>
        </is>
      </c>
      <c r="D2218" t="inlineStr">
        <is>
          <t>Taxa de sistema sobre receita de Bar</t>
        </is>
      </c>
      <c r="E2218" s="27" t="n">
        <v>45707</v>
      </c>
      <c r="F2218" s="27" t="n">
        <v>45706</v>
      </c>
      <c r="G2218" t="n">
        <v>-37.85</v>
      </c>
    </row>
    <row r="2219">
      <c r="A2219" t="n">
        <v>18534</v>
      </c>
      <c r="B2219" t="n">
        <v>149</v>
      </c>
      <c r="C2219" t="inlineStr">
        <is>
          <t>Priceless</t>
        </is>
      </c>
      <c r="D2219" t="inlineStr">
        <is>
          <t>Cartão de Crédito integrado Zig</t>
        </is>
      </c>
      <c r="E2219" s="27" t="n">
        <v>45707</v>
      </c>
      <c r="F2219" s="27" t="n">
        <v>45706</v>
      </c>
      <c r="G2219" t="n">
        <v>3592.71</v>
      </c>
    </row>
    <row r="2220">
      <c r="A2220" t="n">
        <v>18533</v>
      </c>
      <c r="B2220" t="n">
        <v>149</v>
      </c>
      <c r="C2220" t="inlineStr">
        <is>
          <t>Priceless</t>
        </is>
      </c>
      <c r="D2220" t="inlineStr">
        <is>
          <t>Cartão de Débito integrado Zig</t>
        </is>
      </c>
      <c r="E2220" s="27" t="n">
        <v>45707</v>
      </c>
      <c r="F2220" s="27" t="n">
        <v>45706</v>
      </c>
      <c r="G2220" t="n">
        <v>194.75</v>
      </c>
    </row>
    <row r="2221">
      <c r="A2221" t="n">
        <v>18532</v>
      </c>
      <c r="B2221" t="n">
        <v>149</v>
      </c>
      <c r="C2221" t="inlineStr">
        <is>
          <t>Priceless</t>
        </is>
      </c>
      <c r="D2221" t="inlineStr">
        <is>
          <t>Saldo Inicial</t>
        </is>
      </c>
      <c r="E2221" s="27" t="n">
        <v>45707</v>
      </c>
      <c r="F2221" s="27" t="n">
        <v>45707</v>
      </c>
      <c r="G2221" t="n">
        <v>3355.11</v>
      </c>
    </row>
    <row r="2222">
      <c r="A2222" t="n">
        <v>18438</v>
      </c>
      <c r="B2222" t="n">
        <v>149</v>
      </c>
      <c r="C2222" t="inlineStr">
        <is>
          <t>Priceless</t>
        </is>
      </c>
      <c r="D2222" t="inlineStr">
        <is>
          <t>Transações via Pix</t>
        </is>
      </c>
      <c r="E2222" s="27" t="n">
        <v>45706</v>
      </c>
      <c r="F2222" s="27" t="n">
        <v>45706</v>
      </c>
      <c r="G2222" t="n">
        <v>111.53</v>
      </c>
    </row>
    <row r="2223">
      <c r="A2223" t="n">
        <v>18437</v>
      </c>
      <c r="B2223" t="n">
        <v>149</v>
      </c>
      <c r="C2223" t="inlineStr">
        <is>
          <t>Priceless</t>
        </is>
      </c>
      <c r="D2223" t="inlineStr">
        <is>
          <t>Saldo Inicial</t>
        </is>
      </c>
      <c r="E2223" s="27" t="n">
        <v>45706</v>
      </c>
      <c r="F2223" s="27" t="n">
        <v>45706</v>
      </c>
      <c r="G2223" t="n">
        <v>0</v>
      </c>
    </row>
    <row r="2224">
      <c r="A2224" t="n">
        <v>18440</v>
      </c>
      <c r="B2224" t="n">
        <v>149</v>
      </c>
      <c r="C2224" t="inlineStr">
        <is>
          <t>Priceless</t>
        </is>
      </c>
      <c r="D2224" t="inlineStr">
        <is>
          <t>Cartão de Crédito integrado Zig</t>
        </is>
      </c>
      <c r="E2224" s="27" t="n">
        <v>45706</v>
      </c>
      <c r="F2224" s="27" t="n">
        <v>45706</v>
      </c>
      <c r="G2224" t="n">
        <v>2518.87</v>
      </c>
    </row>
    <row r="2225">
      <c r="A2225" t="n">
        <v>18441</v>
      </c>
      <c r="B2225" t="n">
        <v>149</v>
      </c>
      <c r="C2225" t="inlineStr">
        <is>
          <t>Priceless</t>
        </is>
      </c>
      <c r="D2225" t="inlineStr">
        <is>
          <t>Transações via App</t>
        </is>
      </c>
      <c r="E2225" s="27" t="n">
        <v>45706</v>
      </c>
      <c r="F2225" s="27" t="n">
        <v>45706</v>
      </c>
      <c r="G2225" t="n">
        <v>1.94</v>
      </c>
    </row>
    <row r="2226">
      <c r="A2226" t="n">
        <v>18442</v>
      </c>
      <c r="B2226" t="n">
        <v>149</v>
      </c>
      <c r="C2226" t="inlineStr">
        <is>
          <t>Priceless</t>
        </is>
      </c>
      <c r="D2226" t="inlineStr">
        <is>
          <t>Taxa de sistema sobre receita de Bar</t>
        </is>
      </c>
      <c r="E2226" s="27" t="n">
        <v>45706</v>
      </c>
      <c r="F2226" s="27" t="n">
        <v>45706</v>
      </c>
      <c r="G2226" t="n">
        <v>-34.44</v>
      </c>
    </row>
    <row r="2227">
      <c r="A2227" t="n">
        <v>18443</v>
      </c>
      <c r="B2227" t="n">
        <v>149</v>
      </c>
      <c r="C2227" t="inlineStr">
        <is>
          <t>Priceless</t>
        </is>
      </c>
      <c r="D2227" t="inlineStr">
        <is>
          <t>Transações via Pix</t>
        </is>
      </c>
      <c r="E2227" s="27" t="n">
        <v>45706</v>
      </c>
      <c r="F2227" s="27" t="n">
        <v>45706</v>
      </c>
      <c r="G2227" t="n">
        <v>45.98</v>
      </c>
    </row>
    <row r="2228">
      <c r="A2228" t="n">
        <v>18439</v>
      </c>
      <c r="B2228" t="n">
        <v>149</v>
      </c>
      <c r="C2228" t="inlineStr">
        <is>
          <t>Priceless</t>
        </is>
      </c>
      <c r="D2228" t="inlineStr">
        <is>
          <t>Cartão de Débito integrado Zig</t>
        </is>
      </c>
      <c r="E2228" s="27" t="n">
        <v>45706</v>
      </c>
      <c r="F2228" s="27" t="n">
        <v>45706</v>
      </c>
      <c r="G2228" t="n">
        <v>711.23</v>
      </c>
    </row>
    <row r="2229">
      <c r="A2229" t="n">
        <v>18436</v>
      </c>
      <c r="B2229" t="n">
        <v>149</v>
      </c>
      <c r="C2229" t="inlineStr">
        <is>
          <t>Priceless</t>
        </is>
      </c>
      <c r="D2229" t="inlineStr">
        <is>
          <t>Saldo Inicial</t>
        </is>
      </c>
      <c r="E2229" s="27" t="n">
        <v>45706</v>
      </c>
      <c r="F2229" s="27" t="n">
        <v>45706</v>
      </c>
      <c r="G2229" t="n">
        <v>0</v>
      </c>
    </row>
    <row r="2230">
      <c r="A2230" t="n">
        <v>18344</v>
      </c>
      <c r="B2230" t="n">
        <v>149</v>
      </c>
      <c r="C2230" t="inlineStr">
        <is>
          <t>Priceless</t>
        </is>
      </c>
      <c r="D2230" t="inlineStr">
        <is>
          <t>Saldo Inicial</t>
        </is>
      </c>
      <c r="E2230" s="27" t="n">
        <v>45705</v>
      </c>
      <c r="F2230" s="27" t="n">
        <v>45705</v>
      </c>
      <c r="G2230" t="n">
        <v>12035.26</v>
      </c>
    </row>
    <row r="2231">
      <c r="A2231" t="n">
        <v>18348</v>
      </c>
      <c r="B2231" t="n">
        <v>149</v>
      </c>
      <c r="C2231" t="inlineStr">
        <is>
          <t>Priceless</t>
        </is>
      </c>
      <c r="D2231" t="inlineStr">
        <is>
          <t>Saque</t>
        </is>
      </c>
      <c r="E2231" s="27" t="n">
        <v>45705</v>
      </c>
      <c r="F2231" s="27" t="n">
        <v>45705</v>
      </c>
      <c r="G2231" t="n">
        <v>-83467.36</v>
      </c>
    </row>
    <row r="2232">
      <c r="A2232" t="n">
        <v>18347</v>
      </c>
      <c r="B2232" t="n">
        <v>149</v>
      </c>
      <c r="C2232" t="inlineStr">
        <is>
          <t>Priceless</t>
        </is>
      </c>
      <c r="D2232" t="inlineStr">
        <is>
          <t>Saldo Inicial</t>
        </is>
      </c>
      <c r="E2232" s="27" t="n">
        <v>45705</v>
      </c>
      <c r="F2232" s="27" t="n">
        <v>45705</v>
      </c>
      <c r="G2232" t="n">
        <v>83467.36</v>
      </c>
    </row>
    <row r="2233">
      <c r="A2233" t="n">
        <v>18346</v>
      </c>
      <c r="B2233" t="n">
        <v>149</v>
      </c>
      <c r="C2233" t="inlineStr">
        <is>
          <t>Priceless</t>
        </is>
      </c>
      <c r="D2233" t="inlineStr">
        <is>
          <t>Saque</t>
        </is>
      </c>
      <c r="E2233" s="27" t="n">
        <v>45705</v>
      </c>
      <c r="F2233" s="27" t="n">
        <v>45705</v>
      </c>
      <c r="G2233" t="n">
        <v>-12025.26</v>
      </c>
    </row>
    <row r="2234">
      <c r="A2234" t="n">
        <v>18345</v>
      </c>
      <c r="B2234" t="n">
        <v>149</v>
      </c>
      <c r="C2234" t="inlineStr">
        <is>
          <t>Priceless</t>
        </is>
      </c>
      <c r="D2234" t="inlineStr">
        <is>
          <t>Ajuste - Cobrança de Taxa de Saque para Terceiros</t>
        </is>
      </c>
      <c r="E2234" s="27" t="n">
        <v>45705</v>
      </c>
      <c r="F2234" s="27" t="n">
        <v>45705</v>
      </c>
      <c r="G2234" t="n">
        <v>-10</v>
      </c>
    </row>
    <row r="2235">
      <c r="A2235" t="n">
        <v>18238</v>
      </c>
      <c r="B2235" t="n">
        <v>149</v>
      </c>
      <c r="C2235" t="inlineStr">
        <is>
          <t>Priceless</t>
        </is>
      </c>
      <c r="D2235" t="inlineStr">
        <is>
          <t>Taxa de sistema sobre receita de Bar</t>
        </is>
      </c>
      <c r="E2235" s="27" t="n">
        <v>45704</v>
      </c>
      <c r="F2235" s="27" t="n">
        <v>45704</v>
      </c>
      <c r="G2235" t="n">
        <v>-125.83</v>
      </c>
    </row>
    <row r="2236">
      <c r="A2236" t="n">
        <v>18234</v>
      </c>
      <c r="B2236" t="n">
        <v>149</v>
      </c>
      <c r="C2236" t="inlineStr">
        <is>
          <t>Priceless</t>
        </is>
      </c>
      <c r="D2236" t="inlineStr">
        <is>
          <t>Transações via App</t>
        </is>
      </c>
      <c r="E2236" s="27" t="n">
        <v>45704</v>
      </c>
      <c r="F2236" s="27" t="n">
        <v>45703</v>
      </c>
      <c r="G2236" t="n">
        <v>286.27</v>
      </c>
    </row>
    <row r="2237">
      <c r="A2237" t="n">
        <v>18235</v>
      </c>
      <c r="B2237" t="n">
        <v>149</v>
      </c>
      <c r="C2237" t="inlineStr">
        <is>
          <t>Priceless</t>
        </is>
      </c>
      <c r="D2237" t="inlineStr">
        <is>
          <t>Transações via Pix</t>
        </is>
      </c>
      <c r="E2237" s="27" t="n">
        <v>45704</v>
      </c>
      <c r="F2237" s="27" t="n">
        <v>45704</v>
      </c>
      <c r="G2237" t="n">
        <v>431.84</v>
      </c>
    </row>
    <row r="2238">
      <c r="A2238" t="n">
        <v>18236</v>
      </c>
      <c r="B2238" t="n">
        <v>149</v>
      </c>
      <c r="C2238" t="inlineStr">
        <is>
          <t>Priceless</t>
        </is>
      </c>
      <c r="D2238" t="inlineStr">
        <is>
          <t>Cartão de Débito integrado Zig</t>
        </is>
      </c>
      <c r="E2238" s="27" t="n">
        <v>45704</v>
      </c>
      <c r="F2238" s="27" t="n">
        <v>45704</v>
      </c>
      <c r="G2238" t="n">
        <v>3166.3</v>
      </c>
    </row>
    <row r="2239">
      <c r="A2239" t="n">
        <v>18237</v>
      </c>
      <c r="B2239" t="n">
        <v>149</v>
      </c>
      <c r="C2239" t="inlineStr">
        <is>
          <t>Priceless</t>
        </is>
      </c>
      <c r="D2239" t="inlineStr">
        <is>
          <t>Cartão de Crédito integrado Zig</t>
        </is>
      </c>
      <c r="E2239" s="27" t="n">
        <v>45704</v>
      </c>
      <c r="F2239" s="27" t="n">
        <v>45704</v>
      </c>
      <c r="G2239" t="n">
        <v>11171.48</v>
      </c>
    </row>
    <row r="2240">
      <c r="A2240" t="n">
        <v>18226</v>
      </c>
      <c r="B2240" t="n">
        <v>149</v>
      </c>
      <c r="C2240" t="inlineStr">
        <is>
          <t>Priceless</t>
        </is>
      </c>
      <c r="D2240" t="inlineStr">
        <is>
          <t>Saldo Inicial</t>
        </is>
      </c>
      <c r="E2240" s="27" t="n">
        <v>45704</v>
      </c>
      <c r="F2240" s="27" t="n">
        <v>45704</v>
      </c>
      <c r="G2240" t="n">
        <v>11328.55</v>
      </c>
    </row>
    <row r="2241">
      <c r="A2241" t="n">
        <v>18227</v>
      </c>
      <c r="B2241" t="n">
        <v>149</v>
      </c>
      <c r="C2241" t="inlineStr">
        <is>
          <t>Priceless</t>
        </is>
      </c>
      <c r="D2241" t="inlineStr">
        <is>
          <t>Cartão de Crédito integrado Zig</t>
        </is>
      </c>
      <c r="E2241" s="27" t="n">
        <v>45704</v>
      </c>
      <c r="F2241" s="27" t="n">
        <v>45704</v>
      </c>
      <c r="G2241" t="n">
        <v>721.66</v>
      </c>
    </row>
    <row r="2242">
      <c r="A2242" t="n">
        <v>18228</v>
      </c>
      <c r="B2242" t="n">
        <v>149</v>
      </c>
      <c r="C2242" t="inlineStr">
        <is>
          <t>Priceless</t>
        </is>
      </c>
      <c r="D2242" t="inlineStr">
        <is>
          <t>Taxa de sistema sobre consumação antecipada</t>
        </is>
      </c>
      <c r="E2242" s="27" t="n">
        <v>45704</v>
      </c>
      <c r="F2242" s="27" t="n">
        <v>45704</v>
      </c>
      <c r="G2242" t="n">
        <v>-9.01</v>
      </c>
    </row>
    <row r="2243">
      <c r="A2243" t="n">
        <v>18229</v>
      </c>
      <c r="B2243" t="n">
        <v>149</v>
      </c>
      <c r="C2243" t="inlineStr">
        <is>
          <t>Priceless</t>
        </is>
      </c>
      <c r="D2243" t="inlineStr">
        <is>
          <t>Taxa de sistema sobre receita de Bar</t>
        </is>
      </c>
      <c r="E2243" s="27" t="n">
        <v>45704</v>
      </c>
      <c r="F2243" s="27" t="n">
        <v>45704</v>
      </c>
      <c r="G2243" t="n">
        <v>-5.94</v>
      </c>
    </row>
    <row r="2244">
      <c r="A2244" t="n">
        <v>18230</v>
      </c>
      <c r="B2244" t="n">
        <v>149</v>
      </c>
      <c r="C2244" t="inlineStr">
        <is>
          <t>Priceless</t>
        </is>
      </c>
      <c r="D2244" t="inlineStr">
        <is>
          <t>Saldo Inicial</t>
        </is>
      </c>
      <c r="E2244" s="27" t="n">
        <v>45704</v>
      </c>
      <c r="F2244" s="27" t="n">
        <v>45704</v>
      </c>
      <c r="G2244" t="n">
        <v>25283.81</v>
      </c>
    </row>
    <row r="2245">
      <c r="A2245" t="n">
        <v>18231</v>
      </c>
      <c r="B2245" t="n">
        <v>149</v>
      </c>
      <c r="C2245" t="inlineStr">
        <is>
          <t>Priceless</t>
        </is>
      </c>
      <c r="D2245" t="inlineStr">
        <is>
          <t>Taxa de sistema sobre receita de Bar</t>
        </is>
      </c>
      <c r="E2245" s="27" t="n">
        <v>45704</v>
      </c>
      <c r="F2245" s="27" t="n">
        <v>45703</v>
      </c>
      <c r="G2245" t="n">
        <v>-385.2</v>
      </c>
    </row>
    <row r="2246">
      <c r="A2246" t="n">
        <v>18233</v>
      </c>
      <c r="B2246" t="n">
        <v>149</v>
      </c>
      <c r="C2246" t="inlineStr">
        <is>
          <t>Priceless</t>
        </is>
      </c>
      <c r="D2246" t="inlineStr">
        <is>
          <t>Cartão de Crédito integrado Zig</t>
        </is>
      </c>
      <c r="E2246" s="27" t="n">
        <v>45704</v>
      </c>
      <c r="F2246" s="27" t="n">
        <v>45703</v>
      </c>
      <c r="G2246" t="n">
        <v>35248.23</v>
      </c>
    </row>
    <row r="2247">
      <c r="A2247" t="n">
        <v>18232</v>
      </c>
      <c r="B2247" t="n">
        <v>149</v>
      </c>
      <c r="C2247" t="inlineStr">
        <is>
          <t>Priceless</t>
        </is>
      </c>
      <c r="D2247" t="inlineStr">
        <is>
          <t>Cartão de Débito integrado Zig</t>
        </is>
      </c>
      <c r="E2247" s="27" t="n">
        <v>45704</v>
      </c>
      <c r="F2247" s="27" t="n">
        <v>45703</v>
      </c>
      <c r="G2247" t="n">
        <v>8390.459999999999</v>
      </c>
    </row>
    <row r="2248">
      <c r="A2248" t="n">
        <v>18142</v>
      </c>
      <c r="B2248" t="n">
        <v>149</v>
      </c>
      <c r="C2248" t="inlineStr">
        <is>
          <t>Priceless</t>
        </is>
      </c>
      <c r="D2248" t="inlineStr">
        <is>
          <t>Taxa de sistema sobre consumação antecipada</t>
        </is>
      </c>
      <c r="E2248" s="27" t="n">
        <v>45703</v>
      </c>
      <c r="F2248" s="27" t="n">
        <v>45702</v>
      </c>
      <c r="G2248" t="n">
        <v>-3.2</v>
      </c>
    </row>
    <row r="2249">
      <c r="A2249" t="n">
        <v>18141</v>
      </c>
      <c r="B2249" t="n">
        <v>149</v>
      </c>
      <c r="C2249" t="inlineStr">
        <is>
          <t>Priceless</t>
        </is>
      </c>
      <c r="D2249" t="inlineStr">
        <is>
          <t>Cartão de Crédito integrado Zig</t>
        </is>
      </c>
      <c r="E2249" s="27" t="n">
        <v>45703</v>
      </c>
      <c r="F2249" s="27" t="n">
        <v>45702</v>
      </c>
      <c r="G2249" t="n">
        <v>11429.68</v>
      </c>
    </row>
    <row r="2250">
      <c r="A2250" t="n">
        <v>18140</v>
      </c>
      <c r="B2250" t="n">
        <v>149</v>
      </c>
      <c r="C2250" t="inlineStr">
        <is>
          <t>Priceless</t>
        </is>
      </c>
      <c r="D2250" t="inlineStr">
        <is>
          <t>Saldo Inicial</t>
        </is>
      </c>
      <c r="E2250" s="27" t="n">
        <v>45703</v>
      </c>
      <c r="F2250" s="27" t="n">
        <v>45703</v>
      </c>
      <c r="G2250" t="n">
        <v>0</v>
      </c>
    </row>
    <row r="2251">
      <c r="A2251" t="n">
        <v>18143</v>
      </c>
      <c r="B2251" t="n">
        <v>149</v>
      </c>
      <c r="C2251" t="inlineStr">
        <is>
          <t>Priceless</t>
        </is>
      </c>
      <c r="D2251" t="inlineStr">
        <is>
          <t>Taxa de sistema sobre receita de Bar</t>
        </is>
      </c>
      <c r="E2251" s="27" t="n">
        <v>45703</v>
      </c>
      <c r="F2251" s="27" t="n">
        <v>45702</v>
      </c>
      <c r="G2251" t="n">
        <v>-97.93000000000001</v>
      </c>
    </row>
    <row r="2252">
      <c r="A2252" t="n">
        <v>18144</v>
      </c>
      <c r="B2252" t="n">
        <v>149</v>
      </c>
      <c r="C2252" t="inlineStr">
        <is>
          <t>Priceless</t>
        </is>
      </c>
      <c r="D2252" t="inlineStr">
        <is>
          <t>Saldo Inicial</t>
        </is>
      </c>
      <c r="E2252" s="27" t="n">
        <v>45703</v>
      </c>
      <c r="F2252" s="27" t="n">
        <v>45703</v>
      </c>
      <c r="G2252" t="n">
        <v>863.74</v>
      </c>
    </row>
    <row r="2253">
      <c r="A2253" t="n">
        <v>18145</v>
      </c>
      <c r="B2253" t="n">
        <v>149</v>
      </c>
      <c r="C2253" t="inlineStr">
        <is>
          <t>Priceless</t>
        </is>
      </c>
      <c r="D2253" t="inlineStr">
        <is>
          <t>Cartão de Débito integrado Zig</t>
        </is>
      </c>
      <c r="E2253" s="27" t="n">
        <v>45703</v>
      </c>
      <c r="F2253" s="27" t="n">
        <v>45702</v>
      </c>
      <c r="G2253" t="n">
        <v>3845.46</v>
      </c>
    </row>
    <row r="2254">
      <c r="A2254" t="n">
        <v>18146</v>
      </c>
      <c r="B2254" t="n">
        <v>149</v>
      </c>
      <c r="C2254" t="inlineStr">
        <is>
          <t>Priceless</t>
        </is>
      </c>
      <c r="D2254" t="inlineStr">
        <is>
          <t>Cartão de Crédito integrado Zig</t>
        </is>
      </c>
      <c r="E2254" s="27" t="n">
        <v>45703</v>
      </c>
      <c r="F2254" s="27" t="n">
        <v>45702</v>
      </c>
      <c r="G2254" t="n">
        <v>18534.64</v>
      </c>
    </row>
    <row r="2255">
      <c r="A2255" t="n">
        <v>18147</v>
      </c>
      <c r="B2255" t="n">
        <v>149</v>
      </c>
      <c r="C2255" t="inlineStr">
        <is>
          <t>Priceless</t>
        </is>
      </c>
      <c r="D2255" t="inlineStr">
        <is>
          <t>Taxa de sistema sobre receita de Bar</t>
        </is>
      </c>
      <c r="E2255" s="27" t="n">
        <v>45703</v>
      </c>
      <c r="F2255" s="27" t="n">
        <v>45702</v>
      </c>
      <c r="G2255" t="n">
        <v>-196.03</v>
      </c>
    </row>
    <row r="2256">
      <c r="A2256" t="n">
        <v>18148</v>
      </c>
      <c r="B2256" t="n">
        <v>149</v>
      </c>
      <c r="C2256" t="inlineStr">
        <is>
          <t>Priceless</t>
        </is>
      </c>
      <c r="D2256" t="inlineStr">
        <is>
          <t>Transações via Pix</t>
        </is>
      </c>
      <c r="E2256" s="27" t="n">
        <v>45703</v>
      </c>
      <c r="F2256" s="27" t="n">
        <v>45703</v>
      </c>
      <c r="G2256" t="n">
        <v>2236</v>
      </c>
    </row>
    <row r="2257">
      <c r="A2257" t="n">
        <v>18056</v>
      </c>
      <c r="B2257" t="n">
        <v>149</v>
      </c>
      <c r="C2257" t="inlineStr">
        <is>
          <t>Priceless</t>
        </is>
      </c>
      <c r="D2257" t="inlineStr">
        <is>
          <t>Saque</t>
        </is>
      </c>
      <c r="E2257" s="27" t="n">
        <v>45702</v>
      </c>
      <c r="F2257" s="27" t="n">
        <v>45702</v>
      </c>
      <c r="G2257" t="n">
        <v>-10473.37</v>
      </c>
    </row>
    <row r="2258">
      <c r="A2258" t="n">
        <v>18055</v>
      </c>
      <c r="B2258" t="n">
        <v>149</v>
      </c>
      <c r="C2258" t="inlineStr">
        <is>
          <t>Priceless</t>
        </is>
      </c>
      <c r="D2258" t="inlineStr">
        <is>
          <t>Taxa de sistema sobre receita de Bar</t>
        </is>
      </c>
      <c r="E2258" s="27" t="n">
        <v>45702</v>
      </c>
      <c r="F2258" s="27" t="n">
        <v>45701</v>
      </c>
      <c r="G2258" t="n">
        <v>-41.77</v>
      </c>
    </row>
    <row r="2259">
      <c r="A2259" t="n">
        <v>18054</v>
      </c>
      <c r="B2259" t="n">
        <v>149</v>
      </c>
      <c r="C2259" t="inlineStr">
        <is>
          <t>Priceless</t>
        </is>
      </c>
      <c r="D2259" t="inlineStr">
        <is>
          <t>Cartão de Crédito integrado Zig</t>
        </is>
      </c>
      <c r="E2259" s="27" t="n">
        <v>45702</v>
      </c>
      <c r="F2259" s="27" t="n">
        <v>45701</v>
      </c>
      <c r="G2259" t="n">
        <v>3741.89</v>
      </c>
    </row>
    <row r="2260">
      <c r="A2260" t="n">
        <v>18053</v>
      </c>
      <c r="B2260" t="n">
        <v>149</v>
      </c>
      <c r="C2260" t="inlineStr">
        <is>
          <t>Priceless</t>
        </is>
      </c>
      <c r="D2260" t="inlineStr">
        <is>
          <t>Cartão de Débito integrado Zig</t>
        </is>
      </c>
      <c r="E2260" s="27" t="n">
        <v>45702</v>
      </c>
      <c r="F2260" s="27" t="n">
        <v>45701</v>
      </c>
      <c r="G2260" t="n">
        <v>830.13</v>
      </c>
    </row>
    <row r="2261">
      <c r="A2261" t="n">
        <v>18052</v>
      </c>
      <c r="B2261" t="n">
        <v>149</v>
      </c>
      <c r="C2261" t="inlineStr">
        <is>
          <t>Priceless</t>
        </is>
      </c>
      <c r="D2261" t="inlineStr">
        <is>
          <t>Saldo Inicial</t>
        </is>
      </c>
      <c r="E2261" s="27" t="n">
        <v>45702</v>
      </c>
      <c r="F2261" s="27" t="n">
        <v>45702</v>
      </c>
      <c r="G2261" t="n">
        <v>5943.12</v>
      </c>
    </row>
    <row r="2262">
      <c r="A2262" t="n">
        <v>18051</v>
      </c>
      <c r="B2262" t="n">
        <v>149</v>
      </c>
      <c r="C2262" t="inlineStr">
        <is>
          <t>Priceless</t>
        </is>
      </c>
      <c r="D2262" t="inlineStr">
        <is>
          <t>Saldo Inicial</t>
        </is>
      </c>
      <c r="E2262" s="27" t="n">
        <v>45702</v>
      </c>
      <c r="F2262" s="27" t="n">
        <v>45702</v>
      </c>
      <c r="G2262" t="n">
        <v>0</v>
      </c>
    </row>
    <row r="2263">
      <c r="A2263" t="n">
        <v>18057</v>
      </c>
      <c r="B2263" t="n">
        <v>149</v>
      </c>
      <c r="C2263" t="inlineStr">
        <is>
          <t>Priceless</t>
        </is>
      </c>
      <c r="D2263" t="inlineStr">
        <is>
          <t>Transações via Pix</t>
        </is>
      </c>
      <c r="E2263" s="27" t="n">
        <v>45702</v>
      </c>
      <c r="F2263" s="27" t="n">
        <v>45702</v>
      </c>
      <c r="G2263" t="n">
        <v>863.74</v>
      </c>
    </row>
    <row r="2264">
      <c r="A2264" t="n">
        <v>17883</v>
      </c>
      <c r="B2264" t="n">
        <v>149</v>
      </c>
      <c r="C2264" t="inlineStr">
        <is>
          <t>Priceless</t>
        </is>
      </c>
      <c r="D2264" t="inlineStr">
        <is>
          <t>Cartão de Débito integrado Zig</t>
        </is>
      </c>
      <c r="E2264" s="27" t="n">
        <v>45701</v>
      </c>
      <c r="F2264" s="27" t="n">
        <v>45701</v>
      </c>
      <c r="G2264" t="n">
        <v>351.79</v>
      </c>
    </row>
    <row r="2265">
      <c r="A2265" t="n">
        <v>17880</v>
      </c>
      <c r="B2265" t="n">
        <v>149</v>
      </c>
      <c r="C2265" t="inlineStr">
        <is>
          <t>Priceless</t>
        </is>
      </c>
      <c r="D2265" t="inlineStr">
        <is>
          <t>Cartão de Crédito integrado Zig</t>
        </is>
      </c>
      <c r="E2265" s="27" t="n">
        <v>45701</v>
      </c>
      <c r="F2265" s="27" t="n">
        <v>45700</v>
      </c>
      <c r="G2265" t="n">
        <v>2335.56</v>
      </c>
    </row>
    <row r="2266">
      <c r="A2266" t="n">
        <v>17881</v>
      </c>
      <c r="B2266" t="n">
        <v>149</v>
      </c>
      <c r="C2266" t="inlineStr">
        <is>
          <t>Priceless</t>
        </is>
      </c>
      <c r="D2266" t="inlineStr">
        <is>
          <t>Taxa de sistema sobre receita de Bar</t>
        </is>
      </c>
      <c r="E2266" s="27" t="n">
        <v>45701</v>
      </c>
      <c r="F2266" s="27" t="n">
        <v>45700</v>
      </c>
      <c r="G2266" t="n">
        <v>-36.75</v>
      </c>
    </row>
    <row r="2267">
      <c r="A2267" t="n">
        <v>17882</v>
      </c>
      <c r="B2267" t="n">
        <v>149</v>
      </c>
      <c r="C2267" t="inlineStr">
        <is>
          <t>Priceless</t>
        </is>
      </c>
      <c r="D2267" t="inlineStr">
        <is>
          <t>Saque</t>
        </is>
      </c>
      <c r="E2267" s="27" t="n">
        <v>45701</v>
      </c>
      <c r="F2267" s="27" t="n">
        <v>45701</v>
      </c>
      <c r="G2267" t="n">
        <v>-8975.43</v>
      </c>
    </row>
    <row r="2268">
      <c r="A2268" t="n">
        <v>17884</v>
      </c>
      <c r="B2268" t="n">
        <v>149</v>
      </c>
      <c r="C2268" t="inlineStr">
        <is>
          <t>Priceless</t>
        </is>
      </c>
      <c r="D2268" t="inlineStr">
        <is>
          <t>Cartão de Crédito integrado Zig</t>
        </is>
      </c>
      <c r="E2268" s="27" t="n">
        <v>45701</v>
      </c>
      <c r="F2268" s="27" t="n">
        <v>45701</v>
      </c>
      <c r="G2268" t="n">
        <v>5121.24</v>
      </c>
    </row>
    <row r="2269">
      <c r="A2269" t="n">
        <v>17885</v>
      </c>
      <c r="B2269" t="n">
        <v>149</v>
      </c>
      <c r="C2269" t="inlineStr">
        <is>
          <t>Priceless</t>
        </is>
      </c>
      <c r="D2269" t="inlineStr">
        <is>
          <t>Taxa de sistema sobre receita de Bar</t>
        </is>
      </c>
      <c r="E2269" s="27" t="n">
        <v>45701</v>
      </c>
      <c r="F2269" s="27" t="n">
        <v>45701</v>
      </c>
      <c r="G2269" t="n">
        <v>-52.53</v>
      </c>
    </row>
    <row r="2270">
      <c r="A2270" t="n">
        <v>17886</v>
      </c>
      <c r="B2270" t="n">
        <v>149</v>
      </c>
      <c r="C2270" t="inlineStr">
        <is>
          <t>Priceless</t>
        </is>
      </c>
      <c r="D2270" t="inlineStr">
        <is>
          <t>Transações via Pix</t>
        </is>
      </c>
      <c r="E2270" s="27" t="n">
        <v>45701</v>
      </c>
      <c r="F2270" s="27" t="n">
        <v>45701</v>
      </c>
      <c r="G2270" t="n">
        <v>522.62</v>
      </c>
    </row>
    <row r="2271">
      <c r="A2271" t="n">
        <v>17879</v>
      </c>
      <c r="B2271" t="n">
        <v>149</v>
      </c>
      <c r="C2271" t="inlineStr">
        <is>
          <t>Priceless</t>
        </is>
      </c>
      <c r="D2271" t="inlineStr">
        <is>
          <t>Cartão de Débito integrado Zig</t>
        </is>
      </c>
      <c r="E2271" s="27" t="n">
        <v>45701</v>
      </c>
      <c r="F2271" s="27" t="n">
        <v>45700</v>
      </c>
      <c r="G2271" t="n">
        <v>2120.23</v>
      </c>
    </row>
    <row r="2272">
      <c r="A2272" t="n">
        <v>17878</v>
      </c>
      <c r="B2272" t="n">
        <v>149</v>
      </c>
      <c r="C2272" t="inlineStr">
        <is>
          <t>Priceless</t>
        </is>
      </c>
      <c r="D2272" t="inlineStr">
        <is>
          <t>Saldo Inicial</t>
        </is>
      </c>
      <c r="E2272" s="27" t="n">
        <v>45701</v>
      </c>
      <c r="F2272" s="27" t="n">
        <v>45701</v>
      </c>
      <c r="G2272" t="n">
        <v>4556.39</v>
      </c>
    </row>
    <row r="2273">
      <c r="A2273" t="n">
        <v>17877</v>
      </c>
      <c r="B2273" t="n">
        <v>149</v>
      </c>
      <c r="C2273" t="inlineStr">
        <is>
          <t>Priceless</t>
        </is>
      </c>
      <c r="D2273" t="inlineStr">
        <is>
          <t>Saque</t>
        </is>
      </c>
      <c r="E2273" s="27" t="n">
        <v>45701</v>
      </c>
      <c r="F2273" s="27" t="n">
        <v>45701</v>
      </c>
      <c r="G2273" t="n">
        <v>-3705.08</v>
      </c>
    </row>
    <row r="2274">
      <c r="A2274" t="n">
        <v>17876</v>
      </c>
      <c r="B2274" t="n">
        <v>149</v>
      </c>
      <c r="C2274" t="inlineStr">
        <is>
          <t>Priceless</t>
        </is>
      </c>
      <c r="D2274" t="inlineStr">
        <is>
          <t>Ajuste - Cobrança de Taxa de Saque para Terceiros</t>
        </is>
      </c>
      <c r="E2274" s="27" t="n">
        <v>45701</v>
      </c>
      <c r="F2274" s="27" t="n">
        <v>45701</v>
      </c>
      <c r="G2274" t="n">
        <v>-10</v>
      </c>
    </row>
    <row r="2275">
      <c r="A2275" t="n">
        <v>17875</v>
      </c>
      <c r="B2275" t="n">
        <v>149</v>
      </c>
      <c r="C2275" t="inlineStr">
        <is>
          <t>Priceless</t>
        </is>
      </c>
      <c r="D2275" t="inlineStr">
        <is>
          <t>Taxa de sistema sobre receita de Bar</t>
        </is>
      </c>
      <c r="E2275" s="27" t="n">
        <v>45701</v>
      </c>
      <c r="F2275" s="27" t="n">
        <v>45700</v>
      </c>
      <c r="G2275" t="n">
        <v>-46.49</v>
      </c>
    </row>
    <row r="2276">
      <c r="A2276" t="n">
        <v>17874</v>
      </c>
      <c r="B2276" t="n">
        <v>149</v>
      </c>
      <c r="C2276" t="inlineStr">
        <is>
          <t>Priceless</t>
        </is>
      </c>
      <c r="D2276" t="inlineStr">
        <is>
          <t>Taxa de sistema sobre consumação antecipada</t>
        </is>
      </c>
      <c r="E2276" s="27" t="n">
        <v>45701</v>
      </c>
      <c r="F2276" s="27" t="n">
        <v>45700</v>
      </c>
      <c r="G2276" t="n">
        <v>-2.4</v>
      </c>
    </row>
    <row r="2277">
      <c r="A2277" t="n">
        <v>17873</v>
      </c>
      <c r="B2277" t="n">
        <v>149</v>
      </c>
      <c r="C2277" t="inlineStr">
        <is>
          <t>Priceless</t>
        </is>
      </c>
      <c r="D2277" t="inlineStr">
        <is>
          <t>Cartão de Crédito integrado Zig</t>
        </is>
      </c>
      <c r="E2277" s="27" t="n">
        <v>45701</v>
      </c>
      <c r="F2277" s="27" t="n">
        <v>45700</v>
      </c>
      <c r="G2277" t="n">
        <v>3802.35</v>
      </c>
    </row>
    <row r="2278">
      <c r="A2278" t="n">
        <v>17872</v>
      </c>
      <c r="B2278" t="n">
        <v>149</v>
      </c>
      <c r="C2278" t="inlineStr">
        <is>
          <t>Priceless</t>
        </is>
      </c>
      <c r="D2278" t="inlineStr">
        <is>
          <t>Saldo Inicial</t>
        </is>
      </c>
      <c r="E2278" s="27" t="n">
        <v>45701</v>
      </c>
      <c r="F2278" s="27" t="n">
        <v>45701</v>
      </c>
      <c r="G2278" t="n">
        <v>-38.38</v>
      </c>
    </row>
    <row r="2279">
      <c r="A2279" t="n">
        <v>17779</v>
      </c>
      <c r="B2279" t="n">
        <v>149</v>
      </c>
      <c r="C2279" t="inlineStr">
        <is>
          <t>Priceless</t>
        </is>
      </c>
      <c r="D2279" t="inlineStr">
        <is>
          <t>Cartão de Débito integrado Zig</t>
        </is>
      </c>
      <c r="E2279" s="27" t="n">
        <v>45700</v>
      </c>
      <c r="F2279" s="27" t="n">
        <v>45700</v>
      </c>
      <c r="G2279" t="n">
        <v>1401.39</v>
      </c>
    </row>
    <row r="2280">
      <c r="A2280" t="n">
        <v>17780</v>
      </c>
      <c r="B2280" t="n">
        <v>149</v>
      </c>
      <c r="C2280" t="inlineStr">
        <is>
          <t>Priceless</t>
        </is>
      </c>
      <c r="D2280" t="inlineStr">
        <is>
          <t>Cartão de Crédito integrado Zig</t>
        </is>
      </c>
      <c r="E2280" s="27" t="n">
        <v>45700</v>
      </c>
      <c r="F2280" s="27" t="n">
        <v>45700</v>
      </c>
      <c r="G2280" t="n">
        <v>3193.27</v>
      </c>
    </row>
    <row r="2281">
      <c r="A2281" t="n">
        <v>17781</v>
      </c>
      <c r="B2281" t="n">
        <v>149</v>
      </c>
      <c r="C2281" t="inlineStr">
        <is>
          <t>Priceless</t>
        </is>
      </c>
      <c r="D2281" t="inlineStr">
        <is>
          <t>Taxa de sistema sobre receita de Bar</t>
        </is>
      </c>
      <c r="E2281" s="27" t="n">
        <v>45700</v>
      </c>
      <c r="F2281" s="27" t="n">
        <v>45700</v>
      </c>
      <c r="G2281" t="n">
        <v>-38.27</v>
      </c>
    </row>
    <row r="2282">
      <c r="A2282" t="n">
        <v>17773</v>
      </c>
      <c r="B2282" t="n">
        <v>149</v>
      </c>
      <c r="C2282" t="inlineStr">
        <is>
          <t>Priceless</t>
        </is>
      </c>
      <c r="D2282" t="inlineStr">
        <is>
          <t>Saldo Inicial</t>
        </is>
      </c>
      <c r="E2282" s="27" t="n">
        <v>45700</v>
      </c>
      <c r="F2282" s="27" t="n">
        <v>45700</v>
      </c>
      <c r="G2282" t="n">
        <v>-38.38</v>
      </c>
    </row>
    <row r="2283">
      <c r="A2283" t="n">
        <v>17774</v>
      </c>
      <c r="B2283" t="n">
        <v>149</v>
      </c>
      <c r="C2283" t="inlineStr">
        <is>
          <t>Priceless</t>
        </is>
      </c>
      <c r="D2283" t="inlineStr">
        <is>
          <t>Saldo Inicial</t>
        </is>
      </c>
      <c r="E2283" s="27" t="n">
        <v>45700</v>
      </c>
      <c r="F2283" s="27" t="n">
        <v>45700</v>
      </c>
      <c r="G2283" t="n">
        <v>1980.61</v>
      </c>
    </row>
    <row r="2284">
      <c r="A2284" t="n">
        <v>17775</v>
      </c>
      <c r="B2284" t="n">
        <v>149</v>
      </c>
      <c r="C2284" t="inlineStr">
        <is>
          <t>Priceless</t>
        </is>
      </c>
      <c r="D2284" t="inlineStr">
        <is>
          <t>Cartão de Débito integrado Zig</t>
        </is>
      </c>
      <c r="E2284" s="27" t="n">
        <v>45700</v>
      </c>
      <c r="F2284" s="27" t="n">
        <v>45699</v>
      </c>
      <c r="G2284" t="n">
        <v>1016.35</v>
      </c>
    </row>
    <row r="2285">
      <c r="A2285" t="n">
        <v>17778</v>
      </c>
      <c r="B2285" t="n">
        <v>149</v>
      </c>
      <c r="C2285" t="inlineStr">
        <is>
          <t>Priceless</t>
        </is>
      </c>
      <c r="D2285" t="inlineStr">
        <is>
          <t>Saque</t>
        </is>
      </c>
      <c r="E2285" s="27" t="n">
        <v>45700</v>
      </c>
      <c r="F2285" s="27" t="n">
        <v>45700</v>
      </c>
      <c r="G2285" t="n">
        <v>-6603.39</v>
      </c>
    </row>
    <row r="2286">
      <c r="A2286" t="n">
        <v>17777</v>
      </c>
      <c r="B2286" t="n">
        <v>149</v>
      </c>
      <c r="C2286" t="inlineStr">
        <is>
          <t>Priceless</t>
        </is>
      </c>
      <c r="D2286" t="inlineStr">
        <is>
          <t>Taxa de sistema sobre receita de Bar</t>
        </is>
      </c>
      <c r="E2286" s="27" t="n">
        <v>45700</v>
      </c>
      <c r="F2286" s="27" t="n">
        <v>45699</v>
      </c>
      <c r="G2286" t="n">
        <v>-39.93</v>
      </c>
    </row>
    <row r="2287">
      <c r="A2287" t="n">
        <v>17776</v>
      </c>
      <c r="B2287" t="n">
        <v>149</v>
      </c>
      <c r="C2287" t="inlineStr">
        <is>
          <t>Priceless</t>
        </is>
      </c>
      <c r="D2287" t="inlineStr">
        <is>
          <t>Cartão de Crédito integrado Zig</t>
        </is>
      </c>
      <c r="E2287" s="27" t="n">
        <v>45700</v>
      </c>
      <c r="F2287" s="27" t="n">
        <v>45699</v>
      </c>
      <c r="G2287" t="n">
        <v>3646.36</v>
      </c>
    </row>
    <row r="2288">
      <c r="A2288" t="n">
        <v>17679</v>
      </c>
      <c r="B2288" t="n">
        <v>149</v>
      </c>
      <c r="C2288" t="inlineStr">
        <is>
          <t>Priceless</t>
        </is>
      </c>
      <c r="D2288" t="inlineStr">
        <is>
          <t>Cartão de Crédito integrado Zig</t>
        </is>
      </c>
      <c r="E2288" s="27" t="n">
        <v>45699</v>
      </c>
      <c r="F2288" s="27" t="n">
        <v>45699</v>
      </c>
      <c r="G2288" t="n">
        <v>1363.67</v>
      </c>
    </row>
    <row r="2289">
      <c r="A2289" t="n">
        <v>17677</v>
      </c>
      <c r="B2289" t="n">
        <v>149</v>
      </c>
      <c r="C2289" t="inlineStr">
        <is>
          <t>Priceless</t>
        </is>
      </c>
      <c r="D2289" t="inlineStr">
        <is>
          <t>Taxa de sistema sobre receita de Bar</t>
        </is>
      </c>
      <c r="E2289" s="27" t="n">
        <v>45699</v>
      </c>
      <c r="F2289" s="27" t="n">
        <v>45699</v>
      </c>
      <c r="G2289" t="n">
        <v>-17.03</v>
      </c>
    </row>
    <row r="2290">
      <c r="A2290" t="n">
        <v>17678</v>
      </c>
      <c r="B2290" t="n">
        <v>149</v>
      </c>
      <c r="C2290" t="inlineStr">
        <is>
          <t>Priceless</t>
        </is>
      </c>
      <c r="D2290" t="inlineStr">
        <is>
          <t>Cartão de Débito integrado Zig</t>
        </is>
      </c>
      <c r="E2290" s="27" t="n">
        <v>45699</v>
      </c>
      <c r="F2290" s="27" t="n">
        <v>45699</v>
      </c>
      <c r="G2290" t="n">
        <v>576.3</v>
      </c>
    </row>
    <row r="2291">
      <c r="A2291" t="n">
        <v>17676</v>
      </c>
      <c r="B2291" t="n">
        <v>149</v>
      </c>
      <c r="C2291" t="inlineStr">
        <is>
          <t>Priceless</t>
        </is>
      </c>
      <c r="D2291" t="inlineStr">
        <is>
          <t>Saque</t>
        </is>
      </c>
      <c r="E2291" s="27" t="n">
        <v>45699</v>
      </c>
      <c r="F2291" s="27" t="n">
        <v>45699</v>
      </c>
      <c r="G2291" t="n">
        <v>-1633.34</v>
      </c>
    </row>
    <row r="2292">
      <c r="A2292" t="n">
        <v>17675</v>
      </c>
      <c r="B2292" t="n">
        <v>149</v>
      </c>
      <c r="C2292" t="inlineStr">
        <is>
          <t>Priceless</t>
        </is>
      </c>
      <c r="D2292" t="inlineStr">
        <is>
          <t>Saldo Inicial</t>
        </is>
      </c>
      <c r="E2292" s="27" t="n">
        <v>45699</v>
      </c>
      <c r="F2292" s="27" t="n">
        <v>45699</v>
      </c>
      <c r="G2292" t="n">
        <v>1633.34</v>
      </c>
    </row>
    <row r="2293">
      <c r="A2293" t="n">
        <v>17674</v>
      </c>
      <c r="B2293" t="n">
        <v>149</v>
      </c>
      <c r="C2293" t="inlineStr">
        <is>
          <t>Priceless</t>
        </is>
      </c>
      <c r="D2293" t="inlineStr">
        <is>
          <t>Saldo Inicial</t>
        </is>
      </c>
      <c r="E2293" s="27" t="n">
        <v>45699</v>
      </c>
      <c r="F2293" s="27" t="n">
        <v>45699</v>
      </c>
      <c r="G2293" t="n">
        <v>-38.38</v>
      </c>
    </row>
    <row r="2294">
      <c r="A2294" t="n">
        <v>17680</v>
      </c>
      <c r="B2294" t="n">
        <v>149</v>
      </c>
      <c r="C2294" t="inlineStr">
        <is>
          <t>Priceless</t>
        </is>
      </c>
      <c r="D2294" t="inlineStr">
        <is>
          <t>Transações via Pix</t>
        </is>
      </c>
      <c r="E2294" s="27" t="n">
        <v>45699</v>
      </c>
      <c r="F2294" s="27" t="n">
        <v>45699</v>
      </c>
      <c r="G2294" t="n">
        <v>57.67</v>
      </c>
    </row>
    <row r="2295">
      <c r="A2295" t="n">
        <v>17590</v>
      </c>
      <c r="B2295" t="n">
        <v>149</v>
      </c>
      <c r="C2295" t="inlineStr">
        <is>
          <t>Priceless</t>
        </is>
      </c>
      <c r="D2295" t="inlineStr">
        <is>
          <t>Taxa de sistema sobre receita de Bar</t>
        </is>
      </c>
      <c r="E2295" s="27" t="n">
        <v>45698</v>
      </c>
      <c r="F2295" s="27" t="n">
        <v>45698</v>
      </c>
      <c r="G2295" t="n">
        <v>-13.56</v>
      </c>
    </row>
    <row r="2296">
      <c r="A2296" t="n">
        <v>17589</v>
      </c>
      <c r="B2296" t="n">
        <v>149</v>
      </c>
      <c r="C2296" t="inlineStr">
        <is>
          <t>Priceless</t>
        </is>
      </c>
      <c r="D2296" t="inlineStr">
        <is>
          <t>Cartão de Crédito integrado Zig</t>
        </is>
      </c>
      <c r="E2296" s="27" t="n">
        <v>45698</v>
      </c>
      <c r="F2296" s="27" t="n">
        <v>45698</v>
      </c>
      <c r="G2296" t="n">
        <v>1213.03</v>
      </c>
    </row>
    <row r="2297">
      <c r="A2297" t="n">
        <v>17588</v>
      </c>
      <c r="B2297" t="n">
        <v>149</v>
      </c>
      <c r="C2297" t="inlineStr">
        <is>
          <t>Priceless</t>
        </is>
      </c>
      <c r="D2297" t="inlineStr">
        <is>
          <t>Cartão de Débito integrado Zig</t>
        </is>
      </c>
      <c r="E2297" s="27" t="n">
        <v>45698</v>
      </c>
      <c r="F2297" s="27" t="n">
        <v>45698</v>
      </c>
      <c r="G2297" t="n">
        <v>433.87</v>
      </c>
    </row>
    <row r="2298">
      <c r="A2298" t="n">
        <v>17587</v>
      </c>
      <c r="B2298" t="n">
        <v>149</v>
      </c>
      <c r="C2298" t="inlineStr">
        <is>
          <t>Priceless</t>
        </is>
      </c>
      <c r="D2298" t="inlineStr">
        <is>
          <t>Saque</t>
        </is>
      </c>
      <c r="E2298" s="27" t="n">
        <v>45698</v>
      </c>
      <c r="F2298" s="27" t="n">
        <v>45698</v>
      </c>
      <c r="G2298" t="n">
        <v>-48644.03</v>
      </c>
    </row>
    <row r="2299">
      <c r="A2299" t="n">
        <v>17586</v>
      </c>
      <c r="B2299" t="n">
        <v>149</v>
      </c>
      <c r="C2299" t="inlineStr">
        <is>
          <t>Priceless</t>
        </is>
      </c>
      <c r="D2299" t="inlineStr">
        <is>
          <t>Saldo Inicial</t>
        </is>
      </c>
      <c r="E2299" s="27" t="n">
        <v>45698</v>
      </c>
      <c r="F2299" s="27" t="n">
        <v>45698</v>
      </c>
      <c r="G2299" t="n">
        <v>48644.03</v>
      </c>
    </row>
    <row r="2300">
      <c r="A2300" t="n">
        <v>17585</v>
      </c>
      <c r="B2300" t="n">
        <v>149</v>
      </c>
      <c r="C2300" t="inlineStr">
        <is>
          <t>Priceless</t>
        </is>
      </c>
      <c r="D2300" t="inlineStr">
        <is>
          <t>Ajuste - Z0118 - Ref.: Envio de Bobinas</t>
        </is>
      </c>
      <c r="E2300" s="27" t="n">
        <v>45698</v>
      </c>
      <c r="F2300" s="27" t="n">
        <v>45688</v>
      </c>
      <c r="G2300" t="n">
        <v>-38.38</v>
      </c>
    </row>
    <row r="2301">
      <c r="A2301" t="n">
        <v>17584</v>
      </c>
      <c r="B2301" t="n">
        <v>149</v>
      </c>
      <c r="C2301" t="inlineStr">
        <is>
          <t>Priceless</t>
        </is>
      </c>
      <c r="D2301" t="inlineStr">
        <is>
          <t>Saque</t>
        </is>
      </c>
      <c r="E2301" s="27" t="n">
        <v>45698</v>
      </c>
      <c r="F2301" s="27" t="n">
        <v>45698</v>
      </c>
      <c r="G2301" t="n">
        <v>-13723.2</v>
      </c>
    </row>
    <row r="2302">
      <c r="A2302" t="n">
        <v>17583</v>
      </c>
      <c r="B2302" t="n">
        <v>149</v>
      </c>
      <c r="C2302" t="inlineStr">
        <is>
          <t>Priceless</t>
        </is>
      </c>
      <c r="D2302" t="inlineStr">
        <is>
          <t>Ajuste - Cobrança de Taxa de Saque para Terceiros</t>
        </is>
      </c>
      <c r="E2302" s="27" t="n">
        <v>45698</v>
      </c>
      <c r="F2302" s="27" t="n">
        <v>45698</v>
      </c>
      <c r="G2302" t="n">
        <v>-10</v>
      </c>
    </row>
    <row r="2303">
      <c r="A2303" t="n">
        <v>17582</v>
      </c>
      <c r="B2303" t="n">
        <v>149</v>
      </c>
      <c r="C2303" t="inlineStr">
        <is>
          <t>Priceless</t>
        </is>
      </c>
      <c r="D2303" t="inlineStr">
        <is>
          <t>Taxa de sistema sobre receita de Bar</t>
        </is>
      </c>
      <c r="E2303" s="27" t="n">
        <v>45698</v>
      </c>
      <c r="F2303" s="27" t="n">
        <v>45697</v>
      </c>
      <c r="G2303" t="n">
        <v>-33.16</v>
      </c>
    </row>
    <row r="2304">
      <c r="A2304" t="n">
        <v>17581</v>
      </c>
      <c r="B2304" t="n">
        <v>149</v>
      </c>
      <c r="C2304" t="inlineStr">
        <is>
          <t>Priceless</t>
        </is>
      </c>
      <c r="D2304" t="inlineStr">
        <is>
          <t>Taxa de sistema sobre consumação antecipada</t>
        </is>
      </c>
      <c r="E2304" s="27" t="n">
        <v>45698</v>
      </c>
      <c r="F2304" s="27" t="n">
        <v>45697</v>
      </c>
      <c r="G2304" t="n">
        <v>-4.8</v>
      </c>
    </row>
    <row r="2305">
      <c r="A2305" t="n">
        <v>17580</v>
      </c>
      <c r="B2305" t="n">
        <v>149</v>
      </c>
      <c r="C2305" t="inlineStr">
        <is>
          <t>Priceless</t>
        </is>
      </c>
      <c r="D2305" t="inlineStr">
        <is>
          <t>Cartão de Crédito integrado Zig</t>
        </is>
      </c>
      <c r="E2305" s="27" t="n">
        <v>45698</v>
      </c>
      <c r="F2305" s="27" t="n">
        <v>45697</v>
      </c>
      <c r="G2305" t="n">
        <v>792.63</v>
      </c>
    </row>
    <row r="2306">
      <c r="A2306" t="n">
        <v>17579</v>
      </c>
      <c r="B2306" t="n">
        <v>149</v>
      </c>
      <c r="C2306" t="inlineStr">
        <is>
          <t>Priceless</t>
        </is>
      </c>
      <c r="D2306" t="inlineStr">
        <is>
          <t>Cartão de Débito integrado Zig</t>
        </is>
      </c>
      <c r="E2306" s="27" t="n">
        <v>45698</v>
      </c>
      <c r="F2306" s="27" t="n">
        <v>45697</v>
      </c>
      <c r="G2306" t="n">
        <v>113.05</v>
      </c>
    </row>
    <row r="2307">
      <c r="A2307" t="n">
        <v>17578</v>
      </c>
      <c r="B2307" t="n">
        <v>149</v>
      </c>
      <c r="C2307" t="inlineStr">
        <is>
          <t>Priceless</t>
        </is>
      </c>
      <c r="D2307" t="inlineStr">
        <is>
          <t>Saldo Inicial</t>
        </is>
      </c>
      <c r="E2307" s="27" t="n">
        <v>45698</v>
      </c>
      <c r="F2307" s="27" t="n">
        <v>45698</v>
      </c>
      <c r="G2307" t="n">
        <v>12865.48</v>
      </c>
    </row>
    <row r="2308">
      <c r="A2308" t="n">
        <v>17468</v>
      </c>
      <c r="B2308" t="n">
        <v>149</v>
      </c>
      <c r="C2308" t="inlineStr">
        <is>
          <t>Priceless</t>
        </is>
      </c>
      <c r="D2308" t="inlineStr">
        <is>
          <t>Transações via Pix</t>
        </is>
      </c>
      <c r="E2308" s="27" t="n">
        <v>45697</v>
      </c>
      <c r="F2308" s="27" t="n">
        <v>45697</v>
      </c>
      <c r="G2308" t="n">
        <v>832.01</v>
      </c>
    </row>
    <row r="2309">
      <c r="A2309" t="n">
        <v>17469</v>
      </c>
      <c r="B2309" t="n">
        <v>149</v>
      </c>
      <c r="C2309" t="inlineStr">
        <is>
          <t>Priceless</t>
        </is>
      </c>
      <c r="D2309" t="inlineStr">
        <is>
          <t>Cartão de Débito integrado Zig</t>
        </is>
      </c>
      <c r="E2309" s="27" t="n">
        <v>45697</v>
      </c>
      <c r="F2309" s="27" t="n">
        <v>45697</v>
      </c>
      <c r="G2309" t="n">
        <v>1763.25</v>
      </c>
    </row>
    <row r="2310">
      <c r="A2310" t="n">
        <v>17459</v>
      </c>
      <c r="B2310" t="n">
        <v>149</v>
      </c>
      <c r="C2310" t="inlineStr">
        <is>
          <t>Priceless</t>
        </is>
      </c>
      <c r="D2310" t="inlineStr">
        <is>
          <t>Cartão de Crédito integrado Zig</t>
        </is>
      </c>
      <c r="E2310" s="27" t="n">
        <v>45697</v>
      </c>
      <c r="F2310" s="27" t="n">
        <v>45696</v>
      </c>
      <c r="G2310" t="n">
        <v>6351.98</v>
      </c>
    </row>
    <row r="2311">
      <c r="A2311" t="n">
        <v>17465</v>
      </c>
      <c r="B2311" t="n">
        <v>149</v>
      </c>
      <c r="C2311" t="inlineStr">
        <is>
          <t>Priceless</t>
        </is>
      </c>
      <c r="D2311" t="inlineStr">
        <is>
          <t>Cartão de Débito integrado Zig</t>
        </is>
      </c>
      <c r="E2311" s="27" t="n">
        <v>45697</v>
      </c>
      <c r="F2311" s="27" t="n">
        <v>45696</v>
      </c>
      <c r="G2311" t="n">
        <v>2421.56</v>
      </c>
    </row>
    <row r="2312">
      <c r="A2312" t="n">
        <v>17466</v>
      </c>
      <c r="B2312" t="n">
        <v>149</v>
      </c>
      <c r="C2312" t="inlineStr">
        <is>
          <t>Priceless</t>
        </is>
      </c>
      <c r="D2312" t="inlineStr">
        <is>
          <t>Cartão de Crédito integrado Zig</t>
        </is>
      </c>
      <c r="E2312" s="27" t="n">
        <v>45697</v>
      </c>
      <c r="F2312" s="27" t="n">
        <v>45696</v>
      </c>
      <c r="G2312" t="n">
        <v>20251.47</v>
      </c>
    </row>
    <row r="2313">
      <c r="A2313" t="n">
        <v>17467</v>
      </c>
      <c r="B2313" t="n">
        <v>149</v>
      </c>
      <c r="C2313" t="inlineStr">
        <is>
          <t>Priceless</t>
        </is>
      </c>
      <c r="D2313" t="inlineStr">
        <is>
          <t>Taxa de sistema sobre receita de Bar</t>
        </is>
      </c>
      <c r="E2313" s="27" t="n">
        <v>45697</v>
      </c>
      <c r="F2313" s="27" t="n">
        <v>45696</v>
      </c>
      <c r="G2313" t="n">
        <v>-225.04</v>
      </c>
    </row>
    <row r="2314">
      <c r="A2314" t="n">
        <v>17462</v>
      </c>
      <c r="B2314" t="n">
        <v>149</v>
      </c>
      <c r="C2314" t="inlineStr">
        <is>
          <t>Priceless</t>
        </is>
      </c>
      <c r="D2314" t="inlineStr">
        <is>
          <t>Taxa Sobre Envio de SMS</t>
        </is>
      </c>
      <c r="E2314" s="27" t="n">
        <v>45697</v>
      </c>
      <c r="F2314" s="27" t="n">
        <v>45697</v>
      </c>
      <c r="G2314" t="n">
        <v>-1.2</v>
      </c>
    </row>
    <row r="2315">
      <c r="A2315" t="n">
        <v>17463</v>
      </c>
      <c r="B2315" t="n">
        <v>149</v>
      </c>
      <c r="C2315" t="inlineStr">
        <is>
          <t>Priceless</t>
        </is>
      </c>
      <c r="D2315" t="inlineStr">
        <is>
          <t>Transações via Pix</t>
        </is>
      </c>
      <c r="E2315" s="27" t="n">
        <v>45697</v>
      </c>
      <c r="F2315" s="27" t="n">
        <v>45697</v>
      </c>
      <c r="G2315" t="n">
        <v>113.29</v>
      </c>
    </row>
    <row r="2316">
      <c r="A2316" t="n">
        <v>17471</v>
      </c>
      <c r="B2316" t="n">
        <v>149</v>
      </c>
      <c r="C2316" t="inlineStr">
        <is>
          <t>Priceless</t>
        </is>
      </c>
      <c r="D2316" t="inlineStr">
        <is>
          <t>Taxa de sistema sobre receita de Bar</t>
        </is>
      </c>
      <c r="E2316" s="27" t="n">
        <v>45697</v>
      </c>
      <c r="F2316" s="27" t="n">
        <v>45697</v>
      </c>
      <c r="G2316" t="n">
        <v>-99.08</v>
      </c>
    </row>
    <row r="2317">
      <c r="A2317" t="n">
        <v>17461</v>
      </c>
      <c r="B2317" t="n">
        <v>149</v>
      </c>
      <c r="C2317" t="inlineStr">
        <is>
          <t>Priceless</t>
        </is>
      </c>
      <c r="D2317" t="inlineStr">
        <is>
          <t>Taxa de sistema sobre receita de Bar</t>
        </is>
      </c>
      <c r="E2317" s="27" t="n">
        <v>45697</v>
      </c>
      <c r="F2317" s="27" t="n">
        <v>45696</v>
      </c>
      <c r="G2317" t="n">
        <v>-63.36</v>
      </c>
    </row>
    <row r="2318">
      <c r="A2318" t="n">
        <v>17460</v>
      </c>
      <c r="B2318" t="n">
        <v>149</v>
      </c>
      <c r="C2318" t="inlineStr">
        <is>
          <t>Priceless</t>
        </is>
      </c>
      <c r="D2318" t="inlineStr">
        <is>
          <t>Taxa de sistema sobre consumação antecipada</t>
        </is>
      </c>
      <c r="E2318" s="27" t="n">
        <v>45697</v>
      </c>
      <c r="F2318" s="27" t="n">
        <v>45696</v>
      </c>
      <c r="G2318" t="n">
        <v>-2.4</v>
      </c>
    </row>
    <row r="2319">
      <c r="A2319" t="n">
        <v>17464</v>
      </c>
      <c r="B2319" t="n">
        <v>149</v>
      </c>
      <c r="C2319" t="inlineStr">
        <is>
          <t>Priceless</t>
        </is>
      </c>
      <c r="D2319" t="inlineStr">
        <is>
          <t>Saldo Inicial</t>
        </is>
      </c>
      <c r="E2319" s="27" t="n">
        <v>45697</v>
      </c>
      <c r="F2319" s="27" t="n">
        <v>45697</v>
      </c>
      <c r="G2319" t="n">
        <v>14869.56</v>
      </c>
    </row>
    <row r="2320">
      <c r="A2320" t="n">
        <v>17458</v>
      </c>
      <c r="B2320" t="n">
        <v>149</v>
      </c>
      <c r="C2320" t="inlineStr">
        <is>
          <t>Priceless</t>
        </is>
      </c>
      <c r="D2320" t="inlineStr">
        <is>
          <t>Saldo Inicial</t>
        </is>
      </c>
      <c r="E2320" s="27" t="n">
        <v>45697</v>
      </c>
      <c r="F2320" s="27" t="n">
        <v>45697</v>
      </c>
      <c r="G2320" t="n">
        <v>6467.17</v>
      </c>
    </row>
    <row r="2321">
      <c r="A2321" t="n">
        <v>17470</v>
      </c>
      <c r="B2321" t="n">
        <v>149</v>
      </c>
      <c r="C2321" t="inlineStr">
        <is>
          <t>Priceless</t>
        </is>
      </c>
      <c r="D2321" t="inlineStr">
        <is>
          <t>Cartão de Crédito integrado Zig</t>
        </is>
      </c>
      <c r="E2321" s="27" t="n">
        <v>45697</v>
      </c>
      <c r="F2321" s="27" t="n">
        <v>45697</v>
      </c>
      <c r="G2321" t="n">
        <v>8830.299999999999</v>
      </c>
    </row>
    <row r="2322">
      <c r="A2322" t="n">
        <v>17373</v>
      </c>
      <c r="B2322" t="n">
        <v>149</v>
      </c>
      <c r="C2322" t="inlineStr">
        <is>
          <t>Priceless</t>
        </is>
      </c>
      <c r="D2322" t="inlineStr">
        <is>
          <t>Saldo Inicial</t>
        </is>
      </c>
      <c r="E2322" s="27" t="n">
        <v>45696</v>
      </c>
      <c r="F2322" s="27" t="n">
        <v>45696</v>
      </c>
      <c r="G2322" t="n">
        <v>540.91</v>
      </c>
    </row>
    <row r="2323">
      <c r="A2323" t="n">
        <v>17381</v>
      </c>
      <c r="B2323" t="n">
        <v>149</v>
      </c>
      <c r="C2323" t="inlineStr">
        <is>
          <t>Priceless</t>
        </is>
      </c>
      <c r="D2323" t="inlineStr">
        <is>
          <t>Transações via Pix</t>
        </is>
      </c>
      <c r="E2323" s="27" t="n">
        <v>45696</v>
      </c>
      <c r="F2323" s="27" t="n">
        <v>45696</v>
      </c>
      <c r="G2323" t="n">
        <v>1084.93</v>
      </c>
    </row>
    <row r="2324">
      <c r="A2324" t="n">
        <v>17380</v>
      </c>
      <c r="B2324" t="n">
        <v>149</v>
      </c>
      <c r="C2324" t="inlineStr">
        <is>
          <t>Priceless</t>
        </is>
      </c>
      <c r="D2324" t="inlineStr">
        <is>
          <t>Taxa de sistema sobre receita de Bar</t>
        </is>
      </c>
      <c r="E2324" s="27" t="n">
        <v>45696</v>
      </c>
      <c r="F2324" s="27" t="n">
        <v>45695</v>
      </c>
      <c r="G2324" t="n">
        <v>-123.39</v>
      </c>
    </row>
    <row r="2325">
      <c r="A2325" t="n">
        <v>17379</v>
      </c>
      <c r="B2325" t="n">
        <v>149</v>
      </c>
      <c r="C2325" t="inlineStr">
        <is>
          <t>Priceless</t>
        </is>
      </c>
      <c r="D2325" t="inlineStr">
        <is>
          <t>Cartão de Crédito integrado Zig</t>
        </is>
      </c>
      <c r="E2325" s="27" t="n">
        <v>45696</v>
      </c>
      <c r="F2325" s="27" t="n">
        <v>45695</v>
      </c>
      <c r="G2325" t="n">
        <v>8324.33</v>
      </c>
    </row>
    <row r="2326">
      <c r="A2326" t="n">
        <v>17378</v>
      </c>
      <c r="B2326" t="n">
        <v>149</v>
      </c>
      <c r="C2326" t="inlineStr">
        <is>
          <t>Priceless</t>
        </is>
      </c>
      <c r="D2326" t="inlineStr">
        <is>
          <t>Cartão de Débito integrado Zig</t>
        </is>
      </c>
      <c r="E2326" s="27" t="n">
        <v>45696</v>
      </c>
      <c r="F2326" s="27" t="n">
        <v>45695</v>
      </c>
      <c r="G2326" t="n">
        <v>3824.32</v>
      </c>
    </row>
    <row r="2327">
      <c r="A2327" t="n">
        <v>17377</v>
      </c>
      <c r="B2327" t="n">
        <v>149</v>
      </c>
      <c r="C2327" t="inlineStr">
        <is>
          <t>Priceless</t>
        </is>
      </c>
      <c r="D2327" t="inlineStr">
        <is>
          <t>Saldo Inicial</t>
        </is>
      </c>
      <c r="E2327" s="27" t="n">
        <v>45696</v>
      </c>
      <c r="F2327" s="27" t="n">
        <v>45696</v>
      </c>
      <c r="G2327" t="n">
        <v>1759.37</v>
      </c>
    </row>
    <row r="2328">
      <c r="A2328" t="n">
        <v>17376</v>
      </c>
      <c r="B2328" t="n">
        <v>149</v>
      </c>
      <c r="C2328" t="inlineStr">
        <is>
          <t>Priceless</t>
        </is>
      </c>
      <c r="D2328" t="inlineStr">
        <is>
          <t>Taxa de sistema sobre receita de Bar</t>
        </is>
      </c>
      <c r="E2328" s="27" t="n">
        <v>45696</v>
      </c>
      <c r="F2328" s="27" t="n">
        <v>45695</v>
      </c>
      <c r="G2328" t="n">
        <v>-63.9</v>
      </c>
    </row>
    <row r="2329">
      <c r="A2329" t="n">
        <v>17375</v>
      </c>
      <c r="B2329" t="n">
        <v>149</v>
      </c>
      <c r="C2329" t="inlineStr">
        <is>
          <t>Priceless</t>
        </is>
      </c>
      <c r="D2329" t="inlineStr">
        <is>
          <t>Taxa de sistema sobre consumação antecipada</t>
        </is>
      </c>
      <c r="E2329" s="27" t="n">
        <v>45696</v>
      </c>
      <c r="F2329" s="27" t="n">
        <v>45695</v>
      </c>
      <c r="G2329" t="n">
        <v>-4</v>
      </c>
    </row>
    <row r="2330">
      <c r="A2330" t="n">
        <v>17374</v>
      </c>
      <c r="B2330" t="n">
        <v>149</v>
      </c>
      <c r="C2330" t="inlineStr">
        <is>
          <t>Priceless</t>
        </is>
      </c>
      <c r="D2330" t="inlineStr">
        <is>
          <t>Cartão de Crédito integrado Zig</t>
        </is>
      </c>
      <c r="E2330" s="27" t="n">
        <v>45696</v>
      </c>
      <c r="F2330" s="27" t="n">
        <v>45695</v>
      </c>
      <c r="G2330" t="n">
        <v>5994.16</v>
      </c>
    </row>
    <row r="2331">
      <c r="A2331" t="n">
        <v>17287</v>
      </c>
      <c r="B2331" t="n">
        <v>149</v>
      </c>
      <c r="C2331" t="inlineStr">
        <is>
          <t>Priceless</t>
        </is>
      </c>
      <c r="D2331" t="inlineStr">
        <is>
          <t>Saque</t>
        </is>
      </c>
      <c r="E2331" s="27" t="n">
        <v>45695</v>
      </c>
      <c r="F2331" s="27" t="n">
        <v>45695</v>
      </c>
      <c r="G2331" t="n">
        <v>-2861.18</v>
      </c>
    </row>
    <row r="2332">
      <c r="A2332" t="n">
        <v>17282</v>
      </c>
      <c r="B2332" t="n">
        <v>149</v>
      </c>
      <c r="C2332" t="inlineStr">
        <is>
          <t>Priceless</t>
        </is>
      </c>
      <c r="D2332" t="inlineStr">
        <is>
          <t>Saldo Inicial</t>
        </is>
      </c>
      <c r="E2332" s="27" t="n">
        <v>45695</v>
      </c>
      <c r="F2332" s="27" t="n">
        <v>45695</v>
      </c>
      <c r="G2332" t="n">
        <v>0</v>
      </c>
    </row>
    <row r="2333">
      <c r="A2333" t="n">
        <v>17283</v>
      </c>
      <c r="B2333" t="n">
        <v>149</v>
      </c>
      <c r="C2333" t="inlineStr">
        <is>
          <t>Priceless</t>
        </is>
      </c>
      <c r="D2333" t="inlineStr">
        <is>
          <t>Cartão de Crédito integrado Zig</t>
        </is>
      </c>
      <c r="E2333" s="27" t="n">
        <v>45695</v>
      </c>
      <c r="F2333" s="27" t="n">
        <v>45694</v>
      </c>
      <c r="G2333" t="n">
        <v>2912.33</v>
      </c>
    </row>
    <row r="2334">
      <c r="A2334" t="n">
        <v>17284</v>
      </c>
      <c r="B2334" t="n">
        <v>149</v>
      </c>
      <c r="C2334" t="inlineStr">
        <is>
          <t>Priceless</t>
        </is>
      </c>
      <c r="D2334" t="inlineStr">
        <is>
          <t>Taxa de sistema sobre consumação antecipada</t>
        </is>
      </c>
      <c r="E2334" s="27" t="n">
        <v>45695</v>
      </c>
      <c r="F2334" s="27" t="n">
        <v>45694</v>
      </c>
      <c r="G2334" t="n">
        <v>-2.4</v>
      </c>
    </row>
    <row r="2335">
      <c r="A2335" t="n">
        <v>17285</v>
      </c>
      <c r="B2335" t="n">
        <v>149</v>
      </c>
      <c r="C2335" t="inlineStr">
        <is>
          <t>Priceless</t>
        </is>
      </c>
      <c r="D2335" t="inlineStr">
        <is>
          <t>Taxa de sistema sobre receita de Bar</t>
        </is>
      </c>
      <c r="E2335" s="27" t="n">
        <v>45695</v>
      </c>
      <c r="F2335" s="27" t="n">
        <v>45694</v>
      </c>
      <c r="G2335" t="n">
        <v>-38.75</v>
      </c>
    </row>
    <row r="2336">
      <c r="A2336" t="n">
        <v>17286</v>
      </c>
      <c r="B2336" t="n">
        <v>149</v>
      </c>
      <c r="C2336" t="inlineStr">
        <is>
          <t>Priceless</t>
        </is>
      </c>
      <c r="D2336" t="inlineStr">
        <is>
          <t>Ajuste - Cobrança de Taxa de Saque para Terceiros</t>
        </is>
      </c>
      <c r="E2336" s="27" t="n">
        <v>45695</v>
      </c>
      <c r="F2336" s="27" t="n">
        <v>45695</v>
      </c>
      <c r="G2336" t="n">
        <v>-10</v>
      </c>
    </row>
    <row r="2337">
      <c r="A2337" t="n">
        <v>17289</v>
      </c>
      <c r="B2337" t="n">
        <v>149</v>
      </c>
      <c r="C2337" t="inlineStr">
        <is>
          <t>Priceless</t>
        </is>
      </c>
      <c r="D2337" t="inlineStr">
        <is>
          <t>Saldo Inicial</t>
        </is>
      </c>
      <c r="E2337" s="27" t="n">
        <v>45695</v>
      </c>
      <c r="F2337" s="27" t="n">
        <v>45695</v>
      </c>
      <c r="G2337" t="n">
        <v>3452.15</v>
      </c>
    </row>
    <row r="2338">
      <c r="A2338" t="n">
        <v>17288</v>
      </c>
      <c r="B2338" t="n">
        <v>149</v>
      </c>
      <c r="C2338" t="inlineStr">
        <is>
          <t>Priceless</t>
        </is>
      </c>
      <c r="D2338" t="inlineStr">
        <is>
          <t>Transações via Pix</t>
        </is>
      </c>
      <c r="E2338" s="27" t="n">
        <v>45695</v>
      </c>
      <c r="F2338" s="27" t="n">
        <v>45695</v>
      </c>
      <c r="G2338" t="n">
        <v>540.91</v>
      </c>
    </row>
    <row r="2339">
      <c r="A2339" t="n">
        <v>17292</v>
      </c>
      <c r="B2339" t="n">
        <v>149</v>
      </c>
      <c r="C2339" t="inlineStr">
        <is>
          <t>Priceless</t>
        </is>
      </c>
      <c r="D2339" t="inlineStr">
        <is>
          <t>Taxa de sistema sobre receita de Bar</t>
        </is>
      </c>
      <c r="E2339" s="27" t="n">
        <v>45695</v>
      </c>
      <c r="F2339" s="27" t="n">
        <v>45694</v>
      </c>
      <c r="G2339" t="n">
        <v>-31.18</v>
      </c>
    </row>
    <row r="2340">
      <c r="A2340" t="n">
        <v>17293</v>
      </c>
      <c r="B2340" t="n">
        <v>149</v>
      </c>
      <c r="C2340" t="inlineStr">
        <is>
          <t>Priceless</t>
        </is>
      </c>
      <c r="D2340" t="inlineStr">
        <is>
          <t>Saque</t>
        </is>
      </c>
      <c r="E2340" s="27" t="n">
        <v>45695</v>
      </c>
      <c r="F2340" s="27" t="n">
        <v>45695</v>
      </c>
      <c r="G2340" t="n">
        <v>-7019.62</v>
      </c>
    </row>
    <row r="2341">
      <c r="A2341" t="n">
        <v>17291</v>
      </c>
      <c r="B2341" t="n">
        <v>149</v>
      </c>
      <c r="C2341" t="inlineStr">
        <is>
          <t>Priceless</t>
        </is>
      </c>
      <c r="D2341" t="inlineStr">
        <is>
          <t>Cartão de Crédito integrado Zig</t>
        </is>
      </c>
      <c r="E2341" s="27" t="n">
        <v>45695</v>
      </c>
      <c r="F2341" s="27" t="n">
        <v>45694</v>
      </c>
      <c r="G2341" t="n">
        <v>3216.62</v>
      </c>
    </row>
    <row r="2342">
      <c r="A2342" t="n">
        <v>17290</v>
      </c>
      <c r="B2342" t="n">
        <v>149</v>
      </c>
      <c r="C2342" t="inlineStr">
        <is>
          <t>Priceless</t>
        </is>
      </c>
      <c r="D2342" t="inlineStr">
        <is>
          <t>Cartão de Débito integrado Zig</t>
        </is>
      </c>
      <c r="E2342" s="27" t="n">
        <v>45695</v>
      </c>
      <c r="F2342" s="27" t="n">
        <v>45694</v>
      </c>
      <c r="G2342" t="n">
        <v>382.03</v>
      </c>
    </row>
    <row r="2343">
      <c r="A2343" t="n">
        <v>17294</v>
      </c>
      <c r="B2343" t="n">
        <v>149</v>
      </c>
      <c r="C2343" t="inlineStr">
        <is>
          <t>Priceless</t>
        </is>
      </c>
      <c r="D2343" t="inlineStr">
        <is>
          <t>Transações via Pix</t>
        </is>
      </c>
      <c r="E2343" s="27" t="n">
        <v>45695</v>
      </c>
      <c r="F2343" s="27" t="n">
        <v>45695</v>
      </c>
      <c r="G2343" t="n">
        <v>1759.37</v>
      </c>
    </row>
    <row r="2344">
      <c r="A2344" t="n">
        <v>17196</v>
      </c>
      <c r="B2344" t="n">
        <v>149</v>
      </c>
      <c r="C2344" t="inlineStr">
        <is>
          <t>Priceless</t>
        </is>
      </c>
      <c r="D2344" t="inlineStr">
        <is>
          <t>Transações via Pix</t>
        </is>
      </c>
      <c r="E2344" s="27" t="n">
        <v>45694</v>
      </c>
      <c r="F2344" s="27" t="n">
        <v>45694</v>
      </c>
      <c r="G2344" t="n">
        <v>49.35</v>
      </c>
    </row>
    <row r="2345">
      <c r="A2345" t="n">
        <v>17189</v>
      </c>
      <c r="B2345" t="n">
        <v>149</v>
      </c>
      <c r="C2345" t="inlineStr">
        <is>
          <t>Priceless</t>
        </is>
      </c>
      <c r="D2345" t="inlineStr">
        <is>
          <t>Cartão de Crédito integrado Zig</t>
        </is>
      </c>
      <c r="E2345" s="27" t="n">
        <v>45694</v>
      </c>
      <c r="F2345" s="27" t="n">
        <v>45693</v>
      </c>
      <c r="G2345" t="n">
        <v>1653.37</v>
      </c>
    </row>
    <row r="2346">
      <c r="A2346" t="n">
        <v>17190</v>
      </c>
      <c r="B2346" t="n">
        <v>149</v>
      </c>
      <c r="C2346" t="inlineStr">
        <is>
          <t>Priceless</t>
        </is>
      </c>
      <c r="D2346" t="inlineStr">
        <is>
          <t>Taxa de sistema sobre receita de Bar</t>
        </is>
      </c>
      <c r="E2346" s="27" t="n">
        <v>45694</v>
      </c>
      <c r="F2346" s="27" t="n">
        <v>45693</v>
      </c>
      <c r="G2346" t="n">
        <v>-23.05</v>
      </c>
    </row>
    <row r="2347">
      <c r="A2347" t="n">
        <v>17191</v>
      </c>
      <c r="B2347" t="n">
        <v>149</v>
      </c>
      <c r="C2347" t="inlineStr">
        <is>
          <t>Priceless</t>
        </is>
      </c>
      <c r="D2347" t="inlineStr">
        <is>
          <t>Saque</t>
        </is>
      </c>
      <c r="E2347" s="27" t="n">
        <v>45694</v>
      </c>
      <c r="F2347" s="27" t="n">
        <v>45694</v>
      </c>
      <c r="G2347" t="n">
        <v>-6846.64</v>
      </c>
    </row>
    <row r="2348">
      <c r="A2348" t="n">
        <v>17194</v>
      </c>
      <c r="B2348" t="n">
        <v>149</v>
      </c>
      <c r="C2348" t="inlineStr">
        <is>
          <t>Priceless</t>
        </is>
      </c>
      <c r="D2348" t="inlineStr">
        <is>
          <t>Cartão de Crédito integrado Zig</t>
        </is>
      </c>
      <c r="E2348" s="27" t="n">
        <v>45694</v>
      </c>
      <c r="F2348" s="27" t="n">
        <v>45694</v>
      </c>
      <c r="G2348" t="n">
        <v>2239.83</v>
      </c>
    </row>
    <row r="2349">
      <c r="A2349" t="n">
        <v>17195</v>
      </c>
      <c r="B2349" t="n">
        <v>149</v>
      </c>
      <c r="C2349" t="inlineStr">
        <is>
          <t>Priceless</t>
        </is>
      </c>
      <c r="D2349" t="inlineStr">
        <is>
          <t>Taxa de sistema sobre receita de Bar</t>
        </is>
      </c>
      <c r="E2349" s="27" t="n">
        <v>45694</v>
      </c>
      <c r="F2349" s="27" t="n">
        <v>45694</v>
      </c>
      <c r="G2349" t="n">
        <v>-36.54</v>
      </c>
    </row>
    <row r="2350">
      <c r="A2350" t="n">
        <v>17188</v>
      </c>
      <c r="B2350" t="n">
        <v>149</v>
      </c>
      <c r="C2350" t="inlineStr">
        <is>
          <t>Priceless</t>
        </is>
      </c>
      <c r="D2350" t="inlineStr">
        <is>
          <t>Cartão de Débito integrado Zig</t>
        </is>
      </c>
      <c r="E2350" s="27" t="n">
        <v>45694</v>
      </c>
      <c r="F2350" s="27" t="n">
        <v>45693</v>
      </c>
      <c r="G2350" t="n">
        <v>498.07</v>
      </c>
    </row>
    <row r="2351">
      <c r="A2351" t="n">
        <v>17193</v>
      </c>
      <c r="B2351" t="n">
        <v>149</v>
      </c>
      <c r="C2351" t="inlineStr">
        <is>
          <t>Priceless</t>
        </is>
      </c>
      <c r="D2351" t="inlineStr">
        <is>
          <t>Cartão de Débito integrado Zig</t>
        </is>
      </c>
      <c r="E2351" s="27" t="n">
        <v>45694</v>
      </c>
      <c r="F2351" s="27" t="n">
        <v>45694</v>
      </c>
      <c r="G2351" t="n">
        <v>782.36</v>
      </c>
    </row>
    <row r="2352">
      <c r="A2352" t="n">
        <v>17192</v>
      </c>
      <c r="B2352" t="n">
        <v>149</v>
      </c>
      <c r="C2352" t="inlineStr">
        <is>
          <t>Priceless</t>
        </is>
      </c>
      <c r="D2352" t="inlineStr">
        <is>
          <t>Transações via Pix</t>
        </is>
      </c>
      <c r="E2352" s="27" t="n">
        <v>45694</v>
      </c>
      <c r="F2352" s="27" t="n">
        <v>45694</v>
      </c>
      <c r="G2352" t="n">
        <v>407.15</v>
      </c>
    </row>
    <row r="2353">
      <c r="A2353" t="n">
        <v>17187</v>
      </c>
      <c r="B2353" t="n">
        <v>149</v>
      </c>
      <c r="C2353" t="inlineStr">
        <is>
          <t>Priceless</t>
        </is>
      </c>
      <c r="D2353" t="inlineStr">
        <is>
          <t>Saldo Inicial</t>
        </is>
      </c>
      <c r="E2353" s="27" t="n">
        <v>45694</v>
      </c>
      <c r="F2353" s="27" t="n">
        <v>45694</v>
      </c>
      <c r="G2353" t="n">
        <v>4728.25</v>
      </c>
    </row>
    <row r="2354">
      <c r="A2354" t="n">
        <v>17186</v>
      </c>
      <c r="B2354" t="n">
        <v>149</v>
      </c>
      <c r="C2354" t="inlineStr">
        <is>
          <t>Priceless</t>
        </is>
      </c>
      <c r="D2354" t="inlineStr">
        <is>
          <t>Saldo Inicial</t>
        </is>
      </c>
      <c r="E2354" s="27" t="n">
        <v>45694</v>
      </c>
      <c r="F2354" s="27" t="n">
        <v>45694</v>
      </c>
      <c r="G2354" t="n">
        <v>0</v>
      </c>
    </row>
    <row r="2355">
      <c r="A2355" t="n">
        <v>17103</v>
      </c>
      <c r="B2355" t="n">
        <v>149</v>
      </c>
      <c r="C2355" t="inlineStr">
        <is>
          <t>Priceless</t>
        </is>
      </c>
      <c r="D2355" t="inlineStr">
        <is>
          <t>Transações via Pix</t>
        </is>
      </c>
      <c r="E2355" s="27" t="n">
        <v>45693</v>
      </c>
      <c r="F2355" s="27" t="n">
        <v>45693</v>
      </c>
      <c r="G2355" t="n">
        <v>400.42</v>
      </c>
    </row>
    <row r="2356">
      <c r="A2356" t="n">
        <v>17095</v>
      </c>
      <c r="B2356" t="n">
        <v>149</v>
      </c>
      <c r="C2356" t="inlineStr">
        <is>
          <t>Priceless</t>
        </is>
      </c>
      <c r="D2356" t="inlineStr">
        <is>
          <t>Saldo Inicial</t>
        </is>
      </c>
      <c r="E2356" s="27" t="n">
        <v>45693</v>
      </c>
      <c r="F2356" s="27" t="n">
        <v>45693</v>
      </c>
      <c r="G2356" t="n">
        <v>4371.58</v>
      </c>
    </row>
    <row r="2357">
      <c r="A2357" t="n">
        <v>17094</v>
      </c>
      <c r="B2357" t="n">
        <v>149</v>
      </c>
      <c r="C2357" t="inlineStr">
        <is>
          <t>Priceless</t>
        </is>
      </c>
      <c r="D2357" t="inlineStr">
        <is>
          <t>Saldo Inicial</t>
        </is>
      </c>
      <c r="E2357" s="27" t="n">
        <v>45693</v>
      </c>
      <c r="F2357" s="27" t="n">
        <v>45693</v>
      </c>
      <c r="G2357" t="n">
        <v>0</v>
      </c>
    </row>
    <row r="2358">
      <c r="A2358" t="n">
        <v>17099</v>
      </c>
      <c r="B2358" t="n">
        <v>149</v>
      </c>
      <c r="C2358" t="inlineStr">
        <is>
          <t>Priceless</t>
        </is>
      </c>
      <c r="D2358" t="inlineStr">
        <is>
          <t>Saque</t>
        </is>
      </c>
      <c r="E2358" s="27" t="n">
        <v>45693</v>
      </c>
      <c r="F2358" s="27" t="n">
        <v>45693</v>
      </c>
      <c r="G2358" t="n">
        <v>-6787.21</v>
      </c>
    </row>
    <row r="2359">
      <c r="A2359" t="n">
        <v>17098</v>
      </c>
      <c r="B2359" t="n">
        <v>149</v>
      </c>
      <c r="C2359" t="inlineStr">
        <is>
          <t>Priceless</t>
        </is>
      </c>
      <c r="D2359" t="inlineStr">
        <is>
          <t>Taxa de sistema sobre receita de Bar</t>
        </is>
      </c>
      <c r="E2359" s="27" t="n">
        <v>45693</v>
      </c>
      <c r="F2359" s="27" t="n">
        <v>45692</v>
      </c>
      <c r="G2359" t="n">
        <v>-20.38</v>
      </c>
    </row>
    <row r="2360">
      <c r="A2360" t="n">
        <v>17097</v>
      </c>
      <c r="B2360" t="n">
        <v>149</v>
      </c>
      <c r="C2360" t="inlineStr">
        <is>
          <t>Priceless</t>
        </is>
      </c>
      <c r="D2360" t="inlineStr">
        <is>
          <t>Cartão de Crédito integrado Zig</t>
        </is>
      </c>
      <c r="E2360" s="27" t="n">
        <v>45693</v>
      </c>
      <c r="F2360" s="27" t="n">
        <v>45692</v>
      </c>
      <c r="G2360" t="n">
        <v>2153.52</v>
      </c>
    </row>
    <row r="2361">
      <c r="A2361" t="n">
        <v>17096</v>
      </c>
      <c r="B2361" t="n">
        <v>149</v>
      </c>
      <c r="C2361" t="inlineStr">
        <is>
          <t>Priceless</t>
        </is>
      </c>
      <c r="D2361" t="inlineStr">
        <is>
          <t>Cartão de Débito integrado Zig</t>
        </is>
      </c>
      <c r="E2361" s="27" t="n">
        <v>45693</v>
      </c>
      <c r="F2361" s="27" t="n">
        <v>45692</v>
      </c>
      <c r="G2361" t="n">
        <v>282.49</v>
      </c>
    </row>
    <row r="2362">
      <c r="A2362" t="n">
        <v>17101</v>
      </c>
      <c r="B2362" t="n">
        <v>149</v>
      </c>
      <c r="C2362" t="inlineStr">
        <is>
          <t>Priceless</t>
        </is>
      </c>
      <c r="D2362" t="inlineStr">
        <is>
          <t>Cartão de Crédito integrado Zig</t>
        </is>
      </c>
      <c r="E2362" s="27" t="n">
        <v>45693</v>
      </c>
      <c r="F2362" s="27" t="n">
        <v>45693</v>
      </c>
      <c r="G2362" t="n">
        <v>3093.76</v>
      </c>
    </row>
    <row r="2363">
      <c r="A2363" t="n">
        <v>17102</v>
      </c>
      <c r="B2363" t="n">
        <v>149</v>
      </c>
      <c r="C2363" t="inlineStr">
        <is>
          <t>Priceless</t>
        </is>
      </c>
      <c r="D2363" t="inlineStr">
        <is>
          <t>Taxa de sistema sobre receita de Bar</t>
        </is>
      </c>
      <c r="E2363" s="27" t="n">
        <v>45693</v>
      </c>
      <c r="F2363" s="27" t="n">
        <v>45693</v>
      </c>
      <c r="G2363" t="n">
        <v>-41.41</v>
      </c>
    </row>
    <row r="2364">
      <c r="A2364" t="n">
        <v>17100</v>
      </c>
      <c r="B2364" t="n">
        <v>149</v>
      </c>
      <c r="C2364" t="inlineStr">
        <is>
          <t>Priceless</t>
        </is>
      </c>
      <c r="D2364" t="inlineStr">
        <is>
          <t>Cartão de Débito integrado Zig</t>
        </is>
      </c>
      <c r="E2364" s="27" t="n">
        <v>45693</v>
      </c>
      <c r="F2364" s="27" t="n">
        <v>45693</v>
      </c>
      <c r="G2364" t="n">
        <v>1275.48</v>
      </c>
    </row>
    <row r="2365">
      <c r="A2365" t="n">
        <v>17008</v>
      </c>
      <c r="B2365" t="n">
        <v>149</v>
      </c>
      <c r="C2365" t="inlineStr">
        <is>
          <t>Priceless</t>
        </is>
      </c>
      <c r="D2365" t="inlineStr">
        <is>
          <t>Transações via Pix</t>
        </is>
      </c>
      <c r="E2365" s="27" t="n">
        <v>45692</v>
      </c>
      <c r="F2365" s="27" t="n">
        <v>45692</v>
      </c>
      <c r="G2365" t="n">
        <v>42.62</v>
      </c>
    </row>
    <row r="2366">
      <c r="A2366" t="n">
        <v>17002</v>
      </c>
      <c r="B2366" t="n">
        <v>149</v>
      </c>
      <c r="C2366" t="inlineStr">
        <is>
          <t>Priceless</t>
        </is>
      </c>
      <c r="D2366" t="inlineStr">
        <is>
          <t>Saldo Inicial</t>
        </is>
      </c>
      <c r="E2366" s="27" t="n">
        <v>45692</v>
      </c>
      <c r="F2366" s="27" t="n">
        <v>45692</v>
      </c>
      <c r="G2366" t="n">
        <v>0</v>
      </c>
    </row>
    <row r="2367">
      <c r="A2367" t="n">
        <v>17003</v>
      </c>
      <c r="B2367" t="n">
        <v>149</v>
      </c>
      <c r="C2367" t="inlineStr">
        <is>
          <t>Priceless</t>
        </is>
      </c>
      <c r="D2367" t="inlineStr">
        <is>
          <t>Saldo Inicial</t>
        </is>
      </c>
      <c r="E2367" s="27" t="n">
        <v>45692</v>
      </c>
      <c r="F2367" s="27" t="n">
        <v>45692</v>
      </c>
      <c r="G2367" t="n">
        <v>0</v>
      </c>
    </row>
    <row r="2368">
      <c r="A2368" t="n">
        <v>17004</v>
      </c>
      <c r="B2368" t="n">
        <v>149</v>
      </c>
      <c r="C2368" t="inlineStr">
        <is>
          <t>Priceless</t>
        </is>
      </c>
      <c r="D2368" t="inlineStr">
        <is>
          <t>Transações via Pix</t>
        </is>
      </c>
      <c r="E2368" s="27" t="n">
        <v>45692</v>
      </c>
      <c r="F2368" s="27" t="n">
        <v>45692</v>
      </c>
      <c r="G2368" t="n">
        <v>120.01</v>
      </c>
    </row>
    <row r="2369">
      <c r="A2369" t="n">
        <v>17005</v>
      </c>
      <c r="B2369" t="n">
        <v>149</v>
      </c>
      <c r="C2369" t="inlineStr">
        <is>
          <t>Priceless</t>
        </is>
      </c>
      <c r="D2369" t="inlineStr">
        <is>
          <t>Cartão de Débito integrado Zig</t>
        </is>
      </c>
      <c r="E2369" s="27" t="n">
        <v>45692</v>
      </c>
      <c r="F2369" s="27" t="n">
        <v>45692</v>
      </c>
      <c r="G2369" t="n">
        <v>1355.61</v>
      </c>
    </row>
    <row r="2370">
      <c r="A2370" t="n">
        <v>17006</v>
      </c>
      <c r="B2370" t="n">
        <v>149</v>
      </c>
      <c r="C2370" t="inlineStr">
        <is>
          <t>Priceless</t>
        </is>
      </c>
      <c r="D2370" t="inlineStr">
        <is>
          <t>Cartão de Crédito integrado Zig</t>
        </is>
      </c>
      <c r="E2370" s="27" t="n">
        <v>45692</v>
      </c>
      <c r="F2370" s="27" t="n">
        <v>45692</v>
      </c>
      <c r="G2370" t="n">
        <v>2894.7</v>
      </c>
    </row>
    <row r="2371">
      <c r="A2371" t="n">
        <v>17007</v>
      </c>
      <c r="B2371" t="n">
        <v>149</v>
      </c>
      <c r="C2371" t="inlineStr">
        <is>
          <t>Priceless</t>
        </is>
      </c>
      <c r="D2371" t="inlineStr">
        <is>
          <t>Taxa de sistema sobre receita de Bar</t>
        </is>
      </c>
      <c r="E2371" s="27" t="n">
        <v>45692</v>
      </c>
      <c r="F2371" s="27" t="n">
        <v>45692</v>
      </c>
      <c r="G2371" t="n">
        <v>-41.36</v>
      </c>
    </row>
    <row r="2372">
      <c r="A2372" t="n">
        <v>16930</v>
      </c>
      <c r="B2372" t="n">
        <v>149</v>
      </c>
      <c r="C2372" t="inlineStr">
        <is>
          <t>Priceless</t>
        </is>
      </c>
      <c r="D2372" t="inlineStr">
        <is>
          <t>Saque</t>
        </is>
      </c>
      <c r="E2372" s="27" t="n">
        <v>45691</v>
      </c>
      <c r="F2372" s="27" t="n">
        <v>45691</v>
      </c>
      <c r="G2372" t="n">
        <v>-36401.07</v>
      </c>
    </row>
    <row r="2373">
      <c r="A2373" t="n">
        <v>16929</v>
      </c>
      <c r="B2373" t="n">
        <v>149</v>
      </c>
      <c r="C2373" t="inlineStr">
        <is>
          <t>Priceless</t>
        </is>
      </c>
      <c r="D2373" t="inlineStr">
        <is>
          <t>Saldo Inicial</t>
        </is>
      </c>
      <c r="E2373" s="27" t="n">
        <v>45691</v>
      </c>
      <c r="F2373" s="27" t="n">
        <v>45691</v>
      </c>
      <c r="G2373" t="n">
        <v>36401.07</v>
      </c>
    </row>
    <row r="2374">
      <c r="A2374" t="n">
        <v>16928</v>
      </c>
      <c r="B2374" t="n">
        <v>149</v>
      </c>
      <c r="C2374" t="inlineStr">
        <is>
          <t>Priceless</t>
        </is>
      </c>
      <c r="D2374" t="inlineStr">
        <is>
          <t>Saque</t>
        </is>
      </c>
      <c r="E2374" s="27" t="n">
        <v>45691</v>
      </c>
      <c r="F2374" s="27" t="n">
        <v>45691</v>
      </c>
      <c r="G2374" t="n">
        <v>-4852.73</v>
      </c>
    </row>
    <row r="2375">
      <c r="A2375" t="n">
        <v>16926</v>
      </c>
      <c r="B2375" t="n">
        <v>149</v>
      </c>
      <c r="C2375" t="inlineStr">
        <is>
          <t>Priceless</t>
        </is>
      </c>
      <c r="D2375" t="inlineStr">
        <is>
          <t>Saldo Inicial</t>
        </is>
      </c>
      <c r="E2375" s="27" t="n">
        <v>45691</v>
      </c>
      <c r="F2375" s="27" t="n">
        <v>45691</v>
      </c>
      <c r="G2375" t="n">
        <v>4862.73</v>
      </c>
    </row>
    <row r="2376">
      <c r="A2376" t="n">
        <v>16927</v>
      </c>
      <c r="B2376" t="n">
        <v>149</v>
      </c>
      <c r="C2376" t="inlineStr">
        <is>
          <t>Priceless</t>
        </is>
      </c>
      <c r="D2376" t="inlineStr">
        <is>
          <t>Ajuste - Cobrança de Taxa de Saque para Terceiros</t>
        </is>
      </c>
      <c r="E2376" s="27" t="n">
        <v>45691</v>
      </c>
      <c r="F2376" s="27" t="n">
        <v>45691</v>
      </c>
      <c r="G2376" t="n">
        <v>-10</v>
      </c>
    </row>
    <row r="2377">
      <c r="A2377" t="n">
        <v>16858</v>
      </c>
      <c r="B2377" t="n">
        <v>149</v>
      </c>
      <c r="C2377" t="inlineStr">
        <is>
          <t>Priceless</t>
        </is>
      </c>
      <c r="D2377" t="inlineStr">
        <is>
          <t>Taxa de sistema sobre receita de Bar</t>
        </is>
      </c>
      <c r="E2377" s="27" t="n">
        <v>45690</v>
      </c>
      <c r="F2377" s="27" t="n">
        <v>45690</v>
      </c>
      <c r="G2377" t="n">
        <v>-74.39</v>
      </c>
    </row>
    <row r="2378">
      <c r="A2378" t="n">
        <v>16857</v>
      </c>
      <c r="B2378" t="n">
        <v>149</v>
      </c>
      <c r="C2378" t="inlineStr">
        <is>
          <t>Priceless</t>
        </is>
      </c>
      <c r="D2378" t="inlineStr">
        <is>
          <t>Cartão de Crédito integrado Zig</t>
        </is>
      </c>
      <c r="E2378" s="27" t="n">
        <v>45690</v>
      </c>
      <c r="F2378" s="27" t="n">
        <v>45690</v>
      </c>
      <c r="G2378" t="n">
        <v>7429.45</v>
      </c>
    </row>
    <row r="2379">
      <c r="A2379" t="n">
        <v>16844</v>
      </c>
      <c r="B2379" t="n">
        <v>149</v>
      </c>
      <c r="C2379" t="inlineStr">
        <is>
          <t>Priceless</t>
        </is>
      </c>
      <c r="D2379" t="inlineStr">
        <is>
          <t>Saldo Inicial</t>
        </is>
      </c>
      <c r="E2379" s="27" t="n">
        <v>45690</v>
      </c>
      <c r="F2379" s="27" t="n">
        <v>45690</v>
      </c>
      <c r="G2379" t="n">
        <v>498.76</v>
      </c>
    </row>
    <row r="2380">
      <c r="A2380" t="n">
        <v>16845</v>
      </c>
      <c r="B2380" t="n">
        <v>149</v>
      </c>
      <c r="C2380" t="inlineStr">
        <is>
          <t>Priceless</t>
        </is>
      </c>
      <c r="D2380" t="inlineStr">
        <is>
          <t>Cartão de Crédito integrado Zig</t>
        </is>
      </c>
      <c r="E2380" s="27" t="n">
        <v>45690</v>
      </c>
      <c r="F2380" s="27" t="n">
        <v>45689</v>
      </c>
      <c r="G2380" t="n">
        <v>3679.92</v>
      </c>
    </row>
    <row r="2381">
      <c r="A2381" t="n">
        <v>16846</v>
      </c>
      <c r="B2381" t="n">
        <v>149</v>
      </c>
      <c r="C2381" t="inlineStr">
        <is>
          <t>Priceless</t>
        </is>
      </c>
      <c r="D2381" t="inlineStr">
        <is>
          <t>Taxa de sistema sobre receita de Bar</t>
        </is>
      </c>
      <c r="E2381" s="27" t="n">
        <v>45690</v>
      </c>
      <c r="F2381" s="27" t="n">
        <v>45689</v>
      </c>
      <c r="G2381" t="n">
        <v>-30.25</v>
      </c>
    </row>
    <row r="2382">
      <c r="A2382" t="n">
        <v>16847</v>
      </c>
      <c r="B2382" t="n">
        <v>149</v>
      </c>
      <c r="C2382" t="inlineStr">
        <is>
          <t>Priceless</t>
        </is>
      </c>
      <c r="D2382" t="inlineStr">
        <is>
          <t>Cartão de Débito integrado Zig</t>
        </is>
      </c>
      <c r="E2382" s="27" t="n">
        <v>45690</v>
      </c>
      <c r="F2382" s="27" t="n">
        <v>45690</v>
      </c>
      <c r="G2382" t="n">
        <v>191.4</v>
      </c>
    </row>
    <row r="2383">
      <c r="A2383" t="n">
        <v>16848</v>
      </c>
      <c r="B2383" t="n">
        <v>149</v>
      </c>
      <c r="C2383" t="inlineStr">
        <is>
          <t>Priceless</t>
        </is>
      </c>
      <c r="D2383" t="inlineStr">
        <is>
          <t>Cartão de Crédito integrado Zig</t>
        </is>
      </c>
      <c r="E2383" s="27" t="n">
        <v>45690</v>
      </c>
      <c r="F2383" s="27" t="n">
        <v>45690</v>
      </c>
      <c r="G2383" t="n">
        <v>536.86</v>
      </c>
    </row>
    <row r="2384">
      <c r="A2384" t="n">
        <v>16856</v>
      </c>
      <c r="B2384" t="n">
        <v>149</v>
      </c>
      <c r="C2384" t="inlineStr">
        <is>
          <t>Priceless</t>
        </is>
      </c>
      <c r="D2384" t="inlineStr">
        <is>
          <t>Cartão de Débito integrado Zig</t>
        </is>
      </c>
      <c r="E2384" s="27" t="n">
        <v>45690</v>
      </c>
      <c r="F2384" s="27" t="n">
        <v>45690</v>
      </c>
      <c r="G2384" t="n">
        <v>1346.01</v>
      </c>
    </row>
    <row r="2385">
      <c r="A2385" t="n">
        <v>16855</v>
      </c>
      <c r="B2385" t="n">
        <v>149</v>
      </c>
      <c r="C2385" t="inlineStr">
        <is>
          <t>Priceless</t>
        </is>
      </c>
      <c r="D2385" t="inlineStr">
        <is>
          <t>Transações via Pix</t>
        </is>
      </c>
      <c r="E2385" s="27" t="n">
        <v>45690</v>
      </c>
      <c r="F2385" s="27" t="n">
        <v>45690</v>
      </c>
      <c r="G2385" t="n">
        <v>145.24</v>
      </c>
    </row>
    <row r="2386">
      <c r="A2386" t="n">
        <v>16854</v>
      </c>
      <c r="B2386" t="n">
        <v>149</v>
      </c>
      <c r="C2386" t="inlineStr">
        <is>
          <t>Priceless</t>
        </is>
      </c>
      <c r="D2386" t="inlineStr">
        <is>
          <t>Taxa de sistema sobre receita de Bar</t>
        </is>
      </c>
      <c r="E2386" s="27" t="n">
        <v>45690</v>
      </c>
      <c r="F2386" s="27" t="n">
        <v>45689</v>
      </c>
      <c r="G2386" t="n">
        <v>-155.23</v>
      </c>
    </row>
    <row r="2387">
      <c r="A2387" t="n">
        <v>16853</v>
      </c>
      <c r="B2387" t="n">
        <v>149</v>
      </c>
      <c r="C2387" t="inlineStr">
        <is>
          <t>Priceless</t>
        </is>
      </c>
      <c r="D2387" t="inlineStr">
        <is>
          <t>Taxa de sistema sobre consumação antecipada</t>
        </is>
      </c>
      <c r="E2387" s="27" t="n">
        <v>45690</v>
      </c>
      <c r="F2387" s="27" t="n">
        <v>45689</v>
      </c>
      <c r="G2387" t="n">
        <v>-0.8</v>
      </c>
    </row>
    <row r="2388">
      <c r="A2388" t="n">
        <v>16852</v>
      </c>
      <c r="B2388" t="n">
        <v>149</v>
      </c>
      <c r="C2388" t="inlineStr">
        <is>
          <t>Priceless</t>
        </is>
      </c>
      <c r="D2388" t="inlineStr">
        <is>
          <t>Cartão de Crédito integrado Zig</t>
        </is>
      </c>
      <c r="E2388" s="27" t="n">
        <v>45690</v>
      </c>
      <c r="F2388" s="27" t="n">
        <v>45689</v>
      </c>
      <c r="G2388" t="n">
        <v>14651.26</v>
      </c>
    </row>
    <row r="2389">
      <c r="A2389" t="n">
        <v>16851</v>
      </c>
      <c r="B2389" t="n">
        <v>149</v>
      </c>
      <c r="C2389" t="inlineStr">
        <is>
          <t>Priceless</t>
        </is>
      </c>
      <c r="D2389" t="inlineStr">
        <is>
          <t>Cartão de Débito integrado Zig</t>
        </is>
      </c>
      <c r="E2389" s="27" t="n">
        <v>45690</v>
      </c>
      <c r="F2389" s="27" t="n">
        <v>45689</v>
      </c>
      <c r="G2389" t="n">
        <v>3068.88</v>
      </c>
    </row>
    <row r="2390">
      <c r="A2390" t="n">
        <v>16849</v>
      </c>
      <c r="B2390" t="n">
        <v>149</v>
      </c>
      <c r="C2390" t="inlineStr">
        <is>
          <t>Priceless</t>
        </is>
      </c>
      <c r="D2390" t="inlineStr">
        <is>
          <t>Taxa de sistema sobre receita de Bar</t>
        </is>
      </c>
      <c r="E2390" s="27" t="n">
        <v>45690</v>
      </c>
      <c r="F2390" s="27" t="n">
        <v>45690</v>
      </c>
      <c r="G2390" t="n">
        <v>-13.96</v>
      </c>
    </row>
    <row r="2391">
      <c r="A2391" t="n">
        <v>16850</v>
      </c>
      <c r="B2391" t="n">
        <v>149</v>
      </c>
      <c r="C2391" t="inlineStr">
        <is>
          <t>Priceless</t>
        </is>
      </c>
      <c r="D2391" t="inlineStr">
        <is>
          <t>Saldo Inicial</t>
        </is>
      </c>
      <c r="E2391" s="27" t="n">
        <v>45690</v>
      </c>
      <c r="F2391" s="27" t="n">
        <v>45690</v>
      </c>
      <c r="G2391" t="n">
        <v>9990.65</v>
      </c>
    </row>
    <row r="2392">
      <c r="A2392" t="n">
        <v>16764</v>
      </c>
      <c r="B2392" t="n">
        <v>149</v>
      </c>
      <c r="C2392" t="inlineStr">
        <is>
          <t>Priceless</t>
        </is>
      </c>
      <c r="D2392" t="inlineStr">
        <is>
          <t>Cartão de Crédito integrado Zig</t>
        </is>
      </c>
      <c r="E2392" s="27" t="n">
        <v>45689</v>
      </c>
      <c r="F2392" s="27" t="n">
        <v>45688</v>
      </c>
      <c r="G2392" t="n">
        <v>7259.3</v>
      </c>
    </row>
    <row r="2393">
      <c r="A2393" t="n">
        <v>16767</v>
      </c>
      <c r="B2393" t="n">
        <v>149</v>
      </c>
      <c r="C2393" t="inlineStr">
        <is>
          <t>Priceless</t>
        </is>
      </c>
      <c r="D2393" t="inlineStr">
        <is>
          <t>Transações via Pix</t>
        </is>
      </c>
      <c r="E2393" s="27" t="n">
        <v>45689</v>
      </c>
      <c r="F2393" s="27" t="n">
        <v>45689</v>
      </c>
      <c r="G2393" t="n">
        <v>679.47</v>
      </c>
    </row>
    <row r="2394">
      <c r="A2394" t="n">
        <v>16766</v>
      </c>
      <c r="B2394" t="n">
        <v>149</v>
      </c>
      <c r="C2394" t="inlineStr">
        <is>
          <t>Priceless</t>
        </is>
      </c>
      <c r="D2394" t="inlineStr">
        <is>
          <t xml:space="preserve">Cobrança geral - Z0101 - Alugue de 15 maquinas a R$20,00	</t>
        </is>
      </c>
      <c r="E2394" s="27" t="n">
        <v>45689</v>
      </c>
      <c r="F2394" s="27" t="n">
        <v>45689</v>
      </c>
      <c r="G2394" t="n">
        <v>-300</v>
      </c>
    </row>
    <row r="2395">
      <c r="A2395" t="n">
        <v>16765</v>
      </c>
      <c r="B2395" t="n">
        <v>149</v>
      </c>
      <c r="C2395" t="inlineStr">
        <is>
          <t>Priceless</t>
        </is>
      </c>
      <c r="D2395" t="inlineStr">
        <is>
          <t>Taxa de sistema sobre receita de Bar</t>
        </is>
      </c>
      <c r="E2395" s="27" t="n">
        <v>45689</v>
      </c>
      <c r="F2395" s="27" t="n">
        <v>45688</v>
      </c>
      <c r="G2395" t="n">
        <v>-84.56</v>
      </c>
    </row>
    <row r="2396">
      <c r="A2396" t="n">
        <v>16763</v>
      </c>
      <c r="B2396" t="n">
        <v>149</v>
      </c>
      <c r="C2396" t="inlineStr">
        <is>
          <t>Priceless</t>
        </is>
      </c>
      <c r="D2396" t="inlineStr">
        <is>
          <t>Cartão de Débito integrado Zig</t>
        </is>
      </c>
      <c r="E2396" s="27" t="n">
        <v>45689</v>
      </c>
      <c r="F2396" s="27" t="n">
        <v>45688</v>
      </c>
      <c r="G2396" t="n">
        <v>1899.7</v>
      </c>
    </row>
    <row r="2397">
      <c r="A2397" t="n">
        <v>16762</v>
      </c>
      <c r="B2397" t="n">
        <v>149</v>
      </c>
      <c r="C2397" t="inlineStr">
        <is>
          <t>Priceless</t>
        </is>
      </c>
      <c r="D2397" t="inlineStr">
        <is>
          <t>Saldo Inicial</t>
        </is>
      </c>
      <c r="E2397" s="27" t="n">
        <v>45689</v>
      </c>
      <c r="F2397" s="27" t="n">
        <v>45689</v>
      </c>
      <c r="G2397" t="n">
        <v>536.74</v>
      </c>
    </row>
    <row r="2398">
      <c r="A2398" t="n">
        <v>16761</v>
      </c>
      <c r="B2398" t="n">
        <v>149</v>
      </c>
      <c r="C2398" t="inlineStr">
        <is>
          <t>Priceless</t>
        </is>
      </c>
      <c r="D2398" t="inlineStr">
        <is>
          <t>Cobrança geral - Z0101 - Ref.: 5 Smartpos R$20 cada</t>
        </is>
      </c>
      <c r="E2398" s="27" t="n">
        <v>45689</v>
      </c>
      <c r="F2398" s="27" t="n">
        <v>45689</v>
      </c>
      <c r="G2398" t="n">
        <v>-100</v>
      </c>
    </row>
    <row r="2399">
      <c r="A2399" t="n">
        <v>16760</v>
      </c>
      <c r="B2399" t="n">
        <v>149</v>
      </c>
      <c r="C2399" t="inlineStr">
        <is>
          <t>Priceless</t>
        </is>
      </c>
      <c r="D2399" t="inlineStr">
        <is>
          <t>Taxa de sistema sobre receita de Bar</t>
        </is>
      </c>
      <c r="E2399" s="27" t="n">
        <v>45689</v>
      </c>
      <c r="F2399" s="27" t="n">
        <v>45688</v>
      </c>
      <c r="G2399" t="n">
        <v>-25.4</v>
      </c>
    </row>
    <row r="2400">
      <c r="A2400" t="n">
        <v>16759</v>
      </c>
      <c r="B2400" t="n">
        <v>149</v>
      </c>
      <c r="C2400" t="inlineStr">
        <is>
          <t>Priceless</t>
        </is>
      </c>
      <c r="D2400" t="inlineStr">
        <is>
          <t>Taxa de sistema sobre consumação antecipada</t>
        </is>
      </c>
      <c r="E2400" s="27" t="n">
        <v>45689</v>
      </c>
      <c r="F2400" s="27" t="n">
        <v>45688</v>
      </c>
      <c r="G2400" t="n">
        <v>-0.8</v>
      </c>
    </row>
    <row r="2401">
      <c r="A2401" t="n">
        <v>16758</v>
      </c>
      <c r="B2401" t="n">
        <v>149</v>
      </c>
      <c r="C2401" t="inlineStr">
        <is>
          <t>Priceless</t>
        </is>
      </c>
      <c r="D2401" t="inlineStr">
        <is>
          <t>Cartão de Crédito integrado Zig</t>
        </is>
      </c>
      <c r="E2401" s="27" t="n">
        <v>45689</v>
      </c>
      <c r="F2401" s="27" t="n">
        <v>45688</v>
      </c>
      <c r="G2401" t="n">
        <v>1011.5</v>
      </c>
    </row>
    <row r="2402">
      <c r="A2402" t="n">
        <v>16757</v>
      </c>
      <c r="B2402" t="n">
        <v>149</v>
      </c>
      <c r="C2402" t="inlineStr">
        <is>
          <t>Priceless</t>
        </is>
      </c>
      <c r="D2402" t="inlineStr">
        <is>
          <t>Saldo Inicial</t>
        </is>
      </c>
      <c r="E2402" s="27" t="n">
        <v>45689</v>
      </c>
      <c r="F2402" s="27" t="n">
        <v>45689</v>
      </c>
      <c r="G2402" t="n">
        <v>-386.54</v>
      </c>
    </row>
    <row r="2403">
      <c r="A2403" t="n">
        <v>16653</v>
      </c>
      <c r="B2403" t="n">
        <v>149</v>
      </c>
      <c r="C2403" t="inlineStr">
        <is>
          <t>Priceless</t>
        </is>
      </c>
      <c r="D2403" t="inlineStr">
        <is>
          <t>Saldo Inicial</t>
        </is>
      </c>
      <c r="E2403" s="27" t="n">
        <v>45688</v>
      </c>
      <c r="F2403" s="27" t="n">
        <v>45688</v>
      </c>
      <c r="G2403" t="n">
        <v>3219.57</v>
      </c>
    </row>
    <row r="2404">
      <c r="A2404" t="n">
        <v>16659</v>
      </c>
      <c r="B2404" t="n">
        <v>149</v>
      </c>
      <c r="C2404" t="inlineStr">
        <is>
          <t>Priceless</t>
        </is>
      </c>
      <c r="D2404" t="inlineStr">
        <is>
          <t>Rebate</t>
        </is>
      </c>
      <c r="E2404" s="27" t="n">
        <v>45688</v>
      </c>
      <c r="F2404" s="27" t="n">
        <v>45688</v>
      </c>
      <c r="G2404" t="n">
        <v>84.56</v>
      </c>
    </row>
    <row r="2405">
      <c r="A2405" t="n">
        <v>16658</v>
      </c>
      <c r="B2405" t="n">
        <v>149</v>
      </c>
      <c r="C2405" t="inlineStr">
        <is>
          <t>Priceless</t>
        </is>
      </c>
      <c r="D2405" t="inlineStr">
        <is>
          <t>Transações via Pix</t>
        </is>
      </c>
      <c r="E2405" s="27" t="n">
        <v>45688</v>
      </c>
      <c r="F2405" s="27" t="n">
        <v>45688</v>
      </c>
      <c r="G2405" t="n">
        <v>452.18</v>
      </c>
    </row>
    <row r="2406">
      <c r="A2406" t="n">
        <v>16657</v>
      </c>
      <c r="B2406" t="n">
        <v>149</v>
      </c>
      <c r="C2406" t="inlineStr">
        <is>
          <t>Priceless</t>
        </is>
      </c>
      <c r="D2406" t="inlineStr">
        <is>
          <t>Saque</t>
        </is>
      </c>
      <c r="E2406" s="27" t="n">
        <v>45688</v>
      </c>
      <c r="F2406" s="27" t="n">
        <v>45688</v>
      </c>
      <c r="G2406" t="n">
        <v>-6628.11</v>
      </c>
    </row>
    <row r="2407">
      <c r="A2407" t="n">
        <v>16656</v>
      </c>
      <c r="B2407" t="n">
        <v>149</v>
      </c>
      <c r="C2407" t="inlineStr">
        <is>
          <t>Priceless</t>
        </is>
      </c>
      <c r="D2407" t="inlineStr">
        <is>
          <t>Taxa de sistema sobre receita de Bar</t>
        </is>
      </c>
      <c r="E2407" s="27" t="n">
        <v>45688</v>
      </c>
      <c r="F2407" s="27" t="n">
        <v>45687</v>
      </c>
      <c r="G2407" t="n">
        <v>-30.77</v>
      </c>
    </row>
    <row r="2408">
      <c r="A2408" t="n">
        <v>16655</v>
      </c>
      <c r="B2408" t="n">
        <v>149</v>
      </c>
      <c r="C2408" t="inlineStr">
        <is>
          <t>Priceless</t>
        </is>
      </c>
      <c r="D2408" t="inlineStr">
        <is>
          <t>Cartão de Crédito integrado Zig</t>
        </is>
      </c>
      <c r="E2408" s="27" t="n">
        <v>45688</v>
      </c>
      <c r="F2408" s="27" t="n">
        <v>45687</v>
      </c>
      <c r="G2408" t="n">
        <v>3265</v>
      </c>
    </row>
    <row r="2409">
      <c r="A2409" t="n">
        <v>16647</v>
      </c>
      <c r="B2409" t="n">
        <v>149</v>
      </c>
      <c r="C2409" t="inlineStr">
        <is>
          <t>Priceless</t>
        </is>
      </c>
      <c r="D2409" t="inlineStr">
        <is>
          <t>Saldo Inicial</t>
        </is>
      </c>
      <c r="E2409" s="27" t="n">
        <v>45688</v>
      </c>
      <c r="F2409" s="27" t="n">
        <v>45688</v>
      </c>
      <c r="G2409" t="n">
        <v>-386.54</v>
      </c>
    </row>
    <row r="2410">
      <c r="A2410" t="n">
        <v>16652</v>
      </c>
      <c r="B2410" t="n">
        <v>149</v>
      </c>
      <c r="C2410" t="inlineStr">
        <is>
          <t>Priceless</t>
        </is>
      </c>
      <c r="D2410" t="inlineStr">
        <is>
          <t>Saque</t>
        </is>
      </c>
      <c r="E2410" s="27" t="n">
        <v>45688</v>
      </c>
      <c r="F2410" s="27" t="n">
        <v>45688</v>
      </c>
      <c r="G2410" t="n">
        <v>-4255.63</v>
      </c>
    </row>
    <row r="2411">
      <c r="A2411" t="n">
        <v>16654</v>
      </c>
      <c r="B2411" t="n">
        <v>149</v>
      </c>
      <c r="C2411" t="inlineStr">
        <is>
          <t>Priceless</t>
        </is>
      </c>
      <c r="D2411" t="inlineStr">
        <is>
          <t>Cartão de Débito integrado Zig</t>
        </is>
      </c>
      <c r="E2411" s="27" t="n">
        <v>45688</v>
      </c>
      <c r="F2411" s="27" t="n">
        <v>45687</v>
      </c>
      <c r="G2411" t="n">
        <v>174.31</v>
      </c>
    </row>
    <row r="2412">
      <c r="A2412" t="n">
        <v>16651</v>
      </c>
      <c r="B2412" t="n">
        <v>149</v>
      </c>
      <c r="C2412" t="inlineStr">
        <is>
          <t>Priceless</t>
        </is>
      </c>
      <c r="D2412" t="inlineStr">
        <is>
          <t>Ajuste - Cobrança de Taxa de Saque para Terceiros</t>
        </is>
      </c>
      <c r="E2412" s="27" t="n">
        <v>45688</v>
      </c>
      <c r="F2412" s="27" t="n">
        <v>45688</v>
      </c>
      <c r="G2412" t="n">
        <v>-10</v>
      </c>
    </row>
    <row r="2413">
      <c r="A2413" t="n">
        <v>16650</v>
      </c>
      <c r="B2413" t="n">
        <v>149</v>
      </c>
      <c r="C2413" t="inlineStr">
        <is>
          <t>Priceless</t>
        </is>
      </c>
      <c r="D2413" t="inlineStr">
        <is>
          <t>Taxa de sistema sobre receita de Bar</t>
        </is>
      </c>
      <c r="E2413" s="27" t="n">
        <v>45688</v>
      </c>
      <c r="F2413" s="27" t="n">
        <v>45687</v>
      </c>
      <c r="G2413" t="n">
        <v>-49.56</v>
      </c>
    </row>
    <row r="2414">
      <c r="A2414" t="n">
        <v>16649</v>
      </c>
      <c r="B2414" t="n">
        <v>149</v>
      </c>
      <c r="C2414" t="inlineStr">
        <is>
          <t>Priceless</t>
        </is>
      </c>
      <c r="D2414" t="inlineStr">
        <is>
          <t>Taxa de sistema sobre consumação antecipada</t>
        </is>
      </c>
      <c r="E2414" s="27" t="n">
        <v>45688</v>
      </c>
      <c r="F2414" s="27" t="n">
        <v>45687</v>
      </c>
      <c r="G2414" t="n">
        <v>-0.8</v>
      </c>
    </row>
    <row r="2415">
      <c r="A2415" t="n">
        <v>16648</v>
      </c>
      <c r="B2415" t="n">
        <v>149</v>
      </c>
      <c r="C2415" t="inlineStr">
        <is>
          <t>Priceless</t>
        </is>
      </c>
      <c r="D2415" t="inlineStr">
        <is>
          <t>Cartão de Crédito integrado Zig</t>
        </is>
      </c>
      <c r="E2415" s="27" t="n">
        <v>45688</v>
      </c>
      <c r="F2415" s="27" t="n">
        <v>45687</v>
      </c>
      <c r="G2415" t="n">
        <v>4315.99</v>
      </c>
    </row>
    <row r="2416">
      <c r="A2416" t="n">
        <v>16552</v>
      </c>
      <c r="B2416" t="n">
        <v>149</v>
      </c>
      <c r="C2416" t="inlineStr">
        <is>
          <t>Priceless</t>
        </is>
      </c>
      <c r="D2416" t="inlineStr">
        <is>
          <t>Taxa de sistema sobre receita de Bar</t>
        </is>
      </c>
      <c r="E2416" s="27" t="n">
        <v>45687</v>
      </c>
      <c r="F2416" s="27" t="n">
        <v>45687</v>
      </c>
      <c r="G2416" t="n">
        <v>-31.86</v>
      </c>
    </row>
    <row r="2417">
      <c r="A2417" t="n">
        <v>16539</v>
      </c>
      <c r="B2417" t="n">
        <v>149</v>
      </c>
      <c r="C2417" t="inlineStr">
        <is>
          <t>Priceless</t>
        </is>
      </c>
      <c r="D2417" t="inlineStr">
        <is>
          <t>Cartão de Crédito integrado Zig</t>
        </is>
      </c>
      <c r="E2417" s="27" t="n">
        <v>45687</v>
      </c>
      <c r="F2417" s="27" t="n">
        <v>45686</v>
      </c>
      <c r="G2417" t="n">
        <v>4419.02</v>
      </c>
    </row>
    <row r="2418">
      <c r="A2418" t="n">
        <v>16540</v>
      </c>
      <c r="B2418" t="n">
        <v>149</v>
      </c>
      <c r="C2418" t="inlineStr">
        <is>
          <t>Priceless</t>
        </is>
      </c>
      <c r="D2418" t="inlineStr">
        <is>
          <t>Taxa de sistema sobre consumação antecipada</t>
        </is>
      </c>
      <c r="E2418" s="27" t="n">
        <v>45687</v>
      </c>
      <c r="F2418" s="27" t="n">
        <v>45686</v>
      </c>
      <c r="G2418" t="n">
        <v>-2.4</v>
      </c>
    </row>
    <row r="2419">
      <c r="A2419" t="n">
        <v>16541</v>
      </c>
      <c r="B2419" t="n">
        <v>149</v>
      </c>
      <c r="C2419" t="inlineStr">
        <is>
          <t>Priceless</t>
        </is>
      </c>
      <c r="D2419" t="inlineStr">
        <is>
          <t>Taxa de sistema sobre receita de Bar</t>
        </is>
      </c>
      <c r="E2419" s="27" t="n">
        <v>45687</v>
      </c>
      <c r="F2419" s="27" t="n">
        <v>45686</v>
      </c>
      <c r="G2419" t="n">
        <v>-36.32</v>
      </c>
    </row>
    <row r="2420">
      <c r="A2420" t="n">
        <v>16538</v>
      </c>
      <c r="B2420" t="n">
        <v>149</v>
      </c>
      <c r="C2420" t="inlineStr">
        <is>
          <t>Priceless</t>
        </is>
      </c>
      <c r="D2420" t="inlineStr">
        <is>
          <t>Saldo Inicial</t>
        </is>
      </c>
      <c r="E2420" s="27" t="n">
        <v>45687</v>
      </c>
      <c r="F2420" s="27" t="n">
        <v>45687</v>
      </c>
      <c r="G2420" t="n">
        <v>0</v>
      </c>
    </row>
    <row r="2421">
      <c r="A2421" t="n">
        <v>16542</v>
      </c>
      <c r="B2421" t="n">
        <v>149</v>
      </c>
      <c r="C2421" t="inlineStr">
        <is>
          <t>Priceless</t>
        </is>
      </c>
      <c r="D2421" t="inlineStr">
        <is>
          <t>Ajuste - Cobrança de Taxa de Saque para Terceiros</t>
        </is>
      </c>
      <c r="E2421" s="27" t="n">
        <v>45687</v>
      </c>
      <c r="F2421" s="27" t="n">
        <v>45687</v>
      </c>
      <c r="G2421" t="n">
        <v>-10</v>
      </c>
    </row>
    <row r="2422">
      <c r="A2422" t="n">
        <v>16554</v>
      </c>
      <c r="B2422" t="n">
        <v>149</v>
      </c>
      <c r="C2422" t="inlineStr">
        <is>
          <t>Priceless</t>
        </is>
      </c>
      <c r="D2422" t="inlineStr">
        <is>
          <t>Rebate</t>
        </is>
      </c>
      <c r="E2422" s="27" t="n">
        <v>45687</v>
      </c>
      <c r="F2422" s="27" t="n">
        <v>45687</v>
      </c>
      <c r="G2422" t="n">
        <v>30.77</v>
      </c>
    </row>
    <row r="2423">
      <c r="A2423" t="n">
        <v>16553</v>
      </c>
      <c r="B2423" t="n">
        <v>149</v>
      </c>
      <c r="C2423" t="inlineStr">
        <is>
          <t>Priceless</t>
        </is>
      </c>
      <c r="D2423" t="inlineStr">
        <is>
          <t>Transações via Pix</t>
        </is>
      </c>
      <c r="E2423" s="27" t="n">
        <v>45687</v>
      </c>
      <c r="F2423" s="27" t="n">
        <v>45687</v>
      </c>
      <c r="G2423" t="n">
        <v>103.58</v>
      </c>
    </row>
    <row r="2424">
      <c r="A2424" t="n">
        <v>16551</v>
      </c>
      <c r="B2424" t="n">
        <v>149</v>
      </c>
      <c r="C2424" t="inlineStr">
        <is>
          <t>Priceless</t>
        </is>
      </c>
      <c r="D2424" t="inlineStr">
        <is>
          <t>Cartão de Crédito integrado Zig</t>
        </is>
      </c>
      <c r="E2424" s="27" t="n">
        <v>45687</v>
      </c>
      <c r="F2424" s="27" t="n">
        <v>45687</v>
      </c>
      <c r="G2424" t="n">
        <v>2322.44</v>
      </c>
    </row>
    <row r="2425">
      <c r="A2425" t="n">
        <v>16550</v>
      </c>
      <c r="B2425" t="n">
        <v>149</v>
      </c>
      <c r="C2425" t="inlineStr">
        <is>
          <t>Priceless</t>
        </is>
      </c>
      <c r="D2425" t="inlineStr">
        <is>
          <t>Cartão de Débito integrado Zig</t>
        </is>
      </c>
      <c r="E2425" s="27" t="n">
        <v>45687</v>
      </c>
      <c r="F2425" s="27" t="n">
        <v>45687</v>
      </c>
      <c r="G2425" t="n">
        <v>762.78</v>
      </c>
    </row>
    <row r="2426">
      <c r="A2426" t="n">
        <v>16549</v>
      </c>
      <c r="B2426" t="n">
        <v>149</v>
      </c>
      <c r="C2426" t="inlineStr">
        <is>
          <t>Priceless</t>
        </is>
      </c>
      <c r="D2426" t="inlineStr">
        <is>
          <t>Rebate</t>
        </is>
      </c>
      <c r="E2426" s="27" t="n">
        <v>45687</v>
      </c>
      <c r="F2426" s="27" t="n">
        <v>45687</v>
      </c>
      <c r="G2426" t="n">
        <v>31.86</v>
      </c>
    </row>
    <row r="2427">
      <c r="A2427" t="n">
        <v>16548</v>
      </c>
      <c r="B2427" t="n">
        <v>149</v>
      </c>
      <c r="C2427" t="inlineStr">
        <is>
          <t>Priceless</t>
        </is>
      </c>
      <c r="D2427" t="inlineStr">
        <is>
          <t>Saque</t>
        </is>
      </c>
      <c r="E2427" s="27" t="n">
        <v>45687</v>
      </c>
      <c r="F2427" s="27" t="n">
        <v>45687</v>
      </c>
      <c r="G2427" t="n">
        <v>-12800.14</v>
      </c>
    </row>
    <row r="2428">
      <c r="A2428" t="n">
        <v>16547</v>
      </c>
      <c r="B2428" t="n">
        <v>149</v>
      </c>
      <c r="C2428" t="inlineStr">
        <is>
          <t>Priceless</t>
        </is>
      </c>
      <c r="D2428" t="inlineStr">
        <is>
          <t>Taxa de sistema sobre receita de Bar</t>
        </is>
      </c>
      <c r="E2428" s="27" t="n">
        <v>45687</v>
      </c>
      <c r="F2428" s="27" t="n">
        <v>45686</v>
      </c>
      <c r="G2428" t="n">
        <v>-45.93</v>
      </c>
    </row>
    <row r="2429">
      <c r="A2429" t="n">
        <v>16546</v>
      </c>
      <c r="B2429" t="n">
        <v>149</v>
      </c>
      <c r="C2429" t="inlineStr">
        <is>
          <t>Priceless</t>
        </is>
      </c>
      <c r="D2429" t="inlineStr">
        <is>
          <t>Cartão de Crédito integrado Zig</t>
        </is>
      </c>
      <c r="E2429" s="27" t="n">
        <v>45687</v>
      </c>
      <c r="F2429" s="27" t="n">
        <v>45686</v>
      </c>
      <c r="G2429" t="n">
        <v>5464.3</v>
      </c>
    </row>
    <row r="2430">
      <c r="A2430" t="n">
        <v>16545</v>
      </c>
      <c r="B2430" t="n">
        <v>149</v>
      </c>
      <c r="C2430" t="inlineStr">
        <is>
          <t>Priceless</t>
        </is>
      </c>
      <c r="D2430" t="inlineStr">
        <is>
          <t>Cartão de Débito integrado Zig</t>
        </is>
      </c>
      <c r="E2430" s="27" t="n">
        <v>45687</v>
      </c>
      <c r="F2430" s="27" t="n">
        <v>45686</v>
      </c>
      <c r="G2430" t="n">
        <v>70.51000000000001</v>
      </c>
    </row>
    <row r="2431">
      <c r="A2431" t="n">
        <v>16544</v>
      </c>
      <c r="B2431" t="n">
        <v>149</v>
      </c>
      <c r="C2431" t="inlineStr">
        <is>
          <t>Priceless</t>
        </is>
      </c>
      <c r="D2431" t="inlineStr">
        <is>
          <t>Saldo Inicial</t>
        </is>
      </c>
      <c r="E2431" s="27" t="n">
        <v>45687</v>
      </c>
      <c r="F2431" s="27" t="n">
        <v>45687</v>
      </c>
      <c r="G2431" t="n">
        <v>7311.26</v>
      </c>
    </row>
    <row r="2432">
      <c r="A2432" t="n">
        <v>16543</v>
      </c>
      <c r="B2432" t="n">
        <v>149</v>
      </c>
      <c r="C2432" t="inlineStr">
        <is>
          <t>Priceless</t>
        </is>
      </c>
      <c r="D2432" t="inlineStr">
        <is>
          <t>Saque</t>
        </is>
      </c>
      <c r="E2432" s="27" t="n">
        <v>45687</v>
      </c>
      <c r="F2432" s="27" t="n">
        <v>45687</v>
      </c>
      <c r="G2432" t="n">
        <v>-4370.3</v>
      </c>
    </row>
    <row r="2433">
      <c r="A2433" t="n">
        <v>16433</v>
      </c>
      <c r="B2433" t="n">
        <v>149</v>
      </c>
      <c r="C2433" t="inlineStr">
        <is>
          <t>Priceless</t>
        </is>
      </c>
      <c r="D2433" t="inlineStr">
        <is>
          <t>Cartão de Débito integrado Zig</t>
        </is>
      </c>
      <c r="E2433" s="27" t="n">
        <v>45686</v>
      </c>
      <c r="F2433" s="27" t="n">
        <v>45685</v>
      </c>
      <c r="G2433" t="n">
        <v>348.81</v>
      </c>
    </row>
    <row r="2434">
      <c r="A2434" t="n">
        <v>16432</v>
      </c>
      <c r="B2434" t="n">
        <v>149</v>
      </c>
      <c r="C2434" t="inlineStr">
        <is>
          <t>Priceless</t>
        </is>
      </c>
      <c r="D2434" t="inlineStr">
        <is>
          <t>Saldo Inicial</t>
        </is>
      </c>
      <c r="E2434" s="27" t="n">
        <v>45686</v>
      </c>
      <c r="F2434" s="27" t="n">
        <v>45686</v>
      </c>
      <c r="G2434" t="n">
        <v>6562.44</v>
      </c>
    </row>
    <row r="2435">
      <c r="A2435" t="n">
        <v>16431</v>
      </c>
      <c r="B2435" t="n">
        <v>149</v>
      </c>
      <c r="C2435" t="inlineStr">
        <is>
          <t>Priceless</t>
        </is>
      </c>
      <c r="D2435" t="inlineStr">
        <is>
          <t>Saldo Inicial</t>
        </is>
      </c>
      <c r="E2435" s="27" t="n">
        <v>45686</v>
      </c>
      <c r="F2435" s="27" t="n">
        <v>45686</v>
      </c>
      <c r="G2435" t="n">
        <v>0</v>
      </c>
    </row>
    <row r="2436">
      <c r="A2436" t="n">
        <v>16434</v>
      </c>
      <c r="B2436" t="n">
        <v>149</v>
      </c>
      <c r="C2436" t="inlineStr">
        <is>
          <t>Priceless</t>
        </is>
      </c>
      <c r="D2436" t="inlineStr">
        <is>
          <t>Cartão de Crédito integrado Zig</t>
        </is>
      </c>
      <c r="E2436" s="27" t="n">
        <v>45686</v>
      </c>
      <c r="F2436" s="27" t="n">
        <v>45685</v>
      </c>
      <c r="G2436" t="n">
        <v>3406.56</v>
      </c>
    </row>
    <row r="2437">
      <c r="A2437" t="n">
        <v>16435</v>
      </c>
      <c r="B2437" t="n">
        <v>149</v>
      </c>
      <c r="C2437" t="inlineStr">
        <is>
          <t>Priceless</t>
        </is>
      </c>
      <c r="D2437" t="inlineStr">
        <is>
          <t>Taxa de sistema sobre receita de Bar</t>
        </is>
      </c>
      <c r="E2437" s="27" t="n">
        <v>45686</v>
      </c>
      <c r="F2437" s="27" t="n">
        <v>45685</v>
      </c>
      <c r="G2437" t="n">
        <v>-30.9</v>
      </c>
    </row>
    <row r="2438">
      <c r="A2438" t="n">
        <v>16436</v>
      </c>
      <c r="B2438" t="n">
        <v>149</v>
      </c>
      <c r="C2438" t="inlineStr">
        <is>
          <t>Priceless</t>
        </is>
      </c>
      <c r="D2438" t="inlineStr">
        <is>
          <t>Saque</t>
        </is>
      </c>
      <c r="E2438" s="27" t="n">
        <v>45686</v>
      </c>
      <c r="F2438" s="27" t="n">
        <v>45686</v>
      </c>
      <c r="G2438" t="n">
        <v>-10286.91</v>
      </c>
    </row>
    <row r="2439">
      <c r="A2439" t="n">
        <v>16437</v>
      </c>
      <c r="B2439" t="n">
        <v>149</v>
      </c>
      <c r="C2439" t="inlineStr">
        <is>
          <t>Priceless</t>
        </is>
      </c>
      <c r="D2439" t="inlineStr">
        <is>
          <t>Rebate</t>
        </is>
      </c>
      <c r="E2439" s="27" t="n">
        <v>45686</v>
      </c>
      <c r="F2439" s="27" t="n">
        <v>45686</v>
      </c>
      <c r="G2439" t="n">
        <v>65.81</v>
      </c>
    </row>
    <row r="2440">
      <c r="A2440" t="n">
        <v>16438</v>
      </c>
      <c r="B2440" t="n">
        <v>149</v>
      </c>
      <c r="C2440" t="inlineStr">
        <is>
          <t>Priceless</t>
        </is>
      </c>
      <c r="D2440" t="inlineStr">
        <is>
          <t>Transações via Pix</t>
        </is>
      </c>
      <c r="E2440" s="27" t="n">
        <v>45686</v>
      </c>
      <c r="F2440" s="27" t="n">
        <v>45686</v>
      </c>
      <c r="G2440" t="n">
        <v>99.81999999999999</v>
      </c>
    </row>
    <row r="2441">
      <c r="A2441" t="n">
        <v>16439</v>
      </c>
      <c r="B2441" t="n">
        <v>149</v>
      </c>
      <c r="C2441" t="inlineStr">
        <is>
          <t>Priceless</t>
        </is>
      </c>
      <c r="D2441" t="inlineStr">
        <is>
          <t>Cartão de Débito integrado Zig</t>
        </is>
      </c>
      <c r="E2441" s="27" t="n">
        <v>45686</v>
      </c>
      <c r="F2441" s="27" t="n">
        <v>45686</v>
      </c>
      <c r="G2441" t="n">
        <v>507.31</v>
      </c>
    </row>
    <row r="2442">
      <c r="A2442" t="n">
        <v>16440</v>
      </c>
      <c r="B2442" t="n">
        <v>149</v>
      </c>
      <c r="C2442" t="inlineStr">
        <is>
          <t>Priceless</t>
        </is>
      </c>
      <c r="D2442" t="inlineStr">
        <is>
          <t>Cartão de Crédito integrado Zig</t>
        </is>
      </c>
      <c r="E2442" s="27" t="n">
        <v>45686</v>
      </c>
      <c r="F2442" s="27" t="n">
        <v>45686</v>
      </c>
      <c r="G2442" t="n">
        <v>6620.07</v>
      </c>
    </row>
    <row r="2443">
      <c r="A2443" t="n">
        <v>16441</v>
      </c>
      <c r="B2443" t="n">
        <v>149</v>
      </c>
      <c r="C2443" t="inlineStr">
        <is>
          <t>Priceless</t>
        </is>
      </c>
      <c r="D2443" t="inlineStr">
        <is>
          <t>Taxa de sistema sobre receita de Bar</t>
        </is>
      </c>
      <c r="E2443" s="27" t="n">
        <v>45686</v>
      </c>
      <c r="F2443" s="27" t="n">
        <v>45686</v>
      </c>
      <c r="G2443" t="n">
        <v>-65.81</v>
      </c>
    </row>
    <row r="2444">
      <c r="A2444" t="n">
        <v>16442</v>
      </c>
      <c r="B2444" t="n">
        <v>149</v>
      </c>
      <c r="C2444" t="inlineStr">
        <is>
          <t>Priceless</t>
        </is>
      </c>
      <c r="D2444" t="inlineStr">
        <is>
          <t>Transações via Pix</t>
        </is>
      </c>
      <c r="E2444" s="27" t="n">
        <v>45686</v>
      </c>
      <c r="F2444" s="27" t="n">
        <v>45686</v>
      </c>
      <c r="G2444" t="n">
        <v>38.13</v>
      </c>
    </row>
    <row r="2445">
      <c r="A2445" t="n">
        <v>16443</v>
      </c>
      <c r="B2445" t="n">
        <v>149</v>
      </c>
      <c r="C2445" t="inlineStr">
        <is>
          <t>Priceless</t>
        </is>
      </c>
      <c r="D2445" t="inlineStr">
        <is>
          <t>Rebate</t>
        </is>
      </c>
      <c r="E2445" s="27" t="n">
        <v>45686</v>
      </c>
      <c r="F2445" s="27" t="n">
        <v>45686</v>
      </c>
      <c r="G2445" t="n">
        <v>45.93</v>
      </c>
    </row>
    <row r="2446">
      <c r="A2446" t="n">
        <v>16331</v>
      </c>
      <c r="B2446" t="n">
        <v>149</v>
      </c>
      <c r="C2446" t="inlineStr">
        <is>
          <t>Priceless</t>
        </is>
      </c>
      <c r="D2446" t="inlineStr">
        <is>
          <t>Saldo Inicial</t>
        </is>
      </c>
      <c r="E2446" s="27" t="n">
        <v>45685</v>
      </c>
      <c r="F2446" s="27" t="n">
        <v>45685</v>
      </c>
      <c r="G2446" t="n">
        <v>0</v>
      </c>
    </row>
    <row r="2447">
      <c r="A2447" t="n">
        <v>16332</v>
      </c>
      <c r="B2447" t="n">
        <v>149</v>
      </c>
      <c r="C2447" t="inlineStr">
        <is>
          <t>Priceless</t>
        </is>
      </c>
      <c r="D2447" t="inlineStr">
        <is>
          <t>Saldo Inicial</t>
        </is>
      </c>
      <c r="E2447" s="27" t="n">
        <v>45685</v>
      </c>
      <c r="F2447" s="27" t="n">
        <v>45685</v>
      </c>
      <c r="G2447" t="n">
        <v>3006.55</v>
      </c>
    </row>
    <row r="2448">
      <c r="A2448" t="n">
        <v>16333</v>
      </c>
      <c r="B2448" t="n">
        <v>149</v>
      </c>
      <c r="C2448" t="inlineStr">
        <is>
          <t>Priceless</t>
        </is>
      </c>
      <c r="D2448" t="inlineStr">
        <is>
          <t>Saque</t>
        </is>
      </c>
      <c r="E2448" s="27" t="n">
        <v>45685</v>
      </c>
      <c r="F2448" s="27" t="n">
        <v>45685</v>
      </c>
      <c r="G2448" t="n">
        <v>-3006.55</v>
      </c>
    </row>
    <row r="2449">
      <c r="A2449" t="n">
        <v>16334</v>
      </c>
      <c r="B2449" t="n">
        <v>149</v>
      </c>
      <c r="C2449" t="inlineStr">
        <is>
          <t>Priceless</t>
        </is>
      </c>
      <c r="D2449" t="inlineStr">
        <is>
          <t>Rebate</t>
        </is>
      </c>
      <c r="E2449" s="27" t="n">
        <v>45685</v>
      </c>
      <c r="F2449" s="27" t="n">
        <v>45685</v>
      </c>
      <c r="G2449" t="n">
        <v>58.57</v>
      </c>
    </row>
    <row r="2450">
      <c r="A2450" t="n">
        <v>16335</v>
      </c>
      <c r="B2450" t="n">
        <v>149</v>
      </c>
      <c r="C2450" t="inlineStr">
        <is>
          <t>Priceless</t>
        </is>
      </c>
      <c r="D2450" t="inlineStr">
        <is>
          <t>Cartão de Débito integrado Zig</t>
        </is>
      </c>
      <c r="E2450" s="27" t="n">
        <v>45685</v>
      </c>
      <c r="F2450" s="27" t="n">
        <v>45685</v>
      </c>
      <c r="G2450" t="n">
        <v>1214.87</v>
      </c>
    </row>
    <row r="2451">
      <c r="A2451" t="n">
        <v>16336</v>
      </c>
      <c r="B2451" t="n">
        <v>149</v>
      </c>
      <c r="C2451" t="inlineStr">
        <is>
          <t>Priceless</t>
        </is>
      </c>
      <c r="D2451" t="inlineStr">
        <is>
          <t>Cartão de Crédito integrado Zig</t>
        </is>
      </c>
      <c r="E2451" s="27" t="n">
        <v>45685</v>
      </c>
      <c r="F2451" s="27" t="n">
        <v>45685</v>
      </c>
      <c r="G2451" t="n">
        <v>5316.67</v>
      </c>
    </row>
    <row r="2452">
      <c r="A2452" t="n">
        <v>16337</v>
      </c>
      <c r="B2452" t="n">
        <v>149</v>
      </c>
      <c r="C2452" t="inlineStr">
        <is>
          <t>Priceless</t>
        </is>
      </c>
      <c r="D2452" t="inlineStr">
        <is>
          <t>Taxa de sistema sobre receita de Bar</t>
        </is>
      </c>
      <c r="E2452" s="27" t="n">
        <v>45685</v>
      </c>
      <c r="F2452" s="27" t="n">
        <v>45685</v>
      </c>
      <c r="G2452" t="n">
        <v>-58.57</v>
      </c>
    </row>
    <row r="2453">
      <c r="A2453" t="n">
        <v>16338</v>
      </c>
      <c r="B2453" t="n">
        <v>149</v>
      </c>
      <c r="C2453" t="inlineStr">
        <is>
          <t>Priceless</t>
        </is>
      </c>
      <c r="D2453" t="inlineStr">
        <is>
          <t>Rebate</t>
        </is>
      </c>
      <c r="E2453" s="27" t="n">
        <v>45685</v>
      </c>
      <c r="F2453" s="27" t="n">
        <v>45685</v>
      </c>
      <c r="G2453" t="n">
        <v>30.9</v>
      </c>
    </row>
    <row r="2454">
      <c r="A2454" t="n">
        <v>16228</v>
      </c>
      <c r="B2454" t="n">
        <v>149</v>
      </c>
      <c r="C2454" t="inlineStr">
        <is>
          <t>Priceless</t>
        </is>
      </c>
      <c r="D2454" t="inlineStr">
        <is>
          <t>Saldo Inicial</t>
        </is>
      </c>
      <c r="E2454" s="27" t="n">
        <v>45684</v>
      </c>
      <c r="F2454" s="27" t="n">
        <v>45684</v>
      </c>
      <c r="G2454" t="n">
        <v>13723.71</v>
      </c>
    </row>
    <row r="2455">
      <c r="A2455" t="n">
        <v>16229</v>
      </c>
      <c r="B2455" t="n">
        <v>149</v>
      </c>
      <c r="C2455" t="inlineStr">
        <is>
          <t>Priceless</t>
        </is>
      </c>
      <c r="D2455" t="inlineStr">
        <is>
          <t>Cartão de Débito integrado Zig</t>
        </is>
      </c>
      <c r="E2455" s="27" t="n">
        <v>45684</v>
      </c>
      <c r="F2455" s="27" t="n">
        <v>45683</v>
      </c>
      <c r="G2455" t="n">
        <v>396.21</v>
      </c>
    </row>
    <row r="2456">
      <c r="A2456" t="n">
        <v>16238</v>
      </c>
      <c r="B2456" t="n">
        <v>149</v>
      </c>
      <c r="C2456" t="inlineStr">
        <is>
          <t>Priceless</t>
        </is>
      </c>
      <c r="D2456" t="inlineStr">
        <is>
          <t>Transações via Pix</t>
        </is>
      </c>
      <c r="E2456" s="27" t="n">
        <v>45684</v>
      </c>
      <c r="F2456" s="27" t="n">
        <v>45684</v>
      </c>
      <c r="G2456" t="n">
        <v>256.85</v>
      </c>
    </row>
    <row r="2457">
      <c r="A2457" t="n">
        <v>16237</v>
      </c>
      <c r="B2457" t="n">
        <v>149</v>
      </c>
      <c r="C2457" t="inlineStr">
        <is>
          <t>Priceless</t>
        </is>
      </c>
      <c r="D2457" t="inlineStr">
        <is>
          <t>Rebate</t>
        </is>
      </c>
      <c r="E2457" s="27" t="n">
        <v>45684</v>
      </c>
      <c r="F2457" s="27" t="n">
        <v>45684</v>
      </c>
      <c r="G2457" t="n">
        <v>29.28</v>
      </c>
    </row>
    <row r="2458">
      <c r="A2458" t="n">
        <v>16236</v>
      </c>
      <c r="B2458" t="n">
        <v>149</v>
      </c>
      <c r="C2458" t="inlineStr">
        <is>
          <t>Priceless</t>
        </is>
      </c>
      <c r="D2458" t="inlineStr">
        <is>
          <t>Saque</t>
        </is>
      </c>
      <c r="E2458" s="27" t="n">
        <v>45684</v>
      </c>
      <c r="F2458" s="27" t="n">
        <v>45684</v>
      </c>
      <c r="G2458" t="n">
        <v>-44432.82</v>
      </c>
    </row>
    <row r="2459">
      <c r="A2459" t="n">
        <v>16235</v>
      </c>
      <c r="B2459" t="n">
        <v>149</v>
      </c>
      <c r="C2459" t="inlineStr">
        <is>
          <t>Priceless</t>
        </is>
      </c>
      <c r="D2459" t="inlineStr">
        <is>
          <t>Saldo Inicial</t>
        </is>
      </c>
      <c r="E2459" s="27" t="n">
        <v>45684</v>
      </c>
      <c r="F2459" s="27" t="n">
        <v>45684</v>
      </c>
      <c r="G2459" t="n">
        <v>44432.82</v>
      </c>
    </row>
    <row r="2460">
      <c r="A2460" t="n">
        <v>16234</v>
      </c>
      <c r="B2460" t="n">
        <v>149</v>
      </c>
      <c r="C2460" t="inlineStr">
        <is>
          <t>Priceless</t>
        </is>
      </c>
      <c r="D2460" t="inlineStr">
        <is>
          <t>Saque</t>
        </is>
      </c>
      <c r="E2460" s="27" t="n">
        <v>45684</v>
      </c>
      <c r="F2460" s="27" t="n">
        <v>45684</v>
      </c>
      <c r="G2460" t="n">
        <v>-15489.4</v>
      </c>
    </row>
    <row r="2461">
      <c r="A2461" t="n">
        <v>16239</v>
      </c>
      <c r="B2461" t="n">
        <v>149</v>
      </c>
      <c r="C2461" t="inlineStr">
        <is>
          <t>Priceless</t>
        </is>
      </c>
      <c r="D2461" t="inlineStr">
        <is>
          <t>Cartão de Débito integrado Zig</t>
        </is>
      </c>
      <c r="E2461" s="27" t="n">
        <v>45684</v>
      </c>
      <c r="F2461" s="27" t="n">
        <v>45684</v>
      </c>
      <c r="G2461" t="n">
        <v>1108.84</v>
      </c>
    </row>
    <row r="2462">
      <c r="A2462" t="n">
        <v>16240</v>
      </c>
      <c r="B2462" t="n">
        <v>149</v>
      </c>
      <c r="C2462" t="inlineStr">
        <is>
          <t>Priceless</t>
        </is>
      </c>
      <c r="D2462" t="inlineStr">
        <is>
          <t>Cartão de Crédito integrado Zig</t>
        </is>
      </c>
      <c r="E2462" s="27" t="n">
        <v>45684</v>
      </c>
      <c r="F2462" s="27" t="n">
        <v>45684</v>
      </c>
      <c r="G2462" t="n">
        <v>1640.86</v>
      </c>
    </row>
    <row r="2463">
      <c r="A2463" t="n">
        <v>16241</v>
      </c>
      <c r="B2463" t="n">
        <v>149</v>
      </c>
      <c r="C2463" t="inlineStr">
        <is>
          <t>Priceless</t>
        </is>
      </c>
      <c r="D2463" t="inlineStr">
        <is>
          <t>Taxa de sistema sobre receita de Bar</t>
        </is>
      </c>
      <c r="E2463" s="27" t="n">
        <v>45684</v>
      </c>
      <c r="F2463" s="27" t="n">
        <v>45684</v>
      </c>
      <c r="G2463" t="n">
        <v>-29.28</v>
      </c>
    </row>
    <row r="2464">
      <c r="A2464" t="n">
        <v>16233</v>
      </c>
      <c r="B2464" t="n">
        <v>149</v>
      </c>
      <c r="C2464" t="inlineStr">
        <is>
          <t>Priceless</t>
        </is>
      </c>
      <c r="D2464" t="inlineStr">
        <is>
          <t>Ajuste - Cobrança de Taxa de Saque para Terceiros</t>
        </is>
      </c>
      <c r="E2464" s="27" t="n">
        <v>45684</v>
      </c>
      <c r="F2464" s="27" t="n">
        <v>45684</v>
      </c>
      <c r="G2464" t="n">
        <v>-10</v>
      </c>
    </row>
    <row r="2465">
      <c r="A2465" t="n">
        <v>16232</v>
      </c>
      <c r="B2465" t="n">
        <v>149</v>
      </c>
      <c r="C2465" t="inlineStr">
        <is>
          <t>Priceless</t>
        </is>
      </c>
      <c r="D2465" t="inlineStr">
        <is>
          <t>Taxa de sistema sobre receita de Bar</t>
        </is>
      </c>
      <c r="E2465" s="27" t="n">
        <v>45684</v>
      </c>
      <c r="F2465" s="27" t="n">
        <v>45683</v>
      </c>
      <c r="G2465" t="n">
        <v>-59.79</v>
      </c>
    </row>
    <row r="2466">
      <c r="A2466" t="n">
        <v>16231</v>
      </c>
      <c r="B2466" t="n">
        <v>149</v>
      </c>
      <c r="C2466" t="inlineStr">
        <is>
          <t>Priceless</t>
        </is>
      </c>
      <c r="D2466" t="inlineStr">
        <is>
          <t>Taxa de sistema sobre consumação antecipada</t>
        </is>
      </c>
      <c r="E2466" s="27" t="n">
        <v>45684</v>
      </c>
      <c r="F2466" s="27" t="n">
        <v>45683</v>
      </c>
      <c r="G2466" t="n">
        <v>-1.6</v>
      </c>
    </row>
    <row r="2467">
      <c r="A2467" t="n">
        <v>16230</v>
      </c>
      <c r="B2467" t="n">
        <v>149</v>
      </c>
      <c r="C2467" t="inlineStr">
        <is>
          <t>Priceless</t>
        </is>
      </c>
      <c r="D2467" t="inlineStr">
        <is>
          <t>Cartão de Crédito integrado Zig</t>
        </is>
      </c>
      <c r="E2467" s="27" t="n">
        <v>45684</v>
      </c>
      <c r="F2467" s="27" t="n">
        <v>45683</v>
      </c>
      <c r="G2467" t="n">
        <v>1440.87</v>
      </c>
    </row>
    <row r="2468">
      <c r="A2468" t="n">
        <v>16096</v>
      </c>
      <c r="B2468" t="n">
        <v>149</v>
      </c>
      <c r="C2468" t="inlineStr">
        <is>
          <t>Priceless</t>
        </is>
      </c>
      <c r="D2468" t="inlineStr">
        <is>
          <t>Transações via Pix</t>
        </is>
      </c>
      <c r="E2468" s="27" t="n">
        <v>45683</v>
      </c>
      <c r="F2468" s="27" t="n">
        <v>45683</v>
      </c>
      <c r="G2468" t="n">
        <v>246.77</v>
      </c>
    </row>
    <row r="2469">
      <c r="A2469" t="n">
        <v>16097</v>
      </c>
      <c r="B2469" t="n">
        <v>149</v>
      </c>
      <c r="C2469" t="inlineStr">
        <is>
          <t>Priceless</t>
        </is>
      </c>
      <c r="D2469" t="inlineStr">
        <is>
          <t>Saldo Inicial</t>
        </is>
      </c>
      <c r="E2469" s="27" t="n">
        <v>45683</v>
      </c>
      <c r="F2469" s="27" t="n">
        <v>45683</v>
      </c>
      <c r="G2469" t="n">
        <v>12644.92</v>
      </c>
    </row>
    <row r="2470">
      <c r="A2470" t="n">
        <v>16098</v>
      </c>
      <c r="B2470" t="n">
        <v>149</v>
      </c>
      <c r="C2470" t="inlineStr">
        <is>
          <t>Priceless</t>
        </is>
      </c>
      <c r="D2470" t="inlineStr">
        <is>
          <t>Cartão de Crédito integrado Zig</t>
        </is>
      </c>
      <c r="E2470" s="27" t="n">
        <v>45683</v>
      </c>
      <c r="F2470" s="27" t="n">
        <v>45682</v>
      </c>
      <c r="G2470" t="n">
        <v>18534.6</v>
      </c>
    </row>
    <row r="2471">
      <c r="A2471" t="n">
        <v>16095</v>
      </c>
      <c r="B2471" t="n">
        <v>149</v>
      </c>
      <c r="C2471" t="inlineStr">
        <is>
          <t>Priceless</t>
        </is>
      </c>
      <c r="D2471" t="inlineStr">
        <is>
          <t>Taxa de sistema sobre receita de Bar</t>
        </is>
      </c>
      <c r="E2471" s="27" t="n">
        <v>45683</v>
      </c>
      <c r="F2471" s="27" t="n">
        <v>45682</v>
      </c>
      <c r="G2471" t="n">
        <v>-81.26000000000001</v>
      </c>
    </row>
    <row r="2472">
      <c r="A2472" t="n">
        <v>16094</v>
      </c>
      <c r="B2472" t="n">
        <v>149</v>
      </c>
      <c r="C2472" t="inlineStr">
        <is>
          <t>Priceless</t>
        </is>
      </c>
      <c r="D2472" t="inlineStr">
        <is>
          <t>Taxa de sistema sobre consumação antecipada</t>
        </is>
      </c>
      <c r="E2472" s="27" t="n">
        <v>45683</v>
      </c>
      <c r="F2472" s="27" t="n">
        <v>45682</v>
      </c>
      <c r="G2472" t="n">
        <v>-4.8</v>
      </c>
    </row>
    <row r="2473">
      <c r="A2473" t="n">
        <v>16092</v>
      </c>
      <c r="B2473" t="n">
        <v>149</v>
      </c>
      <c r="C2473" t="inlineStr">
        <is>
          <t>Priceless</t>
        </is>
      </c>
      <c r="D2473" t="inlineStr">
        <is>
          <t>Saldo Inicial</t>
        </is>
      </c>
      <c r="E2473" s="27" t="n">
        <v>45683</v>
      </c>
      <c r="F2473" s="27" t="n">
        <v>45683</v>
      </c>
      <c r="G2473" t="n">
        <v>3675.18</v>
      </c>
    </row>
    <row r="2474">
      <c r="A2474" t="n">
        <v>16093</v>
      </c>
      <c r="B2474" t="n">
        <v>149</v>
      </c>
      <c r="C2474" t="inlineStr">
        <is>
          <t>Priceless</t>
        </is>
      </c>
      <c r="D2474" t="inlineStr">
        <is>
          <t>Cartão de Crédito integrado Zig</t>
        </is>
      </c>
      <c r="E2474" s="27" t="n">
        <v>45683</v>
      </c>
      <c r="F2474" s="27" t="n">
        <v>45682</v>
      </c>
      <c r="G2474" t="n">
        <v>9887.82</v>
      </c>
    </row>
    <row r="2475">
      <c r="A2475" t="n">
        <v>16099</v>
      </c>
      <c r="B2475" t="n">
        <v>149</v>
      </c>
      <c r="C2475" t="inlineStr">
        <is>
          <t>Priceless</t>
        </is>
      </c>
      <c r="D2475" t="inlineStr">
        <is>
          <t>Taxa de sistema sobre consumação antecipada</t>
        </is>
      </c>
      <c r="E2475" s="27" t="n">
        <v>45683</v>
      </c>
      <c r="F2475" s="27" t="n">
        <v>45682</v>
      </c>
      <c r="G2475" t="n">
        <v>-0.8</v>
      </c>
    </row>
    <row r="2476">
      <c r="A2476" t="n">
        <v>16100</v>
      </c>
      <c r="B2476" t="n">
        <v>149</v>
      </c>
      <c r="C2476" t="inlineStr">
        <is>
          <t>Priceless</t>
        </is>
      </c>
      <c r="D2476" t="inlineStr">
        <is>
          <t>Taxa de sistema sobre receita de Bar</t>
        </is>
      </c>
      <c r="E2476" s="27" t="n">
        <v>45683</v>
      </c>
      <c r="F2476" s="27" t="n">
        <v>45682</v>
      </c>
      <c r="G2476" t="n">
        <v>-210.66</v>
      </c>
    </row>
    <row r="2477">
      <c r="A2477" t="n">
        <v>16101</v>
      </c>
      <c r="B2477" t="n">
        <v>149</v>
      </c>
      <c r="C2477" t="inlineStr">
        <is>
          <t>Priceless</t>
        </is>
      </c>
      <c r="D2477" t="inlineStr">
        <is>
          <t>Cartão de Débito integrado Zig</t>
        </is>
      </c>
      <c r="E2477" s="27" t="n">
        <v>45683</v>
      </c>
      <c r="F2477" s="27" t="n">
        <v>45682</v>
      </c>
      <c r="G2477" t="n">
        <v>3657.39</v>
      </c>
    </row>
    <row r="2478">
      <c r="A2478" t="n">
        <v>16102</v>
      </c>
      <c r="B2478" t="n">
        <v>149</v>
      </c>
      <c r="C2478" t="inlineStr">
        <is>
          <t>Priceless</t>
        </is>
      </c>
      <c r="D2478" t="inlineStr">
        <is>
          <t>Rebate</t>
        </is>
      </c>
      <c r="E2478" s="27" t="n">
        <v>45683</v>
      </c>
      <c r="F2478" s="27" t="n">
        <v>45683</v>
      </c>
      <c r="G2478" t="n">
        <v>84.23</v>
      </c>
    </row>
    <row r="2479">
      <c r="A2479" t="n">
        <v>16103</v>
      </c>
      <c r="B2479" t="n">
        <v>149</v>
      </c>
      <c r="C2479" t="inlineStr">
        <is>
          <t>Priceless</t>
        </is>
      </c>
      <c r="D2479" t="inlineStr">
        <is>
          <t>Transações via Pix</t>
        </is>
      </c>
      <c r="E2479" s="27" t="n">
        <v>45683</v>
      </c>
      <c r="F2479" s="27" t="n">
        <v>45683</v>
      </c>
      <c r="G2479" t="n">
        <v>183.94</v>
      </c>
    </row>
    <row r="2480">
      <c r="A2480" t="n">
        <v>16104</v>
      </c>
      <c r="B2480" t="n">
        <v>149</v>
      </c>
      <c r="C2480" t="inlineStr">
        <is>
          <t>Priceless</t>
        </is>
      </c>
      <c r="D2480" t="inlineStr">
        <is>
          <t>Cartão de Débito integrado Zig</t>
        </is>
      </c>
      <c r="E2480" s="27" t="n">
        <v>45683</v>
      </c>
      <c r="F2480" s="27" t="n">
        <v>45683</v>
      </c>
      <c r="G2480" t="n">
        <v>519.09</v>
      </c>
    </row>
    <row r="2481">
      <c r="A2481" t="n">
        <v>16105</v>
      </c>
      <c r="B2481" t="n">
        <v>149</v>
      </c>
      <c r="C2481" t="inlineStr">
        <is>
          <t>Priceless</t>
        </is>
      </c>
      <c r="D2481" t="inlineStr">
        <is>
          <t>Cartão de Crédito integrado Zig</t>
        </is>
      </c>
      <c r="E2481" s="27" t="n">
        <v>45683</v>
      </c>
      <c r="F2481" s="27" t="n">
        <v>45683</v>
      </c>
      <c r="G2481" t="n">
        <v>9104.34</v>
      </c>
    </row>
    <row r="2482">
      <c r="A2482" t="n">
        <v>16106</v>
      </c>
      <c r="B2482" t="n">
        <v>149</v>
      </c>
      <c r="C2482" t="inlineStr">
        <is>
          <t>Priceless</t>
        </is>
      </c>
      <c r="D2482" t="inlineStr">
        <is>
          <t>Taxa de sistema sobre consumação antecipada</t>
        </is>
      </c>
      <c r="E2482" s="27" t="n">
        <v>45683</v>
      </c>
      <c r="F2482" s="27" t="n">
        <v>45683</v>
      </c>
      <c r="G2482" t="n">
        <v>-3.2</v>
      </c>
    </row>
    <row r="2483">
      <c r="A2483" t="n">
        <v>16107</v>
      </c>
      <c r="B2483" t="n">
        <v>149</v>
      </c>
      <c r="C2483" t="inlineStr">
        <is>
          <t>Priceless</t>
        </is>
      </c>
      <c r="D2483" t="inlineStr">
        <is>
          <t>Taxa de sistema sobre receita de Bar</t>
        </is>
      </c>
      <c r="E2483" s="27" t="n">
        <v>45683</v>
      </c>
      <c r="F2483" s="27" t="n">
        <v>45683</v>
      </c>
      <c r="G2483" t="n">
        <v>-81.03</v>
      </c>
    </row>
    <row r="2484">
      <c r="A2484" t="n">
        <v>16002</v>
      </c>
      <c r="B2484" t="n">
        <v>149</v>
      </c>
      <c r="C2484" t="inlineStr">
        <is>
          <t>Priceless</t>
        </is>
      </c>
      <c r="D2484" t="inlineStr">
        <is>
          <t>Taxa de sistema sobre receita de Bar</t>
        </is>
      </c>
      <c r="E2484" s="27" t="n">
        <v>45682</v>
      </c>
      <c r="F2484" s="27" t="n">
        <v>45681</v>
      </c>
      <c r="G2484" t="n">
        <v>-102.39</v>
      </c>
    </row>
    <row r="2485">
      <c r="A2485" t="n">
        <v>16003</v>
      </c>
      <c r="B2485" t="n">
        <v>149</v>
      </c>
      <c r="C2485" t="inlineStr">
        <is>
          <t>Priceless</t>
        </is>
      </c>
      <c r="D2485" t="inlineStr">
        <is>
          <t>Rebate</t>
        </is>
      </c>
      <c r="E2485" s="27" t="n">
        <v>45682</v>
      </c>
      <c r="F2485" s="27" t="n">
        <v>45682</v>
      </c>
      <c r="G2485" t="n">
        <v>211.46</v>
      </c>
    </row>
    <row r="2486">
      <c r="A2486" t="n">
        <v>16004</v>
      </c>
      <c r="B2486" t="n">
        <v>149</v>
      </c>
      <c r="C2486" t="inlineStr">
        <is>
          <t>Priceless</t>
        </is>
      </c>
      <c r="D2486" t="inlineStr">
        <is>
          <t>Transações via Pix</t>
        </is>
      </c>
      <c r="E2486" s="27" t="n">
        <v>45682</v>
      </c>
      <c r="F2486" s="27" t="n">
        <v>45682</v>
      </c>
      <c r="G2486" t="n">
        <v>449.77</v>
      </c>
    </row>
    <row r="2487">
      <c r="A2487" t="n">
        <v>16000</v>
      </c>
      <c r="B2487" t="n">
        <v>149</v>
      </c>
      <c r="C2487" t="inlineStr">
        <is>
          <t>Priceless</t>
        </is>
      </c>
      <c r="D2487" t="inlineStr">
        <is>
          <t>Cartão de Débito integrado Zig</t>
        </is>
      </c>
      <c r="E2487" s="27" t="n">
        <v>45682</v>
      </c>
      <c r="F2487" s="27" t="n">
        <v>45681</v>
      </c>
      <c r="G2487" t="n">
        <v>2877.7</v>
      </c>
    </row>
    <row r="2488">
      <c r="A2488" t="n">
        <v>15999</v>
      </c>
      <c r="B2488" t="n">
        <v>149</v>
      </c>
      <c r="C2488" t="inlineStr">
        <is>
          <t>Priceless</t>
        </is>
      </c>
      <c r="D2488" t="inlineStr">
        <is>
          <t>Saldo Inicial</t>
        </is>
      </c>
      <c r="E2488" s="27" t="n">
        <v>45682</v>
      </c>
      <c r="F2488" s="27" t="n">
        <v>45682</v>
      </c>
      <c r="G2488" t="n">
        <v>246.6</v>
      </c>
    </row>
    <row r="2489">
      <c r="A2489" t="n">
        <v>15998</v>
      </c>
      <c r="B2489" t="n">
        <v>149</v>
      </c>
      <c r="C2489" t="inlineStr">
        <is>
          <t>Priceless</t>
        </is>
      </c>
      <c r="D2489" t="inlineStr">
        <is>
          <t>Taxa de sistema sobre receita de Bar</t>
        </is>
      </c>
      <c r="E2489" s="27" t="n">
        <v>45682</v>
      </c>
      <c r="F2489" s="27" t="n">
        <v>45681</v>
      </c>
      <c r="G2489" t="n">
        <v>-39.96</v>
      </c>
    </row>
    <row r="2490">
      <c r="A2490" t="n">
        <v>15997</v>
      </c>
      <c r="B2490" t="n">
        <v>149</v>
      </c>
      <c r="C2490" t="inlineStr">
        <is>
          <t>Priceless</t>
        </is>
      </c>
      <c r="D2490" t="inlineStr">
        <is>
          <t>Taxa de sistema sobre consumação antecipada</t>
        </is>
      </c>
      <c r="E2490" s="27" t="n">
        <v>45682</v>
      </c>
      <c r="F2490" s="27" t="n">
        <v>45681</v>
      </c>
      <c r="G2490" t="n">
        <v>-2.4</v>
      </c>
    </row>
    <row r="2491">
      <c r="A2491" t="n">
        <v>15996</v>
      </c>
      <c r="B2491" t="n">
        <v>149</v>
      </c>
      <c r="C2491" t="inlineStr">
        <is>
          <t>Priceless</t>
        </is>
      </c>
      <c r="D2491" t="inlineStr">
        <is>
          <t>Cartão de Crédito integrado Zig</t>
        </is>
      </c>
      <c r="E2491" s="27" t="n">
        <v>45682</v>
      </c>
      <c r="F2491" s="27" t="n">
        <v>45681</v>
      </c>
      <c r="G2491" t="n">
        <v>3717.54</v>
      </c>
    </row>
    <row r="2492">
      <c r="A2492" t="n">
        <v>15995</v>
      </c>
      <c r="B2492" t="n">
        <v>149</v>
      </c>
      <c r="C2492" t="inlineStr">
        <is>
          <t>Priceless</t>
        </is>
      </c>
      <c r="D2492" t="inlineStr">
        <is>
          <t>Saldo Inicial</t>
        </is>
      </c>
      <c r="E2492" s="27" t="n">
        <v>45682</v>
      </c>
      <c r="F2492" s="27" t="n">
        <v>45682</v>
      </c>
      <c r="G2492" t="n">
        <v>0</v>
      </c>
    </row>
    <row r="2493">
      <c r="A2493" t="n">
        <v>16001</v>
      </c>
      <c r="B2493" t="n">
        <v>149</v>
      </c>
      <c r="C2493" t="inlineStr">
        <is>
          <t>Priceless</t>
        </is>
      </c>
      <c r="D2493" t="inlineStr">
        <is>
          <t>Cartão de Crédito integrado Zig</t>
        </is>
      </c>
      <c r="E2493" s="27" t="n">
        <v>45682</v>
      </c>
      <c r="F2493" s="27" t="n">
        <v>45681</v>
      </c>
      <c r="G2493" t="n">
        <v>8961.780000000001</v>
      </c>
    </row>
    <row r="2494">
      <c r="A2494" t="n">
        <v>15910</v>
      </c>
      <c r="B2494" t="n">
        <v>149</v>
      </c>
      <c r="C2494" t="inlineStr">
        <is>
          <t>Priceless</t>
        </is>
      </c>
      <c r="D2494" t="inlineStr">
        <is>
          <t>Cartão de Crédito integrado Zig</t>
        </is>
      </c>
      <c r="E2494" s="27" t="n">
        <v>45681</v>
      </c>
      <c r="F2494" s="27" t="n">
        <v>45680</v>
      </c>
      <c r="G2494" t="n">
        <v>5279.92</v>
      </c>
    </row>
    <row r="2495">
      <c r="A2495" t="n">
        <v>15907</v>
      </c>
      <c r="B2495" t="n">
        <v>149</v>
      </c>
      <c r="C2495" t="inlineStr">
        <is>
          <t>Priceless</t>
        </is>
      </c>
      <c r="D2495" t="inlineStr">
        <is>
          <t>Saldo Inicial</t>
        </is>
      </c>
      <c r="E2495" s="27" t="n">
        <v>45681</v>
      </c>
      <c r="F2495" s="27" t="n">
        <v>45681</v>
      </c>
      <c r="G2495" t="n">
        <v>0</v>
      </c>
    </row>
    <row r="2496">
      <c r="A2496" t="n">
        <v>15908</v>
      </c>
      <c r="B2496" t="n">
        <v>149</v>
      </c>
      <c r="C2496" t="inlineStr">
        <is>
          <t>Priceless</t>
        </is>
      </c>
      <c r="D2496" t="inlineStr">
        <is>
          <t>Saldo Inicial</t>
        </is>
      </c>
      <c r="E2496" s="27" t="n">
        <v>45681</v>
      </c>
      <c r="F2496" s="27" t="n">
        <v>45681</v>
      </c>
      <c r="G2496" t="n">
        <v>3936.38</v>
      </c>
    </row>
    <row r="2497">
      <c r="A2497" t="n">
        <v>15909</v>
      </c>
      <c r="B2497" t="n">
        <v>149</v>
      </c>
      <c r="C2497" t="inlineStr">
        <is>
          <t>Priceless</t>
        </is>
      </c>
      <c r="D2497" t="inlineStr">
        <is>
          <t>Cartão de Débito integrado Zig</t>
        </is>
      </c>
      <c r="E2497" s="27" t="n">
        <v>45681</v>
      </c>
      <c r="F2497" s="27" t="n">
        <v>45680</v>
      </c>
      <c r="G2497" t="n">
        <v>1430.44</v>
      </c>
    </row>
    <row r="2498">
      <c r="A2498" t="n">
        <v>15911</v>
      </c>
      <c r="B2498" t="n">
        <v>149</v>
      </c>
      <c r="C2498" t="inlineStr">
        <is>
          <t>Priceless</t>
        </is>
      </c>
      <c r="D2498" t="inlineStr">
        <is>
          <t>Taxa de sistema sobre receita de Bar</t>
        </is>
      </c>
      <c r="E2498" s="27" t="n">
        <v>45681</v>
      </c>
      <c r="F2498" s="27" t="n">
        <v>45680</v>
      </c>
      <c r="G2498" t="n">
        <v>-56.03</v>
      </c>
    </row>
    <row r="2499">
      <c r="A2499" t="n">
        <v>15912</v>
      </c>
      <c r="B2499" t="n">
        <v>149</v>
      </c>
      <c r="C2499" t="inlineStr">
        <is>
          <t>Priceless</t>
        </is>
      </c>
      <c r="D2499" t="inlineStr">
        <is>
          <t>Taxa Sobre Envio de SMS</t>
        </is>
      </c>
      <c r="E2499" s="27" t="n">
        <v>45681</v>
      </c>
      <c r="F2499" s="27" t="n">
        <v>45681</v>
      </c>
      <c r="G2499" t="n">
        <v>-0.2</v>
      </c>
    </row>
    <row r="2500">
      <c r="A2500" t="n">
        <v>15913</v>
      </c>
      <c r="B2500" t="n">
        <v>149</v>
      </c>
      <c r="C2500" t="inlineStr">
        <is>
          <t>Priceless</t>
        </is>
      </c>
      <c r="D2500" t="inlineStr">
        <is>
          <t>Saque</t>
        </is>
      </c>
      <c r="E2500" s="27" t="n">
        <v>45681</v>
      </c>
      <c r="F2500" s="27" t="n">
        <v>45681</v>
      </c>
      <c r="G2500" t="n">
        <v>-10590.51</v>
      </c>
    </row>
    <row r="2501">
      <c r="A2501" t="n">
        <v>15914</v>
      </c>
      <c r="B2501" t="n">
        <v>149</v>
      </c>
      <c r="C2501" t="inlineStr">
        <is>
          <t>Priceless</t>
        </is>
      </c>
      <c r="D2501" t="inlineStr">
        <is>
          <t>Rebate</t>
        </is>
      </c>
      <c r="E2501" s="27" t="n">
        <v>45681</v>
      </c>
      <c r="F2501" s="27" t="n">
        <v>45681</v>
      </c>
      <c r="G2501" t="n">
        <v>34.62</v>
      </c>
    </row>
    <row r="2502">
      <c r="A2502" t="n">
        <v>15915</v>
      </c>
      <c r="B2502" t="n">
        <v>149</v>
      </c>
      <c r="C2502" t="inlineStr">
        <is>
          <t>Priceless</t>
        </is>
      </c>
      <c r="D2502" t="inlineStr">
        <is>
          <t>Transações via Pix</t>
        </is>
      </c>
      <c r="E2502" s="27" t="n">
        <v>45681</v>
      </c>
      <c r="F2502" s="27" t="n">
        <v>45681</v>
      </c>
      <c r="G2502" t="n">
        <v>211.98</v>
      </c>
    </row>
    <row r="2503">
      <c r="A2503" t="n">
        <v>15803</v>
      </c>
      <c r="B2503" t="n">
        <v>149</v>
      </c>
      <c r="C2503" t="inlineStr">
        <is>
          <t>Priceless</t>
        </is>
      </c>
      <c r="D2503" t="inlineStr">
        <is>
          <t>Cartão de Débito integrado Zig</t>
        </is>
      </c>
      <c r="E2503" s="27" t="n">
        <v>45680</v>
      </c>
      <c r="F2503" s="27" t="n">
        <v>45679</v>
      </c>
      <c r="G2503" t="n">
        <v>359.44</v>
      </c>
    </row>
    <row r="2504">
      <c r="A2504" t="n">
        <v>15796</v>
      </c>
      <c r="B2504" t="n">
        <v>149</v>
      </c>
      <c r="C2504" t="inlineStr">
        <is>
          <t>Priceless</t>
        </is>
      </c>
      <c r="D2504" t="inlineStr">
        <is>
          <t>Saldo Inicial</t>
        </is>
      </c>
      <c r="E2504" s="27" t="n">
        <v>45680</v>
      </c>
      <c r="F2504" s="27" t="n">
        <v>45680</v>
      </c>
      <c r="G2504" t="n">
        <v>0</v>
      </c>
    </row>
    <row r="2505">
      <c r="A2505" t="n">
        <v>15797</v>
      </c>
      <c r="B2505" t="n">
        <v>149</v>
      </c>
      <c r="C2505" t="inlineStr">
        <is>
          <t>Priceless</t>
        </is>
      </c>
      <c r="D2505" t="inlineStr">
        <is>
          <t>Cartão de Crédito integrado Zig</t>
        </is>
      </c>
      <c r="E2505" s="27" t="n">
        <v>45680</v>
      </c>
      <c r="F2505" s="27" t="n">
        <v>45679</v>
      </c>
      <c r="G2505" t="n">
        <v>6081</v>
      </c>
    </row>
    <row r="2506">
      <c r="A2506" t="n">
        <v>15798</v>
      </c>
      <c r="B2506" t="n">
        <v>149</v>
      </c>
      <c r="C2506" t="inlineStr">
        <is>
          <t>Priceless</t>
        </is>
      </c>
      <c r="D2506" t="inlineStr">
        <is>
          <t>Taxa de sistema sobre consumação antecipada</t>
        </is>
      </c>
      <c r="E2506" s="27" t="n">
        <v>45680</v>
      </c>
      <c r="F2506" s="27" t="n">
        <v>45679</v>
      </c>
      <c r="G2506" t="n">
        <v>-2.4</v>
      </c>
    </row>
    <row r="2507">
      <c r="A2507" t="n">
        <v>15799</v>
      </c>
      <c r="B2507" t="n">
        <v>149</v>
      </c>
      <c r="C2507" t="inlineStr">
        <is>
          <t>Priceless</t>
        </is>
      </c>
      <c r="D2507" t="inlineStr">
        <is>
          <t>Taxa de sistema sobre receita de Bar</t>
        </is>
      </c>
      <c r="E2507" s="27" t="n">
        <v>45680</v>
      </c>
      <c r="F2507" s="27" t="n">
        <v>45679</v>
      </c>
      <c r="G2507" t="n">
        <v>-67.3</v>
      </c>
    </row>
    <row r="2508">
      <c r="A2508" t="n">
        <v>15800</v>
      </c>
      <c r="B2508" t="n">
        <v>149</v>
      </c>
      <c r="C2508" t="inlineStr">
        <is>
          <t>Priceless</t>
        </is>
      </c>
      <c r="D2508" t="inlineStr">
        <is>
          <t>Ajuste - Cobrança de Taxa de Saque para Terceiros</t>
        </is>
      </c>
      <c r="E2508" s="27" t="n">
        <v>45680</v>
      </c>
      <c r="F2508" s="27" t="n">
        <v>45680</v>
      </c>
      <c r="G2508" t="n">
        <v>-10</v>
      </c>
    </row>
    <row r="2509">
      <c r="A2509" t="n">
        <v>15810</v>
      </c>
      <c r="B2509" t="n">
        <v>149</v>
      </c>
      <c r="C2509" t="inlineStr">
        <is>
          <t>Priceless</t>
        </is>
      </c>
      <c r="D2509" t="inlineStr">
        <is>
          <t>Taxa de sistema sobre receita de Bar</t>
        </is>
      </c>
      <c r="E2509" s="27" t="n">
        <v>45680</v>
      </c>
      <c r="F2509" s="27" t="n">
        <v>45680</v>
      </c>
      <c r="G2509" t="n">
        <v>-35.79</v>
      </c>
    </row>
    <row r="2510">
      <c r="A2510" t="n">
        <v>15809</v>
      </c>
      <c r="B2510" t="n">
        <v>149</v>
      </c>
      <c r="C2510" t="inlineStr">
        <is>
          <t>Priceless</t>
        </is>
      </c>
      <c r="D2510" t="inlineStr">
        <is>
          <t>Cartão de Crédito integrado Zig</t>
        </is>
      </c>
      <c r="E2510" s="27" t="n">
        <v>45680</v>
      </c>
      <c r="F2510" s="27" t="n">
        <v>45680</v>
      </c>
      <c r="G2510" t="n">
        <v>2921.04</v>
      </c>
    </row>
    <row r="2511">
      <c r="A2511" t="n">
        <v>15808</v>
      </c>
      <c r="B2511" t="n">
        <v>149</v>
      </c>
      <c r="C2511" t="inlineStr">
        <is>
          <t>Priceless</t>
        </is>
      </c>
      <c r="D2511" t="inlineStr">
        <is>
          <t>Cartão de Débito integrado Zig</t>
        </is>
      </c>
      <c r="E2511" s="27" t="n">
        <v>45680</v>
      </c>
      <c r="F2511" s="27" t="n">
        <v>45680</v>
      </c>
      <c r="G2511" t="n">
        <v>712.97</v>
      </c>
    </row>
    <row r="2512">
      <c r="A2512" t="n">
        <v>15807</v>
      </c>
      <c r="B2512" t="n">
        <v>149</v>
      </c>
      <c r="C2512" t="inlineStr">
        <is>
          <t>Priceless</t>
        </is>
      </c>
      <c r="D2512" t="inlineStr">
        <is>
          <t>Transações via Pix</t>
        </is>
      </c>
      <c r="E2512" s="27" t="n">
        <v>45680</v>
      </c>
      <c r="F2512" s="27" t="n">
        <v>45680</v>
      </c>
      <c r="G2512" t="n">
        <v>338.16</v>
      </c>
    </row>
    <row r="2513">
      <c r="A2513" t="n">
        <v>15806</v>
      </c>
      <c r="B2513" t="n">
        <v>149</v>
      </c>
      <c r="C2513" t="inlineStr">
        <is>
          <t>Priceless</t>
        </is>
      </c>
      <c r="D2513" t="inlineStr">
        <is>
          <t>Saque</t>
        </is>
      </c>
      <c r="E2513" s="27" t="n">
        <v>45680</v>
      </c>
      <c r="F2513" s="27" t="n">
        <v>45680</v>
      </c>
      <c r="G2513" t="n">
        <v>-14138.99</v>
      </c>
    </row>
    <row r="2514">
      <c r="A2514" t="n">
        <v>15805</v>
      </c>
      <c r="B2514" t="n">
        <v>149</v>
      </c>
      <c r="C2514" t="inlineStr">
        <is>
          <t>Priceless</t>
        </is>
      </c>
      <c r="D2514" t="inlineStr">
        <is>
          <t>Taxa de sistema sobre receita de Bar</t>
        </is>
      </c>
      <c r="E2514" s="27" t="n">
        <v>45680</v>
      </c>
      <c r="F2514" s="27" t="n">
        <v>45679</v>
      </c>
      <c r="G2514" t="n">
        <v>-86.3</v>
      </c>
    </row>
    <row r="2515">
      <c r="A2515" t="n">
        <v>15804</v>
      </c>
      <c r="B2515" t="n">
        <v>149</v>
      </c>
      <c r="C2515" t="inlineStr">
        <is>
          <t>Priceless</t>
        </is>
      </c>
      <c r="D2515" t="inlineStr">
        <is>
          <t>Cartão de Crédito integrado Zig</t>
        </is>
      </c>
      <c r="E2515" s="27" t="n">
        <v>45680</v>
      </c>
      <c r="F2515" s="27" t="n">
        <v>45679</v>
      </c>
      <c r="G2515" t="n">
        <v>9517.58</v>
      </c>
    </row>
    <row r="2516">
      <c r="A2516" t="n">
        <v>15801</v>
      </c>
      <c r="B2516" t="n">
        <v>149</v>
      </c>
      <c r="C2516" t="inlineStr">
        <is>
          <t>Priceless</t>
        </is>
      </c>
      <c r="D2516" t="inlineStr">
        <is>
          <t>Saque</t>
        </is>
      </c>
      <c r="E2516" s="27" t="n">
        <v>45680</v>
      </c>
      <c r="F2516" s="27" t="n">
        <v>45680</v>
      </c>
      <c r="G2516" t="n">
        <v>-6001.3</v>
      </c>
    </row>
    <row r="2517">
      <c r="A2517" t="n">
        <v>15802</v>
      </c>
      <c r="B2517" t="n">
        <v>149</v>
      </c>
      <c r="C2517" t="inlineStr">
        <is>
          <t>Priceless</t>
        </is>
      </c>
      <c r="D2517" t="inlineStr">
        <is>
          <t>Saldo Inicial</t>
        </is>
      </c>
      <c r="E2517" s="27" t="n">
        <v>45680</v>
      </c>
      <c r="F2517" s="27" t="n">
        <v>45680</v>
      </c>
      <c r="G2517" t="n">
        <v>4348.27</v>
      </c>
    </row>
    <row r="2518">
      <c r="A2518" t="n">
        <v>15701</v>
      </c>
      <c r="B2518" t="n">
        <v>149</v>
      </c>
      <c r="C2518" t="inlineStr">
        <is>
          <t>Priceless</t>
        </is>
      </c>
      <c r="D2518" t="inlineStr">
        <is>
          <t>Saque</t>
        </is>
      </c>
      <c r="E2518" s="27" t="n">
        <v>45679</v>
      </c>
      <c r="F2518" s="27" t="n">
        <v>45679</v>
      </c>
      <c r="G2518" t="n">
        <v>-10833.85</v>
      </c>
    </row>
    <row r="2519">
      <c r="A2519" t="n">
        <v>15705</v>
      </c>
      <c r="B2519" t="n">
        <v>149</v>
      </c>
      <c r="C2519" t="inlineStr">
        <is>
          <t>Priceless</t>
        </is>
      </c>
      <c r="D2519" t="inlineStr">
        <is>
          <t>Transações via Pix</t>
        </is>
      </c>
      <c r="E2519" s="27" t="n">
        <v>45679</v>
      </c>
      <c r="F2519" s="27" t="n">
        <v>45679</v>
      </c>
      <c r="G2519" t="n">
        <v>42.62</v>
      </c>
    </row>
    <row r="2520">
      <c r="A2520" t="n">
        <v>15704</v>
      </c>
      <c r="B2520" t="n">
        <v>149</v>
      </c>
      <c r="C2520" t="inlineStr">
        <is>
          <t>Priceless</t>
        </is>
      </c>
      <c r="D2520" t="inlineStr">
        <is>
          <t>Taxa de sistema sobre receita de Bar</t>
        </is>
      </c>
      <c r="E2520" s="27" t="n">
        <v>45679</v>
      </c>
      <c r="F2520" s="27" t="n">
        <v>45679</v>
      </c>
      <c r="G2520" t="n">
        <v>-40.06</v>
      </c>
    </row>
    <row r="2521">
      <c r="A2521" t="n">
        <v>15703</v>
      </c>
      <c r="B2521" t="n">
        <v>149</v>
      </c>
      <c r="C2521" t="inlineStr">
        <is>
          <t>Priceless</t>
        </is>
      </c>
      <c r="D2521" t="inlineStr">
        <is>
          <t>Cartão de Crédito integrado Zig</t>
        </is>
      </c>
      <c r="E2521" s="27" t="n">
        <v>45679</v>
      </c>
      <c r="F2521" s="27" t="n">
        <v>45679</v>
      </c>
      <c r="G2521" t="n">
        <v>3052.96</v>
      </c>
    </row>
    <row r="2522">
      <c r="A2522" t="n">
        <v>15696</v>
      </c>
      <c r="B2522" t="n">
        <v>149</v>
      </c>
      <c r="C2522" t="inlineStr">
        <is>
          <t>Priceless</t>
        </is>
      </c>
      <c r="D2522" t="inlineStr">
        <is>
          <t>Saldo Inicial</t>
        </is>
      </c>
      <c r="E2522" s="27" t="n">
        <v>45679</v>
      </c>
      <c r="F2522" s="27" t="n">
        <v>45679</v>
      </c>
      <c r="G2522" t="n">
        <v>0</v>
      </c>
    </row>
    <row r="2523">
      <c r="A2523" t="n">
        <v>15697</v>
      </c>
      <c r="B2523" t="n">
        <v>149</v>
      </c>
      <c r="C2523" t="inlineStr">
        <is>
          <t>Priceless</t>
        </is>
      </c>
      <c r="D2523" t="inlineStr">
        <is>
          <t>Saldo Inicial</t>
        </is>
      </c>
      <c r="E2523" s="27" t="n">
        <v>45679</v>
      </c>
      <c r="F2523" s="27" t="n">
        <v>45679</v>
      </c>
      <c r="G2523" t="n">
        <v>5633.97</v>
      </c>
    </row>
    <row r="2524">
      <c r="A2524" t="n">
        <v>15698</v>
      </c>
      <c r="B2524" t="n">
        <v>149</v>
      </c>
      <c r="C2524" t="inlineStr">
        <is>
          <t>Priceless</t>
        </is>
      </c>
      <c r="D2524" t="inlineStr">
        <is>
          <t>Cartão de Débito integrado Zig</t>
        </is>
      </c>
      <c r="E2524" s="27" t="n">
        <v>45679</v>
      </c>
      <c r="F2524" s="27" t="n">
        <v>45678</v>
      </c>
      <c r="G2524" t="n">
        <v>1680.8</v>
      </c>
    </row>
    <row r="2525">
      <c r="A2525" t="n">
        <v>15699</v>
      </c>
      <c r="B2525" t="n">
        <v>149</v>
      </c>
      <c r="C2525" t="inlineStr">
        <is>
          <t>Priceless</t>
        </is>
      </c>
      <c r="D2525" t="inlineStr">
        <is>
          <t>Cartão de Crédito integrado Zig</t>
        </is>
      </c>
      <c r="E2525" s="27" t="n">
        <v>45679</v>
      </c>
      <c r="F2525" s="27" t="n">
        <v>45678</v>
      </c>
      <c r="G2525" t="n">
        <v>3573</v>
      </c>
    </row>
    <row r="2526">
      <c r="A2526" t="n">
        <v>15700</v>
      </c>
      <c r="B2526" t="n">
        <v>149</v>
      </c>
      <c r="C2526" t="inlineStr">
        <is>
          <t>Priceless</t>
        </is>
      </c>
      <c r="D2526" t="inlineStr">
        <is>
          <t>Taxa de sistema sobre receita de Bar</t>
        </is>
      </c>
      <c r="E2526" s="27" t="n">
        <v>45679</v>
      </c>
      <c r="F2526" s="27" t="n">
        <v>45678</v>
      </c>
      <c r="G2526" t="n">
        <v>-53.92</v>
      </c>
    </row>
    <row r="2527">
      <c r="A2527" t="n">
        <v>15702</v>
      </c>
      <c r="B2527" t="n">
        <v>149</v>
      </c>
      <c r="C2527" t="inlineStr">
        <is>
          <t>Priceless</t>
        </is>
      </c>
      <c r="D2527" t="inlineStr">
        <is>
          <t>Cartão de Débito integrado Zig</t>
        </is>
      </c>
      <c r="E2527" s="27" t="n">
        <v>45679</v>
      </c>
      <c r="F2527" s="27" t="n">
        <v>45679</v>
      </c>
      <c r="G2527" t="n">
        <v>1292.75</v>
      </c>
    </row>
    <row r="2528">
      <c r="A2528" t="n">
        <v>15597</v>
      </c>
      <c r="B2528" t="n">
        <v>149</v>
      </c>
      <c r="C2528" t="inlineStr">
        <is>
          <t>Priceless</t>
        </is>
      </c>
      <c r="D2528" t="inlineStr">
        <is>
          <t>Saque</t>
        </is>
      </c>
      <c r="E2528" s="27" t="n">
        <v>45678</v>
      </c>
      <c r="F2528" s="27" t="n">
        <v>45678</v>
      </c>
      <c r="G2528" t="n">
        <v>-5603.75</v>
      </c>
    </row>
    <row r="2529">
      <c r="A2529" t="n">
        <v>15602</v>
      </c>
      <c r="B2529" t="n">
        <v>149</v>
      </c>
      <c r="C2529" t="inlineStr">
        <is>
          <t>Priceless</t>
        </is>
      </c>
      <c r="D2529" t="inlineStr">
        <is>
          <t>Transações via Pix</t>
        </is>
      </c>
      <c r="E2529" s="27" t="n">
        <v>45678</v>
      </c>
      <c r="F2529" s="27" t="n">
        <v>45678</v>
      </c>
      <c r="G2529" t="n">
        <v>423.97</v>
      </c>
    </row>
    <row r="2530">
      <c r="A2530" t="n">
        <v>15601</v>
      </c>
      <c r="B2530" t="n">
        <v>149</v>
      </c>
      <c r="C2530" t="inlineStr">
        <is>
          <t>Priceless</t>
        </is>
      </c>
      <c r="D2530" t="inlineStr">
        <is>
          <t>Taxa de sistema sobre receita de Bar</t>
        </is>
      </c>
      <c r="E2530" s="27" t="n">
        <v>45678</v>
      </c>
      <c r="F2530" s="27" t="n">
        <v>45678</v>
      </c>
      <c r="G2530" t="n">
        <v>-44.63</v>
      </c>
    </row>
    <row r="2531">
      <c r="A2531" t="n">
        <v>15600</v>
      </c>
      <c r="B2531" t="n">
        <v>149</v>
      </c>
      <c r="C2531" t="inlineStr">
        <is>
          <t>Priceless</t>
        </is>
      </c>
      <c r="D2531" t="inlineStr">
        <is>
          <t>Cartão de Crédito integrado Zig</t>
        </is>
      </c>
      <c r="E2531" s="27" t="n">
        <v>45678</v>
      </c>
      <c r="F2531" s="27" t="n">
        <v>45678</v>
      </c>
      <c r="G2531" t="n">
        <v>3581.29</v>
      </c>
    </row>
    <row r="2532">
      <c r="A2532" t="n">
        <v>15599</v>
      </c>
      <c r="B2532" t="n">
        <v>149</v>
      </c>
      <c r="C2532" t="inlineStr">
        <is>
          <t>Priceless</t>
        </is>
      </c>
      <c r="D2532" t="inlineStr">
        <is>
          <t>Cartão de Débito integrado Zig</t>
        </is>
      </c>
      <c r="E2532" s="27" t="n">
        <v>45678</v>
      </c>
      <c r="F2532" s="27" t="n">
        <v>45678</v>
      </c>
      <c r="G2532" t="n">
        <v>274.66</v>
      </c>
    </row>
    <row r="2533">
      <c r="A2533" t="n">
        <v>15598</v>
      </c>
      <c r="B2533" t="n">
        <v>149</v>
      </c>
      <c r="C2533" t="inlineStr">
        <is>
          <t>Priceless</t>
        </is>
      </c>
      <c r="D2533" t="inlineStr">
        <is>
          <t>Transações via Pix</t>
        </is>
      </c>
      <c r="E2533" s="27" t="n">
        <v>45678</v>
      </c>
      <c r="F2533" s="27" t="n">
        <v>45678</v>
      </c>
      <c r="G2533" t="n">
        <v>1398.68</v>
      </c>
    </row>
    <row r="2534">
      <c r="A2534" t="n">
        <v>15596</v>
      </c>
      <c r="B2534" t="n">
        <v>149</v>
      </c>
      <c r="C2534" t="inlineStr">
        <is>
          <t>Priceless</t>
        </is>
      </c>
      <c r="D2534" t="inlineStr">
        <is>
          <t>Saldo Inicial</t>
        </is>
      </c>
      <c r="E2534" s="27" t="n">
        <v>45678</v>
      </c>
      <c r="F2534" s="27" t="n">
        <v>45678</v>
      </c>
      <c r="G2534" t="n">
        <v>5603.75</v>
      </c>
    </row>
    <row r="2535">
      <c r="A2535" t="n">
        <v>15595</v>
      </c>
      <c r="B2535" t="n">
        <v>149</v>
      </c>
      <c r="C2535" t="inlineStr">
        <is>
          <t>Priceless</t>
        </is>
      </c>
      <c r="D2535" t="inlineStr">
        <is>
          <t>Saldo Inicial</t>
        </is>
      </c>
      <c r="E2535" s="27" t="n">
        <v>45678</v>
      </c>
      <c r="F2535" s="27" t="n">
        <v>45678</v>
      </c>
      <c r="G2535" t="n">
        <v>0</v>
      </c>
    </row>
    <row r="2536">
      <c r="A2536" t="n">
        <v>15502</v>
      </c>
      <c r="B2536" t="n">
        <v>149</v>
      </c>
      <c r="C2536" t="inlineStr">
        <is>
          <t>Priceless</t>
        </is>
      </c>
      <c r="D2536" t="inlineStr">
        <is>
          <t>Taxa de sistema sobre receita de Bar</t>
        </is>
      </c>
      <c r="E2536" s="27" t="n">
        <v>45677</v>
      </c>
      <c r="F2536" s="27" t="n">
        <v>45677</v>
      </c>
      <c r="G2536" t="n">
        <v>-49.09</v>
      </c>
    </row>
    <row r="2537">
      <c r="A2537" t="n">
        <v>15494</v>
      </c>
      <c r="B2537" t="n">
        <v>149</v>
      </c>
      <c r="C2537" t="inlineStr">
        <is>
          <t>Priceless</t>
        </is>
      </c>
      <c r="D2537" t="inlineStr">
        <is>
          <t>Saldo Inicial</t>
        </is>
      </c>
      <c r="E2537" s="27" t="n">
        <v>45677</v>
      </c>
      <c r="F2537" s="27" t="n">
        <v>45677</v>
      </c>
      <c r="G2537" t="n">
        <v>10539.69</v>
      </c>
    </row>
    <row r="2538">
      <c r="A2538" t="n">
        <v>15495</v>
      </c>
      <c r="B2538" t="n">
        <v>149</v>
      </c>
      <c r="C2538" t="inlineStr">
        <is>
          <t>Priceless</t>
        </is>
      </c>
      <c r="D2538" t="inlineStr">
        <is>
          <t>Ajuste - Cobrança de Taxa de Saque para Terceiros</t>
        </is>
      </c>
      <c r="E2538" s="27" t="n">
        <v>45677</v>
      </c>
      <c r="F2538" s="27" t="n">
        <v>45677</v>
      </c>
      <c r="G2538" t="n">
        <v>-10</v>
      </c>
    </row>
    <row r="2539">
      <c r="A2539" t="n">
        <v>15496</v>
      </c>
      <c r="B2539" t="n">
        <v>149</v>
      </c>
      <c r="C2539" t="inlineStr">
        <is>
          <t>Priceless</t>
        </is>
      </c>
      <c r="D2539" t="inlineStr">
        <is>
          <t>Saque</t>
        </is>
      </c>
      <c r="E2539" s="27" t="n">
        <v>45677</v>
      </c>
      <c r="F2539" s="27" t="n">
        <v>45677</v>
      </c>
      <c r="G2539" t="n">
        <v>-10529.69</v>
      </c>
    </row>
    <row r="2540">
      <c r="A2540" t="n">
        <v>15497</v>
      </c>
      <c r="B2540" t="n">
        <v>149</v>
      </c>
      <c r="C2540" t="inlineStr">
        <is>
          <t>Priceless</t>
        </is>
      </c>
      <c r="D2540" t="inlineStr">
        <is>
          <t>Saldo Inicial</t>
        </is>
      </c>
      <c r="E2540" s="27" t="n">
        <v>45677</v>
      </c>
      <c r="F2540" s="27" t="n">
        <v>45677</v>
      </c>
      <c r="G2540" t="n">
        <v>55546.01</v>
      </c>
    </row>
    <row r="2541">
      <c r="A2541" t="n">
        <v>15498</v>
      </c>
      <c r="B2541" t="n">
        <v>149</v>
      </c>
      <c r="C2541" t="inlineStr">
        <is>
          <t>Priceless</t>
        </is>
      </c>
      <c r="D2541" t="inlineStr">
        <is>
          <t>Saque</t>
        </is>
      </c>
      <c r="E2541" s="27" t="n">
        <v>45677</v>
      </c>
      <c r="F2541" s="27" t="n">
        <v>45677</v>
      </c>
      <c r="G2541" t="n">
        <v>-55536.01</v>
      </c>
    </row>
    <row r="2542">
      <c r="A2542" t="n">
        <v>15499</v>
      </c>
      <c r="B2542" t="n">
        <v>149</v>
      </c>
      <c r="C2542" t="inlineStr">
        <is>
          <t>Priceless</t>
        </is>
      </c>
      <c r="D2542" t="inlineStr">
        <is>
          <t>Transações via Pix</t>
        </is>
      </c>
      <c r="E2542" s="27" t="n">
        <v>45677</v>
      </c>
      <c r="F2542" s="27" t="n">
        <v>45677</v>
      </c>
      <c r="G2542" t="n">
        <v>113.28</v>
      </c>
    </row>
    <row r="2543">
      <c r="A2543" t="n">
        <v>15500</v>
      </c>
      <c r="B2543" t="n">
        <v>149</v>
      </c>
      <c r="C2543" t="inlineStr">
        <is>
          <t>Priceless</t>
        </is>
      </c>
      <c r="D2543" t="inlineStr">
        <is>
          <t>Cartão de Débito integrado Zig</t>
        </is>
      </c>
      <c r="E2543" s="27" t="n">
        <v>45677</v>
      </c>
      <c r="F2543" s="27" t="n">
        <v>45677</v>
      </c>
      <c r="G2543" t="n">
        <v>1012.51</v>
      </c>
    </row>
    <row r="2544">
      <c r="A2544" t="n">
        <v>15501</v>
      </c>
      <c r="B2544" t="n">
        <v>149</v>
      </c>
      <c r="C2544" t="inlineStr">
        <is>
          <t>Priceless</t>
        </is>
      </c>
      <c r="D2544" t="inlineStr">
        <is>
          <t>Cartão de Crédito integrado Zig</t>
        </is>
      </c>
      <c r="E2544" s="27" t="n">
        <v>45677</v>
      </c>
      <c r="F2544" s="27" t="n">
        <v>45677</v>
      </c>
      <c r="G2544" t="n">
        <v>4517.05</v>
      </c>
    </row>
    <row r="2545">
      <c r="A2545" t="n">
        <v>15374</v>
      </c>
      <c r="B2545" t="n">
        <v>149</v>
      </c>
      <c r="C2545" t="inlineStr">
        <is>
          <t>Priceless</t>
        </is>
      </c>
      <c r="D2545" t="inlineStr">
        <is>
          <t>Taxa de sistema sobre receita de Bar</t>
        </is>
      </c>
      <c r="E2545" s="27" t="n">
        <v>45676</v>
      </c>
      <c r="F2545" s="27" t="n">
        <v>45675</v>
      </c>
      <c r="G2545" t="n">
        <v>-29.03</v>
      </c>
    </row>
    <row r="2546">
      <c r="A2546" t="n">
        <v>15379</v>
      </c>
      <c r="B2546" t="n">
        <v>149</v>
      </c>
      <c r="C2546" t="inlineStr">
        <is>
          <t>Priceless</t>
        </is>
      </c>
      <c r="D2546" t="inlineStr">
        <is>
          <t>Cartão de Crédito integrado Zig</t>
        </is>
      </c>
      <c r="E2546" s="27" t="n">
        <v>45676</v>
      </c>
      <c r="F2546" s="27" t="n">
        <v>45675</v>
      </c>
      <c r="G2546" t="n">
        <v>26189.06</v>
      </c>
    </row>
    <row r="2547">
      <c r="A2547" t="n">
        <v>15380</v>
      </c>
      <c r="B2547" t="n">
        <v>149</v>
      </c>
      <c r="C2547" t="inlineStr">
        <is>
          <t>Priceless</t>
        </is>
      </c>
      <c r="D2547" t="inlineStr">
        <is>
          <t>Taxa de sistema sobre receita de Bar</t>
        </is>
      </c>
      <c r="E2547" s="27" t="n">
        <v>45676</v>
      </c>
      <c r="F2547" s="27" t="n">
        <v>45675</v>
      </c>
      <c r="G2547" t="n">
        <v>-296.64</v>
      </c>
    </row>
    <row r="2548">
      <c r="A2548" t="n">
        <v>15381</v>
      </c>
      <c r="B2548" t="n">
        <v>149</v>
      </c>
      <c r="C2548" t="inlineStr">
        <is>
          <t>Priceless</t>
        </is>
      </c>
      <c r="D2548" t="inlineStr">
        <is>
          <t>Cartão de Débito integrado Zig</t>
        </is>
      </c>
      <c r="E2548" s="27" t="n">
        <v>45676</v>
      </c>
      <c r="F2548" s="27" t="n">
        <v>45675</v>
      </c>
      <c r="G2548" t="n">
        <v>8016.23</v>
      </c>
    </row>
    <row r="2549">
      <c r="A2549" t="n">
        <v>15382</v>
      </c>
      <c r="B2549" t="n">
        <v>149</v>
      </c>
      <c r="C2549" t="inlineStr">
        <is>
          <t>Priceless</t>
        </is>
      </c>
      <c r="D2549" t="inlineStr">
        <is>
          <t>Transações via Pix</t>
        </is>
      </c>
      <c r="E2549" s="27" t="n">
        <v>45676</v>
      </c>
      <c r="F2549" s="27" t="n">
        <v>45676</v>
      </c>
      <c r="G2549" t="n">
        <v>151.35</v>
      </c>
    </row>
    <row r="2550">
      <c r="A2550" t="n">
        <v>15383</v>
      </c>
      <c r="B2550" t="n">
        <v>149</v>
      </c>
      <c r="C2550" t="inlineStr">
        <is>
          <t>Priceless</t>
        </is>
      </c>
      <c r="D2550" t="inlineStr">
        <is>
          <t>Cartão de Débito integrado Zig</t>
        </is>
      </c>
      <c r="E2550" s="27" t="n">
        <v>45676</v>
      </c>
      <c r="F2550" s="27" t="n">
        <v>45676</v>
      </c>
      <c r="G2550" t="n">
        <v>3376.72</v>
      </c>
    </row>
    <row r="2551">
      <c r="A2551" t="n">
        <v>15377</v>
      </c>
      <c r="B2551" t="n">
        <v>149</v>
      </c>
      <c r="C2551" t="inlineStr">
        <is>
          <t>Priceless</t>
        </is>
      </c>
      <c r="D2551" t="inlineStr">
        <is>
          <t>Taxa de sistema sobre receita de Bar</t>
        </is>
      </c>
      <c r="E2551" s="27" t="n">
        <v>45676</v>
      </c>
      <c r="F2551" s="27" t="n">
        <v>45676</v>
      </c>
      <c r="G2551" t="n">
        <v>-7.46</v>
      </c>
    </row>
    <row r="2552">
      <c r="A2552" t="n">
        <v>15376</v>
      </c>
      <c r="B2552" t="n">
        <v>149</v>
      </c>
      <c r="C2552" t="inlineStr">
        <is>
          <t>Priceless</t>
        </is>
      </c>
      <c r="D2552" t="inlineStr">
        <is>
          <t>Taxa de sistema sobre consumação antecipada</t>
        </is>
      </c>
      <c r="E2552" s="27" t="n">
        <v>45676</v>
      </c>
      <c r="F2552" s="27" t="n">
        <v>45676</v>
      </c>
      <c r="G2552" t="n">
        <v>-11.2</v>
      </c>
    </row>
    <row r="2553">
      <c r="A2553" t="n">
        <v>15375</v>
      </c>
      <c r="B2553" t="n">
        <v>149</v>
      </c>
      <c r="C2553" t="inlineStr">
        <is>
          <t>Priceless</t>
        </is>
      </c>
      <c r="D2553" t="inlineStr">
        <is>
          <t>Cartão de Crédito integrado Zig</t>
        </is>
      </c>
      <c r="E2553" s="27" t="n">
        <v>45676</v>
      </c>
      <c r="F2553" s="27" t="n">
        <v>45676</v>
      </c>
      <c r="G2553" t="n">
        <v>907.17</v>
      </c>
    </row>
    <row r="2554">
      <c r="A2554" t="n">
        <v>15373</v>
      </c>
      <c r="B2554" t="n">
        <v>149</v>
      </c>
      <c r="C2554" t="inlineStr">
        <is>
          <t>Priceless</t>
        </is>
      </c>
      <c r="D2554" t="inlineStr">
        <is>
          <t>Taxa de sistema sobre consumação antecipada</t>
        </is>
      </c>
      <c r="E2554" s="27" t="n">
        <v>45676</v>
      </c>
      <c r="F2554" s="27" t="n">
        <v>45675</v>
      </c>
      <c r="G2554" t="n">
        <v>-0.8</v>
      </c>
    </row>
    <row r="2555">
      <c r="A2555" t="n">
        <v>15372</v>
      </c>
      <c r="B2555" t="n">
        <v>149</v>
      </c>
      <c r="C2555" t="inlineStr">
        <is>
          <t>Priceless</t>
        </is>
      </c>
      <c r="D2555" t="inlineStr">
        <is>
          <t>Cartão de Crédito integrado Zig</t>
        </is>
      </c>
      <c r="E2555" s="27" t="n">
        <v>45676</v>
      </c>
      <c r="F2555" s="27" t="n">
        <v>45675</v>
      </c>
      <c r="G2555" t="n">
        <v>3531.73</v>
      </c>
    </row>
    <row r="2556">
      <c r="A2556" t="n">
        <v>15371</v>
      </c>
      <c r="B2556" t="n">
        <v>149</v>
      </c>
      <c r="C2556" t="inlineStr">
        <is>
          <t>Priceless</t>
        </is>
      </c>
      <c r="D2556" t="inlineStr">
        <is>
          <t>Saldo Inicial</t>
        </is>
      </c>
      <c r="E2556" s="27" t="n">
        <v>45676</v>
      </c>
      <c r="F2556" s="27" t="n">
        <v>45676</v>
      </c>
      <c r="G2556" t="n">
        <v>6149.28</v>
      </c>
    </row>
    <row r="2557">
      <c r="A2557" t="n">
        <v>15384</v>
      </c>
      <c r="B2557" t="n">
        <v>149</v>
      </c>
      <c r="C2557" t="inlineStr">
        <is>
          <t>Priceless</t>
        </is>
      </c>
      <c r="D2557" t="inlineStr">
        <is>
          <t>Cartão de Crédito integrado Zig</t>
        </is>
      </c>
      <c r="E2557" s="27" t="n">
        <v>45676</v>
      </c>
      <c r="F2557" s="27" t="n">
        <v>45676</v>
      </c>
      <c r="G2557" t="n">
        <v>4820.45</v>
      </c>
    </row>
    <row r="2558">
      <c r="A2558" t="n">
        <v>15385</v>
      </c>
      <c r="B2558" t="n">
        <v>149</v>
      </c>
      <c r="C2558" t="inlineStr">
        <is>
          <t>Priceless</t>
        </is>
      </c>
      <c r="D2558" t="inlineStr">
        <is>
          <t>Taxa de sistema sobre receita de Bar</t>
        </is>
      </c>
      <c r="E2558" s="27" t="n">
        <v>45676</v>
      </c>
      <c r="F2558" s="27" t="n">
        <v>45676</v>
      </c>
      <c r="G2558" t="n">
        <v>-76.29000000000001</v>
      </c>
    </row>
    <row r="2559">
      <c r="A2559" t="n">
        <v>15378</v>
      </c>
      <c r="B2559" t="n">
        <v>149</v>
      </c>
      <c r="C2559" t="inlineStr">
        <is>
          <t>Priceless</t>
        </is>
      </c>
      <c r="D2559" t="inlineStr">
        <is>
          <t>Saldo Inicial</t>
        </is>
      </c>
      <c r="E2559" s="27" t="n">
        <v>45676</v>
      </c>
      <c r="F2559" s="27" t="n">
        <v>45676</v>
      </c>
      <c r="G2559" t="n">
        <v>13365.13</v>
      </c>
    </row>
    <row r="2560">
      <c r="A2560" t="n">
        <v>15273</v>
      </c>
      <c r="B2560" t="n">
        <v>149</v>
      </c>
      <c r="C2560" t="inlineStr">
        <is>
          <t>Priceless</t>
        </is>
      </c>
      <c r="D2560" t="inlineStr">
        <is>
          <t>Transações via Pix</t>
        </is>
      </c>
      <c r="E2560" s="27" t="n">
        <v>45675</v>
      </c>
      <c r="F2560" s="27" t="n">
        <v>45675</v>
      </c>
      <c r="G2560" t="n">
        <v>1450.38</v>
      </c>
    </row>
    <row r="2561">
      <c r="A2561" t="n">
        <v>15271</v>
      </c>
      <c r="B2561" t="n">
        <v>149</v>
      </c>
      <c r="C2561" t="inlineStr">
        <is>
          <t>Priceless</t>
        </is>
      </c>
      <c r="D2561" t="inlineStr">
        <is>
          <t>Cartão de Crédito integrado Zig</t>
        </is>
      </c>
      <c r="E2561" s="27" t="n">
        <v>45675</v>
      </c>
      <c r="F2561" s="27" t="n">
        <v>45674</v>
      </c>
      <c r="G2561" t="n">
        <v>7050.17</v>
      </c>
    </row>
    <row r="2562">
      <c r="A2562" t="n">
        <v>15272</v>
      </c>
      <c r="B2562" t="n">
        <v>149</v>
      </c>
      <c r="C2562" t="inlineStr">
        <is>
          <t>Priceless</t>
        </is>
      </c>
      <c r="D2562" t="inlineStr">
        <is>
          <t>Taxa de sistema sobre receita de Bar</t>
        </is>
      </c>
      <c r="E2562" s="27" t="n">
        <v>45675</v>
      </c>
      <c r="F2562" s="27" t="n">
        <v>45674</v>
      </c>
      <c r="G2562" t="n">
        <v>-107.32</v>
      </c>
    </row>
    <row r="2563">
      <c r="A2563" t="n">
        <v>15270</v>
      </c>
      <c r="B2563" t="n">
        <v>149</v>
      </c>
      <c r="C2563" t="inlineStr">
        <is>
          <t>Priceless</t>
        </is>
      </c>
      <c r="D2563" t="inlineStr">
        <is>
          <t>Cartão de Débito integrado Zig</t>
        </is>
      </c>
      <c r="E2563" s="27" t="n">
        <v>45675</v>
      </c>
      <c r="F2563" s="27" t="n">
        <v>45674</v>
      </c>
      <c r="G2563" t="n">
        <v>4278.1</v>
      </c>
    </row>
    <row r="2564">
      <c r="A2564" t="n">
        <v>15269</v>
      </c>
      <c r="B2564" t="n">
        <v>149</v>
      </c>
      <c r="C2564" t="inlineStr">
        <is>
          <t>Priceless</t>
        </is>
      </c>
      <c r="D2564" t="inlineStr">
        <is>
          <t>Saldo Inicial</t>
        </is>
      </c>
      <c r="E2564" s="27" t="n">
        <v>45675</v>
      </c>
      <c r="F2564" s="27" t="n">
        <v>45675</v>
      </c>
      <c r="G2564" t="n">
        <v>481.18</v>
      </c>
    </row>
    <row r="2565">
      <c r="A2565" t="n">
        <v>15265</v>
      </c>
      <c r="B2565" t="n">
        <v>149</v>
      </c>
      <c r="C2565" t="inlineStr">
        <is>
          <t>Priceless</t>
        </is>
      </c>
      <c r="D2565" t="inlineStr">
        <is>
          <t>Saldo Inicial</t>
        </is>
      </c>
      <c r="E2565" s="27" t="n">
        <v>45675</v>
      </c>
      <c r="F2565" s="27" t="n">
        <v>45675</v>
      </c>
      <c r="G2565" t="n">
        <v>4546.84</v>
      </c>
    </row>
    <row r="2566">
      <c r="A2566" t="n">
        <v>15266</v>
      </c>
      <c r="B2566" t="n">
        <v>149</v>
      </c>
      <c r="C2566" t="inlineStr">
        <is>
          <t>Priceless</t>
        </is>
      </c>
      <c r="D2566" t="inlineStr">
        <is>
          <t>Cartão de Crédito integrado Zig</t>
        </is>
      </c>
      <c r="E2566" s="27" t="n">
        <v>45675</v>
      </c>
      <c r="F2566" s="27" t="n">
        <v>45674</v>
      </c>
      <c r="G2566" t="n">
        <v>1616.53</v>
      </c>
    </row>
    <row r="2567">
      <c r="A2567" t="n">
        <v>15268</v>
      </c>
      <c r="B2567" t="n">
        <v>149</v>
      </c>
      <c r="C2567" t="inlineStr">
        <is>
          <t>Priceless</t>
        </is>
      </c>
      <c r="D2567" t="inlineStr">
        <is>
          <t>Taxa de sistema sobre receita de Bar</t>
        </is>
      </c>
      <c r="E2567" s="27" t="n">
        <v>45675</v>
      </c>
      <c r="F2567" s="27" t="n">
        <v>45674</v>
      </c>
      <c r="G2567" t="n">
        <v>-13.29</v>
      </c>
    </row>
    <row r="2568">
      <c r="A2568" t="n">
        <v>15267</v>
      </c>
      <c r="B2568" t="n">
        <v>149</v>
      </c>
      <c r="C2568" t="inlineStr">
        <is>
          <t>Priceless</t>
        </is>
      </c>
      <c r="D2568" t="inlineStr">
        <is>
          <t>Taxa de sistema sobre consumação antecipada</t>
        </is>
      </c>
      <c r="E2568" s="27" t="n">
        <v>45675</v>
      </c>
      <c r="F2568" s="27" t="n">
        <v>45674</v>
      </c>
      <c r="G2568" t="n">
        <v>-0.8</v>
      </c>
    </row>
    <row r="2569">
      <c r="A2569" t="n">
        <v>15275</v>
      </c>
      <c r="B2569" t="n">
        <v>149</v>
      </c>
      <c r="C2569" t="inlineStr">
        <is>
          <t>Priceless</t>
        </is>
      </c>
      <c r="D2569" t="inlineStr">
        <is>
          <t>Ajuste - Z0401 - Ajuste Apartada Taxa de adquirência sobre Crédito Apartado - Lote 238</t>
        </is>
      </c>
      <c r="E2569" s="27" t="n">
        <v>45675</v>
      </c>
      <c r="F2569" s="27" t="n">
        <v>45674</v>
      </c>
      <c r="G2569" t="n">
        <v>-4.86</v>
      </c>
    </row>
    <row r="2570">
      <c r="A2570" t="n">
        <v>15276</v>
      </c>
      <c r="B2570" t="n">
        <v>149</v>
      </c>
      <c r="C2570" t="inlineStr">
        <is>
          <t>Priceless</t>
        </is>
      </c>
      <c r="D2570" t="inlineStr">
        <is>
          <t>Ajuste - Z0401 - Ajuste Apartada Taxa Zig - Lote 238</t>
        </is>
      </c>
      <c r="E2570" s="27" t="n">
        <v>45675</v>
      </c>
      <c r="F2570" s="27" t="n">
        <v>45674</v>
      </c>
      <c r="G2570" t="n">
        <v>-1.76</v>
      </c>
    </row>
    <row r="2571">
      <c r="A2571" t="n">
        <v>15277</v>
      </c>
      <c r="B2571" t="n">
        <v>149</v>
      </c>
      <c r="C2571" t="inlineStr">
        <is>
          <t>Priceless</t>
        </is>
      </c>
      <c r="D2571" t="inlineStr">
        <is>
          <t>Ajuste - Z0401 - Ajuste Apartada Faturamento Débito Apartado - Lote 238</t>
        </is>
      </c>
      <c r="E2571" s="27" t="n">
        <v>45675</v>
      </c>
      <c r="F2571" s="27" t="n">
        <v>45674</v>
      </c>
      <c r="G2571" t="n">
        <v>54.94</v>
      </c>
    </row>
    <row r="2572">
      <c r="A2572" t="n">
        <v>15278</v>
      </c>
      <c r="B2572" t="n">
        <v>149</v>
      </c>
      <c r="C2572" t="inlineStr">
        <is>
          <t>Priceless</t>
        </is>
      </c>
      <c r="D2572" t="inlineStr">
        <is>
          <t>Ajuste - Z0401 - Ajuste Apartada Faturamento Crédito Apartado - Lote 238</t>
        </is>
      </c>
      <c r="E2572" s="27" t="n">
        <v>45675</v>
      </c>
      <c r="F2572" s="27" t="n">
        <v>45674</v>
      </c>
      <c r="G2572" t="n">
        <v>164.82</v>
      </c>
    </row>
    <row r="2573">
      <c r="A2573" t="n">
        <v>15274</v>
      </c>
      <c r="B2573" t="n">
        <v>149</v>
      </c>
      <c r="C2573" t="inlineStr">
        <is>
          <t>Priceless</t>
        </is>
      </c>
      <c r="D2573" t="inlineStr">
        <is>
          <t>Ajuste - Z0401 - Ajuste Apartada Taxa de adquirência sobre Débito Apartado - Lote 238</t>
        </is>
      </c>
      <c r="E2573" s="27" t="n">
        <v>45675</v>
      </c>
      <c r="F2573" s="27" t="n">
        <v>45674</v>
      </c>
      <c r="G2573" t="n">
        <v>-0.52</v>
      </c>
    </row>
    <row r="2574">
      <c r="A2574" t="n">
        <v>15190</v>
      </c>
      <c r="B2574" t="n">
        <v>149</v>
      </c>
      <c r="C2574" t="inlineStr">
        <is>
          <t>Priceless</t>
        </is>
      </c>
      <c r="D2574" t="inlineStr">
        <is>
          <t>Transações via Pix</t>
        </is>
      </c>
      <c r="E2574" s="27" t="n">
        <v>45674</v>
      </c>
      <c r="F2574" s="27" t="n">
        <v>45674</v>
      </c>
      <c r="G2574" t="n">
        <v>481.18</v>
      </c>
    </row>
    <row r="2575">
      <c r="A2575" t="n">
        <v>15189</v>
      </c>
      <c r="B2575" t="n">
        <v>149</v>
      </c>
      <c r="C2575" t="inlineStr">
        <is>
          <t>Priceless</t>
        </is>
      </c>
      <c r="D2575" t="inlineStr">
        <is>
          <t>Saque</t>
        </is>
      </c>
      <c r="E2575" s="27" t="n">
        <v>45674</v>
      </c>
      <c r="F2575" s="27" t="n">
        <v>45674</v>
      </c>
      <c r="G2575" t="n">
        <v>-7559.51</v>
      </c>
    </row>
    <row r="2576">
      <c r="A2576" t="n">
        <v>15188</v>
      </c>
      <c r="B2576" t="n">
        <v>149</v>
      </c>
      <c r="C2576" t="inlineStr">
        <is>
          <t>Priceless</t>
        </is>
      </c>
      <c r="D2576" t="inlineStr">
        <is>
          <t>Taxa de sistema sobre receita de Bar</t>
        </is>
      </c>
      <c r="E2576" s="27" t="n">
        <v>45674</v>
      </c>
      <c r="F2576" s="27" t="n">
        <v>45673</v>
      </c>
      <c r="G2576" t="n">
        <v>-11.67</v>
      </c>
    </row>
    <row r="2577">
      <c r="A2577" t="n">
        <v>15187</v>
      </c>
      <c r="B2577" t="n">
        <v>149</v>
      </c>
      <c r="C2577" t="inlineStr">
        <is>
          <t>Priceless</t>
        </is>
      </c>
      <c r="D2577" t="inlineStr">
        <is>
          <t>Cartão de Crédito integrado Zig</t>
        </is>
      </c>
      <c r="E2577" s="27" t="n">
        <v>45674</v>
      </c>
      <c r="F2577" s="27" t="n">
        <v>45673</v>
      </c>
      <c r="G2577" t="n">
        <v>996.08</v>
      </c>
    </row>
    <row r="2578">
      <c r="A2578" t="n">
        <v>15186</v>
      </c>
      <c r="B2578" t="n">
        <v>149</v>
      </c>
      <c r="C2578" t="inlineStr">
        <is>
          <t>Priceless</t>
        </is>
      </c>
      <c r="D2578" t="inlineStr">
        <is>
          <t>Cartão de Débito integrado Zig</t>
        </is>
      </c>
      <c r="E2578" s="27" t="n">
        <v>45674</v>
      </c>
      <c r="F2578" s="27" t="n">
        <v>45673</v>
      </c>
      <c r="G2578" t="n">
        <v>279.25</v>
      </c>
    </row>
    <row r="2579">
      <c r="A2579" t="n">
        <v>15185</v>
      </c>
      <c r="B2579" t="n">
        <v>149</v>
      </c>
      <c r="C2579" t="inlineStr">
        <is>
          <t>Priceless</t>
        </is>
      </c>
      <c r="D2579" t="inlineStr">
        <is>
          <t>Saldo Inicial</t>
        </is>
      </c>
      <c r="E2579" s="27" t="n">
        <v>45674</v>
      </c>
      <c r="F2579" s="27" t="n">
        <v>45674</v>
      </c>
      <c r="G2579" t="n">
        <v>6295.85</v>
      </c>
    </row>
    <row r="2580">
      <c r="A2580" t="n">
        <v>15184</v>
      </c>
      <c r="B2580" t="n">
        <v>149</v>
      </c>
      <c r="C2580" t="inlineStr">
        <is>
          <t>Priceless</t>
        </is>
      </c>
      <c r="D2580" t="inlineStr">
        <is>
          <t>Taxa de sistema sobre receita de Bar</t>
        </is>
      </c>
      <c r="E2580" s="27" t="n">
        <v>45674</v>
      </c>
      <c r="F2580" s="27" t="n">
        <v>45673</v>
      </c>
      <c r="G2580" t="n">
        <v>-37.69</v>
      </c>
    </row>
    <row r="2581">
      <c r="A2581" t="n">
        <v>15183</v>
      </c>
      <c r="B2581" t="n">
        <v>149</v>
      </c>
      <c r="C2581" t="inlineStr">
        <is>
          <t>Priceless</t>
        </is>
      </c>
      <c r="D2581" t="inlineStr">
        <is>
          <t>Taxa de sistema sobre consumação antecipada</t>
        </is>
      </c>
      <c r="E2581" s="27" t="n">
        <v>45674</v>
      </c>
      <c r="F2581" s="27" t="n">
        <v>45673</v>
      </c>
      <c r="G2581" t="n">
        <v>-1.6</v>
      </c>
    </row>
    <row r="2582">
      <c r="A2582" t="n">
        <v>15182</v>
      </c>
      <c r="B2582" t="n">
        <v>149</v>
      </c>
      <c r="C2582" t="inlineStr">
        <is>
          <t>Priceless</t>
        </is>
      </c>
      <c r="D2582" t="inlineStr">
        <is>
          <t>Cartão de Crédito integrado Zig</t>
        </is>
      </c>
      <c r="E2582" s="27" t="n">
        <v>45674</v>
      </c>
      <c r="F2582" s="27" t="n">
        <v>45673</v>
      </c>
      <c r="G2582" t="n">
        <v>4586.13</v>
      </c>
    </row>
    <row r="2583">
      <c r="A2583" t="n">
        <v>15181</v>
      </c>
      <c r="B2583" t="n">
        <v>149</v>
      </c>
      <c r="C2583" t="inlineStr">
        <is>
          <t>Priceless</t>
        </is>
      </c>
      <c r="D2583" t="inlineStr">
        <is>
          <t>Saldo Inicial</t>
        </is>
      </c>
      <c r="E2583" s="27" t="n">
        <v>45674</v>
      </c>
      <c r="F2583" s="27" t="n">
        <v>45674</v>
      </c>
      <c r="G2583" t="n">
        <v>0</v>
      </c>
    </row>
    <row r="2584">
      <c r="A2584" t="n">
        <v>15072</v>
      </c>
      <c r="B2584" t="n">
        <v>149</v>
      </c>
      <c r="C2584" t="inlineStr">
        <is>
          <t>Priceless</t>
        </is>
      </c>
      <c r="D2584" t="inlineStr">
        <is>
          <t>Cartão de Crédito integrado Zig</t>
        </is>
      </c>
      <c r="E2584" s="27" t="n">
        <v>45673</v>
      </c>
      <c r="F2584" s="27" t="n">
        <v>45672</v>
      </c>
      <c r="G2584" t="n">
        <v>12692.06</v>
      </c>
    </row>
    <row r="2585">
      <c r="A2585" t="n">
        <v>15086</v>
      </c>
      <c r="B2585" t="n">
        <v>149</v>
      </c>
      <c r="C2585" t="inlineStr">
        <is>
          <t>Priceless</t>
        </is>
      </c>
      <c r="D2585" t="inlineStr">
        <is>
          <t>Taxa de sistema sobre receita de Bar</t>
        </is>
      </c>
      <c r="E2585" s="27" t="n">
        <v>45673</v>
      </c>
      <c r="F2585" s="27" t="n">
        <v>45673</v>
      </c>
      <c r="G2585" t="n">
        <v>-52.03</v>
      </c>
    </row>
    <row r="2586">
      <c r="A2586" t="n">
        <v>15085</v>
      </c>
      <c r="B2586" t="n">
        <v>149</v>
      </c>
      <c r="C2586" t="inlineStr">
        <is>
          <t>Priceless</t>
        </is>
      </c>
      <c r="D2586" t="inlineStr">
        <is>
          <t>Cartão de Crédito integrado Zig</t>
        </is>
      </c>
      <c r="E2586" s="27" t="n">
        <v>45673</v>
      </c>
      <c r="F2586" s="27" t="n">
        <v>45673</v>
      </c>
      <c r="G2586" t="n">
        <v>5053.77</v>
      </c>
    </row>
    <row r="2587">
      <c r="A2587" t="n">
        <v>15084</v>
      </c>
      <c r="B2587" t="n">
        <v>149</v>
      </c>
      <c r="C2587" t="inlineStr">
        <is>
          <t>Priceless</t>
        </is>
      </c>
      <c r="D2587" t="inlineStr">
        <is>
          <t>Cartão de Débito integrado Zig</t>
        </is>
      </c>
      <c r="E2587" s="27" t="n">
        <v>45673</v>
      </c>
      <c r="F2587" s="27" t="n">
        <v>45673</v>
      </c>
      <c r="G2587" t="n">
        <v>1130.45</v>
      </c>
    </row>
    <row r="2588">
      <c r="A2588" t="n">
        <v>15083</v>
      </c>
      <c r="B2588" t="n">
        <v>149</v>
      </c>
      <c r="C2588" t="inlineStr">
        <is>
          <t>Priceless</t>
        </is>
      </c>
      <c r="D2588" t="inlineStr">
        <is>
          <t>Transações via Pix</t>
        </is>
      </c>
      <c r="E2588" s="27" t="n">
        <v>45673</v>
      </c>
      <c r="F2588" s="27" t="n">
        <v>45673</v>
      </c>
      <c r="G2588" t="n">
        <v>153.66</v>
      </c>
    </row>
    <row r="2589">
      <c r="A2589" t="n">
        <v>15082</v>
      </c>
      <c r="B2589" t="n">
        <v>149</v>
      </c>
      <c r="C2589" t="inlineStr">
        <is>
          <t>Priceless</t>
        </is>
      </c>
      <c r="D2589" t="inlineStr">
        <is>
          <t>Saque</t>
        </is>
      </c>
      <c r="E2589" s="27" t="n">
        <v>45673</v>
      </c>
      <c r="F2589" s="27" t="n">
        <v>45673</v>
      </c>
      <c r="G2589" t="n">
        <v>-13034.02</v>
      </c>
    </row>
    <row r="2590">
      <c r="A2590" t="n">
        <v>15081</v>
      </c>
      <c r="B2590" t="n">
        <v>149</v>
      </c>
      <c r="C2590" t="inlineStr">
        <is>
          <t>Priceless</t>
        </is>
      </c>
      <c r="D2590" t="inlineStr">
        <is>
          <t>Taxa de sistema sobre receita de Bar</t>
        </is>
      </c>
      <c r="E2590" s="27" t="n">
        <v>45673</v>
      </c>
      <c r="F2590" s="27" t="n">
        <v>45672</v>
      </c>
      <c r="G2590" t="n">
        <v>-60.18</v>
      </c>
    </row>
    <row r="2591">
      <c r="A2591" t="n">
        <v>15080</v>
      </c>
      <c r="B2591" t="n">
        <v>149</v>
      </c>
      <c r="C2591" t="inlineStr">
        <is>
          <t>Priceless</t>
        </is>
      </c>
      <c r="D2591" t="inlineStr">
        <is>
          <t>Cartão de Crédito integrado Zig</t>
        </is>
      </c>
      <c r="E2591" s="27" t="n">
        <v>45673</v>
      </c>
      <c r="F2591" s="27" t="n">
        <v>45672</v>
      </c>
      <c r="G2591" t="n">
        <v>5087.63</v>
      </c>
    </row>
    <row r="2592">
      <c r="A2592" t="n">
        <v>15078</v>
      </c>
      <c r="B2592" t="n">
        <v>149</v>
      </c>
      <c r="C2592" t="inlineStr">
        <is>
          <t>Priceless</t>
        </is>
      </c>
      <c r="D2592" t="inlineStr">
        <is>
          <t>Saldo Inicial</t>
        </is>
      </c>
      <c r="E2592" s="27" t="n">
        <v>45673</v>
      </c>
      <c r="F2592" s="27" t="n">
        <v>45673</v>
      </c>
      <c r="G2592" t="n">
        <v>6848.06</v>
      </c>
    </row>
    <row r="2593">
      <c r="A2593" t="n">
        <v>15077</v>
      </c>
      <c r="B2593" t="n">
        <v>149</v>
      </c>
      <c r="C2593" t="inlineStr">
        <is>
          <t>Priceless</t>
        </is>
      </c>
      <c r="D2593" t="inlineStr">
        <is>
          <t>Saque</t>
        </is>
      </c>
      <c r="E2593" s="27" t="n">
        <v>45673</v>
      </c>
      <c r="F2593" s="27" t="n">
        <v>45673</v>
      </c>
      <c r="G2593" t="n">
        <v>-12597.42</v>
      </c>
    </row>
    <row r="2594">
      <c r="A2594" t="n">
        <v>15076</v>
      </c>
      <c r="B2594" t="n">
        <v>149</v>
      </c>
      <c r="C2594" t="inlineStr">
        <is>
          <t>Priceless</t>
        </is>
      </c>
      <c r="D2594" t="inlineStr">
        <is>
          <t>Ajuste - Cobrança de Taxa de Saque para Terceiros</t>
        </is>
      </c>
      <c r="E2594" s="27" t="n">
        <v>45673</v>
      </c>
      <c r="F2594" s="27" t="n">
        <v>45673</v>
      </c>
      <c r="G2594" t="n">
        <v>-10</v>
      </c>
    </row>
    <row r="2595">
      <c r="A2595" t="n">
        <v>15075</v>
      </c>
      <c r="B2595" t="n">
        <v>149</v>
      </c>
      <c r="C2595" t="inlineStr">
        <is>
          <t>Priceless</t>
        </is>
      </c>
      <c r="D2595" t="inlineStr">
        <is>
          <t>Taxa de sistema sobre receita de Bar</t>
        </is>
      </c>
      <c r="E2595" s="27" t="n">
        <v>45673</v>
      </c>
      <c r="F2595" s="27" t="n">
        <v>45672</v>
      </c>
      <c r="G2595" t="n">
        <v>-131.31</v>
      </c>
    </row>
    <row r="2596">
      <c r="A2596" t="n">
        <v>15074</v>
      </c>
      <c r="B2596" t="n">
        <v>149</v>
      </c>
      <c r="C2596" t="inlineStr">
        <is>
          <t>Priceless</t>
        </is>
      </c>
      <c r="D2596" t="inlineStr">
        <is>
          <t>Taxa de sistema sobre consumação antecipada</t>
        </is>
      </c>
      <c r="E2596" s="27" t="n">
        <v>45673</v>
      </c>
      <c r="F2596" s="27" t="n">
        <v>45672</v>
      </c>
      <c r="G2596" t="n">
        <v>-2</v>
      </c>
    </row>
    <row r="2597">
      <c r="A2597" t="n">
        <v>15073</v>
      </c>
      <c r="B2597" t="n">
        <v>149</v>
      </c>
      <c r="C2597" t="inlineStr">
        <is>
          <t>Priceless</t>
        </is>
      </c>
      <c r="D2597" t="inlineStr">
        <is>
          <t>Transações via App</t>
        </is>
      </c>
      <c r="E2597" s="27" t="n">
        <v>45673</v>
      </c>
      <c r="F2597" s="27" t="n">
        <v>45672</v>
      </c>
      <c r="G2597" t="n">
        <v>48.67</v>
      </c>
    </row>
    <row r="2598">
      <c r="A2598" t="n">
        <v>15071</v>
      </c>
      <c r="B2598" t="n">
        <v>149</v>
      </c>
      <c r="C2598" t="inlineStr">
        <is>
          <t>Priceless</t>
        </is>
      </c>
      <c r="D2598" t="inlineStr">
        <is>
          <t>Saldo Inicial</t>
        </is>
      </c>
      <c r="E2598" s="27" t="n">
        <v>45673</v>
      </c>
      <c r="F2598" s="27" t="n">
        <v>45673</v>
      </c>
      <c r="G2598" t="n">
        <v>0</v>
      </c>
    </row>
    <row r="2599">
      <c r="A2599" t="n">
        <v>15079</v>
      </c>
      <c r="B2599" t="n">
        <v>149</v>
      </c>
      <c r="C2599" t="inlineStr">
        <is>
          <t>Priceless</t>
        </is>
      </c>
      <c r="D2599" t="inlineStr">
        <is>
          <t>Cartão de Débito integrado Zig</t>
        </is>
      </c>
      <c r="E2599" s="27" t="n">
        <v>45673</v>
      </c>
      <c r="F2599" s="27" t="n">
        <v>45672</v>
      </c>
      <c r="G2599" t="n">
        <v>1168.51</v>
      </c>
    </row>
    <row r="2600">
      <c r="A2600" t="n">
        <v>14979</v>
      </c>
      <c r="B2600" t="n">
        <v>149</v>
      </c>
      <c r="C2600" t="inlineStr">
        <is>
          <t>Priceless</t>
        </is>
      </c>
      <c r="D2600" t="inlineStr">
        <is>
          <t>Transações via Pix</t>
        </is>
      </c>
      <c r="E2600" s="27" t="n">
        <v>45672</v>
      </c>
      <c r="F2600" s="27" t="n">
        <v>45672</v>
      </c>
      <c r="G2600" t="n">
        <v>1091.9</v>
      </c>
    </row>
    <row r="2601">
      <c r="A2601" t="n">
        <v>14978</v>
      </c>
      <c r="B2601" t="n">
        <v>149</v>
      </c>
      <c r="C2601" t="inlineStr">
        <is>
          <t>Priceless</t>
        </is>
      </c>
      <c r="D2601" t="inlineStr">
        <is>
          <t>Taxa de sistema sobre receita de Bar</t>
        </is>
      </c>
      <c r="E2601" s="27" t="n">
        <v>45672</v>
      </c>
      <c r="F2601" s="27" t="n">
        <v>45672</v>
      </c>
      <c r="G2601" t="n">
        <v>-53.58</v>
      </c>
    </row>
    <row r="2602">
      <c r="A2602" t="n">
        <v>14977</v>
      </c>
      <c r="B2602" t="n">
        <v>149</v>
      </c>
      <c r="C2602" t="inlineStr">
        <is>
          <t>Priceless</t>
        </is>
      </c>
      <c r="D2602" t="inlineStr">
        <is>
          <t>Cartão de Crédito integrado Zig</t>
        </is>
      </c>
      <c r="E2602" s="27" t="n">
        <v>45672</v>
      </c>
      <c r="F2602" s="27" t="n">
        <v>45672</v>
      </c>
      <c r="G2602" t="n">
        <v>3307.01</v>
      </c>
    </row>
    <row r="2603">
      <c r="A2603" t="n">
        <v>14976</v>
      </c>
      <c r="B2603" t="n">
        <v>149</v>
      </c>
      <c r="C2603" t="inlineStr">
        <is>
          <t>Priceless</t>
        </is>
      </c>
      <c r="D2603" t="inlineStr">
        <is>
          <t>Cartão de Débito integrado Zig</t>
        </is>
      </c>
      <c r="E2603" s="27" t="n">
        <v>45672</v>
      </c>
      <c r="F2603" s="27" t="n">
        <v>45672</v>
      </c>
      <c r="G2603" t="n">
        <v>2492.73</v>
      </c>
    </row>
    <row r="2604">
      <c r="A2604" t="n">
        <v>14975</v>
      </c>
      <c r="B2604" t="n">
        <v>149</v>
      </c>
      <c r="C2604" t="inlineStr">
        <is>
          <t>Priceless</t>
        </is>
      </c>
      <c r="D2604" t="inlineStr">
        <is>
          <t>Saque</t>
        </is>
      </c>
      <c r="E2604" s="27" t="n">
        <v>45672</v>
      </c>
      <c r="F2604" s="27" t="n">
        <v>45672</v>
      </c>
      <c r="G2604" t="n">
        <v>-11694.15</v>
      </c>
    </row>
    <row r="2605">
      <c r="A2605" t="n">
        <v>14974</v>
      </c>
      <c r="B2605" t="n">
        <v>149</v>
      </c>
      <c r="C2605" t="inlineStr">
        <is>
          <t>Priceless</t>
        </is>
      </c>
      <c r="D2605" t="inlineStr">
        <is>
          <t>Taxa de sistema sobre receita de Bar</t>
        </is>
      </c>
      <c r="E2605" s="27" t="n">
        <v>45672</v>
      </c>
      <c r="F2605" s="27" t="n">
        <v>45671</v>
      </c>
      <c r="G2605" t="n">
        <v>-36.14</v>
      </c>
    </row>
    <row r="2606">
      <c r="A2606" t="n">
        <v>14973</v>
      </c>
      <c r="B2606" t="n">
        <v>149</v>
      </c>
      <c r="C2606" t="inlineStr">
        <is>
          <t>Priceless</t>
        </is>
      </c>
      <c r="D2606" t="inlineStr">
        <is>
          <t>Cartão de Crédito integrado Zig</t>
        </is>
      </c>
      <c r="E2606" s="27" t="n">
        <v>45672</v>
      </c>
      <c r="F2606" s="27" t="n">
        <v>45671</v>
      </c>
      <c r="G2606" t="n">
        <v>4107.38</v>
      </c>
    </row>
    <row r="2607">
      <c r="A2607" t="n">
        <v>14972</v>
      </c>
      <c r="B2607" t="n">
        <v>149</v>
      </c>
      <c r="C2607" t="inlineStr">
        <is>
          <t>Priceless</t>
        </is>
      </c>
      <c r="D2607" t="inlineStr">
        <is>
          <t>Cartão de Débito integrado Zig</t>
        </is>
      </c>
      <c r="E2607" s="27" t="n">
        <v>45672</v>
      </c>
      <c r="F2607" s="27" t="n">
        <v>45671</v>
      </c>
      <c r="G2607" t="n">
        <v>282.05</v>
      </c>
    </row>
    <row r="2608">
      <c r="A2608" t="n">
        <v>14971</v>
      </c>
      <c r="B2608" t="n">
        <v>149</v>
      </c>
      <c r="C2608" t="inlineStr">
        <is>
          <t>Priceless</t>
        </is>
      </c>
      <c r="D2608" t="inlineStr">
        <is>
          <t>Saldo Inicial</t>
        </is>
      </c>
      <c r="E2608" s="27" t="n">
        <v>45672</v>
      </c>
      <c r="F2608" s="27" t="n">
        <v>45672</v>
      </c>
      <c r="G2608" t="n">
        <v>7350.86</v>
      </c>
    </row>
    <row r="2609">
      <c r="A2609" t="n">
        <v>14970</v>
      </c>
      <c r="B2609" t="n">
        <v>149</v>
      </c>
      <c r="C2609" t="inlineStr">
        <is>
          <t>Priceless</t>
        </is>
      </c>
      <c r="D2609" t="inlineStr">
        <is>
          <t>Saldo Inicial</t>
        </is>
      </c>
      <c r="E2609" s="27" t="n">
        <v>45672</v>
      </c>
      <c r="F2609" s="27" t="n">
        <v>45672</v>
      </c>
      <c r="G2609" t="n">
        <v>0</v>
      </c>
    </row>
    <row r="2610">
      <c r="A2610" t="n">
        <v>14872</v>
      </c>
      <c r="B2610" t="n">
        <v>149</v>
      </c>
      <c r="C2610" t="inlineStr">
        <is>
          <t>Priceless</t>
        </is>
      </c>
      <c r="D2610" t="inlineStr">
        <is>
          <t>Taxa de sistema sobre receita de Bar</t>
        </is>
      </c>
      <c r="E2610" s="27" t="n">
        <v>45671</v>
      </c>
      <c r="F2610" s="27" t="n">
        <v>45671</v>
      </c>
      <c r="G2610" t="n">
        <v>-61.99</v>
      </c>
    </row>
    <row r="2611">
      <c r="A2611" t="n">
        <v>14871</v>
      </c>
      <c r="B2611" t="n">
        <v>149</v>
      </c>
      <c r="C2611" t="inlineStr">
        <is>
          <t>Priceless</t>
        </is>
      </c>
      <c r="D2611" t="inlineStr">
        <is>
          <t>Cartão de Crédito integrado Zig</t>
        </is>
      </c>
      <c r="E2611" s="27" t="n">
        <v>45671</v>
      </c>
      <c r="F2611" s="27" t="n">
        <v>45671</v>
      </c>
      <c r="G2611" t="n">
        <v>5168.72</v>
      </c>
    </row>
    <row r="2612">
      <c r="A2612" t="n">
        <v>14870</v>
      </c>
      <c r="B2612" t="n">
        <v>149</v>
      </c>
      <c r="C2612" t="inlineStr">
        <is>
          <t>Priceless</t>
        </is>
      </c>
      <c r="D2612" t="inlineStr">
        <is>
          <t>Cartão de Débito integrado Zig</t>
        </is>
      </c>
      <c r="E2612" s="27" t="n">
        <v>45671</v>
      </c>
      <c r="F2612" s="27" t="n">
        <v>45671</v>
      </c>
      <c r="G2612" t="n">
        <v>2019.81</v>
      </c>
    </row>
    <row r="2613">
      <c r="A2613" t="n">
        <v>14869</v>
      </c>
      <c r="B2613" t="n">
        <v>149</v>
      </c>
      <c r="C2613" t="inlineStr">
        <is>
          <t>Priceless</t>
        </is>
      </c>
      <c r="D2613" t="inlineStr">
        <is>
          <t>Transações via Pix</t>
        </is>
      </c>
      <c r="E2613" s="27" t="n">
        <v>45671</v>
      </c>
      <c r="F2613" s="27" t="n">
        <v>45671</v>
      </c>
      <c r="G2613" t="n">
        <v>224.32</v>
      </c>
    </row>
    <row r="2614">
      <c r="A2614" t="n">
        <v>14868</v>
      </c>
      <c r="B2614" t="n">
        <v>149</v>
      </c>
      <c r="C2614" t="inlineStr">
        <is>
          <t>Priceless</t>
        </is>
      </c>
      <c r="D2614" t="inlineStr">
        <is>
          <t>Saque</t>
        </is>
      </c>
      <c r="E2614" s="27" t="n">
        <v>45671</v>
      </c>
      <c r="F2614" s="27" t="n">
        <v>45671</v>
      </c>
      <c r="G2614" t="n">
        <v>-1075.95</v>
      </c>
    </row>
    <row r="2615">
      <c r="A2615" t="n">
        <v>14867</v>
      </c>
      <c r="B2615" t="n">
        <v>149</v>
      </c>
      <c r="C2615" t="inlineStr">
        <is>
          <t>Priceless</t>
        </is>
      </c>
      <c r="D2615" t="inlineStr">
        <is>
          <t>Saldo Inicial</t>
        </is>
      </c>
      <c r="E2615" s="27" t="n">
        <v>45671</v>
      </c>
      <c r="F2615" s="27" t="n">
        <v>45671</v>
      </c>
      <c r="G2615" t="n">
        <v>1075.95</v>
      </c>
    </row>
    <row r="2616">
      <c r="A2616" t="n">
        <v>14866</v>
      </c>
      <c r="B2616" t="n">
        <v>149</v>
      </c>
      <c r="C2616" t="inlineStr">
        <is>
          <t>Priceless</t>
        </is>
      </c>
      <c r="D2616" t="inlineStr">
        <is>
          <t>Saldo Inicial</t>
        </is>
      </c>
      <c r="E2616" s="27" t="n">
        <v>45671</v>
      </c>
      <c r="F2616" s="27" t="n">
        <v>45671</v>
      </c>
      <c r="G2616" t="n">
        <v>0</v>
      </c>
    </row>
    <row r="2617">
      <c r="A2617" t="n">
        <v>14774</v>
      </c>
      <c r="B2617" t="n">
        <v>149</v>
      </c>
      <c r="C2617" t="inlineStr">
        <is>
          <t>Priceless</t>
        </is>
      </c>
      <c r="D2617" t="inlineStr">
        <is>
          <t>Saldo Inicial</t>
        </is>
      </c>
      <c r="E2617" s="27" t="n">
        <v>45670</v>
      </c>
      <c r="F2617" s="27" t="n">
        <v>45670</v>
      </c>
      <c r="G2617" t="n">
        <v>18158.19</v>
      </c>
    </row>
    <row r="2618">
      <c r="A2618" t="n">
        <v>14776</v>
      </c>
      <c r="B2618" t="n">
        <v>149</v>
      </c>
      <c r="C2618" t="inlineStr">
        <is>
          <t>Priceless</t>
        </is>
      </c>
      <c r="D2618" t="inlineStr">
        <is>
          <t>Cartão de Crédito integrado Zig</t>
        </is>
      </c>
      <c r="E2618" s="27" t="n">
        <v>45670</v>
      </c>
      <c r="F2618" s="27" t="n">
        <v>45669</v>
      </c>
      <c r="G2618" t="n">
        <v>1149.03</v>
      </c>
    </row>
    <row r="2619">
      <c r="A2619" t="n">
        <v>14777</v>
      </c>
      <c r="B2619" t="n">
        <v>149</v>
      </c>
      <c r="C2619" t="inlineStr">
        <is>
          <t>Priceless</t>
        </is>
      </c>
      <c r="D2619" t="inlineStr">
        <is>
          <t>Taxa de sistema sobre receita de Bar</t>
        </is>
      </c>
      <c r="E2619" s="27" t="n">
        <v>45670</v>
      </c>
      <c r="F2619" s="27" t="n">
        <v>45669</v>
      </c>
      <c r="G2619" t="n">
        <v>-24.29</v>
      </c>
    </row>
    <row r="2620">
      <c r="A2620" t="n">
        <v>14778</v>
      </c>
      <c r="B2620" t="n">
        <v>149</v>
      </c>
      <c r="C2620" t="inlineStr">
        <is>
          <t>Priceless</t>
        </is>
      </c>
      <c r="D2620" t="inlineStr">
        <is>
          <t>Saque</t>
        </is>
      </c>
      <c r="E2620" s="27" t="n">
        <v>45670</v>
      </c>
      <c r="F2620" s="27" t="n">
        <v>45670</v>
      </c>
      <c r="G2620" t="n">
        <v>-19485.51</v>
      </c>
    </row>
    <row r="2621">
      <c r="A2621" t="n">
        <v>14779</v>
      </c>
      <c r="B2621" t="n">
        <v>149</v>
      </c>
      <c r="C2621" t="inlineStr">
        <is>
          <t>Priceless</t>
        </is>
      </c>
      <c r="D2621" t="inlineStr">
        <is>
          <t>Saldo Inicial</t>
        </is>
      </c>
      <c r="E2621" s="27" t="n">
        <v>45670</v>
      </c>
      <c r="F2621" s="27" t="n">
        <v>45670</v>
      </c>
      <c r="G2621" t="n">
        <v>56915.51</v>
      </c>
    </row>
    <row r="2622">
      <c r="A2622" t="n">
        <v>14775</v>
      </c>
      <c r="B2622" t="n">
        <v>149</v>
      </c>
      <c r="C2622" t="inlineStr">
        <is>
          <t>Priceless</t>
        </is>
      </c>
      <c r="D2622" t="inlineStr">
        <is>
          <t>Cartão de Débito integrado Zig</t>
        </is>
      </c>
      <c r="E2622" s="27" t="n">
        <v>45670</v>
      </c>
      <c r="F2622" s="27" t="n">
        <v>45669</v>
      </c>
      <c r="G2622" t="n">
        <v>202.58</v>
      </c>
    </row>
    <row r="2623">
      <c r="A2623" t="n">
        <v>14783</v>
      </c>
      <c r="B2623" t="n">
        <v>149</v>
      </c>
      <c r="C2623" t="inlineStr">
        <is>
          <t>Priceless</t>
        </is>
      </c>
      <c r="D2623" t="inlineStr">
        <is>
          <t>Taxa de sistema sobre receita de Bar</t>
        </is>
      </c>
      <c r="E2623" s="27" t="n">
        <v>45670</v>
      </c>
      <c r="F2623" s="27" t="n">
        <v>45670</v>
      </c>
      <c r="G2623" t="n">
        <v>-10.25</v>
      </c>
    </row>
    <row r="2624">
      <c r="A2624" t="n">
        <v>14780</v>
      </c>
      <c r="B2624" t="n">
        <v>149</v>
      </c>
      <c r="C2624" t="inlineStr">
        <is>
          <t>Priceless</t>
        </is>
      </c>
      <c r="D2624" t="inlineStr">
        <is>
          <t>Saque</t>
        </is>
      </c>
      <c r="E2624" s="27" t="n">
        <v>45670</v>
      </c>
      <c r="F2624" s="27" t="n">
        <v>45670</v>
      </c>
      <c r="G2624" t="n">
        <v>-56915.51</v>
      </c>
    </row>
    <row r="2625">
      <c r="A2625" t="n">
        <v>14781</v>
      </c>
      <c r="B2625" t="n">
        <v>149</v>
      </c>
      <c r="C2625" t="inlineStr">
        <is>
          <t>Priceless</t>
        </is>
      </c>
      <c r="D2625" t="inlineStr">
        <is>
          <t>Cartão de Débito integrado Zig</t>
        </is>
      </c>
      <c r="E2625" s="27" t="n">
        <v>45670</v>
      </c>
      <c r="F2625" s="27" t="n">
        <v>45670</v>
      </c>
      <c r="G2625" t="n">
        <v>151.15</v>
      </c>
    </row>
    <row r="2626">
      <c r="A2626" t="n">
        <v>14782</v>
      </c>
      <c r="B2626" t="n">
        <v>149</v>
      </c>
      <c r="C2626" t="inlineStr">
        <is>
          <t>Priceless</t>
        </is>
      </c>
      <c r="D2626" t="inlineStr">
        <is>
          <t>Cartão de Crédito integrado Zig</t>
        </is>
      </c>
      <c r="E2626" s="27" t="n">
        <v>45670</v>
      </c>
      <c r="F2626" s="27" t="n">
        <v>45670</v>
      </c>
      <c r="G2626" t="n">
        <v>935.05</v>
      </c>
    </row>
    <row r="2627">
      <c r="A2627" t="n">
        <v>14668</v>
      </c>
      <c r="B2627" t="n">
        <v>149</v>
      </c>
      <c r="C2627" t="inlineStr">
        <is>
          <t>Priceless</t>
        </is>
      </c>
      <c r="D2627" t="inlineStr">
        <is>
          <t>Saldo Inicial</t>
        </is>
      </c>
      <c r="E2627" s="27" t="n">
        <v>45669</v>
      </c>
      <c r="F2627" s="27" t="n">
        <v>45669</v>
      </c>
      <c r="G2627" t="n">
        <v>2983.78</v>
      </c>
    </row>
    <row r="2628">
      <c r="A2628" t="n">
        <v>14673</v>
      </c>
      <c r="B2628" t="n">
        <v>149</v>
      </c>
      <c r="C2628" t="inlineStr">
        <is>
          <t>Priceless</t>
        </is>
      </c>
      <c r="D2628" t="inlineStr">
        <is>
          <t>Cartão de Débito integrado Zig</t>
        </is>
      </c>
      <c r="E2628" s="27" t="n">
        <v>45669</v>
      </c>
      <c r="F2628" s="27" t="n">
        <v>45668</v>
      </c>
      <c r="G2628" t="n">
        <v>5984.66</v>
      </c>
    </row>
    <row r="2629">
      <c r="A2629" t="n">
        <v>14676</v>
      </c>
      <c r="B2629" t="n">
        <v>149</v>
      </c>
      <c r="C2629" t="inlineStr">
        <is>
          <t>Priceless</t>
        </is>
      </c>
      <c r="D2629" t="inlineStr">
        <is>
          <t>Transações via Pix</t>
        </is>
      </c>
      <c r="E2629" s="27" t="n">
        <v>45669</v>
      </c>
      <c r="F2629" s="27" t="n">
        <v>45669</v>
      </c>
      <c r="G2629" t="n">
        <v>432.95</v>
      </c>
    </row>
    <row r="2630">
      <c r="A2630" t="n">
        <v>14677</v>
      </c>
      <c r="B2630" t="n">
        <v>149</v>
      </c>
      <c r="C2630" t="inlineStr">
        <is>
          <t>Priceless</t>
        </is>
      </c>
      <c r="D2630" t="inlineStr">
        <is>
          <t>Cartão de Débito integrado Zig</t>
        </is>
      </c>
      <c r="E2630" s="27" t="n">
        <v>45669</v>
      </c>
      <c r="F2630" s="27" t="n">
        <v>45669</v>
      </c>
      <c r="G2630" t="n">
        <v>2127.71</v>
      </c>
    </row>
    <row r="2631">
      <c r="A2631" t="n">
        <v>14678</v>
      </c>
      <c r="B2631" t="n">
        <v>149</v>
      </c>
      <c r="C2631" t="inlineStr">
        <is>
          <t>Priceless</t>
        </is>
      </c>
      <c r="D2631" t="inlineStr">
        <is>
          <t>Cartão de Crédito integrado Zig</t>
        </is>
      </c>
      <c r="E2631" s="27" t="n">
        <v>45669</v>
      </c>
      <c r="F2631" s="27" t="n">
        <v>45669</v>
      </c>
      <c r="G2631" t="n">
        <v>8656.790000000001</v>
      </c>
    </row>
    <row r="2632">
      <c r="A2632" t="n">
        <v>14669</v>
      </c>
      <c r="B2632" t="n">
        <v>149</v>
      </c>
      <c r="C2632" t="inlineStr">
        <is>
          <t>Priceless</t>
        </is>
      </c>
      <c r="D2632" t="inlineStr">
        <is>
          <t>Cartão de Crédito integrado Zig</t>
        </is>
      </c>
      <c r="E2632" s="27" t="n">
        <v>45669</v>
      </c>
      <c r="F2632" s="27" t="n">
        <v>45668</v>
      </c>
      <c r="G2632" t="n">
        <v>15306.6</v>
      </c>
    </row>
    <row r="2633">
      <c r="A2633" t="n">
        <v>14670</v>
      </c>
      <c r="B2633" t="n">
        <v>149</v>
      </c>
      <c r="C2633" t="inlineStr">
        <is>
          <t>Priceless</t>
        </is>
      </c>
      <c r="D2633" t="inlineStr">
        <is>
          <t>Taxa de sistema sobre consumação antecipada</t>
        </is>
      </c>
      <c r="E2633" s="27" t="n">
        <v>45669</v>
      </c>
      <c r="F2633" s="27" t="n">
        <v>45668</v>
      </c>
      <c r="G2633" t="n">
        <v>-6.4</v>
      </c>
    </row>
    <row r="2634">
      <c r="A2634" t="n">
        <v>14679</v>
      </c>
      <c r="B2634" t="n">
        <v>149</v>
      </c>
      <c r="C2634" t="inlineStr">
        <is>
          <t>Priceless</t>
        </is>
      </c>
      <c r="D2634" t="inlineStr">
        <is>
          <t>Taxa de sistema sobre receita de Bar</t>
        </is>
      </c>
      <c r="E2634" s="27" t="n">
        <v>45669</v>
      </c>
      <c r="F2634" s="27" t="n">
        <v>45669</v>
      </c>
      <c r="G2634" t="n">
        <v>-95.36</v>
      </c>
    </row>
    <row r="2635">
      <c r="A2635" t="n">
        <v>14671</v>
      </c>
      <c r="B2635" t="n">
        <v>149</v>
      </c>
      <c r="C2635" t="inlineStr">
        <is>
          <t>Priceless</t>
        </is>
      </c>
      <c r="D2635" t="inlineStr">
        <is>
          <t>Taxa de sistema sobre receita de Bar</t>
        </is>
      </c>
      <c r="E2635" s="27" t="n">
        <v>45669</v>
      </c>
      <c r="F2635" s="27" t="n">
        <v>45668</v>
      </c>
      <c r="G2635" t="n">
        <v>-125.79</v>
      </c>
    </row>
    <row r="2636">
      <c r="A2636" t="n">
        <v>14672</v>
      </c>
      <c r="B2636" t="n">
        <v>149</v>
      </c>
      <c r="C2636" t="inlineStr">
        <is>
          <t>Priceless</t>
        </is>
      </c>
      <c r="D2636" t="inlineStr">
        <is>
          <t>Saldo Inicial</t>
        </is>
      </c>
      <c r="E2636" s="27" t="n">
        <v>45669</v>
      </c>
      <c r="F2636" s="27" t="n">
        <v>45669</v>
      </c>
      <c r="G2636" t="n">
        <v>16278.83</v>
      </c>
    </row>
    <row r="2637">
      <c r="A2637" t="n">
        <v>14675</v>
      </c>
      <c r="B2637" t="n">
        <v>149</v>
      </c>
      <c r="C2637" t="inlineStr">
        <is>
          <t>Priceless</t>
        </is>
      </c>
      <c r="D2637" t="inlineStr">
        <is>
          <t>Taxa de sistema sobre receita de Bar</t>
        </is>
      </c>
      <c r="E2637" s="27" t="n">
        <v>45669</v>
      </c>
      <c r="F2637" s="27" t="n">
        <v>45668</v>
      </c>
      <c r="G2637" t="n">
        <v>-254.75</v>
      </c>
    </row>
    <row r="2638">
      <c r="A2638" t="n">
        <v>14674</v>
      </c>
      <c r="B2638" t="n">
        <v>149</v>
      </c>
      <c r="C2638" t="inlineStr">
        <is>
          <t>Priceless</t>
        </is>
      </c>
      <c r="D2638" t="inlineStr">
        <is>
          <t>Cartão de Crédito integrado Zig</t>
        </is>
      </c>
      <c r="E2638" s="27" t="n">
        <v>45669</v>
      </c>
      <c r="F2638" s="27" t="n">
        <v>45668</v>
      </c>
      <c r="G2638" t="n">
        <v>23784.68</v>
      </c>
    </row>
    <row r="2639">
      <c r="A2639" t="n">
        <v>14592</v>
      </c>
      <c r="B2639" t="n">
        <v>149</v>
      </c>
      <c r="C2639" t="inlineStr">
        <is>
          <t>Priceless</t>
        </is>
      </c>
      <c r="D2639" t="inlineStr">
        <is>
          <t>Transações via Pix</t>
        </is>
      </c>
      <c r="E2639" s="27" t="n">
        <v>45668</v>
      </c>
      <c r="F2639" s="27" t="n">
        <v>45668</v>
      </c>
      <c r="G2639" t="n">
        <v>482.78</v>
      </c>
    </row>
    <row r="2640">
      <c r="A2640" t="n">
        <v>14589</v>
      </c>
      <c r="B2640" t="n">
        <v>149</v>
      </c>
      <c r="C2640" t="inlineStr">
        <is>
          <t>Priceless</t>
        </is>
      </c>
      <c r="D2640" t="inlineStr">
        <is>
          <t>Cartão de Débito integrado Zig</t>
        </is>
      </c>
      <c r="E2640" s="27" t="n">
        <v>45668</v>
      </c>
      <c r="F2640" s="27" t="n">
        <v>45667</v>
      </c>
      <c r="G2640" t="n">
        <v>2617.72</v>
      </c>
    </row>
    <row r="2641">
      <c r="A2641" t="n">
        <v>14588</v>
      </c>
      <c r="B2641" t="n">
        <v>149</v>
      </c>
      <c r="C2641" t="inlineStr">
        <is>
          <t>Priceless</t>
        </is>
      </c>
      <c r="D2641" t="inlineStr">
        <is>
          <t>Saldo Inicial</t>
        </is>
      </c>
      <c r="E2641" s="27" t="n">
        <v>45668</v>
      </c>
      <c r="F2641" s="27" t="n">
        <v>45668</v>
      </c>
      <c r="G2641" t="n">
        <v>227</v>
      </c>
    </row>
    <row r="2642">
      <c r="A2642" t="n">
        <v>14587</v>
      </c>
      <c r="B2642" t="n">
        <v>149</v>
      </c>
      <c r="C2642" t="inlineStr">
        <is>
          <t>Priceless</t>
        </is>
      </c>
      <c r="D2642" t="inlineStr">
        <is>
          <t>Taxa de sistema sobre receita de Bar</t>
        </is>
      </c>
      <c r="E2642" s="27" t="n">
        <v>45668</v>
      </c>
      <c r="F2642" s="27" t="n">
        <v>45667</v>
      </c>
      <c r="G2642" t="n">
        <v>-24.74</v>
      </c>
    </row>
    <row r="2643">
      <c r="A2643" t="n">
        <v>14586</v>
      </c>
      <c r="B2643" t="n">
        <v>149</v>
      </c>
      <c r="C2643" t="inlineStr">
        <is>
          <t>Priceless</t>
        </is>
      </c>
      <c r="D2643" t="inlineStr">
        <is>
          <t>Taxa de sistema sobre consumação antecipada</t>
        </is>
      </c>
      <c r="E2643" s="27" t="n">
        <v>45668</v>
      </c>
      <c r="F2643" s="27" t="n">
        <v>45667</v>
      </c>
      <c r="G2643" t="n">
        <v>-1.6</v>
      </c>
    </row>
    <row r="2644">
      <c r="A2644" t="n">
        <v>14585</v>
      </c>
      <c r="B2644" t="n">
        <v>149</v>
      </c>
      <c r="C2644" t="inlineStr">
        <is>
          <t>Priceless</t>
        </is>
      </c>
      <c r="D2644" t="inlineStr">
        <is>
          <t>Cartão de Crédito integrado Zig</t>
        </is>
      </c>
      <c r="E2644" s="27" t="n">
        <v>45668</v>
      </c>
      <c r="F2644" s="27" t="n">
        <v>45667</v>
      </c>
      <c r="G2644" t="n">
        <v>3010.12</v>
      </c>
    </row>
    <row r="2645">
      <c r="A2645" t="n">
        <v>14590</v>
      </c>
      <c r="B2645" t="n">
        <v>149</v>
      </c>
      <c r="C2645" t="inlineStr">
        <is>
          <t>Priceless</t>
        </is>
      </c>
      <c r="D2645" t="inlineStr">
        <is>
          <t>Cartão de Crédito integrado Zig</t>
        </is>
      </c>
      <c r="E2645" s="27" t="n">
        <v>45668</v>
      </c>
      <c r="F2645" s="27" t="n">
        <v>45667</v>
      </c>
      <c r="G2645" t="n">
        <v>13085.29</v>
      </c>
    </row>
    <row r="2646">
      <c r="A2646" t="n">
        <v>14584</v>
      </c>
      <c r="B2646" t="n">
        <v>149</v>
      </c>
      <c r="C2646" t="inlineStr">
        <is>
          <t>Priceless</t>
        </is>
      </c>
      <c r="D2646" t="inlineStr">
        <is>
          <t>Saldo Inicial</t>
        </is>
      </c>
      <c r="E2646" s="27" t="n">
        <v>45668</v>
      </c>
      <c r="F2646" s="27" t="n">
        <v>45668</v>
      </c>
      <c r="G2646" t="n">
        <v>0</v>
      </c>
    </row>
    <row r="2647">
      <c r="A2647" t="n">
        <v>14591</v>
      </c>
      <c r="B2647" t="n">
        <v>149</v>
      </c>
      <c r="C2647" t="inlineStr">
        <is>
          <t>Priceless</t>
        </is>
      </c>
      <c r="D2647" t="inlineStr">
        <is>
          <t>Taxa de sistema sobre receita de Bar</t>
        </is>
      </c>
      <c r="E2647" s="27" t="n">
        <v>45668</v>
      </c>
      <c r="F2647" s="27" t="n">
        <v>45667</v>
      </c>
      <c r="G2647" t="n">
        <v>-133.96</v>
      </c>
    </row>
    <row r="2648">
      <c r="A2648" t="n">
        <v>14509</v>
      </c>
      <c r="B2648" t="n">
        <v>149</v>
      </c>
      <c r="C2648" t="inlineStr">
        <is>
          <t>Priceless</t>
        </is>
      </c>
      <c r="D2648" t="inlineStr">
        <is>
          <t>Transações via Pix</t>
        </is>
      </c>
      <c r="E2648" s="27" t="n">
        <v>45667</v>
      </c>
      <c r="F2648" s="27" t="n">
        <v>45667</v>
      </c>
      <c r="G2648" t="n">
        <v>227</v>
      </c>
    </row>
    <row r="2649">
      <c r="A2649" t="n">
        <v>14498</v>
      </c>
      <c r="B2649" t="n">
        <v>149</v>
      </c>
      <c r="C2649" t="inlineStr">
        <is>
          <t>Priceless</t>
        </is>
      </c>
      <c r="D2649" t="inlineStr">
        <is>
          <t>Saldo Inicial</t>
        </is>
      </c>
      <c r="E2649" s="27" t="n">
        <v>45667</v>
      </c>
      <c r="F2649" s="27" t="n">
        <v>45667</v>
      </c>
      <c r="G2649" t="n">
        <v>0</v>
      </c>
    </row>
    <row r="2650">
      <c r="A2650" t="n">
        <v>14508</v>
      </c>
      <c r="B2650" t="n">
        <v>149</v>
      </c>
      <c r="C2650" t="inlineStr">
        <is>
          <t>Priceless</t>
        </is>
      </c>
      <c r="D2650" t="inlineStr">
        <is>
          <t>Saque</t>
        </is>
      </c>
      <c r="E2650" s="27" t="n">
        <v>45667</v>
      </c>
      <c r="F2650" s="27" t="n">
        <v>45667</v>
      </c>
      <c r="G2650" t="n">
        <v>-13516.29</v>
      </c>
    </row>
    <row r="2651">
      <c r="A2651" t="n">
        <v>14507</v>
      </c>
      <c r="B2651" t="n">
        <v>149</v>
      </c>
      <c r="C2651" t="inlineStr">
        <is>
          <t>Priceless</t>
        </is>
      </c>
      <c r="D2651" t="inlineStr">
        <is>
          <t>Taxa de sistema sobre receita de Bar</t>
        </is>
      </c>
      <c r="E2651" s="27" t="n">
        <v>45667</v>
      </c>
      <c r="F2651" s="27" t="n">
        <v>45666</v>
      </c>
      <c r="G2651" t="n">
        <v>-33.88</v>
      </c>
    </row>
    <row r="2652">
      <c r="A2652" t="n">
        <v>14506</v>
      </c>
      <c r="B2652" t="n">
        <v>149</v>
      </c>
      <c r="C2652" t="inlineStr">
        <is>
          <t>Priceless</t>
        </is>
      </c>
      <c r="D2652" t="inlineStr">
        <is>
          <t>Cartão de Crédito integrado Zig</t>
        </is>
      </c>
      <c r="E2652" s="27" t="n">
        <v>45667</v>
      </c>
      <c r="F2652" s="27" t="n">
        <v>45666</v>
      </c>
      <c r="G2652" t="n">
        <v>3346.27</v>
      </c>
    </row>
    <row r="2653">
      <c r="A2653" t="n">
        <v>14505</v>
      </c>
      <c r="B2653" t="n">
        <v>149</v>
      </c>
      <c r="C2653" t="inlineStr">
        <is>
          <t>Priceless</t>
        </is>
      </c>
      <c r="D2653" t="inlineStr">
        <is>
          <t>Cartão de Débito integrado Zig</t>
        </is>
      </c>
      <c r="E2653" s="27" t="n">
        <v>45667</v>
      </c>
      <c r="F2653" s="27" t="n">
        <v>45666</v>
      </c>
      <c r="G2653" t="n">
        <v>526.21</v>
      </c>
    </row>
    <row r="2654">
      <c r="A2654" t="n">
        <v>14504</v>
      </c>
      <c r="B2654" t="n">
        <v>149</v>
      </c>
      <c r="C2654" t="inlineStr">
        <is>
          <t>Priceless</t>
        </is>
      </c>
      <c r="D2654" t="inlineStr">
        <is>
          <t>Venda Avulsa Crédito</t>
        </is>
      </c>
      <c r="E2654" s="27" t="n">
        <v>45667</v>
      </c>
      <c r="F2654" s="27" t="n">
        <v>45666</v>
      </c>
      <c r="G2654" t="n">
        <v>2707.69</v>
      </c>
    </row>
    <row r="2655">
      <c r="A2655" t="n">
        <v>14503</v>
      </c>
      <c r="B2655" t="n">
        <v>149</v>
      </c>
      <c r="C2655" t="inlineStr">
        <is>
          <t>Priceless</t>
        </is>
      </c>
      <c r="D2655" t="inlineStr">
        <is>
          <t>Saldo Inicial</t>
        </is>
      </c>
      <c r="E2655" s="27" t="n">
        <v>45667</v>
      </c>
      <c r="F2655" s="27" t="n">
        <v>45667</v>
      </c>
      <c r="G2655" t="n">
        <v>6970</v>
      </c>
    </row>
    <row r="2656">
      <c r="A2656" t="n">
        <v>14501</v>
      </c>
      <c r="B2656" t="n">
        <v>149</v>
      </c>
      <c r="C2656" t="inlineStr">
        <is>
          <t>Priceless</t>
        </is>
      </c>
      <c r="D2656" t="inlineStr">
        <is>
          <t>Taxa de sistema sobre receita de Bar</t>
        </is>
      </c>
      <c r="E2656" s="27" t="n">
        <v>45667</v>
      </c>
      <c r="F2656" s="27" t="n">
        <v>45666</v>
      </c>
      <c r="G2656" t="n">
        <v>-11.46</v>
      </c>
    </row>
    <row r="2657">
      <c r="A2657" t="n">
        <v>14500</v>
      </c>
      <c r="B2657" t="n">
        <v>149</v>
      </c>
      <c r="C2657" t="inlineStr">
        <is>
          <t>Priceless</t>
        </is>
      </c>
      <c r="D2657" t="inlineStr">
        <is>
          <t>Taxa de sistema sobre consumação antecipada</t>
        </is>
      </c>
      <c r="E2657" s="27" t="n">
        <v>45667</v>
      </c>
      <c r="F2657" s="27" t="n">
        <v>45666</v>
      </c>
      <c r="G2657" t="n">
        <v>-0.8</v>
      </c>
    </row>
    <row r="2658">
      <c r="A2658" t="n">
        <v>14499</v>
      </c>
      <c r="B2658" t="n">
        <v>149</v>
      </c>
      <c r="C2658" t="inlineStr">
        <is>
          <t>Priceless</t>
        </is>
      </c>
      <c r="D2658" t="inlineStr">
        <is>
          <t>Cartão de Crédito integrado Zig</t>
        </is>
      </c>
      <c r="E2658" s="27" t="n">
        <v>45667</v>
      </c>
      <c r="F2658" s="27" t="n">
        <v>45666</v>
      </c>
      <c r="G2658" t="n">
        <v>1394.32</v>
      </c>
    </row>
    <row r="2659">
      <c r="A2659" t="n">
        <v>14502</v>
      </c>
      <c r="B2659" t="n">
        <v>149</v>
      </c>
      <c r="C2659" t="inlineStr">
        <is>
          <t>Priceless</t>
        </is>
      </c>
      <c r="D2659" t="inlineStr">
        <is>
          <t>Saque</t>
        </is>
      </c>
      <c r="E2659" s="27" t="n">
        <v>45667</v>
      </c>
      <c r="F2659" s="27" t="n">
        <v>45667</v>
      </c>
      <c r="G2659" t="n">
        <v>-1382.06</v>
      </c>
    </row>
    <row r="2660">
      <c r="A2660" t="n">
        <v>14399</v>
      </c>
      <c r="B2660" t="n">
        <v>149</v>
      </c>
      <c r="C2660" t="inlineStr">
        <is>
          <t>Priceless</t>
        </is>
      </c>
      <c r="D2660" t="inlineStr">
        <is>
          <t>Taxa de sistema sobre receita de Bar</t>
        </is>
      </c>
      <c r="E2660" s="27" t="n">
        <v>45666</v>
      </c>
      <c r="F2660" s="27" t="n">
        <v>45665</v>
      </c>
      <c r="G2660" t="n">
        <v>-7.61</v>
      </c>
    </row>
    <row r="2661">
      <c r="A2661" t="n">
        <v>14400</v>
      </c>
      <c r="B2661" t="n">
        <v>149</v>
      </c>
      <c r="C2661" t="inlineStr">
        <is>
          <t>Priceless</t>
        </is>
      </c>
      <c r="D2661" t="inlineStr">
        <is>
          <t>Saque</t>
        </is>
      </c>
      <c r="E2661" s="27" t="n">
        <v>45666</v>
      </c>
      <c r="F2661" s="27" t="n">
        <v>45666</v>
      </c>
      <c r="G2661" t="n">
        <v>-619.64</v>
      </c>
    </row>
    <row r="2662">
      <c r="A2662" t="n">
        <v>14401</v>
      </c>
      <c r="B2662" t="n">
        <v>149</v>
      </c>
      <c r="C2662" t="inlineStr">
        <is>
          <t>Priceless</t>
        </is>
      </c>
      <c r="D2662" t="inlineStr">
        <is>
          <t>Saldo Inicial</t>
        </is>
      </c>
      <c r="E2662" s="27" t="n">
        <v>45666</v>
      </c>
      <c r="F2662" s="27" t="n">
        <v>45666</v>
      </c>
      <c r="G2662" t="n">
        <v>8375.98</v>
      </c>
    </row>
    <row r="2663">
      <c r="A2663" t="n">
        <v>14398</v>
      </c>
      <c r="B2663" t="n">
        <v>149</v>
      </c>
      <c r="C2663" t="inlineStr">
        <is>
          <t>Priceless</t>
        </is>
      </c>
      <c r="D2663" t="inlineStr">
        <is>
          <t>Taxa de sistema sobre consumação antecipada</t>
        </is>
      </c>
      <c r="E2663" s="27" t="n">
        <v>45666</v>
      </c>
      <c r="F2663" s="27" t="n">
        <v>45665</v>
      </c>
      <c r="G2663" t="n">
        <v>-0.8</v>
      </c>
    </row>
    <row r="2664">
      <c r="A2664" t="n">
        <v>14402</v>
      </c>
      <c r="B2664" t="n">
        <v>149</v>
      </c>
      <c r="C2664" t="inlineStr">
        <is>
          <t>Priceless</t>
        </is>
      </c>
      <c r="D2664" t="inlineStr">
        <is>
          <t>Cartão de Débito integrado Zig</t>
        </is>
      </c>
      <c r="E2664" s="27" t="n">
        <v>45666</v>
      </c>
      <c r="F2664" s="27" t="n">
        <v>45665</v>
      </c>
      <c r="G2664" t="n">
        <v>349.52</v>
      </c>
    </row>
    <row r="2665">
      <c r="A2665" t="n">
        <v>14403</v>
      </c>
      <c r="B2665" t="n">
        <v>149</v>
      </c>
      <c r="C2665" t="inlineStr">
        <is>
          <t>Priceless</t>
        </is>
      </c>
      <c r="D2665" t="inlineStr">
        <is>
          <t>Cartão de Crédito integrado Zig</t>
        </is>
      </c>
      <c r="E2665" s="27" t="n">
        <v>45666</v>
      </c>
      <c r="F2665" s="27" t="n">
        <v>45665</v>
      </c>
      <c r="G2665" t="n">
        <v>3997.24</v>
      </c>
    </row>
    <row r="2666">
      <c r="A2666" t="n">
        <v>14404</v>
      </c>
      <c r="B2666" t="n">
        <v>149</v>
      </c>
      <c r="C2666" t="inlineStr">
        <is>
          <t>Priceless</t>
        </is>
      </c>
      <c r="D2666" t="inlineStr">
        <is>
          <t>Taxa de sistema sobre receita de Bar</t>
        </is>
      </c>
      <c r="E2666" s="27" t="n">
        <v>45666</v>
      </c>
      <c r="F2666" s="27" t="n">
        <v>45665</v>
      </c>
      <c r="G2666" t="n">
        <v>-37.97</v>
      </c>
    </row>
    <row r="2667">
      <c r="A2667" t="n">
        <v>14405</v>
      </c>
      <c r="B2667" t="n">
        <v>149</v>
      </c>
      <c r="C2667" t="inlineStr">
        <is>
          <t>Priceless</t>
        </is>
      </c>
      <c r="D2667" t="inlineStr">
        <is>
          <t>Saque</t>
        </is>
      </c>
      <c r="E2667" s="27" t="n">
        <v>45666</v>
      </c>
      <c r="F2667" s="27" t="n">
        <v>45666</v>
      </c>
      <c r="G2667" t="n">
        <v>-12684.77</v>
      </c>
    </row>
    <row r="2668">
      <c r="A2668" t="n">
        <v>14406</v>
      </c>
      <c r="B2668" t="n">
        <v>149</v>
      </c>
      <c r="C2668" t="inlineStr">
        <is>
          <t>Priceless</t>
        </is>
      </c>
      <c r="D2668" t="inlineStr">
        <is>
          <t>Transações via Pix</t>
        </is>
      </c>
      <c r="E2668" s="27" t="n">
        <v>45666</v>
      </c>
      <c r="F2668" s="27" t="n">
        <v>45666</v>
      </c>
      <c r="G2668" t="n">
        <v>631.48</v>
      </c>
    </row>
    <row r="2669">
      <c r="A2669" t="n">
        <v>14407</v>
      </c>
      <c r="B2669" t="n">
        <v>149</v>
      </c>
      <c r="C2669" t="inlineStr">
        <is>
          <t>Priceless</t>
        </is>
      </c>
      <c r="D2669" t="inlineStr">
        <is>
          <t>Cartão de Débito integrado Zig</t>
        </is>
      </c>
      <c r="E2669" s="27" t="n">
        <v>45666</v>
      </c>
      <c r="F2669" s="27" t="n">
        <v>45666</v>
      </c>
      <c r="G2669" t="n">
        <v>631.72</v>
      </c>
    </row>
    <row r="2670">
      <c r="A2670" t="n">
        <v>14408</v>
      </c>
      <c r="B2670" t="n">
        <v>149</v>
      </c>
      <c r="C2670" t="inlineStr">
        <is>
          <t>Priceless</t>
        </is>
      </c>
      <c r="D2670" t="inlineStr">
        <is>
          <t>Cartão de Crédito integrado Zig</t>
        </is>
      </c>
      <c r="E2670" s="27" t="n">
        <v>45666</v>
      </c>
      <c r="F2670" s="27" t="n">
        <v>45666</v>
      </c>
      <c r="G2670" t="n">
        <v>5766.43</v>
      </c>
    </row>
    <row r="2671">
      <c r="A2671" t="n">
        <v>14397</v>
      </c>
      <c r="B2671" t="n">
        <v>149</v>
      </c>
      <c r="C2671" t="inlineStr">
        <is>
          <t>Priceless</t>
        </is>
      </c>
      <c r="D2671" t="inlineStr">
        <is>
          <t>Cartão de Crédito integrado Zig</t>
        </is>
      </c>
      <c r="E2671" s="27" t="n">
        <v>45666</v>
      </c>
      <c r="F2671" s="27" t="n">
        <v>45665</v>
      </c>
      <c r="G2671" t="n">
        <v>925.11</v>
      </c>
    </row>
    <row r="2672">
      <c r="A2672" t="n">
        <v>14409</v>
      </c>
      <c r="B2672" t="n">
        <v>149</v>
      </c>
      <c r="C2672" t="inlineStr">
        <is>
          <t>Priceless</t>
        </is>
      </c>
      <c r="D2672" t="inlineStr">
        <is>
          <t>Taxa de sistema sobre receita de Bar</t>
        </is>
      </c>
      <c r="E2672" s="27" t="n">
        <v>45666</v>
      </c>
      <c r="F2672" s="27" t="n">
        <v>45666</v>
      </c>
      <c r="G2672" t="n">
        <v>-59.63</v>
      </c>
    </row>
    <row r="2673">
      <c r="A2673" t="n">
        <v>14396</v>
      </c>
      <c r="B2673" t="n">
        <v>149</v>
      </c>
      <c r="C2673" t="inlineStr">
        <is>
          <t>Priceless</t>
        </is>
      </c>
      <c r="D2673" t="inlineStr">
        <is>
          <t>Saldo Inicial</t>
        </is>
      </c>
      <c r="E2673" s="27" t="n">
        <v>45666</v>
      </c>
      <c r="F2673" s="27" t="n">
        <v>45666</v>
      </c>
      <c r="G2673" t="n">
        <v>-297.06</v>
      </c>
    </row>
    <row r="2674">
      <c r="A2674" t="n">
        <v>14310</v>
      </c>
      <c r="B2674" t="n">
        <v>149</v>
      </c>
      <c r="C2674" t="inlineStr">
        <is>
          <t>Priceless</t>
        </is>
      </c>
      <c r="D2674" t="inlineStr">
        <is>
          <t>Transações via Pix</t>
        </is>
      </c>
      <c r="E2674" s="27" t="n">
        <v>45665</v>
      </c>
      <c r="F2674" s="27" t="n">
        <v>45665</v>
      </c>
      <c r="G2674" t="n">
        <v>271.61</v>
      </c>
    </row>
    <row r="2675">
      <c r="A2675" t="n">
        <v>14300</v>
      </c>
      <c r="B2675" t="n">
        <v>149</v>
      </c>
      <c r="C2675" t="inlineStr">
        <is>
          <t>Priceless</t>
        </is>
      </c>
      <c r="D2675" t="inlineStr">
        <is>
          <t>Saldo Inicial</t>
        </is>
      </c>
      <c r="E2675" s="27" t="n">
        <v>45665</v>
      </c>
      <c r="F2675" s="27" t="n">
        <v>45665</v>
      </c>
      <c r="G2675" t="n">
        <v>-297.06</v>
      </c>
    </row>
    <row r="2676">
      <c r="A2676" t="n">
        <v>14301</v>
      </c>
      <c r="B2676" t="n">
        <v>149</v>
      </c>
      <c r="C2676" t="inlineStr">
        <is>
          <t>Priceless</t>
        </is>
      </c>
      <c r="D2676" t="inlineStr">
        <is>
          <t>Saldo Inicial</t>
        </is>
      </c>
      <c r="E2676" s="27" t="n">
        <v>45665</v>
      </c>
      <c r="F2676" s="27" t="n">
        <v>45665</v>
      </c>
      <c r="G2676" t="n">
        <v>4379.64</v>
      </c>
    </row>
    <row r="2677">
      <c r="A2677" t="n">
        <v>14302</v>
      </c>
      <c r="B2677" t="n">
        <v>149</v>
      </c>
      <c r="C2677" t="inlineStr">
        <is>
          <t>Priceless</t>
        </is>
      </c>
      <c r="D2677" t="inlineStr">
        <is>
          <t>Cartão de Débito integrado Zig</t>
        </is>
      </c>
      <c r="E2677" s="27" t="n">
        <v>45665</v>
      </c>
      <c r="F2677" s="27" t="n">
        <v>45664</v>
      </c>
      <c r="G2677" t="n">
        <v>1149.73</v>
      </c>
    </row>
    <row r="2678">
      <c r="A2678" t="n">
        <v>14303</v>
      </c>
      <c r="B2678" t="n">
        <v>149</v>
      </c>
      <c r="C2678" t="inlineStr">
        <is>
          <t>Priceless</t>
        </is>
      </c>
      <c r="D2678" t="inlineStr">
        <is>
          <t>Cartão de Crédito integrado Zig</t>
        </is>
      </c>
      <c r="E2678" s="27" t="n">
        <v>45665</v>
      </c>
      <c r="F2678" s="27" t="n">
        <v>45664</v>
      </c>
      <c r="G2678" t="n">
        <v>1975.69</v>
      </c>
    </row>
    <row r="2679">
      <c r="A2679" t="n">
        <v>14304</v>
      </c>
      <c r="B2679" t="n">
        <v>149</v>
      </c>
      <c r="C2679" t="inlineStr">
        <is>
          <t>Priceless</t>
        </is>
      </c>
      <c r="D2679" t="inlineStr">
        <is>
          <t>Taxa de sistema sobre receita de Bar</t>
        </is>
      </c>
      <c r="E2679" s="27" t="n">
        <v>45665</v>
      </c>
      <c r="F2679" s="27" t="n">
        <v>45664</v>
      </c>
      <c r="G2679" t="n">
        <v>-27.48</v>
      </c>
    </row>
    <row r="2680">
      <c r="A2680" t="n">
        <v>14305</v>
      </c>
      <c r="B2680" t="n">
        <v>149</v>
      </c>
      <c r="C2680" t="inlineStr">
        <is>
          <t>Priceless</t>
        </is>
      </c>
      <c r="D2680" t="inlineStr">
        <is>
          <t>Saque</t>
        </is>
      </c>
      <c r="E2680" s="27" t="n">
        <v>45665</v>
      </c>
      <c r="F2680" s="27" t="n">
        <v>45665</v>
      </c>
      <c r="G2680" t="n">
        <v>-7477.58</v>
      </c>
    </row>
    <row r="2681">
      <c r="A2681" t="n">
        <v>14306</v>
      </c>
      <c r="B2681" t="n">
        <v>149</v>
      </c>
      <c r="C2681" t="inlineStr">
        <is>
          <t>Priceless</t>
        </is>
      </c>
      <c r="D2681" t="inlineStr">
        <is>
          <t>Transações via Pix</t>
        </is>
      </c>
      <c r="E2681" s="27" t="n">
        <v>45665</v>
      </c>
      <c r="F2681" s="27" t="n">
        <v>45665</v>
      </c>
      <c r="G2681" t="n">
        <v>686.08</v>
      </c>
    </row>
    <row r="2682">
      <c r="A2682" t="n">
        <v>14307</v>
      </c>
      <c r="B2682" t="n">
        <v>149</v>
      </c>
      <c r="C2682" t="inlineStr">
        <is>
          <t>Priceless</t>
        </is>
      </c>
      <c r="D2682" t="inlineStr">
        <is>
          <t>Cartão de Débito integrado Zig</t>
        </is>
      </c>
      <c r="E2682" s="27" t="n">
        <v>45665</v>
      </c>
      <c r="F2682" s="27" t="n">
        <v>45665</v>
      </c>
      <c r="G2682" t="n">
        <v>1459.9</v>
      </c>
    </row>
    <row r="2683">
      <c r="A2683" t="n">
        <v>14309</v>
      </c>
      <c r="B2683" t="n">
        <v>149</v>
      </c>
      <c r="C2683" t="inlineStr">
        <is>
          <t>Priceless</t>
        </is>
      </c>
      <c r="D2683" t="inlineStr">
        <is>
          <t>Taxa de sistema sobre receita de Bar</t>
        </is>
      </c>
      <c r="E2683" s="27" t="n">
        <v>45665</v>
      </c>
      <c r="F2683" s="27" t="n">
        <v>45665</v>
      </c>
      <c r="G2683" t="n">
        <v>-71.84999999999999</v>
      </c>
    </row>
    <row r="2684">
      <c r="A2684" t="n">
        <v>14308</v>
      </c>
      <c r="B2684" t="n">
        <v>149</v>
      </c>
      <c r="C2684" t="inlineStr">
        <is>
          <t>Priceless</t>
        </is>
      </c>
      <c r="D2684" t="inlineStr">
        <is>
          <t>Cartão de Crédito integrado Zig</t>
        </is>
      </c>
      <c r="E2684" s="27" t="n">
        <v>45665</v>
      </c>
      <c r="F2684" s="27" t="n">
        <v>45665</v>
      </c>
      <c r="G2684" t="n">
        <v>6030.24</v>
      </c>
    </row>
    <row r="2685">
      <c r="A2685" t="n">
        <v>14214</v>
      </c>
      <c r="B2685" t="n">
        <v>149</v>
      </c>
      <c r="C2685" t="inlineStr">
        <is>
          <t>Priceless</t>
        </is>
      </c>
      <c r="D2685" t="inlineStr">
        <is>
          <t>Cartão de Crédito integrado Zig</t>
        </is>
      </c>
      <c r="E2685" s="27" t="n">
        <v>45664</v>
      </c>
      <c r="F2685" s="27" t="n">
        <v>45664</v>
      </c>
      <c r="G2685" t="n">
        <v>2679.27</v>
      </c>
    </row>
    <row r="2686">
      <c r="A2686" t="n">
        <v>14210</v>
      </c>
      <c r="B2686" t="n">
        <v>149</v>
      </c>
      <c r="C2686" t="inlineStr">
        <is>
          <t>Priceless</t>
        </is>
      </c>
      <c r="D2686" t="inlineStr">
        <is>
          <t>Saldo Inicial</t>
        </is>
      </c>
      <c r="E2686" s="27" t="n">
        <v>45664</v>
      </c>
      <c r="F2686" s="27" t="n">
        <v>45664</v>
      </c>
      <c r="G2686" t="n">
        <v>5096.3</v>
      </c>
    </row>
    <row r="2687">
      <c r="A2687" t="n">
        <v>14213</v>
      </c>
      <c r="B2687" t="n">
        <v>149</v>
      </c>
      <c r="C2687" t="inlineStr">
        <is>
          <t>Priceless</t>
        </is>
      </c>
      <c r="D2687" t="inlineStr">
        <is>
          <t>Cartão de Débito integrado Zig</t>
        </is>
      </c>
      <c r="E2687" s="27" t="n">
        <v>45664</v>
      </c>
      <c r="F2687" s="27" t="n">
        <v>45664</v>
      </c>
      <c r="G2687" t="n">
        <v>1349.59</v>
      </c>
    </row>
    <row r="2688">
      <c r="A2688" t="n">
        <v>14212</v>
      </c>
      <c r="B2688" t="n">
        <v>149</v>
      </c>
      <c r="C2688" t="inlineStr">
        <is>
          <t>Priceless</t>
        </is>
      </c>
      <c r="D2688" t="inlineStr">
        <is>
          <t>Transações via Pix</t>
        </is>
      </c>
      <c r="E2688" s="27" t="n">
        <v>45664</v>
      </c>
      <c r="F2688" s="27" t="n">
        <v>45664</v>
      </c>
      <c r="G2688" t="n">
        <v>390.33</v>
      </c>
    </row>
    <row r="2689">
      <c r="A2689" t="n">
        <v>14211</v>
      </c>
      <c r="B2689" t="n">
        <v>149</v>
      </c>
      <c r="C2689" t="inlineStr">
        <is>
          <t>Priceless</t>
        </is>
      </c>
      <c r="D2689" t="inlineStr">
        <is>
          <t>Saque</t>
        </is>
      </c>
      <c r="E2689" s="27" t="n">
        <v>45664</v>
      </c>
      <c r="F2689" s="27" t="n">
        <v>45664</v>
      </c>
      <c r="G2689" t="n">
        <v>-5096.3</v>
      </c>
    </row>
    <row r="2690">
      <c r="A2690" t="n">
        <v>14209</v>
      </c>
      <c r="B2690" t="n">
        <v>149</v>
      </c>
      <c r="C2690" t="inlineStr">
        <is>
          <t>Priceless</t>
        </is>
      </c>
      <c r="D2690" t="inlineStr">
        <is>
          <t>Saldo Inicial</t>
        </is>
      </c>
      <c r="E2690" s="27" t="n">
        <v>45664</v>
      </c>
      <c r="F2690" s="27" t="n">
        <v>45664</v>
      </c>
      <c r="G2690" t="n">
        <v>-297.06</v>
      </c>
    </row>
    <row r="2691">
      <c r="A2691" t="n">
        <v>14215</v>
      </c>
      <c r="B2691" t="n">
        <v>149</v>
      </c>
      <c r="C2691" t="inlineStr">
        <is>
          <t>Priceless</t>
        </is>
      </c>
      <c r="D2691" t="inlineStr">
        <is>
          <t>Taxa de sistema sobre receita de Bar</t>
        </is>
      </c>
      <c r="E2691" s="27" t="n">
        <v>45664</v>
      </c>
      <c r="F2691" s="27" t="n">
        <v>45664</v>
      </c>
      <c r="G2691" t="n">
        <v>-39.55</v>
      </c>
    </row>
    <row r="2692">
      <c r="A2692" t="n">
        <v>14127</v>
      </c>
      <c r="B2692" t="n">
        <v>149</v>
      </c>
      <c r="C2692" t="inlineStr">
        <is>
          <t>Priceless</t>
        </is>
      </c>
      <c r="D2692" t="inlineStr">
        <is>
          <t>Cartão de Crédito integrado Zig</t>
        </is>
      </c>
      <c r="E2692" s="27" t="n">
        <v>45663</v>
      </c>
      <c r="F2692" s="27" t="n">
        <v>45663</v>
      </c>
      <c r="G2692" t="n">
        <v>3714.9</v>
      </c>
    </row>
    <row r="2693">
      <c r="A2693" t="n">
        <v>14126</v>
      </c>
      <c r="B2693" t="n">
        <v>149</v>
      </c>
      <c r="C2693" t="inlineStr">
        <is>
          <t>Priceless</t>
        </is>
      </c>
      <c r="D2693" t="inlineStr">
        <is>
          <t>Cartão de Débito integrado Zig</t>
        </is>
      </c>
      <c r="E2693" s="27" t="n">
        <v>45663</v>
      </c>
      <c r="F2693" s="27" t="n">
        <v>45663</v>
      </c>
      <c r="G2693" t="n">
        <v>1175.22</v>
      </c>
    </row>
    <row r="2694">
      <c r="A2694" t="n">
        <v>14125</v>
      </c>
      <c r="B2694" t="n">
        <v>149</v>
      </c>
      <c r="C2694" t="inlineStr">
        <is>
          <t>Priceless</t>
        </is>
      </c>
      <c r="D2694" t="inlineStr">
        <is>
          <t>Transações via Pix</t>
        </is>
      </c>
      <c r="E2694" s="27" t="n">
        <v>45663</v>
      </c>
      <c r="F2694" s="27" t="n">
        <v>45663</v>
      </c>
      <c r="G2694" t="n">
        <v>251.04</v>
      </c>
    </row>
    <row r="2695">
      <c r="A2695" t="n">
        <v>14123</v>
      </c>
      <c r="B2695" t="n">
        <v>149</v>
      </c>
      <c r="C2695" t="inlineStr">
        <is>
          <t>Priceless</t>
        </is>
      </c>
      <c r="D2695" t="inlineStr">
        <is>
          <t>Saldo Inicial</t>
        </is>
      </c>
      <c r="E2695" s="27" t="n">
        <v>45663</v>
      </c>
      <c r="F2695" s="27" t="n">
        <v>45663</v>
      </c>
      <c r="G2695" t="n">
        <v>-297.06</v>
      </c>
    </row>
    <row r="2696">
      <c r="A2696" t="n">
        <v>14124</v>
      </c>
      <c r="B2696" t="n">
        <v>149</v>
      </c>
      <c r="C2696" t="inlineStr">
        <is>
          <t>Priceless</t>
        </is>
      </c>
      <c r="D2696" t="inlineStr">
        <is>
          <t>Saldo Inicial</t>
        </is>
      </c>
      <c r="E2696" s="27" t="n">
        <v>45663</v>
      </c>
      <c r="F2696" s="27" t="n">
        <v>45663</v>
      </c>
      <c r="G2696" t="n">
        <v>1.03</v>
      </c>
    </row>
    <row r="2697">
      <c r="A2697" t="n">
        <v>14128</v>
      </c>
      <c r="B2697" t="n">
        <v>149</v>
      </c>
      <c r="C2697" t="inlineStr">
        <is>
          <t>Priceless</t>
        </is>
      </c>
      <c r="D2697" t="inlineStr">
        <is>
          <t>Taxa de sistema sobre receita de Bar</t>
        </is>
      </c>
      <c r="E2697" s="27" t="n">
        <v>45663</v>
      </c>
      <c r="F2697" s="27" t="n">
        <v>45663</v>
      </c>
      <c r="G2697" t="n">
        <v>-45.89</v>
      </c>
    </row>
    <row r="2698">
      <c r="A2698" t="n">
        <v>13931</v>
      </c>
      <c r="B2698" t="n">
        <v>149</v>
      </c>
      <c r="C2698" t="inlineStr">
        <is>
          <t>Priceless</t>
        </is>
      </c>
      <c r="D2698" t="inlineStr">
        <is>
          <t>Saldo Inicial</t>
        </is>
      </c>
      <c r="E2698" s="27" t="n">
        <v>45662</v>
      </c>
      <c r="F2698" s="27" t="n">
        <v>45662</v>
      </c>
      <c r="G2698" t="n">
        <v>-297.06</v>
      </c>
    </row>
    <row r="2699">
      <c r="A2699" t="n">
        <v>13932</v>
      </c>
      <c r="B2699" t="n">
        <v>149</v>
      </c>
      <c r="C2699" t="inlineStr">
        <is>
          <t>Priceless</t>
        </is>
      </c>
      <c r="D2699" t="inlineStr">
        <is>
          <t>Saldo Inicial</t>
        </is>
      </c>
      <c r="E2699" s="27" t="n">
        <v>45662</v>
      </c>
      <c r="F2699" s="27" t="n">
        <v>45662</v>
      </c>
      <c r="G2699" t="n">
        <v>1.03</v>
      </c>
    </row>
    <row r="2700">
      <c r="A2700" t="n">
        <v>13852</v>
      </c>
      <c r="B2700" t="n">
        <v>149</v>
      </c>
      <c r="C2700" t="inlineStr">
        <is>
          <t>Priceless</t>
        </is>
      </c>
      <c r="D2700" t="inlineStr">
        <is>
          <t>Saldo Inicial</t>
        </is>
      </c>
      <c r="E2700" s="27" t="n">
        <v>45661</v>
      </c>
      <c r="F2700" s="27" t="n">
        <v>45661</v>
      </c>
      <c r="G2700" t="n">
        <v>-297.06</v>
      </c>
    </row>
    <row r="2701">
      <c r="A2701" t="n">
        <v>13858</v>
      </c>
      <c r="B2701" t="n">
        <v>149</v>
      </c>
      <c r="C2701" t="inlineStr">
        <is>
          <t>Priceless</t>
        </is>
      </c>
      <c r="D2701" t="inlineStr">
        <is>
          <t>Saldo Inicial</t>
        </is>
      </c>
      <c r="E2701" s="27" t="n">
        <v>45661</v>
      </c>
      <c r="F2701" s="27" t="n">
        <v>45661</v>
      </c>
      <c r="G2701" t="n">
        <v>1.03</v>
      </c>
    </row>
    <row r="2702">
      <c r="A2702" t="n">
        <v>13857</v>
      </c>
      <c r="B2702" t="n">
        <v>149</v>
      </c>
      <c r="C2702" t="inlineStr">
        <is>
          <t>Priceless</t>
        </is>
      </c>
      <c r="D2702" t="inlineStr">
        <is>
          <t>Saldo Inicial</t>
        </is>
      </c>
      <c r="E2702" s="27" t="n">
        <v>45660</v>
      </c>
      <c r="F2702" s="27" t="n">
        <v>45660</v>
      </c>
      <c r="G2702" t="n">
        <v>1.03</v>
      </c>
    </row>
    <row r="2703">
      <c r="A2703" t="n">
        <v>13851</v>
      </c>
      <c r="B2703" t="n">
        <v>149</v>
      </c>
      <c r="C2703" t="inlineStr">
        <is>
          <t>Priceless</t>
        </is>
      </c>
      <c r="D2703" t="inlineStr">
        <is>
          <t>Saldo Inicial</t>
        </is>
      </c>
      <c r="E2703" s="27" t="n">
        <v>45660</v>
      </c>
      <c r="F2703" s="27" t="n">
        <v>45660</v>
      </c>
      <c r="G2703" t="n">
        <v>-297.06</v>
      </c>
    </row>
    <row r="2704">
      <c r="A2704" t="n">
        <v>13856</v>
      </c>
      <c r="B2704" t="n">
        <v>149</v>
      </c>
      <c r="C2704" t="inlineStr">
        <is>
          <t>Priceless</t>
        </is>
      </c>
      <c r="D2704" t="inlineStr">
        <is>
          <t>Saque</t>
        </is>
      </c>
      <c r="E2704" s="27" t="n">
        <v>45659</v>
      </c>
      <c r="F2704" s="27" t="n">
        <v>45659</v>
      </c>
      <c r="G2704" t="n">
        <v>-12390.7</v>
      </c>
    </row>
    <row r="2705">
      <c r="A2705" t="n">
        <v>13855</v>
      </c>
      <c r="B2705" t="n">
        <v>149</v>
      </c>
      <c r="C2705" t="inlineStr">
        <is>
          <t>Priceless</t>
        </is>
      </c>
      <c r="D2705" t="inlineStr">
        <is>
          <t>Saldo Inicial</t>
        </is>
      </c>
      <c r="E2705" s="27" t="n">
        <v>45659</v>
      </c>
      <c r="F2705" s="27" t="n">
        <v>45659</v>
      </c>
      <c r="G2705" t="n">
        <v>12391.73</v>
      </c>
    </row>
    <row r="2706">
      <c r="A2706" t="n">
        <v>13850</v>
      </c>
      <c r="B2706" t="n">
        <v>149</v>
      </c>
      <c r="C2706" t="inlineStr">
        <is>
          <t>Priceless</t>
        </is>
      </c>
      <c r="D2706" t="inlineStr">
        <is>
          <t>Saldo Inicial</t>
        </is>
      </c>
      <c r="E2706" s="27" t="n">
        <v>45659</v>
      </c>
      <c r="F2706" s="27" t="n">
        <v>45659</v>
      </c>
      <c r="G2706" t="n">
        <v>-297.06</v>
      </c>
    </row>
    <row r="2707">
      <c r="A2707" t="n">
        <v>13854</v>
      </c>
      <c r="B2707" t="n">
        <v>149</v>
      </c>
      <c r="C2707" t="inlineStr">
        <is>
          <t>Priceless</t>
        </is>
      </c>
      <c r="D2707" t="inlineStr">
        <is>
          <t xml:space="preserve">Cobrança geral - Z0101 - Alugue de 15 maquinas a R$20,00	</t>
        </is>
      </c>
      <c r="E2707" s="27" t="n">
        <v>45658</v>
      </c>
      <c r="F2707" s="27" t="n">
        <v>45658</v>
      </c>
      <c r="G2707" t="n">
        <v>-300</v>
      </c>
    </row>
    <row r="2708">
      <c r="A2708" t="n">
        <v>13853</v>
      </c>
      <c r="B2708" t="n">
        <v>149</v>
      </c>
      <c r="C2708" t="inlineStr">
        <is>
          <t>Priceless</t>
        </is>
      </c>
      <c r="D2708" t="inlineStr">
        <is>
          <t>Saldo Inicial</t>
        </is>
      </c>
      <c r="E2708" s="27" t="n">
        <v>45658</v>
      </c>
      <c r="F2708" s="27" t="n">
        <v>45658</v>
      </c>
      <c r="G2708" t="n">
        <v>12691.73</v>
      </c>
    </row>
    <row r="2709">
      <c r="A2709" t="n">
        <v>13849</v>
      </c>
      <c r="B2709" t="n">
        <v>149</v>
      </c>
      <c r="C2709" t="inlineStr">
        <is>
          <t>Priceless</t>
        </is>
      </c>
      <c r="D2709" t="inlineStr">
        <is>
          <t>Cobrança geral - Z0101 - Ref.: 5 Smartpos R$20 cada</t>
        </is>
      </c>
      <c r="E2709" s="27" t="n">
        <v>45658</v>
      </c>
      <c r="F2709" s="27" t="n">
        <v>45658</v>
      </c>
      <c r="G2709" t="n">
        <v>-100</v>
      </c>
    </row>
    <row r="2710">
      <c r="A2710" t="n">
        <v>13848</v>
      </c>
      <c r="B2710" t="n">
        <v>149</v>
      </c>
      <c r="C2710" t="inlineStr">
        <is>
          <t>Priceless</t>
        </is>
      </c>
      <c r="D2710" t="inlineStr">
        <is>
          <t>Saldo Inicial</t>
        </is>
      </c>
      <c r="E2710" s="27" t="n">
        <v>45658</v>
      </c>
      <c r="F2710" s="27" t="n">
        <v>45658</v>
      </c>
      <c r="G2710" t="n">
        <v>-197.06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ID_Casa</t>
        </is>
      </c>
      <c r="B1" t="inlineStr">
        <is>
          <t>Casa</t>
        </is>
      </c>
      <c r="C1" t="inlineStr">
        <is>
          <t>Data_Venda</t>
        </is>
      </c>
      <c r="D1" t="inlineStr">
        <is>
          <t>Valor</t>
        </is>
      </c>
      <c r="E1" t="inlineStr">
        <is>
          <t>Tipo_Pagamento</t>
        </is>
      </c>
    </row>
    <row r="2">
      <c r="A2" t="n">
        <v>149</v>
      </c>
      <c r="B2" t="inlineStr">
        <is>
          <t>Priceless</t>
        </is>
      </c>
      <c r="C2" s="27" t="n">
        <v>46056</v>
      </c>
      <c r="D2" t="n">
        <v>0</v>
      </c>
      <c r="E2" t="inlineStr">
        <is>
          <t>ANTECIPADO</t>
        </is>
      </c>
    </row>
    <row r="3">
      <c r="A3" t="n">
        <v>149</v>
      </c>
      <c r="B3" t="inlineStr">
        <is>
          <t>Priceless</t>
        </is>
      </c>
      <c r="C3" s="27" t="n">
        <v>46056</v>
      </c>
      <c r="D3" t="n">
        <v>0</v>
      </c>
      <c r="E3" t="inlineStr">
        <is>
          <t>MBWAY</t>
        </is>
      </c>
    </row>
    <row r="4">
      <c r="A4" t="n">
        <v>149</v>
      </c>
      <c r="B4" t="inlineStr">
        <is>
          <t>Priceless</t>
        </is>
      </c>
      <c r="C4" s="27" t="n">
        <v>46056</v>
      </c>
      <c r="D4" t="n">
        <v>0</v>
      </c>
      <c r="E4" t="inlineStr">
        <is>
          <t>VOUCHER INTEGRADO</t>
        </is>
      </c>
    </row>
    <row r="5">
      <c r="A5" t="n">
        <v>149</v>
      </c>
      <c r="B5" t="inlineStr">
        <is>
          <t>Priceless</t>
        </is>
      </c>
      <c r="C5" s="27" t="n">
        <v>46056</v>
      </c>
      <c r="D5" t="n">
        <v>0</v>
      </c>
      <c r="E5" t="inlineStr">
        <is>
          <t>RECARGAS DEVOLVIDAS</t>
        </is>
      </c>
    </row>
    <row r="6">
      <c r="A6" t="n">
        <v>149</v>
      </c>
      <c r="B6" t="inlineStr">
        <is>
          <t>Priceless</t>
        </is>
      </c>
      <c r="C6" s="27" t="n">
        <v>46056</v>
      </c>
      <c r="D6" t="n">
        <v>0</v>
      </c>
      <c r="E6" t="inlineStr">
        <is>
          <t>AME</t>
        </is>
      </c>
    </row>
    <row r="7">
      <c r="A7" t="n">
        <v>149</v>
      </c>
      <c r="B7" t="inlineStr">
        <is>
          <t>Priceless</t>
        </is>
      </c>
      <c r="C7" s="27" t="n">
        <v>46056</v>
      </c>
      <c r="D7" t="n">
        <v>13421.87</v>
      </c>
      <c r="E7" t="inlineStr">
        <is>
          <t>CRÉDITO</t>
        </is>
      </c>
    </row>
    <row r="8">
      <c r="A8" t="n">
        <v>149</v>
      </c>
      <c r="B8" t="inlineStr">
        <is>
          <t>Priceless</t>
        </is>
      </c>
      <c r="C8" s="27" t="n">
        <v>46056</v>
      </c>
      <c r="D8" t="n">
        <v>0</v>
      </c>
      <c r="E8" t="inlineStr">
        <is>
          <t>DINHEIRO</t>
        </is>
      </c>
    </row>
    <row r="9">
      <c r="A9" t="n">
        <v>149</v>
      </c>
      <c r="B9" t="inlineStr">
        <is>
          <t>Priceless</t>
        </is>
      </c>
      <c r="C9" s="27" t="n">
        <v>46056</v>
      </c>
      <c r="D9" t="n">
        <v>0</v>
      </c>
      <c r="E9" t="inlineStr">
        <is>
          <t>APP</t>
        </is>
      </c>
    </row>
    <row r="10">
      <c r="A10" t="n">
        <v>149</v>
      </c>
      <c r="B10" t="inlineStr">
        <is>
          <t>Priceless</t>
        </is>
      </c>
      <c r="C10" s="27" t="n">
        <v>46056</v>
      </c>
      <c r="D10" t="n">
        <v>0</v>
      </c>
      <c r="E10" t="inlineStr">
        <is>
          <t>DELIVERY ONLINE</t>
        </is>
      </c>
    </row>
    <row r="11">
      <c r="A11" t="n">
        <v>149</v>
      </c>
      <c r="B11" t="inlineStr">
        <is>
          <t>Priceless</t>
        </is>
      </c>
      <c r="C11" s="27" t="n">
        <v>46056</v>
      </c>
      <c r="D11" t="n">
        <v>0</v>
      </c>
      <c r="E11" t="inlineStr">
        <is>
          <t>IFOOD</t>
        </is>
      </c>
    </row>
    <row r="12">
      <c r="A12" t="n">
        <v>149</v>
      </c>
      <c r="B12" t="inlineStr">
        <is>
          <t>Priceless</t>
        </is>
      </c>
      <c r="C12" s="27" t="n">
        <v>46056</v>
      </c>
      <c r="D12" t="n">
        <v>124.3</v>
      </c>
      <c r="E12" t="inlineStr">
        <is>
          <t>PIX</t>
        </is>
      </c>
    </row>
    <row r="13">
      <c r="A13" t="n">
        <v>149</v>
      </c>
      <c r="B13" t="inlineStr">
        <is>
          <t>Priceless</t>
        </is>
      </c>
      <c r="C13" s="27" t="n">
        <v>46056</v>
      </c>
      <c r="D13" t="n">
        <v>0</v>
      </c>
      <c r="E13" t="inlineStr">
        <is>
          <t>RAPPI</t>
        </is>
      </c>
    </row>
    <row r="14">
      <c r="A14" t="n">
        <v>149</v>
      </c>
      <c r="B14" t="inlineStr">
        <is>
          <t>Priceless</t>
        </is>
      </c>
      <c r="C14" s="27" t="n">
        <v>46056</v>
      </c>
      <c r="D14" t="n">
        <v>0</v>
      </c>
      <c r="E14" t="inlineStr">
        <is>
          <t>UBER</t>
        </is>
      </c>
    </row>
    <row r="15">
      <c r="A15" t="n">
        <v>149</v>
      </c>
      <c r="B15" t="inlineStr">
        <is>
          <t>Priceless</t>
        </is>
      </c>
      <c r="C15" s="27" t="n">
        <v>46056</v>
      </c>
      <c r="D15" t="n">
        <v>0</v>
      </c>
      <c r="E15" t="inlineStr">
        <is>
          <t>ANTECIPADO</t>
        </is>
      </c>
    </row>
    <row r="16">
      <c r="A16" t="n">
        <v>149</v>
      </c>
      <c r="B16" t="inlineStr">
        <is>
          <t>Priceless</t>
        </is>
      </c>
      <c r="C16" s="27" t="n">
        <v>46056</v>
      </c>
      <c r="D16" t="n">
        <v>341.54</v>
      </c>
      <c r="E16" t="inlineStr">
        <is>
          <t>VOUCHER</t>
        </is>
      </c>
    </row>
    <row r="17">
      <c r="A17" t="n">
        <v>149</v>
      </c>
      <c r="B17" t="inlineStr">
        <is>
          <t>Priceless</t>
        </is>
      </c>
      <c r="C17" s="27" t="n">
        <v>46056</v>
      </c>
      <c r="D17" t="n">
        <v>4052.43</v>
      </c>
      <c r="E17" t="inlineStr">
        <is>
          <t>DÉBITO</t>
        </is>
      </c>
    </row>
    <row r="18">
      <c r="A18" t="n">
        <v>149</v>
      </c>
      <c r="B18" t="inlineStr">
        <is>
          <t>Priceless</t>
        </is>
      </c>
      <c r="C18" s="27" t="n">
        <v>46056</v>
      </c>
      <c r="D18" t="n">
        <v>0</v>
      </c>
      <c r="E18" t="inlineStr">
        <is>
          <t>BÔNUS</t>
        </is>
      </c>
    </row>
    <row r="19">
      <c r="A19" t="n">
        <v>149</v>
      </c>
      <c r="B19" t="inlineStr">
        <is>
          <t>Priceless</t>
        </is>
      </c>
      <c r="C19" s="27" t="n">
        <v>46056</v>
      </c>
      <c r="D19" t="n">
        <v>0</v>
      </c>
      <c r="E19" t="inlineStr">
        <is>
          <t>OUTROS</t>
        </is>
      </c>
    </row>
    <row r="20">
      <c r="A20" t="n">
        <v>149</v>
      </c>
      <c r="B20" t="inlineStr">
        <is>
          <t>Priceless</t>
        </is>
      </c>
      <c r="C20" s="27" t="n">
        <v>46056</v>
      </c>
      <c r="D20" t="n">
        <v>0</v>
      </c>
      <c r="E20" t="inlineStr">
        <is>
          <t>NOTAS MANUAIS + SERVIÇO</t>
        </is>
      </c>
    </row>
    <row r="21">
      <c r="A21" t="n">
        <v>149</v>
      </c>
      <c r="B21" t="inlineStr">
        <is>
          <t>Priceless</t>
        </is>
      </c>
      <c r="C21" s="27" t="n">
        <v>46055</v>
      </c>
      <c r="D21" t="n">
        <v>659.79</v>
      </c>
      <c r="E21" t="inlineStr">
        <is>
          <t>DINHEIRO</t>
        </is>
      </c>
    </row>
    <row r="22">
      <c r="A22" t="n">
        <v>149</v>
      </c>
      <c r="B22" t="inlineStr">
        <is>
          <t>Priceless</t>
        </is>
      </c>
      <c r="C22" s="27" t="n">
        <v>46055</v>
      </c>
      <c r="D22" t="n">
        <v>4843.34</v>
      </c>
      <c r="E22" t="inlineStr">
        <is>
          <t>CRÉDITO</t>
        </is>
      </c>
    </row>
    <row r="23">
      <c r="A23" t="n">
        <v>149</v>
      </c>
      <c r="B23" t="inlineStr">
        <is>
          <t>Priceless</t>
        </is>
      </c>
      <c r="C23" s="27" t="n">
        <v>46055</v>
      </c>
      <c r="D23" t="n">
        <v>0</v>
      </c>
      <c r="E23" t="inlineStr">
        <is>
          <t>APP</t>
        </is>
      </c>
    </row>
    <row r="24">
      <c r="A24" t="n">
        <v>149</v>
      </c>
      <c r="B24" t="inlineStr">
        <is>
          <t>Priceless</t>
        </is>
      </c>
      <c r="C24" s="27" t="n">
        <v>46055</v>
      </c>
      <c r="D24" t="n">
        <v>0</v>
      </c>
      <c r="E24" t="inlineStr">
        <is>
          <t>MBWAY</t>
        </is>
      </c>
    </row>
    <row r="25">
      <c r="A25" t="n">
        <v>149</v>
      </c>
      <c r="B25" t="inlineStr">
        <is>
          <t>Priceless</t>
        </is>
      </c>
      <c r="C25" s="27" t="n">
        <v>46055</v>
      </c>
      <c r="D25" t="n">
        <v>0</v>
      </c>
      <c r="E25" t="inlineStr">
        <is>
          <t>VOUCHER INTEGRADO</t>
        </is>
      </c>
    </row>
    <row r="26">
      <c r="A26" t="n">
        <v>149</v>
      </c>
      <c r="B26" t="inlineStr">
        <is>
          <t>Priceless</t>
        </is>
      </c>
      <c r="C26" s="27" t="n">
        <v>46055</v>
      </c>
      <c r="D26" t="n">
        <v>0</v>
      </c>
      <c r="E26" t="inlineStr">
        <is>
          <t>RECARGAS DEVOLVIDAS</t>
        </is>
      </c>
    </row>
    <row r="27">
      <c r="A27" t="n">
        <v>149</v>
      </c>
      <c r="B27" t="inlineStr">
        <is>
          <t>Priceless</t>
        </is>
      </c>
      <c r="C27" s="27" t="n">
        <v>46055</v>
      </c>
      <c r="D27" t="n">
        <v>0</v>
      </c>
      <c r="E27" t="inlineStr">
        <is>
          <t>NOTAS MANUAIS + SERVIÇO</t>
        </is>
      </c>
    </row>
    <row r="28">
      <c r="A28" t="n">
        <v>149</v>
      </c>
      <c r="B28" t="inlineStr">
        <is>
          <t>Priceless</t>
        </is>
      </c>
      <c r="C28" s="27" t="n">
        <v>46055</v>
      </c>
      <c r="D28" t="n">
        <v>0</v>
      </c>
      <c r="E28" t="inlineStr">
        <is>
          <t>AME</t>
        </is>
      </c>
    </row>
    <row r="29">
      <c r="A29" t="n">
        <v>149</v>
      </c>
      <c r="B29" t="inlineStr">
        <is>
          <t>Priceless</t>
        </is>
      </c>
      <c r="C29" s="27" t="n">
        <v>46055</v>
      </c>
      <c r="D29" t="n">
        <v>0</v>
      </c>
      <c r="E29" t="inlineStr">
        <is>
          <t>OUTROS</t>
        </is>
      </c>
    </row>
    <row r="30">
      <c r="A30" t="n">
        <v>149</v>
      </c>
      <c r="B30" t="inlineStr">
        <is>
          <t>Priceless</t>
        </is>
      </c>
      <c r="C30" s="27" t="n">
        <v>46055</v>
      </c>
      <c r="D30" t="n">
        <v>0</v>
      </c>
      <c r="E30" t="inlineStr">
        <is>
          <t>ANTECIPADO</t>
        </is>
      </c>
    </row>
    <row r="31">
      <c r="A31" t="n">
        <v>149</v>
      </c>
      <c r="B31" t="inlineStr">
        <is>
          <t>Priceless</t>
        </is>
      </c>
      <c r="C31" s="27" t="n">
        <v>46055</v>
      </c>
      <c r="D31" t="n">
        <v>0</v>
      </c>
      <c r="E31" t="inlineStr">
        <is>
          <t>BÔNUS</t>
        </is>
      </c>
    </row>
    <row r="32">
      <c r="A32" t="n">
        <v>149</v>
      </c>
      <c r="B32" t="inlineStr">
        <is>
          <t>Priceless</t>
        </is>
      </c>
      <c r="C32" s="27" t="n">
        <v>46055</v>
      </c>
      <c r="D32" t="n">
        <v>132.21</v>
      </c>
      <c r="E32" t="inlineStr">
        <is>
          <t>VOUCHER</t>
        </is>
      </c>
    </row>
    <row r="33">
      <c r="A33" t="n">
        <v>149</v>
      </c>
      <c r="B33" t="inlineStr">
        <is>
          <t>Priceless</t>
        </is>
      </c>
      <c r="C33" s="27" t="n">
        <v>46055</v>
      </c>
      <c r="D33" t="n">
        <v>0</v>
      </c>
      <c r="E33" t="inlineStr">
        <is>
          <t>ANTECIPADO</t>
        </is>
      </c>
    </row>
    <row r="34">
      <c r="A34" t="n">
        <v>149</v>
      </c>
      <c r="B34" t="inlineStr">
        <is>
          <t>Priceless</t>
        </is>
      </c>
      <c r="C34" s="27" t="n">
        <v>46055</v>
      </c>
      <c r="D34" t="n">
        <v>0</v>
      </c>
      <c r="E34" t="inlineStr">
        <is>
          <t>UBER</t>
        </is>
      </c>
    </row>
    <row r="35">
      <c r="A35" t="n">
        <v>149</v>
      </c>
      <c r="B35" t="inlineStr">
        <is>
          <t>Priceless</t>
        </is>
      </c>
      <c r="C35" s="27" t="n">
        <v>46055</v>
      </c>
      <c r="D35" t="n">
        <v>0</v>
      </c>
      <c r="E35" t="inlineStr">
        <is>
          <t>RAPPI</t>
        </is>
      </c>
    </row>
    <row r="36">
      <c r="A36" t="n">
        <v>149</v>
      </c>
      <c r="B36" t="inlineStr">
        <is>
          <t>Priceless</t>
        </is>
      </c>
      <c r="C36" s="27" t="n">
        <v>46055</v>
      </c>
      <c r="D36" t="n">
        <v>802.3</v>
      </c>
      <c r="E36" t="inlineStr">
        <is>
          <t>PIX</t>
        </is>
      </c>
    </row>
    <row r="37">
      <c r="A37" t="n">
        <v>149</v>
      </c>
      <c r="B37" t="inlineStr">
        <is>
          <t>Priceless</t>
        </is>
      </c>
      <c r="C37" s="27" t="n">
        <v>46055</v>
      </c>
      <c r="D37" t="n">
        <v>0</v>
      </c>
      <c r="E37" t="inlineStr">
        <is>
          <t>IFOOD</t>
        </is>
      </c>
    </row>
    <row r="38">
      <c r="A38" t="n">
        <v>149</v>
      </c>
      <c r="B38" t="inlineStr">
        <is>
          <t>Priceless</t>
        </is>
      </c>
      <c r="C38" s="27" t="n">
        <v>46055</v>
      </c>
      <c r="D38" t="n">
        <v>0</v>
      </c>
      <c r="E38" t="inlineStr">
        <is>
          <t>DELIVERY ONLINE</t>
        </is>
      </c>
    </row>
    <row r="39">
      <c r="A39" t="n">
        <v>149</v>
      </c>
      <c r="B39" t="inlineStr">
        <is>
          <t>Priceless</t>
        </is>
      </c>
      <c r="C39" s="27" t="n">
        <v>46055</v>
      </c>
      <c r="D39" t="n">
        <v>913.41</v>
      </c>
      <c r="E39" t="inlineStr">
        <is>
          <t>DÉBITO</t>
        </is>
      </c>
    </row>
    <row r="40">
      <c r="A40" t="n">
        <v>149</v>
      </c>
      <c r="B40" t="inlineStr">
        <is>
          <t>Priceless</t>
        </is>
      </c>
      <c r="C40" s="27" t="n">
        <v>46054</v>
      </c>
      <c r="D40" t="n">
        <v>0</v>
      </c>
      <c r="E40" t="inlineStr">
        <is>
          <t>ANTECIPADO</t>
        </is>
      </c>
    </row>
    <row r="41">
      <c r="A41" t="n">
        <v>149</v>
      </c>
      <c r="B41" t="inlineStr">
        <is>
          <t>Priceless</t>
        </is>
      </c>
      <c r="C41" s="27" t="n">
        <v>46054</v>
      </c>
      <c r="D41" t="n">
        <v>0</v>
      </c>
      <c r="E41" t="inlineStr">
        <is>
          <t>UBER</t>
        </is>
      </c>
    </row>
    <row r="42">
      <c r="A42" t="n">
        <v>149</v>
      </c>
      <c r="B42" t="inlineStr">
        <is>
          <t>Priceless</t>
        </is>
      </c>
      <c r="C42" s="27" t="n">
        <v>46054</v>
      </c>
      <c r="D42" t="n">
        <v>0</v>
      </c>
      <c r="E42" t="inlineStr">
        <is>
          <t>RAPPI</t>
        </is>
      </c>
    </row>
    <row r="43">
      <c r="A43" t="n">
        <v>149</v>
      </c>
      <c r="B43" t="inlineStr">
        <is>
          <t>Priceless</t>
        </is>
      </c>
      <c r="C43" s="27" t="n">
        <v>46054</v>
      </c>
      <c r="D43" t="n">
        <v>771.98</v>
      </c>
      <c r="E43" t="inlineStr">
        <is>
          <t>PIX</t>
        </is>
      </c>
    </row>
    <row r="44">
      <c r="A44" t="n">
        <v>149</v>
      </c>
      <c r="B44" t="inlineStr">
        <is>
          <t>Priceless</t>
        </is>
      </c>
      <c r="C44" s="27" t="n">
        <v>46054</v>
      </c>
      <c r="D44" t="n">
        <v>0</v>
      </c>
      <c r="E44" t="inlineStr">
        <is>
          <t>IFOOD</t>
        </is>
      </c>
    </row>
    <row r="45">
      <c r="A45" t="n">
        <v>149</v>
      </c>
      <c r="B45" t="inlineStr">
        <is>
          <t>Priceless</t>
        </is>
      </c>
      <c r="C45" s="27" t="n">
        <v>46054</v>
      </c>
      <c r="D45" t="n">
        <v>0</v>
      </c>
      <c r="E45" t="inlineStr">
        <is>
          <t>DELIVERY ONLINE</t>
        </is>
      </c>
    </row>
    <row r="46">
      <c r="A46" t="n">
        <v>149</v>
      </c>
      <c r="B46" t="inlineStr">
        <is>
          <t>Priceless</t>
        </is>
      </c>
      <c r="C46" s="27" t="n">
        <v>46054</v>
      </c>
      <c r="D46" t="n">
        <v>4</v>
      </c>
      <c r="E46" t="inlineStr">
        <is>
          <t>APP</t>
        </is>
      </c>
    </row>
    <row r="47">
      <c r="A47" t="n">
        <v>149</v>
      </c>
      <c r="B47" t="inlineStr">
        <is>
          <t>Priceless</t>
        </is>
      </c>
      <c r="C47" s="27" t="n">
        <v>46054</v>
      </c>
      <c r="D47" t="n">
        <v>0</v>
      </c>
      <c r="E47" t="inlineStr">
        <is>
          <t>DINHEIRO</t>
        </is>
      </c>
    </row>
    <row r="48">
      <c r="A48" t="n">
        <v>149</v>
      </c>
      <c r="B48" t="inlineStr">
        <is>
          <t>Priceless</t>
        </is>
      </c>
      <c r="C48" s="27" t="n">
        <v>46054</v>
      </c>
      <c r="D48" t="n">
        <v>9299.440000000001</v>
      </c>
      <c r="E48" t="inlineStr">
        <is>
          <t>CRÉDITO</t>
        </is>
      </c>
    </row>
    <row r="49">
      <c r="A49" t="n">
        <v>149</v>
      </c>
      <c r="B49" t="inlineStr">
        <is>
          <t>Priceless</t>
        </is>
      </c>
      <c r="C49" s="27" t="n">
        <v>46054</v>
      </c>
      <c r="D49" t="n">
        <v>384.2</v>
      </c>
      <c r="E49" t="inlineStr">
        <is>
          <t>VOUCHER</t>
        </is>
      </c>
    </row>
    <row r="50">
      <c r="A50" t="n">
        <v>149</v>
      </c>
      <c r="B50" t="inlineStr">
        <is>
          <t>Priceless</t>
        </is>
      </c>
      <c r="C50" s="27" t="n">
        <v>46054</v>
      </c>
      <c r="D50" t="n">
        <v>0</v>
      </c>
      <c r="E50" t="inlineStr">
        <is>
          <t>BÔNUS</t>
        </is>
      </c>
    </row>
    <row r="51">
      <c r="A51" t="n">
        <v>149</v>
      </c>
      <c r="B51" t="inlineStr">
        <is>
          <t>Priceless</t>
        </is>
      </c>
      <c r="C51" s="27" t="n">
        <v>46054</v>
      </c>
      <c r="D51" t="n">
        <v>0</v>
      </c>
      <c r="E51" t="inlineStr">
        <is>
          <t>ANTECIPADO</t>
        </is>
      </c>
    </row>
    <row r="52">
      <c r="A52" t="n">
        <v>149</v>
      </c>
      <c r="B52" t="inlineStr">
        <is>
          <t>Priceless</t>
        </is>
      </c>
      <c r="C52" s="27" t="n">
        <v>46054</v>
      </c>
      <c r="D52" t="n">
        <v>0</v>
      </c>
      <c r="E52" t="inlineStr">
        <is>
          <t>OUTROS</t>
        </is>
      </c>
    </row>
    <row r="53">
      <c r="A53" t="n">
        <v>149</v>
      </c>
      <c r="B53" t="inlineStr">
        <is>
          <t>Priceless</t>
        </is>
      </c>
      <c r="C53" s="27" t="n">
        <v>46054</v>
      </c>
      <c r="D53" t="n">
        <v>0</v>
      </c>
      <c r="E53" t="inlineStr">
        <is>
          <t>AME</t>
        </is>
      </c>
    </row>
    <row r="54">
      <c r="A54" t="n">
        <v>149</v>
      </c>
      <c r="B54" t="inlineStr">
        <is>
          <t>Priceless</t>
        </is>
      </c>
      <c r="C54" s="27" t="n">
        <v>46054</v>
      </c>
      <c r="D54" t="n">
        <v>0</v>
      </c>
      <c r="E54" t="inlineStr">
        <is>
          <t>NOTAS MANUAIS + SERVIÇO</t>
        </is>
      </c>
    </row>
    <row r="55">
      <c r="A55" t="n">
        <v>149</v>
      </c>
      <c r="B55" t="inlineStr">
        <is>
          <t>Priceless</t>
        </is>
      </c>
      <c r="C55" s="27" t="n">
        <v>46054</v>
      </c>
      <c r="D55" t="n">
        <v>0</v>
      </c>
      <c r="E55" t="inlineStr">
        <is>
          <t>RECARGAS DEVOLVIDAS</t>
        </is>
      </c>
    </row>
    <row r="56">
      <c r="A56" t="n">
        <v>149</v>
      </c>
      <c r="B56" t="inlineStr">
        <is>
          <t>Priceless</t>
        </is>
      </c>
      <c r="C56" s="27" t="n">
        <v>46054</v>
      </c>
      <c r="D56" t="n">
        <v>0</v>
      </c>
      <c r="E56" t="inlineStr">
        <is>
          <t>VOUCHER INTEGRADO</t>
        </is>
      </c>
    </row>
    <row r="57">
      <c r="A57" t="n">
        <v>149</v>
      </c>
      <c r="B57" t="inlineStr">
        <is>
          <t>Priceless</t>
        </is>
      </c>
      <c r="C57" s="27" t="n">
        <v>46054</v>
      </c>
      <c r="D57" t="n">
        <v>0</v>
      </c>
      <c r="E57" t="inlineStr">
        <is>
          <t>MBWAY</t>
        </is>
      </c>
    </row>
    <row r="58">
      <c r="A58" t="n">
        <v>149</v>
      </c>
      <c r="B58" t="inlineStr">
        <is>
          <t>Priceless</t>
        </is>
      </c>
      <c r="C58" s="27" t="n">
        <v>46054</v>
      </c>
      <c r="D58" t="n">
        <v>3079</v>
      </c>
      <c r="E58" t="inlineStr">
        <is>
          <t>DÉBITO</t>
        </is>
      </c>
    </row>
    <row r="59">
      <c r="A59" t="n">
        <v>149</v>
      </c>
      <c r="B59" t="inlineStr">
        <is>
          <t>Priceless</t>
        </is>
      </c>
      <c r="C59" s="27" t="n">
        <v>46053</v>
      </c>
      <c r="D59" t="n">
        <v>0</v>
      </c>
      <c r="E59" t="inlineStr">
        <is>
          <t>UBER</t>
        </is>
      </c>
    </row>
    <row r="60">
      <c r="A60" t="n">
        <v>149</v>
      </c>
      <c r="B60" t="inlineStr">
        <is>
          <t>Priceless</t>
        </is>
      </c>
      <c r="C60" s="27" t="n">
        <v>46053</v>
      </c>
      <c r="D60" t="n">
        <v>0</v>
      </c>
      <c r="E60" t="inlineStr">
        <is>
          <t>OUTROS</t>
        </is>
      </c>
    </row>
    <row r="61">
      <c r="A61" t="n">
        <v>149</v>
      </c>
      <c r="B61" t="inlineStr">
        <is>
          <t>Priceless</t>
        </is>
      </c>
      <c r="C61" s="27" t="n">
        <v>46053</v>
      </c>
      <c r="D61" t="n">
        <v>0</v>
      </c>
      <c r="E61" t="inlineStr">
        <is>
          <t>MBWAY</t>
        </is>
      </c>
    </row>
    <row r="62">
      <c r="A62" t="n">
        <v>149</v>
      </c>
      <c r="B62" t="inlineStr">
        <is>
          <t>Priceless</t>
        </is>
      </c>
      <c r="C62" s="27" t="n">
        <v>46053</v>
      </c>
      <c r="D62" t="n">
        <v>0</v>
      </c>
      <c r="E62" t="inlineStr">
        <is>
          <t>RAPPI</t>
        </is>
      </c>
    </row>
    <row r="63">
      <c r="A63" t="n">
        <v>149</v>
      </c>
      <c r="B63" t="inlineStr">
        <is>
          <t>Priceless</t>
        </is>
      </c>
      <c r="C63" s="27" t="n">
        <v>46053</v>
      </c>
      <c r="D63" t="n">
        <v>3235.82</v>
      </c>
      <c r="E63" t="inlineStr">
        <is>
          <t>PIX</t>
        </is>
      </c>
    </row>
    <row r="64">
      <c r="A64" t="n">
        <v>149</v>
      </c>
      <c r="B64" t="inlineStr">
        <is>
          <t>Priceless</t>
        </is>
      </c>
      <c r="C64" s="27" t="n">
        <v>46053</v>
      </c>
      <c r="D64" t="n">
        <v>0</v>
      </c>
      <c r="E64" t="inlineStr">
        <is>
          <t>IFOOD</t>
        </is>
      </c>
    </row>
    <row r="65">
      <c r="A65" t="n">
        <v>149</v>
      </c>
      <c r="B65" t="inlineStr">
        <is>
          <t>Priceless</t>
        </is>
      </c>
      <c r="C65" s="27" t="n">
        <v>46053</v>
      </c>
      <c r="D65" t="n">
        <v>0</v>
      </c>
      <c r="E65" t="inlineStr">
        <is>
          <t>DELIVERY ONLINE</t>
        </is>
      </c>
    </row>
    <row r="66">
      <c r="A66" t="n">
        <v>149</v>
      </c>
      <c r="B66" t="inlineStr">
        <is>
          <t>Priceless</t>
        </is>
      </c>
      <c r="C66" s="27" t="n">
        <v>46053</v>
      </c>
      <c r="D66" t="n">
        <v>0</v>
      </c>
      <c r="E66" t="inlineStr">
        <is>
          <t>APP</t>
        </is>
      </c>
    </row>
    <row r="67">
      <c r="A67" t="n">
        <v>149</v>
      </c>
      <c r="B67" t="inlineStr">
        <is>
          <t>Priceless</t>
        </is>
      </c>
      <c r="C67" s="27" t="n">
        <v>46053</v>
      </c>
      <c r="D67" t="n">
        <v>1233.67</v>
      </c>
      <c r="E67" t="inlineStr">
        <is>
          <t>DINHEIRO</t>
        </is>
      </c>
    </row>
    <row r="68">
      <c r="A68" t="n">
        <v>149</v>
      </c>
      <c r="B68" t="inlineStr">
        <is>
          <t>Priceless</t>
        </is>
      </c>
      <c r="C68" s="27" t="n">
        <v>46053</v>
      </c>
      <c r="D68" t="n">
        <v>49122.59</v>
      </c>
      <c r="E68" t="inlineStr">
        <is>
          <t>CRÉDITO</t>
        </is>
      </c>
    </row>
    <row r="69">
      <c r="A69" t="n">
        <v>149</v>
      </c>
      <c r="B69" t="inlineStr">
        <is>
          <t>Priceless</t>
        </is>
      </c>
      <c r="C69" s="27" t="n">
        <v>46053</v>
      </c>
      <c r="D69" t="n">
        <v>0</v>
      </c>
      <c r="E69" t="inlineStr">
        <is>
          <t>ANTECIPADO</t>
        </is>
      </c>
    </row>
    <row r="70">
      <c r="A70" t="n">
        <v>149</v>
      </c>
      <c r="B70" t="inlineStr">
        <is>
          <t>Priceless</t>
        </is>
      </c>
      <c r="C70" s="27" t="n">
        <v>46053</v>
      </c>
      <c r="D70" t="n">
        <v>2693.42</v>
      </c>
      <c r="E70" t="inlineStr">
        <is>
          <t>VOUCHER</t>
        </is>
      </c>
    </row>
    <row r="71">
      <c r="A71" t="n">
        <v>149</v>
      </c>
      <c r="B71" t="inlineStr">
        <is>
          <t>Priceless</t>
        </is>
      </c>
      <c r="C71" s="27" t="n">
        <v>46053</v>
      </c>
      <c r="D71" t="n">
        <v>12364.6</v>
      </c>
      <c r="E71" t="inlineStr">
        <is>
          <t>DÉBITO</t>
        </is>
      </c>
    </row>
    <row r="72">
      <c r="A72" t="n">
        <v>149</v>
      </c>
      <c r="B72" t="inlineStr">
        <is>
          <t>Priceless</t>
        </is>
      </c>
      <c r="C72" s="27" t="n">
        <v>46053</v>
      </c>
      <c r="D72" t="n">
        <v>0</v>
      </c>
      <c r="E72" t="inlineStr">
        <is>
          <t>BÔNUS</t>
        </is>
      </c>
    </row>
    <row r="73">
      <c r="A73" t="n">
        <v>149</v>
      </c>
      <c r="B73" t="inlineStr">
        <is>
          <t>Priceless</t>
        </is>
      </c>
      <c r="C73" s="27" t="n">
        <v>46053</v>
      </c>
      <c r="D73" t="n">
        <v>0</v>
      </c>
      <c r="E73" t="inlineStr">
        <is>
          <t>ANTECIPADO</t>
        </is>
      </c>
    </row>
    <row r="74">
      <c r="A74" t="n">
        <v>149</v>
      </c>
      <c r="B74" t="inlineStr">
        <is>
          <t>Priceless</t>
        </is>
      </c>
      <c r="C74" s="27" t="n">
        <v>46053</v>
      </c>
      <c r="D74" t="n">
        <v>0</v>
      </c>
      <c r="E74" t="inlineStr">
        <is>
          <t>AME</t>
        </is>
      </c>
    </row>
    <row r="75">
      <c r="A75" t="n">
        <v>149</v>
      </c>
      <c r="B75" t="inlineStr">
        <is>
          <t>Priceless</t>
        </is>
      </c>
      <c r="C75" s="27" t="n">
        <v>46053</v>
      </c>
      <c r="D75" t="n">
        <v>0</v>
      </c>
      <c r="E75" t="inlineStr">
        <is>
          <t>NOTAS MANUAIS + SERVIÇO</t>
        </is>
      </c>
    </row>
    <row r="76">
      <c r="A76" t="n">
        <v>149</v>
      </c>
      <c r="B76" t="inlineStr">
        <is>
          <t>Priceless</t>
        </is>
      </c>
      <c r="C76" s="27" t="n">
        <v>46053</v>
      </c>
      <c r="D76" t="n">
        <v>0</v>
      </c>
      <c r="E76" t="inlineStr">
        <is>
          <t>RECARGAS DEVOLVIDAS</t>
        </is>
      </c>
    </row>
    <row r="77">
      <c r="A77" t="n">
        <v>149</v>
      </c>
      <c r="B77" t="inlineStr">
        <is>
          <t>Priceless</t>
        </is>
      </c>
      <c r="C77" s="27" t="n">
        <v>46053</v>
      </c>
      <c r="D77" t="n">
        <v>0</v>
      </c>
      <c r="E77" t="inlineStr">
        <is>
          <t>VOUCHER INTEGRADO</t>
        </is>
      </c>
    </row>
    <row r="78">
      <c r="A78" t="n">
        <v>149</v>
      </c>
      <c r="B78" t="inlineStr">
        <is>
          <t>Priceless</t>
        </is>
      </c>
      <c r="C78" s="27" t="n">
        <v>46052</v>
      </c>
      <c r="D78" t="n">
        <v>0</v>
      </c>
      <c r="E78" t="inlineStr">
        <is>
          <t>NOTAS MANUAIS + SERVIÇO</t>
        </is>
      </c>
    </row>
    <row r="79">
      <c r="A79" t="n">
        <v>149</v>
      </c>
      <c r="B79" t="inlineStr">
        <is>
          <t>Priceless</t>
        </is>
      </c>
      <c r="C79" s="27" t="n">
        <v>46052</v>
      </c>
      <c r="D79" t="n">
        <v>0</v>
      </c>
      <c r="E79" t="inlineStr">
        <is>
          <t>UBER</t>
        </is>
      </c>
    </row>
    <row r="80">
      <c r="A80" t="n">
        <v>149</v>
      </c>
      <c r="B80" t="inlineStr">
        <is>
          <t>Priceless</t>
        </is>
      </c>
      <c r="C80" s="27" t="n">
        <v>46052</v>
      </c>
      <c r="D80" t="n">
        <v>0</v>
      </c>
      <c r="E80" t="inlineStr">
        <is>
          <t>VOUCHER INTEGRADO</t>
        </is>
      </c>
    </row>
    <row r="81">
      <c r="A81" t="n">
        <v>149</v>
      </c>
      <c r="B81" t="inlineStr">
        <is>
          <t>Priceless</t>
        </is>
      </c>
      <c r="C81" s="27" t="n">
        <v>46052</v>
      </c>
      <c r="D81" t="n">
        <v>0</v>
      </c>
      <c r="E81" t="inlineStr">
        <is>
          <t>MBWAY</t>
        </is>
      </c>
    </row>
    <row r="82">
      <c r="A82" t="n">
        <v>149</v>
      </c>
      <c r="B82" t="inlineStr">
        <is>
          <t>Priceless</t>
        </is>
      </c>
      <c r="C82" s="27" t="n">
        <v>46052</v>
      </c>
      <c r="D82" t="n">
        <v>29572.83</v>
      </c>
      <c r="E82" t="inlineStr">
        <is>
          <t>CRÉDITO</t>
        </is>
      </c>
    </row>
    <row r="83">
      <c r="A83" t="n">
        <v>149</v>
      </c>
      <c r="B83" t="inlineStr">
        <is>
          <t>Priceless</t>
        </is>
      </c>
      <c r="C83" s="27" t="n">
        <v>46052</v>
      </c>
      <c r="D83" t="n">
        <v>382.5</v>
      </c>
      <c r="E83" t="inlineStr">
        <is>
          <t>DINHEIRO</t>
        </is>
      </c>
    </row>
    <row r="84">
      <c r="A84" t="n">
        <v>149</v>
      </c>
      <c r="B84" t="inlineStr">
        <is>
          <t>Priceless</t>
        </is>
      </c>
      <c r="C84" s="27" t="n">
        <v>46052</v>
      </c>
      <c r="D84" t="n">
        <v>0</v>
      </c>
      <c r="E84" t="inlineStr">
        <is>
          <t>APP</t>
        </is>
      </c>
    </row>
    <row r="85">
      <c r="A85" t="n">
        <v>149</v>
      </c>
      <c r="B85" t="inlineStr">
        <is>
          <t>Priceless</t>
        </is>
      </c>
      <c r="C85" s="27" t="n">
        <v>46052</v>
      </c>
      <c r="D85" t="n">
        <v>0</v>
      </c>
      <c r="E85" t="inlineStr">
        <is>
          <t>DELIVERY ONLINE</t>
        </is>
      </c>
    </row>
    <row r="86">
      <c r="A86" t="n">
        <v>149</v>
      </c>
      <c r="B86" t="inlineStr">
        <is>
          <t>Priceless</t>
        </is>
      </c>
      <c r="C86" s="27" t="n">
        <v>46052</v>
      </c>
      <c r="D86" t="n">
        <v>0</v>
      </c>
      <c r="E86" t="inlineStr">
        <is>
          <t>IFOOD</t>
        </is>
      </c>
    </row>
    <row r="87">
      <c r="A87" t="n">
        <v>149</v>
      </c>
      <c r="B87" t="inlineStr">
        <is>
          <t>Priceless</t>
        </is>
      </c>
      <c r="C87" s="27" t="n">
        <v>46052</v>
      </c>
      <c r="D87" t="n">
        <v>2631.55</v>
      </c>
      <c r="E87" t="inlineStr">
        <is>
          <t>PIX</t>
        </is>
      </c>
    </row>
    <row r="88">
      <c r="A88" t="n">
        <v>149</v>
      </c>
      <c r="B88" t="inlineStr">
        <is>
          <t>Priceless</t>
        </is>
      </c>
      <c r="C88" s="27" t="n">
        <v>46052</v>
      </c>
      <c r="D88" t="n">
        <v>0</v>
      </c>
      <c r="E88" t="inlineStr">
        <is>
          <t>RAPPI</t>
        </is>
      </c>
    </row>
    <row r="89">
      <c r="A89" t="n">
        <v>149</v>
      </c>
      <c r="B89" t="inlineStr">
        <is>
          <t>Priceless</t>
        </is>
      </c>
      <c r="C89" s="27" t="n">
        <v>46052</v>
      </c>
      <c r="D89" t="n">
        <v>0</v>
      </c>
      <c r="E89" t="inlineStr">
        <is>
          <t>ANTECIPADO</t>
        </is>
      </c>
    </row>
    <row r="90">
      <c r="A90" t="n">
        <v>149</v>
      </c>
      <c r="B90" t="inlineStr">
        <is>
          <t>Priceless</t>
        </is>
      </c>
      <c r="C90" s="27" t="n">
        <v>46052</v>
      </c>
      <c r="D90" t="n">
        <v>2355.77</v>
      </c>
      <c r="E90" t="inlineStr">
        <is>
          <t>VOUCHER</t>
        </is>
      </c>
    </row>
    <row r="91">
      <c r="A91" t="n">
        <v>149</v>
      </c>
      <c r="B91" t="inlineStr">
        <is>
          <t>Priceless</t>
        </is>
      </c>
      <c r="C91" s="27" t="n">
        <v>46052</v>
      </c>
      <c r="D91" t="n">
        <v>7961.15</v>
      </c>
      <c r="E91" t="inlineStr">
        <is>
          <t>DÉBITO</t>
        </is>
      </c>
    </row>
    <row r="92">
      <c r="A92" t="n">
        <v>149</v>
      </c>
      <c r="B92" t="inlineStr">
        <is>
          <t>Priceless</t>
        </is>
      </c>
      <c r="C92" s="27" t="n">
        <v>46052</v>
      </c>
      <c r="D92" t="n">
        <v>0</v>
      </c>
      <c r="E92" t="inlineStr">
        <is>
          <t>BÔNUS</t>
        </is>
      </c>
    </row>
    <row r="93">
      <c r="A93" t="n">
        <v>149</v>
      </c>
      <c r="B93" t="inlineStr">
        <is>
          <t>Priceless</t>
        </is>
      </c>
      <c r="C93" s="27" t="n">
        <v>46052</v>
      </c>
      <c r="D93" t="n">
        <v>0</v>
      </c>
      <c r="E93" t="inlineStr">
        <is>
          <t>ANTECIPADO</t>
        </is>
      </c>
    </row>
    <row r="94">
      <c r="A94" t="n">
        <v>149</v>
      </c>
      <c r="B94" t="inlineStr">
        <is>
          <t>Priceless</t>
        </is>
      </c>
      <c r="C94" s="27" t="n">
        <v>46052</v>
      </c>
      <c r="D94" t="n">
        <v>0</v>
      </c>
      <c r="E94" t="inlineStr">
        <is>
          <t>OUTROS</t>
        </is>
      </c>
    </row>
    <row r="95">
      <c r="A95" t="n">
        <v>149</v>
      </c>
      <c r="B95" t="inlineStr">
        <is>
          <t>Priceless</t>
        </is>
      </c>
      <c r="C95" s="27" t="n">
        <v>46052</v>
      </c>
      <c r="D95" t="n">
        <v>0</v>
      </c>
      <c r="E95" t="inlineStr">
        <is>
          <t>AME</t>
        </is>
      </c>
    </row>
    <row r="96">
      <c r="A96" t="n">
        <v>149</v>
      </c>
      <c r="B96" t="inlineStr">
        <is>
          <t>Priceless</t>
        </is>
      </c>
      <c r="C96" s="27" t="n">
        <v>46052</v>
      </c>
      <c r="D96" t="n">
        <v>0</v>
      </c>
      <c r="E96" t="inlineStr">
        <is>
          <t>RECARGAS DEVOLVIDAS</t>
        </is>
      </c>
    </row>
    <row r="97">
      <c r="A97" t="n">
        <v>149</v>
      </c>
      <c r="B97" t="inlineStr">
        <is>
          <t>Priceless</t>
        </is>
      </c>
      <c r="C97" s="27" t="n">
        <v>46051</v>
      </c>
      <c r="D97" t="n">
        <v>21385.84</v>
      </c>
      <c r="E97" t="inlineStr">
        <is>
          <t>CRÉDITO</t>
        </is>
      </c>
    </row>
    <row r="98">
      <c r="A98" t="n">
        <v>149</v>
      </c>
      <c r="B98" t="inlineStr">
        <is>
          <t>Priceless</t>
        </is>
      </c>
      <c r="C98" s="27" t="n">
        <v>46051</v>
      </c>
      <c r="D98" t="n">
        <v>849.76</v>
      </c>
      <c r="E98" t="inlineStr">
        <is>
          <t>DINHEIRO</t>
        </is>
      </c>
    </row>
    <row r="99">
      <c r="A99" t="n">
        <v>149</v>
      </c>
      <c r="B99" t="inlineStr">
        <is>
          <t>Priceless</t>
        </is>
      </c>
      <c r="C99" s="27" t="n">
        <v>46051</v>
      </c>
      <c r="D99" t="n">
        <v>0</v>
      </c>
      <c r="E99" t="inlineStr">
        <is>
          <t>APP</t>
        </is>
      </c>
    </row>
    <row r="100">
      <c r="A100" t="n">
        <v>149</v>
      </c>
      <c r="B100" t="inlineStr">
        <is>
          <t>Priceless</t>
        </is>
      </c>
      <c r="C100" s="27" t="n">
        <v>46051</v>
      </c>
      <c r="D100" t="n">
        <v>0</v>
      </c>
      <c r="E100" t="inlineStr">
        <is>
          <t>DELIVERY ONLINE</t>
        </is>
      </c>
    </row>
    <row r="101">
      <c r="A101" t="n">
        <v>149</v>
      </c>
      <c r="B101" t="inlineStr">
        <is>
          <t>Priceless</t>
        </is>
      </c>
      <c r="C101" s="27" t="n">
        <v>46051</v>
      </c>
      <c r="D101" t="n">
        <v>0</v>
      </c>
      <c r="E101" t="inlineStr">
        <is>
          <t>IFOOD</t>
        </is>
      </c>
    </row>
    <row r="102">
      <c r="A102" t="n">
        <v>149</v>
      </c>
      <c r="B102" t="inlineStr">
        <is>
          <t>Priceless</t>
        </is>
      </c>
      <c r="C102" s="27" t="n">
        <v>46051</v>
      </c>
      <c r="D102" t="n">
        <v>2100.98</v>
      </c>
      <c r="E102" t="inlineStr">
        <is>
          <t>PIX</t>
        </is>
      </c>
    </row>
    <row r="103">
      <c r="A103" t="n">
        <v>149</v>
      </c>
      <c r="B103" t="inlineStr">
        <is>
          <t>Priceless</t>
        </is>
      </c>
      <c r="C103" s="27" t="n">
        <v>46051</v>
      </c>
      <c r="D103" t="n">
        <v>0</v>
      </c>
      <c r="E103" t="inlineStr">
        <is>
          <t>RAPPI</t>
        </is>
      </c>
    </row>
    <row r="104">
      <c r="A104" t="n">
        <v>149</v>
      </c>
      <c r="B104" t="inlineStr">
        <is>
          <t>Priceless</t>
        </is>
      </c>
      <c r="C104" s="27" t="n">
        <v>46051</v>
      </c>
      <c r="D104" t="n">
        <v>0</v>
      </c>
      <c r="E104" t="inlineStr">
        <is>
          <t>UBER</t>
        </is>
      </c>
    </row>
    <row r="105">
      <c r="A105" t="n">
        <v>149</v>
      </c>
      <c r="B105" t="inlineStr">
        <is>
          <t>Priceless</t>
        </is>
      </c>
      <c r="C105" s="27" t="n">
        <v>46051</v>
      </c>
      <c r="D105" t="n">
        <v>0</v>
      </c>
      <c r="E105" t="inlineStr">
        <is>
          <t>ANTECIPADO</t>
        </is>
      </c>
    </row>
    <row r="106">
      <c r="A106" t="n">
        <v>149</v>
      </c>
      <c r="B106" t="inlineStr">
        <is>
          <t>Priceless</t>
        </is>
      </c>
      <c r="C106" s="27" t="n">
        <v>46051</v>
      </c>
      <c r="D106" t="n">
        <v>726.59</v>
      </c>
      <c r="E106" t="inlineStr">
        <is>
          <t>VOUCHER</t>
        </is>
      </c>
    </row>
    <row r="107">
      <c r="A107" t="n">
        <v>149</v>
      </c>
      <c r="B107" t="inlineStr">
        <is>
          <t>Priceless</t>
        </is>
      </c>
      <c r="C107" s="27" t="n">
        <v>46051</v>
      </c>
      <c r="D107" t="n">
        <v>6265.54</v>
      </c>
      <c r="E107" t="inlineStr">
        <is>
          <t>DÉBITO</t>
        </is>
      </c>
    </row>
    <row r="108">
      <c r="A108" t="n">
        <v>149</v>
      </c>
      <c r="B108" t="inlineStr">
        <is>
          <t>Priceless</t>
        </is>
      </c>
      <c r="C108" s="27" t="n">
        <v>46051</v>
      </c>
      <c r="D108" t="n">
        <v>60.2</v>
      </c>
      <c r="E108" t="inlineStr">
        <is>
          <t>BÔNUS</t>
        </is>
      </c>
    </row>
    <row r="109">
      <c r="A109" t="n">
        <v>149</v>
      </c>
      <c r="B109" t="inlineStr">
        <is>
          <t>Priceless</t>
        </is>
      </c>
      <c r="C109" s="27" t="n">
        <v>46051</v>
      </c>
      <c r="D109" t="n">
        <v>0</v>
      </c>
      <c r="E109" t="inlineStr">
        <is>
          <t>ANTECIPADO</t>
        </is>
      </c>
    </row>
    <row r="110">
      <c r="A110" t="n">
        <v>149</v>
      </c>
      <c r="B110" t="inlineStr">
        <is>
          <t>Priceless</t>
        </is>
      </c>
      <c r="C110" s="27" t="n">
        <v>46051</v>
      </c>
      <c r="D110" t="n">
        <v>0</v>
      </c>
      <c r="E110" t="inlineStr">
        <is>
          <t>OUTROS</t>
        </is>
      </c>
    </row>
    <row r="111">
      <c r="A111" t="n">
        <v>149</v>
      </c>
      <c r="B111" t="inlineStr">
        <is>
          <t>Priceless</t>
        </is>
      </c>
      <c r="C111" s="27" t="n">
        <v>46051</v>
      </c>
      <c r="D111" t="n">
        <v>0</v>
      </c>
      <c r="E111" t="inlineStr">
        <is>
          <t>MBWAY</t>
        </is>
      </c>
    </row>
    <row r="112">
      <c r="A112" t="n">
        <v>149</v>
      </c>
      <c r="B112" t="inlineStr">
        <is>
          <t>Priceless</t>
        </is>
      </c>
      <c r="C112" s="27" t="n">
        <v>46051</v>
      </c>
      <c r="D112" t="n">
        <v>0</v>
      </c>
      <c r="E112" t="inlineStr">
        <is>
          <t>VOUCHER INTEGRADO</t>
        </is>
      </c>
    </row>
    <row r="113">
      <c r="A113" t="n">
        <v>149</v>
      </c>
      <c r="B113" t="inlineStr">
        <is>
          <t>Priceless</t>
        </is>
      </c>
      <c r="C113" s="27" t="n">
        <v>46051</v>
      </c>
      <c r="D113" t="n">
        <v>0</v>
      </c>
      <c r="E113" t="inlineStr">
        <is>
          <t>RECARGAS DEVOLVIDAS</t>
        </is>
      </c>
    </row>
    <row r="114">
      <c r="A114" t="n">
        <v>149</v>
      </c>
      <c r="B114" t="inlineStr">
        <is>
          <t>Priceless</t>
        </is>
      </c>
      <c r="C114" s="27" t="n">
        <v>46051</v>
      </c>
      <c r="D114" t="n">
        <v>0</v>
      </c>
      <c r="E114" t="inlineStr">
        <is>
          <t>NOTAS MANUAIS + SERVIÇO</t>
        </is>
      </c>
    </row>
    <row r="115">
      <c r="A115" t="n">
        <v>149</v>
      </c>
      <c r="B115" t="inlineStr">
        <is>
          <t>Priceless</t>
        </is>
      </c>
      <c r="C115" s="27" t="n">
        <v>46051</v>
      </c>
      <c r="D115" t="n">
        <v>0</v>
      </c>
      <c r="E115" t="inlineStr">
        <is>
          <t>AME</t>
        </is>
      </c>
    </row>
    <row r="116">
      <c r="A116" t="n">
        <v>149</v>
      </c>
      <c r="B116" t="inlineStr">
        <is>
          <t>Priceless</t>
        </is>
      </c>
      <c r="C116" s="27" t="n">
        <v>46050</v>
      </c>
      <c r="D116" t="n">
        <v>0</v>
      </c>
      <c r="E116" t="inlineStr">
        <is>
          <t>RAPPI</t>
        </is>
      </c>
    </row>
    <row r="117">
      <c r="A117" t="n">
        <v>149</v>
      </c>
      <c r="B117" t="inlineStr">
        <is>
          <t>Priceless</t>
        </is>
      </c>
      <c r="C117" s="27" t="n">
        <v>46050</v>
      </c>
      <c r="D117" t="n">
        <v>0</v>
      </c>
      <c r="E117" t="inlineStr">
        <is>
          <t>AME</t>
        </is>
      </c>
    </row>
    <row r="118">
      <c r="A118" t="n">
        <v>149</v>
      </c>
      <c r="B118" t="inlineStr">
        <is>
          <t>Priceless</t>
        </is>
      </c>
      <c r="C118" s="27" t="n">
        <v>46050</v>
      </c>
      <c r="D118" t="n">
        <v>0</v>
      </c>
      <c r="E118" t="inlineStr">
        <is>
          <t>NOTAS MANUAIS + SERVIÇO</t>
        </is>
      </c>
    </row>
    <row r="119">
      <c r="A119" t="n">
        <v>149</v>
      </c>
      <c r="B119" t="inlineStr">
        <is>
          <t>Priceless</t>
        </is>
      </c>
      <c r="C119" s="27" t="n">
        <v>46050</v>
      </c>
      <c r="D119" t="n">
        <v>0</v>
      </c>
      <c r="E119" t="inlineStr">
        <is>
          <t>RECARGAS DEVOLVIDAS</t>
        </is>
      </c>
    </row>
    <row r="120">
      <c r="A120" t="n">
        <v>149</v>
      </c>
      <c r="B120" t="inlineStr">
        <is>
          <t>Priceless</t>
        </is>
      </c>
      <c r="C120" s="27" t="n">
        <v>46050</v>
      </c>
      <c r="D120" t="n">
        <v>0</v>
      </c>
      <c r="E120" t="inlineStr">
        <is>
          <t>VOUCHER INTEGRADO</t>
        </is>
      </c>
    </row>
    <row r="121">
      <c r="A121" t="n">
        <v>149</v>
      </c>
      <c r="B121" t="inlineStr">
        <is>
          <t>Priceless</t>
        </is>
      </c>
      <c r="C121" s="27" t="n">
        <v>46050</v>
      </c>
      <c r="D121" t="n">
        <v>0</v>
      </c>
      <c r="E121" t="inlineStr">
        <is>
          <t>MBWAY</t>
        </is>
      </c>
    </row>
    <row r="122">
      <c r="A122" t="n">
        <v>149</v>
      </c>
      <c r="B122" t="inlineStr">
        <is>
          <t>Priceless</t>
        </is>
      </c>
      <c r="C122" s="27" t="n">
        <v>46050</v>
      </c>
      <c r="D122" t="n">
        <v>0</v>
      </c>
      <c r="E122" t="inlineStr">
        <is>
          <t>OUTROS</t>
        </is>
      </c>
    </row>
    <row r="123">
      <c r="A123" t="n">
        <v>149</v>
      </c>
      <c r="B123" t="inlineStr">
        <is>
          <t>Priceless</t>
        </is>
      </c>
      <c r="C123" s="27" t="n">
        <v>46050</v>
      </c>
      <c r="D123" t="n">
        <v>0</v>
      </c>
      <c r="E123" t="inlineStr">
        <is>
          <t>ANTECIPADO</t>
        </is>
      </c>
    </row>
    <row r="124">
      <c r="A124" t="n">
        <v>149</v>
      </c>
      <c r="B124" t="inlineStr">
        <is>
          <t>Priceless</t>
        </is>
      </c>
      <c r="C124" s="27" t="n">
        <v>46050</v>
      </c>
      <c r="D124" t="n">
        <v>0</v>
      </c>
      <c r="E124" t="inlineStr">
        <is>
          <t>BÔNUS</t>
        </is>
      </c>
    </row>
    <row r="125">
      <c r="A125" t="n">
        <v>149</v>
      </c>
      <c r="B125" t="inlineStr">
        <is>
          <t>Priceless</t>
        </is>
      </c>
      <c r="C125" s="27" t="n">
        <v>46050</v>
      </c>
      <c r="D125" t="n">
        <v>6832.53</v>
      </c>
      <c r="E125" t="inlineStr">
        <is>
          <t>DÉBITO</t>
        </is>
      </c>
    </row>
    <row r="126">
      <c r="A126" t="n">
        <v>149</v>
      </c>
      <c r="B126" t="inlineStr">
        <is>
          <t>Priceless</t>
        </is>
      </c>
      <c r="C126" s="27" t="n">
        <v>46050</v>
      </c>
      <c r="D126" t="n">
        <v>398.89</v>
      </c>
      <c r="E126" t="inlineStr">
        <is>
          <t>VOUCHER</t>
        </is>
      </c>
    </row>
    <row r="127">
      <c r="A127" t="n">
        <v>149</v>
      </c>
      <c r="B127" t="inlineStr">
        <is>
          <t>Priceless</t>
        </is>
      </c>
      <c r="C127" s="27" t="n">
        <v>46050</v>
      </c>
      <c r="D127" t="n">
        <v>0</v>
      </c>
      <c r="E127" t="inlineStr">
        <is>
          <t>ANTECIPADO</t>
        </is>
      </c>
    </row>
    <row r="128">
      <c r="A128" t="n">
        <v>149</v>
      </c>
      <c r="B128" t="inlineStr">
        <is>
          <t>Priceless</t>
        </is>
      </c>
      <c r="C128" s="27" t="n">
        <v>46050</v>
      </c>
      <c r="D128" t="n">
        <v>0</v>
      </c>
      <c r="E128" t="inlineStr">
        <is>
          <t>UBER</t>
        </is>
      </c>
    </row>
    <row r="129">
      <c r="A129" t="n">
        <v>149</v>
      </c>
      <c r="B129" t="inlineStr">
        <is>
          <t>Priceless</t>
        </is>
      </c>
      <c r="C129" s="27" t="n">
        <v>46050</v>
      </c>
      <c r="D129" t="n">
        <v>1725.73</v>
      </c>
      <c r="E129" t="inlineStr">
        <is>
          <t>PIX</t>
        </is>
      </c>
    </row>
    <row r="130">
      <c r="A130" t="n">
        <v>149</v>
      </c>
      <c r="B130" t="inlineStr">
        <is>
          <t>Priceless</t>
        </is>
      </c>
      <c r="C130" s="27" t="n">
        <v>46050</v>
      </c>
      <c r="D130" t="n">
        <v>0</v>
      </c>
      <c r="E130" t="inlineStr">
        <is>
          <t>IFOOD</t>
        </is>
      </c>
    </row>
    <row r="131">
      <c r="A131" t="n">
        <v>149</v>
      </c>
      <c r="B131" t="inlineStr">
        <is>
          <t>Priceless</t>
        </is>
      </c>
      <c r="C131" s="27" t="n">
        <v>46050</v>
      </c>
      <c r="D131" t="n">
        <v>0</v>
      </c>
      <c r="E131" t="inlineStr">
        <is>
          <t>DELIVERY ONLINE</t>
        </is>
      </c>
    </row>
    <row r="132">
      <c r="A132" t="n">
        <v>149</v>
      </c>
      <c r="B132" t="inlineStr">
        <is>
          <t>Priceless</t>
        </is>
      </c>
      <c r="C132" s="27" t="n">
        <v>46050</v>
      </c>
      <c r="D132" t="n">
        <v>27</v>
      </c>
      <c r="E132" t="inlineStr">
        <is>
          <t>APP</t>
        </is>
      </c>
    </row>
    <row r="133">
      <c r="A133" t="n">
        <v>149</v>
      </c>
      <c r="B133" t="inlineStr">
        <is>
          <t>Priceless</t>
        </is>
      </c>
      <c r="C133" s="27" t="n">
        <v>46050</v>
      </c>
      <c r="D133" t="n">
        <v>125.43</v>
      </c>
      <c r="E133" t="inlineStr">
        <is>
          <t>DINHEIRO</t>
        </is>
      </c>
    </row>
    <row r="134">
      <c r="A134" t="n">
        <v>149</v>
      </c>
      <c r="B134" t="inlineStr">
        <is>
          <t>Priceless</t>
        </is>
      </c>
      <c r="C134" s="27" t="n">
        <v>46050</v>
      </c>
      <c r="D134" t="n">
        <v>19908.55</v>
      </c>
      <c r="E134" t="inlineStr">
        <is>
          <t>CRÉDITO</t>
        </is>
      </c>
    </row>
    <row r="135">
      <c r="A135" t="n">
        <v>149</v>
      </c>
      <c r="B135" t="inlineStr">
        <is>
          <t>Priceless</t>
        </is>
      </c>
      <c r="C135" s="27" t="n">
        <v>46049</v>
      </c>
      <c r="D135" t="n">
        <v>933.29</v>
      </c>
      <c r="E135" t="inlineStr">
        <is>
          <t>DINHEIRO</t>
        </is>
      </c>
    </row>
    <row r="136">
      <c r="A136" t="n">
        <v>149</v>
      </c>
      <c r="B136" t="inlineStr">
        <is>
          <t>Priceless</t>
        </is>
      </c>
      <c r="C136" s="27" t="n">
        <v>46049</v>
      </c>
      <c r="D136" t="n">
        <v>0</v>
      </c>
      <c r="E136" t="inlineStr">
        <is>
          <t>AME</t>
        </is>
      </c>
    </row>
    <row r="137">
      <c r="A137" t="n">
        <v>149</v>
      </c>
      <c r="B137" t="inlineStr">
        <is>
          <t>Priceless</t>
        </is>
      </c>
      <c r="C137" s="27" t="n">
        <v>46049</v>
      </c>
      <c r="D137" t="n">
        <v>0</v>
      </c>
      <c r="E137" t="inlineStr">
        <is>
          <t>NOTAS MANUAIS + SERVIÇO</t>
        </is>
      </c>
    </row>
    <row r="138">
      <c r="A138" t="n">
        <v>149</v>
      </c>
      <c r="B138" t="inlineStr">
        <is>
          <t>Priceless</t>
        </is>
      </c>
      <c r="C138" s="27" t="n">
        <v>46049</v>
      </c>
      <c r="D138" t="n">
        <v>0</v>
      </c>
      <c r="E138" t="inlineStr">
        <is>
          <t>RECARGAS DEVOLVIDAS</t>
        </is>
      </c>
    </row>
    <row r="139">
      <c r="A139" t="n">
        <v>149</v>
      </c>
      <c r="B139" t="inlineStr">
        <is>
          <t>Priceless</t>
        </is>
      </c>
      <c r="C139" s="27" t="n">
        <v>46049</v>
      </c>
      <c r="D139" t="n">
        <v>0</v>
      </c>
      <c r="E139" t="inlineStr">
        <is>
          <t>VOUCHER INTEGRADO</t>
        </is>
      </c>
    </row>
    <row r="140">
      <c r="A140" t="n">
        <v>149</v>
      </c>
      <c r="B140" t="inlineStr">
        <is>
          <t>Priceless</t>
        </is>
      </c>
      <c r="C140" s="27" t="n">
        <v>46049</v>
      </c>
      <c r="D140" t="n">
        <v>0</v>
      </c>
      <c r="E140" t="inlineStr">
        <is>
          <t>MBWAY</t>
        </is>
      </c>
    </row>
    <row r="141">
      <c r="A141" t="n">
        <v>149</v>
      </c>
      <c r="B141" t="inlineStr">
        <is>
          <t>Priceless</t>
        </is>
      </c>
      <c r="C141" s="27" t="n">
        <v>46049</v>
      </c>
      <c r="D141" t="n">
        <v>2695.45</v>
      </c>
      <c r="E141" t="inlineStr">
        <is>
          <t>DÉBITO</t>
        </is>
      </c>
    </row>
    <row r="142">
      <c r="A142" t="n">
        <v>149</v>
      </c>
      <c r="B142" t="inlineStr">
        <is>
          <t>Priceless</t>
        </is>
      </c>
      <c r="C142" s="27" t="n">
        <v>46049</v>
      </c>
      <c r="D142" t="n">
        <v>0</v>
      </c>
      <c r="E142" t="inlineStr">
        <is>
          <t>APP</t>
        </is>
      </c>
    </row>
    <row r="143">
      <c r="A143" t="n">
        <v>149</v>
      </c>
      <c r="B143" t="inlineStr">
        <is>
          <t>Priceless</t>
        </is>
      </c>
      <c r="C143" s="27" t="n">
        <v>46049</v>
      </c>
      <c r="D143" t="n">
        <v>0</v>
      </c>
      <c r="E143" t="inlineStr">
        <is>
          <t>DELIVERY ONLINE</t>
        </is>
      </c>
    </row>
    <row r="144">
      <c r="A144" t="n">
        <v>149</v>
      </c>
      <c r="B144" t="inlineStr">
        <is>
          <t>Priceless</t>
        </is>
      </c>
      <c r="C144" s="27" t="n">
        <v>46049</v>
      </c>
      <c r="D144" t="n">
        <v>0</v>
      </c>
      <c r="E144" t="inlineStr">
        <is>
          <t>IFOOD</t>
        </is>
      </c>
    </row>
    <row r="145">
      <c r="A145" t="n">
        <v>149</v>
      </c>
      <c r="B145" t="inlineStr">
        <is>
          <t>Priceless</t>
        </is>
      </c>
      <c r="C145" s="27" t="n">
        <v>46049</v>
      </c>
      <c r="D145" t="n">
        <v>2499.41</v>
      </c>
      <c r="E145" t="inlineStr">
        <is>
          <t>PIX</t>
        </is>
      </c>
    </row>
    <row r="146">
      <c r="A146" t="n">
        <v>149</v>
      </c>
      <c r="B146" t="inlineStr">
        <is>
          <t>Priceless</t>
        </is>
      </c>
      <c r="C146" s="27" t="n">
        <v>46049</v>
      </c>
      <c r="D146" t="n">
        <v>0</v>
      </c>
      <c r="E146" t="inlineStr">
        <is>
          <t>RAPPI</t>
        </is>
      </c>
    </row>
    <row r="147">
      <c r="A147" t="n">
        <v>149</v>
      </c>
      <c r="B147" t="inlineStr">
        <is>
          <t>Priceless</t>
        </is>
      </c>
      <c r="C147" s="27" t="n">
        <v>46049</v>
      </c>
      <c r="D147" t="n">
        <v>0</v>
      </c>
      <c r="E147" t="inlineStr">
        <is>
          <t>UBER</t>
        </is>
      </c>
    </row>
    <row r="148">
      <c r="A148" t="n">
        <v>149</v>
      </c>
      <c r="B148" t="inlineStr">
        <is>
          <t>Priceless</t>
        </is>
      </c>
      <c r="C148" s="27" t="n">
        <v>46049</v>
      </c>
      <c r="D148" t="n">
        <v>0</v>
      </c>
      <c r="E148" t="inlineStr">
        <is>
          <t>ANTECIPADO</t>
        </is>
      </c>
    </row>
    <row r="149">
      <c r="A149" t="n">
        <v>149</v>
      </c>
      <c r="B149" t="inlineStr">
        <is>
          <t>Priceless</t>
        </is>
      </c>
      <c r="C149" s="27" t="n">
        <v>46049</v>
      </c>
      <c r="D149" t="n">
        <v>0</v>
      </c>
      <c r="E149" t="inlineStr">
        <is>
          <t>VOUCHER</t>
        </is>
      </c>
    </row>
    <row r="150">
      <c r="A150" t="n">
        <v>149</v>
      </c>
      <c r="B150" t="inlineStr">
        <is>
          <t>Priceless</t>
        </is>
      </c>
      <c r="C150" s="27" t="n">
        <v>46049</v>
      </c>
      <c r="D150" t="n">
        <v>0</v>
      </c>
      <c r="E150" t="inlineStr">
        <is>
          <t>BÔNUS</t>
        </is>
      </c>
    </row>
    <row r="151">
      <c r="A151" t="n">
        <v>149</v>
      </c>
      <c r="B151" t="inlineStr">
        <is>
          <t>Priceless</t>
        </is>
      </c>
      <c r="C151" s="27" t="n">
        <v>46049</v>
      </c>
      <c r="D151" t="n">
        <v>0</v>
      </c>
      <c r="E151" t="inlineStr">
        <is>
          <t>ANTECIPADO</t>
        </is>
      </c>
    </row>
    <row r="152">
      <c r="A152" t="n">
        <v>149</v>
      </c>
      <c r="B152" t="inlineStr">
        <is>
          <t>Priceless</t>
        </is>
      </c>
      <c r="C152" s="27" t="n">
        <v>46049</v>
      </c>
      <c r="D152" t="n">
        <v>0</v>
      </c>
      <c r="E152" t="inlineStr">
        <is>
          <t>OUTROS</t>
        </is>
      </c>
    </row>
    <row r="153">
      <c r="A153" t="n">
        <v>149</v>
      </c>
      <c r="B153" t="inlineStr">
        <is>
          <t>Priceless</t>
        </is>
      </c>
      <c r="C153" s="27" t="n">
        <v>46049</v>
      </c>
      <c r="D153" t="n">
        <v>11571.51</v>
      </c>
      <c r="E153" t="inlineStr">
        <is>
          <t>CRÉDITO</t>
        </is>
      </c>
    </row>
    <row r="154">
      <c r="A154" t="n">
        <v>149</v>
      </c>
      <c r="B154" t="inlineStr">
        <is>
          <t>Priceless</t>
        </is>
      </c>
      <c r="C154" s="27" t="n">
        <v>46048</v>
      </c>
      <c r="D154" t="n">
        <v>2417.63</v>
      </c>
      <c r="E154" t="inlineStr">
        <is>
          <t>DÉBITO</t>
        </is>
      </c>
    </row>
    <row r="155">
      <c r="A155" t="n">
        <v>149</v>
      </c>
      <c r="B155" t="inlineStr">
        <is>
          <t>Priceless</t>
        </is>
      </c>
      <c r="C155" s="27" t="n">
        <v>46048</v>
      </c>
      <c r="D155" t="n">
        <v>0</v>
      </c>
      <c r="E155" t="inlineStr">
        <is>
          <t>OUTROS</t>
        </is>
      </c>
    </row>
    <row r="156">
      <c r="A156" t="n">
        <v>149</v>
      </c>
      <c r="B156" t="inlineStr">
        <is>
          <t>Priceless</t>
        </is>
      </c>
      <c r="C156" s="27" t="n">
        <v>46048</v>
      </c>
      <c r="D156" t="n">
        <v>0</v>
      </c>
      <c r="E156" t="inlineStr">
        <is>
          <t>ANTECIPADO</t>
        </is>
      </c>
    </row>
    <row r="157">
      <c r="A157" t="n">
        <v>149</v>
      </c>
      <c r="B157" t="inlineStr">
        <is>
          <t>Priceless</t>
        </is>
      </c>
      <c r="C157" s="27" t="n">
        <v>46048</v>
      </c>
      <c r="D157" t="n">
        <v>0</v>
      </c>
      <c r="E157" t="inlineStr">
        <is>
          <t>BÔNUS</t>
        </is>
      </c>
    </row>
    <row r="158">
      <c r="A158" t="n">
        <v>149</v>
      </c>
      <c r="B158" t="inlineStr">
        <is>
          <t>Priceless</t>
        </is>
      </c>
      <c r="C158" s="27" t="n">
        <v>46048</v>
      </c>
      <c r="D158" t="n">
        <v>0</v>
      </c>
      <c r="E158" t="inlineStr">
        <is>
          <t>MBWAY</t>
        </is>
      </c>
    </row>
    <row r="159">
      <c r="A159" t="n">
        <v>149</v>
      </c>
      <c r="B159" t="inlineStr">
        <is>
          <t>Priceless</t>
        </is>
      </c>
      <c r="C159" s="27" t="n">
        <v>46048</v>
      </c>
      <c r="D159" t="n">
        <v>0</v>
      </c>
      <c r="E159" t="inlineStr">
        <is>
          <t>AME</t>
        </is>
      </c>
    </row>
    <row r="160">
      <c r="A160" t="n">
        <v>149</v>
      </c>
      <c r="B160" t="inlineStr">
        <is>
          <t>Priceless</t>
        </is>
      </c>
      <c r="C160" s="27" t="n">
        <v>46048</v>
      </c>
      <c r="D160" t="n">
        <v>0</v>
      </c>
      <c r="E160" t="inlineStr">
        <is>
          <t>NOTAS MANUAIS + SERVIÇO</t>
        </is>
      </c>
    </row>
    <row r="161">
      <c r="A161" t="n">
        <v>149</v>
      </c>
      <c r="B161" t="inlineStr">
        <is>
          <t>Priceless</t>
        </is>
      </c>
      <c r="C161" s="27" t="n">
        <v>46048</v>
      </c>
      <c r="D161" t="n">
        <v>0</v>
      </c>
      <c r="E161" t="inlineStr">
        <is>
          <t>RECARGAS DEVOLVIDAS</t>
        </is>
      </c>
    </row>
    <row r="162">
      <c r="A162" t="n">
        <v>149</v>
      </c>
      <c r="B162" t="inlineStr">
        <is>
          <t>Priceless</t>
        </is>
      </c>
      <c r="C162" s="27" t="n">
        <v>46048</v>
      </c>
      <c r="D162" t="n">
        <v>0</v>
      </c>
      <c r="E162" t="inlineStr">
        <is>
          <t>VOUCHER INTEGRADO</t>
        </is>
      </c>
    </row>
    <row r="163">
      <c r="A163" t="n">
        <v>149</v>
      </c>
      <c r="B163" t="inlineStr">
        <is>
          <t>Priceless</t>
        </is>
      </c>
      <c r="C163" s="27" t="n">
        <v>46048</v>
      </c>
      <c r="D163" t="n">
        <v>4410.1</v>
      </c>
      <c r="E163" t="inlineStr">
        <is>
          <t>CRÉDITO</t>
        </is>
      </c>
    </row>
    <row r="164">
      <c r="A164" t="n">
        <v>149</v>
      </c>
      <c r="B164" t="inlineStr">
        <is>
          <t>Priceless</t>
        </is>
      </c>
      <c r="C164" s="27" t="n">
        <v>46048</v>
      </c>
      <c r="D164" t="n">
        <v>415.84</v>
      </c>
      <c r="E164" t="inlineStr">
        <is>
          <t>VOUCHER</t>
        </is>
      </c>
    </row>
    <row r="165">
      <c r="A165" t="n">
        <v>149</v>
      </c>
      <c r="B165" t="inlineStr">
        <is>
          <t>Priceless</t>
        </is>
      </c>
      <c r="C165" s="27" t="n">
        <v>46048</v>
      </c>
      <c r="D165" t="n">
        <v>0</v>
      </c>
      <c r="E165" t="inlineStr">
        <is>
          <t>ANTECIPADO</t>
        </is>
      </c>
    </row>
    <row r="166">
      <c r="A166" t="n">
        <v>149</v>
      </c>
      <c r="B166" t="inlineStr">
        <is>
          <t>Priceless</t>
        </is>
      </c>
      <c r="C166" s="27" t="n">
        <v>46048</v>
      </c>
      <c r="D166" t="n">
        <v>0</v>
      </c>
      <c r="E166" t="inlineStr">
        <is>
          <t>UBER</t>
        </is>
      </c>
    </row>
    <row r="167">
      <c r="A167" t="n">
        <v>149</v>
      </c>
      <c r="B167" t="inlineStr">
        <is>
          <t>Priceless</t>
        </is>
      </c>
      <c r="C167" s="27" t="n">
        <v>46048</v>
      </c>
      <c r="D167" t="n">
        <v>0</v>
      </c>
      <c r="E167" t="inlineStr">
        <is>
          <t>RAPPI</t>
        </is>
      </c>
    </row>
    <row r="168">
      <c r="A168" t="n">
        <v>149</v>
      </c>
      <c r="B168" t="inlineStr">
        <is>
          <t>Priceless</t>
        </is>
      </c>
      <c r="C168" s="27" t="n">
        <v>46048</v>
      </c>
      <c r="D168" t="n">
        <v>476.74</v>
      </c>
      <c r="E168" t="inlineStr">
        <is>
          <t>PIX</t>
        </is>
      </c>
    </row>
    <row r="169">
      <c r="A169" t="n">
        <v>149</v>
      </c>
      <c r="B169" t="inlineStr">
        <is>
          <t>Priceless</t>
        </is>
      </c>
      <c r="C169" s="27" t="n">
        <v>46048</v>
      </c>
      <c r="D169" t="n">
        <v>0</v>
      </c>
      <c r="E169" t="inlineStr">
        <is>
          <t>IFOOD</t>
        </is>
      </c>
    </row>
    <row r="170">
      <c r="A170" t="n">
        <v>149</v>
      </c>
      <c r="B170" t="inlineStr">
        <is>
          <t>Priceless</t>
        </is>
      </c>
      <c r="C170" s="27" t="n">
        <v>46048</v>
      </c>
      <c r="D170" t="n">
        <v>0</v>
      </c>
      <c r="E170" t="inlineStr">
        <is>
          <t>DELIVERY ONLINE</t>
        </is>
      </c>
    </row>
    <row r="171">
      <c r="A171" t="n">
        <v>149</v>
      </c>
      <c r="B171" t="inlineStr">
        <is>
          <t>Priceless</t>
        </is>
      </c>
      <c r="C171" s="27" t="n">
        <v>46048</v>
      </c>
      <c r="D171" t="n">
        <v>0</v>
      </c>
      <c r="E171" t="inlineStr">
        <is>
          <t>APP</t>
        </is>
      </c>
    </row>
    <row r="172">
      <c r="A172" t="n">
        <v>149</v>
      </c>
      <c r="B172" t="inlineStr">
        <is>
          <t>Priceless</t>
        </is>
      </c>
      <c r="C172" s="27" t="n">
        <v>46048</v>
      </c>
      <c r="D172" t="n">
        <v>100</v>
      </c>
      <c r="E172" t="inlineStr">
        <is>
          <t>DINHEIRO</t>
        </is>
      </c>
    </row>
    <row r="173">
      <c r="A173" t="n">
        <v>149</v>
      </c>
      <c r="B173" t="inlineStr">
        <is>
          <t>Priceless</t>
        </is>
      </c>
      <c r="C173" s="27" t="n">
        <v>46047</v>
      </c>
      <c r="D173" t="n">
        <v>883.09</v>
      </c>
      <c r="E173" t="inlineStr">
        <is>
          <t>DINHEIRO</t>
        </is>
      </c>
    </row>
    <row r="174">
      <c r="A174" t="n">
        <v>149</v>
      </c>
      <c r="B174" t="inlineStr">
        <is>
          <t>Priceless</t>
        </is>
      </c>
      <c r="C174" s="27" t="n">
        <v>46047</v>
      </c>
      <c r="D174" t="n">
        <v>0</v>
      </c>
      <c r="E174" t="inlineStr">
        <is>
          <t>UBER</t>
        </is>
      </c>
    </row>
    <row r="175">
      <c r="A175" t="n">
        <v>149</v>
      </c>
      <c r="B175" t="inlineStr">
        <is>
          <t>Priceless</t>
        </is>
      </c>
      <c r="C175" s="27" t="n">
        <v>46047</v>
      </c>
      <c r="D175" t="n">
        <v>0</v>
      </c>
      <c r="E175" t="inlineStr">
        <is>
          <t>MBWAY</t>
        </is>
      </c>
    </row>
    <row r="176">
      <c r="A176" t="n">
        <v>149</v>
      </c>
      <c r="B176" t="inlineStr">
        <is>
          <t>Priceless</t>
        </is>
      </c>
      <c r="C176" s="27" t="n">
        <v>46047</v>
      </c>
      <c r="D176" t="n">
        <v>0</v>
      </c>
      <c r="E176" t="inlineStr">
        <is>
          <t>VOUCHER INTEGRADO</t>
        </is>
      </c>
    </row>
    <row r="177">
      <c r="A177" t="n">
        <v>149</v>
      </c>
      <c r="B177" t="inlineStr">
        <is>
          <t>Priceless</t>
        </is>
      </c>
      <c r="C177" s="27" t="n">
        <v>46047</v>
      </c>
      <c r="D177" t="n">
        <v>0</v>
      </c>
      <c r="E177" t="inlineStr">
        <is>
          <t>RECARGAS DEVOLVIDAS</t>
        </is>
      </c>
    </row>
    <row r="178">
      <c r="A178" t="n">
        <v>149</v>
      </c>
      <c r="B178" t="inlineStr">
        <is>
          <t>Priceless</t>
        </is>
      </c>
      <c r="C178" s="27" t="n">
        <v>46047</v>
      </c>
      <c r="D178" t="n">
        <v>0</v>
      </c>
      <c r="E178" t="inlineStr">
        <is>
          <t>NOTAS MANUAIS + SERVIÇO</t>
        </is>
      </c>
    </row>
    <row r="179">
      <c r="A179" t="n">
        <v>149</v>
      </c>
      <c r="B179" t="inlineStr">
        <is>
          <t>Priceless</t>
        </is>
      </c>
      <c r="C179" s="27" t="n">
        <v>46047</v>
      </c>
      <c r="D179" t="n">
        <v>0</v>
      </c>
      <c r="E179" t="inlineStr">
        <is>
          <t>AME</t>
        </is>
      </c>
    </row>
    <row r="180">
      <c r="A180" t="n">
        <v>149</v>
      </c>
      <c r="B180" t="inlineStr">
        <is>
          <t>Priceless</t>
        </is>
      </c>
      <c r="C180" s="27" t="n">
        <v>46047</v>
      </c>
      <c r="D180" t="n">
        <v>0</v>
      </c>
      <c r="E180" t="inlineStr">
        <is>
          <t>OUTROS</t>
        </is>
      </c>
    </row>
    <row r="181">
      <c r="A181" t="n">
        <v>149</v>
      </c>
      <c r="B181" t="inlineStr">
        <is>
          <t>Priceless</t>
        </is>
      </c>
      <c r="C181" s="27" t="n">
        <v>46047</v>
      </c>
      <c r="D181" t="n">
        <v>0</v>
      </c>
      <c r="E181" t="inlineStr">
        <is>
          <t>ANTECIPADO</t>
        </is>
      </c>
    </row>
    <row r="182">
      <c r="A182" t="n">
        <v>149</v>
      </c>
      <c r="B182" t="inlineStr">
        <is>
          <t>Priceless</t>
        </is>
      </c>
      <c r="C182" s="27" t="n">
        <v>46047</v>
      </c>
      <c r="D182" t="n">
        <v>0</v>
      </c>
      <c r="E182" t="inlineStr">
        <is>
          <t>BÔNUS</t>
        </is>
      </c>
    </row>
    <row r="183">
      <c r="A183" t="n">
        <v>149</v>
      </c>
      <c r="B183" t="inlineStr">
        <is>
          <t>Priceless</t>
        </is>
      </c>
      <c r="C183" s="27" t="n">
        <v>46047</v>
      </c>
      <c r="D183" t="n">
        <v>3827.5</v>
      </c>
      <c r="E183" t="inlineStr">
        <is>
          <t>DÉBITO</t>
        </is>
      </c>
    </row>
    <row r="184">
      <c r="A184" t="n">
        <v>149</v>
      </c>
      <c r="B184" t="inlineStr">
        <is>
          <t>Priceless</t>
        </is>
      </c>
      <c r="C184" s="27" t="n">
        <v>46047</v>
      </c>
      <c r="D184" t="n">
        <v>0</v>
      </c>
      <c r="E184" t="inlineStr">
        <is>
          <t>VOUCHER</t>
        </is>
      </c>
    </row>
    <row r="185">
      <c r="A185" t="n">
        <v>149</v>
      </c>
      <c r="B185" t="inlineStr">
        <is>
          <t>Priceless</t>
        </is>
      </c>
      <c r="C185" s="27" t="n">
        <v>46047</v>
      </c>
      <c r="D185" t="n">
        <v>0</v>
      </c>
      <c r="E185" t="inlineStr">
        <is>
          <t>ANTECIPADO</t>
        </is>
      </c>
    </row>
    <row r="186">
      <c r="A186" t="n">
        <v>149</v>
      </c>
      <c r="B186" t="inlineStr">
        <is>
          <t>Priceless</t>
        </is>
      </c>
      <c r="C186" s="27" t="n">
        <v>46047</v>
      </c>
      <c r="D186" t="n">
        <v>0</v>
      </c>
      <c r="E186" t="inlineStr">
        <is>
          <t>RAPPI</t>
        </is>
      </c>
    </row>
    <row r="187">
      <c r="A187" t="n">
        <v>149</v>
      </c>
      <c r="B187" t="inlineStr">
        <is>
          <t>Priceless</t>
        </is>
      </c>
      <c r="C187" s="27" t="n">
        <v>46047</v>
      </c>
      <c r="D187" t="n">
        <v>1536.3</v>
      </c>
      <c r="E187" t="inlineStr">
        <is>
          <t>PIX</t>
        </is>
      </c>
    </row>
    <row r="188">
      <c r="A188" t="n">
        <v>149</v>
      </c>
      <c r="B188" t="inlineStr">
        <is>
          <t>Priceless</t>
        </is>
      </c>
      <c r="C188" s="27" t="n">
        <v>46047</v>
      </c>
      <c r="D188" t="n">
        <v>0</v>
      </c>
      <c r="E188" t="inlineStr">
        <is>
          <t>IFOOD</t>
        </is>
      </c>
    </row>
    <row r="189">
      <c r="A189" t="n">
        <v>149</v>
      </c>
      <c r="B189" t="inlineStr">
        <is>
          <t>Priceless</t>
        </is>
      </c>
      <c r="C189" s="27" t="n">
        <v>46047</v>
      </c>
      <c r="D189" t="n">
        <v>0</v>
      </c>
      <c r="E189" t="inlineStr">
        <is>
          <t>DELIVERY ONLINE</t>
        </is>
      </c>
    </row>
    <row r="190">
      <c r="A190" t="n">
        <v>149</v>
      </c>
      <c r="B190" t="inlineStr">
        <is>
          <t>Priceless</t>
        </is>
      </c>
      <c r="C190" s="27" t="n">
        <v>46047</v>
      </c>
      <c r="D190" t="n">
        <v>0</v>
      </c>
      <c r="E190" t="inlineStr">
        <is>
          <t>APP</t>
        </is>
      </c>
    </row>
    <row r="191">
      <c r="A191" t="n">
        <v>149</v>
      </c>
      <c r="B191" t="inlineStr">
        <is>
          <t>Priceless</t>
        </is>
      </c>
      <c r="C191" s="27" t="n">
        <v>46047</v>
      </c>
      <c r="D191" t="n">
        <v>21631.25</v>
      </c>
      <c r="E191" t="inlineStr">
        <is>
          <t>CRÉDITO</t>
        </is>
      </c>
    </row>
    <row r="192">
      <c r="A192" t="n">
        <v>149</v>
      </c>
      <c r="B192" t="inlineStr">
        <is>
          <t>Priceless</t>
        </is>
      </c>
      <c r="C192" s="27" t="n">
        <v>46046</v>
      </c>
      <c r="D192" t="n">
        <v>620.4299999999999</v>
      </c>
      <c r="E192" t="inlineStr">
        <is>
          <t>VOUCHER</t>
        </is>
      </c>
    </row>
    <row r="193">
      <c r="A193" t="n">
        <v>149</v>
      </c>
      <c r="B193" t="inlineStr">
        <is>
          <t>Priceless</t>
        </is>
      </c>
      <c r="C193" s="27" t="n">
        <v>46046</v>
      </c>
      <c r="D193" t="n">
        <v>0</v>
      </c>
      <c r="E193" t="inlineStr">
        <is>
          <t>ANTECIPADO</t>
        </is>
      </c>
    </row>
    <row r="194">
      <c r="A194" t="n">
        <v>149</v>
      </c>
      <c r="B194" t="inlineStr">
        <is>
          <t>Priceless</t>
        </is>
      </c>
      <c r="C194" s="27" t="n">
        <v>46046</v>
      </c>
      <c r="D194" t="n">
        <v>0</v>
      </c>
      <c r="E194" t="inlineStr">
        <is>
          <t>BÔNUS</t>
        </is>
      </c>
    </row>
    <row r="195">
      <c r="A195" t="n">
        <v>149</v>
      </c>
      <c r="B195" t="inlineStr">
        <is>
          <t>Priceless</t>
        </is>
      </c>
      <c r="C195" s="27" t="n">
        <v>46046</v>
      </c>
      <c r="D195" t="n">
        <v>11838.29</v>
      </c>
      <c r="E195" t="inlineStr">
        <is>
          <t>DÉBITO</t>
        </is>
      </c>
    </row>
    <row r="196">
      <c r="A196" t="n">
        <v>149</v>
      </c>
      <c r="B196" t="inlineStr">
        <is>
          <t>Priceless</t>
        </is>
      </c>
      <c r="C196" s="27" t="n">
        <v>46046</v>
      </c>
      <c r="D196" t="n">
        <v>0</v>
      </c>
      <c r="E196" t="inlineStr">
        <is>
          <t>MBWAY</t>
        </is>
      </c>
    </row>
    <row r="197">
      <c r="A197" t="n">
        <v>149</v>
      </c>
      <c r="B197" t="inlineStr">
        <is>
          <t>Priceless</t>
        </is>
      </c>
      <c r="C197" s="27" t="n">
        <v>46046</v>
      </c>
      <c r="D197" t="n">
        <v>0</v>
      </c>
      <c r="E197" t="inlineStr">
        <is>
          <t>OUTROS</t>
        </is>
      </c>
    </row>
    <row r="198">
      <c r="A198" t="n">
        <v>149</v>
      </c>
      <c r="B198" t="inlineStr">
        <is>
          <t>Priceless</t>
        </is>
      </c>
      <c r="C198" s="27" t="n">
        <v>46046</v>
      </c>
      <c r="D198" t="n">
        <v>0</v>
      </c>
      <c r="E198" t="inlineStr">
        <is>
          <t>AME</t>
        </is>
      </c>
    </row>
    <row r="199">
      <c r="A199" t="n">
        <v>149</v>
      </c>
      <c r="B199" t="inlineStr">
        <is>
          <t>Priceless</t>
        </is>
      </c>
      <c r="C199" s="27" t="n">
        <v>46046</v>
      </c>
      <c r="D199" t="n">
        <v>0</v>
      </c>
      <c r="E199" t="inlineStr">
        <is>
          <t>NOTAS MANUAIS + SERVIÇO</t>
        </is>
      </c>
    </row>
    <row r="200">
      <c r="A200" t="n">
        <v>149</v>
      </c>
      <c r="B200" t="inlineStr">
        <is>
          <t>Priceless</t>
        </is>
      </c>
      <c r="C200" s="27" t="n">
        <v>46046</v>
      </c>
      <c r="D200" t="n">
        <v>0</v>
      </c>
      <c r="E200" t="inlineStr">
        <is>
          <t>RECARGAS DEVOLVIDAS</t>
        </is>
      </c>
    </row>
    <row r="201">
      <c r="A201" t="n">
        <v>149</v>
      </c>
      <c r="B201" t="inlineStr">
        <is>
          <t>Priceless</t>
        </is>
      </c>
      <c r="C201" s="27" t="n">
        <v>46046</v>
      </c>
      <c r="D201" t="n">
        <v>0</v>
      </c>
      <c r="E201" t="inlineStr">
        <is>
          <t>VOUCHER INTEGRADO</t>
        </is>
      </c>
    </row>
    <row r="202">
      <c r="A202" t="n">
        <v>149</v>
      </c>
      <c r="B202" t="inlineStr">
        <is>
          <t>Priceless</t>
        </is>
      </c>
      <c r="C202" s="27" t="n">
        <v>46046</v>
      </c>
      <c r="D202" t="n">
        <v>0</v>
      </c>
      <c r="E202" t="inlineStr">
        <is>
          <t>ANTECIPADO</t>
        </is>
      </c>
    </row>
    <row r="203">
      <c r="A203" t="n">
        <v>149</v>
      </c>
      <c r="B203" t="inlineStr">
        <is>
          <t>Priceless</t>
        </is>
      </c>
      <c r="C203" s="27" t="n">
        <v>46046</v>
      </c>
      <c r="D203" t="n">
        <v>0</v>
      </c>
      <c r="E203" t="inlineStr">
        <is>
          <t>UBER</t>
        </is>
      </c>
    </row>
    <row r="204">
      <c r="A204" t="n">
        <v>149</v>
      </c>
      <c r="B204" t="inlineStr">
        <is>
          <t>Priceless</t>
        </is>
      </c>
      <c r="C204" s="27" t="n">
        <v>46046</v>
      </c>
      <c r="D204" t="n">
        <v>0</v>
      </c>
      <c r="E204" t="inlineStr">
        <is>
          <t>RAPPI</t>
        </is>
      </c>
    </row>
    <row r="205">
      <c r="A205" t="n">
        <v>149</v>
      </c>
      <c r="B205" t="inlineStr">
        <is>
          <t>Priceless</t>
        </is>
      </c>
      <c r="C205" s="27" t="n">
        <v>46046</v>
      </c>
      <c r="D205" t="n">
        <v>2141.71</v>
      </c>
      <c r="E205" t="inlineStr">
        <is>
          <t>PIX</t>
        </is>
      </c>
    </row>
    <row r="206">
      <c r="A206" t="n">
        <v>149</v>
      </c>
      <c r="B206" t="inlineStr">
        <is>
          <t>Priceless</t>
        </is>
      </c>
      <c r="C206" s="27" t="n">
        <v>46046</v>
      </c>
      <c r="D206" t="n">
        <v>0</v>
      </c>
      <c r="E206" t="inlineStr">
        <is>
          <t>IFOOD</t>
        </is>
      </c>
    </row>
    <row r="207">
      <c r="A207" t="n">
        <v>149</v>
      </c>
      <c r="B207" t="inlineStr">
        <is>
          <t>Priceless</t>
        </is>
      </c>
      <c r="C207" s="27" t="n">
        <v>46046</v>
      </c>
      <c r="D207" t="n">
        <v>0</v>
      </c>
      <c r="E207" t="inlineStr">
        <is>
          <t>DELIVERY ONLINE</t>
        </is>
      </c>
    </row>
    <row r="208">
      <c r="A208" t="n">
        <v>149</v>
      </c>
      <c r="B208" t="inlineStr">
        <is>
          <t>Priceless</t>
        </is>
      </c>
      <c r="C208" s="27" t="n">
        <v>46046</v>
      </c>
      <c r="D208" t="n">
        <v>0</v>
      </c>
      <c r="E208" t="inlineStr">
        <is>
          <t>APP</t>
        </is>
      </c>
    </row>
    <row r="209">
      <c r="A209" t="n">
        <v>149</v>
      </c>
      <c r="B209" t="inlineStr">
        <is>
          <t>Priceless</t>
        </is>
      </c>
      <c r="C209" s="27" t="n">
        <v>46046</v>
      </c>
      <c r="D209" t="n">
        <v>984.38</v>
      </c>
      <c r="E209" t="inlineStr">
        <is>
          <t>DINHEIRO</t>
        </is>
      </c>
    </row>
    <row r="210">
      <c r="A210" t="n">
        <v>149</v>
      </c>
      <c r="B210" t="inlineStr">
        <is>
          <t>Priceless</t>
        </is>
      </c>
      <c r="C210" s="27" t="n">
        <v>46046</v>
      </c>
      <c r="D210" t="n">
        <v>40083.19</v>
      </c>
      <c r="E210" t="inlineStr">
        <is>
          <t>CRÉDITO</t>
        </is>
      </c>
    </row>
    <row r="211">
      <c r="A211" t="n">
        <v>149</v>
      </c>
      <c r="B211" t="inlineStr">
        <is>
          <t>Priceless</t>
        </is>
      </c>
      <c r="C211" s="27" t="n">
        <v>46045</v>
      </c>
      <c r="D211" t="n">
        <v>1541.41</v>
      </c>
      <c r="E211" t="inlineStr">
        <is>
          <t>DINHEIRO</t>
        </is>
      </c>
    </row>
    <row r="212">
      <c r="A212" t="n">
        <v>149</v>
      </c>
      <c r="B212" t="inlineStr">
        <is>
          <t>Priceless</t>
        </is>
      </c>
      <c r="C212" s="27" t="n">
        <v>46045</v>
      </c>
      <c r="D212" t="n">
        <v>30425.84</v>
      </c>
      <c r="E212" t="inlineStr">
        <is>
          <t>CRÉDITO</t>
        </is>
      </c>
    </row>
    <row r="213">
      <c r="A213" t="n">
        <v>149</v>
      </c>
      <c r="B213" t="inlineStr">
        <is>
          <t>Priceless</t>
        </is>
      </c>
      <c r="C213" s="27" t="n">
        <v>46045</v>
      </c>
      <c r="D213" t="n">
        <v>0</v>
      </c>
      <c r="E213" t="inlineStr">
        <is>
          <t>ANTECIPADO</t>
        </is>
      </c>
    </row>
    <row r="214">
      <c r="A214" t="n">
        <v>149</v>
      </c>
      <c r="B214" t="inlineStr">
        <is>
          <t>Priceless</t>
        </is>
      </c>
      <c r="C214" s="27" t="n">
        <v>46045</v>
      </c>
      <c r="D214" t="n">
        <v>0</v>
      </c>
      <c r="E214" t="inlineStr">
        <is>
          <t>DELIVERY ONLINE</t>
        </is>
      </c>
    </row>
    <row r="215">
      <c r="A215" t="n">
        <v>149</v>
      </c>
      <c r="B215" t="inlineStr">
        <is>
          <t>Priceless</t>
        </is>
      </c>
      <c r="C215" s="27" t="n">
        <v>46045</v>
      </c>
      <c r="D215" t="n">
        <v>0</v>
      </c>
      <c r="E215" t="inlineStr">
        <is>
          <t>IFOOD</t>
        </is>
      </c>
    </row>
    <row r="216">
      <c r="A216" t="n">
        <v>149</v>
      </c>
      <c r="B216" t="inlineStr">
        <is>
          <t>Priceless</t>
        </is>
      </c>
      <c r="C216" s="27" t="n">
        <v>46045</v>
      </c>
      <c r="D216" t="n">
        <v>1352.51</v>
      </c>
      <c r="E216" t="inlineStr">
        <is>
          <t>PIX</t>
        </is>
      </c>
    </row>
    <row r="217">
      <c r="A217" t="n">
        <v>149</v>
      </c>
      <c r="B217" t="inlineStr">
        <is>
          <t>Priceless</t>
        </is>
      </c>
      <c r="C217" s="27" t="n">
        <v>46045</v>
      </c>
      <c r="D217" t="n">
        <v>0</v>
      </c>
      <c r="E217" t="inlineStr">
        <is>
          <t>APP</t>
        </is>
      </c>
    </row>
    <row r="218">
      <c r="A218" t="n">
        <v>149</v>
      </c>
      <c r="B218" t="inlineStr">
        <is>
          <t>Priceless</t>
        </is>
      </c>
      <c r="C218" s="27" t="n">
        <v>46045</v>
      </c>
      <c r="D218" t="n">
        <v>0</v>
      </c>
      <c r="E218" t="inlineStr">
        <is>
          <t>RAPPI</t>
        </is>
      </c>
    </row>
    <row r="219">
      <c r="A219" t="n">
        <v>149</v>
      </c>
      <c r="B219" t="inlineStr">
        <is>
          <t>Priceless</t>
        </is>
      </c>
      <c r="C219" s="27" t="n">
        <v>46045</v>
      </c>
      <c r="D219" t="n">
        <v>0</v>
      </c>
      <c r="E219" t="inlineStr">
        <is>
          <t>UBER</t>
        </is>
      </c>
    </row>
    <row r="220">
      <c r="A220" t="n">
        <v>149</v>
      </c>
      <c r="B220" t="inlineStr">
        <is>
          <t>Priceless</t>
        </is>
      </c>
      <c r="C220" s="27" t="n">
        <v>46045</v>
      </c>
      <c r="D220" t="n">
        <v>0</v>
      </c>
      <c r="E220" t="inlineStr">
        <is>
          <t>ANTECIPADO</t>
        </is>
      </c>
    </row>
    <row r="221">
      <c r="A221" t="n">
        <v>149</v>
      </c>
      <c r="B221" t="inlineStr">
        <is>
          <t>Priceless</t>
        </is>
      </c>
      <c r="C221" s="27" t="n">
        <v>46045</v>
      </c>
      <c r="D221" t="n">
        <v>988.52</v>
      </c>
      <c r="E221" t="inlineStr">
        <is>
          <t>VOUCHER</t>
        </is>
      </c>
    </row>
    <row r="222">
      <c r="A222" t="n">
        <v>149</v>
      </c>
      <c r="B222" t="inlineStr">
        <is>
          <t>Priceless</t>
        </is>
      </c>
      <c r="C222" s="27" t="n">
        <v>46045</v>
      </c>
      <c r="D222" t="n">
        <v>8192.68</v>
      </c>
      <c r="E222" t="inlineStr">
        <is>
          <t>DÉBITO</t>
        </is>
      </c>
    </row>
    <row r="223">
      <c r="A223" t="n">
        <v>149</v>
      </c>
      <c r="B223" t="inlineStr">
        <is>
          <t>Priceless</t>
        </is>
      </c>
      <c r="C223" s="27" t="n">
        <v>46045</v>
      </c>
      <c r="D223" t="n">
        <v>0</v>
      </c>
      <c r="E223" t="inlineStr">
        <is>
          <t>BÔNUS</t>
        </is>
      </c>
    </row>
    <row r="224">
      <c r="A224" t="n">
        <v>149</v>
      </c>
      <c r="B224" t="inlineStr">
        <is>
          <t>Priceless</t>
        </is>
      </c>
      <c r="C224" s="27" t="n">
        <v>46045</v>
      </c>
      <c r="D224" t="n">
        <v>0</v>
      </c>
      <c r="E224" t="inlineStr">
        <is>
          <t>OUTROS</t>
        </is>
      </c>
    </row>
    <row r="225">
      <c r="A225" t="n">
        <v>149</v>
      </c>
      <c r="B225" t="inlineStr">
        <is>
          <t>Priceless</t>
        </is>
      </c>
      <c r="C225" s="27" t="n">
        <v>46045</v>
      </c>
      <c r="D225" t="n">
        <v>0</v>
      </c>
      <c r="E225" t="inlineStr">
        <is>
          <t>AME</t>
        </is>
      </c>
    </row>
    <row r="226">
      <c r="A226" t="n">
        <v>149</v>
      </c>
      <c r="B226" t="inlineStr">
        <is>
          <t>Priceless</t>
        </is>
      </c>
      <c r="C226" s="27" t="n">
        <v>46045</v>
      </c>
      <c r="D226" t="n">
        <v>0</v>
      </c>
      <c r="E226" t="inlineStr">
        <is>
          <t>NOTAS MANUAIS + SERVIÇO</t>
        </is>
      </c>
    </row>
    <row r="227">
      <c r="A227" t="n">
        <v>149</v>
      </c>
      <c r="B227" t="inlineStr">
        <is>
          <t>Priceless</t>
        </is>
      </c>
      <c r="C227" s="27" t="n">
        <v>46045</v>
      </c>
      <c r="D227" t="n">
        <v>0</v>
      </c>
      <c r="E227" t="inlineStr">
        <is>
          <t>RECARGAS DEVOLVIDAS</t>
        </is>
      </c>
    </row>
    <row r="228">
      <c r="A228" t="n">
        <v>149</v>
      </c>
      <c r="B228" t="inlineStr">
        <is>
          <t>Priceless</t>
        </is>
      </c>
      <c r="C228" s="27" t="n">
        <v>46045</v>
      </c>
      <c r="D228" t="n">
        <v>0</v>
      </c>
      <c r="E228" t="inlineStr">
        <is>
          <t>VOUCHER INTEGRADO</t>
        </is>
      </c>
    </row>
    <row r="229">
      <c r="A229" t="n">
        <v>149</v>
      </c>
      <c r="B229" t="inlineStr">
        <is>
          <t>Priceless</t>
        </is>
      </c>
      <c r="C229" s="27" t="n">
        <v>46045</v>
      </c>
      <c r="D229" t="n">
        <v>0</v>
      </c>
      <c r="E229" t="inlineStr">
        <is>
          <t>MBWAY</t>
        </is>
      </c>
    </row>
    <row r="230">
      <c r="A230" t="n">
        <v>149</v>
      </c>
      <c r="B230" t="inlineStr">
        <is>
          <t>Priceless</t>
        </is>
      </c>
      <c r="C230" s="27" t="n">
        <v>46044</v>
      </c>
      <c r="D230" t="n">
        <v>0</v>
      </c>
      <c r="E230" t="inlineStr">
        <is>
          <t>VOUCHER INTEGRADO</t>
        </is>
      </c>
    </row>
    <row r="231">
      <c r="A231" t="n">
        <v>149</v>
      </c>
      <c r="B231" t="inlineStr">
        <is>
          <t>Priceless</t>
        </is>
      </c>
      <c r="C231" s="27" t="n">
        <v>46044</v>
      </c>
      <c r="D231" t="n">
        <v>0</v>
      </c>
      <c r="E231" t="inlineStr">
        <is>
          <t>RECARGAS DEVOLVIDAS</t>
        </is>
      </c>
    </row>
    <row r="232">
      <c r="A232" t="n">
        <v>149</v>
      </c>
      <c r="B232" t="inlineStr">
        <is>
          <t>Priceless</t>
        </is>
      </c>
      <c r="C232" s="27" t="n">
        <v>46044</v>
      </c>
      <c r="D232" t="n">
        <v>0</v>
      </c>
      <c r="E232" t="inlineStr">
        <is>
          <t>NOTAS MANUAIS + SERVIÇO</t>
        </is>
      </c>
    </row>
    <row r="233">
      <c r="A233" t="n">
        <v>149</v>
      </c>
      <c r="B233" t="inlineStr">
        <is>
          <t>Priceless</t>
        </is>
      </c>
      <c r="C233" s="27" t="n">
        <v>46044</v>
      </c>
      <c r="D233" t="n">
        <v>0</v>
      </c>
      <c r="E233" t="inlineStr">
        <is>
          <t>AME</t>
        </is>
      </c>
    </row>
    <row r="234">
      <c r="A234" t="n">
        <v>149</v>
      </c>
      <c r="B234" t="inlineStr">
        <is>
          <t>Priceless</t>
        </is>
      </c>
      <c r="C234" s="27" t="n">
        <v>46044</v>
      </c>
      <c r="D234" t="n">
        <v>0</v>
      </c>
      <c r="E234" t="inlineStr">
        <is>
          <t>OUTROS</t>
        </is>
      </c>
    </row>
    <row r="235">
      <c r="A235" t="n">
        <v>149</v>
      </c>
      <c r="B235" t="inlineStr">
        <is>
          <t>Priceless</t>
        </is>
      </c>
      <c r="C235" s="27" t="n">
        <v>46044</v>
      </c>
      <c r="D235" t="n">
        <v>0</v>
      </c>
      <c r="E235" t="inlineStr">
        <is>
          <t>MBWAY</t>
        </is>
      </c>
    </row>
    <row r="236">
      <c r="A236" t="n">
        <v>149</v>
      </c>
      <c r="B236" t="inlineStr">
        <is>
          <t>Priceless</t>
        </is>
      </c>
      <c r="C236" s="27" t="n">
        <v>46044</v>
      </c>
      <c r="D236" t="n">
        <v>0</v>
      </c>
      <c r="E236" t="inlineStr">
        <is>
          <t>ANTECIPADO</t>
        </is>
      </c>
    </row>
    <row r="237">
      <c r="A237" t="n">
        <v>149</v>
      </c>
      <c r="B237" t="inlineStr">
        <is>
          <t>Priceless</t>
        </is>
      </c>
      <c r="C237" s="27" t="n">
        <v>46044</v>
      </c>
      <c r="D237" t="n">
        <v>0</v>
      </c>
      <c r="E237" t="inlineStr">
        <is>
          <t>BÔNUS</t>
        </is>
      </c>
    </row>
    <row r="238">
      <c r="A238" t="n">
        <v>149</v>
      </c>
      <c r="B238" t="inlineStr">
        <is>
          <t>Priceless</t>
        </is>
      </c>
      <c r="C238" s="27" t="n">
        <v>46044</v>
      </c>
      <c r="D238" t="n">
        <v>5242.12</v>
      </c>
      <c r="E238" t="inlineStr">
        <is>
          <t>DÉBITO</t>
        </is>
      </c>
    </row>
    <row r="239">
      <c r="A239" t="n">
        <v>149</v>
      </c>
      <c r="B239" t="inlineStr">
        <is>
          <t>Priceless</t>
        </is>
      </c>
      <c r="C239" s="27" t="n">
        <v>46044</v>
      </c>
      <c r="D239" t="n">
        <v>281.37</v>
      </c>
      <c r="E239" t="inlineStr">
        <is>
          <t>VOUCHER</t>
        </is>
      </c>
    </row>
    <row r="240">
      <c r="A240" t="n">
        <v>149</v>
      </c>
      <c r="B240" t="inlineStr">
        <is>
          <t>Priceless</t>
        </is>
      </c>
      <c r="C240" s="27" t="n">
        <v>46044</v>
      </c>
      <c r="D240" t="n">
        <v>0</v>
      </c>
      <c r="E240" t="inlineStr">
        <is>
          <t>ANTECIPADO</t>
        </is>
      </c>
    </row>
    <row r="241">
      <c r="A241" t="n">
        <v>149</v>
      </c>
      <c r="B241" t="inlineStr">
        <is>
          <t>Priceless</t>
        </is>
      </c>
      <c r="C241" s="27" t="n">
        <v>46044</v>
      </c>
      <c r="D241" t="n">
        <v>0</v>
      </c>
      <c r="E241" t="inlineStr">
        <is>
          <t>UBER</t>
        </is>
      </c>
    </row>
    <row r="242">
      <c r="A242" t="n">
        <v>149</v>
      </c>
      <c r="B242" t="inlineStr">
        <is>
          <t>Priceless</t>
        </is>
      </c>
      <c r="C242" s="27" t="n">
        <v>46044</v>
      </c>
      <c r="D242" t="n">
        <v>0</v>
      </c>
      <c r="E242" t="inlineStr">
        <is>
          <t>RAPPI</t>
        </is>
      </c>
    </row>
    <row r="243">
      <c r="A243" t="n">
        <v>149</v>
      </c>
      <c r="B243" t="inlineStr">
        <is>
          <t>Priceless</t>
        </is>
      </c>
      <c r="C243" s="27" t="n">
        <v>46044</v>
      </c>
      <c r="D243" t="n">
        <v>327.8</v>
      </c>
      <c r="E243" t="inlineStr">
        <is>
          <t>PIX</t>
        </is>
      </c>
    </row>
    <row r="244">
      <c r="A244" t="n">
        <v>149</v>
      </c>
      <c r="B244" t="inlineStr">
        <is>
          <t>Priceless</t>
        </is>
      </c>
      <c r="C244" s="27" t="n">
        <v>46044</v>
      </c>
      <c r="D244" t="n">
        <v>0</v>
      </c>
      <c r="E244" t="inlineStr">
        <is>
          <t>IFOOD</t>
        </is>
      </c>
    </row>
    <row r="245">
      <c r="A245" t="n">
        <v>149</v>
      </c>
      <c r="B245" t="inlineStr">
        <is>
          <t>Priceless</t>
        </is>
      </c>
      <c r="C245" s="27" t="n">
        <v>46044</v>
      </c>
      <c r="D245" t="n">
        <v>0</v>
      </c>
      <c r="E245" t="inlineStr">
        <is>
          <t>DELIVERY ONLINE</t>
        </is>
      </c>
    </row>
    <row r="246">
      <c r="A246" t="n">
        <v>149</v>
      </c>
      <c r="B246" t="inlineStr">
        <is>
          <t>Priceless</t>
        </is>
      </c>
      <c r="C246" s="27" t="n">
        <v>46044</v>
      </c>
      <c r="D246" t="n">
        <v>8</v>
      </c>
      <c r="E246" t="inlineStr">
        <is>
          <t>APP</t>
        </is>
      </c>
    </row>
    <row r="247">
      <c r="A247" t="n">
        <v>149</v>
      </c>
      <c r="B247" t="inlineStr">
        <is>
          <t>Priceless</t>
        </is>
      </c>
      <c r="C247" s="27" t="n">
        <v>46044</v>
      </c>
      <c r="D247" t="n">
        <v>448.61</v>
      </c>
      <c r="E247" t="inlineStr">
        <is>
          <t>DINHEIRO</t>
        </is>
      </c>
    </row>
    <row r="248">
      <c r="A248" t="n">
        <v>149</v>
      </c>
      <c r="B248" t="inlineStr">
        <is>
          <t>Priceless</t>
        </is>
      </c>
      <c r="C248" s="27" t="n">
        <v>46044</v>
      </c>
      <c r="D248" t="n">
        <v>18859.81</v>
      </c>
      <c r="E248" t="inlineStr">
        <is>
          <t>CRÉDITO</t>
        </is>
      </c>
    </row>
    <row r="249">
      <c r="A249" t="n">
        <v>149</v>
      </c>
      <c r="B249" t="inlineStr">
        <is>
          <t>Priceless</t>
        </is>
      </c>
      <c r="C249" s="27" t="n">
        <v>46043</v>
      </c>
      <c r="D249" t="n">
        <v>0</v>
      </c>
      <c r="E249" t="inlineStr">
        <is>
          <t>VOUCHER INTEGRADO</t>
        </is>
      </c>
    </row>
    <row r="250">
      <c r="A250" t="n">
        <v>149</v>
      </c>
      <c r="B250" t="inlineStr">
        <is>
          <t>Priceless</t>
        </is>
      </c>
      <c r="C250" s="27" t="n">
        <v>46043</v>
      </c>
      <c r="D250" t="n">
        <v>0</v>
      </c>
      <c r="E250" t="inlineStr">
        <is>
          <t>MBWAY</t>
        </is>
      </c>
    </row>
    <row r="251">
      <c r="A251" t="n">
        <v>149</v>
      </c>
      <c r="B251" t="inlineStr">
        <is>
          <t>Priceless</t>
        </is>
      </c>
      <c r="C251" s="27" t="n">
        <v>46043</v>
      </c>
      <c r="D251" t="n">
        <v>0</v>
      </c>
      <c r="E251" t="inlineStr">
        <is>
          <t>RECARGAS DEVOLVIDAS</t>
        </is>
      </c>
    </row>
    <row r="252">
      <c r="A252" t="n">
        <v>149</v>
      </c>
      <c r="B252" t="inlineStr">
        <is>
          <t>Priceless</t>
        </is>
      </c>
      <c r="C252" s="27" t="n">
        <v>46043</v>
      </c>
      <c r="D252" t="n">
        <v>0</v>
      </c>
      <c r="E252" t="inlineStr">
        <is>
          <t>NOTAS MANUAIS + SERVIÇO</t>
        </is>
      </c>
    </row>
    <row r="253">
      <c r="A253" t="n">
        <v>149</v>
      </c>
      <c r="B253" t="inlineStr">
        <is>
          <t>Priceless</t>
        </is>
      </c>
      <c r="C253" s="27" t="n">
        <v>46043</v>
      </c>
      <c r="D253" t="n">
        <v>0</v>
      </c>
      <c r="E253" t="inlineStr">
        <is>
          <t>AME</t>
        </is>
      </c>
    </row>
    <row r="254">
      <c r="A254" t="n">
        <v>149</v>
      </c>
      <c r="B254" t="inlineStr">
        <is>
          <t>Priceless</t>
        </is>
      </c>
      <c r="C254" s="27" t="n">
        <v>46043</v>
      </c>
      <c r="D254" t="n">
        <v>0</v>
      </c>
      <c r="E254" t="inlineStr">
        <is>
          <t>OUTROS</t>
        </is>
      </c>
    </row>
    <row r="255">
      <c r="A255" t="n">
        <v>149</v>
      </c>
      <c r="B255" t="inlineStr">
        <is>
          <t>Priceless</t>
        </is>
      </c>
      <c r="C255" s="27" t="n">
        <v>46043</v>
      </c>
      <c r="D255" t="n">
        <v>0</v>
      </c>
      <c r="E255" t="inlineStr">
        <is>
          <t>ANTECIPADO</t>
        </is>
      </c>
    </row>
    <row r="256">
      <c r="A256" t="n">
        <v>149</v>
      </c>
      <c r="B256" t="inlineStr">
        <is>
          <t>Priceless</t>
        </is>
      </c>
      <c r="C256" s="27" t="n">
        <v>46043</v>
      </c>
      <c r="D256" t="n">
        <v>0</v>
      </c>
      <c r="E256" t="inlineStr">
        <is>
          <t>BÔNUS</t>
        </is>
      </c>
    </row>
    <row r="257">
      <c r="A257" t="n">
        <v>149</v>
      </c>
      <c r="B257" t="inlineStr">
        <is>
          <t>Priceless</t>
        </is>
      </c>
      <c r="C257" s="27" t="n">
        <v>46043</v>
      </c>
      <c r="D257" t="n">
        <v>3123.68</v>
      </c>
      <c r="E257" t="inlineStr">
        <is>
          <t>DÉBITO</t>
        </is>
      </c>
    </row>
    <row r="258">
      <c r="A258" t="n">
        <v>149</v>
      </c>
      <c r="B258" t="inlineStr">
        <is>
          <t>Priceless</t>
        </is>
      </c>
      <c r="C258" s="27" t="n">
        <v>46043</v>
      </c>
      <c r="D258" t="n">
        <v>115.26</v>
      </c>
      <c r="E258" t="inlineStr">
        <is>
          <t>VOUCHER</t>
        </is>
      </c>
    </row>
    <row r="259">
      <c r="A259" t="n">
        <v>149</v>
      </c>
      <c r="B259" t="inlineStr">
        <is>
          <t>Priceless</t>
        </is>
      </c>
      <c r="C259" s="27" t="n">
        <v>46043</v>
      </c>
      <c r="D259" t="n">
        <v>0</v>
      </c>
      <c r="E259" t="inlineStr">
        <is>
          <t>ANTECIPADO</t>
        </is>
      </c>
    </row>
    <row r="260">
      <c r="A260" t="n">
        <v>149</v>
      </c>
      <c r="B260" t="inlineStr">
        <is>
          <t>Priceless</t>
        </is>
      </c>
      <c r="C260" s="27" t="n">
        <v>46043</v>
      </c>
      <c r="D260" t="n">
        <v>0</v>
      </c>
      <c r="E260" t="inlineStr">
        <is>
          <t>UBER</t>
        </is>
      </c>
    </row>
    <row r="261">
      <c r="A261" t="n">
        <v>149</v>
      </c>
      <c r="B261" t="inlineStr">
        <is>
          <t>Priceless</t>
        </is>
      </c>
      <c r="C261" s="27" t="n">
        <v>46043</v>
      </c>
      <c r="D261" t="n">
        <v>0</v>
      </c>
      <c r="E261" t="inlineStr">
        <is>
          <t>RAPPI</t>
        </is>
      </c>
    </row>
    <row r="262">
      <c r="A262" t="n">
        <v>149</v>
      </c>
      <c r="B262" t="inlineStr">
        <is>
          <t>Priceless</t>
        </is>
      </c>
      <c r="C262" s="27" t="n">
        <v>46043</v>
      </c>
      <c r="D262" t="n">
        <v>784.91</v>
      </c>
      <c r="E262" t="inlineStr">
        <is>
          <t>PIX</t>
        </is>
      </c>
    </row>
    <row r="263">
      <c r="A263" t="n">
        <v>149</v>
      </c>
      <c r="B263" t="inlineStr">
        <is>
          <t>Priceless</t>
        </is>
      </c>
      <c r="C263" s="27" t="n">
        <v>46043</v>
      </c>
      <c r="D263" t="n">
        <v>0</v>
      </c>
      <c r="E263" t="inlineStr">
        <is>
          <t>IFOOD</t>
        </is>
      </c>
    </row>
    <row r="264">
      <c r="A264" t="n">
        <v>149</v>
      </c>
      <c r="B264" t="inlineStr">
        <is>
          <t>Priceless</t>
        </is>
      </c>
      <c r="C264" s="27" t="n">
        <v>46043</v>
      </c>
      <c r="D264" t="n">
        <v>0</v>
      </c>
      <c r="E264" t="inlineStr">
        <is>
          <t>DELIVERY ONLINE</t>
        </is>
      </c>
    </row>
    <row r="265">
      <c r="A265" t="n">
        <v>149</v>
      </c>
      <c r="B265" t="inlineStr">
        <is>
          <t>Priceless</t>
        </is>
      </c>
      <c r="C265" s="27" t="n">
        <v>46043</v>
      </c>
      <c r="D265" t="n">
        <v>0</v>
      </c>
      <c r="E265" t="inlineStr">
        <is>
          <t>APP</t>
        </is>
      </c>
    </row>
    <row r="266">
      <c r="A266" t="n">
        <v>149</v>
      </c>
      <c r="B266" t="inlineStr">
        <is>
          <t>Priceless</t>
        </is>
      </c>
      <c r="C266" s="27" t="n">
        <v>46043</v>
      </c>
      <c r="D266" t="n">
        <v>284.76</v>
      </c>
      <c r="E266" t="inlineStr">
        <is>
          <t>DINHEIRO</t>
        </is>
      </c>
    </row>
    <row r="267">
      <c r="A267" t="n">
        <v>149</v>
      </c>
      <c r="B267" t="inlineStr">
        <is>
          <t>Priceless</t>
        </is>
      </c>
      <c r="C267" s="27" t="n">
        <v>46043</v>
      </c>
      <c r="D267" t="n">
        <v>5189.92</v>
      </c>
      <c r="E267" t="inlineStr">
        <is>
          <t>CRÉDITO</t>
        </is>
      </c>
    </row>
    <row r="268">
      <c r="A268" t="n">
        <v>149</v>
      </c>
      <c r="B268" t="inlineStr">
        <is>
          <t>Priceless</t>
        </is>
      </c>
      <c r="C268" s="27" t="n">
        <v>46042</v>
      </c>
      <c r="D268" t="n">
        <v>0</v>
      </c>
      <c r="E268" t="inlineStr">
        <is>
          <t>BÔNUS</t>
        </is>
      </c>
    </row>
    <row r="269">
      <c r="A269" t="n">
        <v>149</v>
      </c>
      <c r="B269" t="inlineStr">
        <is>
          <t>Priceless</t>
        </is>
      </c>
      <c r="C269" s="27" t="n">
        <v>46042</v>
      </c>
      <c r="D269" t="n">
        <v>0</v>
      </c>
      <c r="E269" t="inlineStr">
        <is>
          <t>IFOOD</t>
        </is>
      </c>
    </row>
    <row r="270">
      <c r="A270" t="n">
        <v>149</v>
      </c>
      <c r="B270" t="inlineStr">
        <is>
          <t>Priceless</t>
        </is>
      </c>
      <c r="C270" s="27" t="n">
        <v>46042</v>
      </c>
      <c r="D270" t="n">
        <v>1420.4</v>
      </c>
      <c r="E270" t="inlineStr">
        <is>
          <t>PIX</t>
        </is>
      </c>
    </row>
    <row r="271">
      <c r="A271" t="n">
        <v>149</v>
      </c>
      <c r="B271" t="inlineStr">
        <is>
          <t>Priceless</t>
        </is>
      </c>
      <c r="C271" s="27" t="n">
        <v>46042</v>
      </c>
      <c r="D271" t="n">
        <v>0</v>
      </c>
      <c r="E271" t="inlineStr">
        <is>
          <t>RAPPI</t>
        </is>
      </c>
    </row>
    <row r="272">
      <c r="A272" t="n">
        <v>149</v>
      </c>
      <c r="B272" t="inlineStr">
        <is>
          <t>Priceless</t>
        </is>
      </c>
      <c r="C272" s="27" t="n">
        <v>46042</v>
      </c>
      <c r="D272" t="n">
        <v>0</v>
      </c>
      <c r="E272" t="inlineStr">
        <is>
          <t>UBER</t>
        </is>
      </c>
    </row>
    <row r="273">
      <c r="A273" t="n">
        <v>149</v>
      </c>
      <c r="B273" t="inlineStr">
        <is>
          <t>Priceless</t>
        </is>
      </c>
      <c r="C273" s="27" t="n">
        <v>46042</v>
      </c>
      <c r="D273" t="n">
        <v>0</v>
      </c>
      <c r="E273" t="inlineStr">
        <is>
          <t>ANTECIPADO</t>
        </is>
      </c>
    </row>
    <row r="274">
      <c r="A274" t="n">
        <v>149</v>
      </c>
      <c r="B274" t="inlineStr">
        <is>
          <t>Priceless</t>
        </is>
      </c>
      <c r="C274" s="27" t="n">
        <v>46042</v>
      </c>
      <c r="D274" t="n">
        <v>92.66</v>
      </c>
      <c r="E274" t="inlineStr">
        <is>
          <t>VOUCHER</t>
        </is>
      </c>
    </row>
    <row r="275">
      <c r="A275" t="n">
        <v>149</v>
      </c>
      <c r="B275" t="inlineStr">
        <is>
          <t>Priceless</t>
        </is>
      </c>
      <c r="C275" s="27" t="n">
        <v>46042</v>
      </c>
      <c r="D275" t="n">
        <v>2968.66</v>
      </c>
      <c r="E275" t="inlineStr">
        <is>
          <t>DÉBITO</t>
        </is>
      </c>
    </row>
    <row r="276">
      <c r="A276" t="n">
        <v>149</v>
      </c>
      <c r="B276" t="inlineStr">
        <is>
          <t>Priceless</t>
        </is>
      </c>
      <c r="C276" s="27" t="n">
        <v>46042</v>
      </c>
      <c r="D276" t="n">
        <v>0</v>
      </c>
      <c r="E276" t="inlineStr">
        <is>
          <t>VOUCHER INTEGRADO</t>
        </is>
      </c>
    </row>
    <row r="277">
      <c r="A277" t="n">
        <v>149</v>
      </c>
      <c r="B277" t="inlineStr">
        <is>
          <t>Priceless</t>
        </is>
      </c>
      <c r="C277" s="27" t="n">
        <v>46042</v>
      </c>
      <c r="D277" t="n">
        <v>0</v>
      </c>
      <c r="E277" t="inlineStr">
        <is>
          <t>ANTECIPADO</t>
        </is>
      </c>
    </row>
    <row r="278">
      <c r="A278" t="n">
        <v>149</v>
      </c>
      <c r="B278" t="inlineStr">
        <is>
          <t>Priceless</t>
        </is>
      </c>
      <c r="C278" s="27" t="n">
        <v>46042</v>
      </c>
      <c r="D278" t="n">
        <v>0</v>
      </c>
      <c r="E278" t="inlineStr">
        <is>
          <t>DELIVERY ONLINE</t>
        </is>
      </c>
    </row>
    <row r="279">
      <c r="A279" t="n">
        <v>149</v>
      </c>
      <c r="B279" t="inlineStr">
        <is>
          <t>Priceless</t>
        </is>
      </c>
      <c r="C279" s="27" t="n">
        <v>46042</v>
      </c>
      <c r="D279" t="n">
        <v>0</v>
      </c>
      <c r="E279" t="inlineStr">
        <is>
          <t>APP</t>
        </is>
      </c>
    </row>
    <row r="280">
      <c r="A280" t="n">
        <v>149</v>
      </c>
      <c r="B280" t="inlineStr">
        <is>
          <t>Priceless</t>
        </is>
      </c>
      <c r="C280" s="27" t="n">
        <v>46042</v>
      </c>
      <c r="D280" t="n">
        <v>0</v>
      </c>
      <c r="E280" t="inlineStr">
        <is>
          <t>AME</t>
        </is>
      </c>
    </row>
    <row r="281">
      <c r="A281" t="n">
        <v>149</v>
      </c>
      <c r="B281" t="inlineStr">
        <is>
          <t>Priceless</t>
        </is>
      </c>
      <c r="C281" s="27" t="n">
        <v>46042</v>
      </c>
      <c r="D281" t="n">
        <v>0</v>
      </c>
      <c r="E281" t="inlineStr">
        <is>
          <t>NOTAS MANUAIS + SERVIÇO</t>
        </is>
      </c>
    </row>
    <row r="282">
      <c r="A282" t="n">
        <v>149</v>
      </c>
      <c r="B282" t="inlineStr">
        <is>
          <t>Priceless</t>
        </is>
      </c>
      <c r="C282" s="27" t="n">
        <v>46042</v>
      </c>
      <c r="D282" t="n">
        <v>0</v>
      </c>
      <c r="E282" t="inlineStr">
        <is>
          <t>RECARGAS DEVOLVIDAS</t>
        </is>
      </c>
    </row>
    <row r="283">
      <c r="A283" t="n">
        <v>149</v>
      </c>
      <c r="B283" t="inlineStr">
        <is>
          <t>Priceless</t>
        </is>
      </c>
      <c r="C283" s="27" t="n">
        <v>46042</v>
      </c>
      <c r="D283" t="n">
        <v>0</v>
      </c>
      <c r="E283" t="inlineStr">
        <is>
          <t>OUTROS</t>
        </is>
      </c>
    </row>
    <row r="284">
      <c r="A284" t="n">
        <v>149</v>
      </c>
      <c r="B284" t="inlineStr">
        <is>
          <t>Priceless</t>
        </is>
      </c>
      <c r="C284" s="27" t="n">
        <v>46042</v>
      </c>
      <c r="D284" t="n">
        <v>0</v>
      </c>
      <c r="E284" t="inlineStr">
        <is>
          <t>MBWAY</t>
        </is>
      </c>
    </row>
    <row r="285">
      <c r="A285" t="n">
        <v>149</v>
      </c>
      <c r="B285" t="inlineStr">
        <is>
          <t>Priceless</t>
        </is>
      </c>
      <c r="C285" s="27" t="n">
        <v>46042</v>
      </c>
      <c r="D285" t="n">
        <v>337.87</v>
      </c>
      <c r="E285" t="inlineStr">
        <is>
          <t>DINHEIRO</t>
        </is>
      </c>
    </row>
    <row r="286">
      <c r="A286" t="n">
        <v>149</v>
      </c>
      <c r="B286" t="inlineStr">
        <is>
          <t>Priceless</t>
        </is>
      </c>
      <c r="C286" s="27" t="n">
        <v>46042</v>
      </c>
      <c r="D286" t="n">
        <v>12017.79</v>
      </c>
      <c r="E286" t="inlineStr">
        <is>
          <t>CRÉDITO</t>
        </is>
      </c>
    </row>
    <row r="287">
      <c r="A287" t="n">
        <v>149</v>
      </c>
      <c r="B287" t="inlineStr">
        <is>
          <t>Priceless</t>
        </is>
      </c>
      <c r="C287" s="27" t="n">
        <v>46040</v>
      </c>
      <c r="D287" t="n">
        <v>0</v>
      </c>
      <c r="E287" t="inlineStr">
        <is>
          <t>DELIVERY ONLINE</t>
        </is>
      </c>
    </row>
    <row r="288">
      <c r="A288" t="n">
        <v>149</v>
      </c>
      <c r="B288" t="inlineStr">
        <is>
          <t>Priceless</t>
        </is>
      </c>
      <c r="C288" s="27" t="n">
        <v>46040</v>
      </c>
      <c r="D288" t="n">
        <v>1010.65</v>
      </c>
      <c r="E288" t="inlineStr">
        <is>
          <t>VOUCHER</t>
        </is>
      </c>
    </row>
    <row r="289">
      <c r="A289" t="n">
        <v>149</v>
      </c>
      <c r="B289" t="inlineStr">
        <is>
          <t>Priceless</t>
        </is>
      </c>
      <c r="C289" s="27" t="n">
        <v>46040</v>
      </c>
      <c r="D289" t="n">
        <v>10730.02</v>
      </c>
      <c r="E289" t="inlineStr">
        <is>
          <t>CRÉDITO</t>
        </is>
      </c>
    </row>
    <row r="290">
      <c r="A290" t="n">
        <v>149</v>
      </c>
      <c r="B290" t="inlineStr">
        <is>
          <t>Priceless</t>
        </is>
      </c>
      <c r="C290" s="27" t="n">
        <v>46040</v>
      </c>
      <c r="D290" t="n">
        <v>0</v>
      </c>
      <c r="E290" t="inlineStr">
        <is>
          <t>DINHEIRO</t>
        </is>
      </c>
    </row>
    <row r="291">
      <c r="A291" t="n">
        <v>149</v>
      </c>
      <c r="B291" t="inlineStr">
        <is>
          <t>Priceless</t>
        </is>
      </c>
      <c r="C291" s="27" t="n">
        <v>46040</v>
      </c>
      <c r="D291" t="n">
        <v>0</v>
      </c>
      <c r="E291" t="inlineStr">
        <is>
          <t>APP</t>
        </is>
      </c>
    </row>
    <row r="292">
      <c r="A292" t="n">
        <v>149</v>
      </c>
      <c r="B292" t="inlineStr">
        <is>
          <t>Priceless</t>
        </is>
      </c>
      <c r="C292" s="27" t="n">
        <v>46040</v>
      </c>
      <c r="D292" t="n">
        <v>0</v>
      </c>
      <c r="E292" t="inlineStr">
        <is>
          <t>IFOOD</t>
        </is>
      </c>
    </row>
    <row r="293">
      <c r="A293" t="n">
        <v>149</v>
      </c>
      <c r="B293" t="inlineStr">
        <is>
          <t>Priceless</t>
        </is>
      </c>
      <c r="C293" s="27" t="n">
        <v>46040</v>
      </c>
      <c r="D293" t="n">
        <v>741.9</v>
      </c>
      <c r="E293" t="inlineStr">
        <is>
          <t>PIX</t>
        </is>
      </c>
    </row>
    <row r="294">
      <c r="A294" t="n">
        <v>149</v>
      </c>
      <c r="B294" t="inlineStr">
        <is>
          <t>Priceless</t>
        </is>
      </c>
      <c r="C294" s="27" t="n">
        <v>46040</v>
      </c>
      <c r="D294" t="n">
        <v>0</v>
      </c>
      <c r="E294" t="inlineStr">
        <is>
          <t>RAPPI</t>
        </is>
      </c>
    </row>
    <row r="295">
      <c r="A295" t="n">
        <v>149</v>
      </c>
      <c r="B295" t="inlineStr">
        <is>
          <t>Priceless</t>
        </is>
      </c>
      <c r="C295" s="27" t="n">
        <v>46040</v>
      </c>
      <c r="D295" t="n">
        <v>0</v>
      </c>
      <c r="E295" t="inlineStr">
        <is>
          <t>UBER</t>
        </is>
      </c>
    </row>
    <row r="296">
      <c r="A296" t="n">
        <v>149</v>
      </c>
      <c r="B296" t="inlineStr">
        <is>
          <t>Priceless</t>
        </is>
      </c>
      <c r="C296" s="27" t="n">
        <v>46040</v>
      </c>
      <c r="D296" t="n">
        <v>0</v>
      </c>
      <c r="E296" t="inlineStr">
        <is>
          <t>ANTECIPADO</t>
        </is>
      </c>
    </row>
    <row r="297">
      <c r="A297" t="n">
        <v>149</v>
      </c>
      <c r="B297" t="inlineStr">
        <is>
          <t>Priceless</t>
        </is>
      </c>
      <c r="C297" s="27" t="n">
        <v>46040</v>
      </c>
      <c r="D297" t="n">
        <v>0</v>
      </c>
      <c r="E297" t="inlineStr">
        <is>
          <t>MBWAY</t>
        </is>
      </c>
    </row>
    <row r="298">
      <c r="A298" t="n">
        <v>149</v>
      </c>
      <c r="B298" t="inlineStr">
        <is>
          <t>Priceless</t>
        </is>
      </c>
      <c r="C298" s="27" t="n">
        <v>46040</v>
      </c>
      <c r="D298" t="n">
        <v>2282.7</v>
      </c>
      <c r="E298" t="inlineStr">
        <is>
          <t>DÉBITO</t>
        </is>
      </c>
    </row>
    <row r="299">
      <c r="A299" t="n">
        <v>149</v>
      </c>
      <c r="B299" t="inlineStr">
        <is>
          <t>Priceless</t>
        </is>
      </c>
      <c r="C299" s="27" t="n">
        <v>46040</v>
      </c>
      <c r="D299" t="n">
        <v>0</v>
      </c>
      <c r="E299" t="inlineStr">
        <is>
          <t>BÔNUS</t>
        </is>
      </c>
    </row>
    <row r="300">
      <c r="A300" t="n">
        <v>149</v>
      </c>
      <c r="B300" t="inlineStr">
        <is>
          <t>Priceless</t>
        </is>
      </c>
      <c r="C300" s="27" t="n">
        <v>46040</v>
      </c>
      <c r="D300" t="n">
        <v>0</v>
      </c>
      <c r="E300" t="inlineStr">
        <is>
          <t>ANTECIPADO</t>
        </is>
      </c>
    </row>
    <row r="301">
      <c r="A301" t="n">
        <v>149</v>
      </c>
      <c r="B301" t="inlineStr">
        <is>
          <t>Priceless</t>
        </is>
      </c>
      <c r="C301" s="27" t="n">
        <v>46040</v>
      </c>
      <c r="D301" t="n">
        <v>0</v>
      </c>
      <c r="E301" t="inlineStr">
        <is>
          <t>OUTROS</t>
        </is>
      </c>
    </row>
    <row r="302">
      <c r="A302" t="n">
        <v>149</v>
      </c>
      <c r="B302" t="inlineStr">
        <is>
          <t>Priceless</t>
        </is>
      </c>
      <c r="C302" s="27" t="n">
        <v>46040</v>
      </c>
      <c r="D302" t="n">
        <v>0</v>
      </c>
      <c r="E302" t="inlineStr">
        <is>
          <t>AME</t>
        </is>
      </c>
    </row>
    <row r="303">
      <c r="A303" t="n">
        <v>149</v>
      </c>
      <c r="B303" t="inlineStr">
        <is>
          <t>Priceless</t>
        </is>
      </c>
      <c r="C303" s="27" t="n">
        <v>46040</v>
      </c>
      <c r="D303" t="n">
        <v>0</v>
      </c>
      <c r="E303" t="inlineStr">
        <is>
          <t>NOTAS MANUAIS + SERVIÇO</t>
        </is>
      </c>
    </row>
    <row r="304">
      <c r="A304" t="n">
        <v>149</v>
      </c>
      <c r="B304" t="inlineStr">
        <is>
          <t>Priceless</t>
        </is>
      </c>
      <c r="C304" s="27" t="n">
        <v>46040</v>
      </c>
      <c r="D304" t="n">
        <v>0</v>
      </c>
      <c r="E304" t="inlineStr">
        <is>
          <t>RECARGAS DEVOLVIDAS</t>
        </is>
      </c>
    </row>
    <row r="305">
      <c r="A305" t="n">
        <v>149</v>
      </c>
      <c r="B305" t="inlineStr">
        <is>
          <t>Priceless</t>
        </is>
      </c>
      <c r="C305" s="27" t="n">
        <v>46040</v>
      </c>
      <c r="D305" t="n">
        <v>0</v>
      </c>
      <c r="E305" t="inlineStr">
        <is>
          <t>VOUCHER INTEGRADO</t>
        </is>
      </c>
    </row>
    <row r="306">
      <c r="A306" t="n">
        <v>149</v>
      </c>
      <c r="B306" t="inlineStr">
        <is>
          <t>Priceless</t>
        </is>
      </c>
      <c r="C306" s="27" t="n">
        <v>46039</v>
      </c>
      <c r="D306" t="n">
        <v>60</v>
      </c>
      <c r="E306" t="inlineStr">
        <is>
          <t>APP</t>
        </is>
      </c>
    </row>
    <row r="307">
      <c r="A307" t="n">
        <v>149</v>
      </c>
      <c r="B307" t="inlineStr">
        <is>
          <t>Priceless</t>
        </is>
      </c>
      <c r="C307" s="27" t="n">
        <v>46039</v>
      </c>
      <c r="D307" t="n">
        <v>0</v>
      </c>
      <c r="E307" t="inlineStr">
        <is>
          <t>NOTAS MANUAIS + SERVIÇO</t>
        </is>
      </c>
    </row>
    <row r="308">
      <c r="A308" t="n">
        <v>149</v>
      </c>
      <c r="B308" t="inlineStr">
        <is>
          <t>Priceless</t>
        </is>
      </c>
      <c r="C308" s="27" t="n">
        <v>46039</v>
      </c>
      <c r="D308" t="n">
        <v>0</v>
      </c>
      <c r="E308" t="inlineStr">
        <is>
          <t>RECARGAS DEVOLVIDAS</t>
        </is>
      </c>
    </row>
    <row r="309">
      <c r="A309" t="n">
        <v>149</v>
      </c>
      <c r="B309" t="inlineStr">
        <is>
          <t>Priceless</t>
        </is>
      </c>
      <c r="C309" s="27" t="n">
        <v>46039</v>
      </c>
      <c r="D309" t="n">
        <v>0</v>
      </c>
      <c r="E309" t="inlineStr">
        <is>
          <t>VOUCHER INTEGRADO</t>
        </is>
      </c>
    </row>
    <row r="310">
      <c r="A310" t="n">
        <v>149</v>
      </c>
      <c r="B310" t="inlineStr">
        <is>
          <t>Priceless</t>
        </is>
      </c>
      <c r="C310" s="27" t="n">
        <v>46039</v>
      </c>
      <c r="D310" t="n">
        <v>0</v>
      </c>
      <c r="E310" t="inlineStr">
        <is>
          <t>MBWAY</t>
        </is>
      </c>
    </row>
    <row r="311">
      <c r="A311" t="n">
        <v>149</v>
      </c>
      <c r="B311" t="inlineStr">
        <is>
          <t>Priceless</t>
        </is>
      </c>
      <c r="C311" s="27" t="n">
        <v>46039</v>
      </c>
      <c r="D311" t="n">
        <v>40713.42</v>
      </c>
      <c r="E311" t="inlineStr">
        <is>
          <t>CRÉDITO</t>
        </is>
      </c>
    </row>
    <row r="312">
      <c r="A312" t="n">
        <v>149</v>
      </c>
      <c r="B312" t="inlineStr">
        <is>
          <t>Priceless</t>
        </is>
      </c>
      <c r="C312" s="27" t="n">
        <v>46039</v>
      </c>
      <c r="D312" t="n">
        <v>0</v>
      </c>
      <c r="E312" t="inlineStr">
        <is>
          <t>AME</t>
        </is>
      </c>
    </row>
    <row r="313">
      <c r="A313" t="n">
        <v>149</v>
      </c>
      <c r="B313" t="inlineStr">
        <is>
          <t>Priceless</t>
        </is>
      </c>
      <c r="C313" s="27" t="n">
        <v>46039</v>
      </c>
      <c r="D313" t="n">
        <v>0</v>
      </c>
      <c r="E313" t="inlineStr">
        <is>
          <t>OUTROS</t>
        </is>
      </c>
    </row>
    <row r="314">
      <c r="A314" t="n">
        <v>149</v>
      </c>
      <c r="B314" t="inlineStr">
        <is>
          <t>Priceless</t>
        </is>
      </c>
      <c r="C314" s="27" t="n">
        <v>46039</v>
      </c>
      <c r="D314" t="n">
        <v>0</v>
      </c>
      <c r="E314" t="inlineStr">
        <is>
          <t>ANTECIPADO</t>
        </is>
      </c>
    </row>
    <row r="315">
      <c r="A315" t="n">
        <v>149</v>
      </c>
      <c r="B315" t="inlineStr">
        <is>
          <t>Priceless</t>
        </is>
      </c>
      <c r="C315" s="27" t="n">
        <v>46039</v>
      </c>
      <c r="D315" t="n">
        <v>0</v>
      </c>
      <c r="E315" t="inlineStr">
        <is>
          <t>BÔNUS</t>
        </is>
      </c>
    </row>
    <row r="316">
      <c r="A316" t="n">
        <v>149</v>
      </c>
      <c r="B316" t="inlineStr">
        <is>
          <t>Priceless</t>
        </is>
      </c>
      <c r="C316" s="27" t="n">
        <v>46039</v>
      </c>
      <c r="D316" t="n">
        <v>10055.59</v>
      </c>
      <c r="E316" t="inlineStr">
        <is>
          <t>DÉBITO</t>
        </is>
      </c>
    </row>
    <row r="317">
      <c r="A317" t="n">
        <v>149</v>
      </c>
      <c r="B317" t="inlineStr">
        <is>
          <t>Priceless</t>
        </is>
      </c>
      <c r="C317" s="27" t="n">
        <v>46039</v>
      </c>
      <c r="D317" t="n">
        <v>778.46</v>
      </c>
      <c r="E317" t="inlineStr">
        <is>
          <t>VOUCHER</t>
        </is>
      </c>
    </row>
    <row r="318">
      <c r="A318" t="n">
        <v>149</v>
      </c>
      <c r="B318" t="inlineStr">
        <is>
          <t>Priceless</t>
        </is>
      </c>
      <c r="C318" s="27" t="n">
        <v>46039</v>
      </c>
      <c r="D318" t="n">
        <v>0</v>
      </c>
      <c r="E318" t="inlineStr">
        <is>
          <t>ANTECIPADO</t>
        </is>
      </c>
    </row>
    <row r="319">
      <c r="A319" t="n">
        <v>149</v>
      </c>
      <c r="B319" t="inlineStr">
        <is>
          <t>Priceless</t>
        </is>
      </c>
      <c r="C319" s="27" t="n">
        <v>46039</v>
      </c>
      <c r="D319" t="n">
        <v>1252.96</v>
      </c>
      <c r="E319" t="inlineStr">
        <is>
          <t>DINHEIRO</t>
        </is>
      </c>
    </row>
    <row r="320">
      <c r="A320" t="n">
        <v>149</v>
      </c>
      <c r="B320" t="inlineStr">
        <is>
          <t>Priceless</t>
        </is>
      </c>
      <c r="C320" s="27" t="n">
        <v>46039</v>
      </c>
      <c r="D320" t="n">
        <v>0</v>
      </c>
      <c r="E320" t="inlineStr">
        <is>
          <t>DELIVERY ONLINE</t>
        </is>
      </c>
    </row>
    <row r="321">
      <c r="A321" t="n">
        <v>149</v>
      </c>
      <c r="B321" t="inlineStr">
        <is>
          <t>Priceless</t>
        </is>
      </c>
      <c r="C321" s="27" t="n">
        <v>46039</v>
      </c>
      <c r="D321" t="n">
        <v>0</v>
      </c>
      <c r="E321" t="inlineStr">
        <is>
          <t>IFOOD</t>
        </is>
      </c>
    </row>
    <row r="322">
      <c r="A322" t="n">
        <v>149</v>
      </c>
      <c r="B322" t="inlineStr">
        <is>
          <t>Priceless</t>
        </is>
      </c>
      <c r="C322" s="27" t="n">
        <v>46039</v>
      </c>
      <c r="D322" t="n">
        <v>1789.03</v>
      </c>
      <c r="E322" t="inlineStr">
        <is>
          <t>PIX</t>
        </is>
      </c>
    </row>
    <row r="323">
      <c r="A323" t="n">
        <v>149</v>
      </c>
      <c r="B323" t="inlineStr">
        <is>
          <t>Priceless</t>
        </is>
      </c>
      <c r="C323" s="27" t="n">
        <v>46039</v>
      </c>
      <c r="D323" t="n">
        <v>0</v>
      </c>
      <c r="E323" t="inlineStr">
        <is>
          <t>RAPPI</t>
        </is>
      </c>
    </row>
    <row r="324">
      <c r="A324" t="n">
        <v>149</v>
      </c>
      <c r="B324" t="inlineStr">
        <is>
          <t>Priceless</t>
        </is>
      </c>
      <c r="C324" s="27" t="n">
        <v>46039</v>
      </c>
      <c r="D324" t="n">
        <v>0</v>
      </c>
      <c r="E324" t="inlineStr">
        <is>
          <t>UBER</t>
        </is>
      </c>
    </row>
    <row r="325">
      <c r="A325" t="n">
        <v>149</v>
      </c>
      <c r="B325" t="inlineStr">
        <is>
          <t>Priceless</t>
        </is>
      </c>
      <c r="C325" s="27" t="n">
        <v>46038</v>
      </c>
      <c r="D325" t="n">
        <v>0</v>
      </c>
      <c r="E325" t="inlineStr">
        <is>
          <t>ANTECIPADO</t>
        </is>
      </c>
    </row>
    <row r="326">
      <c r="A326" t="n">
        <v>149</v>
      </c>
      <c r="B326" t="inlineStr">
        <is>
          <t>Priceless</t>
        </is>
      </c>
      <c r="C326" s="27" t="n">
        <v>46038</v>
      </c>
      <c r="D326" t="n">
        <v>0</v>
      </c>
      <c r="E326" t="inlineStr">
        <is>
          <t>OUTROS</t>
        </is>
      </c>
    </row>
    <row r="327">
      <c r="A327" t="n">
        <v>149</v>
      </c>
      <c r="B327" t="inlineStr">
        <is>
          <t>Priceless</t>
        </is>
      </c>
      <c r="C327" s="27" t="n">
        <v>46038</v>
      </c>
      <c r="D327" t="n">
        <v>0</v>
      </c>
      <c r="E327" t="inlineStr">
        <is>
          <t>AME</t>
        </is>
      </c>
    </row>
    <row r="328">
      <c r="A328" t="n">
        <v>149</v>
      </c>
      <c r="B328" t="inlineStr">
        <is>
          <t>Priceless</t>
        </is>
      </c>
      <c r="C328" s="27" t="n">
        <v>46038</v>
      </c>
      <c r="D328" t="n">
        <v>0</v>
      </c>
      <c r="E328" t="inlineStr">
        <is>
          <t>NOTAS MANUAIS + SERVIÇO</t>
        </is>
      </c>
    </row>
    <row r="329">
      <c r="A329" t="n">
        <v>149</v>
      </c>
      <c r="B329" t="inlineStr">
        <is>
          <t>Priceless</t>
        </is>
      </c>
      <c r="C329" s="27" t="n">
        <v>46038</v>
      </c>
      <c r="D329" t="n">
        <v>0</v>
      </c>
      <c r="E329" t="inlineStr">
        <is>
          <t>RECARGAS DEVOLVIDAS</t>
        </is>
      </c>
    </row>
    <row r="330">
      <c r="A330" t="n">
        <v>149</v>
      </c>
      <c r="B330" t="inlineStr">
        <is>
          <t>Priceless</t>
        </is>
      </c>
      <c r="C330" s="27" t="n">
        <v>46038</v>
      </c>
      <c r="D330" t="n">
        <v>0</v>
      </c>
      <c r="E330" t="inlineStr">
        <is>
          <t>VOUCHER INTEGRADO</t>
        </is>
      </c>
    </row>
    <row r="331">
      <c r="A331" t="n">
        <v>149</v>
      </c>
      <c r="B331" t="inlineStr">
        <is>
          <t>Priceless</t>
        </is>
      </c>
      <c r="C331" s="27" t="n">
        <v>46038</v>
      </c>
      <c r="D331" t="n">
        <v>0</v>
      </c>
      <c r="E331" t="inlineStr">
        <is>
          <t>MBWAY</t>
        </is>
      </c>
    </row>
    <row r="332">
      <c r="A332" t="n">
        <v>149</v>
      </c>
      <c r="B332" t="inlineStr">
        <is>
          <t>Priceless</t>
        </is>
      </c>
      <c r="C332" s="27" t="n">
        <v>46038</v>
      </c>
      <c r="D332" t="n">
        <v>6372.71</v>
      </c>
      <c r="E332" t="inlineStr">
        <is>
          <t>DÉBITO</t>
        </is>
      </c>
    </row>
    <row r="333">
      <c r="A333" t="n">
        <v>149</v>
      </c>
      <c r="B333" t="inlineStr">
        <is>
          <t>Priceless</t>
        </is>
      </c>
      <c r="C333" s="27" t="n">
        <v>46038</v>
      </c>
      <c r="D333" t="n">
        <v>29018.25</v>
      </c>
      <c r="E333" t="inlineStr">
        <is>
          <t>CRÉDITO</t>
        </is>
      </c>
    </row>
    <row r="334">
      <c r="A334" t="n">
        <v>149</v>
      </c>
      <c r="B334" t="inlineStr">
        <is>
          <t>Priceless</t>
        </is>
      </c>
      <c r="C334" s="27" t="n">
        <v>46038</v>
      </c>
      <c r="D334" t="n">
        <v>527.71</v>
      </c>
      <c r="E334" t="inlineStr">
        <is>
          <t>DINHEIRO</t>
        </is>
      </c>
    </row>
    <row r="335">
      <c r="A335" t="n">
        <v>149</v>
      </c>
      <c r="B335" t="inlineStr">
        <is>
          <t>Priceless</t>
        </is>
      </c>
      <c r="C335" s="27" t="n">
        <v>46038</v>
      </c>
      <c r="D335" t="n">
        <v>0</v>
      </c>
      <c r="E335" t="inlineStr">
        <is>
          <t>APP</t>
        </is>
      </c>
    </row>
    <row r="336">
      <c r="A336" t="n">
        <v>149</v>
      </c>
      <c r="B336" t="inlineStr">
        <is>
          <t>Priceless</t>
        </is>
      </c>
      <c r="C336" s="27" t="n">
        <v>46038</v>
      </c>
      <c r="D336" t="n">
        <v>0</v>
      </c>
      <c r="E336" t="inlineStr">
        <is>
          <t>DELIVERY ONLINE</t>
        </is>
      </c>
    </row>
    <row r="337">
      <c r="A337" t="n">
        <v>149</v>
      </c>
      <c r="B337" t="inlineStr">
        <is>
          <t>Priceless</t>
        </is>
      </c>
      <c r="C337" s="27" t="n">
        <v>46038</v>
      </c>
      <c r="D337" t="n">
        <v>0</v>
      </c>
      <c r="E337" t="inlineStr">
        <is>
          <t>BÔNUS</t>
        </is>
      </c>
    </row>
    <row r="338">
      <c r="A338" t="n">
        <v>149</v>
      </c>
      <c r="B338" t="inlineStr">
        <is>
          <t>Priceless</t>
        </is>
      </c>
      <c r="C338" s="27" t="n">
        <v>46038</v>
      </c>
      <c r="D338" t="n">
        <v>0</v>
      </c>
      <c r="E338" t="inlineStr">
        <is>
          <t>IFOOD</t>
        </is>
      </c>
    </row>
    <row r="339">
      <c r="A339" t="n">
        <v>149</v>
      </c>
      <c r="B339" t="inlineStr">
        <is>
          <t>Priceless</t>
        </is>
      </c>
      <c r="C339" s="27" t="n">
        <v>46038</v>
      </c>
      <c r="D339" t="n">
        <v>2063.71</v>
      </c>
      <c r="E339" t="inlineStr">
        <is>
          <t>PIX</t>
        </is>
      </c>
    </row>
    <row r="340">
      <c r="A340" t="n">
        <v>149</v>
      </c>
      <c r="B340" t="inlineStr">
        <is>
          <t>Priceless</t>
        </is>
      </c>
      <c r="C340" s="27" t="n">
        <v>46038</v>
      </c>
      <c r="D340" t="n">
        <v>0</v>
      </c>
      <c r="E340" t="inlineStr">
        <is>
          <t>RAPPI</t>
        </is>
      </c>
    </row>
    <row r="341">
      <c r="A341" t="n">
        <v>149</v>
      </c>
      <c r="B341" t="inlineStr">
        <is>
          <t>Priceless</t>
        </is>
      </c>
      <c r="C341" s="27" t="n">
        <v>46038</v>
      </c>
      <c r="D341" t="n">
        <v>0</v>
      </c>
      <c r="E341" t="inlineStr">
        <is>
          <t>UBER</t>
        </is>
      </c>
    </row>
    <row r="342">
      <c r="A342" t="n">
        <v>149</v>
      </c>
      <c r="B342" t="inlineStr">
        <is>
          <t>Priceless</t>
        </is>
      </c>
      <c r="C342" s="27" t="n">
        <v>46038</v>
      </c>
      <c r="D342" t="n">
        <v>0</v>
      </c>
      <c r="E342" t="inlineStr">
        <is>
          <t>ANTECIPADO</t>
        </is>
      </c>
    </row>
    <row r="343">
      <c r="A343" t="n">
        <v>149</v>
      </c>
      <c r="B343" t="inlineStr">
        <is>
          <t>Priceless</t>
        </is>
      </c>
      <c r="C343" s="27" t="n">
        <v>46038</v>
      </c>
      <c r="D343" t="n">
        <v>0</v>
      </c>
      <c r="E343" t="inlineStr">
        <is>
          <t>VOUCHER</t>
        </is>
      </c>
    </row>
    <row r="344">
      <c r="A344" t="n">
        <v>149</v>
      </c>
      <c r="B344" t="inlineStr">
        <is>
          <t>Priceless</t>
        </is>
      </c>
      <c r="C344" s="27" t="n">
        <v>46037</v>
      </c>
      <c r="D344" t="n">
        <v>0</v>
      </c>
      <c r="E344" t="inlineStr">
        <is>
          <t>IFOOD</t>
        </is>
      </c>
    </row>
    <row r="345">
      <c r="A345" t="n">
        <v>149</v>
      </c>
      <c r="B345" t="inlineStr">
        <is>
          <t>Priceless</t>
        </is>
      </c>
      <c r="C345" s="27" t="n">
        <v>46037</v>
      </c>
      <c r="D345" t="n">
        <v>0</v>
      </c>
      <c r="E345" t="inlineStr">
        <is>
          <t>MBWAY</t>
        </is>
      </c>
    </row>
    <row r="346">
      <c r="A346" t="n">
        <v>149</v>
      </c>
      <c r="B346" t="inlineStr">
        <is>
          <t>Priceless</t>
        </is>
      </c>
      <c r="C346" s="27" t="n">
        <v>46037</v>
      </c>
      <c r="D346" t="n">
        <v>1038.77</v>
      </c>
      <c r="E346" t="inlineStr">
        <is>
          <t>PIX</t>
        </is>
      </c>
    </row>
    <row r="347">
      <c r="A347" t="n">
        <v>149</v>
      </c>
      <c r="B347" t="inlineStr">
        <is>
          <t>Priceless</t>
        </is>
      </c>
      <c r="C347" s="27" t="n">
        <v>46037</v>
      </c>
      <c r="D347" t="n">
        <v>0</v>
      </c>
      <c r="E347" t="inlineStr">
        <is>
          <t>VOUCHER INTEGRADO</t>
        </is>
      </c>
    </row>
    <row r="348">
      <c r="A348" t="n">
        <v>149</v>
      </c>
      <c r="B348" t="inlineStr">
        <is>
          <t>Priceless</t>
        </is>
      </c>
      <c r="C348" s="27" t="n">
        <v>46037</v>
      </c>
      <c r="D348" t="n">
        <v>0</v>
      </c>
      <c r="E348" t="inlineStr">
        <is>
          <t>RECARGAS DEVOLVIDAS</t>
        </is>
      </c>
    </row>
    <row r="349">
      <c r="A349" t="n">
        <v>149</v>
      </c>
      <c r="B349" t="inlineStr">
        <is>
          <t>Priceless</t>
        </is>
      </c>
      <c r="C349" s="27" t="n">
        <v>46037</v>
      </c>
      <c r="D349" t="n">
        <v>0</v>
      </c>
      <c r="E349" t="inlineStr">
        <is>
          <t>NOTAS MANUAIS + SERVIÇO</t>
        </is>
      </c>
    </row>
    <row r="350">
      <c r="A350" t="n">
        <v>149</v>
      </c>
      <c r="B350" t="inlineStr">
        <is>
          <t>Priceless</t>
        </is>
      </c>
      <c r="C350" s="27" t="n">
        <v>46037</v>
      </c>
      <c r="D350" t="n">
        <v>0</v>
      </c>
      <c r="E350" t="inlineStr">
        <is>
          <t>AME</t>
        </is>
      </c>
    </row>
    <row r="351">
      <c r="A351" t="n">
        <v>149</v>
      </c>
      <c r="B351" t="inlineStr">
        <is>
          <t>Priceless</t>
        </is>
      </c>
      <c r="C351" s="27" t="n">
        <v>46037</v>
      </c>
      <c r="D351" t="n">
        <v>0</v>
      </c>
      <c r="E351" t="inlineStr">
        <is>
          <t>OUTROS</t>
        </is>
      </c>
    </row>
    <row r="352">
      <c r="A352" t="n">
        <v>149</v>
      </c>
      <c r="B352" t="inlineStr">
        <is>
          <t>Priceless</t>
        </is>
      </c>
      <c r="C352" s="27" t="n">
        <v>46037</v>
      </c>
      <c r="D352" t="n">
        <v>0</v>
      </c>
      <c r="E352" t="inlineStr">
        <is>
          <t>ANTECIPADO</t>
        </is>
      </c>
    </row>
    <row r="353">
      <c r="A353" t="n">
        <v>149</v>
      </c>
      <c r="B353" t="inlineStr">
        <is>
          <t>Priceless</t>
        </is>
      </c>
      <c r="C353" s="27" t="n">
        <v>46037</v>
      </c>
      <c r="D353" t="n">
        <v>0</v>
      </c>
      <c r="E353" t="inlineStr">
        <is>
          <t>BÔNUS</t>
        </is>
      </c>
    </row>
    <row r="354">
      <c r="A354" t="n">
        <v>149</v>
      </c>
      <c r="B354" t="inlineStr">
        <is>
          <t>Priceless</t>
        </is>
      </c>
      <c r="C354" s="27" t="n">
        <v>46037</v>
      </c>
      <c r="D354" t="n">
        <v>5703</v>
      </c>
      <c r="E354" t="inlineStr">
        <is>
          <t>DÉBITO</t>
        </is>
      </c>
    </row>
    <row r="355">
      <c r="A355" t="n">
        <v>149</v>
      </c>
      <c r="B355" t="inlineStr">
        <is>
          <t>Priceless</t>
        </is>
      </c>
      <c r="C355" s="27" t="n">
        <v>46037</v>
      </c>
      <c r="D355" t="n">
        <v>2253.16</v>
      </c>
      <c r="E355" t="inlineStr">
        <is>
          <t>VOUCHER</t>
        </is>
      </c>
    </row>
    <row r="356">
      <c r="A356" t="n">
        <v>149</v>
      </c>
      <c r="B356" t="inlineStr">
        <is>
          <t>Priceless</t>
        </is>
      </c>
      <c r="C356" s="27" t="n">
        <v>46037</v>
      </c>
      <c r="D356" t="n">
        <v>0</v>
      </c>
      <c r="E356" t="inlineStr">
        <is>
          <t>ANTECIPADO</t>
        </is>
      </c>
    </row>
    <row r="357">
      <c r="A357" t="n">
        <v>149</v>
      </c>
      <c r="B357" t="inlineStr">
        <is>
          <t>Priceless</t>
        </is>
      </c>
      <c r="C357" s="27" t="n">
        <v>46037</v>
      </c>
      <c r="D357" t="n">
        <v>0</v>
      </c>
      <c r="E357" t="inlineStr">
        <is>
          <t>UBER</t>
        </is>
      </c>
    </row>
    <row r="358">
      <c r="A358" t="n">
        <v>149</v>
      </c>
      <c r="B358" t="inlineStr">
        <is>
          <t>Priceless</t>
        </is>
      </c>
      <c r="C358" s="27" t="n">
        <v>46037</v>
      </c>
      <c r="D358" t="n">
        <v>12994.19</v>
      </c>
      <c r="E358" t="inlineStr">
        <is>
          <t>CRÉDITO</t>
        </is>
      </c>
    </row>
    <row r="359">
      <c r="A359" t="n">
        <v>149</v>
      </c>
      <c r="B359" t="inlineStr">
        <is>
          <t>Priceless</t>
        </is>
      </c>
      <c r="C359" s="27" t="n">
        <v>46037</v>
      </c>
      <c r="D359" t="n">
        <v>0</v>
      </c>
      <c r="E359" t="inlineStr">
        <is>
          <t>RAPPI</t>
        </is>
      </c>
    </row>
    <row r="360">
      <c r="A360" t="n">
        <v>149</v>
      </c>
      <c r="B360" t="inlineStr">
        <is>
          <t>Priceless</t>
        </is>
      </c>
      <c r="C360" s="27" t="n">
        <v>46037</v>
      </c>
      <c r="D360" t="n">
        <v>0</v>
      </c>
      <c r="E360" t="inlineStr">
        <is>
          <t>DELIVERY ONLINE</t>
        </is>
      </c>
    </row>
    <row r="361">
      <c r="A361" t="n">
        <v>149</v>
      </c>
      <c r="B361" t="inlineStr">
        <is>
          <t>Priceless</t>
        </is>
      </c>
      <c r="C361" s="27" t="n">
        <v>46037</v>
      </c>
      <c r="D361" t="n">
        <v>0</v>
      </c>
      <c r="E361" t="inlineStr">
        <is>
          <t>APP</t>
        </is>
      </c>
    </row>
    <row r="362">
      <c r="A362" t="n">
        <v>149</v>
      </c>
      <c r="B362" t="inlineStr">
        <is>
          <t>Priceless</t>
        </is>
      </c>
      <c r="C362" s="27" t="n">
        <v>46037</v>
      </c>
      <c r="D362" t="n">
        <v>918.3200000000001</v>
      </c>
      <c r="E362" t="inlineStr">
        <is>
          <t>DINHEIRO</t>
        </is>
      </c>
    </row>
    <row r="363">
      <c r="A363" t="n">
        <v>149</v>
      </c>
      <c r="B363" t="inlineStr">
        <is>
          <t>Priceless</t>
        </is>
      </c>
      <c r="C363" s="27" t="n">
        <v>46036</v>
      </c>
      <c r="D363" t="n">
        <v>0</v>
      </c>
      <c r="E363" t="inlineStr">
        <is>
          <t>UBER</t>
        </is>
      </c>
    </row>
    <row r="364">
      <c r="A364" t="n">
        <v>149</v>
      </c>
      <c r="B364" t="inlineStr">
        <is>
          <t>Priceless</t>
        </is>
      </c>
      <c r="C364" s="27" t="n">
        <v>46036</v>
      </c>
      <c r="D364" t="n">
        <v>0</v>
      </c>
      <c r="E364" t="inlineStr">
        <is>
          <t>NOTAS MANUAIS + SERVIÇO</t>
        </is>
      </c>
    </row>
    <row r="365">
      <c r="A365" t="n">
        <v>149</v>
      </c>
      <c r="B365" t="inlineStr">
        <is>
          <t>Priceless</t>
        </is>
      </c>
      <c r="C365" s="27" t="n">
        <v>46036</v>
      </c>
      <c r="D365" t="n">
        <v>16308.96</v>
      </c>
      <c r="E365" t="inlineStr">
        <is>
          <t>CRÉDITO</t>
        </is>
      </c>
    </row>
    <row r="366">
      <c r="A366" t="n">
        <v>149</v>
      </c>
      <c r="B366" t="inlineStr">
        <is>
          <t>Priceless</t>
        </is>
      </c>
      <c r="C366" s="27" t="n">
        <v>46036</v>
      </c>
      <c r="D366" t="n">
        <v>0</v>
      </c>
      <c r="E366" t="inlineStr">
        <is>
          <t>DINHEIRO</t>
        </is>
      </c>
    </row>
    <row r="367">
      <c r="A367" t="n">
        <v>149</v>
      </c>
      <c r="B367" t="inlineStr">
        <is>
          <t>Priceless</t>
        </is>
      </c>
      <c r="C367" s="27" t="n">
        <v>46036</v>
      </c>
      <c r="D367" t="n">
        <v>9.699999999999999</v>
      </c>
      <c r="E367" t="inlineStr">
        <is>
          <t>APP</t>
        </is>
      </c>
    </row>
    <row r="368">
      <c r="A368" t="n">
        <v>149</v>
      </c>
      <c r="B368" t="inlineStr">
        <is>
          <t>Priceless</t>
        </is>
      </c>
      <c r="C368" s="27" t="n">
        <v>46036</v>
      </c>
      <c r="D368" t="n">
        <v>0</v>
      </c>
      <c r="E368" t="inlineStr">
        <is>
          <t>DELIVERY ONLINE</t>
        </is>
      </c>
    </row>
    <row r="369">
      <c r="A369" t="n">
        <v>149</v>
      </c>
      <c r="B369" t="inlineStr">
        <is>
          <t>Priceless</t>
        </is>
      </c>
      <c r="C369" s="27" t="n">
        <v>46036</v>
      </c>
      <c r="D369" t="n">
        <v>0</v>
      </c>
      <c r="E369" t="inlineStr">
        <is>
          <t>IFOOD</t>
        </is>
      </c>
    </row>
    <row r="370">
      <c r="A370" t="n">
        <v>149</v>
      </c>
      <c r="B370" t="inlineStr">
        <is>
          <t>Priceless</t>
        </is>
      </c>
      <c r="C370" s="27" t="n">
        <v>46036</v>
      </c>
      <c r="D370" t="n">
        <v>1727.18</v>
      </c>
      <c r="E370" t="inlineStr">
        <is>
          <t>PIX</t>
        </is>
      </c>
    </row>
    <row r="371">
      <c r="A371" t="n">
        <v>149</v>
      </c>
      <c r="B371" t="inlineStr">
        <is>
          <t>Priceless</t>
        </is>
      </c>
      <c r="C371" s="27" t="n">
        <v>46036</v>
      </c>
      <c r="D371" t="n">
        <v>0</v>
      </c>
      <c r="E371" t="inlineStr">
        <is>
          <t>MBWAY</t>
        </is>
      </c>
    </row>
    <row r="372">
      <c r="A372" t="n">
        <v>149</v>
      </c>
      <c r="B372" t="inlineStr">
        <is>
          <t>Priceless</t>
        </is>
      </c>
      <c r="C372" s="27" t="n">
        <v>46036</v>
      </c>
      <c r="D372" t="n">
        <v>0</v>
      </c>
      <c r="E372" t="inlineStr">
        <is>
          <t>VOUCHER INTEGRADO</t>
        </is>
      </c>
    </row>
    <row r="373">
      <c r="A373" t="n">
        <v>149</v>
      </c>
      <c r="B373" t="inlineStr">
        <is>
          <t>Priceless</t>
        </is>
      </c>
      <c r="C373" s="27" t="n">
        <v>46036</v>
      </c>
      <c r="D373" t="n">
        <v>0</v>
      </c>
      <c r="E373" t="inlineStr">
        <is>
          <t>RECARGAS DEVOLVIDAS</t>
        </is>
      </c>
    </row>
    <row r="374">
      <c r="A374" t="n">
        <v>149</v>
      </c>
      <c r="B374" t="inlineStr">
        <is>
          <t>Priceless</t>
        </is>
      </c>
      <c r="C374" s="27" t="n">
        <v>46036</v>
      </c>
      <c r="D374" t="n">
        <v>0</v>
      </c>
      <c r="E374" t="inlineStr">
        <is>
          <t>AME</t>
        </is>
      </c>
    </row>
    <row r="375">
      <c r="A375" t="n">
        <v>149</v>
      </c>
      <c r="B375" t="inlineStr">
        <is>
          <t>Priceless</t>
        </is>
      </c>
      <c r="C375" s="27" t="n">
        <v>46036</v>
      </c>
      <c r="D375" t="n">
        <v>0</v>
      </c>
      <c r="E375" t="inlineStr">
        <is>
          <t>OUTROS</t>
        </is>
      </c>
    </row>
    <row r="376">
      <c r="A376" t="n">
        <v>149</v>
      </c>
      <c r="B376" t="inlineStr">
        <is>
          <t>Priceless</t>
        </is>
      </c>
      <c r="C376" s="27" t="n">
        <v>46036</v>
      </c>
      <c r="D376" t="n">
        <v>0</v>
      </c>
      <c r="E376" t="inlineStr">
        <is>
          <t>ANTECIPADO</t>
        </is>
      </c>
    </row>
    <row r="377">
      <c r="A377" t="n">
        <v>149</v>
      </c>
      <c r="B377" t="inlineStr">
        <is>
          <t>Priceless</t>
        </is>
      </c>
      <c r="C377" s="27" t="n">
        <v>46036</v>
      </c>
      <c r="D377" t="n">
        <v>0</v>
      </c>
      <c r="E377" t="inlineStr">
        <is>
          <t>BÔNUS</t>
        </is>
      </c>
    </row>
    <row r="378">
      <c r="A378" t="n">
        <v>149</v>
      </c>
      <c r="B378" t="inlineStr">
        <is>
          <t>Priceless</t>
        </is>
      </c>
      <c r="C378" s="27" t="n">
        <v>46036</v>
      </c>
      <c r="D378" t="n">
        <v>3366.44</v>
      </c>
      <c r="E378" t="inlineStr">
        <is>
          <t>DÉBITO</t>
        </is>
      </c>
    </row>
    <row r="379">
      <c r="A379" t="n">
        <v>149</v>
      </c>
      <c r="B379" t="inlineStr">
        <is>
          <t>Priceless</t>
        </is>
      </c>
      <c r="C379" s="27" t="n">
        <v>46036</v>
      </c>
      <c r="D379" t="n">
        <v>578.5599999999999</v>
      </c>
      <c r="E379" t="inlineStr">
        <is>
          <t>VOUCHER</t>
        </is>
      </c>
    </row>
    <row r="380">
      <c r="A380" t="n">
        <v>149</v>
      </c>
      <c r="B380" t="inlineStr">
        <is>
          <t>Priceless</t>
        </is>
      </c>
      <c r="C380" s="27" t="n">
        <v>46036</v>
      </c>
      <c r="D380" t="n">
        <v>0</v>
      </c>
      <c r="E380" t="inlineStr">
        <is>
          <t>ANTECIPADO</t>
        </is>
      </c>
    </row>
    <row r="381">
      <c r="A381" t="n">
        <v>149</v>
      </c>
      <c r="B381" t="inlineStr">
        <is>
          <t>Priceless</t>
        </is>
      </c>
      <c r="C381" s="27" t="n">
        <v>46036</v>
      </c>
      <c r="D381" t="n">
        <v>0</v>
      </c>
      <c r="E381" t="inlineStr">
        <is>
          <t>RAPPI</t>
        </is>
      </c>
    </row>
    <row r="382">
      <c r="A382" t="n">
        <v>149</v>
      </c>
      <c r="B382" t="inlineStr">
        <is>
          <t>Priceless</t>
        </is>
      </c>
      <c r="C382" s="27" t="n">
        <v>46035</v>
      </c>
      <c r="D382" t="n">
        <v>478.14</v>
      </c>
      <c r="E382" t="inlineStr">
        <is>
          <t>DINHEIRO</t>
        </is>
      </c>
    </row>
    <row r="383">
      <c r="A383" t="n">
        <v>149</v>
      </c>
      <c r="B383" t="inlineStr">
        <is>
          <t>Priceless</t>
        </is>
      </c>
      <c r="C383" s="27" t="n">
        <v>46035</v>
      </c>
      <c r="D383" t="n">
        <v>0</v>
      </c>
      <c r="E383" t="inlineStr">
        <is>
          <t>VOUCHER INTEGRADO</t>
        </is>
      </c>
    </row>
    <row r="384">
      <c r="A384" t="n">
        <v>149</v>
      </c>
      <c r="B384" t="inlineStr">
        <is>
          <t>Priceless</t>
        </is>
      </c>
      <c r="C384" s="27" t="n">
        <v>46035</v>
      </c>
      <c r="D384" t="n">
        <v>12147.49</v>
      </c>
      <c r="E384" t="inlineStr">
        <is>
          <t>CRÉDITO</t>
        </is>
      </c>
    </row>
    <row r="385">
      <c r="A385" t="n">
        <v>149</v>
      </c>
      <c r="B385" t="inlineStr">
        <is>
          <t>Priceless</t>
        </is>
      </c>
      <c r="C385" s="27" t="n">
        <v>46035</v>
      </c>
      <c r="D385" t="n">
        <v>0</v>
      </c>
      <c r="E385" t="inlineStr">
        <is>
          <t>APP</t>
        </is>
      </c>
    </row>
    <row r="386">
      <c r="A386" t="n">
        <v>149</v>
      </c>
      <c r="B386" t="inlineStr">
        <is>
          <t>Priceless</t>
        </is>
      </c>
      <c r="C386" s="27" t="n">
        <v>46035</v>
      </c>
      <c r="D386" t="n">
        <v>0</v>
      </c>
      <c r="E386" t="inlineStr">
        <is>
          <t>DELIVERY ONLINE</t>
        </is>
      </c>
    </row>
    <row r="387">
      <c r="A387" t="n">
        <v>149</v>
      </c>
      <c r="B387" t="inlineStr">
        <is>
          <t>Priceless</t>
        </is>
      </c>
      <c r="C387" s="27" t="n">
        <v>46035</v>
      </c>
      <c r="D387" t="n">
        <v>0</v>
      </c>
      <c r="E387" t="inlineStr">
        <is>
          <t>IFOOD</t>
        </is>
      </c>
    </row>
    <row r="388">
      <c r="A388" t="n">
        <v>149</v>
      </c>
      <c r="B388" t="inlineStr">
        <is>
          <t>Priceless</t>
        </is>
      </c>
      <c r="C388" s="27" t="n">
        <v>46035</v>
      </c>
      <c r="D388" t="n">
        <v>129.95</v>
      </c>
      <c r="E388" t="inlineStr">
        <is>
          <t>PIX</t>
        </is>
      </c>
    </row>
    <row r="389">
      <c r="A389" t="n">
        <v>149</v>
      </c>
      <c r="B389" t="inlineStr">
        <is>
          <t>Priceless</t>
        </is>
      </c>
      <c r="C389" s="27" t="n">
        <v>46035</v>
      </c>
      <c r="D389" t="n">
        <v>0</v>
      </c>
      <c r="E389" t="inlineStr">
        <is>
          <t>RAPPI</t>
        </is>
      </c>
    </row>
    <row r="390">
      <c r="A390" t="n">
        <v>149</v>
      </c>
      <c r="B390" t="inlineStr">
        <is>
          <t>Priceless</t>
        </is>
      </c>
      <c r="C390" s="27" t="n">
        <v>46035</v>
      </c>
      <c r="D390" t="n">
        <v>0</v>
      </c>
      <c r="E390" t="inlineStr">
        <is>
          <t>UBER</t>
        </is>
      </c>
    </row>
    <row r="391">
      <c r="A391" t="n">
        <v>149</v>
      </c>
      <c r="B391" t="inlineStr">
        <is>
          <t>Priceless</t>
        </is>
      </c>
      <c r="C391" s="27" t="n">
        <v>46035</v>
      </c>
      <c r="D391" t="n">
        <v>0</v>
      </c>
      <c r="E391" t="inlineStr">
        <is>
          <t>ANTECIPADO</t>
        </is>
      </c>
    </row>
    <row r="392">
      <c r="A392" t="n">
        <v>149</v>
      </c>
      <c r="B392" t="inlineStr">
        <is>
          <t>Priceless</t>
        </is>
      </c>
      <c r="C392" s="27" t="n">
        <v>46035</v>
      </c>
      <c r="D392" t="n">
        <v>0</v>
      </c>
      <c r="E392" t="inlineStr">
        <is>
          <t>VOUCHER</t>
        </is>
      </c>
    </row>
    <row r="393">
      <c r="A393" t="n">
        <v>149</v>
      </c>
      <c r="B393" t="inlineStr">
        <is>
          <t>Priceless</t>
        </is>
      </c>
      <c r="C393" s="27" t="n">
        <v>46035</v>
      </c>
      <c r="D393" t="n">
        <v>1906.55</v>
      </c>
      <c r="E393" t="inlineStr">
        <is>
          <t>DÉBITO</t>
        </is>
      </c>
    </row>
    <row r="394">
      <c r="A394" t="n">
        <v>149</v>
      </c>
      <c r="B394" t="inlineStr">
        <is>
          <t>Priceless</t>
        </is>
      </c>
      <c r="C394" s="27" t="n">
        <v>46035</v>
      </c>
      <c r="D394" t="n">
        <v>0</v>
      </c>
      <c r="E394" t="inlineStr">
        <is>
          <t>BÔNUS</t>
        </is>
      </c>
    </row>
    <row r="395">
      <c r="A395" t="n">
        <v>149</v>
      </c>
      <c r="B395" t="inlineStr">
        <is>
          <t>Priceless</t>
        </is>
      </c>
      <c r="C395" s="27" t="n">
        <v>46035</v>
      </c>
      <c r="D395" t="n">
        <v>0</v>
      </c>
      <c r="E395" t="inlineStr">
        <is>
          <t>ANTECIPADO</t>
        </is>
      </c>
    </row>
    <row r="396">
      <c r="A396" t="n">
        <v>149</v>
      </c>
      <c r="B396" t="inlineStr">
        <is>
          <t>Priceless</t>
        </is>
      </c>
      <c r="C396" s="27" t="n">
        <v>46035</v>
      </c>
      <c r="D396" t="n">
        <v>0</v>
      </c>
      <c r="E396" t="inlineStr">
        <is>
          <t>OUTROS</t>
        </is>
      </c>
    </row>
    <row r="397">
      <c r="A397" t="n">
        <v>149</v>
      </c>
      <c r="B397" t="inlineStr">
        <is>
          <t>Priceless</t>
        </is>
      </c>
      <c r="C397" s="27" t="n">
        <v>46035</v>
      </c>
      <c r="D397" t="n">
        <v>0</v>
      </c>
      <c r="E397" t="inlineStr">
        <is>
          <t>AME</t>
        </is>
      </c>
    </row>
    <row r="398">
      <c r="A398" t="n">
        <v>149</v>
      </c>
      <c r="B398" t="inlineStr">
        <is>
          <t>Priceless</t>
        </is>
      </c>
      <c r="C398" s="27" t="n">
        <v>46035</v>
      </c>
      <c r="D398" t="n">
        <v>0</v>
      </c>
      <c r="E398" t="inlineStr">
        <is>
          <t>NOTAS MANUAIS + SERVIÇO</t>
        </is>
      </c>
    </row>
    <row r="399">
      <c r="A399" t="n">
        <v>149</v>
      </c>
      <c r="B399" t="inlineStr">
        <is>
          <t>Priceless</t>
        </is>
      </c>
      <c r="C399" s="27" t="n">
        <v>46035</v>
      </c>
      <c r="D399" t="n">
        <v>0</v>
      </c>
      <c r="E399" t="inlineStr">
        <is>
          <t>RECARGAS DEVOLVIDAS</t>
        </is>
      </c>
    </row>
    <row r="400">
      <c r="A400" t="n">
        <v>149</v>
      </c>
      <c r="B400" t="inlineStr">
        <is>
          <t>Priceless</t>
        </is>
      </c>
      <c r="C400" s="27" t="n">
        <v>46035</v>
      </c>
      <c r="D400" t="n">
        <v>0</v>
      </c>
      <c r="E400" t="inlineStr">
        <is>
          <t>MBWAY</t>
        </is>
      </c>
    </row>
    <row r="401">
      <c r="A401" t="n">
        <v>149</v>
      </c>
      <c r="B401" t="inlineStr">
        <is>
          <t>Priceless</t>
        </is>
      </c>
      <c r="C401" s="27" t="n">
        <v>46034</v>
      </c>
      <c r="D401" t="n">
        <v>0</v>
      </c>
      <c r="E401" t="inlineStr">
        <is>
          <t>VOUCHER INTEGRADO</t>
        </is>
      </c>
    </row>
    <row r="402">
      <c r="A402" t="n">
        <v>149</v>
      </c>
      <c r="B402" t="inlineStr">
        <is>
          <t>Priceless</t>
        </is>
      </c>
      <c r="C402" s="27" t="n">
        <v>46034</v>
      </c>
      <c r="D402" t="n">
        <v>0</v>
      </c>
      <c r="E402" t="inlineStr">
        <is>
          <t>ANTECIPADO</t>
        </is>
      </c>
    </row>
    <row r="403">
      <c r="A403" t="n">
        <v>149</v>
      </c>
      <c r="B403" t="inlineStr">
        <is>
          <t>Priceless</t>
        </is>
      </c>
      <c r="C403" s="27" t="n">
        <v>46034</v>
      </c>
      <c r="D403" t="n">
        <v>0</v>
      </c>
      <c r="E403" t="inlineStr">
        <is>
          <t>MBWAY</t>
        </is>
      </c>
    </row>
    <row r="404">
      <c r="A404" t="n">
        <v>149</v>
      </c>
      <c r="B404" t="inlineStr">
        <is>
          <t>Priceless</t>
        </is>
      </c>
      <c r="C404" s="27" t="n">
        <v>46034</v>
      </c>
      <c r="D404" t="n">
        <v>0</v>
      </c>
      <c r="E404" t="inlineStr">
        <is>
          <t>RECARGAS DEVOLVIDAS</t>
        </is>
      </c>
    </row>
    <row r="405">
      <c r="A405" t="n">
        <v>149</v>
      </c>
      <c r="B405" t="inlineStr">
        <is>
          <t>Priceless</t>
        </is>
      </c>
      <c r="C405" s="27" t="n">
        <v>46034</v>
      </c>
      <c r="D405" t="n">
        <v>0</v>
      </c>
      <c r="E405" t="inlineStr">
        <is>
          <t>NOTAS MANUAIS + SERVIÇO</t>
        </is>
      </c>
    </row>
    <row r="406">
      <c r="A406" t="n">
        <v>149</v>
      </c>
      <c r="B406" t="inlineStr">
        <is>
          <t>Priceless</t>
        </is>
      </c>
      <c r="C406" s="27" t="n">
        <v>46034</v>
      </c>
      <c r="D406" t="n">
        <v>0</v>
      </c>
      <c r="E406" t="inlineStr">
        <is>
          <t>AME</t>
        </is>
      </c>
    </row>
    <row r="407">
      <c r="A407" t="n">
        <v>149</v>
      </c>
      <c r="B407" t="inlineStr">
        <is>
          <t>Priceless</t>
        </is>
      </c>
      <c r="C407" s="27" t="n">
        <v>46034</v>
      </c>
      <c r="D407" t="n">
        <v>0</v>
      </c>
      <c r="E407" t="inlineStr">
        <is>
          <t>OUTROS</t>
        </is>
      </c>
    </row>
    <row r="408">
      <c r="A408" t="n">
        <v>149</v>
      </c>
      <c r="B408" t="inlineStr">
        <is>
          <t>Priceless</t>
        </is>
      </c>
      <c r="C408" s="27" t="n">
        <v>46034</v>
      </c>
      <c r="D408" t="n">
        <v>0</v>
      </c>
      <c r="E408" t="inlineStr">
        <is>
          <t>ANTECIPADO</t>
        </is>
      </c>
    </row>
    <row r="409">
      <c r="A409" t="n">
        <v>149</v>
      </c>
      <c r="B409" t="inlineStr">
        <is>
          <t>Priceless</t>
        </is>
      </c>
      <c r="C409" s="27" t="n">
        <v>46034</v>
      </c>
      <c r="D409" t="n">
        <v>0</v>
      </c>
      <c r="E409" t="inlineStr">
        <is>
          <t>BÔNUS</t>
        </is>
      </c>
    </row>
    <row r="410">
      <c r="A410" t="n">
        <v>149</v>
      </c>
      <c r="B410" t="inlineStr">
        <is>
          <t>Priceless</t>
        </is>
      </c>
      <c r="C410" s="27" t="n">
        <v>46034</v>
      </c>
      <c r="D410" t="n">
        <v>2309.72</v>
      </c>
      <c r="E410" t="inlineStr">
        <is>
          <t>DÉBITO</t>
        </is>
      </c>
    </row>
    <row r="411">
      <c r="A411" t="n">
        <v>149</v>
      </c>
      <c r="B411" t="inlineStr">
        <is>
          <t>Priceless</t>
        </is>
      </c>
      <c r="C411" s="27" t="n">
        <v>46034</v>
      </c>
      <c r="D411" t="n">
        <v>0</v>
      </c>
      <c r="E411" t="inlineStr">
        <is>
          <t>VOUCHER</t>
        </is>
      </c>
    </row>
    <row r="412">
      <c r="A412" t="n">
        <v>149</v>
      </c>
      <c r="B412" t="inlineStr">
        <is>
          <t>Priceless</t>
        </is>
      </c>
      <c r="C412" s="27" t="n">
        <v>46034</v>
      </c>
      <c r="D412" t="n">
        <v>0</v>
      </c>
      <c r="E412" t="inlineStr">
        <is>
          <t>UBER</t>
        </is>
      </c>
    </row>
    <row r="413">
      <c r="A413" t="n">
        <v>149</v>
      </c>
      <c r="B413" t="inlineStr">
        <is>
          <t>Priceless</t>
        </is>
      </c>
      <c r="C413" s="27" t="n">
        <v>46034</v>
      </c>
      <c r="D413" t="n">
        <v>0</v>
      </c>
      <c r="E413" t="inlineStr">
        <is>
          <t>RAPPI</t>
        </is>
      </c>
    </row>
    <row r="414">
      <c r="A414" t="n">
        <v>149</v>
      </c>
      <c r="B414" t="inlineStr">
        <is>
          <t>Priceless</t>
        </is>
      </c>
      <c r="C414" s="27" t="n">
        <v>46034</v>
      </c>
      <c r="D414" t="n">
        <v>969.3099999999999</v>
      </c>
      <c r="E414" t="inlineStr">
        <is>
          <t>PIX</t>
        </is>
      </c>
    </row>
    <row r="415">
      <c r="A415" t="n">
        <v>149</v>
      </c>
      <c r="B415" t="inlineStr">
        <is>
          <t>Priceless</t>
        </is>
      </c>
      <c r="C415" s="27" t="n">
        <v>46034</v>
      </c>
      <c r="D415" t="n">
        <v>0</v>
      </c>
      <c r="E415" t="inlineStr">
        <is>
          <t>IFOOD</t>
        </is>
      </c>
    </row>
    <row r="416">
      <c r="A416" t="n">
        <v>149</v>
      </c>
      <c r="B416" t="inlineStr">
        <is>
          <t>Priceless</t>
        </is>
      </c>
      <c r="C416" s="27" t="n">
        <v>46034</v>
      </c>
      <c r="D416" t="n">
        <v>0</v>
      </c>
      <c r="E416" t="inlineStr">
        <is>
          <t>DELIVERY ONLINE</t>
        </is>
      </c>
    </row>
    <row r="417">
      <c r="A417" t="n">
        <v>149</v>
      </c>
      <c r="B417" t="inlineStr">
        <is>
          <t>Priceless</t>
        </is>
      </c>
      <c r="C417" s="27" t="n">
        <v>46034</v>
      </c>
      <c r="D417" t="n">
        <v>0</v>
      </c>
      <c r="E417" t="inlineStr">
        <is>
          <t>APP</t>
        </is>
      </c>
    </row>
    <row r="418">
      <c r="A418" t="n">
        <v>149</v>
      </c>
      <c r="B418" t="inlineStr">
        <is>
          <t>Priceless</t>
        </is>
      </c>
      <c r="C418" s="27" t="n">
        <v>46034</v>
      </c>
      <c r="D418" t="n">
        <v>200</v>
      </c>
      <c r="E418" t="inlineStr">
        <is>
          <t>DINHEIRO</t>
        </is>
      </c>
    </row>
    <row r="419">
      <c r="A419" t="n">
        <v>149</v>
      </c>
      <c r="B419" t="inlineStr">
        <is>
          <t>Priceless</t>
        </is>
      </c>
      <c r="C419" s="27" t="n">
        <v>46034</v>
      </c>
      <c r="D419" t="n">
        <v>6425.39</v>
      </c>
      <c r="E419" t="inlineStr">
        <is>
          <t>CRÉDITO</t>
        </is>
      </c>
    </row>
    <row r="420">
      <c r="A420" t="n">
        <v>149</v>
      </c>
      <c r="B420" t="inlineStr">
        <is>
          <t>Priceless</t>
        </is>
      </c>
      <c r="C420" s="27" t="n">
        <v>46033</v>
      </c>
      <c r="D420" t="n">
        <v>241.31</v>
      </c>
      <c r="E420" t="inlineStr">
        <is>
          <t>DINHEIRO</t>
        </is>
      </c>
    </row>
    <row r="421">
      <c r="A421" t="n">
        <v>149</v>
      </c>
      <c r="B421" t="inlineStr">
        <is>
          <t>Priceless</t>
        </is>
      </c>
      <c r="C421" s="27" t="n">
        <v>46033</v>
      </c>
      <c r="D421" t="n">
        <v>0</v>
      </c>
      <c r="E421" t="inlineStr">
        <is>
          <t>MBWAY</t>
        </is>
      </c>
    </row>
    <row r="422">
      <c r="A422" t="n">
        <v>149</v>
      </c>
      <c r="B422" t="inlineStr">
        <is>
          <t>Priceless</t>
        </is>
      </c>
      <c r="C422" s="27" t="n">
        <v>46033</v>
      </c>
      <c r="D422" t="n">
        <v>12692.32</v>
      </c>
      <c r="E422" t="inlineStr">
        <is>
          <t>CRÉDITO</t>
        </is>
      </c>
    </row>
    <row r="423">
      <c r="A423" t="n">
        <v>149</v>
      </c>
      <c r="B423" t="inlineStr">
        <is>
          <t>Priceless</t>
        </is>
      </c>
      <c r="C423" s="27" t="n">
        <v>46033</v>
      </c>
      <c r="D423" t="n">
        <v>0</v>
      </c>
      <c r="E423" t="inlineStr">
        <is>
          <t>OUTROS</t>
        </is>
      </c>
    </row>
    <row r="424">
      <c r="A424" t="n">
        <v>149</v>
      </c>
      <c r="B424" t="inlineStr">
        <is>
          <t>Priceless</t>
        </is>
      </c>
      <c r="C424" s="27" t="n">
        <v>46033</v>
      </c>
      <c r="D424" t="n">
        <v>0</v>
      </c>
      <c r="E424" t="inlineStr">
        <is>
          <t>BÔNUS</t>
        </is>
      </c>
    </row>
    <row r="425">
      <c r="A425" t="n">
        <v>149</v>
      </c>
      <c r="B425" t="inlineStr">
        <is>
          <t>Priceless</t>
        </is>
      </c>
      <c r="C425" s="27" t="n">
        <v>46033</v>
      </c>
      <c r="D425" t="n">
        <v>1839.98</v>
      </c>
      <c r="E425" t="inlineStr">
        <is>
          <t>DÉBITO</t>
        </is>
      </c>
    </row>
    <row r="426">
      <c r="A426" t="n">
        <v>149</v>
      </c>
      <c r="B426" t="inlineStr">
        <is>
          <t>Priceless</t>
        </is>
      </c>
      <c r="C426" s="27" t="n">
        <v>46033</v>
      </c>
      <c r="D426" t="n">
        <v>247.6</v>
      </c>
      <c r="E426" t="inlineStr">
        <is>
          <t>VOUCHER</t>
        </is>
      </c>
    </row>
    <row r="427">
      <c r="A427" t="n">
        <v>149</v>
      </c>
      <c r="B427" t="inlineStr">
        <is>
          <t>Priceless</t>
        </is>
      </c>
      <c r="C427" s="27" t="n">
        <v>46033</v>
      </c>
      <c r="D427" t="n">
        <v>0</v>
      </c>
      <c r="E427" t="inlineStr">
        <is>
          <t>ANTECIPADO</t>
        </is>
      </c>
    </row>
    <row r="428">
      <c r="A428" t="n">
        <v>149</v>
      </c>
      <c r="B428" t="inlineStr">
        <is>
          <t>Priceless</t>
        </is>
      </c>
      <c r="C428" s="27" t="n">
        <v>46033</v>
      </c>
      <c r="D428" t="n">
        <v>0</v>
      </c>
      <c r="E428" t="inlineStr">
        <is>
          <t>UBER</t>
        </is>
      </c>
    </row>
    <row r="429">
      <c r="A429" t="n">
        <v>149</v>
      </c>
      <c r="B429" t="inlineStr">
        <is>
          <t>Priceless</t>
        </is>
      </c>
      <c r="C429" s="27" t="n">
        <v>46033</v>
      </c>
      <c r="D429" t="n">
        <v>0</v>
      </c>
      <c r="E429" t="inlineStr">
        <is>
          <t>RAPPI</t>
        </is>
      </c>
    </row>
    <row r="430">
      <c r="A430" t="n">
        <v>149</v>
      </c>
      <c r="B430" t="inlineStr">
        <is>
          <t>Priceless</t>
        </is>
      </c>
      <c r="C430" s="27" t="n">
        <v>46033</v>
      </c>
      <c r="D430" t="n">
        <v>1155.42</v>
      </c>
      <c r="E430" t="inlineStr">
        <is>
          <t>PIX</t>
        </is>
      </c>
    </row>
    <row r="431">
      <c r="A431" t="n">
        <v>149</v>
      </c>
      <c r="B431" t="inlineStr">
        <is>
          <t>Priceless</t>
        </is>
      </c>
      <c r="C431" s="27" t="n">
        <v>46033</v>
      </c>
      <c r="D431" t="n">
        <v>0</v>
      </c>
      <c r="E431" t="inlineStr">
        <is>
          <t>IFOOD</t>
        </is>
      </c>
    </row>
    <row r="432">
      <c r="A432" t="n">
        <v>149</v>
      </c>
      <c r="B432" t="inlineStr">
        <is>
          <t>Priceless</t>
        </is>
      </c>
      <c r="C432" s="27" t="n">
        <v>46033</v>
      </c>
      <c r="D432" t="n">
        <v>0</v>
      </c>
      <c r="E432" t="inlineStr">
        <is>
          <t>DELIVERY ONLINE</t>
        </is>
      </c>
    </row>
    <row r="433">
      <c r="A433" t="n">
        <v>149</v>
      </c>
      <c r="B433" t="inlineStr">
        <is>
          <t>Priceless</t>
        </is>
      </c>
      <c r="C433" s="27" t="n">
        <v>46033</v>
      </c>
      <c r="D433" t="n">
        <v>643.25</v>
      </c>
      <c r="E433" t="inlineStr">
        <is>
          <t>APP</t>
        </is>
      </c>
    </row>
    <row r="434">
      <c r="A434" t="n">
        <v>149</v>
      </c>
      <c r="B434" t="inlineStr">
        <is>
          <t>Priceless</t>
        </is>
      </c>
      <c r="C434" s="27" t="n">
        <v>46033</v>
      </c>
      <c r="D434" t="n">
        <v>0</v>
      </c>
      <c r="E434" t="inlineStr">
        <is>
          <t>ANTECIPADO</t>
        </is>
      </c>
    </row>
    <row r="435">
      <c r="A435" t="n">
        <v>149</v>
      </c>
      <c r="B435" t="inlineStr">
        <is>
          <t>Priceless</t>
        </is>
      </c>
      <c r="C435" s="27" t="n">
        <v>46033</v>
      </c>
      <c r="D435" t="n">
        <v>0</v>
      </c>
      <c r="E435" t="inlineStr">
        <is>
          <t>AME</t>
        </is>
      </c>
    </row>
    <row r="436">
      <c r="A436" t="n">
        <v>149</v>
      </c>
      <c r="B436" t="inlineStr">
        <is>
          <t>Priceless</t>
        </is>
      </c>
      <c r="C436" s="27" t="n">
        <v>46033</v>
      </c>
      <c r="D436" t="n">
        <v>0</v>
      </c>
      <c r="E436" t="inlineStr">
        <is>
          <t>NOTAS MANUAIS + SERVIÇO</t>
        </is>
      </c>
    </row>
    <row r="437">
      <c r="A437" t="n">
        <v>149</v>
      </c>
      <c r="B437" t="inlineStr">
        <is>
          <t>Priceless</t>
        </is>
      </c>
      <c r="C437" s="27" t="n">
        <v>46033</v>
      </c>
      <c r="D437" t="n">
        <v>0</v>
      </c>
      <c r="E437" t="inlineStr">
        <is>
          <t>RECARGAS DEVOLVIDAS</t>
        </is>
      </c>
    </row>
    <row r="438">
      <c r="A438" t="n">
        <v>149</v>
      </c>
      <c r="B438" t="inlineStr">
        <is>
          <t>Priceless</t>
        </is>
      </c>
      <c r="C438" s="27" t="n">
        <v>46033</v>
      </c>
      <c r="D438" t="n">
        <v>0</v>
      </c>
      <c r="E438" t="inlineStr">
        <is>
          <t>VOUCHER INTEGRADO</t>
        </is>
      </c>
    </row>
    <row r="439">
      <c r="A439" t="n">
        <v>149</v>
      </c>
      <c r="B439" t="inlineStr">
        <is>
          <t>Priceless</t>
        </is>
      </c>
      <c r="C439" s="27" t="n">
        <v>46032</v>
      </c>
      <c r="D439" t="n">
        <v>0</v>
      </c>
      <c r="E439" t="inlineStr">
        <is>
          <t>AME</t>
        </is>
      </c>
    </row>
    <row r="440">
      <c r="A440" t="n">
        <v>149</v>
      </c>
      <c r="B440" t="inlineStr">
        <is>
          <t>Priceless</t>
        </is>
      </c>
      <c r="C440" s="27" t="n">
        <v>46032</v>
      </c>
      <c r="D440" t="n">
        <v>33519.6</v>
      </c>
      <c r="E440" t="inlineStr">
        <is>
          <t>CRÉDITO</t>
        </is>
      </c>
    </row>
    <row r="441">
      <c r="A441" t="n">
        <v>149</v>
      </c>
      <c r="B441" t="inlineStr">
        <is>
          <t>Priceless</t>
        </is>
      </c>
      <c r="C441" s="27" t="n">
        <v>46032</v>
      </c>
      <c r="D441" t="n">
        <v>100</v>
      </c>
      <c r="E441" t="inlineStr">
        <is>
          <t>DINHEIRO</t>
        </is>
      </c>
    </row>
    <row r="442">
      <c r="A442" t="n">
        <v>149</v>
      </c>
      <c r="B442" t="inlineStr">
        <is>
          <t>Priceless</t>
        </is>
      </c>
      <c r="C442" s="27" t="n">
        <v>46032</v>
      </c>
      <c r="D442" t="n">
        <v>55</v>
      </c>
      <c r="E442" t="inlineStr">
        <is>
          <t>APP</t>
        </is>
      </c>
    </row>
    <row r="443">
      <c r="A443" t="n">
        <v>149</v>
      </c>
      <c r="B443" t="inlineStr">
        <is>
          <t>Priceless</t>
        </is>
      </c>
      <c r="C443" s="27" t="n">
        <v>46032</v>
      </c>
      <c r="D443" t="n">
        <v>0</v>
      </c>
      <c r="E443" t="inlineStr">
        <is>
          <t>DELIVERY ONLINE</t>
        </is>
      </c>
    </row>
    <row r="444">
      <c r="A444" t="n">
        <v>149</v>
      </c>
      <c r="B444" t="inlineStr">
        <is>
          <t>Priceless</t>
        </is>
      </c>
      <c r="C444" s="27" t="n">
        <v>46032</v>
      </c>
      <c r="D444" t="n">
        <v>0</v>
      </c>
      <c r="E444" t="inlineStr">
        <is>
          <t>IFOOD</t>
        </is>
      </c>
    </row>
    <row r="445">
      <c r="A445" t="n">
        <v>149</v>
      </c>
      <c r="B445" t="inlineStr">
        <is>
          <t>Priceless</t>
        </is>
      </c>
      <c r="C445" s="27" t="n">
        <v>46032</v>
      </c>
      <c r="D445" t="n">
        <v>1026.02</v>
      </c>
      <c r="E445" t="inlineStr">
        <is>
          <t>PIX</t>
        </is>
      </c>
    </row>
    <row r="446">
      <c r="A446" t="n">
        <v>149</v>
      </c>
      <c r="B446" t="inlineStr">
        <is>
          <t>Priceless</t>
        </is>
      </c>
      <c r="C446" s="27" t="n">
        <v>46032</v>
      </c>
      <c r="D446" t="n">
        <v>0</v>
      </c>
      <c r="E446" t="inlineStr">
        <is>
          <t>VOUCHER INTEGRADO</t>
        </is>
      </c>
    </row>
    <row r="447">
      <c r="A447" t="n">
        <v>149</v>
      </c>
      <c r="B447" t="inlineStr">
        <is>
          <t>Priceless</t>
        </is>
      </c>
      <c r="C447" s="27" t="n">
        <v>46032</v>
      </c>
      <c r="D447" t="n">
        <v>0</v>
      </c>
      <c r="E447" t="inlineStr">
        <is>
          <t>NOTAS MANUAIS + SERVIÇO</t>
        </is>
      </c>
    </row>
    <row r="448">
      <c r="A448" t="n">
        <v>149</v>
      </c>
      <c r="B448" t="inlineStr">
        <is>
          <t>Priceless</t>
        </is>
      </c>
      <c r="C448" s="27" t="n">
        <v>46032</v>
      </c>
      <c r="D448" t="n">
        <v>0</v>
      </c>
      <c r="E448" t="inlineStr">
        <is>
          <t>OUTROS</t>
        </is>
      </c>
    </row>
    <row r="449">
      <c r="A449" t="n">
        <v>149</v>
      </c>
      <c r="B449" t="inlineStr">
        <is>
          <t>Priceless</t>
        </is>
      </c>
      <c r="C449" s="27" t="n">
        <v>46032</v>
      </c>
      <c r="D449" t="n">
        <v>0</v>
      </c>
      <c r="E449" t="inlineStr">
        <is>
          <t>ANTECIPADO</t>
        </is>
      </c>
    </row>
    <row r="450">
      <c r="A450" t="n">
        <v>149</v>
      </c>
      <c r="B450" t="inlineStr">
        <is>
          <t>Priceless</t>
        </is>
      </c>
      <c r="C450" s="27" t="n">
        <v>46032</v>
      </c>
      <c r="D450" t="n">
        <v>0</v>
      </c>
      <c r="E450" t="inlineStr">
        <is>
          <t>BÔNUS</t>
        </is>
      </c>
    </row>
    <row r="451">
      <c r="A451" t="n">
        <v>149</v>
      </c>
      <c r="B451" t="inlineStr">
        <is>
          <t>Priceless</t>
        </is>
      </c>
      <c r="C451" s="27" t="n">
        <v>46032</v>
      </c>
      <c r="D451" t="n">
        <v>17041.5</v>
      </c>
      <c r="E451" t="inlineStr">
        <is>
          <t>DÉBITO</t>
        </is>
      </c>
    </row>
    <row r="452">
      <c r="A452" t="n">
        <v>149</v>
      </c>
      <c r="B452" t="inlineStr">
        <is>
          <t>Priceless</t>
        </is>
      </c>
      <c r="C452" s="27" t="n">
        <v>46032</v>
      </c>
      <c r="D452" t="n">
        <v>1294.73</v>
      </c>
      <c r="E452" t="inlineStr">
        <is>
          <t>VOUCHER</t>
        </is>
      </c>
    </row>
    <row r="453">
      <c r="A453" t="n">
        <v>149</v>
      </c>
      <c r="B453" t="inlineStr">
        <is>
          <t>Priceless</t>
        </is>
      </c>
      <c r="C453" s="27" t="n">
        <v>46032</v>
      </c>
      <c r="D453" t="n">
        <v>0</v>
      </c>
      <c r="E453" t="inlineStr">
        <is>
          <t>ANTECIPADO</t>
        </is>
      </c>
    </row>
    <row r="454">
      <c r="A454" t="n">
        <v>149</v>
      </c>
      <c r="B454" t="inlineStr">
        <is>
          <t>Priceless</t>
        </is>
      </c>
      <c r="C454" s="27" t="n">
        <v>46032</v>
      </c>
      <c r="D454" t="n">
        <v>0</v>
      </c>
      <c r="E454" t="inlineStr">
        <is>
          <t>UBER</t>
        </is>
      </c>
    </row>
    <row r="455">
      <c r="A455" t="n">
        <v>149</v>
      </c>
      <c r="B455" t="inlineStr">
        <is>
          <t>Priceless</t>
        </is>
      </c>
      <c r="C455" s="27" t="n">
        <v>46032</v>
      </c>
      <c r="D455" t="n">
        <v>0</v>
      </c>
      <c r="E455" t="inlineStr">
        <is>
          <t>RAPPI</t>
        </is>
      </c>
    </row>
    <row r="456">
      <c r="A456" t="n">
        <v>149</v>
      </c>
      <c r="B456" t="inlineStr">
        <is>
          <t>Priceless</t>
        </is>
      </c>
      <c r="C456" s="27" t="n">
        <v>46032</v>
      </c>
      <c r="D456" t="n">
        <v>0</v>
      </c>
      <c r="E456" t="inlineStr">
        <is>
          <t>RECARGAS DEVOLVIDAS</t>
        </is>
      </c>
    </row>
    <row r="457">
      <c r="A457" t="n">
        <v>149</v>
      </c>
      <c r="B457" t="inlineStr">
        <is>
          <t>Priceless</t>
        </is>
      </c>
      <c r="C457" s="27" t="n">
        <v>46032</v>
      </c>
      <c r="D457" t="n">
        <v>0</v>
      </c>
      <c r="E457" t="inlineStr">
        <is>
          <t>MBWAY</t>
        </is>
      </c>
    </row>
    <row r="458">
      <c r="A458" t="n">
        <v>149</v>
      </c>
      <c r="B458" t="inlineStr">
        <is>
          <t>Priceless</t>
        </is>
      </c>
      <c r="C458" s="27" t="n">
        <v>46031</v>
      </c>
      <c r="D458" t="n">
        <v>0</v>
      </c>
      <c r="E458" t="inlineStr">
        <is>
          <t>NOTAS MANUAIS + SERVIÇO</t>
        </is>
      </c>
    </row>
    <row r="459">
      <c r="A459" t="n">
        <v>149</v>
      </c>
      <c r="B459" t="inlineStr">
        <is>
          <t>Priceless</t>
        </is>
      </c>
      <c r="C459" s="27" t="n">
        <v>46031</v>
      </c>
      <c r="D459" t="n">
        <v>0</v>
      </c>
      <c r="E459" t="inlineStr">
        <is>
          <t>MBWAY</t>
        </is>
      </c>
    </row>
    <row r="460">
      <c r="A460" t="n">
        <v>149</v>
      </c>
      <c r="B460" t="inlineStr">
        <is>
          <t>Priceless</t>
        </is>
      </c>
      <c r="C460" s="27" t="n">
        <v>46031</v>
      </c>
      <c r="D460" t="n">
        <v>0</v>
      </c>
      <c r="E460" t="inlineStr">
        <is>
          <t>VOUCHER INTEGRADO</t>
        </is>
      </c>
    </row>
    <row r="461">
      <c r="A461" t="n">
        <v>149</v>
      </c>
      <c r="B461" t="inlineStr">
        <is>
          <t>Priceless</t>
        </is>
      </c>
      <c r="C461" s="27" t="n">
        <v>46031</v>
      </c>
      <c r="D461" t="n">
        <v>0</v>
      </c>
      <c r="E461" t="inlineStr">
        <is>
          <t>RECARGAS DEVOLVIDAS</t>
        </is>
      </c>
    </row>
    <row r="462">
      <c r="A462" t="n">
        <v>149</v>
      </c>
      <c r="B462" t="inlineStr">
        <is>
          <t>Priceless</t>
        </is>
      </c>
      <c r="C462" s="27" t="n">
        <v>46031</v>
      </c>
      <c r="D462" t="n">
        <v>0</v>
      </c>
      <c r="E462" t="inlineStr">
        <is>
          <t>AME</t>
        </is>
      </c>
    </row>
    <row r="463">
      <c r="A463" t="n">
        <v>149</v>
      </c>
      <c r="B463" t="inlineStr">
        <is>
          <t>Priceless</t>
        </is>
      </c>
      <c r="C463" s="27" t="n">
        <v>46031</v>
      </c>
      <c r="D463" t="n">
        <v>0</v>
      </c>
      <c r="E463" t="inlineStr">
        <is>
          <t>OUTROS</t>
        </is>
      </c>
    </row>
    <row r="464">
      <c r="A464" t="n">
        <v>149</v>
      </c>
      <c r="B464" t="inlineStr">
        <is>
          <t>Priceless</t>
        </is>
      </c>
      <c r="C464" s="27" t="n">
        <v>46031</v>
      </c>
      <c r="D464" t="n">
        <v>0</v>
      </c>
      <c r="E464" t="inlineStr">
        <is>
          <t>ANTECIPADO</t>
        </is>
      </c>
    </row>
    <row r="465">
      <c r="A465" t="n">
        <v>149</v>
      </c>
      <c r="B465" t="inlineStr">
        <is>
          <t>Priceless</t>
        </is>
      </c>
      <c r="C465" s="27" t="n">
        <v>46031</v>
      </c>
      <c r="D465" t="n">
        <v>6203.71</v>
      </c>
      <c r="E465" t="inlineStr">
        <is>
          <t>DÉBITO</t>
        </is>
      </c>
    </row>
    <row r="466">
      <c r="A466" t="n">
        <v>149</v>
      </c>
      <c r="B466" t="inlineStr">
        <is>
          <t>Priceless</t>
        </is>
      </c>
      <c r="C466" s="27" t="n">
        <v>46031</v>
      </c>
      <c r="D466" t="n">
        <v>1598.11</v>
      </c>
      <c r="E466" t="inlineStr">
        <is>
          <t>PIX</t>
        </is>
      </c>
    </row>
    <row r="467">
      <c r="A467" t="n">
        <v>149</v>
      </c>
      <c r="B467" t="inlineStr">
        <is>
          <t>Priceless</t>
        </is>
      </c>
      <c r="C467" s="27" t="n">
        <v>46031</v>
      </c>
      <c r="D467" t="n">
        <v>0</v>
      </c>
      <c r="E467" t="inlineStr">
        <is>
          <t>IFOOD</t>
        </is>
      </c>
    </row>
    <row r="468">
      <c r="A468" t="n">
        <v>149</v>
      </c>
      <c r="B468" t="inlineStr">
        <is>
          <t>Priceless</t>
        </is>
      </c>
      <c r="C468" s="27" t="n">
        <v>46031</v>
      </c>
      <c r="D468" t="n">
        <v>0</v>
      </c>
      <c r="E468" t="inlineStr">
        <is>
          <t>DELIVERY ONLINE</t>
        </is>
      </c>
    </row>
    <row r="469">
      <c r="A469" t="n">
        <v>149</v>
      </c>
      <c r="B469" t="inlineStr">
        <is>
          <t>Priceless</t>
        </is>
      </c>
      <c r="C469" s="27" t="n">
        <v>46031</v>
      </c>
      <c r="D469" t="n">
        <v>0</v>
      </c>
      <c r="E469" t="inlineStr">
        <is>
          <t>APP</t>
        </is>
      </c>
    </row>
    <row r="470">
      <c r="A470" t="n">
        <v>149</v>
      </c>
      <c r="B470" t="inlineStr">
        <is>
          <t>Priceless</t>
        </is>
      </c>
      <c r="C470" s="27" t="n">
        <v>46031</v>
      </c>
      <c r="D470" t="n">
        <v>70</v>
      </c>
      <c r="E470" t="inlineStr">
        <is>
          <t>DINHEIRO</t>
        </is>
      </c>
    </row>
    <row r="471">
      <c r="A471" t="n">
        <v>149</v>
      </c>
      <c r="B471" t="inlineStr">
        <is>
          <t>Priceless</t>
        </is>
      </c>
      <c r="C471" s="27" t="n">
        <v>46031</v>
      </c>
      <c r="D471" t="n">
        <v>21650.56</v>
      </c>
      <c r="E471" t="inlineStr">
        <is>
          <t>CRÉDITO</t>
        </is>
      </c>
    </row>
    <row r="472">
      <c r="A472" t="n">
        <v>149</v>
      </c>
      <c r="B472" t="inlineStr">
        <is>
          <t>Priceless</t>
        </is>
      </c>
      <c r="C472" s="27" t="n">
        <v>46031</v>
      </c>
      <c r="D472" t="n">
        <v>0</v>
      </c>
      <c r="E472" t="inlineStr">
        <is>
          <t>RAPPI</t>
        </is>
      </c>
    </row>
    <row r="473">
      <c r="A473" t="n">
        <v>149</v>
      </c>
      <c r="B473" t="inlineStr">
        <is>
          <t>Priceless</t>
        </is>
      </c>
      <c r="C473" s="27" t="n">
        <v>46031</v>
      </c>
      <c r="D473" t="n">
        <v>0</v>
      </c>
      <c r="E473" t="inlineStr">
        <is>
          <t>UBER</t>
        </is>
      </c>
    </row>
    <row r="474">
      <c r="A474" t="n">
        <v>149</v>
      </c>
      <c r="B474" t="inlineStr">
        <is>
          <t>Priceless</t>
        </is>
      </c>
      <c r="C474" s="27" t="n">
        <v>46031</v>
      </c>
      <c r="D474" t="n">
        <v>0</v>
      </c>
      <c r="E474" t="inlineStr">
        <is>
          <t>ANTECIPADO</t>
        </is>
      </c>
    </row>
    <row r="475">
      <c r="A475" t="n">
        <v>149</v>
      </c>
      <c r="B475" t="inlineStr">
        <is>
          <t>Priceless</t>
        </is>
      </c>
      <c r="C475" s="27" t="n">
        <v>46031</v>
      </c>
      <c r="D475" t="n">
        <v>0</v>
      </c>
      <c r="E475" t="inlineStr">
        <is>
          <t>BÔNUS</t>
        </is>
      </c>
    </row>
    <row r="476">
      <c r="A476" t="n">
        <v>149</v>
      </c>
      <c r="B476" t="inlineStr">
        <is>
          <t>Priceless</t>
        </is>
      </c>
      <c r="C476" s="27" t="n">
        <v>46031</v>
      </c>
      <c r="D476" t="n">
        <v>687.55</v>
      </c>
      <c r="E476" t="inlineStr">
        <is>
          <t>VOUCHER</t>
        </is>
      </c>
    </row>
    <row r="477">
      <c r="A477" t="n">
        <v>149</v>
      </c>
      <c r="B477" t="inlineStr">
        <is>
          <t>Priceless</t>
        </is>
      </c>
      <c r="C477" s="27" t="n">
        <v>46030</v>
      </c>
      <c r="D477" t="n">
        <v>3713.25</v>
      </c>
      <c r="E477" t="inlineStr">
        <is>
          <t>DÉBITO</t>
        </is>
      </c>
    </row>
    <row r="478">
      <c r="A478" t="n">
        <v>149</v>
      </c>
      <c r="B478" t="inlineStr">
        <is>
          <t>Priceless</t>
        </is>
      </c>
      <c r="C478" s="27" t="n">
        <v>46030</v>
      </c>
      <c r="D478" t="n">
        <v>1787.38</v>
      </c>
      <c r="E478" t="inlineStr">
        <is>
          <t>DINHEIRO</t>
        </is>
      </c>
    </row>
    <row r="479">
      <c r="A479" t="n">
        <v>149</v>
      </c>
      <c r="B479" t="inlineStr">
        <is>
          <t>Priceless</t>
        </is>
      </c>
      <c r="C479" s="27" t="n">
        <v>46030</v>
      </c>
      <c r="D479" t="n">
        <v>95</v>
      </c>
      <c r="E479" t="inlineStr">
        <is>
          <t>APP</t>
        </is>
      </c>
    </row>
    <row r="480">
      <c r="A480" t="n">
        <v>149</v>
      </c>
      <c r="B480" t="inlineStr">
        <is>
          <t>Priceless</t>
        </is>
      </c>
      <c r="C480" s="27" t="n">
        <v>46030</v>
      </c>
      <c r="D480" t="n">
        <v>0</v>
      </c>
      <c r="E480" t="inlineStr">
        <is>
          <t>DELIVERY ONLINE</t>
        </is>
      </c>
    </row>
    <row r="481">
      <c r="A481" t="n">
        <v>149</v>
      </c>
      <c r="B481" t="inlineStr">
        <is>
          <t>Priceless</t>
        </is>
      </c>
      <c r="C481" s="27" t="n">
        <v>46030</v>
      </c>
      <c r="D481" t="n">
        <v>0</v>
      </c>
      <c r="E481" t="inlineStr">
        <is>
          <t>IFOOD</t>
        </is>
      </c>
    </row>
    <row r="482">
      <c r="A482" t="n">
        <v>149</v>
      </c>
      <c r="B482" t="inlineStr">
        <is>
          <t>Priceless</t>
        </is>
      </c>
      <c r="C482" s="27" t="n">
        <v>46030</v>
      </c>
      <c r="D482" t="n">
        <v>1674.66</v>
      </c>
      <c r="E482" t="inlineStr">
        <is>
          <t>PIX</t>
        </is>
      </c>
    </row>
    <row r="483">
      <c r="A483" t="n">
        <v>149</v>
      </c>
      <c r="B483" t="inlineStr">
        <is>
          <t>Priceless</t>
        </is>
      </c>
      <c r="C483" s="27" t="n">
        <v>46030</v>
      </c>
      <c r="D483" t="n">
        <v>0</v>
      </c>
      <c r="E483" t="inlineStr">
        <is>
          <t>RAPPI</t>
        </is>
      </c>
    </row>
    <row r="484">
      <c r="A484" t="n">
        <v>149</v>
      </c>
      <c r="B484" t="inlineStr">
        <is>
          <t>Priceless</t>
        </is>
      </c>
      <c r="C484" s="27" t="n">
        <v>46030</v>
      </c>
      <c r="D484" t="n">
        <v>0</v>
      </c>
      <c r="E484" t="inlineStr">
        <is>
          <t>UBER</t>
        </is>
      </c>
    </row>
    <row r="485">
      <c r="A485" t="n">
        <v>149</v>
      </c>
      <c r="B485" t="inlineStr">
        <is>
          <t>Priceless</t>
        </is>
      </c>
      <c r="C485" s="27" t="n">
        <v>46030</v>
      </c>
      <c r="D485" t="n">
        <v>0</v>
      </c>
      <c r="E485" t="inlineStr">
        <is>
          <t>ANTECIPADO</t>
        </is>
      </c>
    </row>
    <row r="486">
      <c r="A486" t="n">
        <v>149</v>
      </c>
      <c r="B486" t="inlineStr">
        <is>
          <t>Priceless</t>
        </is>
      </c>
      <c r="C486" s="27" t="n">
        <v>46030</v>
      </c>
      <c r="D486" t="n">
        <v>204.53</v>
      </c>
      <c r="E486" t="inlineStr">
        <is>
          <t>VOUCHER</t>
        </is>
      </c>
    </row>
    <row r="487">
      <c r="A487" t="n">
        <v>149</v>
      </c>
      <c r="B487" t="inlineStr">
        <is>
          <t>Priceless</t>
        </is>
      </c>
      <c r="C487" s="27" t="n">
        <v>46030</v>
      </c>
      <c r="D487" t="n">
        <v>12320.38</v>
      </c>
      <c r="E487" t="inlineStr">
        <is>
          <t>CRÉDITO</t>
        </is>
      </c>
    </row>
    <row r="488">
      <c r="A488" t="n">
        <v>149</v>
      </c>
      <c r="B488" t="inlineStr">
        <is>
          <t>Priceless</t>
        </is>
      </c>
      <c r="C488" s="27" t="n">
        <v>46030</v>
      </c>
      <c r="D488" t="n">
        <v>0</v>
      </c>
      <c r="E488" t="inlineStr">
        <is>
          <t>BÔNUS</t>
        </is>
      </c>
    </row>
    <row r="489">
      <c r="A489" t="n">
        <v>149</v>
      </c>
      <c r="B489" t="inlineStr">
        <is>
          <t>Priceless</t>
        </is>
      </c>
      <c r="C489" s="27" t="n">
        <v>46030</v>
      </c>
      <c r="D489" t="n">
        <v>0</v>
      </c>
      <c r="E489" t="inlineStr">
        <is>
          <t>ANTECIPADO</t>
        </is>
      </c>
    </row>
    <row r="490">
      <c r="A490" t="n">
        <v>149</v>
      </c>
      <c r="B490" t="inlineStr">
        <is>
          <t>Priceless</t>
        </is>
      </c>
      <c r="C490" s="27" t="n">
        <v>46030</v>
      </c>
      <c r="D490" t="n">
        <v>0</v>
      </c>
      <c r="E490" t="inlineStr">
        <is>
          <t>OUTROS</t>
        </is>
      </c>
    </row>
    <row r="491">
      <c r="A491" t="n">
        <v>149</v>
      </c>
      <c r="B491" t="inlineStr">
        <is>
          <t>Priceless</t>
        </is>
      </c>
      <c r="C491" s="27" t="n">
        <v>46030</v>
      </c>
      <c r="D491" t="n">
        <v>0</v>
      </c>
      <c r="E491" t="inlineStr">
        <is>
          <t>AME</t>
        </is>
      </c>
    </row>
    <row r="492">
      <c r="A492" t="n">
        <v>149</v>
      </c>
      <c r="B492" t="inlineStr">
        <is>
          <t>Priceless</t>
        </is>
      </c>
      <c r="C492" s="27" t="n">
        <v>46030</v>
      </c>
      <c r="D492" t="n">
        <v>0</v>
      </c>
      <c r="E492" t="inlineStr">
        <is>
          <t>NOTAS MANUAIS + SERVIÇO</t>
        </is>
      </c>
    </row>
    <row r="493">
      <c r="A493" t="n">
        <v>149</v>
      </c>
      <c r="B493" t="inlineStr">
        <is>
          <t>Priceless</t>
        </is>
      </c>
      <c r="C493" s="27" t="n">
        <v>46030</v>
      </c>
      <c r="D493" t="n">
        <v>0</v>
      </c>
      <c r="E493" t="inlineStr">
        <is>
          <t>RECARGAS DEVOLVIDAS</t>
        </is>
      </c>
    </row>
    <row r="494">
      <c r="A494" t="n">
        <v>149</v>
      </c>
      <c r="B494" t="inlineStr">
        <is>
          <t>Priceless</t>
        </is>
      </c>
      <c r="C494" s="27" t="n">
        <v>46030</v>
      </c>
      <c r="D494" t="n">
        <v>0</v>
      </c>
      <c r="E494" t="inlineStr">
        <is>
          <t>VOUCHER INTEGRADO</t>
        </is>
      </c>
    </row>
    <row r="495">
      <c r="A495" t="n">
        <v>149</v>
      </c>
      <c r="B495" t="inlineStr">
        <is>
          <t>Priceless</t>
        </is>
      </c>
      <c r="C495" s="27" t="n">
        <v>46030</v>
      </c>
      <c r="D495" t="n">
        <v>0</v>
      </c>
      <c r="E495" t="inlineStr">
        <is>
          <t>MBWAY</t>
        </is>
      </c>
    </row>
    <row r="496">
      <c r="A496" t="n">
        <v>149</v>
      </c>
      <c r="B496" t="inlineStr">
        <is>
          <t>Priceless</t>
        </is>
      </c>
      <c r="C496" s="27" t="n">
        <v>46029</v>
      </c>
      <c r="D496" t="n">
        <v>0</v>
      </c>
      <c r="E496" t="inlineStr">
        <is>
          <t>ANTECIPADO</t>
        </is>
      </c>
    </row>
    <row r="497">
      <c r="A497" t="n">
        <v>149</v>
      </c>
      <c r="B497" t="inlineStr">
        <is>
          <t>Priceless</t>
        </is>
      </c>
      <c r="C497" s="27" t="n">
        <v>46029</v>
      </c>
      <c r="D497" t="n">
        <v>0</v>
      </c>
      <c r="E497" t="inlineStr">
        <is>
          <t>VOUCHER INTEGRADO</t>
        </is>
      </c>
    </row>
    <row r="498">
      <c r="A498" t="n">
        <v>149</v>
      </c>
      <c r="B498" t="inlineStr">
        <is>
          <t>Priceless</t>
        </is>
      </c>
      <c r="C498" s="27" t="n">
        <v>46029</v>
      </c>
      <c r="D498" t="n">
        <v>0</v>
      </c>
      <c r="E498" t="inlineStr">
        <is>
          <t>RECARGAS DEVOLVIDAS</t>
        </is>
      </c>
    </row>
    <row r="499">
      <c r="A499" t="n">
        <v>149</v>
      </c>
      <c r="B499" t="inlineStr">
        <is>
          <t>Priceless</t>
        </is>
      </c>
      <c r="C499" s="27" t="n">
        <v>46029</v>
      </c>
      <c r="D499" t="n">
        <v>0</v>
      </c>
      <c r="E499" t="inlineStr">
        <is>
          <t>NOTAS MANUAIS + SERVIÇO</t>
        </is>
      </c>
    </row>
    <row r="500">
      <c r="A500" t="n">
        <v>149</v>
      </c>
      <c r="B500" t="inlineStr">
        <is>
          <t>Priceless</t>
        </is>
      </c>
      <c r="C500" s="27" t="n">
        <v>46029</v>
      </c>
      <c r="D500" t="n">
        <v>0</v>
      </c>
      <c r="E500" t="inlineStr">
        <is>
          <t>AME</t>
        </is>
      </c>
    </row>
    <row r="501">
      <c r="A501" t="n">
        <v>149</v>
      </c>
      <c r="B501" t="inlineStr">
        <is>
          <t>Priceless</t>
        </is>
      </c>
      <c r="C501" s="27" t="n">
        <v>46029</v>
      </c>
      <c r="D501" t="n">
        <v>0</v>
      </c>
      <c r="E501" t="inlineStr">
        <is>
          <t>OUTROS</t>
        </is>
      </c>
    </row>
    <row r="502">
      <c r="A502" t="n">
        <v>149</v>
      </c>
      <c r="B502" t="inlineStr">
        <is>
          <t>Priceless</t>
        </is>
      </c>
      <c r="C502" s="27" t="n">
        <v>46029</v>
      </c>
      <c r="D502" t="n">
        <v>0</v>
      </c>
      <c r="E502" t="inlineStr">
        <is>
          <t>ANTECIPADO</t>
        </is>
      </c>
    </row>
    <row r="503">
      <c r="A503" t="n">
        <v>149</v>
      </c>
      <c r="B503" t="inlineStr">
        <is>
          <t>Priceless</t>
        </is>
      </c>
      <c r="C503" s="27" t="n">
        <v>46029</v>
      </c>
      <c r="D503" t="n">
        <v>0</v>
      </c>
      <c r="E503" t="inlineStr">
        <is>
          <t>BÔNUS</t>
        </is>
      </c>
    </row>
    <row r="504">
      <c r="A504" t="n">
        <v>149</v>
      </c>
      <c r="B504" t="inlineStr">
        <is>
          <t>Priceless</t>
        </is>
      </c>
      <c r="C504" s="27" t="n">
        <v>46029</v>
      </c>
      <c r="D504" t="n">
        <v>4126.92</v>
      </c>
      <c r="E504" t="inlineStr">
        <is>
          <t>DÉBITO</t>
        </is>
      </c>
    </row>
    <row r="505">
      <c r="A505" t="n">
        <v>149</v>
      </c>
      <c r="B505" t="inlineStr">
        <is>
          <t>Priceless</t>
        </is>
      </c>
      <c r="C505" s="27" t="n">
        <v>46029</v>
      </c>
      <c r="D505" t="n">
        <v>529.97</v>
      </c>
      <c r="E505" t="inlineStr">
        <is>
          <t>VOUCHER</t>
        </is>
      </c>
    </row>
    <row r="506">
      <c r="A506" t="n">
        <v>149</v>
      </c>
      <c r="B506" t="inlineStr">
        <is>
          <t>Priceless</t>
        </is>
      </c>
      <c r="C506" s="27" t="n">
        <v>46029</v>
      </c>
      <c r="D506" t="n">
        <v>0</v>
      </c>
      <c r="E506" t="inlineStr">
        <is>
          <t>MBWAY</t>
        </is>
      </c>
    </row>
    <row r="507">
      <c r="A507" t="n">
        <v>149</v>
      </c>
      <c r="B507" t="inlineStr">
        <is>
          <t>Priceless</t>
        </is>
      </c>
      <c r="C507" s="27" t="n">
        <v>46029</v>
      </c>
      <c r="D507" t="n">
        <v>0</v>
      </c>
      <c r="E507" t="inlineStr">
        <is>
          <t>UBER</t>
        </is>
      </c>
    </row>
    <row r="508">
      <c r="A508" t="n">
        <v>149</v>
      </c>
      <c r="B508" t="inlineStr">
        <is>
          <t>Priceless</t>
        </is>
      </c>
      <c r="C508" s="27" t="n">
        <v>46029</v>
      </c>
      <c r="D508" t="n">
        <v>0</v>
      </c>
      <c r="E508" t="inlineStr">
        <is>
          <t>RAPPI</t>
        </is>
      </c>
    </row>
    <row r="509">
      <c r="A509" t="n">
        <v>149</v>
      </c>
      <c r="B509" t="inlineStr">
        <is>
          <t>Priceless</t>
        </is>
      </c>
      <c r="C509" s="27" t="n">
        <v>46029</v>
      </c>
      <c r="D509" t="n">
        <v>1005.34</v>
      </c>
      <c r="E509" t="inlineStr">
        <is>
          <t>PIX</t>
        </is>
      </c>
    </row>
    <row r="510">
      <c r="A510" t="n">
        <v>149</v>
      </c>
      <c r="B510" t="inlineStr">
        <is>
          <t>Priceless</t>
        </is>
      </c>
      <c r="C510" s="27" t="n">
        <v>46029</v>
      </c>
      <c r="D510" t="n">
        <v>0</v>
      </c>
      <c r="E510" t="inlineStr">
        <is>
          <t>IFOOD</t>
        </is>
      </c>
    </row>
    <row r="511">
      <c r="A511" t="n">
        <v>149</v>
      </c>
      <c r="B511" t="inlineStr">
        <is>
          <t>Priceless</t>
        </is>
      </c>
      <c r="C511" s="27" t="n">
        <v>46029</v>
      </c>
      <c r="D511" t="n">
        <v>0</v>
      </c>
      <c r="E511" t="inlineStr">
        <is>
          <t>DELIVERY ONLINE</t>
        </is>
      </c>
    </row>
    <row r="512">
      <c r="A512" t="n">
        <v>149</v>
      </c>
      <c r="B512" t="inlineStr">
        <is>
          <t>Priceless</t>
        </is>
      </c>
      <c r="C512" s="27" t="n">
        <v>46029</v>
      </c>
      <c r="D512" t="n">
        <v>0</v>
      </c>
      <c r="E512" t="inlineStr">
        <is>
          <t>APP</t>
        </is>
      </c>
    </row>
    <row r="513">
      <c r="A513" t="n">
        <v>149</v>
      </c>
      <c r="B513" t="inlineStr">
        <is>
          <t>Priceless</t>
        </is>
      </c>
      <c r="C513" s="27" t="n">
        <v>46029</v>
      </c>
      <c r="D513" t="n">
        <v>105.09</v>
      </c>
      <c r="E513" t="inlineStr">
        <is>
          <t>DINHEIRO</t>
        </is>
      </c>
    </row>
    <row r="514">
      <c r="A514" t="n">
        <v>149</v>
      </c>
      <c r="B514" t="inlineStr">
        <is>
          <t>Priceless</t>
        </is>
      </c>
      <c r="C514" s="27" t="n">
        <v>46029</v>
      </c>
      <c r="D514" t="n">
        <v>10308.25</v>
      </c>
      <c r="E514" t="inlineStr">
        <is>
          <t>CRÉDITO</t>
        </is>
      </c>
    </row>
    <row r="515">
      <c r="A515" t="n">
        <v>149</v>
      </c>
      <c r="B515" t="inlineStr">
        <is>
          <t>Priceless</t>
        </is>
      </c>
      <c r="C515" s="27" t="n">
        <v>46028</v>
      </c>
      <c r="D515" t="n">
        <v>0</v>
      </c>
      <c r="E515" t="inlineStr">
        <is>
          <t>RECARGAS DEVOLVIDAS</t>
        </is>
      </c>
    </row>
    <row r="516">
      <c r="A516" t="n">
        <v>149</v>
      </c>
      <c r="B516" t="inlineStr">
        <is>
          <t>Priceless</t>
        </is>
      </c>
      <c r="C516" s="27" t="n">
        <v>46028</v>
      </c>
      <c r="D516" t="n">
        <v>16052.1</v>
      </c>
      <c r="E516" t="inlineStr">
        <is>
          <t>CRÉDITO</t>
        </is>
      </c>
    </row>
    <row r="517">
      <c r="A517" t="n">
        <v>149</v>
      </c>
      <c r="B517" t="inlineStr">
        <is>
          <t>Priceless</t>
        </is>
      </c>
      <c r="C517" s="27" t="n">
        <v>46028</v>
      </c>
      <c r="D517" t="n">
        <v>828.29</v>
      </c>
      <c r="E517" t="inlineStr">
        <is>
          <t>DINHEIRO</t>
        </is>
      </c>
    </row>
    <row r="518">
      <c r="A518" t="n">
        <v>149</v>
      </c>
      <c r="B518" t="inlineStr">
        <is>
          <t>Priceless</t>
        </is>
      </c>
      <c r="C518" s="27" t="n">
        <v>46028</v>
      </c>
      <c r="D518" t="n">
        <v>0</v>
      </c>
      <c r="E518" t="inlineStr">
        <is>
          <t>APP</t>
        </is>
      </c>
    </row>
    <row r="519">
      <c r="A519" t="n">
        <v>149</v>
      </c>
      <c r="B519" t="inlineStr">
        <is>
          <t>Priceless</t>
        </is>
      </c>
      <c r="C519" s="27" t="n">
        <v>46028</v>
      </c>
      <c r="D519" t="n">
        <v>0</v>
      </c>
      <c r="E519" t="inlineStr">
        <is>
          <t>DELIVERY ONLINE</t>
        </is>
      </c>
    </row>
    <row r="520">
      <c r="A520" t="n">
        <v>149</v>
      </c>
      <c r="B520" t="inlineStr">
        <is>
          <t>Priceless</t>
        </is>
      </c>
      <c r="C520" s="27" t="n">
        <v>46028</v>
      </c>
      <c r="D520" t="n">
        <v>0</v>
      </c>
      <c r="E520" t="inlineStr">
        <is>
          <t>IFOOD</t>
        </is>
      </c>
    </row>
    <row r="521">
      <c r="A521" t="n">
        <v>149</v>
      </c>
      <c r="B521" t="inlineStr">
        <is>
          <t>Priceless</t>
        </is>
      </c>
      <c r="C521" s="27" t="n">
        <v>46028</v>
      </c>
      <c r="D521" t="n">
        <v>842.6799999999999</v>
      </c>
      <c r="E521" t="inlineStr">
        <is>
          <t>PIX</t>
        </is>
      </c>
    </row>
    <row r="522">
      <c r="A522" t="n">
        <v>149</v>
      </c>
      <c r="B522" t="inlineStr">
        <is>
          <t>Priceless</t>
        </is>
      </c>
      <c r="C522" s="27" t="n">
        <v>46028</v>
      </c>
      <c r="D522" t="n">
        <v>0</v>
      </c>
      <c r="E522" t="inlineStr">
        <is>
          <t>RAPPI</t>
        </is>
      </c>
    </row>
    <row r="523">
      <c r="A523" t="n">
        <v>149</v>
      </c>
      <c r="B523" t="inlineStr">
        <is>
          <t>Priceless</t>
        </is>
      </c>
      <c r="C523" s="27" t="n">
        <v>46028</v>
      </c>
      <c r="D523" t="n">
        <v>0</v>
      </c>
      <c r="E523" t="inlineStr">
        <is>
          <t>UBER</t>
        </is>
      </c>
    </row>
    <row r="524">
      <c r="A524" t="n">
        <v>149</v>
      </c>
      <c r="B524" t="inlineStr">
        <is>
          <t>Priceless</t>
        </is>
      </c>
      <c r="C524" s="27" t="n">
        <v>46028</v>
      </c>
      <c r="D524" t="n">
        <v>0</v>
      </c>
      <c r="E524" t="inlineStr">
        <is>
          <t>ANTECIPADO</t>
        </is>
      </c>
    </row>
    <row r="525">
      <c r="A525" t="n">
        <v>149</v>
      </c>
      <c r="B525" t="inlineStr">
        <is>
          <t>Priceless</t>
        </is>
      </c>
      <c r="C525" s="27" t="n">
        <v>46028</v>
      </c>
      <c r="D525" t="n">
        <v>4409.36</v>
      </c>
      <c r="E525" t="inlineStr">
        <is>
          <t>DÉBITO</t>
        </is>
      </c>
    </row>
    <row r="526">
      <c r="A526" t="n">
        <v>149</v>
      </c>
      <c r="B526" t="inlineStr">
        <is>
          <t>Priceless</t>
        </is>
      </c>
      <c r="C526" s="27" t="n">
        <v>46028</v>
      </c>
      <c r="D526" t="n">
        <v>1289.71</v>
      </c>
      <c r="E526" t="inlineStr">
        <is>
          <t>VOUCHER</t>
        </is>
      </c>
    </row>
    <row r="527">
      <c r="A527" t="n">
        <v>149</v>
      </c>
      <c r="B527" t="inlineStr">
        <is>
          <t>Priceless</t>
        </is>
      </c>
      <c r="C527" s="27" t="n">
        <v>46028</v>
      </c>
      <c r="D527" t="n">
        <v>0</v>
      </c>
      <c r="E527" t="inlineStr">
        <is>
          <t>NOTAS MANUAIS + SERVIÇO</t>
        </is>
      </c>
    </row>
    <row r="528">
      <c r="A528" t="n">
        <v>149</v>
      </c>
      <c r="B528" t="inlineStr">
        <is>
          <t>Priceless</t>
        </is>
      </c>
      <c r="C528" s="27" t="n">
        <v>46028</v>
      </c>
      <c r="D528" t="n">
        <v>0</v>
      </c>
      <c r="E528" t="inlineStr">
        <is>
          <t>MBWAY</t>
        </is>
      </c>
    </row>
    <row r="529">
      <c r="A529" t="n">
        <v>149</v>
      </c>
      <c r="B529" t="inlineStr">
        <is>
          <t>Priceless</t>
        </is>
      </c>
      <c r="C529" s="27" t="n">
        <v>46028</v>
      </c>
      <c r="D529" t="n">
        <v>0</v>
      </c>
      <c r="E529" t="inlineStr">
        <is>
          <t>VOUCHER INTEGRADO</t>
        </is>
      </c>
    </row>
    <row r="530">
      <c r="A530" t="n">
        <v>149</v>
      </c>
      <c r="B530" t="inlineStr">
        <is>
          <t>Priceless</t>
        </is>
      </c>
      <c r="C530" s="27" t="n">
        <v>46028</v>
      </c>
      <c r="D530" t="n">
        <v>0</v>
      </c>
      <c r="E530" t="inlineStr">
        <is>
          <t>AME</t>
        </is>
      </c>
    </row>
    <row r="531">
      <c r="A531" t="n">
        <v>149</v>
      </c>
      <c r="B531" t="inlineStr">
        <is>
          <t>Priceless</t>
        </is>
      </c>
      <c r="C531" s="27" t="n">
        <v>46028</v>
      </c>
      <c r="D531" t="n">
        <v>6160.55</v>
      </c>
      <c r="E531" t="inlineStr">
        <is>
          <t>OUTROS</t>
        </is>
      </c>
    </row>
    <row r="532">
      <c r="A532" t="n">
        <v>149</v>
      </c>
      <c r="B532" t="inlineStr">
        <is>
          <t>Priceless</t>
        </is>
      </c>
      <c r="C532" s="27" t="n">
        <v>46028</v>
      </c>
      <c r="D532" t="n">
        <v>0</v>
      </c>
      <c r="E532" t="inlineStr">
        <is>
          <t>ANTECIPADO</t>
        </is>
      </c>
    </row>
    <row r="533">
      <c r="A533" t="n">
        <v>149</v>
      </c>
      <c r="B533" t="inlineStr">
        <is>
          <t>Priceless</t>
        </is>
      </c>
      <c r="C533" s="27" t="n">
        <v>46028</v>
      </c>
      <c r="D533" t="n">
        <v>0</v>
      </c>
      <c r="E533" t="inlineStr">
        <is>
          <t>BÔNUS</t>
        </is>
      </c>
    </row>
    <row r="534">
      <c r="A534" t="n">
        <v>149</v>
      </c>
      <c r="B534" t="inlineStr">
        <is>
          <t>Priceless</t>
        </is>
      </c>
      <c r="C534" s="27" t="n">
        <v>46027</v>
      </c>
      <c r="D534" t="n">
        <v>0</v>
      </c>
      <c r="E534" t="inlineStr">
        <is>
          <t>VOUCHER INTEGRADO</t>
        </is>
      </c>
    </row>
    <row r="535">
      <c r="A535" t="n">
        <v>149</v>
      </c>
      <c r="B535" t="inlineStr">
        <is>
          <t>Priceless</t>
        </is>
      </c>
      <c r="C535" s="27" t="n">
        <v>46027</v>
      </c>
      <c r="D535" t="n">
        <v>0</v>
      </c>
      <c r="E535" t="inlineStr">
        <is>
          <t>RECARGAS DEVOLVIDAS</t>
        </is>
      </c>
    </row>
    <row r="536">
      <c r="A536" t="n">
        <v>149</v>
      </c>
      <c r="B536" t="inlineStr">
        <is>
          <t>Priceless</t>
        </is>
      </c>
      <c r="C536" s="27" t="n">
        <v>46027</v>
      </c>
      <c r="D536" t="n">
        <v>0</v>
      </c>
      <c r="E536" t="inlineStr">
        <is>
          <t>NOTAS MANUAIS + SERVIÇO</t>
        </is>
      </c>
    </row>
    <row r="537">
      <c r="A537" t="n">
        <v>149</v>
      </c>
      <c r="B537" t="inlineStr">
        <is>
          <t>Priceless</t>
        </is>
      </c>
      <c r="C537" s="27" t="n">
        <v>46027</v>
      </c>
      <c r="D537" t="n">
        <v>0</v>
      </c>
      <c r="E537" t="inlineStr">
        <is>
          <t>AME</t>
        </is>
      </c>
    </row>
    <row r="538">
      <c r="A538" t="n">
        <v>149</v>
      </c>
      <c r="B538" t="inlineStr">
        <is>
          <t>Priceless</t>
        </is>
      </c>
      <c r="C538" s="27" t="n">
        <v>46027</v>
      </c>
      <c r="D538" t="n">
        <v>325.8</v>
      </c>
      <c r="E538" t="inlineStr">
        <is>
          <t>OUTROS</t>
        </is>
      </c>
    </row>
    <row r="539">
      <c r="A539" t="n">
        <v>149</v>
      </c>
      <c r="B539" t="inlineStr">
        <is>
          <t>Priceless</t>
        </is>
      </c>
      <c r="C539" s="27" t="n">
        <v>46027</v>
      </c>
      <c r="D539" t="n">
        <v>0</v>
      </c>
      <c r="E539" t="inlineStr">
        <is>
          <t>BÔNUS</t>
        </is>
      </c>
    </row>
    <row r="540">
      <c r="A540" t="n">
        <v>149</v>
      </c>
      <c r="B540" t="inlineStr">
        <is>
          <t>Priceless</t>
        </is>
      </c>
      <c r="C540" s="27" t="n">
        <v>46027</v>
      </c>
      <c r="D540" t="n">
        <v>2177.98</v>
      </c>
      <c r="E540" t="inlineStr">
        <is>
          <t>DÉBITO</t>
        </is>
      </c>
    </row>
    <row r="541">
      <c r="A541" t="n">
        <v>149</v>
      </c>
      <c r="B541" t="inlineStr">
        <is>
          <t>Priceless</t>
        </is>
      </c>
      <c r="C541" s="27" t="n">
        <v>46027</v>
      </c>
      <c r="D541" t="n">
        <v>273.46</v>
      </c>
      <c r="E541" t="inlineStr">
        <is>
          <t>VOUCHER</t>
        </is>
      </c>
    </row>
    <row r="542">
      <c r="A542" t="n">
        <v>149</v>
      </c>
      <c r="B542" t="inlineStr">
        <is>
          <t>Priceless</t>
        </is>
      </c>
      <c r="C542" s="27" t="n">
        <v>46027</v>
      </c>
      <c r="D542" t="n">
        <v>0</v>
      </c>
      <c r="E542" t="inlineStr">
        <is>
          <t>ANTECIPADO</t>
        </is>
      </c>
    </row>
    <row r="543">
      <c r="A543" t="n">
        <v>149</v>
      </c>
      <c r="B543" t="inlineStr">
        <is>
          <t>Priceless</t>
        </is>
      </c>
      <c r="C543" s="27" t="n">
        <v>46027</v>
      </c>
      <c r="D543" t="n">
        <v>0</v>
      </c>
      <c r="E543" t="inlineStr">
        <is>
          <t>UBER</t>
        </is>
      </c>
    </row>
    <row r="544">
      <c r="A544" t="n">
        <v>149</v>
      </c>
      <c r="B544" t="inlineStr">
        <is>
          <t>Priceless</t>
        </is>
      </c>
      <c r="C544" s="27" t="n">
        <v>46027</v>
      </c>
      <c r="D544" t="n">
        <v>0</v>
      </c>
      <c r="E544" t="inlineStr">
        <is>
          <t>RAPPI</t>
        </is>
      </c>
    </row>
    <row r="545">
      <c r="A545" t="n">
        <v>149</v>
      </c>
      <c r="B545" t="inlineStr">
        <is>
          <t>Priceless</t>
        </is>
      </c>
      <c r="C545" s="27" t="n">
        <v>46027</v>
      </c>
      <c r="D545" t="n">
        <v>392.31</v>
      </c>
      <c r="E545" t="inlineStr">
        <is>
          <t>PIX</t>
        </is>
      </c>
    </row>
    <row r="546">
      <c r="A546" t="n">
        <v>149</v>
      </c>
      <c r="B546" t="inlineStr">
        <is>
          <t>Priceless</t>
        </is>
      </c>
      <c r="C546" s="27" t="n">
        <v>46027</v>
      </c>
      <c r="D546" t="n">
        <v>0</v>
      </c>
      <c r="E546" t="inlineStr">
        <is>
          <t>IFOOD</t>
        </is>
      </c>
    </row>
    <row r="547">
      <c r="A547" t="n">
        <v>149</v>
      </c>
      <c r="B547" t="inlineStr">
        <is>
          <t>Priceless</t>
        </is>
      </c>
      <c r="C547" s="27" t="n">
        <v>46027</v>
      </c>
      <c r="D547" t="n">
        <v>0</v>
      </c>
      <c r="E547" t="inlineStr">
        <is>
          <t>DELIVERY ONLINE</t>
        </is>
      </c>
    </row>
    <row r="548">
      <c r="A548" t="n">
        <v>149</v>
      </c>
      <c r="B548" t="inlineStr">
        <is>
          <t>Priceless</t>
        </is>
      </c>
      <c r="C548" s="27" t="n">
        <v>46027</v>
      </c>
      <c r="D548" t="n">
        <v>0</v>
      </c>
      <c r="E548" t="inlineStr">
        <is>
          <t>APP</t>
        </is>
      </c>
    </row>
    <row r="549">
      <c r="A549" t="n">
        <v>149</v>
      </c>
      <c r="B549" t="inlineStr">
        <is>
          <t>Priceless</t>
        </is>
      </c>
      <c r="C549" s="27" t="n">
        <v>46027</v>
      </c>
      <c r="D549" t="n">
        <v>34.91</v>
      </c>
      <c r="E549" t="inlineStr">
        <is>
          <t>DINHEIRO</t>
        </is>
      </c>
    </row>
    <row r="550">
      <c r="A550" t="n">
        <v>149</v>
      </c>
      <c r="B550" t="inlineStr">
        <is>
          <t>Priceless</t>
        </is>
      </c>
      <c r="C550" s="27" t="n">
        <v>46027</v>
      </c>
      <c r="D550" t="n">
        <v>5315.25</v>
      </c>
      <c r="E550" t="inlineStr">
        <is>
          <t>CRÉDITO</t>
        </is>
      </c>
    </row>
    <row r="551">
      <c r="A551" t="n">
        <v>149</v>
      </c>
      <c r="B551" t="inlineStr">
        <is>
          <t>Priceless</t>
        </is>
      </c>
      <c r="C551" s="27" t="n">
        <v>46027</v>
      </c>
      <c r="D551" t="n">
        <v>0</v>
      </c>
      <c r="E551" t="inlineStr">
        <is>
          <t>ANTECIPADO</t>
        </is>
      </c>
    </row>
    <row r="552">
      <c r="A552" t="n">
        <v>149</v>
      </c>
      <c r="B552" t="inlineStr">
        <is>
          <t>Priceless</t>
        </is>
      </c>
      <c r="C552" s="27" t="n">
        <v>46027</v>
      </c>
      <c r="D552" t="n">
        <v>0</v>
      </c>
      <c r="E552" t="inlineStr">
        <is>
          <t>MBWAY</t>
        </is>
      </c>
    </row>
    <row r="553">
      <c r="A553" t="n">
        <v>149</v>
      </c>
      <c r="B553" t="inlineStr">
        <is>
          <t>Priceless</t>
        </is>
      </c>
      <c r="C553" s="27" t="n">
        <v>46022</v>
      </c>
      <c r="D553" t="n">
        <v>0</v>
      </c>
      <c r="E553" t="inlineStr">
        <is>
          <t>OUTROS</t>
        </is>
      </c>
    </row>
    <row r="554">
      <c r="A554" t="n">
        <v>149</v>
      </c>
      <c r="B554" t="inlineStr">
        <is>
          <t>Priceless</t>
        </is>
      </c>
      <c r="C554" s="27" t="n">
        <v>46022</v>
      </c>
      <c r="D554" t="n">
        <v>0</v>
      </c>
      <c r="E554" t="inlineStr">
        <is>
          <t>AME</t>
        </is>
      </c>
    </row>
    <row r="555">
      <c r="A555" t="n">
        <v>149</v>
      </c>
      <c r="B555" t="inlineStr">
        <is>
          <t>Priceless</t>
        </is>
      </c>
      <c r="C555" s="27" t="n">
        <v>46022</v>
      </c>
      <c r="D555" t="n">
        <v>0</v>
      </c>
      <c r="E555" t="inlineStr">
        <is>
          <t>ANTECIPADO</t>
        </is>
      </c>
    </row>
    <row r="556">
      <c r="A556" t="n">
        <v>149</v>
      </c>
      <c r="B556" t="inlineStr">
        <is>
          <t>Priceless</t>
        </is>
      </c>
      <c r="C556" s="27" t="n">
        <v>46022</v>
      </c>
      <c r="D556" t="n">
        <v>0</v>
      </c>
      <c r="E556" t="inlineStr">
        <is>
          <t>BÔNUS</t>
        </is>
      </c>
    </row>
    <row r="557">
      <c r="A557" t="n">
        <v>149</v>
      </c>
      <c r="B557" t="inlineStr">
        <is>
          <t>Priceless</t>
        </is>
      </c>
      <c r="C557" s="27" t="n">
        <v>46022</v>
      </c>
      <c r="D557" t="n">
        <v>2009.59</v>
      </c>
      <c r="E557" t="inlineStr">
        <is>
          <t>DÉBITO</t>
        </is>
      </c>
    </row>
    <row r="558">
      <c r="A558" t="n">
        <v>149</v>
      </c>
      <c r="B558" t="inlineStr">
        <is>
          <t>Priceless</t>
        </is>
      </c>
      <c r="C558" s="27" t="n">
        <v>46022</v>
      </c>
      <c r="D558" t="n">
        <v>779.46</v>
      </c>
      <c r="E558" t="inlineStr">
        <is>
          <t>VOUCHER</t>
        </is>
      </c>
    </row>
    <row r="559">
      <c r="A559" t="n">
        <v>149</v>
      </c>
      <c r="B559" t="inlineStr">
        <is>
          <t>Priceless</t>
        </is>
      </c>
      <c r="C559" s="27" t="n">
        <v>46022</v>
      </c>
      <c r="D559" t="n">
        <v>0</v>
      </c>
      <c r="E559" t="inlineStr">
        <is>
          <t>ANTECIPADO</t>
        </is>
      </c>
    </row>
    <row r="560">
      <c r="A560" t="n">
        <v>149</v>
      </c>
      <c r="B560" t="inlineStr">
        <is>
          <t>Priceless</t>
        </is>
      </c>
      <c r="C560" s="27" t="n">
        <v>46022</v>
      </c>
      <c r="D560" t="n">
        <v>0</v>
      </c>
      <c r="E560" t="inlineStr">
        <is>
          <t>UBER</t>
        </is>
      </c>
    </row>
    <row r="561">
      <c r="A561" t="n">
        <v>149</v>
      </c>
      <c r="B561" t="inlineStr">
        <is>
          <t>Priceless</t>
        </is>
      </c>
      <c r="C561" s="27" t="n">
        <v>46022</v>
      </c>
      <c r="D561" t="n">
        <v>0</v>
      </c>
      <c r="E561" t="inlineStr">
        <is>
          <t>RAPPI</t>
        </is>
      </c>
    </row>
    <row r="562">
      <c r="A562" t="n">
        <v>149</v>
      </c>
      <c r="B562" t="inlineStr">
        <is>
          <t>Priceless</t>
        </is>
      </c>
      <c r="C562" s="27" t="n">
        <v>46022</v>
      </c>
      <c r="D562" t="n">
        <v>432.79</v>
      </c>
      <c r="E562" t="inlineStr">
        <is>
          <t>PIX</t>
        </is>
      </c>
    </row>
    <row r="563">
      <c r="A563" t="n">
        <v>149</v>
      </c>
      <c r="B563" t="inlineStr">
        <is>
          <t>Priceless</t>
        </is>
      </c>
      <c r="C563" s="27" t="n">
        <v>46022</v>
      </c>
      <c r="D563" t="n">
        <v>0</v>
      </c>
      <c r="E563" t="inlineStr">
        <is>
          <t>IFOOD</t>
        </is>
      </c>
    </row>
    <row r="564">
      <c r="A564" t="n">
        <v>149</v>
      </c>
      <c r="B564" t="inlineStr">
        <is>
          <t>Priceless</t>
        </is>
      </c>
      <c r="C564" s="27" t="n">
        <v>46022</v>
      </c>
      <c r="D564" t="n">
        <v>0</v>
      </c>
      <c r="E564" t="inlineStr">
        <is>
          <t>DELIVERY ONLINE</t>
        </is>
      </c>
    </row>
    <row r="565">
      <c r="A565" t="n">
        <v>149</v>
      </c>
      <c r="B565" t="inlineStr">
        <is>
          <t>Priceless</t>
        </is>
      </c>
      <c r="C565" s="27" t="n">
        <v>46022</v>
      </c>
      <c r="D565" t="n">
        <v>0</v>
      </c>
      <c r="E565" t="inlineStr">
        <is>
          <t>APP</t>
        </is>
      </c>
    </row>
    <row r="566">
      <c r="A566" t="n">
        <v>149</v>
      </c>
      <c r="B566" t="inlineStr">
        <is>
          <t>Priceless</t>
        </is>
      </c>
      <c r="C566" s="27" t="n">
        <v>46022</v>
      </c>
      <c r="D566" t="n">
        <v>0</v>
      </c>
      <c r="E566" t="inlineStr">
        <is>
          <t>MBWAY</t>
        </is>
      </c>
    </row>
    <row r="567">
      <c r="A567" t="n">
        <v>149</v>
      </c>
      <c r="B567" t="inlineStr">
        <is>
          <t>Priceless</t>
        </is>
      </c>
      <c r="C567" s="27" t="n">
        <v>46022</v>
      </c>
      <c r="D567" t="n">
        <v>0</v>
      </c>
      <c r="E567" t="inlineStr">
        <is>
          <t>VOUCHER INTEGRADO</t>
        </is>
      </c>
    </row>
    <row r="568">
      <c r="A568" t="n">
        <v>149</v>
      </c>
      <c r="B568" t="inlineStr">
        <is>
          <t>Priceless</t>
        </is>
      </c>
      <c r="C568" s="27" t="n">
        <v>46022</v>
      </c>
      <c r="D568" t="n">
        <v>0</v>
      </c>
      <c r="E568" t="inlineStr">
        <is>
          <t>RECARGAS DEVOLVIDAS</t>
        </is>
      </c>
    </row>
    <row r="569">
      <c r="A569" t="n">
        <v>149</v>
      </c>
      <c r="B569" t="inlineStr">
        <is>
          <t>Priceless</t>
        </is>
      </c>
      <c r="C569" s="27" t="n">
        <v>46022</v>
      </c>
      <c r="D569" t="n">
        <v>0</v>
      </c>
      <c r="E569" t="inlineStr">
        <is>
          <t>DINHEIRO</t>
        </is>
      </c>
    </row>
    <row r="570">
      <c r="A570" t="n">
        <v>149</v>
      </c>
      <c r="B570" t="inlineStr">
        <is>
          <t>Priceless</t>
        </is>
      </c>
      <c r="C570" s="27" t="n">
        <v>46022</v>
      </c>
      <c r="D570" t="n">
        <v>6548.55</v>
      </c>
      <c r="E570" t="inlineStr">
        <is>
          <t>CRÉDITO</t>
        </is>
      </c>
    </row>
    <row r="571">
      <c r="A571" t="n">
        <v>149</v>
      </c>
      <c r="B571" t="inlineStr">
        <is>
          <t>Priceless</t>
        </is>
      </c>
      <c r="C571" s="27" t="n">
        <v>46022</v>
      </c>
      <c r="D571" t="n">
        <v>0</v>
      </c>
      <c r="E571" t="inlineStr">
        <is>
          <t>NOTAS MANUAIS + SERVIÇO</t>
        </is>
      </c>
    </row>
    <row r="572">
      <c r="A572" t="n">
        <v>149</v>
      </c>
      <c r="B572" t="inlineStr">
        <is>
          <t>Priceless</t>
        </is>
      </c>
      <c r="C572" s="27" t="n">
        <v>46021</v>
      </c>
      <c r="D572" t="n">
        <v>0</v>
      </c>
      <c r="E572" t="inlineStr">
        <is>
          <t>VOUCHER INTEGRADO</t>
        </is>
      </c>
    </row>
    <row r="573">
      <c r="A573" t="n">
        <v>149</v>
      </c>
      <c r="B573" t="inlineStr">
        <is>
          <t>Priceless</t>
        </is>
      </c>
      <c r="C573" s="27" t="n">
        <v>46021</v>
      </c>
      <c r="D573" t="n">
        <v>0</v>
      </c>
      <c r="E573" t="inlineStr">
        <is>
          <t>MBWAY</t>
        </is>
      </c>
    </row>
    <row r="574">
      <c r="A574" t="n">
        <v>149</v>
      </c>
      <c r="B574" t="inlineStr">
        <is>
          <t>Priceless</t>
        </is>
      </c>
      <c r="C574" s="27" t="n">
        <v>46021</v>
      </c>
      <c r="D574" t="n">
        <v>0</v>
      </c>
      <c r="E574" t="inlineStr">
        <is>
          <t>RECARGAS DEVOLVIDAS</t>
        </is>
      </c>
    </row>
    <row r="575">
      <c r="A575" t="n">
        <v>149</v>
      </c>
      <c r="B575" t="inlineStr">
        <is>
          <t>Priceless</t>
        </is>
      </c>
      <c r="C575" s="27" t="n">
        <v>46021</v>
      </c>
      <c r="D575" t="n">
        <v>0</v>
      </c>
      <c r="E575" t="inlineStr">
        <is>
          <t>NOTAS MANUAIS + SERVIÇO</t>
        </is>
      </c>
    </row>
    <row r="576">
      <c r="A576" t="n">
        <v>149</v>
      </c>
      <c r="B576" t="inlineStr">
        <is>
          <t>Priceless</t>
        </is>
      </c>
      <c r="C576" s="27" t="n">
        <v>46021</v>
      </c>
      <c r="D576" t="n">
        <v>0</v>
      </c>
      <c r="E576" t="inlineStr">
        <is>
          <t>AME</t>
        </is>
      </c>
    </row>
    <row r="577">
      <c r="A577" t="n">
        <v>149</v>
      </c>
      <c r="B577" t="inlineStr">
        <is>
          <t>Priceless</t>
        </is>
      </c>
      <c r="C577" s="27" t="n">
        <v>46021</v>
      </c>
      <c r="D577" t="n">
        <v>0</v>
      </c>
      <c r="E577" t="inlineStr">
        <is>
          <t>OUTROS</t>
        </is>
      </c>
    </row>
    <row r="578">
      <c r="A578" t="n">
        <v>149</v>
      </c>
      <c r="B578" t="inlineStr">
        <is>
          <t>Priceless</t>
        </is>
      </c>
      <c r="C578" s="27" t="n">
        <v>46021</v>
      </c>
      <c r="D578" t="n">
        <v>0</v>
      </c>
      <c r="E578" t="inlineStr">
        <is>
          <t>ANTECIPADO</t>
        </is>
      </c>
    </row>
    <row r="579">
      <c r="A579" t="n">
        <v>149</v>
      </c>
      <c r="B579" t="inlineStr">
        <is>
          <t>Priceless</t>
        </is>
      </c>
      <c r="C579" s="27" t="n">
        <v>46021</v>
      </c>
      <c r="D579" t="n">
        <v>0</v>
      </c>
      <c r="E579" t="inlineStr">
        <is>
          <t>BÔNUS</t>
        </is>
      </c>
    </row>
    <row r="580">
      <c r="A580" t="n">
        <v>149</v>
      </c>
      <c r="B580" t="inlineStr">
        <is>
          <t>Priceless</t>
        </is>
      </c>
      <c r="C580" s="27" t="n">
        <v>46021</v>
      </c>
      <c r="D580" t="n">
        <v>7565.52</v>
      </c>
      <c r="E580" t="inlineStr">
        <is>
          <t>DÉBITO</t>
        </is>
      </c>
    </row>
    <row r="581">
      <c r="A581" t="n">
        <v>149</v>
      </c>
      <c r="B581" t="inlineStr">
        <is>
          <t>Priceless</t>
        </is>
      </c>
      <c r="C581" s="27" t="n">
        <v>46021</v>
      </c>
      <c r="D581" t="n">
        <v>1247.38</v>
      </c>
      <c r="E581" t="inlineStr">
        <is>
          <t>VOUCHER</t>
        </is>
      </c>
    </row>
    <row r="582">
      <c r="A582" t="n">
        <v>149</v>
      </c>
      <c r="B582" t="inlineStr">
        <is>
          <t>Priceless</t>
        </is>
      </c>
      <c r="C582" s="27" t="n">
        <v>46021</v>
      </c>
      <c r="D582" t="n">
        <v>0</v>
      </c>
      <c r="E582" t="inlineStr">
        <is>
          <t>ANTECIPADO</t>
        </is>
      </c>
    </row>
    <row r="583">
      <c r="A583" t="n">
        <v>149</v>
      </c>
      <c r="B583" t="inlineStr">
        <is>
          <t>Priceless</t>
        </is>
      </c>
      <c r="C583" s="27" t="n">
        <v>46021</v>
      </c>
      <c r="D583" t="n">
        <v>0</v>
      </c>
      <c r="E583" t="inlineStr">
        <is>
          <t>UBER</t>
        </is>
      </c>
    </row>
    <row r="584">
      <c r="A584" t="n">
        <v>149</v>
      </c>
      <c r="B584" t="inlineStr">
        <is>
          <t>Priceless</t>
        </is>
      </c>
      <c r="C584" s="27" t="n">
        <v>46021</v>
      </c>
      <c r="D584" t="n">
        <v>0</v>
      </c>
      <c r="E584" t="inlineStr">
        <is>
          <t>RAPPI</t>
        </is>
      </c>
    </row>
    <row r="585">
      <c r="A585" t="n">
        <v>149</v>
      </c>
      <c r="B585" t="inlineStr">
        <is>
          <t>Priceless</t>
        </is>
      </c>
      <c r="C585" s="27" t="n">
        <v>46021</v>
      </c>
      <c r="D585" t="n">
        <v>2121.74</v>
      </c>
      <c r="E585" t="inlineStr">
        <is>
          <t>PIX</t>
        </is>
      </c>
    </row>
    <row r="586">
      <c r="A586" t="n">
        <v>149</v>
      </c>
      <c r="B586" t="inlineStr">
        <is>
          <t>Priceless</t>
        </is>
      </c>
      <c r="C586" s="27" t="n">
        <v>46021</v>
      </c>
      <c r="D586" t="n">
        <v>0</v>
      </c>
      <c r="E586" t="inlineStr">
        <is>
          <t>IFOOD</t>
        </is>
      </c>
    </row>
    <row r="587">
      <c r="A587" t="n">
        <v>149</v>
      </c>
      <c r="B587" t="inlineStr">
        <is>
          <t>Priceless</t>
        </is>
      </c>
      <c r="C587" s="27" t="n">
        <v>46021</v>
      </c>
      <c r="D587" t="n">
        <v>0</v>
      </c>
      <c r="E587" t="inlineStr">
        <is>
          <t>DELIVERY ONLINE</t>
        </is>
      </c>
    </row>
    <row r="588">
      <c r="A588" t="n">
        <v>149</v>
      </c>
      <c r="B588" t="inlineStr">
        <is>
          <t>Priceless</t>
        </is>
      </c>
      <c r="C588" s="27" t="n">
        <v>46021</v>
      </c>
      <c r="D588" t="n">
        <v>0</v>
      </c>
      <c r="E588" t="inlineStr">
        <is>
          <t>APP</t>
        </is>
      </c>
    </row>
    <row r="589">
      <c r="A589" t="n">
        <v>149</v>
      </c>
      <c r="B589" t="inlineStr">
        <is>
          <t>Priceless</t>
        </is>
      </c>
      <c r="C589" s="27" t="n">
        <v>46021</v>
      </c>
      <c r="D589" t="n">
        <v>359.79</v>
      </c>
      <c r="E589" t="inlineStr">
        <is>
          <t>DINHEIRO</t>
        </is>
      </c>
    </row>
    <row r="590">
      <c r="A590" t="n">
        <v>149</v>
      </c>
      <c r="B590" t="inlineStr">
        <is>
          <t>Priceless</t>
        </is>
      </c>
      <c r="C590" s="27" t="n">
        <v>46021</v>
      </c>
      <c r="D590" t="n">
        <v>26724.33</v>
      </c>
      <c r="E590" t="inlineStr">
        <is>
          <t>CRÉDITO</t>
        </is>
      </c>
    </row>
    <row r="591">
      <c r="A591" t="n">
        <v>149</v>
      </c>
      <c r="B591" t="inlineStr">
        <is>
          <t>Priceless</t>
        </is>
      </c>
      <c r="C591" s="27" t="n">
        <v>46020</v>
      </c>
      <c r="D591" t="n">
        <v>0</v>
      </c>
      <c r="E591" t="inlineStr">
        <is>
          <t>NOTAS MANUAIS + SERVIÇO</t>
        </is>
      </c>
    </row>
    <row r="592">
      <c r="A592" t="n">
        <v>149</v>
      </c>
      <c r="B592" t="inlineStr">
        <is>
          <t>Priceless</t>
        </is>
      </c>
      <c r="C592" s="27" t="n">
        <v>46020</v>
      </c>
      <c r="D592" t="n">
        <v>768.8</v>
      </c>
      <c r="E592" t="inlineStr">
        <is>
          <t>DINHEIRO</t>
        </is>
      </c>
    </row>
    <row r="593">
      <c r="A593" t="n">
        <v>149</v>
      </c>
      <c r="B593" t="inlineStr">
        <is>
          <t>Priceless</t>
        </is>
      </c>
      <c r="C593" s="27" t="n">
        <v>46020</v>
      </c>
      <c r="D593" t="n">
        <v>0</v>
      </c>
      <c r="E593" t="inlineStr">
        <is>
          <t>APP</t>
        </is>
      </c>
    </row>
    <row r="594">
      <c r="A594" t="n">
        <v>149</v>
      </c>
      <c r="B594" t="inlineStr">
        <is>
          <t>Priceless</t>
        </is>
      </c>
      <c r="C594" s="27" t="n">
        <v>46020</v>
      </c>
      <c r="D594" t="n">
        <v>0</v>
      </c>
      <c r="E594" t="inlineStr">
        <is>
          <t>DELIVERY ONLINE</t>
        </is>
      </c>
    </row>
    <row r="595">
      <c r="A595" t="n">
        <v>149</v>
      </c>
      <c r="B595" t="inlineStr">
        <is>
          <t>Priceless</t>
        </is>
      </c>
      <c r="C595" s="27" t="n">
        <v>46020</v>
      </c>
      <c r="D595" t="n">
        <v>0</v>
      </c>
      <c r="E595" t="inlineStr">
        <is>
          <t>IFOOD</t>
        </is>
      </c>
    </row>
    <row r="596">
      <c r="A596" t="n">
        <v>149</v>
      </c>
      <c r="B596" t="inlineStr">
        <is>
          <t>Priceless</t>
        </is>
      </c>
      <c r="C596" s="27" t="n">
        <v>46020</v>
      </c>
      <c r="D596" t="n">
        <v>716.45</v>
      </c>
      <c r="E596" t="inlineStr">
        <is>
          <t>PIX</t>
        </is>
      </c>
    </row>
    <row r="597">
      <c r="A597" t="n">
        <v>149</v>
      </c>
      <c r="B597" t="inlineStr">
        <is>
          <t>Priceless</t>
        </is>
      </c>
      <c r="C597" s="27" t="n">
        <v>46020</v>
      </c>
      <c r="D597" t="n">
        <v>0</v>
      </c>
      <c r="E597" t="inlineStr">
        <is>
          <t>RAPPI</t>
        </is>
      </c>
    </row>
    <row r="598">
      <c r="A598" t="n">
        <v>149</v>
      </c>
      <c r="B598" t="inlineStr">
        <is>
          <t>Priceless</t>
        </is>
      </c>
      <c r="C598" s="27" t="n">
        <v>46020</v>
      </c>
      <c r="D598" t="n">
        <v>0</v>
      </c>
      <c r="E598" t="inlineStr">
        <is>
          <t>MBWAY</t>
        </is>
      </c>
    </row>
    <row r="599">
      <c r="A599" t="n">
        <v>149</v>
      </c>
      <c r="B599" t="inlineStr">
        <is>
          <t>Priceless</t>
        </is>
      </c>
      <c r="C599" s="27" t="n">
        <v>46020</v>
      </c>
      <c r="D599" t="n">
        <v>0</v>
      </c>
      <c r="E599" t="inlineStr">
        <is>
          <t>VOUCHER INTEGRADO</t>
        </is>
      </c>
    </row>
    <row r="600">
      <c r="A600" t="n">
        <v>149</v>
      </c>
      <c r="B600" t="inlineStr">
        <is>
          <t>Priceless</t>
        </is>
      </c>
      <c r="C600" s="27" t="n">
        <v>46020</v>
      </c>
      <c r="D600" t="n">
        <v>0</v>
      </c>
      <c r="E600" t="inlineStr">
        <is>
          <t>RECARGAS DEVOLVIDAS</t>
        </is>
      </c>
    </row>
    <row r="601">
      <c r="A601" t="n">
        <v>149</v>
      </c>
      <c r="B601" t="inlineStr">
        <is>
          <t>Priceless</t>
        </is>
      </c>
      <c r="C601" s="27" t="n">
        <v>46020</v>
      </c>
      <c r="D601" t="n">
        <v>8361.75</v>
      </c>
      <c r="E601" t="inlineStr">
        <is>
          <t>CRÉDITO</t>
        </is>
      </c>
    </row>
    <row r="602">
      <c r="A602" t="n">
        <v>149</v>
      </c>
      <c r="B602" t="inlineStr">
        <is>
          <t>Priceless</t>
        </is>
      </c>
      <c r="C602" s="27" t="n">
        <v>46020</v>
      </c>
      <c r="D602" t="n">
        <v>0</v>
      </c>
      <c r="E602" t="inlineStr">
        <is>
          <t>AME</t>
        </is>
      </c>
    </row>
    <row r="603">
      <c r="A603" t="n">
        <v>149</v>
      </c>
      <c r="B603" t="inlineStr">
        <is>
          <t>Priceless</t>
        </is>
      </c>
      <c r="C603" s="27" t="n">
        <v>46020</v>
      </c>
      <c r="D603" t="n">
        <v>0</v>
      </c>
      <c r="E603" t="inlineStr">
        <is>
          <t>OUTROS</t>
        </is>
      </c>
    </row>
    <row r="604">
      <c r="A604" t="n">
        <v>149</v>
      </c>
      <c r="B604" t="inlineStr">
        <is>
          <t>Priceless</t>
        </is>
      </c>
      <c r="C604" s="27" t="n">
        <v>46020</v>
      </c>
      <c r="D604" t="n">
        <v>0</v>
      </c>
      <c r="E604" t="inlineStr">
        <is>
          <t>ANTECIPADO</t>
        </is>
      </c>
    </row>
    <row r="605">
      <c r="A605" t="n">
        <v>149</v>
      </c>
      <c r="B605" t="inlineStr">
        <is>
          <t>Priceless</t>
        </is>
      </c>
      <c r="C605" s="27" t="n">
        <v>46020</v>
      </c>
      <c r="D605" t="n">
        <v>0</v>
      </c>
      <c r="E605" t="inlineStr">
        <is>
          <t>BÔNUS</t>
        </is>
      </c>
    </row>
    <row r="606">
      <c r="A606" t="n">
        <v>149</v>
      </c>
      <c r="B606" t="inlineStr">
        <is>
          <t>Priceless</t>
        </is>
      </c>
      <c r="C606" s="27" t="n">
        <v>46020</v>
      </c>
      <c r="D606" t="n">
        <v>3442.1</v>
      </c>
      <c r="E606" t="inlineStr">
        <is>
          <t>DÉBITO</t>
        </is>
      </c>
    </row>
    <row r="607">
      <c r="A607" t="n">
        <v>149</v>
      </c>
      <c r="B607" t="inlineStr">
        <is>
          <t>Priceless</t>
        </is>
      </c>
      <c r="C607" s="27" t="n">
        <v>46020</v>
      </c>
      <c r="D607" t="n">
        <v>116.39</v>
      </c>
      <c r="E607" t="inlineStr">
        <is>
          <t>VOUCHER</t>
        </is>
      </c>
    </row>
    <row r="608">
      <c r="A608" t="n">
        <v>149</v>
      </c>
      <c r="B608" t="inlineStr">
        <is>
          <t>Priceless</t>
        </is>
      </c>
      <c r="C608" s="27" t="n">
        <v>46020</v>
      </c>
      <c r="D608" t="n">
        <v>0</v>
      </c>
      <c r="E608" t="inlineStr">
        <is>
          <t>ANTECIPADO</t>
        </is>
      </c>
    </row>
    <row r="609">
      <c r="A609" t="n">
        <v>149</v>
      </c>
      <c r="B609" t="inlineStr">
        <is>
          <t>Priceless</t>
        </is>
      </c>
      <c r="C609" s="27" t="n">
        <v>46020</v>
      </c>
      <c r="D609" t="n">
        <v>0</v>
      </c>
      <c r="E609" t="inlineStr">
        <is>
          <t>UBER</t>
        </is>
      </c>
    </row>
    <row r="610">
      <c r="A610" t="n">
        <v>149</v>
      </c>
      <c r="B610" t="inlineStr">
        <is>
          <t>Priceless</t>
        </is>
      </c>
      <c r="C610" s="27" t="n">
        <v>46019</v>
      </c>
      <c r="D610" t="n">
        <v>0</v>
      </c>
      <c r="E610" t="inlineStr">
        <is>
          <t>ANTECIPADO</t>
        </is>
      </c>
    </row>
    <row r="611">
      <c r="A611" t="n">
        <v>149</v>
      </c>
      <c r="B611" t="inlineStr">
        <is>
          <t>Priceless</t>
        </is>
      </c>
      <c r="C611" s="27" t="n">
        <v>46019</v>
      </c>
      <c r="D611" t="n">
        <v>0</v>
      </c>
      <c r="E611" t="inlineStr">
        <is>
          <t>DELIVERY ONLINE</t>
        </is>
      </c>
    </row>
    <row r="612">
      <c r="A612" t="n">
        <v>149</v>
      </c>
      <c r="B612" t="inlineStr">
        <is>
          <t>Priceless</t>
        </is>
      </c>
      <c r="C612" s="27" t="n">
        <v>46019</v>
      </c>
      <c r="D612" t="n">
        <v>0</v>
      </c>
      <c r="E612" t="inlineStr">
        <is>
          <t>APP</t>
        </is>
      </c>
    </row>
    <row r="613">
      <c r="A613" t="n">
        <v>149</v>
      </c>
      <c r="B613" t="inlineStr">
        <is>
          <t>Priceless</t>
        </is>
      </c>
      <c r="C613" s="27" t="n">
        <v>46019</v>
      </c>
      <c r="D613" t="n">
        <v>1175.2</v>
      </c>
      <c r="E613" t="inlineStr">
        <is>
          <t>PIX</t>
        </is>
      </c>
    </row>
    <row r="614">
      <c r="A614" t="n">
        <v>149</v>
      </c>
      <c r="B614" t="inlineStr">
        <is>
          <t>Priceless</t>
        </is>
      </c>
      <c r="C614" s="27" t="n">
        <v>46019</v>
      </c>
      <c r="D614" t="n">
        <v>0</v>
      </c>
      <c r="E614" t="inlineStr">
        <is>
          <t>RAPPI</t>
        </is>
      </c>
    </row>
    <row r="615">
      <c r="A615" t="n">
        <v>149</v>
      </c>
      <c r="B615" t="inlineStr">
        <is>
          <t>Priceless</t>
        </is>
      </c>
      <c r="C615" s="27" t="n">
        <v>46019</v>
      </c>
      <c r="D615" t="n">
        <v>0</v>
      </c>
      <c r="E615" t="inlineStr">
        <is>
          <t>UBER</t>
        </is>
      </c>
    </row>
    <row r="616">
      <c r="A616" t="n">
        <v>149</v>
      </c>
      <c r="B616" t="inlineStr">
        <is>
          <t>Priceless</t>
        </is>
      </c>
      <c r="C616" s="27" t="n">
        <v>46019</v>
      </c>
      <c r="D616" t="n">
        <v>0</v>
      </c>
      <c r="E616" t="inlineStr">
        <is>
          <t>ANTECIPADO</t>
        </is>
      </c>
    </row>
    <row r="617">
      <c r="A617" t="n">
        <v>149</v>
      </c>
      <c r="B617" t="inlineStr">
        <is>
          <t>Priceless</t>
        </is>
      </c>
      <c r="C617" s="27" t="n">
        <v>46019</v>
      </c>
      <c r="D617" t="n">
        <v>0</v>
      </c>
      <c r="E617" t="inlineStr">
        <is>
          <t>VOUCHER</t>
        </is>
      </c>
    </row>
    <row r="618">
      <c r="A618" t="n">
        <v>149</v>
      </c>
      <c r="B618" t="inlineStr">
        <is>
          <t>Priceless</t>
        </is>
      </c>
      <c r="C618" s="27" t="n">
        <v>46019</v>
      </c>
      <c r="D618" t="n">
        <v>3048.48</v>
      </c>
      <c r="E618" t="inlineStr">
        <is>
          <t>DÉBITO</t>
        </is>
      </c>
    </row>
    <row r="619">
      <c r="A619" t="n">
        <v>149</v>
      </c>
      <c r="B619" t="inlineStr">
        <is>
          <t>Priceless</t>
        </is>
      </c>
      <c r="C619" s="27" t="n">
        <v>46019</v>
      </c>
      <c r="D619" t="n">
        <v>0</v>
      </c>
      <c r="E619" t="inlineStr">
        <is>
          <t>BÔNUS</t>
        </is>
      </c>
    </row>
    <row r="620">
      <c r="A620" t="n">
        <v>149</v>
      </c>
      <c r="B620" t="inlineStr">
        <is>
          <t>Priceless</t>
        </is>
      </c>
      <c r="C620" s="27" t="n">
        <v>46019</v>
      </c>
      <c r="D620" t="n">
        <v>0</v>
      </c>
      <c r="E620" t="inlineStr">
        <is>
          <t>IFOOD</t>
        </is>
      </c>
    </row>
    <row r="621">
      <c r="A621" t="n">
        <v>149</v>
      </c>
      <c r="B621" t="inlineStr">
        <is>
          <t>Priceless</t>
        </is>
      </c>
      <c r="C621" s="27" t="n">
        <v>46019</v>
      </c>
      <c r="D621" t="n">
        <v>0</v>
      </c>
      <c r="E621" t="inlineStr">
        <is>
          <t>OUTROS</t>
        </is>
      </c>
    </row>
    <row r="622">
      <c r="A622" t="n">
        <v>149</v>
      </c>
      <c r="B622" t="inlineStr">
        <is>
          <t>Priceless</t>
        </is>
      </c>
      <c r="C622" s="27" t="n">
        <v>46019</v>
      </c>
      <c r="D622" t="n">
        <v>0</v>
      </c>
      <c r="E622" t="inlineStr">
        <is>
          <t>AME</t>
        </is>
      </c>
    </row>
    <row r="623">
      <c r="A623" t="n">
        <v>149</v>
      </c>
      <c r="B623" t="inlineStr">
        <is>
          <t>Priceless</t>
        </is>
      </c>
      <c r="C623" s="27" t="n">
        <v>46019</v>
      </c>
      <c r="D623" t="n">
        <v>0</v>
      </c>
      <c r="E623" t="inlineStr">
        <is>
          <t>NOTAS MANUAIS + SERVIÇO</t>
        </is>
      </c>
    </row>
    <row r="624">
      <c r="A624" t="n">
        <v>149</v>
      </c>
      <c r="B624" t="inlineStr">
        <is>
          <t>Priceless</t>
        </is>
      </c>
      <c r="C624" s="27" t="n">
        <v>46019</v>
      </c>
      <c r="D624" t="n">
        <v>0</v>
      </c>
      <c r="E624" t="inlineStr">
        <is>
          <t>RECARGAS DEVOLVIDAS</t>
        </is>
      </c>
    </row>
    <row r="625">
      <c r="A625" t="n">
        <v>149</v>
      </c>
      <c r="B625" t="inlineStr">
        <is>
          <t>Priceless</t>
        </is>
      </c>
      <c r="C625" s="27" t="n">
        <v>46019</v>
      </c>
      <c r="D625" t="n">
        <v>0</v>
      </c>
      <c r="E625" t="inlineStr">
        <is>
          <t>VOUCHER INTEGRADO</t>
        </is>
      </c>
    </row>
    <row r="626">
      <c r="A626" t="n">
        <v>149</v>
      </c>
      <c r="B626" t="inlineStr">
        <is>
          <t>Priceless</t>
        </is>
      </c>
      <c r="C626" s="27" t="n">
        <v>46019</v>
      </c>
      <c r="D626" t="n">
        <v>0</v>
      </c>
      <c r="E626" t="inlineStr">
        <is>
          <t>MBWAY</t>
        </is>
      </c>
    </row>
    <row r="627">
      <c r="A627" t="n">
        <v>149</v>
      </c>
      <c r="B627" t="inlineStr">
        <is>
          <t>Priceless</t>
        </is>
      </c>
      <c r="C627" s="27" t="n">
        <v>46019</v>
      </c>
      <c r="D627" t="n">
        <v>0</v>
      </c>
      <c r="E627" t="inlineStr">
        <is>
          <t>DINHEIRO</t>
        </is>
      </c>
    </row>
    <row r="628">
      <c r="A628" t="n">
        <v>149</v>
      </c>
      <c r="B628" t="inlineStr">
        <is>
          <t>Priceless</t>
        </is>
      </c>
      <c r="C628" s="27" t="n">
        <v>46019</v>
      </c>
      <c r="D628" t="n">
        <v>10115.89</v>
      </c>
      <c r="E628" t="inlineStr">
        <is>
          <t>CRÉDITO</t>
        </is>
      </c>
    </row>
    <row r="629">
      <c r="A629" t="n">
        <v>149</v>
      </c>
      <c r="B629" t="inlineStr">
        <is>
          <t>Priceless</t>
        </is>
      </c>
      <c r="C629" s="27" t="n">
        <v>46018</v>
      </c>
      <c r="D629" t="n">
        <v>0</v>
      </c>
      <c r="E629" t="inlineStr">
        <is>
          <t>VOUCHER INTEGRADO</t>
        </is>
      </c>
    </row>
    <row r="630">
      <c r="A630" t="n">
        <v>149</v>
      </c>
      <c r="B630" t="inlineStr">
        <is>
          <t>Priceless</t>
        </is>
      </c>
      <c r="C630" s="27" t="n">
        <v>46018</v>
      </c>
      <c r="D630" t="n">
        <v>0</v>
      </c>
      <c r="E630" t="inlineStr">
        <is>
          <t>MBWAY</t>
        </is>
      </c>
    </row>
    <row r="631">
      <c r="A631" t="n">
        <v>149</v>
      </c>
      <c r="B631" t="inlineStr">
        <is>
          <t>Priceless</t>
        </is>
      </c>
      <c r="C631" s="27" t="n">
        <v>46018</v>
      </c>
      <c r="D631" t="n">
        <v>32969.55</v>
      </c>
      <c r="E631" t="inlineStr">
        <is>
          <t>CRÉDITO</t>
        </is>
      </c>
    </row>
    <row r="632">
      <c r="A632" t="n">
        <v>149</v>
      </c>
      <c r="B632" t="inlineStr">
        <is>
          <t>Priceless</t>
        </is>
      </c>
      <c r="C632" s="27" t="n">
        <v>46018</v>
      </c>
      <c r="D632" t="n">
        <v>2273.25</v>
      </c>
      <c r="E632" t="inlineStr">
        <is>
          <t>DINHEIRO</t>
        </is>
      </c>
    </row>
    <row r="633">
      <c r="A633" t="n">
        <v>149</v>
      </c>
      <c r="B633" t="inlineStr">
        <is>
          <t>Priceless</t>
        </is>
      </c>
      <c r="C633" s="27" t="n">
        <v>46018</v>
      </c>
      <c r="D633" t="n">
        <v>0</v>
      </c>
      <c r="E633" t="inlineStr">
        <is>
          <t>APP</t>
        </is>
      </c>
    </row>
    <row r="634">
      <c r="A634" t="n">
        <v>149</v>
      </c>
      <c r="B634" t="inlineStr">
        <is>
          <t>Priceless</t>
        </is>
      </c>
      <c r="C634" s="27" t="n">
        <v>46018</v>
      </c>
      <c r="D634" t="n">
        <v>0</v>
      </c>
      <c r="E634" t="inlineStr">
        <is>
          <t>DELIVERY ONLINE</t>
        </is>
      </c>
    </row>
    <row r="635">
      <c r="A635" t="n">
        <v>149</v>
      </c>
      <c r="B635" t="inlineStr">
        <is>
          <t>Priceless</t>
        </is>
      </c>
      <c r="C635" s="27" t="n">
        <v>46018</v>
      </c>
      <c r="D635" t="n">
        <v>0</v>
      </c>
      <c r="E635" t="inlineStr">
        <is>
          <t>IFOOD</t>
        </is>
      </c>
    </row>
    <row r="636">
      <c r="A636" t="n">
        <v>149</v>
      </c>
      <c r="B636" t="inlineStr">
        <is>
          <t>Priceless</t>
        </is>
      </c>
      <c r="C636" s="27" t="n">
        <v>46018</v>
      </c>
      <c r="D636" t="n">
        <v>1293.49</v>
      </c>
      <c r="E636" t="inlineStr">
        <is>
          <t>PIX</t>
        </is>
      </c>
    </row>
    <row r="637">
      <c r="A637" t="n">
        <v>149</v>
      </c>
      <c r="B637" t="inlineStr">
        <is>
          <t>Priceless</t>
        </is>
      </c>
      <c r="C637" s="27" t="n">
        <v>46018</v>
      </c>
      <c r="D637" t="n">
        <v>0</v>
      </c>
      <c r="E637" t="inlineStr">
        <is>
          <t>RAPPI</t>
        </is>
      </c>
    </row>
    <row r="638">
      <c r="A638" t="n">
        <v>149</v>
      </c>
      <c r="B638" t="inlineStr">
        <is>
          <t>Priceless</t>
        </is>
      </c>
      <c r="C638" s="27" t="n">
        <v>46018</v>
      </c>
      <c r="D638" t="n">
        <v>0</v>
      </c>
      <c r="E638" t="inlineStr">
        <is>
          <t>UBER</t>
        </is>
      </c>
    </row>
    <row r="639">
      <c r="A639" t="n">
        <v>149</v>
      </c>
      <c r="B639" t="inlineStr">
        <is>
          <t>Priceless</t>
        </is>
      </c>
      <c r="C639" s="27" t="n">
        <v>46018</v>
      </c>
      <c r="D639" t="n">
        <v>0</v>
      </c>
      <c r="E639" t="inlineStr">
        <is>
          <t>ANTECIPADO</t>
        </is>
      </c>
    </row>
    <row r="640">
      <c r="A640" t="n">
        <v>149</v>
      </c>
      <c r="B640" t="inlineStr">
        <is>
          <t>Priceless</t>
        </is>
      </c>
      <c r="C640" s="27" t="n">
        <v>46018</v>
      </c>
      <c r="D640" t="n">
        <v>10305.74</v>
      </c>
      <c r="E640" t="inlineStr">
        <is>
          <t>DÉBITO</t>
        </is>
      </c>
    </row>
    <row r="641">
      <c r="A641" t="n">
        <v>149</v>
      </c>
      <c r="B641" t="inlineStr">
        <is>
          <t>Priceless</t>
        </is>
      </c>
      <c r="C641" s="27" t="n">
        <v>46018</v>
      </c>
      <c r="D641" t="n">
        <v>0</v>
      </c>
      <c r="E641" t="inlineStr">
        <is>
          <t>BÔNUS</t>
        </is>
      </c>
    </row>
    <row r="642">
      <c r="A642" t="n">
        <v>149</v>
      </c>
      <c r="B642" t="inlineStr">
        <is>
          <t>Priceless</t>
        </is>
      </c>
      <c r="C642" s="27" t="n">
        <v>46018</v>
      </c>
      <c r="D642" t="n">
        <v>0</v>
      </c>
      <c r="E642" t="inlineStr">
        <is>
          <t>ANTECIPADO</t>
        </is>
      </c>
    </row>
    <row r="643">
      <c r="A643" t="n">
        <v>149</v>
      </c>
      <c r="B643" t="inlineStr">
        <is>
          <t>Priceless</t>
        </is>
      </c>
      <c r="C643" s="27" t="n">
        <v>46018</v>
      </c>
      <c r="D643" t="n">
        <v>0</v>
      </c>
      <c r="E643" t="inlineStr">
        <is>
          <t>OUTROS</t>
        </is>
      </c>
    </row>
    <row r="644">
      <c r="A644" t="n">
        <v>149</v>
      </c>
      <c r="B644" t="inlineStr">
        <is>
          <t>Priceless</t>
        </is>
      </c>
      <c r="C644" s="27" t="n">
        <v>46018</v>
      </c>
      <c r="D644" t="n">
        <v>0</v>
      </c>
      <c r="E644" t="inlineStr">
        <is>
          <t>AME</t>
        </is>
      </c>
    </row>
    <row r="645">
      <c r="A645" t="n">
        <v>149</v>
      </c>
      <c r="B645" t="inlineStr">
        <is>
          <t>Priceless</t>
        </is>
      </c>
      <c r="C645" s="27" t="n">
        <v>46018</v>
      </c>
      <c r="D645" t="n">
        <v>0</v>
      </c>
      <c r="E645" t="inlineStr">
        <is>
          <t>NOTAS MANUAIS + SERVIÇO</t>
        </is>
      </c>
    </row>
    <row r="646">
      <c r="A646" t="n">
        <v>149</v>
      </c>
      <c r="B646" t="inlineStr">
        <is>
          <t>Priceless</t>
        </is>
      </c>
      <c r="C646" s="27" t="n">
        <v>46018</v>
      </c>
      <c r="D646" t="n">
        <v>0</v>
      </c>
      <c r="E646" t="inlineStr">
        <is>
          <t>RECARGAS DEVOLVIDAS</t>
        </is>
      </c>
    </row>
    <row r="647">
      <c r="A647" t="n">
        <v>149</v>
      </c>
      <c r="B647" t="inlineStr">
        <is>
          <t>Priceless</t>
        </is>
      </c>
      <c r="C647" s="27" t="n">
        <v>46018</v>
      </c>
      <c r="D647" t="n">
        <v>1730.25</v>
      </c>
      <c r="E647" t="inlineStr">
        <is>
          <t>VOUCHER</t>
        </is>
      </c>
    </row>
    <row r="648">
      <c r="A648" t="n">
        <v>149</v>
      </c>
      <c r="B648" t="inlineStr">
        <is>
          <t>Priceless</t>
        </is>
      </c>
      <c r="C648" s="27" t="n">
        <v>46017</v>
      </c>
      <c r="D648" t="n">
        <v>0</v>
      </c>
      <c r="E648" t="inlineStr">
        <is>
          <t>ANTECIPADO</t>
        </is>
      </c>
    </row>
    <row r="649">
      <c r="A649" t="n">
        <v>149</v>
      </c>
      <c r="B649" t="inlineStr">
        <is>
          <t>Priceless</t>
        </is>
      </c>
      <c r="C649" s="27" t="n">
        <v>46017</v>
      </c>
      <c r="D649" t="n">
        <v>0</v>
      </c>
      <c r="E649" t="inlineStr">
        <is>
          <t>UBER</t>
        </is>
      </c>
    </row>
    <row r="650">
      <c r="A650" t="n">
        <v>149</v>
      </c>
      <c r="B650" t="inlineStr">
        <is>
          <t>Priceless</t>
        </is>
      </c>
      <c r="C650" s="27" t="n">
        <v>46017</v>
      </c>
      <c r="D650" t="n">
        <v>0</v>
      </c>
      <c r="E650" t="inlineStr">
        <is>
          <t>RAPPI</t>
        </is>
      </c>
    </row>
    <row r="651">
      <c r="A651" t="n">
        <v>149</v>
      </c>
      <c r="B651" t="inlineStr">
        <is>
          <t>Priceless</t>
        </is>
      </c>
      <c r="C651" s="27" t="n">
        <v>46017</v>
      </c>
      <c r="D651" t="n">
        <v>1629.04</v>
      </c>
      <c r="E651" t="inlineStr">
        <is>
          <t>PIX</t>
        </is>
      </c>
    </row>
    <row r="652">
      <c r="A652" t="n">
        <v>149</v>
      </c>
      <c r="B652" t="inlineStr">
        <is>
          <t>Priceless</t>
        </is>
      </c>
      <c r="C652" s="27" t="n">
        <v>46017</v>
      </c>
      <c r="D652" t="n">
        <v>0</v>
      </c>
      <c r="E652" t="inlineStr">
        <is>
          <t>IFOOD</t>
        </is>
      </c>
    </row>
    <row r="653">
      <c r="A653" t="n">
        <v>149</v>
      </c>
      <c r="B653" t="inlineStr">
        <is>
          <t>Priceless</t>
        </is>
      </c>
      <c r="C653" s="27" t="n">
        <v>46017</v>
      </c>
      <c r="D653" t="n">
        <v>0</v>
      </c>
      <c r="E653" t="inlineStr">
        <is>
          <t>DELIVERY ONLINE</t>
        </is>
      </c>
    </row>
    <row r="654">
      <c r="A654" t="n">
        <v>149</v>
      </c>
      <c r="B654" t="inlineStr">
        <is>
          <t>Priceless</t>
        </is>
      </c>
      <c r="C654" s="27" t="n">
        <v>46017</v>
      </c>
      <c r="D654" t="n">
        <v>0</v>
      </c>
      <c r="E654" t="inlineStr">
        <is>
          <t>APP</t>
        </is>
      </c>
    </row>
    <row r="655">
      <c r="A655" t="n">
        <v>149</v>
      </c>
      <c r="B655" t="inlineStr">
        <is>
          <t>Priceless</t>
        </is>
      </c>
      <c r="C655" s="27" t="n">
        <v>46017</v>
      </c>
      <c r="D655" t="n">
        <v>481.17</v>
      </c>
      <c r="E655" t="inlineStr">
        <is>
          <t>DINHEIRO</t>
        </is>
      </c>
    </row>
    <row r="656">
      <c r="A656" t="n">
        <v>149</v>
      </c>
      <c r="B656" t="inlineStr">
        <is>
          <t>Priceless</t>
        </is>
      </c>
      <c r="C656" s="27" t="n">
        <v>46017</v>
      </c>
      <c r="D656" t="n">
        <v>26787.94</v>
      </c>
      <c r="E656" t="inlineStr">
        <is>
          <t>CRÉDITO</t>
        </is>
      </c>
    </row>
    <row r="657">
      <c r="A657" t="n">
        <v>149</v>
      </c>
      <c r="B657" t="inlineStr">
        <is>
          <t>Priceless</t>
        </is>
      </c>
      <c r="C657" s="27" t="n">
        <v>46017</v>
      </c>
      <c r="D657" t="n">
        <v>1555.38</v>
      </c>
      <c r="E657" t="inlineStr">
        <is>
          <t>VOUCHER</t>
        </is>
      </c>
    </row>
    <row r="658">
      <c r="A658" t="n">
        <v>149</v>
      </c>
      <c r="B658" t="inlineStr">
        <is>
          <t>Priceless</t>
        </is>
      </c>
      <c r="C658" s="27" t="n">
        <v>46017</v>
      </c>
      <c r="D658" t="n">
        <v>12174.59</v>
      </c>
      <c r="E658" t="inlineStr">
        <is>
          <t>DÉBITO</t>
        </is>
      </c>
    </row>
    <row r="659">
      <c r="A659" t="n">
        <v>149</v>
      </c>
      <c r="B659" t="inlineStr">
        <is>
          <t>Priceless</t>
        </is>
      </c>
      <c r="C659" s="27" t="n">
        <v>46017</v>
      </c>
      <c r="D659" t="n">
        <v>0</v>
      </c>
      <c r="E659" t="inlineStr">
        <is>
          <t>MBWAY</t>
        </is>
      </c>
    </row>
    <row r="660">
      <c r="A660" t="n">
        <v>149</v>
      </c>
      <c r="B660" t="inlineStr">
        <is>
          <t>Priceless</t>
        </is>
      </c>
      <c r="C660" s="27" t="n">
        <v>46017</v>
      </c>
      <c r="D660" t="n">
        <v>0</v>
      </c>
      <c r="E660" t="inlineStr">
        <is>
          <t>VOUCHER INTEGRADO</t>
        </is>
      </c>
    </row>
    <row r="661">
      <c r="A661" t="n">
        <v>149</v>
      </c>
      <c r="B661" t="inlineStr">
        <is>
          <t>Priceless</t>
        </is>
      </c>
      <c r="C661" s="27" t="n">
        <v>46017</v>
      </c>
      <c r="D661" t="n">
        <v>0</v>
      </c>
      <c r="E661" t="inlineStr">
        <is>
          <t>RECARGAS DEVOLVIDAS</t>
        </is>
      </c>
    </row>
    <row r="662">
      <c r="A662" t="n">
        <v>149</v>
      </c>
      <c r="B662" t="inlineStr">
        <is>
          <t>Priceless</t>
        </is>
      </c>
      <c r="C662" s="27" t="n">
        <v>46017</v>
      </c>
      <c r="D662" t="n">
        <v>0</v>
      </c>
      <c r="E662" t="inlineStr">
        <is>
          <t>NOTAS MANUAIS + SERVIÇO</t>
        </is>
      </c>
    </row>
    <row r="663">
      <c r="A663" t="n">
        <v>149</v>
      </c>
      <c r="B663" t="inlineStr">
        <is>
          <t>Priceless</t>
        </is>
      </c>
      <c r="C663" s="27" t="n">
        <v>46017</v>
      </c>
      <c r="D663" t="n">
        <v>0</v>
      </c>
      <c r="E663" t="inlineStr">
        <is>
          <t>AME</t>
        </is>
      </c>
    </row>
    <row r="664">
      <c r="A664" t="n">
        <v>149</v>
      </c>
      <c r="B664" t="inlineStr">
        <is>
          <t>Priceless</t>
        </is>
      </c>
      <c r="C664" s="27" t="n">
        <v>46017</v>
      </c>
      <c r="D664" t="n">
        <v>0</v>
      </c>
      <c r="E664" t="inlineStr">
        <is>
          <t>OUTROS</t>
        </is>
      </c>
    </row>
    <row r="665">
      <c r="A665" t="n">
        <v>149</v>
      </c>
      <c r="B665" t="inlineStr">
        <is>
          <t>Priceless</t>
        </is>
      </c>
      <c r="C665" s="27" t="n">
        <v>46017</v>
      </c>
      <c r="D665" t="n">
        <v>0</v>
      </c>
      <c r="E665" t="inlineStr">
        <is>
          <t>ANTECIPADO</t>
        </is>
      </c>
    </row>
    <row r="666">
      <c r="A666" t="n">
        <v>149</v>
      </c>
      <c r="B666" t="inlineStr">
        <is>
          <t>Priceless</t>
        </is>
      </c>
      <c r="C666" s="27" t="n">
        <v>46017</v>
      </c>
      <c r="D666" t="n">
        <v>0</v>
      </c>
      <c r="E666" t="inlineStr">
        <is>
          <t>BÔNUS</t>
        </is>
      </c>
    </row>
    <row r="667">
      <c r="A667" t="n">
        <v>149</v>
      </c>
      <c r="B667" t="inlineStr">
        <is>
          <t>Priceless</t>
        </is>
      </c>
      <c r="C667" s="27" t="n">
        <v>46015</v>
      </c>
      <c r="D667" t="n">
        <v>0</v>
      </c>
      <c r="E667" t="inlineStr">
        <is>
          <t>APP</t>
        </is>
      </c>
    </row>
    <row r="668">
      <c r="A668" t="n">
        <v>149</v>
      </c>
      <c r="B668" t="inlineStr">
        <is>
          <t>Priceless</t>
        </is>
      </c>
      <c r="C668" s="27" t="n">
        <v>46015</v>
      </c>
      <c r="D668" t="n">
        <v>0</v>
      </c>
      <c r="E668" t="inlineStr">
        <is>
          <t>DELIVERY ONLINE</t>
        </is>
      </c>
    </row>
    <row r="669">
      <c r="A669" t="n">
        <v>149</v>
      </c>
      <c r="B669" t="inlineStr">
        <is>
          <t>Priceless</t>
        </is>
      </c>
      <c r="C669" s="27" t="n">
        <v>46015</v>
      </c>
      <c r="D669" t="n">
        <v>0</v>
      </c>
      <c r="E669" t="inlineStr">
        <is>
          <t>IFOOD</t>
        </is>
      </c>
    </row>
    <row r="670">
      <c r="A670" t="n">
        <v>149</v>
      </c>
      <c r="B670" t="inlineStr">
        <is>
          <t>Priceless</t>
        </is>
      </c>
      <c r="C670" s="27" t="n">
        <v>46015</v>
      </c>
      <c r="D670" t="n">
        <v>874.83</v>
      </c>
      <c r="E670" t="inlineStr">
        <is>
          <t>PIX</t>
        </is>
      </c>
    </row>
    <row r="671">
      <c r="A671" t="n">
        <v>149</v>
      </c>
      <c r="B671" t="inlineStr">
        <is>
          <t>Priceless</t>
        </is>
      </c>
      <c r="C671" s="27" t="n">
        <v>46015</v>
      </c>
      <c r="D671" t="n">
        <v>0</v>
      </c>
      <c r="E671" t="inlineStr">
        <is>
          <t>RAPPI</t>
        </is>
      </c>
    </row>
    <row r="672">
      <c r="A672" t="n">
        <v>149</v>
      </c>
      <c r="B672" t="inlineStr">
        <is>
          <t>Priceless</t>
        </is>
      </c>
      <c r="C672" s="27" t="n">
        <v>46015</v>
      </c>
      <c r="D672" t="n">
        <v>0</v>
      </c>
      <c r="E672" t="inlineStr">
        <is>
          <t>UBER</t>
        </is>
      </c>
    </row>
    <row r="673">
      <c r="A673" t="n">
        <v>149</v>
      </c>
      <c r="B673" t="inlineStr">
        <is>
          <t>Priceless</t>
        </is>
      </c>
      <c r="C673" s="27" t="n">
        <v>46015</v>
      </c>
      <c r="D673" t="n">
        <v>0</v>
      </c>
      <c r="E673" t="inlineStr">
        <is>
          <t>ANTECIPADO</t>
        </is>
      </c>
    </row>
    <row r="674">
      <c r="A674" t="n">
        <v>149</v>
      </c>
      <c r="B674" t="inlineStr">
        <is>
          <t>Priceless</t>
        </is>
      </c>
      <c r="C674" s="27" t="n">
        <v>46015</v>
      </c>
      <c r="D674" t="n">
        <v>296.06</v>
      </c>
      <c r="E674" t="inlineStr">
        <is>
          <t>VOUCHER</t>
        </is>
      </c>
    </row>
    <row r="675">
      <c r="A675" t="n">
        <v>149</v>
      </c>
      <c r="B675" t="inlineStr">
        <is>
          <t>Priceless</t>
        </is>
      </c>
      <c r="C675" s="27" t="n">
        <v>46015</v>
      </c>
      <c r="D675" t="n">
        <v>3145.01</v>
      </c>
      <c r="E675" t="inlineStr">
        <is>
          <t>DÉBITO</t>
        </is>
      </c>
    </row>
    <row r="676">
      <c r="A676" t="n">
        <v>149</v>
      </c>
      <c r="B676" t="inlineStr">
        <is>
          <t>Priceless</t>
        </is>
      </c>
      <c r="C676" s="27" t="n">
        <v>46015</v>
      </c>
      <c r="D676" t="n">
        <v>0</v>
      </c>
      <c r="E676" t="inlineStr">
        <is>
          <t>BÔNUS</t>
        </is>
      </c>
    </row>
    <row r="677">
      <c r="A677" t="n">
        <v>149</v>
      </c>
      <c r="B677" t="inlineStr">
        <is>
          <t>Priceless</t>
        </is>
      </c>
      <c r="C677" s="27" t="n">
        <v>46015</v>
      </c>
      <c r="D677" t="n">
        <v>0</v>
      </c>
      <c r="E677" t="inlineStr">
        <is>
          <t>ANTECIPADO</t>
        </is>
      </c>
    </row>
    <row r="678">
      <c r="A678" t="n">
        <v>149</v>
      </c>
      <c r="B678" t="inlineStr">
        <is>
          <t>Priceless</t>
        </is>
      </c>
      <c r="C678" s="27" t="n">
        <v>46015</v>
      </c>
      <c r="D678" t="n">
        <v>0</v>
      </c>
      <c r="E678" t="inlineStr">
        <is>
          <t>OUTROS</t>
        </is>
      </c>
    </row>
    <row r="679">
      <c r="A679" t="n">
        <v>149</v>
      </c>
      <c r="B679" t="inlineStr">
        <is>
          <t>Priceless</t>
        </is>
      </c>
      <c r="C679" s="27" t="n">
        <v>46015</v>
      </c>
      <c r="D679" t="n">
        <v>0</v>
      </c>
      <c r="E679" t="inlineStr">
        <is>
          <t>AME</t>
        </is>
      </c>
    </row>
    <row r="680">
      <c r="A680" t="n">
        <v>149</v>
      </c>
      <c r="B680" t="inlineStr">
        <is>
          <t>Priceless</t>
        </is>
      </c>
      <c r="C680" s="27" t="n">
        <v>46015</v>
      </c>
      <c r="D680" t="n">
        <v>0</v>
      </c>
      <c r="E680" t="inlineStr">
        <is>
          <t>NOTAS MANUAIS + SERVIÇO</t>
        </is>
      </c>
    </row>
    <row r="681">
      <c r="A681" t="n">
        <v>149</v>
      </c>
      <c r="B681" t="inlineStr">
        <is>
          <t>Priceless</t>
        </is>
      </c>
      <c r="C681" s="27" t="n">
        <v>46015</v>
      </c>
      <c r="D681" t="n">
        <v>0</v>
      </c>
      <c r="E681" t="inlineStr">
        <is>
          <t>RECARGAS DEVOLVIDAS</t>
        </is>
      </c>
    </row>
    <row r="682">
      <c r="A682" t="n">
        <v>149</v>
      </c>
      <c r="B682" t="inlineStr">
        <is>
          <t>Priceless</t>
        </is>
      </c>
      <c r="C682" s="27" t="n">
        <v>46015</v>
      </c>
      <c r="D682" t="n">
        <v>0</v>
      </c>
      <c r="E682" t="inlineStr">
        <is>
          <t>VOUCHER INTEGRADO</t>
        </is>
      </c>
    </row>
    <row r="683">
      <c r="A683" t="n">
        <v>149</v>
      </c>
      <c r="B683" t="inlineStr">
        <is>
          <t>Priceless</t>
        </is>
      </c>
      <c r="C683" s="27" t="n">
        <v>46015</v>
      </c>
      <c r="D683" t="n">
        <v>0</v>
      </c>
      <c r="E683" t="inlineStr">
        <is>
          <t>MBWAY</t>
        </is>
      </c>
    </row>
    <row r="684">
      <c r="A684" t="n">
        <v>149</v>
      </c>
      <c r="B684" t="inlineStr">
        <is>
          <t>Priceless</t>
        </is>
      </c>
      <c r="C684" s="27" t="n">
        <v>46015</v>
      </c>
      <c r="D684" t="n">
        <v>0</v>
      </c>
      <c r="E684" t="inlineStr">
        <is>
          <t>DINHEIRO</t>
        </is>
      </c>
    </row>
    <row r="685">
      <c r="A685" t="n">
        <v>149</v>
      </c>
      <c r="B685" t="inlineStr">
        <is>
          <t>Priceless</t>
        </is>
      </c>
      <c r="C685" s="27" t="n">
        <v>46015</v>
      </c>
      <c r="D685" t="n">
        <v>2763.93</v>
      </c>
      <c r="E685" t="inlineStr">
        <is>
          <t>CRÉDITO</t>
        </is>
      </c>
    </row>
    <row r="686">
      <c r="A686" t="n">
        <v>149</v>
      </c>
      <c r="B686" t="inlineStr">
        <is>
          <t>Priceless</t>
        </is>
      </c>
      <c r="C686" s="27" t="n">
        <v>46014</v>
      </c>
      <c r="D686" t="n">
        <v>677.9299999999999</v>
      </c>
      <c r="E686" t="inlineStr">
        <is>
          <t>DINHEIRO</t>
        </is>
      </c>
    </row>
    <row r="687">
      <c r="A687" t="n">
        <v>149</v>
      </c>
      <c r="B687" t="inlineStr">
        <is>
          <t>Priceless</t>
        </is>
      </c>
      <c r="C687" s="27" t="n">
        <v>46014</v>
      </c>
      <c r="D687" t="n">
        <v>0</v>
      </c>
      <c r="E687" t="inlineStr">
        <is>
          <t>MBWAY</t>
        </is>
      </c>
    </row>
    <row r="688">
      <c r="A688" t="n">
        <v>149</v>
      </c>
      <c r="B688" t="inlineStr">
        <is>
          <t>Priceless</t>
        </is>
      </c>
      <c r="C688" s="27" t="n">
        <v>46014</v>
      </c>
      <c r="D688" t="n">
        <v>29212.4</v>
      </c>
      <c r="E688" t="inlineStr">
        <is>
          <t>CRÉDITO</t>
        </is>
      </c>
    </row>
    <row r="689">
      <c r="A689" t="n">
        <v>149</v>
      </c>
      <c r="B689" t="inlineStr">
        <is>
          <t>Priceless</t>
        </is>
      </c>
      <c r="C689" s="27" t="n">
        <v>46014</v>
      </c>
      <c r="D689" t="n">
        <v>0</v>
      </c>
      <c r="E689" t="inlineStr">
        <is>
          <t>APP</t>
        </is>
      </c>
    </row>
    <row r="690">
      <c r="A690" t="n">
        <v>149</v>
      </c>
      <c r="B690" t="inlineStr">
        <is>
          <t>Priceless</t>
        </is>
      </c>
      <c r="C690" s="27" t="n">
        <v>46014</v>
      </c>
      <c r="D690" t="n">
        <v>0</v>
      </c>
      <c r="E690" t="inlineStr">
        <is>
          <t>DELIVERY ONLINE</t>
        </is>
      </c>
    </row>
    <row r="691">
      <c r="A691" t="n">
        <v>149</v>
      </c>
      <c r="B691" t="inlineStr">
        <is>
          <t>Priceless</t>
        </is>
      </c>
      <c r="C691" s="27" t="n">
        <v>46014</v>
      </c>
      <c r="D691" t="n">
        <v>0</v>
      </c>
      <c r="E691" t="inlineStr">
        <is>
          <t>IFOOD</t>
        </is>
      </c>
    </row>
    <row r="692">
      <c r="A692" t="n">
        <v>149</v>
      </c>
      <c r="B692" t="inlineStr">
        <is>
          <t>Priceless</t>
        </is>
      </c>
      <c r="C692" s="27" t="n">
        <v>46014</v>
      </c>
      <c r="D692" t="n">
        <v>6322.43</v>
      </c>
      <c r="E692" t="inlineStr">
        <is>
          <t>PIX</t>
        </is>
      </c>
    </row>
    <row r="693">
      <c r="A693" t="n">
        <v>149</v>
      </c>
      <c r="B693" t="inlineStr">
        <is>
          <t>Priceless</t>
        </is>
      </c>
      <c r="C693" s="27" t="n">
        <v>46014</v>
      </c>
      <c r="D693" t="n">
        <v>0</v>
      </c>
      <c r="E693" t="inlineStr">
        <is>
          <t>RAPPI</t>
        </is>
      </c>
    </row>
    <row r="694">
      <c r="A694" t="n">
        <v>149</v>
      </c>
      <c r="B694" t="inlineStr">
        <is>
          <t>Priceless</t>
        </is>
      </c>
      <c r="C694" s="27" t="n">
        <v>46014</v>
      </c>
      <c r="D694" t="n">
        <v>0</v>
      </c>
      <c r="E694" t="inlineStr">
        <is>
          <t>UBER</t>
        </is>
      </c>
    </row>
    <row r="695">
      <c r="A695" t="n">
        <v>149</v>
      </c>
      <c r="B695" t="inlineStr">
        <is>
          <t>Priceless</t>
        </is>
      </c>
      <c r="C695" s="27" t="n">
        <v>46014</v>
      </c>
      <c r="D695" t="n">
        <v>0</v>
      </c>
      <c r="E695" t="inlineStr">
        <is>
          <t>ANTECIPADO</t>
        </is>
      </c>
    </row>
    <row r="696">
      <c r="A696" t="n">
        <v>149</v>
      </c>
      <c r="B696" t="inlineStr">
        <is>
          <t>Priceless</t>
        </is>
      </c>
      <c r="C696" s="27" t="n">
        <v>46014</v>
      </c>
      <c r="D696" t="n">
        <v>2081.01</v>
      </c>
      <c r="E696" t="inlineStr">
        <is>
          <t>VOUCHER</t>
        </is>
      </c>
    </row>
    <row r="697">
      <c r="A697" t="n">
        <v>149</v>
      </c>
      <c r="B697" t="inlineStr">
        <is>
          <t>Priceless</t>
        </is>
      </c>
      <c r="C697" s="27" t="n">
        <v>46014</v>
      </c>
      <c r="D697" t="n">
        <v>17543.07</v>
      </c>
      <c r="E697" t="inlineStr">
        <is>
          <t>DÉBITO</t>
        </is>
      </c>
    </row>
    <row r="698">
      <c r="A698" t="n">
        <v>149</v>
      </c>
      <c r="B698" t="inlineStr">
        <is>
          <t>Priceless</t>
        </is>
      </c>
      <c r="C698" s="27" t="n">
        <v>46014</v>
      </c>
      <c r="D698" t="n">
        <v>0</v>
      </c>
      <c r="E698" t="inlineStr">
        <is>
          <t>BÔNUS</t>
        </is>
      </c>
    </row>
    <row r="699">
      <c r="A699" t="n">
        <v>149</v>
      </c>
      <c r="B699" t="inlineStr">
        <is>
          <t>Priceless</t>
        </is>
      </c>
      <c r="C699" s="27" t="n">
        <v>46014</v>
      </c>
      <c r="D699" t="n">
        <v>0</v>
      </c>
      <c r="E699" t="inlineStr">
        <is>
          <t>ANTECIPADO</t>
        </is>
      </c>
    </row>
    <row r="700">
      <c r="A700" t="n">
        <v>149</v>
      </c>
      <c r="B700" t="inlineStr">
        <is>
          <t>Priceless</t>
        </is>
      </c>
      <c r="C700" s="27" t="n">
        <v>46014</v>
      </c>
      <c r="D700" t="n">
        <v>0</v>
      </c>
      <c r="E700" t="inlineStr">
        <is>
          <t>OUTROS</t>
        </is>
      </c>
    </row>
    <row r="701">
      <c r="A701" t="n">
        <v>149</v>
      </c>
      <c r="B701" t="inlineStr">
        <is>
          <t>Priceless</t>
        </is>
      </c>
      <c r="C701" s="27" t="n">
        <v>46014</v>
      </c>
      <c r="D701" t="n">
        <v>0</v>
      </c>
      <c r="E701" t="inlineStr">
        <is>
          <t>AME</t>
        </is>
      </c>
    </row>
    <row r="702">
      <c r="A702" t="n">
        <v>149</v>
      </c>
      <c r="B702" t="inlineStr">
        <is>
          <t>Priceless</t>
        </is>
      </c>
      <c r="C702" s="27" t="n">
        <v>46014</v>
      </c>
      <c r="D702" t="n">
        <v>0</v>
      </c>
      <c r="E702" t="inlineStr">
        <is>
          <t>NOTAS MANUAIS + SERVIÇO</t>
        </is>
      </c>
    </row>
    <row r="703">
      <c r="A703" t="n">
        <v>149</v>
      </c>
      <c r="B703" t="inlineStr">
        <is>
          <t>Priceless</t>
        </is>
      </c>
      <c r="C703" s="27" t="n">
        <v>46014</v>
      </c>
      <c r="D703" t="n">
        <v>0</v>
      </c>
      <c r="E703" t="inlineStr">
        <is>
          <t>RECARGAS DEVOLVIDAS</t>
        </is>
      </c>
    </row>
    <row r="704">
      <c r="A704" t="n">
        <v>149</v>
      </c>
      <c r="B704" t="inlineStr">
        <is>
          <t>Priceless</t>
        </is>
      </c>
      <c r="C704" s="27" t="n">
        <v>46014</v>
      </c>
      <c r="D704" t="n">
        <v>0</v>
      </c>
      <c r="E704" t="inlineStr">
        <is>
          <t>VOUCHER INTEGRADO</t>
        </is>
      </c>
    </row>
    <row r="705">
      <c r="A705" t="n">
        <v>149</v>
      </c>
      <c r="B705" t="inlineStr">
        <is>
          <t>Priceless</t>
        </is>
      </c>
      <c r="C705" s="27" t="n">
        <v>46013</v>
      </c>
      <c r="D705" t="n">
        <v>16041</v>
      </c>
      <c r="E705" t="inlineStr">
        <is>
          <t>CRÉDITO</t>
        </is>
      </c>
    </row>
    <row r="706">
      <c r="A706" t="n">
        <v>149</v>
      </c>
      <c r="B706" t="inlineStr">
        <is>
          <t>Priceless</t>
        </is>
      </c>
      <c r="C706" s="27" t="n">
        <v>46013</v>
      </c>
      <c r="D706" t="n">
        <v>0</v>
      </c>
      <c r="E706" t="inlineStr">
        <is>
          <t>DINHEIRO</t>
        </is>
      </c>
    </row>
    <row r="707">
      <c r="A707" t="n">
        <v>149</v>
      </c>
      <c r="B707" t="inlineStr">
        <is>
          <t>Priceless</t>
        </is>
      </c>
      <c r="C707" s="27" t="n">
        <v>46013</v>
      </c>
      <c r="D707" t="n">
        <v>0</v>
      </c>
      <c r="E707" t="inlineStr">
        <is>
          <t>APP</t>
        </is>
      </c>
    </row>
    <row r="708">
      <c r="A708" t="n">
        <v>149</v>
      </c>
      <c r="B708" t="inlineStr">
        <is>
          <t>Priceless</t>
        </is>
      </c>
      <c r="C708" s="27" t="n">
        <v>46013</v>
      </c>
      <c r="D708" t="n">
        <v>0</v>
      </c>
      <c r="E708" t="inlineStr">
        <is>
          <t>MBWAY</t>
        </is>
      </c>
    </row>
    <row r="709">
      <c r="A709" t="n">
        <v>149</v>
      </c>
      <c r="B709" t="inlineStr">
        <is>
          <t>Priceless</t>
        </is>
      </c>
      <c r="C709" s="27" t="n">
        <v>46013</v>
      </c>
      <c r="D709" t="n">
        <v>0</v>
      </c>
      <c r="E709" t="inlineStr">
        <is>
          <t>VOUCHER INTEGRADO</t>
        </is>
      </c>
    </row>
    <row r="710">
      <c r="A710" t="n">
        <v>149</v>
      </c>
      <c r="B710" t="inlineStr">
        <is>
          <t>Priceless</t>
        </is>
      </c>
      <c r="C710" s="27" t="n">
        <v>46013</v>
      </c>
      <c r="D710" t="n">
        <v>0</v>
      </c>
      <c r="E710" t="inlineStr">
        <is>
          <t>RECARGAS DEVOLVIDAS</t>
        </is>
      </c>
    </row>
    <row r="711">
      <c r="A711" t="n">
        <v>149</v>
      </c>
      <c r="B711" t="inlineStr">
        <is>
          <t>Priceless</t>
        </is>
      </c>
      <c r="C711" s="27" t="n">
        <v>46013</v>
      </c>
      <c r="D711" t="n">
        <v>0</v>
      </c>
      <c r="E711" t="inlineStr">
        <is>
          <t>NOTAS MANUAIS + SERVIÇO</t>
        </is>
      </c>
    </row>
    <row r="712">
      <c r="A712" t="n">
        <v>149</v>
      </c>
      <c r="B712" t="inlineStr">
        <is>
          <t>Priceless</t>
        </is>
      </c>
      <c r="C712" s="27" t="n">
        <v>46013</v>
      </c>
      <c r="D712" t="n">
        <v>0</v>
      </c>
      <c r="E712" t="inlineStr">
        <is>
          <t>AME</t>
        </is>
      </c>
    </row>
    <row r="713">
      <c r="A713" t="n">
        <v>149</v>
      </c>
      <c r="B713" t="inlineStr">
        <is>
          <t>Priceless</t>
        </is>
      </c>
      <c r="C713" s="27" t="n">
        <v>46013</v>
      </c>
      <c r="D713" t="n">
        <v>0</v>
      </c>
      <c r="E713" t="inlineStr">
        <is>
          <t>OUTROS</t>
        </is>
      </c>
    </row>
    <row r="714">
      <c r="A714" t="n">
        <v>149</v>
      </c>
      <c r="B714" t="inlineStr">
        <is>
          <t>Priceless</t>
        </is>
      </c>
      <c r="C714" s="27" t="n">
        <v>46013</v>
      </c>
      <c r="D714" t="n">
        <v>0</v>
      </c>
      <c r="E714" t="inlineStr">
        <is>
          <t>ANTECIPADO</t>
        </is>
      </c>
    </row>
    <row r="715">
      <c r="A715" t="n">
        <v>149</v>
      </c>
      <c r="B715" t="inlineStr">
        <is>
          <t>Priceless</t>
        </is>
      </c>
      <c r="C715" s="27" t="n">
        <v>46013</v>
      </c>
      <c r="D715" t="n">
        <v>0</v>
      </c>
      <c r="E715" t="inlineStr">
        <is>
          <t>BÔNUS</t>
        </is>
      </c>
    </row>
    <row r="716">
      <c r="A716" t="n">
        <v>149</v>
      </c>
      <c r="B716" t="inlineStr">
        <is>
          <t>Priceless</t>
        </is>
      </c>
      <c r="C716" s="27" t="n">
        <v>46013</v>
      </c>
      <c r="D716" t="n">
        <v>4402.17</v>
      </c>
      <c r="E716" t="inlineStr">
        <is>
          <t>DÉBITO</t>
        </is>
      </c>
    </row>
    <row r="717">
      <c r="A717" t="n">
        <v>149</v>
      </c>
      <c r="B717" t="inlineStr">
        <is>
          <t>Priceless</t>
        </is>
      </c>
      <c r="C717" s="27" t="n">
        <v>46013</v>
      </c>
      <c r="D717" t="n">
        <v>0</v>
      </c>
      <c r="E717" t="inlineStr">
        <is>
          <t>DELIVERY ONLINE</t>
        </is>
      </c>
    </row>
    <row r="718">
      <c r="A718" t="n">
        <v>149</v>
      </c>
      <c r="B718" t="inlineStr">
        <is>
          <t>Priceless</t>
        </is>
      </c>
      <c r="C718" s="27" t="n">
        <v>46013</v>
      </c>
      <c r="D718" t="n">
        <v>0</v>
      </c>
      <c r="E718" t="inlineStr">
        <is>
          <t>IFOOD</t>
        </is>
      </c>
    </row>
    <row r="719">
      <c r="A719" t="n">
        <v>149</v>
      </c>
      <c r="B719" t="inlineStr">
        <is>
          <t>Priceless</t>
        </is>
      </c>
      <c r="C719" s="27" t="n">
        <v>46013</v>
      </c>
      <c r="D719" t="n">
        <v>1427.49</v>
      </c>
      <c r="E719" t="inlineStr">
        <is>
          <t>PIX</t>
        </is>
      </c>
    </row>
    <row r="720">
      <c r="A720" t="n">
        <v>149</v>
      </c>
      <c r="B720" t="inlineStr">
        <is>
          <t>Priceless</t>
        </is>
      </c>
      <c r="C720" s="27" t="n">
        <v>46013</v>
      </c>
      <c r="D720" t="n">
        <v>0</v>
      </c>
      <c r="E720" t="inlineStr">
        <is>
          <t>RAPPI</t>
        </is>
      </c>
    </row>
    <row r="721">
      <c r="A721" t="n">
        <v>149</v>
      </c>
      <c r="B721" t="inlineStr">
        <is>
          <t>Priceless</t>
        </is>
      </c>
      <c r="C721" s="27" t="n">
        <v>46013</v>
      </c>
      <c r="D721" t="n">
        <v>0</v>
      </c>
      <c r="E721" t="inlineStr">
        <is>
          <t>UBER</t>
        </is>
      </c>
    </row>
    <row r="722">
      <c r="A722" t="n">
        <v>149</v>
      </c>
      <c r="B722" t="inlineStr">
        <is>
          <t>Priceless</t>
        </is>
      </c>
      <c r="C722" s="27" t="n">
        <v>46013</v>
      </c>
      <c r="D722" t="n">
        <v>0</v>
      </c>
      <c r="E722" t="inlineStr">
        <is>
          <t>ANTECIPADO</t>
        </is>
      </c>
    </row>
    <row r="723">
      <c r="A723" t="n">
        <v>149</v>
      </c>
      <c r="B723" t="inlineStr">
        <is>
          <t>Priceless</t>
        </is>
      </c>
      <c r="C723" s="27" t="n">
        <v>46013</v>
      </c>
      <c r="D723" t="n">
        <v>424.88</v>
      </c>
      <c r="E723" t="inlineStr">
        <is>
          <t>VOUCHER</t>
        </is>
      </c>
    </row>
    <row r="724">
      <c r="A724" t="n">
        <v>149</v>
      </c>
      <c r="B724" t="inlineStr">
        <is>
          <t>Priceless</t>
        </is>
      </c>
      <c r="C724" s="27" t="n">
        <v>46012</v>
      </c>
      <c r="D724" t="n">
        <v>0</v>
      </c>
      <c r="E724" t="inlineStr">
        <is>
          <t>APP</t>
        </is>
      </c>
    </row>
    <row r="725">
      <c r="A725" t="n">
        <v>149</v>
      </c>
      <c r="B725" t="inlineStr">
        <is>
          <t>Priceless</t>
        </is>
      </c>
      <c r="C725" s="27" t="n">
        <v>46012</v>
      </c>
      <c r="D725" t="n">
        <v>0</v>
      </c>
      <c r="E725" t="inlineStr">
        <is>
          <t>DELIVERY ONLINE</t>
        </is>
      </c>
    </row>
    <row r="726">
      <c r="A726" t="n">
        <v>149</v>
      </c>
      <c r="B726" t="inlineStr">
        <is>
          <t>Priceless</t>
        </is>
      </c>
      <c r="C726" s="27" t="n">
        <v>46012</v>
      </c>
      <c r="D726" t="n">
        <v>0</v>
      </c>
      <c r="E726" t="inlineStr">
        <is>
          <t>IFOOD</t>
        </is>
      </c>
    </row>
    <row r="727">
      <c r="A727" t="n">
        <v>149</v>
      </c>
      <c r="B727" t="inlineStr">
        <is>
          <t>Priceless</t>
        </is>
      </c>
      <c r="C727" s="27" t="n">
        <v>46012</v>
      </c>
      <c r="D727" t="n">
        <v>362.83</v>
      </c>
      <c r="E727" t="inlineStr">
        <is>
          <t>PIX</t>
        </is>
      </c>
    </row>
    <row r="728">
      <c r="A728" t="n">
        <v>149</v>
      </c>
      <c r="B728" t="inlineStr">
        <is>
          <t>Priceless</t>
        </is>
      </c>
      <c r="C728" s="27" t="n">
        <v>46012</v>
      </c>
      <c r="D728" t="n">
        <v>0</v>
      </c>
      <c r="E728" t="inlineStr">
        <is>
          <t>RAPPI</t>
        </is>
      </c>
    </row>
    <row r="729">
      <c r="A729" t="n">
        <v>149</v>
      </c>
      <c r="B729" t="inlineStr">
        <is>
          <t>Priceless</t>
        </is>
      </c>
      <c r="C729" s="27" t="n">
        <v>46012</v>
      </c>
      <c r="D729" t="n">
        <v>0</v>
      </c>
      <c r="E729" t="inlineStr">
        <is>
          <t>UBER</t>
        </is>
      </c>
    </row>
    <row r="730">
      <c r="A730" t="n">
        <v>149</v>
      </c>
      <c r="B730" t="inlineStr">
        <is>
          <t>Priceless</t>
        </is>
      </c>
      <c r="C730" s="27" t="n">
        <v>46012</v>
      </c>
      <c r="D730" t="n">
        <v>0</v>
      </c>
      <c r="E730" t="inlineStr">
        <is>
          <t>ANTECIPADO</t>
        </is>
      </c>
    </row>
    <row r="731">
      <c r="A731" t="n">
        <v>149</v>
      </c>
      <c r="B731" t="inlineStr">
        <is>
          <t>Priceless</t>
        </is>
      </c>
      <c r="C731" s="27" t="n">
        <v>46012</v>
      </c>
      <c r="D731" t="n">
        <v>600.9299999999999</v>
      </c>
      <c r="E731" t="inlineStr">
        <is>
          <t>VOUCHER</t>
        </is>
      </c>
    </row>
    <row r="732">
      <c r="A732" t="n">
        <v>149</v>
      </c>
      <c r="B732" t="inlineStr">
        <is>
          <t>Priceless</t>
        </is>
      </c>
      <c r="C732" s="27" t="n">
        <v>46012</v>
      </c>
      <c r="D732" t="n">
        <v>7781.58</v>
      </c>
      <c r="E732" t="inlineStr">
        <is>
          <t>DÉBITO</t>
        </is>
      </c>
    </row>
    <row r="733">
      <c r="A733" t="n">
        <v>149</v>
      </c>
      <c r="B733" t="inlineStr">
        <is>
          <t>Priceless</t>
        </is>
      </c>
      <c r="C733" s="27" t="n">
        <v>46012</v>
      </c>
      <c r="D733" t="n">
        <v>122.6</v>
      </c>
      <c r="E733" t="inlineStr">
        <is>
          <t>DINHEIRO</t>
        </is>
      </c>
    </row>
    <row r="734">
      <c r="A734" t="n">
        <v>149</v>
      </c>
      <c r="B734" t="inlineStr">
        <is>
          <t>Priceless</t>
        </is>
      </c>
      <c r="C734" s="27" t="n">
        <v>46012</v>
      </c>
      <c r="D734" t="n">
        <v>15787.88</v>
      </c>
      <c r="E734" t="inlineStr">
        <is>
          <t>CRÉDITO</t>
        </is>
      </c>
    </row>
    <row r="735">
      <c r="A735" t="n">
        <v>149</v>
      </c>
      <c r="B735" t="inlineStr">
        <is>
          <t>Priceless</t>
        </is>
      </c>
      <c r="C735" s="27" t="n">
        <v>46012</v>
      </c>
      <c r="D735" t="n">
        <v>0</v>
      </c>
      <c r="E735" t="inlineStr">
        <is>
          <t>VOUCHER INTEGRADO</t>
        </is>
      </c>
    </row>
    <row r="736">
      <c r="A736" t="n">
        <v>149</v>
      </c>
      <c r="B736" t="inlineStr">
        <is>
          <t>Priceless</t>
        </is>
      </c>
      <c r="C736" s="27" t="n">
        <v>46012</v>
      </c>
      <c r="D736" t="n">
        <v>0</v>
      </c>
      <c r="E736" t="inlineStr">
        <is>
          <t>MBWAY</t>
        </is>
      </c>
    </row>
    <row r="737">
      <c r="A737" t="n">
        <v>149</v>
      </c>
      <c r="B737" t="inlineStr">
        <is>
          <t>Priceless</t>
        </is>
      </c>
      <c r="C737" s="27" t="n">
        <v>46012</v>
      </c>
      <c r="D737" t="n">
        <v>0</v>
      </c>
      <c r="E737" t="inlineStr">
        <is>
          <t>RECARGAS DEVOLVIDAS</t>
        </is>
      </c>
    </row>
    <row r="738">
      <c r="A738" t="n">
        <v>149</v>
      </c>
      <c r="B738" t="inlineStr">
        <is>
          <t>Priceless</t>
        </is>
      </c>
      <c r="C738" s="27" t="n">
        <v>46012</v>
      </c>
      <c r="D738" t="n">
        <v>0</v>
      </c>
      <c r="E738" t="inlineStr">
        <is>
          <t>NOTAS MANUAIS + SERVIÇO</t>
        </is>
      </c>
    </row>
    <row r="739">
      <c r="A739" t="n">
        <v>149</v>
      </c>
      <c r="B739" t="inlineStr">
        <is>
          <t>Priceless</t>
        </is>
      </c>
      <c r="C739" s="27" t="n">
        <v>46012</v>
      </c>
      <c r="D739" t="n">
        <v>0</v>
      </c>
      <c r="E739" t="inlineStr">
        <is>
          <t>AME</t>
        </is>
      </c>
    </row>
    <row r="740">
      <c r="A740" t="n">
        <v>149</v>
      </c>
      <c r="B740" t="inlineStr">
        <is>
          <t>Priceless</t>
        </is>
      </c>
      <c r="C740" s="27" t="n">
        <v>46012</v>
      </c>
      <c r="D740" t="n">
        <v>0</v>
      </c>
      <c r="E740" t="inlineStr">
        <is>
          <t>OUTROS</t>
        </is>
      </c>
    </row>
    <row r="741">
      <c r="A741" t="n">
        <v>149</v>
      </c>
      <c r="B741" t="inlineStr">
        <is>
          <t>Priceless</t>
        </is>
      </c>
      <c r="C741" s="27" t="n">
        <v>46012</v>
      </c>
      <c r="D741" t="n">
        <v>0</v>
      </c>
      <c r="E741" t="inlineStr">
        <is>
          <t>ANTECIPADO</t>
        </is>
      </c>
    </row>
    <row r="742">
      <c r="A742" t="n">
        <v>149</v>
      </c>
      <c r="B742" t="inlineStr">
        <is>
          <t>Priceless</t>
        </is>
      </c>
      <c r="C742" s="27" t="n">
        <v>46012</v>
      </c>
      <c r="D742" t="n">
        <v>0</v>
      </c>
      <c r="E742" t="inlineStr">
        <is>
          <t>BÔNUS</t>
        </is>
      </c>
    </row>
    <row r="743">
      <c r="A743" t="n">
        <v>149</v>
      </c>
      <c r="B743" t="inlineStr">
        <is>
          <t>Priceless</t>
        </is>
      </c>
      <c r="C743" s="27" t="n">
        <v>46011</v>
      </c>
      <c r="D743" t="n">
        <v>0</v>
      </c>
      <c r="E743" t="inlineStr">
        <is>
          <t>ANTECIPADO</t>
        </is>
      </c>
    </row>
    <row r="744">
      <c r="A744" t="n">
        <v>149</v>
      </c>
      <c r="B744" t="inlineStr">
        <is>
          <t>Priceless</t>
        </is>
      </c>
      <c r="C744" s="27" t="n">
        <v>46011</v>
      </c>
      <c r="D744" t="n">
        <v>0</v>
      </c>
      <c r="E744" t="inlineStr">
        <is>
          <t>UBER</t>
        </is>
      </c>
    </row>
    <row r="745">
      <c r="A745" t="n">
        <v>149</v>
      </c>
      <c r="B745" t="inlineStr">
        <is>
          <t>Priceless</t>
        </is>
      </c>
      <c r="C745" s="27" t="n">
        <v>46011</v>
      </c>
      <c r="D745" t="n">
        <v>0</v>
      </c>
      <c r="E745" t="inlineStr">
        <is>
          <t>RAPPI</t>
        </is>
      </c>
    </row>
    <row r="746">
      <c r="A746" t="n">
        <v>149</v>
      </c>
      <c r="B746" t="inlineStr">
        <is>
          <t>Priceless</t>
        </is>
      </c>
      <c r="C746" s="27" t="n">
        <v>46011</v>
      </c>
      <c r="D746" t="n">
        <v>2840.96</v>
      </c>
      <c r="E746" t="inlineStr">
        <is>
          <t>PIX</t>
        </is>
      </c>
    </row>
    <row r="747">
      <c r="A747" t="n">
        <v>149</v>
      </c>
      <c r="B747" t="inlineStr">
        <is>
          <t>Priceless</t>
        </is>
      </c>
      <c r="C747" s="27" t="n">
        <v>46011</v>
      </c>
      <c r="D747" t="n">
        <v>0</v>
      </c>
      <c r="E747" t="inlineStr">
        <is>
          <t>IFOOD</t>
        </is>
      </c>
    </row>
    <row r="748">
      <c r="A748" t="n">
        <v>149</v>
      </c>
      <c r="B748" t="inlineStr">
        <is>
          <t>Priceless</t>
        </is>
      </c>
      <c r="C748" s="27" t="n">
        <v>46011</v>
      </c>
      <c r="D748" t="n">
        <v>0</v>
      </c>
      <c r="E748" t="inlineStr">
        <is>
          <t>DELIVERY ONLINE</t>
        </is>
      </c>
    </row>
    <row r="749">
      <c r="A749" t="n">
        <v>149</v>
      </c>
      <c r="B749" t="inlineStr">
        <is>
          <t>Priceless</t>
        </is>
      </c>
      <c r="C749" s="27" t="n">
        <v>46011</v>
      </c>
      <c r="D749" t="n">
        <v>0</v>
      </c>
      <c r="E749" t="inlineStr">
        <is>
          <t>APP</t>
        </is>
      </c>
    </row>
    <row r="750">
      <c r="A750" t="n">
        <v>149</v>
      </c>
      <c r="B750" t="inlineStr">
        <is>
          <t>Priceless</t>
        </is>
      </c>
      <c r="C750" s="27" t="n">
        <v>46011</v>
      </c>
      <c r="D750" t="n">
        <v>1533.13</v>
      </c>
      <c r="E750" t="inlineStr">
        <is>
          <t>DINHEIRO</t>
        </is>
      </c>
    </row>
    <row r="751">
      <c r="A751" t="n">
        <v>149</v>
      </c>
      <c r="B751" t="inlineStr">
        <is>
          <t>Priceless</t>
        </is>
      </c>
      <c r="C751" s="27" t="n">
        <v>46011</v>
      </c>
      <c r="D751" t="n">
        <v>50658.07</v>
      </c>
      <c r="E751" t="inlineStr">
        <is>
          <t>CRÉDITO</t>
        </is>
      </c>
    </row>
    <row r="752">
      <c r="A752" t="n">
        <v>149</v>
      </c>
      <c r="B752" t="inlineStr">
        <is>
          <t>Priceless</t>
        </is>
      </c>
      <c r="C752" s="27" t="n">
        <v>46011</v>
      </c>
      <c r="D752" t="n">
        <v>1440.4</v>
      </c>
      <c r="E752" t="inlineStr">
        <is>
          <t>VOUCHER</t>
        </is>
      </c>
    </row>
    <row r="753">
      <c r="A753" t="n">
        <v>149</v>
      </c>
      <c r="B753" t="inlineStr">
        <is>
          <t>Priceless</t>
        </is>
      </c>
      <c r="C753" s="27" t="n">
        <v>46011</v>
      </c>
      <c r="D753" t="n">
        <v>0</v>
      </c>
      <c r="E753" t="inlineStr">
        <is>
          <t>BÔNUS</t>
        </is>
      </c>
    </row>
    <row r="754">
      <c r="A754" t="n">
        <v>149</v>
      </c>
      <c r="B754" t="inlineStr">
        <is>
          <t>Priceless</t>
        </is>
      </c>
      <c r="C754" s="27" t="n">
        <v>46011</v>
      </c>
      <c r="D754" t="n">
        <v>0</v>
      </c>
      <c r="E754" t="inlineStr">
        <is>
          <t>ANTECIPADO</t>
        </is>
      </c>
    </row>
    <row r="755">
      <c r="A755" t="n">
        <v>149</v>
      </c>
      <c r="B755" t="inlineStr">
        <is>
          <t>Priceless</t>
        </is>
      </c>
      <c r="C755" s="27" t="n">
        <v>46011</v>
      </c>
      <c r="D755" t="n">
        <v>0</v>
      </c>
      <c r="E755" t="inlineStr">
        <is>
          <t>OUTROS</t>
        </is>
      </c>
    </row>
    <row r="756">
      <c r="A756" t="n">
        <v>149</v>
      </c>
      <c r="B756" t="inlineStr">
        <is>
          <t>Priceless</t>
        </is>
      </c>
      <c r="C756" s="27" t="n">
        <v>46011</v>
      </c>
      <c r="D756" t="n">
        <v>0</v>
      </c>
      <c r="E756" t="inlineStr">
        <is>
          <t>AME</t>
        </is>
      </c>
    </row>
    <row r="757">
      <c r="A757" t="n">
        <v>149</v>
      </c>
      <c r="B757" t="inlineStr">
        <is>
          <t>Priceless</t>
        </is>
      </c>
      <c r="C757" s="27" t="n">
        <v>46011</v>
      </c>
      <c r="D757" t="n">
        <v>0</v>
      </c>
      <c r="E757" t="inlineStr">
        <is>
          <t>NOTAS MANUAIS + SERVIÇO</t>
        </is>
      </c>
    </row>
    <row r="758">
      <c r="A758" t="n">
        <v>149</v>
      </c>
      <c r="B758" t="inlineStr">
        <is>
          <t>Priceless</t>
        </is>
      </c>
      <c r="C758" s="27" t="n">
        <v>46011</v>
      </c>
      <c r="D758" t="n">
        <v>0</v>
      </c>
      <c r="E758" t="inlineStr">
        <is>
          <t>RECARGAS DEVOLVIDAS</t>
        </is>
      </c>
    </row>
    <row r="759">
      <c r="A759" t="n">
        <v>149</v>
      </c>
      <c r="B759" t="inlineStr">
        <is>
          <t>Priceless</t>
        </is>
      </c>
      <c r="C759" s="27" t="n">
        <v>46011</v>
      </c>
      <c r="D759" t="n">
        <v>0</v>
      </c>
      <c r="E759" t="inlineStr">
        <is>
          <t>VOUCHER INTEGRADO</t>
        </is>
      </c>
    </row>
    <row r="760">
      <c r="A760" t="n">
        <v>149</v>
      </c>
      <c r="B760" t="inlineStr">
        <is>
          <t>Priceless</t>
        </is>
      </c>
      <c r="C760" s="27" t="n">
        <v>46011</v>
      </c>
      <c r="D760" t="n">
        <v>0</v>
      </c>
      <c r="E760" t="inlineStr">
        <is>
          <t>MBWAY</t>
        </is>
      </c>
    </row>
    <row r="761">
      <c r="A761" t="n">
        <v>149</v>
      </c>
      <c r="B761" t="inlineStr">
        <is>
          <t>Priceless</t>
        </is>
      </c>
      <c r="C761" s="27" t="n">
        <v>46011</v>
      </c>
      <c r="D761" t="n">
        <v>20522.7</v>
      </c>
      <c r="E761" t="inlineStr">
        <is>
          <t>DÉBITO</t>
        </is>
      </c>
    </row>
    <row r="762">
      <c r="A762" t="n">
        <v>149</v>
      </c>
      <c r="B762" t="inlineStr">
        <is>
          <t>Priceless</t>
        </is>
      </c>
      <c r="C762" s="27" t="n">
        <v>46010</v>
      </c>
      <c r="D762" t="n">
        <v>262.16</v>
      </c>
      <c r="E762" t="inlineStr">
        <is>
          <t>APP</t>
        </is>
      </c>
    </row>
    <row r="763">
      <c r="A763" t="n">
        <v>149</v>
      </c>
      <c r="B763" t="inlineStr">
        <is>
          <t>Priceless</t>
        </is>
      </c>
      <c r="C763" s="27" t="n">
        <v>46010</v>
      </c>
      <c r="D763" t="n">
        <v>12611.59</v>
      </c>
      <c r="E763" t="inlineStr">
        <is>
          <t>DÉBITO</t>
        </is>
      </c>
    </row>
    <row r="764">
      <c r="A764" t="n">
        <v>149</v>
      </c>
      <c r="B764" t="inlineStr">
        <is>
          <t>Priceless</t>
        </is>
      </c>
      <c r="C764" s="27" t="n">
        <v>46010</v>
      </c>
      <c r="D764" t="n">
        <v>0</v>
      </c>
      <c r="E764" t="inlineStr">
        <is>
          <t>DELIVERY ONLINE</t>
        </is>
      </c>
    </row>
    <row r="765">
      <c r="A765" t="n">
        <v>149</v>
      </c>
      <c r="B765" t="inlineStr">
        <is>
          <t>Priceless</t>
        </is>
      </c>
      <c r="C765" s="27" t="n">
        <v>46010</v>
      </c>
      <c r="D765" t="n">
        <v>0</v>
      </c>
      <c r="E765" t="inlineStr">
        <is>
          <t>IFOOD</t>
        </is>
      </c>
    </row>
    <row r="766">
      <c r="A766" t="n">
        <v>149</v>
      </c>
      <c r="B766" t="inlineStr">
        <is>
          <t>Priceless</t>
        </is>
      </c>
      <c r="C766" s="27" t="n">
        <v>46010</v>
      </c>
      <c r="D766" t="n">
        <v>5138.49</v>
      </c>
      <c r="E766" t="inlineStr">
        <is>
          <t>PIX</t>
        </is>
      </c>
    </row>
    <row r="767">
      <c r="A767" t="n">
        <v>149</v>
      </c>
      <c r="B767" t="inlineStr">
        <is>
          <t>Priceless</t>
        </is>
      </c>
      <c r="C767" s="27" t="n">
        <v>46010</v>
      </c>
      <c r="D767" t="n">
        <v>0</v>
      </c>
      <c r="E767" t="inlineStr">
        <is>
          <t>RAPPI</t>
        </is>
      </c>
    </row>
    <row r="768">
      <c r="A768" t="n">
        <v>149</v>
      </c>
      <c r="B768" t="inlineStr">
        <is>
          <t>Priceless</t>
        </is>
      </c>
      <c r="C768" s="27" t="n">
        <v>46010</v>
      </c>
      <c r="D768" t="n">
        <v>0</v>
      </c>
      <c r="E768" t="inlineStr">
        <is>
          <t>UBER</t>
        </is>
      </c>
    </row>
    <row r="769">
      <c r="A769" t="n">
        <v>149</v>
      </c>
      <c r="B769" t="inlineStr">
        <is>
          <t>Priceless</t>
        </is>
      </c>
      <c r="C769" s="27" t="n">
        <v>46010</v>
      </c>
      <c r="D769" t="n">
        <v>0</v>
      </c>
      <c r="E769" t="inlineStr">
        <is>
          <t>ANTECIPADO</t>
        </is>
      </c>
    </row>
    <row r="770">
      <c r="A770" t="n">
        <v>149</v>
      </c>
      <c r="B770" t="inlineStr">
        <is>
          <t>Priceless</t>
        </is>
      </c>
      <c r="C770" s="27" t="n">
        <v>46010</v>
      </c>
      <c r="D770" t="n">
        <v>3292.32</v>
      </c>
      <c r="E770" t="inlineStr">
        <is>
          <t>VOUCHER</t>
        </is>
      </c>
    </row>
    <row r="771">
      <c r="A771" t="n">
        <v>149</v>
      </c>
      <c r="B771" t="inlineStr">
        <is>
          <t>Priceless</t>
        </is>
      </c>
      <c r="C771" s="27" t="n">
        <v>46010</v>
      </c>
      <c r="D771" t="n">
        <v>0</v>
      </c>
      <c r="E771" t="inlineStr">
        <is>
          <t>NOTAS MANUAIS + SERVIÇO</t>
        </is>
      </c>
    </row>
    <row r="772">
      <c r="A772" t="n">
        <v>149</v>
      </c>
      <c r="B772" t="inlineStr">
        <is>
          <t>Priceless</t>
        </is>
      </c>
      <c r="C772" s="27" t="n">
        <v>46010</v>
      </c>
      <c r="D772" t="n">
        <v>1736.39</v>
      </c>
      <c r="E772" t="inlineStr">
        <is>
          <t>DINHEIRO</t>
        </is>
      </c>
    </row>
    <row r="773">
      <c r="A773" t="n">
        <v>149</v>
      </c>
      <c r="B773" t="inlineStr">
        <is>
          <t>Priceless</t>
        </is>
      </c>
      <c r="C773" s="27" t="n">
        <v>46010</v>
      </c>
      <c r="D773" t="n">
        <v>36247.54</v>
      </c>
      <c r="E773" t="inlineStr">
        <is>
          <t>CRÉDITO</t>
        </is>
      </c>
    </row>
    <row r="774">
      <c r="A774" t="n">
        <v>149</v>
      </c>
      <c r="B774" t="inlineStr">
        <is>
          <t>Priceless</t>
        </is>
      </c>
      <c r="C774" s="27" t="n">
        <v>46010</v>
      </c>
      <c r="D774" t="n">
        <v>0</v>
      </c>
      <c r="E774" t="inlineStr">
        <is>
          <t>BÔNUS</t>
        </is>
      </c>
    </row>
    <row r="775">
      <c r="A775" t="n">
        <v>149</v>
      </c>
      <c r="B775" t="inlineStr">
        <is>
          <t>Priceless</t>
        </is>
      </c>
      <c r="C775" s="27" t="n">
        <v>46010</v>
      </c>
      <c r="D775" t="n">
        <v>0</v>
      </c>
      <c r="E775" t="inlineStr">
        <is>
          <t>ANTECIPADO</t>
        </is>
      </c>
    </row>
    <row r="776">
      <c r="A776" t="n">
        <v>149</v>
      </c>
      <c r="B776" t="inlineStr">
        <is>
          <t>Priceless</t>
        </is>
      </c>
      <c r="C776" s="27" t="n">
        <v>46010</v>
      </c>
      <c r="D776" t="n">
        <v>0</v>
      </c>
      <c r="E776" t="inlineStr">
        <is>
          <t>OUTROS</t>
        </is>
      </c>
    </row>
    <row r="777">
      <c r="A777" t="n">
        <v>149</v>
      </c>
      <c r="B777" t="inlineStr">
        <is>
          <t>Priceless</t>
        </is>
      </c>
      <c r="C777" s="27" t="n">
        <v>46010</v>
      </c>
      <c r="D777" t="n">
        <v>0</v>
      </c>
      <c r="E777" t="inlineStr">
        <is>
          <t>MBWAY</t>
        </is>
      </c>
    </row>
    <row r="778">
      <c r="A778" t="n">
        <v>149</v>
      </c>
      <c r="B778" t="inlineStr">
        <is>
          <t>Priceless</t>
        </is>
      </c>
      <c r="C778" s="27" t="n">
        <v>46010</v>
      </c>
      <c r="D778" t="n">
        <v>0</v>
      </c>
      <c r="E778" t="inlineStr">
        <is>
          <t>VOUCHER INTEGRADO</t>
        </is>
      </c>
    </row>
    <row r="779">
      <c r="A779" t="n">
        <v>149</v>
      </c>
      <c r="B779" t="inlineStr">
        <is>
          <t>Priceless</t>
        </is>
      </c>
      <c r="C779" s="27" t="n">
        <v>46010</v>
      </c>
      <c r="D779" t="n">
        <v>0</v>
      </c>
      <c r="E779" t="inlineStr">
        <is>
          <t>RECARGAS DEVOLVIDAS</t>
        </is>
      </c>
    </row>
    <row r="780">
      <c r="A780" t="n">
        <v>149</v>
      </c>
      <c r="B780" t="inlineStr">
        <is>
          <t>Priceless</t>
        </is>
      </c>
      <c r="C780" s="27" t="n">
        <v>46010</v>
      </c>
      <c r="D780" t="n">
        <v>0</v>
      </c>
      <c r="E780" t="inlineStr">
        <is>
          <t>AME</t>
        </is>
      </c>
    </row>
    <row r="781">
      <c r="A781" t="n">
        <v>149</v>
      </c>
      <c r="B781" t="inlineStr">
        <is>
          <t>Priceless</t>
        </is>
      </c>
      <c r="C781" s="27" t="n">
        <v>46009</v>
      </c>
      <c r="D781" t="n">
        <v>862.61</v>
      </c>
      <c r="E781" t="inlineStr">
        <is>
          <t>DINHEIRO</t>
        </is>
      </c>
    </row>
    <row r="782">
      <c r="A782" t="n">
        <v>149</v>
      </c>
      <c r="B782" t="inlineStr">
        <is>
          <t>Priceless</t>
        </is>
      </c>
      <c r="C782" s="27" t="n">
        <v>46009</v>
      </c>
      <c r="D782" t="n">
        <v>0</v>
      </c>
      <c r="E782" t="inlineStr">
        <is>
          <t>VOUCHER INTEGRADO</t>
        </is>
      </c>
    </row>
    <row r="783">
      <c r="A783" t="n">
        <v>149</v>
      </c>
      <c r="B783" t="inlineStr">
        <is>
          <t>Priceless</t>
        </is>
      </c>
      <c r="C783" s="27" t="n">
        <v>46009</v>
      </c>
      <c r="D783" t="n">
        <v>0</v>
      </c>
      <c r="E783" t="inlineStr">
        <is>
          <t>MBWAY</t>
        </is>
      </c>
    </row>
    <row r="784">
      <c r="A784" t="n">
        <v>149</v>
      </c>
      <c r="B784" t="inlineStr">
        <is>
          <t>Priceless</t>
        </is>
      </c>
      <c r="C784" s="27" t="n">
        <v>46009</v>
      </c>
      <c r="D784" t="n">
        <v>40425.25</v>
      </c>
      <c r="E784" t="inlineStr">
        <is>
          <t>CRÉDITO</t>
        </is>
      </c>
    </row>
    <row r="785">
      <c r="A785" t="n">
        <v>149</v>
      </c>
      <c r="B785" t="inlineStr">
        <is>
          <t>Priceless</t>
        </is>
      </c>
      <c r="C785" s="27" t="n">
        <v>46009</v>
      </c>
      <c r="D785" t="n">
        <v>0</v>
      </c>
      <c r="E785" t="inlineStr">
        <is>
          <t>APP</t>
        </is>
      </c>
    </row>
    <row r="786">
      <c r="A786" t="n">
        <v>149</v>
      </c>
      <c r="B786" t="inlineStr">
        <is>
          <t>Priceless</t>
        </is>
      </c>
      <c r="C786" s="27" t="n">
        <v>46009</v>
      </c>
      <c r="D786" t="n">
        <v>0</v>
      </c>
      <c r="E786" t="inlineStr">
        <is>
          <t>DELIVERY ONLINE</t>
        </is>
      </c>
    </row>
    <row r="787">
      <c r="A787" t="n">
        <v>149</v>
      </c>
      <c r="B787" t="inlineStr">
        <is>
          <t>Priceless</t>
        </is>
      </c>
      <c r="C787" s="27" t="n">
        <v>46009</v>
      </c>
      <c r="D787" t="n">
        <v>0</v>
      </c>
      <c r="E787" t="inlineStr">
        <is>
          <t>IFOOD</t>
        </is>
      </c>
    </row>
    <row r="788">
      <c r="A788" t="n">
        <v>149</v>
      </c>
      <c r="B788" t="inlineStr">
        <is>
          <t>Priceless</t>
        </is>
      </c>
      <c r="C788" s="27" t="n">
        <v>46009</v>
      </c>
      <c r="D788" t="n">
        <v>1523.45</v>
      </c>
      <c r="E788" t="inlineStr">
        <is>
          <t>PIX</t>
        </is>
      </c>
    </row>
    <row r="789">
      <c r="A789" t="n">
        <v>149</v>
      </c>
      <c r="B789" t="inlineStr">
        <is>
          <t>Priceless</t>
        </is>
      </c>
      <c r="C789" s="27" t="n">
        <v>46009</v>
      </c>
      <c r="D789" t="n">
        <v>0</v>
      </c>
      <c r="E789" t="inlineStr">
        <is>
          <t>RAPPI</t>
        </is>
      </c>
    </row>
    <row r="790">
      <c r="A790" t="n">
        <v>149</v>
      </c>
      <c r="B790" t="inlineStr">
        <is>
          <t>Priceless</t>
        </is>
      </c>
      <c r="C790" s="27" t="n">
        <v>46009</v>
      </c>
      <c r="D790" t="n">
        <v>0</v>
      </c>
      <c r="E790" t="inlineStr">
        <is>
          <t>UBER</t>
        </is>
      </c>
    </row>
    <row r="791">
      <c r="A791" t="n">
        <v>149</v>
      </c>
      <c r="B791" t="inlineStr">
        <is>
          <t>Priceless</t>
        </is>
      </c>
      <c r="C791" s="27" t="n">
        <v>46009</v>
      </c>
      <c r="D791" t="n">
        <v>0</v>
      </c>
      <c r="E791" t="inlineStr">
        <is>
          <t>ANTECIPADO</t>
        </is>
      </c>
    </row>
    <row r="792">
      <c r="A792" t="n">
        <v>149</v>
      </c>
      <c r="B792" t="inlineStr">
        <is>
          <t>Priceless</t>
        </is>
      </c>
      <c r="C792" s="27" t="n">
        <v>46009</v>
      </c>
      <c r="D792" t="n">
        <v>10778.73</v>
      </c>
      <c r="E792" t="inlineStr">
        <is>
          <t>DÉBITO</t>
        </is>
      </c>
    </row>
    <row r="793">
      <c r="A793" t="n">
        <v>149</v>
      </c>
      <c r="B793" t="inlineStr">
        <is>
          <t>Priceless</t>
        </is>
      </c>
      <c r="C793" s="27" t="n">
        <v>46009</v>
      </c>
      <c r="D793" t="n">
        <v>0</v>
      </c>
      <c r="E793" t="inlineStr">
        <is>
          <t>BÔNUS</t>
        </is>
      </c>
    </row>
    <row r="794">
      <c r="A794" t="n">
        <v>149</v>
      </c>
      <c r="B794" t="inlineStr">
        <is>
          <t>Priceless</t>
        </is>
      </c>
      <c r="C794" s="27" t="n">
        <v>46009</v>
      </c>
      <c r="D794" t="n">
        <v>0</v>
      </c>
      <c r="E794" t="inlineStr">
        <is>
          <t>ANTECIPADO</t>
        </is>
      </c>
    </row>
    <row r="795">
      <c r="A795" t="n">
        <v>149</v>
      </c>
      <c r="B795" t="inlineStr">
        <is>
          <t>Priceless</t>
        </is>
      </c>
      <c r="C795" s="27" t="n">
        <v>46009</v>
      </c>
      <c r="D795" t="n">
        <v>0</v>
      </c>
      <c r="E795" t="inlineStr">
        <is>
          <t>OUTROS</t>
        </is>
      </c>
    </row>
    <row r="796">
      <c r="A796" t="n">
        <v>149</v>
      </c>
      <c r="B796" t="inlineStr">
        <is>
          <t>Priceless</t>
        </is>
      </c>
      <c r="C796" s="27" t="n">
        <v>46009</v>
      </c>
      <c r="D796" t="n">
        <v>0</v>
      </c>
      <c r="E796" t="inlineStr">
        <is>
          <t>AME</t>
        </is>
      </c>
    </row>
    <row r="797">
      <c r="A797" t="n">
        <v>149</v>
      </c>
      <c r="B797" t="inlineStr">
        <is>
          <t>Priceless</t>
        </is>
      </c>
      <c r="C797" s="27" t="n">
        <v>46009</v>
      </c>
      <c r="D797" t="n">
        <v>0</v>
      </c>
      <c r="E797" t="inlineStr">
        <is>
          <t>NOTAS MANUAIS + SERVIÇO</t>
        </is>
      </c>
    </row>
    <row r="798">
      <c r="A798" t="n">
        <v>149</v>
      </c>
      <c r="B798" t="inlineStr">
        <is>
          <t>Priceless</t>
        </is>
      </c>
      <c r="C798" s="27" t="n">
        <v>46009</v>
      </c>
      <c r="D798" t="n">
        <v>0</v>
      </c>
      <c r="E798" t="inlineStr">
        <is>
          <t>RECARGAS DEVOLVIDAS</t>
        </is>
      </c>
    </row>
    <row r="799">
      <c r="A799" t="n">
        <v>149</v>
      </c>
      <c r="B799" t="inlineStr">
        <is>
          <t>Priceless</t>
        </is>
      </c>
      <c r="C799" s="27" t="n">
        <v>46009</v>
      </c>
      <c r="D799" t="n">
        <v>840.6</v>
      </c>
      <c r="E799" t="inlineStr">
        <is>
          <t>VOUCHER</t>
        </is>
      </c>
    </row>
    <row r="800">
      <c r="A800" t="n">
        <v>149</v>
      </c>
      <c r="B800" t="inlineStr">
        <is>
          <t>Priceless</t>
        </is>
      </c>
      <c r="C800" s="27" t="n">
        <v>46008</v>
      </c>
      <c r="D800" t="n">
        <v>0</v>
      </c>
      <c r="E800" t="inlineStr">
        <is>
          <t>ANTECIPADO</t>
        </is>
      </c>
    </row>
    <row r="801">
      <c r="A801" t="n">
        <v>149</v>
      </c>
      <c r="B801" t="inlineStr">
        <is>
          <t>Priceless</t>
        </is>
      </c>
      <c r="C801" s="27" t="n">
        <v>46008</v>
      </c>
      <c r="D801" t="n">
        <v>0</v>
      </c>
      <c r="E801" t="inlineStr">
        <is>
          <t>UBER</t>
        </is>
      </c>
    </row>
    <row r="802">
      <c r="A802" t="n">
        <v>149</v>
      </c>
      <c r="B802" t="inlineStr">
        <is>
          <t>Priceless</t>
        </is>
      </c>
      <c r="C802" s="27" t="n">
        <v>46008</v>
      </c>
      <c r="D802" t="n">
        <v>0</v>
      </c>
      <c r="E802" t="inlineStr">
        <is>
          <t>RAPPI</t>
        </is>
      </c>
    </row>
    <row r="803">
      <c r="A803" t="n">
        <v>149</v>
      </c>
      <c r="B803" t="inlineStr">
        <is>
          <t>Priceless</t>
        </is>
      </c>
      <c r="C803" s="27" t="n">
        <v>46008</v>
      </c>
      <c r="D803" t="n">
        <v>2960.68</v>
      </c>
      <c r="E803" t="inlineStr">
        <is>
          <t>PIX</t>
        </is>
      </c>
    </row>
    <row r="804">
      <c r="A804" t="n">
        <v>149</v>
      </c>
      <c r="B804" t="inlineStr">
        <is>
          <t>Priceless</t>
        </is>
      </c>
      <c r="C804" s="27" t="n">
        <v>46008</v>
      </c>
      <c r="D804" t="n">
        <v>0</v>
      </c>
      <c r="E804" t="inlineStr">
        <is>
          <t>IFOOD</t>
        </is>
      </c>
    </row>
    <row r="805">
      <c r="A805" t="n">
        <v>149</v>
      </c>
      <c r="B805" t="inlineStr">
        <is>
          <t>Priceless</t>
        </is>
      </c>
      <c r="C805" s="27" t="n">
        <v>46008</v>
      </c>
      <c r="D805" t="n">
        <v>0</v>
      </c>
      <c r="E805" t="inlineStr">
        <is>
          <t>DELIVERY ONLINE</t>
        </is>
      </c>
    </row>
    <row r="806">
      <c r="A806" t="n">
        <v>149</v>
      </c>
      <c r="B806" t="inlineStr">
        <is>
          <t>Priceless</t>
        </is>
      </c>
      <c r="C806" s="27" t="n">
        <v>46008</v>
      </c>
      <c r="D806" t="n">
        <v>29</v>
      </c>
      <c r="E806" t="inlineStr">
        <is>
          <t>APP</t>
        </is>
      </c>
    </row>
    <row r="807">
      <c r="A807" t="n">
        <v>149</v>
      </c>
      <c r="B807" t="inlineStr">
        <is>
          <t>Priceless</t>
        </is>
      </c>
      <c r="C807" s="27" t="n">
        <v>46008</v>
      </c>
      <c r="D807" t="n">
        <v>559.6799999999999</v>
      </c>
      <c r="E807" t="inlineStr">
        <is>
          <t>DINHEIRO</t>
        </is>
      </c>
    </row>
    <row r="808">
      <c r="A808" t="n">
        <v>149</v>
      </c>
      <c r="B808" t="inlineStr">
        <is>
          <t>Priceless</t>
        </is>
      </c>
      <c r="C808" s="27" t="n">
        <v>46008</v>
      </c>
      <c r="D808" t="n">
        <v>18805.34</v>
      </c>
      <c r="E808" t="inlineStr">
        <is>
          <t>CRÉDITO</t>
        </is>
      </c>
    </row>
    <row r="809">
      <c r="A809" t="n">
        <v>149</v>
      </c>
      <c r="B809" t="inlineStr">
        <is>
          <t>Priceless</t>
        </is>
      </c>
      <c r="C809" s="27" t="n">
        <v>46008</v>
      </c>
      <c r="D809" t="n">
        <v>0</v>
      </c>
      <c r="E809" t="inlineStr">
        <is>
          <t>OUTROS</t>
        </is>
      </c>
    </row>
    <row r="810">
      <c r="A810" t="n">
        <v>149</v>
      </c>
      <c r="B810" t="inlineStr">
        <is>
          <t>Priceless</t>
        </is>
      </c>
      <c r="C810" s="27" t="n">
        <v>46008</v>
      </c>
      <c r="D810" t="n">
        <v>10293.96</v>
      </c>
      <c r="E810" t="inlineStr">
        <is>
          <t>DÉBITO</t>
        </is>
      </c>
    </row>
    <row r="811">
      <c r="A811" t="n">
        <v>149</v>
      </c>
      <c r="B811" t="inlineStr">
        <is>
          <t>Priceless</t>
        </is>
      </c>
      <c r="C811" s="27" t="n">
        <v>46008</v>
      </c>
      <c r="D811" t="n">
        <v>0</v>
      </c>
      <c r="E811" t="inlineStr">
        <is>
          <t>BÔNUS</t>
        </is>
      </c>
    </row>
    <row r="812">
      <c r="A812" t="n">
        <v>149</v>
      </c>
      <c r="B812" t="inlineStr">
        <is>
          <t>Priceless</t>
        </is>
      </c>
      <c r="C812" s="27" t="n">
        <v>46008</v>
      </c>
      <c r="D812" t="n">
        <v>0</v>
      </c>
      <c r="E812" t="inlineStr">
        <is>
          <t>ANTECIPADO</t>
        </is>
      </c>
    </row>
    <row r="813">
      <c r="A813" t="n">
        <v>149</v>
      </c>
      <c r="B813" t="inlineStr">
        <is>
          <t>Priceless</t>
        </is>
      </c>
      <c r="C813" s="27" t="n">
        <v>46008</v>
      </c>
      <c r="D813" t="n">
        <v>1114.06</v>
      </c>
      <c r="E813" t="inlineStr">
        <is>
          <t>VOUCHER</t>
        </is>
      </c>
    </row>
    <row r="814">
      <c r="A814" t="n">
        <v>149</v>
      </c>
      <c r="B814" t="inlineStr">
        <is>
          <t>Priceless</t>
        </is>
      </c>
      <c r="C814" s="27" t="n">
        <v>46008</v>
      </c>
      <c r="D814" t="n">
        <v>0</v>
      </c>
      <c r="E814" t="inlineStr">
        <is>
          <t>AME</t>
        </is>
      </c>
    </row>
    <row r="815">
      <c r="A815" t="n">
        <v>149</v>
      </c>
      <c r="B815" t="inlineStr">
        <is>
          <t>Priceless</t>
        </is>
      </c>
      <c r="C815" s="27" t="n">
        <v>46008</v>
      </c>
      <c r="D815" t="n">
        <v>0</v>
      </c>
      <c r="E815" t="inlineStr">
        <is>
          <t>NOTAS MANUAIS + SERVIÇO</t>
        </is>
      </c>
    </row>
    <row r="816">
      <c r="A816" t="n">
        <v>149</v>
      </c>
      <c r="B816" t="inlineStr">
        <is>
          <t>Priceless</t>
        </is>
      </c>
      <c r="C816" s="27" t="n">
        <v>46008</v>
      </c>
      <c r="D816" t="n">
        <v>0</v>
      </c>
      <c r="E816" t="inlineStr">
        <is>
          <t>RECARGAS DEVOLVIDAS</t>
        </is>
      </c>
    </row>
    <row r="817">
      <c r="A817" t="n">
        <v>149</v>
      </c>
      <c r="B817" t="inlineStr">
        <is>
          <t>Priceless</t>
        </is>
      </c>
      <c r="C817" s="27" t="n">
        <v>46008</v>
      </c>
      <c r="D817" t="n">
        <v>0</v>
      </c>
      <c r="E817" t="inlineStr">
        <is>
          <t>VOUCHER INTEGRADO</t>
        </is>
      </c>
    </row>
    <row r="818">
      <c r="A818" t="n">
        <v>149</v>
      </c>
      <c r="B818" t="inlineStr">
        <is>
          <t>Priceless</t>
        </is>
      </c>
      <c r="C818" s="27" t="n">
        <v>46008</v>
      </c>
      <c r="D818" t="n">
        <v>0</v>
      </c>
      <c r="E818" t="inlineStr">
        <is>
          <t>MBWAY</t>
        </is>
      </c>
    </row>
    <row r="819">
      <c r="A819" t="n">
        <v>149</v>
      </c>
      <c r="B819" t="inlineStr">
        <is>
          <t>Priceless</t>
        </is>
      </c>
      <c r="C819" s="27" t="n">
        <v>46007</v>
      </c>
      <c r="D819" t="n">
        <v>0</v>
      </c>
      <c r="E819" t="inlineStr">
        <is>
          <t>ANTECIPADO</t>
        </is>
      </c>
    </row>
    <row r="820">
      <c r="A820" t="n">
        <v>149</v>
      </c>
      <c r="B820" t="inlineStr">
        <is>
          <t>Priceless</t>
        </is>
      </c>
      <c r="C820" s="27" t="n">
        <v>46007</v>
      </c>
      <c r="D820" t="n">
        <v>0</v>
      </c>
      <c r="E820" t="inlineStr">
        <is>
          <t>UBER</t>
        </is>
      </c>
    </row>
    <row r="821">
      <c r="A821" t="n">
        <v>149</v>
      </c>
      <c r="B821" t="inlineStr">
        <is>
          <t>Priceless</t>
        </is>
      </c>
      <c r="C821" s="27" t="n">
        <v>46007</v>
      </c>
      <c r="D821" t="n">
        <v>0</v>
      </c>
      <c r="E821" t="inlineStr">
        <is>
          <t>RAPPI</t>
        </is>
      </c>
    </row>
    <row r="822">
      <c r="A822" t="n">
        <v>149</v>
      </c>
      <c r="B822" t="inlineStr">
        <is>
          <t>Priceless</t>
        </is>
      </c>
      <c r="C822" s="27" t="n">
        <v>46007</v>
      </c>
      <c r="D822" t="n">
        <v>1489.19</v>
      </c>
      <c r="E822" t="inlineStr">
        <is>
          <t>PIX</t>
        </is>
      </c>
    </row>
    <row r="823">
      <c r="A823" t="n">
        <v>149</v>
      </c>
      <c r="B823" t="inlineStr">
        <is>
          <t>Priceless</t>
        </is>
      </c>
      <c r="C823" s="27" t="n">
        <v>46007</v>
      </c>
      <c r="D823" t="n">
        <v>0</v>
      </c>
      <c r="E823" t="inlineStr">
        <is>
          <t>IFOOD</t>
        </is>
      </c>
    </row>
    <row r="824">
      <c r="A824" t="n">
        <v>149</v>
      </c>
      <c r="B824" t="inlineStr">
        <is>
          <t>Priceless</t>
        </is>
      </c>
      <c r="C824" s="27" t="n">
        <v>46007</v>
      </c>
      <c r="D824" t="n">
        <v>0</v>
      </c>
      <c r="E824" t="inlineStr">
        <is>
          <t>DELIVERY ONLINE</t>
        </is>
      </c>
    </row>
    <row r="825">
      <c r="A825" t="n">
        <v>149</v>
      </c>
      <c r="B825" t="inlineStr">
        <is>
          <t>Priceless</t>
        </is>
      </c>
      <c r="C825" s="27" t="n">
        <v>46007</v>
      </c>
      <c r="D825" t="n">
        <v>0</v>
      </c>
      <c r="E825" t="inlineStr">
        <is>
          <t>APP</t>
        </is>
      </c>
    </row>
    <row r="826">
      <c r="A826" t="n">
        <v>149</v>
      </c>
      <c r="B826" t="inlineStr">
        <is>
          <t>Priceless</t>
        </is>
      </c>
      <c r="C826" s="27" t="n">
        <v>46007</v>
      </c>
      <c r="D826" t="n">
        <v>215.85</v>
      </c>
      <c r="E826" t="inlineStr">
        <is>
          <t>DINHEIRO</t>
        </is>
      </c>
    </row>
    <row r="827">
      <c r="A827" t="n">
        <v>149</v>
      </c>
      <c r="B827" t="inlineStr">
        <is>
          <t>Priceless</t>
        </is>
      </c>
      <c r="C827" s="27" t="n">
        <v>46007</v>
      </c>
      <c r="D827" t="n">
        <v>27599.78</v>
      </c>
      <c r="E827" t="inlineStr">
        <is>
          <t>CRÉDITO</t>
        </is>
      </c>
    </row>
    <row r="828">
      <c r="A828" t="n">
        <v>149</v>
      </c>
      <c r="B828" t="inlineStr">
        <is>
          <t>Priceless</t>
        </is>
      </c>
      <c r="C828" s="27" t="n">
        <v>46007</v>
      </c>
      <c r="D828" t="n">
        <v>0</v>
      </c>
      <c r="E828" t="inlineStr">
        <is>
          <t>VOUCHER INTEGRADO</t>
        </is>
      </c>
    </row>
    <row r="829">
      <c r="A829" t="n">
        <v>149</v>
      </c>
      <c r="B829" t="inlineStr">
        <is>
          <t>Priceless</t>
        </is>
      </c>
      <c r="C829" s="27" t="n">
        <v>46007</v>
      </c>
      <c r="D829" t="n">
        <v>7815.74</v>
      </c>
      <c r="E829" t="inlineStr">
        <is>
          <t>DÉBITO</t>
        </is>
      </c>
    </row>
    <row r="830">
      <c r="A830" t="n">
        <v>149</v>
      </c>
      <c r="B830" t="inlineStr">
        <is>
          <t>Priceless</t>
        </is>
      </c>
      <c r="C830" s="27" t="n">
        <v>46007</v>
      </c>
      <c r="D830" t="n">
        <v>0</v>
      </c>
      <c r="E830" t="inlineStr">
        <is>
          <t>BÔNUS</t>
        </is>
      </c>
    </row>
    <row r="831">
      <c r="A831" t="n">
        <v>149</v>
      </c>
      <c r="B831" t="inlineStr">
        <is>
          <t>Priceless</t>
        </is>
      </c>
      <c r="C831" s="27" t="n">
        <v>46007</v>
      </c>
      <c r="D831" t="n">
        <v>0</v>
      </c>
      <c r="E831" t="inlineStr">
        <is>
          <t>ANTECIPADO</t>
        </is>
      </c>
    </row>
    <row r="832">
      <c r="A832" t="n">
        <v>149</v>
      </c>
      <c r="B832" t="inlineStr">
        <is>
          <t>Priceless</t>
        </is>
      </c>
      <c r="C832" s="27" t="n">
        <v>46007</v>
      </c>
      <c r="D832" t="n">
        <v>0</v>
      </c>
      <c r="E832" t="inlineStr">
        <is>
          <t>OUTROS</t>
        </is>
      </c>
    </row>
    <row r="833">
      <c r="A833" t="n">
        <v>149</v>
      </c>
      <c r="B833" t="inlineStr">
        <is>
          <t>Priceless</t>
        </is>
      </c>
      <c r="C833" s="27" t="n">
        <v>46007</v>
      </c>
      <c r="D833" t="n">
        <v>0</v>
      </c>
      <c r="E833" t="inlineStr">
        <is>
          <t>AME</t>
        </is>
      </c>
    </row>
    <row r="834">
      <c r="A834" t="n">
        <v>149</v>
      </c>
      <c r="B834" t="inlineStr">
        <is>
          <t>Priceless</t>
        </is>
      </c>
      <c r="C834" s="27" t="n">
        <v>46007</v>
      </c>
      <c r="D834" t="n">
        <v>0</v>
      </c>
      <c r="E834" t="inlineStr">
        <is>
          <t>NOTAS MANUAIS + SERVIÇO</t>
        </is>
      </c>
    </row>
    <row r="835">
      <c r="A835" t="n">
        <v>149</v>
      </c>
      <c r="B835" t="inlineStr">
        <is>
          <t>Priceless</t>
        </is>
      </c>
      <c r="C835" s="27" t="n">
        <v>46007</v>
      </c>
      <c r="D835" t="n">
        <v>0</v>
      </c>
      <c r="E835" t="inlineStr">
        <is>
          <t>RECARGAS DEVOLVIDAS</t>
        </is>
      </c>
    </row>
    <row r="836">
      <c r="A836" t="n">
        <v>149</v>
      </c>
      <c r="B836" t="inlineStr">
        <is>
          <t>Priceless</t>
        </is>
      </c>
      <c r="C836" s="27" t="n">
        <v>46007</v>
      </c>
      <c r="D836" t="n">
        <v>0</v>
      </c>
      <c r="E836" t="inlineStr">
        <is>
          <t>MBWAY</t>
        </is>
      </c>
    </row>
    <row r="837">
      <c r="A837" t="n">
        <v>149</v>
      </c>
      <c r="B837" t="inlineStr">
        <is>
          <t>Priceless</t>
        </is>
      </c>
      <c r="C837" s="27" t="n">
        <v>46007</v>
      </c>
      <c r="D837" t="n">
        <v>1901.55</v>
      </c>
      <c r="E837" t="inlineStr">
        <is>
          <t>VOUCHER</t>
        </is>
      </c>
    </row>
    <row r="838">
      <c r="A838" t="n">
        <v>149</v>
      </c>
      <c r="B838" t="inlineStr">
        <is>
          <t>Priceless</t>
        </is>
      </c>
      <c r="C838" s="27" t="n">
        <v>46006</v>
      </c>
      <c r="D838" t="n">
        <v>0</v>
      </c>
      <c r="E838" t="inlineStr">
        <is>
          <t>ANTECIPADO</t>
        </is>
      </c>
    </row>
    <row r="839">
      <c r="A839" t="n">
        <v>149</v>
      </c>
      <c r="B839" t="inlineStr">
        <is>
          <t>Priceless</t>
        </is>
      </c>
      <c r="C839" s="27" t="n">
        <v>46006</v>
      </c>
      <c r="D839" t="n">
        <v>0</v>
      </c>
      <c r="E839" t="inlineStr">
        <is>
          <t>OUTROS</t>
        </is>
      </c>
    </row>
    <row r="840">
      <c r="A840" t="n">
        <v>149</v>
      </c>
      <c r="B840" t="inlineStr">
        <is>
          <t>Priceless</t>
        </is>
      </c>
      <c r="C840" s="27" t="n">
        <v>46006</v>
      </c>
      <c r="D840" t="n">
        <v>0</v>
      </c>
      <c r="E840" t="inlineStr">
        <is>
          <t>UBER</t>
        </is>
      </c>
    </row>
    <row r="841">
      <c r="A841" t="n">
        <v>149</v>
      </c>
      <c r="B841" t="inlineStr">
        <is>
          <t>Priceless</t>
        </is>
      </c>
      <c r="C841" s="27" t="n">
        <v>46006</v>
      </c>
      <c r="D841" t="n">
        <v>0</v>
      </c>
      <c r="E841" t="inlineStr">
        <is>
          <t>RAPPI</t>
        </is>
      </c>
    </row>
    <row r="842">
      <c r="A842" t="n">
        <v>149</v>
      </c>
      <c r="B842" t="inlineStr">
        <is>
          <t>Priceless</t>
        </is>
      </c>
      <c r="C842" s="27" t="n">
        <v>46006</v>
      </c>
      <c r="D842" t="n">
        <v>1737</v>
      </c>
      <c r="E842" t="inlineStr">
        <is>
          <t>PIX</t>
        </is>
      </c>
    </row>
    <row r="843">
      <c r="A843" t="n">
        <v>149</v>
      </c>
      <c r="B843" t="inlineStr">
        <is>
          <t>Priceless</t>
        </is>
      </c>
      <c r="C843" s="27" t="n">
        <v>46006</v>
      </c>
      <c r="D843" t="n">
        <v>0</v>
      </c>
      <c r="E843" t="inlineStr">
        <is>
          <t>IFOOD</t>
        </is>
      </c>
    </row>
    <row r="844">
      <c r="A844" t="n">
        <v>149</v>
      </c>
      <c r="B844" t="inlineStr">
        <is>
          <t>Priceless</t>
        </is>
      </c>
      <c r="C844" s="27" t="n">
        <v>46006</v>
      </c>
      <c r="D844" t="n">
        <v>0</v>
      </c>
      <c r="E844" t="inlineStr">
        <is>
          <t>DELIVERY ONLINE</t>
        </is>
      </c>
    </row>
    <row r="845">
      <c r="A845" t="n">
        <v>149</v>
      </c>
      <c r="B845" t="inlineStr">
        <is>
          <t>Priceless</t>
        </is>
      </c>
      <c r="C845" s="27" t="n">
        <v>46006</v>
      </c>
      <c r="D845" t="n">
        <v>0</v>
      </c>
      <c r="E845" t="inlineStr">
        <is>
          <t>APP</t>
        </is>
      </c>
    </row>
    <row r="846">
      <c r="A846" t="n">
        <v>149</v>
      </c>
      <c r="B846" t="inlineStr">
        <is>
          <t>Priceless</t>
        </is>
      </c>
      <c r="C846" s="27" t="n">
        <v>46006</v>
      </c>
      <c r="D846" t="n">
        <v>5.18</v>
      </c>
      <c r="E846" t="inlineStr">
        <is>
          <t>DINHEIRO</t>
        </is>
      </c>
    </row>
    <row r="847">
      <c r="A847" t="n">
        <v>149</v>
      </c>
      <c r="B847" t="inlineStr">
        <is>
          <t>Priceless</t>
        </is>
      </c>
      <c r="C847" s="27" t="n">
        <v>46006</v>
      </c>
      <c r="D847" t="n">
        <v>8745.389999999999</v>
      </c>
      <c r="E847" t="inlineStr">
        <is>
          <t>CRÉDITO</t>
        </is>
      </c>
    </row>
    <row r="848">
      <c r="A848" t="n">
        <v>149</v>
      </c>
      <c r="B848" t="inlineStr">
        <is>
          <t>Priceless</t>
        </is>
      </c>
      <c r="C848" s="27" t="n">
        <v>46006</v>
      </c>
      <c r="D848" t="n">
        <v>1674.59</v>
      </c>
      <c r="E848" t="inlineStr">
        <is>
          <t>VOUCHER</t>
        </is>
      </c>
    </row>
    <row r="849">
      <c r="A849" t="n">
        <v>149</v>
      </c>
      <c r="B849" t="inlineStr">
        <is>
          <t>Priceless</t>
        </is>
      </c>
      <c r="C849" s="27" t="n">
        <v>46006</v>
      </c>
      <c r="D849" t="n">
        <v>3424.72</v>
      </c>
      <c r="E849" t="inlineStr">
        <is>
          <t>DÉBITO</t>
        </is>
      </c>
    </row>
    <row r="850">
      <c r="A850" t="n">
        <v>149</v>
      </c>
      <c r="B850" t="inlineStr">
        <is>
          <t>Priceless</t>
        </is>
      </c>
      <c r="C850" s="27" t="n">
        <v>46006</v>
      </c>
      <c r="D850" t="n">
        <v>0</v>
      </c>
      <c r="E850" t="inlineStr">
        <is>
          <t>BÔNUS</t>
        </is>
      </c>
    </row>
    <row r="851">
      <c r="A851" t="n">
        <v>149</v>
      </c>
      <c r="B851" t="inlineStr">
        <is>
          <t>Priceless</t>
        </is>
      </c>
      <c r="C851" s="27" t="n">
        <v>46006</v>
      </c>
      <c r="D851" t="n">
        <v>0</v>
      </c>
      <c r="E851" t="inlineStr">
        <is>
          <t>ANTECIPADO</t>
        </is>
      </c>
    </row>
    <row r="852">
      <c r="A852" t="n">
        <v>149</v>
      </c>
      <c r="B852" t="inlineStr">
        <is>
          <t>Priceless</t>
        </is>
      </c>
      <c r="C852" s="27" t="n">
        <v>46006</v>
      </c>
      <c r="D852" t="n">
        <v>0</v>
      </c>
      <c r="E852" t="inlineStr">
        <is>
          <t>AME</t>
        </is>
      </c>
    </row>
    <row r="853">
      <c r="A853" t="n">
        <v>149</v>
      </c>
      <c r="B853" t="inlineStr">
        <is>
          <t>Priceless</t>
        </is>
      </c>
      <c r="C853" s="27" t="n">
        <v>46006</v>
      </c>
      <c r="D853" t="n">
        <v>0</v>
      </c>
      <c r="E853" t="inlineStr">
        <is>
          <t>NOTAS MANUAIS + SERVIÇO</t>
        </is>
      </c>
    </row>
    <row r="854">
      <c r="A854" t="n">
        <v>149</v>
      </c>
      <c r="B854" t="inlineStr">
        <is>
          <t>Priceless</t>
        </is>
      </c>
      <c r="C854" s="27" t="n">
        <v>46006</v>
      </c>
      <c r="D854" t="n">
        <v>0</v>
      </c>
      <c r="E854" t="inlineStr">
        <is>
          <t>RECARGAS DEVOLVIDAS</t>
        </is>
      </c>
    </row>
    <row r="855">
      <c r="A855" t="n">
        <v>149</v>
      </c>
      <c r="B855" t="inlineStr">
        <is>
          <t>Priceless</t>
        </is>
      </c>
      <c r="C855" s="27" t="n">
        <v>46006</v>
      </c>
      <c r="D855" t="n">
        <v>0</v>
      </c>
      <c r="E855" t="inlineStr">
        <is>
          <t>VOUCHER INTEGRADO</t>
        </is>
      </c>
    </row>
    <row r="856">
      <c r="A856" t="n">
        <v>149</v>
      </c>
      <c r="B856" t="inlineStr">
        <is>
          <t>Priceless</t>
        </is>
      </c>
      <c r="C856" s="27" t="n">
        <v>46006</v>
      </c>
      <c r="D856" t="n">
        <v>0</v>
      </c>
      <c r="E856" t="inlineStr">
        <is>
          <t>MBWAY</t>
        </is>
      </c>
    </row>
    <row r="857">
      <c r="A857" t="n">
        <v>149</v>
      </c>
      <c r="B857" t="inlineStr">
        <is>
          <t>Priceless</t>
        </is>
      </c>
      <c r="C857" s="27" t="n">
        <v>46005</v>
      </c>
      <c r="D857" t="n">
        <v>0</v>
      </c>
      <c r="E857" t="inlineStr">
        <is>
          <t>BÔNUS</t>
        </is>
      </c>
    </row>
    <row r="858">
      <c r="A858" t="n">
        <v>149</v>
      </c>
      <c r="B858" t="inlineStr">
        <is>
          <t>Priceless</t>
        </is>
      </c>
      <c r="C858" s="27" t="n">
        <v>46005</v>
      </c>
      <c r="D858" t="n">
        <v>5163.08</v>
      </c>
      <c r="E858" t="inlineStr">
        <is>
          <t>DÉBITO</t>
        </is>
      </c>
    </row>
    <row r="859">
      <c r="A859" t="n">
        <v>149</v>
      </c>
      <c r="B859" t="inlineStr">
        <is>
          <t>Priceless</t>
        </is>
      </c>
      <c r="C859" s="27" t="n">
        <v>46005</v>
      </c>
      <c r="D859" t="n">
        <v>0</v>
      </c>
      <c r="E859" t="inlineStr">
        <is>
          <t>ANTECIPADO</t>
        </is>
      </c>
    </row>
    <row r="860">
      <c r="A860" t="n">
        <v>149</v>
      </c>
      <c r="B860" t="inlineStr">
        <is>
          <t>Priceless</t>
        </is>
      </c>
      <c r="C860" s="27" t="n">
        <v>46005</v>
      </c>
      <c r="D860" t="n">
        <v>0</v>
      </c>
      <c r="E860" t="inlineStr">
        <is>
          <t>OUTROS</t>
        </is>
      </c>
    </row>
    <row r="861">
      <c r="A861" t="n">
        <v>149</v>
      </c>
      <c r="B861" t="inlineStr">
        <is>
          <t>Priceless</t>
        </is>
      </c>
      <c r="C861" s="27" t="n">
        <v>46005</v>
      </c>
      <c r="D861" t="n">
        <v>0</v>
      </c>
      <c r="E861" t="inlineStr">
        <is>
          <t>AME</t>
        </is>
      </c>
    </row>
    <row r="862">
      <c r="A862" t="n">
        <v>149</v>
      </c>
      <c r="B862" t="inlineStr">
        <is>
          <t>Priceless</t>
        </is>
      </c>
      <c r="C862" s="27" t="n">
        <v>46005</v>
      </c>
      <c r="D862" t="n">
        <v>0</v>
      </c>
      <c r="E862" t="inlineStr">
        <is>
          <t>NOTAS MANUAIS + SERVIÇO</t>
        </is>
      </c>
    </row>
    <row r="863">
      <c r="A863" t="n">
        <v>149</v>
      </c>
      <c r="B863" t="inlineStr">
        <is>
          <t>Priceless</t>
        </is>
      </c>
      <c r="C863" s="27" t="n">
        <v>46005</v>
      </c>
      <c r="D863" t="n">
        <v>0</v>
      </c>
      <c r="E863" t="inlineStr">
        <is>
          <t>RECARGAS DEVOLVIDAS</t>
        </is>
      </c>
    </row>
    <row r="864">
      <c r="A864" t="n">
        <v>149</v>
      </c>
      <c r="B864" t="inlineStr">
        <is>
          <t>Priceless</t>
        </is>
      </c>
      <c r="C864" s="27" t="n">
        <v>46005</v>
      </c>
      <c r="D864" t="n">
        <v>0</v>
      </c>
      <c r="E864" t="inlineStr">
        <is>
          <t>VOUCHER INTEGRADO</t>
        </is>
      </c>
    </row>
    <row r="865">
      <c r="A865" t="n">
        <v>149</v>
      </c>
      <c r="B865" t="inlineStr">
        <is>
          <t>Priceless</t>
        </is>
      </c>
      <c r="C865" s="27" t="n">
        <v>46005</v>
      </c>
      <c r="D865" t="n">
        <v>0</v>
      </c>
      <c r="E865" t="inlineStr">
        <is>
          <t>MBWAY</t>
        </is>
      </c>
    </row>
    <row r="866">
      <c r="A866" t="n">
        <v>149</v>
      </c>
      <c r="B866" t="inlineStr">
        <is>
          <t>Priceless</t>
        </is>
      </c>
      <c r="C866" s="27" t="n">
        <v>46005</v>
      </c>
      <c r="D866" t="n">
        <v>657.3099999999999</v>
      </c>
      <c r="E866" t="inlineStr">
        <is>
          <t>PIX</t>
        </is>
      </c>
    </row>
    <row r="867">
      <c r="A867" t="n">
        <v>149</v>
      </c>
      <c r="B867" t="inlineStr">
        <is>
          <t>Priceless</t>
        </is>
      </c>
      <c r="C867" s="27" t="n">
        <v>46005</v>
      </c>
      <c r="D867" t="n">
        <v>0</v>
      </c>
      <c r="E867" t="inlineStr">
        <is>
          <t>ANTECIPADO</t>
        </is>
      </c>
    </row>
    <row r="868">
      <c r="A868" t="n">
        <v>149</v>
      </c>
      <c r="B868" t="inlineStr">
        <is>
          <t>Priceless</t>
        </is>
      </c>
      <c r="C868" s="27" t="n">
        <v>46005</v>
      </c>
      <c r="D868" t="n">
        <v>0</v>
      </c>
      <c r="E868" t="inlineStr">
        <is>
          <t>RAPPI</t>
        </is>
      </c>
    </row>
    <row r="869">
      <c r="A869" t="n">
        <v>149</v>
      </c>
      <c r="B869" t="inlineStr">
        <is>
          <t>Priceless</t>
        </is>
      </c>
      <c r="C869" s="27" t="n">
        <v>46005</v>
      </c>
      <c r="D869" t="n">
        <v>0</v>
      </c>
      <c r="E869" t="inlineStr">
        <is>
          <t>UBER</t>
        </is>
      </c>
    </row>
    <row r="870">
      <c r="A870" t="n">
        <v>149</v>
      </c>
      <c r="B870" t="inlineStr">
        <is>
          <t>Priceless</t>
        </is>
      </c>
      <c r="C870" s="27" t="n">
        <v>46005</v>
      </c>
      <c r="D870" t="n">
        <v>35</v>
      </c>
      <c r="E870" t="inlineStr">
        <is>
          <t>DINHEIRO</t>
        </is>
      </c>
    </row>
    <row r="871">
      <c r="A871" t="n">
        <v>149</v>
      </c>
      <c r="B871" t="inlineStr">
        <is>
          <t>Priceless</t>
        </is>
      </c>
      <c r="C871" s="27" t="n">
        <v>46005</v>
      </c>
      <c r="D871" t="n">
        <v>0</v>
      </c>
      <c r="E871" t="inlineStr">
        <is>
          <t>IFOOD</t>
        </is>
      </c>
    </row>
    <row r="872">
      <c r="A872" t="n">
        <v>149</v>
      </c>
      <c r="B872" t="inlineStr">
        <is>
          <t>Priceless</t>
        </is>
      </c>
      <c r="C872" s="27" t="n">
        <v>46005</v>
      </c>
      <c r="D872" t="n">
        <v>0</v>
      </c>
      <c r="E872" t="inlineStr">
        <is>
          <t>DELIVERY ONLINE</t>
        </is>
      </c>
    </row>
    <row r="873">
      <c r="A873" t="n">
        <v>149</v>
      </c>
      <c r="B873" t="inlineStr">
        <is>
          <t>Priceless</t>
        </is>
      </c>
      <c r="C873" s="27" t="n">
        <v>46005</v>
      </c>
      <c r="D873" t="n">
        <v>40.68</v>
      </c>
      <c r="E873" t="inlineStr">
        <is>
          <t>APP</t>
        </is>
      </c>
    </row>
    <row r="874">
      <c r="A874" t="n">
        <v>149</v>
      </c>
      <c r="B874" t="inlineStr">
        <is>
          <t>Priceless</t>
        </is>
      </c>
      <c r="C874" s="27" t="n">
        <v>46005</v>
      </c>
      <c r="D874" t="n">
        <v>990.89</v>
      </c>
      <c r="E874" t="inlineStr">
        <is>
          <t>VOUCHER</t>
        </is>
      </c>
    </row>
    <row r="875">
      <c r="A875" t="n">
        <v>149</v>
      </c>
      <c r="B875" t="inlineStr">
        <is>
          <t>Priceless</t>
        </is>
      </c>
      <c r="C875" s="27" t="n">
        <v>46005</v>
      </c>
      <c r="D875" t="n">
        <v>14881.04</v>
      </c>
      <c r="E875" t="inlineStr">
        <is>
          <t>CRÉDITO</t>
        </is>
      </c>
    </row>
    <row r="876">
      <c r="A876" t="n">
        <v>149</v>
      </c>
      <c r="B876" t="inlineStr">
        <is>
          <t>Priceless</t>
        </is>
      </c>
      <c r="C876" s="27" t="n">
        <v>46004</v>
      </c>
      <c r="D876" t="n">
        <v>0</v>
      </c>
      <c r="E876" t="inlineStr">
        <is>
          <t>BÔNUS</t>
        </is>
      </c>
    </row>
    <row r="877">
      <c r="A877" t="n">
        <v>149</v>
      </c>
      <c r="B877" t="inlineStr">
        <is>
          <t>Priceless</t>
        </is>
      </c>
      <c r="C877" s="27" t="n">
        <v>46004</v>
      </c>
      <c r="D877" t="n">
        <v>2004.98</v>
      </c>
      <c r="E877" t="inlineStr">
        <is>
          <t>VOUCHER</t>
        </is>
      </c>
    </row>
    <row r="878">
      <c r="A878" t="n">
        <v>149</v>
      </c>
      <c r="B878" t="inlineStr">
        <is>
          <t>Priceless</t>
        </is>
      </c>
      <c r="C878" s="27" t="n">
        <v>46004</v>
      </c>
      <c r="D878" t="n">
        <v>0</v>
      </c>
      <c r="E878" t="inlineStr">
        <is>
          <t>ANTECIPADO</t>
        </is>
      </c>
    </row>
    <row r="879">
      <c r="A879" t="n">
        <v>149</v>
      </c>
      <c r="B879" t="inlineStr">
        <is>
          <t>Priceless</t>
        </is>
      </c>
      <c r="C879" s="27" t="n">
        <v>46004</v>
      </c>
      <c r="D879" t="n">
        <v>0</v>
      </c>
      <c r="E879" t="inlineStr">
        <is>
          <t>UBER</t>
        </is>
      </c>
    </row>
    <row r="880">
      <c r="A880" t="n">
        <v>149</v>
      </c>
      <c r="B880" t="inlineStr">
        <is>
          <t>Priceless</t>
        </is>
      </c>
      <c r="C880" s="27" t="n">
        <v>46004</v>
      </c>
      <c r="D880" t="n">
        <v>0</v>
      </c>
      <c r="E880" t="inlineStr">
        <is>
          <t>RAPPI</t>
        </is>
      </c>
    </row>
    <row r="881">
      <c r="A881" t="n">
        <v>149</v>
      </c>
      <c r="B881" t="inlineStr">
        <is>
          <t>Priceless</t>
        </is>
      </c>
      <c r="C881" s="27" t="n">
        <v>46004</v>
      </c>
      <c r="D881" t="n">
        <v>2826.6</v>
      </c>
      <c r="E881" t="inlineStr">
        <is>
          <t>PIX</t>
        </is>
      </c>
    </row>
    <row r="882">
      <c r="A882" t="n">
        <v>149</v>
      </c>
      <c r="B882" t="inlineStr">
        <is>
          <t>Priceless</t>
        </is>
      </c>
      <c r="C882" s="27" t="n">
        <v>46004</v>
      </c>
      <c r="D882" t="n">
        <v>0</v>
      </c>
      <c r="E882" t="inlineStr">
        <is>
          <t>IFOOD</t>
        </is>
      </c>
    </row>
    <row r="883">
      <c r="A883" t="n">
        <v>149</v>
      </c>
      <c r="B883" t="inlineStr">
        <is>
          <t>Priceless</t>
        </is>
      </c>
      <c r="C883" s="27" t="n">
        <v>46004</v>
      </c>
      <c r="D883" t="n">
        <v>0</v>
      </c>
      <c r="E883" t="inlineStr">
        <is>
          <t>DELIVERY ONLINE</t>
        </is>
      </c>
    </row>
    <row r="884">
      <c r="A884" t="n">
        <v>149</v>
      </c>
      <c r="B884" t="inlineStr">
        <is>
          <t>Priceless</t>
        </is>
      </c>
      <c r="C884" s="27" t="n">
        <v>46004</v>
      </c>
      <c r="D884" t="n">
        <v>0</v>
      </c>
      <c r="E884" t="inlineStr">
        <is>
          <t>APP</t>
        </is>
      </c>
    </row>
    <row r="885">
      <c r="A885" t="n">
        <v>149</v>
      </c>
      <c r="B885" t="inlineStr">
        <is>
          <t>Priceless</t>
        </is>
      </c>
      <c r="C885" s="27" t="n">
        <v>46004</v>
      </c>
      <c r="D885" t="n">
        <v>1017.82</v>
      </c>
      <c r="E885" t="inlineStr">
        <is>
          <t>DINHEIRO</t>
        </is>
      </c>
    </row>
    <row r="886">
      <c r="A886" t="n">
        <v>149</v>
      </c>
      <c r="B886" t="inlineStr">
        <is>
          <t>Priceless</t>
        </is>
      </c>
      <c r="C886" s="27" t="n">
        <v>46004</v>
      </c>
      <c r="D886" t="n">
        <v>41337.34</v>
      </c>
      <c r="E886" t="inlineStr">
        <is>
          <t>CRÉDITO</t>
        </is>
      </c>
    </row>
    <row r="887">
      <c r="A887" t="n">
        <v>149</v>
      </c>
      <c r="B887" t="inlineStr">
        <is>
          <t>Priceless</t>
        </is>
      </c>
      <c r="C887" s="27" t="n">
        <v>46004</v>
      </c>
      <c r="D887" t="n">
        <v>17344.87</v>
      </c>
      <c r="E887" t="inlineStr">
        <is>
          <t>DÉBITO</t>
        </is>
      </c>
    </row>
    <row r="888">
      <c r="A888" t="n">
        <v>149</v>
      </c>
      <c r="B888" t="inlineStr">
        <is>
          <t>Priceless</t>
        </is>
      </c>
      <c r="C888" s="27" t="n">
        <v>46004</v>
      </c>
      <c r="D888" t="n">
        <v>0</v>
      </c>
      <c r="E888" t="inlineStr">
        <is>
          <t>MBWAY</t>
        </is>
      </c>
    </row>
    <row r="889">
      <c r="A889" t="n">
        <v>149</v>
      </c>
      <c r="B889" t="inlineStr">
        <is>
          <t>Priceless</t>
        </is>
      </c>
      <c r="C889" s="27" t="n">
        <v>46004</v>
      </c>
      <c r="D889" t="n">
        <v>0</v>
      </c>
      <c r="E889" t="inlineStr">
        <is>
          <t>VOUCHER INTEGRADO</t>
        </is>
      </c>
    </row>
    <row r="890">
      <c r="A890" t="n">
        <v>149</v>
      </c>
      <c r="B890" t="inlineStr">
        <is>
          <t>Priceless</t>
        </is>
      </c>
      <c r="C890" s="27" t="n">
        <v>46004</v>
      </c>
      <c r="D890" t="n">
        <v>0</v>
      </c>
      <c r="E890" t="inlineStr">
        <is>
          <t>RECARGAS DEVOLVIDAS</t>
        </is>
      </c>
    </row>
    <row r="891">
      <c r="A891" t="n">
        <v>149</v>
      </c>
      <c r="B891" t="inlineStr">
        <is>
          <t>Priceless</t>
        </is>
      </c>
      <c r="C891" s="27" t="n">
        <v>46004</v>
      </c>
      <c r="D891" t="n">
        <v>0</v>
      </c>
      <c r="E891" t="inlineStr">
        <is>
          <t>NOTAS MANUAIS + SERVIÇO</t>
        </is>
      </c>
    </row>
    <row r="892">
      <c r="A892" t="n">
        <v>149</v>
      </c>
      <c r="B892" t="inlineStr">
        <is>
          <t>Priceless</t>
        </is>
      </c>
      <c r="C892" s="27" t="n">
        <v>46004</v>
      </c>
      <c r="D892" t="n">
        <v>0</v>
      </c>
      <c r="E892" t="inlineStr">
        <is>
          <t>AME</t>
        </is>
      </c>
    </row>
    <row r="893">
      <c r="A893" t="n">
        <v>149</v>
      </c>
      <c r="B893" t="inlineStr">
        <is>
          <t>Priceless</t>
        </is>
      </c>
      <c r="C893" s="27" t="n">
        <v>46004</v>
      </c>
      <c r="D893" t="n">
        <v>0</v>
      </c>
      <c r="E893" t="inlineStr">
        <is>
          <t>OUTROS</t>
        </is>
      </c>
    </row>
    <row r="894">
      <c r="A894" t="n">
        <v>149</v>
      </c>
      <c r="B894" t="inlineStr">
        <is>
          <t>Priceless</t>
        </is>
      </c>
      <c r="C894" s="27" t="n">
        <v>46004</v>
      </c>
      <c r="D894" t="n">
        <v>0</v>
      </c>
      <c r="E894" t="inlineStr">
        <is>
          <t>ANTECIPADO</t>
        </is>
      </c>
    </row>
    <row r="895">
      <c r="A895" t="n">
        <v>149</v>
      </c>
      <c r="B895" t="inlineStr">
        <is>
          <t>Priceless</t>
        </is>
      </c>
      <c r="C895" s="27" t="n">
        <v>46003</v>
      </c>
      <c r="D895" t="n">
        <v>4101.83</v>
      </c>
      <c r="E895" t="inlineStr">
        <is>
          <t>PIX</t>
        </is>
      </c>
    </row>
    <row r="896">
      <c r="A896" t="n">
        <v>149</v>
      </c>
      <c r="B896" t="inlineStr">
        <is>
          <t>Priceless</t>
        </is>
      </c>
      <c r="C896" s="27" t="n">
        <v>46003</v>
      </c>
      <c r="D896" t="n">
        <v>0</v>
      </c>
      <c r="E896" t="inlineStr">
        <is>
          <t>RAPPI</t>
        </is>
      </c>
    </row>
    <row r="897">
      <c r="A897" t="n">
        <v>149</v>
      </c>
      <c r="B897" t="inlineStr">
        <is>
          <t>Priceless</t>
        </is>
      </c>
      <c r="C897" s="27" t="n">
        <v>46003</v>
      </c>
      <c r="D897" t="n">
        <v>0</v>
      </c>
      <c r="E897" t="inlineStr">
        <is>
          <t>DELIVERY ONLINE</t>
        </is>
      </c>
    </row>
    <row r="898">
      <c r="A898" t="n">
        <v>149</v>
      </c>
      <c r="B898" t="inlineStr">
        <is>
          <t>Priceless</t>
        </is>
      </c>
      <c r="C898" s="27" t="n">
        <v>46003</v>
      </c>
      <c r="D898" t="n">
        <v>0</v>
      </c>
      <c r="E898" t="inlineStr">
        <is>
          <t>IFOOD</t>
        </is>
      </c>
    </row>
    <row r="899">
      <c r="A899" t="n">
        <v>149</v>
      </c>
      <c r="B899" t="inlineStr">
        <is>
          <t>Priceless</t>
        </is>
      </c>
      <c r="C899" s="27" t="n">
        <v>46003</v>
      </c>
      <c r="D899" t="n">
        <v>0</v>
      </c>
      <c r="E899" t="inlineStr">
        <is>
          <t>UBER</t>
        </is>
      </c>
    </row>
    <row r="900">
      <c r="A900" t="n">
        <v>149</v>
      </c>
      <c r="B900" t="inlineStr">
        <is>
          <t>Priceless</t>
        </is>
      </c>
      <c r="C900" s="27" t="n">
        <v>46003</v>
      </c>
      <c r="D900" t="n">
        <v>0</v>
      </c>
      <c r="E900" t="inlineStr">
        <is>
          <t>ANTECIPADO</t>
        </is>
      </c>
    </row>
    <row r="901">
      <c r="A901" t="n">
        <v>149</v>
      </c>
      <c r="B901" t="inlineStr">
        <is>
          <t>Priceless</t>
        </is>
      </c>
      <c r="C901" s="27" t="n">
        <v>46003</v>
      </c>
      <c r="D901" t="n">
        <v>2044.66</v>
      </c>
      <c r="E901" t="inlineStr">
        <is>
          <t>VOUCHER</t>
        </is>
      </c>
    </row>
    <row r="902">
      <c r="A902" t="n">
        <v>149</v>
      </c>
      <c r="B902" t="inlineStr">
        <is>
          <t>Priceless</t>
        </is>
      </c>
      <c r="C902" s="27" t="n">
        <v>46003</v>
      </c>
      <c r="D902" t="n">
        <v>12774.01</v>
      </c>
      <c r="E902" t="inlineStr">
        <is>
          <t>DÉBITO</t>
        </is>
      </c>
    </row>
    <row r="903">
      <c r="A903" t="n">
        <v>149</v>
      </c>
      <c r="B903" t="inlineStr">
        <is>
          <t>Priceless</t>
        </is>
      </c>
      <c r="C903" s="27" t="n">
        <v>46003</v>
      </c>
      <c r="D903" t="n">
        <v>0</v>
      </c>
      <c r="E903" t="inlineStr">
        <is>
          <t>BÔNUS</t>
        </is>
      </c>
    </row>
    <row r="904">
      <c r="A904" t="n">
        <v>149</v>
      </c>
      <c r="B904" t="inlineStr">
        <is>
          <t>Priceless</t>
        </is>
      </c>
      <c r="C904" s="27" t="n">
        <v>46003</v>
      </c>
      <c r="D904" t="n">
        <v>0</v>
      </c>
      <c r="E904" t="inlineStr">
        <is>
          <t>ANTECIPADO</t>
        </is>
      </c>
    </row>
    <row r="905">
      <c r="A905" t="n">
        <v>149</v>
      </c>
      <c r="B905" t="inlineStr">
        <is>
          <t>Priceless</t>
        </is>
      </c>
      <c r="C905" s="27" t="n">
        <v>46003</v>
      </c>
      <c r="D905" t="n">
        <v>0</v>
      </c>
      <c r="E905" t="inlineStr">
        <is>
          <t>OUTROS</t>
        </is>
      </c>
    </row>
    <row r="906">
      <c r="A906" t="n">
        <v>149</v>
      </c>
      <c r="B906" t="inlineStr">
        <is>
          <t>Priceless</t>
        </is>
      </c>
      <c r="C906" s="27" t="n">
        <v>46003</v>
      </c>
      <c r="D906" t="n">
        <v>0</v>
      </c>
      <c r="E906" t="inlineStr">
        <is>
          <t>AME</t>
        </is>
      </c>
    </row>
    <row r="907">
      <c r="A907" t="n">
        <v>149</v>
      </c>
      <c r="B907" t="inlineStr">
        <is>
          <t>Priceless</t>
        </is>
      </c>
      <c r="C907" s="27" t="n">
        <v>46003</v>
      </c>
      <c r="D907" t="n">
        <v>0</v>
      </c>
      <c r="E907" t="inlineStr">
        <is>
          <t>NOTAS MANUAIS + SERVIÇO</t>
        </is>
      </c>
    </row>
    <row r="908">
      <c r="A908" t="n">
        <v>149</v>
      </c>
      <c r="B908" t="inlineStr">
        <is>
          <t>Priceless</t>
        </is>
      </c>
      <c r="C908" s="27" t="n">
        <v>46003</v>
      </c>
      <c r="D908" t="n">
        <v>0</v>
      </c>
      <c r="E908" t="inlineStr">
        <is>
          <t>RECARGAS DEVOLVIDAS</t>
        </is>
      </c>
    </row>
    <row r="909">
      <c r="A909" t="n">
        <v>149</v>
      </c>
      <c r="B909" t="inlineStr">
        <is>
          <t>Priceless</t>
        </is>
      </c>
      <c r="C909" s="27" t="n">
        <v>46003</v>
      </c>
      <c r="D909" t="n">
        <v>0</v>
      </c>
      <c r="E909" t="inlineStr">
        <is>
          <t>VOUCHER INTEGRADO</t>
        </is>
      </c>
    </row>
    <row r="910">
      <c r="A910" t="n">
        <v>149</v>
      </c>
      <c r="B910" t="inlineStr">
        <is>
          <t>Priceless</t>
        </is>
      </c>
      <c r="C910" s="27" t="n">
        <v>46003</v>
      </c>
      <c r="D910" t="n">
        <v>0</v>
      </c>
      <c r="E910" t="inlineStr">
        <is>
          <t>MBWAY</t>
        </is>
      </c>
    </row>
    <row r="911">
      <c r="A911" t="n">
        <v>149</v>
      </c>
      <c r="B911" t="inlineStr">
        <is>
          <t>Priceless</t>
        </is>
      </c>
      <c r="C911" s="27" t="n">
        <v>46003</v>
      </c>
      <c r="D911" t="n">
        <v>519.62</v>
      </c>
      <c r="E911" t="inlineStr">
        <is>
          <t>DINHEIRO</t>
        </is>
      </c>
    </row>
    <row r="912">
      <c r="A912" t="n">
        <v>149</v>
      </c>
      <c r="B912" t="inlineStr">
        <is>
          <t>Priceless</t>
        </is>
      </c>
      <c r="C912" s="27" t="n">
        <v>46003</v>
      </c>
      <c r="D912" t="n">
        <v>0</v>
      </c>
      <c r="E912" t="inlineStr">
        <is>
          <t>APP</t>
        </is>
      </c>
    </row>
    <row r="913">
      <c r="A913" t="n">
        <v>149</v>
      </c>
      <c r="B913" t="inlineStr">
        <is>
          <t>Priceless</t>
        </is>
      </c>
      <c r="C913" s="27" t="n">
        <v>46003</v>
      </c>
      <c r="D913" t="n">
        <v>33228.65</v>
      </c>
      <c r="E913" t="inlineStr">
        <is>
          <t>CRÉDITO</t>
        </is>
      </c>
    </row>
    <row r="914">
      <c r="A914" t="n">
        <v>149</v>
      </c>
      <c r="B914" t="inlineStr">
        <is>
          <t>Priceless</t>
        </is>
      </c>
      <c r="C914" s="27" t="n">
        <v>46002</v>
      </c>
      <c r="D914" t="n">
        <v>0</v>
      </c>
      <c r="E914" t="inlineStr">
        <is>
          <t>BÔNUS</t>
        </is>
      </c>
    </row>
    <row r="915">
      <c r="A915" t="n">
        <v>149</v>
      </c>
      <c r="B915" t="inlineStr">
        <is>
          <t>Priceless</t>
        </is>
      </c>
      <c r="C915" s="27" t="n">
        <v>46002</v>
      </c>
      <c r="D915" t="n">
        <v>0</v>
      </c>
      <c r="E915" t="inlineStr">
        <is>
          <t>APP</t>
        </is>
      </c>
    </row>
    <row r="916">
      <c r="A916" t="n">
        <v>149</v>
      </c>
      <c r="B916" t="inlineStr">
        <is>
          <t>Priceless</t>
        </is>
      </c>
      <c r="C916" s="27" t="n">
        <v>46002</v>
      </c>
      <c r="D916" t="n">
        <v>0</v>
      </c>
      <c r="E916" t="inlineStr">
        <is>
          <t>DELIVERY ONLINE</t>
        </is>
      </c>
    </row>
    <row r="917">
      <c r="A917" t="n">
        <v>149</v>
      </c>
      <c r="B917" t="inlineStr">
        <is>
          <t>Priceless</t>
        </is>
      </c>
      <c r="C917" s="27" t="n">
        <v>46002</v>
      </c>
      <c r="D917" t="n">
        <v>0</v>
      </c>
      <c r="E917" t="inlineStr">
        <is>
          <t>IFOOD</t>
        </is>
      </c>
    </row>
    <row r="918">
      <c r="A918" t="n">
        <v>149</v>
      </c>
      <c r="B918" t="inlineStr">
        <is>
          <t>Priceless</t>
        </is>
      </c>
      <c r="C918" s="27" t="n">
        <v>46002</v>
      </c>
      <c r="D918" t="n">
        <v>1293.67</v>
      </c>
      <c r="E918" t="inlineStr">
        <is>
          <t>PIX</t>
        </is>
      </c>
    </row>
    <row r="919">
      <c r="A919" t="n">
        <v>149</v>
      </c>
      <c r="B919" t="inlineStr">
        <is>
          <t>Priceless</t>
        </is>
      </c>
      <c r="C919" s="27" t="n">
        <v>46002</v>
      </c>
      <c r="D919" t="n">
        <v>0</v>
      </c>
      <c r="E919" t="inlineStr">
        <is>
          <t>RAPPI</t>
        </is>
      </c>
    </row>
    <row r="920">
      <c r="A920" t="n">
        <v>149</v>
      </c>
      <c r="B920" t="inlineStr">
        <is>
          <t>Priceless</t>
        </is>
      </c>
      <c r="C920" s="27" t="n">
        <v>46002</v>
      </c>
      <c r="D920" t="n">
        <v>0</v>
      </c>
      <c r="E920" t="inlineStr">
        <is>
          <t>UBER</t>
        </is>
      </c>
    </row>
    <row r="921">
      <c r="A921" t="n">
        <v>149</v>
      </c>
      <c r="B921" t="inlineStr">
        <is>
          <t>Priceless</t>
        </is>
      </c>
      <c r="C921" s="27" t="n">
        <v>46002</v>
      </c>
      <c r="D921" t="n">
        <v>0</v>
      </c>
      <c r="E921" t="inlineStr">
        <is>
          <t>ANTECIPADO</t>
        </is>
      </c>
    </row>
    <row r="922">
      <c r="A922" t="n">
        <v>149</v>
      </c>
      <c r="B922" t="inlineStr">
        <is>
          <t>Priceless</t>
        </is>
      </c>
      <c r="C922" s="27" t="n">
        <v>46002</v>
      </c>
      <c r="D922" t="n">
        <v>1836.28</v>
      </c>
      <c r="E922" t="inlineStr">
        <is>
          <t>VOUCHER</t>
        </is>
      </c>
    </row>
    <row r="923">
      <c r="A923" t="n">
        <v>149</v>
      </c>
      <c r="B923" t="inlineStr">
        <is>
          <t>Priceless</t>
        </is>
      </c>
      <c r="C923" s="27" t="n">
        <v>46002</v>
      </c>
      <c r="D923" t="n">
        <v>5647.2</v>
      </c>
      <c r="E923" t="inlineStr">
        <is>
          <t>DÉBITO</t>
        </is>
      </c>
    </row>
    <row r="924">
      <c r="A924" t="n">
        <v>149</v>
      </c>
      <c r="B924" t="inlineStr">
        <is>
          <t>Priceless</t>
        </is>
      </c>
      <c r="C924" s="27" t="n">
        <v>46002</v>
      </c>
      <c r="D924" t="n">
        <v>26733.51</v>
      </c>
      <c r="E924" t="inlineStr">
        <is>
          <t>CRÉDITO</t>
        </is>
      </c>
    </row>
    <row r="925">
      <c r="A925" t="n">
        <v>149</v>
      </c>
      <c r="B925" t="inlineStr">
        <is>
          <t>Priceless</t>
        </is>
      </c>
      <c r="C925" s="27" t="n">
        <v>46002</v>
      </c>
      <c r="D925" t="n">
        <v>0</v>
      </c>
      <c r="E925" t="inlineStr">
        <is>
          <t>MBWAY</t>
        </is>
      </c>
    </row>
    <row r="926">
      <c r="A926" t="n">
        <v>149</v>
      </c>
      <c r="B926" t="inlineStr">
        <is>
          <t>Priceless</t>
        </is>
      </c>
      <c r="C926" s="27" t="n">
        <v>46002</v>
      </c>
      <c r="D926" t="n">
        <v>0</v>
      </c>
      <c r="E926" t="inlineStr">
        <is>
          <t>VOUCHER INTEGRADO</t>
        </is>
      </c>
    </row>
    <row r="927">
      <c r="A927" t="n">
        <v>149</v>
      </c>
      <c r="B927" t="inlineStr">
        <is>
          <t>Priceless</t>
        </is>
      </c>
      <c r="C927" s="27" t="n">
        <v>46002</v>
      </c>
      <c r="D927" t="n">
        <v>0</v>
      </c>
      <c r="E927" t="inlineStr">
        <is>
          <t>RECARGAS DEVOLVIDAS</t>
        </is>
      </c>
    </row>
    <row r="928">
      <c r="A928" t="n">
        <v>149</v>
      </c>
      <c r="B928" t="inlineStr">
        <is>
          <t>Priceless</t>
        </is>
      </c>
      <c r="C928" s="27" t="n">
        <v>46002</v>
      </c>
      <c r="D928" t="n">
        <v>0</v>
      </c>
      <c r="E928" t="inlineStr">
        <is>
          <t>NOTAS MANUAIS + SERVIÇO</t>
        </is>
      </c>
    </row>
    <row r="929">
      <c r="A929" t="n">
        <v>149</v>
      </c>
      <c r="B929" t="inlineStr">
        <is>
          <t>Priceless</t>
        </is>
      </c>
      <c r="C929" s="27" t="n">
        <v>46002</v>
      </c>
      <c r="D929" t="n">
        <v>0</v>
      </c>
      <c r="E929" t="inlineStr">
        <is>
          <t>AME</t>
        </is>
      </c>
    </row>
    <row r="930">
      <c r="A930" t="n">
        <v>149</v>
      </c>
      <c r="B930" t="inlineStr">
        <is>
          <t>Priceless</t>
        </is>
      </c>
      <c r="C930" s="27" t="n">
        <v>46002</v>
      </c>
      <c r="D930" t="n">
        <v>0</v>
      </c>
      <c r="E930" t="inlineStr">
        <is>
          <t>ANTECIPADO</t>
        </is>
      </c>
    </row>
    <row r="931">
      <c r="A931" t="n">
        <v>149</v>
      </c>
      <c r="B931" t="inlineStr">
        <is>
          <t>Priceless</t>
        </is>
      </c>
      <c r="C931" s="27" t="n">
        <v>46002</v>
      </c>
      <c r="D931" t="n">
        <v>26</v>
      </c>
      <c r="E931" t="inlineStr">
        <is>
          <t>OUTROS</t>
        </is>
      </c>
    </row>
    <row r="932">
      <c r="A932" t="n">
        <v>149</v>
      </c>
      <c r="B932" t="inlineStr">
        <is>
          <t>Priceless</t>
        </is>
      </c>
      <c r="C932" s="27" t="n">
        <v>46002</v>
      </c>
      <c r="D932" t="n">
        <v>479.12</v>
      </c>
      <c r="E932" t="inlineStr">
        <is>
          <t>DINHEIRO</t>
        </is>
      </c>
    </row>
    <row r="933">
      <c r="A933" t="n">
        <v>149</v>
      </c>
      <c r="B933" t="inlineStr">
        <is>
          <t>Priceless</t>
        </is>
      </c>
      <c r="C933" s="27" t="n">
        <v>46001</v>
      </c>
      <c r="D933" t="n">
        <v>0</v>
      </c>
      <c r="E933" t="inlineStr">
        <is>
          <t>RAPPI</t>
        </is>
      </c>
    </row>
    <row r="934">
      <c r="A934" t="n">
        <v>149</v>
      </c>
      <c r="B934" t="inlineStr">
        <is>
          <t>Priceless</t>
        </is>
      </c>
      <c r="C934" s="27" t="n">
        <v>46001</v>
      </c>
      <c r="D934" t="n">
        <v>25845.51</v>
      </c>
      <c r="E934" t="inlineStr">
        <is>
          <t>CRÉDITO</t>
        </is>
      </c>
    </row>
    <row r="935">
      <c r="A935" t="n">
        <v>149</v>
      </c>
      <c r="B935" t="inlineStr">
        <is>
          <t>Priceless</t>
        </is>
      </c>
      <c r="C935" s="27" t="n">
        <v>46001</v>
      </c>
      <c r="D935" t="n">
        <v>0</v>
      </c>
      <c r="E935" t="inlineStr">
        <is>
          <t>OUTROS</t>
        </is>
      </c>
    </row>
    <row r="936">
      <c r="A936" t="n">
        <v>149</v>
      </c>
      <c r="B936" t="inlineStr">
        <is>
          <t>Priceless</t>
        </is>
      </c>
      <c r="C936" s="27" t="n">
        <v>46001</v>
      </c>
      <c r="D936" t="n">
        <v>0</v>
      </c>
      <c r="E936" t="inlineStr">
        <is>
          <t>ANTECIPADO</t>
        </is>
      </c>
    </row>
    <row r="937">
      <c r="A937" t="n">
        <v>149</v>
      </c>
      <c r="B937" t="inlineStr">
        <is>
          <t>Priceless</t>
        </is>
      </c>
      <c r="C937" s="27" t="n">
        <v>46001</v>
      </c>
      <c r="D937" t="n">
        <v>0</v>
      </c>
      <c r="E937" t="inlineStr">
        <is>
          <t>BÔNUS</t>
        </is>
      </c>
    </row>
    <row r="938">
      <c r="A938" t="n">
        <v>149</v>
      </c>
      <c r="B938" t="inlineStr">
        <is>
          <t>Priceless</t>
        </is>
      </c>
      <c r="C938" s="27" t="n">
        <v>46001</v>
      </c>
      <c r="D938" t="n">
        <v>6726.75</v>
      </c>
      <c r="E938" t="inlineStr">
        <is>
          <t>DÉBITO</t>
        </is>
      </c>
    </row>
    <row r="939">
      <c r="A939" t="n">
        <v>149</v>
      </c>
      <c r="B939" t="inlineStr">
        <is>
          <t>Priceless</t>
        </is>
      </c>
      <c r="C939" s="27" t="n">
        <v>46001</v>
      </c>
      <c r="D939" t="n">
        <v>1032.82</v>
      </c>
      <c r="E939" t="inlineStr">
        <is>
          <t>VOUCHER</t>
        </is>
      </c>
    </row>
    <row r="940">
      <c r="A940" t="n">
        <v>149</v>
      </c>
      <c r="B940" t="inlineStr">
        <is>
          <t>Priceless</t>
        </is>
      </c>
      <c r="C940" s="27" t="n">
        <v>46001</v>
      </c>
      <c r="D940" t="n">
        <v>0</v>
      </c>
      <c r="E940" t="inlineStr">
        <is>
          <t>ANTECIPADO</t>
        </is>
      </c>
    </row>
    <row r="941">
      <c r="A941" t="n">
        <v>149</v>
      </c>
      <c r="B941" t="inlineStr">
        <is>
          <t>Priceless</t>
        </is>
      </c>
      <c r="C941" s="27" t="n">
        <v>46001</v>
      </c>
      <c r="D941" t="n">
        <v>0</v>
      </c>
      <c r="E941" t="inlineStr">
        <is>
          <t>UBER</t>
        </is>
      </c>
    </row>
    <row r="942">
      <c r="A942" t="n">
        <v>149</v>
      </c>
      <c r="B942" t="inlineStr">
        <is>
          <t>Priceless</t>
        </is>
      </c>
      <c r="C942" s="27" t="n">
        <v>46001</v>
      </c>
      <c r="D942" t="n">
        <v>2115.83</v>
      </c>
      <c r="E942" t="inlineStr">
        <is>
          <t>PIX</t>
        </is>
      </c>
    </row>
    <row r="943">
      <c r="A943" t="n">
        <v>149</v>
      </c>
      <c r="B943" t="inlineStr">
        <is>
          <t>Priceless</t>
        </is>
      </c>
      <c r="C943" s="27" t="n">
        <v>46001</v>
      </c>
      <c r="D943" t="n">
        <v>0</v>
      </c>
      <c r="E943" t="inlineStr">
        <is>
          <t>IFOOD</t>
        </is>
      </c>
    </row>
    <row r="944">
      <c r="A944" t="n">
        <v>149</v>
      </c>
      <c r="B944" t="inlineStr">
        <is>
          <t>Priceless</t>
        </is>
      </c>
      <c r="C944" s="27" t="n">
        <v>46001</v>
      </c>
      <c r="D944" t="n">
        <v>0</v>
      </c>
      <c r="E944" t="inlineStr">
        <is>
          <t>DELIVERY ONLINE</t>
        </is>
      </c>
    </row>
    <row r="945">
      <c r="A945" t="n">
        <v>149</v>
      </c>
      <c r="B945" t="inlineStr">
        <is>
          <t>Priceless</t>
        </is>
      </c>
      <c r="C945" s="27" t="n">
        <v>46001</v>
      </c>
      <c r="D945" t="n">
        <v>0</v>
      </c>
      <c r="E945" t="inlineStr">
        <is>
          <t>APP</t>
        </is>
      </c>
    </row>
    <row r="946">
      <c r="A946" t="n">
        <v>149</v>
      </c>
      <c r="B946" t="inlineStr">
        <is>
          <t>Priceless</t>
        </is>
      </c>
      <c r="C946" s="27" t="n">
        <v>46001</v>
      </c>
      <c r="D946" t="n">
        <v>220</v>
      </c>
      <c r="E946" t="inlineStr">
        <is>
          <t>DINHEIRO</t>
        </is>
      </c>
    </row>
    <row r="947">
      <c r="A947" t="n">
        <v>149</v>
      </c>
      <c r="B947" t="inlineStr">
        <is>
          <t>Priceless</t>
        </is>
      </c>
      <c r="C947" s="27" t="n">
        <v>46001</v>
      </c>
      <c r="D947" t="n">
        <v>0</v>
      </c>
      <c r="E947" t="inlineStr">
        <is>
          <t>AME</t>
        </is>
      </c>
    </row>
    <row r="948">
      <c r="A948" t="n">
        <v>149</v>
      </c>
      <c r="B948" t="inlineStr">
        <is>
          <t>Priceless</t>
        </is>
      </c>
      <c r="C948" s="27" t="n">
        <v>46001</v>
      </c>
      <c r="D948" t="n">
        <v>0</v>
      </c>
      <c r="E948" t="inlineStr">
        <is>
          <t>NOTAS MANUAIS + SERVIÇO</t>
        </is>
      </c>
    </row>
    <row r="949">
      <c r="A949" t="n">
        <v>149</v>
      </c>
      <c r="B949" t="inlineStr">
        <is>
          <t>Priceless</t>
        </is>
      </c>
      <c r="C949" s="27" t="n">
        <v>46001</v>
      </c>
      <c r="D949" t="n">
        <v>0</v>
      </c>
      <c r="E949" t="inlineStr">
        <is>
          <t>VOUCHER INTEGRADO</t>
        </is>
      </c>
    </row>
    <row r="950">
      <c r="A950" t="n">
        <v>149</v>
      </c>
      <c r="B950" t="inlineStr">
        <is>
          <t>Priceless</t>
        </is>
      </c>
      <c r="C950" s="27" t="n">
        <v>46001</v>
      </c>
      <c r="D950" t="n">
        <v>0</v>
      </c>
      <c r="E950" t="inlineStr">
        <is>
          <t>MBWAY</t>
        </is>
      </c>
    </row>
    <row r="951">
      <c r="A951" t="n">
        <v>149</v>
      </c>
      <c r="B951" t="inlineStr">
        <is>
          <t>Priceless</t>
        </is>
      </c>
      <c r="C951" s="27" t="n">
        <v>46001</v>
      </c>
      <c r="D951" t="n">
        <v>0</v>
      </c>
      <c r="E951" t="inlineStr">
        <is>
          <t>RECARGAS DEVOLVIDAS</t>
        </is>
      </c>
    </row>
    <row r="952">
      <c r="A952" t="n">
        <v>149</v>
      </c>
      <c r="B952" t="inlineStr">
        <is>
          <t>Priceless</t>
        </is>
      </c>
      <c r="C952" s="27" t="n">
        <v>46000</v>
      </c>
      <c r="D952" t="n">
        <v>0</v>
      </c>
      <c r="E952" t="inlineStr">
        <is>
          <t>ANTECIPADO</t>
        </is>
      </c>
    </row>
    <row r="953">
      <c r="A953" t="n">
        <v>149</v>
      </c>
      <c r="B953" t="inlineStr">
        <is>
          <t>Priceless</t>
        </is>
      </c>
      <c r="C953" s="27" t="n">
        <v>46000</v>
      </c>
      <c r="D953" t="n">
        <v>0</v>
      </c>
      <c r="E953" t="inlineStr">
        <is>
          <t>MBWAY</t>
        </is>
      </c>
    </row>
    <row r="954">
      <c r="A954" t="n">
        <v>149</v>
      </c>
      <c r="B954" t="inlineStr">
        <is>
          <t>Priceless</t>
        </is>
      </c>
      <c r="C954" s="27" t="n">
        <v>46000</v>
      </c>
      <c r="D954" t="n">
        <v>0</v>
      </c>
      <c r="E954" t="inlineStr">
        <is>
          <t>VOUCHER INTEGRADO</t>
        </is>
      </c>
    </row>
    <row r="955">
      <c r="A955" t="n">
        <v>149</v>
      </c>
      <c r="B955" t="inlineStr">
        <is>
          <t>Priceless</t>
        </is>
      </c>
      <c r="C955" s="27" t="n">
        <v>46000</v>
      </c>
      <c r="D955" t="n">
        <v>0</v>
      </c>
      <c r="E955" t="inlineStr">
        <is>
          <t>RECARGAS DEVOLVIDAS</t>
        </is>
      </c>
    </row>
    <row r="956">
      <c r="A956" t="n">
        <v>149</v>
      </c>
      <c r="B956" t="inlineStr">
        <is>
          <t>Priceless</t>
        </is>
      </c>
      <c r="C956" s="27" t="n">
        <v>46000</v>
      </c>
      <c r="D956" t="n">
        <v>0</v>
      </c>
      <c r="E956" t="inlineStr">
        <is>
          <t>NOTAS MANUAIS + SERVIÇO</t>
        </is>
      </c>
    </row>
    <row r="957">
      <c r="A957" t="n">
        <v>149</v>
      </c>
      <c r="B957" t="inlineStr">
        <is>
          <t>Priceless</t>
        </is>
      </c>
      <c r="C957" s="27" t="n">
        <v>46000</v>
      </c>
      <c r="D957" t="n">
        <v>0</v>
      </c>
      <c r="E957" t="inlineStr">
        <is>
          <t>AME</t>
        </is>
      </c>
    </row>
    <row r="958">
      <c r="A958" t="n">
        <v>149</v>
      </c>
      <c r="B958" t="inlineStr">
        <is>
          <t>Priceless</t>
        </is>
      </c>
      <c r="C958" s="27" t="n">
        <v>46000</v>
      </c>
      <c r="D958" t="n">
        <v>0</v>
      </c>
      <c r="E958" t="inlineStr">
        <is>
          <t>OUTROS</t>
        </is>
      </c>
    </row>
    <row r="959">
      <c r="A959" t="n">
        <v>149</v>
      </c>
      <c r="B959" t="inlineStr">
        <is>
          <t>Priceless</t>
        </is>
      </c>
      <c r="C959" s="27" t="n">
        <v>46000</v>
      </c>
      <c r="D959" t="n">
        <v>17265.43</v>
      </c>
      <c r="E959" t="inlineStr">
        <is>
          <t>CRÉDITO</t>
        </is>
      </c>
    </row>
    <row r="960">
      <c r="A960" t="n">
        <v>149</v>
      </c>
      <c r="B960" t="inlineStr">
        <is>
          <t>Priceless</t>
        </is>
      </c>
      <c r="C960" s="27" t="n">
        <v>46000</v>
      </c>
      <c r="D960" t="n">
        <v>142.17</v>
      </c>
      <c r="E960" t="inlineStr">
        <is>
          <t>DINHEIRO</t>
        </is>
      </c>
    </row>
    <row r="961">
      <c r="A961" t="n">
        <v>149</v>
      </c>
      <c r="B961" t="inlineStr">
        <is>
          <t>Priceless</t>
        </is>
      </c>
      <c r="C961" s="27" t="n">
        <v>46000</v>
      </c>
      <c r="D961" t="n">
        <v>0</v>
      </c>
      <c r="E961" t="inlineStr">
        <is>
          <t>APP</t>
        </is>
      </c>
    </row>
    <row r="962">
      <c r="A962" t="n">
        <v>149</v>
      </c>
      <c r="B962" t="inlineStr">
        <is>
          <t>Priceless</t>
        </is>
      </c>
      <c r="C962" s="27" t="n">
        <v>46000</v>
      </c>
      <c r="D962" t="n">
        <v>0</v>
      </c>
      <c r="E962" t="inlineStr">
        <is>
          <t>DELIVERY ONLINE</t>
        </is>
      </c>
    </row>
    <row r="963">
      <c r="A963" t="n">
        <v>149</v>
      </c>
      <c r="B963" t="inlineStr">
        <is>
          <t>Priceless</t>
        </is>
      </c>
      <c r="C963" s="27" t="n">
        <v>46000</v>
      </c>
      <c r="D963" t="n">
        <v>0</v>
      </c>
      <c r="E963" t="inlineStr">
        <is>
          <t>IFOOD</t>
        </is>
      </c>
    </row>
    <row r="964">
      <c r="A964" t="n">
        <v>149</v>
      </c>
      <c r="B964" t="inlineStr">
        <is>
          <t>Priceless</t>
        </is>
      </c>
      <c r="C964" s="27" t="n">
        <v>46000</v>
      </c>
      <c r="D964" t="n">
        <v>4071.2</v>
      </c>
      <c r="E964" t="inlineStr">
        <is>
          <t>PIX</t>
        </is>
      </c>
    </row>
    <row r="965">
      <c r="A965" t="n">
        <v>149</v>
      </c>
      <c r="B965" t="inlineStr">
        <is>
          <t>Priceless</t>
        </is>
      </c>
      <c r="C965" s="27" t="n">
        <v>46000</v>
      </c>
      <c r="D965" t="n">
        <v>0</v>
      </c>
      <c r="E965" t="inlineStr">
        <is>
          <t>RAPPI</t>
        </is>
      </c>
    </row>
    <row r="966">
      <c r="A966" t="n">
        <v>149</v>
      </c>
      <c r="B966" t="inlineStr">
        <is>
          <t>Priceless</t>
        </is>
      </c>
      <c r="C966" s="27" t="n">
        <v>46000</v>
      </c>
      <c r="D966" t="n">
        <v>0</v>
      </c>
      <c r="E966" t="inlineStr">
        <is>
          <t>UBER</t>
        </is>
      </c>
    </row>
    <row r="967">
      <c r="A967" t="n">
        <v>149</v>
      </c>
      <c r="B967" t="inlineStr">
        <is>
          <t>Priceless</t>
        </is>
      </c>
      <c r="C967" s="27" t="n">
        <v>46000</v>
      </c>
      <c r="D967" t="n">
        <v>0</v>
      </c>
      <c r="E967" t="inlineStr">
        <is>
          <t>ANTECIPADO</t>
        </is>
      </c>
    </row>
    <row r="968">
      <c r="A968" t="n">
        <v>149</v>
      </c>
      <c r="B968" t="inlineStr">
        <is>
          <t>Priceless</t>
        </is>
      </c>
      <c r="C968" s="27" t="n">
        <v>46000</v>
      </c>
      <c r="D968" t="n">
        <v>2064.2</v>
      </c>
      <c r="E968" t="inlineStr">
        <is>
          <t>VOUCHER</t>
        </is>
      </c>
    </row>
    <row r="969">
      <c r="A969" t="n">
        <v>149</v>
      </c>
      <c r="B969" t="inlineStr">
        <is>
          <t>Priceless</t>
        </is>
      </c>
      <c r="C969" s="27" t="n">
        <v>46000</v>
      </c>
      <c r="D969" t="n">
        <v>4858.11</v>
      </c>
      <c r="E969" t="inlineStr">
        <is>
          <t>DÉBITO</t>
        </is>
      </c>
    </row>
    <row r="970">
      <c r="A970" t="n">
        <v>149</v>
      </c>
      <c r="B970" t="inlineStr">
        <is>
          <t>Priceless</t>
        </is>
      </c>
      <c r="C970" s="27" t="n">
        <v>46000</v>
      </c>
      <c r="D970" t="n">
        <v>0</v>
      </c>
      <c r="E970" t="inlineStr">
        <is>
          <t>BÔNUS</t>
        </is>
      </c>
    </row>
    <row r="971">
      <c r="A971" t="n">
        <v>149</v>
      </c>
      <c r="B971" t="inlineStr">
        <is>
          <t>Priceless</t>
        </is>
      </c>
      <c r="C971" s="27" t="n">
        <v>45999</v>
      </c>
      <c r="D971" t="n">
        <v>0</v>
      </c>
      <c r="E971" t="inlineStr">
        <is>
          <t>AME</t>
        </is>
      </c>
    </row>
    <row r="972">
      <c r="A972" t="n">
        <v>149</v>
      </c>
      <c r="B972" t="inlineStr">
        <is>
          <t>Priceless</t>
        </is>
      </c>
      <c r="C972" s="27" t="n">
        <v>45999</v>
      </c>
      <c r="D972" t="n">
        <v>0</v>
      </c>
      <c r="E972" t="inlineStr">
        <is>
          <t>MBWAY</t>
        </is>
      </c>
    </row>
    <row r="973">
      <c r="A973" t="n">
        <v>149</v>
      </c>
      <c r="B973" t="inlineStr">
        <is>
          <t>Priceless</t>
        </is>
      </c>
      <c r="C973" s="27" t="n">
        <v>45999</v>
      </c>
      <c r="D973" t="n">
        <v>0</v>
      </c>
      <c r="E973" t="inlineStr">
        <is>
          <t>DINHEIRO</t>
        </is>
      </c>
    </row>
    <row r="974">
      <c r="A974" t="n">
        <v>149</v>
      </c>
      <c r="B974" t="inlineStr">
        <is>
          <t>Priceless</t>
        </is>
      </c>
      <c r="C974" s="27" t="n">
        <v>45999</v>
      </c>
      <c r="D974" t="n">
        <v>8833.34</v>
      </c>
      <c r="E974" t="inlineStr">
        <is>
          <t>CRÉDITO</t>
        </is>
      </c>
    </row>
    <row r="975">
      <c r="A975" t="n">
        <v>149</v>
      </c>
      <c r="B975" t="inlineStr">
        <is>
          <t>Priceless</t>
        </is>
      </c>
      <c r="C975" s="27" t="n">
        <v>45999</v>
      </c>
      <c r="D975" t="n">
        <v>0</v>
      </c>
      <c r="E975" t="inlineStr">
        <is>
          <t>UBER</t>
        </is>
      </c>
    </row>
    <row r="976">
      <c r="A976" t="n">
        <v>149</v>
      </c>
      <c r="B976" t="inlineStr">
        <is>
          <t>Priceless</t>
        </is>
      </c>
      <c r="C976" s="27" t="n">
        <v>45999</v>
      </c>
      <c r="D976" t="n">
        <v>0</v>
      </c>
      <c r="E976" t="inlineStr">
        <is>
          <t>OUTROS</t>
        </is>
      </c>
    </row>
    <row r="977">
      <c r="A977" t="n">
        <v>149</v>
      </c>
      <c r="B977" t="inlineStr">
        <is>
          <t>Priceless</t>
        </is>
      </c>
      <c r="C977" s="27" t="n">
        <v>45999</v>
      </c>
      <c r="D977" t="n">
        <v>0</v>
      </c>
      <c r="E977" t="inlineStr">
        <is>
          <t>NOTAS MANUAIS + SERVIÇO</t>
        </is>
      </c>
    </row>
    <row r="978">
      <c r="A978" t="n">
        <v>149</v>
      </c>
      <c r="B978" t="inlineStr">
        <is>
          <t>Priceless</t>
        </is>
      </c>
      <c r="C978" s="27" t="n">
        <v>45999</v>
      </c>
      <c r="D978" t="n">
        <v>0</v>
      </c>
      <c r="E978" t="inlineStr">
        <is>
          <t>RECARGAS DEVOLVIDAS</t>
        </is>
      </c>
    </row>
    <row r="979">
      <c r="A979" t="n">
        <v>149</v>
      </c>
      <c r="B979" t="inlineStr">
        <is>
          <t>Priceless</t>
        </is>
      </c>
      <c r="C979" s="27" t="n">
        <v>45999</v>
      </c>
      <c r="D979" t="n">
        <v>0</v>
      </c>
      <c r="E979" t="inlineStr">
        <is>
          <t>VOUCHER INTEGRADO</t>
        </is>
      </c>
    </row>
    <row r="980">
      <c r="A980" t="n">
        <v>149</v>
      </c>
      <c r="B980" t="inlineStr">
        <is>
          <t>Priceless</t>
        </is>
      </c>
      <c r="C980" s="27" t="n">
        <v>45999</v>
      </c>
      <c r="D980" t="n">
        <v>0</v>
      </c>
      <c r="E980" t="inlineStr">
        <is>
          <t>ANTECIPADO</t>
        </is>
      </c>
    </row>
    <row r="981">
      <c r="A981" t="n">
        <v>149</v>
      </c>
      <c r="B981" t="inlineStr">
        <is>
          <t>Priceless</t>
        </is>
      </c>
      <c r="C981" s="27" t="n">
        <v>45999</v>
      </c>
      <c r="D981" t="n">
        <v>17.5</v>
      </c>
      <c r="E981" t="inlineStr">
        <is>
          <t>BÔNUS</t>
        </is>
      </c>
    </row>
    <row r="982">
      <c r="A982" t="n">
        <v>149</v>
      </c>
      <c r="B982" t="inlineStr">
        <is>
          <t>Priceless</t>
        </is>
      </c>
      <c r="C982" s="27" t="n">
        <v>45999</v>
      </c>
      <c r="D982" t="n">
        <v>3614.91</v>
      </c>
      <c r="E982" t="inlineStr">
        <is>
          <t>DÉBITO</t>
        </is>
      </c>
    </row>
    <row r="983">
      <c r="A983" t="n">
        <v>149</v>
      </c>
      <c r="B983" t="inlineStr">
        <is>
          <t>Priceless</t>
        </is>
      </c>
      <c r="C983" s="27" t="n">
        <v>45999</v>
      </c>
      <c r="D983" t="n">
        <v>361.6</v>
      </c>
      <c r="E983" t="inlineStr">
        <is>
          <t>VOUCHER</t>
        </is>
      </c>
    </row>
    <row r="984">
      <c r="A984" t="n">
        <v>149</v>
      </c>
      <c r="B984" t="inlineStr">
        <is>
          <t>Priceless</t>
        </is>
      </c>
      <c r="C984" s="27" t="n">
        <v>45999</v>
      </c>
      <c r="D984" t="n">
        <v>0</v>
      </c>
      <c r="E984" t="inlineStr">
        <is>
          <t>ANTECIPADO</t>
        </is>
      </c>
    </row>
    <row r="985">
      <c r="A985" t="n">
        <v>149</v>
      </c>
      <c r="B985" t="inlineStr">
        <is>
          <t>Priceless</t>
        </is>
      </c>
      <c r="C985" s="27" t="n">
        <v>45999</v>
      </c>
      <c r="D985" t="n">
        <v>0</v>
      </c>
      <c r="E985" t="inlineStr">
        <is>
          <t>RAPPI</t>
        </is>
      </c>
    </row>
    <row r="986">
      <c r="A986" t="n">
        <v>149</v>
      </c>
      <c r="B986" t="inlineStr">
        <is>
          <t>Priceless</t>
        </is>
      </c>
      <c r="C986" s="27" t="n">
        <v>45999</v>
      </c>
      <c r="D986" t="n">
        <v>0</v>
      </c>
      <c r="E986" t="inlineStr">
        <is>
          <t>IFOOD</t>
        </is>
      </c>
    </row>
    <row r="987">
      <c r="A987" t="n">
        <v>149</v>
      </c>
      <c r="B987" t="inlineStr">
        <is>
          <t>Priceless</t>
        </is>
      </c>
      <c r="C987" s="27" t="n">
        <v>45999</v>
      </c>
      <c r="D987" t="n">
        <v>435.79</v>
      </c>
      <c r="E987" t="inlineStr">
        <is>
          <t>PIX</t>
        </is>
      </c>
    </row>
    <row r="988">
      <c r="A988" t="n">
        <v>149</v>
      </c>
      <c r="B988" t="inlineStr">
        <is>
          <t>Priceless</t>
        </is>
      </c>
      <c r="C988" s="27" t="n">
        <v>45999</v>
      </c>
      <c r="D988" t="n">
        <v>0</v>
      </c>
      <c r="E988" t="inlineStr">
        <is>
          <t>DELIVERY ONLINE</t>
        </is>
      </c>
    </row>
    <row r="989">
      <c r="A989" t="n">
        <v>149</v>
      </c>
      <c r="B989" t="inlineStr">
        <is>
          <t>Priceless</t>
        </is>
      </c>
      <c r="C989" s="27" t="n">
        <v>45999</v>
      </c>
      <c r="D989" t="n">
        <v>0</v>
      </c>
      <c r="E989" t="inlineStr">
        <is>
          <t>APP</t>
        </is>
      </c>
    </row>
    <row r="990">
      <c r="A990" t="n">
        <v>149</v>
      </c>
      <c r="B990" t="inlineStr">
        <is>
          <t>Priceless</t>
        </is>
      </c>
      <c r="C990" s="27" t="n">
        <v>45998</v>
      </c>
      <c r="D990" t="n">
        <v>0</v>
      </c>
      <c r="E990" t="inlineStr">
        <is>
          <t>APP</t>
        </is>
      </c>
    </row>
    <row r="991">
      <c r="A991" t="n">
        <v>149</v>
      </c>
      <c r="B991" t="inlineStr">
        <is>
          <t>Priceless</t>
        </is>
      </c>
      <c r="C991" s="27" t="n">
        <v>45998</v>
      </c>
      <c r="D991" t="n">
        <v>136.73</v>
      </c>
      <c r="E991" t="inlineStr">
        <is>
          <t>VOUCHER</t>
        </is>
      </c>
    </row>
    <row r="992">
      <c r="A992" t="n">
        <v>149</v>
      </c>
      <c r="B992" t="inlineStr">
        <is>
          <t>Priceless</t>
        </is>
      </c>
      <c r="C992" s="27" t="n">
        <v>45998</v>
      </c>
      <c r="D992" t="n">
        <v>15.7</v>
      </c>
      <c r="E992" t="inlineStr">
        <is>
          <t>DINHEIRO</t>
        </is>
      </c>
    </row>
    <row r="993">
      <c r="A993" t="n">
        <v>149</v>
      </c>
      <c r="B993" t="inlineStr">
        <is>
          <t>Priceless</t>
        </is>
      </c>
      <c r="C993" s="27" t="n">
        <v>45998</v>
      </c>
      <c r="D993" t="n">
        <v>18339.05</v>
      </c>
      <c r="E993" t="inlineStr">
        <is>
          <t>CRÉDITO</t>
        </is>
      </c>
    </row>
    <row r="994">
      <c r="A994" t="n">
        <v>149</v>
      </c>
      <c r="B994" t="inlineStr">
        <is>
          <t>Priceless</t>
        </is>
      </c>
      <c r="C994" s="27" t="n">
        <v>45998</v>
      </c>
      <c r="D994" t="n">
        <v>1654.99</v>
      </c>
      <c r="E994" t="inlineStr">
        <is>
          <t>PIX</t>
        </is>
      </c>
    </row>
    <row r="995">
      <c r="A995" t="n">
        <v>149</v>
      </c>
      <c r="B995" t="inlineStr">
        <is>
          <t>Priceless</t>
        </is>
      </c>
      <c r="C995" s="27" t="n">
        <v>45998</v>
      </c>
      <c r="D995" t="n">
        <v>0</v>
      </c>
      <c r="E995" t="inlineStr">
        <is>
          <t>RAPPI</t>
        </is>
      </c>
    </row>
    <row r="996">
      <c r="A996" t="n">
        <v>149</v>
      </c>
      <c r="B996" t="inlineStr">
        <is>
          <t>Priceless</t>
        </is>
      </c>
      <c r="C996" s="27" t="n">
        <v>45998</v>
      </c>
      <c r="D996" t="n">
        <v>0</v>
      </c>
      <c r="E996" t="inlineStr">
        <is>
          <t>UBER</t>
        </is>
      </c>
    </row>
    <row r="997">
      <c r="A997" t="n">
        <v>149</v>
      </c>
      <c r="B997" t="inlineStr">
        <is>
          <t>Priceless</t>
        </is>
      </c>
      <c r="C997" s="27" t="n">
        <v>45998</v>
      </c>
      <c r="D997" t="n">
        <v>0</v>
      </c>
      <c r="E997" t="inlineStr">
        <is>
          <t>ANTECIPADO</t>
        </is>
      </c>
    </row>
    <row r="998">
      <c r="A998" t="n">
        <v>149</v>
      </c>
      <c r="B998" t="inlineStr">
        <is>
          <t>Priceless</t>
        </is>
      </c>
      <c r="C998" s="27" t="n">
        <v>45998</v>
      </c>
      <c r="D998" t="n">
        <v>4391.6</v>
      </c>
      <c r="E998" t="inlineStr">
        <is>
          <t>DÉBITO</t>
        </is>
      </c>
    </row>
    <row r="999">
      <c r="A999" t="n">
        <v>149</v>
      </c>
      <c r="B999" t="inlineStr">
        <is>
          <t>Priceless</t>
        </is>
      </c>
      <c r="C999" s="27" t="n">
        <v>45998</v>
      </c>
      <c r="D999" t="n">
        <v>0</v>
      </c>
      <c r="E999" t="inlineStr">
        <is>
          <t>BÔNUS</t>
        </is>
      </c>
    </row>
    <row r="1000">
      <c r="A1000" t="n">
        <v>149</v>
      </c>
      <c r="B1000" t="inlineStr">
        <is>
          <t>Priceless</t>
        </is>
      </c>
      <c r="C1000" s="27" t="n">
        <v>45998</v>
      </c>
      <c r="D1000" t="n">
        <v>0</v>
      </c>
      <c r="E1000" t="inlineStr">
        <is>
          <t>ANTECIPADO</t>
        </is>
      </c>
    </row>
    <row r="1001">
      <c r="A1001" t="n">
        <v>149</v>
      </c>
      <c r="B1001" t="inlineStr">
        <is>
          <t>Priceless</t>
        </is>
      </c>
      <c r="C1001" s="27" t="n">
        <v>45998</v>
      </c>
      <c r="D1001" t="n">
        <v>0</v>
      </c>
      <c r="E1001" t="inlineStr">
        <is>
          <t>OUTROS</t>
        </is>
      </c>
    </row>
    <row r="1002">
      <c r="A1002" t="n">
        <v>149</v>
      </c>
      <c r="B1002" t="inlineStr">
        <is>
          <t>Priceless</t>
        </is>
      </c>
      <c r="C1002" s="27" t="n">
        <v>45998</v>
      </c>
      <c r="D1002" t="n">
        <v>0</v>
      </c>
      <c r="E1002" t="inlineStr">
        <is>
          <t>AME</t>
        </is>
      </c>
    </row>
    <row r="1003">
      <c r="A1003" t="n">
        <v>149</v>
      </c>
      <c r="B1003" t="inlineStr">
        <is>
          <t>Priceless</t>
        </is>
      </c>
      <c r="C1003" s="27" t="n">
        <v>45998</v>
      </c>
      <c r="D1003" t="n">
        <v>0</v>
      </c>
      <c r="E1003" t="inlineStr">
        <is>
          <t>NOTAS MANUAIS + SERVIÇO</t>
        </is>
      </c>
    </row>
    <row r="1004">
      <c r="A1004" t="n">
        <v>149</v>
      </c>
      <c r="B1004" t="inlineStr">
        <is>
          <t>Priceless</t>
        </is>
      </c>
      <c r="C1004" s="27" t="n">
        <v>45998</v>
      </c>
      <c r="D1004" t="n">
        <v>0</v>
      </c>
      <c r="E1004" t="inlineStr">
        <is>
          <t>RECARGAS DEVOLVIDAS</t>
        </is>
      </c>
    </row>
    <row r="1005">
      <c r="A1005" t="n">
        <v>149</v>
      </c>
      <c r="B1005" t="inlineStr">
        <is>
          <t>Priceless</t>
        </is>
      </c>
      <c r="C1005" s="27" t="n">
        <v>45998</v>
      </c>
      <c r="D1005" t="n">
        <v>0</v>
      </c>
      <c r="E1005" t="inlineStr">
        <is>
          <t>VOUCHER INTEGRADO</t>
        </is>
      </c>
    </row>
    <row r="1006">
      <c r="A1006" t="n">
        <v>149</v>
      </c>
      <c r="B1006" t="inlineStr">
        <is>
          <t>Priceless</t>
        </is>
      </c>
      <c r="C1006" s="27" t="n">
        <v>45998</v>
      </c>
      <c r="D1006" t="n">
        <v>0</v>
      </c>
      <c r="E1006" t="inlineStr">
        <is>
          <t>MBWAY</t>
        </is>
      </c>
    </row>
    <row r="1007">
      <c r="A1007" t="n">
        <v>149</v>
      </c>
      <c r="B1007" t="inlineStr">
        <is>
          <t>Priceless</t>
        </is>
      </c>
      <c r="C1007" s="27" t="n">
        <v>45998</v>
      </c>
      <c r="D1007" t="n">
        <v>0</v>
      </c>
      <c r="E1007" t="inlineStr">
        <is>
          <t>IFOOD</t>
        </is>
      </c>
    </row>
    <row r="1008">
      <c r="A1008" t="n">
        <v>149</v>
      </c>
      <c r="B1008" t="inlineStr">
        <is>
          <t>Priceless</t>
        </is>
      </c>
      <c r="C1008" s="27" t="n">
        <v>45998</v>
      </c>
      <c r="D1008" t="n">
        <v>0</v>
      </c>
      <c r="E1008" t="inlineStr">
        <is>
          <t>DELIVERY ONLINE</t>
        </is>
      </c>
    </row>
    <row r="1009">
      <c r="A1009" t="n">
        <v>149</v>
      </c>
      <c r="B1009" t="inlineStr">
        <is>
          <t>Priceless</t>
        </is>
      </c>
      <c r="C1009" s="27" t="n">
        <v>45997</v>
      </c>
      <c r="D1009" t="n">
        <v>0</v>
      </c>
      <c r="E1009" t="inlineStr">
        <is>
          <t>APP</t>
        </is>
      </c>
    </row>
    <row r="1010">
      <c r="A1010" t="n">
        <v>149</v>
      </c>
      <c r="B1010" t="inlineStr">
        <is>
          <t>Priceless</t>
        </is>
      </c>
      <c r="C1010" s="27" t="n">
        <v>45997</v>
      </c>
      <c r="D1010" t="n">
        <v>57493.04</v>
      </c>
      <c r="E1010" t="inlineStr">
        <is>
          <t>CRÉDITO</t>
        </is>
      </c>
    </row>
    <row r="1011">
      <c r="A1011" t="n">
        <v>149</v>
      </c>
      <c r="B1011" t="inlineStr">
        <is>
          <t>Priceless</t>
        </is>
      </c>
      <c r="C1011" s="27" t="n">
        <v>45997</v>
      </c>
      <c r="D1011" t="n">
        <v>1572.61</v>
      </c>
      <c r="E1011" t="inlineStr">
        <is>
          <t>DINHEIRO</t>
        </is>
      </c>
    </row>
    <row r="1012">
      <c r="A1012" t="n">
        <v>149</v>
      </c>
      <c r="B1012" t="inlineStr">
        <is>
          <t>Priceless</t>
        </is>
      </c>
      <c r="C1012" s="27" t="n">
        <v>45997</v>
      </c>
      <c r="D1012" t="n">
        <v>0</v>
      </c>
      <c r="E1012" t="inlineStr">
        <is>
          <t>DELIVERY ONLINE</t>
        </is>
      </c>
    </row>
    <row r="1013">
      <c r="A1013" t="n">
        <v>149</v>
      </c>
      <c r="B1013" t="inlineStr">
        <is>
          <t>Priceless</t>
        </is>
      </c>
      <c r="C1013" s="27" t="n">
        <v>45997</v>
      </c>
      <c r="D1013" t="n">
        <v>0</v>
      </c>
      <c r="E1013" t="inlineStr">
        <is>
          <t>IFOOD</t>
        </is>
      </c>
    </row>
    <row r="1014">
      <c r="A1014" t="n">
        <v>149</v>
      </c>
      <c r="B1014" t="inlineStr">
        <is>
          <t>Priceless</t>
        </is>
      </c>
      <c r="C1014" s="27" t="n">
        <v>45997</v>
      </c>
      <c r="D1014" t="n">
        <v>3854.8</v>
      </c>
      <c r="E1014" t="inlineStr">
        <is>
          <t>PIX</t>
        </is>
      </c>
    </row>
    <row r="1015">
      <c r="A1015" t="n">
        <v>149</v>
      </c>
      <c r="B1015" t="inlineStr">
        <is>
          <t>Priceless</t>
        </is>
      </c>
      <c r="C1015" s="27" t="n">
        <v>45997</v>
      </c>
      <c r="D1015" t="n">
        <v>0</v>
      </c>
      <c r="E1015" t="inlineStr">
        <is>
          <t>RAPPI</t>
        </is>
      </c>
    </row>
    <row r="1016">
      <c r="A1016" t="n">
        <v>149</v>
      </c>
      <c r="B1016" t="inlineStr">
        <is>
          <t>Priceless</t>
        </is>
      </c>
      <c r="C1016" s="27" t="n">
        <v>45997</v>
      </c>
      <c r="D1016" t="n">
        <v>0</v>
      </c>
      <c r="E1016" t="inlineStr">
        <is>
          <t>UBER</t>
        </is>
      </c>
    </row>
    <row r="1017">
      <c r="A1017" t="n">
        <v>149</v>
      </c>
      <c r="B1017" t="inlineStr">
        <is>
          <t>Priceless</t>
        </is>
      </c>
      <c r="C1017" s="27" t="n">
        <v>45997</v>
      </c>
      <c r="D1017" t="n">
        <v>0</v>
      </c>
      <c r="E1017" t="inlineStr">
        <is>
          <t>ANTECIPADO</t>
        </is>
      </c>
    </row>
    <row r="1018">
      <c r="A1018" t="n">
        <v>149</v>
      </c>
      <c r="B1018" t="inlineStr">
        <is>
          <t>Priceless</t>
        </is>
      </c>
      <c r="C1018" s="27" t="n">
        <v>45997</v>
      </c>
      <c r="D1018" t="n">
        <v>4115.63</v>
      </c>
      <c r="E1018" t="inlineStr">
        <is>
          <t>VOUCHER</t>
        </is>
      </c>
    </row>
    <row r="1019">
      <c r="A1019" t="n">
        <v>149</v>
      </c>
      <c r="B1019" t="inlineStr">
        <is>
          <t>Priceless</t>
        </is>
      </c>
      <c r="C1019" s="27" t="n">
        <v>45997</v>
      </c>
      <c r="D1019" t="n">
        <v>0</v>
      </c>
      <c r="E1019" t="inlineStr">
        <is>
          <t>BÔNUS</t>
        </is>
      </c>
    </row>
    <row r="1020">
      <c r="A1020" t="n">
        <v>149</v>
      </c>
      <c r="B1020" t="inlineStr">
        <is>
          <t>Priceless</t>
        </is>
      </c>
      <c r="C1020" s="27" t="n">
        <v>45997</v>
      </c>
      <c r="D1020" t="n">
        <v>0</v>
      </c>
      <c r="E1020" t="inlineStr">
        <is>
          <t>MBWAY</t>
        </is>
      </c>
    </row>
    <row r="1021">
      <c r="A1021" t="n">
        <v>149</v>
      </c>
      <c r="B1021" t="inlineStr">
        <is>
          <t>Priceless</t>
        </is>
      </c>
      <c r="C1021" s="27" t="n">
        <v>45997</v>
      </c>
      <c r="D1021" t="n">
        <v>0</v>
      </c>
      <c r="E1021" t="inlineStr">
        <is>
          <t>VOUCHER INTEGRADO</t>
        </is>
      </c>
    </row>
    <row r="1022">
      <c r="A1022" t="n">
        <v>149</v>
      </c>
      <c r="B1022" t="inlineStr">
        <is>
          <t>Priceless</t>
        </is>
      </c>
      <c r="C1022" s="27" t="n">
        <v>45997</v>
      </c>
      <c r="D1022" t="n">
        <v>0</v>
      </c>
      <c r="E1022" t="inlineStr">
        <is>
          <t>RECARGAS DEVOLVIDAS</t>
        </is>
      </c>
    </row>
    <row r="1023">
      <c r="A1023" t="n">
        <v>149</v>
      </c>
      <c r="B1023" t="inlineStr">
        <is>
          <t>Priceless</t>
        </is>
      </c>
      <c r="C1023" s="27" t="n">
        <v>45997</v>
      </c>
      <c r="D1023" t="n">
        <v>0</v>
      </c>
      <c r="E1023" t="inlineStr">
        <is>
          <t>NOTAS MANUAIS + SERVIÇO</t>
        </is>
      </c>
    </row>
    <row r="1024">
      <c r="A1024" t="n">
        <v>149</v>
      </c>
      <c r="B1024" t="inlineStr">
        <is>
          <t>Priceless</t>
        </is>
      </c>
      <c r="C1024" s="27" t="n">
        <v>45997</v>
      </c>
      <c r="D1024" t="n">
        <v>0</v>
      </c>
      <c r="E1024" t="inlineStr">
        <is>
          <t>AME</t>
        </is>
      </c>
    </row>
    <row r="1025">
      <c r="A1025" t="n">
        <v>149</v>
      </c>
      <c r="B1025" t="inlineStr">
        <is>
          <t>Priceless</t>
        </is>
      </c>
      <c r="C1025" s="27" t="n">
        <v>45997</v>
      </c>
      <c r="D1025" t="n">
        <v>14617.38</v>
      </c>
      <c r="E1025" t="inlineStr">
        <is>
          <t>DÉBITO</t>
        </is>
      </c>
    </row>
    <row r="1026">
      <c r="A1026" t="n">
        <v>149</v>
      </c>
      <c r="B1026" t="inlineStr">
        <is>
          <t>Priceless</t>
        </is>
      </c>
      <c r="C1026" s="27" t="n">
        <v>45997</v>
      </c>
      <c r="D1026" t="n">
        <v>0</v>
      </c>
      <c r="E1026" t="inlineStr">
        <is>
          <t>OUTROS</t>
        </is>
      </c>
    </row>
    <row r="1027">
      <c r="A1027" t="n">
        <v>149</v>
      </c>
      <c r="B1027" t="inlineStr">
        <is>
          <t>Priceless</t>
        </is>
      </c>
      <c r="C1027" s="27" t="n">
        <v>45997</v>
      </c>
      <c r="D1027" t="n">
        <v>0</v>
      </c>
      <c r="E1027" t="inlineStr">
        <is>
          <t>ANTECIPADO</t>
        </is>
      </c>
    </row>
    <row r="1028">
      <c r="A1028" t="n">
        <v>149</v>
      </c>
      <c r="B1028" t="inlineStr">
        <is>
          <t>Priceless</t>
        </is>
      </c>
      <c r="C1028" s="27" t="n">
        <v>45996</v>
      </c>
      <c r="D1028" t="n">
        <v>505.78</v>
      </c>
      <c r="E1028" t="inlineStr">
        <is>
          <t>DINHEIRO</t>
        </is>
      </c>
    </row>
    <row r="1029">
      <c r="A1029" t="n">
        <v>149</v>
      </c>
      <c r="B1029" t="inlineStr">
        <is>
          <t>Priceless</t>
        </is>
      </c>
      <c r="C1029" s="27" t="n">
        <v>45996</v>
      </c>
      <c r="D1029" t="n">
        <v>46383.44</v>
      </c>
      <c r="E1029" t="inlineStr">
        <is>
          <t>CRÉDITO</t>
        </is>
      </c>
    </row>
    <row r="1030">
      <c r="A1030" t="n">
        <v>149</v>
      </c>
      <c r="B1030" t="inlineStr">
        <is>
          <t>Priceless</t>
        </is>
      </c>
      <c r="C1030" s="27" t="n">
        <v>45996</v>
      </c>
      <c r="D1030" t="n">
        <v>0</v>
      </c>
      <c r="E1030" t="inlineStr">
        <is>
          <t>APP</t>
        </is>
      </c>
    </row>
    <row r="1031">
      <c r="A1031" t="n">
        <v>149</v>
      </c>
      <c r="B1031" t="inlineStr">
        <is>
          <t>Priceless</t>
        </is>
      </c>
      <c r="C1031" s="27" t="n">
        <v>45996</v>
      </c>
      <c r="D1031" t="n">
        <v>0</v>
      </c>
      <c r="E1031" t="inlineStr">
        <is>
          <t>DELIVERY ONLINE</t>
        </is>
      </c>
    </row>
    <row r="1032">
      <c r="A1032" t="n">
        <v>149</v>
      </c>
      <c r="B1032" t="inlineStr">
        <is>
          <t>Priceless</t>
        </is>
      </c>
      <c r="C1032" s="27" t="n">
        <v>45996</v>
      </c>
      <c r="D1032" t="n">
        <v>0</v>
      </c>
      <c r="E1032" t="inlineStr">
        <is>
          <t>IFOOD</t>
        </is>
      </c>
    </row>
    <row r="1033">
      <c r="A1033" t="n">
        <v>149</v>
      </c>
      <c r="B1033" t="inlineStr">
        <is>
          <t>Priceless</t>
        </is>
      </c>
      <c r="C1033" s="27" t="n">
        <v>45996</v>
      </c>
      <c r="D1033" t="n">
        <v>0</v>
      </c>
      <c r="E1033" t="inlineStr">
        <is>
          <t>MBWAY</t>
        </is>
      </c>
    </row>
    <row r="1034">
      <c r="A1034" t="n">
        <v>149</v>
      </c>
      <c r="B1034" t="inlineStr">
        <is>
          <t>Priceless</t>
        </is>
      </c>
      <c r="C1034" s="27" t="n">
        <v>45996</v>
      </c>
      <c r="D1034" t="n">
        <v>0</v>
      </c>
      <c r="E1034" t="inlineStr">
        <is>
          <t>VOUCHER INTEGRADO</t>
        </is>
      </c>
    </row>
    <row r="1035">
      <c r="A1035" t="n">
        <v>149</v>
      </c>
      <c r="B1035" t="inlineStr">
        <is>
          <t>Priceless</t>
        </is>
      </c>
      <c r="C1035" s="27" t="n">
        <v>45996</v>
      </c>
      <c r="D1035" t="n">
        <v>0</v>
      </c>
      <c r="E1035" t="inlineStr">
        <is>
          <t>RECARGAS DEVOLVIDAS</t>
        </is>
      </c>
    </row>
    <row r="1036">
      <c r="A1036" t="n">
        <v>149</v>
      </c>
      <c r="B1036" t="inlineStr">
        <is>
          <t>Priceless</t>
        </is>
      </c>
      <c r="C1036" s="27" t="n">
        <v>45996</v>
      </c>
      <c r="D1036" t="n">
        <v>0</v>
      </c>
      <c r="E1036" t="inlineStr">
        <is>
          <t>NOTAS MANUAIS + SERVIÇO</t>
        </is>
      </c>
    </row>
    <row r="1037">
      <c r="A1037" t="n">
        <v>149</v>
      </c>
      <c r="B1037" t="inlineStr">
        <is>
          <t>Priceless</t>
        </is>
      </c>
      <c r="C1037" s="27" t="n">
        <v>45996</v>
      </c>
      <c r="D1037" t="n">
        <v>0</v>
      </c>
      <c r="E1037" t="inlineStr">
        <is>
          <t>AME</t>
        </is>
      </c>
    </row>
    <row r="1038">
      <c r="A1038" t="n">
        <v>149</v>
      </c>
      <c r="B1038" t="inlineStr">
        <is>
          <t>Priceless</t>
        </is>
      </c>
      <c r="C1038" s="27" t="n">
        <v>45996</v>
      </c>
      <c r="D1038" t="n">
        <v>0</v>
      </c>
      <c r="E1038" t="inlineStr">
        <is>
          <t>OUTROS</t>
        </is>
      </c>
    </row>
    <row r="1039">
      <c r="A1039" t="n">
        <v>149</v>
      </c>
      <c r="B1039" t="inlineStr">
        <is>
          <t>Priceless</t>
        </is>
      </c>
      <c r="C1039" s="27" t="n">
        <v>45996</v>
      </c>
      <c r="D1039" t="n">
        <v>0</v>
      </c>
      <c r="E1039" t="inlineStr">
        <is>
          <t>ANTECIPADO</t>
        </is>
      </c>
    </row>
    <row r="1040">
      <c r="A1040" t="n">
        <v>149</v>
      </c>
      <c r="B1040" t="inlineStr">
        <is>
          <t>Priceless</t>
        </is>
      </c>
      <c r="C1040" s="27" t="n">
        <v>45996</v>
      </c>
      <c r="D1040" t="n">
        <v>0</v>
      </c>
      <c r="E1040" t="inlineStr">
        <is>
          <t>BÔNUS</t>
        </is>
      </c>
    </row>
    <row r="1041">
      <c r="A1041" t="n">
        <v>149</v>
      </c>
      <c r="B1041" t="inlineStr">
        <is>
          <t>Priceless</t>
        </is>
      </c>
      <c r="C1041" s="27" t="n">
        <v>45996</v>
      </c>
      <c r="D1041" t="n">
        <v>15109.07</v>
      </c>
      <c r="E1041" t="inlineStr">
        <is>
          <t>DÉBITO</t>
        </is>
      </c>
    </row>
    <row r="1042">
      <c r="A1042" t="n">
        <v>149</v>
      </c>
      <c r="B1042" t="inlineStr">
        <is>
          <t>Priceless</t>
        </is>
      </c>
      <c r="C1042" s="27" t="n">
        <v>45996</v>
      </c>
      <c r="D1042" t="n">
        <v>1523.2</v>
      </c>
      <c r="E1042" t="inlineStr">
        <is>
          <t>VOUCHER</t>
        </is>
      </c>
    </row>
    <row r="1043">
      <c r="A1043" t="n">
        <v>149</v>
      </c>
      <c r="B1043" t="inlineStr">
        <is>
          <t>Priceless</t>
        </is>
      </c>
      <c r="C1043" s="27" t="n">
        <v>45996</v>
      </c>
      <c r="D1043" t="n">
        <v>0</v>
      </c>
      <c r="E1043" t="inlineStr">
        <is>
          <t>ANTECIPADO</t>
        </is>
      </c>
    </row>
    <row r="1044">
      <c r="A1044" t="n">
        <v>149</v>
      </c>
      <c r="B1044" t="inlineStr">
        <is>
          <t>Priceless</t>
        </is>
      </c>
      <c r="C1044" s="27" t="n">
        <v>45996</v>
      </c>
      <c r="D1044" t="n">
        <v>0</v>
      </c>
      <c r="E1044" t="inlineStr">
        <is>
          <t>UBER</t>
        </is>
      </c>
    </row>
    <row r="1045">
      <c r="A1045" t="n">
        <v>149</v>
      </c>
      <c r="B1045" t="inlineStr">
        <is>
          <t>Priceless</t>
        </is>
      </c>
      <c r="C1045" s="27" t="n">
        <v>45996</v>
      </c>
      <c r="D1045" t="n">
        <v>0</v>
      </c>
      <c r="E1045" t="inlineStr">
        <is>
          <t>RAPPI</t>
        </is>
      </c>
    </row>
    <row r="1046">
      <c r="A1046" t="n">
        <v>149</v>
      </c>
      <c r="B1046" t="inlineStr">
        <is>
          <t>Priceless</t>
        </is>
      </c>
      <c r="C1046" s="27" t="n">
        <v>45996</v>
      </c>
      <c r="D1046" t="n">
        <v>2896.76</v>
      </c>
      <c r="E1046" t="inlineStr">
        <is>
          <t>PIX</t>
        </is>
      </c>
    </row>
    <row r="1047">
      <c r="A1047" t="n">
        <v>149</v>
      </c>
      <c r="B1047" t="inlineStr">
        <is>
          <t>Priceless</t>
        </is>
      </c>
      <c r="C1047" s="27" t="n">
        <v>45995</v>
      </c>
      <c r="D1047" t="n">
        <v>0</v>
      </c>
      <c r="E1047" t="inlineStr">
        <is>
          <t>BÔNUS</t>
        </is>
      </c>
    </row>
    <row r="1048">
      <c r="A1048" t="n">
        <v>149</v>
      </c>
      <c r="B1048" t="inlineStr">
        <is>
          <t>Priceless</t>
        </is>
      </c>
      <c r="C1048" s="27" t="n">
        <v>45995</v>
      </c>
      <c r="D1048" t="n">
        <v>0</v>
      </c>
      <c r="E1048" t="inlineStr">
        <is>
          <t>DELIVERY ONLINE</t>
        </is>
      </c>
    </row>
    <row r="1049">
      <c r="A1049" t="n">
        <v>149</v>
      </c>
      <c r="B1049" t="inlineStr">
        <is>
          <t>Priceless</t>
        </is>
      </c>
      <c r="C1049" s="27" t="n">
        <v>45995</v>
      </c>
      <c r="D1049" t="n">
        <v>0</v>
      </c>
      <c r="E1049" t="inlineStr">
        <is>
          <t>IFOOD</t>
        </is>
      </c>
    </row>
    <row r="1050">
      <c r="A1050" t="n">
        <v>149</v>
      </c>
      <c r="B1050" t="inlineStr">
        <is>
          <t>Priceless</t>
        </is>
      </c>
      <c r="C1050" s="27" t="n">
        <v>45995</v>
      </c>
      <c r="D1050" t="n">
        <v>2120.59</v>
      </c>
      <c r="E1050" t="inlineStr">
        <is>
          <t>PIX</t>
        </is>
      </c>
    </row>
    <row r="1051">
      <c r="A1051" t="n">
        <v>149</v>
      </c>
      <c r="B1051" t="inlineStr">
        <is>
          <t>Priceless</t>
        </is>
      </c>
      <c r="C1051" s="27" t="n">
        <v>45995</v>
      </c>
      <c r="D1051" t="n">
        <v>0</v>
      </c>
      <c r="E1051" t="inlineStr">
        <is>
          <t>RAPPI</t>
        </is>
      </c>
    </row>
    <row r="1052">
      <c r="A1052" t="n">
        <v>149</v>
      </c>
      <c r="B1052" t="inlineStr">
        <is>
          <t>Priceless</t>
        </is>
      </c>
      <c r="C1052" s="27" t="n">
        <v>45995</v>
      </c>
      <c r="D1052" t="n">
        <v>0</v>
      </c>
      <c r="E1052" t="inlineStr">
        <is>
          <t>UBER</t>
        </is>
      </c>
    </row>
    <row r="1053">
      <c r="A1053" t="n">
        <v>149</v>
      </c>
      <c r="B1053" t="inlineStr">
        <is>
          <t>Priceless</t>
        </is>
      </c>
      <c r="C1053" s="27" t="n">
        <v>45995</v>
      </c>
      <c r="D1053" t="n">
        <v>0</v>
      </c>
      <c r="E1053" t="inlineStr">
        <is>
          <t>ANTECIPADO</t>
        </is>
      </c>
    </row>
    <row r="1054">
      <c r="A1054" t="n">
        <v>149</v>
      </c>
      <c r="B1054" t="inlineStr">
        <is>
          <t>Priceless</t>
        </is>
      </c>
      <c r="C1054" s="27" t="n">
        <v>45995</v>
      </c>
      <c r="D1054" t="n">
        <v>1952.27</v>
      </c>
      <c r="E1054" t="inlineStr">
        <is>
          <t>VOUCHER</t>
        </is>
      </c>
    </row>
    <row r="1055">
      <c r="A1055" t="n">
        <v>149</v>
      </c>
      <c r="B1055" t="inlineStr">
        <is>
          <t>Priceless</t>
        </is>
      </c>
      <c r="C1055" s="27" t="n">
        <v>45995</v>
      </c>
      <c r="D1055" t="n">
        <v>6893.19</v>
      </c>
      <c r="E1055" t="inlineStr">
        <is>
          <t>DÉBITO</t>
        </is>
      </c>
    </row>
    <row r="1056">
      <c r="A1056" t="n">
        <v>149</v>
      </c>
      <c r="B1056" t="inlineStr">
        <is>
          <t>Priceless</t>
        </is>
      </c>
      <c r="C1056" s="27" t="n">
        <v>45995</v>
      </c>
      <c r="D1056" t="n">
        <v>32152.15</v>
      </c>
      <c r="E1056" t="inlineStr">
        <is>
          <t>CRÉDITO</t>
        </is>
      </c>
    </row>
    <row r="1057">
      <c r="A1057" t="n">
        <v>149</v>
      </c>
      <c r="B1057" t="inlineStr">
        <is>
          <t>Priceless</t>
        </is>
      </c>
      <c r="C1057" s="27" t="n">
        <v>45995</v>
      </c>
      <c r="D1057" t="n">
        <v>0</v>
      </c>
      <c r="E1057" t="inlineStr">
        <is>
          <t>ANTECIPADO</t>
        </is>
      </c>
    </row>
    <row r="1058">
      <c r="A1058" t="n">
        <v>149</v>
      </c>
      <c r="B1058" t="inlineStr">
        <is>
          <t>Priceless</t>
        </is>
      </c>
      <c r="C1058" s="27" t="n">
        <v>45995</v>
      </c>
      <c r="D1058" t="n">
        <v>0</v>
      </c>
      <c r="E1058" t="inlineStr">
        <is>
          <t>OUTROS</t>
        </is>
      </c>
    </row>
    <row r="1059">
      <c r="A1059" t="n">
        <v>149</v>
      </c>
      <c r="B1059" t="inlineStr">
        <is>
          <t>Priceless</t>
        </is>
      </c>
      <c r="C1059" s="27" t="n">
        <v>45995</v>
      </c>
      <c r="D1059" t="n">
        <v>0</v>
      </c>
      <c r="E1059" t="inlineStr">
        <is>
          <t>AME</t>
        </is>
      </c>
    </row>
    <row r="1060">
      <c r="A1060" t="n">
        <v>149</v>
      </c>
      <c r="B1060" t="inlineStr">
        <is>
          <t>Priceless</t>
        </is>
      </c>
      <c r="C1060" s="27" t="n">
        <v>45995</v>
      </c>
      <c r="D1060" t="n">
        <v>0</v>
      </c>
      <c r="E1060" t="inlineStr">
        <is>
          <t>NOTAS MANUAIS + SERVIÇO</t>
        </is>
      </c>
    </row>
    <row r="1061">
      <c r="A1061" t="n">
        <v>149</v>
      </c>
      <c r="B1061" t="inlineStr">
        <is>
          <t>Priceless</t>
        </is>
      </c>
      <c r="C1061" s="27" t="n">
        <v>45995</v>
      </c>
      <c r="D1061" t="n">
        <v>0</v>
      </c>
      <c r="E1061" t="inlineStr">
        <is>
          <t>RECARGAS DEVOLVIDAS</t>
        </is>
      </c>
    </row>
    <row r="1062">
      <c r="A1062" t="n">
        <v>149</v>
      </c>
      <c r="B1062" t="inlineStr">
        <is>
          <t>Priceless</t>
        </is>
      </c>
      <c r="C1062" s="27" t="n">
        <v>45995</v>
      </c>
      <c r="D1062" t="n">
        <v>0</v>
      </c>
      <c r="E1062" t="inlineStr">
        <is>
          <t>VOUCHER INTEGRADO</t>
        </is>
      </c>
    </row>
    <row r="1063">
      <c r="A1063" t="n">
        <v>149</v>
      </c>
      <c r="B1063" t="inlineStr">
        <is>
          <t>Priceless</t>
        </is>
      </c>
      <c r="C1063" s="27" t="n">
        <v>45995</v>
      </c>
      <c r="D1063" t="n">
        <v>0</v>
      </c>
      <c r="E1063" t="inlineStr">
        <is>
          <t>MBWAY</t>
        </is>
      </c>
    </row>
    <row r="1064">
      <c r="A1064" t="n">
        <v>149</v>
      </c>
      <c r="B1064" t="inlineStr">
        <is>
          <t>Priceless</t>
        </is>
      </c>
      <c r="C1064" s="27" t="n">
        <v>45995</v>
      </c>
      <c r="D1064" t="n">
        <v>400</v>
      </c>
      <c r="E1064" t="inlineStr">
        <is>
          <t>DINHEIRO</t>
        </is>
      </c>
    </row>
    <row r="1065">
      <c r="A1065" t="n">
        <v>149</v>
      </c>
      <c r="B1065" t="inlineStr">
        <is>
          <t>Priceless</t>
        </is>
      </c>
      <c r="C1065" s="27" t="n">
        <v>45995</v>
      </c>
      <c r="D1065" t="n">
        <v>0</v>
      </c>
      <c r="E1065" t="inlineStr">
        <is>
          <t>APP</t>
        </is>
      </c>
    </row>
    <row r="1066">
      <c r="A1066" t="n">
        <v>149</v>
      </c>
      <c r="B1066" t="inlineStr">
        <is>
          <t>Priceless</t>
        </is>
      </c>
      <c r="C1066" s="27" t="n">
        <v>45994</v>
      </c>
      <c r="D1066" t="n">
        <v>2929.2</v>
      </c>
      <c r="E1066" t="inlineStr">
        <is>
          <t>VOUCHER</t>
        </is>
      </c>
    </row>
    <row r="1067">
      <c r="A1067" t="n">
        <v>149</v>
      </c>
      <c r="B1067" t="inlineStr">
        <is>
          <t>Priceless</t>
        </is>
      </c>
      <c r="C1067" s="27" t="n">
        <v>45994</v>
      </c>
      <c r="D1067" t="n">
        <v>0</v>
      </c>
      <c r="E1067" t="inlineStr">
        <is>
          <t>MBWAY</t>
        </is>
      </c>
    </row>
    <row r="1068">
      <c r="A1068" t="n">
        <v>149</v>
      </c>
      <c r="B1068" t="inlineStr">
        <is>
          <t>Priceless</t>
        </is>
      </c>
      <c r="C1068" s="27" t="n">
        <v>45994</v>
      </c>
      <c r="D1068" t="n">
        <v>0</v>
      </c>
      <c r="E1068" t="inlineStr">
        <is>
          <t>VOUCHER INTEGRADO</t>
        </is>
      </c>
    </row>
    <row r="1069">
      <c r="A1069" t="n">
        <v>149</v>
      </c>
      <c r="B1069" t="inlineStr">
        <is>
          <t>Priceless</t>
        </is>
      </c>
      <c r="C1069" s="27" t="n">
        <v>45994</v>
      </c>
      <c r="D1069" t="n">
        <v>0</v>
      </c>
      <c r="E1069" t="inlineStr">
        <is>
          <t>RECARGAS DEVOLVIDAS</t>
        </is>
      </c>
    </row>
    <row r="1070">
      <c r="A1070" t="n">
        <v>149</v>
      </c>
      <c r="B1070" t="inlineStr">
        <is>
          <t>Priceless</t>
        </is>
      </c>
      <c r="C1070" s="27" t="n">
        <v>45994</v>
      </c>
      <c r="D1070" t="n">
        <v>0</v>
      </c>
      <c r="E1070" t="inlineStr">
        <is>
          <t>NOTAS MANUAIS + SERVIÇO</t>
        </is>
      </c>
    </row>
    <row r="1071">
      <c r="A1071" t="n">
        <v>149</v>
      </c>
      <c r="B1071" t="inlineStr">
        <is>
          <t>Priceless</t>
        </is>
      </c>
      <c r="C1071" s="27" t="n">
        <v>45994</v>
      </c>
      <c r="D1071" t="n">
        <v>0</v>
      </c>
      <c r="E1071" t="inlineStr">
        <is>
          <t>AME</t>
        </is>
      </c>
    </row>
    <row r="1072">
      <c r="A1072" t="n">
        <v>149</v>
      </c>
      <c r="B1072" t="inlineStr">
        <is>
          <t>Priceless</t>
        </is>
      </c>
      <c r="C1072" s="27" t="n">
        <v>45994</v>
      </c>
      <c r="D1072" t="n">
        <v>0</v>
      </c>
      <c r="E1072" t="inlineStr">
        <is>
          <t>OUTROS</t>
        </is>
      </c>
    </row>
    <row r="1073">
      <c r="A1073" t="n">
        <v>149</v>
      </c>
      <c r="B1073" t="inlineStr">
        <is>
          <t>Priceless</t>
        </is>
      </c>
      <c r="C1073" s="27" t="n">
        <v>45994</v>
      </c>
      <c r="D1073" t="n">
        <v>0</v>
      </c>
      <c r="E1073" t="inlineStr">
        <is>
          <t>ANTECIPADO</t>
        </is>
      </c>
    </row>
    <row r="1074">
      <c r="A1074" t="n">
        <v>149</v>
      </c>
      <c r="B1074" t="inlineStr">
        <is>
          <t>Priceless</t>
        </is>
      </c>
      <c r="C1074" s="27" t="n">
        <v>45994</v>
      </c>
      <c r="D1074" t="n">
        <v>0</v>
      </c>
      <c r="E1074" t="inlineStr">
        <is>
          <t>BÔNUS</t>
        </is>
      </c>
    </row>
    <row r="1075">
      <c r="A1075" t="n">
        <v>149</v>
      </c>
      <c r="B1075" t="inlineStr">
        <is>
          <t>Priceless</t>
        </is>
      </c>
      <c r="C1075" s="27" t="n">
        <v>45994</v>
      </c>
      <c r="D1075" t="n">
        <v>6360.93</v>
      </c>
      <c r="E1075" t="inlineStr">
        <is>
          <t>DÉBITO</t>
        </is>
      </c>
    </row>
    <row r="1076">
      <c r="A1076" t="n">
        <v>149</v>
      </c>
      <c r="B1076" t="inlineStr">
        <is>
          <t>Priceless</t>
        </is>
      </c>
      <c r="C1076" s="27" t="n">
        <v>45994</v>
      </c>
      <c r="D1076" t="n">
        <v>0</v>
      </c>
      <c r="E1076" t="inlineStr">
        <is>
          <t>ANTECIPADO</t>
        </is>
      </c>
    </row>
    <row r="1077">
      <c r="A1077" t="n">
        <v>149</v>
      </c>
      <c r="B1077" t="inlineStr">
        <is>
          <t>Priceless</t>
        </is>
      </c>
      <c r="C1077" s="27" t="n">
        <v>45994</v>
      </c>
      <c r="D1077" t="n">
        <v>0</v>
      </c>
      <c r="E1077" t="inlineStr">
        <is>
          <t>UBER</t>
        </is>
      </c>
    </row>
    <row r="1078">
      <c r="A1078" t="n">
        <v>149</v>
      </c>
      <c r="B1078" t="inlineStr">
        <is>
          <t>Priceless</t>
        </is>
      </c>
      <c r="C1078" s="27" t="n">
        <v>45994</v>
      </c>
      <c r="D1078" t="n">
        <v>0</v>
      </c>
      <c r="E1078" t="inlineStr">
        <is>
          <t>IFOOD</t>
        </is>
      </c>
    </row>
    <row r="1079">
      <c r="A1079" t="n">
        <v>149</v>
      </c>
      <c r="B1079" t="inlineStr">
        <is>
          <t>Priceless</t>
        </is>
      </c>
      <c r="C1079" s="27" t="n">
        <v>45994</v>
      </c>
      <c r="D1079" t="n">
        <v>0</v>
      </c>
      <c r="E1079" t="inlineStr">
        <is>
          <t>DELIVERY ONLINE</t>
        </is>
      </c>
    </row>
    <row r="1080">
      <c r="A1080" t="n">
        <v>149</v>
      </c>
      <c r="B1080" t="inlineStr">
        <is>
          <t>Priceless</t>
        </is>
      </c>
      <c r="C1080" s="27" t="n">
        <v>45994</v>
      </c>
      <c r="D1080" t="n">
        <v>0</v>
      </c>
      <c r="E1080" t="inlineStr">
        <is>
          <t>APP</t>
        </is>
      </c>
    </row>
    <row r="1081">
      <c r="A1081" t="n">
        <v>149</v>
      </c>
      <c r="B1081" t="inlineStr">
        <is>
          <t>Priceless</t>
        </is>
      </c>
      <c r="C1081" s="27" t="n">
        <v>45994</v>
      </c>
      <c r="D1081" t="n">
        <v>120</v>
      </c>
      <c r="E1081" t="inlineStr">
        <is>
          <t>DINHEIRO</t>
        </is>
      </c>
    </row>
    <row r="1082">
      <c r="A1082" t="n">
        <v>149</v>
      </c>
      <c r="B1082" t="inlineStr">
        <is>
          <t>Priceless</t>
        </is>
      </c>
      <c r="C1082" s="27" t="n">
        <v>45994</v>
      </c>
      <c r="D1082" t="n">
        <v>20857.08</v>
      </c>
      <c r="E1082" t="inlineStr">
        <is>
          <t>CRÉDITO</t>
        </is>
      </c>
    </row>
    <row r="1083">
      <c r="A1083" t="n">
        <v>149</v>
      </c>
      <c r="B1083" t="inlineStr">
        <is>
          <t>Priceless</t>
        </is>
      </c>
      <c r="C1083" s="27" t="n">
        <v>45994</v>
      </c>
      <c r="D1083" t="n">
        <v>0</v>
      </c>
      <c r="E1083" t="inlineStr">
        <is>
          <t>RAPPI</t>
        </is>
      </c>
    </row>
    <row r="1084">
      <c r="A1084" t="n">
        <v>149</v>
      </c>
      <c r="B1084" t="inlineStr">
        <is>
          <t>Priceless</t>
        </is>
      </c>
      <c r="C1084" s="27" t="n">
        <v>45994</v>
      </c>
      <c r="D1084" t="n">
        <v>2267.94</v>
      </c>
      <c r="E1084" t="inlineStr">
        <is>
          <t>PIX</t>
        </is>
      </c>
    </row>
    <row r="1085">
      <c r="A1085" t="n">
        <v>149</v>
      </c>
      <c r="B1085" t="inlineStr">
        <is>
          <t>Priceless</t>
        </is>
      </c>
      <c r="C1085" s="27" t="n">
        <v>45993</v>
      </c>
      <c r="D1085" t="n">
        <v>0</v>
      </c>
      <c r="E1085" t="inlineStr">
        <is>
          <t>NOTAS MANUAIS + SERVIÇO</t>
        </is>
      </c>
    </row>
    <row r="1086">
      <c r="A1086" t="n">
        <v>149</v>
      </c>
      <c r="B1086" t="inlineStr">
        <is>
          <t>Priceless</t>
        </is>
      </c>
      <c r="C1086" s="27" t="n">
        <v>45993</v>
      </c>
      <c r="D1086" t="n">
        <v>0</v>
      </c>
      <c r="E1086" t="inlineStr">
        <is>
          <t>MBWAY</t>
        </is>
      </c>
    </row>
    <row r="1087">
      <c r="A1087" t="n">
        <v>149</v>
      </c>
      <c r="B1087" t="inlineStr">
        <is>
          <t>Priceless</t>
        </is>
      </c>
      <c r="C1087" s="27" t="n">
        <v>45993</v>
      </c>
      <c r="D1087" t="n">
        <v>23127.51</v>
      </c>
      <c r="E1087" t="inlineStr">
        <is>
          <t>CRÉDITO</t>
        </is>
      </c>
    </row>
    <row r="1088">
      <c r="A1088" t="n">
        <v>149</v>
      </c>
      <c r="B1088" t="inlineStr">
        <is>
          <t>Priceless</t>
        </is>
      </c>
      <c r="C1088" s="27" t="n">
        <v>45993</v>
      </c>
      <c r="D1088" t="n">
        <v>1552.51</v>
      </c>
      <c r="E1088" t="inlineStr">
        <is>
          <t>DINHEIRO</t>
        </is>
      </c>
    </row>
    <row r="1089">
      <c r="A1089" t="n">
        <v>149</v>
      </c>
      <c r="B1089" t="inlineStr">
        <is>
          <t>Priceless</t>
        </is>
      </c>
      <c r="C1089" s="27" t="n">
        <v>45993</v>
      </c>
      <c r="D1089" t="n">
        <v>0</v>
      </c>
      <c r="E1089" t="inlineStr">
        <is>
          <t>APP</t>
        </is>
      </c>
    </row>
    <row r="1090">
      <c r="A1090" t="n">
        <v>149</v>
      </c>
      <c r="B1090" t="inlineStr">
        <is>
          <t>Priceless</t>
        </is>
      </c>
      <c r="C1090" s="27" t="n">
        <v>45993</v>
      </c>
      <c r="D1090" t="n">
        <v>0</v>
      </c>
      <c r="E1090" t="inlineStr">
        <is>
          <t>DELIVERY ONLINE</t>
        </is>
      </c>
    </row>
    <row r="1091">
      <c r="A1091" t="n">
        <v>149</v>
      </c>
      <c r="B1091" t="inlineStr">
        <is>
          <t>Priceless</t>
        </is>
      </c>
      <c r="C1091" s="27" t="n">
        <v>45993</v>
      </c>
      <c r="D1091" t="n">
        <v>0</v>
      </c>
      <c r="E1091" t="inlineStr">
        <is>
          <t>IFOOD</t>
        </is>
      </c>
    </row>
    <row r="1092">
      <c r="A1092" t="n">
        <v>149</v>
      </c>
      <c r="B1092" t="inlineStr">
        <is>
          <t>Priceless</t>
        </is>
      </c>
      <c r="C1092" s="27" t="n">
        <v>45993</v>
      </c>
      <c r="D1092" t="n">
        <v>1832.01</v>
      </c>
      <c r="E1092" t="inlineStr">
        <is>
          <t>PIX</t>
        </is>
      </c>
    </row>
    <row r="1093">
      <c r="A1093" t="n">
        <v>149</v>
      </c>
      <c r="B1093" t="inlineStr">
        <is>
          <t>Priceless</t>
        </is>
      </c>
      <c r="C1093" s="27" t="n">
        <v>45993</v>
      </c>
      <c r="D1093" t="n">
        <v>0</v>
      </c>
      <c r="E1093" t="inlineStr">
        <is>
          <t>RAPPI</t>
        </is>
      </c>
    </row>
    <row r="1094">
      <c r="A1094" t="n">
        <v>149</v>
      </c>
      <c r="B1094" t="inlineStr">
        <is>
          <t>Priceless</t>
        </is>
      </c>
      <c r="C1094" s="27" t="n">
        <v>45993</v>
      </c>
      <c r="D1094" t="n">
        <v>0</v>
      </c>
      <c r="E1094" t="inlineStr">
        <is>
          <t>UBER</t>
        </is>
      </c>
    </row>
    <row r="1095">
      <c r="A1095" t="n">
        <v>149</v>
      </c>
      <c r="B1095" t="inlineStr">
        <is>
          <t>Priceless</t>
        </is>
      </c>
      <c r="C1095" s="27" t="n">
        <v>45993</v>
      </c>
      <c r="D1095" t="n">
        <v>0</v>
      </c>
      <c r="E1095" t="inlineStr">
        <is>
          <t>ANTECIPADO</t>
        </is>
      </c>
    </row>
    <row r="1096">
      <c r="A1096" t="n">
        <v>149</v>
      </c>
      <c r="B1096" t="inlineStr">
        <is>
          <t>Priceless</t>
        </is>
      </c>
      <c r="C1096" s="27" t="n">
        <v>45993</v>
      </c>
      <c r="D1096" t="n">
        <v>7918.15</v>
      </c>
      <c r="E1096" t="inlineStr">
        <is>
          <t>DÉBITO</t>
        </is>
      </c>
    </row>
    <row r="1097">
      <c r="A1097" t="n">
        <v>149</v>
      </c>
      <c r="B1097" t="inlineStr">
        <is>
          <t>Priceless</t>
        </is>
      </c>
      <c r="C1097" s="27" t="n">
        <v>45993</v>
      </c>
      <c r="D1097" t="n">
        <v>0</v>
      </c>
      <c r="E1097" t="inlineStr">
        <is>
          <t>BÔNUS</t>
        </is>
      </c>
    </row>
    <row r="1098">
      <c r="A1098" t="n">
        <v>149</v>
      </c>
      <c r="B1098" t="inlineStr">
        <is>
          <t>Priceless</t>
        </is>
      </c>
      <c r="C1098" s="27" t="n">
        <v>45993</v>
      </c>
      <c r="D1098" t="n">
        <v>0</v>
      </c>
      <c r="E1098" t="inlineStr">
        <is>
          <t>ANTECIPADO</t>
        </is>
      </c>
    </row>
    <row r="1099">
      <c r="A1099" t="n">
        <v>149</v>
      </c>
      <c r="B1099" t="inlineStr">
        <is>
          <t>Priceless</t>
        </is>
      </c>
      <c r="C1099" s="27" t="n">
        <v>45993</v>
      </c>
      <c r="D1099" t="n">
        <v>0</v>
      </c>
      <c r="E1099" t="inlineStr">
        <is>
          <t>OUTROS</t>
        </is>
      </c>
    </row>
    <row r="1100">
      <c r="A1100" t="n">
        <v>149</v>
      </c>
      <c r="B1100" t="inlineStr">
        <is>
          <t>Priceless</t>
        </is>
      </c>
      <c r="C1100" s="27" t="n">
        <v>45993</v>
      </c>
      <c r="D1100" t="n">
        <v>0</v>
      </c>
      <c r="E1100" t="inlineStr">
        <is>
          <t>AME</t>
        </is>
      </c>
    </row>
    <row r="1101">
      <c r="A1101" t="n">
        <v>149</v>
      </c>
      <c r="B1101" t="inlineStr">
        <is>
          <t>Priceless</t>
        </is>
      </c>
      <c r="C1101" s="27" t="n">
        <v>45993</v>
      </c>
      <c r="D1101" t="n">
        <v>0</v>
      </c>
      <c r="E1101" t="inlineStr">
        <is>
          <t>RECARGAS DEVOLVIDAS</t>
        </is>
      </c>
    </row>
    <row r="1102">
      <c r="A1102" t="n">
        <v>149</v>
      </c>
      <c r="B1102" t="inlineStr">
        <is>
          <t>Priceless</t>
        </is>
      </c>
      <c r="C1102" s="27" t="n">
        <v>45993</v>
      </c>
      <c r="D1102" t="n">
        <v>0</v>
      </c>
      <c r="E1102" t="inlineStr">
        <is>
          <t>VOUCHER INTEGRADO</t>
        </is>
      </c>
    </row>
    <row r="1103">
      <c r="A1103" t="n">
        <v>149</v>
      </c>
      <c r="B1103" t="inlineStr">
        <is>
          <t>Priceless</t>
        </is>
      </c>
      <c r="C1103" s="27" t="n">
        <v>45993</v>
      </c>
      <c r="D1103" t="n">
        <v>1847.55</v>
      </c>
      <c r="E1103" t="inlineStr">
        <is>
          <t>VOUCHER</t>
        </is>
      </c>
    </row>
    <row r="1104">
      <c r="A1104" t="n">
        <v>149</v>
      </c>
      <c r="B1104" t="inlineStr">
        <is>
          <t>Priceless</t>
        </is>
      </c>
      <c r="C1104" s="27" t="n">
        <v>45992</v>
      </c>
      <c r="D1104" t="n">
        <v>1713.08</v>
      </c>
      <c r="E1104" t="inlineStr">
        <is>
          <t>VOUCHER</t>
        </is>
      </c>
    </row>
    <row r="1105">
      <c r="A1105" t="n">
        <v>149</v>
      </c>
      <c r="B1105" t="inlineStr">
        <is>
          <t>Priceless</t>
        </is>
      </c>
      <c r="C1105" s="27" t="n">
        <v>45992</v>
      </c>
      <c r="D1105" t="n">
        <v>1664.54</v>
      </c>
      <c r="E1105" t="inlineStr">
        <is>
          <t>DÉBITO</t>
        </is>
      </c>
    </row>
    <row r="1106">
      <c r="A1106" t="n">
        <v>149</v>
      </c>
      <c r="B1106" t="inlineStr">
        <is>
          <t>Priceless</t>
        </is>
      </c>
      <c r="C1106" s="27" t="n">
        <v>45992</v>
      </c>
      <c r="D1106" t="n">
        <v>7717.89</v>
      </c>
      <c r="E1106" t="inlineStr">
        <is>
          <t>BÔNUS</t>
        </is>
      </c>
    </row>
    <row r="1107">
      <c r="A1107" t="n">
        <v>149</v>
      </c>
      <c r="B1107" t="inlineStr">
        <is>
          <t>Priceless</t>
        </is>
      </c>
      <c r="C1107" s="27" t="n">
        <v>45992</v>
      </c>
      <c r="D1107" t="n">
        <v>0</v>
      </c>
      <c r="E1107" t="inlineStr">
        <is>
          <t>ANTECIPADO</t>
        </is>
      </c>
    </row>
    <row r="1108">
      <c r="A1108" t="n">
        <v>149</v>
      </c>
      <c r="B1108" t="inlineStr">
        <is>
          <t>Priceless</t>
        </is>
      </c>
      <c r="C1108" s="27" t="n">
        <v>45992</v>
      </c>
      <c r="D1108" t="n">
        <v>514.88</v>
      </c>
      <c r="E1108" t="inlineStr">
        <is>
          <t>OUTROS</t>
        </is>
      </c>
    </row>
    <row r="1109">
      <c r="A1109" t="n">
        <v>149</v>
      </c>
      <c r="B1109" t="inlineStr">
        <is>
          <t>Priceless</t>
        </is>
      </c>
      <c r="C1109" s="27" t="n">
        <v>45992</v>
      </c>
      <c r="D1109" t="n">
        <v>0</v>
      </c>
      <c r="E1109" t="inlineStr">
        <is>
          <t>AME</t>
        </is>
      </c>
    </row>
    <row r="1110">
      <c r="A1110" t="n">
        <v>149</v>
      </c>
      <c r="B1110" t="inlineStr">
        <is>
          <t>Priceless</t>
        </is>
      </c>
      <c r="C1110" s="27" t="n">
        <v>45992</v>
      </c>
      <c r="D1110" t="n">
        <v>0</v>
      </c>
      <c r="E1110" t="inlineStr">
        <is>
          <t>NOTAS MANUAIS + SERVIÇO</t>
        </is>
      </c>
    </row>
    <row r="1111">
      <c r="A1111" t="n">
        <v>149</v>
      </c>
      <c r="B1111" t="inlineStr">
        <is>
          <t>Priceless</t>
        </is>
      </c>
      <c r="C1111" s="27" t="n">
        <v>45992</v>
      </c>
      <c r="D1111" t="n">
        <v>0</v>
      </c>
      <c r="E1111" t="inlineStr">
        <is>
          <t>RECARGAS DEVOLVIDAS</t>
        </is>
      </c>
    </row>
    <row r="1112">
      <c r="A1112" t="n">
        <v>149</v>
      </c>
      <c r="B1112" t="inlineStr">
        <is>
          <t>Priceless</t>
        </is>
      </c>
      <c r="C1112" s="27" t="n">
        <v>45992</v>
      </c>
      <c r="D1112" t="n">
        <v>0</v>
      </c>
      <c r="E1112" t="inlineStr">
        <is>
          <t>VOUCHER INTEGRADO</t>
        </is>
      </c>
    </row>
    <row r="1113">
      <c r="A1113" t="n">
        <v>149</v>
      </c>
      <c r="B1113" t="inlineStr">
        <is>
          <t>Priceless</t>
        </is>
      </c>
      <c r="C1113" s="27" t="n">
        <v>45992</v>
      </c>
      <c r="D1113" t="n">
        <v>0</v>
      </c>
      <c r="E1113" t="inlineStr">
        <is>
          <t>MBWAY</t>
        </is>
      </c>
    </row>
    <row r="1114">
      <c r="A1114" t="n">
        <v>149</v>
      </c>
      <c r="B1114" t="inlineStr">
        <is>
          <t>Priceless</t>
        </is>
      </c>
      <c r="C1114" s="27" t="n">
        <v>45992</v>
      </c>
      <c r="D1114" t="n">
        <v>0</v>
      </c>
      <c r="E1114" t="inlineStr">
        <is>
          <t>ANTECIPADO</t>
        </is>
      </c>
    </row>
    <row r="1115">
      <c r="A1115" t="n">
        <v>149</v>
      </c>
      <c r="B1115" t="inlineStr">
        <is>
          <t>Priceless</t>
        </is>
      </c>
      <c r="C1115" s="27" t="n">
        <v>45992</v>
      </c>
      <c r="D1115" t="n">
        <v>0</v>
      </c>
      <c r="E1115" t="inlineStr">
        <is>
          <t>UBER</t>
        </is>
      </c>
    </row>
    <row r="1116">
      <c r="A1116" t="n">
        <v>149</v>
      </c>
      <c r="B1116" t="inlineStr">
        <is>
          <t>Priceless</t>
        </is>
      </c>
      <c r="C1116" s="27" t="n">
        <v>45992</v>
      </c>
      <c r="D1116" t="n">
        <v>0</v>
      </c>
      <c r="E1116" t="inlineStr">
        <is>
          <t>RAPPI</t>
        </is>
      </c>
    </row>
    <row r="1117">
      <c r="A1117" t="n">
        <v>149</v>
      </c>
      <c r="B1117" t="inlineStr">
        <is>
          <t>Priceless</t>
        </is>
      </c>
      <c r="C1117" s="27" t="n">
        <v>45992</v>
      </c>
      <c r="D1117" t="n">
        <v>207.69</v>
      </c>
      <c r="E1117" t="inlineStr">
        <is>
          <t>PIX</t>
        </is>
      </c>
    </row>
    <row r="1118">
      <c r="A1118" t="n">
        <v>149</v>
      </c>
      <c r="B1118" t="inlineStr">
        <is>
          <t>Priceless</t>
        </is>
      </c>
      <c r="C1118" s="27" t="n">
        <v>45992</v>
      </c>
      <c r="D1118" t="n">
        <v>0</v>
      </c>
      <c r="E1118" t="inlineStr">
        <is>
          <t>IFOOD</t>
        </is>
      </c>
    </row>
    <row r="1119">
      <c r="A1119" t="n">
        <v>149</v>
      </c>
      <c r="B1119" t="inlineStr">
        <is>
          <t>Priceless</t>
        </is>
      </c>
      <c r="C1119" s="27" t="n">
        <v>45992</v>
      </c>
      <c r="D1119" t="n">
        <v>0</v>
      </c>
      <c r="E1119" t="inlineStr">
        <is>
          <t>DELIVERY ONLINE</t>
        </is>
      </c>
    </row>
    <row r="1120">
      <c r="A1120" t="n">
        <v>149</v>
      </c>
      <c r="B1120" t="inlineStr">
        <is>
          <t>Priceless</t>
        </is>
      </c>
      <c r="C1120" s="27" t="n">
        <v>45992</v>
      </c>
      <c r="D1120" t="n">
        <v>0</v>
      </c>
      <c r="E1120" t="inlineStr">
        <is>
          <t>APP</t>
        </is>
      </c>
    </row>
    <row r="1121">
      <c r="A1121" t="n">
        <v>149</v>
      </c>
      <c r="B1121" t="inlineStr">
        <is>
          <t>Priceless</t>
        </is>
      </c>
      <c r="C1121" s="27" t="n">
        <v>45992</v>
      </c>
      <c r="D1121" t="n">
        <v>129.71</v>
      </c>
      <c r="E1121" t="inlineStr">
        <is>
          <t>DINHEIRO</t>
        </is>
      </c>
    </row>
    <row r="1122">
      <c r="A1122" t="n">
        <v>149</v>
      </c>
      <c r="B1122" t="inlineStr">
        <is>
          <t>Priceless</t>
        </is>
      </c>
      <c r="C1122" s="27" t="n">
        <v>45992</v>
      </c>
      <c r="D1122" t="n">
        <v>7213.93</v>
      </c>
      <c r="E1122" t="inlineStr">
        <is>
          <t>CRÉDITO</t>
        </is>
      </c>
    </row>
    <row r="1123">
      <c r="A1123" t="n">
        <v>149</v>
      </c>
      <c r="B1123" t="inlineStr">
        <is>
          <t>Priceless</t>
        </is>
      </c>
      <c r="C1123" s="27" t="n">
        <v>45991</v>
      </c>
      <c r="D1123" t="n">
        <v>0</v>
      </c>
      <c r="E1123" t="inlineStr">
        <is>
          <t>ANTECIPADO</t>
        </is>
      </c>
    </row>
    <row r="1124">
      <c r="A1124" t="n">
        <v>149</v>
      </c>
      <c r="B1124" t="inlineStr">
        <is>
          <t>Priceless</t>
        </is>
      </c>
      <c r="C1124" s="27" t="n">
        <v>45991</v>
      </c>
      <c r="D1124" t="n">
        <v>0</v>
      </c>
      <c r="E1124" t="inlineStr">
        <is>
          <t>MBWAY</t>
        </is>
      </c>
    </row>
    <row r="1125">
      <c r="A1125" t="n">
        <v>149</v>
      </c>
      <c r="B1125" t="inlineStr">
        <is>
          <t>Priceless</t>
        </is>
      </c>
      <c r="C1125" s="27" t="n">
        <v>45991</v>
      </c>
      <c r="D1125" t="n">
        <v>0</v>
      </c>
      <c r="E1125" t="inlineStr">
        <is>
          <t>OUTROS</t>
        </is>
      </c>
    </row>
    <row r="1126">
      <c r="A1126" t="n">
        <v>149</v>
      </c>
      <c r="B1126" t="inlineStr">
        <is>
          <t>Priceless</t>
        </is>
      </c>
      <c r="C1126" s="27" t="n">
        <v>45991</v>
      </c>
      <c r="D1126" t="n">
        <v>0</v>
      </c>
      <c r="E1126" t="inlineStr">
        <is>
          <t>AME</t>
        </is>
      </c>
    </row>
    <row r="1127">
      <c r="A1127" t="n">
        <v>149</v>
      </c>
      <c r="B1127" t="inlineStr">
        <is>
          <t>Priceless</t>
        </is>
      </c>
      <c r="C1127" s="27" t="n">
        <v>45991</v>
      </c>
      <c r="D1127" t="n">
        <v>0</v>
      </c>
      <c r="E1127" t="inlineStr">
        <is>
          <t>NOTAS MANUAIS + SERVIÇO</t>
        </is>
      </c>
    </row>
    <row r="1128">
      <c r="A1128" t="n">
        <v>149</v>
      </c>
      <c r="B1128" t="inlineStr">
        <is>
          <t>Priceless</t>
        </is>
      </c>
      <c r="C1128" s="27" t="n">
        <v>45991</v>
      </c>
      <c r="D1128" t="n">
        <v>0</v>
      </c>
      <c r="E1128" t="inlineStr">
        <is>
          <t>RECARGAS DEVOLVIDAS</t>
        </is>
      </c>
    </row>
    <row r="1129">
      <c r="A1129" t="n">
        <v>149</v>
      </c>
      <c r="B1129" t="inlineStr">
        <is>
          <t>Priceless</t>
        </is>
      </c>
      <c r="C1129" s="27" t="n">
        <v>45991</v>
      </c>
      <c r="D1129" t="n">
        <v>0</v>
      </c>
      <c r="E1129" t="inlineStr">
        <is>
          <t>VOUCHER INTEGRADO</t>
        </is>
      </c>
    </row>
    <row r="1130">
      <c r="A1130" t="n">
        <v>149</v>
      </c>
      <c r="B1130" t="inlineStr">
        <is>
          <t>Priceless</t>
        </is>
      </c>
      <c r="C1130" s="27" t="n">
        <v>45991</v>
      </c>
      <c r="D1130" t="n">
        <v>0</v>
      </c>
      <c r="E1130" t="inlineStr">
        <is>
          <t>BÔNUS</t>
        </is>
      </c>
    </row>
    <row r="1131">
      <c r="A1131" t="n">
        <v>149</v>
      </c>
      <c r="B1131" t="inlineStr">
        <is>
          <t>Priceless</t>
        </is>
      </c>
      <c r="C1131" s="27" t="n">
        <v>45991</v>
      </c>
      <c r="D1131" t="n">
        <v>19776.39</v>
      </c>
      <c r="E1131" t="inlineStr">
        <is>
          <t>CRÉDITO</t>
        </is>
      </c>
    </row>
    <row r="1132">
      <c r="A1132" t="n">
        <v>149</v>
      </c>
      <c r="B1132" t="inlineStr">
        <is>
          <t>Priceless</t>
        </is>
      </c>
      <c r="C1132" s="27" t="n">
        <v>45991</v>
      </c>
      <c r="D1132" t="n">
        <v>6263.52</v>
      </c>
      <c r="E1132" t="inlineStr">
        <is>
          <t>DÉBITO</t>
        </is>
      </c>
    </row>
    <row r="1133">
      <c r="A1133" t="n">
        <v>149</v>
      </c>
      <c r="B1133" t="inlineStr">
        <is>
          <t>Priceless</t>
        </is>
      </c>
      <c r="C1133" s="27" t="n">
        <v>45991</v>
      </c>
      <c r="D1133" t="n">
        <v>908.6900000000001</v>
      </c>
      <c r="E1133" t="inlineStr">
        <is>
          <t>VOUCHER</t>
        </is>
      </c>
    </row>
    <row r="1134">
      <c r="A1134" t="n">
        <v>149</v>
      </c>
      <c r="B1134" t="inlineStr">
        <is>
          <t>Priceless</t>
        </is>
      </c>
      <c r="C1134" s="27" t="n">
        <v>45991</v>
      </c>
      <c r="D1134" t="n">
        <v>0</v>
      </c>
      <c r="E1134" t="inlineStr">
        <is>
          <t>ANTECIPADO</t>
        </is>
      </c>
    </row>
    <row r="1135">
      <c r="A1135" t="n">
        <v>149</v>
      </c>
      <c r="B1135" t="inlineStr">
        <is>
          <t>Priceless</t>
        </is>
      </c>
      <c r="C1135" s="27" t="n">
        <v>45991</v>
      </c>
      <c r="D1135" t="n">
        <v>0</v>
      </c>
      <c r="E1135" t="inlineStr">
        <is>
          <t>UBER</t>
        </is>
      </c>
    </row>
    <row r="1136">
      <c r="A1136" t="n">
        <v>149</v>
      </c>
      <c r="B1136" t="inlineStr">
        <is>
          <t>Priceless</t>
        </is>
      </c>
      <c r="C1136" s="27" t="n">
        <v>45991</v>
      </c>
      <c r="D1136" t="n">
        <v>0</v>
      </c>
      <c r="E1136" t="inlineStr">
        <is>
          <t>RAPPI</t>
        </is>
      </c>
    </row>
    <row r="1137">
      <c r="A1137" t="n">
        <v>149</v>
      </c>
      <c r="B1137" t="inlineStr">
        <is>
          <t>Priceless</t>
        </is>
      </c>
      <c r="C1137" s="27" t="n">
        <v>45991</v>
      </c>
      <c r="D1137" t="n">
        <v>826.03</v>
      </c>
      <c r="E1137" t="inlineStr">
        <is>
          <t>PIX</t>
        </is>
      </c>
    </row>
    <row r="1138">
      <c r="A1138" t="n">
        <v>149</v>
      </c>
      <c r="B1138" t="inlineStr">
        <is>
          <t>Priceless</t>
        </is>
      </c>
      <c r="C1138" s="27" t="n">
        <v>45991</v>
      </c>
      <c r="D1138" t="n">
        <v>0</v>
      </c>
      <c r="E1138" t="inlineStr">
        <is>
          <t>IFOOD</t>
        </is>
      </c>
    </row>
    <row r="1139">
      <c r="A1139" t="n">
        <v>149</v>
      </c>
      <c r="B1139" t="inlineStr">
        <is>
          <t>Priceless</t>
        </is>
      </c>
      <c r="C1139" s="27" t="n">
        <v>45991</v>
      </c>
      <c r="D1139" t="n">
        <v>0</v>
      </c>
      <c r="E1139" t="inlineStr">
        <is>
          <t>DELIVERY ONLINE</t>
        </is>
      </c>
    </row>
    <row r="1140">
      <c r="A1140" t="n">
        <v>149</v>
      </c>
      <c r="B1140" t="inlineStr">
        <is>
          <t>Priceless</t>
        </is>
      </c>
      <c r="C1140" s="27" t="n">
        <v>45991</v>
      </c>
      <c r="D1140" t="n">
        <v>0</v>
      </c>
      <c r="E1140" t="inlineStr">
        <is>
          <t>APP</t>
        </is>
      </c>
    </row>
    <row r="1141">
      <c r="A1141" t="n">
        <v>149</v>
      </c>
      <c r="B1141" t="inlineStr">
        <is>
          <t>Priceless</t>
        </is>
      </c>
      <c r="C1141" s="27" t="n">
        <v>45991</v>
      </c>
      <c r="D1141" t="n">
        <v>671.2</v>
      </c>
      <c r="E1141" t="inlineStr">
        <is>
          <t>DINHEIRO</t>
        </is>
      </c>
    </row>
    <row r="1142">
      <c r="A1142" t="n">
        <v>149</v>
      </c>
      <c r="B1142" t="inlineStr">
        <is>
          <t>Priceless</t>
        </is>
      </c>
      <c r="C1142" s="27" t="n">
        <v>45990</v>
      </c>
      <c r="D1142" t="n">
        <v>0</v>
      </c>
      <c r="E1142" t="inlineStr">
        <is>
          <t>IFOOD</t>
        </is>
      </c>
    </row>
    <row r="1143">
      <c r="A1143" t="n">
        <v>149</v>
      </c>
      <c r="B1143" t="inlineStr">
        <is>
          <t>Priceless</t>
        </is>
      </c>
      <c r="C1143" s="27" t="n">
        <v>45990</v>
      </c>
      <c r="D1143" t="n">
        <v>0</v>
      </c>
      <c r="E1143" t="inlineStr">
        <is>
          <t>NOTAS MANUAIS + SERVIÇO</t>
        </is>
      </c>
    </row>
    <row r="1144">
      <c r="A1144" t="n">
        <v>149</v>
      </c>
      <c r="B1144" t="inlineStr">
        <is>
          <t>Priceless</t>
        </is>
      </c>
      <c r="C1144" s="27" t="n">
        <v>45990</v>
      </c>
      <c r="D1144" t="n">
        <v>0</v>
      </c>
      <c r="E1144" t="inlineStr">
        <is>
          <t>AME</t>
        </is>
      </c>
    </row>
    <row r="1145">
      <c r="A1145" t="n">
        <v>149</v>
      </c>
      <c r="B1145" t="inlineStr">
        <is>
          <t>Priceless</t>
        </is>
      </c>
      <c r="C1145" s="27" t="n">
        <v>45990</v>
      </c>
      <c r="D1145" t="n">
        <v>0</v>
      </c>
      <c r="E1145" t="inlineStr">
        <is>
          <t>OUTROS</t>
        </is>
      </c>
    </row>
    <row r="1146">
      <c r="A1146" t="n">
        <v>149</v>
      </c>
      <c r="B1146" t="inlineStr">
        <is>
          <t>Priceless</t>
        </is>
      </c>
      <c r="C1146" s="27" t="n">
        <v>45990</v>
      </c>
      <c r="D1146" t="n">
        <v>0</v>
      </c>
      <c r="E1146" t="inlineStr">
        <is>
          <t>ANTECIPADO</t>
        </is>
      </c>
    </row>
    <row r="1147">
      <c r="A1147" t="n">
        <v>149</v>
      </c>
      <c r="B1147" t="inlineStr">
        <is>
          <t>Priceless</t>
        </is>
      </c>
      <c r="C1147" s="27" t="n">
        <v>45990</v>
      </c>
      <c r="D1147" t="n">
        <v>0</v>
      </c>
      <c r="E1147" t="inlineStr">
        <is>
          <t>BÔNUS</t>
        </is>
      </c>
    </row>
    <row r="1148">
      <c r="A1148" t="n">
        <v>149</v>
      </c>
      <c r="B1148" t="inlineStr">
        <is>
          <t>Priceless</t>
        </is>
      </c>
      <c r="C1148" s="27" t="n">
        <v>45990</v>
      </c>
      <c r="D1148" t="n">
        <v>15043.93</v>
      </c>
      <c r="E1148" t="inlineStr">
        <is>
          <t>DÉBITO</t>
        </is>
      </c>
    </row>
    <row r="1149">
      <c r="A1149" t="n">
        <v>149</v>
      </c>
      <c r="B1149" t="inlineStr">
        <is>
          <t>Priceless</t>
        </is>
      </c>
      <c r="C1149" s="27" t="n">
        <v>45990</v>
      </c>
      <c r="D1149" t="n">
        <v>4081.22</v>
      </c>
      <c r="E1149" t="inlineStr">
        <is>
          <t>VOUCHER</t>
        </is>
      </c>
    </row>
    <row r="1150">
      <c r="A1150" t="n">
        <v>149</v>
      </c>
      <c r="B1150" t="inlineStr">
        <is>
          <t>Priceless</t>
        </is>
      </c>
      <c r="C1150" s="27" t="n">
        <v>45990</v>
      </c>
      <c r="D1150" t="n">
        <v>0</v>
      </c>
      <c r="E1150" t="inlineStr">
        <is>
          <t>ANTECIPADO</t>
        </is>
      </c>
    </row>
    <row r="1151">
      <c r="A1151" t="n">
        <v>149</v>
      </c>
      <c r="B1151" t="inlineStr">
        <is>
          <t>Priceless</t>
        </is>
      </c>
      <c r="C1151" s="27" t="n">
        <v>45990</v>
      </c>
      <c r="D1151" t="n">
        <v>0</v>
      </c>
      <c r="E1151" t="inlineStr">
        <is>
          <t>UBER</t>
        </is>
      </c>
    </row>
    <row r="1152">
      <c r="A1152" t="n">
        <v>149</v>
      </c>
      <c r="B1152" t="inlineStr">
        <is>
          <t>Priceless</t>
        </is>
      </c>
      <c r="C1152" s="27" t="n">
        <v>45990</v>
      </c>
      <c r="D1152" t="n">
        <v>0</v>
      </c>
      <c r="E1152" t="inlineStr">
        <is>
          <t>RAPPI</t>
        </is>
      </c>
    </row>
    <row r="1153">
      <c r="A1153" t="n">
        <v>149</v>
      </c>
      <c r="B1153" t="inlineStr">
        <is>
          <t>Priceless</t>
        </is>
      </c>
      <c r="C1153" s="27" t="n">
        <v>45990</v>
      </c>
      <c r="D1153" t="n">
        <v>2833.86</v>
      </c>
      <c r="E1153" t="inlineStr">
        <is>
          <t>PIX</t>
        </is>
      </c>
    </row>
    <row r="1154">
      <c r="A1154" t="n">
        <v>149</v>
      </c>
      <c r="B1154" t="inlineStr">
        <is>
          <t>Priceless</t>
        </is>
      </c>
      <c r="C1154" s="27" t="n">
        <v>45990</v>
      </c>
      <c r="D1154" t="n">
        <v>0</v>
      </c>
      <c r="E1154" t="inlineStr">
        <is>
          <t>DELIVERY ONLINE</t>
        </is>
      </c>
    </row>
    <row r="1155">
      <c r="A1155" t="n">
        <v>149</v>
      </c>
      <c r="B1155" t="inlineStr">
        <is>
          <t>Priceless</t>
        </is>
      </c>
      <c r="C1155" s="27" t="n">
        <v>45990</v>
      </c>
      <c r="D1155" t="n">
        <v>295.06</v>
      </c>
      <c r="E1155" t="inlineStr">
        <is>
          <t>APP</t>
        </is>
      </c>
    </row>
    <row r="1156">
      <c r="A1156" t="n">
        <v>149</v>
      </c>
      <c r="B1156" t="inlineStr">
        <is>
          <t>Priceless</t>
        </is>
      </c>
      <c r="C1156" s="27" t="n">
        <v>45990</v>
      </c>
      <c r="D1156" t="n">
        <v>482.66</v>
      </c>
      <c r="E1156" t="inlineStr">
        <is>
          <t>DINHEIRO</t>
        </is>
      </c>
    </row>
    <row r="1157">
      <c r="A1157" t="n">
        <v>149</v>
      </c>
      <c r="B1157" t="inlineStr">
        <is>
          <t>Priceless</t>
        </is>
      </c>
      <c r="C1157" s="27" t="n">
        <v>45990</v>
      </c>
      <c r="D1157" t="n">
        <v>44311.39</v>
      </c>
      <c r="E1157" t="inlineStr">
        <is>
          <t>CRÉDITO</t>
        </is>
      </c>
    </row>
    <row r="1158">
      <c r="A1158" t="n">
        <v>149</v>
      </c>
      <c r="B1158" t="inlineStr">
        <is>
          <t>Priceless</t>
        </is>
      </c>
      <c r="C1158" s="27" t="n">
        <v>45990</v>
      </c>
      <c r="D1158" t="n">
        <v>0</v>
      </c>
      <c r="E1158" t="inlineStr">
        <is>
          <t>RECARGAS DEVOLVIDAS</t>
        </is>
      </c>
    </row>
    <row r="1159">
      <c r="A1159" t="n">
        <v>149</v>
      </c>
      <c r="B1159" t="inlineStr">
        <is>
          <t>Priceless</t>
        </is>
      </c>
      <c r="C1159" s="27" t="n">
        <v>45990</v>
      </c>
      <c r="D1159" t="n">
        <v>0</v>
      </c>
      <c r="E1159" t="inlineStr">
        <is>
          <t>VOUCHER INTEGRADO</t>
        </is>
      </c>
    </row>
    <row r="1160">
      <c r="A1160" t="n">
        <v>149</v>
      </c>
      <c r="B1160" t="inlineStr">
        <is>
          <t>Priceless</t>
        </is>
      </c>
      <c r="C1160" s="27" t="n">
        <v>45990</v>
      </c>
      <c r="D1160" t="n">
        <v>0</v>
      </c>
      <c r="E1160" t="inlineStr">
        <is>
          <t>MBWAY</t>
        </is>
      </c>
    </row>
    <row r="1161">
      <c r="A1161" t="n">
        <v>149</v>
      </c>
      <c r="B1161" t="inlineStr">
        <is>
          <t>Priceless</t>
        </is>
      </c>
      <c r="C1161" s="27" t="n">
        <v>45989</v>
      </c>
      <c r="D1161" t="n">
        <v>9977.27</v>
      </c>
      <c r="E1161" t="inlineStr">
        <is>
          <t>DÉBITO</t>
        </is>
      </c>
    </row>
    <row r="1162">
      <c r="A1162" t="n">
        <v>149</v>
      </c>
      <c r="B1162" t="inlineStr">
        <is>
          <t>Priceless</t>
        </is>
      </c>
      <c r="C1162" s="27" t="n">
        <v>45989</v>
      </c>
      <c r="D1162" t="n">
        <v>0</v>
      </c>
      <c r="E1162" t="inlineStr">
        <is>
          <t>ANTECIPADO</t>
        </is>
      </c>
    </row>
    <row r="1163">
      <c r="A1163" t="n">
        <v>149</v>
      </c>
      <c r="B1163" t="inlineStr">
        <is>
          <t>Priceless</t>
        </is>
      </c>
      <c r="C1163" s="27" t="n">
        <v>45989</v>
      </c>
      <c r="D1163" t="n">
        <v>0</v>
      </c>
      <c r="E1163" t="inlineStr">
        <is>
          <t>BÔNUS</t>
        </is>
      </c>
    </row>
    <row r="1164">
      <c r="A1164" t="n">
        <v>149</v>
      </c>
      <c r="B1164" t="inlineStr">
        <is>
          <t>Priceless</t>
        </is>
      </c>
      <c r="C1164" s="27" t="n">
        <v>45989</v>
      </c>
      <c r="D1164" t="n">
        <v>31457.47</v>
      </c>
      <c r="E1164" t="inlineStr">
        <is>
          <t>CRÉDITO</t>
        </is>
      </c>
    </row>
    <row r="1165">
      <c r="A1165" t="n">
        <v>149</v>
      </c>
      <c r="B1165" t="inlineStr">
        <is>
          <t>Priceless</t>
        </is>
      </c>
      <c r="C1165" s="27" t="n">
        <v>45989</v>
      </c>
      <c r="D1165" t="n">
        <v>0</v>
      </c>
      <c r="E1165" t="inlineStr">
        <is>
          <t>OUTROS</t>
        </is>
      </c>
    </row>
    <row r="1166">
      <c r="A1166" t="n">
        <v>149</v>
      </c>
      <c r="B1166" t="inlineStr">
        <is>
          <t>Priceless</t>
        </is>
      </c>
      <c r="C1166" s="27" t="n">
        <v>45989</v>
      </c>
      <c r="D1166" t="n">
        <v>0</v>
      </c>
      <c r="E1166" t="inlineStr">
        <is>
          <t>AME</t>
        </is>
      </c>
    </row>
    <row r="1167">
      <c r="A1167" t="n">
        <v>149</v>
      </c>
      <c r="B1167" t="inlineStr">
        <is>
          <t>Priceless</t>
        </is>
      </c>
      <c r="C1167" s="27" t="n">
        <v>45989</v>
      </c>
      <c r="D1167" t="n">
        <v>0</v>
      </c>
      <c r="E1167" t="inlineStr">
        <is>
          <t>NOTAS MANUAIS + SERVIÇO</t>
        </is>
      </c>
    </row>
    <row r="1168">
      <c r="A1168" t="n">
        <v>149</v>
      </c>
      <c r="B1168" t="inlineStr">
        <is>
          <t>Priceless</t>
        </is>
      </c>
      <c r="C1168" s="27" t="n">
        <v>45989</v>
      </c>
      <c r="D1168" t="n">
        <v>0</v>
      </c>
      <c r="E1168" t="inlineStr">
        <is>
          <t>RECARGAS DEVOLVIDAS</t>
        </is>
      </c>
    </row>
    <row r="1169">
      <c r="A1169" t="n">
        <v>149</v>
      </c>
      <c r="B1169" t="inlineStr">
        <is>
          <t>Priceless</t>
        </is>
      </c>
      <c r="C1169" s="27" t="n">
        <v>45989</v>
      </c>
      <c r="D1169" t="n">
        <v>0</v>
      </c>
      <c r="E1169" t="inlineStr">
        <is>
          <t>VOUCHER INTEGRADO</t>
        </is>
      </c>
    </row>
    <row r="1170">
      <c r="A1170" t="n">
        <v>149</v>
      </c>
      <c r="B1170" t="inlineStr">
        <is>
          <t>Priceless</t>
        </is>
      </c>
      <c r="C1170" s="27" t="n">
        <v>45989</v>
      </c>
      <c r="D1170" t="n">
        <v>0</v>
      </c>
      <c r="E1170" t="inlineStr">
        <is>
          <t>MBWAY</t>
        </is>
      </c>
    </row>
    <row r="1171">
      <c r="A1171" t="n">
        <v>149</v>
      </c>
      <c r="B1171" t="inlineStr">
        <is>
          <t>Priceless</t>
        </is>
      </c>
      <c r="C1171" s="27" t="n">
        <v>45989</v>
      </c>
      <c r="D1171" t="n">
        <v>0</v>
      </c>
      <c r="E1171" t="inlineStr">
        <is>
          <t>ANTECIPADO</t>
        </is>
      </c>
    </row>
    <row r="1172">
      <c r="A1172" t="n">
        <v>149</v>
      </c>
      <c r="B1172" t="inlineStr">
        <is>
          <t>Priceless</t>
        </is>
      </c>
      <c r="C1172" s="27" t="n">
        <v>45989</v>
      </c>
      <c r="D1172" t="n">
        <v>2532.89</v>
      </c>
      <c r="E1172" t="inlineStr">
        <is>
          <t>VOUCHER</t>
        </is>
      </c>
    </row>
    <row r="1173">
      <c r="A1173" t="n">
        <v>149</v>
      </c>
      <c r="B1173" t="inlineStr">
        <is>
          <t>Priceless</t>
        </is>
      </c>
      <c r="C1173" s="27" t="n">
        <v>45989</v>
      </c>
      <c r="D1173" t="n">
        <v>652.73</v>
      </c>
      <c r="E1173" t="inlineStr">
        <is>
          <t>DINHEIRO</t>
        </is>
      </c>
    </row>
    <row r="1174">
      <c r="A1174" t="n">
        <v>149</v>
      </c>
      <c r="B1174" t="inlineStr">
        <is>
          <t>Priceless</t>
        </is>
      </c>
      <c r="C1174" s="27" t="n">
        <v>45989</v>
      </c>
      <c r="D1174" t="n">
        <v>0</v>
      </c>
      <c r="E1174" t="inlineStr">
        <is>
          <t>APP</t>
        </is>
      </c>
    </row>
    <row r="1175">
      <c r="A1175" t="n">
        <v>149</v>
      </c>
      <c r="B1175" t="inlineStr">
        <is>
          <t>Priceless</t>
        </is>
      </c>
      <c r="C1175" s="27" t="n">
        <v>45989</v>
      </c>
      <c r="D1175" t="n">
        <v>0</v>
      </c>
      <c r="E1175" t="inlineStr">
        <is>
          <t>DELIVERY ONLINE</t>
        </is>
      </c>
    </row>
    <row r="1176">
      <c r="A1176" t="n">
        <v>149</v>
      </c>
      <c r="B1176" t="inlineStr">
        <is>
          <t>Priceless</t>
        </is>
      </c>
      <c r="C1176" s="27" t="n">
        <v>45989</v>
      </c>
      <c r="D1176" t="n">
        <v>0</v>
      </c>
      <c r="E1176" t="inlineStr">
        <is>
          <t>IFOOD</t>
        </is>
      </c>
    </row>
    <row r="1177">
      <c r="A1177" t="n">
        <v>149</v>
      </c>
      <c r="B1177" t="inlineStr">
        <is>
          <t>Priceless</t>
        </is>
      </c>
      <c r="C1177" s="27" t="n">
        <v>45989</v>
      </c>
      <c r="D1177" t="n">
        <v>4091.69</v>
      </c>
      <c r="E1177" t="inlineStr">
        <is>
          <t>PIX</t>
        </is>
      </c>
    </row>
    <row r="1178">
      <c r="A1178" t="n">
        <v>149</v>
      </c>
      <c r="B1178" t="inlineStr">
        <is>
          <t>Priceless</t>
        </is>
      </c>
      <c r="C1178" s="27" t="n">
        <v>45989</v>
      </c>
      <c r="D1178" t="n">
        <v>0</v>
      </c>
      <c r="E1178" t="inlineStr">
        <is>
          <t>RAPPI</t>
        </is>
      </c>
    </row>
    <row r="1179">
      <c r="A1179" t="n">
        <v>149</v>
      </c>
      <c r="B1179" t="inlineStr">
        <is>
          <t>Priceless</t>
        </is>
      </c>
      <c r="C1179" s="27" t="n">
        <v>45989</v>
      </c>
      <c r="D1179" t="n">
        <v>0</v>
      </c>
      <c r="E1179" t="inlineStr">
        <is>
          <t>UBER</t>
        </is>
      </c>
    </row>
    <row r="1180">
      <c r="A1180" t="n">
        <v>149</v>
      </c>
      <c r="B1180" t="inlineStr">
        <is>
          <t>Priceless</t>
        </is>
      </c>
      <c r="C1180" s="27" t="n">
        <v>45988</v>
      </c>
      <c r="D1180" t="n">
        <v>352.6</v>
      </c>
      <c r="E1180" t="inlineStr">
        <is>
          <t>DINHEIRO</t>
        </is>
      </c>
    </row>
    <row r="1181">
      <c r="A1181" t="n">
        <v>149</v>
      </c>
      <c r="B1181" t="inlineStr">
        <is>
          <t>Priceless</t>
        </is>
      </c>
      <c r="C1181" s="27" t="n">
        <v>45988</v>
      </c>
      <c r="D1181" t="n">
        <v>0</v>
      </c>
      <c r="E1181" t="inlineStr">
        <is>
          <t>APP</t>
        </is>
      </c>
    </row>
    <row r="1182">
      <c r="A1182" t="n">
        <v>149</v>
      </c>
      <c r="B1182" t="inlineStr">
        <is>
          <t>Priceless</t>
        </is>
      </c>
      <c r="C1182" s="27" t="n">
        <v>45988</v>
      </c>
      <c r="D1182" t="n">
        <v>0</v>
      </c>
      <c r="E1182" t="inlineStr">
        <is>
          <t>DELIVERY ONLINE</t>
        </is>
      </c>
    </row>
    <row r="1183">
      <c r="A1183" t="n">
        <v>149</v>
      </c>
      <c r="B1183" t="inlineStr">
        <is>
          <t>Priceless</t>
        </is>
      </c>
      <c r="C1183" s="27" t="n">
        <v>45988</v>
      </c>
      <c r="D1183" t="n">
        <v>0</v>
      </c>
      <c r="E1183" t="inlineStr">
        <is>
          <t>IFOOD</t>
        </is>
      </c>
    </row>
    <row r="1184">
      <c r="A1184" t="n">
        <v>149</v>
      </c>
      <c r="B1184" t="inlineStr">
        <is>
          <t>Priceless</t>
        </is>
      </c>
      <c r="C1184" s="27" t="n">
        <v>45988</v>
      </c>
      <c r="D1184" t="n">
        <v>2069.7</v>
      </c>
      <c r="E1184" t="inlineStr">
        <is>
          <t>PIX</t>
        </is>
      </c>
    </row>
    <row r="1185">
      <c r="A1185" t="n">
        <v>149</v>
      </c>
      <c r="B1185" t="inlineStr">
        <is>
          <t>Priceless</t>
        </is>
      </c>
      <c r="C1185" s="27" t="n">
        <v>45988</v>
      </c>
      <c r="D1185" t="n">
        <v>0</v>
      </c>
      <c r="E1185" t="inlineStr">
        <is>
          <t>RAPPI</t>
        </is>
      </c>
    </row>
    <row r="1186">
      <c r="A1186" t="n">
        <v>149</v>
      </c>
      <c r="B1186" t="inlineStr">
        <is>
          <t>Priceless</t>
        </is>
      </c>
      <c r="C1186" s="27" t="n">
        <v>45988</v>
      </c>
      <c r="D1186" t="n">
        <v>0</v>
      </c>
      <c r="E1186" t="inlineStr">
        <is>
          <t>UBER</t>
        </is>
      </c>
    </row>
    <row r="1187">
      <c r="A1187" t="n">
        <v>149</v>
      </c>
      <c r="B1187" t="inlineStr">
        <is>
          <t>Priceless</t>
        </is>
      </c>
      <c r="C1187" s="27" t="n">
        <v>45988</v>
      </c>
      <c r="D1187" t="n">
        <v>0</v>
      </c>
      <c r="E1187" t="inlineStr">
        <is>
          <t>ANTECIPADO</t>
        </is>
      </c>
    </row>
    <row r="1188">
      <c r="A1188" t="n">
        <v>149</v>
      </c>
      <c r="B1188" t="inlineStr">
        <is>
          <t>Priceless</t>
        </is>
      </c>
      <c r="C1188" s="27" t="n">
        <v>45988</v>
      </c>
      <c r="D1188" t="n">
        <v>1764.9</v>
      </c>
      <c r="E1188" t="inlineStr">
        <is>
          <t>VOUCHER</t>
        </is>
      </c>
    </row>
    <row r="1189">
      <c r="A1189" t="n">
        <v>149</v>
      </c>
      <c r="B1189" t="inlineStr">
        <is>
          <t>Priceless</t>
        </is>
      </c>
      <c r="C1189" s="27" t="n">
        <v>45988</v>
      </c>
      <c r="D1189" t="n">
        <v>4772.26</v>
      </c>
      <c r="E1189" t="inlineStr">
        <is>
          <t>DÉBITO</t>
        </is>
      </c>
    </row>
    <row r="1190">
      <c r="A1190" t="n">
        <v>149</v>
      </c>
      <c r="B1190" t="inlineStr">
        <is>
          <t>Priceless</t>
        </is>
      </c>
      <c r="C1190" s="27" t="n">
        <v>45988</v>
      </c>
      <c r="D1190" t="n">
        <v>0</v>
      </c>
      <c r="E1190" t="inlineStr">
        <is>
          <t>BÔNUS</t>
        </is>
      </c>
    </row>
    <row r="1191">
      <c r="A1191" t="n">
        <v>149</v>
      </c>
      <c r="B1191" t="inlineStr">
        <is>
          <t>Priceless</t>
        </is>
      </c>
      <c r="C1191" s="27" t="n">
        <v>45988</v>
      </c>
      <c r="D1191" t="n">
        <v>0</v>
      </c>
      <c r="E1191" t="inlineStr">
        <is>
          <t>ANTECIPADO</t>
        </is>
      </c>
    </row>
    <row r="1192">
      <c r="A1192" t="n">
        <v>149</v>
      </c>
      <c r="B1192" t="inlineStr">
        <is>
          <t>Priceless</t>
        </is>
      </c>
      <c r="C1192" s="27" t="n">
        <v>45988</v>
      </c>
      <c r="D1192" t="n">
        <v>0</v>
      </c>
      <c r="E1192" t="inlineStr">
        <is>
          <t>OUTROS</t>
        </is>
      </c>
    </row>
    <row r="1193">
      <c r="A1193" t="n">
        <v>149</v>
      </c>
      <c r="B1193" t="inlineStr">
        <is>
          <t>Priceless</t>
        </is>
      </c>
      <c r="C1193" s="27" t="n">
        <v>45988</v>
      </c>
      <c r="D1193" t="n">
        <v>0</v>
      </c>
      <c r="E1193" t="inlineStr">
        <is>
          <t>AME</t>
        </is>
      </c>
    </row>
    <row r="1194">
      <c r="A1194" t="n">
        <v>149</v>
      </c>
      <c r="B1194" t="inlineStr">
        <is>
          <t>Priceless</t>
        </is>
      </c>
      <c r="C1194" s="27" t="n">
        <v>45988</v>
      </c>
      <c r="D1194" t="n">
        <v>0</v>
      </c>
      <c r="E1194" t="inlineStr">
        <is>
          <t>NOTAS MANUAIS + SERVIÇO</t>
        </is>
      </c>
    </row>
    <row r="1195">
      <c r="A1195" t="n">
        <v>149</v>
      </c>
      <c r="B1195" t="inlineStr">
        <is>
          <t>Priceless</t>
        </is>
      </c>
      <c r="C1195" s="27" t="n">
        <v>45988</v>
      </c>
      <c r="D1195" t="n">
        <v>0</v>
      </c>
      <c r="E1195" t="inlineStr">
        <is>
          <t>RECARGAS DEVOLVIDAS</t>
        </is>
      </c>
    </row>
    <row r="1196">
      <c r="A1196" t="n">
        <v>149</v>
      </c>
      <c r="B1196" t="inlineStr">
        <is>
          <t>Priceless</t>
        </is>
      </c>
      <c r="C1196" s="27" t="n">
        <v>45988</v>
      </c>
      <c r="D1196" t="n">
        <v>0</v>
      </c>
      <c r="E1196" t="inlineStr">
        <is>
          <t>VOUCHER INTEGRADO</t>
        </is>
      </c>
    </row>
    <row r="1197">
      <c r="A1197" t="n">
        <v>149</v>
      </c>
      <c r="B1197" t="inlineStr">
        <is>
          <t>Priceless</t>
        </is>
      </c>
      <c r="C1197" s="27" t="n">
        <v>45988</v>
      </c>
      <c r="D1197" t="n">
        <v>0</v>
      </c>
      <c r="E1197" t="inlineStr">
        <is>
          <t>MBWAY</t>
        </is>
      </c>
    </row>
    <row r="1198">
      <c r="A1198" t="n">
        <v>149</v>
      </c>
      <c r="B1198" t="inlineStr">
        <is>
          <t>Priceless</t>
        </is>
      </c>
      <c r="C1198" s="27" t="n">
        <v>45988</v>
      </c>
      <c r="D1198" t="n">
        <v>26494.85</v>
      </c>
      <c r="E1198" t="inlineStr">
        <is>
          <t>CRÉDITO</t>
        </is>
      </c>
    </row>
    <row r="1199">
      <c r="A1199" t="n">
        <v>149</v>
      </c>
      <c r="B1199" t="inlineStr">
        <is>
          <t>Priceless</t>
        </is>
      </c>
      <c r="C1199" s="27" t="n">
        <v>45987</v>
      </c>
      <c r="D1199" t="n">
        <v>1254.85</v>
      </c>
      <c r="E1199" t="inlineStr">
        <is>
          <t>PIX</t>
        </is>
      </c>
    </row>
    <row r="1200">
      <c r="A1200" t="n">
        <v>149</v>
      </c>
      <c r="B1200" t="inlineStr">
        <is>
          <t>Priceless</t>
        </is>
      </c>
      <c r="C1200" s="27" t="n">
        <v>45987</v>
      </c>
      <c r="D1200" t="n">
        <v>0</v>
      </c>
      <c r="E1200" t="inlineStr">
        <is>
          <t>RAPPI</t>
        </is>
      </c>
    </row>
    <row r="1201">
      <c r="A1201" t="n">
        <v>149</v>
      </c>
      <c r="B1201" t="inlineStr">
        <is>
          <t>Priceless</t>
        </is>
      </c>
      <c r="C1201" s="27" t="n">
        <v>45987</v>
      </c>
      <c r="D1201" t="n">
        <v>0</v>
      </c>
      <c r="E1201" t="inlineStr">
        <is>
          <t>MBWAY</t>
        </is>
      </c>
    </row>
    <row r="1202">
      <c r="A1202" t="n">
        <v>149</v>
      </c>
      <c r="B1202" t="inlineStr">
        <is>
          <t>Priceless</t>
        </is>
      </c>
      <c r="C1202" s="27" t="n">
        <v>45987</v>
      </c>
      <c r="D1202" t="n">
        <v>0</v>
      </c>
      <c r="E1202" t="inlineStr">
        <is>
          <t>VOUCHER INTEGRADO</t>
        </is>
      </c>
    </row>
    <row r="1203">
      <c r="A1203" t="n">
        <v>149</v>
      </c>
      <c r="B1203" t="inlineStr">
        <is>
          <t>Priceless</t>
        </is>
      </c>
      <c r="C1203" s="27" t="n">
        <v>45987</v>
      </c>
      <c r="D1203" t="n">
        <v>0</v>
      </c>
      <c r="E1203" t="inlineStr">
        <is>
          <t>RECARGAS DEVOLVIDAS</t>
        </is>
      </c>
    </row>
    <row r="1204">
      <c r="A1204" t="n">
        <v>149</v>
      </c>
      <c r="B1204" t="inlineStr">
        <is>
          <t>Priceless</t>
        </is>
      </c>
      <c r="C1204" s="27" t="n">
        <v>45987</v>
      </c>
      <c r="D1204" t="n">
        <v>0</v>
      </c>
      <c r="E1204" t="inlineStr">
        <is>
          <t>NOTAS MANUAIS + SERVIÇO</t>
        </is>
      </c>
    </row>
    <row r="1205">
      <c r="A1205" t="n">
        <v>149</v>
      </c>
      <c r="B1205" t="inlineStr">
        <is>
          <t>Priceless</t>
        </is>
      </c>
      <c r="C1205" s="27" t="n">
        <v>45987</v>
      </c>
      <c r="D1205" t="n">
        <v>0</v>
      </c>
      <c r="E1205" t="inlineStr">
        <is>
          <t>AME</t>
        </is>
      </c>
    </row>
    <row r="1206">
      <c r="A1206" t="n">
        <v>149</v>
      </c>
      <c r="B1206" t="inlineStr">
        <is>
          <t>Priceless</t>
        </is>
      </c>
      <c r="C1206" s="27" t="n">
        <v>45987</v>
      </c>
      <c r="D1206" t="n">
        <v>0</v>
      </c>
      <c r="E1206" t="inlineStr">
        <is>
          <t>OUTROS</t>
        </is>
      </c>
    </row>
    <row r="1207">
      <c r="A1207" t="n">
        <v>149</v>
      </c>
      <c r="B1207" t="inlineStr">
        <is>
          <t>Priceless</t>
        </is>
      </c>
      <c r="C1207" s="27" t="n">
        <v>45987</v>
      </c>
      <c r="D1207" t="n">
        <v>0</v>
      </c>
      <c r="E1207" t="inlineStr">
        <is>
          <t>ANTECIPADO</t>
        </is>
      </c>
    </row>
    <row r="1208">
      <c r="A1208" t="n">
        <v>149</v>
      </c>
      <c r="B1208" t="inlineStr">
        <is>
          <t>Priceless</t>
        </is>
      </c>
      <c r="C1208" s="27" t="n">
        <v>45987</v>
      </c>
      <c r="D1208" t="n">
        <v>0</v>
      </c>
      <c r="E1208" t="inlineStr">
        <is>
          <t>BÔNUS</t>
        </is>
      </c>
    </row>
    <row r="1209">
      <c r="A1209" t="n">
        <v>149</v>
      </c>
      <c r="B1209" t="inlineStr">
        <is>
          <t>Priceless</t>
        </is>
      </c>
      <c r="C1209" s="27" t="n">
        <v>45987</v>
      </c>
      <c r="D1209" t="n">
        <v>4565.57</v>
      </c>
      <c r="E1209" t="inlineStr">
        <is>
          <t>DÉBITO</t>
        </is>
      </c>
    </row>
    <row r="1210">
      <c r="A1210" t="n">
        <v>149</v>
      </c>
      <c r="B1210" t="inlineStr">
        <is>
          <t>Priceless</t>
        </is>
      </c>
      <c r="C1210" s="27" t="n">
        <v>45987</v>
      </c>
      <c r="D1210" t="n">
        <v>494.7</v>
      </c>
      <c r="E1210" t="inlineStr">
        <is>
          <t>VOUCHER</t>
        </is>
      </c>
    </row>
    <row r="1211">
      <c r="A1211" t="n">
        <v>149</v>
      </c>
      <c r="B1211" t="inlineStr">
        <is>
          <t>Priceless</t>
        </is>
      </c>
      <c r="C1211" s="27" t="n">
        <v>45987</v>
      </c>
      <c r="D1211" t="n">
        <v>0</v>
      </c>
      <c r="E1211" t="inlineStr">
        <is>
          <t>ANTECIPADO</t>
        </is>
      </c>
    </row>
    <row r="1212">
      <c r="A1212" t="n">
        <v>149</v>
      </c>
      <c r="B1212" t="inlineStr">
        <is>
          <t>Priceless</t>
        </is>
      </c>
      <c r="C1212" s="27" t="n">
        <v>45987</v>
      </c>
      <c r="D1212" t="n">
        <v>0</v>
      </c>
      <c r="E1212" t="inlineStr">
        <is>
          <t>UBER</t>
        </is>
      </c>
    </row>
    <row r="1213">
      <c r="A1213" t="n">
        <v>149</v>
      </c>
      <c r="B1213" t="inlineStr">
        <is>
          <t>Priceless</t>
        </is>
      </c>
      <c r="C1213" s="27" t="n">
        <v>45987</v>
      </c>
      <c r="D1213" t="n">
        <v>20517.96</v>
      </c>
      <c r="E1213" t="inlineStr">
        <is>
          <t>CRÉDITO</t>
        </is>
      </c>
    </row>
    <row r="1214">
      <c r="A1214" t="n">
        <v>149</v>
      </c>
      <c r="B1214" t="inlineStr">
        <is>
          <t>Priceless</t>
        </is>
      </c>
      <c r="C1214" s="27" t="n">
        <v>45987</v>
      </c>
      <c r="D1214" t="n">
        <v>1055.24</v>
      </c>
      <c r="E1214" t="inlineStr">
        <is>
          <t>DINHEIRO</t>
        </is>
      </c>
    </row>
    <row r="1215">
      <c r="A1215" t="n">
        <v>149</v>
      </c>
      <c r="B1215" t="inlineStr">
        <is>
          <t>Priceless</t>
        </is>
      </c>
      <c r="C1215" s="27" t="n">
        <v>45987</v>
      </c>
      <c r="D1215" t="n">
        <v>9</v>
      </c>
      <c r="E1215" t="inlineStr">
        <is>
          <t>APP</t>
        </is>
      </c>
    </row>
    <row r="1216">
      <c r="A1216" t="n">
        <v>149</v>
      </c>
      <c r="B1216" t="inlineStr">
        <is>
          <t>Priceless</t>
        </is>
      </c>
      <c r="C1216" s="27" t="n">
        <v>45987</v>
      </c>
      <c r="D1216" t="n">
        <v>0</v>
      </c>
      <c r="E1216" t="inlineStr">
        <is>
          <t>DELIVERY ONLINE</t>
        </is>
      </c>
    </row>
    <row r="1217">
      <c r="A1217" t="n">
        <v>149</v>
      </c>
      <c r="B1217" t="inlineStr">
        <is>
          <t>Priceless</t>
        </is>
      </c>
      <c r="C1217" s="27" t="n">
        <v>45987</v>
      </c>
      <c r="D1217" t="n">
        <v>0</v>
      </c>
      <c r="E1217" t="inlineStr">
        <is>
          <t>IFOOD</t>
        </is>
      </c>
    </row>
    <row r="1218">
      <c r="A1218" t="n">
        <v>149</v>
      </c>
      <c r="B1218" t="inlineStr">
        <is>
          <t>Priceless</t>
        </is>
      </c>
      <c r="C1218" s="27" t="n">
        <v>45986</v>
      </c>
      <c r="D1218" t="n">
        <v>861.49</v>
      </c>
      <c r="E1218" t="inlineStr">
        <is>
          <t>VOUCHER</t>
        </is>
      </c>
    </row>
    <row r="1219">
      <c r="A1219" t="n">
        <v>149</v>
      </c>
      <c r="B1219" t="inlineStr">
        <is>
          <t>Priceless</t>
        </is>
      </c>
      <c r="C1219" s="27" t="n">
        <v>45986</v>
      </c>
      <c r="D1219" t="n">
        <v>13038.53</v>
      </c>
      <c r="E1219" t="inlineStr">
        <is>
          <t>CRÉDITO</t>
        </is>
      </c>
    </row>
    <row r="1220">
      <c r="A1220" t="n">
        <v>149</v>
      </c>
      <c r="B1220" t="inlineStr">
        <is>
          <t>Priceless</t>
        </is>
      </c>
      <c r="C1220" s="27" t="n">
        <v>45986</v>
      </c>
      <c r="D1220" t="n">
        <v>268.94</v>
      </c>
      <c r="E1220" t="inlineStr">
        <is>
          <t>DINHEIRO</t>
        </is>
      </c>
    </row>
    <row r="1221">
      <c r="A1221" t="n">
        <v>149</v>
      </c>
      <c r="B1221" t="inlineStr">
        <is>
          <t>Priceless</t>
        </is>
      </c>
      <c r="C1221" s="27" t="n">
        <v>45986</v>
      </c>
      <c r="D1221" t="n">
        <v>0</v>
      </c>
      <c r="E1221" t="inlineStr">
        <is>
          <t>APP</t>
        </is>
      </c>
    </row>
    <row r="1222">
      <c r="A1222" t="n">
        <v>149</v>
      </c>
      <c r="B1222" t="inlineStr">
        <is>
          <t>Priceless</t>
        </is>
      </c>
      <c r="C1222" s="27" t="n">
        <v>45986</v>
      </c>
      <c r="D1222" t="n">
        <v>0</v>
      </c>
      <c r="E1222" t="inlineStr">
        <is>
          <t>DELIVERY ONLINE</t>
        </is>
      </c>
    </row>
    <row r="1223">
      <c r="A1223" t="n">
        <v>149</v>
      </c>
      <c r="B1223" t="inlineStr">
        <is>
          <t>Priceless</t>
        </is>
      </c>
      <c r="C1223" s="27" t="n">
        <v>45986</v>
      </c>
      <c r="D1223" t="n">
        <v>0</v>
      </c>
      <c r="E1223" t="inlineStr">
        <is>
          <t>IFOOD</t>
        </is>
      </c>
    </row>
    <row r="1224">
      <c r="A1224" t="n">
        <v>149</v>
      </c>
      <c r="B1224" t="inlineStr">
        <is>
          <t>Priceless</t>
        </is>
      </c>
      <c r="C1224" s="27" t="n">
        <v>45986</v>
      </c>
      <c r="D1224" t="n">
        <v>684.67</v>
      </c>
      <c r="E1224" t="inlineStr">
        <is>
          <t>PIX</t>
        </is>
      </c>
    </row>
    <row r="1225">
      <c r="A1225" t="n">
        <v>149</v>
      </c>
      <c r="B1225" t="inlineStr">
        <is>
          <t>Priceless</t>
        </is>
      </c>
      <c r="C1225" s="27" t="n">
        <v>45986</v>
      </c>
      <c r="D1225" t="n">
        <v>0</v>
      </c>
      <c r="E1225" t="inlineStr">
        <is>
          <t>RAPPI</t>
        </is>
      </c>
    </row>
    <row r="1226">
      <c r="A1226" t="n">
        <v>149</v>
      </c>
      <c r="B1226" t="inlineStr">
        <is>
          <t>Priceless</t>
        </is>
      </c>
      <c r="C1226" s="27" t="n">
        <v>45986</v>
      </c>
      <c r="D1226" t="n">
        <v>0</v>
      </c>
      <c r="E1226" t="inlineStr">
        <is>
          <t>UBER</t>
        </is>
      </c>
    </row>
    <row r="1227">
      <c r="A1227" t="n">
        <v>149</v>
      </c>
      <c r="B1227" t="inlineStr">
        <is>
          <t>Priceless</t>
        </is>
      </c>
      <c r="C1227" s="27" t="n">
        <v>45986</v>
      </c>
      <c r="D1227" t="n">
        <v>0</v>
      </c>
      <c r="E1227" t="inlineStr">
        <is>
          <t>ANTECIPADO</t>
        </is>
      </c>
    </row>
    <row r="1228">
      <c r="A1228" t="n">
        <v>149</v>
      </c>
      <c r="B1228" t="inlineStr">
        <is>
          <t>Priceless</t>
        </is>
      </c>
      <c r="C1228" s="27" t="n">
        <v>45986</v>
      </c>
      <c r="D1228" t="n">
        <v>2868.41</v>
      </c>
      <c r="E1228" t="inlineStr">
        <is>
          <t>DÉBITO</t>
        </is>
      </c>
    </row>
    <row r="1229">
      <c r="A1229" t="n">
        <v>149</v>
      </c>
      <c r="B1229" t="inlineStr">
        <is>
          <t>Priceless</t>
        </is>
      </c>
      <c r="C1229" s="27" t="n">
        <v>45986</v>
      </c>
      <c r="D1229" t="n">
        <v>0</v>
      </c>
      <c r="E1229" t="inlineStr">
        <is>
          <t>BÔNUS</t>
        </is>
      </c>
    </row>
    <row r="1230">
      <c r="A1230" t="n">
        <v>149</v>
      </c>
      <c r="B1230" t="inlineStr">
        <is>
          <t>Priceless</t>
        </is>
      </c>
      <c r="C1230" s="27" t="n">
        <v>45986</v>
      </c>
      <c r="D1230" t="n">
        <v>0</v>
      </c>
      <c r="E1230" t="inlineStr">
        <is>
          <t>ANTECIPADO</t>
        </is>
      </c>
    </row>
    <row r="1231">
      <c r="A1231" t="n">
        <v>149</v>
      </c>
      <c r="B1231" t="inlineStr">
        <is>
          <t>Priceless</t>
        </is>
      </c>
      <c r="C1231" s="27" t="n">
        <v>45986</v>
      </c>
      <c r="D1231" t="n">
        <v>0</v>
      </c>
      <c r="E1231" t="inlineStr">
        <is>
          <t>OUTROS</t>
        </is>
      </c>
    </row>
    <row r="1232">
      <c r="A1232" t="n">
        <v>149</v>
      </c>
      <c r="B1232" t="inlineStr">
        <is>
          <t>Priceless</t>
        </is>
      </c>
      <c r="C1232" s="27" t="n">
        <v>45986</v>
      </c>
      <c r="D1232" t="n">
        <v>0</v>
      </c>
      <c r="E1232" t="inlineStr">
        <is>
          <t>AME</t>
        </is>
      </c>
    </row>
    <row r="1233">
      <c r="A1233" t="n">
        <v>149</v>
      </c>
      <c r="B1233" t="inlineStr">
        <is>
          <t>Priceless</t>
        </is>
      </c>
      <c r="C1233" s="27" t="n">
        <v>45986</v>
      </c>
      <c r="D1233" t="n">
        <v>0</v>
      </c>
      <c r="E1233" t="inlineStr">
        <is>
          <t>NOTAS MANUAIS + SERVIÇO</t>
        </is>
      </c>
    </row>
    <row r="1234">
      <c r="A1234" t="n">
        <v>149</v>
      </c>
      <c r="B1234" t="inlineStr">
        <is>
          <t>Priceless</t>
        </is>
      </c>
      <c r="C1234" s="27" t="n">
        <v>45986</v>
      </c>
      <c r="D1234" t="n">
        <v>0</v>
      </c>
      <c r="E1234" t="inlineStr">
        <is>
          <t>RECARGAS DEVOLVIDAS</t>
        </is>
      </c>
    </row>
    <row r="1235">
      <c r="A1235" t="n">
        <v>149</v>
      </c>
      <c r="B1235" t="inlineStr">
        <is>
          <t>Priceless</t>
        </is>
      </c>
      <c r="C1235" s="27" t="n">
        <v>45986</v>
      </c>
      <c r="D1235" t="n">
        <v>0</v>
      </c>
      <c r="E1235" t="inlineStr">
        <is>
          <t>VOUCHER INTEGRADO</t>
        </is>
      </c>
    </row>
    <row r="1236">
      <c r="A1236" t="n">
        <v>149</v>
      </c>
      <c r="B1236" t="inlineStr">
        <is>
          <t>Priceless</t>
        </is>
      </c>
      <c r="C1236" s="27" t="n">
        <v>45986</v>
      </c>
      <c r="D1236" t="n">
        <v>0</v>
      </c>
      <c r="E1236" t="inlineStr">
        <is>
          <t>MBWAY</t>
        </is>
      </c>
    </row>
    <row r="1237">
      <c r="A1237" t="n">
        <v>149</v>
      </c>
      <c r="B1237" t="inlineStr">
        <is>
          <t>Priceless</t>
        </is>
      </c>
      <c r="C1237" s="27" t="n">
        <v>45985</v>
      </c>
      <c r="D1237" t="n">
        <v>5377.25</v>
      </c>
      <c r="E1237" t="inlineStr">
        <is>
          <t>CRÉDITO</t>
        </is>
      </c>
    </row>
    <row r="1238">
      <c r="A1238" t="n">
        <v>149</v>
      </c>
      <c r="B1238" t="inlineStr">
        <is>
          <t>Priceless</t>
        </is>
      </c>
      <c r="C1238" s="27" t="n">
        <v>45985</v>
      </c>
      <c r="D1238" t="n">
        <v>0</v>
      </c>
      <c r="E1238" t="inlineStr">
        <is>
          <t>RAPPI</t>
        </is>
      </c>
    </row>
    <row r="1239">
      <c r="A1239" t="n">
        <v>149</v>
      </c>
      <c r="B1239" t="inlineStr">
        <is>
          <t>Priceless</t>
        </is>
      </c>
      <c r="C1239" s="27" t="n">
        <v>45985</v>
      </c>
      <c r="D1239" t="n">
        <v>140</v>
      </c>
      <c r="E1239" t="inlineStr">
        <is>
          <t>PIX</t>
        </is>
      </c>
    </row>
    <row r="1240">
      <c r="A1240" t="n">
        <v>149</v>
      </c>
      <c r="B1240" t="inlineStr">
        <is>
          <t>Priceless</t>
        </is>
      </c>
      <c r="C1240" s="27" t="n">
        <v>45985</v>
      </c>
      <c r="D1240" t="n">
        <v>0</v>
      </c>
      <c r="E1240" t="inlineStr">
        <is>
          <t>IFOOD</t>
        </is>
      </c>
    </row>
    <row r="1241">
      <c r="A1241" t="n">
        <v>149</v>
      </c>
      <c r="B1241" t="inlineStr">
        <is>
          <t>Priceless</t>
        </is>
      </c>
      <c r="C1241" s="27" t="n">
        <v>45985</v>
      </c>
      <c r="D1241" t="n">
        <v>0</v>
      </c>
      <c r="E1241" t="inlineStr">
        <is>
          <t>DELIVERY ONLINE</t>
        </is>
      </c>
    </row>
    <row r="1242">
      <c r="A1242" t="n">
        <v>149</v>
      </c>
      <c r="B1242" t="inlineStr">
        <is>
          <t>Priceless</t>
        </is>
      </c>
      <c r="C1242" s="27" t="n">
        <v>45985</v>
      </c>
      <c r="D1242" t="n">
        <v>0</v>
      </c>
      <c r="E1242" t="inlineStr">
        <is>
          <t>APP</t>
        </is>
      </c>
    </row>
    <row r="1243">
      <c r="A1243" t="n">
        <v>149</v>
      </c>
      <c r="B1243" t="inlineStr">
        <is>
          <t>Priceless</t>
        </is>
      </c>
      <c r="C1243" s="27" t="n">
        <v>45985</v>
      </c>
      <c r="D1243" t="n">
        <v>0</v>
      </c>
      <c r="E1243" t="inlineStr">
        <is>
          <t>DINHEIRO</t>
        </is>
      </c>
    </row>
    <row r="1244">
      <c r="A1244" t="n">
        <v>149</v>
      </c>
      <c r="B1244" t="inlineStr">
        <is>
          <t>Priceless</t>
        </is>
      </c>
      <c r="C1244" s="27" t="n">
        <v>45985</v>
      </c>
      <c r="D1244" t="n">
        <v>0</v>
      </c>
      <c r="E1244" t="inlineStr">
        <is>
          <t>MBWAY</t>
        </is>
      </c>
    </row>
    <row r="1245">
      <c r="A1245" t="n">
        <v>149</v>
      </c>
      <c r="B1245" t="inlineStr">
        <is>
          <t>Priceless</t>
        </is>
      </c>
      <c r="C1245" s="27" t="n">
        <v>45985</v>
      </c>
      <c r="D1245" t="n">
        <v>0</v>
      </c>
      <c r="E1245" t="inlineStr">
        <is>
          <t>OUTROS</t>
        </is>
      </c>
    </row>
    <row r="1246">
      <c r="A1246" t="n">
        <v>149</v>
      </c>
      <c r="B1246" t="inlineStr">
        <is>
          <t>Priceless</t>
        </is>
      </c>
      <c r="C1246" s="27" t="n">
        <v>45985</v>
      </c>
      <c r="D1246" t="n">
        <v>0</v>
      </c>
      <c r="E1246" t="inlineStr">
        <is>
          <t>ANTECIPADO</t>
        </is>
      </c>
    </row>
    <row r="1247">
      <c r="A1247" t="n">
        <v>149</v>
      </c>
      <c r="B1247" t="inlineStr">
        <is>
          <t>Priceless</t>
        </is>
      </c>
      <c r="C1247" s="27" t="n">
        <v>45985</v>
      </c>
      <c r="D1247" t="n">
        <v>0</v>
      </c>
      <c r="E1247" t="inlineStr">
        <is>
          <t>BÔNUS</t>
        </is>
      </c>
    </row>
    <row r="1248">
      <c r="A1248" t="n">
        <v>149</v>
      </c>
      <c r="B1248" t="inlineStr">
        <is>
          <t>Priceless</t>
        </is>
      </c>
      <c r="C1248" s="27" t="n">
        <v>45985</v>
      </c>
      <c r="D1248" t="n">
        <v>1126.08</v>
      </c>
      <c r="E1248" t="inlineStr">
        <is>
          <t>DÉBITO</t>
        </is>
      </c>
    </row>
    <row r="1249">
      <c r="A1249" t="n">
        <v>149</v>
      </c>
      <c r="B1249" t="inlineStr">
        <is>
          <t>Priceless</t>
        </is>
      </c>
      <c r="C1249" s="27" t="n">
        <v>45985</v>
      </c>
      <c r="D1249" t="n">
        <v>140.01</v>
      </c>
      <c r="E1249" t="inlineStr">
        <is>
          <t>VOUCHER</t>
        </is>
      </c>
    </row>
    <row r="1250">
      <c r="A1250" t="n">
        <v>149</v>
      </c>
      <c r="B1250" t="inlineStr">
        <is>
          <t>Priceless</t>
        </is>
      </c>
      <c r="C1250" s="27" t="n">
        <v>45985</v>
      </c>
      <c r="D1250" t="n">
        <v>0</v>
      </c>
      <c r="E1250" t="inlineStr">
        <is>
          <t>ANTECIPADO</t>
        </is>
      </c>
    </row>
    <row r="1251">
      <c r="A1251" t="n">
        <v>149</v>
      </c>
      <c r="B1251" t="inlineStr">
        <is>
          <t>Priceless</t>
        </is>
      </c>
      <c r="C1251" s="27" t="n">
        <v>45985</v>
      </c>
      <c r="D1251" t="n">
        <v>0</v>
      </c>
      <c r="E1251" t="inlineStr">
        <is>
          <t>UBER</t>
        </is>
      </c>
    </row>
    <row r="1252">
      <c r="A1252" t="n">
        <v>149</v>
      </c>
      <c r="B1252" t="inlineStr">
        <is>
          <t>Priceless</t>
        </is>
      </c>
      <c r="C1252" s="27" t="n">
        <v>45985</v>
      </c>
      <c r="D1252" t="n">
        <v>0</v>
      </c>
      <c r="E1252" t="inlineStr">
        <is>
          <t>AME</t>
        </is>
      </c>
    </row>
    <row r="1253">
      <c r="A1253" t="n">
        <v>149</v>
      </c>
      <c r="B1253" t="inlineStr">
        <is>
          <t>Priceless</t>
        </is>
      </c>
      <c r="C1253" s="27" t="n">
        <v>45985</v>
      </c>
      <c r="D1253" t="n">
        <v>0</v>
      </c>
      <c r="E1253" t="inlineStr">
        <is>
          <t>NOTAS MANUAIS + SERVIÇO</t>
        </is>
      </c>
    </row>
    <row r="1254">
      <c r="A1254" t="n">
        <v>149</v>
      </c>
      <c r="B1254" t="inlineStr">
        <is>
          <t>Priceless</t>
        </is>
      </c>
      <c r="C1254" s="27" t="n">
        <v>45985</v>
      </c>
      <c r="D1254" t="n">
        <v>0</v>
      </c>
      <c r="E1254" t="inlineStr">
        <is>
          <t>RECARGAS DEVOLVIDAS</t>
        </is>
      </c>
    </row>
    <row r="1255">
      <c r="A1255" t="n">
        <v>149</v>
      </c>
      <c r="B1255" t="inlineStr">
        <is>
          <t>Priceless</t>
        </is>
      </c>
      <c r="C1255" s="27" t="n">
        <v>45985</v>
      </c>
      <c r="D1255" t="n">
        <v>0</v>
      </c>
      <c r="E1255" t="inlineStr">
        <is>
          <t>VOUCHER INTEGRADO</t>
        </is>
      </c>
    </row>
    <row r="1256">
      <c r="A1256" t="n">
        <v>149</v>
      </c>
      <c r="B1256" t="inlineStr">
        <is>
          <t>Priceless</t>
        </is>
      </c>
      <c r="C1256" s="27" t="n">
        <v>45984</v>
      </c>
      <c r="D1256" t="n">
        <v>0</v>
      </c>
      <c r="E1256" t="inlineStr">
        <is>
          <t>APP</t>
        </is>
      </c>
    </row>
    <row r="1257">
      <c r="A1257" t="n">
        <v>149</v>
      </c>
      <c r="B1257" t="inlineStr">
        <is>
          <t>Priceless</t>
        </is>
      </c>
      <c r="C1257" s="27" t="n">
        <v>45984</v>
      </c>
      <c r="D1257" t="n">
        <v>535.66</v>
      </c>
      <c r="E1257" t="inlineStr">
        <is>
          <t>DINHEIRO</t>
        </is>
      </c>
    </row>
    <row r="1258">
      <c r="A1258" t="n">
        <v>149</v>
      </c>
      <c r="B1258" t="inlineStr">
        <is>
          <t>Priceless</t>
        </is>
      </c>
      <c r="C1258" s="27" t="n">
        <v>45984</v>
      </c>
      <c r="D1258" t="n">
        <v>0</v>
      </c>
      <c r="E1258" t="inlineStr">
        <is>
          <t>DELIVERY ONLINE</t>
        </is>
      </c>
    </row>
    <row r="1259">
      <c r="A1259" t="n">
        <v>149</v>
      </c>
      <c r="B1259" t="inlineStr">
        <is>
          <t>Priceless</t>
        </is>
      </c>
      <c r="C1259" s="27" t="n">
        <v>45984</v>
      </c>
      <c r="D1259" t="n">
        <v>0</v>
      </c>
      <c r="E1259" t="inlineStr">
        <is>
          <t>IFOOD</t>
        </is>
      </c>
    </row>
    <row r="1260">
      <c r="A1260" t="n">
        <v>149</v>
      </c>
      <c r="B1260" t="inlineStr">
        <is>
          <t>Priceless</t>
        </is>
      </c>
      <c r="C1260" s="27" t="n">
        <v>45984</v>
      </c>
      <c r="D1260" t="n">
        <v>1408.64</v>
      </c>
      <c r="E1260" t="inlineStr">
        <is>
          <t>PIX</t>
        </is>
      </c>
    </row>
    <row r="1261">
      <c r="A1261" t="n">
        <v>149</v>
      </c>
      <c r="B1261" t="inlineStr">
        <is>
          <t>Priceless</t>
        </is>
      </c>
      <c r="C1261" s="27" t="n">
        <v>45984</v>
      </c>
      <c r="D1261" t="n">
        <v>0</v>
      </c>
      <c r="E1261" t="inlineStr">
        <is>
          <t>RAPPI</t>
        </is>
      </c>
    </row>
    <row r="1262">
      <c r="A1262" t="n">
        <v>149</v>
      </c>
      <c r="B1262" t="inlineStr">
        <is>
          <t>Priceless</t>
        </is>
      </c>
      <c r="C1262" s="27" t="n">
        <v>45984</v>
      </c>
      <c r="D1262" t="n">
        <v>0</v>
      </c>
      <c r="E1262" t="inlineStr">
        <is>
          <t>UBER</t>
        </is>
      </c>
    </row>
    <row r="1263">
      <c r="A1263" t="n">
        <v>149</v>
      </c>
      <c r="B1263" t="inlineStr">
        <is>
          <t>Priceless</t>
        </is>
      </c>
      <c r="C1263" s="27" t="n">
        <v>45984</v>
      </c>
      <c r="D1263" t="n">
        <v>0</v>
      </c>
      <c r="E1263" t="inlineStr">
        <is>
          <t>ANTECIPADO</t>
        </is>
      </c>
    </row>
    <row r="1264">
      <c r="A1264" t="n">
        <v>149</v>
      </c>
      <c r="B1264" t="inlineStr">
        <is>
          <t>Priceless</t>
        </is>
      </c>
      <c r="C1264" s="27" t="n">
        <v>45984</v>
      </c>
      <c r="D1264" t="n">
        <v>0</v>
      </c>
      <c r="E1264" t="inlineStr">
        <is>
          <t>VOUCHER</t>
        </is>
      </c>
    </row>
    <row r="1265">
      <c r="A1265" t="n">
        <v>149</v>
      </c>
      <c r="B1265" t="inlineStr">
        <is>
          <t>Priceless</t>
        </is>
      </c>
      <c r="C1265" s="27" t="n">
        <v>45984</v>
      </c>
      <c r="D1265" t="n">
        <v>3615.46</v>
      </c>
      <c r="E1265" t="inlineStr">
        <is>
          <t>DÉBITO</t>
        </is>
      </c>
    </row>
    <row r="1266">
      <c r="A1266" t="n">
        <v>149</v>
      </c>
      <c r="B1266" t="inlineStr">
        <is>
          <t>Priceless</t>
        </is>
      </c>
      <c r="C1266" s="27" t="n">
        <v>45984</v>
      </c>
      <c r="D1266" t="n">
        <v>0</v>
      </c>
      <c r="E1266" t="inlineStr">
        <is>
          <t>BÔNUS</t>
        </is>
      </c>
    </row>
    <row r="1267">
      <c r="A1267" t="n">
        <v>149</v>
      </c>
      <c r="B1267" t="inlineStr">
        <is>
          <t>Priceless</t>
        </is>
      </c>
      <c r="C1267" s="27" t="n">
        <v>45984</v>
      </c>
      <c r="D1267" t="n">
        <v>0</v>
      </c>
      <c r="E1267" t="inlineStr">
        <is>
          <t>ANTECIPADO</t>
        </is>
      </c>
    </row>
    <row r="1268">
      <c r="A1268" t="n">
        <v>149</v>
      </c>
      <c r="B1268" t="inlineStr">
        <is>
          <t>Priceless</t>
        </is>
      </c>
      <c r="C1268" s="27" t="n">
        <v>45984</v>
      </c>
      <c r="D1268" t="n">
        <v>0</v>
      </c>
      <c r="E1268" t="inlineStr">
        <is>
          <t>OUTROS</t>
        </is>
      </c>
    </row>
    <row r="1269">
      <c r="A1269" t="n">
        <v>149</v>
      </c>
      <c r="B1269" t="inlineStr">
        <is>
          <t>Priceless</t>
        </is>
      </c>
      <c r="C1269" s="27" t="n">
        <v>45984</v>
      </c>
      <c r="D1269" t="n">
        <v>0</v>
      </c>
      <c r="E1269" t="inlineStr">
        <is>
          <t>AME</t>
        </is>
      </c>
    </row>
    <row r="1270">
      <c r="A1270" t="n">
        <v>149</v>
      </c>
      <c r="B1270" t="inlineStr">
        <is>
          <t>Priceless</t>
        </is>
      </c>
      <c r="C1270" s="27" t="n">
        <v>45984</v>
      </c>
      <c r="D1270" t="n">
        <v>0</v>
      </c>
      <c r="E1270" t="inlineStr">
        <is>
          <t>NOTAS MANUAIS + SERVIÇO</t>
        </is>
      </c>
    </row>
    <row r="1271">
      <c r="A1271" t="n">
        <v>149</v>
      </c>
      <c r="B1271" t="inlineStr">
        <is>
          <t>Priceless</t>
        </is>
      </c>
      <c r="C1271" s="27" t="n">
        <v>45984</v>
      </c>
      <c r="D1271" t="n">
        <v>0</v>
      </c>
      <c r="E1271" t="inlineStr">
        <is>
          <t>RECARGAS DEVOLVIDAS</t>
        </is>
      </c>
    </row>
    <row r="1272">
      <c r="A1272" t="n">
        <v>149</v>
      </c>
      <c r="B1272" t="inlineStr">
        <is>
          <t>Priceless</t>
        </is>
      </c>
      <c r="C1272" s="27" t="n">
        <v>45984</v>
      </c>
      <c r="D1272" t="n">
        <v>0</v>
      </c>
      <c r="E1272" t="inlineStr">
        <is>
          <t>VOUCHER INTEGRADO</t>
        </is>
      </c>
    </row>
    <row r="1273">
      <c r="A1273" t="n">
        <v>149</v>
      </c>
      <c r="B1273" t="inlineStr">
        <is>
          <t>Priceless</t>
        </is>
      </c>
      <c r="C1273" s="27" t="n">
        <v>45984</v>
      </c>
      <c r="D1273" t="n">
        <v>0</v>
      </c>
      <c r="E1273" t="inlineStr">
        <is>
          <t>MBWAY</t>
        </is>
      </c>
    </row>
    <row r="1274">
      <c r="A1274" t="n">
        <v>149</v>
      </c>
      <c r="B1274" t="inlineStr">
        <is>
          <t>Priceless</t>
        </is>
      </c>
      <c r="C1274" s="27" t="n">
        <v>45984</v>
      </c>
      <c r="D1274" t="n">
        <v>12895.52</v>
      </c>
      <c r="E1274" t="inlineStr">
        <is>
          <t>CRÉDITO</t>
        </is>
      </c>
    </row>
    <row r="1275">
      <c r="A1275" t="n">
        <v>149</v>
      </c>
      <c r="B1275" t="inlineStr">
        <is>
          <t>Priceless</t>
        </is>
      </c>
      <c r="C1275" s="27" t="n">
        <v>45983</v>
      </c>
      <c r="D1275" t="n">
        <v>0</v>
      </c>
      <c r="E1275" t="inlineStr">
        <is>
          <t>ANTECIPADO</t>
        </is>
      </c>
    </row>
    <row r="1276">
      <c r="A1276" t="n">
        <v>149</v>
      </c>
      <c r="B1276" t="inlineStr">
        <is>
          <t>Priceless</t>
        </is>
      </c>
      <c r="C1276" s="27" t="n">
        <v>45983</v>
      </c>
      <c r="D1276" t="n">
        <v>0</v>
      </c>
      <c r="E1276" t="inlineStr">
        <is>
          <t>DELIVERY ONLINE</t>
        </is>
      </c>
    </row>
    <row r="1277">
      <c r="A1277" t="n">
        <v>149</v>
      </c>
      <c r="B1277" t="inlineStr">
        <is>
          <t>Priceless</t>
        </is>
      </c>
      <c r="C1277" s="27" t="n">
        <v>45983</v>
      </c>
      <c r="D1277" t="n">
        <v>0</v>
      </c>
      <c r="E1277" t="inlineStr">
        <is>
          <t>VOUCHER INTEGRADO</t>
        </is>
      </c>
    </row>
    <row r="1278">
      <c r="A1278" t="n">
        <v>149</v>
      </c>
      <c r="B1278" t="inlineStr">
        <is>
          <t>Priceless</t>
        </is>
      </c>
      <c r="C1278" s="27" t="n">
        <v>45983</v>
      </c>
      <c r="D1278" t="n">
        <v>0</v>
      </c>
      <c r="E1278" t="inlineStr">
        <is>
          <t>MBWAY</t>
        </is>
      </c>
    </row>
    <row r="1279">
      <c r="A1279" t="n">
        <v>149</v>
      </c>
      <c r="B1279" t="inlineStr">
        <is>
          <t>Priceless</t>
        </is>
      </c>
      <c r="C1279" s="27" t="n">
        <v>45983</v>
      </c>
      <c r="D1279" t="n">
        <v>7444.62</v>
      </c>
      <c r="E1279" t="inlineStr">
        <is>
          <t>DÉBITO</t>
        </is>
      </c>
    </row>
    <row r="1280">
      <c r="A1280" t="n">
        <v>149</v>
      </c>
      <c r="B1280" t="inlineStr">
        <is>
          <t>Priceless</t>
        </is>
      </c>
      <c r="C1280" s="27" t="n">
        <v>45983</v>
      </c>
      <c r="D1280" t="n">
        <v>265.48</v>
      </c>
      <c r="E1280" t="inlineStr">
        <is>
          <t>VOUCHER</t>
        </is>
      </c>
    </row>
    <row r="1281">
      <c r="A1281" t="n">
        <v>149</v>
      </c>
      <c r="B1281" t="inlineStr">
        <is>
          <t>Priceless</t>
        </is>
      </c>
      <c r="C1281" s="27" t="n">
        <v>45983</v>
      </c>
      <c r="D1281" t="n">
        <v>0</v>
      </c>
      <c r="E1281" t="inlineStr">
        <is>
          <t>ANTECIPADO</t>
        </is>
      </c>
    </row>
    <row r="1282">
      <c r="A1282" t="n">
        <v>149</v>
      </c>
      <c r="B1282" t="inlineStr">
        <is>
          <t>Priceless</t>
        </is>
      </c>
      <c r="C1282" s="27" t="n">
        <v>45983</v>
      </c>
      <c r="D1282" t="n">
        <v>0</v>
      </c>
      <c r="E1282" t="inlineStr">
        <is>
          <t>UBER</t>
        </is>
      </c>
    </row>
    <row r="1283">
      <c r="A1283" t="n">
        <v>149</v>
      </c>
      <c r="B1283" t="inlineStr">
        <is>
          <t>Priceless</t>
        </is>
      </c>
      <c r="C1283" s="27" t="n">
        <v>45983</v>
      </c>
      <c r="D1283" t="n">
        <v>0</v>
      </c>
      <c r="E1283" t="inlineStr">
        <is>
          <t>RAPPI</t>
        </is>
      </c>
    </row>
    <row r="1284">
      <c r="A1284" t="n">
        <v>149</v>
      </c>
      <c r="B1284" t="inlineStr">
        <is>
          <t>Priceless</t>
        </is>
      </c>
      <c r="C1284" s="27" t="n">
        <v>45983</v>
      </c>
      <c r="D1284" t="n">
        <v>1774.87</v>
      </c>
      <c r="E1284" t="inlineStr">
        <is>
          <t>PIX</t>
        </is>
      </c>
    </row>
    <row r="1285">
      <c r="A1285" t="n">
        <v>149</v>
      </c>
      <c r="B1285" t="inlineStr">
        <is>
          <t>Priceless</t>
        </is>
      </c>
      <c r="C1285" s="27" t="n">
        <v>45983</v>
      </c>
      <c r="D1285" t="n">
        <v>0</v>
      </c>
      <c r="E1285" t="inlineStr">
        <is>
          <t>IFOOD</t>
        </is>
      </c>
    </row>
    <row r="1286">
      <c r="A1286" t="n">
        <v>149</v>
      </c>
      <c r="B1286" t="inlineStr">
        <is>
          <t>Priceless</t>
        </is>
      </c>
      <c r="C1286" s="27" t="n">
        <v>45983</v>
      </c>
      <c r="D1286" t="n">
        <v>0</v>
      </c>
      <c r="E1286" t="inlineStr">
        <is>
          <t>APP</t>
        </is>
      </c>
    </row>
    <row r="1287">
      <c r="A1287" t="n">
        <v>149</v>
      </c>
      <c r="B1287" t="inlineStr">
        <is>
          <t>Priceless</t>
        </is>
      </c>
      <c r="C1287" s="27" t="n">
        <v>45983</v>
      </c>
      <c r="D1287" t="n">
        <v>555.67</v>
      </c>
      <c r="E1287" t="inlineStr">
        <is>
          <t>DINHEIRO</t>
        </is>
      </c>
    </row>
    <row r="1288">
      <c r="A1288" t="n">
        <v>149</v>
      </c>
      <c r="B1288" t="inlineStr">
        <is>
          <t>Priceless</t>
        </is>
      </c>
      <c r="C1288" s="27" t="n">
        <v>45983</v>
      </c>
      <c r="D1288" t="n">
        <v>0</v>
      </c>
      <c r="E1288" t="inlineStr">
        <is>
          <t>BÔNUS</t>
        </is>
      </c>
    </row>
    <row r="1289">
      <c r="A1289" t="n">
        <v>149</v>
      </c>
      <c r="B1289" t="inlineStr">
        <is>
          <t>Priceless</t>
        </is>
      </c>
      <c r="C1289" s="27" t="n">
        <v>45983</v>
      </c>
      <c r="D1289" t="n">
        <v>35628.58</v>
      </c>
      <c r="E1289" t="inlineStr">
        <is>
          <t>CRÉDITO</t>
        </is>
      </c>
    </row>
    <row r="1290">
      <c r="A1290" t="n">
        <v>149</v>
      </c>
      <c r="B1290" t="inlineStr">
        <is>
          <t>Priceless</t>
        </is>
      </c>
      <c r="C1290" s="27" t="n">
        <v>45983</v>
      </c>
      <c r="D1290" t="n">
        <v>0</v>
      </c>
      <c r="E1290" t="inlineStr">
        <is>
          <t>RECARGAS DEVOLVIDAS</t>
        </is>
      </c>
    </row>
    <row r="1291">
      <c r="A1291" t="n">
        <v>149</v>
      </c>
      <c r="B1291" t="inlineStr">
        <is>
          <t>Priceless</t>
        </is>
      </c>
      <c r="C1291" s="27" t="n">
        <v>45983</v>
      </c>
      <c r="D1291" t="n">
        <v>0</v>
      </c>
      <c r="E1291" t="inlineStr">
        <is>
          <t>NOTAS MANUAIS + SERVIÇO</t>
        </is>
      </c>
    </row>
    <row r="1292">
      <c r="A1292" t="n">
        <v>149</v>
      </c>
      <c r="B1292" t="inlineStr">
        <is>
          <t>Priceless</t>
        </is>
      </c>
      <c r="C1292" s="27" t="n">
        <v>45983</v>
      </c>
      <c r="D1292" t="n">
        <v>0</v>
      </c>
      <c r="E1292" t="inlineStr">
        <is>
          <t>AME</t>
        </is>
      </c>
    </row>
    <row r="1293">
      <c r="A1293" t="n">
        <v>149</v>
      </c>
      <c r="B1293" t="inlineStr">
        <is>
          <t>Priceless</t>
        </is>
      </c>
      <c r="C1293" s="27" t="n">
        <v>45983</v>
      </c>
      <c r="D1293" t="n">
        <v>0</v>
      </c>
      <c r="E1293" t="inlineStr">
        <is>
          <t>OUTROS</t>
        </is>
      </c>
    </row>
    <row r="1294">
      <c r="A1294" t="n">
        <v>149</v>
      </c>
      <c r="B1294" t="inlineStr">
        <is>
          <t>Priceless</t>
        </is>
      </c>
      <c r="C1294" s="27" t="n">
        <v>45982</v>
      </c>
      <c r="D1294" t="n">
        <v>0</v>
      </c>
      <c r="E1294" t="inlineStr">
        <is>
          <t>MBWAY</t>
        </is>
      </c>
    </row>
    <row r="1295">
      <c r="A1295" t="n">
        <v>149</v>
      </c>
      <c r="B1295" t="inlineStr">
        <is>
          <t>Priceless</t>
        </is>
      </c>
      <c r="C1295" s="27" t="n">
        <v>45982</v>
      </c>
      <c r="D1295" t="n">
        <v>0</v>
      </c>
      <c r="E1295" t="inlineStr">
        <is>
          <t>VOUCHER INTEGRADO</t>
        </is>
      </c>
    </row>
    <row r="1296">
      <c r="A1296" t="n">
        <v>149</v>
      </c>
      <c r="B1296" t="inlineStr">
        <is>
          <t>Priceless</t>
        </is>
      </c>
      <c r="C1296" s="27" t="n">
        <v>45982</v>
      </c>
      <c r="D1296" t="n">
        <v>0</v>
      </c>
      <c r="E1296" t="inlineStr">
        <is>
          <t>ANTECIPADO</t>
        </is>
      </c>
    </row>
    <row r="1297">
      <c r="A1297" t="n">
        <v>149</v>
      </c>
      <c r="B1297" t="inlineStr">
        <is>
          <t>Priceless</t>
        </is>
      </c>
      <c r="C1297" s="27" t="n">
        <v>45982</v>
      </c>
      <c r="D1297" t="n">
        <v>0</v>
      </c>
      <c r="E1297" t="inlineStr">
        <is>
          <t>OUTROS</t>
        </is>
      </c>
    </row>
    <row r="1298">
      <c r="A1298" t="n">
        <v>149</v>
      </c>
      <c r="B1298" t="inlineStr">
        <is>
          <t>Priceless</t>
        </is>
      </c>
      <c r="C1298" s="27" t="n">
        <v>45982</v>
      </c>
      <c r="D1298" t="n">
        <v>0</v>
      </c>
      <c r="E1298" t="inlineStr">
        <is>
          <t>AME</t>
        </is>
      </c>
    </row>
    <row r="1299">
      <c r="A1299" t="n">
        <v>149</v>
      </c>
      <c r="B1299" t="inlineStr">
        <is>
          <t>Priceless</t>
        </is>
      </c>
      <c r="C1299" s="27" t="n">
        <v>45982</v>
      </c>
      <c r="D1299" t="n">
        <v>0</v>
      </c>
      <c r="E1299" t="inlineStr">
        <is>
          <t>NOTAS MANUAIS + SERVIÇO</t>
        </is>
      </c>
    </row>
    <row r="1300">
      <c r="A1300" t="n">
        <v>149</v>
      </c>
      <c r="B1300" t="inlineStr">
        <is>
          <t>Priceless</t>
        </is>
      </c>
      <c r="C1300" s="27" t="n">
        <v>45982</v>
      </c>
      <c r="D1300" t="n">
        <v>0</v>
      </c>
      <c r="E1300" t="inlineStr">
        <is>
          <t>RECARGAS DEVOLVIDAS</t>
        </is>
      </c>
    </row>
    <row r="1301">
      <c r="A1301" t="n">
        <v>149</v>
      </c>
      <c r="B1301" t="inlineStr">
        <is>
          <t>Priceless</t>
        </is>
      </c>
      <c r="C1301" s="27" t="n">
        <v>45982</v>
      </c>
      <c r="D1301" t="n">
        <v>8453.530000000001</v>
      </c>
      <c r="E1301" t="inlineStr">
        <is>
          <t>DÉBITO</t>
        </is>
      </c>
    </row>
    <row r="1302">
      <c r="A1302" t="n">
        <v>149</v>
      </c>
      <c r="B1302" t="inlineStr">
        <is>
          <t>Priceless</t>
        </is>
      </c>
      <c r="C1302" s="27" t="n">
        <v>45982</v>
      </c>
      <c r="D1302" t="n">
        <v>665.11</v>
      </c>
      <c r="E1302" t="inlineStr">
        <is>
          <t>VOUCHER</t>
        </is>
      </c>
    </row>
    <row r="1303">
      <c r="A1303" t="n">
        <v>149</v>
      </c>
      <c r="B1303" t="inlineStr">
        <is>
          <t>Priceless</t>
        </is>
      </c>
      <c r="C1303" s="27" t="n">
        <v>45982</v>
      </c>
      <c r="D1303" t="n">
        <v>0</v>
      </c>
      <c r="E1303" t="inlineStr">
        <is>
          <t>ANTECIPADO</t>
        </is>
      </c>
    </row>
    <row r="1304">
      <c r="A1304" t="n">
        <v>149</v>
      </c>
      <c r="B1304" t="inlineStr">
        <is>
          <t>Priceless</t>
        </is>
      </c>
      <c r="C1304" s="27" t="n">
        <v>45982</v>
      </c>
      <c r="D1304" t="n">
        <v>0</v>
      </c>
      <c r="E1304" t="inlineStr">
        <is>
          <t>UBER</t>
        </is>
      </c>
    </row>
    <row r="1305">
      <c r="A1305" t="n">
        <v>149</v>
      </c>
      <c r="B1305" t="inlineStr">
        <is>
          <t>Priceless</t>
        </is>
      </c>
      <c r="C1305" s="27" t="n">
        <v>45982</v>
      </c>
      <c r="D1305" t="n">
        <v>35660.53</v>
      </c>
      <c r="E1305" t="inlineStr">
        <is>
          <t>CRÉDITO</t>
        </is>
      </c>
    </row>
    <row r="1306">
      <c r="A1306" t="n">
        <v>149</v>
      </c>
      <c r="B1306" t="inlineStr">
        <is>
          <t>Priceless</t>
        </is>
      </c>
      <c r="C1306" s="27" t="n">
        <v>45982</v>
      </c>
      <c r="D1306" t="n">
        <v>991.27</v>
      </c>
      <c r="E1306" t="inlineStr">
        <is>
          <t>DINHEIRO</t>
        </is>
      </c>
    </row>
    <row r="1307">
      <c r="A1307" t="n">
        <v>149</v>
      </c>
      <c r="B1307" t="inlineStr">
        <is>
          <t>Priceless</t>
        </is>
      </c>
      <c r="C1307" s="27" t="n">
        <v>45982</v>
      </c>
      <c r="D1307" t="n">
        <v>15</v>
      </c>
      <c r="E1307" t="inlineStr">
        <is>
          <t>APP</t>
        </is>
      </c>
    </row>
    <row r="1308">
      <c r="A1308" t="n">
        <v>149</v>
      </c>
      <c r="B1308" t="inlineStr">
        <is>
          <t>Priceless</t>
        </is>
      </c>
      <c r="C1308" s="27" t="n">
        <v>45982</v>
      </c>
      <c r="D1308" t="n">
        <v>0</v>
      </c>
      <c r="E1308" t="inlineStr">
        <is>
          <t>DELIVERY ONLINE</t>
        </is>
      </c>
    </row>
    <row r="1309">
      <c r="A1309" t="n">
        <v>149</v>
      </c>
      <c r="B1309" t="inlineStr">
        <is>
          <t>Priceless</t>
        </is>
      </c>
      <c r="C1309" s="27" t="n">
        <v>45982</v>
      </c>
      <c r="D1309" t="n">
        <v>0</v>
      </c>
      <c r="E1309" t="inlineStr">
        <is>
          <t>IFOOD</t>
        </is>
      </c>
    </row>
    <row r="1310">
      <c r="A1310" t="n">
        <v>149</v>
      </c>
      <c r="B1310" t="inlineStr">
        <is>
          <t>Priceless</t>
        </is>
      </c>
      <c r="C1310" s="27" t="n">
        <v>45982</v>
      </c>
      <c r="D1310" t="n">
        <v>1779.18</v>
      </c>
      <c r="E1310" t="inlineStr">
        <is>
          <t>PIX</t>
        </is>
      </c>
    </row>
    <row r="1311">
      <c r="A1311" t="n">
        <v>149</v>
      </c>
      <c r="B1311" t="inlineStr">
        <is>
          <t>Priceless</t>
        </is>
      </c>
      <c r="C1311" s="27" t="n">
        <v>45982</v>
      </c>
      <c r="D1311" t="n">
        <v>0</v>
      </c>
      <c r="E1311" t="inlineStr">
        <is>
          <t>RAPPI</t>
        </is>
      </c>
    </row>
    <row r="1312">
      <c r="A1312" t="n">
        <v>149</v>
      </c>
      <c r="B1312" t="inlineStr">
        <is>
          <t>Priceless</t>
        </is>
      </c>
      <c r="C1312" s="27" t="n">
        <v>45982</v>
      </c>
      <c r="D1312" t="n">
        <v>0</v>
      </c>
      <c r="E1312" t="inlineStr">
        <is>
          <t>BÔNUS</t>
        </is>
      </c>
    </row>
    <row r="1313">
      <c r="A1313" t="n">
        <v>149</v>
      </c>
      <c r="B1313" t="inlineStr">
        <is>
          <t>Priceless</t>
        </is>
      </c>
      <c r="C1313" s="27" t="n">
        <v>45981</v>
      </c>
      <c r="D1313" t="n">
        <v>0</v>
      </c>
      <c r="E1313" t="inlineStr">
        <is>
          <t>ANTECIPADO</t>
        </is>
      </c>
    </row>
    <row r="1314">
      <c r="A1314" t="n">
        <v>149</v>
      </c>
      <c r="B1314" t="inlineStr">
        <is>
          <t>Priceless</t>
        </is>
      </c>
      <c r="C1314" s="27" t="n">
        <v>45981</v>
      </c>
      <c r="D1314" t="n">
        <v>0</v>
      </c>
      <c r="E1314" t="inlineStr">
        <is>
          <t>MBWAY</t>
        </is>
      </c>
    </row>
    <row r="1315">
      <c r="A1315" t="n">
        <v>149</v>
      </c>
      <c r="B1315" t="inlineStr">
        <is>
          <t>Priceless</t>
        </is>
      </c>
      <c r="C1315" s="27" t="n">
        <v>45981</v>
      </c>
      <c r="D1315" t="n">
        <v>0</v>
      </c>
      <c r="E1315" t="inlineStr">
        <is>
          <t>VOUCHER INTEGRADO</t>
        </is>
      </c>
    </row>
    <row r="1316">
      <c r="A1316" t="n">
        <v>149</v>
      </c>
      <c r="B1316" t="inlineStr">
        <is>
          <t>Priceless</t>
        </is>
      </c>
      <c r="C1316" s="27" t="n">
        <v>45981</v>
      </c>
      <c r="D1316" t="n">
        <v>0</v>
      </c>
      <c r="E1316" t="inlineStr">
        <is>
          <t>RECARGAS DEVOLVIDAS</t>
        </is>
      </c>
    </row>
    <row r="1317">
      <c r="A1317" t="n">
        <v>149</v>
      </c>
      <c r="B1317" t="inlineStr">
        <is>
          <t>Priceless</t>
        </is>
      </c>
      <c r="C1317" s="27" t="n">
        <v>45981</v>
      </c>
      <c r="D1317" t="n">
        <v>0</v>
      </c>
      <c r="E1317" t="inlineStr">
        <is>
          <t>NOTAS MANUAIS + SERVIÇO</t>
        </is>
      </c>
    </row>
    <row r="1318">
      <c r="A1318" t="n">
        <v>149</v>
      </c>
      <c r="B1318" t="inlineStr">
        <is>
          <t>Priceless</t>
        </is>
      </c>
      <c r="C1318" s="27" t="n">
        <v>45981</v>
      </c>
      <c r="D1318" t="n">
        <v>0</v>
      </c>
      <c r="E1318" t="inlineStr">
        <is>
          <t>AME</t>
        </is>
      </c>
    </row>
    <row r="1319">
      <c r="A1319" t="n">
        <v>149</v>
      </c>
      <c r="B1319" t="inlineStr">
        <is>
          <t>Priceless</t>
        </is>
      </c>
      <c r="C1319" s="27" t="n">
        <v>45981</v>
      </c>
      <c r="D1319" t="n">
        <v>0</v>
      </c>
      <c r="E1319" t="inlineStr">
        <is>
          <t>OUTROS</t>
        </is>
      </c>
    </row>
    <row r="1320">
      <c r="A1320" t="n">
        <v>149</v>
      </c>
      <c r="B1320" t="inlineStr">
        <is>
          <t>Priceless</t>
        </is>
      </c>
      <c r="C1320" s="27" t="n">
        <v>45981</v>
      </c>
      <c r="D1320" t="n">
        <v>0</v>
      </c>
      <c r="E1320" t="inlineStr">
        <is>
          <t>ANTECIPADO</t>
        </is>
      </c>
    </row>
    <row r="1321">
      <c r="A1321" t="n">
        <v>149</v>
      </c>
      <c r="B1321" t="inlineStr">
        <is>
          <t>Priceless</t>
        </is>
      </c>
      <c r="C1321" s="27" t="n">
        <v>45981</v>
      </c>
      <c r="D1321" t="n">
        <v>0</v>
      </c>
      <c r="E1321" t="inlineStr">
        <is>
          <t>UBER</t>
        </is>
      </c>
    </row>
    <row r="1322">
      <c r="A1322" t="n">
        <v>149</v>
      </c>
      <c r="B1322" t="inlineStr">
        <is>
          <t>Priceless</t>
        </is>
      </c>
      <c r="C1322" s="27" t="n">
        <v>45981</v>
      </c>
      <c r="D1322" t="n">
        <v>23259.17</v>
      </c>
      <c r="E1322" t="inlineStr">
        <is>
          <t>CRÉDITO</t>
        </is>
      </c>
    </row>
    <row r="1323">
      <c r="A1323" t="n">
        <v>149</v>
      </c>
      <c r="B1323" t="inlineStr">
        <is>
          <t>Priceless</t>
        </is>
      </c>
      <c r="C1323" s="27" t="n">
        <v>45981</v>
      </c>
      <c r="D1323" t="n">
        <v>0</v>
      </c>
      <c r="E1323" t="inlineStr">
        <is>
          <t>DINHEIRO</t>
        </is>
      </c>
    </row>
    <row r="1324">
      <c r="A1324" t="n">
        <v>149</v>
      </c>
      <c r="B1324" t="inlineStr">
        <is>
          <t>Priceless</t>
        </is>
      </c>
      <c r="C1324" s="27" t="n">
        <v>45981</v>
      </c>
      <c r="D1324" t="n">
        <v>0</v>
      </c>
      <c r="E1324" t="inlineStr">
        <is>
          <t>APP</t>
        </is>
      </c>
    </row>
    <row r="1325">
      <c r="A1325" t="n">
        <v>149</v>
      </c>
      <c r="B1325" t="inlineStr">
        <is>
          <t>Priceless</t>
        </is>
      </c>
      <c r="C1325" s="27" t="n">
        <v>45981</v>
      </c>
      <c r="D1325" t="n">
        <v>0</v>
      </c>
      <c r="E1325" t="inlineStr">
        <is>
          <t>DELIVERY ONLINE</t>
        </is>
      </c>
    </row>
    <row r="1326">
      <c r="A1326" t="n">
        <v>149</v>
      </c>
      <c r="B1326" t="inlineStr">
        <is>
          <t>Priceless</t>
        </is>
      </c>
      <c r="C1326" s="27" t="n">
        <v>45981</v>
      </c>
      <c r="D1326" t="n">
        <v>0</v>
      </c>
      <c r="E1326" t="inlineStr">
        <is>
          <t>IFOOD</t>
        </is>
      </c>
    </row>
    <row r="1327">
      <c r="A1327" t="n">
        <v>149</v>
      </c>
      <c r="B1327" t="inlineStr">
        <is>
          <t>Priceless</t>
        </is>
      </c>
      <c r="C1327" s="27" t="n">
        <v>45981</v>
      </c>
      <c r="D1327" t="n">
        <v>329.38</v>
      </c>
      <c r="E1327" t="inlineStr">
        <is>
          <t>PIX</t>
        </is>
      </c>
    </row>
    <row r="1328">
      <c r="A1328" t="n">
        <v>149</v>
      </c>
      <c r="B1328" t="inlineStr">
        <is>
          <t>Priceless</t>
        </is>
      </c>
      <c r="C1328" s="27" t="n">
        <v>45981</v>
      </c>
      <c r="D1328" t="n">
        <v>0</v>
      </c>
      <c r="E1328" t="inlineStr">
        <is>
          <t>RAPPI</t>
        </is>
      </c>
    </row>
    <row r="1329">
      <c r="A1329" t="n">
        <v>149</v>
      </c>
      <c r="B1329" t="inlineStr">
        <is>
          <t>Priceless</t>
        </is>
      </c>
      <c r="C1329" s="27" t="n">
        <v>45981</v>
      </c>
      <c r="D1329" t="n">
        <v>137.18</v>
      </c>
      <c r="E1329" t="inlineStr">
        <is>
          <t>VOUCHER</t>
        </is>
      </c>
    </row>
    <row r="1330">
      <c r="A1330" t="n">
        <v>149</v>
      </c>
      <c r="B1330" t="inlineStr">
        <is>
          <t>Priceless</t>
        </is>
      </c>
      <c r="C1330" s="27" t="n">
        <v>45981</v>
      </c>
      <c r="D1330" t="n">
        <v>4611.41</v>
      </c>
      <c r="E1330" t="inlineStr">
        <is>
          <t>DÉBITO</t>
        </is>
      </c>
    </row>
    <row r="1331">
      <c r="A1331" t="n">
        <v>149</v>
      </c>
      <c r="B1331" t="inlineStr">
        <is>
          <t>Priceless</t>
        </is>
      </c>
      <c r="C1331" s="27" t="n">
        <v>45981</v>
      </c>
      <c r="D1331" t="n">
        <v>0</v>
      </c>
      <c r="E1331" t="inlineStr">
        <is>
          <t>BÔNUS</t>
        </is>
      </c>
    </row>
    <row r="1332">
      <c r="A1332" t="n">
        <v>149</v>
      </c>
      <c r="B1332" t="inlineStr">
        <is>
          <t>Priceless</t>
        </is>
      </c>
      <c r="C1332" s="27" t="n">
        <v>45980</v>
      </c>
      <c r="D1332" t="n">
        <v>0</v>
      </c>
      <c r="E1332" t="inlineStr">
        <is>
          <t>NOTAS MANUAIS + SERVIÇO</t>
        </is>
      </c>
    </row>
    <row r="1333">
      <c r="A1333" t="n">
        <v>149</v>
      </c>
      <c r="B1333" t="inlineStr">
        <is>
          <t>Priceless</t>
        </is>
      </c>
      <c r="C1333" s="27" t="n">
        <v>45980</v>
      </c>
      <c r="D1333" t="n">
        <v>0</v>
      </c>
      <c r="E1333" t="inlineStr">
        <is>
          <t>MBWAY</t>
        </is>
      </c>
    </row>
    <row r="1334">
      <c r="A1334" t="n">
        <v>149</v>
      </c>
      <c r="B1334" t="inlineStr">
        <is>
          <t>Priceless</t>
        </is>
      </c>
      <c r="C1334" s="27" t="n">
        <v>45980</v>
      </c>
      <c r="D1334" t="n">
        <v>0</v>
      </c>
      <c r="E1334" t="inlineStr">
        <is>
          <t>VOUCHER INTEGRADO</t>
        </is>
      </c>
    </row>
    <row r="1335">
      <c r="A1335" t="n">
        <v>149</v>
      </c>
      <c r="B1335" t="inlineStr">
        <is>
          <t>Priceless</t>
        </is>
      </c>
      <c r="C1335" s="27" t="n">
        <v>45980</v>
      </c>
      <c r="D1335" t="n">
        <v>0</v>
      </c>
      <c r="E1335" t="inlineStr">
        <is>
          <t>RECARGAS DEVOLVIDAS</t>
        </is>
      </c>
    </row>
    <row r="1336">
      <c r="A1336" t="n">
        <v>149</v>
      </c>
      <c r="B1336" t="inlineStr">
        <is>
          <t>Priceless</t>
        </is>
      </c>
      <c r="C1336" s="27" t="n">
        <v>45980</v>
      </c>
      <c r="D1336" t="n">
        <v>638.9</v>
      </c>
      <c r="E1336" t="inlineStr">
        <is>
          <t>DINHEIRO</t>
        </is>
      </c>
    </row>
    <row r="1337">
      <c r="A1337" t="n">
        <v>149</v>
      </c>
      <c r="B1337" t="inlineStr">
        <is>
          <t>Priceless</t>
        </is>
      </c>
      <c r="C1337" s="27" t="n">
        <v>45980</v>
      </c>
      <c r="D1337" t="n">
        <v>0</v>
      </c>
      <c r="E1337" t="inlineStr">
        <is>
          <t>APP</t>
        </is>
      </c>
    </row>
    <row r="1338">
      <c r="A1338" t="n">
        <v>149</v>
      </c>
      <c r="B1338" t="inlineStr">
        <is>
          <t>Priceless</t>
        </is>
      </c>
      <c r="C1338" s="27" t="n">
        <v>45980</v>
      </c>
      <c r="D1338" t="n">
        <v>0</v>
      </c>
      <c r="E1338" t="inlineStr">
        <is>
          <t>DELIVERY ONLINE</t>
        </is>
      </c>
    </row>
    <row r="1339">
      <c r="A1339" t="n">
        <v>149</v>
      </c>
      <c r="B1339" t="inlineStr">
        <is>
          <t>Priceless</t>
        </is>
      </c>
      <c r="C1339" s="27" t="n">
        <v>45980</v>
      </c>
      <c r="D1339" t="n">
        <v>0</v>
      </c>
      <c r="E1339" t="inlineStr">
        <is>
          <t>AME</t>
        </is>
      </c>
    </row>
    <row r="1340">
      <c r="A1340" t="n">
        <v>149</v>
      </c>
      <c r="B1340" t="inlineStr">
        <is>
          <t>Priceless</t>
        </is>
      </c>
      <c r="C1340" s="27" t="n">
        <v>45980</v>
      </c>
      <c r="D1340" t="n">
        <v>0</v>
      </c>
      <c r="E1340" t="inlineStr">
        <is>
          <t>OUTROS</t>
        </is>
      </c>
    </row>
    <row r="1341">
      <c r="A1341" t="n">
        <v>149</v>
      </c>
      <c r="B1341" t="inlineStr">
        <is>
          <t>Priceless</t>
        </is>
      </c>
      <c r="C1341" s="27" t="n">
        <v>45980</v>
      </c>
      <c r="D1341" t="n">
        <v>0</v>
      </c>
      <c r="E1341" t="inlineStr">
        <is>
          <t>ANTECIPADO</t>
        </is>
      </c>
    </row>
    <row r="1342">
      <c r="A1342" t="n">
        <v>149</v>
      </c>
      <c r="B1342" t="inlineStr">
        <is>
          <t>Priceless</t>
        </is>
      </c>
      <c r="C1342" s="27" t="n">
        <v>45980</v>
      </c>
      <c r="D1342" t="n">
        <v>0</v>
      </c>
      <c r="E1342" t="inlineStr">
        <is>
          <t>BÔNUS</t>
        </is>
      </c>
    </row>
    <row r="1343">
      <c r="A1343" t="n">
        <v>149</v>
      </c>
      <c r="B1343" t="inlineStr">
        <is>
          <t>Priceless</t>
        </is>
      </c>
      <c r="C1343" s="27" t="n">
        <v>45980</v>
      </c>
      <c r="D1343" t="n">
        <v>3532.69</v>
      </c>
      <c r="E1343" t="inlineStr">
        <is>
          <t>DÉBITO</t>
        </is>
      </c>
    </row>
    <row r="1344">
      <c r="A1344" t="n">
        <v>149</v>
      </c>
      <c r="B1344" t="inlineStr">
        <is>
          <t>Priceless</t>
        </is>
      </c>
      <c r="C1344" s="27" t="n">
        <v>45980</v>
      </c>
      <c r="D1344" t="n">
        <v>1960.94</v>
      </c>
      <c r="E1344" t="inlineStr">
        <is>
          <t>VOUCHER</t>
        </is>
      </c>
    </row>
    <row r="1345">
      <c r="A1345" t="n">
        <v>149</v>
      </c>
      <c r="B1345" t="inlineStr">
        <is>
          <t>Priceless</t>
        </is>
      </c>
      <c r="C1345" s="27" t="n">
        <v>45980</v>
      </c>
      <c r="D1345" t="n">
        <v>0</v>
      </c>
      <c r="E1345" t="inlineStr">
        <is>
          <t>UBER</t>
        </is>
      </c>
    </row>
    <row r="1346">
      <c r="A1346" t="n">
        <v>149</v>
      </c>
      <c r="B1346" t="inlineStr">
        <is>
          <t>Priceless</t>
        </is>
      </c>
      <c r="C1346" s="27" t="n">
        <v>45980</v>
      </c>
      <c r="D1346" t="n">
        <v>0</v>
      </c>
      <c r="E1346" t="inlineStr">
        <is>
          <t>RAPPI</t>
        </is>
      </c>
    </row>
    <row r="1347">
      <c r="A1347" t="n">
        <v>149</v>
      </c>
      <c r="B1347" t="inlineStr">
        <is>
          <t>Priceless</t>
        </is>
      </c>
      <c r="C1347" s="27" t="n">
        <v>45980</v>
      </c>
      <c r="D1347" t="n">
        <v>1587.79</v>
      </c>
      <c r="E1347" t="inlineStr">
        <is>
          <t>PIX</t>
        </is>
      </c>
    </row>
    <row r="1348">
      <c r="A1348" t="n">
        <v>149</v>
      </c>
      <c r="B1348" t="inlineStr">
        <is>
          <t>Priceless</t>
        </is>
      </c>
      <c r="C1348" s="27" t="n">
        <v>45980</v>
      </c>
      <c r="D1348" t="n">
        <v>0</v>
      </c>
      <c r="E1348" t="inlineStr">
        <is>
          <t>IFOOD</t>
        </is>
      </c>
    </row>
    <row r="1349">
      <c r="A1349" t="n">
        <v>149</v>
      </c>
      <c r="B1349" t="inlineStr">
        <is>
          <t>Priceless</t>
        </is>
      </c>
      <c r="C1349" s="27" t="n">
        <v>45980</v>
      </c>
      <c r="D1349" t="n">
        <v>0</v>
      </c>
      <c r="E1349" t="inlineStr">
        <is>
          <t>ANTECIPADO</t>
        </is>
      </c>
    </row>
    <row r="1350">
      <c r="A1350" t="n">
        <v>149</v>
      </c>
      <c r="B1350" t="inlineStr">
        <is>
          <t>Priceless</t>
        </is>
      </c>
      <c r="C1350" s="27" t="n">
        <v>45980</v>
      </c>
      <c r="D1350" t="n">
        <v>14856.94</v>
      </c>
      <c r="E1350" t="inlineStr">
        <is>
          <t>CRÉDITO</t>
        </is>
      </c>
    </row>
    <row r="1351">
      <c r="A1351" t="n">
        <v>149</v>
      </c>
      <c r="B1351" t="inlineStr">
        <is>
          <t>Priceless</t>
        </is>
      </c>
      <c r="C1351" s="27" t="n">
        <v>45979</v>
      </c>
      <c r="D1351" t="n">
        <v>0</v>
      </c>
      <c r="E1351" t="inlineStr">
        <is>
          <t>MBWAY</t>
        </is>
      </c>
    </row>
    <row r="1352">
      <c r="A1352" t="n">
        <v>149</v>
      </c>
      <c r="B1352" t="inlineStr">
        <is>
          <t>Priceless</t>
        </is>
      </c>
      <c r="C1352" s="27" t="n">
        <v>45979</v>
      </c>
      <c r="D1352" t="n">
        <v>0</v>
      </c>
      <c r="E1352" t="inlineStr">
        <is>
          <t>ANTECIPADO</t>
        </is>
      </c>
    </row>
    <row r="1353">
      <c r="A1353" t="n">
        <v>149</v>
      </c>
      <c r="B1353" t="inlineStr">
        <is>
          <t>Priceless</t>
        </is>
      </c>
      <c r="C1353" s="27" t="n">
        <v>45979</v>
      </c>
      <c r="D1353" t="n">
        <v>0</v>
      </c>
      <c r="E1353" t="inlineStr">
        <is>
          <t>VOUCHER INTEGRADO</t>
        </is>
      </c>
    </row>
    <row r="1354">
      <c r="A1354" t="n">
        <v>149</v>
      </c>
      <c r="B1354" t="inlineStr">
        <is>
          <t>Priceless</t>
        </is>
      </c>
      <c r="C1354" s="27" t="n">
        <v>45979</v>
      </c>
      <c r="D1354" t="n">
        <v>0</v>
      </c>
      <c r="E1354" t="inlineStr">
        <is>
          <t>RECARGAS DEVOLVIDAS</t>
        </is>
      </c>
    </row>
    <row r="1355">
      <c r="A1355" t="n">
        <v>149</v>
      </c>
      <c r="B1355" t="inlineStr">
        <is>
          <t>Priceless</t>
        </is>
      </c>
      <c r="C1355" s="27" t="n">
        <v>45979</v>
      </c>
      <c r="D1355" t="n">
        <v>0</v>
      </c>
      <c r="E1355" t="inlineStr">
        <is>
          <t>NOTAS MANUAIS + SERVIÇO</t>
        </is>
      </c>
    </row>
    <row r="1356">
      <c r="A1356" t="n">
        <v>149</v>
      </c>
      <c r="B1356" t="inlineStr">
        <is>
          <t>Priceless</t>
        </is>
      </c>
      <c r="C1356" s="27" t="n">
        <v>45979</v>
      </c>
      <c r="D1356" t="n">
        <v>0</v>
      </c>
      <c r="E1356" t="inlineStr">
        <is>
          <t>AME</t>
        </is>
      </c>
    </row>
    <row r="1357">
      <c r="A1357" t="n">
        <v>149</v>
      </c>
      <c r="B1357" t="inlineStr">
        <is>
          <t>Priceless</t>
        </is>
      </c>
      <c r="C1357" s="27" t="n">
        <v>45979</v>
      </c>
      <c r="D1357" t="n">
        <v>0</v>
      </c>
      <c r="E1357" t="inlineStr">
        <is>
          <t>OUTROS</t>
        </is>
      </c>
    </row>
    <row r="1358">
      <c r="A1358" t="n">
        <v>149</v>
      </c>
      <c r="B1358" t="inlineStr">
        <is>
          <t>Priceless</t>
        </is>
      </c>
      <c r="C1358" s="27" t="n">
        <v>45979</v>
      </c>
      <c r="D1358" t="n">
        <v>0</v>
      </c>
      <c r="E1358" t="inlineStr">
        <is>
          <t>ANTECIPADO</t>
        </is>
      </c>
    </row>
    <row r="1359">
      <c r="A1359" t="n">
        <v>149</v>
      </c>
      <c r="B1359" t="inlineStr">
        <is>
          <t>Priceless</t>
        </is>
      </c>
      <c r="C1359" s="27" t="n">
        <v>45979</v>
      </c>
      <c r="D1359" t="n">
        <v>0</v>
      </c>
      <c r="E1359" t="inlineStr">
        <is>
          <t>BÔNUS</t>
        </is>
      </c>
    </row>
    <row r="1360">
      <c r="A1360" t="n">
        <v>149</v>
      </c>
      <c r="B1360" t="inlineStr">
        <is>
          <t>Priceless</t>
        </is>
      </c>
      <c r="C1360" s="27" t="n">
        <v>45979</v>
      </c>
      <c r="D1360" t="n">
        <v>2662.97</v>
      </c>
      <c r="E1360" t="inlineStr">
        <is>
          <t>DÉBITO</t>
        </is>
      </c>
    </row>
    <row r="1361">
      <c r="A1361" t="n">
        <v>149</v>
      </c>
      <c r="B1361" t="inlineStr">
        <is>
          <t>Priceless</t>
        </is>
      </c>
      <c r="C1361" s="27" t="n">
        <v>45979</v>
      </c>
      <c r="D1361" t="n">
        <v>317.58</v>
      </c>
      <c r="E1361" t="inlineStr">
        <is>
          <t>VOUCHER</t>
        </is>
      </c>
    </row>
    <row r="1362">
      <c r="A1362" t="n">
        <v>149</v>
      </c>
      <c r="B1362" t="inlineStr">
        <is>
          <t>Priceless</t>
        </is>
      </c>
      <c r="C1362" s="27" t="n">
        <v>45979</v>
      </c>
      <c r="D1362" t="n">
        <v>0</v>
      </c>
      <c r="E1362" t="inlineStr">
        <is>
          <t>UBER</t>
        </is>
      </c>
    </row>
    <row r="1363">
      <c r="A1363" t="n">
        <v>149</v>
      </c>
      <c r="B1363" t="inlineStr">
        <is>
          <t>Priceless</t>
        </is>
      </c>
      <c r="C1363" s="27" t="n">
        <v>45979</v>
      </c>
      <c r="D1363" t="n">
        <v>9113.549999999999</v>
      </c>
      <c r="E1363" t="inlineStr">
        <is>
          <t>CRÉDITO</t>
        </is>
      </c>
    </row>
    <row r="1364">
      <c r="A1364" t="n">
        <v>149</v>
      </c>
      <c r="B1364" t="inlineStr">
        <is>
          <t>Priceless</t>
        </is>
      </c>
      <c r="C1364" s="27" t="n">
        <v>45979</v>
      </c>
      <c r="D1364" t="n">
        <v>39.55</v>
      </c>
      <c r="E1364" t="inlineStr">
        <is>
          <t>DINHEIRO</t>
        </is>
      </c>
    </row>
    <row r="1365">
      <c r="A1365" t="n">
        <v>149</v>
      </c>
      <c r="B1365" t="inlineStr">
        <is>
          <t>Priceless</t>
        </is>
      </c>
      <c r="C1365" s="27" t="n">
        <v>45979</v>
      </c>
      <c r="D1365" t="n">
        <v>0</v>
      </c>
      <c r="E1365" t="inlineStr">
        <is>
          <t>RAPPI</t>
        </is>
      </c>
    </row>
    <row r="1366">
      <c r="A1366" t="n">
        <v>149</v>
      </c>
      <c r="B1366" t="inlineStr">
        <is>
          <t>Priceless</t>
        </is>
      </c>
      <c r="C1366" s="27" t="n">
        <v>45979</v>
      </c>
      <c r="D1366" t="n">
        <v>104.29</v>
      </c>
      <c r="E1366" t="inlineStr">
        <is>
          <t>PIX</t>
        </is>
      </c>
    </row>
    <row r="1367">
      <c r="A1367" t="n">
        <v>149</v>
      </c>
      <c r="B1367" t="inlineStr">
        <is>
          <t>Priceless</t>
        </is>
      </c>
      <c r="C1367" s="27" t="n">
        <v>45979</v>
      </c>
      <c r="D1367" t="n">
        <v>0</v>
      </c>
      <c r="E1367" t="inlineStr">
        <is>
          <t>IFOOD</t>
        </is>
      </c>
    </row>
    <row r="1368">
      <c r="A1368" t="n">
        <v>149</v>
      </c>
      <c r="B1368" t="inlineStr">
        <is>
          <t>Priceless</t>
        </is>
      </c>
      <c r="C1368" s="27" t="n">
        <v>45979</v>
      </c>
      <c r="D1368" t="n">
        <v>0</v>
      </c>
      <c r="E1368" t="inlineStr">
        <is>
          <t>DELIVERY ONLINE</t>
        </is>
      </c>
    </row>
    <row r="1369">
      <c r="A1369" t="n">
        <v>149</v>
      </c>
      <c r="B1369" t="inlineStr">
        <is>
          <t>Priceless</t>
        </is>
      </c>
      <c r="C1369" s="27" t="n">
        <v>45979</v>
      </c>
      <c r="D1369" t="n">
        <v>0</v>
      </c>
      <c r="E1369" t="inlineStr">
        <is>
          <t>APP</t>
        </is>
      </c>
    </row>
    <row r="1370">
      <c r="A1370" t="n">
        <v>149</v>
      </c>
      <c r="B1370" t="inlineStr">
        <is>
          <t>Priceless</t>
        </is>
      </c>
      <c r="C1370" s="27" t="n">
        <v>45978</v>
      </c>
      <c r="D1370" t="n">
        <v>50</v>
      </c>
      <c r="E1370" t="inlineStr">
        <is>
          <t>APP</t>
        </is>
      </c>
    </row>
    <row r="1371">
      <c r="A1371" t="n">
        <v>149</v>
      </c>
      <c r="B1371" t="inlineStr">
        <is>
          <t>Priceless</t>
        </is>
      </c>
      <c r="C1371" s="27" t="n">
        <v>45978</v>
      </c>
      <c r="D1371" t="n">
        <v>0</v>
      </c>
      <c r="E1371" t="inlineStr">
        <is>
          <t>DINHEIRO</t>
        </is>
      </c>
    </row>
    <row r="1372">
      <c r="A1372" t="n">
        <v>149</v>
      </c>
      <c r="B1372" t="inlineStr">
        <is>
          <t>Priceless</t>
        </is>
      </c>
      <c r="C1372" s="27" t="n">
        <v>45978</v>
      </c>
      <c r="D1372" t="n">
        <v>4843.92</v>
      </c>
      <c r="E1372" t="inlineStr">
        <is>
          <t>CRÉDITO</t>
        </is>
      </c>
    </row>
    <row r="1373">
      <c r="A1373" t="n">
        <v>149</v>
      </c>
      <c r="B1373" t="inlineStr">
        <is>
          <t>Priceless</t>
        </is>
      </c>
      <c r="C1373" s="27" t="n">
        <v>45978</v>
      </c>
      <c r="D1373" t="n">
        <v>0</v>
      </c>
      <c r="E1373" t="inlineStr">
        <is>
          <t>OUTROS</t>
        </is>
      </c>
    </row>
    <row r="1374">
      <c r="A1374" t="n">
        <v>149</v>
      </c>
      <c r="B1374" t="inlineStr">
        <is>
          <t>Priceless</t>
        </is>
      </c>
      <c r="C1374" s="27" t="n">
        <v>45978</v>
      </c>
      <c r="D1374" t="n">
        <v>0</v>
      </c>
      <c r="E1374" t="inlineStr">
        <is>
          <t>MBWAY</t>
        </is>
      </c>
    </row>
    <row r="1375">
      <c r="A1375" t="n">
        <v>149</v>
      </c>
      <c r="B1375" t="inlineStr">
        <is>
          <t>Priceless</t>
        </is>
      </c>
      <c r="C1375" s="27" t="n">
        <v>45978</v>
      </c>
      <c r="D1375" t="n">
        <v>0</v>
      </c>
      <c r="E1375" t="inlineStr">
        <is>
          <t>ANTECIPADO</t>
        </is>
      </c>
    </row>
    <row r="1376">
      <c r="A1376" t="n">
        <v>149</v>
      </c>
      <c r="B1376" t="inlineStr">
        <is>
          <t>Priceless</t>
        </is>
      </c>
      <c r="C1376" s="27" t="n">
        <v>45978</v>
      </c>
      <c r="D1376" t="n">
        <v>0</v>
      </c>
      <c r="E1376" t="inlineStr">
        <is>
          <t>VOUCHER</t>
        </is>
      </c>
    </row>
    <row r="1377">
      <c r="A1377" t="n">
        <v>149</v>
      </c>
      <c r="B1377" t="inlineStr">
        <is>
          <t>Priceless</t>
        </is>
      </c>
      <c r="C1377" s="27" t="n">
        <v>45978</v>
      </c>
      <c r="D1377" t="n">
        <v>707.26</v>
      </c>
      <c r="E1377" t="inlineStr">
        <is>
          <t>DÉBITO</t>
        </is>
      </c>
    </row>
    <row r="1378">
      <c r="A1378" t="n">
        <v>149</v>
      </c>
      <c r="B1378" t="inlineStr">
        <is>
          <t>Priceless</t>
        </is>
      </c>
      <c r="C1378" s="27" t="n">
        <v>45978</v>
      </c>
      <c r="D1378" t="n">
        <v>0</v>
      </c>
      <c r="E1378" t="inlineStr">
        <is>
          <t>BÔNUS</t>
        </is>
      </c>
    </row>
    <row r="1379">
      <c r="A1379" t="n">
        <v>149</v>
      </c>
      <c r="B1379" t="inlineStr">
        <is>
          <t>Priceless</t>
        </is>
      </c>
      <c r="C1379" s="27" t="n">
        <v>45978</v>
      </c>
      <c r="D1379" t="n">
        <v>0</v>
      </c>
      <c r="E1379" t="inlineStr">
        <is>
          <t>ANTECIPADO</t>
        </is>
      </c>
    </row>
    <row r="1380">
      <c r="A1380" t="n">
        <v>149</v>
      </c>
      <c r="B1380" t="inlineStr">
        <is>
          <t>Priceless</t>
        </is>
      </c>
      <c r="C1380" s="27" t="n">
        <v>45978</v>
      </c>
      <c r="D1380" t="n">
        <v>0</v>
      </c>
      <c r="E1380" t="inlineStr">
        <is>
          <t>AME</t>
        </is>
      </c>
    </row>
    <row r="1381">
      <c r="A1381" t="n">
        <v>149</v>
      </c>
      <c r="B1381" t="inlineStr">
        <is>
          <t>Priceless</t>
        </is>
      </c>
      <c r="C1381" s="27" t="n">
        <v>45978</v>
      </c>
      <c r="D1381" t="n">
        <v>0</v>
      </c>
      <c r="E1381" t="inlineStr">
        <is>
          <t>DELIVERY ONLINE</t>
        </is>
      </c>
    </row>
    <row r="1382">
      <c r="A1382" t="n">
        <v>149</v>
      </c>
      <c r="B1382" t="inlineStr">
        <is>
          <t>Priceless</t>
        </is>
      </c>
      <c r="C1382" s="27" t="n">
        <v>45978</v>
      </c>
      <c r="D1382" t="n">
        <v>0</v>
      </c>
      <c r="E1382" t="inlineStr">
        <is>
          <t>UBER</t>
        </is>
      </c>
    </row>
    <row r="1383">
      <c r="A1383" t="n">
        <v>149</v>
      </c>
      <c r="B1383" t="inlineStr">
        <is>
          <t>Priceless</t>
        </is>
      </c>
      <c r="C1383" s="27" t="n">
        <v>45978</v>
      </c>
      <c r="D1383" t="n">
        <v>0</v>
      </c>
      <c r="E1383" t="inlineStr">
        <is>
          <t>RAPPI</t>
        </is>
      </c>
    </row>
    <row r="1384">
      <c r="A1384" t="n">
        <v>149</v>
      </c>
      <c r="B1384" t="inlineStr">
        <is>
          <t>Priceless</t>
        </is>
      </c>
      <c r="C1384" s="27" t="n">
        <v>45978</v>
      </c>
      <c r="D1384" t="n">
        <v>129.95</v>
      </c>
      <c r="E1384" t="inlineStr">
        <is>
          <t>PIX</t>
        </is>
      </c>
    </row>
    <row r="1385">
      <c r="A1385" t="n">
        <v>149</v>
      </c>
      <c r="B1385" t="inlineStr">
        <is>
          <t>Priceless</t>
        </is>
      </c>
      <c r="C1385" s="27" t="n">
        <v>45978</v>
      </c>
      <c r="D1385" t="n">
        <v>0</v>
      </c>
      <c r="E1385" t="inlineStr">
        <is>
          <t>IFOOD</t>
        </is>
      </c>
    </row>
    <row r="1386">
      <c r="A1386" t="n">
        <v>149</v>
      </c>
      <c r="B1386" t="inlineStr">
        <is>
          <t>Priceless</t>
        </is>
      </c>
      <c r="C1386" s="27" t="n">
        <v>45978</v>
      </c>
      <c r="D1386" t="n">
        <v>0</v>
      </c>
      <c r="E1386" t="inlineStr">
        <is>
          <t>NOTAS MANUAIS + SERVIÇO</t>
        </is>
      </c>
    </row>
    <row r="1387">
      <c r="A1387" t="n">
        <v>149</v>
      </c>
      <c r="B1387" t="inlineStr">
        <is>
          <t>Priceless</t>
        </is>
      </c>
      <c r="C1387" s="27" t="n">
        <v>45978</v>
      </c>
      <c r="D1387" t="n">
        <v>0</v>
      </c>
      <c r="E1387" t="inlineStr">
        <is>
          <t>RECARGAS DEVOLVIDAS</t>
        </is>
      </c>
    </row>
    <row r="1388">
      <c r="A1388" t="n">
        <v>149</v>
      </c>
      <c r="B1388" t="inlineStr">
        <is>
          <t>Priceless</t>
        </is>
      </c>
      <c r="C1388" s="27" t="n">
        <v>45978</v>
      </c>
      <c r="D1388" t="n">
        <v>0</v>
      </c>
      <c r="E1388" t="inlineStr">
        <is>
          <t>VOUCHER INTEGRADO</t>
        </is>
      </c>
    </row>
    <row r="1389">
      <c r="A1389" t="n">
        <v>149</v>
      </c>
      <c r="B1389" t="inlineStr">
        <is>
          <t>Priceless</t>
        </is>
      </c>
      <c r="C1389" s="27" t="n">
        <v>45977</v>
      </c>
      <c r="D1389" t="n">
        <v>0</v>
      </c>
      <c r="E1389" t="inlineStr">
        <is>
          <t>MBWAY</t>
        </is>
      </c>
    </row>
    <row r="1390">
      <c r="A1390" t="n">
        <v>149</v>
      </c>
      <c r="B1390" t="inlineStr">
        <is>
          <t>Priceless</t>
        </is>
      </c>
      <c r="C1390" s="27" t="n">
        <v>45977</v>
      </c>
      <c r="D1390" t="n">
        <v>13219.32</v>
      </c>
      <c r="E1390" t="inlineStr">
        <is>
          <t>CRÉDITO</t>
        </is>
      </c>
    </row>
    <row r="1391">
      <c r="A1391" t="n">
        <v>149</v>
      </c>
      <c r="B1391" t="inlineStr">
        <is>
          <t>Priceless</t>
        </is>
      </c>
      <c r="C1391" s="27" t="n">
        <v>45977</v>
      </c>
      <c r="D1391" t="n">
        <v>0</v>
      </c>
      <c r="E1391" t="inlineStr">
        <is>
          <t>DINHEIRO</t>
        </is>
      </c>
    </row>
    <row r="1392">
      <c r="A1392" t="n">
        <v>149</v>
      </c>
      <c r="B1392" t="inlineStr">
        <is>
          <t>Priceless</t>
        </is>
      </c>
      <c r="C1392" s="27" t="n">
        <v>45977</v>
      </c>
      <c r="D1392" t="n">
        <v>0</v>
      </c>
      <c r="E1392" t="inlineStr">
        <is>
          <t>APP</t>
        </is>
      </c>
    </row>
    <row r="1393">
      <c r="A1393" t="n">
        <v>149</v>
      </c>
      <c r="B1393" t="inlineStr">
        <is>
          <t>Priceless</t>
        </is>
      </c>
      <c r="C1393" s="27" t="n">
        <v>45977</v>
      </c>
      <c r="D1393" t="n">
        <v>0</v>
      </c>
      <c r="E1393" t="inlineStr">
        <is>
          <t>DELIVERY ONLINE</t>
        </is>
      </c>
    </row>
    <row r="1394">
      <c r="A1394" t="n">
        <v>149</v>
      </c>
      <c r="B1394" t="inlineStr">
        <is>
          <t>Priceless</t>
        </is>
      </c>
      <c r="C1394" s="27" t="n">
        <v>45977</v>
      </c>
      <c r="D1394" t="n">
        <v>0</v>
      </c>
      <c r="E1394" t="inlineStr">
        <is>
          <t>IFOOD</t>
        </is>
      </c>
    </row>
    <row r="1395">
      <c r="A1395" t="n">
        <v>149</v>
      </c>
      <c r="B1395" t="inlineStr">
        <is>
          <t>Priceless</t>
        </is>
      </c>
      <c r="C1395" s="27" t="n">
        <v>45977</v>
      </c>
      <c r="D1395" t="n">
        <v>1036.54</v>
      </c>
      <c r="E1395" t="inlineStr">
        <is>
          <t>PIX</t>
        </is>
      </c>
    </row>
    <row r="1396">
      <c r="A1396" t="n">
        <v>149</v>
      </c>
      <c r="B1396" t="inlineStr">
        <is>
          <t>Priceless</t>
        </is>
      </c>
      <c r="C1396" s="27" t="n">
        <v>45977</v>
      </c>
      <c r="D1396" t="n">
        <v>0</v>
      </c>
      <c r="E1396" t="inlineStr">
        <is>
          <t>RAPPI</t>
        </is>
      </c>
    </row>
    <row r="1397">
      <c r="A1397" t="n">
        <v>149</v>
      </c>
      <c r="B1397" t="inlineStr">
        <is>
          <t>Priceless</t>
        </is>
      </c>
      <c r="C1397" s="27" t="n">
        <v>45977</v>
      </c>
      <c r="D1397" t="n">
        <v>0</v>
      </c>
      <c r="E1397" t="inlineStr">
        <is>
          <t>UBER</t>
        </is>
      </c>
    </row>
    <row r="1398">
      <c r="A1398" t="n">
        <v>149</v>
      </c>
      <c r="B1398" t="inlineStr">
        <is>
          <t>Priceless</t>
        </is>
      </c>
      <c r="C1398" s="27" t="n">
        <v>45977</v>
      </c>
      <c r="D1398" t="n">
        <v>0</v>
      </c>
      <c r="E1398" t="inlineStr">
        <is>
          <t>ANTECIPADO</t>
        </is>
      </c>
    </row>
    <row r="1399">
      <c r="A1399" t="n">
        <v>149</v>
      </c>
      <c r="B1399" t="inlineStr">
        <is>
          <t>Priceless</t>
        </is>
      </c>
      <c r="C1399" s="27" t="n">
        <v>45977</v>
      </c>
      <c r="D1399" t="n">
        <v>92.06999999999999</v>
      </c>
      <c r="E1399" t="inlineStr">
        <is>
          <t>VOUCHER</t>
        </is>
      </c>
    </row>
    <row r="1400">
      <c r="A1400" t="n">
        <v>149</v>
      </c>
      <c r="B1400" t="inlineStr">
        <is>
          <t>Priceless</t>
        </is>
      </c>
      <c r="C1400" s="27" t="n">
        <v>45977</v>
      </c>
      <c r="D1400" t="n">
        <v>1163.59</v>
      </c>
      <c r="E1400" t="inlineStr">
        <is>
          <t>DÉBITO</t>
        </is>
      </c>
    </row>
    <row r="1401">
      <c r="A1401" t="n">
        <v>149</v>
      </c>
      <c r="B1401" t="inlineStr">
        <is>
          <t>Priceless</t>
        </is>
      </c>
      <c r="C1401" s="27" t="n">
        <v>45977</v>
      </c>
      <c r="D1401" t="n">
        <v>0</v>
      </c>
      <c r="E1401" t="inlineStr">
        <is>
          <t>BÔNUS</t>
        </is>
      </c>
    </row>
    <row r="1402">
      <c r="A1402" t="n">
        <v>149</v>
      </c>
      <c r="B1402" t="inlineStr">
        <is>
          <t>Priceless</t>
        </is>
      </c>
      <c r="C1402" s="27" t="n">
        <v>45977</v>
      </c>
      <c r="D1402" t="n">
        <v>0</v>
      </c>
      <c r="E1402" t="inlineStr">
        <is>
          <t>ANTECIPADO</t>
        </is>
      </c>
    </row>
    <row r="1403">
      <c r="A1403" t="n">
        <v>149</v>
      </c>
      <c r="B1403" t="inlineStr">
        <is>
          <t>Priceless</t>
        </is>
      </c>
      <c r="C1403" s="27" t="n">
        <v>45977</v>
      </c>
      <c r="D1403" t="n">
        <v>0</v>
      </c>
      <c r="E1403" t="inlineStr">
        <is>
          <t>OUTROS</t>
        </is>
      </c>
    </row>
    <row r="1404">
      <c r="A1404" t="n">
        <v>149</v>
      </c>
      <c r="B1404" t="inlineStr">
        <is>
          <t>Priceless</t>
        </is>
      </c>
      <c r="C1404" s="27" t="n">
        <v>45977</v>
      </c>
      <c r="D1404" t="n">
        <v>0</v>
      </c>
      <c r="E1404" t="inlineStr">
        <is>
          <t>AME</t>
        </is>
      </c>
    </row>
    <row r="1405">
      <c r="A1405" t="n">
        <v>149</v>
      </c>
      <c r="B1405" t="inlineStr">
        <is>
          <t>Priceless</t>
        </is>
      </c>
      <c r="C1405" s="27" t="n">
        <v>45977</v>
      </c>
      <c r="D1405" t="n">
        <v>0</v>
      </c>
      <c r="E1405" t="inlineStr">
        <is>
          <t>NOTAS MANUAIS + SERVIÇO</t>
        </is>
      </c>
    </row>
    <row r="1406">
      <c r="A1406" t="n">
        <v>149</v>
      </c>
      <c r="B1406" t="inlineStr">
        <is>
          <t>Priceless</t>
        </is>
      </c>
      <c r="C1406" s="27" t="n">
        <v>45977</v>
      </c>
      <c r="D1406" t="n">
        <v>0</v>
      </c>
      <c r="E1406" t="inlineStr">
        <is>
          <t>RECARGAS DEVOLVIDAS</t>
        </is>
      </c>
    </row>
    <row r="1407">
      <c r="A1407" t="n">
        <v>149</v>
      </c>
      <c r="B1407" t="inlineStr">
        <is>
          <t>Priceless</t>
        </is>
      </c>
      <c r="C1407" s="27" t="n">
        <v>45977</v>
      </c>
      <c r="D1407" t="n">
        <v>0</v>
      </c>
      <c r="E1407" t="inlineStr">
        <is>
          <t>VOUCHER INTEGRADO</t>
        </is>
      </c>
    </row>
    <row r="1408">
      <c r="A1408" t="n">
        <v>149</v>
      </c>
      <c r="B1408" t="inlineStr">
        <is>
          <t>Priceless</t>
        </is>
      </c>
      <c r="C1408" s="27" t="n">
        <v>45976</v>
      </c>
      <c r="D1408" t="n">
        <v>0</v>
      </c>
      <c r="E1408" t="inlineStr">
        <is>
          <t>BÔNUS</t>
        </is>
      </c>
    </row>
    <row r="1409">
      <c r="A1409" t="n">
        <v>149</v>
      </c>
      <c r="B1409" t="inlineStr">
        <is>
          <t>Priceless</t>
        </is>
      </c>
      <c r="C1409" s="27" t="n">
        <v>45976</v>
      </c>
      <c r="D1409" t="n">
        <v>382.6</v>
      </c>
      <c r="E1409" t="inlineStr">
        <is>
          <t>DINHEIRO</t>
        </is>
      </c>
    </row>
    <row r="1410">
      <c r="A1410" t="n">
        <v>149</v>
      </c>
      <c r="B1410" t="inlineStr">
        <is>
          <t>Priceless</t>
        </is>
      </c>
      <c r="C1410" s="27" t="n">
        <v>45976</v>
      </c>
      <c r="D1410" t="n">
        <v>30951.84</v>
      </c>
      <c r="E1410" t="inlineStr">
        <is>
          <t>CRÉDITO</t>
        </is>
      </c>
    </row>
    <row r="1411">
      <c r="A1411" t="n">
        <v>149</v>
      </c>
      <c r="B1411" t="inlineStr">
        <is>
          <t>Priceless</t>
        </is>
      </c>
      <c r="C1411" s="27" t="n">
        <v>45976</v>
      </c>
      <c r="D1411" t="n">
        <v>0</v>
      </c>
      <c r="E1411" t="inlineStr">
        <is>
          <t>MBWAY</t>
        </is>
      </c>
    </row>
    <row r="1412">
      <c r="A1412" t="n">
        <v>149</v>
      </c>
      <c r="B1412" t="inlineStr">
        <is>
          <t>Priceless</t>
        </is>
      </c>
      <c r="C1412" s="27" t="n">
        <v>45976</v>
      </c>
      <c r="D1412" t="n">
        <v>0</v>
      </c>
      <c r="E1412" t="inlineStr">
        <is>
          <t>VOUCHER INTEGRADO</t>
        </is>
      </c>
    </row>
    <row r="1413">
      <c r="A1413" t="n">
        <v>149</v>
      </c>
      <c r="B1413" t="inlineStr">
        <is>
          <t>Priceless</t>
        </is>
      </c>
      <c r="C1413" s="27" t="n">
        <v>45976</v>
      </c>
      <c r="D1413" t="n">
        <v>0</v>
      </c>
      <c r="E1413" t="inlineStr">
        <is>
          <t>RECARGAS DEVOLVIDAS</t>
        </is>
      </c>
    </row>
    <row r="1414">
      <c r="A1414" t="n">
        <v>149</v>
      </c>
      <c r="B1414" t="inlineStr">
        <is>
          <t>Priceless</t>
        </is>
      </c>
      <c r="C1414" s="27" t="n">
        <v>45976</v>
      </c>
      <c r="D1414" t="n">
        <v>0</v>
      </c>
      <c r="E1414" t="inlineStr">
        <is>
          <t>NOTAS MANUAIS + SERVIÇO</t>
        </is>
      </c>
    </row>
    <row r="1415">
      <c r="A1415" t="n">
        <v>149</v>
      </c>
      <c r="B1415" t="inlineStr">
        <is>
          <t>Priceless</t>
        </is>
      </c>
      <c r="C1415" s="27" t="n">
        <v>45976</v>
      </c>
      <c r="D1415" t="n">
        <v>0</v>
      </c>
      <c r="E1415" t="inlineStr">
        <is>
          <t>AME</t>
        </is>
      </c>
    </row>
    <row r="1416">
      <c r="A1416" t="n">
        <v>149</v>
      </c>
      <c r="B1416" t="inlineStr">
        <is>
          <t>Priceless</t>
        </is>
      </c>
      <c r="C1416" s="27" t="n">
        <v>45976</v>
      </c>
      <c r="D1416" t="n">
        <v>0</v>
      </c>
      <c r="E1416" t="inlineStr">
        <is>
          <t>OUTROS</t>
        </is>
      </c>
    </row>
    <row r="1417">
      <c r="A1417" t="n">
        <v>149</v>
      </c>
      <c r="B1417" t="inlineStr">
        <is>
          <t>Priceless</t>
        </is>
      </c>
      <c r="C1417" s="27" t="n">
        <v>45976</v>
      </c>
      <c r="D1417" t="n">
        <v>0</v>
      </c>
      <c r="E1417" t="inlineStr">
        <is>
          <t>ANTECIPADO</t>
        </is>
      </c>
    </row>
    <row r="1418">
      <c r="A1418" t="n">
        <v>149</v>
      </c>
      <c r="B1418" t="inlineStr">
        <is>
          <t>Priceless</t>
        </is>
      </c>
      <c r="C1418" s="27" t="n">
        <v>45976</v>
      </c>
      <c r="D1418" t="n">
        <v>6253.22</v>
      </c>
      <c r="E1418" t="inlineStr">
        <is>
          <t>DÉBITO</t>
        </is>
      </c>
    </row>
    <row r="1419">
      <c r="A1419" t="n">
        <v>149</v>
      </c>
      <c r="B1419" t="inlineStr">
        <is>
          <t>Priceless</t>
        </is>
      </c>
      <c r="C1419" s="27" t="n">
        <v>45976</v>
      </c>
      <c r="D1419" t="n">
        <v>0</v>
      </c>
      <c r="E1419" t="inlineStr">
        <is>
          <t>ANTECIPADO</t>
        </is>
      </c>
    </row>
    <row r="1420">
      <c r="A1420" t="n">
        <v>149</v>
      </c>
      <c r="B1420" t="inlineStr">
        <is>
          <t>Priceless</t>
        </is>
      </c>
      <c r="C1420" s="27" t="n">
        <v>45976</v>
      </c>
      <c r="D1420" t="n">
        <v>0</v>
      </c>
      <c r="E1420" t="inlineStr">
        <is>
          <t>UBER</t>
        </is>
      </c>
    </row>
    <row r="1421">
      <c r="A1421" t="n">
        <v>149</v>
      </c>
      <c r="B1421" t="inlineStr">
        <is>
          <t>Priceless</t>
        </is>
      </c>
      <c r="C1421" s="27" t="n">
        <v>45976</v>
      </c>
      <c r="D1421" t="n">
        <v>0</v>
      </c>
      <c r="E1421" t="inlineStr">
        <is>
          <t>RAPPI</t>
        </is>
      </c>
    </row>
    <row r="1422">
      <c r="A1422" t="n">
        <v>149</v>
      </c>
      <c r="B1422" t="inlineStr">
        <is>
          <t>Priceless</t>
        </is>
      </c>
      <c r="C1422" s="27" t="n">
        <v>45976</v>
      </c>
      <c r="D1422" t="n">
        <v>1035.79</v>
      </c>
      <c r="E1422" t="inlineStr">
        <is>
          <t>PIX</t>
        </is>
      </c>
    </row>
    <row r="1423">
      <c r="A1423" t="n">
        <v>149</v>
      </c>
      <c r="B1423" t="inlineStr">
        <is>
          <t>Priceless</t>
        </is>
      </c>
      <c r="C1423" s="27" t="n">
        <v>45976</v>
      </c>
      <c r="D1423" t="n">
        <v>0</v>
      </c>
      <c r="E1423" t="inlineStr">
        <is>
          <t>IFOOD</t>
        </is>
      </c>
    </row>
    <row r="1424">
      <c r="A1424" t="n">
        <v>149</v>
      </c>
      <c r="B1424" t="inlineStr">
        <is>
          <t>Priceless</t>
        </is>
      </c>
      <c r="C1424" s="27" t="n">
        <v>45976</v>
      </c>
      <c r="D1424" t="n">
        <v>0</v>
      </c>
      <c r="E1424" t="inlineStr">
        <is>
          <t>DELIVERY ONLINE</t>
        </is>
      </c>
    </row>
    <row r="1425">
      <c r="A1425" t="n">
        <v>149</v>
      </c>
      <c r="B1425" t="inlineStr">
        <is>
          <t>Priceless</t>
        </is>
      </c>
      <c r="C1425" s="27" t="n">
        <v>45976</v>
      </c>
      <c r="D1425" t="n">
        <v>2</v>
      </c>
      <c r="E1425" t="inlineStr">
        <is>
          <t>APP</t>
        </is>
      </c>
    </row>
    <row r="1426">
      <c r="A1426" t="n">
        <v>149</v>
      </c>
      <c r="B1426" t="inlineStr">
        <is>
          <t>Priceless</t>
        </is>
      </c>
      <c r="C1426" s="27" t="n">
        <v>45976</v>
      </c>
      <c r="D1426" t="n">
        <v>433.92</v>
      </c>
      <c r="E1426" t="inlineStr">
        <is>
          <t>VOUCHER</t>
        </is>
      </c>
    </row>
    <row r="1427">
      <c r="A1427" t="n">
        <v>149</v>
      </c>
      <c r="B1427" t="inlineStr">
        <is>
          <t>Priceless</t>
        </is>
      </c>
      <c r="C1427" s="27" t="n">
        <v>45975</v>
      </c>
      <c r="D1427" t="n">
        <v>0</v>
      </c>
      <c r="E1427" t="inlineStr">
        <is>
          <t>ANTECIPADO</t>
        </is>
      </c>
    </row>
    <row r="1428">
      <c r="A1428" t="n">
        <v>149</v>
      </c>
      <c r="B1428" t="inlineStr">
        <is>
          <t>Priceless</t>
        </is>
      </c>
      <c r="C1428" s="27" t="n">
        <v>45975</v>
      </c>
      <c r="D1428" t="n">
        <v>0</v>
      </c>
      <c r="E1428" t="inlineStr">
        <is>
          <t>UBER</t>
        </is>
      </c>
    </row>
    <row r="1429">
      <c r="A1429" t="n">
        <v>149</v>
      </c>
      <c r="B1429" t="inlineStr">
        <is>
          <t>Priceless</t>
        </is>
      </c>
      <c r="C1429" s="27" t="n">
        <v>45975</v>
      </c>
      <c r="D1429" t="n">
        <v>0</v>
      </c>
      <c r="E1429" t="inlineStr">
        <is>
          <t>RAPPI</t>
        </is>
      </c>
    </row>
    <row r="1430">
      <c r="A1430" t="n">
        <v>149</v>
      </c>
      <c r="B1430" t="inlineStr">
        <is>
          <t>Priceless</t>
        </is>
      </c>
      <c r="C1430" s="27" t="n">
        <v>45975</v>
      </c>
      <c r="D1430" t="n">
        <v>4329.35</v>
      </c>
      <c r="E1430" t="inlineStr">
        <is>
          <t>PIX</t>
        </is>
      </c>
    </row>
    <row r="1431">
      <c r="A1431" t="n">
        <v>149</v>
      </c>
      <c r="B1431" t="inlineStr">
        <is>
          <t>Priceless</t>
        </is>
      </c>
      <c r="C1431" s="27" t="n">
        <v>45975</v>
      </c>
      <c r="D1431" t="n">
        <v>0</v>
      </c>
      <c r="E1431" t="inlineStr">
        <is>
          <t>IFOOD</t>
        </is>
      </c>
    </row>
    <row r="1432">
      <c r="A1432" t="n">
        <v>149</v>
      </c>
      <c r="B1432" t="inlineStr">
        <is>
          <t>Priceless</t>
        </is>
      </c>
      <c r="C1432" s="27" t="n">
        <v>45975</v>
      </c>
      <c r="D1432" t="n">
        <v>0</v>
      </c>
      <c r="E1432" t="inlineStr">
        <is>
          <t>DELIVERY ONLINE</t>
        </is>
      </c>
    </row>
    <row r="1433">
      <c r="A1433" t="n">
        <v>149</v>
      </c>
      <c r="B1433" t="inlineStr">
        <is>
          <t>Priceless</t>
        </is>
      </c>
      <c r="C1433" s="27" t="n">
        <v>45975</v>
      </c>
      <c r="D1433" t="n">
        <v>0</v>
      </c>
      <c r="E1433" t="inlineStr">
        <is>
          <t>APP</t>
        </is>
      </c>
    </row>
    <row r="1434">
      <c r="A1434" t="n">
        <v>149</v>
      </c>
      <c r="B1434" t="inlineStr">
        <is>
          <t>Priceless</t>
        </is>
      </c>
      <c r="C1434" s="27" t="n">
        <v>45975</v>
      </c>
      <c r="D1434" t="n">
        <v>540</v>
      </c>
      <c r="E1434" t="inlineStr">
        <is>
          <t>DINHEIRO</t>
        </is>
      </c>
    </row>
    <row r="1435">
      <c r="A1435" t="n">
        <v>149</v>
      </c>
      <c r="B1435" t="inlineStr">
        <is>
          <t>Priceless</t>
        </is>
      </c>
      <c r="C1435" s="27" t="n">
        <v>45975</v>
      </c>
      <c r="D1435" t="n">
        <v>0</v>
      </c>
      <c r="E1435" t="inlineStr">
        <is>
          <t>VOUCHER INTEGRADO</t>
        </is>
      </c>
    </row>
    <row r="1436">
      <c r="A1436" t="n">
        <v>149</v>
      </c>
      <c r="B1436" t="inlineStr">
        <is>
          <t>Priceless</t>
        </is>
      </c>
      <c r="C1436" s="27" t="n">
        <v>45975</v>
      </c>
      <c r="D1436" t="n">
        <v>18411.21</v>
      </c>
      <c r="E1436" t="inlineStr">
        <is>
          <t>CRÉDITO</t>
        </is>
      </c>
    </row>
    <row r="1437">
      <c r="A1437" t="n">
        <v>149</v>
      </c>
      <c r="B1437" t="inlineStr">
        <is>
          <t>Priceless</t>
        </is>
      </c>
      <c r="C1437" s="27" t="n">
        <v>45975</v>
      </c>
      <c r="D1437" t="n">
        <v>1294.46</v>
      </c>
      <c r="E1437" t="inlineStr">
        <is>
          <t>VOUCHER</t>
        </is>
      </c>
    </row>
    <row r="1438">
      <c r="A1438" t="n">
        <v>149</v>
      </c>
      <c r="B1438" t="inlineStr">
        <is>
          <t>Priceless</t>
        </is>
      </c>
      <c r="C1438" s="27" t="n">
        <v>45975</v>
      </c>
      <c r="D1438" t="n">
        <v>5483.66</v>
      </c>
      <c r="E1438" t="inlineStr">
        <is>
          <t>DÉBITO</t>
        </is>
      </c>
    </row>
    <row r="1439">
      <c r="A1439" t="n">
        <v>149</v>
      </c>
      <c r="B1439" t="inlineStr">
        <is>
          <t>Priceless</t>
        </is>
      </c>
      <c r="C1439" s="27" t="n">
        <v>45975</v>
      </c>
      <c r="D1439" t="n">
        <v>0</v>
      </c>
      <c r="E1439" t="inlineStr">
        <is>
          <t>BÔNUS</t>
        </is>
      </c>
    </row>
    <row r="1440">
      <c r="A1440" t="n">
        <v>149</v>
      </c>
      <c r="B1440" t="inlineStr">
        <is>
          <t>Priceless</t>
        </is>
      </c>
      <c r="C1440" s="27" t="n">
        <v>45975</v>
      </c>
      <c r="D1440" t="n">
        <v>0</v>
      </c>
      <c r="E1440" t="inlineStr">
        <is>
          <t>ANTECIPADO</t>
        </is>
      </c>
    </row>
    <row r="1441">
      <c r="A1441" t="n">
        <v>149</v>
      </c>
      <c r="B1441" t="inlineStr">
        <is>
          <t>Priceless</t>
        </is>
      </c>
      <c r="C1441" s="27" t="n">
        <v>45975</v>
      </c>
      <c r="D1441" t="n">
        <v>0</v>
      </c>
      <c r="E1441" t="inlineStr">
        <is>
          <t>OUTROS</t>
        </is>
      </c>
    </row>
    <row r="1442">
      <c r="A1442" t="n">
        <v>149</v>
      </c>
      <c r="B1442" t="inlineStr">
        <is>
          <t>Priceless</t>
        </is>
      </c>
      <c r="C1442" s="27" t="n">
        <v>45975</v>
      </c>
      <c r="D1442" t="n">
        <v>0</v>
      </c>
      <c r="E1442" t="inlineStr">
        <is>
          <t>AME</t>
        </is>
      </c>
    </row>
    <row r="1443">
      <c r="A1443" t="n">
        <v>149</v>
      </c>
      <c r="B1443" t="inlineStr">
        <is>
          <t>Priceless</t>
        </is>
      </c>
      <c r="C1443" s="27" t="n">
        <v>45975</v>
      </c>
      <c r="D1443" t="n">
        <v>0</v>
      </c>
      <c r="E1443" t="inlineStr">
        <is>
          <t>NOTAS MANUAIS + SERVIÇO</t>
        </is>
      </c>
    </row>
    <row r="1444">
      <c r="A1444" t="n">
        <v>149</v>
      </c>
      <c r="B1444" t="inlineStr">
        <is>
          <t>Priceless</t>
        </is>
      </c>
      <c r="C1444" s="27" t="n">
        <v>45975</v>
      </c>
      <c r="D1444" t="n">
        <v>0</v>
      </c>
      <c r="E1444" t="inlineStr">
        <is>
          <t>RECARGAS DEVOLVIDAS</t>
        </is>
      </c>
    </row>
    <row r="1445">
      <c r="A1445" t="n">
        <v>149</v>
      </c>
      <c r="B1445" t="inlineStr">
        <is>
          <t>Priceless</t>
        </is>
      </c>
      <c r="C1445" s="27" t="n">
        <v>45975</v>
      </c>
      <c r="D1445" t="n">
        <v>0</v>
      </c>
      <c r="E1445" t="inlineStr">
        <is>
          <t>MBWAY</t>
        </is>
      </c>
    </row>
    <row r="1446">
      <c r="A1446" t="n">
        <v>149</v>
      </c>
      <c r="B1446" t="inlineStr">
        <is>
          <t>Priceless</t>
        </is>
      </c>
      <c r="C1446" s="27" t="n">
        <v>45974</v>
      </c>
      <c r="D1446" t="n">
        <v>16208.02</v>
      </c>
      <c r="E1446" t="inlineStr">
        <is>
          <t>CRÉDITO</t>
        </is>
      </c>
    </row>
    <row r="1447">
      <c r="A1447" t="n">
        <v>149</v>
      </c>
      <c r="B1447" t="inlineStr">
        <is>
          <t>Priceless</t>
        </is>
      </c>
      <c r="C1447" s="27" t="n">
        <v>45974</v>
      </c>
      <c r="D1447" t="n">
        <v>0</v>
      </c>
      <c r="E1447" t="inlineStr">
        <is>
          <t>BÔNUS</t>
        </is>
      </c>
    </row>
    <row r="1448">
      <c r="A1448" t="n">
        <v>149</v>
      </c>
      <c r="B1448" t="inlineStr">
        <is>
          <t>Priceless</t>
        </is>
      </c>
      <c r="C1448" s="27" t="n">
        <v>45974</v>
      </c>
      <c r="D1448" t="n">
        <v>1354.31</v>
      </c>
      <c r="E1448" t="inlineStr">
        <is>
          <t>DÉBITO</t>
        </is>
      </c>
    </row>
    <row r="1449">
      <c r="A1449" t="n">
        <v>149</v>
      </c>
      <c r="B1449" t="inlineStr">
        <is>
          <t>Priceless</t>
        </is>
      </c>
      <c r="C1449" s="27" t="n">
        <v>45974</v>
      </c>
      <c r="D1449" t="n">
        <v>0</v>
      </c>
      <c r="E1449" t="inlineStr">
        <is>
          <t>VOUCHER</t>
        </is>
      </c>
    </row>
    <row r="1450">
      <c r="A1450" t="n">
        <v>149</v>
      </c>
      <c r="B1450" t="inlineStr">
        <is>
          <t>Priceless</t>
        </is>
      </c>
      <c r="C1450" s="27" t="n">
        <v>45974</v>
      </c>
      <c r="D1450" t="n">
        <v>0</v>
      </c>
      <c r="E1450" t="inlineStr">
        <is>
          <t>ANTECIPADO</t>
        </is>
      </c>
    </row>
    <row r="1451">
      <c r="A1451" t="n">
        <v>149</v>
      </c>
      <c r="B1451" t="inlineStr">
        <is>
          <t>Priceless</t>
        </is>
      </c>
      <c r="C1451" s="27" t="n">
        <v>45974</v>
      </c>
      <c r="D1451" t="n">
        <v>0</v>
      </c>
      <c r="E1451" t="inlineStr">
        <is>
          <t>OUTROS</t>
        </is>
      </c>
    </row>
    <row r="1452">
      <c r="A1452" t="n">
        <v>149</v>
      </c>
      <c r="B1452" t="inlineStr">
        <is>
          <t>Priceless</t>
        </is>
      </c>
      <c r="C1452" s="27" t="n">
        <v>45974</v>
      </c>
      <c r="D1452" t="n">
        <v>0</v>
      </c>
      <c r="E1452" t="inlineStr">
        <is>
          <t>AME</t>
        </is>
      </c>
    </row>
    <row r="1453">
      <c r="A1453" t="n">
        <v>149</v>
      </c>
      <c r="B1453" t="inlineStr">
        <is>
          <t>Priceless</t>
        </is>
      </c>
      <c r="C1453" s="27" t="n">
        <v>45974</v>
      </c>
      <c r="D1453" t="n">
        <v>0</v>
      </c>
      <c r="E1453" t="inlineStr">
        <is>
          <t>NOTAS MANUAIS + SERVIÇO</t>
        </is>
      </c>
    </row>
    <row r="1454">
      <c r="A1454" t="n">
        <v>149</v>
      </c>
      <c r="B1454" t="inlineStr">
        <is>
          <t>Priceless</t>
        </is>
      </c>
      <c r="C1454" s="27" t="n">
        <v>45974</v>
      </c>
      <c r="D1454" t="n">
        <v>0</v>
      </c>
      <c r="E1454" t="inlineStr">
        <is>
          <t>RECARGAS DEVOLVIDAS</t>
        </is>
      </c>
    </row>
    <row r="1455">
      <c r="A1455" t="n">
        <v>149</v>
      </c>
      <c r="B1455" t="inlineStr">
        <is>
          <t>Priceless</t>
        </is>
      </c>
      <c r="C1455" s="27" t="n">
        <v>45974</v>
      </c>
      <c r="D1455" t="n">
        <v>0</v>
      </c>
      <c r="E1455" t="inlineStr">
        <is>
          <t>VOUCHER INTEGRADO</t>
        </is>
      </c>
    </row>
    <row r="1456">
      <c r="A1456" t="n">
        <v>149</v>
      </c>
      <c r="B1456" t="inlineStr">
        <is>
          <t>Priceless</t>
        </is>
      </c>
      <c r="C1456" s="27" t="n">
        <v>45974</v>
      </c>
      <c r="D1456" t="n">
        <v>0</v>
      </c>
      <c r="E1456" t="inlineStr">
        <is>
          <t>MBWAY</t>
        </is>
      </c>
    </row>
    <row r="1457">
      <c r="A1457" t="n">
        <v>149</v>
      </c>
      <c r="B1457" t="inlineStr">
        <is>
          <t>Priceless</t>
        </is>
      </c>
      <c r="C1457" s="27" t="n">
        <v>45974</v>
      </c>
      <c r="D1457" t="n">
        <v>0</v>
      </c>
      <c r="E1457" t="inlineStr">
        <is>
          <t>DINHEIRO</t>
        </is>
      </c>
    </row>
    <row r="1458">
      <c r="A1458" t="n">
        <v>149</v>
      </c>
      <c r="B1458" t="inlineStr">
        <is>
          <t>Priceless</t>
        </is>
      </c>
      <c r="C1458" s="27" t="n">
        <v>45974</v>
      </c>
      <c r="D1458" t="n">
        <v>0</v>
      </c>
      <c r="E1458" t="inlineStr">
        <is>
          <t>APP</t>
        </is>
      </c>
    </row>
    <row r="1459">
      <c r="A1459" t="n">
        <v>149</v>
      </c>
      <c r="B1459" t="inlineStr">
        <is>
          <t>Priceless</t>
        </is>
      </c>
      <c r="C1459" s="27" t="n">
        <v>45974</v>
      </c>
      <c r="D1459" t="n">
        <v>0</v>
      </c>
      <c r="E1459" t="inlineStr">
        <is>
          <t>DELIVERY ONLINE</t>
        </is>
      </c>
    </row>
    <row r="1460">
      <c r="A1460" t="n">
        <v>149</v>
      </c>
      <c r="B1460" t="inlineStr">
        <is>
          <t>Priceless</t>
        </is>
      </c>
      <c r="C1460" s="27" t="n">
        <v>45974</v>
      </c>
      <c r="D1460" t="n">
        <v>0</v>
      </c>
      <c r="E1460" t="inlineStr">
        <is>
          <t>IFOOD</t>
        </is>
      </c>
    </row>
    <row r="1461">
      <c r="A1461" t="n">
        <v>149</v>
      </c>
      <c r="B1461" t="inlineStr">
        <is>
          <t>Priceless</t>
        </is>
      </c>
      <c r="C1461" s="27" t="n">
        <v>45974</v>
      </c>
      <c r="D1461" t="n">
        <v>1082.43</v>
      </c>
      <c r="E1461" t="inlineStr">
        <is>
          <t>PIX</t>
        </is>
      </c>
    </row>
    <row r="1462">
      <c r="A1462" t="n">
        <v>149</v>
      </c>
      <c r="B1462" t="inlineStr">
        <is>
          <t>Priceless</t>
        </is>
      </c>
      <c r="C1462" s="27" t="n">
        <v>45974</v>
      </c>
      <c r="D1462" t="n">
        <v>0</v>
      </c>
      <c r="E1462" t="inlineStr">
        <is>
          <t>RAPPI</t>
        </is>
      </c>
    </row>
    <row r="1463">
      <c r="A1463" t="n">
        <v>149</v>
      </c>
      <c r="B1463" t="inlineStr">
        <is>
          <t>Priceless</t>
        </is>
      </c>
      <c r="C1463" s="27" t="n">
        <v>45974</v>
      </c>
      <c r="D1463" t="n">
        <v>0</v>
      </c>
      <c r="E1463" t="inlineStr">
        <is>
          <t>UBER</t>
        </is>
      </c>
    </row>
    <row r="1464">
      <c r="A1464" t="n">
        <v>149</v>
      </c>
      <c r="B1464" t="inlineStr">
        <is>
          <t>Priceless</t>
        </is>
      </c>
      <c r="C1464" s="27" t="n">
        <v>45974</v>
      </c>
      <c r="D1464" t="n">
        <v>0</v>
      </c>
      <c r="E1464" t="inlineStr">
        <is>
          <t>ANTECIPADO</t>
        </is>
      </c>
    </row>
    <row r="1465">
      <c r="A1465" t="n">
        <v>149</v>
      </c>
      <c r="B1465" t="inlineStr">
        <is>
          <t>Priceless</t>
        </is>
      </c>
      <c r="C1465" s="27" t="n">
        <v>45973</v>
      </c>
      <c r="D1465" t="n">
        <v>11975.61</v>
      </c>
      <c r="E1465" t="inlineStr">
        <is>
          <t>CRÉDITO</t>
        </is>
      </c>
    </row>
    <row r="1466">
      <c r="A1466" t="n">
        <v>149</v>
      </c>
      <c r="B1466" t="inlineStr">
        <is>
          <t>Priceless</t>
        </is>
      </c>
      <c r="C1466" s="27" t="n">
        <v>45973</v>
      </c>
      <c r="D1466" t="n">
        <v>0</v>
      </c>
      <c r="E1466" t="inlineStr">
        <is>
          <t>DINHEIRO</t>
        </is>
      </c>
    </row>
    <row r="1467">
      <c r="A1467" t="n">
        <v>149</v>
      </c>
      <c r="B1467" t="inlineStr">
        <is>
          <t>Priceless</t>
        </is>
      </c>
      <c r="C1467" s="27" t="n">
        <v>45973</v>
      </c>
      <c r="D1467" t="n">
        <v>442.96</v>
      </c>
      <c r="E1467" t="inlineStr">
        <is>
          <t>VOUCHER</t>
        </is>
      </c>
    </row>
    <row r="1468">
      <c r="A1468" t="n">
        <v>149</v>
      </c>
      <c r="B1468" t="inlineStr">
        <is>
          <t>Priceless</t>
        </is>
      </c>
      <c r="C1468" s="27" t="n">
        <v>45973</v>
      </c>
      <c r="D1468" t="n">
        <v>0</v>
      </c>
      <c r="E1468" t="inlineStr">
        <is>
          <t>APP</t>
        </is>
      </c>
    </row>
    <row r="1469">
      <c r="A1469" t="n">
        <v>149</v>
      </c>
      <c r="B1469" t="inlineStr">
        <is>
          <t>Priceless</t>
        </is>
      </c>
      <c r="C1469" s="27" t="n">
        <v>45973</v>
      </c>
      <c r="D1469" t="n">
        <v>0</v>
      </c>
      <c r="E1469" t="inlineStr">
        <is>
          <t>DELIVERY ONLINE</t>
        </is>
      </c>
    </row>
    <row r="1470">
      <c r="A1470" t="n">
        <v>149</v>
      </c>
      <c r="B1470" t="inlineStr">
        <is>
          <t>Priceless</t>
        </is>
      </c>
      <c r="C1470" s="27" t="n">
        <v>45973</v>
      </c>
      <c r="D1470" t="n">
        <v>0</v>
      </c>
      <c r="E1470" t="inlineStr">
        <is>
          <t>IFOOD</t>
        </is>
      </c>
    </row>
    <row r="1471">
      <c r="A1471" t="n">
        <v>149</v>
      </c>
      <c r="B1471" t="inlineStr">
        <is>
          <t>Priceless</t>
        </is>
      </c>
      <c r="C1471" s="27" t="n">
        <v>45973</v>
      </c>
      <c r="D1471" t="n">
        <v>1273.6</v>
      </c>
      <c r="E1471" t="inlineStr">
        <is>
          <t>PIX</t>
        </is>
      </c>
    </row>
    <row r="1472">
      <c r="A1472" t="n">
        <v>149</v>
      </c>
      <c r="B1472" t="inlineStr">
        <is>
          <t>Priceless</t>
        </is>
      </c>
      <c r="C1472" s="27" t="n">
        <v>45973</v>
      </c>
      <c r="D1472" t="n">
        <v>0</v>
      </c>
      <c r="E1472" t="inlineStr">
        <is>
          <t>RAPPI</t>
        </is>
      </c>
    </row>
    <row r="1473">
      <c r="A1473" t="n">
        <v>149</v>
      </c>
      <c r="B1473" t="inlineStr">
        <is>
          <t>Priceless</t>
        </is>
      </c>
      <c r="C1473" s="27" t="n">
        <v>45973</v>
      </c>
      <c r="D1473" t="n">
        <v>0</v>
      </c>
      <c r="E1473" t="inlineStr">
        <is>
          <t>UBER</t>
        </is>
      </c>
    </row>
    <row r="1474">
      <c r="A1474" t="n">
        <v>149</v>
      </c>
      <c r="B1474" t="inlineStr">
        <is>
          <t>Priceless</t>
        </is>
      </c>
      <c r="C1474" s="27" t="n">
        <v>45973</v>
      </c>
      <c r="D1474" t="n">
        <v>0</v>
      </c>
      <c r="E1474" t="inlineStr">
        <is>
          <t>ANTECIPADO</t>
        </is>
      </c>
    </row>
    <row r="1475">
      <c r="A1475" t="n">
        <v>149</v>
      </c>
      <c r="B1475" t="inlineStr">
        <is>
          <t>Priceless</t>
        </is>
      </c>
      <c r="C1475" s="27" t="n">
        <v>45973</v>
      </c>
      <c r="D1475" t="n">
        <v>2975.4</v>
      </c>
      <c r="E1475" t="inlineStr">
        <is>
          <t>DÉBITO</t>
        </is>
      </c>
    </row>
    <row r="1476">
      <c r="A1476" t="n">
        <v>149</v>
      </c>
      <c r="B1476" t="inlineStr">
        <is>
          <t>Priceless</t>
        </is>
      </c>
      <c r="C1476" s="27" t="n">
        <v>45973</v>
      </c>
      <c r="D1476" t="n">
        <v>0</v>
      </c>
      <c r="E1476" t="inlineStr">
        <is>
          <t>BÔNUS</t>
        </is>
      </c>
    </row>
    <row r="1477">
      <c r="A1477" t="n">
        <v>149</v>
      </c>
      <c r="B1477" t="inlineStr">
        <is>
          <t>Priceless</t>
        </is>
      </c>
      <c r="C1477" s="27" t="n">
        <v>45973</v>
      </c>
      <c r="D1477" t="n">
        <v>0</v>
      </c>
      <c r="E1477" t="inlineStr">
        <is>
          <t>ANTECIPADO</t>
        </is>
      </c>
    </row>
    <row r="1478">
      <c r="A1478" t="n">
        <v>149</v>
      </c>
      <c r="B1478" t="inlineStr">
        <is>
          <t>Priceless</t>
        </is>
      </c>
      <c r="C1478" s="27" t="n">
        <v>45973</v>
      </c>
      <c r="D1478" t="n">
        <v>0</v>
      </c>
      <c r="E1478" t="inlineStr">
        <is>
          <t>OUTROS</t>
        </is>
      </c>
    </row>
    <row r="1479">
      <c r="A1479" t="n">
        <v>149</v>
      </c>
      <c r="B1479" t="inlineStr">
        <is>
          <t>Priceless</t>
        </is>
      </c>
      <c r="C1479" s="27" t="n">
        <v>45973</v>
      </c>
      <c r="D1479" t="n">
        <v>0</v>
      </c>
      <c r="E1479" t="inlineStr">
        <is>
          <t>AME</t>
        </is>
      </c>
    </row>
    <row r="1480">
      <c r="A1480" t="n">
        <v>149</v>
      </c>
      <c r="B1480" t="inlineStr">
        <is>
          <t>Priceless</t>
        </is>
      </c>
      <c r="C1480" s="27" t="n">
        <v>45973</v>
      </c>
      <c r="D1480" t="n">
        <v>0</v>
      </c>
      <c r="E1480" t="inlineStr">
        <is>
          <t>NOTAS MANUAIS + SERVIÇO</t>
        </is>
      </c>
    </row>
    <row r="1481">
      <c r="A1481" t="n">
        <v>149</v>
      </c>
      <c r="B1481" t="inlineStr">
        <is>
          <t>Priceless</t>
        </is>
      </c>
      <c r="C1481" s="27" t="n">
        <v>45973</v>
      </c>
      <c r="D1481" t="n">
        <v>0</v>
      </c>
      <c r="E1481" t="inlineStr">
        <is>
          <t>RECARGAS DEVOLVIDAS</t>
        </is>
      </c>
    </row>
    <row r="1482">
      <c r="A1482" t="n">
        <v>149</v>
      </c>
      <c r="B1482" t="inlineStr">
        <is>
          <t>Priceless</t>
        </is>
      </c>
      <c r="C1482" s="27" t="n">
        <v>45973</v>
      </c>
      <c r="D1482" t="n">
        <v>0</v>
      </c>
      <c r="E1482" t="inlineStr">
        <is>
          <t>VOUCHER INTEGRADO</t>
        </is>
      </c>
    </row>
    <row r="1483">
      <c r="A1483" t="n">
        <v>149</v>
      </c>
      <c r="B1483" t="inlineStr">
        <is>
          <t>Priceless</t>
        </is>
      </c>
      <c r="C1483" s="27" t="n">
        <v>45973</v>
      </c>
      <c r="D1483" t="n">
        <v>0</v>
      </c>
      <c r="E1483" t="inlineStr">
        <is>
          <t>MBWAY</t>
        </is>
      </c>
    </row>
    <row r="1484">
      <c r="A1484" t="n">
        <v>149</v>
      </c>
      <c r="B1484" t="inlineStr">
        <is>
          <t>Priceless</t>
        </is>
      </c>
      <c r="C1484" s="27" t="n">
        <v>45972</v>
      </c>
      <c r="D1484" t="n">
        <v>0</v>
      </c>
      <c r="E1484" t="inlineStr">
        <is>
          <t>VOUCHER INTEGRADO</t>
        </is>
      </c>
    </row>
    <row r="1485">
      <c r="A1485" t="n">
        <v>149</v>
      </c>
      <c r="B1485" t="inlineStr">
        <is>
          <t>Priceless</t>
        </is>
      </c>
      <c r="C1485" s="27" t="n">
        <v>45972</v>
      </c>
      <c r="D1485" t="n">
        <v>2141.92</v>
      </c>
      <c r="E1485" t="inlineStr">
        <is>
          <t>VOUCHER</t>
        </is>
      </c>
    </row>
    <row r="1486">
      <c r="A1486" t="n">
        <v>149</v>
      </c>
      <c r="B1486" t="inlineStr">
        <is>
          <t>Priceless</t>
        </is>
      </c>
      <c r="C1486" s="27" t="n">
        <v>45972</v>
      </c>
      <c r="D1486" t="n">
        <v>19255.79</v>
      </c>
      <c r="E1486" t="inlineStr">
        <is>
          <t>CRÉDITO</t>
        </is>
      </c>
    </row>
    <row r="1487">
      <c r="A1487" t="n">
        <v>149</v>
      </c>
      <c r="B1487" t="inlineStr">
        <is>
          <t>Priceless</t>
        </is>
      </c>
      <c r="C1487" s="27" t="n">
        <v>45972</v>
      </c>
      <c r="D1487" t="n">
        <v>357.08</v>
      </c>
      <c r="E1487" t="inlineStr">
        <is>
          <t>DINHEIRO</t>
        </is>
      </c>
    </row>
    <row r="1488">
      <c r="A1488" t="n">
        <v>149</v>
      </c>
      <c r="B1488" t="inlineStr">
        <is>
          <t>Priceless</t>
        </is>
      </c>
      <c r="C1488" s="27" t="n">
        <v>45972</v>
      </c>
      <c r="D1488" t="n">
        <v>0</v>
      </c>
      <c r="E1488" t="inlineStr">
        <is>
          <t>APP</t>
        </is>
      </c>
    </row>
    <row r="1489">
      <c r="A1489" t="n">
        <v>149</v>
      </c>
      <c r="B1489" t="inlineStr">
        <is>
          <t>Priceless</t>
        </is>
      </c>
      <c r="C1489" s="27" t="n">
        <v>45972</v>
      </c>
      <c r="D1489" t="n">
        <v>0</v>
      </c>
      <c r="E1489" t="inlineStr">
        <is>
          <t>DELIVERY ONLINE</t>
        </is>
      </c>
    </row>
    <row r="1490">
      <c r="A1490" t="n">
        <v>149</v>
      </c>
      <c r="B1490" t="inlineStr">
        <is>
          <t>Priceless</t>
        </is>
      </c>
      <c r="C1490" s="27" t="n">
        <v>45972</v>
      </c>
      <c r="D1490" t="n">
        <v>0</v>
      </c>
      <c r="E1490" t="inlineStr">
        <is>
          <t>IFOOD</t>
        </is>
      </c>
    </row>
    <row r="1491">
      <c r="A1491" t="n">
        <v>149</v>
      </c>
      <c r="B1491" t="inlineStr">
        <is>
          <t>Priceless</t>
        </is>
      </c>
      <c r="C1491" s="27" t="n">
        <v>45972</v>
      </c>
      <c r="D1491" t="n">
        <v>126.78</v>
      </c>
      <c r="E1491" t="inlineStr">
        <is>
          <t>PIX</t>
        </is>
      </c>
    </row>
    <row r="1492">
      <c r="A1492" t="n">
        <v>149</v>
      </c>
      <c r="B1492" t="inlineStr">
        <is>
          <t>Priceless</t>
        </is>
      </c>
      <c r="C1492" s="27" t="n">
        <v>45972</v>
      </c>
      <c r="D1492" t="n">
        <v>0</v>
      </c>
      <c r="E1492" t="inlineStr">
        <is>
          <t>RAPPI</t>
        </is>
      </c>
    </row>
    <row r="1493">
      <c r="A1493" t="n">
        <v>149</v>
      </c>
      <c r="B1493" t="inlineStr">
        <is>
          <t>Priceless</t>
        </is>
      </c>
      <c r="C1493" s="27" t="n">
        <v>45972</v>
      </c>
      <c r="D1493" t="n">
        <v>0</v>
      </c>
      <c r="E1493" t="inlineStr">
        <is>
          <t>UBER</t>
        </is>
      </c>
    </row>
    <row r="1494">
      <c r="A1494" t="n">
        <v>149</v>
      </c>
      <c r="B1494" t="inlineStr">
        <is>
          <t>Priceless</t>
        </is>
      </c>
      <c r="C1494" s="27" t="n">
        <v>45972</v>
      </c>
      <c r="D1494" t="n">
        <v>0</v>
      </c>
      <c r="E1494" t="inlineStr">
        <is>
          <t>ANTECIPADO</t>
        </is>
      </c>
    </row>
    <row r="1495">
      <c r="A1495" t="n">
        <v>149</v>
      </c>
      <c r="B1495" t="inlineStr">
        <is>
          <t>Priceless</t>
        </is>
      </c>
      <c r="C1495" s="27" t="n">
        <v>45972</v>
      </c>
      <c r="D1495" t="n">
        <v>4570.25</v>
      </c>
      <c r="E1495" t="inlineStr">
        <is>
          <t>DÉBITO</t>
        </is>
      </c>
    </row>
    <row r="1496">
      <c r="A1496" t="n">
        <v>149</v>
      </c>
      <c r="B1496" t="inlineStr">
        <is>
          <t>Priceless</t>
        </is>
      </c>
      <c r="C1496" s="27" t="n">
        <v>45972</v>
      </c>
      <c r="D1496" t="n">
        <v>0</v>
      </c>
      <c r="E1496" t="inlineStr">
        <is>
          <t>BÔNUS</t>
        </is>
      </c>
    </row>
    <row r="1497">
      <c r="A1497" t="n">
        <v>149</v>
      </c>
      <c r="B1497" t="inlineStr">
        <is>
          <t>Priceless</t>
        </is>
      </c>
      <c r="C1497" s="27" t="n">
        <v>45972</v>
      </c>
      <c r="D1497" t="n">
        <v>0</v>
      </c>
      <c r="E1497" t="inlineStr">
        <is>
          <t>ANTECIPADO</t>
        </is>
      </c>
    </row>
    <row r="1498">
      <c r="A1498" t="n">
        <v>149</v>
      </c>
      <c r="B1498" t="inlineStr">
        <is>
          <t>Priceless</t>
        </is>
      </c>
      <c r="C1498" s="27" t="n">
        <v>45972</v>
      </c>
      <c r="D1498" t="n">
        <v>0</v>
      </c>
      <c r="E1498" t="inlineStr">
        <is>
          <t>OUTROS</t>
        </is>
      </c>
    </row>
    <row r="1499">
      <c r="A1499" t="n">
        <v>149</v>
      </c>
      <c r="B1499" t="inlineStr">
        <is>
          <t>Priceless</t>
        </is>
      </c>
      <c r="C1499" s="27" t="n">
        <v>45972</v>
      </c>
      <c r="D1499" t="n">
        <v>0</v>
      </c>
      <c r="E1499" t="inlineStr">
        <is>
          <t>AME</t>
        </is>
      </c>
    </row>
    <row r="1500">
      <c r="A1500" t="n">
        <v>149</v>
      </c>
      <c r="B1500" t="inlineStr">
        <is>
          <t>Priceless</t>
        </is>
      </c>
      <c r="C1500" s="27" t="n">
        <v>45972</v>
      </c>
      <c r="D1500" t="n">
        <v>0</v>
      </c>
      <c r="E1500" t="inlineStr">
        <is>
          <t>NOTAS MANUAIS + SERVIÇO</t>
        </is>
      </c>
    </row>
    <row r="1501">
      <c r="A1501" t="n">
        <v>149</v>
      </c>
      <c r="B1501" t="inlineStr">
        <is>
          <t>Priceless</t>
        </is>
      </c>
      <c r="C1501" s="27" t="n">
        <v>45972</v>
      </c>
      <c r="D1501" t="n">
        <v>0</v>
      </c>
      <c r="E1501" t="inlineStr">
        <is>
          <t>RECARGAS DEVOLVIDAS</t>
        </is>
      </c>
    </row>
    <row r="1502">
      <c r="A1502" t="n">
        <v>149</v>
      </c>
      <c r="B1502" t="inlineStr">
        <is>
          <t>Priceless</t>
        </is>
      </c>
      <c r="C1502" s="27" t="n">
        <v>45972</v>
      </c>
      <c r="D1502" t="n">
        <v>0</v>
      </c>
      <c r="E1502" t="inlineStr">
        <is>
          <t>MBWAY</t>
        </is>
      </c>
    </row>
    <row r="1503">
      <c r="A1503" t="n">
        <v>149</v>
      </c>
      <c r="B1503" t="inlineStr">
        <is>
          <t>Priceless</t>
        </is>
      </c>
      <c r="C1503" s="27" t="n">
        <v>45971</v>
      </c>
      <c r="D1503" t="n">
        <v>1501.06</v>
      </c>
      <c r="E1503" t="inlineStr">
        <is>
          <t>DÉBITO</t>
        </is>
      </c>
    </row>
    <row r="1504">
      <c r="A1504" t="n">
        <v>149</v>
      </c>
      <c r="B1504" t="inlineStr">
        <is>
          <t>Priceless</t>
        </is>
      </c>
      <c r="C1504" s="27" t="n">
        <v>45971</v>
      </c>
      <c r="D1504" t="n">
        <v>650.88</v>
      </c>
      <c r="E1504" t="inlineStr">
        <is>
          <t>VOUCHER</t>
        </is>
      </c>
    </row>
    <row r="1505">
      <c r="A1505" t="n">
        <v>149</v>
      </c>
      <c r="B1505" t="inlineStr">
        <is>
          <t>Priceless</t>
        </is>
      </c>
      <c r="C1505" s="27" t="n">
        <v>45971</v>
      </c>
      <c r="D1505" t="n">
        <v>8339.799999999999</v>
      </c>
      <c r="E1505" t="inlineStr">
        <is>
          <t>CRÉDITO</t>
        </is>
      </c>
    </row>
    <row r="1506">
      <c r="A1506" t="n">
        <v>149</v>
      </c>
      <c r="B1506" t="inlineStr">
        <is>
          <t>Priceless</t>
        </is>
      </c>
      <c r="C1506" s="27" t="n">
        <v>45971</v>
      </c>
      <c r="D1506" t="n">
        <v>598.62</v>
      </c>
      <c r="E1506" t="inlineStr">
        <is>
          <t>DINHEIRO</t>
        </is>
      </c>
    </row>
    <row r="1507">
      <c r="A1507" t="n">
        <v>149</v>
      </c>
      <c r="B1507" t="inlineStr">
        <is>
          <t>Priceless</t>
        </is>
      </c>
      <c r="C1507" s="27" t="n">
        <v>45971</v>
      </c>
      <c r="D1507" t="n">
        <v>0</v>
      </c>
      <c r="E1507" t="inlineStr">
        <is>
          <t>APP</t>
        </is>
      </c>
    </row>
    <row r="1508">
      <c r="A1508" t="n">
        <v>149</v>
      </c>
      <c r="B1508" t="inlineStr">
        <is>
          <t>Priceless</t>
        </is>
      </c>
      <c r="C1508" s="27" t="n">
        <v>45971</v>
      </c>
      <c r="D1508" t="n">
        <v>0</v>
      </c>
      <c r="E1508" t="inlineStr">
        <is>
          <t>DELIVERY ONLINE</t>
        </is>
      </c>
    </row>
    <row r="1509">
      <c r="A1509" t="n">
        <v>149</v>
      </c>
      <c r="B1509" t="inlineStr">
        <is>
          <t>Priceless</t>
        </is>
      </c>
      <c r="C1509" s="27" t="n">
        <v>45971</v>
      </c>
      <c r="D1509" t="n">
        <v>0</v>
      </c>
      <c r="E1509" t="inlineStr">
        <is>
          <t>IFOOD</t>
        </is>
      </c>
    </row>
    <row r="1510">
      <c r="A1510" t="n">
        <v>149</v>
      </c>
      <c r="B1510" t="inlineStr">
        <is>
          <t>Priceless</t>
        </is>
      </c>
      <c r="C1510" s="27" t="n">
        <v>45971</v>
      </c>
      <c r="D1510" t="n">
        <v>285.14</v>
      </c>
      <c r="E1510" t="inlineStr">
        <is>
          <t>PIX</t>
        </is>
      </c>
    </row>
    <row r="1511">
      <c r="A1511" t="n">
        <v>149</v>
      </c>
      <c r="B1511" t="inlineStr">
        <is>
          <t>Priceless</t>
        </is>
      </c>
      <c r="C1511" s="27" t="n">
        <v>45971</v>
      </c>
      <c r="D1511" t="n">
        <v>0</v>
      </c>
      <c r="E1511" t="inlineStr">
        <is>
          <t>RAPPI</t>
        </is>
      </c>
    </row>
    <row r="1512">
      <c r="A1512" t="n">
        <v>149</v>
      </c>
      <c r="B1512" t="inlineStr">
        <is>
          <t>Priceless</t>
        </is>
      </c>
      <c r="C1512" s="27" t="n">
        <v>45971</v>
      </c>
      <c r="D1512" t="n">
        <v>0</v>
      </c>
      <c r="E1512" t="inlineStr">
        <is>
          <t>UBER</t>
        </is>
      </c>
    </row>
    <row r="1513">
      <c r="A1513" t="n">
        <v>149</v>
      </c>
      <c r="B1513" t="inlineStr">
        <is>
          <t>Priceless</t>
        </is>
      </c>
      <c r="C1513" s="27" t="n">
        <v>45971</v>
      </c>
      <c r="D1513" t="n">
        <v>0</v>
      </c>
      <c r="E1513" t="inlineStr">
        <is>
          <t>ANTECIPADO</t>
        </is>
      </c>
    </row>
    <row r="1514">
      <c r="A1514" t="n">
        <v>149</v>
      </c>
      <c r="B1514" t="inlineStr">
        <is>
          <t>Priceless</t>
        </is>
      </c>
      <c r="C1514" s="27" t="n">
        <v>45971</v>
      </c>
      <c r="D1514" t="n">
        <v>0</v>
      </c>
      <c r="E1514" t="inlineStr">
        <is>
          <t>BÔNUS</t>
        </is>
      </c>
    </row>
    <row r="1515">
      <c r="A1515" t="n">
        <v>149</v>
      </c>
      <c r="B1515" t="inlineStr">
        <is>
          <t>Priceless</t>
        </is>
      </c>
      <c r="C1515" s="27" t="n">
        <v>45971</v>
      </c>
      <c r="D1515" t="n">
        <v>0</v>
      </c>
      <c r="E1515" t="inlineStr">
        <is>
          <t>ANTECIPADO</t>
        </is>
      </c>
    </row>
    <row r="1516">
      <c r="A1516" t="n">
        <v>149</v>
      </c>
      <c r="B1516" t="inlineStr">
        <is>
          <t>Priceless</t>
        </is>
      </c>
      <c r="C1516" s="27" t="n">
        <v>45971</v>
      </c>
      <c r="D1516" t="n">
        <v>0</v>
      </c>
      <c r="E1516" t="inlineStr">
        <is>
          <t>OUTROS</t>
        </is>
      </c>
    </row>
    <row r="1517">
      <c r="A1517" t="n">
        <v>149</v>
      </c>
      <c r="B1517" t="inlineStr">
        <is>
          <t>Priceless</t>
        </is>
      </c>
      <c r="C1517" s="27" t="n">
        <v>45971</v>
      </c>
      <c r="D1517" t="n">
        <v>0</v>
      </c>
      <c r="E1517" t="inlineStr">
        <is>
          <t>AME</t>
        </is>
      </c>
    </row>
    <row r="1518">
      <c r="A1518" t="n">
        <v>149</v>
      </c>
      <c r="B1518" t="inlineStr">
        <is>
          <t>Priceless</t>
        </is>
      </c>
      <c r="C1518" s="27" t="n">
        <v>45971</v>
      </c>
      <c r="D1518" t="n">
        <v>0</v>
      </c>
      <c r="E1518" t="inlineStr">
        <is>
          <t>NOTAS MANUAIS + SERVIÇO</t>
        </is>
      </c>
    </row>
    <row r="1519">
      <c r="A1519" t="n">
        <v>149</v>
      </c>
      <c r="B1519" t="inlineStr">
        <is>
          <t>Priceless</t>
        </is>
      </c>
      <c r="C1519" s="27" t="n">
        <v>45971</v>
      </c>
      <c r="D1519" t="n">
        <v>0</v>
      </c>
      <c r="E1519" t="inlineStr">
        <is>
          <t>RECARGAS DEVOLVIDAS</t>
        </is>
      </c>
    </row>
    <row r="1520">
      <c r="A1520" t="n">
        <v>149</v>
      </c>
      <c r="B1520" t="inlineStr">
        <is>
          <t>Priceless</t>
        </is>
      </c>
      <c r="C1520" s="27" t="n">
        <v>45971</v>
      </c>
      <c r="D1520" t="n">
        <v>0</v>
      </c>
      <c r="E1520" t="inlineStr">
        <is>
          <t>VOUCHER INTEGRADO</t>
        </is>
      </c>
    </row>
    <row r="1521">
      <c r="A1521" t="n">
        <v>149</v>
      </c>
      <c r="B1521" t="inlineStr">
        <is>
          <t>Priceless</t>
        </is>
      </c>
      <c r="C1521" s="27" t="n">
        <v>45971</v>
      </c>
      <c r="D1521" t="n">
        <v>0</v>
      </c>
      <c r="E1521" t="inlineStr">
        <is>
          <t>MBWAY</t>
        </is>
      </c>
    </row>
    <row r="1522">
      <c r="A1522" t="n">
        <v>149</v>
      </c>
      <c r="B1522" t="inlineStr">
        <is>
          <t>Priceless</t>
        </is>
      </c>
      <c r="C1522" s="27" t="n">
        <v>45970</v>
      </c>
      <c r="D1522" t="n">
        <v>132.99</v>
      </c>
      <c r="E1522" t="inlineStr">
        <is>
          <t>DINHEIRO</t>
        </is>
      </c>
    </row>
    <row r="1523">
      <c r="A1523" t="n">
        <v>149</v>
      </c>
      <c r="B1523" t="inlineStr">
        <is>
          <t>Priceless</t>
        </is>
      </c>
      <c r="C1523" s="27" t="n">
        <v>45970</v>
      </c>
      <c r="D1523" t="n">
        <v>0</v>
      </c>
      <c r="E1523" t="inlineStr">
        <is>
          <t>VOUCHER INTEGRADO</t>
        </is>
      </c>
    </row>
    <row r="1524">
      <c r="A1524" t="n">
        <v>149</v>
      </c>
      <c r="B1524" t="inlineStr">
        <is>
          <t>Priceless</t>
        </is>
      </c>
      <c r="C1524" s="27" t="n">
        <v>45970</v>
      </c>
      <c r="D1524" t="n">
        <v>6701.78</v>
      </c>
      <c r="E1524" t="inlineStr">
        <is>
          <t>CRÉDITO</t>
        </is>
      </c>
    </row>
    <row r="1525">
      <c r="A1525" t="n">
        <v>149</v>
      </c>
      <c r="B1525" t="inlineStr">
        <is>
          <t>Priceless</t>
        </is>
      </c>
      <c r="C1525" s="27" t="n">
        <v>45970</v>
      </c>
      <c r="D1525" t="n">
        <v>0</v>
      </c>
      <c r="E1525" t="inlineStr">
        <is>
          <t>APP</t>
        </is>
      </c>
    </row>
    <row r="1526">
      <c r="A1526" t="n">
        <v>149</v>
      </c>
      <c r="B1526" t="inlineStr">
        <is>
          <t>Priceless</t>
        </is>
      </c>
      <c r="C1526" s="27" t="n">
        <v>45970</v>
      </c>
      <c r="D1526" t="n">
        <v>0</v>
      </c>
      <c r="E1526" t="inlineStr">
        <is>
          <t>DELIVERY ONLINE</t>
        </is>
      </c>
    </row>
    <row r="1527">
      <c r="A1527" t="n">
        <v>149</v>
      </c>
      <c r="B1527" t="inlineStr">
        <is>
          <t>Priceless</t>
        </is>
      </c>
      <c r="C1527" s="27" t="n">
        <v>45970</v>
      </c>
      <c r="D1527" t="n">
        <v>0</v>
      </c>
      <c r="E1527" t="inlineStr">
        <is>
          <t>IFOOD</t>
        </is>
      </c>
    </row>
    <row r="1528">
      <c r="A1528" t="n">
        <v>149</v>
      </c>
      <c r="B1528" t="inlineStr">
        <is>
          <t>Priceless</t>
        </is>
      </c>
      <c r="C1528" s="27" t="n">
        <v>45970</v>
      </c>
      <c r="D1528" t="n">
        <v>375.28</v>
      </c>
      <c r="E1528" t="inlineStr">
        <is>
          <t>PIX</t>
        </is>
      </c>
    </row>
    <row r="1529">
      <c r="A1529" t="n">
        <v>149</v>
      </c>
      <c r="B1529" t="inlineStr">
        <is>
          <t>Priceless</t>
        </is>
      </c>
      <c r="C1529" s="27" t="n">
        <v>45970</v>
      </c>
      <c r="D1529" t="n">
        <v>0</v>
      </c>
      <c r="E1529" t="inlineStr">
        <is>
          <t>RAPPI</t>
        </is>
      </c>
    </row>
    <row r="1530">
      <c r="A1530" t="n">
        <v>149</v>
      </c>
      <c r="B1530" t="inlineStr">
        <is>
          <t>Priceless</t>
        </is>
      </c>
      <c r="C1530" s="27" t="n">
        <v>45970</v>
      </c>
      <c r="D1530" t="n">
        <v>0</v>
      </c>
      <c r="E1530" t="inlineStr">
        <is>
          <t>UBER</t>
        </is>
      </c>
    </row>
    <row r="1531">
      <c r="A1531" t="n">
        <v>149</v>
      </c>
      <c r="B1531" t="inlineStr">
        <is>
          <t>Priceless</t>
        </is>
      </c>
      <c r="C1531" s="27" t="n">
        <v>45970</v>
      </c>
      <c r="D1531" t="n">
        <v>0</v>
      </c>
      <c r="E1531" t="inlineStr">
        <is>
          <t>ANTECIPADO</t>
        </is>
      </c>
    </row>
    <row r="1532">
      <c r="A1532" t="n">
        <v>149</v>
      </c>
      <c r="B1532" t="inlineStr">
        <is>
          <t>Priceless</t>
        </is>
      </c>
      <c r="C1532" s="27" t="n">
        <v>45970</v>
      </c>
      <c r="D1532" t="n">
        <v>453.13</v>
      </c>
      <c r="E1532" t="inlineStr">
        <is>
          <t>VOUCHER</t>
        </is>
      </c>
    </row>
    <row r="1533">
      <c r="A1533" t="n">
        <v>149</v>
      </c>
      <c r="B1533" t="inlineStr">
        <is>
          <t>Priceless</t>
        </is>
      </c>
      <c r="C1533" s="27" t="n">
        <v>45970</v>
      </c>
      <c r="D1533" t="n">
        <v>2204.18</v>
      </c>
      <c r="E1533" t="inlineStr">
        <is>
          <t>DÉBITO</t>
        </is>
      </c>
    </row>
    <row r="1534">
      <c r="A1534" t="n">
        <v>149</v>
      </c>
      <c r="B1534" t="inlineStr">
        <is>
          <t>Priceless</t>
        </is>
      </c>
      <c r="C1534" s="27" t="n">
        <v>45970</v>
      </c>
      <c r="D1534" t="n">
        <v>0</v>
      </c>
      <c r="E1534" t="inlineStr">
        <is>
          <t>BÔNUS</t>
        </is>
      </c>
    </row>
    <row r="1535">
      <c r="A1535" t="n">
        <v>149</v>
      </c>
      <c r="B1535" t="inlineStr">
        <is>
          <t>Priceless</t>
        </is>
      </c>
      <c r="C1535" s="27" t="n">
        <v>45970</v>
      </c>
      <c r="D1535" t="n">
        <v>0</v>
      </c>
      <c r="E1535" t="inlineStr">
        <is>
          <t>ANTECIPADO</t>
        </is>
      </c>
    </row>
    <row r="1536">
      <c r="A1536" t="n">
        <v>149</v>
      </c>
      <c r="B1536" t="inlineStr">
        <is>
          <t>Priceless</t>
        </is>
      </c>
      <c r="C1536" s="27" t="n">
        <v>45970</v>
      </c>
      <c r="D1536" t="n">
        <v>0</v>
      </c>
      <c r="E1536" t="inlineStr">
        <is>
          <t>OUTROS</t>
        </is>
      </c>
    </row>
    <row r="1537">
      <c r="A1537" t="n">
        <v>149</v>
      </c>
      <c r="B1537" t="inlineStr">
        <is>
          <t>Priceless</t>
        </is>
      </c>
      <c r="C1537" s="27" t="n">
        <v>45970</v>
      </c>
      <c r="D1537" t="n">
        <v>0</v>
      </c>
      <c r="E1537" t="inlineStr">
        <is>
          <t>AME</t>
        </is>
      </c>
    </row>
    <row r="1538">
      <c r="A1538" t="n">
        <v>149</v>
      </c>
      <c r="B1538" t="inlineStr">
        <is>
          <t>Priceless</t>
        </is>
      </c>
      <c r="C1538" s="27" t="n">
        <v>45970</v>
      </c>
      <c r="D1538" t="n">
        <v>0</v>
      </c>
      <c r="E1538" t="inlineStr">
        <is>
          <t>NOTAS MANUAIS + SERVIÇO</t>
        </is>
      </c>
    </row>
    <row r="1539">
      <c r="A1539" t="n">
        <v>149</v>
      </c>
      <c r="B1539" t="inlineStr">
        <is>
          <t>Priceless</t>
        </is>
      </c>
      <c r="C1539" s="27" t="n">
        <v>45970</v>
      </c>
      <c r="D1539" t="n">
        <v>0</v>
      </c>
      <c r="E1539" t="inlineStr">
        <is>
          <t>RECARGAS DEVOLVIDAS</t>
        </is>
      </c>
    </row>
    <row r="1540">
      <c r="A1540" t="n">
        <v>149</v>
      </c>
      <c r="B1540" t="inlineStr">
        <is>
          <t>Priceless</t>
        </is>
      </c>
      <c r="C1540" s="27" t="n">
        <v>45970</v>
      </c>
      <c r="D1540" t="n">
        <v>0</v>
      </c>
      <c r="E1540" t="inlineStr">
        <is>
          <t>MBWAY</t>
        </is>
      </c>
    </row>
    <row r="1541">
      <c r="A1541" t="n">
        <v>149</v>
      </c>
      <c r="B1541" t="inlineStr">
        <is>
          <t>Priceless</t>
        </is>
      </c>
      <c r="C1541" s="27" t="n">
        <v>45969</v>
      </c>
      <c r="D1541" t="n">
        <v>0</v>
      </c>
      <c r="E1541" t="inlineStr">
        <is>
          <t>MBWAY</t>
        </is>
      </c>
    </row>
    <row r="1542">
      <c r="A1542" t="n">
        <v>149</v>
      </c>
      <c r="B1542" t="inlineStr">
        <is>
          <t>Priceless</t>
        </is>
      </c>
      <c r="C1542" s="27" t="n">
        <v>45969</v>
      </c>
      <c r="D1542" t="n">
        <v>4854.05</v>
      </c>
      <c r="E1542" t="inlineStr">
        <is>
          <t>DÉBITO</t>
        </is>
      </c>
    </row>
    <row r="1543">
      <c r="A1543" t="n">
        <v>149</v>
      </c>
      <c r="B1543" t="inlineStr">
        <is>
          <t>Priceless</t>
        </is>
      </c>
      <c r="C1543" s="27" t="n">
        <v>45969</v>
      </c>
      <c r="D1543" t="n">
        <v>0</v>
      </c>
      <c r="E1543" t="inlineStr">
        <is>
          <t>VOUCHER INTEGRADO</t>
        </is>
      </c>
    </row>
    <row r="1544">
      <c r="A1544" t="n">
        <v>149</v>
      </c>
      <c r="B1544" t="inlineStr">
        <is>
          <t>Priceless</t>
        </is>
      </c>
      <c r="C1544" s="27" t="n">
        <v>45969</v>
      </c>
      <c r="D1544" t="n">
        <v>401.14</v>
      </c>
      <c r="E1544" t="inlineStr">
        <is>
          <t>VOUCHER</t>
        </is>
      </c>
    </row>
    <row r="1545">
      <c r="A1545" t="n">
        <v>149</v>
      </c>
      <c r="B1545" t="inlineStr">
        <is>
          <t>Priceless</t>
        </is>
      </c>
      <c r="C1545" s="27" t="n">
        <v>45969</v>
      </c>
      <c r="D1545" t="n">
        <v>0</v>
      </c>
      <c r="E1545" t="inlineStr">
        <is>
          <t>OUTROS</t>
        </is>
      </c>
    </row>
    <row r="1546">
      <c r="A1546" t="n">
        <v>149</v>
      </c>
      <c r="B1546" t="inlineStr">
        <is>
          <t>Priceless</t>
        </is>
      </c>
      <c r="C1546" s="27" t="n">
        <v>45969</v>
      </c>
      <c r="D1546" t="n">
        <v>0</v>
      </c>
      <c r="E1546" t="inlineStr">
        <is>
          <t>AME</t>
        </is>
      </c>
    </row>
    <row r="1547">
      <c r="A1547" t="n">
        <v>149</v>
      </c>
      <c r="B1547" t="inlineStr">
        <is>
          <t>Priceless</t>
        </is>
      </c>
      <c r="C1547" s="27" t="n">
        <v>45969</v>
      </c>
      <c r="D1547" t="n">
        <v>0</v>
      </c>
      <c r="E1547" t="inlineStr">
        <is>
          <t>NOTAS MANUAIS + SERVIÇO</t>
        </is>
      </c>
    </row>
    <row r="1548">
      <c r="A1548" t="n">
        <v>149</v>
      </c>
      <c r="B1548" t="inlineStr">
        <is>
          <t>Priceless</t>
        </is>
      </c>
      <c r="C1548" s="27" t="n">
        <v>45969</v>
      </c>
      <c r="D1548" t="n">
        <v>0</v>
      </c>
      <c r="E1548" t="inlineStr">
        <is>
          <t>ANTECIPADO</t>
        </is>
      </c>
    </row>
    <row r="1549">
      <c r="A1549" t="n">
        <v>149</v>
      </c>
      <c r="B1549" t="inlineStr">
        <is>
          <t>Priceless</t>
        </is>
      </c>
      <c r="C1549" s="27" t="n">
        <v>45969</v>
      </c>
      <c r="D1549" t="n">
        <v>0</v>
      </c>
      <c r="E1549" t="inlineStr">
        <is>
          <t>BÔNUS</t>
        </is>
      </c>
    </row>
    <row r="1550">
      <c r="A1550" t="n">
        <v>149</v>
      </c>
      <c r="B1550" t="inlineStr">
        <is>
          <t>Priceless</t>
        </is>
      </c>
      <c r="C1550" s="27" t="n">
        <v>45969</v>
      </c>
      <c r="D1550" t="n">
        <v>0</v>
      </c>
      <c r="E1550" t="inlineStr">
        <is>
          <t>RECARGAS DEVOLVIDAS</t>
        </is>
      </c>
    </row>
    <row r="1551">
      <c r="A1551" t="n">
        <v>149</v>
      </c>
      <c r="B1551" t="inlineStr">
        <is>
          <t>Priceless</t>
        </is>
      </c>
      <c r="C1551" s="27" t="n">
        <v>45969</v>
      </c>
      <c r="D1551" t="n">
        <v>28119.06</v>
      </c>
      <c r="E1551" t="inlineStr">
        <is>
          <t>CRÉDITO</t>
        </is>
      </c>
    </row>
    <row r="1552">
      <c r="A1552" t="n">
        <v>149</v>
      </c>
      <c r="B1552" t="inlineStr">
        <is>
          <t>Priceless</t>
        </is>
      </c>
      <c r="C1552" s="27" t="n">
        <v>45969</v>
      </c>
      <c r="D1552" t="n">
        <v>680.8200000000001</v>
      </c>
      <c r="E1552" t="inlineStr">
        <is>
          <t>DINHEIRO</t>
        </is>
      </c>
    </row>
    <row r="1553">
      <c r="A1553" t="n">
        <v>149</v>
      </c>
      <c r="B1553" t="inlineStr">
        <is>
          <t>Priceless</t>
        </is>
      </c>
      <c r="C1553" s="27" t="n">
        <v>45969</v>
      </c>
      <c r="D1553" t="n">
        <v>0</v>
      </c>
      <c r="E1553" t="inlineStr">
        <is>
          <t>APP</t>
        </is>
      </c>
    </row>
    <row r="1554">
      <c r="A1554" t="n">
        <v>149</v>
      </c>
      <c r="B1554" t="inlineStr">
        <is>
          <t>Priceless</t>
        </is>
      </c>
      <c r="C1554" s="27" t="n">
        <v>45969</v>
      </c>
      <c r="D1554" t="n">
        <v>0</v>
      </c>
      <c r="E1554" t="inlineStr">
        <is>
          <t>IFOOD</t>
        </is>
      </c>
    </row>
    <row r="1555">
      <c r="A1555" t="n">
        <v>149</v>
      </c>
      <c r="B1555" t="inlineStr">
        <is>
          <t>Priceless</t>
        </is>
      </c>
      <c r="C1555" s="27" t="n">
        <v>45969</v>
      </c>
      <c r="D1555" t="n">
        <v>2219.72</v>
      </c>
      <c r="E1555" t="inlineStr">
        <is>
          <t>PIX</t>
        </is>
      </c>
    </row>
    <row r="1556">
      <c r="A1556" t="n">
        <v>149</v>
      </c>
      <c r="B1556" t="inlineStr">
        <is>
          <t>Priceless</t>
        </is>
      </c>
      <c r="C1556" s="27" t="n">
        <v>45969</v>
      </c>
      <c r="D1556" t="n">
        <v>0</v>
      </c>
      <c r="E1556" t="inlineStr">
        <is>
          <t>RAPPI</t>
        </is>
      </c>
    </row>
    <row r="1557">
      <c r="A1557" t="n">
        <v>149</v>
      </c>
      <c r="B1557" t="inlineStr">
        <is>
          <t>Priceless</t>
        </is>
      </c>
      <c r="C1557" s="27" t="n">
        <v>45969</v>
      </c>
      <c r="D1557" t="n">
        <v>0</v>
      </c>
      <c r="E1557" t="inlineStr">
        <is>
          <t>UBER</t>
        </is>
      </c>
    </row>
    <row r="1558">
      <c r="A1558" t="n">
        <v>149</v>
      </c>
      <c r="B1558" t="inlineStr">
        <is>
          <t>Priceless</t>
        </is>
      </c>
      <c r="C1558" s="27" t="n">
        <v>45969</v>
      </c>
      <c r="D1558" t="n">
        <v>0</v>
      </c>
      <c r="E1558" t="inlineStr">
        <is>
          <t>DELIVERY ONLINE</t>
        </is>
      </c>
    </row>
    <row r="1559">
      <c r="A1559" t="n">
        <v>149</v>
      </c>
      <c r="B1559" t="inlineStr">
        <is>
          <t>Priceless</t>
        </is>
      </c>
      <c r="C1559" s="27" t="n">
        <v>45969</v>
      </c>
      <c r="D1559" t="n">
        <v>0</v>
      </c>
      <c r="E1559" t="inlineStr">
        <is>
          <t>ANTECIPADO</t>
        </is>
      </c>
    </row>
    <row r="1560">
      <c r="A1560" t="n">
        <v>149</v>
      </c>
      <c r="B1560" t="inlineStr">
        <is>
          <t>Priceless</t>
        </is>
      </c>
      <c r="C1560" s="27" t="n">
        <v>45968</v>
      </c>
      <c r="D1560" t="n">
        <v>21010.24</v>
      </c>
      <c r="E1560" t="inlineStr">
        <is>
          <t>CRÉDITO</t>
        </is>
      </c>
    </row>
    <row r="1561">
      <c r="A1561" t="n">
        <v>149</v>
      </c>
      <c r="B1561" t="inlineStr">
        <is>
          <t>Priceless</t>
        </is>
      </c>
      <c r="C1561" s="27" t="n">
        <v>45968</v>
      </c>
      <c r="D1561" t="n">
        <v>0</v>
      </c>
      <c r="E1561" t="inlineStr">
        <is>
          <t>OUTROS</t>
        </is>
      </c>
    </row>
    <row r="1562">
      <c r="A1562" t="n">
        <v>149</v>
      </c>
      <c r="B1562" t="inlineStr">
        <is>
          <t>Priceless</t>
        </is>
      </c>
      <c r="C1562" s="27" t="n">
        <v>45968</v>
      </c>
      <c r="D1562" t="n">
        <v>356.51</v>
      </c>
      <c r="E1562" t="inlineStr">
        <is>
          <t>DINHEIRO</t>
        </is>
      </c>
    </row>
    <row r="1563">
      <c r="A1563" t="n">
        <v>149</v>
      </c>
      <c r="B1563" t="inlineStr">
        <is>
          <t>Priceless</t>
        </is>
      </c>
      <c r="C1563" s="27" t="n">
        <v>45968</v>
      </c>
      <c r="D1563" t="n">
        <v>0</v>
      </c>
      <c r="E1563" t="inlineStr">
        <is>
          <t>APP</t>
        </is>
      </c>
    </row>
    <row r="1564">
      <c r="A1564" t="n">
        <v>149</v>
      </c>
      <c r="B1564" t="inlineStr">
        <is>
          <t>Priceless</t>
        </is>
      </c>
      <c r="C1564" s="27" t="n">
        <v>45968</v>
      </c>
      <c r="D1564" t="n">
        <v>0</v>
      </c>
      <c r="E1564" t="inlineStr">
        <is>
          <t>DELIVERY ONLINE</t>
        </is>
      </c>
    </row>
    <row r="1565">
      <c r="A1565" t="n">
        <v>149</v>
      </c>
      <c r="B1565" t="inlineStr">
        <is>
          <t>Priceless</t>
        </is>
      </c>
      <c r="C1565" s="27" t="n">
        <v>45968</v>
      </c>
      <c r="D1565" t="n">
        <v>0</v>
      </c>
      <c r="E1565" t="inlineStr">
        <is>
          <t>IFOOD</t>
        </is>
      </c>
    </row>
    <row r="1566">
      <c r="A1566" t="n">
        <v>149</v>
      </c>
      <c r="B1566" t="inlineStr">
        <is>
          <t>Priceless</t>
        </is>
      </c>
      <c r="C1566" s="27" t="n">
        <v>45968</v>
      </c>
      <c r="D1566" t="n">
        <v>1437.44</v>
      </c>
      <c r="E1566" t="inlineStr">
        <is>
          <t>PIX</t>
        </is>
      </c>
    </row>
    <row r="1567">
      <c r="A1567" t="n">
        <v>149</v>
      </c>
      <c r="B1567" t="inlineStr">
        <is>
          <t>Priceless</t>
        </is>
      </c>
      <c r="C1567" s="27" t="n">
        <v>45968</v>
      </c>
      <c r="D1567" t="n">
        <v>0</v>
      </c>
      <c r="E1567" t="inlineStr">
        <is>
          <t>RAPPI</t>
        </is>
      </c>
    </row>
    <row r="1568">
      <c r="A1568" t="n">
        <v>149</v>
      </c>
      <c r="B1568" t="inlineStr">
        <is>
          <t>Priceless</t>
        </is>
      </c>
      <c r="C1568" s="27" t="n">
        <v>45968</v>
      </c>
      <c r="D1568" t="n">
        <v>0</v>
      </c>
      <c r="E1568" t="inlineStr">
        <is>
          <t>UBER</t>
        </is>
      </c>
    </row>
    <row r="1569">
      <c r="A1569" t="n">
        <v>149</v>
      </c>
      <c r="B1569" t="inlineStr">
        <is>
          <t>Priceless</t>
        </is>
      </c>
      <c r="C1569" s="27" t="n">
        <v>45968</v>
      </c>
      <c r="D1569" t="n">
        <v>0</v>
      </c>
      <c r="E1569" t="inlineStr">
        <is>
          <t>ANTECIPADO</t>
        </is>
      </c>
    </row>
    <row r="1570">
      <c r="A1570" t="n">
        <v>149</v>
      </c>
      <c r="B1570" t="inlineStr">
        <is>
          <t>Priceless</t>
        </is>
      </c>
      <c r="C1570" s="27" t="n">
        <v>45968</v>
      </c>
      <c r="D1570" t="n">
        <v>1455.34</v>
      </c>
      <c r="E1570" t="inlineStr">
        <is>
          <t>VOUCHER</t>
        </is>
      </c>
    </row>
    <row r="1571">
      <c r="A1571" t="n">
        <v>149</v>
      </c>
      <c r="B1571" t="inlineStr">
        <is>
          <t>Priceless</t>
        </is>
      </c>
      <c r="C1571" s="27" t="n">
        <v>45968</v>
      </c>
      <c r="D1571" t="n">
        <v>4370.78</v>
      </c>
      <c r="E1571" t="inlineStr">
        <is>
          <t>DÉBITO</t>
        </is>
      </c>
    </row>
    <row r="1572">
      <c r="A1572" t="n">
        <v>149</v>
      </c>
      <c r="B1572" t="inlineStr">
        <is>
          <t>Priceless</t>
        </is>
      </c>
      <c r="C1572" s="27" t="n">
        <v>45968</v>
      </c>
      <c r="D1572" t="n">
        <v>0</v>
      </c>
      <c r="E1572" t="inlineStr">
        <is>
          <t>BÔNUS</t>
        </is>
      </c>
    </row>
    <row r="1573">
      <c r="A1573" t="n">
        <v>149</v>
      </c>
      <c r="B1573" t="inlineStr">
        <is>
          <t>Priceless</t>
        </is>
      </c>
      <c r="C1573" s="27" t="n">
        <v>45968</v>
      </c>
      <c r="D1573" t="n">
        <v>0</v>
      </c>
      <c r="E1573" t="inlineStr">
        <is>
          <t>ANTECIPADO</t>
        </is>
      </c>
    </row>
    <row r="1574">
      <c r="A1574" t="n">
        <v>149</v>
      </c>
      <c r="B1574" t="inlineStr">
        <is>
          <t>Priceless</t>
        </is>
      </c>
      <c r="C1574" s="27" t="n">
        <v>45968</v>
      </c>
      <c r="D1574" t="n">
        <v>0</v>
      </c>
      <c r="E1574" t="inlineStr">
        <is>
          <t>AME</t>
        </is>
      </c>
    </row>
    <row r="1575">
      <c r="A1575" t="n">
        <v>149</v>
      </c>
      <c r="B1575" t="inlineStr">
        <is>
          <t>Priceless</t>
        </is>
      </c>
      <c r="C1575" s="27" t="n">
        <v>45968</v>
      </c>
      <c r="D1575" t="n">
        <v>0</v>
      </c>
      <c r="E1575" t="inlineStr">
        <is>
          <t>NOTAS MANUAIS + SERVIÇO</t>
        </is>
      </c>
    </row>
    <row r="1576">
      <c r="A1576" t="n">
        <v>149</v>
      </c>
      <c r="B1576" t="inlineStr">
        <is>
          <t>Priceless</t>
        </is>
      </c>
      <c r="C1576" s="27" t="n">
        <v>45968</v>
      </c>
      <c r="D1576" t="n">
        <v>0</v>
      </c>
      <c r="E1576" t="inlineStr">
        <is>
          <t>RECARGAS DEVOLVIDAS</t>
        </is>
      </c>
    </row>
    <row r="1577">
      <c r="A1577" t="n">
        <v>149</v>
      </c>
      <c r="B1577" t="inlineStr">
        <is>
          <t>Priceless</t>
        </is>
      </c>
      <c r="C1577" s="27" t="n">
        <v>45968</v>
      </c>
      <c r="D1577" t="n">
        <v>0</v>
      </c>
      <c r="E1577" t="inlineStr">
        <is>
          <t>VOUCHER INTEGRADO</t>
        </is>
      </c>
    </row>
    <row r="1578">
      <c r="A1578" t="n">
        <v>149</v>
      </c>
      <c r="B1578" t="inlineStr">
        <is>
          <t>Priceless</t>
        </is>
      </c>
      <c r="C1578" s="27" t="n">
        <v>45968</v>
      </c>
      <c r="D1578" t="n">
        <v>0</v>
      </c>
      <c r="E1578" t="inlineStr">
        <is>
          <t>MBWAY</t>
        </is>
      </c>
    </row>
    <row r="1579">
      <c r="A1579" t="n">
        <v>149</v>
      </c>
      <c r="B1579" t="inlineStr">
        <is>
          <t>Priceless</t>
        </is>
      </c>
      <c r="C1579" s="27" t="n">
        <v>45967</v>
      </c>
      <c r="D1579" t="n">
        <v>0</v>
      </c>
      <c r="E1579" t="inlineStr">
        <is>
          <t>NOTAS MANUAIS + SERVIÇO</t>
        </is>
      </c>
    </row>
    <row r="1580">
      <c r="A1580" t="n">
        <v>149</v>
      </c>
      <c r="B1580" t="inlineStr">
        <is>
          <t>Priceless</t>
        </is>
      </c>
      <c r="C1580" s="27" t="n">
        <v>45967</v>
      </c>
      <c r="D1580" t="n">
        <v>0</v>
      </c>
      <c r="E1580" t="inlineStr">
        <is>
          <t>AME</t>
        </is>
      </c>
    </row>
    <row r="1581">
      <c r="A1581" t="n">
        <v>149</v>
      </c>
      <c r="B1581" t="inlineStr">
        <is>
          <t>Priceless</t>
        </is>
      </c>
      <c r="C1581" s="27" t="n">
        <v>45967</v>
      </c>
      <c r="D1581" t="n">
        <v>0</v>
      </c>
      <c r="E1581" t="inlineStr">
        <is>
          <t>MBWAY</t>
        </is>
      </c>
    </row>
    <row r="1582">
      <c r="A1582" t="n">
        <v>149</v>
      </c>
      <c r="B1582" t="inlineStr">
        <is>
          <t>Priceless</t>
        </is>
      </c>
      <c r="C1582" s="27" t="n">
        <v>45967</v>
      </c>
      <c r="D1582" t="n">
        <v>0</v>
      </c>
      <c r="E1582" t="inlineStr">
        <is>
          <t>RECARGAS DEVOLVIDAS</t>
        </is>
      </c>
    </row>
    <row r="1583">
      <c r="A1583" t="n">
        <v>149</v>
      </c>
      <c r="B1583" t="inlineStr">
        <is>
          <t>Priceless</t>
        </is>
      </c>
      <c r="C1583" s="27" t="n">
        <v>45967</v>
      </c>
      <c r="D1583" t="n">
        <v>0</v>
      </c>
      <c r="E1583" t="inlineStr">
        <is>
          <t>VOUCHER INTEGRADO</t>
        </is>
      </c>
    </row>
    <row r="1584">
      <c r="A1584" t="n">
        <v>149</v>
      </c>
      <c r="B1584" t="inlineStr">
        <is>
          <t>Priceless</t>
        </is>
      </c>
      <c r="C1584" s="27" t="n">
        <v>45967</v>
      </c>
      <c r="D1584" t="n">
        <v>832.09</v>
      </c>
      <c r="E1584" t="inlineStr">
        <is>
          <t>VOUCHER</t>
        </is>
      </c>
    </row>
    <row r="1585">
      <c r="A1585" t="n">
        <v>149</v>
      </c>
      <c r="B1585" t="inlineStr">
        <is>
          <t>Priceless</t>
        </is>
      </c>
      <c r="C1585" s="27" t="n">
        <v>45967</v>
      </c>
      <c r="D1585" t="n">
        <v>0</v>
      </c>
      <c r="E1585" t="inlineStr">
        <is>
          <t>OUTROS</t>
        </is>
      </c>
    </row>
    <row r="1586">
      <c r="A1586" t="n">
        <v>149</v>
      </c>
      <c r="B1586" t="inlineStr">
        <is>
          <t>Priceless</t>
        </is>
      </c>
      <c r="C1586" s="27" t="n">
        <v>45967</v>
      </c>
      <c r="D1586" t="n">
        <v>0</v>
      </c>
      <c r="E1586" t="inlineStr">
        <is>
          <t>ANTECIPADO</t>
        </is>
      </c>
    </row>
    <row r="1587">
      <c r="A1587" t="n">
        <v>149</v>
      </c>
      <c r="B1587" t="inlineStr">
        <is>
          <t>Priceless</t>
        </is>
      </c>
      <c r="C1587" s="27" t="n">
        <v>45967</v>
      </c>
      <c r="D1587" t="n">
        <v>0</v>
      </c>
      <c r="E1587" t="inlineStr">
        <is>
          <t>BÔNUS</t>
        </is>
      </c>
    </row>
    <row r="1588">
      <c r="A1588" t="n">
        <v>149</v>
      </c>
      <c r="B1588" t="inlineStr">
        <is>
          <t>Priceless</t>
        </is>
      </c>
      <c r="C1588" s="27" t="n">
        <v>45967</v>
      </c>
      <c r="D1588" t="n">
        <v>4447.71</v>
      </c>
      <c r="E1588" t="inlineStr">
        <is>
          <t>DÉBITO</t>
        </is>
      </c>
    </row>
    <row r="1589">
      <c r="A1589" t="n">
        <v>149</v>
      </c>
      <c r="B1589" t="inlineStr">
        <is>
          <t>Priceless</t>
        </is>
      </c>
      <c r="C1589" s="27" t="n">
        <v>45967</v>
      </c>
      <c r="D1589" t="n">
        <v>16746.63</v>
      </c>
      <c r="E1589" t="inlineStr">
        <is>
          <t>CRÉDITO</t>
        </is>
      </c>
    </row>
    <row r="1590">
      <c r="A1590" t="n">
        <v>149</v>
      </c>
      <c r="B1590" t="inlineStr">
        <is>
          <t>Priceless</t>
        </is>
      </c>
      <c r="C1590" s="27" t="n">
        <v>45967</v>
      </c>
      <c r="D1590" t="n">
        <v>0</v>
      </c>
      <c r="E1590" t="inlineStr">
        <is>
          <t>ANTECIPADO</t>
        </is>
      </c>
    </row>
    <row r="1591">
      <c r="A1591" t="n">
        <v>149</v>
      </c>
      <c r="B1591" t="inlineStr">
        <is>
          <t>Priceless</t>
        </is>
      </c>
      <c r="C1591" s="27" t="n">
        <v>45967</v>
      </c>
      <c r="D1591" t="n">
        <v>0</v>
      </c>
      <c r="E1591" t="inlineStr">
        <is>
          <t>UBER</t>
        </is>
      </c>
    </row>
    <row r="1592">
      <c r="A1592" t="n">
        <v>149</v>
      </c>
      <c r="B1592" t="inlineStr">
        <is>
          <t>Priceless</t>
        </is>
      </c>
      <c r="C1592" s="27" t="n">
        <v>45967</v>
      </c>
      <c r="D1592" t="n">
        <v>0</v>
      </c>
      <c r="E1592" t="inlineStr">
        <is>
          <t>RAPPI</t>
        </is>
      </c>
    </row>
    <row r="1593">
      <c r="A1593" t="n">
        <v>149</v>
      </c>
      <c r="B1593" t="inlineStr">
        <is>
          <t>Priceless</t>
        </is>
      </c>
      <c r="C1593" s="27" t="n">
        <v>45967</v>
      </c>
      <c r="D1593" t="n">
        <v>1189.17</v>
      </c>
      <c r="E1593" t="inlineStr">
        <is>
          <t>PIX</t>
        </is>
      </c>
    </row>
    <row r="1594">
      <c r="A1594" t="n">
        <v>149</v>
      </c>
      <c r="B1594" t="inlineStr">
        <is>
          <t>Priceless</t>
        </is>
      </c>
      <c r="C1594" s="27" t="n">
        <v>45967</v>
      </c>
      <c r="D1594" t="n">
        <v>0</v>
      </c>
      <c r="E1594" t="inlineStr">
        <is>
          <t>IFOOD</t>
        </is>
      </c>
    </row>
    <row r="1595">
      <c r="A1595" t="n">
        <v>149</v>
      </c>
      <c r="B1595" t="inlineStr">
        <is>
          <t>Priceless</t>
        </is>
      </c>
      <c r="C1595" s="27" t="n">
        <v>45967</v>
      </c>
      <c r="D1595" t="n">
        <v>0</v>
      </c>
      <c r="E1595" t="inlineStr">
        <is>
          <t>DELIVERY ONLINE</t>
        </is>
      </c>
    </row>
    <row r="1596">
      <c r="A1596" t="n">
        <v>149</v>
      </c>
      <c r="B1596" t="inlineStr">
        <is>
          <t>Priceless</t>
        </is>
      </c>
      <c r="C1596" s="27" t="n">
        <v>45967</v>
      </c>
      <c r="D1596" t="n">
        <v>0</v>
      </c>
      <c r="E1596" t="inlineStr">
        <is>
          <t>APP</t>
        </is>
      </c>
    </row>
    <row r="1597">
      <c r="A1597" t="n">
        <v>149</v>
      </c>
      <c r="B1597" t="inlineStr">
        <is>
          <t>Priceless</t>
        </is>
      </c>
      <c r="C1597" s="27" t="n">
        <v>45967</v>
      </c>
      <c r="D1597" t="n">
        <v>624.1799999999999</v>
      </c>
      <c r="E1597" t="inlineStr">
        <is>
          <t>DINHEIRO</t>
        </is>
      </c>
    </row>
    <row r="1598">
      <c r="A1598" t="n">
        <v>149</v>
      </c>
      <c r="B1598" t="inlineStr">
        <is>
          <t>Priceless</t>
        </is>
      </c>
      <c r="C1598" s="27" t="n">
        <v>45966</v>
      </c>
      <c r="D1598" t="n">
        <v>0</v>
      </c>
      <c r="E1598" t="inlineStr">
        <is>
          <t>DINHEIRO</t>
        </is>
      </c>
    </row>
    <row r="1599">
      <c r="A1599" t="n">
        <v>149</v>
      </c>
      <c r="B1599" t="inlineStr">
        <is>
          <t>Priceless</t>
        </is>
      </c>
      <c r="C1599" s="27" t="n">
        <v>45966</v>
      </c>
      <c r="D1599" t="n">
        <v>0</v>
      </c>
      <c r="E1599" t="inlineStr">
        <is>
          <t>ANTECIPADO</t>
        </is>
      </c>
    </row>
    <row r="1600">
      <c r="A1600" t="n">
        <v>149</v>
      </c>
      <c r="B1600" t="inlineStr">
        <is>
          <t>Priceless</t>
        </is>
      </c>
      <c r="C1600" s="27" t="n">
        <v>45966</v>
      </c>
      <c r="D1600" t="n">
        <v>0</v>
      </c>
      <c r="E1600" t="inlineStr">
        <is>
          <t>MBWAY</t>
        </is>
      </c>
    </row>
    <row r="1601">
      <c r="A1601" t="n">
        <v>149</v>
      </c>
      <c r="B1601" t="inlineStr">
        <is>
          <t>Priceless</t>
        </is>
      </c>
      <c r="C1601" s="27" t="n">
        <v>45966</v>
      </c>
      <c r="D1601" t="n">
        <v>0</v>
      </c>
      <c r="E1601" t="inlineStr">
        <is>
          <t>VOUCHER INTEGRADO</t>
        </is>
      </c>
    </row>
    <row r="1602">
      <c r="A1602" t="n">
        <v>149</v>
      </c>
      <c r="B1602" t="inlineStr">
        <is>
          <t>Priceless</t>
        </is>
      </c>
      <c r="C1602" s="27" t="n">
        <v>45966</v>
      </c>
      <c r="D1602" t="n">
        <v>0</v>
      </c>
      <c r="E1602" t="inlineStr">
        <is>
          <t>RECARGAS DEVOLVIDAS</t>
        </is>
      </c>
    </row>
    <row r="1603">
      <c r="A1603" t="n">
        <v>149</v>
      </c>
      <c r="B1603" t="inlineStr">
        <is>
          <t>Priceless</t>
        </is>
      </c>
      <c r="C1603" s="27" t="n">
        <v>45966</v>
      </c>
      <c r="D1603" t="n">
        <v>0</v>
      </c>
      <c r="E1603" t="inlineStr">
        <is>
          <t>NOTAS MANUAIS + SERVIÇO</t>
        </is>
      </c>
    </row>
    <row r="1604">
      <c r="A1604" t="n">
        <v>149</v>
      </c>
      <c r="B1604" t="inlineStr">
        <is>
          <t>Priceless</t>
        </is>
      </c>
      <c r="C1604" s="27" t="n">
        <v>45966</v>
      </c>
      <c r="D1604" t="n">
        <v>0</v>
      </c>
      <c r="E1604" t="inlineStr">
        <is>
          <t>AME</t>
        </is>
      </c>
    </row>
    <row r="1605">
      <c r="A1605" t="n">
        <v>149</v>
      </c>
      <c r="B1605" t="inlineStr">
        <is>
          <t>Priceless</t>
        </is>
      </c>
      <c r="C1605" s="27" t="n">
        <v>45966</v>
      </c>
      <c r="D1605" t="n">
        <v>0</v>
      </c>
      <c r="E1605" t="inlineStr">
        <is>
          <t>OUTROS</t>
        </is>
      </c>
    </row>
    <row r="1606">
      <c r="A1606" t="n">
        <v>149</v>
      </c>
      <c r="B1606" t="inlineStr">
        <is>
          <t>Priceless</t>
        </is>
      </c>
      <c r="C1606" s="27" t="n">
        <v>45966</v>
      </c>
      <c r="D1606" t="n">
        <v>0</v>
      </c>
      <c r="E1606" t="inlineStr">
        <is>
          <t>ANTECIPADO</t>
        </is>
      </c>
    </row>
    <row r="1607">
      <c r="A1607" t="n">
        <v>149</v>
      </c>
      <c r="B1607" t="inlineStr">
        <is>
          <t>Priceless</t>
        </is>
      </c>
      <c r="C1607" s="27" t="n">
        <v>45966</v>
      </c>
      <c r="D1607" t="n">
        <v>7291.48</v>
      </c>
      <c r="E1607" t="inlineStr">
        <is>
          <t>BÔNUS</t>
        </is>
      </c>
    </row>
    <row r="1608">
      <c r="A1608" t="n">
        <v>149</v>
      </c>
      <c r="B1608" t="inlineStr">
        <is>
          <t>Priceless</t>
        </is>
      </c>
      <c r="C1608" s="27" t="n">
        <v>45966</v>
      </c>
      <c r="D1608" t="n">
        <v>4093.31</v>
      </c>
      <c r="E1608" t="inlineStr">
        <is>
          <t>DÉBITO</t>
        </is>
      </c>
    </row>
    <row r="1609">
      <c r="A1609" t="n">
        <v>149</v>
      </c>
      <c r="B1609" t="inlineStr">
        <is>
          <t>Priceless</t>
        </is>
      </c>
      <c r="C1609" s="27" t="n">
        <v>45966</v>
      </c>
      <c r="D1609" t="n">
        <v>335.55</v>
      </c>
      <c r="E1609" t="inlineStr">
        <is>
          <t>VOUCHER</t>
        </is>
      </c>
    </row>
    <row r="1610">
      <c r="A1610" t="n">
        <v>149</v>
      </c>
      <c r="B1610" t="inlineStr">
        <is>
          <t>Priceless</t>
        </is>
      </c>
      <c r="C1610" s="27" t="n">
        <v>45966</v>
      </c>
      <c r="D1610" t="n">
        <v>0</v>
      </c>
      <c r="E1610" t="inlineStr">
        <is>
          <t>UBER</t>
        </is>
      </c>
    </row>
    <row r="1611">
      <c r="A1611" t="n">
        <v>149</v>
      </c>
      <c r="B1611" t="inlineStr">
        <is>
          <t>Priceless</t>
        </is>
      </c>
      <c r="C1611" s="27" t="n">
        <v>45966</v>
      </c>
      <c r="D1611" t="n">
        <v>0</v>
      </c>
      <c r="E1611" t="inlineStr">
        <is>
          <t>RAPPI</t>
        </is>
      </c>
    </row>
    <row r="1612">
      <c r="A1612" t="n">
        <v>149</v>
      </c>
      <c r="B1612" t="inlineStr">
        <is>
          <t>Priceless</t>
        </is>
      </c>
      <c r="C1612" s="27" t="n">
        <v>45966</v>
      </c>
      <c r="D1612" t="n">
        <v>398.89</v>
      </c>
      <c r="E1612" t="inlineStr">
        <is>
          <t>PIX</t>
        </is>
      </c>
    </row>
    <row r="1613">
      <c r="A1613" t="n">
        <v>149</v>
      </c>
      <c r="B1613" t="inlineStr">
        <is>
          <t>Priceless</t>
        </is>
      </c>
      <c r="C1613" s="27" t="n">
        <v>45966</v>
      </c>
      <c r="D1613" t="n">
        <v>0</v>
      </c>
      <c r="E1613" t="inlineStr">
        <is>
          <t>IFOOD</t>
        </is>
      </c>
    </row>
    <row r="1614">
      <c r="A1614" t="n">
        <v>149</v>
      </c>
      <c r="B1614" t="inlineStr">
        <is>
          <t>Priceless</t>
        </is>
      </c>
      <c r="C1614" s="27" t="n">
        <v>45966</v>
      </c>
      <c r="D1614" t="n">
        <v>0</v>
      </c>
      <c r="E1614" t="inlineStr">
        <is>
          <t>DELIVERY ONLINE</t>
        </is>
      </c>
    </row>
    <row r="1615">
      <c r="A1615" t="n">
        <v>149</v>
      </c>
      <c r="B1615" t="inlineStr">
        <is>
          <t>Priceless</t>
        </is>
      </c>
      <c r="C1615" s="27" t="n">
        <v>45966</v>
      </c>
      <c r="D1615" t="n">
        <v>0</v>
      </c>
      <c r="E1615" t="inlineStr">
        <is>
          <t>APP</t>
        </is>
      </c>
    </row>
    <row r="1616">
      <c r="A1616" t="n">
        <v>149</v>
      </c>
      <c r="B1616" t="inlineStr">
        <is>
          <t>Priceless</t>
        </is>
      </c>
      <c r="C1616" s="27" t="n">
        <v>45966</v>
      </c>
      <c r="D1616" t="n">
        <v>10018.75</v>
      </c>
      <c r="E1616" t="inlineStr">
        <is>
          <t>CRÉDITO</t>
        </is>
      </c>
    </row>
    <row r="1617">
      <c r="A1617" t="n">
        <v>149</v>
      </c>
      <c r="B1617" t="inlineStr">
        <is>
          <t>Priceless</t>
        </is>
      </c>
      <c r="C1617" s="27" t="n">
        <v>45965</v>
      </c>
      <c r="D1617" t="n">
        <v>0</v>
      </c>
      <c r="E1617" t="inlineStr">
        <is>
          <t>VOUCHER INTEGRADO</t>
        </is>
      </c>
    </row>
    <row r="1618">
      <c r="A1618" t="n">
        <v>149</v>
      </c>
      <c r="B1618" t="inlineStr">
        <is>
          <t>Priceless</t>
        </is>
      </c>
      <c r="C1618" s="27" t="n">
        <v>45965</v>
      </c>
      <c r="D1618" t="n">
        <v>0</v>
      </c>
      <c r="E1618" t="inlineStr">
        <is>
          <t>RECARGAS DEVOLVIDAS</t>
        </is>
      </c>
    </row>
    <row r="1619">
      <c r="A1619" t="n">
        <v>149</v>
      </c>
      <c r="B1619" t="inlineStr">
        <is>
          <t>Priceless</t>
        </is>
      </c>
      <c r="C1619" s="27" t="n">
        <v>45965</v>
      </c>
      <c r="D1619" t="n">
        <v>0</v>
      </c>
      <c r="E1619" t="inlineStr">
        <is>
          <t>ANTECIPADO</t>
        </is>
      </c>
    </row>
    <row r="1620">
      <c r="A1620" t="n">
        <v>149</v>
      </c>
      <c r="B1620" t="inlineStr">
        <is>
          <t>Priceless</t>
        </is>
      </c>
      <c r="C1620" s="27" t="n">
        <v>45965</v>
      </c>
      <c r="D1620" t="n">
        <v>0</v>
      </c>
      <c r="E1620" t="inlineStr">
        <is>
          <t>NOTAS MANUAIS + SERVIÇO</t>
        </is>
      </c>
    </row>
    <row r="1621">
      <c r="A1621" t="n">
        <v>149</v>
      </c>
      <c r="B1621" t="inlineStr">
        <is>
          <t>Priceless</t>
        </is>
      </c>
      <c r="C1621" s="27" t="n">
        <v>45965</v>
      </c>
      <c r="D1621" t="n">
        <v>0</v>
      </c>
      <c r="E1621" t="inlineStr">
        <is>
          <t>AME</t>
        </is>
      </c>
    </row>
    <row r="1622">
      <c r="A1622" t="n">
        <v>149</v>
      </c>
      <c r="B1622" t="inlineStr">
        <is>
          <t>Priceless</t>
        </is>
      </c>
      <c r="C1622" s="27" t="n">
        <v>45965</v>
      </c>
      <c r="D1622" t="n">
        <v>0</v>
      </c>
      <c r="E1622" t="inlineStr">
        <is>
          <t>OUTROS</t>
        </is>
      </c>
    </row>
    <row r="1623">
      <c r="A1623" t="n">
        <v>149</v>
      </c>
      <c r="B1623" t="inlineStr">
        <is>
          <t>Priceless</t>
        </is>
      </c>
      <c r="C1623" s="27" t="n">
        <v>45965</v>
      </c>
      <c r="D1623" t="n">
        <v>0</v>
      </c>
      <c r="E1623" t="inlineStr">
        <is>
          <t>ANTECIPADO</t>
        </is>
      </c>
    </row>
    <row r="1624">
      <c r="A1624" t="n">
        <v>149</v>
      </c>
      <c r="B1624" t="inlineStr">
        <is>
          <t>Priceless</t>
        </is>
      </c>
      <c r="C1624" s="27" t="n">
        <v>45965</v>
      </c>
      <c r="D1624" t="n">
        <v>0</v>
      </c>
      <c r="E1624" t="inlineStr">
        <is>
          <t>BÔNUS</t>
        </is>
      </c>
    </row>
    <row r="1625">
      <c r="A1625" t="n">
        <v>149</v>
      </c>
      <c r="B1625" t="inlineStr">
        <is>
          <t>Priceless</t>
        </is>
      </c>
      <c r="C1625" s="27" t="n">
        <v>45965</v>
      </c>
      <c r="D1625" t="n">
        <v>2011.09</v>
      </c>
      <c r="E1625" t="inlineStr">
        <is>
          <t>DÉBITO</t>
        </is>
      </c>
    </row>
    <row r="1626">
      <c r="A1626" t="n">
        <v>149</v>
      </c>
      <c r="B1626" t="inlineStr">
        <is>
          <t>Priceless</t>
        </is>
      </c>
      <c r="C1626" s="27" t="n">
        <v>45965</v>
      </c>
      <c r="D1626" t="n">
        <v>0</v>
      </c>
      <c r="E1626" t="inlineStr">
        <is>
          <t>MBWAY</t>
        </is>
      </c>
    </row>
    <row r="1627">
      <c r="A1627" t="n">
        <v>149</v>
      </c>
      <c r="B1627" t="inlineStr">
        <is>
          <t>Priceless</t>
        </is>
      </c>
      <c r="C1627" s="27" t="n">
        <v>45965</v>
      </c>
      <c r="D1627" t="n">
        <v>10786.13</v>
      </c>
      <c r="E1627" t="inlineStr">
        <is>
          <t>CRÉDITO</t>
        </is>
      </c>
    </row>
    <row r="1628">
      <c r="A1628" t="n">
        <v>149</v>
      </c>
      <c r="B1628" t="inlineStr">
        <is>
          <t>Priceless</t>
        </is>
      </c>
      <c r="C1628" s="27" t="n">
        <v>45965</v>
      </c>
      <c r="D1628" t="n">
        <v>0</v>
      </c>
      <c r="E1628" t="inlineStr">
        <is>
          <t>APP</t>
        </is>
      </c>
    </row>
    <row r="1629">
      <c r="A1629" t="n">
        <v>149</v>
      </c>
      <c r="B1629" t="inlineStr">
        <is>
          <t>Priceless</t>
        </is>
      </c>
      <c r="C1629" s="27" t="n">
        <v>45965</v>
      </c>
      <c r="D1629" t="n">
        <v>0</v>
      </c>
      <c r="E1629" t="inlineStr">
        <is>
          <t>DELIVERY ONLINE</t>
        </is>
      </c>
    </row>
    <row r="1630">
      <c r="A1630" t="n">
        <v>149</v>
      </c>
      <c r="B1630" t="inlineStr">
        <is>
          <t>Priceless</t>
        </is>
      </c>
      <c r="C1630" s="27" t="n">
        <v>45965</v>
      </c>
      <c r="D1630" t="n">
        <v>0</v>
      </c>
      <c r="E1630" t="inlineStr">
        <is>
          <t>IFOOD</t>
        </is>
      </c>
    </row>
    <row r="1631">
      <c r="A1631" t="n">
        <v>149</v>
      </c>
      <c r="B1631" t="inlineStr">
        <is>
          <t>Priceless</t>
        </is>
      </c>
      <c r="C1631" s="27" t="n">
        <v>45965</v>
      </c>
      <c r="D1631" t="n">
        <v>1298.92</v>
      </c>
      <c r="E1631" t="inlineStr">
        <is>
          <t>PIX</t>
        </is>
      </c>
    </row>
    <row r="1632">
      <c r="A1632" t="n">
        <v>149</v>
      </c>
      <c r="B1632" t="inlineStr">
        <is>
          <t>Priceless</t>
        </is>
      </c>
      <c r="C1632" s="27" t="n">
        <v>45965</v>
      </c>
      <c r="D1632" t="n">
        <v>0</v>
      </c>
      <c r="E1632" t="inlineStr">
        <is>
          <t>RAPPI</t>
        </is>
      </c>
    </row>
    <row r="1633">
      <c r="A1633" t="n">
        <v>149</v>
      </c>
      <c r="B1633" t="inlineStr">
        <is>
          <t>Priceless</t>
        </is>
      </c>
      <c r="C1633" s="27" t="n">
        <v>45965</v>
      </c>
      <c r="D1633" t="n">
        <v>1250.96</v>
      </c>
      <c r="E1633" t="inlineStr">
        <is>
          <t>VOUCHER</t>
        </is>
      </c>
    </row>
    <row r="1634">
      <c r="A1634" t="n">
        <v>149</v>
      </c>
      <c r="B1634" t="inlineStr">
        <is>
          <t>Priceless</t>
        </is>
      </c>
      <c r="C1634" s="27" t="n">
        <v>45965</v>
      </c>
      <c r="D1634" t="n">
        <v>0</v>
      </c>
      <c r="E1634" t="inlineStr">
        <is>
          <t>UBER</t>
        </is>
      </c>
    </row>
    <row r="1635">
      <c r="A1635" t="n">
        <v>149</v>
      </c>
      <c r="B1635" t="inlineStr">
        <is>
          <t>Priceless</t>
        </is>
      </c>
      <c r="C1635" s="27" t="n">
        <v>45965</v>
      </c>
      <c r="D1635" t="n">
        <v>829.3099999999999</v>
      </c>
      <c r="E1635" t="inlineStr">
        <is>
          <t>DINHEIRO</t>
        </is>
      </c>
    </row>
    <row r="1636">
      <c r="A1636" t="n">
        <v>149</v>
      </c>
      <c r="B1636" t="inlineStr">
        <is>
          <t>Priceless</t>
        </is>
      </c>
      <c r="C1636" s="27" t="n">
        <v>45964</v>
      </c>
      <c r="D1636" t="n">
        <v>0</v>
      </c>
      <c r="E1636" t="inlineStr">
        <is>
          <t>BÔNUS</t>
        </is>
      </c>
    </row>
    <row r="1637">
      <c r="A1637" t="n">
        <v>149</v>
      </c>
      <c r="B1637" t="inlineStr">
        <is>
          <t>Priceless</t>
        </is>
      </c>
      <c r="C1637" s="27" t="n">
        <v>45964</v>
      </c>
      <c r="D1637" t="n">
        <v>0</v>
      </c>
      <c r="E1637" t="inlineStr">
        <is>
          <t>ANTECIPADO</t>
        </is>
      </c>
    </row>
    <row r="1638">
      <c r="A1638" t="n">
        <v>149</v>
      </c>
      <c r="B1638" t="inlineStr">
        <is>
          <t>Priceless</t>
        </is>
      </c>
      <c r="C1638" s="27" t="n">
        <v>45964</v>
      </c>
      <c r="D1638" t="n">
        <v>0</v>
      </c>
      <c r="E1638" t="inlineStr">
        <is>
          <t>OUTROS</t>
        </is>
      </c>
    </row>
    <row r="1639">
      <c r="A1639" t="n">
        <v>149</v>
      </c>
      <c r="B1639" t="inlineStr">
        <is>
          <t>Priceless</t>
        </is>
      </c>
      <c r="C1639" s="27" t="n">
        <v>45964</v>
      </c>
      <c r="D1639" t="n">
        <v>0</v>
      </c>
      <c r="E1639" t="inlineStr">
        <is>
          <t>AME</t>
        </is>
      </c>
    </row>
    <row r="1640">
      <c r="A1640" t="n">
        <v>149</v>
      </c>
      <c r="B1640" t="inlineStr">
        <is>
          <t>Priceless</t>
        </is>
      </c>
      <c r="C1640" s="27" t="n">
        <v>45964</v>
      </c>
      <c r="D1640" t="n">
        <v>0</v>
      </c>
      <c r="E1640" t="inlineStr">
        <is>
          <t>NOTAS MANUAIS + SERVIÇO</t>
        </is>
      </c>
    </row>
    <row r="1641">
      <c r="A1641" t="n">
        <v>149</v>
      </c>
      <c r="B1641" t="inlineStr">
        <is>
          <t>Priceless</t>
        </is>
      </c>
      <c r="C1641" s="27" t="n">
        <v>45964</v>
      </c>
      <c r="D1641" t="n">
        <v>0</v>
      </c>
      <c r="E1641" t="inlineStr">
        <is>
          <t>RECARGAS DEVOLVIDAS</t>
        </is>
      </c>
    </row>
    <row r="1642">
      <c r="A1642" t="n">
        <v>149</v>
      </c>
      <c r="B1642" t="inlineStr">
        <is>
          <t>Priceless</t>
        </is>
      </c>
      <c r="C1642" s="27" t="n">
        <v>45964</v>
      </c>
      <c r="D1642" t="n">
        <v>0</v>
      </c>
      <c r="E1642" t="inlineStr">
        <is>
          <t>VOUCHER INTEGRADO</t>
        </is>
      </c>
    </row>
    <row r="1643">
      <c r="A1643" t="n">
        <v>149</v>
      </c>
      <c r="B1643" t="inlineStr">
        <is>
          <t>Priceless</t>
        </is>
      </c>
      <c r="C1643" s="27" t="n">
        <v>45964</v>
      </c>
      <c r="D1643" t="n">
        <v>0</v>
      </c>
      <c r="E1643" t="inlineStr">
        <is>
          <t>MBWAY</t>
        </is>
      </c>
    </row>
    <row r="1644">
      <c r="A1644" t="n">
        <v>149</v>
      </c>
      <c r="B1644" t="inlineStr">
        <is>
          <t>Priceless</t>
        </is>
      </c>
      <c r="C1644" s="27" t="n">
        <v>45964</v>
      </c>
      <c r="D1644" t="n">
        <v>893.71</v>
      </c>
      <c r="E1644" t="inlineStr">
        <is>
          <t>DÉBITO</t>
        </is>
      </c>
    </row>
    <row r="1645">
      <c r="A1645" t="n">
        <v>149</v>
      </c>
      <c r="B1645" t="inlineStr">
        <is>
          <t>Priceless</t>
        </is>
      </c>
      <c r="C1645" s="27" t="n">
        <v>45964</v>
      </c>
      <c r="D1645" t="n">
        <v>0</v>
      </c>
      <c r="E1645" t="inlineStr">
        <is>
          <t>ANTECIPADO</t>
        </is>
      </c>
    </row>
    <row r="1646">
      <c r="A1646" t="n">
        <v>149</v>
      </c>
      <c r="B1646" t="inlineStr">
        <is>
          <t>Priceless</t>
        </is>
      </c>
      <c r="C1646" s="27" t="n">
        <v>45964</v>
      </c>
      <c r="D1646" t="n">
        <v>362.21</v>
      </c>
      <c r="E1646" t="inlineStr">
        <is>
          <t>VOUCHER</t>
        </is>
      </c>
    </row>
    <row r="1647">
      <c r="A1647" t="n">
        <v>149</v>
      </c>
      <c r="B1647" t="inlineStr">
        <is>
          <t>Priceless</t>
        </is>
      </c>
      <c r="C1647" s="27" t="n">
        <v>45964</v>
      </c>
      <c r="D1647" t="n">
        <v>0</v>
      </c>
      <c r="E1647" t="inlineStr">
        <is>
          <t>CRÉDITO</t>
        </is>
      </c>
    </row>
    <row r="1648">
      <c r="A1648" t="n">
        <v>149</v>
      </c>
      <c r="B1648" t="inlineStr">
        <is>
          <t>Priceless</t>
        </is>
      </c>
      <c r="C1648" s="27" t="n">
        <v>45964</v>
      </c>
      <c r="D1648" t="n">
        <v>0</v>
      </c>
      <c r="E1648" t="inlineStr">
        <is>
          <t>DINHEIRO</t>
        </is>
      </c>
    </row>
    <row r="1649">
      <c r="A1649" t="n">
        <v>149</v>
      </c>
      <c r="B1649" t="inlineStr">
        <is>
          <t>Priceless</t>
        </is>
      </c>
      <c r="C1649" s="27" t="n">
        <v>45964</v>
      </c>
      <c r="D1649" t="n">
        <v>0</v>
      </c>
      <c r="E1649" t="inlineStr">
        <is>
          <t>APP</t>
        </is>
      </c>
    </row>
    <row r="1650">
      <c r="A1650" t="n">
        <v>149</v>
      </c>
      <c r="B1650" t="inlineStr">
        <is>
          <t>Priceless</t>
        </is>
      </c>
      <c r="C1650" s="27" t="n">
        <v>45964</v>
      </c>
      <c r="D1650" t="n">
        <v>0</v>
      </c>
      <c r="E1650" t="inlineStr">
        <is>
          <t>DELIVERY ONLINE</t>
        </is>
      </c>
    </row>
    <row r="1651">
      <c r="A1651" t="n">
        <v>149</v>
      </c>
      <c r="B1651" t="inlineStr">
        <is>
          <t>Priceless</t>
        </is>
      </c>
      <c r="C1651" s="27" t="n">
        <v>45964</v>
      </c>
      <c r="D1651" t="n">
        <v>0</v>
      </c>
      <c r="E1651" t="inlineStr">
        <is>
          <t>IFOOD</t>
        </is>
      </c>
    </row>
    <row r="1652">
      <c r="A1652" t="n">
        <v>149</v>
      </c>
      <c r="B1652" t="inlineStr">
        <is>
          <t>Priceless</t>
        </is>
      </c>
      <c r="C1652" s="27" t="n">
        <v>45964</v>
      </c>
      <c r="D1652" t="n">
        <v>0</v>
      </c>
      <c r="E1652" t="inlineStr">
        <is>
          <t>PIX</t>
        </is>
      </c>
    </row>
    <row r="1653">
      <c r="A1653" t="n">
        <v>149</v>
      </c>
      <c r="B1653" t="inlineStr">
        <is>
          <t>Priceless</t>
        </is>
      </c>
      <c r="C1653" s="27" t="n">
        <v>45964</v>
      </c>
      <c r="D1653" t="n">
        <v>0</v>
      </c>
      <c r="E1653" t="inlineStr">
        <is>
          <t>RAPPI</t>
        </is>
      </c>
    </row>
    <row r="1654">
      <c r="A1654" t="n">
        <v>149</v>
      </c>
      <c r="B1654" t="inlineStr">
        <is>
          <t>Priceless</t>
        </is>
      </c>
      <c r="C1654" s="27" t="n">
        <v>45964</v>
      </c>
      <c r="D1654" t="n">
        <v>0</v>
      </c>
      <c r="E1654" t="inlineStr">
        <is>
          <t>UBER</t>
        </is>
      </c>
    </row>
    <row r="1655">
      <c r="A1655" t="n">
        <v>149</v>
      </c>
      <c r="B1655" t="inlineStr">
        <is>
          <t>Priceless</t>
        </is>
      </c>
      <c r="C1655" s="27" t="n">
        <v>45964</v>
      </c>
      <c r="D1655" t="n">
        <v>0</v>
      </c>
      <c r="E1655" t="inlineStr">
        <is>
          <t>ANTECIPADO</t>
        </is>
      </c>
    </row>
    <row r="1656">
      <c r="A1656" t="n">
        <v>149</v>
      </c>
      <c r="B1656" t="inlineStr">
        <is>
          <t>Priceless</t>
        </is>
      </c>
      <c r="C1656" s="27" t="n">
        <v>45964</v>
      </c>
      <c r="D1656" t="n">
        <v>0</v>
      </c>
      <c r="E1656" t="inlineStr">
        <is>
          <t>VOUCHER</t>
        </is>
      </c>
    </row>
    <row r="1657">
      <c r="A1657" t="n">
        <v>149</v>
      </c>
      <c r="B1657" t="inlineStr">
        <is>
          <t>Priceless</t>
        </is>
      </c>
      <c r="C1657" s="27" t="n">
        <v>45964</v>
      </c>
      <c r="D1657" t="n">
        <v>0</v>
      </c>
      <c r="E1657" t="inlineStr">
        <is>
          <t>DÉBITO</t>
        </is>
      </c>
    </row>
    <row r="1658">
      <c r="A1658" t="n">
        <v>149</v>
      </c>
      <c r="B1658" t="inlineStr">
        <is>
          <t>Priceless</t>
        </is>
      </c>
      <c r="C1658" s="27" t="n">
        <v>45964</v>
      </c>
      <c r="D1658" t="n">
        <v>0</v>
      </c>
      <c r="E1658" t="inlineStr">
        <is>
          <t>BÔNUS</t>
        </is>
      </c>
    </row>
    <row r="1659">
      <c r="A1659" t="n">
        <v>149</v>
      </c>
      <c r="B1659" t="inlineStr">
        <is>
          <t>Priceless</t>
        </is>
      </c>
      <c r="C1659" s="27" t="n">
        <v>45964</v>
      </c>
      <c r="D1659" t="n">
        <v>0</v>
      </c>
      <c r="E1659" t="inlineStr">
        <is>
          <t>OUTROS</t>
        </is>
      </c>
    </row>
    <row r="1660">
      <c r="A1660" t="n">
        <v>149</v>
      </c>
      <c r="B1660" t="inlineStr">
        <is>
          <t>Priceless</t>
        </is>
      </c>
      <c r="C1660" s="27" t="n">
        <v>45964</v>
      </c>
      <c r="D1660" t="n">
        <v>0</v>
      </c>
      <c r="E1660" t="inlineStr">
        <is>
          <t>NOTAS MANUAIS + SERVIÇO</t>
        </is>
      </c>
    </row>
    <row r="1661">
      <c r="A1661" t="n">
        <v>149</v>
      </c>
      <c r="B1661" t="inlineStr">
        <is>
          <t>Priceless</t>
        </is>
      </c>
      <c r="C1661" s="27" t="n">
        <v>45964</v>
      </c>
      <c r="D1661" t="n">
        <v>0</v>
      </c>
      <c r="E1661" t="inlineStr">
        <is>
          <t>ANTECIPADO</t>
        </is>
      </c>
    </row>
    <row r="1662">
      <c r="A1662" t="n">
        <v>149</v>
      </c>
      <c r="B1662" t="inlineStr">
        <is>
          <t>Priceless</t>
        </is>
      </c>
      <c r="C1662" s="27" t="n">
        <v>45964</v>
      </c>
      <c r="D1662" t="n">
        <v>0</v>
      </c>
      <c r="E1662" t="inlineStr">
        <is>
          <t>UBER</t>
        </is>
      </c>
    </row>
    <row r="1663">
      <c r="A1663" t="n">
        <v>149</v>
      </c>
      <c r="B1663" t="inlineStr">
        <is>
          <t>Priceless</t>
        </is>
      </c>
      <c r="C1663" s="27" t="n">
        <v>45964</v>
      </c>
      <c r="D1663" t="n">
        <v>0</v>
      </c>
      <c r="E1663" t="inlineStr">
        <is>
          <t>RAPPI</t>
        </is>
      </c>
    </row>
    <row r="1664">
      <c r="A1664" t="n">
        <v>149</v>
      </c>
      <c r="B1664" t="inlineStr">
        <is>
          <t>Priceless</t>
        </is>
      </c>
      <c r="C1664" s="27" t="n">
        <v>45964</v>
      </c>
      <c r="D1664" t="n">
        <v>289.13</v>
      </c>
      <c r="E1664" t="inlineStr">
        <is>
          <t>PIX</t>
        </is>
      </c>
    </row>
    <row r="1665">
      <c r="A1665" t="n">
        <v>149</v>
      </c>
      <c r="B1665" t="inlineStr">
        <is>
          <t>Priceless</t>
        </is>
      </c>
      <c r="C1665" s="27" t="n">
        <v>45964</v>
      </c>
      <c r="D1665" t="n">
        <v>0</v>
      </c>
      <c r="E1665" t="inlineStr">
        <is>
          <t>IFOOD</t>
        </is>
      </c>
    </row>
    <row r="1666">
      <c r="A1666" t="n">
        <v>149</v>
      </c>
      <c r="B1666" t="inlineStr">
        <is>
          <t>Priceless</t>
        </is>
      </c>
      <c r="C1666" s="27" t="n">
        <v>45964</v>
      </c>
      <c r="D1666" t="n">
        <v>0</v>
      </c>
      <c r="E1666" t="inlineStr">
        <is>
          <t>DELIVERY ONLINE</t>
        </is>
      </c>
    </row>
    <row r="1667">
      <c r="A1667" t="n">
        <v>149</v>
      </c>
      <c r="B1667" t="inlineStr">
        <is>
          <t>Priceless</t>
        </is>
      </c>
      <c r="C1667" s="27" t="n">
        <v>45964</v>
      </c>
      <c r="D1667" t="n">
        <v>0</v>
      </c>
      <c r="E1667" t="inlineStr">
        <is>
          <t>APP</t>
        </is>
      </c>
    </row>
    <row r="1668">
      <c r="A1668" t="n">
        <v>149</v>
      </c>
      <c r="B1668" t="inlineStr">
        <is>
          <t>Priceless</t>
        </is>
      </c>
      <c r="C1668" s="27" t="n">
        <v>45964</v>
      </c>
      <c r="D1668" t="n">
        <v>474</v>
      </c>
      <c r="E1668" t="inlineStr">
        <is>
          <t>DINHEIRO</t>
        </is>
      </c>
    </row>
    <row r="1669">
      <c r="A1669" t="n">
        <v>149</v>
      </c>
      <c r="B1669" t="inlineStr">
        <is>
          <t>Priceless</t>
        </is>
      </c>
      <c r="C1669" s="27" t="n">
        <v>45964</v>
      </c>
      <c r="D1669" t="n">
        <v>3303.81</v>
      </c>
      <c r="E1669" t="inlineStr">
        <is>
          <t>CRÉDITO</t>
        </is>
      </c>
    </row>
    <row r="1670">
      <c r="A1670" t="n">
        <v>149</v>
      </c>
      <c r="B1670" t="inlineStr">
        <is>
          <t>Priceless</t>
        </is>
      </c>
      <c r="C1670" s="27" t="n">
        <v>45964</v>
      </c>
      <c r="D1670" t="n">
        <v>0</v>
      </c>
      <c r="E1670" t="inlineStr">
        <is>
          <t>MBWAY</t>
        </is>
      </c>
    </row>
    <row r="1671">
      <c r="A1671" t="n">
        <v>149</v>
      </c>
      <c r="B1671" t="inlineStr">
        <is>
          <t>Priceless</t>
        </is>
      </c>
      <c r="C1671" s="27" t="n">
        <v>45964</v>
      </c>
      <c r="D1671" t="n">
        <v>0</v>
      </c>
      <c r="E1671" t="inlineStr">
        <is>
          <t>VOUCHER INTEGRADO</t>
        </is>
      </c>
    </row>
    <row r="1672">
      <c r="A1672" t="n">
        <v>149</v>
      </c>
      <c r="B1672" t="inlineStr">
        <is>
          <t>Priceless</t>
        </is>
      </c>
      <c r="C1672" s="27" t="n">
        <v>45964</v>
      </c>
      <c r="D1672" t="n">
        <v>0</v>
      </c>
      <c r="E1672" t="inlineStr">
        <is>
          <t>RECARGAS DEVOLVIDAS</t>
        </is>
      </c>
    </row>
    <row r="1673">
      <c r="A1673" t="n">
        <v>149</v>
      </c>
      <c r="B1673" t="inlineStr">
        <is>
          <t>Priceless</t>
        </is>
      </c>
      <c r="C1673" s="27" t="n">
        <v>45964</v>
      </c>
      <c r="D1673" t="n">
        <v>0</v>
      </c>
      <c r="E1673" t="inlineStr">
        <is>
          <t>AME</t>
        </is>
      </c>
    </row>
    <row r="1674">
      <c r="A1674" t="n">
        <v>149</v>
      </c>
      <c r="B1674" t="inlineStr">
        <is>
          <t>Priceless</t>
        </is>
      </c>
      <c r="C1674" s="27" t="n">
        <v>45963</v>
      </c>
      <c r="D1674" t="n">
        <v>0</v>
      </c>
      <c r="E1674" t="inlineStr">
        <is>
          <t>VOUCHER INTEGRADO</t>
        </is>
      </c>
    </row>
    <row r="1675">
      <c r="A1675" t="n">
        <v>149</v>
      </c>
      <c r="B1675" t="inlineStr">
        <is>
          <t>Priceless</t>
        </is>
      </c>
      <c r="C1675" s="27" t="n">
        <v>45963</v>
      </c>
      <c r="D1675" t="n">
        <v>0</v>
      </c>
      <c r="E1675" t="inlineStr">
        <is>
          <t>OUTROS</t>
        </is>
      </c>
    </row>
    <row r="1676">
      <c r="A1676" t="n">
        <v>149</v>
      </c>
      <c r="B1676" t="inlineStr">
        <is>
          <t>Priceless</t>
        </is>
      </c>
      <c r="C1676" s="27" t="n">
        <v>45963</v>
      </c>
      <c r="D1676" t="n">
        <v>0</v>
      </c>
      <c r="E1676" t="inlineStr">
        <is>
          <t>MBWAY</t>
        </is>
      </c>
    </row>
    <row r="1677">
      <c r="A1677" t="n">
        <v>149</v>
      </c>
      <c r="B1677" t="inlineStr">
        <is>
          <t>Priceless</t>
        </is>
      </c>
      <c r="C1677" s="27" t="n">
        <v>45963</v>
      </c>
      <c r="D1677" t="n">
        <v>4843.48</v>
      </c>
      <c r="E1677" t="inlineStr">
        <is>
          <t>CRÉDITO</t>
        </is>
      </c>
    </row>
    <row r="1678">
      <c r="A1678" t="n">
        <v>149</v>
      </c>
      <c r="B1678" t="inlineStr">
        <is>
          <t>Priceless</t>
        </is>
      </c>
      <c r="C1678" s="27" t="n">
        <v>45963</v>
      </c>
      <c r="D1678" t="n">
        <v>178.48</v>
      </c>
      <c r="E1678" t="inlineStr">
        <is>
          <t>DINHEIRO</t>
        </is>
      </c>
    </row>
    <row r="1679">
      <c r="A1679" t="n">
        <v>149</v>
      </c>
      <c r="B1679" t="inlineStr">
        <is>
          <t>Priceless</t>
        </is>
      </c>
      <c r="C1679" s="27" t="n">
        <v>45963</v>
      </c>
      <c r="D1679" t="n">
        <v>0</v>
      </c>
      <c r="E1679" t="inlineStr">
        <is>
          <t>RECARGAS DEVOLVIDAS</t>
        </is>
      </c>
    </row>
    <row r="1680">
      <c r="A1680" t="n">
        <v>149</v>
      </c>
      <c r="B1680" t="inlineStr">
        <is>
          <t>Priceless</t>
        </is>
      </c>
      <c r="C1680" s="27" t="n">
        <v>45963</v>
      </c>
      <c r="D1680" t="n">
        <v>0</v>
      </c>
      <c r="E1680" t="inlineStr">
        <is>
          <t>NOTAS MANUAIS + SERVIÇO</t>
        </is>
      </c>
    </row>
    <row r="1681">
      <c r="A1681" t="n">
        <v>149</v>
      </c>
      <c r="B1681" t="inlineStr">
        <is>
          <t>Priceless</t>
        </is>
      </c>
      <c r="C1681" s="27" t="n">
        <v>45963</v>
      </c>
      <c r="D1681" t="n">
        <v>0</v>
      </c>
      <c r="E1681" t="inlineStr">
        <is>
          <t>AME</t>
        </is>
      </c>
    </row>
    <row r="1682">
      <c r="A1682" t="n">
        <v>149</v>
      </c>
      <c r="B1682" t="inlineStr">
        <is>
          <t>Priceless</t>
        </is>
      </c>
      <c r="C1682" s="27" t="n">
        <v>45963</v>
      </c>
      <c r="D1682" t="n">
        <v>0</v>
      </c>
      <c r="E1682" t="inlineStr">
        <is>
          <t>DELIVERY ONLINE</t>
        </is>
      </c>
    </row>
    <row r="1683">
      <c r="A1683" t="n">
        <v>149</v>
      </c>
      <c r="B1683" t="inlineStr">
        <is>
          <t>Priceless</t>
        </is>
      </c>
      <c r="C1683" s="27" t="n">
        <v>45963</v>
      </c>
      <c r="D1683" t="n">
        <v>0</v>
      </c>
      <c r="E1683" t="inlineStr">
        <is>
          <t>APP</t>
        </is>
      </c>
    </row>
    <row r="1684">
      <c r="A1684" t="n">
        <v>149</v>
      </c>
      <c r="B1684" t="inlineStr">
        <is>
          <t>Priceless</t>
        </is>
      </c>
      <c r="C1684" s="27" t="n">
        <v>45963</v>
      </c>
      <c r="D1684" t="n">
        <v>551.1</v>
      </c>
      <c r="E1684" t="inlineStr">
        <is>
          <t>DÉBITO</t>
        </is>
      </c>
    </row>
    <row r="1685">
      <c r="A1685" t="n">
        <v>149</v>
      </c>
      <c r="B1685" t="inlineStr">
        <is>
          <t>Priceless</t>
        </is>
      </c>
      <c r="C1685" s="27" t="n">
        <v>45963</v>
      </c>
      <c r="D1685" t="n">
        <v>0</v>
      </c>
      <c r="E1685" t="inlineStr">
        <is>
          <t>BÔNUS</t>
        </is>
      </c>
    </row>
    <row r="1686">
      <c r="A1686" t="n">
        <v>149</v>
      </c>
      <c r="B1686" t="inlineStr">
        <is>
          <t>Priceless</t>
        </is>
      </c>
      <c r="C1686" s="27" t="n">
        <v>45963</v>
      </c>
      <c r="D1686" t="n">
        <v>0</v>
      </c>
      <c r="E1686" t="inlineStr">
        <is>
          <t>ANTECIPADO</t>
        </is>
      </c>
    </row>
    <row r="1687">
      <c r="A1687" t="n">
        <v>149</v>
      </c>
      <c r="B1687" t="inlineStr">
        <is>
          <t>Priceless</t>
        </is>
      </c>
      <c r="C1687" s="27" t="n">
        <v>45963</v>
      </c>
      <c r="D1687" t="n">
        <v>1134.53</v>
      </c>
      <c r="E1687" t="inlineStr">
        <is>
          <t>VOUCHER</t>
        </is>
      </c>
    </row>
    <row r="1688">
      <c r="A1688" t="n">
        <v>149</v>
      </c>
      <c r="B1688" t="inlineStr">
        <is>
          <t>Priceless</t>
        </is>
      </c>
      <c r="C1688" s="27" t="n">
        <v>45963</v>
      </c>
      <c r="D1688" t="n">
        <v>0</v>
      </c>
      <c r="E1688" t="inlineStr">
        <is>
          <t>ANTECIPADO</t>
        </is>
      </c>
    </row>
    <row r="1689">
      <c r="A1689" t="n">
        <v>149</v>
      </c>
      <c r="B1689" t="inlineStr">
        <is>
          <t>Priceless</t>
        </is>
      </c>
      <c r="C1689" s="27" t="n">
        <v>45963</v>
      </c>
      <c r="D1689" t="n">
        <v>0</v>
      </c>
      <c r="E1689" t="inlineStr">
        <is>
          <t>UBER</t>
        </is>
      </c>
    </row>
    <row r="1690">
      <c r="A1690" t="n">
        <v>149</v>
      </c>
      <c r="B1690" t="inlineStr">
        <is>
          <t>Priceless</t>
        </is>
      </c>
      <c r="C1690" s="27" t="n">
        <v>45963</v>
      </c>
      <c r="D1690" t="n">
        <v>0</v>
      </c>
      <c r="E1690" t="inlineStr">
        <is>
          <t>RAPPI</t>
        </is>
      </c>
    </row>
    <row r="1691">
      <c r="A1691" t="n">
        <v>149</v>
      </c>
      <c r="B1691" t="inlineStr">
        <is>
          <t>Priceless</t>
        </is>
      </c>
      <c r="C1691" s="27" t="n">
        <v>45963</v>
      </c>
      <c r="D1691" t="n">
        <v>675.55</v>
      </c>
      <c r="E1691" t="inlineStr">
        <is>
          <t>PIX</t>
        </is>
      </c>
    </row>
    <row r="1692">
      <c r="A1692" t="n">
        <v>149</v>
      </c>
      <c r="B1692" t="inlineStr">
        <is>
          <t>Priceless</t>
        </is>
      </c>
      <c r="C1692" s="27" t="n">
        <v>45963</v>
      </c>
      <c r="D1692" t="n">
        <v>0</v>
      </c>
      <c r="E1692" t="inlineStr">
        <is>
          <t>IFOOD</t>
        </is>
      </c>
    </row>
    <row r="1693">
      <c r="A1693" t="n">
        <v>149</v>
      </c>
      <c r="B1693" t="inlineStr">
        <is>
          <t>Priceless</t>
        </is>
      </c>
      <c r="C1693" s="27" t="n">
        <v>45962</v>
      </c>
      <c r="D1693" t="n">
        <v>0</v>
      </c>
      <c r="E1693" t="inlineStr">
        <is>
          <t>DELIVERY ONLINE</t>
        </is>
      </c>
    </row>
    <row r="1694">
      <c r="A1694" t="n">
        <v>149</v>
      </c>
      <c r="B1694" t="inlineStr">
        <is>
          <t>Priceless</t>
        </is>
      </c>
      <c r="C1694" s="27" t="n">
        <v>45962</v>
      </c>
      <c r="D1694" t="n">
        <v>0</v>
      </c>
      <c r="E1694" t="inlineStr">
        <is>
          <t>BÔNUS</t>
        </is>
      </c>
    </row>
    <row r="1695">
      <c r="A1695" t="n">
        <v>149</v>
      </c>
      <c r="B1695" t="inlineStr">
        <is>
          <t>Priceless</t>
        </is>
      </c>
      <c r="C1695" s="27" t="n">
        <v>45962</v>
      </c>
      <c r="D1695" t="n">
        <v>38782.27</v>
      </c>
      <c r="E1695" t="inlineStr">
        <is>
          <t>CRÉDITO</t>
        </is>
      </c>
    </row>
    <row r="1696">
      <c r="A1696" t="n">
        <v>149</v>
      </c>
      <c r="B1696" t="inlineStr">
        <is>
          <t>Priceless</t>
        </is>
      </c>
      <c r="C1696" s="27" t="n">
        <v>45962</v>
      </c>
      <c r="D1696" t="n">
        <v>259.9</v>
      </c>
      <c r="E1696" t="inlineStr">
        <is>
          <t>DINHEIRO</t>
        </is>
      </c>
    </row>
    <row r="1697">
      <c r="A1697" t="n">
        <v>149</v>
      </c>
      <c r="B1697" t="inlineStr">
        <is>
          <t>Priceless</t>
        </is>
      </c>
      <c r="C1697" s="27" t="n">
        <v>45962</v>
      </c>
      <c r="D1697" t="n">
        <v>0</v>
      </c>
      <c r="E1697" t="inlineStr">
        <is>
          <t>APP</t>
        </is>
      </c>
    </row>
    <row r="1698">
      <c r="A1698" t="n">
        <v>149</v>
      </c>
      <c r="B1698" t="inlineStr">
        <is>
          <t>Priceless</t>
        </is>
      </c>
      <c r="C1698" s="27" t="n">
        <v>45962</v>
      </c>
      <c r="D1698" t="n">
        <v>0</v>
      </c>
      <c r="E1698" t="inlineStr">
        <is>
          <t>IFOOD</t>
        </is>
      </c>
    </row>
    <row r="1699">
      <c r="A1699" t="n">
        <v>149</v>
      </c>
      <c r="B1699" t="inlineStr">
        <is>
          <t>Priceless</t>
        </is>
      </c>
      <c r="C1699" s="27" t="n">
        <v>45962</v>
      </c>
      <c r="D1699" t="n">
        <v>2793.38</v>
      </c>
      <c r="E1699" t="inlineStr">
        <is>
          <t>PIX</t>
        </is>
      </c>
    </row>
    <row r="1700">
      <c r="A1700" t="n">
        <v>149</v>
      </c>
      <c r="B1700" t="inlineStr">
        <is>
          <t>Priceless</t>
        </is>
      </c>
      <c r="C1700" s="27" t="n">
        <v>45962</v>
      </c>
      <c r="D1700" t="n">
        <v>0</v>
      </c>
      <c r="E1700" t="inlineStr">
        <is>
          <t>RAPPI</t>
        </is>
      </c>
    </row>
    <row r="1701">
      <c r="A1701" t="n">
        <v>149</v>
      </c>
      <c r="B1701" t="inlineStr">
        <is>
          <t>Priceless</t>
        </is>
      </c>
      <c r="C1701" s="27" t="n">
        <v>45962</v>
      </c>
      <c r="D1701" t="n">
        <v>0</v>
      </c>
      <c r="E1701" t="inlineStr">
        <is>
          <t>UBER</t>
        </is>
      </c>
    </row>
    <row r="1702">
      <c r="A1702" t="n">
        <v>149</v>
      </c>
      <c r="B1702" t="inlineStr">
        <is>
          <t>Priceless</t>
        </is>
      </c>
      <c r="C1702" s="27" t="n">
        <v>45962</v>
      </c>
      <c r="D1702" t="n">
        <v>0</v>
      </c>
      <c r="E1702" t="inlineStr">
        <is>
          <t>ANTECIPADO</t>
        </is>
      </c>
    </row>
    <row r="1703">
      <c r="A1703" t="n">
        <v>149</v>
      </c>
      <c r="B1703" t="inlineStr">
        <is>
          <t>Priceless</t>
        </is>
      </c>
      <c r="C1703" s="27" t="n">
        <v>45962</v>
      </c>
      <c r="D1703" t="n">
        <v>798.97</v>
      </c>
      <c r="E1703" t="inlineStr">
        <is>
          <t>VOUCHER</t>
        </is>
      </c>
    </row>
    <row r="1704">
      <c r="A1704" t="n">
        <v>149</v>
      </c>
      <c r="B1704" t="inlineStr">
        <is>
          <t>Priceless</t>
        </is>
      </c>
      <c r="C1704" s="27" t="n">
        <v>45962</v>
      </c>
      <c r="D1704" t="n">
        <v>9142.59</v>
      </c>
      <c r="E1704" t="inlineStr">
        <is>
          <t>DÉBITO</t>
        </is>
      </c>
    </row>
    <row r="1705">
      <c r="A1705" t="n">
        <v>149</v>
      </c>
      <c r="B1705" t="inlineStr">
        <is>
          <t>Priceless</t>
        </is>
      </c>
      <c r="C1705" s="27" t="n">
        <v>45962</v>
      </c>
      <c r="D1705" t="n">
        <v>0</v>
      </c>
      <c r="E1705" t="inlineStr">
        <is>
          <t>ANTECIPADO</t>
        </is>
      </c>
    </row>
    <row r="1706">
      <c r="A1706" t="n">
        <v>149</v>
      </c>
      <c r="B1706" t="inlineStr">
        <is>
          <t>Priceless</t>
        </is>
      </c>
      <c r="C1706" s="27" t="n">
        <v>45962</v>
      </c>
      <c r="D1706" t="n">
        <v>0</v>
      </c>
      <c r="E1706" t="inlineStr">
        <is>
          <t>OUTROS</t>
        </is>
      </c>
    </row>
    <row r="1707">
      <c r="A1707" t="n">
        <v>149</v>
      </c>
      <c r="B1707" t="inlineStr">
        <is>
          <t>Priceless</t>
        </is>
      </c>
      <c r="C1707" s="27" t="n">
        <v>45962</v>
      </c>
      <c r="D1707" t="n">
        <v>0</v>
      </c>
      <c r="E1707" t="inlineStr">
        <is>
          <t>AME</t>
        </is>
      </c>
    </row>
    <row r="1708">
      <c r="A1708" t="n">
        <v>149</v>
      </c>
      <c r="B1708" t="inlineStr">
        <is>
          <t>Priceless</t>
        </is>
      </c>
      <c r="C1708" s="27" t="n">
        <v>45962</v>
      </c>
      <c r="D1708" t="n">
        <v>0</v>
      </c>
      <c r="E1708" t="inlineStr">
        <is>
          <t>NOTAS MANUAIS + SERVIÇO</t>
        </is>
      </c>
    </row>
    <row r="1709">
      <c r="A1709" t="n">
        <v>149</v>
      </c>
      <c r="B1709" t="inlineStr">
        <is>
          <t>Priceless</t>
        </is>
      </c>
      <c r="C1709" s="27" t="n">
        <v>45962</v>
      </c>
      <c r="D1709" t="n">
        <v>0</v>
      </c>
      <c r="E1709" t="inlineStr">
        <is>
          <t>RECARGAS DEVOLVIDAS</t>
        </is>
      </c>
    </row>
    <row r="1710">
      <c r="A1710" t="n">
        <v>149</v>
      </c>
      <c r="B1710" t="inlineStr">
        <is>
          <t>Priceless</t>
        </is>
      </c>
      <c r="C1710" s="27" t="n">
        <v>45962</v>
      </c>
      <c r="D1710" t="n">
        <v>0</v>
      </c>
      <c r="E1710" t="inlineStr">
        <is>
          <t>VOUCHER INTEGRADO</t>
        </is>
      </c>
    </row>
    <row r="1711">
      <c r="A1711" t="n">
        <v>149</v>
      </c>
      <c r="B1711" t="inlineStr">
        <is>
          <t>Priceless</t>
        </is>
      </c>
      <c r="C1711" s="27" t="n">
        <v>45962</v>
      </c>
      <c r="D1711" t="n">
        <v>0</v>
      </c>
      <c r="E1711" t="inlineStr">
        <is>
          <t>MBWAY</t>
        </is>
      </c>
    </row>
    <row r="1712">
      <c r="A1712" t="n">
        <v>149</v>
      </c>
      <c r="B1712" t="inlineStr">
        <is>
          <t>Priceless</t>
        </is>
      </c>
      <c r="C1712" s="27" t="n">
        <v>45961</v>
      </c>
      <c r="D1712" t="n">
        <v>3575.45</v>
      </c>
      <c r="E1712" t="inlineStr">
        <is>
          <t>DÉBITO</t>
        </is>
      </c>
    </row>
    <row r="1713">
      <c r="A1713" t="n">
        <v>149</v>
      </c>
      <c r="B1713" t="inlineStr">
        <is>
          <t>Priceless</t>
        </is>
      </c>
      <c r="C1713" s="27" t="n">
        <v>45961</v>
      </c>
      <c r="D1713" t="n">
        <v>0</v>
      </c>
      <c r="E1713" t="inlineStr">
        <is>
          <t>BÔNUS</t>
        </is>
      </c>
    </row>
    <row r="1714">
      <c r="A1714" t="n">
        <v>149</v>
      </c>
      <c r="B1714" t="inlineStr">
        <is>
          <t>Priceless</t>
        </is>
      </c>
      <c r="C1714" s="27" t="n">
        <v>45961</v>
      </c>
      <c r="D1714" t="n">
        <v>0</v>
      </c>
      <c r="E1714" t="inlineStr">
        <is>
          <t>ANTECIPADO</t>
        </is>
      </c>
    </row>
    <row r="1715">
      <c r="A1715" t="n">
        <v>149</v>
      </c>
      <c r="B1715" t="inlineStr">
        <is>
          <t>Priceless</t>
        </is>
      </c>
      <c r="C1715" s="27" t="n">
        <v>45961</v>
      </c>
      <c r="D1715" t="n">
        <v>0</v>
      </c>
      <c r="E1715" t="inlineStr">
        <is>
          <t>OUTROS</t>
        </is>
      </c>
    </row>
    <row r="1716">
      <c r="A1716" t="n">
        <v>149</v>
      </c>
      <c r="B1716" t="inlineStr">
        <is>
          <t>Priceless</t>
        </is>
      </c>
      <c r="C1716" s="27" t="n">
        <v>45961</v>
      </c>
      <c r="D1716" t="n">
        <v>15447.54</v>
      </c>
      <c r="E1716" t="inlineStr">
        <is>
          <t>CRÉDITO</t>
        </is>
      </c>
    </row>
    <row r="1717">
      <c r="A1717" t="n">
        <v>149</v>
      </c>
      <c r="B1717" t="inlineStr">
        <is>
          <t>Priceless</t>
        </is>
      </c>
      <c r="C1717" s="27" t="n">
        <v>45961</v>
      </c>
      <c r="D1717" t="n">
        <v>0</v>
      </c>
      <c r="E1717" t="inlineStr">
        <is>
          <t>AME</t>
        </is>
      </c>
    </row>
    <row r="1718">
      <c r="A1718" t="n">
        <v>149</v>
      </c>
      <c r="B1718" t="inlineStr">
        <is>
          <t>Priceless</t>
        </is>
      </c>
      <c r="C1718" s="27" t="n">
        <v>45961</v>
      </c>
      <c r="D1718" t="n">
        <v>0</v>
      </c>
      <c r="E1718" t="inlineStr">
        <is>
          <t>NOTAS MANUAIS + SERVIÇO</t>
        </is>
      </c>
    </row>
    <row r="1719">
      <c r="A1719" t="n">
        <v>149</v>
      </c>
      <c r="B1719" t="inlineStr">
        <is>
          <t>Priceless</t>
        </is>
      </c>
      <c r="C1719" s="27" t="n">
        <v>45961</v>
      </c>
      <c r="D1719" t="n">
        <v>0</v>
      </c>
      <c r="E1719" t="inlineStr">
        <is>
          <t>RECARGAS DEVOLVIDAS</t>
        </is>
      </c>
    </row>
    <row r="1720">
      <c r="A1720" t="n">
        <v>149</v>
      </c>
      <c r="B1720" t="inlineStr">
        <is>
          <t>Priceless</t>
        </is>
      </c>
      <c r="C1720" s="27" t="n">
        <v>45961</v>
      </c>
      <c r="D1720" t="n">
        <v>0</v>
      </c>
      <c r="E1720" t="inlineStr">
        <is>
          <t>VOUCHER INTEGRADO</t>
        </is>
      </c>
    </row>
    <row r="1721">
      <c r="A1721" t="n">
        <v>149</v>
      </c>
      <c r="B1721" t="inlineStr">
        <is>
          <t>Priceless</t>
        </is>
      </c>
      <c r="C1721" s="27" t="n">
        <v>45961</v>
      </c>
      <c r="D1721" t="n">
        <v>0</v>
      </c>
      <c r="E1721" t="inlineStr">
        <is>
          <t>MBWAY</t>
        </is>
      </c>
    </row>
    <row r="1722">
      <c r="A1722" t="n">
        <v>149</v>
      </c>
      <c r="B1722" t="inlineStr">
        <is>
          <t>Priceless</t>
        </is>
      </c>
      <c r="C1722" s="27" t="n">
        <v>45961</v>
      </c>
      <c r="D1722" t="n">
        <v>1296.49</v>
      </c>
      <c r="E1722" t="inlineStr">
        <is>
          <t>VOUCHER</t>
        </is>
      </c>
    </row>
    <row r="1723">
      <c r="A1723" t="n">
        <v>149</v>
      </c>
      <c r="B1723" t="inlineStr">
        <is>
          <t>Priceless</t>
        </is>
      </c>
      <c r="C1723" s="27" t="n">
        <v>45961</v>
      </c>
      <c r="D1723" t="n">
        <v>0</v>
      </c>
      <c r="E1723" t="inlineStr">
        <is>
          <t>ANTECIPADO</t>
        </is>
      </c>
    </row>
    <row r="1724">
      <c r="A1724" t="n">
        <v>149</v>
      </c>
      <c r="B1724" t="inlineStr">
        <is>
          <t>Priceless</t>
        </is>
      </c>
      <c r="C1724" s="27" t="n">
        <v>45961</v>
      </c>
      <c r="D1724" t="n">
        <v>0</v>
      </c>
      <c r="E1724" t="inlineStr">
        <is>
          <t>UBER</t>
        </is>
      </c>
    </row>
    <row r="1725">
      <c r="A1725" t="n">
        <v>149</v>
      </c>
      <c r="B1725" t="inlineStr">
        <is>
          <t>Priceless</t>
        </is>
      </c>
      <c r="C1725" s="27" t="n">
        <v>45961</v>
      </c>
      <c r="D1725" t="n">
        <v>0</v>
      </c>
      <c r="E1725" t="inlineStr">
        <is>
          <t>RAPPI</t>
        </is>
      </c>
    </row>
    <row r="1726">
      <c r="A1726" t="n">
        <v>149</v>
      </c>
      <c r="B1726" t="inlineStr">
        <is>
          <t>Priceless</t>
        </is>
      </c>
      <c r="C1726" s="27" t="n">
        <v>45961</v>
      </c>
      <c r="D1726" t="n">
        <v>1388.37</v>
      </c>
      <c r="E1726" t="inlineStr">
        <is>
          <t>PIX</t>
        </is>
      </c>
    </row>
    <row r="1727">
      <c r="A1727" t="n">
        <v>149</v>
      </c>
      <c r="B1727" t="inlineStr">
        <is>
          <t>Priceless</t>
        </is>
      </c>
      <c r="C1727" s="27" t="n">
        <v>45961</v>
      </c>
      <c r="D1727" t="n">
        <v>0</v>
      </c>
      <c r="E1727" t="inlineStr">
        <is>
          <t>IFOOD</t>
        </is>
      </c>
    </row>
    <row r="1728">
      <c r="A1728" t="n">
        <v>149</v>
      </c>
      <c r="B1728" t="inlineStr">
        <is>
          <t>Priceless</t>
        </is>
      </c>
      <c r="C1728" s="27" t="n">
        <v>45961</v>
      </c>
      <c r="D1728" t="n">
        <v>0</v>
      </c>
      <c r="E1728" t="inlineStr">
        <is>
          <t>DELIVERY ONLINE</t>
        </is>
      </c>
    </row>
    <row r="1729">
      <c r="A1729" t="n">
        <v>149</v>
      </c>
      <c r="B1729" t="inlineStr">
        <is>
          <t>Priceless</t>
        </is>
      </c>
      <c r="C1729" s="27" t="n">
        <v>45961</v>
      </c>
      <c r="D1729" t="n">
        <v>4</v>
      </c>
      <c r="E1729" t="inlineStr">
        <is>
          <t>APP</t>
        </is>
      </c>
    </row>
    <row r="1730">
      <c r="A1730" t="n">
        <v>149</v>
      </c>
      <c r="B1730" t="inlineStr">
        <is>
          <t>Priceless</t>
        </is>
      </c>
      <c r="C1730" s="27" t="n">
        <v>45961</v>
      </c>
      <c r="D1730" t="n">
        <v>306.55</v>
      </c>
      <c r="E1730" t="inlineStr">
        <is>
          <t>DINHEIRO</t>
        </is>
      </c>
    </row>
    <row r="1731">
      <c r="A1731" t="n">
        <v>149</v>
      </c>
      <c r="B1731" t="inlineStr">
        <is>
          <t>Priceless</t>
        </is>
      </c>
      <c r="C1731" s="27" t="n">
        <v>45960</v>
      </c>
      <c r="D1731" t="n">
        <v>0</v>
      </c>
      <c r="E1731" t="inlineStr">
        <is>
          <t>ANTECIPADO</t>
        </is>
      </c>
    </row>
    <row r="1732">
      <c r="A1732" t="n">
        <v>149</v>
      </c>
      <c r="B1732" t="inlineStr">
        <is>
          <t>Priceless</t>
        </is>
      </c>
      <c r="C1732" s="27" t="n">
        <v>45960</v>
      </c>
      <c r="D1732" t="n">
        <v>0</v>
      </c>
      <c r="E1732" t="inlineStr">
        <is>
          <t>BÔNUS</t>
        </is>
      </c>
    </row>
    <row r="1733">
      <c r="A1733" t="n">
        <v>149</v>
      </c>
      <c r="B1733" t="inlineStr">
        <is>
          <t>Priceless</t>
        </is>
      </c>
      <c r="C1733" s="27" t="n">
        <v>45960</v>
      </c>
      <c r="D1733" t="n">
        <v>0</v>
      </c>
      <c r="E1733" t="inlineStr">
        <is>
          <t>ANTECIPADO</t>
        </is>
      </c>
    </row>
    <row r="1734">
      <c r="A1734" t="n">
        <v>149</v>
      </c>
      <c r="B1734" t="inlineStr">
        <is>
          <t>Priceless</t>
        </is>
      </c>
      <c r="C1734" s="27" t="n">
        <v>45960</v>
      </c>
      <c r="D1734" t="n">
        <v>3242.84</v>
      </c>
      <c r="E1734" t="inlineStr">
        <is>
          <t>DÉBITO</t>
        </is>
      </c>
    </row>
    <row r="1735">
      <c r="A1735" t="n">
        <v>149</v>
      </c>
      <c r="B1735" t="inlineStr">
        <is>
          <t>Priceless</t>
        </is>
      </c>
      <c r="C1735" s="27" t="n">
        <v>45960</v>
      </c>
      <c r="D1735" t="n">
        <v>758.23</v>
      </c>
      <c r="E1735" t="inlineStr">
        <is>
          <t>VOUCHER</t>
        </is>
      </c>
    </row>
    <row r="1736">
      <c r="A1736" t="n">
        <v>149</v>
      </c>
      <c r="B1736" t="inlineStr">
        <is>
          <t>Priceless</t>
        </is>
      </c>
      <c r="C1736" s="27" t="n">
        <v>45960</v>
      </c>
      <c r="D1736" t="n">
        <v>0</v>
      </c>
      <c r="E1736" t="inlineStr">
        <is>
          <t>MBWAY</t>
        </is>
      </c>
    </row>
    <row r="1737">
      <c r="A1737" t="n">
        <v>149</v>
      </c>
      <c r="B1737" t="inlineStr">
        <is>
          <t>Priceless</t>
        </is>
      </c>
      <c r="C1737" s="27" t="n">
        <v>45960</v>
      </c>
      <c r="D1737" t="n">
        <v>0</v>
      </c>
      <c r="E1737" t="inlineStr">
        <is>
          <t>OUTROS</t>
        </is>
      </c>
    </row>
    <row r="1738">
      <c r="A1738" t="n">
        <v>149</v>
      </c>
      <c r="B1738" t="inlineStr">
        <is>
          <t>Priceless</t>
        </is>
      </c>
      <c r="C1738" s="27" t="n">
        <v>45960</v>
      </c>
      <c r="D1738" t="n">
        <v>0</v>
      </c>
      <c r="E1738" t="inlineStr">
        <is>
          <t>AME</t>
        </is>
      </c>
    </row>
    <row r="1739">
      <c r="A1739" t="n">
        <v>149</v>
      </c>
      <c r="B1739" t="inlineStr">
        <is>
          <t>Priceless</t>
        </is>
      </c>
      <c r="C1739" s="27" t="n">
        <v>45960</v>
      </c>
      <c r="D1739" t="n">
        <v>0</v>
      </c>
      <c r="E1739" t="inlineStr">
        <is>
          <t>NOTAS MANUAIS + SERVIÇO</t>
        </is>
      </c>
    </row>
    <row r="1740">
      <c r="A1740" t="n">
        <v>149</v>
      </c>
      <c r="B1740" t="inlineStr">
        <is>
          <t>Priceless</t>
        </is>
      </c>
      <c r="C1740" s="27" t="n">
        <v>45960</v>
      </c>
      <c r="D1740" t="n">
        <v>0</v>
      </c>
      <c r="E1740" t="inlineStr">
        <is>
          <t>RECARGAS DEVOLVIDAS</t>
        </is>
      </c>
    </row>
    <row r="1741">
      <c r="A1741" t="n">
        <v>149</v>
      </c>
      <c r="B1741" t="inlineStr">
        <is>
          <t>Priceless</t>
        </is>
      </c>
      <c r="C1741" s="27" t="n">
        <v>45960</v>
      </c>
      <c r="D1741" t="n">
        <v>0</v>
      </c>
      <c r="E1741" t="inlineStr">
        <is>
          <t>VOUCHER INTEGRADO</t>
        </is>
      </c>
    </row>
    <row r="1742">
      <c r="A1742" t="n">
        <v>149</v>
      </c>
      <c r="B1742" t="inlineStr">
        <is>
          <t>Priceless</t>
        </is>
      </c>
      <c r="C1742" s="27" t="n">
        <v>45960</v>
      </c>
      <c r="D1742" t="n">
        <v>0</v>
      </c>
      <c r="E1742" t="inlineStr">
        <is>
          <t>UBER</t>
        </is>
      </c>
    </row>
    <row r="1743">
      <c r="A1743" t="n">
        <v>149</v>
      </c>
      <c r="B1743" t="inlineStr">
        <is>
          <t>Priceless</t>
        </is>
      </c>
      <c r="C1743" s="27" t="n">
        <v>45960</v>
      </c>
      <c r="D1743" t="n">
        <v>0</v>
      </c>
      <c r="E1743" t="inlineStr">
        <is>
          <t>RAPPI</t>
        </is>
      </c>
    </row>
    <row r="1744">
      <c r="A1744" t="n">
        <v>149</v>
      </c>
      <c r="B1744" t="inlineStr">
        <is>
          <t>Priceless</t>
        </is>
      </c>
      <c r="C1744" s="27" t="n">
        <v>45960</v>
      </c>
      <c r="D1744" t="n">
        <v>634.8200000000001</v>
      </c>
      <c r="E1744" t="inlineStr">
        <is>
          <t>PIX</t>
        </is>
      </c>
    </row>
    <row r="1745">
      <c r="A1745" t="n">
        <v>149</v>
      </c>
      <c r="B1745" t="inlineStr">
        <is>
          <t>Priceless</t>
        </is>
      </c>
      <c r="C1745" s="27" t="n">
        <v>45960</v>
      </c>
      <c r="D1745" t="n">
        <v>0</v>
      </c>
      <c r="E1745" t="inlineStr">
        <is>
          <t>IFOOD</t>
        </is>
      </c>
    </row>
    <row r="1746">
      <c r="A1746" t="n">
        <v>149</v>
      </c>
      <c r="B1746" t="inlineStr">
        <is>
          <t>Priceless</t>
        </is>
      </c>
      <c r="C1746" s="27" t="n">
        <v>45960</v>
      </c>
      <c r="D1746" t="n">
        <v>0</v>
      </c>
      <c r="E1746" t="inlineStr">
        <is>
          <t>DELIVERY ONLINE</t>
        </is>
      </c>
    </row>
    <row r="1747">
      <c r="A1747" t="n">
        <v>149</v>
      </c>
      <c r="B1747" t="inlineStr">
        <is>
          <t>Priceless</t>
        </is>
      </c>
      <c r="C1747" s="27" t="n">
        <v>45960</v>
      </c>
      <c r="D1747" t="n">
        <v>0</v>
      </c>
      <c r="E1747" t="inlineStr">
        <is>
          <t>APP</t>
        </is>
      </c>
    </row>
    <row r="1748">
      <c r="A1748" t="n">
        <v>149</v>
      </c>
      <c r="B1748" t="inlineStr">
        <is>
          <t>Priceless</t>
        </is>
      </c>
      <c r="C1748" s="27" t="n">
        <v>45960</v>
      </c>
      <c r="D1748" t="n">
        <v>221.42</v>
      </c>
      <c r="E1748" t="inlineStr">
        <is>
          <t>DINHEIRO</t>
        </is>
      </c>
    </row>
    <row r="1749">
      <c r="A1749" t="n">
        <v>149</v>
      </c>
      <c r="B1749" t="inlineStr">
        <is>
          <t>Priceless</t>
        </is>
      </c>
      <c r="C1749" s="27" t="n">
        <v>45960</v>
      </c>
      <c r="D1749" t="n">
        <v>8972.370000000001</v>
      </c>
      <c r="E1749" t="inlineStr">
        <is>
          <t>CRÉDITO</t>
        </is>
      </c>
    </row>
    <row r="1750">
      <c r="A1750" t="n">
        <v>149</v>
      </c>
      <c r="B1750" t="inlineStr">
        <is>
          <t>Priceless</t>
        </is>
      </c>
      <c r="C1750" s="27" t="n">
        <v>45959</v>
      </c>
      <c r="D1750" t="n">
        <v>0</v>
      </c>
      <c r="E1750" t="inlineStr">
        <is>
          <t>ANTECIPADO</t>
        </is>
      </c>
    </row>
    <row r="1751">
      <c r="A1751" t="n">
        <v>149</v>
      </c>
      <c r="B1751" t="inlineStr">
        <is>
          <t>Priceless</t>
        </is>
      </c>
      <c r="C1751" s="27" t="n">
        <v>45959</v>
      </c>
      <c r="D1751" t="n">
        <v>1357.85</v>
      </c>
      <c r="E1751" t="inlineStr">
        <is>
          <t>DÉBITO</t>
        </is>
      </c>
    </row>
    <row r="1752">
      <c r="A1752" t="n">
        <v>149</v>
      </c>
      <c r="B1752" t="inlineStr">
        <is>
          <t>Priceless</t>
        </is>
      </c>
      <c r="C1752" s="27" t="n">
        <v>45959</v>
      </c>
      <c r="D1752" t="n">
        <v>0</v>
      </c>
      <c r="E1752" t="inlineStr">
        <is>
          <t>OUTROS</t>
        </is>
      </c>
    </row>
    <row r="1753">
      <c r="A1753" t="n">
        <v>149</v>
      </c>
      <c r="B1753" t="inlineStr">
        <is>
          <t>Priceless</t>
        </is>
      </c>
      <c r="C1753" s="27" t="n">
        <v>45959</v>
      </c>
      <c r="D1753" t="n">
        <v>0</v>
      </c>
      <c r="E1753" t="inlineStr">
        <is>
          <t>BÔNUS</t>
        </is>
      </c>
    </row>
    <row r="1754">
      <c r="A1754" t="n">
        <v>149</v>
      </c>
      <c r="B1754" t="inlineStr">
        <is>
          <t>Priceless</t>
        </is>
      </c>
      <c r="C1754" s="27" t="n">
        <v>45959</v>
      </c>
      <c r="D1754" t="n">
        <v>0</v>
      </c>
      <c r="E1754" t="inlineStr">
        <is>
          <t>DINHEIRO</t>
        </is>
      </c>
    </row>
    <row r="1755">
      <c r="A1755" t="n">
        <v>149</v>
      </c>
      <c r="B1755" t="inlineStr">
        <is>
          <t>Priceless</t>
        </is>
      </c>
      <c r="C1755" s="27" t="n">
        <v>45959</v>
      </c>
      <c r="D1755" t="n">
        <v>0</v>
      </c>
      <c r="E1755" t="inlineStr">
        <is>
          <t>AME</t>
        </is>
      </c>
    </row>
    <row r="1756">
      <c r="A1756" t="n">
        <v>149</v>
      </c>
      <c r="B1756" t="inlineStr">
        <is>
          <t>Priceless</t>
        </is>
      </c>
      <c r="C1756" s="27" t="n">
        <v>45959</v>
      </c>
      <c r="D1756" t="n">
        <v>0</v>
      </c>
      <c r="E1756" t="inlineStr">
        <is>
          <t>NOTAS MANUAIS + SERVIÇO</t>
        </is>
      </c>
    </row>
    <row r="1757">
      <c r="A1757" t="n">
        <v>149</v>
      </c>
      <c r="B1757" t="inlineStr">
        <is>
          <t>Priceless</t>
        </is>
      </c>
      <c r="C1757" s="27" t="n">
        <v>45959</v>
      </c>
      <c r="D1757" t="n">
        <v>0</v>
      </c>
      <c r="E1757" t="inlineStr">
        <is>
          <t>RECARGAS DEVOLVIDAS</t>
        </is>
      </c>
    </row>
    <row r="1758">
      <c r="A1758" t="n">
        <v>149</v>
      </c>
      <c r="B1758" t="inlineStr">
        <is>
          <t>Priceless</t>
        </is>
      </c>
      <c r="C1758" s="27" t="n">
        <v>45959</v>
      </c>
      <c r="D1758" t="n">
        <v>0</v>
      </c>
      <c r="E1758" t="inlineStr">
        <is>
          <t>VOUCHER INTEGRADO</t>
        </is>
      </c>
    </row>
    <row r="1759">
      <c r="A1759" t="n">
        <v>149</v>
      </c>
      <c r="B1759" t="inlineStr">
        <is>
          <t>Priceless</t>
        </is>
      </c>
      <c r="C1759" s="27" t="n">
        <v>45959</v>
      </c>
      <c r="D1759" t="n">
        <v>0</v>
      </c>
      <c r="E1759" t="inlineStr">
        <is>
          <t>MBWAY</t>
        </is>
      </c>
    </row>
    <row r="1760">
      <c r="A1760" t="n">
        <v>149</v>
      </c>
      <c r="B1760" t="inlineStr">
        <is>
          <t>Priceless</t>
        </is>
      </c>
      <c r="C1760" s="27" t="n">
        <v>45959</v>
      </c>
      <c r="D1760" t="n">
        <v>307.36</v>
      </c>
      <c r="E1760" t="inlineStr">
        <is>
          <t>VOUCHER</t>
        </is>
      </c>
    </row>
    <row r="1761">
      <c r="A1761" t="n">
        <v>149</v>
      </c>
      <c r="B1761" t="inlineStr">
        <is>
          <t>Priceless</t>
        </is>
      </c>
      <c r="C1761" s="27" t="n">
        <v>45959</v>
      </c>
      <c r="D1761" t="n">
        <v>0</v>
      </c>
      <c r="E1761" t="inlineStr">
        <is>
          <t>ANTECIPADO</t>
        </is>
      </c>
    </row>
    <row r="1762">
      <c r="A1762" t="n">
        <v>149</v>
      </c>
      <c r="B1762" t="inlineStr">
        <is>
          <t>Priceless</t>
        </is>
      </c>
      <c r="C1762" s="27" t="n">
        <v>45959</v>
      </c>
      <c r="D1762" t="n">
        <v>0</v>
      </c>
      <c r="E1762" t="inlineStr">
        <is>
          <t>UBER</t>
        </is>
      </c>
    </row>
    <row r="1763">
      <c r="A1763" t="n">
        <v>149</v>
      </c>
      <c r="B1763" t="inlineStr">
        <is>
          <t>Priceless</t>
        </is>
      </c>
      <c r="C1763" s="27" t="n">
        <v>45959</v>
      </c>
      <c r="D1763" t="n">
        <v>0</v>
      </c>
      <c r="E1763" t="inlineStr">
        <is>
          <t>RAPPI</t>
        </is>
      </c>
    </row>
    <row r="1764">
      <c r="A1764" t="n">
        <v>149</v>
      </c>
      <c r="B1764" t="inlineStr">
        <is>
          <t>Priceless</t>
        </is>
      </c>
      <c r="C1764" s="27" t="n">
        <v>45959</v>
      </c>
      <c r="D1764" t="n">
        <v>824.05</v>
      </c>
      <c r="E1764" t="inlineStr">
        <is>
          <t>PIX</t>
        </is>
      </c>
    </row>
    <row r="1765">
      <c r="A1765" t="n">
        <v>149</v>
      </c>
      <c r="B1765" t="inlineStr">
        <is>
          <t>Priceless</t>
        </is>
      </c>
      <c r="C1765" s="27" t="n">
        <v>45959</v>
      </c>
      <c r="D1765" t="n">
        <v>0</v>
      </c>
      <c r="E1765" t="inlineStr">
        <is>
          <t>IFOOD</t>
        </is>
      </c>
    </row>
    <row r="1766">
      <c r="A1766" t="n">
        <v>149</v>
      </c>
      <c r="B1766" t="inlineStr">
        <is>
          <t>Priceless</t>
        </is>
      </c>
      <c r="C1766" s="27" t="n">
        <v>45959</v>
      </c>
      <c r="D1766" t="n">
        <v>0</v>
      </c>
      <c r="E1766" t="inlineStr">
        <is>
          <t>DELIVERY ONLINE</t>
        </is>
      </c>
    </row>
    <row r="1767">
      <c r="A1767" t="n">
        <v>149</v>
      </c>
      <c r="B1767" t="inlineStr">
        <is>
          <t>Priceless</t>
        </is>
      </c>
      <c r="C1767" s="27" t="n">
        <v>45959</v>
      </c>
      <c r="D1767" t="n">
        <v>0</v>
      </c>
      <c r="E1767" t="inlineStr">
        <is>
          <t>APP</t>
        </is>
      </c>
    </row>
    <row r="1768">
      <c r="A1768" t="n">
        <v>149</v>
      </c>
      <c r="B1768" t="inlineStr">
        <is>
          <t>Priceless</t>
        </is>
      </c>
      <c r="C1768" s="27" t="n">
        <v>45959</v>
      </c>
      <c r="D1768" t="n">
        <v>8120.38</v>
      </c>
      <c r="E1768" t="inlineStr">
        <is>
          <t>CRÉDITO</t>
        </is>
      </c>
    </row>
    <row r="1769">
      <c r="A1769" t="n">
        <v>149</v>
      </c>
      <c r="B1769" t="inlineStr">
        <is>
          <t>Priceless</t>
        </is>
      </c>
      <c r="C1769" s="27" t="n">
        <v>45958</v>
      </c>
      <c r="D1769" t="n">
        <v>1073.83</v>
      </c>
      <c r="E1769" t="inlineStr">
        <is>
          <t>PIX</t>
        </is>
      </c>
    </row>
    <row r="1770">
      <c r="A1770" t="n">
        <v>149</v>
      </c>
      <c r="B1770" t="inlineStr">
        <is>
          <t>Priceless</t>
        </is>
      </c>
      <c r="C1770" s="27" t="n">
        <v>45958</v>
      </c>
      <c r="D1770" t="n">
        <v>0</v>
      </c>
      <c r="E1770" t="inlineStr">
        <is>
          <t>IFOOD</t>
        </is>
      </c>
    </row>
    <row r="1771">
      <c r="A1771" t="n">
        <v>149</v>
      </c>
      <c r="B1771" t="inlineStr">
        <is>
          <t>Priceless</t>
        </is>
      </c>
      <c r="C1771" s="27" t="n">
        <v>45958</v>
      </c>
      <c r="D1771" t="n">
        <v>0</v>
      </c>
      <c r="E1771" t="inlineStr">
        <is>
          <t>DELIVERY ONLINE</t>
        </is>
      </c>
    </row>
    <row r="1772">
      <c r="A1772" t="n">
        <v>149</v>
      </c>
      <c r="B1772" t="inlineStr">
        <is>
          <t>Priceless</t>
        </is>
      </c>
      <c r="C1772" s="27" t="n">
        <v>45958</v>
      </c>
      <c r="D1772" t="n">
        <v>0</v>
      </c>
      <c r="E1772" t="inlineStr">
        <is>
          <t>APP</t>
        </is>
      </c>
    </row>
    <row r="1773">
      <c r="A1773" t="n">
        <v>149</v>
      </c>
      <c r="B1773" t="inlineStr">
        <is>
          <t>Priceless</t>
        </is>
      </c>
      <c r="C1773" s="27" t="n">
        <v>45958</v>
      </c>
      <c r="D1773" t="n">
        <v>11.09</v>
      </c>
      <c r="E1773" t="inlineStr">
        <is>
          <t>DINHEIRO</t>
        </is>
      </c>
    </row>
    <row r="1774">
      <c r="A1774" t="n">
        <v>149</v>
      </c>
      <c r="B1774" t="inlineStr">
        <is>
          <t>Priceless</t>
        </is>
      </c>
      <c r="C1774" s="27" t="n">
        <v>45958</v>
      </c>
      <c r="D1774" t="n">
        <v>0</v>
      </c>
      <c r="E1774" t="inlineStr">
        <is>
          <t>RAPPI</t>
        </is>
      </c>
    </row>
    <row r="1775">
      <c r="A1775" t="n">
        <v>149</v>
      </c>
      <c r="B1775" t="inlineStr">
        <is>
          <t>Priceless</t>
        </is>
      </c>
      <c r="C1775" s="27" t="n">
        <v>45958</v>
      </c>
      <c r="D1775" t="n">
        <v>5460.59</v>
      </c>
      <c r="E1775" t="inlineStr">
        <is>
          <t>CRÉDITO</t>
        </is>
      </c>
    </row>
    <row r="1776">
      <c r="A1776" t="n">
        <v>149</v>
      </c>
      <c r="B1776" t="inlineStr">
        <is>
          <t>Priceless</t>
        </is>
      </c>
      <c r="C1776" s="27" t="n">
        <v>45958</v>
      </c>
      <c r="D1776" t="n">
        <v>0</v>
      </c>
      <c r="E1776" t="inlineStr">
        <is>
          <t>UBER</t>
        </is>
      </c>
    </row>
    <row r="1777">
      <c r="A1777" t="n">
        <v>149</v>
      </c>
      <c r="B1777" t="inlineStr">
        <is>
          <t>Priceless</t>
        </is>
      </c>
      <c r="C1777" s="27" t="n">
        <v>45958</v>
      </c>
      <c r="D1777" t="n">
        <v>0</v>
      </c>
      <c r="E1777" t="inlineStr">
        <is>
          <t>ANTECIPADO</t>
        </is>
      </c>
    </row>
    <row r="1778">
      <c r="A1778" t="n">
        <v>149</v>
      </c>
      <c r="B1778" t="inlineStr">
        <is>
          <t>Priceless</t>
        </is>
      </c>
      <c r="C1778" s="27" t="n">
        <v>45958</v>
      </c>
      <c r="D1778" t="n">
        <v>388.53</v>
      </c>
      <c r="E1778" t="inlineStr">
        <is>
          <t>VOUCHER</t>
        </is>
      </c>
    </row>
    <row r="1779">
      <c r="A1779" t="n">
        <v>149</v>
      </c>
      <c r="B1779" t="inlineStr">
        <is>
          <t>Priceless</t>
        </is>
      </c>
      <c r="C1779" s="27" t="n">
        <v>45958</v>
      </c>
      <c r="D1779" t="n">
        <v>1673.35</v>
      </c>
      <c r="E1779" t="inlineStr">
        <is>
          <t>DÉBITO</t>
        </is>
      </c>
    </row>
    <row r="1780">
      <c r="A1780" t="n">
        <v>149</v>
      </c>
      <c r="B1780" t="inlineStr">
        <is>
          <t>Priceless</t>
        </is>
      </c>
      <c r="C1780" s="27" t="n">
        <v>45958</v>
      </c>
      <c r="D1780" t="n">
        <v>0</v>
      </c>
      <c r="E1780" t="inlineStr">
        <is>
          <t>NOTAS MANUAIS + SERVIÇO</t>
        </is>
      </c>
    </row>
    <row r="1781">
      <c r="A1781" t="n">
        <v>149</v>
      </c>
      <c r="B1781" t="inlineStr">
        <is>
          <t>Priceless</t>
        </is>
      </c>
      <c r="C1781" s="27" t="n">
        <v>45958</v>
      </c>
      <c r="D1781" t="n">
        <v>0</v>
      </c>
      <c r="E1781" t="inlineStr">
        <is>
          <t>AME</t>
        </is>
      </c>
    </row>
    <row r="1782">
      <c r="A1782" t="n">
        <v>149</v>
      </c>
      <c r="B1782" t="inlineStr">
        <is>
          <t>Priceless</t>
        </is>
      </c>
      <c r="C1782" s="27" t="n">
        <v>45958</v>
      </c>
      <c r="D1782" t="n">
        <v>0</v>
      </c>
      <c r="E1782" t="inlineStr">
        <is>
          <t>OUTROS</t>
        </is>
      </c>
    </row>
    <row r="1783">
      <c r="A1783" t="n">
        <v>149</v>
      </c>
      <c r="B1783" t="inlineStr">
        <is>
          <t>Priceless</t>
        </is>
      </c>
      <c r="C1783" s="27" t="n">
        <v>45958</v>
      </c>
      <c r="D1783" t="n">
        <v>0</v>
      </c>
      <c r="E1783" t="inlineStr">
        <is>
          <t>BÔNUS</t>
        </is>
      </c>
    </row>
    <row r="1784">
      <c r="A1784" t="n">
        <v>149</v>
      </c>
      <c r="B1784" t="inlineStr">
        <is>
          <t>Priceless</t>
        </is>
      </c>
      <c r="C1784" s="27" t="n">
        <v>45958</v>
      </c>
      <c r="D1784" t="n">
        <v>0</v>
      </c>
      <c r="E1784" t="inlineStr">
        <is>
          <t>ANTECIPADO</t>
        </is>
      </c>
    </row>
    <row r="1785">
      <c r="A1785" t="n">
        <v>149</v>
      </c>
      <c r="B1785" t="inlineStr">
        <is>
          <t>Priceless</t>
        </is>
      </c>
      <c r="C1785" s="27" t="n">
        <v>45958</v>
      </c>
      <c r="D1785" t="n">
        <v>0</v>
      </c>
      <c r="E1785" t="inlineStr">
        <is>
          <t>RECARGAS DEVOLVIDAS</t>
        </is>
      </c>
    </row>
    <row r="1786">
      <c r="A1786" t="n">
        <v>149</v>
      </c>
      <c r="B1786" t="inlineStr">
        <is>
          <t>Priceless</t>
        </is>
      </c>
      <c r="C1786" s="27" t="n">
        <v>45958</v>
      </c>
      <c r="D1786" t="n">
        <v>0</v>
      </c>
      <c r="E1786" t="inlineStr">
        <is>
          <t>VOUCHER INTEGRADO</t>
        </is>
      </c>
    </row>
    <row r="1787">
      <c r="A1787" t="n">
        <v>149</v>
      </c>
      <c r="B1787" t="inlineStr">
        <is>
          <t>Priceless</t>
        </is>
      </c>
      <c r="C1787" s="27" t="n">
        <v>45958</v>
      </c>
      <c r="D1787" t="n">
        <v>0</v>
      </c>
      <c r="E1787" t="inlineStr">
        <is>
          <t>MBWAY</t>
        </is>
      </c>
    </row>
    <row r="1788">
      <c r="A1788" t="n">
        <v>149</v>
      </c>
      <c r="B1788" t="inlineStr">
        <is>
          <t>Priceless</t>
        </is>
      </c>
      <c r="C1788" s="27" t="n">
        <v>45957</v>
      </c>
      <c r="D1788" t="n">
        <v>0</v>
      </c>
      <c r="E1788" t="inlineStr">
        <is>
          <t>NOTAS MANUAIS + SERVIÇO</t>
        </is>
      </c>
    </row>
    <row r="1789">
      <c r="A1789" t="n">
        <v>149</v>
      </c>
      <c r="B1789" t="inlineStr">
        <is>
          <t>Priceless</t>
        </is>
      </c>
      <c r="C1789" s="27" t="n">
        <v>45957</v>
      </c>
      <c r="D1789" t="n">
        <v>5350.96</v>
      </c>
      <c r="E1789" t="inlineStr">
        <is>
          <t>CRÉDITO</t>
        </is>
      </c>
    </row>
    <row r="1790">
      <c r="A1790" t="n">
        <v>149</v>
      </c>
      <c r="B1790" t="inlineStr">
        <is>
          <t>Priceless</t>
        </is>
      </c>
      <c r="C1790" s="27" t="n">
        <v>45957</v>
      </c>
      <c r="D1790" t="n">
        <v>0</v>
      </c>
      <c r="E1790" t="inlineStr">
        <is>
          <t>DINHEIRO</t>
        </is>
      </c>
    </row>
    <row r="1791">
      <c r="A1791" t="n">
        <v>149</v>
      </c>
      <c r="B1791" t="inlineStr">
        <is>
          <t>Priceless</t>
        </is>
      </c>
      <c r="C1791" s="27" t="n">
        <v>45957</v>
      </c>
      <c r="D1791" t="n">
        <v>0</v>
      </c>
      <c r="E1791" t="inlineStr">
        <is>
          <t>APP</t>
        </is>
      </c>
    </row>
    <row r="1792">
      <c r="A1792" t="n">
        <v>149</v>
      </c>
      <c r="B1792" t="inlineStr">
        <is>
          <t>Priceless</t>
        </is>
      </c>
      <c r="C1792" s="27" t="n">
        <v>45957</v>
      </c>
      <c r="D1792" t="n">
        <v>0</v>
      </c>
      <c r="E1792" t="inlineStr">
        <is>
          <t>DELIVERY ONLINE</t>
        </is>
      </c>
    </row>
    <row r="1793">
      <c r="A1793" t="n">
        <v>149</v>
      </c>
      <c r="B1793" t="inlineStr">
        <is>
          <t>Priceless</t>
        </is>
      </c>
      <c r="C1793" s="27" t="n">
        <v>45957</v>
      </c>
      <c r="D1793" t="n">
        <v>0</v>
      </c>
      <c r="E1793" t="inlineStr">
        <is>
          <t>IFOOD</t>
        </is>
      </c>
    </row>
    <row r="1794">
      <c r="A1794" t="n">
        <v>149</v>
      </c>
      <c r="B1794" t="inlineStr">
        <is>
          <t>Priceless</t>
        </is>
      </c>
      <c r="C1794" s="27" t="n">
        <v>45957</v>
      </c>
      <c r="D1794" t="n">
        <v>841.1900000000001</v>
      </c>
      <c r="E1794" t="inlineStr">
        <is>
          <t>PIX</t>
        </is>
      </c>
    </row>
    <row r="1795">
      <c r="A1795" t="n">
        <v>149</v>
      </c>
      <c r="B1795" t="inlineStr">
        <is>
          <t>Priceless</t>
        </is>
      </c>
      <c r="C1795" s="27" t="n">
        <v>45957</v>
      </c>
      <c r="D1795" t="n">
        <v>0</v>
      </c>
      <c r="E1795" t="inlineStr">
        <is>
          <t>RAPPI</t>
        </is>
      </c>
    </row>
    <row r="1796">
      <c r="A1796" t="n">
        <v>149</v>
      </c>
      <c r="B1796" t="inlineStr">
        <is>
          <t>Priceless</t>
        </is>
      </c>
      <c r="C1796" s="27" t="n">
        <v>45957</v>
      </c>
      <c r="D1796" t="n">
        <v>0</v>
      </c>
      <c r="E1796" t="inlineStr">
        <is>
          <t>UBER</t>
        </is>
      </c>
    </row>
    <row r="1797">
      <c r="A1797" t="n">
        <v>149</v>
      </c>
      <c r="B1797" t="inlineStr">
        <is>
          <t>Priceless</t>
        </is>
      </c>
      <c r="C1797" s="27" t="n">
        <v>45957</v>
      </c>
      <c r="D1797" t="n">
        <v>0</v>
      </c>
      <c r="E1797" t="inlineStr">
        <is>
          <t>ANTECIPADO</t>
        </is>
      </c>
    </row>
    <row r="1798">
      <c r="A1798" t="n">
        <v>149</v>
      </c>
      <c r="B1798" t="inlineStr">
        <is>
          <t>Priceless</t>
        </is>
      </c>
      <c r="C1798" s="27" t="n">
        <v>45957</v>
      </c>
      <c r="D1798" t="n">
        <v>286.78</v>
      </c>
      <c r="E1798" t="inlineStr">
        <is>
          <t>VOUCHER</t>
        </is>
      </c>
    </row>
    <row r="1799">
      <c r="A1799" t="n">
        <v>149</v>
      </c>
      <c r="B1799" t="inlineStr">
        <is>
          <t>Priceless</t>
        </is>
      </c>
      <c r="C1799" s="27" t="n">
        <v>45957</v>
      </c>
      <c r="D1799" t="n">
        <v>565</v>
      </c>
      <c r="E1799" t="inlineStr">
        <is>
          <t>DÉBITO</t>
        </is>
      </c>
    </row>
    <row r="1800">
      <c r="A1800" t="n">
        <v>149</v>
      </c>
      <c r="B1800" t="inlineStr">
        <is>
          <t>Priceless</t>
        </is>
      </c>
      <c r="C1800" s="27" t="n">
        <v>45957</v>
      </c>
      <c r="D1800" t="n">
        <v>0</v>
      </c>
      <c r="E1800" t="inlineStr">
        <is>
          <t>OUTROS</t>
        </is>
      </c>
    </row>
    <row r="1801">
      <c r="A1801" t="n">
        <v>149</v>
      </c>
      <c r="B1801" t="inlineStr">
        <is>
          <t>Priceless</t>
        </is>
      </c>
      <c r="C1801" s="27" t="n">
        <v>45957</v>
      </c>
      <c r="D1801" t="n">
        <v>0</v>
      </c>
      <c r="E1801" t="inlineStr">
        <is>
          <t>MBWAY</t>
        </is>
      </c>
    </row>
    <row r="1802">
      <c r="A1802" t="n">
        <v>149</v>
      </c>
      <c r="B1802" t="inlineStr">
        <is>
          <t>Priceless</t>
        </is>
      </c>
      <c r="C1802" s="27" t="n">
        <v>45957</v>
      </c>
      <c r="D1802" t="n">
        <v>0</v>
      </c>
      <c r="E1802" t="inlineStr">
        <is>
          <t>ANTECIPADO</t>
        </is>
      </c>
    </row>
    <row r="1803">
      <c r="A1803" t="n">
        <v>149</v>
      </c>
      <c r="B1803" t="inlineStr">
        <is>
          <t>Priceless</t>
        </is>
      </c>
      <c r="C1803" s="27" t="n">
        <v>45957</v>
      </c>
      <c r="D1803" t="n">
        <v>0</v>
      </c>
      <c r="E1803" t="inlineStr">
        <is>
          <t>BÔNUS</t>
        </is>
      </c>
    </row>
    <row r="1804">
      <c r="A1804" t="n">
        <v>149</v>
      </c>
      <c r="B1804" t="inlineStr">
        <is>
          <t>Priceless</t>
        </is>
      </c>
      <c r="C1804" s="27" t="n">
        <v>45957</v>
      </c>
      <c r="D1804" t="n">
        <v>0</v>
      </c>
      <c r="E1804" t="inlineStr">
        <is>
          <t>VOUCHER INTEGRADO</t>
        </is>
      </c>
    </row>
    <row r="1805">
      <c r="A1805" t="n">
        <v>149</v>
      </c>
      <c r="B1805" t="inlineStr">
        <is>
          <t>Priceless</t>
        </is>
      </c>
      <c r="C1805" s="27" t="n">
        <v>45957</v>
      </c>
      <c r="D1805" t="n">
        <v>0</v>
      </c>
      <c r="E1805" t="inlineStr">
        <is>
          <t>RECARGAS DEVOLVIDAS</t>
        </is>
      </c>
    </row>
    <row r="1806">
      <c r="A1806" t="n">
        <v>149</v>
      </c>
      <c r="B1806" t="inlineStr">
        <is>
          <t>Priceless</t>
        </is>
      </c>
      <c r="C1806" s="27" t="n">
        <v>45957</v>
      </c>
      <c r="D1806" t="n">
        <v>0</v>
      </c>
      <c r="E1806" t="inlineStr">
        <is>
          <t>AME</t>
        </is>
      </c>
    </row>
    <row r="1807">
      <c r="A1807" t="n">
        <v>149</v>
      </c>
      <c r="B1807" t="inlineStr">
        <is>
          <t>Priceless</t>
        </is>
      </c>
      <c r="C1807" s="27" t="n">
        <v>45956</v>
      </c>
      <c r="D1807" t="n">
        <v>0</v>
      </c>
      <c r="E1807" t="inlineStr">
        <is>
          <t>APP</t>
        </is>
      </c>
    </row>
    <row r="1808">
      <c r="A1808" t="n">
        <v>149</v>
      </c>
      <c r="B1808" t="inlineStr">
        <is>
          <t>Priceless</t>
        </is>
      </c>
      <c r="C1808" s="27" t="n">
        <v>45956</v>
      </c>
      <c r="D1808" t="n">
        <v>0</v>
      </c>
      <c r="E1808" t="inlineStr">
        <is>
          <t>DELIVERY ONLINE</t>
        </is>
      </c>
    </row>
    <row r="1809">
      <c r="A1809" t="n">
        <v>149</v>
      </c>
      <c r="B1809" t="inlineStr">
        <is>
          <t>Priceless</t>
        </is>
      </c>
      <c r="C1809" s="27" t="n">
        <v>45956</v>
      </c>
      <c r="D1809" t="n">
        <v>0</v>
      </c>
      <c r="E1809" t="inlineStr">
        <is>
          <t>RAPPI</t>
        </is>
      </c>
    </row>
    <row r="1810">
      <c r="A1810" t="n">
        <v>149</v>
      </c>
      <c r="B1810" t="inlineStr">
        <is>
          <t>Priceless</t>
        </is>
      </c>
      <c r="C1810" s="27" t="n">
        <v>45956</v>
      </c>
      <c r="D1810" t="n">
        <v>0</v>
      </c>
      <c r="E1810" t="inlineStr">
        <is>
          <t>UBER</t>
        </is>
      </c>
    </row>
    <row r="1811">
      <c r="A1811" t="n">
        <v>149</v>
      </c>
      <c r="B1811" t="inlineStr">
        <is>
          <t>Priceless</t>
        </is>
      </c>
      <c r="C1811" s="27" t="n">
        <v>45956</v>
      </c>
      <c r="D1811" t="n">
        <v>0</v>
      </c>
      <c r="E1811" t="inlineStr">
        <is>
          <t>ANTECIPADO</t>
        </is>
      </c>
    </row>
    <row r="1812">
      <c r="A1812" t="n">
        <v>149</v>
      </c>
      <c r="B1812" t="inlineStr">
        <is>
          <t>Priceless</t>
        </is>
      </c>
      <c r="C1812" s="27" t="n">
        <v>45956</v>
      </c>
      <c r="D1812" t="n">
        <v>2993.25</v>
      </c>
      <c r="E1812" t="inlineStr">
        <is>
          <t>VOUCHER</t>
        </is>
      </c>
    </row>
    <row r="1813">
      <c r="A1813" t="n">
        <v>149</v>
      </c>
      <c r="B1813" t="inlineStr">
        <is>
          <t>Priceless</t>
        </is>
      </c>
      <c r="C1813" s="27" t="n">
        <v>45956</v>
      </c>
      <c r="D1813" t="n">
        <v>0</v>
      </c>
      <c r="E1813" t="inlineStr">
        <is>
          <t>DINHEIRO</t>
        </is>
      </c>
    </row>
    <row r="1814">
      <c r="A1814" t="n">
        <v>149</v>
      </c>
      <c r="B1814" t="inlineStr">
        <is>
          <t>Priceless</t>
        </is>
      </c>
      <c r="C1814" s="27" t="n">
        <v>45956</v>
      </c>
      <c r="D1814" t="n">
        <v>14764.61</v>
      </c>
      <c r="E1814" t="inlineStr">
        <is>
          <t>CRÉDITO</t>
        </is>
      </c>
    </row>
    <row r="1815">
      <c r="A1815" t="n">
        <v>149</v>
      </c>
      <c r="B1815" t="inlineStr">
        <is>
          <t>Priceless</t>
        </is>
      </c>
      <c r="C1815" s="27" t="n">
        <v>45956</v>
      </c>
      <c r="D1815" t="n">
        <v>0</v>
      </c>
      <c r="E1815" t="inlineStr">
        <is>
          <t>AME</t>
        </is>
      </c>
    </row>
    <row r="1816">
      <c r="A1816" t="n">
        <v>149</v>
      </c>
      <c r="B1816" t="inlineStr">
        <is>
          <t>Priceless</t>
        </is>
      </c>
      <c r="C1816" s="27" t="n">
        <v>45956</v>
      </c>
      <c r="D1816" t="n">
        <v>0</v>
      </c>
      <c r="E1816" t="inlineStr">
        <is>
          <t>IFOOD</t>
        </is>
      </c>
    </row>
    <row r="1817">
      <c r="A1817" t="n">
        <v>149</v>
      </c>
      <c r="B1817" t="inlineStr">
        <is>
          <t>Priceless</t>
        </is>
      </c>
      <c r="C1817" s="27" t="n">
        <v>45956</v>
      </c>
      <c r="D1817" t="n">
        <v>414.59</v>
      </c>
      <c r="E1817" t="inlineStr">
        <is>
          <t>PIX</t>
        </is>
      </c>
    </row>
    <row r="1818">
      <c r="A1818" t="n">
        <v>149</v>
      </c>
      <c r="B1818" t="inlineStr">
        <is>
          <t>Priceless</t>
        </is>
      </c>
      <c r="C1818" s="27" t="n">
        <v>45956</v>
      </c>
      <c r="D1818" t="n">
        <v>0</v>
      </c>
      <c r="E1818" t="inlineStr">
        <is>
          <t>NOTAS MANUAIS + SERVIÇO</t>
        </is>
      </c>
    </row>
    <row r="1819">
      <c r="A1819" t="n">
        <v>149</v>
      </c>
      <c r="B1819" t="inlineStr">
        <is>
          <t>Priceless</t>
        </is>
      </c>
      <c r="C1819" s="27" t="n">
        <v>45956</v>
      </c>
      <c r="D1819" t="n">
        <v>0</v>
      </c>
      <c r="E1819" t="inlineStr">
        <is>
          <t>RECARGAS DEVOLVIDAS</t>
        </is>
      </c>
    </row>
    <row r="1820">
      <c r="A1820" t="n">
        <v>149</v>
      </c>
      <c r="B1820" t="inlineStr">
        <is>
          <t>Priceless</t>
        </is>
      </c>
      <c r="C1820" s="27" t="n">
        <v>45956</v>
      </c>
      <c r="D1820" t="n">
        <v>3237.24</v>
      </c>
      <c r="E1820" t="inlineStr">
        <is>
          <t>DÉBITO</t>
        </is>
      </c>
    </row>
    <row r="1821">
      <c r="A1821" t="n">
        <v>149</v>
      </c>
      <c r="B1821" t="inlineStr">
        <is>
          <t>Priceless</t>
        </is>
      </c>
      <c r="C1821" s="27" t="n">
        <v>45956</v>
      </c>
      <c r="D1821" t="n">
        <v>0</v>
      </c>
      <c r="E1821" t="inlineStr">
        <is>
          <t>BÔNUS</t>
        </is>
      </c>
    </row>
    <row r="1822">
      <c r="A1822" t="n">
        <v>149</v>
      </c>
      <c r="B1822" t="inlineStr">
        <is>
          <t>Priceless</t>
        </is>
      </c>
      <c r="C1822" s="27" t="n">
        <v>45956</v>
      </c>
      <c r="D1822" t="n">
        <v>0</v>
      </c>
      <c r="E1822" t="inlineStr">
        <is>
          <t>ANTECIPADO</t>
        </is>
      </c>
    </row>
    <row r="1823">
      <c r="A1823" t="n">
        <v>149</v>
      </c>
      <c r="B1823" t="inlineStr">
        <is>
          <t>Priceless</t>
        </is>
      </c>
      <c r="C1823" s="27" t="n">
        <v>45956</v>
      </c>
      <c r="D1823" t="n">
        <v>0</v>
      </c>
      <c r="E1823" t="inlineStr">
        <is>
          <t>OUTROS</t>
        </is>
      </c>
    </row>
    <row r="1824">
      <c r="A1824" t="n">
        <v>149</v>
      </c>
      <c r="B1824" t="inlineStr">
        <is>
          <t>Priceless</t>
        </is>
      </c>
      <c r="C1824" s="27" t="n">
        <v>45956</v>
      </c>
      <c r="D1824" t="n">
        <v>0</v>
      </c>
      <c r="E1824" t="inlineStr">
        <is>
          <t>VOUCHER INTEGRADO</t>
        </is>
      </c>
    </row>
    <row r="1825">
      <c r="A1825" t="n">
        <v>149</v>
      </c>
      <c r="B1825" t="inlineStr">
        <is>
          <t>Priceless</t>
        </is>
      </c>
      <c r="C1825" s="27" t="n">
        <v>45956</v>
      </c>
      <c r="D1825" t="n">
        <v>0</v>
      </c>
      <c r="E1825" t="inlineStr">
        <is>
          <t>MBWAY</t>
        </is>
      </c>
    </row>
    <row r="1826">
      <c r="A1826" t="n">
        <v>149</v>
      </c>
      <c r="B1826" t="inlineStr">
        <is>
          <t>Priceless</t>
        </is>
      </c>
      <c r="C1826" s="27" t="n">
        <v>45955</v>
      </c>
      <c r="D1826" t="n">
        <v>613.59</v>
      </c>
      <c r="E1826" t="inlineStr">
        <is>
          <t>VOUCHER</t>
        </is>
      </c>
    </row>
    <row r="1827">
      <c r="A1827" t="n">
        <v>149</v>
      </c>
      <c r="B1827" t="inlineStr">
        <is>
          <t>Priceless</t>
        </is>
      </c>
      <c r="C1827" s="27" t="n">
        <v>45955</v>
      </c>
      <c r="D1827" t="n">
        <v>0</v>
      </c>
      <c r="E1827" t="inlineStr">
        <is>
          <t>MBWAY</t>
        </is>
      </c>
    </row>
    <row r="1828">
      <c r="A1828" t="n">
        <v>149</v>
      </c>
      <c r="B1828" t="inlineStr">
        <is>
          <t>Priceless</t>
        </is>
      </c>
      <c r="C1828" s="27" t="n">
        <v>45955</v>
      </c>
      <c r="D1828" t="n">
        <v>38968.47</v>
      </c>
      <c r="E1828" t="inlineStr">
        <is>
          <t>CRÉDITO</t>
        </is>
      </c>
    </row>
    <row r="1829">
      <c r="A1829" t="n">
        <v>149</v>
      </c>
      <c r="B1829" t="inlineStr">
        <is>
          <t>Priceless</t>
        </is>
      </c>
      <c r="C1829" s="27" t="n">
        <v>45955</v>
      </c>
      <c r="D1829" t="n">
        <v>319.21</v>
      </c>
      <c r="E1829" t="inlineStr">
        <is>
          <t>DINHEIRO</t>
        </is>
      </c>
    </row>
    <row r="1830">
      <c r="A1830" t="n">
        <v>149</v>
      </c>
      <c r="B1830" t="inlineStr">
        <is>
          <t>Priceless</t>
        </is>
      </c>
      <c r="C1830" s="27" t="n">
        <v>45955</v>
      </c>
      <c r="D1830" t="n">
        <v>0</v>
      </c>
      <c r="E1830" t="inlineStr">
        <is>
          <t>APP</t>
        </is>
      </c>
    </row>
    <row r="1831">
      <c r="A1831" t="n">
        <v>149</v>
      </c>
      <c r="B1831" t="inlineStr">
        <is>
          <t>Priceless</t>
        </is>
      </c>
      <c r="C1831" s="27" t="n">
        <v>45955</v>
      </c>
      <c r="D1831" t="n">
        <v>0</v>
      </c>
      <c r="E1831" t="inlineStr">
        <is>
          <t>DELIVERY ONLINE</t>
        </is>
      </c>
    </row>
    <row r="1832">
      <c r="A1832" t="n">
        <v>149</v>
      </c>
      <c r="B1832" t="inlineStr">
        <is>
          <t>Priceless</t>
        </is>
      </c>
      <c r="C1832" s="27" t="n">
        <v>45955</v>
      </c>
      <c r="D1832" t="n">
        <v>0</v>
      </c>
      <c r="E1832" t="inlineStr">
        <is>
          <t>IFOOD</t>
        </is>
      </c>
    </row>
    <row r="1833">
      <c r="A1833" t="n">
        <v>149</v>
      </c>
      <c r="B1833" t="inlineStr">
        <is>
          <t>Priceless</t>
        </is>
      </c>
      <c r="C1833" s="27" t="n">
        <v>45955</v>
      </c>
      <c r="D1833" t="n">
        <v>1558.18</v>
      </c>
      <c r="E1833" t="inlineStr">
        <is>
          <t>PIX</t>
        </is>
      </c>
    </row>
    <row r="1834">
      <c r="A1834" t="n">
        <v>149</v>
      </c>
      <c r="B1834" t="inlineStr">
        <is>
          <t>Priceless</t>
        </is>
      </c>
      <c r="C1834" s="27" t="n">
        <v>45955</v>
      </c>
      <c r="D1834" t="n">
        <v>0</v>
      </c>
      <c r="E1834" t="inlineStr">
        <is>
          <t>RAPPI</t>
        </is>
      </c>
    </row>
    <row r="1835">
      <c r="A1835" t="n">
        <v>149</v>
      </c>
      <c r="B1835" t="inlineStr">
        <is>
          <t>Priceless</t>
        </is>
      </c>
      <c r="C1835" s="27" t="n">
        <v>45955</v>
      </c>
      <c r="D1835" t="n">
        <v>0</v>
      </c>
      <c r="E1835" t="inlineStr">
        <is>
          <t>UBER</t>
        </is>
      </c>
    </row>
    <row r="1836">
      <c r="A1836" t="n">
        <v>149</v>
      </c>
      <c r="B1836" t="inlineStr">
        <is>
          <t>Priceless</t>
        </is>
      </c>
      <c r="C1836" s="27" t="n">
        <v>45955</v>
      </c>
      <c r="D1836" t="n">
        <v>0</v>
      </c>
      <c r="E1836" t="inlineStr">
        <is>
          <t>ANTECIPADO</t>
        </is>
      </c>
    </row>
    <row r="1837">
      <c r="A1837" t="n">
        <v>149</v>
      </c>
      <c r="B1837" t="inlineStr">
        <is>
          <t>Priceless</t>
        </is>
      </c>
      <c r="C1837" s="27" t="n">
        <v>45955</v>
      </c>
      <c r="D1837" t="n">
        <v>0</v>
      </c>
      <c r="E1837" t="inlineStr">
        <is>
          <t>VOUCHER INTEGRADO</t>
        </is>
      </c>
    </row>
    <row r="1838">
      <c r="A1838" t="n">
        <v>149</v>
      </c>
      <c r="B1838" t="inlineStr">
        <is>
          <t>Priceless</t>
        </is>
      </c>
      <c r="C1838" s="27" t="n">
        <v>45955</v>
      </c>
      <c r="D1838" t="n">
        <v>0</v>
      </c>
      <c r="E1838" t="inlineStr">
        <is>
          <t>RECARGAS DEVOLVIDAS</t>
        </is>
      </c>
    </row>
    <row r="1839">
      <c r="A1839" t="n">
        <v>149</v>
      </c>
      <c r="B1839" t="inlineStr">
        <is>
          <t>Priceless</t>
        </is>
      </c>
      <c r="C1839" s="27" t="n">
        <v>45955</v>
      </c>
      <c r="D1839" t="n">
        <v>0</v>
      </c>
      <c r="E1839" t="inlineStr">
        <is>
          <t>NOTAS MANUAIS + SERVIÇO</t>
        </is>
      </c>
    </row>
    <row r="1840">
      <c r="A1840" t="n">
        <v>149</v>
      </c>
      <c r="B1840" t="inlineStr">
        <is>
          <t>Priceless</t>
        </is>
      </c>
      <c r="C1840" s="27" t="n">
        <v>45955</v>
      </c>
      <c r="D1840" t="n">
        <v>0</v>
      </c>
      <c r="E1840" t="inlineStr">
        <is>
          <t>AME</t>
        </is>
      </c>
    </row>
    <row r="1841">
      <c r="A1841" t="n">
        <v>149</v>
      </c>
      <c r="B1841" t="inlineStr">
        <is>
          <t>Priceless</t>
        </is>
      </c>
      <c r="C1841" s="27" t="n">
        <v>45955</v>
      </c>
      <c r="D1841" t="n">
        <v>0</v>
      </c>
      <c r="E1841" t="inlineStr">
        <is>
          <t>OUTROS</t>
        </is>
      </c>
    </row>
    <row r="1842">
      <c r="A1842" t="n">
        <v>149</v>
      </c>
      <c r="B1842" t="inlineStr">
        <is>
          <t>Priceless</t>
        </is>
      </c>
      <c r="C1842" s="27" t="n">
        <v>45955</v>
      </c>
      <c r="D1842" t="n">
        <v>0</v>
      </c>
      <c r="E1842" t="inlineStr">
        <is>
          <t>ANTECIPADO</t>
        </is>
      </c>
    </row>
    <row r="1843">
      <c r="A1843" t="n">
        <v>149</v>
      </c>
      <c r="B1843" t="inlineStr">
        <is>
          <t>Priceless</t>
        </is>
      </c>
      <c r="C1843" s="27" t="n">
        <v>45955</v>
      </c>
      <c r="D1843" t="n">
        <v>0</v>
      </c>
      <c r="E1843" t="inlineStr">
        <is>
          <t>BÔNUS</t>
        </is>
      </c>
    </row>
    <row r="1844">
      <c r="A1844" t="n">
        <v>149</v>
      </c>
      <c r="B1844" t="inlineStr">
        <is>
          <t>Priceless</t>
        </is>
      </c>
      <c r="C1844" s="27" t="n">
        <v>45955</v>
      </c>
      <c r="D1844" t="n">
        <v>6421.77</v>
      </c>
      <c r="E1844" t="inlineStr">
        <is>
          <t>DÉBITO</t>
        </is>
      </c>
    </row>
    <row r="1845">
      <c r="A1845" t="n">
        <v>149</v>
      </c>
      <c r="B1845" t="inlineStr">
        <is>
          <t>Priceless</t>
        </is>
      </c>
      <c r="C1845" s="27" t="n">
        <v>45954</v>
      </c>
      <c r="D1845" t="n">
        <v>0</v>
      </c>
      <c r="E1845" t="inlineStr">
        <is>
          <t>VOUCHER INTEGRADO</t>
        </is>
      </c>
    </row>
    <row r="1846">
      <c r="A1846" t="n">
        <v>149</v>
      </c>
      <c r="B1846" t="inlineStr">
        <is>
          <t>Priceless</t>
        </is>
      </c>
      <c r="C1846" s="27" t="n">
        <v>45954</v>
      </c>
      <c r="D1846" t="n">
        <v>490.32</v>
      </c>
      <c r="E1846" t="inlineStr">
        <is>
          <t>VOUCHER</t>
        </is>
      </c>
    </row>
    <row r="1847">
      <c r="A1847" t="n">
        <v>149</v>
      </c>
      <c r="B1847" t="inlineStr">
        <is>
          <t>Priceless</t>
        </is>
      </c>
      <c r="C1847" s="27" t="n">
        <v>45954</v>
      </c>
      <c r="D1847" t="n">
        <v>0</v>
      </c>
      <c r="E1847" t="inlineStr">
        <is>
          <t>RECARGAS DEVOLVIDAS</t>
        </is>
      </c>
    </row>
    <row r="1848">
      <c r="A1848" t="n">
        <v>149</v>
      </c>
      <c r="B1848" t="inlineStr">
        <is>
          <t>Priceless</t>
        </is>
      </c>
      <c r="C1848" s="27" t="n">
        <v>45954</v>
      </c>
      <c r="D1848" t="n">
        <v>0</v>
      </c>
      <c r="E1848" t="inlineStr">
        <is>
          <t>NOTAS MANUAIS + SERVIÇO</t>
        </is>
      </c>
    </row>
    <row r="1849">
      <c r="A1849" t="n">
        <v>149</v>
      </c>
      <c r="B1849" t="inlineStr">
        <is>
          <t>Priceless</t>
        </is>
      </c>
      <c r="C1849" s="27" t="n">
        <v>45954</v>
      </c>
      <c r="D1849" t="n">
        <v>0</v>
      </c>
      <c r="E1849" t="inlineStr">
        <is>
          <t>AME</t>
        </is>
      </c>
    </row>
    <row r="1850">
      <c r="A1850" t="n">
        <v>149</v>
      </c>
      <c r="B1850" t="inlineStr">
        <is>
          <t>Priceless</t>
        </is>
      </c>
      <c r="C1850" s="27" t="n">
        <v>45954</v>
      </c>
      <c r="D1850" t="n">
        <v>0</v>
      </c>
      <c r="E1850" t="inlineStr">
        <is>
          <t>OUTROS</t>
        </is>
      </c>
    </row>
    <row r="1851">
      <c r="A1851" t="n">
        <v>149</v>
      </c>
      <c r="B1851" t="inlineStr">
        <is>
          <t>Priceless</t>
        </is>
      </c>
      <c r="C1851" s="27" t="n">
        <v>45954</v>
      </c>
      <c r="D1851" t="n">
        <v>0</v>
      </c>
      <c r="E1851" t="inlineStr">
        <is>
          <t>ANTECIPADO</t>
        </is>
      </c>
    </row>
    <row r="1852">
      <c r="A1852" t="n">
        <v>149</v>
      </c>
      <c r="B1852" t="inlineStr">
        <is>
          <t>Priceless</t>
        </is>
      </c>
      <c r="C1852" s="27" t="n">
        <v>45954</v>
      </c>
      <c r="D1852" t="n">
        <v>0</v>
      </c>
      <c r="E1852" t="inlineStr">
        <is>
          <t>BÔNUS</t>
        </is>
      </c>
    </row>
    <row r="1853">
      <c r="A1853" t="n">
        <v>149</v>
      </c>
      <c r="B1853" t="inlineStr">
        <is>
          <t>Priceless</t>
        </is>
      </c>
      <c r="C1853" s="27" t="n">
        <v>45954</v>
      </c>
      <c r="D1853" t="n">
        <v>6828.24</v>
      </c>
      <c r="E1853" t="inlineStr">
        <is>
          <t>DÉBITO</t>
        </is>
      </c>
    </row>
    <row r="1854">
      <c r="A1854" t="n">
        <v>149</v>
      </c>
      <c r="B1854" t="inlineStr">
        <is>
          <t>Priceless</t>
        </is>
      </c>
      <c r="C1854" s="27" t="n">
        <v>45954</v>
      </c>
      <c r="D1854" t="n">
        <v>23167.52</v>
      </c>
      <c r="E1854" t="inlineStr">
        <is>
          <t>CRÉDITO</t>
        </is>
      </c>
    </row>
    <row r="1855">
      <c r="A1855" t="n">
        <v>149</v>
      </c>
      <c r="B1855" t="inlineStr">
        <is>
          <t>Priceless</t>
        </is>
      </c>
      <c r="C1855" s="27" t="n">
        <v>45954</v>
      </c>
      <c r="D1855" t="n">
        <v>0</v>
      </c>
      <c r="E1855" t="inlineStr">
        <is>
          <t>MBWAY</t>
        </is>
      </c>
    </row>
    <row r="1856">
      <c r="A1856" t="n">
        <v>149</v>
      </c>
      <c r="B1856" t="inlineStr">
        <is>
          <t>Priceless</t>
        </is>
      </c>
      <c r="C1856" s="27" t="n">
        <v>45954</v>
      </c>
      <c r="D1856" t="n">
        <v>0</v>
      </c>
      <c r="E1856" t="inlineStr">
        <is>
          <t>ANTECIPADO</t>
        </is>
      </c>
    </row>
    <row r="1857">
      <c r="A1857" t="n">
        <v>149</v>
      </c>
      <c r="B1857" t="inlineStr">
        <is>
          <t>Priceless</t>
        </is>
      </c>
      <c r="C1857" s="27" t="n">
        <v>45954</v>
      </c>
      <c r="D1857" t="n">
        <v>0</v>
      </c>
      <c r="E1857" t="inlineStr">
        <is>
          <t>UBER</t>
        </is>
      </c>
    </row>
    <row r="1858">
      <c r="A1858" t="n">
        <v>149</v>
      </c>
      <c r="B1858" t="inlineStr">
        <is>
          <t>Priceless</t>
        </is>
      </c>
      <c r="C1858" s="27" t="n">
        <v>45954</v>
      </c>
      <c r="D1858" t="n">
        <v>0</v>
      </c>
      <c r="E1858" t="inlineStr">
        <is>
          <t>RAPPI</t>
        </is>
      </c>
    </row>
    <row r="1859">
      <c r="A1859" t="n">
        <v>149</v>
      </c>
      <c r="B1859" t="inlineStr">
        <is>
          <t>Priceless</t>
        </is>
      </c>
      <c r="C1859" s="27" t="n">
        <v>45954</v>
      </c>
      <c r="D1859" t="n">
        <v>1753.03</v>
      </c>
      <c r="E1859" t="inlineStr">
        <is>
          <t>PIX</t>
        </is>
      </c>
    </row>
    <row r="1860">
      <c r="A1860" t="n">
        <v>149</v>
      </c>
      <c r="B1860" t="inlineStr">
        <is>
          <t>Priceless</t>
        </is>
      </c>
      <c r="C1860" s="27" t="n">
        <v>45954</v>
      </c>
      <c r="D1860" t="n">
        <v>0</v>
      </c>
      <c r="E1860" t="inlineStr">
        <is>
          <t>IFOOD</t>
        </is>
      </c>
    </row>
    <row r="1861">
      <c r="A1861" t="n">
        <v>149</v>
      </c>
      <c r="B1861" t="inlineStr">
        <is>
          <t>Priceless</t>
        </is>
      </c>
      <c r="C1861" s="27" t="n">
        <v>45954</v>
      </c>
      <c r="D1861" t="n">
        <v>0</v>
      </c>
      <c r="E1861" t="inlineStr">
        <is>
          <t>DELIVERY ONLINE</t>
        </is>
      </c>
    </row>
    <row r="1862">
      <c r="A1862" t="n">
        <v>149</v>
      </c>
      <c r="B1862" t="inlineStr">
        <is>
          <t>Priceless</t>
        </is>
      </c>
      <c r="C1862" s="27" t="n">
        <v>45954</v>
      </c>
      <c r="D1862" t="n">
        <v>0</v>
      </c>
      <c r="E1862" t="inlineStr">
        <is>
          <t>APP</t>
        </is>
      </c>
    </row>
    <row r="1863">
      <c r="A1863" t="n">
        <v>149</v>
      </c>
      <c r="B1863" t="inlineStr">
        <is>
          <t>Priceless</t>
        </is>
      </c>
      <c r="C1863" s="27" t="n">
        <v>45954</v>
      </c>
      <c r="D1863" t="n">
        <v>149.4</v>
      </c>
      <c r="E1863" t="inlineStr">
        <is>
          <t>DINHEIRO</t>
        </is>
      </c>
    </row>
    <row r="1864">
      <c r="A1864" t="n">
        <v>149</v>
      </c>
      <c r="B1864" t="inlineStr">
        <is>
          <t>Priceless</t>
        </is>
      </c>
      <c r="C1864" s="27" t="n">
        <v>45953</v>
      </c>
      <c r="D1864" t="n">
        <v>0</v>
      </c>
      <c r="E1864" t="inlineStr">
        <is>
          <t>OUTROS</t>
        </is>
      </c>
    </row>
    <row r="1865">
      <c r="A1865" t="n">
        <v>149</v>
      </c>
      <c r="B1865" t="inlineStr">
        <is>
          <t>Priceless</t>
        </is>
      </c>
      <c r="C1865" s="27" t="n">
        <v>45953</v>
      </c>
      <c r="D1865" t="n">
        <v>0</v>
      </c>
      <c r="E1865" t="inlineStr">
        <is>
          <t>VOUCHER INTEGRADO</t>
        </is>
      </c>
    </row>
    <row r="1866">
      <c r="A1866" t="n">
        <v>149</v>
      </c>
      <c r="B1866" t="inlineStr">
        <is>
          <t>Priceless</t>
        </is>
      </c>
      <c r="C1866" s="27" t="n">
        <v>45953</v>
      </c>
      <c r="D1866" t="n">
        <v>0</v>
      </c>
      <c r="E1866" t="inlineStr">
        <is>
          <t>RECARGAS DEVOLVIDAS</t>
        </is>
      </c>
    </row>
    <row r="1867">
      <c r="A1867" t="n">
        <v>149</v>
      </c>
      <c r="B1867" t="inlineStr">
        <is>
          <t>Priceless</t>
        </is>
      </c>
      <c r="C1867" s="27" t="n">
        <v>45953</v>
      </c>
      <c r="D1867" t="n">
        <v>0</v>
      </c>
      <c r="E1867" t="inlineStr">
        <is>
          <t>MBWAY</t>
        </is>
      </c>
    </row>
    <row r="1868">
      <c r="A1868" t="n">
        <v>149</v>
      </c>
      <c r="B1868" t="inlineStr">
        <is>
          <t>Priceless</t>
        </is>
      </c>
      <c r="C1868" s="27" t="n">
        <v>45953</v>
      </c>
      <c r="D1868" t="n">
        <v>0</v>
      </c>
      <c r="E1868" t="inlineStr">
        <is>
          <t>NOTAS MANUAIS + SERVIÇO</t>
        </is>
      </c>
    </row>
    <row r="1869">
      <c r="A1869" t="n">
        <v>149</v>
      </c>
      <c r="B1869" t="inlineStr">
        <is>
          <t>Priceless</t>
        </is>
      </c>
      <c r="C1869" s="27" t="n">
        <v>45953</v>
      </c>
      <c r="D1869" t="n">
        <v>0</v>
      </c>
      <c r="E1869" t="inlineStr">
        <is>
          <t>BÔNUS</t>
        </is>
      </c>
    </row>
    <row r="1870">
      <c r="A1870" t="n">
        <v>149</v>
      </c>
      <c r="B1870" t="inlineStr">
        <is>
          <t>Priceless</t>
        </is>
      </c>
      <c r="C1870" s="27" t="n">
        <v>45953</v>
      </c>
      <c r="D1870" t="n">
        <v>0</v>
      </c>
      <c r="E1870" t="inlineStr">
        <is>
          <t>ANTECIPADO</t>
        </is>
      </c>
    </row>
    <row r="1871">
      <c r="A1871" t="n">
        <v>149</v>
      </c>
      <c r="B1871" t="inlineStr">
        <is>
          <t>Priceless</t>
        </is>
      </c>
      <c r="C1871" s="27" t="n">
        <v>45953</v>
      </c>
      <c r="D1871" t="n">
        <v>0</v>
      </c>
      <c r="E1871" t="inlineStr">
        <is>
          <t>AME</t>
        </is>
      </c>
    </row>
    <row r="1872">
      <c r="A1872" t="n">
        <v>149</v>
      </c>
      <c r="B1872" t="inlineStr">
        <is>
          <t>Priceless</t>
        </is>
      </c>
      <c r="C1872" s="27" t="n">
        <v>45953</v>
      </c>
      <c r="D1872" t="n">
        <v>493.12</v>
      </c>
      <c r="E1872" t="inlineStr">
        <is>
          <t>VOUCHER</t>
        </is>
      </c>
    </row>
    <row r="1873">
      <c r="A1873" t="n">
        <v>149</v>
      </c>
      <c r="B1873" t="inlineStr">
        <is>
          <t>Priceless</t>
        </is>
      </c>
      <c r="C1873" s="27" t="n">
        <v>45953</v>
      </c>
      <c r="D1873" t="n">
        <v>3657.19</v>
      </c>
      <c r="E1873" t="inlineStr">
        <is>
          <t>DÉBITO</t>
        </is>
      </c>
    </row>
    <row r="1874">
      <c r="A1874" t="n">
        <v>149</v>
      </c>
      <c r="B1874" t="inlineStr">
        <is>
          <t>Priceless</t>
        </is>
      </c>
      <c r="C1874" s="27" t="n">
        <v>45953</v>
      </c>
      <c r="D1874" t="n">
        <v>8946.02</v>
      </c>
      <c r="E1874" t="inlineStr">
        <is>
          <t>CRÉDITO</t>
        </is>
      </c>
    </row>
    <row r="1875">
      <c r="A1875" t="n">
        <v>149</v>
      </c>
      <c r="B1875" t="inlineStr">
        <is>
          <t>Priceless</t>
        </is>
      </c>
      <c r="C1875" s="27" t="n">
        <v>45953</v>
      </c>
      <c r="D1875" t="n">
        <v>38.42</v>
      </c>
      <c r="E1875" t="inlineStr">
        <is>
          <t>DINHEIRO</t>
        </is>
      </c>
    </row>
    <row r="1876">
      <c r="A1876" t="n">
        <v>149</v>
      </c>
      <c r="B1876" t="inlineStr">
        <is>
          <t>Priceless</t>
        </is>
      </c>
      <c r="C1876" s="27" t="n">
        <v>45953</v>
      </c>
      <c r="D1876" t="n">
        <v>0</v>
      </c>
      <c r="E1876" t="inlineStr">
        <is>
          <t>APP</t>
        </is>
      </c>
    </row>
    <row r="1877">
      <c r="A1877" t="n">
        <v>149</v>
      </c>
      <c r="B1877" t="inlineStr">
        <is>
          <t>Priceless</t>
        </is>
      </c>
      <c r="C1877" s="27" t="n">
        <v>45953</v>
      </c>
      <c r="D1877" t="n">
        <v>0</v>
      </c>
      <c r="E1877" t="inlineStr">
        <is>
          <t>DELIVERY ONLINE</t>
        </is>
      </c>
    </row>
    <row r="1878">
      <c r="A1878" t="n">
        <v>149</v>
      </c>
      <c r="B1878" t="inlineStr">
        <is>
          <t>Priceless</t>
        </is>
      </c>
      <c r="C1878" s="27" t="n">
        <v>45953</v>
      </c>
      <c r="D1878" t="n">
        <v>0</v>
      </c>
      <c r="E1878" t="inlineStr">
        <is>
          <t>IFOOD</t>
        </is>
      </c>
    </row>
    <row r="1879">
      <c r="A1879" t="n">
        <v>149</v>
      </c>
      <c r="B1879" t="inlineStr">
        <is>
          <t>Priceless</t>
        </is>
      </c>
      <c r="C1879" s="27" t="n">
        <v>45953</v>
      </c>
      <c r="D1879" t="n">
        <v>816.4299999999999</v>
      </c>
      <c r="E1879" t="inlineStr">
        <is>
          <t>PIX</t>
        </is>
      </c>
    </row>
    <row r="1880">
      <c r="A1880" t="n">
        <v>149</v>
      </c>
      <c r="B1880" t="inlineStr">
        <is>
          <t>Priceless</t>
        </is>
      </c>
      <c r="C1880" s="27" t="n">
        <v>45953</v>
      </c>
      <c r="D1880" t="n">
        <v>0</v>
      </c>
      <c r="E1880" t="inlineStr">
        <is>
          <t>RAPPI</t>
        </is>
      </c>
    </row>
    <row r="1881">
      <c r="A1881" t="n">
        <v>149</v>
      </c>
      <c r="B1881" t="inlineStr">
        <is>
          <t>Priceless</t>
        </is>
      </c>
      <c r="C1881" s="27" t="n">
        <v>45953</v>
      </c>
      <c r="D1881" t="n">
        <v>0</v>
      </c>
      <c r="E1881" t="inlineStr">
        <is>
          <t>UBER</t>
        </is>
      </c>
    </row>
    <row r="1882">
      <c r="A1882" t="n">
        <v>149</v>
      </c>
      <c r="B1882" t="inlineStr">
        <is>
          <t>Priceless</t>
        </is>
      </c>
      <c r="C1882" s="27" t="n">
        <v>45953</v>
      </c>
      <c r="D1882" t="n">
        <v>0</v>
      </c>
      <c r="E1882" t="inlineStr">
        <is>
          <t>ANTECIPADO</t>
        </is>
      </c>
    </row>
    <row r="1883">
      <c r="A1883" t="n">
        <v>149</v>
      </c>
      <c r="B1883" t="inlineStr">
        <is>
          <t>Priceless</t>
        </is>
      </c>
      <c r="C1883" s="27" t="n">
        <v>45952</v>
      </c>
      <c r="D1883" t="n">
        <v>0</v>
      </c>
      <c r="E1883" t="inlineStr">
        <is>
          <t>UBER</t>
        </is>
      </c>
    </row>
    <row r="1884">
      <c r="A1884" t="n">
        <v>149</v>
      </c>
      <c r="B1884" t="inlineStr">
        <is>
          <t>Priceless</t>
        </is>
      </c>
      <c r="C1884" s="27" t="n">
        <v>45952</v>
      </c>
      <c r="D1884" t="n">
        <v>0</v>
      </c>
      <c r="E1884" t="inlineStr">
        <is>
          <t>MBWAY</t>
        </is>
      </c>
    </row>
    <row r="1885">
      <c r="A1885" t="n">
        <v>149</v>
      </c>
      <c r="B1885" t="inlineStr">
        <is>
          <t>Priceless</t>
        </is>
      </c>
      <c r="C1885" s="27" t="n">
        <v>45952</v>
      </c>
      <c r="D1885" t="n">
        <v>0</v>
      </c>
      <c r="E1885" t="inlineStr">
        <is>
          <t>VOUCHER INTEGRADO</t>
        </is>
      </c>
    </row>
    <row r="1886">
      <c r="A1886" t="n">
        <v>149</v>
      </c>
      <c r="B1886" t="inlineStr">
        <is>
          <t>Priceless</t>
        </is>
      </c>
      <c r="C1886" s="27" t="n">
        <v>45952</v>
      </c>
      <c r="D1886" t="n">
        <v>0</v>
      </c>
      <c r="E1886" t="inlineStr">
        <is>
          <t>RECARGAS DEVOLVIDAS</t>
        </is>
      </c>
    </row>
    <row r="1887">
      <c r="A1887" t="n">
        <v>149</v>
      </c>
      <c r="B1887" t="inlineStr">
        <is>
          <t>Priceless</t>
        </is>
      </c>
      <c r="C1887" s="27" t="n">
        <v>45952</v>
      </c>
      <c r="D1887" t="n">
        <v>0</v>
      </c>
      <c r="E1887" t="inlineStr">
        <is>
          <t>NOTAS MANUAIS + SERVIÇO</t>
        </is>
      </c>
    </row>
    <row r="1888">
      <c r="A1888" t="n">
        <v>149</v>
      </c>
      <c r="B1888" t="inlineStr">
        <is>
          <t>Priceless</t>
        </is>
      </c>
      <c r="C1888" s="27" t="n">
        <v>45952</v>
      </c>
      <c r="D1888" t="n">
        <v>0</v>
      </c>
      <c r="E1888" t="inlineStr">
        <is>
          <t>AME</t>
        </is>
      </c>
    </row>
    <row r="1889">
      <c r="A1889" t="n">
        <v>149</v>
      </c>
      <c r="B1889" t="inlineStr">
        <is>
          <t>Priceless</t>
        </is>
      </c>
      <c r="C1889" s="27" t="n">
        <v>45952</v>
      </c>
      <c r="D1889" t="n">
        <v>0</v>
      </c>
      <c r="E1889" t="inlineStr">
        <is>
          <t>OUTROS</t>
        </is>
      </c>
    </row>
    <row r="1890">
      <c r="A1890" t="n">
        <v>149</v>
      </c>
      <c r="B1890" t="inlineStr">
        <is>
          <t>Priceless</t>
        </is>
      </c>
      <c r="C1890" s="27" t="n">
        <v>45952</v>
      </c>
      <c r="D1890" t="n">
        <v>0</v>
      </c>
      <c r="E1890" t="inlineStr">
        <is>
          <t>ANTECIPADO</t>
        </is>
      </c>
    </row>
    <row r="1891">
      <c r="A1891" t="n">
        <v>149</v>
      </c>
      <c r="B1891" t="inlineStr">
        <is>
          <t>Priceless</t>
        </is>
      </c>
      <c r="C1891" s="27" t="n">
        <v>45952</v>
      </c>
      <c r="D1891" t="n">
        <v>0</v>
      </c>
      <c r="E1891" t="inlineStr">
        <is>
          <t>BÔNUS</t>
        </is>
      </c>
    </row>
    <row r="1892">
      <c r="A1892" t="n">
        <v>149</v>
      </c>
      <c r="B1892" t="inlineStr">
        <is>
          <t>Priceless</t>
        </is>
      </c>
      <c r="C1892" s="27" t="n">
        <v>45952</v>
      </c>
      <c r="D1892" t="n">
        <v>2813.99</v>
      </c>
      <c r="E1892" t="inlineStr">
        <is>
          <t>DÉBITO</t>
        </is>
      </c>
    </row>
    <row r="1893">
      <c r="A1893" t="n">
        <v>149</v>
      </c>
      <c r="B1893" t="inlineStr">
        <is>
          <t>Priceless</t>
        </is>
      </c>
      <c r="C1893" s="27" t="n">
        <v>45952</v>
      </c>
      <c r="D1893" t="n">
        <v>329.67</v>
      </c>
      <c r="E1893" t="inlineStr">
        <is>
          <t>VOUCHER</t>
        </is>
      </c>
    </row>
    <row r="1894">
      <c r="A1894" t="n">
        <v>149</v>
      </c>
      <c r="B1894" t="inlineStr">
        <is>
          <t>Priceless</t>
        </is>
      </c>
      <c r="C1894" s="27" t="n">
        <v>45952</v>
      </c>
      <c r="D1894" t="n">
        <v>0</v>
      </c>
      <c r="E1894" t="inlineStr">
        <is>
          <t>ANTECIPADO</t>
        </is>
      </c>
    </row>
    <row r="1895">
      <c r="A1895" t="n">
        <v>149</v>
      </c>
      <c r="B1895" t="inlineStr">
        <is>
          <t>Priceless</t>
        </is>
      </c>
      <c r="C1895" s="27" t="n">
        <v>45952</v>
      </c>
      <c r="D1895" t="n">
        <v>0</v>
      </c>
      <c r="E1895" t="inlineStr">
        <is>
          <t>RAPPI</t>
        </is>
      </c>
    </row>
    <row r="1896">
      <c r="A1896" t="n">
        <v>149</v>
      </c>
      <c r="B1896" t="inlineStr">
        <is>
          <t>Priceless</t>
        </is>
      </c>
      <c r="C1896" s="27" t="n">
        <v>45952</v>
      </c>
      <c r="D1896" t="n">
        <v>1332.6</v>
      </c>
      <c r="E1896" t="inlineStr">
        <is>
          <t>PIX</t>
        </is>
      </c>
    </row>
    <row r="1897">
      <c r="A1897" t="n">
        <v>149</v>
      </c>
      <c r="B1897" t="inlineStr">
        <is>
          <t>Priceless</t>
        </is>
      </c>
      <c r="C1897" s="27" t="n">
        <v>45952</v>
      </c>
      <c r="D1897" t="n">
        <v>0</v>
      </c>
      <c r="E1897" t="inlineStr">
        <is>
          <t>IFOOD</t>
        </is>
      </c>
    </row>
    <row r="1898">
      <c r="A1898" t="n">
        <v>149</v>
      </c>
      <c r="B1898" t="inlineStr">
        <is>
          <t>Priceless</t>
        </is>
      </c>
      <c r="C1898" s="27" t="n">
        <v>45952</v>
      </c>
      <c r="D1898" t="n">
        <v>0</v>
      </c>
      <c r="E1898" t="inlineStr">
        <is>
          <t>DELIVERY ONLINE</t>
        </is>
      </c>
    </row>
    <row r="1899">
      <c r="A1899" t="n">
        <v>149</v>
      </c>
      <c r="B1899" t="inlineStr">
        <is>
          <t>Priceless</t>
        </is>
      </c>
      <c r="C1899" s="27" t="n">
        <v>45952</v>
      </c>
      <c r="D1899" t="n">
        <v>0</v>
      </c>
      <c r="E1899" t="inlineStr">
        <is>
          <t>APP</t>
        </is>
      </c>
    </row>
    <row r="1900">
      <c r="A1900" t="n">
        <v>149</v>
      </c>
      <c r="B1900" t="inlineStr">
        <is>
          <t>Priceless</t>
        </is>
      </c>
      <c r="C1900" s="27" t="n">
        <v>45952</v>
      </c>
      <c r="D1900" t="n">
        <v>100</v>
      </c>
      <c r="E1900" t="inlineStr">
        <is>
          <t>DINHEIRO</t>
        </is>
      </c>
    </row>
    <row r="1901">
      <c r="A1901" t="n">
        <v>149</v>
      </c>
      <c r="B1901" t="inlineStr">
        <is>
          <t>Priceless</t>
        </is>
      </c>
      <c r="C1901" s="27" t="n">
        <v>45952</v>
      </c>
      <c r="D1901" t="n">
        <v>15396</v>
      </c>
      <c r="E1901" t="inlineStr">
        <is>
          <t>CRÉDITO</t>
        </is>
      </c>
    </row>
    <row r="1902">
      <c r="A1902" t="n">
        <v>149</v>
      </c>
      <c r="B1902" t="inlineStr">
        <is>
          <t>Priceless</t>
        </is>
      </c>
      <c r="C1902" s="27" t="n">
        <v>45951</v>
      </c>
      <c r="D1902" t="n">
        <v>1080.79</v>
      </c>
      <c r="E1902" t="inlineStr">
        <is>
          <t>BÔNUS</t>
        </is>
      </c>
    </row>
    <row r="1903">
      <c r="A1903" t="n">
        <v>149</v>
      </c>
      <c r="B1903" t="inlineStr">
        <is>
          <t>Priceless</t>
        </is>
      </c>
      <c r="C1903" s="27" t="n">
        <v>45951</v>
      </c>
      <c r="D1903" t="n">
        <v>1245.29</v>
      </c>
      <c r="E1903" t="inlineStr">
        <is>
          <t>DÉBITO</t>
        </is>
      </c>
    </row>
    <row r="1904">
      <c r="A1904" t="n">
        <v>149</v>
      </c>
      <c r="B1904" t="inlineStr">
        <is>
          <t>Priceless</t>
        </is>
      </c>
      <c r="C1904" s="27" t="n">
        <v>45951</v>
      </c>
      <c r="D1904" t="n">
        <v>0</v>
      </c>
      <c r="E1904" t="inlineStr">
        <is>
          <t>RAPPI</t>
        </is>
      </c>
    </row>
    <row r="1905">
      <c r="A1905" t="n">
        <v>149</v>
      </c>
      <c r="B1905" t="inlineStr">
        <is>
          <t>Priceless</t>
        </is>
      </c>
      <c r="C1905" s="27" t="n">
        <v>45951</v>
      </c>
      <c r="D1905" t="n">
        <v>1157.49</v>
      </c>
      <c r="E1905" t="inlineStr">
        <is>
          <t>PIX</t>
        </is>
      </c>
    </row>
    <row r="1906">
      <c r="A1906" t="n">
        <v>149</v>
      </c>
      <c r="B1906" t="inlineStr">
        <is>
          <t>Priceless</t>
        </is>
      </c>
      <c r="C1906" s="27" t="n">
        <v>45951</v>
      </c>
      <c r="D1906" t="n">
        <v>0</v>
      </c>
      <c r="E1906" t="inlineStr">
        <is>
          <t>IFOOD</t>
        </is>
      </c>
    </row>
    <row r="1907">
      <c r="A1907" t="n">
        <v>149</v>
      </c>
      <c r="B1907" t="inlineStr">
        <is>
          <t>Priceless</t>
        </is>
      </c>
      <c r="C1907" s="27" t="n">
        <v>45951</v>
      </c>
      <c r="D1907" t="n">
        <v>0</v>
      </c>
      <c r="E1907" t="inlineStr">
        <is>
          <t>DELIVERY ONLINE</t>
        </is>
      </c>
    </row>
    <row r="1908">
      <c r="A1908" t="n">
        <v>149</v>
      </c>
      <c r="B1908" t="inlineStr">
        <is>
          <t>Priceless</t>
        </is>
      </c>
      <c r="C1908" s="27" t="n">
        <v>45951</v>
      </c>
      <c r="D1908" t="n">
        <v>0</v>
      </c>
      <c r="E1908" t="inlineStr">
        <is>
          <t>APP</t>
        </is>
      </c>
    </row>
    <row r="1909">
      <c r="A1909" t="n">
        <v>149</v>
      </c>
      <c r="B1909" t="inlineStr">
        <is>
          <t>Priceless</t>
        </is>
      </c>
      <c r="C1909" s="27" t="n">
        <v>45951</v>
      </c>
      <c r="D1909" t="n">
        <v>589.02</v>
      </c>
      <c r="E1909" t="inlineStr">
        <is>
          <t>DINHEIRO</t>
        </is>
      </c>
    </row>
    <row r="1910">
      <c r="A1910" t="n">
        <v>149</v>
      </c>
      <c r="B1910" t="inlineStr">
        <is>
          <t>Priceless</t>
        </is>
      </c>
      <c r="C1910" s="27" t="n">
        <v>45951</v>
      </c>
      <c r="D1910" t="n">
        <v>0</v>
      </c>
      <c r="E1910" t="inlineStr">
        <is>
          <t>UBER</t>
        </is>
      </c>
    </row>
    <row r="1911">
      <c r="A1911" t="n">
        <v>149</v>
      </c>
      <c r="B1911" t="inlineStr">
        <is>
          <t>Priceless</t>
        </is>
      </c>
      <c r="C1911" s="27" t="n">
        <v>45951</v>
      </c>
      <c r="D1911" t="n">
        <v>0</v>
      </c>
      <c r="E1911" t="inlineStr">
        <is>
          <t>ANTECIPADO</t>
        </is>
      </c>
    </row>
    <row r="1912">
      <c r="A1912" t="n">
        <v>149</v>
      </c>
      <c r="B1912" t="inlineStr">
        <is>
          <t>Priceless</t>
        </is>
      </c>
      <c r="C1912" s="27" t="n">
        <v>45951</v>
      </c>
      <c r="D1912" t="n">
        <v>483.64</v>
      </c>
      <c r="E1912" t="inlineStr">
        <is>
          <t>VOUCHER</t>
        </is>
      </c>
    </row>
    <row r="1913">
      <c r="A1913" t="n">
        <v>149</v>
      </c>
      <c r="B1913" t="inlineStr">
        <is>
          <t>Priceless</t>
        </is>
      </c>
      <c r="C1913" s="27" t="n">
        <v>45951</v>
      </c>
      <c r="D1913" t="n">
        <v>0</v>
      </c>
      <c r="E1913" t="inlineStr">
        <is>
          <t>ANTECIPADO</t>
        </is>
      </c>
    </row>
    <row r="1914">
      <c r="A1914" t="n">
        <v>149</v>
      </c>
      <c r="B1914" t="inlineStr">
        <is>
          <t>Priceless</t>
        </is>
      </c>
      <c r="C1914" s="27" t="n">
        <v>45951</v>
      </c>
      <c r="D1914" t="n">
        <v>12114.47</v>
      </c>
      <c r="E1914" t="inlineStr">
        <is>
          <t>CRÉDITO</t>
        </is>
      </c>
    </row>
    <row r="1915">
      <c r="A1915" t="n">
        <v>149</v>
      </c>
      <c r="B1915" t="inlineStr">
        <is>
          <t>Priceless</t>
        </is>
      </c>
      <c r="C1915" s="27" t="n">
        <v>45951</v>
      </c>
      <c r="D1915" t="n">
        <v>0</v>
      </c>
      <c r="E1915" t="inlineStr">
        <is>
          <t>OUTROS</t>
        </is>
      </c>
    </row>
    <row r="1916">
      <c r="A1916" t="n">
        <v>149</v>
      </c>
      <c r="B1916" t="inlineStr">
        <is>
          <t>Priceless</t>
        </is>
      </c>
      <c r="C1916" s="27" t="n">
        <v>45951</v>
      </c>
      <c r="D1916" t="n">
        <v>0</v>
      </c>
      <c r="E1916" t="inlineStr">
        <is>
          <t>AME</t>
        </is>
      </c>
    </row>
    <row r="1917">
      <c r="A1917" t="n">
        <v>149</v>
      </c>
      <c r="B1917" t="inlineStr">
        <is>
          <t>Priceless</t>
        </is>
      </c>
      <c r="C1917" s="27" t="n">
        <v>45951</v>
      </c>
      <c r="D1917" t="n">
        <v>0</v>
      </c>
      <c r="E1917" t="inlineStr">
        <is>
          <t>NOTAS MANUAIS + SERVIÇO</t>
        </is>
      </c>
    </row>
    <row r="1918">
      <c r="A1918" t="n">
        <v>149</v>
      </c>
      <c r="B1918" t="inlineStr">
        <is>
          <t>Priceless</t>
        </is>
      </c>
      <c r="C1918" s="27" t="n">
        <v>45951</v>
      </c>
      <c r="D1918" t="n">
        <v>0</v>
      </c>
      <c r="E1918" t="inlineStr">
        <is>
          <t>RECARGAS DEVOLVIDAS</t>
        </is>
      </c>
    </row>
    <row r="1919">
      <c r="A1919" t="n">
        <v>149</v>
      </c>
      <c r="B1919" t="inlineStr">
        <is>
          <t>Priceless</t>
        </is>
      </c>
      <c r="C1919" s="27" t="n">
        <v>45951</v>
      </c>
      <c r="D1919" t="n">
        <v>0</v>
      </c>
      <c r="E1919" t="inlineStr">
        <is>
          <t>VOUCHER INTEGRADO</t>
        </is>
      </c>
    </row>
    <row r="1920">
      <c r="A1920" t="n">
        <v>149</v>
      </c>
      <c r="B1920" t="inlineStr">
        <is>
          <t>Priceless</t>
        </is>
      </c>
      <c r="C1920" s="27" t="n">
        <v>45951</v>
      </c>
      <c r="D1920" t="n">
        <v>0</v>
      </c>
      <c r="E1920" t="inlineStr">
        <is>
          <t>MBWAY</t>
        </is>
      </c>
    </row>
    <row r="1921">
      <c r="A1921" t="n">
        <v>149</v>
      </c>
      <c r="B1921" t="inlineStr">
        <is>
          <t>Priceless</t>
        </is>
      </c>
      <c r="C1921" s="27" t="n">
        <v>45950</v>
      </c>
      <c r="D1921" t="n">
        <v>0</v>
      </c>
      <c r="E1921" t="inlineStr">
        <is>
          <t>IFOOD</t>
        </is>
      </c>
    </row>
    <row r="1922">
      <c r="A1922" t="n">
        <v>149</v>
      </c>
      <c r="B1922" t="inlineStr">
        <is>
          <t>Priceless</t>
        </is>
      </c>
      <c r="C1922" s="27" t="n">
        <v>45950</v>
      </c>
      <c r="D1922" t="n">
        <v>0</v>
      </c>
      <c r="E1922" t="inlineStr">
        <is>
          <t>ANTECIPADO</t>
        </is>
      </c>
    </row>
    <row r="1923">
      <c r="A1923" t="n">
        <v>149</v>
      </c>
      <c r="B1923" t="inlineStr">
        <is>
          <t>Priceless</t>
        </is>
      </c>
      <c r="C1923" s="27" t="n">
        <v>45950</v>
      </c>
      <c r="D1923" t="n">
        <v>0</v>
      </c>
      <c r="E1923" t="inlineStr">
        <is>
          <t>UBER</t>
        </is>
      </c>
    </row>
    <row r="1924">
      <c r="A1924" t="n">
        <v>149</v>
      </c>
      <c r="B1924" t="inlineStr">
        <is>
          <t>Priceless</t>
        </is>
      </c>
      <c r="C1924" s="27" t="n">
        <v>45950</v>
      </c>
      <c r="D1924" t="n">
        <v>0</v>
      </c>
      <c r="E1924" t="inlineStr">
        <is>
          <t>RAPPI</t>
        </is>
      </c>
    </row>
    <row r="1925">
      <c r="A1925" t="n">
        <v>149</v>
      </c>
      <c r="B1925" t="inlineStr">
        <is>
          <t>Priceless</t>
        </is>
      </c>
      <c r="C1925" s="27" t="n">
        <v>45950</v>
      </c>
      <c r="D1925" t="n">
        <v>212.12</v>
      </c>
      <c r="E1925" t="inlineStr">
        <is>
          <t>PIX</t>
        </is>
      </c>
    </row>
    <row r="1926">
      <c r="A1926" t="n">
        <v>149</v>
      </c>
      <c r="B1926" t="inlineStr">
        <is>
          <t>Priceless</t>
        </is>
      </c>
      <c r="C1926" s="27" t="n">
        <v>45950</v>
      </c>
      <c r="D1926" t="n">
        <v>0</v>
      </c>
      <c r="E1926" t="inlineStr">
        <is>
          <t>MBWAY</t>
        </is>
      </c>
    </row>
    <row r="1927">
      <c r="A1927" t="n">
        <v>149</v>
      </c>
      <c r="B1927" t="inlineStr">
        <is>
          <t>Priceless</t>
        </is>
      </c>
      <c r="C1927" s="27" t="n">
        <v>45950</v>
      </c>
      <c r="D1927" t="n">
        <v>0</v>
      </c>
      <c r="E1927" t="inlineStr">
        <is>
          <t>DELIVERY ONLINE</t>
        </is>
      </c>
    </row>
    <row r="1928">
      <c r="A1928" t="n">
        <v>149</v>
      </c>
      <c r="B1928" t="inlineStr">
        <is>
          <t>Priceless</t>
        </is>
      </c>
      <c r="C1928" s="27" t="n">
        <v>45950</v>
      </c>
      <c r="D1928" t="n">
        <v>0</v>
      </c>
      <c r="E1928" t="inlineStr">
        <is>
          <t>APP</t>
        </is>
      </c>
    </row>
    <row r="1929">
      <c r="A1929" t="n">
        <v>149</v>
      </c>
      <c r="B1929" t="inlineStr">
        <is>
          <t>Priceless</t>
        </is>
      </c>
      <c r="C1929" s="27" t="n">
        <v>45950</v>
      </c>
      <c r="D1929" t="n">
        <v>0</v>
      </c>
      <c r="E1929" t="inlineStr">
        <is>
          <t>DINHEIRO</t>
        </is>
      </c>
    </row>
    <row r="1930">
      <c r="A1930" t="n">
        <v>149</v>
      </c>
      <c r="B1930" t="inlineStr">
        <is>
          <t>Priceless</t>
        </is>
      </c>
      <c r="C1930" s="27" t="n">
        <v>45950</v>
      </c>
      <c r="D1930" t="n">
        <v>3711.04</v>
      </c>
      <c r="E1930" t="inlineStr">
        <is>
          <t>CRÉDITO</t>
        </is>
      </c>
    </row>
    <row r="1931">
      <c r="A1931" t="n">
        <v>149</v>
      </c>
      <c r="B1931" t="inlineStr">
        <is>
          <t>Priceless</t>
        </is>
      </c>
      <c r="C1931" s="27" t="n">
        <v>45950</v>
      </c>
      <c r="D1931" t="n">
        <v>594.5700000000001</v>
      </c>
      <c r="E1931" t="inlineStr">
        <is>
          <t>DÉBITO</t>
        </is>
      </c>
    </row>
    <row r="1932">
      <c r="A1932" t="n">
        <v>149</v>
      </c>
      <c r="B1932" t="inlineStr">
        <is>
          <t>Priceless</t>
        </is>
      </c>
      <c r="C1932" s="27" t="n">
        <v>45950</v>
      </c>
      <c r="D1932" t="n">
        <v>0</v>
      </c>
      <c r="E1932" t="inlineStr">
        <is>
          <t>BÔNUS</t>
        </is>
      </c>
    </row>
    <row r="1933">
      <c r="A1933" t="n">
        <v>149</v>
      </c>
      <c r="B1933" t="inlineStr">
        <is>
          <t>Priceless</t>
        </is>
      </c>
      <c r="C1933" s="27" t="n">
        <v>45950</v>
      </c>
      <c r="D1933" t="n">
        <v>0</v>
      </c>
      <c r="E1933" t="inlineStr">
        <is>
          <t>ANTECIPADO</t>
        </is>
      </c>
    </row>
    <row r="1934">
      <c r="A1934" t="n">
        <v>149</v>
      </c>
      <c r="B1934" t="inlineStr">
        <is>
          <t>Priceless</t>
        </is>
      </c>
      <c r="C1934" s="27" t="n">
        <v>45950</v>
      </c>
      <c r="D1934" t="n">
        <v>0</v>
      </c>
      <c r="E1934" t="inlineStr">
        <is>
          <t>OUTROS</t>
        </is>
      </c>
    </row>
    <row r="1935">
      <c r="A1935" t="n">
        <v>149</v>
      </c>
      <c r="B1935" t="inlineStr">
        <is>
          <t>Priceless</t>
        </is>
      </c>
      <c r="C1935" s="27" t="n">
        <v>45950</v>
      </c>
      <c r="D1935" t="n">
        <v>0</v>
      </c>
      <c r="E1935" t="inlineStr">
        <is>
          <t>AME</t>
        </is>
      </c>
    </row>
    <row r="1936">
      <c r="A1936" t="n">
        <v>149</v>
      </c>
      <c r="B1936" t="inlineStr">
        <is>
          <t>Priceless</t>
        </is>
      </c>
      <c r="C1936" s="27" t="n">
        <v>45950</v>
      </c>
      <c r="D1936" t="n">
        <v>0</v>
      </c>
      <c r="E1936" t="inlineStr">
        <is>
          <t>NOTAS MANUAIS + SERVIÇO</t>
        </is>
      </c>
    </row>
    <row r="1937">
      <c r="A1937" t="n">
        <v>149</v>
      </c>
      <c r="B1937" t="inlineStr">
        <is>
          <t>Priceless</t>
        </is>
      </c>
      <c r="C1937" s="27" t="n">
        <v>45950</v>
      </c>
      <c r="D1937" t="n">
        <v>0</v>
      </c>
      <c r="E1937" t="inlineStr">
        <is>
          <t>RECARGAS DEVOLVIDAS</t>
        </is>
      </c>
    </row>
    <row r="1938">
      <c r="A1938" t="n">
        <v>149</v>
      </c>
      <c r="B1938" t="inlineStr">
        <is>
          <t>Priceless</t>
        </is>
      </c>
      <c r="C1938" s="27" t="n">
        <v>45950</v>
      </c>
      <c r="D1938" t="n">
        <v>0</v>
      </c>
      <c r="E1938" t="inlineStr">
        <is>
          <t>VOUCHER INTEGRADO</t>
        </is>
      </c>
    </row>
    <row r="1939">
      <c r="A1939" t="n">
        <v>149</v>
      </c>
      <c r="B1939" t="inlineStr">
        <is>
          <t>Priceless</t>
        </is>
      </c>
      <c r="C1939" s="27" t="n">
        <v>45950</v>
      </c>
      <c r="D1939" t="n">
        <v>421.49</v>
      </c>
      <c r="E1939" t="inlineStr">
        <is>
          <t>VOUCHER</t>
        </is>
      </c>
    </row>
    <row r="1940">
      <c r="A1940" t="n">
        <v>149</v>
      </c>
      <c r="B1940" t="inlineStr">
        <is>
          <t>Priceless</t>
        </is>
      </c>
      <c r="C1940" s="27" t="n">
        <v>45949</v>
      </c>
      <c r="D1940" t="n">
        <v>0</v>
      </c>
      <c r="E1940" t="inlineStr">
        <is>
          <t>AME</t>
        </is>
      </c>
    </row>
    <row r="1941">
      <c r="A1941" t="n">
        <v>149</v>
      </c>
      <c r="B1941" t="inlineStr">
        <is>
          <t>Priceless</t>
        </is>
      </c>
      <c r="C1941" s="27" t="n">
        <v>45949</v>
      </c>
      <c r="D1941" t="n">
        <v>0</v>
      </c>
      <c r="E1941" t="inlineStr">
        <is>
          <t>NOTAS MANUAIS + SERVIÇO</t>
        </is>
      </c>
    </row>
    <row r="1942">
      <c r="A1942" t="n">
        <v>149</v>
      </c>
      <c r="B1942" t="inlineStr">
        <is>
          <t>Priceless</t>
        </is>
      </c>
      <c r="C1942" s="27" t="n">
        <v>45949</v>
      </c>
      <c r="D1942" t="n">
        <v>0</v>
      </c>
      <c r="E1942" t="inlineStr">
        <is>
          <t>RECARGAS DEVOLVIDAS</t>
        </is>
      </c>
    </row>
    <row r="1943">
      <c r="A1943" t="n">
        <v>149</v>
      </c>
      <c r="B1943" t="inlineStr">
        <is>
          <t>Priceless</t>
        </is>
      </c>
      <c r="C1943" s="27" t="n">
        <v>45949</v>
      </c>
      <c r="D1943" t="n">
        <v>0</v>
      </c>
      <c r="E1943" t="inlineStr">
        <is>
          <t>VOUCHER INTEGRADO</t>
        </is>
      </c>
    </row>
    <row r="1944">
      <c r="A1944" t="n">
        <v>149</v>
      </c>
      <c r="B1944" t="inlineStr">
        <is>
          <t>Priceless</t>
        </is>
      </c>
      <c r="C1944" s="27" t="n">
        <v>45949</v>
      </c>
      <c r="D1944" t="n">
        <v>0</v>
      </c>
      <c r="E1944" t="inlineStr">
        <is>
          <t>VOUCHER</t>
        </is>
      </c>
    </row>
    <row r="1945">
      <c r="A1945" t="n">
        <v>149</v>
      </c>
      <c r="B1945" t="inlineStr">
        <is>
          <t>Priceless</t>
        </is>
      </c>
      <c r="C1945" s="27" t="n">
        <v>45949</v>
      </c>
      <c r="D1945" t="n">
        <v>0</v>
      </c>
      <c r="E1945" t="inlineStr">
        <is>
          <t>MBWAY</t>
        </is>
      </c>
    </row>
    <row r="1946">
      <c r="A1946" t="n">
        <v>149</v>
      </c>
      <c r="B1946" t="inlineStr">
        <is>
          <t>Priceless</t>
        </is>
      </c>
      <c r="C1946" s="27" t="n">
        <v>45949</v>
      </c>
      <c r="D1946" t="n">
        <v>7532.87</v>
      </c>
      <c r="E1946" t="inlineStr">
        <is>
          <t>CRÉDITO</t>
        </is>
      </c>
    </row>
    <row r="1947">
      <c r="A1947" t="n">
        <v>149</v>
      </c>
      <c r="B1947" t="inlineStr">
        <is>
          <t>Priceless</t>
        </is>
      </c>
      <c r="C1947" s="27" t="n">
        <v>45949</v>
      </c>
      <c r="D1947" t="n">
        <v>0</v>
      </c>
      <c r="E1947" t="inlineStr">
        <is>
          <t>DINHEIRO</t>
        </is>
      </c>
    </row>
    <row r="1948">
      <c r="A1948" t="n">
        <v>149</v>
      </c>
      <c r="B1948" t="inlineStr">
        <is>
          <t>Priceless</t>
        </is>
      </c>
      <c r="C1948" s="27" t="n">
        <v>45949</v>
      </c>
      <c r="D1948" t="n">
        <v>0</v>
      </c>
      <c r="E1948" t="inlineStr">
        <is>
          <t>APP</t>
        </is>
      </c>
    </row>
    <row r="1949">
      <c r="A1949" t="n">
        <v>149</v>
      </c>
      <c r="B1949" t="inlineStr">
        <is>
          <t>Priceless</t>
        </is>
      </c>
      <c r="C1949" s="27" t="n">
        <v>45949</v>
      </c>
      <c r="D1949" t="n">
        <v>0</v>
      </c>
      <c r="E1949" t="inlineStr">
        <is>
          <t>DELIVERY ONLINE</t>
        </is>
      </c>
    </row>
    <row r="1950">
      <c r="A1950" t="n">
        <v>149</v>
      </c>
      <c r="B1950" t="inlineStr">
        <is>
          <t>Priceless</t>
        </is>
      </c>
      <c r="C1950" s="27" t="n">
        <v>45949</v>
      </c>
      <c r="D1950" t="n">
        <v>0</v>
      </c>
      <c r="E1950" t="inlineStr">
        <is>
          <t>IFOOD</t>
        </is>
      </c>
    </row>
    <row r="1951">
      <c r="A1951" t="n">
        <v>149</v>
      </c>
      <c r="B1951" t="inlineStr">
        <is>
          <t>Priceless</t>
        </is>
      </c>
      <c r="C1951" s="27" t="n">
        <v>45949</v>
      </c>
      <c r="D1951" t="n">
        <v>227.34</v>
      </c>
      <c r="E1951" t="inlineStr">
        <is>
          <t>PIX</t>
        </is>
      </c>
    </row>
    <row r="1952">
      <c r="A1952" t="n">
        <v>149</v>
      </c>
      <c r="B1952" t="inlineStr">
        <is>
          <t>Priceless</t>
        </is>
      </c>
      <c r="C1952" s="27" t="n">
        <v>45949</v>
      </c>
      <c r="D1952" t="n">
        <v>0</v>
      </c>
      <c r="E1952" t="inlineStr">
        <is>
          <t>RAPPI</t>
        </is>
      </c>
    </row>
    <row r="1953">
      <c r="A1953" t="n">
        <v>149</v>
      </c>
      <c r="B1953" t="inlineStr">
        <is>
          <t>Priceless</t>
        </is>
      </c>
      <c r="C1953" s="27" t="n">
        <v>45949</v>
      </c>
      <c r="D1953" t="n">
        <v>0</v>
      </c>
      <c r="E1953" t="inlineStr">
        <is>
          <t>UBER</t>
        </is>
      </c>
    </row>
    <row r="1954">
      <c r="A1954" t="n">
        <v>149</v>
      </c>
      <c r="B1954" t="inlineStr">
        <is>
          <t>Priceless</t>
        </is>
      </c>
      <c r="C1954" s="27" t="n">
        <v>45949</v>
      </c>
      <c r="D1954" t="n">
        <v>0</v>
      </c>
      <c r="E1954" t="inlineStr">
        <is>
          <t>ANTECIPADO</t>
        </is>
      </c>
    </row>
    <row r="1955">
      <c r="A1955" t="n">
        <v>149</v>
      </c>
      <c r="B1955" t="inlineStr">
        <is>
          <t>Priceless</t>
        </is>
      </c>
      <c r="C1955" s="27" t="n">
        <v>45949</v>
      </c>
      <c r="D1955" t="n">
        <v>2126.39</v>
      </c>
      <c r="E1955" t="inlineStr">
        <is>
          <t>DÉBITO</t>
        </is>
      </c>
    </row>
    <row r="1956">
      <c r="A1956" t="n">
        <v>149</v>
      </c>
      <c r="B1956" t="inlineStr">
        <is>
          <t>Priceless</t>
        </is>
      </c>
      <c r="C1956" s="27" t="n">
        <v>45949</v>
      </c>
      <c r="D1956" t="n">
        <v>0</v>
      </c>
      <c r="E1956" t="inlineStr">
        <is>
          <t>BÔNUS</t>
        </is>
      </c>
    </row>
    <row r="1957">
      <c r="A1957" t="n">
        <v>149</v>
      </c>
      <c r="B1957" t="inlineStr">
        <is>
          <t>Priceless</t>
        </is>
      </c>
      <c r="C1957" s="27" t="n">
        <v>45949</v>
      </c>
      <c r="D1957" t="n">
        <v>0</v>
      </c>
      <c r="E1957" t="inlineStr">
        <is>
          <t>ANTECIPADO</t>
        </is>
      </c>
    </row>
    <row r="1958">
      <c r="A1958" t="n">
        <v>149</v>
      </c>
      <c r="B1958" t="inlineStr">
        <is>
          <t>Priceless</t>
        </is>
      </c>
      <c r="C1958" s="27" t="n">
        <v>45949</v>
      </c>
      <c r="D1958" t="n">
        <v>0</v>
      </c>
      <c r="E1958" t="inlineStr">
        <is>
          <t>OUTROS</t>
        </is>
      </c>
    </row>
    <row r="1959">
      <c r="A1959" t="n">
        <v>149</v>
      </c>
      <c r="B1959" t="inlineStr">
        <is>
          <t>Priceless</t>
        </is>
      </c>
      <c r="C1959" s="27" t="n">
        <v>45948</v>
      </c>
      <c r="D1959" t="n">
        <v>0</v>
      </c>
      <c r="E1959" t="inlineStr">
        <is>
          <t>VOUCHER INTEGRADO</t>
        </is>
      </c>
    </row>
    <row r="1960">
      <c r="A1960" t="n">
        <v>149</v>
      </c>
      <c r="B1960" t="inlineStr">
        <is>
          <t>Priceless</t>
        </is>
      </c>
      <c r="C1960" s="27" t="n">
        <v>45948</v>
      </c>
      <c r="D1960" t="n">
        <v>0</v>
      </c>
      <c r="E1960" t="inlineStr">
        <is>
          <t>MBWAY</t>
        </is>
      </c>
    </row>
    <row r="1961">
      <c r="A1961" t="n">
        <v>149</v>
      </c>
      <c r="B1961" t="inlineStr">
        <is>
          <t>Priceless</t>
        </is>
      </c>
      <c r="C1961" s="27" t="n">
        <v>45948</v>
      </c>
      <c r="D1961" t="n">
        <v>13937.83</v>
      </c>
      <c r="E1961" t="inlineStr">
        <is>
          <t>CRÉDITO</t>
        </is>
      </c>
    </row>
    <row r="1962">
      <c r="A1962" t="n">
        <v>149</v>
      </c>
      <c r="B1962" t="inlineStr">
        <is>
          <t>Priceless</t>
        </is>
      </c>
      <c r="C1962" s="27" t="n">
        <v>45948</v>
      </c>
      <c r="D1962" t="n">
        <v>209.05</v>
      </c>
      <c r="E1962" t="inlineStr">
        <is>
          <t>DINHEIRO</t>
        </is>
      </c>
    </row>
    <row r="1963">
      <c r="A1963" t="n">
        <v>149</v>
      </c>
      <c r="B1963" t="inlineStr">
        <is>
          <t>Priceless</t>
        </is>
      </c>
      <c r="C1963" s="27" t="n">
        <v>45948</v>
      </c>
      <c r="D1963" t="n">
        <v>20</v>
      </c>
      <c r="E1963" t="inlineStr">
        <is>
          <t>APP</t>
        </is>
      </c>
    </row>
    <row r="1964">
      <c r="A1964" t="n">
        <v>149</v>
      </c>
      <c r="B1964" t="inlineStr">
        <is>
          <t>Priceless</t>
        </is>
      </c>
      <c r="C1964" s="27" t="n">
        <v>45948</v>
      </c>
      <c r="D1964" t="n">
        <v>0</v>
      </c>
      <c r="E1964" t="inlineStr">
        <is>
          <t>DELIVERY ONLINE</t>
        </is>
      </c>
    </row>
    <row r="1965">
      <c r="A1965" t="n">
        <v>149</v>
      </c>
      <c r="B1965" t="inlineStr">
        <is>
          <t>Priceless</t>
        </is>
      </c>
      <c r="C1965" s="27" t="n">
        <v>45948</v>
      </c>
      <c r="D1965" t="n">
        <v>0</v>
      </c>
      <c r="E1965" t="inlineStr">
        <is>
          <t>IFOOD</t>
        </is>
      </c>
    </row>
    <row r="1966">
      <c r="A1966" t="n">
        <v>149</v>
      </c>
      <c r="B1966" t="inlineStr">
        <is>
          <t>Priceless</t>
        </is>
      </c>
      <c r="C1966" s="27" t="n">
        <v>45948</v>
      </c>
      <c r="D1966" t="n">
        <v>953.16</v>
      </c>
      <c r="E1966" t="inlineStr">
        <is>
          <t>PIX</t>
        </is>
      </c>
    </row>
    <row r="1967">
      <c r="A1967" t="n">
        <v>149</v>
      </c>
      <c r="B1967" t="inlineStr">
        <is>
          <t>Priceless</t>
        </is>
      </c>
      <c r="C1967" s="27" t="n">
        <v>45948</v>
      </c>
      <c r="D1967" t="n">
        <v>0</v>
      </c>
      <c r="E1967" t="inlineStr">
        <is>
          <t>RAPPI</t>
        </is>
      </c>
    </row>
    <row r="1968">
      <c r="A1968" t="n">
        <v>149</v>
      </c>
      <c r="B1968" t="inlineStr">
        <is>
          <t>Priceless</t>
        </is>
      </c>
      <c r="C1968" s="27" t="n">
        <v>45948</v>
      </c>
      <c r="D1968" t="n">
        <v>0</v>
      </c>
      <c r="E1968" t="inlineStr">
        <is>
          <t>UBER</t>
        </is>
      </c>
    </row>
    <row r="1969">
      <c r="A1969" t="n">
        <v>149</v>
      </c>
      <c r="B1969" t="inlineStr">
        <is>
          <t>Priceless</t>
        </is>
      </c>
      <c r="C1969" s="27" t="n">
        <v>45948</v>
      </c>
      <c r="D1969" t="n">
        <v>0</v>
      </c>
      <c r="E1969" t="inlineStr">
        <is>
          <t>ANTECIPADO</t>
        </is>
      </c>
    </row>
    <row r="1970">
      <c r="A1970" t="n">
        <v>149</v>
      </c>
      <c r="B1970" t="inlineStr">
        <is>
          <t>Priceless</t>
        </is>
      </c>
      <c r="C1970" s="27" t="n">
        <v>45948</v>
      </c>
      <c r="D1970" t="n">
        <v>226</v>
      </c>
      <c r="E1970" t="inlineStr">
        <is>
          <t>VOUCHER</t>
        </is>
      </c>
    </row>
    <row r="1971">
      <c r="A1971" t="n">
        <v>149</v>
      </c>
      <c r="B1971" t="inlineStr">
        <is>
          <t>Priceless</t>
        </is>
      </c>
      <c r="C1971" s="27" t="n">
        <v>45948</v>
      </c>
      <c r="D1971" t="n">
        <v>4099.41</v>
      </c>
      <c r="E1971" t="inlineStr">
        <is>
          <t>DÉBITO</t>
        </is>
      </c>
    </row>
    <row r="1972">
      <c r="A1972" t="n">
        <v>149</v>
      </c>
      <c r="B1972" t="inlineStr">
        <is>
          <t>Priceless</t>
        </is>
      </c>
      <c r="C1972" s="27" t="n">
        <v>45948</v>
      </c>
      <c r="D1972" t="n">
        <v>0</v>
      </c>
      <c r="E1972" t="inlineStr">
        <is>
          <t>BÔNUS</t>
        </is>
      </c>
    </row>
    <row r="1973">
      <c r="A1973" t="n">
        <v>149</v>
      </c>
      <c r="B1973" t="inlineStr">
        <is>
          <t>Priceless</t>
        </is>
      </c>
      <c r="C1973" s="27" t="n">
        <v>45948</v>
      </c>
      <c r="D1973" t="n">
        <v>0</v>
      </c>
      <c r="E1973" t="inlineStr">
        <is>
          <t>ANTECIPADO</t>
        </is>
      </c>
    </row>
    <row r="1974">
      <c r="A1974" t="n">
        <v>149</v>
      </c>
      <c r="B1974" t="inlineStr">
        <is>
          <t>Priceless</t>
        </is>
      </c>
      <c r="C1974" s="27" t="n">
        <v>45948</v>
      </c>
      <c r="D1974" t="n">
        <v>0</v>
      </c>
      <c r="E1974" t="inlineStr">
        <is>
          <t>OUTROS</t>
        </is>
      </c>
    </row>
    <row r="1975">
      <c r="A1975" t="n">
        <v>149</v>
      </c>
      <c r="B1975" t="inlineStr">
        <is>
          <t>Priceless</t>
        </is>
      </c>
      <c r="C1975" s="27" t="n">
        <v>45948</v>
      </c>
      <c r="D1975" t="n">
        <v>0</v>
      </c>
      <c r="E1975" t="inlineStr">
        <is>
          <t>AME</t>
        </is>
      </c>
    </row>
    <row r="1976">
      <c r="A1976" t="n">
        <v>149</v>
      </c>
      <c r="B1976" t="inlineStr">
        <is>
          <t>Priceless</t>
        </is>
      </c>
      <c r="C1976" s="27" t="n">
        <v>45948</v>
      </c>
      <c r="D1976" t="n">
        <v>0</v>
      </c>
      <c r="E1976" t="inlineStr">
        <is>
          <t>NOTAS MANUAIS + SERVIÇO</t>
        </is>
      </c>
    </row>
    <row r="1977">
      <c r="A1977" t="n">
        <v>149</v>
      </c>
      <c r="B1977" t="inlineStr">
        <is>
          <t>Priceless</t>
        </is>
      </c>
      <c r="C1977" s="27" t="n">
        <v>45948</v>
      </c>
      <c r="D1977" t="n">
        <v>0</v>
      </c>
      <c r="E1977" t="inlineStr">
        <is>
          <t>RECARGAS DEVOLVIDAS</t>
        </is>
      </c>
    </row>
    <row r="1978">
      <c r="A1978" t="n">
        <v>149</v>
      </c>
      <c r="B1978" t="inlineStr">
        <is>
          <t>Priceless</t>
        </is>
      </c>
      <c r="C1978" s="27" t="n">
        <v>45947</v>
      </c>
      <c r="D1978" t="n">
        <v>714.49</v>
      </c>
      <c r="E1978" t="inlineStr">
        <is>
          <t>DINHEIRO</t>
        </is>
      </c>
    </row>
    <row r="1979">
      <c r="A1979" t="n">
        <v>149</v>
      </c>
      <c r="B1979" t="inlineStr">
        <is>
          <t>Priceless</t>
        </is>
      </c>
      <c r="C1979" s="27" t="n">
        <v>45947</v>
      </c>
      <c r="D1979" t="n">
        <v>0</v>
      </c>
      <c r="E1979" t="inlineStr">
        <is>
          <t>MBWAY</t>
        </is>
      </c>
    </row>
    <row r="1980">
      <c r="A1980" t="n">
        <v>149</v>
      </c>
      <c r="B1980" t="inlineStr">
        <is>
          <t>Priceless</t>
        </is>
      </c>
      <c r="C1980" s="27" t="n">
        <v>45947</v>
      </c>
      <c r="D1980" t="n">
        <v>0</v>
      </c>
      <c r="E1980" t="inlineStr">
        <is>
          <t>VOUCHER INTEGRADO</t>
        </is>
      </c>
    </row>
    <row r="1981">
      <c r="A1981" t="n">
        <v>149</v>
      </c>
      <c r="B1981" t="inlineStr">
        <is>
          <t>Priceless</t>
        </is>
      </c>
      <c r="C1981" s="27" t="n">
        <v>45947</v>
      </c>
      <c r="D1981" t="n">
        <v>0</v>
      </c>
      <c r="E1981" t="inlineStr">
        <is>
          <t>BÔNUS</t>
        </is>
      </c>
    </row>
    <row r="1982">
      <c r="A1982" t="n">
        <v>149</v>
      </c>
      <c r="B1982" t="inlineStr">
        <is>
          <t>Priceless</t>
        </is>
      </c>
      <c r="C1982" s="27" t="n">
        <v>45947</v>
      </c>
      <c r="D1982" t="n">
        <v>12276.51</v>
      </c>
      <c r="E1982" t="inlineStr">
        <is>
          <t>CRÉDITO</t>
        </is>
      </c>
    </row>
    <row r="1983">
      <c r="A1983" t="n">
        <v>149</v>
      </c>
      <c r="B1983" t="inlineStr">
        <is>
          <t>Priceless</t>
        </is>
      </c>
      <c r="C1983" s="27" t="n">
        <v>45947</v>
      </c>
      <c r="D1983" t="n">
        <v>0</v>
      </c>
      <c r="E1983" t="inlineStr">
        <is>
          <t>APP</t>
        </is>
      </c>
    </row>
    <row r="1984">
      <c r="A1984" t="n">
        <v>149</v>
      </c>
      <c r="B1984" t="inlineStr">
        <is>
          <t>Priceless</t>
        </is>
      </c>
      <c r="C1984" s="27" t="n">
        <v>45947</v>
      </c>
      <c r="D1984" t="n">
        <v>0</v>
      </c>
      <c r="E1984" t="inlineStr">
        <is>
          <t>DELIVERY ONLINE</t>
        </is>
      </c>
    </row>
    <row r="1985">
      <c r="A1985" t="n">
        <v>149</v>
      </c>
      <c r="B1985" t="inlineStr">
        <is>
          <t>Priceless</t>
        </is>
      </c>
      <c r="C1985" s="27" t="n">
        <v>45947</v>
      </c>
      <c r="D1985" t="n">
        <v>0</v>
      </c>
      <c r="E1985" t="inlineStr">
        <is>
          <t>IFOOD</t>
        </is>
      </c>
    </row>
    <row r="1986">
      <c r="A1986" t="n">
        <v>149</v>
      </c>
      <c r="B1986" t="inlineStr">
        <is>
          <t>Priceless</t>
        </is>
      </c>
      <c r="C1986" s="27" t="n">
        <v>45947</v>
      </c>
      <c r="D1986" t="n">
        <v>921.5599999999999</v>
      </c>
      <c r="E1986" t="inlineStr">
        <is>
          <t>PIX</t>
        </is>
      </c>
    </row>
    <row r="1987">
      <c r="A1987" t="n">
        <v>149</v>
      </c>
      <c r="B1987" t="inlineStr">
        <is>
          <t>Priceless</t>
        </is>
      </c>
      <c r="C1987" s="27" t="n">
        <v>45947</v>
      </c>
      <c r="D1987" t="n">
        <v>0</v>
      </c>
      <c r="E1987" t="inlineStr">
        <is>
          <t>RAPPI</t>
        </is>
      </c>
    </row>
    <row r="1988">
      <c r="A1988" t="n">
        <v>149</v>
      </c>
      <c r="B1988" t="inlineStr">
        <is>
          <t>Priceless</t>
        </is>
      </c>
      <c r="C1988" s="27" t="n">
        <v>45947</v>
      </c>
      <c r="D1988" t="n">
        <v>0</v>
      </c>
      <c r="E1988" t="inlineStr">
        <is>
          <t>UBER</t>
        </is>
      </c>
    </row>
    <row r="1989">
      <c r="A1989" t="n">
        <v>149</v>
      </c>
      <c r="B1989" t="inlineStr">
        <is>
          <t>Priceless</t>
        </is>
      </c>
      <c r="C1989" s="27" t="n">
        <v>45947</v>
      </c>
      <c r="D1989" t="n">
        <v>0</v>
      </c>
      <c r="E1989" t="inlineStr">
        <is>
          <t>ANTECIPADO</t>
        </is>
      </c>
    </row>
    <row r="1990">
      <c r="A1990" t="n">
        <v>149</v>
      </c>
      <c r="B1990" t="inlineStr">
        <is>
          <t>Priceless</t>
        </is>
      </c>
      <c r="C1990" s="27" t="n">
        <v>45947</v>
      </c>
      <c r="D1990" t="n">
        <v>500.85</v>
      </c>
      <c r="E1990" t="inlineStr">
        <is>
          <t>VOUCHER</t>
        </is>
      </c>
    </row>
    <row r="1991">
      <c r="A1991" t="n">
        <v>149</v>
      </c>
      <c r="B1991" t="inlineStr">
        <is>
          <t>Priceless</t>
        </is>
      </c>
      <c r="C1991" s="27" t="n">
        <v>45947</v>
      </c>
      <c r="D1991" t="n">
        <v>3626.09</v>
      </c>
      <c r="E1991" t="inlineStr">
        <is>
          <t>DÉBITO</t>
        </is>
      </c>
    </row>
    <row r="1992">
      <c r="A1992" t="n">
        <v>149</v>
      </c>
      <c r="B1992" t="inlineStr">
        <is>
          <t>Priceless</t>
        </is>
      </c>
      <c r="C1992" s="27" t="n">
        <v>45947</v>
      </c>
      <c r="D1992" t="n">
        <v>0</v>
      </c>
      <c r="E1992" t="inlineStr">
        <is>
          <t>RECARGAS DEVOLVIDAS</t>
        </is>
      </c>
    </row>
    <row r="1993">
      <c r="A1993" t="n">
        <v>149</v>
      </c>
      <c r="B1993" t="inlineStr">
        <is>
          <t>Priceless</t>
        </is>
      </c>
      <c r="C1993" s="27" t="n">
        <v>45947</v>
      </c>
      <c r="D1993" t="n">
        <v>0</v>
      </c>
      <c r="E1993" t="inlineStr">
        <is>
          <t>ANTECIPADO</t>
        </is>
      </c>
    </row>
    <row r="1994">
      <c r="A1994" t="n">
        <v>149</v>
      </c>
      <c r="B1994" t="inlineStr">
        <is>
          <t>Priceless</t>
        </is>
      </c>
      <c r="C1994" s="27" t="n">
        <v>45947</v>
      </c>
      <c r="D1994" t="n">
        <v>0</v>
      </c>
      <c r="E1994" t="inlineStr">
        <is>
          <t>NOTAS MANUAIS + SERVIÇO</t>
        </is>
      </c>
    </row>
    <row r="1995">
      <c r="A1995" t="n">
        <v>149</v>
      </c>
      <c r="B1995" t="inlineStr">
        <is>
          <t>Priceless</t>
        </is>
      </c>
      <c r="C1995" s="27" t="n">
        <v>45947</v>
      </c>
      <c r="D1995" t="n">
        <v>0</v>
      </c>
      <c r="E1995" t="inlineStr">
        <is>
          <t>AME</t>
        </is>
      </c>
    </row>
    <row r="1996">
      <c r="A1996" t="n">
        <v>149</v>
      </c>
      <c r="B1996" t="inlineStr">
        <is>
          <t>Priceless</t>
        </is>
      </c>
      <c r="C1996" s="27" t="n">
        <v>45947</v>
      </c>
      <c r="D1996" t="n">
        <v>0</v>
      </c>
      <c r="E1996" t="inlineStr">
        <is>
          <t>OUTROS</t>
        </is>
      </c>
    </row>
    <row r="1997">
      <c r="A1997" t="n">
        <v>149</v>
      </c>
      <c r="B1997" t="inlineStr">
        <is>
          <t>Priceless</t>
        </is>
      </c>
      <c r="C1997" s="27" t="n">
        <v>45946</v>
      </c>
      <c r="D1997" t="n">
        <v>2937.42</v>
      </c>
      <c r="E1997" t="inlineStr">
        <is>
          <t>DÉBITO</t>
        </is>
      </c>
    </row>
    <row r="1998">
      <c r="A1998" t="n">
        <v>149</v>
      </c>
      <c r="B1998" t="inlineStr">
        <is>
          <t>Priceless</t>
        </is>
      </c>
      <c r="C1998" s="27" t="n">
        <v>45946</v>
      </c>
      <c r="D1998" t="n">
        <v>0</v>
      </c>
      <c r="E1998" t="inlineStr">
        <is>
          <t>UBER</t>
        </is>
      </c>
    </row>
    <row r="1999">
      <c r="A1999" t="n">
        <v>149</v>
      </c>
      <c r="B1999" t="inlineStr">
        <is>
          <t>Priceless</t>
        </is>
      </c>
      <c r="C1999" s="27" t="n">
        <v>45946</v>
      </c>
      <c r="D1999" t="n">
        <v>0</v>
      </c>
      <c r="E1999" t="inlineStr">
        <is>
          <t>ANTECIPADO</t>
        </is>
      </c>
    </row>
    <row r="2000">
      <c r="A2000" t="n">
        <v>149</v>
      </c>
      <c r="B2000" t="inlineStr">
        <is>
          <t>Priceless</t>
        </is>
      </c>
      <c r="C2000" s="27" t="n">
        <v>45946</v>
      </c>
      <c r="D2000" t="n">
        <v>500.2</v>
      </c>
      <c r="E2000" t="inlineStr">
        <is>
          <t>VOUCHER</t>
        </is>
      </c>
    </row>
    <row r="2001">
      <c r="A2001" t="n">
        <v>149</v>
      </c>
      <c r="B2001" t="inlineStr">
        <is>
          <t>Priceless</t>
        </is>
      </c>
      <c r="C2001" s="27" t="n">
        <v>45946</v>
      </c>
      <c r="D2001" t="n">
        <v>0</v>
      </c>
      <c r="E2001" t="inlineStr">
        <is>
          <t>VOUCHER INTEGRADO</t>
        </is>
      </c>
    </row>
    <row r="2002">
      <c r="A2002" t="n">
        <v>149</v>
      </c>
      <c r="B2002" t="inlineStr">
        <is>
          <t>Priceless</t>
        </is>
      </c>
      <c r="C2002" s="27" t="n">
        <v>45946</v>
      </c>
      <c r="D2002" t="n">
        <v>0</v>
      </c>
      <c r="E2002" t="inlineStr">
        <is>
          <t>RAPPI</t>
        </is>
      </c>
    </row>
    <row r="2003">
      <c r="A2003" t="n">
        <v>149</v>
      </c>
      <c r="B2003" t="inlineStr">
        <is>
          <t>Priceless</t>
        </is>
      </c>
      <c r="C2003" s="27" t="n">
        <v>45946</v>
      </c>
      <c r="D2003" t="n">
        <v>0</v>
      </c>
      <c r="E2003" t="inlineStr">
        <is>
          <t>PIX</t>
        </is>
      </c>
    </row>
    <row r="2004">
      <c r="A2004" t="n">
        <v>149</v>
      </c>
      <c r="B2004" t="inlineStr">
        <is>
          <t>Priceless</t>
        </is>
      </c>
      <c r="C2004" s="27" t="n">
        <v>45946</v>
      </c>
      <c r="D2004" t="n">
        <v>0</v>
      </c>
      <c r="E2004" t="inlineStr">
        <is>
          <t>IFOOD</t>
        </is>
      </c>
    </row>
    <row r="2005">
      <c r="A2005" t="n">
        <v>149</v>
      </c>
      <c r="B2005" t="inlineStr">
        <is>
          <t>Priceless</t>
        </is>
      </c>
      <c r="C2005" s="27" t="n">
        <v>45946</v>
      </c>
      <c r="D2005" t="n">
        <v>0</v>
      </c>
      <c r="E2005" t="inlineStr">
        <is>
          <t>DELIVERY ONLINE</t>
        </is>
      </c>
    </row>
    <row r="2006">
      <c r="A2006" t="n">
        <v>149</v>
      </c>
      <c r="B2006" t="inlineStr">
        <is>
          <t>Priceless</t>
        </is>
      </c>
      <c r="C2006" s="27" t="n">
        <v>45946</v>
      </c>
      <c r="D2006" t="n">
        <v>12032.12</v>
      </c>
      <c r="E2006" t="inlineStr">
        <is>
          <t>CRÉDITO</t>
        </is>
      </c>
    </row>
    <row r="2007">
      <c r="A2007" t="n">
        <v>149</v>
      </c>
      <c r="B2007" t="inlineStr">
        <is>
          <t>Priceless</t>
        </is>
      </c>
      <c r="C2007" s="27" t="n">
        <v>45946</v>
      </c>
      <c r="D2007" t="n">
        <v>0</v>
      </c>
      <c r="E2007" t="inlineStr">
        <is>
          <t>DINHEIRO</t>
        </is>
      </c>
    </row>
    <row r="2008">
      <c r="A2008" t="n">
        <v>149</v>
      </c>
      <c r="B2008" t="inlineStr">
        <is>
          <t>Priceless</t>
        </is>
      </c>
      <c r="C2008" s="27" t="n">
        <v>45946</v>
      </c>
      <c r="D2008" t="n">
        <v>0</v>
      </c>
      <c r="E2008" t="inlineStr">
        <is>
          <t>APP</t>
        </is>
      </c>
    </row>
    <row r="2009">
      <c r="A2009" t="n">
        <v>149</v>
      </c>
      <c r="B2009" t="inlineStr">
        <is>
          <t>Priceless</t>
        </is>
      </c>
      <c r="C2009" s="27" t="n">
        <v>45946</v>
      </c>
      <c r="D2009" t="n">
        <v>0</v>
      </c>
      <c r="E2009" t="inlineStr">
        <is>
          <t>MBWAY</t>
        </is>
      </c>
    </row>
    <row r="2010">
      <c r="A2010" t="n">
        <v>149</v>
      </c>
      <c r="B2010" t="inlineStr">
        <is>
          <t>Priceless</t>
        </is>
      </c>
      <c r="C2010" s="27" t="n">
        <v>45946</v>
      </c>
      <c r="D2010" t="n">
        <v>0</v>
      </c>
      <c r="E2010" t="inlineStr">
        <is>
          <t>RECARGAS DEVOLVIDAS</t>
        </is>
      </c>
    </row>
    <row r="2011">
      <c r="A2011" t="n">
        <v>149</v>
      </c>
      <c r="B2011" t="inlineStr">
        <is>
          <t>Priceless</t>
        </is>
      </c>
      <c r="C2011" s="27" t="n">
        <v>45946</v>
      </c>
      <c r="D2011" t="n">
        <v>0</v>
      </c>
      <c r="E2011" t="inlineStr">
        <is>
          <t>NOTAS MANUAIS + SERVIÇO</t>
        </is>
      </c>
    </row>
    <row r="2012">
      <c r="A2012" t="n">
        <v>149</v>
      </c>
      <c r="B2012" t="inlineStr">
        <is>
          <t>Priceless</t>
        </is>
      </c>
      <c r="C2012" s="27" t="n">
        <v>45946</v>
      </c>
      <c r="D2012" t="n">
        <v>0</v>
      </c>
      <c r="E2012" t="inlineStr">
        <is>
          <t>AME</t>
        </is>
      </c>
    </row>
    <row r="2013">
      <c r="A2013" t="n">
        <v>149</v>
      </c>
      <c r="B2013" t="inlineStr">
        <is>
          <t>Priceless</t>
        </is>
      </c>
      <c r="C2013" s="27" t="n">
        <v>45946</v>
      </c>
      <c r="D2013" t="n">
        <v>0</v>
      </c>
      <c r="E2013" t="inlineStr">
        <is>
          <t>OUTROS</t>
        </is>
      </c>
    </row>
    <row r="2014">
      <c r="A2014" t="n">
        <v>149</v>
      </c>
      <c r="B2014" t="inlineStr">
        <is>
          <t>Priceless</t>
        </is>
      </c>
      <c r="C2014" s="27" t="n">
        <v>45946</v>
      </c>
      <c r="D2014" t="n">
        <v>0</v>
      </c>
      <c r="E2014" t="inlineStr">
        <is>
          <t>ANTECIPADO</t>
        </is>
      </c>
    </row>
    <row r="2015">
      <c r="A2015" t="n">
        <v>149</v>
      </c>
      <c r="B2015" t="inlineStr">
        <is>
          <t>Priceless</t>
        </is>
      </c>
      <c r="C2015" s="27" t="n">
        <v>45946</v>
      </c>
      <c r="D2015" t="n">
        <v>0</v>
      </c>
      <c r="E2015" t="inlineStr">
        <is>
          <t>BÔNUS</t>
        </is>
      </c>
    </row>
    <row r="2016">
      <c r="A2016" t="n">
        <v>149</v>
      </c>
      <c r="B2016" t="inlineStr">
        <is>
          <t>Priceless</t>
        </is>
      </c>
      <c r="C2016" s="27" t="n">
        <v>45945</v>
      </c>
      <c r="D2016" t="n">
        <v>7</v>
      </c>
      <c r="E2016" t="inlineStr">
        <is>
          <t>APP</t>
        </is>
      </c>
    </row>
    <row r="2017">
      <c r="A2017" t="n">
        <v>149</v>
      </c>
      <c r="B2017" t="inlineStr">
        <is>
          <t>Priceless</t>
        </is>
      </c>
      <c r="C2017" s="27" t="n">
        <v>45945</v>
      </c>
      <c r="D2017" t="n">
        <v>0</v>
      </c>
      <c r="E2017" t="inlineStr">
        <is>
          <t>MBWAY</t>
        </is>
      </c>
    </row>
    <row r="2018">
      <c r="A2018" t="n">
        <v>149</v>
      </c>
      <c r="B2018" t="inlineStr">
        <is>
          <t>Priceless</t>
        </is>
      </c>
      <c r="C2018" s="27" t="n">
        <v>45945</v>
      </c>
      <c r="D2018" t="n">
        <v>0</v>
      </c>
      <c r="E2018" t="inlineStr">
        <is>
          <t>VOUCHER INTEGRADO</t>
        </is>
      </c>
    </row>
    <row r="2019">
      <c r="A2019" t="n">
        <v>149</v>
      </c>
      <c r="B2019" t="inlineStr">
        <is>
          <t>Priceless</t>
        </is>
      </c>
      <c r="C2019" s="27" t="n">
        <v>45945</v>
      </c>
      <c r="D2019" t="n">
        <v>0</v>
      </c>
      <c r="E2019" t="inlineStr">
        <is>
          <t>RECARGAS DEVOLVIDAS</t>
        </is>
      </c>
    </row>
    <row r="2020">
      <c r="A2020" t="n">
        <v>149</v>
      </c>
      <c r="B2020" t="inlineStr">
        <is>
          <t>Priceless</t>
        </is>
      </c>
      <c r="C2020" s="27" t="n">
        <v>45945</v>
      </c>
      <c r="D2020" t="n">
        <v>9920.6</v>
      </c>
      <c r="E2020" t="inlineStr">
        <is>
          <t>CRÉDITO</t>
        </is>
      </c>
    </row>
    <row r="2021">
      <c r="A2021" t="n">
        <v>149</v>
      </c>
      <c r="B2021" t="inlineStr">
        <is>
          <t>Priceless</t>
        </is>
      </c>
      <c r="C2021" s="27" t="n">
        <v>45945</v>
      </c>
      <c r="D2021" t="n">
        <v>150</v>
      </c>
      <c r="E2021" t="inlineStr">
        <is>
          <t>DINHEIRO</t>
        </is>
      </c>
    </row>
    <row r="2022">
      <c r="A2022" t="n">
        <v>149</v>
      </c>
      <c r="B2022" t="inlineStr">
        <is>
          <t>Priceless</t>
        </is>
      </c>
      <c r="C2022" s="27" t="n">
        <v>45945</v>
      </c>
      <c r="D2022" t="n">
        <v>0</v>
      </c>
      <c r="E2022" t="inlineStr">
        <is>
          <t>NOTAS MANUAIS + SERVIÇO</t>
        </is>
      </c>
    </row>
    <row r="2023">
      <c r="A2023" t="n">
        <v>149</v>
      </c>
      <c r="B2023" t="inlineStr">
        <is>
          <t>Priceless</t>
        </is>
      </c>
      <c r="C2023" s="27" t="n">
        <v>45945</v>
      </c>
      <c r="D2023" t="n">
        <v>0</v>
      </c>
      <c r="E2023" t="inlineStr">
        <is>
          <t>DELIVERY ONLINE</t>
        </is>
      </c>
    </row>
    <row r="2024">
      <c r="A2024" t="n">
        <v>149</v>
      </c>
      <c r="B2024" t="inlineStr">
        <is>
          <t>Priceless</t>
        </is>
      </c>
      <c r="C2024" s="27" t="n">
        <v>45945</v>
      </c>
      <c r="D2024" t="n">
        <v>0</v>
      </c>
      <c r="E2024" t="inlineStr">
        <is>
          <t>IFOOD</t>
        </is>
      </c>
    </row>
    <row r="2025">
      <c r="A2025" t="n">
        <v>149</v>
      </c>
      <c r="B2025" t="inlineStr">
        <is>
          <t>Priceless</t>
        </is>
      </c>
      <c r="C2025" s="27" t="n">
        <v>45945</v>
      </c>
      <c r="D2025" t="n">
        <v>105.8</v>
      </c>
      <c r="E2025" t="inlineStr">
        <is>
          <t>PIX</t>
        </is>
      </c>
    </row>
    <row r="2026">
      <c r="A2026" t="n">
        <v>149</v>
      </c>
      <c r="B2026" t="inlineStr">
        <is>
          <t>Priceless</t>
        </is>
      </c>
      <c r="C2026" s="27" t="n">
        <v>45945</v>
      </c>
      <c r="D2026" t="n">
        <v>0</v>
      </c>
      <c r="E2026" t="inlineStr">
        <is>
          <t>RAPPI</t>
        </is>
      </c>
    </row>
    <row r="2027">
      <c r="A2027" t="n">
        <v>149</v>
      </c>
      <c r="B2027" t="inlineStr">
        <is>
          <t>Priceless</t>
        </is>
      </c>
      <c r="C2027" s="27" t="n">
        <v>45945</v>
      </c>
      <c r="D2027" t="n">
        <v>0</v>
      </c>
      <c r="E2027" t="inlineStr">
        <is>
          <t>UBER</t>
        </is>
      </c>
    </row>
    <row r="2028">
      <c r="A2028" t="n">
        <v>149</v>
      </c>
      <c r="B2028" t="inlineStr">
        <is>
          <t>Priceless</t>
        </is>
      </c>
      <c r="C2028" s="27" t="n">
        <v>45945</v>
      </c>
      <c r="D2028" t="n">
        <v>0</v>
      </c>
      <c r="E2028" t="inlineStr">
        <is>
          <t>ANTECIPADO</t>
        </is>
      </c>
    </row>
    <row r="2029">
      <c r="A2029" t="n">
        <v>149</v>
      </c>
      <c r="B2029" t="inlineStr">
        <is>
          <t>Priceless</t>
        </is>
      </c>
      <c r="C2029" s="27" t="n">
        <v>45945</v>
      </c>
      <c r="D2029" t="n">
        <v>1583</v>
      </c>
      <c r="E2029" t="inlineStr">
        <is>
          <t>VOUCHER</t>
        </is>
      </c>
    </row>
    <row r="2030">
      <c r="A2030" t="n">
        <v>149</v>
      </c>
      <c r="B2030" t="inlineStr">
        <is>
          <t>Priceless</t>
        </is>
      </c>
      <c r="C2030" s="27" t="n">
        <v>45945</v>
      </c>
      <c r="D2030" t="n">
        <v>1874.29</v>
      </c>
      <c r="E2030" t="inlineStr">
        <is>
          <t>DÉBITO</t>
        </is>
      </c>
    </row>
    <row r="2031">
      <c r="A2031" t="n">
        <v>149</v>
      </c>
      <c r="B2031" t="inlineStr">
        <is>
          <t>Priceless</t>
        </is>
      </c>
      <c r="C2031" s="27" t="n">
        <v>45945</v>
      </c>
      <c r="D2031" t="n">
        <v>0</v>
      </c>
      <c r="E2031" t="inlineStr">
        <is>
          <t>BÔNUS</t>
        </is>
      </c>
    </row>
    <row r="2032">
      <c r="A2032" t="n">
        <v>149</v>
      </c>
      <c r="B2032" t="inlineStr">
        <is>
          <t>Priceless</t>
        </is>
      </c>
      <c r="C2032" s="27" t="n">
        <v>45945</v>
      </c>
      <c r="D2032" t="n">
        <v>0</v>
      </c>
      <c r="E2032" t="inlineStr">
        <is>
          <t>ANTECIPADO</t>
        </is>
      </c>
    </row>
    <row r="2033">
      <c r="A2033" t="n">
        <v>149</v>
      </c>
      <c r="B2033" t="inlineStr">
        <is>
          <t>Priceless</t>
        </is>
      </c>
      <c r="C2033" s="27" t="n">
        <v>45945</v>
      </c>
      <c r="D2033" t="n">
        <v>0</v>
      </c>
      <c r="E2033" t="inlineStr">
        <is>
          <t>OUTROS</t>
        </is>
      </c>
    </row>
    <row r="2034">
      <c r="A2034" t="n">
        <v>149</v>
      </c>
      <c r="B2034" t="inlineStr">
        <is>
          <t>Priceless</t>
        </is>
      </c>
      <c r="C2034" s="27" t="n">
        <v>45945</v>
      </c>
      <c r="D2034" t="n">
        <v>0</v>
      </c>
      <c r="E2034" t="inlineStr">
        <is>
          <t>AME</t>
        </is>
      </c>
    </row>
    <row r="2035">
      <c r="A2035" t="n">
        <v>149</v>
      </c>
      <c r="B2035" t="inlineStr">
        <is>
          <t>Priceless</t>
        </is>
      </c>
      <c r="C2035" s="27" t="n">
        <v>45944</v>
      </c>
      <c r="D2035" t="n">
        <v>5255.57</v>
      </c>
      <c r="E2035" t="inlineStr">
        <is>
          <t>CRÉDITO</t>
        </is>
      </c>
    </row>
    <row r="2036">
      <c r="A2036" t="n">
        <v>149</v>
      </c>
      <c r="B2036" t="inlineStr">
        <is>
          <t>Priceless</t>
        </is>
      </c>
      <c r="C2036" s="27" t="n">
        <v>45944</v>
      </c>
      <c r="D2036" t="n">
        <v>0</v>
      </c>
      <c r="E2036" t="inlineStr">
        <is>
          <t>ANTECIPADO</t>
        </is>
      </c>
    </row>
    <row r="2037">
      <c r="A2037" t="n">
        <v>149</v>
      </c>
      <c r="B2037" t="inlineStr">
        <is>
          <t>Priceless</t>
        </is>
      </c>
      <c r="C2037" s="27" t="n">
        <v>45944</v>
      </c>
      <c r="D2037" t="n">
        <v>472.17</v>
      </c>
      <c r="E2037" t="inlineStr">
        <is>
          <t>DINHEIRO</t>
        </is>
      </c>
    </row>
    <row r="2038">
      <c r="A2038" t="n">
        <v>149</v>
      </c>
      <c r="B2038" t="inlineStr">
        <is>
          <t>Priceless</t>
        </is>
      </c>
      <c r="C2038" s="27" t="n">
        <v>45944</v>
      </c>
      <c r="D2038" t="n">
        <v>0</v>
      </c>
      <c r="E2038" t="inlineStr">
        <is>
          <t>APP</t>
        </is>
      </c>
    </row>
    <row r="2039">
      <c r="A2039" t="n">
        <v>149</v>
      </c>
      <c r="B2039" t="inlineStr">
        <is>
          <t>Priceless</t>
        </is>
      </c>
      <c r="C2039" s="27" t="n">
        <v>45944</v>
      </c>
      <c r="D2039" t="n">
        <v>0</v>
      </c>
      <c r="E2039" t="inlineStr">
        <is>
          <t>DELIVERY ONLINE</t>
        </is>
      </c>
    </row>
    <row r="2040">
      <c r="A2040" t="n">
        <v>149</v>
      </c>
      <c r="B2040" t="inlineStr">
        <is>
          <t>Priceless</t>
        </is>
      </c>
      <c r="C2040" s="27" t="n">
        <v>45944</v>
      </c>
      <c r="D2040" t="n">
        <v>0</v>
      </c>
      <c r="E2040" t="inlineStr">
        <is>
          <t>IFOOD</t>
        </is>
      </c>
    </row>
    <row r="2041">
      <c r="A2041" t="n">
        <v>149</v>
      </c>
      <c r="B2041" t="inlineStr">
        <is>
          <t>Priceless</t>
        </is>
      </c>
      <c r="C2041" s="27" t="n">
        <v>45944</v>
      </c>
      <c r="D2041" t="n">
        <v>537.88</v>
      </c>
      <c r="E2041" t="inlineStr">
        <is>
          <t>PIX</t>
        </is>
      </c>
    </row>
    <row r="2042">
      <c r="A2042" t="n">
        <v>149</v>
      </c>
      <c r="B2042" t="inlineStr">
        <is>
          <t>Priceless</t>
        </is>
      </c>
      <c r="C2042" s="27" t="n">
        <v>45944</v>
      </c>
      <c r="D2042" t="n">
        <v>0</v>
      </c>
      <c r="E2042" t="inlineStr">
        <is>
          <t>RAPPI</t>
        </is>
      </c>
    </row>
    <row r="2043">
      <c r="A2043" t="n">
        <v>149</v>
      </c>
      <c r="B2043" t="inlineStr">
        <is>
          <t>Priceless</t>
        </is>
      </c>
      <c r="C2043" s="27" t="n">
        <v>45944</v>
      </c>
      <c r="D2043" t="n">
        <v>0</v>
      </c>
      <c r="E2043" t="inlineStr">
        <is>
          <t>UBER</t>
        </is>
      </c>
    </row>
    <row r="2044">
      <c r="A2044" t="n">
        <v>149</v>
      </c>
      <c r="B2044" t="inlineStr">
        <is>
          <t>Priceless</t>
        </is>
      </c>
      <c r="C2044" s="27" t="n">
        <v>45944</v>
      </c>
      <c r="D2044" t="n">
        <v>0</v>
      </c>
      <c r="E2044" t="inlineStr">
        <is>
          <t>ANTECIPADO</t>
        </is>
      </c>
    </row>
    <row r="2045">
      <c r="A2045" t="n">
        <v>149</v>
      </c>
      <c r="B2045" t="inlineStr">
        <is>
          <t>Priceless</t>
        </is>
      </c>
      <c r="C2045" s="27" t="n">
        <v>45944</v>
      </c>
      <c r="D2045" t="n">
        <v>163.85</v>
      </c>
      <c r="E2045" t="inlineStr">
        <is>
          <t>VOUCHER</t>
        </is>
      </c>
    </row>
    <row r="2046">
      <c r="A2046" t="n">
        <v>149</v>
      </c>
      <c r="B2046" t="inlineStr">
        <is>
          <t>Priceless</t>
        </is>
      </c>
      <c r="C2046" s="27" t="n">
        <v>45944</v>
      </c>
      <c r="D2046" t="n">
        <v>2093.72</v>
      </c>
      <c r="E2046" t="inlineStr">
        <is>
          <t>DÉBITO</t>
        </is>
      </c>
    </row>
    <row r="2047">
      <c r="A2047" t="n">
        <v>149</v>
      </c>
      <c r="B2047" t="inlineStr">
        <is>
          <t>Priceless</t>
        </is>
      </c>
      <c r="C2047" s="27" t="n">
        <v>45944</v>
      </c>
      <c r="D2047" t="n">
        <v>0</v>
      </c>
      <c r="E2047" t="inlineStr">
        <is>
          <t>BÔNUS</t>
        </is>
      </c>
    </row>
    <row r="2048">
      <c r="A2048" t="n">
        <v>149</v>
      </c>
      <c r="B2048" t="inlineStr">
        <is>
          <t>Priceless</t>
        </is>
      </c>
      <c r="C2048" s="27" t="n">
        <v>45944</v>
      </c>
      <c r="D2048" t="n">
        <v>0</v>
      </c>
      <c r="E2048" t="inlineStr">
        <is>
          <t>OUTROS</t>
        </is>
      </c>
    </row>
    <row r="2049">
      <c r="A2049" t="n">
        <v>149</v>
      </c>
      <c r="B2049" t="inlineStr">
        <is>
          <t>Priceless</t>
        </is>
      </c>
      <c r="C2049" s="27" t="n">
        <v>45944</v>
      </c>
      <c r="D2049" t="n">
        <v>0</v>
      </c>
      <c r="E2049" t="inlineStr">
        <is>
          <t>AME</t>
        </is>
      </c>
    </row>
    <row r="2050">
      <c r="A2050" t="n">
        <v>149</v>
      </c>
      <c r="B2050" t="inlineStr">
        <is>
          <t>Priceless</t>
        </is>
      </c>
      <c r="C2050" s="27" t="n">
        <v>45944</v>
      </c>
      <c r="D2050" t="n">
        <v>0</v>
      </c>
      <c r="E2050" t="inlineStr">
        <is>
          <t>NOTAS MANUAIS + SERVIÇO</t>
        </is>
      </c>
    </row>
    <row r="2051">
      <c r="A2051" t="n">
        <v>149</v>
      </c>
      <c r="B2051" t="inlineStr">
        <is>
          <t>Priceless</t>
        </is>
      </c>
      <c r="C2051" s="27" t="n">
        <v>45944</v>
      </c>
      <c r="D2051" t="n">
        <v>0</v>
      </c>
      <c r="E2051" t="inlineStr">
        <is>
          <t>RECARGAS DEVOLVIDAS</t>
        </is>
      </c>
    </row>
    <row r="2052">
      <c r="A2052" t="n">
        <v>149</v>
      </c>
      <c r="B2052" t="inlineStr">
        <is>
          <t>Priceless</t>
        </is>
      </c>
      <c r="C2052" s="27" t="n">
        <v>45944</v>
      </c>
      <c r="D2052" t="n">
        <v>0</v>
      </c>
      <c r="E2052" t="inlineStr">
        <is>
          <t>VOUCHER INTEGRADO</t>
        </is>
      </c>
    </row>
    <row r="2053">
      <c r="A2053" t="n">
        <v>149</v>
      </c>
      <c r="B2053" t="inlineStr">
        <is>
          <t>Priceless</t>
        </is>
      </c>
      <c r="C2053" s="27" t="n">
        <v>45944</v>
      </c>
      <c r="D2053" t="n">
        <v>0</v>
      </c>
      <c r="E2053" t="inlineStr">
        <is>
          <t>MBWAY</t>
        </is>
      </c>
    </row>
    <row r="2054">
      <c r="A2054" t="n">
        <v>149</v>
      </c>
      <c r="B2054" t="inlineStr">
        <is>
          <t>Priceless</t>
        </is>
      </c>
      <c r="C2054" s="27" t="n">
        <v>45943</v>
      </c>
      <c r="D2054" t="n">
        <v>0</v>
      </c>
      <c r="E2054" t="inlineStr">
        <is>
          <t>BÔNUS</t>
        </is>
      </c>
    </row>
    <row r="2055">
      <c r="A2055" t="n">
        <v>149</v>
      </c>
      <c r="B2055" t="inlineStr">
        <is>
          <t>Priceless</t>
        </is>
      </c>
      <c r="C2055" s="27" t="n">
        <v>45943</v>
      </c>
      <c r="D2055" t="n">
        <v>0</v>
      </c>
      <c r="E2055" t="inlineStr">
        <is>
          <t>MBWAY</t>
        </is>
      </c>
    </row>
    <row r="2056">
      <c r="A2056" t="n">
        <v>149</v>
      </c>
      <c r="B2056" t="inlineStr">
        <is>
          <t>Priceless</t>
        </is>
      </c>
      <c r="C2056" s="27" t="n">
        <v>45943</v>
      </c>
      <c r="D2056" t="n">
        <v>0</v>
      </c>
      <c r="E2056" t="inlineStr">
        <is>
          <t>VOUCHER INTEGRADO</t>
        </is>
      </c>
    </row>
    <row r="2057">
      <c r="A2057" t="n">
        <v>149</v>
      </c>
      <c r="B2057" t="inlineStr">
        <is>
          <t>Priceless</t>
        </is>
      </c>
      <c r="C2057" s="27" t="n">
        <v>45943</v>
      </c>
      <c r="D2057" t="n">
        <v>0</v>
      </c>
      <c r="E2057" t="inlineStr">
        <is>
          <t>RECARGAS DEVOLVIDAS</t>
        </is>
      </c>
    </row>
    <row r="2058">
      <c r="A2058" t="n">
        <v>149</v>
      </c>
      <c r="B2058" t="inlineStr">
        <is>
          <t>Priceless</t>
        </is>
      </c>
      <c r="C2058" s="27" t="n">
        <v>45943</v>
      </c>
      <c r="D2058" t="n">
        <v>0</v>
      </c>
      <c r="E2058" t="inlineStr">
        <is>
          <t>NOTAS MANUAIS + SERVIÇO</t>
        </is>
      </c>
    </row>
    <row r="2059">
      <c r="A2059" t="n">
        <v>149</v>
      </c>
      <c r="B2059" t="inlineStr">
        <is>
          <t>Priceless</t>
        </is>
      </c>
      <c r="C2059" s="27" t="n">
        <v>45943</v>
      </c>
      <c r="D2059" t="n">
        <v>0</v>
      </c>
      <c r="E2059" t="inlineStr">
        <is>
          <t>AME</t>
        </is>
      </c>
    </row>
    <row r="2060">
      <c r="A2060" t="n">
        <v>149</v>
      </c>
      <c r="B2060" t="inlineStr">
        <is>
          <t>Priceless</t>
        </is>
      </c>
      <c r="C2060" s="27" t="n">
        <v>45943</v>
      </c>
      <c r="D2060" t="n">
        <v>0</v>
      </c>
      <c r="E2060" t="inlineStr">
        <is>
          <t>OUTROS</t>
        </is>
      </c>
    </row>
    <row r="2061">
      <c r="A2061" t="n">
        <v>149</v>
      </c>
      <c r="B2061" t="inlineStr">
        <is>
          <t>Priceless</t>
        </is>
      </c>
      <c r="C2061" s="27" t="n">
        <v>45943</v>
      </c>
      <c r="D2061" t="n">
        <v>0</v>
      </c>
      <c r="E2061" t="inlineStr">
        <is>
          <t>ANTECIPADO</t>
        </is>
      </c>
    </row>
    <row r="2062">
      <c r="A2062" t="n">
        <v>149</v>
      </c>
      <c r="B2062" t="inlineStr">
        <is>
          <t>Priceless</t>
        </is>
      </c>
      <c r="C2062" s="27" t="n">
        <v>45943</v>
      </c>
      <c r="D2062" t="n">
        <v>1289.33</v>
      </c>
      <c r="E2062" t="inlineStr">
        <is>
          <t>DÉBITO</t>
        </is>
      </c>
    </row>
    <row r="2063">
      <c r="A2063" t="n">
        <v>149</v>
      </c>
      <c r="B2063" t="inlineStr">
        <is>
          <t>Priceless</t>
        </is>
      </c>
      <c r="C2063" s="27" t="n">
        <v>45943</v>
      </c>
      <c r="D2063" t="n">
        <v>0</v>
      </c>
      <c r="E2063" t="inlineStr">
        <is>
          <t>VOUCHER</t>
        </is>
      </c>
    </row>
    <row r="2064">
      <c r="A2064" t="n">
        <v>149</v>
      </c>
      <c r="B2064" t="inlineStr">
        <is>
          <t>Priceless</t>
        </is>
      </c>
      <c r="C2064" s="27" t="n">
        <v>45943</v>
      </c>
      <c r="D2064" t="n">
        <v>0</v>
      </c>
      <c r="E2064" t="inlineStr">
        <is>
          <t>ANTECIPADO</t>
        </is>
      </c>
    </row>
    <row r="2065">
      <c r="A2065" t="n">
        <v>149</v>
      </c>
      <c r="B2065" t="inlineStr">
        <is>
          <t>Priceless</t>
        </is>
      </c>
      <c r="C2065" s="27" t="n">
        <v>45943</v>
      </c>
      <c r="D2065" t="n">
        <v>0</v>
      </c>
      <c r="E2065" t="inlineStr">
        <is>
          <t>UBER</t>
        </is>
      </c>
    </row>
    <row r="2066">
      <c r="A2066" t="n">
        <v>149</v>
      </c>
      <c r="B2066" t="inlineStr">
        <is>
          <t>Priceless</t>
        </is>
      </c>
      <c r="C2066" s="27" t="n">
        <v>45943</v>
      </c>
      <c r="D2066" t="n">
        <v>0</v>
      </c>
      <c r="E2066" t="inlineStr">
        <is>
          <t>RAPPI</t>
        </is>
      </c>
    </row>
    <row r="2067">
      <c r="A2067" t="n">
        <v>149</v>
      </c>
      <c r="B2067" t="inlineStr">
        <is>
          <t>Priceless</t>
        </is>
      </c>
      <c r="C2067" s="27" t="n">
        <v>45943</v>
      </c>
      <c r="D2067" t="n">
        <v>621.38</v>
      </c>
      <c r="E2067" t="inlineStr">
        <is>
          <t>PIX</t>
        </is>
      </c>
    </row>
    <row r="2068">
      <c r="A2068" t="n">
        <v>149</v>
      </c>
      <c r="B2068" t="inlineStr">
        <is>
          <t>Priceless</t>
        </is>
      </c>
      <c r="C2068" s="27" t="n">
        <v>45943</v>
      </c>
      <c r="D2068" t="n">
        <v>0</v>
      </c>
      <c r="E2068" t="inlineStr">
        <is>
          <t>IFOOD</t>
        </is>
      </c>
    </row>
    <row r="2069">
      <c r="A2069" t="n">
        <v>149</v>
      </c>
      <c r="B2069" t="inlineStr">
        <is>
          <t>Priceless</t>
        </is>
      </c>
      <c r="C2069" s="27" t="n">
        <v>45943</v>
      </c>
      <c r="D2069" t="n">
        <v>0</v>
      </c>
      <c r="E2069" t="inlineStr">
        <is>
          <t>DELIVERY ONLINE</t>
        </is>
      </c>
    </row>
    <row r="2070">
      <c r="A2070" t="n">
        <v>149</v>
      </c>
      <c r="B2070" t="inlineStr">
        <is>
          <t>Priceless</t>
        </is>
      </c>
      <c r="C2070" s="27" t="n">
        <v>45943</v>
      </c>
      <c r="D2070" t="n">
        <v>0</v>
      </c>
      <c r="E2070" t="inlineStr">
        <is>
          <t>APP</t>
        </is>
      </c>
    </row>
    <row r="2071">
      <c r="A2071" t="n">
        <v>149</v>
      </c>
      <c r="B2071" t="inlineStr">
        <is>
          <t>Priceless</t>
        </is>
      </c>
      <c r="C2071" s="27" t="n">
        <v>45943</v>
      </c>
      <c r="D2071" t="n">
        <v>21.47</v>
      </c>
      <c r="E2071" t="inlineStr">
        <is>
          <t>DINHEIRO</t>
        </is>
      </c>
    </row>
    <row r="2072">
      <c r="A2072" t="n">
        <v>149</v>
      </c>
      <c r="B2072" t="inlineStr">
        <is>
          <t>Priceless</t>
        </is>
      </c>
      <c r="C2072" s="27" t="n">
        <v>45943</v>
      </c>
      <c r="D2072" t="n">
        <v>3149.73</v>
      </c>
      <c r="E2072" t="inlineStr">
        <is>
          <t>CRÉDITO</t>
        </is>
      </c>
    </row>
    <row r="2073">
      <c r="A2073" t="n">
        <v>149</v>
      </c>
      <c r="B2073" t="inlineStr">
        <is>
          <t>Priceless</t>
        </is>
      </c>
      <c r="C2073" s="27" t="n">
        <v>45942</v>
      </c>
      <c r="D2073" t="n">
        <v>290.41</v>
      </c>
      <c r="E2073" t="inlineStr">
        <is>
          <t>VOUCHER</t>
        </is>
      </c>
    </row>
    <row r="2074">
      <c r="A2074" t="n">
        <v>149</v>
      </c>
      <c r="B2074" t="inlineStr">
        <is>
          <t>Priceless</t>
        </is>
      </c>
      <c r="C2074" s="27" t="n">
        <v>45942</v>
      </c>
      <c r="D2074" t="n">
        <v>0</v>
      </c>
      <c r="E2074" t="inlineStr">
        <is>
          <t>RECARGAS DEVOLVIDAS</t>
        </is>
      </c>
    </row>
    <row r="2075">
      <c r="A2075" t="n">
        <v>149</v>
      </c>
      <c r="B2075" t="inlineStr">
        <is>
          <t>Priceless</t>
        </is>
      </c>
      <c r="C2075" s="27" t="n">
        <v>45942</v>
      </c>
      <c r="D2075" t="n">
        <v>1066.89</v>
      </c>
      <c r="E2075" t="inlineStr">
        <is>
          <t>DÉBITO</t>
        </is>
      </c>
    </row>
    <row r="2076">
      <c r="A2076" t="n">
        <v>149</v>
      </c>
      <c r="B2076" t="inlineStr">
        <is>
          <t>Priceless</t>
        </is>
      </c>
      <c r="C2076" s="27" t="n">
        <v>45942</v>
      </c>
      <c r="D2076" t="n">
        <v>0</v>
      </c>
      <c r="E2076" t="inlineStr">
        <is>
          <t>BÔNUS</t>
        </is>
      </c>
    </row>
    <row r="2077">
      <c r="A2077" t="n">
        <v>149</v>
      </c>
      <c r="B2077" t="inlineStr">
        <is>
          <t>Priceless</t>
        </is>
      </c>
      <c r="C2077" s="27" t="n">
        <v>45942</v>
      </c>
      <c r="D2077" t="n">
        <v>0</v>
      </c>
      <c r="E2077" t="inlineStr">
        <is>
          <t>ANTECIPADO</t>
        </is>
      </c>
    </row>
    <row r="2078">
      <c r="A2078" t="n">
        <v>149</v>
      </c>
      <c r="B2078" t="inlineStr">
        <is>
          <t>Priceless</t>
        </is>
      </c>
      <c r="C2078" s="27" t="n">
        <v>45942</v>
      </c>
      <c r="D2078" t="n">
        <v>0</v>
      </c>
      <c r="E2078" t="inlineStr">
        <is>
          <t>OUTROS</t>
        </is>
      </c>
    </row>
    <row r="2079">
      <c r="A2079" t="n">
        <v>149</v>
      </c>
      <c r="B2079" t="inlineStr">
        <is>
          <t>Priceless</t>
        </is>
      </c>
      <c r="C2079" s="27" t="n">
        <v>45942</v>
      </c>
      <c r="D2079" t="n">
        <v>0</v>
      </c>
      <c r="E2079" t="inlineStr">
        <is>
          <t>AME</t>
        </is>
      </c>
    </row>
    <row r="2080">
      <c r="A2080" t="n">
        <v>149</v>
      </c>
      <c r="B2080" t="inlineStr">
        <is>
          <t>Priceless</t>
        </is>
      </c>
      <c r="C2080" s="27" t="n">
        <v>45942</v>
      </c>
      <c r="D2080" t="n">
        <v>0</v>
      </c>
      <c r="E2080" t="inlineStr">
        <is>
          <t>NOTAS MANUAIS + SERVIÇO</t>
        </is>
      </c>
    </row>
    <row r="2081">
      <c r="A2081" t="n">
        <v>149</v>
      </c>
      <c r="B2081" t="inlineStr">
        <is>
          <t>Priceless</t>
        </is>
      </c>
      <c r="C2081" s="27" t="n">
        <v>45942</v>
      </c>
      <c r="D2081" t="n">
        <v>0</v>
      </c>
      <c r="E2081" t="inlineStr">
        <is>
          <t>RAPPI</t>
        </is>
      </c>
    </row>
    <row r="2082">
      <c r="A2082" t="n">
        <v>149</v>
      </c>
      <c r="B2082" t="inlineStr">
        <is>
          <t>Priceless</t>
        </is>
      </c>
      <c r="C2082" s="27" t="n">
        <v>45942</v>
      </c>
      <c r="D2082" t="n">
        <v>0</v>
      </c>
      <c r="E2082" t="inlineStr">
        <is>
          <t>ANTECIPADO</t>
        </is>
      </c>
    </row>
    <row r="2083">
      <c r="A2083" t="n">
        <v>149</v>
      </c>
      <c r="B2083" t="inlineStr">
        <is>
          <t>Priceless</t>
        </is>
      </c>
      <c r="C2083" s="27" t="n">
        <v>45942</v>
      </c>
      <c r="D2083" t="n">
        <v>0</v>
      </c>
      <c r="E2083" t="inlineStr">
        <is>
          <t>UBER</t>
        </is>
      </c>
    </row>
    <row r="2084">
      <c r="A2084" t="n">
        <v>149</v>
      </c>
      <c r="B2084" t="inlineStr">
        <is>
          <t>Priceless</t>
        </is>
      </c>
      <c r="C2084" s="27" t="n">
        <v>45942</v>
      </c>
      <c r="D2084" t="n">
        <v>0</v>
      </c>
      <c r="E2084" t="inlineStr">
        <is>
          <t>VOUCHER INTEGRADO</t>
        </is>
      </c>
    </row>
    <row r="2085">
      <c r="A2085" t="n">
        <v>149</v>
      </c>
      <c r="B2085" t="inlineStr">
        <is>
          <t>Priceless</t>
        </is>
      </c>
      <c r="C2085" s="27" t="n">
        <v>45942</v>
      </c>
      <c r="D2085" t="n">
        <v>6820.53</v>
      </c>
      <c r="E2085" t="inlineStr">
        <is>
          <t>CRÉDITO</t>
        </is>
      </c>
    </row>
    <row r="2086">
      <c r="A2086" t="n">
        <v>149</v>
      </c>
      <c r="B2086" t="inlineStr">
        <is>
          <t>Priceless</t>
        </is>
      </c>
      <c r="C2086" s="27" t="n">
        <v>45942</v>
      </c>
      <c r="D2086" t="n">
        <v>0</v>
      </c>
      <c r="E2086" t="inlineStr">
        <is>
          <t>DINHEIRO</t>
        </is>
      </c>
    </row>
    <row r="2087">
      <c r="A2087" t="n">
        <v>149</v>
      </c>
      <c r="B2087" t="inlineStr">
        <is>
          <t>Priceless</t>
        </is>
      </c>
      <c r="C2087" s="27" t="n">
        <v>45942</v>
      </c>
      <c r="D2087" t="n">
        <v>0</v>
      </c>
      <c r="E2087" t="inlineStr">
        <is>
          <t>APP</t>
        </is>
      </c>
    </row>
    <row r="2088">
      <c r="A2088" t="n">
        <v>149</v>
      </c>
      <c r="B2088" t="inlineStr">
        <is>
          <t>Priceless</t>
        </is>
      </c>
      <c r="C2088" s="27" t="n">
        <v>45942</v>
      </c>
      <c r="D2088" t="n">
        <v>0</v>
      </c>
      <c r="E2088" t="inlineStr">
        <is>
          <t>DELIVERY ONLINE</t>
        </is>
      </c>
    </row>
    <row r="2089">
      <c r="A2089" t="n">
        <v>149</v>
      </c>
      <c r="B2089" t="inlineStr">
        <is>
          <t>Priceless</t>
        </is>
      </c>
      <c r="C2089" s="27" t="n">
        <v>45942</v>
      </c>
      <c r="D2089" t="n">
        <v>0</v>
      </c>
      <c r="E2089" t="inlineStr">
        <is>
          <t>IFOOD</t>
        </is>
      </c>
    </row>
    <row r="2090">
      <c r="A2090" t="n">
        <v>149</v>
      </c>
      <c r="B2090" t="inlineStr">
        <is>
          <t>Priceless</t>
        </is>
      </c>
      <c r="C2090" s="27" t="n">
        <v>45942</v>
      </c>
      <c r="D2090" t="n">
        <v>44.64</v>
      </c>
      <c r="E2090" t="inlineStr">
        <is>
          <t>PIX</t>
        </is>
      </c>
    </row>
    <row r="2091">
      <c r="A2091" t="n">
        <v>149</v>
      </c>
      <c r="B2091" t="inlineStr">
        <is>
          <t>Priceless</t>
        </is>
      </c>
      <c r="C2091" s="27" t="n">
        <v>45942</v>
      </c>
      <c r="D2091" t="n">
        <v>0</v>
      </c>
      <c r="E2091" t="inlineStr">
        <is>
          <t>MBWAY</t>
        </is>
      </c>
    </row>
    <row r="2092">
      <c r="A2092" t="n">
        <v>149</v>
      </c>
      <c r="B2092" t="inlineStr">
        <is>
          <t>Priceless</t>
        </is>
      </c>
      <c r="C2092" s="27" t="n">
        <v>45941</v>
      </c>
      <c r="D2092" t="n">
        <v>0</v>
      </c>
      <c r="E2092" t="inlineStr">
        <is>
          <t>ANTECIPADO</t>
        </is>
      </c>
    </row>
    <row r="2093">
      <c r="A2093" t="n">
        <v>149</v>
      </c>
      <c r="B2093" t="inlineStr">
        <is>
          <t>Priceless</t>
        </is>
      </c>
      <c r="C2093" s="27" t="n">
        <v>45941</v>
      </c>
      <c r="D2093" t="n">
        <v>17001.33</v>
      </c>
      <c r="E2093" t="inlineStr">
        <is>
          <t>CRÉDITO</t>
        </is>
      </c>
    </row>
    <row r="2094">
      <c r="A2094" t="n">
        <v>149</v>
      </c>
      <c r="B2094" t="inlineStr">
        <is>
          <t>Priceless</t>
        </is>
      </c>
      <c r="C2094" s="27" t="n">
        <v>45941</v>
      </c>
      <c r="D2094" t="n">
        <v>134.47</v>
      </c>
      <c r="E2094" t="inlineStr">
        <is>
          <t>DINHEIRO</t>
        </is>
      </c>
    </row>
    <row r="2095">
      <c r="A2095" t="n">
        <v>149</v>
      </c>
      <c r="B2095" t="inlineStr">
        <is>
          <t>Priceless</t>
        </is>
      </c>
      <c r="C2095" s="27" t="n">
        <v>45941</v>
      </c>
      <c r="D2095" t="n">
        <v>0</v>
      </c>
      <c r="E2095" t="inlineStr">
        <is>
          <t>APP</t>
        </is>
      </c>
    </row>
    <row r="2096">
      <c r="A2096" t="n">
        <v>149</v>
      </c>
      <c r="B2096" t="inlineStr">
        <is>
          <t>Priceless</t>
        </is>
      </c>
      <c r="C2096" s="27" t="n">
        <v>45941</v>
      </c>
      <c r="D2096" t="n">
        <v>0</v>
      </c>
      <c r="E2096" t="inlineStr">
        <is>
          <t>DELIVERY ONLINE</t>
        </is>
      </c>
    </row>
    <row r="2097">
      <c r="A2097" t="n">
        <v>149</v>
      </c>
      <c r="B2097" t="inlineStr">
        <is>
          <t>Priceless</t>
        </is>
      </c>
      <c r="C2097" s="27" t="n">
        <v>45941</v>
      </c>
      <c r="D2097" t="n">
        <v>0</v>
      </c>
      <c r="E2097" t="inlineStr">
        <is>
          <t>IFOOD</t>
        </is>
      </c>
    </row>
    <row r="2098">
      <c r="A2098" t="n">
        <v>149</v>
      </c>
      <c r="B2098" t="inlineStr">
        <is>
          <t>Priceless</t>
        </is>
      </c>
      <c r="C2098" s="27" t="n">
        <v>45941</v>
      </c>
      <c r="D2098" t="n">
        <v>760.77</v>
      </c>
      <c r="E2098" t="inlineStr">
        <is>
          <t>PIX</t>
        </is>
      </c>
    </row>
    <row r="2099">
      <c r="A2099" t="n">
        <v>149</v>
      </c>
      <c r="B2099" t="inlineStr">
        <is>
          <t>Priceless</t>
        </is>
      </c>
      <c r="C2099" s="27" t="n">
        <v>45941</v>
      </c>
      <c r="D2099" t="n">
        <v>0</v>
      </c>
      <c r="E2099" t="inlineStr">
        <is>
          <t>RAPPI</t>
        </is>
      </c>
    </row>
    <row r="2100">
      <c r="A2100" t="n">
        <v>149</v>
      </c>
      <c r="B2100" t="inlineStr">
        <is>
          <t>Priceless</t>
        </is>
      </c>
      <c r="C2100" s="27" t="n">
        <v>45941</v>
      </c>
      <c r="D2100" t="n">
        <v>0</v>
      </c>
      <c r="E2100" t="inlineStr">
        <is>
          <t>UBER</t>
        </is>
      </c>
    </row>
    <row r="2101">
      <c r="A2101" t="n">
        <v>149</v>
      </c>
      <c r="B2101" t="inlineStr">
        <is>
          <t>Priceless</t>
        </is>
      </c>
      <c r="C2101" s="27" t="n">
        <v>45941</v>
      </c>
      <c r="D2101" t="n">
        <v>0</v>
      </c>
      <c r="E2101" t="inlineStr">
        <is>
          <t>MBWAY</t>
        </is>
      </c>
    </row>
    <row r="2102">
      <c r="A2102" t="n">
        <v>149</v>
      </c>
      <c r="B2102" t="inlineStr">
        <is>
          <t>Priceless</t>
        </is>
      </c>
      <c r="C2102" s="27" t="n">
        <v>45941</v>
      </c>
      <c r="D2102" t="n">
        <v>342.39</v>
      </c>
      <c r="E2102" t="inlineStr">
        <is>
          <t>VOUCHER</t>
        </is>
      </c>
    </row>
    <row r="2103">
      <c r="A2103" t="n">
        <v>149</v>
      </c>
      <c r="B2103" t="inlineStr">
        <is>
          <t>Priceless</t>
        </is>
      </c>
      <c r="C2103" s="27" t="n">
        <v>45941</v>
      </c>
      <c r="D2103" t="n">
        <v>4880.41</v>
      </c>
      <c r="E2103" t="inlineStr">
        <is>
          <t>DÉBITO</t>
        </is>
      </c>
    </row>
    <row r="2104">
      <c r="A2104" t="n">
        <v>149</v>
      </c>
      <c r="B2104" t="inlineStr">
        <is>
          <t>Priceless</t>
        </is>
      </c>
      <c r="C2104" s="27" t="n">
        <v>45941</v>
      </c>
      <c r="D2104" t="n">
        <v>0</v>
      </c>
      <c r="E2104" t="inlineStr">
        <is>
          <t>BÔNUS</t>
        </is>
      </c>
    </row>
    <row r="2105">
      <c r="A2105" t="n">
        <v>149</v>
      </c>
      <c r="B2105" t="inlineStr">
        <is>
          <t>Priceless</t>
        </is>
      </c>
      <c r="C2105" s="27" t="n">
        <v>45941</v>
      </c>
      <c r="D2105" t="n">
        <v>0</v>
      </c>
      <c r="E2105" t="inlineStr">
        <is>
          <t>ANTECIPADO</t>
        </is>
      </c>
    </row>
    <row r="2106">
      <c r="A2106" t="n">
        <v>149</v>
      </c>
      <c r="B2106" t="inlineStr">
        <is>
          <t>Priceless</t>
        </is>
      </c>
      <c r="C2106" s="27" t="n">
        <v>45941</v>
      </c>
      <c r="D2106" t="n">
        <v>0</v>
      </c>
      <c r="E2106" t="inlineStr">
        <is>
          <t>OUTROS</t>
        </is>
      </c>
    </row>
    <row r="2107">
      <c r="A2107" t="n">
        <v>149</v>
      </c>
      <c r="B2107" t="inlineStr">
        <is>
          <t>Priceless</t>
        </is>
      </c>
      <c r="C2107" s="27" t="n">
        <v>45941</v>
      </c>
      <c r="D2107" t="n">
        <v>0</v>
      </c>
      <c r="E2107" t="inlineStr">
        <is>
          <t>AME</t>
        </is>
      </c>
    </row>
    <row r="2108">
      <c r="A2108" t="n">
        <v>149</v>
      </c>
      <c r="B2108" t="inlineStr">
        <is>
          <t>Priceless</t>
        </is>
      </c>
      <c r="C2108" s="27" t="n">
        <v>45941</v>
      </c>
      <c r="D2108" t="n">
        <v>0</v>
      </c>
      <c r="E2108" t="inlineStr">
        <is>
          <t>NOTAS MANUAIS + SERVIÇO</t>
        </is>
      </c>
    </row>
    <row r="2109">
      <c r="A2109" t="n">
        <v>149</v>
      </c>
      <c r="B2109" t="inlineStr">
        <is>
          <t>Priceless</t>
        </is>
      </c>
      <c r="C2109" s="27" t="n">
        <v>45941</v>
      </c>
      <c r="D2109" t="n">
        <v>0</v>
      </c>
      <c r="E2109" t="inlineStr">
        <is>
          <t>RECARGAS DEVOLVIDAS</t>
        </is>
      </c>
    </row>
    <row r="2110">
      <c r="A2110" t="n">
        <v>149</v>
      </c>
      <c r="B2110" t="inlineStr">
        <is>
          <t>Priceless</t>
        </is>
      </c>
      <c r="C2110" s="27" t="n">
        <v>45941</v>
      </c>
      <c r="D2110" t="n">
        <v>0</v>
      </c>
      <c r="E2110" t="inlineStr">
        <is>
          <t>VOUCHER INTEGRADO</t>
        </is>
      </c>
    </row>
    <row r="2111">
      <c r="A2111" t="n">
        <v>149</v>
      </c>
      <c r="B2111" t="inlineStr">
        <is>
          <t>Priceless</t>
        </is>
      </c>
      <c r="C2111" s="27" t="n">
        <v>45940</v>
      </c>
      <c r="D2111" t="n">
        <v>0</v>
      </c>
      <c r="E2111" t="inlineStr">
        <is>
          <t>UBER</t>
        </is>
      </c>
    </row>
    <row r="2112">
      <c r="A2112" t="n">
        <v>149</v>
      </c>
      <c r="B2112" t="inlineStr">
        <is>
          <t>Priceless</t>
        </is>
      </c>
      <c r="C2112" s="27" t="n">
        <v>45940</v>
      </c>
      <c r="D2112" t="n">
        <v>2007.9</v>
      </c>
      <c r="E2112" t="inlineStr">
        <is>
          <t>DÉBITO</t>
        </is>
      </c>
    </row>
    <row r="2113">
      <c r="A2113" t="n">
        <v>149</v>
      </c>
      <c r="B2113" t="inlineStr">
        <is>
          <t>Priceless</t>
        </is>
      </c>
      <c r="C2113" s="27" t="n">
        <v>45940</v>
      </c>
      <c r="D2113" t="n">
        <v>0</v>
      </c>
      <c r="E2113" t="inlineStr">
        <is>
          <t>BÔNUS</t>
        </is>
      </c>
    </row>
    <row r="2114">
      <c r="A2114" t="n">
        <v>149</v>
      </c>
      <c r="B2114" t="inlineStr">
        <is>
          <t>Priceless</t>
        </is>
      </c>
      <c r="C2114" s="27" t="n">
        <v>45940</v>
      </c>
      <c r="D2114" t="n">
        <v>0</v>
      </c>
      <c r="E2114" t="inlineStr">
        <is>
          <t>ANTECIPADO</t>
        </is>
      </c>
    </row>
    <row r="2115">
      <c r="A2115" t="n">
        <v>149</v>
      </c>
      <c r="B2115" t="inlineStr">
        <is>
          <t>Priceless</t>
        </is>
      </c>
      <c r="C2115" s="27" t="n">
        <v>45940</v>
      </c>
      <c r="D2115" t="n">
        <v>0</v>
      </c>
      <c r="E2115" t="inlineStr">
        <is>
          <t>OUTROS</t>
        </is>
      </c>
    </row>
    <row r="2116">
      <c r="A2116" t="n">
        <v>149</v>
      </c>
      <c r="B2116" t="inlineStr">
        <is>
          <t>Priceless</t>
        </is>
      </c>
      <c r="C2116" s="27" t="n">
        <v>45940</v>
      </c>
      <c r="D2116" t="n">
        <v>0</v>
      </c>
      <c r="E2116" t="inlineStr">
        <is>
          <t>AME</t>
        </is>
      </c>
    </row>
    <row r="2117">
      <c r="A2117" t="n">
        <v>149</v>
      </c>
      <c r="B2117" t="inlineStr">
        <is>
          <t>Priceless</t>
        </is>
      </c>
      <c r="C2117" s="27" t="n">
        <v>45940</v>
      </c>
      <c r="D2117" t="n">
        <v>0</v>
      </c>
      <c r="E2117" t="inlineStr">
        <is>
          <t>NOTAS MANUAIS + SERVIÇO</t>
        </is>
      </c>
    </row>
    <row r="2118">
      <c r="A2118" t="n">
        <v>149</v>
      </c>
      <c r="B2118" t="inlineStr">
        <is>
          <t>Priceless</t>
        </is>
      </c>
      <c r="C2118" s="27" t="n">
        <v>45940</v>
      </c>
      <c r="D2118" t="n">
        <v>0</v>
      </c>
      <c r="E2118" t="inlineStr">
        <is>
          <t>RECARGAS DEVOLVIDAS</t>
        </is>
      </c>
    </row>
    <row r="2119">
      <c r="A2119" t="n">
        <v>149</v>
      </c>
      <c r="B2119" t="inlineStr">
        <is>
          <t>Priceless</t>
        </is>
      </c>
      <c r="C2119" s="27" t="n">
        <v>45940</v>
      </c>
      <c r="D2119" t="n">
        <v>214.24</v>
      </c>
      <c r="E2119" t="inlineStr">
        <is>
          <t>VOUCHER</t>
        </is>
      </c>
    </row>
    <row r="2120">
      <c r="A2120" t="n">
        <v>149</v>
      </c>
      <c r="B2120" t="inlineStr">
        <is>
          <t>Priceless</t>
        </is>
      </c>
      <c r="C2120" s="27" t="n">
        <v>45940</v>
      </c>
      <c r="D2120" t="n">
        <v>0</v>
      </c>
      <c r="E2120" t="inlineStr">
        <is>
          <t>ANTECIPADO</t>
        </is>
      </c>
    </row>
    <row r="2121">
      <c r="A2121" t="n">
        <v>149</v>
      </c>
      <c r="B2121" t="inlineStr">
        <is>
          <t>Priceless</t>
        </is>
      </c>
      <c r="C2121" s="27" t="n">
        <v>45940</v>
      </c>
      <c r="D2121" t="n">
        <v>0</v>
      </c>
      <c r="E2121" t="inlineStr">
        <is>
          <t>RAPPI</t>
        </is>
      </c>
    </row>
    <row r="2122">
      <c r="A2122" t="n">
        <v>149</v>
      </c>
      <c r="B2122" t="inlineStr">
        <is>
          <t>Priceless</t>
        </is>
      </c>
      <c r="C2122" s="27" t="n">
        <v>45940</v>
      </c>
      <c r="D2122" t="n">
        <v>354.82</v>
      </c>
      <c r="E2122" t="inlineStr">
        <is>
          <t>PIX</t>
        </is>
      </c>
    </row>
    <row r="2123">
      <c r="A2123" t="n">
        <v>149</v>
      </c>
      <c r="B2123" t="inlineStr">
        <is>
          <t>Priceless</t>
        </is>
      </c>
      <c r="C2123" s="27" t="n">
        <v>45940</v>
      </c>
      <c r="D2123" t="n">
        <v>0</v>
      </c>
      <c r="E2123" t="inlineStr">
        <is>
          <t>IFOOD</t>
        </is>
      </c>
    </row>
    <row r="2124">
      <c r="A2124" t="n">
        <v>149</v>
      </c>
      <c r="B2124" t="inlineStr">
        <is>
          <t>Priceless</t>
        </is>
      </c>
      <c r="C2124" s="27" t="n">
        <v>45940</v>
      </c>
      <c r="D2124" t="n">
        <v>0</v>
      </c>
      <c r="E2124" t="inlineStr">
        <is>
          <t>DELIVERY ONLINE</t>
        </is>
      </c>
    </row>
    <row r="2125">
      <c r="A2125" t="n">
        <v>149</v>
      </c>
      <c r="B2125" t="inlineStr">
        <is>
          <t>Priceless</t>
        </is>
      </c>
      <c r="C2125" s="27" t="n">
        <v>45940</v>
      </c>
      <c r="D2125" t="n">
        <v>0</v>
      </c>
      <c r="E2125" t="inlineStr">
        <is>
          <t>APP</t>
        </is>
      </c>
    </row>
    <row r="2126">
      <c r="A2126" t="n">
        <v>149</v>
      </c>
      <c r="B2126" t="inlineStr">
        <is>
          <t>Priceless</t>
        </is>
      </c>
      <c r="C2126" s="27" t="n">
        <v>45940</v>
      </c>
      <c r="D2126" t="n">
        <v>340.13</v>
      </c>
      <c r="E2126" t="inlineStr">
        <is>
          <t>DINHEIRO</t>
        </is>
      </c>
    </row>
    <row r="2127">
      <c r="A2127" t="n">
        <v>149</v>
      </c>
      <c r="B2127" t="inlineStr">
        <is>
          <t>Priceless</t>
        </is>
      </c>
      <c r="C2127" s="27" t="n">
        <v>45940</v>
      </c>
      <c r="D2127" t="n">
        <v>4559.71</v>
      </c>
      <c r="E2127" t="inlineStr">
        <is>
          <t>CRÉDITO</t>
        </is>
      </c>
    </row>
    <row r="2128">
      <c r="A2128" t="n">
        <v>149</v>
      </c>
      <c r="B2128" t="inlineStr">
        <is>
          <t>Priceless</t>
        </is>
      </c>
      <c r="C2128" s="27" t="n">
        <v>45940</v>
      </c>
      <c r="D2128" t="n">
        <v>0</v>
      </c>
      <c r="E2128" t="inlineStr">
        <is>
          <t>VOUCHER INTEGRADO</t>
        </is>
      </c>
    </row>
    <row r="2129">
      <c r="A2129" t="n">
        <v>149</v>
      </c>
      <c r="B2129" t="inlineStr">
        <is>
          <t>Priceless</t>
        </is>
      </c>
      <c r="C2129" s="27" t="n">
        <v>45940</v>
      </c>
      <c r="D2129" t="n">
        <v>0</v>
      </c>
      <c r="E2129" t="inlineStr">
        <is>
          <t>MBWAY</t>
        </is>
      </c>
    </row>
    <row r="2130">
      <c r="A2130" t="n">
        <v>149</v>
      </c>
      <c r="B2130" t="inlineStr">
        <is>
          <t>Priceless</t>
        </is>
      </c>
      <c r="C2130" s="27" t="n">
        <v>45939</v>
      </c>
      <c r="D2130" t="n">
        <v>0</v>
      </c>
      <c r="E2130" t="inlineStr">
        <is>
          <t>VOUCHER</t>
        </is>
      </c>
    </row>
    <row r="2131">
      <c r="A2131" t="n">
        <v>149</v>
      </c>
      <c r="B2131" t="inlineStr">
        <is>
          <t>Priceless</t>
        </is>
      </c>
      <c r="C2131" s="27" t="n">
        <v>45939</v>
      </c>
      <c r="D2131" t="n">
        <v>0</v>
      </c>
      <c r="E2131" t="inlineStr">
        <is>
          <t>UBER</t>
        </is>
      </c>
    </row>
    <row r="2132">
      <c r="A2132" t="n">
        <v>149</v>
      </c>
      <c r="B2132" t="inlineStr">
        <is>
          <t>Priceless</t>
        </is>
      </c>
      <c r="C2132" s="27" t="n">
        <v>45939</v>
      </c>
      <c r="D2132" t="n">
        <v>0</v>
      </c>
      <c r="E2132" t="inlineStr">
        <is>
          <t>RAPPI</t>
        </is>
      </c>
    </row>
    <row r="2133">
      <c r="A2133" t="n">
        <v>149</v>
      </c>
      <c r="B2133" t="inlineStr">
        <is>
          <t>Priceless</t>
        </is>
      </c>
      <c r="C2133" s="27" t="n">
        <v>45939</v>
      </c>
      <c r="D2133" t="n">
        <v>444.46</v>
      </c>
      <c r="E2133" t="inlineStr">
        <is>
          <t>PIX</t>
        </is>
      </c>
    </row>
    <row r="2134">
      <c r="A2134" t="n">
        <v>149</v>
      </c>
      <c r="B2134" t="inlineStr">
        <is>
          <t>Priceless</t>
        </is>
      </c>
      <c r="C2134" s="27" t="n">
        <v>45939</v>
      </c>
      <c r="D2134" t="n">
        <v>0</v>
      </c>
      <c r="E2134" t="inlineStr">
        <is>
          <t>IFOOD</t>
        </is>
      </c>
    </row>
    <row r="2135">
      <c r="A2135" t="n">
        <v>149</v>
      </c>
      <c r="B2135" t="inlineStr">
        <is>
          <t>Priceless</t>
        </is>
      </c>
      <c r="C2135" s="27" t="n">
        <v>45939</v>
      </c>
      <c r="D2135" t="n">
        <v>0</v>
      </c>
      <c r="E2135" t="inlineStr">
        <is>
          <t>DELIVERY ONLINE</t>
        </is>
      </c>
    </row>
    <row r="2136">
      <c r="A2136" t="n">
        <v>149</v>
      </c>
      <c r="B2136" t="inlineStr">
        <is>
          <t>Priceless</t>
        </is>
      </c>
      <c r="C2136" s="27" t="n">
        <v>45939</v>
      </c>
      <c r="D2136" t="n">
        <v>0</v>
      </c>
      <c r="E2136" t="inlineStr">
        <is>
          <t>APP</t>
        </is>
      </c>
    </row>
    <row r="2137">
      <c r="A2137" t="n">
        <v>149</v>
      </c>
      <c r="B2137" t="inlineStr">
        <is>
          <t>Priceless</t>
        </is>
      </c>
      <c r="C2137" s="27" t="n">
        <v>45939</v>
      </c>
      <c r="D2137" t="n">
        <v>130.19</v>
      </c>
      <c r="E2137" t="inlineStr">
        <is>
          <t>DINHEIRO</t>
        </is>
      </c>
    </row>
    <row r="2138">
      <c r="A2138" t="n">
        <v>149</v>
      </c>
      <c r="B2138" t="inlineStr">
        <is>
          <t>Priceless</t>
        </is>
      </c>
      <c r="C2138" s="27" t="n">
        <v>45939</v>
      </c>
      <c r="D2138" t="n">
        <v>3174.22</v>
      </c>
      <c r="E2138" t="inlineStr">
        <is>
          <t>CRÉDITO</t>
        </is>
      </c>
    </row>
    <row r="2139">
      <c r="A2139" t="n">
        <v>149</v>
      </c>
      <c r="B2139" t="inlineStr">
        <is>
          <t>Priceless</t>
        </is>
      </c>
      <c r="C2139" s="27" t="n">
        <v>45939</v>
      </c>
      <c r="D2139" t="n">
        <v>0</v>
      </c>
      <c r="E2139" t="inlineStr">
        <is>
          <t>NOTAS MANUAIS + SERVIÇO</t>
        </is>
      </c>
    </row>
    <row r="2140">
      <c r="A2140" t="n">
        <v>149</v>
      </c>
      <c r="B2140" t="inlineStr">
        <is>
          <t>Priceless</t>
        </is>
      </c>
      <c r="C2140" s="27" t="n">
        <v>45939</v>
      </c>
      <c r="D2140" t="n">
        <v>0</v>
      </c>
      <c r="E2140" t="inlineStr">
        <is>
          <t>ANTECIPADO</t>
        </is>
      </c>
    </row>
    <row r="2141">
      <c r="A2141" t="n">
        <v>149</v>
      </c>
      <c r="B2141" t="inlineStr">
        <is>
          <t>Priceless</t>
        </is>
      </c>
      <c r="C2141" s="27" t="n">
        <v>45939</v>
      </c>
      <c r="D2141" t="n">
        <v>0</v>
      </c>
      <c r="E2141" t="inlineStr">
        <is>
          <t>VOUCHER</t>
        </is>
      </c>
    </row>
    <row r="2142">
      <c r="A2142" t="n">
        <v>149</v>
      </c>
      <c r="B2142" t="inlineStr">
        <is>
          <t>Priceless</t>
        </is>
      </c>
      <c r="C2142" s="27" t="n">
        <v>45939</v>
      </c>
      <c r="D2142" t="n">
        <v>2173.3</v>
      </c>
      <c r="E2142" t="inlineStr">
        <is>
          <t>DÉBITO</t>
        </is>
      </c>
    </row>
    <row r="2143">
      <c r="A2143" t="n">
        <v>149</v>
      </c>
      <c r="B2143" t="inlineStr">
        <is>
          <t>Priceless</t>
        </is>
      </c>
      <c r="C2143" s="27" t="n">
        <v>45939</v>
      </c>
      <c r="D2143" t="n">
        <v>0</v>
      </c>
      <c r="E2143" t="inlineStr">
        <is>
          <t>BÔNUS</t>
        </is>
      </c>
    </row>
    <row r="2144">
      <c r="A2144" t="n">
        <v>149</v>
      </c>
      <c r="B2144" t="inlineStr">
        <is>
          <t>Priceless</t>
        </is>
      </c>
      <c r="C2144" s="27" t="n">
        <v>45939</v>
      </c>
      <c r="D2144" t="n">
        <v>0</v>
      </c>
      <c r="E2144" t="inlineStr">
        <is>
          <t>ANTECIPADO</t>
        </is>
      </c>
    </row>
    <row r="2145">
      <c r="A2145" t="n">
        <v>149</v>
      </c>
      <c r="B2145" t="inlineStr">
        <is>
          <t>Priceless</t>
        </is>
      </c>
      <c r="C2145" s="27" t="n">
        <v>45939</v>
      </c>
      <c r="D2145" t="n">
        <v>0</v>
      </c>
      <c r="E2145" t="inlineStr">
        <is>
          <t>OUTROS</t>
        </is>
      </c>
    </row>
    <row r="2146">
      <c r="A2146" t="n">
        <v>149</v>
      </c>
      <c r="B2146" t="inlineStr">
        <is>
          <t>Priceless</t>
        </is>
      </c>
      <c r="C2146" s="27" t="n">
        <v>45939</v>
      </c>
      <c r="D2146" t="n">
        <v>0</v>
      </c>
      <c r="E2146" t="inlineStr">
        <is>
          <t>AME</t>
        </is>
      </c>
    </row>
    <row r="2147">
      <c r="A2147" t="n">
        <v>149</v>
      </c>
      <c r="B2147" t="inlineStr">
        <is>
          <t>Priceless</t>
        </is>
      </c>
      <c r="C2147" s="27" t="n">
        <v>45939</v>
      </c>
      <c r="D2147" t="n">
        <v>0</v>
      </c>
      <c r="E2147" t="inlineStr">
        <is>
          <t>MBWAY</t>
        </is>
      </c>
    </row>
    <row r="2148">
      <c r="A2148" t="n">
        <v>149</v>
      </c>
      <c r="B2148" t="inlineStr">
        <is>
          <t>Priceless</t>
        </is>
      </c>
      <c r="C2148" s="27" t="n">
        <v>45939</v>
      </c>
      <c r="D2148" t="n">
        <v>0</v>
      </c>
      <c r="E2148" t="inlineStr">
        <is>
          <t>VOUCHER INTEGRADO</t>
        </is>
      </c>
    </row>
    <row r="2149">
      <c r="A2149" t="n">
        <v>149</v>
      </c>
      <c r="B2149" t="inlineStr">
        <is>
          <t>Priceless</t>
        </is>
      </c>
      <c r="C2149" s="27" t="n">
        <v>45939</v>
      </c>
      <c r="D2149" t="n">
        <v>0</v>
      </c>
      <c r="E2149" t="inlineStr">
        <is>
          <t>RECARGAS DEVOLVIDAS</t>
        </is>
      </c>
    </row>
    <row r="2150">
      <c r="A2150" t="n">
        <v>149</v>
      </c>
      <c r="B2150" t="inlineStr">
        <is>
          <t>Priceless</t>
        </is>
      </c>
      <c r="C2150" s="27" t="n">
        <v>45939</v>
      </c>
      <c r="D2150" t="n">
        <v>0</v>
      </c>
      <c r="E2150" t="inlineStr">
        <is>
          <t>CRÉDITO</t>
        </is>
      </c>
    </row>
    <row r="2151">
      <c r="A2151" t="n">
        <v>149</v>
      </c>
      <c r="B2151" t="inlineStr">
        <is>
          <t>Priceless</t>
        </is>
      </c>
      <c r="C2151" s="27" t="n">
        <v>45939</v>
      </c>
      <c r="D2151" t="n">
        <v>0</v>
      </c>
      <c r="E2151" t="inlineStr">
        <is>
          <t>MBWAY</t>
        </is>
      </c>
    </row>
    <row r="2152">
      <c r="A2152" t="n">
        <v>149</v>
      </c>
      <c r="B2152" t="inlineStr">
        <is>
          <t>Priceless</t>
        </is>
      </c>
      <c r="C2152" s="27" t="n">
        <v>45939</v>
      </c>
      <c r="D2152" t="n">
        <v>0</v>
      </c>
      <c r="E2152" t="inlineStr">
        <is>
          <t>VOUCHER INTEGRADO</t>
        </is>
      </c>
    </row>
    <row r="2153">
      <c r="A2153" t="n">
        <v>149</v>
      </c>
      <c r="B2153" t="inlineStr">
        <is>
          <t>Priceless</t>
        </is>
      </c>
      <c r="C2153" s="27" t="n">
        <v>45939</v>
      </c>
      <c r="D2153" t="n">
        <v>0</v>
      </c>
      <c r="E2153" t="inlineStr">
        <is>
          <t>RECARGAS DEVOLVIDAS</t>
        </is>
      </c>
    </row>
    <row r="2154">
      <c r="A2154" t="n">
        <v>149</v>
      </c>
      <c r="B2154" t="inlineStr">
        <is>
          <t>Priceless</t>
        </is>
      </c>
      <c r="C2154" s="27" t="n">
        <v>45939</v>
      </c>
      <c r="D2154" t="n">
        <v>0</v>
      </c>
      <c r="E2154" t="inlineStr">
        <is>
          <t>NOTAS MANUAIS + SERVIÇO</t>
        </is>
      </c>
    </row>
    <row r="2155">
      <c r="A2155" t="n">
        <v>149</v>
      </c>
      <c r="B2155" t="inlineStr">
        <is>
          <t>Priceless</t>
        </is>
      </c>
      <c r="C2155" s="27" t="n">
        <v>45939</v>
      </c>
      <c r="D2155" t="n">
        <v>0</v>
      </c>
      <c r="E2155" t="inlineStr">
        <is>
          <t>AME</t>
        </is>
      </c>
    </row>
    <row r="2156">
      <c r="A2156" t="n">
        <v>149</v>
      </c>
      <c r="B2156" t="inlineStr">
        <is>
          <t>Priceless</t>
        </is>
      </c>
      <c r="C2156" s="27" t="n">
        <v>45939</v>
      </c>
      <c r="D2156" t="n">
        <v>0</v>
      </c>
      <c r="E2156" t="inlineStr">
        <is>
          <t>OUTROS</t>
        </is>
      </c>
    </row>
    <row r="2157">
      <c r="A2157" t="n">
        <v>149</v>
      </c>
      <c r="B2157" t="inlineStr">
        <is>
          <t>Priceless</t>
        </is>
      </c>
      <c r="C2157" s="27" t="n">
        <v>45939</v>
      </c>
      <c r="D2157" t="n">
        <v>0</v>
      </c>
      <c r="E2157" t="inlineStr">
        <is>
          <t>ANTECIPADO</t>
        </is>
      </c>
    </row>
    <row r="2158">
      <c r="A2158" t="n">
        <v>149</v>
      </c>
      <c r="B2158" t="inlineStr">
        <is>
          <t>Priceless</t>
        </is>
      </c>
      <c r="C2158" s="27" t="n">
        <v>45939</v>
      </c>
      <c r="D2158" t="n">
        <v>0</v>
      </c>
      <c r="E2158" t="inlineStr">
        <is>
          <t>BÔNUS</t>
        </is>
      </c>
    </row>
    <row r="2159">
      <c r="A2159" t="n">
        <v>149</v>
      </c>
      <c r="B2159" t="inlineStr">
        <is>
          <t>Priceless</t>
        </is>
      </c>
      <c r="C2159" s="27" t="n">
        <v>45939</v>
      </c>
      <c r="D2159" t="n">
        <v>0</v>
      </c>
      <c r="E2159" t="inlineStr">
        <is>
          <t>DÉBITO</t>
        </is>
      </c>
    </row>
    <row r="2160">
      <c r="A2160" t="n">
        <v>149</v>
      </c>
      <c r="B2160" t="inlineStr">
        <is>
          <t>Priceless</t>
        </is>
      </c>
      <c r="C2160" s="27" t="n">
        <v>45939</v>
      </c>
      <c r="D2160" t="n">
        <v>0</v>
      </c>
      <c r="E2160" t="inlineStr">
        <is>
          <t>UBER</t>
        </is>
      </c>
    </row>
    <row r="2161">
      <c r="A2161" t="n">
        <v>149</v>
      </c>
      <c r="B2161" t="inlineStr">
        <is>
          <t>Priceless</t>
        </is>
      </c>
      <c r="C2161" s="27" t="n">
        <v>45939</v>
      </c>
      <c r="D2161" t="n">
        <v>0</v>
      </c>
      <c r="E2161" t="inlineStr">
        <is>
          <t>RAPPI</t>
        </is>
      </c>
    </row>
    <row r="2162">
      <c r="A2162" t="n">
        <v>149</v>
      </c>
      <c r="B2162" t="inlineStr">
        <is>
          <t>Priceless</t>
        </is>
      </c>
      <c r="C2162" s="27" t="n">
        <v>45939</v>
      </c>
      <c r="D2162" t="n">
        <v>0</v>
      </c>
      <c r="E2162" t="inlineStr">
        <is>
          <t>PIX</t>
        </is>
      </c>
    </row>
    <row r="2163">
      <c r="A2163" t="n">
        <v>149</v>
      </c>
      <c r="B2163" t="inlineStr">
        <is>
          <t>Priceless</t>
        </is>
      </c>
      <c r="C2163" s="27" t="n">
        <v>45939</v>
      </c>
      <c r="D2163" t="n">
        <v>0</v>
      </c>
      <c r="E2163" t="inlineStr">
        <is>
          <t>IFOOD</t>
        </is>
      </c>
    </row>
    <row r="2164">
      <c r="A2164" t="n">
        <v>149</v>
      </c>
      <c r="B2164" t="inlineStr">
        <is>
          <t>Priceless</t>
        </is>
      </c>
      <c r="C2164" s="27" t="n">
        <v>45939</v>
      </c>
      <c r="D2164" t="n">
        <v>0</v>
      </c>
      <c r="E2164" t="inlineStr">
        <is>
          <t>DELIVERY ONLINE</t>
        </is>
      </c>
    </row>
    <row r="2165">
      <c r="A2165" t="n">
        <v>149</v>
      </c>
      <c r="B2165" t="inlineStr">
        <is>
          <t>Priceless</t>
        </is>
      </c>
      <c r="C2165" s="27" t="n">
        <v>45939</v>
      </c>
      <c r="D2165" t="n">
        <v>0</v>
      </c>
      <c r="E2165" t="inlineStr">
        <is>
          <t>APP</t>
        </is>
      </c>
    </row>
    <row r="2166">
      <c r="A2166" t="n">
        <v>149</v>
      </c>
      <c r="B2166" t="inlineStr">
        <is>
          <t>Priceless</t>
        </is>
      </c>
      <c r="C2166" s="27" t="n">
        <v>45939</v>
      </c>
      <c r="D2166" t="n">
        <v>0</v>
      </c>
      <c r="E2166" t="inlineStr">
        <is>
          <t>DINHEIRO</t>
        </is>
      </c>
    </row>
    <row r="2167">
      <c r="A2167" t="n">
        <v>149</v>
      </c>
      <c r="B2167" t="inlineStr">
        <is>
          <t>Priceless</t>
        </is>
      </c>
      <c r="C2167" s="27" t="n">
        <v>45939</v>
      </c>
      <c r="D2167" t="n">
        <v>0</v>
      </c>
      <c r="E2167" t="inlineStr">
        <is>
          <t>ANTECIPADO</t>
        </is>
      </c>
    </row>
    <row r="2168">
      <c r="A2168" t="n">
        <v>149</v>
      </c>
      <c r="B2168" t="inlineStr">
        <is>
          <t>Priceless</t>
        </is>
      </c>
      <c r="C2168" s="27" t="n">
        <v>45937</v>
      </c>
      <c r="D2168" t="n">
        <v>0</v>
      </c>
      <c r="E2168" t="inlineStr">
        <is>
          <t>VOUCHER</t>
        </is>
      </c>
    </row>
    <row r="2169">
      <c r="A2169" t="n">
        <v>149</v>
      </c>
      <c r="B2169" t="inlineStr">
        <is>
          <t>Priceless</t>
        </is>
      </c>
      <c r="C2169" s="27" t="n">
        <v>45937</v>
      </c>
      <c r="D2169" t="n">
        <v>0</v>
      </c>
      <c r="E2169" t="inlineStr">
        <is>
          <t>MBWAY</t>
        </is>
      </c>
    </row>
    <row r="2170">
      <c r="A2170" t="n">
        <v>149</v>
      </c>
      <c r="B2170" t="inlineStr">
        <is>
          <t>Priceless</t>
        </is>
      </c>
      <c r="C2170" s="27" t="n">
        <v>45937</v>
      </c>
      <c r="D2170" t="n">
        <v>0</v>
      </c>
      <c r="E2170" t="inlineStr">
        <is>
          <t>VOUCHER INTEGRADO</t>
        </is>
      </c>
    </row>
    <row r="2171">
      <c r="A2171" t="n">
        <v>149</v>
      </c>
      <c r="B2171" t="inlineStr">
        <is>
          <t>Priceless</t>
        </is>
      </c>
      <c r="C2171" s="27" t="n">
        <v>45937</v>
      </c>
      <c r="D2171" t="n">
        <v>0</v>
      </c>
      <c r="E2171" t="inlineStr">
        <is>
          <t>NOTAS MANUAIS + SERVIÇO</t>
        </is>
      </c>
    </row>
    <row r="2172">
      <c r="A2172" t="n">
        <v>149</v>
      </c>
      <c r="B2172" t="inlineStr">
        <is>
          <t>Priceless</t>
        </is>
      </c>
      <c r="C2172" s="27" t="n">
        <v>45937</v>
      </c>
      <c r="D2172" t="n">
        <v>508.88</v>
      </c>
      <c r="E2172" t="inlineStr">
        <is>
          <t>CRÉDITO</t>
        </is>
      </c>
    </row>
    <row r="2173">
      <c r="A2173" t="n">
        <v>149</v>
      </c>
      <c r="B2173" t="inlineStr">
        <is>
          <t>Priceless</t>
        </is>
      </c>
      <c r="C2173" s="27" t="n">
        <v>45937</v>
      </c>
      <c r="D2173" t="n">
        <v>152.47</v>
      </c>
      <c r="E2173" t="inlineStr">
        <is>
          <t>DINHEIRO</t>
        </is>
      </c>
    </row>
    <row r="2174">
      <c r="A2174" t="n">
        <v>149</v>
      </c>
      <c r="B2174" t="inlineStr">
        <is>
          <t>Priceless</t>
        </is>
      </c>
      <c r="C2174" s="27" t="n">
        <v>45937</v>
      </c>
      <c r="D2174" t="n">
        <v>0</v>
      </c>
      <c r="E2174" t="inlineStr">
        <is>
          <t>APP</t>
        </is>
      </c>
    </row>
    <row r="2175">
      <c r="A2175" t="n">
        <v>149</v>
      </c>
      <c r="B2175" t="inlineStr">
        <is>
          <t>Priceless</t>
        </is>
      </c>
      <c r="C2175" s="27" t="n">
        <v>45937</v>
      </c>
      <c r="D2175" t="n">
        <v>0</v>
      </c>
      <c r="E2175" t="inlineStr">
        <is>
          <t>DELIVERY ONLINE</t>
        </is>
      </c>
    </row>
    <row r="2176">
      <c r="A2176" t="n">
        <v>149</v>
      </c>
      <c r="B2176" t="inlineStr">
        <is>
          <t>Priceless</t>
        </is>
      </c>
      <c r="C2176" s="27" t="n">
        <v>45937</v>
      </c>
      <c r="D2176" t="n">
        <v>0</v>
      </c>
      <c r="E2176" t="inlineStr">
        <is>
          <t>IFOOD</t>
        </is>
      </c>
    </row>
    <row r="2177">
      <c r="A2177" t="n">
        <v>149</v>
      </c>
      <c r="B2177" t="inlineStr">
        <is>
          <t>Priceless</t>
        </is>
      </c>
      <c r="C2177" s="27" t="n">
        <v>45937</v>
      </c>
      <c r="D2177" t="n">
        <v>0</v>
      </c>
      <c r="E2177" t="inlineStr">
        <is>
          <t>PIX</t>
        </is>
      </c>
    </row>
    <row r="2178">
      <c r="A2178" t="n">
        <v>149</v>
      </c>
      <c r="B2178" t="inlineStr">
        <is>
          <t>Priceless</t>
        </is>
      </c>
      <c r="C2178" s="27" t="n">
        <v>45937</v>
      </c>
      <c r="D2178" t="n">
        <v>0</v>
      </c>
      <c r="E2178" t="inlineStr">
        <is>
          <t>RAPPI</t>
        </is>
      </c>
    </row>
    <row r="2179">
      <c r="A2179" t="n">
        <v>149</v>
      </c>
      <c r="B2179" t="inlineStr">
        <is>
          <t>Priceless</t>
        </is>
      </c>
      <c r="C2179" s="27" t="n">
        <v>45937</v>
      </c>
      <c r="D2179" t="n">
        <v>0</v>
      </c>
      <c r="E2179" t="inlineStr">
        <is>
          <t>UBER</t>
        </is>
      </c>
    </row>
    <row r="2180">
      <c r="A2180" t="n">
        <v>149</v>
      </c>
      <c r="B2180" t="inlineStr">
        <is>
          <t>Priceless</t>
        </is>
      </c>
      <c r="C2180" s="27" t="n">
        <v>45937</v>
      </c>
      <c r="D2180" t="n">
        <v>0</v>
      </c>
      <c r="E2180" t="inlineStr">
        <is>
          <t>ANTECIPADO</t>
        </is>
      </c>
    </row>
    <row r="2181">
      <c r="A2181" t="n">
        <v>149</v>
      </c>
      <c r="B2181" t="inlineStr">
        <is>
          <t>Priceless</t>
        </is>
      </c>
      <c r="C2181" s="27" t="n">
        <v>45937</v>
      </c>
      <c r="D2181" t="n">
        <v>155.61</v>
      </c>
      <c r="E2181" t="inlineStr">
        <is>
          <t>DÉBITO</t>
        </is>
      </c>
    </row>
    <row r="2182">
      <c r="A2182" t="n">
        <v>149</v>
      </c>
      <c r="B2182" t="inlineStr">
        <is>
          <t>Priceless</t>
        </is>
      </c>
      <c r="C2182" s="27" t="n">
        <v>45937</v>
      </c>
      <c r="D2182" t="n">
        <v>0</v>
      </c>
      <c r="E2182" t="inlineStr">
        <is>
          <t>BÔNUS</t>
        </is>
      </c>
    </row>
    <row r="2183">
      <c r="A2183" t="n">
        <v>149</v>
      </c>
      <c r="B2183" t="inlineStr">
        <is>
          <t>Priceless</t>
        </is>
      </c>
      <c r="C2183" s="27" t="n">
        <v>45937</v>
      </c>
      <c r="D2183" t="n">
        <v>0</v>
      </c>
      <c r="E2183" t="inlineStr">
        <is>
          <t>ANTECIPADO</t>
        </is>
      </c>
    </row>
    <row r="2184">
      <c r="A2184" t="n">
        <v>149</v>
      </c>
      <c r="B2184" t="inlineStr">
        <is>
          <t>Priceless</t>
        </is>
      </c>
      <c r="C2184" s="27" t="n">
        <v>45937</v>
      </c>
      <c r="D2184" t="n">
        <v>0</v>
      </c>
      <c r="E2184" t="inlineStr">
        <is>
          <t>OUTROS</t>
        </is>
      </c>
    </row>
    <row r="2185">
      <c r="A2185" t="n">
        <v>149</v>
      </c>
      <c r="B2185" t="inlineStr">
        <is>
          <t>Priceless</t>
        </is>
      </c>
      <c r="C2185" s="27" t="n">
        <v>45937</v>
      </c>
      <c r="D2185" t="n">
        <v>0</v>
      </c>
      <c r="E2185" t="inlineStr">
        <is>
          <t>AME</t>
        </is>
      </c>
    </row>
    <row r="2186">
      <c r="A2186" t="n">
        <v>149</v>
      </c>
      <c r="B2186" t="inlineStr">
        <is>
          <t>Priceless</t>
        </is>
      </c>
      <c r="C2186" s="27" t="n">
        <v>45937</v>
      </c>
      <c r="D2186" t="n">
        <v>0</v>
      </c>
      <c r="E2186" t="inlineStr">
        <is>
          <t>RECARGAS DEVOLVIDAS</t>
        </is>
      </c>
    </row>
    <row r="2187">
      <c r="A2187" t="n">
        <v>149</v>
      </c>
      <c r="B2187" t="inlineStr">
        <is>
          <t>Priceless</t>
        </is>
      </c>
      <c r="C2187" s="27" t="n">
        <v>45936</v>
      </c>
      <c r="D2187" t="n">
        <v>0</v>
      </c>
      <c r="E2187" t="inlineStr">
        <is>
          <t>VOUCHER INTEGRADO</t>
        </is>
      </c>
    </row>
    <row r="2188">
      <c r="A2188" t="n">
        <v>149</v>
      </c>
      <c r="B2188" t="inlineStr">
        <is>
          <t>Priceless</t>
        </is>
      </c>
      <c r="C2188" s="27" t="n">
        <v>45936</v>
      </c>
      <c r="D2188" t="n">
        <v>0</v>
      </c>
      <c r="E2188" t="inlineStr">
        <is>
          <t>MBWAY</t>
        </is>
      </c>
    </row>
    <row r="2189">
      <c r="A2189" t="n">
        <v>149</v>
      </c>
      <c r="B2189" t="inlineStr">
        <is>
          <t>Priceless</t>
        </is>
      </c>
      <c r="C2189" s="27" t="n">
        <v>45936</v>
      </c>
      <c r="D2189" t="n">
        <v>84.42</v>
      </c>
      <c r="E2189" t="inlineStr">
        <is>
          <t>CRÉDITO</t>
        </is>
      </c>
    </row>
    <row r="2190">
      <c r="A2190" t="n">
        <v>149</v>
      </c>
      <c r="B2190" t="inlineStr">
        <is>
          <t>Priceless</t>
        </is>
      </c>
      <c r="C2190" s="27" t="n">
        <v>45936</v>
      </c>
      <c r="D2190" t="n">
        <v>0</v>
      </c>
      <c r="E2190" t="inlineStr">
        <is>
          <t>DINHEIRO</t>
        </is>
      </c>
    </row>
    <row r="2191">
      <c r="A2191" t="n">
        <v>149</v>
      </c>
      <c r="B2191" t="inlineStr">
        <is>
          <t>Priceless</t>
        </is>
      </c>
      <c r="C2191" s="27" t="n">
        <v>45936</v>
      </c>
      <c r="D2191" t="n">
        <v>0</v>
      </c>
      <c r="E2191" t="inlineStr">
        <is>
          <t>APP</t>
        </is>
      </c>
    </row>
    <row r="2192">
      <c r="A2192" t="n">
        <v>149</v>
      </c>
      <c r="B2192" t="inlineStr">
        <is>
          <t>Priceless</t>
        </is>
      </c>
      <c r="C2192" s="27" t="n">
        <v>45936</v>
      </c>
      <c r="D2192" t="n">
        <v>0</v>
      </c>
      <c r="E2192" t="inlineStr">
        <is>
          <t>DELIVERY ONLINE</t>
        </is>
      </c>
    </row>
    <row r="2193">
      <c r="A2193" t="n">
        <v>149</v>
      </c>
      <c r="B2193" t="inlineStr">
        <is>
          <t>Priceless</t>
        </is>
      </c>
      <c r="C2193" s="27" t="n">
        <v>45936</v>
      </c>
      <c r="D2193" t="n">
        <v>0</v>
      </c>
      <c r="E2193" t="inlineStr">
        <is>
          <t>IFOOD</t>
        </is>
      </c>
    </row>
    <row r="2194">
      <c r="A2194" t="n">
        <v>149</v>
      </c>
      <c r="B2194" t="inlineStr">
        <is>
          <t>Priceless</t>
        </is>
      </c>
      <c r="C2194" s="27" t="n">
        <v>45936</v>
      </c>
      <c r="D2194" t="n">
        <v>0</v>
      </c>
      <c r="E2194" t="inlineStr">
        <is>
          <t>PIX</t>
        </is>
      </c>
    </row>
    <row r="2195">
      <c r="A2195" t="n">
        <v>149</v>
      </c>
      <c r="B2195" t="inlineStr">
        <is>
          <t>Priceless</t>
        </is>
      </c>
      <c r="C2195" s="27" t="n">
        <v>45936</v>
      </c>
      <c r="D2195" t="n">
        <v>0</v>
      </c>
      <c r="E2195" t="inlineStr">
        <is>
          <t>RAPPI</t>
        </is>
      </c>
    </row>
    <row r="2196">
      <c r="A2196" t="n">
        <v>149</v>
      </c>
      <c r="B2196" t="inlineStr">
        <is>
          <t>Priceless</t>
        </is>
      </c>
      <c r="C2196" s="27" t="n">
        <v>45936</v>
      </c>
      <c r="D2196" t="n">
        <v>0</v>
      </c>
      <c r="E2196" t="inlineStr">
        <is>
          <t>UBER</t>
        </is>
      </c>
    </row>
    <row r="2197">
      <c r="A2197" t="n">
        <v>149</v>
      </c>
      <c r="B2197" t="inlineStr">
        <is>
          <t>Priceless</t>
        </is>
      </c>
      <c r="C2197" s="27" t="n">
        <v>45936</v>
      </c>
      <c r="D2197" t="n">
        <v>0</v>
      </c>
      <c r="E2197" t="inlineStr">
        <is>
          <t>ANTECIPADO</t>
        </is>
      </c>
    </row>
    <row r="2198">
      <c r="A2198" t="n">
        <v>149</v>
      </c>
      <c r="B2198" t="inlineStr">
        <is>
          <t>Priceless</t>
        </is>
      </c>
      <c r="C2198" s="27" t="n">
        <v>45936</v>
      </c>
      <c r="D2198" t="n">
        <v>0</v>
      </c>
      <c r="E2198" t="inlineStr">
        <is>
          <t>DÉBITO</t>
        </is>
      </c>
    </row>
    <row r="2199">
      <c r="A2199" t="n">
        <v>149</v>
      </c>
      <c r="B2199" t="inlineStr">
        <is>
          <t>Priceless</t>
        </is>
      </c>
      <c r="C2199" s="27" t="n">
        <v>45936</v>
      </c>
      <c r="D2199" t="n">
        <v>0</v>
      </c>
      <c r="E2199" t="inlineStr">
        <is>
          <t>VOUCHER</t>
        </is>
      </c>
    </row>
    <row r="2200">
      <c r="A2200" t="n">
        <v>149</v>
      </c>
      <c r="B2200" t="inlineStr">
        <is>
          <t>Priceless</t>
        </is>
      </c>
      <c r="C2200" s="27" t="n">
        <v>45936</v>
      </c>
      <c r="D2200" t="n">
        <v>0</v>
      </c>
      <c r="E2200" t="inlineStr">
        <is>
          <t>RECARGAS DEVOLVIDAS</t>
        </is>
      </c>
    </row>
    <row r="2201">
      <c r="A2201" t="n">
        <v>149</v>
      </c>
      <c r="B2201" t="inlineStr">
        <is>
          <t>Priceless</t>
        </is>
      </c>
      <c r="C2201" s="27" t="n">
        <v>45936</v>
      </c>
      <c r="D2201" t="n">
        <v>0</v>
      </c>
      <c r="E2201" t="inlineStr">
        <is>
          <t>NOTAS MANUAIS + SERVIÇO</t>
        </is>
      </c>
    </row>
    <row r="2202">
      <c r="A2202" t="n">
        <v>149</v>
      </c>
      <c r="B2202" t="inlineStr">
        <is>
          <t>Priceless</t>
        </is>
      </c>
      <c r="C2202" s="27" t="n">
        <v>45936</v>
      </c>
      <c r="D2202" t="n">
        <v>0</v>
      </c>
      <c r="E2202" t="inlineStr">
        <is>
          <t>AME</t>
        </is>
      </c>
    </row>
    <row r="2203">
      <c r="A2203" t="n">
        <v>149</v>
      </c>
      <c r="B2203" t="inlineStr">
        <is>
          <t>Priceless</t>
        </is>
      </c>
      <c r="C2203" s="27" t="n">
        <v>45936</v>
      </c>
      <c r="D2203" t="n">
        <v>0</v>
      </c>
      <c r="E2203" t="inlineStr">
        <is>
          <t>OUTROS</t>
        </is>
      </c>
    </row>
    <row r="2204">
      <c r="A2204" t="n">
        <v>149</v>
      </c>
      <c r="B2204" t="inlineStr">
        <is>
          <t>Priceless</t>
        </is>
      </c>
      <c r="C2204" s="27" t="n">
        <v>45936</v>
      </c>
      <c r="D2204" t="n">
        <v>0</v>
      </c>
      <c r="E2204" t="inlineStr">
        <is>
          <t>ANTECIPADO</t>
        </is>
      </c>
    </row>
    <row r="2205">
      <c r="A2205" t="n">
        <v>149</v>
      </c>
      <c r="B2205" t="inlineStr">
        <is>
          <t>Priceless</t>
        </is>
      </c>
      <c r="C2205" s="27" t="n">
        <v>45936</v>
      </c>
      <c r="D2205" t="n">
        <v>0</v>
      </c>
      <c r="E2205" t="inlineStr">
        <is>
          <t>BÔNUS</t>
        </is>
      </c>
    </row>
    <row r="2206">
      <c r="A2206" t="n">
        <v>149</v>
      </c>
      <c r="B2206" t="inlineStr">
        <is>
          <t>Priceless</t>
        </is>
      </c>
      <c r="C2206" s="27" t="n">
        <v>45934</v>
      </c>
      <c r="D2206" t="n">
        <v>0</v>
      </c>
      <c r="E2206" t="inlineStr">
        <is>
          <t>MBWAY</t>
        </is>
      </c>
    </row>
    <row r="2207">
      <c r="A2207" t="n">
        <v>149</v>
      </c>
      <c r="B2207" t="inlineStr">
        <is>
          <t>Priceless</t>
        </is>
      </c>
      <c r="C2207" s="27" t="n">
        <v>45934</v>
      </c>
      <c r="D2207" t="n">
        <v>0</v>
      </c>
      <c r="E2207" t="inlineStr">
        <is>
          <t>VOUCHER INTEGRADO</t>
        </is>
      </c>
    </row>
    <row r="2208">
      <c r="A2208" t="n">
        <v>149</v>
      </c>
      <c r="B2208" t="inlineStr">
        <is>
          <t>Priceless</t>
        </is>
      </c>
      <c r="C2208" s="27" t="n">
        <v>45934</v>
      </c>
      <c r="D2208" t="n">
        <v>0</v>
      </c>
      <c r="E2208" t="inlineStr">
        <is>
          <t>RECARGAS DEVOLVIDAS</t>
        </is>
      </c>
    </row>
    <row r="2209">
      <c r="A2209" t="n">
        <v>149</v>
      </c>
      <c r="B2209" t="inlineStr">
        <is>
          <t>Priceless</t>
        </is>
      </c>
      <c r="C2209" s="27" t="n">
        <v>45934</v>
      </c>
      <c r="D2209" t="n">
        <v>0</v>
      </c>
      <c r="E2209" t="inlineStr">
        <is>
          <t>NOTAS MANUAIS + SERVIÇO</t>
        </is>
      </c>
    </row>
    <row r="2210">
      <c r="A2210" t="n">
        <v>149</v>
      </c>
      <c r="B2210" t="inlineStr">
        <is>
          <t>Priceless</t>
        </is>
      </c>
      <c r="C2210" s="27" t="n">
        <v>45934</v>
      </c>
      <c r="D2210" t="n">
        <v>0</v>
      </c>
      <c r="E2210" t="inlineStr">
        <is>
          <t>AME</t>
        </is>
      </c>
    </row>
    <row r="2211">
      <c r="A2211" t="n">
        <v>149</v>
      </c>
      <c r="B2211" t="inlineStr">
        <is>
          <t>Priceless</t>
        </is>
      </c>
      <c r="C2211" s="27" t="n">
        <v>45934</v>
      </c>
      <c r="D2211" t="n">
        <v>0</v>
      </c>
      <c r="E2211" t="inlineStr">
        <is>
          <t>OUTROS</t>
        </is>
      </c>
    </row>
    <row r="2212">
      <c r="A2212" t="n">
        <v>149</v>
      </c>
      <c r="B2212" t="inlineStr">
        <is>
          <t>Priceless</t>
        </is>
      </c>
      <c r="C2212" s="27" t="n">
        <v>45934</v>
      </c>
      <c r="D2212" t="n">
        <v>0</v>
      </c>
      <c r="E2212" t="inlineStr">
        <is>
          <t>ANTECIPADO</t>
        </is>
      </c>
    </row>
    <row r="2213">
      <c r="A2213" t="n">
        <v>149</v>
      </c>
      <c r="B2213" t="inlineStr">
        <is>
          <t>Priceless</t>
        </is>
      </c>
      <c r="C2213" s="27" t="n">
        <v>45934</v>
      </c>
      <c r="D2213" t="n">
        <v>0</v>
      </c>
      <c r="E2213" t="inlineStr">
        <is>
          <t>BÔNUS</t>
        </is>
      </c>
    </row>
    <row r="2214">
      <c r="A2214" t="n">
        <v>149</v>
      </c>
      <c r="B2214" t="inlineStr">
        <is>
          <t>Priceless</t>
        </is>
      </c>
      <c r="C2214" s="27" t="n">
        <v>45934</v>
      </c>
      <c r="D2214" t="n">
        <v>264.4</v>
      </c>
      <c r="E2214" t="inlineStr">
        <is>
          <t>DÉBITO</t>
        </is>
      </c>
    </row>
    <row r="2215">
      <c r="A2215" t="n">
        <v>149</v>
      </c>
      <c r="B2215" t="inlineStr">
        <is>
          <t>Priceless</t>
        </is>
      </c>
      <c r="C2215" s="27" t="n">
        <v>45934</v>
      </c>
      <c r="D2215" t="n">
        <v>0</v>
      </c>
      <c r="E2215" t="inlineStr">
        <is>
          <t>VOUCHER</t>
        </is>
      </c>
    </row>
    <row r="2216">
      <c r="A2216" t="n">
        <v>149</v>
      </c>
      <c r="B2216" t="inlineStr">
        <is>
          <t>Priceless</t>
        </is>
      </c>
      <c r="C2216" s="27" t="n">
        <v>45934</v>
      </c>
      <c r="D2216" t="n">
        <v>0</v>
      </c>
      <c r="E2216" t="inlineStr">
        <is>
          <t>ANTECIPADO</t>
        </is>
      </c>
    </row>
    <row r="2217">
      <c r="A2217" t="n">
        <v>149</v>
      </c>
      <c r="B2217" t="inlineStr">
        <is>
          <t>Priceless</t>
        </is>
      </c>
      <c r="C2217" s="27" t="n">
        <v>45934</v>
      </c>
      <c r="D2217" t="n">
        <v>0</v>
      </c>
      <c r="E2217" t="inlineStr">
        <is>
          <t>UBER</t>
        </is>
      </c>
    </row>
    <row r="2218">
      <c r="A2218" t="n">
        <v>149</v>
      </c>
      <c r="B2218" t="inlineStr">
        <is>
          <t>Priceless</t>
        </is>
      </c>
      <c r="C2218" s="27" t="n">
        <v>45934</v>
      </c>
      <c r="D2218" t="n">
        <v>0</v>
      </c>
      <c r="E2218" t="inlineStr">
        <is>
          <t>RAPPI</t>
        </is>
      </c>
    </row>
    <row r="2219">
      <c r="A2219" t="n">
        <v>149</v>
      </c>
      <c r="B2219" t="inlineStr">
        <is>
          <t>Priceless</t>
        </is>
      </c>
      <c r="C2219" s="27" t="n">
        <v>45934</v>
      </c>
      <c r="D2219" t="n">
        <v>92.19</v>
      </c>
      <c r="E2219" t="inlineStr">
        <is>
          <t>PIX</t>
        </is>
      </c>
    </row>
    <row r="2220">
      <c r="A2220" t="n">
        <v>149</v>
      </c>
      <c r="B2220" t="inlineStr">
        <is>
          <t>Priceless</t>
        </is>
      </c>
      <c r="C2220" s="27" t="n">
        <v>45934</v>
      </c>
      <c r="D2220" t="n">
        <v>0</v>
      </c>
      <c r="E2220" t="inlineStr">
        <is>
          <t>IFOOD</t>
        </is>
      </c>
    </row>
    <row r="2221">
      <c r="A2221" t="n">
        <v>149</v>
      </c>
      <c r="B2221" t="inlineStr">
        <is>
          <t>Priceless</t>
        </is>
      </c>
      <c r="C2221" s="27" t="n">
        <v>45934</v>
      </c>
      <c r="D2221" t="n">
        <v>0</v>
      </c>
      <c r="E2221" t="inlineStr">
        <is>
          <t>DELIVERY ONLINE</t>
        </is>
      </c>
    </row>
    <row r="2222">
      <c r="A2222" t="n">
        <v>149</v>
      </c>
      <c r="B2222" t="inlineStr">
        <is>
          <t>Priceless</t>
        </is>
      </c>
      <c r="C2222" s="27" t="n">
        <v>45934</v>
      </c>
      <c r="D2222" t="n">
        <v>0</v>
      </c>
      <c r="E2222" t="inlineStr">
        <is>
          <t>APP</t>
        </is>
      </c>
    </row>
    <row r="2223">
      <c r="A2223" t="n">
        <v>149</v>
      </c>
      <c r="B2223" t="inlineStr">
        <is>
          <t>Priceless</t>
        </is>
      </c>
      <c r="C2223" s="27" t="n">
        <v>45934</v>
      </c>
      <c r="D2223" t="n">
        <v>70.20999999999999</v>
      </c>
      <c r="E2223" t="inlineStr">
        <is>
          <t>DINHEIRO</t>
        </is>
      </c>
    </row>
    <row r="2224">
      <c r="A2224" t="n">
        <v>149</v>
      </c>
      <c r="B2224" t="inlineStr">
        <is>
          <t>Priceless</t>
        </is>
      </c>
      <c r="C2224" s="27" t="n">
        <v>45934</v>
      </c>
      <c r="D2224" t="n">
        <v>564.46</v>
      </c>
      <c r="E2224" t="inlineStr">
        <is>
          <t>CRÉDITO</t>
        </is>
      </c>
    </row>
    <row r="2225">
      <c r="A2225" t="n">
        <v>149</v>
      </c>
      <c r="B2225" t="inlineStr">
        <is>
          <t>Priceless</t>
        </is>
      </c>
      <c r="C2225" s="27" t="n">
        <v>45933</v>
      </c>
      <c r="D2225" t="n">
        <v>0</v>
      </c>
      <c r="E2225" t="inlineStr">
        <is>
          <t>VOUCHER</t>
        </is>
      </c>
    </row>
    <row r="2226">
      <c r="A2226" t="n">
        <v>149</v>
      </c>
      <c r="B2226" t="inlineStr">
        <is>
          <t>Priceless</t>
        </is>
      </c>
      <c r="C2226" s="27" t="n">
        <v>45933</v>
      </c>
      <c r="D2226" t="n">
        <v>0</v>
      </c>
      <c r="E2226" t="inlineStr">
        <is>
          <t>DINHEIRO</t>
        </is>
      </c>
    </row>
    <row r="2227">
      <c r="A2227" t="n">
        <v>149</v>
      </c>
      <c r="B2227" t="inlineStr">
        <is>
          <t>Priceless</t>
        </is>
      </c>
      <c r="C2227" s="27" t="n">
        <v>45933</v>
      </c>
      <c r="D2227" t="n">
        <v>0</v>
      </c>
      <c r="E2227" t="inlineStr">
        <is>
          <t>CRÉDITO</t>
        </is>
      </c>
    </row>
    <row r="2228">
      <c r="A2228" t="n">
        <v>149</v>
      </c>
      <c r="B2228" t="inlineStr">
        <is>
          <t>Priceless</t>
        </is>
      </c>
      <c r="C2228" s="27" t="n">
        <v>45933</v>
      </c>
      <c r="D2228" t="n">
        <v>0</v>
      </c>
      <c r="E2228" t="inlineStr">
        <is>
          <t>APP</t>
        </is>
      </c>
    </row>
    <row r="2229">
      <c r="A2229" t="n">
        <v>149</v>
      </c>
      <c r="B2229" t="inlineStr">
        <is>
          <t>Priceless</t>
        </is>
      </c>
      <c r="C2229" s="27" t="n">
        <v>45933</v>
      </c>
      <c r="D2229" t="n">
        <v>0</v>
      </c>
      <c r="E2229" t="inlineStr">
        <is>
          <t>DELIVERY ONLINE</t>
        </is>
      </c>
    </row>
    <row r="2230">
      <c r="A2230" t="n">
        <v>149</v>
      </c>
      <c r="B2230" t="inlineStr">
        <is>
          <t>Priceless</t>
        </is>
      </c>
      <c r="C2230" s="27" t="n">
        <v>45933</v>
      </c>
      <c r="D2230" t="n">
        <v>0</v>
      </c>
      <c r="E2230" t="inlineStr">
        <is>
          <t>IFOOD</t>
        </is>
      </c>
    </row>
    <row r="2231">
      <c r="A2231" t="n">
        <v>149</v>
      </c>
      <c r="B2231" t="inlineStr">
        <is>
          <t>Priceless</t>
        </is>
      </c>
      <c r="C2231" s="27" t="n">
        <v>45933</v>
      </c>
      <c r="D2231" t="n">
        <v>0</v>
      </c>
      <c r="E2231" t="inlineStr">
        <is>
          <t>PIX</t>
        </is>
      </c>
    </row>
    <row r="2232">
      <c r="A2232" t="n">
        <v>149</v>
      </c>
      <c r="B2232" t="inlineStr">
        <is>
          <t>Priceless</t>
        </is>
      </c>
      <c r="C2232" s="27" t="n">
        <v>45933</v>
      </c>
      <c r="D2232" t="n">
        <v>0</v>
      </c>
      <c r="E2232" t="inlineStr">
        <is>
          <t>RAPPI</t>
        </is>
      </c>
    </row>
    <row r="2233">
      <c r="A2233" t="n">
        <v>149</v>
      </c>
      <c r="B2233" t="inlineStr">
        <is>
          <t>Priceless</t>
        </is>
      </c>
      <c r="C2233" s="27" t="n">
        <v>45933</v>
      </c>
      <c r="D2233" t="n">
        <v>0</v>
      </c>
      <c r="E2233" t="inlineStr">
        <is>
          <t>UBER</t>
        </is>
      </c>
    </row>
    <row r="2234">
      <c r="A2234" t="n">
        <v>149</v>
      </c>
      <c r="B2234" t="inlineStr">
        <is>
          <t>Priceless</t>
        </is>
      </c>
      <c r="C2234" s="27" t="n">
        <v>45933</v>
      </c>
      <c r="D2234" t="n">
        <v>0</v>
      </c>
      <c r="E2234" t="inlineStr">
        <is>
          <t>ANTECIPADO</t>
        </is>
      </c>
    </row>
    <row r="2235">
      <c r="A2235" t="n">
        <v>149</v>
      </c>
      <c r="B2235" t="inlineStr">
        <is>
          <t>Priceless</t>
        </is>
      </c>
      <c r="C2235" s="27" t="n">
        <v>45933</v>
      </c>
      <c r="D2235" t="n">
        <v>0</v>
      </c>
      <c r="E2235" t="inlineStr">
        <is>
          <t>MBWAY</t>
        </is>
      </c>
    </row>
    <row r="2236">
      <c r="A2236" t="n">
        <v>149</v>
      </c>
      <c r="B2236" t="inlineStr">
        <is>
          <t>Priceless</t>
        </is>
      </c>
      <c r="C2236" s="27" t="n">
        <v>45933</v>
      </c>
      <c r="D2236" t="n">
        <v>0</v>
      </c>
      <c r="E2236" t="inlineStr">
        <is>
          <t>DÉBITO</t>
        </is>
      </c>
    </row>
    <row r="2237">
      <c r="A2237" t="n">
        <v>149</v>
      </c>
      <c r="B2237" t="inlineStr">
        <is>
          <t>Priceless</t>
        </is>
      </c>
      <c r="C2237" s="27" t="n">
        <v>45933</v>
      </c>
      <c r="D2237" t="n">
        <v>0</v>
      </c>
      <c r="E2237" t="inlineStr">
        <is>
          <t>BÔNUS</t>
        </is>
      </c>
    </row>
    <row r="2238">
      <c r="A2238" t="n">
        <v>149</v>
      </c>
      <c r="B2238" t="inlineStr">
        <is>
          <t>Priceless</t>
        </is>
      </c>
      <c r="C2238" s="27" t="n">
        <v>45933</v>
      </c>
      <c r="D2238" t="n">
        <v>0</v>
      </c>
      <c r="E2238" t="inlineStr">
        <is>
          <t>ANTECIPADO</t>
        </is>
      </c>
    </row>
    <row r="2239">
      <c r="A2239" t="n">
        <v>149</v>
      </c>
      <c r="B2239" t="inlineStr">
        <is>
          <t>Priceless</t>
        </is>
      </c>
      <c r="C2239" s="27" t="n">
        <v>45933</v>
      </c>
      <c r="D2239" t="n">
        <v>0</v>
      </c>
      <c r="E2239" t="inlineStr">
        <is>
          <t>OUTROS</t>
        </is>
      </c>
    </row>
    <row r="2240">
      <c r="A2240" t="n">
        <v>149</v>
      </c>
      <c r="B2240" t="inlineStr">
        <is>
          <t>Priceless</t>
        </is>
      </c>
      <c r="C2240" s="27" t="n">
        <v>45933</v>
      </c>
      <c r="D2240" t="n">
        <v>0</v>
      </c>
      <c r="E2240" t="inlineStr">
        <is>
          <t>AME</t>
        </is>
      </c>
    </row>
    <row r="2241">
      <c r="A2241" t="n">
        <v>149</v>
      </c>
      <c r="B2241" t="inlineStr">
        <is>
          <t>Priceless</t>
        </is>
      </c>
      <c r="C2241" s="27" t="n">
        <v>45933</v>
      </c>
      <c r="D2241" t="n">
        <v>0</v>
      </c>
      <c r="E2241" t="inlineStr">
        <is>
          <t>NOTAS MANUAIS + SERVIÇO</t>
        </is>
      </c>
    </row>
    <row r="2242">
      <c r="A2242" t="n">
        <v>149</v>
      </c>
      <c r="B2242" t="inlineStr">
        <is>
          <t>Priceless</t>
        </is>
      </c>
      <c r="C2242" s="27" t="n">
        <v>45933</v>
      </c>
      <c r="D2242" t="n">
        <v>0</v>
      </c>
      <c r="E2242" t="inlineStr">
        <is>
          <t>RECARGAS DEVOLVIDAS</t>
        </is>
      </c>
    </row>
    <row r="2243">
      <c r="A2243" t="n">
        <v>149</v>
      </c>
      <c r="B2243" t="inlineStr">
        <is>
          <t>Priceless</t>
        </is>
      </c>
      <c r="C2243" s="27" t="n">
        <v>45933</v>
      </c>
      <c r="D2243" t="n">
        <v>0</v>
      </c>
      <c r="E2243" t="inlineStr">
        <is>
          <t>VOUCHER INTEGRADO</t>
        </is>
      </c>
    </row>
    <row r="2244">
      <c r="A2244" t="n">
        <v>149</v>
      </c>
      <c r="B2244" t="inlineStr">
        <is>
          <t>Priceless</t>
        </is>
      </c>
      <c r="C2244" s="27" t="n">
        <v>45915</v>
      </c>
      <c r="D2244" t="n">
        <v>0</v>
      </c>
      <c r="E2244" t="inlineStr">
        <is>
          <t>DÉBITO</t>
        </is>
      </c>
    </row>
    <row r="2245">
      <c r="A2245" t="n">
        <v>149</v>
      </c>
      <c r="B2245" t="inlineStr">
        <is>
          <t>Priceless</t>
        </is>
      </c>
      <c r="C2245" s="27" t="n">
        <v>45915</v>
      </c>
      <c r="D2245" t="n">
        <v>0</v>
      </c>
      <c r="E2245" t="inlineStr">
        <is>
          <t>CRÉDITO</t>
        </is>
      </c>
    </row>
    <row r="2246">
      <c r="A2246" t="n">
        <v>149</v>
      </c>
      <c r="B2246" t="inlineStr">
        <is>
          <t>Priceless</t>
        </is>
      </c>
      <c r="C2246" s="27" t="n">
        <v>45915</v>
      </c>
      <c r="D2246" t="n">
        <v>415.4</v>
      </c>
      <c r="E2246" t="inlineStr">
        <is>
          <t>OUTROS</t>
        </is>
      </c>
    </row>
    <row r="2247">
      <c r="A2247" t="n">
        <v>149</v>
      </c>
      <c r="B2247" t="inlineStr">
        <is>
          <t>Priceless</t>
        </is>
      </c>
      <c r="C2247" s="27" t="n">
        <v>45915</v>
      </c>
      <c r="D2247" t="n">
        <v>0</v>
      </c>
      <c r="E2247" t="inlineStr">
        <is>
          <t>ANTECIPADO</t>
        </is>
      </c>
    </row>
    <row r="2248">
      <c r="A2248" t="n">
        <v>149</v>
      </c>
      <c r="B2248" t="inlineStr">
        <is>
          <t>Priceless</t>
        </is>
      </c>
      <c r="C2248" s="27" t="n">
        <v>45915</v>
      </c>
      <c r="D2248" t="n">
        <v>0</v>
      </c>
      <c r="E2248" t="inlineStr">
        <is>
          <t>BÔNUS</t>
        </is>
      </c>
    </row>
    <row r="2249">
      <c r="A2249" t="n">
        <v>149</v>
      </c>
      <c r="B2249" t="inlineStr">
        <is>
          <t>Priceless</t>
        </is>
      </c>
      <c r="C2249" s="27" t="n">
        <v>45915</v>
      </c>
      <c r="D2249" t="n">
        <v>724.5</v>
      </c>
      <c r="E2249" t="inlineStr">
        <is>
          <t>OUTROS</t>
        </is>
      </c>
    </row>
    <row r="2250">
      <c r="A2250" t="n">
        <v>149</v>
      </c>
      <c r="B2250" t="inlineStr">
        <is>
          <t>Priceless</t>
        </is>
      </c>
      <c r="C2250" s="27" t="n">
        <v>45915</v>
      </c>
      <c r="D2250" t="n">
        <v>0</v>
      </c>
      <c r="E2250" t="inlineStr">
        <is>
          <t>VOUCHER</t>
        </is>
      </c>
    </row>
    <row r="2251">
      <c r="A2251" t="n">
        <v>149</v>
      </c>
      <c r="B2251" t="inlineStr">
        <is>
          <t>Priceless</t>
        </is>
      </c>
      <c r="C2251" s="27" t="n">
        <v>45915</v>
      </c>
      <c r="D2251" t="n">
        <v>0</v>
      </c>
      <c r="E2251" t="inlineStr">
        <is>
          <t>ANTECIPADO</t>
        </is>
      </c>
    </row>
    <row r="2252">
      <c r="A2252" t="n">
        <v>149</v>
      </c>
      <c r="B2252" t="inlineStr">
        <is>
          <t>Priceless</t>
        </is>
      </c>
      <c r="C2252" s="27" t="n">
        <v>45915</v>
      </c>
      <c r="D2252" t="n">
        <v>0</v>
      </c>
      <c r="E2252" t="inlineStr">
        <is>
          <t>UBER</t>
        </is>
      </c>
    </row>
    <row r="2253">
      <c r="A2253" t="n">
        <v>149</v>
      </c>
      <c r="B2253" t="inlineStr">
        <is>
          <t>Priceless</t>
        </is>
      </c>
      <c r="C2253" s="27" t="n">
        <v>45915</v>
      </c>
      <c r="D2253" t="n">
        <v>0</v>
      </c>
      <c r="E2253" t="inlineStr">
        <is>
          <t>RAPPI</t>
        </is>
      </c>
    </row>
    <row r="2254">
      <c r="A2254" t="n">
        <v>149</v>
      </c>
      <c r="B2254" t="inlineStr">
        <is>
          <t>Priceless</t>
        </is>
      </c>
      <c r="C2254" s="27" t="n">
        <v>45915</v>
      </c>
      <c r="D2254" t="n">
        <v>0</v>
      </c>
      <c r="E2254" t="inlineStr">
        <is>
          <t>PIX</t>
        </is>
      </c>
    </row>
    <row r="2255">
      <c r="A2255" t="n">
        <v>149</v>
      </c>
      <c r="B2255" t="inlineStr">
        <is>
          <t>Priceless</t>
        </is>
      </c>
      <c r="C2255" s="27" t="n">
        <v>45915</v>
      </c>
      <c r="D2255" t="n">
        <v>0</v>
      </c>
      <c r="E2255" t="inlineStr">
        <is>
          <t>IFOOD</t>
        </is>
      </c>
    </row>
    <row r="2256">
      <c r="A2256" t="n">
        <v>149</v>
      </c>
      <c r="B2256" t="inlineStr">
        <is>
          <t>Priceless</t>
        </is>
      </c>
      <c r="C2256" s="27" t="n">
        <v>45915</v>
      </c>
      <c r="D2256" t="n">
        <v>0</v>
      </c>
      <c r="E2256" t="inlineStr">
        <is>
          <t>DELIVERY ONLINE</t>
        </is>
      </c>
    </row>
    <row r="2257">
      <c r="A2257" t="n">
        <v>149</v>
      </c>
      <c r="B2257" t="inlineStr">
        <is>
          <t>Priceless</t>
        </is>
      </c>
      <c r="C2257" s="27" t="n">
        <v>45915</v>
      </c>
      <c r="D2257" t="n">
        <v>0</v>
      </c>
      <c r="E2257" t="inlineStr">
        <is>
          <t>APP</t>
        </is>
      </c>
    </row>
    <row r="2258">
      <c r="A2258" t="n">
        <v>149</v>
      </c>
      <c r="B2258" t="inlineStr">
        <is>
          <t>Priceless</t>
        </is>
      </c>
      <c r="C2258" s="27" t="n">
        <v>45915</v>
      </c>
      <c r="D2258" t="n">
        <v>0</v>
      </c>
      <c r="E2258" t="inlineStr">
        <is>
          <t>DINHEIRO</t>
        </is>
      </c>
    </row>
    <row r="2259">
      <c r="A2259" t="n">
        <v>149</v>
      </c>
      <c r="B2259" t="inlineStr">
        <is>
          <t>Priceless</t>
        </is>
      </c>
      <c r="C2259" s="27" t="n">
        <v>45915</v>
      </c>
      <c r="D2259" t="n">
        <v>0</v>
      </c>
      <c r="E2259" t="inlineStr">
        <is>
          <t>CRÉDITO</t>
        </is>
      </c>
    </row>
    <row r="2260">
      <c r="A2260" t="n">
        <v>149</v>
      </c>
      <c r="B2260" t="inlineStr">
        <is>
          <t>Priceless</t>
        </is>
      </c>
      <c r="C2260" s="27" t="n">
        <v>45915</v>
      </c>
      <c r="D2260" t="n">
        <v>0</v>
      </c>
      <c r="E2260" t="inlineStr">
        <is>
          <t>APP</t>
        </is>
      </c>
    </row>
    <row r="2261">
      <c r="A2261" t="n">
        <v>149</v>
      </c>
      <c r="B2261" t="inlineStr">
        <is>
          <t>Priceless</t>
        </is>
      </c>
      <c r="C2261" s="27" t="n">
        <v>45915</v>
      </c>
      <c r="D2261" t="n">
        <v>0</v>
      </c>
      <c r="E2261" t="inlineStr">
        <is>
          <t>ANTECIPADO</t>
        </is>
      </c>
    </row>
    <row r="2262">
      <c r="A2262" t="n">
        <v>149</v>
      </c>
      <c r="B2262" t="inlineStr">
        <is>
          <t>Priceless</t>
        </is>
      </c>
      <c r="C2262" s="27" t="n">
        <v>45915</v>
      </c>
      <c r="D2262" t="n">
        <v>0</v>
      </c>
      <c r="E2262" t="inlineStr">
        <is>
          <t>AME</t>
        </is>
      </c>
    </row>
    <row r="2263">
      <c r="A2263" t="n">
        <v>149</v>
      </c>
      <c r="B2263" t="inlineStr">
        <is>
          <t>Priceless</t>
        </is>
      </c>
      <c r="C2263" s="27" t="n">
        <v>45915</v>
      </c>
      <c r="D2263" t="n">
        <v>0</v>
      </c>
      <c r="E2263" t="inlineStr">
        <is>
          <t>NOTAS MANUAIS + SERVIÇO</t>
        </is>
      </c>
    </row>
    <row r="2264">
      <c r="A2264" t="n">
        <v>149</v>
      </c>
      <c r="B2264" t="inlineStr">
        <is>
          <t>Priceless</t>
        </is>
      </c>
      <c r="C2264" s="27" t="n">
        <v>45915</v>
      </c>
      <c r="D2264" t="n">
        <v>0</v>
      </c>
      <c r="E2264" t="inlineStr">
        <is>
          <t>RECARGAS DEVOLVIDAS</t>
        </is>
      </c>
    </row>
    <row r="2265">
      <c r="A2265" t="n">
        <v>149</v>
      </c>
      <c r="B2265" t="inlineStr">
        <is>
          <t>Priceless</t>
        </is>
      </c>
      <c r="C2265" s="27" t="n">
        <v>45915</v>
      </c>
      <c r="D2265" t="n">
        <v>0</v>
      </c>
      <c r="E2265" t="inlineStr">
        <is>
          <t>VOUCHER INTEGRADO</t>
        </is>
      </c>
    </row>
    <row r="2266">
      <c r="A2266" t="n">
        <v>149</v>
      </c>
      <c r="B2266" t="inlineStr">
        <is>
          <t>Priceless</t>
        </is>
      </c>
      <c r="C2266" s="27" t="n">
        <v>45915</v>
      </c>
      <c r="D2266" t="n">
        <v>0</v>
      </c>
      <c r="E2266" t="inlineStr">
        <is>
          <t>MBWAY</t>
        </is>
      </c>
    </row>
    <row r="2267">
      <c r="A2267" t="n">
        <v>149</v>
      </c>
      <c r="B2267" t="inlineStr">
        <is>
          <t>Priceless</t>
        </is>
      </c>
      <c r="C2267" s="27" t="n">
        <v>45915</v>
      </c>
      <c r="D2267" t="n">
        <v>0</v>
      </c>
      <c r="E2267" t="inlineStr">
        <is>
          <t>MBWAY</t>
        </is>
      </c>
    </row>
    <row r="2268">
      <c r="A2268" t="n">
        <v>149</v>
      </c>
      <c r="B2268" t="inlineStr">
        <is>
          <t>Priceless</t>
        </is>
      </c>
      <c r="C2268" s="27" t="n">
        <v>45915</v>
      </c>
      <c r="D2268" t="n">
        <v>0</v>
      </c>
      <c r="E2268" t="inlineStr">
        <is>
          <t>VOUCHER INTEGRADO</t>
        </is>
      </c>
    </row>
    <row r="2269">
      <c r="A2269" t="n">
        <v>149</v>
      </c>
      <c r="B2269" t="inlineStr">
        <is>
          <t>Priceless</t>
        </is>
      </c>
      <c r="C2269" s="27" t="n">
        <v>45915</v>
      </c>
      <c r="D2269" t="n">
        <v>0</v>
      </c>
      <c r="E2269" t="inlineStr">
        <is>
          <t>RECARGAS DEVOLVIDAS</t>
        </is>
      </c>
    </row>
    <row r="2270">
      <c r="A2270" t="n">
        <v>149</v>
      </c>
      <c r="B2270" t="inlineStr">
        <is>
          <t>Priceless</t>
        </is>
      </c>
      <c r="C2270" s="27" t="n">
        <v>45915</v>
      </c>
      <c r="D2270" t="n">
        <v>0</v>
      </c>
      <c r="E2270" t="inlineStr">
        <is>
          <t>NOTAS MANUAIS + SERVIÇO</t>
        </is>
      </c>
    </row>
    <row r="2271">
      <c r="A2271" t="n">
        <v>149</v>
      </c>
      <c r="B2271" t="inlineStr">
        <is>
          <t>Priceless</t>
        </is>
      </c>
      <c r="C2271" s="27" t="n">
        <v>45915</v>
      </c>
      <c r="D2271" t="n">
        <v>0</v>
      </c>
      <c r="E2271" t="inlineStr">
        <is>
          <t>AME</t>
        </is>
      </c>
    </row>
    <row r="2272">
      <c r="A2272" t="n">
        <v>149</v>
      </c>
      <c r="B2272" t="inlineStr">
        <is>
          <t>Priceless</t>
        </is>
      </c>
      <c r="C2272" s="27" t="n">
        <v>45915</v>
      </c>
      <c r="D2272" t="n">
        <v>0</v>
      </c>
      <c r="E2272" t="inlineStr">
        <is>
          <t>DÉBITO</t>
        </is>
      </c>
    </row>
    <row r="2273">
      <c r="A2273" t="n">
        <v>149</v>
      </c>
      <c r="B2273" t="inlineStr">
        <is>
          <t>Priceless</t>
        </is>
      </c>
      <c r="C2273" s="27" t="n">
        <v>45915</v>
      </c>
      <c r="D2273" t="n">
        <v>0</v>
      </c>
      <c r="E2273" t="inlineStr">
        <is>
          <t>DINHEIRO</t>
        </is>
      </c>
    </row>
    <row r="2274">
      <c r="A2274" t="n">
        <v>149</v>
      </c>
      <c r="B2274" t="inlineStr">
        <is>
          <t>Priceless</t>
        </is>
      </c>
      <c r="C2274" s="27" t="n">
        <v>45915</v>
      </c>
      <c r="D2274" t="n">
        <v>0</v>
      </c>
      <c r="E2274" t="inlineStr">
        <is>
          <t>DELIVERY ONLINE</t>
        </is>
      </c>
    </row>
    <row r="2275">
      <c r="A2275" t="n">
        <v>149</v>
      </c>
      <c r="B2275" t="inlineStr">
        <is>
          <t>Priceless</t>
        </is>
      </c>
      <c r="C2275" s="27" t="n">
        <v>45915</v>
      </c>
      <c r="D2275" t="n">
        <v>0</v>
      </c>
      <c r="E2275" t="inlineStr">
        <is>
          <t>IFOOD</t>
        </is>
      </c>
    </row>
    <row r="2276">
      <c r="A2276" t="n">
        <v>149</v>
      </c>
      <c r="B2276" t="inlineStr">
        <is>
          <t>Priceless</t>
        </is>
      </c>
      <c r="C2276" s="27" t="n">
        <v>45915</v>
      </c>
      <c r="D2276" t="n">
        <v>0</v>
      </c>
      <c r="E2276" t="inlineStr">
        <is>
          <t>PIX</t>
        </is>
      </c>
    </row>
    <row r="2277">
      <c r="A2277" t="n">
        <v>149</v>
      </c>
      <c r="B2277" t="inlineStr">
        <is>
          <t>Priceless</t>
        </is>
      </c>
      <c r="C2277" s="27" t="n">
        <v>45915</v>
      </c>
      <c r="D2277" t="n">
        <v>0</v>
      </c>
      <c r="E2277" t="inlineStr">
        <is>
          <t>RAPPI</t>
        </is>
      </c>
    </row>
    <row r="2278">
      <c r="A2278" t="n">
        <v>149</v>
      </c>
      <c r="B2278" t="inlineStr">
        <is>
          <t>Priceless</t>
        </is>
      </c>
      <c r="C2278" s="27" t="n">
        <v>45915</v>
      </c>
      <c r="D2278" t="n">
        <v>0</v>
      </c>
      <c r="E2278" t="inlineStr">
        <is>
          <t>UBER</t>
        </is>
      </c>
    </row>
    <row r="2279">
      <c r="A2279" t="n">
        <v>149</v>
      </c>
      <c r="B2279" t="inlineStr">
        <is>
          <t>Priceless</t>
        </is>
      </c>
      <c r="C2279" s="27" t="n">
        <v>45915</v>
      </c>
      <c r="D2279" t="n">
        <v>0</v>
      </c>
      <c r="E2279" t="inlineStr">
        <is>
          <t>ANTECIPADO</t>
        </is>
      </c>
    </row>
    <row r="2280">
      <c r="A2280" t="n">
        <v>149</v>
      </c>
      <c r="B2280" t="inlineStr">
        <is>
          <t>Priceless</t>
        </is>
      </c>
      <c r="C2280" s="27" t="n">
        <v>45915</v>
      </c>
      <c r="D2280" t="n">
        <v>0</v>
      </c>
      <c r="E2280" t="inlineStr">
        <is>
          <t>BÔNUS</t>
        </is>
      </c>
    </row>
    <row r="2281">
      <c r="A2281" t="n">
        <v>149</v>
      </c>
      <c r="B2281" t="inlineStr">
        <is>
          <t>Priceless</t>
        </is>
      </c>
      <c r="C2281" s="27" t="n">
        <v>45915</v>
      </c>
      <c r="D2281" t="n">
        <v>0</v>
      </c>
      <c r="E2281" t="inlineStr">
        <is>
          <t>VOUCHER</t>
        </is>
      </c>
    </row>
    <row r="2282">
      <c r="A2282" t="n">
        <v>149</v>
      </c>
      <c r="B2282" t="inlineStr">
        <is>
          <t>Priceless</t>
        </is>
      </c>
      <c r="C2282" s="27" t="n">
        <v>45906</v>
      </c>
      <c r="D2282" t="n">
        <v>9319.280000000001</v>
      </c>
      <c r="E2282" t="inlineStr">
        <is>
          <t>DÉBITO</t>
        </is>
      </c>
    </row>
    <row r="2283">
      <c r="A2283" t="n">
        <v>149</v>
      </c>
      <c r="B2283" t="inlineStr">
        <is>
          <t>Priceless</t>
        </is>
      </c>
      <c r="C2283" s="27" t="n">
        <v>45906</v>
      </c>
      <c r="D2283" t="n">
        <v>938.5599999999999</v>
      </c>
      <c r="E2283" t="inlineStr">
        <is>
          <t>PIX</t>
        </is>
      </c>
    </row>
    <row r="2284">
      <c r="A2284" t="n">
        <v>149</v>
      </c>
      <c r="B2284" t="inlineStr">
        <is>
          <t>Priceless</t>
        </is>
      </c>
      <c r="C2284" s="27" t="n">
        <v>45906</v>
      </c>
      <c r="D2284" t="n">
        <v>0</v>
      </c>
      <c r="E2284" t="inlineStr">
        <is>
          <t>BÔNUS</t>
        </is>
      </c>
    </row>
    <row r="2285">
      <c r="A2285" t="n">
        <v>149</v>
      </c>
      <c r="B2285" t="inlineStr">
        <is>
          <t>Priceless</t>
        </is>
      </c>
      <c r="C2285" s="27" t="n">
        <v>45906</v>
      </c>
      <c r="D2285" t="n">
        <v>0</v>
      </c>
      <c r="E2285" t="inlineStr">
        <is>
          <t>ANTECIPADO</t>
        </is>
      </c>
    </row>
    <row r="2286">
      <c r="A2286" t="n">
        <v>149</v>
      </c>
      <c r="B2286" t="inlineStr">
        <is>
          <t>Priceless</t>
        </is>
      </c>
      <c r="C2286" s="27" t="n">
        <v>45906</v>
      </c>
      <c r="D2286" t="n">
        <v>0</v>
      </c>
      <c r="E2286" t="inlineStr">
        <is>
          <t>OUTROS</t>
        </is>
      </c>
    </row>
    <row r="2287">
      <c r="A2287" t="n">
        <v>149</v>
      </c>
      <c r="B2287" t="inlineStr">
        <is>
          <t>Priceless</t>
        </is>
      </c>
      <c r="C2287" s="27" t="n">
        <v>45906</v>
      </c>
      <c r="D2287" t="n">
        <v>0</v>
      </c>
      <c r="E2287" t="inlineStr">
        <is>
          <t>AME</t>
        </is>
      </c>
    </row>
    <row r="2288">
      <c r="A2288" t="n">
        <v>149</v>
      </c>
      <c r="B2288" t="inlineStr">
        <is>
          <t>Priceless</t>
        </is>
      </c>
      <c r="C2288" s="27" t="n">
        <v>45906</v>
      </c>
      <c r="D2288" t="n">
        <v>0</v>
      </c>
      <c r="E2288" t="inlineStr">
        <is>
          <t>NOTAS MANUAIS + SERVIÇO</t>
        </is>
      </c>
    </row>
    <row r="2289">
      <c r="A2289" t="n">
        <v>149</v>
      </c>
      <c r="B2289" t="inlineStr">
        <is>
          <t>Priceless</t>
        </is>
      </c>
      <c r="C2289" s="27" t="n">
        <v>45906</v>
      </c>
      <c r="D2289" t="n">
        <v>0</v>
      </c>
      <c r="E2289" t="inlineStr">
        <is>
          <t>RECARGAS DEVOLVIDAS</t>
        </is>
      </c>
    </row>
    <row r="2290">
      <c r="A2290" t="n">
        <v>149</v>
      </c>
      <c r="B2290" t="inlineStr">
        <is>
          <t>Priceless</t>
        </is>
      </c>
      <c r="C2290" s="27" t="n">
        <v>45906</v>
      </c>
      <c r="D2290" t="n">
        <v>0</v>
      </c>
      <c r="E2290" t="inlineStr">
        <is>
          <t>VOUCHER INTEGRADO</t>
        </is>
      </c>
    </row>
    <row r="2291">
      <c r="A2291" t="n">
        <v>149</v>
      </c>
      <c r="B2291" t="inlineStr">
        <is>
          <t>Priceless</t>
        </is>
      </c>
      <c r="C2291" s="27" t="n">
        <v>45906</v>
      </c>
      <c r="D2291" t="n">
        <v>0</v>
      </c>
      <c r="E2291" t="inlineStr">
        <is>
          <t>MBWAY</t>
        </is>
      </c>
    </row>
    <row r="2292">
      <c r="A2292" t="n">
        <v>149</v>
      </c>
      <c r="B2292" t="inlineStr">
        <is>
          <t>Priceless</t>
        </is>
      </c>
      <c r="C2292" s="27" t="n">
        <v>45906</v>
      </c>
      <c r="D2292" t="n">
        <v>1477.48</v>
      </c>
      <c r="E2292" t="inlineStr">
        <is>
          <t>VOUCHER</t>
        </is>
      </c>
    </row>
    <row r="2293">
      <c r="A2293" t="n">
        <v>149</v>
      </c>
      <c r="B2293" t="inlineStr">
        <is>
          <t>Priceless</t>
        </is>
      </c>
      <c r="C2293" s="27" t="n">
        <v>45906</v>
      </c>
      <c r="D2293" t="n">
        <v>0</v>
      </c>
      <c r="E2293" t="inlineStr">
        <is>
          <t>ANTECIPADO</t>
        </is>
      </c>
    </row>
    <row r="2294">
      <c r="A2294" t="n">
        <v>149</v>
      </c>
      <c r="B2294" t="inlineStr">
        <is>
          <t>Priceless</t>
        </is>
      </c>
      <c r="C2294" s="27" t="n">
        <v>45906</v>
      </c>
      <c r="D2294" t="n">
        <v>0</v>
      </c>
      <c r="E2294" t="inlineStr">
        <is>
          <t>UBER</t>
        </is>
      </c>
    </row>
    <row r="2295">
      <c r="A2295" t="n">
        <v>149</v>
      </c>
      <c r="B2295" t="inlineStr">
        <is>
          <t>Priceless</t>
        </is>
      </c>
      <c r="C2295" s="27" t="n">
        <v>45906</v>
      </c>
      <c r="D2295" t="n">
        <v>0</v>
      </c>
      <c r="E2295" t="inlineStr">
        <is>
          <t>RAPPI</t>
        </is>
      </c>
    </row>
    <row r="2296">
      <c r="A2296" t="n">
        <v>149</v>
      </c>
      <c r="B2296" t="inlineStr">
        <is>
          <t>Priceless</t>
        </is>
      </c>
      <c r="C2296" s="27" t="n">
        <v>45906</v>
      </c>
      <c r="D2296" t="n">
        <v>0</v>
      </c>
      <c r="E2296" t="inlineStr">
        <is>
          <t>IFOOD</t>
        </is>
      </c>
    </row>
    <row r="2297">
      <c r="A2297" t="n">
        <v>149</v>
      </c>
      <c r="B2297" t="inlineStr">
        <is>
          <t>Priceless</t>
        </is>
      </c>
      <c r="C2297" s="27" t="n">
        <v>45906</v>
      </c>
      <c r="D2297" t="n">
        <v>0</v>
      </c>
      <c r="E2297" t="inlineStr">
        <is>
          <t>DELIVERY ONLINE</t>
        </is>
      </c>
    </row>
    <row r="2298">
      <c r="A2298" t="n">
        <v>149</v>
      </c>
      <c r="B2298" t="inlineStr">
        <is>
          <t>Priceless</t>
        </is>
      </c>
      <c r="C2298" s="27" t="n">
        <v>45906</v>
      </c>
      <c r="D2298" t="n">
        <v>6.5</v>
      </c>
      <c r="E2298" t="inlineStr">
        <is>
          <t>APP</t>
        </is>
      </c>
    </row>
    <row r="2299">
      <c r="A2299" t="n">
        <v>149</v>
      </c>
      <c r="B2299" t="inlineStr">
        <is>
          <t>Priceless</t>
        </is>
      </c>
      <c r="C2299" s="27" t="n">
        <v>45906</v>
      </c>
      <c r="D2299" t="n">
        <v>315.27</v>
      </c>
      <c r="E2299" t="inlineStr">
        <is>
          <t>DINHEIRO</t>
        </is>
      </c>
    </row>
    <row r="2300">
      <c r="A2300" t="n">
        <v>149</v>
      </c>
      <c r="B2300" t="inlineStr">
        <is>
          <t>Priceless</t>
        </is>
      </c>
      <c r="C2300" s="27" t="n">
        <v>45906</v>
      </c>
      <c r="D2300" t="n">
        <v>25770.89</v>
      </c>
      <c r="E2300" t="inlineStr">
        <is>
          <t>CRÉDITO</t>
        </is>
      </c>
    </row>
    <row r="2301">
      <c r="A2301" t="n">
        <v>149</v>
      </c>
      <c r="B2301" t="inlineStr">
        <is>
          <t>Priceless</t>
        </is>
      </c>
      <c r="C2301" s="27" t="n">
        <v>45905</v>
      </c>
      <c r="D2301" t="n">
        <v>2073.58</v>
      </c>
      <c r="E2301" t="inlineStr">
        <is>
          <t>VOUCHER</t>
        </is>
      </c>
    </row>
    <row r="2302">
      <c r="A2302" t="n">
        <v>149</v>
      </c>
      <c r="B2302" t="inlineStr">
        <is>
          <t>Priceless</t>
        </is>
      </c>
      <c r="C2302" s="27" t="n">
        <v>45905</v>
      </c>
      <c r="D2302" t="n">
        <v>0</v>
      </c>
      <c r="E2302" t="inlineStr">
        <is>
          <t>UBER</t>
        </is>
      </c>
    </row>
    <row r="2303">
      <c r="A2303" t="n">
        <v>149</v>
      </c>
      <c r="B2303" t="inlineStr">
        <is>
          <t>Priceless</t>
        </is>
      </c>
      <c r="C2303" s="27" t="n">
        <v>45905</v>
      </c>
      <c r="D2303" t="n">
        <v>0</v>
      </c>
      <c r="E2303" t="inlineStr">
        <is>
          <t>ANTECIPADO</t>
        </is>
      </c>
    </row>
    <row r="2304">
      <c r="A2304" t="n">
        <v>149</v>
      </c>
      <c r="B2304" t="inlineStr">
        <is>
          <t>Priceless</t>
        </is>
      </c>
      <c r="C2304" s="27" t="n">
        <v>45905</v>
      </c>
      <c r="D2304" t="n">
        <v>0</v>
      </c>
      <c r="E2304" t="inlineStr">
        <is>
          <t>OUTROS</t>
        </is>
      </c>
    </row>
    <row r="2305">
      <c r="A2305" t="n">
        <v>149</v>
      </c>
      <c r="B2305" t="inlineStr">
        <is>
          <t>Priceless</t>
        </is>
      </c>
      <c r="C2305" s="27" t="n">
        <v>45905</v>
      </c>
      <c r="D2305" t="n">
        <v>5959.66</v>
      </c>
      <c r="E2305" t="inlineStr">
        <is>
          <t>DÉBITO</t>
        </is>
      </c>
    </row>
    <row r="2306">
      <c r="A2306" t="n">
        <v>149</v>
      </c>
      <c r="B2306" t="inlineStr">
        <is>
          <t>Priceless</t>
        </is>
      </c>
      <c r="C2306" s="27" t="n">
        <v>45905</v>
      </c>
      <c r="D2306" t="n">
        <v>0</v>
      </c>
      <c r="E2306" t="inlineStr">
        <is>
          <t>BÔNUS</t>
        </is>
      </c>
    </row>
    <row r="2307">
      <c r="A2307" t="n">
        <v>149</v>
      </c>
      <c r="B2307" t="inlineStr">
        <is>
          <t>Priceless</t>
        </is>
      </c>
      <c r="C2307" s="27" t="n">
        <v>45905</v>
      </c>
      <c r="D2307" t="n">
        <v>0</v>
      </c>
      <c r="E2307" t="inlineStr">
        <is>
          <t>ANTECIPADO</t>
        </is>
      </c>
    </row>
    <row r="2308">
      <c r="A2308" t="n">
        <v>149</v>
      </c>
      <c r="B2308" t="inlineStr">
        <is>
          <t>Priceless</t>
        </is>
      </c>
      <c r="C2308" s="27" t="n">
        <v>45905</v>
      </c>
      <c r="D2308" t="n">
        <v>0</v>
      </c>
      <c r="E2308" t="inlineStr">
        <is>
          <t>PIX</t>
        </is>
      </c>
    </row>
    <row r="2309">
      <c r="A2309" t="n">
        <v>149</v>
      </c>
      <c r="B2309" t="inlineStr">
        <is>
          <t>Priceless</t>
        </is>
      </c>
      <c r="C2309" s="27" t="n">
        <v>45905</v>
      </c>
      <c r="D2309" t="n">
        <v>0</v>
      </c>
      <c r="E2309" t="inlineStr">
        <is>
          <t>RAPPI</t>
        </is>
      </c>
    </row>
    <row r="2310">
      <c r="A2310" t="n">
        <v>149</v>
      </c>
      <c r="B2310" t="inlineStr">
        <is>
          <t>Priceless</t>
        </is>
      </c>
      <c r="C2310" s="27" t="n">
        <v>45905</v>
      </c>
      <c r="D2310" t="n">
        <v>670.53</v>
      </c>
      <c r="E2310" t="inlineStr">
        <is>
          <t>PIX</t>
        </is>
      </c>
    </row>
    <row r="2311">
      <c r="A2311" t="n">
        <v>149</v>
      </c>
      <c r="B2311" t="inlineStr">
        <is>
          <t>Priceless</t>
        </is>
      </c>
      <c r="C2311" s="27" t="n">
        <v>45905</v>
      </c>
      <c r="D2311" t="n">
        <v>0</v>
      </c>
      <c r="E2311" t="inlineStr">
        <is>
          <t>IFOOD</t>
        </is>
      </c>
    </row>
    <row r="2312">
      <c r="A2312" t="n">
        <v>149</v>
      </c>
      <c r="B2312" t="inlineStr">
        <is>
          <t>Priceless</t>
        </is>
      </c>
      <c r="C2312" s="27" t="n">
        <v>45905</v>
      </c>
      <c r="D2312" t="n">
        <v>0</v>
      </c>
      <c r="E2312" t="inlineStr">
        <is>
          <t>DELIVERY ONLINE</t>
        </is>
      </c>
    </row>
    <row r="2313">
      <c r="A2313" t="n">
        <v>149</v>
      </c>
      <c r="B2313" t="inlineStr">
        <is>
          <t>Priceless</t>
        </is>
      </c>
      <c r="C2313" s="27" t="n">
        <v>45905</v>
      </c>
      <c r="D2313" t="n">
        <v>0</v>
      </c>
      <c r="E2313" t="inlineStr">
        <is>
          <t>APP</t>
        </is>
      </c>
    </row>
    <row r="2314">
      <c r="A2314" t="n">
        <v>149</v>
      </c>
      <c r="B2314" t="inlineStr">
        <is>
          <t>Priceless</t>
        </is>
      </c>
      <c r="C2314" s="27" t="n">
        <v>45905</v>
      </c>
      <c r="D2314" t="n">
        <v>23992.38</v>
      </c>
      <c r="E2314" t="inlineStr">
        <is>
          <t>CRÉDITO</t>
        </is>
      </c>
    </row>
    <row r="2315">
      <c r="A2315" t="n">
        <v>149</v>
      </c>
      <c r="B2315" t="inlineStr">
        <is>
          <t>Priceless</t>
        </is>
      </c>
      <c r="C2315" s="27" t="n">
        <v>45905</v>
      </c>
      <c r="D2315" t="n">
        <v>119.78</v>
      </c>
      <c r="E2315" t="inlineStr">
        <is>
          <t>DINHEIRO</t>
        </is>
      </c>
    </row>
    <row r="2316">
      <c r="A2316" t="n">
        <v>149</v>
      </c>
      <c r="B2316" t="inlineStr">
        <is>
          <t>Priceless</t>
        </is>
      </c>
      <c r="C2316" s="27" t="n">
        <v>45905</v>
      </c>
      <c r="D2316" t="n">
        <v>0</v>
      </c>
      <c r="E2316" t="inlineStr">
        <is>
          <t>UBER</t>
        </is>
      </c>
    </row>
    <row r="2317">
      <c r="A2317" t="n">
        <v>149</v>
      </c>
      <c r="B2317" t="inlineStr">
        <is>
          <t>Priceless</t>
        </is>
      </c>
      <c r="C2317" s="27" t="n">
        <v>45905</v>
      </c>
      <c r="D2317" t="n">
        <v>0</v>
      </c>
      <c r="E2317" t="inlineStr">
        <is>
          <t>MBWAY</t>
        </is>
      </c>
    </row>
    <row r="2318">
      <c r="A2318" t="n">
        <v>149</v>
      </c>
      <c r="B2318" t="inlineStr">
        <is>
          <t>Priceless</t>
        </is>
      </c>
      <c r="C2318" s="27" t="n">
        <v>45905</v>
      </c>
      <c r="D2318" t="n">
        <v>0</v>
      </c>
      <c r="E2318" t="inlineStr">
        <is>
          <t>VOUCHER INTEGRADO</t>
        </is>
      </c>
    </row>
    <row r="2319">
      <c r="A2319" t="n">
        <v>149</v>
      </c>
      <c r="B2319" t="inlineStr">
        <is>
          <t>Priceless</t>
        </is>
      </c>
      <c r="C2319" s="27" t="n">
        <v>45905</v>
      </c>
      <c r="D2319" t="n">
        <v>0</v>
      </c>
      <c r="E2319" t="inlineStr">
        <is>
          <t>RECARGAS DEVOLVIDAS</t>
        </is>
      </c>
    </row>
    <row r="2320">
      <c r="A2320" t="n">
        <v>149</v>
      </c>
      <c r="B2320" t="inlineStr">
        <is>
          <t>Priceless</t>
        </is>
      </c>
      <c r="C2320" s="27" t="n">
        <v>45905</v>
      </c>
      <c r="D2320" t="n">
        <v>0</v>
      </c>
      <c r="E2320" t="inlineStr">
        <is>
          <t>NOTAS MANUAIS + SERVIÇO</t>
        </is>
      </c>
    </row>
    <row r="2321">
      <c r="A2321" t="n">
        <v>149</v>
      </c>
      <c r="B2321" t="inlineStr">
        <is>
          <t>Priceless</t>
        </is>
      </c>
      <c r="C2321" s="27" t="n">
        <v>45905</v>
      </c>
      <c r="D2321" t="n">
        <v>0</v>
      </c>
      <c r="E2321" t="inlineStr">
        <is>
          <t>AME</t>
        </is>
      </c>
    </row>
    <row r="2322">
      <c r="A2322" t="n">
        <v>149</v>
      </c>
      <c r="B2322" t="inlineStr">
        <is>
          <t>Priceless</t>
        </is>
      </c>
      <c r="C2322" s="27" t="n">
        <v>45905</v>
      </c>
      <c r="D2322" t="n">
        <v>0</v>
      </c>
      <c r="E2322" t="inlineStr">
        <is>
          <t>OUTROS</t>
        </is>
      </c>
    </row>
    <row r="2323">
      <c r="A2323" t="n">
        <v>149</v>
      </c>
      <c r="B2323" t="inlineStr">
        <is>
          <t>Priceless</t>
        </is>
      </c>
      <c r="C2323" s="27" t="n">
        <v>45905</v>
      </c>
      <c r="D2323" t="n">
        <v>0</v>
      </c>
      <c r="E2323" t="inlineStr">
        <is>
          <t>ANTECIPADO</t>
        </is>
      </c>
    </row>
    <row r="2324">
      <c r="A2324" t="n">
        <v>149</v>
      </c>
      <c r="B2324" t="inlineStr">
        <is>
          <t>Priceless</t>
        </is>
      </c>
      <c r="C2324" s="27" t="n">
        <v>45905</v>
      </c>
      <c r="D2324" t="n">
        <v>0</v>
      </c>
      <c r="E2324" t="inlineStr">
        <is>
          <t>BÔNUS</t>
        </is>
      </c>
    </row>
    <row r="2325">
      <c r="A2325" t="n">
        <v>149</v>
      </c>
      <c r="B2325" t="inlineStr">
        <is>
          <t>Priceless</t>
        </is>
      </c>
      <c r="C2325" s="27" t="n">
        <v>45905</v>
      </c>
      <c r="D2325" t="n">
        <v>0</v>
      </c>
      <c r="E2325" t="inlineStr">
        <is>
          <t>DÉBITO</t>
        </is>
      </c>
    </row>
    <row r="2326">
      <c r="A2326" t="n">
        <v>149</v>
      </c>
      <c r="B2326" t="inlineStr">
        <is>
          <t>Priceless</t>
        </is>
      </c>
      <c r="C2326" s="27" t="n">
        <v>45905</v>
      </c>
      <c r="D2326" t="n">
        <v>0</v>
      </c>
      <c r="E2326" t="inlineStr">
        <is>
          <t>VOUCHER</t>
        </is>
      </c>
    </row>
    <row r="2327">
      <c r="A2327" t="n">
        <v>149</v>
      </c>
      <c r="B2327" t="inlineStr">
        <is>
          <t>Priceless</t>
        </is>
      </c>
      <c r="C2327" s="27" t="n">
        <v>45905</v>
      </c>
      <c r="D2327" t="n">
        <v>0</v>
      </c>
      <c r="E2327" t="inlineStr">
        <is>
          <t>ANTECIPADO</t>
        </is>
      </c>
    </row>
    <row r="2328">
      <c r="A2328" t="n">
        <v>149</v>
      </c>
      <c r="B2328" t="inlineStr">
        <is>
          <t>Priceless</t>
        </is>
      </c>
      <c r="C2328" s="27" t="n">
        <v>45905</v>
      </c>
      <c r="D2328" t="n">
        <v>0</v>
      </c>
      <c r="E2328" t="inlineStr">
        <is>
          <t>AME</t>
        </is>
      </c>
    </row>
    <row r="2329">
      <c r="A2329" t="n">
        <v>149</v>
      </c>
      <c r="B2329" t="inlineStr">
        <is>
          <t>Priceless</t>
        </is>
      </c>
      <c r="C2329" s="27" t="n">
        <v>45905</v>
      </c>
      <c r="D2329" t="n">
        <v>0</v>
      </c>
      <c r="E2329" t="inlineStr">
        <is>
          <t>RAPPI</t>
        </is>
      </c>
    </row>
    <row r="2330">
      <c r="A2330" t="n">
        <v>149</v>
      </c>
      <c r="B2330" t="inlineStr">
        <is>
          <t>Priceless</t>
        </is>
      </c>
      <c r="C2330" s="27" t="n">
        <v>45905</v>
      </c>
      <c r="D2330" t="n">
        <v>0</v>
      </c>
      <c r="E2330" t="inlineStr">
        <is>
          <t>IFOOD</t>
        </is>
      </c>
    </row>
    <row r="2331">
      <c r="A2331" t="n">
        <v>149</v>
      </c>
      <c r="B2331" t="inlineStr">
        <is>
          <t>Priceless</t>
        </is>
      </c>
      <c r="C2331" s="27" t="n">
        <v>45905</v>
      </c>
      <c r="D2331" t="n">
        <v>0</v>
      </c>
      <c r="E2331" t="inlineStr">
        <is>
          <t>DELIVERY ONLINE</t>
        </is>
      </c>
    </row>
    <row r="2332">
      <c r="A2332" t="n">
        <v>149</v>
      </c>
      <c r="B2332" t="inlineStr">
        <is>
          <t>Priceless</t>
        </is>
      </c>
      <c r="C2332" s="27" t="n">
        <v>45905</v>
      </c>
      <c r="D2332" t="n">
        <v>0</v>
      </c>
      <c r="E2332" t="inlineStr">
        <is>
          <t>APP</t>
        </is>
      </c>
    </row>
    <row r="2333">
      <c r="A2333" t="n">
        <v>149</v>
      </c>
      <c r="B2333" t="inlineStr">
        <is>
          <t>Priceless</t>
        </is>
      </c>
      <c r="C2333" s="27" t="n">
        <v>45905</v>
      </c>
      <c r="D2333" t="n">
        <v>0</v>
      </c>
      <c r="E2333" t="inlineStr">
        <is>
          <t>DINHEIRO</t>
        </is>
      </c>
    </row>
    <row r="2334">
      <c r="A2334" t="n">
        <v>149</v>
      </c>
      <c r="B2334" t="inlineStr">
        <is>
          <t>Priceless</t>
        </is>
      </c>
      <c r="C2334" s="27" t="n">
        <v>45905</v>
      </c>
      <c r="D2334" t="n">
        <v>0</v>
      </c>
      <c r="E2334" t="inlineStr">
        <is>
          <t>CRÉDITO</t>
        </is>
      </c>
    </row>
    <row r="2335">
      <c r="A2335" t="n">
        <v>149</v>
      </c>
      <c r="B2335" t="inlineStr">
        <is>
          <t>Priceless</t>
        </is>
      </c>
      <c r="C2335" s="27" t="n">
        <v>45905</v>
      </c>
      <c r="D2335" t="n">
        <v>0</v>
      </c>
      <c r="E2335" t="inlineStr">
        <is>
          <t>MBWAY</t>
        </is>
      </c>
    </row>
    <row r="2336">
      <c r="A2336" t="n">
        <v>149</v>
      </c>
      <c r="B2336" t="inlineStr">
        <is>
          <t>Priceless</t>
        </is>
      </c>
      <c r="C2336" s="27" t="n">
        <v>45905</v>
      </c>
      <c r="D2336" t="n">
        <v>0</v>
      </c>
      <c r="E2336" t="inlineStr">
        <is>
          <t>VOUCHER INTEGRADO</t>
        </is>
      </c>
    </row>
    <row r="2337">
      <c r="A2337" t="n">
        <v>149</v>
      </c>
      <c r="B2337" t="inlineStr">
        <is>
          <t>Priceless</t>
        </is>
      </c>
      <c r="C2337" s="27" t="n">
        <v>45905</v>
      </c>
      <c r="D2337" t="n">
        <v>0</v>
      </c>
      <c r="E2337" t="inlineStr">
        <is>
          <t>RECARGAS DEVOLVIDAS</t>
        </is>
      </c>
    </row>
    <row r="2338">
      <c r="A2338" t="n">
        <v>149</v>
      </c>
      <c r="B2338" t="inlineStr">
        <is>
          <t>Priceless</t>
        </is>
      </c>
      <c r="C2338" s="27" t="n">
        <v>45905</v>
      </c>
      <c r="D2338" t="n">
        <v>0</v>
      </c>
      <c r="E2338" t="inlineStr">
        <is>
          <t>NOTAS MANUAIS + SERVIÇO</t>
        </is>
      </c>
    </row>
    <row r="2339">
      <c r="A2339" t="n">
        <v>149</v>
      </c>
      <c r="B2339" t="inlineStr">
        <is>
          <t>Priceless</t>
        </is>
      </c>
      <c r="C2339" s="27" t="n">
        <v>45904</v>
      </c>
      <c r="D2339" t="n">
        <v>0</v>
      </c>
      <c r="E2339" t="inlineStr">
        <is>
          <t>AME</t>
        </is>
      </c>
    </row>
    <row r="2340">
      <c r="A2340" t="n">
        <v>149</v>
      </c>
      <c r="B2340" t="inlineStr">
        <is>
          <t>Priceless</t>
        </is>
      </c>
      <c r="C2340" s="27" t="n">
        <v>45904</v>
      </c>
      <c r="D2340" t="n">
        <v>1674.69</v>
      </c>
      <c r="E2340" t="inlineStr">
        <is>
          <t>DÉBITO</t>
        </is>
      </c>
    </row>
    <row r="2341">
      <c r="A2341" t="n">
        <v>149</v>
      </c>
      <c r="B2341" t="inlineStr">
        <is>
          <t>Priceless</t>
        </is>
      </c>
      <c r="C2341" s="27" t="n">
        <v>45904</v>
      </c>
      <c r="D2341" t="n">
        <v>500</v>
      </c>
      <c r="E2341" t="inlineStr">
        <is>
          <t>VOUCHER</t>
        </is>
      </c>
    </row>
    <row r="2342">
      <c r="A2342" t="n">
        <v>149</v>
      </c>
      <c r="B2342" t="inlineStr">
        <is>
          <t>Priceless</t>
        </is>
      </c>
      <c r="C2342" s="27" t="n">
        <v>45904</v>
      </c>
      <c r="D2342" t="n">
        <v>0</v>
      </c>
      <c r="E2342" t="inlineStr">
        <is>
          <t>ANTECIPADO</t>
        </is>
      </c>
    </row>
    <row r="2343">
      <c r="A2343" t="n">
        <v>149</v>
      </c>
      <c r="B2343" t="inlineStr">
        <is>
          <t>Priceless</t>
        </is>
      </c>
      <c r="C2343" s="27" t="n">
        <v>45904</v>
      </c>
      <c r="D2343" t="n">
        <v>0</v>
      </c>
      <c r="E2343" t="inlineStr">
        <is>
          <t>UBER</t>
        </is>
      </c>
    </row>
    <row r="2344">
      <c r="A2344" t="n">
        <v>149</v>
      </c>
      <c r="B2344" t="inlineStr">
        <is>
          <t>Priceless</t>
        </is>
      </c>
      <c r="C2344" s="27" t="n">
        <v>45904</v>
      </c>
      <c r="D2344" t="n">
        <v>0</v>
      </c>
      <c r="E2344" t="inlineStr">
        <is>
          <t>RAPPI</t>
        </is>
      </c>
    </row>
    <row r="2345">
      <c r="A2345" t="n">
        <v>149</v>
      </c>
      <c r="B2345" t="inlineStr">
        <is>
          <t>Priceless</t>
        </is>
      </c>
      <c r="C2345" s="27" t="n">
        <v>45904</v>
      </c>
      <c r="D2345" t="n">
        <v>405.67</v>
      </c>
      <c r="E2345" t="inlineStr">
        <is>
          <t>PIX</t>
        </is>
      </c>
    </row>
    <row r="2346">
      <c r="A2346" t="n">
        <v>149</v>
      </c>
      <c r="B2346" t="inlineStr">
        <is>
          <t>Priceless</t>
        </is>
      </c>
      <c r="C2346" s="27" t="n">
        <v>45904</v>
      </c>
      <c r="D2346" t="n">
        <v>0</v>
      </c>
      <c r="E2346" t="inlineStr">
        <is>
          <t>IFOOD</t>
        </is>
      </c>
    </row>
    <row r="2347">
      <c r="A2347" t="n">
        <v>149</v>
      </c>
      <c r="B2347" t="inlineStr">
        <is>
          <t>Priceless</t>
        </is>
      </c>
      <c r="C2347" s="27" t="n">
        <v>45904</v>
      </c>
      <c r="D2347" t="n">
        <v>0</v>
      </c>
      <c r="E2347" t="inlineStr">
        <is>
          <t>DELIVERY ONLINE</t>
        </is>
      </c>
    </row>
    <row r="2348">
      <c r="A2348" t="n">
        <v>149</v>
      </c>
      <c r="B2348" t="inlineStr">
        <is>
          <t>Priceless</t>
        </is>
      </c>
      <c r="C2348" s="27" t="n">
        <v>45904</v>
      </c>
      <c r="D2348" t="n">
        <v>0</v>
      </c>
      <c r="E2348" t="inlineStr">
        <is>
          <t>APP</t>
        </is>
      </c>
    </row>
    <row r="2349">
      <c r="A2349" t="n">
        <v>149</v>
      </c>
      <c r="B2349" t="inlineStr">
        <is>
          <t>Priceless</t>
        </is>
      </c>
      <c r="C2349" s="27" t="n">
        <v>45904</v>
      </c>
      <c r="D2349" t="n">
        <v>0</v>
      </c>
      <c r="E2349" t="inlineStr">
        <is>
          <t>DINHEIRO</t>
        </is>
      </c>
    </row>
    <row r="2350">
      <c r="A2350" t="n">
        <v>149</v>
      </c>
      <c r="B2350" t="inlineStr">
        <is>
          <t>Priceless</t>
        </is>
      </c>
      <c r="C2350" s="27" t="n">
        <v>45904</v>
      </c>
      <c r="D2350" t="n">
        <v>5404.23</v>
      </c>
      <c r="E2350" t="inlineStr">
        <is>
          <t>CRÉDITO</t>
        </is>
      </c>
    </row>
    <row r="2351">
      <c r="A2351" t="n">
        <v>149</v>
      </c>
      <c r="B2351" t="inlineStr">
        <is>
          <t>Priceless</t>
        </is>
      </c>
      <c r="C2351" s="27" t="n">
        <v>45904</v>
      </c>
      <c r="D2351" t="n">
        <v>0</v>
      </c>
      <c r="E2351" t="inlineStr">
        <is>
          <t>MBWAY</t>
        </is>
      </c>
    </row>
    <row r="2352">
      <c r="A2352" t="n">
        <v>149</v>
      </c>
      <c r="B2352" t="inlineStr">
        <is>
          <t>Priceless</t>
        </is>
      </c>
      <c r="C2352" s="27" t="n">
        <v>45904</v>
      </c>
      <c r="D2352" t="n">
        <v>0</v>
      </c>
      <c r="E2352" t="inlineStr">
        <is>
          <t>VOUCHER INTEGRADO</t>
        </is>
      </c>
    </row>
    <row r="2353">
      <c r="A2353" t="n">
        <v>149</v>
      </c>
      <c r="B2353" t="inlineStr">
        <is>
          <t>Priceless</t>
        </is>
      </c>
      <c r="C2353" s="27" t="n">
        <v>45904</v>
      </c>
      <c r="D2353" t="n">
        <v>0</v>
      </c>
      <c r="E2353" t="inlineStr">
        <is>
          <t>RECARGAS DEVOLVIDAS</t>
        </is>
      </c>
    </row>
    <row r="2354">
      <c r="A2354" t="n">
        <v>149</v>
      </c>
      <c r="B2354" t="inlineStr">
        <is>
          <t>Priceless</t>
        </is>
      </c>
      <c r="C2354" s="27" t="n">
        <v>45904</v>
      </c>
      <c r="D2354" t="n">
        <v>0</v>
      </c>
      <c r="E2354" t="inlineStr">
        <is>
          <t>NOTAS MANUAIS + SERVIÇO</t>
        </is>
      </c>
    </row>
    <row r="2355">
      <c r="A2355" t="n">
        <v>149</v>
      </c>
      <c r="B2355" t="inlineStr">
        <is>
          <t>Priceless</t>
        </is>
      </c>
      <c r="C2355" s="27" t="n">
        <v>45904</v>
      </c>
      <c r="D2355" t="n">
        <v>0</v>
      </c>
      <c r="E2355" t="inlineStr">
        <is>
          <t>MBWAY</t>
        </is>
      </c>
    </row>
    <row r="2356">
      <c r="A2356" t="n">
        <v>149</v>
      </c>
      <c r="B2356" t="inlineStr">
        <is>
          <t>Priceless</t>
        </is>
      </c>
      <c r="C2356" s="27" t="n">
        <v>45904</v>
      </c>
      <c r="D2356" t="n">
        <v>0</v>
      </c>
      <c r="E2356" t="inlineStr">
        <is>
          <t>OUTROS</t>
        </is>
      </c>
    </row>
    <row r="2357">
      <c r="A2357" t="n">
        <v>149</v>
      </c>
      <c r="B2357" t="inlineStr">
        <is>
          <t>Priceless</t>
        </is>
      </c>
      <c r="C2357" s="27" t="n">
        <v>45904</v>
      </c>
      <c r="D2357" t="n">
        <v>0</v>
      </c>
      <c r="E2357" t="inlineStr">
        <is>
          <t>ANTECIPADO</t>
        </is>
      </c>
    </row>
    <row r="2358">
      <c r="A2358" t="n">
        <v>149</v>
      </c>
      <c r="B2358" t="inlineStr">
        <is>
          <t>Priceless</t>
        </is>
      </c>
      <c r="C2358" s="27" t="n">
        <v>45904</v>
      </c>
      <c r="D2358" t="n">
        <v>0</v>
      </c>
      <c r="E2358" t="inlineStr">
        <is>
          <t>BÔNUS</t>
        </is>
      </c>
    </row>
    <row r="2359">
      <c r="A2359" t="n">
        <v>149</v>
      </c>
      <c r="B2359" t="inlineStr">
        <is>
          <t>Priceless</t>
        </is>
      </c>
      <c r="C2359" s="27" t="n">
        <v>45904</v>
      </c>
      <c r="D2359" t="n">
        <v>3702.96</v>
      </c>
      <c r="E2359" t="inlineStr">
        <is>
          <t>DÉBITO</t>
        </is>
      </c>
    </row>
    <row r="2360">
      <c r="A2360" t="n">
        <v>149</v>
      </c>
      <c r="B2360" t="inlineStr">
        <is>
          <t>Priceless</t>
        </is>
      </c>
      <c r="C2360" s="27" t="n">
        <v>45904</v>
      </c>
      <c r="D2360" t="n">
        <v>1740.54</v>
      </c>
      <c r="E2360" t="inlineStr">
        <is>
          <t>VOUCHER</t>
        </is>
      </c>
    </row>
    <row r="2361">
      <c r="A2361" t="n">
        <v>149</v>
      </c>
      <c r="B2361" t="inlineStr">
        <is>
          <t>Priceless</t>
        </is>
      </c>
      <c r="C2361" s="27" t="n">
        <v>45904</v>
      </c>
      <c r="D2361" t="n">
        <v>0</v>
      </c>
      <c r="E2361" t="inlineStr">
        <is>
          <t>ANTECIPADO</t>
        </is>
      </c>
    </row>
    <row r="2362">
      <c r="A2362" t="n">
        <v>149</v>
      </c>
      <c r="B2362" t="inlineStr">
        <is>
          <t>Priceless</t>
        </is>
      </c>
      <c r="C2362" s="27" t="n">
        <v>45904</v>
      </c>
      <c r="D2362" t="n">
        <v>0</v>
      </c>
      <c r="E2362" t="inlineStr">
        <is>
          <t>UBER</t>
        </is>
      </c>
    </row>
    <row r="2363">
      <c r="A2363" t="n">
        <v>149</v>
      </c>
      <c r="B2363" t="inlineStr">
        <is>
          <t>Priceless</t>
        </is>
      </c>
      <c r="C2363" s="27" t="n">
        <v>45904</v>
      </c>
      <c r="D2363" t="n">
        <v>0</v>
      </c>
      <c r="E2363" t="inlineStr">
        <is>
          <t>RAPPI</t>
        </is>
      </c>
    </row>
    <row r="2364">
      <c r="A2364" t="n">
        <v>149</v>
      </c>
      <c r="B2364" t="inlineStr">
        <is>
          <t>Priceless</t>
        </is>
      </c>
      <c r="C2364" s="27" t="n">
        <v>45904</v>
      </c>
      <c r="D2364" t="n">
        <v>524.3200000000001</v>
      </c>
      <c r="E2364" t="inlineStr">
        <is>
          <t>PIX</t>
        </is>
      </c>
    </row>
    <row r="2365">
      <c r="A2365" t="n">
        <v>149</v>
      </c>
      <c r="B2365" t="inlineStr">
        <is>
          <t>Priceless</t>
        </is>
      </c>
      <c r="C2365" s="27" t="n">
        <v>45904</v>
      </c>
      <c r="D2365" t="n">
        <v>0</v>
      </c>
      <c r="E2365" t="inlineStr">
        <is>
          <t>IFOOD</t>
        </is>
      </c>
    </row>
    <row r="2366">
      <c r="A2366" t="n">
        <v>149</v>
      </c>
      <c r="B2366" t="inlineStr">
        <is>
          <t>Priceless</t>
        </is>
      </c>
      <c r="C2366" s="27" t="n">
        <v>45904</v>
      </c>
      <c r="D2366" t="n">
        <v>0</v>
      </c>
      <c r="E2366" t="inlineStr">
        <is>
          <t>DELIVERY ONLINE</t>
        </is>
      </c>
    </row>
    <row r="2367">
      <c r="A2367" t="n">
        <v>149</v>
      </c>
      <c r="B2367" t="inlineStr">
        <is>
          <t>Priceless</t>
        </is>
      </c>
      <c r="C2367" s="27" t="n">
        <v>45904</v>
      </c>
      <c r="D2367" t="n">
        <v>4</v>
      </c>
      <c r="E2367" t="inlineStr">
        <is>
          <t>APP</t>
        </is>
      </c>
    </row>
    <row r="2368">
      <c r="A2368" t="n">
        <v>149</v>
      </c>
      <c r="B2368" t="inlineStr">
        <is>
          <t>Priceless</t>
        </is>
      </c>
      <c r="C2368" s="27" t="n">
        <v>45904</v>
      </c>
      <c r="D2368" t="n">
        <v>174.02</v>
      </c>
      <c r="E2368" t="inlineStr">
        <is>
          <t>DINHEIRO</t>
        </is>
      </c>
    </row>
    <row r="2369">
      <c r="A2369" t="n">
        <v>149</v>
      </c>
      <c r="B2369" t="inlineStr">
        <is>
          <t>Priceless</t>
        </is>
      </c>
      <c r="C2369" s="27" t="n">
        <v>45904</v>
      </c>
      <c r="D2369" t="n">
        <v>9743.190000000001</v>
      </c>
      <c r="E2369" t="inlineStr">
        <is>
          <t>CRÉDITO</t>
        </is>
      </c>
    </row>
    <row r="2370">
      <c r="A2370" t="n">
        <v>149</v>
      </c>
      <c r="B2370" t="inlineStr">
        <is>
          <t>Priceless</t>
        </is>
      </c>
      <c r="C2370" s="27" t="n">
        <v>45904</v>
      </c>
      <c r="D2370" t="n">
        <v>0</v>
      </c>
      <c r="E2370" t="inlineStr">
        <is>
          <t>BÔNUS</t>
        </is>
      </c>
    </row>
    <row r="2371">
      <c r="A2371" t="n">
        <v>149</v>
      </c>
      <c r="B2371" t="inlineStr">
        <is>
          <t>Priceless</t>
        </is>
      </c>
      <c r="C2371" s="27" t="n">
        <v>45904</v>
      </c>
      <c r="D2371" t="n">
        <v>0</v>
      </c>
      <c r="E2371" t="inlineStr">
        <is>
          <t>ANTECIPADO</t>
        </is>
      </c>
    </row>
    <row r="2372">
      <c r="A2372" t="n">
        <v>149</v>
      </c>
      <c r="B2372" t="inlineStr">
        <is>
          <t>Priceless</t>
        </is>
      </c>
      <c r="C2372" s="27" t="n">
        <v>45904</v>
      </c>
      <c r="D2372" t="n">
        <v>0</v>
      </c>
      <c r="E2372" t="inlineStr">
        <is>
          <t>OUTROS</t>
        </is>
      </c>
    </row>
    <row r="2373">
      <c r="A2373" t="n">
        <v>149</v>
      </c>
      <c r="B2373" t="inlineStr">
        <is>
          <t>Priceless</t>
        </is>
      </c>
      <c r="C2373" s="27" t="n">
        <v>45904</v>
      </c>
      <c r="D2373" t="n">
        <v>0</v>
      </c>
      <c r="E2373" t="inlineStr">
        <is>
          <t>AME</t>
        </is>
      </c>
    </row>
    <row r="2374">
      <c r="A2374" t="n">
        <v>149</v>
      </c>
      <c r="B2374" t="inlineStr">
        <is>
          <t>Priceless</t>
        </is>
      </c>
      <c r="C2374" s="27" t="n">
        <v>45904</v>
      </c>
      <c r="D2374" t="n">
        <v>0</v>
      </c>
      <c r="E2374" t="inlineStr">
        <is>
          <t>NOTAS MANUAIS + SERVIÇO</t>
        </is>
      </c>
    </row>
    <row r="2375">
      <c r="A2375" t="n">
        <v>149</v>
      </c>
      <c r="B2375" t="inlineStr">
        <is>
          <t>Priceless</t>
        </is>
      </c>
      <c r="C2375" s="27" t="n">
        <v>45904</v>
      </c>
      <c r="D2375" t="n">
        <v>0</v>
      </c>
      <c r="E2375" t="inlineStr">
        <is>
          <t>RECARGAS DEVOLVIDAS</t>
        </is>
      </c>
    </row>
    <row r="2376">
      <c r="A2376" t="n">
        <v>149</v>
      </c>
      <c r="B2376" t="inlineStr">
        <is>
          <t>Priceless</t>
        </is>
      </c>
      <c r="C2376" s="27" t="n">
        <v>45904</v>
      </c>
      <c r="D2376" t="n">
        <v>0</v>
      </c>
      <c r="E2376" t="inlineStr">
        <is>
          <t>VOUCHER INTEGRADO</t>
        </is>
      </c>
    </row>
    <row r="2377">
      <c r="A2377" t="n">
        <v>149</v>
      </c>
      <c r="B2377" t="inlineStr">
        <is>
          <t>Priceless</t>
        </is>
      </c>
      <c r="C2377" s="27" t="n">
        <v>45903</v>
      </c>
      <c r="D2377" t="n">
        <v>0</v>
      </c>
      <c r="E2377" t="inlineStr">
        <is>
          <t>OUTROS</t>
        </is>
      </c>
    </row>
    <row r="2378">
      <c r="A2378" t="n">
        <v>149</v>
      </c>
      <c r="B2378" t="inlineStr">
        <is>
          <t>Priceless</t>
        </is>
      </c>
      <c r="C2378" s="27" t="n">
        <v>45903</v>
      </c>
      <c r="D2378" t="n">
        <v>0</v>
      </c>
      <c r="E2378" t="inlineStr">
        <is>
          <t>VOUCHER INTEGRADO</t>
        </is>
      </c>
    </row>
    <row r="2379">
      <c r="A2379" t="n">
        <v>149</v>
      </c>
      <c r="B2379" t="inlineStr">
        <is>
          <t>Priceless</t>
        </is>
      </c>
      <c r="C2379" s="27" t="n">
        <v>45903</v>
      </c>
      <c r="D2379" t="n">
        <v>0</v>
      </c>
      <c r="E2379" t="inlineStr">
        <is>
          <t>ANTECIPADO</t>
        </is>
      </c>
    </row>
    <row r="2380">
      <c r="A2380" t="n">
        <v>149</v>
      </c>
      <c r="B2380" t="inlineStr">
        <is>
          <t>Priceless</t>
        </is>
      </c>
      <c r="C2380" s="27" t="n">
        <v>45903</v>
      </c>
      <c r="D2380" t="n">
        <v>0</v>
      </c>
      <c r="E2380" t="inlineStr">
        <is>
          <t>BÔNUS</t>
        </is>
      </c>
    </row>
    <row r="2381">
      <c r="A2381" t="n">
        <v>149</v>
      </c>
      <c r="B2381" t="inlineStr">
        <is>
          <t>Priceless</t>
        </is>
      </c>
      <c r="C2381" s="27" t="n">
        <v>45903</v>
      </c>
      <c r="D2381" t="n">
        <v>930.09</v>
      </c>
      <c r="E2381" t="inlineStr">
        <is>
          <t>DÉBITO</t>
        </is>
      </c>
    </row>
    <row r="2382">
      <c r="A2382" t="n">
        <v>149</v>
      </c>
      <c r="B2382" t="inlineStr">
        <is>
          <t>Priceless</t>
        </is>
      </c>
      <c r="C2382" s="27" t="n">
        <v>45903</v>
      </c>
      <c r="D2382" t="n">
        <v>0</v>
      </c>
      <c r="E2382" t="inlineStr">
        <is>
          <t>VOUCHER</t>
        </is>
      </c>
    </row>
    <row r="2383">
      <c r="A2383" t="n">
        <v>149</v>
      </c>
      <c r="B2383" t="inlineStr">
        <is>
          <t>Priceless</t>
        </is>
      </c>
      <c r="C2383" s="27" t="n">
        <v>45903</v>
      </c>
      <c r="D2383" t="n">
        <v>0</v>
      </c>
      <c r="E2383" t="inlineStr">
        <is>
          <t>ANTECIPADO</t>
        </is>
      </c>
    </row>
    <row r="2384">
      <c r="A2384" t="n">
        <v>149</v>
      </c>
      <c r="B2384" t="inlineStr">
        <is>
          <t>Priceless</t>
        </is>
      </c>
      <c r="C2384" s="27" t="n">
        <v>45903</v>
      </c>
      <c r="D2384" t="n">
        <v>0</v>
      </c>
      <c r="E2384" t="inlineStr">
        <is>
          <t>UBER</t>
        </is>
      </c>
    </row>
    <row r="2385">
      <c r="A2385" t="n">
        <v>149</v>
      </c>
      <c r="B2385" t="inlineStr">
        <is>
          <t>Priceless</t>
        </is>
      </c>
      <c r="C2385" s="27" t="n">
        <v>45903</v>
      </c>
      <c r="D2385" t="n">
        <v>0</v>
      </c>
      <c r="E2385" t="inlineStr">
        <is>
          <t>RAPPI</t>
        </is>
      </c>
    </row>
    <row r="2386">
      <c r="A2386" t="n">
        <v>149</v>
      </c>
      <c r="B2386" t="inlineStr">
        <is>
          <t>Priceless</t>
        </is>
      </c>
      <c r="C2386" s="27" t="n">
        <v>45903</v>
      </c>
      <c r="D2386" t="n">
        <v>0</v>
      </c>
      <c r="E2386" t="inlineStr">
        <is>
          <t>PIX</t>
        </is>
      </c>
    </row>
    <row r="2387">
      <c r="A2387" t="n">
        <v>149</v>
      </c>
      <c r="B2387" t="inlineStr">
        <is>
          <t>Priceless</t>
        </is>
      </c>
      <c r="C2387" s="27" t="n">
        <v>45903</v>
      </c>
      <c r="D2387" t="n">
        <v>0</v>
      </c>
      <c r="E2387" t="inlineStr">
        <is>
          <t>IFOOD</t>
        </is>
      </c>
    </row>
    <row r="2388">
      <c r="A2388" t="n">
        <v>149</v>
      </c>
      <c r="B2388" t="inlineStr">
        <is>
          <t>Priceless</t>
        </is>
      </c>
      <c r="C2388" s="27" t="n">
        <v>45903</v>
      </c>
      <c r="D2388" t="n">
        <v>0</v>
      </c>
      <c r="E2388" t="inlineStr">
        <is>
          <t>DELIVERY ONLINE</t>
        </is>
      </c>
    </row>
    <row r="2389">
      <c r="A2389" t="n">
        <v>149</v>
      </c>
      <c r="B2389" t="inlineStr">
        <is>
          <t>Priceless</t>
        </is>
      </c>
      <c r="C2389" s="27" t="n">
        <v>45903</v>
      </c>
      <c r="D2389" t="n">
        <v>0</v>
      </c>
      <c r="E2389" t="inlineStr">
        <is>
          <t>APP</t>
        </is>
      </c>
    </row>
    <row r="2390">
      <c r="A2390" t="n">
        <v>149</v>
      </c>
      <c r="B2390" t="inlineStr">
        <is>
          <t>Priceless</t>
        </is>
      </c>
      <c r="C2390" s="27" t="n">
        <v>45903</v>
      </c>
      <c r="D2390" t="n">
        <v>0</v>
      </c>
      <c r="E2390" t="inlineStr">
        <is>
          <t>DINHEIRO</t>
        </is>
      </c>
    </row>
    <row r="2391">
      <c r="A2391" t="n">
        <v>149</v>
      </c>
      <c r="B2391" t="inlineStr">
        <is>
          <t>Priceless</t>
        </is>
      </c>
      <c r="C2391" s="27" t="n">
        <v>45903</v>
      </c>
      <c r="D2391" t="n">
        <v>12023.74</v>
      </c>
      <c r="E2391" t="inlineStr">
        <is>
          <t>CRÉDITO</t>
        </is>
      </c>
    </row>
    <row r="2392">
      <c r="A2392" t="n">
        <v>149</v>
      </c>
      <c r="B2392" t="inlineStr">
        <is>
          <t>Priceless</t>
        </is>
      </c>
      <c r="C2392" s="27" t="n">
        <v>45903</v>
      </c>
      <c r="D2392" t="n">
        <v>0</v>
      </c>
      <c r="E2392" t="inlineStr">
        <is>
          <t>MBWAY</t>
        </is>
      </c>
    </row>
    <row r="2393">
      <c r="A2393" t="n">
        <v>149</v>
      </c>
      <c r="B2393" t="inlineStr">
        <is>
          <t>Priceless</t>
        </is>
      </c>
      <c r="C2393" s="27" t="n">
        <v>45903</v>
      </c>
      <c r="D2393" t="n">
        <v>0</v>
      </c>
      <c r="E2393" t="inlineStr">
        <is>
          <t>NOTAS MANUAIS + SERVIÇO</t>
        </is>
      </c>
    </row>
    <row r="2394">
      <c r="A2394" t="n">
        <v>149</v>
      </c>
      <c r="B2394" t="inlineStr">
        <is>
          <t>Priceless</t>
        </is>
      </c>
      <c r="C2394" s="27" t="n">
        <v>45903</v>
      </c>
      <c r="D2394" t="n">
        <v>0</v>
      </c>
      <c r="E2394" t="inlineStr">
        <is>
          <t>BÔNUS</t>
        </is>
      </c>
    </row>
    <row r="2395">
      <c r="A2395" t="n">
        <v>149</v>
      </c>
      <c r="B2395" t="inlineStr">
        <is>
          <t>Priceless</t>
        </is>
      </c>
      <c r="C2395" s="27" t="n">
        <v>45903</v>
      </c>
      <c r="D2395" t="n">
        <v>0</v>
      </c>
      <c r="E2395" t="inlineStr">
        <is>
          <t>ANTECIPADO</t>
        </is>
      </c>
    </row>
    <row r="2396">
      <c r="A2396" t="n">
        <v>149</v>
      </c>
      <c r="B2396" t="inlineStr">
        <is>
          <t>Priceless</t>
        </is>
      </c>
      <c r="C2396" s="27" t="n">
        <v>45903</v>
      </c>
      <c r="D2396" t="n">
        <v>0</v>
      </c>
      <c r="E2396" t="inlineStr">
        <is>
          <t>OUTROS</t>
        </is>
      </c>
    </row>
    <row r="2397">
      <c r="A2397" t="n">
        <v>149</v>
      </c>
      <c r="B2397" t="inlineStr">
        <is>
          <t>Priceless</t>
        </is>
      </c>
      <c r="C2397" s="27" t="n">
        <v>45903</v>
      </c>
      <c r="D2397" t="n">
        <v>0</v>
      </c>
      <c r="E2397" t="inlineStr">
        <is>
          <t>AME</t>
        </is>
      </c>
    </row>
    <row r="2398">
      <c r="A2398" t="n">
        <v>149</v>
      </c>
      <c r="B2398" t="inlineStr">
        <is>
          <t>Priceless</t>
        </is>
      </c>
      <c r="C2398" s="27" t="n">
        <v>45903</v>
      </c>
      <c r="D2398" t="n">
        <v>0</v>
      </c>
      <c r="E2398" t="inlineStr">
        <is>
          <t>NOTAS MANUAIS + SERVIÇO</t>
        </is>
      </c>
    </row>
    <row r="2399">
      <c r="A2399" t="n">
        <v>149</v>
      </c>
      <c r="B2399" t="inlineStr">
        <is>
          <t>Priceless</t>
        </is>
      </c>
      <c r="C2399" s="27" t="n">
        <v>45903</v>
      </c>
      <c r="D2399" t="n">
        <v>0</v>
      </c>
      <c r="E2399" t="inlineStr">
        <is>
          <t>RECARGAS DEVOLVIDAS</t>
        </is>
      </c>
    </row>
    <row r="2400">
      <c r="A2400" t="n">
        <v>149</v>
      </c>
      <c r="B2400" t="inlineStr">
        <is>
          <t>Priceless</t>
        </is>
      </c>
      <c r="C2400" s="27" t="n">
        <v>45903</v>
      </c>
      <c r="D2400" t="n">
        <v>0</v>
      </c>
      <c r="E2400" t="inlineStr">
        <is>
          <t>AME</t>
        </is>
      </c>
    </row>
    <row r="2401">
      <c r="A2401" t="n">
        <v>149</v>
      </c>
      <c r="B2401" t="inlineStr">
        <is>
          <t>Priceless</t>
        </is>
      </c>
      <c r="C2401" s="27" t="n">
        <v>45903</v>
      </c>
      <c r="D2401" t="n">
        <v>3636.16</v>
      </c>
      <c r="E2401" t="inlineStr">
        <is>
          <t>DÉBITO</t>
        </is>
      </c>
    </row>
    <row r="2402">
      <c r="A2402" t="n">
        <v>149</v>
      </c>
      <c r="B2402" t="inlineStr">
        <is>
          <t>Priceless</t>
        </is>
      </c>
      <c r="C2402" s="27" t="n">
        <v>45903</v>
      </c>
      <c r="D2402" t="n">
        <v>868.61</v>
      </c>
      <c r="E2402" t="inlineStr">
        <is>
          <t>VOUCHER</t>
        </is>
      </c>
    </row>
    <row r="2403">
      <c r="A2403" t="n">
        <v>149</v>
      </c>
      <c r="B2403" t="inlineStr">
        <is>
          <t>Priceless</t>
        </is>
      </c>
      <c r="C2403" s="27" t="n">
        <v>45903</v>
      </c>
      <c r="D2403" t="n">
        <v>0</v>
      </c>
      <c r="E2403" t="inlineStr">
        <is>
          <t>ANTECIPADO</t>
        </is>
      </c>
    </row>
    <row r="2404">
      <c r="A2404" t="n">
        <v>149</v>
      </c>
      <c r="B2404" t="inlineStr">
        <is>
          <t>Priceless</t>
        </is>
      </c>
      <c r="C2404" s="27" t="n">
        <v>45903</v>
      </c>
      <c r="D2404" t="n">
        <v>0</v>
      </c>
      <c r="E2404" t="inlineStr">
        <is>
          <t>UBER</t>
        </is>
      </c>
    </row>
    <row r="2405">
      <c r="A2405" t="n">
        <v>149</v>
      </c>
      <c r="B2405" t="inlineStr">
        <is>
          <t>Priceless</t>
        </is>
      </c>
      <c r="C2405" s="27" t="n">
        <v>45903</v>
      </c>
      <c r="D2405" t="n">
        <v>805.09</v>
      </c>
      <c r="E2405" t="inlineStr">
        <is>
          <t>PIX</t>
        </is>
      </c>
    </row>
    <row r="2406">
      <c r="A2406" t="n">
        <v>149</v>
      </c>
      <c r="B2406" t="inlineStr">
        <is>
          <t>Priceless</t>
        </is>
      </c>
      <c r="C2406" s="27" t="n">
        <v>45903</v>
      </c>
      <c r="D2406" t="n">
        <v>0</v>
      </c>
      <c r="E2406" t="inlineStr">
        <is>
          <t>IFOOD</t>
        </is>
      </c>
    </row>
    <row r="2407">
      <c r="A2407" t="n">
        <v>149</v>
      </c>
      <c r="B2407" t="inlineStr">
        <is>
          <t>Priceless</t>
        </is>
      </c>
      <c r="C2407" s="27" t="n">
        <v>45903</v>
      </c>
      <c r="D2407" t="n">
        <v>0</v>
      </c>
      <c r="E2407" t="inlineStr">
        <is>
          <t>DELIVERY ONLINE</t>
        </is>
      </c>
    </row>
    <row r="2408">
      <c r="A2408" t="n">
        <v>149</v>
      </c>
      <c r="B2408" t="inlineStr">
        <is>
          <t>Priceless</t>
        </is>
      </c>
      <c r="C2408" s="27" t="n">
        <v>45903</v>
      </c>
      <c r="D2408" t="n">
        <v>10</v>
      </c>
      <c r="E2408" t="inlineStr">
        <is>
          <t>APP</t>
        </is>
      </c>
    </row>
    <row r="2409">
      <c r="A2409" t="n">
        <v>149</v>
      </c>
      <c r="B2409" t="inlineStr">
        <is>
          <t>Priceless</t>
        </is>
      </c>
      <c r="C2409" s="27" t="n">
        <v>45903</v>
      </c>
      <c r="D2409" t="n">
        <v>0</v>
      </c>
      <c r="E2409" t="inlineStr">
        <is>
          <t>RAPPI</t>
        </is>
      </c>
    </row>
    <row r="2410">
      <c r="A2410" t="n">
        <v>149</v>
      </c>
      <c r="B2410" t="inlineStr">
        <is>
          <t>Priceless</t>
        </is>
      </c>
      <c r="C2410" s="27" t="n">
        <v>45903</v>
      </c>
      <c r="D2410" t="n">
        <v>0</v>
      </c>
      <c r="E2410" t="inlineStr">
        <is>
          <t>RECARGAS DEVOLVIDAS</t>
        </is>
      </c>
    </row>
    <row r="2411">
      <c r="A2411" t="n">
        <v>149</v>
      </c>
      <c r="B2411" t="inlineStr">
        <is>
          <t>Priceless</t>
        </is>
      </c>
      <c r="C2411" s="27" t="n">
        <v>45903</v>
      </c>
      <c r="D2411" t="n">
        <v>0</v>
      </c>
      <c r="E2411" t="inlineStr">
        <is>
          <t>VOUCHER INTEGRADO</t>
        </is>
      </c>
    </row>
    <row r="2412">
      <c r="A2412" t="n">
        <v>149</v>
      </c>
      <c r="B2412" t="inlineStr">
        <is>
          <t>Priceless</t>
        </is>
      </c>
      <c r="C2412" s="27" t="n">
        <v>45903</v>
      </c>
      <c r="D2412" t="n">
        <v>0</v>
      </c>
      <c r="E2412" t="inlineStr">
        <is>
          <t>MBWAY</t>
        </is>
      </c>
    </row>
    <row r="2413">
      <c r="A2413" t="n">
        <v>149</v>
      </c>
      <c r="B2413" t="inlineStr">
        <is>
          <t>Priceless</t>
        </is>
      </c>
      <c r="C2413" s="27" t="n">
        <v>45903</v>
      </c>
      <c r="D2413" t="n">
        <v>8248.52</v>
      </c>
      <c r="E2413" t="inlineStr">
        <is>
          <t>CRÉDITO</t>
        </is>
      </c>
    </row>
    <row r="2414">
      <c r="A2414" t="n">
        <v>149</v>
      </c>
      <c r="B2414" t="inlineStr">
        <is>
          <t>Priceless</t>
        </is>
      </c>
      <c r="C2414" s="27" t="n">
        <v>45903</v>
      </c>
      <c r="D2414" t="n">
        <v>452.67</v>
      </c>
      <c r="E2414" t="inlineStr">
        <is>
          <t>DINHEIRO</t>
        </is>
      </c>
    </row>
    <row r="2415">
      <c r="A2415" t="n">
        <v>149</v>
      </c>
      <c r="B2415" t="inlineStr">
        <is>
          <t>Priceless</t>
        </is>
      </c>
      <c r="C2415" s="27" t="n">
        <v>45902</v>
      </c>
      <c r="D2415" t="n">
        <v>0</v>
      </c>
      <c r="E2415" t="inlineStr">
        <is>
          <t>APP</t>
        </is>
      </c>
    </row>
    <row r="2416">
      <c r="A2416" t="n">
        <v>149</v>
      </c>
      <c r="B2416" t="inlineStr">
        <is>
          <t>Priceless</t>
        </is>
      </c>
      <c r="C2416" s="27" t="n">
        <v>45902</v>
      </c>
      <c r="D2416" t="n">
        <v>0</v>
      </c>
      <c r="E2416" t="inlineStr">
        <is>
          <t>AME</t>
        </is>
      </c>
    </row>
    <row r="2417">
      <c r="A2417" t="n">
        <v>149</v>
      </c>
      <c r="B2417" t="inlineStr">
        <is>
          <t>Priceless</t>
        </is>
      </c>
      <c r="C2417" s="27" t="n">
        <v>45902</v>
      </c>
      <c r="D2417" t="n">
        <v>0</v>
      </c>
      <c r="E2417" t="inlineStr">
        <is>
          <t>MBWAY</t>
        </is>
      </c>
    </row>
    <row r="2418">
      <c r="A2418" t="n">
        <v>149</v>
      </c>
      <c r="B2418" t="inlineStr">
        <is>
          <t>Priceless</t>
        </is>
      </c>
      <c r="C2418" s="27" t="n">
        <v>45902</v>
      </c>
      <c r="D2418" t="n">
        <v>0</v>
      </c>
      <c r="E2418" t="inlineStr">
        <is>
          <t>DINHEIRO</t>
        </is>
      </c>
    </row>
    <row r="2419">
      <c r="A2419" t="n">
        <v>149</v>
      </c>
      <c r="B2419" t="inlineStr">
        <is>
          <t>Priceless</t>
        </is>
      </c>
      <c r="C2419" s="27" t="n">
        <v>45902</v>
      </c>
      <c r="D2419" t="n">
        <v>3827.11</v>
      </c>
      <c r="E2419" t="inlineStr">
        <is>
          <t>CRÉDITO</t>
        </is>
      </c>
    </row>
    <row r="2420">
      <c r="A2420" t="n">
        <v>149</v>
      </c>
      <c r="B2420" t="inlineStr">
        <is>
          <t>Priceless</t>
        </is>
      </c>
      <c r="C2420" s="27" t="n">
        <v>45902</v>
      </c>
      <c r="D2420" t="n">
        <v>0</v>
      </c>
      <c r="E2420" t="inlineStr">
        <is>
          <t>MBWAY</t>
        </is>
      </c>
    </row>
    <row r="2421">
      <c r="A2421" t="n">
        <v>149</v>
      </c>
      <c r="B2421" t="inlineStr">
        <is>
          <t>Priceless</t>
        </is>
      </c>
      <c r="C2421" s="27" t="n">
        <v>45902</v>
      </c>
      <c r="D2421" t="n">
        <v>0</v>
      </c>
      <c r="E2421" t="inlineStr">
        <is>
          <t>VOUCHER INTEGRADO</t>
        </is>
      </c>
    </row>
    <row r="2422">
      <c r="A2422" t="n">
        <v>149</v>
      </c>
      <c r="B2422" t="inlineStr">
        <is>
          <t>Priceless</t>
        </is>
      </c>
      <c r="C2422" s="27" t="n">
        <v>45902</v>
      </c>
      <c r="D2422" t="n">
        <v>0</v>
      </c>
      <c r="E2422" t="inlineStr">
        <is>
          <t>RECARGAS DEVOLVIDAS</t>
        </is>
      </c>
    </row>
    <row r="2423">
      <c r="A2423" t="n">
        <v>149</v>
      </c>
      <c r="B2423" t="inlineStr">
        <is>
          <t>Priceless</t>
        </is>
      </c>
      <c r="C2423" s="27" t="n">
        <v>45902</v>
      </c>
      <c r="D2423" t="n">
        <v>0</v>
      </c>
      <c r="E2423" t="inlineStr">
        <is>
          <t>NOTAS MANUAIS + SERVIÇO</t>
        </is>
      </c>
    </row>
    <row r="2424">
      <c r="A2424" t="n">
        <v>149</v>
      </c>
      <c r="B2424" t="inlineStr">
        <is>
          <t>Priceless</t>
        </is>
      </c>
      <c r="C2424" s="27" t="n">
        <v>45902</v>
      </c>
      <c r="D2424" t="n">
        <v>0</v>
      </c>
      <c r="E2424" t="inlineStr">
        <is>
          <t>DELIVERY ONLINE</t>
        </is>
      </c>
    </row>
    <row r="2425">
      <c r="A2425" t="n">
        <v>149</v>
      </c>
      <c r="B2425" t="inlineStr">
        <is>
          <t>Priceless</t>
        </is>
      </c>
      <c r="C2425" s="27" t="n">
        <v>45902</v>
      </c>
      <c r="D2425" t="n">
        <v>0</v>
      </c>
      <c r="E2425" t="inlineStr">
        <is>
          <t>IFOOD</t>
        </is>
      </c>
    </row>
    <row r="2426">
      <c r="A2426" t="n">
        <v>149</v>
      </c>
      <c r="B2426" t="inlineStr">
        <is>
          <t>Priceless</t>
        </is>
      </c>
      <c r="C2426" s="27" t="n">
        <v>45902</v>
      </c>
      <c r="D2426" t="n">
        <v>595.83</v>
      </c>
      <c r="E2426" t="inlineStr">
        <is>
          <t>PIX</t>
        </is>
      </c>
    </row>
    <row r="2427">
      <c r="A2427" t="n">
        <v>149</v>
      </c>
      <c r="B2427" t="inlineStr">
        <is>
          <t>Priceless</t>
        </is>
      </c>
      <c r="C2427" s="27" t="n">
        <v>45902</v>
      </c>
      <c r="D2427" t="n">
        <v>0</v>
      </c>
      <c r="E2427" t="inlineStr">
        <is>
          <t>RAPPI</t>
        </is>
      </c>
    </row>
    <row r="2428">
      <c r="A2428" t="n">
        <v>149</v>
      </c>
      <c r="B2428" t="inlineStr">
        <is>
          <t>Priceless</t>
        </is>
      </c>
      <c r="C2428" s="27" t="n">
        <v>45902</v>
      </c>
      <c r="D2428" t="n">
        <v>0</v>
      </c>
      <c r="E2428" t="inlineStr">
        <is>
          <t>UBER</t>
        </is>
      </c>
    </row>
    <row r="2429">
      <c r="A2429" t="n">
        <v>149</v>
      </c>
      <c r="B2429" t="inlineStr">
        <is>
          <t>Priceless</t>
        </is>
      </c>
      <c r="C2429" s="27" t="n">
        <v>45902</v>
      </c>
      <c r="D2429" t="n">
        <v>0</v>
      </c>
      <c r="E2429" t="inlineStr">
        <is>
          <t>ANTECIPADO</t>
        </is>
      </c>
    </row>
    <row r="2430">
      <c r="A2430" t="n">
        <v>149</v>
      </c>
      <c r="B2430" t="inlineStr">
        <is>
          <t>Priceless</t>
        </is>
      </c>
      <c r="C2430" s="27" t="n">
        <v>45902</v>
      </c>
      <c r="D2430" t="n">
        <v>0</v>
      </c>
      <c r="E2430" t="inlineStr">
        <is>
          <t>VOUCHER</t>
        </is>
      </c>
    </row>
    <row r="2431">
      <c r="A2431" t="n">
        <v>149</v>
      </c>
      <c r="B2431" t="inlineStr">
        <is>
          <t>Priceless</t>
        </is>
      </c>
      <c r="C2431" s="27" t="n">
        <v>45902</v>
      </c>
      <c r="D2431" t="n">
        <v>394.4</v>
      </c>
      <c r="E2431" t="inlineStr">
        <is>
          <t>DÉBITO</t>
        </is>
      </c>
    </row>
    <row r="2432">
      <c r="A2432" t="n">
        <v>149</v>
      </c>
      <c r="B2432" t="inlineStr">
        <is>
          <t>Priceless</t>
        </is>
      </c>
      <c r="C2432" s="27" t="n">
        <v>45902</v>
      </c>
      <c r="D2432" t="n">
        <v>0</v>
      </c>
      <c r="E2432" t="inlineStr">
        <is>
          <t>BÔNUS</t>
        </is>
      </c>
    </row>
    <row r="2433">
      <c r="A2433" t="n">
        <v>149</v>
      </c>
      <c r="B2433" t="inlineStr">
        <is>
          <t>Priceless</t>
        </is>
      </c>
      <c r="C2433" s="27" t="n">
        <v>45902</v>
      </c>
      <c r="D2433" t="n">
        <v>0</v>
      </c>
      <c r="E2433" t="inlineStr">
        <is>
          <t>ANTECIPADO</t>
        </is>
      </c>
    </row>
    <row r="2434">
      <c r="A2434" t="n">
        <v>149</v>
      </c>
      <c r="B2434" t="inlineStr">
        <is>
          <t>Priceless</t>
        </is>
      </c>
      <c r="C2434" s="27" t="n">
        <v>45902</v>
      </c>
      <c r="D2434" t="n">
        <v>0</v>
      </c>
      <c r="E2434" t="inlineStr">
        <is>
          <t>OUTROS</t>
        </is>
      </c>
    </row>
    <row r="2435">
      <c r="A2435" t="n">
        <v>149</v>
      </c>
      <c r="B2435" t="inlineStr">
        <is>
          <t>Priceless</t>
        </is>
      </c>
      <c r="C2435" s="27" t="n">
        <v>45902</v>
      </c>
      <c r="D2435" t="n">
        <v>0</v>
      </c>
      <c r="E2435" t="inlineStr">
        <is>
          <t>AME</t>
        </is>
      </c>
    </row>
    <row r="2436">
      <c r="A2436" t="n">
        <v>149</v>
      </c>
      <c r="B2436" t="inlineStr">
        <is>
          <t>Priceless</t>
        </is>
      </c>
      <c r="C2436" s="27" t="n">
        <v>45902</v>
      </c>
      <c r="D2436" t="n">
        <v>0</v>
      </c>
      <c r="E2436" t="inlineStr">
        <is>
          <t>NOTAS MANUAIS + SERVIÇO</t>
        </is>
      </c>
    </row>
    <row r="2437">
      <c r="A2437" t="n">
        <v>149</v>
      </c>
      <c r="B2437" t="inlineStr">
        <is>
          <t>Priceless</t>
        </is>
      </c>
      <c r="C2437" s="27" t="n">
        <v>45902</v>
      </c>
      <c r="D2437" t="n">
        <v>0</v>
      </c>
      <c r="E2437" t="inlineStr">
        <is>
          <t>RECARGAS DEVOLVIDAS</t>
        </is>
      </c>
    </row>
    <row r="2438">
      <c r="A2438" t="n">
        <v>149</v>
      </c>
      <c r="B2438" t="inlineStr">
        <is>
          <t>Priceless</t>
        </is>
      </c>
      <c r="C2438" s="27" t="n">
        <v>45902</v>
      </c>
      <c r="D2438" t="n">
        <v>0</v>
      </c>
      <c r="E2438" t="inlineStr">
        <is>
          <t>VOUCHER INTEGRADO</t>
        </is>
      </c>
    </row>
    <row r="2439">
      <c r="A2439" t="n">
        <v>149</v>
      </c>
      <c r="B2439" t="inlineStr">
        <is>
          <t>Priceless</t>
        </is>
      </c>
      <c r="C2439" s="27" t="n">
        <v>45902</v>
      </c>
      <c r="D2439" t="n">
        <v>0</v>
      </c>
      <c r="E2439" t="inlineStr">
        <is>
          <t>ANTECIPADO</t>
        </is>
      </c>
    </row>
    <row r="2440">
      <c r="A2440" t="n">
        <v>149</v>
      </c>
      <c r="B2440" t="inlineStr">
        <is>
          <t>Priceless</t>
        </is>
      </c>
      <c r="C2440" s="27" t="n">
        <v>45902</v>
      </c>
      <c r="D2440" t="n">
        <v>0</v>
      </c>
      <c r="E2440" t="inlineStr">
        <is>
          <t>OUTROS</t>
        </is>
      </c>
    </row>
    <row r="2441">
      <c r="A2441" t="n">
        <v>149</v>
      </c>
      <c r="B2441" t="inlineStr">
        <is>
          <t>Priceless</t>
        </is>
      </c>
      <c r="C2441" s="27" t="n">
        <v>45902</v>
      </c>
      <c r="D2441" t="n">
        <v>5384.74</v>
      </c>
      <c r="E2441" t="inlineStr">
        <is>
          <t>CRÉDITO</t>
        </is>
      </c>
    </row>
    <row r="2442">
      <c r="A2442" t="n">
        <v>149</v>
      </c>
      <c r="B2442" t="inlineStr">
        <is>
          <t>Priceless</t>
        </is>
      </c>
      <c r="C2442" s="27" t="n">
        <v>45902</v>
      </c>
      <c r="D2442" t="n">
        <v>0</v>
      </c>
      <c r="E2442" t="inlineStr">
        <is>
          <t>DINHEIRO</t>
        </is>
      </c>
    </row>
    <row r="2443">
      <c r="A2443" t="n">
        <v>149</v>
      </c>
      <c r="B2443" t="inlineStr">
        <is>
          <t>Priceless</t>
        </is>
      </c>
      <c r="C2443" s="27" t="n">
        <v>45902</v>
      </c>
      <c r="D2443" t="n">
        <v>0</v>
      </c>
      <c r="E2443" t="inlineStr">
        <is>
          <t>APP</t>
        </is>
      </c>
    </row>
    <row r="2444">
      <c r="A2444" t="n">
        <v>149</v>
      </c>
      <c r="B2444" t="inlineStr">
        <is>
          <t>Priceless</t>
        </is>
      </c>
      <c r="C2444" s="27" t="n">
        <v>45902</v>
      </c>
      <c r="D2444" t="n">
        <v>0</v>
      </c>
      <c r="E2444" t="inlineStr">
        <is>
          <t>DELIVERY ONLINE</t>
        </is>
      </c>
    </row>
    <row r="2445">
      <c r="A2445" t="n">
        <v>149</v>
      </c>
      <c r="B2445" t="inlineStr">
        <is>
          <t>Priceless</t>
        </is>
      </c>
      <c r="C2445" s="27" t="n">
        <v>45902</v>
      </c>
      <c r="D2445" t="n">
        <v>0</v>
      </c>
      <c r="E2445" t="inlineStr">
        <is>
          <t>IFOOD</t>
        </is>
      </c>
    </row>
    <row r="2446">
      <c r="A2446" t="n">
        <v>149</v>
      </c>
      <c r="B2446" t="inlineStr">
        <is>
          <t>Priceless</t>
        </is>
      </c>
      <c r="C2446" s="27" t="n">
        <v>45902</v>
      </c>
      <c r="D2446" t="n">
        <v>707.5700000000001</v>
      </c>
      <c r="E2446" t="inlineStr">
        <is>
          <t>PIX</t>
        </is>
      </c>
    </row>
    <row r="2447">
      <c r="A2447" t="n">
        <v>149</v>
      </c>
      <c r="B2447" t="inlineStr">
        <is>
          <t>Priceless</t>
        </is>
      </c>
      <c r="C2447" s="27" t="n">
        <v>45902</v>
      </c>
      <c r="D2447" t="n">
        <v>0</v>
      </c>
      <c r="E2447" t="inlineStr">
        <is>
          <t>RAPPI</t>
        </is>
      </c>
    </row>
    <row r="2448">
      <c r="A2448" t="n">
        <v>149</v>
      </c>
      <c r="B2448" t="inlineStr">
        <is>
          <t>Priceless</t>
        </is>
      </c>
      <c r="C2448" s="27" t="n">
        <v>45902</v>
      </c>
      <c r="D2448" t="n">
        <v>0</v>
      </c>
      <c r="E2448" t="inlineStr">
        <is>
          <t>UBER</t>
        </is>
      </c>
    </row>
    <row r="2449">
      <c r="A2449" t="n">
        <v>149</v>
      </c>
      <c r="B2449" t="inlineStr">
        <is>
          <t>Priceless</t>
        </is>
      </c>
      <c r="C2449" s="27" t="n">
        <v>45902</v>
      </c>
      <c r="D2449" t="n">
        <v>0</v>
      </c>
      <c r="E2449" t="inlineStr">
        <is>
          <t>ANTECIPADO</t>
        </is>
      </c>
    </row>
    <row r="2450">
      <c r="A2450" t="n">
        <v>149</v>
      </c>
      <c r="B2450" t="inlineStr">
        <is>
          <t>Priceless</t>
        </is>
      </c>
      <c r="C2450" s="27" t="n">
        <v>45902</v>
      </c>
      <c r="D2450" t="n">
        <v>4007.61</v>
      </c>
      <c r="E2450" t="inlineStr">
        <is>
          <t>VOUCHER</t>
        </is>
      </c>
    </row>
    <row r="2451">
      <c r="A2451" t="n">
        <v>149</v>
      </c>
      <c r="B2451" t="inlineStr">
        <is>
          <t>Priceless</t>
        </is>
      </c>
      <c r="C2451" s="27" t="n">
        <v>45902</v>
      </c>
      <c r="D2451" t="n">
        <v>3279.84</v>
      </c>
      <c r="E2451" t="inlineStr">
        <is>
          <t>DÉBITO</t>
        </is>
      </c>
    </row>
    <row r="2452">
      <c r="A2452" t="n">
        <v>149</v>
      </c>
      <c r="B2452" t="inlineStr">
        <is>
          <t>Priceless</t>
        </is>
      </c>
      <c r="C2452" s="27" t="n">
        <v>45902</v>
      </c>
      <c r="D2452" t="n">
        <v>0</v>
      </c>
      <c r="E2452" t="inlineStr">
        <is>
          <t>BÔNUS</t>
        </is>
      </c>
    </row>
    <row r="2453">
      <c r="A2453" t="n">
        <v>149</v>
      </c>
      <c r="B2453" t="inlineStr">
        <is>
          <t>Priceless</t>
        </is>
      </c>
      <c r="C2453" s="27" t="n">
        <v>45901</v>
      </c>
      <c r="D2453" t="n">
        <v>0</v>
      </c>
      <c r="E2453" t="inlineStr">
        <is>
          <t>MBWAY</t>
        </is>
      </c>
    </row>
    <row r="2454">
      <c r="A2454" t="n">
        <v>149</v>
      </c>
      <c r="B2454" t="inlineStr">
        <is>
          <t>Priceless</t>
        </is>
      </c>
      <c r="C2454" s="27" t="n">
        <v>45901</v>
      </c>
      <c r="D2454" t="n">
        <v>0</v>
      </c>
      <c r="E2454" t="inlineStr">
        <is>
          <t>VOUCHER INTEGRADO</t>
        </is>
      </c>
    </row>
    <row r="2455">
      <c r="A2455" t="n">
        <v>149</v>
      </c>
      <c r="B2455" t="inlineStr">
        <is>
          <t>Priceless</t>
        </is>
      </c>
      <c r="C2455" s="27" t="n">
        <v>45901</v>
      </c>
      <c r="D2455" t="n">
        <v>0</v>
      </c>
      <c r="E2455" t="inlineStr">
        <is>
          <t>RECARGAS DEVOLVIDAS</t>
        </is>
      </c>
    </row>
    <row r="2456">
      <c r="A2456" t="n">
        <v>149</v>
      </c>
      <c r="B2456" t="inlineStr">
        <is>
          <t>Priceless</t>
        </is>
      </c>
      <c r="C2456" s="27" t="n">
        <v>45901</v>
      </c>
      <c r="D2456" t="n">
        <v>0</v>
      </c>
      <c r="E2456" t="inlineStr">
        <is>
          <t>NOTAS MANUAIS + SERVIÇO</t>
        </is>
      </c>
    </row>
    <row r="2457">
      <c r="A2457" t="n">
        <v>149</v>
      </c>
      <c r="B2457" t="inlineStr">
        <is>
          <t>Priceless</t>
        </is>
      </c>
      <c r="C2457" s="27" t="n">
        <v>45901</v>
      </c>
      <c r="D2457" t="n">
        <v>0</v>
      </c>
      <c r="E2457" t="inlineStr">
        <is>
          <t>AME</t>
        </is>
      </c>
    </row>
    <row r="2458">
      <c r="A2458" t="n">
        <v>149</v>
      </c>
      <c r="B2458" t="inlineStr">
        <is>
          <t>Priceless</t>
        </is>
      </c>
      <c r="C2458" s="27" t="n">
        <v>45901</v>
      </c>
      <c r="D2458" t="n">
        <v>0</v>
      </c>
      <c r="E2458" t="inlineStr">
        <is>
          <t>OUTROS</t>
        </is>
      </c>
    </row>
    <row r="2459">
      <c r="A2459" t="n">
        <v>149</v>
      </c>
      <c r="B2459" t="inlineStr">
        <is>
          <t>Priceless</t>
        </is>
      </c>
      <c r="C2459" s="27" t="n">
        <v>45901</v>
      </c>
      <c r="D2459" t="n">
        <v>0</v>
      </c>
      <c r="E2459" t="inlineStr">
        <is>
          <t>ANTECIPADO</t>
        </is>
      </c>
    </row>
    <row r="2460">
      <c r="A2460" t="n">
        <v>149</v>
      </c>
      <c r="B2460" t="inlineStr">
        <is>
          <t>Priceless</t>
        </is>
      </c>
      <c r="C2460" s="27" t="n">
        <v>45901</v>
      </c>
      <c r="D2460" t="n">
        <v>0</v>
      </c>
      <c r="E2460" t="inlineStr">
        <is>
          <t>BÔNUS</t>
        </is>
      </c>
    </row>
    <row r="2461">
      <c r="A2461" t="n">
        <v>149</v>
      </c>
      <c r="B2461" t="inlineStr">
        <is>
          <t>Priceless</t>
        </is>
      </c>
      <c r="C2461" s="27" t="n">
        <v>45901</v>
      </c>
      <c r="D2461" t="n">
        <v>1634.31</v>
      </c>
      <c r="E2461" t="inlineStr">
        <is>
          <t>DÉBITO</t>
        </is>
      </c>
    </row>
    <row r="2462">
      <c r="A2462" t="n">
        <v>149</v>
      </c>
      <c r="B2462" t="inlineStr">
        <is>
          <t>Priceless</t>
        </is>
      </c>
      <c r="C2462" s="27" t="n">
        <v>45901</v>
      </c>
      <c r="D2462" t="n">
        <v>483.64</v>
      </c>
      <c r="E2462" t="inlineStr">
        <is>
          <t>VOUCHER</t>
        </is>
      </c>
    </row>
    <row r="2463">
      <c r="A2463" t="n">
        <v>149</v>
      </c>
      <c r="B2463" t="inlineStr">
        <is>
          <t>Priceless</t>
        </is>
      </c>
      <c r="C2463" s="27" t="n">
        <v>45901</v>
      </c>
      <c r="D2463" t="n">
        <v>0</v>
      </c>
      <c r="E2463" t="inlineStr">
        <is>
          <t>ANTECIPADO</t>
        </is>
      </c>
    </row>
    <row r="2464">
      <c r="A2464" t="n">
        <v>149</v>
      </c>
      <c r="B2464" t="inlineStr">
        <is>
          <t>Priceless</t>
        </is>
      </c>
      <c r="C2464" s="27" t="n">
        <v>45901</v>
      </c>
      <c r="D2464" t="n">
        <v>0</v>
      </c>
      <c r="E2464" t="inlineStr">
        <is>
          <t>UBER</t>
        </is>
      </c>
    </row>
    <row r="2465">
      <c r="A2465" t="n">
        <v>149</v>
      </c>
      <c r="B2465" t="inlineStr">
        <is>
          <t>Priceless</t>
        </is>
      </c>
      <c r="C2465" s="27" t="n">
        <v>45901</v>
      </c>
      <c r="D2465" t="n">
        <v>0</v>
      </c>
      <c r="E2465" t="inlineStr">
        <is>
          <t>RAPPI</t>
        </is>
      </c>
    </row>
    <row r="2466">
      <c r="A2466" t="n">
        <v>149</v>
      </c>
      <c r="B2466" t="inlineStr">
        <is>
          <t>Priceless</t>
        </is>
      </c>
      <c r="C2466" s="27" t="n">
        <v>45901</v>
      </c>
      <c r="D2466" t="n">
        <v>164.98</v>
      </c>
      <c r="E2466" t="inlineStr">
        <is>
          <t>PIX</t>
        </is>
      </c>
    </row>
    <row r="2467">
      <c r="A2467" t="n">
        <v>149</v>
      </c>
      <c r="B2467" t="inlineStr">
        <is>
          <t>Priceless</t>
        </is>
      </c>
      <c r="C2467" s="27" t="n">
        <v>45901</v>
      </c>
      <c r="D2467" t="n">
        <v>0</v>
      </c>
      <c r="E2467" t="inlineStr">
        <is>
          <t>IFOOD</t>
        </is>
      </c>
    </row>
    <row r="2468">
      <c r="A2468" t="n">
        <v>149</v>
      </c>
      <c r="B2468" t="inlineStr">
        <is>
          <t>Priceless</t>
        </is>
      </c>
      <c r="C2468" s="27" t="n">
        <v>45901</v>
      </c>
      <c r="D2468" t="n">
        <v>0</v>
      </c>
      <c r="E2468" t="inlineStr">
        <is>
          <t>DELIVERY ONLINE</t>
        </is>
      </c>
    </row>
    <row r="2469">
      <c r="A2469" t="n">
        <v>149</v>
      </c>
      <c r="B2469" t="inlineStr">
        <is>
          <t>Priceless</t>
        </is>
      </c>
      <c r="C2469" s="27" t="n">
        <v>45901</v>
      </c>
      <c r="D2469" t="n">
        <v>0</v>
      </c>
      <c r="E2469" t="inlineStr">
        <is>
          <t>APP</t>
        </is>
      </c>
    </row>
    <row r="2470">
      <c r="A2470" t="n">
        <v>149</v>
      </c>
      <c r="B2470" t="inlineStr">
        <is>
          <t>Priceless</t>
        </is>
      </c>
      <c r="C2470" s="27" t="n">
        <v>45901</v>
      </c>
      <c r="D2470" t="n">
        <v>6935.05</v>
      </c>
      <c r="E2470" t="inlineStr">
        <is>
          <t>CRÉDITO</t>
        </is>
      </c>
    </row>
    <row r="2471">
      <c r="A2471" t="n">
        <v>149</v>
      </c>
      <c r="B2471" t="inlineStr">
        <is>
          <t>Priceless</t>
        </is>
      </c>
      <c r="C2471" s="27" t="n">
        <v>45901</v>
      </c>
      <c r="D2471" t="n">
        <v>51.42</v>
      </c>
      <c r="E2471" t="inlineStr">
        <is>
          <t>DINHEIRO</t>
        </is>
      </c>
    </row>
    <row r="2472">
      <c r="A2472" t="n">
        <v>149</v>
      </c>
      <c r="B2472" t="inlineStr">
        <is>
          <t>Priceless</t>
        </is>
      </c>
      <c r="C2472" s="27" t="n">
        <v>45899</v>
      </c>
      <c r="D2472" t="n">
        <v>0</v>
      </c>
      <c r="E2472" t="inlineStr">
        <is>
          <t>DELIVERY ONLINE</t>
        </is>
      </c>
    </row>
    <row r="2473">
      <c r="A2473" t="n">
        <v>149</v>
      </c>
      <c r="B2473" t="inlineStr">
        <is>
          <t>Priceless</t>
        </is>
      </c>
      <c r="C2473" s="27" t="n">
        <v>45899</v>
      </c>
      <c r="D2473" t="n">
        <v>2919.99</v>
      </c>
      <c r="E2473" t="inlineStr">
        <is>
          <t>CRÉDITO</t>
        </is>
      </c>
    </row>
    <row r="2474">
      <c r="A2474" t="n">
        <v>149</v>
      </c>
      <c r="B2474" t="inlineStr">
        <is>
          <t>Priceless</t>
        </is>
      </c>
      <c r="C2474" s="27" t="n">
        <v>45899</v>
      </c>
      <c r="D2474" t="n">
        <v>0</v>
      </c>
      <c r="E2474" t="inlineStr">
        <is>
          <t>DINHEIRO</t>
        </is>
      </c>
    </row>
    <row r="2475">
      <c r="A2475" t="n">
        <v>149</v>
      </c>
      <c r="B2475" t="inlineStr">
        <is>
          <t>Priceless</t>
        </is>
      </c>
      <c r="C2475" s="27" t="n">
        <v>45899</v>
      </c>
      <c r="D2475" t="n">
        <v>0</v>
      </c>
      <c r="E2475" t="inlineStr">
        <is>
          <t>APP</t>
        </is>
      </c>
    </row>
    <row r="2476">
      <c r="A2476" t="n">
        <v>149</v>
      </c>
      <c r="B2476" t="inlineStr">
        <is>
          <t>Priceless</t>
        </is>
      </c>
      <c r="C2476" s="27" t="n">
        <v>45899</v>
      </c>
      <c r="D2476" t="n">
        <v>0</v>
      </c>
      <c r="E2476" t="inlineStr">
        <is>
          <t>MBWAY</t>
        </is>
      </c>
    </row>
    <row r="2477">
      <c r="A2477" t="n">
        <v>149</v>
      </c>
      <c r="B2477" t="inlineStr">
        <is>
          <t>Priceless</t>
        </is>
      </c>
      <c r="C2477" s="27" t="n">
        <v>45899</v>
      </c>
      <c r="D2477" t="n">
        <v>0</v>
      </c>
      <c r="E2477" t="inlineStr">
        <is>
          <t>VOUCHER INTEGRADO</t>
        </is>
      </c>
    </row>
    <row r="2478">
      <c r="A2478" t="n">
        <v>149</v>
      </c>
      <c r="B2478" t="inlineStr">
        <is>
          <t>Priceless</t>
        </is>
      </c>
      <c r="C2478" s="27" t="n">
        <v>45899</v>
      </c>
      <c r="D2478" t="n">
        <v>0</v>
      </c>
      <c r="E2478" t="inlineStr">
        <is>
          <t>RECARGAS DEVOLVIDAS</t>
        </is>
      </c>
    </row>
    <row r="2479">
      <c r="A2479" t="n">
        <v>149</v>
      </c>
      <c r="B2479" t="inlineStr">
        <is>
          <t>Priceless</t>
        </is>
      </c>
      <c r="C2479" s="27" t="n">
        <v>45899</v>
      </c>
      <c r="D2479" t="n">
        <v>0</v>
      </c>
      <c r="E2479" t="inlineStr">
        <is>
          <t>NOTAS MANUAIS + SERVIÇO</t>
        </is>
      </c>
    </row>
    <row r="2480">
      <c r="A2480" t="n">
        <v>149</v>
      </c>
      <c r="B2480" t="inlineStr">
        <is>
          <t>Priceless</t>
        </is>
      </c>
      <c r="C2480" s="27" t="n">
        <v>45899</v>
      </c>
      <c r="D2480" t="n">
        <v>0</v>
      </c>
      <c r="E2480" t="inlineStr">
        <is>
          <t>AME</t>
        </is>
      </c>
    </row>
    <row r="2481">
      <c r="A2481" t="n">
        <v>149</v>
      </c>
      <c r="B2481" t="inlineStr">
        <is>
          <t>Priceless</t>
        </is>
      </c>
      <c r="C2481" s="27" t="n">
        <v>45899</v>
      </c>
      <c r="D2481" t="n">
        <v>0</v>
      </c>
      <c r="E2481" t="inlineStr">
        <is>
          <t>ANTECIPADO</t>
        </is>
      </c>
    </row>
    <row r="2482">
      <c r="A2482" t="n">
        <v>149</v>
      </c>
      <c r="B2482" t="inlineStr">
        <is>
          <t>Priceless</t>
        </is>
      </c>
      <c r="C2482" s="27" t="n">
        <v>45899</v>
      </c>
      <c r="D2482" t="n">
        <v>0</v>
      </c>
      <c r="E2482" t="inlineStr">
        <is>
          <t>OUTROS</t>
        </is>
      </c>
    </row>
    <row r="2483">
      <c r="A2483" t="n">
        <v>149</v>
      </c>
      <c r="B2483" t="inlineStr">
        <is>
          <t>Priceless</t>
        </is>
      </c>
      <c r="C2483" s="27" t="n">
        <v>45899</v>
      </c>
      <c r="D2483" t="n">
        <v>0</v>
      </c>
      <c r="E2483" t="inlineStr">
        <is>
          <t>IFOOD</t>
        </is>
      </c>
    </row>
    <row r="2484">
      <c r="A2484" t="n">
        <v>149</v>
      </c>
      <c r="B2484" t="inlineStr">
        <is>
          <t>Priceless</t>
        </is>
      </c>
      <c r="C2484" s="27" t="n">
        <v>45899</v>
      </c>
      <c r="D2484" t="n">
        <v>0</v>
      </c>
      <c r="E2484" t="inlineStr">
        <is>
          <t>PIX</t>
        </is>
      </c>
    </row>
    <row r="2485">
      <c r="A2485" t="n">
        <v>149</v>
      </c>
      <c r="B2485" t="inlineStr">
        <is>
          <t>Priceless</t>
        </is>
      </c>
      <c r="C2485" s="27" t="n">
        <v>45899</v>
      </c>
      <c r="D2485" t="n">
        <v>0</v>
      </c>
      <c r="E2485" t="inlineStr">
        <is>
          <t>RAPPI</t>
        </is>
      </c>
    </row>
    <row r="2486">
      <c r="A2486" t="n">
        <v>149</v>
      </c>
      <c r="B2486" t="inlineStr">
        <is>
          <t>Priceless</t>
        </is>
      </c>
      <c r="C2486" s="27" t="n">
        <v>45899</v>
      </c>
      <c r="D2486" t="n">
        <v>0</v>
      </c>
      <c r="E2486" t="inlineStr">
        <is>
          <t>UBER</t>
        </is>
      </c>
    </row>
    <row r="2487">
      <c r="A2487" t="n">
        <v>149</v>
      </c>
      <c r="B2487" t="inlineStr">
        <is>
          <t>Priceless</t>
        </is>
      </c>
      <c r="C2487" s="27" t="n">
        <v>45899</v>
      </c>
      <c r="D2487" t="n">
        <v>0</v>
      </c>
      <c r="E2487" t="inlineStr">
        <is>
          <t>ANTECIPADO</t>
        </is>
      </c>
    </row>
    <row r="2488">
      <c r="A2488" t="n">
        <v>149</v>
      </c>
      <c r="B2488" t="inlineStr">
        <is>
          <t>Priceless</t>
        </is>
      </c>
      <c r="C2488" s="27" t="n">
        <v>45899</v>
      </c>
      <c r="D2488" t="n">
        <v>0</v>
      </c>
      <c r="E2488" t="inlineStr">
        <is>
          <t>VOUCHER</t>
        </is>
      </c>
    </row>
    <row r="2489">
      <c r="A2489" t="n">
        <v>149</v>
      </c>
      <c r="B2489" t="inlineStr">
        <is>
          <t>Priceless</t>
        </is>
      </c>
      <c r="C2489" s="27" t="n">
        <v>45899</v>
      </c>
      <c r="D2489" t="n">
        <v>467.82</v>
      </c>
      <c r="E2489" t="inlineStr">
        <is>
          <t>DÉBITO</t>
        </is>
      </c>
    </row>
    <row r="2490">
      <c r="A2490" t="n">
        <v>149</v>
      </c>
      <c r="B2490" t="inlineStr">
        <is>
          <t>Priceless</t>
        </is>
      </c>
      <c r="C2490" s="27" t="n">
        <v>45899</v>
      </c>
      <c r="D2490" t="n">
        <v>0</v>
      </c>
      <c r="E2490" t="inlineStr">
        <is>
          <t>BÔNUS</t>
        </is>
      </c>
    </row>
    <row r="2491">
      <c r="A2491" t="n">
        <v>149</v>
      </c>
      <c r="B2491" t="inlineStr">
        <is>
          <t>Priceless</t>
        </is>
      </c>
      <c r="C2491" s="27" t="n">
        <v>45899</v>
      </c>
      <c r="D2491" t="n">
        <v>0</v>
      </c>
      <c r="E2491" t="inlineStr">
        <is>
          <t>RAPPI</t>
        </is>
      </c>
    </row>
    <row r="2492">
      <c r="A2492" t="n">
        <v>149</v>
      </c>
      <c r="B2492" t="inlineStr">
        <is>
          <t>Priceless</t>
        </is>
      </c>
      <c r="C2492" s="27" t="n">
        <v>45899</v>
      </c>
      <c r="D2492" t="n">
        <v>0</v>
      </c>
      <c r="E2492" t="inlineStr">
        <is>
          <t>RECARGAS DEVOLVIDAS</t>
        </is>
      </c>
    </row>
    <row r="2493">
      <c r="A2493" t="n">
        <v>149</v>
      </c>
      <c r="B2493" t="inlineStr">
        <is>
          <t>Priceless</t>
        </is>
      </c>
      <c r="C2493" s="27" t="n">
        <v>45899</v>
      </c>
      <c r="D2493" t="n">
        <v>0</v>
      </c>
      <c r="E2493" t="inlineStr">
        <is>
          <t>NOTAS MANUAIS + SERVIÇO</t>
        </is>
      </c>
    </row>
    <row r="2494">
      <c r="A2494" t="n">
        <v>149</v>
      </c>
      <c r="B2494" t="inlineStr">
        <is>
          <t>Priceless</t>
        </is>
      </c>
      <c r="C2494" s="27" t="n">
        <v>45899</v>
      </c>
      <c r="D2494" t="n">
        <v>0</v>
      </c>
      <c r="E2494" t="inlineStr">
        <is>
          <t>AME</t>
        </is>
      </c>
    </row>
    <row r="2495">
      <c r="A2495" t="n">
        <v>149</v>
      </c>
      <c r="B2495" t="inlineStr">
        <is>
          <t>Priceless</t>
        </is>
      </c>
      <c r="C2495" s="27" t="n">
        <v>45899</v>
      </c>
      <c r="D2495" t="n">
        <v>0</v>
      </c>
      <c r="E2495" t="inlineStr">
        <is>
          <t>OUTROS</t>
        </is>
      </c>
    </row>
    <row r="2496">
      <c r="A2496" t="n">
        <v>149</v>
      </c>
      <c r="B2496" t="inlineStr">
        <is>
          <t>Priceless</t>
        </is>
      </c>
      <c r="C2496" s="27" t="n">
        <v>45899</v>
      </c>
      <c r="D2496" t="n">
        <v>0</v>
      </c>
      <c r="E2496" t="inlineStr">
        <is>
          <t>ANTECIPADO</t>
        </is>
      </c>
    </row>
    <row r="2497">
      <c r="A2497" t="n">
        <v>149</v>
      </c>
      <c r="B2497" t="inlineStr">
        <is>
          <t>Priceless</t>
        </is>
      </c>
      <c r="C2497" s="27" t="n">
        <v>45899</v>
      </c>
      <c r="D2497" t="n">
        <v>0</v>
      </c>
      <c r="E2497" t="inlineStr">
        <is>
          <t>BÔNUS</t>
        </is>
      </c>
    </row>
    <row r="2498">
      <c r="A2498" t="n">
        <v>149</v>
      </c>
      <c r="B2498" t="inlineStr">
        <is>
          <t>Priceless</t>
        </is>
      </c>
      <c r="C2498" s="27" t="n">
        <v>45899</v>
      </c>
      <c r="D2498" t="n">
        <v>8805.59</v>
      </c>
      <c r="E2498" t="inlineStr">
        <is>
          <t>DÉBITO</t>
        </is>
      </c>
    </row>
    <row r="2499">
      <c r="A2499" t="n">
        <v>149</v>
      </c>
      <c r="B2499" t="inlineStr">
        <is>
          <t>Priceless</t>
        </is>
      </c>
      <c r="C2499" s="27" t="n">
        <v>45899</v>
      </c>
      <c r="D2499" t="n">
        <v>1856.47</v>
      </c>
      <c r="E2499" t="inlineStr">
        <is>
          <t>VOUCHER</t>
        </is>
      </c>
    </row>
    <row r="2500">
      <c r="A2500" t="n">
        <v>149</v>
      </c>
      <c r="B2500" t="inlineStr">
        <is>
          <t>Priceless</t>
        </is>
      </c>
      <c r="C2500" s="27" t="n">
        <v>45899</v>
      </c>
      <c r="D2500" t="n">
        <v>0</v>
      </c>
      <c r="E2500" t="inlineStr">
        <is>
          <t>ANTECIPADO</t>
        </is>
      </c>
    </row>
    <row r="2501">
      <c r="A2501" t="n">
        <v>149</v>
      </c>
      <c r="B2501" t="inlineStr">
        <is>
          <t>Priceless</t>
        </is>
      </c>
      <c r="C2501" s="27" t="n">
        <v>45899</v>
      </c>
      <c r="D2501" t="n">
        <v>0</v>
      </c>
      <c r="E2501" t="inlineStr">
        <is>
          <t>UBER</t>
        </is>
      </c>
    </row>
    <row r="2502">
      <c r="A2502" t="n">
        <v>149</v>
      </c>
      <c r="B2502" t="inlineStr">
        <is>
          <t>Priceless</t>
        </is>
      </c>
      <c r="C2502" s="27" t="n">
        <v>45899</v>
      </c>
      <c r="D2502" t="n">
        <v>2269.35</v>
      </c>
      <c r="E2502" t="inlineStr">
        <is>
          <t>PIX</t>
        </is>
      </c>
    </row>
    <row r="2503">
      <c r="A2503" t="n">
        <v>149</v>
      </c>
      <c r="B2503" t="inlineStr">
        <is>
          <t>Priceless</t>
        </is>
      </c>
      <c r="C2503" s="27" t="n">
        <v>45899</v>
      </c>
      <c r="D2503" t="n">
        <v>0</v>
      </c>
      <c r="E2503" t="inlineStr">
        <is>
          <t>IFOOD</t>
        </is>
      </c>
    </row>
    <row r="2504">
      <c r="A2504" t="n">
        <v>149</v>
      </c>
      <c r="B2504" t="inlineStr">
        <is>
          <t>Priceless</t>
        </is>
      </c>
      <c r="C2504" s="27" t="n">
        <v>45899</v>
      </c>
      <c r="D2504" t="n">
        <v>0</v>
      </c>
      <c r="E2504" t="inlineStr">
        <is>
          <t>DELIVERY ONLINE</t>
        </is>
      </c>
    </row>
    <row r="2505">
      <c r="A2505" t="n">
        <v>149</v>
      </c>
      <c r="B2505" t="inlineStr">
        <is>
          <t>Priceless</t>
        </is>
      </c>
      <c r="C2505" s="27" t="n">
        <v>45899</v>
      </c>
      <c r="D2505" t="n">
        <v>0</v>
      </c>
      <c r="E2505" t="inlineStr">
        <is>
          <t>APP</t>
        </is>
      </c>
    </row>
    <row r="2506">
      <c r="A2506" t="n">
        <v>149</v>
      </c>
      <c r="B2506" t="inlineStr">
        <is>
          <t>Priceless</t>
        </is>
      </c>
      <c r="C2506" s="27" t="n">
        <v>45899</v>
      </c>
      <c r="D2506" t="n">
        <v>2198.7</v>
      </c>
      <c r="E2506" t="inlineStr">
        <is>
          <t>DINHEIRO</t>
        </is>
      </c>
    </row>
    <row r="2507">
      <c r="A2507" t="n">
        <v>149</v>
      </c>
      <c r="B2507" t="inlineStr">
        <is>
          <t>Priceless</t>
        </is>
      </c>
      <c r="C2507" s="27" t="n">
        <v>45899</v>
      </c>
      <c r="D2507" t="n">
        <v>48470.67</v>
      </c>
      <c r="E2507" t="inlineStr">
        <is>
          <t>CRÉDITO</t>
        </is>
      </c>
    </row>
    <row r="2508">
      <c r="A2508" t="n">
        <v>149</v>
      </c>
      <c r="B2508" t="inlineStr">
        <is>
          <t>Priceless</t>
        </is>
      </c>
      <c r="C2508" s="27" t="n">
        <v>45899</v>
      </c>
      <c r="D2508" t="n">
        <v>0</v>
      </c>
      <c r="E2508" t="inlineStr">
        <is>
          <t>VOUCHER INTEGRADO</t>
        </is>
      </c>
    </row>
    <row r="2509">
      <c r="A2509" t="n">
        <v>149</v>
      </c>
      <c r="B2509" t="inlineStr">
        <is>
          <t>Priceless</t>
        </is>
      </c>
      <c r="C2509" s="27" t="n">
        <v>45899</v>
      </c>
      <c r="D2509" t="n">
        <v>0</v>
      </c>
      <c r="E2509" t="inlineStr">
        <is>
          <t>MBWAY</t>
        </is>
      </c>
    </row>
    <row r="2510">
      <c r="A2510" t="n">
        <v>149</v>
      </c>
      <c r="B2510" t="inlineStr">
        <is>
          <t>Priceless</t>
        </is>
      </c>
      <c r="C2510" s="27" t="n">
        <v>45898</v>
      </c>
      <c r="D2510" t="n">
        <v>0</v>
      </c>
      <c r="E2510" t="inlineStr">
        <is>
          <t>ANTECIPADO</t>
        </is>
      </c>
    </row>
    <row r="2511">
      <c r="A2511" t="n">
        <v>149</v>
      </c>
      <c r="B2511" t="inlineStr">
        <is>
          <t>Priceless</t>
        </is>
      </c>
      <c r="C2511" s="27" t="n">
        <v>45898</v>
      </c>
      <c r="D2511" t="n">
        <v>0</v>
      </c>
      <c r="E2511" t="inlineStr">
        <is>
          <t>BÔNUS</t>
        </is>
      </c>
    </row>
    <row r="2512">
      <c r="A2512" t="n">
        <v>149</v>
      </c>
      <c r="B2512" t="inlineStr">
        <is>
          <t>Priceless</t>
        </is>
      </c>
      <c r="C2512" s="27" t="n">
        <v>45898</v>
      </c>
      <c r="D2512" t="n">
        <v>711.91</v>
      </c>
      <c r="E2512" t="inlineStr">
        <is>
          <t>DÉBITO</t>
        </is>
      </c>
    </row>
    <row r="2513">
      <c r="A2513" t="n">
        <v>149</v>
      </c>
      <c r="B2513" t="inlineStr">
        <is>
          <t>Priceless</t>
        </is>
      </c>
      <c r="C2513" s="27" t="n">
        <v>45898</v>
      </c>
      <c r="D2513" t="n">
        <v>0</v>
      </c>
      <c r="E2513" t="inlineStr">
        <is>
          <t>RAPPI</t>
        </is>
      </c>
    </row>
    <row r="2514">
      <c r="A2514" t="n">
        <v>149</v>
      </c>
      <c r="B2514" t="inlineStr">
        <is>
          <t>Priceless</t>
        </is>
      </c>
      <c r="C2514" s="27" t="n">
        <v>45898</v>
      </c>
      <c r="D2514" t="n">
        <v>0</v>
      </c>
      <c r="E2514" t="inlineStr">
        <is>
          <t>ANTECIPADO</t>
        </is>
      </c>
    </row>
    <row r="2515">
      <c r="A2515" t="n">
        <v>149</v>
      </c>
      <c r="B2515" t="inlineStr">
        <is>
          <t>Priceless</t>
        </is>
      </c>
      <c r="C2515" s="27" t="n">
        <v>45898</v>
      </c>
      <c r="D2515" t="n">
        <v>0</v>
      </c>
      <c r="E2515" t="inlineStr">
        <is>
          <t>UBER</t>
        </is>
      </c>
    </row>
    <row r="2516">
      <c r="A2516" t="n">
        <v>149</v>
      </c>
      <c r="B2516" t="inlineStr">
        <is>
          <t>Priceless</t>
        </is>
      </c>
      <c r="C2516" s="27" t="n">
        <v>45898</v>
      </c>
      <c r="D2516" t="n">
        <v>0</v>
      </c>
      <c r="E2516" t="inlineStr">
        <is>
          <t>RAPPI</t>
        </is>
      </c>
    </row>
    <row r="2517">
      <c r="A2517" t="n">
        <v>149</v>
      </c>
      <c r="B2517" t="inlineStr">
        <is>
          <t>Priceless</t>
        </is>
      </c>
      <c r="C2517" s="27" t="n">
        <v>45898</v>
      </c>
      <c r="D2517" t="n">
        <v>0</v>
      </c>
      <c r="E2517" t="inlineStr">
        <is>
          <t>PIX</t>
        </is>
      </c>
    </row>
    <row r="2518">
      <c r="A2518" t="n">
        <v>149</v>
      </c>
      <c r="B2518" t="inlineStr">
        <is>
          <t>Priceless</t>
        </is>
      </c>
      <c r="C2518" s="27" t="n">
        <v>45898</v>
      </c>
      <c r="D2518" t="n">
        <v>0</v>
      </c>
      <c r="E2518" t="inlineStr">
        <is>
          <t>IFOOD</t>
        </is>
      </c>
    </row>
    <row r="2519">
      <c r="A2519" t="n">
        <v>149</v>
      </c>
      <c r="B2519" t="inlineStr">
        <is>
          <t>Priceless</t>
        </is>
      </c>
      <c r="C2519" s="27" t="n">
        <v>45898</v>
      </c>
      <c r="D2519" t="n">
        <v>0</v>
      </c>
      <c r="E2519" t="inlineStr">
        <is>
          <t>DELIVERY ONLINE</t>
        </is>
      </c>
    </row>
    <row r="2520">
      <c r="A2520" t="n">
        <v>149</v>
      </c>
      <c r="B2520" t="inlineStr">
        <is>
          <t>Priceless</t>
        </is>
      </c>
      <c r="C2520" s="27" t="n">
        <v>45898</v>
      </c>
      <c r="D2520" t="n">
        <v>0</v>
      </c>
      <c r="E2520" t="inlineStr">
        <is>
          <t>APP</t>
        </is>
      </c>
    </row>
    <row r="2521">
      <c r="A2521" t="n">
        <v>149</v>
      </c>
      <c r="B2521" t="inlineStr">
        <is>
          <t>Priceless</t>
        </is>
      </c>
      <c r="C2521" s="27" t="n">
        <v>45898</v>
      </c>
      <c r="D2521" t="n">
        <v>0</v>
      </c>
      <c r="E2521" t="inlineStr">
        <is>
          <t>DINHEIRO</t>
        </is>
      </c>
    </row>
    <row r="2522">
      <c r="A2522" t="n">
        <v>149</v>
      </c>
      <c r="B2522" t="inlineStr">
        <is>
          <t>Priceless</t>
        </is>
      </c>
      <c r="C2522" s="27" t="n">
        <v>45898</v>
      </c>
      <c r="D2522" t="n">
        <v>4187.48</v>
      </c>
      <c r="E2522" t="inlineStr">
        <is>
          <t>CRÉDITO</t>
        </is>
      </c>
    </row>
    <row r="2523">
      <c r="A2523" t="n">
        <v>149</v>
      </c>
      <c r="B2523" t="inlineStr">
        <is>
          <t>Priceless</t>
        </is>
      </c>
      <c r="C2523" s="27" t="n">
        <v>45898</v>
      </c>
      <c r="D2523" t="n">
        <v>0</v>
      </c>
      <c r="E2523" t="inlineStr">
        <is>
          <t>VOUCHER</t>
        </is>
      </c>
    </row>
    <row r="2524">
      <c r="A2524" t="n">
        <v>149</v>
      </c>
      <c r="B2524" t="inlineStr">
        <is>
          <t>Priceless</t>
        </is>
      </c>
      <c r="C2524" s="27" t="n">
        <v>45898</v>
      </c>
      <c r="D2524" t="n">
        <v>0</v>
      </c>
      <c r="E2524" t="inlineStr">
        <is>
          <t>AME</t>
        </is>
      </c>
    </row>
    <row r="2525">
      <c r="A2525" t="n">
        <v>149</v>
      </c>
      <c r="B2525" t="inlineStr">
        <is>
          <t>Priceless</t>
        </is>
      </c>
      <c r="C2525" s="27" t="n">
        <v>45898</v>
      </c>
      <c r="D2525" t="n">
        <v>50</v>
      </c>
      <c r="E2525" t="inlineStr">
        <is>
          <t>APP</t>
        </is>
      </c>
    </row>
    <row r="2526">
      <c r="A2526" t="n">
        <v>149</v>
      </c>
      <c r="B2526" t="inlineStr">
        <is>
          <t>Priceless</t>
        </is>
      </c>
      <c r="C2526" s="27" t="n">
        <v>45898</v>
      </c>
      <c r="D2526" t="n">
        <v>0</v>
      </c>
      <c r="E2526" t="inlineStr">
        <is>
          <t>DELIVERY ONLINE</t>
        </is>
      </c>
    </row>
    <row r="2527">
      <c r="A2527" t="n">
        <v>149</v>
      </c>
      <c r="B2527" t="inlineStr">
        <is>
          <t>Priceless</t>
        </is>
      </c>
      <c r="C2527" s="27" t="n">
        <v>45898</v>
      </c>
      <c r="D2527" t="n">
        <v>0</v>
      </c>
      <c r="E2527" t="inlineStr">
        <is>
          <t>IFOOD</t>
        </is>
      </c>
    </row>
    <row r="2528">
      <c r="A2528" t="n">
        <v>149</v>
      </c>
      <c r="B2528" t="inlineStr">
        <is>
          <t>Priceless</t>
        </is>
      </c>
      <c r="C2528" s="27" t="n">
        <v>45898</v>
      </c>
      <c r="D2528" t="n">
        <v>2335.38</v>
      </c>
      <c r="E2528" t="inlineStr">
        <is>
          <t>PIX</t>
        </is>
      </c>
    </row>
    <row r="2529">
      <c r="A2529" t="n">
        <v>149</v>
      </c>
      <c r="B2529" t="inlineStr">
        <is>
          <t>Priceless</t>
        </is>
      </c>
      <c r="C2529" s="27" t="n">
        <v>45898</v>
      </c>
      <c r="D2529" t="n">
        <v>0</v>
      </c>
      <c r="E2529" t="inlineStr">
        <is>
          <t>MBWAY</t>
        </is>
      </c>
    </row>
    <row r="2530">
      <c r="A2530" t="n">
        <v>149</v>
      </c>
      <c r="B2530" t="inlineStr">
        <is>
          <t>Priceless</t>
        </is>
      </c>
      <c r="C2530" s="27" t="n">
        <v>45898</v>
      </c>
      <c r="D2530" t="n">
        <v>0</v>
      </c>
      <c r="E2530" t="inlineStr">
        <is>
          <t>OUTROS</t>
        </is>
      </c>
    </row>
    <row r="2531">
      <c r="A2531" t="n">
        <v>149</v>
      </c>
      <c r="B2531" t="inlineStr">
        <is>
          <t>Priceless</t>
        </is>
      </c>
      <c r="C2531" s="27" t="n">
        <v>45898</v>
      </c>
      <c r="D2531" t="n">
        <v>0</v>
      </c>
      <c r="E2531" t="inlineStr">
        <is>
          <t>RECARGAS DEVOLVIDAS</t>
        </is>
      </c>
    </row>
    <row r="2532">
      <c r="A2532" t="n">
        <v>149</v>
      </c>
      <c r="B2532" t="inlineStr">
        <is>
          <t>Priceless</t>
        </is>
      </c>
      <c r="C2532" s="27" t="n">
        <v>45898</v>
      </c>
      <c r="D2532" t="n">
        <v>0</v>
      </c>
      <c r="E2532" t="inlineStr">
        <is>
          <t>NOTAS MANUAIS + SERVIÇO</t>
        </is>
      </c>
    </row>
    <row r="2533">
      <c r="A2533" t="n">
        <v>149</v>
      </c>
      <c r="B2533" t="inlineStr">
        <is>
          <t>Priceless</t>
        </is>
      </c>
      <c r="C2533" s="27" t="n">
        <v>45898</v>
      </c>
      <c r="D2533" t="n">
        <v>0</v>
      </c>
      <c r="E2533" t="inlineStr">
        <is>
          <t>VOUCHER INTEGRADO</t>
        </is>
      </c>
    </row>
    <row r="2534">
      <c r="A2534" t="n">
        <v>149</v>
      </c>
      <c r="B2534" t="inlineStr">
        <is>
          <t>Priceless</t>
        </is>
      </c>
      <c r="C2534" s="27" t="n">
        <v>45898</v>
      </c>
      <c r="D2534" t="n">
        <v>0</v>
      </c>
      <c r="E2534" t="inlineStr">
        <is>
          <t>OUTROS</t>
        </is>
      </c>
    </row>
    <row r="2535">
      <c r="A2535" t="n">
        <v>149</v>
      </c>
      <c r="B2535" t="inlineStr">
        <is>
          <t>Priceless</t>
        </is>
      </c>
      <c r="C2535" s="27" t="n">
        <v>45898</v>
      </c>
      <c r="D2535" t="n">
        <v>0</v>
      </c>
      <c r="E2535" t="inlineStr">
        <is>
          <t>ANTECIPADO</t>
        </is>
      </c>
    </row>
    <row r="2536">
      <c r="A2536" t="n">
        <v>149</v>
      </c>
      <c r="B2536" t="inlineStr">
        <is>
          <t>Priceless</t>
        </is>
      </c>
      <c r="C2536" s="27" t="n">
        <v>45898</v>
      </c>
      <c r="D2536" t="n">
        <v>0</v>
      </c>
      <c r="E2536" t="inlineStr">
        <is>
          <t>BÔNUS</t>
        </is>
      </c>
    </row>
    <row r="2537">
      <c r="A2537" t="n">
        <v>149</v>
      </c>
      <c r="B2537" t="inlineStr">
        <is>
          <t>Priceless</t>
        </is>
      </c>
      <c r="C2537" s="27" t="n">
        <v>45898</v>
      </c>
      <c r="D2537" t="n">
        <v>5001.07</v>
      </c>
      <c r="E2537" t="inlineStr">
        <is>
          <t>DÉBITO</t>
        </is>
      </c>
    </row>
    <row r="2538">
      <c r="A2538" t="n">
        <v>149</v>
      </c>
      <c r="B2538" t="inlineStr">
        <is>
          <t>Priceless</t>
        </is>
      </c>
      <c r="C2538" s="27" t="n">
        <v>45898</v>
      </c>
      <c r="D2538" t="n">
        <v>2965.09</v>
      </c>
      <c r="E2538" t="inlineStr">
        <is>
          <t>VOUCHER</t>
        </is>
      </c>
    </row>
    <row r="2539">
      <c r="A2539" t="n">
        <v>149</v>
      </c>
      <c r="B2539" t="inlineStr">
        <is>
          <t>Priceless</t>
        </is>
      </c>
      <c r="C2539" s="27" t="n">
        <v>45898</v>
      </c>
      <c r="D2539" t="n">
        <v>0</v>
      </c>
      <c r="E2539" t="inlineStr">
        <is>
          <t>ANTECIPADO</t>
        </is>
      </c>
    </row>
    <row r="2540">
      <c r="A2540" t="n">
        <v>149</v>
      </c>
      <c r="B2540" t="inlineStr">
        <is>
          <t>Priceless</t>
        </is>
      </c>
      <c r="C2540" s="27" t="n">
        <v>45898</v>
      </c>
      <c r="D2540" t="n">
        <v>0</v>
      </c>
      <c r="E2540" t="inlineStr">
        <is>
          <t>UBER</t>
        </is>
      </c>
    </row>
    <row r="2541">
      <c r="A2541" t="n">
        <v>149</v>
      </c>
      <c r="B2541" t="inlineStr">
        <is>
          <t>Priceless</t>
        </is>
      </c>
      <c r="C2541" s="27" t="n">
        <v>45898</v>
      </c>
      <c r="D2541" t="n">
        <v>21199.34</v>
      </c>
      <c r="E2541" t="inlineStr">
        <is>
          <t>CRÉDITO</t>
        </is>
      </c>
    </row>
    <row r="2542">
      <c r="A2542" t="n">
        <v>149</v>
      </c>
      <c r="B2542" t="inlineStr">
        <is>
          <t>Priceless</t>
        </is>
      </c>
      <c r="C2542" s="27" t="n">
        <v>45898</v>
      </c>
      <c r="D2542" t="n">
        <v>0</v>
      </c>
      <c r="E2542" t="inlineStr">
        <is>
          <t>AME</t>
        </is>
      </c>
    </row>
    <row r="2543">
      <c r="A2543" t="n">
        <v>149</v>
      </c>
      <c r="B2543" t="inlineStr">
        <is>
          <t>Priceless</t>
        </is>
      </c>
      <c r="C2543" s="27" t="n">
        <v>45898</v>
      </c>
      <c r="D2543" t="n">
        <v>0</v>
      </c>
      <c r="E2543" t="inlineStr">
        <is>
          <t>NOTAS MANUAIS + SERVIÇO</t>
        </is>
      </c>
    </row>
    <row r="2544">
      <c r="A2544" t="n">
        <v>149</v>
      </c>
      <c r="B2544" t="inlineStr">
        <is>
          <t>Priceless</t>
        </is>
      </c>
      <c r="C2544" s="27" t="n">
        <v>45898</v>
      </c>
      <c r="D2544" t="n">
        <v>0</v>
      </c>
      <c r="E2544" t="inlineStr">
        <is>
          <t>RECARGAS DEVOLVIDAS</t>
        </is>
      </c>
    </row>
    <row r="2545">
      <c r="A2545" t="n">
        <v>149</v>
      </c>
      <c r="B2545" t="inlineStr">
        <is>
          <t>Priceless</t>
        </is>
      </c>
      <c r="C2545" s="27" t="n">
        <v>45898</v>
      </c>
      <c r="D2545" t="n">
        <v>0</v>
      </c>
      <c r="E2545" t="inlineStr">
        <is>
          <t>VOUCHER INTEGRADO</t>
        </is>
      </c>
    </row>
    <row r="2546">
      <c r="A2546" t="n">
        <v>149</v>
      </c>
      <c r="B2546" t="inlineStr">
        <is>
          <t>Priceless</t>
        </is>
      </c>
      <c r="C2546" s="27" t="n">
        <v>45898</v>
      </c>
      <c r="D2546" t="n">
        <v>0</v>
      </c>
      <c r="E2546" t="inlineStr">
        <is>
          <t>MBWAY</t>
        </is>
      </c>
    </row>
    <row r="2547">
      <c r="A2547" t="n">
        <v>149</v>
      </c>
      <c r="B2547" t="inlineStr">
        <is>
          <t>Priceless</t>
        </is>
      </c>
      <c r="C2547" s="27" t="n">
        <v>45898</v>
      </c>
      <c r="D2547" t="n">
        <v>347.95</v>
      </c>
      <c r="E2547" t="inlineStr">
        <is>
          <t>DINHEIRO</t>
        </is>
      </c>
    </row>
    <row r="2548">
      <c r="A2548" t="n">
        <v>149</v>
      </c>
      <c r="B2548" t="inlineStr">
        <is>
          <t>Priceless</t>
        </is>
      </c>
      <c r="C2548" s="27" t="n">
        <v>45897</v>
      </c>
      <c r="D2548" t="n">
        <v>0</v>
      </c>
      <c r="E2548" t="inlineStr">
        <is>
          <t>AME</t>
        </is>
      </c>
    </row>
    <row r="2549">
      <c r="A2549" t="n">
        <v>149</v>
      </c>
      <c r="B2549" t="inlineStr">
        <is>
          <t>Priceless</t>
        </is>
      </c>
      <c r="C2549" s="27" t="n">
        <v>45897</v>
      </c>
      <c r="D2549" t="n">
        <v>0</v>
      </c>
      <c r="E2549" t="inlineStr">
        <is>
          <t>ANTECIPADO</t>
        </is>
      </c>
    </row>
    <row r="2550">
      <c r="A2550" t="n">
        <v>149</v>
      </c>
      <c r="B2550" t="inlineStr">
        <is>
          <t>Priceless</t>
        </is>
      </c>
      <c r="C2550" s="27" t="n">
        <v>45897</v>
      </c>
      <c r="D2550" t="n">
        <v>0</v>
      </c>
      <c r="E2550" t="inlineStr">
        <is>
          <t>OUTROS</t>
        </is>
      </c>
    </row>
    <row r="2551">
      <c r="A2551" t="n">
        <v>149</v>
      </c>
      <c r="B2551" t="inlineStr">
        <is>
          <t>Priceless</t>
        </is>
      </c>
      <c r="C2551" s="27" t="n">
        <v>45897</v>
      </c>
      <c r="D2551" t="n">
        <v>13240.24</v>
      </c>
      <c r="E2551" t="inlineStr">
        <is>
          <t>CRÉDITO</t>
        </is>
      </c>
    </row>
    <row r="2552">
      <c r="A2552" t="n">
        <v>149</v>
      </c>
      <c r="B2552" t="inlineStr">
        <is>
          <t>Priceless</t>
        </is>
      </c>
      <c r="C2552" s="27" t="n">
        <v>45897</v>
      </c>
      <c r="D2552" t="n">
        <v>0</v>
      </c>
      <c r="E2552" t="inlineStr">
        <is>
          <t>NOTAS MANUAIS + SERVIÇO</t>
        </is>
      </c>
    </row>
    <row r="2553">
      <c r="A2553" t="n">
        <v>149</v>
      </c>
      <c r="B2553" t="inlineStr">
        <is>
          <t>Priceless</t>
        </is>
      </c>
      <c r="C2553" s="27" t="n">
        <v>45897</v>
      </c>
      <c r="D2553" t="n">
        <v>0</v>
      </c>
      <c r="E2553" t="inlineStr">
        <is>
          <t>RECARGAS DEVOLVIDAS</t>
        </is>
      </c>
    </row>
    <row r="2554">
      <c r="A2554" t="n">
        <v>149</v>
      </c>
      <c r="B2554" t="inlineStr">
        <is>
          <t>Priceless</t>
        </is>
      </c>
      <c r="C2554" s="27" t="n">
        <v>45897</v>
      </c>
      <c r="D2554" t="n">
        <v>0</v>
      </c>
      <c r="E2554" t="inlineStr">
        <is>
          <t>VOUCHER INTEGRADO</t>
        </is>
      </c>
    </row>
    <row r="2555">
      <c r="A2555" t="n">
        <v>149</v>
      </c>
      <c r="B2555" t="inlineStr">
        <is>
          <t>Priceless</t>
        </is>
      </c>
      <c r="C2555" s="27" t="n">
        <v>45897</v>
      </c>
      <c r="D2555" t="n">
        <v>0</v>
      </c>
      <c r="E2555" t="inlineStr">
        <is>
          <t>MBWAY</t>
        </is>
      </c>
    </row>
    <row r="2556">
      <c r="A2556" t="n">
        <v>149</v>
      </c>
      <c r="B2556" t="inlineStr">
        <is>
          <t>Priceless</t>
        </is>
      </c>
      <c r="C2556" s="27" t="n">
        <v>45897</v>
      </c>
      <c r="D2556" t="n">
        <v>0</v>
      </c>
      <c r="E2556" t="inlineStr">
        <is>
          <t>DELIVERY ONLINE</t>
        </is>
      </c>
    </row>
    <row r="2557">
      <c r="A2557" t="n">
        <v>149</v>
      </c>
      <c r="B2557" t="inlineStr">
        <is>
          <t>Priceless</t>
        </is>
      </c>
      <c r="C2557" s="27" t="n">
        <v>45897</v>
      </c>
      <c r="D2557" t="n">
        <v>0</v>
      </c>
      <c r="E2557" t="inlineStr">
        <is>
          <t>BÔNUS</t>
        </is>
      </c>
    </row>
    <row r="2558">
      <c r="A2558" t="n">
        <v>149</v>
      </c>
      <c r="B2558" t="inlineStr">
        <is>
          <t>Priceless</t>
        </is>
      </c>
      <c r="C2558" s="27" t="n">
        <v>45897</v>
      </c>
      <c r="D2558" t="n">
        <v>0</v>
      </c>
      <c r="E2558" t="inlineStr">
        <is>
          <t>DÉBITO</t>
        </is>
      </c>
    </row>
    <row r="2559">
      <c r="A2559" t="n">
        <v>149</v>
      </c>
      <c r="B2559" t="inlineStr">
        <is>
          <t>Priceless</t>
        </is>
      </c>
      <c r="C2559" s="27" t="n">
        <v>45897</v>
      </c>
      <c r="D2559" t="n">
        <v>0</v>
      </c>
      <c r="E2559" t="inlineStr">
        <is>
          <t>VOUCHER</t>
        </is>
      </c>
    </row>
    <row r="2560">
      <c r="A2560" t="n">
        <v>149</v>
      </c>
      <c r="B2560" t="inlineStr">
        <is>
          <t>Priceless</t>
        </is>
      </c>
      <c r="C2560" s="27" t="n">
        <v>45897</v>
      </c>
      <c r="D2560" t="n">
        <v>0</v>
      </c>
      <c r="E2560" t="inlineStr">
        <is>
          <t>ANTECIPADO</t>
        </is>
      </c>
    </row>
    <row r="2561">
      <c r="A2561" t="n">
        <v>149</v>
      </c>
      <c r="B2561" t="inlineStr">
        <is>
          <t>Priceless</t>
        </is>
      </c>
      <c r="C2561" s="27" t="n">
        <v>45897</v>
      </c>
      <c r="D2561" t="n">
        <v>0</v>
      </c>
      <c r="E2561" t="inlineStr">
        <is>
          <t>UBER</t>
        </is>
      </c>
    </row>
    <row r="2562">
      <c r="A2562" t="n">
        <v>149</v>
      </c>
      <c r="B2562" t="inlineStr">
        <is>
          <t>Priceless</t>
        </is>
      </c>
      <c r="C2562" s="27" t="n">
        <v>45897</v>
      </c>
      <c r="D2562" t="n">
        <v>0</v>
      </c>
      <c r="E2562" t="inlineStr">
        <is>
          <t>RAPPI</t>
        </is>
      </c>
    </row>
    <row r="2563">
      <c r="A2563" t="n">
        <v>149</v>
      </c>
      <c r="B2563" t="inlineStr">
        <is>
          <t>Priceless</t>
        </is>
      </c>
      <c r="C2563" s="27" t="n">
        <v>45897</v>
      </c>
      <c r="D2563" t="n">
        <v>0</v>
      </c>
      <c r="E2563" t="inlineStr">
        <is>
          <t>PIX</t>
        </is>
      </c>
    </row>
    <row r="2564">
      <c r="A2564" t="n">
        <v>149</v>
      </c>
      <c r="B2564" t="inlineStr">
        <is>
          <t>Priceless</t>
        </is>
      </c>
      <c r="C2564" s="27" t="n">
        <v>45897</v>
      </c>
      <c r="D2564" t="n">
        <v>0</v>
      </c>
      <c r="E2564" t="inlineStr">
        <is>
          <t>IFOOD</t>
        </is>
      </c>
    </row>
    <row r="2565">
      <c r="A2565" t="n">
        <v>149</v>
      </c>
      <c r="B2565" t="inlineStr">
        <is>
          <t>Priceless</t>
        </is>
      </c>
      <c r="C2565" s="27" t="n">
        <v>45897</v>
      </c>
      <c r="D2565" t="n">
        <v>12770.76</v>
      </c>
      <c r="E2565" t="inlineStr">
        <is>
          <t>CRÉDITO</t>
        </is>
      </c>
    </row>
    <row r="2566">
      <c r="A2566" t="n">
        <v>149</v>
      </c>
      <c r="B2566" t="inlineStr">
        <is>
          <t>Priceless</t>
        </is>
      </c>
      <c r="C2566" s="27" t="n">
        <v>45897</v>
      </c>
      <c r="D2566" t="n">
        <v>0</v>
      </c>
      <c r="E2566" t="inlineStr">
        <is>
          <t>DINHEIRO</t>
        </is>
      </c>
    </row>
    <row r="2567">
      <c r="A2567" t="n">
        <v>149</v>
      </c>
      <c r="B2567" t="inlineStr">
        <is>
          <t>Priceless</t>
        </is>
      </c>
      <c r="C2567" s="27" t="n">
        <v>45897</v>
      </c>
      <c r="D2567" t="n">
        <v>0</v>
      </c>
      <c r="E2567" t="inlineStr">
        <is>
          <t>APP</t>
        </is>
      </c>
    </row>
    <row r="2568">
      <c r="A2568" t="n">
        <v>149</v>
      </c>
      <c r="B2568" t="inlineStr">
        <is>
          <t>Priceless</t>
        </is>
      </c>
      <c r="C2568" s="27" t="n">
        <v>45897</v>
      </c>
      <c r="D2568" t="n">
        <v>0</v>
      </c>
      <c r="E2568" t="inlineStr">
        <is>
          <t>ANTECIPADO</t>
        </is>
      </c>
    </row>
    <row r="2569">
      <c r="A2569" t="n">
        <v>149</v>
      </c>
      <c r="B2569" t="inlineStr">
        <is>
          <t>Priceless</t>
        </is>
      </c>
      <c r="C2569" s="27" t="n">
        <v>45897</v>
      </c>
      <c r="D2569" t="n">
        <v>0</v>
      </c>
      <c r="E2569" t="inlineStr">
        <is>
          <t>MBWAY</t>
        </is>
      </c>
    </row>
    <row r="2570">
      <c r="A2570" t="n">
        <v>149</v>
      </c>
      <c r="B2570" t="inlineStr">
        <is>
          <t>Priceless</t>
        </is>
      </c>
      <c r="C2570" s="27" t="n">
        <v>45897</v>
      </c>
      <c r="D2570" t="n">
        <v>2410.72</v>
      </c>
      <c r="E2570" t="inlineStr">
        <is>
          <t>CRÉDITO</t>
        </is>
      </c>
    </row>
    <row r="2571">
      <c r="A2571" t="n">
        <v>149</v>
      </c>
      <c r="B2571" t="inlineStr">
        <is>
          <t>Priceless</t>
        </is>
      </c>
      <c r="C2571" s="27" t="n">
        <v>45897</v>
      </c>
      <c r="D2571" t="n">
        <v>0</v>
      </c>
      <c r="E2571" t="inlineStr">
        <is>
          <t>DINHEIRO</t>
        </is>
      </c>
    </row>
    <row r="2572">
      <c r="A2572" t="n">
        <v>149</v>
      </c>
      <c r="B2572" t="inlineStr">
        <is>
          <t>Priceless</t>
        </is>
      </c>
      <c r="C2572" s="27" t="n">
        <v>45897</v>
      </c>
      <c r="D2572" t="n">
        <v>0</v>
      </c>
      <c r="E2572" t="inlineStr">
        <is>
          <t>APP</t>
        </is>
      </c>
    </row>
    <row r="2573">
      <c r="A2573" t="n">
        <v>149</v>
      </c>
      <c r="B2573" t="inlineStr">
        <is>
          <t>Priceless</t>
        </is>
      </c>
      <c r="C2573" s="27" t="n">
        <v>45897</v>
      </c>
      <c r="D2573" t="n">
        <v>0</v>
      </c>
      <c r="E2573" t="inlineStr">
        <is>
          <t>DELIVERY ONLINE</t>
        </is>
      </c>
    </row>
    <row r="2574">
      <c r="A2574" t="n">
        <v>149</v>
      </c>
      <c r="B2574" t="inlineStr">
        <is>
          <t>Priceless</t>
        </is>
      </c>
      <c r="C2574" s="27" t="n">
        <v>45897</v>
      </c>
      <c r="D2574" t="n">
        <v>0</v>
      </c>
      <c r="E2574" t="inlineStr">
        <is>
          <t>IFOOD</t>
        </is>
      </c>
    </row>
    <row r="2575">
      <c r="A2575" t="n">
        <v>149</v>
      </c>
      <c r="B2575" t="inlineStr">
        <is>
          <t>Priceless</t>
        </is>
      </c>
      <c r="C2575" s="27" t="n">
        <v>45897</v>
      </c>
      <c r="D2575" t="n">
        <v>192.1</v>
      </c>
      <c r="E2575" t="inlineStr">
        <is>
          <t>PIX</t>
        </is>
      </c>
    </row>
    <row r="2576">
      <c r="A2576" t="n">
        <v>149</v>
      </c>
      <c r="B2576" t="inlineStr">
        <is>
          <t>Priceless</t>
        </is>
      </c>
      <c r="C2576" s="27" t="n">
        <v>45897</v>
      </c>
      <c r="D2576" t="n">
        <v>0</v>
      </c>
      <c r="E2576" t="inlineStr">
        <is>
          <t>RAPPI</t>
        </is>
      </c>
    </row>
    <row r="2577">
      <c r="A2577" t="n">
        <v>149</v>
      </c>
      <c r="B2577" t="inlineStr">
        <is>
          <t>Priceless</t>
        </is>
      </c>
      <c r="C2577" s="27" t="n">
        <v>45897</v>
      </c>
      <c r="D2577" t="n">
        <v>0</v>
      </c>
      <c r="E2577" t="inlineStr">
        <is>
          <t>VOUCHER INTEGRADO</t>
        </is>
      </c>
    </row>
    <row r="2578">
      <c r="A2578" t="n">
        <v>149</v>
      </c>
      <c r="B2578" t="inlineStr">
        <is>
          <t>Priceless</t>
        </is>
      </c>
      <c r="C2578" s="27" t="n">
        <v>45897</v>
      </c>
      <c r="D2578" t="n">
        <v>117.52</v>
      </c>
      <c r="E2578" t="inlineStr">
        <is>
          <t>VOUCHER</t>
        </is>
      </c>
    </row>
    <row r="2579">
      <c r="A2579" t="n">
        <v>149</v>
      </c>
      <c r="B2579" t="inlineStr">
        <is>
          <t>Priceless</t>
        </is>
      </c>
      <c r="C2579" s="27" t="n">
        <v>45897</v>
      </c>
      <c r="D2579" t="n">
        <v>566.2</v>
      </c>
      <c r="E2579" t="inlineStr">
        <is>
          <t>DÉBITO</t>
        </is>
      </c>
    </row>
    <row r="2580">
      <c r="A2580" t="n">
        <v>149</v>
      </c>
      <c r="B2580" t="inlineStr">
        <is>
          <t>Priceless</t>
        </is>
      </c>
      <c r="C2580" s="27" t="n">
        <v>45897</v>
      </c>
      <c r="D2580" t="n">
        <v>0</v>
      </c>
      <c r="E2580" t="inlineStr">
        <is>
          <t>BÔNUS</t>
        </is>
      </c>
    </row>
    <row r="2581">
      <c r="A2581" t="n">
        <v>149</v>
      </c>
      <c r="B2581" t="inlineStr">
        <is>
          <t>Priceless</t>
        </is>
      </c>
      <c r="C2581" s="27" t="n">
        <v>45897</v>
      </c>
      <c r="D2581" t="n">
        <v>0</v>
      </c>
      <c r="E2581" t="inlineStr">
        <is>
          <t>ANTECIPADO</t>
        </is>
      </c>
    </row>
    <row r="2582">
      <c r="A2582" t="n">
        <v>149</v>
      </c>
      <c r="B2582" t="inlineStr">
        <is>
          <t>Priceless</t>
        </is>
      </c>
      <c r="C2582" s="27" t="n">
        <v>45897</v>
      </c>
      <c r="D2582" t="n">
        <v>0</v>
      </c>
      <c r="E2582" t="inlineStr">
        <is>
          <t>OUTROS</t>
        </is>
      </c>
    </row>
    <row r="2583">
      <c r="A2583" t="n">
        <v>149</v>
      </c>
      <c r="B2583" t="inlineStr">
        <is>
          <t>Priceless</t>
        </is>
      </c>
      <c r="C2583" s="27" t="n">
        <v>45897</v>
      </c>
      <c r="D2583" t="n">
        <v>0</v>
      </c>
      <c r="E2583" t="inlineStr">
        <is>
          <t>AME</t>
        </is>
      </c>
    </row>
    <row r="2584">
      <c r="A2584" t="n">
        <v>149</v>
      </c>
      <c r="B2584" t="inlineStr">
        <is>
          <t>Priceless</t>
        </is>
      </c>
      <c r="C2584" s="27" t="n">
        <v>45897</v>
      </c>
      <c r="D2584" t="n">
        <v>0</v>
      </c>
      <c r="E2584" t="inlineStr">
        <is>
          <t>NOTAS MANUAIS + SERVIÇO</t>
        </is>
      </c>
    </row>
    <row r="2585">
      <c r="A2585" t="n">
        <v>149</v>
      </c>
      <c r="B2585" t="inlineStr">
        <is>
          <t>Priceless</t>
        </is>
      </c>
      <c r="C2585" s="27" t="n">
        <v>45897</v>
      </c>
      <c r="D2585" t="n">
        <v>0</v>
      </c>
      <c r="E2585" t="inlineStr">
        <is>
          <t>RECARGAS DEVOLVIDAS</t>
        </is>
      </c>
    </row>
    <row r="2586">
      <c r="A2586" t="n">
        <v>149</v>
      </c>
      <c r="B2586" t="inlineStr">
        <is>
          <t>Priceless</t>
        </is>
      </c>
      <c r="C2586" s="27" t="n">
        <v>45897</v>
      </c>
      <c r="D2586" t="n">
        <v>534.49</v>
      </c>
      <c r="E2586" t="inlineStr">
        <is>
          <t>VOUCHER</t>
        </is>
      </c>
    </row>
    <row r="2587">
      <c r="A2587" t="n">
        <v>149</v>
      </c>
      <c r="B2587" t="inlineStr">
        <is>
          <t>Priceless</t>
        </is>
      </c>
      <c r="C2587" s="27" t="n">
        <v>45897</v>
      </c>
      <c r="D2587" t="n">
        <v>498.33</v>
      </c>
      <c r="E2587" t="inlineStr">
        <is>
          <t>DINHEIRO</t>
        </is>
      </c>
    </row>
    <row r="2588">
      <c r="A2588" t="n">
        <v>149</v>
      </c>
      <c r="B2588" t="inlineStr">
        <is>
          <t>Priceless</t>
        </is>
      </c>
      <c r="C2588" s="27" t="n">
        <v>45897</v>
      </c>
      <c r="D2588" t="n">
        <v>0</v>
      </c>
      <c r="E2588" t="inlineStr">
        <is>
          <t>APP</t>
        </is>
      </c>
    </row>
    <row r="2589">
      <c r="A2589" t="n">
        <v>149</v>
      </c>
      <c r="B2589" t="inlineStr">
        <is>
          <t>Priceless</t>
        </is>
      </c>
      <c r="C2589" s="27" t="n">
        <v>45897</v>
      </c>
      <c r="D2589" t="n">
        <v>0</v>
      </c>
      <c r="E2589" t="inlineStr">
        <is>
          <t>DELIVERY ONLINE</t>
        </is>
      </c>
    </row>
    <row r="2590">
      <c r="A2590" t="n">
        <v>149</v>
      </c>
      <c r="B2590" t="inlineStr">
        <is>
          <t>Priceless</t>
        </is>
      </c>
      <c r="C2590" s="27" t="n">
        <v>45897</v>
      </c>
      <c r="D2590" t="n">
        <v>0</v>
      </c>
      <c r="E2590" t="inlineStr">
        <is>
          <t>IFOOD</t>
        </is>
      </c>
    </row>
    <row r="2591">
      <c r="A2591" t="n">
        <v>149</v>
      </c>
      <c r="B2591" t="inlineStr">
        <is>
          <t>Priceless</t>
        </is>
      </c>
      <c r="C2591" s="27" t="n">
        <v>45897</v>
      </c>
      <c r="D2591" t="n">
        <v>874.62</v>
      </c>
      <c r="E2591" t="inlineStr">
        <is>
          <t>PIX</t>
        </is>
      </c>
    </row>
    <row r="2592">
      <c r="A2592" t="n">
        <v>149</v>
      </c>
      <c r="B2592" t="inlineStr">
        <is>
          <t>Priceless</t>
        </is>
      </c>
      <c r="C2592" s="27" t="n">
        <v>45897</v>
      </c>
      <c r="D2592" t="n">
        <v>0</v>
      </c>
      <c r="E2592" t="inlineStr">
        <is>
          <t>RAPPI</t>
        </is>
      </c>
    </row>
    <row r="2593">
      <c r="A2593" t="n">
        <v>149</v>
      </c>
      <c r="B2593" t="inlineStr">
        <is>
          <t>Priceless</t>
        </is>
      </c>
      <c r="C2593" s="27" t="n">
        <v>45897</v>
      </c>
      <c r="D2593" t="n">
        <v>0</v>
      </c>
      <c r="E2593" t="inlineStr">
        <is>
          <t>UBER</t>
        </is>
      </c>
    </row>
    <row r="2594">
      <c r="A2594" t="n">
        <v>149</v>
      </c>
      <c r="B2594" t="inlineStr">
        <is>
          <t>Priceless</t>
        </is>
      </c>
      <c r="C2594" s="27" t="n">
        <v>45897</v>
      </c>
      <c r="D2594" t="n">
        <v>0</v>
      </c>
      <c r="E2594" t="inlineStr">
        <is>
          <t>ANTECIPADO</t>
        </is>
      </c>
    </row>
    <row r="2595">
      <c r="A2595" t="n">
        <v>149</v>
      </c>
      <c r="B2595" t="inlineStr">
        <is>
          <t>Priceless</t>
        </is>
      </c>
      <c r="C2595" s="27" t="n">
        <v>45897</v>
      </c>
      <c r="D2595" t="n">
        <v>0</v>
      </c>
      <c r="E2595" t="inlineStr">
        <is>
          <t>UBER</t>
        </is>
      </c>
    </row>
    <row r="2596">
      <c r="A2596" t="n">
        <v>149</v>
      </c>
      <c r="B2596" t="inlineStr">
        <is>
          <t>Priceless</t>
        </is>
      </c>
      <c r="C2596" s="27" t="n">
        <v>45897</v>
      </c>
      <c r="D2596" t="n">
        <v>2355.33</v>
      </c>
      <c r="E2596" t="inlineStr">
        <is>
          <t>DÉBITO</t>
        </is>
      </c>
    </row>
    <row r="2597">
      <c r="A2597" t="n">
        <v>149</v>
      </c>
      <c r="B2597" t="inlineStr">
        <is>
          <t>Priceless</t>
        </is>
      </c>
      <c r="C2597" s="27" t="n">
        <v>45897</v>
      </c>
      <c r="D2597" t="n">
        <v>0</v>
      </c>
      <c r="E2597" t="inlineStr">
        <is>
          <t>BÔNUS</t>
        </is>
      </c>
    </row>
    <row r="2598">
      <c r="A2598" t="n">
        <v>149</v>
      </c>
      <c r="B2598" t="inlineStr">
        <is>
          <t>Priceless</t>
        </is>
      </c>
      <c r="C2598" s="27" t="n">
        <v>45897</v>
      </c>
      <c r="D2598" t="n">
        <v>0</v>
      </c>
      <c r="E2598" t="inlineStr">
        <is>
          <t>ANTECIPADO</t>
        </is>
      </c>
    </row>
    <row r="2599">
      <c r="A2599" t="n">
        <v>149</v>
      </c>
      <c r="B2599" t="inlineStr">
        <is>
          <t>Priceless</t>
        </is>
      </c>
      <c r="C2599" s="27" t="n">
        <v>45897</v>
      </c>
      <c r="D2599" t="n">
        <v>0</v>
      </c>
      <c r="E2599" t="inlineStr">
        <is>
          <t>OUTROS</t>
        </is>
      </c>
    </row>
    <row r="2600">
      <c r="A2600" t="n">
        <v>149</v>
      </c>
      <c r="B2600" t="inlineStr">
        <is>
          <t>Priceless</t>
        </is>
      </c>
      <c r="C2600" s="27" t="n">
        <v>45897</v>
      </c>
      <c r="D2600" t="n">
        <v>0</v>
      </c>
      <c r="E2600" t="inlineStr">
        <is>
          <t>AME</t>
        </is>
      </c>
    </row>
    <row r="2601">
      <c r="A2601" t="n">
        <v>149</v>
      </c>
      <c r="B2601" t="inlineStr">
        <is>
          <t>Priceless</t>
        </is>
      </c>
      <c r="C2601" s="27" t="n">
        <v>45897</v>
      </c>
      <c r="D2601" t="n">
        <v>0</v>
      </c>
      <c r="E2601" t="inlineStr">
        <is>
          <t>NOTAS MANUAIS + SERVIÇO</t>
        </is>
      </c>
    </row>
    <row r="2602">
      <c r="A2602" t="n">
        <v>149</v>
      </c>
      <c r="B2602" t="inlineStr">
        <is>
          <t>Priceless</t>
        </is>
      </c>
      <c r="C2602" s="27" t="n">
        <v>45897</v>
      </c>
      <c r="D2602" t="n">
        <v>0</v>
      </c>
      <c r="E2602" t="inlineStr">
        <is>
          <t>RECARGAS DEVOLVIDAS</t>
        </is>
      </c>
    </row>
    <row r="2603">
      <c r="A2603" t="n">
        <v>149</v>
      </c>
      <c r="B2603" t="inlineStr">
        <is>
          <t>Priceless</t>
        </is>
      </c>
      <c r="C2603" s="27" t="n">
        <v>45897</v>
      </c>
      <c r="D2603" t="n">
        <v>0</v>
      </c>
      <c r="E2603" t="inlineStr">
        <is>
          <t>VOUCHER INTEGRADO</t>
        </is>
      </c>
    </row>
    <row r="2604">
      <c r="A2604" t="n">
        <v>149</v>
      </c>
      <c r="B2604" t="inlineStr">
        <is>
          <t>Priceless</t>
        </is>
      </c>
      <c r="C2604" s="27" t="n">
        <v>45897</v>
      </c>
      <c r="D2604" t="n">
        <v>0</v>
      </c>
      <c r="E2604" t="inlineStr">
        <is>
          <t>MBWAY</t>
        </is>
      </c>
    </row>
    <row r="2605">
      <c r="A2605" t="n">
        <v>149</v>
      </c>
      <c r="B2605" t="inlineStr">
        <is>
          <t>Priceless</t>
        </is>
      </c>
      <c r="C2605" s="27" t="n">
        <v>45896</v>
      </c>
      <c r="D2605" t="n">
        <v>0</v>
      </c>
      <c r="E2605" t="inlineStr">
        <is>
          <t>ANTECIPADO</t>
        </is>
      </c>
    </row>
    <row r="2606">
      <c r="A2606" t="n">
        <v>149</v>
      </c>
      <c r="B2606" t="inlineStr">
        <is>
          <t>Priceless</t>
        </is>
      </c>
      <c r="C2606" s="27" t="n">
        <v>45896</v>
      </c>
      <c r="D2606" t="n">
        <v>168.01</v>
      </c>
      <c r="E2606" t="inlineStr">
        <is>
          <t>DINHEIRO</t>
        </is>
      </c>
    </row>
    <row r="2607">
      <c r="A2607" t="n">
        <v>149</v>
      </c>
      <c r="B2607" t="inlineStr">
        <is>
          <t>Priceless</t>
        </is>
      </c>
      <c r="C2607" s="27" t="n">
        <v>45896</v>
      </c>
      <c r="D2607" t="n">
        <v>7454.14</v>
      </c>
      <c r="E2607" t="inlineStr">
        <is>
          <t>CRÉDITO</t>
        </is>
      </c>
    </row>
    <row r="2608">
      <c r="A2608" t="n">
        <v>149</v>
      </c>
      <c r="B2608" t="inlineStr">
        <is>
          <t>Priceless</t>
        </is>
      </c>
      <c r="C2608" s="27" t="n">
        <v>45896</v>
      </c>
      <c r="D2608" t="n">
        <v>0</v>
      </c>
      <c r="E2608" t="inlineStr">
        <is>
          <t>IFOOD</t>
        </is>
      </c>
    </row>
    <row r="2609">
      <c r="A2609" t="n">
        <v>149</v>
      </c>
      <c r="B2609" t="inlineStr">
        <is>
          <t>Priceless</t>
        </is>
      </c>
      <c r="C2609" s="27" t="n">
        <v>45896</v>
      </c>
      <c r="D2609" t="n">
        <v>235.1</v>
      </c>
      <c r="E2609" t="inlineStr">
        <is>
          <t>PIX</t>
        </is>
      </c>
    </row>
    <row r="2610">
      <c r="A2610" t="n">
        <v>149</v>
      </c>
      <c r="B2610" t="inlineStr">
        <is>
          <t>Priceless</t>
        </is>
      </c>
      <c r="C2610" s="27" t="n">
        <v>45896</v>
      </c>
      <c r="D2610" t="n">
        <v>0</v>
      </c>
      <c r="E2610" t="inlineStr">
        <is>
          <t>RAPPI</t>
        </is>
      </c>
    </row>
    <row r="2611">
      <c r="A2611" t="n">
        <v>149</v>
      </c>
      <c r="B2611" t="inlineStr">
        <is>
          <t>Priceless</t>
        </is>
      </c>
      <c r="C2611" s="27" t="n">
        <v>45896</v>
      </c>
      <c r="D2611" t="n">
        <v>0</v>
      </c>
      <c r="E2611" t="inlineStr">
        <is>
          <t>UBER</t>
        </is>
      </c>
    </row>
    <row r="2612">
      <c r="A2612" t="n">
        <v>149</v>
      </c>
      <c r="B2612" t="inlineStr">
        <is>
          <t>Priceless</t>
        </is>
      </c>
      <c r="C2612" s="27" t="n">
        <v>45896</v>
      </c>
      <c r="D2612" t="n">
        <v>0</v>
      </c>
      <c r="E2612" t="inlineStr">
        <is>
          <t>ANTECIPADO</t>
        </is>
      </c>
    </row>
    <row r="2613">
      <c r="A2613" t="n">
        <v>149</v>
      </c>
      <c r="B2613" t="inlineStr">
        <is>
          <t>Priceless</t>
        </is>
      </c>
      <c r="C2613" s="27" t="n">
        <v>45896</v>
      </c>
      <c r="D2613" t="n">
        <v>0</v>
      </c>
      <c r="E2613" t="inlineStr">
        <is>
          <t>VOUCHER</t>
        </is>
      </c>
    </row>
    <row r="2614">
      <c r="A2614" t="n">
        <v>149</v>
      </c>
      <c r="B2614" t="inlineStr">
        <is>
          <t>Priceless</t>
        </is>
      </c>
      <c r="C2614" s="27" t="n">
        <v>45896</v>
      </c>
      <c r="D2614" t="n">
        <v>561.61</v>
      </c>
      <c r="E2614" t="inlineStr">
        <is>
          <t>DÉBITO</t>
        </is>
      </c>
    </row>
    <row r="2615">
      <c r="A2615" t="n">
        <v>149</v>
      </c>
      <c r="B2615" t="inlineStr">
        <is>
          <t>Priceless</t>
        </is>
      </c>
      <c r="C2615" s="27" t="n">
        <v>45896</v>
      </c>
      <c r="D2615" t="n">
        <v>0</v>
      </c>
      <c r="E2615" t="inlineStr">
        <is>
          <t>BÔNUS</t>
        </is>
      </c>
    </row>
    <row r="2616">
      <c r="A2616" t="n">
        <v>149</v>
      </c>
      <c r="B2616" t="inlineStr">
        <is>
          <t>Priceless</t>
        </is>
      </c>
      <c r="C2616" s="27" t="n">
        <v>45896</v>
      </c>
      <c r="D2616" t="n">
        <v>0</v>
      </c>
      <c r="E2616" t="inlineStr">
        <is>
          <t>APP</t>
        </is>
      </c>
    </row>
    <row r="2617">
      <c r="A2617" t="n">
        <v>149</v>
      </c>
      <c r="B2617" t="inlineStr">
        <is>
          <t>Priceless</t>
        </is>
      </c>
      <c r="C2617" s="27" t="n">
        <v>45896</v>
      </c>
      <c r="D2617" t="n">
        <v>0</v>
      </c>
      <c r="E2617" t="inlineStr">
        <is>
          <t>OUTROS</t>
        </is>
      </c>
    </row>
    <row r="2618">
      <c r="A2618" t="n">
        <v>149</v>
      </c>
      <c r="B2618" t="inlineStr">
        <is>
          <t>Priceless</t>
        </is>
      </c>
      <c r="C2618" s="27" t="n">
        <v>45896</v>
      </c>
      <c r="D2618" t="n">
        <v>0</v>
      </c>
      <c r="E2618" t="inlineStr">
        <is>
          <t>AME</t>
        </is>
      </c>
    </row>
    <row r="2619">
      <c r="A2619" t="n">
        <v>149</v>
      </c>
      <c r="B2619" t="inlineStr">
        <is>
          <t>Priceless</t>
        </is>
      </c>
      <c r="C2619" s="27" t="n">
        <v>45896</v>
      </c>
      <c r="D2619" t="n">
        <v>0</v>
      </c>
      <c r="E2619" t="inlineStr">
        <is>
          <t>NOTAS MANUAIS + SERVIÇO</t>
        </is>
      </c>
    </row>
    <row r="2620">
      <c r="A2620" t="n">
        <v>149</v>
      </c>
      <c r="B2620" t="inlineStr">
        <is>
          <t>Priceless</t>
        </is>
      </c>
      <c r="C2620" s="27" t="n">
        <v>45896</v>
      </c>
      <c r="D2620" t="n">
        <v>0</v>
      </c>
      <c r="E2620" t="inlineStr">
        <is>
          <t>RECARGAS DEVOLVIDAS</t>
        </is>
      </c>
    </row>
    <row r="2621">
      <c r="A2621" t="n">
        <v>149</v>
      </c>
      <c r="B2621" t="inlineStr">
        <is>
          <t>Priceless</t>
        </is>
      </c>
      <c r="C2621" s="27" t="n">
        <v>45896</v>
      </c>
      <c r="D2621" t="n">
        <v>0</v>
      </c>
      <c r="E2621" t="inlineStr">
        <is>
          <t>VOUCHER INTEGRADO</t>
        </is>
      </c>
    </row>
    <row r="2622">
      <c r="A2622" t="n">
        <v>149</v>
      </c>
      <c r="B2622" t="inlineStr">
        <is>
          <t>Priceless</t>
        </is>
      </c>
      <c r="C2622" s="27" t="n">
        <v>45896</v>
      </c>
      <c r="D2622" t="n">
        <v>0</v>
      </c>
      <c r="E2622" t="inlineStr">
        <is>
          <t>MBWAY</t>
        </is>
      </c>
    </row>
    <row r="2623">
      <c r="A2623" t="n">
        <v>149</v>
      </c>
      <c r="B2623" t="inlineStr">
        <is>
          <t>Priceless</t>
        </is>
      </c>
      <c r="C2623" s="27" t="n">
        <v>45896</v>
      </c>
      <c r="D2623" t="n">
        <v>0</v>
      </c>
      <c r="E2623" t="inlineStr">
        <is>
          <t>DELIVERY ONLINE</t>
        </is>
      </c>
    </row>
    <row r="2624">
      <c r="A2624" t="n">
        <v>149</v>
      </c>
      <c r="B2624" t="inlineStr">
        <is>
          <t>Priceless</t>
        </is>
      </c>
      <c r="C2624" s="27" t="n">
        <v>45896</v>
      </c>
      <c r="D2624" t="n">
        <v>0</v>
      </c>
      <c r="E2624" t="inlineStr">
        <is>
          <t>DELIVERY ONLINE</t>
        </is>
      </c>
    </row>
    <row r="2625">
      <c r="A2625" t="n">
        <v>149</v>
      </c>
      <c r="B2625" t="inlineStr">
        <is>
          <t>Priceless</t>
        </is>
      </c>
      <c r="C2625" s="27" t="n">
        <v>45896</v>
      </c>
      <c r="D2625" t="n">
        <v>0</v>
      </c>
      <c r="E2625" t="inlineStr">
        <is>
          <t>APP</t>
        </is>
      </c>
    </row>
    <row r="2626">
      <c r="A2626" t="n">
        <v>149</v>
      </c>
      <c r="B2626" t="inlineStr">
        <is>
          <t>Priceless</t>
        </is>
      </c>
      <c r="C2626" s="27" t="n">
        <v>45896</v>
      </c>
      <c r="D2626" t="n">
        <v>47.11</v>
      </c>
      <c r="E2626" t="inlineStr">
        <is>
          <t>DINHEIRO</t>
        </is>
      </c>
    </row>
    <row r="2627">
      <c r="A2627" t="n">
        <v>149</v>
      </c>
      <c r="B2627" t="inlineStr">
        <is>
          <t>Priceless</t>
        </is>
      </c>
      <c r="C2627" s="27" t="n">
        <v>45896</v>
      </c>
      <c r="D2627" t="n">
        <v>7126.55</v>
      </c>
      <c r="E2627" t="inlineStr">
        <is>
          <t>CRÉDITO</t>
        </is>
      </c>
    </row>
    <row r="2628">
      <c r="A2628" t="n">
        <v>149</v>
      </c>
      <c r="B2628" t="inlineStr">
        <is>
          <t>Priceless</t>
        </is>
      </c>
      <c r="C2628" s="27" t="n">
        <v>45896</v>
      </c>
      <c r="D2628" t="n">
        <v>0</v>
      </c>
      <c r="E2628" t="inlineStr">
        <is>
          <t>MBWAY</t>
        </is>
      </c>
    </row>
    <row r="2629">
      <c r="A2629" t="n">
        <v>149</v>
      </c>
      <c r="B2629" t="inlineStr">
        <is>
          <t>Priceless</t>
        </is>
      </c>
      <c r="C2629" s="27" t="n">
        <v>45896</v>
      </c>
      <c r="D2629" t="n">
        <v>0</v>
      </c>
      <c r="E2629" t="inlineStr">
        <is>
          <t>VOUCHER INTEGRADO</t>
        </is>
      </c>
    </row>
    <row r="2630">
      <c r="A2630" t="n">
        <v>149</v>
      </c>
      <c r="B2630" t="inlineStr">
        <is>
          <t>Priceless</t>
        </is>
      </c>
      <c r="C2630" s="27" t="n">
        <v>45896</v>
      </c>
      <c r="D2630" t="n">
        <v>0</v>
      </c>
      <c r="E2630" t="inlineStr">
        <is>
          <t>RECARGAS DEVOLVIDAS</t>
        </is>
      </c>
    </row>
    <row r="2631">
      <c r="A2631" t="n">
        <v>149</v>
      </c>
      <c r="B2631" t="inlineStr">
        <is>
          <t>Priceless</t>
        </is>
      </c>
      <c r="C2631" s="27" t="n">
        <v>45896</v>
      </c>
      <c r="D2631" t="n">
        <v>0</v>
      </c>
      <c r="E2631" t="inlineStr">
        <is>
          <t>NOTAS MANUAIS + SERVIÇO</t>
        </is>
      </c>
    </row>
    <row r="2632">
      <c r="A2632" t="n">
        <v>149</v>
      </c>
      <c r="B2632" t="inlineStr">
        <is>
          <t>Priceless</t>
        </is>
      </c>
      <c r="C2632" s="27" t="n">
        <v>45896</v>
      </c>
      <c r="D2632" t="n">
        <v>0</v>
      </c>
      <c r="E2632" t="inlineStr">
        <is>
          <t>AME</t>
        </is>
      </c>
    </row>
    <row r="2633">
      <c r="A2633" t="n">
        <v>149</v>
      </c>
      <c r="B2633" t="inlineStr">
        <is>
          <t>Priceless</t>
        </is>
      </c>
      <c r="C2633" s="27" t="n">
        <v>45896</v>
      </c>
      <c r="D2633" t="n">
        <v>0</v>
      </c>
      <c r="E2633" t="inlineStr">
        <is>
          <t>OUTROS</t>
        </is>
      </c>
    </row>
    <row r="2634">
      <c r="A2634" t="n">
        <v>149</v>
      </c>
      <c r="B2634" t="inlineStr">
        <is>
          <t>Priceless</t>
        </is>
      </c>
      <c r="C2634" s="27" t="n">
        <v>45896</v>
      </c>
      <c r="D2634" t="n">
        <v>0</v>
      </c>
      <c r="E2634" t="inlineStr">
        <is>
          <t>BÔNUS</t>
        </is>
      </c>
    </row>
    <row r="2635">
      <c r="A2635" t="n">
        <v>149</v>
      </c>
      <c r="B2635" t="inlineStr">
        <is>
          <t>Priceless</t>
        </is>
      </c>
      <c r="C2635" s="27" t="n">
        <v>45896</v>
      </c>
      <c r="D2635" t="n">
        <v>1369.34</v>
      </c>
      <c r="E2635" t="inlineStr">
        <is>
          <t>DÉBITO</t>
        </is>
      </c>
    </row>
    <row r="2636">
      <c r="A2636" t="n">
        <v>149</v>
      </c>
      <c r="B2636" t="inlineStr">
        <is>
          <t>Priceless</t>
        </is>
      </c>
      <c r="C2636" s="27" t="n">
        <v>45896</v>
      </c>
      <c r="D2636" t="n">
        <v>1078.02</v>
      </c>
      <c r="E2636" t="inlineStr">
        <is>
          <t>VOUCHER</t>
        </is>
      </c>
    </row>
    <row r="2637">
      <c r="A2637" t="n">
        <v>149</v>
      </c>
      <c r="B2637" t="inlineStr">
        <is>
          <t>Priceless</t>
        </is>
      </c>
      <c r="C2637" s="27" t="n">
        <v>45896</v>
      </c>
      <c r="D2637" t="n">
        <v>0</v>
      </c>
      <c r="E2637" t="inlineStr">
        <is>
          <t>ANTECIPADO</t>
        </is>
      </c>
    </row>
    <row r="2638">
      <c r="A2638" t="n">
        <v>149</v>
      </c>
      <c r="B2638" t="inlineStr">
        <is>
          <t>Priceless</t>
        </is>
      </c>
      <c r="C2638" s="27" t="n">
        <v>45896</v>
      </c>
      <c r="D2638" t="n">
        <v>0</v>
      </c>
      <c r="E2638" t="inlineStr">
        <is>
          <t>UBER</t>
        </is>
      </c>
    </row>
    <row r="2639">
      <c r="A2639" t="n">
        <v>149</v>
      </c>
      <c r="B2639" t="inlineStr">
        <is>
          <t>Priceless</t>
        </is>
      </c>
      <c r="C2639" s="27" t="n">
        <v>45896</v>
      </c>
      <c r="D2639" t="n">
        <v>0</v>
      </c>
      <c r="E2639" t="inlineStr">
        <is>
          <t>RAPPI</t>
        </is>
      </c>
    </row>
    <row r="2640">
      <c r="A2640" t="n">
        <v>149</v>
      </c>
      <c r="B2640" t="inlineStr">
        <is>
          <t>Priceless</t>
        </is>
      </c>
      <c r="C2640" s="27" t="n">
        <v>45896</v>
      </c>
      <c r="D2640" t="n">
        <v>0</v>
      </c>
      <c r="E2640" t="inlineStr">
        <is>
          <t>PIX</t>
        </is>
      </c>
    </row>
    <row r="2641">
      <c r="A2641" t="n">
        <v>149</v>
      </c>
      <c r="B2641" t="inlineStr">
        <is>
          <t>Priceless</t>
        </is>
      </c>
      <c r="C2641" s="27" t="n">
        <v>45896</v>
      </c>
      <c r="D2641" t="n">
        <v>0</v>
      </c>
      <c r="E2641" t="inlineStr">
        <is>
          <t>IFOOD</t>
        </is>
      </c>
    </row>
    <row r="2642">
      <c r="A2642" t="n">
        <v>149</v>
      </c>
      <c r="B2642" t="inlineStr">
        <is>
          <t>Priceless</t>
        </is>
      </c>
      <c r="C2642" s="27" t="n">
        <v>45896</v>
      </c>
      <c r="D2642" t="n">
        <v>0</v>
      </c>
      <c r="E2642" t="inlineStr">
        <is>
          <t>ANTECIPADO</t>
        </is>
      </c>
    </row>
    <row r="2643">
      <c r="A2643" t="n">
        <v>149</v>
      </c>
      <c r="B2643" t="inlineStr">
        <is>
          <t>Priceless</t>
        </is>
      </c>
      <c r="C2643" s="27" t="n">
        <v>45895</v>
      </c>
      <c r="D2643" t="n">
        <v>625.04</v>
      </c>
      <c r="E2643" t="inlineStr">
        <is>
          <t>VOUCHER</t>
        </is>
      </c>
    </row>
    <row r="2644">
      <c r="A2644" t="n">
        <v>149</v>
      </c>
      <c r="B2644" t="inlineStr">
        <is>
          <t>Priceless</t>
        </is>
      </c>
      <c r="C2644" s="27" t="n">
        <v>45895</v>
      </c>
      <c r="D2644" t="n">
        <v>1395.55</v>
      </c>
      <c r="E2644" t="inlineStr">
        <is>
          <t>DÉBITO</t>
        </is>
      </c>
    </row>
    <row r="2645">
      <c r="A2645" t="n">
        <v>149</v>
      </c>
      <c r="B2645" t="inlineStr">
        <is>
          <t>Priceless</t>
        </is>
      </c>
      <c r="C2645" s="27" t="n">
        <v>45895</v>
      </c>
      <c r="D2645" t="n">
        <v>0</v>
      </c>
      <c r="E2645" t="inlineStr">
        <is>
          <t>BÔNUS</t>
        </is>
      </c>
    </row>
    <row r="2646">
      <c r="A2646" t="n">
        <v>149</v>
      </c>
      <c r="B2646" t="inlineStr">
        <is>
          <t>Priceless</t>
        </is>
      </c>
      <c r="C2646" s="27" t="n">
        <v>45895</v>
      </c>
      <c r="D2646" t="n">
        <v>0</v>
      </c>
      <c r="E2646" t="inlineStr">
        <is>
          <t>ANTECIPADO</t>
        </is>
      </c>
    </row>
    <row r="2647">
      <c r="A2647" t="n">
        <v>149</v>
      </c>
      <c r="B2647" t="inlineStr">
        <is>
          <t>Priceless</t>
        </is>
      </c>
      <c r="C2647" s="27" t="n">
        <v>45895</v>
      </c>
      <c r="D2647" t="n">
        <v>0</v>
      </c>
      <c r="E2647" t="inlineStr">
        <is>
          <t>OUTROS</t>
        </is>
      </c>
    </row>
    <row r="2648">
      <c r="A2648" t="n">
        <v>149</v>
      </c>
      <c r="B2648" t="inlineStr">
        <is>
          <t>Priceless</t>
        </is>
      </c>
      <c r="C2648" s="27" t="n">
        <v>45895</v>
      </c>
      <c r="D2648" t="n">
        <v>0</v>
      </c>
      <c r="E2648" t="inlineStr">
        <is>
          <t>AME</t>
        </is>
      </c>
    </row>
    <row r="2649">
      <c r="A2649" t="n">
        <v>149</v>
      </c>
      <c r="B2649" t="inlineStr">
        <is>
          <t>Priceless</t>
        </is>
      </c>
      <c r="C2649" s="27" t="n">
        <v>45895</v>
      </c>
      <c r="D2649" t="n">
        <v>0</v>
      </c>
      <c r="E2649" t="inlineStr">
        <is>
          <t>NOTAS MANUAIS + SERVIÇO</t>
        </is>
      </c>
    </row>
    <row r="2650">
      <c r="A2650" t="n">
        <v>149</v>
      </c>
      <c r="B2650" t="inlineStr">
        <is>
          <t>Priceless</t>
        </is>
      </c>
      <c r="C2650" s="27" t="n">
        <v>45895</v>
      </c>
      <c r="D2650" t="n">
        <v>0</v>
      </c>
      <c r="E2650" t="inlineStr">
        <is>
          <t>RECARGAS DEVOLVIDAS</t>
        </is>
      </c>
    </row>
    <row r="2651">
      <c r="A2651" t="n">
        <v>149</v>
      </c>
      <c r="B2651" t="inlineStr">
        <is>
          <t>Priceless</t>
        </is>
      </c>
      <c r="C2651" s="27" t="n">
        <v>45895</v>
      </c>
      <c r="D2651" t="n">
        <v>0</v>
      </c>
      <c r="E2651" t="inlineStr">
        <is>
          <t>VOUCHER INTEGRADO</t>
        </is>
      </c>
    </row>
    <row r="2652">
      <c r="A2652" t="n">
        <v>149</v>
      </c>
      <c r="B2652" t="inlineStr">
        <is>
          <t>Priceless</t>
        </is>
      </c>
      <c r="C2652" s="27" t="n">
        <v>45895</v>
      </c>
      <c r="D2652" t="n">
        <v>336.74</v>
      </c>
      <c r="E2652" t="inlineStr">
        <is>
          <t>VOUCHER</t>
        </is>
      </c>
    </row>
    <row r="2653">
      <c r="A2653" t="n">
        <v>149</v>
      </c>
      <c r="B2653" t="inlineStr">
        <is>
          <t>Priceless</t>
        </is>
      </c>
      <c r="C2653" s="27" t="n">
        <v>45895</v>
      </c>
      <c r="D2653" t="n">
        <v>0</v>
      </c>
      <c r="E2653" t="inlineStr">
        <is>
          <t>ANTECIPADO</t>
        </is>
      </c>
    </row>
    <row r="2654">
      <c r="A2654" t="n">
        <v>149</v>
      </c>
      <c r="B2654" t="inlineStr">
        <is>
          <t>Priceless</t>
        </is>
      </c>
      <c r="C2654" s="27" t="n">
        <v>45895</v>
      </c>
      <c r="D2654" t="n">
        <v>0</v>
      </c>
      <c r="E2654" t="inlineStr">
        <is>
          <t>UBER</t>
        </is>
      </c>
    </row>
    <row r="2655">
      <c r="A2655" t="n">
        <v>149</v>
      </c>
      <c r="B2655" t="inlineStr">
        <is>
          <t>Priceless</t>
        </is>
      </c>
      <c r="C2655" s="27" t="n">
        <v>45895</v>
      </c>
      <c r="D2655" t="n">
        <v>0</v>
      </c>
      <c r="E2655" t="inlineStr">
        <is>
          <t>RAPPI</t>
        </is>
      </c>
    </row>
    <row r="2656">
      <c r="A2656" t="n">
        <v>149</v>
      </c>
      <c r="B2656" t="inlineStr">
        <is>
          <t>Priceless</t>
        </is>
      </c>
      <c r="C2656" s="27" t="n">
        <v>45895</v>
      </c>
      <c r="D2656" t="n">
        <v>776.3099999999999</v>
      </c>
      <c r="E2656" t="inlineStr">
        <is>
          <t>PIX</t>
        </is>
      </c>
    </row>
    <row r="2657">
      <c r="A2657" t="n">
        <v>149</v>
      </c>
      <c r="B2657" t="inlineStr">
        <is>
          <t>Priceless</t>
        </is>
      </c>
      <c r="C2657" s="27" t="n">
        <v>45895</v>
      </c>
      <c r="D2657" t="n">
        <v>0</v>
      </c>
      <c r="E2657" t="inlineStr">
        <is>
          <t>IFOOD</t>
        </is>
      </c>
    </row>
    <row r="2658">
      <c r="A2658" t="n">
        <v>149</v>
      </c>
      <c r="B2658" t="inlineStr">
        <is>
          <t>Priceless</t>
        </is>
      </c>
      <c r="C2658" s="27" t="n">
        <v>45895</v>
      </c>
      <c r="D2658" t="n">
        <v>0</v>
      </c>
      <c r="E2658" t="inlineStr">
        <is>
          <t>DELIVERY ONLINE</t>
        </is>
      </c>
    </row>
    <row r="2659">
      <c r="A2659" t="n">
        <v>149</v>
      </c>
      <c r="B2659" t="inlineStr">
        <is>
          <t>Priceless</t>
        </is>
      </c>
      <c r="C2659" s="27" t="n">
        <v>45895</v>
      </c>
      <c r="D2659" t="n">
        <v>0</v>
      </c>
      <c r="E2659" t="inlineStr">
        <is>
          <t>APP</t>
        </is>
      </c>
    </row>
    <row r="2660">
      <c r="A2660" t="n">
        <v>149</v>
      </c>
      <c r="B2660" t="inlineStr">
        <is>
          <t>Priceless</t>
        </is>
      </c>
      <c r="C2660" s="27" t="n">
        <v>45895</v>
      </c>
      <c r="D2660" t="n">
        <v>529.97</v>
      </c>
      <c r="E2660" t="inlineStr">
        <is>
          <t>DINHEIRO</t>
        </is>
      </c>
    </row>
    <row r="2661">
      <c r="A2661" t="n">
        <v>149</v>
      </c>
      <c r="B2661" t="inlineStr">
        <is>
          <t>Priceless</t>
        </is>
      </c>
      <c r="C2661" s="27" t="n">
        <v>45895</v>
      </c>
      <c r="D2661" t="n">
        <v>9342.27</v>
      </c>
      <c r="E2661" t="inlineStr">
        <is>
          <t>CRÉDITO</t>
        </is>
      </c>
    </row>
    <row r="2662">
      <c r="A2662" t="n">
        <v>149</v>
      </c>
      <c r="B2662" t="inlineStr">
        <is>
          <t>Priceless</t>
        </is>
      </c>
      <c r="C2662" s="27" t="n">
        <v>45895</v>
      </c>
      <c r="D2662" t="n">
        <v>3523.47</v>
      </c>
      <c r="E2662" t="inlineStr">
        <is>
          <t>CRÉDITO</t>
        </is>
      </c>
    </row>
    <row r="2663">
      <c r="A2663" t="n">
        <v>149</v>
      </c>
      <c r="B2663" t="inlineStr">
        <is>
          <t>Priceless</t>
        </is>
      </c>
      <c r="C2663" s="27" t="n">
        <v>45895</v>
      </c>
      <c r="D2663" t="n">
        <v>0</v>
      </c>
      <c r="E2663" t="inlineStr">
        <is>
          <t>MBWAY</t>
        </is>
      </c>
    </row>
    <row r="2664">
      <c r="A2664" t="n">
        <v>149</v>
      </c>
      <c r="B2664" t="inlineStr">
        <is>
          <t>Priceless</t>
        </is>
      </c>
      <c r="C2664" s="27" t="n">
        <v>45895</v>
      </c>
      <c r="D2664" t="n">
        <v>0</v>
      </c>
      <c r="E2664" t="inlineStr">
        <is>
          <t>MBWAY</t>
        </is>
      </c>
    </row>
    <row r="2665">
      <c r="A2665" t="n">
        <v>149</v>
      </c>
      <c r="B2665" t="inlineStr">
        <is>
          <t>Priceless</t>
        </is>
      </c>
      <c r="C2665" s="27" t="n">
        <v>45895</v>
      </c>
      <c r="D2665" t="n">
        <v>0</v>
      </c>
      <c r="E2665" t="inlineStr">
        <is>
          <t>VOUCHER INTEGRADO</t>
        </is>
      </c>
    </row>
    <row r="2666">
      <c r="A2666" t="n">
        <v>149</v>
      </c>
      <c r="B2666" t="inlineStr">
        <is>
          <t>Priceless</t>
        </is>
      </c>
      <c r="C2666" s="27" t="n">
        <v>45895</v>
      </c>
      <c r="D2666" t="n">
        <v>0</v>
      </c>
      <c r="E2666" t="inlineStr">
        <is>
          <t>RECARGAS DEVOLVIDAS</t>
        </is>
      </c>
    </row>
    <row r="2667">
      <c r="A2667" t="n">
        <v>149</v>
      </c>
      <c r="B2667" t="inlineStr">
        <is>
          <t>Priceless</t>
        </is>
      </c>
      <c r="C2667" s="27" t="n">
        <v>45895</v>
      </c>
      <c r="D2667" t="n">
        <v>0</v>
      </c>
      <c r="E2667" t="inlineStr">
        <is>
          <t>NOTAS MANUAIS + SERVIÇO</t>
        </is>
      </c>
    </row>
    <row r="2668">
      <c r="A2668" t="n">
        <v>149</v>
      </c>
      <c r="B2668" t="inlineStr">
        <is>
          <t>Priceless</t>
        </is>
      </c>
      <c r="C2668" s="27" t="n">
        <v>45895</v>
      </c>
      <c r="D2668" t="n">
        <v>0</v>
      </c>
      <c r="E2668" t="inlineStr">
        <is>
          <t>AME</t>
        </is>
      </c>
    </row>
    <row r="2669">
      <c r="A2669" t="n">
        <v>149</v>
      </c>
      <c r="B2669" t="inlineStr">
        <is>
          <t>Priceless</t>
        </is>
      </c>
      <c r="C2669" s="27" t="n">
        <v>45895</v>
      </c>
      <c r="D2669" t="n">
        <v>0</v>
      </c>
      <c r="E2669" t="inlineStr">
        <is>
          <t>OUTROS</t>
        </is>
      </c>
    </row>
    <row r="2670">
      <c r="A2670" t="n">
        <v>149</v>
      </c>
      <c r="B2670" t="inlineStr">
        <is>
          <t>Priceless</t>
        </is>
      </c>
      <c r="C2670" s="27" t="n">
        <v>45895</v>
      </c>
      <c r="D2670" t="n">
        <v>0</v>
      </c>
      <c r="E2670" t="inlineStr">
        <is>
          <t>ANTECIPADO</t>
        </is>
      </c>
    </row>
    <row r="2671">
      <c r="A2671" t="n">
        <v>149</v>
      </c>
      <c r="B2671" t="inlineStr">
        <is>
          <t>Priceless</t>
        </is>
      </c>
      <c r="C2671" s="27" t="n">
        <v>45895</v>
      </c>
      <c r="D2671" t="n">
        <v>0</v>
      </c>
      <c r="E2671" t="inlineStr">
        <is>
          <t>BÔNUS</t>
        </is>
      </c>
    </row>
    <row r="2672">
      <c r="A2672" t="n">
        <v>149</v>
      </c>
      <c r="B2672" t="inlineStr">
        <is>
          <t>Priceless</t>
        </is>
      </c>
      <c r="C2672" s="27" t="n">
        <v>45895</v>
      </c>
      <c r="D2672" t="n">
        <v>0</v>
      </c>
      <c r="E2672" t="inlineStr">
        <is>
          <t>ANTECIPADO</t>
        </is>
      </c>
    </row>
    <row r="2673">
      <c r="A2673" t="n">
        <v>149</v>
      </c>
      <c r="B2673" t="inlineStr">
        <is>
          <t>Priceless</t>
        </is>
      </c>
      <c r="C2673" s="27" t="n">
        <v>45895</v>
      </c>
      <c r="D2673" t="n">
        <v>0</v>
      </c>
      <c r="E2673" t="inlineStr">
        <is>
          <t>UBER</t>
        </is>
      </c>
    </row>
    <row r="2674">
      <c r="A2674" t="n">
        <v>149</v>
      </c>
      <c r="B2674" t="inlineStr">
        <is>
          <t>Priceless</t>
        </is>
      </c>
      <c r="C2674" s="27" t="n">
        <v>45895</v>
      </c>
      <c r="D2674" t="n">
        <v>0</v>
      </c>
      <c r="E2674" t="inlineStr">
        <is>
          <t>RAPPI</t>
        </is>
      </c>
    </row>
    <row r="2675">
      <c r="A2675" t="n">
        <v>149</v>
      </c>
      <c r="B2675" t="inlineStr">
        <is>
          <t>Priceless</t>
        </is>
      </c>
      <c r="C2675" s="27" t="n">
        <v>45895</v>
      </c>
      <c r="D2675" t="n">
        <v>556.86</v>
      </c>
      <c r="E2675" t="inlineStr">
        <is>
          <t>PIX</t>
        </is>
      </c>
    </row>
    <row r="2676">
      <c r="A2676" t="n">
        <v>149</v>
      </c>
      <c r="B2676" t="inlineStr">
        <is>
          <t>Priceless</t>
        </is>
      </c>
      <c r="C2676" s="27" t="n">
        <v>45895</v>
      </c>
      <c r="D2676" t="n">
        <v>0</v>
      </c>
      <c r="E2676" t="inlineStr">
        <is>
          <t>IFOOD</t>
        </is>
      </c>
    </row>
    <row r="2677">
      <c r="A2677" t="n">
        <v>149</v>
      </c>
      <c r="B2677" t="inlineStr">
        <is>
          <t>Priceless</t>
        </is>
      </c>
      <c r="C2677" s="27" t="n">
        <v>45895</v>
      </c>
      <c r="D2677" t="n">
        <v>0</v>
      </c>
      <c r="E2677" t="inlineStr">
        <is>
          <t>DELIVERY ONLINE</t>
        </is>
      </c>
    </row>
    <row r="2678">
      <c r="A2678" t="n">
        <v>149</v>
      </c>
      <c r="B2678" t="inlineStr">
        <is>
          <t>Priceless</t>
        </is>
      </c>
      <c r="C2678" s="27" t="n">
        <v>45895</v>
      </c>
      <c r="D2678" t="n">
        <v>0</v>
      </c>
      <c r="E2678" t="inlineStr">
        <is>
          <t>APP</t>
        </is>
      </c>
    </row>
    <row r="2679">
      <c r="A2679" t="n">
        <v>149</v>
      </c>
      <c r="B2679" t="inlineStr">
        <is>
          <t>Priceless</t>
        </is>
      </c>
      <c r="C2679" s="27" t="n">
        <v>45895</v>
      </c>
      <c r="D2679" t="n">
        <v>0</v>
      </c>
      <c r="E2679" t="inlineStr">
        <is>
          <t>DINHEIRO</t>
        </is>
      </c>
    </row>
    <row r="2680">
      <c r="A2680" t="n">
        <v>149</v>
      </c>
      <c r="B2680" t="inlineStr">
        <is>
          <t>Priceless</t>
        </is>
      </c>
      <c r="C2680" s="27" t="n">
        <v>45895</v>
      </c>
      <c r="D2680" t="n">
        <v>824.09</v>
      </c>
      <c r="E2680" t="inlineStr">
        <is>
          <t>DÉBITO</t>
        </is>
      </c>
    </row>
    <row r="2681">
      <c r="A2681" t="n">
        <v>149</v>
      </c>
      <c r="B2681" t="inlineStr">
        <is>
          <t>Priceless</t>
        </is>
      </c>
      <c r="C2681" s="27" t="n">
        <v>45894</v>
      </c>
      <c r="D2681" t="n">
        <v>0</v>
      </c>
      <c r="E2681" t="inlineStr">
        <is>
          <t>ANTECIPADO</t>
        </is>
      </c>
    </row>
    <row r="2682">
      <c r="A2682" t="n">
        <v>149</v>
      </c>
      <c r="B2682" t="inlineStr">
        <is>
          <t>Priceless</t>
        </is>
      </c>
      <c r="C2682" s="27" t="n">
        <v>45894</v>
      </c>
      <c r="D2682" t="n">
        <v>208.99</v>
      </c>
      <c r="E2682" t="inlineStr">
        <is>
          <t>VOUCHER</t>
        </is>
      </c>
    </row>
    <row r="2683">
      <c r="A2683" t="n">
        <v>149</v>
      </c>
      <c r="B2683" t="inlineStr">
        <is>
          <t>Priceless</t>
        </is>
      </c>
      <c r="C2683" s="27" t="n">
        <v>45894</v>
      </c>
      <c r="D2683" t="n">
        <v>2504.12</v>
      </c>
      <c r="E2683" t="inlineStr">
        <is>
          <t>DÉBITO</t>
        </is>
      </c>
    </row>
    <row r="2684">
      <c r="A2684" t="n">
        <v>149</v>
      </c>
      <c r="B2684" t="inlineStr">
        <is>
          <t>Priceless</t>
        </is>
      </c>
      <c r="C2684" s="27" t="n">
        <v>45894</v>
      </c>
      <c r="D2684" t="n">
        <v>0</v>
      </c>
      <c r="E2684" t="inlineStr">
        <is>
          <t>BÔNUS</t>
        </is>
      </c>
    </row>
    <row r="2685">
      <c r="A2685" t="n">
        <v>149</v>
      </c>
      <c r="B2685" t="inlineStr">
        <is>
          <t>Priceless</t>
        </is>
      </c>
      <c r="C2685" s="27" t="n">
        <v>45894</v>
      </c>
      <c r="D2685" t="n">
        <v>0</v>
      </c>
      <c r="E2685" t="inlineStr">
        <is>
          <t>ANTECIPADO</t>
        </is>
      </c>
    </row>
    <row r="2686">
      <c r="A2686" t="n">
        <v>149</v>
      </c>
      <c r="B2686" t="inlineStr">
        <is>
          <t>Priceless</t>
        </is>
      </c>
      <c r="C2686" s="27" t="n">
        <v>45894</v>
      </c>
      <c r="D2686" t="n">
        <v>0</v>
      </c>
      <c r="E2686" t="inlineStr">
        <is>
          <t>OUTROS</t>
        </is>
      </c>
    </row>
    <row r="2687">
      <c r="A2687" t="n">
        <v>149</v>
      </c>
      <c r="B2687" t="inlineStr">
        <is>
          <t>Priceless</t>
        </is>
      </c>
      <c r="C2687" s="27" t="n">
        <v>45894</v>
      </c>
      <c r="D2687" t="n">
        <v>0</v>
      </c>
      <c r="E2687" t="inlineStr">
        <is>
          <t>AME</t>
        </is>
      </c>
    </row>
    <row r="2688">
      <c r="A2688" t="n">
        <v>149</v>
      </c>
      <c r="B2688" t="inlineStr">
        <is>
          <t>Priceless</t>
        </is>
      </c>
      <c r="C2688" s="27" t="n">
        <v>45894</v>
      </c>
      <c r="D2688" t="n">
        <v>0</v>
      </c>
      <c r="E2688" t="inlineStr">
        <is>
          <t>NOTAS MANUAIS + SERVIÇO</t>
        </is>
      </c>
    </row>
    <row r="2689">
      <c r="A2689" t="n">
        <v>149</v>
      </c>
      <c r="B2689" t="inlineStr">
        <is>
          <t>Priceless</t>
        </is>
      </c>
      <c r="C2689" s="27" t="n">
        <v>45894</v>
      </c>
      <c r="D2689" t="n">
        <v>0</v>
      </c>
      <c r="E2689" t="inlineStr">
        <is>
          <t>RECARGAS DEVOLVIDAS</t>
        </is>
      </c>
    </row>
    <row r="2690">
      <c r="A2690" t="n">
        <v>149</v>
      </c>
      <c r="B2690" t="inlineStr">
        <is>
          <t>Priceless</t>
        </is>
      </c>
      <c r="C2690" s="27" t="n">
        <v>45894</v>
      </c>
      <c r="D2690" t="n">
        <v>0</v>
      </c>
      <c r="E2690" t="inlineStr">
        <is>
          <t>MBWAY</t>
        </is>
      </c>
    </row>
    <row r="2691">
      <c r="A2691" t="n">
        <v>149</v>
      </c>
      <c r="B2691" t="inlineStr">
        <is>
          <t>Priceless</t>
        </is>
      </c>
      <c r="C2691" s="27" t="n">
        <v>45894</v>
      </c>
      <c r="D2691" t="n">
        <v>0</v>
      </c>
      <c r="E2691" t="inlineStr">
        <is>
          <t>UBER</t>
        </is>
      </c>
    </row>
    <row r="2692">
      <c r="A2692" t="n">
        <v>149</v>
      </c>
      <c r="B2692" t="inlineStr">
        <is>
          <t>Priceless</t>
        </is>
      </c>
      <c r="C2692" s="27" t="n">
        <v>45894</v>
      </c>
      <c r="D2692" t="n">
        <v>0</v>
      </c>
      <c r="E2692" t="inlineStr">
        <is>
          <t>RAPPI</t>
        </is>
      </c>
    </row>
    <row r="2693">
      <c r="A2693" t="n">
        <v>149</v>
      </c>
      <c r="B2693" t="inlineStr">
        <is>
          <t>Priceless</t>
        </is>
      </c>
      <c r="C2693" s="27" t="n">
        <v>45894</v>
      </c>
      <c r="D2693" t="n">
        <v>335.04</v>
      </c>
      <c r="E2693" t="inlineStr">
        <is>
          <t>PIX</t>
        </is>
      </c>
    </row>
    <row r="2694">
      <c r="A2694" t="n">
        <v>149</v>
      </c>
      <c r="B2694" t="inlineStr">
        <is>
          <t>Priceless</t>
        </is>
      </c>
      <c r="C2694" s="27" t="n">
        <v>45894</v>
      </c>
      <c r="D2694" t="n">
        <v>0</v>
      </c>
      <c r="E2694" t="inlineStr">
        <is>
          <t>IFOOD</t>
        </is>
      </c>
    </row>
    <row r="2695">
      <c r="A2695" t="n">
        <v>149</v>
      </c>
      <c r="B2695" t="inlineStr">
        <is>
          <t>Priceless</t>
        </is>
      </c>
      <c r="C2695" s="27" t="n">
        <v>45894</v>
      </c>
      <c r="D2695" t="n">
        <v>0</v>
      </c>
      <c r="E2695" t="inlineStr">
        <is>
          <t>DELIVERY ONLINE</t>
        </is>
      </c>
    </row>
    <row r="2696">
      <c r="A2696" t="n">
        <v>149</v>
      </c>
      <c r="B2696" t="inlineStr">
        <is>
          <t>Priceless</t>
        </is>
      </c>
      <c r="C2696" s="27" t="n">
        <v>45894</v>
      </c>
      <c r="D2696" t="n">
        <v>0</v>
      </c>
      <c r="E2696" t="inlineStr">
        <is>
          <t>APP</t>
        </is>
      </c>
    </row>
    <row r="2697">
      <c r="A2697" t="n">
        <v>149</v>
      </c>
      <c r="B2697" t="inlineStr">
        <is>
          <t>Priceless</t>
        </is>
      </c>
      <c r="C2697" s="27" t="n">
        <v>45894</v>
      </c>
      <c r="D2697" t="n">
        <v>0</v>
      </c>
      <c r="E2697" t="inlineStr">
        <is>
          <t>VOUCHER INTEGRADO</t>
        </is>
      </c>
    </row>
    <row r="2698">
      <c r="A2698" t="n">
        <v>149</v>
      </c>
      <c r="B2698" t="inlineStr">
        <is>
          <t>Priceless</t>
        </is>
      </c>
      <c r="C2698" s="27" t="n">
        <v>45894</v>
      </c>
      <c r="D2698" t="n">
        <v>273.46</v>
      </c>
      <c r="E2698" t="inlineStr">
        <is>
          <t>DINHEIRO</t>
        </is>
      </c>
    </row>
    <row r="2699">
      <c r="A2699" t="n">
        <v>149</v>
      </c>
      <c r="B2699" t="inlineStr">
        <is>
          <t>Priceless</t>
        </is>
      </c>
      <c r="C2699" s="27" t="n">
        <v>45894</v>
      </c>
      <c r="D2699" t="n">
        <v>10216.85</v>
      </c>
      <c r="E2699" t="inlineStr">
        <is>
          <t>CRÉDITO</t>
        </is>
      </c>
    </row>
    <row r="2700">
      <c r="A2700" t="n">
        <v>149</v>
      </c>
      <c r="B2700" t="inlineStr">
        <is>
          <t>Priceless</t>
        </is>
      </c>
      <c r="C2700" s="27" t="n">
        <v>45893</v>
      </c>
      <c r="D2700" t="n">
        <v>0</v>
      </c>
      <c r="E2700" t="inlineStr">
        <is>
          <t>MBWAY</t>
        </is>
      </c>
    </row>
    <row r="2701">
      <c r="A2701" t="n">
        <v>149</v>
      </c>
      <c r="B2701" t="inlineStr">
        <is>
          <t>Priceless</t>
        </is>
      </c>
      <c r="C2701" s="27" t="n">
        <v>45893</v>
      </c>
      <c r="D2701" t="n">
        <v>0</v>
      </c>
      <c r="E2701" t="inlineStr">
        <is>
          <t>VOUCHER INTEGRADO</t>
        </is>
      </c>
    </row>
    <row r="2702">
      <c r="A2702" t="n">
        <v>149</v>
      </c>
      <c r="B2702" t="inlineStr">
        <is>
          <t>Priceless</t>
        </is>
      </c>
      <c r="C2702" s="27" t="n">
        <v>45893</v>
      </c>
      <c r="D2702" t="n">
        <v>0</v>
      </c>
      <c r="E2702" t="inlineStr">
        <is>
          <t>RECARGAS DEVOLVIDAS</t>
        </is>
      </c>
    </row>
    <row r="2703">
      <c r="A2703" t="n">
        <v>149</v>
      </c>
      <c r="B2703" t="inlineStr">
        <is>
          <t>Priceless</t>
        </is>
      </c>
      <c r="C2703" s="27" t="n">
        <v>45893</v>
      </c>
      <c r="D2703" t="n">
        <v>0</v>
      </c>
      <c r="E2703" t="inlineStr">
        <is>
          <t>NOTAS MANUAIS + SERVIÇO</t>
        </is>
      </c>
    </row>
    <row r="2704">
      <c r="A2704" t="n">
        <v>149</v>
      </c>
      <c r="B2704" t="inlineStr">
        <is>
          <t>Priceless</t>
        </is>
      </c>
      <c r="C2704" s="27" t="n">
        <v>45893</v>
      </c>
      <c r="D2704" t="n">
        <v>0</v>
      </c>
      <c r="E2704" t="inlineStr">
        <is>
          <t>AME</t>
        </is>
      </c>
    </row>
    <row r="2705">
      <c r="A2705" t="n">
        <v>149</v>
      </c>
      <c r="B2705" t="inlineStr">
        <is>
          <t>Priceless</t>
        </is>
      </c>
      <c r="C2705" s="27" t="n">
        <v>45893</v>
      </c>
      <c r="D2705" t="n">
        <v>0</v>
      </c>
      <c r="E2705" t="inlineStr">
        <is>
          <t>OUTROS</t>
        </is>
      </c>
    </row>
    <row r="2706">
      <c r="A2706" t="n">
        <v>149</v>
      </c>
      <c r="B2706" t="inlineStr">
        <is>
          <t>Priceless</t>
        </is>
      </c>
      <c r="C2706" s="27" t="n">
        <v>45893</v>
      </c>
      <c r="D2706" t="n">
        <v>0</v>
      </c>
      <c r="E2706" t="inlineStr">
        <is>
          <t>ANTECIPADO</t>
        </is>
      </c>
    </row>
    <row r="2707">
      <c r="A2707" t="n">
        <v>149</v>
      </c>
      <c r="B2707" t="inlineStr">
        <is>
          <t>Priceless</t>
        </is>
      </c>
      <c r="C2707" s="27" t="n">
        <v>45893</v>
      </c>
      <c r="D2707" t="n">
        <v>0</v>
      </c>
      <c r="E2707" t="inlineStr">
        <is>
          <t>BÔNUS</t>
        </is>
      </c>
    </row>
    <row r="2708">
      <c r="A2708" t="n">
        <v>149</v>
      </c>
      <c r="B2708" t="inlineStr">
        <is>
          <t>Priceless</t>
        </is>
      </c>
      <c r="C2708" s="27" t="n">
        <v>45893</v>
      </c>
      <c r="D2708" t="n">
        <v>3611.22</v>
      </c>
      <c r="E2708" t="inlineStr">
        <is>
          <t>DÉBITO</t>
        </is>
      </c>
    </row>
    <row r="2709">
      <c r="A2709" t="n">
        <v>149</v>
      </c>
      <c r="B2709" t="inlineStr">
        <is>
          <t>Priceless</t>
        </is>
      </c>
      <c r="C2709" s="27" t="n">
        <v>45893</v>
      </c>
      <c r="D2709" t="n">
        <v>599.97</v>
      </c>
      <c r="E2709" t="inlineStr">
        <is>
          <t>VOUCHER</t>
        </is>
      </c>
    </row>
    <row r="2710">
      <c r="A2710" t="n">
        <v>149</v>
      </c>
      <c r="B2710" t="inlineStr">
        <is>
          <t>Priceless</t>
        </is>
      </c>
      <c r="C2710" s="27" t="n">
        <v>45893</v>
      </c>
      <c r="D2710" t="n">
        <v>0</v>
      </c>
      <c r="E2710" t="inlineStr">
        <is>
          <t>ANTECIPADO</t>
        </is>
      </c>
    </row>
    <row r="2711">
      <c r="A2711" t="n">
        <v>149</v>
      </c>
      <c r="B2711" t="inlineStr">
        <is>
          <t>Priceless</t>
        </is>
      </c>
      <c r="C2711" s="27" t="n">
        <v>45893</v>
      </c>
      <c r="D2711" t="n">
        <v>0</v>
      </c>
      <c r="E2711" t="inlineStr">
        <is>
          <t>UBER</t>
        </is>
      </c>
    </row>
    <row r="2712">
      <c r="A2712" t="n">
        <v>149</v>
      </c>
      <c r="B2712" t="inlineStr">
        <is>
          <t>Priceless</t>
        </is>
      </c>
      <c r="C2712" s="27" t="n">
        <v>45893</v>
      </c>
      <c r="D2712" t="n">
        <v>0</v>
      </c>
      <c r="E2712" t="inlineStr">
        <is>
          <t>RAPPI</t>
        </is>
      </c>
    </row>
    <row r="2713">
      <c r="A2713" t="n">
        <v>149</v>
      </c>
      <c r="B2713" t="inlineStr">
        <is>
          <t>Priceless</t>
        </is>
      </c>
      <c r="C2713" s="27" t="n">
        <v>45893</v>
      </c>
      <c r="D2713" t="n">
        <v>1277.58</v>
      </c>
      <c r="E2713" t="inlineStr">
        <is>
          <t>PIX</t>
        </is>
      </c>
    </row>
    <row r="2714">
      <c r="A2714" t="n">
        <v>149</v>
      </c>
      <c r="B2714" t="inlineStr">
        <is>
          <t>Priceless</t>
        </is>
      </c>
      <c r="C2714" s="27" t="n">
        <v>45893</v>
      </c>
      <c r="D2714" t="n">
        <v>0</v>
      </c>
      <c r="E2714" t="inlineStr">
        <is>
          <t>IFOOD</t>
        </is>
      </c>
    </row>
    <row r="2715">
      <c r="A2715" t="n">
        <v>149</v>
      </c>
      <c r="B2715" t="inlineStr">
        <is>
          <t>Priceless</t>
        </is>
      </c>
      <c r="C2715" s="27" t="n">
        <v>45893</v>
      </c>
      <c r="D2715" t="n">
        <v>0</v>
      </c>
      <c r="E2715" t="inlineStr">
        <is>
          <t>DELIVERY ONLINE</t>
        </is>
      </c>
    </row>
    <row r="2716">
      <c r="A2716" t="n">
        <v>149</v>
      </c>
      <c r="B2716" t="inlineStr">
        <is>
          <t>Priceless</t>
        </is>
      </c>
      <c r="C2716" s="27" t="n">
        <v>45893</v>
      </c>
      <c r="D2716" t="n">
        <v>19</v>
      </c>
      <c r="E2716" t="inlineStr">
        <is>
          <t>APP</t>
        </is>
      </c>
    </row>
    <row r="2717">
      <c r="A2717" t="n">
        <v>149</v>
      </c>
      <c r="B2717" t="inlineStr">
        <is>
          <t>Priceless</t>
        </is>
      </c>
      <c r="C2717" s="27" t="n">
        <v>45893</v>
      </c>
      <c r="D2717" t="n">
        <v>550</v>
      </c>
      <c r="E2717" t="inlineStr">
        <is>
          <t>DINHEIRO</t>
        </is>
      </c>
    </row>
    <row r="2718">
      <c r="A2718" t="n">
        <v>149</v>
      </c>
      <c r="B2718" t="inlineStr">
        <is>
          <t>Priceless</t>
        </is>
      </c>
      <c r="C2718" s="27" t="n">
        <v>45893</v>
      </c>
      <c r="D2718" t="n">
        <v>24848.79</v>
      </c>
      <c r="E2718" t="inlineStr">
        <is>
          <t>CRÉDITO</t>
        </is>
      </c>
    </row>
    <row r="2719">
      <c r="A2719" t="n">
        <v>149</v>
      </c>
      <c r="B2719" t="inlineStr">
        <is>
          <t>Priceless</t>
        </is>
      </c>
      <c r="C2719" s="27" t="n">
        <v>45892</v>
      </c>
      <c r="D2719" t="n">
        <v>0</v>
      </c>
      <c r="E2719" t="inlineStr">
        <is>
          <t>ANTECIPADO</t>
        </is>
      </c>
    </row>
    <row r="2720">
      <c r="A2720" t="n">
        <v>149</v>
      </c>
      <c r="B2720" t="inlineStr">
        <is>
          <t>Priceless</t>
        </is>
      </c>
      <c r="C2720" s="27" t="n">
        <v>45892</v>
      </c>
      <c r="D2720" t="n">
        <v>0</v>
      </c>
      <c r="E2720" t="inlineStr">
        <is>
          <t>ANTECIPADO</t>
        </is>
      </c>
    </row>
    <row r="2721">
      <c r="A2721" t="n">
        <v>149</v>
      </c>
      <c r="B2721" t="inlineStr">
        <is>
          <t>Priceless</t>
        </is>
      </c>
      <c r="C2721" s="27" t="n">
        <v>45892</v>
      </c>
      <c r="D2721" t="n">
        <v>0</v>
      </c>
      <c r="E2721" t="inlineStr">
        <is>
          <t>BÔNUS</t>
        </is>
      </c>
    </row>
    <row r="2722">
      <c r="A2722" t="n">
        <v>149</v>
      </c>
      <c r="B2722" t="inlineStr">
        <is>
          <t>Priceless</t>
        </is>
      </c>
      <c r="C2722" s="27" t="n">
        <v>45892</v>
      </c>
      <c r="D2722" t="n">
        <v>11440.59</v>
      </c>
      <c r="E2722" t="inlineStr">
        <is>
          <t>DÉBITO</t>
        </is>
      </c>
    </row>
    <row r="2723">
      <c r="A2723" t="n">
        <v>149</v>
      </c>
      <c r="B2723" t="inlineStr">
        <is>
          <t>Priceless</t>
        </is>
      </c>
      <c r="C2723" s="27" t="n">
        <v>45892</v>
      </c>
      <c r="D2723" t="n">
        <v>222.4</v>
      </c>
      <c r="E2723" t="inlineStr">
        <is>
          <t>VOUCHER</t>
        </is>
      </c>
    </row>
    <row r="2724">
      <c r="A2724" t="n">
        <v>149</v>
      </c>
      <c r="B2724" t="inlineStr">
        <is>
          <t>Priceless</t>
        </is>
      </c>
      <c r="C2724" s="27" t="n">
        <v>45892</v>
      </c>
      <c r="D2724" t="n">
        <v>50444.22</v>
      </c>
      <c r="E2724" t="inlineStr">
        <is>
          <t>CRÉDITO</t>
        </is>
      </c>
    </row>
    <row r="2725">
      <c r="A2725" t="n">
        <v>149</v>
      </c>
      <c r="B2725" t="inlineStr">
        <is>
          <t>Priceless</t>
        </is>
      </c>
      <c r="C2725" s="27" t="n">
        <v>45892</v>
      </c>
      <c r="D2725" t="n">
        <v>1365.03</v>
      </c>
      <c r="E2725" t="inlineStr">
        <is>
          <t>DINHEIRO</t>
        </is>
      </c>
    </row>
    <row r="2726">
      <c r="A2726" t="n">
        <v>149</v>
      </c>
      <c r="B2726" t="inlineStr">
        <is>
          <t>Priceless</t>
        </is>
      </c>
      <c r="C2726" s="27" t="n">
        <v>45892</v>
      </c>
      <c r="D2726" t="n">
        <v>0</v>
      </c>
      <c r="E2726" t="inlineStr">
        <is>
          <t>APP</t>
        </is>
      </c>
    </row>
    <row r="2727">
      <c r="A2727" t="n">
        <v>149</v>
      </c>
      <c r="B2727" t="inlineStr">
        <is>
          <t>Priceless</t>
        </is>
      </c>
      <c r="C2727" s="27" t="n">
        <v>45892</v>
      </c>
      <c r="D2727" t="n">
        <v>0</v>
      </c>
      <c r="E2727" t="inlineStr">
        <is>
          <t>DELIVERY ONLINE</t>
        </is>
      </c>
    </row>
    <row r="2728">
      <c r="A2728" t="n">
        <v>149</v>
      </c>
      <c r="B2728" t="inlineStr">
        <is>
          <t>Priceless</t>
        </is>
      </c>
      <c r="C2728" s="27" t="n">
        <v>45892</v>
      </c>
      <c r="D2728" t="n">
        <v>0</v>
      </c>
      <c r="E2728" t="inlineStr">
        <is>
          <t>IFOOD</t>
        </is>
      </c>
    </row>
    <row r="2729">
      <c r="A2729" t="n">
        <v>149</v>
      </c>
      <c r="B2729" t="inlineStr">
        <is>
          <t>Priceless</t>
        </is>
      </c>
      <c r="C2729" s="27" t="n">
        <v>45892</v>
      </c>
      <c r="D2729" t="n">
        <v>2506.52</v>
      </c>
      <c r="E2729" t="inlineStr">
        <is>
          <t>PIX</t>
        </is>
      </c>
    </row>
    <row r="2730">
      <c r="A2730" t="n">
        <v>149</v>
      </c>
      <c r="B2730" t="inlineStr">
        <is>
          <t>Priceless</t>
        </is>
      </c>
      <c r="C2730" s="27" t="n">
        <v>45892</v>
      </c>
      <c r="D2730" t="n">
        <v>0</v>
      </c>
      <c r="E2730" t="inlineStr">
        <is>
          <t>RAPPI</t>
        </is>
      </c>
    </row>
    <row r="2731">
      <c r="A2731" t="n">
        <v>149</v>
      </c>
      <c r="B2731" t="inlineStr">
        <is>
          <t>Priceless</t>
        </is>
      </c>
      <c r="C2731" s="27" t="n">
        <v>45892</v>
      </c>
      <c r="D2731" t="n">
        <v>0</v>
      </c>
      <c r="E2731" t="inlineStr">
        <is>
          <t>UBER</t>
        </is>
      </c>
    </row>
    <row r="2732">
      <c r="A2732" t="n">
        <v>149</v>
      </c>
      <c r="B2732" t="inlineStr">
        <is>
          <t>Priceless</t>
        </is>
      </c>
      <c r="C2732" s="27" t="n">
        <v>45892</v>
      </c>
      <c r="D2732" t="n">
        <v>0</v>
      </c>
      <c r="E2732" t="inlineStr">
        <is>
          <t>ANTECIPADO</t>
        </is>
      </c>
    </row>
    <row r="2733">
      <c r="A2733" t="n">
        <v>149</v>
      </c>
      <c r="B2733" t="inlineStr">
        <is>
          <t>Priceless</t>
        </is>
      </c>
      <c r="C2733" s="27" t="n">
        <v>45892</v>
      </c>
      <c r="D2733" t="n">
        <v>0</v>
      </c>
      <c r="E2733" t="inlineStr">
        <is>
          <t>MBWAY</t>
        </is>
      </c>
    </row>
    <row r="2734">
      <c r="A2734" t="n">
        <v>149</v>
      </c>
      <c r="B2734" t="inlineStr">
        <is>
          <t>Priceless</t>
        </is>
      </c>
      <c r="C2734" s="27" t="n">
        <v>45892</v>
      </c>
      <c r="D2734" t="n">
        <v>0</v>
      </c>
      <c r="E2734" t="inlineStr">
        <is>
          <t>VOUCHER INTEGRADO</t>
        </is>
      </c>
    </row>
    <row r="2735">
      <c r="A2735" t="n">
        <v>149</v>
      </c>
      <c r="B2735" t="inlineStr">
        <is>
          <t>Priceless</t>
        </is>
      </c>
      <c r="C2735" s="27" t="n">
        <v>45892</v>
      </c>
      <c r="D2735" t="n">
        <v>0</v>
      </c>
      <c r="E2735" t="inlineStr">
        <is>
          <t>RECARGAS DEVOLVIDAS</t>
        </is>
      </c>
    </row>
    <row r="2736">
      <c r="A2736" t="n">
        <v>149</v>
      </c>
      <c r="B2736" t="inlineStr">
        <is>
          <t>Priceless</t>
        </is>
      </c>
      <c r="C2736" s="27" t="n">
        <v>45892</v>
      </c>
      <c r="D2736" t="n">
        <v>3564.2</v>
      </c>
      <c r="E2736" t="inlineStr">
        <is>
          <t>CRÉDITO</t>
        </is>
      </c>
    </row>
    <row r="2737">
      <c r="A2737" t="n">
        <v>149</v>
      </c>
      <c r="B2737" t="inlineStr">
        <is>
          <t>Priceless</t>
        </is>
      </c>
      <c r="C2737" s="27" t="n">
        <v>45892</v>
      </c>
      <c r="D2737" t="n">
        <v>0</v>
      </c>
      <c r="E2737" t="inlineStr">
        <is>
          <t>DINHEIRO</t>
        </is>
      </c>
    </row>
    <row r="2738">
      <c r="A2738" t="n">
        <v>149</v>
      </c>
      <c r="B2738" t="inlineStr">
        <is>
          <t>Priceless</t>
        </is>
      </c>
      <c r="C2738" s="27" t="n">
        <v>45892</v>
      </c>
      <c r="D2738" t="n">
        <v>0</v>
      </c>
      <c r="E2738" t="inlineStr">
        <is>
          <t>APP</t>
        </is>
      </c>
    </row>
    <row r="2739">
      <c r="A2739" t="n">
        <v>149</v>
      </c>
      <c r="B2739" t="inlineStr">
        <is>
          <t>Priceless</t>
        </is>
      </c>
      <c r="C2739" s="27" t="n">
        <v>45892</v>
      </c>
      <c r="D2739" t="n">
        <v>0</v>
      </c>
      <c r="E2739" t="inlineStr">
        <is>
          <t>DELIVERY ONLINE</t>
        </is>
      </c>
    </row>
    <row r="2740">
      <c r="A2740" t="n">
        <v>149</v>
      </c>
      <c r="B2740" t="inlineStr">
        <is>
          <t>Priceless</t>
        </is>
      </c>
      <c r="C2740" s="27" t="n">
        <v>45892</v>
      </c>
      <c r="D2740" t="n">
        <v>0</v>
      </c>
      <c r="E2740" t="inlineStr">
        <is>
          <t>IFOOD</t>
        </is>
      </c>
    </row>
    <row r="2741">
      <c r="A2741" t="n">
        <v>149</v>
      </c>
      <c r="B2741" t="inlineStr">
        <is>
          <t>Priceless</t>
        </is>
      </c>
      <c r="C2741" s="27" t="n">
        <v>45892</v>
      </c>
      <c r="D2741" t="n">
        <v>0</v>
      </c>
      <c r="E2741" t="inlineStr">
        <is>
          <t>PIX</t>
        </is>
      </c>
    </row>
    <row r="2742">
      <c r="A2742" t="n">
        <v>149</v>
      </c>
      <c r="B2742" t="inlineStr">
        <is>
          <t>Priceless</t>
        </is>
      </c>
      <c r="C2742" s="27" t="n">
        <v>45892</v>
      </c>
      <c r="D2742" t="n">
        <v>0</v>
      </c>
      <c r="E2742" t="inlineStr">
        <is>
          <t>RAPPI</t>
        </is>
      </c>
    </row>
    <row r="2743">
      <c r="A2743" t="n">
        <v>149</v>
      </c>
      <c r="B2743" t="inlineStr">
        <is>
          <t>Priceless</t>
        </is>
      </c>
      <c r="C2743" s="27" t="n">
        <v>45892</v>
      </c>
      <c r="D2743" t="n">
        <v>0</v>
      </c>
      <c r="E2743" t="inlineStr">
        <is>
          <t>UBER</t>
        </is>
      </c>
    </row>
    <row r="2744">
      <c r="A2744" t="n">
        <v>149</v>
      </c>
      <c r="B2744" t="inlineStr">
        <is>
          <t>Priceless</t>
        </is>
      </c>
      <c r="C2744" s="27" t="n">
        <v>45892</v>
      </c>
      <c r="D2744" t="n">
        <v>0</v>
      </c>
      <c r="E2744" t="inlineStr">
        <is>
          <t>OUTROS</t>
        </is>
      </c>
    </row>
    <row r="2745">
      <c r="A2745" t="n">
        <v>149</v>
      </c>
      <c r="B2745" t="inlineStr">
        <is>
          <t>Priceless</t>
        </is>
      </c>
      <c r="C2745" s="27" t="n">
        <v>45892</v>
      </c>
      <c r="D2745" t="n">
        <v>0</v>
      </c>
      <c r="E2745" t="inlineStr">
        <is>
          <t>VOUCHER</t>
        </is>
      </c>
    </row>
    <row r="2746">
      <c r="A2746" t="n">
        <v>149</v>
      </c>
      <c r="B2746" t="inlineStr">
        <is>
          <t>Priceless</t>
        </is>
      </c>
      <c r="C2746" s="27" t="n">
        <v>45892</v>
      </c>
      <c r="D2746" t="n">
        <v>0</v>
      </c>
      <c r="E2746" t="inlineStr">
        <is>
          <t>DÉBITO</t>
        </is>
      </c>
    </row>
    <row r="2747">
      <c r="A2747" t="n">
        <v>149</v>
      </c>
      <c r="B2747" t="inlineStr">
        <is>
          <t>Priceless</t>
        </is>
      </c>
      <c r="C2747" s="27" t="n">
        <v>45892</v>
      </c>
      <c r="D2747" t="n">
        <v>0</v>
      </c>
      <c r="E2747" t="inlineStr">
        <is>
          <t>BÔNUS</t>
        </is>
      </c>
    </row>
    <row r="2748">
      <c r="A2748" t="n">
        <v>149</v>
      </c>
      <c r="B2748" t="inlineStr">
        <is>
          <t>Priceless</t>
        </is>
      </c>
      <c r="C2748" s="27" t="n">
        <v>45892</v>
      </c>
      <c r="D2748" t="n">
        <v>0</v>
      </c>
      <c r="E2748" t="inlineStr">
        <is>
          <t>ANTECIPADO</t>
        </is>
      </c>
    </row>
    <row r="2749">
      <c r="A2749" t="n">
        <v>149</v>
      </c>
      <c r="B2749" t="inlineStr">
        <is>
          <t>Priceless</t>
        </is>
      </c>
      <c r="C2749" s="27" t="n">
        <v>45892</v>
      </c>
      <c r="D2749" t="n">
        <v>0</v>
      </c>
      <c r="E2749" t="inlineStr">
        <is>
          <t>OUTROS</t>
        </is>
      </c>
    </row>
    <row r="2750">
      <c r="A2750" t="n">
        <v>149</v>
      </c>
      <c r="B2750" t="inlineStr">
        <is>
          <t>Priceless</t>
        </is>
      </c>
      <c r="C2750" s="27" t="n">
        <v>45892</v>
      </c>
      <c r="D2750" t="n">
        <v>0</v>
      </c>
      <c r="E2750" t="inlineStr">
        <is>
          <t>AME</t>
        </is>
      </c>
    </row>
    <row r="2751">
      <c r="A2751" t="n">
        <v>149</v>
      </c>
      <c r="B2751" t="inlineStr">
        <is>
          <t>Priceless</t>
        </is>
      </c>
      <c r="C2751" s="27" t="n">
        <v>45892</v>
      </c>
      <c r="D2751" t="n">
        <v>0</v>
      </c>
      <c r="E2751" t="inlineStr">
        <is>
          <t>NOTAS MANUAIS + SERVIÇO</t>
        </is>
      </c>
    </row>
    <row r="2752">
      <c r="A2752" t="n">
        <v>149</v>
      </c>
      <c r="B2752" t="inlineStr">
        <is>
          <t>Priceless</t>
        </is>
      </c>
      <c r="C2752" s="27" t="n">
        <v>45892</v>
      </c>
      <c r="D2752" t="n">
        <v>0</v>
      </c>
      <c r="E2752" t="inlineStr">
        <is>
          <t>RECARGAS DEVOLVIDAS</t>
        </is>
      </c>
    </row>
    <row r="2753">
      <c r="A2753" t="n">
        <v>149</v>
      </c>
      <c r="B2753" t="inlineStr">
        <is>
          <t>Priceless</t>
        </is>
      </c>
      <c r="C2753" s="27" t="n">
        <v>45892</v>
      </c>
      <c r="D2753" t="n">
        <v>0</v>
      </c>
      <c r="E2753" t="inlineStr">
        <is>
          <t>VOUCHER INTEGRADO</t>
        </is>
      </c>
    </row>
    <row r="2754">
      <c r="A2754" t="n">
        <v>149</v>
      </c>
      <c r="B2754" t="inlineStr">
        <is>
          <t>Priceless</t>
        </is>
      </c>
      <c r="C2754" s="27" t="n">
        <v>45892</v>
      </c>
      <c r="D2754" t="n">
        <v>0</v>
      </c>
      <c r="E2754" t="inlineStr">
        <is>
          <t>MBWAY</t>
        </is>
      </c>
    </row>
    <row r="2755">
      <c r="A2755" t="n">
        <v>149</v>
      </c>
      <c r="B2755" t="inlineStr">
        <is>
          <t>Priceless</t>
        </is>
      </c>
      <c r="C2755" s="27" t="n">
        <v>45892</v>
      </c>
      <c r="D2755" t="n">
        <v>0</v>
      </c>
      <c r="E2755" t="inlineStr">
        <is>
          <t>NOTAS MANUAIS + SERVIÇO</t>
        </is>
      </c>
    </row>
    <row r="2756">
      <c r="A2756" t="n">
        <v>149</v>
      </c>
      <c r="B2756" t="inlineStr">
        <is>
          <t>Priceless</t>
        </is>
      </c>
      <c r="C2756" s="27" t="n">
        <v>45892</v>
      </c>
      <c r="D2756" t="n">
        <v>0</v>
      </c>
      <c r="E2756" t="inlineStr">
        <is>
          <t>AME</t>
        </is>
      </c>
    </row>
    <row r="2757">
      <c r="A2757" t="n">
        <v>149</v>
      </c>
      <c r="B2757" t="inlineStr">
        <is>
          <t>Priceless</t>
        </is>
      </c>
      <c r="C2757" s="27" t="n">
        <v>45891</v>
      </c>
      <c r="D2757" t="n">
        <v>1426.06</v>
      </c>
      <c r="E2757" t="inlineStr">
        <is>
          <t>CRÉDITO</t>
        </is>
      </c>
    </row>
    <row r="2758">
      <c r="A2758" t="n">
        <v>149</v>
      </c>
      <c r="B2758" t="inlineStr">
        <is>
          <t>Priceless</t>
        </is>
      </c>
      <c r="C2758" s="27" t="n">
        <v>45891</v>
      </c>
      <c r="D2758" t="n">
        <v>0</v>
      </c>
      <c r="E2758" t="inlineStr">
        <is>
          <t>MBWAY</t>
        </is>
      </c>
    </row>
    <row r="2759">
      <c r="A2759" t="n">
        <v>149</v>
      </c>
      <c r="B2759" t="inlineStr">
        <is>
          <t>Priceless</t>
        </is>
      </c>
      <c r="C2759" s="27" t="n">
        <v>45891</v>
      </c>
      <c r="D2759" t="n">
        <v>33186.33</v>
      </c>
      <c r="E2759" t="inlineStr">
        <is>
          <t>CRÉDITO</t>
        </is>
      </c>
    </row>
    <row r="2760">
      <c r="A2760" t="n">
        <v>149</v>
      </c>
      <c r="B2760" t="inlineStr">
        <is>
          <t>Priceless</t>
        </is>
      </c>
      <c r="C2760" s="27" t="n">
        <v>45891</v>
      </c>
      <c r="D2760" t="n">
        <v>7356.72</v>
      </c>
      <c r="E2760" t="inlineStr">
        <is>
          <t>DÉBITO</t>
        </is>
      </c>
    </row>
    <row r="2761">
      <c r="A2761" t="n">
        <v>149</v>
      </c>
      <c r="B2761" t="inlineStr">
        <is>
          <t>Priceless</t>
        </is>
      </c>
      <c r="C2761" s="27" t="n">
        <v>45891</v>
      </c>
      <c r="D2761" t="n">
        <v>0</v>
      </c>
      <c r="E2761" t="inlineStr">
        <is>
          <t>MBWAY</t>
        </is>
      </c>
    </row>
    <row r="2762">
      <c r="A2762" t="n">
        <v>149</v>
      </c>
      <c r="B2762" t="inlineStr">
        <is>
          <t>Priceless</t>
        </is>
      </c>
      <c r="C2762" s="27" t="n">
        <v>45891</v>
      </c>
      <c r="D2762" t="n">
        <v>0</v>
      </c>
      <c r="E2762" t="inlineStr">
        <is>
          <t>VOUCHER INTEGRADO</t>
        </is>
      </c>
    </row>
    <row r="2763">
      <c r="A2763" t="n">
        <v>149</v>
      </c>
      <c r="B2763" t="inlineStr">
        <is>
          <t>Priceless</t>
        </is>
      </c>
      <c r="C2763" s="27" t="n">
        <v>45891</v>
      </c>
      <c r="D2763" t="n">
        <v>0</v>
      </c>
      <c r="E2763" t="inlineStr">
        <is>
          <t>RECARGAS DEVOLVIDAS</t>
        </is>
      </c>
    </row>
    <row r="2764">
      <c r="A2764" t="n">
        <v>149</v>
      </c>
      <c r="B2764" t="inlineStr">
        <is>
          <t>Priceless</t>
        </is>
      </c>
      <c r="C2764" s="27" t="n">
        <v>45891</v>
      </c>
      <c r="D2764" t="n">
        <v>0</v>
      </c>
      <c r="E2764" t="inlineStr">
        <is>
          <t>NOTAS MANUAIS + SERVIÇO</t>
        </is>
      </c>
    </row>
    <row r="2765">
      <c r="A2765" t="n">
        <v>149</v>
      </c>
      <c r="B2765" t="inlineStr">
        <is>
          <t>Priceless</t>
        </is>
      </c>
      <c r="C2765" s="27" t="n">
        <v>45891</v>
      </c>
      <c r="D2765" t="n">
        <v>0</v>
      </c>
      <c r="E2765" t="inlineStr">
        <is>
          <t>AME</t>
        </is>
      </c>
    </row>
    <row r="2766">
      <c r="A2766" t="n">
        <v>149</v>
      </c>
      <c r="B2766" t="inlineStr">
        <is>
          <t>Priceless</t>
        </is>
      </c>
      <c r="C2766" s="27" t="n">
        <v>45891</v>
      </c>
      <c r="D2766" t="n">
        <v>0</v>
      </c>
      <c r="E2766" t="inlineStr">
        <is>
          <t>OUTROS</t>
        </is>
      </c>
    </row>
    <row r="2767">
      <c r="A2767" t="n">
        <v>149</v>
      </c>
      <c r="B2767" t="inlineStr">
        <is>
          <t>Priceless</t>
        </is>
      </c>
      <c r="C2767" s="27" t="n">
        <v>45891</v>
      </c>
      <c r="D2767" t="n">
        <v>0</v>
      </c>
      <c r="E2767" t="inlineStr">
        <is>
          <t>ANTECIPADO</t>
        </is>
      </c>
    </row>
    <row r="2768">
      <c r="A2768" t="n">
        <v>149</v>
      </c>
      <c r="B2768" t="inlineStr">
        <is>
          <t>Priceless</t>
        </is>
      </c>
      <c r="C2768" s="27" t="n">
        <v>45891</v>
      </c>
      <c r="D2768" t="n">
        <v>0</v>
      </c>
      <c r="E2768" t="inlineStr">
        <is>
          <t>BÔNUS</t>
        </is>
      </c>
    </row>
    <row r="2769">
      <c r="A2769" t="n">
        <v>149</v>
      </c>
      <c r="B2769" t="inlineStr">
        <is>
          <t>Priceless</t>
        </is>
      </c>
      <c r="C2769" s="27" t="n">
        <v>45891</v>
      </c>
      <c r="D2769" t="n">
        <v>1119.1</v>
      </c>
      <c r="E2769" t="inlineStr">
        <is>
          <t>DINHEIRO</t>
        </is>
      </c>
    </row>
    <row r="2770">
      <c r="A2770" t="n">
        <v>149</v>
      </c>
      <c r="B2770" t="inlineStr">
        <is>
          <t>Priceless</t>
        </is>
      </c>
      <c r="C2770" s="27" t="n">
        <v>45891</v>
      </c>
      <c r="D2770" t="n">
        <v>903.1900000000001</v>
      </c>
      <c r="E2770" t="inlineStr">
        <is>
          <t>VOUCHER</t>
        </is>
      </c>
    </row>
    <row r="2771">
      <c r="A2771" t="n">
        <v>149</v>
      </c>
      <c r="B2771" t="inlineStr">
        <is>
          <t>Priceless</t>
        </is>
      </c>
      <c r="C2771" s="27" t="n">
        <v>45891</v>
      </c>
      <c r="D2771" t="n">
        <v>0</v>
      </c>
      <c r="E2771" t="inlineStr">
        <is>
          <t>ANTECIPADO</t>
        </is>
      </c>
    </row>
    <row r="2772">
      <c r="A2772" t="n">
        <v>149</v>
      </c>
      <c r="B2772" t="inlineStr">
        <is>
          <t>Priceless</t>
        </is>
      </c>
      <c r="C2772" s="27" t="n">
        <v>45891</v>
      </c>
      <c r="D2772" t="n">
        <v>0</v>
      </c>
      <c r="E2772" t="inlineStr">
        <is>
          <t>UBER</t>
        </is>
      </c>
    </row>
    <row r="2773">
      <c r="A2773" t="n">
        <v>149</v>
      </c>
      <c r="B2773" t="inlineStr">
        <is>
          <t>Priceless</t>
        </is>
      </c>
      <c r="C2773" s="27" t="n">
        <v>45891</v>
      </c>
      <c r="D2773" t="n">
        <v>0</v>
      </c>
      <c r="E2773" t="inlineStr">
        <is>
          <t>RAPPI</t>
        </is>
      </c>
    </row>
    <row r="2774">
      <c r="A2774" t="n">
        <v>149</v>
      </c>
      <c r="B2774" t="inlineStr">
        <is>
          <t>Priceless</t>
        </is>
      </c>
      <c r="C2774" s="27" t="n">
        <v>45891</v>
      </c>
      <c r="D2774" t="n">
        <v>966.05</v>
      </c>
      <c r="E2774" t="inlineStr">
        <is>
          <t>PIX</t>
        </is>
      </c>
    </row>
    <row r="2775">
      <c r="A2775" t="n">
        <v>149</v>
      </c>
      <c r="B2775" t="inlineStr">
        <is>
          <t>Priceless</t>
        </is>
      </c>
      <c r="C2775" s="27" t="n">
        <v>45891</v>
      </c>
      <c r="D2775" t="n">
        <v>0</v>
      </c>
      <c r="E2775" t="inlineStr">
        <is>
          <t>IFOOD</t>
        </is>
      </c>
    </row>
    <row r="2776">
      <c r="A2776" t="n">
        <v>149</v>
      </c>
      <c r="B2776" t="inlineStr">
        <is>
          <t>Priceless</t>
        </is>
      </c>
      <c r="C2776" s="27" t="n">
        <v>45891</v>
      </c>
      <c r="D2776" t="n">
        <v>0</v>
      </c>
      <c r="E2776" t="inlineStr">
        <is>
          <t>DELIVERY ONLINE</t>
        </is>
      </c>
    </row>
    <row r="2777">
      <c r="A2777" t="n">
        <v>149</v>
      </c>
      <c r="B2777" t="inlineStr">
        <is>
          <t>Priceless</t>
        </is>
      </c>
      <c r="C2777" s="27" t="n">
        <v>45891</v>
      </c>
      <c r="D2777" t="n">
        <v>0</v>
      </c>
      <c r="E2777" t="inlineStr">
        <is>
          <t>APP</t>
        </is>
      </c>
    </row>
    <row r="2778">
      <c r="A2778" t="n">
        <v>149</v>
      </c>
      <c r="B2778" t="inlineStr">
        <is>
          <t>Priceless</t>
        </is>
      </c>
      <c r="C2778" s="27" t="n">
        <v>45891</v>
      </c>
      <c r="D2778" t="n">
        <v>0</v>
      </c>
      <c r="E2778" t="inlineStr">
        <is>
          <t>DINHEIRO</t>
        </is>
      </c>
    </row>
    <row r="2779">
      <c r="A2779" t="n">
        <v>149</v>
      </c>
      <c r="B2779" t="inlineStr">
        <is>
          <t>Priceless</t>
        </is>
      </c>
      <c r="C2779" s="27" t="n">
        <v>45891</v>
      </c>
      <c r="D2779" t="n">
        <v>0</v>
      </c>
      <c r="E2779" t="inlineStr">
        <is>
          <t>VOUCHER INTEGRADO</t>
        </is>
      </c>
    </row>
    <row r="2780">
      <c r="A2780" t="n">
        <v>149</v>
      </c>
      <c r="B2780" t="inlineStr">
        <is>
          <t>Priceless</t>
        </is>
      </c>
      <c r="C2780" s="27" t="n">
        <v>45891</v>
      </c>
      <c r="D2780" t="n">
        <v>0</v>
      </c>
      <c r="E2780" t="inlineStr">
        <is>
          <t>RECARGAS DEVOLVIDAS</t>
        </is>
      </c>
    </row>
    <row r="2781">
      <c r="A2781" t="n">
        <v>149</v>
      </c>
      <c r="B2781" t="inlineStr">
        <is>
          <t>Priceless</t>
        </is>
      </c>
      <c r="C2781" s="27" t="n">
        <v>45891</v>
      </c>
      <c r="D2781" t="n">
        <v>0</v>
      </c>
      <c r="E2781" t="inlineStr">
        <is>
          <t>NOTAS MANUAIS + SERVIÇO</t>
        </is>
      </c>
    </row>
    <row r="2782">
      <c r="A2782" t="n">
        <v>149</v>
      </c>
      <c r="B2782" t="inlineStr">
        <is>
          <t>Priceless</t>
        </is>
      </c>
      <c r="C2782" s="27" t="n">
        <v>45891</v>
      </c>
      <c r="D2782" t="n">
        <v>0</v>
      </c>
      <c r="E2782" t="inlineStr">
        <is>
          <t>AME</t>
        </is>
      </c>
    </row>
    <row r="2783">
      <c r="A2783" t="n">
        <v>149</v>
      </c>
      <c r="B2783" t="inlineStr">
        <is>
          <t>Priceless</t>
        </is>
      </c>
      <c r="C2783" s="27" t="n">
        <v>45891</v>
      </c>
      <c r="D2783" t="n">
        <v>0</v>
      </c>
      <c r="E2783" t="inlineStr">
        <is>
          <t>OUTROS</t>
        </is>
      </c>
    </row>
    <row r="2784">
      <c r="A2784" t="n">
        <v>149</v>
      </c>
      <c r="B2784" t="inlineStr">
        <is>
          <t>Priceless</t>
        </is>
      </c>
      <c r="C2784" s="27" t="n">
        <v>45891</v>
      </c>
      <c r="D2784" t="n">
        <v>0</v>
      </c>
      <c r="E2784" t="inlineStr">
        <is>
          <t>ANTECIPADO</t>
        </is>
      </c>
    </row>
    <row r="2785">
      <c r="A2785" t="n">
        <v>149</v>
      </c>
      <c r="B2785" t="inlineStr">
        <is>
          <t>Priceless</t>
        </is>
      </c>
      <c r="C2785" s="27" t="n">
        <v>45891</v>
      </c>
      <c r="D2785" t="n">
        <v>0</v>
      </c>
      <c r="E2785" t="inlineStr">
        <is>
          <t>BÔNUS</t>
        </is>
      </c>
    </row>
    <row r="2786">
      <c r="A2786" t="n">
        <v>149</v>
      </c>
      <c r="B2786" t="inlineStr">
        <is>
          <t>Priceless</t>
        </is>
      </c>
      <c r="C2786" s="27" t="n">
        <v>45891</v>
      </c>
      <c r="D2786" t="n">
        <v>0</v>
      </c>
      <c r="E2786" t="inlineStr">
        <is>
          <t>DÉBITO</t>
        </is>
      </c>
    </row>
    <row r="2787">
      <c r="A2787" t="n">
        <v>149</v>
      </c>
      <c r="B2787" t="inlineStr">
        <is>
          <t>Priceless</t>
        </is>
      </c>
      <c r="C2787" s="27" t="n">
        <v>45891</v>
      </c>
      <c r="D2787" t="n">
        <v>0</v>
      </c>
      <c r="E2787" t="inlineStr">
        <is>
          <t>ANTECIPADO</t>
        </is>
      </c>
    </row>
    <row r="2788">
      <c r="A2788" t="n">
        <v>149</v>
      </c>
      <c r="B2788" t="inlineStr">
        <is>
          <t>Priceless</t>
        </is>
      </c>
      <c r="C2788" s="27" t="n">
        <v>45891</v>
      </c>
      <c r="D2788" t="n">
        <v>0</v>
      </c>
      <c r="E2788" t="inlineStr">
        <is>
          <t>UBER</t>
        </is>
      </c>
    </row>
    <row r="2789">
      <c r="A2789" t="n">
        <v>149</v>
      </c>
      <c r="B2789" t="inlineStr">
        <is>
          <t>Priceless</t>
        </is>
      </c>
      <c r="C2789" s="27" t="n">
        <v>45891</v>
      </c>
      <c r="D2789" t="n">
        <v>0</v>
      </c>
      <c r="E2789" t="inlineStr">
        <is>
          <t>RAPPI</t>
        </is>
      </c>
    </row>
    <row r="2790">
      <c r="A2790" t="n">
        <v>149</v>
      </c>
      <c r="B2790" t="inlineStr">
        <is>
          <t>Priceless</t>
        </is>
      </c>
      <c r="C2790" s="27" t="n">
        <v>45891</v>
      </c>
      <c r="D2790" t="n">
        <v>0</v>
      </c>
      <c r="E2790" t="inlineStr">
        <is>
          <t>PIX</t>
        </is>
      </c>
    </row>
    <row r="2791">
      <c r="A2791" t="n">
        <v>149</v>
      </c>
      <c r="B2791" t="inlineStr">
        <is>
          <t>Priceless</t>
        </is>
      </c>
      <c r="C2791" s="27" t="n">
        <v>45891</v>
      </c>
      <c r="D2791" t="n">
        <v>0</v>
      </c>
      <c r="E2791" t="inlineStr">
        <is>
          <t>IFOOD</t>
        </is>
      </c>
    </row>
    <row r="2792">
      <c r="A2792" t="n">
        <v>149</v>
      </c>
      <c r="B2792" t="inlineStr">
        <is>
          <t>Priceless</t>
        </is>
      </c>
      <c r="C2792" s="27" t="n">
        <v>45891</v>
      </c>
      <c r="D2792" t="n">
        <v>0</v>
      </c>
      <c r="E2792" t="inlineStr">
        <is>
          <t>DELIVERY ONLINE</t>
        </is>
      </c>
    </row>
    <row r="2793">
      <c r="A2793" t="n">
        <v>149</v>
      </c>
      <c r="B2793" t="inlineStr">
        <is>
          <t>Priceless</t>
        </is>
      </c>
      <c r="C2793" s="27" t="n">
        <v>45891</v>
      </c>
      <c r="D2793" t="n">
        <v>0</v>
      </c>
      <c r="E2793" t="inlineStr">
        <is>
          <t>APP</t>
        </is>
      </c>
    </row>
    <row r="2794">
      <c r="A2794" t="n">
        <v>149</v>
      </c>
      <c r="B2794" t="inlineStr">
        <is>
          <t>Priceless</t>
        </is>
      </c>
      <c r="C2794" s="27" t="n">
        <v>45891</v>
      </c>
      <c r="D2794" t="n">
        <v>0</v>
      </c>
      <c r="E2794" t="inlineStr">
        <is>
          <t>VOUCHER</t>
        </is>
      </c>
    </row>
    <row r="2795">
      <c r="A2795" t="n">
        <v>149</v>
      </c>
      <c r="B2795" t="inlineStr">
        <is>
          <t>Priceless</t>
        </is>
      </c>
      <c r="C2795" s="27" t="n">
        <v>45890</v>
      </c>
      <c r="D2795" t="n">
        <v>0</v>
      </c>
      <c r="E2795" t="inlineStr">
        <is>
          <t>UBER</t>
        </is>
      </c>
    </row>
    <row r="2796">
      <c r="A2796" t="n">
        <v>149</v>
      </c>
      <c r="B2796" t="inlineStr">
        <is>
          <t>Priceless</t>
        </is>
      </c>
      <c r="C2796" s="27" t="n">
        <v>45890</v>
      </c>
      <c r="D2796" t="n">
        <v>0</v>
      </c>
      <c r="E2796" t="inlineStr">
        <is>
          <t>RAPPI</t>
        </is>
      </c>
    </row>
    <row r="2797">
      <c r="A2797" t="n">
        <v>149</v>
      </c>
      <c r="B2797" t="inlineStr">
        <is>
          <t>Priceless</t>
        </is>
      </c>
      <c r="C2797" s="27" t="n">
        <v>45890</v>
      </c>
      <c r="D2797" t="n">
        <v>759.12</v>
      </c>
      <c r="E2797" t="inlineStr">
        <is>
          <t>PIX</t>
        </is>
      </c>
    </row>
    <row r="2798">
      <c r="A2798" t="n">
        <v>149</v>
      </c>
      <c r="B2798" t="inlineStr">
        <is>
          <t>Priceless</t>
        </is>
      </c>
      <c r="C2798" s="27" t="n">
        <v>45890</v>
      </c>
      <c r="D2798" t="n">
        <v>0</v>
      </c>
      <c r="E2798" t="inlineStr">
        <is>
          <t>IFOOD</t>
        </is>
      </c>
    </row>
    <row r="2799">
      <c r="A2799" t="n">
        <v>149</v>
      </c>
      <c r="B2799" t="inlineStr">
        <is>
          <t>Priceless</t>
        </is>
      </c>
      <c r="C2799" s="27" t="n">
        <v>45890</v>
      </c>
      <c r="D2799" t="n">
        <v>0</v>
      </c>
      <c r="E2799" t="inlineStr">
        <is>
          <t>DELIVERY ONLINE</t>
        </is>
      </c>
    </row>
    <row r="2800">
      <c r="A2800" t="n">
        <v>149</v>
      </c>
      <c r="B2800" t="inlineStr">
        <is>
          <t>Priceless</t>
        </is>
      </c>
      <c r="C2800" s="27" t="n">
        <v>45890</v>
      </c>
      <c r="D2800" t="n">
        <v>0</v>
      </c>
      <c r="E2800" t="inlineStr">
        <is>
          <t>APP</t>
        </is>
      </c>
    </row>
    <row r="2801">
      <c r="A2801" t="n">
        <v>149</v>
      </c>
      <c r="B2801" t="inlineStr">
        <is>
          <t>Priceless</t>
        </is>
      </c>
      <c r="C2801" s="27" t="n">
        <v>45890</v>
      </c>
      <c r="D2801" t="n">
        <v>497.98</v>
      </c>
      <c r="E2801" t="inlineStr">
        <is>
          <t>DINHEIRO</t>
        </is>
      </c>
    </row>
    <row r="2802">
      <c r="A2802" t="n">
        <v>149</v>
      </c>
      <c r="B2802" t="inlineStr">
        <is>
          <t>Priceless</t>
        </is>
      </c>
      <c r="C2802" s="27" t="n">
        <v>45890</v>
      </c>
      <c r="D2802" t="n">
        <v>19248.63</v>
      </c>
      <c r="E2802" t="inlineStr">
        <is>
          <t>CRÉDITO</t>
        </is>
      </c>
    </row>
    <row r="2803">
      <c r="A2803" t="n">
        <v>149</v>
      </c>
      <c r="B2803" t="inlineStr">
        <is>
          <t>Priceless</t>
        </is>
      </c>
      <c r="C2803" s="27" t="n">
        <v>45890</v>
      </c>
      <c r="D2803" t="n">
        <v>0</v>
      </c>
      <c r="E2803" t="inlineStr">
        <is>
          <t>APP</t>
        </is>
      </c>
    </row>
    <row r="2804">
      <c r="A2804" t="n">
        <v>149</v>
      </c>
      <c r="B2804" t="inlineStr">
        <is>
          <t>Priceless</t>
        </is>
      </c>
      <c r="C2804" s="27" t="n">
        <v>45890</v>
      </c>
      <c r="D2804" t="n">
        <v>0</v>
      </c>
      <c r="E2804" t="inlineStr">
        <is>
          <t>DELIVERY ONLINE</t>
        </is>
      </c>
    </row>
    <row r="2805">
      <c r="A2805" t="n">
        <v>149</v>
      </c>
      <c r="B2805" t="inlineStr">
        <is>
          <t>Priceless</t>
        </is>
      </c>
      <c r="C2805" s="27" t="n">
        <v>45890</v>
      </c>
      <c r="D2805" t="n">
        <v>0</v>
      </c>
      <c r="E2805" t="inlineStr">
        <is>
          <t>IFOOD</t>
        </is>
      </c>
    </row>
    <row r="2806">
      <c r="A2806" t="n">
        <v>149</v>
      </c>
      <c r="B2806" t="inlineStr">
        <is>
          <t>Priceless</t>
        </is>
      </c>
      <c r="C2806" s="27" t="n">
        <v>45890</v>
      </c>
      <c r="D2806" t="n">
        <v>0</v>
      </c>
      <c r="E2806" t="inlineStr">
        <is>
          <t>PIX</t>
        </is>
      </c>
    </row>
    <row r="2807">
      <c r="A2807" t="n">
        <v>149</v>
      </c>
      <c r="B2807" t="inlineStr">
        <is>
          <t>Priceless</t>
        </is>
      </c>
      <c r="C2807" s="27" t="n">
        <v>45890</v>
      </c>
      <c r="D2807" t="n">
        <v>0</v>
      </c>
      <c r="E2807" t="inlineStr">
        <is>
          <t>UBER</t>
        </is>
      </c>
    </row>
    <row r="2808">
      <c r="A2808" t="n">
        <v>149</v>
      </c>
      <c r="B2808" t="inlineStr">
        <is>
          <t>Priceless</t>
        </is>
      </c>
      <c r="C2808" s="27" t="n">
        <v>45890</v>
      </c>
      <c r="D2808" t="n">
        <v>0</v>
      </c>
      <c r="E2808" t="inlineStr">
        <is>
          <t>RAPPI</t>
        </is>
      </c>
    </row>
    <row r="2809">
      <c r="A2809" t="n">
        <v>149</v>
      </c>
      <c r="B2809" t="inlineStr">
        <is>
          <t>Priceless</t>
        </is>
      </c>
      <c r="C2809" s="27" t="n">
        <v>45890</v>
      </c>
      <c r="D2809" t="n">
        <v>5250.83</v>
      </c>
      <c r="E2809" t="inlineStr">
        <is>
          <t>CRÉDITO</t>
        </is>
      </c>
    </row>
    <row r="2810">
      <c r="A2810" t="n">
        <v>149</v>
      </c>
      <c r="B2810" t="inlineStr">
        <is>
          <t>Priceless</t>
        </is>
      </c>
      <c r="C2810" s="27" t="n">
        <v>45890</v>
      </c>
      <c r="D2810" t="n">
        <v>0</v>
      </c>
      <c r="E2810" t="inlineStr">
        <is>
          <t>ANTECIPADO</t>
        </is>
      </c>
    </row>
    <row r="2811">
      <c r="A2811" t="n">
        <v>149</v>
      </c>
      <c r="B2811" t="inlineStr">
        <is>
          <t>Priceless</t>
        </is>
      </c>
      <c r="C2811" s="27" t="n">
        <v>45890</v>
      </c>
      <c r="D2811" t="n">
        <v>314.59</v>
      </c>
      <c r="E2811" t="inlineStr">
        <is>
          <t>VOUCHER</t>
        </is>
      </c>
    </row>
    <row r="2812">
      <c r="A2812" t="n">
        <v>149</v>
      </c>
      <c r="B2812" t="inlineStr">
        <is>
          <t>Priceless</t>
        </is>
      </c>
      <c r="C2812" s="27" t="n">
        <v>45890</v>
      </c>
      <c r="D2812" t="n">
        <v>1850.54</v>
      </c>
      <c r="E2812" t="inlineStr">
        <is>
          <t>DÉBITO</t>
        </is>
      </c>
    </row>
    <row r="2813">
      <c r="A2813" t="n">
        <v>149</v>
      </c>
      <c r="B2813" t="inlineStr">
        <is>
          <t>Priceless</t>
        </is>
      </c>
      <c r="C2813" s="27" t="n">
        <v>45890</v>
      </c>
      <c r="D2813" t="n">
        <v>0</v>
      </c>
      <c r="E2813" t="inlineStr">
        <is>
          <t>BÔNUS</t>
        </is>
      </c>
    </row>
    <row r="2814">
      <c r="A2814" t="n">
        <v>149</v>
      </c>
      <c r="B2814" t="inlineStr">
        <is>
          <t>Priceless</t>
        </is>
      </c>
      <c r="C2814" s="27" t="n">
        <v>45890</v>
      </c>
      <c r="D2814" t="n">
        <v>0</v>
      </c>
      <c r="E2814" t="inlineStr">
        <is>
          <t>ANTECIPADO</t>
        </is>
      </c>
    </row>
    <row r="2815">
      <c r="A2815" t="n">
        <v>149</v>
      </c>
      <c r="B2815" t="inlineStr">
        <is>
          <t>Priceless</t>
        </is>
      </c>
      <c r="C2815" s="27" t="n">
        <v>45890</v>
      </c>
      <c r="D2815" t="n">
        <v>0</v>
      </c>
      <c r="E2815" t="inlineStr">
        <is>
          <t>OUTROS</t>
        </is>
      </c>
    </row>
    <row r="2816">
      <c r="A2816" t="n">
        <v>149</v>
      </c>
      <c r="B2816" t="inlineStr">
        <is>
          <t>Priceless</t>
        </is>
      </c>
      <c r="C2816" s="27" t="n">
        <v>45890</v>
      </c>
      <c r="D2816" t="n">
        <v>0</v>
      </c>
      <c r="E2816" t="inlineStr">
        <is>
          <t>AME</t>
        </is>
      </c>
    </row>
    <row r="2817">
      <c r="A2817" t="n">
        <v>149</v>
      </c>
      <c r="B2817" t="inlineStr">
        <is>
          <t>Priceless</t>
        </is>
      </c>
      <c r="C2817" s="27" t="n">
        <v>45890</v>
      </c>
      <c r="D2817" t="n">
        <v>0</v>
      </c>
      <c r="E2817" t="inlineStr">
        <is>
          <t>NOTAS MANUAIS + SERVIÇO</t>
        </is>
      </c>
    </row>
    <row r="2818">
      <c r="A2818" t="n">
        <v>149</v>
      </c>
      <c r="B2818" t="inlineStr">
        <is>
          <t>Priceless</t>
        </is>
      </c>
      <c r="C2818" s="27" t="n">
        <v>45890</v>
      </c>
      <c r="D2818" t="n">
        <v>0</v>
      </c>
      <c r="E2818" t="inlineStr">
        <is>
          <t>RECARGAS DEVOLVIDAS</t>
        </is>
      </c>
    </row>
    <row r="2819">
      <c r="A2819" t="n">
        <v>149</v>
      </c>
      <c r="B2819" t="inlineStr">
        <is>
          <t>Priceless</t>
        </is>
      </c>
      <c r="C2819" s="27" t="n">
        <v>45890</v>
      </c>
      <c r="D2819" t="n">
        <v>0</v>
      </c>
      <c r="E2819" t="inlineStr">
        <is>
          <t>VOUCHER INTEGRADO</t>
        </is>
      </c>
    </row>
    <row r="2820">
      <c r="A2820" t="n">
        <v>149</v>
      </c>
      <c r="B2820" t="inlineStr">
        <is>
          <t>Priceless</t>
        </is>
      </c>
      <c r="C2820" s="27" t="n">
        <v>45890</v>
      </c>
      <c r="D2820" t="n">
        <v>0</v>
      </c>
      <c r="E2820" t="inlineStr">
        <is>
          <t>MBWAY</t>
        </is>
      </c>
    </row>
    <row r="2821">
      <c r="A2821" t="n">
        <v>149</v>
      </c>
      <c r="B2821" t="inlineStr">
        <is>
          <t>Priceless</t>
        </is>
      </c>
      <c r="C2821" s="27" t="n">
        <v>45890</v>
      </c>
      <c r="D2821" t="n">
        <v>0</v>
      </c>
      <c r="E2821" t="inlineStr">
        <is>
          <t>DINHEIRO</t>
        </is>
      </c>
    </row>
    <row r="2822">
      <c r="A2822" t="n">
        <v>149</v>
      </c>
      <c r="B2822" t="inlineStr">
        <is>
          <t>Priceless</t>
        </is>
      </c>
      <c r="C2822" s="27" t="n">
        <v>45890</v>
      </c>
      <c r="D2822" t="n">
        <v>6052.21</v>
      </c>
      <c r="E2822" t="inlineStr">
        <is>
          <t>CRÉDITO</t>
        </is>
      </c>
    </row>
    <row r="2823">
      <c r="A2823" t="n">
        <v>149</v>
      </c>
      <c r="B2823" t="inlineStr">
        <is>
          <t>Priceless</t>
        </is>
      </c>
      <c r="C2823" s="27" t="n">
        <v>45890</v>
      </c>
      <c r="D2823" t="n">
        <v>745.24</v>
      </c>
      <c r="E2823" t="inlineStr">
        <is>
          <t>DINHEIRO</t>
        </is>
      </c>
    </row>
    <row r="2824">
      <c r="A2824" t="n">
        <v>149</v>
      </c>
      <c r="B2824" t="inlineStr">
        <is>
          <t>Priceless</t>
        </is>
      </c>
      <c r="C2824" s="27" t="n">
        <v>45890</v>
      </c>
      <c r="D2824" t="n">
        <v>0</v>
      </c>
      <c r="E2824" t="inlineStr">
        <is>
          <t>VOUCHER</t>
        </is>
      </c>
    </row>
    <row r="2825">
      <c r="A2825" t="n">
        <v>149</v>
      </c>
      <c r="B2825" t="inlineStr">
        <is>
          <t>Priceless</t>
        </is>
      </c>
      <c r="C2825" s="27" t="n">
        <v>45890</v>
      </c>
      <c r="D2825" t="n">
        <v>0</v>
      </c>
      <c r="E2825" t="inlineStr">
        <is>
          <t>MBWAY</t>
        </is>
      </c>
    </row>
    <row r="2826">
      <c r="A2826" t="n">
        <v>149</v>
      </c>
      <c r="B2826" t="inlineStr">
        <is>
          <t>Priceless</t>
        </is>
      </c>
      <c r="C2826" s="27" t="n">
        <v>45890</v>
      </c>
      <c r="D2826" t="n">
        <v>0</v>
      </c>
      <c r="E2826" t="inlineStr">
        <is>
          <t>VOUCHER INTEGRADO</t>
        </is>
      </c>
    </row>
    <row r="2827">
      <c r="A2827" t="n">
        <v>149</v>
      </c>
      <c r="B2827" t="inlineStr">
        <is>
          <t>Priceless</t>
        </is>
      </c>
      <c r="C2827" s="27" t="n">
        <v>45890</v>
      </c>
      <c r="D2827" t="n">
        <v>0</v>
      </c>
      <c r="E2827" t="inlineStr">
        <is>
          <t>RECARGAS DEVOLVIDAS</t>
        </is>
      </c>
    </row>
    <row r="2828">
      <c r="A2828" t="n">
        <v>149</v>
      </c>
      <c r="B2828" t="inlineStr">
        <is>
          <t>Priceless</t>
        </is>
      </c>
      <c r="C2828" s="27" t="n">
        <v>45890</v>
      </c>
      <c r="D2828" t="n">
        <v>0</v>
      </c>
      <c r="E2828" t="inlineStr">
        <is>
          <t>NOTAS MANUAIS + SERVIÇO</t>
        </is>
      </c>
    </row>
    <row r="2829">
      <c r="A2829" t="n">
        <v>149</v>
      </c>
      <c r="B2829" t="inlineStr">
        <is>
          <t>Priceless</t>
        </is>
      </c>
      <c r="C2829" s="27" t="n">
        <v>45890</v>
      </c>
      <c r="D2829" t="n">
        <v>0</v>
      </c>
      <c r="E2829" t="inlineStr">
        <is>
          <t>AME</t>
        </is>
      </c>
    </row>
    <row r="2830">
      <c r="A2830" t="n">
        <v>149</v>
      </c>
      <c r="B2830" t="inlineStr">
        <is>
          <t>Priceless</t>
        </is>
      </c>
      <c r="C2830" s="27" t="n">
        <v>45890</v>
      </c>
      <c r="D2830" t="n">
        <v>0</v>
      </c>
      <c r="E2830" t="inlineStr">
        <is>
          <t>OUTROS</t>
        </is>
      </c>
    </row>
    <row r="2831">
      <c r="A2831" t="n">
        <v>149</v>
      </c>
      <c r="B2831" t="inlineStr">
        <is>
          <t>Priceless</t>
        </is>
      </c>
      <c r="C2831" s="27" t="n">
        <v>45890</v>
      </c>
      <c r="D2831" t="n">
        <v>0</v>
      </c>
      <c r="E2831" t="inlineStr">
        <is>
          <t>ANTECIPADO</t>
        </is>
      </c>
    </row>
    <row r="2832">
      <c r="A2832" t="n">
        <v>149</v>
      </c>
      <c r="B2832" t="inlineStr">
        <is>
          <t>Priceless</t>
        </is>
      </c>
      <c r="C2832" s="27" t="n">
        <v>45890</v>
      </c>
      <c r="D2832" t="n">
        <v>0</v>
      </c>
      <c r="E2832" t="inlineStr">
        <is>
          <t>BÔNUS</t>
        </is>
      </c>
    </row>
    <row r="2833">
      <c r="A2833" t="n">
        <v>149</v>
      </c>
      <c r="B2833" t="inlineStr">
        <is>
          <t>Priceless</t>
        </is>
      </c>
      <c r="C2833" s="27" t="n">
        <v>45890</v>
      </c>
      <c r="D2833" t="n">
        <v>1721.05</v>
      </c>
      <c r="E2833" t="inlineStr">
        <is>
          <t>DÉBITO</t>
        </is>
      </c>
    </row>
    <row r="2834">
      <c r="A2834" t="n">
        <v>149</v>
      </c>
      <c r="B2834" t="inlineStr">
        <is>
          <t>Priceless</t>
        </is>
      </c>
      <c r="C2834" s="27" t="n">
        <v>45890</v>
      </c>
      <c r="D2834" t="n">
        <v>387.59</v>
      </c>
      <c r="E2834" t="inlineStr">
        <is>
          <t>VOUCHER</t>
        </is>
      </c>
    </row>
    <row r="2835">
      <c r="A2835" t="n">
        <v>149</v>
      </c>
      <c r="B2835" t="inlineStr">
        <is>
          <t>Priceless</t>
        </is>
      </c>
      <c r="C2835" s="27" t="n">
        <v>45890</v>
      </c>
      <c r="D2835" t="n">
        <v>0</v>
      </c>
      <c r="E2835" t="inlineStr">
        <is>
          <t>ANTECIPADO</t>
        </is>
      </c>
    </row>
    <row r="2836">
      <c r="A2836" t="n">
        <v>149</v>
      </c>
      <c r="B2836" t="inlineStr">
        <is>
          <t>Priceless</t>
        </is>
      </c>
      <c r="C2836" s="27" t="n">
        <v>45890</v>
      </c>
      <c r="D2836" t="n">
        <v>0</v>
      </c>
      <c r="E2836" t="inlineStr">
        <is>
          <t>UBER</t>
        </is>
      </c>
    </row>
    <row r="2837">
      <c r="A2837" t="n">
        <v>149</v>
      </c>
      <c r="B2837" t="inlineStr">
        <is>
          <t>Priceless</t>
        </is>
      </c>
      <c r="C2837" s="27" t="n">
        <v>45890</v>
      </c>
      <c r="D2837" t="n">
        <v>0</v>
      </c>
      <c r="E2837" t="inlineStr">
        <is>
          <t>RAPPI</t>
        </is>
      </c>
    </row>
    <row r="2838">
      <c r="A2838" t="n">
        <v>149</v>
      </c>
      <c r="B2838" t="inlineStr">
        <is>
          <t>Priceless</t>
        </is>
      </c>
      <c r="C2838" s="27" t="n">
        <v>45890</v>
      </c>
      <c r="D2838" t="n">
        <v>307.25</v>
      </c>
      <c r="E2838" t="inlineStr">
        <is>
          <t>PIX</t>
        </is>
      </c>
    </row>
    <row r="2839">
      <c r="A2839" t="n">
        <v>149</v>
      </c>
      <c r="B2839" t="inlineStr">
        <is>
          <t>Priceless</t>
        </is>
      </c>
      <c r="C2839" s="27" t="n">
        <v>45890</v>
      </c>
      <c r="D2839" t="n">
        <v>0</v>
      </c>
      <c r="E2839" t="inlineStr">
        <is>
          <t>IFOOD</t>
        </is>
      </c>
    </row>
    <row r="2840">
      <c r="A2840" t="n">
        <v>149</v>
      </c>
      <c r="B2840" t="inlineStr">
        <is>
          <t>Priceless</t>
        </is>
      </c>
      <c r="C2840" s="27" t="n">
        <v>45890</v>
      </c>
      <c r="D2840" t="n">
        <v>0</v>
      </c>
      <c r="E2840" t="inlineStr">
        <is>
          <t>DELIVERY ONLINE</t>
        </is>
      </c>
    </row>
    <row r="2841">
      <c r="A2841" t="n">
        <v>149</v>
      </c>
      <c r="B2841" t="inlineStr">
        <is>
          <t>Priceless</t>
        </is>
      </c>
      <c r="C2841" s="27" t="n">
        <v>45890</v>
      </c>
      <c r="D2841" t="n">
        <v>0</v>
      </c>
      <c r="E2841" t="inlineStr">
        <is>
          <t>APP</t>
        </is>
      </c>
    </row>
    <row r="2842">
      <c r="A2842" t="n">
        <v>149</v>
      </c>
      <c r="B2842" t="inlineStr">
        <is>
          <t>Priceless</t>
        </is>
      </c>
      <c r="C2842" s="27" t="n">
        <v>45890</v>
      </c>
      <c r="D2842" t="n">
        <v>0</v>
      </c>
      <c r="E2842" t="inlineStr">
        <is>
          <t>MBWAY</t>
        </is>
      </c>
    </row>
    <row r="2843">
      <c r="A2843" t="n">
        <v>149</v>
      </c>
      <c r="B2843" t="inlineStr">
        <is>
          <t>Priceless</t>
        </is>
      </c>
      <c r="C2843" s="27" t="n">
        <v>45890</v>
      </c>
      <c r="D2843" t="n">
        <v>0</v>
      </c>
      <c r="E2843" t="inlineStr">
        <is>
          <t>VOUCHER INTEGRADO</t>
        </is>
      </c>
    </row>
    <row r="2844">
      <c r="A2844" t="n">
        <v>149</v>
      </c>
      <c r="B2844" t="inlineStr">
        <is>
          <t>Priceless</t>
        </is>
      </c>
      <c r="C2844" s="27" t="n">
        <v>45890</v>
      </c>
      <c r="D2844" t="n">
        <v>0</v>
      </c>
      <c r="E2844" t="inlineStr">
        <is>
          <t>RECARGAS DEVOLVIDAS</t>
        </is>
      </c>
    </row>
    <row r="2845">
      <c r="A2845" t="n">
        <v>149</v>
      </c>
      <c r="B2845" t="inlineStr">
        <is>
          <t>Priceless</t>
        </is>
      </c>
      <c r="C2845" s="27" t="n">
        <v>45890</v>
      </c>
      <c r="D2845" t="n">
        <v>0</v>
      </c>
      <c r="E2845" t="inlineStr">
        <is>
          <t>NOTAS MANUAIS + SERVIÇO</t>
        </is>
      </c>
    </row>
    <row r="2846">
      <c r="A2846" t="n">
        <v>149</v>
      </c>
      <c r="B2846" t="inlineStr">
        <is>
          <t>Priceless</t>
        </is>
      </c>
      <c r="C2846" s="27" t="n">
        <v>45890</v>
      </c>
      <c r="D2846" t="n">
        <v>0</v>
      </c>
      <c r="E2846" t="inlineStr">
        <is>
          <t>AME</t>
        </is>
      </c>
    </row>
    <row r="2847">
      <c r="A2847" t="n">
        <v>149</v>
      </c>
      <c r="B2847" t="inlineStr">
        <is>
          <t>Priceless</t>
        </is>
      </c>
      <c r="C2847" s="27" t="n">
        <v>45890</v>
      </c>
      <c r="D2847" t="n">
        <v>0</v>
      </c>
      <c r="E2847" t="inlineStr">
        <is>
          <t>OUTROS</t>
        </is>
      </c>
    </row>
    <row r="2848">
      <c r="A2848" t="n">
        <v>149</v>
      </c>
      <c r="B2848" t="inlineStr">
        <is>
          <t>Priceless</t>
        </is>
      </c>
      <c r="C2848" s="27" t="n">
        <v>45890</v>
      </c>
      <c r="D2848" t="n">
        <v>0</v>
      </c>
      <c r="E2848" t="inlineStr">
        <is>
          <t>ANTECIPADO</t>
        </is>
      </c>
    </row>
    <row r="2849">
      <c r="A2849" t="n">
        <v>149</v>
      </c>
      <c r="B2849" t="inlineStr">
        <is>
          <t>Priceless</t>
        </is>
      </c>
      <c r="C2849" s="27" t="n">
        <v>45890</v>
      </c>
      <c r="D2849" t="n">
        <v>0</v>
      </c>
      <c r="E2849" t="inlineStr">
        <is>
          <t>BÔNUS</t>
        </is>
      </c>
    </row>
    <row r="2850">
      <c r="A2850" t="n">
        <v>149</v>
      </c>
      <c r="B2850" t="inlineStr">
        <is>
          <t>Priceless</t>
        </is>
      </c>
      <c r="C2850" s="27" t="n">
        <v>45890</v>
      </c>
      <c r="D2850" t="n">
        <v>336.74</v>
      </c>
      <c r="E2850" t="inlineStr">
        <is>
          <t>DÉBITO</t>
        </is>
      </c>
    </row>
    <row r="2851">
      <c r="A2851" t="n">
        <v>149</v>
      </c>
      <c r="B2851" t="inlineStr">
        <is>
          <t>Priceless</t>
        </is>
      </c>
      <c r="C2851" s="27" t="n">
        <v>45890</v>
      </c>
      <c r="D2851" t="n">
        <v>0</v>
      </c>
      <c r="E2851" t="inlineStr">
        <is>
          <t>ANTECIPADO</t>
        </is>
      </c>
    </row>
    <row r="2852">
      <c r="A2852" t="n">
        <v>149</v>
      </c>
      <c r="B2852" t="inlineStr">
        <is>
          <t>Priceless</t>
        </is>
      </c>
      <c r="C2852" s="27" t="n">
        <v>45889</v>
      </c>
      <c r="D2852" t="n">
        <v>0</v>
      </c>
      <c r="E2852" t="inlineStr">
        <is>
          <t>MBWAY</t>
        </is>
      </c>
    </row>
    <row r="2853">
      <c r="A2853" t="n">
        <v>149</v>
      </c>
      <c r="B2853" t="inlineStr">
        <is>
          <t>Priceless</t>
        </is>
      </c>
      <c r="C2853" s="27" t="n">
        <v>45889</v>
      </c>
      <c r="D2853" t="n">
        <v>0</v>
      </c>
      <c r="E2853" t="inlineStr">
        <is>
          <t>AME</t>
        </is>
      </c>
    </row>
    <row r="2854">
      <c r="A2854" t="n">
        <v>149</v>
      </c>
      <c r="B2854" t="inlineStr">
        <is>
          <t>Priceless</t>
        </is>
      </c>
      <c r="C2854" s="27" t="n">
        <v>45889</v>
      </c>
      <c r="D2854" t="n">
        <v>323.98</v>
      </c>
      <c r="E2854" t="inlineStr">
        <is>
          <t>VOUCHER</t>
        </is>
      </c>
    </row>
    <row r="2855">
      <c r="A2855" t="n">
        <v>149</v>
      </c>
      <c r="B2855" t="inlineStr">
        <is>
          <t>Priceless</t>
        </is>
      </c>
      <c r="C2855" s="27" t="n">
        <v>45889</v>
      </c>
      <c r="D2855" t="n">
        <v>2103.94</v>
      </c>
      <c r="E2855" t="inlineStr">
        <is>
          <t>DÉBITO</t>
        </is>
      </c>
    </row>
    <row r="2856">
      <c r="A2856" t="n">
        <v>149</v>
      </c>
      <c r="B2856" t="inlineStr">
        <is>
          <t>Priceless</t>
        </is>
      </c>
      <c r="C2856" s="27" t="n">
        <v>45889</v>
      </c>
      <c r="D2856" t="n">
        <v>0</v>
      </c>
      <c r="E2856" t="inlineStr">
        <is>
          <t>BÔNUS</t>
        </is>
      </c>
    </row>
    <row r="2857">
      <c r="A2857" t="n">
        <v>149</v>
      </c>
      <c r="B2857" t="inlineStr">
        <is>
          <t>Priceless</t>
        </is>
      </c>
      <c r="C2857" s="27" t="n">
        <v>45889</v>
      </c>
      <c r="D2857" t="n">
        <v>0</v>
      </c>
      <c r="E2857" t="inlineStr">
        <is>
          <t>ANTECIPADO</t>
        </is>
      </c>
    </row>
    <row r="2858">
      <c r="A2858" t="n">
        <v>149</v>
      </c>
      <c r="B2858" t="inlineStr">
        <is>
          <t>Priceless</t>
        </is>
      </c>
      <c r="C2858" s="27" t="n">
        <v>45889</v>
      </c>
      <c r="D2858" t="n">
        <v>0</v>
      </c>
      <c r="E2858" t="inlineStr">
        <is>
          <t>OUTROS</t>
        </is>
      </c>
    </row>
    <row r="2859">
      <c r="A2859" t="n">
        <v>149</v>
      </c>
      <c r="B2859" t="inlineStr">
        <is>
          <t>Priceless</t>
        </is>
      </c>
      <c r="C2859" s="27" t="n">
        <v>45889</v>
      </c>
      <c r="D2859" t="n">
        <v>0</v>
      </c>
      <c r="E2859" t="inlineStr">
        <is>
          <t>AME</t>
        </is>
      </c>
    </row>
    <row r="2860">
      <c r="A2860" t="n">
        <v>149</v>
      </c>
      <c r="B2860" t="inlineStr">
        <is>
          <t>Priceless</t>
        </is>
      </c>
      <c r="C2860" s="27" t="n">
        <v>45889</v>
      </c>
      <c r="D2860" t="n">
        <v>0</v>
      </c>
      <c r="E2860" t="inlineStr">
        <is>
          <t>NOTAS MANUAIS + SERVIÇO</t>
        </is>
      </c>
    </row>
    <row r="2861">
      <c r="A2861" t="n">
        <v>149</v>
      </c>
      <c r="B2861" t="inlineStr">
        <is>
          <t>Priceless</t>
        </is>
      </c>
      <c r="C2861" s="27" t="n">
        <v>45889</v>
      </c>
      <c r="D2861" t="n">
        <v>0</v>
      </c>
      <c r="E2861" t="inlineStr">
        <is>
          <t>RECARGAS DEVOLVIDAS</t>
        </is>
      </c>
    </row>
    <row r="2862">
      <c r="A2862" t="n">
        <v>149</v>
      </c>
      <c r="B2862" t="inlineStr">
        <is>
          <t>Priceless</t>
        </is>
      </c>
      <c r="C2862" s="27" t="n">
        <v>45889</v>
      </c>
      <c r="D2862" t="n">
        <v>0</v>
      </c>
      <c r="E2862" t="inlineStr">
        <is>
          <t>VOUCHER INTEGRADO</t>
        </is>
      </c>
    </row>
    <row r="2863">
      <c r="A2863" t="n">
        <v>149</v>
      </c>
      <c r="B2863" t="inlineStr">
        <is>
          <t>Priceless</t>
        </is>
      </c>
      <c r="C2863" s="27" t="n">
        <v>45889</v>
      </c>
      <c r="D2863" t="n">
        <v>0</v>
      </c>
      <c r="E2863" t="inlineStr">
        <is>
          <t>MBWAY</t>
        </is>
      </c>
    </row>
    <row r="2864">
      <c r="A2864" t="n">
        <v>149</v>
      </c>
      <c r="B2864" t="inlineStr">
        <is>
          <t>Priceless</t>
        </is>
      </c>
      <c r="C2864" s="27" t="n">
        <v>45889</v>
      </c>
      <c r="D2864" t="n">
        <v>17142.69</v>
      </c>
      <c r="E2864" t="inlineStr">
        <is>
          <t>CRÉDITO</t>
        </is>
      </c>
    </row>
    <row r="2865">
      <c r="A2865" t="n">
        <v>149</v>
      </c>
      <c r="B2865" t="inlineStr">
        <is>
          <t>Priceless</t>
        </is>
      </c>
      <c r="C2865" s="27" t="n">
        <v>45889</v>
      </c>
      <c r="D2865" t="n">
        <v>0</v>
      </c>
      <c r="E2865" t="inlineStr">
        <is>
          <t>RECARGAS DEVOLVIDAS</t>
        </is>
      </c>
    </row>
    <row r="2866">
      <c r="A2866" t="n">
        <v>149</v>
      </c>
      <c r="B2866" t="inlineStr">
        <is>
          <t>Priceless</t>
        </is>
      </c>
      <c r="C2866" s="27" t="n">
        <v>45889</v>
      </c>
      <c r="D2866" t="n">
        <v>0</v>
      </c>
      <c r="E2866" t="inlineStr">
        <is>
          <t>NOTAS MANUAIS + SERVIÇO</t>
        </is>
      </c>
    </row>
    <row r="2867">
      <c r="A2867" t="n">
        <v>149</v>
      </c>
      <c r="B2867" t="inlineStr">
        <is>
          <t>Priceless</t>
        </is>
      </c>
      <c r="C2867" s="27" t="n">
        <v>45889</v>
      </c>
      <c r="D2867" t="n">
        <v>0</v>
      </c>
      <c r="E2867" t="inlineStr">
        <is>
          <t>VOUCHER INTEGRADO</t>
        </is>
      </c>
    </row>
    <row r="2868">
      <c r="A2868" t="n">
        <v>149</v>
      </c>
      <c r="B2868" t="inlineStr">
        <is>
          <t>Priceless</t>
        </is>
      </c>
      <c r="C2868" s="27" t="n">
        <v>45889</v>
      </c>
      <c r="D2868" t="n">
        <v>0</v>
      </c>
      <c r="E2868" t="inlineStr">
        <is>
          <t>OUTROS</t>
        </is>
      </c>
    </row>
    <row r="2869">
      <c r="A2869" t="n">
        <v>149</v>
      </c>
      <c r="B2869" t="inlineStr">
        <is>
          <t>Priceless</t>
        </is>
      </c>
      <c r="C2869" s="27" t="n">
        <v>45889</v>
      </c>
      <c r="D2869" t="n">
        <v>0</v>
      </c>
      <c r="E2869" t="inlineStr">
        <is>
          <t>ANTECIPADO</t>
        </is>
      </c>
    </row>
    <row r="2870">
      <c r="A2870" t="n">
        <v>149</v>
      </c>
      <c r="B2870" t="inlineStr">
        <is>
          <t>Priceless</t>
        </is>
      </c>
      <c r="C2870" s="27" t="n">
        <v>45889</v>
      </c>
      <c r="D2870" t="n">
        <v>0</v>
      </c>
      <c r="E2870" t="inlineStr">
        <is>
          <t>BÔNUS</t>
        </is>
      </c>
    </row>
    <row r="2871">
      <c r="A2871" t="n">
        <v>149</v>
      </c>
      <c r="B2871" t="inlineStr">
        <is>
          <t>Priceless</t>
        </is>
      </c>
      <c r="C2871" s="27" t="n">
        <v>45889</v>
      </c>
      <c r="D2871" t="n">
        <v>4335.82</v>
      </c>
      <c r="E2871" t="inlineStr">
        <is>
          <t>DÉBITO</t>
        </is>
      </c>
    </row>
    <row r="2872">
      <c r="A2872" t="n">
        <v>149</v>
      </c>
      <c r="B2872" t="inlineStr">
        <is>
          <t>Priceless</t>
        </is>
      </c>
      <c r="C2872" s="27" t="n">
        <v>45889</v>
      </c>
      <c r="D2872" t="n">
        <v>1673.51</v>
      </c>
      <c r="E2872" t="inlineStr">
        <is>
          <t>VOUCHER</t>
        </is>
      </c>
    </row>
    <row r="2873">
      <c r="A2873" t="n">
        <v>149</v>
      </c>
      <c r="B2873" t="inlineStr">
        <is>
          <t>Priceless</t>
        </is>
      </c>
      <c r="C2873" s="27" t="n">
        <v>45889</v>
      </c>
      <c r="D2873" t="n">
        <v>0</v>
      </c>
      <c r="E2873" t="inlineStr">
        <is>
          <t>ANTECIPADO</t>
        </is>
      </c>
    </row>
    <row r="2874">
      <c r="A2874" t="n">
        <v>149</v>
      </c>
      <c r="B2874" t="inlineStr">
        <is>
          <t>Priceless</t>
        </is>
      </c>
      <c r="C2874" s="27" t="n">
        <v>45889</v>
      </c>
      <c r="D2874" t="n">
        <v>0</v>
      </c>
      <c r="E2874" t="inlineStr">
        <is>
          <t>UBER</t>
        </is>
      </c>
    </row>
    <row r="2875">
      <c r="A2875" t="n">
        <v>149</v>
      </c>
      <c r="B2875" t="inlineStr">
        <is>
          <t>Priceless</t>
        </is>
      </c>
      <c r="C2875" s="27" t="n">
        <v>45889</v>
      </c>
      <c r="D2875" t="n">
        <v>0</v>
      </c>
      <c r="E2875" t="inlineStr">
        <is>
          <t>RAPPI</t>
        </is>
      </c>
    </row>
    <row r="2876">
      <c r="A2876" t="n">
        <v>149</v>
      </c>
      <c r="B2876" t="inlineStr">
        <is>
          <t>Priceless</t>
        </is>
      </c>
      <c r="C2876" s="27" t="n">
        <v>45889</v>
      </c>
      <c r="D2876" t="n">
        <v>794.39</v>
      </c>
      <c r="E2876" t="inlineStr">
        <is>
          <t>PIX</t>
        </is>
      </c>
    </row>
    <row r="2877">
      <c r="A2877" t="n">
        <v>149</v>
      </c>
      <c r="B2877" t="inlineStr">
        <is>
          <t>Priceless</t>
        </is>
      </c>
      <c r="C2877" s="27" t="n">
        <v>45889</v>
      </c>
      <c r="D2877" t="n">
        <v>0</v>
      </c>
      <c r="E2877" t="inlineStr">
        <is>
          <t>IFOOD</t>
        </is>
      </c>
    </row>
    <row r="2878">
      <c r="A2878" t="n">
        <v>149</v>
      </c>
      <c r="B2878" t="inlineStr">
        <is>
          <t>Priceless</t>
        </is>
      </c>
      <c r="C2878" s="27" t="n">
        <v>45889</v>
      </c>
      <c r="D2878" t="n">
        <v>0</v>
      </c>
      <c r="E2878" t="inlineStr">
        <is>
          <t>DELIVERY ONLINE</t>
        </is>
      </c>
    </row>
    <row r="2879">
      <c r="A2879" t="n">
        <v>149</v>
      </c>
      <c r="B2879" t="inlineStr">
        <is>
          <t>Priceless</t>
        </is>
      </c>
      <c r="C2879" s="27" t="n">
        <v>45889</v>
      </c>
      <c r="D2879" t="n">
        <v>5</v>
      </c>
      <c r="E2879" t="inlineStr">
        <is>
          <t>APP</t>
        </is>
      </c>
    </row>
    <row r="2880">
      <c r="A2880" t="n">
        <v>149</v>
      </c>
      <c r="B2880" t="inlineStr">
        <is>
          <t>Priceless</t>
        </is>
      </c>
      <c r="C2880" s="27" t="n">
        <v>45889</v>
      </c>
      <c r="D2880" t="n">
        <v>0</v>
      </c>
      <c r="E2880" t="inlineStr">
        <is>
          <t>DINHEIRO</t>
        </is>
      </c>
    </row>
    <row r="2881">
      <c r="A2881" t="n">
        <v>149</v>
      </c>
      <c r="B2881" t="inlineStr">
        <is>
          <t>Priceless</t>
        </is>
      </c>
      <c r="C2881" s="27" t="n">
        <v>45889</v>
      </c>
      <c r="D2881" t="n">
        <v>0</v>
      </c>
      <c r="E2881" t="inlineStr">
        <is>
          <t>UBER</t>
        </is>
      </c>
    </row>
    <row r="2882">
      <c r="A2882" t="n">
        <v>149</v>
      </c>
      <c r="B2882" t="inlineStr">
        <is>
          <t>Priceless</t>
        </is>
      </c>
      <c r="C2882" s="27" t="n">
        <v>45889</v>
      </c>
      <c r="D2882" t="n">
        <v>7601.6</v>
      </c>
      <c r="E2882" t="inlineStr">
        <is>
          <t>CRÉDITO</t>
        </is>
      </c>
    </row>
    <row r="2883">
      <c r="A2883" t="n">
        <v>149</v>
      </c>
      <c r="B2883" t="inlineStr">
        <is>
          <t>Priceless</t>
        </is>
      </c>
      <c r="C2883" s="27" t="n">
        <v>45889</v>
      </c>
      <c r="D2883" t="n">
        <v>0</v>
      </c>
      <c r="E2883" t="inlineStr">
        <is>
          <t>ANTECIPADO</t>
        </is>
      </c>
    </row>
    <row r="2884">
      <c r="A2884" t="n">
        <v>149</v>
      </c>
      <c r="B2884" t="inlineStr">
        <is>
          <t>Priceless</t>
        </is>
      </c>
      <c r="C2884" s="27" t="n">
        <v>45889</v>
      </c>
      <c r="D2884" t="n">
        <v>0</v>
      </c>
      <c r="E2884" t="inlineStr">
        <is>
          <t>DINHEIRO</t>
        </is>
      </c>
    </row>
    <row r="2885">
      <c r="A2885" t="n">
        <v>149</v>
      </c>
      <c r="B2885" t="inlineStr">
        <is>
          <t>Priceless</t>
        </is>
      </c>
      <c r="C2885" s="27" t="n">
        <v>45889</v>
      </c>
      <c r="D2885" t="n">
        <v>0</v>
      </c>
      <c r="E2885" t="inlineStr">
        <is>
          <t>APP</t>
        </is>
      </c>
    </row>
    <row r="2886">
      <c r="A2886" t="n">
        <v>149</v>
      </c>
      <c r="B2886" t="inlineStr">
        <is>
          <t>Priceless</t>
        </is>
      </c>
      <c r="C2886" s="27" t="n">
        <v>45889</v>
      </c>
      <c r="D2886" t="n">
        <v>0</v>
      </c>
      <c r="E2886" t="inlineStr">
        <is>
          <t>IFOOD</t>
        </is>
      </c>
    </row>
    <row r="2887">
      <c r="A2887" t="n">
        <v>149</v>
      </c>
      <c r="B2887" t="inlineStr">
        <is>
          <t>Priceless</t>
        </is>
      </c>
      <c r="C2887" s="27" t="n">
        <v>45889</v>
      </c>
      <c r="D2887" t="n">
        <v>252.21</v>
      </c>
      <c r="E2887" t="inlineStr">
        <is>
          <t>PIX</t>
        </is>
      </c>
    </row>
    <row r="2888">
      <c r="A2888" t="n">
        <v>149</v>
      </c>
      <c r="B2888" t="inlineStr">
        <is>
          <t>Priceless</t>
        </is>
      </c>
      <c r="C2888" s="27" t="n">
        <v>45889</v>
      </c>
      <c r="D2888" t="n">
        <v>0</v>
      </c>
      <c r="E2888" t="inlineStr">
        <is>
          <t>RAPPI</t>
        </is>
      </c>
    </row>
    <row r="2889">
      <c r="A2889" t="n">
        <v>149</v>
      </c>
      <c r="B2889" t="inlineStr">
        <is>
          <t>Priceless</t>
        </is>
      </c>
      <c r="C2889" s="27" t="n">
        <v>45889</v>
      </c>
      <c r="D2889" t="n">
        <v>0</v>
      </c>
      <c r="E2889" t="inlineStr">
        <is>
          <t>DELIVERY ONLINE</t>
        </is>
      </c>
    </row>
    <row r="2890">
      <c r="A2890" t="n">
        <v>149</v>
      </c>
      <c r="B2890" t="inlineStr">
        <is>
          <t>Priceless</t>
        </is>
      </c>
      <c r="C2890" s="27" t="n">
        <v>45888</v>
      </c>
      <c r="D2890" t="n">
        <v>0</v>
      </c>
      <c r="E2890" t="inlineStr">
        <is>
          <t>NOTAS MANUAIS + SERVIÇO</t>
        </is>
      </c>
    </row>
    <row r="2891">
      <c r="A2891" t="n">
        <v>149</v>
      </c>
      <c r="B2891" t="inlineStr">
        <is>
          <t>Priceless</t>
        </is>
      </c>
      <c r="C2891" s="27" t="n">
        <v>45888</v>
      </c>
      <c r="D2891" t="n">
        <v>11606.67</v>
      </c>
      <c r="E2891" t="inlineStr">
        <is>
          <t>CRÉDITO</t>
        </is>
      </c>
    </row>
    <row r="2892">
      <c r="A2892" t="n">
        <v>149</v>
      </c>
      <c r="B2892" t="inlineStr">
        <is>
          <t>Priceless</t>
        </is>
      </c>
      <c r="C2892" s="27" t="n">
        <v>45888</v>
      </c>
      <c r="D2892" t="n">
        <v>137.01</v>
      </c>
      <c r="E2892" t="inlineStr">
        <is>
          <t>DINHEIRO</t>
        </is>
      </c>
    </row>
    <row r="2893">
      <c r="A2893" t="n">
        <v>149</v>
      </c>
      <c r="B2893" t="inlineStr">
        <is>
          <t>Priceless</t>
        </is>
      </c>
      <c r="C2893" s="27" t="n">
        <v>45888</v>
      </c>
      <c r="D2893" t="n">
        <v>0</v>
      </c>
      <c r="E2893" t="inlineStr">
        <is>
          <t>APP</t>
        </is>
      </c>
    </row>
    <row r="2894">
      <c r="A2894" t="n">
        <v>149</v>
      </c>
      <c r="B2894" t="inlineStr">
        <is>
          <t>Priceless</t>
        </is>
      </c>
      <c r="C2894" s="27" t="n">
        <v>45888</v>
      </c>
      <c r="D2894" t="n">
        <v>0</v>
      </c>
      <c r="E2894" t="inlineStr">
        <is>
          <t>DELIVERY ONLINE</t>
        </is>
      </c>
    </row>
    <row r="2895">
      <c r="A2895" t="n">
        <v>149</v>
      </c>
      <c r="B2895" t="inlineStr">
        <is>
          <t>Priceless</t>
        </is>
      </c>
      <c r="C2895" s="27" t="n">
        <v>45888</v>
      </c>
      <c r="D2895" t="n">
        <v>0</v>
      </c>
      <c r="E2895" t="inlineStr">
        <is>
          <t>IFOOD</t>
        </is>
      </c>
    </row>
    <row r="2896">
      <c r="A2896" t="n">
        <v>149</v>
      </c>
      <c r="B2896" t="inlineStr">
        <is>
          <t>Priceless</t>
        </is>
      </c>
      <c r="C2896" s="27" t="n">
        <v>45888</v>
      </c>
      <c r="D2896" t="n">
        <v>891.58</v>
      </c>
      <c r="E2896" t="inlineStr">
        <is>
          <t>PIX</t>
        </is>
      </c>
    </row>
    <row r="2897">
      <c r="A2897" t="n">
        <v>149</v>
      </c>
      <c r="B2897" t="inlineStr">
        <is>
          <t>Priceless</t>
        </is>
      </c>
      <c r="C2897" s="27" t="n">
        <v>45888</v>
      </c>
      <c r="D2897" t="n">
        <v>0</v>
      </c>
      <c r="E2897" t="inlineStr">
        <is>
          <t>RAPPI</t>
        </is>
      </c>
    </row>
    <row r="2898">
      <c r="A2898" t="n">
        <v>149</v>
      </c>
      <c r="B2898" t="inlineStr">
        <is>
          <t>Priceless</t>
        </is>
      </c>
      <c r="C2898" s="27" t="n">
        <v>45888</v>
      </c>
      <c r="D2898" t="n">
        <v>0</v>
      </c>
      <c r="E2898" t="inlineStr">
        <is>
          <t>UBER</t>
        </is>
      </c>
    </row>
    <row r="2899">
      <c r="A2899" t="n">
        <v>149</v>
      </c>
      <c r="B2899" t="inlineStr">
        <is>
          <t>Priceless</t>
        </is>
      </c>
      <c r="C2899" s="27" t="n">
        <v>45888</v>
      </c>
      <c r="D2899" t="n">
        <v>0</v>
      </c>
      <c r="E2899" t="inlineStr">
        <is>
          <t>ANTECIPADO</t>
        </is>
      </c>
    </row>
    <row r="2900">
      <c r="A2900" t="n">
        <v>149</v>
      </c>
      <c r="B2900" t="inlineStr">
        <is>
          <t>Priceless</t>
        </is>
      </c>
      <c r="C2900" s="27" t="n">
        <v>45888</v>
      </c>
      <c r="D2900" t="n">
        <v>1527.55</v>
      </c>
      <c r="E2900" t="inlineStr">
        <is>
          <t>VOUCHER</t>
        </is>
      </c>
    </row>
    <row r="2901">
      <c r="A2901" t="n">
        <v>149</v>
      </c>
      <c r="B2901" t="inlineStr">
        <is>
          <t>Priceless</t>
        </is>
      </c>
      <c r="C2901" s="27" t="n">
        <v>45888</v>
      </c>
      <c r="D2901" t="n">
        <v>3111.95</v>
      </c>
      <c r="E2901" t="inlineStr">
        <is>
          <t>DÉBITO</t>
        </is>
      </c>
    </row>
    <row r="2902">
      <c r="A2902" t="n">
        <v>149</v>
      </c>
      <c r="B2902" t="inlineStr">
        <is>
          <t>Priceless</t>
        </is>
      </c>
      <c r="C2902" s="27" t="n">
        <v>45888</v>
      </c>
      <c r="D2902" t="n">
        <v>0</v>
      </c>
      <c r="E2902" t="inlineStr">
        <is>
          <t>BÔNUS</t>
        </is>
      </c>
    </row>
    <row r="2903">
      <c r="A2903" t="n">
        <v>149</v>
      </c>
      <c r="B2903" t="inlineStr">
        <is>
          <t>Priceless</t>
        </is>
      </c>
      <c r="C2903" s="27" t="n">
        <v>45888</v>
      </c>
      <c r="D2903" t="n">
        <v>0</v>
      </c>
      <c r="E2903" t="inlineStr">
        <is>
          <t>ANTECIPADO</t>
        </is>
      </c>
    </row>
    <row r="2904">
      <c r="A2904" t="n">
        <v>149</v>
      </c>
      <c r="B2904" t="inlineStr">
        <is>
          <t>Priceless</t>
        </is>
      </c>
      <c r="C2904" s="27" t="n">
        <v>45888</v>
      </c>
      <c r="D2904" t="n">
        <v>0</v>
      </c>
      <c r="E2904" t="inlineStr">
        <is>
          <t>OUTROS</t>
        </is>
      </c>
    </row>
    <row r="2905">
      <c r="A2905" t="n">
        <v>149</v>
      </c>
      <c r="B2905" t="inlineStr">
        <is>
          <t>Priceless</t>
        </is>
      </c>
      <c r="C2905" s="27" t="n">
        <v>45888</v>
      </c>
      <c r="D2905" t="n">
        <v>0</v>
      </c>
      <c r="E2905" t="inlineStr">
        <is>
          <t>AME</t>
        </is>
      </c>
    </row>
    <row r="2906">
      <c r="A2906" t="n">
        <v>149</v>
      </c>
      <c r="B2906" t="inlineStr">
        <is>
          <t>Priceless</t>
        </is>
      </c>
      <c r="C2906" s="27" t="n">
        <v>45888</v>
      </c>
      <c r="D2906" t="n">
        <v>0</v>
      </c>
      <c r="E2906" t="inlineStr">
        <is>
          <t>NOTAS MANUAIS + SERVIÇO</t>
        </is>
      </c>
    </row>
    <row r="2907">
      <c r="A2907" t="n">
        <v>149</v>
      </c>
      <c r="B2907" t="inlineStr">
        <is>
          <t>Priceless</t>
        </is>
      </c>
      <c r="C2907" s="27" t="n">
        <v>45888</v>
      </c>
      <c r="D2907" t="n">
        <v>0</v>
      </c>
      <c r="E2907" t="inlineStr">
        <is>
          <t>RECARGAS DEVOLVIDAS</t>
        </is>
      </c>
    </row>
    <row r="2908">
      <c r="A2908" t="n">
        <v>149</v>
      </c>
      <c r="B2908" t="inlineStr">
        <is>
          <t>Priceless</t>
        </is>
      </c>
      <c r="C2908" s="27" t="n">
        <v>45888</v>
      </c>
      <c r="D2908" t="n">
        <v>0</v>
      </c>
      <c r="E2908" t="inlineStr">
        <is>
          <t>UBER</t>
        </is>
      </c>
    </row>
    <row r="2909">
      <c r="A2909" t="n">
        <v>149</v>
      </c>
      <c r="B2909" t="inlineStr">
        <is>
          <t>Priceless</t>
        </is>
      </c>
      <c r="C2909" s="27" t="n">
        <v>45888</v>
      </c>
      <c r="D2909" t="n">
        <v>0</v>
      </c>
      <c r="E2909" t="inlineStr">
        <is>
          <t>VOUCHER INTEGRADO</t>
        </is>
      </c>
    </row>
    <row r="2910">
      <c r="A2910" t="n">
        <v>149</v>
      </c>
      <c r="B2910" t="inlineStr">
        <is>
          <t>Priceless</t>
        </is>
      </c>
      <c r="C2910" s="27" t="n">
        <v>45888</v>
      </c>
      <c r="D2910" t="n">
        <v>0</v>
      </c>
      <c r="E2910" t="inlineStr">
        <is>
          <t>MBWAY</t>
        </is>
      </c>
    </row>
    <row r="2911">
      <c r="A2911" t="n">
        <v>149</v>
      </c>
      <c r="B2911" t="inlineStr">
        <is>
          <t>Priceless</t>
        </is>
      </c>
      <c r="C2911" s="27" t="n">
        <v>45888</v>
      </c>
      <c r="D2911" t="n">
        <v>4207.59</v>
      </c>
      <c r="E2911" t="inlineStr">
        <is>
          <t>CRÉDITO</t>
        </is>
      </c>
    </row>
    <row r="2912">
      <c r="A2912" t="n">
        <v>149</v>
      </c>
      <c r="B2912" t="inlineStr">
        <is>
          <t>Priceless</t>
        </is>
      </c>
      <c r="C2912" s="27" t="n">
        <v>45888</v>
      </c>
      <c r="D2912" t="n">
        <v>0</v>
      </c>
      <c r="E2912" t="inlineStr">
        <is>
          <t>DINHEIRO</t>
        </is>
      </c>
    </row>
    <row r="2913">
      <c r="A2913" t="n">
        <v>149</v>
      </c>
      <c r="B2913" t="inlineStr">
        <is>
          <t>Priceless</t>
        </is>
      </c>
      <c r="C2913" s="27" t="n">
        <v>45888</v>
      </c>
      <c r="D2913" t="n">
        <v>0</v>
      </c>
      <c r="E2913" t="inlineStr">
        <is>
          <t>APP</t>
        </is>
      </c>
    </row>
    <row r="2914">
      <c r="A2914" t="n">
        <v>149</v>
      </c>
      <c r="B2914" t="inlineStr">
        <is>
          <t>Priceless</t>
        </is>
      </c>
      <c r="C2914" s="27" t="n">
        <v>45888</v>
      </c>
      <c r="D2914" t="n">
        <v>0</v>
      </c>
      <c r="E2914" t="inlineStr">
        <is>
          <t>DELIVERY ONLINE</t>
        </is>
      </c>
    </row>
    <row r="2915">
      <c r="A2915" t="n">
        <v>149</v>
      </c>
      <c r="B2915" t="inlineStr">
        <is>
          <t>Priceless</t>
        </is>
      </c>
      <c r="C2915" s="27" t="n">
        <v>45888</v>
      </c>
      <c r="D2915" t="n">
        <v>0</v>
      </c>
      <c r="E2915" t="inlineStr">
        <is>
          <t>IFOOD</t>
        </is>
      </c>
    </row>
    <row r="2916">
      <c r="A2916" t="n">
        <v>149</v>
      </c>
      <c r="B2916" t="inlineStr">
        <is>
          <t>Priceless</t>
        </is>
      </c>
      <c r="C2916" s="27" t="n">
        <v>45888</v>
      </c>
      <c r="D2916" t="n">
        <v>184.69</v>
      </c>
      <c r="E2916" t="inlineStr">
        <is>
          <t>PIX</t>
        </is>
      </c>
    </row>
    <row r="2917">
      <c r="A2917" t="n">
        <v>149</v>
      </c>
      <c r="B2917" t="inlineStr">
        <is>
          <t>Priceless</t>
        </is>
      </c>
      <c r="C2917" s="27" t="n">
        <v>45888</v>
      </c>
      <c r="D2917" t="n">
        <v>0</v>
      </c>
      <c r="E2917" t="inlineStr">
        <is>
          <t>RAPPI</t>
        </is>
      </c>
    </row>
    <row r="2918">
      <c r="A2918" t="n">
        <v>149</v>
      </c>
      <c r="B2918" t="inlineStr">
        <is>
          <t>Priceless</t>
        </is>
      </c>
      <c r="C2918" s="27" t="n">
        <v>45888</v>
      </c>
      <c r="D2918" t="n">
        <v>0</v>
      </c>
      <c r="E2918" t="inlineStr">
        <is>
          <t>MBWAY</t>
        </is>
      </c>
    </row>
    <row r="2919">
      <c r="A2919" t="n">
        <v>149</v>
      </c>
      <c r="B2919" t="inlineStr">
        <is>
          <t>Priceless</t>
        </is>
      </c>
      <c r="C2919" s="27" t="n">
        <v>45888</v>
      </c>
      <c r="D2919" t="n">
        <v>0</v>
      </c>
      <c r="E2919" t="inlineStr">
        <is>
          <t>ANTECIPADO</t>
        </is>
      </c>
    </row>
    <row r="2920">
      <c r="A2920" t="n">
        <v>149</v>
      </c>
      <c r="B2920" t="inlineStr">
        <is>
          <t>Priceless</t>
        </is>
      </c>
      <c r="C2920" s="27" t="n">
        <v>45888</v>
      </c>
      <c r="D2920" t="n">
        <v>341.46</v>
      </c>
      <c r="E2920" t="inlineStr">
        <is>
          <t>VOUCHER</t>
        </is>
      </c>
    </row>
    <row r="2921">
      <c r="A2921" t="n">
        <v>149</v>
      </c>
      <c r="B2921" t="inlineStr">
        <is>
          <t>Priceless</t>
        </is>
      </c>
      <c r="C2921" s="27" t="n">
        <v>45888</v>
      </c>
      <c r="D2921" t="n">
        <v>948.86</v>
      </c>
      <c r="E2921" t="inlineStr">
        <is>
          <t>DÉBITO</t>
        </is>
      </c>
    </row>
    <row r="2922">
      <c r="A2922" t="n">
        <v>149</v>
      </c>
      <c r="B2922" t="inlineStr">
        <is>
          <t>Priceless</t>
        </is>
      </c>
      <c r="C2922" s="27" t="n">
        <v>45888</v>
      </c>
      <c r="D2922" t="n">
        <v>0</v>
      </c>
      <c r="E2922" t="inlineStr">
        <is>
          <t>BÔNUS</t>
        </is>
      </c>
    </row>
    <row r="2923">
      <c r="A2923" t="n">
        <v>149</v>
      </c>
      <c r="B2923" t="inlineStr">
        <is>
          <t>Priceless</t>
        </is>
      </c>
      <c r="C2923" s="27" t="n">
        <v>45888</v>
      </c>
      <c r="D2923" t="n">
        <v>0</v>
      </c>
      <c r="E2923" t="inlineStr">
        <is>
          <t>ANTECIPADO</t>
        </is>
      </c>
    </row>
    <row r="2924">
      <c r="A2924" t="n">
        <v>149</v>
      </c>
      <c r="B2924" t="inlineStr">
        <is>
          <t>Priceless</t>
        </is>
      </c>
      <c r="C2924" s="27" t="n">
        <v>45888</v>
      </c>
      <c r="D2924" t="n">
        <v>0</v>
      </c>
      <c r="E2924" t="inlineStr">
        <is>
          <t>OUTROS</t>
        </is>
      </c>
    </row>
    <row r="2925">
      <c r="A2925" t="n">
        <v>149</v>
      </c>
      <c r="B2925" t="inlineStr">
        <is>
          <t>Priceless</t>
        </is>
      </c>
      <c r="C2925" s="27" t="n">
        <v>45888</v>
      </c>
      <c r="D2925" t="n">
        <v>0</v>
      </c>
      <c r="E2925" t="inlineStr">
        <is>
          <t>AME</t>
        </is>
      </c>
    </row>
    <row r="2926">
      <c r="A2926" t="n">
        <v>149</v>
      </c>
      <c r="B2926" t="inlineStr">
        <is>
          <t>Priceless</t>
        </is>
      </c>
      <c r="C2926" s="27" t="n">
        <v>45888</v>
      </c>
      <c r="D2926" t="n">
        <v>0</v>
      </c>
      <c r="E2926" t="inlineStr">
        <is>
          <t>RECARGAS DEVOLVIDAS</t>
        </is>
      </c>
    </row>
    <row r="2927">
      <c r="A2927" t="n">
        <v>149</v>
      </c>
      <c r="B2927" t="inlineStr">
        <is>
          <t>Priceless</t>
        </is>
      </c>
      <c r="C2927" s="27" t="n">
        <v>45888</v>
      </c>
      <c r="D2927" t="n">
        <v>0</v>
      </c>
      <c r="E2927" t="inlineStr">
        <is>
          <t>VOUCHER INTEGRADO</t>
        </is>
      </c>
    </row>
    <row r="2928">
      <c r="A2928" t="n">
        <v>149</v>
      </c>
      <c r="B2928" t="inlineStr">
        <is>
          <t>Priceless</t>
        </is>
      </c>
      <c r="C2928" s="27" t="n">
        <v>45887</v>
      </c>
      <c r="D2928" t="n">
        <v>11231.86</v>
      </c>
      <c r="E2928" t="inlineStr">
        <is>
          <t>CRÉDITO</t>
        </is>
      </c>
    </row>
    <row r="2929">
      <c r="A2929" t="n">
        <v>149</v>
      </c>
      <c r="B2929" t="inlineStr">
        <is>
          <t>Priceless</t>
        </is>
      </c>
      <c r="C2929" s="27" t="n">
        <v>45887</v>
      </c>
      <c r="D2929" t="n">
        <v>0</v>
      </c>
      <c r="E2929" t="inlineStr">
        <is>
          <t>RECARGAS DEVOLVIDAS</t>
        </is>
      </c>
    </row>
    <row r="2930">
      <c r="A2930" t="n">
        <v>149</v>
      </c>
      <c r="B2930" t="inlineStr">
        <is>
          <t>Priceless</t>
        </is>
      </c>
      <c r="C2930" s="27" t="n">
        <v>45887</v>
      </c>
      <c r="D2930" t="n">
        <v>0</v>
      </c>
      <c r="E2930" t="inlineStr">
        <is>
          <t>NOTAS MANUAIS + SERVIÇO</t>
        </is>
      </c>
    </row>
    <row r="2931">
      <c r="A2931" t="n">
        <v>149</v>
      </c>
      <c r="B2931" t="inlineStr">
        <is>
          <t>Priceless</t>
        </is>
      </c>
      <c r="C2931" s="27" t="n">
        <v>45887</v>
      </c>
      <c r="D2931" t="n">
        <v>0</v>
      </c>
      <c r="E2931" t="inlineStr">
        <is>
          <t>VOUCHER INTEGRADO</t>
        </is>
      </c>
    </row>
    <row r="2932">
      <c r="A2932" t="n">
        <v>149</v>
      </c>
      <c r="B2932" t="inlineStr">
        <is>
          <t>Priceless</t>
        </is>
      </c>
      <c r="C2932" s="27" t="n">
        <v>45887</v>
      </c>
      <c r="D2932" t="n">
        <v>0</v>
      </c>
      <c r="E2932" t="inlineStr">
        <is>
          <t>MBWAY</t>
        </is>
      </c>
    </row>
    <row r="2933">
      <c r="A2933" t="n">
        <v>149</v>
      </c>
      <c r="B2933" t="inlineStr">
        <is>
          <t>Priceless</t>
        </is>
      </c>
      <c r="C2933" s="27" t="n">
        <v>45887</v>
      </c>
      <c r="D2933" t="n">
        <v>0</v>
      </c>
      <c r="E2933" t="inlineStr">
        <is>
          <t>AME</t>
        </is>
      </c>
    </row>
    <row r="2934">
      <c r="A2934" t="n">
        <v>149</v>
      </c>
      <c r="B2934" t="inlineStr">
        <is>
          <t>Priceless</t>
        </is>
      </c>
      <c r="C2934" s="27" t="n">
        <v>45887</v>
      </c>
      <c r="D2934" t="n">
        <v>0</v>
      </c>
      <c r="E2934" t="inlineStr">
        <is>
          <t>OUTROS</t>
        </is>
      </c>
    </row>
    <row r="2935">
      <c r="A2935" t="n">
        <v>149</v>
      </c>
      <c r="B2935" t="inlineStr">
        <is>
          <t>Priceless</t>
        </is>
      </c>
      <c r="C2935" s="27" t="n">
        <v>45887</v>
      </c>
      <c r="D2935" t="n">
        <v>0</v>
      </c>
      <c r="E2935" t="inlineStr">
        <is>
          <t>ANTECIPADO</t>
        </is>
      </c>
    </row>
    <row r="2936">
      <c r="A2936" t="n">
        <v>149</v>
      </c>
      <c r="B2936" t="inlineStr">
        <is>
          <t>Priceless</t>
        </is>
      </c>
      <c r="C2936" s="27" t="n">
        <v>45887</v>
      </c>
      <c r="D2936" t="n">
        <v>0</v>
      </c>
      <c r="E2936" t="inlineStr">
        <is>
          <t>BÔNUS</t>
        </is>
      </c>
    </row>
    <row r="2937">
      <c r="A2937" t="n">
        <v>149</v>
      </c>
      <c r="B2937" t="inlineStr">
        <is>
          <t>Priceless</t>
        </is>
      </c>
      <c r="C2937" s="27" t="n">
        <v>45887</v>
      </c>
      <c r="D2937" t="n">
        <v>3936.66</v>
      </c>
      <c r="E2937" t="inlineStr">
        <is>
          <t>DÉBITO</t>
        </is>
      </c>
    </row>
    <row r="2938">
      <c r="A2938" t="n">
        <v>149</v>
      </c>
      <c r="B2938" t="inlineStr">
        <is>
          <t>Priceless</t>
        </is>
      </c>
      <c r="C2938" s="27" t="n">
        <v>45887</v>
      </c>
      <c r="D2938" t="n">
        <v>1172.15</v>
      </c>
      <c r="E2938" t="inlineStr">
        <is>
          <t>VOUCHER</t>
        </is>
      </c>
    </row>
    <row r="2939">
      <c r="A2939" t="n">
        <v>149</v>
      </c>
      <c r="B2939" t="inlineStr">
        <is>
          <t>Priceless</t>
        </is>
      </c>
      <c r="C2939" s="27" t="n">
        <v>45887</v>
      </c>
      <c r="D2939" t="n">
        <v>152.66</v>
      </c>
      <c r="E2939" t="inlineStr">
        <is>
          <t>DINHEIRO</t>
        </is>
      </c>
    </row>
    <row r="2940">
      <c r="A2940" t="n">
        <v>149</v>
      </c>
      <c r="B2940" t="inlineStr">
        <is>
          <t>Priceless</t>
        </is>
      </c>
      <c r="C2940" s="27" t="n">
        <v>45887</v>
      </c>
      <c r="D2940" t="n">
        <v>0</v>
      </c>
      <c r="E2940" t="inlineStr">
        <is>
          <t>APP</t>
        </is>
      </c>
    </row>
    <row r="2941">
      <c r="A2941" t="n">
        <v>149</v>
      </c>
      <c r="B2941" t="inlineStr">
        <is>
          <t>Priceless</t>
        </is>
      </c>
      <c r="C2941" s="27" t="n">
        <v>45887</v>
      </c>
      <c r="D2941" t="n">
        <v>0</v>
      </c>
      <c r="E2941" t="inlineStr">
        <is>
          <t>DELIVERY ONLINE</t>
        </is>
      </c>
    </row>
    <row r="2942">
      <c r="A2942" t="n">
        <v>149</v>
      </c>
      <c r="B2942" t="inlineStr">
        <is>
          <t>Priceless</t>
        </is>
      </c>
      <c r="C2942" s="27" t="n">
        <v>45887</v>
      </c>
      <c r="D2942" t="n">
        <v>0</v>
      </c>
      <c r="E2942" t="inlineStr">
        <is>
          <t>IFOOD</t>
        </is>
      </c>
    </row>
    <row r="2943">
      <c r="A2943" t="n">
        <v>149</v>
      </c>
      <c r="B2943" t="inlineStr">
        <is>
          <t>Priceless</t>
        </is>
      </c>
      <c r="C2943" s="27" t="n">
        <v>45887</v>
      </c>
      <c r="D2943" t="n">
        <v>652.01</v>
      </c>
      <c r="E2943" t="inlineStr">
        <is>
          <t>PIX</t>
        </is>
      </c>
    </row>
    <row r="2944">
      <c r="A2944" t="n">
        <v>149</v>
      </c>
      <c r="B2944" t="inlineStr">
        <is>
          <t>Priceless</t>
        </is>
      </c>
      <c r="C2944" s="27" t="n">
        <v>45887</v>
      </c>
      <c r="D2944" t="n">
        <v>0</v>
      </c>
      <c r="E2944" t="inlineStr">
        <is>
          <t>RAPPI</t>
        </is>
      </c>
    </row>
    <row r="2945">
      <c r="A2945" t="n">
        <v>149</v>
      </c>
      <c r="B2945" t="inlineStr">
        <is>
          <t>Priceless</t>
        </is>
      </c>
      <c r="C2945" s="27" t="n">
        <v>45887</v>
      </c>
      <c r="D2945" t="n">
        <v>0</v>
      </c>
      <c r="E2945" t="inlineStr">
        <is>
          <t>UBER</t>
        </is>
      </c>
    </row>
    <row r="2946">
      <c r="A2946" t="n">
        <v>149</v>
      </c>
      <c r="B2946" t="inlineStr">
        <is>
          <t>Priceless</t>
        </is>
      </c>
      <c r="C2946" s="27" t="n">
        <v>45887</v>
      </c>
      <c r="D2946" t="n">
        <v>0</v>
      </c>
      <c r="E2946" t="inlineStr">
        <is>
          <t>ANTECIPADO</t>
        </is>
      </c>
    </row>
    <row r="2947">
      <c r="A2947" t="n">
        <v>149</v>
      </c>
      <c r="B2947" t="inlineStr">
        <is>
          <t>Priceless</t>
        </is>
      </c>
      <c r="C2947" s="27" t="n">
        <v>45886</v>
      </c>
      <c r="D2947" t="n">
        <v>0</v>
      </c>
      <c r="E2947" t="inlineStr">
        <is>
          <t>AME</t>
        </is>
      </c>
    </row>
    <row r="2948">
      <c r="A2948" t="n">
        <v>149</v>
      </c>
      <c r="B2948" t="inlineStr">
        <is>
          <t>Priceless</t>
        </is>
      </c>
      <c r="C2948" s="27" t="n">
        <v>45886</v>
      </c>
      <c r="D2948" t="n">
        <v>0</v>
      </c>
      <c r="E2948" t="inlineStr">
        <is>
          <t>NOTAS MANUAIS + SERVIÇO</t>
        </is>
      </c>
    </row>
    <row r="2949">
      <c r="A2949" t="n">
        <v>149</v>
      </c>
      <c r="B2949" t="inlineStr">
        <is>
          <t>Priceless</t>
        </is>
      </c>
      <c r="C2949" s="27" t="n">
        <v>45886</v>
      </c>
      <c r="D2949" t="n">
        <v>0</v>
      </c>
      <c r="E2949" t="inlineStr">
        <is>
          <t>RECARGAS DEVOLVIDAS</t>
        </is>
      </c>
    </row>
    <row r="2950">
      <c r="A2950" t="n">
        <v>149</v>
      </c>
      <c r="B2950" t="inlineStr">
        <is>
          <t>Priceless</t>
        </is>
      </c>
      <c r="C2950" s="27" t="n">
        <v>45886</v>
      </c>
      <c r="D2950" t="n">
        <v>0</v>
      </c>
      <c r="E2950" t="inlineStr">
        <is>
          <t>VOUCHER INTEGRADO</t>
        </is>
      </c>
    </row>
    <row r="2951">
      <c r="A2951" t="n">
        <v>149</v>
      </c>
      <c r="B2951" t="inlineStr">
        <is>
          <t>Priceless</t>
        </is>
      </c>
      <c r="C2951" s="27" t="n">
        <v>45886</v>
      </c>
      <c r="D2951" t="n">
        <v>0</v>
      </c>
      <c r="E2951" t="inlineStr">
        <is>
          <t>MBWAY</t>
        </is>
      </c>
    </row>
    <row r="2952">
      <c r="A2952" t="n">
        <v>149</v>
      </c>
      <c r="B2952" t="inlineStr">
        <is>
          <t>Priceless</t>
        </is>
      </c>
      <c r="C2952" s="27" t="n">
        <v>45886</v>
      </c>
      <c r="D2952" t="n">
        <v>16</v>
      </c>
      <c r="E2952" t="inlineStr">
        <is>
          <t>APP</t>
        </is>
      </c>
    </row>
    <row r="2953">
      <c r="A2953" t="n">
        <v>149</v>
      </c>
      <c r="B2953" t="inlineStr">
        <is>
          <t>Priceless</t>
        </is>
      </c>
      <c r="C2953" s="27" t="n">
        <v>45886</v>
      </c>
      <c r="D2953" t="n">
        <v>0</v>
      </c>
      <c r="E2953" t="inlineStr">
        <is>
          <t>OUTROS</t>
        </is>
      </c>
    </row>
    <row r="2954">
      <c r="A2954" t="n">
        <v>149</v>
      </c>
      <c r="B2954" t="inlineStr">
        <is>
          <t>Priceless</t>
        </is>
      </c>
      <c r="C2954" s="27" t="n">
        <v>45886</v>
      </c>
      <c r="D2954" t="n">
        <v>0</v>
      </c>
      <c r="E2954" t="inlineStr">
        <is>
          <t>ANTECIPADO</t>
        </is>
      </c>
    </row>
    <row r="2955">
      <c r="A2955" t="n">
        <v>149</v>
      </c>
      <c r="B2955" t="inlineStr">
        <is>
          <t>Priceless</t>
        </is>
      </c>
      <c r="C2955" s="27" t="n">
        <v>45886</v>
      </c>
      <c r="D2955" t="n">
        <v>0</v>
      </c>
      <c r="E2955" t="inlineStr">
        <is>
          <t>BÔNUS</t>
        </is>
      </c>
    </row>
    <row r="2956">
      <c r="A2956" t="n">
        <v>149</v>
      </c>
      <c r="B2956" t="inlineStr">
        <is>
          <t>Priceless</t>
        </is>
      </c>
      <c r="C2956" s="27" t="n">
        <v>45886</v>
      </c>
      <c r="D2956" t="n">
        <v>5793.83</v>
      </c>
      <c r="E2956" t="inlineStr">
        <is>
          <t>DÉBITO</t>
        </is>
      </c>
    </row>
    <row r="2957">
      <c r="A2957" t="n">
        <v>149</v>
      </c>
      <c r="B2957" t="inlineStr">
        <is>
          <t>Priceless</t>
        </is>
      </c>
      <c r="C2957" s="27" t="n">
        <v>45886</v>
      </c>
      <c r="D2957" t="n">
        <v>859.27</v>
      </c>
      <c r="E2957" t="inlineStr">
        <is>
          <t>VOUCHER</t>
        </is>
      </c>
    </row>
    <row r="2958">
      <c r="A2958" t="n">
        <v>149</v>
      </c>
      <c r="B2958" t="inlineStr">
        <is>
          <t>Priceless</t>
        </is>
      </c>
      <c r="C2958" s="27" t="n">
        <v>45886</v>
      </c>
      <c r="D2958" t="n">
        <v>0</v>
      </c>
      <c r="E2958" t="inlineStr">
        <is>
          <t>ANTECIPADO</t>
        </is>
      </c>
    </row>
    <row r="2959">
      <c r="A2959" t="n">
        <v>149</v>
      </c>
      <c r="B2959" t="inlineStr">
        <is>
          <t>Priceless</t>
        </is>
      </c>
      <c r="C2959" s="27" t="n">
        <v>45886</v>
      </c>
      <c r="D2959" t="n">
        <v>0</v>
      </c>
      <c r="E2959" t="inlineStr">
        <is>
          <t>UBER</t>
        </is>
      </c>
    </row>
    <row r="2960">
      <c r="A2960" t="n">
        <v>149</v>
      </c>
      <c r="B2960" t="inlineStr">
        <is>
          <t>Priceless</t>
        </is>
      </c>
      <c r="C2960" s="27" t="n">
        <v>45886</v>
      </c>
      <c r="D2960" t="n">
        <v>28409</v>
      </c>
      <c r="E2960" t="inlineStr">
        <is>
          <t>CRÉDITO</t>
        </is>
      </c>
    </row>
    <row r="2961">
      <c r="A2961" t="n">
        <v>149</v>
      </c>
      <c r="B2961" t="inlineStr">
        <is>
          <t>Priceless</t>
        </is>
      </c>
      <c r="C2961" s="27" t="n">
        <v>45886</v>
      </c>
      <c r="D2961" t="n">
        <v>0</v>
      </c>
      <c r="E2961" t="inlineStr">
        <is>
          <t>RAPPI</t>
        </is>
      </c>
    </row>
    <row r="2962">
      <c r="A2962" t="n">
        <v>149</v>
      </c>
      <c r="B2962" t="inlineStr">
        <is>
          <t>Priceless</t>
        </is>
      </c>
      <c r="C2962" s="27" t="n">
        <v>45886</v>
      </c>
      <c r="D2962" t="n">
        <v>509.45</v>
      </c>
      <c r="E2962" t="inlineStr">
        <is>
          <t>PIX</t>
        </is>
      </c>
    </row>
    <row r="2963">
      <c r="A2963" t="n">
        <v>149</v>
      </c>
      <c r="B2963" t="inlineStr">
        <is>
          <t>Priceless</t>
        </is>
      </c>
      <c r="C2963" s="27" t="n">
        <v>45886</v>
      </c>
      <c r="D2963" t="n">
        <v>0</v>
      </c>
      <c r="E2963" t="inlineStr">
        <is>
          <t>IFOOD</t>
        </is>
      </c>
    </row>
    <row r="2964">
      <c r="A2964" t="n">
        <v>149</v>
      </c>
      <c r="B2964" t="inlineStr">
        <is>
          <t>Priceless</t>
        </is>
      </c>
      <c r="C2964" s="27" t="n">
        <v>45886</v>
      </c>
      <c r="D2964" t="n">
        <v>0</v>
      </c>
      <c r="E2964" t="inlineStr">
        <is>
          <t>DELIVERY ONLINE</t>
        </is>
      </c>
    </row>
    <row r="2965">
      <c r="A2965" t="n">
        <v>149</v>
      </c>
      <c r="B2965" t="inlineStr">
        <is>
          <t>Priceless</t>
        </is>
      </c>
      <c r="C2965" s="27" t="n">
        <v>45886</v>
      </c>
      <c r="D2965" t="n">
        <v>830.36</v>
      </c>
      <c r="E2965" t="inlineStr">
        <is>
          <t>DINHEIRO</t>
        </is>
      </c>
    </row>
    <row r="2966">
      <c r="A2966" t="n">
        <v>149</v>
      </c>
      <c r="B2966" t="inlineStr">
        <is>
          <t>Priceless</t>
        </is>
      </c>
      <c r="C2966" s="27" t="n">
        <v>45885</v>
      </c>
      <c r="D2966" t="n">
        <v>0</v>
      </c>
      <c r="E2966" t="inlineStr">
        <is>
          <t>VOUCHER INTEGRADO</t>
        </is>
      </c>
    </row>
    <row r="2967">
      <c r="A2967" t="n">
        <v>149</v>
      </c>
      <c r="B2967" t="inlineStr">
        <is>
          <t>Priceless</t>
        </is>
      </c>
      <c r="C2967" s="27" t="n">
        <v>45885</v>
      </c>
      <c r="D2967" t="n">
        <v>2024.12</v>
      </c>
      <c r="E2967" t="inlineStr">
        <is>
          <t>CRÉDITO</t>
        </is>
      </c>
    </row>
    <row r="2968">
      <c r="A2968" t="n">
        <v>149</v>
      </c>
      <c r="B2968" t="inlineStr">
        <is>
          <t>Priceless</t>
        </is>
      </c>
      <c r="C2968" s="27" t="n">
        <v>45885</v>
      </c>
      <c r="D2968" t="n">
        <v>0</v>
      </c>
      <c r="E2968" t="inlineStr">
        <is>
          <t>BÔNUS</t>
        </is>
      </c>
    </row>
    <row r="2969">
      <c r="A2969" t="n">
        <v>149</v>
      </c>
      <c r="B2969" t="inlineStr">
        <is>
          <t>Priceless</t>
        </is>
      </c>
      <c r="C2969" s="27" t="n">
        <v>45885</v>
      </c>
      <c r="D2969" t="n">
        <v>0</v>
      </c>
      <c r="E2969" t="inlineStr">
        <is>
          <t>UBER</t>
        </is>
      </c>
    </row>
    <row r="2970">
      <c r="A2970" t="n">
        <v>149</v>
      </c>
      <c r="B2970" t="inlineStr">
        <is>
          <t>Priceless</t>
        </is>
      </c>
      <c r="C2970" s="27" t="n">
        <v>45885</v>
      </c>
      <c r="D2970" t="n">
        <v>0</v>
      </c>
      <c r="E2970" t="inlineStr">
        <is>
          <t>ANTECIPADO</t>
        </is>
      </c>
    </row>
    <row r="2971">
      <c r="A2971" t="n">
        <v>149</v>
      </c>
      <c r="B2971" t="inlineStr">
        <is>
          <t>Priceless</t>
        </is>
      </c>
      <c r="C2971" s="27" t="n">
        <v>45885</v>
      </c>
      <c r="D2971" t="n">
        <v>0</v>
      </c>
      <c r="E2971" t="inlineStr">
        <is>
          <t>RAPPI</t>
        </is>
      </c>
    </row>
    <row r="2972">
      <c r="A2972" t="n">
        <v>149</v>
      </c>
      <c r="B2972" t="inlineStr">
        <is>
          <t>Priceless</t>
        </is>
      </c>
      <c r="C2972" s="27" t="n">
        <v>45885</v>
      </c>
      <c r="D2972" t="n">
        <v>0</v>
      </c>
      <c r="E2972" t="inlineStr">
        <is>
          <t>PIX</t>
        </is>
      </c>
    </row>
    <row r="2973">
      <c r="A2973" t="n">
        <v>149</v>
      </c>
      <c r="B2973" t="inlineStr">
        <is>
          <t>Priceless</t>
        </is>
      </c>
      <c r="C2973" s="27" t="n">
        <v>45885</v>
      </c>
      <c r="D2973" t="n">
        <v>0</v>
      </c>
      <c r="E2973" t="inlineStr">
        <is>
          <t>IFOOD</t>
        </is>
      </c>
    </row>
    <row r="2974">
      <c r="A2974" t="n">
        <v>149</v>
      </c>
      <c r="B2974" t="inlineStr">
        <is>
          <t>Priceless</t>
        </is>
      </c>
      <c r="C2974" s="27" t="n">
        <v>45885</v>
      </c>
      <c r="D2974" t="n">
        <v>0</v>
      </c>
      <c r="E2974" t="inlineStr">
        <is>
          <t>DELIVERY ONLINE</t>
        </is>
      </c>
    </row>
    <row r="2975">
      <c r="A2975" t="n">
        <v>149</v>
      </c>
      <c r="B2975" t="inlineStr">
        <is>
          <t>Priceless</t>
        </is>
      </c>
      <c r="C2975" s="27" t="n">
        <v>45885</v>
      </c>
      <c r="D2975" t="n">
        <v>0</v>
      </c>
      <c r="E2975" t="inlineStr">
        <is>
          <t>APP</t>
        </is>
      </c>
    </row>
    <row r="2976">
      <c r="A2976" t="n">
        <v>149</v>
      </c>
      <c r="B2976" t="inlineStr">
        <is>
          <t>Priceless</t>
        </is>
      </c>
      <c r="C2976" s="27" t="n">
        <v>45885</v>
      </c>
      <c r="D2976" t="n">
        <v>0</v>
      </c>
      <c r="E2976" t="inlineStr">
        <is>
          <t>VOUCHER</t>
        </is>
      </c>
    </row>
    <row r="2977">
      <c r="A2977" t="n">
        <v>149</v>
      </c>
      <c r="B2977" t="inlineStr">
        <is>
          <t>Priceless</t>
        </is>
      </c>
      <c r="C2977" s="27" t="n">
        <v>45885</v>
      </c>
      <c r="D2977" t="n">
        <v>0</v>
      </c>
      <c r="E2977" t="inlineStr">
        <is>
          <t>DÉBITO</t>
        </is>
      </c>
    </row>
    <row r="2978">
      <c r="A2978" t="n">
        <v>149</v>
      </c>
      <c r="B2978" t="inlineStr">
        <is>
          <t>Priceless</t>
        </is>
      </c>
      <c r="C2978" s="27" t="n">
        <v>45885</v>
      </c>
      <c r="D2978" t="n">
        <v>0</v>
      </c>
      <c r="E2978" t="inlineStr">
        <is>
          <t>ANTECIPADO</t>
        </is>
      </c>
    </row>
    <row r="2979">
      <c r="A2979" t="n">
        <v>149</v>
      </c>
      <c r="B2979" t="inlineStr">
        <is>
          <t>Priceless</t>
        </is>
      </c>
      <c r="C2979" s="27" t="n">
        <v>45885</v>
      </c>
      <c r="D2979" t="n">
        <v>0</v>
      </c>
      <c r="E2979" t="inlineStr">
        <is>
          <t>MBWAY</t>
        </is>
      </c>
    </row>
    <row r="2980">
      <c r="A2980" t="n">
        <v>149</v>
      </c>
      <c r="B2980" t="inlineStr">
        <is>
          <t>Priceless</t>
        </is>
      </c>
      <c r="C2980" s="27" t="n">
        <v>45885</v>
      </c>
      <c r="D2980" t="n">
        <v>0</v>
      </c>
      <c r="E2980" t="inlineStr">
        <is>
          <t>OUTROS</t>
        </is>
      </c>
    </row>
    <row r="2981">
      <c r="A2981" t="n">
        <v>149</v>
      </c>
      <c r="B2981" t="inlineStr">
        <is>
          <t>Priceless</t>
        </is>
      </c>
      <c r="C2981" s="27" t="n">
        <v>45885</v>
      </c>
      <c r="D2981" t="n">
        <v>0</v>
      </c>
      <c r="E2981" t="inlineStr">
        <is>
          <t>AME</t>
        </is>
      </c>
    </row>
    <row r="2982">
      <c r="A2982" t="n">
        <v>149</v>
      </c>
      <c r="B2982" t="inlineStr">
        <is>
          <t>Priceless</t>
        </is>
      </c>
      <c r="C2982" s="27" t="n">
        <v>45885</v>
      </c>
      <c r="D2982" t="n">
        <v>0</v>
      </c>
      <c r="E2982" t="inlineStr">
        <is>
          <t>NOTAS MANUAIS + SERVIÇO</t>
        </is>
      </c>
    </row>
    <row r="2983">
      <c r="A2983" t="n">
        <v>149</v>
      </c>
      <c r="B2983" t="inlineStr">
        <is>
          <t>Priceless</t>
        </is>
      </c>
      <c r="C2983" s="27" t="n">
        <v>45885</v>
      </c>
      <c r="D2983" t="n">
        <v>0</v>
      </c>
      <c r="E2983" t="inlineStr">
        <is>
          <t>RECARGAS DEVOLVIDAS</t>
        </is>
      </c>
    </row>
    <row r="2984">
      <c r="A2984" t="n">
        <v>149</v>
      </c>
      <c r="B2984" t="inlineStr">
        <is>
          <t>Priceless</t>
        </is>
      </c>
      <c r="C2984" s="27" t="n">
        <v>45885</v>
      </c>
      <c r="D2984" t="n">
        <v>0</v>
      </c>
      <c r="E2984" t="inlineStr">
        <is>
          <t>DINHEIRO</t>
        </is>
      </c>
    </row>
    <row r="2985">
      <c r="A2985" t="n">
        <v>149</v>
      </c>
      <c r="B2985" t="inlineStr">
        <is>
          <t>Priceless</t>
        </is>
      </c>
      <c r="C2985" s="27" t="n">
        <v>45885</v>
      </c>
      <c r="D2985" t="n">
        <v>0</v>
      </c>
      <c r="E2985" t="inlineStr">
        <is>
          <t>BÔNUS</t>
        </is>
      </c>
    </row>
    <row r="2986">
      <c r="A2986" t="n">
        <v>149</v>
      </c>
      <c r="B2986" t="inlineStr">
        <is>
          <t>Priceless</t>
        </is>
      </c>
      <c r="C2986" s="27" t="n">
        <v>45885</v>
      </c>
      <c r="D2986" t="n">
        <v>0</v>
      </c>
      <c r="E2986" t="inlineStr">
        <is>
          <t>NOTAS MANUAIS + SERVIÇO</t>
        </is>
      </c>
    </row>
    <row r="2987">
      <c r="A2987" t="n">
        <v>149</v>
      </c>
      <c r="B2987" t="inlineStr">
        <is>
          <t>Priceless</t>
        </is>
      </c>
      <c r="C2987" s="27" t="n">
        <v>45885</v>
      </c>
      <c r="D2987" t="n">
        <v>0</v>
      </c>
      <c r="E2987" t="inlineStr">
        <is>
          <t>ANTECIPADO</t>
        </is>
      </c>
    </row>
    <row r="2988">
      <c r="A2988" t="n">
        <v>149</v>
      </c>
      <c r="B2988" t="inlineStr">
        <is>
          <t>Priceless</t>
        </is>
      </c>
      <c r="C2988" s="27" t="n">
        <v>45885</v>
      </c>
      <c r="D2988" t="n">
        <v>0</v>
      </c>
      <c r="E2988" t="inlineStr">
        <is>
          <t>OUTROS</t>
        </is>
      </c>
    </row>
    <row r="2989">
      <c r="A2989" t="n">
        <v>149</v>
      </c>
      <c r="B2989" t="inlineStr">
        <is>
          <t>Priceless</t>
        </is>
      </c>
      <c r="C2989" s="27" t="n">
        <v>45885</v>
      </c>
      <c r="D2989" t="n">
        <v>0</v>
      </c>
      <c r="E2989" t="inlineStr">
        <is>
          <t>AME</t>
        </is>
      </c>
    </row>
    <row r="2990">
      <c r="A2990" t="n">
        <v>149</v>
      </c>
      <c r="B2990" t="inlineStr">
        <is>
          <t>Priceless</t>
        </is>
      </c>
      <c r="C2990" s="27" t="n">
        <v>45885</v>
      </c>
      <c r="D2990" t="n">
        <v>0</v>
      </c>
      <c r="E2990" t="inlineStr">
        <is>
          <t>MBWAY</t>
        </is>
      </c>
    </row>
    <row r="2991">
      <c r="A2991" t="n">
        <v>149</v>
      </c>
      <c r="B2991" t="inlineStr">
        <is>
          <t>Priceless</t>
        </is>
      </c>
      <c r="C2991" s="27" t="n">
        <v>45885</v>
      </c>
      <c r="D2991" t="n">
        <v>0</v>
      </c>
      <c r="E2991" t="inlineStr">
        <is>
          <t>VOUCHER INTEGRADO</t>
        </is>
      </c>
    </row>
    <row r="2992">
      <c r="A2992" t="n">
        <v>149</v>
      </c>
      <c r="B2992" t="inlineStr">
        <is>
          <t>Priceless</t>
        </is>
      </c>
      <c r="C2992" s="27" t="n">
        <v>45885</v>
      </c>
      <c r="D2992" t="n">
        <v>0</v>
      </c>
      <c r="E2992" t="inlineStr">
        <is>
          <t>RECARGAS DEVOLVIDAS</t>
        </is>
      </c>
    </row>
    <row r="2993">
      <c r="A2993" t="n">
        <v>149</v>
      </c>
      <c r="B2993" t="inlineStr">
        <is>
          <t>Priceless</t>
        </is>
      </c>
      <c r="C2993" s="27" t="n">
        <v>45885</v>
      </c>
      <c r="D2993" t="n">
        <v>9742.110000000001</v>
      </c>
      <c r="E2993" t="inlineStr">
        <is>
          <t>DÉBITO</t>
        </is>
      </c>
    </row>
    <row r="2994">
      <c r="A2994" t="n">
        <v>149</v>
      </c>
      <c r="B2994" t="inlineStr">
        <is>
          <t>Priceless</t>
        </is>
      </c>
      <c r="C2994" s="27" t="n">
        <v>45885</v>
      </c>
      <c r="D2994" t="n">
        <v>2061.34</v>
      </c>
      <c r="E2994" t="inlineStr">
        <is>
          <t>VOUCHER</t>
        </is>
      </c>
    </row>
    <row r="2995">
      <c r="A2995" t="n">
        <v>149</v>
      </c>
      <c r="B2995" t="inlineStr">
        <is>
          <t>Priceless</t>
        </is>
      </c>
      <c r="C2995" s="27" t="n">
        <v>45885</v>
      </c>
      <c r="D2995" t="n">
        <v>0</v>
      </c>
      <c r="E2995" t="inlineStr">
        <is>
          <t>ANTECIPADO</t>
        </is>
      </c>
    </row>
    <row r="2996">
      <c r="A2996" t="n">
        <v>149</v>
      </c>
      <c r="B2996" t="inlineStr">
        <is>
          <t>Priceless</t>
        </is>
      </c>
      <c r="C2996" s="27" t="n">
        <v>45885</v>
      </c>
      <c r="D2996" t="n">
        <v>0</v>
      </c>
      <c r="E2996" t="inlineStr">
        <is>
          <t>UBER</t>
        </is>
      </c>
    </row>
    <row r="2997">
      <c r="A2997" t="n">
        <v>149</v>
      </c>
      <c r="B2997" t="inlineStr">
        <is>
          <t>Priceless</t>
        </is>
      </c>
      <c r="C2997" s="27" t="n">
        <v>45885</v>
      </c>
      <c r="D2997" t="n">
        <v>0</v>
      </c>
      <c r="E2997" t="inlineStr">
        <is>
          <t>RAPPI</t>
        </is>
      </c>
    </row>
    <row r="2998">
      <c r="A2998" t="n">
        <v>149</v>
      </c>
      <c r="B2998" t="inlineStr">
        <is>
          <t>Priceless</t>
        </is>
      </c>
      <c r="C2998" s="27" t="n">
        <v>45885</v>
      </c>
      <c r="D2998" t="n">
        <v>1668.32</v>
      </c>
      <c r="E2998" t="inlineStr">
        <is>
          <t>PIX</t>
        </is>
      </c>
    </row>
    <row r="2999">
      <c r="A2999" t="n">
        <v>149</v>
      </c>
      <c r="B2999" t="inlineStr">
        <is>
          <t>Priceless</t>
        </is>
      </c>
      <c r="C2999" s="27" t="n">
        <v>45885</v>
      </c>
      <c r="D2999" t="n">
        <v>0</v>
      </c>
      <c r="E2999" t="inlineStr">
        <is>
          <t>IFOOD</t>
        </is>
      </c>
    </row>
    <row r="3000">
      <c r="A3000" t="n">
        <v>149</v>
      </c>
      <c r="B3000" t="inlineStr">
        <is>
          <t>Priceless</t>
        </is>
      </c>
      <c r="C3000" s="27" t="n">
        <v>45885</v>
      </c>
      <c r="D3000" t="n">
        <v>0</v>
      </c>
      <c r="E3000" t="inlineStr">
        <is>
          <t>DELIVERY ONLINE</t>
        </is>
      </c>
    </row>
    <row r="3001">
      <c r="A3001" t="n">
        <v>149</v>
      </c>
      <c r="B3001" t="inlineStr">
        <is>
          <t>Priceless</t>
        </is>
      </c>
      <c r="C3001" s="27" t="n">
        <v>45885</v>
      </c>
      <c r="D3001" t="n">
        <v>0</v>
      </c>
      <c r="E3001" t="inlineStr">
        <is>
          <t>APP</t>
        </is>
      </c>
    </row>
    <row r="3002">
      <c r="A3002" t="n">
        <v>149</v>
      </c>
      <c r="B3002" t="inlineStr">
        <is>
          <t>Priceless</t>
        </is>
      </c>
      <c r="C3002" s="27" t="n">
        <v>45885</v>
      </c>
      <c r="D3002" t="n">
        <v>781.9299999999999</v>
      </c>
      <c r="E3002" t="inlineStr">
        <is>
          <t>DINHEIRO</t>
        </is>
      </c>
    </row>
    <row r="3003">
      <c r="A3003" t="n">
        <v>149</v>
      </c>
      <c r="B3003" t="inlineStr">
        <is>
          <t>Priceless</t>
        </is>
      </c>
      <c r="C3003" s="27" t="n">
        <v>45885</v>
      </c>
      <c r="D3003" t="n">
        <v>50003.92</v>
      </c>
      <c r="E3003" t="inlineStr">
        <is>
          <t>CRÉDITO</t>
        </is>
      </c>
    </row>
    <row r="3004">
      <c r="A3004" t="n">
        <v>149</v>
      </c>
      <c r="B3004" t="inlineStr">
        <is>
          <t>Priceless</t>
        </is>
      </c>
      <c r="C3004" s="27" t="n">
        <v>45884</v>
      </c>
      <c r="D3004" t="n">
        <v>0</v>
      </c>
      <c r="E3004" t="inlineStr">
        <is>
          <t>AME</t>
        </is>
      </c>
    </row>
    <row r="3005">
      <c r="A3005" t="n">
        <v>149</v>
      </c>
      <c r="B3005" t="inlineStr">
        <is>
          <t>Priceless</t>
        </is>
      </c>
      <c r="C3005" s="27" t="n">
        <v>45884</v>
      </c>
      <c r="D3005" t="n">
        <v>2381.83</v>
      </c>
      <c r="E3005" t="inlineStr">
        <is>
          <t>PIX</t>
        </is>
      </c>
    </row>
    <row r="3006">
      <c r="A3006" t="n">
        <v>149</v>
      </c>
      <c r="B3006" t="inlineStr">
        <is>
          <t>Priceless</t>
        </is>
      </c>
      <c r="C3006" s="27" t="n">
        <v>45884</v>
      </c>
      <c r="D3006" t="n">
        <v>0</v>
      </c>
      <c r="E3006" t="inlineStr">
        <is>
          <t>OUTROS</t>
        </is>
      </c>
    </row>
    <row r="3007">
      <c r="A3007" t="n">
        <v>149</v>
      </c>
      <c r="B3007" t="inlineStr">
        <is>
          <t>Priceless</t>
        </is>
      </c>
      <c r="C3007" s="27" t="n">
        <v>45884</v>
      </c>
      <c r="D3007" t="n">
        <v>0</v>
      </c>
      <c r="E3007" t="inlineStr">
        <is>
          <t>ANTECIPADO</t>
        </is>
      </c>
    </row>
    <row r="3008">
      <c r="A3008" t="n">
        <v>149</v>
      </c>
      <c r="B3008" t="inlineStr">
        <is>
          <t>Priceless</t>
        </is>
      </c>
      <c r="C3008" s="27" t="n">
        <v>45884</v>
      </c>
      <c r="D3008" t="n">
        <v>0</v>
      </c>
      <c r="E3008" t="inlineStr">
        <is>
          <t>BÔNUS</t>
        </is>
      </c>
    </row>
    <row r="3009">
      <c r="A3009" t="n">
        <v>149</v>
      </c>
      <c r="B3009" t="inlineStr">
        <is>
          <t>Priceless</t>
        </is>
      </c>
      <c r="C3009" s="27" t="n">
        <v>45884</v>
      </c>
      <c r="D3009" t="n">
        <v>9101.030000000001</v>
      </c>
      <c r="E3009" t="inlineStr">
        <is>
          <t>DÉBITO</t>
        </is>
      </c>
    </row>
    <row r="3010">
      <c r="A3010" t="n">
        <v>149</v>
      </c>
      <c r="B3010" t="inlineStr">
        <is>
          <t>Priceless</t>
        </is>
      </c>
      <c r="C3010" s="27" t="n">
        <v>45884</v>
      </c>
      <c r="D3010" t="n">
        <v>1024.66</v>
      </c>
      <c r="E3010" t="inlineStr">
        <is>
          <t>VOUCHER</t>
        </is>
      </c>
    </row>
    <row r="3011">
      <c r="A3011" t="n">
        <v>149</v>
      </c>
      <c r="B3011" t="inlineStr">
        <is>
          <t>Priceless</t>
        </is>
      </c>
      <c r="C3011" s="27" t="n">
        <v>45884</v>
      </c>
      <c r="D3011" t="n">
        <v>0</v>
      </c>
      <c r="E3011" t="inlineStr">
        <is>
          <t>ANTECIPADO</t>
        </is>
      </c>
    </row>
    <row r="3012">
      <c r="A3012" t="n">
        <v>149</v>
      </c>
      <c r="B3012" t="inlineStr">
        <is>
          <t>Priceless</t>
        </is>
      </c>
      <c r="C3012" s="27" t="n">
        <v>45884</v>
      </c>
      <c r="D3012" t="n">
        <v>0</v>
      </c>
      <c r="E3012" t="inlineStr">
        <is>
          <t>UBER</t>
        </is>
      </c>
    </row>
    <row r="3013">
      <c r="A3013" t="n">
        <v>149</v>
      </c>
      <c r="B3013" t="inlineStr">
        <is>
          <t>Priceless</t>
        </is>
      </c>
      <c r="C3013" s="27" t="n">
        <v>45884</v>
      </c>
      <c r="D3013" t="n">
        <v>0</v>
      </c>
      <c r="E3013" t="inlineStr">
        <is>
          <t>RAPPI</t>
        </is>
      </c>
    </row>
    <row r="3014">
      <c r="A3014" t="n">
        <v>149</v>
      </c>
      <c r="B3014" t="inlineStr">
        <is>
          <t>Priceless</t>
        </is>
      </c>
      <c r="C3014" s="27" t="n">
        <v>45884</v>
      </c>
      <c r="D3014" t="n">
        <v>0</v>
      </c>
      <c r="E3014" t="inlineStr">
        <is>
          <t>MBWAY</t>
        </is>
      </c>
    </row>
    <row r="3015">
      <c r="A3015" t="n">
        <v>149</v>
      </c>
      <c r="B3015" t="inlineStr">
        <is>
          <t>Priceless</t>
        </is>
      </c>
      <c r="C3015" s="27" t="n">
        <v>45884</v>
      </c>
      <c r="D3015" t="n">
        <v>0</v>
      </c>
      <c r="E3015" t="inlineStr">
        <is>
          <t>IFOOD</t>
        </is>
      </c>
    </row>
    <row r="3016">
      <c r="A3016" t="n">
        <v>149</v>
      </c>
      <c r="B3016" t="inlineStr">
        <is>
          <t>Priceless</t>
        </is>
      </c>
      <c r="C3016" s="27" t="n">
        <v>45884</v>
      </c>
      <c r="D3016" t="n">
        <v>0</v>
      </c>
      <c r="E3016" t="inlineStr">
        <is>
          <t>DELIVERY ONLINE</t>
        </is>
      </c>
    </row>
    <row r="3017">
      <c r="A3017" t="n">
        <v>149</v>
      </c>
      <c r="B3017" t="inlineStr">
        <is>
          <t>Priceless</t>
        </is>
      </c>
      <c r="C3017" s="27" t="n">
        <v>45884</v>
      </c>
      <c r="D3017" t="n">
        <v>0</v>
      </c>
      <c r="E3017" t="inlineStr">
        <is>
          <t>APP</t>
        </is>
      </c>
    </row>
    <row r="3018">
      <c r="A3018" t="n">
        <v>149</v>
      </c>
      <c r="B3018" t="inlineStr">
        <is>
          <t>Priceless</t>
        </is>
      </c>
      <c r="C3018" s="27" t="n">
        <v>45884</v>
      </c>
      <c r="D3018" t="n">
        <v>508.92</v>
      </c>
      <c r="E3018" t="inlineStr">
        <is>
          <t>DINHEIRO</t>
        </is>
      </c>
    </row>
    <row r="3019">
      <c r="A3019" t="n">
        <v>149</v>
      </c>
      <c r="B3019" t="inlineStr">
        <is>
          <t>Priceless</t>
        </is>
      </c>
      <c r="C3019" s="27" t="n">
        <v>45884</v>
      </c>
      <c r="D3019" t="n">
        <v>37348.36</v>
      </c>
      <c r="E3019" t="inlineStr">
        <is>
          <t>CRÉDITO</t>
        </is>
      </c>
    </row>
    <row r="3020">
      <c r="A3020" t="n">
        <v>149</v>
      </c>
      <c r="B3020" t="inlineStr">
        <is>
          <t>Priceless</t>
        </is>
      </c>
      <c r="C3020" s="27" t="n">
        <v>45884</v>
      </c>
      <c r="D3020" t="n">
        <v>0</v>
      </c>
      <c r="E3020" t="inlineStr">
        <is>
          <t>NOTAS MANUAIS + SERVIÇO</t>
        </is>
      </c>
    </row>
    <row r="3021">
      <c r="A3021" t="n">
        <v>149</v>
      </c>
      <c r="B3021" t="inlineStr">
        <is>
          <t>Priceless</t>
        </is>
      </c>
      <c r="C3021" s="27" t="n">
        <v>45884</v>
      </c>
      <c r="D3021" t="n">
        <v>0</v>
      </c>
      <c r="E3021" t="inlineStr">
        <is>
          <t>RECARGAS DEVOLVIDAS</t>
        </is>
      </c>
    </row>
    <row r="3022">
      <c r="A3022" t="n">
        <v>149</v>
      </c>
      <c r="B3022" t="inlineStr">
        <is>
          <t>Priceless</t>
        </is>
      </c>
      <c r="C3022" s="27" t="n">
        <v>45884</v>
      </c>
      <c r="D3022" t="n">
        <v>0</v>
      </c>
      <c r="E3022" t="inlineStr">
        <is>
          <t>VOUCHER INTEGRADO</t>
        </is>
      </c>
    </row>
    <row r="3023">
      <c r="A3023" t="n">
        <v>149</v>
      </c>
      <c r="B3023" t="inlineStr">
        <is>
          <t>Priceless</t>
        </is>
      </c>
      <c r="C3023" s="27" t="n">
        <v>45884</v>
      </c>
      <c r="D3023" t="n">
        <v>0</v>
      </c>
      <c r="E3023" t="inlineStr">
        <is>
          <t>VOUCHER</t>
        </is>
      </c>
    </row>
    <row r="3024">
      <c r="A3024" t="n">
        <v>149</v>
      </c>
      <c r="B3024" t="inlineStr">
        <is>
          <t>Priceless</t>
        </is>
      </c>
      <c r="C3024" s="27" t="n">
        <v>45884</v>
      </c>
      <c r="D3024" t="n">
        <v>0</v>
      </c>
      <c r="E3024" t="inlineStr">
        <is>
          <t>MBWAY</t>
        </is>
      </c>
    </row>
    <row r="3025">
      <c r="A3025" t="n">
        <v>149</v>
      </c>
      <c r="B3025" t="inlineStr">
        <is>
          <t>Priceless</t>
        </is>
      </c>
      <c r="C3025" s="27" t="n">
        <v>45884</v>
      </c>
      <c r="D3025" t="n">
        <v>0</v>
      </c>
      <c r="E3025" t="inlineStr">
        <is>
          <t>VOUCHER INTEGRADO</t>
        </is>
      </c>
    </row>
    <row r="3026">
      <c r="A3026" t="n">
        <v>149</v>
      </c>
      <c r="B3026" t="inlineStr">
        <is>
          <t>Priceless</t>
        </is>
      </c>
      <c r="C3026" s="27" t="n">
        <v>45884</v>
      </c>
      <c r="D3026" t="n">
        <v>0</v>
      </c>
      <c r="E3026" t="inlineStr">
        <is>
          <t>RECARGAS DEVOLVIDAS</t>
        </is>
      </c>
    </row>
    <row r="3027">
      <c r="A3027" t="n">
        <v>149</v>
      </c>
      <c r="B3027" t="inlineStr">
        <is>
          <t>Priceless</t>
        </is>
      </c>
      <c r="C3027" s="27" t="n">
        <v>45884</v>
      </c>
      <c r="D3027" t="n">
        <v>0</v>
      </c>
      <c r="E3027" t="inlineStr">
        <is>
          <t>NOTAS MANUAIS + SERVIÇO</t>
        </is>
      </c>
    </row>
    <row r="3028">
      <c r="A3028" t="n">
        <v>149</v>
      </c>
      <c r="B3028" t="inlineStr">
        <is>
          <t>Priceless</t>
        </is>
      </c>
      <c r="C3028" s="27" t="n">
        <v>45884</v>
      </c>
      <c r="D3028" t="n">
        <v>0</v>
      </c>
      <c r="E3028" t="inlineStr">
        <is>
          <t>AME</t>
        </is>
      </c>
    </row>
    <row r="3029">
      <c r="A3029" t="n">
        <v>149</v>
      </c>
      <c r="B3029" t="inlineStr">
        <is>
          <t>Priceless</t>
        </is>
      </c>
      <c r="C3029" s="27" t="n">
        <v>45884</v>
      </c>
      <c r="D3029" t="n">
        <v>0</v>
      </c>
      <c r="E3029" t="inlineStr">
        <is>
          <t>OUTROS</t>
        </is>
      </c>
    </row>
    <row r="3030">
      <c r="A3030" t="n">
        <v>149</v>
      </c>
      <c r="B3030" t="inlineStr">
        <is>
          <t>Priceless</t>
        </is>
      </c>
      <c r="C3030" s="27" t="n">
        <v>45884</v>
      </c>
      <c r="D3030" t="n">
        <v>0</v>
      </c>
      <c r="E3030" t="inlineStr">
        <is>
          <t>ANTECIPADO</t>
        </is>
      </c>
    </row>
    <row r="3031">
      <c r="A3031" t="n">
        <v>149</v>
      </c>
      <c r="B3031" t="inlineStr">
        <is>
          <t>Priceless</t>
        </is>
      </c>
      <c r="C3031" s="27" t="n">
        <v>45884</v>
      </c>
      <c r="D3031" t="n">
        <v>0</v>
      </c>
      <c r="E3031" t="inlineStr">
        <is>
          <t>BÔNUS</t>
        </is>
      </c>
    </row>
    <row r="3032">
      <c r="A3032" t="n">
        <v>149</v>
      </c>
      <c r="B3032" t="inlineStr">
        <is>
          <t>Priceless</t>
        </is>
      </c>
      <c r="C3032" s="27" t="n">
        <v>45884</v>
      </c>
      <c r="D3032" t="n">
        <v>1074.68</v>
      </c>
      <c r="E3032" t="inlineStr">
        <is>
          <t>DÉBITO</t>
        </is>
      </c>
    </row>
    <row r="3033">
      <c r="A3033" t="n">
        <v>149</v>
      </c>
      <c r="B3033" t="inlineStr">
        <is>
          <t>Priceless</t>
        </is>
      </c>
      <c r="C3033" s="27" t="n">
        <v>45884</v>
      </c>
      <c r="D3033" t="n">
        <v>0</v>
      </c>
      <c r="E3033" t="inlineStr">
        <is>
          <t>ANTECIPADO</t>
        </is>
      </c>
    </row>
    <row r="3034">
      <c r="A3034" t="n">
        <v>149</v>
      </c>
      <c r="B3034" t="inlineStr">
        <is>
          <t>Priceless</t>
        </is>
      </c>
      <c r="C3034" s="27" t="n">
        <v>45884</v>
      </c>
      <c r="D3034" t="n">
        <v>0</v>
      </c>
      <c r="E3034" t="inlineStr">
        <is>
          <t>UBER</t>
        </is>
      </c>
    </row>
    <row r="3035">
      <c r="A3035" t="n">
        <v>149</v>
      </c>
      <c r="B3035" t="inlineStr">
        <is>
          <t>Priceless</t>
        </is>
      </c>
      <c r="C3035" s="27" t="n">
        <v>45884</v>
      </c>
      <c r="D3035" t="n">
        <v>0</v>
      </c>
      <c r="E3035" t="inlineStr">
        <is>
          <t>RAPPI</t>
        </is>
      </c>
    </row>
    <row r="3036">
      <c r="A3036" t="n">
        <v>149</v>
      </c>
      <c r="B3036" t="inlineStr">
        <is>
          <t>Priceless</t>
        </is>
      </c>
      <c r="C3036" s="27" t="n">
        <v>45884</v>
      </c>
      <c r="D3036" t="n">
        <v>1481.43</v>
      </c>
      <c r="E3036" t="inlineStr">
        <is>
          <t>PIX</t>
        </is>
      </c>
    </row>
    <row r="3037">
      <c r="A3037" t="n">
        <v>149</v>
      </c>
      <c r="B3037" t="inlineStr">
        <is>
          <t>Priceless</t>
        </is>
      </c>
      <c r="C3037" s="27" t="n">
        <v>45884</v>
      </c>
      <c r="D3037" t="n">
        <v>0</v>
      </c>
      <c r="E3037" t="inlineStr">
        <is>
          <t>IFOOD</t>
        </is>
      </c>
    </row>
    <row r="3038">
      <c r="A3038" t="n">
        <v>149</v>
      </c>
      <c r="B3038" t="inlineStr">
        <is>
          <t>Priceless</t>
        </is>
      </c>
      <c r="C3038" s="27" t="n">
        <v>45884</v>
      </c>
      <c r="D3038" t="n">
        <v>0</v>
      </c>
      <c r="E3038" t="inlineStr">
        <is>
          <t>DELIVERY ONLINE</t>
        </is>
      </c>
    </row>
    <row r="3039">
      <c r="A3039" t="n">
        <v>149</v>
      </c>
      <c r="B3039" t="inlineStr">
        <is>
          <t>Priceless</t>
        </is>
      </c>
      <c r="C3039" s="27" t="n">
        <v>45884</v>
      </c>
      <c r="D3039" t="n">
        <v>0</v>
      </c>
      <c r="E3039" t="inlineStr">
        <is>
          <t>APP</t>
        </is>
      </c>
    </row>
    <row r="3040">
      <c r="A3040" t="n">
        <v>149</v>
      </c>
      <c r="B3040" t="inlineStr">
        <is>
          <t>Priceless</t>
        </is>
      </c>
      <c r="C3040" s="27" t="n">
        <v>45884</v>
      </c>
      <c r="D3040" t="n">
        <v>0</v>
      </c>
      <c r="E3040" t="inlineStr">
        <is>
          <t>DINHEIRO</t>
        </is>
      </c>
    </row>
    <row r="3041">
      <c r="A3041" t="n">
        <v>149</v>
      </c>
      <c r="B3041" t="inlineStr">
        <is>
          <t>Priceless</t>
        </is>
      </c>
      <c r="C3041" s="27" t="n">
        <v>45884</v>
      </c>
      <c r="D3041" t="n">
        <v>3305.2</v>
      </c>
      <c r="E3041" t="inlineStr">
        <is>
          <t>CRÉDITO</t>
        </is>
      </c>
    </row>
    <row r="3042">
      <c r="A3042" t="n">
        <v>149</v>
      </c>
      <c r="B3042" t="inlineStr">
        <is>
          <t>Priceless</t>
        </is>
      </c>
      <c r="C3042" s="27" t="n">
        <v>45883</v>
      </c>
      <c r="D3042" t="n">
        <v>0</v>
      </c>
      <c r="E3042" t="inlineStr">
        <is>
          <t>NOTAS MANUAIS + SERVIÇO</t>
        </is>
      </c>
    </row>
    <row r="3043">
      <c r="A3043" t="n">
        <v>149</v>
      </c>
      <c r="B3043" t="inlineStr">
        <is>
          <t>Priceless</t>
        </is>
      </c>
      <c r="C3043" s="27" t="n">
        <v>45883</v>
      </c>
      <c r="D3043" t="n">
        <v>0</v>
      </c>
      <c r="E3043" t="inlineStr">
        <is>
          <t>BÔNUS</t>
        </is>
      </c>
    </row>
    <row r="3044">
      <c r="A3044" t="n">
        <v>149</v>
      </c>
      <c r="B3044" t="inlineStr">
        <is>
          <t>Priceless</t>
        </is>
      </c>
      <c r="C3044" s="27" t="n">
        <v>45883</v>
      </c>
      <c r="D3044" t="n">
        <v>0</v>
      </c>
      <c r="E3044" t="inlineStr">
        <is>
          <t>RECARGAS DEVOLVIDAS</t>
        </is>
      </c>
    </row>
    <row r="3045">
      <c r="A3045" t="n">
        <v>149</v>
      </c>
      <c r="B3045" t="inlineStr">
        <is>
          <t>Priceless</t>
        </is>
      </c>
      <c r="C3045" s="27" t="n">
        <v>45883</v>
      </c>
      <c r="D3045" t="n">
        <v>0</v>
      </c>
      <c r="E3045" t="inlineStr">
        <is>
          <t>VOUCHER INTEGRADO</t>
        </is>
      </c>
    </row>
    <row r="3046">
      <c r="A3046" t="n">
        <v>149</v>
      </c>
      <c r="B3046" t="inlineStr">
        <is>
          <t>Priceless</t>
        </is>
      </c>
      <c r="C3046" s="27" t="n">
        <v>45883</v>
      </c>
      <c r="D3046" t="n">
        <v>0</v>
      </c>
      <c r="E3046" t="inlineStr">
        <is>
          <t>MBWAY</t>
        </is>
      </c>
    </row>
    <row r="3047">
      <c r="A3047" t="n">
        <v>149</v>
      </c>
      <c r="B3047" t="inlineStr">
        <is>
          <t>Priceless</t>
        </is>
      </c>
      <c r="C3047" s="27" t="n">
        <v>45883</v>
      </c>
      <c r="D3047" t="n">
        <v>12169.47</v>
      </c>
      <c r="E3047" t="inlineStr">
        <is>
          <t>CRÉDITO</t>
        </is>
      </c>
    </row>
    <row r="3048">
      <c r="A3048" t="n">
        <v>149</v>
      </c>
      <c r="B3048" t="inlineStr">
        <is>
          <t>Priceless</t>
        </is>
      </c>
      <c r="C3048" s="27" t="n">
        <v>45883</v>
      </c>
      <c r="D3048" t="n">
        <v>0</v>
      </c>
      <c r="E3048" t="inlineStr">
        <is>
          <t>APP</t>
        </is>
      </c>
    </row>
    <row r="3049">
      <c r="A3049" t="n">
        <v>149</v>
      </c>
      <c r="B3049" t="inlineStr">
        <is>
          <t>Priceless</t>
        </is>
      </c>
      <c r="C3049" s="27" t="n">
        <v>45883</v>
      </c>
      <c r="D3049" t="n">
        <v>0</v>
      </c>
      <c r="E3049" t="inlineStr">
        <is>
          <t>DELIVERY ONLINE</t>
        </is>
      </c>
    </row>
    <row r="3050">
      <c r="A3050" t="n">
        <v>149</v>
      </c>
      <c r="B3050" t="inlineStr">
        <is>
          <t>Priceless</t>
        </is>
      </c>
      <c r="C3050" s="27" t="n">
        <v>45883</v>
      </c>
      <c r="D3050" t="n">
        <v>0</v>
      </c>
      <c r="E3050" t="inlineStr">
        <is>
          <t>IFOOD</t>
        </is>
      </c>
    </row>
    <row r="3051">
      <c r="A3051" t="n">
        <v>149</v>
      </c>
      <c r="B3051" t="inlineStr">
        <is>
          <t>Priceless</t>
        </is>
      </c>
      <c r="C3051" s="27" t="n">
        <v>45883</v>
      </c>
      <c r="D3051" t="n">
        <v>392.11</v>
      </c>
      <c r="E3051" t="inlineStr">
        <is>
          <t>PIX</t>
        </is>
      </c>
    </row>
    <row r="3052">
      <c r="A3052" t="n">
        <v>149</v>
      </c>
      <c r="B3052" t="inlineStr">
        <is>
          <t>Priceless</t>
        </is>
      </c>
      <c r="C3052" s="27" t="n">
        <v>45883</v>
      </c>
      <c r="D3052" t="n">
        <v>0</v>
      </c>
      <c r="E3052" t="inlineStr">
        <is>
          <t>RAPPI</t>
        </is>
      </c>
    </row>
    <row r="3053">
      <c r="A3053" t="n">
        <v>149</v>
      </c>
      <c r="B3053" t="inlineStr">
        <is>
          <t>Priceless</t>
        </is>
      </c>
      <c r="C3053" s="27" t="n">
        <v>45883</v>
      </c>
      <c r="D3053" t="n">
        <v>0</v>
      </c>
      <c r="E3053" t="inlineStr">
        <is>
          <t>UBER</t>
        </is>
      </c>
    </row>
    <row r="3054">
      <c r="A3054" t="n">
        <v>149</v>
      </c>
      <c r="B3054" t="inlineStr">
        <is>
          <t>Priceless</t>
        </is>
      </c>
      <c r="C3054" s="27" t="n">
        <v>45883</v>
      </c>
      <c r="D3054" t="n">
        <v>0</v>
      </c>
      <c r="E3054" t="inlineStr">
        <is>
          <t>ANTECIPADO</t>
        </is>
      </c>
    </row>
    <row r="3055">
      <c r="A3055" t="n">
        <v>149</v>
      </c>
      <c r="B3055" t="inlineStr">
        <is>
          <t>Priceless</t>
        </is>
      </c>
      <c r="C3055" s="27" t="n">
        <v>45883</v>
      </c>
      <c r="D3055" t="n">
        <v>0</v>
      </c>
      <c r="E3055" t="inlineStr">
        <is>
          <t>VOUCHER</t>
        </is>
      </c>
    </row>
    <row r="3056">
      <c r="A3056" t="n">
        <v>149</v>
      </c>
      <c r="B3056" t="inlineStr">
        <is>
          <t>Priceless</t>
        </is>
      </c>
      <c r="C3056" s="27" t="n">
        <v>45883</v>
      </c>
      <c r="D3056" t="n">
        <v>3351.55</v>
      </c>
      <c r="E3056" t="inlineStr">
        <is>
          <t>DÉBITO</t>
        </is>
      </c>
    </row>
    <row r="3057">
      <c r="A3057" t="n">
        <v>149</v>
      </c>
      <c r="B3057" t="inlineStr">
        <is>
          <t>Priceless</t>
        </is>
      </c>
      <c r="C3057" s="27" t="n">
        <v>45883</v>
      </c>
      <c r="D3057" t="n">
        <v>0</v>
      </c>
      <c r="E3057" t="inlineStr">
        <is>
          <t>AME</t>
        </is>
      </c>
    </row>
    <row r="3058">
      <c r="A3058" t="n">
        <v>149</v>
      </c>
      <c r="B3058" t="inlineStr">
        <is>
          <t>Priceless</t>
        </is>
      </c>
      <c r="C3058" s="27" t="n">
        <v>45883</v>
      </c>
      <c r="D3058" t="n">
        <v>0</v>
      </c>
      <c r="E3058" t="inlineStr">
        <is>
          <t>OUTROS</t>
        </is>
      </c>
    </row>
    <row r="3059">
      <c r="A3059" t="n">
        <v>149</v>
      </c>
      <c r="B3059" t="inlineStr">
        <is>
          <t>Priceless</t>
        </is>
      </c>
      <c r="C3059" s="27" t="n">
        <v>45883</v>
      </c>
      <c r="D3059" t="n">
        <v>0</v>
      </c>
      <c r="E3059" t="inlineStr">
        <is>
          <t>ANTECIPADO</t>
        </is>
      </c>
    </row>
    <row r="3060">
      <c r="A3060" t="n">
        <v>149</v>
      </c>
      <c r="B3060" t="inlineStr">
        <is>
          <t>Priceless</t>
        </is>
      </c>
      <c r="C3060" s="27" t="n">
        <v>45883</v>
      </c>
      <c r="D3060" t="n">
        <v>0</v>
      </c>
      <c r="E3060" t="inlineStr">
        <is>
          <t>BÔNUS</t>
        </is>
      </c>
    </row>
    <row r="3061">
      <c r="A3061" t="n">
        <v>149</v>
      </c>
      <c r="B3061" t="inlineStr">
        <is>
          <t>Priceless</t>
        </is>
      </c>
      <c r="C3061" s="27" t="n">
        <v>45883</v>
      </c>
      <c r="D3061" t="n">
        <v>4709.04</v>
      </c>
      <c r="E3061" t="inlineStr">
        <is>
          <t>DÉBITO</t>
        </is>
      </c>
    </row>
    <row r="3062">
      <c r="A3062" t="n">
        <v>149</v>
      </c>
      <c r="B3062" t="inlineStr">
        <is>
          <t>Priceless</t>
        </is>
      </c>
      <c r="C3062" s="27" t="n">
        <v>45883</v>
      </c>
      <c r="D3062" t="n">
        <v>2049.14</v>
      </c>
      <c r="E3062" t="inlineStr">
        <is>
          <t>VOUCHER</t>
        </is>
      </c>
    </row>
    <row r="3063">
      <c r="A3063" t="n">
        <v>149</v>
      </c>
      <c r="B3063" t="inlineStr">
        <is>
          <t>Priceless</t>
        </is>
      </c>
      <c r="C3063" s="27" t="n">
        <v>45883</v>
      </c>
      <c r="D3063" t="n">
        <v>0</v>
      </c>
      <c r="E3063" t="inlineStr">
        <is>
          <t>ANTECIPADO</t>
        </is>
      </c>
    </row>
    <row r="3064">
      <c r="A3064" t="n">
        <v>149</v>
      </c>
      <c r="B3064" t="inlineStr">
        <is>
          <t>Priceless</t>
        </is>
      </c>
      <c r="C3064" s="27" t="n">
        <v>45883</v>
      </c>
      <c r="D3064" t="n">
        <v>0</v>
      </c>
      <c r="E3064" t="inlineStr">
        <is>
          <t>UBER</t>
        </is>
      </c>
    </row>
    <row r="3065">
      <c r="A3065" t="n">
        <v>149</v>
      </c>
      <c r="B3065" t="inlineStr">
        <is>
          <t>Priceless</t>
        </is>
      </c>
      <c r="C3065" s="27" t="n">
        <v>45883</v>
      </c>
      <c r="D3065" t="n">
        <v>0</v>
      </c>
      <c r="E3065" t="inlineStr">
        <is>
          <t>RAPPI</t>
        </is>
      </c>
    </row>
    <row r="3066">
      <c r="A3066" t="n">
        <v>149</v>
      </c>
      <c r="B3066" t="inlineStr">
        <is>
          <t>Priceless</t>
        </is>
      </c>
      <c r="C3066" s="27" t="n">
        <v>45883</v>
      </c>
      <c r="D3066" t="n">
        <v>1334.25</v>
      </c>
      <c r="E3066" t="inlineStr">
        <is>
          <t>PIX</t>
        </is>
      </c>
    </row>
    <row r="3067">
      <c r="A3067" t="n">
        <v>149</v>
      </c>
      <c r="B3067" t="inlineStr">
        <is>
          <t>Priceless</t>
        </is>
      </c>
      <c r="C3067" s="27" t="n">
        <v>45883</v>
      </c>
      <c r="D3067" t="n">
        <v>0</v>
      </c>
      <c r="E3067" t="inlineStr">
        <is>
          <t>IFOOD</t>
        </is>
      </c>
    </row>
    <row r="3068">
      <c r="A3068" t="n">
        <v>149</v>
      </c>
      <c r="B3068" t="inlineStr">
        <is>
          <t>Priceless</t>
        </is>
      </c>
      <c r="C3068" s="27" t="n">
        <v>45883</v>
      </c>
      <c r="D3068" t="n">
        <v>0</v>
      </c>
      <c r="E3068" t="inlineStr">
        <is>
          <t>DELIVERY ONLINE</t>
        </is>
      </c>
    </row>
    <row r="3069">
      <c r="A3069" t="n">
        <v>149</v>
      </c>
      <c r="B3069" t="inlineStr">
        <is>
          <t>Priceless</t>
        </is>
      </c>
      <c r="C3069" s="27" t="n">
        <v>45883</v>
      </c>
      <c r="D3069" t="n">
        <v>0</v>
      </c>
      <c r="E3069" t="inlineStr">
        <is>
          <t>APP</t>
        </is>
      </c>
    </row>
    <row r="3070">
      <c r="A3070" t="n">
        <v>149</v>
      </c>
      <c r="B3070" t="inlineStr">
        <is>
          <t>Priceless</t>
        </is>
      </c>
      <c r="C3070" s="27" t="n">
        <v>45883</v>
      </c>
      <c r="D3070" t="n">
        <v>563.23</v>
      </c>
      <c r="E3070" t="inlineStr">
        <is>
          <t>DINHEIRO</t>
        </is>
      </c>
    </row>
    <row r="3071">
      <c r="A3071" t="n">
        <v>149</v>
      </c>
      <c r="B3071" t="inlineStr">
        <is>
          <t>Priceless</t>
        </is>
      </c>
      <c r="C3071" s="27" t="n">
        <v>45883</v>
      </c>
      <c r="D3071" t="n">
        <v>17068.11</v>
      </c>
      <c r="E3071" t="inlineStr">
        <is>
          <t>CRÉDITO</t>
        </is>
      </c>
    </row>
    <row r="3072">
      <c r="A3072" t="n">
        <v>149</v>
      </c>
      <c r="B3072" t="inlineStr">
        <is>
          <t>Priceless</t>
        </is>
      </c>
      <c r="C3072" s="27" t="n">
        <v>45883</v>
      </c>
      <c r="D3072" t="n">
        <v>800.38</v>
      </c>
      <c r="E3072" t="inlineStr">
        <is>
          <t>DINHEIRO</t>
        </is>
      </c>
    </row>
    <row r="3073">
      <c r="A3073" t="n">
        <v>149</v>
      </c>
      <c r="B3073" t="inlineStr">
        <is>
          <t>Priceless</t>
        </is>
      </c>
      <c r="C3073" s="27" t="n">
        <v>45883</v>
      </c>
      <c r="D3073" t="n">
        <v>0</v>
      </c>
      <c r="E3073" t="inlineStr">
        <is>
          <t>OUTROS</t>
        </is>
      </c>
    </row>
    <row r="3074">
      <c r="A3074" t="n">
        <v>149</v>
      </c>
      <c r="B3074" t="inlineStr">
        <is>
          <t>Priceless</t>
        </is>
      </c>
      <c r="C3074" s="27" t="n">
        <v>45883</v>
      </c>
      <c r="D3074" t="n">
        <v>1554.88</v>
      </c>
      <c r="E3074" t="inlineStr">
        <is>
          <t>DÉBITO</t>
        </is>
      </c>
    </row>
    <row r="3075">
      <c r="A3075" t="n">
        <v>149</v>
      </c>
      <c r="B3075" t="inlineStr">
        <is>
          <t>Priceless</t>
        </is>
      </c>
      <c r="C3075" s="27" t="n">
        <v>45883</v>
      </c>
      <c r="D3075" t="n">
        <v>0</v>
      </c>
      <c r="E3075" t="inlineStr">
        <is>
          <t>VOUCHER</t>
        </is>
      </c>
    </row>
    <row r="3076">
      <c r="A3076" t="n">
        <v>149</v>
      </c>
      <c r="B3076" t="inlineStr">
        <is>
          <t>Priceless</t>
        </is>
      </c>
      <c r="C3076" s="27" t="n">
        <v>45883</v>
      </c>
      <c r="D3076" t="n">
        <v>0</v>
      </c>
      <c r="E3076" t="inlineStr">
        <is>
          <t>ANTECIPADO</t>
        </is>
      </c>
    </row>
    <row r="3077">
      <c r="A3077" t="n">
        <v>149</v>
      </c>
      <c r="B3077" t="inlineStr">
        <is>
          <t>Priceless</t>
        </is>
      </c>
      <c r="C3077" s="27" t="n">
        <v>45883</v>
      </c>
      <c r="D3077" t="n">
        <v>0</v>
      </c>
      <c r="E3077" t="inlineStr">
        <is>
          <t>UBER</t>
        </is>
      </c>
    </row>
    <row r="3078">
      <c r="A3078" t="n">
        <v>149</v>
      </c>
      <c r="B3078" t="inlineStr">
        <is>
          <t>Priceless</t>
        </is>
      </c>
      <c r="C3078" s="27" t="n">
        <v>45883</v>
      </c>
      <c r="D3078" t="n">
        <v>0</v>
      </c>
      <c r="E3078" t="inlineStr">
        <is>
          <t>RAPPI</t>
        </is>
      </c>
    </row>
    <row r="3079">
      <c r="A3079" t="n">
        <v>149</v>
      </c>
      <c r="B3079" t="inlineStr">
        <is>
          <t>Priceless</t>
        </is>
      </c>
      <c r="C3079" s="27" t="n">
        <v>45883</v>
      </c>
      <c r="D3079" t="n">
        <v>0</v>
      </c>
      <c r="E3079" t="inlineStr">
        <is>
          <t>PIX</t>
        </is>
      </c>
    </row>
    <row r="3080">
      <c r="A3080" t="n">
        <v>149</v>
      </c>
      <c r="B3080" t="inlineStr">
        <is>
          <t>Priceless</t>
        </is>
      </c>
      <c r="C3080" s="27" t="n">
        <v>45883</v>
      </c>
      <c r="D3080" t="n">
        <v>0</v>
      </c>
      <c r="E3080" t="inlineStr">
        <is>
          <t>IFOOD</t>
        </is>
      </c>
    </row>
    <row r="3081">
      <c r="A3081" t="n">
        <v>149</v>
      </c>
      <c r="B3081" t="inlineStr">
        <is>
          <t>Priceless</t>
        </is>
      </c>
      <c r="C3081" s="27" t="n">
        <v>45883</v>
      </c>
      <c r="D3081" t="n">
        <v>0</v>
      </c>
      <c r="E3081" t="inlineStr">
        <is>
          <t>DELIVERY ONLINE</t>
        </is>
      </c>
    </row>
    <row r="3082">
      <c r="A3082" t="n">
        <v>149</v>
      </c>
      <c r="B3082" t="inlineStr">
        <is>
          <t>Priceless</t>
        </is>
      </c>
      <c r="C3082" s="27" t="n">
        <v>45883</v>
      </c>
      <c r="D3082" t="n">
        <v>0</v>
      </c>
      <c r="E3082" t="inlineStr">
        <is>
          <t>ANTECIPADO</t>
        </is>
      </c>
    </row>
    <row r="3083">
      <c r="A3083" t="n">
        <v>149</v>
      </c>
      <c r="B3083" t="inlineStr">
        <is>
          <t>Priceless</t>
        </is>
      </c>
      <c r="C3083" s="27" t="n">
        <v>45883</v>
      </c>
      <c r="D3083" t="n">
        <v>0</v>
      </c>
      <c r="E3083" t="inlineStr">
        <is>
          <t>VOUCHER INTEGRADO</t>
        </is>
      </c>
    </row>
    <row r="3084">
      <c r="A3084" t="n">
        <v>149</v>
      </c>
      <c r="B3084" t="inlineStr">
        <is>
          <t>Priceless</t>
        </is>
      </c>
      <c r="C3084" s="27" t="n">
        <v>45883</v>
      </c>
      <c r="D3084" t="n">
        <v>0</v>
      </c>
      <c r="E3084" t="inlineStr">
        <is>
          <t>AME</t>
        </is>
      </c>
    </row>
    <row r="3085">
      <c r="A3085" t="n">
        <v>149</v>
      </c>
      <c r="B3085" t="inlineStr">
        <is>
          <t>Priceless</t>
        </is>
      </c>
      <c r="C3085" s="27" t="n">
        <v>45883</v>
      </c>
      <c r="D3085" t="n">
        <v>0</v>
      </c>
      <c r="E3085" t="inlineStr">
        <is>
          <t>NOTAS MANUAIS + SERVIÇO</t>
        </is>
      </c>
    </row>
    <row r="3086">
      <c r="A3086" t="n">
        <v>149</v>
      </c>
      <c r="B3086" t="inlineStr">
        <is>
          <t>Priceless</t>
        </is>
      </c>
      <c r="C3086" s="27" t="n">
        <v>45883</v>
      </c>
      <c r="D3086" t="n">
        <v>0</v>
      </c>
      <c r="E3086" t="inlineStr">
        <is>
          <t>RECARGAS DEVOLVIDAS</t>
        </is>
      </c>
    </row>
    <row r="3087">
      <c r="A3087" t="n">
        <v>149</v>
      </c>
      <c r="B3087" t="inlineStr">
        <is>
          <t>Priceless</t>
        </is>
      </c>
      <c r="C3087" s="27" t="n">
        <v>45883</v>
      </c>
      <c r="D3087" t="n">
        <v>0</v>
      </c>
      <c r="E3087" t="inlineStr">
        <is>
          <t>MBWAY</t>
        </is>
      </c>
    </row>
    <row r="3088">
      <c r="A3088" t="n">
        <v>149</v>
      </c>
      <c r="B3088" t="inlineStr">
        <is>
          <t>Priceless</t>
        </is>
      </c>
      <c r="C3088" s="27" t="n">
        <v>45883</v>
      </c>
      <c r="D3088" t="n">
        <v>0</v>
      </c>
      <c r="E3088" t="inlineStr">
        <is>
          <t>APP</t>
        </is>
      </c>
    </row>
    <row r="3089">
      <c r="A3089" t="n">
        <v>149</v>
      </c>
      <c r="B3089" t="inlineStr">
        <is>
          <t>Priceless</t>
        </is>
      </c>
      <c r="C3089" s="27" t="n">
        <v>45883</v>
      </c>
      <c r="D3089" t="n">
        <v>0</v>
      </c>
      <c r="E3089" t="inlineStr">
        <is>
          <t>DINHEIRO</t>
        </is>
      </c>
    </row>
    <row r="3090">
      <c r="A3090" t="n">
        <v>149</v>
      </c>
      <c r="B3090" t="inlineStr">
        <is>
          <t>Priceless</t>
        </is>
      </c>
      <c r="C3090" s="27" t="n">
        <v>45883</v>
      </c>
      <c r="D3090" t="n">
        <v>0</v>
      </c>
      <c r="E3090" t="inlineStr">
        <is>
          <t>CRÉDITO</t>
        </is>
      </c>
    </row>
    <row r="3091">
      <c r="A3091" t="n">
        <v>149</v>
      </c>
      <c r="B3091" t="inlineStr">
        <is>
          <t>Priceless</t>
        </is>
      </c>
      <c r="C3091" s="27" t="n">
        <v>45883</v>
      </c>
      <c r="D3091" t="n">
        <v>0</v>
      </c>
      <c r="E3091" t="inlineStr">
        <is>
          <t>MBWAY</t>
        </is>
      </c>
    </row>
    <row r="3092">
      <c r="A3092" t="n">
        <v>149</v>
      </c>
      <c r="B3092" t="inlineStr">
        <is>
          <t>Priceless</t>
        </is>
      </c>
      <c r="C3092" s="27" t="n">
        <v>45883</v>
      </c>
      <c r="D3092" t="n">
        <v>0</v>
      </c>
      <c r="E3092" t="inlineStr">
        <is>
          <t>OUTROS</t>
        </is>
      </c>
    </row>
    <row r="3093">
      <c r="A3093" t="n">
        <v>149</v>
      </c>
      <c r="B3093" t="inlineStr">
        <is>
          <t>Priceless</t>
        </is>
      </c>
      <c r="C3093" s="27" t="n">
        <v>45883</v>
      </c>
      <c r="D3093" t="n">
        <v>0</v>
      </c>
      <c r="E3093" t="inlineStr">
        <is>
          <t>ANTECIPADO</t>
        </is>
      </c>
    </row>
    <row r="3094">
      <c r="A3094" t="n">
        <v>149</v>
      </c>
      <c r="B3094" t="inlineStr">
        <is>
          <t>Priceless</t>
        </is>
      </c>
      <c r="C3094" s="27" t="n">
        <v>45883</v>
      </c>
      <c r="D3094" t="n">
        <v>0</v>
      </c>
      <c r="E3094" t="inlineStr">
        <is>
          <t>AME</t>
        </is>
      </c>
    </row>
    <row r="3095">
      <c r="A3095" t="n">
        <v>149</v>
      </c>
      <c r="B3095" t="inlineStr">
        <is>
          <t>Priceless</t>
        </is>
      </c>
      <c r="C3095" s="27" t="n">
        <v>45883</v>
      </c>
      <c r="D3095" t="n">
        <v>0</v>
      </c>
      <c r="E3095" t="inlineStr">
        <is>
          <t>NOTAS MANUAIS + SERVIÇO</t>
        </is>
      </c>
    </row>
    <row r="3096">
      <c r="A3096" t="n">
        <v>149</v>
      </c>
      <c r="B3096" t="inlineStr">
        <is>
          <t>Priceless</t>
        </is>
      </c>
      <c r="C3096" s="27" t="n">
        <v>45883</v>
      </c>
      <c r="D3096" t="n">
        <v>0</v>
      </c>
      <c r="E3096" t="inlineStr">
        <is>
          <t>RECARGAS DEVOLVIDAS</t>
        </is>
      </c>
    </row>
    <row r="3097">
      <c r="A3097" t="n">
        <v>149</v>
      </c>
      <c r="B3097" t="inlineStr">
        <is>
          <t>Priceless</t>
        </is>
      </c>
      <c r="C3097" s="27" t="n">
        <v>45883</v>
      </c>
      <c r="D3097" t="n">
        <v>0</v>
      </c>
      <c r="E3097" t="inlineStr">
        <is>
          <t>VOUCHER INTEGRADO</t>
        </is>
      </c>
    </row>
    <row r="3098">
      <c r="A3098" t="n">
        <v>149</v>
      </c>
      <c r="B3098" t="inlineStr">
        <is>
          <t>Priceless</t>
        </is>
      </c>
      <c r="C3098" s="27" t="n">
        <v>45883</v>
      </c>
      <c r="D3098" t="n">
        <v>0</v>
      </c>
      <c r="E3098" t="inlineStr">
        <is>
          <t>BÔNUS</t>
        </is>
      </c>
    </row>
    <row r="3099">
      <c r="A3099" t="n">
        <v>149</v>
      </c>
      <c r="B3099" t="inlineStr">
        <is>
          <t>Priceless</t>
        </is>
      </c>
      <c r="C3099" s="27" t="n">
        <v>45882</v>
      </c>
      <c r="D3099" t="n">
        <v>897.22</v>
      </c>
      <c r="E3099" t="inlineStr">
        <is>
          <t>VOUCHER</t>
        </is>
      </c>
    </row>
    <row r="3100">
      <c r="A3100" t="n">
        <v>149</v>
      </c>
      <c r="B3100" t="inlineStr">
        <is>
          <t>Priceless</t>
        </is>
      </c>
      <c r="C3100" s="27" t="n">
        <v>45882</v>
      </c>
      <c r="D3100" t="n">
        <v>0</v>
      </c>
      <c r="E3100" t="inlineStr">
        <is>
          <t>AME</t>
        </is>
      </c>
    </row>
    <row r="3101">
      <c r="A3101" t="n">
        <v>149</v>
      </c>
      <c r="B3101" t="inlineStr">
        <is>
          <t>Priceless</t>
        </is>
      </c>
      <c r="C3101" s="27" t="n">
        <v>45882</v>
      </c>
      <c r="D3101" t="n">
        <v>0</v>
      </c>
      <c r="E3101" t="inlineStr">
        <is>
          <t>ANTECIPADO</t>
        </is>
      </c>
    </row>
    <row r="3102">
      <c r="A3102" t="n">
        <v>149</v>
      </c>
      <c r="B3102" t="inlineStr">
        <is>
          <t>Priceless</t>
        </is>
      </c>
      <c r="C3102" s="27" t="n">
        <v>45882</v>
      </c>
      <c r="D3102" t="n">
        <v>0</v>
      </c>
      <c r="E3102" t="inlineStr">
        <is>
          <t>BÔNUS</t>
        </is>
      </c>
    </row>
    <row r="3103">
      <c r="A3103" t="n">
        <v>149</v>
      </c>
      <c r="B3103" t="inlineStr">
        <is>
          <t>Priceless</t>
        </is>
      </c>
      <c r="C3103" s="27" t="n">
        <v>45882</v>
      </c>
      <c r="D3103" t="n">
        <v>0</v>
      </c>
      <c r="E3103" t="inlineStr">
        <is>
          <t>DÉBITO</t>
        </is>
      </c>
    </row>
    <row r="3104">
      <c r="A3104" t="n">
        <v>149</v>
      </c>
      <c r="B3104" t="inlineStr">
        <is>
          <t>Priceless</t>
        </is>
      </c>
      <c r="C3104" s="27" t="n">
        <v>45882</v>
      </c>
      <c r="D3104" t="n">
        <v>0</v>
      </c>
      <c r="E3104" t="inlineStr">
        <is>
          <t>VOUCHER</t>
        </is>
      </c>
    </row>
    <row r="3105">
      <c r="A3105" t="n">
        <v>149</v>
      </c>
      <c r="B3105" t="inlineStr">
        <is>
          <t>Priceless</t>
        </is>
      </c>
      <c r="C3105" s="27" t="n">
        <v>45882</v>
      </c>
      <c r="D3105" t="n">
        <v>0</v>
      </c>
      <c r="E3105" t="inlineStr">
        <is>
          <t>ANTECIPADO</t>
        </is>
      </c>
    </row>
    <row r="3106">
      <c r="A3106" t="n">
        <v>149</v>
      </c>
      <c r="B3106" t="inlineStr">
        <is>
          <t>Priceless</t>
        </is>
      </c>
      <c r="C3106" s="27" t="n">
        <v>45882</v>
      </c>
      <c r="D3106" t="n">
        <v>0</v>
      </c>
      <c r="E3106" t="inlineStr">
        <is>
          <t>MBWAY</t>
        </is>
      </c>
    </row>
    <row r="3107">
      <c r="A3107" t="n">
        <v>149</v>
      </c>
      <c r="B3107" t="inlineStr">
        <is>
          <t>Priceless</t>
        </is>
      </c>
      <c r="C3107" s="27" t="n">
        <v>45882</v>
      </c>
      <c r="D3107" t="n">
        <v>0</v>
      </c>
      <c r="E3107" t="inlineStr">
        <is>
          <t>VOUCHER INTEGRADO</t>
        </is>
      </c>
    </row>
    <row r="3108">
      <c r="A3108" t="n">
        <v>149</v>
      </c>
      <c r="B3108" t="inlineStr">
        <is>
          <t>Priceless</t>
        </is>
      </c>
      <c r="C3108" s="27" t="n">
        <v>45882</v>
      </c>
      <c r="D3108" t="n">
        <v>0</v>
      </c>
      <c r="E3108" t="inlineStr">
        <is>
          <t>RECARGAS DEVOLVIDAS</t>
        </is>
      </c>
    </row>
    <row r="3109">
      <c r="A3109" t="n">
        <v>149</v>
      </c>
      <c r="B3109" t="inlineStr">
        <is>
          <t>Priceless</t>
        </is>
      </c>
      <c r="C3109" s="27" t="n">
        <v>45882</v>
      </c>
      <c r="D3109" t="n">
        <v>0</v>
      </c>
      <c r="E3109" t="inlineStr">
        <is>
          <t>NOTAS MANUAIS + SERVIÇO</t>
        </is>
      </c>
    </row>
    <row r="3110">
      <c r="A3110" t="n">
        <v>149</v>
      </c>
      <c r="B3110" t="inlineStr">
        <is>
          <t>Priceless</t>
        </is>
      </c>
      <c r="C3110" s="27" t="n">
        <v>45882</v>
      </c>
      <c r="D3110" t="n">
        <v>1310.4</v>
      </c>
      <c r="E3110" t="inlineStr">
        <is>
          <t>OUTROS</t>
        </is>
      </c>
    </row>
    <row r="3111">
      <c r="A3111" t="n">
        <v>149</v>
      </c>
      <c r="B3111" t="inlineStr">
        <is>
          <t>Priceless</t>
        </is>
      </c>
      <c r="C3111" s="27" t="n">
        <v>45882</v>
      </c>
      <c r="D3111" t="n">
        <v>0</v>
      </c>
      <c r="E3111" t="inlineStr">
        <is>
          <t>UBER</t>
        </is>
      </c>
    </row>
    <row r="3112">
      <c r="A3112" t="n">
        <v>149</v>
      </c>
      <c r="B3112" t="inlineStr">
        <is>
          <t>Priceless</t>
        </is>
      </c>
      <c r="C3112" s="27" t="n">
        <v>45882</v>
      </c>
      <c r="D3112" t="n">
        <v>0</v>
      </c>
      <c r="E3112" t="inlineStr">
        <is>
          <t>RAPPI</t>
        </is>
      </c>
    </row>
    <row r="3113">
      <c r="A3113" t="n">
        <v>149</v>
      </c>
      <c r="B3113" t="inlineStr">
        <is>
          <t>Priceless</t>
        </is>
      </c>
      <c r="C3113" s="27" t="n">
        <v>45882</v>
      </c>
      <c r="D3113" t="n">
        <v>0</v>
      </c>
      <c r="E3113" t="inlineStr">
        <is>
          <t>PIX</t>
        </is>
      </c>
    </row>
    <row r="3114">
      <c r="A3114" t="n">
        <v>149</v>
      </c>
      <c r="B3114" t="inlineStr">
        <is>
          <t>Priceless</t>
        </is>
      </c>
      <c r="C3114" s="27" t="n">
        <v>45882</v>
      </c>
      <c r="D3114" t="n">
        <v>0</v>
      </c>
      <c r="E3114" t="inlineStr">
        <is>
          <t>IFOOD</t>
        </is>
      </c>
    </row>
    <row r="3115">
      <c r="A3115" t="n">
        <v>149</v>
      </c>
      <c r="B3115" t="inlineStr">
        <is>
          <t>Priceless</t>
        </is>
      </c>
      <c r="C3115" s="27" t="n">
        <v>45882</v>
      </c>
      <c r="D3115" t="n">
        <v>0</v>
      </c>
      <c r="E3115" t="inlineStr">
        <is>
          <t>DELIVERY ONLINE</t>
        </is>
      </c>
    </row>
    <row r="3116">
      <c r="A3116" t="n">
        <v>149</v>
      </c>
      <c r="B3116" t="inlineStr">
        <is>
          <t>Priceless</t>
        </is>
      </c>
      <c r="C3116" s="27" t="n">
        <v>45882</v>
      </c>
      <c r="D3116" t="n">
        <v>0</v>
      </c>
      <c r="E3116" t="inlineStr">
        <is>
          <t>APP</t>
        </is>
      </c>
    </row>
    <row r="3117">
      <c r="A3117" t="n">
        <v>149</v>
      </c>
      <c r="B3117" t="inlineStr">
        <is>
          <t>Priceless</t>
        </is>
      </c>
      <c r="C3117" s="27" t="n">
        <v>45882</v>
      </c>
      <c r="D3117" t="n">
        <v>0</v>
      </c>
      <c r="E3117" t="inlineStr">
        <is>
          <t>DINHEIRO</t>
        </is>
      </c>
    </row>
    <row r="3118">
      <c r="A3118" t="n">
        <v>149</v>
      </c>
      <c r="B3118" t="inlineStr">
        <is>
          <t>Priceless</t>
        </is>
      </c>
      <c r="C3118" s="27" t="n">
        <v>45882</v>
      </c>
      <c r="D3118" t="n">
        <v>932.8200000000001</v>
      </c>
      <c r="E3118" t="inlineStr">
        <is>
          <t>CRÉDITO</t>
        </is>
      </c>
    </row>
    <row r="3119">
      <c r="A3119" t="n">
        <v>149</v>
      </c>
      <c r="B3119" t="inlineStr">
        <is>
          <t>Priceless</t>
        </is>
      </c>
      <c r="C3119" s="27" t="n">
        <v>45882</v>
      </c>
      <c r="D3119" t="n">
        <v>0</v>
      </c>
      <c r="E3119" t="inlineStr">
        <is>
          <t>RAPPI</t>
        </is>
      </c>
    </row>
    <row r="3120">
      <c r="A3120" t="n">
        <v>149</v>
      </c>
      <c r="B3120" t="inlineStr">
        <is>
          <t>Priceless</t>
        </is>
      </c>
      <c r="C3120" s="27" t="n">
        <v>45882</v>
      </c>
      <c r="D3120" t="n">
        <v>0</v>
      </c>
      <c r="E3120" t="inlineStr">
        <is>
          <t>VOUCHER INTEGRADO</t>
        </is>
      </c>
    </row>
    <row r="3121">
      <c r="A3121" t="n">
        <v>149</v>
      </c>
      <c r="B3121" t="inlineStr">
        <is>
          <t>Priceless</t>
        </is>
      </c>
      <c r="C3121" s="27" t="n">
        <v>45882</v>
      </c>
      <c r="D3121" t="n">
        <v>0</v>
      </c>
      <c r="E3121" t="inlineStr">
        <is>
          <t>MBWAY</t>
        </is>
      </c>
    </row>
    <row r="3122">
      <c r="A3122" t="n">
        <v>149</v>
      </c>
      <c r="B3122" t="inlineStr">
        <is>
          <t>Priceless</t>
        </is>
      </c>
      <c r="C3122" s="27" t="n">
        <v>45882</v>
      </c>
      <c r="D3122" t="n">
        <v>4303.43</v>
      </c>
      <c r="E3122" t="inlineStr">
        <is>
          <t>CRÉDITO</t>
        </is>
      </c>
    </row>
    <row r="3123">
      <c r="A3123" t="n">
        <v>149</v>
      </c>
      <c r="B3123" t="inlineStr">
        <is>
          <t>Priceless</t>
        </is>
      </c>
      <c r="C3123" s="27" t="n">
        <v>45882</v>
      </c>
      <c r="D3123" t="n">
        <v>317.53</v>
      </c>
      <c r="E3123" t="inlineStr">
        <is>
          <t>DINHEIRO</t>
        </is>
      </c>
    </row>
    <row r="3124">
      <c r="A3124" t="n">
        <v>149</v>
      </c>
      <c r="B3124" t="inlineStr">
        <is>
          <t>Priceless</t>
        </is>
      </c>
      <c r="C3124" s="27" t="n">
        <v>45882</v>
      </c>
      <c r="D3124" t="n">
        <v>13</v>
      </c>
      <c r="E3124" t="inlineStr">
        <is>
          <t>APP</t>
        </is>
      </c>
    </row>
    <row r="3125">
      <c r="A3125" t="n">
        <v>149</v>
      </c>
      <c r="B3125" t="inlineStr">
        <is>
          <t>Priceless</t>
        </is>
      </c>
      <c r="C3125" s="27" t="n">
        <v>45882</v>
      </c>
      <c r="D3125" t="n">
        <v>0</v>
      </c>
      <c r="E3125" t="inlineStr">
        <is>
          <t>DELIVERY ONLINE</t>
        </is>
      </c>
    </row>
    <row r="3126">
      <c r="A3126" t="n">
        <v>149</v>
      </c>
      <c r="B3126" t="inlineStr">
        <is>
          <t>Priceless</t>
        </is>
      </c>
      <c r="C3126" s="27" t="n">
        <v>45882</v>
      </c>
      <c r="D3126" t="n">
        <v>0</v>
      </c>
      <c r="E3126" t="inlineStr">
        <is>
          <t>IFOOD</t>
        </is>
      </c>
    </row>
    <row r="3127">
      <c r="A3127" t="n">
        <v>149</v>
      </c>
      <c r="B3127" t="inlineStr">
        <is>
          <t>Priceless</t>
        </is>
      </c>
      <c r="C3127" s="27" t="n">
        <v>45882</v>
      </c>
      <c r="D3127" t="n">
        <v>349.27</v>
      </c>
      <c r="E3127" t="inlineStr">
        <is>
          <t>PIX</t>
        </is>
      </c>
    </row>
    <row r="3128">
      <c r="A3128" t="n">
        <v>149</v>
      </c>
      <c r="B3128" t="inlineStr">
        <is>
          <t>Priceless</t>
        </is>
      </c>
      <c r="C3128" s="27" t="n">
        <v>45882</v>
      </c>
      <c r="D3128" t="n">
        <v>0</v>
      </c>
      <c r="E3128" t="inlineStr">
        <is>
          <t>RECARGAS DEVOLVIDAS</t>
        </is>
      </c>
    </row>
    <row r="3129">
      <c r="A3129" t="n">
        <v>149</v>
      </c>
      <c r="B3129" t="inlineStr">
        <is>
          <t>Priceless</t>
        </is>
      </c>
      <c r="C3129" s="27" t="n">
        <v>45882</v>
      </c>
      <c r="D3129" t="n">
        <v>0</v>
      </c>
      <c r="E3129" t="inlineStr">
        <is>
          <t>UBER</t>
        </is>
      </c>
    </row>
    <row r="3130">
      <c r="A3130" t="n">
        <v>149</v>
      </c>
      <c r="B3130" t="inlineStr">
        <is>
          <t>Priceless</t>
        </is>
      </c>
      <c r="C3130" s="27" t="n">
        <v>45882</v>
      </c>
      <c r="D3130" t="n">
        <v>0</v>
      </c>
      <c r="E3130" t="inlineStr">
        <is>
          <t>ANTECIPADO</t>
        </is>
      </c>
    </row>
    <row r="3131">
      <c r="A3131" t="n">
        <v>149</v>
      </c>
      <c r="B3131" t="inlineStr">
        <is>
          <t>Priceless</t>
        </is>
      </c>
      <c r="C3131" s="27" t="n">
        <v>45882</v>
      </c>
      <c r="D3131" t="n">
        <v>0</v>
      </c>
      <c r="E3131" t="inlineStr">
        <is>
          <t>VOUCHER</t>
        </is>
      </c>
    </row>
    <row r="3132">
      <c r="A3132" t="n">
        <v>149</v>
      </c>
      <c r="B3132" t="inlineStr">
        <is>
          <t>Priceless</t>
        </is>
      </c>
      <c r="C3132" s="27" t="n">
        <v>45882</v>
      </c>
      <c r="D3132" t="n">
        <v>965.47</v>
      </c>
      <c r="E3132" t="inlineStr">
        <is>
          <t>DÉBITO</t>
        </is>
      </c>
    </row>
    <row r="3133">
      <c r="A3133" t="n">
        <v>149</v>
      </c>
      <c r="B3133" t="inlineStr">
        <is>
          <t>Priceless</t>
        </is>
      </c>
      <c r="C3133" s="27" t="n">
        <v>45882</v>
      </c>
      <c r="D3133" t="n">
        <v>0</v>
      </c>
      <c r="E3133" t="inlineStr">
        <is>
          <t>BÔNUS</t>
        </is>
      </c>
    </row>
    <row r="3134">
      <c r="A3134" t="n">
        <v>149</v>
      </c>
      <c r="B3134" t="inlineStr">
        <is>
          <t>Priceless</t>
        </is>
      </c>
      <c r="C3134" s="27" t="n">
        <v>45882</v>
      </c>
      <c r="D3134" t="n">
        <v>0</v>
      </c>
      <c r="E3134" t="inlineStr">
        <is>
          <t>ANTECIPADO</t>
        </is>
      </c>
    </row>
    <row r="3135">
      <c r="A3135" t="n">
        <v>149</v>
      </c>
      <c r="B3135" t="inlineStr">
        <is>
          <t>Priceless</t>
        </is>
      </c>
      <c r="C3135" s="27" t="n">
        <v>45882</v>
      </c>
      <c r="D3135" t="n">
        <v>0</v>
      </c>
      <c r="E3135" t="inlineStr">
        <is>
          <t>OUTROS</t>
        </is>
      </c>
    </row>
    <row r="3136">
      <c r="A3136" t="n">
        <v>149</v>
      </c>
      <c r="B3136" t="inlineStr">
        <is>
          <t>Priceless</t>
        </is>
      </c>
      <c r="C3136" s="27" t="n">
        <v>45882</v>
      </c>
      <c r="D3136" t="n">
        <v>0</v>
      </c>
      <c r="E3136" t="inlineStr">
        <is>
          <t>MBWAY</t>
        </is>
      </c>
    </row>
    <row r="3137">
      <c r="A3137" t="n">
        <v>149</v>
      </c>
      <c r="B3137" t="inlineStr">
        <is>
          <t>Priceless</t>
        </is>
      </c>
      <c r="C3137" s="27" t="n">
        <v>45882</v>
      </c>
      <c r="D3137" t="n">
        <v>0</v>
      </c>
      <c r="E3137" t="inlineStr">
        <is>
          <t>NOTAS MANUAIS + SERVIÇO</t>
        </is>
      </c>
    </row>
    <row r="3138">
      <c r="A3138" t="n">
        <v>149</v>
      </c>
      <c r="B3138" t="inlineStr">
        <is>
          <t>Priceless</t>
        </is>
      </c>
      <c r="C3138" s="27" t="n">
        <v>45882</v>
      </c>
      <c r="D3138" t="n">
        <v>0</v>
      </c>
      <c r="E3138" t="inlineStr">
        <is>
          <t>AME</t>
        </is>
      </c>
    </row>
    <row r="3139">
      <c r="A3139" t="n">
        <v>149</v>
      </c>
      <c r="B3139" t="inlineStr">
        <is>
          <t>Priceless</t>
        </is>
      </c>
      <c r="C3139" s="27" t="n">
        <v>45882</v>
      </c>
      <c r="D3139" t="n">
        <v>2068</v>
      </c>
      <c r="E3139" t="inlineStr">
        <is>
          <t>OUTROS</t>
        </is>
      </c>
    </row>
    <row r="3140">
      <c r="A3140" t="n">
        <v>149</v>
      </c>
      <c r="B3140" t="inlineStr">
        <is>
          <t>Priceless</t>
        </is>
      </c>
      <c r="C3140" s="27" t="n">
        <v>45882</v>
      </c>
      <c r="D3140" t="n">
        <v>0</v>
      </c>
      <c r="E3140" t="inlineStr">
        <is>
          <t>ANTECIPADO</t>
        </is>
      </c>
    </row>
    <row r="3141">
      <c r="A3141" t="n">
        <v>149</v>
      </c>
      <c r="B3141" t="inlineStr">
        <is>
          <t>Priceless</t>
        </is>
      </c>
      <c r="C3141" s="27" t="n">
        <v>45882</v>
      </c>
      <c r="D3141" t="n">
        <v>0</v>
      </c>
      <c r="E3141" t="inlineStr">
        <is>
          <t>BÔNUS</t>
        </is>
      </c>
    </row>
    <row r="3142">
      <c r="A3142" t="n">
        <v>149</v>
      </c>
      <c r="B3142" t="inlineStr">
        <is>
          <t>Priceless</t>
        </is>
      </c>
      <c r="C3142" s="27" t="n">
        <v>45882</v>
      </c>
      <c r="D3142" t="n">
        <v>3365.51</v>
      </c>
      <c r="E3142" t="inlineStr">
        <is>
          <t>DÉBITO</t>
        </is>
      </c>
    </row>
    <row r="3143">
      <c r="A3143" t="n">
        <v>149</v>
      </c>
      <c r="B3143" t="inlineStr">
        <is>
          <t>Priceless</t>
        </is>
      </c>
      <c r="C3143" s="27" t="n">
        <v>45882</v>
      </c>
      <c r="D3143" t="n">
        <v>0</v>
      </c>
      <c r="E3143" t="inlineStr">
        <is>
          <t>ANTECIPADO</t>
        </is>
      </c>
    </row>
    <row r="3144">
      <c r="A3144" t="n">
        <v>149</v>
      </c>
      <c r="B3144" t="inlineStr">
        <is>
          <t>Priceless</t>
        </is>
      </c>
      <c r="C3144" s="27" t="n">
        <v>45882</v>
      </c>
      <c r="D3144" t="n">
        <v>0</v>
      </c>
      <c r="E3144" t="inlineStr">
        <is>
          <t>UBER</t>
        </is>
      </c>
    </row>
    <row r="3145">
      <c r="A3145" t="n">
        <v>149</v>
      </c>
      <c r="B3145" t="inlineStr">
        <is>
          <t>Priceless</t>
        </is>
      </c>
      <c r="C3145" s="27" t="n">
        <v>45882</v>
      </c>
      <c r="D3145" t="n">
        <v>0</v>
      </c>
      <c r="E3145" t="inlineStr">
        <is>
          <t>RAPPI</t>
        </is>
      </c>
    </row>
    <row r="3146">
      <c r="A3146" t="n">
        <v>149</v>
      </c>
      <c r="B3146" t="inlineStr">
        <is>
          <t>Priceless</t>
        </is>
      </c>
      <c r="C3146" s="27" t="n">
        <v>45882</v>
      </c>
      <c r="D3146" t="n">
        <v>213.91</v>
      </c>
      <c r="E3146" t="inlineStr">
        <is>
          <t>PIX</t>
        </is>
      </c>
    </row>
    <row r="3147">
      <c r="A3147" t="n">
        <v>149</v>
      </c>
      <c r="B3147" t="inlineStr">
        <is>
          <t>Priceless</t>
        </is>
      </c>
      <c r="C3147" s="27" t="n">
        <v>45882</v>
      </c>
      <c r="D3147" t="n">
        <v>0</v>
      </c>
      <c r="E3147" t="inlineStr">
        <is>
          <t>IFOOD</t>
        </is>
      </c>
    </row>
    <row r="3148">
      <c r="A3148" t="n">
        <v>149</v>
      </c>
      <c r="B3148" t="inlineStr">
        <is>
          <t>Priceless</t>
        </is>
      </c>
      <c r="C3148" s="27" t="n">
        <v>45882</v>
      </c>
      <c r="D3148" t="n">
        <v>0</v>
      </c>
      <c r="E3148" t="inlineStr">
        <is>
          <t>DELIVERY ONLINE</t>
        </is>
      </c>
    </row>
    <row r="3149">
      <c r="A3149" t="n">
        <v>149</v>
      </c>
      <c r="B3149" t="inlineStr">
        <is>
          <t>Priceless</t>
        </is>
      </c>
      <c r="C3149" s="27" t="n">
        <v>45882</v>
      </c>
      <c r="D3149" t="n">
        <v>0</v>
      </c>
      <c r="E3149" t="inlineStr">
        <is>
          <t>APP</t>
        </is>
      </c>
    </row>
    <row r="3150">
      <c r="A3150" t="n">
        <v>149</v>
      </c>
      <c r="B3150" t="inlineStr">
        <is>
          <t>Priceless</t>
        </is>
      </c>
      <c r="C3150" s="27" t="n">
        <v>45882</v>
      </c>
      <c r="D3150" t="n">
        <v>494</v>
      </c>
      <c r="E3150" t="inlineStr">
        <is>
          <t>DINHEIRO</t>
        </is>
      </c>
    </row>
    <row r="3151">
      <c r="A3151" t="n">
        <v>149</v>
      </c>
      <c r="B3151" t="inlineStr">
        <is>
          <t>Priceless</t>
        </is>
      </c>
      <c r="C3151" s="27" t="n">
        <v>45882</v>
      </c>
      <c r="D3151" t="n">
        <v>14443.96</v>
      </c>
      <c r="E3151" t="inlineStr">
        <is>
          <t>CRÉDITO</t>
        </is>
      </c>
    </row>
    <row r="3152">
      <c r="A3152" t="n">
        <v>149</v>
      </c>
      <c r="B3152" t="inlineStr">
        <is>
          <t>Priceless</t>
        </is>
      </c>
      <c r="C3152" s="27" t="n">
        <v>45882</v>
      </c>
      <c r="D3152" t="n">
        <v>0</v>
      </c>
      <c r="E3152" t="inlineStr">
        <is>
          <t>VOUCHER INTEGRADO</t>
        </is>
      </c>
    </row>
    <row r="3153">
      <c r="A3153" t="n">
        <v>149</v>
      </c>
      <c r="B3153" t="inlineStr">
        <is>
          <t>Priceless</t>
        </is>
      </c>
      <c r="C3153" s="27" t="n">
        <v>45882</v>
      </c>
      <c r="D3153" t="n">
        <v>0</v>
      </c>
      <c r="E3153" t="inlineStr">
        <is>
          <t>RECARGAS DEVOLVIDAS</t>
        </is>
      </c>
    </row>
    <row r="3154">
      <c r="A3154" t="n">
        <v>149</v>
      </c>
      <c r="B3154" t="inlineStr">
        <is>
          <t>Priceless</t>
        </is>
      </c>
      <c r="C3154" s="27" t="n">
        <v>45882</v>
      </c>
      <c r="D3154" t="n">
        <v>0</v>
      </c>
      <c r="E3154" t="inlineStr">
        <is>
          <t>NOTAS MANUAIS + SERVIÇO</t>
        </is>
      </c>
    </row>
    <row r="3155">
      <c r="A3155" t="n">
        <v>149</v>
      </c>
      <c r="B3155" t="inlineStr">
        <is>
          <t>Priceless</t>
        </is>
      </c>
      <c r="C3155" s="27" t="n">
        <v>45882</v>
      </c>
      <c r="D3155" t="n">
        <v>0</v>
      </c>
      <c r="E3155" t="inlineStr">
        <is>
          <t>AME</t>
        </is>
      </c>
    </row>
    <row r="3156">
      <c r="A3156" t="n">
        <v>149</v>
      </c>
      <c r="B3156" t="inlineStr">
        <is>
          <t>Priceless</t>
        </is>
      </c>
      <c r="C3156" s="27" t="n">
        <v>45881</v>
      </c>
      <c r="D3156" t="n">
        <v>0</v>
      </c>
      <c r="E3156" t="inlineStr">
        <is>
          <t>DINHEIRO</t>
        </is>
      </c>
    </row>
    <row r="3157">
      <c r="A3157" t="n">
        <v>149</v>
      </c>
      <c r="B3157" t="inlineStr">
        <is>
          <t>Priceless</t>
        </is>
      </c>
      <c r="C3157" s="27" t="n">
        <v>45881</v>
      </c>
      <c r="D3157" t="n">
        <v>0</v>
      </c>
      <c r="E3157" t="inlineStr">
        <is>
          <t>IFOOD</t>
        </is>
      </c>
    </row>
    <row r="3158">
      <c r="A3158" t="n">
        <v>149</v>
      </c>
      <c r="B3158" t="inlineStr">
        <is>
          <t>Priceless</t>
        </is>
      </c>
      <c r="C3158" s="27" t="n">
        <v>45881</v>
      </c>
      <c r="D3158" t="n">
        <v>7616.14</v>
      </c>
      <c r="E3158" t="inlineStr">
        <is>
          <t>CRÉDITO</t>
        </is>
      </c>
    </row>
    <row r="3159">
      <c r="A3159" t="n">
        <v>149</v>
      </c>
      <c r="B3159" t="inlineStr">
        <is>
          <t>Priceless</t>
        </is>
      </c>
      <c r="C3159" s="27" t="n">
        <v>45881</v>
      </c>
      <c r="D3159" t="n">
        <v>0</v>
      </c>
      <c r="E3159" t="inlineStr">
        <is>
          <t>MBWAY</t>
        </is>
      </c>
    </row>
    <row r="3160">
      <c r="A3160" t="n">
        <v>149</v>
      </c>
      <c r="B3160" t="inlineStr">
        <is>
          <t>Priceless</t>
        </is>
      </c>
      <c r="C3160" s="27" t="n">
        <v>45881</v>
      </c>
      <c r="D3160" t="n">
        <v>0</v>
      </c>
      <c r="E3160" t="inlineStr">
        <is>
          <t>VOUCHER INTEGRADO</t>
        </is>
      </c>
    </row>
    <row r="3161">
      <c r="A3161" t="n">
        <v>149</v>
      </c>
      <c r="B3161" t="inlineStr">
        <is>
          <t>Priceless</t>
        </is>
      </c>
      <c r="C3161" s="27" t="n">
        <v>45881</v>
      </c>
      <c r="D3161" t="n">
        <v>0</v>
      </c>
      <c r="E3161" t="inlineStr">
        <is>
          <t>RECARGAS DEVOLVIDAS</t>
        </is>
      </c>
    </row>
    <row r="3162">
      <c r="A3162" t="n">
        <v>149</v>
      </c>
      <c r="B3162" t="inlineStr">
        <is>
          <t>Priceless</t>
        </is>
      </c>
      <c r="C3162" s="27" t="n">
        <v>45881</v>
      </c>
      <c r="D3162" t="n">
        <v>0</v>
      </c>
      <c r="E3162" t="inlineStr">
        <is>
          <t>NOTAS MANUAIS + SERVIÇO</t>
        </is>
      </c>
    </row>
    <row r="3163">
      <c r="A3163" t="n">
        <v>149</v>
      </c>
      <c r="B3163" t="inlineStr">
        <is>
          <t>Priceless</t>
        </is>
      </c>
      <c r="C3163" s="27" t="n">
        <v>45881</v>
      </c>
      <c r="D3163" t="n">
        <v>0</v>
      </c>
      <c r="E3163" t="inlineStr">
        <is>
          <t>AME</t>
        </is>
      </c>
    </row>
    <row r="3164">
      <c r="A3164" t="n">
        <v>149</v>
      </c>
      <c r="B3164" t="inlineStr">
        <is>
          <t>Priceless</t>
        </is>
      </c>
      <c r="C3164" s="27" t="n">
        <v>45881</v>
      </c>
      <c r="D3164" t="n">
        <v>0</v>
      </c>
      <c r="E3164" t="inlineStr">
        <is>
          <t>OUTROS</t>
        </is>
      </c>
    </row>
    <row r="3165">
      <c r="A3165" t="n">
        <v>149</v>
      </c>
      <c r="B3165" t="inlineStr">
        <is>
          <t>Priceless</t>
        </is>
      </c>
      <c r="C3165" s="27" t="n">
        <v>45881</v>
      </c>
      <c r="D3165" t="n">
        <v>0</v>
      </c>
      <c r="E3165" t="inlineStr">
        <is>
          <t>ANTECIPADO</t>
        </is>
      </c>
    </row>
    <row r="3166">
      <c r="A3166" t="n">
        <v>149</v>
      </c>
      <c r="B3166" t="inlineStr">
        <is>
          <t>Priceless</t>
        </is>
      </c>
      <c r="C3166" s="27" t="n">
        <v>45881</v>
      </c>
      <c r="D3166" t="n">
        <v>0</v>
      </c>
      <c r="E3166" t="inlineStr">
        <is>
          <t>BÔNUS</t>
        </is>
      </c>
    </row>
    <row r="3167">
      <c r="A3167" t="n">
        <v>149</v>
      </c>
      <c r="B3167" t="inlineStr">
        <is>
          <t>Priceless</t>
        </is>
      </c>
      <c r="C3167" s="27" t="n">
        <v>45881</v>
      </c>
      <c r="D3167" t="n">
        <v>3414.48</v>
      </c>
      <c r="E3167" t="inlineStr">
        <is>
          <t>DÉBITO</t>
        </is>
      </c>
    </row>
    <row r="3168">
      <c r="A3168" t="n">
        <v>149</v>
      </c>
      <c r="B3168" t="inlineStr">
        <is>
          <t>Priceless</t>
        </is>
      </c>
      <c r="C3168" s="27" t="n">
        <v>45881</v>
      </c>
      <c r="D3168" t="n">
        <v>97.75</v>
      </c>
      <c r="E3168" t="inlineStr">
        <is>
          <t>VOUCHER</t>
        </is>
      </c>
    </row>
    <row r="3169">
      <c r="A3169" t="n">
        <v>149</v>
      </c>
      <c r="B3169" t="inlineStr">
        <is>
          <t>Priceless</t>
        </is>
      </c>
      <c r="C3169" s="27" t="n">
        <v>45881</v>
      </c>
      <c r="D3169" t="n">
        <v>0</v>
      </c>
      <c r="E3169" t="inlineStr">
        <is>
          <t>ANTECIPADO</t>
        </is>
      </c>
    </row>
    <row r="3170">
      <c r="A3170" t="n">
        <v>149</v>
      </c>
      <c r="B3170" t="inlineStr">
        <is>
          <t>Priceless</t>
        </is>
      </c>
      <c r="C3170" s="27" t="n">
        <v>45881</v>
      </c>
      <c r="D3170" t="n">
        <v>0</v>
      </c>
      <c r="E3170" t="inlineStr">
        <is>
          <t>UBER</t>
        </is>
      </c>
    </row>
    <row r="3171">
      <c r="A3171" t="n">
        <v>149</v>
      </c>
      <c r="B3171" t="inlineStr">
        <is>
          <t>Priceless</t>
        </is>
      </c>
      <c r="C3171" s="27" t="n">
        <v>45881</v>
      </c>
      <c r="D3171" t="n">
        <v>0</v>
      </c>
      <c r="E3171" t="inlineStr">
        <is>
          <t>RAPPI</t>
        </is>
      </c>
    </row>
    <row r="3172">
      <c r="A3172" t="n">
        <v>149</v>
      </c>
      <c r="B3172" t="inlineStr">
        <is>
          <t>Priceless</t>
        </is>
      </c>
      <c r="C3172" s="27" t="n">
        <v>45881</v>
      </c>
      <c r="D3172" t="n">
        <v>542.13</v>
      </c>
      <c r="E3172" t="inlineStr">
        <is>
          <t>PIX</t>
        </is>
      </c>
    </row>
    <row r="3173">
      <c r="A3173" t="n">
        <v>149</v>
      </c>
      <c r="B3173" t="inlineStr">
        <is>
          <t>Priceless</t>
        </is>
      </c>
      <c r="C3173" s="27" t="n">
        <v>45881</v>
      </c>
      <c r="D3173" t="n">
        <v>0</v>
      </c>
      <c r="E3173" t="inlineStr">
        <is>
          <t>DELIVERY ONLINE</t>
        </is>
      </c>
    </row>
    <row r="3174">
      <c r="A3174" t="n">
        <v>149</v>
      </c>
      <c r="B3174" t="inlineStr">
        <is>
          <t>Priceless</t>
        </is>
      </c>
      <c r="C3174" s="27" t="n">
        <v>45881</v>
      </c>
      <c r="D3174" t="n">
        <v>938.55</v>
      </c>
      <c r="E3174" t="inlineStr">
        <is>
          <t>DÉBITO</t>
        </is>
      </c>
    </row>
    <row r="3175">
      <c r="A3175" t="n">
        <v>149</v>
      </c>
      <c r="B3175" t="inlineStr">
        <is>
          <t>Priceless</t>
        </is>
      </c>
      <c r="C3175" s="27" t="n">
        <v>45881</v>
      </c>
      <c r="D3175" t="n">
        <v>0</v>
      </c>
      <c r="E3175" t="inlineStr">
        <is>
          <t>MBWAY</t>
        </is>
      </c>
    </row>
    <row r="3176">
      <c r="A3176" t="n">
        <v>149</v>
      </c>
      <c r="B3176" t="inlineStr">
        <is>
          <t>Priceless</t>
        </is>
      </c>
      <c r="C3176" s="27" t="n">
        <v>45881</v>
      </c>
      <c r="D3176" t="n">
        <v>0</v>
      </c>
      <c r="E3176" t="inlineStr">
        <is>
          <t>VOUCHER INTEGRADO</t>
        </is>
      </c>
    </row>
    <row r="3177">
      <c r="A3177" t="n">
        <v>149</v>
      </c>
      <c r="B3177" t="inlineStr">
        <is>
          <t>Priceless</t>
        </is>
      </c>
      <c r="C3177" s="27" t="n">
        <v>45881</v>
      </c>
      <c r="D3177" t="n">
        <v>0</v>
      </c>
      <c r="E3177" t="inlineStr">
        <is>
          <t>RECARGAS DEVOLVIDAS</t>
        </is>
      </c>
    </row>
    <row r="3178">
      <c r="A3178" t="n">
        <v>149</v>
      </c>
      <c r="B3178" t="inlineStr">
        <is>
          <t>Priceless</t>
        </is>
      </c>
      <c r="C3178" s="27" t="n">
        <v>45881</v>
      </c>
      <c r="D3178" t="n">
        <v>0</v>
      </c>
      <c r="E3178" t="inlineStr">
        <is>
          <t>NOTAS MANUAIS + SERVIÇO</t>
        </is>
      </c>
    </row>
    <row r="3179">
      <c r="A3179" t="n">
        <v>149</v>
      </c>
      <c r="B3179" t="inlineStr">
        <is>
          <t>Priceless</t>
        </is>
      </c>
      <c r="C3179" s="27" t="n">
        <v>45881</v>
      </c>
      <c r="D3179" t="n">
        <v>0</v>
      </c>
      <c r="E3179" t="inlineStr">
        <is>
          <t>AME</t>
        </is>
      </c>
    </row>
    <row r="3180">
      <c r="A3180" t="n">
        <v>149</v>
      </c>
      <c r="B3180" t="inlineStr">
        <is>
          <t>Priceless</t>
        </is>
      </c>
      <c r="C3180" s="27" t="n">
        <v>45881</v>
      </c>
      <c r="D3180" t="n">
        <v>0</v>
      </c>
      <c r="E3180" t="inlineStr">
        <is>
          <t>OUTROS</t>
        </is>
      </c>
    </row>
    <row r="3181">
      <c r="A3181" t="n">
        <v>149</v>
      </c>
      <c r="B3181" t="inlineStr">
        <is>
          <t>Priceless</t>
        </is>
      </c>
      <c r="C3181" s="27" t="n">
        <v>45881</v>
      </c>
      <c r="D3181" t="n">
        <v>0</v>
      </c>
      <c r="E3181" t="inlineStr">
        <is>
          <t>ANTECIPADO</t>
        </is>
      </c>
    </row>
    <row r="3182">
      <c r="A3182" t="n">
        <v>149</v>
      </c>
      <c r="B3182" t="inlineStr">
        <is>
          <t>Priceless</t>
        </is>
      </c>
      <c r="C3182" s="27" t="n">
        <v>45881</v>
      </c>
      <c r="D3182" t="n">
        <v>0</v>
      </c>
      <c r="E3182" t="inlineStr">
        <is>
          <t>BÔNUS</t>
        </is>
      </c>
    </row>
    <row r="3183">
      <c r="A3183" t="n">
        <v>149</v>
      </c>
      <c r="B3183" t="inlineStr">
        <is>
          <t>Priceless</t>
        </is>
      </c>
      <c r="C3183" s="27" t="n">
        <v>45881</v>
      </c>
      <c r="D3183" t="n">
        <v>0</v>
      </c>
      <c r="E3183" t="inlineStr">
        <is>
          <t>APP</t>
        </is>
      </c>
    </row>
    <row r="3184">
      <c r="A3184" t="n">
        <v>149</v>
      </c>
      <c r="B3184" t="inlineStr">
        <is>
          <t>Priceless</t>
        </is>
      </c>
      <c r="C3184" s="27" t="n">
        <v>45881</v>
      </c>
      <c r="D3184" t="n">
        <v>0</v>
      </c>
      <c r="E3184" t="inlineStr">
        <is>
          <t>VOUCHER</t>
        </is>
      </c>
    </row>
    <row r="3185">
      <c r="A3185" t="n">
        <v>149</v>
      </c>
      <c r="B3185" t="inlineStr">
        <is>
          <t>Priceless</t>
        </is>
      </c>
      <c r="C3185" s="27" t="n">
        <v>45881</v>
      </c>
      <c r="D3185" t="n">
        <v>0</v>
      </c>
      <c r="E3185" t="inlineStr">
        <is>
          <t>ANTECIPADO</t>
        </is>
      </c>
    </row>
    <row r="3186">
      <c r="A3186" t="n">
        <v>149</v>
      </c>
      <c r="B3186" t="inlineStr">
        <is>
          <t>Priceless</t>
        </is>
      </c>
      <c r="C3186" s="27" t="n">
        <v>45881</v>
      </c>
      <c r="D3186" t="n">
        <v>0</v>
      </c>
      <c r="E3186" t="inlineStr">
        <is>
          <t>UBER</t>
        </is>
      </c>
    </row>
    <row r="3187">
      <c r="A3187" t="n">
        <v>149</v>
      </c>
      <c r="B3187" t="inlineStr">
        <is>
          <t>Priceless</t>
        </is>
      </c>
      <c r="C3187" s="27" t="n">
        <v>45881</v>
      </c>
      <c r="D3187" t="n">
        <v>0</v>
      </c>
      <c r="E3187" t="inlineStr">
        <is>
          <t>RAPPI</t>
        </is>
      </c>
    </row>
    <row r="3188">
      <c r="A3188" t="n">
        <v>149</v>
      </c>
      <c r="B3188" t="inlineStr">
        <is>
          <t>Priceless</t>
        </is>
      </c>
      <c r="C3188" s="27" t="n">
        <v>45881</v>
      </c>
      <c r="D3188" t="n">
        <v>535.38</v>
      </c>
      <c r="E3188" t="inlineStr">
        <is>
          <t>PIX</t>
        </is>
      </c>
    </row>
    <row r="3189">
      <c r="A3189" t="n">
        <v>149</v>
      </c>
      <c r="B3189" t="inlineStr">
        <is>
          <t>Priceless</t>
        </is>
      </c>
      <c r="C3189" s="27" t="n">
        <v>45881</v>
      </c>
      <c r="D3189" t="n">
        <v>0</v>
      </c>
      <c r="E3189" t="inlineStr">
        <is>
          <t>IFOOD</t>
        </is>
      </c>
    </row>
    <row r="3190">
      <c r="A3190" t="n">
        <v>149</v>
      </c>
      <c r="B3190" t="inlineStr">
        <is>
          <t>Priceless</t>
        </is>
      </c>
      <c r="C3190" s="27" t="n">
        <v>45881</v>
      </c>
      <c r="D3190" t="n">
        <v>0</v>
      </c>
      <c r="E3190" t="inlineStr">
        <is>
          <t>DELIVERY ONLINE</t>
        </is>
      </c>
    </row>
    <row r="3191">
      <c r="A3191" t="n">
        <v>149</v>
      </c>
      <c r="B3191" t="inlineStr">
        <is>
          <t>Priceless</t>
        </is>
      </c>
      <c r="C3191" s="27" t="n">
        <v>45881</v>
      </c>
      <c r="D3191" t="n">
        <v>781.95</v>
      </c>
      <c r="E3191" t="inlineStr">
        <is>
          <t>DINHEIRO</t>
        </is>
      </c>
    </row>
    <row r="3192">
      <c r="A3192" t="n">
        <v>149</v>
      </c>
      <c r="B3192" t="inlineStr">
        <is>
          <t>Priceless</t>
        </is>
      </c>
      <c r="C3192" s="27" t="n">
        <v>45881</v>
      </c>
      <c r="D3192" t="n">
        <v>9775.67</v>
      </c>
      <c r="E3192" t="inlineStr">
        <is>
          <t>CRÉDITO</t>
        </is>
      </c>
    </row>
    <row r="3193">
      <c r="A3193" t="n">
        <v>149</v>
      </c>
      <c r="B3193" t="inlineStr">
        <is>
          <t>Priceless</t>
        </is>
      </c>
      <c r="C3193" s="27" t="n">
        <v>45881</v>
      </c>
      <c r="D3193" t="n">
        <v>0</v>
      </c>
      <c r="E3193" t="inlineStr">
        <is>
          <t>APP</t>
        </is>
      </c>
    </row>
    <row r="3194">
      <c r="A3194" t="n">
        <v>149</v>
      </c>
      <c r="B3194" t="inlineStr">
        <is>
          <t>Priceless</t>
        </is>
      </c>
      <c r="C3194" s="27" t="n">
        <v>45880</v>
      </c>
      <c r="D3194" t="n">
        <v>0</v>
      </c>
      <c r="E3194" t="inlineStr">
        <is>
          <t>OUTROS</t>
        </is>
      </c>
    </row>
    <row r="3195">
      <c r="A3195" t="n">
        <v>149</v>
      </c>
      <c r="B3195" t="inlineStr">
        <is>
          <t>Priceless</t>
        </is>
      </c>
      <c r="C3195" s="27" t="n">
        <v>45880</v>
      </c>
      <c r="D3195" t="n">
        <v>0</v>
      </c>
      <c r="E3195" t="inlineStr">
        <is>
          <t>DELIVERY ONLINE</t>
        </is>
      </c>
    </row>
    <row r="3196">
      <c r="A3196" t="n">
        <v>149</v>
      </c>
      <c r="B3196" t="inlineStr">
        <is>
          <t>Priceless</t>
        </is>
      </c>
      <c r="C3196" s="27" t="n">
        <v>45880</v>
      </c>
      <c r="D3196" t="n">
        <v>0</v>
      </c>
      <c r="E3196" t="inlineStr">
        <is>
          <t>APP</t>
        </is>
      </c>
    </row>
    <row r="3197">
      <c r="A3197" t="n">
        <v>149</v>
      </c>
      <c r="B3197" t="inlineStr">
        <is>
          <t>Priceless</t>
        </is>
      </c>
      <c r="C3197" s="27" t="n">
        <v>45880</v>
      </c>
      <c r="D3197" t="n">
        <v>0</v>
      </c>
      <c r="E3197" t="inlineStr">
        <is>
          <t>DINHEIRO</t>
        </is>
      </c>
    </row>
    <row r="3198">
      <c r="A3198" t="n">
        <v>149</v>
      </c>
      <c r="B3198" t="inlineStr">
        <is>
          <t>Priceless</t>
        </is>
      </c>
      <c r="C3198" s="27" t="n">
        <v>45880</v>
      </c>
      <c r="D3198" t="n">
        <v>0</v>
      </c>
      <c r="E3198" t="inlineStr">
        <is>
          <t>CRÉDITO</t>
        </is>
      </c>
    </row>
    <row r="3199">
      <c r="A3199" t="n">
        <v>149</v>
      </c>
      <c r="B3199" t="inlineStr">
        <is>
          <t>Priceless</t>
        </is>
      </c>
      <c r="C3199" s="27" t="n">
        <v>45880</v>
      </c>
      <c r="D3199" t="n">
        <v>0</v>
      </c>
      <c r="E3199" t="inlineStr">
        <is>
          <t>MBWAY</t>
        </is>
      </c>
    </row>
    <row r="3200">
      <c r="A3200" t="n">
        <v>149</v>
      </c>
      <c r="B3200" t="inlineStr">
        <is>
          <t>Priceless</t>
        </is>
      </c>
      <c r="C3200" s="27" t="n">
        <v>45880</v>
      </c>
      <c r="D3200" t="n">
        <v>0</v>
      </c>
      <c r="E3200" t="inlineStr">
        <is>
          <t>VOUCHER INTEGRADO</t>
        </is>
      </c>
    </row>
    <row r="3201">
      <c r="A3201" t="n">
        <v>149</v>
      </c>
      <c r="B3201" t="inlineStr">
        <is>
          <t>Priceless</t>
        </is>
      </c>
      <c r="C3201" s="27" t="n">
        <v>45880</v>
      </c>
      <c r="D3201" t="n">
        <v>0</v>
      </c>
      <c r="E3201" t="inlineStr">
        <is>
          <t>RECARGAS DEVOLVIDAS</t>
        </is>
      </c>
    </row>
    <row r="3202">
      <c r="A3202" t="n">
        <v>149</v>
      </c>
      <c r="B3202" t="inlineStr">
        <is>
          <t>Priceless</t>
        </is>
      </c>
      <c r="C3202" s="27" t="n">
        <v>45880</v>
      </c>
      <c r="D3202" t="n">
        <v>0</v>
      </c>
      <c r="E3202" t="inlineStr">
        <is>
          <t>NOTAS MANUAIS + SERVIÇO</t>
        </is>
      </c>
    </row>
    <row r="3203">
      <c r="A3203" t="n">
        <v>149</v>
      </c>
      <c r="B3203" t="inlineStr">
        <is>
          <t>Priceless</t>
        </is>
      </c>
      <c r="C3203" s="27" t="n">
        <v>45880</v>
      </c>
      <c r="D3203" t="n">
        <v>0</v>
      </c>
      <c r="E3203" t="inlineStr">
        <is>
          <t>AME</t>
        </is>
      </c>
    </row>
    <row r="3204">
      <c r="A3204" t="n">
        <v>149</v>
      </c>
      <c r="B3204" t="inlineStr">
        <is>
          <t>Priceless</t>
        </is>
      </c>
      <c r="C3204" s="27" t="n">
        <v>45880</v>
      </c>
      <c r="D3204" t="n">
        <v>0</v>
      </c>
      <c r="E3204" t="inlineStr">
        <is>
          <t>DELIVERY ONLINE</t>
        </is>
      </c>
    </row>
    <row r="3205">
      <c r="A3205" t="n">
        <v>149</v>
      </c>
      <c r="B3205" t="inlineStr">
        <is>
          <t>Priceless</t>
        </is>
      </c>
      <c r="C3205" s="27" t="n">
        <v>45880</v>
      </c>
      <c r="D3205" t="n">
        <v>0</v>
      </c>
      <c r="E3205" t="inlineStr">
        <is>
          <t>ANTECIPADO</t>
        </is>
      </c>
    </row>
    <row r="3206">
      <c r="A3206" t="n">
        <v>149</v>
      </c>
      <c r="B3206" t="inlineStr">
        <is>
          <t>Priceless</t>
        </is>
      </c>
      <c r="C3206" s="27" t="n">
        <v>45880</v>
      </c>
      <c r="D3206" t="n">
        <v>0</v>
      </c>
      <c r="E3206" t="inlineStr">
        <is>
          <t>BÔNUS</t>
        </is>
      </c>
    </row>
    <row r="3207">
      <c r="A3207" t="n">
        <v>149</v>
      </c>
      <c r="B3207" t="inlineStr">
        <is>
          <t>Priceless</t>
        </is>
      </c>
      <c r="C3207" s="27" t="n">
        <v>45880</v>
      </c>
      <c r="D3207" t="n">
        <v>3218.24</v>
      </c>
      <c r="E3207" t="inlineStr">
        <is>
          <t>DÉBITO</t>
        </is>
      </c>
    </row>
    <row r="3208">
      <c r="A3208" t="n">
        <v>149</v>
      </c>
      <c r="B3208" t="inlineStr">
        <is>
          <t>Priceless</t>
        </is>
      </c>
      <c r="C3208" s="27" t="n">
        <v>45880</v>
      </c>
      <c r="D3208" t="n">
        <v>0</v>
      </c>
      <c r="E3208" t="inlineStr">
        <is>
          <t>MBWAY</t>
        </is>
      </c>
    </row>
    <row r="3209">
      <c r="A3209" t="n">
        <v>149</v>
      </c>
      <c r="B3209" t="inlineStr">
        <is>
          <t>Priceless</t>
        </is>
      </c>
      <c r="C3209" s="27" t="n">
        <v>45880</v>
      </c>
      <c r="D3209" t="n">
        <v>1159.38</v>
      </c>
      <c r="E3209" t="inlineStr">
        <is>
          <t>PIX</t>
        </is>
      </c>
    </row>
    <row r="3210">
      <c r="A3210" t="n">
        <v>149</v>
      </c>
      <c r="B3210" t="inlineStr">
        <is>
          <t>Priceless</t>
        </is>
      </c>
      <c r="C3210" s="27" t="n">
        <v>45880</v>
      </c>
      <c r="D3210" t="n">
        <v>0</v>
      </c>
      <c r="E3210" t="inlineStr">
        <is>
          <t>RAPPI</t>
        </is>
      </c>
    </row>
    <row r="3211">
      <c r="A3211" t="n">
        <v>149</v>
      </c>
      <c r="B3211" t="inlineStr">
        <is>
          <t>Priceless</t>
        </is>
      </c>
      <c r="C3211" s="27" t="n">
        <v>45880</v>
      </c>
      <c r="D3211" t="n">
        <v>0</v>
      </c>
      <c r="E3211" t="inlineStr">
        <is>
          <t>UBER</t>
        </is>
      </c>
    </row>
    <row r="3212">
      <c r="A3212" t="n">
        <v>149</v>
      </c>
      <c r="B3212" t="inlineStr">
        <is>
          <t>Priceless</t>
        </is>
      </c>
      <c r="C3212" s="27" t="n">
        <v>45880</v>
      </c>
      <c r="D3212" t="n">
        <v>0</v>
      </c>
      <c r="E3212" t="inlineStr">
        <is>
          <t>ANTECIPADO</t>
        </is>
      </c>
    </row>
    <row r="3213">
      <c r="A3213" t="n">
        <v>149</v>
      </c>
      <c r="B3213" t="inlineStr">
        <is>
          <t>Priceless</t>
        </is>
      </c>
      <c r="C3213" s="27" t="n">
        <v>45880</v>
      </c>
      <c r="D3213" t="n">
        <v>0</v>
      </c>
      <c r="E3213" t="inlineStr">
        <is>
          <t>VOUCHER</t>
        </is>
      </c>
    </row>
    <row r="3214">
      <c r="A3214" t="n">
        <v>149</v>
      </c>
      <c r="B3214" t="inlineStr">
        <is>
          <t>Priceless</t>
        </is>
      </c>
      <c r="C3214" s="27" t="n">
        <v>45880</v>
      </c>
      <c r="D3214" t="n">
        <v>1067.06</v>
      </c>
      <c r="E3214" t="inlineStr">
        <is>
          <t>VOUCHER</t>
        </is>
      </c>
    </row>
    <row r="3215">
      <c r="A3215" t="n">
        <v>149</v>
      </c>
      <c r="B3215" t="inlineStr">
        <is>
          <t>Priceless</t>
        </is>
      </c>
      <c r="C3215" s="27" t="n">
        <v>45880</v>
      </c>
      <c r="D3215" t="n">
        <v>0</v>
      </c>
      <c r="E3215" t="inlineStr">
        <is>
          <t>VOUCHER INTEGRADO</t>
        </is>
      </c>
    </row>
    <row r="3216">
      <c r="A3216" t="n">
        <v>149</v>
      </c>
      <c r="B3216" t="inlineStr">
        <is>
          <t>Priceless</t>
        </is>
      </c>
      <c r="C3216" s="27" t="n">
        <v>45880</v>
      </c>
      <c r="D3216" t="n">
        <v>0</v>
      </c>
      <c r="E3216" t="inlineStr">
        <is>
          <t>RECARGAS DEVOLVIDAS</t>
        </is>
      </c>
    </row>
    <row r="3217">
      <c r="A3217" t="n">
        <v>149</v>
      </c>
      <c r="B3217" t="inlineStr">
        <is>
          <t>Priceless</t>
        </is>
      </c>
      <c r="C3217" s="27" t="n">
        <v>45880</v>
      </c>
      <c r="D3217" t="n">
        <v>0</v>
      </c>
      <c r="E3217" t="inlineStr">
        <is>
          <t>NOTAS MANUAIS + SERVIÇO</t>
        </is>
      </c>
    </row>
    <row r="3218">
      <c r="A3218" t="n">
        <v>149</v>
      </c>
      <c r="B3218" t="inlineStr">
        <is>
          <t>Priceless</t>
        </is>
      </c>
      <c r="C3218" s="27" t="n">
        <v>45880</v>
      </c>
      <c r="D3218" t="n">
        <v>0</v>
      </c>
      <c r="E3218" t="inlineStr">
        <is>
          <t>AME</t>
        </is>
      </c>
    </row>
    <row r="3219">
      <c r="A3219" t="n">
        <v>149</v>
      </c>
      <c r="B3219" t="inlineStr">
        <is>
          <t>Priceless</t>
        </is>
      </c>
      <c r="C3219" s="27" t="n">
        <v>45880</v>
      </c>
      <c r="D3219" t="n">
        <v>0</v>
      </c>
      <c r="E3219" t="inlineStr">
        <is>
          <t>OUTROS</t>
        </is>
      </c>
    </row>
    <row r="3220">
      <c r="A3220" t="n">
        <v>149</v>
      </c>
      <c r="B3220" t="inlineStr">
        <is>
          <t>Priceless</t>
        </is>
      </c>
      <c r="C3220" s="27" t="n">
        <v>45880</v>
      </c>
      <c r="D3220" t="n">
        <v>0</v>
      </c>
      <c r="E3220" t="inlineStr">
        <is>
          <t>ANTECIPADO</t>
        </is>
      </c>
    </row>
    <row r="3221">
      <c r="A3221" t="n">
        <v>149</v>
      </c>
      <c r="B3221" t="inlineStr">
        <is>
          <t>Priceless</t>
        </is>
      </c>
      <c r="C3221" s="27" t="n">
        <v>45880</v>
      </c>
      <c r="D3221" t="n">
        <v>0</v>
      </c>
      <c r="E3221" t="inlineStr">
        <is>
          <t>BÔNUS</t>
        </is>
      </c>
    </row>
    <row r="3222">
      <c r="A3222" t="n">
        <v>149</v>
      </c>
      <c r="B3222" t="inlineStr">
        <is>
          <t>Priceless</t>
        </is>
      </c>
      <c r="C3222" s="27" t="n">
        <v>45880</v>
      </c>
      <c r="D3222" t="n">
        <v>0</v>
      </c>
      <c r="E3222" t="inlineStr">
        <is>
          <t>DÉBITO</t>
        </is>
      </c>
    </row>
    <row r="3223">
      <c r="A3223" t="n">
        <v>149</v>
      </c>
      <c r="B3223" t="inlineStr">
        <is>
          <t>Priceless</t>
        </is>
      </c>
      <c r="C3223" s="27" t="n">
        <v>45880</v>
      </c>
      <c r="D3223" t="n">
        <v>0</v>
      </c>
      <c r="E3223" t="inlineStr">
        <is>
          <t>IFOOD</t>
        </is>
      </c>
    </row>
    <row r="3224">
      <c r="A3224" t="n">
        <v>149</v>
      </c>
      <c r="B3224" t="inlineStr">
        <is>
          <t>Priceless</t>
        </is>
      </c>
      <c r="C3224" s="27" t="n">
        <v>45880</v>
      </c>
      <c r="D3224" t="n">
        <v>0</v>
      </c>
      <c r="E3224" t="inlineStr">
        <is>
          <t>ANTECIPADO</t>
        </is>
      </c>
    </row>
    <row r="3225">
      <c r="A3225" t="n">
        <v>149</v>
      </c>
      <c r="B3225" t="inlineStr">
        <is>
          <t>Priceless</t>
        </is>
      </c>
      <c r="C3225" s="27" t="n">
        <v>45880</v>
      </c>
      <c r="D3225" t="n">
        <v>0</v>
      </c>
      <c r="E3225" t="inlineStr">
        <is>
          <t>UBER</t>
        </is>
      </c>
    </row>
    <row r="3226">
      <c r="A3226" t="n">
        <v>149</v>
      </c>
      <c r="B3226" t="inlineStr">
        <is>
          <t>Priceless</t>
        </is>
      </c>
      <c r="C3226" s="27" t="n">
        <v>45880</v>
      </c>
      <c r="D3226" t="n">
        <v>0</v>
      </c>
      <c r="E3226" t="inlineStr">
        <is>
          <t>RAPPI</t>
        </is>
      </c>
    </row>
    <row r="3227">
      <c r="A3227" t="n">
        <v>149</v>
      </c>
      <c r="B3227" t="inlineStr">
        <is>
          <t>Priceless</t>
        </is>
      </c>
      <c r="C3227" s="27" t="n">
        <v>45880</v>
      </c>
      <c r="D3227" t="n">
        <v>0</v>
      </c>
      <c r="E3227" t="inlineStr">
        <is>
          <t>PIX</t>
        </is>
      </c>
    </row>
    <row r="3228">
      <c r="A3228" t="n">
        <v>149</v>
      </c>
      <c r="B3228" t="inlineStr">
        <is>
          <t>Priceless</t>
        </is>
      </c>
      <c r="C3228" s="27" t="n">
        <v>45880</v>
      </c>
      <c r="D3228" t="n">
        <v>9089.52</v>
      </c>
      <c r="E3228" t="inlineStr">
        <is>
          <t>CRÉDITO</t>
        </is>
      </c>
    </row>
    <row r="3229">
      <c r="A3229" t="n">
        <v>149</v>
      </c>
      <c r="B3229" t="inlineStr">
        <is>
          <t>Priceless</t>
        </is>
      </c>
      <c r="C3229" s="27" t="n">
        <v>45880</v>
      </c>
      <c r="D3229" t="n">
        <v>22.6</v>
      </c>
      <c r="E3229" t="inlineStr">
        <is>
          <t>DINHEIRO</t>
        </is>
      </c>
    </row>
    <row r="3230">
      <c r="A3230" t="n">
        <v>149</v>
      </c>
      <c r="B3230" t="inlineStr">
        <is>
          <t>Priceless</t>
        </is>
      </c>
      <c r="C3230" s="27" t="n">
        <v>45880</v>
      </c>
      <c r="D3230" t="n">
        <v>0</v>
      </c>
      <c r="E3230" t="inlineStr">
        <is>
          <t>APP</t>
        </is>
      </c>
    </row>
    <row r="3231">
      <c r="A3231" t="n">
        <v>149</v>
      </c>
      <c r="B3231" t="inlineStr">
        <is>
          <t>Priceless</t>
        </is>
      </c>
      <c r="C3231" s="27" t="n">
        <v>45880</v>
      </c>
      <c r="D3231" t="n">
        <v>0</v>
      </c>
      <c r="E3231" t="inlineStr">
        <is>
          <t>IFOOD</t>
        </is>
      </c>
    </row>
    <row r="3232">
      <c r="A3232" t="n">
        <v>149</v>
      </c>
      <c r="B3232" t="inlineStr">
        <is>
          <t>Priceless</t>
        </is>
      </c>
      <c r="C3232" s="27" t="n">
        <v>45879</v>
      </c>
      <c r="D3232" t="n">
        <v>0</v>
      </c>
      <c r="E3232" t="inlineStr">
        <is>
          <t>UBER</t>
        </is>
      </c>
    </row>
    <row r="3233">
      <c r="A3233" t="n">
        <v>149</v>
      </c>
      <c r="B3233" t="inlineStr">
        <is>
          <t>Priceless</t>
        </is>
      </c>
      <c r="C3233" s="27" t="n">
        <v>45879</v>
      </c>
      <c r="D3233" t="n">
        <v>0</v>
      </c>
      <c r="E3233" t="inlineStr">
        <is>
          <t>ANTECIPADO</t>
        </is>
      </c>
    </row>
    <row r="3234">
      <c r="A3234" t="n">
        <v>149</v>
      </c>
      <c r="B3234" t="inlineStr">
        <is>
          <t>Priceless</t>
        </is>
      </c>
      <c r="C3234" s="27" t="n">
        <v>45879</v>
      </c>
      <c r="D3234" t="n">
        <v>12080.47</v>
      </c>
      <c r="E3234" t="inlineStr">
        <is>
          <t>CRÉDITO</t>
        </is>
      </c>
    </row>
    <row r="3235">
      <c r="A3235" t="n">
        <v>149</v>
      </c>
      <c r="B3235" t="inlineStr">
        <is>
          <t>Priceless</t>
        </is>
      </c>
      <c r="C3235" s="27" t="n">
        <v>45879</v>
      </c>
      <c r="D3235" t="n">
        <v>322.05</v>
      </c>
      <c r="E3235" t="inlineStr">
        <is>
          <t>DINHEIRO</t>
        </is>
      </c>
    </row>
    <row r="3236">
      <c r="A3236" t="n">
        <v>149</v>
      </c>
      <c r="B3236" t="inlineStr">
        <is>
          <t>Priceless</t>
        </is>
      </c>
      <c r="C3236" s="27" t="n">
        <v>45879</v>
      </c>
      <c r="D3236" t="n">
        <v>0</v>
      </c>
      <c r="E3236" t="inlineStr">
        <is>
          <t>APP</t>
        </is>
      </c>
    </row>
    <row r="3237">
      <c r="A3237" t="n">
        <v>149</v>
      </c>
      <c r="B3237" t="inlineStr">
        <is>
          <t>Priceless</t>
        </is>
      </c>
      <c r="C3237" s="27" t="n">
        <v>45879</v>
      </c>
      <c r="D3237" t="n">
        <v>0</v>
      </c>
      <c r="E3237" t="inlineStr">
        <is>
          <t>DELIVERY ONLINE</t>
        </is>
      </c>
    </row>
    <row r="3238">
      <c r="A3238" t="n">
        <v>149</v>
      </c>
      <c r="B3238" t="inlineStr">
        <is>
          <t>Priceless</t>
        </is>
      </c>
      <c r="C3238" s="27" t="n">
        <v>45879</v>
      </c>
      <c r="D3238" t="n">
        <v>654.83</v>
      </c>
      <c r="E3238" t="inlineStr">
        <is>
          <t>VOUCHER</t>
        </is>
      </c>
    </row>
    <row r="3239">
      <c r="A3239" t="n">
        <v>149</v>
      </c>
      <c r="B3239" t="inlineStr">
        <is>
          <t>Priceless</t>
        </is>
      </c>
      <c r="C3239" s="27" t="n">
        <v>45879</v>
      </c>
      <c r="D3239" t="n">
        <v>3910.14</v>
      </c>
      <c r="E3239" t="inlineStr">
        <is>
          <t>DÉBITO</t>
        </is>
      </c>
    </row>
    <row r="3240">
      <c r="A3240" t="n">
        <v>149</v>
      </c>
      <c r="B3240" t="inlineStr">
        <is>
          <t>Priceless</t>
        </is>
      </c>
      <c r="C3240" s="27" t="n">
        <v>45879</v>
      </c>
      <c r="D3240" t="n">
        <v>0</v>
      </c>
      <c r="E3240" t="inlineStr">
        <is>
          <t>BÔNUS</t>
        </is>
      </c>
    </row>
    <row r="3241">
      <c r="A3241" t="n">
        <v>149</v>
      </c>
      <c r="B3241" t="inlineStr">
        <is>
          <t>Priceless</t>
        </is>
      </c>
      <c r="C3241" s="27" t="n">
        <v>45879</v>
      </c>
      <c r="D3241" t="n">
        <v>0</v>
      </c>
      <c r="E3241" t="inlineStr">
        <is>
          <t>ANTECIPADO</t>
        </is>
      </c>
    </row>
    <row r="3242">
      <c r="A3242" t="n">
        <v>149</v>
      </c>
      <c r="B3242" t="inlineStr">
        <is>
          <t>Priceless</t>
        </is>
      </c>
      <c r="C3242" s="27" t="n">
        <v>45879</v>
      </c>
      <c r="D3242" t="n">
        <v>0</v>
      </c>
      <c r="E3242" t="inlineStr">
        <is>
          <t>OUTROS</t>
        </is>
      </c>
    </row>
    <row r="3243">
      <c r="A3243" t="n">
        <v>149</v>
      </c>
      <c r="B3243" t="inlineStr">
        <is>
          <t>Priceless</t>
        </is>
      </c>
      <c r="C3243" s="27" t="n">
        <v>45879</v>
      </c>
      <c r="D3243" t="n">
        <v>0</v>
      </c>
      <c r="E3243" t="inlineStr">
        <is>
          <t>AME</t>
        </is>
      </c>
    </row>
    <row r="3244">
      <c r="A3244" t="n">
        <v>149</v>
      </c>
      <c r="B3244" t="inlineStr">
        <is>
          <t>Priceless</t>
        </is>
      </c>
      <c r="C3244" s="27" t="n">
        <v>45879</v>
      </c>
      <c r="D3244" t="n">
        <v>0</v>
      </c>
      <c r="E3244" t="inlineStr">
        <is>
          <t>NOTAS MANUAIS + SERVIÇO</t>
        </is>
      </c>
    </row>
    <row r="3245">
      <c r="A3245" t="n">
        <v>149</v>
      </c>
      <c r="B3245" t="inlineStr">
        <is>
          <t>Priceless</t>
        </is>
      </c>
      <c r="C3245" s="27" t="n">
        <v>45879</v>
      </c>
      <c r="D3245" t="n">
        <v>0</v>
      </c>
      <c r="E3245" t="inlineStr">
        <is>
          <t>RECARGAS DEVOLVIDAS</t>
        </is>
      </c>
    </row>
    <row r="3246">
      <c r="A3246" t="n">
        <v>149</v>
      </c>
      <c r="B3246" t="inlineStr">
        <is>
          <t>Priceless</t>
        </is>
      </c>
      <c r="C3246" s="27" t="n">
        <v>45879</v>
      </c>
      <c r="D3246" t="n">
        <v>0</v>
      </c>
      <c r="E3246" t="inlineStr">
        <is>
          <t>VOUCHER INTEGRADO</t>
        </is>
      </c>
    </row>
    <row r="3247">
      <c r="A3247" t="n">
        <v>149</v>
      </c>
      <c r="B3247" t="inlineStr">
        <is>
          <t>Priceless</t>
        </is>
      </c>
      <c r="C3247" s="27" t="n">
        <v>45879</v>
      </c>
      <c r="D3247" t="n">
        <v>0</v>
      </c>
      <c r="E3247" t="inlineStr">
        <is>
          <t>MBWAY</t>
        </is>
      </c>
    </row>
    <row r="3248">
      <c r="A3248" t="n">
        <v>149</v>
      </c>
      <c r="B3248" t="inlineStr">
        <is>
          <t>Priceless</t>
        </is>
      </c>
      <c r="C3248" s="27" t="n">
        <v>45879</v>
      </c>
      <c r="D3248" t="n">
        <v>0</v>
      </c>
      <c r="E3248" t="inlineStr">
        <is>
          <t>IFOOD</t>
        </is>
      </c>
    </row>
    <row r="3249">
      <c r="A3249" t="n">
        <v>149</v>
      </c>
      <c r="B3249" t="inlineStr">
        <is>
          <t>Priceless</t>
        </is>
      </c>
      <c r="C3249" s="27" t="n">
        <v>45879</v>
      </c>
      <c r="D3249" t="n">
        <v>1275.36</v>
      </c>
      <c r="E3249" t="inlineStr">
        <is>
          <t>PIX</t>
        </is>
      </c>
    </row>
    <row r="3250">
      <c r="A3250" t="n">
        <v>149</v>
      </c>
      <c r="B3250" t="inlineStr">
        <is>
          <t>Priceless</t>
        </is>
      </c>
      <c r="C3250" s="27" t="n">
        <v>45879</v>
      </c>
      <c r="D3250" t="n">
        <v>0</v>
      </c>
      <c r="E3250" t="inlineStr">
        <is>
          <t>RAPPI</t>
        </is>
      </c>
    </row>
    <row r="3251">
      <c r="A3251" t="n">
        <v>149</v>
      </c>
      <c r="B3251" t="inlineStr">
        <is>
          <t>Priceless</t>
        </is>
      </c>
      <c r="C3251" s="27" t="n">
        <v>45878</v>
      </c>
      <c r="D3251" t="n">
        <v>0</v>
      </c>
      <c r="E3251" t="inlineStr">
        <is>
          <t>BÔNUS</t>
        </is>
      </c>
    </row>
    <row r="3252">
      <c r="A3252" t="n">
        <v>149</v>
      </c>
      <c r="B3252" t="inlineStr">
        <is>
          <t>Priceless</t>
        </is>
      </c>
      <c r="C3252" s="27" t="n">
        <v>45878</v>
      </c>
      <c r="D3252" t="n">
        <v>0</v>
      </c>
      <c r="E3252" t="inlineStr">
        <is>
          <t>NOTAS MANUAIS + SERVIÇO</t>
        </is>
      </c>
    </row>
    <row r="3253">
      <c r="A3253" t="n">
        <v>149</v>
      </c>
      <c r="B3253" t="inlineStr">
        <is>
          <t>Priceless</t>
        </is>
      </c>
      <c r="C3253" s="27" t="n">
        <v>45878</v>
      </c>
      <c r="D3253" t="n">
        <v>0</v>
      </c>
      <c r="E3253" t="inlineStr">
        <is>
          <t>RECARGAS DEVOLVIDAS</t>
        </is>
      </c>
    </row>
    <row r="3254">
      <c r="A3254" t="n">
        <v>149</v>
      </c>
      <c r="B3254" t="inlineStr">
        <is>
          <t>Priceless</t>
        </is>
      </c>
      <c r="C3254" s="27" t="n">
        <v>45878</v>
      </c>
      <c r="D3254" t="n">
        <v>0</v>
      </c>
      <c r="E3254" t="inlineStr">
        <is>
          <t>VOUCHER INTEGRADO</t>
        </is>
      </c>
    </row>
    <row r="3255">
      <c r="A3255" t="n">
        <v>149</v>
      </c>
      <c r="B3255" t="inlineStr">
        <is>
          <t>Priceless</t>
        </is>
      </c>
      <c r="C3255" s="27" t="n">
        <v>45878</v>
      </c>
      <c r="D3255" t="n">
        <v>0</v>
      </c>
      <c r="E3255" t="inlineStr">
        <is>
          <t>MBWAY</t>
        </is>
      </c>
    </row>
    <row r="3256">
      <c r="A3256" t="n">
        <v>149</v>
      </c>
      <c r="B3256" t="inlineStr">
        <is>
          <t>Priceless</t>
        </is>
      </c>
      <c r="C3256" s="27" t="n">
        <v>45878</v>
      </c>
      <c r="D3256" t="n">
        <v>0</v>
      </c>
      <c r="E3256" t="inlineStr">
        <is>
          <t>MBWAY</t>
        </is>
      </c>
    </row>
    <row r="3257">
      <c r="A3257" t="n">
        <v>149</v>
      </c>
      <c r="B3257" t="inlineStr">
        <is>
          <t>Priceless</t>
        </is>
      </c>
      <c r="C3257" s="27" t="n">
        <v>45878</v>
      </c>
      <c r="D3257" t="n">
        <v>0</v>
      </c>
      <c r="E3257" t="inlineStr">
        <is>
          <t>VOUCHER INTEGRADO</t>
        </is>
      </c>
    </row>
    <row r="3258">
      <c r="A3258" t="n">
        <v>149</v>
      </c>
      <c r="B3258" t="inlineStr">
        <is>
          <t>Priceless</t>
        </is>
      </c>
      <c r="C3258" s="27" t="n">
        <v>45878</v>
      </c>
      <c r="D3258" t="n">
        <v>0</v>
      </c>
      <c r="E3258" t="inlineStr">
        <is>
          <t>RECARGAS DEVOLVIDAS</t>
        </is>
      </c>
    </row>
    <row r="3259">
      <c r="A3259" t="n">
        <v>149</v>
      </c>
      <c r="B3259" t="inlineStr">
        <is>
          <t>Priceless</t>
        </is>
      </c>
      <c r="C3259" s="27" t="n">
        <v>45878</v>
      </c>
      <c r="D3259" t="n">
        <v>0</v>
      </c>
      <c r="E3259" t="inlineStr">
        <is>
          <t>NOTAS MANUAIS + SERVIÇO</t>
        </is>
      </c>
    </row>
    <row r="3260">
      <c r="A3260" t="n">
        <v>149</v>
      </c>
      <c r="B3260" t="inlineStr">
        <is>
          <t>Priceless</t>
        </is>
      </c>
      <c r="C3260" s="27" t="n">
        <v>45878</v>
      </c>
      <c r="D3260" t="n">
        <v>0</v>
      </c>
      <c r="E3260" t="inlineStr">
        <is>
          <t>AME</t>
        </is>
      </c>
    </row>
    <row r="3261">
      <c r="A3261" t="n">
        <v>149</v>
      </c>
      <c r="B3261" t="inlineStr">
        <is>
          <t>Priceless</t>
        </is>
      </c>
      <c r="C3261" s="27" t="n">
        <v>45878</v>
      </c>
      <c r="D3261" t="n">
        <v>0</v>
      </c>
      <c r="E3261" t="inlineStr">
        <is>
          <t>OUTROS</t>
        </is>
      </c>
    </row>
    <row r="3262">
      <c r="A3262" t="n">
        <v>149</v>
      </c>
      <c r="B3262" t="inlineStr">
        <is>
          <t>Priceless</t>
        </is>
      </c>
      <c r="C3262" s="27" t="n">
        <v>45878</v>
      </c>
      <c r="D3262" t="n">
        <v>0</v>
      </c>
      <c r="E3262" t="inlineStr">
        <is>
          <t>ANTECIPADO</t>
        </is>
      </c>
    </row>
    <row r="3263">
      <c r="A3263" t="n">
        <v>149</v>
      </c>
      <c r="B3263" t="inlineStr">
        <is>
          <t>Priceless</t>
        </is>
      </c>
      <c r="C3263" s="27" t="n">
        <v>45878</v>
      </c>
      <c r="D3263" t="n">
        <v>37066.23</v>
      </c>
      <c r="E3263" t="inlineStr">
        <is>
          <t>CRÉDITO</t>
        </is>
      </c>
    </row>
    <row r="3264">
      <c r="A3264" t="n">
        <v>149</v>
      </c>
      <c r="B3264" t="inlineStr">
        <is>
          <t>Priceless</t>
        </is>
      </c>
      <c r="C3264" s="27" t="n">
        <v>45878</v>
      </c>
      <c r="D3264" t="n">
        <v>10928.45</v>
      </c>
      <c r="E3264" t="inlineStr">
        <is>
          <t>DÉBITO</t>
        </is>
      </c>
    </row>
    <row r="3265">
      <c r="A3265" t="n">
        <v>149</v>
      </c>
      <c r="B3265" t="inlineStr">
        <is>
          <t>Priceless</t>
        </is>
      </c>
      <c r="C3265" s="27" t="n">
        <v>45878</v>
      </c>
      <c r="D3265" t="n">
        <v>1684.43</v>
      </c>
      <c r="E3265" t="inlineStr">
        <is>
          <t>VOUCHER</t>
        </is>
      </c>
    </row>
    <row r="3266">
      <c r="A3266" t="n">
        <v>149</v>
      </c>
      <c r="B3266" t="inlineStr">
        <is>
          <t>Priceless</t>
        </is>
      </c>
      <c r="C3266" s="27" t="n">
        <v>45878</v>
      </c>
      <c r="D3266" t="n">
        <v>0</v>
      </c>
      <c r="E3266" t="inlineStr">
        <is>
          <t>ANTECIPADO</t>
        </is>
      </c>
    </row>
    <row r="3267">
      <c r="A3267" t="n">
        <v>149</v>
      </c>
      <c r="B3267" t="inlineStr">
        <is>
          <t>Priceless</t>
        </is>
      </c>
      <c r="C3267" s="27" t="n">
        <v>45878</v>
      </c>
      <c r="D3267" t="n">
        <v>0</v>
      </c>
      <c r="E3267" t="inlineStr">
        <is>
          <t>UBER</t>
        </is>
      </c>
    </row>
    <row r="3268">
      <c r="A3268" t="n">
        <v>149</v>
      </c>
      <c r="B3268" t="inlineStr">
        <is>
          <t>Priceless</t>
        </is>
      </c>
      <c r="C3268" s="27" t="n">
        <v>45878</v>
      </c>
      <c r="D3268" t="n">
        <v>0</v>
      </c>
      <c r="E3268" t="inlineStr">
        <is>
          <t>RAPPI</t>
        </is>
      </c>
    </row>
    <row r="3269">
      <c r="A3269" t="n">
        <v>149</v>
      </c>
      <c r="B3269" t="inlineStr">
        <is>
          <t>Priceless</t>
        </is>
      </c>
      <c r="C3269" s="27" t="n">
        <v>45878</v>
      </c>
      <c r="D3269" t="n">
        <v>2283.18</v>
      </c>
      <c r="E3269" t="inlineStr">
        <is>
          <t>PIX</t>
        </is>
      </c>
    </row>
    <row r="3270">
      <c r="A3270" t="n">
        <v>149</v>
      </c>
      <c r="B3270" t="inlineStr">
        <is>
          <t>Priceless</t>
        </is>
      </c>
      <c r="C3270" s="27" t="n">
        <v>45878</v>
      </c>
      <c r="D3270" t="n">
        <v>0</v>
      </c>
      <c r="E3270" t="inlineStr">
        <is>
          <t>IFOOD</t>
        </is>
      </c>
    </row>
    <row r="3271">
      <c r="A3271" t="n">
        <v>149</v>
      </c>
      <c r="B3271" t="inlineStr">
        <is>
          <t>Priceless</t>
        </is>
      </c>
      <c r="C3271" s="27" t="n">
        <v>45878</v>
      </c>
      <c r="D3271" t="n">
        <v>0</v>
      </c>
      <c r="E3271" t="inlineStr">
        <is>
          <t>DELIVERY ONLINE</t>
        </is>
      </c>
    </row>
    <row r="3272">
      <c r="A3272" t="n">
        <v>149</v>
      </c>
      <c r="B3272" t="inlineStr">
        <is>
          <t>Priceless</t>
        </is>
      </c>
      <c r="C3272" s="27" t="n">
        <v>45878</v>
      </c>
      <c r="D3272" t="n">
        <v>0</v>
      </c>
      <c r="E3272" t="inlineStr">
        <is>
          <t>APP</t>
        </is>
      </c>
    </row>
    <row r="3273">
      <c r="A3273" t="n">
        <v>149</v>
      </c>
      <c r="B3273" t="inlineStr">
        <is>
          <t>Priceless</t>
        </is>
      </c>
      <c r="C3273" s="27" t="n">
        <v>45878</v>
      </c>
      <c r="D3273" t="n">
        <v>639</v>
      </c>
      <c r="E3273" t="inlineStr">
        <is>
          <t>DINHEIRO</t>
        </is>
      </c>
    </row>
    <row r="3274">
      <c r="A3274" t="n">
        <v>149</v>
      </c>
      <c r="B3274" t="inlineStr">
        <is>
          <t>Priceless</t>
        </is>
      </c>
      <c r="C3274" s="27" t="n">
        <v>45878</v>
      </c>
      <c r="D3274" t="n">
        <v>0</v>
      </c>
      <c r="E3274" t="inlineStr">
        <is>
          <t>OUTROS</t>
        </is>
      </c>
    </row>
    <row r="3275">
      <c r="A3275" t="n">
        <v>149</v>
      </c>
      <c r="B3275" t="inlineStr">
        <is>
          <t>Priceless</t>
        </is>
      </c>
      <c r="C3275" s="27" t="n">
        <v>45878</v>
      </c>
      <c r="D3275" t="n">
        <v>0</v>
      </c>
      <c r="E3275" t="inlineStr">
        <is>
          <t>AME</t>
        </is>
      </c>
    </row>
    <row r="3276">
      <c r="A3276" t="n">
        <v>149</v>
      </c>
      <c r="B3276" t="inlineStr">
        <is>
          <t>Priceless</t>
        </is>
      </c>
      <c r="C3276" s="27" t="n">
        <v>45878</v>
      </c>
      <c r="D3276" t="n">
        <v>4263.08</v>
      </c>
      <c r="E3276" t="inlineStr">
        <is>
          <t>CRÉDITO</t>
        </is>
      </c>
    </row>
    <row r="3277">
      <c r="A3277" t="n">
        <v>149</v>
      </c>
      <c r="B3277" t="inlineStr">
        <is>
          <t>Priceless</t>
        </is>
      </c>
      <c r="C3277" s="27" t="n">
        <v>45878</v>
      </c>
      <c r="D3277" t="n">
        <v>0</v>
      </c>
      <c r="E3277" t="inlineStr">
        <is>
          <t>DINHEIRO</t>
        </is>
      </c>
    </row>
    <row r="3278">
      <c r="A3278" t="n">
        <v>149</v>
      </c>
      <c r="B3278" t="inlineStr">
        <is>
          <t>Priceless</t>
        </is>
      </c>
      <c r="C3278" s="27" t="n">
        <v>45878</v>
      </c>
      <c r="D3278" t="n">
        <v>0</v>
      </c>
      <c r="E3278" t="inlineStr">
        <is>
          <t>APP</t>
        </is>
      </c>
    </row>
    <row r="3279">
      <c r="A3279" t="n">
        <v>149</v>
      </c>
      <c r="B3279" t="inlineStr">
        <is>
          <t>Priceless</t>
        </is>
      </c>
      <c r="C3279" s="27" t="n">
        <v>45878</v>
      </c>
      <c r="D3279" t="n">
        <v>0</v>
      </c>
      <c r="E3279" t="inlineStr">
        <is>
          <t>DELIVERY ONLINE</t>
        </is>
      </c>
    </row>
    <row r="3280">
      <c r="A3280" t="n">
        <v>149</v>
      </c>
      <c r="B3280" t="inlineStr">
        <is>
          <t>Priceless</t>
        </is>
      </c>
      <c r="C3280" s="27" t="n">
        <v>45878</v>
      </c>
      <c r="D3280" t="n">
        <v>0</v>
      </c>
      <c r="E3280" t="inlineStr">
        <is>
          <t>IFOOD</t>
        </is>
      </c>
    </row>
    <row r="3281">
      <c r="A3281" t="n">
        <v>149</v>
      </c>
      <c r="B3281" t="inlineStr">
        <is>
          <t>Priceless</t>
        </is>
      </c>
      <c r="C3281" s="27" t="n">
        <v>45878</v>
      </c>
      <c r="D3281" t="n">
        <v>0</v>
      </c>
      <c r="E3281" t="inlineStr">
        <is>
          <t>PIX</t>
        </is>
      </c>
    </row>
    <row r="3282">
      <c r="A3282" t="n">
        <v>149</v>
      </c>
      <c r="B3282" t="inlineStr">
        <is>
          <t>Priceless</t>
        </is>
      </c>
      <c r="C3282" s="27" t="n">
        <v>45878</v>
      </c>
      <c r="D3282" t="n">
        <v>0</v>
      </c>
      <c r="E3282" t="inlineStr">
        <is>
          <t>RAPPI</t>
        </is>
      </c>
    </row>
    <row r="3283">
      <c r="A3283" t="n">
        <v>149</v>
      </c>
      <c r="B3283" t="inlineStr">
        <is>
          <t>Priceless</t>
        </is>
      </c>
      <c r="C3283" s="27" t="n">
        <v>45878</v>
      </c>
      <c r="D3283" t="n">
        <v>0</v>
      </c>
      <c r="E3283" t="inlineStr">
        <is>
          <t>UBER</t>
        </is>
      </c>
    </row>
    <row r="3284">
      <c r="A3284" t="n">
        <v>149</v>
      </c>
      <c r="B3284" t="inlineStr">
        <is>
          <t>Priceless</t>
        </is>
      </c>
      <c r="C3284" s="27" t="n">
        <v>45878</v>
      </c>
      <c r="D3284" t="n">
        <v>0</v>
      </c>
      <c r="E3284" t="inlineStr">
        <is>
          <t>ANTECIPADO</t>
        </is>
      </c>
    </row>
    <row r="3285">
      <c r="A3285" t="n">
        <v>149</v>
      </c>
      <c r="B3285" t="inlineStr">
        <is>
          <t>Priceless</t>
        </is>
      </c>
      <c r="C3285" s="27" t="n">
        <v>45878</v>
      </c>
      <c r="D3285" t="n">
        <v>0</v>
      </c>
      <c r="E3285" t="inlineStr">
        <is>
          <t>VOUCHER</t>
        </is>
      </c>
    </row>
    <row r="3286">
      <c r="A3286" t="n">
        <v>149</v>
      </c>
      <c r="B3286" t="inlineStr">
        <is>
          <t>Priceless</t>
        </is>
      </c>
      <c r="C3286" s="27" t="n">
        <v>45878</v>
      </c>
      <c r="D3286" t="n">
        <v>0</v>
      </c>
      <c r="E3286" t="inlineStr">
        <is>
          <t>DÉBITO</t>
        </is>
      </c>
    </row>
    <row r="3287">
      <c r="A3287" t="n">
        <v>149</v>
      </c>
      <c r="B3287" t="inlineStr">
        <is>
          <t>Priceless</t>
        </is>
      </c>
      <c r="C3287" s="27" t="n">
        <v>45878</v>
      </c>
      <c r="D3287" t="n">
        <v>0</v>
      </c>
      <c r="E3287" t="inlineStr">
        <is>
          <t>BÔNUS</t>
        </is>
      </c>
    </row>
    <row r="3288">
      <c r="A3288" t="n">
        <v>149</v>
      </c>
      <c r="B3288" t="inlineStr">
        <is>
          <t>Priceless</t>
        </is>
      </c>
      <c r="C3288" s="27" t="n">
        <v>45878</v>
      </c>
      <c r="D3288" t="n">
        <v>0</v>
      </c>
      <c r="E3288" t="inlineStr">
        <is>
          <t>ANTECIPADO</t>
        </is>
      </c>
    </row>
    <row r="3289">
      <c r="A3289" t="n">
        <v>149</v>
      </c>
      <c r="B3289" t="inlineStr">
        <is>
          <t>Priceless</t>
        </is>
      </c>
      <c r="C3289" s="27" t="n">
        <v>45877</v>
      </c>
      <c r="D3289" t="n">
        <v>1615.9</v>
      </c>
      <c r="E3289" t="inlineStr">
        <is>
          <t>CRÉDITO</t>
        </is>
      </c>
    </row>
    <row r="3290">
      <c r="A3290" t="n">
        <v>149</v>
      </c>
      <c r="B3290" t="inlineStr">
        <is>
          <t>Priceless</t>
        </is>
      </c>
      <c r="C3290" s="27" t="n">
        <v>45877</v>
      </c>
      <c r="D3290" t="n">
        <v>0</v>
      </c>
      <c r="E3290" t="inlineStr">
        <is>
          <t>DINHEIRO</t>
        </is>
      </c>
    </row>
    <row r="3291">
      <c r="A3291" t="n">
        <v>149</v>
      </c>
      <c r="B3291" t="inlineStr">
        <is>
          <t>Priceless</t>
        </is>
      </c>
      <c r="C3291" s="27" t="n">
        <v>45877</v>
      </c>
      <c r="D3291" t="n">
        <v>0</v>
      </c>
      <c r="E3291" t="inlineStr">
        <is>
          <t>APP</t>
        </is>
      </c>
    </row>
    <row r="3292">
      <c r="A3292" t="n">
        <v>149</v>
      </c>
      <c r="B3292" t="inlineStr">
        <is>
          <t>Priceless</t>
        </is>
      </c>
      <c r="C3292" s="27" t="n">
        <v>45877</v>
      </c>
      <c r="D3292" t="n">
        <v>0</v>
      </c>
      <c r="E3292" t="inlineStr">
        <is>
          <t>DELIVERY ONLINE</t>
        </is>
      </c>
    </row>
    <row r="3293">
      <c r="A3293" t="n">
        <v>149</v>
      </c>
      <c r="B3293" t="inlineStr">
        <is>
          <t>Priceless</t>
        </is>
      </c>
      <c r="C3293" s="27" t="n">
        <v>45877</v>
      </c>
      <c r="D3293" t="n">
        <v>0</v>
      </c>
      <c r="E3293" t="inlineStr">
        <is>
          <t>IFOOD</t>
        </is>
      </c>
    </row>
    <row r="3294">
      <c r="A3294" t="n">
        <v>149</v>
      </c>
      <c r="B3294" t="inlineStr">
        <is>
          <t>Priceless</t>
        </is>
      </c>
      <c r="C3294" s="27" t="n">
        <v>45877</v>
      </c>
      <c r="D3294" t="n">
        <v>0</v>
      </c>
      <c r="E3294" t="inlineStr">
        <is>
          <t>PIX</t>
        </is>
      </c>
    </row>
    <row r="3295">
      <c r="A3295" t="n">
        <v>149</v>
      </c>
      <c r="B3295" t="inlineStr">
        <is>
          <t>Priceless</t>
        </is>
      </c>
      <c r="C3295" s="27" t="n">
        <v>45877</v>
      </c>
      <c r="D3295" t="n">
        <v>0</v>
      </c>
      <c r="E3295" t="inlineStr">
        <is>
          <t>RAPPI</t>
        </is>
      </c>
    </row>
    <row r="3296">
      <c r="A3296" t="n">
        <v>149</v>
      </c>
      <c r="B3296" t="inlineStr">
        <is>
          <t>Priceless</t>
        </is>
      </c>
      <c r="C3296" s="27" t="n">
        <v>45877</v>
      </c>
      <c r="D3296" t="n">
        <v>0</v>
      </c>
      <c r="E3296" t="inlineStr">
        <is>
          <t>UBER</t>
        </is>
      </c>
    </row>
    <row r="3297">
      <c r="A3297" t="n">
        <v>149</v>
      </c>
      <c r="B3297" t="inlineStr">
        <is>
          <t>Priceless</t>
        </is>
      </c>
      <c r="C3297" s="27" t="n">
        <v>45877</v>
      </c>
      <c r="D3297" t="n">
        <v>0</v>
      </c>
      <c r="E3297" t="inlineStr">
        <is>
          <t>ANTECIPADO</t>
        </is>
      </c>
    </row>
    <row r="3298">
      <c r="A3298" t="n">
        <v>149</v>
      </c>
      <c r="B3298" t="inlineStr">
        <is>
          <t>Priceless</t>
        </is>
      </c>
      <c r="C3298" s="27" t="n">
        <v>45877</v>
      </c>
      <c r="D3298" t="n">
        <v>0</v>
      </c>
      <c r="E3298" t="inlineStr">
        <is>
          <t>VOUCHER</t>
        </is>
      </c>
    </row>
    <row r="3299">
      <c r="A3299" t="n">
        <v>149</v>
      </c>
      <c r="B3299" t="inlineStr">
        <is>
          <t>Priceless</t>
        </is>
      </c>
      <c r="C3299" s="27" t="n">
        <v>45877</v>
      </c>
      <c r="D3299" t="n">
        <v>0</v>
      </c>
      <c r="E3299" t="inlineStr">
        <is>
          <t>DÉBITO</t>
        </is>
      </c>
    </row>
    <row r="3300">
      <c r="A3300" t="n">
        <v>149</v>
      </c>
      <c r="B3300" t="inlineStr">
        <is>
          <t>Priceless</t>
        </is>
      </c>
      <c r="C3300" s="27" t="n">
        <v>45877</v>
      </c>
      <c r="D3300" t="n">
        <v>0</v>
      </c>
      <c r="E3300" t="inlineStr">
        <is>
          <t>BÔNUS</t>
        </is>
      </c>
    </row>
    <row r="3301">
      <c r="A3301" t="n">
        <v>149</v>
      </c>
      <c r="B3301" t="inlineStr">
        <is>
          <t>Priceless</t>
        </is>
      </c>
      <c r="C3301" s="27" t="n">
        <v>45877</v>
      </c>
      <c r="D3301" t="n">
        <v>0</v>
      </c>
      <c r="E3301" t="inlineStr">
        <is>
          <t>ANTECIPADO</t>
        </is>
      </c>
    </row>
    <row r="3302">
      <c r="A3302" t="n">
        <v>149</v>
      </c>
      <c r="B3302" t="inlineStr">
        <is>
          <t>Priceless</t>
        </is>
      </c>
      <c r="C3302" s="27" t="n">
        <v>45877</v>
      </c>
      <c r="D3302" t="n">
        <v>0</v>
      </c>
      <c r="E3302" t="inlineStr">
        <is>
          <t>OUTROS</t>
        </is>
      </c>
    </row>
    <row r="3303">
      <c r="A3303" t="n">
        <v>149</v>
      </c>
      <c r="B3303" t="inlineStr">
        <is>
          <t>Priceless</t>
        </is>
      </c>
      <c r="C3303" s="27" t="n">
        <v>45877</v>
      </c>
      <c r="D3303" t="n">
        <v>0</v>
      </c>
      <c r="E3303" t="inlineStr">
        <is>
          <t>AME</t>
        </is>
      </c>
    </row>
    <row r="3304">
      <c r="A3304" t="n">
        <v>149</v>
      </c>
      <c r="B3304" t="inlineStr">
        <is>
          <t>Priceless</t>
        </is>
      </c>
      <c r="C3304" s="27" t="n">
        <v>45877</v>
      </c>
      <c r="D3304" t="n">
        <v>0</v>
      </c>
      <c r="E3304" t="inlineStr">
        <is>
          <t>NOTAS MANUAIS + SERVIÇO</t>
        </is>
      </c>
    </row>
    <row r="3305">
      <c r="A3305" t="n">
        <v>149</v>
      </c>
      <c r="B3305" t="inlineStr">
        <is>
          <t>Priceless</t>
        </is>
      </c>
      <c r="C3305" s="27" t="n">
        <v>45877</v>
      </c>
      <c r="D3305" t="n">
        <v>0</v>
      </c>
      <c r="E3305" t="inlineStr">
        <is>
          <t>RECARGAS DEVOLVIDAS</t>
        </is>
      </c>
    </row>
    <row r="3306">
      <c r="A3306" t="n">
        <v>149</v>
      </c>
      <c r="B3306" t="inlineStr">
        <is>
          <t>Priceless</t>
        </is>
      </c>
      <c r="C3306" s="27" t="n">
        <v>45877</v>
      </c>
      <c r="D3306" t="n">
        <v>0</v>
      </c>
      <c r="E3306" t="inlineStr">
        <is>
          <t>VOUCHER INTEGRADO</t>
        </is>
      </c>
    </row>
    <row r="3307">
      <c r="A3307" t="n">
        <v>149</v>
      </c>
      <c r="B3307" t="inlineStr">
        <is>
          <t>Priceless</t>
        </is>
      </c>
      <c r="C3307" s="27" t="n">
        <v>45877</v>
      </c>
      <c r="D3307" t="n">
        <v>0</v>
      </c>
      <c r="E3307" t="inlineStr">
        <is>
          <t>MBWAY</t>
        </is>
      </c>
    </row>
    <row r="3308">
      <c r="A3308" t="n">
        <v>149</v>
      </c>
      <c r="B3308" t="inlineStr">
        <is>
          <t>Priceless</t>
        </is>
      </c>
      <c r="C3308" s="27" t="n">
        <v>45877</v>
      </c>
      <c r="D3308" t="n">
        <v>0</v>
      </c>
      <c r="E3308" t="inlineStr">
        <is>
          <t>VOUCHER INTEGRADO</t>
        </is>
      </c>
    </row>
    <row r="3309">
      <c r="A3309" t="n">
        <v>149</v>
      </c>
      <c r="B3309" t="inlineStr">
        <is>
          <t>Priceless</t>
        </is>
      </c>
      <c r="C3309" s="27" t="n">
        <v>45877</v>
      </c>
      <c r="D3309" t="n">
        <v>0</v>
      </c>
      <c r="E3309" t="inlineStr">
        <is>
          <t>MBWAY</t>
        </is>
      </c>
    </row>
    <row r="3310">
      <c r="A3310" t="n">
        <v>149</v>
      </c>
      <c r="B3310" t="inlineStr">
        <is>
          <t>Priceless</t>
        </is>
      </c>
      <c r="C3310" s="27" t="n">
        <v>45877</v>
      </c>
      <c r="D3310" t="n">
        <v>1248.5</v>
      </c>
      <c r="E3310" t="inlineStr">
        <is>
          <t>DINHEIRO</t>
        </is>
      </c>
    </row>
    <row r="3311">
      <c r="A3311" t="n">
        <v>149</v>
      </c>
      <c r="B3311" t="inlineStr">
        <is>
          <t>Priceless</t>
        </is>
      </c>
      <c r="C3311" s="27" t="n">
        <v>45877</v>
      </c>
      <c r="D3311" t="n">
        <v>0</v>
      </c>
      <c r="E3311" t="inlineStr">
        <is>
          <t>APP</t>
        </is>
      </c>
    </row>
    <row r="3312">
      <c r="A3312" t="n">
        <v>149</v>
      </c>
      <c r="B3312" t="inlineStr">
        <is>
          <t>Priceless</t>
        </is>
      </c>
      <c r="C3312" s="27" t="n">
        <v>45877</v>
      </c>
      <c r="D3312" t="n">
        <v>0</v>
      </c>
      <c r="E3312" t="inlineStr">
        <is>
          <t>DELIVERY ONLINE</t>
        </is>
      </c>
    </row>
    <row r="3313">
      <c r="A3313" t="n">
        <v>149</v>
      </c>
      <c r="B3313" t="inlineStr">
        <is>
          <t>Priceless</t>
        </is>
      </c>
      <c r="C3313" s="27" t="n">
        <v>45877</v>
      </c>
      <c r="D3313" t="n">
        <v>0</v>
      </c>
      <c r="E3313" t="inlineStr">
        <is>
          <t>IFOOD</t>
        </is>
      </c>
    </row>
    <row r="3314">
      <c r="A3314" t="n">
        <v>149</v>
      </c>
      <c r="B3314" t="inlineStr">
        <is>
          <t>Priceless</t>
        </is>
      </c>
      <c r="C3314" s="27" t="n">
        <v>45877</v>
      </c>
      <c r="D3314" t="n">
        <v>1614.77</v>
      </c>
      <c r="E3314" t="inlineStr">
        <is>
          <t>PIX</t>
        </is>
      </c>
    </row>
    <row r="3315">
      <c r="A3315" t="n">
        <v>149</v>
      </c>
      <c r="B3315" t="inlineStr">
        <is>
          <t>Priceless</t>
        </is>
      </c>
      <c r="C3315" s="27" t="n">
        <v>45877</v>
      </c>
      <c r="D3315" t="n">
        <v>0</v>
      </c>
      <c r="E3315" t="inlineStr">
        <is>
          <t>RAPPI</t>
        </is>
      </c>
    </row>
    <row r="3316">
      <c r="A3316" t="n">
        <v>149</v>
      </c>
      <c r="B3316" t="inlineStr">
        <is>
          <t>Priceless</t>
        </is>
      </c>
      <c r="C3316" s="27" t="n">
        <v>45877</v>
      </c>
      <c r="D3316" t="n">
        <v>0</v>
      </c>
      <c r="E3316" t="inlineStr">
        <is>
          <t>UBER</t>
        </is>
      </c>
    </row>
    <row r="3317">
      <c r="A3317" t="n">
        <v>149</v>
      </c>
      <c r="B3317" t="inlineStr">
        <is>
          <t>Priceless</t>
        </is>
      </c>
      <c r="C3317" s="27" t="n">
        <v>45877</v>
      </c>
      <c r="D3317" t="n">
        <v>0</v>
      </c>
      <c r="E3317" t="inlineStr">
        <is>
          <t>ANTECIPADO</t>
        </is>
      </c>
    </row>
    <row r="3318">
      <c r="A3318" t="n">
        <v>149</v>
      </c>
      <c r="B3318" t="inlineStr">
        <is>
          <t>Priceless</t>
        </is>
      </c>
      <c r="C3318" s="27" t="n">
        <v>45877</v>
      </c>
      <c r="D3318" t="n">
        <v>1657.49</v>
      </c>
      <c r="E3318" t="inlineStr">
        <is>
          <t>VOUCHER</t>
        </is>
      </c>
    </row>
    <row r="3319">
      <c r="A3319" t="n">
        <v>149</v>
      </c>
      <c r="B3319" t="inlineStr">
        <is>
          <t>Priceless</t>
        </is>
      </c>
      <c r="C3319" s="27" t="n">
        <v>45877</v>
      </c>
      <c r="D3319" t="n">
        <v>5755.58</v>
      </c>
      <c r="E3319" t="inlineStr">
        <is>
          <t>DÉBITO</t>
        </is>
      </c>
    </row>
    <row r="3320">
      <c r="A3320" t="n">
        <v>149</v>
      </c>
      <c r="B3320" t="inlineStr">
        <is>
          <t>Priceless</t>
        </is>
      </c>
      <c r="C3320" s="27" t="n">
        <v>45877</v>
      </c>
      <c r="D3320" t="n">
        <v>0</v>
      </c>
      <c r="E3320" t="inlineStr">
        <is>
          <t>BÔNUS</t>
        </is>
      </c>
    </row>
    <row r="3321">
      <c r="A3321" t="n">
        <v>149</v>
      </c>
      <c r="B3321" t="inlineStr">
        <is>
          <t>Priceless</t>
        </is>
      </c>
      <c r="C3321" s="27" t="n">
        <v>45877</v>
      </c>
      <c r="D3321" t="n">
        <v>0</v>
      </c>
      <c r="E3321" t="inlineStr">
        <is>
          <t>ANTECIPADO</t>
        </is>
      </c>
    </row>
    <row r="3322">
      <c r="A3322" t="n">
        <v>149</v>
      </c>
      <c r="B3322" t="inlineStr">
        <is>
          <t>Priceless</t>
        </is>
      </c>
      <c r="C3322" s="27" t="n">
        <v>45877</v>
      </c>
      <c r="D3322" t="n">
        <v>0</v>
      </c>
      <c r="E3322" t="inlineStr">
        <is>
          <t>OUTROS</t>
        </is>
      </c>
    </row>
    <row r="3323">
      <c r="A3323" t="n">
        <v>149</v>
      </c>
      <c r="B3323" t="inlineStr">
        <is>
          <t>Priceless</t>
        </is>
      </c>
      <c r="C3323" s="27" t="n">
        <v>45877</v>
      </c>
      <c r="D3323" t="n">
        <v>16218.9</v>
      </c>
      <c r="E3323" t="inlineStr">
        <is>
          <t>CRÉDITO</t>
        </is>
      </c>
    </row>
    <row r="3324">
      <c r="A3324" t="n">
        <v>149</v>
      </c>
      <c r="B3324" t="inlineStr">
        <is>
          <t>Priceless</t>
        </is>
      </c>
      <c r="C3324" s="27" t="n">
        <v>45877</v>
      </c>
      <c r="D3324" t="n">
        <v>0</v>
      </c>
      <c r="E3324" t="inlineStr">
        <is>
          <t>AME</t>
        </is>
      </c>
    </row>
    <row r="3325">
      <c r="A3325" t="n">
        <v>149</v>
      </c>
      <c r="B3325" t="inlineStr">
        <is>
          <t>Priceless</t>
        </is>
      </c>
      <c r="C3325" s="27" t="n">
        <v>45877</v>
      </c>
      <c r="D3325" t="n">
        <v>0</v>
      </c>
      <c r="E3325" t="inlineStr">
        <is>
          <t>NOTAS MANUAIS + SERVIÇO</t>
        </is>
      </c>
    </row>
    <row r="3326">
      <c r="A3326" t="n">
        <v>149</v>
      </c>
      <c r="B3326" t="inlineStr">
        <is>
          <t>Priceless</t>
        </is>
      </c>
      <c r="C3326" s="27" t="n">
        <v>45877</v>
      </c>
      <c r="D3326" t="n">
        <v>0</v>
      </c>
      <c r="E3326" t="inlineStr">
        <is>
          <t>RECARGAS DEVOLVIDAS</t>
        </is>
      </c>
    </row>
    <row r="3327">
      <c r="A3327" t="n">
        <v>149</v>
      </c>
      <c r="B3327" t="inlineStr">
        <is>
          <t>Priceless</t>
        </is>
      </c>
      <c r="C3327" s="27" t="n">
        <v>45876</v>
      </c>
      <c r="D3327" t="n">
        <v>2948.18</v>
      </c>
      <c r="E3327" t="inlineStr">
        <is>
          <t>CRÉDITO</t>
        </is>
      </c>
    </row>
    <row r="3328">
      <c r="A3328" t="n">
        <v>149</v>
      </c>
      <c r="B3328" t="inlineStr">
        <is>
          <t>Priceless</t>
        </is>
      </c>
      <c r="C3328" s="27" t="n">
        <v>45876</v>
      </c>
      <c r="D3328" t="n">
        <v>150</v>
      </c>
      <c r="E3328" t="inlineStr">
        <is>
          <t>DINHEIRO</t>
        </is>
      </c>
    </row>
    <row r="3329">
      <c r="A3329" t="n">
        <v>149</v>
      </c>
      <c r="B3329" t="inlineStr">
        <is>
          <t>Priceless</t>
        </is>
      </c>
      <c r="C3329" s="27" t="n">
        <v>45876</v>
      </c>
      <c r="D3329" t="n">
        <v>0</v>
      </c>
      <c r="E3329" t="inlineStr">
        <is>
          <t>APP</t>
        </is>
      </c>
    </row>
    <row r="3330">
      <c r="A3330" t="n">
        <v>149</v>
      </c>
      <c r="B3330" t="inlineStr">
        <is>
          <t>Priceless</t>
        </is>
      </c>
      <c r="C3330" s="27" t="n">
        <v>45876</v>
      </c>
      <c r="D3330" t="n">
        <v>0</v>
      </c>
      <c r="E3330" t="inlineStr">
        <is>
          <t>DELIVERY ONLINE</t>
        </is>
      </c>
    </row>
    <row r="3331">
      <c r="A3331" t="n">
        <v>149</v>
      </c>
      <c r="B3331" t="inlineStr">
        <is>
          <t>Priceless</t>
        </is>
      </c>
      <c r="C3331" s="27" t="n">
        <v>45876</v>
      </c>
      <c r="D3331" t="n">
        <v>0</v>
      </c>
      <c r="E3331" t="inlineStr">
        <is>
          <t>IFOOD</t>
        </is>
      </c>
    </row>
    <row r="3332">
      <c r="A3332" t="n">
        <v>149</v>
      </c>
      <c r="B3332" t="inlineStr">
        <is>
          <t>Priceless</t>
        </is>
      </c>
      <c r="C3332" s="27" t="n">
        <v>45876</v>
      </c>
      <c r="D3332" t="n">
        <v>1354.28</v>
      </c>
      <c r="E3332" t="inlineStr">
        <is>
          <t>PIX</t>
        </is>
      </c>
    </row>
    <row r="3333">
      <c r="A3333" t="n">
        <v>149</v>
      </c>
      <c r="B3333" t="inlineStr">
        <is>
          <t>Priceless</t>
        </is>
      </c>
      <c r="C3333" s="27" t="n">
        <v>45876</v>
      </c>
      <c r="D3333" t="n">
        <v>0</v>
      </c>
      <c r="E3333" t="inlineStr">
        <is>
          <t>RAPPI</t>
        </is>
      </c>
    </row>
    <row r="3334">
      <c r="A3334" t="n">
        <v>149</v>
      </c>
      <c r="B3334" t="inlineStr">
        <is>
          <t>Priceless</t>
        </is>
      </c>
      <c r="C3334" s="27" t="n">
        <v>45876</v>
      </c>
      <c r="D3334" t="n">
        <v>0</v>
      </c>
      <c r="E3334" t="inlineStr">
        <is>
          <t>UBER</t>
        </is>
      </c>
    </row>
    <row r="3335">
      <c r="A3335" t="n">
        <v>149</v>
      </c>
      <c r="B3335" t="inlineStr">
        <is>
          <t>Priceless</t>
        </is>
      </c>
      <c r="C3335" s="27" t="n">
        <v>45876</v>
      </c>
      <c r="D3335" t="n">
        <v>0</v>
      </c>
      <c r="E3335" t="inlineStr">
        <is>
          <t>ANTECIPADO</t>
        </is>
      </c>
    </row>
    <row r="3336">
      <c r="A3336" t="n">
        <v>149</v>
      </c>
      <c r="B3336" t="inlineStr">
        <is>
          <t>Priceless</t>
        </is>
      </c>
      <c r="C3336" s="27" t="n">
        <v>45876</v>
      </c>
      <c r="D3336" t="n">
        <v>149.16</v>
      </c>
      <c r="E3336" t="inlineStr">
        <is>
          <t>VOUCHER</t>
        </is>
      </c>
    </row>
    <row r="3337">
      <c r="A3337" t="n">
        <v>149</v>
      </c>
      <c r="B3337" t="inlineStr">
        <is>
          <t>Priceless</t>
        </is>
      </c>
      <c r="C3337" s="27" t="n">
        <v>45876</v>
      </c>
      <c r="D3337" t="n">
        <v>1025.11</v>
      </c>
      <c r="E3337" t="inlineStr">
        <is>
          <t>DÉBITO</t>
        </is>
      </c>
    </row>
    <row r="3338">
      <c r="A3338" t="n">
        <v>149</v>
      </c>
      <c r="B3338" t="inlineStr">
        <is>
          <t>Priceless</t>
        </is>
      </c>
      <c r="C3338" s="27" t="n">
        <v>45876</v>
      </c>
      <c r="D3338" t="n">
        <v>0</v>
      </c>
      <c r="E3338" t="inlineStr">
        <is>
          <t>BÔNUS</t>
        </is>
      </c>
    </row>
    <row r="3339">
      <c r="A3339" t="n">
        <v>149</v>
      </c>
      <c r="B3339" t="inlineStr">
        <is>
          <t>Priceless</t>
        </is>
      </c>
      <c r="C3339" s="27" t="n">
        <v>45876</v>
      </c>
      <c r="D3339" t="n">
        <v>0</v>
      </c>
      <c r="E3339" t="inlineStr">
        <is>
          <t>ANTECIPADO</t>
        </is>
      </c>
    </row>
    <row r="3340">
      <c r="A3340" t="n">
        <v>149</v>
      </c>
      <c r="B3340" t="inlineStr">
        <is>
          <t>Priceless</t>
        </is>
      </c>
      <c r="C3340" s="27" t="n">
        <v>45876</v>
      </c>
      <c r="D3340" t="n">
        <v>0</v>
      </c>
      <c r="E3340" t="inlineStr">
        <is>
          <t>OUTROS</t>
        </is>
      </c>
    </row>
    <row r="3341">
      <c r="A3341" t="n">
        <v>149</v>
      </c>
      <c r="B3341" t="inlineStr">
        <is>
          <t>Priceless</t>
        </is>
      </c>
      <c r="C3341" s="27" t="n">
        <v>45876</v>
      </c>
      <c r="D3341" t="n">
        <v>0</v>
      </c>
      <c r="E3341" t="inlineStr">
        <is>
          <t>AME</t>
        </is>
      </c>
    </row>
    <row r="3342">
      <c r="A3342" t="n">
        <v>149</v>
      </c>
      <c r="B3342" t="inlineStr">
        <is>
          <t>Priceless</t>
        </is>
      </c>
      <c r="C3342" s="27" t="n">
        <v>45876</v>
      </c>
      <c r="D3342" t="n">
        <v>0</v>
      </c>
      <c r="E3342" t="inlineStr">
        <is>
          <t>NOTAS MANUAIS + SERVIÇO</t>
        </is>
      </c>
    </row>
    <row r="3343">
      <c r="A3343" t="n">
        <v>149</v>
      </c>
      <c r="B3343" t="inlineStr">
        <is>
          <t>Priceless</t>
        </is>
      </c>
      <c r="C3343" s="27" t="n">
        <v>45876</v>
      </c>
      <c r="D3343" t="n">
        <v>1244.9</v>
      </c>
      <c r="E3343" t="inlineStr">
        <is>
          <t>PIX</t>
        </is>
      </c>
    </row>
    <row r="3344">
      <c r="A3344" t="n">
        <v>149</v>
      </c>
      <c r="B3344" t="inlineStr">
        <is>
          <t>Priceless</t>
        </is>
      </c>
      <c r="C3344" s="27" t="n">
        <v>45876</v>
      </c>
      <c r="D3344" t="n">
        <v>0</v>
      </c>
      <c r="E3344" t="inlineStr">
        <is>
          <t>RECARGAS DEVOLVIDAS</t>
        </is>
      </c>
    </row>
    <row r="3345">
      <c r="A3345" t="n">
        <v>149</v>
      </c>
      <c r="B3345" t="inlineStr">
        <is>
          <t>Priceless</t>
        </is>
      </c>
      <c r="C3345" s="27" t="n">
        <v>45876</v>
      </c>
      <c r="D3345" t="n">
        <v>755.85</v>
      </c>
      <c r="E3345" t="inlineStr">
        <is>
          <t>VOUCHER</t>
        </is>
      </c>
    </row>
    <row r="3346">
      <c r="A3346" t="n">
        <v>149</v>
      </c>
      <c r="B3346" t="inlineStr">
        <is>
          <t>Priceless</t>
        </is>
      </c>
      <c r="C3346" s="27" t="n">
        <v>45876</v>
      </c>
      <c r="D3346" t="n">
        <v>0</v>
      </c>
      <c r="E3346" t="inlineStr">
        <is>
          <t>IFOOD</t>
        </is>
      </c>
    </row>
    <row r="3347">
      <c r="A3347" t="n">
        <v>149</v>
      </c>
      <c r="B3347" t="inlineStr">
        <is>
          <t>Priceless</t>
        </is>
      </c>
      <c r="C3347" s="27" t="n">
        <v>45876</v>
      </c>
      <c r="D3347" t="n">
        <v>0</v>
      </c>
      <c r="E3347" t="inlineStr">
        <is>
          <t>DELIVERY ONLINE</t>
        </is>
      </c>
    </row>
    <row r="3348">
      <c r="A3348" t="n">
        <v>149</v>
      </c>
      <c r="B3348" t="inlineStr">
        <is>
          <t>Priceless</t>
        </is>
      </c>
      <c r="C3348" s="27" t="n">
        <v>45876</v>
      </c>
      <c r="D3348" t="n">
        <v>0</v>
      </c>
      <c r="E3348" t="inlineStr">
        <is>
          <t>APP</t>
        </is>
      </c>
    </row>
    <row r="3349">
      <c r="A3349" t="n">
        <v>149</v>
      </c>
      <c r="B3349" t="inlineStr">
        <is>
          <t>Priceless</t>
        </is>
      </c>
      <c r="C3349" s="27" t="n">
        <v>45876</v>
      </c>
      <c r="D3349" t="n">
        <v>0</v>
      </c>
      <c r="E3349" t="inlineStr">
        <is>
          <t>DINHEIRO</t>
        </is>
      </c>
    </row>
    <row r="3350">
      <c r="A3350" t="n">
        <v>149</v>
      </c>
      <c r="B3350" t="inlineStr">
        <is>
          <t>Priceless</t>
        </is>
      </c>
      <c r="C3350" s="27" t="n">
        <v>45876</v>
      </c>
      <c r="D3350" t="n">
        <v>7529.67</v>
      </c>
      <c r="E3350" t="inlineStr">
        <is>
          <t>CRÉDITO</t>
        </is>
      </c>
    </row>
    <row r="3351">
      <c r="A3351" t="n">
        <v>149</v>
      </c>
      <c r="B3351" t="inlineStr">
        <is>
          <t>Priceless</t>
        </is>
      </c>
      <c r="C3351" s="27" t="n">
        <v>45876</v>
      </c>
      <c r="D3351" t="n">
        <v>0</v>
      </c>
      <c r="E3351" t="inlineStr">
        <is>
          <t>RAPPI</t>
        </is>
      </c>
    </row>
    <row r="3352">
      <c r="A3352" t="n">
        <v>149</v>
      </c>
      <c r="B3352" t="inlineStr">
        <is>
          <t>Priceless</t>
        </is>
      </c>
      <c r="C3352" s="27" t="n">
        <v>45876</v>
      </c>
      <c r="D3352" t="n">
        <v>0</v>
      </c>
      <c r="E3352" t="inlineStr">
        <is>
          <t>UBER</t>
        </is>
      </c>
    </row>
    <row r="3353">
      <c r="A3353" t="n">
        <v>149</v>
      </c>
      <c r="B3353" t="inlineStr">
        <is>
          <t>Priceless</t>
        </is>
      </c>
      <c r="C3353" s="27" t="n">
        <v>45876</v>
      </c>
      <c r="D3353" t="n">
        <v>0</v>
      </c>
      <c r="E3353" t="inlineStr">
        <is>
          <t>ANTECIPADO</t>
        </is>
      </c>
    </row>
    <row r="3354">
      <c r="A3354" t="n">
        <v>149</v>
      </c>
      <c r="B3354" t="inlineStr">
        <is>
          <t>Priceless</t>
        </is>
      </c>
      <c r="C3354" s="27" t="n">
        <v>45876</v>
      </c>
      <c r="D3354" t="n">
        <v>0</v>
      </c>
      <c r="E3354" t="inlineStr">
        <is>
          <t>MBWAY</t>
        </is>
      </c>
    </row>
    <row r="3355">
      <c r="A3355" t="n">
        <v>149</v>
      </c>
      <c r="B3355" t="inlineStr">
        <is>
          <t>Priceless</t>
        </is>
      </c>
      <c r="C3355" s="27" t="n">
        <v>45876</v>
      </c>
      <c r="D3355" t="n">
        <v>1313.11</v>
      </c>
      <c r="E3355" t="inlineStr">
        <is>
          <t>DÉBITO</t>
        </is>
      </c>
    </row>
    <row r="3356">
      <c r="A3356" t="n">
        <v>149</v>
      </c>
      <c r="B3356" t="inlineStr">
        <is>
          <t>Priceless</t>
        </is>
      </c>
      <c r="C3356" s="27" t="n">
        <v>45876</v>
      </c>
      <c r="D3356" t="n">
        <v>0</v>
      </c>
      <c r="E3356" t="inlineStr">
        <is>
          <t>BÔNUS</t>
        </is>
      </c>
    </row>
    <row r="3357">
      <c r="A3357" t="n">
        <v>149</v>
      </c>
      <c r="B3357" t="inlineStr">
        <is>
          <t>Priceless</t>
        </is>
      </c>
      <c r="C3357" s="27" t="n">
        <v>45876</v>
      </c>
      <c r="D3357" t="n">
        <v>0</v>
      </c>
      <c r="E3357" t="inlineStr">
        <is>
          <t>ANTECIPADO</t>
        </is>
      </c>
    </row>
    <row r="3358">
      <c r="A3358" t="n">
        <v>149</v>
      </c>
      <c r="B3358" t="inlineStr">
        <is>
          <t>Priceless</t>
        </is>
      </c>
      <c r="C3358" s="27" t="n">
        <v>45876</v>
      </c>
      <c r="D3358" t="n">
        <v>0</v>
      </c>
      <c r="E3358" t="inlineStr">
        <is>
          <t>OUTROS</t>
        </is>
      </c>
    </row>
    <row r="3359">
      <c r="A3359" t="n">
        <v>149</v>
      </c>
      <c r="B3359" t="inlineStr">
        <is>
          <t>Priceless</t>
        </is>
      </c>
      <c r="C3359" s="27" t="n">
        <v>45876</v>
      </c>
      <c r="D3359" t="n">
        <v>0</v>
      </c>
      <c r="E3359" t="inlineStr">
        <is>
          <t>AME</t>
        </is>
      </c>
    </row>
    <row r="3360">
      <c r="A3360" t="n">
        <v>149</v>
      </c>
      <c r="B3360" t="inlineStr">
        <is>
          <t>Priceless</t>
        </is>
      </c>
      <c r="C3360" s="27" t="n">
        <v>45876</v>
      </c>
      <c r="D3360" t="n">
        <v>0</v>
      </c>
      <c r="E3360" t="inlineStr">
        <is>
          <t>NOTAS MANUAIS + SERVIÇO</t>
        </is>
      </c>
    </row>
    <row r="3361">
      <c r="A3361" t="n">
        <v>149</v>
      </c>
      <c r="B3361" t="inlineStr">
        <is>
          <t>Priceless</t>
        </is>
      </c>
      <c r="C3361" s="27" t="n">
        <v>45876</v>
      </c>
      <c r="D3361" t="n">
        <v>0</v>
      </c>
      <c r="E3361" t="inlineStr">
        <is>
          <t>RECARGAS DEVOLVIDAS</t>
        </is>
      </c>
    </row>
    <row r="3362">
      <c r="A3362" t="n">
        <v>149</v>
      </c>
      <c r="B3362" t="inlineStr">
        <is>
          <t>Priceless</t>
        </is>
      </c>
      <c r="C3362" s="27" t="n">
        <v>45876</v>
      </c>
      <c r="D3362" t="n">
        <v>0</v>
      </c>
      <c r="E3362" t="inlineStr">
        <is>
          <t>VOUCHER INTEGRADO</t>
        </is>
      </c>
    </row>
    <row r="3363">
      <c r="A3363" t="n">
        <v>149</v>
      </c>
      <c r="B3363" t="inlineStr">
        <is>
          <t>Priceless</t>
        </is>
      </c>
      <c r="C3363" s="27" t="n">
        <v>45876</v>
      </c>
      <c r="D3363" t="n">
        <v>0</v>
      </c>
      <c r="E3363" t="inlineStr">
        <is>
          <t>MBWAY</t>
        </is>
      </c>
    </row>
    <row r="3364">
      <c r="A3364" t="n">
        <v>149</v>
      </c>
      <c r="B3364" t="inlineStr">
        <is>
          <t>Priceless</t>
        </is>
      </c>
      <c r="C3364" s="27" t="n">
        <v>45876</v>
      </c>
      <c r="D3364" t="n">
        <v>0</v>
      </c>
      <c r="E3364" t="inlineStr">
        <is>
          <t>MBWAY</t>
        </is>
      </c>
    </row>
    <row r="3365">
      <c r="A3365" t="n">
        <v>149</v>
      </c>
      <c r="B3365" t="inlineStr">
        <is>
          <t>Priceless</t>
        </is>
      </c>
      <c r="C3365" s="27" t="n">
        <v>45876</v>
      </c>
      <c r="D3365" t="n">
        <v>0</v>
      </c>
      <c r="E3365" t="inlineStr">
        <is>
          <t>VOUCHER INTEGRADO</t>
        </is>
      </c>
    </row>
    <row r="3366">
      <c r="A3366" t="n">
        <v>149</v>
      </c>
      <c r="B3366" t="inlineStr">
        <is>
          <t>Priceless</t>
        </is>
      </c>
      <c r="C3366" s="27" t="n">
        <v>45876</v>
      </c>
      <c r="D3366" t="n">
        <v>0</v>
      </c>
      <c r="E3366" t="inlineStr">
        <is>
          <t>RECARGAS DEVOLVIDAS</t>
        </is>
      </c>
    </row>
    <row r="3367">
      <c r="A3367" t="n">
        <v>149</v>
      </c>
      <c r="B3367" t="inlineStr">
        <is>
          <t>Priceless</t>
        </is>
      </c>
      <c r="C3367" s="27" t="n">
        <v>45876</v>
      </c>
      <c r="D3367" t="n">
        <v>0</v>
      </c>
      <c r="E3367" t="inlineStr">
        <is>
          <t>NOTAS MANUAIS + SERVIÇO</t>
        </is>
      </c>
    </row>
    <row r="3368">
      <c r="A3368" t="n">
        <v>149</v>
      </c>
      <c r="B3368" t="inlineStr">
        <is>
          <t>Priceless</t>
        </is>
      </c>
      <c r="C3368" s="27" t="n">
        <v>45876</v>
      </c>
      <c r="D3368" t="n">
        <v>0</v>
      </c>
      <c r="E3368" t="inlineStr">
        <is>
          <t>AME</t>
        </is>
      </c>
    </row>
    <row r="3369">
      <c r="A3369" t="n">
        <v>149</v>
      </c>
      <c r="B3369" t="inlineStr">
        <is>
          <t>Priceless</t>
        </is>
      </c>
      <c r="C3369" s="27" t="n">
        <v>45876</v>
      </c>
      <c r="D3369" t="n">
        <v>0</v>
      </c>
      <c r="E3369" t="inlineStr">
        <is>
          <t>OUTROS</t>
        </is>
      </c>
    </row>
    <row r="3370">
      <c r="A3370" t="n">
        <v>149</v>
      </c>
      <c r="B3370" t="inlineStr">
        <is>
          <t>Priceless</t>
        </is>
      </c>
      <c r="C3370" s="27" t="n">
        <v>45876</v>
      </c>
      <c r="D3370" t="n">
        <v>0</v>
      </c>
      <c r="E3370" t="inlineStr">
        <is>
          <t>ANTECIPADO</t>
        </is>
      </c>
    </row>
    <row r="3371">
      <c r="A3371" t="n">
        <v>149</v>
      </c>
      <c r="B3371" t="inlineStr">
        <is>
          <t>Priceless</t>
        </is>
      </c>
      <c r="C3371" s="27" t="n">
        <v>45876</v>
      </c>
      <c r="D3371" t="n">
        <v>0</v>
      </c>
      <c r="E3371" t="inlineStr">
        <is>
          <t>BÔNUS</t>
        </is>
      </c>
    </row>
    <row r="3372">
      <c r="A3372" t="n">
        <v>149</v>
      </c>
      <c r="B3372" t="inlineStr">
        <is>
          <t>Priceless</t>
        </is>
      </c>
      <c r="C3372" s="27" t="n">
        <v>45876</v>
      </c>
      <c r="D3372" t="n">
        <v>0</v>
      </c>
      <c r="E3372" t="inlineStr">
        <is>
          <t>DÉBITO</t>
        </is>
      </c>
    </row>
    <row r="3373">
      <c r="A3373" t="n">
        <v>149</v>
      </c>
      <c r="B3373" t="inlineStr">
        <is>
          <t>Priceless</t>
        </is>
      </c>
      <c r="C3373" s="27" t="n">
        <v>45876</v>
      </c>
      <c r="D3373" t="n">
        <v>0</v>
      </c>
      <c r="E3373" t="inlineStr">
        <is>
          <t>VOUCHER</t>
        </is>
      </c>
    </row>
    <row r="3374">
      <c r="A3374" t="n">
        <v>149</v>
      </c>
      <c r="B3374" t="inlineStr">
        <is>
          <t>Priceless</t>
        </is>
      </c>
      <c r="C3374" s="27" t="n">
        <v>45876</v>
      </c>
      <c r="D3374" t="n">
        <v>0</v>
      </c>
      <c r="E3374" t="inlineStr">
        <is>
          <t>ANTECIPADO</t>
        </is>
      </c>
    </row>
    <row r="3375">
      <c r="A3375" t="n">
        <v>149</v>
      </c>
      <c r="B3375" t="inlineStr">
        <is>
          <t>Priceless</t>
        </is>
      </c>
      <c r="C3375" s="27" t="n">
        <v>45876</v>
      </c>
      <c r="D3375" t="n">
        <v>0</v>
      </c>
      <c r="E3375" t="inlineStr">
        <is>
          <t>UBER</t>
        </is>
      </c>
    </row>
    <row r="3376">
      <c r="A3376" t="n">
        <v>149</v>
      </c>
      <c r="B3376" t="inlineStr">
        <is>
          <t>Priceless</t>
        </is>
      </c>
      <c r="C3376" s="27" t="n">
        <v>45876</v>
      </c>
      <c r="D3376" t="n">
        <v>0</v>
      </c>
      <c r="E3376" t="inlineStr">
        <is>
          <t>RAPPI</t>
        </is>
      </c>
    </row>
    <row r="3377">
      <c r="A3377" t="n">
        <v>149</v>
      </c>
      <c r="B3377" t="inlineStr">
        <is>
          <t>Priceless</t>
        </is>
      </c>
      <c r="C3377" s="27" t="n">
        <v>45876</v>
      </c>
      <c r="D3377" t="n">
        <v>0</v>
      </c>
      <c r="E3377" t="inlineStr">
        <is>
          <t>PIX</t>
        </is>
      </c>
    </row>
    <row r="3378">
      <c r="A3378" t="n">
        <v>149</v>
      </c>
      <c r="B3378" t="inlineStr">
        <is>
          <t>Priceless</t>
        </is>
      </c>
      <c r="C3378" s="27" t="n">
        <v>45876</v>
      </c>
      <c r="D3378" t="n">
        <v>0</v>
      </c>
      <c r="E3378" t="inlineStr">
        <is>
          <t>DELIVERY ONLINE</t>
        </is>
      </c>
    </row>
    <row r="3379">
      <c r="A3379" t="n">
        <v>149</v>
      </c>
      <c r="B3379" t="inlineStr">
        <is>
          <t>Priceless</t>
        </is>
      </c>
      <c r="C3379" s="27" t="n">
        <v>45876</v>
      </c>
      <c r="D3379" t="n">
        <v>0</v>
      </c>
      <c r="E3379" t="inlineStr">
        <is>
          <t>APP</t>
        </is>
      </c>
    </row>
    <row r="3380">
      <c r="A3380" t="n">
        <v>149</v>
      </c>
      <c r="B3380" t="inlineStr">
        <is>
          <t>Priceless</t>
        </is>
      </c>
      <c r="C3380" s="27" t="n">
        <v>45876</v>
      </c>
      <c r="D3380" t="n">
        <v>0</v>
      </c>
      <c r="E3380" t="inlineStr">
        <is>
          <t>DINHEIRO</t>
        </is>
      </c>
    </row>
    <row r="3381">
      <c r="A3381" t="n">
        <v>149</v>
      </c>
      <c r="B3381" t="inlineStr">
        <is>
          <t>Priceless</t>
        </is>
      </c>
      <c r="C3381" s="27" t="n">
        <v>45876</v>
      </c>
      <c r="D3381" t="n">
        <v>8252.73</v>
      </c>
      <c r="E3381" t="inlineStr">
        <is>
          <t>CRÉDITO</t>
        </is>
      </c>
    </row>
    <row r="3382">
      <c r="A3382" t="n">
        <v>149</v>
      </c>
      <c r="B3382" t="inlineStr">
        <is>
          <t>Priceless</t>
        </is>
      </c>
      <c r="C3382" s="27" t="n">
        <v>45876</v>
      </c>
      <c r="D3382" t="n">
        <v>0</v>
      </c>
      <c r="E3382" t="inlineStr">
        <is>
          <t>IFOOD</t>
        </is>
      </c>
    </row>
    <row r="3383">
      <c r="A3383" t="n">
        <v>149</v>
      </c>
      <c r="B3383" t="inlineStr">
        <is>
          <t>Priceless</t>
        </is>
      </c>
      <c r="C3383" s="27" t="n">
        <v>45876</v>
      </c>
      <c r="D3383" t="n">
        <v>0</v>
      </c>
      <c r="E3383" t="inlineStr">
        <is>
          <t>VOUCHER INTEGRADO</t>
        </is>
      </c>
    </row>
    <row r="3384">
      <c r="A3384" t="n">
        <v>149</v>
      </c>
      <c r="B3384" t="inlineStr">
        <is>
          <t>Priceless</t>
        </is>
      </c>
      <c r="C3384" s="27" t="n">
        <v>45875</v>
      </c>
      <c r="D3384" t="n">
        <v>0</v>
      </c>
      <c r="E3384" t="inlineStr">
        <is>
          <t>DELIVERY ONLINE</t>
        </is>
      </c>
    </row>
    <row r="3385">
      <c r="A3385" t="n">
        <v>149</v>
      </c>
      <c r="B3385" t="inlineStr">
        <is>
          <t>Priceless</t>
        </is>
      </c>
      <c r="C3385" s="27" t="n">
        <v>45875</v>
      </c>
      <c r="D3385" t="n">
        <v>3254.73</v>
      </c>
      <c r="E3385" t="inlineStr">
        <is>
          <t>CRÉDITO</t>
        </is>
      </c>
    </row>
    <row r="3386">
      <c r="A3386" t="n">
        <v>149</v>
      </c>
      <c r="B3386" t="inlineStr">
        <is>
          <t>Priceless</t>
        </is>
      </c>
      <c r="C3386" s="27" t="n">
        <v>45875</v>
      </c>
      <c r="D3386" t="n">
        <v>205.66</v>
      </c>
      <c r="E3386" t="inlineStr">
        <is>
          <t>DINHEIRO</t>
        </is>
      </c>
    </row>
    <row r="3387">
      <c r="A3387" t="n">
        <v>149</v>
      </c>
      <c r="B3387" t="inlineStr">
        <is>
          <t>Priceless</t>
        </is>
      </c>
      <c r="C3387" s="27" t="n">
        <v>45875</v>
      </c>
      <c r="D3387" t="n">
        <v>0</v>
      </c>
      <c r="E3387" t="inlineStr">
        <is>
          <t>APP</t>
        </is>
      </c>
    </row>
    <row r="3388">
      <c r="A3388" t="n">
        <v>149</v>
      </c>
      <c r="B3388" t="inlineStr">
        <is>
          <t>Priceless</t>
        </is>
      </c>
      <c r="C3388" s="27" t="n">
        <v>45875</v>
      </c>
      <c r="D3388" t="n">
        <v>0</v>
      </c>
      <c r="E3388" t="inlineStr">
        <is>
          <t>DELIVERY ONLINE</t>
        </is>
      </c>
    </row>
    <row r="3389">
      <c r="A3389" t="n">
        <v>149</v>
      </c>
      <c r="B3389" t="inlineStr">
        <is>
          <t>Priceless</t>
        </is>
      </c>
      <c r="C3389" s="27" t="n">
        <v>45875</v>
      </c>
      <c r="D3389" t="n">
        <v>0</v>
      </c>
      <c r="E3389" t="inlineStr">
        <is>
          <t>IFOOD</t>
        </is>
      </c>
    </row>
    <row r="3390">
      <c r="A3390" t="n">
        <v>149</v>
      </c>
      <c r="B3390" t="inlineStr">
        <is>
          <t>Priceless</t>
        </is>
      </c>
      <c r="C3390" s="27" t="n">
        <v>45875</v>
      </c>
      <c r="D3390" t="n">
        <v>295.92</v>
      </c>
      <c r="E3390" t="inlineStr">
        <is>
          <t>PIX</t>
        </is>
      </c>
    </row>
    <row r="3391">
      <c r="A3391" t="n">
        <v>149</v>
      </c>
      <c r="B3391" t="inlineStr">
        <is>
          <t>Priceless</t>
        </is>
      </c>
      <c r="C3391" s="27" t="n">
        <v>45875</v>
      </c>
      <c r="D3391" t="n">
        <v>0</v>
      </c>
      <c r="E3391" t="inlineStr">
        <is>
          <t>OUTROS</t>
        </is>
      </c>
    </row>
    <row r="3392">
      <c r="A3392" t="n">
        <v>149</v>
      </c>
      <c r="B3392" t="inlineStr">
        <is>
          <t>Priceless</t>
        </is>
      </c>
      <c r="C3392" s="27" t="n">
        <v>45875</v>
      </c>
      <c r="D3392" t="n">
        <v>0</v>
      </c>
      <c r="E3392" t="inlineStr">
        <is>
          <t>ANTECIPADO</t>
        </is>
      </c>
    </row>
    <row r="3393">
      <c r="A3393" t="n">
        <v>149</v>
      </c>
      <c r="B3393" t="inlineStr">
        <is>
          <t>Priceless</t>
        </is>
      </c>
      <c r="C3393" s="27" t="n">
        <v>45875</v>
      </c>
      <c r="D3393" t="n">
        <v>0</v>
      </c>
      <c r="E3393" t="inlineStr">
        <is>
          <t>BÔNUS</t>
        </is>
      </c>
    </row>
    <row r="3394">
      <c r="A3394" t="n">
        <v>149</v>
      </c>
      <c r="B3394" t="inlineStr">
        <is>
          <t>Priceless</t>
        </is>
      </c>
      <c r="C3394" s="27" t="n">
        <v>45875</v>
      </c>
      <c r="D3394" t="n">
        <v>1619.29</v>
      </c>
      <c r="E3394" t="inlineStr">
        <is>
          <t>DÉBITO</t>
        </is>
      </c>
    </row>
    <row r="3395">
      <c r="A3395" t="n">
        <v>149</v>
      </c>
      <c r="B3395" t="inlineStr">
        <is>
          <t>Priceless</t>
        </is>
      </c>
      <c r="C3395" s="27" t="n">
        <v>45875</v>
      </c>
      <c r="D3395" t="n">
        <v>667.83</v>
      </c>
      <c r="E3395" t="inlineStr">
        <is>
          <t>VOUCHER</t>
        </is>
      </c>
    </row>
    <row r="3396">
      <c r="A3396" t="n">
        <v>149</v>
      </c>
      <c r="B3396" t="inlineStr">
        <is>
          <t>Priceless</t>
        </is>
      </c>
      <c r="C3396" s="27" t="n">
        <v>45875</v>
      </c>
      <c r="D3396" t="n">
        <v>0</v>
      </c>
      <c r="E3396" t="inlineStr">
        <is>
          <t>ANTECIPADO</t>
        </is>
      </c>
    </row>
    <row r="3397">
      <c r="A3397" t="n">
        <v>149</v>
      </c>
      <c r="B3397" t="inlineStr">
        <is>
          <t>Priceless</t>
        </is>
      </c>
      <c r="C3397" s="27" t="n">
        <v>45875</v>
      </c>
      <c r="D3397" t="n">
        <v>0</v>
      </c>
      <c r="E3397" t="inlineStr">
        <is>
          <t>UBER</t>
        </is>
      </c>
    </row>
    <row r="3398">
      <c r="A3398" t="n">
        <v>149</v>
      </c>
      <c r="B3398" t="inlineStr">
        <is>
          <t>Priceless</t>
        </is>
      </c>
      <c r="C3398" s="27" t="n">
        <v>45875</v>
      </c>
      <c r="D3398" t="n">
        <v>0</v>
      </c>
      <c r="E3398" t="inlineStr">
        <is>
          <t>RAPPI</t>
        </is>
      </c>
    </row>
    <row r="3399">
      <c r="A3399" t="n">
        <v>149</v>
      </c>
      <c r="B3399" t="inlineStr">
        <is>
          <t>Priceless</t>
        </is>
      </c>
      <c r="C3399" s="27" t="n">
        <v>45875</v>
      </c>
      <c r="D3399" t="n">
        <v>0</v>
      </c>
      <c r="E3399" t="inlineStr">
        <is>
          <t>ANTECIPADO</t>
        </is>
      </c>
    </row>
    <row r="3400">
      <c r="A3400" t="n">
        <v>149</v>
      </c>
      <c r="B3400" t="inlineStr">
        <is>
          <t>Priceless</t>
        </is>
      </c>
      <c r="C3400" s="27" t="n">
        <v>45875</v>
      </c>
      <c r="D3400" t="n">
        <v>0</v>
      </c>
      <c r="E3400" t="inlineStr">
        <is>
          <t>MBWAY</t>
        </is>
      </c>
    </row>
    <row r="3401">
      <c r="A3401" t="n">
        <v>149</v>
      </c>
      <c r="B3401" t="inlineStr">
        <is>
          <t>Priceless</t>
        </is>
      </c>
      <c r="C3401" s="27" t="n">
        <v>45875</v>
      </c>
      <c r="D3401" t="n">
        <v>0</v>
      </c>
      <c r="E3401" t="inlineStr">
        <is>
          <t>VOUCHER INTEGRADO</t>
        </is>
      </c>
    </row>
    <row r="3402">
      <c r="A3402" t="n">
        <v>149</v>
      </c>
      <c r="B3402" t="inlineStr">
        <is>
          <t>Priceless</t>
        </is>
      </c>
      <c r="C3402" s="27" t="n">
        <v>45875</v>
      </c>
      <c r="D3402" t="n">
        <v>0</v>
      </c>
      <c r="E3402" t="inlineStr">
        <is>
          <t>RECARGAS DEVOLVIDAS</t>
        </is>
      </c>
    </row>
    <row r="3403">
      <c r="A3403" t="n">
        <v>149</v>
      </c>
      <c r="B3403" t="inlineStr">
        <is>
          <t>Priceless</t>
        </is>
      </c>
      <c r="C3403" s="27" t="n">
        <v>45875</v>
      </c>
      <c r="D3403" t="n">
        <v>0</v>
      </c>
      <c r="E3403" t="inlineStr">
        <is>
          <t>NOTAS MANUAIS + SERVIÇO</t>
        </is>
      </c>
    </row>
    <row r="3404">
      <c r="A3404" t="n">
        <v>149</v>
      </c>
      <c r="B3404" t="inlineStr">
        <is>
          <t>Priceless</t>
        </is>
      </c>
      <c r="C3404" s="27" t="n">
        <v>45875</v>
      </c>
      <c r="D3404" t="n">
        <v>0</v>
      </c>
      <c r="E3404" t="inlineStr">
        <is>
          <t>AME</t>
        </is>
      </c>
    </row>
    <row r="3405">
      <c r="A3405" t="n">
        <v>149</v>
      </c>
      <c r="B3405" t="inlineStr">
        <is>
          <t>Priceless</t>
        </is>
      </c>
      <c r="C3405" s="27" t="n">
        <v>45875</v>
      </c>
      <c r="D3405" t="n">
        <v>0</v>
      </c>
      <c r="E3405" t="inlineStr">
        <is>
          <t>OUTROS</t>
        </is>
      </c>
    </row>
    <row r="3406">
      <c r="A3406" t="n">
        <v>149</v>
      </c>
      <c r="B3406" t="inlineStr">
        <is>
          <t>Priceless</t>
        </is>
      </c>
      <c r="C3406" s="27" t="n">
        <v>45875</v>
      </c>
      <c r="D3406" t="n">
        <v>0</v>
      </c>
      <c r="E3406" t="inlineStr">
        <is>
          <t>ANTECIPADO</t>
        </is>
      </c>
    </row>
    <row r="3407">
      <c r="A3407" t="n">
        <v>149</v>
      </c>
      <c r="B3407" t="inlineStr">
        <is>
          <t>Priceless</t>
        </is>
      </c>
      <c r="C3407" s="27" t="n">
        <v>45875</v>
      </c>
      <c r="D3407" t="n">
        <v>0</v>
      </c>
      <c r="E3407" t="inlineStr">
        <is>
          <t>BÔNUS</t>
        </is>
      </c>
    </row>
    <row r="3408">
      <c r="A3408" t="n">
        <v>149</v>
      </c>
      <c r="B3408" t="inlineStr">
        <is>
          <t>Priceless</t>
        </is>
      </c>
      <c r="C3408" s="27" t="n">
        <v>45875</v>
      </c>
      <c r="D3408" t="n">
        <v>0</v>
      </c>
      <c r="E3408" t="inlineStr">
        <is>
          <t>DÉBITO</t>
        </is>
      </c>
    </row>
    <row r="3409">
      <c r="A3409" t="n">
        <v>149</v>
      </c>
      <c r="B3409" t="inlineStr">
        <is>
          <t>Priceless</t>
        </is>
      </c>
      <c r="C3409" s="27" t="n">
        <v>45875</v>
      </c>
      <c r="D3409" t="n">
        <v>0</v>
      </c>
      <c r="E3409" t="inlineStr">
        <is>
          <t>VOUCHER</t>
        </is>
      </c>
    </row>
    <row r="3410">
      <c r="A3410" t="n">
        <v>149</v>
      </c>
      <c r="B3410" t="inlineStr">
        <is>
          <t>Priceless</t>
        </is>
      </c>
      <c r="C3410" s="27" t="n">
        <v>45875</v>
      </c>
      <c r="D3410" t="n">
        <v>0</v>
      </c>
      <c r="E3410" t="inlineStr">
        <is>
          <t>NOTAS MANUAIS + SERVIÇO</t>
        </is>
      </c>
    </row>
    <row r="3411">
      <c r="A3411" t="n">
        <v>149</v>
      </c>
      <c r="B3411" t="inlineStr">
        <is>
          <t>Priceless</t>
        </is>
      </c>
      <c r="C3411" s="27" t="n">
        <v>45875</v>
      </c>
      <c r="D3411" t="n">
        <v>0</v>
      </c>
      <c r="E3411" t="inlineStr">
        <is>
          <t>UBER</t>
        </is>
      </c>
    </row>
    <row r="3412">
      <c r="A3412" t="n">
        <v>149</v>
      </c>
      <c r="B3412" t="inlineStr">
        <is>
          <t>Priceless</t>
        </is>
      </c>
      <c r="C3412" s="27" t="n">
        <v>45875</v>
      </c>
      <c r="D3412" t="n">
        <v>0</v>
      </c>
      <c r="E3412" t="inlineStr">
        <is>
          <t>RAPPI</t>
        </is>
      </c>
    </row>
    <row r="3413">
      <c r="A3413" t="n">
        <v>149</v>
      </c>
      <c r="B3413" t="inlineStr">
        <is>
          <t>Priceless</t>
        </is>
      </c>
      <c r="C3413" s="27" t="n">
        <v>45875</v>
      </c>
      <c r="D3413" t="n">
        <v>0</v>
      </c>
      <c r="E3413" t="inlineStr">
        <is>
          <t>PIX</t>
        </is>
      </c>
    </row>
    <row r="3414">
      <c r="A3414" t="n">
        <v>149</v>
      </c>
      <c r="B3414" t="inlineStr">
        <is>
          <t>Priceless</t>
        </is>
      </c>
      <c r="C3414" s="27" t="n">
        <v>45875</v>
      </c>
      <c r="D3414" t="n">
        <v>0</v>
      </c>
      <c r="E3414" t="inlineStr">
        <is>
          <t>IFOOD</t>
        </is>
      </c>
    </row>
    <row r="3415">
      <c r="A3415" t="n">
        <v>149</v>
      </c>
      <c r="B3415" t="inlineStr">
        <is>
          <t>Priceless</t>
        </is>
      </c>
      <c r="C3415" s="27" t="n">
        <v>45875</v>
      </c>
      <c r="D3415" t="n">
        <v>0</v>
      </c>
      <c r="E3415" t="inlineStr">
        <is>
          <t>RECARGAS DEVOLVIDAS</t>
        </is>
      </c>
    </row>
    <row r="3416">
      <c r="A3416" t="n">
        <v>149</v>
      </c>
      <c r="B3416" t="inlineStr">
        <is>
          <t>Priceless</t>
        </is>
      </c>
      <c r="C3416" s="27" t="n">
        <v>45875</v>
      </c>
      <c r="D3416" t="n">
        <v>0</v>
      </c>
      <c r="E3416" t="inlineStr">
        <is>
          <t>DELIVERY ONLINE</t>
        </is>
      </c>
    </row>
    <row r="3417">
      <c r="A3417" t="n">
        <v>149</v>
      </c>
      <c r="B3417" t="inlineStr">
        <is>
          <t>Priceless</t>
        </is>
      </c>
      <c r="C3417" s="27" t="n">
        <v>45875</v>
      </c>
      <c r="D3417" t="n">
        <v>0</v>
      </c>
      <c r="E3417" t="inlineStr">
        <is>
          <t>APP</t>
        </is>
      </c>
    </row>
    <row r="3418">
      <c r="A3418" t="n">
        <v>149</v>
      </c>
      <c r="B3418" t="inlineStr">
        <is>
          <t>Priceless</t>
        </is>
      </c>
      <c r="C3418" s="27" t="n">
        <v>45875</v>
      </c>
      <c r="D3418" t="n">
        <v>0</v>
      </c>
      <c r="E3418" t="inlineStr">
        <is>
          <t>DINHEIRO</t>
        </is>
      </c>
    </row>
    <row r="3419">
      <c r="A3419" t="n">
        <v>149</v>
      </c>
      <c r="B3419" t="inlineStr">
        <is>
          <t>Priceless</t>
        </is>
      </c>
      <c r="C3419" s="27" t="n">
        <v>45875</v>
      </c>
      <c r="D3419" t="n">
        <v>0</v>
      </c>
      <c r="E3419" t="inlineStr">
        <is>
          <t>VOUCHER INTEGRADO</t>
        </is>
      </c>
    </row>
    <row r="3420">
      <c r="A3420" t="n">
        <v>149</v>
      </c>
      <c r="B3420" t="inlineStr">
        <is>
          <t>Priceless</t>
        </is>
      </c>
      <c r="C3420" s="27" t="n">
        <v>45875</v>
      </c>
      <c r="D3420" t="n">
        <v>0</v>
      </c>
      <c r="E3420" t="inlineStr">
        <is>
          <t>MBWAY</t>
        </is>
      </c>
    </row>
    <row r="3421">
      <c r="A3421" t="n">
        <v>149</v>
      </c>
      <c r="B3421" t="inlineStr">
        <is>
          <t>Priceless</t>
        </is>
      </c>
      <c r="C3421" s="27" t="n">
        <v>45875</v>
      </c>
      <c r="D3421" t="n">
        <v>0</v>
      </c>
      <c r="E3421" t="inlineStr">
        <is>
          <t>ANTECIPADO</t>
        </is>
      </c>
    </row>
    <row r="3422">
      <c r="A3422" t="n">
        <v>149</v>
      </c>
      <c r="B3422" t="inlineStr">
        <is>
          <t>Priceless</t>
        </is>
      </c>
      <c r="C3422" s="27" t="n">
        <v>45875</v>
      </c>
      <c r="D3422" t="n">
        <v>0</v>
      </c>
      <c r="E3422" t="inlineStr">
        <is>
          <t>VOUCHER INTEGRADO</t>
        </is>
      </c>
    </row>
    <row r="3423">
      <c r="A3423" t="n">
        <v>149</v>
      </c>
      <c r="B3423" t="inlineStr">
        <is>
          <t>Priceless</t>
        </is>
      </c>
      <c r="C3423" s="27" t="n">
        <v>45875</v>
      </c>
      <c r="D3423" t="n">
        <v>0</v>
      </c>
      <c r="E3423" t="inlineStr">
        <is>
          <t>MBWAY</t>
        </is>
      </c>
    </row>
    <row r="3424">
      <c r="A3424" t="n">
        <v>149</v>
      </c>
      <c r="B3424" t="inlineStr">
        <is>
          <t>Priceless</t>
        </is>
      </c>
      <c r="C3424" s="27" t="n">
        <v>45875</v>
      </c>
      <c r="D3424" t="n">
        <v>2299.39</v>
      </c>
      <c r="E3424" t="inlineStr">
        <is>
          <t>CRÉDITO</t>
        </is>
      </c>
    </row>
    <row r="3425">
      <c r="A3425" t="n">
        <v>149</v>
      </c>
      <c r="B3425" t="inlineStr">
        <is>
          <t>Priceless</t>
        </is>
      </c>
      <c r="C3425" s="27" t="n">
        <v>45875</v>
      </c>
      <c r="D3425" t="n">
        <v>0</v>
      </c>
      <c r="E3425" t="inlineStr">
        <is>
          <t>DINHEIRO</t>
        </is>
      </c>
    </row>
    <row r="3426">
      <c r="A3426" t="n">
        <v>149</v>
      </c>
      <c r="B3426" t="inlineStr">
        <is>
          <t>Priceless</t>
        </is>
      </c>
      <c r="C3426" s="27" t="n">
        <v>45875</v>
      </c>
      <c r="D3426" t="n">
        <v>0</v>
      </c>
      <c r="E3426" t="inlineStr">
        <is>
          <t>APP</t>
        </is>
      </c>
    </row>
    <row r="3427">
      <c r="A3427" t="n">
        <v>149</v>
      </c>
      <c r="B3427" t="inlineStr">
        <is>
          <t>Priceless</t>
        </is>
      </c>
      <c r="C3427" s="27" t="n">
        <v>45875</v>
      </c>
      <c r="D3427" t="n">
        <v>7144.99</v>
      </c>
      <c r="E3427" t="inlineStr">
        <is>
          <t>CRÉDITO</t>
        </is>
      </c>
    </row>
    <row r="3428">
      <c r="A3428" t="n">
        <v>149</v>
      </c>
      <c r="B3428" t="inlineStr">
        <is>
          <t>Priceless</t>
        </is>
      </c>
      <c r="C3428" s="27" t="n">
        <v>45875</v>
      </c>
      <c r="D3428" t="n">
        <v>0</v>
      </c>
      <c r="E3428" t="inlineStr">
        <is>
          <t>IFOOD</t>
        </is>
      </c>
    </row>
    <row r="3429">
      <c r="A3429" t="n">
        <v>149</v>
      </c>
      <c r="B3429" t="inlineStr">
        <is>
          <t>Priceless</t>
        </is>
      </c>
      <c r="C3429" s="27" t="n">
        <v>45875</v>
      </c>
      <c r="D3429" t="n">
        <v>224.45</v>
      </c>
      <c r="E3429" t="inlineStr">
        <is>
          <t>PIX</t>
        </is>
      </c>
    </row>
    <row r="3430">
      <c r="A3430" t="n">
        <v>149</v>
      </c>
      <c r="B3430" t="inlineStr">
        <is>
          <t>Priceless</t>
        </is>
      </c>
      <c r="C3430" s="27" t="n">
        <v>45875</v>
      </c>
      <c r="D3430" t="n">
        <v>0</v>
      </c>
      <c r="E3430" t="inlineStr">
        <is>
          <t>RAPPI</t>
        </is>
      </c>
    </row>
    <row r="3431">
      <c r="A3431" t="n">
        <v>149</v>
      </c>
      <c r="B3431" t="inlineStr">
        <is>
          <t>Priceless</t>
        </is>
      </c>
      <c r="C3431" s="27" t="n">
        <v>45875</v>
      </c>
      <c r="D3431" t="n">
        <v>0</v>
      </c>
      <c r="E3431" t="inlineStr">
        <is>
          <t>UBER</t>
        </is>
      </c>
    </row>
    <row r="3432">
      <c r="A3432" t="n">
        <v>149</v>
      </c>
      <c r="B3432" t="inlineStr">
        <is>
          <t>Priceless</t>
        </is>
      </c>
      <c r="C3432" s="27" t="n">
        <v>45875</v>
      </c>
      <c r="D3432" t="n">
        <v>0</v>
      </c>
      <c r="E3432" t="inlineStr">
        <is>
          <t>VOUCHER</t>
        </is>
      </c>
    </row>
    <row r="3433">
      <c r="A3433" t="n">
        <v>149</v>
      </c>
      <c r="B3433" t="inlineStr">
        <is>
          <t>Priceless</t>
        </is>
      </c>
      <c r="C3433" s="27" t="n">
        <v>45875</v>
      </c>
      <c r="D3433" t="n">
        <v>0</v>
      </c>
      <c r="E3433" t="inlineStr">
        <is>
          <t>DÉBITO</t>
        </is>
      </c>
    </row>
    <row r="3434">
      <c r="A3434" t="n">
        <v>149</v>
      </c>
      <c r="B3434" t="inlineStr">
        <is>
          <t>Priceless</t>
        </is>
      </c>
      <c r="C3434" s="27" t="n">
        <v>45875</v>
      </c>
      <c r="D3434" t="n">
        <v>0</v>
      </c>
      <c r="E3434" t="inlineStr">
        <is>
          <t>BÔNUS</t>
        </is>
      </c>
    </row>
    <row r="3435">
      <c r="A3435" t="n">
        <v>149</v>
      </c>
      <c r="B3435" t="inlineStr">
        <is>
          <t>Priceless</t>
        </is>
      </c>
      <c r="C3435" s="27" t="n">
        <v>45875</v>
      </c>
      <c r="D3435" t="n">
        <v>0</v>
      </c>
      <c r="E3435" t="inlineStr">
        <is>
          <t>ANTECIPADO</t>
        </is>
      </c>
    </row>
    <row r="3436">
      <c r="A3436" t="n">
        <v>149</v>
      </c>
      <c r="B3436" t="inlineStr">
        <is>
          <t>Priceless</t>
        </is>
      </c>
      <c r="C3436" s="27" t="n">
        <v>45875</v>
      </c>
      <c r="D3436" t="n">
        <v>0</v>
      </c>
      <c r="E3436" t="inlineStr">
        <is>
          <t>OUTROS</t>
        </is>
      </c>
    </row>
    <row r="3437">
      <c r="A3437" t="n">
        <v>149</v>
      </c>
      <c r="B3437" t="inlineStr">
        <is>
          <t>Priceless</t>
        </is>
      </c>
      <c r="C3437" s="27" t="n">
        <v>45875</v>
      </c>
      <c r="D3437" t="n">
        <v>0</v>
      </c>
      <c r="E3437" t="inlineStr">
        <is>
          <t>RECARGAS DEVOLVIDAS</t>
        </is>
      </c>
    </row>
    <row r="3438">
      <c r="A3438" t="n">
        <v>149</v>
      </c>
      <c r="B3438" t="inlineStr">
        <is>
          <t>Priceless</t>
        </is>
      </c>
      <c r="C3438" s="27" t="n">
        <v>45875</v>
      </c>
      <c r="D3438" t="n">
        <v>0</v>
      </c>
      <c r="E3438" t="inlineStr">
        <is>
          <t>AME</t>
        </is>
      </c>
    </row>
    <row r="3439">
      <c r="A3439" t="n">
        <v>149</v>
      </c>
      <c r="B3439" t="inlineStr">
        <is>
          <t>Priceless</t>
        </is>
      </c>
      <c r="C3439" s="27" t="n">
        <v>45875</v>
      </c>
      <c r="D3439" t="n">
        <v>0</v>
      </c>
      <c r="E3439" t="inlineStr">
        <is>
          <t>NOTAS MANUAIS + SERVIÇO</t>
        </is>
      </c>
    </row>
    <row r="3440">
      <c r="A3440" t="n">
        <v>149</v>
      </c>
      <c r="B3440" t="inlineStr">
        <is>
          <t>Priceless</t>
        </is>
      </c>
      <c r="C3440" s="27" t="n">
        <v>45875</v>
      </c>
      <c r="D3440" t="n">
        <v>0</v>
      </c>
      <c r="E3440" t="inlineStr">
        <is>
          <t>AME</t>
        </is>
      </c>
    </row>
    <row r="3441">
      <c r="A3441" t="n">
        <v>149</v>
      </c>
      <c r="B3441" t="inlineStr">
        <is>
          <t>Priceless</t>
        </is>
      </c>
      <c r="C3441" s="27" t="n">
        <v>45874</v>
      </c>
      <c r="D3441" t="n">
        <v>0</v>
      </c>
      <c r="E3441" t="inlineStr">
        <is>
          <t>RECARGAS DEVOLVIDAS</t>
        </is>
      </c>
    </row>
    <row r="3442">
      <c r="A3442" t="n">
        <v>149</v>
      </c>
      <c r="B3442" t="inlineStr">
        <is>
          <t>Priceless</t>
        </is>
      </c>
      <c r="C3442" s="27" t="n">
        <v>45874</v>
      </c>
      <c r="D3442" t="n">
        <v>0</v>
      </c>
      <c r="E3442" t="inlineStr">
        <is>
          <t>AME</t>
        </is>
      </c>
    </row>
    <row r="3443">
      <c r="A3443" t="n">
        <v>149</v>
      </c>
      <c r="B3443" t="inlineStr">
        <is>
          <t>Priceless</t>
        </is>
      </c>
      <c r="C3443" s="27" t="n">
        <v>45874</v>
      </c>
      <c r="D3443" t="n">
        <v>0</v>
      </c>
      <c r="E3443" t="inlineStr">
        <is>
          <t>NOTAS MANUAIS + SERVIÇO</t>
        </is>
      </c>
    </row>
    <row r="3444">
      <c r="A3444" t="n">
        <v>149</v>
      </c>
      <c r="B3444" t="inlineStr">
        <is>
          <t>Priceless</t>
        </is>
      </c>
      <c r="C3444" s="27" t="n">
        <v>45874</v>
      </c>
      <c r="D3444" t="n">
        <v>0</v>
      </c>
      <c r="E3444" t="inlineStr">
        <is>
          <t>DINHEIRO</t>
        </is>
      </c>
    </row>
    <row r="3445">
      <c r="A3445" t="n">
        <v>149</v>
      </c>
      <c r="B3445" t="inlineStr">
        <is>
          <t>Priceless</t>
        </is>
      </c>
      <c r="C3445" s="27" t="n">
        <v>45874</v>
      </c>
      <c r="D3445" t="n">
        <v>0</v>
      </c>
      <c r="E3445" t="inlineStr">
        <is>
          <t>VOUCHER INTEGRADO</t>
        </is>
      </c>
    </row>
    <row r="3446">
      <c r="A3446" t="n">
        <v>149</v>
      </c>
      <c r="B3446" t="inlineStr">
        <is>
          <t>Priceless</t>
        </is>
      </c>
      <c r="C3446" s="27" t="n">
        <v>45874</v>
      </c>
      <c r="D3446" t="n">
        <v>0</v>
      </c>
      <c r="E3446" t="inlineStr">
        <is>
          <t>MBWAY</t>
        </is>
      </c>
    </row>
    <row r="3447">
      <c r="A3447" t="n">
        <v>149</v>
      </c>
      <c r="B3447" t="inlineStr">
        <is>
          <t>Priceless</t>
        </is>
      </c>
      <c r="C3447" s="27" t="n">
        <v>45874</v>
      </c>
      <c r="D3447" t="n">
        <v>0</v>
      </c>
      <c r="E3447" t="inlineStr">
        <is>
          <t>IFOOD</t>
        </is>
      </c>
    </row>
    <row r="3448">
      <c r="A3448" t="n">
        <v>149</v>
      </c>
      <c r="B3448" t="inlineStr">
        <is>
          <t>Priceless</t>
        </is>
      </c>
      <c r="C3448" s="27" t="n">
        <v>45874</v>
      </c>
      <c r="D3448" t="n">
        <v>0</v>
      </c>
      <c r="E3448" t="inlineStr">
        <is>
          <t>DELIVERY ONLINE</t>
        </is>
      </c>
    </row>
    <row r="3449">
      <c r="A3449" t="n">
        <v>149</v>
      </c>
      <c r="B3449" t="inlineStr">
        <is>
          <t>Priceless</t>
        </is>
      </c>
      <c r="C3449" s="27" t="n">
        <v>45874</v>
      </c>
      <c r="D3449" t="n">
        <v>0</v>
      </c>
      <c r="E3449" t="inlineStr">
        <is>
          <t>APP</t>
        </is>
      </c>
    </row>
    <row r="3450">
      <c r="A3450" t="n">
        <v>149</v>
      </c>
      <c r="B3450" t="inlineStr">
        <is>
          <t>Priceless</t>
        </is>
      </c>
      <c r="C3450" s="27" t="n">
        <v>45874</v>
      </c>
      <c r="D3450" t="n">
        <v>0</v>
      </c>
      <c r="E3450" t="inlineStr">
        <is>
          <t>RAPPI</t>
        </is>
      </c>
    </row>
    <row r="3451">
      <c r="A3451" t="n">
        <v>149</v>
      </c>
      <c r="B3451" t="inlineStr">
        <is>
          <t>Priceless</t>
        </is>
      </c>
      <c r="C3451" s="27" t="n">
        <v>45874</v>
      </c>
      <c r="D3451" t="n">
        <v>0</v>
      </c>
      <c r="E3451" t="inlineStr">
        <is>
          <t>OUTROS</t>
        </is>
      </c>
    </row>
    <row r="3452">
      <c r="A3452" t="n">
        <v>149</v>
      </c>
      <c r="B3452" t="inlineStr">
        <is>
          <t>Priceless</t>
        </is>
      </c>
      <c r="C3452" s="27" t="n">
        <v>45874</v>
      </c>
      <c r="D3452" t="n">
        <v>0</v>
      </c>
      <c r="E3452" t="inlineStr">
        <is>
          <t>ANTECIPADO</t>
        </is>
      </c>
    </row>
    <row r="3453">
      <c r="A3453" t="n">
        <v>149</v>
      </c>
      <c r="B3453" t="inlineStr">
        <is>
          <t>Priceless</t>
        </is>
      </c>
      <c r="C3453" s="27" t="n">
        <v>45874</v>
      </c>
      <c r="D3453" t="n">
        <v>0</v>
      </c>
      <c r="E3453" t="inlineStr">
        <is>
          <t>BÔNUS</t>
        </is>
      </c>
    </row>
    <row r="3454">
      <c r="A3454" t="n">
        <v>149</v>
      </c>
      <c r="B3454" t="inlineStr">
        <is>
          <t>Priceless</t>
        </is>
      </c>
      <c r="C3454" s="27" t="n">
        <v>45874</v>
      </c>
      <c r="D3454" t="n">
        <v>1239.84</v>
      </c>
      <c r="E3454" t="inlineStr">
        <is>
          <t>DÉBITO</t>
        </is>
      </c>
    </row>
    <row r="3455">
      <c r="A3455" t="n">
        <v>149</v>
      </c>
      <c r="B3455" t="inlineStr">
        <is>
          <t>Priceless</t>
        </is>
      </c>
      <c r="C3455" s="27" t="n">
        <v>45874</v>
      </c>
      <c r="D3455" t="n">
        <v>1660.26</v>
      </c>
      <c r="E3455" t="inlineStr">
        <is>
          <t>VOUCHER</t>
        </is>
      </c>
    </row>
    <row r="3456">
      <c r="A3456" t="n">
        <v>149</v>
      </c>
      <c r="B3456" t="inlineStr">
        <is>
          <t>Priceless</t>
        </is>
      </c>
      <c r="C3456" s="27" t="n">
        <v>45874</v>
      </c>
      <c r="D3456" t="n">
        <v>0</v>
      </c>
      <c r="E3456" t="inlineStr">
        <is>
          <t>ANTECIPADO</t>
        </is>
      </c>
    </row>
    <row r="3457">
      <c r="A3457" t="n">
        <v>149</v>
      </c>
      <c r="B3457" t="inlineStr">
        <is>
          <t>Priceless</t>
        </is>
      </c>
      <c r="C3457" s="27" t="n">
        <v>45874</v>
      </c>
      <c r="D3457" t="n">
        <v>0</v>
      </c>
      <c r="E3457" t="inlineStr">
        <is>
          <t>DELIVERY ONLINE</t>
        </is>
      </c>
    </row>
    <row r="3458">
      <c r="A3458" t="n">
        <v>149</v>
      </c>
      <c r="B3458" t="inlineStr">
        <is>
          <t>Priceless</t>
        </is>
      </c>
      <c r="C3458" s="27" t="n">
        <v>45874</v>
      </c>
      <c r="D3458" t="n">
        <v>0</v>
      </c>
      <c r="E3458" t="inlineStr">
        <is>
          <t>UBER</t>
        </is>
      </c>
    </row>
    <row r="3459">
      <c r="A3459" t="n">
        <v>149</v>
      </c>
      <c r="B3459" t="inlineStr">
        <is>
          <t>Priceless</t>
        </is>
      </c>
      <c r="C3459" s="27" t="n">
        <v>45874</v>
      </c>
      <c r="D3459" t="n">
        <v>47.11</v>
      </c>
      <c r="E3459" t="inlineStr">
        <is>
          <t>PIX</t>
        </is>
      </c>
    </row>
    <row r="3460">
      <c r="A3460" t="n">
        <v>149</v>
      </c>
      <c r="B3460" t="inlineStr">
        <is>
          <t>Priceless</t>
        </is>
      </c>
      <c r="C3460" s="27" t="n">
        <v>45874</v>
      </c>
      <c r="D3460" t="n">
        <v>0</v>
      </c>
      <c r="E3460" t="inlineStr">
        <is>
          <t>MBWAY</t>
        </is>
      </c>
    </row>
    <row r="3461">
      <c r="A3461" t="n">
        <v>149</v>
      </c>
      <c r="B3461" t="inlineStr">
        <is>
          <t>Priceless</t>
        </is>
      </c>
      <c r="C3461" s="27" t="n">
        <v>45874</v>
      </c>
      <c r="D3461" t="n">
        <v>0</v>
      </c>
      <c r="E3461" t="inlineStr">
        <is>
          <t>IFOOD</t>
        </is>
      </c>
    </row>
    <row r="3462">
      <c r="A3462" t="n">
        <v>149</v>
      </c>
      <c r="B3462" t="inlineStr">
        <is>
          <t>Priceless</t>
        </is>
      </c>
      <c r="C3462" s="27" t="n">
        <v>45874</v>
      </c>
      <c r="D3462" t="n">
        <v>0</v>
      </c>
      <c r="E3462" t="inlineStr">
        <is>
          <t>APP</t>
        </is>
      </c>
    </row>
    <row r="3463">
      <c r="A3463" t="n">
        <v>149</v>
      </c>
      <c r="B3463" t="inlineStr">
        <is>
          <t>Priceless</t>
        </is>
      </c>
      <c r="C3463" s="27" t="n">
        <v>45874</v>
      </c>
      <c r="D3463" t="n">
        <v>77.31999999999999</v>
      </c>
      <c r="E3463" t="inlineStr">
        <is>
          <t>DINHEIRO</t>
        </is>
      </c>
    </row>
    <row r="3464">
      <c r="A3464" t="n">
        <v>149</v>
      </c>
      <c r="B3464" t="inlineStr">
        <is>
          <t>Priceless</t>
        </is>
      </c>
      <c r="C3464" s="27" t="n">
        <v>45874</v>
      </c>
      <c r="D3464" t="n">
        <v>5540</v>
      </c>
      <c r="E3464" t="inlineStr">
        <is>
          <t>CRÉDITO</t>
        </is>
      </c>
    </row>
    <row r="3465">
      <c r="A3465" t="n">
        <v>149</v>
      </c>
      <c r="B3465" t="inlineStr">
        <is>
          <t>Priceless</t>
        </is>
      </c>
      <c r="C3465" s="27" t="n">
        <v>45874</v>
      </c>
      <c r="D3465" t="n">
        <v>2013.48</v>
      </c>
      <c r="E3465" t="inlineStr">
        <is>
          <t>PIX</t>
        </is>
      </c>
    </row>
    <row r="3466">
      <c r="A3466" t="n">
        <v>149</v>
      </c>
      <c r="B3466" t="inlineStr">
        <is>
          <t>Priceless</t>
        </is>
      </c>
      <c r="C3466" s="27" t="n">
        <v>45874</v>
      </c>
      <c r="D3466" t="n">
        <v>0</v>
      </c>
      <c r="E3466" t="inlineStr">
        <is>
          <t>RAPPI</t>
        </is>
      </c>
    </row>
    <row r="3467">
      <c r="A3467" t="n">
        <v>149</v>
      </c>
      <c r="B3467" t="inlineStr">
        <is>
          <t>Priceless</t>
        </is>
      </c>
      <c r="C3467" s="27" t="n">
        <v>45874</v>
      </c>
      <c r="D3467" t="n">
        <v>0</v>
      </c>
      <c r="E3467" t="inlineStr">
        <is>
          <t>UBER</t>
        </is>
      </c>
    </row>
    <row r="3468">
      <c r="A3468" t="n">
        <v>149</v>
      </c>
      <c r="B3468" t="inlineStr">
        <is>
          <t>Priceless</t>
        </is>
      </c>
      <c r="C3468" s="27" t="n">
        <v>45874</v>
      </c>
      <c r="D3468" t="n">
        <v>0</v>
      </c>
      <c r="E3468" t="inlineStr">
        <is>
          <t>ANTECIPADO</t>
        </is>
      </c>
    </row>
    <row r="3469">
      <c r="A3469" t="n">
        <v>149</v>
      </c>
      <c r="B3469" t="inlineStr">
        <is>
          <t>Priceless</t>
        </is>
      </c>
      <c r="C3469" s="27" t="n">
        <v>45874</v>
      </c>
      <c r="D3469" t="n">
        <v>947.1</v>
      </c>
      <c r="E3469" t="inlineStr">
        <is>
          <t>VOUCHER</t>
        </is>
      </c>
    </row>
    <row r="3470">
      <c r="A3470" t="n">
        <v>149</v>
      </c>
      <c r="B3470" t="inlineStr">
        <is>
          <t>Priceless</t>
        </is>
      </c>
      <c r="C3470" s="27" t="n">
        <v>45874</v>
      </c>
      <c r="D3470" t="n">
        <v>3369.1</v>
      </c>
      <c r="E3470" t="inlineStr">
        <is>
          <t>DÉBITO</t>
        </is>
      </c>
    </row>
    <row r="3471">
      <c r="A3471" t="n">
        <v>149</v>
      </c>
      <c r="B3471" t="inlineStr">
        <is>
          <t>Priceless</t>
        </is>
      </c>
      <c r="C3471" s="27" t="n">
        <v>45874</v>
      </c>
      <c r="D3471" t="n">
        <v>0</v>
      </c>
      <c r="E3471" t="inlineStr">
        <is>
          <t>BÔNUS</t>
        </is>
      </c>
    </row>
    <row r="3472">
      <c r="A3472" t="n">
        <v>149</v>
      </c>
      <c r="B3472" t="inlineStr">
        <is>
          <t>Priceless</t>
        </is>
      </c>
      <c r="C3472" s="27" t="n">
        <v>45874</v>
      </c>
      <c r="D3472" t="n">
        <v>0</v>
      </c>
      <c r="E3472" t="inlineStr">
        <is>
          <t>ANTECIPADO</t>
        </is>
      </c>
    </row>
    <row r="3473">
      <c r="A3473" t="n">
        <v>149</v>
      </c>
      <c r="B3473" t="inlineStr">
        <is>
          <t>Priceless</t>
        </is>
      </c>
      <c r="C3473" s="27" t="n">
        <v>45874</v>
      </c>
      <c r="D3473" t="n">
        <v>0</v>
      </c>
      <c r="E3473" t="inlineStr">
        <is>
          <t>OUTROS</t>
        </is>
      </c>
    </row>
    <row r="3474">
      <c r="A3474" t="n">
        <v>149</v>
      </c>
      <c r="B3474" t="inlineStr">
        <is>
          <t>Priceless</t>
        </is>
      </c>
      <c r="C3474" s="27" t="n">
        <v>45874</v>
      </c>
      <c r="D3474" t="n">
        <v>0</v>
      </c>
      <c r="E3474" t="inlineStr">
        <is>
          <t>AME</t>
        </is>
      </c>
    </row>
    <row r="3475">
      <c r="A3475" t="n">
        <v>149</v>
      </c>
      <c r="B3475" t="inlineStr">
        <is>
          <t>Priceless</t>
        </is>
      </c>
      <c r="C3475" s="27" t="n">
        <v>45874</v>
      </c>
      <c r="D3475" t="n">
        <v>0</v>
      </c>
      <c r="E3475" t="inlineStr">
        <is>
          <t>NOTAS MANUAIS + SERVIÇO</t>
        </is>
      </c>
    </row>
    <row r="3476">
      <c r="A3476" t="n">
        <v>149</v>
      </c>
      <c r="B3476" t="inlineStr">
        <is>
          <t>Priceless</t>
        </is>
      </c>
      <c r="C3476" s="27" t="n">
        <v>45874</v>
      </c>
      <c r="D3476" t="n">
        <v>2171.78</v>
      </c>
      <c r="E3476" t="inlineStr">
        <is>
          <t>CRÉDITO</t>
        </is>
      </c>
    </row>
    <row r="3477">
      <c r="A3477" t="n">
        <v>149</v>
      </c>
      <c r="B3477" t="inlineStr">
        <is>
          <t>Priceless</t>
        </is>
      </c>
      <c r="C3477" s="27" t="n">
        <v>45874</v>
      </c>
      <c r="D3477" t="n">
        <v>0</v>
      </c>
      <c r="E3477" t="inlineStr">
        <is>
          <t>VOUCHER INTEGRADO</t>
        </is>
      </c>
    </row>
    <row r="3478">
      <c r="A3478" t="n">
        <v>149</v>
      </c>
      <c r="B3478" t="inlineStr">
        <is>
          <t>Priceless</t>
        </is>
      </c>
      <c r="C3478" s="27" t="n">
        <v>45874</v>
      </c>
      <c r="D3478" t="n">
        <v>0</v>
      </c>
      <c r="E3478" t="inlineStr">
        <is>
          <t>RECARGAS DEVOLVIDAS</t>
        </is>
      </c>
    </row>
    <row r="3479">
      <c r="A3479" t="n">
        <v>149</v>
      </c>
      <c r="B3479" t="inlineStr">
        <is>
          <t>Priceless</t>
        </is>
      </c>
      <c r="C3479" s="27" t="n">
        <v>45873</v>
      </c>
      <c r="D3479" t="n">
        <v>0</v>
      </c>
      <c r="E3479" t="inlineStr">
        <is>
          <t>ANTECIPADO</t>
        </is>
      </c>
    </row>
    <row r="3480">
      <c r="A3480" t="n">
        <v>149</v>
      </c>
      <c r="B3480" t="inlineStr">
        <is>
          <t>Priceless</t>
        </is>
      </c>
      <c r="C3480" s="27" t="n">
        <v>45873</v>
      </c>
      <c r="D3480" t="n">
        <v>0</v>
      </c>
      <c r="E3480" t="inlineStr">
        <is>
          <t>CRÉDITO</t>
        </is>
      </c>
    </row>
    <row r="3481">
      <c r="A3481" t="n">
        <v>149</v>
      </c>
      <c r="B3481" t="inlineStr">
        <is>
          <t>Priceless</t>
        </is>
      </c>
      <c r="C3481" s="27" t="n">
        <v>45873</v>
      </c>
      <c r="D3481" t="n">
        <v>27.94</v>
      </c>
      <c r="E3481" t="inlineStr">
        <is>
          <t>OUTROS</t>
        </is>
      </c>
    </row>
    <row r="3482">
      <c r="A3482" t="n">
        <v>149</v>
      </c>
      <c r="B3482" t="inlineStr">
        <is>
          <t>Priceless</t>
        </is>
      </c>
      <c r="C3482" s="27" t="n">
        <v>45873</v>
      </c>
      <c r="D3482" t="n">
        <v>0</v>
      </c>
      <c r="E3482" t="inlineStr">
        <is>
          <t>AME</t>
        </is>
      </c>
    </row>
    <row r="3483">
      <c r="A3483" t="n">
        <v>149</v>
      </c>
      <c r="B3483" t="inlineStr">
        <is>
          <t>Priceless</t>
        </is>
      </c>
      <c r="C3483" s="27" t="n">
        <v>45873</v>
      </c>
      <c r="D3483" t="n">
        <v>0</v>
      </c>
      <c r="E3483" t="inlineStr">
        <is>
          <t>NOTAS MANUAIS + SERVIÇO</t>
        </is>
      </c>
    </row>
    <row r="3484">
      <c r="A3484" t="n">
        <v>149</v>
      </c>
      <c r="B3484" t="inlineStr">
        <is>
          <t>Priceless</t>
        </is>
      </c>
      <c r="C3484" s="27" t="n">
        <v>45873</v>
      </c>
      <c r="D3484" t="n">
        <v>0</v>
      </c>
      <c r="E3484" t="inlineStr">
        <is>
          <t>RECARGAS DEVOLVIDAS</t>
        </is>
      </c>
    </row>
    <row r="3485">
      <c r="A3485" t="n">
        <v>149</v>
      </c>
      <c r="B3485" t="inlineStr">
        <is>
          <t>Priceless</t>
        </is>
      </c>
      <c r="C3485" s="27" t="n">
        <v>45873</v>
      </c>
      <c r="D3485" t="n">
        <v>0</v>
      </c>
      <c r="E3485" t="inlineStr">
        <is>
          <t>VOUCHER INTEGRADO</t>
        </is>
      </c>
    </row>
    <row r="3486">
      <c r="A3486" t="n">
        <v>149</v>
      </c>
      <c r="B3486" t="inlineStr">
        <is>
          <t>Priceless</t>
        </is>
      </c>
      <c r="C3486" s="27" t="n">
        <v>45873</v>
      </c>
      <c r="D3486" t="n">
        <v>0</v>
      </c>
      <c r="E3486" t="inlineStr">
        <is>
          <t>MBWAY</t>
        </is>
      </c>
    </row>
    <row r="3487">
      <c r="A3487" t="n">
        <v>149</v>
      </c>
      <c r="B3487" t="inlineStr">
        <is>
          <t>Priceless</t>
        </is>
      </c>
      <c r="C3487" s="27" t="n">
        <v>45873</v>
      </c>
      <c r="D3487" t="n">
        <v>0</v>
      </c>
      <c r="E3487" t="inlineStr">
        <is>
          <t>MBWAY</t>
        </is>
      </c>
    </row>
    <row r="3488">
      <c r="A3488" t="n">
        <v>149</v>
      </c>
      <c r="B3488" t="inlineStr">
        <is>
          <t>Priceless</t>
        </is>
      </c>
      <c r="C3488" s="27" t="n">
        <v>45873</v>
      </c>
      <c r="D3488" t="n">
        <v>0</v>
      </c>
      <c r="E3488" t="inlineStr">
        <is>
          <t>VOUCHER INTEGRADO</t>
        </is>
      </c>
    </row>
    <row r="3489">
      <c r="A3489" t="n">
        <v>149</v>
      </c>
      <c r="B3489" t="inlineStr">
        <is>
          <t>Priceless</t>
        </is>
      </c>
      <c r="C3489" s="27" t="n">
        <v>45873</v>
      </c>
      <c r="D3489" t="n">
        <v>0</v>
      </c>
      <c r="E3489" t="inlineStr">
        <is>
          <t>RECARGAS DEVOLVIDAS</t>
        </is>
      </c>
    </row>
    <row r="3490">
      <c r="A3490" t="n">
        <v>149</v>
      </c>
      <c r="B3490" t="inlineStr">
        <is>
          <t>Priceless</t>
        </is>
      </c>
      <c r="C3490" s="27" t="n">
        <v>45873</v>
      </c>
      <c r="D3490" t="n">
        <v>0</v>
      </c>
      <c r="E3490" t="inlineStr">
        <is>
          <t>NOTAS MANUAIS + SERVIÇO</t>
        </is>
      </c>
    </row>
    <row r="3491">
      <c r="A3491" t="n">
        <v>149</v>
      </c>
      <c r="B3491" t="inlineStr">
        <is>
          <t>Priceless</t>
        </is>
      </c>
      <c r="C3491" s="27" t="n">
        <v>45873</v>
      </c>
      <c r="D3491" t="n">
        <v>0</v>
      </c>
      <c r="E3491" t="inlineStr">
        <is>
          <t>AME</t>
        </is>
      </c>
    </row>
    <row r="3492">
      <c r="A3492" t="n">
        <v>149</v>
      </c>
      <c r="B3492" t="inlineStr">
        <is>
          <t>Priceless</t>
        </is>
      </c>
      <c r="C3492" s="27" t="n">
        <v>45873</v>
      </c>
      <c r="D3492" t="n">
        <v>0</v>
      </c>
      <c r="E3492" t="inlineStr">
        <is>
          <t>OUTROS</t>
        </is>
      </c>
    </row>
    <row r="3493">
      <c r="A3493" t="n">
        <v>149</v>
      </c>
      <c r="B3493" t="inlineStr">
        <is>
          <t>Priceless</t>
        </is>
      </c>
      <c r="C3493" s="27" t="n">
        <v>45873</v>
      </c>
      <c r="D3493" t="n">
        <v>0</v>
      </c>
      <c r="E3493" t="inlineStr">
        <is>
          <t>ANTECIPADO</t>
        </is>
      </c>
    </row>
    <row r="3494">
      <c r="A3494" t="n">
        <v>149</v>
      </c>
      <c r="B3494" t="inlineStr">
        <is>
          <t>Priceless</t>
        </is>
      </c>
      <c r="C3494" s="27" t="n">
        <v>45873</v>
      </c>
      <c r="D3494" t="n">
        <v>0</v>
      </c>
      <c r="E3494" t="inlineStr">
        <is>
          <t>BÔNUS</t>
        </is>
      </c>
    </row>
    <row r="3495">
      <c r="A3495" t="n">
        <v>149</v>
      </c>
      <c r="B3495" t="inlineStr">
        <is>
          <t>Priceless</t>
        </is>
      </c>
      <c r="C3495" s="27" t="n">
        <v>45873</v>
      </c>
      <c r="D3495" t="n">
        <v>0</v>
      </c>
      <c r="E3495" t="inlineStr">
        <is>
          <t>DÉBITO</t>
        </is>
      </c>
    </row>
    <row r="3496">
      <c r="A3496" t="n">
        <v>149</v>
      </c>
      <c r="B3496" t="inlineStr">
        <is>
          <t>Priceless</t>
        </is>
      </c>
      <c r="C3496" s="27" t="n">
        <v>45873</v>
      </c>
      <c r="D3496" t="n">
        <v>0</v>
      </c>
      <c r="E3496" t="inlineStr">
        <is>
          <t>VOUCHER</t>
        </is>
      </c>
    </row>
    <row r="3497">
      <c r="A3497" t="n">
        <v>149</v>
      </c>
      <c r="B3497" t="inlineStr">
        <is>
          <t>Priceless</t>
        </is>
      </c>
      <c r="C3497" s="27" t="n">
        <v>45873</v>
      </c>
      <c r="D3497" t="n">
        <v>0</v>
      </c>
      <c r="E3497" t="inlineStr">
        <is>
          <t>ANTECIPADO</t>
        </is>
      </c>
    </row>
    <row r="3498">
      <c r="A3498" t="n">
        <v>149</v>
      </c>
      <c r="B3498" t="inlineStr">
        <is>
          <t>Priceless</t>
        </is>
      </c>
      <c r="C3498" s="27" t="n">
        <v>45873</v>
      </c>
      <c r="D3498" t="n">
        <v>0</v>
      </c>
      <c r="E3498" t="inlineStr">
        <is>
          <t>UBER</t>
        </is>
      </c>
    </row>
    <row r="3499">
      <c r="A3499" t="n">
        <v>149</v>
      </c>
      <c r="B3499" t="inlineStr">
        <is>
          <t>Priceless</t>
        </is>
      </c>
      <c r="C3499" s="27" t="n">
        <v>45873</v>
      </c>
      <c r="D3499" t="n">
        <v>0</v>
      </c>
      <c r="E3499" t="inlineStr">
        <is>
          <t>RAPPI</t>
        </is>
      </c>
    </row>
    <row r="3500">
      <c r="A3500" t="n">
        <v>149</v>
      </c>
      <c r="B3500" t="inlineStr">
        <is>
          <t>Priceless</t>
        </is>
      </c>
      <c r="C3500" s="27" t="n">
        <v>45873</v>
      </c>
      <c r="D3500" t="n">
        <v>0</v>
      </c>
      <c r="E3500" t="inlineStr">
        <is>
          <t>PIX</t>
        </is>
      </c>
    </row>
    <row r="3501">
      <c r="A3501" t="n">
        <v>149</v>
      </c>
      <c r="B3501" t="inlineStr">
        <is>
          <t>Priceless</t>
        </is>
      </c>
      <c r="C3501" s="27" t="n">
        <v>45873</v>
      </c>
      <c r="D3501" t="n">
        <v>0</v>
      </c>
      <c r="E3501" t="inlineStr">
        <is>
          <t>IFOOD</t>
        </is>
      </c>
    </row>
    <row r="3502">
      <c r="A3502" t="n">
        <v>149</v>
      </c>
      <c r="B3502" t="inlineStr">
        <is>
          <t>Priceless</t>
        </is>
      </c>
      <c r="C3502" s="27" t="n">
        <v>45873</v>
      </c>
      <c r="D3502" t="n">
        <v>0</v>
      </c>
      <c r="E3502" t="inlineStr">
        <is>
          <t>DELIVERY ONLINE</t>
        </is>
      </c>
    </row>
    <row r="3503">
      <c r="A3503" t="n">
        <v>149</v>
      </c>
      <c r="B3503" t="inlineStr">
        <is>
          <t>Priceless</t>
        </is>
      </c>
      <c r="C3503" s="27" t="n">
        <v>45873</v>
      </c>
      <c r="D3503" t="n">
        <v>0</v>
      </c>
      <c r="E3503" t="inlineStr">
        <is>
          <t>APP</t>
        </is>
      </c>
    </row>
    <row r="3504">
      <c r="A3504" t="n">
        <v>149</v>
      </c>
      <c r="B3504" t="inlineStr">
        <is>
          <t>Priceless</t>
        </is>
      </c>
      <c r="C3504" s="27" t="n">
        <v>45873</v>
      </c>
      <c r="D3504" t="n">
        <v>0</v>
      </c>
      <c r="E3504" t="inlineStr">
        <is>
          <t>DINHEIRO</t>
        </is>
      </c>
    </row>
    <row r="3505">
      <c r="A3505" t="n">
        <v>149</v>
      </c>
      <c r="B3505" t="inlineStr">
        <is>
          <t>Priceless</t>
        </is>
      </c>
      <c r="C3505" s="27" t="n">
        <v>45873</v>
      </c>
      <c r="D3505" t="n">
        <v>2122.7</v>
      </c>
      <c r="E3505" t="inlineStr">
        <is>
          <t>DÉBITO</t>
        </is>
      </c>
    </row>
    <row r="3506">
      <c r="A3506" t="n">
        <v>149</v>
      </c>
      <c r="B3506" t="inlineStr">
        <is>
          <t>Priceless</t>
        </is>
      </c>
      <c r="C3506" s="27" t="n">
        <v>45873</v>
      </c>
      <c r="D3506" t="n">
        <v>5972.22</v>
      </c>
      <c r="E3506" t="inlineStr">
        <is>
          <t>CRÉDITO</t>
        </is>
      </c>
    </row>
    <row r="3507">
      <c r="A3507" t="n">
        <v>149</v>
      </c>
      <c r="B3507" t="inlineStr">
        <is>
          <t>Priceless</t>
        </is>
      </c>
      <c r="C3507" s="27" t="n">
        <v>45873</v>
      </c>
      <c r="D3507" t="n">
        <v>0</v>
      </c>
      <c r="E3507" t="inlineStr">
        <is>
          <t>DINHEIRO</t>
        </is>
      </c>
    </row>
    <row r="3508">
      <c r="A3508" t="n">
        <v>149</v>
      </c>
      <c r="B3508" t="inlineStr">
        <is>
          <t>Priceless</t>
        </is>
      </c>
      <c r="C3508" s="27" t="n">
        <v>45873</v>
      </c>
      <c r="D3508" t="n">
        <v>0</v>
      </c>
      <c r="E3508" t="inlineStr">
        <is>
          <t>APP</t>
        </is>
      </c>
    </row>
    <row r="3509">
      <c r="A3509" t="n">
        <v>149</v>
      </c>
      <c r="B3509" t="inlineStr">
        <is>
          <t>Priceless</t>
        </is>
      </c>
      <c r="C3509" s="27" t="n">
        <v>45873</v>
      </c>
      <c r="D3509" t="n">
        <v>0</v>
      </c>
      <c r="E3509" t="inlineStr">
        <is>
          <t>DELIVERY ONLINE</t>
        </is>
      </c>
    </row>
    <row r="3510">
      <c r="A3510" t="n">
        <v>149</v>
      </c>
      <c r="B3510" t="inlineStr">
        <is>
          <t>Priceless</t>
        </is>
      </c>
      <c r="C3510" s="27" t="n">
        <v>45873</v>
      </c>
      <c r="D3510" t="n">
        <v>0</v>
      </c>
      <c r="E3510" t="inlineStr">
        <is>
          <t>IFOOD</t>
        </is>
      </c>
    </row>
    <row r="3511">
      <c r="A3511" t="n">
        <v>149</v>
      </c>
      <c r="B3511" t="inlineStr">
        <is>
          <t>Priceless</t>
        </is>
      </c>
      <c r="C3511" s="27" t="n">
        <v>45873</v>
      </c>
      <c r="D3511" t="n">
        <v>726.9299999999999</v>
      </c>
      <c r="E3511" t="inlineStr">
        <is>
          <t>PIX</t>
        </is>
      </c>
    </row>
    <row r="3512">
      <c r="A3512" t="n">
        <v>149</v>
      </c>
      <c r="B3512" t="inlineStr">
        <is>
          <t>Priceless</t>
        </is>
      </c>
      <c r="C3512" s="27" t="n">
        <v>45873</v>
      </c>
      <c r="D3512" t="n">
        <v>0</v>
      </c>
      <c r="E3512" t="inlineStr">
        <is>
          <t>RAPPI</t>
        </is>
      </c>
    </row>
    <row r="3513">
      <c r="A3513" t="n">
        <v>149</v>
      </c>
      <c r="B3513" t="inlineStr">
        <is>
          <t>Priceless</t>
        </is>
      </c>
      <c r="C3513" s="27" t="n">
        <v>45873</v>
      </c>
      <c r="D3513" t="n">
        <v>0</v>
      </c>
      <c r="E3513" t="inlineStr">
        <is>
          <t>BÔNUS</t>
        </is>
      </c>
    </row>
    <row r="3514">
      <c r="A3514" t="n">
        <v>149</v>
      </c>
      <c r="B3514" t="inlineStr">
        <is>
          <t>Priceless</t>
        </is>
      </c>
      <c r="C3514" s="27" t="n">
        <v>45873</v>
      </c>
      <c r="D3514" t="n">
        <v>375.73</v>
      </c>
      <c r="E3514" t="inlineStr">
        <is>
          <t>VOUCHER</t>
        </is>
      </c>
    </row>
    <row r="3515">
      <c r="A3515" t="n">
        <v>149</v>
      </c>
      <c r="B3515" t="inlineStr">
        <is>
          <t>Priceless</t>
        </is>
      </c>
      <c r="C3515" s="27" t="n">
        <v>45873</v>
      </c>
      <c r="D3515" t="n">
        <v>0</v>
      </c>
      <c r="E3515" t="inlineStr">
        <is>
          <t>ANTECIPADO</t>
        </is>
      </c>
    </row>
    <row r="3516">
      <c r="A3516" t="n">
        <v>149</v>
      </c>
      <c r="B3516" t="inlineStr">
        <is>
          <t>Priceless</t>
        </is>
      </c>
      <c r="C3516" s="27" t="n">
        <v>45873</v>
      </c>
      <c r="D3516" t="n">
        <v>0</v>
      </c>
      <c r="E3516" t="inlineStr">
        <is>
          <t>UBER</t>
        </is>
      </c>
    </row>
    <row r="3517">
      <c r="A3517" t="n">
        <v>149</v>
      </c>
      <c r="B3517" t="inlineStr">
        <is>
          <t>Priceless</t>
        </is>
      </c>
      <c r="C3517" s="27" t="n">
        <v>45872</v>
      </c>
      <c r="D3517" t="n">
        <v>0</v>
      </c>
      <c r="E3517" t="inlineStr">
        <is>
          <t>RAPPI</t>
        </is>
      </c>
    </row>
    <row r="3518">
      <c r="A3518" t="n">
        <v>149</v>
      </c>
      <c r="B3518" t="inlineStr">
        <is>
          <t>Priceless</t>
        </is>
      </c>
      <c r="C3518" s="27" t="n">
        <v>45872</v>
      </c>
      <c r="D3518" t="n">
        <v>16335.22</v>
      </c>
      <c r="E3518" t="inlineStr">
        <is>
          <t>CRÉDITO</t>
        </is>
      </c>
    </row>
    <row r="3519">
      <c r="A3519" t="n">
        <v>149</v>
      </c>
      <c r="B3519" t="inlineStr">
        <is>
          <t>Priceless</t>
        </is>
      </c>
      <c r="C3519" s="27" t="n">
        <v>45872</v>
      </c>
      <c r="D3519" t="n">
        <v>843.89</v>
      </c>
      <c r="E3519" t="inlineStr">
        <is>
          <t>PIX</t>
        </is>
      </c>
    </row>
    <row r="3520">
      <c r="A3520" t="n">
        <v>149</v>
      </c>
      <c r="B3520" t="inlineStr">
        <is>
          <t>Priceless</t>
        </is>
      </c>
      <c r="C3520" s="27" t="n">
        <v>45872</v>
      </c>
      <c r="D3520" t="n">
        <v>519</v>
      </c>
      <c r="E3520" t="inlineStr">
        <is>
          <t>DINHEIRO</t>
        </is>
      </c>
    </row>
    <row r="3521">
      <c r="A3521" t="n">
        <v>149</v>
      </c>
      <c r="B3521" t="inlineStr">
        <is>
          <t>Priceless</t>
        </is>
      </c>
      <c r="C3521" s="27" t="n">
        <v>45872</v>
      </c>
      <c r="D3521" t="n">
        <v>0</v>
      </c>
      <c r="E3521" t="inlineStr">
        <is>
          <t>APP</t>
        </is>
      </c>
    </row>
    <row r="3522">
      <c r="A3522" t="n">
        <v>149</v>
      </c>
      <c r="B3522" t="inlineStr">
        <is>
          <t>Priceless</t>
        </is>
      </c>
      <c r="C3522" s="27" t="n">
        <v>45872</v>
      </c>
      <c r="D3522" t="n">
        <v>0</v>
      </c>
      <c r="E3522" t="inlineStr">
        <is>
          <t>DELIVERY ONLINE</t>
        </is>
      </c>
    </row>
    <row r="3523">
      <c r="A3523" t="n">
        <v>149</v>
      </c>
      <c r="B3523" t="inlineStr">
        <is>
          <t>Priceless</t>
        </is>
      </c>
      <c r="C3523" s="27" t="n">
        <v>45872</v>
      </c>
      <c r="D3523" t="n">
        <v>0</v>
      </c>
      <c r="E3523" t="inlineStr">
        <is>
          <t>IFOOD</t>
        </is>
      </c>
    </row>
    <row r="3524">
      <c r="A3524" t="n">
        <v>149</v>
      </c>
      <c r="B3524" t="inlineStr">
        <is>
          <t>Priceless</t>
        </is>
      </c>
      <c r="C3524" s="27" t="n">
        <v>45872</v>
      </c>
      <c r="D3524" t="n">
        <v>0</v>
      </c>
      <c r="E3524" t="inlineStr">
        <is>
          <t>MBWAY</t>
        </is>
      </c>
    </row>
    <row r="3525">
      <c r="A3525" t="n">
        <v>149</v>
      </c>
      <c r="B3525" t="inlineStr">
        <is>
          <t>Priceless</t>
        </is>
      </c>
      <c r="C3525" s="27" t="n">
        <v>45872</v>
      </c>
      <c r="D3525" t="n">
        <v>0</v>
      </c>
      <c r="E3525" t="inlineStr">
        <is>
          <t>VOUCHER INTEGRADO</t>
        </is>
      </c>
    </row>
    <row r="3526">
      <c r="A3526" t="n">
        <v>149</v>
      </c>
      <c r="B3526" t="inlineStr">
        <is>
          <t>Priceless</t>
        </is>
      </c>
      <c r="C3526" s="27" t="n">
        <v>45872</v>
      </c>
      <c r="D3526" t="n">
        <v>0</v>
      </c>
      <c r="E3526" t="inlineStr">
        <is>
          <t>RECARGAS DEVOLVIDAS</t>
        </is>
      </c>
    </row>
    <row r="3527">
      <c r="A3527" t="n">
        <v>149</v>
      </c>
      <c r="B3527" t="inlineStr">
        <is>
          <t>Priceless</t>
        </is>
      </c>
      <c r="C3527" s="27" t="n">
        <v>45872</v>
      </c>
      <c r="D3527" t="n">
        <v>0</v>
      </c>
      <c r="E3527" t="inlineStr">
        <is>
          <t>AME</t>
        </is>
      </c>
    </row>
    <row r="3528">
      <c r="A3528" t="n">
        <v>149</v>
      </c>
      <c r="B3528" t="inlineStr">
        <is>
          <t>Priceless</t>
        </is>
      </c>
      <c r="C3528" s="27" t="n">
        <v>45872</v>
      </c>
      <c r="D3528" t="n">
        <v>0</v>
      </c>
      <c r="E3528" t="inlineStr">
        <is>
          <t>OUTROS</t>
        </is>
      </c>
    </row>
    <row r="3529">
      <c r="A3529" t="n">
        <v>149</v>
      </c>
      <c r="B3529" t="inlineStr">
        <is>
          <t>Priceless</t>
        </is>
      </c>
      <c r="C3529" s="27" t="n">
        <v>45872</v>
      </c>
      <c r="D3529" t="n">
        <v>0</v>
      </c>
      <c r="E3529" t="inlineStr">
        <is>
          <t>ANTECIPADO</t>
        </is>
      </c>
    </row>
    <row r="3530">
      <c r="A3530" t="n">
        <v>149</v>
      </c>
      <c r="B3530" t="inlineStr">
        <is>
          <t>Priceless</t>
        </is>
      </c>
      <c r="C3530" s="27" t="n">
        <v>45872</v>
      </c>
      <c r="D3530" t="n">
        <v>0</v>
      </c>
      <c r="E3530" t="inlineStr">
        <is>
          <t>BÔNUS</t>
        </is>
      </c>
    </row>
    <row r="3531">
      <c r="A3531" t="n">
        <v>149</v>
      </c>
      <c r="B3531" t="inlineStr">
        <is>
          <t>Priceless</t>
        </is>
      </c>
      <c r="C3531" s="27" t="n">
        <v>45872</v>
      </c>
      <c r="D3531" t="n">
        <v>4865.79</v>
      </c>
      <c r="E3531" t="inlineStr">
        <is>
          <t>DÉBITO</t>
        </is>
      </c>
    </row>
    <row r="3532">
      <c r="A3532" t="n">
        <v>149</v>
      </c>
      <c r="B3532" t="inlineStr">
        <is>
          <t>Priceless</t>
        </is>
      </c>
      <c r="C3532" s="27" t="n">
        <v>45872</v>
      </c>
      <c r="D3532" t="n">
        <v>665.26</v>
      </c>
      <c r="E3532" t="inlineStr">
        <is>
          <t>VOUCHER</t>
        </is>
      </c>
    </row>
    <row r="3533">
      <c r="A3533" t="n">
        <v>149</v>
      </c>
      <c r="B3533" t="inlineStr">
        <is>
          <t>Priceless</t>
        </is>
      </c>
      <c r="C3533" s="27" t="n">
        <v>45872</v>
      </c>
      <c r="D3533" t="n">
        <v>0</v>
      </c>
      <c r="E3533" t="inlineStr">
        <is>
          <t>ANTECIPADO</t>
        </is>
      </c>
    </row>
    <row r="3534">
      <c r="A3534" t="n">
        <v>149</v>
      </c>
      <c r="B3534" t="inlineStr">
        <is>
          <t>Priceless</t>
        </is>
      </c>
      <c r="C3534" s="27" t="n">
        <v>45872</v>
      </c>
      <c r="D3534" t="n">
        <v>0</v>
      </c>
      <c r="E3534" t="inlineStr">
        <is>
          <t>UBER</t>
        </is>
      </c>
    </row>
    <row r="3535">
      <c r="A3535" t="n">
        <v>149</v>
      </c>
      <c r="B3535" t="inlineStr">
        <is>
          <t>Priceless</t>
        </is>
      </c>
      <c r="C3535" s="27" t="n">
        <v>45872</v>
      </c>
      <c r="D3535" t="n">
        <v>0</v>
      </c>
      <c r="E3535" t="inlineStr">
        <is>
          <t>NOTAS MANUAIS + SERVIÇO</t>
        </is>
      </c>
    </row>
    <row r="3536">
      <c r="A3536" t="n">
        <v>149</v>
      </c>
      <c r="B3536" t="inlineStr">
        <is>
          <t>Priceless</t>
        </is>
      </c>
      <c r="C3536" s="27" t="n">
        <v>45871</v>
      </c>
      <c r="D3536" t="n">
        <v>161.07</v>
      </c>
      <c r="E3536" t="inlineStr">
        <is>
          <t>DINHEIRO</t>
        </is>
      </c>
    </row>
    <row r="3537">
      <c r="A3537" t="n">
        <v>149</v>
      </c>
      <c r="B3537" t="inlineStr">
        <is>
          <t>Priceless</t>
        </is>
      </c>
      <c r="C3537" s="27" t="n">
        <v>45871</v>
      </c>
      <c r="D3537" t="n">
        <v>51.98</v>
      </c>
      <c r="E3537" t="inlineStr">
        <is>
          <t>APP</t>
        </is>
      </c>
    </row>
    <row r="3538">
      <c r="A3538" t="n">
        <v>149</v>
      </c>
      <c r="B3538" t="inlineStr">
        <is>
          <t>Priceless</t>
        </is>
      </c>
      <c r="C3538" s="27" t="n">
        <v>45871</v>
      </c>
      <c r="D3538" t="n">
        <v>0</v>
      </c>
      <c r="E3538" t="inlineStr">
        <is>
          <t>DELIVERY ONLINE</t>
        </is>
      </c>
    </row>
    <row r="3539">
      <c r="A3539" t="n">
        <v>149</v>
      </c>
      <c r="B3539" t="inlineStr">
        <is>
          <t>Priceless</t>
        </is>
      </c>
      <c r="C3539" s="27" t="n">
        <v>45871</v>
      </c>
      <c r="D3539" t="n">
        <v>0</v>
      </c>
      <c r="E3539" t="inlineStr">
        <is>
          <t>IFOOD</t>
        </is>
      </c>
    </row>
    <row r="3540">
      <c r="A3540" t="n">
        <v>149</v>
      </c>
      <c r="B3540" t="inlineStr">
        <is>
          <t>Priceless</t>
        </is>
      </c>
      <c r="C3540" s="27" t="n">
        <v>45871</v>
      </c>
      <c r="D3540" t="n">
        <v>1258.09</v>
      </c>
      <c r="E3540" t="inlineStr">
        <is>
          <t>PIX</t>
        </is>
      </c>
    </row>
    <row r="3541">
      <c r="A3541" t="n">
        <v>149</v>
      </c>
      <c r="B3541" t="inlineStr">
        <is>
          <t>Priceless</t>
        </is>
      </c>
      <c r="C3541" s="27" t="n">
        <v>45871</v>
      </c>
      <c r="D3541" t="n">
        <v>1647.78</v>
      </c>
      <c r="E3541" t="inlineStr">
        <is>
          <t>VOUCHER</t>
        </is>
      </c>
    </row>
    <row r="3542">
      <c r="A3542" t="n">
        <v>149</v>
      </c>
      <c r="B3542" t="inlineStr">
        <is>
          <t>Priceless</t>
        </is>
      </c>
      <c r="C3542" s="27" t="n">
        <v>45871</v>
      </c>
      <c r="D3542" t="n">
        <v>0</v>
      </c>
      <c r="E3542" t="inlineStr">
        <is>
          <t>RAPPI</t>
        </is>
      </c>
    </row>
    <row r="3543">
      <c r="A3543" t="n">
        <v>149</v>
      </c>
      <c r="B3543" t="inlineStr">
        <is>
          <t>Priceless</t>
        </is>
      </c>
      <c r="C3543" s="27" t="n">
        <v>45871</v>
      </c>
      <c r="D3543" t="n">
        <v>0</v>
      </c>
      <c r="E3543" t="inlineStr">
        <is>
          <t>UBER</t>
        </is>
      </c>
    </row>
    <row r="3544">
      <c r="A3544" t="n">
        <v>149</v>
      </c>
      <c r="B3544" t="inlineStr">
        <is>
          <t>Priceless</t>
        </is>
      </c>
      <c r="C3544" s="27" t="n">
        <v>45871</v>
      </c>
      <c r="D3544" t="n">
        <v>0</v>
      </c>
      <c r="E3544" t="inlineStr">
        <is>
          <t>ANTECIPADO</t>
        </is>
      </c>
    </row>
    <row r="3545">
      <c r="A3545" t="n">
        <v>149</v>
      </c>
      <c r="B3545" t="inlineStr">
        <is>
          <t>Priceless</t>
        </is>
      </c>
      <c r="C3545" s="27" t="n">
        <v>45871</v>
      </c>
      <c r="D3545" t="n">
        <v>0</v>
      </c>
      <c r="E3545" t="inlineStr">
        <is>
          <t>RAPPI</t>
        </is>
      </c>
    </row>
    <row r="3546">
      <c r="A3546" t="n">
        <v>149</v>
      </c>
      <c r="B3546" t="inlineStr">
        <is>
          <t>Priceless</t>
        </is>
      </c>
      <c r="C3546" s="27" t="n">
        <v>45871</v>
      </c>
      <c r="D3546" t="n">
        <v>36735.23</v>
      </c>
      <c r="E3546" t="inlineStr">
        <is>
          <t>CRÉDITO</t>
        </is>
      </c>
    </row>
    <row r="3547">
      <c r="A3547" t="n">
        <v>149</v>
      </c>
      <c r="B3547" t="inlineStr">
        <is>
          <t>Priceless</t>
        </is>
      </c>
      <c r="C3547" s="27" t="n">
        <v>45871</v>
      </c>
      <c r="D3547" t="n">
        <v>0</v>
      </c>
      <c r="E3547" t="inlineStr">
        <is>
          <t>AME</t>
        </is>
      </c>
    </row>
    <row r="3548">
      <c r="A3548" t="n">
        <v>149</v>
      </c>
      <c r="B3548" t="inlineStr">
        <is>
          <t>Priceless</t>
        </is>
      </c>
      <c r="C3548" s="27" t="n">
        <v>45871</v>
      </c>
      <c r="D3548" t="n">
        <v>0</v>
      </c>
      <c r="E3548" t="inlineStr">
        <is>
          <t>OUTROS</t>
        </is>
      </c>
    </row>
    <row r="3549">
      <c r="A3549" t="n">
        <v>149</v>
      </c>
      <c r="B3549" t="inlineStr">
        <is>
          <t>Priceless</t>
        </is>
      </c>
      <c r="C3549" s="27" t="n">
        <v>45871</v>
      </c>
      <c r="D3549" t="n">
        <v>0</v>
      </c>
      <c r="E3549" t="inlineStr">
        <is>
          <t>ANTECIPADO</t>
        </is>
      </c>
    </row>
    <row r="3550">
      <c r="A3550" t="n">
        <v>149</v>
      </c>
      <c r="B3550" t="inlineStr">
        <is>
          <t>Priceless</t>
        </is>
      </c>
      <c r="C3550" s="27" t="n">
        <v>45871</v>
      </c>
      <c r="D3550" t="n">
        <v>0</v>
      </c>
      <c r="E3550" t="inlineStr">
        <is>
          <t>BÔNUS</t>
        </is>
      </c>
    </row>
    <row r="3551">
      <c r="A3551" t="n">
        <v>149</v>
      </c>
      <c r="B3551" t="inlineStr">
        <is>
          <t>Priceless</t>
        </is>
      </c>
      <c r="C3551" s="27" t="n">
        <v>45871</v>
      </c>
      <c r="D3551" t="n">
        <v>0</v>
      </c>
      <c r="E3551" t="inlineStr">
        <is>
          <t>DÉBITO</t>
        </is>
      </c>
    </row>
    <row r="3552">
      <c r="A3552" t="n">
        <v>149</v>
      </c>
      <c r="B3552" t="inlineStr">
        <is>
          <t>Priceless</t>
        </is>
      </c>
      <c r="C3552" s="27" t="n">
        <v>45871</v>
      </c>
      <c r="D3552" t="n">
        <v>0</v>
      </c>
      <c r="E3552" t="inlineStr">
        <is>
          <t>VOUCHER</t>
        </is>
      </c>
    </row>
    <row r="3553">
      <c r="A3553" t="n">
        <v>149</v>
      </c>
      <c r="B3553" t="inlineStr">
        <is>
          <t>Priceless</t>
        </is>
      </c>
      <c r="C3553" s="27" t="n">
        <v>45871</v>
      </c>
      <c r="D3553" t="n">
        <v>0</v>
      </c>
      <c r="E3553" t="inlineStr">
        <is>
          <t>ANTECIPADO</t>
        </is>
      </c>
    </row>
    <row r="3554">
      <c r="A3554" t="n">
        <v>149</v>
      </c>
      <c r="B3554" t="inlineStr">
        <is>
          <t>Priceless</t>
        </is>
      </c>
      <c r="C3554" s="27" t="n">
        <v>45871</v>
      </c>
      <c r="D3554" t="n">
        <v>0</v>
      </c>
      <c r="E3554" t="inlineStr">
        <is>
          <t>UBER</t>
        </is>
      </c>
    </row>
    <row r="3555">
      <c r="A3555" t="n">
        <v>149</v>
      </c>
      <c r="B3555" t="inlineStr">
        <is>
          <t>Priceless</t>
        </is>
      </c>
      <c r="C3555" s="27" t="n">
        <v>45871</v>
      </c>
      <c r="D3555" t="n">
        <v>0</v>
      </c>
      <c r="E3555" t="inlineStr">
        <is>
          <t>RECARGAS DEVOLVIDAS</t>
        </is>
      </c>
    </row>
    <row r="3556">
      <c r="A3556" t="n">
        <v>149</v>
      </c>
      <c r="B3556" t="inlineStr">
        <is>
          <t>Priceless</t>
        </is>
      </c>
      <c r="C3556" s="27" t="n">
        <v>45871</v>
      </c>
      <c r="D3556" t="n">
        <v>0</v>
      </c>
      <c r="E3556" t="inlineStr">
        <is>
          <t>PIX</t>
        </is>
      </c>
    </row>
    <row r="3557">
      <c r="A3557" t="n">
        <v>149</v>
      </c>
      <c r="B3557" t="inlineStr">
        <is>
          <t>Priceless</t>
        </is>
      </c>
      <c r="C3557" s="27" t="n">
        <v>45871</v>
      </c>
      <c r="D3557" t="n">
        <v>8013.96</v>
      </c>
      <c r="E3557" t="inlineStr">
        <is>
          <t>CRÉDITO</t>
        </is>
      </c>
    </row>
    <row r="3558">
      <c r="A3558" t="n">
        <v>149</v>
      </c>
      <c r="B3558" t="inlineStr">
        <is>
          <t>Priceless</t>
        </is>
      </c>
      <c r="C3558" s="27" t="n">
        <v>45871</v>
      </c>
      <c r="D3558" t="n">
        <v>0</v>
      </c>
      <c r="E3558" t="inlineStr">
        <is>
          <t>DINHEIRO</t>
        </is>
      </c>
    </row>
    <row r="3559">
      <c r="A3559" t="n">
        <v>149</v>
      </c>
      <c r="B3559" t="inlineStr">
        <is>
          <t>Priceless</t>
        </is>
      </c>
      <c r="C3559" s="27" t="n">
        <v>45871</v>
      </c>
      <c r="D3559" t="n">
        <v>0</v>
      </c>
      <c r="E3559" t="inlineStr">
        <is>
          <t>APP</t>
        </is>
      </c>
    </row>
    <row r="3560">
      <c r="A3560" t="n">
        <v>149</v>
      </c>
      <c r="B3560" t="inlineStr">
        <is>
          <t>Priceless</t>
        </is>
      </c>
      <c r="C3560" s="27" t="n">
        <v>45871</v>
      </c>
      <c r="D3560" t="n">
        <v>0</v>
      </c>
      <c r="E3560" t="inlineStr">
        <is>
          <t>DELIVERY ONLINE</t>
        </is>
      </c>
    </row>
    <row r="3561">
      <c r="A3561" t="n">
        <v>149</v>
      </c>
      <c r="B3561" t="inlineStr">
        <is>
          <t>Priceless</t>
        </is>
      </c>
      <c r="C3561" s="27" t="n">
        <v>45871</v>
      </c>
      <c r="D3561" t="n">
        <v>0</v>
      </c>
      <c r="E3561" t="inlineStr">
        <is>
          <t>IFOOD</t>
        </is>
      </c>
    </row>
    <row r="3562">
      <c r="A3562" t="n">
        <v>149</v>
      </c>
      <c r="B3562" t="inlineStr">
        <is>
          <t>Priceless</t>
        </is>
      </c>
      <c r="C3562" s="27" t="n">
        <v>45871</v>
      </c>
      <c r="D3562" t="n">
        <v>0</v>
      </c>
      <c r="E3562" t="inlineStr">
        <is>
          <t>MBWAY</t>
        </is>
      </c>
    </row>
    <row r="3563">
      <c r="A3563" t="n">
        <v>149</v>
      </c>
      <c r="B3563" t="inlineStr">
        <is>
          <t>Priceless</t>
        </is>
      </c>
      <c r="C3563" s="27" t="n">
        <v>45871</v>
      </c>
      <c r="D3563" t="n">
        <v>0</v>
      </c>
      <c r="E3563" t="inlineStr">
        <is>
          <t>VOUCHER INTEGRADO</t>
        </is>
      </c>
    </row>
    <row r="3564">
      <c r="A3564" t="n">
        <v>149</v>
      </c>
      <c r="B3564" t="inlineStr">
        <is>
          <t>Priceless</t>
        </is>
      </c>
      <c r="C3564" s="27" t="n">
        <v>45871</v>
      </c>
      <c r="D3564" t="n">
        <v>8430.290000000001</v>
      </c>
      <c r="E3564" t="inlineStr">
        <is>
          <t>DÉBITO</t>
        </is>
      </c>
    </row>
    <row r="3565">
      <c r="A3565" t="n">
        <v>149</v>
      </c>
      <c r="B3565" t="inlineStr">
        <is>
          <t>Priceless</t>
        </is>
      </c>
      <c r="C3565" s="27" t="n">
        <v>45871</v>
      </c>
      <c r="D3565" t="n">
        <v>0</v>
      </c>
      <c r="E3565" t="inlineStr">
        <is>
          <t>NOTAS MANUAIS + SERVIÇO</t>
        </is>
      </c>
    </row>
    <row r="3566">
      <c r="A3566" t="n">
        <v>149</v>
      </c>
      <c r="B3566" t="inlineStr">
        <is>
          <t>Priceless</t>
        </is>
      </c>
      <c r="C3566" s="27" t="n">
        <v>45871</v>
      </c>
      <c r="D3566" t="n">
        <v>0</v>
      </c>
      <c r="E3566" t="inlineStr">
        <is>
          <t>MBWAY</t>
        </is>
      </c>
    </row>
    <row r="3567">
      <c r="A3567" t="n">
        <v>149</v>
      </c>
      <c r="B3567" t="inlineStr">
        <is>
          <t>Priceless</t>
        </is>
      </c>
      <c r="C3567" s="27" t="n">
        <v>45871</v>
      </c>
      <c r="D3567" t="n">
        <v>0</v>
      </c>
      <c r="E3567" t="inlineStr">
        <is>
          <t>VOUCHER INTEGRADO</t>
        </is>
      </c>
    </row>
    <row r="3568">
      <c r="A3568" t="n">
        <v>149</v>
      </c>
      <c r="B3568" t="inlineStr">
        <is>
          <t>Priceless</t>
        </is>
      </c>
      <c r="C3568" s="27" t="n">
        <v>45871</v>
      </c>
      <c r="D3568" t="n">
        <v>0</v>
      </c>
      <c r="E3568" t="inlineStr">
        <is>
          <t>RECARGAS DEVOLVIDAS</t>
        </is>
      </c>
    </row>
    <row r="3569">
      <c r="A3569" t="n">
        <v>149</v>
      </c>
      <c r="B3569" t="inlineStr">
        <is>
          <t>Priceless</t>
        </is>
      </c>
      <c r="C3569" s="27" t="n">
        <v>45871</v>
      </c>
      <c r="D3569" t="n">
        <v>0</v>
      </c>
      <c r="E3569" t="inlineStr">
        <is>
          <t>NOTAS MANUAIS + SERVIÇO</t>
        </is>
      </c>
    </row>
    <row r="3570">
      <c r="A3570" t="n">
        <v>149</v>
      </c>
      <c r="B3570" t="inlineStr">
        <is>
          <t>Priceless</t>
        </is>
      </c>
      <c r="C3570" s="27" t="n">
        <v>45871</v>
      </c>
      <c r="D3570" t="n">
        <v>0</v>
      </c>
      <c r="E3570" t="inlineStr">
        <is>
          <t>AME</t>
        </is>
      </c>
    </row>
    <row r="3571">
      <c r="A3571" t="n">
        <v>149</v>
      </c>
      <c r="B3571" t="inlineStr">
        <is>
          <t>Priceless</t>
        </is>
      </c>
      <c r="C3571" s="27" t="n">
        <v>45871</v>
      </c>
      <c r="D3571" t="n">
        <v>0</v>
      </c>
      <c r="E3571" t="inlineStr">
        <is>
          <t>OUTROS</t>
        </is>
      </c>
    </row>
    <row r="3572">
      <c r="A3572" t="n">
        <v>149</v>
      </c>
      <c r="B3572" t="inlineStr">
        <is>
          <t>Priceless</t>
        </is>
      </c>
      <c r="C3572" s="27" t="n">
        <v>45871</v>
      </c>
      <c r="D3572" t="n">
        <v>0</v>
      </c>
      <c r="E3572" t="inlineStr">
        <is>
          <t>ANTECIPADO</t>
        </is>
      </c>
    </row>
    <row r="3573">
      <c r="A3573" t="n">
        <v>149</v>
      </c>
      <c r="B3573" t="inlineStr">
        <is>
          <t>Priceless</t>
        </is>
      </c>
      <c r="C3573" s="27" t="n">
        <v>45871</v>
      </c>
      <c r="D3573" t="n">
        <v>0</v>
      </c>
      <c r="E3573" t="inlineStr">
        <is>
          <t>BÔNUS</t>
        </is>
      </c>
    </row>
    <row r="3574">
      <c r="A3574" t="n">
        <v>149</v>
      </c>
      <c r="B3574" t="inlineStr">
        <is>
          <t>Priceless</t>
        </is>
      </c>
      <c r="C3574" s="27" t="n">
        <v>45870</v>
      </c>
      <c r="D3574" t="n">
        <v>0</v>
      </c>
      <c r="E3574" t="inlineStr">
        <is>
          <t>UBER</t>
        </is>
      </c>
    </row>
    <row r="3575">
      <c r="A3575" t="n">
        <v>149</v>
      </c>
      <c r="B3575" t="inlineStr">
        <is>
          <t>Priceless</t>
        </is>
      </c>
      <c r="C3575" s="27" t="n">
        <v>45870</v>
      </c>
      <c r="D3575" t="n">
        <v>0</v>
      </c>
      <c r="E3575" t="inlineStr">
        <is>
          <t>DELIVERY ONLINE</t>
        </is>
      </c>
    </row>
    <row r="3576">
      <c r="A3576" t="n">
        <v>149</v>
      </c>
      <c r="B3576" t="inlineStr">
        <is>
          <t>Priceless</t>
        </is>
      </c>
      <c r="C3576" s="27" t="n">
        <v>45870</v>
      </c>
      <c r="D3576" t="n">
        <v>0</v>
      </c>
      <c r="E3576" t="inlineStr">
        <is>
          <t>IFOOD</t>
        </is>
      </c>
    </row>
    <row r="3577">
      <c r="A3577" t="n">
        <v>149</v>
      </c>
      <c r="B3577" t="inlineStr">
        <is>
          <t>Priceless</t>
        </is>
      </c>
      <c r="C3577" s="27" t="n">
        <v>45870</v>
      </c>
      <c r="D3577" t="n">
        <v>0</v>
      </c>
      <c r="E3577" t="inlineStr">
        <is>
          <t>PIX</t>
        </is>
      </c>
    </row>
    <row r="3578">
      <c r="A3578" t="n">
        <v>149</v>
      </c>
      <c r="B3578" t="inlineStr">
        <is>
          <t>Priceless</t>
        </is>
      </c>
      <c r="C3578" s="27" t="n">
        <v>45870</v>
      </c>
      <c r="D3578" t="n">
        <v>0</v>
      </c>
      <c r="E3578" t="inlineStr">
        <is>
          <t>RAPPI</t>
        </is>
      </c>
    </row>
    <row r="3579">
      <c r="A3579" t="n">
        <v>149</v>
      </c>
      <c r="B3579" t="inlineStr">
        <is>
          <t>Priceless</t>
        </is>
      </c>
      <c r="C3579" s="27" t="n">
        <v>45870</v>
      </c>
      <c r="D3579" t="n">
        <v>3083.79</v>
      </c>
      <c r="E3579" t="inlineStr">
        <is>
          <t>CRÉDITO</t>
        </is>
      </c>
    </row>
    <row r="3580">
      <c r="A3580" t="n">
        <v>149</v>
      </c>
      <c r="B3580" t="inlineStr">
        <is>
          <t>Priceless</t>
        </is>
      </c>
      <c r="C3580" s="27" t="n">
        <v>45870</v>
      </c>
      <c r="D3580" t="n">
        <v>0</v>
      </c>
      <c r="E3580" t="inlineStr">
        <is>
          <t>ANTECIPADO</t>
        </is>
      </c>
    </row>
    <row r="3581">
      <c r="A3581" t="n">
        <v>149</v>
      </c>
      <c r="B3581" t="inlineStr">
        <is>
          <t>Priceless</t>
        </is>
      </c>
      <c r="C3581" s="27" t="n">
        <v>45870</v>
      </c>
      <c r="D3581" t="n">
        <v>0</v>
      </c>
      <c r="E3581" t="inlineStr">
        <is>
          <t>VOUCHER</t>
        </is>
      </c>
    </row>
    <row r="3582">
      <c r="A3582" t="n">
        <v>149</v>
      </c>
      <c r="B3582" t="inlineStr">
        <is>
          <t>Priceless</t>
        </is>
      </c>
      <c r="C3582" s="27" t="n">
        <v>45870</v>
      </c>
      <c r="D3582" t="n">
        <v>0</v>
      </c>
      <c r="E3582" t="inlineStr">
        <is>
          <t>DÉBITO</t>
        </is>
      </c>
    </row>
    <row r="3583">
      <c r="A3583" t="n">
        <v>149</v>
      </c>
      <c r="B3583" t="inlineStr">
        <is>
          <t>Priceless</t>
        </is>
      </c>
      <c r="C3583" s="27" t="n">
        <v>45870</v>
      </c>
      <c r="D3583" t="n">
        <v>0</v>
      </c>
      <c r="E3583" t="inlineStr">
        <is>
          <t>BÔNUS</t>
        </is>
      </c>
    </row>
    <row r="3584">
      <c r="A3584" t="n">
        <v>149</v>
      </c>
      <c r="B3584" t="inlineStr">
        <is>
          <t>Priceless</t>
        </is>
      </c>
      <c r="C3584" s="27" t="n">
        <v>45870</v>
      </c>
      <c r="D3584" t="n">
        <v>0</v>
      </c>
      <c r="E3584" t="inlineStr">
        <is>
          <t>ANTECIPADO</t>
        </is>
      </c>
    </row>
    <row r="3585">
      <c r="A3585" t="n">
        <v>149</v>
      </c>
      <c r="B3585" t="inlineStr">
        <is>
          <t>Priceless</t>
        </is>
      </c>
      <c r="C3585" s="27" t="n">
        <v>45870</v>
      </c>
      <c r="D3585" t="n">
        <v>0</v>
      </c>
      <c r="E3585" t="inlineStr">
        <is>
          <t>OUTROS</t>
        </is>
      </c>
    </row>
    <row r="3586">
      <c r="A3586" t="n">
        <v>149</v>
      </c>
      <c r="B3586" t="inlineStr">
        <is>
          <t>Priceless</t>
        </is>
      </c>
      <c r="C3586" s="27" t="n">
        <v>45870</v>
      </c>
      <c r="D3586" t="n">
        <v>0</v>
      </c>
      <c r="E3586" t="inlineStr">
        <is>
          <t>UBER</t>
        </is>
      </c>
    </row>
    <row r="3587">
      <c r="A3587" t="n">
        <v>149</v>
      </c>
      <c r="B3587" t="inlineStr">
        <is>
          <t>Priceless</t>
        </is>
      </c>
      <c r="C3587" s="27" t="n">
        <v>45870</v>
      </c>
      <c r="D3587" t="n">
        <v>0</v>
      </c>
      <c r="E3587" t="inlineStr">
        <is>
          <t>APP</t>
        </is>
      </c>
    </row>
    <row r="3588">
      <c r="A3588" t="n">
        <v>149</v>
      </c>
      <c r="B3588" t="inlineStr">
        <is>
          <t>Priceless</t>
        </is>
      </c>
      <c r="C3588" s="27" t="n">
        <v>45870</v>
      </c>
      <c r="D3588" t="n">
        <v>0</v>
      </c>
      <c r="E3588" t="inlineStr">
        <is>
          <t>DINHEIRO</t>
        </is>
      </c>
    </row>
    <row r="3589">
      <c r="A3589" t="n">
        <v>149</v>
      </c>
      <c r="B3589" t="inlineStr">
        <is>
          <t>Priceless</t>
        </is>
      </c>
      <c r="C3589" s="27" t="n">
        <v>45870</v>
      </c>
      <c r="D3589" t="n">
        <v>0</v>
      </c>
      <c r="E3589" t="inlineStr">
        <is>
          <t>DELIVERY ONLINE</t>
        </is>
      </c>
    </row>
    <row r="3590">
      <c r="A3590" t="n">
        <v>149</v>
      </c>
      <c r="B3590" t="inlineStr">
        <is>
          <t>Priceless</t>
        </is>
      </c>
      <c r="C3590" s="27" t="n">
        <v>45870</v>
      </c>
      <c r="D3590" t="n">
        <v>0</v>
      </c>
      <c r="E3590" t="inlineStr">
        <is>
          <t>MBWAY</t>
        </is>
      </c>
    </row>
    <row r="3591">
      <c r="A3591" t="n">
        <v>149</v>
      </c>
      <c r="B3591" t="inlineStr">
        <is>
          <t>Priceless</t>
        </is>
      </c>
      <c r="C3591" s="27" t="n">
        <v>45870</v>
      </c>
      <c r="D3591" t="n">
        <v>0</v>
      </c>
      <c r="E3591" t="inlineStr">
        <is>
          <t>VOUCHER INTEGRADO</t>
        </is>
      </c>
    </row>
    <row r="3592">
      <c r="A3592" t="n">
        <v>149</v>
      </c>
      <c r="B3592" t="inlineStr">
        <is>
          <t>Priceless</t>
        </is>
      </c>
      <c r="C3592" s="27" t="n">
        <v>45870</v>
      </c>
      <c r="D3592" t="n">
        <v>0</v>
      </c>
      <c r="E3592" t="inlineStr">
        <is>
          <t>RECARGAS DEVOLVIDAS</t>
        </is>
      </c>
    </row>
    <row r="3593">
      <c r="A3593" t="n">
        <v>149</v>
      </c>
      <c r="B3593" t="inlineStr">
        <is>
          <t>Priceless</t>
        </is>
      </c>
      <c r="C3593" s="27" t="n">
        <v>45870</v>
      </c>
      <c r="D3593" t="n">
        <v>0</v>
      </c>
      <c r="E3593" t="inlineStr">
        <is>
          <t>NOTAS MANUAIS + SERVIÇO</t>
        </is>
      </c>
    </row>
    <row r="3594">
      <c r="A3594" t="n">
        <v>149</v>
      </c>
      <c r="B3594" t="inlineStr">
        <is>
          <t>Priceless</t>
        </is>
      </c>
      <c r="C3594" s="27" t="n">
        <v>45870</v>
      </c>
      <c r="D3594" t="n">
        <v>0</v>
      </c>
      <c r="E3594" t="inlineStr">
        <is>
          <t>AME</t>
        </is>
      </c>
    </row>
    <row r="3595">
      <c r="A3595" t="n">
        <v>149</v>
      </c>
      <c r="B3595" t="inlineStr">
        <is>
          <t>Priceless</t>
        </is>
      </c>
      <c r="C3595" s="27" t="n">
        <v>45870</v>
      </c>
      <c r="D3595" t="n">
        <v>935.0700000000001</v>
      </c>
      <c r="E3595" t="inlineStr">
        <is>
          <t>PIX</t>
        </is>
      </c>
    </row>
    <row r="3596">
      <c r="A3596" t="n">
        <v>149</v>
      </c>
      <c r="B3596" t="inlineStr">
        <is>
          <t>Priceless</t>
        </is>
      </c>
      <c r="C3596" s="27" t="n">
        <v>45870</v>
      </c>
      <c r="D3596" t="n">
        <v>0</v>
      </c>
      <c r="E3596" t="inlineStr">
        <is>
          <t>IFOOD</t>
        </is>
      </c>
    </row>
    <row r="3597">
      <c r="A3597" t="n">
        <v>149</v>
      </c>
      <c r="B3597" t="inlineStr">
        <is>
          <t>Priceless</t>
        </is>
      </c>
      <c r="C3597" s="27" t="n">
        <v>45870</v>
      </c>
      <c r="D3597" t="n">
        <v>13094.42</v>
      </c>
      <c r="E3597" t="inlineStr">
        <is>
          <t>CRÉDITO</t>
        </is>
      </c>
    </row>
    <row r="3598">
      <c r="A3598" t="n">
        <v>149</v>
      </c>
      <c r="B3598" t="inlineStr">
        <is>
          <t>Priceless</t>
        </is>
      </c>
      <c r="C3598" s="27" t="n">
        <v>45870</v>
      </c>
      <c r="D3598" t="n">
        <v>285.88</v>
      </c>
      <c r="E3598" t="inlineStr">
        <is>
          <t>DINHEIRO</t>
        </is>
      </c>
    </row>
    <row r="3599">
      <c r="A3599" t="n">
        <v>149</v>
      </c>
      <c r="B3599" t="inlineStr">
        <is>
          <t>Priceless</t>
        </is>
      </c>
      <c r="C3599" s="27" t="n">
        <v>45870</v>
      </c>
      <c r="D3599" t="n">
        <v>28</v>
      </c>
      <c r="E3599" t="inlineStr">
        <is>
          <t>APP</t>
        </is>
      </c>
    </row>
    <row r="3600">
      <c r="A3600" t="n">
        <v>149</v>
      </c>
      <c r="B3600" t="inlineStr">
        <is>
          <t>Priceless</t>
        </is>
      </c>
      <c r="C3600" s="27" t="n">
        <v>45870</v>
      </c>
      <c r="D3600" t="n">
        <v>0</v>
      </c>
      <c r="E3600" t="inlineStr">
        <is>
          <t>RAPPI</t>
        </is>
      </c>
    </row>
    <row r="3601">
      <c r="A3601" t="n">
        <v>149</v>
      </c>
      <c r="B3601" t="inlineStr">
        <is>
          <t>Priceless</t>
        </is>
      </c>
      <c r="C3601" s="27" t="n">
        <v>45870</v>
      </c>
      <c r="D3601" t="n">
        <v>0</v>
      </c>
      <c r="E3601" t="inlineStr">
        <is>
          <t>MBWAY</t>
        </is>
      </c>
    </row>
    <row r="3602">
      <c r="A3602" t="n">
        <v>149</v>
      </c>
      <c r="B3602" t="inlineStr">
        <is>
          <t>Priceless</t>
        </is>
      </c>
      <c r="C3602" s="27" t="n">
        <v>45870</v>
      </c>
      <c r="D3602" t="n">
        <v>0</v>
      </c>
      <c r="E3602" t="inlineStr">
        <is>
          <t>VOUCHER INTEGRADO</t>
        </is>
      </c>
    </row>
    <row r="3603">
      <c r="A3603" t="n">
        <v>149</v>
      </c>
      <c r="B3603" t="inlineStr">
        <is>
          <t>Priceless</t>
        </is>
      </c>
      <c r="C3603" s="27" t="n">
        <v>45870</v>
      </c>
      <c r="D3603" t="n">
        <v>0</v>
      </c>
      <c r="E3603" t="inlineStr">
        <is>
          <t>RECARGAS DEVOLVIDAS</t>
        </is>
      </c>
    </row>
    <row r="3604">
      <c r="A3604" t="n">
        <v>149</v>
      </c>
      <c r="B3604" t="inlineStr">
        <is>
          <t>Priceless</t>
        </is>
      </c>
      <c r="C3604" s="27" t="n">
        <v>45870</v>
      </c>
      <c r="D3604" t="n">
        <v>0</v>
      </c>
      <c r="E3604" t="inlineStr">
        <is>
          <t>NOTAS MANUAIS + SERVIÇO</t>
        </is>
      </c>
    </row>
    <row r="3605">
      <c r="A3605" t="n">
        <v>149</v>
      </c>
      <c r="B3605" t="inlineStr">
        <is>
          <t>Priceless</t>
        </is>
      </c>
      <c r="C3605" s="27" t="n">
        <v>45870</v>
      </c>
      <c r="D3605" t="n">
        <v>0</v>
      </c>
      <c r="E3605" t="inlineStr">
        <is>
          <t>AME</t>
        </is>
      </c>
    </row>
    <row r="3606">
      <c r="A3606" t="n">
        <v>149</v>
      </c>
      <c r="B3606" t="inlineStr">
        <is>
          <t>Priceless</t>
        </is>
      </c>
      <c r="C3606" s="27" t="n">
        <v>45870</v>
      </c>
      <c r="D3606" t="n">
        <v>0</v>
      </c>
      <c r="E3606" t="inlineStr">
        <is>
          <t>OUTROS</t>
        </is>
      </c>
    </row>
    <row r="3607">
      <c r="A3607" t="n">
        <v>149</v>
      </c>
      <c r="B3607" t="inlineStr">
        <is>
          <t>Priceless</t>
        </is>
      </c>
      <c r="C3607" s="27" t="n">
        <v>45870</v>
      </c>
      <c r="D3607" t="n">
        <v>0</v>
      </c>
      <c r="E3607" t="inlineStr">
        <is>
          <t>ANTECIPADO</t>
        </is>
      </c>
    </row>
    <row r="3608">
      <c r="A3608" t="n">
        <v>149</v>
      </c>
      <c r="B3608" t="inlineStr">
        <is>
          <t>Priceless</t>
        </is>
      </c>
      <c r="C3608" s="27" t="n">
        <v>45870</v>
      </c>
      <c r="D3608" t="n">
        <v>0</v>
      </c>
      <c r="E3608" t="inlineStr">
        <is>
          <t>BÔNUS</t>
        </is>
      </c>
    </row>
    <row r="3609">
      <c r="A3609" t="n">
        <v>149</v>
      </c>
      <c r="B3609" t="inlineStr">
        <is>
          <t>Priceless</t>
        </is>
      </c>
      <c r="C3609" s="27" t="n">
        <v>45870</v>
      </c>
      <c r="D3609" t="n">
        <v>2745.47</v>
      </c>
      <c r="E3609" t="inlineStr">
        <is>
          <t>DÉBITO</t>
        </is>
      </c>
    </row>
    <row r="3610">
      <c r="A3610" t="n">
        <v>149</v>
      </c>
      <c r="B3610" t="inlineStr">
        <is>
          <t>Priceless</t>
        </is>
      </c>
      <c r="C3610" s="27" t="n">
        <v>45870</v>
      </c>
      <c r="D3610" t="n">
        <v>1227.75</v>
      </c>
      <c r="E3610" t="inlineStr">
        <is>
          <t>VOUCHER</t>
        </is>
      </c>
    </row>
    <row r="3611">
      <c r="A3611" t="n">
        <v>149</v>
      </c>
      <c r="B3611" t="inlineStr">
        <is>
          <t>Priceless</t>
        </is>
      </c>
      <c r="C3611" s="27" t="n">
        <v>45870</v>
      </c>
      <c r="D3611" t="n">
        <v>0</v>
      </c>
      <c r="E3611" t="inlineStr">
        <is>
          <t>ANTECIPADO</t>
        </is>
      </c>
    </row>
    <row r="3612">
      <c r="A3612" t="n">
        <v>149</v>
      </c>
      <c r="B3612" t="inlineStr">
        <is>
          <t>Priceless</t>
        </is>
      </c>
      <c r="C3612" s="27" t="n">
        <v>45869</v>
      </c>
      <c r="D3612" t="n">
        <v>47</v>
      </c>
      <c r="E3612" t="inlineStr">
        <is>
          <t>DINHEIRO</t>
        </is>
      </c>
    </row>
    <row r="3613">
      <c r="A3613" t="n">
        <v>149</v>
      </c>
      <c r="B3613" t="inlineStr">
        <is>
          <t>Priceless</t>
        </is>
      </c>
      <c r="C3613" s="27" t="n">
        <v>45869</v>
      </c>
      <c r="D3613" t="n">
        <v>0</v>
      </c>
      <c r="E3613" t="inlineStr">
        <is>
          <t>MBWAY</t>
        </is>
      </c>
    </row>
    <row r="3614">
      <c r="A3614" t="n">
        <v>149</v>
      </c>
      <c r="B3614" t="inlineStr">
        <is>
          <t>Priceless</t>
        </is>
      </c>
      <c r="C3614" s="27" t="n">
        <v>45869</v>
      </c>
      <c r="D3614" t="n">
        <v>0</v>
      </c>
      <c r="E3614" t="inlineStr">
        <is>
          <t>APP</t>
        </is>
      </c>
    </row>
    <row r="3615">
      <c r="A3615" t="n">
        <v>149</v>
      </c>
      <c r="B3615" t="inlineStr">
        <is>
          <t>Priceless</t>
        </is>
      </c>
      <c r="C3615" s="27" t="n">
        <v>45869</v>
      </c>
      <c r="D3615" t="n">
        <v>0</v>
      </c>
      <c r="E3615" t="inlineStr">
        <is>
          <t>DELIVERY ONLINE</t>
        </is>
      </c>
    </row>
    <row r="3616">
      <c r="A3616" t="n">
        <v>149</v>
      </c>
      <c r="B3616" t="inlineStr">
        <is>
          <t>Priceless</t>
        </is>
      </c>
      <c r="C3616" s="27" t="n">
        <v>45869</v>
      </c>
      <c r="D3616" t="n">
        <v>0</v>
      </c>
      <c r="E3616" t="inlineStr">
        <is>
          <t>IFOOD</t>
        </is>
      </c>
    </row>
    <row r="3617">
      <c r="A3617" t="n">
        <v>149</v>
      </c>
      <c r="B3617" t="inlineStr">
        <is>
          <t>Priceless</t>
        </is>
      </c>
      <c r="C3617" s="27" t="n">
        <v>45869</v>
      </c>
      <c r="D3617" t="n">
        <v>292.55</v>
      </c>
      <c r="E3617" t="inlineStr">
        <is>
          <t>PIX</t>
        </is>
      </c>
    </row>
    <row r="3618">
      <c r="A3618" t="n">
        <v>149</v>
      </c>
      <c r="B3618" t="inlineStr">
        <is>
          <t>Priceless</t>
        </is>
      </c>
      <c r="C3618" s="27" t="n">
        <v>45869</v>
      </c>
      <c r="D3618" t="n">
        <v>0</v>
      </c>
      <c r="E3618" t="inlineStr">
        <is>
          <t>RAPPI</t>
        </is>
      </c>
    </row>
    <row r="3619">
      <c r="A3619" t="n">
        <v>149</v>
      </c>
      <c r="B3619" t="inlineStr">
        <is>
          <t>Priceless</t>
        </is>
      </c>
      <c r="C3619" s="27" t="n">
        <v>45869</v>
      </c>
      <c r="D3619" t="n">
        <v>0</v>
      </c>
      <c r="E3619" t="inlineStr">
        <is>
          <t>UBER</t>
        </is>
      </c>
    </row>
    <row r="3620">
      <c r="A3620" t="n">
        <v>149</v>
      </c>
      <c r="B3620" t="inlineStr">
        <is>
          <t>Priceless</t>
        </is>
      </c>
      <c r="C3620" s="27" t="n">
        <v>45869</v>
      </c>
      <c r="D3620" t="n">
        <v>0</v>
      </c>
      <c r="E3620" t="inlineStr">
        <is>
          <t>ANTECIPADO</t>
        </is>
      </c>
    </row>
    <row r="3621">
      <c r="A3621" t="n">
        <v>149</v>
      </c>
      <c r="B3621" t="inlineStr">
        <is>
          <t>Priceless</t>
        </is>
      </c>
      <c r="C3621" s="27" t="n">
        <v>45869</v>
      </c>
      <c r="D3621" t="n">
        <v>1015.75</v>
      </c>
      <c r="E3621" t="inlineStr">
        <is>
          <t>VOUCHER</t>
        </is>
      </c>
    </row>
    <row r="3622">
      <c r="A3622" t="n">
        <v>149</v>
      </c>
      <c r="B3622" t="inlineStr">
        <is>
          <t>Priceless</t>
        </is>
      </c>
      <c r="C3622" s="27" t="n">
        <v>45869</v>
      </c>
      <c r="D3622" t="n">
        <v>704.42</v>
      </c>
      <c r="E3622" t="inlineStr">
        <is>
          <t>DÉBITO</t>
        </is>
      </c>
    </row>
    <row r="3623">
      <c r="A3623" t="n">
        <v>149</v>
      </c>
      <c r="B3623" t="inlineStr">
        <is>
          <t>Priceless</t>
        </is>
      </c>
      <c r="C3623" s="27" t="n">
        <v>45869</v>
      </c>
      <c r="D3623" t="n">
        <v>0</v>
      </c>
      <c r="E3623" t="inlineStr">
        <is>
          <t>BÔNUS</t>
        </is>
      </c>
    </row>
    <row r="3624">
      <c r="A3624" t="n">
        <v>149</v>
      </c>
      <c r="B3624" t="inlineStr">
        <is>
          <t>Priceless</t>
        </is>
      </c>
      <c r="C3624" s="27" t="n">
        <v>45869</v>
      </c>
      <c r="D3624" t="n">
        <v>0</v>
      </c>
      <c r="E3624" t="inlineStr">
        <is>
          <t>ANTECIPADO</t>
        </is>
      </c>
    </row>
    <row r="3625">
      <c r="A3625" t="n">
        <v>149</v>
      </c>
      <c r="B3625" t="inlineStr">
        <is>
          <t>Priceless</t>
        </is>
      </c>
      <c r="C3625" s="27" t="n">
        <v>45869</v>
      </c>
      <c r="D3625" t="n">
        <v>0</v>
      </c>
      <c r="E3625" t="inlineStr">
        <is>
          <t>OUTROS</t>
        </is>
      </c>
    </row>
    <row r="3626">
      <c r="A3626" t="n">
        <v>149</v>
      </c>
      <c r="B3626" t="inlineStr">
        <is>
          <t>Priceless</t>
        </is>
      </c>
      <c r="C3626" s="27" t="n">
        <v>45869</v>
      </c>
      <c r="D3626" t="n">
        <v>0</v>
      </c>
      <c r="E3626" t="inlineStr">
        <is>
          <t>AME</t>
        </is>
      </c>
    </row>
    <row r="3627">
      <c r="A3627" t="n">
        <v>149</v>
      </c>
      <c r="B3627" t="inlineStr">
        <is>
          <t>Priceless</t>
        </is>
      </c>
      <c r="C3627" s="27" t="n">
        <v>45869</v>
      </c>
      <c r="D3627" t="n">
        <v>0</v>
      </c>
      <c r="E3627" t="inlineStr">
        <is>
          <t>NOTAS MANUAIS + SERVIÇO</t>
        </is>
      </c>
    </row>
    <row r="3628">
      <c r="A3628" t="n">
        <v>149</v>
      </c>
      <c r="B3628" t="inlineStr">
        <is>
          <t>Priceless</t>
        </is>
      </c>
      <c r="C3628" s="27" t="n">
        <v>45869</v>
      </c>
      <c r="D3628" t="n">
        <v>0</v>
      </c>
      <c r="E3628" t="inlineStr">
        <is>
          <t>RECARGAS DEVOLVIDAS</t>
        </is>
      </c>
    </row>
    <row r="3629">
      <c r="A3629" t="n">
        <v>149</v>
      </c>
      <c r="B3629" t="inlineStr">
        <is>
          <t>Priceless</t>
        </is>
      </c>
      <c r="C3629" s="27" t="n">
        <v>45869</v>
      </c>
      <c r="D3629" t="n">
        <v>0</v>
      </c>
      <c r="E3629" t="inlineStr">
        <is>
          <t>VOUCHER INTEGRADO</t>
        </is>
      </c>
    </row>
    <row r="3630">
      <c r="A3630" t="n">
        <v>149</v>
      </c>
      <c r="B3630" t="inlineStr">
        <is>
          <t>Priceless</t>
        </is>
      </c>
      <c r="C3630" s="27" t="n">
        <v>45869</v>
      </c>
      <c r="D3630" t="n">
        <v>0</v>
      </c>
      <c r="E3630" t="inlineStr">
        <is>
          <t>RECARGAS DEVOLVIDAS</t>
        </is>
      </c>
    </row>
    <row r="3631">
      <c r="A3631" t="n">
        <v>149</v>
      </c>
      <c r="B3631" t="inlineStr">
        <is>
          <t>Priceless</t>
        </is>
      </c>
      <c r="C3631" s="27" t="n">
        <v>45869</v>
      </c>
      <c r="D3631" t="n">
        <v>0</v>
      </c>
      <c r="E3631" t="inlineStr">
        <is>
          <t>VOUCHER</t>
        </is>
      </c>
    </row>
    <row r="3632">
      <c r="A3632" t="n">
        <v>149</v>
      </c>
      <c r="B3632" t="inlineStr">
        <is>
          <t>Priceless</t>
        </is>
      </c>
      <c r="C3632" s="27" t="n">
        <v>45869</v>
      </c>
      <c r="D3632" t="n">
        <v>2607.2</v>
      </c>
      <c r="E3632" t="inlineStr">
        <is>
          <t>CRÉDITO</t>
        </is>
      </c>
    </row>
    <row r="3633">
      <c r="A3633" t="n">
        <v>149</v>
      </c>
      <c r="B3633" t="inlineStr">
        <is>
          <t>Priceless</t>
        </is>
      </c>
      <c r="C3633" s="27" t="n">
        <v>45869</v>
      </c>
      <c r="D3633" t="n">
        <v>0</v>
      </c>
      <c r="E3633" t="inlineStr">
        <is>
          <t>DINHEIRO</t>
        </is>
      </c>
    </row>
    <row r="3634">
      <c r="A3634" t="n">
        <v>149</v>
      </c>
      <c r="B3634" t="inlineStr">
        <is>
          <t>Priceless</t>
        </is>
      </c>
      <c r="C3634" s="27" t="n">
        <v>45869</v>
      </c>
      <c r="D3634" t="n">
        <v>0</v>
      </c>
      <c r="E3634" t="inlineStr">
        <is>
          <t>APP</t>
        </is>
      </c>
    </row>
    <row r="3635">
      <c r="A3635" t="n">
        <v>149</v>
      </c>
      <c r="B3635" t="inlineStr">
        <is>
          <t>Priceless</t>
        </is>
      </c>
      <c r="C3635" s="27" t="n">
        <v>45869</v>
      </c>
      <c r="D3635" t="n">
        <v>0</v>
      </c>
      <c r="E3635" t="inlineStr">
        <is>
          <t>DELIVERY ONLINE</t>
        </is>
      </c>
    </row>
    <row r="3636">
      <c r="A3636" t="n">
        <v>149</v>
      </c>
      <c r="B3636" t="inlineStr">
        <is>
          <t>Priceless</t>
        </is>
      </c>
      <c r="C3636" s="27" t="n">
        <v>45869</v>
      </c>
      <c r="D3636" t="n">
        <v>0</v>
      </c>
      <c r="E3636" t="inlineStr">
        <is>
          <t>IFOOD</t>
        </is>
      </c>
    </row>
    <row r="3637">
      <c r="A3637" t="n">
        <v>149</v>
      </c>
      <c r="B3637" t="inlineStr">
        <is>
          <t>Priceless</t>
        </is>
      </c>
      <c r="C3637" s="27" t="n">
        <v>45869</v>
      </c>
      <c r="D3637" t="n">
        <v>430.53</v>
      </c>
      <c r="E3637" t="inlineStr">
        <is>
          <t>PIX</t>
        </is>
      </c>
    </row>
    <row r="3638">
      <c r="A3638" t="n">
        <v>149</v>
      </c>
      <c r="B3638" t="inlineStr">
        <is>
          <t>Priceless</t>
        </is>
      </c>
      <c r="C3638" s="27" t="n">
        <v>45869</v>
      </c>
      <c r="D3638" t="n">
        <v>0</v>
      </c>
      <c r="E3638" t="inlineStr">
        <is>
          <t>RAPPI</t>
        </is>
      </c>
    </row>
    <row r="3639">
      <c r="A3639" t="n">
        <v>149</v>
      </c>
      <c r="B3639" t="inlineStr">
        <is>
          <t>Priceless</t>
        </is>
      </c>
      <c r="C3639" s="27" t="n">
        <v>45869</v>
      </c>
      <c r="D3639" t="n">
        <v>0</v>
      </c>
      <c r="E3639" t="inlineStr">
        <is>
          <t>UBER</t>
        </is>
      </c>
    </row>
    <row r="3640">
      <c r="A3640" t="n">
        <v>149</v>
      </c>
      <c r="B3640" t="inlineStr">
        <is>
          <t>Priceless</t>
        </is>
      </c>
      <c r="C3640" s="27" t="n">
        <v>45869</v>
      </c>
      <c r="D3640" t="n">
        <v>0</v>
      </c>
      <c r="E3640" t="inlineStr">
        <is>
          <t>ANTECIPADO</t>
        </is>
      </c>
    </row>
    <row r="3641">
      <c r="A3641" t="n">
        <v>149</v>
      </c>
      <c r="B3641" t="inlineStr">
        <is>
          <t>Priceless</t>
        </is>
      </c>
      <c r="C3641" s="27" t="n">
        <v>45869</v>
      </c>
      <c r="D3641" t="n">
        <v>6769.25</v>
      </c>
      <c r="E3641" t="inlineStr">
        <is>
          <t>CRÉDITO</t>
        </is>
      </c>
    </row>
    <row r="3642">
      <c r="A3642" t="n">
        <v>149</v>
      </c>
      <c r="B3642" t="inlineStr">
        <is>
          <t>Priceless</t>
        </is>
      </c>
      <c r="C3642" s="27" t="n">
        <v>45869</v>
      </c>
      <c r="D3642" t="n">
        <v>913.01</v>
      </c>
      <c r="E3642" t="inlineStr">
        <is>
          <t>DÉBITO</t>
        </is>
      </c>
    </row>
    <row r="3643">
      <c r="A3643" t="n">
        <v>149</v>
      </c>
      <c r="B3643" t="inlineStr">
        <is>
          <t>Priceless</t>
        </is>
      </c>
      <c r="C3643" s="27" t="n">
        <v>45869</v>
      </c>
      <c r="D3643" t="n">
        <v>0</v>
      </c>
      <c r="E3643" t="inlineStr">
        <is>
          <t>BÔNUS</t>
        </is>
      </c>
    </row>
    <row r="3644">
      <c r="A3644" t="n">
        <v>149</v>
      </c>
      <c r="B3644" t="inlineStr">
        <is>
          <t>Priceless</t>
        </is>
      </c>
      <c r="C3644" s="27" t="n">
        <v>45869</v>
      </c>
      <c r="D3644" t="n">
        <v>0</v>
      </c>
      <c r="E3644" t="inlineStr">
        <is>
          <t>ANTECIPADO</t>
        </is>
      </c>
    </row>
    <row r="3645">
      <c r="A3645" t="n">
        <v>149</v>
      </c>
      <c r="B3645" t="inlineStr">
        <is>
          <t>Priceless</t>
        </is>
      </c>
      <c r="C3645" s="27" t="n">
        <v>45869</v>
      </c>
      <c r="D3645" t="n">
        <v>0</v>
      </c>
      <c r="E3645" t="inlineStr">
        <is>
          <t>OUTROS</t>
        </is>
      </c>
    </row>
    <row r="3646">
      <c r="A3646" t="n">
        <v>149</v>
      </c>
      <c r="B3646" t="inlineStr">
        <is>
          <t>Priceless</t>
        </is>
      </c>
      <c r="C3646" s="27" t="n">
        <v>45869</v>
      </c>
      <c r="D3646" t="n">
        <v>0</v>
      </c>
      <c r="E3646" t="inlineStr">
        <is>
          <t>AME</t>
        </is>
      </c>
    </row>
    <row r="3647">
      <c r="A3647" t="n">
        <v>149</v>
      </c>
      <c r="B3647" t="inlineStr">
        <is>
          <t>Priceless</t>
        </is>
      </c>
      <c r="C3647" s="27" t="n">
        <v>45869</v>
      </c>
      <c r="D3647" t="n">
        <v>0</v>
      </c>
      <c r="E3647" t="inlineStr">
        <is>
          <t>NOTAS MANUAIS + SERVIÇO</t>
        </is>
      </c>
    </row>
    <row r="3648">
      <c r="A3648" t="n">
        <v>149</v>
      </c>
      <c r="B3648" t="inlineStr">
        <is>
          <t>Priceless</t>
        </is>
      </c>
      <c r="C3648" s="27" t="n">
        <v>45869</v>
      </c>
      <c r="D3648" t="n">
        <v>0</v>
      </c>
      <c r="E3648" t="inlineStr">
        <is>
          <t>VOUCHER INTEGRADO</t>
        </is>
      </c>
    </row>
    <row r="3649">
      <c r="A3649" t="n">
        <v>149</v>
      </c>
      <c r="B3649" t="inlineStr">
        <is>
          <t>Priceless</t>
        </is>
      </c>
      <c r="C3649" s="27" t="n">
        <v>45869</v>
      </c>
      <c r="D3649" t="n">
        <v>0</v>
      </c>
      <c r="E3649" t="inlineStr">
        <is>
          <t>MBWAY</t>
        </is>
      </c>
    </row>
    <row r="3650">
      <c r="A3650" t="n">
        <v>149</v>
      </c>
      <c r="B3650" t="inlineStr">
        <is>
          <t>Priceless</t>
        </is>
      </c>
      <c r="C3650" s="27" t="n">
        <v>45868</v>
      </c>
      <c r="D3650" t="n">
        <v>6641.88</v>
      </c>
      <c r="E3650" t="inlineStr">
        <is>
          <t>CRÉDITO</t>
        </is>
      </c>
    </row>
    <row r="3651">
      <c r="A3651" t="n">
        <v>149</v>
      </c>
      <c r="B3651" t="inlineStr">
        <is>
          <t>Priceless</t>
        </is>
      </c>
      <c r="C3651" s="27" t="n">
        <v>45868</v>
      </c>
      <c r="D3651" t="n">
        <v>0</v>
      </c>
      <c r="E3651" t="inlineStr">
        <is>
          <t>MBWAY</t>
        </is>
      </c>
    </row>
    <row r="3652">
      <c r="A3652" t="n">
        <v>149</v>
      </c>
      <c r="B3652" t="inlineStr">
        <is>
          <t>Priceless</t>
        </is>
      </c>
      <c r="C3652" s="27" t="n">
        <v>45868</v>
      </c>
      <c r="D3652" t="n">
        <v>0</v>
      </c>
      <c r="E3652" t="inlineStr">
        <is>
          <t>VOUCHER INTEGRADO</t>
        </is>
      </c>
    </row>
    <row r="3653">
      <c r="A3653" t="n">
        <v>149</v>
      </c>
      <c r="B3653" t="inlineStr">
        <is>
          <t>Priceless</t>
        </is>
      </c>
      <c r="C3653" s="27" t="n">
        <v>45868</v>
      </c>
      <c r="D3653" t="n">
        <v>0</v>
      </c>
      <c r="E3653" t="inlineStr">
        <is>
          <t>RECARGAS DEVOLVIDAS</t>
        </is>
      </c>
    </row>
    <row r="3654">
      <c r="A3654" t="n">
        <v>149</v>
      </c>
      <c r="B3654" t="inlineStr">
        <is>
          <t>Priceless</t>
        </is>
      </c>
      <c r="C3654" s="27" t="n">
        <v>45868</v>
      </c>
      <c r="D3654" t="n">
        <v>0</v>
      </c>
      <c r="E3654" t="inlineStr">
        <is>
          <t>NOTAS MANUAIS + SERVIÇO</t>
        </is>
      </c>
    </row>
    <row r="3655">
      <c r="A3655" t="n">
        <v>149</v>
      </c>
      <c r="B3655" t="inlineStr">
        <is>
          <t>Priceless</t>
        </is>
      </c>
      <c r="C3655" s="27" t="n">
        <v>45868</v>
      </c>
      <c r="D3655" t="n">
        <v>0</v>
      </c>
      <c r="E3655" t="inlineStr">
        <is>
          <t>AME</t>
        </is>
      </c>
    </row>
    <row r="3656">
      <c r="A3656" t="n">
        <v>149</v>
      </c>
      <c r="B3656" t="inlineStr">
        <is>
          <t>Priceless</t>
        </is>
      </c>
      <c r="C3656" s="27" t="n">
        <v>45868</v>
      </c>
      <c r="D3656" t="n">
        <v>0</v>
      </c>
      <c r="E3656" t="inlineStr">
        <is>
          <t>VOUCHER INTEGRADO</t>
        </is>
      </c>
    </row>
    <row r="3657">
      <c r="A3657" t="n">
        <v>149</v>
      </c>
      <c r="B3657" t="inlineStr">
        <is>
          <t>Priceless</t>
        </is>
      </c>
      <c r="C3657" s="27" t="n">
        <v>45868</v>
      </c>
      <c r="D3657" t="n">
        <v>0</v>
      </c>
      <c r="E3657" t="inlineStr">
        <is>
          <t>VOUCHER</t>
        </is>
      </c>
    </row>
    <row r="3658">
      <c r="A3658" t="n">
        <v>149</v>
      </c>
      <c r="B3658" t="inlineStr">
        <is>
          <t>Priceless</t>
        </is>
      </c>
      <c r="C3658" s="27" t="n">
        <v>45868</v>
      </c>
      <c r="D3658" t="n">
        <v>0</v>
      </c>
      <c r="E3658" t="inlineStr">
        <is>
          <t>DÉBITO</t>
        </is>
      </c>
    </row>
    <row r="3659">
      <c r="A3659" t="n">
        <v>149</v>
      </c>
      <c r="B3659" t="inlineStr">
        <is>
          <t>Priceless</t>
        </is>
      </c>
      <c r="C3659" s="27" t="n">
        <v>45868</v>
      </c>
      <c r="D3659" t="n">
        <v>0</v>
      </c>
      <c r="E3659" t="inlineStr">
        <is>
          <t>BÔNUS</t>
        </is>
      </c>
    </row>
    <row r="3660">
      <c r="A3660" t="n">
        <v>149</v>
      </c>
      <c r="B3660" t="inlineStr">
        <is>
          <t>Priceless</t>
        </is>
      </c>
      <c r="C3660" s="27" t="n">
        <v>45868</v>
      </c>
      <c r="D3660" t="n">
        <v>0</v>
      </c>
      <c r="E3660" t="inlineStr">
        <is>
          <t>ANTECIPADO</t>
        </is>
      </c>
    </row>
    <row r="3661">
      <c r="A3661" t="n">
        <v>149</v>
      </c>
      <c r="B3661" t="inlineStr">
        <is>
          <t>Priceless</t>
        </is>
      </c>
      <c r="C3661" s="27" t="n">
        <v>45868</v>
      </c>
      <c r="D3661" t="n">
        <v>0</v>
      </c>
      <c r="E3661" t="inlineStr">
        <is>
          <t>OUTROS</t>
        </is>
      </c>
    </row>
    <row r="3662">
      <c r="A3662" t="n">
        <v>149</v>
      </c>
      <c r="B3662" t="inlineStr">
        <is>
          <t>Priceless</t>
        </is>
      </c>
      <c r="C3662" s="27" t="n">
        <v>45868</v>
      </c>
      <c r="D3662" t="n">
        <v>0</v>
      </c>
      <c r="E3662" t="inlineStr">
        <is>
          <t>AME</t>
        </is>
      </c>
    </row>
    <row r="3663">
      <c r="A3663" t="n">
        <v>149</v>
      </c>
      <c r="B3663" t="inlineStr">
        <is>
          <t>Priceless</t>
        </is>
      </c>
      <c r="C3663" s="27" t="n">
        <v>45868</v>
      </c>
      <c r="D3663" t="n">
        <v>0</v>
      </c>
      <c r="E3663" t="inlineStr">
        <is>
          <t>NOTAS MANUAIS + SERVIÇO</t>
        </is>
      </c>
    </row>
    <row r="3664">
      <c r="A3664" t="n">
        <v>149</v>
      </c>
      <c r="B3664" t="inlineStr">
        <is>
          <t>Priceless</t>
        </is>
      </c>
      <c r="C3664" s="27" t="n">
        <v>45868</v>
      </c>
      <c r="D3664" t="n">
        <v>0</v>
      </c>
      <c r="E3664" t="inlineStr">
        <is>
          <t>RECARGAS DEVOLVIDAS</t>
        </is>
      </c>
    </row>
    <row r="3665">
      <c r="A3665" t="n">
        <v>149</v>
      </c>
      <c r="B3665" t="inlineStr">
        <is>
          <t>Priceless</t>
        </is>
      </c>
      <c r="C3665" s="27" t="n">
        <v>45868</v>
      </c>
      <c r="D3665" t="n">
        <v>0</v>
      </c>
      <c r="E3665" t="inlineStr">
        <is>
          <t>OUTROS</t>
        </is>
      </c>
    </row>
    <row r="3666">
      <c r="A3666" t="n">
        <v>149</v>
      </c>
      <c r="B3666" t="inlineStr">
        <is>
          <t>Priceless</t>
        </is>
      </c>
      <c r="C3666" s="27" t="n">
        <v>45868</v>
      </c>
      <c r="D3666" t="n">
        <v>0</v>
      </c>
      <c r="E3666" t="inlineStr">
        <is>
          <t>MBWAY</t>
        </is>
      </c>
    </row>
    <row r="3667">
      <c r="A3667" t="n">
        <v>149</v>
      </c>
      <c r="B3667" t="inlineStr">
        <is>
          <t>Priceless</t>
        </is>
      </c>
      <c r="C3667" s="27" t="n">
        <v>45868</v>
      </c>
      <c r="D3667" t="n">
        <v>0</v>
      </c>
      <c r="E3667" t="inlineStr">
        <is>
          <t>PIX</t>
        </is>
      </c>
    </row>
    <row r="3668">
      <c r="A3668" t="n">
        <v>149</v>
      </c>
      <c r="B3668" t="inlineStr">
        <is>
          <t>Priceless</t>
        </is>
      </c>
      <c r="C3668" s="27" t="n">
        <v>45868</v>
      </c>
      <c r="D3668" t="n">
        <v>0</v>
      </c>
      <c r="E3668" t="inlineStr">
        <is>
          <t>IFOOD</t>
        </is>
      </c>
    </row>
    <row r="3669">
      <c r="A3669" t="n">
        <v>149</v>
      </c>
      <c r="B3669" t="inlineStr">
        <is>
          <t>Priceless</t>
        </is>
      </c>
      <c r="C3669" s="27" t="n">
        <v>45868</v>
      </c>
      <c r="D3669" t="n">
        <v>0</v>
      </c>
      <c r="E3669" t="inlineStr">
        <is>
          <t>DELIVERY ONLINE</t>
        </is>
      </c>
    </row>
    <row r="3670">
      <c r="A3670" t="n">
        <v>149</v>
      </c>
      <c r="B3670" t="inlineStr">
        <is>
          <t>Priceless</t>
        </is>
      </c>
      <c r="C3670" s="27" t="n">
        <v>45868</v>
      </c>
      <c r="D3670" t="n">
        <v>0</v>
      </c>
      <c r="E3670" t="inlineStr">
        <is>
          <t>APP</t>
        </is>
      </c>
    </row>
    <row r="3671">
      <c r="A3671" t="n">
        <v>149</v>
      </c>
      <c r="B3671" t="inlineStr">
        <is>
          <t>Priceless</t>
        </is>
      </c>
      <c r="C3671" s="27" t="n">
        <v>45868</v>
      </c>
      <c r="D3671" t="n">
        <v>0</v>
      </c>
      <c r="E3671" t="inlineStr">
        <is>
          <t>DINHEIRO</t>
        </is>
      </c>
    </row>
    <row r="3672">
      <c r="A3672" t="n">
        <v>149</v>
      </c>
      <c r="B3672" t="inlineStr">
        <is>
          <t>Priceless</t>
        </is>
      </c>
      <c r="C3672" s="27" t="n">
        <v>45868</v>
      </c>
      <c r="D3672" t="n">
        <v>1894.09</v>
      </c>
      <c r="E3672" t="inlineStr">
        <is>
          <t>CRÉDITO</t>
        </is>
      </c>
    </row>
    <row r="3673">
      <c r="A3673" t="n">
        <v>149</v>
      </c>
      <c r="B3673" t="inlineStr">
        <is>
          <t>Priceless</t>
        </is>
      </c>
      <c r="C3673" s="27" t="n">
        <v>45868</v>
      </c>
      <c r="D3673" t="n">
        <v>0</v>
      </c>
      <c r="E3673" t="inlineStr">
        <is>
          <t>UBER</t>
        </is>
      </c>
    </row>
    <row r="3674">
      <c r="A3674" t="n">
        <v>149</v>
      </c>
      <c r="B3674" t="inlineStr">
        <is>
          <t>Priceless</t>
        </is>
      </c>
      <c r="C3674" s="27" t="n">
        <v>45868</v>
      </c>
      <c r="D3674" t="n">
        <v>0</v>
      </c>
      <c r="E3674" t="inlineStr">
        <is>
          <t>ANTECIPADO</t>
        </is>
      </c>
    </row>
    <row r="3675">
      <c r="A3675" t="n">
        <v>149</v>
      </c>
      <c r="B3675" t="inlineStr">
        <is>
          <t>Priceless</t>
        </is>
      </c>
      <c r="C3675" s="27" t="n">
        <v>45868</v>
      </c>
      <c r="D3675" t="n">
        <v>0</v>
      </c>
      <c r="E3675" t="inlineStr">
        <is>
          <t>BÔNUS</t>
        </is>
      </c>
    </row>
    <row r="3676">
      <c r="A3676" t="n">
        <v>149</v>
      </c>
      <c r="B3676" t="inlineStr">
        <is>
          <t>Priceless</t>
        </is>
      </c>
      <c r="C3676" s="27" t="n">
        <v>45868</v>
      </c>
      <c r="D3676" t="n">
        <v>0</v>
      </c>
      <c r="E3676" t="inlineStr">
        <is>
          <t>RAPPI</t>
        </is>
      </c>
    </row>
    <row r="3677">
      <c r="A3677" t="n">
        <v>149</v>
      </c>
      <c r="B3677" t="inlineStr">
        <is>
          <t>Priceless</t>
        </is>
      </c>
      <c r="C3677" s="27" t="n">
        <v>45868</v>
      </c>
      <c r="D3677" t="n">
        <v>2575.2</v>
      </c>
      <c r="E3677" t="inlineStr">
        <is>
          <t>DÉBITO</t>
        </is>
      </c>
    </row>
    <row r="3678">
      <c r="A3678" t="n">
        <v>149</v>
      </c>
      <c r="B3678" t="inlineStr">
        <is>
          <t>Priceless</t>
        </is>
      </c>
      <c r="C3678" s="27" t="n">
        <v>45868</v>
      </c>
      <c r="D3678" t="n">
        <v>644.1</v>
      </c>
      <c r="E3678" t="inlineStr">
        <is>
          <t>VOUCHER</t>
        </is>
      </c>
    </row>
    <row r="3679">
      <c r="A3679" t="n">
        <v>149</v>
      </c>
      <c r="B3679" t="inlineStr">
        <is>
          <t>Priceless</t>
        </is>
      </c>
      <c r="C3679" s="27" t="n">
        <v>45868</v>
      </c>
      <c r="D3679" t="n">
        <v>0</v>
      </c>
      <c r="E3679" t="inlineStr">
        <is>
          <t>ANTECIPADO</t>
        </is>
      </c>
    </row>
    <row r="3680">
      <c r="A3680" t="n">
        <v>149</v>
      </c>
      <c r="B3680" t="inlineStr">
        <is>
          <t>Priceless</t>
        </is>
      </c>
      <c r="C3680" s="27" t="n">
        <v>45868</v>
      </c>
      <c r="D3680" t="n">
        <v>0</v>
      </c>
      <c r="E3680" t="inlineStr">
        <is>
          <t>UBER</t>
        </is>
      </c>
    </row>
    <row r="3681">
      <c r="A3681" t="n">
        <v>149</v>
      </c>
      <c r="B3681" t="inlineStr">
        <is>
          <t>Priceless</t>
        </is>
      </c>
      <c r="C3681" s="27" t="n">
        <v>45868</v>
      </c>
      <c r="D3681" t="n">
        <v>119.22</v>
      </c>
      <c r="E3681" t="inlineStr">
        <is>
          <t>PIX</t>
        </is>
      </c>
    </row>
    <row r="3682">
      <c r="A3682" t="n">
        <v>149</v>
      </c>
      <c r="B3682" t="inlineStr">
        <is>
          <t>Priceless</t>
        </is>
      </c>
      <c r="C3682" s="27" t="n">
        <v>45868</v>
      </c>
      <c r="D3682" t="n">
        <v>0</v>
      </c>
      <c r="E3682" t="inlineStr">
        <is>
          <t>IFOOD</t>
        </is>
      </c>
    </row>
    <row r="3683">
      <c r="A3683" t="n">
        <v>149</v>
      </c>
      <c r="B3683" t="inlineStr">
        <is>
          <t>Priceless</t>
        </is>
      </c>
      <c r="C3683" s="27" t="n">
        <v>45868</v>
      </c>
      <c r="D3683" t="n">
        <v>0</v>
      </c>
      <c r="E3683" t="inlineStr">
        <is>
          <t>DELIVERY ONLINE</t>
        </is>
      </c>
    </row>
    <row r="3684">
      <c r="A3684" t="n">
        <v>149</v>
      </c>
      <c r="B3684" t="inlineStr">
        <is>
          <t>Priceless</t>
        </is>
      </c>
      <c r="C3684" s="27" t="n">
        <v>45868</v>
      </c>
      <c r="D3684" t="n">
        <v>0</v>
      </c>
      <c r="E3684" t="inlineStr">
        <is>
          <t>APP</t>
        </is>
      </c>
    </row>
    <row r="3685">
      <c r="A3685" t="n">
        <v>149</v>
      </c>
      <c r="B3685" t="inlineStr">
        <is>
          <t>Priceless</t>
        </is>
      </c>
      <c r="C3685" s="27" t="n">
        <v>45868</v>
      </c>
      <c r="D3685" t="n">
        <v>216.95</v>
      </c>
      <c r="E3685" t="inlineStr">
        <is>
          <t>DINHEIRO</t>
        </is>
      </c>
    </row>
    <row r="3686">
      <c r="A3686" t="n">
        <v>149</v>
      </c>
      <c r="B3686" t="inlineStr">
        <is>
          <t>Priceless</t>
        </is>
      </c>
      <c r="C3686" s="27" t="n">
        <v>45868</v>
      </c>
      <c r="D3686" t="n">
        <v>0</v>
      </c>
      <c r="E3686" t="inlineStr">
        <is>
          <t>ANTECIPADO</t>
        </is>
      </c>
    </row>
    <row r="3687">
      <c r="A3687" t="n">
        <v>149</v>
      </c>
      <c r="B3687" t="inlineStr">
        <is>
          <t>Priceless</t>
        </is>
      </c>
      <c r="C3687" s="27" t="n">
        <v>45868</v>
      </c>
      <c r="D3687" t="n">
        <v>0</v>
      </c>
      <c r="E3687" t="inlineStr">
        <is>
          <t>RAPPI</t>
        </is>
      </c>
    </row>
    <row r="3688">
      <c r="A3688" t="n">
        <v>149</v>
      </c>
      <c r="B3688" t="inlineStr">
        <is>
          <t>Priceless</t>
        </is>
      </c>
      <c r="C3688" s="27" t="n">
        <v>45867</v>
      </c>
      <c r="D3688" t="n">
        <v>0</v>
      </c>
      <c r="E3688" t="inlineStr">
        <is>
          <t>NOTAS MANUAIS + SERVIÇO</t>
        </is>
      </c>
    </row>
    <row r="3689">
      <c r="A3689" t="n">
        <v>149</v>
      </c>
      <c r="B3689" t="inlineStr">
        <is>
          <t>Priceless</t>
        </is>
      </c>
      <c r="C3689" s="27" t="n">
        <v>45867</v>
      </c>
      <c r="D3689" t="n">
        <v>0</v>
      </c>
      <c r="E3689" t="inlineStr">
        <is>
          <t>AME</t>
        </is>
      </c>
    </row>
    <row r="3690">
      <c r="A3690" t="n">
        <v>149</v>
      </c>
      <c r="B3690" t="inlineStr">
        <is>
          <t>Priceless</t>
        </is>
      </c>
      <c r="C3690" s="27" t="n">
        <v>45867</v>
      </c>
      <c r="D3690" t="n">
        <v>0</v>
      </c>
      <c r="E3690" t="inlineStr">
        <is>
          <t>OUTROS</t>
        </is>
      </c>
    </row>
    <row r="3691">
      <c r="A3691" t="n">
        <v>149</v>
      </c>
      <c r="B3691" t="inlineStr">
        <is>
          <t>Priceless</t>
        </is>
      </c>
      <c r="C3691" s="27" t="n">
        <v>45867</v>
      </c>
      <c r="D3691" t="n">
        <v>0</v>
      </c>
      <c r="E3691" t="inlineStr">
        <is>
          <t>ANTECIPADO</t>
        </is>
      </c>
    </row>
    <row r="3692">
      <c r="A3692" t="n">
        <v>149</v>
      </c>
      <c r="B3692" t="inlineStr">
        <is>
          <t>Priceless</t>
        </is>
      </c>
      <c r="C3692" s="27" t="n">
        <v>45867</v>
      </c>
      <c r="D3692" t="n">
        <v>0</v>
      </c>
      <c r="E3692" t="inlineStr">
        <is>
          <t>BÔNUS</t>
        </is>
      </c>
    </row>
    <row r="3693">
      <c r="A3693" t="n">
        <v>149</v>
      </c>
      <c r="B3693" t="inlineStr">
        <is>
          <t>Priceless</t>
        </is>
      </c>
      <c r="C3693" s="27" t="n">
        <v>45867</v>
      </c>
      <c r="D3693" t="n">
        <v>489.71</v>
      </c>
      <c r="E3693" t="inlineStr">
        <is>
          <t>DÉBITO</t>
        </is>
      </c>
    </row>
    <row r="3694">
      <c r="A3694" t="n">
        <v>149</v>
      </c>
      <c r="B3694" t="inlineStr">
        <is>
          <t>Priceless</t>
        </is>
      </c>
      <c r="C3694" s="27" t="n">
        <v>45867</v>
      </c>
      <c r="D3694" t="n">
        <v>0</v>
      </c>
      <c r="E3694" t="inlineStr">
        <is>
          <t>VOUCHER</t>
        </is>
      </c>
    </row>
    <row r="3695">
      <c r="A3695" t="n">
        <v>149</v>
      </c>
      <c r="B3695" t="inlineStr">
        <is>
          <t>Priceless</t>
        </is>
      </c>
      <c r="C3695" s="27" t="n">
        <v>45867</v>
      </c>
      <c r="D3695" t="n">
        <v>0</v>
      </c>
      <c r="E3695" t="inlineStr">
        <is>
          <t>ANTECIPADO</t>
        </is>
      </c>
    </row>
    <row r="3696">
      <c r="A3696" t="n">
        <v>149</v>
      </c>
      <c r="B3696" t="inlineStr">
        <is>
          <t>Priceless</t>
        </is>
      </c>
      <c r="C3696" s="27" t="n">
        <v>45867</v>
      </c>
      <c r="D3696" t="n">
        <v>0</v>
      </c>
      <c r="E3696" t="inlineStr">
        <is>
          <t>UBER</t>
        </is>
      </c>
    </row>
    <row r="3697">
      <c r="A3697" t="n">
        <v>149</v>
      </c>
      <c r="B3697" t="inlineStr">
        <is>
          <t>Priceless</t>
        </is>
      </c>
      <c r="C3697" s="27" t="n">
        <v>45867</v>
      </c>
      <c r="D3697" t="n">
        <v>0</v>
      </c>
      <c r="E3697" t="inlineStr">
        <is>
          <t>RAPPI</t>
        </is>
      </c>
    </row>
    <row r="3698">
      <c r="A3698" t="n">
        <v>149</v>
      </c>
      <c r="B3698" t="inlineStr">
        <is>
          <t>Priceless</t>
        </is>
      </c>
      <c r="C3698" s="27" t="n">
        <v>45867</v>
      </c>
      <c r="D3698" t="n">
        <v>0</v>
      </c>
      <c r="E3698" t="inlineStr">
        <is>
          <t>RECARGAS DEVOLVIDAS</t>
        </is>
      </c>
    </row>
    <row r="3699">
      <c r="A3699" t="n">
        <v>149</v>
      </c>
      <c r="B3699" t="inlineStr">
        <is>
          <t>Priceless</t>
        </is>
      </c>
      <c r="C3699" s="27" t="n">
        <v>45867</v>
      </c>
      <c r="D3699" t="n">
        <v>0</v>
      </c>
      <c r="E3699" t="inlineStr">
        <is>
          <t>VOUCHER INTEGRADO</t>
        </is>
      </c>
    </row>
    <row r="3700">
      <c r="A3700" t="n">
        <v>149</v>
      </c>
      <c r="B3700" t="inlineStr">
        <is>
          <t>Priceless</t>
        </is>
      </c>
      <c r="C3700" s="27" t="n">
        <v>45867</v>
      </c>
      <c r="D3700" t="n">
        <v>0</v>
      </c>
      <c r="E3700" t="inlineStr">
        <is>
          <t>MBWAY</t>
        </is>
      </c>
    </row>
    <row r="3701">
      <c r="A3701" t="n">
        <v>149</v>
      </c>
      <c r="B3701" t="inlineStr">
        <is>
          <t>Priceless</t>
        </is>
      </c>
      <c r="C3701" s="27" t="n">
        <v>45867</v>
      </c>
      <c r="D3701" t="n">
        <v>1696.21</v>
      </c>
      <c r="E3701" t="inlineStr">
        <is>
          <t>CRÉDITO</t>
        </is>
      </c>
    </row>
    <row r="3702">
      <c r="A3702" t="n">
        <v>149</v>
      </c>
      <c r="B3702" t="inlineStr">
        <is>
          <t>Priceless</t>
        </is>
      </c>
      <c r="C3702" s="27" t="n">
        <v>45867</v>
      </c>
      <c r="D3702" t="n">
        <v>0</v>
      </c>
      <c r="E3702" t="inlineStr">
        <is>
          <t>DINHEIRO</t>
        </is>
      </c>
    </row>
    <row r="3703">
      <c r="A3703" t="n">
        <v>149</v>
      </c>
      <c r="B3703" t="inlineStr">
        <is>
          <t>Priceless</t>
        </is>
      </c>
      <c r="C3703" s="27" t="n">
        <v>45867</v>
      </c>
      <c r="D3703" t="n">
        <v>0</v>
      </c>
      <c r="E3703" t="inlineStr">
        <is>
          <t>APP</t>
        </is>
      </c>
    </row>
    <row r="3704">
      <c r="A3704" t="n">
        <v>149</v>
      </c>
      <c r="B3704" t="inlineStr">
        <is>
          <t>Priceless</t>
        </is>
      </c>
      <c r="C3704" s="27" t="n">
        <v>45867</v>
      </c>
      <c r="D3704" t="n">
        <v>0</v>
      </c>
      <c r="E3704" t="inlineStr">
        <is>
          <t>DELIVERY ONLINE</t>
        </is>
      </c>
    </row>
    <row r="3705">
      <c r="A3705" t="n">
        <v>149</v>
      </c>
      <c r="B3705" t="inlineStr">
        <is>
          <t>Priceless</t>
        </is>
      </c>
      <c r="C3705" s="27" t="n">
        <v>45867</v>
      </c>
      <c r="D3705" t="n">
        <v>0</v>
      </c>
      <c r="E3705" t="inlineStr">
        <is>
          <t>IFOOD</t>
        </is>
      </c>
    </row>
    <row r="3706">
      <c r="A3706" t="n">
        <v>149</v>
      </c>
      <c r="B3706" t="inlineStr">
        <is>
          <t>Priceless</t>
        </is>
      </c>
      <c r="C3706" s="27" t="n">
        <v>45867</v>
      </c>
      <c r="D3706" t="n">
        <v>0</v>
      </c>
      <c r="E3706" t="inlineStr">
        <is>
          <t>PIX</t>
        </is>
      </c>
    </row>
    <row r="3707">
      <c r="A3707" t="n">
        <v>149</v>
      </c>
      <c r="B3707" t="inlineStr">
        <is>
          <t>Priceless</t>
        </is>
      </c>
      <c r="C3707" s="27" t="n">
        <v>45867</v>
      </c>
      <c r="D3707" t="n">
        <v>0</v>
      </c>
      <c r="E3707" t="inlineStr">
        <is>
          <t>PIX</t>
        </is>
      </c>
    </row>
    <row r="3708">
      <c r="A3708" t="n">
        <v>149</v>
      </c>
      <c r="B3708" t="inlineStr">
        <is>
          <t>Priceless</t>
        </is>
      </c>
      <c r="C3708" s="27" t="n">
        <v>45867</v>
      </c>
      <c r="D3708" t="n">
        <v>0</v>
      </c>
      <c r="E3708" t="inlineStr">
        <is>
          <t>RAPPI</t>
        </is>
      </c>
    </row>
    <row r="3709">
      <c r="A3709" t="n">
        <v>149</v>
      </c>
      <c r="B3709" t="inlineStr">
        <is>
          <t>Priceless</t>
        </is>
      </c>
      <c r="C3709" s="27" t="n">
        <v>45867</v>
      </c>
      <c r="D3709" t="n">
        <v>0</v>
      </c>
      <c r="E3709" t="inlineStr">
        <is>
          <t>IFOOD</t>
        </is>
      </c>
    </row>
    <row r="3710">
      <c r="A3710" t="n">
        <v>149</v>
      </c>
      <c r="B3710" t="inlineStr">
        <is>
          <t>Priceless</t>
        </is>
      </c>
      <c r="C3710" s="27" t="n">
        <v>45867</v>
      </c>
      <c r="D3710" t="n">
        <v>0</v>
      </c>
      <c r="E3710" t="inlineStr">
        <is>
          <t>DELIVERY ONLINE</t>
        </is>
      </c>
    </row>
    <row r="3711">
      <c r="A3711" t="n">
        <v>149</v>
      </c>
      <c r="B3711" t="inlineStr">
        <is>
          <t>Priceless</t>
        </is>
      </c>
      <c r="C3711" s="27" t="n">
        <v>45867</v>
      </c>
      <c r="D3711" t="n">
        <v>0</v>
      </c>
      <c r="E3711" t="inlineStr">
        <is>
          <t>APP</t>
        </is>
      </c>
    </row>
    <row r="3712">
      <c r="A3712" t="n">
        <v>149</v>
      </c>
      <c r="B3712" t="inlineStr">
        <is>
          <t>Priceless</t>
        </is>
      </c>
      <c r="C3712" s="27" t="n">
        <v>45867</v>
      </c>
      <c r="D3712" t="n">
        <v>0</v>
      </c>
      <c r="E3712" t="inlineStr">
        <is>
          <t>DINHEIRO</t>
        </is>
      </c>
    </row>
    <row r="3713">
      <c r="A3713" t="n">
        <v>149</v>
      </c>
      <c r="B3713" t="inlineStr">
        <is>
          <t>Priceless</t>
        </is>
      </c>
      <c r="C3713" s="27" t="n">
        <v>45867</v>
      </c>
      <c r="D3713" t="n">
        <v>2971.36</v>
      </c>
      <c r="E3713" t="inlineStr">
        <is>
          <t>CRÉDITO</t>
        </is>
      </c>
    </row>
    <row r="3714">
      <c r="A3714" t="n">
        <v>149</v>
      </c>
      <c r="B3714" t="inlineStr">
        <is>
          <t>Priceless</t>
        </is>
      </c>
      <c r="C3714" s="27" t="n">
        <v>45867</v>
      </c>
      <c r="D3714" t="n">
        <v>0</v>
      </c>
      <c r="E3714" t="inlineStr">
        <is>
          <t>MBWAY</t>
        </is>
      </c>
    </row>
    <row r="3715">
      <c r="A3715" t="n">
        <v>149</v>
      </c>
      <c r="B3715" t="inlineStr">
        <is>
          <t>Priceless</t>
        </is>
      </c>
      <c r="C3715" s="27" t="n">
        <v>45867</v>
      </c>
      <c r="D3715" t="n">
        <v>0</v>
      </c>
      <c r="E3715" t="inlineStr">
        <is>
          <t>VOUCHER INTEGRADO</t>
        </is>
      </c>
    </row>
    <row r="3716">
      <c r="A3716" t="n">
        <v>149</v>
      </c>
      <c r="B3716" t="inlineStr">
        <is>
          <t>Priceless</t>
        </is>
      </c>
      <c r="C3716" s="27" t="n">
        <v>45867</v>
      </c>
      <c r="D3716" t="n">
        <v>0</v>
      </c>
      <c r="E3716" t="inlineStr">
        <is>
          <t>RECARGAS DEVOLVIDAS</t>
        </is>
      </c>
    </row>
    <row r="3717">
      <c r="A3717" t="n">
        <v>149</v>
      </c>
      <c r="B3717" t="inlineStr">
        <is>
          <t>Priceless</t>
        </is>
      </c>
      <c r="C3717" s="27" t="n">
        <v>45867</v>
      </c>
      <c r="D3717" t="n">
        <v>0</v>
      </c>
      <c r="E3717" t="inlineStr">
        <is>
          <t>NOTAS MANUAIS + SERVIÇO</t>
        </is>
      </c>
    </row>
    <row r="3718">
      <c r="A3718" t="n">
        <v>149</v>
      </c>
      <c r="B3718" t="inlineStr">
        <is>
          <t>Priceless</t>
        </is>
      </c>
      <c r="C3718" s="27" t="n">
        <v>45867</v>
      </c>
      <c r="D3718" t="n">
        <v>0</v>
      </c>
      <c r="E3718" t="inlineStr">
        <is>
          <t>OUTROS</t>
        </is>
      </c>
    </row>
    <row r="3719">
      <c r="A3719" t="n">
        <v>149</v>
      </c>
      <c r="B3719" t="inlineStr">
        <is>
          <t>Priceless</t>
        </is>
      </c>
      <c r="C3719" s="27" t="n">
        <v>45867</v>
      </c>
      <c r="D3719" t="n">
        <v>0</v>
      </c>
      <c r="E3719" t="inlineStr">
        <is>
          <t>ANTECIPADO</t>
        </is>
      </c>
    </row>
    <row r="3720">
      <c r="A3720" t="n">
        <v>149</v>
      </c>
      <c r="B3720" t="inlineStr">
        <is>
          <t>Priceless</t>
        </is>
      </c>
      <c r="C3720" s="27" t="n">
        <v>45867</v>
      </c>
      <c r="D3720" t="n">
        <v>0</v>
      </c>
      <c r="E3720" t="inlineStr">
        <is>
          <t>BÔNUS</t>
        </is>
      </c>
    </row>
    <row r="3721">
      <c r="A3721" t="n">
        <v>149</v>
      </c>
      <c r="B3721" t="inlineStr">
        <is>
          <t>Priceless</t>
        </is>
      </c>
      <c r="C3721" s="27" t="n">
        <v>45867</v>
      </c>
      <c r="D3721" t="n">
        <v>0</v>
      </c>
      <c r="E3721" t="inlineStr">
        <is>
          <t>AME</t>
        </is>
      </c>
    </row>
    <row r="3722">
      <c r="A3722" t="n">
        <v>149</v>
      </c>
      <c r="B3722" t="inlineStr">
        <is>
          <t>Priceless</t>
        </is>
      </c>
      <c r="C3722" s="27" t="n">
        <v>45867</v>
      </c>
      <c r="D3722" t="n">
        <v>0</v>
      </c>
      <c r="E3722" t="inlineStr">
        <is>
          <t>UBER</t>
        </is>
      </c>
    </row>
    <row r="3723">
      <c r="A3723" t="n">
        <v>149</v>
      </c>
      <c r="B3723" t="inlineStr">
        <is>
          <t>Priceless</t>
        </is>
      </c>
      <c r="C3723" s="27" t="n">
        <v>45867</v>
      </c>
      <c r="D3723" t="n">
        <v>0</v>
      </c>
      <c r="E3723" t="inlineStr">
        <is>
          <t>ANTECIPADO</t>
        </is>
      </c>
    </row>
    <row r="3724">
      <c r="A3724" t="n">
        <v>149</v>
      </c>
      <c r="B3724" t="inlineStr">
        <is>
          <t>Priceless</t>
        </is>
      </c>
      <c r="C3724" s="27" t="n">
        <v>45867</v>
      </c>
      <c r="D3724" t="n">
        <v>0</v>
      </c>
      <c r="E3724" t="inlineStr">
        <is>
          <t>VOUCHER</t>
        </is>
      </c>
    </row>
    <row r="3725">
      <c r="A3725" t="n">
        <v>149</v>
      </c>
      <c r="B3725" t="inlineStr">
        <is>
          <t>Priceless</t>
        </is>
      </c>
      <c r="C3725" s="27" t="n">
        <v>45867</v>
      </c>
      <c r="D3725" t="n">
        <v>100.57</v>
      </c>
      <c r="E3725" t="inlineStr">
        <is>
          <t>DÉBITO</t>
        </is>
      </c>
    </row>
    <row r="3726">
      <c r="A3726" t="n">
        <v>149</v>
      </c>
      <c r="B3726" t="inlineStr">
        <is>
          <t>Priceless</t>
        </is>
      </c>
      <c r="C3726" s="27" t="n">
        <v>45866</v>
      </c>
      <c r="D3726" t="n">
        <v>0</v>
      </c>
      <c r="E3726" t="inlineStr">
        <is>
          <t>MBWAY</t>
        </is>
      </c>
    </row>
    <row r="3727">
      <c r="A3727" t="n">
        <v>149</v>
      </c>
      <c r="B3727" t="inlineStr">
        <is>
          <t>Priceless</t>
        </is>
      </c>
      <c r="C3727" s="27" t="n">
        <v>45866</v>
      </c>
      <c r="D3727" t="n">
        <v>4434.89</v>
      </c>
      <c r="E3727" t="inlineStr">
        <is>
          <t>CRÉDITO</t>
        </is>
      </c>
    </row>
    <row r="3728">
      <c r="A3728" t="n">
        <v>149</v>
      </c>
      <c r="B3728" t="inlineStr">
        <is>
          <t>Priceless</t>
        </is>
      </c>
      <c r="C3728" s="27" t="n">
        <v>45866</v>
      </c>
      <c r="D3728" t="n">
        <v>0</v>
      </c>
      <c r="E3728" t="inlineStr">
        <is>
          <t>DINHEIRO</t>
        </is>
      </c>
    </row>
    <row r="3729">
      <c r="A3729" t="n">
        <v>149</v>
      </c>
      <c r="B3729" t="inlineStr">
        <is>
          <t>Priceless</t>
        </is>
      </c>
      <c r="C3729" s="27" t="n">
        <v>45866</v>
      </c>
      <c r="D3729" t="n">
        <v>0</v>
      </c>
      <c r="E3729" t="inlineStr">
        <is>
          <t>APP</t>
        </is>
      </c>
    </row>
    <row r="3730">
      <c r="A3730" t="n">
        <v>149</v>
      </c>
      <c r="B3730" t="inlineStr">
        <is>
          <t>Priceless</t>
        </is>
      </c>
      <c r="C3730" s="27" t="n">
        <v>45866</v>
      </c>
      <c r="D3730" t="n">
        <v>0</v>
      </c>
      <c r="E3730" t="inlineStr">
        <is>
          <t>DELIVERY ONLINE</t>
        </is>
      </c>
    </row>
    <row r="3731">
      <c r="A3731" t="n">
        <v>149</v>
      </c>
      <c r="B3731" t="inlineStr">
        <is>
          <t>Priceless</t>
        </is>
      </c>
      <c r="C3731" s="27" t="n">
        <v>45866</v>
      </c>
      <c r="D3731" t="n">
        <v>0</v>
      </c>
      <c r="E3731" t="inlineStr">
        <is>
          <t>IFOOD</t>
        </is>
      </c>
    </row>
    <row r="3732">
      <c r="A3732" t="n">
        <v>149</v>
      </c>
      <c r="B3732" t="inlineStr">
        <is>
          <t>Priceless</t>
        </is>
      </c>
      <c r="C3732" s="27" t="n">
        <v>45866</v>
      </c>
      <c r="D3732" t="n">
        <v>343.52</v>
      </c>
      <c r="E3732" t="inlineStr">
        <is>
          <t>PIX</t>
        </is>
      </c>
    </row>
    <row r="3733">
      <c r="A3733" t="n">
        <v>149</v>
      </c>
      <c r="B3733" t="inlineStr">
        <is>
          <t>Priceless</t>
        </is>
      </c>
      <c r="C3733" s="27" t="n">
        <v>45866</v>
      </c>
      <c r="D3733" t="n">
        <v>0</v>
      </c>
      <c r="E3733" t="inlineStr">
        <is>
          <t>RAPPI</t>
        </is>
      </c>
    </row>
    <row r="3734">
      <c r="A3734" t="n">
        <v>149</v>
      </c>
      <c r="B3734" t="inlineStr">
        <is>
          <t>Priceless</t>
        </is>
      </c>
      <c r="C3734" s="27" t="n">
        <v>45866</v>
      </c>
      <c r="D3734" t="n">
        <v>0</v>
      </c>
      <c r="E3734" t="inlineStr">
        <is>
          <t>UBER</t>
        </is>
      </c>
    </row>
    <row r="3735">
      <c r="A3735" t="n">
        <v>149</v>
      </c>
      <c r="B3735" t="inlineStr">
        <is>
          <t>Priceless</t>
        </is>
      </c>
      <c r="C3735" s="27" t="n">
        <v>45866</v>
      </c>
      <c r="D3735" t="n">
        <v>0</v>
      </c>
      <c r="E3735" t="inlineStr">
        <is>
          <t>ANTECIPADO</t>
        </is>
      </c>
    </row>
    <row r="3736">
      <c r="A3736" t="n">
        <v>149</v>
      </c>
      <c r="B3736" t="inlineStr">
        <is>
          <t>Priceless</t>
        </is>
      </c>
      <c r="C3736" s="27" t="n">
        <v>45866</v>
      </c>
      <c r="D3736" t="n">
        <v>272.33</v>
      </c>
      <c r="E3736" t="inlineStr">
        <is>
          <t>VOUCHER</t>
        </is>
      </c>
    </row>
    <row r="3737">
      <c r="A3737" t="n">
        <v>149</v>
      </c>
      <c r="B3737" t="inlineStr">
        <is>
          <t>Priceless</t>
        </is>
      </c>
      <c r="C3737" s="27" t="n">
        <v>45866</v>
      </c>
      <c r="D3737" t="n">
        <v>344.42</v>
      </c>
      <c r="E3737" t="inlineStr">
        <is>
          <t>DÉBITO</t>
        </is>
      </c>
    </row>
    <row r="3738">
      <c r="A3738" t="n">
        <v>149</v>
      </c>
      <c r="B3738" t="inlineStr">
        <is>
          <t>Priceless</t>
        </is>
      </c>
      <c r="C3738" s="27" t="n">
        <v>45866</v>
      </c>
      <c r="D3738" t="n">
        <v>0</v>
      </c>
      <c r="E3738" t="inlineStr">
        <is>
          <t>BÔNUS</t>
        </is>
      </c>
    </row>
    <row r="3739">
      <c r="A3739" t="n">
        <v>149</v>
      </c>
      <c r="B3739" t="inlineStr">
        <is>
          <t>Priceless</t>
        </is>
      </c>
      <c r="C3739" s="27" t="n">
        <v>45866</v>
      </c>
      <c r="D3739" t="n">
        <v>0</v>
      </c>
      <c r="E3739" t="inlineStr">
        <is>
          <t>ANTECIPADO</t>
        </is>
      </c>
    </row>
    <row r="3740">
      <c r="A3740" t="n">
        <v>149</v>
      </c>
      <c r="B3740" t="inlineStr">
        <is>
          <t>Priceless</t>
        </is>
      </c>
      <c r="C3740" s="27" t="n">
        <v>45866</v>
      </c>
      <c r="D3740" t="n">
        <v>0</v>
      </c>
      <c r="E3740" t="inlineStr">
        <is>
          <t>OUTROS</t>
        </is>
      </c>
    </row>
    <row r="3741">
      <c r="A3741" t="n">
        <v>149</v>
      </c>
      <c r="B3741" t="inlineStr">
        <is>
          <t>Priceless</t>
        </is>
      </c>
      <c r="C3741" s="27" t="n">
        <v>45866</v>
      </c>
      <c r="D3741" t="n">
        <v>0</v>
      </c>
      <c r="E3741" t="inlineStr">
        <is>
          <t>AME</t>
        </is>
      </c>
    </row>
    <row r="3742">
      <c r="A3742" t="n">
        <v>149</v>
      </c>
      <c r="B3742" t="inlineStr">
        <is>
          <t>Priceless</t>
        </is>
      </c>
      <c r="C3742" s="27" t="n">
        <v>45866</v>
      </c>
      <c r="D3742" t="n">
        <v>0</v>
      </c>
      <c r="E3742" t="inlineStr">
        <is>
          <t>NOTAS MANUAIS + SERVIÇO</t>
        </is>
      </c>
    </row>
    <row r="3743">
      <c r="A3743" t="n">
        <v>149</v>
      </c>
      <c r="B3743" t="inlineStr">
        <is>
          <t>Priceless</t>
        </is>
      </c>
      <c r="C3743" s="27" t="n">
        <v>45866</v>
      </c>
      <c r="D3743" t="n">
        <v>0</v>
      </c>
      <c r="E3743" t="inlineStr">
        <is>
          <t>RECARGAS DEVOLVIDAS</t>
        </is>
      </c>
    </row>
    <row r="3744">
      <c r="A3744" t="n">
        <v>149</v>
      </c>
      <c r="B3744" t="inlineStr">
        <is>
          <t>Priceless</t>
        </is>
      </c>
      <c r="C3744" s="27" t="n">
        <v>45866</v>
      </c>
      <c r="D3744" t="n">
        <v>0</v>
      </c>
      <c r="E3744" t="inlineStr">
        <is>
          <t>VOUCHER INTEGRADO</t>
        </is>
      </c>
    </row>
    <row r="3745">
      <c r="A3745" t="n">
        <v>149</v>
      </c>
      <c r="B3745" t="inlineStr">
        <is>
          <t>Priceless</t>
        </is>
      </c>
      <c r="C3745" s="27" t="n">
        <v>45865</v>
      </c>
      <c r="D3745" t="n">
        <v>11524.92</v>
      </c>
      <c r="E3745" t="inlineStr">
        <is>
          <t>CRÉDITO</t>
        </is>
      </c>
    </row>
    <row r="3746">
      <c r="A3746" t="n">
        <v>149</v>
      </c>
      <c r="B3746" t="inlineStr">
        <is>
          <t>Priceless</t>
        </is>
      </c>
      <c r="C3746" s="27" t="n">
        <v>45865</v>
      </c>
      <c r="D3746" t="n">
        <v>145.1</v>
      </c>
      <c r="E3746" t="inlineStr">
        <is>
          <t>DINHEIRO</t>
        </is>
      </c>
    </row>
    <row r="3747">
      <c r="A3747" t="n">
        <v>149</v>
      </c>
      <c r="B3747" t="inlineStr">
        <is>
          <t>Priceless</t>
        </is>
      </c>
      <c r="C3747" s="27" t="n">
        <v>45865</v>
      </c>
      <c r="D3747" t="n">
        <v>0</v>
      </c>
      <c r="E3747" t="inlineStr">
        <is>
          <t>MBWAY</t>
        </is>
      </c>
    </row>
    <row r="3748">
      <c r="A3748" t="n">
        <v>149</v>
      </c>
      <c r="B3748" t="inlineStr">
        <is>
          <t>Priceless</t>
        </is>
      </c>
      <c r="C3748" s="27" t="n">
        <v>45865</v>
      </c>
      <c r="D3748" t="n">
        <v>0</v>
      </c>
      <c r="E3748" t="inlineStr">
        <is>
          <t>VOUCHER INTEGRADO</t>
        </is>
      </c>
    </row>
    <row r="3749">
      <c r="A3749" t="n">
        <v>149</v>
      </c>
      <c r="B3749" t="inlineStr">
        <is>
          <t>Priceless</t>
        </is>
      </c>
      <c r="C3749" s="27" t="n">
        <v>45865</v>
      </c>
      <c r="D3749" t="n">
        <v>0</v>
      </c>
      <c r="E3749" t="inlineStr">
        <is>
          <t>RECARGAS DEVOLVIDAS</t>
        </is>
      </c>
    </row>
    <row r="3750">
      <c r="A3750" t="n">
        <v>149</v>
      </c>
      <c r="B3750" t="inlineStr">
        <is>
          <t>Priceless</t>
        </is>
      </c>
      <c r="C3750" s="27" t="n">
        <v>45865</v>
      </c>
      <c r="D3750" t="n">
        <v>0</v>
      </c>
      <c r="E3750" t="inlineStr">
        <is>
          <t>NOTAS MANUAIS + SERVIÇO</t>
        </is>
      </c>
    </row>
    <row r="3751">
      <c r="A3751" t="n">
        <v>149</v>
      </c>
      <c r="B3751" t="inlineStr">
        <is>
          <t>Priceless</t>
        </is>
      </c>
      <c r="C3751" s="27" t="n">
        <v>45865</v>
      </c>
      <c r="D3751" t="n">
        <v>0</v>
      </c>
      <c r="E3751" t="inlineStr">
        <is>
          <t>AME</t>
        </is>
      </c>
    </row>
    <row r="3752">
      <c r="A3752" t="n">
        <v>149</v>
      </c>
      <c r="B3752" t="inlineStr">
        <is>
          <t>Priceless</t>
        </is>
      </c>
      <c r="C3752" s="27" t="n">
        <v>45865</v>
      </c>
      <c r="D3752" t="n">
        <v>0</v>
      </c>
      <c r="E3752" t="inlineStr">
        <is>
          <t>OUTROS</t>
        </is>
      </c>
    </row>
    <row r="3753">
      <c r="A3753" t="n">
        <v>149</v>
      </c>
      <c r="B3753" t="inlineStr">
        <is>
          <t>Priceless</t>
        </is>
      </c>
      <c r="C3753" s="27" t="n">
        <v>45865</v>
      </c>
      <c r="D3753" t="n">
        <v>0</v>
      </c>
      <c r="E3753" t="inlineStr">
        <is>
          <t>ANTECIPADO</t>
        </is>
      </c>
    </row>
    <row r="3754">
      <c r="A3754" t="n">
        <v>149</v>
      </c>
      <c r="B3754" t="inlineStr">
        <is>
          <t>Priceless</t>
        </is>
      </c>
      <c r="C3754" s="27" t="n">
        <v>45865</v>
      </c>
      <c r="D3754" t="n">
        <v>0</v>
      </c>
      <c r="E3754" t="inlineStr">
        <is>
          <t>BÔNUS</t>
        </is>
      </c>
    </row>
    <row r="3755">
      <c r="A3755" t="n">
        <v>149</v>
      </c>
      <c r="B3755" t="inlineStr">
        <is>
          <t>Priceless</t>
        </is>
      </c>
      <c r="C3755" s="27" t="n">
        <v>45865</v>
      </c>
      <c r="D3755" t="n">
        <v>2063.7</v>
      </c>
      <c r="E3755" t="inlineStr">
        <is>
          <t>DÉBITO</t>
        </is>
      </c>
    </row>
    <row r="3756">
      <c r="A3756" t="n">
        <v>149</v>
      </c>
      <c r="B3756" t="inlineStr">
        <is>
          <t>Priceless</t>
        </is>
      </c>
      <c r="C3756" s="27" t="n">
        <v>45865</v>
      </c>
      <c r="D3756" t="n">
        <v>0</v>
      </c>
      <c r="E3756" t="inlineStr">
        <is>
          <t>ANTECIPADO</t>
        </is>
      </c>
    </row>
    <row r="3757">
      <c r="A3757" t="n">
        <v>149</v>
      </c>
      <c r="B3757" t="inlineStr">
        <is>
          <t>Priceless</t>
        </is>
      </c>
      <c r="C3757" s="27" t="n">
        <v>45865</v>
      </c>
      <c r="D3757" t="n">
        <v>0</v>
      </c>
      <c r="E3757" t="inlineStr">
        <is>
          <t>UBER</t>
        </is>
      </c>
    </row>
    <row r="3758">
      <c r="A3758" t="n">
        <v>149</v>
      </c>
      <c r="B3758" t="inlineStr">
        <is>
          <t>Priceless</t>
        </is>
      </c>
      <c r="C3758" s="27" t="n">
        <v>45865</v>
      </c>
      <c r="D3758" t="n">
        <v>0</v>
      </c>
      <c r="E3758" t="inlineStr">
        <is>
          <t>RAPPI</t>
        </is>
      </c>
    </row>
    <row r="3759">
      <c r="A3759" t="n">
        <v>149</v>
      </c>
      <c r="B3759" t="inlineStr">
        <is>
          <t>Priceless</t>
        </is>
      </c>
      <c r="C3759" s="27" t="n">
        <v>45865</v>
      </c>
      <c r="D3759" t="n">
        <v>1253.73</v>
      </c>
      <c r="E3759" t="inlineStr">
        <is>
          <t>PIX</t>
        </is>
      </c>
    </row>
    <row r="3760">
      <c r="A3760" t="n">
        <v>149</v>
      </c>
      <c r="B3760" t="inlineStr">
        <is>
          <t>Priceless</t>
        </is>
      </c>
      <c r="C3760" s="27" t="n">
        <v>45865</v>
      </c>
      <c r="D3760" t="n">
        <v>0</v>
      </c>
      <c r="E3760" t="inlineStr">
        <is>
          <t>IFOOD</t>
        </is>
      </c>
    </row>
    <row r="3761">
      <c r="A3761" t="n">
        <v>149</v>
      </c>
      <c r="B3761" t="inlineStr">
        <is>
          <t>Priceless</t>
        </is>
      </c>
      <c r="C3761" s="27" t="n">
        <v>45865</v>
      </c>
      <c r="D3761" t="n">
        <v>0</v>
      </c>
      <c r="E3761" t="inlineStr">
        <is>
          <t>DELIVERY ONLINE</t>
        </is>
      </c>
    </row>
    <row r="3762">
      <c r="A3762" t="n">
        <v>149</v>
      </c>
      <c r="B3762" t="inlineStr">
        <is>
          <t>Priceless</t>
        </is>
      </c>
      <c r="C3762" s="27" t="n">
        <v>45865</v>
      </c>
      <c r="D3762" t="n">
        <v>0</v>
      </c>
      <c r="E3762" t="inlineStr">
        <is>
          <t>APP</t>
        </is>
      </c>
    </row>
    <row r="3763">
      <c r="A3763" t="n">
        <v>149</v>
      </c>
      <c r="B3763" t="inlineStr">
        <is>
          <t>Priceless</t>
        </is>
      </c>
      <c r="C3763" s="27" t="n">
        <v>45865</v>
      </c>
      <c r="D3763" t="n">
        <v>169.5</v>
      </c>
      <c r="E3763" t="inlineStr">
        <is>
          <t>VOUCHER</t>
        </is>
      </c>
    </row>
    <row r="3764">
      <c r="A3764" t="n">
        <v>149</v>
      </c>
      <c r="B3764" t="inlineStr">
        <is>
          <t>Priceless</t>
        </is>
      </c>
      <c r="C3764" s="27" t="n">
        <v>45864</v>
      </c>
      <c r="D3764" t="n">
        <v>0</v>
      </c>
      <c r="E3764" t="inlineStr">
        <is>
          <t>ANTECIPADO</t>
        </is>
      </c>
    </row>
    <row r="3765">
      <c r="A3765" t="n">
        <v>149</v>
      </c>
      <c r="B3765" t="inlineStr">
        <is>
          <t>Priceless</t>
        </is>
      </c>
      <c r="C3765" s="27" t="n">
        <v>45864</v>
      </c>
      <c r="D3765" t="n">
        <v>0</v>
      </c>
      <c r="E3765" t="inlineStr">
        <is>
          <t>OUTROS</t>
        </is>
      </c>
    </row>
    <row r="3766">
      <c r="A3766" t="n">
        <v>149</v>
      </c>
      <c r="B3766" t="inlineStr">
        <is>
          <t>Priceless</t>
        </is>
      </c>
      <c r="C3766" s="27" t="n">
        <v>45864</v>
      </c>
      <c r="D3766" t="n">
        <v>0</v>
      </c>
      <c r="E3766" t="inlineStr">
        <is>
          <t>AME</t>
        </is>
      </c>
    </row>
    <row r="3767">
      <c r="A3767" t="n">
        <v>149</v>
      </c>
      <c r="B3767" t="inlineStr">
        <is>
          <t>Priceless</t>
        </is>
      </c>
      <c r="C3767" s="27" t="n">
        <v>45864</v>
      </c>
      <c r="D3767" t="n">
        <v>0</v>
      </c>
      <c r="E3767" t="inlineStr">
        <is>
          <t>NOTAS MANUAIS + SERVIÇO</t>
        </is>
      </c>
    </row>
    <row r="3768">
      <c r="A3768" t="n">
        <v>149</v>
      </c>
      <c r="B3768" t="inlineStr">
        <is>
          <t>Priceless</t>
        </is>
      </c>
      <c r="C3768" s="27" t="n">
        <v>45864</v>
      </c>
      <c r="D3768" t="n">
        <v>0</v>
      </c>
      <c r="E3768" t="inlineStr">
        <is>
          <t>RECARGAS DEVOLVIDAS</t>
        </is>
      </c>
    </row>
    <row r="3769">
      <c r="A3769" t="n">
        <v>149</v>
      </c>
      <c r="B3769" t="inlineStr">
        <is>
          <t>Priceless</t>
        </is>
      </c>
      <c r="C3769" s="27" t="n">
        <v>45864</v>
      </c>
      <c r="D3769" t="n">
        <v>0</v>
      </c>
      <c r="E3769" t="inlineStr">
        <is>
          <t>VOUCHER INTEGRADO</t>
        </is>
      </c>
    </row>
    <row r="3770">
      <c r="A3770" t="n">
        <v>149</v>
      </c>
      <c r="B3770" t="inlineStr">
        <is>
          <t>Priceless</t>
        </is>
      </c>
      <c r="C3770" s="27" t="n">
        <v>45864</v>
      </c>
      <c r="D3770" t="n">
        <v>0</v>
      </c>
      <c r="E3770" t="inlineStr">
        <is>
          <t>MBWAY</t>
        </is>
      </c>
    </row>
    <row r="3771">
      <c r="A3771" t="n">
        <v>149</v>
      </c>
      <c r="B3771" t="inlineStr">
        <is>
          <t>Priceless</t>
        </is>
      </c>
      <c r="C3771" s="27" t="n">
        <v>45864</v>
      </c>
      <c r="D3771" t="n">
        <v>21287.58</v>
      </c>
      <c r="E3771" t="inlineStr">
        <is>
          <t>CRÉDITO</t>
        </is>
      </c>
    </row>
    <row r="3772">
      <c r="A3772" t="n">
        <v>149</v>
      </c>
      <c r="B3772" t="inlineStr">
        <is>
          <t>Priceless</t>
        </is>
      </c>
      <c r="C3772" s="27" t="n">
        <v>45864</v>
      </c>
      <c r="D3772" t="n">
        <v>145.2</v>
      </c>
      <c r="E3772" t="inlineStr">
        <is>
          <t>DINHEIRO</t>
        </is>
      </c>
    </row>
    <row r="3773">
      <c r="A3773" t="n">
        <v>149</v>
      </c>
      <c r="B3773" t="inlineStr">
        <is>
          <t>Priceless</t>
        </is>
      </c>
      <c r="C3773" s="27" t="n">
        <v>45864</v>
      </c>
      <c r="D3773" t="n">
        <v>0</v>
      </c>
      <c r="E3773" t="inlineStr">
        <is>
          <t>APP</t>
        </is>
      </c>
    </row>
    <row r="3774">
      <c r="A3774" t="n">
        <v>149</v>
      </c>
      <c r="B3774" t="inlineStr">
        <is>
          <t>Priceless</t>
        </is>
      </c>
      <c r="C3774" s="27" t="n">
        <v>45864</v>
      </c>
      <c r="D3774" t="n">
        <v>0</v>
      </c>
      <c r="E3774" t="inlineStr">
        <is>
          <t>DELIVERY ONLINE</t>
        </is>
      </c>
    </row>
    <row r="3775">
      <c r="A3775" t="n">
        <v>149</v>
      </c>
      <c r="B3775" t="inlineStr">
        <is>
          <t>Priceless</t>
        </is>
      </c>
      <c r="C3775" s="27" t="n">
        <v>45864</v>
      </c>
      <c r="D3775" t="n">
        <v>0</v>
      </c>
      <c r="E3775" t="inlineStr">
        <is>
          <t>RECARGAS DEVOLVIDAS</t>
        </is>
      </c>
    </row>
    <row r="3776">
      <c r="A3776" t="n">
        <v>149</v>
      </c>
      <c r="B3776" t="inlineStr">
        <is>
          <t>Priceless</t>
        </is>
      </c>
      <c r="C3776" s="27" t="n">
        <v>45864</v>
      </c>
      <c r="D3776" t="n">
        <v>0</v>
      </c>
      <c r="E3776" t="inlineStr">
        <is>
          <t>IFOOD</t>
        </is>
      </c>
    </row>
    <row r="3777">
      <c r="A3777" t="n">
        <v>149</v>
      </c>
      <c r="B3777" t="inlineStr">
        <is>
          <t>Priceless</t>
        </is>
      </c>
      <c r="C3777" s="27" t="n">
        <v>45864</v>
      </c>
      <c r="D3777" t="n">
        <v>0</v>
      </c>
      <c r="E3777" t="inlineStr">
        <is>
          <t>BÔNUS</t>
        </is>
      </c>
    </row>
    <row r="3778">
      <c r="A3778" t="n">
        <v>149</v>
      </c>
      <c r="B3778" t="inlineStr">
        <is>
          <t>Priceless</t>
        </is>
      </c>
      <c r="C3778" s="27" t="n">
        <v>45864</v>
      </c>
      <c r="D3778" t="n">
        <v>0</v>
      </c>
      <c r="E3778" t="inlineStr">
        <is>
          <t>DÉBITO</t>
        </is>
      </c>
    </row>
    <row r="3779">
      <c r="A3779" t="n">
        <v>149</v>
      </c>
      <c r="B3779" t="inlineStr">
        <is>
          <t>Priceless</t>
        </is>
      </c>
      <c r="C3779" s="27" t="n">
        <v>45864</v>
      </c>
      <c r="D3779" t="n">
        <v>0</v>
      </c>
      <c r="E3779" t="inlineStr">
        <is>
          <t>VOUCHER</t>
        </is>
      </c>
    </row>
    <row r="3780">
      <c r="A3780" t="n">
        <v>149</v>
      </c>
      <c r="B3780" t="inlineStr">
        <is>
          <t>Priceless</t>
        </is>
      </c>
      <c r="C3780" s="27" t="n">
        <v>45864</v>
      </c>
      <c r="D3780" t="n">
        <v>0</v>
      </c>
      <c r="E3780" t="inlineStr">
        <is>
          <t>ANTECIPADO</t>
        </is>
      </c>
    </row>
    <row r="3781">
      <c r="A3781" t="n">
        <v>149</v>
      </c>
      <c r="B3781" t="inlineStr">
        <is>
          <t>Priceless</t>
        </is>
      </c>
      <c r="C3781" s="27" t="n">
        <v>45864</v>
      </c>
      <c r="D3781" t="n">
        <v>0</v>
      </c>
      <c r="E3781" t="inlineStr">
        <is>
          <t>UBER</t>
        </is>
      </c>
    </row>
    <row r="3782">
      <c r="A3782" t="n">
        <v>149</v>
      </c>
      <c r="B3782" t="inlineStr">
        <is>
          <t>Priceless</t>
        </is>
      </c>
      <c r="C3782" s="27" t="n">
        <v>45864</v>
      </c>
      <c r="D3782" t="n">
        <v>0</v>
      </c>
      <c r="E3782" t="inlineStr">
        <is>
          <t>RAPPI</t>
        </is>
      </c>
    </row>
    <row r="3783">
      <c r="A3783" t="n">
        <v>149</v>
      </c>
      <c r="B3783" t="inlineStr">
        <is>
          <t>Priceless</t>
        </is>
      </c>
      <c r="C3783" s="27" t="n">
        <v>45864</v>
      </c>
      <c r="D3783" t="n">
        <v>0</v>
      </c>
      <c r="E3783" t="inlineStr">
        <is>
          <t>PIX</t>
        </is>
      </c>
    </row>
    <row r="3784">
      <c r="A3784" t="n">
        <v>149</v>
      </c>
      <c r="B3784" t="inlineStr">
        <is>
          <t>Priceless</t>
        </is>
      </c>
      <c r="C3784" s="27" t="n">
        <v>45864</v>
      </c>
      <c r="D3784" t="n">
        <v>0</v>
      </c>
      <c r="E3784" t="inlineStr">
        <is>
          <t>IFOOD</t>
        </is>
      </c>
    </row>
    <row r="3785">
      <c r="A3785" t="n">
        <v>149</v>
      </c>
      <c r="B3785" t="inlineStr">
        <is>
          <t>Priceless</t>
        </is>
      </c>
      <c r="C3785" s="27" t="n">
        <v>45864</v>
      </c>
      <c r="D3785" t="n">
        <v>0</v>
      </c>
      <c r="E3785" t="inlineStr">
        <is>
          <t>DELIVERY ONLINE</t>
        </is>
      </c>
    </row>
    <row r="3786">
      <c r="A3786" t="n">
        <v>149</v>
      </c>
      <c r="B3786" t="inlineStr">
        <is>
          <t>Priceless</t>
        </is>
      </c>
      <c r="C3786" s="27" t="n">
        <v>45864</v>
      </c>
      <c r="D3786" t="n">
        <v>0</v>
      </c>
      <c r="E3786" t="inlineStr">
        <is>
          <t>APP</t>
        </is>
      </c>
    </row>
    <row r="3787">
      <c r="A3787" t="n">
        <v>149</v>
      </c>
      <c r="B3787" t="inlineStr">
        <is>
          <t>Priceless</t>
        </is>
      </c>
      <c r="C3787" s="27" t="n">
        <v>45864</v>
      </c>
      <c r="D3787" t="n">
        <v>0</v>
      </c>
      <c r="E3787" t="inlineStr">
        <is>
          <t>DINHEIRO</t>
        </is>
      </c>
    </row>
    <row r="3788">
      <c r="A3788" t="n">
        <v>149</v>
      </c>
      <c r="B3788" t="inlineStr">
        <is>
          <t>Priceless</t>
        </is>
      </c>
      <c r="C3788" s="27" t="n">
        <v>45864</v>
      </c>
      <c r="D3788" t="n">
        <v>7712.59</v>
      </c>
      <c r="E3788" t="inlineStr">
        <is>
          <t>CRÉDITO</t>
        </is>
      </c>
    </row>
    <row r="3789">
      <c r="A3789" t="n">
        <v>149</v>
      </c>
      <c r="B3789" t="inlineStr">
        <is>
          <t>Priceless</t>
        </is>
      </c>
      <c r="C3789" s="27" t="n">
        <v>45864</v>
      </c>
      <c r="D3789" t="n">
        <v>0</v>
      </c>
      <c r="E3789" t="inlineStr">
        <is>
          <t>VOUCHER INTEGRADO</t>
        </is>
      </c>
    </row>
    <row r="3790">
      <c r="A3790" t="n">
        <v>149</v>
      </c>
      <c r="B3790" t="inlineStr">
        <is>
          <t>Priceless</t>
        </is>
      </c>
      <c r="C3790" s="27" t="n">
        <v>45864</v>
      </c>
      <c r="D3790" t="n">
        <v>0</v>
      </c>
      <c r="E3790" t="inlineStr">
        <is>
          <t>MBWAY</t>
        </is>
      </c>
    </row>
    <row r="3791">
      <c r="A3791" t="n">
        <v>149</v>
      </c>
      <c r="B3791" t="inlineStr">
        <is>
          <t>Priceless</t>
        </is>
      </c>
      <c r="C3791" s="27" t="n">
        <v>45864</v>
      </c>
      <c r="D3791" t="n">
        <v>1955.44</v>
      </c>
      <c r="E3791" t="inlineStr">
        <is>
          <t>PIX</t>
        </is>
      </c>
    </row>
    <row r="3792">
      <c r="A3792" t="n">
        <v>149</v>
      </c>
      <c r="B3792" t="inlineStr">
        <is>
          <t>Priceless</t>
        </is>
      </c>
      <c r="C3792" s="27" t="n">
        <v>45864</v>
      </c>
      <c r="D3792" t="n">
        <v>0</v>
      </c>
      <c r="E3792" t="inlineStr">
        <is>
          <t>RAPPI</t>
        </is>
      </c>
    </row>
    <row r="3793">
      <c r="A3793" t="n">
        <v>149</v>
      </c>
      <c r="B3793" t="inlineStr">
        <is>
          <t>Priceless</t>
        </is>
      </c>
      <c r="C3793" s="27" t="n">
        <v>45864</v>
      </c>
      <c r="D3793" t="n">
        <v>0</v>
      </c>
      <c r="E3793" t="inlineStr">
        <is>
          <t>UBER</t>
        </is>
      </c>
    </row>
    <row r="3794">
      <c r="A3794" t="n">
        <v>149</v>
      </c>
      <c r="B3794" t="inlineStr">
        <is>
          <t>Priceless</t>
        </is>
      </c>
      <c r="C3794" s="27" t="n">
        <v>45864</v>
      </c>
      <c r="D3794" t="n">
        <v>0</v>
      </c>
      <c r="E3794" t="inlineStr">
        <is>
          <t>ANTECIPADO</t>
        </is>
      </c>
    </row>
    <row r="3795">
      <c r="A3795" t="n">
        <v>149</v>
      </c>
      <c r="B3795" t="inlineStr">
        <is>
          <t>Priceless</t>
        </is>
      </c>
      <c r="C3795" s="27" t="n">
        <v>45864</v>
      </c>
      <c r="D3795" t="n">
        <v>1069.24</v>
      </c>
      <c r="E3795" t="inlineStr">
        <is>
          <t>VOUCHER</t>
        </is>
      </c>
    </row>
    <row r="3796">
      <c r="A3796" t="n">
        <v>149</v>
      </c>
      <c r="B3796" t="inlineStr">
        <is>
          <t>Priceless</t>
        </is>
      </c>
      <c r="C3796" s="27" t="n">
        <v>45864</v>
      </c>
      <c r="D3796" t="n">
        <v>2979.55</v>
      </c>
      <c r="E3796" t="inlineStr">
        <is>
          <t>DÉBITO</t>
        </is>
      </c>
    </row>
    <row r="3797">
      <c r="A3797" t="n">
        <v>149</v>
      </c>
      <c r="B3797" t="inlineStr">
        <is>
          <t>Priceless</t>
        </is>
      </c>
      <c r="C3797" s="27" t="n">
        <v>45864</v>
      </c>
      <c r="D3797" t="n">
        <v>0</v>
      </c>
      <c r="E3797" t="inlineStr">
        <is>
          <t>BÔNUS</t>
        </is>
      </c>
    </row>
    <row r="3798">
      <c r="A3798" t="n">
        <v>149</v>
      </c>
      <c r="B3798" t="inlineStr">
        <is>
          <t>Priceless</t>
        </is>
      </c>
      <c r="C3798" s="27" t="n">
        <v>45864</v>
      </c>
      <c r="D3798" t="n">
        <v>0</v>
      </c>
      <c r="E3798" t="inlineStr">
        <is>
          <t>ANTECIPADO</t>
        </is>
      </c>
    </row>
    <row r="3799">
      <c r="A3799" t="n">
        <v>149</v>
      </c>
      <c r="B3799" t="inlineStr">
        <is>
          <t>Priceless</t>
        </is>
      </c>
      <c r="C3799" s="27" t="n">
        <v>45864</v>
      </c>
      <c r="D3799" t="n">
        <v>0</v>
      </c>
      <c r="E3799" t="inlineStr">
        <is>
          <t>OUTROS</t>
        </is>
      </c>
    </row>
    <row r="3800">
      <c r="A3800" t="n">
        <v>149</v>
      </c>
      <c r="B3800" t="inlineStr">
        <is>
          <t>Priceless</t>
        </is>
      </c>
      <c r="C3800" s="27" t="n">
        <v>45864</v>
      </c>
      <c r="D3800" t="n">
        <v>0</v>
      </c>
      <c r="E3800" t="inlineStr">
        <is>
          <t>AME</t>
        </is>
      </c>
    </row>
    <row r="3801">
      <c r="A3801" t="n">
        <v>149</v>
      </c>
      <c r="B3801" t="inlineStr">
        <is>
          <t>Priceless</t>
        </is>
      </c>
      <c r="C3801" s="27" t="n">
        <v>45864</v>
      </c>
      <c r="D3801" t="n">
        <v>0</v>
      </c>
      <c r="E3801" t="inlineStr">
        <is>
          <t>NOTAS MANUAIS + SERVIÇO</t>
        </is>
      </c>
    </row>
    <row r="3802">
      <c r="A3802" t="n">
        <v>149</v>
      </c>
      <c r="B3802" t="inlineStr">
        <is>
          <t>Priceless</t>
        </is>
      </c>
      <c r="C3802" s="27" t="n">
        <v>45863</v>
      </c>
      <c r="D3802" t="n">
        <v>9048.459999999999</v>
      </c>
      <c r="E3802" t="inlineStr">
        <is>
          <t>CRÉDITO</t>
        </is>
      </c>
    </row>
    <row r="3803">
      <c r="A3803" t="n">
        <v>149</v>
      </c>
      <c r="B3803" t="inlineStr">
        <is>
          <t>Priceless</t>
        </is>
      </c>
      <c r="C3803" s="27" t="n">
        <v>45863</v>
      </c>
      <c r="D3803" t="n">
        <v>0</v>
      </c>
      <c r="E3803" t="inlineStr">
        <is>
          <t>DINHEIRO</t>
        </is>
      </c>
    </row>
    <row r="3804">
      <c r="A3804" t="n">
        <v>149</v>
      </c>
      <c r="B3804" t="inlineStr">
        <is>
          <t>Priceless</t>
        </is>
      </c>
      <c r="C3804" s="27" t="n">
        <v>45863</v>
      </c>
      <c r="D3804" t="n">
        <v>2256.4</v>
      </c>
      <c r="E3804" t="inlineStr">
        <is>
          <t>DÉBITO</t>
        </is>
      </c>
    </row>
    <row r="3805">
      <c r="A3805" t="n">
        <v>149</v>
      </c>
      <c r="B3805" t="inlineStr">
        <is>
          <t>Priceless</t>
        </is>
      </c>
      <c r="C3805" s="27" t="n">
        <v>45863</v>
      </c>
      <c r="D3805" t="n">
        <v>216.73</v>
      </c>
      <c r="E3805" t="inlineStr">
        <is>
          <t>APP</t>
        </is>
      </c>
    </row>
    <row r="3806">
      <c r="A3806" t="n">
        <v>149</v>
      </c>
      <c r="B3806" t="inlineStr">
        <is>
          <t>Priceless</t>
        </is>
      </c>
      <c r="C3806" s="27" t="n">
        <v>45863</v>
      </c>
      <c r="D3806" t="n">
        <v>0</v>
      </c>
      <c r="E3806" t="inlineStr">
        <is>
          <t>DELIVERY ONLINE</t>
        </is>
      </c>
    </row>
    <row r="3807">
      <c r="A3807" t="n">
        <v>149</v>
      </c>
      <c r="B3807" t="inlineStr">
        <is>
          <t>Priceless</t>
        </is>
      </c>
      <c r="C3807" s="27" t="n">
        <v>45863</v>
      </c>
      <c r="D3807" t="n">
        <v>0</v>
      </c>
      <c r="E3807" t="inlineStr">
        <is>
          <t>IFOOD</t>
        </is>
      </c>
    </row>
    <row r="3808">
      <c r="A3808" t="n">
        <v>149</v>
      </c>
      <c r="B3808" t="inlineStr">
        <is>
          <t>Priceless</t>
        </is>
      </c>
      <c r="C3808" s="27" t="n">
        <v>45863</v>
      </c>
      <c r="D3808" t="n">
        <v>1327.77</v>
      </c>
      <c r="E3808" t="inlineStr">
        <is>
          <t>PIX</t>
        </is>
      </c>
    </row>
    <row r="3809">
      <c r="A3809" t="n">
        <v>149</v>
      </c>
      <c r="B3809" t="inlineStr">
        <is>
          <t>Priceless</t>
        </is>
      </c>
      <c r="C3809" s="27" t="n">
        <v>45863</v>
      </c>
      <c r="D3809" t="n">
        <v>0</v>
      </c>
      <c r="E3809" t="inlineStr">
        <is>
          <t>RAPPI</t>
        </is>
      </c>
    </row>
    <row r="3810">
      <c r="A3810" t="n">
        <v>149</v>
      </c>
      <c r="B3810" t="inlineStr">
        <is>
          <t>Priceless</t>
        </is>
      </c>
      <c r="C3810" s="27" t="n">
        <v>45863</v>
      </c>
      <c r="D3810" t="n">
        <v>0</v>
      </c>
      <c r="E3810" t="inlineStr">
        <is>
          <t>UBER</t>
        </is>
      </c>
    </row>
    <row r="3811">
      <c r="A3811" t="n">
        <v>149</v>
      </c>
      <c r="B3811" t="inlineStr">
        <is>
          <t>Priceless</t>
        </is>
      </c>
      <c r="C3811" s="27" t="n">
        <v>45863</v>
      </c>
      <c r="D3811" t="n">
        <v>0</v>
      </c>
      <c r="E3811" t="inlineStr">
        <is>
          <t>ANTECIPADO</t>
        </is>
      </c>
    </row>
    <row r="3812">
      <c r="A3812" t="n">
        <v>149</v>
      </c>
      <c r="B3812" t="inlineStr">
        <is>
          <t>Priceless</t>
        </is>
      </c>
      <c r="C3812" s="27" t="n">
        <v>45863</v>
      </c>
      <c r="D3812" t="n">
        <v>390.88</v>
      </c>
      <c r="E3812" t="inlineStr">
        <is>
          <t>VOUCHER</t>
        </is>
      </c>
    </row>
    <row r="3813">
      <c r="A3813" t="n">
        <v>149</v>
      </c>
      <c r="B3813" t="inlineStr">
        <is>
          <t>Priceless</t>
        </is>
      </c>
      <c r="C3813" s="27" t="n">
        <v>45863</v>
      </c>
      <c r="D3813" t="n">
        <v>0</v>
      </c>
      <c r="E3813" t="inlineStr">
        <is>
          <t>MBWAY</t>
        </is>
      </c>
    </row>
    <row r="3814">
      <c r="A3814" t="n">
        <v>149</v>
      </c>
      <c r="B3814" t="inlineStr">
        <is>
          <t>Priceless</t>
        </is>
      </c>
      <c r="C3814" s="27" t="n">
        <v>45863</v>
      </c>
      <c r="D3814" t="n">
        <v>0</v>
      </c>
      <c r="E3814" t="inlineStr">
        <is>
          <t>VOUCHER INTEGRADO</t>
        </is>
      </c>
    </row>
    <row r="3815">
      <c r="A3815" t="n">
        <v>149</v>
      </c>
      <c r="B3815" t="inlineStr">
        <is>
          <t>Priceless</t>
        </is>
      </c>
      <c r="C3815" s="27" t="n">
        <v>45863</v>
      </c>
      <c r="D3815" t="n">
        <v>0</v>
      </c>
      <c r="E3815" t="inlineStr">
        <is>
          <t>RECARGAS DEVOLVIDAS</t>
        </is>
      </c>
    </row>
    <row r="3816">
      <c r="A3816" t="n">
        <v>149</v>
      </c>
      <c r="B3816" t="inlineStr">
        <is>
          <t>Priceless</t>
        </is>
      </c>
      <c r="C3816" s="27" t="n">
        <v>45863</v>
      </c>
      <c r="D3816" t="n">
        <v>0</v>
      </c>
      <c r="E3816" t="inlineStr">
        <is>
          <t>NOTAS MANUAIS + SERVIÇO</t>
        </is>
      </c>
    </row>
    <row r="3817">
      <c r="A3817" t="n">
        <v>149</v>
      </c>
      <c r="B3817" t="inlineStr">
        <is>
          <t>Priceless</t>
        </is>
      </c>
      <c r="C3817" s="27" t="n">
        <v>45863</v>
      </c>
      <c r="D3817" t="n">
        <v>0</v>
      </c>
      <c r="E3817" t="inlineStr">
        <is>
          <t>BÔNUS</t>
        </is>
      </c>
    </row>
    <row r="3818">
      <c r="A3818" t="n">
        <v>149</v>
      </c>
      <c r="B3818" t="inlineStr">
        <is>
          <t>Priceless</t>
        </is>
      </c>
      <c r="C3818" s="27" t="n">
        <v>45863</v>
      </c>
      <c r="D3818" t="n">
        <v>0</v>
      </c>
      <c r="E3818" t="inlineStr">
        <is>
          <t>ANTECIPADO</t>
        </is>
      </c>
    </row>
    <row r="3819">
      <c r="A3819" t="n">
        <v>149</v>
      </c>
      <c r="B3819" t="inlineStr">
        <is>
          <t>Priceless</t>
        </is>
      </c>
      <c r="C3819" s="27" t="n">
        <v>45863</v>
      </c>
      <c r="D3819" t="n">
        <v>0</v>
      </c>
      <c r="E3819" t="inlineStr">
        <is>
          <t>OUTROS</t>
        </is>
      </c>
    </row>
    <row r="3820">
      <c r="A3820" t="n">
        <v>149</v>
      </c>
      <c r="B3820" t="inlineStr">
        <is>
          <t>Priceless</t>
        </is>
      </c>
      <c r="C3820" s="27" t="n">
        <v>45863</v>
      </c>
      <c r="D3820" t="n">
        <v>0</v>
      </c>
      <c r="E3820" t="inlineStr">
        <is>
          <t>AME</t>
        </is>
      </c>
    </row>
    <row r="3821">
      <c r="A3821" t="n">
        <v>149</v>
      </c>
      <c r="B3821" t="inlineStr">
        <is>
          <t>Priceless</t>
        </is>
      </c>
      <c r="C3821" s="27" t="n">
        <v>45862</v>
      </c>
      <c r="D3821" t="n">
        <v>0</v>
      </c>
      <c r="E3821" t="inlineStr">
        <is>
          <t>VOUCHER INTEGRADO</t>
        </is>
      </c>
    </row>
    <row r="3822">
      <c r="A3822" t="n">
        <v>149</v>
      </c>
      <c r="B3822" t="inlineStr">
        <is>
          <t>Priceless</t>
        </is>
      </c>
      <c r="C3822" s="27" t="n">
        <v>45862</v>
      </c>
      <c r="D3822" t="n">
        <v>0</v>
      </c>
      <c r="E3822" t="inlineStr">
        <is>
          <t>MBWAY</t>
        </is>
      </c>
    </row>
    <row r="3823">
      <c r="A3823" t="n">
        <v>149</v>
      </c>
      <c r="B3823" t="inlineStr">
        <is>
          <t>Priceless</t>
        </is>
      </c>
      <c r="C3823" s="27" t="n">
        <v>45862</v>
      </c>
      <c r="D3823" t="n">
        <v>0</v>
      </c>
      <c r="E3823" t="inlineStr">
        <is>
          <t>MBWAY</t>
        </is>
      </c>
    </row>
    <row r="3824">
      <c r="A3824" t="n">
        <v>149</v>
      </c>
      <c r="B3824" t="inlineStr">
        <is>
          <t>Priceless</t>
        </is>
      </c>
      <c r="C3824" s="27" t="n">
        <v>45862</v>
      </c>
      <c r="D3824" t="n">
        <v>0</v>
      </c>
      <c r="E3824" t="inlineStr">
        <is>
          <t>ANTECIPADO</t>
        </is>
      </c>
    </row>
    <row r="3825">
      <c r="A3825" t="n">
        <v>149</v>
      </c>
      <c r="B3825" t="inlineStr">
        <is>
          <t>Priceless</t>
        </is>
      </c>
      <c r="C3825" s="27" t="n">
        <v>45862</v>
      </c>
      <c r="D3825" t="n">
        <v>0</v>
      </c>
      <c r="E3825" t="inlineStr">
        <is>
          <t>RECARGAS DEVOLVIDAS</t>
        </is>
      </c>
    </row>
    <row r="3826">
      <c r="A3826" t="n">
        <v>149</v>
      </c>
      <c r="B3826" t="inlineStr">
        <is>
          <t>Priceless</t>
        </is>
      </c>
      <c r="C3826" s="27" t="n">
        <v>45862</v>
      </c>
      <c r="D3826" t="n">
        <v>0</v>
      </c>
      <c r="E3826" t="inlineStr">
        <is>
          <t>NOTAS MANUAIS + SERVIÇO</t>
        </is>
      </c>
    </row>
    <row r="3827">
      <c r="A3827" t="n">
        <v>149</v>
      </c>
      <c r="B3827" t="inlineStr">
        <is>
          <t>Priceless</t>
        </is>
      </c>
      <c r="C3827" s="27" t="n">
        <v>45862</v>
      </c>
      <c r="D3827" t="n">
        <v>0</v>
      </c>
      <c r="E3827" t="inlineStr">
        <is>
          <t>AME</t>
        </is>
      </c>
    </row>
    <row r="3828">
      <c r="A3828" t="n">
        <v>149</v>
      </c>
      <c r="B3828" t="inlineStr">
        <is>
          <t>Priceless</t>
        </is>
      </c>
      <c r="C3828" s="27" t="n">
        <v>45862</v>
      </c>
      <c r="D3828" t="n">
        <v>0</v>
      </c>
      <c r="E3828" t="inlineStr">
        <is>
          <t>OUTROS</t>
        </is>
      </c>
    </row>
    <row r="3829">
      <c r="A3829" t="n">
        <v>149</v>
      </c>
      <c r="B3829" t="inlineStr">
        <is>
          <t>Priceless</t>
        </is>
      </c>
      <c r="C3829" s="27" t="n">
        <v>45862</v>
      </c>
      <c r="D3829" t="n">
        <v>0</v>
      </c>
      <c r="E3829" t="inlineStr">
        <is>
          <t>ANTECIPADO</t>
        </is>
      </c>
    </row>
    <row r="3830">
      <c r="A3830" t="n">
        <v>149</v>
      </c>
      <c r="B3830" t="inlineStr">
        <is>
          <t>Priceless</t>
        </is>
      </c>
      <c r="C3830" s="27" t="n">
        <v>45862</v>
      </c>
      <c r="D3830" t="n">
        <v>0</v>
      </c>
      <c r="E3830" t="inlineStr">
        <is>
          <t>BÔNUS</t>
        </is>
      </c>
    </row>
    <row r="3831">
      <c r="A3831" t="n">
        <v>149</v>
      </c>
      <c r="B3831" t="inlineStr">
        <is>
          <t>Priceless</t>
        </is>
      </c>
      <c r="C3831" s="27" t="n">
        <v>45862</v>
      </c>
      <c r="D3831" t="n">
        <v>1660.94</v>
      </c>
      <c r="E3831" t="inlineStr">
        <is>
          <t>DÉBITO</t>
        </is>
      </c>
    </row>
    <row r="3832">
      <c r="A3832" t="n">
        <v>149</v>
      </c>
      <c r="B3832" t="inlineStr">
        <is>
          <t>Priceless</t>
        </is>
      </c>
      <c r="C3832" s="27" t="n">
        <v>45862</v>
      </c>
      <c r="D3832" t="n">
        <v>0</v>
      </c>
      <c r="E3832" t="inlineStr">
        <is>
          <t>VOUCHER</t>
        </is>
      </c>
    </row>
    <row r="3833">
      <c r="A3833" t="n">
        <v>149</v>
      </c>
      <c r="B3833" t="inlineStr">
        <is>
          <t>Priceless</t>
        </is>
      </c>
      <c r="C3833" s="27" t="n">
        <v>45862</v>
      </c>
      <c r="D3833" t="n">
        <v>0</v>
      </c>
      <c r="E3833" t="inlineStr">
        <is>
          <t>VOUCHER INTEGRADO</t>
        </is>
      </c>
    </row>
    <row r="3834">
      <c r="A3834" t="n">
        <v>149</v>
      </c>
      <c r="B3834" t="inlineStr">
        <is>
          <t>Priceless</t>
        </is>
      </c>
      <c r="C3834" s="27" t="n">
        <v>45862</v>
      </c>
      <c r="D3834" t="n">
        <v>0</v>
      </c>
      <c r="E3834" t="inlineStr">
        <is>
          <t>UBER</t>
        </is>
      </c>
    </row>
    <row r="3835">
      <c r="A3835" t="n">
        <v>149</v>
      </c>
      <c r="B3835" t="inlineStr">
        <is>
          <t>Priceless</t>
        </is>
      </c>
      <c r="C3835" s="27" t="n">
        <v>45862</v>
      </c>
      <c r="D3835" t="n">
        <v>0</v>
      </c>
      <c r="E3835" t="inlineStr">
        <is>
          <t>RAPPI</t>
        </is>
      </c>
    </row>
    <row r="3836">
      <c r="A3836" t="n">
        <v>149</v>
      </c>
      <c r="B3836" t="inlineStr">
        <is>
          <t>Priceless</t>
        </is>
      </c>
      <c r="C3836" s="27" t="n">
        <v>45862</v>
      </c>
      <c r="D3836" t="n">
        <v>386.46</v>
      </c>
      <c r="E3836" t="inlineStr">
        <is>
          <t>PIX</t>
        </is>
      </c>
    </row>
    <row r="3837">
      <c r="A3837" t="n">
        <v>149</v>
      </c>
      <c r="B3837" t="inlineStr">
        <is>
          <t>Priceless</t>
        </is>
      </c>
      <c r="C3837" s="27" t="n">
        <v>45862</v>
      </c>
      <c r="D3837" t="n">
        <v>0</v>
      </c>
      <c r="E3837" t="inlineStr">
        <is>
          <t>IFOOD</t>
        </is>
      </c>
    </row>
    <row r="3838">
      <c r="A3838" t="n">
        <v>149</v>
      </c>
      <c r="B3838" t="inlineStr">
        <is>
          <t>Priceless</t>
        </is>
      </c>
      <c r="C3838" s="27" t="n">
        <v>45862</v>
      </c>
      <c r="D3838" t="n">
        <v>0</v>
      </c>
      <c r="E3838" t="inlineStr">
        <is>
          <t>DELIVERY ONLINE</t>
        </is>
      </c>
    </row>
    <row r="3839">
      <c r="A3839" t="n">
        <v>149</v>
      </c>
      <c r="B3839" t="inlineStr">
        <is>
          <t>Priceless</t>
        </is>
      </c>
      <c r="C3839" s="27" t="n">
        <v>45862</v>
      </c>
      <c r="D3839" t="n">
        <v>0</v>
      </c>
      <c r="E3839" t="inlineStr">
        <is>
          <t>APP</t>
        </is>
      </c>
    </row>
    <row r="3840">
      <c r="A3840" t="n">
        <v>149</v>
      </c>
      <c r="B3840" t="inlineStr">
        <is>
          <t>Priceless</t>
        </is>
      </c>
      <c r="C3840" s="27" t="n">
        <v>45862</v>
      </c>
      <c r="D3840" t="n">
        <v>0</v>
      </c>
      <c r="E3840" t="inlineStr">
        <is>
          <t>DINHEIRO</t>
        </is>
      </c>
    </row>
    <row r="3841">
      <c r="A3841" t="n">
        <v>149</v>
      </c>
      <c r="B3841" t="inlineStr">
        <is>
          <t>Priceless</t>
        </is>
      </c>
      <c r="C3841" s="27" t="n">
        <v>45862</v>
      </c>
      <c r="D3841" t="n">
        <v>6927.67</v>
      </c>
      <c r="E3841" t="inlineStr">
        <is>
          <t>CRÉDITO</t>
        </is>
      </c>
    </row>
    <row r="3842">
      <c r="A3842" t="n">
        <v>149</v>
      </c>
      <c r="B3842" t="inlineStr">
        <is>
          <t>Priceless</t>
        </is>
      </c>
      <c r="C3842" s="27" t="n">
        <v>45862</v>
      </c>
      <c r="D3842" t="n">
        <v>0</v>
      </c>
      <c r="E3842" t="inlineStr">
        <is>
          <t>DINHEIRO</t>
        </is>
      </c>
    </row>
    <row r="3843">
      <c r="A3843" t="n">
        <v>149</v>
      </c>
      <c r="B3843" t="inlineStr">
        <is>
          <t>Priceless</t>
        </is>
      </c>
      <c r="C3843" s="27" t="n">
        <v>45862</v>
      </c>
      <c r="D3843" t="n">
        <v>4178.43</v>
      </c>
      <c r="E3843" t="inlineStr">
        <is>
          <t>CRÉDITO</t>
        </is>
      </c>
    </row>
    <row r="3844">
      <c r="A3844" t="n">
        <v>149</v>
      </c>
      <c r="B3844" t="inlineStr">
        <is>
          <t>Priceless</t>
        </is>
      </c>
      <c r="C3844" s="27" t="n">
        <v>45862</v>
      </c>
      <c r="D3844" t="n">
        <v>0</v>
      </c>
      <c r="E3844" t="inlineStr">
        <is>
          <t>RECARGAS DEVOLVIDAS</t>
        </is>
      </c>
    </row>
    <row r="3845">
      <c r="A3845" t="n">
        <v>149</v>
      </c>
      <c r="B3845" t="inlineStr">
        <is>
          <t>Priceless</t>
        </is>
      </c>
      <c r="C3845" s="27" t="n">
        <v>45862</v>
      </c>
      <c r="D3845" t="n">
        <v>0</v>
      </c>
      <c r="E3845" t="inlineStr">
        <is>
          <t>NOTAS MANUAIS + SERVIÇO</t>
        </is>
      </c>
    </row>
    <row r="3846">
      <c r="A3846" t="n">
        <v>149</v>
      </c>
      <c r="B3846" t="inlineStr">
        <is>
          <t>Priceless</t>
        </is>
      </c>
      <c r="C3846" s="27" t="n">
        <v>45862</v>
      </c>
      <c r="D3846" t="n">
        <v>0</v>
      </c>
      <c r="E3846" t="inlineStr">
        <is>
          <t>AME</t>
        </is>
      </c>
    </row>
    <row r="3847">
      <c r="A3847" t="n">
        <v>149</v>
      </c>
      <c r="B3847" t="inlineStr">
        <is>
          <t>Priceless</t>
        </is>
      </c>
      <c r="C3847" s="27" t="n">
        <v>45862</v>
      </c>
      <c r="D3847" t="n">
        <v>0</v>
      </c>
      <c r="E3847" t="inlineStr">
        <is>
          <t>OUTROS</t>
        </is>
      </c>
    </row>
    <row r="3848">
      <c r="A3848" t="n">
        <v>149</v>
      </c>
      <c r="B3848" t="inlineStr">
        <is>
          <t>Priceless</t>
        </is>
      </c>
      <c r="C3848" s="27" t="n">
        <v>45862</v>
      </c>
      <c r="D3848" t="n">
        <v>0</v>
      </c>
      <c r="E3848" t="inlineStr">
        <is>
          <t>ANTECIPADO</t>
        </is>
      </c>
    </row>
    <row r="3849">
      <c r="A3849" t="n">
        <v>149</v>
      </c>
      <c r="B3849" t="inlineStr">
        <is>
          <t>Priceless</t>
        </is>
      </c>
      <c r="C3849" s="27" t="n">
        <v>45862</v>
      </c>
      <c r="D3849" t="n">
        <v>0</v>
      </c>
      <c r="E3849" t="inlineStr">
        <is>
          <t>BÔNUS</t>
        </is>
      </c>
    </row>
    <row r="3850">
      <c r="A3850" t="n">
        <v>149</v>
      </c>
      <c r="B3850" t="inlineStr">
        <is>
          <t>Priceless</t>
        </is>
      </c>
      <c r="C3850" s="27" t="n">
        <v>45862</v>
      </c>
      <c r="D3850" t="n">
        <v>0</v>
      </c>
      <c r="E3850" t="inlineStr">
        <is>
          <t>DÉBITO</t>
        </is>
      </c>
    </row>
    <row r="3851">
      <c r="A3851" t="n">
        <v>149</v>
      </c>
      <c r="B3851" t="inlineStr">
        <is>
          <t>Priceless</t>
        </is>
      </c>
      <c r="C3851" s="27" t="n">
        <v>45862</v>
      </c>
      <c r="D3851" t="n">
        <v>0</v>
      </c>
      <c r="E3851" t="inlineStr">
        <is>
          <t>ANTECIPADO</t>
        </is>
      </c>
    </row>
    <row r="3852">
      <c r="A3852" t="n">
        <v>149</v>
      </c>
      <c r="B3852" t="inlineStr">
        <is>
          <t>Priceless</t>
        </is>
      </c>
      <c r="C3852" s="27" t="n">
        <v>45862</v>
      </c>
      <c r="D3852" t="n">
        <v>0</v>
      </c>
      <c r="E3852" t="inlineStr">
        <is>
          <t>UBER</t>
        </is>
      </c>
    </row>
    <row r="3853">
      <c r="A3853" t="n">
        <v>149</v>
      </c>
      <c r="B3853" t="inlineStr">
        <is>
          <t>Priceless</t>
        </is>
      </c>
      <c r="C3853" s="27" t="n">
        <v>45862</v>
      </c>
      <c r="D3853" t="n">
        <v>0</v>
      </c>
      <c r="E3853" t="inlineStr">
        <is>
          <t>RAPPI</t>
        </is>
      </c>
    </row>
    <row r="3854">
      <c r="A3854" t="n">
        <v>149</v>
      </c>
      <c r="B3854" t="inlineStr">
        <is>
          <t>Priceless</t>
        </is>
      </c>
      <c r="C3854" s="27" t="n">
        <v>45862</v>
      </c>
      <c r="D3854" t="n">
        <v>0</v>
      </c>
      <c r="E3854" t="inlineStr">
        <is>
          <t>PIX</t>
        </is>
      </c>
    </row>
    <row r="3855">
      <c r="A3855" t="n">
        <v>149</v>
      </c>
      <c r="B3855" t="inlineStr">
        <is>
          <t>Priceless</t>
        </is>
      </c>
      <c r="C3855" s="27" t="n">
        <v>45862</v>
      </c>
      <c r="D3855" t="n">
        <v>0</v>
      </c>
      <c r="E3855" t="inlineStr">
        <is>
          <t>IFOOD</t>
        </is>
      </c>
    </row>
    <row r="3856">
      <c r="A3856" t="n">
        <v>149</v>
      </c>
      <c r="B3856" t="inlineStr">
        <is>
          <t>Priceless</t>
        </is>
      </c>
      <c r="C3856" s="27" t="n">
        <v>45862</v>
      </c>
      <c r="D3856" t="n">
        <v>0</v>
      </c>
      <c r="E3856" t="inlineStr">
        <is>
          <t>DELIVERY ONLINE</t>
        </is>
      </c>
    </row>
    <row r="3857">
      <c r="A3857" t="n">
        <v>149</v>
      </c>
      <c r="B3857" t="inlineStr">
        <is>
          <t>Priceless</t>
        </is>
      </c>
      <c r="C3857" s="27" t="n">
        <v>45862</v>
      </c>
      <c r="D3857" t="n">
        <v>0</v>
      </c>
      <c r="E3857" t="inlineStr">
        <is>
          <t>APP</t>
        </is>
      </c>
    </row>
    <row r="3858">
      <c r="A3858" t="n">
        <v>149</v>
      </c>
      <c r="B3858" t="inlineStr">
        <is>
          <t>Priceless</t>
        </is>
      </c>
      <c r="C3858" s="27" t="n">
        <v>45862</v>
      </c>
      <c r="D3858" t="n">
        <v>0</v>
      </c>
      <c r="E3858" t="inlineStr">
        <is>
          <t>VOUCHER</t>
        </is>
      </c>
    </row>
    <row r="3859">
      <c r="A3859" t="n">
        <v>149</v>
      </c>
      <c r="B3859" t="inlineStr">
        <is>
          <t>Priceless</t>
        </is>
      </c>
      <c r="C3859" s="27" t="n">
        <v>45861</v>
      </c>
      <c r="D3859" t="n">
        <v>0</v>
      </c>
      <c r="E3859" t="inlineStr">
        <is>
          <t>AME</t>
        </is>
      </c>
    </row>
    <row r="3860">
      <c r="A3860" t="n">
        <v>149</v>
      </c>
      <c r="B3860" t="inlineStr">
        <is>
          <t>Priceless</t>
        </is>
      </c>
      <c r="C3860" s="27" t="n">
        <v>45861</v>
      </c>
      <c r="D3860" t="n">
        <v>0</v>
      </c>
      <c r="E3860" t="inlineStr">
        <is>
          <t>OUTROS</t>
        </is>
      </c>
    </row>
    <row r="3861">
      <c r="A3861" t="n">
        <v>149</v>
      </c>
      <c r="B3861" t="inlineStr">
        <is>
          <t>Priceless</t>
        </is>
      </c>
      <c r="C3861" s="27" t="n">
        <v>45861</v>
      </c>
      <c r="D3861" t="n">
        <v>0</v>
      </c>
      <c r="E3861" t="inlineStr">
        <is>
          <t>ANTECIPADO</t>
        </is>
      </c>
    </row>
    <row r="3862">
      <c r="A3862" t="n">
        <v>149</v>
      </c>
      <c r="B3862" t="inlineStr">
        <is>
          <t>Priceless</t>
        </is>
      </c>
      <c r="C3862" s="27" t="n">
        <v>45861</v>
      </c>
      <c r="D3862" t="n">
        <v>0</v>
      </c>
      <c r="E3862" t="inlineStr">
        <is>
          <t>BÔNUS</t>
        </is>
      </c>
    </row>
    <row r="3863">
      <c r="A3863" t="n">
        <v>149</v>
      </c>
      <c r="B3863" t="inlineStr">
        <is>
          <t>Priceless</t>
        </is>
      </c>
      <c r="C3863" s="27" t="n">
        <v>45861</v>
      </c>
      <c r="D3863" t="n">
        <v>0</v>
      </c>
      <c r="E3863" t="inlineStr">
        <is>
          <t>DÉBITO</t>
        </is>
      </c>
    </row>
    <row r="3864">
      <c r="A3864" t="n">
        <v>149</v>
      </c>
      <c r="B3864" t="inlineStr">
        <is>
          <t>Priceless</t>
        </is>
      </c>
      <c r="C3864" s="27" t="n">
        <v>45861</v>
      </c>
      <c r="D3864" t="n">
        <v>0</v>
      </c>
      <c r="E3864" t="inlineStr">
        <is>
          <t>VOUCHER</t>
        </is>
      </c>
    </row>
    <row r="3865">
      <c r="A3865" t="n">
        <v>149</v>
      </c>
      <c r="B3865" t="inlineStr">
        <is>
          <t>Priceless</t>
        </is>
      </c>
      <c r="C3865" s="27" t="n">
        <v>45861</v>
      </c>
      <c r="D3865" t="n">
        <v>0</v>
      </c>
      <c r="E3865" t="inlineStr">
        <is>
          <t>UBER</t>
        </is>
      </c>
    </row>
    <row r="3866">
      <c r="A3866" t="n">
        <v>149</v>
      </c>
      <c r="B3866" t="inlineStr">
        <is>
          <t>Priceless</t>
        </is>
      </c>
      <c r="C3866" s="27" t="n">
        <v>45861</v>
      </c>
      <c r="D3866" t="n">
        <v>0</v>
      </c>
      <c r="E3866" t="inlineStr">
        <is>
          <t>RAPPI</t>
        </is>
      </c>
    </row>
    <row r="3867">
      <c r="A3867" t="n">
        <v>149</v>
      </c>
      <c r="B3867" t="inlineStr">
        <is>
          <t>Priceless</t>
        </is>
      </c>
      <c r="C3867" s="27" t="n">
        <v>45861</v>
      </c>
      <c r="D3867" t="n">
        <v>0</v>
      </c>
      <c r="E3867" t="inlineStr">
        <is>
          <t>PIX</t>
        </is>
      </c>
    </row>
    <row r="3868">
      <c r="A3868" t="n">
        <v>149</v>
      </c>
      <c r="B3868" t="inlineStr">
        <is>
          <t>Priceless</t>
        </is>
      </c>
      <c r="C3868" s="27" t="n">
        <v>45861</v>
      </c>
      <c r="D3868" t="n">
        <v>0</v>
      </c>
      <c r="E3868" t="inlineStr">
        <is>
          <t>NOTAS MANUAIS + SERVIÇO</t>
        </is>
      </c>
    </row>
    <row r="3869">
      <c r="A3869" t="n">
        <v>149</v>
      </c>
      <c r="B3869" t="inlineStr">
        <is>
          <t>Priceless</t>
        </is>
      </c>
      <c r="C3869" s="27" t="n">
        <v>45861</v>
      </c>
      <c r="D3869" t="n">
        <v>0</v>
      </c>
      <c r="E3869" t="inlineStr">
        <is>
          <t>RECARGAS DEVOLVIDAS</t>
        </is>
      </c>
    </row>
    <row r="3870">
      <c r="A3870" t="n">
        <v>149</v>
      </c>
      <c r="B3870" t="inlineStr">
        <is>
          <t>Priceless</t>
        </is>
      </c>
      <c r="C3870" s="27" t="n">
        <v>45861</v>
      </c>
      <c r="D3870" t="n">
        <v>0</v>
      </c>
      <c r="E3870" t="inlineStr">
        <is>
          <t>VOUCHER INTEGRADO</t>
        </is>
      </c>
    </row>
    <row r="3871">
      <c r="A3871" t="n">
        <v>149</v>
      </c>
      <c r="B3871" t="inlineStr">
        <is>
          <t>Priceless</t>
        </is>
      </c>
      <c r="C3871" s="27" t="n">
        <v>45861</v>
      </c>
      <c r="D3871" t="n">
        <v>0</v>
      </c>
      <c r="E3871" t="inlineStr">
        <is>
          <t>MBWAY</t>
        </is>
      </c>
    </row>
    <row r="3872">
      <c r="A3872" t="n">
        <v>149</v>
      </c>
      <c r="B3872" t="inlineStr">
        <is>
          <t>Priceless</t>
        </is>
      </c>
      <c r="C3872" s="27" t="n">
        <v>45861</v>
      </c>
      <c r="D3872" t="n">
        <v>0</v>
      </c>
      <c r="E3872" t="inlineStr">
        <is>
          <t>AME</t>
        </is>
      </c>
    </row>
    <row r="3873">
      <c r="A3873" t="n">
        <v>149</v>
      </c>
      <c r="B3873" t="inlineStr">
        <is>
          <t>Priceless</t>
        </is>
      </c>
      <c r="C3873" s="27" t="n">
        <v>45861</v>
      </c>
      <c r="D3873" t="n">
        <v>0</v>
      </c>
      <c r="E3873" t="inlineStr">
        <is>
          <t>NOTAS MANUAIS + SERVIÇO</t>
        </is>
      </c>
    </row>
    <row r="3874">
      <c r="A3874" t="n">
        <v>149</v>
      </c>
      <c r="B3874" t="inlineStr">
        <is>
          <t>Priceless</t>
        </is>
      </c>
      <c r="C3874" s="27" t="n">
        <v>45861</v>
      </c>
      <c r="D3874" t="n">
        <v>0</v>
      </c>
      <c r="E3874" t="inlineStr">
        <is>
          <t>RECARGAS DEVOLVIDAS</t>
        </is>
      </c>
    </row>
    <row r="3875">
      <c r="A3875" t="n">
        <v>149</v>
      </c>
      <c r="B3875" t="inlineStr">
        <is>
          <t>Priceless</t>
        </is>
      </c>
      <c r="C3875" s="27" t="n">
        <v>45861</v>
      </c>
      <c r="D3875" t="n">
        <v>0</v>
      </c>
      <c r="E3875" t="inlineStr">
        <is>
          <t>VOUCHER INTEGRADO</t>
        </is>
      </c>
    </row>
    <row r="3876">
      <c r="A3876" t="n">
        <v>149</v>
      </c>
      <c r="B3876" t="inlineStr">
        <is>
          <t>Priceless</t>
        </is>
      </c>
      <c r="C3876" s="27" t="n">
        <v>45861</v>
      </c>
      <c r="D3876" t="n">
        <v>0</v>
      </c>
      <c r="E3876" t="inlineStr">
        <is>
          <t>ANTECIPADO</t>
        </is>
      </c>
    </row>
    <row r="3877">
      <c r="A3877" t="n">
        <v>149</v>
      </c>
      <c r="B3877" t="inlineStr">
        <is>
          <t>Priceless</t>
        </is>
      </c>
      <c r="C3877" s="27" t="n">
        <v>45861</v>
      </c>
      <c r="D3877" t="n">
        <v>0</v>
      </c>
      <c r="E3877" t="inlineStr">
        <is>
          <t>MBWAY</t>
        </is>
      </c>
    </row>
    <row r="3878">
      <c r="A3878" t="n">
        <v>149</v>
      </c>
      <c r="B3878" t="inlineStr">
        <is>
          <t>Priceless</t>
        </is>
      </c>
      <c r="C3878" s="27" t="n">
        <v>45861</v>
      </c>
      <c r="D3878" t="n">
        <v>151.42</v>
      </c>
      <c r="E3878" t="inlineStr">
        <is>
          <t>VOUCHER</t>
        </is>
      </c>
    </row>
    <row r="3879">
      <c r="A3879" t="n">
        <v>149</v>
      </c>
      <c r="B3879" t="inlineStr">
        <is>
          <t>Priceless</t>
        </is>
      </c>
      <c r="C3879" s="27" t="n">
        <v>45861</v>
      </c>
      <c r="D3879" t="n">
        <v>12345.89</v>
      </c>
      <c r="E3879" t="inlineStr">
        <is>
          <t>CRÉDITO</t>
        </is>
      </c>
    </row>
    <row r="3880">
      <c r="A3880" t="n">
        <v>149</v>
      </c>
      <c r="B3880" t="inlineStr">
        <is>
          <t>Priceless</t>
        </is>
      </c>
      <c r="C3880" s="27" t="n">
        <v>45861</v>
      </c>
      <c r="D3880" t="n">
        <v>343.73</v>
      </c>
      <c r="E3880" t="inlineStr">
        <is>
          <t>DINHEIRO</t>
        </is>
      </c>
    </row>
    <row r="3881">
      <c r="A3881" t="n">
        <v>149</v>
      </c>
      <c r="B3881" t="inlineStr">
        <is>
          <t>Priceless</t>
        </is>
      </c>
      <c r="C3881" s="27" t="n">
        <v>45861</v>
      </c>
      <c r="D3881" t="n">
        <v>0</v>
      </c>
      <c r="E3881" t="inlineStr">
        <is>
          <t>APP</t>
        </is>
      </c>
    </row>
    <row r="3882">
      <c r="A3882" t="n">
        <v>149</v>
      </c>
      <c r="B3882" t="inlineStr">
        <is>
          <t>Priceless</t>
        </is>
      </c>
      <c r="C3882" s="27" t="n">
        <v>45861</v>
      </c>
      <c r="D3882" t="n">
        <v>0</v>
      </c>
      <c r="E3882" t="inlineStr">
        <is>
          <t>DELIVERY ONLINE</t>
        </is>
      </c>
    </row>
    <row r="3883">
      <c r="A3883" t="n">
        <v>149</v>
      </c>
      <c r="B3883" t="inlineStr">
        <is>
          <t>Priceless</t>
        </is>
      </c>
      <c r="C3883" s="27" t="n">
        <v>45861</v>
      </c>
      <c r="D3883" t="n">
        <v>0</v>
      </c>
      <c r="E3883" t="inlineStr">
        <is>
          <t>IFOOD</t>
        </is>
      </c>
    </row>
    <row r="3884">
      <c r="A3884" t="n">
        <v>149</v>
      </c>
      <c r="B3884" t="inlineStr">
        <is>
          <t>Priceless</t>
        </is>
      </c>
      <c r="C3884" s="27" t="n">
        <v>45861</v>
      </c>
      <c r="D3884" t="n">
        <v>0</v>
      </c>
      <c r="E3884" t="inlineStr">
        <is>
          <t>PIX</t>
        </is>
      </c>
    </row>
    <row r="3885">
      <c r="A3885" t="n">
        <v>149</v>
      </c>
      <c r="B3885" t="inlineStr">
        <is>
          <t>Priceless</t>
        </is>
      </c>
      <c r="C3885" s="27" t="n">
        <v>45861</v>
      </c>
      <c r="D3885" t="n">
        <v>0</v>
      </c>
      <c r="E3885" t="inlineStr">
        <is>
          <t>RAPPI</t>
        </is>
      </c>
    </row>
    <row r="3886">
      <c r="A3886" t="n">
        <v>149</v>
      </c>
      <c r="B3886" t="inlineStr">
        <is>
          <t>Priceless</t>
        </is>
      </c>
      <c r="C3886" s="27" t="n">
        <v>45861</v>
      </c>
      <c r="D3886" t="n">
        <v>0</v>
      </c>
      <c r="E3886" t="inlineStr">
        <is>
          <t>UBER</t>
        </is>
      </c>
    </row>
    <row r="3887">
      <c r="A3887" t="n">
        <v>149</v>
      </c>
      <c r="B3887" t="inlineStr">
        <is>
          <t>Priceless</t>
        </is>
      </c>
      <c r="C3887" s="27" t="n">
        <v>45861</v>
      </c>
      <c r="D3887" t="n">
        <v>0</v>
      </c>
      <c r="E3887" t="inlineStr">
        <is>
          <t>ANTECIPADO</t>
        </is>
      </c>
    </row>
    <row r="3888">
      <c r="A3888" t="n">
        <v>149</v>
      </c>
      <c r="B3888" t="inlineStr">
        <is>
          <t>Priceless</t>
        </is>
      </c>
      <c r="C3888" s="27" t="n">
        <v>45861</v>
      </c>
      <c r="D3888" t="n">
        <v>0</v>
      </c>
      <c r="E3888" t="inlineStr">
        <is>
          <t>IFOOD</t>
        </is>
      </c>
    </row>
    <row r="3889">
      <c r="A3889" t="n">
        <v>149</v>
      </c>
      <c r="B3889" t="inlineStr">
        <is>
          <t>Priceless</t>
        </is>
      </c>
      <c r="C3889" s="27" t="n">
        <v>45861</v>
      </c>
      <c r="D3889" t="n">
        <v>2519.64</v>
      </c>
      <c r="E3889" t="inlineStr">
        <is>
          <t>DÉBITO</t>
        </is>
      </c>
    </row>
    <row r="3890">
      <c r="A3890" t="n">
        <v>149</v>
      </c>
      <c r="B3890" t="inlineStr">
        <is>
          <t>Priceless</t>
        </is>
      </c>
      <c r="C3890" s="27" t="n">
        <v>45861</v>
      </c>
      <c r="D3890" t="n">
        <v>0</v>
      </c>
      <c r="E3890" t="inlineStr">
        <is>
          <t>BÔNUS</t>
        </is>
      </c>
    </row>
    <row r="3891">
      <c r="A3891" t="n">
        <v>149</v>
      </c>
      <c r="B3891" t="inlineStr">
        <is>
          <t>Priceless</t>
        </is>
      </c>
      <c r="C3891" s="27" t="n">
        <v>45861</v>
      </c>
      <c r="D3891" t="n">
        <v>0</v>
      </c>
      <c r="E3891" t="inlineStr">
        <is>
          <t>ANTECIPADO</t>
        </is>
      </c>
    </row>
    <row r="3892">
      <c r="A3892" t="n">
        <v>149</v>
      </c>
      <c r="B3892" t="inlineStr">
        <is>
          <t>Priceless</t>
        </is>
      </c>
      <c r="C3892" s="27" t="n">
        <v>45861</v>
      </c>
      <c r="D3892" t="n">
        <v>0</v>
      </c>
      <c r="E3892" t="inlineStr">
        <is>
          <t>OUTROS</t>
        </is>
      </c>
    </row>
    <row r="3893">
      <c r="A3893" t="n">
        <v>149</v>
      </c>
      <c r="B3893" t="inlineStr">
        <is>
          <t>Priceless</t>
        </is>
      </c>
      <c r="C3893" s="27" t="n">
        <v>45861</v>
      </c>
      <c r="D3893" t="n">
        <v>3708.53</v>
      </c>
      <c r="E3893" t="inlineStr">
        <is>
          <t>CRÉDITO</t>
        </is>
      </c>
    </row>
    <row r="3894">
      <c r="A3894" t="n">
        <v>149</v>
      </c>
      <c r="B3894" t="inlineStr">
        <is>
          <t>Priceless</t>
        </is>
      </c>
      <c r="C3894" s="27" t="n">
        <v>45861</v>
      </c>
      <c r="D3894" t="n">
        <v>0</v>
      </c>
      <c r="E3894" t="inlineStr">
        <is>
          <t>DINHEIRO</t>
        </is>
      </c>
    </row>
    <row r="3895">
      <c r="A3895" t="n">
        <v>149</v>
      </c>
      <c r="B3895" t="inlineStr">
        <is>
          <t>Priceless</t>
        </is>
      </c>
      <c r="C3895" s="27" t="n">
        <v>45861</v>
      </c>
      <c r="D3895" t="n">
        <v>0</v>
      </c>
      <c r="E3895" t="inlineStr">
        <is>
          <t>APP</t>
        </is>
      </c>
    </row>
    <row r="3896">
      <c r="A3896" t="n">
        <v>149</v>
      </c>
      <c r="B3896" t="inlineStr">
        <is>
          <t>Priceless</t>
        </is>
      </c>
      <c r="C3896" s="27" t="n">
        <v>45861</v>
      </c>
      <c r="D3896" t="n">
        <v>0</v>
      </c>
      <c r="E3896" t="inlineStr">
        <is>
          <t>DELIVERY ONLINE</t>
        </is>
      </c>
    </row>
    <row r="3897">
      <c r="A3897" t="n">
        <v>149</v>
      </c>
      <c r="B3897" t="inlineStr">
        <is>
          <t>Priceless</t>
        </is>
      </c>
      <c r="C3897" s="27" t="n">
        <v>45860</v>
      </c>
      <c r="D3897" t="n">
        <v>0</v>
      </c>
      <c r="E3897" t="inlineStr">
        <is>
          <t>OUTROS</t>
        </is>
      </c>
    </row>
    <row r="3898">
      <c r="A3898" t="n">
        <v>149</v>
      </c>
      <c r="B3898" t="inlineStr">
        <is>
          <t>Priceless</t>
        </is>
      </c>
      <c r="C3898" s="27" t="n">
        <v>45860</v>
      </c>
      <c r="D3898" t="n">
        <v>0</v>
      </c>
      <c r="E3898" t="inlineStr">
        <is>
          <t>OUTROS</t>
        </is>
      </c>
    </row>
    <row r="3899">
      <c r="A3899" t="n">
        <v>149</v>
      </c>
      <c r="B3899" t="inlineStr">
        <is>
          <t>Priceless</t>
        </is>
      </c>
      <c r="C3899" s="27" t="n">
        <v>45860</v>
      </c>
      <c r="D3899" t="n">
        <v>0</v>
      </c>
      <c r="E3899" t="inlineStr">
        <is>
          <t>ANTECIPADO</t>
        </is>
      </c>
    </row>
    <row r="3900">
      <c r="A3900" t="n">
        <v>149</v>
      </c>
      <c r="B3900" t="inlineStr">
        <is>
          <t>Priceless</t>
        </is>
      </c>
      <c r="C3900" s="27" t="n">
        <v>45860</v>
      </c>
      <c r="D3900" t="n">
        <v>0</v>
      </c>
      <c r="E3900" t="inlineStr">
        <is>
          <t>BÔNUS</t>
        </is>
      </c>
    </row>
    <row r="3901">
      <c r="A3901" t="n">
        <v>149</v>
      </c>
      <c r="B3901" t="inlineStr">
        <is>
          <t>Priceless</t>
        </is>
      </c>
      <c r="C3901" s="27" t="n">
        <v>45860</v>
      </c>
      <c r="D3901" t="n">
        <v>1024.04</v>
      </c>
      <c r="E3901" t="inlineStr">
        <is>
          <t>DÉBITO</t>
        </is>
      </c>
    </row>
    <row r="3902">
      <c r="A3902" t="n">
        <v>149</v>
      </c>
      <c r="B3902" t="inlineStr">
        <is>
          <t>Priceless</t>
        </is>
      </c>
      <c r="C3902" s="27" t="n">
        <v>45860</v>
      </c>
      <c r="D3902" t="n">
        <v>31.41</v>
      </c>
      <c r="E3902" t="inlineStr">
        <is>
          <t>VOUCHER</t>
        </is>
      </c>
    </row>
    <row r="3903">
      <c r="A3903" t="n">
        <v>149</v>
      </c>
      <c r="B3903" t="inlineStr">
        <is>
          <t>Priceless</t>
        </is>
      </c>
      <c r="C3903" s="27" t="n">
        <v>45860</v>
      </c>
      <c r="D3903" t="n">
        <v>0</v>
      </c>
      <c r="E3903" t="inlineStr">
        <is>
          <t>ANTECIPADO</t>
        </is>
      </c>
    </row>
    <row r="3904">
      <c r="A3904" t="n">
        <v>149</v>
      </c>
      <c r="B3904" t="inlineStr">
        <is>
          <t>Priceless</t>
        </is>
      </c>
      <c r="C3904" s="27" t="n">
        <v>45860</v>
      </c>
      <c r="D3904" t="n">
        <v>0</v>
      </c>
      <c r="E3904" t="inlineStr">
        <is>
          <t>UBER</t>
        </is>
      </c>
    </row>
    <row r="3905">
      <c r="A3905" t="n">
        <v>149</v>
      </c>
      <c r="B3905" t="inlineStr">
        <is>
          <t>Priceless</t>
        </is>
      </c>
      <c r="C3905" s="27" t="n">
        <v>45860</v>
      </c>
      <c r="D3905" t="n">
        <v>0</v>
      </c>
      <c r="E3905" t="inlineStr">
        <is>
          <t>UBER</t>
        </is>
      </c>
    </row>
    <row r="3906">
      <c r="A3906" t="n">
        <v>149</v>
      </c>
      <c r="B3906" t="inlineStr">
        <is>
          <t>Priceless</t>
        </is>
      </c>
      <c r="C3906" s="27" t="n">
        <v>45860</v>
      </c>
      <c r="D3906" t="n">
        <v>0</v>
      </c>
      <c r="E3906" t="inlineStr">
        <is>
          <t>ANTECIPADO</t>
        </is>
      </c>
    </row>
    <row r="3907">
      <c r="A3907" t="n">
        <v>149</v>
      </c>
      <c r="B3907" t="inlineStr">
        <is>
          <t>Priceless</t>
        </is>
      </c>
      <c r="C3907" s="27" t="n">
        <v>45860</v>
      </c>
      <c r="D3907" t="n">
        <v>0</v>
      </c>
      <c r="E3907" t="inlineStr">
        <is>
          <t>VOUCHER</t>
        </is>
      </c>
    </row>
    <row r="3908">
      <c r="A3908" t="n">
        <v>149</v>
      </c>
      <c r="B3908" t="inlineStr">
        <is>
          <t>Priceless</t>
        </is>
      </c>
      <c r="C3908" s="27" t="n">
        <v>45860</v>
      </c>
      <c r="D3908" t="n">
        <v>925.27</v>
      </c>
      <c r="E3908" t="inlineStr">
        <is>
          <t>DÉBITO</t>
        </is>
      </c>
    </row>
    <row r="3909">
      <c r="A3909" t="n">
        <v>149</v>
      </c>
      <c r="B3909" t="inlineStr">
        <is>
          <t>Priceless</t>
        </is>
      </c>
      <c r="C3909" s="27" t="n">
        <v>45860</v>
      </c>
      <c r="D3909" t="n">
        <v>0</v>
      </c>
      <c r="E3909" t="inlineStr">
        <is>
          <t>BÔNUS</t>
        </is>
      </c>
    </row>
    <row r="3910">
      <c r="A3910" t="n">
        <v>149</v>
      </c>
      <c r="B3910" t="inlineStr">
        <is>
          <t>Priceless</t>
        </is>
      </c>
      <c r="C3910" s="27" t="n">
        <v>45860</v>
      </c>
      <c r="D3910" t="n">
        <v>0</v>
      </c>
      <c r="E3910" t="inlineStr">
        <is>
          <t>ANTECIPADO</t>
        </is>
      </c>
    </row>
    <row r="3911">
      <c r="A3911" t="n">
        <v>149</v>
      </c>
      <c r="B3911" t="inlineStr">
        <is>
          <t>Priceless</t>
        </is>
      </c>
      <c r="C3911" s="27" t="n">
        <v>45860</v>
      </c>
      <c r="D3911" t="n">
        <v>0</v>
      </c>
      <c r="E3911" t="inlineStr">
        <is>
          <t>AME</t>
        </is>
      </c>
    </row>
    <row r="3912">
      <c r="A3912" t="n">
        <v>149</v>
      </c>
      <c r="B3912" t="inlineStr">
        <is>
          <t>Priceless</t>
        </is>
      </c>
      <c r="C3912" s="27" t="n">
        <v>45860</v>
      </c>
      <c r="D3912" t="n">
        <v>0</v>
      </c>
      <c r="E3912" t="inlineStr">
        <is>
          <t>AME</t>
        </is>
      </c>
    </row>
    <row r="3913">
      <c r="A3913" t="n">
        <v>149</v>
      </c>
      <c r="B3913" t="inlineStr">
        <is>
          <t>Priceless</t>
        </is>
      </c>
      <c r="C3913" s="27" t="n">
        <v>45860</v>
      </c>
      <c r="D3913" t="n">
        <v>0</v>
      </c>
      <c r="E3913" t="inlineStr">
        <is>
          <t>NOTAS MANUAIS + SERVIÇO</t>
        </is>
      </c>
    </row>
    <row r="3914">
      <c r="A3914" t="n">
        <v>149</v>
      </c>
      <c r="B3914" t="inlineStr">
        <is>
          <t>Priceless</t>
        </is>
      </c>
      <c r="C3914" s="27" t="n">
        <v>45860</v>
      </c>
      <c r="D3914" t="n">
        <v>0</v>
      </c>
      <c r="E3914" t="inlineStr">
        <is>
          <t>RECARGAS DEVOLVIDAS</t>
        </is>
      </c>
    </row>
    <row r="3915">
      <c r="A3915" t="n">
        <v>149</v>
      </c>
      <c r="B3915" t="inlineStr">
        <is>
          <t>Priceless</t>
        </is>
      </c>
      <c r="C3915" s="27" t="n">
        <v>45860</v>
      </c>
      <c r="D3915" t="n">
        <v>0</v>
      </c>
      <c r="E3915" t="inlineStr">
        <is>
          <t>VOUCHER INTEGRADO</t>
        </is>
      </c>
    </row>
    <row r="3916">
      <c r="A3916" t="n">
        <v>149</v>
      </c>
      <c r="B3916" t="inlineStr">
        <is>
          <t>Priceless</t>
        </is>
      </c>
      <c r="C3916" s="27" t="n">
        <v>45860</v>
      </c>
      <c r="D3916" t="n">
        <v>0</v>
      </c>
      <c r="E3916" t="inlineStr">
        <is>
          <t>MBWAY</t>
        </is>
      </c>
    </row>
    <row r="3917">
      <c r="A3917" t="n">
        <v>149</v>
      </c>
      <c r="B3917" t="inlineStr">
        <is>
          <t>Priceless</t>
        </is>
      </c>
      <c r="C3917" s="27" t="n">
        <v>45860</v>
      </c>
      <c r="D3917" t="n">
        <v>3594.53</v>
      </c>
      <c r="E3917" t="inlineStr">
        <is>
          <t>CRÉDITO</t>
        </is>
      </c>
    </row>
    <row r="3918">
      <c r="A3918" t="n">
        <v>149</v>
      </c>
      <c r="B3918" t="inlineStr">
        <is>
          <t>Priceless</t>
        </is>
      </c>
      <c r="C3918" s="27" t="n">
        <v>45860</v>
      </c>
      <c r="D3918" t="n">
        <v>308.49</v>
      </c>
      <c r="E3918" t="inlineStr">
        <is>
          <t>DINHEIRO</t>
        </is>
      </c>
    </row>
    <row r="3919">
      <c r="A3919" t="n">
        <v>149</v>
      </c>
      <c r="B3919" t="inlineStr">
        <is>
          <t>Priceless</t>
        </is>
      </c>
      <c r="C3919" s="27" t="n">
        <v>45860</v>
      </c>
      <c r="D3919" t="n">
        <v>0</v>
      </c>
      <c r="E3919" t="inlineStr">
        <is>
          <t>APP</t>
        </is>
      </c>
    </row>
    <row r="3920">
      <c r="A3920" t="n">
        <v>149</v>
      </c>
      <c r="B3920" t="inlineStr">
        <is>
          <t>Priceless</t>
        </is>
      </c>
      <c r="C3920" s="27" t="n">
        <v>45860</v>
      </c>
      <c r="D3920" t="n">
        <v>0</v>
      </c>
      <c r="E3920" t="inlineStr">
        <is>
          <t>DELIVERY ONLINE</t>
        </is>
      </c>
    </row>
    <row r="3921">
      <c r="A3921" t="n">
        <v>149</v>
      </c>
      <c r="B3921" t="inlineStr">
        <is>
          <t>Priceless</t>
        </is>
      </c>
      <c r="C3921" s="27" t="n">
        <v>45860</v>
      </c>
      <c r="D3921" t="n">
        <v>0</v>
      </c>
      <c r="E3921" t="inlineStr">
        <is>
          <t>IFOOD</t>
        </is>
      </c>
    </row>
    <row r="3922">
      <c r="A3922" t="n">
        <v>149</v>
      </c>
      <c r="B3922" t="inlineStr">
        <is>
          <t>Priceless</t>
        </is>
      </c>
      <c r="C3922" s="27" t="n">
        <v>45860</v>
      </c>
      <c r="D3922" t="n">
        <v>506.1</v>
      </c>
      <c r="E3922" t="inlineStr">
        <is>
          <t>PIX</t>
        </is>
      </c>
    </row>
    <row r="3923">
      <c r="A3923" t="n">
        <v>149</v>
      </c>
      <c r="B3923" t="inlineStr">
        <is>
          <t>Priceless</t>
        </is>
      </c>
      <c r="C3923" s="27" t="n">
        <v>45860</v>
      </c>
      <c r="D3923" t="n">
        <v>0</v>
      </c>
      <c r="E3923" t="inlineStr">
        <is>
          <t>RAPPI</t>
        </is>
      </c>
    </row>
    <row r="3924">
      <c r="A3924" t="n">
        <v>149</v>
      </c>
      <c r="B3924" t="inlineStr">
        <is>
          <t>Priceless</t>
        </is>
      </c>
      <c r="C3924" s="27" t="n">
        <v>45860</v>
      </c>
      <c r="D3924" t="n">
        <v>0</v>
      </c>
      <c r="E3924" t="inlineStr">
        <is>
          <t>NOTAS MANUAIS + SERVIÇO</t>
        </is>
      </c>
    </row>
    <row r="3925">
      <c r="A3925" t="n">
        <v>149</v>
      </c>
      <c r="B3925" t="inlineStr">
        <is>
          <t>Priceless</t>
        </is>
      </c>
      <c r="C3925" s="27" t="n">
        <v>45860</v>
      </c>
      <c r="D3925" t="n">
        <v>7426.16</v>
      </c>
      <c r="E3925" t="inlineStr">
        <is>
          <t>CRÉDITO</t>
        </is>
      </c>
    </row>
    <row r="3926">
      <c r="A3926" t="n">
        <v>149</v>
      </c>
      <c r="B3926" t="inlineStr">
        <is>
          <t>Priceless</t>
        </is>
      </c>
      <c r="C3926" s="27" t="n">
        <v>45860</v>
      </c>
      <c r="D3926" t="n">
        <v>97.18000000000001</v>
      </c>
      <c r="E3926" t="inlineStr">
        <is>
          <t>DINHEIRO</t>
        </is>
      </c>
    </row>
    <row r="3927">
      <c r="A3927" t="n">
        <v>149</v>
      </c>
      <c r="B3927" t="inlineStr">
        <is>
          <t>Priceless</t>
        </is>
      </c>
      <c r="C3927" s="27" t="n">
        <v>45860</v>
      </c>
      <c r="D3927" t="n">
        <v>0</v>
      </c>
      <c r="E3927" t="inlineStr">
        <is>
          <t>APP</t>
        </is>
      </c>
    </row>
    <row r="3928">
      <c r="A3928" t="n">
        <v>149</v>
      </c>
      <c r="B3928" t="inlineStr">
        <is>
          <t>Priceless</t>
        </is>
      </c>
      <c r="C3928" s="27" t="n">
        <v>45860</v>
      </c>
      <c r="D3928" t="n">
        <v>0</v>
      </c>
      <c r="E3928" t="inlineStr">
        <is>
          <t>DELIVERY ONLINE</t>
        </is>
      </c>
    </row>
    <row r="3929">
      <c r="A3929" t="n">
        <v>149</v>
      </c>
      <c r="B3929" t="inlineStr">
        <is>
          <t>Priceless</t>
        </is>
      </c>
      <c r="C3929" s="27" t="n">
        <v>45860</v>
      </c>
      <c r="D3929" t="n">
        <v>0</v>
      </c>
      <c r="E3929" t="inlineStr">
        <is>
          <t>IFOOD</t>
        </is>
      </c>
    </row>
    <row r="3930">
      <c r="A3930" t="n">
        <v>149</v>
      </c>
      <c r="B3930" t="inlineStr">
        <is>
          <t>Priceless</t>
        </is>
      </c>
      <c r="C3930" s="27" t="n">
        <v>45860</v>
      </c>
      <c r="D3930" t="n">
        <v>523.1900000000001</v>
      </c>
      <c r="E3930" t="inlineStr">
        <is>
          <t>PIX</t>
        </is>
      </c>
    </row>
    <row r="3931">
      <c r="A3931" t="n">
        <v>149</v>
      </c>
      <c r="B3931" t="inlineStr">
        <is>
          <t>Priceless</t>
        </is>
      </c>
      <c r="C3931" s="27" t="n">
        <v>45860</v>
      </c>
      <c r="D3931" t="n">
        <v>0</v>
      </c>
      <c r="E3931" t="inlineStr">
        <is>
          <t>RAPPI</t>
        </is>
      </c>
    </row>
    <row r="3932">
      <c r="A3932" t="n">
        <v>149</v>
      </c>
      <c r="B3932" t="inlineStr">
        <is>
          <t>Priceless</t>
        </is>
      </c>
      <c r="C3932" s="27" t="n">
        <v>45860</v>
      </c>
      <c r="D3932" t="n">
        <v>0</v>
      </c>
      <c r="E3932" t="inlineStr">
        <is>
          <t>MBWAY</t>
        </is>
      </c>
    </row>
    <row r="3933">
      <c r="A3933" t="n">
        <v>149</v>
      </c>
      <c r="B3933" t="inlineStr">
        <is>
          <t>Priceless</t>
        </is>
      </c>
      <c r="C3933" s="27" t="n">
        <v>45860</v>
      </c>
      <c r="D3933" t="n">
        <v>0</v>
      </c>
      <c r="E3933" t="inlineStr">
        <is>
          <t>VOUCHER INTEGRADO</t>
        </is>
      </c>
    </row>
    <row r="3934">
      <c r="A3934" t="n">
        <v>149</v>
      </c>
      <c r="B3934" t="inlineStr">
        <is>
          <t>Priceless</t>
        </is>
      </c>
      <c r="C3934" s="27" t="n">
        <v>45860</v>
      </c>
      <c r="D3934" t="n">
        <v>0</v>
      </c>
      <c r="E3934" t="inlineStr">
        <is>
          <t>RECARGAS DEVOLVIDAS</t>
        </is>
      </c>
    </row>
    <row r="3935">
      <c r="A3935" t="n">
        <v>149</v>
      </c>
      <c r="B3935" t="inlineStr">
        <is>
          <t>Priceless</t>
        </is>
      </c>
      <c r="C3935" s="27" t="n">
        <v>45859</v>
      </c>
      <c r="D3935" t="n">
        <v>0</v>
      </c>
      <c r="E3935" t="inlineStr">
        <is>
          <t>DINHEIRO</t>
        </is>
      </c>
    </row>
    <row r="3936">
      <c r="A3936" t="n">
        <v>149</v>
      </c>
      <c r="B3936" t="inlineStr">
        <is>
          <t>Priceless</t>
        </is>
      </c>
      <c r="C3936" s="27" t="n">
        <v>45859</v>
      </c>
      <c r="D3936" t="n">
        <v>4945.03</v>
      </c>
      <c r="E3936" t="inlineStr">
        <is>
          <t>CRÉDITO</t>
        </is>
      </c>
    </row>
    <row r="3937">
      <c r="A3937" t="n">
        <v>149</v>
      </c>
      <c r="B3937" t="inlineStr">
        <is>
          <t>Priceless</t>
        </is>
      </c>
      <c r="C3937" s="27" t="n">
        <v>45859</v>
      </c>
      <c r="D3937" t="n">
        <v>0</v>
      </c>
      <c r="E3937" t="inlineStr">
        <is>
          <t>APP</t>
        </is>
      </c>
    </row>
    <row r="3938">
      <c r="A3938" t="n">
        <v>149</v>
      </c>
      <c r="B3938" t="inlineStr">
        <is>
          <t>Priceless</t>
        </is>
      </c>
      <c r="C3938" s="27" t="n">
        <v>45859</v>
      </c>
      <c r="D3938" t="n">
        <v>0</v>
      </c>
      <c r="E3938" t="inlineStr">
        <is>
          <t>DELIVERY ONLINE</t>
        </is>
      </c>
    </row>
    <row r="3939">
      <c r="A3939" t="n">
        <v>149</v>
      </c>
      <c r="B3939" t="inlineStr">
        <is>
          <t>Priceless</t>
        </is>
      </c>
      <c r="C3939" s="27" t="n">
        <v>45859</v>
      </c>
      <c r="D3939" t="n">
        <v>0</v>
      </c>
      <c r="E3939" t="inlineStr">
        <is>
          <t>IFOOD</t>
        </is>
      </c>
    </row>
    <row r="3940">
      <c r="A3940" t="n">
        <v>149</v>
      </c>
      <c r="B3940" t="inlineStr">
        <is>
          <t>Priceless</t>
        </is>
      </c>
      <c r="C3940" s="27" t="n">
        <v>45859</v>
      </c>
      <c r="D3940" t="n">
        <v>163.85</v>
      </c>
      <c r="E3940" t="inlineStr">
        <is>
          <t>PIX</t>
        </is>
      </c>
    </row>
    <row r="3941">
      <c r="A3941" t="n">
        <v>149</v>
      </c>
      <c r="B3941" t="inlineStr">
        <is>
          <t>Priceless</t>
        </is>
      </c>
      <c r="C3941" s="27" t="n">
        <v>45859</v>
      </c>
      <c r="D3941" t="n">
        <v>0</v>
      </c>
      <c r="E3941" t="inlineStr">
        <is>
          <t>RAPPI</t>
        </is>
      </c>
    </row>
    <row r="3942">
      <c r="A3942" t="n">
        <v>149</v>
      </c>
      <c r="B3942" t="inlineStr">
        <is>
          <t>Priceless</t>
        </is>
      </c>
      <c r="C3942" s="27" t="n">
        <v>45859</v>
      </c>
      <c r="D3942" t="n">
        <v>0</v>
      </c>
      <c r="E3942" t="inlineStr">
        <is>
          <t>UBER</t>
        </is>
      </c>
    </row>
    <row r="3943">
      <c r="A3943" t="n">
        <v>149</v>
      </c>
      <c r="B3943" t="inlineStr">
        <is>
          <t>Priceless</t>
        </is>
      </c>
      <c r="C3943" s="27" t="n">
        <v>45859</v>
      </c>
      <c r="D3943" t="n">
        <v>0</v>
      </c>
      <c r="E3943" t="inlineStr">
        <is>
          <t>ANTECIPADO</t>
        </is>
      </c>
    </row>
    <row r="3944">
      <c r="A3944" t="n">
        <v>149</v>
      </c>
      <c r="B3944" t="inlineStr">
        <is>
          <t>Priceless</t>
        </is>
      </c>
      <c r="C3944" s="27" t="n">
        <v>45859</v>
      </c>
      <c r="D3944" t="n">
        <v>377.98</v>
      </c>
      <c r="E3944" t="inlineStr">
        <is>
          <t>VOUCHER</t>
        </is>
      </c>
    </row>
    <row r="3945">
      <c r="A3945" t="n">
        <v>149</v>
      </c>
      <c r="B3945" t="inlineStr">
        <is>
          <t>Priceless</t>
        </is>
      </c>
      <c r="C3945" s="27" t="n">
        <v>45859</v>
      </c>
      <c r="D3945" t="n">
        <v>1134.53</v>
      </c>
      <c r="E3945" t="inlineStr">
        <is>
          <t>DÉBITO</t>
        </is>
      </c>
    </row>
    <row r="3946">
      <c r="A3946" t="n">
        <v>149</v>
      </c>
      <c r="B3946" t="inlineStr">
        <is>
          <t>Priceless</t>
        </is>
      </c>
      <c r="C3946" s="27" t="n">
        <v>45859</v>
      </c>
      <c r="D3946" t="n">
        <v>0</v>
      </c>
      <c r="E3946" t="inlineStr">
        <is>
          <t>BÔNUS</t>
        </is>
      </c>
    </row>
    <row r="3947">
      <c r="A3947" t="n">
        <v>149</v>
      </c>
      <c r="B3947" t="inlineStr">
        <is>
          <t>Priceless</t>
        </is>
      </c>
      <c r="C3947" s="27" t="n">
        <v>45859</v>
      </c>
      <c r="D3947" t="n">
        <v>0</v>
      </c>
      <c r="E3947" t="inlineStr">
        <is>
          <t>ANTECIPADO</t>
        </is>
      </c>
    </row>
    <row r="3948">
      <c r="A3948" t="n">
        <v>149</v>
      </c>
      <c r="B3948" t="inlineStr">
        <is>
          <t>Priceless</t>
        </is>
      </c>
      <c r="C3948" s="27" t="n">
        <v>45859</v>
      </c>
      <c r="D3948" t="n">
        <v>0</v>
      </c>
      <c r="E3948" t="inlineStr">
        <is>
          <t>OUTROS</t>
        </is>
      </c>
    </row>
    <row r="3949">
      <c r="A3949" t="n">
        <v>149</v>
      </c>
      <c r="B3949" t="inlineStr">
        <is>
          <t>Priceless</t>
        </is>
      </c>
      <c r="C3949" s="27" t="n">
        <v>45859</v>
      </c>
      <c r="D3949" t="n">
        <v>0</v>
      </c>
      <c r="E3949" t="inlineStr">
        <is>
          <t>AME</t>
        </is>
      </c>
    </row>
    <row r="3950">
      <c r="A3950" t="n">
        <v>149</v>
      </c>
      <c r="B3950" t="inlineStr">
        <is>
          <t>Priceless</t>
        </is>
      </c>
      <c r="C3950" s="27" t="n">
        <v>45859</v>
      </c>
      <c r="D3950" t="n">
        <v>0</v>
      </c>
      <c r="E3950" t="inlineStr">
        <is>
          <t>MBWAY</t>
        </is>
      </c>
    </row>
    <row r="3951">
      <c r="A3951" t="n">
        <v>149</v>
      </c>
      <c r="B3951" t="inlineStr">
        <is>
          <t>Priceless</t>
        </is>
      </c>
      <c r="C3951" s="27" t="n">
        <v>45859</v>
      </c>
      <c r="D3951" t="n">
        <v>0</v>
      </c>
      <c r="E3951" t="inlineStr">
        <is>
          <t>VOUCHER INTEGRADO</t>
        </is>
      </c>
    </row>
    <row r="3952">
      <c r="A3952" t="n">
        <v>149</v>
      </c>
      <c r="B3952" t="inlineStr">
        <is>
          <t>Priceless</t>
        </is>
      </c>
      <c r="C3952" s="27" t="n">
        <v>45859</v>
      </c>
      <c r="D3952" t="n">
        <v>0</v>
      </c>
      <c r="E3952" t="inlineStr">
        <is>
          <t>RECARGAS DEVOLVIDAS</t>
        </is>
      </c>
    </row>
    <row r="3953">
      <c r="A3953" t="n">
        <v>149</v>
      </c>
      <c r="B3953" t="inlineStr">
        <is>
          <t>Priceless</t>
        </is>
      </c>
      <c r="C3953" s="27" t="n">
        <v>45859</v>
      </c>
      <c r="D3953" t="n">
        <v>0</v>
      </c>
      <c r="E3953" t="inlineStr">
        <is>
          <t>NOTAS MANUAIS + SERVIÇO</t>
        </is>
      </c>
    </row>
    <row r="3954">
      <c r="A3954" t="n">
        <v>149</v>
      </c>
      <c r="B3954" t="inlineStr">
        <is>
          <t>Priceless</t>
        </is>
      </c>
      <c r="C3954" s="27" t="n">
        <v>45858</v>
      </c>
      <c r="D3954" t="n">
        <v>0</v>
      </c>
      <c r="E3954" t="inlineStr">
        <is>
          <t>MBWAY</t>
        </is>
      </c>
    </row>
    <row r="3955">
      <c r="A3955" t="n">
        <v>149</v>
      </c>
      <c r="B3955" t="inlineStr">
        <is>
          <t>Priceless</t>
        </is>
      </c>
      <c r="C3955" s="27" t="n">
        <v>45858</v>
      </c>
      <c r="D3955" t="n">
        <v>0</v>
      </c>
      <c r="E3955" t="inlineStr">
        <is>
          <t>NOTAS MANUAIS + SERVIÇO</t>
        </is>
      </c>
    </row>
    <row r="3956">
      <c r="A3956" t="n">
        <v>149</v>
      </c>
      <c r="B3956" t="inlineStr">
        <is>
          <t>Priceless</t>
        </is>
      </c>
      <c r="C3956" s="27" t="n">
        <v>45858</v>
      </c>
      <c r="D3956" t="n">
        <v>0</v>
      </c>
      <c r="E3956" t="inlineStr">
        <is>
          <t>AME</t>
        </is>
      </c>
    </row>
    <row r="3957">
      <c r="A3957" t="n">
        <v>149</v>
      </c>
      <c r="B3957" t="inlineStr">
        <is>
          <t>Priceless</t>
        </is>
      </c>
      <c r="C3957" s="27" t="n">
        <v>45858</v>
      </c>
      <c r="D3957" t="n">
        <v>0</v>
      </c>
      <c r="E3957" t="inlineStr">
        <is>
          <t>OUTROS</t>
        </is>
      </c>
    </row>
    <row r="3958">
      <c r="A3958" t="n">
        <v>149</v>
      </c>
      <c r="B3958" t="inlineStr">
        <is>
          <t>Priceless</t>
        </is>
      </c>
      <c r="C3958" s="27" t="n">
        <v>45858</v>
      </c>
      <c r="D3958" t="n">
        <v>0</v>
      </c>
      <c r="E3958" t="inlineStr">
        <is>
          <t>ANTECIPADO</t>
        </is>
      </c>
    </row>
    <row r="3959">
      <c r="A3959" t="n">
        <v>149</v>
      </c>
      <c r="B3959" t="inlineStr">
        <is>
          <t>Priceless</t>
        </is>
      </c>
      <c r="C3959" s="27" t="n">
        <v>45858</v>
      </c>
      <c r="D3959" t="n">
        <v>0</v>
      </c>
      <c r="E3959" t="inlineStr">
        <is>
          <t>BÔNUS</t>
        </is>
      </c>
    </row>
    <row r="3960">
      <c r="A3960" t="n">
        <v>149</v>
      </c>
      <c r="B3960" t="inlineStr">
        <is>
          <t>Priceless</t>
        </is>
      </c>
      <c r="C3960" s="27" t="n">
        <v>45858</v>
      </c>
      <c r="D3960" t="n">
        <v>1836.97</v>
      </c>
      <c r="E3960" t="inlineStr">
        <is>
          <t>DÉBITO</t>
        </is>
      </c>
    </row>
    <row r="3961">
      <c r="A3961" t="n">
        <v>149</v>
      </c>
      <c r="B3961" t="inlineStr">
        <is>
          <t>Priceless</t>
        </is>
      </c>
      <c r="C3961" s="27" t="n">
        <v>45858</v>
      </c>
      <c r="D3961" t="n">
        <v>0</v>
      </c>
      <c r="E3961" t="inlineStr">
        <is>
          <t>VOUCHER</t>
        </is>
      </c>
    </row>
    <row r="3962">
      <c r="A3962" t="n">
        <v>149</v>
      </c>
      <c r="B3962" t="inlineStr">
        <is>
          <t>Priceless</t>
        </is>
      </c>
      <c r="C3962" s="27" t="n">
        <v>45858</v>
      </c>
      <c r="D3962" t="n">
        <v>0</v>
      </c>
      <c r="E3962" t="inlineStr">
        <is>
          <t>ANTECIPADO</t>
        </is>
      </c>
    </row>
    <row r="3963">
      <c r="A3963" t="n">
        <v>149</v>
      </c>
      <c r="B3963" t="inlineStr">
        <is>
          <t>Priceless</t>
        </is>
      </c>
      <c r="C3963" s="27" t="n">
        <v>45858</v>
      </c>
      <c r="D3963" t="n">
        <v>0</v>
      </c>
      <c r="E3963" t="inlineStr">
        <is>
          <t>UBER</t>
        </is>
      </c>
    </row>
    <row r="3964">
      <c r="A3964" t="n">
        <v>149</v>
      </c>
      <c r="B3964" t="inlineStr">
        <is>
          <t>Priceless</t>
        </is>
      </c>
      <c r="C3964" s="27" t="n">
        <v>45858</v>
      </c>
      <c r="D3964" t="n">
        <v>0</v>
      </c>
      <c r="E3964" t="inlineStr">
        <is>
          <t>RAPPI</t>
        </is>
      </c>
    </row>
    <row r="3965">
      <c r="A3965" t="n">
        <v>149</v>
      </c>
      <c r="B3965" t="inlineStr">
        <is>
          <t>Priceless</t>
        </is>
      </c>
      <c r="C3965" s="27" t="n">
        <v>45858</v>
      </c>
      <c r="D3965" t="n">
        <v>180.8</v>
      </c>
      <c r="E3965" t="inlineStr">
        <is>
          <t>PIX</t>
        </is>
      </c>
    </row>
    <row r="3966">
      <c r="A3966" t="n">
        <v>149</v>
      </c>
      <c r="B3966" t="inlineStr">
        <is>
          <t>Priceless</t>
        </is>
      </c>
      <c r="C3966" s="27" t="n">
        <v>45858</v>
      </c>
      <c r="D3966" t="n">
        <v>0</v>
      </c>
      <c r="E3966" t="inlineStr">
        <is>
          <t>IFOOD</t>
        </is>
      </c>
    </row>
    <row r="3967">
      <c r="A3967" t="n">
        <v>149</v>
      </c>
      <c r="B3967" t="inlineStr">
        <is>
          <t>Priceless</t>
        </is>
      </c>
      <c r="C3967" s="27" t="n">
        <v>45858</v>
      </c>
      <c r="D3967" t="n">
        <v>0</v>
      </c>
      <c r="E3967" t="inlineStr">
        <is>
          <t>DELIVERY ONLINE</t>
        </is>
      </c>
    </row>
    <row r="3968">
      <c r="A3968" t="n">
        <v>149</v>
      </c>
      <c r="B3968" t="inlineStr">
        <is>
          <t>Priceless</t>
        </is>
      </c>
      <c r="C3968" s="27" t="n">
        <v>45858</v>
      </c>
      <c r="D3968" t="n">
        <v>0</v>
      </c>
      <c r="E3968" t="inlineStr">
        <is>
          <t>APP</t>
        </is>
      </c>
    </row>
    <row r="3969">
      <c r="A3969" t="n">
        <v>149</v>
      </c>
      <c r="B3969" t="inlineStr">
        <is>
          <t>Priceless</t>
        </is>
      </c>
      <c r="C3969" s="27" t="n">
        <v>45858</v>
      </c>
      <c r="D3969" t="n">
        <v>0</v>
      </c>
      <c r="E3969" t="inlineStr">
        <is>
          <t>DINHEIRO</t>
        </is>
      </c>
    </row>
    <row r="3970">
      <c r="A3970" t="n">
        <v>149</v>
      </c>
      <c r="B3970" t="inlineStr">
        <is>
          <t>Priceless</t>
        </is>
      </c>
      <c r="C3970" s="27" t="n">
        <v>45858</v>
      </c>
      <c r="D3970" t="n">
        <v>0</v>
      </c>
      <c r="E3970" t="inlineStr">
        <is>
          <t>VOUCHER INTEGRADO</t>
        </is>
      </c>
    </row>
    <row r="3971">
      <c r="A3971" t="n">
        <v>149</v>
      </c>
      <c r="B3971" t="inlineStr">
        <is>
          <t>Priceless</t>
        </is>
      </c>
      <c r="C3971" s="27" t="n">
        <v>45858</v>
      </c>
      <c r="D3971" t="n">
        <v>0</v>
      </c>
      <c r="E3971" t="inlineStr">
        <is>
          <t>RECARGAS DEVOLVIDAS</t>
        </is>
      </c>
    </row>
    <row r="3972">
      <c r="A3972" t="n">
        <v>149</v>
      </c>
      <c r="B3972" t="inlineStr">
        <is>
          <t>Priceless</t>
        </is>
      </c>
      <c r="C3972" s="27" t="n">
        <v>45858</v>
      </c>
      <c r="D3972" t="n">
        <v>5406.73</v>
      </c>
      <c r="E3972" t="inlineStr">
        <is>
          <t>CRÉDITO</t>
        </is>
      </c>
    </row>
    <row r="3973">
      <c r="A3973" t="n">
        <v>149</v>
      </c>
      <c r="B3973" t="inlineStr">
        <is>
          <t>Priceless</t>
        </is>
      </c>
      <c r="C3973" s="27" t="n">
        <v>45857</v>
      </c>
      <c r="D3973" t="n">
        <v>0</v>
      </c>
      <c r="E3973" t="inlineStr">
        <is>
          <t>OUTROS</t>
        </is>
      </c>
    </row>
    <row r="3974">
      <c r="A3974" t="n">
        <v>149</v>
      </c>
      <c r="B3974" t="inlineStr">
        <is>
          <t>Priceless</t>
        </is>
      </c>
      <c r="C3974" s="27" t="n">
        <v>45857</v>
      </c>
      <c r="D3974" t="n">
        <v>0</v>
      </c>
      <c r="E3974" t="inlineStr">
        <is>
          <t>APP</t>
        </is>
      </c>
    </row>
    <row r="3975">
      <c r="A3975" t="n">
        <v>149</v>
      </c>
      <c r="B3975" t="inlineStr">
        <is>
          <t>Priceless</t>
        </is>
      </c>
      <c r="C3975" s="27" t="n">
        <v>45857</v>
      </c>
      <c r="D3975" t="n">
        <v>0</v>
      </c>
      <c r="E3975" t="inlineStr">
        <is>
          <t>DELIVERY ONLINE</t>
        </is>
      </c>
    </row>
    <row r="3976">
      <c r="A3976" t="n">
        <v>149</v>
      </c>
      <c r="B3976" t="inlineStr">
        <is>
          <t>Priceless</t>
        </is>
      </c>
      <c r="C3976" s="27" t="n">
        <v>45857</v>
      </c>
      <c r="D3976" t="n">
        <v>0</v>
      </c>
      <c r="E3976" t="inlineStr">
        <is>
          <t>VOUCHER INTEGRADO</t>
        </is>
      </c>
    </row>
    <row r="3977">
      <c r="A3977" t="n">
        <v>149</v>
      </c>
      <c r="B3977" t="inlineStr">
        <is>
          <t>Priceless</t>
        </is>
      </c>
      <c r="C3977" s="27" t="n">
        <v>45857</v>
      </c>
      <c r="D3977" t="n">
        <v>0</v>
      </c>
      <c r="E3977" t="inlineStr">
        <is>
          <t>MBWAY</t>
        </is>
      </c>
    </row>
    <row r="3978">
      <c r="A3978" t="n">
        <v>149</v>
      </c>
      <c r="B3978" t="inlineStr">
        <is>
          <t>Priceless</t>
        </is>
      </c>
      <c r="C3978" s="27" t="n">
        <v>45857</v>
      </c>
      <c r="D3978" t="n">
        <v>0</v>
      </c>
      <c r="E3978" t="inlineStr">
        <is>
          <t>VOUCHER INTEGRADO</t>
        </is>
      </c>
    </row>
    <row r="3979">
      <c r="A3979" t="n">
        <v>149</v>
      </c>
      <c r="B3979" t="inlineStr">
        <is>
          <t>Priceless</t>
        </is>
      </c>
      <c r="C3979" s="27" t="n">
        <v>45857</v>
      </c>
      <c r="D3979" t="n">
        <v>0</v>
      </c>
      <c r="E3979" t="inlineStr">
        <is>
          <t>RECARGAS DEVOLVIDAS</t>
        </is>
      </c>
    </row>
    <row r="3980">
      <c r="A3980" t="n">
        <v>149</v>
      </c>
      <c r="B3980" t="inlineStr">
        <is>
          <t>Priceless</t>
        </is>
      </c>
      <c r="C3980" s="27" t="n">
        <v>45857</v>
      </c>
      <c r="D3980" t="n">
        <v>0</v>
      </c>
      <c r="E3980" t="inlineStr">
        <is>
          <t>NOTAS MANUAIS + SERVIÇO</t>
        </is>
      </c>
    </row>
    <row r="3981">
      <c r="A3981" t="n">
        <v>149</v>
      </c>
      <c r="B3981" t="inlineStr">
        <is>
          <t>Priceless</t>
        </is>
      </c>
      <c r="C3981" s="27" t="n">
        <v>45857</v>
      </c>
      <c r="D3981" t="n">
        <v>0</v>
      </c>
      <c r="E3981" t="inlineStr">
        <is>
          <t>AME</t>
        </is>
      </c>
    </row>
    <row r="3982">
      <c r="A3982" t="n">
        <v>149</v>
      </c>
      <c r="B3982" t="inlineStr">
        <is>
          <t>Priceless</t>
        </is>
      </c>
      <c r="C3982" s="27" t="n">
        <v>45857</v>
      </c>
      <c r="D3982" t="n">
        <v>0</v>
      </c>
      <c r="E3982" t="inlineStr">
        <is>
          <t>ANTECIPADO</t>
        </is>
      </c>
    </row>
    <row r="3983">
      <c r="A3983" t="n">
        <v>149</v>
      </c>
      <c r="B3983" t="inlineStr">
        <is>
          <t>Priceless</t>
        </is>
      </c>
      <c r="C3983" s="27" t="n">
        <v>45857</v>
      </c>
      <c r="D3983" t="n">
        <v>0</v>
      </c>
      <c r="E3983" t="inlineStr">
        <is>
          <t>BÔNUS</t>
        </is>
      </c>
    </row>
    <row r="3984">
      <c r="A3984" t="n">
        <v>149</v>
      </c>
      <c r="B3984" t="inlineStr">
        <is>
          <t>Priceless</t>
        </is>
      </c>
      <c r="C3984" s="27" t="n">
        <v>45857</v>
      </c>
      <c r="D3984" t="n">
        <v>4454.1</v>
      </c>
      <c r="E3984" t="inlineStr">
        <is>
          <t>DÉBITO</t>
        </is>
      </c>
    </row>
    <row r="3985">
      <c r="A3985" t="n">
        <v>149</v>
      </c>
      <c r="B3985" t="inlineStr">
        <is>
          <t>Priceless</t>
        </is>
      </c>
      <c r="C3985" s="27" t="n">
        <v>45857</v>
      </c>
      <c r="D3985" t="n">
        <v>0</v>
      </c>
      <c r="E3985" t="inlineStr">
        <is>
          <t>IFOOD</t>
        </is>
      </c>
    </row>
    <row r="3986">
      <c r="A3986" t="n">
        <v>149</v>
      </c>
      <c r="B3986" t="inlineStr">
        <is>
          <t>Priceless</t>
        </is>
      </c>
      <c r="C3986" s="27" t="n">
        <v>45857</v>
      </c>
      <c r="D3986" t="n">
        <v>1573.03</v>
      </c>
      <c r="E3986" t="inlineStr">
        <is>
          <t>PIX</t>
        </is>
      </c>
    </row>
    <row r="3987">
      <c r="A3987" t="n">
        <v>149</v>
      </c>
      <c r="B3987" t="inlineStr">
        <is>
          <t>Priceless</t>
        </is>
      </c>
      <c r="C3987" s="27" t="n">
        <v>45857</v>
      </c>
      <c r="D3987" t="n">
        <v>0</v>
      </c>
      <c r="E3987" t="inlineStr">
        <is>
          <t>RAPPI</t>
        </is>
      </c>
    </row>
    <row r="3988">
      <c r="A3988" t="n">
        <v>149</v>
      </c>
      <c r="B3988" t="inlineStr">
        <is>
          <t>Priceless</t>
        </is>
      </c>
      <c r="C3988" s="27" t="n">
        <v>45857</v>
      </c>
      <c r="D3988" t="n">
        <v>0</v>
      </c>
      <c r="E3988" t="inlineStr">
        <is>
          <t>UBER</t>
        </is>
      </c>
    </row>
    <row r="3989">
      <c r="A3989" t="n">
        <v>149</v>
      </c>
      <c r="B3989" t="inlineStr">
        <is>
          <t>Priceless</t>
        </is>
      </c>
      <c r="C3989" s="27" t="n">
        <v>45857</v>
      </c>
      <c r="D3989" t="n">
        <v>329.22</v>
      </c>
      <c r="E3989" t="inlineStr">
        <is>
          <t>VOUCHER</t>
        </is>
      </c>
    </row>
    <row r="3990">
      <c r="A3990" t="n">
        <v>149</v>
      </c>
      <c r="B3990" t="inlineStr">
        <is>
          <t>Priceless</t>
        </is>
      </c>
      <c r="C3990" s="27" t="n">
        <v>45857</v>
      </c>
      <c r="D3990" t="n">
        <v>0</v>
      </c>
      <c r="E3990" t="inlineStr">
        <is>
          <t>ANTECIPADO</t>
        </is>
      </c>
    </row>
    <row r="3991">
      <c r="A3991" t="n">
        <v>149</v>
      </c>
      <c r="B3991" t="inlineStr">
        <is>
          <t>Priceless</t>
        </is>
      </c>
      <c r="C3991" s="27" t="n">
        <v>45857</v>
      </c>
      <c r="D3991" t="n">
        <v>19790.15</v>
      </c>
      <c r="E3991" t="inlineStr">
        <is>
          <t>CRÉDITO</t>
        </is>
      </c>
    </row>
    <row r="3992">
      <c r="A3992" t="n">
        <v>149</v>
      </c>
      <c r="B3992" t="inlineStr">
        <is>
          <t>Priceless</t>
        </is>
      </c>
      <c r="C3992" s="27" t="n">
        <v>45857</v>
      </c>
      <c r="D3992" t="n">
        <v>0</v>
      </c>
      <c r="E3992" t="inlineStr">
        <is>
          <t>MBWAY</t>
        </is>
      </c>
    </row>
    <row r="3993">
      <c r="A3993" t="n">
        <v>149</v>
      </c>
      <c r="B3993" t="inlineStr">
        <is>
          <t>Priceless</t>
        </is>
      </c>
      <c r="C3993" s="27" t="n">
        <v>45857</v>
      </c>
      <c r="D3993" t="n">
        <v>0</v>
      </c>
      <c r="E3993" t="inlineStr">
        <is>
          <t>RECARGAS DEVOLVIDAS</t>
        </is>
      </c>
    </row>
    <row r="3994">
      <c r="A3994" t="n">
        <v>149</v>
      </c>
      <c r="B3994" t="inlineStr">
        <is>
          <t>Priceless</t>
        </is>
      </c>
      <c r="C3994" s="27" t="n">
        <v>45857</v>
      </c>
      <c r="D3994" t="n">
        <v>0</v>
      </c>
      <c r="E3994" t="inlineStr">
        <is>
          <t>NOTAS MANUAIS + SERVIÇO</t>
        </is>
      </c>
    </row>
    <row r="3995">
      <c r="A3995" t="n">
        <v>149</v>
      </c>
      <c r="B3995" t="inlineStr">
        <is>
          <t>Priceless</t>
        </is>
      </c>
      <c r="C3995" s="27" t="n">
        <v>45857</v>
      </c>
      <c r="D3995" t="n">
        <v>0</v>
      </c>
      <c r="E3995" t="inlineStr">
        <is>
          <t>AME</t>
        </is>
      </c>
    </row>
    <row r="3996">
      <c r="A3996" t="n">
        <v>149</v>
      </c>
      <c r="B3996" t="inlineStr">
        <is>
          <t>Priceless</t>
        </is>
      </c>
      <c r="C3996" s="27" t="n">
        <v>45857</v>
      </c>
      <c r="D3996" t="n">
        <v>0</v>
      </c>
      <c r="E3996" t="inlineStr">
        <is>
          <t>OUTROS</t>
        </is>
      </c>
    </row>
    <row r="3997">
      <c r="A3997" t="n">
        <v>149</v>
      </c>
      <c r="B3997" t="inlineStr">
        <is>
          <t>Priceless</t>
        </is>
      </c>
      <c r="C3997" s="27" t="n">
        <v>45857</v>
      </c>
      <c r="D3997" t="n">
        <v>0</v>
      </c>
      <c r="E3997" t="inlineStr">
        <is>
          <t>ANTECIPADO</t>
        </is>
      </c>
    </row>
    <row r="3998">
      <c r="A3998" t="n">
        <v>149</v>
      </c>
      <c r="B3998" t="inlineStr">
        <is>
          <t>Priceless</t>
        </is>
      </c>
      <c r="C3998" s="27" t="n">
        <v>45857</v>
      </c>
      <c r="D3998" t="n">
        <v>0</v>
      </c>
      <c r="E3998" t="inlineStr">
        <is>
          <t>BÔNUS</t>
        </is>
      </c>
    </row>
    <row r="3999">
      <c r="A3999" t="n">
        <v>149</v>
      </c>
      <c r="B3999" t="inlineStr">
        <is>
          <t>Priceless</t>
        </is>
      </c>
      <c r="C3999" s="27" t="n">
        <v>45857</v>
      </c>
      <c r="D3999" t="n">
        <v>0</v>
      </c>
      <c r="E3999" t="inlineStr">
        <is>
          <t>DÉBITO</t>
        </is>
      </c>
    </row>
    <row r="4000">
      <c r="A4000" t="n">
        <v>149</v>
      </c>
      <c r="B4000" t="inlineStr">
        <is>
          <t>Priceless</t>
        </is>
      </c>
      <c r="C4000" s="27" t="n">
        <v>45857</v>
      </c>
      <c r="D4000" t="n">
        <v>0</v>
      </c>
      <c r="E4000" t="inlineStr">
        <is>
          <t>VOUCHER</t>
        </is>
      </c>
    </row>
    <row r="4001">
      <c r="A4001" t="n">
        <v>149</v>
      </c>
      <c r="B4001" t="inlineStr">
        <is>
          <t>Priceless</t>
        </is>
      </c>
      <c r="C4001" s="27" t="n">
        <v>45857</v>
      </c>
      <c r="D4001" t="n">
        <v>0</v>
      </c>
      <c r="E4001" t="inlineStr">
        <is>
          <t>ANTECIPADO</t>
        </is>
      </c>
    </row>
    <row r="4002">
      <c r="A4002" t="n">
        <v>149</v>
      </c>
      <c r="B4002" t="inlineStr">
        <is>
          <t>Priceless</t>
        </is>
      </c>
      <c r="C4002" s="27" t="n">
        <v>45857</v>
      </c>
      <c r="D4002" t="n">
        <v>0</v>
      </c>
      <c r="E4002" t="inlineStr">
        <is>
          <t>UBER</t>
        </is>
      </c>
    </row>
    <row r="4003">
      <c r="A4003" t="n">
        <v>149</v>
      </c>
      <c r="B4003" t="inlineStr">
        <is>
          <t>Priceless</t>
        </is>
      </c>
      <c r="C4003" s="27" t="n">
        <v>45857</v>
      </c>
      <c r="D4003" t="n">
        <v>0</v>
      </c>
      <c r="E4003" t="inlineStr">
        <is>
          <t>RAPPI</t>
        </is>
      </c>
    </row>
    <row r="4004">
      <c r="A4004" t="n">
        <v>149</v>
      </c>
      <c r="B4004" t="inlineStr">
        <is>
          <t>Priceless</t>
        </is>
      </c>
      <c r="C4004" s="27" t="n">
        <v>45857</v>
      </c>
      <c r="D4004" t="n">
        <v>789.87</v>
      </c>
      <c r="E4004" t="inlineStr">
        <is>
          <t>PIX</t>
        </is>
      </c>
    </row>
    <row r="4005">
      <c r="A4005" t="n">
        <v>149</v>
      </c>
      <c r="B4005" t="inlineStr">
        <is>
          <t>Priceless</t>
        </is>
      </c>
      <c r="C4005" s="27" t="n">
        <v>45857</v>
      </c>
      <c r="D4005" t="n">
        <v>0</v>
      </c>
      <c r="E4005" t="inlineStr">
        <is>
          <t>IFOOD</t>
        </is>
      </c>
    </row>
    <row r="4006">
      <c r="A4006" t="n">
        <v>149</v>
      </c>
      <c r="B4006" t="inlineStr">
        <is>
          <t>Priceless</t>
        </is>
      </c>
      <c r="C4006" s="27" t="n">
        <v>45857</v>
      </c>
      <c r="D4006" t="n">
        <v>0</v>
      </c>
      <c r="E4006" t="inlineStr">
        <is>
          <t>DELIVERY ONLINE</t>
        </is>
      </c>
    </row>
    <row r="4007">
      <c r="A4007" t="n">
        <v>149</v>
      </c>
      <c r="B4007" t="inlineStr">
        <is>
          <t>Priceless</t>
        </is>
      </c>
      <c r="C4007" s="27" t="n">
        <v>45857</v>
      </c>
      <c r="D4007" t="n">
        <v>0</v>
      </c>
      <c r="E4007" t="inlineStr">
        <is>
          <t>APP</t>
        </is>
      </c>
    </row>
    <row r="4008">
      <c r="A4008" t="n">
        <v>149</v>
      </c>
      <c r="B4008" t="inlineStr">
        <is>
          <t>Priceless</t>
        </is>
      </c>
      <c r="C4008" s="27" t="n">
        <v>45857</v>
      </c>
      <c r="D4008" t="n">
        <v>0</v>
      </c>
      <c r="E4008" t="inlineStr">
        <is>
          <t>DINHEIRO</t>
        </is>
      </c>
    </row>
    <row r="4009">
      <c r="A4009" t="n">
        <v>149</v>
      </c>
      <c r="B4009" t="inlineStr">
        <is>
          <t>Priceless</t>
        </is>
      </c>
      <c r="C4009" s="27" t="n">
        <v>45857</v>
      </c>
      <c r="D4009" t="n">
        <v>1592.17</v>
      </c>
      <c r="E4009" t="inlineStr">
        <is>
          <t>CRÉDITO</t>
        </is>
      </c>
    </row>
    <row r="4010">
      <c r="A4010" t="n">
        <v>149</v>
      </c>
      <c r="B4010" t="inlineStr">
        <is>
          <t>Priceless</t>
        </is>
      </c>
      <c r="C4010" s="27" t="n">
        <v>45857</v>
      </c>
      <c r="D4010" t="n">
        <v>0</v>
      </c>
      <c r="E4010" t="inlineStr">
        <is>
          <t>DINHEIRO</t>
        </is>
      </c>
    </row>
    <row r="4011">
      <c r="A4011" t="n">
        <v>149</v>
      </c>
      <c r="B4011" t="inlineStr">
        <is>
          <t>Priceless</t>
        </is>
      </c>
      <c r="C4011" s="27" t="n">
        <v>45856</v>
      </c>
      <c r="D4011" t="n">
        <v>0</v>
      </c>
      <c r="E4011" t="inlineStr">
        <is>
          <t>VOUCHER INTEGRADO</t>
        </is>
      </c>
    </row>
    <row r="4012">
      <c r="A4012" t="n">
        <v>149</v>
      </c>
      <c r="B4012" t="inlineStr">
        <is>
          <t>Priceless</t>
        </is>
      </c>
      <c r="C4012" s="27" t="n">
        <v>45856</v>
      </c>
      <c r="D4012" t="n">
        <v>0</v>
      </c>
      <c r="E4012" t="inlineStr">
        <is>
          <t>VOUCHER</t>
        </is>
      </c>
    </row>
    <row r="4013">
      <c r="A4013" t="n">
        <v>149</v>
      </c>
      <c r="B4013" t="inlineStr">
        <is>
          <t>Priceless</t>
        </is>
      </c>
      <c r="C4013" s="27" t="n">
        <v>45856</v>
      </c>
      <c r="D4013" t="n">
        <v>8324.709999999999</v>
      </c>
      <c r="E4013" t="inlineStr">
        <is>
          <t>CRÉDITO</t>
        </is>
      </c>
    </row>
    <row r="4014">
      <c r="A4014" t="n">
        <v>149</v>
      </c>
      <c r="B4014" t="inlineStr">
        <is>
          <t>Priceless</t>
        </is>
      </c>
      <c r="C4014" s="27" t="n">
        <v>45856</v>
      </c>
      <c r="D4014" t="n">
        <v>0</v>
      </c>
      <c r="E4014" t="inlineStr">
        <is>
          <t>DINHEIRO</t>
        </is>
      </c>
    </row>
    <row r="4015">
      <c r="A4015" t="n">
        <v>149</v>
      </c>
      <c r="B4015" t="inlineStr">
        <is>
          <t>Priceless</t>
        </is>
      </c>
      <c r="C4015" s="27" t="n">
        <v>45856</v>
      </c>
      <c r="D4015" t="n">
        <v>0</v>
      </c>
      <c r="E4015" t="inlineStr">
        <is>
          <t>APP</t>
        </is>
      </c>
    </row>
    <row r="4016">
      <c r="A4016" t="n">
        <v>149</v>
      </c>
      <c r="B4016" t="inlineStr">
        <is>
          <t>Priceless</t>
        </is>
      </c>
      <c r="C4016" s="27" t="n">
        <v>45856</v>
      </c>
      <c r="D4016" t="n">
        <v>0</v>
      </c>
      <c r="E4016" t="inlineStr">
        <is>
          <t>DELIVERY ONLINE</t>
        </is>
      </c>
    </row>
    <row r="4017">
      <c r="A4017" t="n">
        <v>149</v>
      </c>
      <c r="B4017" t="inlineStr">
        <is>
          <t>Priceless</t>
        </is>
      </c>
      <c r="C4017" s="27" t="n">
        <v>45856</v>
      </c>
      <c r="D4017" t="n">
        <v>0</v>
      </c>
      <c r="E4017" t="inlineStr">
        <is>
          <t>IFOOD</t>
        </is>
      </c>
    </row>
    <row r="4018">
      <c r="A4018" t="n">
        <v>149</v>
      </c>
      <c r="B4018" t="inlineStr">
        <is>
          <t>Priceless</t>
        </is>
      </c>
      <c r="C4018" s="27" t="n">
        <v>45856</v>
      </c>
      <c r="D4018" t="n">
        <v>0</v>
      </c>
      <c r="E4018" t="inlineStr">
        <is>
          <t>PIX</t>
        </is>
      </c>
    </row>
    <row r="4019">
      <c r="A4019" t="n">
        <v>149</v>
      </c>
      <c r="B4019" t="inlineStr">
        <is>
          <t>Priceless</t>
        </is>
      </c>
      <c r="C4019" s="27" t="n">
        <v>45856</v>
      </c>
      <c r="D4019" t="n">
        <v>0</v>
      </c>
      <c r="E4019" t="inlineStr">
        <is>
          <t>RAPPI</t>
        </is>
      </c>
    </row>
    <row r="4020">
      <c r="A4020" t="n">
        <v>149</v>
      </c>
      <c r="B4020" t="inlineStr">
        <is>
          <t>Priceless</t>
        </is>
      </c>
      <c r="C4020" s="27" t="n">
        <v>45856</v>
      </c>
      <c r="D4020" t="n">
        <v>0</v>
      </c>
      <c r="E4020" t="inlineStr">
        <is>
          <t>UBER</t>
        </is>
      </c>
    </row>
    <row r="4021">
      <c r="A4021" t="n">
        <v>149</v>
      </c>
      <c r="B4021" t="inlineStr">
        <is>
          <t>Priceless</t>
        </is>
      </c>
      <c r="C4021" s="27" t="n">
        <v>45856</v>
      </c>
      <c r="D4021" t="n">
        <v>0</v>
      </c>
      <c r="E4021" t="inlineStr">
        <is>
          <t>ANTECIPADO</t>
        </is>
      </c>
    </row>
    <row r="4022">
      <c r="A4022" t="n">
        <v>149</v>
      </c>
      <c r="B4022" t="inlineStr">
        <is>
          <t>Priceless</t>
        </is>
      </c>
      <c r="C4022" s="27" t="n">
        <v>45856</v>
      </c>
      <c r="D4022" t="n">
        <v>0</v>
      </c>
      <c r="E4022" t="inlineStr">
        <is>
          <t>DINHEIRO</t>
        </is>
      </c>
    </row>
    <row r="4023">
      <c r="A4023" t="n">
        <v>149</v>
      </c>
      <c r="B4023" t="inlineStr">
        <is>
          <t>Priceless</t>
        </is>
      </c>
      <c r="C4023" s="27" t="n">
        <v>45856</v>
      </c>
      <c r="D4023" t="n">
        <v>1978.07</v>
      </c>
      <c r="E4023" t="inlineStr">
        <is>
          <t>DÉBITO</t>
        </is>
      </c>
    </row>
    <row r="4024">
      <c r="A4024" t="n">
        <v>149</v>
      </c>
      <c r="B4024" t="inlineStr">
        <is>
          <t>Priceless</t>
        </is>
      </c>
      <c r="C4024" s="27" t="n">
        <v>45856</v>
      </c>
      <c r="D4024" t="n">
        <v>0</v>
      </c>
      <c r="E4024" t="inlineStr">
        <is>
          <t>BÔNUS</t>
        </is>
      </c>
    </row>
    <row r="4025">
      <c r="A4025" t="n">
        <v>149</v>
      </c>
      <c r="B4025" t="inlineStr">
        <is>
          <t>Priceless</t>
        </is>
      </c>
      <c r="C4025" s="27" t="n">
        <v>45856</v>
      </c>
      <c r="D4025" t="n">
        <v>0</v>
      </c>
      <c r="E4025" t="inlineStr">
        <is>
          <t>ANTECIPADO</t>
        </is>
      </c>
    </row>
    <row r="4026">
      <c r="A4026" t="n">
        <v>149</v>
      </c>
      <c r="B4026" t="inlineStr">
        <is>
          <t>Priceless</t>
        </is>
      </c>
      <c r="C4026" s="27" t="n">
        <v>45856</v>
      </c>
      <c r="D4026" t="n">
        <v>0</v>
      </c>
      <c r="E4026" t="inlineStr">
        <is>
          <t>OUTROS</t>
        </is>
      </c>
    </row>
    <row r="4027">
      <c r="A4027" t="n">
        <v>149</v>
      </c>
      <c r="B4027" t="inlineStr">
        <is>
          <t>Priceless</t>
        </is>
      </c>
      <c r="C4027" s="27" t="n">
        <v>45856</v>
      </c>
      <c r="D4027" t="n">
        <v>0</v>
      </c>
      <c r="E4027" t="inlineStr">
        <is>
          <t>AME</t>
        </is>
      </c>
    </row>
    <row r="4028">
      <c r="A4028" t="n">
        <v>149</v>
      </c>
      <c r="B4028" t="inlineStr">
        <is>
          <t>Priceless</t>
        </is>
      </c>
      <c r="C4028" s="27" t="n">
        <v>45856</v>
      </c>
      <c r="D4028" t="n">
        <v>0</v>
      </c>
      <c r="E4028" t="inlineStr">
        <is>
          <t>NOTAS MANUAIS + SERVIÇO</t>
        </is>
      </c>
    </row>
    <row r="4029">
      <c r="A4029" t="n">
        <v>149</v>
      </c>
      <c r="B4029" t="inlineStr">
        <is>
          <t>Priceless</t>
        </is>
      </c>
      <c r="C4029" s="27" t="n">
        <v>45856</v>
      </c>
      <c r="D4029" t="n">
        <v>0</v>
      </c>
      <c r="E4029" t="inlineStr">
        <is>
          <t>RECARGAS DEVOLVIDAS</t>
        </is>
      </c>
    </row>
    <row r="4030">
      <c r="A4030" t="n">
        <v>149</v>
      </c>
      <c r="B4030" t="inlineStr">
        <is>
          <t>Priceless</t>
        </is>
      </c>
      <c r="C4030" s="27" t="n">
        <v>45856</v>
      </c>
      <c r="D4030" t="n">
        <v>0</v>
      </c>
      <c r="E4030" t="inlineStr">
        <is>
          <t>MBWAY</t>
        </is>
      </c>
    </row>
    <row r="4031">
      <c r="A4031" t="n">
        <v>149</v>
      </c>
      <c r="B4031" t="inlineStr">
        <is>
          <t>Priceless</t>
        </is>
      </c>
      <c r="C4031" s="27" t="n">
        <v>45856</v>
      </c>
      <c r="D4031" t="n">
        <v>0</v>
      </c>
      <c r="E4031" t="inlineStr">
        <is>
          <t>VOUCHER INTEGRADO</t>
        </is>
      </c>
    </row>
    <row r="4032">
      <c r="A4032" t="n">
        <v>149</v>
      </c>
      <c r="B4032" t="inlineStr">
        <is>
          <t>Priceless</t>
        </is>
      </c>
      <c r="C4032" s="27" t="n">
        <v>45856</v>
      </c>
      <c r="D4032" t="n">
        <v>10381.35</v>
      </c>
      <c r="E4032" t="inlineStr">
        <is>
          <t>CRÉDITO</t>
        </is>
      </c>
    </row>
    <row r="4033">
      <c r="A4033" t="n">
        <v>149</v>
      </c>
      <c r="B4033" t="inlineStr">
        <is>
          <t>Priceless</t>
        </is>
      </c>
      <c r="C4033" s="27" t="n">
        <v>45856</v>
      </c>
      <c r="D4033" t="n">
        <v>4</v>
      </c>
      <c r="E4033" t="inlineStr">
        <is>
          <t>APP</t>
        </is>
      </c>
    </row>
    <row r="4034">
      <c r="A4034" t="n">
        <v>149</v>
      </c>
      <c r="B4034" t="inlineStr">
        <is>
          <t>Priceless</t>
        </is>
      </c>
      <c r="C4034" s="27" t="n">
        <v>45856</v>
      </c>
      <c r="D4034" t="n">
        <v>0</v>
      </c>
      <c r="E4034" t="inlineStr">
        <is>
          <t>DELIVERY ONLINE</t>
        </is>
      </c>
    </row>
    <row r="4035">
      <c r="A4035" t="n">
        <v>149</v>
      </c>
      <c r="B4035" t="inlineStr">
        <is>
          <t>Priceless</t>
        </is>
      </c>
      <c r="C4035" s="27" t="n">
        <v>45856</v>
      </c>
      <c r="D4035" t="n">
        <v>0</v>
      </c>
      <c r="E4035" t="inlineStr">
        <is>
          <t>IFOOD</t>
        </is>
      </c>
    </row>
    <row r="4036">
      <c r="A4036" t="n">
        <v>149</v>
      </c>
      <c r="B4036" t="inlineStr">
        <is>
          <t>Priceless</t>
        </is>
      </c>
      <c r="C4036" s="27" t="n">
        <v>45856</v>
      </c>
      <c r="D4036" t="n">
        <v>855.5</v>
      </c>
      <c r="E4036" t="inlineStr">
        <is>
          <t>PIX</t>
        </is>
      </c>
    </row>
    <row r="4037">
      <c r="A4037" t="n">
        <v>149</v>
      </c>
      <c r="B4037" t="inlineStr">
        <is>
          <t>Priceless</t>
        </is>
      </c>
      <c r="C4037" s="27" t="n">
        <v>45856</v>
      </c>
      <c r="D4037" t="n">
        <v>0</v>
      </c>
      <c r="E4037" t="inlineStr">
        <is>
          <t>RAPPI</t>
        </is>
      </c>
    </row>
    <row r="4038">
      <c r="A4038" t="n">
        <v>149</v>
      </c>
      <c r="B4038" t="inlineStr">
        <is>
          <t>Priceless</t>
        </is>
      </c>
      <c r="C4038" s="27" t="n">
        <v>45856</v>
      </c>
      <c r="D4038" t="n">
        <v>0</v>
      </c>
      <c r="E4038" t="inlineStr">
        <is>
          <t>UBER</t>
        </is>
      </c>
    </row>
    <row r="4039">
      <c r="A4039" t="n">
        <v>149</v>
      </c>
      <c r="B4039" t="inlineStr">
        <is>
          <t>Priceless</t>
        </is>
      </c>
      <c r="C4039" s="27" t="n">
        <v>45856</v>
      </c>
      <c r="D4039" t="n">
        <v>0</v>
      </c>
      <c r="E4039" t="inlineStr">
        <is>
          <t>ANTECIPADO</t>
        </is>
      </c>
    </row>
    <row r="4040">
      <c r="A4040" t="n">
        <v>149</v>
      </c>
      <c r="B4040" t="inlineStr">
        <is>
          <t>Priceless</t>
        </is>
      </c>
      <c r="C4040" s="27" t="n">
        <v>45856</v>
      </c>
      <c r="D4040" t="n">
        <v>259.9</v>
      </c>
      <c r="E4040" t="inlineStr">
        <is>
          <t>VOUCHER</t>
        </is>
      </c>
    </row>
    <row r="4041">
      <c r="A4041" t="n">
        <v>149</v>
      </c>
      <c r="B4041" t="inlineStr">
        <is>
          <t>Priceless</t>
        </is>
      </c>
      <c r="C4041" s="27" t="n">
        <v>45856</v>
      </c>
      <c r="D4041" t="n">
        <v>2636.07</v>
      </c>
      <c r="E4041" t="inlineStr">
        <is>
          <t>DÉBITO</t>
        </is>
      </c>
    </row>
    <row r="4042">
      <c r="A4042" t="n">
        <v>149</v>
      </c>
      <c r="B4042" t="inlineStr">
        <is>
          <t>Priceless</t>
        </is>
      </c>
      <c r="C4042" s="27" t="n">
        <v>45856</v>
      </c>
      <c r="D4042" t="n">
        <v>0</v>
      </c>
      <c r="E4042" t="inlineStr">
        <is>
          <t>BÔNUS</t>
        </is>
      </c>
    </row>
    <row r="4043">
      <c r="A4043" t="n">
        <v>149</v>
      </c>
      <c r="B4043" t="inlineStr">
        <is>
          <t>Priceless</t>
        </is>
      </c>
      <c r="C4043" s="27" t="n">
        <v>45856</v>
      </c>
      <c r="D4043" t="n">
        <v>0</v>
      </c>
      <c r="E4043" t="inlineStr">
        <is>
          <t>ANTECIPADO</t>
        </is>
      </c>
    </row>
    <row r="4044">
      <c r="A4044" t="n">
        <v>149</v>
      </c>
      <c r="B4044" t="inlineStr">
        <is>
          <t>Priceless</t>
        </is>
      </c>
      <c r="C4044" s="27" t="n">
        <v>45856</v>
      </c>
      <c r="D4044" t="n">
        <v>0</v>
      </c>
      <c r="E4044" t="inlineStr">
        <is>
          <t>OUTROS</t>
        </is>
      </c>
    </row>
    <row r="4045">
      <c r="A4045" t="n">
        <v>149</v>
      </c>
      <c r="B4045" t="inlineStr">
        <is>
          <t>Priceless</t>
        </is>
      </c>
      <c r="C4045" s="27" t="n">
        <v>45856</v>
      </c>
      <c r="D4045" t="n">
        <v>0</v>
      </c>
      <c r="E4045" t="inlineStr">
        <is>
          <t>AME</t>
        </is>
      </c>
    </row>
    <row r="4046">
      <c r="A4046" t="n">
        <v>149</v>
      </c>
      <c r="B4046" t="inlineStr">
        <is>
          <t>Priceless</t>
        </is>
      </c>
      <c r="C4046" s="27" t="n">
        <v>45856</v>
      </c>
      <c r="D4046" t="n">
        <v>0</v>
      </c>
      <c r="E4046" t="inlineStr">
        <is>
          <t>NOTAS MANUAIS + SERVIÇO</t>
        </is>
      </c>
    </row>
    <row r="4047">
      <c r="A4047" t="n">
        <v>149</v>
      </c>
      <c r="B4047" t="inlineStr">
        <is>
          <t>Priceless</t>
        </is>
      </c>
      <c r="C4047" s="27" t="n">
        <v>45856</v>
      </c>
      <c r="D4047" t="n">
        <v>0</v>
      </c>
      <c r="E4047" t="inlineStr">
        <is>
          <t>RECARGAS DEVOLVIDAS</t>
        </is>
      </c>
    </row>
    <row r="4048">
      <c r="A4048" t="n">
        <v>149</v>
      </c>
      <c r="B4048" t="inlineStr">
        <is>
          <t>Priceless</t>
        </is>
      </c>
      <c r="C4048" s="27" t="n">
        <v>45856</v>
      </c>
      <c r="D4048" t="n">
        <v>0</v>
      </c>
      <c r="E4048" t="inlineStr">
        <is>
          <t>MBWAY</t>
        </is>
      </c>
    </row>
    <row r="4049">
      <c r="A4049" t="n">
        <v>149</v>
      </c>
      <c r="B4049" t="inlineStr">
        <is>
          <t>Priceless</t>
        </is>
      </c>
      <c r="C4049" s="27" t="n">
        <v>45855</v>
      </c>
      <c r="D4049" t="n">
        <v>200</v>
      </c>
      <c r="E4049" t="inlineStr">
        <is>
          <t>DINHEIRO</t>
        </is>
      </c>
    </row>
    <row r="4050">
      <c r="A4050" t="n">
        <v>149</v>
      </c>
      <c r="B4050" t="inlineStr">
        <is>
          <t>Priceless</t>
        </is>
      </c>
      <c r="C4050" s="27" t="n">
        <v>45855</v>
      </c>
      <c r="D4050" t="n">
        <v>0</v>
      </c>
      <c r="E4050" t="inlineStr">
        <is>
          <t>ANTECIPADO</t>
        </is>
      </c>
    </row>
    <row r="4051">
      <c r="A4051" t="n">
        <v>149</v>
      </c>
      <c r="B4051" t="inlineStr">
        <is>
          <t>Priceless</t>
        </is>
      </c>
      <c r="C4051" s="27" t="n">
        <v>45855</v>
      </c>
      <c r="D4051" t="n">
        <v>0</v>
      </c>
      <c r="E4051" t="inlineStr">
        <is>
          <t>VOUCHER INTEGRADO</t>
        </is>
      </c>
    </row>
    <row r="4052">
      <c r="A4052" t="n">
        <v>149</v>
      </c>
      <c r="B4052" t="inlineStr">
        <is>
          <t>Priceless</t>
        </is>
      </c>
      <c r="C4052" s="27" t="n">
        <v>45855</v>
      </c>
      <c r="D4052" t="n">
        <v>0</v>
      </c>
      <c r="E4052" t="inlineStr">
        <is>
          <t>RECARGAS DEVOLVIDAS</t>
        </is>
      </c>
    </row>
    <row r="4053">
      <c r="A4053" t="n">
        <v>149</v>
      </c>
      <c r="B4053" t="inlineStr">
        <is>
          <t>Priceless</t>
        </is>
      </c>
      <c r="C4053" s="27" t="n">
        <v>45855</v>
      </c>
      <c r="D4053" t="n">
        <v>0</v>
      </c>
      <c r="E4053" t="inlineStr">
        <is>
          <t>NOTAS MANUAIS + SERVIÇO</t>
        </is>
      </c>
    </row>
    <row r="4054">
      <c r="A4054" t="n">
        <v>149</v>
      </c>
      <c r="B4054" t="inlineStr">
        <is>
          <t>Priceless</t>
        </is>
      </c>
      <c r="C4054" s="27" t="n">
        <v>45855</v>
      </c>
      <c r="D4054" t="n">
        <v>0</v>
      </c>
      <c r="E4054" t="inlineStr">
        <is>
          <t>AME</t>
        </is>
      </c>
    </row>
    <row r="4055">
      <c r="A4055" t="n">
        <v>149</v>
      </c>
      <c r="B4055" t="inlineStr">
        <is>
          <t>Priceless</t>
        </is>
      </c>
      <c r="C4055" s="27" t="n">
        <v>45855</v>
      </c>
      <c r="D4055" t="n">
        <v>0</v>
      </c>
      <c r="E4055" t="inlineStr">
        <is>
          <t>OUTROS</t>
        </is>
      </c>
    </row>
    <row r="4056">
      <c r="A4056" t="n">
        <v>149</v>
      </c>
      <c r="B4056" t="inlineStr">
        <is>
          <t>Priceless</t>
        </is>
      </c>
      <c r="C4056" s="27" t="n">
        <v>45855</v>
      </c>
      <c r="D4056" t="n">
        <v>0</v>
      </c>
      <c r="E4056" t="inlineStr">
        <is>
          <t>ANTECIPADO</t>
        </is>
      </c>
    </row>
    <row r="4057">
      <c r="A4057" t="n">
        <v>149</v>
      </c>
      <c r="B4057" t="inlineStr">
        <is>
          <t>Priceless</t>
        </is>
      </c>
      <c r="C4057" s="27" t="n">
        <v>45855</v>
      </c>
      <c r="D4057" t="n">
        <v>0</v>
      </c>
      <c r="E4057" t="inlineStr">
        <is>
          <t>BÔNUS</t>
        </is>
      </c>
    </row>
    <row r="4058">
      <c r="A4058" t="n">
        <v>149</v>
      </c>
      <c r="B4058" t="inlineStr">
        <is>
          <t>Priceless</t>
        </is>
      </c>
      <c r="C4058" s="27" t="n">
        <v>45855</v>
      </c>
      <c r="D4058" t="n">
        <v>1944.17</v>
      </c>
      <c r="E4058" t="inlineStr">
        <is>
          <t>DÉBITO</t>
        </is>
      </c>
    </row>
    <row r="4059">
      <c r="A4059" t="n">
        <v>149</v>
      </c>
      <c r="B4059" t="inlineStr">
        <is>
          <t>Priceless</t>
        </is>
      </c>
      <c r="C4059" s="27" t="n">
        <v>45855</v>
      </c>
      <c r="D4059" t="n">
        <v>196.06</v>
      </c>
      <c r="E4059" t="inlineStr">
        <is>
          <t>VOUCHER</t>
        </is>
      </c>
    </row>
    <row r="4060">
      <c r="A4060" t="n">
        <v>149</v>
      </c>
      <c r="B4060" t="inlineStr">
        <is>
          <t>Priceless</t>
        </is>
      </c>
      <c r="C4060" s="27" t="n">
        <v>45855</v>
      </c>
      <c r="D4060" t="n">
        <v>3412.97</v>
      </c>
      <c r="E4060" t="inlineStr">
        <is>
          <t>CRÉDITO</t>
        </is>
      </c>
    </row>
    <row r="4061">
      <c r="A4061" t="n">
        <v>149</v>
      </c>
      <c r="B4061" t="inlineStr">
        <is>
          <t>Priceless</t>
        </is>
      </c>
      <c r="C4061" s="27" t="n">
        <v>45855</v>
      </c>
      <c r="D4061" t="n">
        <v>0</v>
      </c>
      <c r="E4061" t="inlineStr">
        <is>
          <t>UBER</t>
        </is>
      </c>
    </row>
    <row r="4062">
      <c r="A4062" t="n">
        <v>149</v>
      </c>
      <c r="B4062" t="inlineStr">
        <is>
          <t>Priceless</t>
        </is>
      </c>
      <c r="C4062" s="27" t="n">
        <v>45855</v>
      </c>
      <c r="D4062" t="n">
        <v>0</v>
      </c>
      <c r="E4062" t="inlineStr">
        <is>
          <t>RAPPI</t>
        </is>
      </c>
    </row>
    <row r="4063">
      <c r="A4063" t="n">
        <v>149</v>
      </c>
      <c r="B4063" t="inlineStr">
        <is>
          <t>Priceless</t>
        </is>
      </c>
      <c r="C4063" s="27" t="n">
        <v>45855</v>
      </c>
      <c r="D4063" t="n">
        <v>377.42</v>
      </c>
      <c r="E4063" t="inlineStr">
        <is>
          <t>PIX</t>
        </is>
      </c>
    </row>
    <row r="4064">
      <c r="A4064" t="n">
        <v>149</v>
      </c>
      <c r="B4064" t="inlineStr">
        <is>
          <t>Priceless</t>
        </is>
      </c>
      <c r="C4064" s="27" t="n">
        <v>45855</v>
      </c>
      <c r="D4064" t="n">
        <v>0</v>
      </c>
      <c r="E4064" t="inlineStr">
        <is>
          <t>IFOOD</t>
        </is>
      </c>
    </row>
    <row r="4065">
      <c r="A4065" t="n">
        <v>149</v>
      </c>
      <c r="B4065" t="inlineStr">
        <is>
          <t>Priceless</t>
        </is>
      </c>
      <c r="C4065" s="27" t="n">
        <v>45855</v>
      </c>
      <c r="D4065" t="n">
        <v>0</v>
      </c>
      <c r="E4065" t="inlineStr">
        <is>
          <t>DELIVERY ONLINE</t>
        </is>
      </c>
    </row>
    <row r="4066">
      <c r="A4066" t="n">
        <v>149</v>
      </c>
      <c r="B4066" t="inlineStr">
        <is>
          <t>Priceless</t>
        </is>
      </c>
      <c r="C4066" s="27" t="n">
        <v>45855</v>
      </c>
      <c r="D4066" t="n">
        <v>0</v>
      </c>
      <c r="E4066" t="inlineStr">
        <is>
          <t>APP</t>
        </is>
      </c>
    </row>
    <row r="4067">
      <c r="A4067" t="n">
        <v>149</v>
      </c>
      <c r="B4067" t="inlineStr">
        <is>
          <t>Priceless</t>
        </is>
      </c>
      <c r="C4067" s="27" t="n">
        <v>45855</v>
      </c>
      <c r="D4067" t="n">
        <v>200</v>
      </c>
      <c r="E4067" t="inlineStr">
        <is>
          <t>DINHEIRO</t>
        </is>
      </c>
    </row>
    <row r="4068">
      <c r="A4068" t="n">
        <v>149</v>
      </c>
      <c r="B4068" t="inlineStr">
        <is>
          <t>Priceless</t>
        </is>
      </c>
      <c r="C4068" s="27" t="n">
        <v>45855</v>
      </c>
      <c r="D4068" t="n">
        <v>6675.32</v>
      </c>
      <c r="E4068" t="inlineStr">
        <is>
          <t>CRÉDITO</t>
        </is>
      </c>
    </row>
    <row r="4069">
      <c r="A4069" t="n">
        <v>149</v>
      </c>
      <c r="B4069" t="inlineStr">
        <is>
          <t>Priceless</t>
        </is>
      </c>
      <c r="C4069" s="27" t="n">
        <v>45855</v>
      </c>
      <c r="D4069" t="n">
        <v>0</v>
      </c>
      <c r="E4069" t="inlineStr">
        <is>
          <t>MBWAY</t>
        </is>
      </c>
    </row>
    <row r="4070">
      <c r="A4070" t="n">
        <v>149</v>
      </c>
      <c r="B4070" t="inlineStr">
        <is>
          <t>Priceless</t>
        </is>
      </c>
      <c r="C4070" s="27" t="n">
        <v>45855</v>
      </c>
      <c r="D4070" t="n">
        <v>0</v>
      </c>
      <c r="E4070" t="inlineStr">
        <is>
          <t>MBWAY</t>
        </is>
      </c>
    </row>
    <row r="4071">
      <c r="A4071" t="n">
        <v>149</v>
      </c>
      <c r="B4071" t="inlineStr">
        <is>
          <t>Priceless</t>
        </is>
      </c>
      <c r="C4071" s="27" t="n">
        <v>45855</v>
      </c>
      <c r="D4071" t="n">
        <v>0</v>
      </c>
      <c r="E4071" t="inlineStr">
        <is>
          <t>APP</t>
        </is>
      </c>
    </row>
    <row r="4072">
      <c r="A4072" t="n">
        <v>149</v>
      </c>
      <c r="B4072" t="inlineStr">
        <is>
          <t>Priceless</t>
        </is>
      </c>
      <c r="C4072" s="27" t="n">
        <v>45855</v>
      </c>
      <c r="D4072" t="n">
        <v>0</v>
      </c>
      <c r="E4072" t="inlineStr">
        <is>
          <t>DELIVERY ONLINE</t>
        </is>
      </c>
    </row>
    <row r="4073">
      <c r="A4073" t="n">
        <v>149</v>
      </c>
      <c r="B4073" t="inlineStr">
        <is>
          <t>Priceless</t>
        </is>
      </c>
      <c r="C4073" s="27" t="n">
        <v>45855</v>
      </c>
      <c r="D4073" t="n">
        <v>0</v>
      </c>
      <c r="E4073" t="inlineStr">
        <is>
          <t>IFOOD</t>
        </is>
      </c>
    </row>
    <row r="4074">
      <c r="A4074" t="n">
        <v>149</v>
      </c>
      <c r="B4074" t="inlineStr">
        <is>
          <t>Priceless</t>
        </is>
      </c>
      <c r="C4074" s="27" t="n">
        <v>45855</v>
      </c>
      <c r="D4074" t="n">
        <v>16.96</v>
      </c>
      <c r="E4074" t="inlineStr">
        <is>
          <t>PIX</t>
        </is>
      </c>
    </row>
    <row r="4075">
      <c r="A4075" t="n">
        <v>149</v>
      </c>
      <c r="B4075" t="inlineStr">
        <is>
          <t>Priceless</t>
        </is>
      </c>
      <c r="C4075" s="27" t="n">
        <v>45855</v>
      </c>
      <c r="D4075" t="n">
        <v>0</v>
      </c>
      <c r="E4075" t="inlineStr">
        <is>
          <t>RAPPI</t>
        </is>
      </c>
    </row>
    <row r="4076">
      <c r="A4076" t="n">
        <v>149</v>
      </c>
      <c r="B4076" t="inlineStr">
        <is>
          <t>Priceless</t>
        </is>
      </c>
      <c r="C4076" s="27" t="n">
        <v>45855</v>
      </c>
      <c r="D4076" t="n">
        <v>0</v>
      </c>
      <c r="E4076" t="inlineStr">
        <is>
          <t>UBER</t>
        </is>
      </c>
    </row>
    <row r="4077">
      <c r="A4077" t="n">
        <v>149</v>
      </c>
      <c r="B4077" t="inlineStr">
        <is>
          <t>Priceless</t>
        </is>
      </c>
      <c r="C4077" s="27" t="n">
        <v>45855</v>
      </c>
      <c r="D4077" t="n">
        <v>0</v>
      </c>
      <c r="E4077" t="inlineStr">
        <is>
          <t>ANTECIPADO</t>
        </is>
      </c>
    </row>
    <row r="4078">
      <c r="A4078" t="n">
        <v>149</v>
      </c>
      <c r="B4078" t="inlineStr">
        <is>
          <t>Priceless</t>
        </is>
      </c>
      <c r="C4078" s="27" t="n">
        <v>45855</v>
      </c>
      <c r="D4078" t="n">
        <v>36</v>
      </c>
      <c r="E4078" t="inlineStr">
        <is>
          <t>VOUCHER</t>
        </is>
      </c>
    </row>
    <row r="4079">
      <c r="A4079" t="n">
        <v>149</v>
      </c>
      <c r="B4079" t="inlineStr">
        <is>
          <t>Priceless</t>
        </is>
      </c>
      <c r="C4079" s="27" t="n">
        <v>45855</v>
      </c>
      <c r="D4079" t="n">
        <v>0</v>
      </c>
      <c r="E4079" t="inlineStr">
        <is>
          <t>BÔNUS</t>
        </is>
      </c>
    </row>
    <row r="4080">
      <c r="A4080" t="n">
        <v>149</v>
      </c>
      <c r="B4080" t="inlineStr">
        <is>
          <t>Priceless</t>
        </is>
      </c>
      <c r="C4080" s="27" t="n">
        <v>45855</v>
      </c>
      <c r="D4080" t="n">
        <v>0</v>
      </c>
      <c r="E4080" t="inlineStr">
        <is>
          <t>ANTECIPADO</t>
        </is>
      </c>
    </row>
    <row r="4081">
      <c r="A4081" t="n">
        <v>149</v>
      </c>
      <c r="B4081" t="inlineStr">
        <is>
          <t>Priceless</t>
        </is>
      </c>
      <c r="C4081" s="27" t="n">
        <v>45855</v>
      </c>
      <c r="D4081" t="n">
        <v>0</v>
      </c>
      <c r="E4081" t="inlineStr">
        <is>
          <t>OUTROS</t>
        </is>
      </c>
    </row>
    <row r="4082">
      <c r="A4082" t="n">
        <v>149</v>
      </c>
      <c r="B4082" t="inlineStr">
        <is>
          <t>Priceless</t>
        </is>
      </c>
      <c r="C4082" s="27" t="n">
        <v>45855</v>
      </c>
      <c r="D4082" t="n">
        <v>0</v>
      </c>
      <c r="E4082" t="inlineStr">
        <is>
          <t>AME</t>
        </is>
      </c>
    </row>
    <row r="4083">
      <c r="A4083" t="n">
        <v>149</v>
      </c>
      <c r="B4083" t="inlineStr">
        <is>
          <t>Priceless</t>
        </is>
      </c>
      <c r="C4083" s="27" t="n">
        <v>45855</v>
      </c>
      <c r="D4083" t="n">
        <v>0</v>
      </c>
      <c r="E4083" t="inlineStr">
        <is>
          <t>NOTAS MANUAIS + SERVIÇO</t>
        </is>
      </c>
    </row>
    <row r="4084">
      <c r="A4084" t="n">
        <v>149</v>
      </c>
      <c r="B4084" t="inlineStr">
        <is>
          <t>Priceless</t>
        </is>
      </c>
      <c r="C4084" s="27" t="n">
        <v>45855</v>
      </c>
      <c r="D4084" t="n">
        <v>0</v>
      </c>
      <c r="E4084" t="inlineStr">
        <is>
          <t>RECARGAS DEVOLVIDAS</t>
        </is>
      </c>
    </row>
    <row r="4085">
      <c r="A4085" t="n">
        <v>149</v>
      </c>
      <c r="B4085" t="inlineStr">
        <is>
          <t>Priceless</t>
        </is>
      </c>
      <c r="C4085" s="27" t="n">
        <v>45855</v>
      </c>
      <c r="D4085" t="n">
        <v>0</v>
      </c>
      <c r="E4085" t="inlineStr">
        <is>
          <t>VOUCHER INTEGRADO</t>
        </is>
      </c>
    </row>
    <row r="4086">
      <c r="A4086" t="n">
        <v>149</v>
      </c>
      <c r="B4086" t="inlineStr">
        <is>
          <t>Priceless</t>
        </is>
      </c>
      <c r="C4086" s="27" t="n">
        <v>45855</v>
      </c>
      <c r="D4086" t="n">
        <v>849.98</v>
      </c>
      <c r="E4086" t="inlineStr">
        <is>
          <t>DÉBITO</t>
        </is>
      </c>
    </row>
    <row r="4087">
      <c r="A4087" t="n">
        <v>149</v>
      </c>
      <c r="B4087" t="inlineStr">
        <is>
          <t>Priceless</t>
        </is>
      </c>
      <c r="C4087" s="27" t="n">
        <v>45854</v>
      </c>
      <c r="D4087" t="n">
        <v>0</v>
      </c>
      <c r="E4087" t="inlineStr">
        <is>
          <t>IFOOD</t>
        </is>
      </c>
    </row>
    <row r="4088">
      <c r="A4088" t="n">
        <v>149</v>
      </c>
      <c r="B4088" t="inlineStr">
        <is>
          <t>Priceless</t>
        </is>
      </c>
      <c r="C4088" s="27" t="n">
        <v>45854</v>
      </c>
      <c r="D4088" t="n">
        <v>1162.77</v>
      </c>
      <c r="E4088" t="inlineStr">
        <is>
          <t>DÉBITO</t>
        </is>
      </c>
    </row>
    <row r="4089">
      <c r="A4089" t="n">
        <v>149</v>
      </c>
      <c r="B4089" t="inlineStr">
        <is>
          <t>Priceless</t>
        </is>
      </c>
      <c r="C4089" s="27" t="n">
        <v>45854</v>
      </c>
      <c r="D4089" t="n">
        <v>0</v>
      </c>
      <c r="E4089" t="inlineStr">
        <is>
          <t>DELIVERY ONLINE</t>
        </is>
      </c>
    </row>
    <row r="4090">
      <c r="A4090" t="n">
        <v>149</v>
      </c>
      <c r="B4090" t="inlineStr">
        <is>
          <t>Priceless</t>
        </is>
      </c>
      <c r="C4090" s="27" t="n">
        <v>45854</v>
      </c>
      <c r="D4090" t="n">
        <v>0</v>
      </c>
      <c r="E4090" t="inlineStr">
        <is>
          <t>APP</t>
        </is>
      </c>
    </row>
    <row r="4091">
      <c r="A4091" t="n">
        <v>149</v>
      </c>
      <c r="B4091" t="inlineStr">
        <is>
          <t>Priceless</t>
        </is>
      </c>
      <c r="C4091" s="27" t="n">
        <v>45854</v>
      </c>
      <c r="D4091" t="n">
        <v>0</v>
      </c>
      <c r="E4091" t="inlineStr">
        <is>
          <t>DINHEIRO</t>
        </is>
      </c>
    </row>
    <row r="4092">
      <c r="A4092" t="n">
        <v>149</v>
      </c>
      <c r="B4092" t="inlineStr">
        <is>
          <t>Priceless</t>
        </is>
      </c>
      <c r="C4092" s="27" t="n">
        <v>45854</v>
      </c>
      <c r="D4092" t="n">
        <v>8736.67</v>
      </c>
      <c r="E4092" t="inlineStr">
        <is>
          <t>CRÉDITO</t>
        </is>
      </c>
    </row>
    <row r="4093">
      <c r="A4093" t="n">
        <v>149</v>
      </c>
      <c r="B4093" t="inlineStr">
        <is>
          <t>Priceless</t>
        </is>
      </c>
      <c r="C4093" s="27" t="n">
        <v>45854</v>
      </c>
      <c r="D4093" t="n">
        <v>0</v>
      </c>
      <c r="E4093" t="inlineStr">
        <is>
          <t>MBWAY</t>
        </is>
      </c>
    </row>
    <row r="4094">
      <c r="A4094" t="n">
        <v>149</v>
      </c>
      <c r="B4094" t="inlineStr">
        <is>
          <t>Priceless</t>
        </is>
      </c>
      <c r="C4094" s="27" t="n">
        <v>45854</v>
      </c>
      <c r="D4094" t="n">
        <v>0</v>
      </c>
      <c r="E4094" t="inlineStr">
        <is>
          <t>VOUCHER INTEGRADO</t>
        </is>
      </c>
    </row>
    <row r="4095">
      <c r="A4095" t="n">
        <v>149</v>
      </c>
      <c r="B4095" t="inlineStr">
        <is>
          <t>Priceless</t>
        </is>
      </c>
      <c r="C4095" s="27" t="n">
        <v>45854</v>
      </c>
      <c r="D4095" t="n">
        <v>0</v>
      </c>
      <c r="E4095" t="inlineStr">
        <is>
          <t>RECARGAS DEVOLVIDAS</t>
        </is>
      </c>
    </row>
    <row r="4096">
      <c r="A4096" t="n">
        <v>149</v>
      </c>
      <c r="B4096" t="inlineStr">
        <is>
          <t>Priceless</t>
        </is>
      </c>
      <c r="C4096" s="27" t="n">
        <v>45854</v>
      </c>
      <c r="D4096" t="n">
        <v>0</v>
      </c>
      <c r="E4096" t="inlineStr">
        <is>
          <t>NOTAS MANUAIS + SERVIÇO</t>
        </is>
      </c>
    </row>
    <row r="4097">
      <c r="A4097" t="n">
        <v>149</v>
      </c>
      <c r="B4097" t="inlineStr">
        <is>
          <t>Priceless</t>
        </is>
      </c>
      <c r="C4097" s="27" t="n">
        <v>45854</v>
      </c>
      <c r="D4097" t="n">
        <v>0</v>
      </c>
      <c r="E4097" t="inlineStr">
        <is>
          <t>AME</t>
        </is>
      </c>
    </row>
    <row r="4098">
      <c r="A4098" t="n">
        <v>149</v>
      </c>
      <c r="B4098" t="inlineStr">
        <is>
          <t>Priceless</t>
        </is>
      </c>
      <c r="C4098" s="27" t="n">
        <v>45854</v>
      </c>
      <c r="D4098" t="n">
        <v>0</v>
      </c>
      <c r="E4098" t="inlineStr">
        <is>
          <t>OUTROS</t>
        </is>
      </c>
    </row>
    <row r="4099">
      <c r="A4099" t="n">
        <v>149</v>
      </c>
      <c r="B4099" t="inlineStr">
        <is>
          <t>Priceless</t>
        </is>
      </c>
      <c r="C4099" s="27" t="n">
        <v>45854</v>
      </c>
      <c r="D4099" t="n">
        <v>0</v>
      </c>
      <c r="E4099" t="inlineStr">
        <is>
          <t>ANTECIPADO</t>
        </is>
      </c>
    </row>
    <row r="4100">
      <c r="A4100" t="n">
        <v>149</v>
      </c>
      <c r="B4100" t="inlineStr">
        <is>
          <t>Priceless</t>
        </is>
      </c>
      <c r="C4100" s="27" t="n">
        <v>45854</v>
      </c>
      <c r="D4100" t="n">
        <v>0</v>
      </c>
      <c r="E4100" t="inlineStr">
        <is>
          <t>BÔNUS</t>
        </is>
      </c>
    </row>
    <row r="4101">
      <c r="A4101" t="n">
        <v>149</v>
      </c>
      <c r="B4101" t="inlineStr">
        <is>
          <t>Priceless</t>
        </is>
      </c>
      <c r="C4101" s="27" t="n">
        <v>45854</v>
      </c>
      <c r="D4101" t="n">
        <v>0</v>
      </c>
      <c r="E4101" t="inlineStr">
        <is>
          <t>VOUCHER INTEGRADO</t>
        </is>
      </c>
    </row>
    <row r="4102">
      <c r="A4102" t="n">
        <v>149</v>
      </c>
      <c r="B4102" t="inlineStr">
        <is>
          <t>Priceless</t>
        </is>
      </c>
      <c r="C4102" s="27" t="n">
        <v>45854</v>
      </c>
      <c r="D4102" t="n">
        <v>0</v>
      </c>
      <c r="E4102" t="inlineStr">
        <is>
          <t>PIX</t>
        </is>
      </c>
    </row>
    <row r="4103">
      <c r="A4103" t="n">
        <v>149</v>
      </c>
      <c r="B4103" t="inlineStr">
        <is>
          <t>Priceless</t>
        </is>
      </c>
      <c r="C4103" s="27" t="n">
        <v>45854</v>
      </c>
      <c r="D4103" t="n">
        <v>0</v>
      </c>
      <c r="E4103" t="inlineStr">
        <is>
          <t>RAPPI</t>
        </is>
      </c>
    </row>
    <row r="4104">
      <c r="A4104" t="n">
        <v>149</v>
      </c>
      <c r="B4104" t="inlineStr">
        <is>
          <t>Priceless</t>
        </is>
      </c>
      <c r="C4104" s="27" t="n">
        <v>45854</v>
      </c>
      <c r="D4104" t="n">
        <v>0</v>
      </c>
      <c r="E4104" t="inlineStr">
        <is>
          <t>UBER</t>
        </is>
      </c>
    </row>
    <row r="4105">
      <c r="A4105" t="n">
        <v>149</v>
      </c>
      <c r="B4105" t="inlineStr">
        <is>
          <t>Priceless</t>
        </is>
      </c>
      <c r="C4105" s="27" t="n">
        <v>45854</v>
      </c>
      <c r="D4105" t="n">
        <v>0</v>
      </c>
      <c r="E4105" t="inlineStr">
        <is>
          <t>ANTECIPADO</t>
        </is>
      </c>
    </row>
    <row r="4106">
      <c r="A4106" t="n">
        <v>149</v>
      </c>
      <c r="B4106" t="inlineStr">
        <is>
          <t>Priceless</t>
        </is>
      </c>
      <c r="C4106" s="27" t="n">
        <v>45854</v>
      </c>
      <c r="D4106" t="n">
        <v>0</v>
      </c>
      <c r="E4106" t="inlineStr">
        <is>
          <t>VOUCHER</t>
        </is>
      </c>
    </row>
    <row r="4107">
      <c r="A4107" t="n">
        <v>149</v>
      </c>
      <c r="B4107" t="inlineStr">
        <is>
          <t>Priceless</t>
        </is>
      </c>
      <c r="C4107" s="27" t="n">
        <v>45854</v>
      </c>
      <c r="D4107" t="n">
        <v>0</v>
      </c>
      <c r="E4107" t="inlineStr">
        <is>
          <t>DÉBITO</t>
        </is>
      </c>
    </row>
    <row r="4108">
      <c r="A4108" t="n">
        <v>149</v>
      </c>
      <c r="B4108" t="inlineStr">
        <is>
          <t>Priceless</t>
        </is>
      </c>
      <c r="C4108" s="27" t="n">
        <v>45854</v>
      </c>
      <c r="D4108" t="n">
        <v>0</v>
      </c>
      <c r="E4108" t="inlineStr">
        <is>
          <t>BÔNUS</t>
        </is>
      </c>
    </row>
    <row r="4109">
      <c r="A4109" t="n">
        <v>149</v>
      </c>
      <c r="B4109" t="inlineStr">
        <is>
          <t>Priceless</t>
        </is>
      </c>
      <c r="C4109" s="27" t="n">
        <v>45854</v>
      </c>
      <c r="D4109" t="n">
        <v>0</v>
      </c>
      <c r="E4109" t="inlineStr">
        <is>
          <t>ANTECIPADO</t>
        </is>
      </c>
    </row>
    <row r="4110">
      <c r="A4110" t="n">
        <v>149</v>
      </c>
      <c r="B4110" t="inlineStr">
        <is>
          <t>Priceless</t>
        </is>
      </c>
      <c r="C4110" s="27" t="n">
        <v>45854</v>
      </c>
      <c r="D4110" t="n">
        <v>0</v>
      </c>
      <c r="E4110" t="inlineStr">
        <is>
          <t>OUTROS</t>
        </is>
      </c>
    </row>
    <row r="4111">
      <c r="A4111" t="n">
        <v>149</v>
      </c>
      <c r="B4111" t="inlineStr">
        <is>
          <t>Priceless</t>
        </is>
      </c>
      <c r="C4111" s="27" t="n">
        <v>45854</v>
      </c>
      <c r="D4111" t="n">
        <v>0</v>
      </c>
      <c r="E4111" t="inlineStr">
        <is>
          <t>AME</t>
        </is>
      </c>
    </row>
    <row r="4112">
      <c r="A4112" t="n">
        <v>149</v>
      </c>
      <c r="B4112" t="inlineStr">
        <is>
          <t>Priceless</t>
        </is>
      </c>
      <c r="C4112" s="27" t="n">
        <v>45854</v>
      </c>
      <c r="D4112" t="n">
        <v>0</v>
      </c>
      <c r="E4112" t="inlineStr">
        <is>
          <t>NOTAS MANUAIS + SERVIÇO</t>
        </is>
      </c>
    </row>
    <row r="4113">
      <c r="A4113" t="n">
        <v>149</v>
      </c>
      <c r="B4113" t="inlineStr">
        <is>
          <t>Priceless</t>
        </is>
      </c>
      <c r="C4113" s="27" t="n">
        <v>45854</v>
      </c>
      <c r="D4113" t="n">
        <v>0</v>
      </c>
      <c r="E4113" t="inlineStr">
        <is>
          <t>RECARGAS DEVOLVIDAS</t>
        </is>
      </c>
    </row>
    <row r="4114">
      <c r="A4114" t="n">
        <v>149</v>
      </c>
      <c r="B4114" t="inlineStr">
        <is>
          <t>Priceless</t>
        </is>
      </c>
      <c r="C4114" s="27" t="n">
        <v>45854</v>
      </c>
      <c r="D4114" t="n">
        <v>0</v>
      </c>
      <c r="E4114" t="inlineStr">
        <is>
          <t>VOUCHER INTEGRADO</t>
        </is>
      </c>
    </row>
    <row r="4115">
      <c r="A4115" t="n">
        <v>149</v>
      </c>
      <c r="B4115" t="inlineStr">
        <is>
          <t>Priceless</t>
        </is>
      </c>
      <c r="C4115" s="27" t="n">
        <v>45854</v>
      </c>
      <c r="D4115" t="n">
        <v>0</v>
      </c>
      <c r="E4115" t="inlineStr">
        <is>
          <t>MBWAY</t>
        </is>
      </c>
    </row>
    <row r="4116">
      <c r="A4116" t="n">
        <v>149</v>
      </c>
      <c r="B4116" t="inlineStr">
        <is>
          <t>Priceless</t>
        </is>
      </c>
      <c r="C4116" s="27" t="n">
        <v>45854</v>
      </c>
      <c r="D4116" t="n">
        <v>0</v>
      </c>
      <c r="E4116" t="inlineStr">
        <is>
          <t>ANTECIPADO</t>
        </is>
      </c>
    </row>
    <row r="4117">
      <c r="A4117" t="n">
        <v>149</v>
      </c>
      <c r="B4117" t="inlineStr">
        <is>
          <t>Priceless</t>
        </is>
      </c>
      <c r="C4117" s="27" t="n">
        <v>45854</v>
      </c>
      <c r="D4117" t="n">
        <v>0</v>
      </c>
      <c r="E4117" t="inlineStr">
        <is>
          <t>VOUCHER</t>
        </is>
      </c>
    </row>
    <row r="4118">
      <c r="A4118" t="n">
        <v>149</v>
      </c>
      <c r="B4118" t="inlineStr">
        <is>
          <t>Priceless</t>
        </is>
      </c>
      <c r="C4118" s="27" t="n">
        <v>45854</v>
      </c>
      <c r="D4118" t="n">
        <v>0</v>
      </c>
      <c r="E4118" t="inlineStr">
        <is>
          <t>OUTROS</t>
        </is>
      </c>
    </row>
    <row r="4119">
      <c r="A4119" t="n">
        <v>149</v>
      </c>
      <c r="B4119" t="inlineStr">
        <is>
          <t>Priceless</t>
        </is>
      </c>
      <c r="C4119" s="27" t="n">
        <v>45854</v>
      </c>
      <c r="D4119" t="n">
        <v>0</v>
      </c>
      <c r="E4119" t="inlineStr">
        <is>
          <t>ANTECIPADO</t>
        </is>
      </c>
    </row>
    <row r="4120">
      <c r="A4120" t="n">
        <v>149</v>
      </c>
      <c r="B4120" t="inlineStr">
        <is>
          <t>Priceless</t>
        </is>
      </c>
      <c r="C4120" s="27" t="n">
        <v>45854</v>
      </c>
      <c r="D4120" t="n">
        <v>0</v>
      </c>
      <c r="E4120" t="inlineStr">
        <is>
          <t>BÔNUS</t>
        </is>
      </c>
    </row>
    <row r="4121">
      <c r="A4121" t="n">
        <v>149</v>
      </c>
      <c r="B4121" t="inlineStr">
        <is>
          <t>Priceless</t>
        </is>
      </c>
      <c r="C4121" s="27" t="n">
        <v>45854</v>
      </c>
      <c r="D4121" t="n">
        <v>1632.14</v>
      </c>
      <c r="E4121" t="inlineStr">
        <is>
          <t>DÉBITO</t>
        </is>
      </c>
    </row>
    <row r="4122">
      <c r="A4122" t="n">
        <v>149</v>
      </c>
      <c r="B4122" t="inlineStr">
        <is>
          <t>Priceless</t>
        </is>
      </c>
      <c r="C4122" s="27" t="n">
        <v>45854</v>
      </c>
      <c r="D4122" t="n">
        <v>316.4</v>
      </c>
      <c r="E4122" t="inlineStr">
        <is>
          <t>VOUCHER</t>
        </is>
      </c>
    </row>
    <row r="4123">
      <c r="A4123" t="n">
        <v>149</v>
      </c>
      <c r="B4123" t="inlineStr">
        <is>
          <t>Priceless</t>
        </is>
      </c>
      <c r="C4123" s="27" t="n">
        <v>45854</v>
      </c>
      <c r="D4123" t="n">
        <v>0</v>
      </c>
      <c r="E4123" t="inlineStr">
        <is>
          <t>ANTECIPADO</t>
        </is>
      </c>
    </row>
    <row r="4124">
      <c r="A4124" t="n">
        <v>149</v>
      </c>
      <c r="B4124" t="inlineStr">
        <is>
          <t>Priceless</t>
        </is>
      </c>
      <c r="C4124" s="27" t="n">
        <v>45854</v>
      </c>
      <c r="D4124" t="n">
        <v>0</v>
      </c>
      <c r="E4124" t="inlineStr">
        <is>
          <t>UBER</t>
        </is>
      </c>
    </row>
    <row r="4125">
      <c r="A4125" t="n">
        <v>149</v>
      </c>
      <c r="B4125" t="inlineStr">
        <is>
          <t>Priceless</t>
        </is>
      </c>
      <c r="C4125" s="27" t="n">
        <v>45854</v>
      </c>
      <c r="D4125" t="n">
        <v>0</v>
      </c>
      <c r="E4125" t="inlineStr">
        <is>
          <t>RAPPI</t>
        </is>
      </c>
    </row>
    <row r="4126">
      <c r="A4126" t="n">
        <v>149</v>
      </c>
      <c r="B4126" t="inlineStr">
        <is>
          <t>Priceless</t>
        </is>
      </c>
      <c r="C4126" s="27" t="n">
        <v>45854</v>
      </c>
      <c r="D4126" t="n">
        <v>0</v>
      </c>
      <c r="E4126" t="inlineStr">
        <is>
          <t>PIX</t>
        </is>
      </c>
    </row>
    <row r="4127">
      <c r="A4127" t="n">
        <v>149</v>
      </c>
      <c r="B4127" t="inlineStr">
        <is>
          <t>Priceless</t>
        </is>
      </c>
      <c r="C4127" s="27" t="n">
        <v>45854</v>
      </c>
      <c r="D4127" t="n">
        <v>0</v>
      </c>
      <c r="E4127" t="inlineStr">
        <is>
          <t>IFOOD</t>
        </is>
      </c>
    </row>
    <row r="4128">
      <c r="A4128" t="n">
        <v>149</v>
      </c>
      <c r="B4128" t="inlineStr">
        <is>
          <t>Priceless</t>
        </is>
      </c>
      <c r="C4128" s="27" t="n">
        <v>45854</v>
      </c>
      <c r="D4128" t="n">
        <v>0</v>
      </c>
      <c r="E4128" t="inlineStr">
        <is>
          <t>DELIVERY ONLINE</t>
        </is>
      </c>
    </row>
    <row r="4129">
      <c r="A4129" t="n">
        <v>149</v>
      </c>
      <c r="B4129" t="inlineStr">
        <is>
          <t>Priceless</t>
        </is>
      </c>
      <c r="C4129" s="27" t="n">
        <v>45854</v>
      </c>
      <c r="D4129" t="n">
        <v>0</v>
      </c>
      <c r="E4129" t="inlineStr">
        <is>
          <t>APP</t>
        </is>
      </c>
    </row>
    <row r="4130">
      <c r="A4130" t="n">
        <v>149</v>
      </c>
      <c r="B4130" t="inlineStr">
        <is>
          <t>Priceless</t>
        </is>
      </c>
      <c r="C4130" s="27" t="n">
        <v>45854</v>
      </c>
      <c r="D4130" t="n">
        <v>0</v>
      </c>
      <c r="E4130" t="inlineStr">
        <is>
          <t>DINHEIRO</t>
        </is>
      </c>
    </row>
    <row r="4131">
      <c r="A4131" t="n">
        <v>149</v>
      </c>
      <c r="B4131" t="inlineStr">
        <is>
          <t>Priceless</t>
        </is>
      </c>
      <c r="C4131" s="27" t="n">
        <v>45854</v>
      </c>
      <c r="D4131" t="n">
        <v>4408.44</v>
      </c>
      <c r="E4131" t="inlineStr">
        <is>
          <t>CRÉDITO</t>
        </is>
      </c>
    </row>
    <row r="4132">
      <c r="A4132" t="n">
        <v>149</v>
      </c>
      <c r="B4132" t="inlineStr">
        <is>
          <t>Priceless</t>
        </is>
      </c>
      <c r="C4132" s="27" t="n">
        <v>45854</v>
      </c>
      <c r="D4132" t="n">
        <v>0</v>
      </c>
      <c r="E4132" t="inlineStr">
        <is>
          <t>UBER</t>
        </is>
      </c>
    </row>
    <row r="4133">
      <c r="A4133" t="n">
        <v>149</v>
      </c>
      <c r="B4133" t="inlineStr">
        <is>
          <t>Priceless</t>
        </is>
      </c>
      <c r="C4133" s="27" t="n">
        <v>45854</v>
      </c>
      <c r="D4133" t="n">
        <v>0</v>
      </c>
      <c r="E4133" t="inlineStr">
        <is>
          <t>RAPPI</t>
        </is>
      </c>
    </row>
    <row r="4134">
      <c r="A4134" t="n">
        <v>149</v>
      </c>
      <c r="B4134" t="inlineStr">
        <is>
          <t>Priceless</t>
        </is>
      </c>
      <c r="C4134" s="27" t="n">
        <v>45854</v>
      </c>
      <c r="D4134" t="n">
        <v>70.06</v>
      </c>
      <c r="E4134" t="inlineStr">
        <is>
          <t>PIX</t>
        </is>
      </c>
    </row>
    <row r="4135">
      <c r="A4135" t="n">
        <v>149</v>
      </c>
      <c r="B4135" t="inlineStr">
        <is>
          <t>Priceless</t>
        </is>
      </c>
      <c r="C4135" s="27" t="n">
        <v>45854</v>
      </c>
      <c r="D4135" t="n">
        <v>0</v>
      </c>
      <c r="E4135" t="inlineStr">
        <is>
          <t>IFOOD</t>
        </is>
      </c>
    </row>
    <row r="4136">
      <c r="A4136" t="n">
        <v>149</v>
      </c>
      <c r="B4136" t="inlineStr">
        <is>
          <t>Priceless</t>
        </is>
      </c>
      <c r="C4136" s="27" t="n">
        <v>45854</v>
      </c>
      <c r="D4136" t="n">
        <v>0</v>
      </c>
      <c r="E4136" t="inlineStr">
        <is>
          <t>DELIVERY ONLINE</t>
        </is>
      </c>
    </row>
    <row r="4137">
      <c r="A4137" t="n">
        <v>149</v>
      </c>
      <c r="B4137" t="inlineStr">
        <is>
          <t>Priceless</t>
        </is>
      </c>
      <c r="C4137" s="27" t="n">
        <v>45854</v>
      </c>
      <c r="D4137" t="n">
        <v>438.44</v>
      </c>
      <c r="E4137" t="inlineStr">
        <is>
          <t>APP</t>
        </is>
      </c>
    </row>
    <row r="4138">
      <c r="A4138" t="n">
        <v>149</v>
      </c>
      <c r="B4138" t="inlineStr">
        <is>
          <t>Priceless</t>
        </is>
      </c>
      <c r="C4138" s="27" t="n">
        <v>45854</v>
      </c>
      <c r="D4138" t="n">
        <v>0</v>
      </c>
      <c r="E4138" t="inlineStr">
        <is>
          <t>DINHEIRO</t>
        </is>
      </c>
    </row>
    <row r="4139">
      <c r="A4139" t="n">
        <v>149</v>
      </c>
      <c r="B4139" t="inlineStr">
        <is>
          <t>Priceless</t>
        </is>
      </c>
      <c r="C4139" s="27" t="n">
        <v>45854</v>
      </c>
      <c r="D4139" t="n">
        <v>2563.16</v>
      </c>
      <c r="E4139" t="inlineStr">
        <is>
          <t>CRÉDITO</t>
        </is>
      </c>
    </row>
    <row r="4140">
      <c r="A4140" t="n">
        <v>149</v>
      </c>
      <c r="B4140" t="inlineStr">
        <is>
          <t>Priceless</t>
        </is>
      </c>
      <c r="C4140" s="27" t="n">
        <v>45854</v>
      </c>
      <c r="D4140" t="n">
        <v>0</v>
      </c>
      <c r="E4140" t="inlineStr">
        <is>
          <t>MBWAY</t>
        </is>
      </c>
    </row>
    <row r="4141">
      <c r="A4141" t="n">
        <v>149</v>
      </c>
      <c r="B4141" t="inlineStr">
        <is>
          <t>Priceless</t>
        </is>
      </c>
      <c r="C4141" s="27" t="n">
        <v>45854</v>
      </c>
      <c r="D4141" t="n">
        <v>0</v>
      </c>
      <c r="E4141" t="inlineStr">
        <is>
          <t>RECARGAS DEVOLVIDAS</t>
        </is>
      </c>
    </row>
    <row r="4142">
      <c r="A4142" t="n">
        <v>149</v>
      </c>
      <c r="B4142" t="inlineStr">
        <is>
          <t>Priceless</t>
        </is>
      </c>
      <c r="C4142" s="27" t="n">
        <v>45854</v>
      </c>
      <c r="D4142" t="n">
        <v>0</v>
      </c>
      <c r="E4142" t="inlineStr">
        <is>
          <t>NOTAS MANUAIS + SERVIÇO</t>
        </is>
      </c>
    </row>
    <row r="4143">
      <c r="A4143" t="n">
        <v>149</v>
      </c>
      <c r="B4143" t="inlineStr">
        <is>
          <t>Priceless</t>
        </is>
      </c>
      <c r="C4143" s="27" t="n">
        <v>45854</v>
      </c>
      <c r="D4143" t="n">
        <v>0</v>
      </c>
      <c r="E4143" t="inlineStr">
        <is>
          <t>AME</t>
        </is>
      </c>
    </row>
    <row r="4144">
      <c r="A4144" t="n">
        <v>149</v>
      </c>
      <c r="B4144" t="inlineStr">
        <is>
          <t>Priceless</t>
        </is>
      </c>
      <c r="C4144" s="27" t="n">
        <v>45853</v>
      </c>
      <c r="D4144" t="n">
        <v>0</v>
      </c>
      <c r="E4144" t="inlineStr">
        <is>
          <t>VOUCHER</t>
        </is>
      </c>
    </row>
    <row r="4145">
      <c r="A4145" t="n">
        <v>149</v>
      </c>
      <c r="B4145" t="inlineStr">
        <is>
          <t>Priceless</t>
        </is>
      </c>
      <c r="C4145" s="27" t="n">
        <v>45853</v>
      </c>
      <c r="D4145" t="n">
        <v>0</v>
      </c>
      <c r="E4145" t="inlineStr">
        <is>
          <t>UBER</t>
        </is>
      </c>
    </row>
    <row r="4146">
      <c r="A4146" t="n">
        <v>149</v>
      </c>
      <c r="B4146" t="inlineStr">
        <is>
          <t>Priceless</t>
        </is>
      </c>
      <c r="C4146" s="27" t="n">
        <v>45853</v>
      </c>
      <c r="D4146" t="n">
        <v>0</v>
      </c>
      <c r="E4146" t="inlineStr">
        <is>
          <t>RAPPI</t>
        </is>
      </c>
    </row>
    <row r="4147">
      <c r="A4147" t="n">
        <v>149</v>
      </c>
      <c r="B4147" t="inlineStr">
        <is>
          <t>Priceless</t>
        </is>
      </c>
      <c r="C4147" s="27" t="n">
        <v>45853</v>
      </c>
      <c r="D4147" t="n">
        <v>0</v>
      </c>
      <c r="E4147" t="inlineStr">
        <is>
          <t>PIX</t>
        </is>
      </c>
    </row>
    <row r="4148">
      <c r="A4148" t="n">
        <v>149</v>
      </c>
      <c r="B4148" t="inlineStr">
        <is>
          <t>Priceless</t>
        </is>
      </c>
      <c r="C4148" s="27" t="n">
        <v>45853</v>
      </c>
      <c r="D4148" t="n">
        <v>0</v>
      </c>
      <c r="E4148" t="inlineStr">
        <is>
          <t>IFOOD</t>
        </is>
      </c>
    </row>
    <row r="4149">
      <c r="A4149" t="n">
        <v>149</v>
      </c>
      <c r="B4149" t="inlineStr">
        <is>
          <t>Priceless</t>
        </is>
      </c>
      <c r="C4149" s="27" t="n">
        <v>45853</v>
      </c>
      <c r="D4149" t="n">
        <v>0</v>
      </c>
      <c r="E4149" t="inlineStr">
        <is>
          <t>DELIVERY ONLINE</t>
        </is>
      </c>
    </row>
    <row r="4150">
      <c r="A4150" t="n">
        <v>149</v>
      </c>
      <c r="B4150" t="inlineStr">
        <is>
          <t>Priceless</t>
        </is>
      </c>
      <c r="C4150" s="27" t="n">
        <v>45853</v>
      </c>
      <c r="D4150" t="n">
        <v>0</v>
      </c>
      <c r="E4150" t="inlineStr">
        <is>
          <t>APP</t>
        </is>
      </c>
    </row>
    <row r="4151">
      <c r="A4151" t="n">
        <v>149</v>
      </c>
      <c r="B4151" t="inlineStr">
        <is>
          <t>Priceless</t>
        </is>
      </c>
      <c r="C4151" s="27" t="n">
        <v>45853</v>
      </c>
      <c r="D4151" t="n">
        <v>0</v>
      </c>
      <c r="E4151" t="inlineStr">
        <is>
          <t>DINHEIRO</t>
        </is>
      </c>
    </row>
    <row r="4152">
      <c r="A4152" t="n">
        <v>149</v>
      </c>
      <c r="B4152" t="inlineStr">
        <is>
          <t>Priceless</t>
        </is>
      </c>
      <c r="C4152" s="27" t="n">
        <v>45853</v>
      </c>
      <c r="D4152" t="n">
        <v>4991.5</v>
      </c>
      <c r="E4152" t="inlineStr">
        <is>
          <t>CRÉDITO</t>
        </is>
      </c>
    </row>
    <row r="4153">
      <c r="A4153" t="n">
        <v>149</v>
      </c>
      <c r="B4153" t="inlineStr">
        <is>
          <t>Priceless</t>
        </is>
      </c>
      <c r="C4153" s="27" t="n">
        <v>45853</v>
      </c>
      <c r="D4153" t="n">
        <v>0</v>
      </c>
      <c r="E4153" t="inlineStr">
        <is>
          <t>MBWAY</t>
        </is>
      </c>
    </row>
    <row r="4154">
      <c r="A4154" t="n">
        <v>149</v>
      </c>
      <c r="B4154" t="inlineStr">
        <is>
          <t>Priceless</t>
        </is>
      </c>
      <c r="C4154" s="27" t="n">
        <v>45853</v>
      </c>
      <c r="D4154" t="n">
        <v>1121.42</v>
      </c>
      <c r="E4154" t="inlineStr">
        <is>
          <t>DÉBITO</t>
        </is>
      </c>
    </row>
    <row r="4155">
      <c r="A4155" t="n">
        <v>149</v>
      </c>
      <c r="B4155" t="inlineStr">
        <is>
          <t>Priceless</t>
        </is>
      </c>
      <c r="C4155" s="27" t="n">
        <v>45853</v>
      </c>
      <c r="D4155" t="n">
        <v>0</v>
      </c>
      <c r="E4155" t="inlineStr">
        <is>
          <t>BÔNUS</t>
        </is>
      </c>
    </row>
    <row r="4156">
      <c r="A4156" t="n">
        <v>149</v>
      </c>
      <c r="B4156" t="inlineStr">
        <is>
          <t>Priceless</t>
        </is>
      </c>
      <c r="C4156" s="27" t="n">
        <v>45853</v>
      </c>
      <c r="D4156" t="n">
        <v>0</v>
      </c>
      <c r="E4156" t="inlineStr">
        <is>
          <t>ANTECIPADO</t>
        </is>
      </c>
    </row>
    <row r="4157">
      <c r="A4157" t="n">
        <v>149</v>
      </c>
      <c r="B4157" t="inlineStr">
        <is>
          <t>Priceless</t>
        </is>
      </c>
      <c r="C4157" s="27" t="n">
        <v>45853</v>
      </c>
      <c r="D4157" t="n">
        <v>0</v>
      </c>
      <c r="E4157" t="inlineStr">
        <is>
          <t>OUTROS</t>
        </is>
      </c>
    </row>
    <row r="4158">
      <c r="A4158" t="n">
        <v>149</v>
      </c>
      <c r="B4158" t="inlineStr">
        <is>
          <t>Priceless</t>
        </is>
      </c>
      <c r="C4158" s="27" t="n">
        <v>45853</v>
      </c>
      <c r="D4158" t="n">
        <v>0</v>
      </c>
      <c r="E4158" t="inlineStr">
        <is>
          <t>AME</t>
        </is>
      </c>
    </row>
    <row r="4159">
      <c r="A4159" t="n">
        <v>149</v>
      </c>
      <c r="B4159" t="inlineStr">
        <is>
          <t>Priceless</t>
        </is>
      </c>
      <c r="C4159" s="27" t="n">
        <v>45853</v>
      </c>
      <c r="D4159" t="n">
        <v>0</v>
      </c>
      <c r="E4159" t="inlineStr">
        <is>
          <t>NOTAS MANUAIS + SERVIÇO</t>
        </is>
      </c>
    </row>
    <row r="4160">
      <c r="A4160" t="n">
        <v>149</v>
      </c>
      <c r="B4160" t="inlineStr">
        <is>
          <t>Priceless</t>
        </is>
      </c>
      <c r="C4160" s="27" t="n">
        <v>45853</v>
      </c>
      <c r="D4160" t="n">
        <v>0</v>
      </c>
      <c r="E4160" t="inlineStr">
        <is>
          <t>RECARGAS DEVOLVIDAS</t>
        </is>
      </c>
    </row>
    <row r="4161">
      <c r="A4161" t="n">
        <v>149</v>
      </c>
      <c r="B4161" t="inlineStr">
        <is>
          <t>Priceless</t>
        </is>
      </c>
      <c r="C4161" s="27" t="n">
        <v>45853</v>
      </c>
      <c r="D4161" t="n">
        <v>0</v>
      </c>
      <c r="E4161" t="inlineStr">
        <is>
          <t>VOUCHER INTEGRADO</t>
        </is>
      </c>
    </row>
    <row r="4162">
      <c r="A4162" t="n">
        <v>149</v>
      </c>
      <c r="B4162" t="inlineStr">
        <is>
          <t>Priceless</t>
        </is>
      </c>
      <c r="C4162" s="27" t="n">
        <v>45853</v>
      </c>
      <c r="D4162" t="n">
        <v>0</v>
      </c>
      <c r="E4162" t="inlineStr">
        <is>
          <t>MBWAY</t>
        </is>
      </c>
    </row>
    <row r="4163">
      <c r="A4163" t="n">
        <v>149</v>
      </c>
      <c r="B4163" t="inlineStr">
        <is>
          <t>Priceless</t>
        </is>
      </c>
      <c r="C4163" s="27" t="n">
        <v>45853</v>
      </c>
      <c r="D4163" t="n">
        <v>0</v>
      </c>
      <c r="E4163" t="inlineStr">
        <is>
          <t>ANTECIPADO</t>
        </is>
      </c>
    </row>
    <row r="4164">
      <c r="A4164" t="n">
        <v>149</v>
      </c>
      <c r="B4164" t="inlineStr">
        <is>
          <t>Priceless</t>
        </is>
      </c>
      <c r="C4164" s="27" t="n">
        <v>45853</v>
      </c>
      <c r="D4164" t="n">
        <v>4468.38</v>
      </c>
      <c r="E4164" t="inlineStr">
        <is>
          <t>CRÉDITO</t>
        </is>
      </c>
    </row>
    <row r="4165">
      <c r="A4165" t="n">
        <v>149</v>
      </c>
      <c r="B4165" t="inlineStr">
        <is>
          <t>Priceless</t>
        </is>
      </c>
      <c r="C4165" s="27" t="n">
        <v>45853</v>
      </c>
      <c r="D4165" t="n">
        <v>0</v>
      </c>
      <c r="E4165" t="inlineStr">
        <is>
          <t>VOUCHER INTEGRADO</t>
        </is>
      </c>
    </row>
    <row r="4166">
      <c r="A4166" t="n">
        <v>149</v>
      </c>
      <c r="B4166" t="inlineStr">
        <is>
          <t>Priceless</t>
        </is>
      </c>
      <c r="C4166" s="27" t="n">
        <v>45853</v>
      </c>
      <c r="D4166" t="n">
        <v>0</v>
      </c>
      <c r="E4166" t="inlineStr">
        <is>
          <t>DINHEIRO</t>
        </is>
      </c>
    </row>
    <row r="4167">
      <c r="A4167" t="n">
        <v>149</v>
      </c>
      <c r="B4167" t="inlineStr">
        <is>
          <t>Priceless</t>
        </is>
      </c>
      <c r="C4167" s="27" t="n">
        <v>45853</v>
      </c>
      <c r="D4167" t="n">
        <v>0</v>
      </c>
      <c r="E4167" t="inlineStr">
        <is>
          <t>APP</t>
        </is>
      </c>
    </row>
    <row r="4168">
      <c r="A4168" t="n">
        <v>149</v>
      </c>
      <c r="B4168" t="inlineStr">
        <is>
          <t>Priceless</t>
        </is>
      </c>
      <c r="C4168" s="27" t="n">
        <v>45853</v>
      </c>
      <c r="D4168" t="n">
        <v>0</v>
      </c>
      <c r="E4168" t="inlineStr">
        <is>
          <t>DELIVERY ONLINE</t>
        </is>
      </c>
    </row>
    <row r="4169">
      <c r="A4169" t="n">
        <v>149</v>
      </c>
      <c r="B4169" t="inlineStr">
        <is>
          <t>Priceless</t>
        </is>
      </c>
      <c r="C4169" s="27" t="n">
        <v>45853</v>
      </c>
      <c r="D4169" t="n">
        <v>0</v>
      </c>
      <c r="E4169" t="inlineStr">
        <is>
          <t>IFOOD</t>
        </is>
      </c>
    </row>
    <row r="4170">
      <c r="A4170" t="n">
        <v>149</v>
      </c>
      <c r="B4170" t="inlineStr">
        <is>
          <t>Priceless</t>
        </is>
      </c>
      <c r="C4170" s="27" t="n">
        <v>45853</v>
      </c>
      <c r="D4170" t="n">
        <v>303.97</v>
      </c>
      <c r="E4170" t="inlineStr">
        <is>
          <t>PIX</t>
        </is>
      </c>
    </row>
    <row r="4171">
      <c r="A4171" t="n">
        <v>149</v>
      </c>
      <c r="B4171" t="inlineStr">
        <is>
          <t>Priceless</t>
        </is>
      </c>
      <c r="C4171" s="27" t="n">
        <v>45853</v>
      </c>
      <c r="D4171" t="n">
        <v>0</v>
      </c>
      <c r="E4171" t="inlineStr">
        <is>
          <t>RAPPI</t>
        </is>
      </c>
    </row>
    <row r="4172">
      <c r="A4172" t="n">
        <v>149</v>
      </c>
      <c r="B4172" t="inlineStr">
        <is>
          <t>Priceless</t>
        </is>
      </c>
      <c r="C4172" s="27" t="n">
        <v>45853</v>
      </c>
      <c r="D4172" t="n">
        <v>0</v>
      </c>
      <c r="E4172" t="inlineStr">
        <is>
          <t>UBER</t>
        </is>
      </c>
    </row>
    <row r="4173">
      <c r="A4173" t="n">
        <v>149</v>
      </c>
      <c r="B4173" t="inlineStr">
        <is>
          <t>Priceless</t>
        </is>
      </c>
      <c r="C4173" s="27" t="n">
        <v>45853</v>
      </c>
      <c r="D4173" t="n">
        <v>0</v>
      </c>
      <c r="E4173" t="inlineStr">
        <is>
          <t>ANTECIPADO</t>
        </is>
      </c>
    </row>
    <row r="4174">
      <c r="A4174" t="n">
        <v>149</v>
      </c>
      <c r="B4174" t="inlineStr">
        <is>
          <t>Priceless</t>
        </is>
      </c>
      <c r="C4174" s="27" t="n">
        <v>45853</v>
      </c>
      <c r="D4174" t="n">
        <v>129.95</v>
      </c>
      <c r="E4174" t="inlineStr">
        <is>
          <t>VOUCHER</t>
        </is>
      </c>
    </row>
    <row r="4175">
      <c r="A4175" t="n">
        <v>149</v>
      </c>
      <c r="B4175" t="inlineStr">
        <is>
          <t>Priceless</t>
        </is>
      </c>
      <c r="C4175" s="27" t="n">
        <v>45853</v>
      </c>
      <c r="D4175" t="n">
        <v>0</v>
      </c>
      <c r="E4175" t="inlineStr">
        <is>
          <t>RECARGAS DEVOLVIDAS</t>
        </is>
      </c>
    </row>
    <row r="4176">
      <c r="A4176" t="n">
        <v>149</v>
      </c>
      <c r="B4176" t="inlineStr">
        <is>
          <t>Priceless</t>
        </is>
      </c>
      <c r="C4176" s="27" t="n">
        <v>45853</v>
      </c>
      <c r="D4176" t="n">
        <v>0</v>
      </c>
      <c r="E4176" t="inlineStr">
        <is>
          <t>NOTAS MANUAIS + SERVIÇO</t>
        </is>
      </c>
    </row>
    <row r="4177">
      <c r="A4177" t="n">
        <v>149</v>
      </c>
      <c r="B4177" t="inlineStr">
        <is>
          <t>Priceless</t>
        </is>
      </c>
      <c r="C4177" s="27" t="n">
        <v>45853</v>
      </c>
      <c r="D4177" t="n">
        <v>0</v>
      </c>
      <c r="E4177" t="inlineStr">
        <is>
          <t>AME</t>
        </is>
      </c>
    </row>
    <row r="4178">
      <c r="A4178" t="n">
        <v>149</v>
      </c>
      <c r="B4178" t="inlineStr">
        <is>
          <t>Priceless</t>
        </is>
      </c>
      <c r="C4178" s="27" t="n">
        <v>45853</v>
      </c>
      <c r="D4178" t="n">
        <v>0</v>
      </c>
      <c r="E4178" t="inlineStr">
        <is>
          <t>OUTROS</t>
        </is>
      </c>
    </row>
    <row r="4179">
      <c r="A4179" t="n">
        <v>149</v>
      </c>
      <c r="B4179" t="inlineStr">
        <is>
          <t>Priceless</t>
        </is>
      </c>
      <c r="C4179" s="27" t="n">
        <v>45853</v>
      </c>
      <c r="D4179" t="n">
        <v>0</v>
      </c>
      <c r="E4179" t="inlineStr">
        <is>
          <t>BÔNUS</t>
        </is>
      </c>
    </row>
    <row r="4180">
      <c r="A4180" t="n">
        <v>149</v>
      </c>
      <c r="B4180" t="inlineStr">
        <is>
          <t>Priceless</t>
        </is>
      </c>
      <c r="C4180" s="27" t="n">
        <v>45853</v>
      </c>
      <c r="D4180" t="n">
        <v>2200.38</v>
      </c>
      <c r="E4180" t="inlineStr">
        <is>
          <t>DÉBITO</t>
        </is>
      </c>
    </row>
    <row r="4181">
      <c r="A4181" t="n">
        <v>149</v>
      </c>
      <c r="B4181" t="inlineStr">
        <is>
          <t>Priceless</t>
        </is>
      </c>
      <c r="C4181" s="27" t="n">
        <v>45853</v>
      </c>
      <c r="D4181" t="n">
        <v>0</v>
      </c>
      <c r="E4181" t="inlineStr">
        <is>
          <t>ANTECIPADO</t>
        </is>
      </c>
    </row>
    <row r="4182">
      <c r="A4182" t="n">
        <v>149</v>
      </c>
      <c r="B4182" t="inlineStr">
        <is>
          <t>Priceless</t>
        </is>
      </c>
      <c r="C4182" s="27" t="n">
        <v>45852</v>
      </c>
      <c r="D4182" t="n">
        <v>597.77</v>
      </c>
      <c r="E4182" t="inlineStr">
        <is>
          <t>CRÉDITO</t>
        </is>
      </c>
    </row>
    <row r="4183">
      <c r="A4183" t="n">
        <v>149</v>
      </c>
      <c r="B4183" t="inlineStr">
        <is>
          <t>Priceless</t>
        </is>
      </c>
      <c r="C4183" s="27" t="n">
        <v>45852</v>
      </c>
      <c r="D4183" t="n">
        <v>0</v>
      </c>
      <c r="E4183" t="inlineStr">
        <is>
          <t>RECARGAS DEVOLVIDAS</t>
        </is>
      </c>
    </row>
    <row r="4184">
      <c r="A4184" t="n">
        <v>149</v>
      </c>
      <c r="B4184" t="inlineStr">
        <is>
          <t>Priceless</t>
        </is>
      </c>
      <c r="C4184" s="27" t="n">
        <v>45852</v>
      </c>
      <c r="D4184" t="n">
        <v>0</v>
      </c>
      <c r="E4184" t="inlineStr">
        <is>
          <t>NOTAS MANUAIS + SERVIÇO</t>
        </is>
      </c>
    </row>
    <row r="4185">
      <c r="A4185" t="n">
        <v>149</v>
      </c>
      <c r="B4185" t="inlineStr">
        <is>
          <t>Priceless</t>
        </is>
      </c>
      <c r="C4185" s="27" t="n">
        <v>45852</v>
      </c>
      <c r="D4185" t="n">
        <v>0</v>
      </c>
      <c r="E4185" t="inlineStr">
        <is>
          <t>AME</t>
        </is>
      </c>
    </row>
    <row r="4186">
      <c r="A4186" t="n">
        <v>149</v>
      </c>
      <c r="B4186" t="inlineStr">
        <is>
          <t>Priceless</t>
        </is>
      </c>
      <c r="C4186" s="27" t="n">
        <v>45852</v>
      </c>
      <c r="D4186" t="n">
        <v>0</v>
      </c>
      <c r="E4186" t="inlineStr">
        <is>
          <t>OUTROS</t>
        </is>
      </c>
    </row>
    <row r="4187">
      <c r="A4187" t="n">
        <v>149</v>
      </c>
      <c r="B4187" t="inlineStr">
        <is>
          <t>Priceless</t>
        </is>
      </c>
      <c r="C4187" s="27" t="n">
        <v>45852</v>
      </c>
      <c r="D4187" t="n">
        <v>0</v>
      </c>
      <c r="E4187" t="inlineStr">
        <is>
          <t>ANTECIPADO</t>
        </is>
      </c>
    </row>
    <row r="4188">
      <c r="A4188" t="n">
        <v>149</v>
      </c>
      <c r="B4188" t="inlineStr">
        <is>
          <t>Priceless</t>
        </is>
      </c>
      <c r="C4188" s="27" t="n">
        <v>45852</v>
      </c>
      <c r="D4188" t="n">
        <v>0</v>
      </c>
      <c r="E4188" t="inlineStr">
        <is>
          <t>BÔNUS</t>
        </is>
      </c>
    </row>
    <row r="4189">
      <c r="A4189" t="n">
        <v>149</v>
      </c>
      <c r="B4189" t="inlineStr">
        <is>
          <t>Priceless</t>
        </is>
      </c>
      <c r="C4189" s="27" t="n">
        <v>45852</v>
      </c>
      <c r="D4189" t="n">
        <v>1955.45</v>
      </c>
      <c r="E4189" t="inlineStr">
        <is>
          <t>DÉBITO</t>
        </is>
      </c>
    </row>
    <row r="4190">
      <c r="A4190" t="n">
        <v>149</v>
      </c>
      <c r="B4190" t="inlineStr">
        <is>
          <t>Priceless</t>
        </is>
      </c>
      <c r="C4190" s="27" t="n">
        <v>45852</v>
      </c>
      <c r="D4190" t="n">
        <v>270.07</v>
      </c>
      <c r="E4190" t="inlineStr">
        <is>
          <t>VOUCHER</t>
        </is>
      </c>
    </row>
    <row r="4191">
      <c r="A4191" t="n">
        <v>149</v>
      </c>
      <c r="B4191" t="inlineStr">
        <is>
          <t>Priceless</t>
        </is>
      </c>
      <c r="C4191" s="27" t="n">
        <v>45852</v>
      </c>
      <c r="D4191" t="n">
        <v>0</v>
      </c>
      <c r="E4191" t="inlineStr">
        <is>
          <t>ANTECIPADO</t>
        </is>
      </c>
    </row>
    <row r="4192">
      <c r="A4192" t="n">
        <v>149</v>
      </c>
      <c r="B4192" t="inlineStr">
        <is>
          <t>Priceless</t>
        </is>
      </c>
      <c r="C4192" s="27" t="n">
        <v>45852</v>
      </c>
      <c r="D4192" t="n">
        <v>0</v>
      </c>
      <c r="E4192" t="inlineStr">
        <is>
          <t>UBER</t>
        </is>
      </c>
    </row>
    <row r="4193">
      <c r="A4193" t="n">
        <v>149</v>
      </c>
      <c r="B4193" t="inlineStr">
        <is>
          <t>Priceless</t>
        </is>
      </c>
      <c r="C4193" s="27" t="n">
        <v>45852</v>
      </c>
      <c r="D4193" t="n">
        <v>0</v>
      </c>
      <c r="E4193" t="inlineStr">
        <is>
          <t>RAPPI</t>
        </is>
      </c>
    </row>
    <row r="4194">
      <c r="A4194" t="n">
        <v>149</v>
      </c>
      <c r="B4194" t="inlineStr">
        <is>
          <t>Priceless</t>
        </is>
      </c>
      <c r="C4194" s="27" t="n">
        <v>45852</v>
      </c>
      <c r="D4194" t="n">
        <v>75.59</v>
      </c>
      <c r="E4194" t="inlineStr">
        <is>
          <t>PIX</t>
        </is>
      </c>
    </row>
    <row r="4195">
      <c r="A4195" t="n">
        <v>149</v>
      </c>
      <c r="B4195" t="inlineStr">
        <is>
          <t>Priceless</t>
        </is>
      </c>
      <c r="C4195" s="27" t="n">
        <v>45852</v>
      </c>
      <c r="D4195" t="n">
        <v>0</v>
      </c>
      <c r="E4195" t="inlineStr">
        <is>
          <t>IFOOD</t>
        </is>
      </c>
    </row>
    <row r="4196">
      <c r="A4196" t="n">
        <v>149</v>
      </c>
      <c r="B4196" t="inlineStr">
        <is>
          <t>Priceless</t>
        </is>
      </c>
      <c r="C4196" s="27" t="n">
        <v>45852</v>
      </c>
      <c r="D4196" t="n">
        <v>0</v>
      </c>
      <c r="E4196" t="inlineStr">
        <is>
          <t>DELIVERY ONLINE</t>
        </is>
      </c>
    </row>
    <row r="4197">
      <c r="A4197" t="n">
        <v>149</v>
      </c>
      <c r="B4197" t="inlineStr">
        <is>
          <t>Priceless</t>
        </is>
      </c>
      <c r="C4197" s="27" t="n">
        <v>45852</v>
      </c>
      <c r="D4197" t="n">
        <v>0</v>
      </c>
      <c r="E4197" t="inlineStr">
        <is>
          <t>APP</t>
        </is>
      </c>
    </row>
    <row r="4198">
      <c r="A4198" t="n">
        <v>149</v>
      </c>
      <c r="B4198" t="inlineStr">
        <is>
          <t>Priceless</t>
        </is>
      </c>
      <c r="C4198" s="27" t="n">
        <v>45852</v>
      </c>
      <c r="D4198" t="n">
        <v>0</v>
      </c>
      <c r="E4198" t="inlineStr">
        <is>
          <t>DINHEIRO</t>
        </is>
      </c>
    </row>
    <row r="4199">
      <c r="A4199" t="n">
        <v>149</v>
      </c>
      <c r="B4199" t="inlineStr">
        <is>
          <t>Priceless</t>
        </is>
      </c>
      <c r="C4199" s="27" t="n">
        <v>45852</v>
      </c>
      <c r="D4199" t="n">
        <v>0</v>
      </c>
      <c r="E4199" t="inlineStr">
        <is>
          <t>VOUCHER INTEGRADO</t>
        </is>
      </c>
    </row>
    <row r="4200">
      <c r="A4200" t="n">
        <v>149</v>
      </c>
      <c r="B4200" t="inlineStr">
        <is>
          <t>Priceless</t>
        </is>
      </c>
      <c r="C4200" s="27" t="n">
        <v>45852</v>
      </c>
      <c r="D4200" t="n">
        <v>0</v>
      </c>
      <c r="E4200" t="inlineStr">
        <is>
          <t>MBWAY</t>
        </is>
      </c>
    </row>
    <row r="4201">
      <c r="A4201" t="n">
        <v>149</v>
      </c>
      <c r="B4201" t="inlineStr">
        <is>
          <t>Priceless</t>
        </is>
      </c>
      <c r="C4201" s="27" t="n">
        <v>45851</v>
      </c>
      <c r="D4201" t="n">
        <v>0</v>
      </c>
      <c r="E4201" t="inlineStr">
        <is>
          <t>ANTECIPADO</t>
        </is>
      </c>
    </row>
    <row r="4202">
      <c r="A4202" t="n">
        <v>149</v>
      </c>
      <c r="B4202" t="inlineStr">
        <is>
          <t>Priceless</t>
        </is>
      </c>
      <c r="C4202" s="27" t="n">
        <v>45851</v>
      </c>
      <c r="D4202" t="n">
        <v>0</v>
      </c>
      <c r="E4202" t="inlineStr">
        <is>
          <t>VOUCHER INTEGRADO</t>
        </is>
      </c>
    </row>
    <row r="4203">
      <c r="A4203" t="n">
        <v>149</v>
      </c>
      <c r="B4203" t="inlineStr">
        <is>
          <t>Priceless</t>
        </is>
      </c>
      <c r="C4203" s="27" t="n">
        <v>45851</v>
      </c>
      <c r="D4203" t="n">
        <v>0</v>
      </c>
      <c r="E4203" t="inlineStr">
        <is>
          <t>RECARGAS DEVOLVIDAS</t>
        </is>
      </c>
    </row>
    <row r="4204">
      <c r="A4204" t="n">
        <v>149</v>
      </c>
      <c r="B4204" t="inlineStr">
        <is>
          <t>Priceless</t>
        </is>
      </c>
      <c r="C4204" s="27" t="n">
        <v>45851</v>
      </c>
      <c r="D4204" t="n">
        <v>0</v>
      </c>
      <c r="E4204" t="inlineStr">
        <is>
          <t>NOTAS MANUAIS + SERVIÇO</t>
        </is>
      </c>
    </row>
    <row r="4205">
      <c r="A4205" t="n">
        <v>149</v>
      </c>
      <c r="B4205" t="inlineStr">
        <is>
          <t>Priceless</t>
        </is>
      </c>
      <c r="C4205" s="27" t="n">
        <v>45851</v>
      </c>
      <c r="D4205" t="n">
        <v>0</v>
      </c>
      <c r="E4205" t="inlineStr">
        <is>
          <t>AME</t>
        </is>
      </c>
    </row>
    <row r="4206">
      <c r="A4206" t="n">
        <v>149</v>
      </c>
      <c r="B4206" t="inlineStr">
        <is>
          <t>Priceless</t>
        </is>
      </c>
      <c r="C4206" s="27" t="n">
        <v>45851</v>
      </c>
      <c r="D4206" t="n">
        <v>0</v>
      </c>
      <c r="E4206" t="inlineStr">
        <is>
          <t>OUTROS</t>
        </is>
      </c>
    </row>
    <row r="4207">
      <c r="A4207" t="n">
        <v>149</v>
      </c>
      <c r="B4207" t="inlineStr">
        <is>
          <t>Priceless</t>
        </is>
      </c>
      <c r="C4207" s="27" t="n">
        <v>45851</v>
      </c>
      <c r="D4207" t="n">
        <v>0</v>
      </c>
      <c r="E4207" t="inlineStr">
        <is>
          <t>ANTECIPADO</t>
        </is>
      </c>
    </row>
    <row r="4208">
      <c r="A4208" t="n">
        <v>149</v>
      </c>
      <c r="B4208" t="inlineStr">
        <is>
          <t>Priceless</t>
        </is>
      </c>
      <c r="C4208" s="27" t="n">
        <v>45851</v>
      </c>
      <c r="D4208" t="n">
        <v>0</v>
      </c>
      <c r="E4208" t="inlineStr">
        <is>
          <t>BÔNUS</t>
        </is>
      </c>
    </row>
    <row r="4209">
      <c r="A4209" t="n">
        <v>149</v>
      </c>
      <c r="B4209" t="inlineStr">
        <is>
          <t>Priceless</t>
        </is>
      </c>
      <c r="C4209" s="27" t="n">
        <v>45851</v>
      </c>
      <c r="D4209" t="n">
        <v>0</v>
      </c>
      <c r="E4209" t="inlineStr">
        <is>
          <t>DÉBITO</t>
        </is>
      </c>
    </row>
    <row r="4210">
      <c r="A4210" t="n">
        <v>149</v>
      </c>
      <c r="B4210" t="inlineStr">
        <is>
          <t>Priceless</t>
        </is>
      </c>
      <c r="C4210" s="27" t="n">
        <v>45851</v>
      </c>
      <c r="D4210" t="n">
        <v>0</v>
      </c>
      <c r="E4210" t="inlineStr">
        <is>
          <t>VOUCHER</t>
        </is>
      </c>
    </row>
    <row r="4211">
      <c r="A4211" t="n">
        <v>149</v>
      </c>
      <c r="B4211" t="inlineStr">
        <is>
          <t>Priceless</t>
        </is>
      </c>
      <c r="C4211" s="27" t="n">
        <v>45851</v>
      </c>
      <c r="D4211" t="n">
        <v>0</v>
      </c>
      <c r="E4211" t="inlineStr">
        <is>
          <t>MBWAY</t>
        </is>
      </c>
    </row>
    <row r="4212">
      <c r="A4212" t="n">
        <v>149</v>
      </c>
      <c r="B4212" t="inlineStr">
        <is>
          <t>Priceless</t>
        </is>
      </c>
      <c r="C4212" s="27" t="n">
        <v>45851</v>
      </c>
      <c r="D4212" t="n">
        <v>0</v>
      </c>
      <c r="E4212" t="inlineStr">
        <is>
          <t>UBER</t>
        </is>
      </c>
    </row>
    <row r="4213">
      <c r="A4213" t="n">
        <v>149</v>
      </c>
      <c r="B4213" t="inlineStr">
        <is>
          <t>Priceless</t>
        </is>
      </c>
      <c r="C4213" s="27" t="n">
        <v>45851</v>
      </c>
      <c r="D4213" t="n">
        <v>0</v>
      </c>
      <c r="E4213" t="inlineStr">
        <is>
          <t>RAPPI</t>
        </is>
      </c>
    </row>
    <row r="4214">
      <c r="A4214" t="n">
        <v>149</v>
      </c>
      <c r="B4214" t="inlineStr">
        <is>
          <t>Priceless</t>
        </is>
      </c>
      <c r="C4214" s="27" t="n">
        <v>45851</v>
      </c>
      <c r="D4214" t="n">
        <v>0</v>
      </c>
      <c r="E4214" t="inlineStr">
        <is>
          <t>PIX</t>
        </is>
      </c>
    </row>
    <row r="4215">
      <c r="A4215" t="n">
        <v>149</v>
      </c>
      <c r="B4215" t="inlineStr">
        <is>
          <t>Priceless</t>
        </is>
      </c>
      <c r="C4215" s="27" t="n">
        <v>45851</v>
      </c>
      <c r="D4215" t="n">
        <v>0</v>
      </c>
      <c r="E4215" t="inlineStr">
        <is>
          <t>IFOOD</t>
        </is>
      </c>
    </row>
    <row r="4216">
      <c r="A4216" t="n">
        <v>149</v>
      </c>
      <c r="B4216" t="inlineStr">
        <is>
          <t>Priceless</t>
        </is>
      </c>
      <c r="C4216" s="27" t="n">
        <v>45851</v>
      </c>
      <c r="D4216" t="n">
        <v>0</v>
      </c>
      <c r="E4216" t="inlineStr">
        <is>
          <t>DELIVERY ONLINE</t>
        </is>
      </c>
    </row>
    <row r="4217">
      <c r="A4217" t="n">
        <v>149</v>
      </c>
      <c r="B4217" t="inlineStr">
        <is>
          <t>Priceless</t>
        </is>
      </c>
      <c r="C4217" s="27" t="n">
        <v>45851</v>
      </c>
      <c r="D4217" t="n">
        <v>0</v>
      </c>
      <c r="E4217" t="inlineStr">
        <is>
          <t>APP</t>
        </is>
      </c>
    </row>
    <row r="4218">
      <c r="A4218" t="n">
        <v>149</v>
      </c>
      <c r="B4218" t="inlineStr">
        <is>
          <t>Priceless</t>
        </is>
      </c>
      <c r="C4218" s="27" t="n">
        <v>45851</v>
      </c>
      <c r="D4218" t="n">
        <v>0</v>
      </c>
      <c r="E4218" t="inlineStr">
        <is>
          <t>DINHEIRO</t>
        </is>
      </c>
    </row>
    <row r="4219">
      <c r="A4219" t="n">
        <v>149</v>
      </c>
      <c r="B4219" t="inlineStr">
        <is>
          <t>Priceless</t>
        </is>
      </c>
      <c r="C4219" s="27" t="n">
        <v>45851</v>
      </c>
      <c r="D4219" t="n">
        <v>0</v>
      </c>
      <c r="E4219" t="inlineStr">
        <is>
          <t>MBWAY</t>
        </is>
      </c>
    </row>
    <row r="4220">
      <c r="A4220" t="n">
        <v>149</v>
      </c>
      <c r="B4220" t="inlineStr">
        <is>
          <t>Priceless</t>
        </is>
      </c>
      <c r="C4220" s="27" t="n">
        <v>45851</v>
      </c>
      <c r="D4220" t="n">
        <v>0</v>
      </c>
      <c r="E4220" t="inlineStr">
        <is>
          <t>CRÉDITO</t>
        </is>
      </c>
    </row>
    <row r="4221">
      <c r="A4221" t="n">
        <v>149</v>
      </c>
      <c r="B4221" t="inlineStr">
        <is>
          <t>Priceless</t>
        </is>
      </c>
      <c r="C4221" s="27" t="n">
        <v>45851</v>
      </c>
      <c r="D4221" t="n">
        <v>0</v>
      </c>
      <c r="E4221" t="inlineStr">
        <is>
          <t>UBER</t>
        </is>
      </c>
    </row>
    <row r="4222">
      <c r="A4222" t="n">
        <v>149</v>
      </c>
      <c r="B4222" t="inlineStr">
        <is>
          <t>Priceless</t>
        </is>
      </c>
      <c r="C4222" s="27" t="n">
        <v>45851</v>
      </c>
      <c r="D4222" t="n">
        <v>0</v>
      </c>
      <c r="E4222" t="inlineStr">
        <is>
          <t>VOUCHER INTEGRADO</t>
        </is>
      </c>
    </row>
    <row r="4223">
      <c r="A4223" t="n">
        <v>149</v>
      </c>
      <c r="B4223" t="inlineStr">
        <is>
          <t>Priceless</t>
        </is>
      </c>
      <c r="C4223" s="27" t="n">
        <v>45851</v>
      </c>
      <c r="D4223" t="n">
        <v>0</v>
      </c>
      <c r="E4223" t="inlineStr">
        <is>
          <t>NOTAS MANUAIS + SERVIÇO</t>
        </is>
      </c>
    </row>
    <row r="4224">
      <c r="A4224" t="n">
        <v>149</v>
      </c>
      <c r="B4224" t="inlineStr">
        <is>
          <t>Priceless</t>
        </is>
      </c>
      <c r="C4224" s="27" t="n">
        <v>45851</v>
      </c>
      <c r="D4224" t="n">
        <v>0</v>
      </c>
      <c r="E4224" t="inlineStr">
        <is>
          <t>AME</t>
        </is>
      </c>
    </row>
    <row r="4225">
      <c r="A4225" t="n">
        <v>149</v>
      </c>
      <c r="B4225" t="inlineStr">
        <is>
          <t>Priceless</t>
        </is>
      </c>
      <c r="C4225" s="27" t="n">
        <v>45851</v>
      </c>
      <c r="D4225" t="n">
        <v>0</v>
      </c>
      <c r="E4225" t="inlineStr">
        <is>
          <t>OUTROS</t>
        </is>
      </c>
    </row>
    <row r="4226">
      <c r="A4226" t="n">
        <v>149</v>
      </c>
      <c r="B4226" t="inlineStr">
        <is>
          <t>Priceless</t>
        </is>
      </c>
      <c r="C4226" s="27" t="n">
        <v>45851</v>
      </c>
      <c r="D4226" t="n">
        <v>0</v>
      </c>
      <c r="E4226" t="inlineStr">
        <is>
          <t>ANTECIPADO</t>
        </is>
      </c>
    </row>
    <row r="4227">
      <c r="A4227" t="n">
        <v>149</v>
      </c>
      <c r="B4227" t="inlineStr">
        <is>
          <t>Priceless</t>
        </is>
      </c>
      <c r="C4227" s="27" t="n">
        <v>45851</v>
      </c>
      <c r="D4227" t="n">
        <v>0</v>
      </c>
      <c r="E4227" t="inlineStr">
        <is>
          <t>BÔNUS</t>
        </is>
      </c>
    </row>
    <row r="4228">
      <c r="A4228" t="n">
        <v>149</v>
      </c>
      <c r="B4228" t="inlineStr">
        <is>
          <t>Priceless</t>
        </is>
      </c>
      <c r="C4228" s="27" t="n">
        <v>45851</v>
      </c>
      <c r="D4228" t="n">
        <v>1622.73</v>
      </c>
      <c r="E4228" t="inlineStr">
        <is>
          <t>DÉBITO</t>
        </is>
      </c>
    </row>
    <row r="4229">
      <c r="A4229" t="n">
        <v>149</v>
      </c>
      <c r="B4229" t="inlineStr">
        <is>
          <t>Priceless</t>
        </is>
      </c>
      <c r="C4229" s="27" t="n">
        <v>45851</v>
      </c>
      <c r="D4229" t="n">
        <v>229.14</v>
      </c>
      <c r="E4229" t="inlineStr">
        <is>
          <t>VOUCHER</t>
        </is>
      </c>
    </row>
    <row r="4230">
      <c r="A4230" t="n">
        <v>149</v>
      </c>
      <c r="B4230" t="inlineStr">
        <is>
          <t>Priceless</t>
        </is>
      </c>
      <c r="C4230" s="27" t="n">
        <v>45851</v>
      </c>
      <c r="D4230" t="n">
        <v>0</v>
      </c>
      <c r="E4230" t="inlineStr">
        <is>
          <t>ANTECIPADO</t>
        </is>
      </c>
    </row>
    <row r="4231">
      <c r="A4231" t="n">
        <v>149</v>
      </c>
      <c r="B4231" t="inlineStr">
        <is>
          <t>Priceless</t>
        </is>
      </c>
      <c r="C4231" s="27" t="n">
        <v>45851</v>
      </c>
      <c r="D4231" t="n">
        <v>0</v>
      </c>
      <c r="E4231" t="inlineStr">
        <is>
          <t>RECARGAS DEVOLVIDAS</t>
        </is>
      </c>
    </row>
    <row r="4232">
      <c r="A4232" t="n">
        <v>149</v>
      </c>
      <c r="B4232" t="inlineStr">
        <is>
          <t>Priceless</t>
        </is>
      </c>
      <c r="C4232" s="27" t="n">
        <v>45851</v>
      </c>
      <c r="D4232" t="n">
        <v>0</v>
      </c>
      <c r="E4232" t="inlineStr">
        <is>
          <t>RAPPI</t>
        </is>
      </c>
    </row>
    <row r="4233">
      <c r="A4233" t="n">
        <v>149</v>
      </c>
      <c r="B4233" t="inlineStr">
        <is>
          <t>Priceless</t>
        </is>
      </c>
      <c r="C4233" s="27" t="n">
        <v>45851</v>
      </c>
      <c r="D4233" t="n">
        <v>475.39</v>
      </c>
      <c r="E4233" t="inlineStr">
        <is>
          <t>PIX</t>
        </is>
      </c>
    </row>
    <row r="4234">
      <c r="A4234" t="n">
        <v>149</v>
      </c>
      <c r="B4234" t="inlineStr">
        <is>
          <t>Priceless</t>
        </is>
      </c>
      <c r="C4234" s="27" t="n">
        <v>45851</v>
      </c>
      <c r="D4234" t="n">
        <v>0</v>
      </c>
      <c r="E4234" t="inlineStr">
        <is>
          <t>IFOOD</t>
        </is>
      </c>
    </row>
    <row r="4235">
      <c r="A4235" t="n">
        <v>149</v>
      </c>
      <c r="B4235" t="inlineStr">
        <is>
          <t>Priceless</t>
        </is>
      </c>
      <c r="C4235" s="27" t="n">
        <v>45851</v>
      </c>
      <c r="D4235" t="n">
        <v>0</v>
      </c>
      <c r="E4235" t="inlineStr">
        <is>
          <t>DELIVERY ONLINE</t>
        </is>
      </c>
    </row>
    <row r="4236">
      <c r="A4236" t="n">
        <v>149</v>
      </c>
      <c r="B4236" t="inlineStr">
        <is>
          <t>Priceless</t>
        </is>
      </c>
      <c r="C4236" s="27" t="n">
        <v>45851</v>
      </c>
      <c r="D4236" t="n">
        <v>0</v>
      </c>
      <c r="E4236" t="inlineStr">
        <is>
          <t>APP</t>
        </is>
      </c>
    </row>
    <row r="4237">
      <c r="A4237" t="n">
        <v>149</v>
      </c>
      <c r="B4237" t="inlineStr">
        <is>
          <t>Priceless</t>
        </is>
      </c>
      <c r="C4237" s="27" t="n">
        <v>45851</v>
      </c>
      <c r="D4237" t="n">
        <v>200</v>
      </c>
      <c r="E4237" t="inlineStr">
        <is>
          <t>DINHEIRO</t>
        </is>
      </c>
    </row>
    <row r="4238">
      <c r="A4238" t="n">
        <v>149</v>
      </c>
      <c r="B4238" t="inlineStr">
        <is>
          <t>Priceless</t>
        </is>
      </c>
      <c r="C4238" s="27" t="n">
        <v>45851</v>
      </c>
      <c r="D4238" t="n">
        <v>6721.83</v>
      </c>
      <c r="E4238" t="inlineStr">
        <is>
          <t>CRÉDITO</t>
        </is>
      </c>
    </row>
    <row r="4239">
      <c r="A4239" t="n">
        <v>149</v>
      </c>
      <c r="B4239" t="inlineStr">
        <is>
          <t>Priceless</t>
        </is>
      </c>
      <c r="C4239" s="27" t="n">
        <v>45850</v>
      </c>
      <c r="D4239" t="n">
        <v>7374.32</v>
      </c>
      <c r="E4239" t="inlineStr">
        <is>
          <t>CRÉDITO</t>
        </is>
      </c>
    </row>
    <row r="4240">
      <c r="A4240" t="n">
        <v>149</v>
      </c>
      <c r="B4240" t="inlineStr">
        <is>
          <t>Priceless</t>
        </is>
      </c>
      <c r="C4240" s="27" t="n">
        <v>45850</v>
      </c>
      <c r="D4240" t="n">
        <v>0</v>
      </c>
      <c r="E4240" t="inlineStr">
        <is>
          <t>VOUCHER INTEGRADO</t>
        </is>
      </c>
    </row>
    <row r="4241">
      <c r="A4241" t="n">
        <v>149</v>
      </c>
      <c r="B4241" t="inlineStr">
        <is>
          <t>Priceless</t>
        </is>
      </c>
      <c r="C4241" s="27" t="n">
        <v>45850</v>
      </c>
      <c r="D4241" t="n">
        <v>1349.22</v>
      </c>
      <c r="E4241" t="inlineStr">
        <is>
          <t>VOUCHER</t>
        </is>
      </c>
    </row>
    <row r="4242">
      <c r="A4242" t="n">
        <v>149</v>
      </c>
      <c r="B4242" t="inlineStr">
        <is>
          <t>Priceless</t>
        </is>
      </c>
      <c r="C4242" s="27" t="n">
        <v>45850</v>
      </c>
      <c r="D4242" t="n">
        <v>0</v>
      </c>
      <c r="E4242" t="inlineStr">
        <is>
          <t>ANTECIPADO</t>
        </is>
      </c>
    </row>
    <row r="4243">
      <c r="A4243" t="n">
        <v>149</v>
      </c>
      <c r="B4243" t="inlineStr">
        <is>
          <t>Priceless</t>
        </is>
      </c>
      <c r="C4243" s="27" t="n">
        <v>45850</v>
      </c>
      <c r="D4243" t="n">
        <v>0</v>
      </c>
      <c r="E4243" t="inlineStr">
        <is>
          <t>UBER</t>
        </is>
      </c>
    </row>
    <row r="4244">
      <c r="A4244" t="n">
        <v>149</v>
      </c>
      <c r="B4244" t="inlineStr">
        <is>
          <t>Priceless</t>
        </is>
      </c>
      <c r="C4244" s="27" t="n">
        <v>45850</v>
      </c>
      <c r="D4244" t="n">
        <v>0</v>
      </c>
      <c r="E4244" t="inlineStr">
        <is>
          <t>RAPPI</t>
        </is>
      </c>
    </row>
    <row r="4245">
      <c r="A4245" t="n">
        <v>149</v>
      </c>
      <c r="B4245" t="inlineStr">
        <is>
          <t>Priceless</t>
        </is>
      </c>
      <c r="C4245" s="27" t="n">
        <v>45850</v>
      </c>
      <c r="D4245" t="n">
        <v>0</v>
      </c>
      <c r="E4245" t="inlineStr">
        <is>
          <t>PIX</t>
        </is>
      </c>
    </row>
    <row r="4246">
      <c r="A4246" t="n">
        <v>149</v>
      </c>
      <c r="B4246" t="inlineStr">
        <is>
          <t>Priceless</t>
        </is>
      </c>
      <c r="C4246" s="27" t="n">
        <v>45850</v>
      </c>
      <c r="D4246" t="n">
        <v>0</v>
      </c>
      <c r="E4246" t="inlineStr">
        <is>
          <t>IFOOD</t>
        </is>
      </c>
    </row>
    <row r="4247">
      <c r="A4247" t="n">
        <v>149</v>
      </c>
      <c r="B4247" t="inlineStr">
        <is>
          <t>Priceless</t>
        </is>
      </c>
      <c r="C4247" s="27" t="n">
        <v>45850</v>
      </c>
      <c r="D4247" t="n">
        <v>0</v>
      </c>
      <c r="E4247" t="inlineStr">
        <is>
          <t>DELIVERY ONLINE</t>
        </is>
      </c>
    </row>
    <row r="4248">
      <c r="A4248" t="n">
        <v>149</v>
      </c>
      <c r="B4248" t="inlineStr">
        <is>
          <t>Priceless</t>
        </is>
      </c>
      <c r="C4248" s="27" t="n">
        <v>45850</v>
      </c>
      <c r="D4248" t="n">
        <v>0</v>
      </c>
      <c r="E4248" t="inlineStr">
        <is>
          <t>APP</t>
        </is>
      </c>
    </row>
    <row r="4249">
      <c r="A4249" t="n">
        <v>149</v>
      </c>
      <c r="B4249" t="inlineStr">
        <is>
          <t>Priceless</t>
        </is>
      </c>
      <c r="C4249" s="27" t="n">
        <v>45850</v>
      </c>
      <c r="D4249" t="n">
        <v>0</v>
      </c>
      <c r="E4249" t="inlineStr">
        <is>
          <t>DINHEIRO</t>
        </is>
      </c>
    </row>
    <row r="4250">
      <c r="A4250" t="n">
        <v>149</v>
      </c>
      <c r="B4250" t="inlineStr">
        <is>
          <t>Priceless</t>
        </is>
      </c>
      <c r="C4250" s="27" t="n">
        <v>45850</v>
      </c>
      <c r="D4250" t="n">
        <v>0</v>
      </c>
      <c r="E4250" t="inlineStr">
        <is>
          <t>DÉBITO</t>
        </is>
      </c>
    </row>
    <row r="4251">
      <c r="A4251" t="n">
        <v>149</v>
      </c>
      <c r="B4251" t="inlineStr">
        <is>
          <t>Priceless</t>
        </is>
      </c>
      <c r="C4251" s="27" t="n">
        <v>45850</v>
      </c>
      <c r="D4251" t="n">
        <v>0</v>
      </c>
      <c r="E4251" t="inlineStr">
        <is>
          <t>BÔNUS</t>
        </is>
      </c>
    </row>
    <row r="4252">
      <c r="A4252" t="n">
        <v>149</v>
      </c>
      <c r="B4252" t="inlineStr">
        <is>
          <t>Priceless</t>
        </is>
      </c>
      <c r="C4252" s="27" t="n">
        <v>45850</v>
      </c>
      <c r="D4252" t="n">
        <v>0</v>
      </c>
      <c r="E4252" t="inlineStr">
        <is>
          <t>ANTECIPADO</t>
        </is>
      </c>
    </row>
    <row r="4253">
      <c r="A4253" t="n">
        <v>149</v>
      </c>
      <c r="B4253" t="inlineStr">
        <is>
          <t>Priceless</t>
        </is>
      </c>
      <c r="C4253" s="27" t="n">
        <v>45850</v>
      </c>
      <c r="D4253" t="n">
        <v>0</v>
      </c>
      <c r="E4253" t="inlineStr">
        <is>
          <t>OUTROS</t>
        </is>
      </c>
    </row>
    <row r="4254">
      <c r="A4254" t="n">
        <v>149</v>
      </c>
      <c r="B4254" t="inlineStr">
        <is>
          <t>Priceless</t>
        </is>
      </c>
      <c r="C4254" s="27" t="n">
        <v>45850</v>
      </c>
      <c r="D4254" t="n">
        <v>0</v>
      </c>
      <c r="E4254" t="inlineStr">
        <is>
          <t>MBWAY</t>
        </is>
      </c>
    </row>
    <row r="4255">
      <c r="A4255" t="n">
        <v>149</v>
      </c>
      <c r="B4255" t="inlineStr">
        <is>
          <t>Priceless</t>
        </is>
      </c>
      <c r="C4255" s="27" t="n">
        <v>45850</v>
      </c>
      <c r="D4255" t="n">
        <v>0</v>
      </c>
      <c r="E4255" t="inlineStr">
        <is>
          <t>RECARGAS DEVOLVIDAS</t>
        </is>
      </c>
    </row>
    <row r="4256">
      <c r="A4256" t="n">
        <v>149</v>
      </c>
      <c r="B4256" t="inlineStr">
        <is>
          <t>Priceless</t>
        </is>
      </c>
      <c r="C4256" s="27" t="n">
        <v>45850</v>
      </c>
      <c r="D4256" t="n">
        <v>0</v>
      </c>
      <c r="E4256" t="inlineStr">
        <is>
          <t>NOTAS MANUAIS + SERVIÇO</t>
        </is>
      </c>
    </row>
    <row r="4257">
      <c r="A4257" t="n">
        <v>149</v>
      </c>
      <c r="B4257" t="inlineStr">
        <is>
          <t>Priceless</t>
        </is>
      </c>
      <c r="C4257" s="27" t="n">
        <v>45850</v>
      </c>
      <c r="D4257" t="n">
        <v>0</v>
      </c>
      <c r="E4257" t="inlineStr">
        <is>
          <t>AME</t>
        </is>
      </c>
    </row>
    <row r="4258">
      <c r="A4258" t="n">
        <v>149</v>
      </c>
      <c r="B4258" t="inlineStr">
        <is>
          <t>Priceless</t>
        </is>
      </c>
      <c r="C4258" s="27" t="n">
        <v>45850</v>
      </c>
      <c r="D4258" t="n">
        <v>0</v>
      </c>
      <c r="E4258" t="inlineStr">
        <is>
          <t>NOTAS MANUAIS + SERVIÇO</t>
        </is>
      </c>
    </row>
    <row r="4259">
      <c r="A4259" t="n">
        <v>149</v>
      </c>
      <c r="B4259" t="inlineStr">
        <is>
          <t>Priceless</t>
        </is>
      </c>
      <c r="C4259" s="27" t="n">
        <v>45850</v>
      </c>
      <c r="D4259" t="n">
        <v>0</v>
      </c>
      <c r="E4259" t="inlineStr">
        <is>
          <t>RAPPI</t>
        </is>
      </c>
    </row>
    <row r="4260">
      <c r="A4260" t="n">
        <v>149</v>
      </c>
      <c r="B4260" t="inlineStr">
        <is>
          <t>Priceless</t>
        </is>
      </c>
      <c r="C4260" s="27" t="n">
        <v>45850</v>
      </c>
      <c r="D4260" t="n">
        <v>0</v>
      </c>
      <c r="E4260" t="inlineStr">
        <is>
          <t>UBER</t>
        </is>
      </c>
    </row>
    <row r="4261">
      <c r="A4261" t="n">
        <v>149</v>
      </c>
      <c r="B4261" t="inlineStr">
        <is>
          <t>Priceless</t>
        </is>
      </c>
      <c r="C4261" s="27" t="n">
        <v>45850</v>
      </c>
      <c r="D4261" t="n">
        <v>0</v>
      </c>
      <c r="E4261" t="inlineStr">
        <is>
          <t>ANTECIPADO</t>
        </is>
      </c>
    </row>
    <row r="4262">
      <c r="A4262" t="n">
        <v>149</v>
      </c>
      <c r="B4262" t="inlineStr">
        <is>
          <t>Priceless</t>
        </is>
      </c>
      <c r="C4262" s="27" t="n">
        <v>45850</v>
      </c>
      <c r="D4262" t="n">
        <v>497.2</v>
      </c>
      <c r="E4262" t="inlineStr">
        <is>
          <t>VOUCHER</t>
        </is>
      </c>
    </row>
    <row r="4263">
      <c r="A4263" t="n">
        <v>149</v>
      </c>
      <c r="B4263" t="inlineStr">
        <is>
          <t>Priceless</t>
        </is>
      </c>
      <c r="C4263" s="27" t="n">
        <v>45850</v>
      </c>
      <c r="D4263" t="n">
        <v>1785.61</v>
      </c>
      <c r="E4263" t="inlineStr">
        <is>
          <t>DÉBITO</t>
        </is>
      </c>
    </row>
    <row r="4264">
      <c r="A4264" t="n">
        <v>149</v>
      </c>
      <c r="B4264" t="inlineStr">
        <is>
          <t>Priceless</t>
        </is>
      </c>
      <c r="C4264" s="27" t="n">
        <v>45850</v>
      </c>
      <c r="D4264" t="n">
        <v>0</v>
      </c>
      <c r="E4264" t="inlineStr">
        <is>
          <t>BÔNUS</t>
        </is>
      </c>
    </row>
    <row r="4265">
      <c r="A4265" t="n">
        <v>149</v>
      </c>
      <c r="B4265" t="inlineStr">
        <is>
          <t>Priceless</t>
        </is>
      </c>
      <c r="C4265" s="27" t="n">
        <v>45850</v>
      </c>
      <c r="D4265" t="n">
        <v>0</v>
      </c>
      <c r="E4265" t="inlineStr">
        <is>
          <t>ANTECIPADO</t>
        </is>
      </c>
    </row>
    <row r="4266">
      <c r="A4266" t="n">
        <v>149</v>
      </c>
      <c r="B4266" t="inlineStr">
        <is>
          <t>Priceless</t>
        </is>
      </c>
      <c r="C4266" s="27" t="n">
        <v>45850</v>
      </c>
      <c r="D4266" t="n">
        <v>0</v>
      </c>
      <c r="E4266" t="inlineStr">
        <is>
          <t>OUTROS</t>
        </is>
      </c>
    </row>
    <row r="4267">
      <c r="A4267" t="n">
        <v>149</v>
      </c>
      <c r="B4267" t="inlineStr">
        <is>
          <t>Priceless</t>
        </is>
      </c>
      <c r="C4267" s="27" t="n">
        <v>45850</v>
      </c>
      <c r="D4267" t="n">
        <v>0</v>
      </c>
      <c r="E4267" t="inlineStr">
        <is>
          <t>AME</t>
        </is>
      </c>
    </row>
    <row r="4268">
      <c r="A4268" t="n">
        <v>149</v>
      </c>
      <c r="B4268" t="inlineStr">
        <is>
          <t>Priceless</t>
        </is>
      </c>
      <c r="C4268" s="27" t="n">
        <v>45850</v>
      </c>
      <c r="D4268" t="n">
        <v>21919.2</v>
      </c>
      <c r="E4268" t="inlineStr">
        <is>
          <t>CRÉDITO</t>
        </is>
      </c>
    </row>
    <row r="4269">
      <c r="A4269" t="n">
        <v>149</v>
      </c>
      <c r="B4269" t="inlineStr">
        <is>
          <t>Priceless</t>
        </is>
      </c>
      <c r="C4269" s="27" t="n">
        <v>45850</v>
      </c>
      <c r="D4269" t="n">
        <v>0</v>
      </c>
      <c r="E4269" t="inlineStr">
        <is>
          <t>RECARGAS DEVOLVIDAS</t>
        </is>
      </c>
    </row>
    <row r="4270">
      <c r="A4270" t="n">
        <v>149</v>
      </c>
      <c r="B4270" t="inlineStr">
        <is>
          <t>Priceless</t>
        </is>
      </c>
      <c r="C4270" s="27" t="n">
        <v>45850</v>
      </c>
      <c r="D4270" t="n">
        <v>0</v>
      </c>
      <c r="E4270" t="inlineStr">
        <is>
          <t>VOUCHER INTEGRADO</t>
        </is>
      </c>
    </row>
    <row r="4271">
      <c r="A4271" t="n">
        <v>149</v>
      </c>
      <c r="B4271" t="inlineStr">
        <is>
          <t>Priceless</t>
        </is>
      </c>
      <c r="C4271" s="27" t="n">
        <v>45850</v>
      </c>
      <c r="D4271" t="n">
        <v>0</v>
      </c>
      <c r="E4271" t="inlineStr">
        <is>
          <t>MBWAY</t>
        </is>
      </c>
    </row>
    <row r="4272">
      <c r="A4272" t="n">
        <v>149</v>
      </c>
      <c r="B4272" t="inlineStr">
        <is>
          <t>Priceless</t>
        </is>
      </c>
      <c r="C4272" s="27" t="n">
        <v>45850</v>
      </c>
      <c r="D4272" t="n">
        <v>169.13</v>
      </c>
      <c r="E4272" t="inlineStr">
        <is>
          <t>DINHEIRO</t>
        </is>
      </c>
    </row>
    <row r="4273">
      <c r="A4273" t="n">
        <v>149</v>
      </c>
      <c r="B4273" t="inlineStr">
        <is>
          <t>Priceless</t>
        </is>
      </c>
      <c r="C4273" s="27" t="n">
        <v>45850</v>
      </c>
      <c r="D4273" t="n">
        <v>0</v>
      </c>
      <c r="E4273" t="inlineStr">
        <is>
          <t>APP</t>
        </is>
      </c>
    </row>
    <row r="4274">
      <c r="A4274" t="n">
        <v>149</v>
      </c>
      <c r="B4274" t="inlineStr">
        <is>
          <t>Priceless</t>
        </is>
      </c>
      <c r="C4274" s="27" t="n">
        <v>45850</v>
      </c>
      <c r="D4274" t="n">
        <v>0</v>
      </c>
      <c r="E4274" t="inlineStr">
        <is>
          <t>DELIVERY ONLINE</t>
        </is>
      </c>
    </row>
    <row r="4275">
      <c r="A4275" t="n">
        <v>149</v>
      </c>
      <c r="B4275" t="inlineStr">
        <is>
          <t>Priceless</t>
        </is>
      </c>
      <c r="C4275" s="27" t="n">
        <v>45850</v>
      </c>
      <c r="D4275" t="n">
        <v>0</v>
      </c>
      <c r="E4275" t="inlineStr">
        <is>
          <t>IFOOD</t>
        </is>
      </c>
    </row>
    <row r="4276">
      <c r="A4276" t="n">
        <v>149</v>
      </c>
      <c r="B4276" t="inlineStr">
        <is>
          <t>Priceless</t>
        </is>
      </c>
      <c r="C4276" s="27" t="n">
        <v>45850</v>
      </c>
      <c r="D4276" t="n">
        <v>455.15</v>
      </c>
      <c r="E4276" t="inlineStr">
        <is>
          <t>PIX</t>
        </is>
      </c>
    </row>
    <row r="4277">
      <c r="A4277" t="n">
        <v>149</v>
      </c>
      <c r="B4277" t="inlineStr">
        <is>
          <t>Priceless</t>
        </is>
      </c>
      <c r="C4277" s="27" t="n">
        <v>45849</v>
      </c>
      <c r="D4277" t="n">
        <v>0</v>
      </c>
      <c r="E4277" t="inlineStr">
        <is>
          <t>OUTROS</t>
        </is>
      </c>
    </row>
    <row r="4278">
      <c r="A4278" t="n">
        <v>149</v>
      </c>
      <c r="B4278" t="inlineStr">
        <is>
          <t>Priceless</t>
        </is>
      </c>
      <c r="C4278" s="27" t="n">
        <v>45849</v>
      </c>
      <c r="D4278" t="n">
        <v>0</v>
      </c>
      <c r="E4278" t="inlineStr">
        <is>
          <t>RECARGAS DEVOLVIDAS</t>
        </is>
      </c>
    </row>
    <row r="4279">
      <c r="A4279" t="n">
        <v>149</v>
      </c>
      <c r="B4279" t="inlineStr">
        <is>
          <t>Priceless</t>
        </is>
      </c>
      <c r="C4279" s="27" t="n">
        <v>45849</v>
      </c>
      <c r="D4279" t="n">
        <v>0</v>
      </c>
      <c r="E4279" t="inlineStr">
        <is>
          <t>MBWAY</t>
        </is>
      </c>
    </row>
    <row r="4280">
      <c r="A4280" t="n">
        <v>149</v>
      </c>
      <c r="B4280" t="inlineStr">
        <is>
          <t>Priceless</t>
        </is>
      </c>
      <c r="C4280" s="27" t="n">
        <v>45849</v>
      </c>
      <c r="D4280" t="n">
        <v>0</v>
      </c>
      <c r="E4280" t="inlineStr">
        <is>
          <t>VOUCHER INTEGRADO</t>
        </is>
      </c>
    </row>
    <row r="4281">
      <c r="A4281" t="n">
        <v>149</v>
      </c>
      <c r="B4281" t="inlineStr">
        <is>
          <t>Priceless</t>
        </is>
      </c>
      <c r="C4281" s="27" t="n">
        <v>45849</v>
      </c>
      <c r="D4281" t="n">
        <v>0</v>
      </c>
      <c r="E4281" t="inlineStr">
        <is>
          <t>RECARGAS DEVOLVIDAS</t>
        </is>
      </c>
    </row>
    <row r="4282">
      <c r="A4282" t="n">
        <v>149</v>
      </c>
      <c r="B4282" t="inlineStr">
        <is>
          <t>Priceless</t>
        </is>
      </c>
      <c r="C4282" s="27" t="n">
        <v>45849</v>
      </c>
      <c r="D4282" t="n">
        <v>0</v>
      </c>
      <c r="E4282" t="inlineStr">
        <is>
          <t>NOTAS MANUAIS + SERVIÇO</t>
        </is>
      </c>
    </row>
    <row r="4283">
      <c r="A4283" t="n">
        <v>149</v>
      </c>
      <c r="B4283" t="inlineStr">
        <is>
          <t>Priceless</t>
        </is>
      </c>
      <c r="C4283" s="27" t="n">
        <v>45849</v>
      </c>
      <c r="D4283" t="n">
        <v>0</v>
      </c>
      <c r="E4283" t="inlineStr">
        <is>
          <t>DINHEIRO</t>
        </is>
      </c>
    </row>
    <row r="4284">
      <c r="A4284" t="n">
        <v>149</v>
      </c>
      <c r="B4284" t="inlineStr">
        <is>
          <t>Priceless</t>
        </is>
      </c>
      <c r="C4284" s="27" t="n">
        <v>45849</v>
      </c>
      <c r="D4284" t="n">
        <v>0</v>
      </c>
      <c r="E4284" t="inlineStr">
        <is>
          <t>AME</t>
        </is>
      </c>
    </row>
    <row r="4285">
      <c r="A4285" t="n">
        <v>149</v>
      </c>
      <c r="B4285" t="inlineStr">
        <is>
          <t>Priceless</t>
        </is>
      </c>
      <c r="C4285" s="27" t="n">
        <v>45849</v>
      </c>
      <c r="D4285" t="n">
        <v>0</v>
      </c>
      <c r="E4285" t="inlineStr">
        <is>
          <t>PIX</t>
        </is>
      </c>
    </row>
    <row r="4286">
      <c r="A4286" t="n">
        <v>149</v>
      </c>
      <c r="B4286" t="inlineStr">
        <is>
          <t>Priceless</t>
        </is>
      </c>
      <c r="C4286" s="27" t="n">
        <v>45849</v>
      </c>
      <c r="D4286" t="n">
        <v>0</v>
      </c>
      <c r="E4286" t="inlineStr">
        <is>
          <t>ANTECIPADO</t>
        </is>
      </c>
    </row>
    <row r="4287">
      <c r="A4287" t="n">
        <v>149</v>
      </c>
      <c r="B4287" t="inlineStr">
        <is>
          <t>Priceless</t>
        </is>
      </c>
      <c r="C4287" s="27" t="n">
        <v>45849</v>
      </c>
      <c r="D4287" t="n">
        <v>0</v>
      </c>
      <c r="E4287" t="inlineStr">
        <is>
          <t>BÔNUS</t>
        </is>
      </c>
    </row>
    <row r="4288">
      <c r="A4288" t="n">
        <v>149</v>
      </c>
      <c r="B4288" t="inlineStr">
        <is>
          <t>Priceless</t>
        </is>
      </c>
      <c r="C4288" s="27" t="n">
        <v>45849</v>
      </c>
      <c r="D4288" t="n">
        <v>0</v>
      </c>
      <c r="E4288" t="inlineStr">
        <is>
          <t>DÉBITO</t>
        </is>
      </c>
    </row>
    <row r="4289">
      <c r="A4289" t="n">
        <v>149</v>
      </c>
      <c r="B4289" t="inlineStr">
        <is>
          <t>Priceless</t>
        </is>
      </c>
      <c r="C4289" s="27" t="n">
        <v>45849</v>
      </c>
      <c r="D4289" t="n">
        <v>0</v>
      </c>
      <c r="E4289" t="inlineStr">
        <is>
          <t>VOUCHER</t>
        </is>
      </c>
    </row>
    <row r="4290">
      <c r="A4290" t="n">
        <v>149</v>
      </c>
      <c r="B4290" t="inlineStr">
        <is>
          <t>Priceless</t>
        </is>
      </c>
      <c r="C4290" s="27" t="n">
        <v>45849</v>
      </c>
      <c r="D4290" t="n">
        <v>0</v>
      </c>
      <c r="E4290" t="inlineStr">
        <is>
          <t>ANTECIPADO</t>
        </is>
      </c>
    </row>
    <row r="4291">
      <c r="A4291" t="n">
        <v>149</v>
      </c>
      <c r="B4291" t="inlineStr">
        <is>
          <t>Priceless</t>
        </is>
      </c>
      <c r="C4291" s="27" t="n">
        <v>45849</v>
      </c>
      <c r="D4291" t="n">
        <v>0</v>
      </c>
      <c r="E4291" t="inlineStr">
        <is>
          <t>UBER</t>
        </is>
      </c>
    </row>
    <row r="4292">
      <c r="A4292" t="n">
        <v>149</v>
      </c>
      <c r="B4292" t="inlineStr">
        <is>
          <t>Priceless</t>
        </is>
      </c>
      <c r="C4292" s="27" t="n">
        <v>45849</v>
      </c>
      <c r="D4292" t="n">
        <v>0</v>
      </c>
      <c r="E4292" t="inlineStr">
        <is>
          <t>RAPPI</t>
        </is>
      </c>
    </row>
    <row r="4293">
      <c r="A4293" t="n">
        <v>149</v>
      </c>
      <c r="B4293" t="inlineStr">
        <is>
          <t>Priceless</t>
        </is>
      </c>
      <c r="C4293" s="27" t="n">
        <v>45849</v>
      </c>
      <c r="D4293" t="n">
        <v>0</v>
      </c>
      <c r="E4293" t="inlineStr">
        <is>
          <t>APP</t>
        </is>
      </c>
    </row>
    <row r="4294">
      <c r="A4294" t="n">
        <v>149</v>
      </c>
      <c r="B4294" t="inlineStr">
        <is>
          <t>Priceless</t>
        </is>
      </c>
      <c r="C4294" s="27" t="n">
        <v>45849</v>
      </c>
      <c r="D4294" t="n">
        <v>0</v>
      </c>
      <c r="E4294" t="inlineStr">
        <is>
          <t>DELIVERY ONLINE</t>
        </is>
      </c>
    </row>
    <row r="4295">
      <c r="A4295" t="n">
        <v>149</v>
      </c>
      <c r="B4295" t="inlineStr">
        <is>
          <t>Priceless</t>
        </is>
      </c>
      <c r="C4295" s="27" t="n">
        <v>45849</v>
      </c>
      <c r="D4295" t="n">
        <v>0</v>
      </c>
      <c r="E4295" t="inlineStr">
        <is>
          <t>IFOOD</t>
        </is>
      </c>
    </row>
    <row r="4296">
      <c r="A4296" t="n">
        <v>149</v>
      </c>
      <c r="B4296" t="inlineStr">
        <is>
          <t>Priceless</t>
        </is>
      </c>
      <c r="C4296" s="27" t="n">
        <v>45849</v>
      </c>
      <c r="D4296" t="n">
        <v>4815.91</v>
      </c>
      <c r="E4296" t="inlineStr">
        <is>
          <t>CRÉDITO</t>
        </is>
      </c>
    </row>
    <row r="4297">
      <c r="A4297" t="n">
        <v>149</v>
      </c>
      <c r="B4297" t="inlineStr">
        <is>
          <t>Priceless</t>
        </is>
      </c>
      <c r="C4297" s="27" t="n">
        <v>45849</v>
      </c>
      <c r="D4297" t="n">
        <v>0</v>
      </c>
      <c r="E4297" t="inlineStr">
        <is>
          <t>NOTAS MANUAIS + SERVIÇO</t>
        </is>
      </c>
    </row>
    <row r="4298">
      <c r="A4298" t="n">
        <v>149</v>
      </c>
      <c r="B4298" t="inlineStr">
        <is>
          <t>Priceless</t>
        </is>
      </c>
      <c r="C4298" s="27" t="n">
        <v>45849</v>
      </c>
      <c r="D4298" t="n">
        <v>0</v>
      </c>
      <c r="E4298" t="inlineStr">
        <is>
          <t>VOUCHER INTEGRADO</t>
        </is>
      </c>
    </row>
    <row r="4299">
      <c r="A4299" t="n">
        <v>149</v>
      </c>
      <c r="B4299" t="inlineStr">
        <is>
          <t>Priceless</t>
        </is>
      </c>
      <c r="C4299" s="27" t="n">
        <v>45849</v>
      </c>
      <c r="D4299" t="n">
        <v>0</v>
      </c>
      <c r="E4299" t="inlineStr">
        <is>
          <t>MBWAY</t>
        </is>
      </c>
    </row>
    <row r="4300">
      <c r="A4300" t="n">
        <v>149</v>
      </c>
      <c r="B4300" t="inlineStr">
        <is>
          <t>Priceless</t>
        </is>
      </c>
      <c r="C4300" s="27" t="n">
        <v>45849</v>
      </c>
      <c r="D4300" t="n">
        <v>0</v>
      </c>
      <c r="E4300" t="inlineStr">
        <is>
          <t>AME</t>
        </is>
      </c>
    </row>
    <row r="4301">
      <c r="A4301" t="n">
        <v>149</v>
      </c>
      <c r="B4301" t="inlineStr">
        <is>
          <t>Priceless</t>
        </is>
      </c>
      <c r="C4301" s="27" t="n">
        <v>45849</v>
      </c>
      <c r="D4301" t="n">
        <v>0</v>
      </c>
      <c r="E4301" t="inlineStr">
        <is>
          <t>OUTROS</t>
        </is>
      </c>
    </row>
    <row r="4302">
      <c r="A4302" t="n">
        <v>149</v>
      </c>
      <c r="B4302" t="inlineStr">
        <is>
          <t>Priceless</t>
        </is>
      </c>
      <c r="C4302" s="27" t="n">
        <v>45849</v>
      </c>
      <c r="D4302" t="n">
        <v>0</v>
      </c>
      <c r="E4302" t="inlineStr">
        <is>
          <t>ANTECIPADO</t>
        </is>
      </c>
    </row>
    <row r="4303">
      <c r="A4303" t="n">
        <v>149</v>
      </c>
      <c r="B4303" t="inlineStr">
        <is>
          <t>Priceless</t>
        </is>
      </c>
      <c r="C4303" s="27" t="n">
        <v>45849</v>
      </c>
      <c r="D4303" t="n">
        <v>0</v>
      </c>
      <c r="E4303" t="inlineStr">
        <is>
          <t>BÔNUS</t>
        </is>
      </c>
    </row>
    <row r="4304">
      <c r="A4304" t="n">
        <v>149</v>
      </c>
      <c r="B4304" t="inlineStr">
        <is>
          <t>Priceless</t>
        </is>
      </c>
      <c r="C4304" s="27" t="n">
        <v>45849</v>
      </c>
      <c r="D4304" t="n">
        <v>1535.52</v>
      </c>
      <c r="E4304" t="inlineStr">
        <is>
          <t>DÉBITO</t>
        </is>
      </c>
    </row>
    <row r="4305">
      <c r="A4305" t="n">
        <v>149</v>
      </c>
      <c r="B4305" t="inlineStr">
        <is>
          <t>Priceless</t>
        </is>
      </c>
      <c r="C4305" s="27" t="n">
        <v>45849</v>
      </c>
      <c r="D4305" t="n">
        <v>477.99</v>
      </c>
      <c r="E4305" t="inlineStr">
        <is>
          <t>VOUCHER</t>
        </is>
      </c>
    </row>
    <row r="4306">
      <c r="A4306" t="n">
        <v>149</v>
      </c>
      <c r="B4306" t="inlineStr">
        <is>
          <t>Priceless</t>
        </is>
      </c>
      <c r="C4306" s="27" t="n">
        <v>45849</v>
      </c>
      <c r="D4306" t="n">
        <v>0</v>
      </c>
      <c r="E4306" t="inlineStr">
        <is>
          <t>UBER</t>
        </is>
      </c>
    </row>
    <row r="4307">
      <c r="A4307" t="n">
        <v>149</v>
      </c>
      <c r="B4307" t="inlineStr">
        <is>
          <t>Priceless</t>
        </is>
      </c>
      <c r="C4307" s="27" t="n">
        <v>45849</v>
      </c>
      <c r="D4307" t="n">
        <v>2267.91</v>
      </c>
      <c r="E4307" t="inlineStr">
        <is>
          <t>CRÉDITO</t>
        </is>
      </c>
    </row>
    <row r="4308">
      <c r="A4308" t="n">
        <v>149</v>
      </c>
      <c r="B4308" t="inlineStr">
        <is>
          <t>Priceless</t>
        </is>
      </c>
      <c r="C4308" s="27" t="n">
        <v>45849</v>
      </c>
      <c r="D4308" t="n">
        <v>246.34</v>
      </c>
      <c r="E4308" t="inlineStr">
        <is>
          <t>DINHEIRO</t>
        </is>
      </c>
    </row>
    <row r="4309">
      <c r="A4309" t="n">
        <v>149</v>
      </c>
      <c r="B4309" t="inlineStr">
        <is>
          <t>Priceless</t>
        </is>
      </c>
      <c r="C4309" s="27" t="n">
        <v>45849</v>
      </c>
      <c r="D4309" t="n">
        <v>0</v>
      </c>
      <c r="E4309" t="inlineStr">
        <is>
          <t>APP</t>
        </is>
      </c>
    </row>
    <row r="4310">
      <c r="A4310" t="n">
        <v>149</v>
      </c>
      <c r="B4310" t="inlineStr">
        <is>
          <t>Priceless</t>
        </is>
      </c>
      <c r="C4310" s="27" t="n">
        <v>45849</v>
      </c>
      <c r="D4310" t="n">
        <v>0</v>
      </c>
      <c r="E4310" t="inlineStr">
        <is>
          <t>DELIVERY ONLINE</t>
        </is>
      </c>
    </row>
    <row r="4311">
      <c r="A4311" t="n">
        <v>149</v>
      </c>
      <c r="B4311" t="inlineStr">
        <is>
          <t>Priceless</t>
        </is>
      </c>
      <c r="C4311" s="27" t="n">
        <v>45849</v>
      </c>
      <c r="D4311" t="n">
        <v>0</v>
      </c>
      <c r="E4311" t="inlineStr">
        <is>
          <t>IFOOD</t>
        </is>
      </c>
    </row>
    <row r="4312">
      <c r="A4312" t="n">
        <v>149</v>
      </c>
      <c r="B4312" t="inlineStr">
        <is>
          <t>Priceless</t>
        </is>
      </c>
      <c r="C4312" s="27" t="n">
        <v>45849</v>
      </c>
      <c r="D4312" t="n">
        <v>401.15</v>
      </c>
      <c r="E4312" t="inlineStr">
        <is>
          <t>PIX</t>
        </is>
      </c>
    </row>
    <row r="4313">
      <c r="A4313" t="n">
        <v>149</v>
      </c>
      <c r="B4313" t="inlineStr">
        <is>
          <t>Priceless</t>
        </is>
      </c>
      <c r="C4313" s="27" t="n">
        <v>45849</v>
      </c>
      <c r="D4313" t="n">
        <v>0</v>
      </c>
      <c r="E4313" t="inlineStr">
        <is>
          <t>RAPPI</t>
        </is>
      </c>
    </row>
    <row r="4314">
      <c r="A4314" t="n">
        <v>149</v>
      </c>
      <c r="B4314" t="inlineStr">
        <is>
          <t>Priceless</t>
        </is>
      </c>
      <c r="C4314" s="27" t="n">
        <v>45849</v>
      </c>
      <c r="D4314" t="n">
        <v>0</v>
      </c>
      <c r="E4314" t="inlineStr">
        <is>
          <t>ANTECIPADO</t>
        </is>
      </c>
    </row>
    <row r="4315">
      <c r="A4315" t="n">
        <v>149</v>
      </c>
      <c r="B4315" t="inlineStr">
        <is>
          <t>Priceless</t>
        </is>
      </c>
      <c r="C4315" s="27" t="n">
        <v>45848</v>
      </c>
      <c r="D4315" t="n">
        <v>0</v>
      </c>
      <c r="E4315" t="inlineStr">
        <is>
          <t>ANTECIPADO</t>
        </is>
      </c>
    </row>
    <row r="4316">
      <c r="A4316" t="n">
        <v>149</v>
      </c>
      <c r="B4316" t="inlineStr">
        <is>
          <t>Priceless</t>
        </is>
      </c>
      <c r="C4316" s="27" t="n">
        <v>45848</v>
      </c>
      <c r="D4316" t="n">
        <v>3985.12</v>
      </c>
      <c r="E4316" t="inlineStr">
        <is>
          <t>CRÉDITO</t>
        </is>
      </c>
    </row>
    <row r="4317">
      <c r="A4317" t="n">
        <v>149</v>
      </c>
      <c r="B4317" t="inlineStr">
        <is>
          <t>Priceless</t>
        </is>
      </c>
      <c r="C4317" s="27" t="n">
        <v>45848</v>
      </c>
      <c r="D4317" t="n">
        <v>23.73</v>
      </c>
      <c r="E4317" t="inlineStr">
        <is>
          <t>DINHEIRO</t>
        </is>
      </c>
    </row>
    <row r="4318">
      <c r="A4318" t="n">
        <v>149</v>
      </c>
      <c r="B4318" t="inlineStr">
        <is>
          <t>Priceless</t>
        </is>
      </c>
      <c r="C4318" s="27" t="n">
        <v>45848</v>
      </c>
      <c r="D4318" t="n">
        <v>0</v>
      </c>
      <c r="E4318" t="inlineStr">
        <is>
          <t>APP</t>
        </is>
      </c>
    </row>
    <row r="4319">
      <c r="A4319" t="n">
        <v>149</v>
      </c>
      <c r="B4319" t="inlineStr">
        <is>
          <t>Priceless</t>
        </is>
      </c>
      <c r="C4319" s="27" t="n">
        <v>45848</v>
      </c>
      <c r="D4319" t="n">
        <v>0</v>
      </c>
      <c r="E4319" t="inlineStr">
        <is>
          <t>DELIVERY ONLINE</t>
        </is>
      </c>
    </row>
    <row r="4320">
      <c r="A4320" t="n">
        <v>149</v>
      </c>
      <c r="B4320" t="inlineStr">
        <is>
          <t>Priceless</t>
        </is>
      </c>
      <c r="C4320" s="27" t="n">
        <v>45848</v>
      </c>
      <c r="D4320" t="n">
        <v>0</v>
      </c>
      <c r="E4320" t="inlineStr">
        <is>
          <t>IFOOD</t>
        </is>
      </c>
    </row>
    <row r="4321">
      <c r="A4321" t="n">
        <v>149</v>
      </c>
      <c r="B4321" t="inlineStr">
        <is>
          <t>Priceless</t>
        </is>
      </c>
      <c r="C4321" s="27" t="n">
        <v>45848</v>
      </c>
      <c r="D4321" t="n">
        <v>81.36</v>
      </c>
      <c r="E4321" t="inlineStr">
        <is>
          <t>PIX</t>
        </is>
      </c>
    </row>
    <row r="4322">
      <c r="A4322" t="n">
        <v>149</v>
      </c>
      <c r="B4322" t="inlineStr">
        <is>
          <t>Priceless</t>
        </is>
      </c>
      <c r="C4322" s="27" t="n">
        <v>45848</v>
      </c>
      <c r="D4322" t="n">
        <v>0</v>
      </c>
      <c r="E4322" t="inlineStr">
        <is>
          <t>RAPPI</t>
        </is>
      </c>
    </row>
    <row r="4323">
      <c r="A4323" t="n">
        <v>149</v>
      </c>
      <c r="B4323" t="inlineStr">
        <is>
          <t>Priceless</t>
        </is>
      </c>
      <c r="C4323" s="27" t="n">
        <v>45848</v>
      </c>
      <c r="D4323" t="n">
        <v>0</v>
      </c>
      <c r="E4323" t="inlineStr">
        <is>
          <t>UBER</t>
        </is>
      </c>
    </row>
    <row r="4324">
      <c r="A4324" t="n">
        <v>149</v>
      </c>
      <c r="B4324" t="inlineStr">
        <is>
          <t>Priceless</t>
        </is>
      </c>
      <c r="C4324" s="27" t="n">
        <v>45848</v>
      </c>
      <c r="D4324" t="n">
        <v>0</v>
      </c>
      <c r="E4324" t="inlineStr">
        <is>
          <t>IFOOD</t>
        </is>
      </c>
    </row>
    <row r="4325">
      <c r="A4325" t="n">
        <v>149</v>
      </c>
      <c r="B4325" t="inlineStr">
        <is>
          <t>Priceless</t>
        </is>
      </c>
      <c r="C4325" s="27" t="n">
        <v>45848</v>
      </c>
      <c r="D4325" t="n">
        <v>0</v>
      </c>
      <c r="E4325" t="inlineStr">
        <is>
          <t>APP</t>
        </is>
      </c>
    </row>
    <row r="4326">
      <c r="A4326" t="n">
        <v>149</v>
      </c>
      <c r="B4326" t="inlineStr">
        <is>
          <t>Priceless</t>
        </is>
      </c>
      <c r="C4326" s="27" t="n">
        <v>45848</v>
      </c>
      <c r="D4326" t="n">
        <v>105.98</v>
      </c>
      <c r="E4326" t="inlineStr">
        <is>
          <t>PIX</t>
        </is>
      </c>
    </row>
    <row r="4327">
      <c r="A4327" t="n">
        <v>149</v>
      </c>
      <c r="B4327" t="inlineStr">
        <is>
          <t>Priceless</t>
        </is>
      </c>
      <c r="C4327" s="27" t="n">
        <v>45848</v>
      </c>
      <c r="D4327" t="n">
        <v>0</v>
      </c>
      <c r="E4327" t="inlineStr">
        <is>
          <t>RAPPI</t>
        </is>
      </c>
    </row>
    <row r="4328">
      <c r="A4328" t="n">
        <v>149</v>
      </c>
      <c r="B4328" t="inlineStr">
        <is>
          <t>Priceless</t>
        </is>
      </c>
      <c r="C4328" s="27" t="n">
        <v>45848</v>
      </c>
      <c r="D4328" t="n">
        <v>0</v>
      </c>
      <c r="E4328" t="inlineStr">
        <is>
          <t>UBER</t>
        </is>
      </c>
    </row>
    <row r="4329">
      <c r="A4329" t="n">
        <v>149</v>
      </c>
      <c r="B4329" t="inlineStr">
        <is>
          <t>Priceless</t>
        </is>
      </c>
      <c r="C4329" s="27" t="n">
        <v>45848</v>
      </c>
      <c r="D4329" t="n">
        <v>0</v>
      </c>
      <c r="E4329" t="inlineStr">
        <is>
          <t>ANTECIPADO</t>
        </is>
      </c>
    </row>
    <row r="4330">
      <c r="A4330" t="n">
        <v>149</v>
      </c>
      <c r="B4330" t="inlineStr">
        <is>
          <t>Priceless</t>
        </is>
      </c>
      <c r="C4330" s="27" t="n">
        <v>45848</v>
      </c>
      <c r="D4330" t="n">
        <v>0</v>
      </c>
      <c r="E4330" t="inlineStr">
        <is>
          <t>VOUCHER</t>
        </is>
      </c>
    </row>
    <row r="4331">
      <c r="A4331" t="n">
        <v>149</v>
      </c>
      <c r="B4331" t="inlineStr">
        <is>
          <t>Priceless</t>
        </is>
      </c>
      <c r="C4331" s="27" t="n">
        <v>45848</v>
      </c>
      <c r="D4331" t="n">
        <v>1014.74</v>
      </c>
      <c r="E4331" t="inlineStr">
        <is>
          <t>DÉBITO</t>
        </is>
      </c>
    </row>
    <row r="4332">
      <c r="A4332" t="n">
        <v>149</v>
      </c>
      <c r="B4332" t="inlineStr">
        <is>
          <t>Priceless</t>
        </is>
      </c>
      <c r="C4332" s="27" t="n">
        <v>45848</v>
      </c>
      <c r="D4332" t="n">
        <v>0</v>
      </c>
      <c r="E4332" t="inlineStr">
        <is>
          <t>BÔNUS</t>
        </is>
      </c>
    </row>
    <row r="4333">
      <c r="A4333" t="n">
        <v>149</v>
      </c>
      <c r="B4333" t="inlineStr">
        <is>
          <t>Priceless</t>
        </is>
      </c>
      <c r="C4333" s="27" t="n">
        <v>45848</v>
      </c>
      <c r="D4333" t="n">
        <v>0</v>
      </c>
      <c r="E4333" t="inlineStr">
        <is>
          <t>DELIVERY ONLINE</t>
        </is>
      </c>
    </row>
    <row r="4334">
      <c r="A4334" t="n">
        <v>149</v>
      </c>
      <c r="B4334" t="inlineStr">
        <is>
          <t>Priceless</t>
        </is>
      </c>
      <c r="C4334" s="27" t="n">
        <v>45848</v>
      </c>
      <c r="D4334" t="n">
        <v>0</v>
      </c>
      <c r="E4334" t="inlineStr">
        <is>
          <t>MBWAY</t>
        </is>
      </c>
    </row>
    <row r="4335">
      <c r="A4335" t="n">
        <v>149</v>
      </c>
      <c r="B4335" t="inlineStr">
        <is>
          <t>Priceless</t>
        </is>
      </c>
      <c r="C4335" s="27" t="n">
        <v>45848</v>
      </c>
      <c r="D4335" t="n">
        <v>0</v>
      </c>
      <c r="E4335" t="inlineStr">
        <is>
          <t>DINHEIRO</t>
        </is>
      </c>
    </row>
    <row r="4336">
      <c r="A4336" t="n">
        <v>149</v>
      </c>
      <c r="B4336" t="inlineStr">
        <is>
          <t>Priceless</t>
        </is>
      </c>
      <c r="C4336" s="27" t="n">
        <v>45848</v>
      </c>
      <c r="D4336" t="n">
        <v>1961.86</v>
      </c>
      <c r="E4336" t="inlineStr">
        <is>
          <t>CRÉDITO</t>
        </is>
      </c>
    </row>
    <row r="4337">
      <c r="A4337" t="n">
        <v>149</v>
      </c>
      <c r="B4337" t="inlineStr">
        <is>
          <t>Priceless</t>
        </is>
      </c>
      <c r="C4337" s="27" t="n">
        <v>45848</v>
      </c>
      <c r="D4337" t="n">
        <v>0</v>
      </c>
      <c r="E4337" t="inlineStr">
        <is>
          <t>VOUCHER INTEGRADO</t>
        </is>
      </c>
    </row>
    <row r="4338">
      <c r="A4338" t="n">
        <v>149</v>
      </c>
      <c r="B4338" t="inlineStr">
        <is>
          <t>Priceless</t>
        </is>
      </c>
      <c r="C4338" s="27" t="n">
        <v>45848</v>
      </c>
      <c r="D4338" t="n">
        <v>0</v>
      </c>
      <c r="E4338" t="inlineStr">
        <is>
          <t>ANTECIPADO</t>
        </is>
      </c>
    </row>
    <row r="4339">
      <c r="A4339" t="n">
        <v>149</v>
      </c>
      <c r="B4339" t="inlineStr">
        <is>
          <t>Priceless</t>
        </is>
      </c>
      <c r="C4339" s="27" t="n">
        <v>45848</v>
      </c>
      <c r="D4339" t="n">
        <v>0</v>
      </c>
      <c r="E4339" t="inlineStr">
        <is>
          <t>OUTROS</t>
        </is>
      </c>
    </row>
    <row r="4340">
      <c r="A4340" t="n">
        <v>149</v>
      </c>
      <c r="B4340" t="inlineStr">
        <is>
          <t>Priceless</t>
        </is>
      </c>
      <c r="C4340" s="27" t="n">
        <v>45848</v>
      </c>
      <c r="D4340" t="n">
        <v>0</v>
      </c>
      <c r="E4340" t="inlineStr">
        <is>
          <t>AME</t>
        </is>
      </c>
    </row>
    <row r="4341">
      <c r="A4341" t="n">
        <v>149</v>
      </c>
      <c r="B4341" t="inlineStr">
        <is>
          <t>Priceless</t>
        </is>
      </c>
      <c r="C4341" s="27" t="n">
        <v>45848</v>
      </c>
      <c r="D4341" t="n">
        <v>0</v>
      </c>
      <c r="E4341" t="inlineStr">
        <is>
          <t>NOTAS MANUAIS + SERVIÇO</t>
        </is>
      </c>
    </row>
    <row r="4342">
      <c r="A4342" t="n">
        <v>149</v>
      </c>
      <c r="B4342" t="inlineStr">
        <is>
          <t>Priceless</t>
        </is>
      </c>
      <c r="C4342" s="27" t="n">
        <v>45848</v>
      </c>
      <c r="D4342" t="n">
        <v>0</v>
      </c>
      <c r="E4342" t="inlineStr">
        <is>
          <t>RECARGAS DEVOLVIDAS</t>
        </is>
      </c>
    </row>
    <row r="4343">
      <c r="A4343" t="n">
        <v>149</v>
      </c>
      <c r="B4343" t="inlineStr">
        <is>
          <t>Priceless</t>
        </is>
      </c>
      <c r="C4343" s="27" t="n">
        <v>45848</v>
      </c>
      <c r="D4343" t="n">
        <v>0</v>
      </c>
      <c r="E4343" t="inlineStr">
        <is>
          <t>VOUCHER</t>
        </is>
      </c>
    </row>
    <row r="4344">
      <c r="A4344" t="n">
        <v>149</v>
      </c>
      <c r="B4344" t="inlineStr">
        <is>
          <t>Priceless</t>
        </is>
      </c>
      <c r="C4344" s="27" t="n">
        <v>45848</v>
      </c>
      <c r="D4344" t="n">
        <v>307.36</v>
      </c>
      <c r="E4344" t="inlineStr">
        <is>
          <t>VOUCHER</t>
        </is>
      </c>
    </row>
    <row r="4345">
      <c r="A4345" t="n">
        <v>149</v>
      </c>
      <c r="B4345" t="inlineStr">
        <is>
          <t>Priceless</t>
        </is>
      </c>
      <c r="C4345" s="27" t="n">
        <v>45848</v>
      </c>
      <c r="D4345" t="n">
        <v>0</v>
      </c>
      <c r="E4345" t="inlineStr">
        <is>
          <t>MBWAY</t>
        </is>
      </c>
    </row>
    <row r="4346">
      <c r="A4346" t="n">
        <v>149</v>
      </c>
      <c r="B4346" t="inlineStr">
        <is>
          <t>Priceless</t>
        </is>
      </c>
      <c r="C4346" s="27" t="n">
        <v>45848</v>
      </c>
      <c r="D4346" t="n">
        <v>0</v>
      </c>
      <c r="E4346" t="inlineStr">
        <is>
          <t>VOUCHER INTEGRADO</t>
        </is>
      </c>
    </row>
    <row r="4347">
      <c r="A4347" t="n">
        <v>149</v>
      </c>
      <c r="B4347" t="inlineStr">
        <is>
          <t>Priceless</t>
        </is>
      </c>
      <c r="C4347" s="27" t="n">
        <v>45848</v>
      </c>
      <c r="D4347" t="n">
        <v>0</v>
      </c>
      <c r="E4347" t="inlineStr">
        <is>
          <t>RECARGAS DEVOLVIDAS</t>
        </is>
      </c>
    </row>
    <row r="4348">
      <c r="A4348" t="n">
        <v>149</v>
      </c>
      <c r="B4348" t="inlineStr">
        <is>
          <t>Priceless</t>
        </is>
      </c>
      <c r="C4348" s="27" t="n">
        <v>45848</v>
      </c>
      <c r="D4348" t="n">
        <v>0</v>
      </c>
      <c r="E4348" t="inlineStr">
        <is>
          <t>NOTAS MANUAIS + SERVIÇO</t>
        </is>
      </c>
    </row>
    <row r="4349">
      <c r="A4349" t="n">
        <v>149</v>
      </c>
      <c r="B4349" t="inlineStr">
        <is>
          <t>Priceless</t>
        </is>
      </c>
      <c r="C4349" s="27" t="n">
        <v>45848</v>
      </c>
      <c r="D4349" t="n">
        <v>0</v>
      </c>
      <c r="E4349" t="inlineStr">
        <is>
          <t>AME</t>
        </is>
      </c>
    </row>
    <row r="4350">
      <c r="A4350" t="n">
        <v>149</v>
      </c>
      <c r="B4350" t="inlineStr">
        <is>
          <t>Priceless</t>
        </is>
      </c>
      <c r="C4350" s="27" t="n">
        <v>45848</v>
      </c>
      <c r="D4350" t="n">
        <v>0</v>
      </c>
      <c r="E4350" t="inlineStr">
        <is>
          <t>OUTROS</t>
        </is>
      </c>
    </row>
    <row r="4351">
      <c r="A4351" t="n">
        <v>149</v>
      </c>
      <c r="B4351" t="inlineStr">
        <is>
          <t>Priceless</t>
        </is>
      </c>
      <c r="C4351" s="27" t="n">
        <v>45848</v>
      </c>
      <c r="D4351" t="n">
        <v>0</v>
      </c>
      <c r="E4351" t="inlineStr">
        <is>
          <t>ANTECIPADO</t>
        </is>
      </c>
    </row>
    <row r="4352">
      <c r="A4352" t="n">
        <v>149</v>
      </c>
      <c r="B4352" t="inlineStr">
        <is>
          <t>Priceless</t>
        </is>
      </c>
      <c r="C4352" s="27" t="n">
        <v>45848</v>
      </c>
      <c r="D4352" t="n">
        <v>0</v>
      </c>
      <c r="E4352" t="inlineStr">
        <is>
          <t>BÔNUS</t>
        </is>
      </c>
    </row>
    <row r="4353">
      <c r="A4353" t="n">
        <v>149</v>
      </c>
      <c r="B4353" t="inlineStr">
        <is>
          <t>Priceless</t>
        </is>
      </c>
      <c r="C4353" s="27" t="n">
        <v>45848</v>
      </c>
      <c r="D4353" t="n">
        <v>0</v>
      </c>
      <c r="E4353" t="inlineStr">
        <is>
          <t>DÉBITO</t>
        </is>
      </c>
    </row>
    <row r="4354">
      <c r="A4354" t="n">
        <v>149</v>
      </c>
      <c r="B4354" t="inlineStr">
        <is>
          <t>Priceless</t>
        </is>
      </c>
      <c r="C4354" s="27" t="n">
        <v>45848</v>
      </c>
      <c r="D4354" t="n">
        <v>705.67</v>
      </c>
      <c r="E4354" t="inlineStr">
        <is>
          <t>DÉBITO</t>
        </is>
      </c>
    </row>
    <row r="4355">
      <c r="A4355" t="n">
        <v>149</v>
      </c>
      <c r="B4355" t="inlineStr">
        <is>
          <t>Priceless</t>
        </is>
      </c>
      <c r="C4355" s="27" t="n">
        <v>45848</v>
      </c>
      <c r="D4355" t="n">
        <v>0</v>
      </c>
      <c r="E4355" t="inlineStr">
        <is>
          <t>ANTECIPADO</t>
        </is>
      </c>
    </row>
    <row r="4356">
      <c r="A4356" t="n">
        <v>149</v>
      </c>
      <c r="B4356" t="inlineStr">
        <is>
          <t>Priceless</t>
        </is>
      </c>
      <c r="C4356" s="27" t="n">
        <v>45848</v>
      </c>
      <c r="D4356" t="n">
        <v>0</v>
      </c>
      <c r="E4356" t="inlineStr">
        <is>
          <t>UBER</t>
        </is>
      </c>
    </row>
    <row r="4357">
      <c r="A4357" t="n">
        <v>149</v>
      </c>
      <c r="B4357" t="inlineStr">
        <is>
          <t>Priceless</t>
        </is>
      </c>
      <c r="C4357" s="27" t="n">
        <v>45848</v>
      </c>
      <c r="D4357" t="n">
        <v>0</v>
      </c>
      <c r="E4357" t="inlineStr">
        <is>
          <t>RAPPI</t>
        </is>
      </c>
    </row>
    <row r="4358">
      <c r="A4358" t="n">
        <v>149</v>
      </c>
      <c r="B4358" t="inlineStr">
        <is>
          <t>Priceless</t>
        </is>
      </c>
      <c r="C4358" s="27" t="n">
        <v>45848</v>
      </c>
      <c r="D4358" t="n">
        <v>2374.5</v>
      </c>
      <c r="E4358" t="inlineStr">
        <is>
          <t>PIX</t>
        </is>
      </c>
    </row>
    <row r="4359">
      <c r="A4359" t="n">
        <v>149</v>
      </c>
      <c r="B4359" t="inlineStr">
        <is>
          <t>Priceless</t>
        </is>
      </c>
      <c r="C4359" s="27" t="n">
        <v>45848</v>
      </c>
      <c r="D4359" t="n">
        <v>0</v>
      </c>
      <c r="E4359" t="inlineStr">
        <is>
          <t>IFOOD</t>
        </is>
      </c>
    </row>
    <row r="4360">
      <c r="A4360" t="n">
        <v>149</v>
      </c>
      <c r="B4360" t="inlineStr">
        <is>
          <t>Priceless</t>
        </is>
      </c>
      <c r="C4360" s="27" t="n">
        <v>45848</v>
      </c>
      <c r="D4360" t="n">
        <v>0</v>
      </c>
      <c r="E4360" t="inlineStr">
        <is>
          <t>DELIVERY ONLINE</t>
        </is>
      </c>
    </row>
    <row r="4361">
      <c r="A4361" t="n">
        <v>149</v>
      </c>
      <c r="B4361" t="inlineStr">
        <is>
          <t>Priceless</t>
        </is>
      </c>
      <c r="C4361" s="27" t="n">
        <v>45848</v>
      </c>
      <c r="D4361" t="n">
        <v>0</v>
      </c>
      <c r="E4361" t="inlineStr">
        <is>
          <t>APP</t>
        </is>
      </c>
    </row>
    <row r="4362">
      <c r="A4362" t="n">
        <v>149</v>
      </c>
      <c r="B4362" t="inlineStr">
        <is>
          <t>Priceless</t>
        </is>
      </c>
      <c r="C4362" s="27" t="n">
        <v>45848</v>
      </c>
      <c r="D4362" t="n">
        <v>0</v>
      </c>
      <c r="E4362" t="inlineStr">
        <is>
          <t>DINHEIRO</t>
        </is>
      </c>
    </row>
    <row r="4363">
      <c r="A4363" t="n">
        <v>149</v>
      </c>
      <c r="B4363" t="inlineStr">
        <is>
          <t>Priceless</t>
        </is>
      </c>
      <c r="C4363" s="27" t="n">
        <v>45848</v>
      </c>
      <c r="D4363" t="n">
        <v>12958.8</v>
      </c>
      <c r="E4363" t="inlineStr">
        <is>
          <t>CRÉDITO</t>
        </is>
      </c>
    </row>
    <row r="4364">
      <c r="A4364" t="n">
        <v>149</v>
      </c>
      <c r="B4364" t="inlineStr">
        <is>
          <t>Priceless</t>
        </is>
      </c>
      <c r="C4364" s="27" t="n">
        <v>45848</v>
      </c>
      <c r="D4364" t="n">
        <v>0</v>
      </c>
      <c r="E4364" t="inlineStr">
        <is>
          <t>BÔNUS</t>
        </is>
      </c>
    </row>
    <row r="4365">
      <c r="A4365" t="n">
        <v>149</v>
      </c>
      <c r="B4365" t="inlineStr">
        <is>
          <t>Priceless</t>
        </is>
      </c>
      <c r="C4365" s="27" t="n">
        <v>45848</v>
      </c>
      <c r="D4365" t="n">
        <v>0</v>
      </c>
      <c r="E4365" t="inlineStr">
        <is>
          <t>ANTECIPADO</t>
        </is>
      </c>
    </row>
    <row r="4366">
      <c r="A4366" t="n">
        <v>149</v>
      </c>
      <c r="B4366" t="inlineStr">
        <is>
          <t>Priceless</t>
        </is>
      </c>
      <c r="C4366" s="27" t="n">
        <v>45848</v>
      </c>
      <c r="D4366" t="n">
        <v>0</v>
      </c>
      <c r="E4366" t="inlineStr">
        <is>
          <t>OUTROS</t>
        </is>
      </c>
    </row>
    <row r="4367">
      <c r="A4367" t="n">
        <v>149</v>
      </c>
      <c r="B4367" t="inlineStr">
        <is>
          <t>Priceless</t>
        </is>
      </c>
      <c r="C4367" s="27" t="n">
        <v>45848</v>
      </c>
      <c r="D4367" t="n">
        <v>0</v>
      </c>
      <c r="E4367" t="inlineStr">
        <is>
          <t>AME</t>
        </is>
      </c>
    </row>
    <row r="4368">
      <c r="A4368" t="n">
        <v>149</v>
      </c>
      <c r="B4368" t="inlineStr">
        <is>
          <t>Priceless</t>
        </is>
      </c>
      <c r="C4368" s="27" t="n">
        <v>45848</v>
      </c>
      <c r="D4368" t="n">
        <v>0</v>
      </c>
      <c r="E4368" t="inlineStr">
        <is>
          <t>NOTAS MANUAIS + SERVIÇO</t>
        </is>
      </c>
    </row>
    <row r="4369">
      <c r="A4369" t="n">
        <v>149</v>
      </c>
      <c r="B4369" t="inlineStr">
        <is>
          <t>Priceless</t>
        </is>
      </c>
      <c r="C4369" s="27" t="n">
        <v>45848</v>
      </c>
      <c r="D4369" t="n">
        <v>0</v>
      </c>
      <c r="E4369" t="inlineStr">
        <is>
          <t>RECARGAS DEVOLVIDAS</t>
        </is>
      </c>
    </row>
    <row r="4370">
      <c r="A4370" t="n">
        <v>149</v>
      </c>
      <c r="B4370" t="inlineStr">
        <is>
          <t>Priceless</t>
        </is>
      </c>
      <c r="C4370" s="27" t="n">
        <v>45848</v>
      </c>
      <c r="D4370" t="n">
        <v>0</v>
      </c>
      <c r="E4370" t="inlineStr">
        <is>
          <t>VOUCHER INTEGRADO</t>
        </is>
      </c>
    </row>
    <row r="4371">
      <c r="A4371" t="n">
        <v>149</v>
      </c>
      <c r="B4371" t="inlineStr">
        <is>
          <t>Priceless</t>
        </is>
      </c>
      <c r="C4371" s="27" t="n">
        <v>45848</v>
      </c>
      <c r="D4371" t="n">
        <v>0</v>
      </c>
      <c r="E4371" t="inlineStr">
        <is>
          <t>MBWAY</t>
        </is>
      </c>
    </row>
    <row r="4372">
      <c r="A4372" t="n">
        <v>149</v>
      </c>
      <c r="B4372" t="inlineStr">
        <is>
          <t>Priceless</t>
        </is>
      </c>
      <c r="C4372" s="27" t="n">
        <v>45847</v>
      </c>
      <c r="D4372" t="n">
        <v>0</v>
      </c>
      <c r="E4372" t="inlineStr">
        <is>
          <t>ANTECIPADO</t>
        </is>
      </c>
    </row>
    <row r="4373">
      <c r="A4373" t="n">
        <v>149</v>
      </c>
      <c r="B4373" t="inlineStr">
        <is>
          <t>Priceless</t>
        </is>
      </c>
      <c r="C4373" s="27" t="n">
        <v>45847</v>
      </c>
      <c r="D4373" t="n">
        <v>0</v>
      </c>
      <c r="E4373" t="inlineStr">
        <is>
          <t>IFOOD</t>
        </is>
      </c>
    </row>
    <row r="4374">
      <c r="A4374" t="n">
        <v>149</v>
      </c>
      <c r="B4374" t="inlineStr">
        <is>
          <t>Priceless</t>
        </is>
      </c>
      <c r="C4374" s="27" t="n">
        <v>45847</v>
      </c>
      <c r="D4374" t="n">
        <v>0</v>
      </c>
      <c r="E4374" t="inlineStr">
        <is>
          <t>PIX</t>
        </is>
      </c>
    </row>
    <row r="4375">
      <c r="A4375" t="n">
        <v>149</v>
      </c>
      <c r="B4375" t="inlineStr">
        <is>
          <t>Priceless</t>
        </is>
      </c>
      <c r="C4375" s="27" t="n">
        <v>45847</v>
      </c>
      <c r="D4375" t="n">
        <v>0</v>
      </c>
      <c r="E4375" t="inlineStr">
        <is>
          <t>RAPPI</t>
        </is>
      </c>
    </row>
    <row r="4376">
      <c r="A4376" t="n">
        <v>149</v>
      </c>
      <c r="B4376" t="inlineStr">
        <is>
          <t>Priceless</t>
        </is>
      </c>
      <c r="C4376" s="27" t="n">
        <v>45847</v>
      </c>
      <c r="D4376" t="n">
        <v>0</v>
      </c>
      <c r="E4376" t="inlineStr">
        <is>
          <t>MBWAY</t>
        </is>
      </c>
    </row>
    <row r="4377">
      <c r="A4377" t="n">
        <v>149</v>
      </c>
      <c r="B4377" t="inlineStr">
        <is>
          <t>Priceless</t>
        </is>
      </c>
      <c r="C4377" s="27" t="n">
        <v>45847</v>
      </c>
      <c r="D4377" t="n">
        <v>0</v>
      </c>
      <c r="E4377" t="inlineStr">
        <is>
          <t>UBER</t>
        </is>
      </c>
    </row>
    <row r="4378">
      <c r="A4378" t="n">
        <v>149</v>
      </c>
      <c r="B4378" t="inlineStr">
        <is>
          <t>Priceless</t>
        </is>
      </c>
      <c r="C4378" s="27" t="n">
        <v>45847</v>
      </c>
      <c r="D4378" t="n">
        <v>0</v>
      </c>
      <c r="E4378" t="inlineStr">
        <is>
          <t>RECARGAS DEVOLVIDAS</t>
        </is>
      </c>
    </row>
    <row r="4379">
      <c r="A4379" t="n">
        <v>149</v>
      </c>
      <c r="B4379" t="inlineStr">
        <is>
          <t>Priceless</t>
        </is>
      </c>
      <c r="C4379" s="27" t="n">
        <v>45847</v>
      </c>
      <c r="D4379" t="n">
        <v>1905.18</v>
      </c>
      <c r="E4379" t="inlineStr">
        <is>
          <t>VOUCHER</t>
        </is>
      </c>
    </row>
    <row r="4380">
      <c r="A4380" t="n">
        <v>149</v>
      </c>
      <c r="B4380" t="inlineStr">
        <is>
          <t>Priceless</t>
        </is>
      </c>
      <c r="C4380" s="27" t="n">
        <v>45847</v>
      </c>
      <c r="D4380" t="n">
        <v>0</v>
      </c>
      <c r="E4380" t="inlineStr">
        <is>
          <t>DÉBITO</t>
        </is>
      </c>
    </row>
    <row r="4381">
      <c r="A4381" t="n">
        <v>149</v>
      </c>
      <c r="B4381" t="inlineStr">
        <is>
          <t>Priceless</t>
        </is>
      </c>
      <c r="C4381" s="27" t="n">
        <v>45847</v>
      </c>
      <c r="D4381" t="n">
        <v>0</v>
      </c>
      <c r="E4381" t="inlineStr">
        <is>
          <t>BÔNUS</t>
        </is>
      </c>
    </row>
    <row r="4382">
      <c r="A4382" t="n">
        <v>149</v>
      </c>
      <c r="B4382" t="inlineStr">
        <is>
          <t>Priceless</t>
        </is>
      </c>
      <c r="C4382" s="27" t="n">
        <v>45847</v>
      </c>
      <c r="D4382" t="n">
        <v>0</v>
      </c>
      <c r="E4382" t="inlineStr">
        <is>
          <t>ANTECIPADO</t>
        </is>
      </c>
    </row>
    <row r="4383">
      <c r="A4383" t="n">
        <v>149</v>
      </c>
      <c r="B4383" t="inlineStr">
        <is>
          <t>Priceless</t>
        </is>
      </c>
      <c r="C4383" s="27" t="n">
        <v>45847</v>
      </c>
      <c r="D4383" t="n">
        <v>0</v>
      </c>
      <c r="E4383" t="inlineStr">
        <is>
          <t>OUTROS</t>
        </is>
      </c>
    </row>
    <row r="4384">
      <c r="A4384" t="n">
        <v>149</v>
      </c>
      <c r="B4384" t="inlineStr">
        <is>
          <t>Priceless</t>
        </is>
      </c>
      <c r="C4384" s="27" t="n">
        <v>45847</v>
      </c>
      <c r="D4384" t="n">
        <v>0</v>
      </c>
      <c r="E4384" t="inlineStr">
        <is>
          <t>AME</t>
        </is>
      </c>
    </row>
    <row r="4385">
      <c r="A4385" t="n">
        <v>149</v>
      </c>
      <c r="B4385" t="inlineStr">
        <is>
          <t>Priceless</t>
        </is>
      </c>
      <c r="C4385" s="27" t="n">
        <v>45847</v>
      </c>
      <c r="D4385" t="n">
        <v>0</v>
      </c>
      <c r="E4385" t="inlineStr">
        <is>
          <t>NOTAS MANUAIS + SERVIÇO</t>
        </is>
      </c>
    </row>
    <row r="4386">
      <c r="A4386" t="n">
        <v>149</v>
      </c>
      <c r="B4386" t="inlineStr">
        <is>
          <t>Priceless</t>
        </is>
      </c>
      <c r="C4386" s="27" t="n">
        <v>45847</v>
      </c>
      <c r="D4386" t="n">
        <v>0</v>
      </c>
      <c r="E4386" t="inlineStr">
        <is>
          <t>CRÉDITO</t>
        </is>
      </c>
    </row>
    <row r="4387">
      <c r="A4387" t="n">
        <v>149</v>
      </c>
      <c r="B4387" t="inlineStr">
        <is>
          <t>Priceless</t>
        </is>
      </c>
      <c r="C4387" s="27" t="n">
        <v>45847</v>
      </c>
      <c r="D4387" t="n">
        <v>0</v>
      </c>
      <c r="E4387" t="inlineStr">
        <is>
          <t>DINHEIRO</t>
        </is>
      </c>
    </row>
    <row r="4388">
      <c r="A4388" t="n">
        <v>149</v>
      </c>
      <c r="B4388" t="inlineStr">
        <is>
          <t>Priceless</t>
        </is>
      </c>
      <c r="C4388" s="27" t="n">
        <v>45847</v>
      </c>
      <c r="D4388" t="n">
        <v>0</v>
      </c>
      <c r="E4388" t="inlineStr">
        <is>
          <t>APP</t>
        </is>
      </c>
    </row>
    <row r="4389">
      <c r="A4389" t="n">
        <v>149</v>
      </c>
      <c r="B4389" t="inlineStr">
        <is>
          <t>Priceless</t>
        </is>
      </c>
      <c r="C4389" s="27" t="n">
        <v>45847</v>
      </c>
      <c r="D4389" t="n">
        <v>0</v>
      </c>
      <c r="E4389" t="inlineStr">
        <is>
          <t>DELIVERY ONLINE</t>
        </is>
      </c>
    </row>
    <row r="4390">
      <c r="A4390" t="n">
        <v>149</v>
      </c>
      <c r="B4390" t="inlineStr">
        <is>
          <t>Priceless</t>
        </is>
      </c>
      <c r="C4390" s="27" t="n">
        <v>45847</v>
      </c>
      <c r="D4390" t="n">
        <v>0</v>
      </c>
      <c r="E4390" t="inlineStr">
        <is>
          <t>MBWAY</t>
        </is>
      </c>
    </row>
    <row r="4391">
      <c r="A4391" t="n">
        <v>149</v>
      </c>
      <c r="B4391" t="inlineStr">
        <is>
          <t>Priceless</t>
        </is>
      </c>
      <c r="C4391" s="27" t="n">
        <v>45847</v>
      </c>
      <c r="D4391" t="n">
        <v>0</v>
      </c>
      <c r="E4391" t="inlineStr">
        <is>
          <t>VOUCHER INTEGRADO</t>
        </is>
      </c>
    </row>
    <row r="4392">
      <c r="A4392" t="n">
        <v>149</v>
      </c>
      <c r="B4392" t="inlineStr">
        <is>
          <t>Priceless</t>
        </is>
      </c>
      <c r="C4392" s="27" t="n">
        <v>45847</v>
      </c>
      <c r="D4392" t="n">
        <v>0</v>
      </c>
      <c r="E4392" t="inlineStr">
        <is>
          <t>VOUCHER INTEGRADO</t>
        </is>
      </c>
    </row>
    <row r="4393">
      <c r="A4393" t="n">
        <v>149</v>
      </c>
      <c r="B4393" t="inlineStr">
        <is>
          <t>Priceless</t>
        </is>
      </c>
      <c r="C4393" s="27" t="n">
        <v>45847</v>
      </c>
      <c r="D4393" t="n">
        <v>0</v>
      </c>
      <c r="E4393" t="inlineStr">
        <is>
          <t>RAPPI</t>
        </is>
      </c>
    </row>
    <row r="4394">
      <c r="A4394" t="n">
        <v>149</v>
      </c>
      <c r="B4394" t="inlineStr">
        <is>
          <t>Priceless</t>
        </is>
      </c>
      <c r="C4394" s="27" t="n">
        <v>45847</v>
      </c>
      <c r="D4394" t="n">
        <v>0</v>
      </c>
      <c r="E4394" t="inlineStr">
        <is>
          <t>UBER</t>
        </is>
      </c>
    </row>
    <row r="4395">
      <c r="A4395" t="n">
        <v>149</v>
      </c>
      <c r="B4395" t="inlineStr">
        <is>
          <t>Priceless</t>
        </is>
      </c>
      <c r="C4395" s="27" t="n">
        <v>45847</v>
      </c>
      <c r="D4395" t="n">
        <v>8719.51</v>
      </c>
      <c r="E4395" t="inlineStr">
        <is>
          <t>CRÉDITO</t>
        </is>
      </c>
    </row>
    <row r="4396">
      <c r="A4396" t="n">
        <v>149</v>
      </c>
      <c r="B4396" t="inlineStr">
        <is>
          <t>Priceless</t>
        </is>
      </c>
      <c r="C4396" s="27" t="n">
        <v>45847</v>
      </c>
      <c r="D4396" t="n">
        <v>0</v>
      </c>
      <c r="E4396" t="inlineStr">
        <is>
          <t>DINHEIRO</t>
        </is>
      </c>
    </row>
    <row r="4397">
      <c r="A4397" t="n">
        <v>149</v>
      </c>
      <c r="B4397" t="inlineStr">
        <is>
          <t>Priceless</t>
        </is>
      </c>
      <c r="C4397" s="27" t="n">
        <v>45847</v>
      </c>
      <c r="D4397" t="n">
        <v>0</v>
      </c>
      <c r="E4397" t="inlineStr">
        <is>
          <t>APP</t>
        </is>
      </c>
    </row>
    <row r="4398">
      <c r="A4398" t="n">
        <v>149</v>
      </c>
      <c r="B4398" t="inlineStr">
        <is>
          <t>Priceless</t>
        </is>
      </c>
      <c r="C4398" s="27" t="n">
        <v>45847</v>
      </c>
      <c r="D4398" t="n">
        <v>0</v>
      </c>
      <c r="E4398" t="inlineStr">
        <is>
          <t>DELIVERY ONLINE</t>
        </is>
      </c>
    </row>
    <row r="4399">
      <c r="A4399" t="n">
        <v>149</v>
      </c>
      <c r="B4399" t="inlineStr">
        <is>
          <t>Priceless</t>
        </is>
      </c>
      <c r="C4399" s="27" t="n">
        <v>45847</v>
      </c>
      <c r="D4399" t="n">
        <v>0</v>
      </c>
      <c r="E4399" t="inlineStr">
        <is>
          <t>IFOOD</t>
        </is>
      </c>
    </row>
    <row r="4400">
      <c r="A4400" t="n">
        <v>149</v>
      </c>
      <c r="B4400" t="inlineStr">
        <is>
          <t>Priceless</t>
        </is>
      </c>
      <c r="C4400" s="27" t="n">
        <v>45847</v>
      </c>
      <c r="D4400" t="n">
        <v>342.04</v>
      </c>
      <c r="E4400" t="inlineStr">
        <is>
          <t>PIX</t>
        </is>
      </c>
    </row>
    <row r="4401">
      <c r="A4401" t="n">
        <v>149</v>
      </c>
      <c r="B4401" t="inlineStr">
        <is>
          <t>Priceless</t>
        </is>
      </c>
      <c r="C4401" s="27" t="n">
        <v>45847</v>
      </c>
      <c r="D4401" t="n">
        <v>0</v>
      </c>
      <c r="E4401" t="inlineStr">
        <is>
          <t>ANTECIPADO</t>
        </is>
      </c>
    </row>
    <row r="4402">
      <c r="A4402" t="n">
        <v>149</v>
      </c>
      <c r="B4402" t="inlineStr">
        <is>
          <t>Priceless</t>
        </is>
      </c>
      <c r="C4402" s="27" t="n">
        <v>45847</v>
      </c>
      <c r="D4402" t="n">
        <v>2283.77</v>
      </c>
      <c r="E4402" t="inlineStr">
        <is>
          <t>DÉBITO</t>
        </is>
      </c>
    </row>
    <row r="4403">
      <c r="A4403" t="n">
        <v>149</v>
      </c>
      <c r="B4403" t="inlineStr">
        <is>
          <t>Priceless</t>
        </is>
      </c>
      <c r="C4403" s="27" t="n">
        <v>45847</v>
      </c>
      <c r="D4403" t="n">
        <v>0</v>
      </c>
      <c r="E4403" t="inlineStr">
        <is>
          <t>BÔNUS</t>
        </is>
      </c>
    </row>
    <row r="4404">
      <c r="A4404" t="n">
        <v>149</v>
      </c>
      <c r="B4404" t="inlineStr">
        <is>
          <t>Priceless</t>
        </is>
      </c>
      <c r="C4404" s="27" t="n">
        <v>45847</v>
      </c>
      <c r="D4404" t="n">
        <v>0</v>
      </c>
      <c r="E4404" t="inlineStr">
        <is>
          <t>ANTECIPADO</t>
        </is>
      </c>
    </row>
    <row r="4405">
      <c r="A4405" t="n">
        <v>149</v>
      </c>
      <c r="B4405" t="inlineStr">
        <is>
          <t>Priceless</t>
        </is>
      </c>
      <c r="C4405" s="27" t="n">
        <v>45847</v>
      </c>
      <c r="D4405" t="n">
        <v>0</v>
      </c>
      <c r="E4405" t="inlineStr">
        <is>
          <t>OUTROS</t>
        </is>
      </c>
    </row>
    <row r="4406">
      <c r="A4406" t="n">
        <v>149</v>
      </c>
      <c r="B4406" t="inlineStr">
        <is>
          <t>Priceless</t>
        </is>
      </c>
      <c r="C4406" s="27" t="n">
        <v>45847</v>
      </c>
      <c r="D4406" t="n">
        <v>0</v>
      </c>
      <c r="E4406" t="inlineStr">
        <is>
          <t>AME</t>
        </is>
      </c>
    </row>
    <row r="4407">
      <c r="A4407" t="n">
        <v>149</v>
      </c>
      <c r="B4407" t="inlineStr">
        <is>
          <t>Priceless</t>
        </is>
      </c>
      <c r="C4407" s="27" t="n">
        <v>45847</v>
      </c>
      <c r="D4407" t="n">
        <v>0</v>
      </c>
      <c r="E4407" t="inlineStr">
        <is>
          <t>NOTAS MANUAIS + SERVIÇO</t>
        </is>
      </c>
    </row>
    <row r="4408">
      <c r="A4408" t="n">
        <v>149</v>
      </c>
      <c r="B4408" t="inlineStr">
        <is>
          <t>Priceless</t>
        </is>
      </c>
      <c r="C4408" s="27" t="n">
        <v>45847</v>
      </c>
      <c r="D4408" t="n">
        <v>445.1</v>
      </c>
      <c r="E4408" t="inlineStr">
        <is>
          <t>VOUCHER</t>
        </is>
      </c>
    </row>
    <row r="4409">
      <c r="A4409" t="n">
        <v>149</v>
      </c>
      <c r="B4409" t="inlineStr">
        <is>
          <t>Priceless</t>
        </is>
      </c>
      <c r="C4409" s="27" t="n">
        <v>45847</v>
      </c>
      <c r="D4409" t="n">
        <v>0</v>
      </c>
      <c r="E4409" t="inlineStr">
        <is>
          <t>RECARGAS DEVOLVIDAS</t>
        </is>
      </c>
    </row>
    <row r="4410">
      <c r="A4410" t="n">
        <v>149</v>
      </c>
      <c r="B4410" t="inlineStr">
        <is>
          <t>Priceless</t>
        </is>
      </c>
      <c r="C4410" s="27" t="n">
        <v>45846</v>
      </c>
      <c r="D4410" t="n">
        <v>0</v>
      </c>
      <c r="E4410" t="inlineStr">
        <is>
          <t>IFOOD</t>
        </is>
      </c>
    </row>
    <row r="4411">
      <c r="A4411" t="n">
        <v>149</v>
      </c>
      <c r="B4411" t="inlineStr">
        <is>
          <t>Priceless</t>
        </is>
      </c>
      <c r="C4411" s="27" t="n">
        <v>45846</v>
      </c>
      <c r="D4411" t="n">
        <v>0</v>
      </c>
      <c r="E4411" t="inlineStr">
        <is>
          <t>DELIVERY ONLINE</t>
        </is>
      </c>
    </row>
    <row r="4412">
      <c r="A4412" t="n">
        <v>149</v>
      </c>
      <c r="B4412" t="inlineStr">
        <is>
          <t>Priceless</t>
        </is>
      </c>
      <c r="C4412" s="27" t="n">
        <v>45846</v>
      </c>
      <c r="D4412" t="n">
        <v>0</v>
      </c>
      <c r="E4412" t="inlineStr">
        <is>
          <t>DINHEIRO</t>
        </is>
      </c>
    </row>
    <row r="4413">
      <c r="A4413" t="n">
        <v>149</v>
      </c>
      <c r="B4413" t="inlineStr">
        <is>
          <t>Priceless</t>
        </is>
      </c>
      <c r="C4413" s="27" t="n">
        <v>45846</v>
      </c>
      <c r="D4413" t="n">
        <v>3749.96</v>
      </c>
      <c r="E4413" t="inlineStr">
        <is>
          <t>CRÉDITO</t>
        </is>
      </c>
    </row>
    <row r="4414">
      <c r="A4414" t="n">
        <v>149</v>
      </c>
      <c r="B4414" t="inlineStr">
        <is>
          <t>Priceless</t>
        </is>
      </c>
      <c r="C4414" s="27" t="n">
        <v>45846</v>
      </c>
      <c r="D4414" t="n">
        <v>2180.36</v>
      </c>
      <c r="E4414" t="inlineStr">
        <is>
          <t>CRÉDITO</t>
        </is>
      </c>
    </row>
    <row r="4415">
      <c r="A4415" t="n">
        <v>149</v>
      </c>
      <c r="B4415" t="inlineStr">
        <is>
          <t>Priceless</t>
        </is>
      </c>
      <c r="C4415" s="27" t="n">
        <v>45846</v>
      </c>
      <c r="D4415" t="n">
        <v>0</v>
      </c>
      <c r="E4415" t="inlineStr">
        <is>
          <t>DINHEIRO</t>
        </is>
      </c>
    </row>
    <row r="4416">
      <c r="A4416" t="n">
        <v>149</v>
      </c>
      <c r="B4416" t="inlineStr">
        <is>
          <t>Priceless</t>
        </is>
      </c>
      <c r="C4416" s="27" t="n">
        <v>45846</v>
      </c>
      <c r="D4416" t="n">
        <v>0</v>
      </c>
      <c r="E4416" t="inlineStr">
        <is>
          <t>APP</t>
        </is>
      </c>
    </row>
    <row r="4417">
      <c r="A4417" t="n">
        <v>149</v>
      </c>
      <c r="B4417" t="inlineStr">
        <is>
          <t>Priceless</t>
        </is>
      </c>
      <c r="C4417" s="27" t="n">
        <v>45846</v>
      </c>
      <c r="D4417" t="n">
        <v>0</v>
      </c>
      <c r="E4417" t="inlineStr">
        <is>
          <t>DELIVERY ONLINE</t>
        </is>
      </c>
    </row>
    <row r="4418">
      <c r="A4418" t="n">
        <v>149</v>
      </c>
      <c r="B4418" t="inlineStr">
        <is>
          <t>Priceless</t>
        </is>
      </c>
      <c r="C4418" s="27" t="n">
        <v>45846</v>
      </c>
      <c r="D4418" t="n">
        <v>0</v>
      </c>
      <c r="E4418" t="inlineStr">
        <is>
          <t>IFOOD</t>
        </is>
      </c>
    </row>
    <row r="4419">
      <c r="A4419" t="n">
        <v>149</v>
      </c>
      <c r="B4419" t="inlineStr">
        <is>
          <t>Priceless</t>
        </is>
      </c>
      <c r="C4419" s="27" t="n">
        <v>45846</v>
      </c>
      <c r="D4419" t="n">
        <v>85.88</v>
      </c>
      <c r="E4419" t="inlineStr">
        <is>
          <t>PIX</t>
        </is>
      </c>
    </row>
    <row r="4420">
      <c r="A4420" t="n">
        <v>149</v>
      </c>
      <c r="B4420" t="inlineStr">
        <is>
          <t>Priceless</t>
        </is>
      </c>
      <c r="C4420" s="27" t="n">
        <v>45846</v>
      </c>
      <c r="D4420" t="n">
        <v>0</v>
      </c>
      <c r="E4420" t="inlineStr">
        <is>
          <t>RAPPI</t>
        </is>
      </c>
    </row>
    <row r="4421">
      <c r="A4421" t="n">
        <v>149</v>
      </c>
      <c r="B4421" t="inlineStr">
        <is>
          <t>Priceless</t>
        </is>
      </c>
      <c r="C4421" s="27" t="n">
        <v>45846</v>
      </c>
      <c r="D4421" t="n">
        <v>0</v>
      </c>
      <c r="E4421" t="inlineStr">
        <is>
          <t>UBER</t>
        </is>
      </c>
    </row>
    <row r="4422">
      <c r="A4422" t="n">
        <v>149</v>
      </c>
      <c r="B4422" t="inlineStr">
        <is>
          <t>Priceless</t>
        </is>
      </c>
      <c r="C4422" s="27" t="n">
        <v>45846</v>
      </c>
      <c r="D4422" t="n">
        <v>0</v>
      </c>
      <c r="E4422" t="inlineStr">
        <is>
          <t>ANTECIPADO</t>
        </is>
      </c>
    </row>
    <row r="4423">
      <c r="A4423" t="n">
        <v>149</v>
      </c>
      <c r="B4423" t="inlineStr">
        <is>
          <t>Priceless</t>
        </is>
      </c>
      <c r="C4423" s="27" t="n">
        <v>45846</v>
      </c>
      <c r="D4423" t="n">
        <v>0</v>
      </c>
      <c r="E4423" t="inlineStr">
        <is>
          <t>APP</t>
        </is>
      </c>
    </row>
    <row r="4424">
      <c r="A4424" t="n">
        <v>149</v>
      </c>
      <c r="B4424" t="inlineStr">
        <is>
          <t>Priceless</t>
        </is>
      </c>
      <c r="C4424" s="27" t="n">
        <v>45846</v>
      </c>
      <c r="D4424" t="n">
        <v>87.01000000000001</v>
      </c>
      <c r="E4424" t="inlineStr">
        <is>
          <t>PIX</t>
        </is>
      </c>
    </row>
    <row r="4425">
      <c r="A4425" t="n">
        <v>149</v>
      </c>
      <c r="B4425" t="inlineStr">
        <is>
          <t>Priceless</t>
        </is>
      </c>
      <c r="C4425" s="27" t="n">
        <v>45846</v>
      </c>
      <c r="D4425" t="n">
        <v>0</v>
      </c>
      <c r="E4425" t="inlineStr">
        <is>
          <t>RAPPI</t>
        </is>
      </c>
    </row>
    <row r="4426">
      <c r="A4426" t="n">
        <v>149</v>
      </c>
      <c r="B4426" t="inlineStr">
        <is>
          <t>Priceless</t>
        </is>
      </c>
      <c r="C4426" s="27" t="n">
        <v>45846</v>
      </c>
      <c r="D4426" t="n">
        <v>0</v>
      </c>
      <c r="E4426" t="inlineStr">
        <is>
          <t>MBWAY</t>
        </is>
      </c>
    </row>
    <row r="4427">
      <c r="A4427" t="n">
        <v>149</v>
      </c>
      <c r="B4427" t="inlineStr">
        <is>
          <t>Priceless</t>
        </is>
      </c>
      <c r="C4427" s="27" t="n">
        <v>45846</v>
      </c>
      <c r="D4427" t="n">
        <v>0</v>
      </c>
      <c r="E4427" t="inlineStr">
        <is>
          <t>VOUCHER INTEGRADO</t>
        </is>
      </c>
    </row>
    <row r="4428">
      <c r="A4428" t="n">
        <v>149</v>
      </c>
      <c r="B4428" t="inlineStr">
        <is>
          <t>Priceless</t>
        </is>
      </c>
      <c r="C4428" s="27" t="n">
        <v>45846</v>
      </c>
      <c r="D4428" t="n">
        <v>0</v>
      </c>
      <c r="E4428" t="inlineStr">
        <is>
          <t>RECARGAS DEVOLVIDAS</t>
        </is>
      </c>
    </row>
    <row r="4429">
      <c r="A4429" t="n">
        <v>149</v>
      </c>
      <c r="B4429" t="inlineStr">
        <is>
          <t>Priceless</t>
        </is>
      </c>
      <c r="C4429" s="27" t="n">
        <v>45846</v>
      </c>
      <c r="D4429" t="n">
        <v>0</v>
      </c>
      <c r="E4429" t="inlineStr">
        <is>
          <t>NOTAS MANUAIS + SERVIÇO</t>
        </is>
      </c>
    </row>
    <row r="4430">
      <c r="A4430" t="n">
        <v>149</v>
      </c>
      <c r="B4430" t="inlineStr">
        <is>
          <t>Priceless</t>
        </is>
      </c>
      <c r="C4430" s="27" t="n">
        <v>45846</v>
      </c>
      <c r="D4430" t="n">
        <v>0</v>
      </c>
      <c r="E4430" t="inlineStr">
        <is>
          <t>AME</t>
        </is>
      </c>
    </row>
    <row r="4431">
      <c r="A4431" t="n">
        <v>149</v>
      </c>
      <c r="B4431" t="inlineStr">
        <is>
          <t>Priceless</t>
        </is>
      </c>
      <c r="C4431" s="27" t="n">
        <v>45846</v>
      </c>
      <c r="D4431" t="n">
        <v>0</v>
      </c>
      <c r="E4431" t="inlineStr">
        <is>
          <t>OUTROS</t>
        </is>
      </c>
    </row>
    <row r="4432">
      <c r="A4432" t="n">
        <v>149</v>
      </c>
      <c r="B4432" t="inlineStr">
        <is>
          <t>Priceless</t>
        </is>
      </c>
      <c r="C4432" s="27" t="n">
        <v>45846</v>
      </c>
      <c r="D4432" t="n">
        <v>0</v>
      </c>
      <c r="E4432" t="inlineStr">
        <is>
          <t>ANTECIPADO</t>
        </is>
      </c>
    </row>
    <row r="4433">
      <c r="A4433" t="n">
        <v>149</v>
      </c>
      <c r="B4433" t="inlineStr">
        <is>
          <t>Priceless</t>
        </is>
      </c>
      <c r="C4433" s="27" t="n">
        <v>45846</v>
      </c>
      <c r="D4433" t="n">
        <v>0</v>
      </c>
      <c r="E4433" t="inlineStr">
        <is>
          <t>BÔNUS</t>
        </is>
      </c>
    </row>
    <row r="4434">
      <c r="A4434" t="n">
        <v>149</v>
      </c>
      <c r="B4434" t="inlineStr">
        <is>
          <t>Priceless</t>
        </is>
      </c>
      <c r="C4434" s="27" t="n">
        <v>45846</v>
      </c>
      <c r="D4434" t="n">
        <v>677.4400000000001</v>
      </c>
      <c r="E4434" t="inlineStr">
        <is>
          <t>DÉBITO</t>
        </is>
      </c>
    </row>
    <row r="4435">
      <c r="A4435" t="n">
        <v>149</v>
      </c>
      <c r="B4435" t="inlineStr">
        <is>
          <t>Priceless</t>
        </is>
      </c>
      <c r="C4435" s="27" t="n">
        <v>45846</v>
      </c>
      <c r="D4435" t="n">
        <v>163.85</v>
      </c>
      <c r="E4435" t="inlineStr">
        <is>
          <t>VOUCHER</t>
        </is>
      </c>
    </row>
    <row r="4436">
      <c r="A4436" t="n">
        <v>149</v>
      </c>
      <c r="B4436" t="inlineStr">
        <is>
          <t>Priceless</t>
        </is>
      </c>
      <c r="C4436" s="27" t="n">
        <v>45846</v>
      </c>
      <c r="D4436" t="n">
        <v>0</v>
      </c>
      <c r="E4436" t="inlineStr">
        <is>
          <t>ANTECIPADO</t>
        </is>
      </c>
    </row>
    <row r="4437">
      <c r="A4437" t="n">
        <v>149</v>
      </c>
      <c r="B4437" t="inlineStr">
        <is>
          <t>Priceless</t>
        </is>
      </c>
      <c r="C4437" s="27" t="n">
        <v>45846</v>
      </c>
      <c r="D4437" t="n">
        <v>0</v>
      </c>
      <c r="E4437" t="inlineStr">
        <is>
          <t>UBER</t>
        </is>
      </c>
    </row>
    <row r="4438">
      <c r="A4438" t="n">
        <v>149</v>
      </c>
      <c r="B4438" t="inlineStr">
        <is>
          <t>Priceless</t>
        </is>
      </c>
      <c r="C4438" s="27" t="n">
        <v>45846</v>
      </c>
      <c r="D4438" t="n">
        <v>313.39</v>
      </c>
      <c r="E4438" t="inlineStr">
        <is>
          <t>DÉBITO</t>
        </is>
      </c>
    </row>
    <row r="4439">
      <c r="A4439" t="n">
        <v>149</v>
      </c>
      <c r="B4439" t="inlineStr">
        <is>
          <t>Priceless</t>
        </is>
      </c>
      <c r="C4439" s="27" t="n">
        <v>45846</v>
      </c>
      <c r="D4439" t="n">
        <v>137.86</v>
      </c>
      <c r="E4439" t="inlineStr">
        <is>
          <t>VOUCHER</t>
        </is>
      </c>
    </row>
    <row r="4440">
      <c r="A4440" t="n">
        <v>149</v>
      </c>
      <c r="B4440" t="inlineStr">
        <is>
          <t>Priceless</t>
        </is>
      </c>
      <c r="C4440" s="27" t="n">
        <v>45846</v>
      </c>
      <c r="D4440" t="n">
        <v>0</v>
      </c>
      <c r="E4440" t="inlineStr">
        <is>
          <t>MBWAY</t>
        </is>
      </c>
    </row>
    <row r="4441">
      <c r="A4441" t="n">
        <v>149</v>
      </c>
      <c r="B4441" t="inlineStr">
        <is>
          <t>Priceless</t>
        </is>
      </c>
      <c r="C4441" s="27" t="n">
        <v>45846</v>
      </c>
      <c r="D4441" t="n">
        <v>0</v>
      </c>
      <c r="E4441" t="inlineStr">
        <is>
          <t>VOUCHER INTEGRADO</t>
        </is>
      </c>
    </row>
    <row r="4442">
      <c r="A4442" t="n">
        <v>149</v>
      </c>
      <c r="B4442" t="inlineStr">
        <is>
          <t>Priceless</t>
        </is>
      </c>
      <c r="C4442" s="27" t="n">
        <v>45846</v>
      </c>
      <c r="D4442" t="n">
        <v>0</v>
      </c>
      <c r="E4442" t="inlineStr">
        <is>
          <t>RECARGAS DEVOLVIDAS</t>
        </is>
      </c>
    </row>
    <row r="4443">
      <c r="A4443" t="n">
        <v>149</v>
      </c>
      <c r="B4443" t="inlineStr">
        <is>
          <t>Priceless</t>
        </is>
      </c>
      <c r="C4443" s="27" t="n">
        <v>45846</v>
      </c>
      <c r="D4443" t="n">
        <v>0</v>
      </c>
      <c r="E4443" t="inlineStr">
        <is>
          <t>NOTAS MANUAIS + SERVIÇO</t>
        </is>
      </c>
    </row>
    <row r="4444">
      <c r="A4444" t="n">
        <v>149</v>
      </c>
      <c r="B4444" t="inlineStr">
        <is>
          <t>Priceless</t>
        </is>
      </c>
      <c r="C4444" s="27" t="n">
        <v>45846</v>
      </c>
      <c r="D4444" t="n">
        <v>0</v>
      </c>
      <c r="E4444" t="inlineStr">
        <is>
          <t>AME</t>
        </is>
      </c>
    </row>
    <row r="4445">
      <c r="A4445" t="n">
        <v>149</v>
      </c>
      <c r="B4445" t="inlineStr">
        <is>
          <t>Priceless</t>
        </is>
      </c>
      <c r="C4445" s="27" t="n">
        <v>45846</v>
      </c>
      <c r="D4445" t="n">
        <v>0</v>
      </c>
      <c r="E4445" t="inlineStr">
        <is>
          <t>OUTROS</t>
        </is>
      </c>
    </row>
    <row r="4446">
      <c r="A4446" t="n">
        <v>149</v>
      </c>
      <c r="B4446" t="inlineStr">
        <is>
          <t>Priceless</t>
        </is>
      </c>
      <c r="C4446" s="27" t="n">
        <v>45846</v>
      </c>
      <c r="D4446" t="n">
        <v>0</v>
      </c>
      <c r="E4446" t="inlineStr">
        <is>
          <t>ANTECIPADO</t>
        </is>
      </c>
    </row>
    <row r="4447">
      <c r="A4447" t="n">
        <v>149</v>
      </c>
      <c r="B4447" t="inlineStr">
        <is>
          <t>Priceless</t>
        </is>
      </c>
      <c r="C4447" s="27" t="n">
        <v>45846</v>
      </c>
      <c r="D4447" t="n">
        <v>0</v>
      </c>
      <c r="E4447" t="inlineStr">
        <is>
          <t>BÔNUS</t>
        </is>
      </c>
    </row>
    <row r="4448">
      <c r="A4448" t="n">
        <v>149</v>
      </c>
      <c r="B4448" t="inlineStr">
        <is>
          <t>Priceless</t>
        </is>
      </c>
      <c r="C4448" s="27" t="n">
        <v>45845</v>
      </c>
      <c r="D4448" t="n">
        <v>0</v>
      </c>
      <c r="E4448" t="inlineStr">
        <is>
          <t>UBER</t>
        </is>
      </c>
    </row>
    <row r="4449">
      <c r="A4449" t="n">
        <v>149</v>
      </c>
      <c r="B4449" t="inlineStr">
        <is>
          <t>Priceless</t>
        </is>
      </c>
      <c r="C4449" s="27" t="n">
        <v>45845</v>
      </c>
      <c r="D4449" t="n">
        <v>0</v>
      </c>
      <c r="E4449" t="inlineStr">
        <is>
          <t>ANTECIPADO</t>
        </is>
      </c>
    </row>
    <row r="4450">
      <c r="A4450" t="n">
        <v>149</v>
      </c>
      <c r="B4450" t="inlineStr">
        <is>
          <t>Priceless</t>
        </is>
      </c>
      <c r="C4450" s="27" t="n">
        <v>45845</v>
      </c>
      <c r="D4450" t="n">
        <v>0</v>
      </c>
      <c r="E4450" t="inlineStr">
        <is>
          <t>RAPPI</t>
        </is>
      </c>
    </row>
    <row r="4451">
      <c r="A4451" t="n">
        <v>149</v>
      </c>
      <c r="B4451" t="inlineStr">
        <is>
          <t>Priceless</t>
        </is>
      </c>
      <c r="C4451" s="27" t="n">
        <v>45845</v>
      </c>
      <c r="D4451" t="n">
        <v>0</v>
      </c>
      <c r="E4451" t="inlineStr">
        <is>
          <t>VOUCHER</t>
        </is>
      </c>
    </row>
    <row r="4452">
      <c r="A4452" t="n">
        <v>149</v>
      </c>
      <c r="B4452" t="inlineStr">
        <is>
          <t>Priceless</t>
        </is>
      </c>
      <c r="C4452" s="27" t="n">
        <v>45845</v>
      </c>
      <c r="D4452" t="n">
        <v>74.58</v>
      </c>
      <c r="E4452" t="inlineStr">
        <is>
          <t>PIX</t>
        </is>
      </c>
    </row>
    <row r="4453">
      <c r="A4453" t="n">
        <v>149</v>
      </c>
      <c r="B4453" t="inlineStr">
        <is>
          <t>Priceless</t>
        </is>
      </c>
      <c r="C4453" s="27" t="n">
        <v>45845</v>
      </c>
      <c r="D4453" t="n">
        <v>630.54</v>
      </c>
      <c r="E4453" t="inlineStr">
        <is>
          <t>DÉBITO</t>
        </is>
      </c>
    </row>
    <row r="4454">
      <c r="A4454" t="n">
        <v>149</v>
      </c>
      <c r="B4454" t="inlineStr">
        <is>
          <t>Priceless</t>
        </is>
      </c>
      <c r="C4454" s="27" t="n">
        <v>45845</v>
      </c>
      <c r="D4454" t="n">
        <v>0</v>
      </c>
      <c r="E4454" t="inlineStr">
        <is>
          <t>BÔNUS</t>
        </is>
      </c>
    </row>
    <row r="4455">
      <c r="A4455" t="n">
        <v>149</v>
      </c>
      <c r="B4455" t="inlineStr">
        <is>
          <t>Priceless</t>
        </is>
      </c>
      <c r="C4455" s="27" t="n">
        <v>45845</v>
      </c>
      <c r="D4455" t="n">
        <v>0</v>
      </c>
      <c r="E4455" t="inlineStr">
        <is>
          <t>ANTECIPADO</t>
        </is>
      </c>
    </row>
    <row r="4456">
      <c r="A4456" t="n">
        <v>149</v>
      </c>
      <c r="B4456" t="inlineStr">
        <is>
          <t>Priceless</t>
        </is>
      </c>
      <c r="C4456" s="27" t="n">
        <v>45845</v>
      </c>
      <c r="D4456" t="n">
        <v>0</v>
      </c>
      <c r="E4456" t="inlineStr">
        <is>
          <t>OUTROS</t>
        </is>
      </c>
    </row>
    <row r="4457">
      <c r="A4457" t="n">
        <v>149</v>
      </c>
      <c r="B4457" t="inlineStr">
        <is>
          <t>Priceless</t>
        </is>
      </c>
      <c r="C4457" s="27" t="n">
        <v>45845</v>
      </c>
      <c r="D4457" t="n">
        <v>0</v>
      </c>
      <c r="E4457" t="inlineStr">
        <is>
          <t>AME</t>
        </is>
      </c>
    </row>
    <row r="4458">
      <c r="A4458" t="n">
        <v>149</v>
      </c>
      <c r="B4458" t="inlineStr">
        <is>
          <t>Priceless</t>
        </is>
      </c>
      <c r="C4458" s="27" t="n">
        <v>45845</v>
      </c>
      <c r="D4458" t="n">
        <v>0</v>
      </c>
      <c r="E4458" t="inlineStr">
        <is>
          <t>APP</t>
        </is>
      </c>
    </row>
    <row r="4459">
      <c r="A4459" t="n">
        <v>149</v>
      </c>
      <c r="B4459" t="inlineStr">
        <is>
          <t>Priceless</t>
        </is>
      </c>
      <c r="C4459" s="27" t="n">
        <v>45845</v>
      </c>
      <c r="D4459" t="n">
        <v>2983.29</v>
      </c>
      <c r="E4459" t="inlineStr">
        <is>
          <t>CRÉDITO</t>
        </is>
      </c>
    </row>
    <row r="4460">
      <c r="A4460" t="n">
        <v>149</v>
      </c>
      <c r="B4460" t="inlineStr">
        <is>
          <t>Priceless</t>
        </is>
      </c>
      <c r="C4460" s="27" t="n">
        <v>45845</v>
      </c>
      <c r="D4460" t="n">
        <v>0</v>
      </c>
      <c r="E4460" t="inlineStr">
        <is>
          <t>DINHEIRO</t>
        </is>
      </c>
    </row>
    <row r="4461">
      <c r="A4461" t="n">
        <v>149</v>
      </c>
      <c r="B4461" t="inlineStr">
        <is>
          <t>Priceless</t>
        </is>
      </c>
      <c r="C4461" s="27" t="n">
        <v>45845</v>
      </c>
      <c r="D4461" t="n">
        <v>0</v>
      </c>
      <c r="E4461" t="inlineStr">
        <is>
          <t>MBWAY</t>
        </is>
      </c>
    </row>
    <row r="4462">
      <c r="A4462" t="n">
        <v>149</v>
      </c>
      <c r="B4462" t="inlineStr">
        <is>
          <t>Priceless</t>
        </is>
      </c>
      <c r="C4462" s="27" t="n">
        <v>45845</v>
      </c>
      <c r="D4462" t="n">
        <v>0</v>
      </c>
      <c r="E4462" t="inlineStr">
        <is>
          <t>VOUCHER INTEGRADO</t>
        </is>
      </c>
    </row>
    <row r="4463">
      <c r="A4463" t="n">
        <v>149</v>
      </c>
      <c r="B4463" t="inlineStr">
        <is>
          <t>Priceless</t>
        </is>
      </c>
      <c r="C4463" s="27" t="n">
        <v>45845</v>
      </c>
      <c r="D4463" t="n">
        <v>0</v>
      </c>
      <c r="E4463" t="inlineStr">
        <is>
          <t>RECARGAS DEVOLVIDAS</t>
        </is>
      </c>
    </row>
    <row r="4464">
      <c r="A4464" t="n">
        <v>149</v>
      </c>
      <c r="B4464" t="inlineStr">
        <is>
          <t>Priceless</t>
        </is>
      </c>
      <c r="C4464" s="27" t="n">
        <v>45845</v>
      </c>
      <c r="D4464" t="n">
        <v>0</v>
      </c>
      <c r="E4464" t="inlineStr">
        <is>
          <t>NOTAS MANUAIS + SERVIÇO</t>
        </is>
      </c>
    </row>
    <row r="4465">
      <c r="A4465" t="n">
        <v>149</v>
      </c>
      <c r="B4465" t="inlineStr">
        <is>
          <t>Priceless</t>
        </is>
      </c>
      <c r="C4465" s="27" t="n">
        <v>45845</v>
      </c>
      <c r="D4465" t="n">
        <v>0</v>
      </c>
      <c r="E4465" t="inlineStr">
        <is>
          <t>DELIVERY ONLINE</t>
        </is>
      </c>
    </row>
    <row r="4466">
      <c r="A4466" t="n">
        <v>149</v>
      </c>
      <c r="B4466" t="inlineStr">
        <is>
          <t>Priceless</t>
        </is>
      </c>
      <c r="C4466" s="27" t="n">
        <v>45845</v>
      </c>
      <c r="D4466" t="n">
        <v>0</v>
      </c>
      <c r="E4466" t="inlineStr">
        <is>
          <t>IFOOD</t>
        </is>
      </c>
    </row>
    <row r="4467">
      <c r="A4467" t="n">
        <v>149</v>
      </c>
      <c r="B4467" t="inlineStr">
        <is>
          <t>Priceless</t>
        </is>
      </c>
      <c r="C4467" s="27" t="n">
        <v>45844</v>
      </c>
      <c r="D4467" t="n">
        <v>0</v>
      </c>
      <c r="E4467" t="inlineStr">
        <is>
          <t>ANTECIPADO</t>
        </is>
      </c>
    </row>
    <row r="4468">
      <c r="A4468" t="n">
        <v>149</v>
      </c>
      <c r="B4468" t="inlineStr">
        <is>
          <t>Priceless</t>
        </is>
      </c>
      <c r="C4468" s="27" t="n">
        <v>45844</v>
      </c>
      <c r="D4468" t="n">
        <v>12752.04</v>
      </c>
      <c r="E4468" t="inlineStr">
        <is>
          <t>CRÉDITO</t>
        </is>
      </c>
    </row>
    <row r="4469">
      <c r="A4469" t="n">
        <v>149</v>
      </c>
      <c r="B4469" t="inlineStr">
        <is>
          <t>Priceless</t>
        </is>
      </c>
      <c r="C4469" s="27" t="n">
        <v>45844</v>
      </c>
      <c r="D4469" t="n">
        <v>0</v>
      </c>
      <c r="E4469" t="inlineStr">
        <is>
          <t>BÔNUS</t>
        </is>
      </c>
    </row>
    <row r="4470">
      <c r="A4470" t="n">
        <v>149</v>
      </c>
      <c r="B4470" t="inlineStr">
        <is>
          <t>Priceless</t>
        </is>
      </c>
      <c r="C4470" s="27" t="n">
        <v>45844</v>
      </c>
      <c r="D4470" t="n">
        <v>3421</v>
      </c>
      <c r="E4470" t="inlineStr">
        <is>
          <t>DÉBITO</t>
        </is>
      </c>
    </row>
    <row r="4471">
      <c r="A4471" t="n">
        <v>149</v>
      </c>
      <c r="B4471" t="inlineStr">
        <is>
          <t>Priceless</t>
        </is>
      </c>
      <c r="C4471" s="27" t="n">
        <v>45844</v>
      </c>
      <c r="D4471" t="n">
        <v>150</v>
      </c>
      <c r="E4471" t="inlineStr">
        <is>
          <t>VOUCHER</t>
        </is>
      </c>
    </row>
    <row r="4472">
      <c r="A4472" t="n">
        <v>149</v>
      </c>
      <c r="B4472" t="inlineStr">
        <is>
          <t>Priceless</t>
        </is>
      </c>
      <c r="C4472" s="27" t="n">
        <v>45844</v>
      </c>
      <c r="D4472" t="n">
        <v>0</v>
      </c>
      <c r="E4472" t="inlineStr">
        <is>
          <t>ANTECIPADO</t>
        </is>
      </c>
    </row>
    <row r="4473">
      <c r="A4473" t="n">
        <v>149</v>
      </c>
      <c r="B4473" t="inlineStr">
        <is>
          <t>Priceless</t>
        </is>
      </c>
      <c r="C4473" s="27" t="n">
        <v>45844</v>
      </c>
      <c r="D4473" t="n">
        <v>0</v>
      </c>
      <c r="E4473" t="inlineStr">
        <is>
          <t>UBER</t>
        </is>
      </c>
    </row>
    <row r="4474">
      <c r="A4474" t="n">
        <v>149</v>
      </c>
      <c r="B4474" t="inlineStr">
        <is>
          <t>Priceless</t>
        </is>
      </c>
      <c r="C4474" s="27" t="n">
        <v>45844</v>
      </c>
      <c r="D4474" t="n">
        <v>0</v>
      </c>
      <c r="E4474" t="inlineStr">
        <is>
          <t>RAPPI</t>
        </is>
      </c>
    </row>
    <row r="4475">
      <c r="A4475" t="n">
        <v>149</v>
      </c>
      <c r="B4475" t="inlineStr">
        <is>
          <t>Priceless</t>
        </is>
      </c>
      <c r="C4475" s="27" t="n">
        <v>45844</v>
      </c>
      <c r="D4475" t="n">
        <v>801.88</v>
      </c>
      <c r="E4475" t="inlineStr">
        <is>
          <t>PIX</t>
        </is>
      </c>
    </row>
    <row r="4476">
      <c r="A4476" t="n">
        <v>149</v>
      </c>
      <c r="B4476" t="inlineStr">
        <is>
          <t>Priceless</t>
        </is>
      </c>
      <c r="C4476" s="27" t="n">
        <v>45844</v>
      </c>
      <c r="D4476" t="n">
        <v>0</v>
      </c>
      <c r="E4476" t="inlineStr">
        <is>
          <t>IFOOD</t>
        </is>
      </c>
    </row>
    <row r="4477">
      <c r="A4477" t="n">
        <v>149</v>
      </c>
      <c r="B4477" t="inlineStr">
        <is>
          <t>Priceless</t>
        </is>
      </c>
      <c r="C4477" s="27" t="n">
        <v>45844</v>
      </c>
      <c r="D4477" t="n">
        <v>0</v>
      </c>
      <c r="E4477" t="inlineStr">
        <is>
          <t>DELIVERY ONLINE</t>
        </is>
      </c>
    </row>
    <row r="4478">
      <c r="A4478" t="n">
        <v>149</v>
      </c>
      <c r="B4478" t="inlineStr">
        <is>
          <t>Priceless</t>
        </is>
      </c>
      <c r="C4478" s="27" t="n">
        <v>45844</v>
      </c>
      <c r="D4478" t="n">
        <v>0</v>
      </c>
      <c r="E4478" t="inlineStr">
        <is>
          <t>APP</t>
        </is>
      </c>
    </row>
    <row r="4479">
      <c r="A4479" t="n">
        <v>149</v>
      </c>
      <c r="B4479" t="inlineStr">
        <is>
          <t>Priceless</t>
        </is>
      </c>
      <c r="C4479" s="27" t="n">
        <v>45844</v>
      </c>
      <c r="D4479" t="n">
        <v>0</v>
      </c>
      <c r="E4479" t="inlineStr">
        <is>
          <t>DINHEIRO</t>
        </is>
      </c>
    </row>
    <row r="4480">
      <c r="A4480" t="n">
        <v>149</v>
      </c>
      <c r="B4480" t="inlineStr">
        <is>
          <t>Priceless</t>
        </is>
      </c>
      <c r="C4480" s="27" t="n">
        <v>45844</v>
      </c>
      <c r="D4480" t="n">
        <v>0</v>
      </c>
      <c r="E4480" t="inlineStr">
        <is>
          <t>OUTROS</t>
        </is>
      </c>
    </row>
    <row r="4481">
      <c r="A4481" t="n">
        <v>149</v>
      </c>
      <c r="B4481" t="inlineStr">
        <is>
          <t>Priceless</t>
        </is>
      </c>
      <c r="C4481" s="27" t="n">
        <v>45844</v>
      </c>
      <c r="D4481" t="n">
        <v>0</v>
      </c>
      <c r="E4481" t="inlineStr">
        <is>
          <t>AME</t>
        </is>
      </c>
    </row>
    <row r="4482">
      <c r="A4482" t="n">
        <v>149</v>
      </c>
      <c r="B4482" t="inlineStr">
        <is>
          <t>Priceless</t>
        </is>
      </c>
      <c r="C4482" s="27" t="n">
        <v>45844</v>
      </c>
      <c r="D4482" t="n">
        <v>0</v>
      </c>
      <c r="E4482" t="inlineStr">
        <is>
          <t>NOTAS MANUAIS + SERVIÇO</t>
        </is>
      </c>
    </row>
    <row r="4483">
      <c r="A4483" t="n">
        <v>149</v>
      </c>
      <c r="B4483" t="inlineStr">
        <is>
          <t>Priceless</t>
        </is>
      </c>
      <c r="C4483" s="27" t="n">
        <v>45844</v>
      </c>
      <c r="D4483" t="n">
        <v>0</v>
      </c>
      <c r="E4483" t="inlineStr">
        <is>
          <t>RECARGAS DEVOLVIDAS</t>
        </is>
      </c>
    </row>
    <row r="4484">
      <c r="A4484" t="n">
        <v>149</v>
      </c>
      <c r="B4484" t="inlineStr">
        <is>
          <t>Priceless</t>
        </is>
      </c>
      <c r="C4484" s="27" t="n">
        <v>45844</v>
      </c>
      <c r="D4484" t="n">
        <v>0</v>
      </c>
      <c r="E4484" t="inlineStr">
        <is>
          <t>VOUCHER INTEGRADO</t>
        </is>
      </c>
    </row>
    <row r="4485">
      <c r="A4485" t="n">
        <v>149</v>
      </c>
      <c r="B4485" t="inlineStr">
        <is>
          <t>Priceless</t>
        </is>
      </c>
      <c r="C4485" s="27" t="n">
        <v>45844</v>
      </c>
      <c r="D4485" t="n">
        <v>0</v>
      </c>
      <c r="E4485" t="inlineStr">
        <is>
          <t>MBWAY</t>
        </is>
      </c>
    </row>
    <row r="4486">
      <c r="A4486" t="n">
        <v>149</v>
      </c>
      <c r="B4486" t="inlineStr">
        <is>
          <t>Priceless</t>
        </is>
      </c>
      <c r="C4486" s="27" t="n">
        <v>45843</v>
      </c>
      <c r="D4486" t="n">
        <v>0</v>
      </c>
      <c r="E4486" t="inlineStr">
        <is>
          <t>AME</t>
        </is>
      </c>
    </row>
    <row r="4487">
      <c r="A4487" t="n">
        <v>149</v>
      </c>
      <c r="B4487" t="inlineStr">
        <is>
          <t>Priceless</t>
        </is>
      </c>
      <c r="C4487" s="27" t="n">
        <v>45843</v>
      </c>
      <c r="D4487" t="n">
        <v>0</v>
      </c>
      <c r="E4487" t="inlineStr">
        <is>
          <t>NOTAS MANUAIS + SERVIÇO</t>
        </is>
      </c>
    </row>
    <row r="4488">
      <c r="A4488" t="n">
        <v>149</v>
      </c>
      <c r="B4488" t="inlineStr">
        <is>
          <t>Priceless</t>
        </is>
      </c>
      <c r="C4488" s="27" t="n">
        <v>45843</v>
      </c>
      <c r="D4488" t="n">
        <v>0</v>
      </c>
      <c r="E4488" t="inlineStr">
        <is>
          <t>RECARGAS DEVOLVIDAS</t>
        </is>
      </c>
    </row>
    <row r="4489">
      <c r="A4489" t="n">
        <v>149</v>
      </c>
      <c r="B4489" t="inlineStr">
        <is>
          <t>Priceless</t>
        </is>
      </c>
      <c r="C4489" s="27" t="n">
        <v>45843</v>
      </c>
      <c r="D4489" t="n">
        <v>0</v>
      </c>
      <c r="E4489" t="inlineStr">
        <is>
          <t>VOUCHER INTEGRADO</t>
        </is>
      </c>
    </row>
    <row r="4490">
      <c r="A4490" t="n">
        <v>149</v>
      </c>
      <c r="B4490" t="inlineStr">
        <is>
          <t>Priceless</t>
        </is>
      </c>
      <c r="C4490" s="27" t="n">
        <v>45843</v>
      </c>
      <c r="D4490" t="n">
        <v>0</v>
      </c>
      <c r="E4490" t="inlineStr">
        <is>
          <t>MBWAY</t>
        </is>
      </c>
    </row>
    <row r="4491">
      <c r="A4491" t="n">
        <v>149</v>
      </c>
      <c r="B4491" t="inlineStr">
        <is>
          <t>Priceless</t>
        </is>
      </c>
      <c r="C4491" s="27" t="n">
        <v>45843</v>
      </c>
      <c r="D4491" t="n">
        <v>0</v>
      </c>
      <c r="E4491" t="inlineStr">
        <is>
          <t>RAPPI</t>
        </is>
      </c>
    </row>
    <row r="4492">
      <c r="A4492" t="n">
        <v>149</v>
      </c>
      <c r="B4492" t="inlineStr">
        <is>
          <t>Priceless</t>
        </is>
      </c>
      <c r="C4492" s="27" t="n">
        <v>45843</v>
      </c>
      <c r="D4492" t="n">
        <v>0</v>
      </c>
      <c r="E4492" t="inlineStr">
        <is>
          <t>PIX</t>
        </is>
      </c>
    </row>
    <row r="4493">
      <c r="A4493" t="n">
        <v>149</v>
      </c>
      <c r="B4493" t="inlineStr">
        <is>
          <t>Priceless</t>
        </is>
      </c>
      <c r="C4493" s="27" t="n">
        <v>45843</v>
      </c>
      <c r="D4493" t="n">
        <v>0</v>
      </c>
      <c r="E4493" t="inlineStr">
        <is>
          <t>IFOOD</t>
        </is>
      </c>
    </row>
    <row r="4494">
      <c r="A4494" t="n">
        <v>149</v>
      </c>
      <c r="B4494" t="inlineStr">
        <is>
          <t>Priceless</t>
        </is>
      </c>
      <c r="C4494" s="27" t="n">
        <v>45843</v>
      </c>
      <c r="D4494" t="n">
        <v>0</v>
      </c>
      <c r="E4494" t="inlineStr">
        <is>
          <t>DELIVERY ONLINE</t>
        </is>
      </c>
    </row>
    <row r="4495">
      <c r="A4495" t="n">
        <v>149</v>
      </c>
      <c r="B4495" t="inlineStr">
        <is>
          <t>Priceless</t>
        </is>
      </c>
      <c r="C4495" s="27" t="n">
        <v>45843</v>
      </c>
      <c r="D4495" t="n">
        <v>2522.5</v>
      </c>
      <c r="E4495" t="inlineStr">
        <is>
          <t>CRÉDITO</t>
        </is>
      </c>
    </row>
    <row r="4496">
      <c r="A4496" t="n">
        <v>149</v>
      </c>
      <c r="B4496" t="inlineStr">
        <is>
          <t>Priceless</t>
        </is>
      </c>
      <c r="C4496" s="27" t="n">
        <v>45843</v>
      </c>
      <c r="D4496" t="n">
        <v>0</v>
      </c>
      <c r="E4496" t="inlineStr">
        <is>
          <t>VOUCHER INTEGRADO</t>
        </is>
      </c>
    </row>
    <row r="4497">
      <c r="A4497" t="n">
        <v>149</v>
      </c>
      <c r="B4497" t="inlineStr">
        <is>
          <t>Priceless</t>
        </is>
      </c>
      <c r="C4497" s="27" t="n">
        <v>45843</v>
      </c>
      <c r="D4497" t="n">
        <v>0</v>
      </c>
      <c r="E4497" t="inlineStr">
        <is>
          <t>DINHEIRO</t>
        </is>
      </c>
    </row>
    <row r="4498">
      <c r="A4498" t="n">
        <v>149</v>
      </c>
      <c r="B4498" t="inlineStr">
        <is>
          <t>Priceless</t>
        </is>
      </c>
      <c r="C4498" s="27" t="n">
        <v>45843</v>
      </c>
      <c r="D4498" t="n">
        <v>0</v>
      </c>
      <c r="E4498" t="inlineStr">
        <is>
          <t>APP</t>
        </is>
      </c>
    </row>
    <row r="4499">
      <c r="A4499" t="n">
        <v>149</v>
      </c>
      <c r="B4499" t="inlineStr">
        <is>
          <t>Priceless</t>
        </is>
      </c>
      <c r="C4499" s="27" t="n">
        <v>45843</v>
      </c>
      <c r="D4499" t="n">
        <v>0</v>
      </c>
      <c r="E4499" t="inlineStr">
        <is>
          <t>OUTROS</t>
        </is>
      </c>
    </row>
    <row r="4500">
      <c r="A4500" t="n">
        <v>149</v>
      </c>
      <c r="B4500" t="inlineStr">
        <is>
          <t>Priceless</t>
        </is>
      </c>
      <c r="C4500" s="27" t="n">
        <v>45843</v>
      </c>
      <c r="D4500" t="n">
        <v>0</v>
      </c>
      <c r="E4500" t="inlineStr">
        <is>
          <t>ANTECIPADO</t>
        </is>
      </c>
    </row>
    <row r="4501">
      <c r="A4501" t="n">
        <v>149</v>
      </c>
      <c r="B4501" t="inlineStr">
        <is>
          <t>Priceless</t>
        </is>
      </c>
      <c r="C4501" s="27" t="n">
        <v>45843</v>
      </c>
      <c r="D4501" t="n">
        <v>0</v>
      </c>
      <c r="E4501" t="inlineStr">
        <is>
          <t>BÔNUS</t>
        </is>
      </c>
    </row>
    <row r="4502">
      <c r="A4502" t="n">
        <v>149</v>
      </c>
      <c r="B4502" t="inlineStr">
        <is>
          <t>Priceless</t>
        </is>
      </c>
      <c r="C4502" s="27" t="n">
        <v>45843</v>
      </c>
      <c r="D4502" t="n">
        <v>3834.72</v>
      </c>
      <c r="E4502" t="inlineStr">
        <is>
          <t>DÉBITO</t>
        </is>
      </c>
    </row>
    <row r="4503">
      <c r="A4503" t="n">
        <v>149</v>
      </c>
      <c r="B4503" t="inlineStr">
        <is>
          <t>Priceless</t>
        </is>
      </c>
      <c r="C4503" s="27" t="n">
        <v>45843</v>
      </c>
      <c r="D4503" t="n">
        <v>1146.26</v>
      </c>
      <c r="E4503" t="inlineStr">
        <is>
          <t>VOUCHER</t>
        </is>
      </c>
    </row>
    <row r="4504">
      <c r="A4504" t="n">
        <v>149</v>
      </c>
      <c r="B4504" t="inlineStr">
        <is>
          <t>Priceless</t>
        </is>
      </c>
      <c r="C4504" s="27" t="n">
        <v>45843</v>
      </c>
      <c r="D4504" t="n">
        <v>0</v>
      </c>
      <c r="E4504" t="inlineStr">
        <is>
          <t>ANTECIPADO</t>
        </is>
      </c>
    </row>
    <row r="4505">
      <c r="A4505" t="n">
        <v>149</v>
      </c>
      <c r="B4505" t="inlineStr">
        <is>
          <t>Priceless</t>
        </is>
      </c>
      <c r="C4505" s="27" t="n">
        <v>45843</v>
      </c>
      <c r="D4505" t="n">
        <v>0</v>
      </c>
      <c r="E4505" t="inlineStr">
        <is>
          <t>UBER</t>
        </is>
      </c>
    </row>
    <row r="4506">
      <c r="A4506" t="n">
        <v>149</v>
      </c>
      <c r="B4506" t="inlineStr">
        <is>
          <t>Priceless</t>
        </is>
      </c>
      <c r="C4506" s="27" t="n">
        <v>45843</v>
      </c>
      <c r="D4506" t="n">
        <v>0</v>
      </c>
      <c r="E4506" t="inlineStr">
        <is>
          <t>RAPPI</t>
        </is>
      </c>
    </row>
    <row r="4507">
      <c r="A4507" t="n">
        <v>149</v>
      </c>
      <c r="B4507" t="inlineStr">
        <is>
          <t>Priceless</t>
        </is>
      </c>
      <c r="C4507" s="27" t="n">
        <v>45843</v>
      </c>
      <c r="D4507" t="n">
        <v>418.61</v>
      </c>
      <c r="E4507" t="inlineStr">
        <is>
          <t>PIX</t>
        </is>
      </c>
    </row>
    <row r="4508">
      <c r="A4508" t="n">
        <v>149</v>
      </c>
      <c r="B4508" t="inlineStr">
        <is>
          <t>Priceless</t>
        </is>
      </c>
      <c r="C4508" s="27" t="n">
        <v>45843</v>
      </c>
      <c r="D4508" t="n">
        <v>0</v>
      </c>
      <c r="E4508" t="inlineStr">
        <is>
          <t>UBER</t>
        </is>
      </c>
    </row>
    <row r="4509">
      <c r="A4509" t="n">
        <v>149</v>
      </c>
      <c r="B4509" t="inlineStr">
        <is>
          <t>Priceless</t>
        </is>
      </c>
      <c r="C4509" s="27" t="n">
        <v>45843</v>
      </c>
      <c r="D4509" t="n">
        <v>0</v>
      </c>
      <c r="E4509" t="inlineStr">
        <is>
          <t>ANTECIPADO</t>
        </is>
      </c>
    </row>
    <row r="4510">
      <c r="A4510" t="n">
        <v>149</v>
      </c>
      <c r="B4510" t="inlineStr">
        <is>
          <t>Priceless</t>
        </is>
      </c>
      <c r="C4510" s="27" t="n">
        <v>45843</v>
      </c>
      <c r="D4510" t="n">
        <v>1905.18</v>
      </c>
      <c r="E4510" t="inlineStr">
        <is>
          <t>VOUCHER</t>
        </is>
      </c>
    </row>
    <row r="4511">
      <c r="A4511" t="n">
        <v>149</v>
      </c>
      <c r="B4511" t="inlineStr">
        <is>
          <t>Priceless</t>
        </is>
      </c>
      <c r="C4511" s="27" t="n">
        <v>45843</v>
      </c>
      <c r="D4511" t="n">
        <v>0</v>
      </c>
      <c r="E4511" t="inlineStr">
        <is>
          <t>IFOOD</t>
        </is>
      </c>
    </row>
    <row r="4512">
      <c r="A4512" t="n">
        <v>149</v>
      </c>
      <c r="B4512" t="inlineStr">
        <is>
          <t>Priceless</t>
        </is>
      </c>
      <c r="C4512" s="27" t="n">
        <v>45843</v>
      </c>
      <c r="D4512" t="n">
        <v>0</v>
      </c>
      <c r="E4512" t="inlineStr">
        <is>
          <t>BÔNUS</t>
        </is>
      </c>
    </row>
    <row r="4513">
      <c r="A4513" t="n">
        <v>149</v>
      </c>
      <c r="B4513" t="inlineStr">
        <is>
          <t>Priceless</t>
        </is>
      </c>
      <c r="C4513" s="27" t="n">
        <v>45843</v>
      </c>
      <c r="D4513" t="n">
        <v>0</v>
      </c>
      <c r="E4513" t="inlineStr">
        <is>
          <t>NOTAS MANUAIS + SERVIÇO</t>
        </is>
      </c>
    </row>
    <row r="4514">
      <c r="A4514" t="n">
        <v>149</v>
      </c>
      <c r="B4514" t="inlineStr">
        <is>
          <t>Priceless</t>
        </is>
      </c>
      <c r="C4514" s="27" t="n">
        <v>45843</v>
      </c>
      <c r="D4514" t="n">
        <v>0</v>
      </c>
      <c r="E4514" t="inlineStr">
        <is>
          <t>MBWAY</t>
        </is>
      </c>
    </row>
    <row r="4515">
      <c r="A4515" t="n">
        <v>149</v>
      </c>
      <c r="B4515" t="inlineStr">
        <is>
          <t>Priceless</t>
        </is>
      </c>
      <c r="C4515" s="27" t="n">
        <v>45843</v>
      </c>
      <c r="D4515" t="n">
        <v>0</v>
      </c>
      <c r="E4515" t="inlineStr">
        <is>
          <t>RECARGAS DEVOLVIDAS</t>
        </is>
      </c>
    </row>
    <row r="4516">
      <c r="A4516" t="n">
        <v>149</v>
      </c>
      <c r="B4516" t="inlineStr">
        <is>
          <t>Priceless</t>
        </is>
      </c>
      <c r="C4516" s="27" t="n">
        <v>45843</v>
      </c>
      <c r="D4516" t="n">
        <v>0</v>
      </c>
      <c r="E4516" t="inlineStr">
        <is>
          <t>DELIVERY ONLINE</t>
        </is>
      </c>
    </row>
    <row r="4517">
      <c r="A4517" t="n">
        <v>149</v>
      </c>
      <c r="B4517" t="inlineStr">
        <is>
          <t>Priceless</t>
        </is>
      </c>
      <c r="C4517" s="27" t="n">
        <v>45843</v>
      </c>
      <c r="D4517" t="n">
        <v>0</v>
      </c>
      <c r="E4517" t="inlineStr">
        <is>
          <t>APP</t>
        </is>
      </c>
    </row>
    <row r="4518">
      <c r="A4518" t="n">
        <v>149</v>
      </c>
      <c r="B4518" t="inlineStr">
        <is>
          <t>Priceless</t>
        </is>
      </c>
      <c r="C4518" s="27" t="n">
        <v>45843</v>
      </c>
      <c r="D4518" t="n">
        <v>414.98</v>
      </c>
      <c r="E4518" t="inlineStr">
        <is>
          <t>DINHEIRO</t>
        </is>
      </c>
    </row>
    <row r="4519">
      <c r="A4519" t="n">
        <v>149</v>
      </c>
      <c r="B4519" t="inlineStr">
        <is>
          <t>Priceless</t>
        </is>
      </c>
      <c r="C4519" s="27" t="n">
        <v>45843</v>
      </c>
      <c r="D4519" t="n">
        <v>20593</v>
      </c>
      <c r="E4519" t="inlineStr">
        <is>
          <t>CRÉDITO</t>
        </is>
      </c>
    </row>
    <row r="4520">
      <c r="A4520" t="n">
        <v>149</v>
      </c>
      <c r="B4520" t="inlineStr">
        <is>
          <t>Priceless</t>
        </is>
      </c>
      <c r="C4520" s="27" t="n">
        <v>45843</v>
      </c>
      <c r="D4520" t="n">
        <v>520.95</v>
      </c>
      <c r="E4520" t="inlineStr">
        <is>
          <t>DÉBITO</t>
        </is>
      </c>
    </row>
    <row r="4521">
      <c r="A4521" t="n">
        <v>149</v>
      </c>
      <c r="B4521" t="inlineStr">
        <is>
          <t>Priceless</t>
        </is>
      </c>
      <c r="C4521" s="27" t="n">
        <v>45843</v>
      </c>
      <c r="D4521" t="n">
        <v>0</v>
      </c>
      <c r="E4521" t="inlineStr">
        <is>
          <t>AME</t>
        </is>
      </c>
    </row>
    <row r="4522">
      <c r="A4522" t="n">
        <v>149</v>
      </c>
      <c r="B4522" t="inlineStr">
        <is>
          <t>Priceless</t>
        </is>
      </c>
      <c r="C4522" s="27" t="n">
        <v>45843</v>
      </c>
      <c r="D4522" t="n">
        <v>0</v>
      </c>
      <c r="E4522" t="inlineStr">
        <is>
          <t>OUTROS</t>
        </is>
      </c>
    </row>
    <row r="4523">
      <c r="A4523" t="n">
        <v>149</v>
      </c>
      <c r="B4523" t="inlineStr">
        <is>
          <t>Priceless</t>
        </is>
      </c>
      <c r="C4523" s="27" t="n">
        <v>45843</v>
      </c>
      <c r="D4523" t="n">
        <v>0</v>
      </c>
      <c r="E4523" t="inlineStr">
        <is>
          <t>ANTECIPADO</t>
        </is>
      </c>
    </row>
    <row r="4524">
      <c r="A4524" t="n">
        <v>149</v>
      </c>
      <c r="B4524" t="inlineStr">
        <is>
          <t>Priceless</t>
        </is>
      </c>
      <c r="C4524" s="27" t="n">
        <v>45842</v>
      </c>
      <c r="D4524" t="n">
        <v>0</v>
      </c>
      <c r="E4524" t="inlineStr">
        <is>
          <t>DELIVERY ONLINE</t>
        </is>
      </c>
    </row>
    <row r="4525">
      <c r="A4525" t="n">
        <v>149</v>
      </c>
      <c r="B4525" t="inlineStr">
        <is>
          <t>Priceless</t>
        </is>
      </c>
      <c r="C4525" s="27" t="n">
        <v>45842</v>
      </c>
      <c r="D4525" t="n">
        <v>0</v>
      </c>
      <c r="E4525" t="inlineStr">
        <is>
          <t>APP</t>
        </is>
      </c>
    </row>
    <row r="4526">
      <c r="A4526" t="n">
        <v>149</v>
      </c>
      <c r="B4526" t="inlineStr">
        <is>
          <t>Priceless</t>
        </is>
      </c>
      <c r="C4526" s="27" t="n">
        <v>45842</v>
      </c>
      <c r="D4526" t="n">
        <v>0</v>
      </c>
      <c r="E4526" t="inlineStr">
        <is>
          <t>DINHEIRO</t>
        </is>
      </c>
    </row>
    <row r="4527">
      <c r="A4527" t="n">
        <v>149</v>
      </c>
      <c r="B4527" t="inlineStr">
        <is>
          <t>Priceless</t>
        </is>
      </c>
      <c r="C4527" s="27" t="n">
        <v>45842</v>
      </c>
      <c r="D4527" t="n">
        <v>0</v>
      </c>
      <c r="E4527" t="inlineStr">
        <is>
          <t>IFOOD</t>
        </is>
      </c>
    </row>
    <row r="4528">
      <c r="A4528" t="n">
        <v>149</v>
      </c>
      <c r="B4528" t="inlineStr">
        <is>
          <t>Priceless</t>
        </is>
      </c>
      <c r="C4528" s="27" t="n">
        <v>45842</v>
      </c>
      <c r="D4528" t="n">
        <v>0</v>
      </c>
      <c r="E4528" t="inlineStr">
        <is>
          <t>PIX</t>
        </is>
      </c>
    </row>
    <row r="4529">
      <c r="A4529" t="n">
        <v>149</v>
      </c>
      <c r="B4529" t="inlineStr">
        <is>
          <t>Priceless</t>
        </is>
      </c>
      <c r="C4529" s="27" t="n">
        <v>45842</v>
      </c>
      <c r="D4529" t="n">
        <v>0</v>
      </c>
      <c r="E4529" t="inlineStr">
        <is>
          <t>CRÉDITO</t>
        </is>
      </c>
    </row>
    <row r="4530">
      <c r="A4530" t="n">
        <v>149</v>
      </c>
      <c r="B4530" t="inlineStr">
        <is>
          <t>Priceless</t>
        </is>
      </c>
      <c r="C4530" s="27" t="n">
        <v>45842</v>
      </c>
      <c r="D4530" t="n">
        <v>0</v>
      </c>
      <c r="E4530" t="inlineStr">
        <is>
          <t>RAPPI</t>
        </is>
      </c>
    </row>
    <row r="4531">
      <c r="A4531" t="n">
        <v>149</v>
      </c>
      <c r="B4531" t="inlineStr">
        <is>
          <t>Priceless</t>
        </is>
      </c>
      <c r="C4531" s="27" t="n">
        <v>45842</v>
      </c>
      <c r="D4531" t="n">
        <v>0</v>
      </c>
      <c r="E4531" t="inlineStr">
        <is>
          <t>UBER</t>
        </is>
      </c>
    </row>
    <row r="4532">
      <c r="A4532" t="n">
        <v>149</v>
      </c>
      <c r="B4532" t="inlineStr">
        <is>
          <t>Priceless</t>
        </is>
      </c>
      <c r="C4532" s="27" t="n">
        <v>45842</v>
      </c>
      <c r="D4532" t="n">
        <v>0</v>
      </c>
      <c r="E4532" t="inlineStr">
        <is>
          <t>ANTECIPADO</t>
        </is>
      </c>
    </row>
    <row r="4533">
      <c r="A4533" t="n">
        <v>149</v>
      </c>
      <c r="B4533" t="inlineStr">
        <is>
          <t>Priceless</t>
        </is>
      </c>
      <c r="C4533" s="27" t="n">
        <v>45842</v>
      </c>
      <c r="D4533" t="n">
        <v>0</v>
      </c>
      <c r="E4533" t="inlineStr">
        <is>
          <t>VOUCHER</t>
        </is>
      </c>
    </row>
    <row r="4534">
      <c r="A4534" t="n">
        <v>149</v>
      </c>
      <c r="B4534" t="inlineStr">
        <is>
          <t>Priceless</t>
        </is>
      </c>
      <c r="C4534" s="27" t="n">
        <v>45842</v>
      </c>
      <c r="D4534" t="n">
        <v>0</v>
      </c>
      <c r="E4534" t="inlineStr">
        <is>
          <t>DÉBITO</t>
        </is>
      </c>
    </row>
    <row r="4535">
      <c r="A4535" t="n">
        <v>149</v>
      </c>
      <c r="B4535" t="inlineStr">
        <is>
          <t>Priceless</t>
        </is>
      </c>
      <c r="C4535" s="27" t="n">
        <v>45842</v>
      </c>
      <c r="D4535" t="n">
        <v>0</v>
      </c>
      <c r="E4535" t="inlineStr">
        <is>
          <t>BÔNUS</t>
        </is>
      </c>
    </row>
    <row r="4536">
      <c r="A4536" t="n">
        <v>149</v>
      </c>
      <c r="B4536" t="inlineStr">
        <is>
          <t>Priceless</t>
        </is>
      </c>
      <c r="C4536" s="27" t="n">
        <v>45842</v>
      </c>
      <c r="D4536" t="n">
        <v>0</v>
      </c>
      <c r="E4536" t="inlineStr">
        <is>
          <t>ANTECIPADO</t>
        </is>
      </c>
    </row>
    <row r="4537">
      <c r="A4537" t="n">
        <v>149</v>
      </c>
      <c r="B4537" t="inlineStr">
        <is>
          <t>Priceless</t>
        </is>
      </c>
      <c r="C4537" s="27" t="n">
        <v>45842</v>
      </c>
      <c r="D4537" t="n">
        <v>0</v>
      </c>
      <c r="E4537" t="inlineStr">
        <is>
          <t>OUTROS</t>
        </is>
      </c>
    </row>
    <row r="4538">
      <c r="A4538" t="n">
        <v>149</v>
      </c>
      <c r="B4538" t="inlineStr">
        <is>
          <t>Priceless</t>
        </is>
      </c>
      <c r="C4538" s="27" t="n">
        <v>45842</v>
      </c>
      <c r="D4538" t="n">
        <v>0</v>
      </c>
      <c r="E4538" t="inlineStr">
        <is>
          <t>AME</t>
        </is>
      </c>
    </row>
    <row r="4539">
      <c r="A4539" t="n">
        <v>149</v>
      </c>
      <c r="B4539" t="inlineStr">
        <is>
          <t>Priceless</t>
        </is>
      </c>
      <c r="C4539" s="27" t="n">
        <v>45842</v>
      </c>
      <c r="D4539" t="n">
        <v>0</v>
      </c>
      <c r="E4539" t="inlineStr">
        <is>
          <t>NOTAS MANUAIS + SERVIÇO</t>
        </is>
      </c>
    </row>
    <row r="4540">
      <c r="A4540" t="n">
        <v>149</v>
      </c>
      <c r="B4540" t="inlineStr">
        <is>
          <t>Priceless</t>
        </is>
      </c>
      <c r="C4540" s="27" t="n">
        <v>45842</v>
      </c>
      <c r="D4540" t="n">
        <v>0</v>
      </c>
      <c r="E4540" t="inlineStr">
        <is>
          <t>RECARGAS DEVOLVIDAS</t>
        </is>
      </c>
    </row>
    <row r="4541">
      <c r="A4541" t="n">
        <v>149</v>
      </c>
      <c r="B4541" t="inlineStr">
        <is>
          <t>Priceless</t>
        </is>
      </c>
      <c r="C4541" s="27" t="n">
        <v>45842</v>
      </c>
      <c r="D4541" t="n">
        <v>0</v>
      </c>
      <c r="E4541" t="inlineStr">
        <is>
          <t>VOUCHER INTEGRADO</t>
        </is>
      </c>
    </row>
    <row r="4542">
      <c r="A4542" t="n">
        <v>149</v>
      </c>
      <c r="B4542" t="inlineStr">
        <is>
          <t>Priceless</t>
        </is>
      </c>
      <c r="C4542" s="27" t="n">
        <v>45842</v>
      </c>
      <c r="D4542" t="n">
        <v>0</v>
      </c>
      <c r="E4542" t="inlineStr">
        <is>
          <t>MBWAY</t>
        </is>
      </c>
    </row>
    <row r="4543">
      <c r="A4543" t="n">
        <v>149</v>
      </c>
      <c r="B4543" t="inlineStr">
        <is>
          <t>Priceless</t>
        </is>
      </c>
      <c r="C4543" s="27" t="n">
        <v>45841</v>
      </c>
      <c r="D4543" t="n">
        <v>0</v>
      </c>
      <c r="E4543" t="inlineStr">
        <is>
          <t>UBER</t>
        </is>
      </c>
    </row>
    <row r="4544">
      <c r="A4544" t="n">
        <v>149</v>
      </c>
      <c r="B4544" t="inlineStr">
        <is>
          <t>Priceless</t>
        </is>
      </c>
      <c r="C4544" s="27" t="n">
        <v>45841</v>
      </c>
      <c r="D4544" t="n">
        <v>0</v>
      </c>
      <c r="E4544" t="inlineStr">
        <is>
          <t>IFOOD</t>
        </is>
      </c>
    </row>
    <row r="4545">
      <c r="A4545" t="n">
        <v>149</v>
      </c>
      <c r="B4545" t="inlineStr">
        <is>
          <t>Priceless</t>
        </is>
      </c>
      <c r="C4545" s="27" t="n">
        <v>45841</v>
      </c>
      <c r="D4545" t="n">
        <v>0</v>
      </c>
      <c r="E4545" t="inlineStr">
        <is>
          <t>NOTAS MANUAIS + SERVIÇO</t>
        </is>
      </c>
    </row>
    <row r="4546">
      <c r="A4546" t="n">
        <v>149</v>
      </c>
      <c r="B4546" t="inlineStr">
        <is>
          <t>Priceless</t>
        </is>
      </c>
      <c r="C4546" s="27" t="n">
        <v>45841</v>
      </c>
      <c r="D4546" t="n">
        <v>0</v>
      </c>
      <c r="E4546" t="inlineStr">
        <is>
          <t>AME</t>
        </is>
      </c>
    </row>
    <row r="4547">
      <c r="A4547" t="n">
        <v>149</v>
      </c>
      <c r="B4547" t="inlineStr">
        <is>
          <t>Priceless</t>
        </is>
      </c>
      <c r="C4547" s="27" t="n">
        <v>45841</v>
      </c>
      <c r="D4547" t="n">
        <v>0</v>
      </c>
      <c r="E4547" t="inlineStr">
        <is>
          <t>OUTROS</t>
        </is>
      </c>
    </row>
    <row r="4548">
      <c r="A4548" t="n">
        <v>149</v>
      </c>
      <c r="B4548" t="inlineStr">
        <is>
          <t>Priceless</t>
        </is>
      </c>
      <c r="C4548" s="27" t="n">
        <v>45841</v>
      </c>
      <c r="D4548" t="n">
        <v>0</v>
      </c>
      <c r="E4548" t="inlineStr">
        <is>
          <t>ANTECIPADO</t>
        </is>
      </c>
    </row>
    <row r="4549">
      <c r="A4549" t="n">
        <v>149</v>
      </c>
      <c r="B4549" t="inlineStr">
        <is>
          <t>Priceless</t>
        </is>
      </c>
      <c r="C4549" s="27" t="n">
        <v>45841</v>
      </c>
      <c r="D4549" t="n">
        <v>0</v>
      </c>
      <c r="E4549" t="inlineStr">
        <is>
          <t>BÔNUS</t>
        </is>
      </c>
    </row>
    <row r="4550">
      <c r="A4550" t="n">
        <v>149</v>
      </c>
      <c r="B4550" t="inlineStr">
        <is>
          <t>Priceless</t>
        </is>
      </c>
      <c r="C4550" s="27" t="n">
        <v>45841</v>
      </c>
      <c r="D4550" t="n">
        <v>522.9</v>
      </c>
      <c r="E4550" t="inlineStr">
        <is>
          <t>DÉBITO</t>
        </is>
      </c>
    </row>
    <row r="4551">
      <c r="A4551" t="n">
        <v>149</v>
      </c>
      <c r="B4551" t="inlineStr">
        <is>
          <t>Priceless</t>
        </is>
      </c>
      <c r="C4551" s="27" t="n">
        <v>45841</v>
      </c>
      <c r="D4551" t="n">
        <v>822.64</v>
      </c>
      <c r="E4551" t="inlineStr">
        <is>
          <t>VOUCHER</t>
        </is>
      </c>
    </row>
    <row r="4552">
      <c r="A4552" t="n">
        <v>149</v>
      </c>
      <c r="B4552" t="inlineStr">
        <is>
          <t>Priceless</t>
        </is>
      </c>
      <c r="C4552" s="27" t="n">
        <v>45841</v>
      </c>
      <c r="D4552" t="n">
        <v>0</v>
      </c>
      <c r="E4552" t="inlineStr">
        <is>
          <t>ANTECIPADO</t>
        </is>
      </c>
    </row>
    <row r="4553">
      <c r="A4553" t="n">
        <v>149</v>
      </c>
      <c r="B4553" t="inlineStr">
        <is>
          <t>Priceless</t>
        </is>
      </c>
      <c r="C4553" s="27" t="n">
        <v>45841</v>
      </c>
      <c r="D4553" t="n">
        <v>0</v>
      </c>
      <c r="E4553" t="inlineStr">
        <is>
          <t>RAPPI</t>
        </is>
      </c>
    </row>
    <row r="4554">
      <c r="A4554" t="n">
        <v>149</v>
      </c>
      <c r="B4554" t="inlineStr">
        <is>
          <t>Priceless</t>
        </is>
      </c>
      <c r="C4554" s="27" t="n">
        <v>45841</v>
      </c>
      <c r="D4554" t="n">
        <v>1657.66</v>
      </c>
      <c r="E4554" t="inlineStr">
        <is>
          <t>CRÉDITO</t>
        </is>
      </c>
    </row>
    <row r="4555">
      <c r="A4555" t="n">
        <v>149</v>
      </c>
      <c r="B4555" t="inlineStr">
        <is>
          <t>Priceless</t>
        </is>
      </c>
      <c r="C4555" s="27" t="n">
        <v>45841</v>
      </c>
      <c r="D4555" t="n">
        <v>0</v>
      </c>
      <c r="E4555" t="inlineStr">
        <is>
          <t>DINHEIRO</t>
        </is>
      </c>
    </row>
    <row r="4556">
      <c r="A4556" t="n">
        <v>149</v>
      </c>
      <c r="B4556" t="inlineStr">
        <is>
          <t>Priceless</t>
        </is>
      </c>
      <c r="C4556" s="27" t="n">
        <v>45841</v>
      </c>
      <c r="D4556" t="n">
        <v>0</v>
      </c>
      <c r="E4556" t="inlineStr">
        <is>
          <t>APP</t>
        </is>
      </c>
    </row>
    <row r="4557">
      <c r="A4557" t="n">
        <v>149</v>
      </c>
      <c r="B4557" t="inlineStr">
        <is>
          <t>Priceless</t>
        </is>
      </c>
      <c r="C4557" s="27" t="n">
        <v>45841</v>
      </c>
      <c r="D4557" t="n">
        <v>0</v>
      </c>
      <c r="E4557" t="inlineStr">
        <is>
          <t>DELIVERY ONLINE</t>
        </is>
      </c>
    </row>
    <row r="4558">
      <c r="A4558" t="n">
        <v>149</v>
      </c>
      <c r="B4558" t="inlineStr">
        <is>
          <t>Priceless</t>
        </is>
      </c>
      <c r="C4558" s="27" t="n">
        <v>45841</v>
      </c>
      <c r="D4558" t="n">
        <v>0</v>
      </c>
      <c r="E4558" t="inlineStr">
        <is>
          <t>RECARGAS DEVOLVIDAS</t>
        </is>
      </c>
    </row>
    <row r="4559">
      <c r="A4559" t="n">
        <v>149</v>
      </c>
      <c r="B4559" t="inlineStr">
        <is>
          <t>Priceless</t>
        </is>
      </c>
      <c r="C4559" s="27" t="n">
        <v>45841</v>
      </c>
      <c r="D4559" t="n">
        <v>0</v>
      </c>
      <c r="E4559" t="inlineStr">
        <is>
          <t>PIX</t>
        </is>
      </c>
    </row>
    <row r="4560">
      <c r="A4560" t="n">
        <v>149</v>
      </c>
      <c r="B4560" t="inlineStr">
        <is>
          <t>Priceless</t>
        </is>
      </c>
      <c r="C4560" s="27" t="n">
        <v>45841</v>
      </c>
      <c r="D4560" t="n">
        <v>0</v>
      </c>
      <c r="E4560" t="inlineStr">
        <is>
          <t>RAPPI</t>
        </is>
      </c>
    </row>
    <row r="4561">
      <c r="A4561" t="n">
        <v>149</v>
      </c>
      <c r="B4561" t="inlineStr">
        <is>
          <t>Priceless</t>
        </is>
      </c>
      <c r="C4561" s="27" t="n">
        <v>45841</v>
      </c>
      <c r="D4561" t="n">
        <v>0</v>
      </c>
      <c r="E4561" t="inlineStr">
        <is>
          <t>UBER</t>
        </is>
      </c>
    </row>
    <row r="4562">
      <c r="A4562" t="n">
        <v>149</v>
      </c>
      <c r="B4562" t="inlineStr">
        <is>
          <t>Priceless</t>
        </is>
      </c>
      <c r="C4562" s="27" t="n">
        <v>45841</v>
      </c>
      <c r="D4562" t="n">
        <v>0</v>
      </c>
      <c r="E4562" t="inlineStr">
        <is>
          <t>ANTECIPADO</t>
        </is>
      </c>
    </row>
    <row r="4563">
      <c r="A4563" t="n">
        <v>149</v>
      </c>
      <c r="B4563" t="inlineStr">
        <is>
          <t>Priceless</t>
        </is>
      </c>
      <c r="C4563" s="27" t="n">
        <v>45841</v>
      </c>
      <c r="D4563" t="n">
        <v>0</v>
      </c>
      <c r="E4563" t="inlineStr">
        <is>
          <t>VOUCHER</t>
        </is>
      </c>
    </row>
    <row r="4564">
      <c r="A4564" t="n">
        <v>149</v>
      </c>
      <c r="B4564" t="inlineStr">
        <is>
          <t>Priceless</t>
        </is>
      </c>
      <c r="C4564" s="27" t="n">
        <v>45841</v>
      </c>
      <c r="D4564" t="n">
        <v>0</v>
      </c>
      <c r="E4564" t="inlineStr">
        <is>
          <t>DÉBITO</t>
        </is>
      </c>
    </row>
    <row r="4565">
      <c r="A4565" t="n">
        <v>149</v>
      </c>
      <c r="B4565" t="inlineStr">
        <is>
          <t>Priceless</t>
        </is>
      </c>
      <c r="C4565" s="27" t="n">
        <v>45841</v>
      </c>
      <c r="D4565" t="n">
        <v>0</v>
      </c>
      <c r="E4565" t="inlineStr">
        <is>
          <t>BÔNUS</t>
        </is>
      </c>
    </row>
    <row r="4566">
      <c r="A4566" t="n">
        <v>149</v>
      </c>
      <c r="B4566" t="inlineStr">
        <is>
          <t>Priceless</t>
        </is>
      </c>
      <c r="C4566" s="27" t="n">
        <v>45841</v>
      </c>
      <c r="D4566" t="n">
        <v>0</v>
      </c>
      <c r="E4566" t="inlineStr">
        <is>
          <t>ANTECIPADO</t>
        </is>
      </c>
    </row>
    <row r="4567">
      <c r="A4567" t="n">
        <v>149</v>
      </c>
      <c r="B4567" t="inlineStr">
        <is>
          <t>Priceless</t>
        </is>
      </c>
      <c r="C4567" s="27" t="n">
        <v>45841</v>
      </c>
      <c r="D4567" t="n">
        <v>0</v>
      </c>
      <c r="E4567" t="inlineStr">
        <is>
          <t>OUTROS</t>
        </is>
      </c>
    </row>
    <row r="4568">
      <c r="A4568" t="n">
        <v>149</v>
      </c>
      <c r="B4568" t="inlineStr">
        <is>
          <t>Priceless</t>
        </is>
      </c>
      <c r="C4568" s="27" t="n">
        <v>45841</v>
      </c>
      <c r="D4568" t="n">
        <v>0</v>
      </c>
      <c r="E4568" t="inlineStr">
        <is>
          <t>NOTAS MANUAIS + SERVIÇO</t>
        </is>
      </c>
    </row>
    <row r="4569">
      <c r="A4569" t="n">
        <v>149</v>
      </c>
      <c r="B4569" t="inlineStr">
        <is>
          <t>Priceless</t>
        </is>
      </c>
      <c r="C4569" s="27" t="n">
        <v>45841</v>
      </c>
      <c r="D4569" t="n">
        <v>0</v>
      </c>
      <c r="E4569" t="inlineStr">
        <is>
          <t>RECARGAS DEVOLVIDAS</t>
        </is>
      </c>
    </row>
    <row r="4570">
      <c r="A4570" t="n">
        <v>149</v>
      </c>
      <c r="B4570" t="inlineStr">
        <is>
          <t>Priceless</t>
        </is>
      </c>
      <c r="C4570" s="27" t="n">
        <v>45841</v>
      </c>
      <c r="D4570" t="n">
        <v>0</v>
      </c>
      <c r="E4570" t="inlineStr">
        <is>
          <t>VOUCHER INTEGRADO</t>
        </is>
      </c>
    </row>
    <row r="4571">
      <c r="A4571" t="n">
        <v>149</v>
      </c>
      <c r="B4571" t="inlineStr">
        <is>
          <t>Priceless</t>
        </is>
      </c>
      <c r="C4571" s="27" t="n">
        <v>45841</v>
      </c>
      <c r="D4571" t="n">
        <v>0</v>
      </c>
      <c r="E4571" t="inlineStr">
        <is>
          <t>MBWAY</t>
        </is>
      </c>
    </row>
    <row r="4572">
      <c r="A4572" t="n">
        <v>149</v>
      </c>
      <c r="B4572" t="inlineStr">
        <is>
          <t>Priceless</t>
        </is>
      </c>
      <c r="C4572" s="27" t="n">
        <v>45841</v>
      </c>
      <c r="D4572" t="n">
        <v>0</v>
      </c>
      <c r="E4572" t="inlineStr">
        <is>
          <t>BÔNUS</t>
        </is>
      </c>
    </row>
    <row r="4573">
      <c r="A4573" t="n">
        <v>149</v>
      </c>
      <c r="B4573" t="inlineStr">
        <is>
          <t>Priceless</t>
        </is>
      </c>
      <c r="C4573" s="27" t="n">
        <v>45841</v>
      </c>
      <c r="D4573" t="n">
        <v>3985.03</v>
      </c>
      <c r="E4573" t="inlineStr">
        <is>
          <t>CRÉDITO</t>
        </is>
      </c>
    </row>
    <row r="4574">
      <c r="A4574" t="n">
        <v>149</v>
      </c>
      <c r="B4574" t="inlineStr">
        <is>
          <t>Priceless</t>
        </is>
      </c>
      <c r="C4574" s="27" t="n">
        <v>45841</v>
      </c>
      <c r="D4574" t="n">
        <v>0</v>
      </c>
      <c r="E4574" t="inlineStr">
        <is>
          <t>DINHEIRO</t>
        </is>
      </c>
    </row>
    <row r="4575">
      <c r="A4575" t="n">
        <v>149</v>
      </c>
      <c r="B4575" t="inlineStr">
        <is>
          <t>Priceless</t>
        </is>
      </c>
      <c r="C4575" s="27" t="n">
        <v>45841</v>
      </c>
      <c r="D4575" t="n">
        <v>0</v>
      </c>
      <c r="E4575" t="inlineStr">
        <is>
          <t>APP</t>
        </is>
      </c>
    </row>
    <row r="4576">
      <c r="A4576" t="n">
        <v>149</v>
      </c>
      <c r="B4576" t="inlineStr">
        <is>
          <t>Priceless</t>
        </is>
      </c>
      <c r="C4576" s="27" t="n">
        <v>45841</v>
      </c>
      <c r="D4576" t="n">
        <v>0</v>
      </c>
      <c r="E4576" t="inlineStr">
        <is>
          <t>DELIVERY ONLINE</t>
        </is>
      </c>
    </row>
    <row r="4577">
      <c r="A4577" t="n">
        <v>149</v>
      </c>
      <c r="B4577" t="inlineStr">
        <is>
          <t>Priceless</t>
        </is>
      </c>
      <c r="C4577" s="27" t="n">
        <v>45841</v>
      </c>
      <c r="D4577" t="n">
        <v>0</v>
      </c>
      <c r="E4577" t="inlineStr">
        <is>
          <t>IFOOD</t>
        </is>
      </c>
    </row>
    <row r="4578">
      <c r="A4578" t="n">
        <v>149</v>
      </c>
      <c r="B4578" t="inlineStr">
        <is>
          <t>Priceless</t>
        </is>
      </c>
      <c r="C4578" s="27" t="n">
        <v>45841</v>
      </c>
      <c r="D4578" t="n">
        <v>266.68</v>
      </c>
      <c r="E4578" t="inlineStr">
        <is>
          <t>PIX</t>
        </is>
      </c>
    </row>
    <row r="4579">
      <c r="A4579" t="n">
        <v>149</v>
      </c>
      <c r="B4579" t="inlineStr">
        <is>
          <t>Priceless</t>
        </is>
      </c>
      <c r="C4579" s="27" t="n">
        <v>45841</v>
      </c>
      <c r="D4579" t="n">
        <v>0</v>
      </c>
      <c r="E4579" t="inlineStr">
        <is>
          <t>MBWAY</t>
        </is>
      </c>
    </row>
    <row r="4580">
      <c r="A4580" t="n">
        <v>149</v>
      </c>
      <c r="B4580" t="inlineStr">
        <is>
          <t>Priceless</t>
        </is>
      </c>
      <c r="C4580" s="27" t="n">
        <v>45841</v>
      </c>
      <c r="D4580" t="n">
        <v>0</v>
      </c>
      <c r="E4580" t="inlineStr">
        <is>
          <t>VOUCHER INTEGRADO</t>
        </is>
      </c>
    </row>
    <row r="4581">
      <c r="A4581" t="n">
        <v>149</v>
      </c>
      <c r="B4581" t="inlineStr">
        <is>
          <t>Priceless</t>
        </is>
      </c>
      <c r="C4581" s="27" t="n">
        <v>45841</v>
      </c>
      <c r="D4581" t="n">
        <v>0</v>
      </c>
      <c r="E4581" t="inlineStr">
        <is>
          <t>RECARGAS DEVOLVIDAS</t>
        </is>
      </c>
    </row>
    <row r="4582">
      <c r="A4582" t="n">
        <v>149</v>
      </c>
      <c r="B4582" t="inlineStr">
        <is>
          <t>Priceless</t>
        </is>
      </c>
      <c r="C4582" s="27" t="n">
        <v>45841</v>
      </c>
      <c r="D4582" t="n">
        <v>0</v>
      </c>
      <c r="E4582" t="inlineStr">
        <is>
          <t>NOTAS MANUAIS + SERVIÇO</t>
        </is>
      </c>
    </row>
    <row r="4583">
      <c r="A4583" t="n">
        <v>149</v>
      </c>
      <c r="B4583" t="inlineStr">
        <is>
          <t>Priceless</t>
        </is>
      </c>
      <c r="C4583" s="27" t="n">
        <v>45841</v>
      </c>
      <c r="D4583" t="n">
        <v>0</v>
      </c>
      <c r="E4583" t="inlineStr">
        <is>
          <t>AME</t>
        </is>
      </c>
    </row>
    <row r="4584">
      <c r="A4584" t="n">
        <v>149</v>
      </c>
      <c r="B4584" t="inlineStr">
        <is>
          <t>Priceless</t>
        </is>
      </c>
      <c r="C4584" s="27" t="n">
        <v>45841</v>
      </c>
      <c r="D4584" t="n">
        <v>0</v>
      </c>
      <c r="E4584" t="inlineStr">
        <is>
          <t>OUTROS</t>
        </is>
      </c>
    </row>
    <row r="4585">
      <c r="A4585" t="n">
        <v>149</v>
      </c>
      <c r="B4585" t="inlineStr">
        <is>
          <t>Priceless</t>
        </is>
      </c>
      <c r="C4585" s="27" t="n">
        <v>45841</v>
      </c>
      <c r="D4585" t="n">
        <v>0</v>
      </c>
      <c r="E4585" t="inlineStr">
        <is>
          <t>ANTECIPADO</t>
        </is>
      </c>
    </row>
    <row r="4586">
      <c r="A4586" t="n">
        <v>149</v>
      </c>
      <c r="B4586" t="inlineStr">
        <is>
          <t>Priceless</t>
        </is>
      </c>
      <c r="C4586" s="27" t="n">
        <v>45841</v>
      </c>
      <c r="D4586" t="n">
        <v>0</v>
      </c>
      <c r="E4586" t="inlineStr">
        <is>
          <t>AME</t>
        </is>
      </c>
    </row>
    <row r="4587">
      <c r="A4587" t="n">
        <v>149</v>
      </c>
      <c r="B4587" t="inlineStr">
        <is>
          <t>Priceless</t>
        </is>
      </c>
      <c r="C4587" s="27" t="n">
        <v>45841</v>
      </c>
      <c r="D4587" t="n">
        <v>1509.5</v>
      </c>
      <c r="E4587" t="inlineStr">
        <is>
          <t>DÉBITO</t>
        </is>
      </c>
    </row>
    <row r="4588">
      <c r="A4588" t="n">
        <v>149</v>
      </c>
      <c r="B4588" t="inlineStr">
        <is>
          <t>Priceless</t>
        </is>
      </c>
      <c r="C4588" s="27" t="n">
        <v>45841</v>
      </c>
      <c r="D4588" t="n">
        <v>0</v>
      </c>
      <c r="E4588" t="inlineStr">
        <is>
          <t>VOUCHER</t>
        </is>
      </c>
    </row>
    <row r="4589">
      <c r="A4589" t="n">
        <v>149</v>
      </c>
      <c r="B4589" t="inlineStr">
        <is>
          <t>Priceless</t>
        </is>
      </c>
      <c r="C4589" s="27" t="n">
        <v>45841</v>
      </c>
      <c r="D4589" t="n">
        <v>0</v>
      </c>
      <c r="E4589" t="inlineStr">
        <is>
          <t>ANTECIPADO</t>
        </is>
      </c>
    </row>
    <row r="4590">
      <c r="A4590" t="n">
        <v>149</v>
      </c>
      <c r="B4590" t="inlineStr">
        <is>
          <t>Priceless</t>
        </is>
      </c>
      <c r="C4590" s="27" t="n">
        <v>45841</v>
      </c>
      <c r="D4590" t="n">
        <v>0</v>
      </c>
      <c r="E4590" t="inlineStr">
        <is>
          <t>UBER</t>
        </is>
      </c>
    </row>
    <row r="4591">
      <c r="A4591" t="n">
        <v>149</v>
      </c>
      <c r="B4591" t="inlineStr">
        <is>
          <t>Priceless</t>
        </is>
      </c>
      <c r="C4591" s="27" t="n">
        <v>45841</v>
      </c>
      <c r="D4591" t="n">
        <v>0</v>
      </c>
      <c r="E4591" t="inlineStr">
        <is>
          <t>RAPPI</t>
        </is>
      </c>
    </row>
    <row r="4592">
      <c r="A4592" t="n">
        <v>149</v>
      </c>
      <c r="B4592" t="inlineStr">
        <is>
          <t>Priceless</t>
        </is>
      </c>
      <c r="C4592" s="27" t="n">
        <v>45841</v>
      </c>
      <c r="D4592" t="n">
        <v>0</v>
      </c>
      <c r="E4592" t="inlineStr">
        <is>
          <t>PIX</t>
        </is>
      </c>
    </row>
    <row r="4593">
      <c r="A4593" t="n">
        <v>149</v>
      </c>
      <c r="B4593" t="inlineStr">
        <is>
          <t>Priceless</t>
        </is>
      </c>
      <c r="C4593" s="27" t="n">
        <v>45841</v>
      </c>
      <c r="D4593" t="n">
        <v>0</v>
      </c>
      <c r="E4593" t="inlineStr">
        <is>
          <t>IFOOD</t>
        </is>
      </c>
    </row>
    <row r="4594">
      <c r="A4594" t="n">
        <v>149</v>
      </c>
      <c r="B4594" t="inlineStr">
        <is>
          <t>Priceless</t>
        </is>
      </c>
      <c r="C4594" s="27" t="n">
        <v>45841</v>
      </c>
      <c r="D4594" t="n">
        <v>0</v>
      </c>
      <c r="E4594" t="inlineStr">
        <is>
          <t>DELIVERY ONLINE</t>
        </is>
      </c>
    </row>
    <row r="4595">
      <c r="A4595" t="n">
        <v>149</v>
      </c>
      <c r="B4595" t="inlineStr">
        <is>
          <t>Priceless</t>
        </is>
      </c>
      <c r="C4595" s="27" t="n">
        <v>45841</v>
      </c>
      <c r="D4595" t="n">
        <v>0</v>
      </c>
      <c r="E4595" t="inlineStr">
        <is>
          <t>APP</t>
        </is>
      </c>
    </row>
    <row r="4596">
      <c r="A4596" t="n">
        <v>149</v>
      </c>
      <c r="B4596" t="inlineStr">
        <is>
          <t>Priceless</t>
        </is>
      </c>
      <c r="C4596" s="27" t="n">
        <v>45841</v>
      </c>
      <c r="D4596" t="n">
        <v>0</v>
      </c>
      <c r="E4596" t="inlineStr">
        <is>
          <t>DINHEIRO</t>
        </is>
      </c>
    </row>
    <row r="4597">
      <c r="A4597" t="n">
        <v>149</v>
      </c>
      <c r="B4597" t="inlineStr">
        <is>
          <t>Priceless</t>
        </is>
      </c>
      <c r="C4597" s="27" t="n">
        <v>45841</v>
      </c>
      <c r="D4597" t="n">
        <v>3022.77</v>
      </c>
      <c r="E4597" t="inlineStr">
        <is>
          <t>CRÉDITO</t>
        </is>
      </c>
    </row>
    <row r="4598">
      <c r="A4598" t="n">
        <v>149</v>
      </c>
      <c r="B4598" t="inlineStr">
        <is>
          <t>Priceless</t>
        </is>
      </c>
      <c r="C4598" s="27" t="n">
        <v>45841</v>
      </c>
      <c r="D4598" t="n">
        <v>0</v>
      </c>
      <c r="E4598" t="inlineStr">
        <is>
          <t>MBWAY</t>
        </is>
      </c>
    </row>
    <row r="4599">
      <c r="A4599" t="n">
        <v>149</v>
      </c>
      <c r="B4599" t="inlineStr">
        <is>
          <t>Priceless</t>
        </is>
      </c>
      <c r="C4599" s="27" t="n">
        <v>45841</v>
      </c>
      <c r="D4599" t="n">
        <v>0</v>
      </c>
      <c r="E4599" t="inlineStr">
        <is>
          <t>VOUCHER INTEGRADO</t>
        </is>
      </c>
    </row>
    <row r="4600">
      <c r="A4600" t="n">
        <v>149</v>
      </c>
      <c r="B4600" t="inlineStr">
        <is>
          <t>Priceless</t>
        </is>
      </c>
      <c r="C4600" s="27" t="n">
        <v>45840</v>
      </c>
      <c r="D4600" t="n">
        <v>0</v>
      </c>
      <c r="E4600" t="inlineStr">
        <is>
          <t>DÉBITO</t>
        </is>
      </c>
    </row>
    <row r="4601">
      <c r="A4601" t="n">
        <v>149</v>
      </c>
      <c r="B4601" t="inlineStr">
        <is>
          <t>Priceless</t>
        </is>
      </c>
      <c r="C4601" s="27" t="n">
        <v>45840</v>
      </c>
      <c r="D4601" t="n">
        <v>0</v>
      </c>
      <c r="E4601" t="inlineStr">
        <is>
          <t>UBER</t>
        </is>
      </c>
    </row>
    <row r="4602">
      <c r="A4602" t="n">
        <v>149</v>
      </c>
      <c r="B4602" t="inlineStr">
        <is>
          <t>Priceless</t>
        </is>
      </c>
      <c r="C4602" s="27" t="n">
        <v>45840</v>
      </c>
      <c r="D4602" t="n">
        <v>0</v>
      </c>
      <c r="E4602" t="inlineStr">
        <is>
          <t>RAPPI</t>
        </is>
      </c>
    </row>
    <row r="4603">
      <c r="A4603" t="n">
        <v>149</v>
      </c>
      <c r="B4603" t="inlineStr">
        <is>
          <t>Priceless</t>
        </is>
      </c>
      <c r="C4603" s="27" t="n">
        <v>45840</v>
      </c>
      <c r="D4603" t="n">
        <v>104.35</v>
      </c>
      <c r="E4603" t="inlineStr">
        <is>
          <t>DINHEIRO</t>
        </is>
      </c>
    </row>
    <row r="4604">
      <c r="A4604" t="n">
        <v>149</v>
      </c>
      <c r="B4604" t="inlineStr">
        <is>
          <t>Priceless</t>
        </is>
      </c>
      <c r="C4604" s="27" t="n">
        <v>45840</v>
      </c>
      <c r="D4604" t="n">
        <v>1040.96</v>
      </c>
      <c r="E4604" t="inlineStr">
        <is>
          <t>CRÉDITO</t>
        </is>
      </c>
    </row>
    <row r="4605">
      <c r="A4605" t="n">
        <v>149</v>
      </c>
      <c r="B4605" t="inlineStr">
        <is>
          <t>Priceless</t>
        </is>
      </c>
      <c r="C4605" s="27" t="n">
        <v>45840</v>
      </c>
      <c r="D4605" t="n">
        <v>1289.9</v>
      </c>
      <c r="E4605" t="inlineStr">
        <is>
          <t>CRÉDITO</t>
        </is>
      </c>
    </row>
    <row r="4606">
      <c r="A4606" t="n">
        <v>149</v>
      </c>
      <c r="B4606" t="inlineStr">
        <is>
          <t>Priceless</t>
        </is>
      </c>
      <c r="C4606" s="27" t="n">
        <v>45840</v>
      </c>
      <c r="D4606" t="n">
        <v>0</v>
      </c>
      <c r="E4606" t="inlineStr">
        <is>
          <t>DINHEIRO</t>
        </is>
      </c>
    </row>
    <row r="4607">
      <c r="A4607" t="n">
        <v>149</v>
      </c>
      <c r="B4607" t="inlineStr">
        <is>
          <t>Priceless</t>
        </is>
      </c>
      <c r="C4607" s="27" t="n">
        <v>45840</v>
      </c>
      <c r="D4607" t="n">
        <v>0</v>
      </c>
      <c r="E4607" t="inlineStr">
        <is>
          <t>APP</t>
        </is>
      </c>
    </row>
    <row r="4608">
      <c r="A4608" t="n">
        <v>149</v>
      </c>
      <c r="B4608" t="inlineStr">
        <is>
          <t>Priceless</t>
        </is>
      </c>
      <c r="C4608" s="27" t="n">
        <v>45840</v>
      </c>
      <c r="D4608" t="n">
        <v>0</v>
      </c>
      <c r="E4608" t="inlineStr">
        <is>
          <t>DELIVERY ONLINE</t>
        </is>
      </c>
    </row>
    <row r="4609">
      <c r="A4609" t="n">
        <v>149</v>
      </c>
      <c r="B4609" t="inlineStr">
        <is>
          <t>Priceless</t>
        </is>
      </c>
      <c r="C4609" s="27" t="n">
        <v>45840</v>
      </c>
      <c r="D4609" t="n">
        <v>0</v>
      </c>
      <c r="E4609" t="inlineStr">
        <is>
          <t>IFOOD</t>
        </is>
      </c>
    </row>
    <row r="4610">
      <c r="A4610" t="n">
        <v>149</v>
      </c>
      <c r="B4610" t="inlineStr">
        <is>
          <t>Priceless</t>
        </is>
      </c>
      <c r="C4610" s="27" t="n">
        <v>45840</v>
      </c>
      <c r="D4610" t="n">
        <v>0</v>
      </c>
      <c r="E4610" t="inlineStr">
        <is>
          <t>PIX</t>
        </is>
      </c>
    </row>
    <row r="4611">
      <c r="A4611" t="n">
        <v>149</v>
      </c>
      <c r="B4611" t="inlineStr">
        <is>
          <t>Priceless</t>
        </is>
      </c>
      <c r="C4611" s="27" t="n">
        <v>45840</v>
      </c>
      <c r="D4611" t="n">
        <v>0</v>
      </c>
      <c r="E4611" t="inlineStr">
        <is>
          <t>RAPPI</t>
        </is>
      </c>
    </row>
    <row r="4612">
      <c r="A4612" t="n">
        <v>149</v>
      </c>
      <c r="B4612" t="inlineStr">
        <is>
          <t>Priceless</t>
        </is>
      </c>
      <c r="C4612" s="27" t="n">
        <v>45840</v>
      </c>
      <c r="D4612" t="n">
        <v>0</v>
      </c>
      <c r="E4612" t="inlineStr">
        <is>
          <t>UBER</t>
        </is>
      </c>
    </row>
    <row r="4613">
      <c r="A4613" t="n">
        <v>149</v>
      </c>
      <c r="B4613" t="inlineStr">
        <is>
          <t>Priceless</t>
        </is>
      </c>
      <c r="C4613" s="27" t="n">
        <v>45840</v>
      </c>
      <c r="D4613" t="n">
        <v>0</v>
      </c>
      <c r="E4613" t="inlineStr">
        <is>
          <t>ANTECIPADO</t>
        </is>
      </c>
    </row>
    <row r="4614">
      <c r="A4614" t="n">
        <v>149</v>
      </c>
      <c r="B4614" t="inlineStr">
        <is>
          <t>Priceless</t>
        </is>
      </c>
      <c r="C4614" s="27" t="n">
        <v>45840</v>
      </c>
      <c r="D4614" t="n">
        <v>0</v>
      </c>
      <c r="E4614" t="inlineStr">
        <is>
          <t>VOUCHER</t>
        </is>
      </c>
    </row>
    <row r="4615">
      <c r="A4615" t="n">
        <v>149</v>
      </c>
      <c r="B4615" t="inlineStr">
        <is>
          <t>Priceless</t>
        </is>
      </c>
      <c r="C4615" s="27" t="n">
        <v>45840</v>
      </c>
      <c r="D4615" t="n">
        <v>0</v>
      </c>
      <c r="E4615" t="inlineStr">
        <is>
          <t>VOUCHER INTEGRADO</t>
        </is>
      </c>
    </row>
    <row r="4616">
      <c r="A4616" t="n">
        <v>149</v>
      </c>
      <c r="B4616" t="inlineStr">
        <is>
          <t>Priceless</t>
        </is>
      </c>
      <c r="C4616" s="27" t="n">
        <v>45840</v>
      </c>
      <c r="D4616" t="n">
        <v>0</v>
      </c>
      <c r="E4616" t="inlineStr">
        <is>
          <t>BÔNUS</t>
        </is>
      </c>
    </row>
    <row r="4617">
      <c r="A4617" t="n">
        <v>149</v>
      </c>
      <c r="B4617" t="inlineStr">
        <is>
          <t>Priceless</t>
        </is>
      </c>
      <c r="C4617" s="27" t="n">
        <v>45840</v>
      </c>
      <c r="D4617" t="n">
        <v>0</v>
      </c>
      <c r="E4617" t="inlineStr">
        <is>
          <t>ANTECIPADO</t>
        </is>
      </c>
    </row>
    <row r="4618">
      <c r="A4618" t="n">
        <v>149</v>
      </c>
      <c r="B4618" t="inlineStr">
        <is>
          <t>Priceless</t>
        </is>
      </c>
      <c r="C4618" s="27" t="n">
        <v>45840</v>
      </c>
      <c r="D4618" t="n">
        <v>1905.18</v>
      </c>
      <c r="E4618" t="inlineStr">
        <is>
          <t>OUTROS</t>
        </is>
      </c>
    </row>
    <row r="4619">
      <c r="A4619" t="n">
        <v>149</v>
      </c>
      <c r="B4619" t="inlineStr">
        <is>
          <t>Priceless</t>
        </is>
      </c>
      <c r="C4619" s="27" t="n">
        <v>45840</v>
      </c>
      <c r="D4619" t="n">
        <v>0</v>
      </c>
      <c r="E4619" t="inlineStr">
        <is>
          <t>AME</t>
        </is>
      </c>
    </row>
    <row r="4620">
      <c r="A4620" t="n">
        <v>149</v>
      </c>
      <c r="B4620" t="inlineStr">
        <is>
          <t>Priceless</t>
        </is>
      </c>
      <c r="C4620" s="27" t="n">
        <v>45840</v>
      </c>
      <c r="D4620" t="n">
        <v>0</v>
      </c>
      <c r="E4620" t="inlineStr">
        <is>
          <t>NOTAS MANUAIS + SERVIÇO</t>
        </is>
      </c>
    </row>
    <row r="4621">
      <c r="A4621" t="n">
        <v>149</v>
      </c>
      <c r="B4621" t="inlineStr">
        <is>
          <t>Priceless</t>
        </is>
      </c>
      <c r="C4621" s="27" t="n">
        <v>45840</v>
      </c>
      <c r="D4621" t="n">
        <v>0</v>
      </c>
      <c r="E4621" t="inlineStr">
        <is>
          <t>RECARGAS DEVOLVIDAS</t>
        </is>
      </c>
    </row>
    <row r="4622">
      <c r="A4622" t="n">
        <v>149</v>
      </c>
      <c r="B4622" t="inlineStr">
        <is>
          <t>Priceless</t>
        </is>
      </c>
      <c r="C4622" s="27" t="n">
        <v>45840</v>
      </c>
      <c r="D4622" t="n">
        <v>0</v>
      </c>
      <c r="E4622" t="inlineStr">
        <is>
          <t>VOUCHER INTEGRADO</t>
        </is>
      </c>
    </row>
    <row r="4623">
      <c r="A4623" t="n">
        <v>149</v>
      </c>
      <c r="B4623" t="inlineStr">
        <is>
          <t>Priceless</t>
        </is>
      </c>
      <c r="C4623" s="27" t="n">
        <v>45840</v>
      </c>
      <c r="D4623" t="n">
        <v>0</v>
      </c>
      <c r="E4623" t="inlineStr">
        <is>
          <t>MBWAY</t>
        </is>
      </c>
    </row>
    <row r="4624">
      <c r="A4624" t="n">
        <v>149</v>
      </c>
      <c r="B4624" t="inlineStr">
        <is>
          <t>Priceless</t>
        </is>
      </c>
      <c r="C4624" s="27" t="n">
        <v>45840</v>
      </c>
      <c r="D4624" t="n">
        <v>3284.42</v>
      </c>
      <c r="E4624" t="inlineStr">
        <is>
          <t>CRÉDITO</t>
        </is>
      </c>
    </row>
    <row r="4625">
      <c r="A4625" t="n">
        <v>149</v>
      </c>
      <c r="B4625" t="inlineStr">
        <is>
          <t>Priceless</t>
        </is>
      </c>
      <c r="C4625" s="27" t="n">
        <v>45840</v>
      </c>
      <c r="D4625" t="n">
        <v>0</v>
      </c>
      <c r="E4625" t="inlineStr">
        <is>
          <t>DINHEIRO</t>
        </is>
      </c>
    </row>
    <row r="4626">
      <c r="A4626" t="n">
        <v>149</v>
      </c>
      <c r="B4626" t="inlineStr">
        <is>
          <t>Priceless</t>
        </is>
      </c>
      <c r="C4626" s="27" t="n">
        <v>45840</v>
      </c>
      <c r="D4626" t="n">
        <v>0</v>
      </c>
      <c r="E4626" t="inlineStr">
        <is>
          <t>APP</t>
        </is>
      </c>
    </row>
    <row r="4627">
      <c r="A4627" t="n">
        <v>149</v>
      </c>
      <c r="B4627" t="inlineStr">
        <is>
          <t>Priceless</t>
        </is>
      </c>
      <c r="C4627" s="27" t="n">
        <v>45840</v>
      </c>
      <c r="D4627" t="n">
        <v>0</v>
      </c>
      <c r="E4627" t="inlineStr">
        <is>
          <t>DELIVERY ONLINE</t>
        </is>
      </c>
    </row>
    <row r="4628">
      <c r="A4628" t="n">
        <v>149</v>
      </c>
      <c r="B4628" t="inlineStr">
        <is>
          <t>Priceless</t>
        </is>
      </c>
      <c r="C4628" s="27" t="n">
        <v>45840</v>
      </c>
      <c r="D4628" t="n">
        <v>0</v>
      </c>
      <c r="E4628" t="inlineStr">
        <is>
          <t>IFOOD</t>
        </is>
      </c>
    </row>
    <row r="4629">
      <c r="A4629" t="n">
        <v>149</v>
      </c>
      <c r="B4629" t="inlineStr">
        <is>
          <t>Priceless</t>
        </is>
      </c>
      <c r="C4629" s="27" t="n">
        <v>45840</v>
      </c>
      <c r="D4629" t="n">
        <v>420.36</v>
      </c>
      <c r="E4629" t="inlineStr">
        <is>
          <t>PIX</t>
        </is>
      </c>
    </row>
    <row r="4630">
      <c r="A4630" t="n">
        <v>149</v>
      </c>
      <c r="B4630" t="inlineStr">
        <is>
          <t>Priceless</t>
        </is>
      </c>
      <c r="C4630" s="27" t="n">
        <v>45840</v>
      </c>
      <c r="D4630" t="n">
        <v>0</v>
      </c>
      <c r="E4630" t="inlineStr">
        <is>
          <t>UBER</t>
        </is>
      </c>
    </row>
    <row r="4631">
      <c r="A4631" t="n">
        <v>149</v>
      </c>
      <c r="B4631" t="inlineStr">
        <is>
          <t>Priceless</t>
        </is>
      </c>
      <c r="C4631" s="27" t="n">
        <v>45840</v>
      </c>
      <c r="D4631" t="n">
        <v>0</v>
      </c>
      <c r="E4631" t="inlineStr">
        <is>
          <t>RECARGAS DEVOLVIDAS</t>
        </is>
      </c>
    </row>
    <row r="4632">
      <c r="A4632" t="n">
        <v>149</v>
      </c>
      <c r="B4632" t="inlineStr">
        <is>
          <t>Priceless</t>
        </is>
      </c>
      <c r="C4632" s="27" t="n">
        <v>45840</v>
      </c>
      <c r="D4632" t="n">
        <v>0</v>
      </c>
      <c r="E4632" t="inlineStr">
        <is>
          <t>VOUCHER INTEGRADO</t>
        </is>
      </c>
    </row>
    <row r="4633">
      <c r="A4633" t="n">
        <v>149</v>
      </c>
      <c r="B4633" t="inlineStr">
        <is>
          <t>Priceless</t>
        </is>
      </c>
      <c r="C4633" s="27" t="n">
        <v>45840</v>
      </c>
      <c r="D4633" t="n">
        <v>0</v>
      </c>
      <c r="E4633" t="inlineStr">
        <is>
          <t>MBWAY</t>
        </is>
      </c>
    </row>
    <row r="4634">
      <c r="A4634" t="n">
        <v>149</v>
      </c>
      <c r="B4634" t="inlineStr">
        <is>
          <t>Priceless</t>
        </is>
      </c>
      <c r="C4634" s="27" t="n">
        <v>45840</v>
      </c>
      <c r="D4634" t="n">
        <v>0</v>
      </c>
      <c r="E4634" t="inlineStr">
        <is>
          <t>MBWAY</t>
        </is>
      </c>
    </row>
    <row r="4635">
      <c r="A4635" t="n">
        <v>149</v>
      </c>
      <c r="B4635" t="inlineStr">
        <is>
          <t>Priceless</t>
        </is>
      </c>
      <c r="C4635" s="27" t="n">
        <v>45840</v>
      </c>
      <c r="D4635" t="n">
        <v>0</v>
      </c>
      <c r="E4635" t="inlineStr">
        <is>
          <t>APP</t>
        </is>
      </c>
    </row>
    <row r="4636">
      <c r="A4636" t="n">
        <v>149</v>
      </c>
      <c r="B4636" t="inlineStr">
        <is>
          <t>Priceless</t>
        </is>
      </c>
      <c r="C4636" s="27" t="n">
        <v>45840</v>
      </c>
      <c r="D4636" t="n">
        <v>0</v>
      </c>
      <c r="E4636" t="inlineStr">
        <is>
          <t>DELIVERY ONLINE</t>
        </is>
      </c>
    </row>
    <row r="4637">
      <c r="A4637" t="n">
        <v>149</v>
      </c>
      <c r="B4637" t="inlineStr">
        <is>
          <t>Priceless</t>
        </is>
      </c>
      <c r="C4637" s="27" t="n">
        <v>45840</v>
      </c>
      <c r="D4637" t="n">
        <v>0</v>
      </c>
      <c r="E4637" t="inlineStr">
        <is>
          <t>IFOOD</t>
        </is>
      </c>
    </row>
    <row r="4638">
      <c r="A4638" t="n">
        <v>149</v>
      </c>
      <c r="B4638" t="inlineStr">
        <is>
          <t>Priceless</t>
        </is>
      </c>
      <c r="C4638" s="27" t="n">
        <v>45840</v>
      </c>
      <c r="D4638" t="n">
        <v>274.37</v>
      </c>
      <c r="E4638" t="inlineStr">
        <is>
          <t>PIX</t>
        </is>
      </c>
    </row>
    <row r="4639">
      <c r="A4639" t="n">
        <v>149</v>
      </c>
      <c r="B4639" t="inlineStr">
        <is>
          <t>Priceless</t>
        </is>
      </c>
      <c r="C4639" s="27" t="n">
        <v>45840</v>
      </c>
      <c r="D4639" t="n">
        <v>0</v>
      </c>
      <c r="E4639" t="inlineStr">
        <is>
          <t>RAPPI</t>
        </is>
      </c>
    </row>
    <row r="4640">
      <c r="A4640" t="n">
        <v>149</v>
      </c>
      <c r="B4640" t="inlineStr">
        <is>
          <t>Priceless</t>
        </is>
      </c>
      <c r="C4640" s="27" t="n">
        <v>45840</v>
      </c>
      <c r="D4640" t="n">
        <v>517.8</v>
      </c>
      <c r="E4640" t="inlineStr">
        <is>
          <t>VOUCHER</t>
        </is>
      </c>
    </row>
    <row r="4641">
      <c r="A4641" t="n">
        <v>149</v>
      </c>
      <c r="B4641" t="inlineStr">
        <is>
          <t>Priceless</t>
        </is>
      </c>
      <c r="C4641" s="27" t="n">
        <v>45840</v>
      </c>
      <c r="D4641" t="n">
        <v>0</v>
      </c>
      <c r="E4641" t="inlineStr">
        <is>
          <t>ANTECIPADO</t>
        </is>
      </c>
    </row>
    <row r="4642">
      <c r="A4642" t="n">
        <v>149</v>
      </c>
      <c r="B4642" t="inlineStr">
        <is>
          <t>Priceless</t>
        </is>
      </c>
      <c r="C4642" s="27" t="n">
        <v>45840</v>
      </c>
      <c r="D4642" t="n">
        <v>0</v>
      </c>
      <c r="E4642" t="inlineStr">
        <is>
          <t>VOUCHER</t>
        </is>
      </c>
    </row>
    <row r="4643">
      <c r="A4643" t="n">
        <v>149</v>
      </c>
      <c r="B4643" t="inlineStr">
        <is>
          <t>Priceless</t>
        </is>
      </c>
      <c r="C4643" s="27" t="n">
        <v>45840</v>
      </c>
      <c r="D4643" t="n">
        <v>501.61</v>
      </c>
      <c r="E4643" t="inlineStr">
        <is>
          <t>DÉBITO</t>
        </is>
      </c>
    </row>
    <row r="4644">
      <c r="A4644" t="n">
        <v>149</v>
      </c>
      <c r="B4644" t="inlineStr">
        <is>
          <t>Priceless</t>
        </is>
      </c>
      <c r="C4644" s="27" t="n">
        <v>45840</v>
      </c>
      <c r="D4644" t="n">
        <v>0</v>
      </c>
      <c r="E4644" t="inlineStr">
        <is>
          <t>BÔNUS</t>
        </is>
      </c>
    </row>
    <row r="4645">
      <c r="A4645" t="n">
        <v>149</v>
      </c>
      <c r="B4645" t="inlineStr">
        <is>
          <t>Priceless</t>
        </is>
      </c>
      <c r="C4645" s="27" t="n">
        <v>45840</v>
      </c>
      <c r="D4645" t="n">
        <v>0</v>
      </c>
      <c r="E4645" t="inlineStr">
        <is>
          <t>ANTECIPADO</t>
        </is>
      </c>
    </row>
    <row r="4646">
      <c r="A4646" t="n">
        <v>149</v>
      </c>
      <c r="B4646" t="inlineStr">
        <is>
          <t>Priceless</t>
        </is>
      </c>
      <c r="C4646" s="27" t="n">
        <v>45840</v>
      </c>
      <c r="D4646" t="n">
        <v>0</v>
      </c>
      <c r="E4646" t="inlineStr">
        <is>
          <t>OUTROS</t>
        </is>
      </c>
    </row>
    <row r="4647">
      <c r="A4647" t="n">
        <v>149</v>
      </c>
      <c r="B4647" t="inlineStr">
        <is>
          <t>Priceless</t>
        </is>
      </c>
      <c r="C4647" s="27" t="n">
        <v>45840</v>
      </c>
      <c r="D4647" t="n">
        <v>0</v>
      </c>
      <c r="E4647" t="inlineStr">
        <is>
          <t>AME</t>
        </is>
      </c>
    </row>
    <row r="4648">
      <c r="A4648" t="n">
        <v>149</v>
      </c>
      <c r="B4648" t="inlineStr">
        <is>
          <t>Priceless</t>
        </is>
      </c>
      <c r="C4648" s="27" t="n">
        <v>45840</v>
      </c>
      <c r="D4648" t="n">
        <v>0</v>
      </c>
      <c r="E4648" t="inlineStr">
        <is>
          <t>NOTAS MANUAIS + SERVIÇO</t>
        </is>
      </c>
    </row>
    <row r="4649">
      <c r="A4649" t="n">
        <v>149</v>
      </c>
      <c r="B4649" t="inlineStr">
        <is>
          <t>Priceless</t>
        </is>
      </c>
      <c r="C4649" s="27" t="n">
        <v>45840</v>
      </c>
      <c r="D4649" t="n">
        <v>0</v>
      </c>
      <c r="E4649" t="inlineStr">
        <is>
          <t>RECARGAS DEVOLVIDAS</t>
        </is>
      </c>
    </row>
    <row r="4650">
      <c r="A4650" t="n">
        <v>149</v>
      </c>
      <c r="B4650" t="inlineStr">
        <is>
          <t>Priceless</t>
        </is>
      </c>
      <c r="C4650" s="27" t="n">
        <v>45840</v>
      </c>
      <c r="D4650" t="n">
        <v>0</v>
      </c>
      <c r="E4650" t="inlineStr">
        <is>
          <t>AME</t>
        </is>
      </c>
    </row>
    <row r="4651">
      <c r="A4651" t="n">
        <v>149</v>
      </c>
      <c r="B4651" t="inlineStr">
        <is>
          <t>Priceless</t>
        </is>
      </c>
      <c r="C4651" s="27" t="n">
        <v>45840</v>
      </c>
      <c r="D4651" t="n">
        <v>773.4299999999999</v>
      </c>
      <c r="E4651" t="inlineStr">
        <is>
          <t>DÉBITO</t>
        </is>
      </c>
    </row>
    <row r="4652">
      <c r="A4652" t="n">
        <v>149</v>
      </c>
      <c r="B4652" t="inlineStr">
        <is>
          <t>Priceless</t>
        </is>
      </c>
      <c r="C4652" s="27" t="n">
        <v>45840</v>
      </c>
      <c r="D4652" t="n">
        <v>0</v>
      </c>
      <c r="E4652" t="inlineStr">
        <is>
          <t>BÔNUS</t>
        </is>
      </c>
    </row>
    <row r="4653">
      <c r="A4653" t="n">
        <v>149</v>
      </c>
      <c r="B4653" t="inlineStr">
        <is>
          <t>Priceless</t>
        </is>
      </c>
      <c r="C4653" s="27" t="n">
        <v>45840</v>
      </c>
      <c r="D4653" t="n">
        <v>0</v>
      </c>
      <c r="E4653" t="inlineStr">
        <is>
          <t>ANTECIPADO</t>
        </is>
      </c>
    </row>
    <row r="4654">
      <c r="A4654" t="n">
        <v>149</v>
      </c>
      <c r="B4654" t="inlineStr">
        <is>
          <t>Priceless</t>
        </is>
      </c>
      <c r="C4654" s="27" t="n">
        <v>45840</v>
      </c>
      <c r="D4654" t="n">
        <v>0</v>
      </c>
      <c r="E4654" t="inlineStr">
        <is>
          <t>NOTAS MANUAIS + SERVIÇO</t>
        </is>
      </c>
    </row>
    <row r="4655">
      <c r="A4655" t="n">
        <v>149</v>
      </c>
      <c r="B4655" t="inlineStr">
        <is>
          <t>Priceless</t>
        </is>
      </c>
      <c r="C4655" s="27" t="n">
        <v>45840</v>
      </c>
      <c r="D4655" t="n">
        <v>0</v>
      </c>
      <c r="E4655" t="inlineStr">
        <is>
          <t>ANTECIPADO</t>
        </is>
      </c>
    </row>
    <row r="4656">
      <c r="A4656" t="n">
        <v>149</v>
      </c>
      <c r="B4656" t="inlineStr">
        <is>
          <t>Priceless</t>
        </is>
      </c>
      <c r="C4656" s="27" t="n">
        <v>45840</v>
      </c>
      <c r="D4656" t="n">
        <v>0</v>
      </c>
      <c r="E4656" t="inlineStr">
        <is>
          <t>OUTROS</t>
        </is>
      </c>
    </row>
    <row r="4657">
      <c r="A4657" t="n">
        <v>149</v>
      </c>
      <c r="B4657" t="inlineStr">
        <is>
          <t>Priceless</t>
        </is>
      </c>
      <c r="C4657" s="27" t="n">
        <v>45839</v>
      </c>
      <c r="D4657" t="n">
        <v>0</v>
      </c>
      <c r="E4657" t="inlineStr">
        <is>
          <t>DINHEIRO</t>
        </is>
      </c>
    </row>
    <row r="4658">
      <c r="A4658" t="n">
        <v>149</v>
      </c>
      <c r="B4658" t="inlineStr">
        <is>
          <t>Priceless</t>
        </is>
      </c>
      <c r="C4658" s="27" t="n">
        <v>45839</v>
      </c>
      <c r="D4658" t="n">
        <v>0</v>
      </c>
      <c r="E4658" t="inlineStr">
        <is>
          <t>APP</t>
        </is>
      </c>
    </row>
    <row r="4659">
      <c r="A4659" t="n">
        <v>149</v>
      </c>
      <c r="B4659" t="inlineStr">
        <is>
          <t>Priceless</t>
        </is>
      </c>
      <c r="C4659" s="27" t="n">
        <v>45839</v>
      </c>
      <c r="D4659" t="n">
        <v>0</v>
      </c>
      <c r="E4659" t="inlineStr">
        <is>
          <t>DELIVERY ONLINE</t>
        </is>
      </c>
    </row>
    <row r="4660">
      <c r="A4660" t="n">
        <v>149</v>
      </c>
      <c r="B4660" t="inlineStr">
        <is>
          <t>Priceless</t>
        </is>
      </c>
      <c r="C4660" s="27" t="n">
        <v>45839</v>
      </c>
      <c r="D4660" t="n">
        <v>0</v>
      </c>
      <c r="E4660" t="inlineStr">
        <is>
          <t>IFOOD</t>
        </is>
      </c>
    </row>
    <row r="4661">
      <c r="A4661" t="n">
        <v>149</v>
      </c>
      <c r="B4661" t="inlineStr">
        <is>
          <t>Priceless</t>
        </is>
      </c>
      <c r="C4661" s="27" t="n">
        <v>45839</v>
      </c>
      <c r="D4661" t="n">
        <v>0</v>
      </c>
      <c r="E4661" t="inlineStr">
        <is>
          <t>PIX</t>
        </is>
      </c>
    </row>
    <row r="4662">
      <c r="A4662" t="n">
        <v>149</v>
      </c>
      <c r="B4662" t="inlineStr">
        <is>
          <t>Priceless</t>
        </is>
      </c>
      <c r="C4662" s="27" t="n">
        <v>45839</v>
      </c>
      <c r="D4662" t="n">
        <v>0</v>
      </c>
      <c r="E4662" t="inlineStr">
        <is>
          <t>RAPPI</t>
        </is>
      </c>
    </row>
    <row r="4663">
      <c r="A4663" t="n">
        <v>149</v>
      </c>
      <c r="B4663" t="inlineStr">
        <is>
          <t>Priceless</t>
        </is>
      </c>
      <c r="C4663" s="27" t="n">
        <v>45839</v>
      </c>
      <c r="D4663" t="n">
        <v>0</v>
      </c>
      <c r="E4663" t="inlineStr">
        <is>
          <t>UBER</t>
        </is>
      </c>
    </row>
    <row r="4664">
      <c r="A4664" t="n">
        <v>149</v>
      </c>
      <c r="B4664" t="inlineStr">
        <is>
          <t>Priceless</t>
        </is>
      </c>
      <c r="C4664" s="27" t="n">
        <v>45839</v>
      </c>
      <c r="D4664" t="n">
        <v>0</v>
      </c>
      <c r="E4664" t="inlineStr">
        <is>
          <t>ANTECIPADO</t>
        </is>
      </c>
    </row>
    <row r="4665">
      <c r="A4665" t="n">
        <v>149</v>
      </c>
      <c r="B4665" t="inlineStr">
        <is>
          <t>Priceless</t>
        </is>
      </c>
      <c r="C4665" s="27" t="n">
        <v>45839</v>
      </c>
      <c r="D4665" t="n">
        <v>515.28</v>
      </c>
      <c r="E4665" t="inlineStr">
        <is>
          <t>VOUCHER</t>
        </is>
      </c>
    </row>
    <row r="4666">
      <c r="A4666" t="n">
        <v>149</v>
      </c>
      <c r="B4666" t="inlineStr">
        <is>
          <t>Priceless</t>
        </is>
      </c>
      <c r="C4666" s="27" t="n">
        <v>45839</v>
      </c>
      <c r="D4666" t="n">
        <v>0</v>
      </c>
      <c r="E4666" t="inlineStr">
        <is>
          <t>DELIVERY ONLINE</t>
        </is>
      </c>
    </row>
    <row r="4667">
      <c r="A4667" t="n">
        <v>149</v>
      </c>
      <c r="B4667" t="inlineStr">
        <is>
          <t>Priceless</t>
        </is>
      </c>
      <c r="C4667" s="27" t="n">
        <v>45839</v>
      </c>
      <c r="D4667" t="n">
        <v>0</v>
      </c>
      <c r="E4667" t="inlineStr">
        <is>
          <t>VOUCHER INTEGRADO</t>
        </is>
      </c>
    </row>
    <row r="4668">
      <c r="A4668" t="n">
        <v>149</v>
      </c>
      <c r="B4668" t="inlineStr">
        <is>
          <t>Priceless</t>
        </is>
      </c>
      <c r="C4668" s="27" t="n">
        <v>45839</v>
      </c>
      <c r="D4668" t="n">
        <v>0</v>
      </c>
      <c r="E4668" t="inlineStr">
        <is>
          <t>APP</t>
        </is>
      </c>
    </row>
    <row r="4669">
      <c r="A4669" t="n">
        <v>149</v>
      </c>
      <c r="B4669" t="inlineStr">
        <is>
          <t>Priceless</t>
        </is>
      </c>
      <c r="C4669" s="27" t="n">
        <v>45839</v>
      </c>
      <c r="D4669" t="n">
        <v>110.74</v>
      </c>
      <c r="E4669" t="inlineStr">
        <is>
          <t>DINHEIRO</t>
        </is>
      </c>
    </row>
    <row r="4670">
      <c r="A4670" t="n">
        <v>149</v>
      </c>
      <c r="B4670" t="inlineStr">
        <is>
          <t>Priceless</t>
        </is>
      </c>
      <c r="C4670" s="27" t="n">
        <v>45839</v>
      </c>
      <c r="D4670" t="n">
        <v>2504.66</v>
      </c>
      <c r="E4670" t="inlineStr">
        <is>
          <t>CRÉDITO</t>
        </is>
      </c>
    </row>
    <row r="4671">
      <c r="A4671" t="n">
        <v>149</v>
      </c>
      <c r="B4671" t="inlineStr">
        <is>
          <t>Priceless</t>
        </is>
      </c>
      <c r="C4671" s="27" t="n">
        <v>45839</v>
      </c>
      <c r="D4671" t="n">
        <v>88.14</v>
      </c>
      <c r="E4671" t="inlineStr">
        <is>
          <t>DÉBITO</t>
        </is>
      </c>
    </row>
    <row r="4672">
      <c r="A4672" t="n">
        <v>149</v>
      </c>
      <c r="B4672" t="inlineStr">
        <is>
          <t>Priceless</t>
        </is>
      </c>
      <c r="C4672" s="27" t="n">
        <v>45839</v>
      </c>
      <c r="D4672" t="n">
        <v>0</v>
      </c>
      <c r="E4672" t="inlineStr">
        <is>
          <t>IFOOD</t>
        </is>
      </c>
    </row>
    <row r="4673">
      <c r="A4673" t="n">
        <v>149</v>
      </c>
      <c r="B4673" t="inlineStr">
        <is>
          <t>Priceless</t>
        </is>
      </c>
      <c r="C4673" s="27" t="n">
        <v>45839</v>
      </c>
      <c r="D4673" t="n">
        <v>0</v>
      </c>
      <c r="E4673" t="inlineStr">
        <is>
          <t>RECARGAS DEVOLVIDAS</t>
        </is>
      </c>
    </row>
    <row r="4674">
      <c r="A4674" t="n">
        <v>149</v>
      </c>
      <c r="B4674" t="inlineStr">
        <is>
          <t>Priceless</t>
        </is>
      </c>
      <c r="C4674" s="27" t="n">
        <v>45839</v>
      </c>
      <c r="D4674" t="n">
        <v>0</v>
      </c>
      <c r="E4674" t="inlineStr">
        <is>
          <t>BÔNUS</t>
        </is>
      </c>
    </row>
    <row r="4675">
      <c r="A4675" t="n">
        <v>149</v>
      </c>
      <c r="B4675" t="inlineStr">
        <is>
          <t>Priceless</t>
        </is>
      </c>
      <c r="C4675" s="27" t="n">
        <v>45839</v>
      </c>
      <c r="D4675" t="n">
        <v>477.87</v>
      </c>
      <c r="E4675" t="inlineStr">
        <is>
          <t>DÉBITO</t>
        </is>
      </c>
    </row>
    <row r="4676">
      <c r="A4676" t="n">
        <v>149</v>
      </c>
      <c r="B4676" t="inlineStr">
        <is>
          <t>Priceless</t>
        </is>
      </c>
      <c r="C4676" s="27" t="n">
        <v>45839</v>
      </c>
      <c r="D4676" t="n">
        <v>0</v>
      </c>
      <c r="E4676" t="inlineStr">
        <is>
          <t>VOUCHER</t>
        </is>
      </c>
    </row>
    <row r="4677">
      <c r="A4677" t="n">
        <v>149</v>
      </c>
      <c r="B4677" t="inlineStr">
        <is>
          <t>Priceless</t>
        </is>
      </c>
      <c r="C4677" s="27" t="n">
        <v>45839</v>
      </c>
      <c r="D4677" t="n">
        <v>0</v>
      </c>
      <c r="E4677" t="inlineStr">
        <is>
          <t>ANTECIPADO</t>
        </is>
      </c>
    </row>
    <row r="4678">
      <c r="A4678" t="n">
        <v>149</v>
      </c>
      <c r="B4678" t="inlineStr">
        <is>
          <t>Priceless</t>
        </is>
      </c>
      <c r="C4678" s="27" t="n">
        <v>45839</v>
      </c>
      <c r="D4678" t="n">
        <v>0</v>
      </c>
      <c r="E4678" t="inlineStr">
        <is>
          <t>UBER</t>
        </is>
      </c>
    </row>
    <row r="4679">
      <c r="A4679" t="n">
        <v>149</v>
      </c>
      <c r="B4679" t="inlineStr">
        <is>
          <t>Priceless</t>
        </is>
      </c>
      <c r="C4679" s="27" t="n">
        <v>45839</v>
      </c>
      <c r="D4679" t="n">
        <v>0</v>
      </c>
      <c r="E4679" t="inlineStr">
        <is>
          <t>RAPPI</t>
        </is>
      </c>
    </row>
    <row r="4680">
      <c r="A4680" t="n">
        <v>149</v>
      </c>
      <c r="B4680" t="inlineStr">
        <is>
          <t>Priceless</t>
        </is>
      </c>
      <c r="C4680" s="27" t="n">
        <v>45839</v>
      </c>
      <c r="D4680" t="n">
        <v>0</v>
      </c>
      <c r="E4680" t="inlineStr">
        <is>
          <t>PIX</t>
        </is>
      </c>
    </row>
    <row r="4681">
      <c r="A4681" t="n">
        <v>149</v>
      </c>
      <c r="B4681" t="inlineStr">
        <is>
          <t>Priceless</t>
        </is>
      </c>
      <c r="C4681" s="27" t="n">
        <v>45839</v>
      </c>
      <c r="D4681" t="n">
        <v>1314.46</v>
      </c>
      <c r="E4681" t="inlineStr">
        <is>
          <t>CRÉDITO</t>
        </is>
      </c>
    </row>
    <row r="4682">
      <c r="A4682" t="n">
        <v>149</v>
      </c>
      <c r="B4682" t="inlineStr">
        <is>
          <t>Priceless</t>
        </is>
      </c>
      <c r="C4682" s="27" t="n">
        <v>45839</v>
      </c>
      <c r="D4682" t="n">
        <v>0</v>
      </c>
      <c r="E4682" t="inlineStr">
        <is>
          <t>ANTECIPADO</t>
        </is>
      </c>
    </row>
    <row r="4683">
      <c r="A4683" t="n">
        <v>149</v>
      </c>
      <c r="B4683" t="inlineStr">
        <is>
          <t>Priceless</t>
        </is>
      </c>
      <c r="C4683" s="27" t="n">
        <v>45839</v>
      </c>
      <c r="D4683" t="n">
        <v>0</v>
      </c>
      <c r="E4683" t="inlineStr">
        <is>
          <t>OUTROS</t>
        </is>
      </c>
    </row>
    <row r="4684">
      <c r="A4684" t="n">
        <v>149</v>
      </c>
      <c r="B4684" t="inlineStr">
        <is>
          <t>Priceless</t>
        </is>
      </c>
      <c r="C4684" s="27" t="n">
        <v>45839</v>
      </c>
      <c r="D4684" t="n">
        <v>0</v>
      </c>
      <c r="E4684" t="inlineStr">
        <is>
          <t>AME</t>
        </is>
      </c>
    </row>
    <row r="4685">
      <c r="A4685" t="n">
        <v>149</v>
      </c>
      <c r="B4685" t="inlineStr">
        <is>
          <t>Priceless</t>
        </is>
      </c>
      <c r="C4685" s="27" t="n">
        <v>45839</v>
      </c>
      <c r="D4685" t="n">
        <v>0</v>
      </c>
      <c r="E4685" t="inlineStr">
        <is>
          <t>NOTAS MANUAIS + SERVIÇO</t>
        </is>
      </c>
    </row>
    <row r="4686">
      <c r="A4686" t="n">
        <v>149</v>
      </c>
      <c r="B4686" t="inlineStr">
        <is>
          <t>Priceless</t>
        </is>
      </c>
      <c r="C4686" s="27" t="n">
        <v>45839</v>
      </c>
      <c r="D4686" t="n">
        <v>0</v>
      </c>
      <c r="E4686" t="inlineStr">
        <is>
          <t>RECARGAS DEVOLVIDAS</t>
        </is>
      </c>
    </row>
    <row r="4687">
      <c r="A4687" t="n">
        <v>149</v>
      </c>
      <c r="B4687" t="inlineStr">
        <is>
          <t>Priceless</t>
        </is>
      </c>
      <c r="C4687" s="27" t="n">
        <v>45839</v>
      </c>
      <c r="D4687" t="n">
        <v>0</v>
      </c>
      <c r="E4687" t="inlineStr">
        <is>
          <t>VOUCHER INTEGRADO</t>
        </is>
      </c>
    </row>
    <row r="4688">
      <c r="A4688" t="n">
        <v>149</v>
      </c>
      <c r="B4688" t="inlineStr">
        <is>
          <t>Priceless</t>
        </is>
      </c>
      <c r="C4688" s="27" t="n">
        <v>45839</v>
      </c>
      <c r="D4688" t="n">
        <v>0</v>
      </c>
      <c r="E4688" t="inlineStr">
        <is>
          <t>MBWAY</t>
        </is>
      </c>
    </row>
    <row r="4689">
      <c r="A4689" t="n">
        <v>149</v>
      </c>
      <c r="B4689" t="inlineStr">
        <is>
          <t>Priceless</t>
        </is>
      </c>
      <c r="C4689" s="27" t="n">
        <v>45839</v>
      </c>
      <c r="D4689" t="n">
        <v>0</v>
      </c>
      <c r="E4689" t="inlineStr">
        <is>
          <t>AME</t>
        </is>
      </c>
    </row>
    <row r="4690">
      <c r="A4690" t="n">
        <v>149</v>
      </c>
      <c r="B4690" t="inlineStr">
        <is>
          <t>Priceless</t>
        </is>
      </c>
      <c r="C4690" s="27" t="n">
        <v>45839</v>
      </c>
      <c r="D4690" t="n">
        <v>10</v>
      </c>
      <c r="E4690" t="inlineStr">
        <is>
          <t>OUTROS</t>
        </is>
      </c>
    </row>
    <row r="4691">
      <c r="A4691" t="n">
        <v>149</v>
      </c>
      <c r="B4691" t="inlineStr">
        <is>
          <t>Priceless</t>
        </is>
      </c>
      <c r="C4691" s="27" t="n">
        <v>45839</v>
      </c>
      <c r="D4691" t="n">
        <v>0</v>
      </c>
      <c r="E4691" t="inlineStr">
        <is>
          <t>ANTECIPADO</t>
        </is>
      </c>
    </row>
    <row r="4692">
      <c r="A4692" t="n">
        <v>149</v>
      </c>
      <c r="B4692" t="inlineStr">
        <is>
          <t>Priceless</t>
        </is>
      </c>
      <c r="C4692" s="27" t="n">
        <v>45839</v>
      </c>
      <c r="D4692" t="n">
        <v>0</v>
      </c>
      <c r="E4692" t="inlineStr">
        <is>
          <t>BÔNUS</t>
        </is>
      </c>
    </row>
    <row r="4693">
      <c r="A4693" t="n">
        <v>149</v>
      </c>
      <c r="B4693" t="inlineStr">
        <is>
          <t>Priceless</t>
        </is>
      </c>
      <c r="C4693" s="27" t="n">
        <v>45839</v>
      </c>
      <c r="D4693" t="n">
        <v>0</v>
      </c>
      <c r="E4693" t="inlineStr">
        <is>
          <t>NOTAS MANUAIS + SERVIÇO</t>
        </is>
      </c>
    </row>
    <row r="4694">
      <c r="A4694" t="n">
        <v>149</v>
      </c>
      <c r="B4694" t="inlineStr">
        <is>
          <t>Priceless</t>
        </is>
      </c>
      <c r="C4694" s="27" t="n">
        <v>45839</v>
      </c>
      <c r="D4694" t="n">
        <v>0</v>
      </c>
      <c r="E4694" t="inlineStr">
        <is>
          <t>MBWAY</t>
        </is>
      </c>
    </row>
    <row r="4695">
      <c r="A4695" t="n">
        <v>149</v>
      </c>
      <c r="B4695" t="inlineStr">
        <is>
          <t>Priceless</t>
        </is>
      </c>
      <c r="C4695" s="27" t="n">
        <v>45838</v>
      </c>
      <c r="D4695" t="n">
        <v>0</v>
      </c>
      <c r="E4695" t="inlineStr">
        <is>
          <t>NOTAS MANUAIS + SERVIÇO</t>
        </is>
      </c>
    </row>
    <row r="4696">
      <c r="A4696" t="n">
        <v>149</v>
      </c>
      <c r="B4696" t="inlineStr">
        <is>
          <t>Priceless</t>
        </is>
      </c>
      <c r="C4696" s="27" t="n">
        <v>45838</v>
      </c>
      <c r="D4696" t="n">
        <v>0</v>
      </c>
      <c r="E4696" t="inlineStr">
        <is>
          <t>APP</t>
        </is>
      </c>
    </row>
    <row r="4697">
      <c r="A4697" t="n">
        <v>149</v>
      </c>
      <c r="B4697" t="inlineStr">
        <is>
          <t>Priceless</t>
        </is>
      </c>
      <c r="C4697" s="27" t="n">
        <v>45838</v>
      </c>
      <c r="D4697" t="n">
        <v>0</v>
      </c>
      <c r="E4697" t="inlineStr">
        <is>
          <t>DELIVERY ONLINE</t>
        </is>
      </c>
    </row>
    <row r="4698">
      <c r="A4698" t="n">
        <v>149</v>
      </c>
      <c r="B4698" t="inlineStr">
        <is>
          <t>Priceless</t>
        </is>
      </c>
      <c r="C4698" s="27" t="n">
        <v>45838</v>
      </c>
      <c r="D4698" t="n">
        <v>0</v>
      </c>
      <c r="E4698" t="inlineStr">
        <is>
          <t>IFOOD</t>
        </is>
      </c>
    </row>
    <row r="4699">
      <c r="A4699" t="n">
        <v>149</v>
      </c>
      <c r="B4699" t="inlineStr">
        <is>
          <t>Priceless</t>
        </is>
      </c>
      <c r="C4699" s="27" t="n">
        <v>45838</v>
      </c>
      <c r="D4699" t="n">
        <v>265.55</v>
      </c>
      <c r="E4699" t="inlineStr">
        <is>
          <t>PIX</t>
        </is>
      </c>
    </row>
    <row r="4700">
      <c r="A4700" t="n">
        <v>149</v>
      </c>
      <c r="B4700" t="inlineStr">
        <is>
          <t>Priceless</t>
        </is>
      </c>
      <c r="C4700" s="27" t="n">
        <v>45838</v>
      </c>
      <c r="D4700" t="n">
        <v>0</v>
      </c>
      <c r="E4700" t="inlineStr">
        <is>
          <t>RECARGAS DEVOLVIDAS</t>
        </is>
      </c>
    </row>
    <row r="4701">
      <c r="A4701" t="n">
        <v>149</v>
      </c>
      <c r="B4701" t="inlineStr">
        <is>
          <t>Priceless</t>
        </is>
      </c>
      <c r="C4701" s="27" t="n">
        <v>45838</v>
      </c>
      <c r="D4701" t="n">
        <v>0</v>
      </c>
      <c r="E4701" t="inlineStr">
        <is>
          <t>RAPPI</t>
        </is>
      </c>
    </row>
    <row r="4702">
      <c r="A4702" t="n">
        <v>149</v>
      </c>
      <c r="B4702" t="inlineStr">
        <is>
          <t>Priceless</t>
        </is>
      </c>
      <c r="C4702" s="27" t="n">
        <v>45838</v>
      </c>
      <c r="D4702" t="n">
        <v>0</v>
      </c>
      <c r="E4702" t="inlineStr">
        <is>
          <t>AME</t>
        </is>
      </c>
    </row>
    <row r="4703">
      <c r="A4703" t="n">
        <v>149</v>
      </c>
      <c r="B4703" t="inlineStr">
        <is>
          <t>Priceless</t>
        </is>
      </c>
      <c r="C4703" s="27" t="n">
        <v>45838</v>
      </c>
      <c r="D4703" t="n">
        <v>0</v>
      </c>
      <c r="E4703" t="inlineStr">
        <is>
          <t>OUTROS</t>
        </is>
      </c>
    </row>
    <row r="4704">
      <c r="A4704" t="n">
        <v>149</v>
      </c>
      <c r="B4704" t="inlineStr">
        <is>
          <t>Priceless</t>
        </is>
      </c>
      <c r="C4704" s="27" t="n">
        <v>45838</v>
      </c>
      <c r="D4704" t="n">
        <v>0</v>
      </c>
      <c r="E4704" t="inlineStr">
        <is>
          <t>ANTECIPADO</t>
        </is>
      </c>
    </row>
    <row r="4705">
      <c r="A4705" t="n">
        <v>149</v>
      </c>
      <c r="B4705" t="inlineStr">
        <is>
          <t>Priceless</t>
        </is>
      </c>
      <c r="C4705" s="27" t="n">
        <v>45838</v>
      </c>
      <c r="D4705" t="n">
        <v>0</v>
      </c>
      <c r="E4705" t="inlineStr">
        <is>
          <t>BÔNUS</t>
        </is>
      </c>
    </row>
    <row r="4706">
      <c r="A4706" t="n">
        <v>149</v>
      </c>
      <c r="B4706" t="inlineStr">
        <is>
          <t>Priceless</t>
        </is>
      </c>
      <c r="C4706" s="27" t="n">
        <v>45838</v>
      </c>
      <c r="D4706" t="n">
        <v>631</v>
      </c>
      <c r="E4706" t="inlineStr">
        <is>
          <t>DÉBITO</t>
        </is>
      </c>
    </row>
    <row r="4707">
      <c r="A4707" t="n">
        <v>149</v>
      </c>
      <c r="B4707" t="inlineStr">
        <is>
          <t>Priceless</t>
        </is>
      </c>
      <c r="C4707" s="27" t="n">
        <v>45838</v>
      </c>
      <c r="D4707" t="n">
        <v>0</v>
      </c>
      <c r="E4707" t="inlineStr">
        <is>
          <t>VOUCHER</t>
        </is>
      </c>
    </row>
    <row r="4708">
      <c r="A4708" t="n">
        <v>149</v>
      </c>
      <c r="B4708" t="inlineStr">
        <is>
          <t>Priceless</t>
        </is>
      </c>
      <c r="C4708" s="27" t="n">
        <v>45838</v>
      </c>
      <c r="D4708" t="n">
        <v>0</v>
      </c>
      <c r="E4708" t="inlineStr">
        <is>
          <t>ANTECIPADO</t>
        </is>
      </c>
    </row>
    <row r="4709">
      <c r="A4709" t="n">
        <v>149</v>
      </c>
      <c r="B4709" t="inlineStr">
        <is>
          <t>Priceless</t>
        </is>
      </c>
      <c r="C4709" s="27" t="n">
        <v>45838</v>
      </c>
      <c r="D4709" t="n">
        <v>2618.03</v>
      </c>
      <c r="E4709" t="inlineStr">
        <is>
          <t>CRÉDITO</t>
        </is>
      </c>
    </row>
    <row r="4710">
      <c r="A4710" t="n">
        <v>149</v>
      </c>
      <c r="B4710" t="inlineStr">
        <is>
          <t>Priceless</t>
        </is>
      </c>
      <c r="C4710" s="27" t="n">
        <v>45838</v>
      </c>
      <c r="D4710" t="n">
        <v>0</v>
      </c>
      <c r="E4710" t="inlineStr">
        <is>
          <t>UBER</t>
        </is>
      </c>
    </row>
    <row r="4711">
      <c r="A4711" t="n">
        <v>149</v>
      </c>
      <c r="B4711" t="inlineStr">
        <is>
          <t>Priceless</t>
        </is>
      </c>
      <c r="C4711" s="27" t="n">
        <v>45838</v>
      </c>
      <c r="D4711" t="n">
        <v>0</v>
      </c>
      <c r="E4711" t="inlineStr">
        <is>
          <t>MBWAY</t>
        </is>
      </c>
    </row>
    <row r="4712">
      <c r="A4712" t="n">
        <v>149</v>
      </c>
      <c r="B4712" t="inlineStr">
        <is>
          <t>Priceless</t>
        </is>
      </c>
      <c r="C4712" s="27" t="n">
        <v>45838</v>
      </c>
      <c r="D4712" t="n">
        <v>0</v>
      </c>
      <c r="E4712" t="inlineStr">
        <is>
          <t>VOUCHER INTEGRADO</t>
        </is>
      </c>
    </row>
    <row r="4713">
      <c r="A4713" t="n">
        <v>149</v>
      </c>
      <c r="B4713" t="inlineStr">
        <is>
          <t>Priceless</t>
        </is>
      </c>
      <c r="C4713" s="27" t="n">
        <v>45838</v>
      </c>
      <c r="D4713" t="n">
        <v>96.05</v>
      </c>
      <c r="E4713" t="inlineStr">
        <is>
          <t>DINHEIRO</t>
        </is>
      </c>
    </row>
    <row r="4714">
      <c r="A4714" t="n">
        <v>149</v>
      </c>
      <c r="B4714" t="inlineStr">
        <is>
          <t>Priceless</t>
        </is>
      </c>
      <c r="C4714" s="27" t="n">
        <v>45837</v>
      </c>
      <c r="D4714" t="n">
        <v>483.12</v>
      </c>
      <c r="E4714" t="inlineStr">
        <is>
          <t>PIX</t>
        </is>
      </c>
    </row>
    <row r="4715">
      <c r="A4715" t="n">
        <v>149</v>
      </c>
      <c r="B4715" t="inlineStr">
        <is>
          <t>Priceless</t>
        </is>
      </c>
      <c r="C4715" s="27" t="n">
        <v>45837</v>
      </c>
      <c r="D4715" t="n">
        <v>0</v>
      </c>
      <c r="E4715" t="inlineStr">
        <is>
          <t>MBWAY</t>
        </is>
      </c>
    </row>
    <row r="4716">
      <c r="A4716" t="n">
        <v>149</v>
      </c>
      <c r="B4716" t="inlineStr">
        <is>
          <t>Priceless</t>
        </is>
      </c>
      <c r="C4716" s="27" t="n">
        <v>45837</v>
      </c>
      <c r="D4716" t="n">
        <v>0</v>
      </c>
      <c r="E4716" t="inlineStr">
        <is>
          <t>VOUCHER INTEGRADO</t>
        </is>
      </c>
    </row>
    <row r="4717">
      <c r="A4717" t="n">
        <v>149</v>
      </c>
      <c r="B4717" t="inlineStr">
        <is>
          <t>Priceless</t>
        </is>
      </c>
      <c r="C4717" s="27" t="n">
        <v>45837</v>
      </c>
      <c r="D4717" t="n">
        <v>0</v>
      </c>
      <c r="E4717" t="inlineStr">
        <is>
          <t>RECARGAS DEVOLVIDAS</t>
        </is>
      </c>
    </row>
    <row r="4718">
      <c r="A4718" t="n">
        <v>149</v>
      </c>
      <c r="B4718" t="inlineStr">
        <is>
          <t>Priceless</t>
        </is>
      </c>
      <c r="C4718" s="27" t="n">
        <v>45837</v>
      </c>
      <c r="D4718" t="n">
        <v>1114.63</v>
      </c>
      <c r="E4718" t="inlineStr">
        <is>
          <t>VOUCHER</t>
        </is>
      </c>
    </row>
    <row r="4719">
      <c r="A4719" t="n">
        <v>149</v>
      </c>
      <c r="B4719" t="inlineStr">
        <is>
          <t>Priceless</t>
        </is>
      </c>
      <c r="C4719" s="27" t="n">
        <v>45837</v>
      </c>
      <c r="D4719" t="n">
        <v>0</v>
      </c>
      <c r="E4719" t="inlineStr">
        <is>
          <t>ANTECIPADO</t>
        </is>
      </c>
    </row>
    <row r="4720">
      <c r="A4720" t="n">
        <v>149</v>
      </c>
      <c r="B4720" t="inlineStr">
        <is>
          <t>Priceless</t>
        </is>
      </c>
      <c r="C4720" s="27" t="n">
        <v>45837</v>
      </c>
      <c r="D4720" t="n">
        <v>0</v>
      </c>
      <c r="E4720" t="inlineStr">
        <is>
          <t>UBER</t>
        </is>
      </c>
    </row>
    <row r="4721">
      <c r="A4721" t="n">
        <v>149</v>
      </c>
      <c r="B4721" t="inlineStr">
        <is>
          <t>Priceless</t>
        </is>
      </c>
      <c r="C4721" s="27" t="n">
        <v>45837</v>
      </c>
      <c r="D4721" t="n">
        <v>0</v>
      </c>
      <c r="E4721" t="inlineStr">
        <is>
          <t>RAPPI</t>
        </is>
      </c>
    </row>
    <row r="4722">
      <c r="A4722" t="n">
        <v>149</v>
      </c>
      <c r="B4722" t="inlineStr">
        <is>
          <t>Priceless</t>
        </is>
      </c>
      <c r="C4722" s="27" t="n">
        <v>45837</v>
      </c>
      <c r="D4722" t="n">
        <v>0</v>
      </c>
      <c r="E4722" t="inlineStr">
        <is>
          <t>IFOOD</t>
        </is>
      </c>
    </row>
    <row r="4723">
      <c r="A4723" t="n">
        <v>149</v>
      </c>
      <c r="B4723" t="inlineStr">
        <is>
          <t>Priceless</t>
        </is>
      </c>
      <c r="C4723" s="27" t="n">
        <v>45837</v>
      </c>
      <c r="D4723" t="n">
        <v>0</v>
      </c>
      <c r="E4723" t="inlineStr">
        <is>
          <t>DELIVERY ONLINE</t>
        </is>
      </c>
    </row>
    <row r="4724">
      <c r="A4724" t="n">
        <v>149</v>
      </c>
      <c r="B4724" t="inlineStr">
        <is>
          <t>Priceless</t>
        </is>
      </c>
      <c r="C4724" s="27" t="n">
        <v>45837</v>
      </c>
      <c r="D4724" t="n">
        <v>0</v>
      </c>
      <c r="E4724" t="inlineStr">
        <is>
          <t>APP</t>
        </is>
      </c>
    </row>
    <row r="4725">
      <c r="A4725" t="n">
        <v>149</v>
      </c>
      <c r="B4725" t="inlineStr">
        <is>
          <t>Priceless</t>
        </is>
      </c>
      <c r="C4725" s="27" t="n">
        <v>45837</v>
      </c>
      <c r="D4725" t="n">
        <v>0</v>
      </c>
      <c r="E4725" t="inlineStr">
        <is>
          <t>DINHEIRO</t>
        </is>
      </c>
    </row>
    <row r="4726">
      <c r="A4726" t="n">
        <v>149</v>
      </c>
      <c r="B4726" t="inlineStr">
        <is>
          <t>Priceless</t>
        </is>
      </c>
      <c r="C4726" s="27" t="n">
        <v>45837</v>
      </c>
      <c r="D4726" t="n">
        <v>14221.11</v>
      </c>
      <c r="E4726" t="inlineStr">
        <is>
          <t>CRÉDITO</t>
        </is>
      </c>
    </row>
    <row r="4727">
      <c r="A4727" t="n">
        <v>149</v>
      </c>
      <c r="B4727" t="inlineStr">
        <is>
          <t>Priceless</t>
        </is>
      </c>
      <c r="C4727" s="27" t="n">
        <v>45837</v>
      </c>
      <c r="D4727" t="n">
        <v>0</v>
      </c>
      <c r="E4727" t="inlineStr">
        <is>
          <t>NOTAS MANUAIS + SERVIÇO</t>
        </is>
      </c>
    </row>
    <row r="4728">
      <c r="A4728" t="n">
        <v>149</v>
      </c>
      <c r="B4728" t="inlineStr">
        <is>
          <t>Priceless</t>
        </is>
      </c>
      <c r="C4728" s="27" t="n">
        <v>45837</v>
      </c>
      <c r="D4728" t="n">
        <v>0</v>
      </c>
      <c r="E4728" t="inlineStr">
        <is>
          <t>AME</t>
        </is>
      </c>
    </row>
    <row r="4729">
      <c r="A4729" t="n">
        <v>149</v>
      </c>
      <c r="B4729" t="inlineStr">
        <is>
          <t>Priceless</t>
        </is>
      </c>
      <c r="C4729" s="27" t="n">
        <v>45837</v>
      </c>
      <c r="D4729" t="n">
        <v>2270.89</v>
      </c>
      <c r="E4729" t="inlineStr">
        <is>
          <t>DÉBITO</t>
        </is>
      </c>
    </row>
    <row r="4730">
      <c r="A4730" t="n">
        <v>149</v>
      </c>
      <c r="B4730" t="inlineStr">
        <is>
          <t>Priceless</t>
        </is>
      </c>
      <c r="C4730" s="27" t="n">
        <v>45837</v>
      </c>
      <c r="D4730" t="n">
        <v>0</v>
      </c>
      <c r="E4730" t="inlineStr">
        <is>
          <t>BÔNUS</t>
        </is>
      </c>
    </row>
    <row r="4731">
      <c r="A4731" t="n">
        <v>149</v>
      </c>
      <c r="B4731" t="inlineStr">
        <is>
          <t>Priceless</t>
        </is>
      </c>
      <c r="C4731" s="27" t="n">
        <v>45837</v>
      </c>
      <c r="D4731" t="n">
        <v>0</v>
      </c>
      <c r="E4731" t="inlineStr">
        <is>
          <t>OUTROS</t>
        </is>
      </c>
    </row>
    <row r="4732">
      <c r="A4732" t="n">
        <v>149</v>
      </c>
      <c r="B4732" t="inlineStr">
        <is>
          <t>Priceless</t>
        </is>
      </c>
      <c r="C4732" s="27" t="n">
        <v>45837</v>
      </c>
      <c r="D4732" t="n">
        <v>0</v>
      </c>
      <c r="E4732" t="inlineStr">
        <is>
          <t>ANTECIPADO</t>
        </is>
      </c>
    </row>
    <row r="4733">
      <c r="A4733" t="n">
        <v>149</v>
      </c>
      <c r="B4733" t="inlineStr">
        <is>
          <t>Priceless</t>
        </is>
      </c>
      <c r="C4733" s="27" t="n">
        <v>45836</v>
      </c>
      <c r="D4733" t="n">
        <v>0</v>
      </c>
      <c r="E4733" t="inlineStr">
        <is>
          <t>RAPPI</t>
        </is>
      </c>
    </row>
    <row r="4734">
      <c r="A4734" t="n">
        <v>149</v>
      </c>
      <c r="B4734" t="inlineStr">
        <is>
          <t>Priceless</t>
        </is>
      </c>
      <c r="C4734" s="27" t="n">
        <v>45836</v>
      </c>
      <c r="D4734" t="n">
        <v>0</v>
      </c>
      <c r="E4734" t="inlineStr">
        <is>
          <t>IFOOD</t>
        </is>
      </c>
    </row>
    <row r="4735">
      <c r="A4735" t="n">
        <v>149</v>
      </c>
      <c r="B4735" t="inlineStr">
        <is>
          <t>Priceless</t>
        </is>
      </c>
      <c r="C4735" s="27" t="n">
        <v>45836</v>
      </c>
      <c r="D4735" t="n">
        <v>971.23</v>
      </c>
      <c r="E4735" t="inlineStr">
        <is>
          <t>PIX</t>
        </is>
      </c>
    </row>
    <row r="4736">
      <c r="A4736" t="n">
        <v>149</v>
      </c>
      <c r="B4736" t="inlineStr">
        <is>
          <t>Priceless</t>
        </is>
      </c>
      <c r="C4736" s="27" t="n">
        <v>45836</v>
      </c>
      <c r="D4736" t="n">
        <v>0</v>
      </c>
      <c r="E4736" t="inlineStr">
        <is>
          <t>UBER</t>
        </is>
      </c>
    </row>
    <row r="4737">
      <c r="A4737" t="n">
        <v>149</v>
      </c>
      <c r="B4737" t="inlineStr">
        <is>
          <t>Priceless</t>
        </is>
      </c>
      <c r="C4737" s="27" t="n">
        <v>45836</v>
      </c>
      <c r="D4737" t="n">
        <v>0</v>
      </c>
      <c r="E4737" t="inlineStr">
        <is>
          <t>DELIVERY ONLINE</t>
        </is>
      </c>
    </row>
    <row r="4738">
      <c r="A4738" t="n">
        <v>149</v>
      </c>
      <c r="B4738" t="inlineStr">
        <is>
          <t>Priceless</t>
        </is>
      </c>
      <c r="C4738" s="27" t="n">
        <v>45836</v>
      </c>
      <c r="D4738" t="n">
        <v>26.18</v>
      </c>
      <c r="E4738" t="inlineStr">
        <is>
          <t>APP</t>
        </is>
      </c>
    </row>
    <row r="4739">
      <c r="A4739" t="n">
        <v>149</v>
      </c>
      <c r="B4739" t="inlineStr">
        <is>
          <t>Priceless</t>
        </is>
      </c>
      <c r="C4739" s="27" t="n">
        <v>45836</v>
      </c>
      <c r="D4739" t="n">
        <v>167.24</v>
      </c>
      <c r="E4739" t="inlineStr">
        <is>
          <t>DINHEIRO</t>
        </is>
      </c>
    </row>
    <row r="4740">
      <c r="A4740" t="n">
        <v>149</v>
      </c>
      <c r="B4740" t="inlineStr">
        <is>
          <t>Priceless</t>
        </is>
      </c>
      <c r="C4740" s="27" t="n">
        <v>45836</v>
      </c>
      <c r="D4740" t="n">
        <v>17033.83</v>
      </c>
      <c r="E4740" t="inlineStr">
        <is>
          <t>CRÉDITO</t>
        </is>
      </c>
    </row>
    <row r="4741">
      <c r="A4741" t="n">
        <v>149</v>
      </c>
      <c r="B4741" t="inlineStr">
        <is>
          <t>Priceless</t>
        </is>
      </c>
      <c r="C4741" s="27" t="n">
        <v>45836</v>
      </c>
      <c r="D4741" t="n">
        <v>444.32</v>
      </c>
      <c r="E4741" t="inlineStr">
        <is>
          <t>VOUCHER</t>
        </is>
      </c>
    </row>
    <row r="4742">
      <c r="A4742" t="n">
        <v>149</v>
      </c>
      <c r="B4742" t="inlineStr">
        <is>
          <t>Priceless</t>
        </is>
      </c>
      <c r="C4742" s="27" t="n">
        <v>45836</v>
      </c>
      <c r="D4742" t="n">
        <v>5346.36</v>
      </c>
      <c r="E4742" t="inlineStr">
        <is>
          <t>DÉBITO</t>
        </is>
      </c>
    </row>
    <row r="4743">
      <c r="A4743" t="n">
        <v>149</v>
      </c>
      <c r="B4743" t="inlineStr">
        <is>
          <t>Priceless</t>
        </is>
      </c>
      <c r="C4743" s="27" t="n">
        <v>45836</v>
      </c>
      <c r="D4743" t="n">
        <v>0</v>
      </c>
      <c r="E4743" t="inlineStr">
        <is>
          <t>BÔNUS</t>
        </is>
      </c>
    </row>
    <row r="4744">
      <c r="A4744" t="n">
        <v>149</v>
      </c>
      <c r="B4744" t="inlineStr">
        <is>
          <t>Priceless</t>
        </is>
      </c>
      <c r="C4744" s="27" t="n">
        <v>45836</v>
      </c>
      <c r="D4744" t="n">
        <v>0</v>
      </c>
      <c r="E4744" t="inlineStr">
        <is>
          <t>ANTECIPADO</t>
        </is>
      </c>
    </row>
    <row r="4745">
      <c r="A4745" t="n">
        <v>149</v>
      </c>
      <c r="B4745" t="inlineStr">
        <is>
          <t>Priceless</t>
        </is>
      </c>
      <c r="C4745" s="27" t="n">
        <v>45836</v>
      </c>
      <c r="D4745" t="n">
        <v>0</v>
      </c>
      <c r="E4745" t="inlineStr">
        <is>
          <t>OUTROS</t>
        </is>
      </c>
    </row>
    <row r="4746">
      <c r="A4746" t="n">
        <v>149</v>
      </c>
      <c r="B4746" t="inlineStr">
        <is>
          <t>Priceless</t>
        </is>
      </c>
      <c r="C4746" s="27" t="n">
        <v>45836</v>
      </c>
      <c r="D4746" t="n">
        <v>0</v>
      </c>
      <c r="E4746" t="inlineStr">
        <is>
          <t>AME</t>
        </is>
      </c>
    </row>
    <row r="4747">
      <c r="A4747" t="n">
        <v>149</v>
      </c>
      <c r="B4747" t="inlineStr">
        <is>
          <t>Priceless</t>
        </is>
      </c>
      <c r="C4747" s="27" t="n">
        <v>45836</v>
      </c>
      <c r="D4747" t="n">
        <v>0</v>
      </c>
      <c r="E4747" t="inlineStr">
        <is>
          <t>NOTAS MANUAIS + SERVIÇO</t>
        </is>
      </c>
    </row>
    <row r="4748">
      <c r="A4748" t="n">
        <v>149</v>
      </c>
      <c r="B4748" t="inlineStr">
        <is>
          <t>Priceless</t>
        </is>
      </c>
      <c r="C4748" s="27" t="n">
        <v>45836</v>
      </c>
      <c r="D4748" t="n">
        <v>0</v>
      </c>
      <c r="E4748" t="inlineStr">
        <is>
          <t>RECARGAS DEVOLVIDAS</t>
        </is>
      </c>
    </row>
    <row r="4749">
      <c r="A4749" t="n">
        <v>149</v>
      </c>
      <c r="B4749" t="inlineStr">
        <is>
          <t>Priceless</t>
        </is>
      </c>
      <c r="C4749" s="27" t="n">
        <v>45836</v>
      </c>
      <c r="D4749" t="n">
        <v>0</v>
      </c>
      <c r="E4749" t="inlineStr">
        <is>
          <t>VOUCHER INTEGRADO</t>
        </is>
      </c>
    </row>
    <row r="4750">
      <c r="A4750" t="n">
        <v>149</v>
      </c>
      <c r="B4750" t="inlineStr">
        <is>
          <t>Priceless</t>
        </is>
      </c>
      <c r="C4750" s="27" t="n">
        <v>45836</v>
      </c>
      <c r="D4750" t="n">
        <v>0</v>
      </c>
      <c r="E4750" t="inlineStr">
        <is>
          <t>MBWAY</t>
        </is>
      </c>
    </row>
    <row r="4751">
      <c r="A4751" t="n">
        <v>149</v>
      </c>
      <c r="B4751" t="inlineStr">
        <is>
          <t>Priceless</t>
        </is>
      </c>
      <c r="C4751" s="27" t="n">
        <v>45836</v>
      </c>
      <c r="D4751" t="n">
        <v>0</v>
      </c>
      <c r="E4751" t="inlineStr">
        <is>
          <t>ANTECIPADO</t>
        </is>
      </c>
    </row>
    <row r="4752">
      <c r="A4752" t="n">
        <v>149</v>
      </c>
      <c r="B4752" t="inlineStr">
        <is>
          <t>Priceless</t>
        </is>
      </c>
      <c r="C4752" s="27" t="n">
        <v>45836</v>
      </c>
      <c r="D4752" t="n">
        <v>0</v>
      </c>
      <c r="E4752" t="inlineStr">
        <is>
          <t>ANTECIPADO</t>
        </is>
      </c>
    </row>
    <row r="4753">
      <c r="A4753" t="n">
        <v>149</v>
      </c>
      <c r="B4753" t="inlineStr">
        <is>
          <t>Priceless</t>
        </is>
      </c>
      <c r="C4753" s="27" t="n">
        <v>45836</v>
      </c>
      <c r="D4753" t="n">
        <v>0</v>
      </c>
      <c r="E4753" t="inlineStr">
        <is>
          <t>VOUCHER</t>
        </is>
      </c>
    </row>
    <row r="4754">
      <c r="A4754" t="n">
        <v>149</v>
      </c>
      <c r="B4754" t="inlineStr">
        <is>
          <t>Priceless</t>
        </is>
      </c>
      <c r="C4754" s="27" t="n">
        <v>45836</v>
      </c>
      <c r="D4754" t="n">
        <v>0</v>
      </c>
      <c r="E4754" t="inlineStr">
        <is>
          <t>BÔNUS</t>
        </is>
      </c>
    </row>
    <row r="4755">
      <c r="A4755" t="n">
        <v>149</v>
      </c>
      <c r="B4755" t="inlineStr">
        <is>
          <t>Priceless</t>
        </is>
      </c>
      <c r="C4755" s="27" t="n">
        <v>45836</v>
      </c>
      <c r="D4755" t="n">
        <v>0</v>
      </c>
      <c r="E4755" t="inlineStr">
        <is>
          <t>DÉBITO</t>
        </is>
      </c>
    </row>
    <row r="4756">
      <c r="A4756" t="n">
        <v>149</v>
      </c>
      <c r="B4756" t="inlineStr">
        <is>
          <t>Priceless</t>
        </is>
      </c>
      <c r="C4756" s="27" t="n">
        <v>45836</v>
      </c>
      <c r="D4756" t="n">
        <v>0</v>
      </c>
      <c r="E4756" t="inlineStr">
        <is>
          <t>ANTECIPADO</t>
        </is>
      </c>
    </row>
    <row r="4757">
      <c r="A4757" t="n">
        <v>149</v>
      </c>
      <c r="B4757" t="inlineStr">
        <is>
          <t>Priceless</t>
        </is>
      </c>
      <c r="C4757" s="27" t="n">
        <v>45836</v>
      </c>
      <c r="D4757" t="n">
        <v>0</v>
      </c>
      <c r="E4757" t="inlineStr">
        <is>
          <t>UBER</t>
        </is>
      </c>
    </row>
    <row r="4758">
      <c r="A4758" t="n">
        <v>149</v>
      </c>
      <c r="B4758" t="inlineStr">
        <is>
          <t>Priceless</t>
        </is>
      </c>
      <c r="C4758" s="27" t="n">
        <v>45836</v>
      </c>
      <c r="D4758" t="n">
        <v>0</v>
      </c>
      <c r="E4758" t="inlineStr">
        <is>
          <t>RAPPI</t>
        </is>
      </c>
    </row>
    <row r="4759">
      <c r="A4759" t="n">
        <v>149</v>
      </c>
      <c r="B4759" t="inlineStr">
        <is>
          <t>Priceless</t>
        </is>
      </c>
      <c r="C4759" s="27" t="n">
        <v>45836</v>
      </c>
      <c r="D4759" t="n">
        <v>0</v>
      </c>
      <c r="E4759" t="inlineStr">
        <is>
          <t>PIX</t>
        </is>
      </c>
    </row>
    <row r="4760">
      <c r="A4760" t="n">
        <v>149</v>
      </c>
      <c r="B4760" t="inlineStr">
        <is>
          <t>Priceless</t>
        </is>
      </c>
      <c r="C4760" s="27" t="n">
        <v>45836</v>
      </c>
      <c r="D4760" t="n">
        <v>0</v>
      </c>
      <c r="E4760" t="inlineStr">
        <is>
          <t>IFOOD</t>
        </is>
      </c>
    </row>
    <row r="4761">
      <c r="A4761" t="n">
        <v>149</v>
      </c>
      <c r="B4761" t="inlineStr">
        <is>
          <t>Priceless</t>
        </is>
      </c>
      <c r="C4761" s="27" t="n">
        <v>45836</v>
      </c>
      <c r="D4761" t="n">
        <v>0</v>
      </c>
      <c r="E4761" t="inlineStr">
        <is>
          <t>DELIVERY ONLINE</t>
        </is>
      </c>
    </row>
    <row r="4762">
      <c r="A4762" t="n">
        <v>149</v>
      </c>
      <c r="B4762" t="inlineStr">
        <is>
          <t>Priceless</t>
        </is>
      </c>
      <c r="C4762" s="27" t="n">
        <v>45836</v>
      </c>
      <c r="D4762" t="n">
        <v>0</v>
      </c>
      <c r="E4762" t="inlineStr">
        <is>
          <t>APP</t>
        </is>
      </c>
    </row>
    <row r="4763">
      <c r="A4763" t="n">
        <v>149</v>
      </c>
      <c r="B4763" t="inlineStr">
        <is>
          <t>Priceless</t>
        </is>
      </c>
      <c r="C4763" s="27" t="n">
        <v>45836</v>
      </c>
      <c r="D4763" t="n">
        <v>0</v>
      </c>
      <c r="E4763" t="inlineStr">
        <is>
          <t>DINHEIRO</t>
        </is>
      </c>
    </row>
    <row r="4764">
      <c r="A4764" t="n">
        <v>149</v>
      </c>
      <c r="B4764" t="inlineStr">
        <is>
          <t>Priceless</t>
        </is>
      </c>
      <c r="C4764" s="27" t="n">
        <v>45836</v>
      </c>
      <c r="D4764" t="n">
        <v>6664</v>
      </c>
      <c r="E4764" t="inlineStr">
        <is>
          <t>CRÉDITO</t>
        </is>
      </c>
    </row>
    <row r="4765">
      <c r="A4765" t="n">
        <v>149</v>
      </c>
      <c r="B4765" t="inlineStr">
        <is>
          <t>Priceless</t>
        </is>
      </c>
      <c r="C4765" s="27" t="n">
        <v>45836</v>
      </c>
      <c r="D4765" t="n">
        <v>0</v>
      </c>
      <c r="E4765" t="inlineStr">
        <is>
          <t>OUTROS</t>
        </is>
      </c>
    </row>
    <row r="4766">
      <c r="A4766" t="n">
        <v>149</v>
      </c>
      <c r="B4766" t="inlineStr">
        <is>
          <t>Priceless</t>
        </is>
      </c>
      <c r="C4766" s="27" t="n">
        <v>45836</v>
      </c>
      <c r="D4766" t="n">
        <v>0</v>
      </c>
      <c r="E4766" t="inlineStr">
        <is>
          <t>AME</t>
        </is>
      </c>
    </row>
    <row r="4767">
      <c r="A4767" t="n">
        <v>149</v>
      </c>
      <c r="B4767" t="inlineStr">
        <is>
          <t>Priceless</t>
        </is>
      </c>
      <c r="C4767" s="27" t="n">
        <v>45836</v>
      </c>
      <c r="D4767" t="n">
        <v>0</v>
      </c>
      <c r="E4767" t="inlineStr">
        <is>
          <t>NOTAS MANUAIS + SERVIÇO</t>
        </is>
      </c>
    </row>
    <row r="4768">
      <c r="A4768" t="n">
        <v>149</v>
      </c>
      <c r="B4768" t="inlineStr">
        <is>
          <t>Priceless</t>
        </is>
      </c>
      <c r="C4768" s="27" t="n">
        <v>45836</v>
      </c>
      <c r="D4768" t="n">
        <v>0</v>
      </c>
      <c r="E4768" t="inlineStr">
        <is>
          <t>RECARGAS DEVOLVIDAS</t>
        </is>
      </c>
    </row>
    <row r="4769">
      <c r="A4769" t="n">
        <v>149</v>
      </c>
      <c r="B4769" t="inlineStr">
        <is>
          <t>Priceless</t>
        </is>
      </c>
      <c r="C4769" s="27" t="n">
        <v>45836</v>
      </c>
      <c r="D4769" t="n">
        <v>0</v>
      </c>
      <c r="E4769" t="inlineStr">
        <is>
          <t>VOUCHER INTEGRADO</t>
        </is>
      </c>
    </row>
    <row r="4770">
      <c r="A4770" t="n">
        <v>149</v>
      </c>
      <c r="B4770" t="inlineStr">
        <is>
          <t>Priceless</t>
        </is>
      </c>
      <c r="C4770" s="27" t="n">
        <v>45836</v>
      </c>
      <c r="D4770" t="n">
        <v>0</v>
      </c>
      <c r="E4770" t="inlineStr">
        <is>
          <t>MBWAY</t>
        </is>
      </c>
    </row>
    <row r="4771">
      <c r="A4771" t="n">
        <v>149</v>
      </c>
      <c r="B4771" t="inlineStr">
        <is>
          <t>Priceless</t>
        </is>
      </c>
      <c r="C4771" s="27" t="n">
        <v>45835</v>
      </c>
      <c r="D4771" t="n">
        <v>0</v>
      </c>
      <c r="E4771" t="inlineStr">
        <is>
          <t>UBER</t>
        </is>
      </c>
    </row>
    <row r="4772">
      <c r="A4772" t="n">
        <v>149</v>
      </c>
      <c r="B4772" t="inlineStr">
        <is>
          <t>Priceless</t>
        </is>
      </c>
      <c r="C4772" s="27" t="n">
        <v>45835</v>
      </c>
      <c r="D4772" t="n">
        <v>5265.4</v>
      </c>
      <c r="E4772" t="inlineStr">
        <is>
          <t>CRÉDITO</t>
        </is>
      </c>
    </row>
    <row r="4773">
      <c r="A4773" t="n">
        <v>149</v>
      </c>
      <c r="B4773" t="inlineStr">
        <is>
          <t>Priceless</t>
        </is>
      </c>
      <c r="C4773" s="27" t="n">
        <v>45835</v>
      </c>
      <c r="D4773" t="n">
        <v>0</v>
      </c>
      <c r="E4773" t="inlineStr">
        <is>
          <t>APP</t>
        </is>
      </c>
    </row>
    <row r="4774">
      <c r="A4774" t="n">
        <v>149</v>
      </c>
      <c r="B4774" t="inlineStr">
        <is>
          <t>Priceless</t>
        </is>
      </c>
      <c r="C4774" s="27" t="n">
        <v>45835</v>
      </c>
      <c r="D4774" t="n">
        <v>0</v>
      </c>
      <c r="E4774" t="inlineStr">
        <is>
          <t>DELIVERY ONLINE</t>
        </is>
      </c>
    </row>
    <row r="4775">
      <c r="A4775" t="n">
        <v>149</v>
      </c>
      <c r="B4775" t="inlineStr">
        <is>
          <t>Priceless</t>
        </is>
      </c>
      <c r="C4775" s="27" t="n">
        <v>45835</v>
      </c>
      <c r="D4775" t="n">
        <v>0</v>
      </c>
      <c r="E4775" t="inlineStr">
        <is>
          <t>IFOOD</t>
        </is>
      </c>
    </row>
    <row r="4776">
      <c r="A4776" t="n">
        <v>149</v>
      </c>
      <c r="B4776" t="inlineStr">
        <is>
          <t>Priceless</t>
        </is>
      </c>
      <c r="C4776" s="27" t="n">
        <v>45835</v>
      </c>
      <c r="D4776" t="n">
        <v>622.27</v>
      </c>
      <c r="E4776" t="inlineStr">
        <is>
          <t>PIX</t>
        </is>
      </c>
    </row>
    <row r="4777">
      <c r="A4777" t="n">
        <v>149</v>
      </c>
      <c r="B4777" t="inlineStr">
        <is>
          <t>Priceless</t>
        </is>
      </c>
      <c r="C4777" s="27" t="n">
        <v>45835</v>
      </c>
      <c r="D4777" t="n">
        <v>0</v>
      </c>
      <c r="E4777" t="inlineStr">
        <is>
          <t>RAPPI</t>
        </is>
      </c>
    </row>
    <row r="4778">
      <c r="A4778" t="n">
        <v>149</v>
      </c>
      <c r="B4778" t="inlineStr">
        <is>
          <t>Priceless</t>
        </is>
      </c>
      <c r="C4778" s="27" t="n">
        <v>45835</v>
      </c>
      <c r="D4778" t="n">
        <v>0</v>
      </c>
      <c r="E4778" t="inlineStr">
        <is>
          <t>ANTECIPADO</t>
        </is>
      </c>
    </row>
    <row r="4779">
      <c r="A4779" t="n">
        <v>149</v>
      </c>
      <c r="B4779" t="inlineStr">
        <is>
          <t>Priceless</t>
        </is>
      </c>
      <c r="C4779" s="27" t="n">
        <v>45835</v>
      </c>
      <c r="D4779" t="n">
        <v>0</v>
      </c>
      <c r="E4779" t="inlineStr">
        <is>
          <t>ANTECIPADO</t>
        </is>
      </c>
    </row>
    <row r="4780">
      <c r="A4780" t="n">
        <v>149</v>
      </c>
      <c r="B4780" t="inlineStr">
        <is>
          <t>Priceless</t>
        </is>
      </c>
      <c r="C4780" s="27" t="n">
        <v>45835</v>
      </c>
      <c r="D4780" t="n">
        <v>1662.23</v>
      </c>
      <c r="E4780" t="inlineStr">
        <is>
          <t>VOUCHER</t>
        </is>
      </c>
    </row>
    <row r="4781">
      <c r="A4781" t="n">
        <v>149</v>
      </c>
      <c r="B4781" t="inlineStr">
        <is>
          <t>Priceless</t>
        </is>
      </c>
      <c r="C4781" s="27" t="n">
        <v>45835</v>
      </c>
      <c r="D4781" t="n">
        <v>2420.71</v>
      </c>
      <c r="E4781" t="inlineStr">
        <is>
          <t>DÉBITO</t>
        </is>
      </c>
    </row>
    <row r="4782">
      <c r="A4782" t="n">
        <v>149</v>
      </c>
      <c r="B4782" t="inlineStr">
        <is>
          <t>Priceless</t>
        </is>
      </c>
      <c r="C4782" s="27" t="n">
        <v>45835</v>
      </c>
      <c r="D4782" t="n">
        <v>0</v>
      </c>
      <c r="E4782" t="inlineStr">
        <is>
          <t>BÔNUS</t>
        </is>
      </c>
    </row>
    <row r="4783">
      <c r="A4783" t="n">
        <v>149</v>
      </c>
      <c r="B4783" t="inlineStr">
        <is>
          <t>Priceless</t>
        </is>
      </c>
      <c r="C4783" s="27" t="n">
        <v>45835</v>
      </c>
      <c r="D4783" t="n">
        <v>0</v>
      </c>
      <c r="E4783" t="inlineStr">
        <is>
          <t>ANTECIPADO</t>
        </is>
      </c>
    </row>
    <row r="4784">
      <c r="A4784" t="n">
        <v>149</v>
      </c>
      <c r="B4784" t="inlineStr">
        <is>
          <t>Priceless</t>
        </is>
      </c>
      <c r="C4784" s="27" t="n">
        <v>45835</v>
      </c>
      <c r="D4784" t="n">
        <v>0</v>
      </c>
      <c r="E4784" t="inlineStr">
        <is>
          <t>OUTROS</t>
        </is>
      </c>
    </row>
    <row r="4785">
      <c r="A4785" t="n">
        <v>149</v>
      </c>
      <c r="B4785" t="inlineStr">
        <is>
          <t>Priceless</t>
        </is>
      </c>
      <c r="C4785" s="27" t="n">
        <v>45835</v>
      </c>
      <c r="D4785" t="n">
        <v>0</v>
      </c>
      <c r="E4785" t="inlineStr">
        <is>
          <t>AME</t>
        </is>
      </c>
    </row>
    <row r="4786">
      <c r="A4786" t="n">
        <v>149</v>
      </c>
      <c r="B4786" t="inlineStr">
        <is>
          <t>Priceless</t>
        </is>
      </c>
      <c r="C4786" s="27" t="n">
        <v>45835</v>
      </c>
      <c r="D4786" t="n">
        <v>0</v>
      </c>
      <c r="E4786" t="inlineStr">
        <is>
          <t>NOTAS MANUAIS + SERVIÇO</t>
        </is>
      </c>
    </row>
    <row r="4787">
      <c r="A4787" t="n">
        <v>149</v>
      </c>
      <c r="B4787" t="inlineStr">
        <is>
          <t>Priceless</t>
        </is>
      </c>
      <c r="C4787" s="27" t="n">
        <v>45835</v>
      </c>
      <c r="D4787" t="n">
        <v>0</v>
      </c>
      <c r="E4787" t="inlineStr">
        <is>
          <t>RECARGAS DEVOLVIDAS</t>
        </is>
      </c>
    </row>
    <row r="4788">
      <c r="A4788" t="n">
        <v>149</v>
      </c>
      <c r="B4788" t="inlineStr">
        <is>
          <t>Priceless</t>
        </is>
      </c>
      <c r="C4788" s="27" t="n">
        <v>45835</v>
      </c>
      <c r="D4788" t="n">
        <v>0</v>
      </c>
      <c r="E4788" t="inlineStr">
        <is>
          <t>VOUCHER INTEGRADO</t>
        </is>
      </c>
    </row>
    <row r="4789">
      <c r="A4789" t="n">
        <v>149</v>
      </c>
      <c r="B4789" t="inlineStr">
        <is>
          <t>Priceless</t>
        </is>
      </c>
      <c r="C4789" s="27" t="n">
        <v>45835</v>
      </c>
      <c r="D4789" t="n">
        <v>0</v>
      </c>
      <c r="E4789" t="inlineStr">
        <is>
          <t>MBWAY</t>
        </is>
      </c>
    </row>
    <row r="4790">
      <c r="A4790" t="n">
        <v>149</v>
      </c>
      <c r="B4790" t="inlineStr">
        <is>
          <t>Priceless</t>
        </is>
      </c>
      <c r="C4790" s="27" t="n">
        <v>45835</v>
      </c>
      <c r="D4790" t="n">
        <v>0</v>
      </c>
      <c r="E4790" t="inlineStr">
        <is>
          <t>APP</t>
        </is>
      </c>
    </row>
    <row r="4791">
      <c r="A4791" t="n">
        <v>149</v>
      </c>
      <c r="B4791" t="inlineStr">
        <is>
          <t>Priceless</t>
        </is>
      </c>
      <c r="C4791" s="27" t="n">
        <v>45835</v>
      </c>
      <c r="D4791" t="n">
        <v>0</v>
      </c>
      <c r="E4791" t="inlineStr">
        <is>
          <t>OUTROS</t>
        </is>
      </c>
    </row>
    <row r="4792">
      <c r="A4792" t="n">
        <v>149</v>
      </c>
      <c r="B4792" t="inlineStr">
        <is>
          <t>Priceless</t>
        </is>
      </c>
      <c r="C4792" s="27" t="n">
        <v>45835</v>
      </c>
      <c r="D4792" t="n">
        <v>0</v>
      </c>
      <c r="E4792" t="inlineStr">
        <is>
          <t>BÔNUS</t>
        </is>
      </c>
    </row>
    <row r="4793">
      <c r="A4793" t="n">
        <v>149</v>
      </c>
      <c r="B4793" t="inlineStr">
        <is>
          <t>Priceless</t>
        </is>
      </c>
      <c r="C4793" s="27" t="n">
        <v>45835</v>
      </c>
      <c r="D4793" t="n">
        <v>2323.28</v>
      </c>
      <c r="E4793" t="inlineStr">
        <is>
          <t>DÉBITO</t>
        </is>
      </c>
    </row>
    <row r="4794">
      <c r="A4794" t="n">
        <v>149</v>
      </c>
      <c r="B4794" t="inlineStr">
        <is>
          <t>Priceless</t>
        </is>
      </c>
      <c r="C4794" s="27" t="n">
        <v>45835</v>
      </c>
      <c r="D4794" t="n">
        <v>1905.18</v>
      </c>
      <c r="E4794" t="inlineStr">
        <is>
          <t>VOUCHER</t>
        </is>
      </c>
    </row>
    <row r="4795">
      <c r="A4795" t="n">
        <v>149</v>
      </c>
      <c r="B4795" t="inlineStr">
        <is>
          <t>Priceless</t>
        </is>
      </c>
      <c r="C4795" s="27" t="n">
        <v>45835</v>
      </c>
      <c r="D4795" t="n">
        <v>0</v>
      </c>
      <c r="E4795" t="inlineStr">
        <is>
          <t>ANTECIPADO</t>
        </is>
      </c>
    </row>
    <row r="4796">
      <c r="A4796" t="n">
        <v>149</v>
      </c>
      <c r="B4796" t="inlineStr">
        <is>
          <t>Priceless</t>
        </is>
      </c>
      <c r="C4796" s="27" t="n">
        <v>45835</v>
      </c>
      <c r="D4796" t="n">
        <v>0</v>
      </c>
      <c r="E4796" t="inlineStr">
        <is>
          <t>UBER</t>
        </is>
      </c>
    </row>
    <row r="4797">
      <c r="A4797" t="n">
        <v>149</v>
      </c>
      <c r="B4797" t="inlineStr">
        <is>
          <t>Priceless</t>
        </is>
      </c>
      <c r="C4797" s="27" t="n">
        <v>45835</v>
      </c>
      <c r="D4797" t="n">
        <v>0</v>
      </c>
      <c r="E4797" t="inlineStr">
        <is>
          <t>RAPPI</t>
        </is>
      </c>
    </row>
    <row r="4798">
      <c r="A4798" t="n">
        <v>149</v>
      </c>
      <c r="B4798" t="inlineStr">
        <is>
          <t>Priceless</t>
        </is>
      </c>
      <c r="C4798" s="27" t="n">
        <v>45835</v>
      </c>
      <c r="D4798" t="n">
        <v>0</v>
      </c>
      <c r="E4798" t="inlineStr">
        <is>
          <t>PIX</t>
        </is>
      </c>
    </row>
    <row r="4799">
      <c r="A4799" t="n">
        <v>149</v>
      </c>
      <c r="B4799" t="inlineStr">
        <is>
          <t>Priceless</t>
        </is>
      </c>
      <c r="C4799" s="27" t="n">
        <v>45835</v>
      </c>
      <c r="D4799" t="n">
        <v>0</v>
      </c>
      <c r="E4799" t="inlineStr">
        <is>
          <t>AME</t>
        </is>
      </c>
    </row>
    <row r="4800">
      <c r="A4800" t="n">
        <v>149</v>
      </c>
      <c r="B4800" t="inlineStr">
        <is>
          <t>Priceless</t>
        </is>
      </c>
      <c r="C4800" s="27" t="n">
        <v>45835</v>
      </c>
      <c r="D4800" t="n">
        <v>0</v>
      </c>
      <c r="E4800" t="inlineStr">
        <is>
          <t>NOTAS MANUAIS + SERVIÇO</t>
        </is>
      </c>
    </row>
    <row r="4801">
      <c r="A4801" t="n">
        <v>149</v>
      </c>
      <c r="B4801" t="inlineStr">
        <is>
          <t>Priceless</t>
        </is>
      </c>
      <c r="C4801" s="27" t="n">
        <v>45835</v>
      </c>
      <c r="D4801" t="n">
        <v>0</v>
      </c>
      <c r="E4801" t="inlineStr">
        <is>
          <t>RECARGAS DEVOLVIDAS</t>
        </is>
      </c>
    </row>
    <row r="4802">
      <c r="A4802" t="n">
        <v>149</v>
      </c>
      <c r="B4802" t="inlineStr">
        <is>
          <t>Priceless</t>
        </is>
      </c>
      <c r="C4802" s="27" t="n">
        <v>45835</v>
      </c>
      <c r="D4802" t="n">
        <v>0</v>
      </c>
      <c r="E4802" t="inlineStr">
        <is>
          <t>VOUCHER INTEGRADO</t>
        </is>
      </c>
    </row>
    <row r="4803">
      <c r="A4803" t="n">
        <v>149</v>
      </c>
      <c r="B4803" t="inlineStr">
        <is>
          <t>Priceless</t>
        </is>
      </c>
      <c r="C4803" s="27" t="n">
        <v>45835</v>
      </c>
      <c r="D4803" t="n">
        <v>0</v>
      </c>
      <c r="E4803" t="inlineStr">
        <is>
          <t>MBWAY</t>
        </is>
      </c>
    </row>
    <row r="4804">
      <c r="A4804" t="n">
        <v>149</v>
      </c>
      <c r="B4804" t="inlineStr">
        <is>
          <t>Priceless</t>
        </is>
      </c>
      <c r="C4804" s="27" t="n">
        <v>45835</v>
      </c>
      <c r="D4804" t="n">
        <v>291</v>
      </c>
      <c r="E4804" t="inlineStr">
        <is>
          <t>DINHEIRO</t>
        </is>
      </c>
    </row>
    <row r="4805">
      <c r="A4805" t="n">
        <v>149</v>
      </c>
      <c r="B4805" t="inlineStr">
        <is>
          <t>Priceless</t>
        </is>
      </c>
      <c r="C4805" s="27" t="n">
        <v>45835</v>
      </c>
      <c r="D4805" t="n">
        <v>9496.190000000001</v>
      </c>
      <c r="E4805" t="inlineStr">
        <is>
          <t>CRÉDITO</t>
        </is>
      </c>
    </row>
    <row r="4806">
      <c r="A4806" t="n">
        <v>149</v>
      </c>
      <c r="B4806" t="inlineStr">
        <is>
          <t>Priceless</t>
        </is>
      </c>
      <c r="C4806" s="27" t="n">
        <v>45835</v>
      </c>
      <c r="D4806" t="n">
        <v>0</v>
      </c>
      <c r="E4806" t="inlineStr">
        <is>
          <t>IFOOD</t>
        </is>
      </c>
    </row>
    <row r="4807">
      <c r="A4807" t="n">
        <v>149</v>
      </c>
      <c r="B4807" t="inlineStr">
        <is>
          <t>Priceless</t>
        </is>
      </c>
      <c r="C4807" s="27" t="n">
        <v>45835</v>
      </c>
      <c r="D4807" t="n">
        <v>0</v>
      </c>
      <c r="E4807" t="inlineStr">
        <is>
          <t>DELIVERY ONLINE</t>
        </is>
      </c>
    </row>
    <row r="4808">
      <c r="A4808" t="n">
        <v>149</v>
      </c>
      <c r="B4808" t="inlineStr">
        <is>
          <t>Priceless</t>
        </is>
      </c>
      <c r="C4808" s="27" t="n">
        <v>45835</v>
      </c>
      <c r="D4808" t="n">
        <v>0</v>
      </c>
      <c r="E4808" t="inlineStr">
        <is>
          <t>DINHEIRO</t>
        </is>
      </c>
    </row>
    <row r="4809">
      <c r="A4809" t="n">
        <v>149</v>
      </c>
      <c r="B4809" t="inlineStr">
        <is>
          <t>Priceless</t>
        </is>
      </c>
      <c r="C4809" s="27" t="n">
        <v>45834</v>
      </c>
      <c r="D4809" t="n">
        <v>0</v>
      </c>
      <c r="E4809" t="inlineStr">
        <is>
          <t>OUTROS</t>
        </is>
      </c>
    </row>
    <row r="4810">
      <c r="A4810" t="n">
        <v>149</v>
      </c>
      <c r="B4810" t="inlineStr">
        <is>
          <t>Priceless</t>
        </is>
      </c>
      <c r="C4810" s="27" t="n">
        <v>45834</v>
      </c>
      <c r="D4810" t="n">
        <v>0</v>
      </c>
      <c r="E4810" t="inlineStr">
        <is>
          <t>APP</t>
        </is>
      </c>
    </row>
    <row r="4811">
      <c r="A4811" t="n">
        <v>149</v>
      </c>
      <c r="B4811" t="inlineStr">
        <is>
          <t>Priceless</t>
        </is>
      </c>
      <c r="C4811" s="27" t="n">
        <v>45834</v>
      </c>
      <c r="D4811" t="n">
        <v>0</v>
      </c>
      <c r="E4811" t="inlineStr">
        <is>
          <t>APP</t>
        </is>
      </c>
    </row>
    <row r="4812">
      <c r="A4812" t="n">
        <v>149</v>
      </c>
      <c r="B4812" t="inlineStr">
        <is>
          <t>Priceless</t>
        </is>
      </c>
      <c r="C4812" s="27" t="n">
        <v>45834</v>
      </c>
      <c r="D4812" t="n">
        <v>0</v>
      </c>
      <c r="E4812" t="inlineStr">
        <is>
          <t>ANTECIPADO</t>
        </is>
      </c>
    </row>
    <row r="4813">
      <c r="A4813" t="n">
        <v>149</v>
      </c>
      <c r="B4813" t="inlineStr">
        <is>
          <t>Priceless</t>
        </is>
      </c>
      <c r="C4813" s="27" t="n">
        <v>45834</v>
      </c>
      <c r="D4813" t="n">
        <v>0</v>
      </c>
      <c r="E4813" t="inlineStr">
        <is>
          <t>BÔNUS</t>
        </is>
      </c>
    </row>
    <row r="4814">
      <c r="A4814" t="n">
        <v>149</v>
      </c>
      <c r="B4814" t="inlineStr">
        <is>
          <t>Priceless</t>
        </is>
      </c>
      <c r="C4814" s="27" t="n">
        <v>45834</v>
      </c>
      <c r="D4814" t="n">
        <v>1098.13</v>
      </c>
      <c r="E4814" t="inlineStr">
        <is>
          <t>DÉBITO</t>
        </is>
      </c>
    </row>
    <row r="4815">
      <c r="A4815" t="n">
        <v>149</v>
      </c>
      <c r="B4815" t="inlineStr">
        <is>
          <t>Priceless</t>
        </is>
      </c>
      <c r="C4815" s="27" t="n">
        <v>45834</v>
      </c>
      <c r="D4815" t="n">
        <v>0</v>
      </c>
      <c r="E4815" t="inlineStr">
        <is>
          <t>VOUCHER</t>
        </is>
      </c>
    </row>
    <row r="4816">
      <c r="A4816" t="n">
        <v>149</v>
      </c>
      <c r="B4816" t="inlineStr">
        <is>
          <t>Priceless</t>
        </is>
      </c>
      <c r="C4816" s="27" t="n">
        <v>45834</v>
      </c>
      <c r="D4816" t="n">
        <v>0</v>
      </c>
      <c r="E4816" t="inlineStr">
        <is>
          <t>ANTECIPADO</t>
        </is>
      </c>
    </row>
    <row r="4817">
      <c r="A4817" t="n">
        <v>149</v>
      </c>
      <c r="B4817" t="inlineStr">
        <is>
          <t>Priceless</t>
        </is>
      </c>
      <c r="C4817" s="27" t="n">
        <v>45834</v>
      </c>
      <c r="D4817" t="n">
        <v>0</v>
      </c>
      <c r="E4817" t="inlineStr">
        <is>
          <t>UBER</t>
        </is>
      </c>
    </row>
    <row r="4818">
      <c r="A4818" t="n">
        <v>149</v>
      </c>
      <c r="B4818" t="inlineStr">
        <is>
          <t>Priceless</t>
        </is>
      </c>
      <c r="C4818" s="27" t="n">
        <v>45834</v>
      </c>
      <c r="D4818" t="n">
        <v>0</v>
      </c>
      <c r="E4818" t="inlineStr">
        <is>
          <t>RAPPI</t>
        </is>
      </c>
    </row>
    <row r="4819">
      <c r="A4819" t="n">
        <v>149</v>
      </c>
      <c r="B4819" t="inlineStr">
        <is>
          <t>Priceless</t>
        </is>
      </c>
      <c r="C4819" s="27" t="n">
        <v>45834</v>
      </c>
      <c r="D4819" t="n">
        <v>0</v>
      </c>
      <c r="E4819" t="inlineStr">
        <is>
          <t>PIX</t>
        </is>
      </c>
    </row>
    <row r="4820">
      <c r="A4820" t="n">
        <v>149</v>
      </c>
      <c r="B4820" t="inlineStr">
        <is>
          <t>Priceless</t>
        </is>
      </c>
      <c r="C4820" s="27" t="n">
        <v>45834</v>
      </c>
      <c r="D4820" t="n">
        <v>0</v>
      </c>
      <c r="E4820" t="inlineStr">
        <is>
          <t>IFOOD</t>
        </is>
      </c>
    </row>
    <row r="4821">
      <c r="A4821" t="n">
        <v>149</v>
      </c>
      <c r="B4821" t="inlineStr">
        <is>
          <t>Priceless</t>
        </is>
      </c>
      <c r="C4821" s="27" t="n">
        <v>45834</v>
      </c>
      <c r="D4821" t="n">
        <v>0</v>
      </c>
      <c r="E4821" t="inlineStr">
        <is>
          <t>DELIVERY ONLINE</t>
        </is>
      </c>
    </row>
    <row r="4822">
      <c r="A4822" t="n">
        <v>149</v>
      </c>
      <c r="B4822" t="inlineStr">
        <is>
          <t>Priceless</t>
        </is>
      </c>
      <c r="C4822" s="27" t="n">
        <v>45834</v>
      </c>
      <c r="D4822" t="n">
        <v>148.92</v>
      </c>
      <c r="E4822" t="inlineStr">
        <is>
          <t>DINHEIRO</t>
        </is>
      </c>
    </row>
    <row r="4823">
      <c r="A4823" t="n">
        <v>149</v>
      </c>
      <c r="B4823" t="inlineStr">
        <is>
          <t>Priceless</t>
        </is>
      </c>
      <c r="C4823" s="27" t="n">
        <v>45834</v>
      </c>
      <c r="D4823" t="n">
        <v>45.2</v>
      </c>
      <c r="E4823" t="inlineStr">
        <is>
          <t>DINHEIRO</t>
        </is>
      </c>
    </row>
    <row r="4824">
      <c r="A4824" t="n">
        <v>149</v>
      </c>
      <c r="B4824" t="inlineStr">
        <is>
          <t>Priceless</t>
        </is>
      </c>
      <c r="C4824" s="27" t="n">
        <v>45834</v>
      </c>
      <c r="D4824" t="n">
        <v>2698.98</v>
      </c>
      <c r="E4824" t="inlineStr">
        <is>
          <t>CRÉDITO</t>
        </is>
      </c>
    </row>
    <row r="4825">
      <c r="A4825" t="n">
        <v>149</v>
      </c>
      <c r="B4825" t="inlineStr">
        <is>
          <t>Priceless</t>
        </is>
      </c>
      <c r="C4825" s="27" t="n">
        <v>45834</v>
      </c>
      <c r="D4825" t="n">
        <v>0</v>
      </c>
      <c r="E4825" t="inlineStr">
        <is>
          <t>AME</t>
        </is>
      </c>
    </row>
    <row r="4826">
      <c r="A4826" t="n">
        <v>149</v>
      </c>
      <c r="B4826" t="inlineStr">
        <is>
          <t>Priceless</t>
        </is>
      </c>
      <c r="C4826" s="27" t="n">
        <v>45834</v>
      </c>
      <c r="D4826" t="n">
        <v>0</v>
      </c>
      <c r="E4826" t="inlineStr">
        <is>
          <t>NOTAS MANUAIS + SERVIÇO</t>
        </is>
      </c>
    </row>
    <row r="4827">
      <c r="A4827" t="n">
        <v>149</v>
      </c>
      <c r="B4827" t="inlineStr">
        <is>
          <t>Priceless</t>
        </is>
      </c>
      <c r="C4827" s="27" t="n">
        <v>45834</v>
      </c>
      <c r="D4827" t="n">
        <v>0</v>
      </c>
      <c r="E4827" t="inlineStr">
        <is>
          <t>RECARGAS DEVOLVIDAS</t>
        </is>
      </c>
    </row>
    <row r="4828">
      <c r="A4828" t="n">
        <v>149</v>
      </c>
      <c r="B4828" t="inlineStr">
        <is>
          <t>Priceless</t>
        </is>
      </c>
      <c r="C4828" s="27" t="n">
        <v>45834</v>
      </c>
      <c r="D4828" t="n">
        <v>0</v>
      </c>
      <c r="E4828" t="inlineStr">
        <is>
          <t>VOUCHER INTEGRADO</t>
        </is>
      </c>
    </row>
    <row r="4829">
      <c r="A4829" t="n">
        <v>149</v>
      </c>
      <c r="B4829" t="inlineStr">
        <is>
          <t>Priceless</t>
        </is>
      </c>
      <c r="C4829" s="27" t="n">
        <v>45834</v>
      </c>
      <c r="D4829" t="n">
        <v>0</v>
      </c>
      <c r="E4829" t="inlineStr">
        <is>
          <t>MBWAY</t>
        </is>
      </c>
    </row>
    <row r="4830">
      <c r="A4830" t="n">
        <v>149</v>
      </c>
      <c r="B4830" t="inlineStr">
        <is>
          <t>Priceless</t>
        </is>
      </c>
      <c r="C4830" s="27" t="n">
        <v>45834</v>
      </c>
      <c r="D4830" t="n">
        <v>0</v>
      </c>
      <c r="E4830" t="inlineStr">
        <is>
          <t>VOUCHER INTEGRADO</t>
        </is>
      </c>
    </row>
    <row r="4831">
      <c r="A4831" t="n">
        <v>149</v>
      </c>
      <c r="B4831" t="inlineStr">
        <is>
          <t>Priceless</t>
        </is>
      </c>
      <c r="C4831" s="27" t="n">
        <v>45834</v>
      </c>
      <c r="D4831" t="n">
        <v>1499.64</v>
      </c>
      <c r="E4831" t="inlineStr">
        <is>
          <t>CRÉDITO</t>
        </is>
      </c>
    </row>
    <row r="4832">
      <c r="A4832" t="n">
        <v>149</v>
      </c>
      <c r="B4832" t="inlineStr">
        <is>
          <t>Priceless</t>
        </is>
      </c>
      <c r="C4832" s="27" t="n">
        <v>45834</v>
      </c>
      <c r="D4832" t="n">
        <v>0</v>
      </c>
      <c r="E4832" t="inlineStr">
        <is>
          <t>UBER</t>
        </is>
      </c>
    </row>
    <row r="4833">
      <c r="A4833" t="n">
        <v>149</v>
      </c>
      <c r="B4833" t="inlineStr">
        <is>
          <t>Priceless</t>
        </is>
      </c>
      <c r="C4833" s="27" t="n">
        <v>45834</v>
      </c>
      <c r="D4833" t="n">
        <v>0</v>
      </c>
      <c r="E4833" t="inlineStr">
        <is>
          <t>RECARGAS DEVOLVIDAS</t>
        </is>
      </c>
    </row>
    <row r="4834">
      <c r="A4834" t="n">
        <v>149</v>
      </c>
      <c r="B4834" t="inlineStr">
        <is>
          <t>Priceless</t>
        </is>
      </c>
      <c r="C4834" s="27" t="n">
        <v>45834</v>
      </c>
      <c r="D4834" t="n">
        <v>0</v>
      </c>
      <c r="E4834" t="inlineStr">
        <is>
          <t>AME</t>
        </is>
      </c>
    </row>
    <row r="4835">
      <c r="A4835" t="n">
        <v>149</v>
      </c>
      <c r="B4835" t="inlineStr">
        <is>
          <t>Priceless</t>
        </is>
      </c>
      <c r="C4835" s="27" t="n">
        <v>45834</v>
      </c>
      <c r="D4835" t="n">
        <v>0</v>
      </c>
      <c r="E4835" t="inlineStr">
        <is>
          <t>OUTROS</t>
        </is>
      </c>
    </row>
    <row r="4836">
      <c r="A4836" t="n">
        <v>149</v>
      </c>
      <c r="B4836" t="inlineStr">
        <is>
          <t>Priceless</t>
        </is>
      </c>
      <c r="C4836" s="27" t="n">
        <v>45834</v>
      </c>
      <c r="D4836" t="n">
        <v>0</v>
      </c>
      <c r="E4836" t="inlineStr">
        <is>
          <t>ANTECIPADO</t>
        </is>
      </c>
    </row>
    <row r="4837">
      <c r="A4837" t="n">
        <v>149</v>
      </c>
      <c r="B4837" t="inlineStr">
        <is>
          <t>Priceless</t>
        </is>
      </c>
      <c r="C4837" s="27" t="n">
        <v>45834</v>
      </c>
      <c r="D4837" t="n">
        <v>0</v>
      </c>
      <c r="E4837" t="inlineStr">
        <is>
          <t>BÔNUS</t>
        </is>
      </c>
    </row>
    <row r="4838">
      <c r="A4838" t="n">
        <v>149</v>
      </c>
      <c r="B4838" t="inlineStr">
        <is>
          <t>Priceless</t>
        </is>
      </c>
      <c r="C4838" s="27" t="n">
        <v>45834</v>
      </c>
      <c r="D4838" t="n">
        <v>0</v>
      </c>
      <c r="E4838" t="inlineStr">
        <is>
          <t>DÉBITO</t>
        </is>
      </c>
    </row>
    <row r="4839">
      <c r="A4839" t="n">
        <v>149</v>
      </c>
      <c r="B4839" t="inlineStr">
        <is>
          <t>Priceless</t>
        </is>
      </c>
      <c r="C4839" s="27" t="n">
        <v>45834</v>
      </c>
      <c r="D4839" t="n">
        <v>0</v>
      </c>
      <c r="E4839" t="inlineStr">
        <is>
          <t>VOUCHER</t>
        </is>
      </c>
    </row>
    <row r="4840">
      <c r="A4840" t="n">
        <v>149</v>
      </c>
      <c r="B4840" t="inlineStr">
        <is>
          <t>Priceless</t>
        </is>
      </c>
      <c r="C4840" s="27" t="n">
        <v>45834</v>
      </c>
      <c r="D4840" t="n">
        <v>0</v>
      </c>
      <c r="E4840" t="inlineStr">
        <is>
          <t>ANTECIPADO</t>
        </is>
      </c>
    </row>
    <row r="4841">
      <c r="A4841" t="n">
        <v>149</v>
      </c>
      <c r="B4841" t="inlineStr">
        <is>
          <t>Priceless</t>
        </is>
      </c>
      <c r="C4841" s="27" t="n">
        <v>45834</v>
      </c>
      <c r="D4841" t="n">
        <v>0</v>
      </c>
      <c r="E4841" t="inlineStr">
        <is>
          <t>NOTAS MANUAIS + SERVIÇO</t>
        </is>
      </c>
    </row>
    <row r="4842">
      <c r="A4842" t="n">
        <v>149</v>
      </c>
      <c r="B4842" t="inlineStr">
        <is>
          <t>Priceless</t>
        </is>
      </c>
      <c r="C4842" s="27" t="n">
        <v>45834</v>
      </c>
      <c r="D4842" t="n">
        <v>0</v>
      </c>
      <c r="E4842" t="inlineStr">
        <is>
          <t>RAPPI</t>
        </is>
      </c>
    </row>
    <row r="4843">
      <c r="A4843" t="n">
        <v>149</v>
      </c>
      <c r="B4843" t="inlineStr">
        <is>
          <t>Priceless</t>
        </is>
      </c>
      <c r="C4843" s="27" t="n">
        <v>45834</v>
      </c>
      <c r="D4843" t="n">
        <v>0</v>
      </c>
      <c r="E4843" t="inlineStr">
        <is>
          <t>PIX</t>
        </is>
      </c>
    </row>
    <row r="4844">
      <c r="A4844" t="n">
        <v>149</v>
      </c>
      <c r="B4844" t="inlineStr">
        <is>
          <t>Priceless</t>
        </is>
      </c>
      <c r="C4844" s="27" t="n">
        <v>45834</v>
      </c>
      <c r="D4844" t="n">
        <v>0</v>
      </c>
      <c r="E4844" t="inlineStr">
        <is>
          <t>IFOOD</t>
        </is>
      </c>
    </row>
    <row r="4845">
      <c r="A4845" t="n">
        <v>149</v>
      </c>
      <c r="B4845" t="inlineStr">
        <is>
          <t>Priceless</t>
        </is>
      </c>
      <c r="C4845" s="27" t="n">
        <v>45834</v>
      </c>
      <c r="D4845" t="n">
        <v>0</v>
      </c>
      <c r="E4845" t="inlineStr">
        <is>
          <t>DELIVERY ONLINE</t>
        </is>
      </c>
    </row>
    <row r="4846">
      <c r="A4846" t="n">
        <v>149</v>
      </c>
      <c r="B4846" t="inlineStr">
        <is>
          <t>Priceless</t>
        </is>
      </c>
      <c r="C4846" s="27" t="n">
        <v>45834</v>
      </c>
      <c r="D4846" t="n">
        <v>0</v>
      </c>
      <c r="E4846" t="inlineStr">
        <is>
          <t>APP</t>
        </is>
      </c>
    </row>
    <row r="4847">
      <c r="A4847" t="n">
        <v>149</v>
      </c>
      <c r="B4847" t="inlineStr">
        <is>
          <t>Priceless</t>
        </is>
      </c>
      <c r="C4847" s="27" t="n">
        <v>45834</v>
      </c>
      <c r="D4847" t="n">
        <v>0</v>
      </c>
      <c r="E4847" t="inlineStr">
        <is>
          <t>DINHEIRO</t>
        </is>
      </c>
    </row>
    <row r="4848">
      <c r="A4848" t="n">
        <v>149</v>
      </c>
      <c r="B4848" t="inlineStr">
        <is>
          <t>Priceless</t>
        </is>
      </c>
      <c r="C4848" s="27" t="n">
        <v>45834</v>
      </c>
      <c r="D4848" t="n">
        <v>0</v>
      </c>
      <c r="E4848" t="inlineStr">
        <is>
          <t>CRÉDITO</t>
        </is>
      </c>
    </row>
    <row r="4849">
      <c r="A4849" t="n">
        <v>149</v>
      </c>
      <c r="B4849" t="inlineStr">
        <is>
          <t>Priceless</t>
        </is>
      </c>
      <c r="C4849" s="27" t="n">
        <v>45834</v>
      </c>
      <c r="D4849" t="n">
        <v>0</v>
      </c>
      <c r="E4849" t="inlineStr">
        <is>
          <t>MBWAY</t>
        </is>
      </c>
    </row>
    <row r="4850">
      <c r="A4850" t="n">
        <v>149</v>
      </c>
      <c r="B4850" t="inlineStr">
        <is>
          <t>Priceless</t>
        </is>
      </c>
      <c r="C4850" s="27" t="n">
        <v>45834</v>
      </c>
      <c r="D4850" t="n">
        <v>0</v>
      </c>
      <c r="E4850" t="inlineStr">
        <is>
          <t>AME</t>
        </is>
      </c>
    </row>
    <row r="4851">
      <c r="A4851" t="n">
        <v>149</v>
      </c>
      <c r="B4851" t="inlineStr">
        <is>
          <t>Priceless</t>
        </is>
      </c>
      <c r="C4851" s="27" t="n">
        <v>45834</v>
      </c>
      <c r="D4851" t="n">
        <v>0</v>
      </c>
      <c r="E4851" t="inlineStr">
        <is>
          <t>IFOOD</t>
        </is>
      </c>
    </row>
    <row r="4852">
      <c r="A4852" t="n">
        <v>149</v>
      </c>
      <c r="B4852" t="inlineStr">
        <is>
          <t>Priceless</t>
        </is>
      </c>
      <c r="C4852" s="27" t="n">
        <v>45834</v>
      </c>
      <c r="D4852" t="n">
        <v>1803.19</v>
      </c>
      <c r="E4852" t="inlineStr">
        <is>
          <t>PIX</t>
        </is>
      </c>
    </row>
    <row r="4853">
      <c r="A4853" t="n">
        <v>149</v>
      </c>
      <c r="B4853" t="inlineStr">
        <is>
          <t>Priceless</t>
        </is>
      </c>
      <c r="C4853" s="27" t="n">
        <v>45834</v>
      </c>
      <c r="D4853" t="n">
        <v>0</v>
      </c>
      <c r="E4853" t="inlineStr">
        <is>
          <t>RAPPI</t>
        </is>
      </c>
    </row>
    <row r="4854">
      <c r="A4854" t="n">
        <v>149</v>
      </c>
      <c r="B4854" t="inlineStr">
        <is>
          <t>Priceless</t>
        </is>
      </c>
      <c r="C4854" s="27" t="n">
        <v>45834</v>
      </c>
      <c r="D4854" t="n">
        <v>0</v>
      </c>
      <c r="E4854" t="inlineStr">
        <is>
          <t>UBER</t>
        </is>
      </c>
    </row>
    <row r="4855">
      <c r="A4855" t="n">
        <v>149</v>
      </c>
      <c r="B4855" t="inlineStr">
        <is>
          <t>Priceless</t>
        </is>
      </c>
      <c r="C4855" s="27" t="n">
        <v>45834</v>
      </c>
      <c r="D4855" t="n">
        <v>0</v>
      </c>
      <c r="E4855" t="inlineStr">
        <is>
          <t>ANTECIPADO</t>
        </is>
      </c>
    </row>
    <row r="4856">
      <c r="A4856" t="n">
        <v>149</v>
      </c>
      <c r="B4856" t="inlineStr">
        <is>
          <t>Priceless</t>
        </is>
      </c>
      <c r="C4856" s="27" t="n">
        <v>45834</v>
      </c>
      <c r="D4856" t="n">
        <v>0</v>
      </c>
      <c r="E4856" t="inlineStr">
        <is>
          <t>VOUCHER</t>
        </is>
      </c>
    </row>
    <row r="4857">
      <c r="A4857" t="n">
        <v>149</v>
      </c>
      <c r="B4857" t="inlineStr">
        <is>
          <t>Priceless</t>
        </is>
      </c>
      <c r="C4857" s="27" t="n">
        <v>45834</v>
      </c>
      <c r="D4857" t="n">
        <v>898.88</v>
      </c>
      <c r="E4857" t="inlineStr">
        <is>
          <t>DÉBITO</t>
        </is>
      </c>
    </row>
    <row r="4858">
      <c r="A4858" t="n">
        <v>149</v>
      </c>
      <c r="B4858" t="inlineStr">
        <is>
          <t>Priceless</t>
        </is>
      </c>
      <c r="C4858" s="27" t="n">
        <v>45834</v>
      </c>
      <c r="D4858" t="n">
        <v>0</v>
      </c>
      <c r="E4858" t="inlineStr">
        <is>
          <t>BÔNUS</t>
        </is>
      </c>
    </row>
    <row r="4859">
      <c r="A4859" t="n">
        <v>149</v>
      </c>
      <c r="B4859" t="inlineStr">
        <is>
          <t>Priceless</t>
        </is>
      </c>
      <c r="C4859" s="27" t="n">
        <v>45834</v>
      </c>
      <c r="D4859" t="n">
        <v>0</v>
      </c>
      <c r="E4859" t="inlineStr">
        <is>
          <t>ANTECIPADO</t>
        </is>
      </c>
    </row>
    <row r="4860">
      <c r="A4860" t="n">
        <v>149</v>
      </c>
      <c r="B4860" t="inlineStr">
        <is>
          <t>Priceless</t>
        </is>
      </c>
      <c r="C4860" s="27" t="n">
        <v>45834</v>
      </c>
      <c r="D4860" t="n">
        <v>0</v>
      </c>
      <c r="E4860" t="inlineStr">
        <is>
          <t>OUTROS</t>
        </is>
      </c>
    </row>
    <row r="4861">
      <c r="A4861" t="n">
        <v>149</v>
      </c>
      <c r="B4861" t="inlineStr">
        <is>
          <t>Priceless</t>
        </is>
      </c>
      <c r="C4861" s="27" t="n">
        <v>45834</v>
      </c>
      <c r="D4861" t="n">
        <v>0</v>
      </c>
      <c r="E4861" t="inlineStr">
        <is>
          <t>DELIVERY ONLINE</t>
        </is>
      </c>
    </row>
    <row r="4862">
      <c r="A4862" t="n">
        <v>149</v>
      </c>
      <c r="B4862" t="inlineStr">
        <is>
          <t>Priceless</t>
        </is>
      </c>
      <c r="C4862" s="27" t="n">
        <v>45834</v>
      </c>
      <c r="D4862" t="n">
        <v>0</v>
      </c>
      <c r="E4862" t="inlineStr">
        <is>
          <t>NOTAS MANUAIS + SERVIÇO</t>
        </is>
      </c>
    </row>
    <row r="4863">
      <c r="A4863" t="n">
        <v>149</v>
      </c>
      <c r="B4863" t="inlineStr">
        <is>
          <t>Priceless</t>
        </is>
      </c>
      <c r="C4863" s="27" t="n">
        <v>45834</v>
      </c>
      <c r="D4863" t="n">
        <v>0</v>
      </c>
      <c r="E4863" t="inlineStr">
        <is>
          <t>RECARGAS DEVOLVIDAS</t>
        </is>
      </c>
    </row>
    <row r="4864">
      <c r="A4864" t="n">
        <v>149</v>
      </c>
      <c r="B4864" t="inlineStr">
        <is>
          <t>Priceless</t>
        </is>
      </c>
      <c r="C4864" s="27" t="n">
        <v>45834</v>
      </c>
      <c r="D4864" t="n">
        <v>0</v>
      </c>
      <c r="E4864" t="inlineStr">
        <is>
          <t>VOUCHER INTEGRADO</t>
        </is>
      </c>
    </row>
    <row r="4865">
      <c r="A4865" t="n">
        <v>149</v>
      </c>
      <c r="B4865" t="inlineStr">
        <is>
          <t>Priceless</t>
        </is>
      </c>
      <c r="C4865" s="27" t="n">
        <v>45834</v>
      </c>
      <c r="D4865" t="n">
        <v>0</v>
      </c>
      <c r="E4865" t="inlineStr">
        <is>
          <t>MBWAY</t>
        </is>
      </c>
    </row>
    <row r="4866">
      <c r="A4866" t="n">
        <v>149</v>
      </c>
      <c r="B4866" t="inlineStr">
        <is>
          <t>Priceless</t>
        </is>
      </c>
      <c r="C4866" s="27" t="n">
        <v>45833</v>
      </c>
      <c r="D4866" t="n">
        <v>3052.03</v>
      </c>
      <c r="E4866" t="inlineStr">
        <is>
          <t>CRÉDITO</t>
        </is>
      </c>
    </row>
    <row r="4867">
      <c r="A4867" t="n">
        <v>149</v>
      </c>
      <c r="B4867" t="inlineStr">
        <is>
          <t>Priceless</t>
        </is>
      </c>
      <c r="C4867" s="27" t="n">
        <v>45833</v>
      </c>
      <c r="D4867" t="n">
        <v>0</v>
      </c>
      <c r="E4867" t="inlineStr">
        <is>
          <t>RAPPI</t>
        </is>
      </c>
    </row>
    <row r="4868">
      <c r="A4868" t="n">
        <v>149</v>
      </c>
      <c r="B4868" t="inlineStr">
        <is>
          <t>Priceless</t>
        </is>
      </c>
      <c r="C4868" s="27" t="n">
        <v>45833</v>
      </c>
      <c r="D4868" t="n">
        <v>0</v>
      </c>
      <c r="E4868" t="inlineStr">
        <is>
          <t>UBER</t>
        </is>
      </c>
    </row>
    <row r="4869">
      <c r="A4869" t="n">
        <v>149</v>
      </c>
      <c r="B4869" t="inlineStr">
        <is>
          <t>Priceless</t>
        </is>
      </c>
      <c r="C4869" s="27" t="n">
        <v>45833</v>
      </c>
      <c r="D4869" t="n">
        <v>0</v>
      </c>
      <c r="E4869" t="inlineStr">
        <is>
          <t>ANTECIPADO</t>
        </is>
      </c>
    </row>
    <row r="4870">
      <c r="A4870" t="n">
        <v>149</v>
      </c>
      <c r="B4870" t="inlineStr">
        <is>
          <t>Priceless</t>
        </is>
      </c>
      <c r="C4870" s="27" t="n">
        <v>45833</v>
      </c>
      <c r="D4870" t="n">
        <v>422.24</v>
      </c>
      <c r="E4870" t="inlineStr">
        <is>
          <t>DÉBITO</t>
        </is>
      </c>
    </row>
    <row r="4871">
      <c r="A4871" t="n">
        <v>149</v>
      </c>
      <c r="B4871" t="inlineStr">
        <is>
          <t>Priceless</t>
        </is>
      </c>
      <c r="C4871" s="27" t="n">
        <v>45833</v>
      </c>
      <c r="D4871" t="n">
        <v>1946.99</v>
      </c>
      <c r="E4871" t="inlineStr">
        <is>
          <t>VOUCHER</t>
        </is>
      </c>
    </row>
    <row r="4872">
      <c r="A4872" t="n">
        <v>149</v>
      </c>
      <c r="B4872" t="inlineStr">
        <is>
          <t>Priceless</t>
        </is>
      </c>
      <c r="C4872" s="27" t="n">
        <v>45833</v>
      </c>
      <c r="D4872" t="n">
        <v>346.08</v>
      </c>
      <c r="E4872" t="inlineStr">
        <is>
          <t>PIX</t>
        </is>
      </c>
    </row>
    <row r="4873">
      <c r="A4873" t="n">
        <v>149</v>
      </c>
      <c r="B4873" t="inlineStr">
        <is>
          <t>Priceless</t>
        </is>
      </c>
      <c r="C4873" s="27" t="n">
        <v>45833</v>
      </c>
      <c r="D4873" t="n">
        <v>0</v>
      </c>
      <c r="E4873" t="inlineStr">
        <is>
          <t>IFOOD</t>
        </is>
      </c>
    </row>
    <row r="4874">
      <c r="A4874" t="n">
        <v>149</v>
      </c>
      <c r="B4874" t="inlineStr">
        <is>
          <t>Priceless</t>
        </is>
      </c>
      <c r="C4874" s="27" t="n">
        <v>45833</v>
      </c>
      <c r="D4874" t="n">
        <v>0</v>
      </c>
      <c r="E4874" t="inlineStr">
        <is>
          <t>DELIVERY ONLINE</t>
        </is>
      </c>
    </row>
    <row r="4875">
      <c r="A4875" t="n">
        <v>149</v>
      </c>
      <c r="B4875" t="inlineStr">
        <is>
          <t>Priceless</t>
        </is>
      </c>
      <c r="C4875" s="27" t="n">
        <v>45833</v>
      </c>
      <c r="D4875" t="n">
        <v>0</v>
      </c>
      <c r="E4875" t="inlineStr">
        <is>
          <t>DINHEIRO</t>
        </is>
      </c>
    </row>
    <row r="4876">
      <c r="A4876" t="n">
        <v>149</v>
      </c>
      <c r="B4876" t="inlineStr">
        <is>
          <t>Priceless</t>
        </is>
      </c>
      <c r="C4876" s="27" t="n">
        <v>45833</v>
      </c>
      <c r="D4876" t="n">
        <v>0</v>
      </c>
      <c r="E4876" t="inlineStr">
        <is>
          <t>APP</t>
        </is>
      </c>
    </row>
    <row r="4877">
      <c r="A4877" t="n">
        <v>149</v>
      </c>
      <c r="B4877" t="inlineStr">
        <is>
          <t>Priceless</t>
        </is>
      </c>
      <c r="C4877" s="27" t="n">
        <v>45833</v>
      </c>
      <c r="D4877" t="n">
        <v>0</v>
      </c>
      <c r="E4877" t="inlineStr">
        <is>
          <t>PIX</t>
        </is>
      </c>
    </row>
    <row r="4878">
      <c r="A4878" t="n">
        <v>149</v>
      </c>
      <c r="B4878" t="inlineStr">
        <is>
          <t>Priceless</t>
        </is>
      </c>
      <c r="C4878" s="27" t="n">
        <v>45833</v>
      </c>
      <c r="D4878" t="n">
        <v>0</v>
      </c>
      <c r="E4878" t="inlineStr">
        <is>
          <t>MBWAY</t>
        </is>
      </c>
    </row>
    <row r="4879">
      <c r="A4879" t="n">
        <v>149</v>
      </c>
      <c r="B4879" t="inlineStr">
        <is>
          <t>Priceless</t>
        </is>
      </c>
      <c r="C4879" s="27" t="n">
        <v>45833</v>
      </c>
      <c r="D4879" t="n">
        <v>0</v>
      </c>
      <c r="E4879" t="inlineStr">
        <is>
          <t>VOUCHER INTEGRADO</t>
        </is>
      </c>
    </row>
    <row r="4880">
      <c r="A4880" t="n">
        <v>149</v>
      </c>
      <c r="B4880" t="inlineStr">
        <is>
          <t>Priceless</t>
        </is>
      </c>
      <c r="C4880" s="27" t="n">
        <v>45833</v>
      </c>
      <c r="D4880" t="n">
        <v>0</v>
      </c>
      <c r="E4880" t="inlineStr">
        <is>
          <t>RECARGAS DEVOLVIDAS</t>
        </is>
      </c>
    </row>
    <row r="4881">
      <c r="A4881" t="n">
        <v>149</v>
      </c>
      <c r="B4881" t="inlineStr">
        <is>
          <t>Priceless</t>
        </is>
      </c>
      <c r="C4881" s="27" t="n">
        <v>45833</v>
      </c>
      <c r="D4881" t="n">
        <v>0</v>
      </c>
      <c r="E4881" t="inlineStr">
        <is>
          <t>NOTAS MANUAIS + SERVIÇO</t>
        </is>
      </c>
    </row>
    <row r="4882">
      <c r="A4882" t="n">
        <v>149</v>
      </c>
      <c r="B4882" t="inlineStr">
        <is>
          <t>Priceless</t>
        </is>
      </c>
      <c r="C4882" s="27" t="n">
        <v>45833</v>
      </c>
      <c r="D4882" t="n">
        <v>0</v>
      </c>
      <c r="E4882" t="inlineStr">
        <is>
          <t>AME</t>
        </is>
      </c>
    </row>
    <row r="4883">
      <c r="A4883" t="n">
        <v>149</v>
      </c>
      <c r="B4883" t="inlineStr">
        <is>
          <t>Priceless</t>
        </is>
      </c>
      <c r="C4883" s="27" t="n">
        <v>45833</v>
      </c>
      <c r="D4883" t="n">
        <v>0</v>
      </c>
      <c r="E4883" t="inlineStr">
        <is>
          <t>OUTROS</t>
        </is>
      </c>
    </row>
    <row r="4884">
      <c r="A4884" t="n">
        <v>149</v>
      </c>
      <c r="B4884" t="inlineStr">
        <is>
          <t>Priceless</t>
        </is>
      </c>
      <c r="C4884" s="27" t="n">
        <v>45833</v>
      </c>
      <c r="D4884" t="n">
        <v>0</v>
      </c>
      <c r="E4884" t="inlineStr">
        <is>
          <t>ANTECIPADO</t>
        </is>
      </c>
    </row>
    <row r="4885">
      <c r="A4885" t="n">
        <v>149</v>
      </c>
      <c r="B4885" t="inlineStr">
        <is>
          <t>Priceless</t>
        </is>
      </c>
      <c r="C4885" s="27" t="n">
        <v>45833</v>
      </c>
      <c r="D4885" t="n">
        <v>0</v>
      </c>
      <c r="E4885" t="inlineStr">
        <is>
          <t>BÔNUS</t>
        </is>
      </c>
    </row>
    <row r="4886">
      <c r="A4886" t="n">
        <v>149</v>
      </c>
      <c r="B4886" t="inlineStr">
        <is>
          <t>Priceless</t>
        </is>
      </c>
      <c r="C4886" s="27" t="n">
        <v>45833</v>
      </c>
      <c r="D4886" t="n">
        <v>739.02</v>
      </c>
      <c r="E4886" t="inlineStr">
        <is>
          <t>DÉBITO</t>
        </is>
      </c>
    </row>
    <row r="4887">
      <c r="A4887" t="n">
        <v>149</v>
      </c>
      <c r="B4887" t="inlineStr">
        <is>
          <t>Priceless</t>
        </is>
      </c>
      <c r="C4887" s="27" t="n">
        <v>45833</v>
      </c>
      <c r="D4887" t="n">
        <v>0</v>
      </c>
      <c r="E4887" t="inlineStr">
        <is>
          <t>VOUCHER</t>
        </is>
      </c>
    </row>
    <row r="4888">
      <c r="A4888" t="n">
        <v>149</v>
      </c>
      <c r="B4888" t="inlineStr">
        <is>
          <t>Priceless</t>
        </is>
      </c>
      <c r="C4888" s="27" t="n">
        <v>45833</v>
      </c>
      <c r="D4888" t="n">
        <v>0</v>
      </c>
      <c r="E4888" t="inlineStr">
        <is>
          <t>ANTECIPADO</t>
        </is>
      </c>
    </row>
    <row r="4889">
      <c r="A4889" t="n">
        <v>149</v>
      </c>
      <c r="B4889" t="inlineStr">
        <is>
          <t>Priceless</t>
        </is>
      </c>
      <c r="C4889" s="27" t="n">
        <v>45833</v>
      </c>
      <c r="D4889" t="n">
        <v>0</v>
      </c>
      <c r="E4889" t="inlineStr">
        <is>
          <t>UBER</t>
        </is>
      </c>
    </row>
    <row r="4890">
      <c r="A4890" t="n">
        <v>149</v>
      </c>
      <c r="B4890" t="inlineStr">
        <is>
          <t>Priceless</t>
        </is>
      </c>
      <c r="C4890" s="27" t="n">
        <v>45833</v>
      </c>
      <c r="D4890" t="n">
        <v>0</v>
      </c>
      <c r="E4890" t="inlineStr">
        <is>
          <t>RAPPI</t>
        </is>
      </c>
    </row>
    <row r="4891">
      <c r="A4891" t="n">
        <v>149</v>
      </c>
      <c r="B4891" t="inlineStr">
        <is>
          <t>Priceless</t>
        </is>
      </c>
      <c r="C4891" s="27" t="n">
        <v>45833</v>
      </c>
      <c r="D4891" t="n">
        <v>0</v>
      </c>
      <c r="E4891" t="inlineStr">
        <is>
          <t>BÔNUS</t>
        </is>
      </c>
    </row>
    <row r="4892">
      <c r="A4892" t="n">
        <v>149</v>
      </c>
      <c r="B4892" t="inlineStr">
        <is>
          <t>Priceless</t>
        </is>
      </c>
      <c r="C4892" s="27" t="n">
        <v>45833</v>
      </c>
      <c r="D4892" t="n">
        <v>0</v>
      </c>
      <c r="E4892" t="inlineStr">
        <is>
          <t>IFOOD</t>
        </is>
      </c>
    </row>
    <row r="4893">
      <c r="A4893" t="n">
        <v>149</v>
      </c>
      <c r="B4893" t="inlineStr">
        <is>
          <t>Priceless</t>
        </is>
      </c>
      <c r="C4893" s="27" t="n">
        <v>45833</v>
      </c>
      <c r="D4893" t="n">
        <v>0</v>
      </c>
      <c r="E4893" t="inlineStr">
        <is>
          <t>DELIVERY ONLINE</t>
        </is>
      </c>
    </row>
    <row r="4894">
      <c r="A4894" t="n">
        <v>149</v>
      </c>
      <c r="B4894" t="inlineStr">
        <is>
          <t>Priceless</t>
        </is>
      </c>
      <c r="C4894" s="27" t="n">
        <v>45833</v>
      </c>
      <c r="D4894" t="n">
        <v>0</v>
      </c>
      <c r="E4894" t="inlineStr">
        <is>
          <t>APP</t>
        </is>
      </c>
    </row>
    <row r="4895">
      <c r="A4895" t="n">
        <v>149</v>
      </c>
      <c r="B4895" t="inlineStr">
        <is>
          <t>Priceless</t>
        </is>
      </c>
      <c r="C4895" s="27" t="n">
        <v>45833</v>
      </c>
      <c r="D4895" t="n">
        <v>0</v>
      </c>
      <c r="E4895" t="inlineStr">
        <is>
          <t>DINHEIRO</t>
        </is>
      </c>
    </row>
    <row r="4896">
      <c r="A4896" t="n">
        <v>149</v>
      </c>
      <c r="B4896" t="inlineStr">
        <is>
          <t>Priceless</t>
        </is>
      </c>
      <c r="C4896" s="27" t="n">
        <v>45833</v>
      </c>
      <c r="D4896" t="n">
        <v>3215.59</v>
      </c>
      <c r="E4896" t="inlineStr">
        <is>
          <t>CRÉDITO</t>
        </is>
      </c>
    </row>
    <row r="4897">
      <c r="A4897" t="n">
        <v>149</v>
      </c>
      <c r="B4897" t="inlineStr">
        <is>
          <t>Priceless</t>
        </is>
      </c>
      <c r="C4897" s="27" t="n">
        <v>45833</v>
      </c>
      <c r="D4897" t="n">
        <v>0</v>
      </c>
      <c r="E4897" t="inlineStr">
        <is>
          <t>MBWAY</t>
        </is>
      </c>
    </row>
    <row r="4898">
      <c r="A4898" t="n">
        <v>149</v>
      </c>
      <c r="B4898" t="inlineStr">
        <is>
          <t>Priceless</t>
        </is>
      </c>
      <c r="C4898" s="27" t="n">
        <v>45833</v>
      </c>
      <c r="D4898" t="n">
        <v>0</v>
      </c>
      <c r="E4898" t="inlineStr">
        <is>
          <t>VOUCHER INTEGRADO</t>
        </is>
      </c>
    </row>
    <row r="4899">
      <c r="A4899" t="n">
        <v>149</v>
      </c>
      <c r="B4899" t="inlineStr">
        <is>
          <t>Priceless</t>
        </is>
      </c>
      <c r="C4899" s="27" t="n">
        <v>45833</v>
      </c>
      <c r="D4899" t="n">
        <v>0</v>
      </c>
      <c r="E4899" t="inlineStr">
        <is>
          <t>RECARGAS DEVOLVIDAS</t>
        </is>
      </c>
    </row>
    <row r="4900">
      <c r="A4900" t="n">
        <v>149</v>
      </c>
      <c r="B4900" t="inlineStr">
        <is>
          <t>Priceless</t>
        </is>
      </c>
      <c r="C4900" s="27" t="n">
        <v>45833</v>
      </c>
      <c r="D4900" t="n">
        <v>0</v>
      </c>
      <c r="E4900" t="inlineStr">
        <is>
          <t>NOTAS MANUAIS + SERVIÇO</t>
        </is>
      </c>
    </row>
    <row r="4901">
      <c r="A4901" t="n">
        <v>149</v>
      </c>
      <c r="B4901" t="inlineStr">
        <is>
          <t>Priceless</t>
        </is>
      </c>
      <c r="C4901" s="27" t="n">
        <v>45833</v>
      </c>
      <c r="D4901" t="n">
        <v>0</v>
      </c>
      <c r="E4901" t="inlineStr">
        <is>
          <t>AME</t>
        </is>
      </c>
    </row>
    <row r="4902">
      <c r="A4902" t="n">
        <v>149</v>
      </c>
      <c r="B4902" t="inlineStr">
        <is>
          <t>Priceless</t>
        </is>
      </c>
      <c r="C4902" s="27" t="n">
        <v>45833</v>
      </c>
      <c r="D4902" t="n">
        <v>0</v>
      </c>
      <c r="E4902" t="inlineStr">
        <is>
          <t>OUTROS</t>
        </is>
      </c>
    </row>
    <row r="4903">
      <c r="A4903" t="n">
        <v>149</v>
      </c>
      <c r="B4903" t="inlineStr">
        <is>
          <t>Priceless</t>
        </is>
      </c>
      <c r="C4903" s="27" t="n">
        <v>45833</v>
      </c>
      <c r="D4903" t="n">
        <v>0</v>
      </c>
      <c r="E4903" t="inlineStr">
        <is>
          <t>ANTECIPADO</t>
        </is>
      </c>
    </row>
    <row r="4904">
      <c r="A4904" t="n">
        <v>149</v>
      </c>
      <c r="B4904" t="inlineStr">
        <is>
          <t>Priceless</t>
        </is>
      </c>
      <c r="C4904" s="27" t="n">
        <v>45833</v>
      </c>
      <c r="D4904" t="n">
        <v>0</v>
      </c>
      <c r="E4904" t="inlineStr">
        <is>
          <t>DELIVERY ONLINE</t>
        </is>
      </c>
    </row>
    <row r="4905">
      <c r="A4905" t="n">
        <v>149</v>
      </c>
      <c r="B4905" t="inlineStr">
        <is>
          <t>Priceless</t>
        </is>
      </c>
      <c r="C4905" s="27" t="n">
        <v>45833</v>
      </c>
      <c r="D4905" t="n">
        <v>0</v>
      </c>
      <c r="E4905" t="inlineStr">
        <is>
          <t>DÉBITO</t>
        </is>
      </c>
    </row>
    <row r="4906">
      <c r="A4906" t="n">
        <v>149</v>
      </c>
      <c r="B4906" t="inlineStr">
        <is>
          <t>Priceless</t>
        </is>
      </c>
      <c r="C4906" s="27" t="n">
        <v>45833</v>
      </c>
      <c r="D4906" t="n">
        <v>0</v>
      </c>
      <c r="E4906" t="inlineStr">
        <is>
          <t>BÔNUS</t>
        </is>
      </c>
    </row>
    <row r="4907">
      <c r="A4907" t="n">
        <v>149</v>
      </c>
      <c r="B4907" t="inlineStr">
        <is>
          <t>Priceless</t>
        </is>
      </c>
      <c r="C4907" s="27" t="n">
        <v>45833</v>
      </c>
      <c r="D4907" t="n">
        <v>0</v>
      </c>
      <c r="E4907" t="inlineStr">
        <is>
          <t>ANTECIPADO</t>
        </is>
      </c>
    </row>
    <row r="4908">
      <c r="A4908" t="n">
        <v>149</v>
      </c>
      <c r="B4908" t="inlineStr">
        <is>
          <t>Priceless</t>
        </is>
      </c>
      <c r="C4908" s="27" t="n">
        <v>45833</v>
      </c>
      <c r="D4908" t="n">
        <v>0</v>
      </c>
      <c r="E4908" t="inlineStr">
        <is>
          <t>VOUCHER</t>
        </is>
      </c>
    </row>
    <row r="4909">
      <c r="A4909" t="n">
        <v>149</v>
      </c>
      <c r="B4909" t="inlineStr">
        <is>
          <t>Priceless</t>
        </is>
      </c>
      <c r="C4909" s="27" t="n">
        <v>45833</v>
      </c>
      <c r="D4909" t="n">
        <v>0</v>
      </c>
      <c r="E4909" t="inlineStr">
        <is>
          <t>ANTECIPADO</t>
        </is>
      </c>
    </row>
    <row r="4910">
      <c r="A4910" t="n">
        <v>149</v>
      </c>
      <c r="B4910" t="inlineStr">
        <is>
          <t>Priceless</t>
        </is>
      </c>
      <c r="C4910" s="27" t="n">
        <v>45833</v>
      </c>
      <c r="D4910" t="n">
        <v>0</v>
      </c>
      <c r="E4910" t="inlineStr">
        <is>
          <t>UBER</t>
        </is>
      </c>
    </row>
    <row r="4911">
      <c r="A4911" t="n">
        <v>149</v>
      </c>
      <c r="B4911" t="inlineStr">
        <is>
          <t>Priceless</t>
        </is>
      </c>
      <c r="C4911" s="27" t="n">
        <v>45833</v>
      </c>
      <c r="D4911" t="n">
        <v>0</v>
      </c>
      <c r="E4911" t="inlineStr">
        <is>
          <t>RAPPI</t>
        </is>
      </c>
    </row>
    <row r="4912">
      <c r="A4912" t="n">
        <v>149</v>
      </c>
      <c r="B4912" t="inlineStr">
        <is>
          <t>Priceless</t>
        </is>
      </c>
      <c r="C4912" s="27" t="n">
        <v>45833</v>
      </c>
      <c r="D4912" t="n">
        <v>0</v>
      </c>
      <c r="E4912" t="inlineStr">
        <is>
          <t>PIX</t>
        </is>
      </c>
    </row>
    <row r="4913">
      <c r="A4913" t="n">
        <v>149</v>
      </c>
      <c r="B4913" t="inlineStr">
        <is>
          <t>Priceless</t>
        </is>
      </c>
      <c r="C4913" s="27" t="n">
        <v>45833</v>
      </c>
      <c r="D4913" t="n">
        <v>0</v>
      </c>
      <c r="E4913" t="inlineStr">
        <is>
          <t>IFOOD</t>
        </is>
      </c>
    </row>
    <row r="4914">
      <c r="A4914" t="n">
        <v>149</v>
      </c>
      <c r="B4914" t="inlineStr">
        <is>
          <t>Priceless</t>
        </is>
      </c>
      <c r="C4914" s="27" t="n">
        <v>45833</v>
      </c>
      <c r="D4914" t="n">
        <v>0</v>
      </c>
      <c r="E4914" t="inlineStr">
        <is>
          <t>APP</t>
        </is>
      </c>
    </row>
    <row r="4915">
      <c r="A4915" t="n">
        <v>149</v>
      </c>
      <c r="B4915" t="inlineStr">
        <is>
          <t>Priceless</t>
        </is>
      </c>
      <c r="C4915" s="27" t="n">
        <v>45833</v>
      </c>
      <c r="D4915" t="n">
        <v>0</v>
      </c>
      <c r="E4915" t="inlineStr">
        <is>
          <t>DINHEIRO</t>
        </is>
      </c>
    </row>
    <row r="4916">
      <c r="A4916" t="n">
        <v>149</v>
      </c>
      <c r="B4916" t="inlineStr">
        <is>
          <t>Priceless</t>
        </is>
      </c>
      <c r="C4916" s="27" t="n">
        <v>45833</v>
      </c>
      <c r="D4916" t="n">
        <v>3748.78</v>
      </c>
      <c r="E4916" t="inlineStr">
        <is>
          <t>CRÉDITO</t>
        </is>
      </c>
    </row>
    <row r="4917">
      <c r="A4917" t="n">
        <v>149</v>
      </c>
      <c r="B4917" t="inlineStr">
        <is>
          <t>Priceless</t>
        </is>
      </c>
      <c r="C4917" s="27" t="n">
        <v>45833</v>
      </c>
      <c r="D4917" t="n">
        <v>0</v>
      </c>
      <c r="E4917" t="inlineStr">
        <is>
          <t>MBWAY</t>
        </is>
      </c>
    </row>
    <row r="4918">
      <c r="A4918" t="n">
        <v>149</v>
      </c>
      <c r="B4918" t="inlineStr">
        <is>
          <t>Priceless</t>
        </is>
      </c>
      <c r="C4918" s="27" t="n">
        <v>45833</v>
      </c>
      <c r="D4918" t="n">
        <v>0</v>
      </c>
      <c r="E4918" t="inlineStr">
        <is>
          <t>OUTROS</t>
        </is>
      </c>
    </row>
    <row r="4919">
      <c r="A4919" t="n">
        <v>149</v>
      </c>
      <c r="B4919" t="inlineStr">
        <is>
          <t>Priceless</t>
        </is>
      </c>
      <c r="C4919" s="27" t="n">
        <v>45833</v>
      </c>
      <c r="D4919" t="n">
        <v>0</v>
      </c>
      <c r="E4919" t="inlineStr">
        <is>
          <t>AME</t>
        </is>
      </c>
    </row>
    <row r="4920">
      <c r="A4920" t="n">
        <v>149</v>
      </c>
      <c r="B4920" t="inlineStr">
        <is>
          <t>Priceless</t>
        </is>
      </c>
      <c r="C4920" s="27" t="n">
        <v>45833</v>
      </c>
      <c r="D4920" t="n">
        <v>0</v>
      </c>
      <c r="E4920" t="inlineStr">
        <is>
          <t>NOTAS MANUAIS + SERVIÇO</t>
        </is>
      </c>
    </row>
    <row r="4921">
      <c r="A4921" t="n">
        <v>149</v>
      </c>
      <c r="B4921" t="inlineStr">
        <is>
          <t>Priceless</t>
        </is>
      </c>
      <c r="C4921" s="27" t="n">
        <v>45833</v>
      </c>
      <c r="D4921" t="n">
        <v>0</v>
      </c>
      <c r="E4921" t="inlineStr">
        <is>
          <t>RECARGAS DEVOLVIDAS</t>
        </is>
      </c>
    </row>
    <row r="4922">
      <c r="A4922" t="n">
        <v>149</v>
      </c>
      <c r="B4922" t="inlineStr">
        <is>
          <t>Priceless</t>
        </is>
      </c>
      <c r="C4922" s="27" t="n">
        <v>45833</v>
      </c>
      <c r="D4922" t="n">
        <v>0</v>
      </c>
      <c r="E4922" t="inlineStr">
        <is>
          <t>VOUCHER INTEGRADO</t>
        </is>
      </c>
    </row>
    <row r="4923">
      <c r="A4923" t="n">
        <v>149</v>
      </c>
      <c r="B4923" t="inlineStr">
        <is>
          <t>Priceless</t>
        </is>
      </c>
      <c r="C4923" s="27" t="n">
        <v>45832</v>
      </c>
      <c r="D4923" t="n">
        <v>0</v>
      </c>
      <c r="E4923" t="inlineStr">
        <is>
          <t>VOUCHER INTEGRADO</t>
        </is>
      </c>
    </row>
    <row r="4924">
      <c r="A4924" t="n">
        <v>149</v>
      </c>
      <c r="B4924" t="inlineStr">
        <is>
          <t>Priceless</t>
        </is>
      </c>
      <c r="C4924" s="27" t="n">
        <v>45832</v>
      </c>
      <c r="D4924" t="n">
        <v>0</v>
      </c>
      <c r="E4924" t="inlineStr">
        <is>
          <t>RECARGAS DEVOLVIDAS</t>
        </is>
      </c>
    </row>
    <row r="4925">
      <c r="A4925" t="n">
        <v>149</v>
      </c>
      <c r="B4925" t="inlineStr">
        <is>
          <t>Priceless</t>
        </is>
      </c>
      <c r="C4925" s="27" t="n">
        <v>45832</v>
      </c>
      <c r="D4925" t="n">
        <v>1649</v>
      </c>
      <c r="E4925" t="inlineStr">
        <is>
          <t>CRÉDITO</t>
        </is>
      </c>
    </row>
    <row r="4926">
      <c r="A4926" t="n">
        <v>149</v>
      </c>
      <c r="B4926" t="inlineStr">
        <is>
          <t>Priceless</t>
        </is>
      </c>
      <c r="C4926" s="27" t="n">
        <v>45832</v>
      </c>
      <c r="D4926" t="n">
        <v>0</v>
      </c>
      <c r="E4926" t="inlineStr">
        <is>
          <t>RECARGAS DEVOLVIDAS</t>
        </is>
      </c>
    </row>
    <row r="4927">
      <c r="A4927" t="n">
        <v>149</v>
      </c>
      <c r="B4927" t="inlineStr">
        <is>
          <t>Priceless</t>
        </is>
      </c>
      <c r="C4927" s="27" t="n">
        <v>45832</v>
      </c>
      <c r="D4927" t="n">
        <v>0</v>
      </c>
      <c r="E4927" t="inlineStr">
        <is>
          <t>VOUCHER INTEGRADO</t>
        </is>
      </c>
    </row>
    <row r="4928">
      <c r="A4928" t="n">
        <v>149</v>
      </c>
      <c r="B4928" t="inlineStr">
        <is>
          <t>Priceless</t>
        </is>
      </c>
      <c r="C4928" s="27" t="n">
        <v>45832</v>
      </c>
      <c r="D4928" t="n">
        <v>0</v>
      </c>
      <c r="E4928" t="inlineStr">
        <is>
          <t>MBWAY</t>
        </is>
      </c>
    </row>
    <row r="4929">
      <c r="A4929" t="n">
        <v>149</v>
      </c>
      <c r="B4929" t="inlineStr">
        <is>
          <t>Priceless</t>
        </is>
      </c>
      <c r="C4929" s="27" t="n">
        <v>45832</v>
      </c>
      <c r="D4929" t="n">
        <v>0</v>
      </c>
      <c r="E4929" t="inlineStr">
        <is>
          <t>NOTAS MANUAIS + SERVIÇO</t>
        </is>
      </c>
    </row>
    <row r="4930">
      <c r="A4930" t="n">
        <v>149</v>
      </c>
      <c r="B4930" t="inlineStr">
        <is>
          <t>Priceless</t>
        </is>
      </c>
      <c r="C4930" s="27" t="n">
        <v>45832</v>
      </c>
      <c r="D4930" t="n">
        <v>0</v>
      </c>
      <c r="E4930" t="inlineStr">
        <is>
          <t>AME</t>
        </is>
      </c>
    </row>
    <row r="4931">
      <c r="A4931" t="n">
        <v>149</v>
      </c>
      <c r="B4931" t="inlineStr">
        <is>
          <t>Priceless</t>
        </is>
      </c>
      <c r="C4931" s="27" t="n">
        <v>45832</v>
      </c>
      <c r="D4931" t="n">
        <v>0</v>
      </c>
      <c r="E4931" t="inlineStr">
        <is>
          <t>OUTROS</t>
        </is>
      </c>
    </row>
    <row r="4932">
      <c r="A4932" t="n">
        <v>149</v>
      </c>
      <c r="B4932" t="inlineStr">
        <is>
          <t>Priceless</t>
        </is>
      </c>
      <c r="C4932" s="27" t="n">
        <v>45832</v>
      </c>
      <c r="D4932" t="n">
        <v>0</v>
      </c>
      <c r="E4932" t="inlineStr">
        <is>
          <t>ANTECIPADO</t>
        </is>
      </c>
    </row>
    <row r="4933">
      <c r="A4933" t="n">
        <v>149</v>
      </c>
      <c r="B4933" t="inlineStr">
        <is>
          <t>Priceless</t>
        </is>
      </c>
      <c r="C4933" s="27" t="n">
        <v>45832</v>
      </c>
      <c r="D4933" t="n">
        <v>0</v>
      </c>
      <c r="E4933" t="inlineStr">
        <is>
          <t>BÔNUS</t>
        </is>
      </c>
    </row>
    <row r="4934">
      <c r="A4934" t="n">
        <v>149</v>
      </c>
      <c r="B4934" t="inlineStr">
        <is>
          <t>Priceless</t>
        </is>
      </c>
      <c r="C4934" s="27" t="n">
        <v>45832</v>
      </c>
      <c r="D4934" t="n">
        <v>288.74</v>
      </c>
      <c r="E4934" t="inlineStr">
        <is>
          <t>DÉBITO</t>
        </is>
      </c>
    </row>
    <row r="4935">
      <c r="A4935" t="n">
        <v>149</v>
      </c>
      <c r="B4935" t="inlineStr">
        <is>
          <t>Priceless</t>
        </is>
      </c>
      <c r="C4935" s="27" t="n">
        <v>45832</v>
      </c>
      <c r="D4935" t="n">
        <v>0</v>
      </c>
      <c r="E4935" t="inlineStr">
        <is>
          <t>VOUCHER</t>
        </is>
      </c>
    </row>
    <row r="4936">
      <c r="A4936" t="n">
        <v>149</v>
      </c>
      <c r="B4936" t="inlineStr">
        <is>
          <t>Priceless</t>
        </is>
      </c>
      <c r="C4936" s="27" t="n">
        <v>45832</v>
      </c>
      <c r="D4936" t="n">
        <v>0</v>
      </c>
      <c r="E4936" t="inlineStr">
        <is>
          <t>ANTECIPADO</t>
        </is>
      </c>
    </row>
    <row r="4937">
      <c r="A4937" t="n">
        <v>149</v>
      </c>
      <c r="B4937" t="inlineStr">
        <is>
          <t>Priceless</t>
        </is>
      </c>
      <c r="C4937" s="27" t="n">
        <v>45832</v>
      </c>
      <c r="D4937" t="n">
        <v>0</v>
      </c>
      <c r="E4937" t="inlineStr">
        <is>
          <t>UBER</t>
        </is>
      </c>
    </row>
    <row r="4938">
      <c r="A4938" t="n">
        <v>149</v>
      </c>
      <c r="B4938" t="inlineStr">
        <is>
          <t>Priceless</t>
        </is>
      </c>
      <c r="C4938" s="27" t="n">
        <v>45832</v>
      </c>
      <c r="D4938" t="n">
        <v>0</v>
      </c>
      <c r="E4938" t="inlineStr">
        <is>
          <t>RAPPI</t>
        </is>
      </c>
    </row>
    <row r="4939">
      <c r="A4939" t="n">
        <v>149</v>
      </c>
      <c r="B4939" t="inlineStr">
        <is>
          <t>Priceless</t>
        </is>
      </c>
      <c r="C4939" s="27" t="n">
        <v>45832</v>
      </c>
      <c r="D4939" t="n">
        <v>0</v>
      </c>
      <c r="E4939" t="inlineStr">
        <is>
          <t>PIX</t>
        </is>
      </c>
    </row>
    <row r="4940">
      <c r="A4940" t="n">
        <v>149</v>
      </c>
      <c r="B4940" t="inlineStr">
        <is>
          <t>Priceless</t>
        </is>
      </c>
      <c r="C4940" s="27" t="n">
        <v>45832</v>
      </c>
      <c r="D4940" t="n">
        <v>0</v>
      </c>
      <c r="E4940" t="inlineStr">
        <is>
          <t>IFOOD</t>
        </is>
      </c>
    </row>
    <row r="4941">
      <c r="A4941" t="n">
        <v>149</v>
      </c>
      <c r="B4941" t="inlineStr">
        <is>
          <t>Priceless</t>
        </is>
      </c>
      <c r="C4941" s="27" t="n">
        <v>45832</v>
      </c>
      <c r="D4941" t="n">
        <v>0</v>
      </c>
      <c r="E4941" t="inlineStr">
        <is>
          <t>DELIVERY ONLINE</t>
        </is>
      </c>
    </row>
    <row r="4942">
      <c r="A4942" t="n">
        <v>149</v>
      </c>
      <c r="B4942" t="inlineStr">
        <is>
          <t>Priceless</t>
        </is>
      </c>
      <c r="C4942" s="27" t="n">
        <v>45832</v>
      </c>
      <c r="D4942" t="n">
        <v>0</v>
      </c>
      <c r="E4942" t="inlineStr">
        <is>
          <t>APP</t>
        </is>
      </c>
    </row>
    <row r="4943">
      <c r="A4943" t="n">
        <v>149</v>
      </c>
      <c r="B4943" t="inlineStr">
        <is>
          <t>Priceless</t>
        </is>
      </c>
      <c r="C4943" s="27" t="n">
        <v>45832</v>
      </c>
      <c r="D4943" t="n">
        <v>0</v>
      </c>
      <c r="E4943" t="inlineStr">
        <is>
          <t>DINHEIRO</t>
        </is>
      </c>
    </row>
    <row r="4944">
      <c r="A4944" t="n">
        <v>149</v>
      </c>
      <c r="B4944" t="inlineStr">
        <is>
          <t>Priceless</t>
        </is>
      </c>
      <c r="C4944" s="27" t="n">
        <v>45832</v>
      </c>
      <c r="D4944" t="n">
        <v>0</v>
      </c>
      <c r="E4944" t="inlineStr">
        <is>
          <t>BÔNUS</t>
        </is>
      </c>
    </row>
    <row r="4945">
      <c r="A4945" t="n">
        <v>149</v>
      </c>
      <c r="B4945" t="inlineStr">
        <is>
          <t>Priceless</t>
        </is>
      </c>
      <c r="C4945" s="27" t="n">
        <v>45832</v>
      </c>
      <c r="D4945" t="n">
        <v>0</v>
      </c>
      <c r="E4945" t="inlineStr">
        <is>
          <t>APP</t>
        </is>
      </c>
    </row>
    <row r="4946">
      <c r="A4946" t="n">
        <v>149</v>
      </c>
      <c r="B4946" t="inlineStr">
        <is>
          <t>Priceless</t>
        </is>
      </c>
      <c r="C4946" s="27" t="n">
        <v>45832</v>
      </c>
      <c r="D4946" t="n">
        <v>0</v>
      </c>
      <c r="E4946" t="inlineStr">
        <is>
          <t>DELIVERY ONLINE</t>
        </is>
      </c>
    </row>
    <row r="4947">
      <c r="A4947" t="n">
        <v>149</v>
      </c>
      <c r="B4947" t="inlineStr">
        <is>
          <t>Priceless</t>
        </is>
      </c>
      <c r="C4947" s="27" t="n">
        <v>45832</v>
      </c>
      <c r="D4947" t="n">
        <v>0</v>
      </c>
      <c r="E4947" t="inlineStr">
        <is>
          <t>IFOOD</t>
        </is>
      </c>
    </row>
    <row r="4948">
      <c r="A4948" t="n">
        <v>149</v>
      </c>
      <c r="B4948" t="inlineStr">
        <is>
          <t>Priceless</t>
        </is>
      </c>
      <c r="C4948" s="27" t="n">
        <v>45832</v>
      </c>
      <c r="D4948" t="n">
        <v>0</v>
      </c>
      <c r="E4948" t="inlineStr">
        <is>
          <t>PIX</t>
        </is>
      </c>
    </row>
    <row r="4949">
      <c r="A4949" t="n">
        <v>149</v>
      </c>
      <c r="B4949" t="inlineStr">
        <is>
          <t>Priceless</t>
        </is>
      </c>
      <c r="C4949" s="27" t="n">
        <v>45832</v>
      </c>
      <c r="D4949" t="n">
        <v>0</v>
      </c>
      <c r="E4949" t="inlineStr">
        <is>
          <t>RAPPI</t>
        </is>
      </c>
    </row>
    <row r="4950">
      <c r="A4950" t="n">
        <v>149</v>
      </c>
      <c r="B4950" t="inlineStr">
        <is>
          <t>Priceless</t>
        </is>
      </c>
      <c r="C4950" s="27" t="n">
        <v>45832</v>
      </c>
      <c r="D4950" t="n">
        <v>0</v>
      </c>
      <c r="E4950" t="inlineStr">
        <is>
          <t>UBER</t>
        </is>
      </c>
    </row>
    <row r="4951">
      <c r="A4951" t="n">
        <v>149</v>
      </c>
      <c r="B4951" t="inlineStr">
        <is>
          <t>Priceless</t>
        </is>
      </c>
      <c r="C4951" s="27" t="n">
        <v>45832</v>
      </c>
      <c r="D4951" t="n">
        <v>0</v>
      </c>
      <c r="E4951" t="inlineStr">
        <is>
          <t>ANTECIPADO</t>
        </is>
      </c>
    </row>
    <row r="4952">
      <c r="A4952" t="n">
        <v>149</v>
      </c>
      <c r="B4952" t="inlineStr">
        <is>
          <t>Priceless</t>
        </is>
      </c>
      <c r="C4952" s="27" t="n">
        <v>45832</v>
      </c>
      <c r="D4952" t="n">
        <v>166.58</v>
      </c>
      <c r="E4952" t="inlineStr">
        <is>
          <t>DINHEIRO</t>
        </is>
      </c>
    </row>
    <row r="4953">
      <c r="A4953" t="n">
        <v>149</v>
      </c>
      <c r="B4953" t="inlineStr">
        <is>
          <t>Priceless</t>
        </is>
      </c>
      <c r="C4953" s="27" t="n">
        <v>45832</v>
      </c>
      <c r="D4953" t="n">
        <v>0</v>
      </c>
      <c r="E4953" t="inlineStr">
        <is>
          <t>VOUCHER</t>
        </is>
      </c>
    </row>
    <row r="4954">
      <c r="A4954" t="n">
        <v>149</v>
      </c>
      <c r="B4954" t="inlineStr">
        <is>
          <t>Priceless</t>
        </is>
      </c>
      <c r="C4954" s="27" t="n">
        <v>45832</v>
      </c>
      <c r="D4954" t="n">
        <v>506.43</v>
      </c>
      <c r="E4954" t="inlineStr">
        <is>
          <t>DÉBITO</t>
        </is>
      </c>
    </row>
    <row r="4955">
      <c r="A4955" t="n">
        <v>149</v>
      </c>
      <c r="B4955" t="inlineStr">
        <is>
          <t>Priceless</t>
        </is>
      </c>
      <c r="C4955" s="27" t="n">
        <v>45832</v>
      </c>
      <c r="D4955" t="n">
        <v>0</v>
      </c>
      <c r="E4955" t="inlineStr">
        <is>
          <t>ANTECIPADO</t>
        </is>
      </c>
    </row>
    <row r="4956">
      <c r="A4956" t="n">
        <v>149</v>
      </c>
      <c r="B4956" t="inlineStr">
        <is>
          <t>Priceless</t>
        </is>
      </c>
      <c r="C4956" s="27" t="n">
        <v>45832</v>
      </c>
      <c r="D4956" t="n">
        <v>0</v>
      </c>
      <c r="E4956" t="inlineStr">
        <is>
          <t>OUTROS</t>
        </is>
      </c>
    </row>
    <row r="4957">
      <c r="A4957" t="n">
        <v>149</v>
      </c>
      <c r="B4957" t="inlineStr">
        <is>
          <t>Priceless</t>
        </is>
      </c>
      <c r="C4957" s="27" t="n">
        <v>45832</v>
      </c>
      <c r="D4957" t="n">
        <v>0</v>
      </c>
      <c r="E4957" t="inlineStr">
        <is>
          <t>AME</t>
        </is>
      </c>
    </row>
    <row r="4958">
      <c r="A4958" t="n">
        <v>149</v>
      </c>
      <c r="B4958" t="inlineStr">
        <is>
          <t>Priceless</t>
        </is>
      </c>
      <c r="C4958" s="27" t="n">
        <v>45832</v>
      </c>
      <c r="D4958" t="n">
        <v>0</v>
      </c>
      <c r="E4958" t="inlineStr">
        <is>
          <t>NOTAS MANUAIS + SERVIÇO</t>
        </is>
      </c>
    </row>
    <row r="4959">
      <c r="A4959" t="n">
        <v>149</v>
      </c>
      <c r="B4959" t="inlineStr">
        <is>
          <t>Priceless</t>
        </is>
      </c>
      <c r="C4959" s="27" t="n">
        <v>45832</v>
      </c>
      <c r="D4959" t="n">
        <v>3404.04</v>
      </c>
      <c r="E4959" t="inlineStr">
        <is>
          <t>CRÉDITO</t>
        </is>
      </c>
    </row>
    <row r="4960">
      <c r="A4960" t="n">
        <v>149</v>
      </c>
      <c r="B4960" t="inlineStr">
        <is>
          <t>Priceless</t>
        </is>
      </c>
      <c r="C4960" s="27" t="n">
        <v>45832</v>
      </c>
      <c r="D4960" t="n">
        <v>0</v>
      </c>
      <c r="E4960" t="inlineStr">
        <is>
          <t>MBWAY</t>
        </is>
      </c>
    </row>
    <row r="4961">
      <c r="A4961" t="n">
        <v>149</v>
      </c>
      <c r="B4961" t="inlineStr">
        <is>
          <t>Priceless</t>
        </is>
      </c>
      <c r="C4961" s="27" t="n">
        <v>45831</v>
      </c>
      <c r="D4961" t="n">
        <v>0</v>
      </c>
      <c r="E4961" t="inlineStr">
        <is>
          <t>RAPPI</t>
        </is>
      </c>
    </row>
    <row r="4962">
      <c r="A4962" t="n">
        <v>149</v>
      </c>
      <c r="B4962" t="inlineStr">
        <is>
          <t>Priceless</t>
        </is>
      </c>
      <c r="C4962" s="27" t="n">
        <v>45831</v>
      </c>
      <c r="D4962" t="n">
        <v>0</v>
      </c>
      <c r="E4962" t="inlineStr">
        <is>
          <t>ANTECIPADO</t>
        </is>
      </c>
    </row>
    <row r="4963">
      <c r="A4963" t="n">
        <v>149</v>
      </c>
      <c r="B4963" t="inlineStr">
        <is>
          <t>Priceless</t>
        </is>
      </c>
      <c r="C4963" s="27" t="n">
        <v>45831</v>
      </c>
      <c r="D4963" t="n">
        <v>0</v>
      </c>
      <c r="E4963" t="inlineStr">
        <is>
          <t>UBER</t>
        </is>
      </c>
    </row>
    <row r="4964">
      <c r="A4964" t="n">
        <v>149</v>
      </c>
      <c r="B4964" t="inlineStr">
        <is>
          <t>Priceless</t>
        </is>
      </c>
      <c r="C4964" s="27" t="n">
        <v>45831</v>
      </c>
      <c r="D4964" t="n">
        <v>0</v>
      </c>
      <c r="E4964" t="inlineStr">
        <is>
          <t>AME</t>
        </is>
      </c>
    </row>
    <row r="4965">
      <c r="A4965" t="n">
        <v>149</v>
      </c>
      <c r="B4965" t="inlineStr">
        <is>
          <t>Priceless</t>
        </is>
      </c>
      <c r="C4965" s="27" t="n">
        <v>45831</v>
      </c>
      <c r="D4965" t="n">
        <v>720.09</v>
      </c>
      <c r="E4965" t="inlineStr">
        <is>
          <t>VOUCHER</t>
        </is>
      </c>
    </row>
    <row r="4966">
      <c r="A4966" t="n">
        <v>149</v>
      </c>
      <c r="B4966" t="inlineStr">
        <is>
          <t>Priceless</t>
        </is>
      </c>
      <c r="C4966" s="27" t="n">
        <v>45831</v>
      </c>
      <c r="D4966" t="n">
        <v>1205.98</v>
      </c>
      <c r="E4966" t="inlineStr">
        <is>
          <t>DÉBITO</t>
        </is>
      </c>
    </row>
    <row r="4967">
      <c r="A4967" t="n">
        <v>149</v>
      </c>
      <c r="B4967" t="inlineStr">
        <is>
          <t>Priceless</t>
        </is>
      </c>
      <c r="C4967" s="27" t="n">
        <v>45831</v>
      </c>
      <c r="D4967" t="n">
        <v>0</v>
      </c>
      <c r="E4967" t="inlineStr">
        <is>
          <t>BÔNUS</t>
        </is>
      </c>
    </row>
    <row r="4968">
      <c r="A4968" t="n">
        <v>149</v>
      </c>
      <c r="B4968" t="inlineStr">
        <is>
          <t>Priceless</t>
        </is>
      </c>
      <c r="C4968" s="27" t="n">
        <v>45831</v>
      </c>
      <c r="D4968" t="n">
        <v>0</v>
      </c>
      <c r="E4968" t="inlineStr">
        <is>
          <t>ANTECIPADO</t>
        </is>
      </c>
    </row>
    <row r="4969">
      <c r="A4969" t="n">
        <v>149</v>
      </c>
      <c r="B4969" t="inlineStr">
        <is>
          <t>Priceless</t>
        </is>
      </c>
      <c r="C4969" s="27" t="n">
        <v>45831</v>
      </c>
      <c r="D4969" t="n">
        <v>0</v>
      </c>
      <c r="E4969" t="inlineStr">
        <is>
          <t>OUTROS</t>
        </is>
      </c>
    </row>
    <row r="4970">
      <c r="A4970" t="n">
        <v>149</v>
      </c>
      <c r="B4970" t="inlineStr">
        <is>
          <t>Priceless</t>
        </is>
      </c>
      <c r="C4970" s="27" t="n">
        <v>45831</v>
      </c>
      <c r="D4970" t="n">
        <v>0</v>
      </c>
      <c r="E4970" t="inlineStr">
        <is>
          <t>PIX</t>
        </is>
      </c>
    </row>
    <row r="4971">
      <c r="A4971" t="n">
        <v>149</v>
      </c>
      <c r="B4971" t="inlineStr">
        <is>
          <t>Priceless</t>
        </is>
      </c>
      <c r="C4971" s="27" t="n">
        <v>45831</v>
      </c>
      <c r="D4971" t="n">
        <v>0</v>
      </c>
      <c r="E4971" t="inlineStr">
        <is>
          <t>IFOOD</t>
        </is>
      </c>
    </row>
    <row r="4972">
      <c r="A4972" t="n">
        <v>149</v>
      </c>
      <c r="B4972" t="inlineStr">
        <is>
          <t>Priceless</t>
        </is>
      </c>
      <c r="C4972" s="27" t="n">
        <v>45831</v>
      </c>
      <c r="D4972" t="n">
        <v>0</v>
      </c>
      <c r="E4972" t="inlineStr">
        <is>
          <t>DELIVERY ONLINE</t>
        </is>
      </c>
    </row>
    <row r="4973">
      <c r="A4973" t="n">
        <v>149</v>
      </c>
      <c r="B4973" t="inlineStr">
        <is>
          <t>Priceless</t>
        </is>
      </c>
      <c r="C4973" s="27" t="n">
        <v>45831</v>
      </c>
      <c r="D4973" t="n">
        <v>0</v>
      </c>
      <c r="E4973" t="inlineStr">
        <is>
          <t>APP</t>
        </is>
      </c>
    </row>
    <row r="4974">
      <c r="A4974" t="n">
        <v>149</v>
      </c>
      <c r="B4974" t="inlineStr">
        <is>
          <t>Priceless</t>
        </is>
      </c>
      <c r="C4974" s="27" t="n">
        <v>45831</v>
      </c>
      <c r="D4974" t="n">
        <v>0</v>
      </c>
      <c r="E4974" t="inlineStr">
        <is>
          <t>NOTAS MANUAIS + SERVIÇO</t>
        </is>
      </c>
    </row>
    <row r="4975">
      <c r="A4975" t="n">
        <v>149</v>
      </c>
      <c r="B4975" t="inlineStr">
        <is>
          <t>Priceless</t>
        </is>
      </c>
      <c r="C4975" s="27" t="n">
        <v>45831</v>
      </c>
      <c r="D4975" t="n">
        <v>0</v>
      </c>
      <c r="E4975" t="inlineStr">
        <is>
          <t>DINHEIRO</t>
        </is>
      </c>
    </row>
    <row r="4976">
      <c r="A4976" t="n">
        <v>149</v>
      </c>
      <c r="B4976" t="inlineStr">
        <is>
          <t>Priceless</t>
        </is>
      </c>
      <c r="C4976" s="27" t="n">
        <v>45831</v>
      </c>
      <c r="D4976" t="n">
        <v>2173.98</v>
      </c>
      <c r="E4976" t="inlineStr">
        <is>
          <t>CRÉDITO</t>
        </is>
      </c>
    </row>
    <row r="4977">
      <c r="A4977" t="n">
        <v>149</v>
      </c>
      <c r="B4977" t="inlineStr">
        <is>
          <t>Priceless</t>
        </is>
      </c>
      <c r="C4977" s="27" t="n">
        <v>45831</v>
      </c>
      <c r="D4977" t="n">
        <v>0</v>
      </c>
      <c r="E4977" t="inlineStr">
        <is>
          <t>RECARGAS DEVOLVIDAS</t>
        </is>
      </c>
    </row>
    <row r="4978">
      <c r="A4978" t="n">
        <v>149</v>
      </c>
      <c r="B4978" t="inlineStr">
        <is>
          <t>Priceless</t>
        </is>
      </c>
      <c r="C4978" s="27" t="n">
        <v>45831</v>
      </c>
      <c r="D4978" t="n">
        <v>0</v>
      </c>
      <c r="E4978" t="inlineStr">
        <is>
          <t>VOUCHER INTEGRADO</t>
        </is>
      </c>
    </row>
    <row r="4979">
      <c r="A4979" t="n">
        <v>149</v>
      </c>
      <c r="B4979" t="inlineStr">
        <is>
          <t>Priceless</t>
        </is>
      </c>
      <c r="C4979" s="27" t="n">
        <v>45831</v>
      </c>
      <c r="D4979" t="n">
        <v>0</v>
      </c>
      <c r="E4979" t="inlineStr">
        <is>
          <t>MBWAY</t>
        </is>
      </c>
    </row>
    <row r="4980">
      <c r="A4980" t="n">
        <v>149</v>
      </c>
      <c r="B4980" t="inlineStr">
        <is>
          <t>Priceless</t>
        </is>
      </c>
      <c r="C4980" s="27" t="n">
        <v>45830</v>
      </c>
      <c r="D4980" t="n">
        <v>0</v>
      </c>
      <c r="E4980" t="inlineStr">
        <is>
          <t>UBER</t>
        </is>
      </c>
    </row>
    <row r="4981">
      <c r="A4981" t="n">
        <v>149</v>
      </c>
      <c r="B4981" t="inlineStr">
        <is>
          <t>Priceless</t>
        </is>
      </c>
      <c r="C4981" s="27" t="n">
        <v>45830</v>
      </c>
      <c r="D4981" t="n">
        <v>0</v>
      </c>
      <c r="E4981" t="inlineStr">
        <is>
          <t>NOTAS MANUAIS + SERVIÇO</t>
        </is>
      </c>
    </row>
    <row r="4982">
      <c r="A4982" t="n">
        <v>149</v>
      </c>
      <c r="B4982" t="inlineStr">
        <is>
          <t>Priceless</t>
        </is>
      </c>
      <c r="C4982" s="27" t="n">
        <v>45830</v>
      </c>
      <c r="D4982" t="n">
        <v>0</v>
      </c>
      <c r="E4982" t="inlineStr">
        <is>
          <t>AME</t>
        </is>
      </c>
    </row>
    <row r="4983">
      <c r="A4983" t="n">
        <v>149</v>
      </c>
      <c r="B4983" t="inlineStr">
        <is>
          <t>Priceless</t>
        </is>
      </c>
      <c r="C4983" s="27" t="n">
        <v>45830</v>
      </c>
      <c r="D4983" t="n">
        <v>0</v>
      </c>
      <c r="E4983" t="inlineStr">
        <is>
          <t>OUTROS</t>
        </is>
      </c>
    </row>
    <row r="4984">
      <c r="A4984" t="n">
        <v>149</v>
      </c>
      <c r="B4984" t="inlineStr">
        <is>
          <t>Priceless</t>
        </is>
      </c>
      <c r="C4984" s="27" t="n">
        <v>45830</v>
      </c>
      <c r="D4984" t="n">
        <v>0</v>
      </c>
      <c r="E4984" t="inlineStr">
        <is>
          <t>ANTECIPADO</t>
        </is>
      </c>
    </row>
    <row r="4985">
      <c r="A4985" t="n">
        <v>149</v>
      </c>
      <c r="B4985" t="inlineStr">
        <is>
          <t>Priceless</t>
        </is>
      </c>
      <c r="C4985" s="27" t="n">
        <v>45830</v>
      </c>
      <c r="D4985" t="n">
        <v>0</v>
      </c>
      <c r="E4985" t="inlineStr">
        <is>
          <t>BÔNUS</t>
        </is>
      </c>
    </row>
    <row r="4986">
      <c r="A4986" t="n">
        <v>149</v>
      </c>
      <c r="B4986" t="inlineStr">
        <is>
          <t>Priceless</t>
        </is>
      </c>
      <c r="C4986" s="27" t="n">
        <v>45830</v>
      </c>
      <c r="D4986" t="n">
        <v>1817.25</v>
      </c>
      <c r="E4986" t="inlineStr">
        <is>
          <t>DÉBITO</t>
        </is>
      </c>
    </row>
    <row r="4987">
      <c r="A4987" t="n">
        <v>149</v>
      </c>
      <c r="B4987" t="inlineStr">
        <is>
          <t>Priceless</t>
        </is>
      </c>
      <c r="C4987" s="27" t="n">
        <v>45830</v>
      </c>
      <c r="D4987" t="n">
        <v>883.66</v>
      </c>
      <c r="E4987" t="inlineStr">
        <is>
          <t>VOUCHER</t>
        </is>
      </c>
    </row>
    <row r="4988">
      <c r="A4988" t="n">
        <v>149</v>
      </c>
      <c r="B4988" t="inlineStr">
        <is>
          <t>Priceless</t>
        </is>
      </c>
      <c r="C4988" s="27" t="n">
        <v>45830</v>
      </c>
      <c r="D4988" t="n">
        <v>0</v>
      </c>
      <c r="E4988" t="inlineStr">
        <is>
          <t>ANTECIPADO</t>
        </is>
      </c>
    </row>
    <row r="4989">
      <c r="A4989" t="n">
        <v>149</v>
      </c>
      <c r="B4989" t="inlineStr">
        <is>
          <t>Priceless</t>
        </is>
      </c>
      <c r="C4989" s="27" t="n">
        <v>45830</v>
      </c>
      <c r="D4989" t="n">
        <v>0</v>
      </c>
      <c r="E4989" t="inlineStr">
        <is>
          <t>RECARGAS DEVOLVIDAS</t>
        </is>
      </c>
    </row>
    <row r="4990">
      <c r="A4990" t="n">
        <v>149</v>
      </c>
      <c r="B4990" t="inlineStr">
        <is>
          <t>Priceless</t>
        </is>
      </c>
      <c r="C4990" s="27" t="n">
        <v>45830</v>
      </c>
      <c r="D4990" t="n">
        <v>0</v>
      </c>
      <c r="E4990" t="inlineStr">
        <is>
          <t>RAPPI</t>
        </is>
      </c>
    </row>
    <row r="4991">
      <c r="A4991" t="n">
        <v>149</v>
      </c>
      <c r="B4991" t="inlineStr">
        <is>
          <t>Priceless</t>
        </is>
      </c>
      <c r="C4991" s="27" t="n">
        <v>45830</v>
      </c>
      <c r="D4991" t="n">
        <v>137.28</v>
      </c>
      <c r="E4991" t="inlineStr">
        <is>
          <t>PIX</t>
        </is>
      </c>
    </row>
    <row r="4992">
      <c r="A4992" t="n">
        <v>149</v>
      </c>
      <c r="B4992" t="inlineStr">
        <is>
          <t>Priceless</t>
        </is>
      </c>
      <c r="C4992" s="27" t="n">
        <v>45830</v>
      </c>
      <c r="D4992" t="n">
        <v>0</v>
      </c>
      <c r="E4992" t="inlineStr">
        <is>
          <t>IFOOD</t>
        </is>
      </c>
    </row>
    <row r="4993">
      <c r="A4993" t="n">
        <v>149</v>
      </c>
      <c r="B4993" t="inlineStr">
        <is>
          <t>Priceless</t>
        </is>
      </c>
      <c r="C4993" s="27" t="n">
        <v>45830</v>
      </c>
      <c r="D4993" t="n">
        <v>0</v>
      </c>
      <c r="E4993" t="inlineStr">
        <is>
          <t>DELIVERY ONLINE</t>
        </is>
      </c>
    </row>
    <row r="4994">
      <c r="A4994" t="n">
        <v>149</v>
      </c>
      <c r="B4994" t="inlineStr">
        <is>
          <t>Priceless</t>
        </is>
      </c>
      <c r="C4994" s="27" t="n">
        <v>45830</v>
      </c>
      <c r="D4994" t="n">
        <v>0</v>
      </c>
      <c r="E4994" t="inlineStr">
        <is>
          <t>APP</t>
        </is>
      </c>
    </row>
    <row r="4995">
      <c r="A4995" t="n">
        <v>149</v>
      </c>
      <c r="B4995" t="inlineStr">
        <is>
          <t>Priceless</t>
        </is>
      </c>
      <c r="C4995" s="27" t="n">
        <v>45830</v>
      </c>
      <c r="D4995" t="n">
        <v>0</v>
      </c>
      <c r="E4995" t="inlineStr">
        <is>
          <t>DINHEIRO</t>
        </is>
      </c>
    </row>
    <row r="4996">
      <c r="A4996" t="n">
        <v>149</v>
      </c>
      <c r="B4996" t="inlineStr">
        <is>
          <t>Priceless</t>
        </is>
      </c>
      <c r="C4996" s="27" t="n">
        <v>45830</v>
      </c>
      <c r="D4996" t="n">
        <v>7628.19</v>
      </c>
      <c r="E4996" t="inlineStr">
        <is>
          <t>CRÉDITO</t>
        </is>
      </c>
    </row>
    <row r="4997">
      <c r="A4997" t="n">
        <v>149</v>
      </c>
      <c r="B4997" t="inlineStr">
        <is>
          <t>Priceless</t>
        </is>
      </c>
      <c r="C4997" s="27" t="n">
        <v>45830</v>
      </c>
      <c r="D4997" t="n">
        <v>0</v>
      </c>
      <c r="E4997" t="inlineStr">
        <is>
          <t>VOUCHER INTEGRADO</t>
        </is>
      </c>
    </row>
    <row r="4998">
      <c r="A4998" t="n">
        <v>149</v>
      </c>
      <c r="B4998" t="inlineStr">
        <is>
          <t>Priceless</t>
        </is>
      </c>
      <c r="C4998" s="27" t="n">
        <v>45830</v>
      </c>
      <c r="D4998" t="n">
        <v>0</v>
      </c>
      <c r="E4998" t="inlineStr">
        <is>
          <t>MBWAY</t>
        </is>
      </c>
    </row>
    <row r="4999">
      <c r="A4999" t="n">
        <v>149</v>
      </c>
      <c r="B4999" t="inlineStr">
        <is>
          <t>Priceless</t>
        </is>
      </c>
      <c r="C4999" s="27" t="n">
        <v>45829</v>
      </c>
      <c r="D4999" t="n">
        <v>4869.94</v>
      </c>
      <c r="E4999" t="inlineStr">
        <is>
          <t>DÉBITO</t>
        </is>
      </c>
    </row>
    <row r="5000">
      <c r="A5000" t="n">
        <v>149</v>
      </c>
      <c r="B5000" t="inlineStr">
        <is>
          <t>Priceless</t>
        </is>
      </c>
      <c r="C5000" s="27" t="n">
        <v>45829</v>
      </c>
      <c r="D5000" t="n">
        <v>0</v>
      </c>
      <c r="E5000" t="inlineStr">
        <is>
          <t>BÔNUS</t>
        </is>
      </c>
    </row>
    <row r="5001">
      <c r="A5001" t="n">
        <v>149</v>
      </c>
      <c r="B5001" t="inlineStr">
        <is>
          <t>Priceless</t>
        </is>
      </c>
      <c r="C5001" s="27" t="n">
        <v>45829</v>
      </c>
      <c r="D5001" t="n">
        <v>0</v>
      </c>
      <c r="E5001" t="inlineStr">
        <is>
          <t>ANTECIPADO</t>
        </is>
      </c>
    </row>
    <row r="5002">
      <c r="A5002" t="n">
        <v>149</v>
      </c>
      <c r="B5002" t="inlineStr">
        <is>
          <t>Priceless</t>
        </is>
      </c>
      <c r="C5002" s="27" t="n">
        <v>45829</v>
      </c>
      <c r="D5002" t="n">
        <v>0</v>
      </c>
      <c r="E5002" t="inlineStr">
        <is>
          <t>OUTROS</t>
        </is>
      </c>
    </row>
    <row r="5003">
      <c r="A5003" t="n">
        <v>149</v>
      </c>
      <c r="B5003" t="inlineStr">
        <is>
          <t>Priceless</t>
        </is>
      </c>
      <c r="C5003" s="27" t="n">
        <v>45829</v>
      </c>
      <c r="D5003" t="n">
        <v>0</v>
      </c>
      <c r="E5003" t="inlineStr">
        <is>
          <t>AME</t>
        </is>
      </c>
    </row>
    <row r="5004">
      <c r="A5004" t="n">
        <v>149</v>
      </c>
      <c r="B5004" t="inlineStr">
        <is>
          <t>Priceless</t>
        </is>
      </c>
      <c r="C5004" s="27" t="n">
        <v>45829</v>
      </c>
      <c r="D5004" t="n">
        <v>0</v>
      </c>
      <c r="E5004" t="inlineStr">
        <is>
          <t>NOTAS MANUAIS + SERVIÇO</t>
        </is>
      </c>
    </row>
    <row r="5005">
      <c r="A5005" t="n">
        <v>149</v>
      </c>
      <c r="B5005" t="inlineStr">
        <is>
          <t>Priceless</t>
        </is>
      </c>
      <c r="C5005" s="27" t="n">
        <v>45829</v>
      </c>
      <c r="D5005" t="n">
        <v>0</v>
      </c>
      <c r="E5005" t="inlineStr">
        <is>
          <t>RECARGAS DEVOLVIDAS</t>
        </is>
      </c>
    </row>
    <row r="5006">
      <c r="A5006" t="n">
        <v>149</v>
      </c>
      <c r="B5006" t="inlineStr">
        <is>
          <t>Priceless</t>
        </is>
      </c>
      <c r="C5006" s="27" t="n">
        <v>45829</v>
      </c>
      <c r="D5006" t="n">
        <v>0</v>
      </c>
      <c r="E5006" t="inlineStr">
        <is>
          <t>VOUCHER INTEGRADO</t>
        </is>
      </c>
    </row>
    <row r="5007">
      <c r="A5007" t="n">
        <v>149</v>
      </c>
      <c r="B5007" t="inlineStr">
        <is>
          <t>Priceless</t>
        </is>
      </c>
      <c r="C5007" s="27" t="n">
        <v>45829</v>
      </c>
      <c r="D5007" t="n">
        <v>0</v>
      </c>
      <c r="E5007" t="inlineStr">
        <is>
          <t>MBWAY</t>
        </is>
      </c>
    </row>
    <row r="5008">
      <c r="A5008" t="n">
        <v>149</v>
      </c>
      <c r="B5008" t="inlineStr">
        <is>
          <t>Priceless</t>
        </is>
      </c>
      <c r="C5008" s="27" t="n">
        <v>45829</v>
      </c>
      <c r="D5008" t="n">
        <v>1039.1</v>
      </c>
      <c r="E5008" t="inlineStr">
        <is>
          <t>DINHEIRO</t>
        </is>
      </c>
    </row>
    <row r="5009">
      <c r="A5009" t="n">
        <v>149</v>
      </c>
      <c r="B5009" t="inlineStr">
        <is>
          <t>Priceless</t>
        </is>
      </c>
      <c r="C5009" s="27" t="n">
        <v>45829</v>
      </c>
      <c r="D5009" t="n">
        <v>0</v>
      </c>
      <c r="E5009" t="inlineStr">
        <is>
          <t>ANTECIPADO</t>
        </is>
      </c>
    </row>
    <row r="5010">
      <c r="A5010" t="n">
        <v>149</v>
      </c>
      <c r="B5010" t="inlineStr">
        <is>
          <t>Priceless</t>
        </is>
      </c>
      <c r="C5010" s="27" t="n">
        <v>45829</v>
      </c>
      <c r="D5010" t="n">
        <v>6485.38</v>
      </c>
      <c r="E5010" t="inlineStr">
        <is>
          <t>CRÉDITO</t>
        </is>
      </c>
    </row>
    <row r="5011">
      <c r="A5011" t="n">
        <v>149</v>
      </c>
      <c r="B5011" t="inlineStr">
        <is>
          <t>Priceless</t>
        </is>
      </c>
      <c r="C5011" s="27" t="n">
        <v>45829</v>
      </c>
      <c r="D5011" t="n">
        <v>0</v>
      </c>
      <c r="E5011" t="inlineStr">
        <is>
          <t>APP</t>
        </is>
      </c>
    </row>
    <row r="5012">
      <c r="A5012" t="n">
        <v>149</v>
      </c>
      <c r="B5012" t="inlineStr">
        <is>
          <t>Priceless</t>
        </is>
      </c>
      <c r="C5012" s="27" t="n">
        <v>45829</v>
      </c>
      <c r="D5012" t="n">
        <v>0</v>
      </c>
      <c r="E5012" t="inlineStr">
        <is>
          <t>DELIVERY ONLINE</t>
        </is>
      </c>
    </row>
    <row r="5013">
      <c r="A5013" t="n">
        <v>149</v>
      </c>
      <c r="B5013" t="inlineStr">
        <is>
          <t>Priceless</t>
        </is>
      </c>
      <c r="C5013" s="27" t="n">
        <v>45829</v>
      </c>
      <c r="D5013" t="n">
        <v>0</v>
      </c>
      <c r="E5013" t="inlineStr">
        <is>
          <t>IFOOD</t>
        </is>
      </c>
    </row>
    <row r="5014">
      <c r="A5014" t="n">
        <v>149</v>
      </c>
      <c r="B5014" t="inlineStr">
        <is>
          <t>Priceless</t>
        </is>
      </c>
      <c r="C5014" s="27" t="n">
        <v>45829</v>
      </c>
      <c r="D5014" t="n">
        <v>0</v>
      </c>
      <c r="E5014" t="inlineStr">
        <is>
          <t>PIX</t>
        </is>
      </c>
    </row>
    <row r="5015">
      <c r="A5015" t="n">
        <v>149</v>
      </c>
      <c r="B5015" t="inlineStr">
        <is>
          <t>Priceless</t>
        </is>
      </c>
      <c r="C5015" s="27" t="n">
        <v>45829</v>
      </c>
      <c r="D5015" t="n">
        <v>0</v>
      </c>
      <c r="E5015" t="inlineStr">
        <is>
          <t>RAPPI</t>
        </is>
      </c>
    </row>
    <row r="5016">
      <c r="A5016" t="n">
        <v>149</v>
      </c>
      <c r="B5016" t="inlineStr">
        <is>
          <t>Priceless</t>
        </is>
      </c>
      <c r="C5016" s="27" t="n">
        <v>45829</v>
      </c>
      <c r="D5016" t="n">
        <v>0</v>
      </c>
      <c r="E5016" t="inlineStr">
        <is>
          <t>UBER</t>
        </is>
      </c>
    </row>
    <row r="5017">
      <c r="A5017" t="n">
        <v>149</v>
      </c>
      <c r="B5017" t="inlineStr">
        <is>
          <t>Priceless</t>
        </is>
      </c>
      <c r="C5017" s="27" t="n">
        <v>45829</v>
      </c>
      <c r="D5017" t="n">
        <v>0</v>
      </c>
      <c r="E5017" t="inlineStr">
        <is>
          <t>ANTECIPADO</t>
        </is>
      </c>
    </row>
    <row r="5018">
      <c r="A5018" t="n">
        <v>149</v>
      </c>
      <c r="B5018" t="inlineStr">
        <is>
          <t>Priceless</t>
        </is>
      </c>
      <c r="C5018" s="27" t="n">
        <v>45829</v>
      </c>
      <c r="D5018" t="n">
        <v>0</v>
      </c>
      <c r="E5018" t="inlineStr">
        <is>
          <t>VOUCHER</t>
        </is>
      </c>
    </row>
    <row r="5019">
      <c r="A5019" t="n">
        <v>149</v>
      </c>
      <c r="B5019" t="inlineStr">
        <is>
          <t>Priceless</t>
        </is>
      </c>
      <c r="C5019" s="27" t="n">
        <v>45829</v>
      </c>
      <c r="D5019" t="n">
        <v>1565.62</v>
      </c>
      <c r="E5019" t="inlineStr">
        <is>
          <t>DÉBITO</t>
        </is>
      </c>
    </row>
    <row r="5020">
      <c r="A5020" t="n">
        <v>149</v>
      </c>
      <c r="B5020" t="inlineStr">
        <is>
          <t>Priceless</t>
        </is>
      </c>
      <c r="C5020" s="27" t="n">
        <v>45829</v>
      </c>
      <c r="D5020" t="n">
        <v>0</v>
      </c>
      <c r="E5020" t="inlineStr">
        <is>
          <t>BÔNUS</t>
        </is>
      </c>
    </row>
    <row r="5021">
      <c r="A5021" t="n">
        <v>149</v>
      </c>
      <c r="B5021" t="inlineStr">
        <is>
          <t>Priceless</t>
        </is>
      </c>
      <c r="C5021" s="27" t="n">
        <v>45829</v>
      </c>
      <c r="D5021" t="n">
        <v>0</v>
      </c>
      <c r="E5021" t="inlineStr">
        <is>
          <t>ANTECIPADO</t>
        </is>
      </c>
    </row>
    <row r="5022">
      <c r="A5022" t="n">
        <v>149</v>
      </c>
      <c r="B5022" t="inlineStr">
        <is>
          <t>Priceless</t>
        </is>
      </c>
      <c r="C5022" s="27" t="n">
        <v>45829</v>
      </c>
      <c r="D5022" t="n">
        <v>0</v>
      </c>
      <c r="E5022" t="inlineStr">
        <is>
          <t>OUTROS</t>
        </is>
      </c>
    </row>
    <row r="5023">
      <c r="A5023" t="n">
        <v>149</v>
      </c>
      <c r="B5023" t="inlineStr">
        <is>
          <t>Priceless</t>
        </is>
      </c>
      <c r="C5023" s="27" t="n">
        <v>45829</v>
      </c>
      <c r="D5023" t="n">
        <v>0</v>
      </c>
      <c r="E5023" t="inlineStr">
        <is>
          <t>AME</t>
        </is>
      </c>
    </row>
    <row r="5024">
      <c r="A5024" t="n">
        <v>149</v>
      </c>
      <c r="B5024" t="inlineStr">
        <is>
          <t>Priceless</t>
        </is>
      </c>
      <c r="C5024" s="27" t="n">
        <v>45829</v>
      </c>
      <c r="D5024" t="n">
        <v>0</v>
      </c>
      <c r="E5024" t="inlineStr">
        <is>
          <t>NOTAS MANUAIS + SERVIÇO</t>
        </is>
      </c>
    </row>
    <row r="5025">
      <c r="A5025" t="n">
        <v>149</v>
      </c>
      <c r="B5025" t="inlineStr">
        <is>
          <t>Priceless</t>
        </is>
      </c>
      <c r="C5025" s="27" t="n">
        <v>45829</v>
      </c>
      <c r="D5025" t="n">
        <v>0</v>
      </c>
      <c r="E5025" t="inlineStr">
        <is>
          <t>RECARGAS DEVOLVIDAS</t>
        </is>
      </c>
    </row>
    <row r="5026">
      <c r="A5026" t="n">
        <v>149</v>
      </c>
      <c r="B5026" t="inlineStr">
        <is>
          <t>Priceless</t>
        </is>
      </c>
      <c r="C5026" s="27" t="n">
        <v>45829</v>
      </c>
      <c r="D5026" t="n">
        <v>0</v>
      </c>
      <c r="E5026" t="inlineStr">
        <is>
          <t>VOUCHER INTEGRADO</t>
        </is>
      </c>
    </row>
    <row r="5027">
      <c r="A5027" t="n">
        <v>149</v>
      </c>
      <c r="B5027" t="inlineStr">
        <is>
          <t>Priceless</t>
        </is>
      </c>
      <c r="C5027" s="27" t="n">
        <v>45829</v>
      </c>
      <c r="D5027" t="n">
        <v>0</v>
      </c>
      <c r="E5027" t="inlineStr">
        <is>
          <t>MBWAY</t>
        </is>
      </c>
    </row>
    <row r="5028">
      <c r="A5028" t="n">
        <v>149</v>
      </c>
      <c r="B5028" t="inlineStr">
        <is>
          <t>Priceless</t>
        </is>
      </c>
      <c r="C5028" s="27" t="n">
        <v>45829</v>
      </c>
      <c r="D5028" t="n">
        <v>20797.77</v>
      </c>
      <c r="E5028" t="inlineStr">
        <is>
          <t>CRÉDITO</t>
        </is>
      </c>
    </row>
    <row r="5029">
      <c r="A5029" t="n">
        <v>149</v>
      </c>
      <c r="B5029" t="inlineStr">
        <is>
          <t>Priceless</t>
        </is>
      </c>
      <c r="C5029" s="27" t="n">
        <v>45829</v>
      </c>
      <c r="D5029" t="n">
        <v>389.15</v>
      </c>
      <c r="E5029" t="inlineStr">
        <is>
          <t>DINHEIRO</t>
        </is>
      </c>
    </row>
    <row r="5030">
      <c r="A5030" t="n">
        <v>149</v>
      </c>
      <c r="B5030" t="inlineStr">
        <is>
          <t>Priceless</t>
        </is>
      </c>
      <c r="C5030" s="27" t="n">
        <v>45829</v>
      </c>
      <c r="D5030" t="n">
        <v>0</v>
      </c>
      <c r="E5030" t="inlineStr">
        <is>
          <t>APP</t>
        </is>
      </c>
    </row>
    <row r="5031">
      <c r="A5031" t="n">
        <v>149</v>
      </c>
      <c r="B5031" t="inlineStr">
        <is>
          <t>Priceless</t>
        </is>
      </c>
      <c r="C5031" s="27" t="n">
        <v>45829</v>
      </c>
      <c r="D5031" t="n">
        <v>0</v>
      </c>
      <c r="E5031" t="inlineStr">
        <is>
          <t>DELIVERY ONLINE</t>
        </is>
      </c>
    </row>
    <row r="5032">
      <c r="A5032" t="n">
        <v>149</v>
      </c>
      <c r="B5032" t="inlineStr">
        <is>
          <t>Priceless</t>
        </is>
      </c>
      <c r="C5032" s="27" t="n">
        <v>45829</v>
      </c>
      <c r="D5032" t="n">
        <v>0</v>
      </c>
      <c r="E5032" t="inlineStr">
        <is>
          <t>IFOOD</t>
        </is>
      </c>
    </row>
    <row r="5033">
      <c r="A5033" t="n">
        <v>149</v>
      </c>
      <c r="B5033" t="inlineStr">
        <is>
          <t>Priceless</t>
        </is>
      </c>
      <c r="C5033" s="27" t="n">
        <v>45829</v>
      </c>
      <c r="D5033" t="n">
        <v>183.4</v>
      </c>
      <c r="E5033" t="inlineStr">
        <is>
          <t>PIX</t>
        </is>
      </c>
    </row>
    <row r="5034">
      <c r="A5034" t="n">
        <v>149</v>
      </c>
      <c r="B5034" t="inlineStr">
        <is>
          <t>Priceless</t>
        </is>
      </c>
      <c r="C5034" s="27" t="n">
        <v>45829</v>
      </c>
      <c r="D5034" t="n">
        <v>0</v>
      </c>
      <c r="E5034" t="inlineStr">
        <is>
          <t>RAPPI</t>
        </is>
      </c>
    </row>
    <row r="5035">
      <c r="A5035" t="n">
        <v>149</v>
      </c>
      <c r="B5035" t="inlineStr">
        <is>
          <t>Priceless</t>
        </is>
      </c>
      <c r="C5035" s="27" t="n">
        <v>45829</v>
      </c>
      <c r="D5035" t="n">
        <v>0</v>
      </c>
      <c r="E5035" t="inlineStr">
        <is>
          <t>UBER</t>
        </is>
      </c>
    </row>
    <row r="5036">
      <c r="A5036" t="n">
        <v>149</v>
      </c>
      <c r="B5036" t="inlineStr">
        <is>
          <t>Priceless</t>
        </is>
      </c>
      <c r="C5036" s="27" t="n">
        <v>45829</v>
      </c>
      <c r="D5036" t="n">
        <v>116.39</v>
      </c>
      <c r="E5036" t="inlineStr">
        <is>
          <t>VOUCHER</t>
        </is>
      </c>
    </row>
    <row r="5037">
      <c r="A5037" t="n">
        <v>149</v>
      </c>
      <c r="B5037" t="inlineStr">
        <is>
          <t>Priceless</t>
        </is>
      </c>
      <c r="C5037" s="27" t="n">
        <v>45828</v>
      </c>
      <c r="D5037" t="n">
        <v>0</v>
      </c>
      <c r="E5037" t="inlineStr">
        <is>
          <t>ANTECIPADO</t>
        </is>
      </c>
    </row>
    <row r="5038">
      <c r="A5038" t="n">
        <v>149</v>
      </c>
      <c r="B5038" t="inlineStr">
        <is>
          <t>Priceless</t>
        </is>
      </c>
      <c r="C5038" s="27" t="n">
        <v>45828</v>
      </c>
      <c r="D5038" t="n">
        <v>0</v>
      </c>
      <c r="E5038" t="inlineStr">
        <is>
          <t>ANTECIPADO</t>
        </is>
      </c>
    </row>
    <row r="5039">
      <c r="A5039" t="n">
        <v>149</v>
      </c>
      <c r="B5039" t="inlineStr">
        <is>
          <t>Priceless</t>
        </is>
      </c>
      <c r="C5039" s="27" t="n">
        <v>45828</v>
      </c>
      <c r="D5039" t="n">
        <v>0</v>
      </c>
      <c r="E5039" t="inlineStr">
        <is>
          <t>VOUCHER INTEGRADO</t>
        </is>
      </c>
    </row>
    <row r="5040">
      <c r="A5040" t="n">
        <v>149</v>
      </c>
      <c r="B5040" t="inlineStr">
        <is>
          <t>Priceless</t>
        </is>
      </c>
      <c r="C5040" s="27" t="n">
        <v>45828</v>
      </c>
      <c r="D5040" t="n">
        <v>0</v>
      </c>
      <c r="E5040" t="inlineStr">
        <is>
          <t>RECARGAS DEVOLVIDAS</t>
        </is>
      </c>
    </row>
    <row r="5041">
      <c r="A5041" t="n">
        <v>149</v>
      </c>
      <c r="B5041" t="inlineStr">
        <is>
          <t>Priceless</t>
        </is>
      </c>
      <c r="C5041" s="27" t="n">
        <v>45828</v>
      </c>
      <c r="D5041" t="n">
        <v>0</v>
      </c>
      <c r="E5041" t="inlineStr">
        <is>
          <t>NOTAS MANUAIS + SERVIÇO</t>
        </is>
      </c>
    </row>
    <row r="5042">
      <c r="A5042" t="n">
        <v>149</v>
      </c>
      <c r="B5042" t="inlineStr">
        <is>
          <t>Priceless</t>
        </is>
      </c>
      <c r="C5042" s="27" t="n">
        <v>45828</v>
      </c>
      <c r="D5042" t="n">
        <v>0</v>
      </c>
      <c r="E5042" t="inlineStr">
        <is>
          <t>AME</t>
        </is>
      </c>
    </row>
    <row r="5043">
      <c r="A5043" t="n">
        <v>149</v>
      </c>
      <c r="B5043" t="inlineStr">
        <is>
          <t>Priceless</t>
        </is>
      </c>
      <c r="C5043" s="27" t="n">
        <v>45828</v>
      </c>
      <c r="D5043" t="n">
        <v>0</v>
      </c>
      <c r="E5043" t="inlineStr">
        <is>
          <t>OUTROS</t>
        </is>
      </c>
    </row>
    <row r="5044">
      <c r="A5044" t="n">
        <v>149</v>
      </c>
      <c r="B5044" t="inlineStr">
        <is>
          <t>Priceless</t>
        </is>
      </c>
      <c r="C5044" s="27" t="n">
        <v>45828</v>
      </c>
      <c r="D5044" t="n">
        <v>0</v>
      </c>
      <c r="E5044" t="inlineStr">
        <is>
          <t>ANTECIPADO</t>
        </is>
      </c>
    </row>
    <row r="5045">
      <c r="A5045" t="n">
        <v>149</v>
      </c>
      <c r="B5045" t="inlineStr">
        <is>
          <t>Priceless</t>
        </is>
      </c>
      <c r="C5045" s="27" t="n">
        <v>45828</v>
      </c>
      <c r="D5045" t="n">
        <v>0</v>
      </c>
      <c r="E5045" t="inlineStr">
        <is>
          <t>BÔNUS</t>
        </is>
      </c>
    </row>
    <row r="5046">
      <c r="A5046" t="n">
        <v>149</v>
      </c>
      <c r="B5046" t="inlineStr">
        <is>
          <t>Priceless</t>
        </is>
      </c>
      <c r="C5046" s="27" t="n">
        <v>45828</v>
      </c>
      <c r="D5046" t="n">
        <v>1511.01</v>
      </c>
      <c r="E5046" t="inlineStr">
        <is>
          <t>DÉBITO</t>
        </is>
      </c>
    </row>
    <row r="5047">
      <c r="A5047" t="n">
        <v>149</v>
      </c>
      <c r="B5047" t="inlineStr">
        <is>
          <t>Priceless</t>
        </is>
      </c>
      <c r="C5047" s="27" t="n">
        <v>45828</v>
      </c>
      <c r="D5047" t="n">
        <v>0</v>
      </c>
      <c r="E5047" t="inlineStr">
        <is>
          <t>VOUCHER</t>
        </is>
      </c>
    </row>
    <row r="5048">
      <c r="A5048" t="n">
        <v>149</v>
      </c>
      <c r="B5048" t="inlineStr">
        <is>
          <t>Priceless</t>
        </is>
      </c>
      <c r="C5048" s="27" t="n">
        <v>45828</v>
      </c>
      <c r="D5048" t="n">
        <v>0</v>
      </c>
      <c r="E5048" t="inlineStr">
        <is>
          <t>VOUCHER INTEGRADO</t>
        </is>
      </c>
    </row>
    <row r="5049">
      <c r="A5049" t="n">
        <v>149</v>
      </c>
      <c r="B5049" t="inlineStr">
        <is>
          <t>Priceless</t>
        </is>
      </c>
      <c r="C5049" s="27" t="n">
        <v>45828</v>
      </c>
      <c r="D5049" t="n">
        <v>0</v>
      </c>
      <c r="E5049" t="inlineStr">
        <is>
          <t>UBER</t>
        </is>
      </c>
    </row>
    <row r="5050">
      <c r="A5050" t="n">
        <v>149</v>
      </c>
      <c r="B5050" t="inlineStr">
        <is>
          <t>Priceless</t>
        </is>
      </c>
      <c r="C5050" s="27" t="n">
        <v>45828</v>
      </c>
      <c r="D5050" t="n">
        <v>0</v>
      </c>
      <c r="E5050" t="inlineStr">
        <is>
          <t>RAPPI</t>
        </is>
      </c>
    </row>
    <row r="5051">
      <c r="A5051" t="n">
        <v>149</v>
      </c>
      <c r="B5051" t="inlineStr">
        <is>
          <t>Priceless</t>
        </is>
      </c>
      <c r="C5051" s="27" t="n">
        <v>45828</v>
      </c>
      <c r="D5051" t="n">
        <v>0</v>
      </c>
      <c r="E5051" t="inlineStr">
        <is>
          <t>PIX</t>
        </is>
      </c>
    </row>
    <row r="5052">
      <c r="A5052" t="n">
        <v>149</v>
      </c>
      <c r="B5052" t="inlineStr">
        <is>
          <t>Priceless</t>
        </is>
      </c>
      <c r="C5052" s="27" t="n">
        <v>45828</v>
      </c>
      <c r="D5052" t="n">
        <v>0</v>
      </c>
      <c r="E5052" t="inlineStr">
        <is>
          <t>IFOOD</t>
        </is>
      </c>
    </row>
    <row r="5053">
      <c r="A5053" t="n">
        <v>149</v>
      </c>
      <c r="B5053" t="inlineStr">
        <is>
          <t>Priceless</t>
        </is>
      </c>
      <c r="C5053" s="27" t="n">
        <v>45828</v>
      </c>
      <c r="D5053" t="n">
        <v>0</v>
      </c>
      <c r="E5053" t="inlineStr">
        <is>
          <t>DELIVERY ONLINE</t>
        </is>
      </c>
    </row>
    <row r="5054">
      <c r="A5054" t="n">
        <v>149</v>
      </c>
      <c r="B5054" t="inlineStr">
        <is>
          <t>Priceless</t>
        </is>
      </c>
      <c r="C5054" s="27" t="n">
        <v>45828</v>
      </c>
      <c r="D5054" t="n">
        <v>0</v>
      </c>
      <c r="E5054" t="inlineStr">
        <is>
          <t>APP</t>
        </is>
      </c>
    </row>
    <row r="5055">
      <c r="A5055" t="n">
        <v>149</v>
      </c>
      <c r="B5055" t="inlineStr">
        <is>
          <t>Priceless</t>
        </is>
      </c>
      <c r="C5055" s="27" t="n">
        <v>45828</v>
      </c>
      <c r="D5055" t="n">
        <v>0</v>
      </c>
      <c r="E5055" t="inlineStr">
        <is>
          <t>DINHEIRO</t>
        </is>
      </c>
    </row>
    <row r="5056">
      <c r="A5056" t="n">
        <v>149</v>
      </c>
      <c r="B5056" t="inlineStr">
        <is>
          <t>Priceless</t>
        </is>
      </c>
      <c r="C5056" s="27" t="n">
        <v>45828</v>
      </c>
      <c r="D5056" t="n">
        <v>2015.36</v>
      </c>
      <c r="E5056" t="inlineStr">
        <is>
          <t>CRÉDITO</t>
        </is>
      </c>
    </row>
    <row r="5057">
      <c r="A5057" t="n">
        <v>149</v>
      </c>
      <c r="B5057" t="inlineStr">
        <is>
          <t>Priceless</t>
        </is>
      </c>
      <c r="C5057" s="27" t="n">
        <v>45828</v>
      </c>
      <c r="D5057" t="n">
        <v>19549.79</v>
      </c>
      <c r="E5057" t="inlineStr">
        <is>
          <t>CRÉDITO</t>
        </is>
      </c>
    </row>
    <row r="5058">
      <c r="A5058" t="n">
        <v>149</v>
      </c>
      <c r="B5058" t="inlineStr">
        <is>
          <t>Priceless</t>
        </is>
      </c>
      <c r="C5058" s="27" t="n">
        <v>45828</v>
      </c>
      <c r="D5058" t="n">
        <v>0</v>
      </c>
      <c r="E5058" t="inlineStr">
        <is>
          <t>MBWAY</t>
        </is>
      </c>
    </row>
    <row r="5059">
      <c r="A5059" t="n">
        <v>149</v>
      </c>
      <c r="B5059" t="inlineStr">
        <is>
          <t>Priceless</t>
        </is>
      </c>
      <c r="C5059" s="27" t="n">
        <v>45828</v>
      </c>
      <c r="D5059" t="n">
        <v>0</v>
      </c>
      <c r="E5059" t="inlineStr">
        <is>
          <t>RECARGAS DEVOLVIDAS</t>
        </is>
      </c>
    </row>
    <row r="5060">
      <c r="A5060" t="n">
        <v>149</v>
      </c>
      <c r="B5060" t="inlineStr">
        <is>
          <t>Priceless</t>
        </is>
      </c>
      <c r="C5060" s="27" t="n">
        <v>45828</v>
      </c>
      <c r="D5060" t="n">
        <v>0</v>
      </c>
      <c r="E5060" t="inlineStr">
        <is>
          <t>NOTAS MANUAIS + SERVIÇO</t>
        </is>
      </c>
    </row>
    <row r="5061">
      <c r="A5061" t="n">
        <v>149</v>
      </c>
      <c r="B5061" t="inlineStr">
        <is>
          <t>Priceless</t>
        </is>
      </c>
      <c r="C5061" s="27" t="n">
        <v>45828</v>
      </c>
      <c r="D5061" t="n">
        <v>0</v>
      </c>
      <c r="E5061" t="inlineStr">
        <is>
          <t>AME</t>
        </is>
      </c>
    </row>
    <row r="5062">
      <c r="A5062" t="n">
        <v>149</v>
      </c>
      <c r="B5062" t="inlineStr">
        <is>
          <t>Priceless</t>
        </is>
      </c>
      <c r="C5062" s="27" t="n">
        <v>45828</v>
      </c>
      <c r="D5062" t="n">
        <v>0</v>
      </c>
      <c r="E5062" t="inlineStr">
        <is>
          <t>OUTROS</t>
        </is>
      </c>
    </row>
    <row r="5063">
      <c r="A5063" t="n">
        <v>149</v>
      </c>
      <c r="B5063" t="inlineStr">
        <is>
          <t>Priceless</t>
        </is>
      </c>
      <c r="C5063" s="27" t="n">
        <v>45828</v>
      </c>
      <c r="D5063" t="n">
        <v>0</v>
      </c>
      <c r="E5063" t="inlineStr">
        <is>
          <t>ANTECIPADO</t>
        </is>
      </c>
    </row>
    <row r="5064">
      <c r="A5064" t="n">
        <v>149</v>
      </c>
      <c r="B5064" t="inlineStr">
        <is>
          <t>Priceless</t>
        </is>
      </c>
      <c r="C5064" s="27" t="n">
        <v>45828</v>
      </c>
      <c r="D5064" t="n">
        <v>0</v>
      </c>
      <c r="E5064" t="inlineStr">
        <is>
          <t>BÔNUS</t>
        </is>
      </c>
    </row>
    <row r="5065">
      <c r="A5065" t="n">
        <v>149</v>
      </c>
      <c r="B5065" t="inlineStr">
        <is>
          <t>Priceless</t>
        </is>
      </c>
      <c r="C5065" s="27" t="n">
        <v>45828</v>
      </c>
      <c r="D5065" t="n">
        <v>3019.82</v>
      </c>
      <c r="E5065" t="inlineStr">
        <is>
          <t>DÉBITO</t>
        </is>
      </c>
    </row>
    <row r="5066">
      <c r="A5066" t="n">
        <v>149</v>
      </c>
      <c r="B5066" t="inlineStr">
        <is>
          <t>Priceless</t>
        </is>
      </c>
      <c r="C5066" s="27" t="n">
        <v>45828</v>
      </c>
      <c r="D5066" t="n">
        <v>566.88</v>
      </c>
      <c r="E5066" t="inlineStr">
        <is>
          <t>VOUCHER</t>
        </is>
      </c>
    </row>
    <row r="5067">
      <c r="A5067" t="n">
        <v>149</v>
      </c>
      <c r="B5067" t="inlineStr">
        <is>
          <t>Priceless</t>
        </is>
      </c>
      <c r="C5067" s="27" t="n">
        <v>45828</v>
      </c>
      <c r="D5067" t="n">
        <v>0</v>
      </c>
      <c r="E5067" t="inlineStr">
        <is>
          <t>UBER</t>
        </is>
      </c>
    </row>
    <row r="5068">
      <c r="A5068" t="n">
        <v>149</v>
      </c>
      <c r="B5068" t="inlineStr">
        <is>
          <t>Priceless</t>
        </is>
      </c>
      <c r="C5068" s="27" t="n">
        <v>45828</v>
      </c>
      <c r="D5068" t="n">
        <v>0</v>
      </c>
      <c r="E5068" t="inlineStr">
        <is>
          <t>RAPPI</t>
        </is>
      </c>
    </row>
    <row r="5069">
      <c r="A5069" t="n">
        <v>149</v>
      </c>
      <c r="B5069" t="inlineStr">
        <is>
          <t>Priceless</t>
        </is>
      </c>
      <c r="C5069" s="27" t="n">
        <v>45828</v>
      </c>
      <c r="D5069" t="n">
        <v>648.89</v>
      </c>
      <c r="E5069" t="inlineStr">
        <is>
          <t>PIX</t>
        </is>
      </c>
    </row>
    <row r="5070">
      <c r="A5070" t="n">
        <v>149</v>
      </c>
      <c r="B5070" t="inlineStr">
        <is>
          <t>Priceless</t>
        </is>
      </c>
      <c r="C5070" s="27" t="n">
        <v>45828</v>
      </c>
      <c r="D5070" t="n">
        <v>0</v>
      </c>
      <c r="E5070" t="inlineStr">
        <is>
          <t>IFOOD</t>
        </is>
      </c>
    </row>
    <row r="5071">
      <c r="A5071" t="n">
        <v>149</v>
      </c>
      <c r="B5071" t="inlineStr">
        <is>
          <t>Priceless</t>
        </is>
      </c>
      <c r="C5071" s="27" t="n">
        <v>45828</v>
      </c>
      <c r="D5071" t="n">
        <v>0</v>
      </c>
      <c r="E5071" t="inlineStr">
        <is>
          <t>DELIVERY ONLINE</t>
        </is>
      </c>
    </row>
    <row r="5072">
      <c r="A5072" t="n">
        <v>149</v>
      </c>
      <c r="B5072" t="inlineStr">
        <is>
          <t>Priceless</t>
        </is>
      </c>
      <c r="C5072" s="27" t="n">
        <v>45828</v>
      </c>
      <c r="D5072" t="n">
        <v>0</v>
      </c>
      <c r="E5072" t="inlineStr">
        <is>
          <t>APP</t>
        </is>
      </c>
    </row>
    <row r="5073">
      <c r="A5073" t="n">
        <v>149</v>
      </c>
      <c r="B5073" t="inlineStr">
        <is>
          <t>Priceless</t>
        </is>
      </c>
      <c r="C5073" s="27" t="n">
        <v>45828</v>
      </c>
      <c r="D5073" t="n">
        <v>464.98</v>
      </c>
      <c r="E5073" t="inlineStr">
        <is>
          <t>DINHEIRO</t>
        </is>
      </c>
    </row>
    <row r="5074">
      <c r="A5074" t="n">
        <v>149</v>
      </c>
      <c r="B5074" t="inlineStr">
        <is>
          <t>Priceless</t>
        </is>
      </c>
      <c r="C5074" s="27" t="n">
        <v>45828</v>
      </c>
      <c r="D5074" t="n">
        <v>0</v>
      </c>
      <c r="E5074" t="inlineStr">
        <is>
          <t>MBWAY</t>
        </is>
      </c>
    </row>
    <row r="5075">
      <c r="A5075" t="n">
        <v>149</v>
      </c>
      <c r="B5075" t="inlineStr">
        <is>
          <t>Priceless</t>
        </is>
      </c>
      <c r="C5075" s="27" t="n">
        <v>45827</v>
      </c>
      <c r="D5075" t="n">
        <v>11111.89</v>
      </c>
      <c r="E5075" t="inlineStr">
        <is>
          <t>CRÉDITO</t>
        </is>
      </c>
    </row>
    <row r="5076">
      <c r="A5076" t="n">
        <v>149</v>
      </c>
      <c r="B5076" t="inlineStr">
        <is>
          <t>Priceless</t>
        </is>
      </c>
      <c r="C5076" s="27" t="n">
        <v>45827</v>
      </c>
      <c r="D5076" t="n">
        <v>0</v>
      </c>
      <c r="E5076" t="inlineStr">
        <is>
          <t>MBWAY</t>
        </is>
      </c>
    </row>
    <row r="5077">
      <c r="A5077" t="n">
        <v>149</v>
      </c>
      <c r="B5077" t="inlineStr">
        <is>
          <t>Priceless</t>
        </is>
      </c>
      <c r="C5077" s="27" t="n">
        <v>45827</v>
      </c>
      <c r="D5077" t="n">
        <v>2873.49</v>
      </c>
      <c r="E5077" t="inlineStr">
        <is>
          <t>DÉBITO</t>
        </is>
      </c>
    </row>
    <row r="5078">
      <c r="A5078" t="n">
        <v>149</v>
      </c>
      <c r="B5078" t="inlineStr">
        <is>
          <t>Priceless</t>
        </is>
      </c>
      <c r="C5078" s="27" t="n">
        <v>45827</v>
      </c>
      <c r="D5078" t="n">
        <v>0</v>
      </c>
      <c r="E5078" t="inlineStr">
        <is>
          <t>BÔNUS</t>
        </is>
      </c>
    </row>
    <row r="5079">
      <c r="A5079" t="n">
        <v>149</v>
      </c>
      <c r="B5079" t="inlineStr">
        <is>
          <t>Priceless</t>
        </is>
      </c>
      <c r="C5079" s="27" t="n">
        <v>45827</v>
      </c>
      <c r="D5079" t="n">
        <v>0</v>
      </c>
      <c r="E5079" t="inlineStr">
        <is>
          <t>ANTECIPADO</t>
        </is>
      </c>
    </row>
    <row r="5080">
      <c r="A5080" t="n">
        <v>149</v>
      </c>
      <c r="B5080" t="inlineStr">
        <is>
          <t>Priceless</t>
        </is>
      </c>
      <c r="C5080" s="27" t="n">
        <v>45827</v>
      </c>
      <c r="D5080" t="n">
        <v>0</v>
      </c>
      <c r="E5080" t="inlineStr">
        <is>
          <t>OUTROS</t>
        </is>
      </c>
    </row>
    <row r="5081">
      <c r="A5081" t="n">
        <v>149</v>
      </c>
      <c r="B5081" t="inlineStr">
        <is>
          <t>Priceless</t>
        </is>
      </c>
      <c r="C5081" s="27" t="n">
        <v>45827</v>
      </c>
      <c r="D5081" t="n">
        <v>0</v>
      </c>
      <c r="E5081" t="inlineStr">
        <is>
          <t>VOUCHER INTEGRADO</t>
        </is>
      </c>
    </row>
    <row r="5082">
      <c r="A5082" t="n">
        <v>149</v>
      </c>
      <c r="B5082" t="inlineStr">
        <is>
          <t>Priceless</t>
        </is>
      </c>
      <c r="C5082" s="27" t="n">
        <v>45827</v>
      </c>
      <c r="D5082" t="n">
        <v>0</v>
      </c>
      <c r="E5082" t="inlineStr">
        <is>
          <t>RECARGAS DEVOLVIDAS</t>
        </is>
      </c>
    </row>
    <row r="5083">
      <c r="A5083" t="n">
        <v>149</v>
      </c>
      <c r="B5083" t="inlineStr">
        <is>
          <t>Priceless</t>
        </is>
      </c>
      <c r="C5083" s="27" t="n">
        <v>45827</v>
      </c>
      <c r="D5083" t="n">
        <v>0</v>
      </c>
      <c r="E5083" t="inlineStr">
        <is>
          <t>NOTAS MANUAIS + SERVIÇO</t>
        </is>
      </c>
    </row>
    <row r="5084">
      <c r="A5084" t="n">
        <v>149</v>
      </c>
      <c r="B5084" t="inlineStr">
        <is>
          <t>Priceless</t>
        </is>
      </c>
      <c r="C5084" s="27" t="n">
        <v>45827</v>
      </c>
      <c r="D5084" t="n">
        <v>0</v>
      </c>
      <c r="E5084" t="inlineStr">
        <is>
          <t>AME</t>
        </is>
      </c>
    </row>
    <row r="5085">
      <c r="A5085" t="n">
        <v>149</v>
      </c>
      <c r="B5085" t="inlineStr">
        <is>
          <t>Priceless</t>
        </is>
      </c>
      <c r="C5085" s="27" t="n">
        <v>45827</v>
      </c>
      <c r="D5085" t="n">
        <v>0</v>
      </c>
      <c r="E5085" t="inlineStr">
        <is>
          <t>VOUCHER</t>
        </is>
      </c>
    </row>
    <row r="5086">
      <c r="A5086" t="n">
        <v>149</v>
      </c>
      <c r="B5086" t="inlineStr">
        <is>
          <t>Priceless</t>
        </is>
      </c>
      <c r="C5086" s="27" t="n">
        <v>45827</v>
      </c>
      <c r="D5086" t="n">
        <v>1644.52</v>
      </c>
      <c r="E5086" t="inlineStr">
        <is>
          <t>CRÉDITO</t>
        </is>
      </c>
    </row>
    <row r="5087">
      <c r="A5087" t="n">
        <v>149</v>
      </c>
      <c r="B5087" t="inlineStr">
        <is>
          <t>Priceless</t>
        </is>
      </c>
      <c r="C5087" s="27" t="n">
        <v>45827</v>
      </c>
      <c r="D5087" t="n">
        <v>0</v>
      </c>
      <c r="E5087" t="inlineStr">
        <is>
          <t>DINHEIRO</t>
        </is>
      </c>
    </row>
    <row r="5088">
      <c r="A5088" t="n">
        <v>149</v>
      </c>
      <c r="B5088" t="inlineStr">
        <is>
          <t>Priceless</t>
        </is>
      </c>
      <c r="C5088" s="27" t="n">
        <v>45827</v>
      </c>
      <c r="D5088" t="n">
        <v>0</v>
      </c>
      <c r="E5088" t="inlineStr">
        <is>
          <t>APP</t>
        </is>
      </c>
    </row>
    <row r="5089">
      <c r="A5089" t="n">
        <v>149</v>
      </c>
      <c r="B5089" t="inlineStr">
        <is>
          <t>Priceless</t>
        </is>
      </c>
      <c r="C5089" s="27" t="n">
        <v>45827</v>
      </c>
      <c r="D5089" t="n">
        <v>0</v>
      </c>
      <c r="E5089" t="inlineStr">
        <is>
          <t>DELIVERY ONLINE</t>
        </is>
      </c>
    </row>
    <row r="5090">
      <c r="A5090" t="n">
        <v>149</v>
      </c>
      <c r="B5090" t="inlineStr">
        <is>
          <t>Priceless</t>
        </is>
      </c>
      <c r="C5090" s="27" t="n">
        <v>45827</v>
      </c>
      <c r="D5090" t="n">
        <v>0</v>
      </c>
      <c r="E5090" t="inlineStr">
        <is>
          <t>IFOOD</t>
        </is>
      </c>
    </row>
    <row r="5091">
      <c r="A5091" t="n">
        <v>149</v>
      </c>
      <c r="B5091" t="inlineStr">
        <is>
          <t>Priceless</t>
        </is>
      </c>
      <c r="C5091" s="27" t="n">
        <v>45827</v>
      </c>
      <c r="D5091" t="n">
        <v>0</v>
      </c>
      <c r="E5091" t="inlineStr">
        <is>
          <t>PIX</t>
        </is>
      </c>
    </row>
    <row r="5092">
      <c r="A5092" t="n">
        <v>149</v>
      </c>
      <c r="B5092" t="inlineStr">
        <is>
          <t>Priceless</t>
        </is>
      </c>
      <c r="C5092" s="27" t="n">
        <v>45827</v>
      </c>
      <c r="D5092" t="n">
        <v>0</v>
      </c>
      <c r="E5092" t="inlineStr">
        <is>
          <t>RAPPI</t>
        </is>
      </c>
    </row>
    <row r="5093">
      <c r="A5093" t="n">
        <v>149</v>
      </c>
      <c r="B5093" t="inlineStr">
        <is>
          <t>Priceless</t>
        </is>
      </c>
      <c r="C5093" s="27" t="n">
        <v>45827</v>
      </c>
      <c r="D5093" t="n">
        <v>0</v>
      </c>
      <c r="E5093" t="inlineStr">
        <is>
          <t>UBER</t>
        </is>
      </c>
    </row>
    <row r="5094">
      <c r="A5094" t="n">
        <v>149</v>
      </c>
      <c r="B5094" t="inlineStr">
        <is>
          <t>Priceless</t>
        </is>
      </c>
      <c r="C5094" s="27" t="n">
        <v>45827</v>
      </c>
      <c r="D5094" t="n">
        <v>0</v>
      </c>
      <c r="E5094" t="inlineStr">
        <is>
          <t>ANTECIPADO</t>
        </is>
      </c>
    </row>
    <row r="5095">
      <c r="A5095" t="n">
        <v>149</v>
      </c>
      <c r="B5095" t="inlineStr">
        <is>
          <t>Priceless</t>
        </is>
      </c>
      <c r="C5095" s="27" t="n">
        <v>45827</v>
      </c>
      <c r="D5095" t="n">
        <v>0</v>
      </c>
      <c r="E5095" t="inlineStr">
        <is>
          <t>ANTECIPADO</t>
        </is>
      </c>
    </row>
    <row r="5096">
      <c r="A5096" t="n">
        <v>149</v>
      </c>
      <c r="B5096" t="inlineStr">
        <is>
          <t>Priceless</t>
        </is>
      </c>
      <c r="C5096" s="27" t="n">
        <v>45827</v>
      </c>
      <c r="D5096" t="n">
        <v>0</v>
      </c>
      <c r="E5096" t="inlineStr">
        <is>
          <t>DÉBITO</t>
        </is>
      </c>
    </row>
    <row r="5097">
      <c r="A5097" t="n">
        <v>149</v>
      </c>
      <c r="B5097" t="inlineStr">
        <is>
          <t>Priceless</t>
        </is>
      </c>
      <c r="C5097" s="27" t="n">
        <v>45827</v>
      </c>
      <c r="D5097" t="n">
        <v>0</v>
      </c>
      <c r="E5097" t="inlineStr">
        <is>
          <t>BÔNUS</t>
        </is>
      </c>
    </row>
    <row r="5098">
      <c r="A5098" t="n">
        <v>149</v>
      </c>
      <c r="B5098" t="inlineStr">
        <is>
          <t>Priceless</t>
        </is>
      </c>
      <c r="C5098" s="27" t="n">
        <v>45827</v>
      </c>
      <c r="D5098" t="n">
        <v>0</v>
      </c>
      <c r="E5098" t="inlineStr">
        <is>
          <t>ANTECIPADO</t>
        </is>
      </c>
    </row>
    <row r="5099">
      <c r="A5099" t="n">
        <v>149</v>
      </c>
      <c r="B5099" t="inlineStr">
        <is>
          <t>Priceless</t>
        </is>
      </c>
      <c r="C5099" s="27" t="n">
        <v>45827</v>
      </c>
      <c r="D5099" t="n">
        <v>0</v>
      </c>
      <c r="E5099" t="inlineStr">
        <is>
          <t>OUTROS</t>
        </is>
      </c>
    </row>
    <row r="5100">
      <c r="A5100" t="n">
        <v>149</v>
      </c>
      <c r="B5100" t="inlineStr">
        <is>
          <t>Priceless</t>
        </is>
      </c>
      <c r="C5100" s="27" t="n">
        <v>45827</v>
      </c>
      <c r="D5100" t="n">
        <v>0</v>
      </c>
      <c r="E5100" t="inlineStr">
        <is>
          <t>AME</t>
        </is>
      </c>
    </row>
    <row r="5101">
      <c r="A5101" t="n">
        <v>149</v>
      </c>
      <c r="B5101" t="inlineStr">
        <is>
          <t>Priceless</t>
        </is>
      </c>
      <c r="C5101" s="27" t="n">
        <v>45827</v>
      </c>
      <c r="D5101" t="n">
        <v>0</v>
      </c>
      <c r="E5101" t="inlineStr">
        <is>
          <t>NOTAS MANUAIS + SERVIÇO</t>
        </is>
      </c>
    </row>
    <row r="5102">
      <c r="A5102" t="n">
        <v>149</v>
      </c>
      <c r="B5102" t="inlineStr">
        <is>
          <t>Priceless</t>
        </is>
      </c>
      <c r="C5102" s="27" t="n">
        <v>45827</v>
      </c>
      <c r="D5102" t="n">
        <v>0</v>
      </c>
      <c r="E5102" t="inlineStr">
        <is>
          <t>RECARGAS DEVOLVIDAS</t>
        </is>
      </c>
    </row>
    <row r="5103">
      <c r="A5103" t="n">
        <v>149</v>
      </c>
      <c r="B5103" t="inlineStr">
        <is>
          <t>Priceless</t>
        </is>
      </c>
      <c r="C5103" s="27" t="n">
        <v>45827</v>
      </c>
      <c r="D5103" t="n">
        <v>0</v>
      </c>
      <c r="E5103" t="inlineStr">
        <is>
          <t>VOUCHER INTEGRADO</t>
        </is>
      </c>
    </row>
    <row r="5104">
      <c r="A5104" t="n">
        <v>149</v>
      </c>
      <c r="B5104" t="inlineStr">
        <is>
          <t>Priceless</t>
        </is>
      </c>
      <c r="C5104" s="27" t="n">
        <v>45827</v>
      </c>
      <c r="D5104" t="n">
        <v>0</v>
      </c>
      <c r="E5104" t="inlineStr">
        <is>
          <t>MBWAY</t>
        </is>
      </c>
    </row>
    <row r="5105">
      <c r="A5105" t="n">
        <v>149</v>
      </c>
      <c r="B5105" t="inlineStr">
        <is>
          <t>Priceless</t>
        </is>
      </c>
      <c r="C5105" s="27" t="n">
        <v>45827</v>
      </c>
      <c r="D5105" t="n">
        <v>0</v>
      </c>
      <c r="E5105" t="inlineStr">
        <is>
          <t>UBER</t>
        </is>
      </c>
    </row>
    <row r="5106">
      <c r="A5106" t="n">
        <v>149</v>
      </c>
      <c r="B5106" t="inlineStr">
        <is>
          <t>Priceless</t>
        </is>
      </c>
      <c r="C5106" s="27" t="n">
        <v>45827</v>
      </c>
      <c r="D5106" t="n">
        <v>0</v>
      </c>
      <c r="E5106" t="inlineStr">
        <is>
          <t>RAPPI</t>
        </is>
      </c>
    </row>
    <row r="5107">
      <c r="A5107" t="n">
        <v>149</v>
      </c>
      <c r="B5107" t="inlineStr">
        <is>
          <t>Priceless</t>
        </is>
      </c>
      <c r="C5107" s="27" t="n">
        <v>45827</v>
      </c>
      <c r="D5107" t="n">
        <v>921.03</v>
      </c>
      <c r="E5107" t="inlineStr">
        <is>
          <t>VOUCHER</t>
        </is>
      </c>
    </row>
    <row r="5108">
      <c r="A5108" t="n">
        <v>149</v>
      </c>
      <c r="B5108" t="inlineStr">
        <is>
          <t>Priceless</t>
        </is>
      </c>
      <c r="C5108" s="27" t="n">
        <v>45827</v>
      </c>
      <c r="D5108" t="n">
        <v>622</v>
      </c>
      <c r="E5108" t="inlineStr">
        <is>
          <t>PIX</t>
        </is>
      </c>
    </row>
    <row r="5109">
      <c r="A5109" t="n">
        <v>149</v>
      </c>
      <c r="B5109" t="inlineStr">
        <is>
          <t>Priceless</t>
        </is>
      </c>
      <c r="C5109" s="27" t="n">
        <v>45827</v>
      </c>
      <c r="D5109" t="n">
        <v>0</v>
      </c>
      <c r="E5109" t="inlineStr">
        <is>
          <t>IFOOD</t>
        </is>
      </c>
    </row>
    <row r="5110">
      <c r="A5110" t="n">
        <v>149</v>
      </c>
      <c r="B5110" t="inlineStr">
        <is>
          <t>Priceless</t>
        </is>
      </c>
      <c r="C5110" s="27" t="n">
        <v>45827</v>
      </c>
      <c r="D5110" t="n">
        <v>209.05</v>
      </c>
      <c r="E5110" t="inlineStr">
        <is>
          <t>DINHEIRO</t>
        </is>
      </c>
    </row>
    <row r="5111">
      <c r="A5111" t="n">
        <v>149</v>
      </c>
      <c r="B5111" t="inlineStr">
        <is>
          <t>Priceless</t>
        </is>
      </c>
      <c r="C5111" s="27" t="n">
        <v>45827</v>
      </c>
      <c r="D5111" t="n">
        <v>0.02</v>
      </c>
      <c r="E5111" t="inlineStr">
        <is>
          <t>APP</t>
        </is>
      </c>
    </row>
    <row r="5112">
      <c r="A5112" t="n">
        <v>149</v>
      </c>
      <c r="B5112" t="inlineStr">
        <is>
          <t>Priceless</t>
        </is>
      </c>
      <c r="C5112" s="27" t="n">
        <v>45827</v>
      </c>
      <c r="D5112" t="n">
        <v>0</v>
      </c>
      <c r="E5112" t="inlineStr">
        <is>
          <t>DELIVERY ONLINE</t>
        </is>
      </c>
    </row>
    <row r="5113">
      <c r="A5113" t="n">
        <v>149</v>
      </c>
      <c r="B5113" t="inlineStr">
        <is>
          <t>Priceless</t>
        </is>
      </c>
      <c r="C5113" s="27" t="n">
        <v>45826</v>
      </c>
      <c r="D5113" t="n">
        <v>4812.15</v>
      </c>
      <c r="E5113" t="inlineStr">
        <is>
          <t>CRÉDITO</t>
        </is>
      </c>
    </row>
    <row r="5114">
      <c r="A5114" t="n">
        <v>149</v>
      </c>
      <c r="B5114" t="inlineStr">
        <is>
          <t>Priceless</t>
        </is>
      </c>
      <c r="C5114" s="27" t="n">
        <v>45826</v>
      </c>
      <c r="D5114" t="n">
        <v>2553.25</v>
      </c>
      <c r="E5114" t="inlineStr">
        <is>
          <t>CRÉDITO</t>
        </is>
      </c>
    </row>
    <row r="5115">
      <c r="A5115" t="n">
        <v>149</v>
      </c>
      <c r="B5115" t="inlineStr">
        <is>
          <t>Priceless</t>
        </is>
      </c>
      <c r="C5115" s="27" t="n">
        <v>45826</v>
      </c>
      <c r="D5115" t="n">
        <v>0</v>
      </c>
      <c r="E5115" t="inlineStr">
        <is>
          <t>APP</t>
        </is>
      </c>
    </row>
    <row r="5116">
      <c r="A5116" t="n">
        <v>149</v>
      </c>
      <c r="B5116" t="inlineStr">
        <is>
          <t>Priceless</t>
        </is>
      </c>
      <c r="C5116" s="27" t="n">
        <v>45826</v>
      </c>
      <c r="D5116" t="n">
        <v>0</v>
      </c>
      <c r="E5116" t="inlineStr">
        <is>
          <t>DINHEIRO</t>
        </is>
      </c>
    </row>
    <row r="5117">
      <c r="A5117" t="n">
        <v>149</v>
      </c>
      <c r="B5117" t="inlineStr">
        <is>
          <t>Priceless</t>
        </is>
      </c>
      <c r="C5117" s="27" t="n">
        <v>45826</v>
      </c>
      <c r="D5117" t="n">
        <v>0</v>
      </c>
      <c r="E5117" t="inlineStr">
        <is>
          <t>APP</t>
        </is>
      </c>
    </row>
    <row r="5118">
      <c r="A5118" t="n">
        <v>149</v>
      </c>
      <c r="B5118" t="inlineStr">
        <is>
          <t>Priceless</t>
        </is>
      </c>
      <c r="C5118" s="27" t="n">
        <v>45826</v>
      </c>
      <c r="D5118" t="n">
        <v>0</v>
      </c>
      <c r="E5118" t="inlineStr">
        <is>
          <t>DELIVERY ONLINE</t>
        </is>
      </c>
    </row>
    <row r="5119">
      <c r="A5119" t="n">
        <v>149</v>
      </c>
      <c r="B5119" t="inlineStr">
        <is>
          <t>Priceless</t>
        </is>
      </c>
      <c r="C5119" s="27" t="n">
        <v>45826</v>
      </c>
      <c r="D5119" t="n">
        <v>0</v>
      </c>
      <c r="E5119" t="inlineStr">
        <is>
          <t>IFOOD</t>
        </is>
      </c>
    </row>
    <row r="5120">
      <c r="A5120" t="n">
        <v>149</v>
      </c>
      <c r="B5120" t="inlineStr">
        <is>
          <t>Priceless</t>
        </is>
      </c>
      <c r="C5120" s="27" t="n">
        <v>45826</v>
      </c>
      <c r="D5120" t="n">
        <v>1824.95</v>
      </c>
      <c r="E5120" t="inlineStr">
        <is>
          <t>PIX</t>
        </is>
      </c>
    </row>
    <row r="5121">
      <c r="A5121" t="n">
        <v>149</v>
      </c>
      <c r="B5121" t="inlineStr">
        <is>
          <t>Priceless</t>
        </is>
      </c>
      <c r="C5121" s="27" t="n">
        <v>45826</v>
      </c>
      <c r="D5121" t="n">
        <v>0</v>
      </c>
      <c r="E5121" t="inlineStr">
        <is>
          <t>UBER</t>
        </is>
      </c>
    </row>
    <row r="5122">
      <c r="A5122" t="n">
        <v>149</v>
      </c>
      <c r="B5122" t="inlineStr">
        <is>
          <t>Priceless</t>
        </is>
      </c>
      <c r="C5122" s="27" t="n">
        <v>45826</v>
      </c>
      <c r="D5122" t="n">
        <v>0</v>
      </c>
      <c r="E5122" t="inlineStr">
        <is>
          <t>ANTECIPADO</t>
        </is>
      </c>
    </row>
    <row r="5123">
      <c r="A5123" t="n">
        <v>149</v>
      </c>
      <c r="B5123" t="inlineStr">
        <is>
          <t>Priceless</t>
        </is>
      </c>
      <c r="C5123" s="27" t="n">
        <v>45826</v>
      </c>
      <c r="D5123" t="n">
        <v>150.68</v>
      </c>
      <c r="E5123" t="inlineStr">
        <is>
          <t>VOUCHER</t>
        </is>
      </c>
    </row>
    <row r="5124">
      <c r="A5124" t="n">
        <v>149</v>
      </c>
      <c r="B5124" t="inlineStr">
        <is>
          <t>Priceless</t>
        </is>
      </c>
      <c r="C5124" s="27" t="n">
        <v>45826</v>
      </c>
      <c r="D5124" t="n">
        <v>0</v>
      </c>
      <c r="E5124" t="inlineStr">
        <is>
          <t>OUTROS</t>
        </is>
      </c>
    </row>
    <row r="5125">
      <c r="A5125" t="n">
        <v>149</v>
      </c>
      <c r="B5125" t="inlineStr">
        <is>
          <t>Priceless</t>
        </is>
      </c>
      <c r="C5125" s="27" t="n">
        <v>45826</v>
      </c>
      <c r="D5125" t="n">
        <v>0</v>
      </c>
      <c r="E5125" t="inlineStr">
        <is>
          <t>PIX</t>
        </is>
      </c>
    </row>
    <row r="5126">
      <c r="A5126" t="n">
        <v>149</v>
      </c>
      <c r="B5126" t="inlineStr">
        <is>
          <t>Priceless</t>
        </is>
      </c>
      <c r="C5126" s="27" t="n">
        <v>45826</v>
      </c>
      <c r="D5126" t="n">
        <v>0</v>
      </c>
      <c r="E5126" t="inlineStr">
        <is>
          <t>RAPPI</t>
        </is>
      </c>
    </row>
    <row r="5127">
      <c r="A5127" t="n">
        <v>149</v>
      </c>
      <c r="B5127" t="inlineStr">
        <is>
          <t>Priceless</t>
        </is>
      </c>
      <c r="C5127" s="27" t="n">
        <v>45826</v>
      </c>
      <c r="D5127" t="n">
        <v>0</v>
      </c>
      <c r="E5127" t="inlineStr">
        <is>
          <t>UBER</t>
        </is>
      </c>
    </row>
    <row r="5128">
      <c r="A5128" t="n">
        <v>149</v>
      </c>
      <c r="B5128" t="inlineStr">
        <is>
          <t>Priceless</t>
        </is>
      </c>
      <c r="C5128" s="27" t="n">
        <v>45826</v>
      </c>
      <c r="D5128" t="n">
        <v>0</v>
      </c>
      <c r="E5128" t="inlineStr">
        <is>
          <t>ANTECIPADO</t>
        </is>
      </c>
    </row>
    <row r="5129">
      <c r="A5129" t="n">
        <v>149</v>
      </c>
      <c r="B5129" t="inlineStr">
        <is>
          <t>Priceless</t>
        </is>
      </c>
      <c r="C5129" s="27" t="n">
        <v>45826</v>
      </c>
      <c r="D5129" t="n">
        <v>0</v>
      </c>
      <c r="E5129" t="inlineStr">
        <is>
          <t>VOUCHER</t>
        </is>
      </c>
    </row>
    <row r="5130">
      <c r="A5130" t="n">
        <v>149</v>
      </c>
      <c r="B5130" t="inlineStr">
        <is>
          <t>Priceless</t>
        </is>
      </c>
      <c r="C5130" s="27" t="n">
        <v>45826</v>
      </c>
      <c r="D5130" t="n">
        <v>0</v>
      </c>
      <c r="E5130" t="inlineStr">
        <is>
          <t>DÉBITO</t>
        </is>
      </c>
    </row>
    <row r="5131">
      <c r="A5131" t="n">
        <v>149</v>
      </c>
      <c r="B5131" t="inlineStr">
        <is>
          <t>Priceless</t>
        </is>
      </c>
      <c r="C5131" s="27" t="n">
        <v>45826</v>
      </c>
      <c r="D5131" t="n">
        <v>0</v>
      </c>
      <c r="E5131" t="inlineStr">
        <is>
          <t>BÔNUS</t>
        </is>
      </c>
    </row>
    <row r="5132">
      <c r="A5132" t="n">
        <v>149</v>
      </c>
      <c r="B5132" t="inlineStr">
        <is>
          <t>Priceless</t>
        </is>
      </c>
      <c r="C5132" s="27" t="n">
        <v>45826</v>
      </c>
      <c r="D5132" t="n">
        <v>0</v>
      </c>
      <c r="E5132" t="inlineStr">
        <is>
          <t>ANTECIPADO</t>
        </is>
      </c>
    </row>
    <row r="5133">
      <c r="A5133" t="n">
        <v>149</v>
      </c>
      <c r="B5133" t="inlineStr">
        <is>
          <t>Priceless</t>
        </is>
      </c>
      <c r="C5133" s="27" t="n">
        <v>45826</v>
      </c>
      <c r="D5133" t="n">
        <v>0</v>
      </c>
      <c r="E5133" t="inlineStr">
        <is>
          <t>DINHEIRO</t>
        </is>
      </c>
    </row>
    <row r="5134">
      <c r="A5134" t="n">
        <v>149</v>
      </c>
      <c r="B5134" t="inlineStr">
        <is>
          <t>Priceless</t>
        </is>
      </c>
      <c r="C5134" s="27" t="n">
        <v>45826</v>
      </c>
      <c r="D5134" t="n">
        <v>0</v>
      </c>
      <c r="E5134" t="inlineStr">
        <is>
          <t>AME</t>
        </is>
      </c>
    </row>
    <row r="5135">
      <c r="A5135" t="n">
        <v>149</v>
      </c>
      <c r="B5135" t="inlineStr">
        <is>
          <t>Priceless</t>
        </is>
      </c>
      <c r="C5135" s="27" t="n">
        <v>45826</v>
      </c>
      <c r="D5135" t="n">
        <v>0</v>
      </c>
      <c r="E5135" t="inlineStr">
        <is>
          <t>NOTAS MANUAIS + SERVIÇO</t>
        </is>
      </c>
    </row>
    <row r="5136">
      <c r="A5136" t="n">
        <v>149</v>
      </c>
      <c r="B5136" t="inlineStr">
        <is>
          <t>Priceless</t>
        </is>
      </c>
      <c r="C5136" s="27" t="n">
        <v>45826</v>
      </c>
      <c r="D5136" t="n">
        <v>0</v>
      </c>
      <c r="E5136" t="inlineStr">
        <is>
          <t>RECARGAS DEVOLVIDAS</t>
        </is>
      </c>
    </row>
    <row r="5137">
      <c r="A5137" t="n">
        <v>149</v>
      </c>
      <c r="B5137" t="inlineStr">
        <is>
          <t>Priceless</t>
        </is>
      </c>
      <c r="C5137" s="27" t="n">
        <v>45826</v>
      </c>
      <c r="D5137" t="n">
        <v>0</v>
      </c>
      <c r="E5137" t="inlineStr">
        <is>
          <t>VOUCHER INTEGRADO</t>
        </is>
      </c>
    </row>
    <row r="5138">
      <c r="A5138" t="n">
        <v>149</v>
      </c>
      <c r="B5138" t="inlineStr">
        <is>
          <t>Priceless</t>
        </is>
      </c>
      <c r="C5138" s="27" t="n">
        <v>45826</v>
      </c>
      <c r="D5138" t="n">
        <v>0</v>
      </c>
      <c r="E5138" t="inlineStr">
        <is>
          <t>MBWAY</t>
        </is>
      </c>
    </row>
    <row r="5139">
      <c r="A5139" t="n">
        <v>149</v>
      </c>
      <c r="B5139" t="inlineStr">
        <is>
          <t>Priceless</t>
        </is>
      </c>
      <c r="C5139" s="27" t="n">
        <v>45826</v>
      </c>
      <c r="D5139" t="n">
        <v>0</v>
      </c>
      <c r="E5139" t="inlineStr">
        <is>
          <t>IFOOD</t>
        </is>
      </c>
    </row>
    <row r="5140">
      <c r="A5140" t="n">
        <v>149</v>
      </c>
      <c r="B5140" t="inlineStr">
        <is>
          <t>Priceless</t>
        </is>
      </c>
      <c r="C5140" s="27" t="n">
        <v>45826</v>
      </c>
      <c r="D5140" t="n">
        <v>0</v>
      </c>
      <c r="E5140" t="inlineStr">
        <is>
          <t>DELIVERY ONLINE</t>
        </is>
      </c>
    </row>
    <row r="5141">
      <c r="A5141" t="n">
        <v>149</v>
      </c>
      <c r="B5141" t="inlineStr">
        <is>
          <t>Priceless</t>
        </is>
      </c>
      <c r="C5141" s="27" t="n">
        <v>45826</v>
      </c>
      <c r="D5141" t="n">
        <v>0</v>
      </c>
      <c r="E5141" t="inlineStr">
        <is>
          <t>RAPPI</t>
        </is>
      </c>
    </row>
    <row r="5142">
      <c r="A5142" t="n">
        <v>149</v>
      </c>
      <c r="B5142" t="inlineStr">
        <is>
          <t>Priceless</t>
        </is>
      </c>
      <c r="C5142" s="27" t="n">
        <v>45826</v>
      </c>
      <c r="D5142" t="n">
        <v>1073.11</v>
      </c>
      <c r="E5142" t="inlineStr">
        <is>
          <t>DÉBITO</t>
        </is>
      </c>
    </row>
    <row r="5143">
      <c r="A5143" t="n">
        <v>149</v>
      </c>
      <c r="B5143" t="inlineStr">
        <is>
          <t>Priceless</t>
        </is>
      </c>
      <c r="C5143" s="27" t="n">
        <v>45826</v>
      </c>
      <c r="D5143" t="n">
        <v>0</v>
      </c>
      <c r="E5143" t="inlineStr">
        <is>
          <t>APP</t>
        </is>
      </c>
    </row>
    <row r="5144">
      <c r="A5144" t="n">
        <v>149</v>
      </c>
      <c r="B5144" t="inlineStr">
        <is>
          <t>Priceless</t>
        </is>
      </c>
      <c r="C5144" s="27" t="n">
        <v>45826</v>
      </c>
      <c r="D5144" t="n">
        <v>0</v>
      </c>
      <c r="E5144" t="inlineStr">
        <is>
          <t>DELIVERY ONLINE</t>
        </is>
      </c>
    </row>
    <row r="5145">
      <c r="A5145" t="n">
        <v>149</v>
      </c>
      <c r="B5145" t="inlineStr">
        <is>
          <t>Priceless</t>
        </is>
      </c>
      <c r="C5145" s="27" t="n">
        <v>45826</v>
      </c>
      <c r="D5145" t="n">
        <v>0</v>
      </c>
      <c r="E5145" t="inlineStr">
        <is>
          <t>IFOOD</t>
        </is>
      </c>
    </row>
    <row r="5146">
      <c r="A5146" t="n">
        <v>149</v>
      </c>
      <c r="B5146" t="inlineStr">
        <is>
          <t>Priceless</t>
        </is>
      </c>
      <c r="C5146" s="27" t="n">
        <v>45826</v>
      </c>
      <c r="D5146" t="n">
        <v>127.26</v>
      </c>
      <c r="E5146" t="inlineStr">
        <is>
          <t>PIX</t>
        </is>
      </c>
    </row>
    <row r="5147">
      <c r="A5147" t="n">
        <v>149</v>
      </c>
      <c r="B5147" t="inlineStr">
        <is>
          <t>Priceless</t>
        </is>
      </c>
      <c r="C5147" s="27" t="n">
        <v>45826</v>
      </c>
      <c r="D5147" t="n">
        <v>0</v>
      </c>
      <c r="E5147" t="inlineStr">
        <is>
          <t>RAPPI</t>
        </is>
      </c>
    </row>
    <row r="5148">
      <c r="A5148" t="n">
        <v>149</v>
      </c>
      <c r="B5148" t="inlineStr">
        <is>
          <t>Priceless</t>
        </is>
      </c>
      <c r="C5148" s="27" t="n">
        <v>45826</v>
      </c>
      <c r="D5148" t="n">
        <v>0</v>
      </c>
      <c r="E5148" t="inlineStr">
        <is>
          <t>UBER</t>
        </is>
      </c>
    </row>
    <row r="5149">
      <c r="A5149" t="n">
        <v>149</v>
      </c>
      <c r="B5149" t="inlineStr">
        <is>
          <t>Priceless</t>
        </is>
      </c>
      <c r="C5149" s="27" t="n">
        <v>45826</v>
      </c>
      <c r="D5149" t="n">
        <v>0</v>
      </c>
      <c r="E5149" t="inlineStr">
        <is>
          <t>ANTECIPADO</t>
        </is>
      </c>
    </row>
    <row r="5150">
      <c r="A5150" t="n">
        <v>149</v>
      </c>
      <c r="B5150" t="inlineStr">
        <is>
          <t>Priceless</t>
        </is>
      </c>
      <c r="C5150" s="27" t="n">
        <v>45826</v>
      </c>
      <c r="D5150" t="n">
        <v>0</v>
      </c>
      <c r="E5150" t="inlineStr">
        <is>
          <t>VOUCHER</t>
        </is>
      </c>
    </row>
    <row r="5151">
      <c r="A5151" t="n">
        <v>149</v>
      </c>
      <c r="B5151" t="inlineStr">
        <is>
          <t>Priceless</t>
        </is>
      </c>
      <c r="C5151" s="27" t="n">
        <v>45826</v>
      </c>
      <c r="D5151" t="n">
        <v>0</v>
      </c>
      <c r="E5151" t="inlineStr">
        <is>
          <t>BÔNUS</t>
        </is>
      </c>
    </row>
    <row r="5152">
      <c r="A5152" t="n">
        <v>149</v>
      </c>
      <c r="B5152" t="inlineStr">
        <is>
          <t>Priceless</t>
        </is>
      </c>
      <c r="C5152" s="27" t="n">
        <v>45826</v>
      </c>
      <c r="D5152" t="n">
        <v>0</v>
      </c>
      <c r="E5152" t="inlineStr">
        <is>
          <t>BÔNUS</t>
        </is>
      </c>
    </row>
    <row r="5153">
      <c r="A5153" t="n">
        <v>149</v>
      </c>
      <c r="B5153" t="inlineStr">
        <is>
          <t>Priceless</t>
        </is>
      </c>
      <c r="C5153" s="27" t="n">
        <v>45826</v>
      </c>
      <c r="D5153" t="n">
        <v>0</v>
      </c>
      <c r="E5153" t="inlineStr">
        <is>
          <t>ANTECIPADO</t>
        </is>
      </c>
    </row>
    <row r="5154">
      <c r="A5154" t="n">
        <v>149</v>
      </c>
      <c r="B5154" t="inlineStr">
        <is>
          <t>Priceless</t>
        </is>
      </c>
      <c r="C5154" s="27" t="n">
        <v>45826</v>
      </c>
      <c r="D5154" t="n">
        <v>0</v>
      </c>
      <c r="E5154" t="inlineStr">
        <is>
          <t>OUTROS</t>
        </is>
      </c>
    </row>
    <row r="5155">
      <c r="A5155" t="n">
        <v>149</v>
      </c>
      <c r="B5155" t="inlineStr">
        <is>
          <t>Priceless</t>
        </is>
      </c>
      <c r="C5155" s="27" t="n">
        <v>45826</v>
      </c>
      <c r="D5155" t="n">
        <v>0</v>
      </c>
      <c r="E5155" t="inlineStr">
        <is>
          <t>AME</t>
        </is>
      </c>
    </row>
    <row r="5156">
      <c r="A5156" t="n">
        <v>149</v>
      </c>
      <c r="B5156" t="inlineStr">
        <is>
          <t>Priceless</t>
        </is>
      </c>
      <c r="C5156" s="27" t="n">
        <v>45826</v>
      </c>
      <c r="D5156" t="n">
        <v>0</v>
      </c>
      <c r="E5156" t="inlineStr">
        <is>
          <t>NOTAS MANUAIS + SERVIÇO</t>
        </is>
      </c>
    </row>
    <row r="5157">
      <c r="A5157" t="n">
        <v>149</v>
      </c>
      <c r="B5157" t="inlineStr">
        <is>
          <t>Priceless</t>
        </is>
      </c>
      <c r="C5157" s="27" t="n">
        <v>45826</v>
      </c>
      <c r="D5157" t="n">
        <v>0</v>
      </c>
      <c r="E5157" t="inlineStr">
        <is>
          <t>RECARGAS DEVOLVIDAS</t>
        </is>
      </c>
    </row>
    <row r="5158">
      <c r="A5158" t="n">
        <v>149</v>
      </c>
      <c r="B5158" t="inlineStr">
        <is>
          <t>Priceless</t>
        </is>
      </c>
      <c r="C5158" s="27" t="n">
        <v>45826</v>
      </c>
      <c r="D5158" t="n">
        <v>0</v>
      </c>
      <c r="E5158" t="inlineStr">
        <is>
          <t>VOUCHER INTEGRADO</t>
        </is>
      </c>
    </row>
    <row r="5159">
      <c r="A5159" t="n">
        <v>149</v>
      </c>
      <c r="B5159" t="inlineStr">
        <is>
          <t>Priceless</t>
        </is>
      </c>
      <c r="C5159" s="27" t="n">
        <v>45826</v>
      </c>
      <c r="D5159" t="n">
        <v>0</v>
      </c>
      <c r="E5159" t="inlineStr">
        <is>
          <t>MBWAY</t>
        </is>
      </c>
    </row>
    <row r="5160">
      <c r="A5160" t="n">
        <v>149</v>
      </c>
      <c r="B5160" t="inlineStr">
        <is>
          <t>Priceless</t>
        </is>
      </c>
      <c r="C5160" s="27" t="n">
        <v>45826</v>
      </c>
      <c r="D5160" t="n">
        <v>3418.66</v>
      </c>
      <c r="E5160" t="inlineStr">
        <is>
          <t>CRÉDITO</t>
        </is>
      </c>
    </row>
    <row r="5161">
      <c r="A5161" t="n">
        <v>149</v>
      </c>
      <c r="B5161" t="inlineStr">
        <is>
          <t>Priceless</t>
        </is>
      </c>
      <c r="C5161" s="27" t="n">
        <v>45826</v>
      </c>
      <c r="D5161" t="n">
        <v>371.77</v>
      </c>
      <c r="E5161" t="inlineStr">
        <is>
          <t>DÉBITO</t>
        </is>
      </c>
    </row>
    <row r="5162">
      <c r="A5162" t="n">
        <v>149</v>
      </c>
      <c r="B5162" t="inlineStr">
        <is>
          <t>Priceless</t>
        </is>
      </c>
      <c r="C5162" s="27" t="n">
        <v>45826</v>
      </c>
      <c r="D5162" t="n">
        <v>0</v>
      </c>
      <c r="E5162" t="inlineStr">
        <is>
          <t>ANTECIPADO</t>
        </is>
      </c>
    </row>
    <row r="5163">
      <c r="A5163" t="n">
        <v>149</v>
      </c>
      <c r="B5163" t="inlineStr">
        <is>
          <t>Priceless</t>
        </is>
      </c>
      <c r="C5163" s="27" t="n">
        <v>45826</v>
      </c>
      <c r="D5163" t="n">
        <v>0</v>
      </c>
      <c r="E5163" t="inlineStr">
        <is>
          <t>OUTROS</t>
        </is>
      </c>
    </row>
    <row r="5164">
      <c r="A5164" t="n">
        <v>149</v>
      </c>
      <c r="B5164" t="inlineStr">
        <is>
          <t>Priceless</t>
        </is>
      </c>
      <c r="C5164" s="27" t="n">
        <v>45826</v>
      </c>
      <c r="D5164" t="n">
        <v>0</v>
      </c>
      <c r="E5164" t="inlineStr">
        <is>
          <t>AME</t>
        </is>
      </c>
    </row>
    <row r="5165">
      <c r="A5165" t="n">
        <v>149</v>
      </c>
      <c r="B5165" t="inlineStr">
        <is>
          <t>Priceless</t>
        </is>
      </c>
      <c r="C5165" s="27" t="n">
        <v>45826</v>
      </c>
      <c r="D5165" t="n">
        <v>0</v>
      </c>
      <c r="E5165" t="inlineStr">
        <is>
          <t>NOTAS MANUAIS + SERVIÇO</t>
        </is>
      </c>
    </row>
    <row r="5166">
      <c r="A5166" t="n">
        <v>149</v>
      </c>
      <c r="B5166" t="inlineStr">
        <is>
          <t>Priceless</t>
        </is>
      </c>
      <c r="C5166" s="27" t="n">
        <v>45826</v>
      </c>
      <c r="D5166" t="n">
        <v>0</v>
      </c>
      <c r="E5166" t="inlineStr">
        <is>
          <t>RECARGAS DEVOLVIDAS</t>
        </is>
      </c>
    </row>
    <row r="5167">
      <c r="A5167" t="n">
        <v>149</v>
      </c>
      <c r="B5167" t="inlineStr">
        <is>
          <t>Priceless</t>
        </is>
      </c>
      <c r="C5167" s="27" t="n">
        <v>45826</v>
      </c>
      <c r="D5167" t="n">
        <v>0</v>
      </c>
      <c r="E5167" t="inlineStr">
        <is>
          <t>VOUCHER INTEGRADO</t>
        </is>
      </c>
    </row>
    <row r="5168">
      <c r="A5168" t="n">
        <v>149</v>
      </c>
      <c r="B5168" t="inlineStr">
        <is>
          <t>Priceless</t>
        </is>
      </c>
      <c r="C5168" s="27" t="n">
        <v>45826</v>
      </c>
      <c r="D5168" t="n">
        <v>0</v>
      </c>
      <c r="E5168" t="inlineStr">
        <is>
          <t>MBWAY</t>
        </is>
      </c>
    </row>
    <row r="5169">
      <c r="A5169" t="n">
        <v>149</v>
      </c>
      <c r="B5169" t="inlineStr">
        <is>
          <t>Priceless</t>
        </is>
      </c>
      <c r="C5169" s="27" t="n">
        <v>45826</v>
      </c>
      <c r="D5169" t="n">
        <v>100</v>
      </c>
      <c r="E5169" t="inlineStr">
        <is>
          <t>DINHEIRO</t>
        </is>
      </c>
    </row>
    <row r="5170">
      <c r="A5170" t="n">
        <v>149</v>
      </c>
      <c r="B5170" t="inlineStr">
        <is>
          <t>Priceless</t>
        </is>
      </c>
      <c r="C5170" s="27" t="n">
        <v>45825</v>
      </c>
      <c r="D5170" t="n">
        <v>0</v>
      </c>
      <c r="E5170" t="inlineStr">
        <is>
          <t>RAPPI</t>
        </is>
      </c>
    </row>
    <row r="5171">
      <c r="A5171" t="n">
        <v>149</v>
      </c>
      <c r="B5171" t="inlineStr">
        <is>
          <t>Priceless</t>
        </is>
      </c>
      <c r="C5171" s="27" t="n">
        <v>45825</v>
      </c>
      <c r="D5171" t="n">
        <v>0</v>
      </c>
      <c r="E5171" t="inlineStr">
        <is>
          <t>UBER</t>
        </is>
      </c>
    </row>
    <row r="5172">
      <c r="A5172" t="n">
        <v>149</v>
      </c>
      <c r="B5172" t="inlineStr">
        <is>
          <t>Priceless</t>
        </is>
      </c>
      <c r="C5172" s="27" t="n">
        <v>45825</v>
      </c>
      <c r="D5172" t="n">
        <v>0</v>
      </c>
      <c r="E5172" t="inlineStr">
        <is>
          <t>ANTECIPADO</t>
        </is>
      </c>
    </row>
    <row r="5173">
      <c r="A5173" t="n">
        <v>149</v>
      </c>
      <c r="B5173" t="inlineStr">
        <is>
          <t>Priceless</t>
        </is>
      </c>
      <c r="C5173" s="27" t="n">
        <v>45825</v>
      </c>
      <c r="D5173" t="n">
        <v>0</v>
      </c>
      <c r="E5173" t="inlineStr">
        <is>
          <t>VOUCHER</t>
        </is>
      </c>
    </row>
    <row r="5174">
      <c r="A5174" t="n">
        <v>149</v>
      </c>
      <c r="B5174" t="inlineStr">
        <is>
          <t>Priceless</t>
        </is>
      </c>
      <c r="C5174" s="27" t="n">
        <v>45825</v>
      </c>
      <c r="D5174" t="n">
        <v>224.13</v>
      </c>
      <c r="E5174" t="inlineStr">
        <is>
          <t>DÉBITO</t>
        </is>
      </c>
    </row>
    <row r="5175">
      <c r="A5175" t="n">
        <v>149</v>
      </c>
      <c r="B5175" t="inlineStr">
        <is>
          <t>Priceless</t>
        </is>
      </c>
      <c r="C5175" s="27" t="n">
        <v>45825</v>
      </c>
      <c r="D5175" t="n">
        <v>0</v>
      </c>
      <c r="E5175" t="inlineStr">
        <is>
          <t>BÔNUS</t>
        </is>
      </c>
    </row>
    <row r="5176">
      <c r="A5176" t="n">
        <v>149</v>
      </c>
      <c r="B5176" t="inlineStr">
        <is>
          <t>Priceless</t>
        </is>
      </c>
      <c r="C5176" s="27" t="n">
        <v>45825</v>
      </c>
      <c r="D5176" t="n">
        <v>0</v>
      </c>
      <c r="E5176" t="inlineStr">
        <is>
          <t>ANTECIPADO</t>
        </is>
      </c>
    </row>
    <row r="5177">
      <c r="A5177" t="n">
        <v>149</v>
      </c>
      <c r="B5177" t="inlineStr">
        <is>
          <t>Priceless</t>
        </is>
      </c>
      <c r="C5177" s="27" t="n">
        <v>45825</v>
      </c>
      <c r="D5177" t="n">
        <v>0</v>
      </c>
      <c r="E5177" t="inlineStr">
        <is>
          <t>OUTROS</t>
        </is>
      </c>
    </row>
    <row r="5178">
      <c r="A5178" t="n">
        <v>149</v>
      </c>
      <c r="B5178" t="inlineStr">
        <is>
          <t>Priceless</t>
        </is>
      </c>
      <c r="C5178" s="27" t="n">
        <v>45825</v>
      </c>
      <c r="D5178" t="n">
        <v>1033.22</v>
      </c>
      <c r="E5178" t="inlineStr">
        <is>
          <t>PIX</t>
        </is>
      </c>
    </row>
    <row r="5179">
      <c r="A5179" t="n">
        <v>149</v>
      </c>
      <c r="B5179" t="inlineStr">
        <is>
          <t>Priceless</t>
        </is>
      </c>
      <c r="C5179" s="27" t="n">
        <v>45825</v>
      </c>
      <c r="D5179" t="n">
        <v>0</v>
      </c>
      <c r="E5179" t="inlineStr">
        <is>
          <t>VOUCHER INTEGRADO</t>
        </is>
      </c>
    </row>
    <row r="5180">
      <c r="A5180" t="n">
        <v>149</v>
      </c>
      <c r="B5180" t="inlineStr">
        <is>
          <t>Priceless</t>
        </is>
      </c>
      <c r="C5180" s="27" t="n">
        <v>45825</v>
      </c>
      <c r="D5180" t="n">
        <v>0</v>
      </c>
      <c r="E5180" t="inlineStr">
        <is>
          <t>MBWAY</t>
        </is>
      </c>
    </row>
    <row r="5181">
      <c r="A5181" t="n">
        <v>149</v>
      </c>
      <c r="B5181" t="inlineStr">
        <is>
          <t>Priceless</t>
        </is>
      </c>
      <c r="C5181" s="27" t="n">
        <v>45825</v>
      </c>
      <c r="D5181" t="n">
        <v>0</v>
      </c>
      <c r="E5181" t="inlineStr">
        <is>
          <t>VOUCHER INTEGRADO</t>
        </is>
      </c>
    </row>
    <row r="5182">
      <c r="A5182" t="n">
        <v>149</v>
      </c>
      <c r="B5182" t="inlineStr">
        <is>
          <t>Priceless</t>
        </is>
      </c>
      <c r="C5182" s="27" t="n">
        <v>45825</v>
      </c>
      <c r="D5182" t="n">
        <v>0</v>
      </c>
      <c r="E5182" t="inlineStr">
        <is>
          <t>RECARGAS DEVOLVIDAS</t>
        </is>
      </c>
    </row>
    <row r="5183">
      <c r="A5183" t="n">
        <v>149</v>
      </c>
      <c r="B5183" t="inlineStr">
        <is>
          <t>Priceless</t>
        </is>
      </c>
      <c r="C5183" s="27" t="n">
        <v>45825</v>
      </c>
      <c r="D5183" t="n">
        <v>0</v>
      </c>
      <c r="E5183" t="inlineStr">
        <is>
          <t>NOTAS MANUAIS + SERVIÇO</t>
        </is>
      </c>
    </row>
    <row r="5184">
      <c r="A5184" t="n">
        <v>149</v>
      </c>
      <c r="B5184" t="inlineStr">
        <is>
          <t>Priceless</t>
        </is>
      </c>
      <c r="C5184" s="27" t="n">
        <v>45825</v>
      </c>
      <c r="D5184" t="n">
        <v>0</v>
      </c>
      <c r="E5184" t="inlineStr">
        <is>
          <t>AME</t>
        </is>
      </c>
    </row>
    <row r="5185">
      <c r="A5185" t="n">
        <v>149</v>
      </c>
      <c r="B5185" t="inlineStr">
        <is>
          <t>Priceless</t>
        </is>
      </c>
      <c r="C5185" s="27" t="n">
        <v>45825</v>
      </c>
      <c r="D5185" t="n">
        <v>0</v>
      </c>
      <c r="E5185" t="inlineStr">
        <is>
          <t>UBER</t>
        </is>
      </c>
    </row>
    <row r="5186">
      <c r="A5186" t="n">
        <v>149</v>
      </c>
      <c r="B5186" t="inlineStr">
        <is>
          <t>Priceless</t>
        </is>
      </c>
      <c r="C5186" s="27" t="n">
        <v>45825</v>
      </c>
      <c r="D5186" t="n">
        <v>0</v>
      </c>
      <c r="E5186" t="inlineStr">
        <is>
          <t>NOTAS MANUAIS + SERVIÇO</t>
        </is>
      </c>
    </row>
    <row r="5187">
      <c r="A5187" t="n">
        <v>149</v>
      </c>
      <c r="B5187" t="inlineStr">
        <is>
          <t>Priceless</t>
        </is>
      </c>
      <c r="C5187" s="27" t="n">
        <v>45825</v>
      </c>
      <c r="D5187" t="n">
        <v>0</v>
      </c>
      <c r="E5187" t="inlineStr">
        <is>
          <t>AME</t>
        </is>
      </c>
    </row>
    <row r="5188">
      <c r="A5188" t="n">
        <v>149</v>
      </c>
      <c r="B5188" t="inlineStr">
        <is>
          <t>Priceless</t>
        </is>
      </c>
      <c r="C5188" s="27" t="n">
        <v>45825</v>
      </c>
      <c r="D5188" t="n">
        <v>0</v>
      </c>
      <c r="E5188" t="inlineStr">
        <is>
          <t>OUTROS</t>
        </is>
      </c>
    </row>
    <row r="5189">
      <c r="A5189" t="n">
        <v>149</v>
      </c>
      <c r="B5189" t="inlineStr">
        <is>
          <t>Priceless</t>
        </is>
      </c>
      <c r="C5189" s="27" t="n">
        <v>45825</v>
      </c>
      <c r="D5189" t="n">
        <v>0</v>
      </c>
      <c r="E5189" t="inlineStr">
        <is>
          <t>ANTECIPADO</t>
        </is>
      </c>
    </row>
    <row r="5190">
      <c r="A5190" t="n">
        <v>149</v>
      </c>
      <c r="B5190" t="inlineStr">
        <is>
          <t>Priceless</t>
        </is>
      </c>
      <c r="C5190" s="27" t="n">
        <v>45825</v>
      </c>
      <c r="D5190" t="n">
        <v>0</v>
      </c>
      <c r="E5190" t="inlineStr">
        <is>
          <t>BÔNUS</t>
        </is>
      </c>
    </row>
    <row r="5191">
      <c r="A5191" t="n">
        <v>149</v>
      </c>
      <c r="B5191" t="inlineStr">
        <is>
          <t>Priceless</t>
        </is>
      </c>
      <c r="C5191" s="27" t="n">
        <v>45825</v>
      </c>
      <c r="D5191" t="n">
        <v>557.09</v>
      </c>
      <c r="E5191" t="inlineStr">
        <is>
          <t>DÉBITO</t>
        </is>
      </c>
    </row>
    <row r="5192">
      <c r="A5192" t="n">
        <v>149</v>
      </c>
      <c r="B5192" t="inlineStr">
        <is>
          <t>Priceless</t>
        </is>
      </c>
      <c r="C5192" s="27" t="n">
        <v>45825</v>
      </c>
      <c r="D5192" t="n">
        <v>0</v>
      </c>
      <c r="E5192" t="inlineStr">
        <is>
          <t>VOUCHER</t>
        </is>
      </c>
    </row>
    <row r="5193">
      <c r="A5193" t="n">
        <v>149</v>
      </c>
      <c r="B5193" t="inlineStr">
        <is>
          <t>Priceless</t>
        </is>
      </c>
      <c r="C5193" s="27" t="n">
        <v>45825</v>
      </c>
      <c r="D5193" t="n">
        <v>0</v>
      </c>
      <c r="E5193" t="inlineStr">
        <is>
          <t>ANTECIPADO</t>
        </is>
      </c>
    </row>
    <row r="5194">
      <c r="A5194" t="n">
        <v>149</v>
      </c>
      <c r="B5194" t="inlineStr">
        <is>
          <t>Priceless</t>
        </is>
      </c>
      <c r="C5194" s="27" t="n">
        <v>45825</v>
      </c>
      <c r="D5194" t="n">
        <v>0</v>
      </c>
      <c r="E5194" t="inlineStr">
        <is>
          <t>IFOOD</t>
        </is>
      </c>
    </row>
    <row r="5195">
      <c r="A5195" t="n">
        <v>149</v>
      </c>
      <c r="B5195" t="inlineStr">
        <is>
          <t>Priceless</t>
        </is>
      </c>
      <c r="C5195" s="27" t="n">
        <v>45825</v>
      </c>
      <c r="D5195" t="n">
        <v>0</v>
      </c>
      <c r="E5195" t="inlineStr">
        <is>
          <t>RAPPI</t>
        </is>
      </c>
    </row>
    <row r="5196">
      <c r="A5196" t="n">
        <v>149</v>
      </c>
      <c r="B5196" t="inlineStr">
        <is>
          <t>Priceless</t>
        </is>
      </c>
      <c r="C5196" s="27" t="n">
        <v>45825</v>
      </c>
      <c r="D5196" t="n">
        <v>281.37</v>
      </c>
      <c r="E5196" t="inlineStr">
        <is>
          <t>PIX</t>
        </is>
      </c>
    </row>
    <row r="5197">
      <c r="A5197" t="n">
        <v>149</v>
      </c>
      <c r="B5197" t="inlineStr">
        <is>
          <t>Priceless</t>
        </is>
      </c>
      <c r="C5197" s="27" t="n">
        <v>45825</v>
      </c>
      <c r="D5197" t="n">
        <v>0</v>
      </c>
      <c r="E5197" t="inlineStr">
        <is>
          <t>IFOOD</t>
        </is>
      </c>
    </row>
    <row r="5198">
      <c r="A5198" t="n">
        <v>149</v>
      </c>
      <c r="B5198" t="inlineStr">
        <is>
          <t>Priceless</t>
        </is>
      </c>
      <c r="C5198" s="27" t="n">
        <v>45825</v>
      </c>
      <c r="D5198" t="n">
        <v>0</v>
      </c>
      <c r="E5198" t="inlineStr">
        <is>
          <t>DELIVERY ONLINE</t>
        </is>
      </c>
    </row>
    <row r="5199">
      <c r="A5199" t="n">
        <v>149</v>
      </c>
      <c r="B5199" t="inlineStr">
        <is>
          <t>Priceless</t>
        </is>
      </c>
      <c r="C5199" s="27" t="n">
        <v>45825</v>
      </c>
      <c r="D5199" t="n">
        <v>0</v>
      </c>
      <c r="E5199" t="inlineStr">
        <is>
          <t>APP</t>
        </is>
      </c>
    </row>
    <row r="5200">
      <c r="A5200" t="n">
        <v>149</v>
      </c>
      <c r="B5200" t="inlineStr">
        <is>
          <t>Priceless</t>
        </is>
      </c>
      <c r="C5200" s="27" t="n">
        <v>45825</v>
      </c>
      <c r="D5200" t="n">
        <v>119.78</v>
      </c>
      <c r="E5200" t="inlineStr">
        <is>
          <t>DINHEIRO</t>
        </is>
      </c>
    </row>
    <row r="5201">
      <c r="A5201" t="n">
        <v>149</v>
      </c>
      <c r="B5201" t="inlineStr">
        <is>
          <t>Priceless</t>
        </is>
      </c>
      <c r="C5201" s="27" t="n">
        <v>45825</v>
      </c>
      <c r="D5201" t="n">
        <v>3484.1</v>
      </c>
      <c r="E5201" t="inlineStr">
        <is>
          <t>CRÉDITO</t>
        </is>
      </c>
    </row>
    <row r="5202">
      <c r="A5202" t="n">
        <v>149</v>
      </c>
      <c r="B5202" t="inlineStr">
        <is>
          <t>Priceless</t>
        </is>
      </c>
      <c r="C5202" s="27" t="n">
        <v>45825</v>
      </c>
      <c r="D5202" t="n">
        <v>0</v>
      </c>
      <c r="E5202" t="inlineStr">
        <is>
          <t>DELIVERY ONLINE</t>
        </is>
      </c>
    </row>
    <row r="5203">
      <c r="A5203" t="n">
        <v>149</v>
      </c>
      <c r="B5203" t="inlineStr">
        <is>
          <t>Priceless</t>
        </is>
      </c>
      <c r="C5203" s="27" t="n">
        <v>45825</v>
      </c>
      <c r="D5203" t="n">
        <v>0</v>
      </c>
      <c r="E5203" t="inlineStr">
        <is>
          <t>APP</t>
        </is>
      </c>
    </row>
    <row r="5204">
      <c r="A5204" t="n">
        <v>149</v>
      </c>
      <c r="B5204" t="inlineStr">
        <is>
          <t>Priceless</t>
        </is>
      </c>
      <c r="C5204" s="27" t="n">
        <v>45825</v>
      </c>
      <c r="D5204" t="n">
        <v>0</v>
      </c>
      <c r="E5204" t="inlineStr">
        <is>
          <t>DINHEIRO</t>
        </is>
      </c>
    </row>
    <row r="5205">
      <c r="A5205" t="n">
        <v>149</v>
      </c>
      <c r="B5205" t="inlineStr">
        <is>
          <t>Priceless</t>
        </is>
      </c>
      <c r="C5205" s="27" t="n">
        <v>45825</v>
      </c>
      <c r="D5205" t="n">
        <v>1516.84</v>
      </c>
      <c r="E5205" t="inlineStr">
        <is>
          <t>CRÉDITO</t>
        </is>
      </c>
    </row>
    <row r="5206">
      <c r="A5206" t="n">
        <v>149</v>
      </c>
      <c r="B5206" t="inlineStr">
        <is>
          <t>Priceless</t>
        </is>
      </c>
      <c r="C5206" s="27" t="n">
        <v>45825</v>
      </c>
      <c r="D5206" t="n">
        <v>0</v>
      </c>
      <c r="E5206" t="inlineStr">
        <is>
          <t>MBWAY</t>
        </is>
      </c>
    </row>
    <row r="5207">
      <c r="A5207" t="n">
        <v>149</v>
      </c>
      <c r="B5207" t="inlineStr">
        <is>
          <t>Priceless</t>
        </is>
      </c>
      <c r="C5207" s="27" t="n">
        <v>45825</v>
      </c>
      <c r="D5207" t="n">
        <v>0</v>
      </c>
      <c r="E5207" t="inlineStr">
        <is>
          <t>RECARGAS DEVOLVIDAS</t>
        </is>
      </c>
    </row>
    <row r="5208">
      <c r="A5208" t="n">
        <v>149</v>
      </c>
      <c r="B5208" t="inlineStr">
        <is>
          <t>Priceless</t>
        </is>
      </c>
      <c r="C5208" s="27" t="n">
        <v>45824</v>
      </c>
      <c r="D5208" t="n">
        <v>155.47</v>
      </c>
      <c r="E5208" t="inlineStr">
        <is>
          <t>DÉBITO</t>
        </is>
      </c>
    </row>
    <row r="5209">
      <c r="A5209" t="n">
        <v>149</v>
      </c>
      <c r="B5209" t="inlineStr">
        <is>
          <t>Priceless</t>
        </is>
      </c>
      <c r="C5209" s="27" t="n">
        <v>45824</v>
      </c>
      <c r="D5209" t="n">
        <v>179.67</v>
      </c>
      <c r="E5209" t="inlineStr">
        <is>
          <t>VOUCHER</t>
        </is>
      </c>
    </row>
    <row r="5210">
      <c r="A5210" t="n">
        <v>149</v>
      </c>
      <c r="B5210" t="inlineStr">
        <is>
          <t>Priceless</t>
        </is>
      </c>
      <c r="C5210" s="27" t="n">
        <v>45824</v>
      </c>
      <c r="D5210" t="n">
        <v>0</v>
      </c>
      <c r="E5210" t="inlineStr">
        <is>
          <t>RAPPI</t>
        </is>
      </c>
    </row>
    <row r="5211">
      <c r="A5211" t="n">
        <v>149</v>
      </c>
      <c r="B5211" t="inlineStr">
        <is>
          <t>Priceless</t>
        </is>
      </c>
      <c r="C5211" s="27" t="n">
        <v>45824</v>
      </c>
      <c r="D5211" t="n">
        <v>0</v>
      </c>
      <c r="E5211" t="inlineStr">
        <is>
          <t>MBWAY</t>
        </is>
      </c>
    </row>
    <row r="5212">
      <c r="A5212" t="n">
        <v>149</v>
      </c>
      <c r="B5212" t="inlineStr">
        <is>
          <t>Priceless</t>
        </is>
      </c>
      <c r="C5212" s="27" t="n">
        <v>45824</v>
      </c>
      <c r="D5212" t="n">
        <v>0</v>
      </c>
      <c r="E5212" t="inlineStr">
        <is>
          <t>BÔNUS</t>
        </is>
      </c>
    </row>
    <row r="5213">
      <c r="A5213" t="n">
        <v>149</v>
      </c>
      <c r="B5213" t="inlineStr">
        <is>
          <t>Priceless</t>
        </is>
      </c>
      <c r="C5213" s="27" t="n">
        <v>45824</v>
      </c>
      <c r="D5213" t="n">
        <v>0</v>
      </c>
      <c r="E5213" t="inlineStr">
        <is>
          <t>ANTECIPADO</t>
        </is>
      </c>
    </row>
    <row r="5214">
      <c r="A5214" t="n">
        <v>149</v>
      </c>
      <c r="B5214" t="inlineStr">
        <is>
          <t>Priceless</t>
        </is>
      </c>
      <c r="C5214" s="27" t="n">
        <v>45824</v>
      </c>
      <c r="D5214" t="n">
        <v>0</v>
      </c>
      <c r="E5214" t="inlineStr">
        <is>
          <t>OUTROS</t>
        </is>
      </c>
    </row>
    <row r="5215">
      <c r="A5215" t="n">
        <v>149</v>
      </c>
      <c r="B5215" t="inlineStr">
        <is>
          <t>Priceless</t>
        </is>
      </c>
      <c r="C5215" s="27" t="n">
        <v>45824</v>
      </c>
      <c r="D5215" t="n">
        <v>0</v>
      </c>
      <c r="E5215" t="inlineStr">
        <is>
          <t>AME</t>
        </is>
      </c>
    </row>
    <row r="5216">
      <c r="A5216" t="n">
        <v>149</v>
      </c>
      <c r="B5216" t="inlineStr">
        <is>
          <t>Priceless</t>
        </is>
      </c>
      <c r="C5216" s="27" t="n">
        <v>45824</v>
      </c>
      <c r="D5216" t="n">
        <v>0</v>
      </c>
      <c r="E5216" t="inlineStr">
        <is>
          <t>ANTECIPADO</t>
        </is>
      </c>
    </row>
    <row r="5217">
      <c r="A5217" t="n">
        <v>149</v>
      </c>
      <c r="B5217" t="inlineStr">
        <is>
          <t>Priceless</t>
        </is>
      </c>
      <c r="C5217" s="27" t="n">
        <v>45824</v>
      </c>
      <c r="D5217" t="n">
        <v>0</v>
      </c>
      <c r="E5217" t="inlineStr">
        <is>
          <t>NOTAS MANUAIS + SERVIÇO</t>
        </is>
      </c>
    </row>
    <row r="5218">
      <c r="A5218" t="n">
        <v>149</v>
      </c>
      <c r="B5218" t="inlineStr">
        <is>
          <t>Priceless</t>
        </is>
      </c>
      <c r="C5218" s="27" t="n">
        <v>45824</v>
      </c>
      <c r="D5218" t="n">
        <v>0</v>
      </c>
      <c r="E5218" t="inlineStr">
        <is>
          <t>RECARGAS DEVOLVIDAS</t>
        </is>
      </c>
    </row>
    <row r="5219">
      <c r="A5219" t="n">
        <v>149</v>
      </c>
      <c r="B5219" t="inlineStr">
        <is>
          <t>Priceless</t>
        </is>
      </c>
      <c r="C5219" s="27" t="n">
        <v>45824</v>
      </c>
      <c r="D5219" t="n">
        <v>0</v>
      </c>
      <c r="E5219" t="inlineStr">
        <is>
          <t>VOUCHER INTEGRADO</t>
        </is>
      </c>
    </row>
    <row r="5220">
      <c r="A5220" t="n">
        <v>149</v>
      </c>
      <c r="B5220" t="inlineStr">
        <is>
          <t>Priceless</t>
        </is>
      </c>
      <c r="C5220" s="27" t="n">
        <v>45824</v>
      </c>
      <c r="D5220" t="n">
        <v>0</v>
      </c>
      <c r="E5220" t="inlineStr">
        <is>
          <t>APP</t>
        </is>
      </c>
    </row>
    <row r="5221">
      <c r="A5221" t="n">
        <v>149</v>
      </c>
      <c r="B5221" t="inlineStr">
        <is>
          <t>Priceless</t>
        </is>
      </c>
      <c r="C5221" s="27" t="n">
        <v>45824</v>
      </c>
      <c r="D5221" t="n">
        <v>0</v>
      </c>
      <c r="E5221" t="inlineStr">
        <is>
          <t>DELIVERY ONLINE</t>
        </is>
      </c>
    </row>
    <row r="5222">
      <c r="A5222" t="n">
        <v>149</v>
      </c>
      <c r="B5222" t="inlineStr">
        <is>
          <t>Priceless</t>
        </is>
      </c>
      <c r="C5222" s="27" t="n">
        <v>45824</v>
      </c>
      <c r="D5222" t="n">
        <v>0</v>
      </c>
      <c r="E5222" t="inlineStr">
        <is>
          <t>IFOOD</t>
        </is>
      </c>
    </row>
    <row r="5223">
      <c r="A5223" t="n">
        <v>149</v>
      </c>
      <c r="B5223" t="inlineStr">
        <is>
          <t>Priceless</t>
        </is>
      </c>
      <c r="C5223" s="27" t="n">
        <v>45824</v>
      </c>
      <c r="D5223" t="n">
        <v>87.01000000000001</v>
      </c>
      <c r="E5223" t="inlineStr">
        <is>
          <t>PIX</t>
        </is>
      </c>
    </row>
    <row r="5224">
      <c r="A5224" t="n">
        <v>149</v>
      </c>
      <c r="B5224" t="inlineStr">
        <is>
          <t>Priceless</t>
        </is>
      </c>
      <c r="C5224" s="27" t="n">
        <v>45824</v>
      </c>
      <c r="D5224" t="n">
        <v>0</v>
      </c>
      <c r="E5224" t="inlineStr">
        <is>
          <t>DINHEIRO</t>
        </is>
      </c>
    </row>
    <row r="5225">
      <c r="A5225" t="n">
        <v>149</v>
      </c>
      <c r="B5225" t="inlineStr">
        <is>
          <t>Priceless</t>
        </is>
      </c>
      <c r="C5225" s="27" t="n">
        <v>45824</v>
      </c>
      <c r="D5225" t="n">
        <v>2016.52</v>
      </c>
      <c r="E5225" t="inlineStr">
        <is>
          <t>CRÉDITO</t>
        </is>
      </c>
    </row>
    <row r="5226">
      <c r="A5226" t="n">
        <v>149</v>
      </c>
      <c r="B5226" t="inlineStr">
        <is>
          <t>Priceless</t>
        </is>
      </c>
      <c r="C5226" s="27" t="n">
        <v>45824</v>
      </c>
      <c r="D5226" t="n">
        <v>0</v>
      </c>
      <c r="E5226" t="inlineStr">
        <is>
          <t>UBER</t>
        </is>
      </c>
    </row>
    <row r="5227">
      <c r="A5227" t="n">
        <v>149</v>
      </c>
      <c r="B5227" t="inlineStr">
        <is>
          <t>Priceless</t>
        </is>
      </c>
      <c r="C5227" s="27" t="n">
        <v>45823</v>
      </c>
      <c r="D5227" t="n">
        <v>0</v>
      </c>
      <c r="E5227" t="inlineStr">
        <is>
          <t>BÔNUS</t>
        </is>
      </c>
    </row>
    <row r="5228">
      <c r="A5228" t="n">
        <v>149</v>
      </c>
      <c r="B5228" t="inlineStr">
        <is>
          <t>Priceless</t>
        </is>
      </c>
      <c r="C5228" s="27" t="n">
        <v>45823</v>
      </c>
      <c r="D5228" t="n">
        <v>0</v>
      </c>
      <c r="E5228" t="inlineStr">
        <is>
          <t>ANTECIPADO</t>
        </is>
      </c>
    </row>
    <row r="5229">
      <c r="A5229" t="n">
        <v>149</v>
      </c>
      <c r="B5229" t="inlineStr">
        <is>
          <t>Priceless</t>
        </is>
      </c>
      <c r="C5229" s="27" t="n">
        <v>45823</v>
      </c>
      <c r="D5229" t="n">
        <v>0</v>
      </c>
      <c r="E5229" t="inlineStr">
        <is>
          <t>OUTROS</t>
        </is>
      </c>
    </row>
    <row r="5230">
      <c r="A5230" t="n">
        <v>149</v>
      </c>
      <c r="B5230" t="inlineStr">
        <is>
          <t>Priceless</t>
        </is>
      </c>
      <c r="C5230" s="27" t="n">
        <v>45823</v>
      </c>
      <c r="D5230" t="n">
        <v>0</v>
      </c>
      <c r="E5230" t="inlineStr">
        <is>
          <t>AME</t>
        </is>
      </c>
    </row>
    <row r="5231">
      <c r="A5231" t="n">
        <v>149</v>
      </c>
      <c r="B5231" t="inlineStr">
        <is>
          <t>Priceless</t>
        </is>
      </c>
      <c r="C5231" s="27" t="n">
        <v>45823</v>
      </c>
      <c r="D5231" t="n">
        <v>0</v>
      </c>
      <c r="E5231" t="inlineStr">
        <is>
          <t>NOTAS MANUAIS + SERVIÇO</t>
        </is>
      </c>
    </row>
    <row r="5232">
      <c r="A5232" t="n">
        <v>149</v>
      </c>
      <c r="B5232" t="inlineStr">
        <is>
          <t>Priceless</t>
        </is>
      </c>
      <c r="C5232" s="27" t="n">
        <v>45823</v>
      </c>
      <c r="D5232" t="n">
        <v>0</v>
      </c>
      <c r="E5232" t="inlineStr">
        <is>
          <t>RECARGAS DEVOLVIDAS</t>
        </is>
      </c>
    </row>
    <row r="5233">
      <c r="A5233" t="n">
        <v>149</v>
      </c>
      <c r="B5233" t="inlineStr">
        <is>
          <t>Priceless</t>
        </is>
      </c>
      <c r="C5233" s="27" t="n">
        <v>45823</v>
      </c>
      <c r="D5233" t="n">
        <v>0</v>
      </c>
      <c r="E5233" t="inlineStr">
        <is>
          <t>VOUCHER INTEGRADO</t>
        </is>
      </c>
    </row>
    <row r="5234">
      <c r="A5234" t="n">
        <v>149</v>
      </c>
      <c r="B5234" t="inlineStr">
        <is>
          <t>Priceless</t>
        </is>
      </c>
      <c r="C5234" s="27" t="n">
        <v>45823</v>
      </c>
      <c r="D5234" t="n">
        <v>0</v>
      </c>
      <c r="E5234" t="inlineStr">
        <is>
          <t>MBWAY</t>
        </is>
      </c>
    </row>
    <row r="5235">
      <c r="A5235" t="n">
        <v>149</v>
      </c>
      <c r="B5235" t="inlineStr">
        <is>
          <t>Priceless</t>
        </is>
      </c>
      <c r="C5235" s="27" t="n">
        <v>45823</v>
      </c>
      <c r="D5235" t="n">
        <v>0</v>
      </c>
      <c r="E5235" t="inlineStr">
        <is>
          <t>DINHEIRO</t>
        </is>
      </c>
    </row>
    <row r="5236">
      <c r="A5236" t="n">
        <v>149</v>
      </c>
      <c r="B5236" t="inlineStr">
        <is>
          <t>Priceless</t>
        </is>
      </c>
      <c r="C5236" s="27" t="n">
        <v>45823</v>
      </c>
      <c r="D5236" t="n">
        <v>2010.27</v>
      </c>
      <c r="E5236" t="inlineStr">
        <is>
          <t>VOUCHER</t>
        </is>
      </c>
    </row>
    <row r="5237">
      <c r="A5237" t="n">
        <v>149</v>
      </c>
      <c r="B5237" t="inlineStr">
        <is>
          <t>Priceless</t>
        </is>
      </c>
      <c r="C5237" s="27" t="n">
        <v>45823</v>
      </c>
      <c r="D5237" t="n">
        <v>7497.5</v>
      </c>
      <c r="E5237" t="inlineStr">
        <is>
          <t>CRÉDITO</t>
        </is>
      </c>
    </row>
    <row r="5238">
      <c r="A5238" t="n">
        <v>149</v>
      </c>
      <c r="B5238" t="inlineStr">
        <is>
          <t>Priceless</t>
        </is>
      </c>
      <c r="C5238" s="27" t="n">
        <v>45823</v>
      </c>
      <c r="D5238" t="n">
        <v>1165.82</v>
      </c>
      <c r="E5238" t="inlineStr">
        <is>
          <t>DÉBITO</t>
        </is>
      </c>
    </row>
    <row r="5239">
      <c r="A5239" t="n">
        <v>149</v>
      </c>
      <c r="B5239" t="inlineStr">
        <is>
          <t>Priceless</t>
        </is>
      </c>
      <c r="C5239" s="27" t="n">
        <v>45823</v>
      </c>
      <c r="D5239" t="n">
        <v>0</v>
      </c>
      <c r="E5239" t="inlineStr">
        <is>
          <t>APP</t>
        </is>
      </c>
    </row>
    <row r="5240">
      <c r="A5240" t="n">
        <v>149</v>
      </c>
      <c r="B5240" t="inlineStr">
        <is>
          <t>Priceless</t>
        </is>
      </c>
      <c r="C5240" s="27" t="n">
        <v>45823</v>
      </c>
      <c r="D5240" t="n">
        <v>0</v>
      </c>
      <c r="E5240" t="inlineStr">
        <is>
          <t>DELIVERY ONLINE</t>
        </is>
      </c>
    </row>
    <row r="5241">
      <c r="A5241" t="n">
        <v>149</v>
      </c>
      <c r="B5241" t="inlineStr">
        <is>
          <t>Priceless</t>
        </is>
      </c>
      <c r="C5241" s="27" t="n">
        <v>45823</v>
      </c>
      <c r="D5241" t="n">
        <v>0</v>
      </c>
      <c r="E5241" t="inlineStr">
        <is>
          <t>IFOOD</t>
        </is>
      </c>
    </row>
    <row r="5242">
      <c r="A5242" t="n">
        <v>149</v>
      </c>
      <c r="B5242" t="inlineStr">
        <is>
          <t>Priceless</t>
        </is>
      </c>
      <c r="C5242" s="27" t="n">
        <v>45823</v>
      </c>
      <c r="D5242" t="n">
        <v>328.83</v>
      </c>
      <c r="E5242" t="inlineStr">
        <is>
          <t>PIX</t>
        </is>
      </c>
    </row>
    <row r="5243">
      <c r="A5243" t="n">
        <v>149</v>
      </c>
      <c r="B5243" t="inlineStr">
        <is>
          <t>Priceless</t>
        </is>
      </c>
      <c r="C5243" s="27" t="n">
        <v>45823</v>
      </c>
      <c r="D5243" t="n">
        <v>0</v>
      </c>
      <c r="E5243" t="inlineStr">
        <is>
          <t>RAPPI</t>
        </is>
      </c>
    </row>
    <row r="5244">
      <c r="A5244" t="n">
        <v>149</v>
      </c>
      <c r="B5244" t="inlineStr">
        <is>
          <t>Priceless</t>
        </is>
      </c>
      <c r="C5244" s="27" t="n">
        <v>45823</v>
      </c>
      <c r="D5244" t="n">
        <v>0</v>
      </c>
      <c r="E5244" t="inlineStr">
        <is>
          <t>UBER</t>
        </is>
      </c>
    </row>
    <row r="5245">
      <c r="A5245" t="n">
        <v>149</v>
      </c>
      <c r="B5245" t="inlineStr">
        <is>
          <t>Priceless</t>
        </is>
      </c>
      <c r="C5245" s="27" t="n">
        <v>45823</v>
      </c>
      <c r="D5245" t="n">
        <v>0</v>
      </c>
      <c r="E5245" t="inlineStr">
        <is>
          <t>ANTECIPADO</t>
        </is>
      </c>
    </row>
    <row r="5246">
      <c r="A5246" t="n">
        <v>149</v>
      </c>
      <c r="B5246" t="inlineStr">
        <is>
          <t>Priceless</t>
        </is>
      </c>
      <c r="C5246" s="27" t="n">
        <v>45822</v>
      </c>
      <c r="D5246" t="n">
        <v>0</v>
      </c>
      <c r="E5246" t="inlineStr">
        <is>
          <t>DINHEIRO</t>
        </is>
      </c>
    </row>
    <row r="5247">
      <c r="A5247" t="n">
        <v>149</v>
      </c>
      <c r="B5247" t="inlineStr">
        <is>
          <t>Priceless</t>
        </is>
      </c>
      <c r="C5247" s="27" t="n">
        <v>45822</v>
      </c>
      <c r="D5247" t="n">
        <v>693.26</v>
      </c>
      <c r="E5247" t="inlineStr">
        <is>
          <t>APP</t>
        </is>
      </c>
    </row>
    <row r="5248">
      <c r="A5248" t="n">
        <v>149</v>
      </c>
      <c r="B5248" t="inlineStr">
        <is>
          <t>Priceless</t>
        </is>
      </c>
      <c r="C5248" s="27" t="n">
        <v>45822</v>
      </c>
      <c r="D5248" t="n">
        <v>0</v>
      </c>
      <c r="E5248" t="inlineStr">
        <is>
          <t>DELIVERY ONLINE</t>
        </is>
      </c>
    </row>
    <row r="5249">
      <c r="A5249" t="n">
        <v>149</v>
      </c>
      <c r="B5249" t="inlineStr">
        <is>
          <t>Priceless</t>
        </is>
      </c>
      <c r="C5249" s="27" t="n">
        <v>45822</v>
      </c>
      <c r="D5249" t="n">
        <v>0</v>
      </c>
      <c r="E5249" t="inlineStr">
        <is>
          <t>IFOOD</t>
        </is>
      </c>
    </row>
    <row r="5250">
      <c r="A5250" t="n">
        <v>149</v>
      </c>
      <c r="B5250" t="inlineStr">
        <is>
          <t>Priceless</t>
        </is>
      </c>
      <c r="C5250" s="27" t="n">
        <v>45822</v>
      </c>
      <c r="D5250" t="n">
        <v>0</v>
      </c>
      <c r="E5250" t="inlineStr">
        <is>
          <t>PIX</t>
        </is>
      </c>
    </row>
    <row r="5251">
      <c r="A5251" t="n">
        <v>149</v>
      </c>
      <c r="B5251" t="inlineStr">
        <is>
          <t>Priceless</t>
        </is>
      </c>
      <c r="C5251" s="27" t="n">
        <v>45822</v>
      </c>
      <c r="D5251" t="n">
        <v>0</v>
      </c>
      <c r="E5251" t="inlineStr">
        <is>
          <t>RAPPI</t>
        </is>
      </c>
    </row>
    <row r="5252">
      <c r="A5252" t="n">
        <v>149</v>
      </c>
      <c r="B5252" t="inlineStr">
        <is>
          <t>Priceless</t>
        </is>
      </c>
      <c r="C5252" s="27" t="n">
        <v>45822</v>
      </c>
      <c r="D5252" t="n">
        <v>0</v>
      </c>
      <c r="E5252" t="inlineStr">
        <is>
          <t>UBER</t>
        </is>
      </c>
    </row>
    <row r="5253">
      <c r="A5253" t="n">
        <v>149</v>
      </c>
      <c r="B5253" t="inlineStr">
        <is>
          <t>Priceless</t>
        </is>
      </c>
      <c r="C5253" s="27" t="n">
        <v>45822</v>
      </c>
      <c r="D5253" t="n">
        <v>0</v>
      </c>
      <c r="E5253" t="inlineStr">
        <is>
          <t>ANTECIPADO</t>
        </is>
      </c>
    </row>
    <row r="5254">
      <c r="A5254" t="n">
        <v>149</v>
      </c>
      <c r="B5254" t="inlineStr">
        <is>
          <t>Priceless</t>
        </is>
      </c>
      <c r="C5254" s="27" t="n">
        <v>45822</v>
      </c>
      <c r="D5254" t="n">
        <v>0</v>
      </c>
      <c r="E5254" t="inlineStr">
        <is>
          <t>VOUCHER</t>
        </is>
      </c>
    </row>
    <row r="5255">
      <c r="A5255" t="n">
        <v>149</v>
      </c>
      <c r="B5255" t="inlineStr">
        <is>
          <t>Priceless</t>
        </is>
      </c>
      <c r="C5255" s="27" t="n">
        <v>45822</v>
      </c>
      <c r="D5255" t="n">
        <v>0</v>
      </c>
      <c r="E5255" t="inlineStr">
        <is>
          <t>DÉBITO</t>
        </is>
      </c>
    </row>
    <row r="5256">
      <c r="A5256" t="n">
        <v>149</v>
      </c>
      <c r="B5256" t="inlineStr">
        <is>
          <t>Priceless</t>
        </is>
      </c>
      <c r="C5256" s="27" t="n">
        <v>45822</v>
      </c>
      <c r="D5256" t="n">
        <v>0</v>
      </c>
      <c r="E5256" t="inlineStr">
        <is>
          <t>BÔNUS</t>
        </is>
      </c>
    </row>
    <row r="5257">
      <c r="A5257" t="n">
        <v>149</v>
      </c>
      <c r="B5257" t="inlineStr">
        <is>
          <t>Priceless</t>
        </is>
      </c>
      <c r="C5257" s="27" t="n">
        <v>45822</v>
      </c>
      <c r="D5257" t="n">
        <v>0</v>
      </c>
      <c r="E5257" t="inlineStr">
        <is>
          <t>ANTECIPADO</t>
        </is>
      </c>
    </row>
    <row r="5258">
      <c r="A5258" t="n">
        <v>149</v>
      </c>
      <c r="B5258" t="inlineStr">
        <is>
          <t>Priceless</t>
        </is>
      </c>
      <c r="C5258" s="27" t="n">
        <v>45822</v>
      </c>
      <c r="D5258" t="n">
        <v>0</v>
      </c>
      <c r="E5258" t="inlineStr">
        <is>
          <t>OUTROS</t>
        </is>
      </c>
    </row>
    <row r="5259">
      <c r="A5259" t="n">
        <v>149</v>
      </c>
      <c r="B5259" t="inlineStr">
        <is>
          <t>Priceless</t>
        </is>
      </c>
      <c r="C5259" s="27" t="n">
        <v>45822</v>
      </c>
      <c r="D5259" t="n">
        <v>0</v>
      </c>
      <c r="E5259" t="inlineStr">
        <is>
          <t>AME</t>
        </is>
      </c>
    </row>
    <row r="5260">
      <c r="A5260" t="n">
        <v>149</v>
      </c>
      <c r="B5260" t="inlineStr">
        <is>
          <t>Priceless</t>
        </is>
      </c>
      <c r="C5260" s="27" t="n">
        <v>45822</v>
      </c>
      <c r="D5260" t="n">
        <v>0</v>
      </c>
      <c r="E5260" t="inlineStr">
        <is>
          <t>NOTAS MANUAIS + SERVIÇO</t>
        </is>
      </c>
    </row>
    <row r="5261">
      <c r="A5261" t="n">
        <v>149</v>
      </c>
      <c r="B5261" t="inlineStr">
        <is>
          <t>Priceless</t>
        </is>
      </c>
      <c r="C5261" s="27" t="n">
        <v>45822</v>
      </c>
      <c r="D5261" t="n">
        <v>0</v>
      </c>
      <c r="E5261" t="inlineStr">
        <is>
          <t>RECARGAS DEVOLVIDAS</t>
        </is>
      </c>
    </row>
    <row r="5262">
      <c r="A5262" t="n">
        <v>149</v>
      </c>
      <c r="B5262" t="inlineStr">
        <is>
          <t>Priceless</t>
        </is>
      </c>
      <c r="C5262" s="27" t="n">
        <v>45822</v>
      </c>
      <c r="D5262" t="n">
        <v>0</v>
      </c>
      <c r="E5262" t="inlineStr">
        <is>
          <t>VOUCHER INTEGRADO</t>
        </is>
      </c>
    </row>
    <row r="5263">
      <c r="A5263" t="n">
        <v>149</v>
      </c>
      <c r="B5263" t="inlineStr">
        <is>
          <t>Priceless</t>
        </is>
      </c>
      <c r="C5263" s="27" t="n">
        <v>45822</v>
      </c>
      <c r="D5263" t="n">
        <v>0</v>
      </c>
      <c r="E5263" t="inlineStr">
        <is>
          <t>RECARGAS DEVOLVIDAS</t>
        </is>
      </c>
    </row>
    <row r="5264">
      <c r="A5264" t="n">
        <v>149</v>
      </c>
      <c r="B5264" t="inlineStr">
        <is>
          <t>Priceless</t>
        </is>
      </c>
      <c r="C5264" s="27" t="n">
        <v>45822</v>
      </c>
      <c r="D5264" t="n">
        <v>0</v>
      </c>
      <c r="E5264" t="inlineStr">
        <is>
          <t>MBWAY</t>
        </is>
      </c>
    </row>
    <row r="5265">
      <c r="A5265" t="n">
        <v>149</v>
      </c>
      <c r="B5265" t="inlineStr">
        <is>
          <t>Priceless</t>
        </is>
      </c>
      <c r="C5265" s="27" t="n">
        <v>45822</v>
      </c>
      <c r="D5265" t="n">
        <v>595.27</v>
      </c>
      <c r="E5265" t="inlineStr">
        <is>
          <t>VOUCHER</t>
        </is>
      </c>
    </row>
    <row r="5266">
      <c r="A5266" t="n">
        <v>149</v>
      </c>
      <c r="B5266" t="inlineStr">
        <is>
          <t>Priceless</t>
        </is>
      </c>
      <c r="C5266" s="27" t="n">
        <v>45822</v>
      </c>
      <c r="D5266" t="n">
        <v>152.87</v>
      </c>
      <c r="E5266" t="inlineStr">
        <is>
          <t>DINHEIRO</t>
        </is>
      </c>
    </row>
    <row r="5267">
      <c r="A5267" t="n">
        <v>149</v>
      </c>
      <c r="B5267" t="inlineStr">
        <is>
          <t>Priceless</t>
        </is>
      </c>
      <c r="C5267" s="27" t="n">
        <v>45822</v>
      </c>
      <c r="D5267" t="n">
        <v>21921.23</v>
      </c>
      <c r="E5267" t="inlineStr">
        <is>
          <t>CRÉDITO</t>
        </is>
      </c>
    </row>
    <row r="5268">
      <c r="A5268" t="n">
        <v>149</v>
      </c>
      <c r="B5268" t="inlineStr">
        <is>
          <t>Priceless</t>
        </is>
      </c>
      <c r="C5268" s="27" t="n">
        <v>45822</v>
      </c>
      <c r="D5268" t="n">
        <v>7332.74</v>
      </c>
      <c r="E5268" t="inlineStr">
        <is>
          <t>CRÉDITO</t>
        </is>
      </c>
    </row>
    <row r="5269">
      <c r="A5269" t="n">
        <v>149</v>
      </c>
      <c r="B5269" t="inlineStr">
        <is>
          <t>Priceless</t>
        </is>
      </c>
      <c r="C5269" s="27" t="n">
        <v>45822</v>
      </c>
      <c r="D5269" t="n">
        <v>95.81999999999999</v>
      </c>
      <c r="E5269" t="inlineStr">
        <is>
          <t>APP</t>
        </is>
      </c>
    </row>
    <row r="5270">
      <c r="A5270" t="n">
        <v>149</v>
      </c>
      <c r="B5270" t="inlineStr">
        <is>
          <t>Priceless</t>
        </is>
      </c>
      <c r="C5270" s="27" t="n">
        <v>45822</v>
      </c>
      <c r="D5270" t="n">
        <v>0</v>
      </c>
      <c r="E5270" t="inlineStr">
        <is>
          <t>DELIVERY ONLINE</t>
        </is>
      </c>
    </row>
    <row r="5271">
      <c r="A5271" t="n">
        <v>149</v>
      </c>
      <c r="B5271" t="inlineStr">
        <is>
          <t>Priceless</t>
        </is>
      </c>
      <c r="C5271" s="27" t="n">
        <v>45822</v>
      </c>
      <c r="D5271" t="n">
        <v>0</v>
      </c>
      <c r="E5271" t="inlineStr">
        <is>
          <t>IFOOD</t>
        </is>
      </c>
    </row>
    <row r="5272">
      <c r="A5272" t="n">
        <v>149</v>
      </c>
      <c r="B5272" t="inlineStr">
        <is>
          <t>Priceless</t>
        </is>
      </c>
      <c r="C5272" s="27" t="n">
        <v>45822</v>
      </c>
      <c r="D5272" t="n">
        <v>1268.17</v>
      </c>
      <c r="E5272" t="inlineStr">
        <is>
          <t>PIX</t>
        </is>
      </c>
    </row>
    <row r="5273">
      <c r="A5273" t="n">
        <v>149</v>
      </c>
      <c r="B5273" t="inlineStr">
        <is>
          <t>Priceless</t>
        </is>
      </c>
      <c r="C5273" s="27" t="n">
        <v>45822</v>
      </c>
      <c r="D5273" t="n">
        <v>0</v>
      </c>
      <c r="E5273" t="inlineStr">
        <is>
          <t>RAPPI</t>
        </is>
      </c>
    </row>
    <row r="5274">
      <c r="A5274" t="n">
        <v>149</v>
      </c>
      <c r="B5274" t="inlineStr">
        <is>
          <t>Priceless</t>
        </is>
      </c>
      <c r="C5274" s="27" t="n">
        <v>45822</v>
      </c>
      <c r="D5274" t="n">
        <v>0</v>
      </c>
      <c r="E5274" t="inlineStr">
        <is>
          <t>UBER</t>
        </is>
      </c>
    </row>
    <row r="5275">
      <c r="A5275" t="n">
        <v>149</v>
      </c>
      <c r="B5275" t="inlineStr">
        <is>
          <t>Priceless</t>
        </is>
      </c>
      <c r="C5275" s="27" t="n">
        <v>45822</v>
      </c>
      <c r="D5275" t="n">
        <v>0</v>
      </c>
      <c r="E5275" t="inlineStr">
        <is>
          <t>ANTECIPADO</t>
        </is>
      </c>
    </row>
    <row r="5276">
      <c r="A5276" t="n">
        <v>149</v>
      </c>
      <c r="B5276" t="inlineStr">
        <is>
          <t>Priceless</t>
        </is>
      </c>
      <c r="C5276" s="27" t="n">
        <v>45822</v>
      </c>
      <c r="D5276" t="n">
        <v>4084.25</v>
      </c>
      <c r="E5276" t="inlineStr">
        <is>
          <t>DÉBITO</t>
        </is>
      </c>
    </row>
    <row r="5277">
      <c r="A5277" t="n">
        <v>149</v>
      </c>
      <c r="B5277" t="inlineStr">
        <is>
          <t>Priceless</t>
        </is>
      </c>
      <c r="C5277" s="27" t="n">
        <v>45822</v>
      </c>
      <c r="D5277" t="n">
        <v>0</v>
      </c>
      <c r="E5277" t="inlineStr">
        <is>
          <t>BÔNUS</t>
        </is>
      </c>
    </row>
    <row r="5278">
      <c r="A5278" t="n">
        <v>149</v>
      </c>
      <c r="B5278" t="inlineStr">
        <is>
          <t>Priceless</t>
        </is>
      </c>
      <c r="C5278" s="27" t="n">
        <v>45822</v>
      </c>
      <c r="D5278" t="n">
        <v>0</v>
      </c>
      <c r="E5278" t="inlineStr">
        <is>
          <t>ANTECIPADO</t>
        </is>
      </c>
    </row>
    <row r="5279">
      <c r="A5279" t="n">
        <v>149</v>
      </c>
      <c r="B5279" t="inlineStr">
        <is>
          <t>Priceless</t>
        </is>
      </c>
      <c r="C5279" s="27" t="n">
        <v>45822</v>
      </c>
      <c r="D5279" t="n">
        <v>0</v>
      </c>
      <c r="E5279" t="inlineStr">
        <is>
          <t>OUTROS</t>
        </is>
      </c>
    </row>
    <row r="5280">
      <c r="A5280" t="n">
        <v>149</v>
      </c>
      <c r="B5280" t="inlineStr">
        <is>
          <t>Priceless</t>
        </is>
      </c>
      <c r="C5280" s="27" t="n">
        <v>45822</v>
      </c>
      <c r="D5280" t="n">
        <v>0</v>
      </c>
      <c r="E5280" t="inlineStr">
        <is>
          <t>AME</t>
        </is>
      </c>
    </row>
    <row r="5281">
      <c r="A5281" t="n">
        <v>149</v>
      </c>
      <c r="B5281" t="inlineStr">
        <is>
          <t>Priceless</t>
        </is>
      </c>
      <c r="C5281" s="27" t="n">
        <v>45822</v>
      </c>
      <c r="D5281" t="n">
        <v>0</v>
      </c>
      <c r="E5281" t="inlineStr">
        <is>
          <t>NOTAS MANUAIS + SERVIÇO</t>
        </is>
      </c>
    </row>
    <row r="5282">
      <c r="A5282" t="n">
        <v>149</v>
      </c>
      <c r="B5282" t="inlineStr">
        <is>
          <t>Priceless</t>
        </is>
      </c>
      <c r="C5282" s="27" t="n">
        <v>45822</v>
      </c>
      <c r="D5282" t="n">
        <v>0</v>
      </c>
      <c r="E5282" t="inlineStr">
        <is>
          <t>VOUCHER INTEGRADO</t>
        </is>
      </c>
    </row>
    <row r="5283">
      <c r="A5283" t="n">
        <v>149</v>
      </c>
      <c r="B5283" t="inlineStr">
        <is>
          <t>Priceless</t>
        </is>
      </c>
      <c r="C5283" s="27" t="n">
        <v>45822</v>
      </c>
      <c r="D5283" t="n">
        <v>0</v>
      </c>
      <c r="E5283" t="inlineStr">
        <is>
          <t>MBWAY</t>
        </is>
      </c>
    </row>
    <row r="5284">
      <c r="A5284" t="n">
        <v>149</v>
      </c>
      <c r="B5284" t="inlineStr">
        <is>
          <t>Priceless</t>
        </is>
      </c>
      <c r="C5284" s="27" t="n">
        <v>45821</v>
      </c>
      <c r="D5284" t="n">
        <v>6335.26</v>
      </c>
      <c r="E5284" t="inlineStr">
        <is>
          <t>CRÉDITO</t>
        </is>
      </c>
    </row>
    <row r="5285">
      <c r="A5285" t="n">
        <v>149</v>
      </c>
      <c r="B5285" t="inlineStr">
        <is>
          <t>Priceless</t>
        </is>
      </c>
      <c r="C5285" s="27" t="n">
        <v>45821</v>
      </c>
      <c r="D5285" t="n">
        <v>0</v>
      </c>
      <c r="E5285" t="inlineStr">
        <is>
          <t>MBWAY</t>
        </is>
      </c>
    </row>
    <row r="5286">
      <c r="A5286" t="n">
        <v>149</v>
      </c>
      <c r="B5286" t="inlineStr">
        <is>
          <t>Priceless</t>
        </is>
      </c>
      <c r="C5286" s="27" t="n">
        <v>45821</v>
      </c>
      <c r="D5286" t="n">
        <v>0</v>
      </c>
      <c r="E5286" t="inlineStr">
        <is>
          <t>VOUCHER</t>
        </is>
      </c>
    </row>
    <row r="5287">
      <c r="A5287" t="n">
        <v>149</v>
      </c>
      <c r="B5287" t="inlineStr">
        <is>
          <t>Priceless</t>
        </is>
      </c>
      <c r="C5287" s="27" t="n">
        <v>45821</v>
      </c>
      <c r="D5287" t="n">
        <v>0</v>
      </c>
      <c r="E5287" t="inlineStr">
        <is>
          <t>VOUCHER INTEGRADO</t>
        </is>
      </c>
    </row>
    <row r="5288">
      <c r="A5288" t="n">
        <v>149</v>
      </c>
      <c r="B5288" t="inlineStr">
        <is>
          <t>Priceless</t>
        </is>
      </c>
      <c r="C5288" s="27" t="n">
        <v>45821</v>
      </c>
      <c r="D5288" t="n">
        <v>0</v>
      </c>
      <c r="E5288" t="inlineStr">
        <is>
          <t>RECARGAS DEVOLVIDAS</t>
        </is>
      </c>
    </row>
    <row r="5289">
      <c r="A5289" t="n">
        <v>149</v>
      </c>
      <c r="B5289" t="inlineStr">
        <is>
          <t>Priceless</t>
        </is>
      </c>
      <c r="C5289" s="27" t="n">
        <v>45821</v>
      </c>
      <c r="D5289" t="n">
        <v>0</v>
      </c>
      <c r="E5289" t="inlineStr">
        <is>
          <t>NOTAS MANUAIS + SERVIÇO</t>
        </is>
      </c>
    </row>
    <row r="5290">
      <c r="A5290" t="n">
        <v>149</v>
      </c>
      <c r="B5290" t="inlineStr">
        <is>
          <t>Priceless</t>
        </is>
      </c>
      <c r="C5290" s="27" t="n">
        <v>45821</v>
      </c>
      <c r="D5290" t="n">
        <v>0</v>
      </c>
      <c r="E5290" t="inlineStr">
        <is>
          <t>AME</t>
        </is>
      </c>
    </row>
    <row r="5291">
      <c r="A5291" t="n">
        <v>149</v>
      </c>
      <c r="B5291" t="inlineStr">
        <is>
          <t>Priceless</t>
        </is>
      </c>
      <c r="C5291" s="27" t="n">
        <v>45821</v>
      </c>
      <c r="D5291" t="n">
        <v>0</v>
      </c>
      <c r="E5291" t="inlineStr">
        <is>
          <t>OUTROS</t>
        </is>
      </c>
    </row>
    <row r="5292">
      <c r="A5292" t="n">
        <v>149</v>
      </c>
      <c r="B5292" t="inlineStr">
        <is>
          <t>Priceless</t>
        </is>
      </c>
      <c r="C5292" s="27" t="n">
        <v>45821</v>
      </c>
      <c r="D5292" t="n">
        <v>0</v>
      </c>
      <c r="E5292" t="inlineStr">
        <is>
          <t>ANTECIPADO</t>
        </is>
      </c>
    </row>
    <row r="5293">
      <c r="A5293" t="n">
        <v>149</v>
      </c>
      <c r="B5293" t="inlineStr">
        <is>
          <t>Priceless</t>
        </is>
      </c>
      <c r="C5293" s="27" t="n">
        <v>45821</v>
      </c>
      <c r="D5293" t="n">
        <v>0</v>
      </c>
      <c r="E5293" t="inlineStr">
        <is>
          <t>BÔNUS</t>
        </is>
      </c>
    </row>
    <row r="5294">
      <c r="A5294" t="n">
        <v>149</v>
      </c>
      <c r="B5294" t="inlineStr">
        <is>
          <t>Priceless</t>
        </is>
      </c>
      <c r="C5294" s="27" t="n">
        <v>45821</v>
      </c>
      <c r="D5294" t="n">
        <v>0</v>
      </c>
      <c r="E5294" t="inlineStr">
        <is>
          <t>DÉBITO</t>
        </is>
      </c>
    </row>
    <row r="5295">
      <c r="A5295" t="n">
        <v>149</v>
      </c>
      <c r="B5295" t="inlineStr">
        <is>
          <t>Priceless</t>
        </is>
      </c>
      <c r="C5295" s="27" t="n">
        <v>45821</v>
      </c>
      <c r="D5295" t="n">
        <v>0</v>
      </c>
      <c r="E5295" t="inlineStr">
        <is>
          <t>DINHEIRO</t>
        </is>
      </c>
    </row>
    <row r="5296">
      <c r="A5296" t="n">
        <v>149</v>
      </c>
      <c r="B5296" t="inlineStr">
        <is>
          <t>Priceless</t>
        </is>
      </c>
      <c r="C5296" s="27" t="n">
        <v>45821</v>
      </c>
      <c r="D5296" t="n">
        <v>0</v>
      </c>
      <c r="E5296" t="inlineStr">
        <is>
          <t>ANTECIPADO</t>
        </is>
      </c>
    </row>
    <row r="5297">
      <c r="A5297" t="n">
        <v>149</v>
      </c>
      <c r="B5297" t="inlineStr">
        <is>
          <t>Priceless</t>
        </is>
      </c>
      <c r="C5297" s="27" t="n">
        <v>45821</v>
      </c>
      <c r="D5297" t="n">
        <v>0</v>
      </c>
      <c r="E5297" t="inlineStr">
        <is>
          <t>UBER</t>
        </is>
      </c>
    </row>
    <row r="5298">
      <c r="A5298" t="n">
        <v>149</v>
      </c>
      <c r="B5298" t="inlineStr">
        <is>
          <t>Priceless</t>
        </is>
      </c>
      <c r="C5298" s="27" t="n">
        <v>45821</v>
      </c>
      <c r="D5298" t="n">
        <v>0</v>
      </c>
      <c r="E5298" t="inlineStr">
        <is>
          <t>RAPPI</t>
        </is>
      </c>
    </row>
    <row r="5299">
      <c r="A5299" t="n">
        <v>149</v>
      </c>
      <c r="B5299" t="inlineStr">
        <is>
          <t>Priceless</t>
        </is>
      </c>
      <c r="C5299" s="27" t="n">
        <v>45821</v>
      </c>
      <c r="D5299" t="n">
        <v>0</v>
      </c>
      <c r="E5299" t="inlineStr">
        <is>
          <t>PIX</t>
        </is>
      </c>
    </row>
    <row r="5300">
      <c r="A5300" t="n">
        <v>149</v>
      </c>
      <c r="B5300" t="inlineStr">
        <is>
          <t>Priceless</t>
        </is>
      </c>
      <c r="C5300" s="27" t="n">
        <v>45821</v>
      </c>
      <c r="D5300" t="n">
        <v>0</v>
      </c>
      <c r="E5300" t="inlineStr">
        <is>
          <t>IFOOD</t>
        </is>
      </c>
    </row>
    <row r="5301">
      <c r="A5301" t="n">
        <v>149</v>
      </c>
      <c r="B5301" t="inlineStr">
        <is>
          <t>Priceless</t>
        </is>
      </c>
      <c r="C5301" s="27" t="n">
        <v>45821</v>
      </c>
      <c r="D5301" t="n">
        <v>0</v>
      </c>
      <c r="E5301" t="inlineStr">
        <is>
          <t>DELIVERY ONLINE</t>
        </is>
      </c>
    </row>
    <row r="5302">
      <c r="A5302" t="n">
        <v>149</v>
      </c>
      <c r="B5302" t="inlineStr">
        <is>
          <t>Priceless</t>
        </is>
      </c>
      <c r="C5302" s="27" t="n">
        <v>45821</v>
      </c>
      <c r="D5302" t="n">
        <v>0</v>
      </c>
      <c r="E5302" t="inlineStr">
        <is>
          <t>APP</t>
        </is>
      </c>
    </row>
    <row r="5303">
      <c r="A5303" t="n">
        <v>149</v>
      </c>
      <c r="B5303" t="inlineStr">
        <is>
          <t>Priceless</t>
        </is>
      </c>
      <c r="C5303" s="27" t="n">
        <v>45821</v>
      </c>
      <c r="D5303" t="n">
        <v>3126.25</v>
      </c>
      <c r="E5303" t="inlineStr">
        <is>
          <t>DÉBITO</t>
        </is>
      </c>
    </row>
    <row r="5304">
      <c r="A5304" t="n">
        <v>149</v>
      </c>
      <c r="B5304" t="inlineStr">
        <is>
          <t>Priceless</t>
        </is>
      </c>
      <c r="C5304" s="27" t="n">
        <v>45821</v>
      </c>
      <c r="D5304" t="n">
        <v>279.81</v>
      </c>
      <c r="E5304" t="inlineStr">
        <is>
          <t>DINHEIRO</t>
        </is>
      </c>
    </row>
    <row r="5305">
      <c r="A5305" t="n">
        <v>149</v>
      </c>
      <c r="B5305" t="inlineStr">
        <is>
          <t>Priceless</t>
        </is>
      </c>
      <c r="C5305" s="27" t="n">
        <v>45821</v>
      </c>
      <c r="D5305" t="n">
        <v>0</v>
      </c>
      <c r="E5305" t="inlineStr">
        <is>
          <t>APP</t>
        </is>
      </c>
    </row>
    <row r="5306">
      <c r="A5306" t="n">
        <v>149</v>
      </c>
      <c r="B5306" t="inlineStr">
        <is>
          <t>Priceless</t>
        </is>
      </c>
      <c r="C5306" s="27" t="n">
        <v>45821</v>
      </c>
      <c r="D5306" t="n">
        <v>0</v>
      </c>
      <c r="E5306" t="inlineStr">
        <is>
          <t>DELIVERY ONLINE</t>
        </is>
      </c>
    </row>
    <row r="5307">
      <c r="A5307" t="n">
        <v>149</v>
      </c>
      <c r="B5307" t="inlineStr">
        <is>
          <t>Priceless</t>
        </is>
      </c>
      <c r="C5307" s="27" t="n">
        <v>45821</v>
      </c>
      <c r="D5307" t="n">
        <v>0</v>
      </c>
      <c r="E5307" t="inlineStr">
        <is>
          <t>IFOOD</t>
        </is>
      </c>
    </row>
    <row r="5308">
      <c r="A5308" t="n">
        <v>149</v>
      </c>
      <c r="B5308" t="inlineStr">
        <is>
          <t>Priceless</t>
        </is>
      </c>
      <c r="C5308" s="27" t="n">
        <v>45821</v>
      </c>
      <c r="D5308" t="n">
        <v>1906.41</v>
      </c>
      <c r="E5308" t="inlineStr">
        <is>
          <t>PIX</t>
        </is>
      </c>
    </row>
    <row r="5309">
      <c r="A5309" t="n">
        <v>149</v>
      </c>
      <c r="B5309" t="inlineStr">
        <is>
          <t>Priceless</t>
        </is>
      </c>
      <c r="C5309" s="27" t="n">
        <v>45821</v>
      </c>
      <c r="D5309" t="n">
        <v>0</v>
      </c>
      <c r="E5309" t="inlineStr">
        <is>
          <t>RAPPI</t>
        </is>
      </c>
    </row>
    <row r="5310">
      <c r="A5310" t="n">
        <v>149</v>
      </c>
      <c r="B5310" t="inlineStr">
        <is>
          <t>Priceless</t>
        </is>
      </c>
      <c r="C5310" s="27" t="n">
        <v>45821</v>
      </c>
      <c r="D5310" t="n">
        <v>0</v>
      </c>
      <c r="E5310" t="inlineStr">
        <is>
          <t>UBER</t>
        </is>
      </c>
    </row>
    <row r="5311">
      <c r="A5311" t="n">
        <v>149</v>
      </c>
      <c r="B5311" t="inlineStr">
        <is>
          <t>Priceless</t>
        </is>
      </c>
      <c r="C5311" s="27" t="n">
        <v>45821</v>
      </c>
      <c r="D5311" t="n">
        <v>0</v>
      </c>
      <c r="E5311" t="inlineStr">
        <is>
          <t>ANTECIPADO</t>
        </is>
      </c>
    </row>
    <row r="5312">
      <c r="A5312" t="n">
        <v>149</v>
      </c>
      <c r="B5312" t="inlineStr">
        <is>
          <t>Priceless</t>
        </is>
      </c>
      <c r="C5312" s="27" t="n">
        <v>45821</v>
      </c>
      <c r="D5312" t="n">
        <v>1198.01</v>
      </c>
      <c r="E5312" t="inlineStr">
        <is>
          <t>VOUCHER</t>
        </is>
      </c>
    </row>
    <row r="5313">
      <c r="A5313" t="n">
        <v>149</v>
      </c>
      <c r="B5313" t="inlineStr">
        <is>
          <t>Priceless</t>
        </is>
      </c>
      <c r="C5313" s="27" t="n">
        <v>45821</v>
      </c>
      <c r="D5313" t="n">
        <v>16954.39</v>
      </c>
      <c r="E5313" t="inlineStr">
        <is>
          <t>CRÉDITO</t>
        </is>
      </c>
    </row>
    <row r="5314">
      <c r="A5314" t="n">
        <v>149</v>
      </c>
      <c r="B5314" t="inlineStr">
        <is>
          <t>Priceless</t>
        </is>
      </c>
      <c r="C5314" s="27" t="n">
        <v>45821</v>
      </c>
      <c r="D5314" t="n">
        <v>0</v>
      </c>
      <c r="E5314" t="inlineStr">
        <is>
          <t>BÔNUS</t>
        </is>
      </c>
    </row>
    <row r="5315">
      <c r="A5315" t="n">
        <v>149</v>
      </c>
      <c r="B5315" t="inlineStr">
        <is>
          <t>Priceless</t>
        </is>
      </c>
      <c r="C5315" s="27" t="n">
        <v>45821</v>
      </c>
      <c r="D5315" t="n">
        <v>0</v>
      </c>
      <c r="E5315" t="inlineStr">
        <is>
          <t>ANTECIPADO</t>
        </is>
      </c>
    </row>
    <row r="5316">
      <c r="A5316" t="n">
        <v>149</v>
      </c>
      <c r="B5316" t="inlineStr">
        <is>
          <t>Priceless</t>
        </is>
      </c>
      <c r="C5316" s="27" t="n">
        <v>45821</v>
      </c>
      <c r="D5316" t="n">
        <v>0</v>
      </c>
      <c r="E5316" t="inlineStr">
        <is>
          <t>OUTROS</t>
        </is>
      </c>
    </row>
    <row r="5317">
      <c r="A5317" t="n">
        <v>149</v>
      </c>
      <c r="B5317" t="inlineStr">
        <is>
          <t>Priceless</t>
        </is>
      </c>
      <c r="C5317" s="27" t="n">
        <v>45821</v>
      </c>
      <c r="D5317" t="n">
        <v>0</v>
      </c>
      <c r="E5317" t="inlineStr">
        <is>
          <t>AME</t>
        </is>
      </c>
    </row>
    <row r="5318">
      <c r="A5318" t="n">
        <v>149</v>
      </c>
      <c r="B5318" t="inlineStr">
        <is>
          <t>Priceless</t>
        </is>
      </c>
      <c r="C5318" s="27" t="n">
        <v>45821</v>
      </c>
      <c r="D5318" t="n">
        <v>0</v>
      </c>
      <c r="E5318" t="inlineStr">
        <is>
          <t>NOTAS MANUAIS + SERVIÇO</t>
        </is>
      </c>
    </row>
    <row r="5319">
      <c r="A5319" t="n">
        <v>149</v>
      </c>
      <c r="B5319" t="inlineStr">
        <is>
          <t>Priceless</t>
        </is>
      </c>
      <c r="C5319" s="27" t="n">
        <v>45821</v>
      </c>
      <c r="D5319" t="n">
        <v>0</v>
      </c>
      <c r="E5319" t="inlineStr">
        <is>
          <t>RECARGAS DEVOLVIDAS</t>
        </is>
      </c>
    </row>
    <row r="5320">
      <c r="A5320" t="n">
        <v>149</v>
      </c>
      <c r="B5320" t="inlineStr">
        <is>
          <t>Priceless</t>
        </is>
      </c>
      <c r="C5320" s="27" t="n">
        <v>45821</v>
      </c>
      <c r="D5320" t="n">
        <v>0</v>
      </c>
      <c r="E5320" t="inlineStr">
        <is>
          <t>VOUCHER INTEGRADO</t>
        </is>
      </c>
    </row>
    <row r="5321">
      <c r="A5321" t="n">
        <v>149</v>
      </c>
      <c r="B5321" t="inlineStr">
        <is>
          <t>Priceless</t>
        </is>
      </c>
      <c r="C5321" s="27" t="n">
        <v>45821</v>
      </c>
      <c r="D5321" t="n">
        <v>0</v>
      </c>
      <c r="E5321" t="inlineStr">
        <is>
          <t>MBWAY</t>
        </is>
      </c>
    </row>
    <row r="5322">
      <c r="A5322" t="n">
        <v>149</v>
      </c>
      <c r="B5322" t="inlineStr">
        <is>
          <t>Priceless</t>
        </is>
      </c>
      <c r="C5322" s="27" t="n">
        <v>45820</v>
      </c>
      <c r="D5322" t="n">
        <v>0</v>
      </c>
      <c r="E5322" t="inlineStr">
        <is>
          <t>VOUCHER</t>
        </is>
      </c>
    </row>
    <row r="5323">
      <c r="A5323" t="n">
        <v>149</v>
      </c>
      <c r="B5323" t="inlineStr">
        <is>
          <t>Priceless</t>
        </is>
      </c>
      <c r="C5323" s="27" t="n">
        <v>45820</v>
      </c>
      <c r="D5323" t="n">
        <v>138.99</v>
      </c>
      <c r="E5323" t="inlineStr">
        <is>
          <t>VOUCHER</t>
        </is>
      </c>
    </row>
    <row r="5324">
      <c r="A5324" t="n">
        <v>149</v>
      </c>
      <c r="B5324" t="inlineStr">
        <is>
          <t>Priceless</t>
        </is>
      </c>
      <c r="C5324" s="27" t="n">
        <v>45820</v>
      </c>
      <c r="D5324" t="n">
        <v>0</v>
      </c>
      <c r="E5324" t="inlineStr">
        <is>
          <t>VOUCHER INTEGRADO</t>
        </is>
      </c>
    </row>
    <row r="5325">
      <c r="A5325" t="n">
        <v>149</v>
      </c>
      <c r="B5325" t="inlineStr">
        <is>
          <t>Priceless</t>
        </is>
      </c>
      <c r="C5325" s="27" t="n">
        <v>45820</v>
      </c>
      <c r="D5325" t="n">
        <v>0</v>
      </c>
      <c r="E5325" t="inlineStr">
        <is>
          <t>RECARGAS DEVOLVIDAS</t>
        </is>
      </c>
    </row>
    <row r="5326">
      <c r="A5326" t="n">
        <v>149</v>
      </c>
      <c r="B5326" t="inlineStr">
        <is>
          <t>Priceless</t>
        </is>
      </c>
      <c r="C5326" s="27" t="n">
        <v>45820</v>
      </c>
      <c r="D5326" t="n">
        <v>0</v>
      </c>
      <c r="E5326" t="inlineStr">
        <is>
          <t>NOTAS MANUAIS + SERVIÇO</t>
        </is>
      </c>
    </row>
    <row r="5327">
      <c r="A5327" t="n">
        <v>149</v>
      </c>
      <c r="B5327" t="inlineStr">
        <is>
          <t>Priceless</t>
        </is>
      </c>
      <c r="C5327" s="27" t="n">
        <v>45820</v>
      </c>
      <c r="D5327" t="n">
        <v>0</v>
      </c>
      <c r="E5327" t="inlineStr">
        <is>
          <t>AME</t>
        </is>
      </c>
    </row>
    <row r="5328">
      <c r="A5328" t="n">
        <v>149</v>
      </c>
      <c r="B5328" t="inlineStr">
        <is>
          <t>Priceless</t>
        </is>
      </c>
      <c r="C5328" s="27" t="n">
        <v>45820</v>
      </c>
      <c r="D5328" t="n">
        <v>0</v>
      </c>
      <c r="E5328" t="inlineStr">
        <is>
          <t>OUTROS</t>
        </is>
      </c>
    </row>
    <row r="5329">
      <c r="A5329" t="n">
        <v>149</v>
      </c>
      <c r="B5329" t="inlineStr">
        <is>
          <t>Priceless</t>
        </is>
      </c>
      <c r="C5329" s="27" t="n">
        <v>45820</v>
      </c>
      <c r="D5329" t="n">
        <v>0</v>
      </c>
      <c r="E5329" t="inlineStr">
        <is>
          <t>ANTECIPADO</t>
        </is>
      </c>
    </row>
    <row r="5330">
      <c r="A5330" t="n">
        <v>149</v>
      </c>
      <c r="B5330" t="inlineStr">
        <is>
          <t>Priceless</t>
        </is>
      </c>
      <c r="C5330" s="27" t="n">
        <v>45820</v>
      </c>
      <c r="D5330" t="n">
        <v>0</v>
      </c>
      <c r="E5330" t="inlineStr">
        <is>
          <t>BÔNUS</t>
        </is>
      </c>
    </row>
    <row r="5331">
      <c r="A5331" t="n">
        <v>149</v>
      </c>
      <c r="B5331" t="inlineStr">
        <is>
          <t>Priceless</t>
        </is>
      </c>
      <c r="C5331" s="27" t="n">
        <v>45820</v>
      </c>
      <c r="D5331" t="n">
        <v>918.26</v>
      </c>
      <c r="E5331" t="inlineStr">
        <is>
          <t>DÉBITO</t>
        </is>
      </c>
    </row>
    <row r="5332">
      <c r="A5332" t="n">
        <v>149</v>
      </c>
      <c r="B5332" t="inlineStr">
        <is>
          <t>Priceless</t>
        </is>
      </c>
      <c r="C5332" s="27" t="n">
        <v>45820</v>
      </c>
      <c r="D5332" t="n">
        <v>0</v>
      </c>
      <c r="E5332" t="inlineStr">
        <is>
          <t>MBWAY</t>
        </is>
      </c>
    </row>
    <row r="5333">
      <c r="A5333" t="n">
        <v>149</v>
      </c>
      <c r="B5333" t="inlineStr">
        <is>
          <t>Priceless</t>
        </is>
      </c>
      <c r="C5333" s="27" t="n">
        <v>45820</v>
      </c>
      <c r="D5333" t="n">
        <v>0</v>
      </c>
      <c r="E5333" t="inlineStr">
        <is>
          <t>ANTECIPADO</t>
        </is>
      </c>
    </row>
    <row r="5334">
      <c r="A5334" t="n">
        <v>149</v>
      </c>
      <c r="B5334" t="inlineStr">
        <is>
          <t>Priceless</t>
        </is>
      </c>
      <c r="C5334" s="27" t="n">
        <v>45820</v>
      </c>
      <c r="D5334" t="n">
        <v>0</v>
      </c>
      <c r="E5334" t="inlineStr">
        <is>
          <t>UBER</t>
        </is>
      </c>
    </row>
    <row r="5335">
      <c r="A5335" t="n">
        <v>149</v>
      </c>
      <c r="B5335" t="inlineStr">
        <is>
          <t>Priceless</t>
        </is>
      </c>
      <c r="C5335" s="27" t="n">
        <v>45820</v>
      </c>
      <c r="D5335" t="n">
        <v>0</v>
      </c>
      <c r="E5335" t="inlineStr">
        <is>
          <t>RAPPI</t>
        </is>
      </c>
    </row>
    <row r="5336">
      <c r="A5336" t="n">
        <v>149</v>
      </c>
      <c r="B5336" t="inlineStr">
        <is>
          <t>Priceless</t>
        </is>
      </c>
      <c r="C5336" s="27" t="n">
        <v>45820</v>
      </c>
      <c r="D5336" t="n">
        <v>0</v>
      </c>
      <c r="E5336" t="inlineStr">
        <is>
          <t>PIX</t>
        </is>
      </c>
    </row>
    <row r="5337">
      <c r="A5337" t="n">
        <v>149</v>
      </c>
      <c r="B5337" t="inlineStr">
        <is>
          <t>Priceless</t>
        </is>
      </c>
      <c r="C5337" s="27" t="n">
        <v>45820</v>
      </c>
      <c r="D5337" t="n">
        <v>0</v>
      </c>
      <c r="E5337" t="inlineStr">
        <is>
          <t>IFOOD</t>
        </is>
      </c>
    </row>
    <row r="5338">
      <c r="A5338" t="n">
        <v>149</v>
      </c>
      <c r="B5338" t="inlineStr">
        <is>
          <t>Priceless</t>
        </is>
      </c>
      <c r="C5338" s="27" t="n">
        <v>45820</v>
      </c>
      <c r="D5338" t="n">
        <v>0</v>
      </c>
      <c r="E5338" t="inlineStr">
        <is>
          <t>DELIVERY ONLINE</t>
        </is>
      </c>
    </row>
    <row r="5339">
      <c r="A5339" t="n">
        <v>149</v>
      </c>
      <c r="B5339" t="inlineStr">
        <is>
          <t>Priceless</t>
        </is>
      </c>
      <c r="C5339" s="27" t="n">
        <v>45820</v>
      </c>
      <c r="D5339" t="n">
        <v>0</v>
      </c>
      <c r="E5339" t="inlineStr">
        <is>
          <t>APP</t>
        </is>
      </c>
    </row>
    <row r="5340">
      <c r="A5340" t="n">
        <v>149</v>
      </c>
      <c r="B5340" t="inlineStr">
        <is>
          <t>Priceless</t>
        </is>
      </c>
      <c r="C5340" s="27" t="n">
        <v>45820</v>
      </c>
      <c r="D5340" t="n">
        <v>88</v>
      </c>
      <c r="E5340" t="inlineStr">
        <is>
          <t>DINHEIRO</t>
        </is>
      </c>
    </row>
    <row r="5341">
      <c r="A5341" t="n">
        <v>149</v>
      </c>
      <c r="B5341" t="inlineStr">
        <is>
          <t>Priceless</t>
        </is>
      </c>
      <c r="C5341" s="27" t="n">
        <v>45820</v>
      </c>
      <c r="D5341" t="n">
        <v>0</v>
      </c>
      <c r="E5341" t="inlineStr">
        <is>
          <t>DÉBITO</t>
        </is>
      </c>
    </row>
    <row r="5342">
      <c r="A5342" t="n">
        <v>149</v>
      </c>
      <c r="B5342" t="inlineStr">
        <is>
          <t>Priceless</t>
        </is>
      </c>
      <c r="C5342" s="27" t="n">
        <v>45820</v>
      </c>
      <c r="D5342" t="n">
        <v>0</v>
      </c>
      <c r="E5342" t="inlineStr">
        <is>
          <t>DINHEIRO</t>
        </is>
      </c>
    </row>
    <row r="5343">
      <c r="A5343" t="n">
        <v>149</v>
      </c>
      <c r="B5343" t="inlineStr">
        <is>
          <t>Priceless</t>
        </is>
      </c>
      <c r="C5343" s="27" t="n">
        <v>45820</v>
      </c>
      <c r="D5343" t="n">
        <v>0</v>
      </c>
      <c r="E5343" t="inlineStr">
        <is>
          <t>APP</t>
        </is>
      </c>
    </row>
    <row r="5344">
      <c r="A5344" t="n">
        <v>149</v>
      </c>
      <c r="B5344" t="inlineStr">
        <is>
          <t>Priceless</t>
        </is>
      </c>
      <c r="C5344" s="27" t="n">
        <v>45820</v>
      </c>
      <c r="D5344" t="n">
        <v>0</v>
      </c>
      <c r="E5344" t="inlineStr">
        <is>
          <t>DELIVERY ONLINE</t>
        </is>
      </c>
    </row>
    <row r="5345">
      <c r="A5345" t="n">
        <v>149</v>
      </c>
      <c r="B5345" t="inlineStr">
        <is>
          <t>Priceless</t>
        </is>
      </c>
      <c r="C5345" s="27" t="n">
        <v>45820</v>
      </c>
      <c r="D5345" t="n">
        <v>0</v>
      </c>
      <c r="E5345" t="inlineStr">
        <is>
          <t>IFOOD</t>
        </is>
      </c>
    </row>
    <row r="5346">
      <c r="A5346" t="n">
        <v>149</v>
      </c>
      <c r="B5346" t="inlineStr">
        <is>
          <t>Priceless</t>
        </is>
      </c>
      <c r="C5346" s="27" t="n">
        <v>45820</v>
      </c>
      <c r="D5346" t="n">
        <v>0</v>
      </c>
      <c r="E5346" t="inlineStr">
        <is>
          <t>PIX</t>
        </is>
      </c>
    </row>
    <row r="5347">
      <c r="A5347" t="n">
        <v>149</v>
      </c>
      <c r="B5347" t="inlineStr">
        <is>
          <t>Priceless</t>
        </is>
      </c>
      <c r="C5347" s="27" t="n">
        <v>45820</v>
      </c>
      <c r="D5347" t="n">
        <v>0</v>
      </c>
      <c r="E5347" t="inlineStr">
        <is>
          <t>RAPPI</t>
        </is>
      </c>
    </row>
    <row r="5348">
      <c r="A5348" t="n">
        <v>149</v>
      </c>
      <c r="B5348" t="inlineStr">
        <is>
          <t>Priceless</t>
        </is>
      </c>
      <c r="C5348" s="27" t="n">
        <v>45820</v>
      </c>
      <c r="D5348" t="n">
        <v>0</v>
      </c>
      <c r="E5348" t="inlineStr">
        <is>
          <t>UBER</t>
        </is>
      </c>
    </row>
    <row r="5349">
      <c r="A5349" t="n">
        <v>149</v>
      </c>
      <c r="B5349" t="inlineStr">
        <is>
          <t>Priceless</t>
        </is>
      </c>
      <c r="C5349" s="27" t="n">
        <v>45820</v>
      </c>
      <c r="D5349" t="n">
        <v>0</v>
      </c>
      <c r="E5349" t="inlineStr">
        <is>
          <t>ANTECIPADO</t>
        </is>
      </c>
    </row>
    <row r="5350">
      <c r="A5350" t="n">
        <v>149</v>
      </c>
      <c r="B5350" t="inlineStr">
        <is>
          <t>Priceless</t>
        </is>
      </c>
      <c r="C5350" s="27" t="n">
        <v>45820</v>
      </c>
      <c r="D5350" t="n">
        <v>0</v>
      </c>
      <c r="E5350" t="inlineStr">
        <is>
          <t>VOUCHER</t>
        </is>
      </c>
    </row>
    <row r="5351">
      <c r="A5351" t="n">
        <v>149</v>
      </c>
      <c r="B5351" t="inlineStr">
        <is>
          <t>Priceless</t>
        </is>
      </c>
      <c r="C5351" s="27" t="n">
        <v>45820</v>
      </c>
      <c r="D5351" t="n">
        <v>6484.74</v>
      </c>
      <c r="E5351" t="inlineStr">
        <is>
          <t>CRÉDITO</t>
        </is>
      </c>
    </row>
    <row r="5352">
      <c r="A5352" t="n">
        <v>149</v>
      </c>
      <c r="B5352" t="inlineStr">
        <is>
          <t>Priceless</t>
        </is>
      </c>
      <c r="C5352" s="27" t="n">
        <v>45820</v>
      </c>
      <c r="D5352" t="n">
        <v>0</v>
      </c>
      <c r="E5352" t="inlineStr">
        <is>
          <t>BÔNUS</t>
        </is>
      </c>
    </row>
    <row r="5353">
      <c r="A5353" t="n">
        <v>149</v>
      </c>
      <c r="B5353" t="inlineStr">
        <is>
          <t>Priceless</t>
        </is>
      </c>
      <c r="C5353" s="27" t="n">
        <v>45820</v>
      </c>
      <c r="D5353" t="n">
        <v>0</v>
      </c>
      <c r="E5353" t="inlineStr">
        <is>
          <t>ANTECIPADO</t>
        </is>
      </c>
    </row>
    <row r="5354">
      <c r="A5354" t="n">
        <v>149</v>
      </c>
      <c r="B5354" t="inlineStr">
        <is>
          <t>Priceless</t>
        </is>
      </c>
      <c r="C5354" s="27" t="n">
        <v>45820</v>
      </c>
      <c r="D5354" t="n">
        <v>0</v>
      </c>
      <c r="E5354" t="inlineStr">
        <is>
          <t>OUTROS</t>
        </is>
      </c>
    </row>
    <row r="5355">
      <c r="A5355" t="n">
        <v>149</v>
      </c>
      <c r="B5355" t="inlineStr">
        <is>
          <t>Priceless</t>
        </is>
      </c>
      <c r="C5355" s="27" t="n">
        <v>45820</v>
      </c>
      <c r="D5355" t="n">
        <v>0</v>
      </c>
      <c r="E5355" t="inlineStr">
        <is>
          <t>AME</t>
        </is>
      </c>
    </row>
    <row r="5356">
      <c r="A5356" t="n">
        <v>149</v>
      </c>
      <c r="B5356" t="inlineStr">
        <is>
          <t>Priceless</t>
        </is>
      </c>
      <c r="C5356" s="27" t="n">
        <v>45820</v>
      </c>
      <c r="D5356" t="n">
        <v>0</v>
      </c>
      <c r="E5356" t="inlineStr">
        <is>
          <t>NOTAS MANUAIS + SERVIÇO</t>
        </is>
      </c>
    </row>
    <row r="5357">
      <c r="A5357" t="n">
        <v>149</v>
      </c>
      <c r="B5357" t="inlineStr">
        <is>
          <t>Priceless</t>
        </is>
      </c>
      <c r="C5357" s="27" t="n">
        <v>45820</v>
      </c>
      <c r="D5357" t="n">
        <v>0</v>
      </c>
      <c r="E5357" t="inlineStr">
        <is>
          <t>RECARGAS DEVOLVIDAS</t>
        </is>
      </c>
    </row>
    <row r="5358">
      <c r="A5358" t="n">
        <v>149</v>
      </c>
      <c r="B5358" t="inlineStr">
        <is>
          <t>Priceless</t>
        </is>
      </c>
      <c r="C5358" s="27" t="n">
        <v>45820</v>
      </c>
      <c r="D5358" t="n">
        <v>0</v>
      </c>
      <c r="E5358" t="inlineStr">
        <is>
          <t>VOUCHER INTEGRADO</t>
        </is>
      </c>
    </row>
    <row r="5359">
      <c r="A5359" t="n">
        <v>149</v>
      </c>
      <c r="B5359" t="inlineStr">
        <is>
          <t>Priceless</t>
        </is>
      </c>
      <c r="C5359" s="27" t="n">
        <v>45820</v>
      </c>
      <c r="D5359" t="n">
        <v>0</v>
      </c>
      <c r="E5359" t="inlineStr">
        <is>
          <t>MBWAY</t>
        </is>
      </c>
    </row>
    <row r="5360">
      <c r="A5360" t="n">
        <v>149</v>
      </c>
      <c r="B5360" t="inlineStr">
        <is>
          <t>Priceless</t>
        </is>
      </c>
      <c r="C5360" s="27" t="n">
        <v>45820</v>
      </c>
      <c r="D5360" t="n">
        <v>0</v>
      </c>
      <c r="E5360" t="inlineStr">
        <is>
          <t>VOUCHER</t>
        </is>
      </c>
    </row>
    <row r="5361">
      <c r="A5361" t="n">
        <v>149</v>
      </c>
      <c r="B5361" t="inlineStr">
        <is>
          <t>Priceless</t>
        </is>
      </c>
      <c r="C5361" s="27" t="n">
        <v>45820</v>
      </c>
      <c r="D5361" t="n">
        <v>0</v>
      </c>
      <c r="E5361" t="inlineStr">
        <is>
          <t>MBWAY</t>
        </is>
      </c>
    </row>
    <row r="5362">
      <c r="A5362" t="n">
        <v>149</v>
      </c>
      <c r="B5362" t="inlineStr">
        <is>
          <t>Priceless</t>
        </is>
      </c>
      <c r="C5362" s="27" t="n">
        <v>45820</v>
      </c>
      <c r="D5362" t="n">
        <v>0</v>
      </c>
      <c r="E5362" t="inlineStr">
        <is>
          <t>VOUCHER INTEGRADO</t>
        </is>
      </c>
    </row>
    <row r="5363">
      <c r="A5363" t="n">
        <v>149</v>
      </c>
      <c r="B5363" t="inlineStr">
        <is>
          <t>Priceless</t>
        </is>
      </c>
      <c r="C5363" s="27" t="n">
        <v>45820</v>
      </c>
      <c r="D5363" t="n">
        <v>0</v>
      </c>
      <c r="E5363" t="inlineStr">
        <is>
          <t>RECARGAS DEVOLVIDAS</t>
        </is>
      </c>
    </row>
    <row r="5364">
      <c r="A5364" t="n">
        <v>149</v>
      </c>
      <c r="B5364" t="inlineStr">
        <is>
          <t>Priceless</t>
        </is>
      </c>
      <c r="C5364" s="27" t="n">
        <v>45820</v>
      </c>
      <c r="D5364" t="n">
        <v>0</v>
      </c>
      <c r="E5364" t="inlineStr">
        <is>
          <t>NOTAS MANUAIS + SERVIÇO</t>
        </is>
      </c>
    </row>
    <row r="5365">
      <c r="A5365" t="n">
        <v>149</v>
      </c>
      <c r="B5365" t="inlineStr">
        <is>
          <t>Priceless</t>
        </is>
      </c>
      <c r="C5365" s="27" t="n">
        <v>45820</v>
      </c>
      <c r="D5365" t="n">
        <v>0</v>
      </c>
      <c r="E5365" t="inlineStr">
        <is>
          <t>AME</t>
        </is>
      </c>
    </row>
    <row r="5366">
      <c r="A5366" t="n">
        <v>149</v>
      </c>
      <c r="B5366" t="inlineStr">
        <is>
          <t>Priceless</t>
        </is>
      </c>
      <c r="C5366" s="27" t="n">
        <v>45820</v>
      </c>
      <c r="D5366" t="n">
        <v>0</v>
      </c>
      <c r="E5366" t="inlineStr">
        <is>
          <t>OUTROS</t>
        </is>
      </c>
    </row>
    <row r="5367">
      <c r="A5367" t="n">
        <v>149</v>
      </c>
      <c r="B5367" t="inlineStr">
        <is>
          <t>Priceless</t>
        </is>
      </c>
      <c r="C5367" s="27" t="n">
        <v>45820</v>
      </c>
      <c r="D5367" t="n">
        <v>0</v>
      </c>
      <c r="E5367" t="inlineStr">
        <is>
          <t>ANTECIPADO</t>
        </is>
      </c>
    </row>
    <row r="5368">
      <c r="A5368" t="n">
        <v>149</v>
      </c>
      <c r="B5368" t="inlineStr">
        <is>
          <t>Priceless</t>
        </is>
      </c>
      <c r="C5368" s="27" t="n">
        <v>45820</v>
      </c>
      <c r="D5368" t="n">
        <v>0</v>
      </c>
      <c r="E5368" t="inlineStr">
        <is>
          <t>BÔNUS</t>
        </is>
      </c>
    </row>
    <row r="5369">
      <c r="A5369" t="n">
        <v>149</v>
      </c>
      <c r="B5369" t="inlineStr">
        <is>
          <t>Priceless</t>
        </is>
      </c>
      <c r="C5369" s="27" t="n">
        <v>45820</v>
      </c>
      <c r="D5369" t="n">
        <v>1045.57</v>
      </c>
      <c r="E5369" t="inlineStr">
        <is>
          <t>DÉBITO</t>
        </is>
      </c>
    </row>
    <row r="5370">
      <c r="A5370" t="n">
        <v>149</v>
      </c>
      <c r="B5370" t="inlineStr">
        <is>
          <t>Priceless</t>
        </is>
      </c>
      <c r="C5370" s="27" t="n">
        <v>45820</v>
      </c>
      <c r="D5370" t="n">
        <v>5078.02</v>
      </c>
      <c r="E5370" t="inlineStr">
        <is>
          <t>CRÉDITO</t>
        </is>
      </c>
    </row>
    <row r="5371">
      <c r="A5371" t="n">
        <v>149</v>
      </c>
      <c r="B5371" t="inlineStr">
        <is>
          <t>Priceless</t>
        </is>
      </c>
      <c r="C5371" s="27" t="n">
        <v>45820</v>
      </c>
      <c r="D5371" t="n">
        <v>0</v>
      </c>
      <c r="E5371" t="inlineStr">
        <is>
          <t>ANTECIPADO</t>
        </is>
      </c>
    </row>
    <row r="5372">
      <c r="A5372" t="n">
        <v>149</v>
      </c>
      <c r="B5372" t="inlineStr">
        <is>
          <t>Priceless</t>
        </is>
      </c>
      <c r="C5372" s="27" t="n">
        <v>45820</v>
      </c>
      <c r="D5372" t="n">
        <v>0</v>
      </c>
      <c r="E5372" t="inlineStr">
        <is>
          <t>UBER</t>
        </is>
      </c>
    </row>
    <row r="5373">
      <c r="A5373" t="n">
        <v>149</v>
      </c>
      <c r="B5373" t="inlineStr">
        <is>
          <t>Priceless</t>
        </is>
      </c>
      <c r="C5373" s="27" t="n">
        <v>45820</v>
      </c>
      <c r="D5373" t="n">
        <v>0</v>
      </c>
      <c r="E5373" t="inlineStr">
        <is>
          <t>RAPPI</t>
        </is>
      </c>
    </row>
    <row r="5374">
      <c r="A5374" t="n">
        <v>149</v>
      </c>
      <c r="B5374" t="inlineStr">
        <is>
          <t>Priceless</t>
        </is>
      </c>
      <c r="C5374" s="27" t="n">
        <v>45820</v>
      </c>
      <c r="D5374" t="n">
        <v>0</v>
      </c>
      <c r="E5374" t="inlineStr">
        <is>
          <t>PIX</t>
        </is>
      </c>
    </row>
    <row r="5375">
      <c r="A5375" t="n">
        <v>149</v>
      </c>
      <c r="B5375" t="inlineStr">
        <is>
          <t>Priceless</t>
        </is>
      </c>
      <c r="C5375" s="27" t="n">
        <v>45820</v>
      </c>
      <c r="D5375" t="n">
        <v>0</v>
      </c>
      <c r="E5375" t="inlineStr">
        <is>
          <t>IFOOD</t>
        </is>
      </c>
    </row>
    <row r="5376">
      <c r="A5376" t="n">
        <v>149</v>
      </c>
      <c r="B5376" t="inlineStr">
        <is>
          <t>Priceless</t>
        </is>
      </c>
      <c r="C5376" s="27" t="n">
        <v>45820</v>
      </c>
      <c r="D5376" t="n">
        <v>0</v>
      </c>
      <c r="E5376" t="inlineStr">
        <is>
          <t>DELIVERY ONLINE</t>
        </is>
      </c>
    </row>
    <row r="5377">
      <c r="A5377" t="n">
        <v>149</v>
      </c>
      <c r="B5377" t="inlineStr">
        <is>
          <t>Priceless</t>
        </is>
      </c>
      <c r="C5377" s="27" t="n">
        <v>45820</v>
      </c>
      <c r="D5377" t="n">
        <v>0</v>
      </c>
      <c r="E5377" t="inlineStr">
        <is>
          <t>APP</t>
        </is>
      </c>
    </row>
    <row r="5378">
      <c r="A5378" t="n">
        <v>149</v>
      </c>
      <c r="B5378" t="inlineStr">
        <is>
          <t>Priceless</t>
        </is>
      </c>
      <c r="C5378" s="27" t="n">
        <v>45820</v>
      </c>
      <c r="D5378" t="n">
        <v>0</v>
      </c>
      <c r="E5378" t="inlineStr">
        <is>
          <t>DINHEIRO</t>
        </is>
      </c>
    </row>
    <row r="5379">
      <c r="A5379" t="n">
        <v>149</v>
      </c>
      <c r="B5379" t="inlineStr">
        <is>
          <t>Priceless</t>
        </is>
      </c>
      <c r="C5379" s="27" t="n">
        <v>45820</v>
      </c>
      <c r="D5379" t="n">
        <v>8462</v>
      </c>
      <c r="E5379" t="inlineStr">
        <is>
          <t>CRÉDITO</t>
        </is>
      </c>
    </row>
    <row r="5380">
      <c r="A5380" t="n">
        <v>149</v>
      </c>
      <c r="B5380" t="inlineStr">
        <is>
          <t>Priceless</t>
        </is>
      </c>
      <c r="C5380" s="27" t="n">
        <v>45820</v>
      </c>
      <c r="D5380" t="n">
        <v>0</v>
      </c>
      <c r="E5380" t="inlineStr">
        <is>
          <t>MBWAY</t>
        </is>
      </c>
    </row>
    <row r="5381">
      <c r="A5381" t="n">
        <v>149</v>
      </c>
      <c r="B5381" t="inlineStr">
        <is>
          <t>Priceless</t>
        </is>
      </c>
      <c r="C5381" s="27" t="n">
        <v>45820</v>
      </c>
      <c r="D5381" t="n">
        <v>0</v>
      </c>
      <c r="E5381" t="inlineStr">
        <is>
          <t>VOUCHER INTEGRADO</t>
        </is>
      </c>
    </row>
    <row r="5382">
      <c r="A5382" t="n">
        <v>149</v>
      </c>
      <c r="B5382" t="inlineStr">
        <is>
          <t>Priceless</t>
        </is>
      </c>
      <c r="C5382" s="27" t="n">
        <v>45820</v>
      </c>
      <c r="D5382" t="n">
        <v>0</v>
      </c>
      <c r="E5382" t="inlineStr">
        <is>
          <t>RECARGAS DEVOLVIDAS</t>
        </is>
      </c>
    </row>
    <row r="5383">
      <c r="A5383" t="n">
        <v>149</v>
      </c>
      <c r="B5383" t="inlineStr">
        <is>
          <t>Priceless</t>
        </is>
      </c>
      <c r="C5383" s="27" t="n">
        <v>45820</v>
      </c>
      <c r="D5383" t="n">
        <v>0</v>
      </c>
      <c r="E5383" t="inlineStr">
        <is>
          <t>NOTAS MANUAIS + SERVIÇO</t>
        </is>
      </c>
    </row>
    <row r="5384">
      <c r="A5384" t="n">
        <v>149</v>
      </c>
      <c r="B5384" t="inlineStr">
        <is>
          <t>Priceless</t>
        </is>
      </c>
      <c r="C5384" s="27" t="n">
        <v>45820</v>
      </c>
      <c r="D5384" t="n">
        <v>0</v>
      </c>
      <c r="E5384" t="inlineStr">
        <is>
          <t>AME</t>
        </is>
      </c>
    </row>
    <row r="5385">
      <c r="A5385" t="n">
        <v>149</v>
      </c>
      <c r="B5385" t="inlineStr">
        <is>
          <t>Priceless</t>
        </is>
      </c>
      <c r="C5385" s="27" t="n">
        <v>45820</v>
      </c>
      <c r="D5385" t="n">
        <v>0</v>
      </c>
      <c r="E5385" t="inlineStr">
        <is>
          <t>OUTROS</t>
        </is>
      </c>
    </row>
    <row r="5386">
      <c r="A5386" t="n">
        <v>149</v>
      </c>
      <c r="B5386" t="inlineStr">
        <is>
          <t>Priceless</t>
        </is>
      </c>
      <c r="C5386" s="27" t="n">
        <v>45820</v>
      </c>
      <c r="D5386" t="n">
        <v>0</v>
      </c>
      <c r="E5386" t="inlineStr">
        <is>
          <t>ANTECIPADO</t>
        </is>
      </c>
    </row>
    <row r="5387">
      <c r="A5387" t="n">
        <v>149</v>
      </c>
      <c r="B5387" t="inlineStr">
        <is>
          <t>Priceless</t>
        </is>
      </c>
      <c r="C5387" s="27" t="n">
        <v>45820</v>
      </c>
      <c r="D5387" t="n">
        <v>0</v>
      </c>
      <c r="E5387" t="inlineStr">
        <is>
          <t>BÔNUS</t>
        </is>
      </c>
    </row>
    <row r="5388">
      <c r="A5388" t="n">
        <v>149</v>
      </c>
      <c r="B5388" t="inlineStr">
        <is>
          <t>Priceless</t>
        </is>
      </c>
      <c r="C5388" s="27" t="n">
        <v>45820</v>
      </c>
      <c r="D5388" t="n">
        <v>746.3</v>
      </c>
      <c r="E5388" t="inlineStr">
        <is>
          <t>DÉBITO</t>
        </is>
      </c>
    </row>
    <row r="5389">
      <c r="A5389" t="n">
        <v>149</v>
      </c>
      <c r="B5389" t="inlineStr">
        <is>
          <t>Priceless</t>
        </is>
      </c>
      <c r="C5389" s="27" t="n">
        <v>45820</v>
      </c>
      <c r="D5389" t="n">
        <v>0</v>
      </c>
      <c r="E5389" t="inlineStr">
        <is>
          <t>CRÉDITO</t>
        </is>
      </c>
    </row>
    <row r="5390">
      <c r="A5390" t="n">
        <v>149</v>
      </c>
      <c r="B5390" t="inlineStr">
        <is>
          <t>Priceless</t>
        </is>
      </c>
      <c r="C5390" s="27" t="n">
        <v>45820</v>
      </c>
      <c r="D5390" t="n">
        <v>0</v>
      </c>
      <c r="E5390" t="inlineStr">
        <is>
          <t>ANTECIPADO</t>
        </is>
      </c>
    </row>
    <row r="5391">
      <c r="A5391" t="n">
        <v>149</v>
      </c>
      <c r="B5391" t="inlineStr">
        <is>
          <t>Priceless</t>
        </is>
      </c>
      <c r="C5391" s="27" t="n">
        <v>45820</v>
      </c>
      <c r="D5391" t="n">
        <v>0</v>
      </c>
      <c r="E5391" t="inlineStr">
        <is>
          <t>UBER</t>
        </is>
      </c>
    </row>
    <row r="5392">
      <c r="A5392" t="n">
        <v>149</v>
      </c>
      <c r="B5392" t="inlineStr">
        <is>
          <t>Priceless</t>
        </is>
      </c>
      <c r="C5392" s="27" t="n">
        <v>45820</v>
      </c>
      <c r="D5392" t="n">
        <v>0</v>
      </c>
      <c r="E5392" t="inlineStr">
        <is>
          <t>RAPPI</t>
        </is>
      </c>
    </row>
    <row r="5393">
      <c r="A5393" t="n">
        <v>149</v>
      </c>
      <c r="B5393" t="inlineStr">
        <is>
          <t>Priceless</t>
        </is>
      </c>
      <c r="C5393" s="27" t="n">
        <v>45820</v>
      </c>
      <c r="D5393" t="n">
        <v>0</v>
      </c>
      <c r="E5393" t="inlineStr">
        <is>
          <t>PIX</t>
        </is>
      </c>
    </row>
    <row r="5394">
      <c r="A5394" t="n">
        <v>149</v>
      </c>
      <c r="B5394" t="inlineStr">
        <is>
          <t>Priceless</t>
        </is>
      </c>
      <c r="C5394" s="27" t="n">
        <v>45820</v>
      </c>
      <c r="D5394" t="n">
        <v>0</v>
      </c>
      <c r="E5394" t="inlineStr">
        <is>
          <t>IFOOD</t>
        </is>
      </c>
    </row>
    <row r="5395">
      <c r="A5395" t="n">
        <v>149</v>
      </c>
      <c r="B5395" t="inlineStr">
        <is>
          <t>Priceless</t>
        </is>
      </c>
      <c r="C5395" s="27" t="n">
        <v>45820</v>
      </c>
      <c r="D5395" t="n">
        <v>0</v>
      </c>
      <c r="E5395" t="inlineStr">
        <is>
          <t>DELIVERY ONLINE</t>
        </is>
      </c>
    </row>
    <row r="5396">
      <c r="A5396" t="n">
        <v>149</v>
      </c>
      <c r="B5396" t="inlineStr">
        <is>
          <t>Priceless</t>
        </is>
      </c>
      <c r="C5396" s="27" t="n">
        <v>45820</v>
      </c>
      <c r="D5396" t="n">
        <v>0</v>
      </c>
      <c r="E5396" t="inlineStr">
        <is>
          <t>APP</t>
        </is>
      </c>
    </row>
    <row r="5397">
      <c r="A5397" t="n">
        <v>149</v>
      </c>
      <c r="B5397" t="inlineStr">
        <is>
          <t>Priceless</t>
        </is>
      </c>
      <c r="C5397" s="27" t="n">
        <v>45820</v>
      </c>
      <c r="D5397" t="n">
        <v>0</v>
      </c>
      <c r="E5397" t="inlineStr">
        <is>
          <t>DINHEIRO</t>
        </is>
      </c>
    </row>
    <row r="5398">
      <c r="A5398" t="n">
        <v>149</v>
      </c>
      <c r="B5398" t="inlineStr">
        <is>
          <t>Priceless</t>
        </is>
      </c>
      <c r="C5398" s="27" t="n">
        <v>45819</v>
      </c>
      <c r="D5398" t="n">
        <v>0</v>
      </c>
      <c r="E5398" t="inlineStr">
        <is>
          <t>PIX</t>
        </is>
      </c>
    </row>
    <row r="5399">
      <c r="A5399" t="n">
        <v>149</v>
      </c>
      <c r="B5399" t="inlineStr">
        <is>
          <t>Priceless</t>
        </is>
      </c>
      <c r="C5399" s="27" t="n">
        <v>45819</v>
      </c>
      <c r="D5399" t="n">
        <v>0</v>
      </c>
      <c r="E5399" t="inlineStr">
        <is>
          <t>ANTECIPADO</t>
        </is>
      </c>
    </row>
    <row r="5400">
      <c r="A5400" t="n">
        <v>149</v>
      </c>
      <c r="B5400" t="inlineStr">
        <is>
          <t>Priceless</t>
        </is>
      </c>
      <c r="C5400" s="27" t="n">
        <v>45819</v>
      </c>
      <c r="D5400" t="n">
        <v>0</v>
      </c>
      <c r="E5400" t="inlineStr">
        <is>
          <t>UBER</t>
        </is>
      </c>
    </row>
    <row r="5401">
      <c r="A5401" t="n">
        <v>149</v>
      </c>
      <c r="B5401" t="inlineStr">
        <is>
          <t>Priceless</t>
        </is>
      </c>
      <c r="C5401" s="27" t="n">
        <v>45819</v>
      </c>
      <c r="D5401" t="n">
        <v>0</v>
      </c>
      <c r="E5401" t="inlineStr">
        <is>
          <t>RAPPI</t>
        </is>
      </c>
    </row>
    <row r="5402">
      <c r="A5402" t="n">
        <v>149</v>
      </c>
      <c r="B5402" t="inlineStr">
        <is>
          <t>Priceless</t>
        </is>
      </c>
      <c r="C5402" s="27" t="n">
        <v>45819</v>
      </c>
      <c r="D5402" t="n">
        <v>174.02</v>
      </c>
      <c r="E5402" t="inlineStr">
        <is>
          <t>PIX</t>
        </is>
      </c>
    </row>
    <row r="5403">
      <c r="A5403" t="n">
        <v>149</v>
      </c>
      <c r="B5403" t="inlineStr">
        <is>
          <t>Priceless</t>
        </is>
      </c>
      <c r="C5403" s="27" t="n">
        <v>45819</v>
      </c>
      <c r="D5403" t="n">
        <v>0</v>
      </c>
      <c r="E5403" t="inlineStr">
        <is>
          <t>IFOOD</t>
        </is>
      </c>
    </row>
    <row r="5404">
      <c r="A5404" t="n">
        <v>149</v>
      </c>
      <c r="B5404" t="inlineStr">
        <is>
          <t>Priceless</t>
        </is>
      </c>
      <c r="C5404" s="27" t="n">
        <v>45819</v>
      </c>
      <c r="D5404" t="n">
        <v>0</v>
      </c>
      <c r="E5404" t="inlineStr">
        <is>
          <t>DELIVERY ONLINE</t>
        </is>
      </c>
    </row>
    <row r="5405">
      <c r="A5405" t="n">
        <v>149</v>
      </c>
      <c r="B5405" t="inlineStr">
        <is>
          <t>Priceless</t>
        </is>
      </c>
      <c r="C5405" s="27" t="n">
        <v>45819</v>
      </c>
      <c r="D5405" t="n">
        <v>0</v>
      </c>
      <c r="E5405" t="inlineStr">
        <is>
          <t>APP</t>
        </is>
      </c>
    </row>
    <row r="5406">
      <c r="A5406" t="n">
        <v>149</v>
      </c>
      <c r="B5406" t="inlineStr">
        <is>
          <t>Priceless</t>
        </is>
      </c>
      <c r="C5406" s="27" t="n">
        <v>45819</v>
      </c>
      <c r="D5406" t="n">
        <v>200</v>
      </c>
      <c r="E5406" t="inlineStr">
        <is>
          <t>DINHEIRO</t>
        </is>
      </c>
    </row>
    <row r="5407">
      <c r="A5407" t="n">
        <v>149</v>
      </c>
      <c r="B5407" t="inlineStr">
        <is>
          <t>Priceless</t>
        </is>
      </c>
      <c r="C5407" s="27" t="n">
        <v>45819</v>
      </c>
      <c r="D5407" t="n">
        <v>2875.15</v>
      </c>
      <c r="E5407" t="inlineStr">
        <is>
          <t>CRÉDITO</t>
        </is>
      </c>
    </row>
    <row r="5408">
      <c r="A5408" t="n">
        <v>149</v>
      </c>
      <c r="B5408" t="inlineStr">
        <is>
          <t>Priceless</t>
        </is>
      </c>
      <c r="C5408" s="27" t="n">
        <v>45819</v>
      </c>
      <c r="D5408" t="n">
        <v>5251.26</v>
      </c>
      <c r="E5408" t="inlineStr">
        <is>
          <t>CRÉDITO</t>
        </is>
      </c>
    </row>
    <row r="5409">
      <c r="A5409" t="n">
        <v>149</v>
      </c>
      <c r="B5409" t="inlineStr">
        <is>
          <t>Priceless</t>
        </is>
      </c>
      <c r="C5409" s="27" t="n">
        <v>45819</v>
      </c>
      <c r="D5409" t="n">
        <v>0</v>
      </c>
      <c r="E5409" t="inlineStr">
        <is>
          <t>DINHEIRO</t>
        </is>
      </c>
    </row>
    <row r="5410">
      <c r="A5410" t="n">
        <v>149</v>
      </c>
      <c r="B5410" t="inlineStr">
        <is>
          <t>Priceless</t>
        </is>
      </c>
      <c r="C5410" s="27" t="n">
        <v>45819</v>
      </c>
      <c r="D5410" t="n">
        <v>0</v>
      </c>
      <c r="E5410" t="inlineStr">
        <is>
          <t>APP</t>
        </is>
      </c>
    </row>
    <row r="5411">
      <c r="A5411" t="n">
        <v>149</v>
      </c>
      <c r="B5411" t="inlineStr">
        <is>
          <t>Priceless</t>
        </is>
      </c>
      <c r="C5411" s="27" t="n">
        <v>45819</v>
      </c>
      <c r="D5411" t="n">
        <v>0</v>
      </c>
      <c r="E5411" t="inlineStr">
        <is>
          <t>DELIVERY ONLINE</t>
        </is>
      </c>
    </row>
    <row r="5412">
      <c r="A5412" t="n">
        <v>149</v>
      </c>
      <c r="B5412" t="inlineStr">
        <is>
          <t>Priceless</t>
        </is>
      </c>
      <c r="C5412" s="27" t="n">
        <v>45819</v>
      </c>
      <c r="D5412" t="n">
        <v>0</v>
      </c>
      <c r="E5412" t="inlineStr">
        <is>
          <t>IFOOD</t>
        </is>
      </c>
    </row>
    <row r="5413">
      <c r="A5413" t="n">
        <v>149</v>
      </c>
      <c r="B5413" t="inlineStr">
        <is>
          <t>Priceless</t>
        </is>
      </c>
      <c r="C5413" s="27" t="n">
        <v>45819</v>
      </c>
      <c r="D5413" t="n">
        <v>0</v>
      </c>
      <c r="E5413" t="inlineStr">
        <is>
          <t>MBWAY</t>
        </is>
      </c>
    </row>
    <row r="5414">
      <c r="A5414" t="n">
        <v>149</v>
      </c>
      <c r="B5414" t="inlineStr">
        <is>
          <t>Priceless</t>
        </is>
      </c>
      <c r="C5414" s="27" t="n">
        <v>45819</v>
      </c>
      <c r="D5414" t="n">
        <v>0</v>
      </c>
      <c r="E5414" t="inlineStr">
        <is>
          <t>RAPPI</t>
        </is>
      </c>
    </row>
    <row r="5415">
      <c r="A5415" t="n">
        <v>149</v>
      </c>
      <c r="B5415" t="inlineStr">
        <is>
          <t>Priceless</t>
        </is>
      </c>
      <c r="C5415" s="27" t="n">
        <v>45819</v>
      </c>
      <c r="D5415" t="n">
        <v>0</v>
      </c>
      <c r="E5415" t="inlineStr">
        <is>
          <t>UBER</t>
        </is>
      </c>
    </row>
    <row r="5416">
      <c r="A5416" t="n">
        <v>149</v>
      </c>
      <c r="B5416" t="inlineStr">
        <is>
          <t>Priceless</t>
        </is>
      </c>
      <c r="C5416" s="27" t="n">
        <v>45819</v>
      </c>
      <c r="D5416" t="n">
        <v>0</v>
      </c>
      <c r="E5416" t="inlineStr">
        <is>
          <t>ANTECIPADO</t>
        </is>
      </c>
    </row>
    <row r="5417">
      <c r="A5417" t="n">
        <v>149</v>
      </c>
      <c r="B5417" t="inlineStr">
        <is>
          <t>Priceless</t>
        </is>
      </c>
      <c r="C5417" s="27" t="n">
        <v>45819</v>
      </c>
      <c r="D5417" t="n">
        <v>0</v>
      </c>
      <c r="E5417" t="inlineStr">
        <is>
          <t>VOUCHER</t>
        </is>
      </c>
    </row>
    <row r="5418">
      <c r="A5418" t="n">
        <v>149</v>
      </c>
      <c r="B5418" t="inlineStr">
        <is>
          <t>Priceless</t>
        </is>
      </c>
      <c r="C5418" s="27" t="n">
        <v>45819</v>
      </c>
      <c r="D5418" t="n">
        <v>0</v>
      </c>
      <c r="E5418" t="inlineStr">
        <is>
          <t>DÉBITO</t>
        </is>
      </c>
    </row>
    <row r="5419">
      <c r="A5419" t="n">
        <v>149</v>
      </c>
      <c r="B5419" t="inlineStr">
        <is>
          <t>Priceless</t>
        </is>
      </c>
      <c r="C5419" s="27" t="n">
        <v>45819</v>
      </c>
      <c r="D5419" t="n">
        <v>0</v>
      </c>
      <c r="E5419" t="inlineStr">
        <is>
          <t>BÔNUS</t>
        </is>
      </c>
    </row>
    <row r="5420">
      <c r="A5420" t="n">
        <v>149</v>
      </c>
      <c r="B5420" t="inlineStr">
        <is>
          <t>Priceless</t>
        </is>
      </c>
      <c r="C5420" s="27" t="n">
        <v>45819</v>
      </c>
      <c r="D5420" t="n">
        <v>0</v>
      </c>
      <c r="E5420" t="inlineStr">
        <is>
          <t>ANTECIPADO</t>
        </is>
      </c>
    </row>
    <row r="5421">
      <c r="A5421" t="n">
        <v>149</v>
      </c>
      <c r="B5421" t="inlineStr">
        <is>
          <t>Priceless</t>
        </is>
      </c>
      <c r="C5421" s="27" t="n">
        <v>45819</v>
      </c>
      <c r="D5421" t="n">
        <v>0</v>
      </c>
      <c r="E5421" t="inlineStr">
        <is>
          <t>OUTROS</t>
        </is>
      </c>
    </row>
    <row r="5422">
      <c r="A5422" t="n">
        <v>149</v>
      </c>
      <c r="B5422" t="inlineStr">
        <is>
          <t>Priceless</t>
        </is>
      </c>
      <c r="C5422" s="27" t="n">
        <v>45819</v>
      </c>
      <c r="D5422" t="n">
        <v>0</v>
      </c>
      <c r="E5422" t="inlineStr">
        <is>
          <t>AME</t>
        </is>
      </c>
    </row>
    <row r="5423">
      <c r="A5423" t="n">
        <v>149</v>
      </c>
      <c r="B5423" t="inlineStr">
        <is>
          <t>Priceless</t>
        </is>
      </c>
      <c r="C5423" s="27" t="n">
        <v>45819</v>
      </c>
      <c r="D5423" t="n">
        <v>0</v>
      </c>
      <c r="E5423" t="inlineStr">
        <is>
          <t>NOTAS MANUAIS + SERVIÇO</t>
        </is>
      </c>
    </row>
    <row r="5424">
      <c r="A5424" t="n">
        <v>149</v>
      </c>
      <c r="B5424" t="inlineStr">
        <is>
          <t>Priceless</t>
        </is>
      </c>
      <c r="C5424" s="27" t="n">
        <v>45819</v>
      </c>
      <c r="D5424" t="n">
        <v>0</v>
      </c>
      <c r="E5424" t="inlineStr">
        <is>
          <t>RECARGAS DEVOLVIDAS</t>
        </is>
      </c>
    </row>
    <row r="5425">
      <c r="A5425" t="n">
        <v>149</v>
      </c>
      <c r="B5425" t="inlineStr">
        <is>
          <t>Priceless</t>
        </is>
      </c>
      <c r="C5425" s="27" t="n">
        <v>45819</v>
      </c>
      <c r="D5425" t="n">
        <v>0</v>
      </c>
      <c r="E5425" t="inlineStr">
        <is>
          <t>VOUCHER INTEGRADO</t>
        </is>
      </c>
    </row>
    <row r="5426">
      <c r="A5426" t="n">
        <v>149</v>
      </c>
      <c r="B5426" t="inlineStr">
        <is>
          <t>Priceless</t>
        </is>
      </c>
      <c r="C5426" s="27" t="n">
        <v>45819</v>
      </c>
      <c r="D5426" t="n">
        <v>0</v>
      </c>
      <c r="E5426" t="inlineStr">
        <is>
          <t>MBWAY</t>
        </is>
      </c>
    </row>
    <row r="5427">
      <c r="A5427" t="n">
        <v>149</v>
      </c>
      <c r="B5427" t="inlineStr">
        <is>
          <t>Priceless</t>
        </is>
      </c>
      <c r="C5427" s="27" t="n">
        <v>45819</v>
      </c>
      <c r="D5427" t="n">
        <v>0</v>
      </c>
      <c r="E5427" t="inlineStr">
        <is>
          <t>VOUCHER</t>
        </is>
      </c>
    </row>
    <row r="5428">
      <c r="A5428" t="n">
        <v>149</v>
      </c>
      <c r="B5428" t="inlineStr">
        <is>
          <t>Priceless</t>
        </is>
      </c>
      <c r="C5428" s="27" t="n">
        <v>45819</v>
      </c>
      <c r="D5428" t="n">
        <v>0</v>
      </c>
      <c r="E5428" t="inlineStr">
        <is>
          <t>MBWAY</t>
        </is>
      </c>
    </row>
    <row r="5429">
      <c r="A5429" t="n">
        <v>149</v>
      </c>
      <c r="B5429" t="inlineStr">
        <is>
          <t>Priceless</t>
        </is>
      </c>
      <c r="C5429" s="27" t="n">
        <v>45819</v>
      </c>
      <c r="D5429" t="n">
        <v>0</v>
      </c>
      <c r="E5429" t="inlineStr">
        <is>
          <t>VOUCHER</t>
        </is>
      </c>
    </row>
    <row r="5430">
      <c r="A5430" t="n">
        <v>149</v>
      </c>
      <c r="B5430" t="inlineStr">
        <is>
          <t>Priceless</t>
        </is>
      </c>
      <c r="C5430" s="27" t="n">
        <v>45819</v>
      </c>
      <c r="D5430" t="n">
        <v>0</v>
      </c>
      <c r="E5430" t="inlineStr">
        <is>
          <t>VOUCHER INTEGRADO</t>
        </is>
      </c>
    </row>
    <row r="5431">
      <c r="A5431" t="n">
        <v>149</v>
      </c>
      <c r="B5431" t="inlineStr">
        <is>
          <t>Priceless</t>
        </is>
      </c>
      <c r="C5431" s="27" t="n">
        <v>45819</v>
      </c>
      <c r="D5431" t="n">
        <v>0</v>
      </c>
      <c r="E5431" t="inlineStr">
        <is>
          <t>RECARGAS DEVOLVIDAS</t>
        </is>
      </c>
    </row>
    <row r="5432">
      <c r="A5432" t="n">
        <v>149</v>
      </c>
      <c r="B5432" t="inlineStr">
        <is>
          <t>Priceless</t>
        </is>
      </c>
      <c r="C5432" s="27" t="n">
        <v>45819</v>
      </c>
      <c r="D5432" t="n">
        <v>0</v>
      </c>
      <c r="E5432" t="inlineStr">
        <is>
          <t>NOTAS MANUAIS + SERVIÇO</t>
        </is>
      </c>
    </row>
    <row r="5433">
      <c r="A5433" t="n">
        <v>149</v>
      </c>
      <c r="B5433" t="inlineStr">
        <is>
          <t>Priceless</t>
        </is>
      </c>
      <c r="C5433" s="27" t="n">
        <v>45819</v>
      </c>
      <c r="D5433" t="n">
        <v>0</v>
      </c>
      <c r="E5433" t="inlineStr">
        <is>
          <t>OUTROS</t>
        </is>
      </c>
    </row>
    <row r="5434">
      <c r="A5434" t="n">
        <v>149</v>
      </c>
      <c r="B5434" t="inlineStr">
        <is>
          <t>Priceless</t>
        </is>
      </c>
      <c r="C5434" s="27" t="n">
        <v>45819</v>
      </c>
      <c r="D5434" t="n">
        <v>0</v>
      </c>
      <c r="E5434" t="inlineStr">
        <is>
          <t>ANTECIPADO</t>
        </is>
      </c>
    </row>
    <row r="5435">
      <c r="A5435" t="n">
        <v>149</v>
      </c>
      <c r="B5435" t="inlineStr">
        <is>
          <t>Priceless</t>
        </is>
      </c>
      <c r="C5435" s="27" t="n">
        <v>45819</v>
      </c>
      <c r="D5435" t="n">
        <v>0</v>
      </c>
      <c r="E5435" t="inlineStr">
        <is>
          <t>BÔNUS</t>
        </is>
      </c>
    </row>
    <row r="5436">
      <c r="A5436" t="n">
        <v>149</v>
      </c>
      <c r="B5436" t="inlineStr">
        <is>
          <t>Priceless</t>
        </is>
      </c>
      <c r="C5436" s="27" t="n">
        <v>45819</v>
      </c>
      <c r="D5436" t="n">
        <v>685.22</v>
      </c>
      <c r="E5436" t="inlineStr">
        <is>
          <t>DÉBITO</t>
        </is>
      </c>
    </row>
    <row r="5437">
      <c r="A5437" t="n">
        <v>149</v>
      </c>
      <c r="B5437" t="inlineStr">
        <is>
          <t>Priceless</t>
        </is>
      </c>
      <c r="C5437" s="27" t="n">
        <v>45819</v>
      </c>
      <c r="D5437" t="n">
        <v>0</v>
      </c>
      <c r="E5437" t="inlineStr">
        <is>
          <t>AME</t>
        </is>
      </c>
    </row>
    <row r="5438">
      <c r="A5438" t="n">
        <v>149</v>
      </c>
      <c r="B5438" t="inlineStr">
        <is>
          <t>Priceless</t>
        </is>
      </c>
      <c r="C5438" s="27" t="n">
        <v>45819</v>
      </c>
      <c r="D5438" t="n">
        <v>0</v>
      </c>
      <c r="E5438" t="inlineStr">
        <is>
          <t>ANTECIPADO</t>
        </is>
      </c>
    </row>
    <row r="5439">
      <c r="A5439" t="n">
        <v>149</v>
      </c>
      <c r="B5439" t="inlineStr">
        <is>
          <t>Priceless</t>
        </is>
      </c>
      <c r="C5439" s="27" t="n">
        <v>45819</v>
      </c>
      <c r="D5439" t="n">
        <v>0</v>
      </c>
      <c r="E5439" t="inlineStr">
        <is>
          <t>UBER</t>
        </is>
      </c>
    </row>
    <row r="5440">
      <c r="A5440" t="n">
        <v>149</v>
      </c>
      <c r="B5440" t="inlineStr">
        <is>
          <t>Priceless</t>
        </is>
      </c>
      <c r="C5440" s="27" t="n">
        <v>45819</v>
      </c>
      <c r="D5440" t="n">
        <v>0</v>
      </c>
      <c r="E5440" t="inlineStr">
        <is>
          <t>RAPPI</t>
        </is>
      </c>
    </row>
    <row r="5441">
      <c r="A5441" t="n">
        <v>149</v>
      </c>
      <c r="B5441" t="inlineStr">
        <is>
          <t>Priceless</t>
        </is>
      </c>
      <c r="C5441" s="27" t="n">
        <v>45819</v>
      </c>
      <c r="D5441" t="n">
        <v>155</v>
      </c>
      <c r="E5441" t="inlineStr">
        <is>
          <t>PIX</t>
        </is>
      </c>
    </row>
    <row r="5442">
      <c r="A5442" t="n">
        <v>149</v>
      </c>
      <c r="B5442" t="inlineStr">
        <is>
          <t>Priceless</t>
        </is>
      </c>
      <c r="C5442" s="27" t="n">
        <v>45819</v>
      </c>
      <c r="D5442" t="n">
        <v>0</v>
      </c>
      <c r="E5442" t="inlineStr">
        <is>
          <t>IFOOD</t>
        </is>
      </c>
    </row>
    <row r="5443">
      <c r="A5443" t="n">
        <v>149</v>
      </c>
      <c r="B5443" t="inlineStr">
        <is>
          <t>Priceless</t>
        </is>
      </c>
      <c r="C5443" s="27" t="n">
        <v>45819</v>
      </c>
      <c r="D5443" t="n">
        <v>0</v>
      </c>
      <c r="E5443" t="inlineStr">
        <is>
          <t>DELIVERY ONLINE</t>
        </is>
      </c>
    </row>
    <row r="5444">
      <c r="A5444" t="n">
        <v>149</v>
      </c>
      <c r="B5444" t="inlineStr">
        <is>
          <t>Priceless</t>
        </is>
      </c>
      <c r="C5444" s="27" t="n">
        <v>45819</v>
      </c>
      <c r="D5444" t="n">
        <v>0</v>
      </c>
      <c r="E5444" t="inlineStr">
        <is>
          <t>APP</t>
        </is>
      </c>
    </row>
    <row r="5445">
      <c r="A5445" t="n">
        <v>149</v>
      </c>
      <c r="B5445" t="inlineStr">
        <is>
          <t>Priceless</t>
        </is>
      </c>
      <c r="C5445" s="27" t="n">
        <v>45819</v>
      </c>
      <c r="D5445" t="n">
        <v>0</v>
      </c>
      <c r="E5445" t="inlineStr">
        <is>
          <t>DINHEIRO</t>
        </is>
      </c>
    </row>
    <row r="5446">
      <c r="A5446" t="n">
        <v>149</v>
      </c>
      <c r="B5446" t="inlineStr">
        <is>
          <t>Priceless</t>
        </is>
      </c>
      <c r="C5446" s="27" t="n">
        <v>45819</v>
      </c>
      <c r="D5446" t="n">
        <v>4504.64</v>
      </c>
      <c r="E5446" t="inlineStr">
        <is>
          <t>CRÉDITO</t>
        </is>
      </c>
    </row>
    <row r="5447">
      <c r="A5447" t="n">
        <v>149</v>
      </c>
      <c r="B5447" t="inlineStr">
        <is>
          <t>Priceless</t>
        </is>
      </c>
      <c r="C5447" s="27" t="n">
        <v>45819</v>
      </c>
      <c r="D5447" t="n">
        <v>0</v>
      </c>
      <c r="E5447" t="inlineStr">
        <is>
          <t>AME</t>
        </is>
      </c>
    </row>
    <row r="5448">
      <c r="A5448" t="n">
        <v>149</v>
      </c>
      <c r="B5448" t="inlineStr">
        <is>
          <t>Priceless</t>
        </is>
      </c>
      <c r="C5448" s="27" t="n">
        <v>45819</v>
      </c>
      <c r="D5448" t="n">
        <v>997.6</v>
      </c>
      <c r="E5448" t="inlineStr">
        <is>
          <t>DÉBITO</t>
        </is>
      </c>
    </row>
    <row r="5449">
      <c r="A5449" t="n">
        <v>149</v>
      </c>
      <c r="B5449" t="inlineStr">
        <is>
          <t>Priceless</t>
        </is>
      </c>
      <c r="C5449" s="27" t="n">
        <v>45819</v>
      </c>
      <c r="D5449" t="n">
        <v>0</v>
      </c>
      <c r="E5449" t="inlineStr">
        <is>
          <t>BÔNUS</t>
        </is>
      </c>
    </row>
    <row r="5450">
      <c r="A5450" t="n">
        <v>149</v>
      </c>
      <c r="B5450" t="inlineStr">
        <is>
          <t>Priceless</t>
        </is>
      </c>
      <c r="C5450" s="27" t="n">
        <v>45819</v>
      </c>
      <c r="D5450" t="n">
        <v>0</v>
      </c>
      <c r="E5450" t="inlineStr">
        <is>
          <t>ANTECIPADO</t>
        </is>
      </c>
    </row>
    <row r="5451">
      <c r="A5451" t="n">
        <v>149</v>
      </c>
      <c r="B5451" t="inlineStr">
        <is>
          <t>Priceless</t>
        </is>
      </c>
      <c r="C5451" s="27" t="n">
        <v>45819</v>
      </c>
      <c r="D5451" t="n">
        <v>0</v>
      </c>
      <c r="E5451" t="inlineStr">
        <is>
          <t>OUTROS</t>
        </is>
      </c>
    </row>
    <row r="5452">
      <c r="A5452" t="n">
        <v>149</v>
      </c>
      <c r="B5452" t="inlineStr">
        <is>
          <t>Priceless</t>
        </is>
      </c>
      <c r="C5452" s="27" t="n">
        <v>45819</v>
      </c>
      <c r="D5452" t="n">
        <v>0</v>
      </c>
      <c r="E5452" t="inlineStr">
        <is>
          <t>NOTAS MANUAIS + SERVIÇO</t>
        </is>
      </c>
    </row>
    <row r="5453">
      <c r="A5453" t="n">
        <v>149</v>
      </c>
      <c r="B5453" t="inlineStr">
        <is>
          <t>Priceless</t>
        </is>
      </c>
      <c r="C5453" s="27" t="n">
        <v>45819</v>
      </c>
      <c r="D5453" t="n">
        <v>0</v>
      </c>
      <c r="E5453" t="inlineStr">
        <is>
          <t>RECARGAS DEVOLVIDAS</t>
        </is>
      </c>
    </row>
    <row r="5454">
      <c r="A5454" t="n">
        <v>149</v>
      </c>
      <c r="B5454" t="inlineStr">
        <is>
          <t>Priceless</t>
        </is>
      </c>
      <c r="C5454" s="27" t="n">
        <v>45819</v>
      </c>
      <c r="D5454" t="n">
        <v>0</v>
      </c>
      <c r="E5454" t="inlineStr">
        <is>
          <t>VOUCHER INTEGRADO</t>
        </is>
      </c>
    </row>
    <row r="5455">
      <c r="A5455" t="n">
        <v>149</v>
      </c>
      <c r="B5455" t="inlineStr">
        <is>
          <t>Priceless</t>
        </is>
      </c>
      <c r="C5455" s="27" t="n">
        <v>45818</v>
      </c>
      <c r="D5455" t="n">
        <v>0</v>
      </c>
      <c r="E5455" t="inlineStr">
        <is>
          <t>DINHEIRO</t>
        </is>
      </c>
    </row>
    <row r="5456">
      <c r="A5456" t="n">
        <v>149</v>
      </c>
      <c r="B5456" t="inlineStr">
        <is>
          <t>Priceless</t>
        </is>
      </c>
      <c r="C5456" s="27" t="n">
        <v>45818</v>
      </c>
      <c r="D5456" t="n">
        <v>688.6</v>
      </c>
      <c r="E5456" t="inlineStr">
        <is>
          <t>DÉBITO</t>
        </is>
      </c>
    </row>
    <row r="5457">
      <c r="A5457" t="n">
        <v>149</v>
      </c>
      <c r="B5457" t="inlineStr">
        <is>
          <t>Priceless</t>
        </is>
      </c>
      <c r="C5457" s="27" t="n">
        <v>45818</v>
      </c>
      <c r="D5457" t="n">
        <v>432.79</v>
      </c>
      <c r="E5457" t="inlineStr">
        <is>
          <t>VOUCHER</t>
        </is>
      </c>
    </row>
    <row r="5458">
      <c r="A5458" t="n">
        <v>149</v>
      </c>
      <c r="B5458" t="inlineStr">
        <is>
          <t>Priceless</t>
        </is>
      </c>
      <c r="C5458" s="27" t="n">
        <v>45818</v>
      </c>
      <c r="D5458" t="n">
        <v>0</v>
      </c>
      <c r="E5458" t="inlineStr">
        <is>
          <t>ANTECIPADO</t>
        </is>
      </c>
    </row>
    <row r="5459">
      <c r="A5459" t="n">
        <v>149</v>
      </c>
      <c r="B5459" t="inlineStr">
        <is>
          <t>Priceless</t>
        </is>
      </c>
      <c r="C5459" s="27" t="n">
        <v>45818</v>
      </c>
      <c r="D5459" t="n">
        <v>0</v>
      </c>
      <c r="E5459" t="inlineStr">
        <is>
          <t>UBER</t>
        </is>
      </c>
    </row>
    <row r="5460">
      <c r="A5460" t="n">
        <v>149</v>
      </c>
      <c r="B5460" t="inlineStr">
        <is>
          <t>Priceless</t>
        </is>
      </c>
      <c r="C5460" s="27" t="n">
        <v>45818</v>
      </c>
      <c r="D5460" t="n">
        <v>0</v>
      </c>
      <c r="E5460" t="inlineStr">
        <is>
          <t>RAPPI</t>
        </is>
      </c>
    </row>
    <row r="5461">
      <c r="A5461" t="n">
        <v>149</v>
      </c>
      <c r="B5461" t="inlineStr">
        <is>
          <t>Priceless</t>
        </is>
      </c>
      <c r="C5461" s="27" t="n">
        <v>45818</v>
      </c>
      <c r="D5461" t="n">
        <v>11.3</v>
      </c>
      <c r="E5461" t="inlineStr">
        <is>
          <t>PIX</t>
        </is>
      </c>
    </row>
    <row r="5462">
      <c r="A5462" t="n">
        <v>149</v>
      </c>
      <c r="B5462" t="inlineStr">
        <is>
          <t>Priceless</t>
        </is>
      </c>
      <c r="C5462" s="27" t="n">
        <v>45818</v>
      </c>
      <c r="D5462" t="n">
        <v>0</v>
      </c>
      <c r="E5462" t="inlineStr">
        <is>
          <t>IFOOD</t>
        </is>
      </c>
    </row>
    <row r="5463">
      <c r="A5463" t="n">
        <v>149</v>
      </c>
      <c r="B5463" t="inlineStr">
        <is>
          <t>Priceless</t>
        </is>
      </c>
      <c r="C5463" s="27" t="n">
        <v>45818</v>
      </c>
      <c r="D5463" t="n">
        <v>0</v>
      </c>
      <c r="E5463" t="inlineStr">
        <is>
          <t>DELIVERY ONLINE</t>
        </is>
      </c>
    </row>
    <row r="5464">
      <c r="A5464" t="n">
        <v>149</v>
      </c>
      <c r="B5464" t="inlineStr">
        <is>
          <t>Priceless</t>
        </is>
      </c>
      <c r="C5464" s="27" t="n">
        <v>45818</v>
      </c>
      <c r="D5464" t="n">
        <v>0</v>
      </c>
      <c r="E5464" t="inlineStr">
        <is>
          <t>APP</t>
        </is>
      </c>
    </row>
    <row r="5465">
      <c r="A5465" t="n">
        <v>149</v>
      </c>
      <c r="B5465" t="inlineStr">
        <is>
          <t>Priceless</t>
        </is>
      </c>
      <c r="C5465" s="27" t="n">
        <v>45818</v>
      </c>
      <c r="D5465" t="n">
        <v>154.81</v>
      </c>
      <c r="E5465" t="inlineStr">
        <is>
          <t>DINHEIRO</t>
        </is>
      </c>
    </row>
    <row r="5466">
      <c r="A5466" t="n">
        <v>149</v>
      </c>
      <c r="B5466" t="inlineStr">
        <is>
          <t>Priceless</t>
        </is>
      </c>
      <c r="C5466" s="27" t="n">
        <v>45818</v>
      </c>
      <c r="D5466" t="n">
        <v>2034.16</v>
      </c>
      <c r="E5466" t="inlineStr">
        <is>
          <t>CRÉDITO</t>
        </is>
      </c>
    </row>
    <row r="5467">
      <c r="A5467" t="n">
        <v>149</v>
      </c>
      <c r="B5467" t="inlineStr">
        <is>
          <t>Priceless</t>
        </is>
      </c>
      <c r="C5467" s="27" t="n">
        <v>45818</v>
      </c>
      <c r="D5467" t="n">
        <v>0</v>
      </c>
      <c r="E5467" t="inlineStr">
        <is>
          <t>MBWAY</t>
        </is>
      </c>
    </row>
    <row r="5468">
      <c r="A5468" t="n">
        <v>149</v>
      </c>
      <c r="B5468" t="inlineStr">
        <is>
          <t>Priceless</t>
        </is>
      </c>
      <c r="C5468" s="27" t="n">
        <v>45818</v>
      </c>
      <c r="D5468" t="n">
        <v>0</v>
      </c>
      <c r="E5468" t="inlineStr">
        <is>
          <t>VOUCHER INTEGRADO</t>
        </is>
      </c>
    </row>
    <row r="5469">
      <c r="A5469" t="n">
        <v>149</v>
      </c>
      <c r="B5469" t="inlineStr">
        <is>
          <t>Priceless</t>
        </is>
      </c>
      <c r="C5469" s="27" t="n">
        <v>45818</v>
      </c>
      <c r="D5469" t="n">
        <v>0</v>
      </c>
      <c r="E5469" t="inlineStr">
        <is>
          <t>RECARGAS DEVOLVIDAS</t>
        </is>
      </c>
    </row>
    <row r="5470">
      <c r="A5470" t="n">
        <v>149</v>
      </c>
      <c r="B5470" t="inlineStr">
        <is>
          <t>Priceless</t>
        </is>
      </c>
      <c r="C5470" s="27" t="n">
        <v>45818</v>
      </c>
      <c r="D5470" t="n">
        <v>0</v>
      </c>
      <c r="E5470" t="inlineStr">
        <is>
          <t>BÔNUS</t>
        </is>
      </c>
    </row>
    <row r="5471">
      <c r="A5471" t="n">
        <v>149</v>
      </c>
      <c r="B5471" t="inlineStr">
        <is>
          <t>Priceless</t>
        </is>
      </c>
      <c r="C5471" s="27" t="n">
        <v>45818</v>
      </c>
      <c r="D5471" t="n">
        <v>0</v>
      </c>
      <c r="E5471" t="inlineStr">
        <is>
          <t>NOTAS MANUAIS + SERVIÇO</t>
        </is>
      </c>
    </row>
    <row r="5472">
      <c r="A5472" t="n">
        <v>149</v>
      </c>
      <c r="B5472" t="inlineStr">
        <is>
          <t>Priceless</t>
        </is>
      </c>
      <c r="C5472" s="27" t="n">
        <v>45818</v>
      </c>
      <c r="D5472" t="n">
        <v>0</v>
      </c>
      <c r="E5472" t="inlineStr">
        <is>
          <t>AME</t>
        </is>
      </c>
    </row>
    <row r="5473">
      <c r="A5473" t="n">
        <v>149</v>
      </c>
      <c r="B5473" t="inlineStr">
        <is>
          <t>Priceless</t>
        </is>
      </c>
      <c r="C5473" s="27" t="n">
        <v>45818</v>
      </c>
      <c r="D5473" t="n">
        <v>0</v>
      </c>
      <c r="E5473" t="inlineStr">
        <is>
          <t>OUTROS</t>
        </is>
      </c>
    </row>
    <row r="5474">
      <c r="A5474" t="n">
        <v>149</v>
      </c>
      <c r="B5474" t="inlineStr">
        <is>
          <t>Priceless</t>
        </is>
      </c>
      <c r="C5474" s="27" t="n">
        <v>45818</v>
      </c>
      <c r="D5474" t="n">
        <v>0</v>
      </c>
      <c r="E5474" t="inlineStr">
        <is>
          <t>ANTECIPADO</t>
        </is>
      </c>
    </row>
    <row r="5475">
      <c r="A5475" t="n">
        <v>149</v>
      </c>
      <c r="B5475" t="inlineStr">
        <is>
          <t>Priceless</t>
        </is>
      </c>
      <c r="C5475" s="27" t="n">
        <v>45818</v>
      </c>
      <c r="D5475" t="n">
        <v>0</v>
      </c>
      <c r="E5475" t="inlineStr">
        <is>
          <t>VOUCHER</t>
        </is>
      </c>
    </row>
    <row r="5476">
      <c r="A5476" t="n">
        <v>149</v>
      </c>
      <c r="B5476" t="inlineStr">
        <is>
          <t>Priceless</t>
        </is>
      </c>
      <c r="C5476" s="27" t="n">
        <v>45818</v>
      </c>
      <c r="D5476" t="n">
        <v>0</v>
      </c>
      <c r="E5476" t="inlineStr">
        <is>
          <t>MBWAY</t>
        </is>
      </c>
    </row>
    <row r="5477">
      <c r="A5477" t="n">
        <v>149</v>
      </c>
      <c r="B5477" t="inlineStr">
        <is>
          <t>Priceless</t>
        </is>
      </c>
      <c r="C5477" s="27" t="n">
        <v>45818</v>
      </c>
      <c r="D5477" t="n">
        <v>0</v>
      </c>
      <c r="E5477" t="inlineStr">
        <is>
          <t>VOUCHER INTEGRADO</t>
        </is>
      </c>
    </row>
    <row r="5478">
      <c r="A5478" t="n">
        <v>149</v>
      </c>
      <c r="B5478" t="inlineStr">
        <is>
          <t>Priceless</t>
        </is>
      </c>
      <c r="C5478" s="27" t="n">
        <v>45818</v>
      </c>
      <c r="D5478" t="n">
        <v>0</v>
      </c>
      <c r="E5478" t="inlineStr">
        <is>
          <t>RECARGAS DEVOLVIDAS</t>
        </is>
      </c>
    </row>
    <row r="5479">
      <c r="A5479" t="n">
        <v>149</v>
      </c>
      <c r="B5479" t="inlineStr">
        <is>
          <t>Priceless</t>
        </is>
      </c>
      <c r="C5479" s="27" t="n">
        <v>45818</v>
      </c>
      <c r="D5479" t="n">
        <v>0</v>
      </c>
      <c r="E5479" t="inlineStr">
        <is>
          <t>NOTAS MANUAIS + SERVIÇO</t>
        </is>
      </c>
    </row>
    <row r="5480">
      <c r="A5480" t="n">
        <v>149</v>
      </c>
      <c r="B5480" t="inlineStr">
        <is>
          <t>Priceless</t>
        </is>
      </c>
      <c r="C5480" s="27" t="n">
        <v>45818</v>
      </c>
      <c r="D5480" t="n">
        <v>0</v>
      </c>
      <c r="E5480" t="inlineStr">
        <is>
          <t>AME</t>
        </is>
      </c>
    </row>
    <row r="5481">
      <c r="A5481" t="n">
        <v>149</v>
      </c>
      <c r="B5481" t="inlineStr">
        <is>
          <t>Priceless</t>
        </is>
      </c>
      <c r="C5481" s="27" t="n">
        <v>45818</v>
      </c>
      <c r="D5481" t="n">
        <v>0</v>
      </c>
      <c r="E5481" t="inlineStr">
        <is>
          <t>OUTROS</t>
        </is>
      </c>
    </row>
    <row r="5482">
      <c r="A5482" t="n">
        <v>149</v>
      </c>
      <c r="B5482" t="inlineStr">
        <is>
          <t>Priceless</t>
        </is>
      </c>
      <c r="C5482" s="27" t="n">
        <v>45818</v>
      </c>
      <c r="D5482" t="n">
        <v>0</v>
      </c>
      <c r="E5482" t="inlineStr">
        <is>
          <t>ANTECIPADO</t>
        </is>
      </c>
    </row>
    <row r="5483">
      <c r="A5483" t="n">
        <v>149</v>
      </c>
      <c r="B5483" t="inlineStr">
        <is>
          <t>Priceless</t>
        </is>
      </c>
      <c r="C5483" s="27" t="n">
        <v>45818</v>
      </c>
      <c r="D5483" t="n">
        <v>0</v>
      </c>
      <c r="E5483" t="inlineStr">
        <is>
          <t>BÔNUS</t>
        </is>
      </c>
    </row>
    <row r="5484">
      <c r="A5484" t="n">
        <v>149</v>
      </c>
      <c r="B5484" t="inlineStr">
        <is>
          <t>Priceless</t>
        </is>
      </c>
      <c r="C5484" s="27" t="n">
        <v>45818</v>
      </c>
      <c r="D5484" t="n">
        <v>1049.1</v>
      </c>
      <c r="E5484" t="inlineStr">
        <is>
          <t>DÉBITO</t>
        </is>
      </c>
    </row>
    <row r="5485">
      <c r="A5485" t="n">
        <v>149</v>
      </c>
      <c r="B5485" t="inlineStr">
        <is>
          <t>Priceless</t>
        </is>
      </c>
      <c r="C5485" s="27" t="n">
        <v>45818</v>
      </c>
      <c r="D5485" t="n">
        <v>0</v>
      </c>
      <c r="E5485" t="inlineStr">
        <is>
          <t>ANTECIPADO</t>
        </is>
      </c>
    </row>
    <row r="5486">
      <c r="A5486" t="n">
        <v>149</v>
      </c>
      <c r="B5486" t="inlineStr">
        <is>
          <t>Priceless</t>
        </is>
      </c>
      <c r="C5486" s="27" t="n">
        <v>45818</v>
      </c>
      <c r="D5486" t="n">
        <v>0</v>
      </c>
      <c r="E5486" t="inlineStr">
        <is>
          <t>UBER</t>
        </is>
      </c>
    </row>
    <row r="5487">
      <c r="A5487" t="n">
        <v>149</v>
      </c>
      <c r="B5487" t="inlineStr">
        <is>
          <t>Priceless</t>
        </is>
      </c>
      <c r="C5487" s="27" t="n">
        <v>45818</v>
      </c>
      <c r="D5487" t="n">
        <v>0</v>
      </c>
      <c r="E5487" t="inlineStr">
        <is>
          <t>RAPPI</t>
        </is>
      </c>
    </row>
    <row r="5488">
      <c r="A5488" t="n">
        <v>149</v>
      </c>
      <c r="B5488" t="inlineStr">
        <is>
          <t>Priceless</t>
        </is>
      </c>
      <c r="C5488" s="27" t="n">
        <v>45818</v>
      </c>
      <c r="D5488" t="n">
        <v>0</v>
      </c>
      <c r="E5488" t="inlineStr">
        <is>
          <t>PIX</t>
        </is>
      </c>
    </row>
    <row r="5489">
      <c r="A5489" t="n">
        <v>149</v>
      </c>
      <c r="B5489" t="inlineStr">
        <is>
          <t>Priceless</t>
        </is>
      </c>
      <c r="C5489" s="27" t="n">
        <v>45818</v>
      </c>
      <c r="D5489" t="n">
        <v>0</v>
      </c>
      <c r="E5489" t="inlineStr">
        <is>
          <t>IFOOD</t>
        </is>
      </c>
    </row>
    <row r="5490">
      <c r="A5490" t="n">
        <v>149</v>
      </c>
      <c r="B5490" t="inlineStr">
        <is>
          <t>Priceless</t>
        </is>
      </c>
      <c r="C5490" s="27" t="n">
        <v>45818</v>
      </c>
      <c r="D5490" t="n">
        <v>0</v>
      </c>
      <c r="E5490" t="inlineStr">
        <is>
          <t>DELIVERY ONLINE</t>
        </is>
      </c>
    </row>
    <row r="5491">
      <c r="A5491" t="n">
        <v>149</v>
      </c>
      <c r="B5491" t="inlineStr">
        <is>
          <t>Priceless</t>
        </is>
      </c>
      <c r="C5491" s="27" t="n">
        <v>45818</v>
      </c>
      <c r="D5491" t="n">
        <v>0</v>
      </c>
      <c r="E5491" t="inlineStr">
        <is>
          <t>APP</t>
        </is>
      </c>
    </row>
    <row r="5492">
      <c r="A5492" t="n">
        <v>149</v>
      </c>
      <c r="B5492" t="inlineStr">
        <is>
          <t>Priceless</t>
        </is>
      </c>
      <c r="C5492" s="27" t="n">
        <v>45818</v>
      </c>
      <c r="D5492" t="n">
        <v>2772.79</v>
      </c>
      <c r="E5492" t="inlineStr">
        <is>
          <t>CRÉDITO</t>
        </is>
      </c>
    </row>
    <row r="5493">
      <c r="A5493" t="n">
        <v>149</v>
      </c>
      <c r="B5493" t="inlineStr">
        <is>
          <t>Priceless</t>
        </is>
      </c>
      <c r="C5493" s="27" t="n">
        <v>45817</v>
      </c>
      <c r="D5493" t="n">
        <v>1719.92</v>
      </c>
      <c r="E5493" t="inlineStr">
        <is>
          <t>CRÉDITO</t>
        </is>
      </c>
    </row>
    <row r="5494">
      <c r="A5494" t="n">
        <v>149</v>
      </c>
      <c r="B5494" t="inlineStr">
        <is>
          <t>Priceless</t>
        </is>
      </c>
      <c r="C5494" s="27" t="n">
        <v>45817</v>
      </c>
      <c r="D5494" t="n">
        <v>0</v>
      </c>
      <c r="E5494" t="inlineStr">
        <is>
          <t>MBWAY</t>
        </is>
      </c>
    </row>
    <row r="5495">
      <c r="A5495" t="n">
        <v>149</v>
      </c>
      <c r="B5495" t="inlineStr">
        <is>
          <t>Priceless</t>
        </is>
      </c>
      <c r="C5495" s="27" t="n">
        <v>45817</v>
      </c>
      <c r="D5495" t="n">
        <v>0</v>
      </c>
      <c r="E5495" t="inlineStr">
        <is>
          <t>DINHEIRO</t>
        </is>
      </c>
    </row>
    <row r="5496">
      <c r="A5496" t="n">
        <v>149</v>
      </c>
      <c r="B5496" t="inlineStr">
        <is>
          <t>Priceless</t>
        </is>
      </c>
      <c r="C5496" s="27" t="n">
        <v>45817</v>
      </c>
      <c r="D5496" t="n">
        <v>0</v>
      </c>
      <c r="E5496" t="inlineStr">
        <is>
          <t>APP</t>
        </is>
      </c>
    </row>
    <row r="5497">
      <c r="A5497" t="n">
        <v>149</v>
      </c>
      <c r="B5497" t="inlineStr">
        <is>
          <t>Priceless</t>
        </is>
      </c>
      <c r="C5497" s="27" t="n">
        <v>45817</v>
      </c>
      <c r="D5497" t="n">
        <v>0</v>
      </c>
      <c r="E5497" t="inlineStr">
        <is>
          <t>DELIVERY ONLINE</t>
        </is>
      </c>
    </row>
    <row r="5498">
      <c r="A5498" t="n">
        <v>149</v>
      </c>
      <c r="B5498" t="inlineStr">
        <is>
          <t>Priceless</t>
        </is>
      </c>
      <c r="C5498" s="27" t="n">
        <v>45817</v>
      </c>
      <c r="D5498" t="n">
        <v>0</v>
      </c>
      <c r="E5498" t="inlineStr">
        <is>
          <t>IFOOD</t>
        </is>
      </c>
    </row>
    <row r="5499">
      <c r="A5499" t="n">
        <v>149</v>
      </c>
      <c r="B5499" t="inlineStr">
        <is>
          <t>Priceless</t>
        </is>
      </c>
      <c r="C5499" s="27" t="n">
        <v>45817</v>
      </c>
      <c r="D5499" t="n">
        <v>142.38</v>
      </c>
      <c r="E5499" t="inlineStr">
        <is>
          <t>PIX</t>
        </is>
      </c>
    </row>
    <row r="5500">
      <c r="A5500" t="n">
        <v>149</v>
      </c>
      <c r="B5500" t="inlineStr">
        <is>
          <t>Priceless</t>
        </is>
      </c>
      <c r="C5500" s="27" t="n">
        <v>45817</v>
      </c>
      <c r="D5500" t="n">
        <v>0</v>
      </c>
      <c r="E5500" t="inlineStr">
        <is>
          <t>RAPPI</t>
        </is>
      </c>
    </row>
    <row r="5501">
      <c r="A5501" t="n">
        <v>149</v>
      </c>
      <c r="B5501" t="inlineStr">
        <is>
          <t>Priceless</t>
        </is>
      </c>
      <c r="C5501" s="27" t="n">
        <v>45817</v>
      </c>
      <c r="D5501" t="n">
        <v>0</v>
      </c>
      <c r="E5501" t="inlineStr">
        <is>
          <t>UBER</t>
        </is>
      </c>
    </row>
    <row r="5502">
      <c r="A5502" t="n">
        <v>149</v>
      </c>
      <c r="B5502" t="inlineStr">
        <is>
          <t>Priceless</t>
        </is>
      </c>
      <c r="C5502" s="27" t="n">
        <v>45817</v>
      </c>
      <c r="D5502" t="n">
        <v>0</v>
      </c>
      <c r="E5502" t="inlineStr">
        <is>
          <t>ANTECIPADO</t>
        </is>
      </c>
    </row>
    <row r="5503">
      <c r="A5503" t="n">
        <v>149</v>
      </c>
      <c r="B5503" t="inlineStr">
        <is>
          <t>Priceless</t>
        </is>
      </c>
      <c r="C5503" s="27" t="n">
        <v>45817</v>
      </c>
      <c r="D5503" t="n">
        <v>0</v>
      </c>
      <c r="E5503" t="inlineStr">
        <is>
          <t>VOUCHER</t>
        </is>
      </c>
    </row>
    <row r="5504">
      <c r="A5504" t="n">
        <v>149</v>
      </c>
      <c r="B5504" t="inlineStr">
        <is>
          <t>Priceless</t>
        </is>
      </c>
      <c r="C5504" s="27" t="n">
        <v>45817</v>
      </c>
      <c r="D5504" t="n">
        <v>272.21</v>
      </c>
      <c r="E5504" t="inlineStr">
        <is>
          <t>DÉBITO</t>
        </is>
      </c>
    </row>
    <row r="5505">
      <c r="A5505" t="n">
        <v>149</v>
      </c>
      <c r="B5505" t="inlineStr">
        <is>
          <t>Priceless</t>
        </is>
      </c>
      <c r="C5505" s="27" t="n">
        <v>45817</v>
      </c>
      <c r="D5505" t="n">
        <v>0</v>
      </c>
      <c r="E5505" t="inlineStr">
        <is>
          <t>BÔNUS</t>
        </is>
      </c>
    </row>
    <row r="5506">
      <c r="A5506" t="n">
        <v>149</v>
      </c>
      <c r="B5506" t="inlineStr">
        <is>
          <t>Priceless</t>
        </is>
      </c>
      <c r="C5506" s="27" t="n">
        <v>45817</v>
      </c>
      <c r="D5506" t="n">
        <v>0</v>
      </c>
      <c r="E5506" t="inlineStr">
        <is>
          <t>ANTECIPADO</t>
        </is>
      </c>
    </row>
    <row r="5507">
      <c r="A5507" t="n">
        <v>149</v>
      </c>
      <c r="B5507" t="inlineStr">
        <is>
          <t>Priceless</t>
        </is>
      </c>
      <c r="C5507" s="27" t="n">
        <v>45817</v>
      </c>
      <c r="D5507" t="n">
        <v>0</v>
      </c>
      <c r="E5507" t="inlineStr">
        <is>
          <t>OUTROS</t>
        </is>
      </c>
    </row>
    <row r="5508">
      <c r="A5508" t="n">
        <v>149</v>
      </c>
      <c r="B5508" t="inlineStr">
        <is>
          <t>Priceless</t>
        </is>
      </c>
      <c r="C5508" s="27" t="n">
        <v>45817</v>
      </c>
      <c r="D5508" t="n">
        <v>0</v>
      </c>
      <c r="E5508" t="inlineStr">
        <is>
          <t>AME</t>
        </is>
      </c>
    </row>
    <row r="5509">
      <c r="A5509" t="n">
        <v>149</v>
      </c>
      <c r="B5509" t="inlineStr">
        <is>
          <t>Priceless</t>
        </is>
      </c>
      <c r="C5509" s="27" t="n">
        <v>45817</v>
      </c>
      <c r="D5509" t="n">
        <v>0</v>
      </c>
      <c r="E5509" t="inlineStr">
        <is>
          <t>NOTAS MANUAIS + SERVIÇO</t>
        </is>
      </c>
    </row>
    <row r="5510">
      <c r="A5510" t="n">
        <v>149</v>
      </c>
      <c r="B5510" t="inlineStr">
        <is>
          <t>Priceless</t>
        </is>
      </c>
      <c r="C5510" s="27" t="n">
        <v>45817</v>
      </c>
      <c r="D5510" t="n">
        <v>0</v>
      </c>
      <c r="E5510" t="inlineStr">
        <is>
          <t>RECARGAS DEVOLVIDAS</t>
        </is>
      </c>
    </row>
    <row r="5511">
      <c r="A5511" t="n">
        <v>149</v>
      </c>
      <c r="B5511" t="inlineStr">
        <is>
          <t>Priceless</t>
        </is>
      </c>
      <c r="C5511" s="27" t="n">
        <v>45817</v>
      </c>
      <c r="D5511" t="n">
        <v>0</v>
      </c>
      <c r="E5511" t="inlineStr">
        <is>
          <t>VOUCHER INTEGRADO</t>
        </is>
      </c>
    </row>
    <row r="5512">
      <c r="A5512" t="n">
        <v>149</v>
      </c>
      <c r="B5512" t="inlineStr">
        <is>
          <t>Priceless</t>
        </is>
      </c>
      <c r="C5512" s="27" t="n">
        <v>45816</v>
      </c>
      <c r="D5512" t="n">
        <v>0</v>
      </c>
      <c r="E5512" t="inlineStr">
        <is>
          <t>APP</t>
        </is>
      </c>
    </row>
    <row r="5513">
      <c r="A5513" t="n">
        <v>149</v>
      </c>
      <c r="B5513" t="inlineStr">
        <is>
          <t>Priceless</t>
        </is>
      </c>
      <c r="C5513" s="27" t="n">
        <v>45816</v>
      </c>
      <c r="D5513" t="n">
        <v>0</v>
      </c>
      <c r="E5513" t="inlineStr">
        <is>
          <t>ANTECIPADO</t>
        </is>
      </c>
    </row>
    <row r="5514">
      <c r="A5514" t="n">
        <v>149</v>
      </c>
      <c r="B5514" t="inlineStr">
        <is>
          <t>Priceless</t>
        </is>
      </c>
      <c r="C5514" s="27" t="n">
        <v>45816</v>
      </c>
      <c r="D5514" t="n">
        <v>0</v>
      </c>
      <c r="E5514" t="inlineStr">
        <is>
          <t>BÔNUS</t>
        </is>
      </c>
    </row>
    <row r="5515">
      <c r="A5515" t="n">
        <v>149</v>
      </c>
      <c r="B5515" t="inlineStr">
        <is>
          <t>Priceless</t>
        </is>
      </c>
      <c r="C5515" s="27" t="n">
        <v>45816</v>
      </c>
      <c r="D5515" t="n">
        <v>1124.01</v>
      </c>
      <c r="E5515" t="inlineStr">
        <is>
          <t>DÉBITO</t>
        </is>
      </c>
    </row>
    <row r="5516">
      <c r="A5516" t="n">
        <v>149</v>
      </c>
      <c r="B5516" t="inlineStr">
        <is>
          <t>Priceless</t>
        </is>
      </c>
      <c r="C5516" s="27" t="n">
        <v>45816</v>
      </c>
      <c r="D5516" t="n">
        <v>1586.52</v>
      </c>
      <c r="E5516" t="inlineStr">
        <is>
          <t>VOUCHER</t>
        </is>
      </c>
    </row>
    <row r="5517">
      <c r="A5517" t="n">
        <v>149</v>
      </c>
      <c r="B5517" t="inlineStr">
        <is>
          <t>Priceless</t>
        </is>
      </c>
      <c r="C5517" s="27" t="n">
        <v>45816</v>
      </c>
      <c r="D5517" t="n">
        <v>0</v>
      </c>
      <c r="E5517" t="inlineStr">
        <is>
          <t>ANTECIPADO</t>
        </is>
      </c>
    </row>
    <row r="5518">
      <c r="A5518" t="n">
        <v>149</v>
      </c>
      <c r="B5518" t="inlineStr">
        <is>
          <t>Priceless</t>
        </is>
      </c>
      <c r="C5518" s="27" t="n">
        <v>45816</v>
      </c>
      <c r="D5518" t="n">
        <v>0</v>
      </c>
      <c r="E5518" t="inlineStr">
        <is>
          <t>UBER</t>
        </is>
      </c>
    </row>
    <row r="5519">
      <c r="A5519" t="n">
        <v>149</v>
      </c>
      <c r="B5519" t="inlineStr">
        <is>
          <t>Priceless</t>
        </is>
      </c>
      <c r="C5519" s="27" t="n">
        <v>45816</v>
      </c>
      <c r="D5519" t="n">
        <v>0</v>
      </c>
      <c r="E5519" t="inlineStr">
        <is>
          <t>RAPPI</t>
        </is>
      </c>
    </row>
    <row r="5520">
      <c r="A5520" t="n">
        <v>149</v>
      </c>
      <c r="B5520" t="inlineStr">
        <is>
          <t>Priceless</t>
        </is>
      </c>
      <c r="C5520" s="27" t="n">
        <v>45816</v>
      </c>
      <c r="D5520" t="n">
        <v>232.78</v>
      </c>
      <c r="E5520" t="inlineStr">
        <is>
          <t>PIX</t>
        </is>
      </c>
    </row>
    <row r="5521">
      <c r="A5521" t="n">
        <v>149</v>
      </c>
      <c r="B5521" t="inlineStr">
        <is>
          <t>Priceless</t>
        </is>
      </c>
      <c r="C5521" s="27" t="n">
        <v>45816</v>
      </c>
      <c r="D5521" t="n">
        <v>0</v>
      </c>
      <c r="E5521" t="inlineStr">
        <is>
          <t>IFOOD</t>
        </is>
      </c>
    </row>
    <row r="5522">
      <c r="A5522" t="n">
        <v>149</v>
      </c>
      <c r="B5522" t="inlineStr">
        <is>
          <t>Priceless</t>
        </is>
      </c>
      <c r="C5522" s="27" t="n">
        <v>45816</v>
      </c>
      <c r="D5522" t="n">
        <v>0</v>
      </c>
      <c r="E5522" t="inlineStr">
        <is>
          <t>DELIVERY ONLINE</t>
        </is>
      </c>
    </row>
    <row r="5523">
      <c r="A5523" t="n">
        <v>149</v>
      </c>
      <c r="B5523" t="inlineStr">
        <is>
          <t>Priceless</t>
        </is>
      </c>
      <c r="C5523" s="27" t="n">
        <v>45816</v>
      </c>
      <c r="D5523" t="n">
        <v>0</v>
      </c>
      <c r="E5523" t="inlineStr">
        <is>
          <t>DINHEIRO</t>
        </is>
      </c>
    </row>
    <row r="5524">
      <c r="A5524" t="n">
        <v>149</v>
      </c>
      <c r="B5524" t="inlineStr">
        <is>
          <t>Priceless</t>
        </is>
      </c>
      <c r="C5524" s="27" t="n">
        <v>45816</v>
      </c>
      <c r="D5524" t="n">
        <v>8998.940000000001</v>
      </c>
      <c r="E5524" t="inlineStr">
        <is>
          <t>CRÉDITO</t>
        </is>
      </c>
    </row>
    <row r="5525">
      <c r="A5525" t="n">
        <v>149</v>
      </c>
      <c r="B5525" t="inlineStr">
        <is>
          <t>Priceless</t>
        </is>
      </c>
      <c r="C5525" s="27" t="n">
        <v>45816</v>
      </c>
      <c r="D5525" t="n">
        <v>0</v>
      </c>
      <c r="E5525" t="inlineStr">
        <is>
          <t>OUTROS</t>
        </is>
      </c>
    </row>
    <row r="5526">
      <c r="A5526" t="n">
        <v>149</v>
      </c>
      <c r="B5526" t="inlineStr">
        <is>
          <t>Priceless</t>
        </is>
      </c>
      <c r="C5526" s="27" t="n">
        <v>45816</v>
      </c>
      <c r="D5526" t="n">
        <v>0</v>
      </c>
      <c r="E5526" t="inlineStr">
        <is>
          <t>AME</t>
        </is>
      </c>
    </row>
    <row r="5527">
      <c r="A5527" t="n">
        <v>149</v>
      </c>
      <c r="B5527" t="inlineStr">
        <is>
          <t>Priceless</t>
        </is>
      </c>
      <c r="C5527" s="27" t="n">
        <v>45816</v>
      </c>
      <c r="D5527" t="n">
        <v>0</v>
      </c>
      <c r="E5527" t="inlineStr">
        <is>
          <t>NOTAS MANUAIS + SERVIÇO</t>
        </is>
      </c>
    </row>
    <row r="5528">
      <c r="A5528" t="n">
        <v>149</v>
      </c>
      <c r="B5528" t="inlineStr">
        <is>
          <t>Priceless</t>
        </is>
      </c>
      <c r="C5528" s="27" t="n">
        <v>45816</v>
      </c>
      <c r="D5528" t="n">
        <v>0</v>
      </c>
      <c r="E5528" t="inlineStr">
        <is>
          <t>RECARGAS DEVOLVIDAS</t>
        </is>
      </c>
    </row>
    <row r="5529">
      <c r="A5529" t="n">
        <v>149</v>
      </c>
      <c r="B5529" t="inlineStr">
        <is>
          <t>Priceless</t>
        </is>
      </c>
      <c r="C5529" s="27" t="n">
        <v>45816</v>
      </c>
      <c r="D5529" t="n">
        <v>0</v>
      </c>
      <c r="E5529" t="inlineStr">
        <is>
          <t>VOUCHER INTEGRADO</t>
        </is>
      </c>
    </row>
    <row r="5530">
      <c r="A5530" t="n">
        <v>149</v>
      </c>
      <c r="B5530" t="inlineStr">
        <is>
          <t>Priceless</t>
        </is>
      </c>
      <c r="C5530" s="27" t="n">
        <v>45816</v>
      </c>
      <c r="D5530" t="n">
        <v>0</v>
      </c>
      <c r="E5530" t="inlineStr">
        <is>
          <t>MBWAY</t>
        </is>
      </c>
    </row>
    <row r="5531">
      <c r="A5531" t="n">
        <v>149</v>
      </c>
      <c r="B5531" t="inlineStr">
        <is>
          <t>Priceless</t>
        </is>
      </c>
      <c r="C5531" s="27" t="n">
        <v>45815</v>
      </c>
      <c r="D5531" t="n">
        <v>0</v>
      </c>
      <c r="E5531" t="inlineStr">
        <is>
          <t>APP</t>
        </is>
      </c>
    </row>
    <row r="5532">
      <c r="A5532" t="n">
        <v>149</v>
      </c>
      <c r="B5532" t="inlineStr">
        <is>
          <t>Priceless</t>
        </is>
      </c>
      <c r="C5532" s="27" t="n">
        <v>45815</v>
      </c>
      <c r="D5532" t="n">
        <v>0</v>
      </c>
      <c r="E5532" t="inlineStr">
        <is>
          <t>DELIVERY ONLINE</t>
        </is>
      </c>
    </row>
    <row r="5533">
      <c r="A5533" t="n">
        <v>149</v>
      </c>
      <c r="B5533" t="inlineStr">
        <is>
          <t>Priceless</t>
        </is>
      </c>
      <c r="C5533" s="27" t="n">
        <v>45815</v>
      </c>
      <c r="D5533" t="n">
        <v>0</v>
      </c>
      <c r="E5533" t="inlineStr">
        <is>
          <t>BÔNUS</t>
        </is>
      </c>
    </row>
    <row r="5534">
      <c r="A5534" t="n">
        <v>149</v>
      </c>
      <c r="B5534" t="inlineStr">
        <is>
          <t>Priceless</t>
        </is>
      </c>
      <c r="C5534" s="27" t="n">
        <v>45815</v>
      </c>
      <c r="D5534" t="n">
        <v>0</v>
      </c>
      <c r="E5534" t="inlineStr">
        <is>
          <t>IFOOD</t>
        </is>
      </c>
    </row>
    <row r="5535">
      <c r="A5535" t="n">
        <v>149</v>
      </c>
      <c r="B5535" t="inlineStr">
        <is>
          <t>Priceless</t>
        </is>
      </c>
      <c r="C5535" s="27" t="n">
        <v>45815</v>
      </c>
      <c r="D5535" t="n">
        <v>218.4</v>
      </c>
      <c r="E5535" t="inlineStr">
        <is>
          <t>PIX</t>
        </is>
      </c>
    </row>
    <row r="5536">
      <c r="A5536" t="n">
        <v>149</v>
      </c>
      <c r="B5536" t="inlineStr">
        <is>
          <t>Priceless</t>
        </is>
      </c>
      <c r="C5536" s="27" t="n">
        <v>45815</v>
      </c>
      <c r="D5536" t="n">
        <v>0</v>
      </c>
      <c r="E5536" t="inlineStr">
        <is>
          <t>RAPPI</t>
        </is>
      </c>
    </row>
    <row r="5537">
      <c r="A5537" t="n">
        <v>149</v>
      </c>
      <c r="B5537" t="inlineStr">
        <is>
          <t>Priceless</t>
        </is>
      </c>
      <c r="C5537" s="27" t="n">
        <v>45815</v>
      </c>
      <c r="D5537" t="n">
        <v>0</v>
      </c>
      <c r="E5537" t="inlineStr">
        <is>
          <t>UBER</t>
        </is>
      </c>
    </row>
    <row r="5538">
      <c r="A5538" t="n">
        <v>149</v>
      </c>
      <c r="B5538" t="inlineStr">
        <is>
          <t>Priceless</t>
        </is>
      </c>
      <c r="C5538" s="27" t="n">
        <v>45815</v>
      </c>
      <c r="D5538" t="n">
        <v>0</v>
      </c>
      <c r="E5538" t="inlineStr">
        <is>
          <t>ANTECIPADO</t>
        </is>
      </c>
    </row>
    <row r="5539">
      <c r="A5539" t="n">
        <v>149</v>
      </c>
      <c r="B5539" t="inlineStr">
        <is>
          <t>Priceless</t>
        </is>
      </c>
      <c r="C5539" s="27" t="n">
        <v>45815</v>
      </c>
      <c r="D5539" t="n">
        <v>759.09</v>
      </c>
      <c r="E5539" t="inlineStr">
        <is>
          <t>VOUCHER</t>
        </is>
      </c>
    </row>
    <row r="5540">
      <c r="A5540" t="n">
        <v>149</v>
      </c>
      <c r="B5540" t="inlineStr">
        <is>
          <t>Priceless</t>
        </is>
      </c>
      <c r="C5540" s="27" t="n">
        <v>45815</v>
      </c>
      <c r="D5540" t="n">
        <v>2958.19</v>
      </c>
      <c r="E5540" t="inlineStr">
        <is>
          <t>DÉBITO</t>
        </is>
      </c>
    </row>
    <row r="5541">
      <c r="A5541" t="n">
        <v>149</v>
      </c>
      <c r="B5541" t="inlineStr">
        <is>
          <t>Priceless</t>
        </is>
      </c>
      <c r="C5541" s="27" t="n">
        <v>45815</v>
      </c>
      <c r="D5541" t="n">
        <v>0</v>
      </c>
      <c r="E5541" t="inlineStr">
        <is>
          <t>UBER</t>
        </is>
      </c>
    </row>
    <row r="5542">
      <c r="A5542" t="n">
        <v>149</v>
      </c>
      <c r="B5542" t="inlineStr">
        <is>
          <t>Priceless</t>
        </is>
      </c>
      <c r="C5542" s="27" t="n">
        <v>45815</v>
      </c>
      <c r="D5542" t="n">
        <v>1132.74</v>
      </c>
      <c r="E5542" t="inlineStr">
        <is>
          <t>DINHEIRO</t>
        </is>
      </c>
    </row>
    <row r="5543">
      <c r="A5543" t="n">
        <v>149</v>
      </c>
      <c r="B5543" t="inlineStr">
        <is>
          <t>Priceless</t>
        </is>
      </c>
      <c r="C5543" s="27" t="n">
        <v>45815</v>
      </c>
      <c r="D5543" t="n">
        <v>20502.24</v>
      </c>
      <c r="E5543" t="inlineStr">
        <is>
          <t>CRÉDITO</t>
        </is>
      </c>
    </row>
    <row r="5544">
      <c r="A5544" t="n">
        <v>149</v>
      </c>
      <c r="B5544" t="inlineStr">
        <is>
          <t>Priceless</t>
        </is>
      </c>
      <c r="C5544" s="27" t="n">
        <v>45815</v>
      </c>
      <c r="D5544" t="n">
        <v>0</v>
      </c>
      <c r="E5544" t="inlineStr">
        <is>
          <t>DÉBITO</t>
        </is>
      </c>
    </row>
    <row r="5545">
      <c r="A5545" t="n">
        <v>149</v>
      </c>
      <c r="B5545" t="inlineStr">
        <is>
          <t>Priceless</t>
        </is>
      </c>
      <c r="C5545" s="27" t="n">
        <v>45815</v>
      </c>
      <c r="D5545" t="n">
        <v>0</v>
      </c>
      <c r="E5545" t="inlineStr">
        <is>
          <t>BÔNUS</t>
        </is>
      </c>
    </row>
    <row r="5546">
      <c r="A5546" t="n">
        <v>149</v>
      </c>
      <c r="B5546" t="inlineStr">
        <is>
          <t>Priceless</t>
        </is>
      </c>
      <c r="C5546" s="27" t="n">
        <v>45815</v>
      </c>
      <c r="D5546" t="n">
        <v>0</v>
      </c>
      <c r="E5546" t="inlineStr">
        <is>
          <t>ANTECIPADO</t>
        </is>
      </c>
    </row>
    <row r="5547">
      <c r="A5547" t="n">
        <v>149</v>
      </c>
      <c r="B5547" t="inlineStr">
        <is>
          <t>Priceless</t>
        </is>
      </c>
      <c r="C5547" s="27" t="n">
        <v>45815</v>
      </c>
      <c r="D5547" t="n">
        <v>0</v>
      </c>
      <c r="E5547" t="inlineStr">
        <is>
          <t>OUTROS</t>
        </is>
      </c>
    </row>
    <row r="5548">
      <c r="A5548" t="n">
        <v>149</v>
      </c>
      <c r="B5548" t="inlineStr">
        <is>
          <t>Priceless</t>
        </is>
      </c>
      <c r="C5548" s="27" t="n">
        <v>45815</v>
      </c>
      <c r="D5548" t="n">
        <v>0</v>
      </c>
      <c r="E5548" t="inlineStr">
        <is>
          <t>AME</t>
        </is>
      </c>
    </row>
    <row r="5549">
      <c r="A5549" t="n">
        <v>149</v>
      </c>
      <c r="B5549" t="inlineStr">
        <is>
          <t>Priceless</t>
        </is>
      </c>
      <c r="C5549" s="27" t="n">
        <v>45815</v>
      </c>
      <c r="D5549" t="n">
        <v>0</v>
      </c>
      <c r="E5549" t="inlineStr">
        <is>
          <t>NOTAS MANUAIS + SERVIÇO</t>
        </is>
      </c>
    </row>
    <row r="5550">
      <c r="A5550" t="n">
        <v>149</v>
      </c>
      <c r="B5550" t="inlineStr">
        <is>
          <t>Priceless</t>
        </is>
      </c>
      <c r="C5550" s="27" t="n">
        <v>45815</v>
      </c>
      <c r="D5550" t="n">
        <v>0</v>
      </c>
      <c r="E5550" t="inlineStr">
        <is>
          <t>RECARGAS DEVOLVIDAS</t>
        </is>
      </c>
    </row>
    <row r="5551">
      <c r="A5551" t="n">
        <v>149</v>
      </c>
      <c r="B5551" t="inlineStr">
        <is>
          <t>Priceless</t>
        </is>
      </c>
      <c r="C5551" s="27" t="n">
        <v>45815</v>
      </c>
      <c r="D5551" t="n">
        <v>0</v>
      </c>
      <c r="E5551" t="inlineStr">
        <is>
          <t>VOUCHER INTEGRADO</t>
        </is>
      </c>
    </row>
    <row r="5552">
      <c r="A5552" t="n">
        <v>149</v>
      </c>
      <c r="B5552" t="inlineStr">
        <is>
          <t>Priceless</t>
        </is>
      </c>
      <c r="C5552" s="27" t="n">
        <v>45815</v>
      </c>
      <c r="D5552" t="n">
        <v>0</v>
      </c>
      <c r="E5552" t="inlineStr">
        <is>
          <t>MBWAY</t>
        </is>
      </c>
    </row>
    <row r="5553">
      <c r="A5553" t="n">
        <v>149</v>
      </c>
      <c r="B5553" t="inlineStr">
        <is>
          <t>Priceless</t>
        </is>
      </c>
      <c r="C5553" s="27" t="n">
        <v>45815</v>
      </c>
      <c r="D5553" t="n">
        <v>0</v>
      </c>
      <c r="E5553" t="inlineStr">
        <is>
          <t>OUTROS</t>
        </is>
      </c>
    </row>
    <row r="5554">
      <c r="A5554" t="n">
        <v>149</v>
      </c>
      <c r="B5554" t="inlineStr">
        <is>
          <t>Priceless</t>
        </is>
      </c>
      <c r="C5554" s="27" t="n">
        <v>45815</v>
      </c>
      <c r="D5554" t="n">
        <v>7361.01</v>
      </c>
      <c r="E5554" t="inlineStr">
        <is>
          <t>CRÉDITO</t>
        </is>
      </c>
    </row>
    <row r="5555">
      <c r="A5555" t="n">
        <v>149</v>
      </c>
      <c r="B5555" t="inlineStr">
        <is>
          <t>Priceless</t>
        </is>
      </c>
      <c r="C5555" s="27" t="n">
        <v>45815</v>
      </c>
      <c r="D5555" t="n">
        <v>0</v>
      </c>
      <c r="E5555" t="inlineStr">
        <is>
          <t>DINHEIRO</t>
        </is>
      </c>
    </row>
    <row r="5556">
      <c r="A5556" t="n">
        <v>149</v>
      </c>
      <c r="B5556" t="inlineStr">
        <is>
          <t>Priceless</t>
        </is>
      </c>
      <c r="C5556" s="27" t="n">
        <v>45815</v>
      </c>
      <c r="D5556" t="n">
        <v>0</v>
      </c>
      <c r="E5556" t="inlineStr">
        <is>
          <t>APP</t>
        </is>
      </c>
    </row>
    <row r="5557">
      <c r="A5557" t="n">
        <v>149</v>
      </c>
      <c r="B5557" t="inlineStr">
        <is>
          <t>Priceless</t>
        </is>
      </c>
      <c r="C5557" s="27" t="n">
        <v>45815</v>
      </c>
      <c r="D5557" t="n">
        <v>0</v>
      </c>
      <c r="E5557" t="inlineStr">
        <is>
          <t>DELIVERY ONLINE</t>
        </is>
      </c>
    </row>
    <row r="5558">
      <c r="A5558" t="n">
        <v>149</v>
      </c>
      <c r="B5558" t="inlineStr">
        <is>
          <t>Priceless</t>
        </is>
      </c>
      <c r="C5558" s="27" t="n">
        <v>45815</v>
      </c>
      <c r="D5558" t="n">
        <v>0</v>
      </c>
      <c r="E5558" t="inlineStr">
        <is>
          <t>IFOOD</t>
        </is>
      </c>
    </row>
    <row r="5559">
      <c r="A5559" t="n">
        <v>149</v>
      </c>
      <c r="B5559" t="inlineStr">
        <is>
          <t>Priceless</t>
        </is>
      </c>
      <c r="C5559" s="27" t="n">
        <v>45815</v>
      </c>
      <c r="D5559" t="n">
        <v>0</v>
      </c>
      <c r="E5559" t="inlineStr">
        <is>
          <t>PIX</t>
        </is>
      </c>
    </row>
    <row r="5560">
      <c r="A5560" t="n">
        <v>149</v>
      </c>
      <c r="B5560" t="inlineStr">
        <is>
          <t>Priceless</t>
        </is>
      </c>
      <c r="C5560" s="27" t="n">
        <v>45815</v>
      </c>
      <c r="D5560" t="n">
        <v>0</v>
      </c>
      <c r="E5560" t="inlineStr">
        <is>
          <t>RAPPI</t>
        </is>
      </c>
    </row>
    <row r="5561">
      <c r="A5561" t="n">
        <v>149</v>
      </c>
      <c r="B5561" t="inlineStr">
        <is>
          <t>Priceless</t>
        </is>
      </c>
      <c r="C5561" s="27" t="n">
        <v>45815</v>
      </c>
      <c r="D5561" t="n">
        <v>0</v>
      </c>
      <c r="E5561" t="inlineStr">
        <is>
          <t>ANTECIPADO</t>
        </is>
      </c>
    </row>
    <row r="5562">
      <c r="A5562" t="n">
        <v>149</v>
      </c>
      <c r="B5562" t="inlineStr">
        <is>
          <t>Priceless</t>
        </is>
      </c>
      <c r="C5562" s="27" t="n">
        <v>45815</v>
      </c>
      <c r="D5562" t="n">
        <v>1905.18</v>
      </c>
      <c r="E5562" t="inlineStr">
        <is>
          <t>VOUCHER</t>
        </is>
      </c>
    </row>
    <row r="5563">
      <c r="A5563" t="n">
        <v>149</v>
      </c>
      <c r="B5563" t="inlineStr">
        <is>
          <t>Priceless</t>
        </is>
      </c>
      <c r="C5563" s="27" t="n">
        <v>45815</v>
      </c>
      <c r="D5563" t="n">
        <v>0</v>
      </c>
      <c r="E5563" t="inlineStr">
        <is>
          <t>MBWAY</t>
        </is>
      </c>
    </row>
    <row r="5564">
      <c r="A5564" t="n">
        <v>149</v>
      </c>
      <c r="B5564" t="inlineStr">
        <is>
          <t>Priceless</t>
        </is>
      </c>
      <c r="C5564" s="27" t="n">
        <v>45815</v>
      </c>
      <c r="D5564" t="n">
        <v>0</v>
      </c>
      <c r="E5564" t="inlineStr">
        <is>
          <t>VOUCHER INTEGRADO</t>
        </is>
      </c>
    </row>
    <row r="5565">
      <c r="A5565" t="n">
        <v>149</v>
      </c>
      <c r="B5565" t="inlineStr">
        <is>
          <t>Priceless</t>
        </is>
      </c>
      <c r="C5565" s="27" t="n">
        <v>45815</v>
      </c>
      <c r="D5565" t="n">
        <v>0</v>
      </c>
      <c r="E5565" t="inlineStr">
        <is>
          <t>RECARGAS DEVOLVIDAS</t>
        </is>
      </c>
    </row>
    <row r="5566">
      <c r="A5566" t="n">
        <v>149</v>
      </c>
      <c r="B5566" t="inlineStr">
        <is>
          <t>Priceless</t>
        </is>
      </c>
      <c r="C5566" s="27" t="n">
        <v>45815</v>
      </c>
      <c r="D5566" t="n">
        <v>0</v>
      </c>
      <c r="E5566" t="inlineStr">
        <is>
          <t>NOTAS MANUAIS + SERVIÇO</t>
        </is>
      </c>
    </row>
    <row r="5567">
      <c r="A5567" t="n">
        <v>149</v>
      </c>
      <c r="B5567" t="inlineStr">
        <is>
          <t>Priceless</t>
        </is>
      </c>
      <c r="C5567" s="27" t="n">
        <v>45815</v>
      </c>
      <c r="D5567" t="n">
        <v>0</v>
      </c>
      <c r="E5567" t="inlineStr">
        <is>
          <t>AME</t>
        </is>
      </c>
    </row>
    <row r="5568">
      <c r="A5568" t="n">
        <v>149</v>
      </c>
      <c r="B5568" t="inlineStr">
        <is>
          <t>Priceless</t>
        </is>
      </c>
      <c r="C5568" s="27" t="n">
        <v>45815</v>
      </c>
      <c r="D5568" t="n">
        <v>0</v>
      </c>
      <c r="E5568" t="inlineStr">
        <is>
          <t>ANTECIPADO</t>
        </is>
      </c>
    </row>
    <row r="5569">
      <c r="A5569" t="n">
        <v>149</v>
      </c>
      <c r="B5569" t="inlineStr">
        <is>
          <t>Priceless</t>
        </is>
      </c>
      <c r="C5569" s="27" t="n">
        <v>45814</v>
      </c>
      <c r="D5569" t="n">
        <v>0</v>
      </c>
      <c r="E5569" t="inlineStr">
        <is>
          <t>MBWAY</t>
        </is>
      </c>
    </row>
    <row r="5570">
      <c r="A5570" t="n">
        <v>149</v>
      </c>
      <c r="B5570" t="inlineStr">
        <is>
          <t>Priceless</t>
        </is>
      </c>
      <c r="C5570" s="27" t="n">
        <v>45814</v>
      </c>
      <c r="D5570" t="n">
        <v>0</v>
      </c>
      <c r="E5570" t="inlineStr">
        <is>
          <t>IFOOD</t>
        </is>
      </c>
    </row>
    <row r="5571">
      <c r="A5571" t="n">
        <v>149</v>
      </c>
      <c r="B5571" t="inlineStr">
        <is>
          <t>Priceless</t>
        </is>
      </c>
      <c r="C5571" s="27" t="n">
        <v>45814</v>
      </c>
      <c r="D5571" t="n">
        <v>0</v>
      </c>
      <c r="E5571" t="inlineStr">
        <is>
          <t>PIX</t>
        </is>
      </c>
    </row>
    <row r="5572">
      <c r="A5572" t="n">
        <v>149</v>
      </c>
      <c r="B5572" t="inlineStr">
        <is>
          <t>Priceless</t>
        </is>
      </c>
      <c r="C5572" s="27" t="n">
        <v>45814</v>
      </c>
      <c r="D5572" t="n">
        <v>0</v>
      </c>
      <c r="E5572" t="inlineStr">
        <is>
          <t>RAPPI</t>
        </is>
      </c>
    </row>
    <row r="5573">
      <c r="A5573" t="n">
        <v>149</v>
      </c>
      <c r="B5573" t="inlineStr">
        <is>
          <t>Priceless</t>
        </is>
      </c>
      <c r="C5573" s="27" t="n">
        <v>45814</v>
      </c>
      <c r="D5573" t="n">
        <v>0</v>
      </c>
      <c r="E5573" t="inlineStr">
        <is>
          <t>RAPPI</t>
        </is>
      </c>
    </row>
    <row r="5574">
      <c r="A5574" t="n">
        <v>149</v>
      </c>
      <c r="B5574" t="inlineStr">
        <is>
          <t>Priceless</t>
        </is>
      </c>
      <c r="C5574" s="27" t="n">
        <v>45814</v>
      </c>
      <c r="D5574" t="n">
        <v>0</v>
      </c>
      <c r="E5574" t="inlineStr">
        <is>
          <t>DELIVERY ONLINE</t>
        </is>
      </c>
    </row>
    <row r="5575">
      <c r="A5575" t="n">
        <v>149</v>
      </c>
      <c r="B5575" t="inlineStr">
        <is>
          <t>Priceless</t>
        </is>
      </c>
      <c r="C5575" s="27" t="n">
        <v>45814</v>
      </c>
      <c r="D5575" t="n">
        <v>0</v>
      </c>
      <c r="E5575" t="inlineStr">
        <is>
          <t>APP</t>
        </is>
      </c>
    </row>
    <row r="5576">
      <c r="A5576" t="n">
        <v>149</v>
      </c>
      <c r="B5576" t="inlineStr">
        <is>
          <t>Priceless</t>
        </is>
      </c>
      <c r="C5576" s="27" t="n">
        <v>45814</v>
      </c>
      <c r="D5576" t="n">
        <v>0</v>
      </c>
      <c r="E5576" t="inlineStr">
        <is>
          <t>DINHEIRO</t>
        </is>
      </c>
    </row>
    <row r="5577">
      <c r="A5577" t="n">
        <v>149</v>
      </c>
      <c r="B5577" t="inlineStr">
        <is>
          <t>Priceless</t>
        </is>
      </c>
      <c r="C5577" s="27" t="n">
        <v>45814</v>
      </c>
      <c r="D5577" t="n">
        <v>0</v>
      </c>
      <c r="E5577" t="inlineStr">
        <is>
          <t>CRÉDITO</t>
        </is>
      </c>
    </row>
    <row r="5578">
      <c r="A5578" t="n">
        <v>149</v>
      </c>
      <c r="B5578" t="inlineStr">
        <is>
          <t>Priceless</t>
        </is>
      </c>
      <c r="C5578" s="27" t="n">
        <v>45814</v>
      </c>
      <c r="D5578" t="n">
        <v>0</v>
      </c>
      <c r="E5578" t="inlineStr">
        <is>
          <t>MBWAY</t>
        </is>
      </c>
    </row>
    <row r="5579">
      <c r="A5579" t="n">
        <v>149</v>
      </c>
      <c r="B5579" t="inlineStr">
        <is>
          <t>Priceless</t>
        </is>
      </c>
      <c r="C5579" s="27" t="n">
        <v>45814</v>
      </c>
      <c r="D5579" t="n">
        <v>0</v>
      </c>
      <c r="E5579" t="inlineStr">
        <is>
          <t>APP</t>
        </is>
      </c>
    </row>
    <row r="5580">
      <c r="A5580" t="n">
        <v>149</v>
      </c>
      <c r="B5580" t="inlineStr">
        <is>
          <t>Priceless</t>
        </is>
      </c>
      <c r="C5580" s="27" t="n">
        <v>45814</v>
      </c>
      <c r="D5580" t="n">
        <v>0</v>
      </c>
      <c r="E5580" t="inlineStr">
        <is>
          <t>VOUCHER INTEGRADO</t>
        </is>
      </c>
    </row>
    <row r="5581">
      <c r="A5581" t="n">
        <v>149</v>
      </c>
      <c r="B5581" t="inlineStr">
        <is>
          <t>Priceless</t>
        </is>
      </c>
      <c r="C5581" s="27" t="n">
        <v>45814</v>
      </c>
      <c r="D5581" t="n">
        <v>0</v>
      </c>
      <c r="E5581" t="inlineStr">
        <is>
          <t>RECARGAS DEVOLVIDAS</t>
        </is>
      </c>
    </row>
    <row r="5582">
      <c r="A5582" t="n">
        <v>149</v>
      </c>
      <c r="B5582" t="inlineStr">
        <is>
          <t>Priceless</t>
        </is>
      </c>
      <c r="C5582" s="27" t="n">
        <v>45814</v>
      </c>
      <c r="D5582" t="n">
        <v>0</v>
      </c>
      <c r="E5582" t="inlineStr">
        <is>
          <t>NOTAS MANUAIS + SERVIÇO</t>
        </is>
      </c>
    </row>
    <row r="5583">
      <c r="A5583" t="n">
        <v>149</v>
      </c>
      <c r="B5583" t="inlineStr">
        <is>
          <t>Priceless</t>
        </is>
      </c>
      <c r="C5583" s="27" t="n">
        <v>45814</v>
      </c>
      <c r="D5583" t="n">
        <v>0</v>
      </c>
      <c r="E5583" t="inlineStr">
        <is>
          <t>AME</t>
        </is>
      </c>
    </row>
    <row r="5584">
      <c r="A5584" t="n">
        <v>149</v>
      </c>
      <c r="B5584" t="inlineStr">
        <is>
          <t>Priceless</t>
        </is>
      </c>
      <c r="C5584" s="27" t="n">
        <v>45814</v>
      </c>
      <c r="D5584" t="n">
        <v>0</v>
      </c>
      <c r="E5584" t="inlineStr">
        <is>
          <t>OUTROS</t>
        </is>
      </c>
    </row>
    <row r="5585">
      <c r="A5585" t="n">
        <v>149</v>
      </c>
      <c r="B5585" t="inlineStr">
        <is>
          <t>Priceless</t>
        </is>
      </c>
      <c r="C5585" s="27" t="n">
        <v>45814</v>
      </c>
      <c r="D5585" t="n">
        <v>0</v>
      </c>
      <c r="E5585" t="inlineStr">
        <is>
          <t>ANTECIPADO</t>
        </is>
      </c>
    </row>
    <row r="5586">
      <c r="A5586" t="n">
        <v>149</v>
      </c>
      <c r="B5586" t="inlineStr">
        <is>
          <t>Priceless</t>
        </is>
      </c>
      <c r="C5586" s="27" t="n">
        <v>45814</v>
      </c>
      <c r="D5586" t="n">
        <v>0</v>
      </c>
      <c r="E5586" t="inlineStr">
        <is>
          <t>BÔNUS</t>
        </is>
      </c>
    </row>
    <row r="5587">
      <c r="A5587" t="n">
        <v>149</v>
      </c>
      <c r="B5587" t="inlineStr">
        <is>
          <t>Priceless</t>
        </is>
      </c>
      <c r="C5587" s="27" t="n">
        <v>45814</v>
      </c>
      <c r="D5587" t="n">
        <v>0</v>
      </c>
      <c r="E5587" t="inlineStr">
        <is>
          <t>DÉBITO</t>
        </is>
      </c>
    </row>
    <row r="5588">
      <c r="A5588" t="n">
        <v>149</v>
      </c>
      <c r="B5588" t="inlineStr">
        <is>
          <t>Priceless</t>
        </is>
      </c>
      <c r="C5588" s="27" t="n">
        <v>45814</v>
      </c>
      <c r="D5588" t="n">
        <v>0</v>
      </c>
      <c r="E5588" t="inlineStr">
        <is>
          <t>VOUCHER</t>
        </is>
      </c>
    </row>
    <row r="5589">
      <c r="A5589" t="n">
        <v>149</v>
      </c>
      <c r="B5589" t="inlineStr">
        <is>
          <t>Priceless</t>
        </is>
      </c>
      <c r="C5589" s="27" t="n">
        <v>45814</v>
      </c>
      <c r="D5589" t="n">
        <v>0</v>
      </c>
      <c r="E5589" t="inlineStr">
        <is>
          <t>ANTECIPADO</t>
        </is>
      </c>
    </row>
    <row r="5590">
      <c r="A5590" t="n">
        <v>149</v>
      </c>
      <c r="B5590" t="inlineStr">
        <is>
          <t>Priceless</t>
        </is>
      </c>
      <c r="C5590" s="27" t="n">
        <v>45814</v>
      </c>
      <c r="D5590" t="n">
        <v>0</v>
      </c>
      <c r="E5590" t="inlineStr">
        <is>
          <t>UBER</t>
        </is>
      </c>
    </row>
    <row r="5591">
      <c r="A5591" t="n">
        <v>149</v>
      </c>
      <c r="B5591" t="inlineStr">
        <is>
          <t>Priceless</t>
        </is>
      </c>
      <c r="C5591" s="27" t="n">
        <v>45814</v>
      </c>
      <c r="D5591" t="n">
        <v>10216.36</v>
      </c>
      <c r="E5591" t="inlineStr">
        <is>
          <t>CRÉDITO</t>
        </is>
      </c>
    </row>
    <row r="5592">
      <c r="A5592" t="n">
        <v>149</v>
      </c>
      <c r="B5592" t="inlineStr">
        <is>
          <t>Priceless</t>
        </is>
      </c>
      <c r="C5592" s="27" t="n">
        <v>45814</v>
      </c>
      <c r="D5592" t="n">
        <v>200.44</v>
      </c>
      <c r="E5592" t="inlineStr">
        <is>
          <t>DINHEIRO</t>
        </is>
      </c>
    </row>
    <row r="5593">
      <c r="A5593" t="n">
        <v>149</v>
      </c>
      <c r="B5593" t="inlineStr">
        <is>
          <t>Priceless</t>
        </is>
      </c>
      <c r="C5593" s="27" t="n">
        <v>45814</v>
      </c>
      <c r="D5593" t="n">
        <v>0</v>
      </c>
      <c r="E5593" t="inlineStr">
        <is>
          <t>VOUCHER INTEGRADO</t>
        </is>
      </c>
    </row>
    <row r="5594">
      <c r="A5594" t="n">
        <v>149</v>
      </c>
      <c r="B5594" t="inlineStr">
        <is>
          <t>Priceless</t>
        </is>
      </c>
      <c r="C5594" s="27" t="n">
        <v>45814</v>
      </c>
      <c r="D5594" t="n">
        <v>0</v>
      </c>
      <c r="E5594" t="inlineStr">
        <is>
          <t>DELIVERY ONLINE</t>
        </is>
      </c>
    </row>
    <row r="5595">
      <c r="A5595" t="n">
        <v>149</v>
      </c>
      <c r="B5595" t="inlineStr">
        <is>
          <t>Priceless</t>
        </is>
      </c>
      <c r="C5595" s="27" t="n">
        <v>45814</v>
      </c>
      <c r="D5595" t="n">
        <v>0</v>
      </c>
      <c r="E5595" t="inlineStr">
        <is>
          <t>IFOOD</t>
        </is>
      </c>
    </row>
    <row r="5596">
      <c r="A5596" t="n">
        <v>149</v>
      </c>
      <c r="B5596" t="inlineStr">
        <is>
          <t>Priceless</t>
        </is>
      </c>
      <c r="C5596" s="27" t="n">
        <v>45814</v>
      </c>
      <c r="D5596" t="n">
        <v>357.08</v>
      </c>
      <c r="E5596" t="inlineStr">
        <is>
          <t>PIX</t>
        </is>
      </c>
    </row>
    <row r="5597">
      <c r="A5597" t="n">
        <v>149</v>
      </c>
      <c r="B5597" t="inlineStr">
        <is>
          <t>Priceless</t>
        </is>
      </c>
      <c r="C5597" s="27" t="n">
        <v>45814</v>
      </c>
      <c r="D5597" t="n">
        <v>0</v>
      </c>
      <c r="E5597" t="inlineStr">
        <is>
          <t>UBER</t>
        </is>
      </c>
    </row>
    <row r="5598">
      <c r="A5598" t="n">
        <v>149</v>
      </c>
      <c r="B5598" t="inlineStr">
        <is>
          <t>Priceless</t>
        </is>
      </c>
      <c r="C5598" s="27" t="n">
        <v>45814</v>
      </c>
      <c r="D5598" t="n">
        <v>0</v>
      </c>
      <c r="E5598" t="inlineStr">
        <is>
          <t>ANTECIPADO</t>
        </is>
      </c>
    </row>
    <row r="5599">
      <c r="A5599" t="n">
        <v>149</v>
      </c>
      <c r="B5599" t="inlineStr">
        <is>
          <t>Priceless</t>
        </is>
      </c>
      <c r="C5599" s="27" t="n">
        <v>45814</v>
      </c>
      <c r="D5599" t="n">
        <v>854.28</v>
      </c>
      <c r="E5599" t="inlineStr">
        <is>
          <t>VOUCHER</t>
        </is>
      </c>
    </row>
    <row r="5600">
      <c r="A5600" t="n">
        <v>149</v>
      </c>
      <c r="B5600" t="inlineStr">
        <is>
          <t>Priceless</t>
        </is>
      </c>
      <c r="C5600" s="27" t="n">
        <v>45814</v>
      </c>
      <c r="D5600" t="n">
        <v>972.8099999999999</v>
      </c>
      <c r="E5600" t="inlineStr">
        <is>
          <t>DÉBITO</t>
        </is>
      </c>
    </row>
    <row r="5601">
      <c r="A5601" t="n">
        <v>149</v>
      </c>
      <c r="B5601" t="inlineStr">
        <is>
          <t>Priceless</t>
        </is>
      </c>
      <c r="C5601" s="27" t="n">
        <v>45814</v>
      </c>
      <c r="D5601" t="n">
        <v>0</v>
      </c>
      <c r="E5601" t="inlineStr">
        <is>
          <t>BÔNUS</t>
        </is>
      </c>
    </row>
    <row r="5602">
      <c r="A5602" t="n">
        <v>149</v>
      </c>
      <c r="B5602" t="inlineStr">
        <is>
          <t>Priceless</t>
        </is>
      </c>
      <c r="C5602" s="27" t="n">
        <v>45814</v>
      </c>
      <c r="D5602" t="n">
        <v>0</v>
      </c>
      <c r="E5602" t="inlineStr">
        <is>
          <t>ANTECIPADO</t>
        </is>
      </c>
    </row>
    <row r="5603">
      <c r="A5603" t="n">
        <v>149</v>
      </c>
      <c r="B5603" t="inlineStr">
        <is>
          <t>Priceless</t>
        </is>
      </c>
      <c r="C5603" s="27" t="n">
        <v>45814</v>
      </c>
      <c r="D5603" t="n">
        <v>0</v>
      </c>
      <c r="E5603" t="inlineStr">
        <is>
          <t>OUTROS</t>
        </is>
      </c>
    </row>
    <row r="5604">
      <c r="A5604" t="n">
        <v>149</v>
      </c>
      <c r="B5604" t="inlineStr">
        <is>
          <t>Priceless</t>
        </is>
      </c>
      <c r="C5604" s="27" t="n">
        <v>45814</v>
      </c>
      <c r="D5604" t="n">
        <v>0</v>
      </c>
      <c r="E5604" t="inlineStr">
        <is>
          <t>AME</t>
        </is>
      </c>
    </row>
    <row r="5605">
      <c r="A5605" t="n">
        <v>149</v>
      </c>
      <c r="B5605" t="inlineStr">
        <is>
          <t>Priceless</t>
        </is>
      </c>
      <c r="C5605" s="27" t="n">
        <v>45814</v>
      </c>
      <c r="D5605" t="n">
        <v>0</v>
      </c>
      <c r="E5605" t="inlineStr">
        <is>
          <t>NOTAS MANUAIS + SERVIÇO</t>
        </is>
      </c>
    </row>
    <row r="5606">
      <c r="A5606" t="n">
        <v>149</v>
      </c>
      <c r="B5606" t="inlineStr">
        <is>
          <t>Priceless</t>
        </is>
      </c>
      <c r="C5606" s="27" t="n">
        <v>45814</v>
      </c>
      <c r="D5606" t="n">
        <v>0</v>
      </c>
      <c r="E5606" t="inlineStr">
        <is>
          <t>RECARGAS DEVOLVIDAS</t>
        </is>
      </c>
    </row>
    <row r="5607">
      <c r="A5607" t="n">
        <v>149</v>
      </c>
      <c r="B5607" t="inlineStr">
        <is>
          <t>Priceless</t>
        </is>
      </c>
      <c r="C5607" s="27" t="n">
        <v>45813</v>
      </c>
      <c r="D5607" t="n">
        <v>0</v>
      </c>
      <c r="E5607" t="inlineStr">
        <is>
          <t>NOTAS MANUAIS + SERVIÇO</t>
        </is>
      </c>
    </row>
    <row r="5608">
      <c r="A5608" t="n">
        <v>149</v>
      </c>
      <c r="B5608" t="inlineStr">
        <is>
          <t>Priceless</t>
        </is>
      </c>
      <c r="C5608" s="27" t="n">
        <v>45813</v>
      </c>
      <c r="D5608" t="n">
        <v>3599.97</v>
      </c>
      <c r="E5608" t="inlineStr">
        <is>
          <t>CRÉDITO</t>
        </is>
      </c>
    </row>
    <row r="5609">
      <c r="A5609" t="n">
        <v>149</v>
      </c>
      <c r="B5609" t="inlineStr">
        <is>
          <t>Priceless</t>
        </is>
      </c>
      <c r="C5609" s="27" t="n">
        <v>45813</v>
      </c>
      <c r="D5609" t="n">
        <v>123.17</v>
      </c>
      <c r="E5609" t="inlineStr">
        <is>
          <t>DINHEIRO</t>
        </is>
      </c>
    </row>
    <row r="5610">
      <c r="A5610" t="n">
        <v>149</v>
      </c>
      <c r="B5610" t="inlineStr">
        <is>
          <t>Priceless</t>
        </is>
      </c>
      <c r="C5610" s="27" t="n">
        <v>45813</v>
      </c>
      <c r="D5610" t="n">
        <v>0</v>
      </c>
      <c r="E5610" t="inlineStr">
        <is>
          <t>APP</t>
        </is>
      </c>
    </row>
    <row r="5611">
      <c r="A5611" t="n">
        <v>149</v>
      </c>
      <c r="B5611" t="inlineStr">
        <is>
          <t>Priceless</t>
        </is>
      </c>
      <c r="C5611" s="27" t="n">
        <v>45813</v>
      </c>
      <c r="D5611" t="n">
        <v>0</v>
      </c>
      <c r="E5611" t="inlineStr">
        <is>
          <t>DELIVERY ONLINE</t>
        </is>
      </c>
    </row>
    <row r="5612">
      <c r="A5612" t="n">
        <v>149</v>
      </c>
      <c r="B5612" t="inlineStr">
        <is>
          <t>Priceless</t>
        </is>
      </c>
      <c r="C5612" s="27" t="n">
        <v>45813</v>
      </c>
      <c r="D5612" t="n">
        <v>0</v>
      </c>
      <c r="E5612" t="inlineStr">
        <is>
          <t>IFOOD</t>
        </is>
      </c>
    </row>
    <row r="5613">
      <c r="A5613" t="n">
        <v>149</v>
      </c>
      <c r="B5613" t="inlineStr">
        <is>
          <t>Priceless</t>
        </is>
      </c>
      <c r="C5613" s="27" t="n">
        <v>45813</v>
      </c>
      <c r="D5613" t="n">
        <v>272.33</v>
      </c>
      <c r="E5613" t="inlineStr">
        <is>
          <t>PIX</t>
        </is>
      </c>
    </row>
    <row r="5614">
      <c r="A5614" t="n">
        <v>149</v>
      </c>
      <c r="B5614" t="inlineStr">
        <is>
          <t>Priceless</t>
        </is>
      </c>
      <c r="C5614" s="27" t="n">
        <v>45813</v>
      </c>
      <c r="D5614" t="n">
        <v>0</v>
      </c>
      <c r="E5614" t="inlineStr">
        <is>
          <t>RAPPI</t>
        </is>
      </c>
    </row>
    <row r="5615">
      <c r="A5615" t="n">
        <v>149</v>
      </c>
      <c r="B5615" t="inlineStr">
        <is>
          <t>Priceless</t>
        </is>
      </c>
      <c r="C5615" s="27" t="n">
        <v>45813</v>
      </c>
      <c r="D5615" t="n">
        <v>0</v>
      </c>
      <c r="E5615" t="inlineStr">
        <is>
          <t>UBER</t>
        </is>
      </c>
    </row>
    <row r="5616">
      <c r="A5616" t="n">
        <v>149</v>
      </c>
      <c r="B5616" t="inlineStr">
        <is>
          <t>Priceless</t>
        </is>
      </c>
      <c r="C5616" s="27" t="n">
        <v>45813</v>
      </c>
      <c r="D5616" t="n">
        <v>0</v>
      </c>
      <c r="E5616" t="inlineStr">
        <is>
          <t>ANTECIPADO</t>
        </is>
      </c>
    </row>
    <row r="5617">
      <c r="A5617" t="n">
        <v>149</v>
      </c>
      <c r="B5617" t="inlineStr">
        <is>
          <t>Priceless</t>
        </is>
      </c>
      <c r="C5617" s="27" t="n">
        <v>45813</v>
      </c>
      <c r="D5617" t="n">
        <v>894.96</v>
      </c>
      <c r="E5617" t="inlineStr">
        <is>
          <t>VOUCHER</t>
        </is>
      </c>
    </row>
    <row r="5618">
      <c r="A5618" t="n">
        <v>149</v>
      </c>
      <c r="B5618" t="inlineStr">
        <is>
          <t>Priceless</t>
        </is>
      </c>
      <c r="C5618" s="27" t="n">
        <v>45813</v>
      </c>
      <c r="D5618" t="n">
        <v>553.3200000000001</v>
      </c>
      <c r="E5618" t="inlineStr">
        <is>
          <t>DÉBITO</t>
        </is>
      </c>
    </row>
    <row r="5619">
      <c r="A5619" t="n">
        <v>149</v>
      </c>
      <c r="B5619" t="inlineStr">
        <is>
          <t>Priceless</t>
        </is>
      </c>
      <c r="C5619" s="27" t="n">
        <v>45813</v>
      </c>
      <c r="D5619" t="n">
        <v>0</v>
      </c>
      <c r="E5619" t="inlineStr">
        <is>
          <t>BÔNUS</t>
        </is>
      </c>
    </row>
    <row r="5620">
      <c r="A5620" t="n">
        <v>149</v>
      </c>
      <c r="B5620" t="inlineStr">
        <is>
          <t>Priceless</t>
        </is>
      </c>
      <c r="C5620" s="27" t="n">
        <v>45813</v>
      </c>
      <c r="D5620" t="n">
        <v>0</v>
      </c>
      <c r="E5620" t="inlineStr">
        <is>
          <t>ANTECIPADO</t>
        </is>
      </c>
    </row>
    <row r="5621">
      <c r="A5621" t="n">
        <v>149</v>
      </c>
      <c r="B5621" t="inlineStr">
        <is>
          <t>Priceless</t>
        </is>
      </c>
      <c r="C5621" s="27" t="n">
        <v>45813</v>
      </c>
      <c r="D5621" t="n">
        <v>0</v>
      </c>
      <c r="E5621" t="inlineStr">
        <is>
          <t>OUTROS</t>
        </is>
      </c>
    </row>
    <row r="5622">
      <c r="A5622" t="n">
        <v>149</v>
      </c>
      <c r="B5622" t="inlineStr">
        <is>
          <t>Priceless</t>
        </is>
      </c>
      <c r="C5622" s="27" t="n">
        <v>45813</v>
      </c>
      <c r="D5622" t="n">
        <v>0</v>
      </c>
      <c r="E5622" t="inlineStr">
        <is>
          <t>AME</t>
        </is>
      </c>
    </row>
    <row r="5623">
      <c r="A5623" t="n">
        <v>149</v>
      </c>
      <c r="B5623" t="inlineStr">
        <is>
          <t>Priceless</t>
        </is>
      </c>
      <c r="C5623" s="27" t="n">
        <v>45813</v>
      </c>
      <c r="D5623" t="n">
        <v>0</v>
      </c>
      <c r="E5623" t="inlineStr">
        <is>
          <t>ANTECIPADO</t>
        </is>
      </c>
    </row>
    <row r="5624">
      <c r="A5624" t="n">
        <v>149</v>
      </c>
      <c r="B5624" t="inlineStr">
        <is>
          <t>Priceless</t>
        </is>
      </c>
      <c r="C5624" s="27" t="n">
        <v>45813</v>
      </c>
      <c r="D5624" t="n">
        <v>0</v>
      </c>
      <c r="E5624" t="inlineStr">
        <is>
          <t>RECARGAS DEVOLVIDAS</t>
        </is>
      </c>
    </row>
    <row r="5625">
      <c r="A5625" t="n">
        <v>149</v>
      </c>
      <c r="B5625" t="inlineStr">
        <is>
          <t>Priceless</t>
        </is>
      </c>
      <c r="C5625" s="27" t="n">
        <v>45813</v>
      </c>
      <c r="D5625" t="n">
        <v>0</v>
      </c>
      <c r="E5625" t="inlineStr">
        <is>
          <t>VOUCHER INTEGRADO</t>
        </is>
      </c>
    </row>
    <row r="5626">
      <c r="A5626" t="n">
        <v>149</v>
      </c>
      <c r="B5626" t="inlineStr">
        <is>
          <t>Priceless</t>
        </is>
      </c>
      <c r="C5626" s="27" t="n">
        <v>45813</v>
      </c>
      <c r="D5626" t="n">
        <v>0</v>
      </c>
      <c r="E5626" t="inlineStr">
        <is>
          <t>MBWAY</t>
        </is>
      </c>
    </row>
    <row r="5627">
      <c r="A5627" t="n">
        <v>149</v>
      </c>
      <c r="B5627" t="inlineStr">
        <is>
          <t>Priceless</t>
        </is>
      </c>
      <c r="C5627" s="27" t="n">
        <v>45813</v>
      </c>
      <c r="D5627" t="n">
        <v>2249.16</v>
      </c>
      <c r="E5627" t="inlineStr">
        <is>
          <t>CRÉDITO</t>
        </is>
      </c>
    </row>
    <row r="5628">
      <c r="A5628" t="n">
        <v>149</v>
      </c>
      <c r="B5628" t="inlineStr">
        <is>
          <t>Priceless</t>
        </is>
      </c>
      <c r="C5628" s="27" t="n">
        <v>45813</v>
      </c>
      <c r="D5628" t="n">
        <v>592.12</v>
      </c>
      <c r="E5628" t="inlineStr">
        <is>
          <t>DINHEIRO</t>
        </is>
      </c>
    </row>
    <row r="5629">
      <c r="A5629" t="n">
        <v>149</v>
      </c>
      <c r="B5629" t="inlineStr">
        <is>
          <t>Priceless</t>
        </is>
      </c>
      <c r="C5629" s="27" t="n">
        <v>45813</v>
      </c>
      <c r="D5629" t="n">
        <v>0</v>
      </c>
      <c r="E5629" t="inlineStr">
        <is>
          <t>APP</t>
        </is>
      </c>
    </row>
    <row r="5630">
      <c r="A5630" t="n">
        <v>149</v>
      </c>
      <c r="B5630" t="inlineStr">
        <is>
          <t>Priceless</t>
        </is>
      </c>
      <c r="C5630" s="27" t="n">
        <v>45813</v>
      </c>
      <c r="D5630" t="n">
        <v>0</v>
      </c>
      <c r="E5630" t="inlineStr">
        <is>
          <t>DELIVERY ONLINE</t>
        </is>
      </c>
    </row>
    <row r="5631">
      <c r="A5631" t="n">
        <v>149</v>
      </c>
      <c r="B5631" t="inlineStr">
        <is>
          <t>Priceless</t>
        </is>
      </c>
      <c r="C5631" s="27" t="n">
        <v>45813</v>
      </c>
      <c r="D5631" t="n">
        <v>0</v>
      </c>
      <c r="E5631" t="inlineStr">
        <is>
          <t>IFOOD</t>
        </is>
      </c>
    </row>
    <row r="5632">
      <c r="A5632" t="n">
        <v>149</v>
      </c>
      <c r="B5632" t="inlineStr">
        <is>
          <t>Priceless</t>
        </is>
      </c>
      <c r="C5632" s="27" t="n">
        <v>45813</v>
      </c>
      <c r="D5632" t="n">
        <v>0</v>
      </c>
      <c r="E5632" t="inlineStr">
        <is>
          <t>PIX</t>
        </is>
      </c>
    </row>
    <row r="5633">
      <c r="A5633" t="n">
        <v>149</v>
      </c>
      <c r="B5633" t="inlineStr">
        <is>
          <t>Priceless</t>
        </is>
      </c>
      <c r="C5633" s="27" t="n">
        <v>45813</v>
      </c>
      <c r="D5633" t="n">
        <v>0</v>
      </c>
      <c r="E5633" t="inlineStr">
        <is>
          <t>RAPPI</t>
        </is>
      </c>
    </row>
    <row r="5634">
      <c r="A5634" t="n">
        <v>149</v>
      </c>
      <c r="B5634" t="inlineStr">
        <is>
          <t>Priceless</t>
        </is>
      </c>
      <c r="C5634" s="27" t="n">
        <v>45813</v>
      </c>
      <c r="D5634" t="n">
        <v>0</v>
      </c>
      <c r="E5634" t="inlineStr">
        <is>
          <t>UBER</t>
        </is>
      </c>
    </row>
    <row r="5635">
      <c r="A5635" t="n">
        <v>149</v>
      </c>
      <c r="B5635" t="inlineStr">
        <is>
          <t>Priceless</t>
        </is>
      </c>
      <c r="C5635" s="27" t="n">
        <v>45813</v>
      </c>
      <c r="D5635" t="n">
        <v>0</v>
      </c>
      <c r="E5635" t="inlineStr">
        <is>
          <t>ANTECIPADO</t>
        </is>
      </c>
    </row>
    <row r="5636">
      <c r="A5636" t="n">
        <v>149</v>
      </c>
      <c r="B5636" t="inlineStr">
        <is>
          <t>Priceless</t>
        </is>
      </c>
      <c r="C5636" s="27" t="n">
        <v>45813</v>
      </c>
      <c r="D5636" t="n">
        <v>0</v>
      </c>
      <c r="E5636" t="inlineStr">
        <is>
          <t>VOUCHER</t>
        </is>
      </c>
    </row>
    <row r="5637">
      <c r="A5637" t="n">
        <v>149</v>
      </c>
      <c r="B5637" t="inlineStr">
        <is>
          <t>Priceless</t>
        </is>
      </c>
      <c r="C5637" s="27" t="n">
        <v>45813</v>
      </c>
      <c r="D5637" t="n">
        <v>231.65</v>
      </c>
      <c r="E5637" t="inlineStr">
        <is>
          <t>DÉBITO</t>
        </is>
      </c>
    </row>
    <row r="5638">
      <c r="A5638" t="n">
        <v>149</v>
      </c>
      <c r="B5638" t="inlineStr">
        <is>
          <t>Priceless</t>
        </is>
      </c>
      <c r="C5638" s="27" t="n">
        <v>45813</v>
      </c>
      <c r="D5638" t="n">
        <v>0</v>
      </c>
      <c r="E5638" t="inlineStr">
        <is>
          <t>BÔNUS</t>
        </is>
      </c>
    </row>
    <row r="5639">
      <c r="A5639" t="n">
        <v>149</v>
      </c>
      <c r="B5639" t="inlineStr">
        <is>
          <t>Priceless</t>
        </is>
      </c>
      <c r="C5639" s="27" t="n">
        <v>45813</v>
      </c>
      <c r="D5639" t="n">
        <v>0</v>
      </c>
      <c r="E5639" t="inlineStr">
        <is>
          <t>OUTROS</t>
        </is>
      </c>
    </row>
    <row r="5640">
      <c r="A5640" t="n">
        <v>149</v>
      </c>
      <c r="B5640" t="inlineStr">
        <is>
          <t>Priceless</t>
        </is>
      </c>
      <c r="C5640" s="27" t="n">
        <v>45813</v>
      </c>
      <c r="D5640" t="n">
        <v>315.18</v>
      </c>
      <c r="E5640" t="inlineStr">
        <is>
          <t>CRÉDITO</t>
        </is>
      </c>
    </row>
    <row r="5641">
      <c r="A5641" t="n">
        <v>149</v>
      </c>
      <c r="B5641" t="inlineStr">
        <is>
          <t>Priceless</t>
        </is>
      </c>
      <c r="C5641" s="27" t="n">
        <v>45813</v>
      </c>
      <c r="D5641" t="n">
        <v>0</v>
      </c>
      <c r="E5641" t="inlineStr">
        <is>
          <t>DINHEIRO</t>
        </is>
      </c>
    </row>
    <row r="5642">
      <c r="A5642" t="n">
        <v>149</v>
      </c>
      <c r="B5642" t="inlineStr">
        <is>
          <t>Priceless</t>
        </is>
      </c>
      <c r="C5642" s="27" t="n">
        <v>45813</v>
      </c>
      <c r="D5642" t="n">
        <v>0</v>
      </c>
      <c r="E5642" t="inlineStr">
        <is>
          <t>APP</t>
        </is>
      </c>
    </row>
    <row r="5643">
      <c r="A5643" t="n">
        <v>149</v>
      </c>
      <c r="B5643" t="inlineStr">
        <is>
          <t>Priceless</t>
        </is>
      </c>
      <c r="C5643" s="27" t="n">
        <v>45813</v>
      </c>
      <c r="D5643" t="n">
        <v>0</v>
      </c>
      <c r="E5643" t="inlineStr">
        <is>
          <t>DELIVERY ONLINE</t>
        </is>
      </c>
    </row>
    <row r="5644">
      <c r="A5644" t="n">
        <v>149</v>
      </c>
      <c r="B5644" t="inlineStr">
        <is>
          <t>Priceless</t>
        </is>
      </c>
      <c r="C5644" s="27" t="n">
        <v>45813</v>
      </c>
      <c r="D5644" t="n">
        <v>0</v>
      </c>
      <c r="E5644" t="inlineStr">
        <is>
          <t>IFOOD</t>
        </is>
      </c>
    </row>
    <row r="5645">
      <c r="A5645" t="n">
        <v>149</v>
      </c>
      <c r="B5645" t="inlineStr">
        <is>
          <t>Priceless</t>
        </is>
      </c>
      <c r="C5645" s="27" t="n">
        <v>45813</v>
      </c>
      <c r="D5645" t="n">
        <v>0</v>
      </c>
      <c r="E5645" t="inlineStr">
        <is>
          <t>PIX</t>
        </is>
      </c>
    </row>
    <row r="5646">
      <c r="A5646" t="n">
        <v>149</v>
      </c>
      <c r="B5646" t="inlineStr">
        <is>
          <t>Priceless</t>
        </is>
      </c>
      <c r="C5646" s="27" t="n">
        <v>45813</v>
      </c>
      <c r="D5646" t="n">
        <v>0</v>
      </c>
      <c r="E5646" t="inlineStr">
        <is>
          <t>RAPPI</t>
        </is>
      </c>
    </row>
    <row r="5647">
      <c r="A5647" t="n">
        <v>149</v>
      </c>
      <c r="B5647" t="inlineStr">
        <is>
          <t>Priceless</t>
        </is>
      </c>
      <c r="C5647" s="27" t="n">
        <v>45813</v>
      </c>
      <c r="D5647" t="n">
        <v>0</v>
      </c>
      <c r="E5647" t="inlineStr">
        <is>
          <t>UBER</t>
        </is>
      </c>
    </row>
    <row r="5648">
      <c r="A5648" t="n">
        <v>149</v>
      </c>
      <c r="B5648" t="inlineStr">
        <is>
          <t>Priceless</t>
        </is>
      </c>
      <c r="C5648" s="27" t="n">
        <v>45813</v>
      </c>
      <c r="D5648" t="n">
        <v>0</v>
      </c>
      <c r="E5648" t="inlineStr">
        <is>
          <t>ANTECIPADO</t>
        </is>
      </c>
    </row>
    <row r="5649">
      <c r="A5649" t="n">
        <v>149</v>
      </c>
      <c r="B5649" t="inlineStr">
        <is>
          <t>Priceless</t>
        </is>
      </c>
      <c r="C5649" s="27" t="n">
        <v>45813</v>
      </c>
      <c r="D5649" t="n">
        <v>0</v>
      </c>
      <c r="E5649" t="inlineStr">
        <is>
          <t>VOUCHER</t>
        </is>
      </c>
    </row>
    <row r="5650">
      <c r="A5650" t="n">
        <v>149</v>
      </c>
      <c r="B5650" t="inlineStr">
        <is>
          <t>Priceless</t>
        </is>
      </c>
      <c r="C5650" s="27" t="n">
        <v>45813</v>
      </c>
      <c r="D5650" t="n">
        <v>0</v>
      </c>
      <c r="E5650" t="inlineStr">
        <is>
          <t>DÉBITO</t>
        </is>
      </c>
    </row>
    <row r="5651">
      <c r="A5651" t="n">
        <v>149</v>
      </c>
      <c r="B5651" t="inlineStr">
        <is>
          <t>Priceless</t>
        </is>
      </c>
      <c r="C5651" s="27" t="n">
        <v>45813</v>
      </c>
      <c r="D5651" t="n">
        <v>0</v>
      </c>
      <c r="E5651" t="inlineStr">
        <is>
          <t>BÔNUS</t>
        </is>
      </c>
    </row>
    <row r="5652">
      <c r="A5652" t="n">
        <v>149</v>
      </c>
      <c r="B5652" t="inlineStr">
        <is>
          <t>Priceless</t>
        </is>
      </c>
      <c r="C5652" s="27" t="n">
        <v>45813</v>
      </c>
      <c r="D5652" t="n">
        <v>0</v>
      </c>
      <c r="E5652" t="inlineStr">
        <is>
          <t>ANTECIPADO</t>
        </is>
      </c>
    </row>
    <row r="5653">
      <c r="A5653" t="n">
        <v>149</v>
      </c>
      <c r="B5653" t="inlineStr">
        <is>
          <t>Priceless</t>
        </is>
      </c>
      <c r="C5653" s="27" t="n">
        <v>45813</v>
      </c>
      <c r="D5653" t="n">
        <v>0</v>
      </c>
      <c r="E5653" t="inlineStr">
        <is>
          <t>AME</t>
        </is>
      </c>
    </row>
    <row r="5654">
      <c r="A5654" t="n">
        <v>149</v>
      </c>
      <c r="B5654" t="inlineStr">
        <is>
          <t>Priceless</t>
        </is>
      </c>
      <c r="C5654" s="27" t="n">
        <v>45813</v>
      </c>
      <c r="D5654" t="n">
        <v>0</v>
      </c>
      <c r="E5654" t="inlineStr">
        <is>
          <t>AME</t>
        </is>
      </c>
    </row>
    <row r="5655">
      <c r="A5655" t="n">
        <v>149</v>
      </c>
      <c r="B5655" t="inlineStr">
        <is>
          <t>Priceless</t>
        </is>
      </c>
      <c r="C5655" s="27" t="n">
        <v>45813</v>
      </c>
      <c r="D5655" t="n">
        <v>0</v>
      </c>
      <c r="E5655" t="inlineStr">
        <is>
          <t>NOTAS MANUAIS + SERVIÇO</t>
        </is>
      </c>
    </row>
    <row r="5656">
      <c r="A5656" t="n">
        <v>149</v>
      </c>
      <c r="B5656" t="inlineStr">
        <is>
          <t>Priceless</t>
        </is>
      </c>
      <c r="C5656" s="27" t="n">
        <v>45813</v>
      </c>
      <c r="D5656" t="n">
        <v>0</v>
      </c>
      <c r="E5656" t="inlineStr">
        <is>
          <t>RECARGAS DEVOLVIDAS</t>
        </is>
      </c>
    </row>
    <row r="5657">
      <c r="A5657" t="n">
        <v>149</v>
      </c>
      <c r="B5657" t="inlineStr">
        <is>
          <t>Priceless</t>
        </is>
      </c>
      <c r="C5657" s="27" t="n">
        <v>45813</v>
      </c>
      <c r="D5657" t="n">
        <v>0</v>
      </c>
      <c r="E5657" t="inlineStr">
        <is>
          <t>VOUCHER INTEGRADO</t>
        </is>
      </c>
    </row>
    <row r="5658">
      <c r="A5658" t="n">
        <v>149</v>
      </c>
      <c r="B5658" t="inlineStr">
        <is>
          <t>Priceless</t>
        </is>
      </c>
      <c r="C5658" s="27" t="n">
        <v>45813</v>
      </c>
      <c r="D5658" t="n">
        <v>0</v>
      </c>
      <c r="E5658" t="inlineStr">
        <is>
          <t>MBWAY</t>
        </is>
      </c>
    </row>
    <row r="5659">
      <c r="A5659" t="n">
        <v>149</v>
      </c>
      <c r="B5659" t="inlineStr">
        <is>
          <t>Priceless</t>
        </is>
      </c>
      <c r="C5659" s="27" t="n">
        <v>45813</v>
      </c>
      <c r="D5659" t="n">
        <v>0</v>
      </c>
      <c r="E5659" t="inlineStr">
        <is>
          <t>MBWAY</t>
        </is>
      </c>
    </row>
    <row r="5660">
      <c r="A5660" t="n">
        <v>149</v>
      </c>
      <c r="B5660" t="inlineStr">
        <is>
          <t>Priceless</t>
        </is>
      </c>
      <c r="C5660" s="27" t="n">
        <v>45813</v>
      </c>
      <c r="D5660" t="n">
        <v>0</v>
      </c>
      <c r="E5660" t="inlineStr">
        <is>
          <t>VOUCHER INTEGRADO</t>
        </is>
      </c>
    </row>
    <row r="5661">
      <c r="A5661" t="n">
        <v>149</v>
      </c>
      <c r="B5661" t="inlineStr">
        <is>
          <t>Priceless</t>
        </is>
      </c>
      <c r="C5661" s="27" t="n">
        <v>45813</v>
      </c>
      <c r="D5661" t="n">
        <v>0</v>
      </c>
      <c r="E5661" t="inlineStr">
        <is>
          <t>RECARGAS DEVOLVIDAS</t>
        </is>
      </c>
    </row>
    <row r="5662">
      <c r="A5662" t="n">
        <v>149</v>
      </c>
      <c r="B5662" t="inlineStr">
        <is>
          <t>Priceless</t>
        </is>
      </c>
      <c r="C5662" s="27" t="n">
        <v>45813</v>
      </c>
      <c r="D5662" t="n">
        <v>0</v>
      </c>
      <c r="E5662" t="inlineStr">
        <is>
          <t>NOTAS MANUAIS + SERVIÇO</t>
        </is>
      </c>
    </row>
    <row r="5663">
      <c r="A5663" t="n">
        <v>149</v>
      </c>
      <c r="B5663" t="inlineStr">
        <is>
          <t>Priceless</t>
        </is>
      </c>
      <c r="C5663" s="27" t="n">
        <v>45813</v>
      </c>
      <c r="D5663" t="n">
        <v>0</v>
      </c>
      <c r="E5663" t="inlineStr">
        <is>
          <t>OUTROS</t>
        </is>
      </c>
    </row>
    <row r="5664">
      <c r="A5664" t="n">
        <v>149</v>
      </c>
      <c r="B5664" t="inlineStr">
        <is>
          <t>Priceless</t>
        </is>
      </c>
      <c r="C5664" s="27" t="n">
        <v>45812</v>
      </c>
      <c r="D5664" t="n">
        <v>433</v>
      </c>
      <c r="E5664" t="inlineStr">
        <is>
          <t>PIX</t>
        </is>
      </c>
    </row>
    <row r="5665">
      <c r="A5665" t="n">
        <v>149</v>
      </c>
      <c r="B5665" t="inlineStr">
        <is>
          <t>Priceless</t>
        </is>
      </c>
      <c r="C5665" s="27" t="n">
        <v>45812</v>
      </c>
      <c r="D5665" t="n">
        <v>4105.28</v>
      </c>
      <c r="E5665" t="inlineStr">
        <is>
          <t>CRÉDITO</t>
        </is>
      </c>
    </row>
    <row r="5666">
      <c r="A5666" t="n">
        <v>149</v>
      </c>
      <c r="B5666" t="inlineStr">
        <is>
          <t>Priceless</t>
        </is>
      </c>
      <c r="C5666" s="27" t="n">
        <v>45812</v>
      </c>
      <c r="D5666" t="n">
        <v>0</v>
      </c>
      <c r="E5666" t="inlineStr">
        <is>
          <t>IFOOD</t>
        </is>
      </c>
    </row>
    <row r="5667">
      <c r="A5667" t="n">
        <v>149</v>
      </c>
      <c r="B5667" t="inlineStr">
        <is>
          <t>Priceless</t>
        </is>
      </c>
      <c r="C5667" s="27" t="n">
        <v>45812</v>
      </c>
      <c r="D5667" t="n">
        <v>0</v>
      </c>
      <c r="E5667" t="inlineStr">
        <is>
          <t>DELIVERY ONLINE</t>
        </is>
      </c>
    </row>
    <row r="5668">
      <c r="A5668" t="n">
        <v>149</v>
      </c>
      <c r="B5668" t="inlineStr">
        <is>
          <t>Priceless</t>
        </is>
      </c>
      <c r="C5668" s="27" t="n">
        <v>45812</v>
      </c>
      <c r="D5668" t="n">
        <v>0</v>
      </c>
      <c r="E5668" t="inlineStr">
        <is>
          <t>APP</t>
        </is>
      </c>
    </row>
    <row r="5669">
      <c r="A5669" t="n">
        <v>149</v>
      </c>
      <c r="B5669" t="inlineStr">
        <is>
          <t>Priceless</t>
        </is>
      </c>
      <c r="C5669" s="27" t="n">
        <v>45812</v>
      </c>
      <c r="D5669" t="n">
        <v>293.79</v>
      </c>
      <c r="E5669" t="inlineStr">
        <is>
          <t>DINHEIRO</t>
        </is>
      </c>
    </row>
    <row r="5670">
      <c r="A5670" t="n">
        <v>149</v>
      </c>
      <c r="B5670" t="inlineStr">
        <is>
          <t>Priceless</t>
        </is>
      </c>
      <c r="C5670" s="27" t="n">
        <v>45812</v>
      </c>
      <c r="D5670" t="n">
        <v>1623.19</v>
      </c>
      <c r="E5670" t="inlineStr">
        <is>
          <t>CRÉDITO</t>
        </is>
      </c>
    </row>
    <row r="5671">
      <c r="A5671" t="n">
        <v>149</v>
      </c>
      <c r="B5671" t="inlineStr">
        <is>
          <t>Priceless</t>
        </is>
      </c>
      <c r="C5671" s="27" t="n">
        <v>45812</v>
      </c>
      <c r="D5671" t="n">
        <v>0</v>
      </c>
      <c r="E5671" t="inlineStr">
        <is>
          <t>RAPPI</t>
        </is>
      </c>
    </row>
    <row r="5672">
      <c r="A5672" t="n">
        <v>149</v>
      </c>
      <c r="B5672" t="inlineStr">
        <is>
          <t>Priceless</t>
        </is>
      </c>
      <c r="C5672" s="27" t="n">
        <v>45812</v>
      </c>
      <c r="D5672" t="n">
        <v>0</v>
      </c>
      <c r="E5672" t="inlineStr">
        <is>
          <t>UBER</t>
        </is>
      </c>
    </row>
    <row r="5673">
      <c r="A5673" t="n">
        <v>149</v>
      </c>
      <c r="B5673" t="inlineStr">
        <is>
          <t>Priceless</t>
        </is>
      </c>
      <c r="C5673" s="27" t="n">
        <v>45812</v>
      </c>
      <c r="D5673" t="n">
        <v>0</v>
      </c>
      <c r="E5673" t="inlineStr">
        <is>
          <t>ANTECIPADO</t>
        </is>
      </c>
    </row>
    <row r="5674">
      <c r="A5674" t="n">
        <v>149</v>
      </c>
      <c r="B5674" t="inlineStr">
        <is>
          <t>Priceless</t>
        </is>
      </c>
      <c r="C5674" s="27" t="n">
        <v>45812</v>
      </c>
      <c r="D5674" t="n">
        <v>1245.26</v>
      </c>
      <c r="E5674" t="inlineStr">
        <is>
          <t>VOUCHER</t>
        </is>
      </c>
    </row>
    <row r="5675">
      <c r="A5675" t="n">
        <v>149</v>
      </c>
      <c r="B5675" t="inlineStr">
        <is>
          <t>Priceless</t>
        </is>
      </c>
      <c r="C5675" s="27" t="n">
        <v>45812</v>
      </c>
      <c r="D5675" t="n">
        <v>983.53</v>
      </c>
      <c r="E5675" t="inlineStr">
        <is>
          <t>DÉBITO</t>
        </is>
      </c>
    </row>
    <row r="5676">
      <c r="A5676" t="n">
        <v>149</v>
      </c>
      <c r="B5676" t="inlineStr">
        <is>
          <t>Priceless</t>
        </is>
      </c>
      <c r="C5676" s="27" t="n">
        <v>45812</v>
      </c>
      <c r="D5676" t="n">
        <v>0</v>
      </c>
      <c r="E5676" t="inlineStr">
        <is>
          <t>BÔNUS</t>
        </is>
      </c>
    </row>
    <row r="5677">
      <c r="A5677" t="n">
        <v>149</v>
      </c>
      <c r="B5677" t="inlineStr">
        <is>
          <t>Priceless</t>
        </is>
      </c>
      <c r="C5677" s="27" t="n">
        <v>45812</v>
      </c>
      <c r="D5677" t="n">
        <v>0</v>
      </c>
      <c r="E5677" t="inlineStr">
        <is>
          <t>ANTECIPADO</t>
        </is>
      </c>
    </row>
    <row r="5678">
      <c r="A5678" t="n">
        <v>149</v>
      </c>
      <c r="B5678" t="inlineStr">
        <is>
          <t>Priceless</t>
        </is>
      </c>
      <c r="C5678" s="27" t="n">
        <v>45812</v>
      </c>
      <c r="D5678" t="n">
        <v>0</v>
      </c>
      <c r="E5678" t="inlineStr">
        <is>
          <t>OUTROS</t>
        </is>
      </c>
    </row>
    <row r="5679">
      <c r="A5679" t="n">
        <v>149</v>
      </c>
      <c r="B5679" t="inlineStr">
        <is>
          <t>Priceless</t>
        </is>
      </c>
      <c r="C5679" s="27" t="n">
        <v>45812</v>
      </c>
      <c r="D5679" t="n">
        <v>0</v>
      </c>
      <c r="E5679" t="inlineStr">
        <is>
          <t>AME</t>
        </is>
      </c>
    </row>
    <row r="5680">
      <c r="A5680" t="n">
        <v>149</v>
      </c>
      <c r="B5680" t="inlineStr">
        <is>
          <t>Priceless</t>
        </is>
      </c>
      <c r="C5680" s="27" t="n">
        <v>45812</v>
      </c>
      <c r="D5680" t="n">
        <v>0</v>
      </c>
      <c r="E5680" t="inlineStr">
        <is>
          <t>NOTAS MANUAIS + SERVIÇO</t>
        </is>
      </c>
    </row>
    <row r="5681">
      <c r="A5681" t="n">
        <v>149</v>
      </c>
      <c r="B5681" t="inlineStr">
        <is>
          <t>Priceless</t>
        </is>
      </c>
      <c r="C5681" s="27" t="n">
        <v>45812</v>
      </c>
      <c r="D5681" t="n">
        <v>0</v>
      </c>
      <c r="E5681" t="inlineStr">
        <is>
          <t>RECARGAS DEVOLVIDAS</t>
        </is>
      </c>
    </row>
    <row r="5682">
      <c r="A5682" t="n">
        <v>149</v>
      </c>
      <c r="B5682" t="inlineStr">
        <is>
          <t>Priceless</t>
        </is>
      </c>
      <c r="C5682" s="27" t="n">
        <v>45812</v>
      </c>
      <c r="D5682" t="n">
        <v>0</v>
      </c>
      <c r="E5682" t="inlineStr">
        <is>
          <t>VOUCHER INTEGRADO</t>
        </is>
      </c>
    </row>
    <row r="5683">
      <c r="A5683" t="n">
        <v>149</v>
      </c>
      <c r="B5683" t="inlineStr">
        <is>
          <t>Priceless</t>
        </is>
      </c>
      <c r="C5683" s="27" t="n">
        <v>45812</v>
      </c>
      <c r="D5683" t="n">
        <v>0</v>
      </c>
      <c r="E5683" t="inlineStr">
        <is>
          <t>MBWAY</t>
        </is>
      </c>
    </row>
    <row r="5684">
      <c r="A5684" t="n">
        <v>149</v>
      </c>
      <c r="B5684" t="inlineStr">
        <is>
          <t>Priceless</t>
        </is>
      </c>
      <c r="C5684" s="27" t="n">
        <v>45812</v>
      </c>
      <c r="D5684" t="n">
        <v>0</v>
      </c>
      <c r="E5684" t="inlineStr">
        <is>
          <t>ANTECIPADO</t>
        </is>
      </c>
    </row>
    <row r="5685">
      <c r="A5685" t="n">
        <v>149</v>
      </c>
      <c r="B5685" t="inlineStr">
        <is>
          <t>Priceless</t>
        </is>
      </c>
      <c r="C5685" s="27" t="n">
        <v>45812</v>
      </c>
      <c r="D5685" t="n">
        <v>0</v>
      </c>
      <c r="E5685" t="inlineStr">
        <is>
          <t>ANTECIPADO</t>
        </is>
      </c>
    </row>
    <row r="5686">
      <c r="A5686" t="n">
        <v>149</v>
      </c>
      <c r="B5686" t="inlineStr">
        <is>
          <t>Priceless</t>
        </is>
      </c>
      <c r="C5686" s="27" t="n">
        <v>45812</v>
      </c>
      <c r="D5686" t="n">
        <v>0</v>
      </c>
      <c r="E5686" t="inlineStr">
        <is>
          <t>BÔNUS</t>
        </is>
      </c>
    </row>
    <row r="5687">
      <c r="A5687" t="n">
        <v>149</v>
      </c>
      <c r="B5687" t="inlineStr">
        <is>
          <t>Priceless</t>
        </is>
      </c>
      <c r="C5687" s="27" t="n">
        <v>45812</v>
      </c>
      <c r="D5687" t="n">
        <v>667.42</v>
      </c>
      <c r="E5687" t="inlineStr">
        <is>
          <t>DÉBITO</t>
        </is>
      </c>
    </row>
    <row r="5688">
      <c r="A5688" t="n">
        <v>149</v>
      </c>
      <c r="B5688" t="inlineStr">
        <is>
          <t>Priceless</t>
        </is>
      </c>
      <c r="C5688" s="27" t="n">
        <v>45812</v>
      </c>
      <c r="D5688" t="n">
        <v>263.06</v>
      </c>
      <c r="E5688" t="inlineStr">
        <is>
          <t>VOUCHER</t>
        </is>
      </c>
    </row>
    <row r="5689">
      <c r="A5689" t="n">
        <v>149</v>
      </c>
      <c r="B5689" t="inlineStr">
        <is>
          <t>Priceless</t>
        </is>
      </c>
      <c r="C5689" s="27" t="n">
        <v>45812</v>
      </c>
      <c r="D5689" t="n">
        <v>0</v>
      </c>
      <c r="E5689" t="inlineStr">
        <is>
          <t>ANTECIPADO</t>
        </is>
      </c>
    </row>
    <row r="5690">
      <c r="A5690" t="n">
        <v>149</v>
      </c>
      <c r="B5690" t="inlineStr">
        <is>
          <t>Priceless</t>
        </is>
      </c>
      <c r="C5690" s="27" t="n">
        <v>45812</v>
      </c>
      <c r="D5690" t="n">
        <v>0</v>
      </c>
      <c r="E5690" t="inlineStr">
        <is>
          <t>UBER</t>
        </is>
      </c>
    </row>
    <row r="5691">
      <c r="A5691" t="n">
        <v>149</v>
      </c>
      <c r="B5691" t="inlineStr">
        <is>
          <t>Priceless</t>
        </is>
      </c>
      <c r="C5691" s="27" t="n">
        <v>45812</v>
      </c>
      <c r="D5691" t="n">
        <v>0</v>
      </c>
      <c r="E5691" t="inlineStr">
        <is>
          <t>RAPPI</t>
        </is>
      </c>
    </row>
    <row r="5692">
      <c r="A5692" t="n">
        <v>149</v>
      </c>
      <c r="B5692" t="inlineStr">
        <is>
          <t>Priceless</t>
        </is>
      </c>
      <c r="C5692" s="27" t="n">
        <v>45812</v>
      </c>
      <c r="D5692" t="n">
        <v>2488.72</v>
      </c>
      <c r="E5692" t="inlineStr">
        <is>
          <t>CRÉDITO</t>
        </is>
      </c>
    </row>
    <row r="5693">
      <c r="A5693" t="n">
        <v>149</v>
      </c>
      <c r="B5693" t="inlineStr">
        <is>
          <t>Priceless</t>
        </is>
      </c>
      <c r="C5693" s="27" t="n">
        <v>45812</v>
      </c>
      <c r="D5693" t="n">
        <v>0</v>
      </c>
      <c r="E5693" t="inlineStr">
        <is>
          <t>DINHEIRO</t>
        </is>
      </c>
    </row>
    <row r="5694">
      <c r="A5694" t="n">
        <v>149</v>
      </c>
      <c r="B5694" t="inlineStr">
        <is>
          <t>Priceless</t>
        </is>
      </c>
      <c r="C5694" s="27" t="n">
        <v>45812</v>
      </c>
      <c r="D5694" t="n">
        <v>0</v>
      </c>
      <c r="E5694" t="inlineStr">
        <is>
          <t>APP</t>
        </is>
      </c>
    </row>
    <row r="5695">
      <c r="A5695" t="n">
        <v>149</v>
      </c>
      <c r="B5695" t="inlineStr">
        <is>
          <t>Priceless</t>
        </is>
      </c>
      <c r="C5695" s="27" t="n">
        <v>45812</v>
      </c>
      <c r="D5695" t="n">
        <v>0</v>
      </c>
      <c r="E5695" t="inlineStr">
        <is>
          <t>DELIVERY ONLINE</t>
        </is>
      </c>
    </row>
    <row r="5696">
      <c r="A5696" t="n">
        <v>149</v>
      </c>
      <c r="B5696" t="inlineStr">
        <is>
          <t>Priceless</t>
        </is>
      </c>
      <c r="C5696" s="27" t="n">
        <v>45812</v>
      </c>
      <c r="D5696" t="n">
        <v>0</v>
      </c>
      <c r="E5696" t="inlineStr">
        <is>
          <t>IFOOD</t>
        </is>
      </c>
    </row>
    <row r="5697">
      <c r="A5697" t="n">
        <v>149</v>
      </c>
      <c r="B5697" t="inlineStr">
        <is>
          <t>Priceless</t>
        </is>
      </c>
      <c r="C5697" s="27" t="n">
        <v>45812</v>
      </c>
      <c r="D5697" t="n">
        <v>0</v>
      </c>
      <c r="E5697" t="inlineStr">
        <is>
          <t>PIX</t>
        </is>
      </c>
    </row>
    <row r="5698">
      <c r="A5698" t="n">
        <v>149</v>
      </c>
      <c r="B5698" t="inlineStr">
        <is>
          <t>Priceless</t>
        </is>
      </c>
      <c r="C5698" s="27" t="n">
        <v>45812</v>
      </c>
      <c r="D5698" t="n">
        <v>0</v>
      </c>
      <c r="E5698" t="inlineStr">
        <is>
          <t>RAPPI</t>
        </is>
      </c>
    </row>
    <row r="5699">
      <c r="A5699" t="n">
        <v>149</v>
      </c>
      <c r="B5699" t="inlineStr">
        <is>
          <t>Priceless</t>
        </is>
      </c>
      <c r="C5699" s="27" t="n">
        <v>45812</v>
      </c>
      <c r="D5699" t="n">
        <v>0</v>
      </c>
      <c r="E5699" t="inlineStr">
        <is>
          <t>UBER</t>
        </is>
      </c>
    </row>
    <row r="5700">
      <c r="A5700" t="n">
        <v>149</v>
      </c>
      <c r="B5700" t="inlineStr">
        <is>
          <t>Priceless</t>
        </is>
      </c>
      <c r="C5700" s="27" t="n">
        <v>45812</v>
      </c>
      <c r="D5700" t="n">
        <v>0</v>
      </c>
      <c r="E5700" t="inlineStr">
        <is>
          <t>VOUCHER INTEGRADO</t>
        </is>
      </c>
    </row>
    <row r="5701">
      <c r="A5701" t="n">
        <v>149</v>
      </c>
      <c r="B5701" t="inlineStr">
        <is>
          <t>Priceless</t>
        </is>
      </c>
      <c r="C5701" s="27" t="n">
        <v>45812</v>
      </c>
      <c r="D5701" t="n">
        <v>0</v>
      </c>
      <c r="E5701" t="inlineStr">
        <is>
          <t>VOUCHER</t>
        </is>
      </c>
    </row>
    <row r="5702">
      <c r="A5702" t="n">
        <v>149</v>
      </c>
      <c r="B5702" t="inlineStr">
        <is>
          <t>Priceless</t>
        </is>
      </c>
      <c r="C5702" s="27" t="n">
        <v>45812</v>
      </c>
      <c r="D5702" t="n">
        <v>0</v>
      </c>
      <c r="E5702" t="inlineStr">
        <is>
          <t>DÉBITO</t>
        </is>
      </c>
    </row>
    <row r="5703">
      <c r="A5703" t="n">
        <v>149</v>
      </c>
      <c r="B5703" t="inlineStr">
        <is>
          <t>Priceless</t>
        </is>
      </c>
      <c r="C5703" s="27" t="n">
        <v>45812</v>
      </c>
      <c r="D5703" t="n">
        <v>0</v>
      </c>
      <c r="E5703" t="inlineStr">
        <is>
          <t>BÔNUS</t>
        </is>
      </c>
    </row>
    <row r="5704">
      <c r="A5704" t="n">
        <v>149</v>
      </c>
      <c r="B5704" t="inlineStr">
        <is>
          <t>Priceless</t>
        </is>
      </c>
      <c r="C5704" s="27" t="n">
        <v>45812</v>
      </c>
      <c r="D5704" t="n">
        <v>0</v>
      </c>
      <c r="E5704" t="inlineStr">
        <is>
          <t>ANTECIPADO</t>
        </is>
      </c>
    </row>
    <row r="5705">
      <c r="A5705" t="n">
        <v>149</v>
      </c>
      <c r="B5705" t="inlineStr">
        <is>
          <t>Priceless</t>
        </is>
      </c>
      <c r="C5705" s="27" t="n">
        <v>45812</v>
      </c>
      <c r="D5705" t="n">
        <v>0</v>
      </c>
      <c r="E5705" t="inlineStr">
        <is>
          <t>OUTROS</t>
        </is>
      </c>
    </row>
    <row r="5706">
      <c r="A5706" t="n">
        <v>149</v>
      </c>
      <c r="B5706" t="inlineStr">
        <is>
          <t>Priceless</t>
        </is>
      </c>
      <c r="C5706" s="27" t="n">
        <v>45812</v>
      </c>
      <c r="D5706" t="n">
        <v>0</v>
      </c>
      <c r="E5706" t="inlineStr">
        <is>
          <t>AME</t>
        </is>
      </c>
    </row>
    <row r="5707">
      <c r="A5707" t="n">
        <v>149</v>
      </c>
      <c r="B5707" t="inlineStr">
        <is>
          <t>Priceless</t>
        </is>
      </c>
      <c r="C5707" s="27" t="n">
        <v>45812</v>
      </c>
      <c r="D5707" t="n">
        <v>0</v>
      </c>
      <c r="E5707" t="inlineStr">
        <is>
          <t>NOTAS MANUAIS + SERVIÇO</t>
        </is>
      </c>
    </row>
    <row r="5708">
      <c r="A5708" t="n">
        <v>149</v>
      </c>
      <c r="B5708" t="inlineStr">
        <is>
          <t>Priceless</t>
        </is>
      </c>
      <c r="C5708" s="27" t="n">
        <v>45812</v>
      </c>
      <c r="D5708" t="n">
        <v>0</v>
      </c>
      <c r="E5708" t="inlineStr">
        <is>
          <t>RECARGAS DEVOLVIDAS</t>
        </is>
      </c>
    </row>
    <row r="5709">
      <c r="A5709" t="n">
        <v>149</v>
      </c>
      <c r="B5709" t="inlineStr">
        <is>
          <t>Priceless</t>
        </is>
      </c>
      <c r="C5709" s="27" t="n">
        <v>45812</v>
      </c>
      <c r="D5709" t="n">
        <v>0</v>
      </c>
      <c r="E5709" t="inlineStr">
        <is>
          <t>VOUCHER INTEGRADO</t>
        </is>
      </c>
    </row>
    <row r="5710">
      <c r="A5710" t="n">
        <v>149</v>
      </c>
      <c r="B5710" t="inlineStr">
        <is>
          <t>Priceless</t>
        </is>
      </c>
      <c r="C5710" s="27" t="n">
        <v>45812</v>
      </c>
      <c r="D5710" t="n">
        <v>1</v>
      </c>
      <c r="E5710" t="inlineStr">
        <is>
          <t>PIX</t>
        </is>
      </c>
    </row>
    <row r="5711">
      <c r="A5711" t="n">
        <v>149</v>
      </c>
      <c r="B5711" t="inlineStr">
        <is>
          <t>Priceless</t>
        </is>
      </c>
      <c r="C5711" s="27" t="n">
        <v>45812</v>
      </c>
      <c r="D5711" t="n">
        <v>0</v>
      </c>
      <c r="E5711" t="inlineStr">
        <is>
          <t>IFOOD</t>
        </is>
      </c>
    </row>
    <row r="5712">
      <c r="A5712" t="n">
        <v>149</v>
      </c>
      <c r="B5712" t="inlineStr">
        <is>
          <t>Priceless</t>
        </is>
      </c>
      <c r="C5712" s="27" t="n">
        <v>45812</v>
      </c>
      <c r="D5712" t="n">
        <v>0</v>
      </c>
      <c r="E5712" t="inlineStr">
        <is>
          <t>DELIVERY ONLINE</t>
        </is>
      </c>
    </row>
    <row r="5713">
      <c r="A5713" t="n">
        <v>149</v>
      </c>
      <c r="B5713" t="inlineStr">
        <is>
          <t>Priceless</t>
        </is>
      </c>
      <c r="C5713" s="27" t="n">
        <v>45812</v>
      </c>
      <c r="D5713" t="n">
        <v>0</v>
      </c>
      <c r="E5713" t="inlineStr">
        <is>
          <t>APP</t>
        </is>
      </c>
    </row>
    <row r="5714">
      <c r="A5714" t="n">
        <v>149</v>
      </c>
      <c r="B5714" t="inlineStr">
        <is>
          <t>Priceless</t>
        </is>
      </c>
      <c r="C5714" s="27" t="n">
        <v>45812</v>
      </c>
      <c r="D5714" t="n">
        <v>400</v>
      </c>
      <c r="E5714" t="inlineStr">
        <is>
          <t>DINHEIRO</t>
        </is>
      </c>
    </row>
    <row r="5715">
      <c r="A5715" t="n">
        <v>149</v>
      </c>
      <c r="B5715" t="inlineStr">
        <is>
          <t>Priceless</t>
        </is>
      </c>
      <c r="C5715" s="27" t="n">
        <v>45812</v>
      </c>
      <c r="D5715" t="n">
        <v>0</v>
      </c>
      <c r="E5715" t="inlineStr">
        <is>
          <t>MBWAY</t>
        </is>
      </c>
    </row>
    <row r="5716">
      <c r="A5716" t="n">
        <v>149</v>
      </c>
      <c r="B5716" t="inlineStr">
        <is>
          <t>Priceless</t>
        </is>
      </c>
      <c r="C5716" s="27" t="n">
        <v>45812</v>
      </c>
      <c r="D5716" t="n">
        <v>0</v>
      </c>
      <c r="E5716" t="inlineStr">
        <is>
          <t>MBWAY</t>
        </is>
      </c>
    </row>
    <row r="5717">
      <c r="A5717" t="n">
        <v>149</v>
      </c>
      <c r="B5717" t="inlineStr">
        <is>
          <t>Priceless</t>
        </is>
      </c>
      <c r="C5717" s="27" t="n">
        <v>45812</v>
      </c>
      <c r="D5717" t="n">
        <v>0</v>
      </c>
      <c r="E5717" t="inlineStr">
        <is>
          <t>OUTROS</t>
        </is>
      </c>
    </row>
    <row r="5718">
      <c r="A5718" t="n">
        <v>149</v>
      </c>
      <c r="B5718" t="inlineStr">
        <is>
          <t>Priceless</t>
        </is>
      </c>
      <c r="C5718" s="27" t="n">
        <v>45812</v>
      </c>
      <c r="D5718" t="n">
        <v>0</v>
      </c>
      <c r="E5718" t="inlineStr">
        <is>
          <t>AME</t>
        </is>
      </c>
    </row>
    <row r="5719">
      <c r="A5719" t="n">
        <v>149</v>
      </c>
      <c r="B5719" t="inlineStr">
        <is>
          <t>Priceless</t>
        </is>
      </c>
      <c r="C5719" s="27" t="n">
        <v>45812</v>
      </c>
      <c r="D5719" t="n">
        <v>0</v>
      </c>
      <c r="E5719" t="inlineStr">
        <is>
          <t>RECARGAS DEVOLVIDAS</t>
        </is>
      </c>
    </row>
    <row r="5720">
      <c r="A5720" t="n">
        <v>149</v>
      </c>
      <c r="B5720" t="inlineStr">
        <is>
          <t>Priceless</t>
        </is>
      </c>
      <c r="C5720" s="27" t="n">
        <v>45812</v>
      </c>
      <c r="D5720" t="n">
        <v>0</v>
      </c>
      <c r="E5720" t="inlineStr">
        <is>
          <t>NOTAS MANUAIS + SERVIÇO</t>
        </is>
      </c>
    </row>
    <row r="5721">
      <c r="A5721" t="n">
        <v>149</v>
      </c>
      <c r="B5721" t="inlineStr">
        <is>
          <t>Priceless</t>
        </is>
      </c>
      <c r="C5721" s="27" t="n">
        <v>45811</v>
      </c>
      <c r="D5721" t="n">
        <v>0</v>
      </c>
      <c r="E5721" t="inlineStr">
        <is>
          <t>ANTECIPADO</t>
        </is>
      </c>
    </row>
    <row r="5722">
      <c r="A5722" t="n">
        <v>149</v>
      </c>
      <c r="B5722" t="inlineStr">
        <is>
          <t>Priceless</t>
        </is>
      </c>
      <c r="C5722" s="27" t="n">
        <v>45811</v>
      </c>
      <c r="D5722" t="n">
        <v>0</v>
      </c>
      <c r="E5722" t="inlineStr">
        <is>
          <t>OUTROS</t>
        </is>
      </c>
    </row>
    <row r="5723">
      <c r="A5723" t="n">
        <v>149</v>
      </c>
      <c r="B5723" t="inlineStr">
        <is>
          <t>Priceless</t>
        </is>
      </c>
      <c r="C5723" s="27" t="n">
        <v>45811</v>
      </c>
      <c r="D5723" t="n">
        <v>0</v>
      </c>
      <c r="E5723" t="inlineStr">
        <is>
          <t>AME</t>
        </is>
      </c>
    </row>
    <row r="5724">
      <c r="A5724" t="n">
        <v>149</v>
      </c>
      <c r="B5724" t="inlineStr">
        <is>
          <t>Priceless</t>
        </is>
      </c>
      <c r="C5724" s="27" t="n">
        <v>45811</v>
      </c>
      <c r="D5724" t="n">
        <v>0</v>
      </c>
      <c r="E5724" t="inlineStr">
        <is>
          <t>NOTAS MANUAIS + SERVIÇO</t>
        </is>
      </c>
    </row>
    <row r="5725">
      <c r="A5725" t="n">
        <v>149</v>
      </c>
      <c r="B5725" t="inlineStr">
        <is>
          <t>Priceless</t>
        </is>
      </c>
      <c r="C5725" s="27" t="n">
        <v>45811</v>
      </c>
      <c r="D5725" t="n">
        <v>0</v>
      </c>
      <c r="E5725" t="inlineStr">
        <is>
          <t>RECARGAS DEVOLVIDAS</t>
        </is>
      </c>
    </row>
    <row r="5726">
      <c r="A5726" t="n">
        <v>149</v>
      </c>
      <c r="B5726" t="inlineStr">
        <is>
          <t>Priceless</t>
        </is>
      </c>
      <c r="C5726" s="27" t="n">
        <v>45811</v>
      </c>
      <c r="D5726" t="n">
        <v>0</v>
      </c>
      <c r="E5726" t="inlineStr">
        <is>
          <t>VOUCHER INTEGRADO</t>
        </is>
      </c>
    </row>
    <row r="5727">
      <c r="A5727" t="n">
        <v>149</v>
      </c>
      <c r="B5727" t="inlineStr">
        <is>
          <t>Priceless</t>
        </is>
      </c>
      <c r="C5727" s="27" t="n">
        <v>45811</v>
      </c>
      <c r="D5727" t="n">
        <v>0</v>
      </c>
      <c r="E5727" t="inlineStr">
        <is>
          <t>MBWAY</t>
        </is>
      </c>
    </row>
    <row r="5728">
      <c r="A5728" t="n">
        <v>149</v>
      </c>
      <c r="B5728" t="inlineStr">
        <is>
          <t>Priceless</t>
        </is>
      </c>
      <c r="C5728" s="27" t="n">
        <v>45811</v>
      </c>
      <c r="D5728" t="n">
        <v>0</v>
      </c>
      <c r="E5728" t="inlineStr">
        <is>
          <t>BÔNUS</t>
        </is>
      </c>
    </row>
    <row r="5729">
      <c r="A5729" t="n">
        <v>149</v>
      </c>
      <c r="B5729" t="inlineStr">
        <is>
          <t>Priceless</t>
        </is>
      </c>
      <c r="C5729" s="27" t="n">
        <v>45811</v>
      </c>
      <c r="D5729" t="n">
        <v>1169.25</v>
      </c>
      <c r="E5729" t="inlineStr">
        <is>
          <t>DÉBITO</t>
        </is>
      </c>
    </row>
    <row r="5730">
      <c r="A5730" t="n">
        <v>149</v>
      </c>
      <c r="B5730" t="inlineStr">
        <is>
          <t>Priceless</t>
        </is>
      </c>
      <c r="C5730" s="27" t="n">
        <v>45811</v>
      </c>
      <c r="D5730" t="n">
        <v>0</v>
      </c>
      <c r="E5730" t="inlineStr">
        <is>
          <t>VOUCHER</t>
        </is>
      </c>
    </row>
    <row r="5731">
      <c r="A5731" t="n">
        <v>149</v>
      </c>
      <c r="B5731" t="inlineStr">
        <is>
          <t>Priceless</t>
        </is>
      </c>
      <c r="C5731" s="27" t="n">
        <v>45811</v>
      </c>
      <c r="D5731" t="n">
        <v>0</v>
      </c>
      <c r="E5731" t="inlineStr">
        <is>
          <t>ANTECIPADO</t>
        </is>
      </c>
    </row>
    <row r="5732">
      <c r="A5732" t="n">
        <v>149</v>
      </c>
      <c r="B5732" t="inlineStr">
        <is>
          <t>Priceless</t>
        </is>
      </c>
      <c r="C5732" s="27" t="n">
        <v>45811</v>
      </c>
      <c r="D5732" t="n">
        <v>0</v>
      </c>
      <c r="E5732" t="inlineStr">
        <is>
          <t>UBER</t>
        </is>
      </c>
    </row>
    <row r="5733">
      <c r="A5733" t="n">
        <v>149</v>
      </c>
      <c r="B5733" t="inlineStr">
        <is>
          <t>Priceless</t>
        </is>
      </c>
      <c r="C5733" s="27" t="n">
        <v>45811</v>
      </c>
      <c r="D5733" t="n">
        <v>0</v>
      </c>
      <c r="E5733" t="inlineStr">
        <is>
          <t>RAPPI</t>
        </is>
      </c>
    </row>
    <row r="5734">
      <c r="A5734" t="n">
        <v>149</v>
      </c>
      <c r="B5734" t="inlineStr">
        <is>
          <t>Priceless</t>
        </is>
      </c>
      <c r="C5734" s="27" t="n">
        <v>45811</v>
      </c>
      <c r="D5734" t="n">
        <v>394.37</v>
      </c>
      <c r="E5734" t="inlineStr">
        <is>
          <t>PIX</t>
        </is>
      </c>
    </row>
    <row r="5735">
      <c r="A5735" t="n">
        <v>149</v>
      </c>
      <c r="B5735" t="inlineStr">
        <is>
          <t>Priceless</t>
        </is>
      </c>
      <c r="C5735" s="27" t="n">
        <v>45811</v>
      </c>
      <c r="D5735" t="n">
        <v>0</v>
      </c>
      <c r="E5735" t="inlineStr">
        <is>
          <t>IFOOD</t>
        </is>
      </c>
    </row>
    <row r="5736">
      <c r="A5736" t="n">
        <v>149</v>
      </c>
      <c r="B5736" t="inlineStr">
        <is>
          <t>Priceless</t>
        </is>
      </c>
      <c r="C5736" s="27" t="n">
        <v>45811</v>
      </c>
      <c r="D5736" t="n">
        <v>0</v>
      </c>
      <c r="E5736" t="inlineStr">
        <is>
          <t>DELIVERY ONLINE</t>
        </is>
      </c>
    </row>
    <row r="5737">
      <c r="A5737" t="n">
        <v>149</v>
      </c>
      <c r="B5737" t="inlineStr">
        <is>
          <t>Priceless</t>
        </is>
      </c>
      <c r="C5737" s="27" t="n">
        <v>45811</v>
      </c>
      <c r="D5737" t="n">
        <v>0</v>
      </c>
      <c r="E5737" t="inlineStr">
        <is>
          <t>APP</t>
        </is>
      </c>
    </row>
    <row r="5738">
      <c r="A5738" t="n">
        <v>149</v>
      </c>
      <c r="B5738" t="inlineStr">
        <is>
          <t>Priceless</t>
        </is>
      </c>
      <c r="C5738" s="27" t="n">
        <v>45811</v>
      </c>
      <c r="D5738" t="n">
        <v>0</v>
      </c>
      <c r="E5738" t="inlineStr">
        <is>
          <t>DINHEIRO</t>
        </is>
      </c>
    </row>
    <row r="5739">
      <c r="A5739" t="n">
        <v>149</v>
      </c>
      <c r="B5739" t="inlineStr">
        <is>
          <t>Priceless</t>
        </is>
      </c>
      <c r="C5739" s="27" t="n">
        <v>45811</v>
      </c>
      <c r="D5739" t="n">
        <v>1629.04</v>
      </c>
      <c r="E5739" t="inlineStr">
        <is>
          <t>CRÉDITO</t>
        </is>
      </c>
    </row>
    <row r="5740">
      <c r="A5740" t="n">
        <v>149</v>
      </c>
      <c r="B5740" t="inlineStr">
        <is>
          <t>Priceless</t>
        </is>
      </c>
      <c r="C5740" s="27" t="n">
        <v>45811</v>
      </c>
      <c r="D5740" t="n">
        <v>0</v>
      </c>
      <c r="E5740" t="inlineStr">
        <is>
          <t>IFOOD</t>
        </is>
      </c>
    </row>
    <row r="5741">
      <c r="A5741" t="n">
        <v>149</v>
      </c>
      <c r="B5741" t="inlineStr">
        <is>
          <t>Priceless</t>
        </is>
      </c>
      <c r="C5741" s="27" t="n">
        <v>45811</v>
      </c>
      <c r="D5741" t="n">
        <v>0</v>
      </c>
      <c r="E5741" t="inlineStr">
        <is>
          <t>MBWAY</t>
        </is>
      </c>
    </row>
    <row r="5742">
      <c r="A5742" t="n">
        <v>149</v>
      </c>
      <c r="B5742" t="inlineStr">
        <is>
          <t>Priceless</t>
        </is>
      </c>
      <c r="C5742" s="27" t="n">
        <v>45811</v>
      </c>
      <c r="D5742" t="n">
        <v>0</v>
      </c>
      <c r="E5742" t="inlineStr">
        <is>
          <t>VOUCHER INTEGRADO</t>
        </is>
      </c>
    </row>
    <row r="5743">
      <c r="A5743" t="n">
        <v>149</v>
      </c>
      <c r="B5743" t="inlineStr">
        <is>
          <t>Priceless</t>
        </is>
      </c>
      <c r="C5743" s="27" t="n">
        <v>45811</v>
      </c>
      <c r="D5743" t="n">
        <v>0</v>
      </c>
      <c r="E5743" t="inlineStr">
        <is>
          <t>RECARGAS DEVOLVIDAS</t>
        </is>
      </c>
    </row>
    <row r="5744">
      <c r="A5744" t="n">
        <v>149</v>
      </c>
      <c r="B5744" t="inlineStr">
        <is>
          <t>Priceless</t>
        </is>
      </c>
      <c r="C5744" s="27" t="n">
        <v>45811</v>
      </c>
      <c r="D5744" t="n">
        <v>0</v>
      </c>
      <c r="E5744" t="inlineStr">
        <is>
          <t>NOTAS MANUAIS + SERVIÇO</t>
        </is>
      </c>
    </row>
    <row r="5745">
      <c r="A5745" t="n">
        <v>149</v>
      </c>
      <c r="B5745" t="inlineStr">
        <is>
          <t>Priceless</t>
        </is>
      </c>
      <c r="C5745" s="27" t="n">
        <v>45811</v>
      </c>
      <c r="D5745" t="n">
        <v>0</v>
      </c>
      <c r="E5745" t="inlineStr">
        <is>
          <t>AME</t>
        </is>
      </c>
    </row>
    <row r="5746">
      <c r="A5746" t="n">
        <v>149</v>
      </c>
      <c r="B5746" t="inlineStr">
        <is>
          <t>Priceless</t>
        </is>
      </c>
      <c r="C5746" s="27" t="n">
        <v>45811</v>
      </c>
      <c r="D5746" t="n">
        <v>0</v>
      </c>
      <c r="E5746" t="inlineStr">
        <is>
          <t>OUTROS</t>
        </is>
      </c>
    </row>
    <row r="5747">
      <c r="A5747" t="n">
        <v>149</v>
      </c>
      <c r="B5747" t="inlineStr">
        <is>
          <t>Priceless</t>
        </is>
      </c>
      <c r="C5747" s="27" t="n">
        <v>45811</v>
      </c>
      <c r="D5747" t="n">
        <v>0</v>
      </c>
      <c r="E5747" t="inlineStr">
        <is>
          <t>ANTECIPADO</t>
        </is>
      </c>
    </row>
    <row r="5748">
      <c r="A5748" t="n">
        <v>149</v>
      </c>
      <c r="B5748" t="inlineStr">
        <is>
          <t>Priceless</t>
        </is>
      </c>
      <c r="C5748" s="27" t="n">
        <v>45811</v>
      </c>
      <c r="D5748" t="n">
        <v>3105.67</v>
      </c>
      <c r="E5748" t="inlineStr">
        <is>
          <t>CRÉDITO</t>
        </is>
      </c>
    </row>
    <row r="5749">
      <c r="A5749" t="n">
        <v>149</v>
      </c>
      <c r="B5749" t="inlineStr">
        <is>
          <t>Priceless</t>
        </is>
      </c>
      <c r="C5749" s="27" t="n">
        <v>45811</v>
      </c>
      <c r="D5749" t="n">
        <v>0</v>
      </c>
      <c r="E5749" t="inlineStr">
        <is>
          <t>DINHEIRO</t>
        </is>
      </c>
    </row>
    <row r="5750">
      <c r="A5750" t="n">
        <v>149</v>
      </c>
      <c r="B5750" t="inlineStr">
        <is>
          <t>Priceless</t>
        </is>
      </c>
      <c r="C5750" s="27" t="n">
        <v>45811</v>
      </c>
      <c r="D5750" t="n">
        <v>0</v>
      </c>
      <c r="E5750" t="inlineStr">
        <is>
          <t>APP</t>
        </is>
      </c>
    </row>
    <row r="5751">
      <c r="A5751" t="n">
        <v>149</v>
      </c>
      <c r="B5751" t="inlineStr">
        <is>
          <t>Priceless</t>
        </is>
      </c>
      <c r="C5751" s="27" t="n">
        <v>45811</v>
      </c>
      <c r="D5751" t="n">
        <v>0</v>
      </c>
      <c r="E5751" t="inlineStr">
        <is>
          <t>DELIVERY ONLINE</t>
        </is>
      </c>
    </row>
    <row r="5752">
      <c r="A5752" t="n">
        <v>149</v>
      </c>
      <c r="B5752" t="inlineStr">
        <is>
          <t>Priceless</t>
        </is>
      </c>
      <c r="C5752" s="27" t="n">
        <v>45811</v>
      </c>
      <c r="D5752" t="n">
        <v>357.08</v>
      </c>
      <c r="E5752" t="inlineStr">
        <is>
          <t>PIX</t>
        </is>
      </c>
    </row>
    <row r="5753">
      <c r="A5753" t="n">
        <v>149</v>
      </c>
      <c r="B5753" t="inlineStr">
        <is>
          <t>Priceless</t>
        </is>
      </c>
      <c r="C5753" s="27" t="n">
        <v>45811</v>
      </c>
      <c r="D5753" t="n">
        <v>0</v>
      </c>
      <c r="E5753" t="inlineStr">
        <is>
          <t>RAPPI</t>
        </is>
      </c>
    </row>
    <row r="5754">
      <c r="A5754" t="n">
        <v>149</v>
      </c>
      <c r="B5754" t="inlineStr">
        <is>
          <t>Priceless</t>
        </is>
      </c>
      <c r="C5754" s="27" t="n">
        <v>45811</v>
      </c>
      <c r="D5754" t="n">
        <v>0</v>
      </c>
      <c r="E5754" t="inlineStr">
        <is>
          <t>UBER</t>
        </is>
      </c>
    </row>
    <row r="5755">
      <c r="A5755" t="n">
        <v>149</v>
      </c>
      <c r="B5755" t="inlineStr">
        <is>
          <t>Priceless</t>
        </is>
      </c>
      <c r="C5755" s="27" t="n">
        <v>45811</v>
      </c>
      <c r="D5755" t="n">
        <v>603.3</v>
      </c>
      <c r="E5755" t="inlineStr">
        <is>
          <t>VOUCHER</t>
        </is>
      </c>
    </row>
    <row r="5756">
      <c r="A5756" t="n">
        <v>149</v>
      </c>
      <c r="B5756" t="inlineStr">
        <is>
          <t>Priceless</t>
        </is>
      </c>
      <c r="C5756" s="27" t="n">
        <v>45811</v>
      </c>
      <c r="D5756" t="n">
        <v>271.2</v>
      </c>
      <c r="E5756" t="inlineStr">
        <is>
          <t>DÉBITO</t>
        </is>
      </c>
    </row>
    <row r="5757">
      <c r="A5757" t="n">
        <v>149</v>
      </c>
      <c r="B5757" t="inlineStr">
        <is>
          <t>Priceless</t>
        </is>
      </c>
      <c r="C5757" s="27" t="n">
        <v>45811</v>
      </c>
      <c r="D5757" t="n">
        <v>0</v>
      </c>
      <c r="E5757" t="inlineStr">
        <is>
          <t>ANTECIPADO</t>
        </is>
      </c>
    </row>
    <row r="5758">
      <c r="A5758" t="n">
        <v>149</v>
      </c>
      <c r="B5758" t="inlineStr">
        <is>
          <t>Priceless</t>
        </is>
      </c>
      <c r="C5758" s="27" t="n">
        <v>45811</v>
      </c>
      <c r="D5758" t="n">
        <v>0</v>
      </c>
      <c r="E5758" t="inlineStr">
        <is>
          <t>BÔNUS</t>
        </is>
      </c>
    </row>
    <row r="5759">
      <c r="A5759" t="n">
        <v>149</v>
      </c>
      <c r="B5759" t="inlineStr">
        <is>
          <t>Priceless</t>
        </is>
      </c>
      <c r="C5759" s="27" t="n">
        <v>45810</v>
      </c>
      <c r="D5759" t="n">
        <v>2314.63</v>
      </c>
      <c r="E5759" t="inlineStr">
        <is>
          <t>CRÉDITO</t>
        </is>
      </c>
    </row>
    <row r="5760">
      <c r="A5760" t="n">
        <v>149</v>
      </c>
      <c r="B5760" t="inlineStr">
        <is>
          <t>Priceless</t>
        </is>
      </c>
      <c r="C5760" s="27" t="n">
        <v>45810</v>
      </c>
      <c r="D5760" t="n">
        <v>0</v>
      </c>
      <c r="E5760" t="inlineStr">
        <is>
          <t>MBWAY</t>
        </is>
      </c>
    </row>
    <row r="5761">
      <c r="A5761" t="n">
        <v>149</v>
      </c>
      <c r="B5761" t="inlineStr">
        <is>
          <t>Priceless</t>
        </is>
      </c>
      <c r="C5761" s="27" t="n">
        <v>45810</v>
      </c>
      <c r="D5761" t="n">
        <v>0</v>
      </c>
      <c r="E5761" t="inlineStr">
        <is>
          <t>VOUCHER INTEGRADO</t>
        </is>
      </c>
    </row>
    <row r="5762">
      <c r="A5762" t="n">
        <v>149</v>
      </c>
      <c r="B5762" t="inlineStr">
        <is>
          <t>Priceless</t>
        </is>
      </c>
      <c r="C5762" s="27" t="n">
        <v>45810</v>
      </c>
      <c r="D5762" t="n">
        <v>0</v>
      </c>
      <c r="E5762" t="inlineStr">
        <is>
          <t>RECARGAS DEVOLVIDAS</t>
        </is>
      </c>
    </row>
    <row r="5763">
      <c r="A5763" t="n">
        <v>149</v>
      </c>
      <c r="B5763" t="inlineStr">
        <is>
          <t>Priceless</t>
        </is>
      </c>
      <c r="C5763" s="27" t="n">
        <v>45810</v>
      </c>
      <c r="D5763" t="n">
        <v>0</v>
      </c>
      <c r="E5763" t="inlineStr">
        <is>
          <t>NOTAS MANUAIS + SERVIÇO</t>
        </is>
      </c>
    </row>
    <row r="5764">
      <c r="A5764" t="n">
        <v>149</v>
      </c>
      <c r="B5764" t="inlineStr">
        <is>
          <t>Priceless</t>
        </is>
      </c>
      <c r="C5764" s="27" t="n">
        <v>45810</v>
      </c>
      <c r="D5764" t="n">
        <v>0</v>
      </c>
      <c r="E5764" t="inlineStr">
        <is>
          <t>AME</t>
        </is>
      </c>
    </row>
    <row r="5765">
      <c r="A5765" t="n">
        <v>149</v>
      </c>
      <c r="B5765" t="inlineStr">
        <is>
          <t>Priceless</t>
        </is>
      </c>
      <c r="C5765" s="27" t="n">
        <v>45810</v>
      </c>
      <c r="D5765" t="n">
        <v>0</v>
      </c>
      <c r="E5765" t="inlineStr">
        <is>
          <t>OUTROS</t>
        </is>
      </c>
    </row>
    <row r="5766">
      <c r="A5766" t="n">
        <v>149</v>
      </c>
      <c r="B5766" t="inlineStr">
        <is>
          <t>Priceless</t>
        </is>
      </c>
      <c r="C5766" s="27" t="n">
        <v>45810</v>
      </c>
      <c r="D5766" t="n">
        <v>0</v>
      </c>
      <c r="E5766" t="inlineStr">
        <is>
          <t>ANTECIPADO</t>
        </is>
      </c>
    </row>
    <row r="5767">
      <c r="A5767" t="n">
        <v>149</v>
      </c>
      <c r="B5767" t="inlineStr">
        <is>
          <t>Priceless</t>
        </is>
      </c>
      <c r="C5767" s="27" t="n">
        <v>45810</v>
      </c>
      <c r="D5767" t="n">
        <v>0</v>
      </c>
      <c r="E5767" t="inlineStr">
        <is>
          <t>BÔNUS</t>
        </is>
      </c>
    </row>
    <row r="5768">
      <c r="A5768" t="n">
        <v>149</v>
      </c>
      <c r="B5768" t="inlineStr">
        <is>
          <t>Priceless</t>
        </is>
      </c>
      <c r="C5768" s="27" t="n">
        <v>45810</v>
      </c>
      <c r="D5768" t="n">
        <v>630.1900000000001</v>
      </c>
      <c r="E5768" t="inlineStr">
        <is>
          <t>DÉBITO</t>
        </is>
      </c>
    </row>
    <row r="5769">
      <c r="A5769" t="n">
        <v>149</v>
      </c>
      <c r="B5769" t="inlineStr">
        <is>
          <t>Priceless</t>
        </is>
      </c>
      <c r="C5769" s="27" t="n">
        <v>45810</v>
      </c>
      <c r="D5769" t="n">
        <v>26.68</v>
      </c>
      <c r="E5769" t="inlineStr">
        <is>
          <t>VOUCHER</t>
        </is>
      </c>
    </row>
    <row r="5770">
      <c r="A5770" t="n">
        <v>149</v>
      </c>
      <c r="B5770" t="inlineStr">
        <is>
          <t>Priceless</t>
        </is>
      </c>
      <c r="C5770" s="27" t="n">
        <v>45810</v>
      </c>
      <c r="D5770" t="n">
        <v>0</v>
      </c>
      <c r="E5770" t="inlineStr">
        <is>
          <t>ANTECIPADO</t>
        </is>
      </c>
    </row>
    <row r="5771">
      <c r="A5771" t="n">
        <v>149</v>
      </c>
      <c r="B5771" t="inlineStr">
        <is>
          <t>Priceless</t>
        </is>
      </c>
      <c r="C5771" s="27" t="n">
        <v>45810</v>
      </c>
      <c r="D5771" t="n">
        <v>0</v>
      </c>
      <c r="E5771" t="inlineStr">
        <is>
          <t>UBER</t>
        </is>
      </c>
    </row>
    <row r="5772">
      <c r="A5772" t="n">
        <v>149</v>
      </c>
      <c r="B5772" t="inlineStr">
        <is>
          <t>Priceless</t>
        </is>
      </c>
      <c r="C5772" s="27" t="n">
        <v>45810</v>
      </c>
      <c r="D5772" t="n">
        <v>0</v>
      </c>
      <c r="E5772" t="inlineStr">
        <is>
          <t>RAPPI</t>
        </is>
      </c>
    </row>
    <row r="5773">
      <c r="A5773" t="n">
        <v>149</v>
      </c>
      <c r="B5773" t="inlineStr">
        <is>
          <t>Priceless</t>
        </is>
      </c>
      <c r="C5773" s="27" t="n">
        <v>45810</v>
      </c>
      <c r="D5773" t="n">
        <v>0</v>
      </c>
      <c r="E5773" t="inlineStr">
        <is>
          <t>PIX</t>
        </is>
      </c>
    </row>
    <row r="5774">
      <c r="A5774" t="n">
        <v>149</v>
      </c>
      <c r="B5774" t="inlineStr">
        <is>
          <t>Priceless</t>
        </is>
      </c>
      <c r="C5774" s="27" t="n">
        <v>45810</v>
      </c>
      <c r="D5774" t="n">
        <v>0</v>
      </c>
      <c r="E5774" t="inlineStr">
        <is>
          <t>IFOOD</t>
        </is>
      </c>
    </row>
    <row r="5775">
      <c r="A5775" t="n">
        <v>149</v>
      </c>
      <c r="B5775" t="inlineStr">
        <is>
          <t>Priceless</t>
        </is>
      </c>
      <c r="C5775" s="27" t="n">
        <v>45810</v>
      </c>
      <c r="D5775" t="n">
        <v>0</v>
      </c>
      <c r="E5775" t="inlineStr">
        <is>
          <t>DINHEIRO</t>
        </is>
      </c>
    </row>
    <row r="5776">
      <c r="A5776" t="n">
        <v>149</v>
      </c>
      <c r="B5776" t="inlineStr">
        <is>
          <t>Priceless</t>
        </is>
      </c>
      <c r="C5776" s="27" t="n">
        <v>45810</v>
      </c>
      <c r="D5776" t="n">
        <v>0</v>
      </c>
      <c r="E5776" t="inlineStr">
        <is>
          <t>APP</t>
        </is>
      </c>
    </row>
    <row r="5777">
      <c r="A5777" t="n">
        <v>149</v>
      </c>
      <c r="B5777" t="inlineStr">
        <is>
          <t>Priceless</t>
        </is>
      </c>
      <c r="C5777" s="27" t="n">
        <v>45810</v>
      </c>
      <c r="D5777" t="n">
        <v>0</v>
      </c>
      <c r="E5777" t="inlineStr">
        <is>
          <t>DELIVERY ONLINE</t>
        </is>
      </c>
    </row>
    <row r="5778">
      <c r="A5778" t="n">
        <v>149</v>
      </c>
      <c r="B5778" t="inlineStr">
        <is>
          <t>Priceless</t>
        </is>
      </c>
      <c r="C5778" s="27" t="n">
        <v>45809</v>
      </c>
      <c r="D5778" t="n">
        <v>0</v>
      </c>
      <c r="E5778" t="inlineStr">
        <is>
          <t>ANTECIPADO</t>
        </is>
      </c>
    </row>
    <row r="5779">
      <c r="A5779" t="n">
        <v>149</v>
      </c>
      <c r="B5779" t="inlineStr">
        <is>
          <t>Priceless</t>
        </is>
      </c>
      <c r="C5779" s="27" t="n">
        <v>45809</v>
      </c>
      <c r="D5779" t="n">
        <v>9750.559999999999</v>
      </c>
      <c r="E5779" t="inlineStr">
        <is>
          <t>CRÉDITO</t>
        </is>
      </c>
    </row>
    <row r="5780">
      <c r="A5780" t="n">
        <v>149</v>
      </c>
      <c r="B5780" t="inlineStr">
        <is>
          <t>Priceless</t>
        </is>
      </c>
      <c r="C5780" s="27" t="n">
        <v>45809</v>
      </c>
      <c r="D5780" t="n">
        <v>235.04</v>
      </c>
      <c r="E5780" t="inlineStr">
        <is>
          <t>DINHEIRO</t>
        </is>
      </c>
    </row>
    <row r="5781">
      <c r="A5781" t="n">
        <v>149</v>
      </c>
      <c r="B5781" t="inlineStr">
        <is>
          <t>Priceless</t>
        </is>
      </c>
      <c r="C5781" s="27" t="n">
        <v>45809</v>
      </c>
      <c r="D5781" t="n">
        <v>0</v>
      </c>
      <c r="E5781" t="inlineStr">
        <is>
          <t>APP</t>
        </is>
      </c>
    </row>
    <row r="5782">
      <c r="A5782" t="n">
        <v>149</v>
      </c>
      <c r="B5782" t="inlineStr">
        <is>
          <t>Priceless</t>
        </is>
      </c>
      <c r="C5782" s="27" t="n">
        <v>45809</v>
      </c>
      <c r="D5782" t="n">
        <v>0</v>
      </c>
      <c r="E5782" t="inlineStr">
        <is>
          <t>DELIVERY ONLINE</t>
        </is>
      </c>
    </row>
    <row r="5783">
      <c r="A5783" t="n">
        <v>149</v>
      </c>
      <c r="B5783" t="inlineStr">
        <is>
          <t>Priceless</t>
        </is>
      </c>
      <c r="C5783" s="27" t="n">
        <v>45809</v>
      </c>
      <c r="D5783" t="n">
        <v>0</v>
      </c>
      <c r="E5783" t="inlineStr">
        <is>
          <t>IFOOD</t>
        </is>
      </c>
    </row>
    <row r="5784">
      <c r="A5784" t="n">
        <v>149</v>
      </c>
      <c r="B5784" t="inlineStr">
        <is>
          <t>Priceless</t>
        </is>
      </c>
      <c r="C5784" s="27" t="n">
        <v>45809</v>
      </c>
      <c r="D5784" t="n">
        <v>138.99</v>
      </c>
      <c r="E5784" t="inlineStr">
        <is>
          <t>PIX</t>
        </is>
      </c>
    </row>
    <row r="5785">
      <c r="A5785" t="n">
        <v>149</v>
      </c>
      <c r="B5785" t="inlineStr">
        <is>
          <t>Priceless</t>
        </is>
      </c>
      <c r="C5785" s="27" t="n">
        <v>45809</v>
      </c>
      <c r="D5785" t="n">
        <v>0</v>
      </c>
      <c r="E5785" t="inlineStr">
        <is>
          <t>RAPPI</t>
        </is>
      </c>
    </row>
    <row r="5786">
      <c r="A5786" t="n">
        <v>149</v>
      </c>
      <c r="B5786" t="inlineStr">
        <is>
          <t>Priceless</t>
        </is>
      </c>
      <c r="C5786" s="27" t="n">
        <v>45809</v>
      </c>
      <c r="D5786" t="n">
        <v>0</v>
      </c>
      <c r="E5786" t="inlineStr">
        <is>
          <t>ANTECIPADO</t>
        </is>
      </c>
    </row>
    <row r="5787">
      <c r="A5787" t="n">
        <v>149</v>
      </c>
      <c r="B5787" t="inlineStr">
        <is>
          <t>Priceless</t>
        </is>
      </c>
      <c r="C5787" s="27" t="n">
        <v>45809</v>
      </c>
      <c r="D5787" t="n">
        <v>0</v>
      </c>
      <c r="E5787" t="inlineStr">
        <is>
          <t>BÔNUS</t>
        </is>
      </c>
    </row>
    <row r="5788">
      <c r="A5788" t="n">
        <v>149</v>
      </c>
      <c r="B5788" t="inlineStr">
        <is>
          <t>Priceless</t>
        </is>
      </c>
      <c r="C5788" s="27" t="n">
        <v>45809</v>
      </c>
      <c r="D5788" t="n">
        <v>0</v>
      </c>
      <c r="E5788" t="inlineStr">
        <is>
          <t>OUTROS</t>
        </is>
      </c>
    </row>
    <row r="5789">
      <c r="A5789" t="n">
        <v>149</v>
      </c>
      <c r="B5789" t="inlineStr">
        <is>
          <t>Priceless</t>
        </is>
      </c>
      <c r="C5789" s="27" t="n">
        <v>45809</v>
      </c>
      <c r="D5789" t="n">
        <v>0</v>
      </c>
      <c r="E5789" t="inlineStr">
        <is>
          <t>AME</t>
        </is>
      </c>
    </row>
    <row r="5790">
      <c r="A5790" t="n">
        <v>149</v>
      </c>
      <c r="B5790" t="inlineStr">
        <is>
          <t>Priceless</t>
        </is>
      </c>
      <c r="C5790" s="27" t="n">
        <v>45809</v>
      </c>
      <c r="D5790" t="n">
        <v>0</v>
      </c>
      <c r="E5790" t="inlineStr">
        <is>
          <t>NOTAS MANUAIS + SERVIÇO</t>
        </is>
      </c>
    </row>
    <row r="5791">
      <c r="A5791" t="n">
        <v>149</v>
      </c>
      <c r="B5791" t="inlineStr">
        <is>
          <t>Priceless</t>
        </is>
      </c>
      <c r="C5791" s="27" t="n">
        <v>45809</v>
      </c>
      <c r="D5791" t="n">
        <v>0</v>
      </c>
      <c r="E5791" t="inlineStr">
        <is>
          <t>RECARGAS DEVOLVIDAS</t>
        </is>
      </c>
    </row>
    <row r="5792">
      <c r="A5792" t="n">
        <v>149</v>
      </c>
      <c r="B5792" t="inlineStr">
        <is>
          <t>Priceless</t>
        </is>
      </c>
      <c r="C5792" s="27" t="n">
        <v>45809</v>
      </c>
      <c r="D5792" t="n">
        <v>0</v>
      </c>
      <c r="E5792" t="inlineStr">
        <is>
          <t>VOUCHER INTEGRADO</t>
        </is>
      </c>
    </row>
    <row r="5793">
      <c r="A5793" t="n">
        <v>149</v>
      </c>
      <c r="B5793" t="inlineStr">
        <is>
          <t>Priceless</t>
        </is>
      </c>
      <c r="C5793" s="27" t="n">
        <v>45809</v>
      </c>
      <c r="D5793" t="n">
        <v>0</v>
      </c>
      <c r="E5793" t="inlineStr">
        <is>
          <t>MBWAY</t>
        </is>
      </c>
    </row>
    <row r="5794">
      <c r="A5794" t="n">
        <v>149</v>
      </c>
      <c r="B5794" t="inlineStr">
        <is>
          <t>Priceless</t>
        </is>
      </c>
      <c r="C5794" s="27" t="n">
        <v>45809</v>
      </c>
      <c r="D5794" t="n">
        <v>2782.95</v>
      </c>
      <c r="E5794" t="inlineStr">
        <is>
          <t>DÉBITO</t>
        </is>
      </c>
    </row>
    <row r="5795">
      <c r="A5795" t="n">
        <v>149</v>
      </c>
      <c r="B5795" t="inlineStr">
        <is>
          <t>Priceless</t>
        </is>
      </c>
      <c r="C5795" s="27" t="n">
        <v>45809</v>
      </c>
      <c r="D5795" t="n">
        <v>485.66</v>
      </c>
      <c r="E5795" t="inlineStr">
        <is>
          <t>VOUCHER</t>
        </is>
      </c>
    </row>
    <row r="5796">
      <c r="A5796" t="n">
        <v>149</v>
      </c>
      <c r="B5796" t="inlineStr">
        <is>
          <t>Priceless</t>
        </is>
      </c>
      <c r="C5796" s="27" t="n">
        <v>45809</v>
      </c>
      <c r="D5796" t="n">
        <v>0</v>
      </c>
      <c r="E5796" t="inlineStr">
        <is>
          <t>UBER</t>
        </is>
      </c>
    </row>
    <row r="5797">
      <c r="A5797" t="n">
        <v>149</v>
      </c>
      <c r="B5797" t="inlineStr">
        <is>
          <t>Priceless</t>
        </is>
      </c>
      <c r="C5797" s="27" t="n">
        <v>45808</v>
      </c>
      <c r="D5797" t="n">
        <v>0</v>
      </c>
      <c r="E5797" t="inlineStr">
        <is>
          <t>MBWAY</t>
        </is>
      </c>
    </row>
    <row r="5798">
      <c r="A5798" t="n">
        <v>149</v>
      </c>
      <c r="B5798" t="inlineStr">
        <is>
          <t>Priceless</t>
        </is>
      </c>
      <c r="C5798" s="27" t="n">
        <v>45808</v>
      </c>
      <c r="D5798" t="n">
        <v>15943.66</v>
      </c>
      <c r="E5798" t="inlineStr">
        <is>
          <t>CRÉDITO</t>
        </is>
      </c>
    </row>
    <row r="5799">
      <c r="A5799" t="n">
        <v>149</v>
      </c>
      <c r="B5799" t="inlineStr">
        <is>
          <t>Priceless</t>
        </is>
      </c>
      <c r="C5799" s="27" t="n">
        <v>45808</v>
      </c>
      <c r="D5799" t="n">
        <v>100</v>
      </c>
      <c r="E5799" t="inlineStr">
        <is>
          <t>DINHEIRO</t>
        </is>
      </c>
    </row>
    <row r="5800">
      <c r="A5800" t="n">
        <v>149</v>
      </c>
      <c r="B5800" t="inlineStr">
        <is>
          <t>Priceless</t>
        </is>
      </c>
      <c r="C5800" s="27" t="n">
        <v>45808</v>
      </c>
      <c r="D5800" t="n">
        <v>0</v>
      </c>
      <c r="E5800" t="inlineStr">
        <is>
          <t>APP</t>
        </is>
      </c>
    </row>
    <row r="5801">
      <c r="A5801" t="n">
        <v>149</v>
      </c>
      <c r="B5801" t="inlineStr">
        <is>
          <t>Priceless</t>
        </is>
      </c>
      <c r="C5801" s="27" t="n">
        <v>45808</v>
      </c>
      <c r="D5801" t="n">
        <v>0</v>
      </c>
      <c r="E5801" t="inlineStr">
        <is>
          <t>DELIVERY ONLINE</t>
        </is>
      </c>
    </row>
    <row r="5802">
      <c r="A5802" t="n">
        <v>149</v>
      </c>
      <c r="B5802" t="inlineStr">
        <is>
          <t>Priceless</t>
        </is>
      </c>
      <c r="C5802" s="27" t="n">
        <v>45808</v>
      </c>
      <c r="D5802" t="n">
        <v>0</v>
      </c>
      <c r="E5802" t="inlineStr">
        <is>
          <t>IFOOD</t>
        </is>
      </c>
    </row>
    <row r="5803">
      <c r="A5803" t="n">
        <v>149</v>
      </c>
      <c r="B5803" t="inlineStr">
        <is>
          <t>Priceless</t>
        </is>
      </c>
      <c r="C5803" s="27" t="n">
        <v>45808</v>
      </c>
      <c r="D5803" t="n">
        <v>2440.92</v>
      </c>
      <c r="E5803" t="inlineStr">
        <is>
          <t>PIX</t>
        </is>
      </c>
    </row>
    <row r="5804">
      <c r="A5804" t="n">
        <v>149</v>
      </c>
      <c r="B5804" t="inlineStr">
        <is>
          <t>Priceless</t>
        </is>
      </c>
      <c r="C5804" s="27" t="n">
        <v>45808</v>
      </c>
      <c r="D5804" t="n">
        <v>0</v>
      </c>
      <c r="E5804" t="inlineStr">
        <is>
          <t>RAPPI</t>
        </is>
      </c>
    </row>
    <row r="5805">
      <c r="A5805" t="n">
        <v>149</v>
      </c>
      <c r="B5805" t="inlineStr">
        <is>
          <t>Priceless</t>
        </is>
      </c>
      <c r="C5805" s="27" t="n">
        <v>45808</v>
      </c>
      <c r="D5805" t="n">
        <v>0</v>
      </c>
      <c r="E5805" t="inlineStr">
        <is>
          <t>UBER</t>
        </is>
      </c>
    </row>
    <row r="5806">
      <c r="A5806" t="n">
        <v>149</v>
      </c>
      <c r="B5806" t="inlineStr">
        <is>
          <t>Priceless</t>
        </is>
      </c>
      <c r="C5806" s="27" t="n">
        <v>45808</v>
      </c>
      <c r="D5806" t="n">
        <v>0</v>
      </c>
      <c r="E5806" t="inlineStr">
        <is>
          <t>ANTECIPADO</t>
        </is>
      </c>
    </row>
    <row r="5807">
      <c r="A5807" t="n">
        <v>149</v>
      </c>
      <c r="B5807" t="inlineStr">
        <is>
          <t>Priceless</t>
        </is>
      </c>
      <c r="C5807" s="27" t="n">
        <v>45808</v>
      </c>
      <c r="D5807" t="n">
        <v>0</v>
      </c>
      <c r="E5807" t="inlineStr">
        <is>
          <t>VOUCHER INTEGRADO</t>
        </is>
      </c>
    </row>
    <row r="5808">
      <c r="A5808" t="n">
        <v>149</v>
      </c>
      <c r="B5808" t="inlineStr">
        <is>
          <t>Priceless</t>
        </is>
      </c>
      <c r="C5808" s="27" t="n">
        <v>45808</v>
      </c>
      <c r="D5808" t="n">
        <v>0</v>
      </c>
      <c r="E5808" t="inlineStr">
        <is>
          <t>RECARGAS DEVOLVIDAS</t>
        </is>
      </c>
    </row>
    <row r="5809">
      <c r="A5809" t="n">
        <v>149</v>
      </c>
      <c r="B5809" t="inlineStr">
        <is>
          <t>Priceless</t>
        </is>
      </c>
      <c r="C5809" s="27" t="n">
        <v>45808</v>
      </c>
      <c r="D5809" t="n">
        <v>0</v>
      </c>
      <c r="E5809" t="inlineStr">
        <is>
          <t>NOTAS MANUAIS + SERVIÇO</t>
        </is>
      </c>
    </row>
    <row r="5810">
      <c r="A5810" t="n">
        <v>149</v>
      </c>
      <c r="B5810" t="inlineStr">
        <is>
          <t>Priceless</t>
        </is>
      </c>
      <c r="C5810" s="27" t="n">
        <v>45808</v>
      </c>
      <c r="D5810" t="n">
        <v>0</v>
      </c>
      <c r="E5810" t="inlineStr">
        <is>
          <t>AME</t>
        </is>
      </c>
    </row>
    <row r="5811">
      <c r="A5811" t="n">
        <v>149</v>
      </c>
      <c r="B5811" t="inlineStr">
        <is>
          <t>Priceless</t>
        </is>
      </c>
      <c r="C5811" s="27" t="n">
        <v>45808</v>
      </c>
      <c r="D5811" t="n">
        <v>0</v>
      </c>
      <c r="E5811" t="inlineStr">
        <is>
          <t>OUTROS</t>
        </is>
      </c>
    </row>
    <row r="5812">
      <c r="A5812" t="n">
        <v>149</v>
      </c>
      <c r="B5812" t="inlineStr">
        <is>
          <t>Priceless</t>
        </is>
      </c>
      <c r="C5812" s="27" t="n">
        <v>45808</v>
      </c>
      <c r="D5812" t="n">
        <v>0</v>
      </c>
      <c r="E5812" t="inlineStr">
        <is>
          <t>ANTECIPADO</t>
        </is>
      </c>
    </row>
    <row r="5813">
      <c r="A5813" t="n">
        <v>149</v>
      </c>
      <c r="B5813" t="inlineStr">
        <is>
          <t>Priceless</t>
        </is>
      </c>
      <c r="C5813" s="27" t="n">
        <v>45808</v>
      </c>
      <c r="D5813" t="n">
        <v>0</v>
      </c>
      <c r="E5813" t="inlineStr">
        <is>
          <t>BÔNUS</t>
        </is>
      </c>
    </row>
    <row r="5814">
      <c r="A5814" t="n">
        <v>149</v>
      </c>
      <c r="B5814" t="inlineStr">
        <is>
          <t>Priceless</t>
        </is>
      </c>
      <c r="C5814" s="27" t="n">
        <v>45808</v>
      </c>
      <c r="D5814" t="n">
        <v>4598.65</v>
      </c>
      <c r="E5814" t="inlineStr">
        <is>
          <t>DÉBITO</t>
        </is>
      </c>
    </row>
    <row r="5815">
      <c r="A5815" t="n">
        <v>149</v>
      </c>
      <c r="B5815" t="inlineStr">
        <is>
          <t>Priceless</t>
        </is>
      </c>
      <c r="C5815" s="27" t="n">
        <v>45808</v>
      </c>
      <c r="D5815" t="n">
        <v>850.89</v>
      </c>
      <c r="E5815" t="inlineStr">
        <is>
          <t>VOUCHER</t>
        </is>
      </c>
    </row>
    <row r="5816">
      <c r="A5816" t="n">
        <v>149</v>
      </c>
      <c r="B5816" t="inlineStr">
        <is>
          <t>Priceless</t>
        </is>
      </c>
      <c r="C5816" s="27" t="n">
        <v>45807</v>
      </c>
      <c r="D5816" t="n">
        <v>0</v>
      </c>
      <c r="E5816" t="inlineStr">
        <is>
          <t>OUTROS</t>
        </is>
      </c>
    </row>
    <row r="5817">
      <c r="A5817" t="n">
        <v>149</v>
      </c>
      <c r="B5817" t="inlineStr">
        <is>
          <t>Priceless</t>
        </is>
      </c>
      <c r="C5817" s="27" t="n">
        <v>45807</v>
      </c>
      <c r="D5817" t="n">
        <v>0</v>
      </c>
      <c r="E5817" t="inlineStr">
        <is>
          <t>RAPPI</t>
        </is>
      </c>
    </row>
    <row r="5818">
      <c r="A5818" t="n">
        <v>149</v>
      </c>
      <c r="B5818" t="inlineStr">
        <is>
          <t>Priceless</t>
        </is>
      </c>
      <c r="C5818" s="27" t="n">
        <v>45807</v>
      </c>
      <c r="D5818" t="n">
        <v>0</v>
      </c>
      <c r="E5818" t="inlineStr">
        <is>
          <t>AME</t>
        </is>
      </c>
    </row>
    <row r="5819">
      <c r="A5819" t="n">
        <v>149</v>
      </c>
      <c r="B5819" t="inlineStr">
        <is>
          <t>Priceless</t>
        </is>
      </c>
      <c r="C5819" s="27" t="n">
        <v>45807</v>
      </c>
      <c r="D5819" t="n">
        <v>0</v>
      </c>
      <c r="E5819" t="inlineStr">
        <is>
          <t>NOTAS MANUAIS + SERVIÇO</t>
        </is>
      </c>
    </row>
    <row r="5820">
      <c r="A5820" t="n">
        <v>149</v>
      </c>
      <c r="B5820" t="inlineStr">
        <is>
          <t>Priceless</t>
        </is>
      </c>
      <c r="C5820" s="27" t="n">
        <v>45807</v>
      </c>
      <c r="D5820" t="n">
        <v>0</v>
      </c>
      <c r="E5820" t="inlineStr">
        <is>
          <t>RECARGAS DEVOLVIDAS</t>
        </is>
      </c>
    </row>
    <row r="5821">
      <c r="A5821" t="n">
        <v>149</v>
      </c>
      <c r="B5821" t="inlineStr">
        <is>
          <t>Priceless</t>
        </is>
      </c>
      <c r="C5821" s="27" t="n">
        <v>45807</v>
      </c>
      <c r="D5821" t="n">
        <v>0</v>
      </c>
      <c r="E5821" t="inlineStr">
        <is>
          <t>VOUCHER INTEGRADO</t>
        </is>
      </c>
    </row>
    <row r="5822">
      <c r="A5822" t="n">
        <v>149</v>
      </c>
      <c r="B5822" t="inlineStr">
        <is>
          <t>Priceless</t>
        </is>
      </c>
      <c r="C5822" s="27" t="n">
        <v>45807</v>
      </c>
      <c r="D5822" t="n">
        <v>0</v>
      </c>
      <c r="E5822" t="inlineStr">
        <is>
          <t>MBWAY</t>
        </is>
      </c>
    </row>
    <row r="5823">
      <c r="A5823" t="n">
        <v>149</v>
      </c>
      <c r="B5823" t="inlineStr">
        <is>
          <t>Priceless</t>
        </is>
      </c>
      <c r="C5823" s="27" t="n">
        <v>45807</v>
      </c>
      <c r="D5823" t="n">
        <v>152.84</v>
      </c>
      <c r="E5823" t="inlineStr">
        <is>
          <t>DINHEIRO</t>
        </is>
      </c>
    </row>
    <row r="5824">
      <c r="A5824" t="n">
        <v>149</v>
      </c>
      <c r="B5824" t="inlineStr">
        <is>
          <t>Priceless</t>
        </is>
      </c>
      <c r="C5824" s="27" t="n">
        <v>45807</v>
      </c>
      <c r="D5824" t="n">
        <v>0</v>
      </c>
      <c r="E5824" t="inlineStr">
        <is>
          <t>APP</t>
        </is>
      </c>
    </row>
    <row r="5825">
      <c r="A5825" t="n">
        <v>149</v>
      </c>
      <c r="B5825" t="inlineStr">
        <is>
          <t>Priceless</t>
        </is>
      </c>
      <c r="C5825" s="27" t="n">
        <v>45807</v>
      </c>
      <c r="D5825" t="n">
        <v>0</v>
      </c>
      <c r="E5825" t="inlineStr">
        <is>
          <t>DELIVERY ONLINE</t>
        </is>
      </c>
    </row>
    <row r="5826">
      <c r="A5826" t="n">
        <v>149</v>
      </c>
      <c r="B5826" t="inlineStr">
        <is>
          <t>Priceless</t>
        </is>
      </c>
      <c r="C5826" s="27" t="n">
        <v>45807</v>
      </c>
      <c r="D5826" t="n">
        <v>0</v>
      </c>
      <c r="E5826" t="inlineStr">
        <is>
          <t>IFOOD</t>
        </is>
      </c>
    </row>
    <row r="5827">
      <c r="A5827" t="n">
        <v>149</v>
      </c>
      <c r="B5827" t="inlineStr">
        <is>
          <t>Priceless</t>
        </is>
      </c>
      <c r="C5827" s="27" t="n">
        <v>45807</v>
      </c>
      <c r="D5827" t="n">
        <v>0</v>
      </c>
      <c r="E5827" t="inlineStr">
        <is>
          <t>PIX</t>
        </is>
      </c>
    </row>
    <row r="5828">
      <c r="A5828" t="n">
        <v>149</v>
      </c>
      <c r="B5828" t="inlineStr">
        <is>
          <t>Priceless</t>
        </is>
      </c>
      <c r="C5828" s="27" t="n">
        <v>45807</v>
      </c>
      <c r="D5828" t="n">
        <v>14657.48</v>
      </c>
      <c r="E5828" t="inlineStr">
        <is>
          <t>CRÉDITO</t>
        </is>
      </c>
    </row>
    <row r="5829">
      <c r="A5829" t="n">
        <v>149</v>
      </c>
      <c r="B5829" t="inlineStr">
        <is>
          <t>Priceless</t>
        </is>
      </c>
      <c r="C5829" s="27" t="n">
        <v>45807</v>
      </c>
      <c r="D5829" t="n">
        <v>0</v>
      </c>
      <c r="E5829" t="inlineStr">
        <is>
          <t>ANTECIPADO</t>
        </is>
      </c>
    </row>
    <row r="5830">
      <c r="A5830" t="n">
        <v>149</v>
      </c>
      <c r="B5830" t="inlineStr">
        <is>
          <t>Priceless</t>
        </is>
      </c>
      <c r="C5830" s="27" t="n">
        <v>45807</v>
      </c>
      <c r="D5830" t="n">
        <v>0</v>
      </c>
      <c r="E5830" t="inlineStr">
        <is>
          <t>BÔNUS</t>
        </is>
      </c>
    </row>
    <row r="5831">
      <c r="A5831" t="n">
        <v>149</v>
      </c>
      <c r="B5831" t="inlineStr">
        <is>
          <t>Priceless</t>
        </is>
      </c>
      <c r="C5831" s="27" t="n">
        <v>45807</v>
      </c>
      <c r="D5831" t="n">
        <v>0</v>
      </c>
      <c r="E5831" t="inlineStr">
        <is>
          <t>DÉBITO</t>
        </is>
      </c>
    </row>
    <row r="5832">
      <c r="A5832" t="n">
        <v>149</v>
      </c>
      <c r="B5832" t="inlineStr">
        <is>
          <t>Priceless</t>
        </is>
      </c>
      <c r="C5832" s="27" t="n">
        <v>45807</v>
      </c>
      <c r="D5832" t="n">
        <v>0</v>
      </c>
      <c r="E5832" t="inlineStr">
        <is>
          <t>VOUCHER</t>
        </is>
      </c>
    </row>
    <row r="5833">
      <c r="A5833" t="n">
        <v>149</v>
      </c>
      <c r="B5833" t="inlineStr">
        <is>
          <t>Priceless</t>
        </is>
      </c>
      <c r="C5833" s="27" t="n">
        <v>45807</v>
      </c>
      <c r="D5833" t="n">
        <v>0</v>
      </c>
      <c r="E5833" t="inlineStr">
        <is>
          <t>ANTECIPADO</t>
        </is>
      </c>
    </row>
    <row r="5834">
      <c r="A5834" t="n">
        <v>149</v>
      </c>
      <c r="B5834" t="inlineStr">
        <is>
          <t>Priceless</t>
        </is>
      </c>
      <c r="C5834" s="27" t="n">
        <v>45807</v>
      </c>
      <c r="D5834" t="n">
        <v>0</v>
      </c>
      <c r="E5834" t="inlineStr">
        <is>
          <t>UBER</t>
        </is>
      </c>
    </row>
    <row r="5835">
      <c r="A5835" t="n">
        <v>149</v>
      </c>
      <c r="B5835" t="inlineStr">
        <is>
          <t>Priceless</t>
        </is>
      </c>
      <c r="C5835" s="27" t="n">
        <v>45807</v>
      </c>
      <c r="D5835" t="n">
        <v>0</v>
      </c>
      <c r="E5835" t="inlineStr">
        <is>
          <t>RAPPI</t>
        </is>
      </c>
    </row>
    <row r="5836">
      <c r="A5836" t="n">
        <v>149</v>
      </c>
      <c r="B5836" t="inlineStr">
        <is>
          <t>Priceless</t>
        </is>
      </c>
      <c r="C5836" s="27" t="n">
        <v>45807</v>
      </c>
      <c r="D5836" t="n">
        <v>0</v>
      </c>
      <c r="E5836" t="inlineStr">
        <is>
          <t>PIX</t>
        </is>
      </c>
    </row>
    <row r="5837">
      <c r="A5837" t="n">
        <v>149</v>
      </c>
      <c r="B5837" t="inlineStr">
        <is>
          <t>Priceless</t>
        </is>
      </c>
      <c r="C5837" s="27" t="n">
        <v>45807</v>
      </c>
      <c r="D5837" t="n">
        <v>0</v>
      </c>
      <c r="E5837" t="inlineStr">
        <is>
          <t>IFOOD</t>
        </is>
      </c>
    </row>
    <row r="5838">
      <c r="A5838" t="n">
        <v>149</v>
      </c>
      <c r="B5838" t="inlineStr">
        <is>
          <t>Priceless</t>
        </is>
      </c>
      <c r="C5838" s="27" t="n">
        <v>45807</v>
      </c>
      <c r="D5838" t="n">
        <v>0</v>
      </c>
      <c r="E5838" t="inlineStr">
        <is>
          <t>DELIVERY ONLINE</t>
        </is>
      </c>
    </row>
    <row r="5839">
      <c r="A5839" t="n">
        <v>149</v>
      </c>
      <c r="B5839" t="inlineStr">
        <is>
          <t>Priceless</t>
        </is>
      </c>
      <c r="C5839" s="27" t="n">
        <v>45807</v>
      </c>
      <c r="D5839" t="n">
        <v>0</v>
      </c>
      <c r="E5839" t="inlineStr">
        <is>
          <t>APP</t>
        </is>
      </c>
    </row>
    <row r="5840">
      <c r="A5840" t="n">
        <v>149</v>
      </c>
      <c r="B5840" t="inlineStr">
        <is>
          <t>Priceless</t>
        </is>
      </c>
      <c r="C5840" s="27" t="n">
        <v>45807</v>
      </c>
      <c r="D5840" t="n">
        <v>0</v>
      </c>
      <c r="E5840" t="inlineStr">
        <is>
          <t>DINHEIRO</t>
        </is>
      </c>
    </row>
    <row r="5841">
      <c r="A5841" t="n">
        <v>149</v>
      </c>
      <c r="B5841" t="inlineStr">
        <is>
          <t>Priceless</t>
        </is>
      </c>
      <c r="C5841" s="27" t="n">
        <v>45807</v>
      </c>
      <c r="D5841" t="n">
        <v>7593.04</v>
      </c>
      <c r="E5841" t="inlineStr">
        <is>
          <t>CRÉDITO</t>
        </is>
      </c>
    </row>
    <row r="5842">
      <c r="A5842" t="n">
        <v>149</v>
      </c>
      <c r="B5842" t="inlineStr">
        <is>
          <t>Priceless</t>
        </is>
      </c>
      <c r="C5842" s="27" t="n">
        <v>45807</v>
      </c>
      <c r="D5842" t="n">
        <v>0</v>
      </c>
      <c r="E5842" t="inlineStr">
        <is>
          <t>ANTECIPADO</t>
        </is>
      </c>
    </row>
    <row r="5843">
      <c r="A5843" t="n">
        <v>149</v>
      </c>
      <c r="B5843" t="inlineStr">
        <is>
          <t>Priceless</t>
        </is>
      </c>
      <c r="C5843" s="27" t="n">
        <v>45807</v>
      </c>
      <c r="D5843" t="n">
        <v>0</v>
      </c>
      <c r="E5843" t="inlineStr">
        <is>
          <t>OUTROS</t>
        </is>
      </c>
    </row>
    <row r="5844">
      <c r="A5844" t="n">
        <v>149</v>
      </c>
      <c r="B5844" t="inlineStr">
        <is>
          <t>Priceless</t>
        </is>
      </c>
      <c r="C5844" s="27" t="n">
        <v>45807</v>
      </c>
      <c r="D5844" t="n">
        <v>0</v>
      </c>
      <c r="E5844" t="inlineStr">
        <is>
          <t>AME</t>
        </is>
      </c>
    </row>
    <row r="5845">
      <c r="A5845" t="n">
        <v>149</v>
      </c>
      <c r="B5845" t="inlineStr">
        <is>
          <t>Priceless</t>
        </is>
      </c>
      <c r="C5845" s="27" t="n">
        <v>45807</v>
      </c>
      <c r="D5845" t="n">
        <v>0</v>
      </c>
      <c r="E5845" t="inlineStr">
        <is>
          <t>NOTAS MANUAIS + SERVIÇO</t>
        </is>
      </c>
    </row>
    <row r="5846">
      <c r="A5846" t="n">
        <v>149</v>
      </c>
      <c r="B5846" t="inlineStr">
        <is>
          <t>Priceless</t>
        </is>
      </c>
      <c r="C5846" s="27" t="n">
        <v>45807</v>
      </c>
      <c r="D5846" t="n">
        <v>0</v>
      </c>
      <c r="E5846" t="inlineStr">
        <is>
          <t>RECARGAS DEVOLVIDAS</t>
        </is>
      </c>
    </row>
    <row r="5847">
      <c r="A5847" t="n">
        <v>149</v>
      </c>
      <c r="B5847" t="inlineStr">
        <is>
          <t>Priceless</t>
        </is>
      </c>
      <c r="C5847" s="27" t="n">
        <v>45807</v>
      </c>
      <c r="D5847" t="n">
        <v>0</v>
      </c>
      <c r="E5847" t="inlineStr">
        <is>
          <t>VOUCHER INTEGRADO</t>
        </is>
      </c>
    </row>
    <row r="5848">
      <c r="A5848" t="n">
        <v>149</v>
      </c>
      <c r="B5848" t="inlineStr">
        <is>
          <t>Priceless</t>
        </is>
      </c>
      <c r="C5848" s="27" t="n">
        <v>45807</v>
      </c>
      <c r="D5848" t="n">
        <v>0</v>
      </c>
      <c r="E5848" t="inlineStr">
        <is>
          <t>MBWAY</t>
        </is>
      </c>
    </row>
    <row r="5849">
      <c r="A5849" t="n">
        <v>149</v>
      </c>
      <c r="B5849" t="inlineStr">
        <is>
          <t>Priceless</t>
        </is>
      </c>
      <c r="C5849" s="27" t="n">
        <v>45807</v>
      </c>
      <c r="D5849" t="n">
        <v>1690.19</v>
      </c>
      <c r="E5849" t="inlineStr">
        <is>
          <t>VOUCHER</t>
        </is>
      </c>
    </row>
    <row r="5850">
      <c r="A5850" t="n">
        <v>149</v>
      </c>
      <c r="B5850" t="inlineStr">
        <is>
          <t>Priceless</t>
        </is>
      </c>
      <c r="C5850" s="27" t="n">
        <v>45807</v>
      </c>
      <c r="D5850" t="n">
        <v>2129.15</v>
      </c>
      <c r="E5850" t="inlineStr">
        <is>
          <t>DÉBITO</t>
        </is>
      </c>
    </row>
    <row r="5851">
      <c r="A5851" t="n">
        <v>149</v>
      </c>
      <c r="B5851" t="inlineStr">
        <is>
          <t>Priceless</t>
        </is>
      </c>
      <c r="C5851" s="27" t="n">
        <v>45807</v>
      </c>
      <c r="D5851" t="n">
        <v>0</v>
      </c>
      <c r="E5851" t="inlineStr">
        <is>
          <t>BÔNUS</t>
        </is>
      </c>
    </row>
    <row r="5852">
      <c r="A5852" t="n">
        <v>149</v>
      </c>
      <c r="B5852" t="inlineStr">
        <is>
          <t>Priceless</t>
        </is>
      </c>
      <c r="C5852" s="27" t="n">
        <v>45807</v>
      </c>
      <c r="D5852" t="n">
        <v>0</v>
      </c>
      <c r="E5852" t="inlineStr">
        <is>
          <t>ANTECIPADO</t>
        </is>
      </c>
    </row>
    <row r="5853">
      <c r="A5853" t="n">
        <v>149</v>
      </c>
      <c r="B5853" t="inlineStr">
        <is>
          <t>Priceless</t>
        </is>
      </c>
      <c r="C5853" s="27" t="n">
        <v>45807</v>
      </c>
      <c r="D5853" t="n">
        <v>0</v>
      </c>
      <c r="E5853" t="inlineStr">
        <is>
          <t>UBER</t>
        </is>
      </c>
    </row>
    <row r="5854">
      <c r="A5854" t="n">
        <v>149</v>
      </c>
      <c r="B5854" t="inlineStr">
        <is>
          <t>Priceless</t>
        </is>
      </c>
      <c r="C5854" s="27" t="n">
        <v>45806</v>
      </c>
      <c r="D5854" t="n">
        <v>1542.1</v>
      </c>
      <c r="E5854" t="inlineStr">
        <is>
          <t>DÉBITO</t>
        </is>
      </c>
    </row>
    <row r="5855">
      <c r="A5855" t="n">
        <v>149</v>
      </c>
      <c r="B5855" t="inlineStr">
        <is>
          <t>Priceless</t>
        </is>
      </c>
      <c r="C5855" s="27" t="n">
        <v>45806</v>
      </c>
      <c r="D5855" t="n">
        <v>0</v>
      </c>
      <c r="E5855" t="inlineStr">
        <is>
          <t>DELIVERY ONLINE</t>
        </is>
      </c>
    </row>
    <row r="5856">
      <c r="A5856" t="n">
        <v>149</v>
      </c>
      <c r="B5856" t="inlineStr">
        <is>
          <t>Priceless</t>
        </is>
      </c>
      <c r="C5856" s="27" t="n">
        <v>45806</v>
      </c>
      <c r="D5856" t="n">
        <v>0</v>
      </c>
      <c r="E5856" t="inlineStr">
        <is>
          <t>OUTROS</t>
        </is>
      </c>
    </row>
    <row r="5857">
      <c r="A5857" t="n">
        <v>149</v>
      </c>
      <c r="B5857" t="inlineStr">
        <is>
          <t>Priceless</t>
        </is>
      </c>
      <c r="C5857" s="27" t="n">
        <v>45806</v>
      </c>
      <c r="D5857" t="n">
        <v>0</v>
      </c>
      <c r="E5857" t="inlineStr">
        <is>
          <t>ANTECIPADO</t>
        </is>
      </c>
    </row>
    <row r="5858">
      <c r="A5858" t="n">
        <v>149</v>
      </c>
      <c r="B5858" t="inlineStr">
        <is>
          <t>Priceless</t>
        </is>
      </c>
      <c r="C5858" s="27" t="n">
        <v>45806</v>
      </c>
      <c r="D5858" t="n">
        <v>0</v>
      </c>
      <c r="E5858" t="inlineStr">
        <is>
          <t>BÔNUS</t>
        </is>
      </c>
    </row>
    <row r="5859">
      <c r="A5859" t="n">
        <v>149</v>
      </c>
      <c r="B5859" t="inlineStr">
        <is>
          <t>Priceless</t>
        </is>
      </c>
      <c r="C5859" s="27" t="n">
        <v>45806</v>
      </c>
      <c r="D5859" t="n">
        <v>0</v>
      </c>
      <c r="E5859" t="inlineStr">
        <is>
          <t>IFOOD</t>
        </is>
      </c>
    </row>
    <row r="5860">
      <c r="A5860" t="n">
        <v>149</v>
      </c>
      <c r="B5860" t="inlineStr">
        <is>
          <t>Priceless</t>
        </is>
      </c>
      <c r="C5860" s="27" t="n">
        <v>45806</v>
      </c>
      <c r="D5860" t="n">
        <v>0</v>
      </c>
      <c r="E5860" t="inlineStr">
        <is>
          <t>VOUCHER</t>
        </is>
      </c>
    </row>
    <row r="5861">
      <c r="A5861" t="n">
        <v>149</v>
      </c>
      <c r="B5861" t="inlineStr">
        <is>
          <t>Priceless</t>
        </is>
      </c>
      <c r="C5861" s="27" t="n">
        <v>45806</v>
      </c>
      <c r="D5861" t="n">
        <v>0</v>
      </c>
      <c r="E5861" t="inlineStr">
        <is>
          <t>ANTECIPADO</t>
        </is>
      </c>
    </row>
    <row r="5862">
      <c r="A5862" t="n">
        <v>149</v>
      </c>
      <c r="B5862" t="inlineStr">
        <is>
          <t>Priceless</t>
        </is>
      </c>
      <c r="C5862" s="27" t="n">
        <v>45806</v>
      </c>
      <c r="D5862" t="n">
        <v>0</v>
      </c>
      <c r="E5862" t="inlineStr">
        <is>
          <t>UBER</t>
        </is>
      </c>
    </row>
    <row r="5863">
      <c r="A5863" t="n">
        <v>149</v>
      </c>
      <c r="B5863" t="inlineStr">
        <is>
          <t>Priceless</t>
        </is>
      </c>
      <c r="C5863" s="27" t="n">
        <v>45806</v>
      </c>
      <c r="D5863" t="n">
        <v>0</v>
      </c>
      <c r="E5863" t="inlineStr">
        <is>
          <t>RAPPI</t>
        </is>
      </c>
    </row>
    <row r="5864">
      <c r="A5864" t="n">
        <v>149</v>
      </c>
      <c r="B5864" t="inlineStr">
        <is>
          <t>Priceless</t>
        </is>
      </c>
      <c r="C5864" s="27" t="n">
        <v>45806</v>
      </c>
      <c r="D5864" t="n">
        <v>0</v>
      </c>
      <c r="E5864" t="inlineStr">
        <is>
          <t>PIX</t>
        </is>
      </c>
    </row>
    <row r="5865">
      <c r="A5865" t="n">
        <v>149</v>
      </c>
      <c r="B5865" t="inlineStr">
        <is>
          <t>Priceless</t>
        </is>
      </c>
      <c r="C5865" s="27" t="n">
        <v>45806</v>
      </c>
      <c r="D5865" t="n">
        <v>0</v>
      </c>
      <c r="E5865" t="inlineStr">
        <is>
          <t>IFOOD</t>
        </is>
      </c>
    </row>
    <row r="5866">
      <c r="A5866" t="n">
        <v>149</v>
      </c>
      <c r="B5866" t="inlineStr">
        <is>
          <t>Priceless</t>
        </is>
      </c>
      <c r="C5866" s="27" t="n">
        <v>45806</v>
      </c>
      <c r="D5866" t="n">
        <v>0</v>
      </c>
      <c r="E5866" t="inlineStr">
        <is>
          <t>DELIVERY ONLINE</t>
        </is>
      </c>
    </row>
    <row r="5867">
      <c r="A5867" t="n">
        <v>149</v>
      </c>
      <c r="B5867" t="inlineStr">
        <is>
          <t>Priceless</t>
        </is>
      </c>
      <c r="C5867" s="27" t="n">
        <v>45806</v>
      </c>
      <c r="D5867" t="n">
        <v>0</v>
      </c>
      <c r="E5867" t="inlineStr">
        <is>
          <t>APP</t>
        </is>
      </c>
    </row>
    <row r="5868">
      <c r="A5868" t="n">
        <v>149</v>
      </c>
      <c r="B5868" t="inlineStr">
        <is>
          <t>Priceless</t>
        </is>
      </c>
      <c r="C5868" s="27" t="n">
        <v>45806</v>
      </c>
      <c r="D5868" t="n">
        <v>0</v>
      </c>
      <c r="E5868" t="inlineStr">
        <is>
          <t>DINHEIRO</t>
        </is>
      </c>
    </row>
    <row r="5869">
      <c r="A5869" t="n">
        <v>149</v>
      </c>
      <c r="B5869" t="inlineStr">
        <is>
          <t>Priceless</t>
        </is>
      </c>
      <c r="C5869" s="27" t="n">
        <v>45806</v>
      </c>
      <c r="D5869" t="n">
        <v>0</v>
      </c>
      <c r="E5869" t="inlineStr">
        <is>
          <t>NOTAS MANUAIS + SERVIÇO</t>
        </is>
      </c>
    </row>
    <row r="5870">
      <c r="A5870" t="n">
        <v>149</v>
      </c>
      <c r="B5870" t="inlineStr">
        <is>
          <t>Priceless</t>
        </is>
      </c>
      <c r="C5870" s="27" t="n">
        <v>45806</v>
      </c>
      <c r="D5870" t="n">
        <v>3520.85</v>
      </c>
      <c r="E5870" t="inlineStr">
        <is>
          <t>CRÉDITO</t>
        </is>
      </c>
    </row>
    <row r="5871">
      <c r="A5871" t="n">
        <v>149</v>
      </c>
      <c r="B5871" t="inlineStr">
        <is>
          <t>Priceless</t>
        </is>
      </c>
      <c r="C5871" s="27" t="n">
        <v>45806</v>
      </c>
      <c r="D5871" t="n">
        <v>0</v>
      </c>
      <c r="E5871" t="inlineStr">
        <is>
          <t>AME</t>
        </is>
      </c>
    </row>
    <row r="5872">
      <c r="A5872" t="n">
        <v>149</v>
      </c>
      <c r="B5872" t="inlineStr">
        <is>
          <t>Priceless</t>
        </is>
      </c>
      <c r="C5872" s="27" t="n">
        <v>45806</v>
      </c>
      <c r="D5872" t="n">
        <v>0</v>
      </c>
      <c r="E5872" t="inlineStr">
        <is>
          <t>NOTAS MANUAIS + SERVIÇO</t>
        </is>
      </c>
    </row>
    <row r="5873">
      <c r="A5873" t="n">
        <v>149</v>
      </c>
      <c r="B5873" t="inlineStr">
        <is>
          <t>Priceless</t>
        </is>
      </c>
      <c r="C5873" s="27" t="n">
        <v>45806</v>
      </c>
      <c r="D5873" t="n">
        <v>0</v>
      </c>
      <c r="E5873" t="inlineStr">
        <is>
          <t>RECARGAS DEVOLVIDAS</t>
        </is>
      </c>
    </row>
    <row r="5874">
      <c r="A5874" t="n">
        <v>149</v>
      </c>
      <c r="B5874" t="inlineStr">
        <is>
          <t>Priceless</t>
        </is>
      </c>
      <c r="C5874" s="27" t="n">
        <v>45806</v>
      </c>
      <c r="D5874" t="n">
        <v>0</v>
      </c>
      <c r="E5874" t="inlineStr">
        <is>
          <t>VOUCHER INTEGRADO</t>
        </is>
      </c>
    </row>
    <row r="5875">
      <c r="A5875" t="n">
        <v>149</v>
      </c>
      <c r="B5875" t="inlineStr">
        <is>
          <t>Priceless</t>
        </is>
      </c>
      <c r="C5875" s="27" t="n">
        <v>45806</v>
      </c>
      <c r="D5875" t="n">
        <v>0</v>
      </c>
      <c r="E5875" t="inlineStr">
        <is>
          <t>MBWAY</t>
        </is>
      </c>
    </row>
    <row r="5876">
      <c r="A5876" t="n">
        <v>149</v>
      </c>
      <c r="B5876" t="inlineStr">
        <is>
          <t>Priceless</t>
        </is>
      </c>
      <c r="C5876" s="27" t="n">
        <v>45806</v>
      </c>
      <c r="D5876" t="n">
        <v>0</v>
      </c>
      <c r="E5876" t="inlineStr">
        <is>
          <t>MBWAY</t>
        </is>
      </c>
    </row>
    <row r="5877">
      <c r="A5877" t="n">
        <v>149</v>
      </c>
      <c r="B5877" t="inlineStr">
        <is>
          <t>Priceless</t>
        </is>
      </c>
      <c r="C5877" s="27" t="n">
        <v>45806</v>
      </c>
      <c r="D5877" t="n">
        <v>0</v>
      </c>
      <c r="E5877" t="inlineStr">
        <is>
          <t>VOUCHER INTEGRADO</t>
        </is>
      </c>
    </row>
    <row r="5878">
      <c r="A5878" t="n">
        <v>149</v>
      </c>
      <c r="B5878" t="inlineStr">
        <is>
          <t>Priceless</t>
        </is>
      </c>
      <c r="C5878" s="27" t="n">
        <v>45806</v>
      </c>
      <c r="D5878" t="n">
        <v>0</v>
      </c>
      <c r="E5878" t="inlineStr">
        <is>
          <t>RECARGAS DEVOLVIDAS</t>
        </is>
      </c>
    </row>
    <row r="5879">
      <c r="A5879" t="n">
        <v>149</v>
      </c>
      <c r="B5879" t="inlineStr">
        <is>
          <t>Priceless</t>
        </is>
      </c>
      <c r="C5879" s="27" t="n">
        <v>45806</v>
      </c>
      <c r="D5879" t="n">
        <v>369.39</v>
      </c>
      <c r="E5879" t="inlineStr">
        <is>
          <t>PIX</t>
        </is>
      </c>
    </row>
    <row r="5880">
      <c r="A5880" t="n">
        <v>149</v>
      </c>
      <c r="B5880" t="inlineStr">
        <is>
          <t>Priceless</t>
        </is>
      </c>
      <c r="C5880" s="27" t="n">
        <v>45806</v>
      </c>
      <c r="D5880" t="n">
        <v>0</v>
      </c>
      <c r="E5880" t="inlineStr">
        <is>
          <t>AME</t>
        </is>
      </c>
    </row>
    <row r="5881">
      <c r="A5881" t="n">
        <v>149</v>
      </c>
      <c r="B5881" t="inlineStr">
        <is>
          <t>Priceless</t>
        </is>
      </c>
      <c r="C5881" s="27" t="n">
        <v>45806</v>
      </c>
      <c r="D5881" t="n">
        <v>0</v>
      </c>
      <c r="E5881" t="inlineStr">
        <is>
          <t>OUTROS</t>
        </is>
      </c>
    </row>
    <row r="5882">
      <c r="A5882" t="n">
        <v>149</v>
      </c>
      <c r="B5882" t="inlineStr">
        <is>
          <t>Priceless</t>
        </is>
      </c>
      <c r="C5882" s="27" t="n">
        <v>45806</v>
      </c>
      <c r="D5882" t="n">
        <v>0</v>
      </c>
      <c r="E5882" t="inlineStr">
        <is>
          <t>ANTECIPADO</t>
        </is>
      </c>
    </row>
    <row r="5883">
      <c r="A5883" t="n">
        <v>149</v>
      </c>
      <c r="B5883" t="inlineStr">
        <is>
          <t>Priceless</t>
        </is>
      </c>
      <c r="C5883" s="27" t="n">
        <v>45806</v>
      </c>
      <c r="D5883" t="n">
        <v>0</v>
      </c>
      <c r="E5883" t="inlineStr">
        <is>
          <t>BÔNUS</t>
        </is>
      </c>
    </row>
    <row r="5884">
      <c r="A5884" t="n">
        <v>149</v>
      </c>
      <c r="B5884" t="inlineStr">
        <is>
          <t>Priceless</t>
        </is>
      </c>
      <c r="C5884" s="27" t="n">
        <v>45806</v>
      </c>
      <c r="D5884" t="n">
        <v>1092.35</v>
      </c>
      <c r="E5884" t="inlineStr">
        <is>
          <t>DÉBITO</t>
        </is>
      </c>
    </row>
    <row r="5885">
      <c r="A5885" t="n">
        <v>149</v>
      </c>
      <c r="B5885" t="inlineStr">
        <is>
          <t>Priceless</t>
        </is>
      </c>
      <c r="C5885" s="27" t="n">
        <v>45806</v>
      </c>
      <c r="D5885" t="n">
        <v>0</v>
      </c>
      <c r="E5885" t="inlineStr">
        <is>
          <t>VOUCHER</t>
        </is>
      </c>
    </row>
    <row r="5886">
      <c r="A5886" t="n">
        <v>149</v>
      </c>
      <c r="B5886" t="inlineStr">
        <is>
          <t>Priceless</t>
        </is>
      </c>
      <c r="C5886" s="27" t="n">
        <v>45806</v>
      </c>
      <c r="D5886" t="n">
        <v>0</v>
      </c>
      <c r="E5886" t="inlineStr">
        <is>
          <t>ANTECIPADO</t>
        </is>
      </c>
    </row>
    <row r="5887">
      <c r="A5887" t="n">
        <v>149</v>
      </c>
      <c r="B5887" t="inlineStr">
        <is>
          <t>Priceless</t>
        </is>
      </c>
      <c r="C5887" s="27" t="n">
        <v>45806</v>
      </c>
      <c r="D5887" t="n">
        <v>0</v>
      </c>
      <c r="E5887" t="inlineStr">
        <is>
          <t>UBER</t>
        </is>
      </c>
    </row>
    <row r="5888">
      <c r="A5888" t="n">
        <v>149</v>
      </c>
      <c r="B5888" t="inlineStr">
        <is>
          <t>Priceless</t>
        </is>
      </c>
      <c r="C5888" s="27" t="n">
        <v>45806</v>
      </c>
      <c r="D5888" t="n">
        <v>0</v>
      </c>
      <c r="E5888" t="inlineStr">
        <is>
          <t>RAPPI</t>
        </is>
      </c>
    </row>
    <row r="5889">
      <c r="A5889" t="n">
        <v>149</v>
      </c>
      <c r="B5889" t="inlineStr">
        <is>
          <t>Priceless</t>
        </is>
      </c>
      <c r="C5889" s="27" t="n">
        <v>45806</v>
      </c>
      <c r="D5889" t="n">
        <v>0</v>
      </c>
      <c r="E5889" t="inlineStr">
        <is>
          <t>DINHEIRO</t>
        </is>
      </c>
    </row>
    <row r="5890">
      <c r="A5890" t="n">
        <v>149</v>
      </c>
      <c r="B5890" t="inlineStr">
        <is>
          <t>Priceless</t>
        </is>
      </c>
      <c r="C5890" s="27" t="n">
        <v>45806</v>
      </c>
      <c r="D5890" t="n">
        <v>2189.95</v>
      </c>
      <c r="E5890" t="inlineStr">
        <is>
          <t>CRÉDITO</t>
        </is>
      </c>
    </row>
    <row r="5891">
      <c r="A5891" t="n">
        <v>149</v>
      </c>
      <c r="B5891" t="inlineStr">
        <is>
          <t>Priceless</t>
        </is>
      </c>
      <c r="C5891" s="27" t="n">
        <v>45806</v>
      </c>
      <c r="D5891" t="n">
        <v>0</v>
      </c>
      <c r="E5891" t="inlineStr">
        <is>
          <t>DINHEIRO</t>
        </is>
      </c>
    </row>
    <row r="5892">
      <c r="A5892" t="n">
        <v>149</v>
      </c>
      <c r="B5892" t="inlineStr">
        <is>
          <t>Priceless</t>
        </is>
      </c>
      <c r="C5892" s="27" t="n">
        <v>45806</v>
      </c>
      <c r="D5892" t="n">
        <v>0</v>
      </c>
      <c r="E5892" t="inlineStr">
        <is>
          <t>APP</t>
        </is>
      </c>
    </row>
    <row r="5893">
      <c r="A5893" t="n">
        <v>149</v>
      </c>
      <c r="B5893" t="inlineStr">
        <is>
          <t>Priceless</t>
        </is>
      </c>
      <c r="C5893" s="27" t="n">
        <v>45806</v>
      </c>
      <c r="D5893" t="n">
        <v>0</v>
      </c>
      <c r="E5893" t="inlineStr">
        <is>
          <t>DELIVERY ONLINE</t>
        </is>
      </c>
    </row>
    <row r="5894">
      <c r="A5894" t="n">
        <v>149</v>
      </c>
      <c r="B5894" t="inlineStr">
        <is>
          <t>Priceless</t>
        </is>
      </c>
      <c r="C5894" s="27" t="n">
        <v>45806</v>
      </c>
      <c r="D5894" t="n">
        <v>0</v>
      </c>
      <c r="E5894" t="inlineStr">
        <is>
          <t>IFOOD</t>
        </is>
      </c>
    </row>
    <row r="5895">
      <c r="A5895" t="n">
        <v>149</v>
      </c>
      <c r="B5895" t="inlineStr">
        <is>
          <t>Priceless</t>
        </is>
      </c>
      <c r="C5895" s="27" t="n">
        <v>45806</v>
      </c>
      <c r="D5895" t="n">
        <v>0</v>
      </c>
      <c r="E5895" t="inlineStr">
        <is>
          <t>PIX</t>
        </is>
      </c>
    </row>
    <row r="5896">
      <c r="A5896" t="n">
        <v>149</v>
      </c>
      <c r="B5896" t="inlineStr">
        <is>
          <t>Priceless</t>
        </is>
      </c>
      <c r="C5896" s="27" t="n">
        <v>45806</v>
      </c>
      <c r="D5896" t="n">
        <v>0</v>
      </c>
      <c r="E5896" t="inlineStr">
        <is>
          <t>RAPPI</t>
        </is>
      </c>
    </row>
    <row r="5897">
      <c r="A5897" t="n">
        <v>149</v>
      </c>
      <c r="B5897" t="inlineStr">
        <is>
          <t>Priceless</t>
        </is>
      </c>
      <c r="C5897" s="27" t="n">
        <v>45806</v>
      </c>
      <c r="D5897" t="n">
        <v>0</v>
      </c>
      <c r="E5897" t="inlineStr">
        <is>
          <t>UBER</t>
        </is>
      </c>
    </row>
    <row r="5898">
      <c r="A5898" t="n">
        <v>149</v>
      </c>
      <c r="B5898" t="inlineStr">
        <is>
          <t>Priceless</t>
        </is>
      </c>
      <c r="C5898" s="27" t="n">
        <v>45806</v>
      </c>
      <c r="D5898" t="n">
        <v>0</v>
      </c>
      <c r="E5898" t="inlineStr">
        <is>
          <t>ANTECIPADO</t>
        </is>
      </c>
    </row>
    <row r="5899">
      <c r="A5899" t="n">
        <v>149</v>
      </c>
      <c r="B5899" t="inlineStr">
        <is>
          <t>Priceless</t>
        </is>
      </c>
      <c r="C5899" s="27" t="n">
        <v>45806</v>
      </c>
      <c r="D5899" t="n">
        <v>0</v>
      </c>
      <c r="E5899" t="inlineStr">
        <is>
          <t>VOUCHER</t>
        </is>
      </c>
    </row>
    <row r="5900">
      <c r="A5900" t="n">
        <v>149</v>
      </c>
      <c r="B5900" t="inlineStr">
        <is>
          <t>Priceless</t>
        </is>
      </c>
      <c r="C5900" s="27" t="n">
        <v>45806</v>
      </c>
      <c r="D5900" t="n">
        <v>0</v>
      </c>
      <c r="E5900" t="inlineStr">
        <is>
          <t>DÉBITO</t>
        </is>
      </c>
    </row>
    <row r="5901">
      <c r="A5901" t="n">
        <v>149</v>
      </c>
      <c r="B5901" t="inlineStr">
        <is>
          <t>Priceless</t>
        </is>
      </c>
      <c r="C5901" s="27" t="n">
        <v>45806</v>
      </c>
      <c r="D5901" t="n">
        <v>0</v>
      </c>
      <c r="E5901" t="inlineStr">
        <is>
          <t>BÔNUS</t>
        </is>
      </c>
    </row>
    <row r="5902">
      <c r="A5902" t="n">
        <v>149</v>
      </c>
      <c r="B5902" t="inlineStr">
        <is>
          <t>Priceless</t>
        </is>
      </c>
      <c r="C5902" s="27" t="n">
        <v>45806</v>
      </c>
      <c r="D5902" t="n">
        <v>0</v>
      </c>
      <c r="E5902" t="inlineStr">
        <is>
          <t>ANTECIPADO</t>
        </is>
      </c>
    </row>
    <row r="5903">
      <c r="A5903" t="n">
        <v>149</v>
      </c>
      <c r="B5903" t="inlineStr">
        <is>
          <t>Priceless</t>
        </is>
      </c>
      <c r="C5903" s="27" t="n">
        <v>45806</v>
      </c>
      <c r="D5903" t="n">
        <v>0</v>
      </c>
      <c r="E5903" t="inlineStr">
        <is>
          <t>OUTROS</t>
        </is>
      </c>
    </row>
    <row r="5904">
      <c r="A5904" t="n">
        <v>149</v>
      </c>
      <c r="B5904" t="inlineStr">
        <is>
          <t>Priceless</t>
        </is>
      </c>
      <c r="C5904" s="27" t="n">
        <v>45806</v>
      </c>
      <c r="D5904" t="n">
        <v>0</v>
      </c>
      <c r="E5904" t="inlineStr">
        <is>
          <t>NOTAS MANUAIS + SERVIÇO</t>
        </is>
      </c>
    </row>
    <row r="5905">
      <c r="A5905" t="n">
        <v>149</v>
      </c>
      <c r="B5905" t="inlineStr">
        <is>
          <t>Priceless</t>
        </is>
      </c>
      <c r="C5905" s="27" t="n">
        <v>45806</v>
      </c>
      <c r="D5905" t="n">
        <v>0</v>
      </c>
      <c r="E5905" t="inlineStr">
        <is>
          <t>RECARGAS DEVOLVIDAS</t>
        </is>
      </c>
    </row>
    <row r="5906">
      <c r="A5906" t="n">
        <v>149</v>
      </c>
      <c r="B5906" t="inlineStr">
        <is>
          <t>Priceless</t>
        </is>
      </c>
      <c r="C5906" s="27" t="n">
        <v>45806</v>
      </c>
      <c r="D5906" t="n">
        <v>0</v>
      </c>
      <c r="E5906" t="inlineStr">
        <is>
          <t>VOUCHER INTEGRADO</t>
        </is>
      </c>
    </row>
    <row r="5907">
      <c r="A5907" t="n">
        <v>149</v>
      </c>
      <c r="B5907" t="inlineStr">
        <is>
          <t>Priceless</t>
        </is>
      </c>
      <c r="C5907" s="27" t="n">
        <v>45806</v>
      </c>
      <c r="D5907" t="n">
        <v>0</v>
      </c>
      <c r="E5907" t="inlineStr">
        <is>
          <t>MBWAY</t>
        </is>
      </c>
    </row>
    <row r="5908">
      <c r="A5908" t="n">
        <v>149</v>
      </c>
      <c r="B5908" t="inlineStr">
        <is>
          <t>Priceless</t>
        </is>
      </c>
      <c r="C5908" s="27" t="n">
        <v>45806</v>
      </c>
      <c r="D5908" t="n">
        <v>0</v>
      </c>
      <c r="E5908" t="inlineStr">
        <is>
          <t>AME</t>
        </is>
      </c>
    </row>
    <row r="5909">
      <c r="A5909" t="n">
        <v>149</v>
      </c>
      <c r="B5909" t="inlineStr">
        <is>
          <t>Priceless</t>
        </is>
      </c>
      <c r="C5909" s="27" t="n">
        <v>45806</v>
      </c>
      <c r="D5909" t="n">
        <v>0</v>
      </c>
      <c r="E5909" t="inlineStr">
        <is>
          <t>APP</t>
        </is>
      </c>
    </row>
    <row r="5910">
      <c r="A5910" t="n">
        <v>149</v>
      </c>
      <c r="B5910" t="inlineStr">
        <is>
          <t>Priceless</t>
        </is>
      </c>
      <c r="C5910" s="27" t="n">
        <v>45806</v>
      </c>
      <c r="D5910" t="n">
        <v>1462.88</v>
      </c>
      <c r="E5910" t="inlineStr">
        <is>
          <t>CRÉDITO</t>
        </is>
      </c>
    </row>
    <row r="5911">
      <c r="A5911" t="n">
        <v>149</v>
      </c>
      <c r="B5911" t="inlineStr">
        <is>
          <t>Priceless</t>
        </is>
      </c>
      <c r="C5911" s="27" t="n">
        <v>45805</v>
      </c>
      <c r="D5911" t="n">
        <v>0</v>
      </c>
      <c r="E5911" t="inlineStr">
        <is>
          <t>MBWAY</t>
        </is>
      </c>
    </row>
    <row r="5912">
      <c r="A5912" t="n">
        <v>149</v>
      </c>
      <c r="B5912" t="inlineStr">
        <is>
          <t>Priceless</t>
        </is>
      </c>
      <c r="C5912" s="27" t="n">
        <v>45805</v>
      </c>
      <c r="D5912" t="n">
        <v>0</v>
      </c>
      <c r="E5912" t="inlineStr">
        <is>
          <t>VOUCHER INTEGRADO</t>
        </is>
      </c>
    </row>
    <row r="5913">
      <c r="A5913" t="n">
        <v>149</v>
      </c>
      <c r="B5913" t="inlineStr">
        <is>
          <t>Priceless</t>
        </is>
      </c>
      <c r="C5913" s="27" t="n">
        <v>45805</v>
      </c>
      <c r="D5913" t="n">
        <v>0</v>
      </c>
      <c r="E5913" t="inlineStr">
        <is>
          <t>RECARGAS DEVOLVIDAS</t>
        </is>
      </c>
    </row>
    <row r="5914">
      <c r="A5914" t="n">
        <v>149</v>
      </c>
      <c r="B5914" t="inlineStr">
        <is>
          <t>Priceless</t>
        </is>
      </c>
      <c r="C5914" s="27" t="n">
        <v>45805</v>
      </c>
      <c r="D5914" t="n">
        <v>0</v>
      </c>
      <c r="E5914" t="inlineStr">
        <is>
          <t>NOTAS MANUAIS + SERVIÇO</t>
        </is>
      </c>
    </row>
    <row r="5915">
      <c r="A5915" t="n">
        <v>149</v>
      </c>
      <c r="B5915" t="inlineStr">
        <is>
          <t>Priceless</t>
        </is>
      </c>
      <c r="C5915" s="27" t="n">
        <v>45805</v>
      </c>
      <c r="D5915" t="n">
        <v>0</v>
      </c>
      <c r="E5915" t="inlineStr">
        <is>
          <t>AME</t>
        </is>
      </c>
    </row>
    <row r="5916">
      <c r="A5916" t="n">
        <v>149</v>
      </c>
      <c r="B5916" t="inlineStr">
        <is>
          <t>Priceless</t>
        </is>
      </c>
      <c r="C5916" s="27" t="n">
        <v>45805</v>
      </c>
      <c r="D5916" t="n">
        <v>0</v>
      </c>
      <c r="E5916" t="inlineStr">
        <is>
          <t>OUTROS</t>
        </is>
      </c>
    </row>
    <row r="5917">
      <c r="A5917" t="n">
        <v>149</v>
      </c>
      <c r="B5917" t="inlineStr">
        <is>
          <t>Priceless</t>
        </is>
      </c>
      <c r="C5917" s="27" t="n">
        <v>45805</v>
      </c>
      <c r="D5917" t="n">
        <v>1682.86</v>
      </c>
      <c r="E5917" t="inlineStr">
        <is>
          <t>PIX</t>
        </is>
      </c>
    </row>
    <row r="5918">
      <c r="A5918" t="n">
        <v>149</v>
      </c>
      <c r="B5918" t="inlineStr">
        <is>
          <t>Priceless</t>
        </is>
      </c>
      <c r="C5918" s="27" t="n">
        <v>45805</v>
      </c>
      <c r="D5918" t="n">
        <v>0</v>
      </c>
      <c r="E5918" t="inlineStr">
        <is>
          <t>RAPPI</t>
        </is>
      </c>
    </row>
    <row r="5919">
      <c r="A5919" t="n">
        <v>149</v>
      </c>
      <c r="B5919" t="inlineStr">
        <is>
          <t>Priceless</t>
        </is>
      </c>
      <c r="C5919" s="27" t="n">
        <v>45805</v>
      </c>
      <c r="D5919" t="n">
        <v>0</v>
      </c>
      <c r="E5919" t="inlineStr">
        <is>
          <t>UBER</t>
        </is>
      </c>
    </row>
    <row r="5920">
      <c r="A5920" t="n">
        <v>149</v>
      </c>
      <c r="B5920" t="inlineStr">
        <is>
          <t>Priceless</t>
        </is>
      </c>
      <c r="C5920" s="27" t="n">
        <v>45805</v>
      </c>
      <c r="D5920" t="n">
        <v>0</v>
      </c>
      <c r="E5920" t="inlineStr">
        <is>
          <t>ANTECIPADO</t>
        </is>
      </c>
    </row>
    <row r="5921">
      <c r="A5921" t="n">
        <v>149</v>
      </c>
      <c r="B5921" t="inlineStr">
        <is>
          <t>Priceless</t>
        </is>
      </c>
      <c r="C5921" s="27" t="n">
        <v>45805</v>
      </c>
      <c r="D5921" t="n">
        <v>0</v>
      </c>
      <c r="E5921" t="inlineStr">
        <is>
          <t>VOUCHER</t>
        </is>
      </c>
    </row>
    <row r="5922">
      <c r="A5922" t="n">
        <v>149</v>
      </c>
      <c r="B5922" t="inlineStr">
        <is>
          <t>Priceless</t>
        </is>
      </c>
      <c r="C5922" s="27" t="n">
        <v>45805</v>
      </c>
      <c r="D5922" t="n">
        <v>1972.7</v>
      </c>
      <c r="E5922" t="inlineStr">
        <is>
          <t>DÉBITO</t>
        </is>
      </c>
    </row>
    <row r="5923">
      <c r="A5923" t="n">
        <v>149</v>
      </c>
      <c r="B5923" t="inlineStr">
        <is>
          <t>Priceless</t>
        </is>
      </c>
      <c r="C5923" s="27" t="n">
        <v>45805</v>
      </c>
      <c r="D5923" t="n">
        <v>0</v>
      </c>
      <c r="E5923" t="inlineStr">
        <is>
          <t>BÔNUS</t>
        </is>
      </c>
    </row>
    <row r="5924">
      <c r="A5924" t="n">
        <v>149</v>
      </c>
      <c r="B5924" t="inlineStr">
        <is>
          <t>Priceless</t>
        </is>
      </c>
      <c r="C5924" s="27" t="n">
        <v>45805</v>
      </c>
      <c r="D5924" t="n">
        <v>0</v>
      </c>
      <c r="E5924" t="inlineStr">
        <is>
          <t>ANTECIPADO</t>
        </is>
      </c>
    </row>
    <row r="5925">
      <c r="A5925" t="n">
        <v>149</v>
      </c>
      <c r="B5925" t="inlineStr">
        <is>
          <t>Priceless</t>
        </is>
      </c>
      <c r="C5925" s="27" t="n">
        <v>45805</v>
      </c>
      <c r="D5925" t="n">
        <v>3786.05</v>
      </c>
      <c r="E5925" t="inlineStr">
        <is>
          <t>CRÉDITO</t>
        </is>
      </c>
    </row>
    <row r="5926">
      <c r="A5926" t="n">
        <v>149</v>
      </c>
      <c r="B5926" t="inlineStr">
        <is>
          <t>Priceless</t>
        </is>
      </c>
      <c r="C5926" s="27" t="n">
        <v>45805</v>
      </c>
      <c r="D5926" t="n">
        <v>0</v>
      </c>
      <c r="E5926" t="inlineStr">
        <is>
          <t>IFOOD</t>
        </is>
      </c>
    </row>
    <row r="5927">
      <c r="A5927" t="n">
        <v>149</v>
      </c>
      <c r="B5927" t="inlineStr">
        <is>
          <t>Priceless</t>
        </is>
      </c>
      <c r="C5927" s="27" t="n">
        <v>45805</v>
      </c>
      <c r="D5927" t="n">
        <v>0</v>
      </c>
      <c r="E5927" t="inlineStr">
        <is>
          <t>DELIVERY ONLINE</t>
        </is>
      </c>
    </row>
    <row r="5928">
      <c r="A5928" t="n">
        <v>149</v>
      </c>
      <c r="B5928" t="inlineStr">
        <is>
          <t>Priceless</t>
        </is>
      </c>
      <c r="C5928" s="27" t="n">
        <v>45805</v>
      </c>
      <c r="D5928" t="n">
        <v>0</v>
      </c>
      <c r="E5928" t="inlineStr">
        <is>
          <t>APP</t>
        </is>
      </c>
    </row>
    <row r="5929">
      <c r="A5929" t="n">
        <v>149</v>
      </c>
      <c r="B5929" t="inlineStr">
        <is>
          <t>Priceless</t>
        </is>
      </c>
      <c r="C5929" s="27" t="n">
        <v>45805</v>
      </c>
      <c r="D5929" t="n">
        <v>19.21</v>
      </c>
      <c r="E5929" t="inlineStr">
        <is>
          <t>DINHEIRO</t>
        </is>
      </c>
    </row>
    <row r="5930">
      <c r="A5930" t="n">
        <v>149</v>
      </c>
      <c r="B5930" t="inlineStr">
        <is>
          <t>Priceless</t>
        </is>
      </c>
      <c r="C5930" s="27" t="n">
        <v>45805</v>
      </c>
      <c r="D5930" t="n">
        <v>13518.28</v>
      </c>
      <c r="E5930" t="inlineStr">
        <is>
          <t>CRÉDITO</t>
        </is>
      </c>
    </row>
    <row r="5931">
      <c r="A5931" t="n">
        <v>149</v>
      </c>
      <c r="B5931" t="inlineStr">
        <is>
          <t>Priceless</t>
        </is>
      </c>
      <c r="C5931" s="27" t="n">
        <v>45805</v>
      </c>
      <c r="D5931" t="n">
        <v>0</v>
      </c>
      <c r="E5931" t="inlineStr">
        <is>
          <t>MBWAY</t>
        </is>
      </c>
    </row>
    <row r="5932">
      <c r="A5932" t="n">
        <v>149</v>
      </c>
      <c r="B5932" t="inlineStr">
        <is>
          <t>Priceless</t>
        </is>
      </c>
      <c r="C5932" s="27" t="n">
        <v>45805</v>
      </c>
      <c r="D5932" t="n">
        <v>0</v>
      </c>
      <c r="E5932" t="inlineStr">
        <is>
          <t>VOUCHER INTEGRADO</t>
        </is>
      </c>
    </row>
    <row r="5933">
      <c r="A5933" t="n">
        <v>149</v>
      </c>
      <c r="B5933" t="inlineStr">
        <is>
          <t>Priceless</t>
        </is>
      </c>
      <c r="C5933" s="27" t="n">
        <v>45805</v>
      </c>
      <c r="D5933" t="n">
        <v>0</v>
      </c>
      <c r="E5933" t="inlineStr">
        <is>
          <t>RECARGAS DEVOLVIDAS</t>
        </is>
      </c>
    </row>
    <row r="5934">
      <c r="A5934" t="n">
        <v>149</v>
      </c>
      <c r="B5934" t="inlineStr">
        <is>
          <t>Priceless</t>
        </is>
      </c>
      <c r="C5934" s="27" t="n">
        <v>45805</v>
      </c>
      <c r="D5934" t="n">
        <v>0</v>
      </c>
      <c r="E5934" t="inlineStr">
        <is>
          <t>NOTAS MANUAIS + SERVIÇO</t>
        </is>
      </c>
    </row>
    <row r="5935">
      <c r="A5935" t="n">
        <v>149</v>
      </c>
      <c r="B5935" t="inlineStr">
        <is>
          <t>Priceless</t>
        </is>
      </c>
      <c r="C5935" s="27" t="n">
        <v>45805</v>
      </c>
      <c r="D5935" t="n">
        <v>0</v>
      </c>
      <c r="E5935" t="inlineStr">
        <is>
          <t>AME</t>
        </is>
      </c>
    </row>
    <row r="5936">
      <c r="A5936" t="n">
        <v>149</v>
      </c>
      <c r="B5936" t="inlineStr">
        <is>
          <t>Priceless</t>
        </is>
      </c>
      <c r="C5936" s="27" t="n">
        <v>45805</v>
      </c>
      <c r="D5936" t="n">
        <v>0</v>
      </c>
      <c r="E5936" t="inlineStr">
        <is>
          <t>OUTROS</t>
        </is>
      </c>
    </row>
    <row r="5937">
      <c r="A5937" t="n">
        <v>149</v>
      </c>
      <c r="B5937" t="inlineStr">
        <is>
          <t>Priceless</t>
        </is>
      </c>
      <c r="C5937" s="27" t="n">
        <v>45805</v>
      </c>
      <c r="D5937" t="n">
        <v>0</v>
      </c>
      <c r="E5937" t="inlineStr">
        <is>
          <t>ANTECIPADO</t>
        </is>
      </c>
    </row>
    <row r="5938">
      <c r="A5938" t="n">
        <v>149</v>
      </c>
      <c r="B5938" t="inlineStr">
        <is>
          <t>Priceless</t>
        </is>
      </c>
      <c r="C5938" s="27" t="n">
        <v>45805</v>
      </c>
      <c r="D5938" t="n">
        <v>593.73</v>
      </c>
      <c r="E5938" t="inlineStr">
        <is>
          <t>DÉBITO</t>
        </is>
      </c>
    </row>
    <row r="5939">
      <c r="A5939" t="n">
        <v>149</v>
      </c>
      <c r="B5939" t="inlineStr">
        <is>
          <t>Priceless</t>
        </is>
      </c>
      <c r="C5939" s="27" t="n">
        <v>45805</v>
      </c>
      <c r="D5939" t="n">
        <v>116.68</v>
      </c>
      <c r="E5939" t="inlineStr">
        <is>
          <t>DINHEIRO</t>
        </is>
      </c>
    </row>
    <row r="5940">
      <c r="A5940" t="n">
        <v>149</v>
      </c>
      <c r="B5940" t="inlineStr">
        <is>
          <t>Priceless</t>
        </is>
      </c>
      <c r="C5940" s="27" t="n">
        <v>45805</v>
      </c>
      <c r="D5940" t="n">
        <v>0</v>
      </c>
      <c r="E5940" t="inlineStr">
        <is>
          <t>APP</t>
        </is>
      </c>
    </row>
    <row r="5941">
      <c r="A5941" t="n">
        <v>149</v>
      </c>
      <c r="B5941" t="inlineStr">
        <is>
          <t>Priceless</t>
        </is>
      </c>
      <c r="C5941" s="27" t="n">
        <v>45805</v>
      </c>
      <c r="D5941" t="n">
        <v>0</v>
      </c>
      <c r="E5941" t="inlineStr">
        <is>
          <t>DELIVERY ONLINE</t>
        </is>
      </c>
    </row>
    <row r="5942">
      <c r="A5942" t="n">
        <v>149</v>
      </c>
      <c r="B5942" t="inlineStr">
        <is>
          <t>Priceless</t>
        </is>
      </c>
      <c r="C5942" s="27" t="n">
        <v>45805</v>
      </c>
      <c r="D5942" t="n">
        <v>0</v>
      </c>
      <c r="E5942" t="inlineStr">
        <is>
          <t>IFOOD</t>
        </is>
      </c>
    </row>
    <row r="5943">
      <c r="A5943" t="n">
        <v>149</v>
      </c>
      <c r="B5943" t="inlineStr">
        <is>
          <t>Priceless</t>
        </is>
      </c>
      <c r="C5943" s="27" t="n">
        <v>45805</v>
      </c>
      <c r="D5943" t="n">
        <v>11.3</v>
      </c>
      <c r="E5943" t="inlineStr">
        <is>
          <t>PIX</t>
        </is>
      </c>
    </row>
    <row r="5944">
      <c r="A5944" t="n">
        <v>149</v>
      </c>
      <c r="B5944" t="inlineStr">
        <is>
          <t>Priceless</t>
        </is>
      </c>
      <c r="C5944" s="27" t="n">
        <v>45805</v>
      </c>
      <c r="D5944" t="n">
        <v>0</v>
      </c>
      <c r="E5944" t="inlineStr">
        <is>
          <t>RAPPI</t>
        </is>
      </c>
    </row>
    <row r="5945">
      <c r="A5945" t="n">
        <v>149</v>
      </c>
      <c r="B5945" t="inlineStr">
        <is>
          <t>Priceless</t>
        </is>
      </c>
      <c r="C5945" s="27" t="n">
        <v>45805</v>
      </c>
      <c r="D5945" t="n">
        <v>0</v>
      </c>
      <c r="E5945" t="inlineStr">
        <is>
          <t>UBER</t>
        </is>
      </c>
    </row>
    <row r="5946">
      <c r="A5946" t="n">
        <v>149</v>
      </c>
      <c r="B5946" t="inlineStr">
        <is>
          <t>Priceless</t>
        </is>
      </c>
      <c r="C5946" s="27" t="n">
        <v>45805</v>
      </c>
      <c r="D5946" t="n">
        <v>0</v>
      </c>
      <c r="E5946" t="inlineStr">
        <is>
          <t>ANTECIPADO</t>
        </is>
      </c>
    </row>
    <row r="5947">
      <c r="A5947" t="n">
        <v>149</v>
      </c>
      <c r="B5947" t="inlineStr">
        <is>
          <t>Priceless</t>
        </is>
      </c>
      <c r="C5947" s="27" t="n">
        <v>45805</v>
      </c>
      <c r="D5947" t="n">
        <v>0</v>
      </c>
      <c r="E5947" t="inlineStr">
        <is>
          <t>VOUCHER</t>
        </is>
      </c>
    </row>
    <row r="5948">
      <c r="A5948" t="n">
        <v>149</v>
      </c>
      <c r="B5948" t="inlineStr">
        <is>
          <t>Priceless</t>
        </is>
      </c>
      <c r="C5948" s="27" t="n">
        <v>45805</v>
      </c>
      <c r="D5948" t="n">
        <v>0</v>
      </c>
      <c r="E5948" t="inlineStr">
        <is>
          <t>BÔNUS</t>
        </is>
      </c>
    </row>
    <row r="5949">
      <c r="A5949" t="n">
        <v>149</v>
      </c>
      <c r="B5949" t="inlineStr">
        <is>
          <t>Priceless</t>
        </is>
      </c>
      <c r="C5949" s="27" t="n">
        <v>45804</v>
      </c>
      <c r="D5949" t="n">
        <v>0</v>
      </c>
      <c r="E5949" t="inlineStr">
        <is>
          <t>RAPPI</t>
        </is>
      </c>
    </row>
    <row r="5950">
      <c r="A5950" t="n">
        <v>149</v>
      </c>
      <c r="B5950" t="inlineStr">
        <is>
          <t>Priceless</t>
        </is>
      </c>
      <c r="C5950" s="27" t="n">
        <v>45804</v>
      </c>
      <c r="D5950" t="n">
        <v>2716.75</v>
      </c>
      <c r="E5950" t="inlineStr">
        <is>
          <t>CRÉDITO</t>
        </is>
      </c>
    </row>
    <row r="5951">
      <c r="A5951" t="n">
        <v>149</v>
      </c>
      <c r="B5951" t="inlineStr">
        <is>
          <t>Priceless</t>
        </is>
      </c>
      <c r="C5951" s="27" t="n">
        <v>45804</v>
      </c>
      <c r="D5951" t="n">
        <v>305.1</v>
      </c>
      <c r="E5951" t="inlineStr">
        <is>
          <t>DINHEIRO</t>
        </is>
      </c>
    </row>
    <row r="5952">
      <c r="A5952" t="n">
        <v>149</v>
      </c>
      <c r="B5952" t="inlineStr">
        <is>
          <t>Priceless</t>
        </is>
      </c>
      <c r="C5952" s="27" t="n">
        <v>45804</v>
      </c>
      <c r="D5952" t="n">
        <v>0</v>
      </c>
      <c r="E5952" t="inlineStr">
        <is>
          <t>APP</t>
        </is>
      </c>
    </row>
    <row r="5953">
      <c r="A5953" t="n">
        <v>149</v>
      </c>
      <c r="B5953" t="inlineStr">
        <is>
          <t>Priceless</t>
        </is>
      </c>
      <c r="C5953" s="27" t="n">
        <v>45804</v>
      </c>
      <c r="D5953" t="n">
        <v>0</v>
      </c>
      <c r="E5953" t="inlineStr">
        <is>
          <t>DELIVERY ONLINE</t>
        </is>
      </c>
    </row>
    <row r="5954">
      <c r="A5954" t="n">
        <v>149</v>
      </c>
      <c r="B5954" t="inlineStr">
        <is>
          <t>Priceless</t>
        </is>
      </c>
      <c r="C5954" s="27" t="n">
        <v>45804</v>
      </c>
      <c r="D5954" t="n">
        <v>0</v>
      </c>
      <c r="E5954" t="inlineStr">
        <is>
          <t>IFOOD</t>
        </is>
      </c>
    </row>
    <row r="5955">
      <c r="A5955" t="n">
        <v>149</v>
      </c>
      <c r="B5955" t="inlineStr">
        <is>
          <t>Priceless</t>
        </is>
      </c>
      <c r="C5955" s="27" t="n">
        <v>45804</v>
      </c>
      <c r="D5955" t="n">
        <v>228.25</v>
      </c>
      <c r="E5955" t="inlineStr">
        <is>
          <t>PIX</t>
        </is>
      </c>
    </row>
    <row r="5956">
      <c r="A5956" t="n">
        <v>149</v>
      </c>
      <c r="B5956" t="inlineStr">
        <is>
          <t>Priceless</t>
        </is>
      </c>
      <c r="C5956" s="27" t="n">
        <v>45804</v>
      </c>
      <c r="D5956" t="n">
        <v>0</v>
      </c>
      <c r="E5956" t="inlineStr">
        <is>
          <t>UBER</t>
        </is>
      </c>
    </row>
    <row r="5957">
      <c r="A5957" t="n">
        <v>149</v>
      </c>
      <c r="B5957" t="inlineStr">
        <is>
          <t>Priceless</t>
        </is>
      </c>
      <c r="C5957" s="27" t="n">
        <v>45804</v>
      </c>
      <c r="D5957" t="n">
        <v>0</v>
      </c>
      <c r="E5957" t="inlineStr">
        <is>
          <t>UBER</t>
        </is>
      </c>
    </row>
    <row r="5958">
      <c r="A5958" t="n">
        <v>149</v>
      </c>
      <c r="B5958" t="inlineStr">
        <is>
          <t>Priceless</t>
        </is>
      </c>
      <c r="C5958" s="27" t="n">
        <v>45804</v>
      </c>
      <c r="D5958" t="n">
        <v>228.25</v>
      </c>
      <c r="E5958" t="inlineStr">
        <is>
          <t>PIX</t>
        </is>
      </c>
    </row>
    <row r="5959">
      <c r="A5959" t="n">
        <v>149</v>
      </c>
      <c r="B5959" t="inlineStr">
        <is>
          <t>Priceless</t>
        </is>
      </c>
      <c r="C5959" s="27" t="n">
        <v>45804</v>
      </c>
      <c r="D5959" t="n">
        <v>0</v>
      </c>
      <c r="E5959" t="inlineStr">
        <is>
          <t>IFOOD</t>
        </is>
      </c>
    </row>
    <row r="5960">
      <c r="A5960" t="n">
        <v>149</v>
      </c>
      <c r="B5960" t="inlineStr">
        <is>
          <t>Priceless</t>
        </is>
      </c>
      <c r="C5960" s="27" t="n">
        <v>45804</v>
      </c>
      <c r="D5960" t="n">
        <v>0</v>
      </c>
      <c r="E5960" t="inlineStr">
        <is>
          <t>DELIVERY ONLINE</t>
        </is>
      </c>
    </row>
    <row r="5961">
      <c r="A5961" t="n">
        <v>149</v>
      </c>
      <c r="B5961" t="inlineStr">
        <is>
          <t>Priceless</t>
        </is>
      </c>
      <c r="C5961" s="27" t="n">
        <v>45804</v>
      </c>
      <c r="D5961" t="n">
        <v>0</v>
      </c>
      <c r="E5961" t="inlineStr">
        <is>
          <t>APP</t>
        </is>
      </c>
    </row>
    <row r="5962">
      <c r="A5962" t="n">
        <v>149</v>
      </c>
      <c r="B5962" t="inlineStr">
        <is>
          <t>Priceless</t>
        </is>
      </c>
      <c r="C5962" s="27" t="n">
        <v>45804</v>
      </c>
      <c r="D5962" t="n">
        <v>305.1</v>
      </c>
      <c r="E5962" t="inlineStr">
        <is>
          <t>DINHEIRO</t>
        </is>
      </c>
    </row>
    <row r="5963">
      <c r="A5963" t="n">
        <v>149</v>
      </c>
      <c r="B5963" t="inlineStr">
        <is>
          <t>Priceless</t>
        </is>
      </c>
      <c r="C5963" s="27" t="n">
        <v>45804</v>
      </c>
      <c r="D5963" t="n">
        <v>2716.75</v>
      </c>
      <c r="E5963" t="inlineStr">
        <is>
          <t>CRÉDITO</t>
        </is>
      </c>
    </row>
    <row r="5964">
      <c r="A5964" t="n">
        <v>149</v>
      </c>
      <c r="B5964" t="inlineStr">
        <is>
          <t>Priceless</t>
        </is>
      </c>
      <c r="C5964" s="27" t="n">
        <v>45804</v>
      </c>
      <c r="D5964" t="n">
        <v>0</v>
      </c>
      <c r="E5964" t="inlineStr">
        <is>
          <t>MBWAY</t>
        </is>
      </c>
    </row>
    <row r="5965">
      <c r="A5965" t="n">
        <v>149</v>
      </c>
      <c r="B5965" t="inlineStr">
        <is>
          <t>Priceless</t>
        </is>
      </c>
      <c r="C5965" s="27" t="n">
        <v>45804</v>
      </c>
      <c r="D5965" t="n">
        <v>0</v>
      </c>
      <c r="E5965" t="inlineStr">
        <is>
          <t>VOUCHER INTEGRADO</t>
        </is>
      </c>
    </row>
    <row r="5966">
      <c r="A5966" t="n">
        <v>149</v>
      </c>
      <c r="B5966" t="inlineStr">
        <is>
          <t>Priceless</t>
        </is>
      </c>
      <c r="C5966" s="27" t="n">
        <v>45804</v>
      </c>
      <c r="D5966" t="n">
        <v>0</v>
      </c>
      <c r="E5966" t="inlineStr">
        <is>
          <t>RECARGAS DEVOLVIDAS</t>
        </is>
      </c>
    </row>
    <row r="5967">
      <c r="A5967" t="n">
        <v>149</v>
      </c>
      <c r="B5967" t="inlineStr">
        <is>
          <t>Priceless</t>
        </is>
      </c>
      <c r="C5967" s="27" t="n">
        <v>45804</v>
      </c>
      <c r="D5967" t="n">
        <v>0</v>
      </c>
      <c r="E5967" t="inlineStr">
        <is>
          <t>NOTAS MANUAIS + SERVIÇO</t>
        </is>
      </c>
    </row>
    <row r="5968">
      <c r="A5968" t="n">
        <v>149</v>
      </c>
      <c r="B5968" t="inlineStr">
        <is>
          <t>Priceless</t>
        </is>
      </c>
      <c r="C5968" s="27" t="n">
        <v>45804</v>
      </c>
      <c r="D5968" t="n">
        <v>0</v>
      </c>
      <c r="E5968" t="inlineStr">
        <is>
          <t>AME</t>
        </is>
      </c>
    </row>
    <row r="5969">
      <c r="A5969" t="n">
        <v>149</v>
      </c>
      <c r="B5969" t="inlineStr">
        <is>
          <t>Priceless</t>
        </is>
      </c>
      <c r="C5969" s="27" t="n">
        <v>45804</v>
      </c>
      <c r="D5969" t="n">
        <v>0</v>
      </c>
      <c r="E5969" t="inlineStr">
        <is>
          <t>OUTROS</t>
        </is>
      </c>
    </row>
    <row r="5970">
      <c r="A5970" t="n">
        <v>149</v>
      </c>
      <c r="B5970" t="inlineStr">
        <is>
          <t>Priceless</t>
        </is>
      </c>
      <c r="C5970" s="27" t="n">
        <v>45804</v>
      </c>
      <c r="D5970" t="n">
        <v>0</v>
      </c>
      <c r="E5970" t="inlineStr">
        <is>
          <t>ANTECIPADO</t>
        </is>
      </c>
    </row>
    <row r="5971">
      <c r="A5971" t="n">
        <v>149</v>
      </c>
      <c r="B5971" t="inlineStr">
        <is>
          <t>Priceless</t>
        </is>
      </c>
      <c r="C5971" s="27" t="n">
        <v>45804</v>
      </c>
      <c r="D5971" t="n">
        <v>0</v>
      </c>
      <c r="E5971" t="inlineStr">
        <is>
          <t>BÔNUS</t>
        </is>
      </c>
    </row>
    <row r="5972">
      <c r="A5972" t="n">
        <v>149</v>
      </c>
      <c r="B5972" t="inlineStr">
        <is>
          <t>Priceless</t>
        </is>
      </c>
      <c r="C5972" s="27" t="n">
        <v>45804</v>
      </c>
      <c r="D5972" t="n">
        <v>331.59</v>
      </c>
      <c r="E5972" t="inlineStr">
        <is>
          <t>DÉBITO</t>
        </is>
      </c>
    </row>
    <row r="5973">
      <c r="A5973" t="n">
        <v>149</v>
      </c>
      <c r="B5973" t="inlineStr">
        <is>
          <t>Priceless</t>
        </is>
      </c>
      <c r="C5973" s="27" t="n">
        <v>45804</v>
      </c>
      <c r="D5973" t="n">
        <v>59.18</v>
      </c>
      <c r="E5973" t="inlineStr">
        <is>
          <t>VOUCHER</t>
        </is>
      </c>
    </row>
    <row r="5974">
      <c r="A5974" t="n">
        <v>149</v>
      </c>
      <c r="B5974" t="inlineStr">
        <is>
          <t>Priceless</t>
        </is>
      </c>
      <c r="C5974" s="27" t="n">
        <v>45804</v>
      </c>
      <c r="D5974" t="n">
        <v>0</v>
      </c>
      <c r="E5974" t="inlineStr">
        <is>
          <t>ANTECIPADO</t>
        </is>
      </c>
    </row>
    <row r="5975">
      <c r="A5975" t="n">
        <v>149</v>
      </c>
      <c r="B5975" t="inlineStr">
        <is>
          <t>Priceless</t>
        </is>
      </c>
      <c r="C5975" s="27" t="n">
        <v>45804</v>
      </c>
      <c r="D5975" t="n">
        <v>0</v>
      </c>
      <c r="E5975" t="inlineStr">
        <is>
          <t>ANTECIPADO</t>
        </is>
      </c>
    </row>
    <row r="5976">
      <c r="A5976" t="n">
        <v>149</v>
      </c>
      <c r="B5976" t="inlineStr">
        <is>
          <t>Priceless</t>
        </is>
      </c>
      <c r="C5976" s="27" t="n">
        <v>45804</v>
      </c>
      <c r="D5976" t="n">
        <v>59.18</v>
      </c>
      <c r="E5976" t="inlineStr">
        <is>
          <t>VOUCHER</t>
        </is>
      </c>
    </row>
    <row r="5977">
      <c r="A5977" t="n">
        <v>149</v>
      </c>
      <c r="B5977" t="inlineStr">
        <is>
          <t>Priceless</t>
        </is>
      </c>
      <c r="C5977" s="27" t="n">
        <v>45804</v>
      </c>
      <c r="D5977" t="n">
        <v>331.59</v>
      </c>
      <c r="E5977" t="inlineStr">
        <is>
          <t>DÉBITO</t>
        </is>
      </c>
    </row>
    <row r="5978">
      <c r="A5978" t="n">
        <v>149</v>
      </c>
      <c r="B5978" t="inlineStr">
        <is>
          <t>Priceless</t>
        </is>
      </c>
      <c r="C5978" s="27" t="n">
        <v>45804</v>
      </c>
      <c r="D5978" t="n">
        <v>0</v>
      </c>
      <c r="E5978" t="inlineStr">
        <is>
          <t>BÔNUS</t>
        </is>
      </c>
    </row>
    <row r="5979">
      <c r="A5979" t="n">
        <v>149</v>
      </c>
      <c r="B5979" t="inlineStr">
        <is>
          <t>Priceless</t>
        </is>
      </c>
      <c r="C5979" s="27" t="n">
        <v>45804</v>
      </c>
      <c r="D5979" t="n">
        <v>0</v>
      </c>
      <c r="E5979" t="inlineStr">
        <is>
          <t>ANTECIPADO</t>
        </is>
      </c>
    </row>
    <row r="5980">
      <c r="A5980" t="n">
        <v>149</v>
      </c>
      <c r="B5980" t="inlineStr">
        <is>
          <t>Priceless</t>
        </is>
      </c>
      <c r="C5980" s="27" t="n">
        <v>45804</v>
      </c>
      <c r="D5980" t="n">
        <v>0</v>
      </c>
      <c r="E5980" t="inlineStr">
        <is>
          <t>OUTROS</t>
        </is>
      </c>
    </row>
    <row r="5981">
      <c r="A5981" t="n">
        <v>149</v>
      </c>
      <c r="B5981" t="inlineStr">
        <is>
          <t>Priceless</t>
        </is>
      </c>
      <c r="C5981" s="27" t="n">
        <v>45804</v>
      </c>
      <c r="D5981" t="n">
        <v>0</v>
      </c>
      <c r="E5981" t="inlineStr">
        <is>
          <t>AME</t>
        </is>
      </c>
    </row>
    <row r="5982">
      <c r="A5982" t="n">
        <v>149</v>
      </c>
      <c r="B5982" t="inlineStr">
        <is>
          <t>Priceless</t>
        </is>
      </c>
      <c r="C5982" s="27" t="n">
        <v>45804</v>
      </c>
      <c r="D5982" t="n">
        <v>0</v>
      </c>
      <c r="E5982" t="inlineStr">
        <is>
          <t>NOTAS MANUAIS + SERVIÇO</t>
        </is>
      </c>
    </row>
    <row r="5983">
      <c r="A5983" t="n">
        <v>149</v>
      </c>
      <c r="B5983" t="inlineStr">
        <is>
          <t>Priceless</t>
        </is>
      </c>
      <c r="C5983" s="27" t="n">
        <v>45804</v>
      </c>
      <c r="D5983" t="n">
        <v>0</v>
      </c>
      <c r="E5983" t="inlineStr">
        <is>
          <t>RECARGAS DEVOLVIDAS</t>
        </is>
      </c>
    </row>
    <row r="5984">
      <c r="A5984" t="n">
        <v>149</v>
      </c>
      <c r="B5984" t="inlineStr">
        <is>
          <t>Priceless</t>
        </is>
      </c>
      <c r="C5984" s="27" t="n">
        <v>45804</v>
      </c>
      <c r="D5984" t="n">
        <v>0</v>
      </c>
      <c r="E5984" t="inlineStr">
        <is>
          <t>VOUCHER INTEGRADO</t>
        </is>
      </c>
    </row>
    <row r="5985">
      <c r="A5985" t="n">
        <v>149</v>
      </c>
      <c r="B5985" t="inlineStr">
        <is>
          <t>Priceless</t>
        </is>
      </c>
      <c r="C5985" s="27" t="n">
        <v>45804</v>
      </c>
      <c r="D5985" t="n">
        <v>0</v>
      </c>
      <c r="E5985" t="inlineStr">
        <is>
          <t>MBWAY</t>
        </is>
      </c>
    </row>
    <row r="5986">
      <c r="A5986" t="n">
        <v>149</v>
      </c>
      <c r="B5986" t="inlineStr">
        <is>
          <t>Priceless</t>
        </is>
      </c>
      <c r="C5986" s="27" t="n">
        <v>45804</v>
      </c>
      <c r="D5986" t="n">
        <v>0</v>
      </c>
      <c r="E5986" t="inlineStr">
        <is>
          <t>RAPPI</t>
        </is>
      </c>
    </row>
    <row r="5987">
      <c r="A5987" t="n">
        <v>149</v>
      </c>
      <c r="B5987" t="inlineStr">
        <is>
          <t>Priceless</t>
        </is>
      </c>
      <c r="C5987" s="27" t="n">
        <v>45803</v>
      </c>
      <c r="D5987" t="n">
        <v>102.83</v>
      </c>
      <c r="E5987" t="inlineStr">
        <is>
          <t>PIX</t>
        </is>
      </c>
    </row>
    <row r="5988">
      <c r="A5988" t="n">
        <v>149</v>
      </c>
      <c r="B5988" t="inlineStr">
        <is>
          <t>Priceless</t>
        </is>
      </c>
      <c r="C5988" s="27" t="n">
        <v>45803</v>
      </c>
      <c r="D5988" t="n">
        <v>0</v>
      </c>
      <c r="E5988" t="inlineStr">
        <is>
          <t>APP</t>
        </is>
      </c>
    </row>
    <row r="5989">
      <c r="A5989" t="n">
        <v>149</v>
      </c>
      <c r="B5989" t="inlineStr">
        <is>
          <t>Priceless</t>
        </is>
      </c>
      <c r="C5989" s="27" t="n">
        <v>45803</v>
      </c>
      <c r="D5989" t="n">
        <v>0</v>
      </c>
      <c r="E5989" t="inlineStr">
        <is>
          <t>RECARGAS DEVOLVIDAS</t>
        </is>
      </c>
    </row>
    <row r="5990">
      <c r="A5990" t="n">
        <v>149</v>
      </c>
      <c r="B5990" t="inlineStr">
        <is>
          <t>Priceless</t>
        </is>
      </c>
      <c r="C5990" s="27" t="n">
        <v>45803</v>
      </c>
      <c r="D5990" t="n">
        <v>0</v>
      </c>
      <c r="E5990" t="inlineStr">
        <is>
          <t>NOTAS MANUAIS + SERVIÇO</t>
        </is>
      </c>
    </row>
    <row r="5991">
      <c r="A5991" t="n">
        <v>149</v>
      </c>
      <c r="B5991" t="inlineStr">
        <is>
          <t>Priceless</t>
        </is>
      </c>
      <c r="C5991" s="27" t="n">
        <v>45803</v>
      </c>
      <c r="D5991" t="n">
        <v>0</v>
      </c>
      <c r="E5991" t="inlineStr">
        <is>
          <t>AME</t>
        </is>
      </c>
    </row>
    <row r="5992">
      <c r="A5992" t="n">
        <v>149</v>
      </c>
      <c r="B5992" t="inlineStr">
        <is>
          <t>Priceless</t>
        </is>
      </c>
      <c r="C5992" s="27" t="n">
        <v>45803</v>
      </c>
      <c r="D5992" t="n">
        <v>0</v>
      </c>
      <c r="E5992" t="inlineStr">
        <is>
          <t>OUTROS</t>
        </is>
      </c>
    </row>
    <row r="5993">
      <c r="A5993" t="n">
        <v>149</v>
      </c>
      <c r="B5993" t="inlineStr">
        <is>
          <t>Priceless</t>
        </is>
      </c>
      <c r="C5993" s="27" t="n">
        <v>45803</v>
      </c>
      <c r="D5993" t="n">
        <v>0</v>
      </c>
      <c r="E5993" t="inlineStr">
        <is>
          <t>ANTECIPADO</t>
        </is>
      </c>
    </row>
    <row r="5994">
      <c r="A5994" t="n">
        <v>149</v>
      </c>
      <c r="B5994" t="inlineStr">
        <is>
          <t>Priceless</t>
        </is>
      </c>
      <c r="C5994" s="27" t="n">
        <v>45803</v>
      </c>
      <c r="D5994" t="n">
        <v>0</v>
      </c>
      <c r="E5994" t="inlineStr">
        <is>
          <t>BÔNUS</t>
        </is>
      </c>
    </row>
    <row r="5995">
      <c r="A5995" t="n">
        <v>149</v>
      </c>
      <c r="B5995" t="inlineStr">
        <is>
          <t>Priceless</t>
        </is>
      </c>
      <c r="C5995" s="27" t="n">
        <v>45803</v>
      </c>
      <c r="D5995" t="n">
        <v>496.82</v>
      </c>
      <c r="E5995" t="inlineStr">
        <is>
          <t>DÉBITO</t>
        </is>
      </c>
    </row>
    <row r="5996">
      <c r="A5996" t="n">
        <v>149</v>
      </c>
      <c r="B5996" t="inlineStr">
        <is>
          <t>Priceless</t>
        </is>
      </c>
      <c r="C5996" s="27" t="n">
        <v>45803</v>
      </c>
      <c r="D5996" t="n">
        <v>189.84</v>
      </c>
      <c r="E5996" t="inlineStr">
        <is>
          <t>VOUCHER</t>
        </is>
      </c>
    </row>
    <row r="5997">
      <c r="A5997" t="n">
        <v>149</v>
      </c>
      <c r="B5997" t="inlineStr">
        <is>
          <t>Priceless</t>
        </is>
      </c>
      <c r="C5997" s="27" t="n">
        <v>45803</v>
      </c>
      <c r="D5997" t="n">
        <v>0</v>
      </c>
      <c r="E5997" t="inlineStr">
        <is>
          <t>ANTECIPADO</t>
        </is>
      </c>
    </row>
    <row r="5998">
      <c r="A5998" t="n">
        <v>149</v>
      </c>
      <c r="B5998" t="inlineStr">
        <is>
          <t>Priceless</t>
        </is>
      </c>
      <c r="C5998" s="27" t="n">
        <v>45803</v>
      </c>
      <c r="D5998" t="n">
        <v>0</v>
      </c>
      <c r="E5998" t="inlineStr">
        <is>
          <t>RAPPI</t>
        </is>
      </c>
    </row>
    <row r="5999">
      <c r="A5999" t="n">
        <v>149</v>
      </c>
      <c r="B5999" t="inlineStr">
        <is>
          <t>Priceless</t>
        </is>
      </c>
      <c r="C5999" s="27" t="n">
        <v>45803</v>
      </c>
      <c r="D5999" t="n">
        <v>102.83</v>
      </c>
      <c r="E5999" t="inlineStr">
        <is>
          <t>PIX</t>
        </is>
      </c>
    </row>
    <row r="6000">
      <c r="A6000" t="n">
        <v>149</v>
      </c>
      <c r="B6000" t="inlineStr">
        <is>
          <t>Priceless</t>
        </is>
      </c>
      <c r="C6000" s="27" t="n">
        <v>45803</v>
      </c>
      <c r="D6000" t="n">
        <v>0</v>
      </c>
      <c r="E6000" t="inlineStr">
        <is>
          <t>IFOOD</t>
        </is>
      </c>
    </row>
    <row r="6001">
      <c r="A6001" t="n">
        <v>149</v>
      </c>
      <c r="B6001" t="inlineStr">
        <is>
          <t>Priceless</t>
        </is>
      </c>
      <c r="C6001" s="27" t="n">
        <v>45803</v>
      </c>
      <c r="D6001" t="n">
        <v>0</v>
      </c>
      <c r="E6001" t="inlineStr">
        <is>
          <t>DELIVERY ONLINE</t>
        </is>
      </c>
    </row>
    <row r="6002">
      <c r="A6002" t="n">
        <v>149</v>
      </c>
      <c r="B6002" t="inlineStr">
        <is>
          <t>Priceless</t>
        </is>
      </c>
      <c r="C6002" s="27" t="n">
        <v>45803</v>
      </c>
      <c r="D6002" t="n">
        <v>0</v>
      </c>
      <c r="E6002" t="inlineStr">
        <is>
          <t>UBER</t>
        </is>
      </c>
    </row>
    <row r="6003">
      <c r="A6003" t="n">
        <v>149</v>
      </c>
      <c r="B6003" t="inlineStr">
        <is>
          <t>Priceless</t>
        </is>
      </c>
      <c r="C6003" s="27" t="n">
        <v>45803</v>
      </c>
      <c r="D6003" t="n">
        <v>0</v>
      </c>
      <c r="E6003" t="inlineStr">
        <is>
          <t>DINHEIRO</t>
        </is>
      </c>
    </row>
    <row r="6004">
      <c r="A6004" t="n">
        <v>149</v>
      </c>
      <c r="B6004" t="inlineStr">
        <is>
          <t>Priceless</t>
        </is>
      </c>
      <c r="C6004" s="27" t="n">
        <v>45803</v>
      </c>
      <c r="D6004" t="n">
        <v>4202.74</v>
      </c>
      <c r="E6004" t="inlineStr">
        <is>
          <t>CRÉDITO</t>
        </is>
      </c>
    </row>
    <row r="6005">
      <c r="A6005" t="n">
        <v>149</v>
      </c>
      <c r="B6005" t="inlineStr">
        <is>
          <t>Priceless</t>
        </is>
      </c>
      <c r="C6005" s="27" t="n">
        <v>45803</v>
      </c>
      <c r="D6005" t="n">
        <v>0</v>
      </c>
      <c r="E6005" t="inlineStr">
        <is>
          <t>MBWAY</t>
        </is>
      </c>
    </row>
    <row r="6006">
      <c r="A6006" t="n">
        <v>149</v>
      </c>
      <c r="B6006" t="inlineStr">
        <is>
          <t>Priceless</t>
        </is>
      </c>
      <c r="C6006" s="27" t="n">
        <v>45803</v>
      </c>
      <c r="D6006" t="n">
        <v>0</v>
      </c>
      <c r="E6006" t="inlineStr">
        <is>
          <t>VOUCHER INTEGRADO</t>
        </is>
      </c>
    </row>
    <row r="6007">
      <c r="A6007" t="n">
        <v>149</v>
      </c>
      <c r="B6007" t="inlineStr">
        <is>
          <t>Priceless</t>
        </is>
      </c>
      <c r="C6007" s="27" t="n">
        <v>45803</v>
      </c>
      <c r="D6007" t="n">
        <v>0</v>
      </c>
      <c r="E6007" t="inlineStr">
        <is>
          <t>RECARGAS DEVOLVIDAS</t>
        </is>
      </c>
    </row>
    <row r="6008">
      <c r="A6008" t="n">
        <v>149</v>
      </c>
      <c r="B6008" t="inlineStr">
        <is>
          <t>Priceless</t>
        </is>
      </c>
      <c r="C6008" s="27" t="n">
        <v>45803</v>
      </c>
      <c r="D6008" t="n">
        <v>0</v>
      </c>
      <c r="E6008" t="inlineStr">
        <is>
          <t>NOTAS MANUAIS + SERVIÇO</t>
        </is>
      </c>
    </row>
    <row r="6009">
      <c r="A6009" t="n">
        <v>149</v>
      </c>
      <c r="B6009" t="inlineStr">
        <is>
          <t>Priceless</t>
        </is>
      </c>
      <c r="C6009" s="27" t="n">
        <v>45803</v>
      </c>
      <c r="D6009" t="n">
        <v>0</v>
      </c>
      <c r="E6009" t="inlineStr">
        <is>
          <t>AME</t>
        </is>
      </c>
    </row>
    <row r="6010">
      <c r="A6010" t="n">
        <v>149</v>
      </c>
      <c r="B6010" t="inlineStr">
        <is>
          <t>Priceless</t>
        </is>
      </c>
      <c r="C6010" s="27" t="n">
        <v>45803</v>
      </c>
      <c r="D6010" t="n">
        <v>0</v>
      </c>
      <c r="E6010" t="inlineStr">
        <is>
          <t>OUTROS</t>
        </is>
      </c>
    </row>
    <row r="6011">
      <c r="A6011" t="n">
        <v>149</v>
      </c>
      <c r="B6011" t="inlineStr">
        <is>
          <t>Priceless</t>
        </is>
      </c>
      <c r="C6011" s="27" t="n">
        <v>45803</v>
      </c>
      <c r="D6011" t="n">
        <v>0</v>
      </c>
      <c r="E6011" t="inlineStr">
        <is>
          <t>ANTECIPADO</t>
        </is>
      </c>
    </row>
    <row r="6012">
      <c r="A6012" t="n">
        <v>149</v>
      </c>
      <c r="B6012" t="inlineStr">
        <is>
          <t>Priceless</t>
        </is>
      </c>
      <c r="C6012" s="27" t="n">
        <v>45803</v>
      </c>
      <c r="D6012" t="n">
        <v>0</v>
      </c>
      <c r="E6012" t="inlineStr">
        <is>
          <t>BÔNUS</t>
        </is>
      </c>
    </row>
    <row r="6013">
      <c r="A6013" t="n">
        <v>149</v>
      </c>
      <c r="B6013" t="inlineStr">
        <is>
          <t>Priceless</t>
        </is>
      </c>
      <c r="C6013" s="27" t="n">
        <v>45803</v>
      </c>
      <c r="D6013" t="n">
        <v>496.82</v>
      </c>
      <c r="E6013" t="inlineStr">
        <is>
          <t>DÉBITO</t>
        </is>
      </c>
    </row>
    <row r="6014">
      <c r="A6014" t="n">
        <v>149</v>
      </c>
      <c r="B6014" t="inlineStr">
        <is>
          <t>Priceless</t>
        </is>
      </c>
      <c r="C6014" s="27" t="n">
        <v>45803</v>
      </c>
      <c r="D6014" t="n">
        <v>189.84</v>
      </c>
      <c r="E6014" t="inlineStr">
        <is>
          <t>VOUCHER</t>
        </is>
      </c>
    </row>
    <row r="6015">
      <c r="A6015" t="n">
        <v>149</v>
      </c>
      <c r="B6015" t="inlineStr">
        <is>
          <t>Priceless</t>
        </is>
      </c>
      <c r="C6015" s="27" t="n">
        <v>45803</v>
      </c>
      <c r="D6015" t="n">
        <v>0</v>
      </c>
      <c r="E6015" t="inlineStr">
        <is>
          <t>ANTECIPADO</t>
        </is>
      </c>
    </row>
    <row r="6016">
      <c r="A6016" t="n">
        <v>149</v>
      </c>
      <c r="B6016" t="inlineStr">
        <is>
          <t>Priceless</t>
        </is>
      </c>
      <c r="C6016" s="27" t="n">
        <v>45803</v>
      </c>
      <c r="D6016" t="n">
        <v>0</v>
      </c>
      <c r="E6016" t="inlineStr">
        <is>
          <t>MBWAY</t>
        </is>
      </c>
    </row>
    <row r="6017">
      <c r="A6017" t="n">
        <v>149</v>
      </c>
      <c r="B6017" t="inlineStr">
        <is>
          <t>Priceless</t>
        </is>
      </c>
      <c r="C6017" s="27" t="n">
        <v>45803</v>
      </c>
      <c r="D6017" t="n">
        <v>0</v>
      </c>
      <c r="E6017" t="inlineStr">
        <is>
          <t>IFOOD</t>
        </is>
      </c>
    </row>
    <row r="6018">
      <c r="A6018" t="n">
        <v>149</v>
      </c>
      <c r="B6018" t="inlineStr">
        <is>
          <t>Priceless</t>
        </is>
      </c>
      <c r="C6018" s="27" t="n">
        <v>45803</v>
      </c>
      <c r="D6018" t="n">
        <v>0</v>
      </c>
      <c r="E6018" t="inlineStr">
        <is>
          <t>RAPPI</t>
        </is>
      </c>
    </row>
    <row r="6019">
      <c r="A6019" t="n">
        <v>149</v>
      </c>
      <c r="B6019" t="inlineStr">
        <is>
          <t>Priceless</t>
        </is>
      </c>
      <c r="C6019" s="27" t="n">
        <v>45803</v>
      </c>
      <c r="D6019" t="n">
        <v>0</v>
      </c>
      <c r="E6019" t="inlineStr">
        <is>
          <t>UBER</t>
        </is>
      </c>
    </row>
    <row r="6020">
      <c r="A6020" t="n">
        <v>149</v>
      </c>
      <c r="B6020" t="inlineStr">
        <is>
          <t>Priceless</t>
        </is>
      </c>
      <c r="C6020" s="27" t="n">
        <v>45803</v>
      </c>
      <c r="D6020" t="n">
        <v>0</v>
      </c>
      <c r="E6020" t="inlineStr">
        <is>
          <t>DELIVERY ONLINE</t>
        </is>
      </c>
    </row>
    <row r="6021">
      <c r="A6021" t="n">
        <v>149</v>
      </c>
      <c r="B6021" t="inlineStr">
        <is>
          <t>Priceless</t>
        </is>
      </c>
      <c r="C6021" s="27" t="n">
        <v>45803</v>
      </c>
      <c r="D6021" t="n">
        <v>0</v>
      </c>
      <c r="E6021" t="inlineStr">
        <is>
          <t>APP</t>
        </is>
      </c>
    </row>
    <row r="6022">
      <c r="A6022" t="n">
        <v>149</v>
      </c>
      <c r="B6022" t="inlineStr">
        <is>
          <t>Priceless</t>
        </is>
      </c>
      <c r="C6022" s="27" t="n">
        <v>45803</v>
      </c>
      <c r="D6022" t="n">
        <v>0</v>
      </c>
      <c r="E6022" t="inlineStr">
        <is>
          <t>DINHEIRO</t>
        </is>
      </c>
    </row>
    <row r="6023">
      <c r="A6023" t="n">
        <v>149</v>
      </c>
      <c r="B6023" t="inlineStr">
        <is>
          <t>Priceless</t>
        </is>
      </c>
      <c r="C6023" s="27" t="n">
        <v>45803</v>
      </c>
      <c r="D6023" t="n">
        <v>4202.74</v>
      </c>
      <c r="E6023" t="inlineStr">
        <is>
          <t>CRÉDITO</t>
        </is>
      </c>
    </row>
    <row r="6024">
      <c r="A6024" t="n">
        <v>149</v>
      </c>
      <c r="B6024" t="inlineStr">
        <is>
          <t>Priceless</t>
        </is>
      </c>
      <c r="C6024" s="27" t="n">
        <v>45803</v>
      </c>
      <c r="D6024" t="n">
        <v>0</v>
      </c>
      <c r="E6024" t="inlineStr">
        <is>
          <t>VOUCHER INTEGRADO</t>
        </is>
      </c>
    </row>
    <row r="6025">
      <c r="A6025" t="n">
        <v>149</v>
      </c>
      <c r="B6025" t="inlineStr">
        <is>
          <t>Priceless</t>
        </is>
      </c>
      <c r="C6025" s="27" t="n">
        <v>45802</v>
      </c>
      <c r="D6025" t="n">
        <v>0</v>
      </c>
      <c r="E6025" t="inlineStr">
        <is>
          <t>VOUCHER INTEGRADO</t>
        </is>
      </c>
    </row>
    <row r="6026">
      <c r="A6026" t="n">
        <v>149</v>
      </c>
      <c r="B6026" t="inlineStr">
        <is>
          <t>Priceless</t>
        </is>
      </c>
      <c r="C6026" s="27" t="n">
        <v>45802</v>
      </c>
      <c r="D6026" t="n">
        <v>0</v>
      </c>
      <c r="E6026" t="inlineStr">
        <is>
          <t>RECARGAS DEVOLVIDAS</t>
        </is>
      </c>
    </row>
    <row r="6027">
      <c r="A6027" t="n">
        <v>149</v>
      </c>
      <c r="B6027" t="inlineStr">
        <is>
          <t>Priceless</t>
        </is>
      </c>
      <c r="C6027" s="27" t="n">
        <v>45802</v>
      </c>
      <c r="D6027" t="n">
        <v>0</v>
      </c>
      <c r="E6027" t="inlineStr">
        <is>
          <t>DINHEIRO</t>
        </is>
      </c>
    </row>
    <row r="6028">
      <c r="A6028" t="n">
        <v>149</v>
      </c>
      <c r="B6028" t="inlineStr">
        <is>
          <t>Priceless</t>
        </is>
      </c>
      <c r="C6028" s="27" t="n">
        <v>45802</v>
      </c>
      <c r="D6028" t="n">
        <v>0</v>
      </c>
      <c r="E6028" t="inlineStr">
        <is>
          <t>MBWAY</t>
        </is>
      </c>
    </row>
    <row r="6029">
      <c r="A6029" t="n">
        <v>149</v>
      </c>
      <c r="B6029" t="inlineStr">
        <is>
          <t>Priceless</t>
        </is>
      </c>
      <c r="C6029" s="27" t="n">
        <v>45802</v>
      </c>
      <c r="D6029" t="n">
        <v>0</v>
      </c>
      <c r="E6029" t="inlineStr">
        <is>
          <t>AME</t>
        </is>
      </c>
    </row>
    <row r="6030">
      <c r="A6030" t="n">
        <v>149</v>
      </c>
      <c r="B6030" t="inlineStr">
        <is>
          <t>Priceless</t>
        </is>
      </c>
      <c r="C6030" s="27" t="n">
        <v>45802</v>
      </c>
      <c r="D6030" t="n">
        <v>0</v>
      </c>
      <c r="E6030" t="inlineStr">
        <is>
          <t>ANTECIPADO</t>
        </is>
      </c>
    </row>
    <row r="6031">
      <c r="A6031" t="n">
        <v>149</v>
      </c>
      <c r="B6031" t="inlineStr">
        <is>
          <t>Priceless</t>
        </is>
      </c>
      <c r="C6031" s="27" t="n">
        <v>45802</v>
      </c>
      <c r="D6031" t="n">
        <v>0</v>
      </c>
      <c r="E6031" t="inlineStr">
        <is>
          <t>BÔNUS</t>
        </is>
      </c>
    </row>
    <row r="6032">
      <c r="A6032" t="n">
        <v>149</v>
      </c>
      <c r="B6032" t="inlineStr">
        <is>
          <t>Priceless</t>
        </is>
      </c>
      <c r="C6032" s="27" t="n">
        <v>45802</v>
      </c>
      <c r="D6032" t="n">
        <v>1633.46</v>
      </c>
      <c r="E6032" t="inlineStr">
        <is>
          <t>DÉBITO</t>
        </is>
      </c>
    </row>
    <row r="6033">
      <c r="A6033" t="n">
        <v>149</v>
      </c>
      <c r="B6033" t="inlineStr">
        <is>
          <t>Priceless</t>
        </is>
      </c>
      <c r="C6033" s="27" t="n">
        <v>45802</v>
      </c>
      <c r="D6033" t="n">
        <v>306.23</v>
      </c>
      <c r="E6033" t="inlineStr">
        <is>
          <t>VOUCHER</t>
        </is>
      </c>
    </row>
    <row r="6034">
      <c r="A6034" t="n">
        <v>149</v>
      </c>
      <c r="B6034" t="inlineStr">
        <is>
          <t>Priceless</t>
        </is>
      </c>
      <c r="C6034" s="27" t="n">
        <v>45802</v>
      </c>
      <c r="D6034" t="n">
        <v>0</v>
      </c>
      <c r="E6034" t="inlineStr">
        <is>
          <t>ANTECIPADO</t>
        </is>
      </c>
    </row>
    <row r="6035">
      <c r="A6035" t="n">
        <v>149</v>
      </c>
      <c r="B6035" t="inlineStr">
        <is>
          <t>Priceless</t>
        </is>
      </c>
      <c r="C6035" s="27" t="n">
        <v>45802</v>
      </c>
      <c r="D6035" t="n">
        <v>0</v>
      </c>
      <c r="E6035" t="inlineStr">
        <is>
          <t>UBER</t>
        </is>
      </c>
    </row>
    <row r="6036">
      <c r="A6036" t="n">
        <v>149</v>
      </c>
      <c r="B6036" t="inlineStr">
        <is>
          <t>Priceless</t>
        </is>
      </c>
      <c r="C6036" s="27" t="n">
        <v>45802</v>
      </c>
      <c r="D6036" t="n">
        <v>0</v>
      </c>
      <c r="E6036" t="inlineStr">
        <is>
          <t>RAPPI</t>
        </is>
      </c>
    </row>
    <row r="6037">
      <c r="A6037" t="n">
        <v>149</v>
      </c>
      <c r="B6037" t="inlineStr">
        <is>
          <t>Priceless</t>
        </is>
      </c>
      <c r="C6037" s="27" t="n">
        <v>45802</v>
      </c>
      <c r="D6037" t="n">
        <v>198.97</v>
      </c>
      <c r="E6037" t="inlineStr">
        <is>
          <t>PIX</t>
        </is>
      </c>
    </row>
    <row r="6038">
      <c r="A6038" t="n">
        <v>149</v>
      </c>
      <c r="B6038" t="inlineStr">
        <is>
          <t>Priceless</t>
        </is>
      </c>
      <c r="C6038" s="27" t="n">
        <v>45802</v>
      </c>
      <c r="D6038" t="n">
        <v>0</v>
      </c>
      <c r="E6038" t="inlineStr">
        <is>
          <t>IFOOD</t>
        </is>
      </c>
    </row>
    <row r="6039">
      <c r="A6039" t="n">
        <v>149</v>
      </c>
      <c r="B6039" t="inlineStr">
        <is>
          <t>Priceless</t>
        </is>
      </c>
      <c r="C6039" s="27" t="n">
        <v>45802</v>
      </c>
      <c r="D6039" t="n">
        <v>0</v>
      </c>
      <c r="E6039" t="inlineStr">
        <is>
          <t>DELIVERY ONLINE</t>
        </is>
      </c>
    </row>
    <row r="6040">
      <c r="A6040" t="n">
        <v>149</v>
      </c>
      <c r="B6040" t="inlineStr">
        <is>
          <t>Priceless</t>
        </is>
      </c>
      <c r="C6040" s="27" t="n">
        <v>45802</v>
      </c>
      <c r="D6040" t="n">
        <v>0</v>
      </c>
      <c r="E6040" t="inlineStr">
        <is>
          <t>APP</t>
        </is>
      </c>
    </row>
    <row r="6041">
      <c r="A6041" t="n">
        <v>149</v>
      </c>
      <c r="B6041" t="inlineStr">
        <is>
          <t>Priceless</t>
        </is>
      </c>
      <c r="C6041" s="27" t="n">
        <v>45802</v>
      </c>
      <c r="D6041" t="n">
        <v>11485.75</v>
      </c>
      <c r="E6041" t="inlineStr">
        <is>
          <t>CRÉDITO</t>
        </is>
      </c>
    </row>
    <row r="6042">
      <c r="A6042" t="n">
        <v>149</v>
      </c>
      <c r="B6042" t="inlineStr">
        <is>
          <t>Priceless</t>
        </is>
      </c>
      <c r="C6042" s="27" t="n">
        <v>45802</v>
      </c>
      <c r="D6042" t="n">
        <v>0</v>
      </c>
      <c r="E6042" t="inlineStr">
        <is>
          <t>NOTAS MANUAIS + SERVIÇO</t>
        </is>
      </c>
    </row>
    <row r="6043">
      <c r="A6043" t="n">
        <v>149</v>
      </c>
      <c r="B6043" t="inlineStr">
        <is>
          <t>Priceless</t>
        </is>
      </c>
      <c r="C6043" s="27" t="n">
        <v>45802</v>
      </c>
      <c r="D6043" t="n">
        <v>0</v>
      </c>
      <c r="E6043" t="inlineStr">
        <is>
          <t>OUTROS</t>
        </is>
      </c>
    </row>
    <row r="6044">
      <c r="A6044" t="n">
        <v>149</v>
      </c>
      <c r="B6044" t="inlineStr">
        <is>
          <t>Priceless</t>
        </is>
      </c>
      <c r="C6044" s="27" t="n">
        <v>45801</v>
      </c>
      <c r="D6044" t="n">
        <v>20405</v>
      </c>
      <c r="E6044" t="inlineStr">
        <is>
          <t>CRÉDITO</t>
        </is>
      </c>
    </row>
    <row r="6045">
      <c r="A6045" t="n">
        <v>149</v>
      </c>
      <c r="B6045" t="inlineStr">
        <is>
          <t>Priceless</t>
        </is>
      </c>
      <c r="C6045" s="27" t="n">
        <v>45801</v>
      </c>
      <c r="D6045" t="n">
        <v>1037.88</v>
      </c>
      <c r="E6045" t="inlineStr">
        <is>
          <t>DINHEIRO</t>
        </is>
      </c>
    </row>
    <row r="6046">
      <c r="A6046" t="n">
        <v>149</v>
      </c>
      <c r="B6046" t="inlineStr">
        <is>
          <t>Priceless</t>
        </is>
      </c>
      <c r="C6046" s="27" t="n">
        <v>45801</v>
      </c>
      <c r="D6046" t="n">
        <v>0</v>
      </c>
      <c r="E6046" t="inlineStr">
        <is>
          <t>APP</t>
        </is>
      </c>
    </row>
    <row r="6047">
      <c r="A6047" t="n">
        <v>149</v>
      </c>
      <c r="B6047" t="inlineStr">
        <is>
          <t>Priceless</t>
        </is>
      </c>
      <c r="C6047" s="27" t="n">
        <v>45801</v>
      </c>
      <c r="D6047" t="n">
        <v>0</v>
      </c>
      <c r="E6047" t="inlineStr">
        <is>
          <t>BÔNUS</t>
        </is>
      </c>
    </row>
    <row r="6048">
      <c r="A6048" t="n">
        <v>149</v>
      </c>
      <c r="B6048" t="inlineStr">
        <is>
          <t>Priceless</t>
        </is>
      </c>
      <c r="C6048" s="27" t="n">
        <v>45801</v>
      </c>
      <c r="D6048" t="n">
        <v>0</v>
      </c>
      <c r="E6048" t="inlineStr">
        <is>
          <t>MBWAY</t>
        </is>
      </c>
    </row>
    <row r="6049">
      <c r="A6049" t="n">
        <v>149</v>
      </c>
      <c r="B6049" t="inlineStr">
        <is>
          <t>Priceless</t>
        </is>
      </c>
      <c r="C6049" s="27" t="n">
        <v>45801</v>
      </c>
      <c r="D6049" t="n">
        <v>0</v>
      </c>
      <c r="E6049" t="inlineStr">
        <is>
          <t>VOUCHER INTEGRADO</t>
        </is>
      </c>
    </row>
    <row r="6050">
      <c r="A6050" t="n">
        <v>149</v>
      </c>
      <c r="B6050" t="inlineStr">
        <is>
          <t>Priceless</t>
        </is>
      </c>
      <c r="C6050" s="27" t="n">
        <v>45801</v>
      </c>
      <c r="D6050" t="n">
        <v>0</v>
      </c>
      <c r="E6050" t="inlineStr">
        <is>
          <t>RECARGAS DEVOLVIDAS</t>
        </is>
      </c>
    </row>
    <row r="6051">
      <c r="A6051" t="n">
        <v>149</v>
      </c>
      <c r="B6051" t="inlineStr">
        <is>
          <t>Priceless</t>
        </is>
      </c>
      <c r="C6051" s="27" t="n">
        <v>45801</v>
      </c>
      <c r="D6051" t="n">
        <v>0</v>
      </c>
      <c r="E6051" t="inlineStr">
        <is>
          <t>NOTAS MANUAIS + SERVIÇO</t>
        </is>
      </c>
    </row>
    <row r="6052">
      <c r="A6052" t="n">
        <v>149</v>
      </c>
      <c r="B6052" t="inlineStr">
        <is>
          <t>Priceless</t>
        </is>
      </c>
      <c r="C6052" s="27" t="n">
        <v>45801</v>
      </c>
      <c r="D6052" t="n">
        <v>0</v>
      </c>
      <c r="E6052" t="inlineStr">
        <is>
          <t>AME</t>
        </is>
      </c>
    </row>
    <row r="6053">
      <c r="A6053" t="n">
        <v>149</v>
      </c>
      <c r="B6053" t="inlineStr">
        <is>
          <t>Priceless</t>
        </is>
      </c>
      <c r="C6053" s="27" t="n">
        <v>45801</v>
      </c>
      <c r="D6053" t="n">
        <v>0</v>
      </c>
      <c r="E6053" t="inlineStr">
        <is>
          <t>OUTROS</t>
        </is>
      </c>
    </row>
    <row r="6054">
      <c r="A6054" t="n">
        <v>149</v>
      </c>
      <c r="B6054" t="inlineStr">
        <is>
          <t>Priceless</t>
        </is>
      </c>
      <c r="C6054" s="27" t="n">
        <v>45801</v>
      </c>
      <c r="D6054" t="n">
        <v>0</v>
      </c>
      <c r="E6054" t="inlineStr">
        <is>
          <t>ANTECIPADO</t>
        </is>
      </c>
    </row>
    <row r="6055">
      <c r="A6055" t="n">
        <v>149</v>
      </c>
      <c r="B6055" t="inlineStr">
        <is>
          <t>Priceless</t>
        </is>
      </c>
      <c r="C6055" s="27" t="n">
        <v>45801</v>
      </c>
      <c r="D6055" t="n">
        <v>0</v>
      </c>
      <c r="E6055" t="inlineStr">
        <is>
          <t>DELIVERY ONLINE</t>
        </is>
      </c>
    </row>
    <row r="6056">
      <c r="A6056" t="n">
        <v>149</v>
      </c>
      <c r="B6056" t="inlineStr">
        <is>
          <t>Priceless</t>
        </is>
      </c>
      <c r="C6056" s="27" t="n">
        <v>45801</v>
      </c>
      <c r="D6056" t="n">
        <v>4477.15</v>
      </c>
      <c r="E6056" t="inlineStr">
        <is>
          <t>DÉBITO</t>
        </is>
      </c>
    </row>
    <row r="6057">
      <c r="A6057" t="n">
        <v>149</v>
      </c>
      <c r="B6057" t="inlineStr">
        <is>
          <t>Priceless</t>
        </is>
      </c>
      <c r="C6057" s="27" t="n">
        <v>45801</v>
      </c>
      <c r="D6057" t="n">
        <v>371</v>
      </c>
      <c r="E6057" t="inlineStr">
        <is>
          <t>VOUCHER</t>
        </is>
      </c>
    </row>
    <row r="6058">
      <c r="A6058" t="n">
        <v>149</v>
      </c>
      <c r="B6058" t="inlineStr">
        <is>
          <t>Priceless</t>
        </is>
      </c>
      <c r="C6058" s="27" t="n">
        <v>45801</v>
      </c>
      <c r="D6058" t="n">
        <v>0</v>
      </c>
      <c r="E6058" t="inlineStr">
        <is>
          <t>ANTECIPADO</t>
        </is>
      </c>
    </row>
    <row r="6059">
      <c r="A6059" t="n">
        <v>149</v>
      </c>
      <c r="B6059" t="inlineStr">
        <is>
          <t>Priceless</t>
        </is>
      </c>
      <c r="C6059" s="27" t="n">
        <v>45801</v>
      </c>
      <c r="D6059" t="n">
        <v>0</v>
      </c>
      <c r="E6059" t="inlineStr">
        <is>
          <t>UBER</t>
        </is>
      </c>
    </row>
    <row r="6060">
      <c r="A6060" t="n">
        <v>149</v>
      </c>
      <c r="B6060" t="inlineStr">
        <is>
          <t>Priceless</t>
        </is>
      </c>
      <c r="C6060" s="27" t="n">
        <v>45801</v>
      </c>
      <c r="D6060" t="n">
        <v>0</v>
      </c>
      <c r="E6060" t="inlineStr">
        <is>
          <t>RAPPI</t>
        </is>
      </c>
    </row>
    <row r="6061">
      <c r="A6061" t="n">
        <v>149</v>
      </c>
      <c r="B6061" t="inlineStr">
        <is>
          <t>Priceless</t>
        </is>
      </c>
      <c r="C6061" s="27" t="n">
        <v>45801</v>
      </c>
      <c r="D6061" t="n">
        <v>781.96</v>
      </c>
      <c r="E6061" t="inlineStr">
        <is>
          <t>PIX</t>
        </is>
      </c>
    </row>
    <row r="6062">
      <c r="A6062" t="n">
        <v>149</v>
      </c>
      <c r="B6062" t="inlineStr">
        <is>
          <t>Priceless</t>
        </is>
      </c>
      <c r="C6062" s="27" t="n">
        <v>45801</v>
      </c>
      <c r="D6062" t="n">
        <v>0</v>
      </c>
      <c r="E6062" t="inlineStr">
        <is>
          <t>IFOOD</t>
        </is>
      </c>
    </row>
    <row r="6063">
      <c r="A6063" t="n">
        <v>149</v>
      </c>
      <c r="B6063" t="inlineStr">
        <is>
          <t>Priceless</t>
        </is>
      </c>
      <c r="C6063" s="27" t="n">
        <v>45800</v>
      </c>
      <c r="D6063" t="n">
        <v>0</v>
      </c>
      <c r="E6063" t="inlineStr">
        <is>
          <t>VOUCHER INTEGRADO</t>
        </is>
      </c>
    </row>
    <row r="6064">
      <c r="A6064" t="n">
        <v>149</v>
      </c>
      <c r="B6064" t="inlineStr">
        <is>
          <t>Priceless</t>
        </is>
      </c>
      <c r="C6064" s="27" t="n">
        <v>45800</v>
      </c>
      <c r="D6064" t="n">
        <v>0</v>
      </c>
      <c r="E6064" t="inlineStr">
        <is>
          <t>ANTECIPADO</t>
        </is>
      </c>
    </row>
    <row r="6065">
      <c r="A6065" t="n">
        <v>149</v>
      </c>
      <c r="B6065" t="inlineStr">
        <is>
          <t>Priceless</t>
        </is>
      </c>
      <c r="C6065" s="27" t="n">
        <v>45800</v>
      </c>
      <c r="D6065" t="n">
        <v>0</v>
      </c>
      <c r="E6065" t="inlineStr">
        <is>
          <t>IFOOD</t>
        </is>
      </c>
    </row>
    <row r="6066">
      <c r="A6066" t="n">
        <v>149</v>
      </c>
      <c r="B6066" t="inlineStr">
        <is>
          <t>Priceless</t>
        </is>
      </c>
      <c r="C6066" s="27" t="n">
        <v>45800</v>
      </c>
      <c r="D6066" t="n">
        <v>0</v>
      </c>
      <c r="E6066" t="inlineStr">
        <is>
          <t>DELIVERY ONLINE</t>
        </is>
      </c>
    </row>
    <row r="6067">
      <c r="A6067" t="n">
        <v>149</v>
      </c>
      <c r="B6067" t="inlineStr">
        <is>
          <t>Priceless</t>
        </is>
      </c>
      <c r="C6067" s="27" t="n">
        <v>45800</v>
      </c>
      <c r="D6067" t="n">
        <v>0</v>
      </c>
      <c r="E6067" t="inlineStr">
        <is>
          <t>APP</t>
        </is>
      </c>
    </row>
    <row r="6068">
      <c r="A6068" t="n">
        <v>149</v>
      </c>
      <c r="B6068" t="inlineStr">
        <is>
          <t>Priceless</t>
        </is>
      </c>
      <c r="C6068" s="27" t="n">
        <v>45800</v>
      </c>
      <c r="D6068" t="n">
        <v>0</v>
      </c>
      <c r="E6068" t="inlineStr">
        <is>
          <t>DINHEIRO</t>
        </is>
      </c>
    </row>
    <row r="6069">
      <c r="A6069" t="n">
        <v>149</v>
      </c>
      <c r="B6069" t="inlineStr">
        <is>
          <t>Priceless</t>
        </is>
      </c>
      <c r="C6069" s="27" t="n">
        <v>45800</v>
      </c>
      <c r="D6069" t="n">
        <v>3527.31</v>
      </c>
      <c r="E6069" t="inlineStr">
        <is>
          <t>CRÉDITO</t>
        </is>
      </c>
    </row>
    <row r="6070">
      <c r="A6070" t="n">
        <v>149</v>
      </c>
      <c r="B6070" t="inlineStr">
        <is>
          <t>Priceless</t>
        </is>
      </c>
      <c r="C6070" s="27" t="n">
        <v>45800</v>
      </c>
      <c r="D6070" t="n">
        <v>0</v>
      </c>
      <c r="E6070" t="inlineStr">
        <is>
          <t>MBWAY</t>
        </is>
      </c>
    </row>
    <row r="6071">
      <c r="A6071" t="n">
        <v>149</v>
      </c>
      <c r="B6071" t="inlineStr">
        <is>
          <t>Priceless</t>
        </is>
      </c>
      <c r="C6071" s="27" t="n">
        <v>45800</v>
      </c>
      <c r="D6071" t="n">
        <v>733.01</v>
      </c>
      <c r="E6071" t="inlineStr">
        <is>
          <t>PIX</t>
        </is>
      </c>
    </row>
    <row r="6072">
      <c r="A6072" t="n">
        <v>149</v>
      </c>
      <c r="B6072" t="inlineStr">
        <is>
          <t>Priceless</t>
        </is>
      </c>
      <c r="C6072" s="27" t="n">
        <v>45800</v>
      </c>
      <c r="D6072" t="n">
        <v>0</v>
      </c>
      <c r="E6072" t="inlineStr">
        <is>
          <t>RAPPI</t>
        </is>
      </c>
    </row>
    <row r="6073">
      <c r="A6073" t="n">
        <v>149</v>
      </c>
      <c r="B6073" t="inlineStr">
        <is>
          <t>Priceless</t>
        </is>
      </c>
      <c r="C6073" s="27" t="n">
        <v>45800</v>
      </c>
      <c r="D6073" t="n">
        <v>0</v>
      </c>
      <c r="E6073" t="inlineStr">
        <is>
          <t>UBER</t>
        </is>
      </c>
    </row>
    <row r="6074">
      <c r="A6074" t="n">
        <v>149</v>
      </c>
      <c r="B6074" t="inlineStr">
        <is>
          <t>Priceless</t>
        </is>
      </c>
      <c r="C6074" s="27" t="n">
        <v>45800</v>
      </c>
      <c r="D6074" t="n">
        <v>14339.27</v>
      </c>
      <c r="E6074" t="inlineStr">
        <is>
          <t>CRÉDITO</t>
        </is>
      </c>
    </row>
    <row r="6075">
      <c r="A6075" t="n">
        <v>149</v>
      </c>
      <c r="B6075" t="inlineStr">
        <is>
          <t>Priceless</t>
        </is>
      </c>
      <c r="C6075" s="27" t="n">
        <v>45800</v>
      </c>
      <c r="D6075" t="n">
        <v>362.73</v>
      </c>
      <c r="E6075" t="inlineStr">
        <is>
          <t>VOUCHER</t>
        </is>
      </c>
    </row>
    <row r="6076">
      <c r="A6076" t="n">
        <v>149</v>
      </c>
      <c r="B6076" t="inlineStr">
        <is>
          <t>Priceless</t>
        </is>
      </c>
      <c r="C6076" s="27" t="n">
        <v>45800</v>
      </c>
      <c r="D6076" t="n">
        <v>2423.38</v>
      </c>
      <c r="E6076" t="inlineStr">
        <is>
          <t>DÉBITO</t>
        </is>
      </c>
    </row>
    <row r="6077">
      <c r="A6077" t="n">
        <v>149</v>
      </c>
      <c r="B6077" t="inlineStr">
        <is>
          <t>Priceless</t>
        </is>
      </c>
      <c r="C6077" s="27" t="n">
        <v>45800</v>
      </c>
      <c r="D6077" t="n">
        <v>0</v>
      </c>
      <c r="E6077" t="inlineStr">
        <is>
          <t>BÔNUS</t>
        </is>
      </c>
    </row>
    <row r="6078">
      <c r="A6078" t="n">
        <v>149</v>
      </c>
      <c r="B6078" t="inlineStr">
        <is>
          <t>Priceless</t>
        </is>
      </c>
      <c r="C6078" s="27" t="n">
        <v>45800</v>
      </c>
      <c r="D6078" t="n">
        <v>0</v>
      </c>
      <c r="E6078" t="inlineStr">
        <is>
          <t>ANTECIPADO</t>
        </is>
      </c>
    </row>
    <row r="6079">
      <c r="A6079" t="n">
        <v>149</v>
      </c>
      <c r="B6079" t="inlineStr">
        <is>
          <t>Priceless</t>
        </is>
      </c>
      <c r="C6079" s="27" t="n">
        <v>45800</v>
      </c>
      <c r="D6079" t="n">
        <v>0</v>
      </c>
      <c r="E6079" t="inlineStr">
        <is>
          <t>OUTROS</t>
        </is>
      </c>
    </row>
    <row r="6080">
      <c r="A6080" t="n">
        <v>149</v>
      </c>
      <c r="B6080" t="inlineStr">
        <is>
          <t>Priceless</t>
        </is>
      </c>
      <c r="C6080" s="27" t="n">
        <v>45800</v>
      </c>
      <c r="D6080" t="n">
        <v>0</v>
      </c>
      <c r="E6080" t="inlineStr">
        <is>
          <t>AME</t>
        </is>
      </c>
    </row>
    <row r="6081">
      <c r="A6081" t="n">
        <v>149</v>
      </c>
      <c r="B6081" t="inlineStr">
        <is>
          <t>Priceless</t>
        </is>
      </c>
      <c r="C6081" s="27" t="n">
        <v>45800</v>
      </c>
      <c r="D6081" t="n">
        <v>0</v>
      </c>
      <c r="E6081" t="inlineStr">
        <is>
          <t>NOTAS MANUAIS + SERVIÇO</t>
        </is>
      </c>
    </row>
    <row r="6082">
      <c r="A6082" t="n">
        <v>149</v>
      </c>
      <c r="B6082" t="inlineStr">
        <is>
          <t>Priceless</t>
        </is>
      </c>
      <c r="C6082" s="27" t="n">
        <v>45800</v>
      </c>
      <c r="D6082" t="n">
        <v>0</v>
      </c>
      <c r="E6082" t="inlineStr">
        <is>
          <t>RECARGAS DEVOLVIDAS</t>
        </is>
      </c>
    </row>
    <row r="6083">
      <c r="A6083" t="n">
        <v>149</v>
      </c>
      <c r="B6083" t="inlineStr">
        <is>
          <t>Priceless</t>
        </is>
      </c>
      <c r="C6083" s="27" t="n">
        <v>45800</v>
      </c>
      <c r="D6083" t="n">
        <v>0</v>
      </c>
      <c r="E6083" t="inlineStr">
        <is>
          <t>RAPPI</t>
        </is>
      </c>
    </row>
    <row r="6084">
      <c r="A6084" t="n">
        <v>149</v>
      </c>
      <c r="B6084" t="inlineStr">
        <is>
          <t>Priceless</t>
        </is>
      </c>
      <c r="C6084" s="27" t="n">
        <v>45800</v>
      </c>
      <c r="D6084" t="n">
        <v>0</v>
      </c>
      <c r="E6084" t="inlineStr">
        <is>
          <t>DELIVERY ONLINE</t>
        </is>
      </c>
    </row>
    <row r="6085">
      <c r="A6085" t="n">
        <v>149</v>
      </c>
      <c r="B6085" t="inlineStr">
        <is>
          <t>Priceless</t>
        </is>
      </c>
      <c r="C6085" s="27" t="n">
        <v>45800</v>
      </c>
      <c r="D6085" t="n">
        <v>0</v>
      </c>
      <c r="E6085" t="inlineStr">
        <is>
          <t>APP</t>
        </is>
      </c>
    </row>
    <row r="6086">
      <c r="A6086" t="n">
        <v>149</v>
      </c>
      <c r="B6086" t="inlineStr">
        <is>
          <t>Priceless</t>
        </is>
      </c>
      <c r="C6086" s="27" t="n">
        <v>45800</v>
      </c>
      <c r="D6086" t="n">
        <v>332.78</v>
      </c>
      <c r="E6086" t="inlineStr">
        <is>
          <t>DINHEIRO</t>
        </is>
      </c>
    </row>
    <row r="6087">
      <c r="A6087" t="n">
        <v>149</v>
      </c>
      <c r="B6087" t="inlineStr">
        <is>
          <t>Priceless</t>
        </is>
      </c>
      <c r="C6087" s="27" t="n">
        <v>45800</v>
      </c>
      <c r="D6087" t="n">
        <v>599.47</v>
      </c>
      <c r="E6087" t="inlineStr">
        <is>
          <t>PIX</t>
        </is>
      </c>
    </row>
    <row r="6088">
      <c r="A6088" t="n">
        <v>149</v>
      </c>
      <c r="B6088" t="inlineStr">
        <is>
          <t>Priceless</t>
        </is>
      </c>
      <c r="C6088" s="27" t="n">
        <v>45800</v>
      </c>
      <c r="D6088" t="n">
        <v>0</v>
      </c>
      <c r="E6088" t="inlineStr">
        <is>
          <t>IFOOD</t>
        </is>
      </c>
    </row>
    <row r="6089">
      <c r="A6089" t="n">
        <v>149</v>
      </c>
      <c r="B6089" t="inlineStr">
        <is>
          <t>Priceless</t>
        </is>
      </c>
      <c r="C6089" s="27" t="n">
        <v>45800</v>
      </c>
      <c r="D6089" t="n">
        <v>0</v>
      </c>
      <c r="E6089" t="inlineStr">
        <is>
          <t>MBWAY</t>
        </is>
      </c>
    </row>
    <row r="6090">
      <c r="A6090" t="n">
        <v>149</v>
      </c>
      <c r="B6090" t="inlineStr">
        <is>
          <t>Priceless</t>
        </is>
      </c>
      <c r="C6090" s="27" t="n">
        <v>45800</v>
      </c>
      <c r="D6090" t="n">
        <v>0</v>
      </c>
      <c r="E6090" t="inlineStr">
        <is>
          <t>VOUCHER INTEGRADO</t>
        </is>
      </c>
    </row>
    <row r="6091">
      <c r="A6091" t="n">
        <v>149</v>
      </c>
      <c r="B6091" t="inlineStr">
        <is>
          <t>Priceless</t>
        </is>
      </c>
      <c r="C6091" s="27" t="n">
        <v>45800</v>
      </c>
      <c r="D6091" t="n">
        <v>0</v>
      </c>
      <c r="E6091" t="inlineStr">
        <is>
          <t>RECARGAS DEVOLVIDAS</t>
        </is>
      </c>
    </row>
    <row r="6092">
      <c r="A6092" t="n">
        <v>149</v>
      </c>
      <c r="B6092" t="inlineStr">
        <is>
          <t>Priceless</t>
        </is>
      </c>
      <c r="C6092" s="27" t="n">
        <v>45800</v>
      </c>
      <c r="D6092" t="n">
        <v>0</v>
      </c>
      <c r="E6092" t="inlineStr">
        <is>
          <t>NOTAS MANUAIS + SERVIÇO</t>
        </is>
      </c>
    </row>
    <row r="6093">
      <c r="A6093" t="n">
        <v>149</v>
      </c>
      <c r="B6093" t="inlineStr">
        <is>
          <t>Priceless</t>
        </is>
      </c>
      <c r="C6093" s="27" t="n">
        <v>45800</v>
      </c>
      <c r="D6093" t="n">
        <v>0</v>
      </c>
      <c r="E6093" t="inlineStr">
        <is>
          <t>AME</t>
        </is>
      </c>
    </row>
    <row r="6094">
      <c r="A6094" t="n">
        <v>149</v>
      </c>
      <c r="B6094" t="inlineStr">
        <is>
          <t>Priceless</t>
        </is>
      </c>
      <c r="C6094" s="27" t="n">
        <v>45800</v>
      </c>
      <c r="D6094" t="n">
        <v>0</v>
      </c>
      <c r="E6094" t="inlineStr">
        <is>
          <t>OUTROS</t>
        </is>
      </c>
    </row>
    <row r="6095">
      <c r="A6095" t="n">
        <v>149</v>
      </c>
      <c r="B6095" t="inlineStr">
        <is>
          <t>Priceless</t>
        </is>
      </c>
      <c r="C6095" s="27" t="n">
        <v>45800</v>
      </c>
      <c r="D6095" t="n">
        <v>0</v>
      </c>
      <c r="E6095" t="inlineStr">
        <is>
          <t>ANTECIPADO</t>
        </is>
      </c>
    </row>
    <row r="6096">
      <c r="A6096" t="n">
        <v>149</v>
      </c>
      <c r="B6096" t="inlineStr">
        <is>
          <t>Priceless</t>
        </is>
      </c>
      <c r="C6096" s="27" t="n">
        <v>45800</v>
      </c>
      <c r="D6096" t="n">
        <v>0</v>
      </c>
      <c r="E6096" t="inlineStr">
        <is>
          <t>BÔNUS</t>
        </is>
      </c>
    </row>
    <row r="6097">
      <c r="A6097" t="n">
        <v>149</v>
      </c>
      <c r="B6097" t="inlineStr">
        <is>
          <t>Priceless</t>
        </is>
      </c>
      <c r="C6097" s="27" t="n">
        <v>45800</v>
      </c>
      <c r="D6097" t="n">
        <v>0</v>
      </c>
      <c r="E6097" t="inlineStr">
        <is>
          <t>DÉBITO</t>
        </is>
      </c>
    </row>
    <row r="6098">
      <c r="A6098" t="n">
        <v>149</v>
      </c>
      <c r="B6098" t="inlineStr">
        <is>
          <t>Priceless</t>
        </is>
      </c>
      <c r="C6098" s="27" t="n">
        <v>45800</v>
      </c>
      <c r="D6098" t="n">
        <v>0</v>
      </c>
      <c r="E6098" t="inlineStr">
        <is>
          <t>VOUCHER</t>
        </is>
      </c>
    </row>
    <row r="6099">
      <c r="A6099" t="n">
        <v>149</v>
      </c>
      <c r="B6099" t="inlineStr">
        <is>
          <t>Priceless</t>
        </is>
      </c>
      <c r="C6099" s="27" t="n">
        <v>45800</v>
      </c>
      <c r="D6099" t="n">
        <v>0</v>
      </c>
      <c r="E6099" t="inlineStr">
        <is>
          <t>ANTECIPADO</t>
        </is>
      </c>
    </row>
    <row r="6100">
      <c r="A6100" t="n">
        <v>149</v>
      </c>
      <c r="B6100" t="inlineStr">
        <is>
          <t>Priceless</t>
        </is>
      </c>
      <c r="C6100" s="27" t="n">
        <v>45800</v>
      </c>
      <c r="D6100" t="n">
        <v>0</v>
      </c>
      <c r="E6100" t="inlineStr">
        <is>
          <t>UBER</t>
        </is>
      </c>
    </row>
    <row r="6101">
      <c r="A6101" t="n">
        <v>149</v>
      </c>
      <c r="B6101" t="inlineStr">
        <is>
          <t>Priceless</t>
        </is>
      </c>
      <c r="C6101" s="27" t="n">
        <v>45799</v>
      </c>
      <c r="D6101" t="n">
        <v>0</v>
      </c>
      <c r="E6101" t="inlineStr">
        <is>
          <t>APP</t>
        </is>
      </c>
    </row>
    <row r="6102">
      <c r="A6102" t="n">
        <v>149</v>
      </c>
      <c r="B6102" t="inlineStr">
        <is>
          <t>Priceless</t>
        </is>
      </c>
      <c r="C6102" s="27" t="n">
        <v>45799</v>
      </c>
      <c r="D6102" t="n">
        <v>0</v>
      </c>
      <c r="E6102" t="inlineStr">
        <is>
          <t>DINHEIRO</t>
        </is>
      </c>
    </row>
    <row r="6103">
      <c r="A6103" t="n">
        <v>149</v>
      </c>
      <c r="B6103" t="inlineStr">
        <is>
          <t>Priceless</t>
        </is>
      </c>
      <c r="C6103" s="27" t="n">
        <v>45799</v>
      </c>
      <c r="D6103" t="n">
        <v>1735.34</v>
      </c>
      <c r="E6103" t="inlineStr">
        <is>
          <t>CRÉDITO</t>
        </is>
      </c>
    </row>
    <row r="6104">
      <c r="A6104" t="n">
        <v>149</v>
      </c>
      <c r="B6104" t="inlineStr">
        <is>
          <t>Priceless</t>
        </is>
      </c>
      <c r="C6104" s="27" t="n">
        <v>45799</v>
      </c>
      <c r="D6104" t="n">
        <v>0</v>
      </c>
      <c r="E6104" t="inlineStr">
        <is>
          <t>APP</t>
        </is>
      </c>
    </row>
    <row r="6105">
      <c r="A6105" t="n">
        <v>149</v>
      </c>
      <c r="B6105" t="inlineStr">
        <is>
          <t>Priceless</t>
        </is>
      </c>
      <c r="C6105" s="27" t="n">
        <v>45799</v>
      </c>
      <c r="D6105" t="n">
        <v>0</v>
      </c>
      <c r="E6105" t="inlineStr">
        <is>
          <t>DELIVERY ONLINE</t>
        </is>
      </c>
    </row>
    <row r="6106">
      <c r="A6106" t="n">
        <v>149</v>
      </c>
      <c r="B6106" t="inlineStr">
        <is>
          <t>Priceless</t>
        </is>
      </c>
      <c r="C6106" s="27" t="n">
        <v>45799</v>
      </c>
      <c r="D6106" t="n">
        <v>0</v>
      </c>
      <c r="E6106" t="inlineStr">
        <is>
          <t>IFOOD</t>
        </is>
      </c>
    </row>
    <row r="6107">
      <c r="A6107" t="n">
        <v>149</v>
      </c>
      <c r="B6107" t="inlineStr">
        <is>
          <t>Priceless</t>
        </is>
      </c>
      <c r="C6107" s="27" t="n">
        <v>45799</v>
      </c>
      <c r="D6107" t="n">
        <v>108.36</v>
      </c>
      <c r="E6107" t="inlineStr">
        <is>
          <t>PIX</t>
        </is>
      </c>
    </row>
    <row r="6108">
      <c r="A6108" t="n">
        <v>149</v>
      </c>
      <c r="B6108" t="inlineStr">
        <is>
          <t>Priceless</t>
        </is>
      </c>
      <c r="C6108" s="27" t="n">
        <v>45799</v>
      </c>
      <c r="D6108" t="n">
        <v>0</v>
      </c>
      <c r="E6108" t="inlineStr">
        <is>
          <t>RAPPI</t>
        </is>
      </c>
    </row>
    <row r="6109">
      <c r="A6109" t="n">
        <v>149</v>
      </c>
      <c r="B6109" t="inlineStr">
        <is>
          <t>Priceless</t>
        </is>
      </c>
      <c r="C6109" s="27" t="n">
        <v>45799</v>
      </c>
      <c r="D6109" t="n">
        <v>0</v>
      </c>
      <c r="E6109" t="inlineStr">
        <is>
          <t>UBER</t>
        </is>
      </c>
    </row>
    <row r="6110">
      <c r="A6110" t="n">
        <v>149</v>
      </c>
      <c r="B6110" t="inlineStr">
        <is>
          <t>Priceless</t>
        </is>
      </c>
      <c r="C6110" s="27" t="n">
        <v>45799</v>
      </c>
      <c r="D6110" t="n">
        <v>0</v>
      </c>
      <c r="E6110" t="inlineStr">
        <is>
          <t>ANTECIPADO</t>
        </is>
      </c>
    </row>
    <row r="6111">
      <c r="A6111" t="n">
        <v>149</v>
      </c>
      <c r="B6111" t="inlineStr">
        <is>
          <t>Priceless</t>
        </is>
      </c>
      <c r="C6111" s="27" t="n">
        <v>45799</v>
      </c>
      <c r="D6111" t="n">
        <v>98.31</v>
      </c>
      <c r="E6111" t="inlineStr">
        <is>
          <t>VOUCHER</t>
        </is>
      </c>
    </row>
    <row r="6112">
      <c r="A6112" t="n">
        <v>149</v>
      </c>
      <c r="B6112" t="inlineStr">
        <is>
          <t>Priceless</t>
        </is>
      </c>
      <c r="C6112" s="27" t="n">
        <v>45799</v>
      </c>
      <c r="D6112" t="n">
        <v>496.03</v>
      </c>
      <c r="E6112" t="inlineStr">
        <is>
          <t>DÉBITO</t>
        </is>
      </c>
    </row>
    <row r="6113">
      <c r="A6113" t="n">
        <v>149</v>
      </c>
      <c r="B6113" t="inlineStr">
        <is>
          <t>Priceless</t>
        </is>
      </c>
      <c r="C6113" s="27" t="n">
        <v>45799</v>
      </c>
      <c r="D6113" t="n">
        <v>0</v>
      </c>
      <c r="E6113" t="inlineStr">
        <is>
          <t>BÔNUS</t>
        </is>
      </c>
    </row>
    <row r="6114">
      <c r="A6114" t="n">
        <v>149</v>
      </c>
      <c r="B6114" t="inlineStr">
        <is>
          <t>Priceless</t>
        </is>
      </c>
      <c r="C6114" s="27" t="n">
        <v>45799</v>
      </c>
      <c r="D6114" t="n">
        <v>0</v>
      </c>
      <c r="E6114" t="inlineStr">
        <is>
          <t>ANTECIPADO</t>
        </is>
      </c>
    </row>
    <row r="6115">
      <c r="A6115" t="n">
        <v>149</v>
      </c>
      <c r="B6115" t="inlineStr">
        <is>
          <t>Priceless</t>
        </is>
      </c>
      <c r="C6115" s="27" t="n">
        <v>45799</v>
      </c>
      <c r="D6115" t="n">
        <v>0</v>
      </c>
      <c r="E6115" t="inlineStr">
        <is>
          <t>OUTROS</t>
        </is>
      </c>
    </row>
    <row r="6116">
      <c r="A6116" t="n">
        <v>149</v>
      </c>
      <c r="B6116" t="inlineStr">
        <is>
          <t>Priceless</t>
        </is>
      </c>
      <c r="C6116" s="27" t="n">
        <v>45799</v>
      </c>
      <c r="D6116" t="n">
        <v>0</v>
      </c>
      <c r="E6116" t="inlineStr">
        <is>
          <t>AME</t>
        </is>
      </c>
    </row>
    <row r="6117">
      <c r="A6117" t="n">
        <v>149</v>
      </c>
      <c r="B6117" t="inlineStr">
        <is>
          <t>Priceless</t>
        </is>
      </c>
      <c r="C6117" s="27" t="n">
        <v>45799</v>
      </c>
      <c r="D6117" t="n">
        <v>0</v>
      </c>
      <c r="E6117" t="inlineStr">
        <is>
          <t>NOTAS MANUAIS + SERVIÇO</t>
        </is>
      </c>
    </row>
    <row r="6118">
      <c r="A6118" t="n">
        <v>149</v>
      </c>
      <c r="B6118" t="inlineStr">
        <is>
          <t>Priceless</t>
        </is>
      </c>
      <c r="C6118" s="27" t="n">
        <v>45799</v>
      </c>
      <c r="D6118" t="n">
        <v>0</v>
      </c>
      <c r="E6118" t="inlineStr">
        <is>
          <t>RECARGAS DEVOLVIDAS</t>
        </is>
      </c>
    </row>
    <row r="6119">
      <c r="A6119" t="n">
        <v>149</v>
      </c>
      <c r="B6119" t="inlineStr">
        <is>
          <t>Priceless</t>
        </is>
      </c>
      <c r="C6119" s="27" t="n">
        <v>45799</v>
      </c>
      <c r="D6119" t="n">
        <v>0</v>
      </c>
      <c r="E6119" t="inlineStr">
        <is>
          <t>VOUCHER INTEGRADO</t>
        </is>
      </c>
    </row>
    <row r="6120">
      <c r="A6120" t="n">
        <v>149</v>
      </c>
      <c r="B6120" t="inlineStr">
        <is>
          <t>Priceless</t>
        </is>
      </c>
      <c r="C6120" s="27" t="n">
        <v>45799</v>
      </c>
      <c r="D6120" t="n">
        <v>0</v>
      </c>
      <c r="E6120" t="inlineStr">
        <is>
          <t>MBWAY</t>
        </is>
      </c>
    </row>
    <row r="6121">
      <c r="A6121" t="n">
        <v>149</v>
      </c>
      <c r="B6121" t="inlineStr">
        <is>
          <t>Priceless</t>
        </is>
      </c>
      <c r="C6121" s="27" t="n">
        <v>45799</v>
      </c>
      <c r="D6121" t="n">
        <v>98.31</v>
      </c>
      <c r="E6121" t="inlineStr">
        <is>
          <t>VOUCHER</t>
        </is>
      </c>
    </row>
    <row r="6122">
      <c r="A6122" t="n">
        <v>149</v>
      </c>
      <c r="B6122" t="inlineStr">
        <is>
          <t>Priceless</t>
        </is>
      </c>
      <c r="C6122" s="27" t="n">
        <v>45799</v>
      </c>
      <c r="D6122" t="n">
        <v>0</v>
      </c>
      <c r="E6122" t="inlineStr">
        <is>
          <t>MBWAY</t>
        </is>
      </c>
    </row>
    <row r="6123">
      <c r="A6123" t="n">
        <v>149</v>
      </c>
      <c r="B6123" t="inlineStr">
        <is>
          <t>Priceless</t>
        </is>
      </c>
      <c r="C6123" s="27" t="n">
        <v>45799</v>
      </c>
      <c r="D6123" t="n">
        <v>0</v>
      </c>
      <c r="E6123" t="inlineStr">
        <is>
          <t>DELIVERY ONLINE</t>
        </is>
      </c>
    </row>
    <row r="6124">
      <c r="A6124" t="n">
        <v>149</v>
      </c>
      <c r="B6124" t="inlineStr">
        <is>
          <t>Priceless</t>
        </is>
      </c>
      <c r="C6124" s="27" t="n">
        <v>45799</v>
      </c>
      <c r="D6124" t="n">
        <v>3966.92</v>
      </c>
      <c r="E6124" t="inlineStr">
        <is>
          <t>CRÉDITO</t>
        </is>
      </c>
    </row>
    <row r="6125">
      <c r="A6125" t="n">
        <v>149</v>
      </c>
      <c r="B6125" t="inlineStr">
        <is>
          <t>Priceless</t>
        </is>
      </c>
      <c r="C6125" s="27" t="n">
        <v>45799</v>
      </c>
      <c r="D6125" t="n">
        <v>502.62</v>
      </c>
      <c r="E6125" t="inlineStr">
        <is>
          <t>DINHEIRO</t>
        </is>
      </c>
    </row>
    <row r="6126">
      <c r="A6126" t="n">
        <v>149</v>
      </c>
      <c r="B6126" t="inlineStr">
        <is>
          <t>Priceless</t>
        </is>
      </c>
      <c r="C6126" s="27" t="n">
        <v>45799</v>
      </c>
      <c r="D6126" t="n">
        <v>0</v>
      </c>
      <c r="E6126" t="inlineStr">
        <is>
          <t>APP</t>
        </is>
      </c>
    </row>
    <row r="6127">
      <c r="A6127" t="n">
        <v>149</v>
      </c>
      <c r="B6127" t="inlineStr">
        <is>
          <t>Priceless</t>
        </is>
      </c>
      <c r="C6127" s="27" t="n">
        <v>45799</v>
      </c>
      <c r="D6127" t="n">
        <v>0</v>
      </c>
      <c r="E6127" t="inlineStr">
        <is>
          <t>DELIVERY ONLINE</t>
        </is>
      </c>
    </row>
    <row r="6128">
      <c r="A6128" t="n">
        <v>149</v>
      </c>
      <c r="B6128" t="inlineStr">
        <is>
          <t>Priceless</t>
        </is>
      </c>
      <c r="C6128" s="27" t="n">
        <v>45799</v>
      </c>
      <c r="D6128" t="n">
        <v>0</v>
      </c>
      <c r="E6128" t="inlineStr">
        <is>
          <t>IFOOD</t>
        </is>
      </c>
    </row>
    <row r="6129">
      <c r="A6129" t="n">
        <v>149</v>
      </c>
      <c r="B6129" t="inlineStr">
        <is>
          <t>Priceless</t>
        </is>
      </c>
      <c r="C6129" s="27" t="n">
        <v>45799</v>
      </c>
      <c r="D6129" t="n">
        <v>108.36</v>
      </c>
      <c r="E6129" t="inlineStr">
        <is>
          <t>PIX</t>
        </is>
      </c>
    </row>
    <row r="6130">
      <c r="A6130" t="n">
        <v>149</v>
      </c>
      <c r="B6130" t="inlineStr">
        <is>
          <t>Priceless</t>
        </is>
      </c>
      <c r="C6130" s="27" t="n">
        <v>45799</v>
      </c>
      <c r="D6130" t="n">
        <v>0</v>
      </c>
      <c r="E6130" t="inlineStr">
        <is>
          <t>RAPPI</t>
        </is>
      </c>
    </row>
    <row r="6131">
      <c r="A6131" t="n">
        <v>149</v>
      </c>
      <c r="B6131" t="inlineStr">
        <is>
          <t>Priceless</t>
        </is>
      </c>
      <c r="C6131" s="27" t="n">
        <v>45799</v>
      </c>
      <c r="D6131" t="n">
        <v>0</v>
      </c>
      <c r="E6131" t="inlineStr">
        <is>
          <t>UBER</t>
        </is>
      </c>
    </row>
    <row r="6132">
      <c r="A6132" t="n">
        <v>149</v>
      </c>
      <c r="B6132" t="inlineStr">
        <is>
          <t>Priceless</t>
        </is>
      </c>
      <c r="C6132" s="27" t="n">
        <v>45799</v>
      </c>
      <c r="D6132" t="n">
        <v>0</v>
      </c>
      <c r="E6132" t="inlineStr">
        <is>
          <t>ANTECIPADO</t>
        </is>
      </c>
    </row>
    <row r="6133">
      <c r="A6133" t="n">
        <v>149</v>
      </c>
      <c r="B6133" t="inlineStr">
        <is>
          <t>Priceless</t>
        </is>
      </c>
      <c r="C6133" s="27" t="n">
        <v>45799</v>
      </c>
      <c r="D6133" t="n">
        <v>0</v>
      </c>
      <c r="E6133" t="inlineStr">
        <is>
          <t>PIX</t>
        </is>
      </c>
    </row>
    <row r="6134">
      <c r="A6134" t="n">
        <v>149</v>
      </c>
      <c r="B6134" t="inlineStr">
        <is>
          <t>Priceless</t>
        </is>
      </c>
      <c r="C6134" s="27" t="n">
        <v>45799</v>
      </c>
      <c r="D6134" t="n">
        <v>496.03</v>
      </c>
      <c r="E6134" t="inlineStr">
        <is>
          <t>DÉBITO</t>
        </is>
      </c>
    </row>
    <row r="6135">
      <c r="A6135" t="n">
        <v>149</v>
      </c>
      <c r="B6135" t="inlineStr">
        <is>
          <t>Priceless</t>
        </is>
      </c>
      <c r="C6135" s="27" t="n">
        <v>45799</v>
      </c>
      <c r="D6135" t="n">
        <v>0</v>
      </c>
      <c r="E6135" t="inlineStr">
        <is>
          <t>BÔNUS</t>
        </is>
      </c>
    </row>
    <row r="6136">
      <c r="A6136" t="n">
        <v>149</v>
      </c>
      <c r="B6136" t="inlineStr">
        <is>
          <t>Priceless</t>
        </is>
      </c>
      <c r="C6136" s="27" t="n">
        <v>45799</v>
      </c>
      <c r="D6136" t="n">
        <v>0</v>
      </c>
      <c r="E6136" t="inlineStr">
        <is>
          <t>ANTECIPADO</t>
        </is>
      </c>
    </row>
    <row r="6137">
      <c r="A6137" t="n">
        <v>149</v>
      </c>
      <c r="B6137" t="inlineStr">
        <is>
          <t>Priceless</t>
        </is>
      </c>
      <c r="C6137" s="27" t="n">
        <v>45799</v>
      </c>
      <c r="D6137" t="n">
        <v>0</v>
      </c>
      <c r="E6137" t="inlineStr">
        <is>
          <t>OUTROS</t>
        </is>
      </c>
    </row>
    <row r="6138">
      <c r="A6138" t="n">
        <v>149</v>
      </c>
      <c r="B6138" t="inlineStr">
        <is>
          <t>Priceless</t>
        </is>
      </c>
      <c r="C6138" s="27" t="n">
        <v>45799</v>
      </c>
      <c r="D6138" t="n">
        <v>0</v>
      </c>
      <c r="E6138" t="inlineStr">
        <is>
          <t>AME</t>
        </is>
      </c>
    </row>
    <row r="6139">
      <c r="A6139" t="n">
        <v>149</v>
      </c>
      <c r="B6139" t="inlineStr">
        <is>
          <t>Priceless</t>
        </is>
      </c>
      <c r="C6139" s="27" t="n">
        <v>45799</v>
      </c>
      <c r="D6139" t="n">
        <v>0</v>
      </c>
      <c r="E6139" t="inlineStr">
        <is>
          <t>NOTAS MANUAIS + SERVIÇO</t>
        </is>
      </c>
    </row>
    <row r="6140">
      <c r="A6140" t="n">
        <v>149</v>
      </c>
      <c r="B6140" t="inlineStr">
        <is>
          <t>Priceless</t>
        </is>
      </c>
      <c r="C6140" s="27" t="n">
        <v>45799</v>
      </c>
      <c r="D6140" t="n">
        <v>0</v>
      </c>
      <c r="E6140" t="inlineStr">
        <is>
          <t>RECARGAS DEVOLVIDAS</t>
        </is>
      </c>
    </row>
    <row r="6141">
      <c r="A6141" t="n">
        <v>149</v>
      </c>
      <c r="B6141" t="inlineStr">
        <is>
          <t>Priceless</t>
        </is>
      </c>
      <c r="C6141" s="27" t="n">
        <v>45799</v>
      </c>
      <c r="D6141" t="n">
        <v>0</v>
      </c>
      <c r="E6141" t="inlineStr">
        <is>
          <t>VOUCHER INTEGRADO</t>
        </is>
      </c>
    </row>
    <row r="6142">
      <c r="A6142" t="n">
        <v>149</v>
      </c>
      <c r="B6142" t="inlineStr">
        <is>
          <t>Priceless</t>
        </is>
      </c>
      <c r="C6142" s="27" t="n">
        <v>45799</v>
      </c>
      <c r="D6142" t="n">
        <v>0</v>
      </c>
      <c r="E6142" t="inlineStr">
        <is>
          <t>MBWAY</t>
        </is>
      </c>
    </row>
    <row r="6143">
      <c r="A6143" t="n">
        <v>149</v>
      </c>
      <c r="B6143" t="inlineStr">
        <is>
          <t>Priceless</t>
        </is>
      </c>
      <c r="C6143" s="27" t="n">
        <v>45799</v>
      </c>
      <c r="D6143" t="n">
        <v>3966.92</v>
      </c>
      <c r="E6143" t="inlineStr">
        <is>
          <t>CRÉDITO</t>
        </is>
      </c>
    </row>
    <row r="6144">
      <c r="A6144" t="n">
        <v>149</v>
      </c>
      <c r="B6144" t="inlineStr">
        <is>
          <t>Priceless</t>
        </is>
      </c>
      <c r="C6144" s="27" t="n">
        <v>45799</v>
      </c>
      <c r="D6144" t="n">
        <v>502.62</v>
      </c>
      <c r="E6144" t="inlineStr">
        <is>
          <t>DINHEIRO</t>
        </is>
      </c>
    </row>
    <row r="6145">
      <c r="A6145" t="n">
        <v>149</v>
      </c>
      <c r="B6145" t="inlineStr">
        <is>
          <t>Priceless</t>
        </is>
      </c>
      <c r="C6145" s="27" t="n">
        <v>45799</v>
      </c>
      <c r="D6145" t="n">
        <v>0</v>
      </c>
      <c r="E6145" t="inlineStr">
        <is>
          <t>RECARGAS DEVOLVIDAS</t>
        </is>
      </c>
    </row>
    <row r="6146">
      <c r="A6146" t="n">
        <v>149</v>
      </c>
      <c r="B6146" t="inlineStr">
        <is>
          <t>Priceless</t>
        </is>
      </c>
      <c r="C6146" s="27" t="n">
        <v>45799</v>
      </c>
      <c r="D6146" t="n">
        <v>0</v>
      </c>
      <c r="E6146" t="inlineStr">
        <is>
          <t>NOTAS MANUAIS + SERVIÇO</t>
        </is>
      </c>
    </row>
    <row r="6147">
      <c r="A6147" t="n">
        <v>149</v>
      </c>
      <c r="B6147" t="inlineStr">
        <is>
          <t>Priceless</t>
        </is>
      </c>
      <c r="C6147" s="27" t="n">
        <v>45799</v>
      </c>
      <c r="D6147" t="n">
        <v>0</v>
      </c>
      <c r="E6147" t="inlineStr">
        <is>
          <t>AME</t>
        </is>
      </c>
    </row>
    <row r="6148">
      <c r="A6148" t="n">
        <v>149</v>
      </c>
      <c r="B6148" t="inlineStr">
        <is>
          <t>Priceless</t>
        </is>
      </c>
      <c r="C6148" s="27" t="n">
        <v>45799</v>
      </c>
      <c r="D6148" t="n">
        <v>0</v>
      </c>
      <c r="E6148" t="inlineStr">
        <is>
          <t>OUTROS</t>
        </is>
      </c>
    </row>
    <row r="6149">
      <c r="A6149" t="n">
        <v>149</v>
      </c>
      <c r="B6149" t="inlineStr">
        <is>
          <t>Priceless</t>
        </is>
      </c>
      <c r="C6149" s="27" t="n">
        <v>45799</v>
      </c>
      <c r="D6149" t="n">
        <v>0</v>
      </c>
      <c r="E6149" t="inlineStr">
        <is>
          <t>UBER</t>
        </is>
      </c>
    </row>
    <row r="6150">
      <c r="A6150" t="n">
        <v>149</v>
      </c>
      <c r="B6150" t="inlineStr">
        <is>
          <t>Priceless</t>
        </is>
      </c>
      <c r="C6150" s="27" t="n">
        <v>45799</v>
      </c>
      <c r="D6150" t="n">
        <v>0</v>
      </c>
      <c r="E6150" t="inlineStr">
        <is>
          <t>RAPPI</t>
        </is>
      </c>
    </row>
    <row r="6151">
      <c r="A6151" t="n">
        <v>149</v>
      </c>
      <c r="B6151" t="inlineStr">
        <is>
          <t>Priceless</t>
        </is>
      </c>
      <c r="C6151" s="27" t="n">
        <v>45799</v>
      </c>
      <c r="D6151" t="n">
        <v>0</v>
      </c>
      <c r="E6151" t="inlineStr">
        <is>
          <t>IFOOD</t>
        </is>
      </c>
    </row>
    <row r="6152">
      <c r="A6152" t="n">
        <v>149</v>
      </c>
      <c r="B6152" t="inlineStr">
        <is>
          <t>Priceless</t>
        </is>
      </c>
      <c r="C6152" s="27" t="n">
        <v>45799</v>
      </c>
      <c r="D6152" t="n">
        <v>0</v>
      </c>
      <c r="E6152" t="inlineStr">
        <is>
          <t>ANTECIPADO</t>
        </is>
      </c>
    </row>
    <row r="6153">
      <c r="A6153" t="n">
        <v>149</v>
      </c>
      <c r="B6153" t="inlineStr">
        <is>
          <t>Priceless</t>
        </is>
      </c>
      <c r="C6153" s="27" t="n">
        <v>45799</v>
      </c>
      <c r="D6153" t="n">
        <v>0</v>
      </c>
      <c r="E6153" t="inlineStr">
        <is>
          <t>BÔNUS</t>
        </is>
      </c>
    </row>
    <row r="6154">
      <c r="A6154" t="n">
        <v>149</v>
      </c>
      <c r="B6154" t="inlineStr">
        <is>
          <t>Priceless</t>
        </is>
      </c>
      <c r="C6154" s="27" t="n">
        <v>45799</v>
      </c>
      <c r="D6154" t="n">
        <v>0</v>
      </c>
      <c r="E6154" t="inlineStr">
        <is>
          <t>DÉBITO</t>
        </is>
      </c>
    </row>
    <row r="6155">
      <c r="A6155" t="n">
        <v>149</v>
      </c>
      <c r="B6155" t="inlineStr">
        <is>
          <t>Priceless</t>
        </is>
      </c>
      <c r="C6155" s="27" t="n">
        <v>45799</v>
      </c>
      <c r="D6155" t="n">
        <v>0</v>
      </c>
      <c r="E6155" t="inlineStr">
        <is>
          <t>VOUCHER</t>
        </is>
      </c>
    </row>
    <row r="6156">
      <c r="A6156" t="n">
        <v>149</v>
      </c>
      <c r="B6156" t="inlineStr">
        <is>
          <t>Priceless</t>
        </is>
      </c>
      <c r="C6156" s="27" t="n">
        <v>45799</v>
      </c>
      <c r="D6156" t="n">
        <v>0</v>
      </c>
      <c r="E6156" t="inlineStr">
        <is>
          <t>ANTECIPADO</t>
        </is>
      </c>
    </row>
    <row r="6157">
      <c r="A6157" t="n">
        <v>149</v>
      </c>
      <c r="B6157" t="inlineStr">
        <is>
          <t>Priceless</t>
        </is>
      </c>
      <c r="C6157" s="27" t="n">
        <v>45799</v>
      </c>
      <c r="D6157" t="n">
        <v>0</v>
      </c>
      <c r="E6157" t="inlineStr">
        <is>
          <t>VOUCHER INTEGRADO</t>
        </is>
      </c>
    </row>
    <row r="6158">
      <c r="A6158" t="n">
        <v>149</v>
      </c>
      <c r="B6158" t="inlineStr">
        <is>
          <t>Priceless</t>
        </is>
      </c>
      <c r="C6158" s="27" t="n">
        <v>45798</v>
      </c>
      <c r="D6158" t="n">
        <v>0</v>
      </c>
      <c r="E6158" t="inlineStr">
        <is>
          <t>MBWAY</t>
        </is>
      </c>
    </row>
    <row r="6159">
      <c r="A6159" t="n">
        <v>149</v>
      </c>
      <c r="B6159" t="inlineStr">
        <is>
          <t>Priceless</t>
        </is>
      </c>
      <c r="C6159" s="27" t="n">
        <v>45798</v>
      </c>
      <c r="D6159" t="n">
        <v>0</v>
      </c>
      <c r="E6159" t="inlineStr">
        <is>
          <t>NOTAS MANUAIS + SERVIÇO</t>
        </is>
      </c>
    </row>
    <row r="6160">
      <c r="A6160" t="n">
        <v>149</v>
      </c>
      <c r="B6160" t="inlineStr">
        <is>
          <t>Priceless</t>
        </is>
      </c>
      <c r="C6160" s="27" t="n">
        <v>45798</v>
      </c>
      <c r="D6160" t="n">
        <v>839.46</v>
      </c>
      <c r="E6160" t="inlineStr">
        <is>
          <t>DÉBITO</t>
        </is>
      </c>
    </row>
    <row r="6161">
      <c r="A6161" t="n">
        <v>149</v>
      </c>
      <c r="B6161" t="inlineStr">
        <is>
          <t>Priceless</t>
        </is>
      </c>
      <c r="C6161" s="27" t="n">
        <v>45798</v>
      </c>
      <c r="D6161" t="n">
        <v>0</v>
      </c>
      <c r="E6161" t="inlineStr">
        <is>
          <t>ANTECIPADO</t>
        </is>
      </c>
    </row>
    <row r="6162">
      <c r="A6162" t="n">
        <v>149</v>
      </c>
      <c r="B6162" t="inlineStr">
        <is>
          <t>Priceless</t>
        </is>
      </c>
      <c r="C6162" s="27" t="n">
        <v>45798</v>
      </c>
      <c r="D6162" t="n">
        <v>0</v>
      </c>
      <c r="E6162" t="inlineStr">
        <is>
          <t>BÔNUS</t>
        </is>
      </c>
    </row>
    <row r="6163">
      <c r="A6163" t="n">
        <v>149</v>
      </c>
      <c r="B6163" t="inlineStr">
        <is>
          <t>Priceless</t>
        </is>
      </c>
      <c r="C6163" s="27" t="n">
        <v>45798</v>
      </c>
      <c r="D6163" t="n">
        <v>839.46</v>
      </c>
      <c r="E6163" t="inlineStr">
        <is>
          <t>DÉBITO</t>
        </is>
      </c>
    </row>
    <row r="6164">
      <c r="A6164" t="n">
        <v>149</v>
      </c>
      <c r="B6164" t="inlineStr">
        <is>
          <t>Priceless</t>
        </is>
      </c>
      <c r="C6164" s="27" t="n">
        <v>45798</v>
      </c>
      <c r="D6164" t="n">
        <v>511.97</v>
      </c>
      <c r="E6164" t="inlineStr">
        <is>
          <t>VOUCHER</t>
        </is>
      </c>
    </row>
    <row r="6165">
      <c r="A6165" t="n">
        <v>149</v>
      </c>
      <c r="B6165" t="inlineStr">
        <is>
          <t>Priceless</t>
        </is>
      </c>
      <c r="C6165" s="27" t="n">
        <v>45798</v>
      </c>
      <c r="D6165" t="n">
        <v>0</v>
      </c>
      <c r="E6165" t="inlineStr">
        <is>
          <t>RECARGAS DEVOLVIDAS</t>
        </is>
      </c>
    </row>
    <row r="6166">
      <c r="A6166" t="n">
        <v>149</v>
      </c>
      <c r="B6166" t="inlineStr">
        <is>
          <t>Priceless</t>
        </is>
      </c>
      <c r="C6166" s="27" t="n">
        <v>45798</v>
      </c>
      <c r="D6166" t="n">
        <v>0</v>
      </c>
      <c r="E6166" t="inlineStr">
        <is>
          <t>VOUCHER INTEGRADO</t>
        </is>
      </c>
    </row>
    <row r="6167">
      <c r="A6167" t="n">
        <v>149</v>
      </c>
      <c r="B6167" t="inlineStr">
        <is>
          <t>Priceless</t>
        </is>
      </c>
      <c r="C6167" s="27" t="n">
        <v>45798</v>
      </c>
      <c r="D6167" t="n">
        <v>22.6</v>
      </c>
      <c r="E6167" t="inlineStr">
        <is>
          <t>PIX</t>
        </is>
      </c>
    </row>
    <row r="6168">
      <c r="A6168" t="n">
        <v>149</v>
      </c>
      <c r="B6168" t="inlineStr">
        <is>
          <t>Priceless</t>
        </is>
      </c>
      <c r="C6168" s="27" t="n">
        <v>45798</v>
      </c>
      <c r="D6168" t="n">
        <v>3406.47</v>
      </c>
      <c r="E6168" t="inlineStr">
        <is>
          <t>CRÉDITO</t>
        </is>
      </c>
    </row>
    <row r="6169">
      <c r="A6169" t="n">
        <v>149</v>
      </c>
      <c r="B6169" t="inlineStr">
        <is>
          <t>Priceless</t>
        </is>
      </c>
      <c r="C6169" s="27" t="n">
        <v>45798</v>
      </c>
      <c r="D6169" t="n">
        <v>0</v>
      </c>
      <c r="E6169" t="inlineStr">
        <is>
          <t>DINHEIRO</t>
        </is>
      </c>
    </row>
    <row r="6170">
      <c r="A6170" t="n">
        <v>149</v>
      </c>
      <c r="B6170" t="inlineStr">
        <is>
          <t>Priceless</t>
        </is>
      </c>
      <c r="C6170" s="27" t="n">
        <v>45798</v>
      </c>
      <c r="D6170" t="n">
        <v>0</v>
      </c>
      <c r="E6170" t="inlineStr">
        <is>
          <t>APP</t>
        </is>
      </c>
    </row>
    <row r="6171">
      <c r="A6171" t="n">
        <v>149</v>
      </c>
      <c r="B6171" t="inlineStr">
        <is>
          <t>Priceless</t>
        </is>
      </c>
      <c r="C6171" s="27" t="n">
        <v>45798</v>
      </c>
      <c r="D6171" t="n">
        <v>0</v>
      </c>
      <c r="E6171" t="inlineStr">
        <is>
          <t>DELIVERY ONLINE</t>
        </is>
      </c>
    </row>
    <row r="6172">
      <c r="A6172" t="n">
        <v>149</v>
      </c>
      <c r="B6172" t="inlineStr">
        <is>
          <t>Priceless</t>
        </is>
      </c>
      <c r="C6172" s="27" t="n">
        <v>45798</v>
      </c>
      <c r="D6172" t="n">
        <v>0</v>
      </c>
      <c r="E6172" t="inlineStr">
        <is>
          <t>IFOOD</t>
        </is>
      </c>
    </row>
    <row r="6173">
      <c r="A6173" t="n">
        <v>149</v>
      </c>
      <c r="B6173" t="inlineStr">
        <is>
          <t>Priceless</t>
        </is>
      </c>
      <c r="C6173" s="27" t="n">
        <v>45798</v>
      </c>
      <c r="D6173" t="n">
        <v>0</v>
      </c>
      <c r="E6173" t="inlineStr">
        <is>
          <t>ANTECIPADO</t>
        </is>
      </c>
    </row>
    <row r="6174">
      <c r="A6174" t="n">
        <v>149</v>
      </c>
      <c r="B6174" t="inlineStr">
        <is>
          <t>Priceless</t>
        </is>
      </c>
      <c r="C6174" s="27" t="n">
        <v>45798</v>
      </c>
      <c r="D6174" t="n">
        <v>0</v>
      </c>
      <c r="E6174" t="inlineStr">
        <is>
          <t>UBER</t>
        </is>
      </c>
    </row>
    <row r="6175">
      <c r="A6175" t="n">
        <v>149</v>
      </c>
      <c r="B6175" t="inlineStr">
        <is>
          <t>Priceless</t>
        </is>
      </c>
      <c r="C6175" s="27" t="n">
        <v>45798</v>
      </c>
      <c r="D6175" t="n">
        <v>0</v>
      </c>
      <c r="E6175" t="inlineStr">
        <is>
          <t>RAPPI</t>
        </is>
      </c>
    </row>
    <row r="6176">
      <c r="A6176" t="n">
        <v>149</v>
      </c>
      <c r="B6176" t="inlineStr">
        <is>
          <t>Priceless</t>
        </is>
      </c>
      <c r="C6176" s="27" t="n">
        <v>45798</v>
      </c>
      <c r="D6176" t="n">
        <v>0</v>
      </c>
      <c r="E6176" t="inlineStr">
        <is>
          <t>RAPPI</t>
        </is>
      </c>
    </row>
    <row r="6177">
      <c r="A6177" t="n">
        <v>149</v>
      </c>
      <c r="B6177" t="inlineStr">
        <is>
          <t>Priceless</t>
        </is>
      </c>
      <c r="C6177" s="27" t="n">
        <v>45798</v>
      </c>
      <c r="D6177" t="n">
        <v>0</v>
      </c>
      <c r="E6177" t="inlineStr">
        <is>
          <t>BÔNUS</t>
        </is>
      </c>
    </row>
    <row r="6178">
      <c r="A6178" t="n">
        <v>149</v>
      </c>
      <c r="B6178" t="inlineStr">
        <is>
          <t>Priceless</t>
        </is>
      </c>
      <c r="C6178" s="27" t="n">
        <v>45798</v>
      </c>
      <c r="D6178" t="n">
        <v>0</v>
      </c>
      <c r="E6178" t="inlineStr">
        <is>
          <t>ANTECIPADO</t>
        </is>
      </c>
    </row>
    <row r="6179">
      <c r="A6179" t="n">
        <v>149</v>
      </c>
      <c r="B6179" t="inlineStr">
        <is>
          <t>Priceless</t>
        </is>
      </c>
      <c r="C6179" s="27" t="n">
        <v>45798</v>
      </c>
      <c r="D6179" t="n">
        <v>0</v>
      </c>
      <c r="E6179" t="inlineStr">
        <is>
          <t>OUTROS</t>
        </is>
      </c>
    </row>
    <row r="6180">
      <c r="A6180" t="n">
        <v>149</v>
      </c>
      <c r="B6180" t="inlineStr">
        <is>
          <t>Priceless</t>
        </is>
      </c>
      <c r="C6180" s="27" t="n">
        <v>45798</v>
      </c>
      <c r="D6180" t="n">
        <v>0</v>
      </c>
      <c r="E6180" t="inlineStr">
        <is>
          <t>AME</t>
        </is>
      </c>
    </row>
    <row r="6181">
      <c r="A6181" t="n">
        <v>149</v>
      </c>
      <c r="B6181" t="inlineStr">
        <is>
          <t>Priceless</t>
        </is>
      </c>
      <c r="C6181" s="27" t="n">
        <v>45798</v>
      </c>
      <c r="D6181" t="n">
        <v>0</v>
      </c>
      <c r="E6181" t="inlineStr">
        <is>
          <t>NOTAS MANUAIS + SERVIÇO</t>
        </is>
      </c>
    </row>
    <row r="6182">
      <c r="A6182" t="n">
        <v>149</v>
      </c>
      <c r="B6182" t="inlineStr">
        <is>
          <t>Priceless</t>
        </is>
      </c>
      <c r="C6182" s="27" t="n">
        <v>45798</v>
      </c>
      <c r="D6182" t="n">
        <v>0</v>
      </c>
      <c r="E6182" t="inlineStr">
        <is>
          <t>RECARGAS DEVOLVIDAS</t>
        </is>
      </c>
    </row>
    <row r="6183">
      <c r="A6183" t="n">
        <v>149</v>
      </c>
      <c r="B6183" t="inlineStr">
        <is>
          <t>Priceless</t>
        </is>
      </c>
      <c r="C6183" s="27" t="n">
        <v>45798</v>
      </c>
      <c r="D6183" t="n">
        <v>0</v>
      </c>
      <c r="E6183" t="inlineStr">
        <is>
          <t>VOUCHER INTEGRADO</t>
        </is>
      </c>
    </row>
    <row r="6184">
      <c r="A6184" t="n">
        <v>149</v>
      </c>
      <c r="B6184" t="inlineStr">
        <is>
          <t>Priceless</t>
        </is>
      </c>
      <c r="C6184" s="27" t="n">
        <v>45798</v>
      </c>
      <c r="D6184" t="n">
        <v>0</v>
      </c>
      <c r="E6184" t="inlineStr">
        <is>
          <t>MBWAY</t>
        </is>
      </c>
    </row>
    <row r="6185">
      <c r="A6185" t="n">
        <v>149</v>
      </c>
      <c r="B6185" t="inlineStr">
        <is>
          <t>Priceless</t>
        </is>
      </c>
      <c r="C6185" s="27" t="n">
        <v>45798</v>
      </c>
      <c r="D6185" t="n">
        <v>511.97</v>
      </c>
      <c r="E6185" t="inlineStr">
        <is>
          <t>VOUCHER</t>
        </is>
      </c>
    </row>
    <row r="6186">
      <c r="A6186" t="n">
        <v>149</v>
      </c>
      <c r="B6186" t="inlineStr">
        <is>
          <t>Priceless</t>
        </is>
      </c>
      <c r="C6186" s="27" t="n">
        <v>45798</v>
      </c>
      <c r="D6186" t="n">
        <v>0</v>
      </c>
      <c r="E6186" t="inlineStr">
        <is>
          <t>ANTECIPADO</t>
        </is>
      </c>
    </row>
    <row r="6187">
      <c r="A6187" t="n">
        <v>149</v>
      </c>
      <c r="B6187" t="inlineStr">
        <is>
          <t>Priceless</t>
        </is>
      </c>
      <c r="C6187" s="27" t="n">
        <v>45798</v>
      </c>
      <c r="D6187" t="n">
        <v>0</v>
      </c>
      <c r="E6187" t="inlineStr">
        <is>
          <t>UBER</t>
        </is>
      </c>
    </row>
    <row r="6188">
      <c r="A6188" t="n">
        <v>149</v>
      </c>
      <c r="B6188" t="inlineStr">
        <is>
          <t>Priceless</t>
        </is>
      </c>
      <c r="C6188" s="27" t="n">
        <v>45798</v>
      </c>
      <c r="D6188" t="n">
        <v>0</v>
      </c>
      <c r="E6188" t="inlineStr">
        <is>
          <t>OUTROS</t>
        </is>
      </c>
    </row>
    <row r="6189">
      <c r="A6189" t="n">
        <v>149</v>
      </c>
      <c r="B6189" t="inlineStr">
        <is>
          <t>Priceless</t>
        </is>
      </c>
      <c r="C6189" s="27" t="n">
        <v>45798</v>
      </c>
      <c r="D6189" t="n">
        <v>22.6</v>
      </c>
      <c r="E6189" t="inlineStr">
        <is>
          <t>PIX</t>
        </is>
      </c>
    </row>
    <row r="6190">
      <c r="A6190" t="n">
        <v>149</v>
      </c>
      <c r="B6190" t="inlineStr">
        <is>
          <t>Priceless</t>
        </is>
      </c>
      <c r="C6190" s="27" t="n">
        <v>45798</v>
      </c>
      <c r="D6190" t="n">
        <v>0</v>
      </c>
      <c r="E6190" t="inlineStr">
        <is>
          <t>IFOOD</t>
        </is>
      </c>
    </row>
    <row r="6191">
      <c r="A6191" t="n">
        <v>149</v>
      </c>
      <c r="B6191" t="inlineStr">
        <is>
          <t>Priceless</t>
        </is>
      </c>
      <c r="C6191" s="27" t="n">
        <v>45798</v>
      </c>
      <c r="D6191" t="n">
        <v>0</v>
      </c>
      <c r="E6191" t="inlineStr">
        <is>
          <t>DELIVERY ONLINE</t>
        </is>
      </c>
    </row>
    <row r="6192">
      <c r="A6192" t="n">
        <v>149</v>
      </c>
      <c r="B6192" t="inlineStr">
        <is>
          <t>Priceless</t>
        </is>
      </c>
      <c r="C6192" s="27" t="n">
        <v>45798</v>
      </c>
      <c r="D6192" t="n">
        <v>0</v>
      </c>
      <c r="E6192" t="inlineStr">
        <is>
          <t>APP</t>
        </is>
      </c>
    </row>
    <row r="6193">
      <c r="A6193" t="n">
        <v>149</v>
      </c>
      <c r="B6193" t="inlineStr">
        <is>
          <t>Priceless</t>
        </is>
      </c>
      <c r="C6193" s="27" t="n">
        <v>45798</v>
      </c>
      <c r="D6193" t="n">
        <v>0</v>
      </c>
      <c r="E6193" t="inlineStr">
        <is>
          <t>DINHEIRO</t>
        </is>
      </c>
    </row>
    <row r="6194">
      <c r="A6194" t="n">
        <v>149</v>
      </c>
      <c r="B6194" t="inlineStr">
        <is>
          <t>Priceless</t>
        </is>
      </c>
      <c r="C6194" s="27" t="n">
        <v>45798</v>
      </c>
      <c r="D6194" t="n">
        <v>3406.47</v>
      </c>
      <c r="E6194" t="inlineStr">
        <is>
          <t>CRÉDITO</t>
        </is>
      </c>
    </row>
    <row r="6195">
      <c r="A6195" t="n">
        <v>149</v>
      </c>
      <c r="B6195" t="inlineStr">
        <is>
          <t>Priceless</t>
        </is>
      </c>
      <c r="C6195" s="27" t="n">
        <v>45798</v>
      </c>
      <c r="D6195" t="n">
        <v>0</v>
      </c>
      <c r="E6195" t="inlineStr">
        <is>
          <t>MBWAY</t>
        </is>
      </c>
    </row>
    <row r="6196">
      <c r="A6196" t="n">
        <v>149</v>
      </c>
      <c r="B6196" t="inlineStr">
        <is>
          <t>Priceless</t>
        </is>
      </c>
      <c r="C6196" s="27" t="n">
        <v>45798</v>
      </c>
      <c r="D6196" t="n">
        <v>0</v>
      </c>
      <c r="E6196" t="inlineStr">
        <is>
          <t>VOUCHER INTEGRADO</t>
        </is>
      </c>
    </row>
    <row r="6197">
      <c r="A6197" t="n">
        <v>149</v>
      </c>
      <c r="B6197" t="inlineStr">
        <is>
          <t>Priceless</t>
        </is>
      </c>
      <c r="C6197" s="27" t="n">
        <v>45798</v>
      </c>
      <c r="D6197" t="n">
        <v>0</v>
      </c>
      <c r="E6197" t="inlineStr">
        <is>
          <t>RECARGAS DEVOLVIDAS</t>
        </is>
      </c>
    </row>
    <row r="6198">
      <c r="A6198" t="n">
        <v>149</v>
      </c>
      <c r="B6198" t="inlineStr">
        <is>
          <t>Priceless</t>
        </is>
      </c>
      <c r="C6198" s="27" t="n">
        <v>45798</v>
      </c>
      <c r="D6198" t="n">
        <v>0</v>
      </c>
      <c r="E6198" t="inlineStr">
        <is>
          <t>NOTAS MANUAIS + SERVIÇO</t>
        </is>
      </c>
    </row>
    <row r="6199">
      <c r="A6199" t="n">
        <v>149</v>
      </c>
      <c r="B6199" t="inlineStr">
        <is>
          <t>Priceless</t>
        </is>
      </c>
      <c r="C6199" s="27" t="n">
        <v>45798</v>
      </c>
      <c r="D6199" t="n">
        <v>0</v>
      </c>
      <c r="E6199" t="inlineStr">
        <is>
          <t>AME</t>
        </is>
      </c>
    </row>
    <row r="6200">
      <c r="A6200" t="n">
        <v>149</v>
      </c>
      <c r="B6200" t="inlineStr">
        <is>
          <t>Priceless</t>
        </is>
      </c>
      <c r="C6200" s="27" t="n">
        <v>45798</v>
      </c>
      <c r="D6200" t="n">
        <v>0</v>
      </c>
      <c r="E6200" t="inlineStr">
        <is>
          <t>OUTROS</t>
        </is>
      </c>
    </row>
    <row r="6201">
      <c r="A6201" t="n">
        <v>149</v>
      </c>
      <c r="B6201" t="inlineStr">
        <is>
          <t>Priceless</t>
        </is>
      </c>
      <c r="C6201" s="27" t="n">
        <v>45798</v>
      </c>
      <c r="D6201" t="n">
        <v>5018.62</v>
      </c>
      <c r="E6201" t="inlineStr">
        <is>
          <t>CRÉDITO</t>
        </is>
      </c>
    </row>
    <row r="6202">
      <c r="A6202" t="n">
        <v>149</v>
      </c>
      <c r="B6202" t="inlineStr">
        <is>
          <t>Priceless</t>
        </is>
      </c>
      <c r="C6202" s="27" t="n">
        <v>45798</v>
      </c>
      <c r="D6202" t="n">
        <v>0</v>
      </c>
      <c r="E6202" t="inlineStr">
        <is>
          <t>DINHEIRO</t>
        </is>
      </c>
    </row>
    <row r="6203">
      <c r="A6203" t="n">
        <v>149</v>
      </c>
      <c r="B6203" t="inlineStr">
        <is>
          <t>Priceless</t>
        </is>
      </c>
      <c r="C6203" s="27" t="n">
        <v>45798</v>
      </c>
      <c r="D6203" t="n">
        <v>0</v>
      </c>
      <c r="E6203" t="inlineStr">
        <is>
          <t>APP</t>
        </is>
      </c>
    </row>
    <row r="6204">
      <c r="A6204" t="n">
        <v>149</v>
      </c>
      <c r="B6204" t="inlineStr">
        <is>
          <t>Priceless</t>
        </is>
      </c>
      <c r="C6204" s="27" t="n">
        <v>45798</v>
      </c>
      <c r="D6204" t="n">
        <v>0</v>
      </c>
      <c r="E6204" t="inlineStr">
        <is>
          <t>DELIVERY ONLINE</t>
        </is>
      </c>
    </row>
    <row r="6205">
      <c r="A6205" t="n">
        <v>149</v>
      </c>
      <c r="B6205" t="inlineStr">
        <is>
          <t>Priceless</t>
        </is>
      </c>
      <c r="C6205" s="27" t="n">
        <v>45798</v>
      </c>
      <c r="D6205" t="n">
        <v>0</v>
      </c>
      <c r="E6205" t="inlineStr">
        <is>
          <t>IFOOD</t>
        </is>
      </c>
    </row>
    <row r="6206">
      <c r="A6206" t="n">
        <v>149</v>
      </c>
      <c r="B6206" t="inlineStr">
        <is>
          <t>Priceless</t>
        </is>
      </c>
      <c r="C6206" s="27" t="n">
        <v>45798</v>
      </c>
      <c r="D6206" t="n">
        <v>0</v>
      </c>
      <c r="E6206" t="inlineStr">
        <is>
          <t>PIX</t>
        </is>
      </c>
    </row>
    <row r="6207">
      <c r="A6207" t="n">
        <v>149</v>
      </c>
      <c r="B6207" t="inlineStr">
        <is>
          <t>Priceless</t>
        </is>
      </c>
      <c r="C6207" s="27" t="n">
        <v>45798</v>
      </c>
      <c r="D6207" t="n">
        <v>0</v>
      </c>
      <c r="E6207" t="inlineStr">
        <is>
          <t>RAPPI</t>
        </is>
      </c>
    </row>
    <row r="6208">
      <c r="A6208" t="n">
        <v>149</v>
      </c>
      <c r="B6208" t="inlineStr">
        <is>
          <t>Priceless</t>
        </is>
      </c>
      <c r="C6208" s="27" t="n">
        <v>45798</v>
      </c>
      <c r="D6208" t="n">
        <v>0</v>
      </c>
      <c r="E6208" t="inlineStr">
        <is>
          <t>UBER</t>
        </is>
      </c>
    </row>
    <row r="6209">
      <c r="A6209" t="n">
        <v>149</v>
      </c>
      <c r="B6209" t="inlineStr">
        <is>
          <t>Priceless</t>
        </is>
      </c>
      <c r="C6209" s="27" t="n">
        <v>45798</v>
      </c>
      <c r="D6209" t="n">
        <v>0</v>
      </c>
      <c r="E6209" t="inlineStr">
        <is>
          <t>ANTECIPADO</t>
        </is>
      </c>
    </row>
    <row r="6210">
      <c r="A6210" t="n">
        <v>149</v>
      </c>
      <c r="B6210" t="inlineStr">
        <is>
          <t>Priceless</t>
        </is>
      </c>
      <c r="C6210" s="27" t="n">
        <v>45798</v>
      </c>
      <c r="D6210" t="n">
        <v>0</v>
      </c>
      <c r="E6210" t="inlineStr">
        <is>
          <t>VOUCHER</t>
        </is>
      </c>
    </row>
    <row r="6211">
      <c r="A6211" t="n">
        <v>149</v>
      </c>
      <c r="B6211" t="inlineStr">
        <is>
          <t>Priceless</t>
        </is>
      </c>
      <c r="C6211" s="27" t="n">
        <v>45798</v>
      </c>
      <c r="D6211" t="n">
        <v>0</v>
      </c>
      <c r="E6211" t="inlineStr">
        <is>
          <t>DÉBITO</t>
        </is>
      </c>
    </row>
    <row r="6212">
      <c r="A6212" t="n">
        <v>149</v>
      </c>
      <c r="B6212" t="inlineStr">
        <is>
          <t>Priceless</t>
        </is>
      </c>
      <c r="C6212" s="27" t="n">
        <v>45798</v>
      </c>
      <c r="D6212" t="n">
        <v>0</v>
      </c>
      <c r="E6212" t="inlineStr">
        <is>
          <t>ANTECIPADO</t>
        </is>
      </c>
    </row>
    <row r="6213">
      <c r="A6213" t="n">
        <v>149</v>
      </c>
      <c r="B6213" t="inlineStr">
        <is>
          <t>Priceless</t>
        </is>
      </c>
      <c r="C6213" s="27" t="n">
        <v>45798</v>
      </c>
      <c r="D6213" t="n">
        <v>0</v>
      </c>
      <c r="E6213" t="inlineStr">
        <is>
          <t>BÔNUS</t>
        </is>
      </c>
    </row>
    <row r="6214">
      <c r="A6214" t="n">
        <v>149</v>
      </c>
      <c r="B6214" t="inlineStr">
        <is>
          <t>Priceless</t>
        </is>
      </c>
      <c r="C6214" s="27" t="n">
        <v>45798</v>
      </c>
      <c r="D6214" t="n">
        <v>0</v>
      </c>
      <c r="E6214" t="inlineStr">
        <is>
          <t>AME</t>
        </is>
      </c>
    </row>
    <row r="6215">
      <c r="A6215" t="n">
        <v>149</v>
      </c>
      <c r="B6215" t="inlineStr">
        <is>
          <t>Priceless</t>
        </is>
      </c>
      <c r="C6215" s="27" t="n">
        <v>45797</v>
      </c>
      <c r="D6215" t="n">
        <v>0</v>
      </c>
      <c r="E6215" t="inlineStr">
        <is>
          <t>RAPPI</t>
        </is>
      </c>
    </row>
    <row r="6216">
      <c r="A6216" t="n">
        <v>149</v>
      </c>
      <c r="B6216" t="inlineStr">
        <is>
          <t>Priceless</t>
        </is>
      </c>
      <c r="C6216" s="27" t="n">
        <v>45797</v>
      </c>
      <c r="D6216" t="n">
        <v>0</v>
      </c>
      <c r="E6216" t="inlineStr">
        <is>
          <t>ANTECIPADO</t>
        </is>
      </c>
    </row>
    <row r="6217">
      <c r="A6217" t="n">
        <v>149</v>
      </c>
      <c r="B6217" t="inlineStr">
        <is>
          <t>Priceless</t>
        </is>
      </c>
      <c r="C6217" s="27" t="n">
        <v>45797</v>
      </c>
      <c r="D6217" t="n">
        <v>0</v>
      </c>
      <c r="E6217" t="inlineStr">
        <is>
          <t>OUTROS</t>
        </is>
      </c>
    </row>
    <row r="6218">
      <c r="A6218" t="n">
        <v>149</v>
      </c>
      <c r="B6218" t="inlineStr">
        <is>
          <t>Priceless</t>
        </is>
      </c>
      <c r="C6218" s="27" t="n">
        <v>45797</v>
      </c>
      <c r="D6218" t="n">
        <v>0</v>
      </c>
      <c r="E6218" t="inlineStr">
        <is>
          <t>AME</t>
        </is>
      </c>
    </row>
    <row r="6219">
      <c r="A6219" t="n">
        <v>149</v>
      </c>
      <c r="B6219" t="inlineStr">
        <is>
          <t>Priceless</t>
        </is>
      </c>
      <c r="C6219" s="27" t="n">
        <v>45797</v>
      </c>
      <c r="D6219" t="n">
        <v>0</v>
      </c>
      <c r="E6219" t="inlineStr">
        <is>
          <t>ANTECIPADO</t>
        </is>
      </c>
    </row>
    <row r="6220">
      <c r="A6220" t="n">
        <v>149</v>
      </c>
      <c r="B6220" t="inlineStr">
        <is>
          <t>Priceless</t>
        </is>
      </c>
      <c r="C6220" s="27" t="n">
        <v>45797</v>
      </c>
      <c r="D6220" t="n">
        <v>0</v>
      </c>
      <c r="E6220" t="inlineStr">
        <is>
          <t>NOTAS MANUAIS + SERVIÇO</t>
        </is>
      </c>
    </row>
    <row r="6221">
      <c r="A6221" t="n">
        <v>149</v>
      </c>
      <c r="B6221" t="inlineStr">
        <is>
          <t>Priceless</t>
        </is>
      </c>
      <c r="C6221" s="27" t="n">
        <v>45797</v>
      </c>
      <c r="D6221" t="n">
        <v>0</v>
      </c>
      <c r="E6221" t="inlineStr">
        <is>
          <t>UBER</t>
        </is>
      </c>
    </row>
    <row r="6222">
      <c r="A6222" t="n">
        <v>149</v>
      </c>
      <c r="B6222" t="inlineStr">
        <is>
          <t>Priceless</t>
        </is>
      </c>
      <c r="C6222" s="27" t="n">
        <v>45797</v>
      </c>
      <c r="D6222" t="n">
        <v>1596.49</v>
      </c>
      <c r="E6222" t="inlineStr">
        <is>
          <t>CRÉDITO</t>
        </is>
      </c>
    </row>
    <row r="6223">
      <c r="A6223" t="n">
        <v>149</v>
      </c>
      <c r="B6223" t="inlineStr">
        <is>
          <t>Priceless</t>
        </is>
      </c>
      <c r="C6223" s="27" t="n">
        <v>45797</v>
      </c>
      <c r="D6223" t="n">
        <v>0</v>
      </c>
      <c r="E6223" t="inlineStr">
        <is>
          <t>PIX</t>
        </is>
      </c>
    </row>
    <row r="6224">
      <c r="A6224" t="n">
        <v>149</v>
      </c>
      <c r="B6224" t="inlineStr">
        <is>
          <t>Priceless</t>
        </is>
      </c>
      <c r="C6224" s="27" t="n">
        <v>45797</v>
      </c>
      <c r="D6224" t="n">
        <v>0</v>
      </c>
      <c r="E6224" t="inlineStr">
        <is>
          <t>RECARGAS DEVOLVIDAS</t>
        </is>
      </c>
    </row>
    <row r="6225">
      <c r="A6225" t="n">
        <v>149</v>
      </c>
      <c r="B6225" t="inlineStr">
        <is>
          <t>Priceless</t>
        </is>
      </c>
      <c r="C6225" s="27" t="n">
        <v>45797</v>
      </c>
      <c r="D6225" t="n">
        <v>0</v>
      </c>
      <c r="E6225" t="inlineStr">
        <is>
          <t>VOUCHER INTEGRADO</t>
        </is>
      </c>
    </row>
    <row r="6226">
      <c r="A6226" t="n">
        <v>149</v>
      </c>
      <c r="B6226" t="inlineStr">
        <is>
          <t>Priceless</t>
        </is>
      </c>
      <c r="C6226" s="27" t="n">
        <v>45797</v>
      </c>
      <c r="D6226" t="n">
        <v>0</v>
      </c>
      <c r="E6226" t="inlineStr">
        <is>
          <t>IFOOD</t>
        </is>
      </c>
    </row>
    <row r="6227">
      <c r="A6227" t="n">
        <v>149</v>
      </c>
      <c r="B6227" t="inlineStr">
        <is>
          <t>Priceless</t>
        </is>
      </c>
      <c r="C6227" s="27" t="n">
        <v>45797</v>
      </c>
      <c r="D6227" t="n">
        <v>0</v>
      </c>
      <c r="E6227" t="inlineStr">
        <is>
          <t>DELIVERY ONLINE</t>
        </is>
      </c>
    </row>
    <row r="6228">
      <c r="A6228" t="n">
        <v>149</v>
      </c>
      <c r="B6228" t="inlineStr">
        <is>
          <t>Priceless</t>
        </is>
      </c>
      <c r="C6228" s="27" t="n">
        <v>45797</v>
      </c>
      <c r="D6228" t="n">
        <v>0</v>
      </c>
      <c r="E6228" t="inlineStr">
        <is>
          <t>APP</t>
        </is>
      </c>
    </row>
    <row r="6229">
      <c r="A6229" t="n">
        <v>149</v>
      </c>
      <c r="B6229" t="inlineStr">
        <is>
          <t>Priceless</t>
        </is>
      </c>
      <c r="C6229" s="27" t="n">
        <v>45797</v>
      </c>
      <c r="D6229" t="n">
        <v>400</v>
      </c>
      <c r="E6229" t="inlineStr">
        <is>
          <t>DINHEIRO</t>
        </is>
      </c>
    </row>
    <row r="6230">
      <c r="A6230" t="n">
        <v>149</v>
      </c>
      <c r="B6230" t="inlineStr">
        <is>
          <t>Priceless</t>
        </is>
      </c>
      <c r="C6230" s="27" t="n">
        <v>45797</v>
      </c>
      <c r="D6230" t="n">
        <v>0</v>
      </c>
      <c r="E6230" t="inlineStr">
        <is>
          <t>MBWAY</t>
        </is>
      </c>
    </row>
    <row r="6231">
      <c r="A6231" t="n">
        <v>149</v>
      </c>
      <c r="B6231" t="inlineStr">
        <is>
          <t>Priceless</t>
        </is>
      </c>
      <c r="C6231" s="27" t="n">
        <v>45797</v>
      </c>
      <c r="D6231" t="n">
        <v>0</v>
      </c>
      <c r="E6231" t="inlineStr">
        <is>
          <t>MBWAY</t>
        </is>
      </c>
    </row>
    <row r="6232">
      <c r="A6232" t="n">
        <v>149</v>
      </c>
      <c r="B6232" t="inlineStr">
        <is>
          <t>Priceless</t>
        </is>
      </c>
      <c r="C6232" s="27" t="n">
        <v>45797</v>
      </c>
      <c r="D6232" t="n">
        <v>450.99</v>
      </c>
      <c r="E6232" t="inlineStr">
        <is>
          <t>DÉBITO</t>
        </is>
      </c>
    </row>
    <row r="6233">
      <c r="A6233" t="n">
        <v>149</v>
      </c>
      <c r="B6233" t="inlineStr">
        <is>
          <t>Priceless</t>
        </is>
      </c>
      <c r="C6233" s="27" t="n">
        <v>45797</v>
      </c>
      <c r="D6233" t="n">
        <v>0</v>
      </c>
      <c r="E6233" t="inlineStr">
        <is>
          <t>BÔNUS</t>
        </is>
      </c>
    </row>
    <row r="6234">
      <c r="A6234" t="n">
        <v>149</v>
      </c>
      <c r="B6234" t="inlineStr">
        <is>
          <t>Priceless</t>
        </is>
      </c>
      <c r="C6234" s="27" t="n">
        <v>45797</v>
      </c>
      <c r="D6234" t="n">
        <v>0</v>
      </c>
      <c r="E6234" t="inlineStr">
        <is>
          <t>ANTECIPADO</t>
        </is>
      </c>
    </row>
    <row r="6235">
      <c r="A6235" t="n">
        <v>149</v>
      </c>
      <c r="B6235" t="inlineStr">
        <is>
          <t>Priceless</t>
        </is>
      </c>
      <c r="C6235" s="27" t="n">
        <v>45797</v>
      </c>
      <c r="D6235" t="n">
        <v>0</v>
      </c>
      <c r="E6235" t="inlineStr">
        <is>
          <t>OUTROS</t>
        </is>
      </c>
    </row>
    <row r="6236">
      <c r="A6236" t="n">
        <v>149</v>
      </c>
      <c r="B6236" t="inlineStr">
        <is>
          <t>Priceless</t>
        </is>
      </c>
      <c r="C6236" s="27" t="n">
        <v>45797</v>
      </c>
      <c r="D6236" t="n">
        <v>0</v>
      </c>
      <c r="E6236" t="inlineStr">
        <is>
          <t>AME</t>
        </is>
      </c>
    </row>
    <row r="6237">
      <c r="A6237" t="n">
        <v>149</v>
      </c>
      <c r="B6237" t="inlineStr">
        <is>
          <t>Priceless</t>
        </is>
      </c>
      <c r="C6237" s="27" t="n">
        <v>45797</v>
      </c>
      <c r="D6237" t="n">
        <v>0</v>
      </c>
      <c r="E6237" t="inlineStr">
        <is>
          <t>NOTAS MANUAIS + SERVIÇO</t>
        </is>
      </c>
    </row>
    <row r="6238">
      <c r="A6238" t="n">
        <v>149</v>
      </c>
      <c r="B6238" t="inlineStr">
        <is>
          <t>Priceless</t>
        </is>
      </c>
      <c r="C6238" s="27" t="n">
        <v>45797</v>
      </c>
      <c r="D6238" t="n">
        <v>0</v>
      </c>
      <c r="E6238" t="inlineStr">
        <is>
          <t>RECARGAS DEVOLVIDAS</t>
        </is>
      </c>
    </row>
    <row r="6239">
      <c r="A6239" t="n">
        <v>149</v>
      </c>
      <c r="B6239" t="inlineStr">
        <is>
          <t>Priceless</t>
        </is>
      </c>
      <c r="C6239" s="27" t="n">
        <v>45797</v>
      </c>
      <c r="D6239" t="n">
        <v>0</v>
      </c>
      <c r="E6239" t="inlineStr">
        <is>
          <t>VOUCHER INTEGRADO</t>
        </is>
      </c>
    </row>
    <row r="6240">
      <c r="A6240" t="n">
        <v>149</v>
      </c>
      <c r="B6240" t="inlineStr">
        <is>
          <t>Priceless</t>
        </is>
      </c>
      <c r="C6240" s="27" t="n">
        <v>45797</v>
      </c>
      <c r="D6240" t="n">
        <v>0</v>
      </c>
      <c r="E6240" t="inlineStr">
        <is>
          <t>UBER</t>
        </is>
      </c>
    </row>
    <row r="6241">
      <c r="A6241" t="n">
        <v>149</v>
      </c>
      <c r="B6241" t="inlineStr">
        <is>
          <t>Priceless</t>
        </is>
      </c>
      <c r="C6241" s="27" t="n">
        <v>45797</v>
      </c>
      <c r="D6241" t="n">
        <v>0</v>
      </c>
      <c r="E6241" t="inlineStr">
        <is>
          <t>ANTECIPADO</t>
        </is>
      </c>
    </row>
    <row r="6242">
      <c r="A6242" t="n">
        <v>149</v>
      </c>
      <c r="B6242" t="inlineStr">
        <is>
          <t>Priceless</t>
        </is>
      </c>
      <c r="C6242" s="27" t="n">
        <v>45797</v>
      </c>
      <c r="D6242" t="n">
        <v>450.99</v>
      </c>
      <c r="E6242" t="inlineStr">
        <is>
          <t>DÉBITO</t>
        </is>
      </c>
    </row>
    <row r="6243">
      <c r="A6243" t="n">
        <v>149</v>
      </c>
      <c r="B6243" t="inlineStr">
        <is>
          <t>Priceless</t>
        </is>
      </c>
      <c r="C6243" s="27" t="n">
        <v>45797</v>
      </c>
      <c r="D6243" t="n">
        <v>0</v>
      </c>
      <c r="E6243" t="inlineStr">
        <is>
          <t>BÔNUS</t>
        </is>
      </c>
    </row>
    <row r="6244">
      <c r="A6244" t="n">
        <v>149</v>
      </c>
      <c r="B6244" t="inlineStr">
        <is>
          <t>Priceless</t>
        </is>
      </c>
      <c r="C6244" s="27" t="n">
        <v>45797</v>
      </c>
      <c r="D6244" t="n">
        <v>0</v>
      </c>
      <c r="E6244" t="inlineStr">
        <is>
          <t>VOUCHER</t>
        </is>
      </c>
    </row>
    <row r="6245">
      <c r="A6245" t="n">
        <v>149</v>
      </c>
      <c r="B6245" t="inlineStr">
        <is>
          <t>Priceless</t>
        </is>
      </c>
      <c r="C6245" s="27" t="n">
        <v>45797</v>
      </c>
      <c r="D6245" t="n">
        <v>0</v>
      </c>
      <c r="E6245" t="inlineStr">
        <is>
          <t>VOUCHER</t>
        </is>
      </c>
    </row>
    <row r="6246">
      <c r="A6246" t="n">
        <v>149</v>
      </c>
      <c r="B6246" t="inlineStr">
        <is>
          <t>Priceless</t>
        </is>
      </c>
      <c r="C6246" s="27" t="n">
        <v>45797</v>
      </c>
      <c r="D6246" t="n">
        <v>0</v>
      </c>
      <c r="E6246" t="inlineStr">
        <is>
          <t>PIX</t>
        </is>
      </c>
    </row>
    <row r="6247">
      <c r="A6247" t="n">
        <v>149</v>
      </c>
      <c r="B6247" t="inlineStr">
        <is>
          <t>Priceless</t>
        </is>
      </c>
      <c r="C6247" s="27" t="n">
        <v>45797</v>
      </c>
      <c r="D6247" t="n">
        <v>0</v>
      </c>
      <c r="E6247" t="inlineStr">
        <is>
          <t>RAPPI</t>
        </is>
      </c>
    </row>
    <row r="6248">
      <c r="A6248" t="n">
        <v>149</v>
      </c>
      <c r="B6248" t="inlineStr">
        <is>
          <t>Priceless</t>
        </is>
      </c>
      <c r="C6248" s="27" t="n">
        <v>45797</v>
      </c>
      <c r="D6248" t="n">
        <v>0</v>
      </c>
      <c r="E6248" t="inlineStr">
        <is>
          <t>IFOOD</t>
        </is>
      </c>
    </row>
    <row r="6249">
      <c r="A6249" t="n">
        <v>149</v>
      </c>
      <c r="B6249" t="inlineStr">
        <is>
          <t>Priceless</t>
        </is>
      </c>
      <c r="C6249" s="27" t="n">
        <v>45797</v>
      </c>
      <c r="D6249" t="n">
        <v>0</v>
      </c>
      <c r="E6249" t="inlineStr">
        <is>
          <t>DELIVERY ONLINE</t>
        </is>
      </c>
    </row>
    <row r="6250">
      <c r="A6250" t="n">
        <v>149</v>
      </c>
      <c r="B6250" t="inlineStr">
        <is>
          <t>Priceless</t>
        </is>
      </c>
      <c r="C6250" s="27" t="n">
        <v>45797</v>
      </c>
      <c r="D6250" t="n">
        <v>0</v>
      </c>
      <c r="E6250" t="inlineStr">
        <is>
          <t>APP</t>
        </is>
      </c>
    </row>
    <row r="6251">
      <c r="A6251" t="n">
        <v>149</v>
      </c>
      <c r="B6251" t="inlineStr">
        <is>
          <t>Priceless</t>
        </is>
      </c>
      <c r="C6251" s="27" t="n">
        <v>45797</v>
      </c>
      <c r="D6251" t="n">
        <v>400</v>
      </c>
      <c r="E6251" t="inlineStr">
        <is>
          <t>DINHEIRO</t>
        </is>
      </c>
    </row>
    <row r="6252">
      <c r="A6252" t="n">
        <v>149</v>
      </c>
      <c r="B6252" t="inlineStr">
        <is>
          <t>Priceless</t>
        </is>
      </c>
      <c r="C6252" s="27" t="n">
        <v>45797</v>
      </c>
      <c r="D6252" t="n">
        <v>1596.49</v>
      </c>
      <c r="E6252" t="inlineStr">
        <is>
          <t>CRÉDITO</t>
        </is>
      </c>
    </row>
    <row r="6253">
      <c r="A6253" t="n">
        <v>149</v>
      </c>
      <c r="B6253" t="inlineStr">
        <is>
          <t>Priceless</t>
        </is>
      </c>
      <c r="C6253" s="27" t="n">
        <v>45796</v>
      </c>
      <c r="D6253" t="n">
        <v>0</v>
      </c>
      <c r="E6253" t="inlineStr">
        <is>
          <t>ANTECIPADO</t>
        </is>
      </c>
    </row>
    <row r="6254">
      <c r="A6254" t="n">
        <v>149</v>
      </c>
      <c r="B6254" t="inlineStr">
        <is>
          <t>Priceless</t>
        </is>
      </c>
      <c r="C6254" s="27" t="n">
        <v>45796</v>
      </c>
      <c r="D6254" t="n">
        <v>0</v>
      </c>
      <c r="E6254" t="inlineStr">
        <is>
          <t>MBWAY</t>
        </is>
      </c>
    </row>
    <row r="6255">
      <c r="A6255" t="n">
        <v>149</v>
      </c>
      <c r="B6255" t="inlineStr">
        <is>
          <t>Priceless</t>
        </is>
      </c>
      <c r="C6255" s="27" t="n">
        <v>45796</v>
      </c>
      <c r="D6255" t="n">
        <v>0</v>
      </c>
      <c r="E6255" t="inlineStr">
        <is>
          <t>VOUCHER INTEGRADO</t>
        </is>
      </c>
    </row>
    <row r="6256">
      <c r="A6256" t="n">
        <v>149</v>
      </c>
      <c r="B6256" t="inlineStr">
        <is>
          <t>Priceless</t>
        </is>
      </c>
      <c r="C6256" s="27" t="n">
        <v>45796</v>
      </c>
      <c r="D6256" t="n">
        <v>0</v>
      </c>
      <c r="E6256" t="inlineStr">
        <is>
          <t>RECARGAS DEVOLVIDAS</t>
        </is>
      </c>
    </row>
    <row r="6257">
      <c r="A6257" t="n">
        <v>149</v>
      </c>
      <c r="B6257" t="inlineStr">
        <is>
          <t>Priceless</t>
        </is>
      </c>
      <c r="C6257" s="27" t="n">
        <v>45796</v>
      </c>
      <c r="D6257" t="n">
        <v>0</v>
      </c>
      <c r="E6257" t="inlineStr">
        <is>
          <t>NOTAS MANUAIS + SERVIÇO</t>
        </is>
      </c>
    </row>
    <row r="6258">
      <c r="A6258" t="n">
        <v>149</v>
      </c>
      <c r="B6258" t="inlineStr">
        <is>
          <t>Priceless</t>
        </is>
      </c>
      <c r="C6258" s="27" t="n">
        <v>45796</v>
      </c>
      <c r="D6258" t="n">
        <v>0</v>
      </c>
      <c r="E6258" t="inlineStr">
        <is>
          <t>AME</t>
        </is>
      </c>
    </row>
    <row r="6259">
      <c r="A6259" t="n">
        <v>149</v>
      </c>
      <c r="B6259" t="inlineStr">
        <is>
          <t>Priceless</t>
        </is>
      </c>
      <c r="C6259" s="27" t="n">
        <v>45796</v>
      </c>
      <c r="D6259" t="n">
        <v>0</v>
      </c>
      <c r="E6259" t="inlineStr">
        <is>
          <t>OUTROS</t>
        </is>
      </c>
    </row>
    <row r="6260">
      <c r="A6260" t="n">
        <v>149</v>
      </c>
      <c r="B6260" t="inlineStr">
        <is>
          <t>Priceless</t>
        </is>
      </c>
      <c r="C6260" s="27" t="n">
        <v>45796</v>
      </c>
      <c r="D6260" t="n">
        <v>0</v>
      </c>
      <c r="E6260" t="inlineStr">
        <is>
          <t>ANTECIPADO</t>
        </is>
      </c>
    </row>
    <row r="6261">
      <c r="A6261" t="n">
        <v>149</v>
      </c>
      <c r="B6261" t="inlineStr">
        <is>
          <t>Priceless</t>
        </is>
      </c>
      <c r="C6261" s="27" t="n">
        <v>45796</v>
      </c>
      <c r="D6261" t="n">
        <v>0</v>
      </c>
      <c r="E6261" t="inlineStr">
        <is>
          <t>BÔNUS</t>
        </is>
      </c>
    </row>
    <row r="6262">
      <c r="A6262" t="n">
        <v>149</v>
      </c>
      <c r="B6262" t="inlineStr">
        <is>
          <t>Priceless</t>
        </is>
      </c>
      <c r="C6262" s="27" t="n">
        <v>45796</v>
      </c>
      <c r="D6262" t="n">
        <v>149.83</v>
      </c>
      <c r="E6262" t="inlineStr">
        <is>
          <t>DÉBITO</t>
        </is>
      </c>
    </row>
    <row r="6263">
      <c r="A6263" t="n">
        <v>149</v>
      </c>
      <c r="B6263" t="inlineStr">
        <is>
          <t>Priceless</t>
        </is>
      </c>
      <c r="C6263" s="27" t="n">
        <v>45796</v>
      </c>
      <c r="D6263" t="n">
        <v>0</v>
      </c>
      <c r="E6263" t="inlineStr">
        <is>
          <t>VOUCHER</t>
        </is>
      </c>
    </row>
    <row r="6264">
      <c r="A6264" t="n">
        <v>149</v>
      </c>
      <c r="B6264" t="inlineStr">
        <is>
          <t>Priceless</t>
        </is>
      </c>
      <c r="C6264" s="27" t="n">
        <v>45796</v>
      </c>
      <c r="D6264" t="n">
        <v>0</v>
      </c>
      <c r="E6264" t="inlineStr">
        <is>
          <t>UBER</t>
        </is>
      </c>
    </row>
    <row r="6265">
      <c r="A6265" t="n">
        <v>149</v>
      </c>
      <c r="B6265" t="inlineStr">
        <is>
          <t>Priceless</t>
        </is>
      </c>
      <c r="C6265" s="27" t="n">
        <v>45796</v>
      </c>
      <c r="D6265" t="n">
        <v>0</v>
      </c>
      <c r="E6265" t="inlineStr">
        <is>
          <t>RAPPI</t>
        </is>
      </c>
    </row>
    <row r="6266">
      <c r="A6266" t="n">
        <v>149</v>
      </c>
      <c r="B6266" t="inlineStr">
        <is>
          <t>Priceless</t>
        </is>
      </c>
      <c r="C6266" s="27" t="n">
        <v>45796</v>
      </c>
      <c r="D6266" t="n">
        <v>81.36</v>
      </c>
      <c r="E6266" t="inlineStr">
        <is>
          <t>PIX</t>
        </is>
      </c>
    </row>
    <row r="6267">
      <c r="A6267" t="n">
        <v>149</v>
      </c>
      <c r="B6267" t="inlineStr">
        <is>
          <t>Priceless</t>
        </is>
      </c>
      <c r="C6267" s="27" t="n">
        <v>45796</v>
      </c>
      <c r="D6267" t="n">
        <v>0</v>
      </c>
      <c r="E6267" t="inlineStr">
        <is>
          <t>IFOOD</t>
        </is>
      </c>
    </row>
    <row r="6268">
      <c r="A6268" t="n">
        <v>149</v>
      </c>
      <c r="B6268" t="inlineStr">
        <is>
          <t>Priceless</t>
        </is>
      </c>
      <c r="C6268" s="27" t="n">
        <v>45796</v>
      </c>
      <c r="D6268" t="n">
        <v>0</v>
      </c>
      <c r="E6268" t="inlineStr">
        <is>
          <t>DELIVERY ONLINE</t>
        </is>
      </c>
    </row>
    <row r="6269">
      <c r="A6269" t="n">
        <v>149</v>
      </c>
      <c r="B6269" t="inlineStr">
        <is>
          <t>Priceless</t>
        </is>
      </c>
      <c r="C6269" s="27" t="n">
        <v>45796</v>
      </c>
      <c r="D6269" t="n">
        <v>0</v>
      </c>
      <c r="E6269" t="inlineStr">
        <is>
          <t>APP</t>
        </is>
      </c>
    </row>
    <row r="6270">
      <c r="A6270" t="n">
        <v>149</v>
      </c>
      <c r="B6270" t="inlineStr">
        <is>
          <t>Priceless</t>
        </is>
      </c>
      <c r="C6270" s="27" t="n">
        <v>45796</v>
      </c>
      <c r="D6270" t="n">
        <v>0</v>
      </c>
      <c r="E6270" t="inlineStr">
        <is>
          <t>DINHEIRO</t>
        </is>
      </c>
    </row>
    <row r="6271">
      <c r="A6271" t="n">
        <v>149</v>
      </c>
      <c r="B6271" t="inlineStr">
        <is>
          <t>Priceless</t>
        </is>
      </c>
      <c r="C6271" s="27" t="n">
        <v>45796</v>
      </c>
      <c r="D6271" t="n">
        <v>2295.72</v>
      </c>
      <c r="E6271" t="inlineStr">
        <is>
          <t>CRÉDITO</t>
        </is>
      </c>
    </row>
    <row r="6272">
      <c r="A6272" t="n">
        <v>149</v>
      </c>
      <c r="B6272" t="inlineStr">
        <is>
          <t>Priceless</t>
        </is>
      </c>
      <c r="C6272" s="27" t="n">
        <v>45795</v>
      </c>
      <c r="D6272" t="n">
        <v>0</v>
      </c>
      <c r="E6272" t="inlineStr">
        <is>
          <t>MBWAY</t>
        </is>
      </c>
    </row>
    <row r="6273">
      <c r="A6273" t="n">
        <v>149</v>
      </c>
      <c r="B6273" t="inlineStr">
        <is>
          <t>Priceless</t>
        </is>
      </c>
      <c r="C6273" s="27" t="n">
        <v>45795</v>
      </c>
      <c r="D6273" t="n">
        <v>0</v>
      </c>
      <c r="E6273" t="inlineStr">
        <is>
          <t>VOUCHER</t>
        </is>
      </c>
    </row>
    <row r="6274">
      <c r="A6274" t="n">
        <v>149</v>
      </c>
      <c r="B6274" t="inlineStr">
        <is>
          <t>Priceless</t>
        </is>
      </c>
      <c r="C6274" s="27" t="n">
        <v>45795</v>
      </c>
      <c r="D6274" t="n">
        <v>135.6</v>
      </c>
      <c r="E6274" t="inlineStr">
        <is>
          <t>DINHEIRO</t>
        </is>
      </c>
    </row>
    <row r="6275">
      <c r="A6275" t="n">
        <v>149</v>
      </c>
      <c r="B6275" t="inlineStr">
        <is>
          <t>Priceless</t>
        </is>
      </c>
      <c r="C6275" s="27" t="n">
        <v>45795</v>
      </c>
      <c r="D6275" t="n">
        <v>0</v>
      </c>
      <c r="E6275" t="inlineStr">
        <is>
          <t>APP</t>
        </is>
      </c>
    </row>
    <row r="6276">
      <c r="A6276" t="n">
        <v>149</v>
      </c>
      <c r="B6276" t="inlineStr">
        <is>
          <t>Priceless</t>
        </is>
      </c>
      <c r="C6276" s="27" t="n">
        <v>45795</v>
      </c>
      <c r="D6276" t="n">
        <v>0</v>
      </c>
      <c r="E6276" t="inlineStr">
        <is>
          <t>DELIVERY ONLINE</t>
        </is>
      </c>
    </row>
    <row r="6277">
      <c r="A6277" t="n">
        <v>149</v>
      </c>
      <c r="B6277" t="inlineStr">
        <is>
          <t>Priceless</t>
        </is>
      </c>
      <c r="C6277" s="27" t="n">
        <v>45795</v>
      </c>
      <c r="D6277" t="n">
        <v>0</v>
      </c>
      <c r="E6277" t="inlineStr">
        <is>
          <t>IFOOD</t>
        </is>
      </c>
    </row>
    <row r="6278">
      <c r="A6278" t="n">
        <v>149</v>
      </c>
      <c r="B6278" t="inlineStr">
        <is>
          <t>Priceless</t>
        </is>
      </c>
      <c r="C6278" s="27" t="n">
        <v>45795</v>
      </c>
      <c r="D6278" t="n">
        <v>927.9400000000001</v>
      </c>
      <c r="E6278" t="inlineStr">
        <is>
          <t>PIX</t>
        </is>
      </c>
    </row>
    <row r="6279">
      <c r="A6279" t="n">
        <v>149</v>
      </c>
      <c r="B6279" t="inlineStr">
        <is>
          <t>Priceless</t>
        </is>
      </c>
      <c r="C6279" s="27" t="n">
        <v>45795</v>
      </c>
      <c r="D6279" t="n">
        <v>0</v>
      </c>
      <c r="E6279" t="inlineStr">
        <is>
          <t>RAPPI</t>
        </is>
      </c>
    </row>
    <row r="6280">
      <c r="A6280" t="n">
        <v>149</v>
      </c>
      <c r="B6280" t="inlineStr">
        <is>
          <t>Priceless</t>
        </is>
      </c>
      <c r="C6280" s="27" t="n">
        <v>45795</v>
      </c>
      <c r="D6280" t="n">
        <v>0</v>
      </c>
      <c r="E6280" t="inlineStr">
        <is>
          <t>UBER</t>
        </is>
      </c>
    </row>
    <row r="6281">
      <c r="A6281" t="n">
        <v>149</v>
      </c>
      <c r="B6281" t="inlineStr">
        <is>
          <t>Priceless</t>
        </is>
      </c>
      <c r="C6281" s="27" t="n">
        <v>45795</v>
      </c>
      <c r="D6281" t="n">
        <v>0</v>
      </c>
      <c r="E6281" t="inlineStr">
        <is>
          <t>ANTECIPADO</t>
        </is>
      </c>
    </row>
    <row r="6282">
      <c r="A6282" t="n">
        <v>149</v>
      </c>
      <c r="B6282" t="inlineStr">
        <is>
          <t>Priceless</t>
        </is>
      </c>
      <c r="C6282" s="27" t="n">
        <v>45795</v>
      </c>
      <c r="D6282" t="n">
        <v>12268.07</v>
      </c>
      <c r="E6282" t="inlineStr">
        <is>
          <t>CRÉDITO</t>
        </is>
      </c>
    </row>
    <row r="6283">
      <c r="A6283" t="n">
        <v>149</v>
      </c>
      <c r="B6283" t="inlineStr">
        <is>
          <t>Priceless</t>
        </is>
      </c>
      <c r="C6283" s="27" t="n">
        <v>45795</v>
      </c>
      <c r="D6283" t="n">
        <v>3945.13</v>
      </c>
      <c r="E6283" t="inlineStr">
        <is>
          <t>DÉBITO</t>
        </is>
      </c>
    </row>
    <row r="6284">
      <c r="A6284" t="n">
        <v>149</v>
      </c>
      <c r="B6284" t="inlineStr">
        <is>
          <t>Priceless</t>
        </is>
      </c>
      <c r="C6284" s="27" t="n">
        <v>45795</v>
      </c>
      <c r="D6284" t="n">
        <v>0</v>
      </c>
      <c r="E6284" t="inlineStr">
        <is>
          <t>BÔNUS</t>
        </is>
      </c>
    </row>
    <row r="6285">
      <c r="A6285" t="n">
        <v>149</v>
      </c>
      <c r="B6285" t="inlineStr">
        <is>
          <t>Priceless</t>
        </is>
      </c>
      <c r="C6285" s="27" t="n">
        <v>45795</v>
      </c>
      <c r="D6285" t="n">
        <v>0</v>
      </c>
      <c r="E6285" t="inlineStr">
        <is>
          <t>ANTECIPADO</t>
        </is>
      </c>
    </row>
    <row r="6286">
      <c r="A6286" t="n">
        <v>149</v>
      </c>
      <c r="B6286" t="inlineStr">
        <is>
          <t>Priceless</t>
        </is>
      </c>
      <c r="C6286" s="27" t="n">
        <v>45795</v>
      </c>
      <c r="D6286" t="n">
        <v>0</v>
      </c>
      <c r="E6286" t="inlineStr">
        <is>
          <t>OUTROS</t>
        </is>
      </c>
    </row>
    <row r="6287">
      <c r="A6287" t="n">
        <v>149</v>
      </c>
      <c r="B6287" t="inlineStr">
        <is>
          <t>Priceless</t>
        </is>
      </c>
      <c r="C6287" s="27" t="n">
        <v>45795</v>
      </c>
      <c r="D6287" t="n">
        <v>0</v>
      </c>
      <c r="E6287" t="inlineStr">
        <is>
          <t>AME</t>
        </is>
      </c>
    </row>
    <row r="6288">
      <c r="A6288" t="n">
        <v>149</v>
      </c>
      <c r="B6288" t="inlineStr">
        <is>
          <t>Priceless</t>
        </is>
      </c>
      <c r="C6288" s="27" t="n">
        <v>45795</v>
      </c>
      <c r="D6288" t="n">
        <v>0</v>
      </c>
      <c r="E6288" t="inlineStr">
        <is>
          <t>NOTAS MANUAIS + SERVIÇO</t>
        </is>
      </c>
    </row>
    <row r="6289">
      <c r="A6289" t="n">
        <v>149</v>
      </c>
      <c r="B6289" t="inlineStr">
        <is>
          <t>Priceless</t>
        </is>
      </c>
      <c r="C6289" s="27" t="n">
        <v>45795</v>
      </c>
      <c r="D6289" t="n">
        <v>0</v>
      </c>
      <c r="E6289" t="inlineStr">
        <is>
          <t>RECARGAS DEVOLVIDAS</t>
        </is>
      </c>
    </row>
    <row r="6290">
      <c r="A6290" t="n">
        <v>149</v>
      </c>
      <c r="B6290" t="inlineStr">
        <is>
          <t>Priceless</t>
        </is>
      </c>
      <c r="C6290" s="27" t="n">
        <v>45795</v>
      </c>
      <c r="D6290" t="n">
        <v>0</v>
      </c>
      <c r="E6290" t="inlineStr">
        <is>
          <t>VOUCHER INTEGRADO</t>
        </is>
      </c>
    </row>
    <row r="6291">
      <c r="A6291" t="n">
        <v>149</v>
      </c>
      <c r="B6291" t="inlineStr">
        <is>
          <t>Priceless</t>
        </is>
      </c>
      <c r="C6291" s="27" t="n">
        <v>45794</v>
      </c>
      <c r="D6291" t="n">
        <v>357.08</v>
      </c>
      <c r="E6291" t="inlineStr">
        <is>
          <t>VOUCHER</t>
        </is>
      </c>
    </row>
    <row r="6292">
      <c r="A6292" t="n">
        <v>149</v>
      </c>
      <c r="B6292" t="inlineStr">
        <is>
          <t>Priceless</t>
        </is>
      </c>
      <c r="C6292" s="27" t="n">
        <v>45794</v>
      </c>
      <c r="D6292" t="n">
        <v>0</v>
      </c>
      <c r="E6292" t="inlineStr">
        <is>
          <t>UBER</t>
        </is>
      </c>
    </row>
    <row r="6293">
      <c r="A6293" t="n">
        <v>149</v>
      </c>
      <c r="B6293" t="inlineStr">
        <is>
          <t>Priceless</t>
        </is>
      </c>
      <c r="C6293" s="27" t="n">
        <v>45794</v>
      </c>
      <c r="D6293" t="n">
        <v>0</v>
      </c>
      <c r="E6293" t="inlineStr">
        <is>
          <t>ANTECIPADO</t>
        </is>
      </c>
    </row>
    <row r="6294">
      <c r="A6294" t="n">
        <v>149</v>
      </c>
      <c r="B6294" t="inlineStr">
        <is>
          <t>Priceless</t>
        </is>
      </c>
      <c r="C6294" s="27" t="n">
        <v>45794</v>
      </c>
      <c r="D6294" t="n">
        <v>0</v>
      </c>
      <c r="E6294" t="inlineStr">
        <is>
          <t>RECARGAS DEVOLVIDAS</t>
        </is>
      </c>
    </row>
    <row r="6295">
      <c r="A6295" t="n">
        <v>149</v>
      </c>
      <c r="B6295" t="inlineStr">
        <is>
          <t>Priceless</t>
        </is>
      </c>
      <c r="C6295" s="27" t="n">
        <v>45794</v>
      </c>
      <c r="D6295" t="n">
        <v>0</v>
      </c>
      <c r="E6295" t="inlineStr">
        <is>
          <t>NOTAS MANUAIS + SERVIÇO</t>
        </is>
      </c>
    </row>
    <row r="6296">
      <c r="A6296" t="n">
        <v>149</v>
      </c>
      <c r="B6296" t="inlineStr">
        <is>
          <t>Priceless</t>
        </is>
      </c>
      <c r="C6296" s="27" t="n">
        <v>45794</v>
      </c>
      <c r="D6296" t="n">
        <v>0</v>
      </c>
      <c r="E6296" t="inlineStr">
        <is>
          <t>AME</t>
        </is>
      </c>
    </row>
    <row r="6297">
      <c r="A6297" t="n">
        <v>149</v>
      </c>
      <c r="B6297" t="inlineStr">
        <is>
          <t>Priceless</t>
        </is>
      </c>
      <c r="C6297" s="27" t="n">
        <v>45794</v>
      </c>
      <c r="D6297" t="n">
        <v>0</v>
      </c>
      <c r="E6297" t="inlineStr">
        <is>
          <t>OUTROS</t>
        </is>
      </c>
    </row>
    <row r="6298">
      <c r="A6298" t="n">
        <v>149</v>
      </c>
      <c r="B6298" t="inlineStr">
        <is>
          <t>Priceless</t>
        </is>
      </c>
      <c r="C6298" s="27" t="n">
        <v>45794</v>
      </c>
      <c r="D6298" t="n">
        <v>0</v>
      </c>
      <c r="E6298" t="inlineStr">
        <is>
          <t>ANTECIPADO</t>
        </is>
      </c>
    </row>
    <row r="6299">
      <c r="A6299" t="n">
        <v>149</v>
      </c>
      <c r="B6299" t="inlineStr">
        <is>
          <t>Priceless</t>
        </is>
      </c>
      <c r="C6299" s="27" t="n">
        <v>45794</v>
      </c>
      <c r="D6299" t="n">
        <v>0</v>
      </c>
      <c r="E6299" t="inlineStr">
        <is>
          <t>BÔNUS</t>
        </is>
      </c>
    </row>
    <row r="6300">
      <c r="A6300" t="n">
        <v>149</v>
      </c>
      <c r="B6300" t="inlineStr">
        <is>
          <t>Priceless</t>
        </is>
      </c>
      <c r="C6300" s="27" t="n">
        <v>45794</v>
      </c>
      <c r="D6300" t="n">
        <v>7465.23</v>
      </c>
      <c r="E6300" t="inlineStr">
        <is>
          <t>DÉBITO</t>
        </is>
      </c>
    </row>
    <row r="6301">
      <c r="A6301" t="n">
        <v>149</v>
      </c>
      <c r="B6301" t="inlineStr">
        <is>
          <t>Priceless</t>
        </is>
      </c>
      <c r="C6301" s="27" t="n">
        <v>45794</v>
      </c>
      <c r="D6301" t="n">
        <v>0</v>
      </c>
      <c r="E6301" t="inlineStr">
        <is>
          <t>MBWAY</t>
        </is>
      </c>
    </row>
    <row r="6302">
      <c r="A6302" t="n">
        <v>149</v>
      </c>
      <c r="B6302" t="inlineStr">
        <is>
          <t>Priceless</t>
        </is>
      </c>
      <c r="C6302" s="27" t="n">
        <v>45794</v>
      </c>
      <c r="D6302" t="n">
        <v>0</v>
      </c>
      <c r="E6302" t="inlineStr">
        <is>
          <t>ANTECIPADO</t>
        </is>
      </c>
    </row>
    <row r="6303">
      <c r="A6303" t="n">
        <v>149</v>
      </c>
      <c r="B6303" t="inlineStr">
        <is>
          <t>Priceless</t>
        </is>
      </c>
      <c r="C6303" s="27" t="n">
        <v>45794</v>
      </c>
      <c r="D6303" t="n">
        <v>0</v>
      </c>
      <c r="E6303" t="inlineStr">
        <is>
          <t>UBER</t>
        </is>
      </c>
    </row>
    <row r="6304">
      <c r="A6304" t="n">
        <v>149</v>
      </c>
      <c r="B6304" t="inlineStr">
        <is>
          <t>Priceless</t>
        </is>
      </c>
      <c r="C6304" s="27" t="n">
        <v>45794</v>
      </c>
      <c r="D6304" t="n">
        <v>0</v>
      </c>
      <c r="E6304" t="inlineStr">
        <is>
          <t>RAPPI</t>
        </is>
      </c>
    </row>
    <row r="6305">
      <c r="A6305" t="n">
        <v>149</v>
      </c>
      <c r="B6305" t="inlineStr">
        <is>
          <t>Priceless</t>
        </is>
      </c>
      <c r="C6305" s="27" t="n">
        <v>45794</v>
      </c>
      <c r="D6305" t="n">
        <v>792.7</v>
      </c>
      <c r="E6305" t="inlineStr">
        <is>
          <t>PIX</t>
        </is>
      </c>
    </row>
    <row r="6306">
      <c r="A6306" t="n">
        <v>149</v>
      </c>
      <c r="B6306" t="inlineStr">
        <is>
          <t>Priceless</t>
        </is>
      </c>
      <c r="C6306" s="27" t="n">
        <v>45794</v>
      </c>
      <c r="D6306" t="n">
        <v>0</v>
      </c>
      <c r="E6306" t="inlineStr">
        <is>
          <t>IFOOD</t>
        </is>
      </c>
    </row>
    <row r="6307">
      <c r="A6307" t="n">
        <v>149</v>
      </c>
      <c r="B6307" t="inlineStr">
        <is>
          <t>Priceless</t>
        </is>
      </c>
      <c r="C6307" s="27" t="n">
        <v>45794</v>
      </c>
      <c r="D6307" t="n">
        <v>0</v>
      </c>
      <c r="E6307" t="inlineStr">
        <is>
          <t>DELIVERY ONLINE</t>
        </is>
      </c>
    </row>
    <row r="6308">
      <c r="A6308" t="n">
        <v>149</v>
      </c>
      <c r="B6308" t="inlineStr">
        <is>
          <t>Priceless</t>
        </is>
      </c>
      <c r="C6308" s="27" t="n">
        <v>45794</v>
      </c>
      <c r="D6308" t="n">
        <v>0</v>
      </c>
      <c r="E6308" t="inlineStr">
        <is>
          <t>APP</t>
        </is>
      </c>
    </row>
    <row r="6309">
      <c r="A6309" t="n">
        <v>149</v>
      </c>
      <c r="B6309" t="inlineStr">
        <is>
          <t>Priceless</t>
        </is>
      </c>
      <c r="C6309" s="27" t="n">
        <v>45794</v>
      </c>
      <c r="D6309" t="n">
        <v>0</v>
      </c>
      <c r="E6309" t="inlineStr">
        <is>
          <t>DINHEIRO</t>
        </is>
      </c>
    </row>
    <row r="6310">
      <c r="A6310" t="n">
        <v>149</v>
      </c>
      <c r="B6310" t="inlineStr">
        <is>
          <t>Priceless</t>
        </is>
      </c>
      <c r="C6310" s="27" t="n">
        <v>45794</v>
      </c>
      <c r="D6310" t="n">
        <v>5299.72</v>
      </c>
      <c r="E6310" t="inlineStr">
        <is>
          <t>CRÉDITO</t>
        </is>
      </c>
    </row>
    <row r="6311">
      <c r="A6311" t="n">
        <v>149</v>
      </c>
      <c r="B6311" t="inlineStr">
        <is>
          <t>Priceless</t>
        </is>
      </c>
      <c r="C6311" s="27" t="n">
        <v>45794</v>
      </c>
      <c r="D6311" t="n">
        <v>556.11</v>
      </c>
      <c r="E6311" t="inlineStr">
        <is>
          <t>PIX</t>
        </is>
      </c>
    </row>
    <row r="6312">
      <c r="A6312" t="n">
        <v>149</v>
      </c>
      <c r="B6312" t="inlineStr">
        <is>
          <t>Priceless</t>
        </is>
      </c>
      <c r="C6312" s="27" t="n">
        <v>45794</v>
      </c>
      <c r="D6312" t="n">
        <v>0</v>
      </c>
      <c r="E6312" t="inlineStr">
        <is>
          <t>RAPPI</t>
        </is>
      </c>
    </row>
    <row r="6313">
      <c r="A6313" t="n">
        <v>149</v>
      </c>
      <c r="B6313" t="inlineStr">
        <is>
          <t>Priceless</t>
        </is>
      </c>
      <c r="C6313" s="27" t="n">
        <v>45794</v>
      </c>
      <c r="D6313" t="n">
        <v>0</v>
      </c>
      <c r="E6313" t="inlineStr">
        <is>
          <t>VOUCHER INTEGRADO</t>
        </is>
      </c>
    </row>
    <row r="6314">
      <c r="A6314" t="n">
        <v>149</v>
      </c>
      <c r="B6314" t="inlineStr">
        <is>
          <t>Priceless</t>
        </is>
      </c>
      <c r="C6314" s="27" t="n">
        <v>45794</v>
      </c>
      <c r="D6314" t="n">
        <v>0</v>
      </c>
      <c r="E6314" t="inlineStr">
        <is>
          <t>RECARGAS DEVOLVIDAS</t>
        </is>
      </c>
    </row>
    <row r="6315">
      <c r="A6315" t="n">
        <v>149</v>
      </c>
      <c r="B6315" t="inlineStr">
        <is>
          <t>Priceless</t>
        </is>
      </c>
      <c r="C6315" s="27" t="n">
        <v>45794</v>
      </c>
      <c r="D6315" t="n">
        <v>0</v>
      </c>
      <c r="E6315" t="inlineStr">
        <is>
          <t>NOTAS MANUAIS + SERVIÇO</t>
        </is>
      </c>
    </row>
    <row r="6316">
      <c r="A6316" t="n">
        <v>149</v>
      </c>
      <c r="B6316" t="inlineStr">
        <is>
          <t>Priceless</t>
        </is>
      </c>
      <c r="C6316" s="27" t="n">
        <v>45794</v>
      </c>
      <c r="D6316" t="n">
        <v>0</v>
      </c>
      <c r="E6316" t="inlineStr">
        <is>
          <t>AME</t>
        </is>
      </c>
    </row>
    <row r="6317">
      <c r="A6317" t="n">
        <v>149</v>
      </c>
      <c r="B6317" t="inlineStr">
        <is>
          <t>Priceless</t>
        </is>
      </c>
      <c r="C6317" s="27" t="n">
        <v>45794</v>
      </c>
      <c r="D6317" t="n">
        <v>0</v>
      </c>
      <c r="E6317" t="inlineStr">
        <is>
          <t>OUTROS</t>
        </is>
      </c>
    </row>
    <row r="6318">
      <c r="A6318" t="n">
        <v>149</v>
      </c>
      <c r="B6318" t="inlineStr">
        <is>
          <t>Priceless</t>
        </is>
      </c>
      <c r="C6318" s="27" t="n">
        <v>45794</v>
      </c>
      <c r="D6318" t="n">
        <v>0</v>
      </c>
      <c r="E6318" t="inlineStr">
        <is>
          <t>ANTECIPADO</t>
        </is>
      </c>
    </row>
    <row r="6319">
      <c r="A6319" t="n">
        <v>149</v>
      </c>
      <c r="B6319" t="inlineStr">
        <is>
          <t>Priceless</t>
        </is>
      </c>
      <c r="C6319" s="27" t="n">
        <v>45794</v>
      </c>
      <c r="D6319" t="n">
        <v>0</v>
      </c>
      <c r="E6319" t="inlineStr">
        <is>
          <t>BÔNUS</t>
        </is>
      </c>
    </row>
    <row r="6320">
      <c r="A6320" t="n">
        <v>149</v>
      </c>
      <c r="B6320" t="inlineStr">
        <is>
          <t>Priceless</t>
        </is>
      </c>
      <c r="C6320" s="27" t="n">
        <v>45794</v>
      </c>
      <c r="D6320" t="n">
        <v>0</v>
      </c>
      <c r="E6320" t="inlineStr">
        <is>
          <t>DÉBITO</t>
        </is>
      </c>
    </row>
    <row r="6321">
      <c r="A6321" t="n">
        <v>149</v>
      </c>
      <c r="B6321" t="inlineStr">
        <is>
          <t>Priceless</t>
        </is>
      </c>
      <c r="C6321" s="27" t="n">
        <v>45794</v>
      </c>
      <c r="D6321" t="n">
        <v>0</v>
      </c>
      <c r="E6321" t="inlineStr">
        <is>
          <t>MBWAY</t>
        </is>
      </c>
    </row>
    <row r="6322">
      <c r="A6322" t="n">
        <v>149</v>
      </c>
      <c r="B6322" t="inlineStr">
        <is>
          <t>Priceless</t>
        </is>
      </c>
      <c r="C6322" s="27" t="n">
        <v>45794</v>
      </c>
      <c r="D6322" t="n">
        <v>0</v>
      </c>
      <c r="E6322" t="inlineStr">
        <is>
          <t>VOUCHER INTEGRADO</t>
        </is>
      </c>
    </row>
    <row r="6323">
      <c r="A6323" t="n">
        <v>149</v>
      </c>
      <c r="B6323" t="inlineStr">
        <is>
          <t>Priceless</t>
        </is>
      </c>
      <c r="C6323" s="27" t="n">
        <v>45794</v>
      </c>
      <c r="D6323" t="n">
        <v>32811.93</v>
      </c>
      <c r="E6323" t="inlineStr">
        <is>
          <t>CRÉDITO</t>
        </is>
      </c>
    </row>
    <row r="6324">
      <c r="A6324" t="n">
        <v>149</v>
      </c>
      <c r="B6324" t="inlineStr">
        <is>
          <t>Priceless</t>
        </is>
      </c>
      <c r="C6324" s="27" t="n">
        <v>45794</v>
      </c>
      <c r="D6324" t="n">
        <v>765.04</v>
      </c>
      <c r="E6324" t="inlineStr">
        <is>
          <t>DINHEIRO</t>
        </is>
      </c>
    </row>
    <row r="6325">
      <c r="A6325" t="n">
        <v>149</v>
      </c>
      <c r="B6325" t="inlineStr">
        <is>
          <t>Priceless</t>
        </is>
      </c>
      <c r="C6325" s="27" t="n">
        <v>45794</v>
      </c>
      <c r="D6325" t="n">
        <v>0</v>
      </c>
      <c r="E6325" t="inlineStr">
        <is>
          <t>APP</t>
        </is>
      </c>
    </row>
    <row r="6326">
      <c r="A6326" t="n">
        <v>149</v>
      </c>
      <c r="B6326" t="inlineStr">
        <is>
          <t>Priceless</t>
        </is>
      </c>
      <c r="C6326" s="27" t="n">
        <v>45794</v>
      </c>
      <c r="D6326" t="n">
        <v>0</v>
      </c>
      <c r="E6326" t="inlineStr">
        <is>
          <t>DELIVERY ONLINE</t>
        </is>
      </c>
    </row>
    <row r="6327">
      <c r="A6327" t="n">
        <v>149</v>
      </c>
      <c r="B6327" t="inlineStr">
        <is>
          <t>Priceless</t>
        </is>
      </c>
      <c r="C6327" s="27" t="n">
        <v>45794</v>
      </c>
      <c r="D6327" t="n">
        <v>0</v>
      </c>
      <c r="E6327" t="inlineStr">
        <is>
          <t>IFOOD</t>
        </is>
      </c>
    </row>
    <row r="6328">
      <c r="A6328" t="n">
        <v>149</v>
      </c>
      <c r="B6328" t="inlineStr">
        <is>
          <t>Priceless</t>
        </is>
      </c>
      <c r="C6328" s="27" t="n">
        <v>45794</v>
      </c>
      <c r="D6328" t="n">
        <v>0</v>
      </c>
      <c r="E6328" t="inlineStr">
        <is>
          <t>VOUCHER</t>
        </is>
      </c>
    </row>
    <row r="6329">
      <c r="A6329" t="n">
        <v>149</v>
      </c>
      <c r="B6329" t="inlineStr">
        <is>
          <t>Priceless</t>
        </is>
      </c>
      <c r="C6329" s="27" t="n">
        <v>45793</v>
      </c>
      <c r="D6329" t="n">
        <v>752.58</v>
      </c>
      <c r="E6329" t="inlineStr">
        <is>
          <t>VOUCHER</t>
        </is>
      </c>
    </row>
    <row r="6330">
      <c r="A6330" t="n">
        <v>149</v>
      </c>
      <c r="B6330" t="inlineStr">
        <is>
          <t>Priceless</t>
        </is>
      </c>
      <c r="C6330" s="27" t="n">
        <v>45793</v>
      </c>
      <c r="D6330" t="n">
        <v>0</v>
      </c>
      <c r="E6330" t="inlineStr">
        <is>
          <t>ANTECIPADO</t>
        </is>
      </c>
    </row>
    <row r="6331">
      <c r="A6331" t="n">
        <v>149</v>
      </c>
      <c r="B6331" t="inlineStr">
        <is>
          <t>Priceless</t>
        </is>
      </c>
      <c r="C6331" s="27" t="n">
        <v>45793</v>
      </c>
      <c r="D6331" t="n">
        <v>0</v>
      </c>
      <c r="E6331" t="inlineStr">
        <is>
          <t>UBER</t>
        </is>
      </c>
    </row>
    <row r="6332">
      <c r="A6332" t="n">
        <v>149</v>
      </c>
      <c r="B6332" t="inlineStr">
        <is>
          <t>Priceless</t>
        </is>
      </c>
      <c r="C6332" s="27" t="n">
        <v>45793</v>
      </c>
      <c r="D6332" t="n">
        <v>0</v>
      </c>
      <c r="E6332" t="inlineStr">
        <is>
          <t>RAPPI</t>
        </is>
      </c>
    </row>
    <row r="6333">
      <c r="A6333" t="n">
        <v>149</v>
      </c>
      <c r="B6333" t="inlineStr">
        <is>
          <t>Priceless</t>
        </is>
      </c>
      <c r="C6333" s="27" t="n">
        <v>45793</v>
      </c>
      <c r="D6333" t="n">
        <v>1358.62</v>
      </c>
      <c r="E6333" t="inlineStr">
        <is>
          <t>PIX</t>
        </is>
      </c>
    </row>
    <row r="6334">
      <c r="A6334" t="n">
        <v>149</v>
      </c>
      <c r="B6334" t="inlineStr">
        <is>
          <t>Priceless</t>
        </is>
      </c>
      <c r="C6334" s="27" t="n">
        <v>45793</v>
      </c>
      <c r="D6334" t="n">
        <v>0</v>
      </c>
      <c r="E6334" t="inlineStr">
        <is>
          <t>IFOOD</t>
        </is>
      </c>
    </row>
    <row r="6335">
      <c r="A6335" t="n">
        <v>149</v>
      </c>
      <c r="B6335" t="inlineStr">
        <is>
          <t>Priceless</t>
        </is>
      </c>
      <c r="C6335" s="27" t="n">
        <v>45793</v>
      </c>
      <c r="D6335" t="n">
        <v>0</v>
      </c>
      <c r="E6335" t="inlineStr">
        <is>
          <t>DELIVERY ONLINE</t>
        </is>
      </c>
    </row>
    <row r="6336">
      <c r="A6336" t="n">
        <v>149</v>
      </c>
      <c r="B6336" t="inlineStr">
        <is>
          <t>Priceless</t>
        </is>
      </c>
      <c r="C6336" s="27" t="n">
        <v>45793</v>
      </c>
      <c r="D6336" t="n">
        <v>6.5</v>
      </c>
      <c r="E6336" t="inlineStr">
        <is>
          <t>APP</t>
        </is>
      </c>
    </row>
    <row r="6337">
      <c r="A6337" t="n">
        <v>149</v>
      </c>
      <c r="B6337" t="inlineStr">
        <is>
          <t>Priceless</t>
        </is>
      </c>
      <c r="C6337" s="27" t="n">
        <v>45793</v>
      </c>
      <c r="D6337" t="n">
        <v>233.91</v>
      </c>
      <c r="E6337" t="inlineStr">
        <is>
          <t>DINHEIRO</t>
        </is>
      </c>
    </row>
    <row r="6338">
      <c r="A6338" t="n">
        <v>149</v>
      </c>
      <c r="B6338" t="inlineStr">
        <is>
          <t>Priceless</t>
        </is>
      </c>
      <c r="C6338" s="27" t="n">
        <v>45793</v>
      </c>
      <c r="D6338" t="n">
        <v>5041.27</v>
      </c>
      <c r="E6338" t="inlineStr">
        <is>
          <t>DÉBITO</t>
        </is>
      </c>
    </row>
    <row r="6339">
      <c r="A6339" t="n">
        <v>149</v>
      </c>
      <c r="B6339" t="inlineStr">
        <is>
          <t>Priceless</t>
        </is>
      </c>
      <c r="C6339" s="27" t="n">
        <v>45793</v>
      </c>
      <c r="D6339" t="n">
        <v>0</v>
      </c>
      <c r="E6339" t="inlineStr">
        <is>
          <t>BÔNUS</t>
        </is>
      </c>
    </row>
    <row r="6340">
      <c r="A6340" t="n">
        <v>149</v>
      </c>
      <c r="B6340" t="inlineStr">
        <is>
          <t>Priceless</t>
        </is>
      </c>
      <c r="C6340" s="27" t="n">
        <v>45793</v>
      </c>
      <c r="D6340" t="n">
        <v>0</v>
      </c>
      <c r="E6340" t="inlineStr">
        <is>
          <t>ANTECIPADO</t>
        </is>
      </c>
    </row>
    <row r="6341">
      <c r="A6341" t="n">
        <v>149</v>
      </c>
      <c r="B6341" t="inlineStr">
        <is>
          <t>Priceless</t>
        </is>
      </c>
      <c r="C6341" s="27" t="n">
        <v>45793</v>
      </c>
      <c r="D6341" t="n">
        <v>0</v>
      </c>
      <c r="E6341" t="inlineStr">
        <is>
          <t>OUTROS</t>
        </is>
      </c>
    </row>
    <row r="6342">
      <c r="A6342" t="n">
        <v>149</v>
      </c>
      <c r="B6342" t="inlineStr">
        <is>
          <t>Priceless</t>
        </is>
      </c>
      <c r="C6342" s="27" t="n">
        <v>45793</v>
      </c>
      <c r="D6342" t="n">
        <v>0</v>
      </c>
      <c r="E6342" t="inlineStr">
        <is>
          <t>AME</t>
        </is>
      </c>
    </row>
    <row r="6343">
      <c r="A6343" t="n">
        <v>149</v>
      </c>
      <c r="B6343" t="inlineStr">
        <is>
          <t>Priceless</t>
        </is>
      </c>
      <c r="C6343" s="27" t="n">
        <v>45793</v>
      </c>
      <c r="D6343" t="n">
        <v>0</v>
      </c>
      <c r="E6343" t="inlineStr">
        <is>
          <t>NOTAS MANUAIS + SERVIÇO</t>
        </is>
      </c>
    </row>
    <row r="6344">
      <c r="A6344" t="n">
        <v>149</v>
      </c>
      <c r="B6344" t="inlineStr">
        <is>
          <t>Priceless</t>
        </is>
      </c>
      <c r="C6344" s="27" t="n">
        <v>45793</v>
      </c>
      <c r="D6344" t="n">
        <v>0</v>
      </c>
      <c r="E6344" t="inlineStr">
        <is>
          <t>RECARGAS DEVOLVIDAS</t>
        </is>
      </c>
    </row>
    <row r="6345">
      <c r="A6345" t="n">
        <v>149</v>
      </c>
      <c r="B6345" t="inlineStr">
        <is>
          <t>Priceless</t>
        </is>
      </c>
      <c r="C6345" s="27" t="n">
        <v>45793</v>
      </c>
      <c r="D6345" t="n">
        <v>0</v>
      </c>
      <c r="E6345" t="inlineStr">
        <is>
          <t>VOUCHER INTEGRADO</t>
        </is>
      </c>
    </row>
    <row r="6346">
      <c r="A6346" t="n">
        <v>149</v>
      </c>
      <c r="B6346" t="inlineStr">
        <is>
          <t>Priceless</t>
        </is>
      </c>
      <c r="C6346" s="27" t="n">
        <v>45793</v>
      </c>
      <c r="D6346" t="n">
        <v>0</v>
      </c>
      <c r="E6346" t="inlineStr">
        <is>
          <t>MBWAY</t>
        </is>
      </c>
    </row>
    <row r="6347">
      <c r="A6347" t="n">
        <v>149</v>
      </c>
      <c r="B6347" t="inlineStr">
        <is>
          <t>Priceless</t>
        </is>
      </c>
      <c r="C6347" s="27" t="n">
        <v>45793</v>
      </c>
      <c r="D6347" t="n">
        <v>16610.21</v>
      </c>
      <c r="E6347" t="inlineStr">
        <is>
          <t>CRÉDITO</t>
        </is>
      </c>
    </row>
    <row r="6348">
      <c r="A6348" t="n">
        <v>149</v>
      </c>
      <c r="B6348" t="inlineStr">
        <is>
          <t>Priceless</t>
        </is>
      </c>
      <c r="C6348" s="27" t="n">
        <v>45793</v>
      </c>
      <c r="D6348" t="n">
        <v>0</v>
      </c>
      <c r="E6348" t="inlineStr">
        <is>
          <t>MBWAY</t>
        </is>
      </c>
    </row>
    <row r="6349">
      <c r="A6349" t="n">
        <v>149</v>
      </c>
      <c r="B6349" t="inlineStr">
        <is>
          <t>Priceless</t>
        </is>
      </c>
      <c r="C6349" s="27" t="n">
        <v>45793</v>
      </c>
      <c r="D6349" t="n">
        <v>6063.74</v>
      </c>
      <c r="E6349" t="inlineStr">
        <is>
          <t>CRÉDITO</t>
        </is>
      </c>
    </row>
    <row r="6350">
      <c r="A6350" t="n">
        <v>149</v>
      </c>
      <c r="B6350" t="inlineStr">
        <is>
          <t>Priceless</t>
        </is>
      </c>
      <c r="C6350" s="27" t="n">
        <v>45793</v>
      </c>
      <c r="D6350" t="n">
        <v>0</v>
      </c>
      <c r="E6350" t="inlineStr">
        <is>
          <t>DINHEIRO</t>
        </is>
      </c>
    </row>
    <row r="6351">
      <c r="A6351" t="n">
        <v>149</v>
      </c>
      <c r="B6351" t="inlineStr">
        <is>
          <t>Priceless</t>
        </is>
      </c>
      <c r="C6351" s="27" t="n">
        <v>45793</v>
      </c>
      <c r="D6351" t="n">
        <v>0</v>
      </c>
      <c r="E6351" t="inlineStr">
        <is>
          <t>APP</t>
        </is>
      </c>
    </row>
    <row r="6352">
      <c r="A6352" t="n">
        <v>149</v>
      </c>
      <c r="B6352" t="inlineStr">
        <is>
          <t>Priceless</t>
        </is>
      </c>
      <c r="C6352" s="27" t="n">
        <v>45793</v>
      </c>
      <c r="D6352" t="n">
        <v>0</v>
      </c>
      <c r="E6352" t="inlineStr">
        <is>
          <t>DELIVERY ONLINE</t>
        </is>
      </c>
    </row>
    <row r="6353">
      <c r="A6353" t="n">
        <v>149</v>
      </c>
      <c r="B6353" t="inlineStr">
        <is>
          <t>Priceless</t>
        </is>
      </c>
      <c r="C6353" s="27" t="n">
        <v>45793</v>
      </c>
      <c r="D6353" t="n">
        <v>0</v>
      </c>
      <c r="E6353" t="inlineStr">
        <is>
          <t>IFOOD</t>
        </is>
      </c>
    </row>
    <row r="6354">
      <c r="A6354" t="n">
        <v>149</v>
      </c>
      <c r="B6354" t="inlineStr">
        <is>
          <t>Priceless</t>
        </is>
      </c>
      <c r="C6354" s="27" t="n">
        <v>45793</v>
      </c>
      <c r="D6354" t="n">
        <v>0</v>
      </c>
      <c r="E6354" t="inlineStr">
        <is>
          <t>PIX</t>
        </is>
      </c>
    </row>
    <row r="6355">
      <c r="A6355" t="n">
        <v>149</v>
      </c>
      <c r="B6355" t="inlineStr">
        <is>
          <t>Priceless</t>
        </is>
      </c>
      <c r="C6355" s="27" t="n">
        <v>45793</v>
      </c>
      <c r="D6355" t="n">
        <v>0</v>
      </c>
      <c r="E6355" t="inlineStr">
        <is>
          <t>RAPPI</t>
        </is>
      </c>
    </row>
    <row r="6356">
      <c r="A6356" t="n">
        <v>149</v>
      </c>
      <c r="B6356" t="inlineStr">
        <is>
          <t>Priceless</t>
        </is>
      </c>
      <c r="C6356" s="27" t="n">
        <v>45793</v>
      </c>
      <c r="D6356" t="n">
        <v>0</v>
      </c>
      <c r="E6356" t="inlineStr">
        <is>
          <t>UBER</t>
        </is>
      </c>
    </row>
    <row r="6357">
      <c r="A6357" t="n">
        <v>149</v>
      </c>
      <c r="B6357" t="inlineStr">
        <is>
          <t>Priceless</t>
        </is>
      </c>
      <c r="C6357" s="27" t="n">
        <v>45793</v>
      </c>
      <c r="D6357" t="n">
        <v>0</v>
      </c>
      <c r="E6357" t="inlineStr">
        <is>
          <t>ANTECIPADO</t>
        </is>
      </c>
    </row>
    <row r="6358">
      <c r="A6358" t="n">
        <v>149</v>
      </c>
      <c r="B6358" t="inlineStr">
        <is>
          <t>Priceless</t>
        </is>
      </c>
      <c r="C6358" s="27" t="n">
        <v>45793</v>
      </c>
      <c r="D6358" t="n">
        <v>0</v>
      </c>
      <c r="E6358" t="inlineStr">
        <is>
          <t>DÉBITO</t>
        </is>
      </c>
    </row>
    <row r="6359">
      <c r="A6359" t="n">
        <v>149</v>
      </c>
      <c r="B6359" t="inlineStr">
        <is>
          <t>Priceless</t>
        </is>
      </c>
      <c r="C6359" s="27" t="n">
        <v>45793</v>
      </c>
      <c r="D6359" t="n">
        <v>0</v>
      </c>
      <c r="E6359" t="inlineStr">
        <is>
          <t>BÔNUS</t>
        </is>
      </c>
    </row>
    <row r="6360">
      <c r="A6360" t="n">
        <v>149</v>
      </c>
      <c r="B6360" t="inlineStr">
        <is>
          <t>Priceless</t>
        </is>
      </c>
      <c r="C6360" s="27" t="n">
        <v>45793</v>
      </c>
      <c r="D6360" t="n">
        <v>0</v>
      </c>
      <c r="E6360" t="inlineStr">
        <is>
          <t>ANTECIPADO</t>
        </is>
      </c>
    </row>
    <row r="6361">
      <c r="A6361" t="n">
        <v>149</v>
      </c>
      <c r="B6361" t="inlineStr">
        <is>
          <t>Priceless</t>
        </is>
      </c>
      <c r="C6361" s="27" t="n">
        <v>45793</v>
      </c>
      <c r="D6361" t="n">
        <v>0</v>
      </c>
      <c r="E6361" t="inlineStr">
        <is>
          <t>OUTROS</t>
        </is>
      </c>
    </row>
    <row r="6362">
      <c r="A6362" t="n">
        <v>149</v>
      </c>
      <c r="B6362" t="inlineStr">
        <is>
          <t>Priceless</t>
        </is>
      </c>
      <c r="C6362" s="27" t="n">
        <v>45793</v>
      </c>
      <c r="D6362" t="n">
        <v>0</v>
      </c>
      <c r="E6362" t="inlineStr">
        <is>
          <t>AME</t>
        </is>
      </c>
    </row>
    <row r="6363">
      <c r="A6363" t="n">
        <v>149</v>
      </c>
      <c r="B6363" t="inlineStr">
        <is>
          <t>Priceless</t>
        </is>
      </c>
      <c r="C6363" s="27" t="n">
        <v>45793</v>
      </c>
      <c r="D6363" t="n">
        <v>0</v>
      </c>
      <c r="E6363" t="inlineStr">
        <is>
          <t>NOTAS MANUAIS + SERVIÇO</t>
        </is>
      </c>
    </row>
    <row r="6364">
      <c r="A6364" t="n">
        <v>149</v>
      </c>
      <c r="B6364" t="inlineStr">
        <is>
          <t>Priceless</t>
        </is>
      </c>
      <c r="C6364" s="27" t="n">
        <v>45793</v>
      </c>
      <c r="D6364" t="n">
        <v>0</v>
      </c>
      <c r="E6364" t="inlineStr">
        <is>
          <t>VOUCHER</t>
        </is>
      </c>
    </row>
    <row r="6365">
      <c r="A6365" t="n">
        <v>149</v>
      </c>
      <c r="B6365" t="inlineStr">
        <is>
          <t>Priceless</t>
        </is>
      </c>
      <c r="C6365" s="27" t="n">
        <v>45793</v>
      </c>
      <c r="D6365" t="n">
        <v>0</v>
      </c>
      <c r="E6365" t="inlineStr">
        <is>
          <t>RECARGAS DEVOLVIDAS</t>
        </is>
      </c>
    </row>
    <row r="6366">
      <c r="A6366" t="n">
        <v>149</v>
      </c>
      <c r="B6366" t="inlineStr">
        <is>
          <t>Priceless</t>
        </is>
      </c>
      <c r="C6366" s="27" t="n">
        <v>45793</v>
      </c>
      <c r="D6366" t="n">
        <v>0</v>
      </c>
      <c r="E6366" t="inlineStr">
        <is>
          <t>VOUCHER INTEGRADO</t>
        </is>
      </c>
    </row>
    <row r="6367">
      <c r="A6367" t="n">
        <v>149</v>
      </c>
      <c r="B6367" t="inlineStr">
        <is>
          <t>Priceless</t>
        </is>
      </c>
      <c r="C6367" s="27" t="n">
        <v>45792</v>
      </c>
      <c r="D6367" t="n">
        <v>0</v>
      </c>
      <c r="E6367" t="inlineStr">
        <is>
          <t>RAPPI</t>
        </is>
      </c>
    </row>
    <row r="6368">
      <c r="A6368" t="n">
        <v>149</v>
      </c>
      <c r="B6368" t="inlineStr">
        <is>
          <t>Priceless</t>
        </is>
      </c>
      <c r="C6368" s="27" t="n">
        <v>45792</v>
      </c>
      <c r="D6368" t="n">
        <v>185.32</v>
      </c>
      <c r="E6368" t="inlineStr">
        <is>
          <t>PIX</t>
        </is>
      </c>
    </row>
    <row r="6369">
      <c r="A6369" t="n">
        <v>149</v>
      </c>
      <c r="B6369" t="inlineStr">
        <is>
          <t>Priceless</t>
        </is>
      </c>
      <c r="C6369" s="27" t="n">
        <v>45792</v>
      </c>
      <c r="D6369" t="n">
        <v>0</v>
      </c>
      <c r="E6369" t="inlineStr">
        <is>
          <t>IFOOD</t>
        </is>
      </c>
    </row>
    <row r="6370">
      <c r="A6370" t="n">
        <v>149</v>
      </c>
      <c r="B6370" t="inlineStr">
        <is>
          <t>Priceless</t>
        </is>
      </c>
      <c r="C6370" s="27" t="n">
        <v>45792</v>
      </c>
      <c r="D6370" t="n">
        <v>0</v>
      </c>
      <c r="E6370" t="inlineStr">
        <is>
          <t>DELIVERY ONLINE</t>
        </is>
      </c>
    </row>
    <row r="6371">
      <c r="A6371" t="n">
        <v>149</v>
      </c>
      <c r="B6371" t="inlineStr">
        <is>
          <t>Priceless</t>
        </is>
      </c>
      <c r="C6371" s="27" t="n">
        <v>45792</v>
      </c>
      <c r="D6371" t="n">
        <v>6475.85</v>
      </c>
      <c r="E6371" t="inlineStr">
        <is>
          <t>CRÉDITO</t>
        </is>
      </c>
    </row>
    <row r="6372">
      <c r="A6372" t="n">
        <v>149</v>
      </c>
      <c r="B6372" t="inlineStr">
        <is>
          <t>Priceless</t>
        </is>
      </c>
      <c r="C6372" s="27" t="n">
        <v>45792</v>
      </c>
      <c r="D6372" t="n">
        <v>0</v>
      </c>
      <c r="E6372" t="inlineStr">
        <is>
          <t>APP</t>
        </is>
      </c>
    </row>
    <row r="6373">
      <c r="A6373" t="n">
        <v>149</v>
      </c>
      <c r="B6373" t="inlineStr">
        <is>
          <t>Priceless</t>
        </is>
      </c>
      <c r="C6373" s="27" t="n">
        <v>45792</v>
      </c>
      <c r="D6373" t="n">
        <v>0</v>
      </c>
      <c r="E6373" t="inlineStr">
        <is>
          <t>DINHEIRO</t>
        </is>
      </c>
    </row>
    <row r="6374">
      <c r="A6374" t="n">
        <v>149</v>
      </c>
      <c r="B6374" t="inlineStr">
        <is>
          <t>Priceless</t>
        </is>
      </c>
      <c r="C6374" s="27" t="n">
        <v>45792</v>
      </c>
      <c r="D6374" t="n">
        <v>0</v>
      </c>
      <c r="E6374" t="inlineStr">
        <is>
          <t>VOUCHER INTEGRADO</t>
        </is>
      </c>
    </row>
    <row r="6375">
      <c r="A6375" t="n">
        <v>149</v>
      </c>
      <c r="B6375" t="inlineStr">
        <is>
          <t>Priceless</t>
        </is>
      </c>
      <c r="C6375" s="27" t="n">
        <v>45792</v>
      </c>
      <c r="D6375" t="n">
        <v>0</v>
      </c>
      <c r="E6375" t="inlineStr">
        <is>
          <t>UBER</t>
        </is>
      </c>
    </row>
    <row r="6376">
      <c r="A6376" t="n">
        <v>149</v>
      </c>
      <c r="B6376" t="inlineStr">
        <is>
          <t>Priceless</t>
        </is>
      </c>
      <c r="C6376" s="27" t="n">
        <v>45792</v>
      </c>
      <c r="D6376" t="n">
        <v>0</v>
      </c>
      <c r="E6376" t="inlineStr">
        <is>
          <t>ANTECIPADO</t>
        </is>
      </c>
    </row>
    <row r="6377">
      <c r="A6377" t="n">
        <v>149</v>
      </c>
      <c r="B6377" t="inlineStr">
        <is>
          <t>Priceless</t>
        </is>
      </c>
      <c r="C6377" s="27" t="n">
        <v>45792</v>
      </c>
      <c r="D6377" t="n">
        <v>272.33</v>
      </c>
      <c r="E6377" t="inlineStr">
        <is>
          <t>VOUCHER</t>
        </is>
      </c>
    </row>
    <row r="6378">
      <c r="A6378" t="n">
        <v>149</v>
      </c>
      <c r="B6378" t="inlineStr">
        <is>
          <t>Priceless</t>
        </is>
      </c>
      <c r="C6378" s="27" t="n">
        <v>45792</v>
      </c>
      <c r="D6378" t="n">
        <v>1129.84</v>
      </c>
      <c r="E6378" t="inlineStr">
        <is>
          <t>DÉBITO</t>
        </is>
      </c>
    </row>
    <row r="6379">
      <c r="A6379" t="n">
        <v>149</v>
      </c>
      <c r="B6379" t="inlineStr">
        <is>
          <t>Priceless</t>
        </is>
      </c>
      <c r="C6379" s="27" t="n">
        <v>45792</v>
      </c>
      <c r="D6379" t="n">
        <v>0</v>
      </c>
      <c r="E6379" t="inlineStr">
        <is>
          <t>BÔNUS</t>
        </is>
      </c>
    </row>
    <row r="6380">
      <c r="A6380" t="n">
        <v>149</v>
      </c>
      <c r="B6380" t="inlineStr">
        <is>
          <t>Priceless</t>
        </is>
      </c>
      <c r="C6380" s="27" t="n">
        <v>45792</v>
      </c>
      <c r="D6380" t="n">
        <v>0</v>
      </c>
      <c r="E6380" t="inlineStr">
        <is>
          <t>ANTECIPADO</t>
        </is>
      </c>
    </row>
    <row r="6381">
      <c r="A6381" t="n">
        <v>149</v>
      </c>
      <c r="B6381" t="inlineStr">
        <is>
          <t>Priceless</t>
        </is>
      </c>
      <c r="C6381" s="27" t="n">
        <v>45792</v>
      </c>
      <c r="D6381" t="n">
        <v>0</v>
      </c>
      <c r="E6381" t="inlineStr">
        <is>
          <t>OUTROS</t>
        </is>
      </c>
    </row>
    <row r="6382">
      <c r="A6382" t="n">
        <v>149</v>
      </c>
      <c r="B6382" t="inlineStr">
        <is>
          <t>Priceless</t>
        </is>
      </c>
      <c r="C6382" s="27" t="n">
        <v>45792</v>
      </c>
      <c r="D6382" t="n">
        <v>0</v>
      </c>
      <c r="E6382" t="inlineStr">
        <is>
          <t>AME</t>
        </is>
      </c>
    </row>
    <row r="6383">
      <c r="A6383" t="n">
        <v>149</v>
      </c>
      <c r="B6383" t="inlineStr">
        <is>
          <t>Priceless</t>
        </is>
      </c>
      <c r="C6383" s="27" t="n">
        <v>45792</v>
      </c>
      <c r="D6383" t="n">
        <v>0</v>
      </c>
      <c r="E6383" t="inlineStr">
        <is>
          <t>NOTAS MANUAIS + SERVIÇO</t>
        </is>
      </c>
    </row>
    <row r="6384">
      <c r="A6384" t="n">
        <v>149</v>
      </c>
      <c r="B6384" t="inlineStr">
        <is>
          <t>Priceless</t>
        </is>
      </c>
      <c r="C6384" s="27" t="n">
        <v>45792</v>
      </c>
      <c r="D6384" t="n">
        <v>0</v>
      </c>
      <c r="E6384" t="inlineStr">
        <is>
          <t>RECARGAS DEVOLVIDAS</t>
        </is>
      </c>
    </row>
    <row r="6385">
      <c r="A6385" t="n">
        <v>149</v>
      </c>
      <c r="B6385" t="inlineStr">
        <is>
          <t>Priceless</t>
        </is>
      </c>
      <c r="C6385" s="27" t="n">
        <v>45792</v>
      </c>
      <c r="D6385" t="n">
        <v>185.32</v>
      </c>
      <c r="E6385" t="inlineStr">
        <is>
          <t>PIX</t>
        </is>
      </c>
    </row>
    <row r="6386">
      <c r="A6386" t="n">
        <v>149</v>
      </c>
      <c r="B6386" t="inlineStr">
        <is>
          <t>Priceless</t>
        </is>
      </c>
      <c r="C6386" s="27" t="n">
        <v>45792</v>
      </c>
      <c r="D6386" t="n">
        <v>0</v>
      </c>
      <c r="E6386" t="inlineStr">
        <is>
          <t>ANTECIPADO</t>
        </is>
      </c>
    </row>
    <row r="6387">
      <c r="A6387" t="n">
        <v>149</v>
      </c>
      <c r="B6387" t="inlineStr">
        <is>
          <t>Priceless</t>
        </is>
      </c>
      <c r="C6387" s="27" t="n">
        <v>45792</v>
      </c>
      <c r="D6387" t="n">
        <v>0</v>
      </c>
      <c r="E6387" t="inlineStr">
        <is>
          <t>UBER</t>
        </is>
      </c>
    </row>
    <row r="6388">
      <c r="A6388" t="n">
        <v>149</v>
      </c>
      <c r="B6388" t="inlineStr">
        <is>
          <t>Priceless</t>
        </is>
      </c>
      <c r="C6388" s="27" t="n">
        <v>45792</v>
      </c>
      <c r="D6388" t="n">
        <v>272.33</v>
      </c>
      <c r="E6388" t="inlineStr">
        <is>
          <t>VOUCHER</t>
        </is>
      </c>
    </row>
    <row r="6389">
      <c r="A6389" t="n">
        <v>149</v>
      </c>
      <c r="B6389" t="inlineStr">
        <is>
          <t>Priceless</t>
        </is>
      </c>
      <c r="C6389" s="27" t="n">
        <v>45792</v>
      </c>
      <c r="D6389" t="n">
        <v>1129.84</v>
      </c>
      <c r="E6389" t="inlineStr">
        <is>
          <t>DÉBITO</t>
        </is>
      </c>
    </row>
    <row r="6390">
      <c r="A6390" t="n">
        <v>149</v>
      </c>
      <c r="B6390" t="inlineStr">
        <is>
          <t>Priceless</t>
        </is>
      </c>
      <c r="C6390" s="27" t="n">
        <v>45792</v>
      </c>
      <c r="D6390" t="n">
        <v>0</v>
      </c>
      <c r="E6390" t="inlineStr">
        <is>
          <t>BÔNUS</t>
        </is>
      </c>
    </row>
    <row r="6391">
      <c r="A6391" t="n">
        <v>149</v>
      </c>
      <c r="B6391" t="inlineStr">
        <is>
          <t>Priceless</t>
        </is>
      </c>
      <c r="C6391" s="27" t="n">
        <v>45792</v>
      </c>
      <c r="D6391" t="n">
        <v>0</v>
      </c>
      <c r="E6391" t="inlineStr">
        <is>
          <t>ANTECIPADO</t>
        </is>
      </c>
    </row>
    <row r="6392">
      <c r="A6392" t="n">
        <v>149</v>
      </c>
      <c r="B6392" t="inlineStr">
        <is>
          <t>Priceless</t>
        </is>
      </c>
      <c r="C6392" s="27" t="n">
        <v>45792</v>
      </c>
      <c r="D6392" t="n">
        <v>0</v>
      </c>
      <c r="E6392" t="inlineStr">
        <is>
          <t>OUTROS</t>
        </is>
      </c>
    </row>
    <row r="6393">
      <c r="A6393" t="n">
        <v>149</v>
      </c>
      <c r="B6393" t="inlineStr">
        <is>
          <t>Priceless</t>
        </is>
      </c>
      <c r="C6393" s="27" t="n">
        <v>45792</v>
      </c>
      <c r="D6393" t="n">
        <v>0</v>
      </c>
      <c r="E6393" t="inlineStr">
        <is>
          <t>AME</t>
        </is>
      </c>
    </row>
    <row r="6394">
      <c r="A6394" t="n">
        <v>149</v>
      </c>
      <c r="B6394" t="inlineStr">
        <is>
          <t>Priceless</t>
        </is>
      </c>
      <c r="C6394" s="27" t="n">
        <v>45792</v>
      </c>
      <c r="D6394" t="n">
        <v>0</v>
      </c>
      <c r="E6394" t="inlineStr">
        <is>
          <t>RAPPI</t>
        </is>
      </c>
    </row>
    <row r="6395">
      <c r="A6395" t="n">
        <v>149</v>
      </c>
      <c r="B6395" t="inlineStr">
        <is>
          <t>Priceless</t>
        </is>
      </c>
      <c r="C6395" s="27" t="n">
        <v>45792</v>
      </c>
      <c r="D6395" t="n">
        <v>0</v>
      </c>
      <c r="E6395" t="inlineStr">
        <is>
          <t>MBWAY</t>
        </is>
      </c>
    </row>
    <row r="6396">
      <c r="A6396" t="n">
        <v>149</v>
      </c>
      <c r="B6396" t="inlineStr">
        <is>
          <t>Priceless</t>
        </is>
      </c>
      <c r="C6396" s="27" t="n">
        <v>45792</v>
      </c>
      <c r="D6396" t="n">
        <v>0</v>
      </c>
      <c r="E6396" t="inlineStr">
        <is>
          <t>IFOOD</t>
        </is>
      </c>
    </row>
    <row r="6397">
      <c r="A6397" t="n">
        <v>149</v>
      </c>
      <c r="B6397" t="inlineStr">
        <is>
          <t>Priceless</t>
        </is>
      </c>
      <c r="C6397" s="27" t="n">
        <v>45792</v>
      </c>
      <c r="D6397" t="n">
        <v>0</v>
      </c>
      <c r="E6397" t="inlineStr">
        <is>
          <t>DELIVERY ONLINE</t>
        </is>
      </c>
    </row>
    <row r="6398">
      <c r="A6398" t="n">
        <v>149</v>
      </c>
      <c r="B6398" t="inlineStr">
        <is>
          <t>Priceless</t>
        </is>
      </c>
      <c r="C6398" s="27" t="n">
        <v>45792</v>
      </c>
      <c r="D6398" t="n">
        <v>0</v>
      </c>
      <c r="E6398" t="inlineStr">
        <is>
          <t>APP</t>
        </is>
      </c>
    </row>
    <row r="6399">
      <c r="A6399" t="n">
        <v>149</v>
      </c>
      <c r="B6399" t="inlineStr">
        <is>
          <t>Priceless</t>
        </is>
      </c>
      <c r="C6399" s="27" t="n">
        <v>45792</v>
      </c>
      <c r="D6399" t="n">
        <v>0</v>
      </c>
      <c r="E6399" t="inlineStr">
        <is>
          <t>DINHEIRO</t>
        </is>
      </c>
    </row>
    <row r="6400">
      <c r="A6400" t="n">
        <v>149</v>
      </c>
      <c r="B6400" t="inlineStr">
        <is>
          <t>Priceless</t>
        </is>
      </c>
      <c r="C6400" s="27" t="n">
        <v>45792</v>
      </c>
      <c r="D6400" t="n">
        <v>6475.85</v>
      </c>
      <c r="E6400" t="inlineStr">
        <is>
          <t>CRÉDITO</t>
        </is>
      </c>
    </row>
    <row r="6401">
      <c r="A6401" t="n">
        <v>149</v>
      </c>
      <c r="B6401" t="inlineStr">
        <is>
          <t>Priceless</t>
        </is>
      </c>
      <c r="C6401" s="27" t="n">
        <v>45792</v>
      </c>
      <c r="D6401" t="n">
        <v>0</v>
      </c>
      <c r="E6401" t="inlineStr">
        <is>
          <t>NOTAS MANUAIS + SERVIÇO</t>
        </is>
      </c>
    </row>
    <row r="6402">
      <c r="A6402" t="n">
        <v>149</v>
      </c>
      <c r="B6402" t="inlineStr">
        <is>
          <t>Priceless</t>
        </is>
      </c>
      <c r="C6402" s="27" t="n">
        <v>45792</v>
      </c>
      <c r="D6402" t="n">
        <v>0</v>
      </c>
      <c r="E6402" t="inlineStr">
        <is>
          <t>RECARGAS DEVOLVIDAS</t>
        </is>
      </c>
    </row>
    <row r="6403">
      <c r="A6403" t="n">
        <v>149</v>
      </c>
      <c r="B6403" t="inlineStr">
        <is>
          <t>Priceless</t>
        </is>
      </c>
      <c r="C6403" s="27" t="n">
        <v>45792</v>
      </c>
      <c r="D6403" t="n">
        <v>0</v>
      </c>
      <c r="E6403" t="inlineStr">
        <is>
          <t>VOUCHER INTEGRADO</t>
        </is>
      </c>
    </row>
    <row r="6404">
      <c r="A6404" t="n">
        <v>149</v>
      </c>
      <c r="B6404" t="inlineStr">
        <is>
          <t>Priceless</t>
        </is>
      </c>
      <c r="C6404" s="27" t="n">
        <v>45792</v>
      </c>
      <c r="D6404" t="n">
        <v>0</v>
      </c>
      <c r="E6404" t="inlineStr">
        <is>
          <t>MBWAY</t>
        </is>
      </c>
    </row>
    <row r="6405">
      <c r="A6405" t="n">
        <v>149</v>
      </c>
      <c r="B6405" t="inlineStr">
        <is>
          <t>Priceless</t>
        </is>
      </c>
      <c r="C6405" s="27" t="n">
        <v>45791</v>
      </c>
      <c r="D6405" t="n">
        <v>942.0599999999999</v>
      </c>
      <c r="E6405" t="inlineStr">
        <is>
          <t>PIX</t>
        </is>
      </c>
    </row>
    <row r="6406">
      <c r="A6406" t="n">
        <v>149</v>
      </c>
      <c r="B6406" t="inlineStr">
        <is>
          <t>Priceless</t>
        </is>
      </c>
      <c r="C6406" s="27" t="n">
        <v>45791</v>
      </c>
      <c r="D6406" t="n">
        <v>0</v>
      </c>
      <c r="E6406" t="inlineStr">
        <is>
          <t>MBWAY</t>
        </is>
      </c>
    </row>
    <row r="6407">
      <c r="A6407" t="n">
        <v>149</v>
      </c>
      <c r="B6407" t="inlineStr">
        <is>
          <t>Priceless</t>
        </is>
      </c>
      <c r="C6407" s="27" t="n">
        <v>45791</v>
      </c>
      <c r="D6407" t="n">
        <v>0</v>
      </c>
      <c r="E6407" t="inlineStr">
        <is>
          <t>RAPPI</t>
        </is>
      </c>
    </row>
    <row r="6408">
      <c r="A6408" t="n">
        <v>149</v>
      </c>
      <c r="B6408" t="inlineStr">
        <is>
          <t>Priceless</t>
        </is>
      </c>
      <c r="C6408" s="27" t="n">
        <v>45791</v>
      </c>
      <c r="D6408" t="n">
        <v>0</v>
      </c>
      <c r="E6408" t="inlineStr">
        <is>
          <t>UBER</t>
        </is>
      </c>
    </row>
    <row r="6409">
      <c r="A6409" t="n">
        <v>149</v>
      </c>
      <c r="B6409" t="inlineStr">
        <is>
          <t>Priceless</t>
        </is>
      </c>
      <c r="C6409" s="27" t="n">
        <v>45791</v>
      </c>
      <c r="D6409" t="n">
        <v>0</v>
      </c>
      <c r="E6409" t="inlineStr">
        <is>
          <t>ANTECIPADO</t>
        </is>
      </c>
    </row>
    <row r="6410">
      <c r="A6410" t="n">
        <v>149</v>
      </c>
      <c r="B6410" t="inlineStr">
        <is>
          <t>Priceless</t>
        </is>
      </c>
      <c r="C6410" s="27" t="n">
        <v>45791</v>
      </c>
      <c r="D6410" t="n">
        <v>0</v>
      </c>
      <c r="E6410" t="inlineStr">
        <is>
          <t>VOUCHER</t>
        </is>
      </c>
    </row>
    <row r="6411">
      <c r="A6411" t="n">
        <v>149</v>
      </c>
      <c r="B6411" t="inlineStr">
        <is>
          <t>Priceless</t>
        </is>
      </c>
      <c r="C6411" s="27" t="n">
        <v>45791</v>
      </c>
      <c r="D6411" t="n">
        <v>624.6799999999999</v>
      </c>
      <c r="E6411" t="inlineStr">
        <is>
          <t>DÉBITO</t>
        </is>
      </c>
    </row>
    <row r="6412">
      <c r="A6412" t="n">
        <v>149</v>
      </c>
      <c r="B6412" t="inlineStr">
        <is>
          <t>Priceless</t>
        </is>
      </c>
      <c r="C6412" s="27" t="n">
        <v>45791</v>
      </c>
      <c r="D6412" t="n">
        <v>0</v>
      </c>
      <c r="E6412" t="inlineStr">
        <is>
          <t>BÔNUS</t>
        </is>
      </c>
    </row>
    <row r="6413">
      <c r="A6413" t="n">
        <v>149</v>
      </c>
      <c r="B6413" t="inlineStr">
        <is>
          <t>Priceless</t>
        </is>
      </c>
      <c r="C6413" s="27" t="n">
        <v>45791</v>
      </c>
      <c r="D6413" t="n">
        <v>0</v>
      </c>
      <c r="E6413" t="inlineStr">
        <is>
          <t>ANTECIPADO</t>
        </is>
      </c>
    </row>
    <row r="6414">
      <c r="A6414" t="n">
        <v>149</v>
      </c>
      <c r="B6414" t="inlineStr">
        <is>
          <t>Priceless</t>
        </is>
      </c>
      <c r="C6414" s="27" t="n">
        <v>45791</v>
      </c>
      <c r="D6414" t="n">
        <v>0</v>
      </c>
      <c r="E6414" t="inlineStr">
        <is>
          <t>OUTROS</t>
        </is>
      </c>
    </row>
    <row r="6415">
      <c r="A6415" t="n">
        <v>149</v>
      </c>
      <c r="B6415" t="inlineStr">
        <is>
          <t>Priceless</t>
        </is>
      </c>
      <c r="C6415" s="27" t="n">
        <v>45791</v>
      </c>
      <c r="D6415" t="n">
        <v>0</v>
      </c>
      <c r="E6415" t="inlineStr">
        <is>
          <t>AME</t>
        </is>
      </c>
    </row>
    <row r="6416">
      <c r="A6416" t="n">
        <v>149</v>
      </c>
      <c r="B6416" t="inlineStr">
        <is>
          <t>Priceless</t>
        </is>
      </c>
      <c r="C6416" s="27" t="n">
        <v>45791</v>
      </c>
      <c r="D6416" t="n">
        <v>0</v>
      </c>
      <c r="E6416" t="inlineStr">
        <is>
          <t>DELIVERY ONLINE</t>
        </is>
      </c>
    </row>
    <row r="6417">
      <c r="A6417" t="n">
        <v>149</v>
      </c>
      <c r="B6417" t="inlineStr">
        <is>
          <t>Priceless</t>
        </is>
      </c>
      <c r="C6417" s="27" t="n">
        <v>45791</v>
      </c>
      <c r="D6417" t="n">
        <v>0</v>
      </c>
      <c r="E6417" t="inlineStr">
        <is>
          <t>APP</t>
        </is>
      </c>
    </row>
    <row r="6418">
      <c r="A6418" t="n">
        <v>149</v>
      </c>
      <c r="B6418" t="inlineStr">
        <is>
          <t>Priceless</t>
        </is>
      </c>
      <c r="C6418" s="27" t="n">
        <v>45791</v>
      </c>
      <c r="D6418" t="n">
        <v>402.28</v>
      </c>
      <c r="E6418" t="inlineStr">
        <is>
          <t>DINHEIRO</t>
        </is>
      </c>
    </row>
    <row r="6419">
      <c r="A6419" t="n">
        <v>149</v>
      </c>
      <c r="B6419" t="inlineStr">
        <is>
          <t>Priceless</t>
        </is>
      </c>
      <c r="C6419" s="27" t="n">
        <v>45791</v>
      </c>
      <c r="D6419" t="n">
        <v>6929.94</v>
      </c>
      <c r="E6419" t="inlineStr">
        <is>
          <t>CRÉDITO</t>
        </is>
      </c>
    </row>
    <row r="6420">
      <c r="A6420" t="n">
        <v>149</v>
      </c>
      <c r="B6420" t="inlineStr">
        <is>
          <t>Priceless</t>
        </is>
      </c>
      <c r="C6420" s="27" t="n">
        <v>45791</v>
      </c>
      <c r="D6420" t="n">
        <v>0</v>
      </c>
      <c r="E6420" t="inlineStr">
        <is>
          <t>MBWAY</t>
        </is>
      </c>
    </row>
    <row r="6421">
      <c r="A6421" t="n">
        <v>149</v>
      </c>
      <c r="B6421" t="inlineStr">
        <is>
          <t>Priceless</t>
        </is>
      </c>
      <c r="C6421" s="27" t="n">
        <v>45791</v>
      </c>
      <c r="D6421" t="n">
        <v>0</v>
      </c>
      <c r="E6421" t="inlineStr">
        <is>
          <t>VOUCHER INTEGRADO</t>
        </is>
      </c>
    </row>
    <row r="6422">
      <c r="A6422" t="n">
        <v>149</v>
      </c>
      <c r="B6422" t="inlineStr">
        <is>
          <t>Priceless</t>
        </is>
      </c>
      <c r="C6422" s="27" t="n">
        <v>45791</v>
      </c>
      <c r="D6422" t="n">
        <v>0</v>
      </c>
      <c r="E6422" t="inlineStr">
        <is>
          <t>RECARGAS DEVOLVIDAS</t>
        </is>
      </c>
    </row>
    <row r="6423">
      <c r="A6423" t="n">
        <v>149</v>
      </c>
      <c r="B6423" t="inlineStr">
        <is>
          <t>Priceless</t>
        </is>
      </c>
      <c r="C6423" s="27" t="n">
        <v>45791</v>
      </c>
      <c r="D6423" t="n">
        <v>0</v>
      </c>
      <c r="E6423" t="inlineStr">
        <is>
          <t>NOTAS MANUAIS + SERVIÇO</t>
        </is>
      </c>
    </row>
    <row r="6424">
      <c r="A6424" t="n">
        <v>149</v>
      </c>
      <c r="B6424" t="inlineStr">
        <is>
          <t>Priceless</t>
        </is>
      </c>
      <c r="C6424" s="27" t="n">
        <v>45791</v>
      </c>
      <c r="D6424" t="n">
        <v>0</v>
      </c>
      <c r="E6424" t="inlineStr">
        <is>
          <t>DELIVERY ONLINE</t>
        </is>
      </c>
    </row>
    <row r="6425">
      <c r="A6425" t="n">
        <v>149</v>
      </c>
      <c r="B6425" t="inlineStr">
        <is>
          <t>Priceless</t>
        </is>
      </c>
      <c r="C6425" s="27" t="n">
        <v>45791</v>
      </c>
      <c r="D6425" t="n">
        <v>0</v>
      </c>
      <c r="E6425" t="inlineStr">
        <is>
          <t>VOUCHER INTEGRADO</t>
        </is>
      </c>
    </row>
    <row r="6426">
      <c r="A6426" t="n">
        <v>149</v>
      </c>
      <c r="B6426" t="inlineStr">
        <is>
          <t>Priceless</t>
        </is>
      </c>
      <c r="C6426" s="27" t="n">
        <v>45791</v>
      </c>
      <c r="D6426" t="n">
        <v>0</v>
      </c>
      <c r="E6426" t="inlineStr">
        <is>
          <t>RECARGAS DEVOLVIDAS</t>
        </is>
      </c>
    </row>
    <row r="6427">
      <c r="A6427" t="n">
        <v>149</v>
      </c>
      <c r="B6427" t="inlineStr">
        <is>
          <t>Priceless</t>
        </is>
      </c>
      <c r="C6427" s="27" t="n">
        <v>45791</v>
      </c>
      <c r="D6427" t="n">
        <v>0</v>
      </c>
      <c r="E6427" t="inlineStr">
        <is>
          <t>NOTAS MANUAIS + SERVIÇO</t>
        </is>
      </c>
    </row>
    <row r="6428">
      <c r="A6428" t="n">
        <v>149</v>
      </c>
      <c r="B6428" t="inlineStr">
        <is>
          <t>Priceless</t>
        </is>
      </c>
      <c r="C6428" s="27" t="n">
        <v>45791</v>
      </c>
      <c r="D6428" t="n">
        <v>0</v>
      </c>
      <c r="E6428" t="inlineStr">
        <is>
          <t>AME</t>
        </is>
      </c>
    </row>
    <row r="6429">
      <c r="A6429" t="n">
        <v>149</v>
      </c>
      <c r="B6429" t="inlineStr">
        <is>
          <t>Priceless</t>
        </is>
      </c>
      <c r="C6429" s="27" t="n">
        <v>45791</v>
      </c>
      <c r="D6429" t="n">
        <v>0</v>
      </c>
      <c r="E6429" t="inlineStr">
        <is>
          <t>OUTROS</t>
        </is>
      </c>
    </row>
    <row r="6430">
      <c r="A6430" t="n">
        <v>149</v>
      </c>
      <c r="B6430" t="inlineStr">
        <is>
          <t>Priceless</t>
        </is>
      </c>
      <c r="C6430" s="27" t="n">
        <v>45791</v>
      </c>
      <c r="D6430" t="n">
        <v>0</v>
      </c>
      <c r="E6430" t="inlineStr">
        <is>
          <t>ANTECIPADO</t>
        </is>
      </c>
    </row>
    <row r="6431">
      <c r="A6431" t="n">
        <v>149</v>
      </c>
      <c r="B6431" t="inlineStr">
        <is>
          <t>Priceless</t>
        </is>
      </c>
      <c r="C6431" s="27" t="n">
        <v>45791</v>
      </c>
      <c r="D6431" t="n">
        <v>0</v>
      </c>
      <c r="E6431" t="inlineStr">
        <is>
          <t>BÔNUS</t>
        </is>
      </c>
    </row>
    <row r="6432">
      <c r="A6432" t="n">
        <v>149</v>
      </c>
      <c r="B6432" t="inlineStr">
        <is>
          <t>Priceless</t>
        </is>
      </c>
      <c r="C6432" s="27" t="n">
        <v>45791</v>
      </c>
      <c r="D6432" t="n">
        <v>624.6799999999999</v>
      </c>
      <c r="E6432" t="inlineStr">
        <is>
          <t>DÉBITO</t>
        </is>
      </c>
    </row>
    <row r="6433">
      <c r="A6433" t="n">
        <v>149</v>
      </c>
      <c r="B6433" t="inlineStr">
        <is>
          <t>Priceless</t>
        </is>
      </c>
      <c r="C6433" s="27" t="n">
        <v>45791</v>
      </c>
      <c r="D6433" t="n">
        <v>0</v>
      </c>
      <c r="E6433" t="inlineStr">
        <is>
          <t>VOUCHER</t>
        </is>
      </c>
    </row>
    <row r="6434">
      <c r="A6434" t="n">
        <v>149</v>
      </c>
      <c r="B6434" t="inlineStr">
        <is>
          <t>Priceless</t>
        </is>
      </c>
      <c r="C6434" s="27" t="n">
        <v>45791</v>
      </c>
      <c r="D6434" t="n">
        <v>0</v>
      </c>
      <c r="E6434" t="inlineStr">
        <is>
          <t>ANTECIPADO</t>
        </is>
      </c>
    </row>
    <row r="6435">
      <c r="A6435" t="n">
        <v>149</v>
      </c>
      <c r="B6435" t="inlineStr">
        <is>
          <t>Priceless</t>
        </is>
      </c>
      <c r="C6435" s="27" t="n">
        <v>45791</v>
      </c>
      <c r="D6435" t="n">
        <v>0</v>
      </c>
      <c r="E6435" t="inlineStr">
        <is>
          <t>UBER</t>
        </is>
      </c>
    </row>
    <row r="6436">
      <c r="A6436" t="n">
        <v>149</v>
      </c>
      <c r="B6436" t="inlineStr">
        <is>
          <t>Priceless</t>
        </is>
      </c>
      <c r="C6436" s="27" t="n">
        <v>45791</v>
      </c>
      <c r="D6436" t="n">
        <v>0</v>
      </c>
      <c r="E6436" t="inlineStr">
        <is>
          <t>RAPPI</t>
        </is>
      </c>
    </row>
    <row r="6437">
      <c r="A6437" t="n">
        <v>149</v>
      </c>
      <c r="B6437" t="inlineStr">
        <is>
          <t>Priceless</t>
        </is>
      </c>
      <c r="C6437" s="27" t="n">
        <v>45791</v>
      </c>
      <c r="D6437" t="n">
        <v>942.0599999999999</v>
      </c>
      <c r="E6437" t="inlineStr">
        <is>
          <t>PIX</t>
        </is>
      </c>
    </row>
    <row r="6438">
      <c r="A6438" t="n">
        <v>149</v>
      </c>
      <c r="B6438" t="inlineStr">
        <is>
          <t>Priceless</t>
        </is>
      </c>
      <c r="C6438" s="27" t="n">
        <v>45791</v>
      </c>
      <c r="D6438" t="n">
        <v>0</v>
      </c>
      <c r="E6438" t="inlineStr">
        <is>
          <t>IFOOD</t>
        </is>
      </c>
    </row>
    <row r="6439">
      <c r="A6439" t="n">
        <v>149</v>
      </c>
      <c r="B6439" t="inlineStr">
        <is>
          <t>Priceless</t>
        </is>
      </c>
      <c r="C6439" s="27" t="n">
        <v>45791</v>
      </c>
      <c r="D6439" t="n">
        <v>6929.94</v>
      </c>
      <c r="E6439" t="inlineStr">
        <is>
          <t>CRÉDITO</t>
        </is>
      </c>
    </row>
    <row r="6440">
      <c r="A6440" t="n">
        <v>149</v>
      </c>
      <c r="B6440" t="inlineStr">
        <is>
          <t>Priceless</t>
        </is>
      </c>
      <c r="C6440" s="27" t="n">
        <v>45791</v>
      </c>
      <c r="D6440" t="n">
        <v>402.28</v>
      </c>
      <c r="E6440" t="inlineStr">
        <is>
          <t>DINHEIRO</t>
        </is>
      </c>
    </row>
    <row r="6441">
      <c r="A6441" t="n">
        <v>149</v>
      </c>
      <c r="B6441" t="inlineStr">
        <is>
          <t>Priceless</t>
        </is>
      </c>
      <c r="C6441" s="27" t="n">
        <v>45791</v>
      </c>
      <c r="D6441" t="n">
        <v>0</v>
      </c>
      <c r="E6441" t="inlineStr">
        <is>
          <t>APP</t>
        </is>
      </c>
    </row>
    <row r="6442">
      <c r="A6442" t="n">
        <v>149</v>
      </c>
      <c r="B6442" t="inlineStr">
        <is>
          <t>Priceless</t>
        </is>
      </c>
      <c r="C6442" s="27" t="n">
        <v>45791</v>
      </c>
      <c r="D6442" t="n">
        <v>0</v>
      </c>
      <c r="E6442" t="inlineStr">
        <is>
          <t>IFOOD</t>
        </is>
      </c>
    </row>
    <row r="6443">
      <c r="A6443" t="n">
        <v>149</v>
      </c>
      <c r="B6443" t="inlineStr">
        <is>
          <t>Priceless</t>
        </is>
      </c>
      <c r="C6443" s="27" t="n">
        <v>45790</v>
      </c>
      <c r="D6443" t="n">
        <v>0</v>
      </c>
      <c r="E6443" t="inlineStr">
        <is>
          <t>OUTROS</t>
        </is>
      </c>
    </row>
    <row r="6444">
      <c r="A6444" t="n">
        <v>149</v>
      </c>
      <c r="B6444" t="inlineStr">
        <is>
          <t>Priceless</t>
        </is>
      </c>
      <c r="C6444" s="27" t="n">
        <v>45790</v>
      </c>
      <c r="D6444" t="n">
        <v>0</v>
      </c>
      <c r="E6444" t="inlineStr">
        <is>
          <t>MBWAY</t>
        </is>
      </c>
    </row>
    <row r="6445">
      <c r="A6445" t="n">
        <v>149</v>
      </c>
      <c r="B6445" t="inlineStr">
        <is>
          <t>Priceless</t>
        </is>
      </c>
      <c r="C6445" s="27" t="n">
        <v>45790</v>
      </c>
      <c r="D6445" t="n">
        <v>0</v>
      </c>
      <c r="E6445" t="inlineStr">
        <is>
          <t>VOUCHER INTEGRADO</t>
        </is>
      </c>
    </row>
    <row r="6446">
      <c r="A6446" t="n">
        <v>149</v>
      </c>
      <c r="B6446" t="inlineStr">
        <is>
          <t>Priceless</t>
        </is>
      </c>
      <c r="C6446" s="27" t="n">
        <v>45790</v>
      </c>
      <c r="D6446" t="n">
        <v>0</v>
      </c>
      <c r="E6446" t="inlineStr">
        <is>
          <t>RECARGAS DEVOLVIDAS</t>
        </is>
      </c>
    </row>
    <row r="6447">
      <c r="A6447" t="n">
        <v>149</v>
      </c>
      <c r="B6447" t="inlineStr">
        <is>
          <t>Priceless</t>
        </is>
      </c>
      <c r="C6447" s="27" t="n">
        <v>45790</v>
      </c>
      <c r="D6447" t="n">
        <v>0</v>
      </c>
      <c r="E6447" t="inlineStr">
        <is>
          <t>NOTAS MANUAIS + SERVIÇO</t>
        </is>
      </c>
    </row>
    <row r="6448">
      <c r="A6448" t="n">
        <v>149</v>
      </c>
      <c r="B6448" t="inlineStr">
        <is>
          <t>Priceless</t>
        </is>
      </c>
      <c r="C6448" s="27" t="n">
        <v>45790</v>
      </c>
      <c r="D6448" t="n">
        <v>0</v>
      </c>
      <c r="E6448" t="inlineStr">
        <is>
          <t>AME</t>
        </is>
      </c>
    </row>
    <row r="6449">
      <c r="A6449" t="n">
        <v>149</v>
      </c>
      <c r="B6449" t="inlineStr">
        <is>
          <t>Priceless</t>
        </is>
      </c>
      <c r="C6449" s="27" t="n">
        <v>45790</v>
      </c>
      <c r="D6449" t="n">
        <v>0</v>
      </c>
      <c r="E6449" t="inlineStr">
        <is>
          <t>ANTECIPADO</t>
        </is>
      </c>
    </row>
    <row r="6450">
      <c r="A6450" t="n">
        <v>149</v>
      </c>
      <c r="B6450" t="inlineStr">
        <is>
          <t>Priceless</t>
        </is>
      </c>
      <c r="C6450" s="27" t="n">
        <v>45790</v>
      </c>
      <c r="D6450" t="n">
        <v>0</v>
      </c>
      <c r="E6450" t="inlineStr">
        <is>
          <t>DELIVERY ONLINE</t>
        </is>
      </c>
    </row>
    <row r="6451">
      <c r="A6451" t="n">
        <v>149</v>
      </c>
      <c r="B6451" t="inlineStr">
        <is>
          <t>Priceless</t>
        </is>
      </c>
      <c r="C6451" s="27" t="n">
        <v>45790</v>
      </c>
      <c r="D6451" t="n">
        <v>0</v>
      </c>
      <c r="E6451" t="inlineStr">
        <is>
          <t>DELIVERY ONLINE</t>
        </is>
      </c>
    </row>
    <row r="6452">
      <c r="A6452" t="n">
        <v>149</v>
      </c>
      <c r="B6452" t="inlineStr">
        <is>
          <t>Priceless</t>
        </is>
      </c>
      <c r="C6452" s="27" t="n">
        <v>45790</v>
      </c>
      <c r="D6452" t="n">
        <v>0</v>
      </c>
      <c r="E6452" t="inlineStr">
        <is>
          <t>APP</t>
        </is>
      </c>
    </row>
    <row r="6453">
      <c r="A6453" t="n">
        <v>149</v>
      </c>
      <c r="B6453" t="inlineStr">
        <is>
          <t>Priceless</t>
        </is>
      </c>
      <c r="C6453" s="27" t="n">
        <v>45790</v>
      </c>
      <c r="D6453" t="n">
        <v>0</v>
      </c>
      <c r="E6453" t="inlineStr">
        <is>
          <t>DINHEIRO</t>
        </is>
      </c>
    </row>
    <row r="6454">
      <c r="A6454" t="n">
        <v>149</v>
      </c>
      <c r="B6454" t="inlineStr">
        <is>
          <t>Priceless</t>
        </is>
      </c>
      <c r="C6454" s="27" t="n">
        <v>45790</v>
      </c>
      <c r="D6454" t="n">
        <v>3779.94</v>
      </c>
      <c r="E6454" t="inlineStr">
        <is>
          <t>CRÉDITO</t>
        </is>
      </c>
    </row>
    <row r="6455">
      <c r="A6455" t="n">
        <v>149</v>
      </c>
      <c r="B6455" t="inlineStr">
        <is>
          <t>Priceless</t>
        </is>
      </c>
      <c r="C6455" s="27" t="n">
        <v>45790</v>
      </c>
      <c r="D6455" t="n">
        <v>0</v>
      </c>
      <c r="E6455" t="inlineStr">
        <is>
          <t>MBWAY</t>
        </is>
      </c>
    </row>
    <row r="6456">
      <c r="A6456" t="n">
        <v>149</v>
      </c>
      <c r="B6456" t="inlineStr">
        <is>
          <t>Priceless</t>
        </is>
      </c>
      <c r="C6456" s="27" t="n">
        <v>45790</v>
      </c>
      <c r="D6456" t="n">
        <v>0</v>
      </c>
      <c r="E6456" t="inlineStr">
        <is>
          <t>VOUCHER INTEGRADO</t>
        </is>
      </c>
    </row>
    <row r="6457">
      <c r="A6457" t="n">
        <v>149</v>
      </c>
      <c r="B6457" t="inlineStr">
        <is>
          <t>Priceless</t>
        </is>
      </c>
      <c r="C6457" s="27" t="n">
        <v>45790</v>
      </c>
      <c r="D6457" t="n">
        <v>0</v>
      </c>
      <c r="E6457" t="inlineStr">
        <is>
          <t>RECARGAS DEVOLVIDAS</t>
        </is>
      </c>
    </row>
    <row r="6458">
      <c r="A6458" t="n">
        <v>149</v>
      </c>
      <c r="B6458" t="inlineStr">
        <is>
          <t>Priceless</t>
        </is>
      </c>
      <c r="C6458" s="27" t="n">
        <v>45790</v>
      </c>
      <c r="D6458" t="n">
        <v>0</v>
      </c>
      <c r="E6458" t="inlineStr">
        <is>
          <t>NOTAS MANUAIS + SERVIÇO</t>
        </is>
      </c>
    </row>
    <row r="6459">
      <c r="A6459" t="n">
        <v>149</v>
      </c>
      <c r="B6459" t="inlineStr">
        <is>
          <t>Priceless</t>
        </is>
      </c>
      <c r="C6459" s="27" t="n">
        <v>45790</v>
      </c>
      <c r="D6459" t="n">
        <v>3779.94</v>
      </c>
      <c r="E6459" t="inlineStr">
        <is>
          <t>CRÉDITO</t>
        </is>
      </c>
    </row>
    <row r="6460">
      <c r="A6460" t="n">
        <v>149</v>
      </c>
      <c r="B6460" t="inlineStr">
        <is>
          <t>Priceless</t>
        </is>
      </c>
      <c r="C6460" s="27" t="n">
        <v>45790</v>
      </c>
      <c r="D6460" t="n">
        <v>0</v>
      </c>
      <c r="E6460" t="inlineStr">
        <is>
          <t>DINHEIRO</t>
        </is>
      </c>
    </row>
    <row r="6461">
      <c r="A6461" t="n">
        <v>149</v>
      </c>
      <c r="B6461" t="inlineStr">
        <is>
          <t>Priceless</t>
        </is>
      </c>
      <c r="C6461" s="27" t="n">
        <v>45790</v>
      </c>
      <c r="D6461" t="n">
        <v>0</v>
      </c>
      <c r="E6461" t="inlineStr">
        <is>
          <t>APP</t>
        </is>
      </c>
    </row>
    <row r="6462">
      <c r="A6462" t="n">
        <v>149</v>
      </c>
      <c r="B6462" t="inlineStr">
        <is>
          <t>Priceless</t>
        </is>
      </c>
      <c r="C6462" s="27" t="n">
        <v>45790</v>
      </c>
      <c r="D6462" t="n">
        <v>945.79</v>
      </c>
      <c r="E6462" t="inlineStr">
        <is>
          <t>DÉBITO</t>
        </is>
      </c>
    </row>
    <row r="6463">
      <c r="A6463" t="n">
        <v>149</v>
      </c>
      <c r="B6463" t="inlineStr">
        <is>
          <t>Priceless</t>
        </is>
      </c>
      <c r="C6463" s="27" t="n">
        <v>45790</v>
      </c>
      <c r="D6463" t="n">
        <v>0</v>
      </c>
      <c r="E6463" t="inlineStr">
        <is>
          <t>IFOOD</t>
        </is>
      </c>
    </row>
    <row r="6464">
      <c r="A6464" t="n">
        <v>149</v>
      </c>
      <c r="B6464" t="inlineStr">
        <is>
          <t>Priceless</t>
        </is>
      </c>
      <c r="C6464" s="27" t="n">
        <v>45790</v>
      </c>
      <c r="D6464" t="n">
        <v>0</v>
      </c>
      <c r="E6464" t="inlineStr">
        <is>
          <t>AME</t>
        </is>
      </c>
    </row>
    <row r="6465">
      <c r="A6465" t="n">
        <v>149</v>
      </c>
      <c r="B6465" t="inlineStr">
        <is>
          <t>Priceless</t>
        </is>
      </c>
      <c r="C6465" s="27" t="n">
        <v>45790</v>
      </c>
      <c r="D6465" t="n">
        <v>0</v>
      </c>
      <c r="E6465" t="inlineStr">
        <is>
          <t>OUTROS</t>
        </is>
      </c>
    </row>
    <row r="6466">
      <c r="A6466" t="n">
        <v>149</v>
      </c>
      <c r="B6466" t="inlineStr">
        <is>
          <t>Priceless</t>
        </is>
      </c>
      <c r="C6466" s="27" t="n">
        <v>45790</v>
      </c>
      <c r="D6466" t="n">
        <v>0</v>
      </c>
      <c r="E6466" t="inlineStr">
        <is>
          <t>ANTECIPADO</t>
        </is>
      </c>
    </row>
    <row r="6467">
      <c r="A6467" t="n">
        <v>149</v>
      </c>
      <c r="B6467" t="inlineStr">
        <is>
          <t>Priceless</t>
        </is>
      </c>
      <c r="C6467" s="27" t="n">
        <v>45790</v>
      </c>
      <c r="D6467" t="n">
        <v>0</v>
      </c>
      <c r="E6467" t="inlineStr">
        <is>
          <t>BÔNUS</t>
        </is>
      </c>
    </row>
    <row r="6468">
      <c r="A6468" t="n">
        <v>149</v>
      </c>
      <c r="B6468" t="inlineStr">
        <is>
          <t>Priceless</t>
        </is>
      </c>
      <c r="C6468" s="27" t="n">
        <v>45790</v>
      </c>
      <c r="D6468" t="n">
        <v>945.79</v>
      </c>
      <c r="E6468" t="inlineStr">
        <is>
          <t>DÉBITO</t>
        </is>
      </c>
    </row>
    <row r="6469">
      <c r="A6469" t="n">
        <v>149</v>
      </c>
      <c r="B6469" t="inlineStr">
        <is>
          <t>Priceless</t>
        </is>
      </c>
      <c r="C6469" s="27" t="n">
        <v>45790</v>
      </c>
      <c r="D6469" t="n">
        <v>392.11</v>
      </c>
      <c r="E6469" t="inlineStr">
        <is>
          <t>VOUCHER</t>
        </is>
      </c>
    </row>
    <row r="6470">
      <c r="A6470" t="n">
        <v>149</v>
      </c>
      <c r="B6470" t="inlineStr">
        <is>
          <t>Priceless</t>
        </is>
      </c>
      <c r="C6470" s="27" t="n">
        <v>45790</v>
      </c>
      <c r="D6470" t="n">
        <v>0</v>
      </c>
      <c r="E6470" t="inlineStr">
        <is>
          <t>ANTECIPADO</t>
        </is>
      </c>
    </row>
    <row r="6471">
      <c r="A6471" t="n">
        <v>149</v>
      </c>
      <c r="B6471" t="inlineStr">
        <is>
          <t>Priceless</t>
        </is>
      </c>
      <c r="C6471" s="27" t="n">
        <v>45790</v>
      </c>
      <c r="D6471" t="n">
        <v>0</v>
      </c>
      <c r="E6471" t="inlineStr">
        <is>
          <t>UBER</t>
        </is>
      </c>
    </row>
    <row r="6472">
      <c r="A6472" t="n">
        <v>149</v>
      </c>
      <c r="B6472" t="inlineStr">
        <is>
          <t>Priceless</t>
        </is>
      </c>
      <c r="C6472" s="27" t="n">
        <v>45790</v>
      </c>
      <c r="D6472" t="n">
        <v>0</v>
      </c>
      <c r="E6472" t="inlineStr">
        <is>
          <t>RAPPI</t>
        </is>
      </c>
    </row>
    <row r="6473">
      <c r="A6473" t="n">
        <v>149</v>
      </c>
      <c r="B6473" t="inlineStr">
        <is>
          <t>Priceless</t>
        </is>
      </c>
      <c r="C6473" s="27" t="n">
        <v>45790</v>
      </c>
      <c r="D6473" t="n">
        <v>292.67</v>
      </c>
      <c r="E6473" t="inlineStr">
        <is>
          <t>PIX</t>
        </is>
      </c>
    </row>
    <row r="6474">
      <c r="A6474" t="n">
        <v>149</v>
      </c>
      <c r="B6474" t="inlineStr">
        <is>
          <t>Priceless</t>
        </is>
      </c>
      <c r="C6474" s="27" t="n">
        <v>45790</v>
      </c>
      <c r="D6474" t="n">
        <v>0</v>
      </c>
      <c r="E6474" t="inlineStr">
        <is>
          <t>BÔNUS</t>
        </is>
      </c>
    </row>
    <row r="6475">
      <c r="A6475" t="n">
        <v>149</v>
      </c>
      <c r="B6475" t="inlineStr">
        <is>
          <t>Priceless</t>
        </is>
      </c>
      <c r="C6475" s="27" t="n">
        <v>45790</v>
      </c>
      <c r="D6475" t="n">
        <v>392.11</v>
      </c>
      <c r="E6475" t="inlineStr">
        <is>
          <t>VOUCHER</t>
        </is>
      </c>
    </row>
    <row r="6476">
      <c r="A6476" t="n">
        <v>149</v>
      </c>
      <c r="B6476" t="inlineStr">
        <is>
          <t>Priceless</t>
        </is>
      </c>
      <c r="C6476" s="27" t="n">
        <v>45790</v>
      </c>
      <c r="D6476" t="n">
        <v>0</v>
      </c>
      <c r="E6476" t="inlineStr">
        <is>
          <t>ANTECIPADO</t>
        </is>
      </c>
    </row>
    <row r="6477">
      <c r="A6477" t="n">
        <v>149</v>
      </c>
      <c r="B6477" t="inlineStr">
        <is>
          <t>Priceless</t>
        </is>
      </c>
      <c r="C6477" s="27" t="n">
        <v>45790</v>
      </c>
      <c r="D6477" t="n">
        <v>0</v>
      </c>
      <c r="E6477" t="inlineStr">
        <is>
          <t>UBER</t>
        </is>
      </c>
    </row>
    <row r="6478">
      <c r="A6478" t="n">
        <v>149</v>
      </c>
      <c r="B6478" t="inlineStr">
        <is>
          <t>Priceless</t>
        </is>
      </c>
      <c r="C6478" s="27" t="n">
        <v>45790</v>
      </c>
      <c r="D6478" t="n">
        <v>0</v>
      </c>
      <c r="E6478" t="inlineStr">
        <is>
          <t>RAPPI</t>
        </is>
      </c>
    </row>
    <row r="6479">
      <c r="A6479" t="n">
        <v>149</v>
      </c>
      <c r="B6479" t="inlineStr">
        <is>
          <t>Priceless</t>
        </is>
      </c>
      <c r="C6479" s="27" t="n">
        <v>45790</v>
      </c>
      <c r="D6479" t="n">
        <v>292.67</v>
      </c>
      <c r="E6479" t="inlineStr">
        <is>
          <t>PIX</t>
        </is>
      </c>
    </row>
    <row r="6480">
      <c r="A6480" t="n">
        <v>149</v>
      </c>
      <c r="B6480" t="inlineStr">
        <is>
          <t>Priceless</t>
        </is>
      </c>
      <c r="C6480" s="27" t="n">
        <v>45790</v>
      </c>
      <c r="D6480" t="n">
        <v>0</v>
      </c>
      <c r="E6480" t="inlineStr">
        <is>
          <t>IFOOD</t>
        </is>
      </c>
    </row>
    <row r="6481">
      <c r="A6481" t="n">
        <v>149</v>
      </c>
      <c r="B6481" t="inlineStr">
        <is>
          <t>Priceless</t>
        </is>
      </c>
      <c r="C6481" s="27" t="n">
        <v>45789</v>
      </c>
      <c r="D6481" t="n">
        <v>0</v>
      </c>
      <c r="E6481" t="inlineStr">
        <is>
          <t>OUTROS</t>
        </is>
      </c>
    </row>
    <row r="6482">
      <c r="A6482" t="n">
        <v>149</v>
      </c>
      <c r="B6482" t="inlineStr">
        <is>
          <t>Priceless</t>
        </is>
      </c>
      <c r="C6482" s="27" t="n">
        <v>45789</v>
      </c>
      <c r="D6482" t="n">
        <v>0</v>
      </c>
      <c r="E6482" t="inlineStr">
        <is>
          <t>MBWAY</t>
        </is>
      </c>
    </row>
    <row r="6483">
      <c r="A6483" t="n">
        <v>149</v>
      </c>
      <c r="B6483" t="inlineStr">
        <is>
          <t>Priceless</t>
        </is>
      </c>
      <c r="C6483" s="27" t="n">
        <v>45789</v>
      </c>
      <c r="D6483" t="n">
        <v>0</v>
      </c>
      <c r="E6483" t="inlineStr">
        <is>
          <t>VOUCHER INTEGRADO</t>
        </is>
      </c>
    </row>
    <row r="6484">
      <c r="A6484" t="n">
        <v>149</v>
      </c>
      <c r="B6484" t="inlineStr">
        <is>
          <t>Priceless</t>
        </is>
      </c>
      <c r="C6484" s="27" t="n">
        <v>45789</v>
      </c>
      <c r="D6484" t="n">
        <v>0</v>
      </c>
      <c r="E6484" t="inlineStr">
        <is>
          <t>RECARGAS DEVOLVIDAS</t>
        </is>
      </c>
    </row>
    <row r="6485">
      <c r="A6485" t="n">
        <v>149</v>
      </c>
      <c r="B6485" t="inlineStr">
        <is>
          <t>Priceless</t>
        </is>
      </c>
      <c r="C6485" s="27" t="n">
        <v>45789</v>
      </c>
      <c r="D6485" t="n">
        <v>0</v>
      </c>
      <c r="E6485" t="inlineStr">
        <is>
          <t>NOTAS MANUAIS + SERVIÇO</t>
        </is>
      </c>
    </row>
    <row r="6486">
      <c r="A6486" t="n">
        <v>149</v>
      </c>
      <c r="B6486" t="inlineStr">
        <is>
          <t>Priceless</t>
        </is>
      </c>
      <c r="C6486" s="27" t="n">
        <v>45789</v>
      </c>
      <c r="D6486" t="n">
        <v>0</v>
      </c>
      <c r="E6486" t="inlineStr">
        <is>
          <t>AME</t>
        </is>
      </c>
    </row>
    <row r="6487">
      <c r="A6487" t="n">
        <v>149</v>
      </c>
      <c r="B6487" t="inlineStr">
        <is>
          <t>Priceless</t>
        </is>
      </c>
      <c r="C6487" s="27" t="n">
        <v>45789</v>
      </c>
      <c r="D6487" t="n">
        <v>0</v>
      </c>
      <c r="E6487" t="inlineStr">
        <is>
          <t>DELIVERY ONLINE</t>
        </is>
      </c>
    </row>
    <row r="6488">
      <c r="A6488" t="n">
        <v>149</v>
      </c>
      <c r="B6488" t="inlineStr">
        <is>
          <t>Priceless</t>
        </is>
      </c>
      <c r="C6488" s="27" t="n">
        <v>45789</v>
      </c>
      <c r="D6488" t="n">
        <v>0</v>
      </c>
      <c r="E6488" t="inlineStr">
        <is>
          <t>ANTECIPADO</t>
        </is>
      </c>
    </row>
    <row r="6489">
      <c r="A6489" t="n">
        <v>149</v>
      </c>
      <c r="B6489" t="inlineStr">
        <is>
          <t>Priceless</t>
        </is>
      </c>
      <c r="C6489" s="27" t="n">
        <v>45789</v>
      </c>
      <c r="D6489" t="n">
        <v>0</v>
      </c>
      <c r="E6489" t="inlineStr">
        <is>
          <t>BÔNUS</t>
        </is>
      </c>
    </row>
    <row r="6490">
      <c r="A6490" t="n">
        <v>149</v>
      </c>
      <c r="B6490" t="inlineStr">
        <is>
          <t>Priceless</t>
        </is>
      </c>
      <c r="C6490" s="27" t="n">
        <v>45789</v>
      </c>
      <c r="D6490" t="n">
        <v>18.83</v>
      </c>
      <c r="E6490" t="inlineStr">
        <is>
          <t>DÉBITO</t>
        </is>
      </c>
    </row>
    <row r="6491">
      <c r="A6491" t="n">
        <v>149</v>
      </c>
      <c r="B6491" t="inlineStr">
        <is>
          <t>Priceless</t>
        </is>
      </c>
      <c r="C6491" s="27" t="n">
        <v>45789</v>
      </c>
      <c r="D6491" t="n">
        <v>0</v>
      </c>
      <c r="E6491" t="inlineStr">
        <is>
          <t>VOUCHER</t>
        </is>
      </c>
    </row>
    <row r="6492">
      <c r="A6492" t="n">
        <v>149</v>
      </c>
      <c r="B6492" t="inlineStr">
        <is>
          <t>Priceless</t>
        </is>
      </c>
      <c r="C6492" s="27" t="n">
        <v>45789</v>
      </c>
      <c r="D6492" t="n">
        <v>0</v>
      </c>
      <c r="E6492" t="inlineStr">
        <is>
          <t>ANTECIPADO</t>
        </is>
      </c>
    </row>
    <row r="6493">
      <c r="A6493" t="n">
        <v>149</v>
      </c>
      <c r="B6493" t="inlineStr">
        <is>
          <t>Priceless</t>
        </is>
      </c>
      <c r="C6493" s="27" t="n">
        <v>45789</v>
      </c>
      <c r="D6493" t="n">
        <v>0</v>
      </c>
      <c r="E6493" t="inlineStr">
        <is>
          <t>UBER</t>
        </is>
      </c>
    </row>
    <row r="6494">
      <c r="A6494" t="n">
        <v>149</v>
      </c>
      <c r="B6494" t="inlineStr">
        <is>
          <t>Priceless</t>
        </is>
      </c>
      <c r="C6494" s="27" t="n">
        <v>45789</v>
      </c>
      <c r="D6494" t="n">
        <v>0</v>
      </c>
      <c r="E6494" t="inlineStr">
        <is>
          <t>RAPPI</t>
        </is>
      </c>
    </row>
    <row r="6495">
      <c r="A6495" t="n">
        <v>149</v>
      </c>
      <c r="B6495" t="inlineStr">
        <is>
          <t>Priceless</t>
        </is>
      </c>
      <c r="C6495" s="27" t="n">
        <v>45789</v>
      </c>
      <c r="D6495" t="n">
        <v>0</v>
      </c>
      <c r="E6495" t="inlineStr">
        <is>
          <t>PIX</t>
        </is>
      </c>
    </row>
    <row r="6496">
      <c r="A6496" t="n">
        <v>149</v>
      </c>
      <c r="B6496" t="inlineStr">
        <is>
          <t>Priceless</t>
        </is>
      </c>
      <c r="C6496" s="27" t="n">
        <v>45789</v>
      </c>
      <c r="D6496" t="n">
        <v>0</v>
      </c>
      <c r="E6496" t="inlineStr">
        <is>
          <t>IFOOD</t>
        </is>
      </c>
    </row>
    <row r="6497">
      <c r="A6497" t="n">
        <v>149</v>
      </c>
      <c r="B6497" t="inlineStr">
        <is>
          <t>Priceless</t>
        </is>
      </c>
      <c r="C6497" s="27" t="n">
        <v>45789</v>
      </c>
      <c r="D6497" t="n">
        <v>2380.35</v>
      </c>
      <c r="E6497" t="inlineStr">
        <is>
          <t>CRÉDITO</t>
        </is>
      </c>
    </row>
    <row r="6498">
      <c r="A6498" t="n">
        <v>149</v>
      </c>
      <c r="B6498" t="inlineStr">
        <is>
          <t>Priceless</t>
        </is>
      </c>
      <c r="C6498" s="27" t="n">
        <v>45789</v>
      </c>
      <c r="D6498" t="n">
        <v>22.6</v>
      </c>
      <c r="E6498" t="inlineStr">
        <is>
          <t>DINHEIRO</t>
        </is>
      </c>
    </row>
    <row r="6499">
      <c r="A6499" t="n">
        <v>149</v>
      </c>
      <c r="B6499" t="inlineStr">
        <is>
          <t>Priceless</t>
        </is>
      </c>
      <c r="C6499" s="27" t="n">
        <v>45789</v>
      </c>
      <c r="D6499" t="n">
        <v>0</v>
      </c>
      <c r="E6499" t="inlineStr">
        <is>
          <t>APP</t>
        </is>
      </c>
    </row>
    <row r="6500">
      <c r="A6500" t="n">
        <v>149</v>
      </c>
      <c r="B6500" t="inlineStr">
        <is>
          <t>Priceless</t>
        </is>
      </c>
      <c r="C6500" s="27" t="n">
        <v>45788</v>
      </c>
      <c r="D6500" t="n">
        <v>0</v>
      </c>
      <c r="E6500" t="inlineStr">
        <is>
          <t>ANTECIPADO</t>
        </is>
      </c>
    </row>
    <row r="6501">
      <c r="A6501" t="n">
        <v>149</v>
      </c>
      <c r="B6501" t="inlineStr">
        <is>
          <t>Priceless</t>
        </is>
      </c>
      <c r="C6501" s="27" t="n">
        <v>45788</v>
      </c>
      <c r="D6501" t="n">
        <v>0</v>
      </c>
      <c r="E6501" t="inlineStr">
        <is>
          <t>MBWAY</t>
        </is>
      </c>
    </row>
    <row r="6502">
      <c r="A6502" t="n">
        <v>149</v>
      </c>
      <c r="B6502" t="inlineStr">
        <is>
          <t>Priceless</t>
        </is>
      </c>
      <c r="C6502" s="27" t="n">
        <v>45788</v>
      </c>
      <c r="D6502" t="n">
        <v>3087.37</v>
      </c>
      <c r="E6502" t="inlineStr">
        <is>
          <t>DÉBITO</t>
        </is>
      </c>
    </row>
    <row r="6503">
      <c r="A6503" t="n">
        <v>149</v>
      </c>
      <c r="B6503" t="inlineStr">
        <is>
          <t>Priceless</t>
        </is>
      </c>
      <c r="C6503" s="27" t="n">
        <v>45788</v>
      </c>
      <c r="D6503" t="n">
        <v>0</v>
      </c>
      <c r="E6503" t="inlineStr">
        <is>
          <t>BÔNUS</t>
        </is>
      </c>
    </row>
    <row r="6504">
      <c r="A6504" t="n">
        <v>149</v>
      </c>
      <c r="B6504" t="inlineStr">
        <is>
          <t>Priceless</t>
        </is>
      </c>
      <c r="C6504" s="27" t="n">
        <v>45788</v>
      </c>
      <c r="D6504" t="n">
        <v>0</v>
      </c>
      <c r="E6504" t="inlineStr">
        <is>
          <t>ANTECIPADO</t>
        </is>
      </c>
    </row>
    <row r="6505">
      <c r="A6505" t="n">
        <v>149</v>
      </c>
      <c r="B6505" t="inlineStr">
        <is>
          <t>Priceless</t>
        </is>
      </c>
      <c r="C6505" s="27" t="n">
        <v>45788</v>
      </c>
      <c r="D6505" t="n">
        <v>0</v>
      </c>
      <c r="E6505" t="inlineStr">
        <is>
          <t>OUTROS</t>
        </is>
      </c>
    </row>
    <row r="6506">
      <c r="A6506" t="n">
        <v>149</v>
      </c>
      <c r="B6506" t="inlineStr">
        <is>
          <t>Priceless</t>
        </is>
      </c>
      <c r="C6506" s="27" t="n">
        <v>45788</v>
      </c>
      <c r="D6506" t="n">
        <v>0</v>
      </c>
      <c r="E6506" t="inlineStr">
        <is>
          <t>AME</t>
        </is>
      </c>
    </row>
    <row r="6507">
      <c r="A6507" t="n">
        <v>149</v>
      </c>
      <c r="B6507" t="inlineStr">
        <is>
          <t>Priceless</t>
        </is>
      </c>
      <c r="C6507" s="27" t="n">
        <v>45788</v>
      </c>
      <c r="D6507" t="n">
        <v>0</v>
      </c>
      <c r="E6507" t="inlineStr">
        <is>
          <t>NOTAS MANUAIS + SERVIÇO</t>
        </is>
      </c>
    </row>
    <row r="6508">
      <c r="A6508" t="n">
        <v>149</v>
      </c>
      <c r="B6508" t="inlineStr">
        <is>
          <t>Priceless</t>
        </is>
      </c>
      <c r="C6508" s="27" t="n">
        <v>45788</v>
      </c>
      <c r="D6508" t="n">
        <v>0</v>
      </c>
      <c r="E6508" t="inlineStr">
        <is>
          <t>RECARGAS DEVOLVIDAS</t>
        </is>
      </c>
    </row>
    <row r="6509">
      <c r="A6509" t="n">
        <v>149</v>
      </c>
      <c r="B6509" t="inlineStr">
        <is>
          <t>Priceless</t>
        </is>
      </c>
      <c r="C6509" s="27" t="n">
        <v>45788</v>
      </c>
      <c r="D6509" t="n">
        <v>0</v>
      </c>
      <c r="E6509" t="inlineStr">
        <is>
          <t>VOUCHER INTEGRADO</t>
        </is>
      </c>
    </row>
    <row r="6510">
      <c r="A6510" t="n">
        <v>149</v>
      </c>
      <c r="B6510" t="inlineStr">
        <is>
          <t>Priceless</t>
        </is>
      </c>
      <c r="C6510" s="27" t="n">
        <v>45788</v>
      </c>
      <c r="D6510" t="n">
        <v>2024.97</v>
      </c>
      <c r="E6510" t="inlineStr">
        <is>
          <t>VOUCHER</t>
        </is>
      </c>
    </row>
    <row r="6511">
      <c r="A6511" t="n">
        <v>149</v>
      </c>
      <c r="B6511" t="inlineStr">
        <is>
          <t>Priceless</t>
        </is>
      </c>
      <c r="C6511" s="27" t="n">
        <v>45788</v>
      </c>
      <c r="D6511" t="n">
        <v>0</v>
      </c>
      <c r="E6511" t="inlineStr">
        <is>
          <t>UBER</t>
        </is>
      </c>
    </row>
    <row r="6512">
      <c r="A6512" t="n">
        <v>149</v>
      </c>
      <c r="B6512" t="inlineStr">
        <is>
          <t>Priceless</t>
        </is>
      </c>
      <c r="C6512" s="27" t="n">
        <v>45788</v>
      </c>
      <c r="D6512" t="n">
        <v>0</v>
      </c>
      <c r="E6512" t="inlineStr">
        <is>
          <t>RAPPI</t>
        </is>
      </c>
    </row>
    <row r="6513">
      <c r="A6513" t="n">
        <v>149</v>
      </c>
      <c r="B6513" t="inlineStr">
        <is>
          <t>Priceless</t>
        </is>
      </c>
      <c r="C6513" s="27" t="n">
        <v>45788</v>
      </c>
      <c r="D6513" t="n">
        <v>789.34</v>
      </c>
      <c r="E6513" t="inlineStr">
        <is>
          <t>PIX</t>
        </is>
      </c>
    </row>
    <row r="6514">
      <c r="A6514" t="n">
        <v>149</v>
      </c>
      <c r="B6514" t="inlineStr">
        <is>
          <t>Priceless</t>
        </is>
      </c>
      <c r="C6514" s="27" t="n">
        <v>45788</v>
      </c>
      <c r="D6514" t="n">
        <v>0</v>
      </c>
      <c r="E6514" t="inlineStr">
        <is>
          <t>IFOOD</t>
        </is>
      </c>
    </row>
    <row r="6515">
      <c r="A6515" t="n">
        <v>149</v>
      </c>
      <c r="B6515" t="inlineStr">
        <is>
          <t>Priceless</t>
        </is>
      </c>
      <c r="C6515" s="27" t="n">
        <v>45788</v>
      </c>
      <c r="D6515" t="n">
        <v>0</v>
      </c>
      <c r="E6515" t="inlineStr">
        <is>
          <t>DELIVERY ONLINE</t>
        </is>
      </c>
    </row>
    <row r="6516">
      <c r="A6516" t="n">
        <v>149</v>
      </c>
      <c r="B6516" t="inlineStr">
        <is>
          <t>Priceless</t>
        </is>
      </c>
      <c r="C6516" s="27" t="n">
        <v>45788</v>
      </c>
      <c r="D6516" t="n">
        <v>0</v>
      </c>
      <c r="E6516" t="inlineStr">
        <is>
          <t>APP</t>
        </is>
      </c>
    </row>
    <row r="6517">
      <c r="A6517" t="n">
        <v>149</v>
      </c>
      <c r="B6517" t="inlineStr">
        <is>
          <t>Priceless</t>
        </is>
      </c>
      <c r="C6517" s="27" t="n">
        <v>45788</v>
      </c>
      <c r="D6517" t="n">
        <v>67.68000000000001</v>
      </c>
      <c r="E6517" t="inlineStr">
        <is>
          <t>DINHEIRO</t>
        </is>
      </c>
    </row>
    <row r="6518">
      <c r="A6518" t="n">
        <v>149</v>
      </c>
      <c r="B6518" t="inlineStr">
        <is>
          <t>Priceless</t>
        </is>
      </c>
      <c r="C6518" s="27" t="n">
        <v>45788</v>
      </c>
      <c r="D6518" t="n">
        <v>12704.41</v>
      </c>
      <c r="E6518" t="inlineStr">
        <is>
          <t>CRÉDITO</t>
        </is>
      </c>
    </row>
    <row r="6519">
      <c r="A6519" t="n">
        <v>149</v>
      </c>
      <c r="B6519" t="inlineStr">
        <is>
          <t>Priceless</t>
        </is>
      </c>
      <c r="C6519" s="27" t="n">
        <v>45787</v>
      </c>
      <c r="D6519" t="n">
        <v>0</v>
      </c>
      <c r="E6519" t="inlineStr">
        <is>
          <t>BÔNUS</t>
        </is>
      </c>
    </row>
    <row r="6520">
      <c r="A6520" t="n">
        <v>149</v>
      </c>
      <c r="B6520" t="inlineStr">
        <is>
          <t>Priceless</t>
        </is>
      </c>
      <c r="C6520" s="27" t="n">
        <v>45787</v>
      </c>
      <c r="D6520" t="n">
        <v>0</v>
      </c>
      <c r="E6520" t="inlineStr">
        <is>
          <t>RECARGAS DEVOLVIDAS</t>
        </is>
      </c>
    </row>
    <row r="6521">
      <c r="A6521" t="n">
        <v>149</v>
      </c>
      <c r="B6521" t="inlineStr">
        <is>
          <t>Priceless</t>
        </is>
      </c>
      <c r="C6521" s="27" t="n">
        <v>45787</v>
      </c>
      <c r="D6521" t="n">
        <v>0</v>
      </c>
      <c r="E6521" t="inlineStr">
        <is>
          <t>DÉBITO</t>
        </is>
      </c>
    </row>
    <row r="6522">
      <c r="A6522" t="n">
        <v>149</v>
      </c>
      <c r="B6522" t="inlineStr">
        <is>
          <t>Priceless</t>
        </is>
      </c>
      <c r="C6522" s="27" t="n">
        <v>45787</v>
      </c>
      <c r="D6522" t="n">
        <v>0</v>
      </c>
      <c r="E6522" t="inlineStr">
        <is>
          <t>VOUCHER</t>
        </is>
      </c>
    </row>
    <row r="6523">
      <c r="A6523" t="n">
        <v>149</v>
      </c>
      <c r="B6523" t="inlineStr">
        <is>
          <t>Priceless</t>
        </is>
      </c>
      <c r="C6523" s="27" t="n">
        <v>45787</v>
      </c>
      <c r="D6523" t="n">
        <v>22740.16</v>
      </c>
      <c r="E6523" t="inlineStr">
        <is>
          <t>CRÉDITO</t>
        </is>
      </c>
    </row>
    <row r="6524">
      <c r="A6524" t="n">
        <v>149</v>
      </c>
      <c r="B6524" t="inlineStr">
        <is>
          <t>Priceless</t>
        </is>
      </c>
      <c r="C6524" s="27" t="n">
        <v>45787</v>
      </c>
      <c r="D6524" t="n">
        <v>508.5</v>
      </c>
      <c r="E6524" t="inlineStr">
        <is>
          <t>DINHEIRO</t>
        </is>
      </c>
    </row>
    <row r="6525">
      <c r="A6525" t="n">
        <v>149</v>
      </c>
      <c r="B6525" t="inlineStr">
        <is>
          <t>Priceless</t>
        </is>
      </c>
      <c r="C6525" s="27" t="n">
        <v>45787</v>
      </c>
      <c r="D6525" t="n">
        <v>0</v>
      </c>
      <c r="E6525" t="inlineStr">
        <is>
          <t>APP</t>
        </is>
      </c>
    </row>
    <row r="6526">
      <c r="A6526" t="n">
        <v>149</v>
      </c>
      <c r="B6526" t="inlineStr">
        <is>
          <t>Priceless</t>
        </is>
      </c>
      <c r="C6526" s="27" t="n">
        <v>45787</v>
      </c>
      <c r="D6526" t="n">
        <v>0</v>
      </c>
      <c r="E6526" t="inlineStr">
        <is>
          <t>DELIVERY ONLINE</t>
        </is>
      </c>
    </row>
    <row r="6527">
      <c r="A6527" t="n">
        <v>149</v>
      </c>
      <c r="B6527" t="inlineStr">
        <is>
          <t>Priceless</t>
        </is>
      </c>
      <c r="C6527" s="27" t="n">
        <v>45787</v>
      </c>
      <c r="D6527" t="n">
        <v>0</v>
      </c>
      <c r="E6527" t="inlineStr">
        <is>
          <t>ANTECIPADO</t>
        </is>
      </c>
    </row>
    <row r="6528">
      <c r="A6528" t="n">
        <v>149</v>
      </c>
      <c r="B6528" t="inlineStr">
        <is>
          <t>Priceless</t>
        </is>
      </c>
      <c r="C6528" s="27" t="n">
        <v>45787</v>
      </c>
      <c r="D6528" t="n">
        <v>0</v>
      </c>
      <c r="E6528" t="inlineStr">
        <is>
          <t>OUTROS</t>
        </is>
      </c>
    </row>
    <row r="6529">
      <c r="A6529" t="n">
        <v>149</v>
      </c>
      <c r="B6529" t="inlineStr">
        <is>
          <t>Priceless</t>
        </is>
      </c>
      <c r="C6529" s="27" t="n">
        <v>45787</v>
      </c>
      <c r="D6529" t="n">
        <v>0</v>
      </c>
      <c r="E6529" t="inlineStr">
        <is>
          <t>AME</t>
        </is>
      </c>
    </row>
    <row r="6530">
      <c r="A6530" t="n">
        <v>149</v>
      </c>
      <c r="B6530" t="inlineStr">
        <is>
          <t>Priceless</t>
        </is>
      </c>
      <c r="C6530" s="27" t="n">
        <v>45787</v>
      </c>
      <c r="D6530" t="n">
        <v>0</v>
      </c>
      <c r="E6530" t="inlineStr">
        <is>
          <t>NOTAS MANUAIS + SERVIÇO</t>
        </is>
      </c>
    </row>
    <row r="6531">
      <c r="A6531" t="n">
        <v>149</v>
      </c>
      <c r="B6531" t="inlineStr">
        <is>
          <t>Priceless</t>
        </is>
      </c>
      <c r="C6531" s="27" t="n">
        <v>45787</v>
      </c>
      <c r="D6531" t="n">
        <v>0</v>
      </c>
      <c r="E6531" t="inlineStr">
        <is>
          <t>IFOOD</t>
        </is>
      </c>
    </row>
    <row r="6532">
      <c r="A6532" t="n">
        <v>149</v>
      </c>
      <c r="B6532" t="inlineStr">
        <is>
          <t>Priceless</t>
        </is>
      </c>
      <c r="C6532" s="27" t="n">
        <v>45787</v>
      </c>
      <c r="D6532" t="n">
        <v>0</v>
      </c>
      <c r="E6532" t="inlineStr">
        <is>
          <t>VOUCHER INTEGRADO</t>
        </is>
      </c>
    </row>
    <row r="6533">
      <c r="A6533" t="n">
        <v>149</v>
      </c>
      <c r="B6533" t="inlineStr">
        <is>
          <t>Priceless</t>
        </is>
      </c>
      <c r="C6533" s="27" t="n">
        <v>45787</v>
      </c>
      <c r="D6533" t="n">
        <v>0</v>
      </c>
      <c r="E6533" t="inlineStr">
        <is>
          <t>MBWAY</t>
        </is>
      </c>
    </row>
    <row r="6534">
      <c r="A6534" t="n">
        <v>149</v>
      </c>
      <c r="B6534" t="inlineStr">
        <is>
          <t>Priceless</t>
        </is>
      </c>
      <c r="C6534" s="27" t="n">
        <v>45787</v>
      </c>
      <c r="D6534" t="n">
        <v>0</v>
      </c>
      <c r="E6534" t="inlineStr">
        <is>
          <t>RECARGAS DEVOLVIDAS</t>
        </is>
      </c>
    </row>
    <row r="6535">
      <c r="A6535" t="n">
        <v>149</v>
      </c>
      <c r="B6535" t="inlineStr">
        <is>
          <t>Priceless</t>
        </is>
      </c>
      <c r="C6535" s="27" t="n">
        <v>45787</v>
      </c>
      <c r="D6535" t="n">
        <v>5494.19</v>
      </c>
      <c r="E6535" t="inlineStr">
        <is>
          <t>CRÉDITO</t>
        </is>
      </c>
    </row>
    <row r="6536">
      <c r="A6536" t="n">
        <v>149</v>
      </c>
      <c r="B6536" t="inlineStr">
        <is>
          <t>Priceless</t>
        </is>
      </c>
      <c r="C6536" s="27" t="n">
        <v>45787</v>
      </c>
      <c r="D6536" t="n">
        <v>0</v>
      </c>
      <c r="E6536" t="inlineStr">
        <is>
          <t>DINHEIRO</t>
        </is>
      </c>
    </row>
    <row r="6537">
      <c r="A6537" t="n">
        <v>149</v>
      </c>
      <c r="B6537" t="inlineStr">
        <is>
          <t>Priceless</t>
        </is>
      </c>
      <c r="C6537" s="27" t="n">
        <v>45787</v>
      </c>
      <c r="D6537" t="n">
        <v>0</v>
      </c>
      <c r="E6537" t="inlineStr">
        <is>
          <t>APP</t>
        </is>
      </c>
    </row>
    <row r="6538">
      <c r="A6538" t="n">
        <v>149</v>
      </c>
      <c r="B6538" t="inlineStr">
        <is>
          <t>Priceless</t>
        </is>
      </c>
      <c r="C6538" s="27" t="n">
        <v>45787</v>
      </c>
      <c r="D6538" t="n">
        <v>0</v>
      </c>
      <c r="E6538" t="inlineStr">
        <is>
          <t>DELIVERY ONLINE</t>
        </is>
      </c>
    </row>
    <row r="6539">
      <c r="A6539" t="n">
        <v>149</v>
      </c>
      <c r="B6539" t="inlineStr">
        <is>
          <t>Priceless</t>
        </is>
      </c>
      <c r="C6539" s="27" t="n">
        <v>45787</v>
      </c>
      <c r="D6539" t="n">
        <v>0</v>
      </c>
      <c r="E6539" t="inlineStr">
        <is>
          <t>IFOOD</t>
        </is>
      </c>
    </row>
    <row r="6540">
      <c r="A6540" t="n">
        <v>149</v>
      </c>
      <c r="B6540" t="inlineStr">
        <is>
          <t>Priceless</t>
        </is>
      </c>
      <c r="C6540" s="27" t="n">
        <v>45787</v>
      </c>
      <c r="D6540" t="n">
        <v>0</v>
      </c>
      <c r="E6540" t="inlineStr">
        <is>
          <t>PIX</t>
        </is>
      </c>
    </row>
    <row r="6541">
      <c r="A6541" t="n">
        <v>149</v>
      </c>
      <c r="B6541" t="inlineStr">
        <is>
          <t>Priceless</t>
        </is>
      </c>
      <c r="C6541" s="27" t="n">
        <v>45787</v>
      </c>
      <c r="D6541" t="n">
        <v>0</v>
      </c>
      <c r="E6541" t="inlineStr">
        <is>
          <t>RAPPI</t>
        </is>
      </c>
    </row>
    <row r="6542">
      <c r="A6542" t="n">
        <v>149</v>
      </c>
      <c r="B6542" t="inlineStr">
        <is>
          <t>Priceless</t>
        </is>
      </c>
      <c r="C6542" s="27" t="n">
        <v>45787</v>
      </c>
      <c r="D6542" t="n">
        <v>0</v>
      </c>
      <c r="E6542" t="inlineStr">
        <is>
          <t>UBER</t>
        </is>
      </c>
    </row>
    <row r="6543">
      <c r="A6543" t="n">
        <v>149</v>
      </c>
      <c r="B6543" t="inlineStr">
        <is>
          <t>Priceless</t>
        </is>
      </c>
      <c r="C6543" s="27" t="n">
        <v>45787</v>
      </c>
      <c r="D6543" t="n">
        <v>0</v>
      </c>
      <c r="E6543" t="inlineStr">
        <is>
          <t>ANTECIPADO</t>
        </is>
      </c>
    </row>
    <row r="6544">
      <c r="A6544" t="n">
        <v>149</v>
      </c>
      <c r="B6544" t="inlineStr">
        <is>
          <t>Priceless</t>
        </is>
      </c>
      <c r="C6544" s="27" t="n">
        <v>45787</v>
      </c>
      <c r="D6544" t="n">
        <v>0</v>
      </c>
      <c r="E6544" t="inlineStr">
        <is>
          <t>MBWAY</t>
        </is>
      </c>
    </row>
    <row r="6545">
      <c r="A6545" t="n">
        <v>149</v>
      </c>
      <c r="B6545" t="inlineStr">
        <is>
          <t>Priceless</t>
        </is>
      </c>
      <c r="C6545" s="27" t="n">
        <v>45787</v>
      </c>
      <c r="D6545" t="n">
        <v>0</v>
      </c>
      <c r="E6545" t="inlineStr">
        <is>
          <t>VOUCHER INTEGRADO</t>
        </is>
      </c>
    </row>
    <row r="6546">
      <c r="A6546" t="n">
        <v>149</v>
      </c>
      <c r="B6546" t="inlineStr">
        <is>
          <t>Priceless</t>
        </is>
      </c>
      <c r="C6546" s="27" t="n">
        <v>45787</v>
      </c>
      <c r="D6546" t="n">
        <v>0</v>
      </c>
      <c r="E6546" t="inlineStr">
        <is>
          <t>NOTAS MANUAIS + SERVIÇO</t>
        </is>
      </c>
    </row>
    <row r="6547">
      <c r="A6547" t="n">
        <v>149</v>
      </c>
      <c r="B6547" t="inlineStr">
        <is>
          <t>Priceless</t>
        </is>
      </c>
      <c r="C6547" s="27" t="n">
        <v>45787</v>
      </c>
      <c r="D6547" t="n">
        <v>0</v>
      </c>
      <c r="E6547" t="inlineStr">
        <is>
          <t>AME</t>
        </is>
      </c>
    </row>
    <row r="6548">
      <c r="A6548" t="n">
        <v>149</v>
      </c>
      <c r="B6548" t="inlineStr">
        <is>
          <t>Priceless</t>
        </is>
      </c>
      <c r="C6548" s="27" t="n">
        <v>45787</v>
      </c>
      <c r="D6548" t="n">
        <v>0</v>
      </c>
      <c r="E6548" t="inlineStr">
        <is>
          <t>OUTROS</t>
        </is>
      </c>
    </row>
    <row r="6549">
      <c r="A6549" t="n">
        <v>149</v>
      </c>
      <c r="B6549" t="inlineStr">
        <is>
          <t>Priceless</t>
        </is>
      </c>
      <c r="C6549" s="27" t="n">
        <v>45787</v>
      </c>
      <c r="D6549" t="n">
        <v>0</v>
      </c>
      <c r="E6549" t="inlineStr">
        <is>
          <t>ANTECIPADO</t>
        </is>
      </c>
    </row>
    <row r="6550">
      <c r="A6550" t="n">
        <v>149</v>
      </c>
      <c r="B6550" t="inlineStr">
        <is>
          <t>Priceless</t>
        </is>
      </c>
      <c r="C6550" s="27" t="n">
        <v>45787</v>
      </c>
      <c r="D6550" t="n">
        <v>0</v>
      </c>
      <c r="E6550" t="inlineStr">
        <is>
          <t>BÔNUS</t>
        </is>
      </c>
    </row>
    <row r="6551">
      <c r="A6551" t="n">
        <v>149</v>
      </c>
      <c r="B6551" t="inlineStr">
        <is>
          <t>Priceless</t>
        </is>
      </c>
      <c r="C6551" s="27" t="n">
        <v>45787</v>
      </c>
      <c r="D6551" t="n">
        <v>7915.67</v>
      </c>
      <c r="E6551" t="inlineStr">
        <is>
          <t>DÉBITO</t>
        </is>
      </c>
    </row>
    <row r="6552">
      <c r="A6552" t="n">
        <v>149</v>
      </c>
      <c r="B6552" t="inlineStr">
        <is>
          <t>Priceless</t>
        </is>
      </c>
      <c r="C6552" s="27" t="n">
        <v>45787</v>
      </c>
      <c r="D6552" t="n">
        <v>235.49</v>
      </c>
      <c r="E6552" t="inlineStr">
        <is>
          <t>VOUCHER</t>
        </is>
      </c>
    </row>
    <row r="6553">
      <c r="A6553" t="n">
        <v>149</v>
      </c>
      <c r="B6553" t="inlineStr">
        <is>
          <t>Priceless</t>
        </is>
      </c>
      <c r="C6553" s="27" t="n">
        <v>45787</v>
      </c>
      <c r="D6553" t="n">
        <v>0</v>
      </c>
      <c r="E6553" t="inlineStr">
        <is>
          <t>ANTECIPADO</t>
        </is>
      </c>
    </row>
    <row r="6554">
      <c r="A6554" t="n">
        <v>149</v>
      </c>
      <c r="B6554" t="inlineStr">
        <is>
          <t>Priceless</t>
        </is>
      </c>
      <c r="C6554" s="27" t="n">
        <v>45787</v>
      </c>
      <c r="D6554" t="n">
        <v>0</v>
      </c>
      <c r="E6554" t="inlineStr">
        <is>
          <t>UBER</t>
        </is>
      </c>
    </row>
    <row r="6555">
      <c r="A6555" t="n">
        <v>149</v>
      </c>
      <c r="B6555" t="inlineStr">
        <is>
          <t>Priceless</t>
        </is>
      </c>
      <c r="C6555" s="27" t="n">
        <v>45787</v>
      </c>
      <c r="D6555" t="n">
        <v>0</v>
      </c>
      <c r="E6555" t="inlineStr">
        <is>
          <t>RAPPI</t>
        </is>
      </c>
    </row>
    <row r="6556">
      <c r="A6556" t="n">
        <v>149</v>
      </c>
      <c r="B6556" t="inlineStr">
        <is>
          <t>Priceless</t>
        </is>
      </c>
      <c r="C6556" s="27" t="n">
        <v>45787</v>
      </c>
      <c r="D6556" t="n">
        <v>2526.38</v>
      </c>
      <c r="E6556" t="inlineStr">
        <is>
          <t>PIX</t>
        </is>
      </c>
    </row>
    <row r="6557">
      <c r="A6557" t="n">
        <v>149</v>
      </c>
      <c r="B6557" t="inlineStr">
        <is>
          <t>Priceless</t>
        </is>
      </c>
      <c r="C6557" s="27" t="n">
        <v>45786</v>
      </c>
      <c r="D6557" t="n">
        <v>0</v>
      </c>
      <c r="E6557" t="inlineStr">
        <is>
          <t>DINHEIRO</t>
        </is>
      </c>
    </row>
    <row r="6558">
      <c r="A6558" t="n">
        <v>149</v>
      </c>
      <c r="B6558" t="inlineStr">
        <is>
          <t>Priceless</t>
        </is>
      </c>
      <c r="C6558" s="27" t="n">
        <v>45786</v>
      </c>
      <c r="D6558" t="n">
        <v>0</v>
      </c>
      <c r="E6558" t="inlineStr">
        <is>
          <t>VOUCHER</t>
        </is>
      </c>
    </row>
    <row r="6559">
      <c r="A6559" t="n">
        <v>149</v>
      </c>
      <c r="B6559" t="inlineStr">
        <is>
          <t>Priceless</t>
        </is>
      </c>
      <c r="C6559" s="27" t="n">
        <v>45786</v>
      </c>
      <c r="D6559" t="n">
        <v>4120.26</v>
      </c>
      <c r="E6559" t="inlineStr">
        <is>
          <t>DÉBITO</t>
        </is>
      </c>
    </row>
    <row r="6560">
      <c r="A6560" t="n">
        <v>149</v>
      </c>
      <c r="B6560" t="inlineStr">
        <is>
          <t>Priceless</t>
        </is>
      </c>
      <c r="C6560" s="27" t="n">
        <v>45786</v>
      </c>
      <c r="D6560" t="n">
        <v>0</v>
      </c>
      <c r="E6560" t="inlineStr">
        <is>
          <t>BÔNUS</t>
        </is>
      </c>
    </row>
    <row r="6561">
      <c r="A6561" t="n">
        <v>149</v>
      </c>
      <c r="B6561" t="inlineStr">
        <is>
          <t>Priceless</t>
        </is>
      </c>
      <c r="C6561" s="27" t="n">
        <v>45786</v>
      </c>
      <c r="D6561" t="n">
        <v>0</v>
      </c>
      <c r="E6561" t="inlineStr">
        <is>
          <t>ANTECIPADO</t>
        </is>
      </c>
    </row>
    <row r="6562">
      <c r="A6562" t="n">
        <v>149</v>
      </c>
      <c r="B6562" t="inlineStr">
        <is>
          <t>Priceless</t>
        </is>
      </c>
      <c r="C6562" s="27" t="n">
        <v>45786</v>
      </c>
      <c r="D6562" t="n">
        <v>0</v>
      </c>
      <c r="E6562" t="inlineStr">
        <is>
          <t>OUTROS</t>
        </is>
      </c>
    </row>
    <row r="6563">
      <c r="A6563" t="n">
        <v>149</v>
      </c>
      <c r="B6563" t="inlineStr">
        <is>
          <t>Priceless</t>
        </is>
      </c>
      <c r="C6563" s="27" t="n">
        <v>45786</v>
      </c>
      <c r="D6563" t="n">
        <v>0</v>
      </c>
      <c r="E6563" t="inlineStr">
        <is>
          <t>AME</t>
        </is>
      </c>
    </row>
    <row r="6564">
      <c r="A6564" t="n">
        <v>149</v>
      </c>
      <c r="B6564" t="inlineStr">
        <is>
          <t>Priceless</t>
        </is>
      </c>
      <c r="C6564" s="27" t="n">
        <v>45786</v>
      </c>
      <c r="D6564" t="n">
        <v>0</v>
      </c>
      <c r="E6564" t="inlineStr">
        <is>
          <t>NOTAS MANUAIS + SERVIÇO</t>
        </is>
      </c>
    </row>
    <row r="6565">
      <c r="A6565" t="n">
        <v>149</v>
      </c>
      <c r="B6565" t="inlineStr">
        <is>
          <t>Priceless</t>
        </is>
      </c>
      <c r="C6565" s="27" t="n">
        <v>45786</v>
      </c>
      <c r="D6565" t="n">
        <v>0</v>
      </c>
      <c r="E6565" t="inlineStr">
        <is>
          <t>RECARGAS DEVOLVIDAS</t>
        </is>
      </c>
    </row>
    <row r="6566">
      <c r="A6566" t="n">
        <v>149</v>
      </c>
      <c r="B6566" t="inlineStr">
        <is>
          <t>Priceless</t>
        </is>
      </c>
      <c r="C6566" s="27" t="n">
        <v>45786</v>
      </c>
      <c r="D6566" t="n">
        <v>0</v>
      </c>
      <c r="E6566" t="inlineStr">
        <is>
          <t>VOUCHER INTEGRADO</t>
        </is>
      </c>
    </row>
    <row r="6567">
      <c r="A6567" t="n">
        <v>149</v>
      </c>
      <c r="B6567" t="inlineStr">
        <is>
          <t>Priceless</t>
        </is>
      </c>
      <c r="C6567" s="27" t="n">
        <v>45786</v>
      </c>
      <c r="D6567" t="n">
        <v>0</v>
      </c>
      <c r="E6567" t="inlineStr">
        <is>
          <t>MBWAY</t>
        </is>
      </c>
    </row>
    <row r="6568">
      <c r="A6568" t="n">
        <v>149</v>
      </c>
      <c r="B6568" t="inlineStr">
        <is>
          <t>Priceless</t>
        </is>
      </c>
      <c r="C6568" s="27" t="n">
        <v>45786</v>
      </c>
      <c r="D6568" t="n">
        <v>0</v>
      </c>
      <c r="E6568" t="inlineStr">
        <is>
          <t>MBWAY</t>
        </is>
      </c>
    </row>
    <row r="6569">
      <c r="A6569" t="n">
        <v>149</v>
      </c>
      <c r="B6569" t="inlineStr">
        <is>
          <t>Priceless</t>
        </is>
      </c>
      <c r="C6569" s="27" t="n">
        <v>45786</v>
      </c>
      <c r="D6569" t="n">
        <v>0</v>
      </c>
      <c r="E6569" t="inlineStr">
        <is>
          <t>ANTECIPADO</t>
        </is>
      </c>
    </row>
    <row r="6570">
      <c r="A6570" t="n">
        <v>149</v>
      </c>
      <c r="B6570" t="inlineStr">
        <is>
          <t>Priceless</t>
        </is>
      </c>
      <c r="C6570" s="27" t="n">
        <v>45786</v>
      </c>
      <c r="D6570" t="n">
        <v>0</v>
      </c>
      <c r="E6570" t="inlineStr">
        <is>
          <t>UBER</t>
        </is>
      </c>
    </row>
    <row r="6571">
      <c r="A6571" t="n">
        <v>149</v>
      </c>
      <c r="B6571" t="inlineStr">
        <is>
          <t>Priceless</t>
        </is>
      </c>
      <c r="C6571" s="27" t="n">
        <v>45786</v>
      </c>
      <c r="D6571" t="n">
        <v>0</v>
      </c>
      <c r="E6571" t="inlineStr">
        <is>
          <t>RAPPI</t>
        </is>
      </c>
    </row>
    <row r="6572">
      <c r="A6572" t="n">
        <v>149</v>
      </c>
      <c r="B6572" t="inlineStr">
        <is>
          <t>Priceless</t>
        </is>
      </c>
      <c r="C6572" s="27" t="n">
        <v>45786</v>
      </c>
      <c r="D6572" t="n">
        <v>0</v>
      </c>
      <c r="E6572" t="inlineStr">
        <is>
          <t>PIX</t>
        </is>
      </c>
    </row>
    <row r="6573">
      <c r="A6573" t="n">
        <v>149</v>
      </c>
      <c r="B6573" t="inlineStr">
        <is>
          <t>Priceless</t>
        </is>
      </c>
      <c r="C6573" s="27" t="n">
        <v>45786</v>
      </c>
      <c r="D6573" t="n">
        <v>0</v>
      </c>
      <c r="E6573" t="inlineStr">
        <is>
          <t>IFOOD</t>
        </is>
      </c>
    </row>
    <row r="6574">
      <c r="A6574" t="n">
        <v>149</v>
      </c>
      <c r="B6574" t="inlineStr">
        <is>
          <t>Priceless</t>
        </is>
      </c>
      <c r="C6574" s="27" t="n">
        <v>45786</v>
      </c>
      <c r="D6574" t="n">
        <v>0</v>
      </c>
      <c r="E6574" t="inlineStr">
        <is>
          <t>DELIVERY ONLINE</t>
        </is>
      </c>
    </row>
    <row r="6575">
      <c r="A6575" t="n">
        <v>149</v>
      </c>
      <c r="B6575" t="inlineStr">
        <is>
          <t>Priceless</t>
        </is>
      </c>
      <c r="C6575" s="27" t="n">
        <v>45786</v>
      </c>
      <c r="D6575" t="n">
        <v>0</v>
      </c>
      <c r="E6575" t="inlineStr">
        <is>
          <t>APP</t>
        </is>
      </c>
    </row>
    <row r="6576">
      <c r="A6576" t="n">
        <v>149</v>
      </c>
      <c r="B6576" t="inlineStr">
        <is>
          <t>Priceless</t>
        </is>
      </c>
      <c r="C6576" s="27" t="n">
        <v>45786</v>
      </c>
      <c r="D6576" t="n">
        <v>3587.64</v>
      </c>
      <c r="E6576" t="inlineStr">
        <is>
          <t>CRÉDITO</t>
        </is>
      </c>
    </row>
    <row r="6577">
      <c r="A6577" t="n">
        <v>149</v>
      </c>
      <c r="B6577" t="inlineStr">
        <is>
          <t>Priceless</t>
        </is>
      </c>
      <c r="C6577" s="27" t="n">
        <v>45786</v>
      </c>
      <c r="D6577" t="n">
        <v>0</v>
      </c>
      <c r="E6577" t="inlineStr">
        <is>
          <t>ANTECIPADO</t>
        </is>
      </c>
    </row>
    <row r="6578">
      <c r="A6578" t="n">
        <v>149</v>
      </c>
      <c r="B6578" t="inlineStr">
        <is>
          <t>Priceless</t>
        </is>
      </c>
      <c r="C6578" s="27" t="n">
        <v>45786</v>
      </c>
      <c r="D6578" t="n">
        <v>19028.25</v>
      </c>
      <c r="E6578" t="inlineStr">
        <is>
          <t>CRÉDITO</t>
        </is>
      </c>
    </row>
    <row r="6579">
      <c r="A6579" t="n">
        <v>149</v>
      </c>
      <c r="B6579" t="inlineStr">
        <is>
          <t>Priceless</t>
        </is>
      </c>
      <c r="C6579" s="27" t="n">
        <v>45786</v>
      </c>
      <c r="D6579" t="n">
        <v>0</v>
      </c>
      <c r="E6579" t="inlineStr">
        <is>
          <t>VOUCHER INTEGRADO</t>
        </is>
      </c>
    </row>
    <row r="6580">
      <c r="A6580" t="n">
        <v>149</v>
      </c>
      <c r="B6580" t="inlineStr">
        <is>
          <t>Priceless</t>
        </is>
      </c>
      <c r="C6580" s="27" t="n">
        <v>45786</v>
      </c>
      <c r="D6580" t="n">
        <v>0</v>
      </c>
      <c r="E6580" t="inlineStr">
        <is>
          <t>RECARGAS DEVOLVIDAS</t>
        </is>
      </c>
    </row>
    <row r="6581">
      <c r="A6581" t="n">
        <v>149</v>
      </c>
      <c r="B6581" t="inlineStr">
        <is>
          <t>Priceless</t>
        </is>
      </c>
      <c r="C6581" s="27" t="n">
        <v>45786</v>
      </c>
      <c r="D6581" t="n">
        <v>0</v>
      </c>
      <c r="E6581" t="inlineStr">
        <is>
          <t>NOTAS MANUAIS + SERVIÇO</t>
        </is>
      </c>
    </row>
    <row r="6582">
      <c r="A6582" t="n">
        <v>149</v>
      </c>
      <c r="B6582" t="inlineStr">
        <is>
          <t>Priceless</t>
        </is>
      </c>
      <c r="C6582" s="27" t="n">
        <v>45786</v>
      </c>
      <c r="D6582" t="n">
        <v>0</v>
      </c>
      <c r="E6582" t="inlineStr">
        <is>
          <t>AME</t>
        </is>
      </c>
    </row>
    <row r="6583">
      <c r="A6583" t="n">
        <v>149</v>
      </c>
      <c r="B6583" t="inlineStr">
        <is>
          <t>Priceless</t>
        </is>
      </c>
      <c r="C6583" s="27" t="n">
        <v>45786</v>
      </c>
      <c r="D6583" t="n">
        <v>0</v>
      </c>
      <c r="E6583" t="inlineStr">
        <is>
          <t>OUTROS</t>
        </is>
      </c>
    </row>
    <row r="6584">
      <c r="A6584" t="n">
        <v>149</v>
      </c>
      <c r="B6584" t="inlineStr">
        <is>
          <t>Priceless</t>
        </is>
      </c>
      <c r="C6584" s="27" t="n">
        <v>45786</v>
      </c>
      <c r="D6584" t="n">
        <v>0</v>
      </c>
      <c r="E6584" t="inlineStr">
        <is>
          <t>ANTECIPADO</t>
        </is>
      </c>
    </row>
    <row r="6585">
      <c r="A6585" t="n">
        <v>149</v>
      </c>
      <c r="B6585" t="inlineStr">
        <is>
          <t>Priceless</t>
        </is>
      </c>
      <c r="C6585" s="27" t="n">
        <v>45786</v>
      </c>
      <c r="D6585" t="n">
        <v>0</v>
      </c>
      <c r="E6585" t="inlineStr">
        <is>
          <t>BÔNUS</t>
        </is>
      </c>
    </row>
    <row r="6586">
      <c r="A6586" t="n">
        <v>149</v>
      </c>
      <c r="B6586" t="inlineStr">
        <is>
          <t>Priceless</t>
        </is>
      </c>
      <c r="C6586" s="27" t="n">
        <v>45786</v>
      </c>
      <c r="D6586" t="n">
        <v>0</v>
      </c>
      <c r="E6586" t="inlineStr">
        <is>
          <t>DÉBITO</t>
        </is>
      </c>
    </row>
    <row r="6587">
      <c r="A6587" t="n">
        <v>149</v>
      </c>
      <c r="B6587" t="inlineStr">
        <is>
          <t>Priceless</t>
        </is>
      </c>
      <c r="C6587" s="27" t="n">
        <v>45786</v>
      </c>
      <c r="D6587" t="n">
        <v>1030.43</v>
      </c>
      <c r="E6587" t="inlineStr">
        <is>
          <t>DINHEIRO</t>
        </is>
      </c>
    </row>
    <row r="6588">
      <c r="A6588" t="n">
        <v>149</v>
      </c>
      <c r="B6588" t="inlineStr">
        <is>
          <t>Priceless</t>
        </is>
      </c>
      <c r="C6588" s="27" t="n">
        <v>45786</v>
      </c>
      <c r="D6588" t="n">
        <v>0</v>
      </c>
      <c r="E6588" t="inlineStr">
        <is>
          <t>APP</t>
        </is>
      </c>
    </row>
    <row r="6589">
      <c r="A6589" t="n">
        <v>149</v>
      </c>
      <c r="B6589" t="inlineStr">
        <is>
          <t>Priceless</t>
        </is>
      </c>
      <c r="C6589" s="27" t="n">
        <v>45786</v>
      </c>
      <c r="D6589" t="n">
        <v>0</v>
      </c>
      <c r="E6589" t="inlineStr">
        <is>
          <t>DELIVERY ONLINE</t>
        </is>
      </c>
    </row>
    <row r="6590">
      <c r="A6590" t="n">
        <v>149</v>
      </c>
      <c r="B6590" t="inlineStr">
        <is>
          <t>Priceless</t>
        </is>
      </c>
      <c r="C6590" s="27" t="n">
        <v>45786</v>
      </c>
      <c r="D6590" t="n">
        <v>0</v>
      </c>
      <c r="E6590" t="inlineStr">
        <is>
          <t>IFOOD</t>
        </is>
      </c>
    </row>
    <row r="6591">
      <c r="A6591" t="n">
        <v>149</v>
      </c>
      <c r="B6591" t="inlineStr">
        <is>
          <t>Priceless</t>
        </is>
      </c>
      <c r="C6591" s="27" t="n">
        <v>45786</v>
      </c>
      <c r="D6591" t="n">
        <v>1164.33</v>
      </c>
      <c r="E6591" t="inlineStr">
        <is>
          <t>PIX</t>
        </is>
      </c>
    </row>
    <row r="6592">
      <c r="A6592" t="n">
        <v>149</v>
      </c>
      <c r="B6592" t="inlineStr">
        <is>
          <t>Priceless</t>
        </is>
      </c>
      <c r="C6592" s="27" t="n">
        <v>45786</v>
      </c>
      <c r="D6592" t="n">
        <v>0</v>
      </c>
      <c r="E6592" t="inlineStr">
        <is>
          <t>RAPPI</t>
        </is>
      </c>
    </row>
    <row r="6593">
      <c r="A6593" t="n">
        <v>149</v>
      </c>
      <c r="B6593" t="inlineStr">
        <is>
          <t>Priceless</t>
        </is>
      </c>
      <c r="C6593" s="27" t="n">
        <v>45786</v>
      </c>
      <c r="D6593" t="n">
        <v>0</v>
      </c>
      <c r="E6593" t="inlineStr">
        <is>
          <t>UBER</t>
        </is>
      </c>
    </row>
    <row r="6594">
      <c r="A6594" t="n">
        <v>149</v>
      </c>
      <c r="B6594" t="inlineStr">
        <is>
          <t>Priceless</t>
        </is>
      </c>
      <c r="C6594" s="27" t="n">
        <v>45786</v>
      </c>
      <c r="D6594" t="n">
        <v>704.54</v>
      </c>
      <c r="E6594" t="inlineStr">
        <is>
          <t>VOUCHER</t>
        </is>
      </c>
    </row>
    <row r="6595">
      <c r="A6595" t="n">
        <v>149</v>
      </c>
      <c r="B6595" t="inlineStr">
        <is>
          <t>Priceless</t>
        </is>
      </c>
      <c r="C6595" s="27" t="n">
        <v>45785</v>
      </c>
      <c r="D6595" t="n">
        <v>0</v>
      </c>
      <c r="E6595" t="inlineStr">
        <is>
          <t>IFOOD</t>
        </is>
      </c>
    </row>
    <row r="6596">
      <c r="A6596" t="n">
        <v>149</v>
      </c>
      <c r="B6596" t="inlineStr">
        <is>
          <t>Priceless</t>
        </is>
      </c>
      <c r="C6596" s="27" t="n">
        <v>45785</v>
      </c>
      <c r="D6596" t="n">
        <v>0</v>
      </c>
      <c r="E6596" t="inlineStr">
        <is>
          <t>PIX</t>
        </is>
      </c>
    </row>
    <row r="6597">
      <c r="A6597" t="n">
        <v>149</v>
      </c>
      <c r="B6597" t="inlineStr">
        <is>
          <t>Priceless</t>
        </is>
      </c>
      <c r="C6597" s="27" t="n">
        <v>45785</v>
      </c>
      <c r="D6597" t="n">
        <v>0</v>
      </c>
      <c r="E6597" t="inlineStr">
        <is>
          <t>ANTECIPADO</t>
        </is>
      </c>
    </row>
    <row r="6598">
      <c r="A6598" t="n">
        <v>149</v>
      </c>
      <c r="B6598" t="inlineStr">
        <is>
          <t>Priceless</t>
        </is>
      </c>
      <c r="C6598" s="27" t="n">
        <v>45785</v>
      </c>
      <c r="D6598" t="n">
        <v>0</v>
      </c>
      <c r="E6598" t="inlineStr">
        <is>
          <t>UBER</t>
        </is>
      </c>
    </row>
    <row r="6599">
      <c r="A6599" t="n">
        <v>149</v>
      </c>
      <c r="B6599" t="inlineStr">
        <is>
          <t>Priceless</t>
        </is>
      </c>
      <c r="C6599" s="27" t="n">
        <v>45785</v>
      </c>
      <c r="D6599" t="n">
        <v>0</v>
      </c>
      <c r="E6599" t="inlineStr">
        <is>
          <t>RAPPI</t>
        </is>
      </c>
    </row>
    <row r="6600">
      <c r="A6600" t="n">
        <v>149</v>
      </c>
      <c r="B6600" t="inlineStr">
        <is>
          <t>Priceless</t>
        </is>
      </c>
      <c r="C6600" s="27" t="n">
        <v>45785</v>
      </c>
      <c r="D6600" t="n">
        <v>583.4299999999999</v>
      </c>
      <c r="E6600" t="inlineStr">
        <is>
          <t>PIX</t>
        </is>
      </c>
    </row>
    <row r="6601">
      <c r="A6601" t="n">
        <v>149</v>
      </c>
      <c r="B6601" t="inlineStr">
        <is>
          <t>Priceless</t>
        </is>
      </c>
      <c r="C6601" s="27" t="n">
        <v>45785</v>
      </c>
      <c r="D6601" t="n">
        <v>0</v>
      </c>
      <c r="E6601" t="inlineStr">
        <is>
          <t>IFOOD</t>
        </is>
      </c>
    </row>
    <row r="6602">
      <c r="A6602" t="n">
        <v>149</v>
      </c>
      <c r="B6602" t="inlineStr">
        <is>
          <t>Priceless</t>
        </is>
      </c>
      <c r="C6602" s="27" t="n">
        <v>45785</v>
      </c>
      <c r="D6602" t="n">
        <v>0</v>
      </c>
      <c r="E6602" t="inlineStr">
        <is>
          <t>DELIVERY ONLINE</t>
        </is>
      </c>
    </row>
    <row r="6603">
      <c r="A6603" t="n">
        <v>149</v>
      </c>
      <c r="B6603" t="inlineStr">
        <is>
          <t>Priceless</t>
        </is>
      </c>
      <c r="C6603" s="27" t="n">
        <v>45785</v>
      </c>
      <c r="D6603" t="n">
        <v>16.6</v>
      </c>
      <c r="E6603" t="inlineStr">
        <is>
          <t>APP</t>
        </is>
      </c>
    </row>
    <row r="6604">
      <c r="A6604" t="n">
        <v>149</v>
      </c>
      <c r="B6604" t="inlineStr">
        <is>
          <t>Priceless</t>
        </is>
      </c>
      <c r="C6604" s="27" t="n">
        <v>45785</v>
      </c>
      <c r="D6604" t="n">
        <v>0</v>
      </c>
      <c r="E6604" t="inlineStr">
        <is>
          <t>DINHEIRO</t>
        </is>
      </c>
    </row>
    <row r="6605">
      <c r="A6605" t="n">
        <v>149</v>
      </c>
      <c r="B6605" t="inlineStr">
        <is>
          <t>Priceless</t>
        </is>
      </c>
      <c r="C6605" s="27" t="n">
        <v>45785</v>
      </c>
      <c r="D6605" t="n">
        <v>3467.09</v>
      </c>
      <c r="E6605" t="inlineStr">
        <is>
          <t>CRÉDITO</t>
        </is>
      </c>
    </row>
    <row r="6606">
      <c r="A6606" t="n">
        <v>149</v>
      </c>
      <c r="B6606" t="inlineStr">
        <is>
          <t>Priceless</t>
        </is>
      </c>
      <c r="C6606" s="27" t="n">
        <v>45785</v>
      </c>
      <c r="D6606" t="n">
        <v>2154.26</v>
      </c>
      <c r="E6606" t="inlineStr">
        <is>
          <t>CRÉDITO</t>
        </is>
      </c>
    </row>
    <row r="6607">
      <c r="A6607" t="n">
        <v>149</v>
      </c>
      <c r="B6607" t="inlineStr">
        <is>
          <t>Priceless</t>
        </is>
      </c>
      <c r="C6607" s="27" t="n">
        <v>45785</v>
      </c>
      <c r="D6607" t="n">
        <v>0</v>
      </c>
      <c r="E6607" t="inlineStr">
        <is>
          <t>DINHEIRO</t>
        </is>
      </c>
    </row>
    <row r="6608">
      <c r="A6608" t="n">
        <v>149</v>
      </c>
      <c r="B6608" t="inlineStr">
        <is>
          <t>Priceless</t>
        </is>
      </c>
      <c r="C6608" s="27" t="n">
        <v>45785</v>
      </c>
      <c r="D6608" t="n">
        <v>0</v>
      </c>
      <c r="E6608" t="inlineStr">
        <is>
          <t>APP</t>
        </is>
      </c>
    </row>
    <row r="6609">
      <c r="A6609" t="n">
        <v>149</v>
      </c>
      <c r="B6609" t="inlineStr">
        <is>
          <t>Priceless</t>
        </is>
      </c>
      <c r="C6609" s="27" t="n">
        <v>45785</v>
      </c>
      <c r="D6609" t="n">
        <v>0</v>
      </c>
      <c r="E6609" t="inlineStr">
        <is>
          <t>DELIVERY ONLINE</t>
        </is>
      </c>
    </row>
    <row r="6610">
      <c r="A6610" t="n">
        <v>149</v>
      </c>
      <c r="B6610" t="inlineStr">
        <is>
          <t>Priceless</t>
        </is>
      </c>
      <c r="C6610" s="27" t="n">
        <v>45785</v>
      </c>
      <c r="D6610" t="n">
        <v>0</v>
      </c>
      <c r="E6610" t="inlineStr">
        <is>
          <t>IFOOD</t>
        </is>
      </c>
    </row>
    <row r="6611">
      <c r="A6611" t="n">
        <v>149</v>
      </c>
      <c r="B6611" t="inlineStr">
        <is>
          <t>Priceless</t>
        </is>
      </c>
      <c r="C6611" s="27" t="n">
        <v>45785</v>
      </c>
      <c r="D6611" t="n">
        <v>0</v>
      </c>
      <c r="E6611" t="inlineStr">
        <is>
          <t>DINHEIRO</t>
        </is>
      </c>
    </row>
    <row r="6612">
      <c r="A6612" t="n">
        <v>149</v>
      </c>
      <c r="B6612" t="inlineStr">
        <is>
          <t>Priceless</t>
        </is>
      </c>
      <c r="C6612" s="27" t="n">
        <v>45785</v>
      </c>
      <c r="D6612" t="n">
        <v>0</v>
      </c>
      <c r="E6612" t="inlineStr">
        <is>
          <t>RAPPI</t>
        </is>
      </c>
    </row>
    <row r="6613">
      <c r="A6613" t="n">
        <v>149</v>
      </c>
      <c r="B6613" t="inlineStr">
        <is>
          <t>Priceless</t>
        </is>
      </c>
      <c r="C6613" s="27" t="n">
        <v>45785</v>
      </c>
      <c r="D6613" t="n">
        <v>0</v>
      </c>
      <c r="E6613" t="inlineStr">
        <is>
          <t>UBER</t>
        </is>
      </c>
    </row>
    <row r="6614">
      <c r="A6614" t="n">
        <v>149</v>
      </c>
      <c r="B6614" t="inlineStr">
        <is>
          <t>Priceless</t>
        </is>
      </c>
      <c r="C6614" s="27" t="n">
        <v>45785</v>
      </c>
      <c r="D6614" t="n">
        <v>0</v>
      </c>
      <c r="E6614" t="inlineStr">
        <is>
          <t>ANTECIPADO</t>
        </is>
      </c>
    </row>
    <row r="6615">
      <c r="A6615" t="n">
        <v>149</v>
      </c>
      <c r="B6615" t="inlineStr">
        <is>
          <t>Priceless</t>
        </is>
      </c>
      <c r="C6615" s="27" t="n">
        <v>45785</v>
      </c>
      <c r="D6615" t="n">
        <v>0</v>
      </c>
      <c r="E6615" t="inlineStr">
        <is>
          <t>VOUCHER</t>
        </is>
      </c>
    </row>
    <row r="6616">
      <c r="A6616" t="n">
        <v>149</v>
      </c>
      <c r="B6616" t="inlineStr">
        <is>
          <t>Priceless</t>
        </is>
      </c>
      <c r="C6616" s="27" t="n">
        <v>45785</v>
      </c>
      <c r="D6616" t="n">
        <v>0</v>
      </c>
      <c r="E6616" t="inlineStr">
        <is>
          <t>MBWAY</t>
        </is>
      </c>
    </row>
    <row r="6617">
      <c r="A6617" t="n">
        <v>149</v>
      </c>
      <c r="B6617" t="inlineStr">
        <is>
          <t>Priceless</t>
        </is>
      </c>
      <c r="C6617" s="27" t="n">
        <v>45785</v>
      </c>
      <c r="D6617" t="n">
        <v>0</v>
      </c>
      <c r="E6617" t="inlineStr">
        <is>
          <t>VOUCHER INTEGRADO</t>
        </is>
      </c>
    </row>
    <row r="6618">
      <c r="A6618" t="n">
        <v>149</v>
      </c>
      <c r="B6618" t="inlineStr">
        <is>
          <t>Priceless</t>
        </is>
      </c>
      <c r="C6618" s="27" t="n">
        <v>45785</v>
      </c>
      <c r="D6618" t="n">
        <v>0</v>
      </c>
      <c r="E6618" t="inlineStr">
        <is>
          <t>RECARGAS DEVOLVIDAS</t>
        </is>
      </c>
    </row>
    <row r="6619">
      <c r="A6619" t="n">
        <v>149</v>
      </c>
      <c r="B6619" t="inlineStr">
        <is>
          <t>Priceless</t>
        </is>
      </c>
      <c r="C6619" s="27" t="n">
        <v>45785</v>
      </c>
      <c r="D6619" t="n">
        <v>0</v>
      </c>
      <c r="E6619" t="inlineStr">
        <is>
          <t>NOTAS MANUAIS + SERVIÇO</t>
        </is>
      </c>
    </row>
    <row r="6620">
      <c r="A6620" t="n">
        <v>149</v>
      </c>
      <c r="B6620" t="inlineStr">
        <is>
          <t>Priceless</t>
        </is>
      </c>
      <c r="C6620" s="27" t="n">
        <v>45785</v>
      </c>
      <c r="D6620" t="n">
        <v>0</v>
      </c>
      <c r="E6620" t="inlineStr">
        <is>
          <t>AME</t>
        </is>
      </c>
    </row>
    <row r="6621">
      <c r="A6621" t="n">
        <v>149</v>
      </c>
      <c r="B6621" t="inlineStr">
        <is>
          <t>Priceless</t>
        </is>
      </c>
      <c r="C6621" s="27" t="n">
        <v>45785</v>
      </c>
      <c r="D6621" t="n">
        <v>0</v>
      </c>
      <c r="E6621" t="inlineStr">
        <is>
          <t>OUTROS</t>
        </is>
      </c>
    </row>
    <row r="6622">
      <c r="A6622" t="n">
        <v>149</v>
      </c>
      <c r="B6622" t="inlineStr">
        <is>
          <t>Priceless</t>
        </is>
      </c>
      <c r="C6622" s="27" t="n">
        <v>45785</v>
      </c>
      <c r="D6622" t="n">
        <v>0</v>
      </c>
      <c r="E6622" t="inlineStr">
        <is>
          <t>ANTECIPADO</t>
        </is>
      </c>
    </row>
    <row r="6623">
      <c r="A6623" t="n">
        <v>149</v>
      </c>
      <c r="B6623" t="inlineStr">
        <is>
          <t>Priceless</t>
        </is>
      </c>
      <c r="C6623" s="27" t="n">
        <v>45785</v>
      </c>
      <c r="D6623" t="n">
        <v>0</v>
      </c>
      <c r="E6623" t="inlineStr">
        <is>
          <t>BÔNUS</t>
        </is>
      </c>
    </row>
    <row r="6624">
      <c r="A6624" t="n">
        <v>149</v>
      </c>
      <c r="B6624" t="inlineStr">
        <is>
          <t>Priceless</t>
        </is>
      </c>
      <c r="C6624" s="27" t="n">
        <v>45785</v>
      </c>
      <c r="D6624" t="n">
        <v>0</v>
      </c>
      <c r="E6624" t="inlineStr">
        <is>
          <t>DÉBITO</t>
        </is>
      </c>
    </row>
    <row r="6625">
      <c r="A6625" t="n">
        <v>149</v>
      </c>
      <c r="B6625" t="inlineStr">
        <is>
          <t>Priceless</t>
        </is>
      </c>
      <c r="C6625" s="27" t="n">
        <v>45785</v>
      </c>
      <c r="D6625" t="n">
        <v>1058.32</v>
      </c>
      <c r="E6625" t="inlineStr">
        <is>
          <t>DÉBITO</t>
        </is>
      </c>
    </row>
    <row r="6626">
      <c r="A6626" t="n">
        <v>149</v>
      </c>
      <c r="B6626" t="inlineStr">
        <is>
          <t>Priceless</t>
        </is>
      </c>
      <c r="C6626" s="27" t="n">
        <v>45785</v>
      </c>
      <c r="D6626" t="n">
        <v>16.6</v>
      </c>
      <c r="E6626" t="inlineStr">
        <is>
          <t>APP</t>
        </is>
      </c>
    </row>
    <row r="6627">
      <c r="A6627" t="n">
        <v>149</v>
      </c>
      <c r="B6627" t="inlineStr">
        <is>
          <t>Priceless</t>
        </is>
      </c>
      <c r="C6627" s="27" t="n">
        <v>45785</v>
      </c>
      <c r="D6627" t="n">
        <v>0</v>
      </c>
      <c r="E6627" t="inlineStr">
        <is>
          <t>DELIVERY ONLINE</t>
        </is>
      </c>
    </row>
    <row r="6628">
      <c r="A6628" t="n">
        <v>149</v>
      </c>
      <c r="B6628" t="inlineStr">
        <is>
          <t>Priceless</t>
        </is>
      </c>
      <c r="C6628" s="27" t="n">
        <v>45785</v>
      </c>
      <c r="D6628" t="n">
        <v>3467.09</v>
      </c>
      <c r="E6628" t="inlineStr">
        <is>
          <t>CRÉDITO</t>
        </is>
      </c>
    </row>
    <row r="6629">
      <c r="A6629" t="n">
        <v>149</v>
      </c>
      <c r="B6629" t="inlineStr">
        <is>
          <t>Priceless</t>
        </is>
      </c>
      <c r="C6629" s="27" t="n">
        <v>45785</v>
      </c>
      <c r="D6629" t="n">
        <v>583.4299999999999</v>
      </c>
      <c r="E6629" t="inlineStr">
        <is>
          <t>PIX</t>
        </is>
      </c>
    </row>
    <row r="6630">
      <c r="A6630" t="n">
        <v>149</v>
      </c>
      <c r="B6630" t="inlineStr">
        <is>
          <t>Priceless</t>
        </is>
      </c>
      <c r="C6630" s="27" t="n">
        <v>45785</v>
      </c>
      <c r="D6630" t="n">
        <v>0</v>
      </c>
      <c r="E6630" t="inlineStr">
        <is>
          <t>RAPPI</t>
        </is>
      </c>
    </row>
    <row r="6631">
      <c r="A6631" t="n">
        <v>149</v>
      </c>
      <c r="B6631" t="inlineStr">
        <is>
          <t>Priceless</t>
        </is>
      </c>
      <c r="C6631" s="27" t="n">
        <v>45785</v>
      </c>
      <c r="D6631" t="n">
        <v>0</v>
      </c>
      <c r="E6631" t="inlineStr">
        <is>
          <t>UBER</t>
        </is>
      </c>
    </row>
    <row r="6632">
      <c r="A6632" t="n">
        <v>149</v>
      </c>
      <c r="B6632" t="inlineStr">
        <is>
          <t>Priceless</t>
        </is>
      </c>
      <c r="C6632" s="27" t="n">
        <v>45785</v>
      </c>
      <c r="D6632" t="n">
        <v>0</v>
      </c>
      <c r="E6632" t="inlineStr">
        <is>
          <t>ANTECIPADO</t>
        </is>
      </c>
    </row>
    <row r="6633">
      <c r="A6633" t="n">
        <v>149</v>
      </c>
      <c r="B6633" t="inlineStr">
        <is>
          <t>Priceless</t>
        </is>
      </c>
      <c r="C6633" s="27" t="n">
        <v>45785</v>
      </c>
      <c r="D6633" t="n">
        <v>212.44</v>
      </c>
      <c r="E6633" t="inlineStr">
        <is>
          <t>VOUCHER</t>
        </is>
      </c>
    </row>
    <row r="6634">
      <c r="A6634" t="n">
        <v>149</v>
      </c>
      <c r="B6634" t="inlineStr">
        <is>
          <t>Priceless</t>
        </is>
      </c>
      <c r="C6634" s="27" t="n">
        <v>45785</v>
      </c>
      <c r="D6634" t="n">
        <v>1058.32</v>
      </c>
      <c r="E6634" t="inlineStr">
        <is>
          <t>DÉBITO</t>
        </is>
      </c>
    </row>
    <row r="6635">
      <c r="A6635" t="n">
        <v>149</v>
      </c>
      <c r="B6635" t="inlineStr">
        <is>
          <t>Priceless</t>
        </is>
      </c>
      <c r="C6635" s="27" t="n">
        <v>45785</v>
      </c>
      <c r="D6635" t="n">
        <v>0</v>
      </c>
      <c r="E6635" t="inlineStr">
        <is>
          <t>BÔNUS</t>
        </is>
      </c>
    </row>
    <row r="6636">
      <c r="A6636" t="n">
        <v>149</v>
      </c>
      <c r="B6636" t="inlineStr">
        <is>
          <t>Priceless</t>
        </is>
      </c>
      <c r="C6636" s="27" t="n">
        <v>45785</v>
      </c>
      <c r="D6636" t="n">
        <v>0</v>
      </c>
      <c r="E6636" t="inlineStr">
        <is>
          <t>ANTECIPADO</t>
        </is>
      </c>
    </row>
    <row r="6637">
      <c r="A6637" t="n">
        <v>149</v>
      </c>
      <c r="B6637" t="inlineStr">
        <is>
          <t>Priceless</t>
        </is>
      </c>
      <c r="C6637" s="27" t="n">
        <v>45785</v>
      </c>
      <c r="D6637" t="n">
        <v>0</v>
      </c>
      <c r="E6637" t="inlineStr">
        <is>
          <t>OUTROS</t>
        </is>
      </c>
    </row>
    <row r="6638">
      <c r="A6638" t="n">
        <v>149</v>
      </c>
      <c r="B6638" t="inlineStr">
        <is>
          <t>Priceless</t>
        </is>
      </c>
      <c r="C6638" s="27" t="n">
        <v>45785</v>
      </c>
      <c r="D6638" t="n">
        <v>0</v>
      </c>
      <c r="E6638" t="inlineStr">
        <is>
          <t>AME</t>
        </is>
      </c>
    </row>
    <row r="6639">
      <c r="A6639" t="n">
        <v>149</v>
      </c>
      <c r="B6639" t="inlineStr">
        <is>
          <t>Priceless</t>
        </is>
      </c>
      <c r="C6639" s="27" t="n">
        <v>45785</v>
      </c>
      <c r="D6639" t="n">
        <v>0</v>
      </c>
      <c r="E6639" t="inlineStr">
        <is>
          <t>RECARGAS DEVOLVIDAS</t>
        </is>
      </c>
    </row>
    <row r="6640">
      <c r="A6640" t="n">
        <v>149</v>
      </c>
      <c r="B6640" t="inlineStr">
        <is>
          <t>Priceless</t>
        </is>
      </c>
      <c r="C6640" s="27" t="n">
        <v>45785</v>
      </c>
      <c r="D6640" t="n">
        <v>212.44</v>
      </c>
      <c r="E6640" t="inlineStr">
        <is>
          <t>VOUCHER</t>
        </is>
      </c>
    </row>
    <row r="6641">
      <c r="A6641" t="n">
        <v>149</v>
      </c>
      <c r="B6641" t="inlineStr">
        <is>
          <t>Priceless</t>
        </is>
      </c>
      <c r="C6641" s="27" t="n">
        <v>45785</v>
      </c>
      <c r="D6641" t="n">
        <v>0</v>
      </c>
      <c r="E6641" t="inlineStr">
        <is>
          <t>BÔNUS</t>
        </is>
      </c>
    </row>
    <row r="6642">
      <c r="A6642" t="n">
        <v>149</v>
      </c>
      <c r="B6642" t="inlineStr">
        <is>
          <t>Priceless</t>
        </is>
      </c>
      <c r="C6642" s="27" t="n">
        <v>45785</v>
      </c>
      <c r="D6642" t="n">
        <v>0</v>
      </c>
      <c r="E6642" t="inlineStr">
        <is>
          <t>ANTECIPADO</t>
        </is>
      </c>
    </row>
    <row r="6643">
      <c r="A6643" t="n">
        <v>149</v>
      </c>
      <c r="B6643" t="inlineStr">
        <is>
          <t>Priceless</t>
        </is>
      </c>
      <c r="C6643" s="27" t="n">
        <v>45785</v>
      </c>
      <c r="D6643" t="n">
        <v>0</v>
      </c>
      <c r="E6643" t="inlineStr">
        <is>
          <t>OUTROS</t>
        </is>
      </c>
    </row>
    <row r="6644">
      <c r="A6644" t="n">
        <v>149</v>
      </c>
      <c r="B6644" t="inlineStr">
        <is>
          <t>Priceless</t>
        </is>
      </c>
      <c r="C6644" s="27" t="n">
        <v>45785</v>
      </c>
      <c r="D6644" t="n">
        <v>0</v>
      </c>
      <c r="E6644" t="inlineStr">
        <is>
          <t>AME</t>
        </is>
      </c>
    </row>
    <row r="6645">
      <c r="A6645" t="n">
        <v>149</v>
      </c>
      <c r="B6645" t="inlineStr">
        <is>
          <t>Priceless</t>
        </is>
      </c>
      <c r="C6645" s="27" t="n">
        <v>45785</v>
      </c>
      <c r="D6645" t="n">
        <v>0</v>
      </c>
      <c r="E6645" t="inlineStr">
        <is>
          <t>NOTAS MANUAIS + SERVIÇO</t>
        </is>
      </c>
    </row>
    <row r="6646">
      <c r="A6646" t="n">
        <v>149</v>
      </c>
      <c r="B6646" t="inlineStr">
        <is>
          <t>Priceless</t>
        </is>
      </c>
      <c r="C6646" s="27" t="n">
        <v>45785</v>
      </c>
      <c r="D6646" t="n">
        <v>0</v>
      </c>
      <c r="E6646" t="inlineStr">
        <is>
          <t>RECARGAS DEVOLVIDAS</t>
        </is>
      </c>
    </row>
    <row r="6647">
      <c r="A6647" t="n">
        <v>149</v>
      </c>
      <c r="B6647" t="inlineStr">
        <is>
          <t>Priceless</t>
        </is>
      </c>
      <c r="C6647" s="27" t="n">
        <v>45785</v>
      </c>
      <c r="D6647" t="n">
        <v>0</v>
      </c>
      <c r="E6647" t="inlineStr">
        <is>
          <t>VOUCHER INTEGRADO</t>
        </is>
      </c>
    </row>
    <row r="6648">
      <c r="A6648" t="n">
        <v>149</v>
      </c>
      <c r="B6648" t="inlineStr">
        <is>
          <t>Priceless</t>
        </is>
      </c>
      <c r="C6648" s="27" t="n">
        <v>45785</v>
      </c>
      <c r="D6648" t="n">
        <v>0</v>
      </c>
      <c r="E6648" t="inlineStr">
        <is>
          <t>MBWAY</t>
        </is>
      </c>
    </row>
    <row r="6649">
      <c r="A6649" t="n">
        <v>149</v>
      </c>
      <c r="B6649" t="inlineStr">
        <is>
          <t>Priceless</t>
        </is>
      </c>
      <c r="C6649" s="27" t="n">
        <v>45785</v>
      </c>
      <c r="D6649" t="n">
        <v>0</v>
      </c>
      <c r="E6649" t="inlineStr">
        <is>
          <t>MBWAY</t>
        </is>
      </c>
    </row>
    <row r="6650">
      <c r="A6650" t="n">
        <v>149</v>
      </c>
      <c r="B6650" t="inlineStr">
        <is>
          <t>Priceless</t>
        </is>
      </c>
      <c r="C6650" s="27" t="n">
        <v>45785</v>
      </c>
      <c r="D6650" t="n">
        <v>0</v>
      </c>
      <c r="E6650" t="inlineStr">
        <is>
          <t>VOUCHER INTEGRADO</t>
        </is>
      </c>
    </row>
    <row r="6651">
      <c r="A6651" t="n">
        <v>149</v>
      </c>
      <c r="B6651" t="inlineStr">
        <is>
          <t>Priceless</t>
        </is>
      </c>
      <c r="C6651" s="27" t="n">
        <v>45785</v>
      </c>
      <c r="D6651" t="n">
        <v>0</v>
      </c>
      <c r="E6651" t="inlineStr">
        <is>
          <t>NOTAS MANUAIS + SERVIÇO</t>
        </is>
      </c>
    </row>
    <row r="6652">
      <c r="A6652" t="n">
        <v>149</v>
      </c>
      <c r="B6652" t="inlineStr">
        <is>
          <t>Priceless</t>
        </is>
      </c>
      <c r="C6652" s="27" t="n">
        <v>45784</v>
      </c>
      <c r="D6652" t="n">
        <v>0</v>
      </c>
      <c r="E6652" t="inlineStr">
        <is>
          <t>DÉBITO</t>
        </is>
      </c>
    </row>
    <row r="6653">
      <c r="A6653" t="n">
        <v>149</v>
      </c>
      <c r="B6653" t="inlineStr">
        <is>
          <t>Priceless</t>
        </is>
      </c>
      <c r="C6653" s="27" t="n">
        <v>45784</v>
      </c>
      <c r="D6653" t="n">
        <v>0</v>
      </c>
      <c r="E6653" t="inlineStr">
        <is>
          <t>CRÉDITO</t>
        </is>
      </c>
    </row>
    <row r="6654">
      <c r="A6654" t="n">
        <v>149</v>
      </c>
      <c r="B6654" t="inlineStr">
        <is>
          <t>Priceless</t>
        </is>
      </c>
      <c r="C6654" s="27" t="n">
        <v>45784</v>
      </c>
      <c r="D6654" t="n">
        <v>0</v>
      </c>
      <c r="E6654" t="inlineStr">
        <is>
          <t>DINHEIRO</t>
        </is>
      </c>
    </row>
    <row r="6655">
      <c r="A6655" t="n">
        <v>149</v>
      </c>
      <c r="B6655" t="inlineStr">
        <is>
          <t>Priceless</t>
        </is>
      </c>
      <c r="C6655" s="27" t="n">
        <v>45784</v>
      </c>
      <c r="D6655" t="n">
        <v>0</v>
      </c>
      <c r="E6655" t="inlineStr">
        <is>
          <t>APP</t>
        </is>
      </c>
    </row>
    <row r="6656">
      <c r="A6656" t="n">
        <v>149</v>
      </c>
      <c r="B6656" t="inlineStr">
        <is>
          <t>Priceless</t>
        </is>
      </c>
      <c r="C6656" s="27" t="n">
        <v>45784</v>
      </c>
      <c r="D6656" t="n">
        <v>0</v>
      </c>
      <c r="E6656" t="inlineStr">
        <is>
          <t>DELIVERY ONLINE</t>
        </is>
      </c>
    </row>
    <row r="6657">
      <c r="A6657" t="n">
        <v>149</v>
      </c>
      <c r="B6657" t="inlineStr">
        <is>
          <t>Priceless</t>
        </is>
      </c>
      <c r="C6657" s="27" t="n">
        <v>45784</v>
      </c>
      <c r="D6657" t="n">
        <v>0</v>
      </c>
      <c r="E6657" t="inlineStr">
        <is>
          <t>IFOOD</t>
        </is>
      </c>
    </row>
    <row r="6658">
      <c r="A6658" t="n">
        <v>149</v>
      </c>
      <c r="B6658" t="inlineStr">
        <is>
          <t>Priceless</t>
        </is>
      </c>
      <c r="C6658" s="27" t="n">
        <v>45784</v>
      </c>
      <c r="D6658" t="n">
        <v>0</v>
      </c>
      <c r="E6658" t="inlineStr">
        <is>
          <t>OUTROS</t>
        </is>
      </c>
    </row>
    <row r="6659">
      <c r="A6659" t="n">
        <v>149</v>
      </c>
      <c r="B6659" t="inlineStr">
        <is>
          <t>Priceless</t>
        </is>
      </c>
      <c r="C6659" s="27" t="n">
        <v>45784</v>
      </c>
      <c r="D6659" t="n">
        <v>0</v>
      </c>
      <c r="E6659" t="inlineStr">
        <is>
          <t>ANTECIPADO</t>
        </is>
      </c>
    </row>
    <row r="6660">
      <c r="A6660" t="n">
        <v>149</v>
      </c>
      <c r="B6660" t="inlineStr">
        <is>
          <t>Priceless</t>
        </is>
      </c>
      <c r="C6660" s="27" t="n">
        <v>45784</v>
      </c>
      <c r="D6660" t="n">
        <v>0</v>
      </c>
      <c r="E6660" t="inlineStr">
        <is>
          <t>OUTROS</t>
        </is>
      </c>
    </row>
    <row r="6661">
      <c r="A6661" t="n">
        <v>149</v>
      </c>
      <c r="B6661" t="inlineStr">
        <is>
          <t>Priceless</t>
        </is>
      </c>
      <c r="C6661" s="27" t="n">
        <v>45784</v>
      </c>
      <c r="D6661" t="n">
        <v>0</v>
      </c>
      <c r="E6661" t="inlineStr">
        <is>
          <t>AME</t>
        </is>
      </c>
    </row>
    <row r="6662">
      <c r="A6662" t="n">
        <v>149</v>
      </c>
      <c r="B6662" t="inlineStr">
        <is>
          <t>Priceless</t>
        </is>
      </c>
      <c r="C6662" s="27" t="n">
        <v>45784</v>
      </c>
      <c r="D6662" t="n">
        <v>0</v>
      </c>
      <c r="E6662" t="inlineStr">
        <is>
          <t>NOTAS MANUAIS + SERVIÇO</t>
        </is>
      </c>
    </row>
    <row r="6663">
      <c r="A6663" t="n">
        <v>149</v>
      </c>
      <c r="B6663" t="inlineStr">
        <is>
          <t>Priceless</t>
        </is>
      </c>
      <c r="C6663" s="27" t="n">
        <v>45784</v>
      </c>
      <c r="D6663" t="n">
        <v>0</v>
      </c>
      <c r="E6663" t="inlineStr">
        <is>
          <t>RECARGAS DEVOLVIDAS</t>
        </is>
      </c>
    </row>
    <row r="6664">
      <c r="A6664" t="n">
        <v>149</v>
      </c>
      <c r="B6664" t="inlineStr">
        <is>
          <t>Priceless</t>
        </is>
      </c>
      <c r="C6664" s="27" t="n">
        <v>45784</v>
      </c>
      <c r="D6664" t="n">
        <v>0</v>
      </c>
      <c r="E6664" t="inlineStr">
        <is>
          <t>VOUCHER INTEGRADO</t>
        </is>
      </c>
    </row>
    <row r="6665">
      <c r="A6665" t="n">
        <v>149</v>
      </c>
      <c r="B6665" t="inlineStr">
        <is>
          <t>Priceless</t>
        </is>
      </c>
      <c r="C6665" s="27" t="n">
        <v>45784</v>
      </c>
      <c r="D6665" t="n">
        <v>0</v>
      </c>
      <c r="E6665" t="inlineStr">
        <is>
          <t>MBWAY</t>
        </is>
      </c>
    </row>
    <row r="6666">
      <c r="A6666" t="n">
        <v>149</v>
      </c>
      <c r="B6666" t="inlineStr">
        <is>
          <t>Priceless</t>
        </is>
      </c>
      <c r="C6666" s="27" t="n">
        <v>45784</v>
      </c>
      <c r="D6666" t="n">
        <v>0</v>
      </c>
      <c r="E6666" t="inlineStr">
        <is>
          <t>MBWAY</t>
        </is>
      </c>
    </row>
    <row r="6667">
      <c r="A6667" t="n">
        <v>149</v>
      </c>
      <c r="B6667" t="inlineStr">
        <is>
          <t>Priceless</t>
        </is>
      </c>
      <c r="C6667" s="27" t="n">
        <v>45784</v>
      </c>
      <c r="D6667" t="n">
        <v>0</v>
      </c>
      <c r="E6667" t="inlineStr">
        <is>
          <t>VOUCHER INTEGRADO</t>
        </is>
      </c>
    </row>
    <row r="6668">
      <c r="A6668" t="n">
        <v>149</v>
      </c>
      <c r="B6668" t="inlineStr">
        <is>
          <t>Priceless</t>
        </is>
      </c>
      <c r="C6668" s="27" t="n">
        <v>45784</v>
      </c>
      <c r="D6668" t="n">
        <v>0</v>
      </c>
      <c r="E6668" t="inlineStr">
        <is>
          <t>RECARGAS DEVOLVIDAS</t>
        </is>
      </c>
    </row>
    <row r="6669">
      <c r="A6669" t="n">
        <v>149</v>
      </c>
      <c r="B6669" t="inlineStr">
        <is>
          <t>Priceless</t>
        </is>
      </c>
      <c r="C6669" s="27" t="n">
        <v>45784</v>
      </c>
      <c r="D6669" t="n">
        <v>0</v>
      </c>
      <c r="E6669" t="inlineStr">
        <is>
          <t>NOTAS MANUAIS + SERVIÇO</t>
        </is>
      </c>
    </row>
    <row r="6670">
      <c r="A6670" t="n">
        <v>149</v>
      </c>
      <c r="B6670" t="inlineStr">
        <is>
          <t>Priceless</t>
        </is>
      </c>
      <c r="C6670" s="27" t="n">
        <v>45784</v>
      </c>
      <c r="D6670" t="n">
        <v>0</v>
      </c>
      <c r="E6670" t="inlineStr">
        <is>
          <t>AME</t>
        </is>
      </c>
    </row>
    <row r="6671">
      <c r="A6671" t="n">
        <v>149</v>
      </c>
      <c r="B6671" t="inlineStr">
        <is>
          <t>Priceless</t>
        </is>
      </c>
      <c r="C6671" s="27" t="n">
        <v>45784</v>
      </c>
      <c r="D6671" t="n">
        <v>0</v>
      </c>
      <c r="E6671" t="inlineStr">
        <is>
          <t>BÔNUS</t>
        </is>
      </c>
    </row>
    <row r="6672">
      <c r="A6672" t="n">
        <v>149</v>
      </c>
      <c r="B6672" t="inlineStr">
        <is>
          <t>Priceless</t>
        </is>
      </c>
      <c r="C6672" s="27" t="n">
        <v>45784</v>
      </c>
      <c r="D6672" t="n">
        <v>0</v>
      </c>
      <c r="E6672" t="inlineStr">
        <is>
          <t>ANTECIPADO</t>
        </is>
      </c>
    </row>
    <row r="6673">
      <c r="A6673" t="n">
        <v>149</v>
      </c>
      <c r="B6673" t="inlineStr">
        <is>
          <t>Priceless</t>
        </is>
      </c>
      <c r="C6673" s="27" t="n">
        <v>45784</v>
      </c>
      <c r="D6673" t="n">
        <v>0</v>
      </c>
      <c r="E6673" t="inlineStr">
        <is>
          <t>BÔNUS</t>
        </is>
      </c>
    </row>
    <row r="6674">
      <c r="A6674" t="n">
        <v>149</v>
      </c>
      <c r="B6674" t="inlineStr">
        <is>
          <t>Priceless</t>
        </is>
      </c>
      <c r="C6674" s="27" t="n">
        <v>45784</v>
      </c>
      <c r="D6674" t="n">
        <v>869.92</v>
      </c>
      <c r="E6674" t="inlineStr">
        <is>
          <t>DÉBITO</t>
        </is>
      </c>
    </row>
    <row r="6675">
      <c r="A6675" t="n">
        <v>149</v>
      </c>
      <c r="B6675" t="inlineStr">
        <is>
          <t>Priceless</t>
        </is>
      </c>
      <c r="C6675" s="27" t="n">
        <v>45784</v>
      </c>
      <c r="D6675" t="n">
        <v>0</v>
      </c>
      <c r="E6675" t="inlineStr">
        <is>
          <t>VOUCHER</t>
        </is>
      </c>
    </row>
    <row r="6676">
      <c r="A6676" t="n">
        <v>149</v>
      </c>
      <c r="B6676" t="inlineStr">
        <is>
          <t>Priceless</t>
        </is>
      </c>
      <c r="C6676" s="27" t="n">
        <v>45784</v>
      </c>
      <c r="D6676" t="n">
        <v>0</v>
      </c>
      <c r="E6676" t="inlineStr">
        <is>
          <t>ANTECIPADO</t>
        </is>
      </c>
    </row>
    <row r="6677">
      <c r="A6677" t="n">
        <v>149</v>
      </c>
      <c r="B6677" t="inlineStr">
        <is>
          <t>Priceless</t>
        </is>
      </c>
      <c r="C6677" s="27" t="n">
        <v>45784</v>
      </c>
      <c r="D6677" t="n">
        <v>0</v>
      </c>
      <c r="E6677" t="inlineStr">
        <is>
          <t>UBER</t>
        </is>
      </c>
    </row>
    <row r="6678">
      <c r="A6678" t="n">
        <v>149</v>
      </c>
      <c r="B6678" t="inlineStr">
        <is>
          <t>Priceless</t>
        </is>
      </c>
      <c r="C6678" s="27" t="n">
        <v>45784</v>
      </c>
      <c r="D6678" t="n">
        <v>0</v>
      </c>
      <c r="E6678" t="inlineStr">
        <is>
          <t>RAPPI</t>
        </is>
      </c>
    </row>
    <row r="6679">
      <c r="A6679" t="n">
        <v>149</v>
      </c>
      <c r="B6679" t="inlineStr">
        <is>
          <t>Priceless</t>
        </is>
      </c>
      <c r="C6679" s="27" t="n">
        <v>45784</v>
      </c>
      <c r="D6679" t="n">
        <v>419.43</v>
      </c>
      <c r="E6679" t="inlineStr">
        <is>
          <t>PIX</t>
        </is>
      </c>
    </row>
    <row r="6680">
      <c r="A6680" t="n">
        <v>149</v>
      </c>
      <c r="B6680" t="inlineStr">
        <is>
          <t>Priceless</t>
        </is>
      </c>
      <c r="C6680" s="27" t="n">
        <v>45784</v>
      </c>
      <c r="D6680" t="n">
        <v>0</v>
      </c>
      <c r="E6680" t="inlineStr">
        <is>
          <t>IFOOD</t>
        </is>
      </c>
    </row>
    <row r="6681">
      <c r="A6681" t="n">
        <v>149</v>
      </c>
      <c r="B6681" t="inlineStr">
        <is>
          <t>Priceless</t>
        </is>
      </c>
      <c r="C6681" s="27" t="n">
        <v>45784</v>
      </c>
      <c r="D6681" t="n">
        <v>0</v>
      </c>
      <c r="E6681" t="inlineStr">
        <is>
          <t>DELIVERY ONLINE</t>
        </is>
      </c>
    </row>
    <row r="6682">
      <c r="A6682" t="n">
        <v>149</v>
      </c>
      <c r="B6682" t="inlineStr">
        <is>
          <t>Priceless</t>
        </is>
      </c>
      <c r="C6682" s="27" t="n">
        <v>45784</v>
      </c>
      <c r="D6682" t="n">
        <v>1</v>
      </c>
      <c r="E6682" t="inlineStr">
        <is>
          <t>APP</t>
        </is>
      </c>
    </row>
    <row r="6683">
      <c r="A6683" t="n">
        <v>149</v>
      </c>
      <c r="B6683" t="inlineStr">
        <is>
          <t>Priceless</t>
        </is>
      </c>
      <c r="C6683" s="27" t="n">
        <v>45784</v>
      </c>
      <c r="D6683" t="n">
        <v>326.45</v>
      </c>
      <c r="E6683" t="inlineStr">
        <is>
          <t>DINHEIRO</t>
        </is>
      </c>
    </row>
    <row r="6684">
      <c r="A6684" t="n">
        <v>149</v>
      </c>
      <c r="B6684" t="inlineStr">
        <is>
          <t>Priceless</t>
        </is>
      </c>
      <c r="C6684" s="27" t="n">
        <v>45784</v>
      </c>
      <c r="D6684" t="n">
        <v>0</v>
      </c>
      <c r="E6684" t="inlineStr">
        <is>
          <t>MBWAY</t>
        </is>
      </c>
    </row>
    <row r="6685">
      <c r="A6685" t="n">
        <v>149</v>
      </c>
      <c r="B6685" t="inlineStr">
        <is>
          <t>Priceless</t>
        </is>
      </c>
      <c r="C6685" s="27" t="n">
        <v>45784</v>
      </c>
      <c r="D6685" t="n">
        <v>0</v>
      </c>
      <c r="E6685" t="inlineStr">
        <is>
          <t>RAPPI</t>
        </is>
      </c>
    </row>
    <row r="6686">
      <c r="A6686" t="n">
        <v>149</v>
      </c>
      <c r="B6686" t="inlineStr">
        <is>
          <t>Priceless</t>
        </is>
      </c>
      <c r="C6686" s="27" t="n">
        <v>45784</v>
      </c>
      <c r="D6686" t="n">
        <v>0</v>
      </c>
      <c r="E6686" t="inlineStr">
        <is>
          <t>UBER</t>
        </is>
      </c>
    </row>
    <row r="6687">
      <c r="A6687" t="n">
        <v>149</v>
      </c>
      <c r="B6687" t="inlineStr">
        <is>
          <t>Priceless</t>
        </is>
      </c>
      <c r="C6687" s="27" t="n">
        <v>45784</v>
      </c>
      <c r="D6687" t="n">
        <v>0</v>
      </c>
      <c r="E6687" t="inlineStr">
        <is>
          <t>ANTECIPADO</t>
        </is>
      </c>
    </row>
    <row r="6688">
      <c r="A6688" t="n">
        <v>149</v>
      </c>
      <c r="B6688" t="inlineStr">
        <is>
          <t>Priceless</t>
        </is>
      </c>
      <c r="C6688" s="27" t="n">
        <v>45784</v>
      </c>
      <c r="D6688" t="n">
        <v>0</v>
      </c>
      <c r="E6688" t="inlineStr">
        <is>
          <t>VOUCHER</t>
        </is>
      </c>
    </row>
    <row r="6689">
      <c r="A6689" t="n">
        <v>149</v>
      </c>
      <c r="B6689" t="inlineStr">
        <is>
          <t>Priceless</t>
        </is>
      </c>
      <c r="C6689" s="27" t="n">
        <v>45784</v>
      </c>
      <c r="D6689" t="n">
        <v>4851.33</v>
      </c>
      <c r="E6689" t="inlineStr">
        <is>
          <t>CRÉDITO</t>
        </is>
      </c>
    </row>
    <row r="6690">
      <c r="A6690" t="n">
        <v>149</v>
      </c>
      <c r="B6690" t="inlineStr">
        <is>
          <t>Priceless</t>
        </is>
      </c>
      <c r="C6690" s="27" t="n">
        <v>45784</v>
      </c>
      <c r="D6690" t="n">
        <v>0</v>
      </c>
      <c r="E6690" t="inlineStr">
        <is>
          <t>BÔNUS</t>
        </is>
      </c>
    </row>
    <row r="6691">
      <c r="A6691" t="n">
        <v>149</v>
      </c>
      <c r="B6691" t="inlineStr">
        <is>
          <t>Priceless</t>
        </is>
      </c>
      <c r="C6691" s="27" t="n">
        <v>45784</v>
      </c>
      <c r="D6691" t="n">
        <v>0</v>
      </c>
      <c r="E6691" t="inlineStr">
        <is>
          <t>ANTECIPADO</t>
        </is>
      </c>
    </row>
    <row r="6692">
      <c r="A6692" t="n">
        <v>149</v>
      </c>
      <c r="B6692" t="inlineStr">
        <is>
          <t>Priceless</t>
        </is>
      </c>
      <c r="C6692" s="27" t="n">
        <v>45784</v>
      </c>
      <c r="D6692" t="n">
        <v>0</v>
      </c>
      <c r="E6692" t="inlineStr">
        <is>
          <t>OUTROS</t>
        </is>
      </c>
    </row>
    <row r="6693">
      <c r="A6693" t="n">
        <v>149</v>
      </c>
      <c r="B6693" t="inlineStr">
        <is>
          <t>Priceless</t>
        </is>
      </c>
      <c r="C6693" s="27" t="n">
        <v>45784</v>
      </c>
      <c r="D6693" t="n">
        <v>0</v>
      </c>
      <c r="E6693" t="inlineStr">
        <is>
          <t>AME</t>
        </is>
      </c>
    </row>
    <row r="6694">
      <c r="A6694" t="n">
        <v>149</v>
      </c>
      <c r="B6694" t="inlineStr">
        <is>
          <t>Priceless</t>
        </is>
      </c>
      <c r="C6694" s="27" t="n">
        <v>45784</v>
      </c>
      <c r="D6694" t="n">
        <v>0</v>
      </c>
      <c r="E6694" t="inlineStr">
        <is>
          <t>NOTAS MANUAIS + SERVIÇO</t>
        </is>
      </c>
    </row>
    <row r="6695">
      <c r="A6695" t="n">
        <v>149</v>
      </c>
      <c r="B6695" t="inlineStr">
        <is>
          <t>Priceless</t>
        </is>
      </c>
      <c r="C6695" s="27" t="n">
        <v>45784</v>
      </c>
      <c r="D6695" t="n">
        <v>0</v>
      </c>
      <c r="E6695" t="inlineStr">
        <is>
          <t>RECARGAS DEVOLVIDAS</t>
        </is>
      </c>
    </row>
    <row r="6696">
      <c r="A6696" t="n">
        <v>149</v>
      </c>
      <c r="B6696" t="inlineStr">
        <is>
          <t>Priceless</t>
        </is>
      </c>
      <c r="C6696" s="27" t="n">
        <v>45784</v>
      </c>
      <c r="D6696" t="n">
        <v>0</v>
      </c>
      <c r="E6696" t="inlineStr">
        <is>
          <t>VOUCHER INTEGRADO</t>
        </is>
      </c>
    </row>
    <row r="6697">
      <c r="A6697" t="n">
        <v>149</v>
      </c>
      <c r="B6697" t="inlineStr">
        <is>
          <t>Priceless</t>
        </is>
      </c>
      <c r="C6697" s="27" t="n">
        <v>45784</v>
      </c>
      <c r="D6697" t="n">
        <v>0</v>
      </c>
      <c r="E6697" t="inlineStr">
        <is>
          <t>PIX</t>
        </is>
      </c>
    </row>
    <row r="6698">
      <c r="A6698" t="n">
        <v>149</v>
      </c>
      <c r="B6698" t="inlineStr">
        <is>
          <t>Priceless</t>
        </is>
      </c>
      <c r="C6698" s="27" t="n">
        <v>45784</v>
      </c>
      <c r="D6698" t="n">
        <v>4851.33</v>
      </c>
      <c r="E6698" t="inlineStr">
        <is>
          <t>CRÉDITO</t>
        </is>
      </c>
    </row>
    <row r="6699">
      <c r="A6699" t="n">
        <v>149</v>
      </c>
      <c r="B6699" t="inlineStr">
        <is>
          <t>Priceless</t>
        </is>
      </c>
      <c r="C6699" s="27" t="n">
        <v>45784</v>
      </c>
      <c r="D6699" t="n">
        <v>326.45</v>
      </c>
      <c r="E6699" t="inlineStr">
        <is>
          <t>DINHEIRO</t>
        </is>
      </c>
    </row>
    <row r="6700">
      <c r="A6700" t="n">
        <v>149</v>
      </c>
      <c r="B6700" t="inlineStr">
        <is>
          <t>Priceless</t>
        </is>
      </c>
      <c r="C6700" s="27" t="n">
        <v>45784</v>
      </c>
      <c r="D6700" t="n">
        <v>1</v>
      </c>
      <c r="E6700" t="inlineStr">
        <is>
          <t>APP</t>
        </is>
      </c>
    </row>
    <row r="6701">
      <c r="A6701" t="n">
        <v>149</v>
      </c>
      <c r="B6701" t="inlineStr">
        <is>
          <t>Priceless</t>
        </is>
      </c>
      <c r="C6701" s="27" t="n">
        <v>45784</v>
      </c>
      <c r="D6701" t="n">
        <v>0</v>
      </c>
      <c r="E6701" t="inlineStr">
        <is>
          <t>DELIVERY ONLINE</t>
        </is>
      </c>
    </row>
    <row r="6702">
      <c r="A6702" t="n">
        <v>149</v>
      </c>
      <c r="B6702" t="inlineStr">
        <is>
          <t>Priceless</t>
        </is>
      </c>
      <c r="C6702" s="27" t="n">
        <v>45784</v>
      </c>
      <c r="D6702" t="n">
        <v>0</v>
      </c>
      <c r="E6702" t="inlineStr">
        <is>
          <t>IFOOD</t>
        </is>
      </c>
    </row>
    <row r="6703">
      <c r="A6703" t="n">
        <v>149</v>
      </c>
      <c r="B6703" t="inlineStr">
        <is>
          <t>Priceless</t>
        </is>
      </c>
      <c r="C6703" s="27" t="n">
        <v>45784</v>
      </c>
      <c r="D6703" t="n">
        <v>419.43</v>
      </c>
      <c r="E6703" t="inlineStr">
        <is>
          <t>PIX</t>
        </is>
      </c>
    </row>
    <row r="6704">
      <c r="A6704" t="n">
        <v>149</v>
      </c>
      <c r="B6704" t="inlineStr">
        <is>
          <t>Priceless</t>
        </is>
      </c>
      <c r="C6704" s="27" t="n">
        <v>45784</v>
      </c>
      <c r="D6704" t="n">
        <v>0</v>
      </c>
      <c r="E6704" t="inlineStr">
        <is>
          <t>RAPPI</t>
        </is>
      </c>
    </row>
    <row r="6705">
      <c r="A6705" t="n">
        <v>149</v>
      </c>
      <c r="B6705" t="inlineStr">
        <is>
          <t>Priceless</t>
        </is>
      </c>
      <c r="C6705" s="27" t="n">
        <v>45784</v>
      </c>
      <c r="D6705" t="n">
        <v>0</v>
      </c>
      <c r="E6705" t="inlineStr">
        <is>
          <t>UBER</t>
        </is>
      </c>
    </row>
    <row r="6706">
      <c r="A6706" t="n">
        <v>149</v>
      </c>
      <c r="B6706" t="inlineStr">
        <is>
          <t>Priceless</t>
        </is>
      </c>
      <c r="C6706" s="27" t="n">
        <v>45784</v>
      </c>
      <c r="D6706" t="n">
        <v>0</v>
      </c>
      <c r="E6706" t="inlineStr">
        <is>
          <t>ANTECIPADO</t>
        </is>
      </c>
    </row>
    <row r="6707">
      <c r="A6707" t="n">
        <v>149</v>
      </c>
      <c r="B6707" t="inlineStr">
        <is>
          <t>Priceless</t>
        </is>
      </c>
      <c r="C6707" s="27" t="n">
        <v>45784</v>
      </c>
      <c r="D6707" t="n">
        <v>0</v>
      </c>
      <c r="E6707" t="inlineStr">
        <is>
          <t>VOUCHER</t>
        </is>
      </c>
    </row>
    <row r="6708">
      <c r="A6708" t="n">
        <v>149</v>
      </c>
      <c r="B6708" t="inlineStr">
        <is>
          <t>Priceless</t>
        </is>
      </c>
      <c r="C6708" s="27" t="n">
        <v>45784</v>
      </c>
      <c r="D6708" t="n">
        <v>869.92</v>
      </c>
      <c r="E6708" t="inlineStr">
        <is>
          <t>DÉBITO</t>
        </is>
      </c>
    </row>
    <row r="6709">
      <c r="A6709" t="n">
        <v>149</v>
      </c>
      <c r="B6709" t="inlineStr">
        <is>
          <t>Priceless</t>
        </is>
      </c>
      <c r="C6709" s="27" t="n">
        <v>45783</v>
      </c>
      <c r="D6709" t="n">
        <v>0</v>
      </c>
      <c r="E6709" t="inlineStr">
        <is>
          <t>ANTECIPADO</t>
        </is>
      </c>
    </row>
    <row r="6710">
      <c r="A6710" t="n">
        <v>149</v>
      </c>
      <c r="B6710" t="inlineStr">
        <is>
          <t>Priceless</t>
        </is>
      </c>
      <c r="C6710" s="27" t="n">
        <v>45783</v>
      </c>
      <c r="D6710" t="n">
        <v>0</v>
      </c>
      <c r="E6710" t="inlineStr">
        <is>
          <t>VOUCHER INTEGRADO</t>
        </is>
      </c>
    </row>
    <row r="6711">
      <c r="A6711" t="n">
        <v>149</v>
      </c>
      <c r="B6711" t="inlineStr">
        <is>
          <t>Priceless</t>
        </is>
      </c>
      <c r="C6711" s="27" t="n">
        <v>45783</v>
      </c>
      <c r="D6711" t="n">
        <v>0</v>
      </c>
      <c r="E6711" t="inlineStr">
        <is>
          <t>RECARGAS DEVOLVIDAS</t>
        </is>
      </c>
    </row>
    <row r="6712">
      <c r="A6712" t="n">
        <v>149</v>
      </c>
      <c r="B6712" t="inlineStr">
        <is>
          <t>Priceless</t>
        </is>
      </c>
      <c r="C6712" s="27" t="n">
        <v>45783</v>
      </c>
      <c r="D6712" t="n">
        <v>0</v>
      </c>
      <c r="E6712" t="inlineStr">
        <is>
          <t>NOTAS MANUAIS + SERVIÇO</t>
        </is>
      </c>
    </row>
    <row r="6713">
      <c r="A6713" t="n">
        <v>149</v>
      </c>
      <c r="B6713" t="inlineStr">
        <is>
          <t>Priceless</t>
        </is>
      </c>
      <c r="C6713" s="27" t="n">
        <v>45783</v>
      </c>
      <c r="D6713" t="n">
        <v>0</v>
      </c>
      <c r="E6713" t="inlineStr">
        <is>
          <t>AME</t>
        </is>
      </c>
    </row>
    <row r="6714">
      <c r="A6714" t="n">
        <v>149</v>
      </c>
      <c r="B6714" t="inlineStr">
        <is>
          <t>Priceless</t>
        </is>
      </c>
      <c r="C6714" s="27" t="n">
        <v>45783</v>
      </c>
      <c r="D6714" t="n">
        <v>0</v>
      </c>
      <c r="E6714" t="inlineStr">
        <is>
          <t>OUTROS</t>
        </is>
      </c>
    </row>
    <row r="6715">
      <c r="A6715" t="n">
        <v>149</v>
      </c>
      <c r="B6715" t="inlineStr">
        <is>
          <t>Priceless</t>
        </is>
      </c>
      <c r="C6715" s="27" t="n">
        <v>45783</v>
      </c>
      <c r="D6715" t="n">
        <v>0</v>
      </c>
      <c r="E6715" t="inlineStr">
        <is>
          <t>ANTECIPADO</t>
        </is>
      </c>
    </row>
    <row r="6716">
      <c r="A6716" t="n">
        <v>149</v>
      </c>
      <c r="B6716" t="inlineStr">
        <is>
          <t>Priceless</t>
        </is>
      </c>
      <c r="C6716" s="27" t="n">
        <v>45783</v>
      </c>
      <c r="D6716" t="n">
        <v>0</v>
      </c>
      <c r="E6716" t="inlineStr">
        <is>
          <t>BÔNUS</t>
        </is>
      </c>
    </row>
    <row r="6717">
      <c r="A6717" t="n">
        <v>149</v>
      </c>
      <c r="B6717" t="inlineStr">
        <is>
          <t>Priceless</t>
        </is>
      </c>
      <c r="C6717" s="27" t="n">
        <v>45783</v>
      </c>
      <c r="D6717" t="n">
        <v>237.05</v>
      </c>
      <c r="E6717" t="inlineStr">
        <is>
          <t>DÉBITO</t>
        </is>
      </c>
    </row>
    <row r="6718">
      <c r="A6718" t="n">
        <v>149</v>
      </c>
      <c r="B6718" t="inlineStr">
        <is>
          <t>Priceless</t>
        </is>
      </c>
      <c r="C6718" s="27" t="n">
        <v>45783</v>
      </c>
      <c r="D6718" t="n">
        <v>0</v>
      </c>
      <c r="E6718" t="inlineStr">
        <is>
          <t>VOUCHER</t>
        </is>
      </c>
    </row>
    <row r="6719">
      <c r="A6719" t="n">
        <v>149</v>
      </c>
      <c r="B6719" t="inlineStr">
        <is>
          <t>Priceless</t>
        </is>
      </c>
      <c r="C6719" s="27" t="n">
        <v>45783</v>
      </c>
      <c r="D6719" t="n">
        <v>0</v>
      </c>
      <c r="E6719" t="inlineStr">
        <is>
          <t>VOUCHER INTEGRADO</t>
        </is>
      </c>
    </row>
    <row r="6720">
      <c r="A6720" t="n">
        <v>149</v>
      </c>
      <c r="B6720" t="inlineStr">
        <is>
          <t>Priceless</t>
        </is>
      </c>
      <c r="C6720" s="27" t="n">
        <v>45783</v>
      </c>
      <c r="D6720" t="n">
        <v>0</v>
      </c>
      <c r="E6720" t="inlineStr">
        <is>
          <t>UBER</t>
        </is>
      </c>
    </row>
    <row r="6721">
      <c r="A6721" t="n">
        <v>149</v>
      </c>
      <c r="B6721" t="inlineStr">
        <is>
          <t>Priceless</t>
        </is>
      </c>
      <c r="C6721" s="27" t="n">
        <v>45783</v>
      </c>
      <c r="D6721" t="n">
        <v>0</v>
      </c>
      <c r="E6721" t="inlineStr">
        <is>
          <t>RAPPI</t>
        </is>
      </c>
    </row>
    <row r="6722">
      <c r="A6722" t="n">
        <v>149</v>
      </c>
      <c r="B6722" t="inlineStr">
        <is>
          <t>Priceless</t>
        </is>
      </c>
      <c r="C6722" s="27" t="n">
        <v>45783</v>
      </c>
      <c r="D6722" t="n">
        <v>323.18</v>
      </c>
      <c r="E6722" t="inlineStr">
        <is>
          <t>PIX</t>
        </is>
      </c>
    </row>
    <row r="6723">
      <c r="A6723" t="n">
        <v>149</v>
      </c>
      <c r="B6723" t="inlineStr">
        <is>
          <t>Priceless</t>
        </is>
      </c>
      <c r="C6723" s="27" t="n">
        <v>45783</v>
      </c>
      <c r="D6723" t="n">
        <v>0</v>
      </c>
      <c r="E6723" t="inlineStr">
        <is>
          <t>IFOOD</t>
        </is>
      </c>
    </row>
    <row r="6724">
      <c r="A6724" t="n">
        <v>149</v>
      </c>
      <c r="B6724" t="inlineStr">
        <is>
          <t>Priceless</t>
        </is>
      </c>
      <c r="C6724" s="27" t="n">
        <v>45783</v>
      </c>
      <c r="D6724" t="n">
        <v>0</v>
      </c>
      <c r="E6724" t="inlineStr">
        <is>
          <t>DELIVERY ONLINE</t>
        </is>
      </c>
    </row>
    <row r="6725">
      <c r="A6725" t="n">
        <v>149</v>
      </c>
      <c r="B6725" t="inlineStr">
        <is>
          <t>Priceless</t>
        </is>
      </c>
      <c r="C6725" s="27" t="n">
        <v>45783</v>
      </c>
      <c r="D6725" t="n">
        <v>0</v>
      </c>
      <c r="E6725" t="inlineStr">
        <is>
          <t>APP</t>
        </is>
      </c>
    </row>
    <row r="6726">
      <c r="A6726" t="n">
        <v>149</v>
      </c>
      <c r="B6726" t="inlineStr">
        <is>
          <t>Priceless</t>
        </is>
      </c>
      <c r="C6726" s="27" t="n">
        <v>45783</v>
      </c>
      <c r="D6726" t="n">
        <v>200.7</v>
      </c>
      <c r="E6726" t="inlineStr">
        <is>
          <t>DINHEIRO</t>
        </is>
      </c>
    </row>
    <row r="6727">
      <c r="A6727" t="n">
        <v>149</v>
      </c>
      <c r="B6727" t="inlineStr">
        <is>
          <t>Priceless</t>
        </is>
      </c>
      <c r="C6727" s="27" t="n">
        <v>45783</v>
      </c>
      <c r="D6727" t="n">
        <v>6829.48</v>
      </c>
      <c r="E6727" t="inlineStr">
        <is>
          <t>CRÉDITO</t>
        </is>
      </c>
    </row>
    <row r="6728">
      <c r="A6728" t="n">
        <v>149</v>
      </c>
      <c r="B6728" t="inlineStr">
        <is>
          <t>Priceless</t>
        </is>
      </c>
      <c r="C6728" s="27" t="n">
        <v>45783</v>
      </c>
      <c r="D6728" t="n">
        <v>0</v>
      </c>
      <c r="E6728" t="inlineStr">
        <is>
          <t>MBWAY</t>
        </is>
      </c>
    </row>
    <row r="6729">
      <c r="A6729" t="n">
        <v>149</v>
      </c>
      <c r="B6729" t="inlineStr">
        <is>
          <t>Priceless</t>
        </is>
      </c>
      <c r="C6729" s="27" t="n">
        <v>45783</v>
      </c>
      <c r="D6729" t="n">
        <v>6829.48</v>
      </c>
      <c r="E6729" t="inlineStr">
        <is>
          <t>CRÉDITO</t>
        </is>
      </c>
    </row>
    <row r="6730">
      <c r="A6730" t="n">
        <v>149</v>
      </c>
      <c r="B6730" t="inlineStr">
        <is>
          <t>Priceless</t>
        </is>
      </c>
      <c r="C6730" s="27" t="n">
        <v>45783</v>
      </c>
      <c r="D6730" t="n">
        <v>0</v>
      </c>
      <c r="E6730" t="inlineStr">
        <is>
          <t>MBWAY</t>
        </is>
      </c>
    </row>
    <row r="6731">
      <c r="A6731" t="n">
        <v>149</v>
      </c>
      <c r="B6731" t="inlineStr">
        <is>
          <t>Priceless</t>
        </is>
      </c>
      <c r="C6731" s="27" t="n">
        <v>45783</v>
      </c>
      <c r="D6731" t="n">
        <v>0</v>
      </c>
      <c r="E6731" t="inlineStr">
        <is>
          <t>RECARGAS DEVOLVIDAS</t>
        </is>
      </c>
    </row>
    <row r="6732">
      <c r="A6732" t="n">
        <v>149</v>
      </c>
      <c r="B6732" t="inlineStr">
        <is>
          <t>Priceless</t>
        </is>
      </c>
      <c r="C6732" s="27" t="n">
        <v>45783</v>
      </c>
      <c r="D6732" t="n">
        <v>0</v>
      </c>
      <c r="E6732" t="inlineStr">
        <is>
          <t>NOTAS MANUAIS + SERVIÇO</t>
        </is>
      </c>
    </row>
    <row r="6733">
      <c r="A6733" t="n">
        <v>149</v>
      </c>
      <c r="B6733" t="inlineStr">
        <is>
          <t>Priceless</t>
        </is>
      </c>
      <c r="C6733" s="27" t="n">
        <v>45783</v>
      </c>
      <c r="D6733" t="n">
        <v>0</v>
      </c>
      <c r="E6733" t="inlineStr">
        <is>
          <t>AME</t>
        </is>
      </c>
    </row>
    <row r="6734">
      <c r="A6734" t="n">
        <v>149</v>
      </c>
      <c r="B6734" t="inlineStr">
        <is>
          <t>Priceless</t>
        </is>
      </c>
      <c r="C6734" s="27" t="n">
        <v>45783</v>
      </c>
      <c r="D6734" t="n">
        <v>0</v>
      </c>
      <c r="E6734" t="inlineStr">
        <is>
          <t>OUTROS</t>
        </is>
      </c>
    </row>
    <row r="6735">
      <c r="A6735" t="n">
        <v>149</v>
      </c>
      <c r="B6735" t="inlineStr">
        <is>
          <t>Priceless</t>
        </is>
      </c>
      <c r="C6735" s="27" t="n">
        <v>45783</v>
      </c>
      <c r="D6735" t="n">
        <v>0</v>
      </c>
      <c r="E6735" t="inlineStr">
        <is>
          <t>ANTECIPADO</t>
        </is>
      </c>
    </row>
    <row r="6736">
      <c r="A6736" t="n">
        <v>149</v>
      </c>
      <c r="B6736" t="inlineStr">
        <is>
          <t>Priceless</t>
        </is>
      </c>
      <c r="C6736" s="27" t="n">
        <v>45783</v>
      </c>
      <c r="D6736" t="n">
        <v>0</v>
      </c>
      <c r="E6736" t="inlineStr">
        <is>
          <t>BÔNUS</t>
        </is>
      </c>
    </row>
    <row r="6737">
      <c r="A6737" t="n">
        <v>149</v>
      </c>
      <c r="B6737" t="inlineStr">
        <is>
          <t>Priceless</t>
        </is>
      </c>
      <c r="C6737" s="27" t="n">
        <v>45783</v>
      </c>
      <c r="D6737" t="n">
        <v>237.05</v>
      </c>
      <c r="E6737" t="inlineStr">
        <is>
          <t>DÉBITO</t>
        </is>
      </c>
    </row>
    <row r="6738">
      <c r="A6738" t="n">
        <v>149</v>
      </c>
      <c r="B6738" t="inlineStr">
        <is>
          <t>Priceless</t>
        </is>
      </c>
      <c r="C6738" s="27" t="n">
        <v>45783</v>
      </c>
      <c r="D6738" t="n">
        <v>0</v>
      </c>
      <c r="E6738" t="inlineStr">
        <is>
          <t>VOUCHER</t>
        </is>
      </c>
    </row>
    <row r="6739">
      <c r="A6739" t="n">
        <v>149</v>
      </c>
      <c r="B6739" t="inlineStr">
        <is>
          <t>Priceless</t>
        </is>
      </c>
      <c r="C6739" s="27" t="n">
        <v>45783</v>
      </c>
      <c r="D6739" t="n">
        <v>0</v>
      </c>
      <c r="E6739" t="inlineStr">
        <is>
          <t>UBER</t>
        </is>
      </c>
    </row>
    <row r="6740">
      <c r="A6740" t="n">
        <v>149</v>
      </c>
      <c r="B6740" t="inlineStr">
        <is>
          <t>Priceless</t>
        </is>
      </c>
      <c r="C6740" s="27" t="n">
        <v>45783</v>
      </c>
      <c r="D6740" t="n">
        <v>0</v>
      </c>
      <c r="E6740" t="inlineStr">
        <is>
          <t>RAPPI</t>
        </is>
      </c>
    </row>
    <row r="6741">
      <c r="A6741" t="n">
        <v>149</v>
      </c>
      <c r="B6741" t="inlineStr">
        <is>
          <t>Priceless</t>
        </is>
      </c>
      <c r="C6741" s="27" t="n">
        <v>45783</v>
      </c>
      <c r="D6741" t="n">
        <v>323.18</v>
      </c>
      <c r="E6741" t="inlineStr">
        <is>
          <t>PIX</t>
        </is>
      </c>
    </row>
    <row r="6742">
      <c r="A6742" t="n">
        <v>149</v>
      </c>
      <c r="B6742" t="inlineStr">
        <is>
          <t>Priceless</t>
        </is>
      </c>
      <c r="C6742" s="27" t="n">
        <v>45783</v>
      </c>
      <c r="D6742" t="n">
        <v>0</v>
      </c>
      <c r="E6742" t="inlineStr">
        <is>
          <t>IFOOD</t>
        </is>
      </c>
    </row>
    <row r="6743">
      <c r="A6743" t="n">
        <v>149</v>
      </c>
      <c r="B6743" t="inlineStr">
        <is>
          <t>Priceless</t>
        </is>
      </c>
      <c r="C6743" s="27" t="n">
        <v>45783</v>
      </c>
      <c r="D6743" t="n">
        <v>0</v>
      </c>
      <c r="E6743" t="inlineStr">
        <is>
          <t>DELIVERY ONLINE</t>
        </is>
      </c>
    </row>
    <row r="6744">
      <c r="A6744" t="n">
        <v>149</v>
      </c>
      <c r="B6744" t="inlineStr">
        <is>
          <t>Priceless</t>
        </is>
      </c>
      <c r="C6744" s="27" t="n">
        <v>45783</v>
      </c>
      <c r="D6744" t="n">
        <v>0</v>
      </c>
      <c r="E6744" t="inlineStr">
        <is>
          <t>APP</t>
        </is>
      </c>
    </row>
    <row r="6745">
      <c r="A6745" t="n">
        <v>149</v>
      </c>
      <c r="B6745" t="inlineStr">
        <is>
          <t>Priceless</t>
        </is>
      </c>
      <c r="C6745" s="27" t="n">
        <v>45783</v>
      </c>
      <c r="D6745" t="n">
        <v>200.7</v>
      </c>
      <c r="E6745" t="inlineStr">
        <is>
          <t>DINHEIRO</t>
        </is>
      </c>
    </row>
    <row r="6746">
      <c r="A6746" t="n">
        <v>149</v>
      </c>
      <c r="B6746" t="inlineStr">
        <is>
          <t>Priceless</t>
        </is>
      </c>
      <c r="C6746" s="27" t="n">
        <v>45783</v>
      </c>
      <c r="D6746" t="n">
        <v>0</v>
      </c>
      <c r="E6746" t="inlineStr">
        <is>
          <t>ANTECIPADO</t>
        </is>
      </c>
    </row>
    <row r="6747">
      <c r="A6747" t="n">
        <v>149</v>
      </c>
      <c r="B6747" t="inlineStr">
        <is>
          <t>Priceless</t>
        </is>
      </c>
      <c r="C6747" s="27" t="n">
        <v>45782</v>
      </c>
      <c r="D6747" t="n">
        <v>0</v>
      </c>
      <c r="E6747" t="inlineStr">
        <is>
          <t>MBWAY</t>
        </is>
      </c>
    </row>
    <row r="6748">
      <c r="A6748" t="n">
        <v>149</v>
      </c>
      <c r="B6748" t="inlineStr">
        <is>
          <t>Priceless</t>
        </is>
      </c>
      <c r="C6748" s="27" t="n">
        <v>45782</v>
      </c>
      <c r="D6748" t="n">
        <v>0</v>
      </c>
      <c r="E6748" t="inlineStr">
        <is>
          <t>VOUCHER INTEGRADO</t>
        </is>
      </c>
    </row>
    <row r="6749">
      <c r="A6749" t="n">
        <v>149</v>
      </c>
      <c r="B6749" t="inlineStr">
        <is>
          <t>Priceless</t>
        </is>
      </c>
      <c r="C6749" s="27" t="n">
        <v>45782</v>
      </c>
      <c r="D6749" t="n">
        <v>0</v>
      </c>
      <c r="E6749" t="inlineStr">
        <is>
          <t>RECARGAS DEVOLVIDAS</t>
        </is>
      </c>
    </row>
    <row r="6750">
      <c r="A6750" t="n">
        <v>149</v>
      </c>
      <c r="B6750" t="inlineStr">
        <is>
          <t>Priceless</t>
        </is>
      </c>
      <c r="C6750" s="27" t="n">
        <v>45782</v>
      </c>
      <c r="D6750" t="n">
        <v>0</v>
      </c>
      <c r="E6750" t="inlineStr">
        <is>
          <t>NOTAS MANUAIS + SERVIÇO</t>
        </is>
      </c>
    </row>
    <row r="6751">
      <c r="A6751" t="n">
        <v>149</v>
      </c>
      <c r="B6751" t="inlineStr">
        <is>
          <t>Priceless</t>
        </is>
      </c>
      <c r="C6751" s="27" t="n">
        <v>45782</v>
      </c>
      <c r="D6751" t="n">
        <v>0</v>
      </c>
      <c r="E6751" t="inlineStr">
        <is>
          <t>AME</t>
        </is>
      </c>
    </row>
    <row r="6752">
      <c r="A6752" t="n">
        <v>149</v>
      </c>
      <c r="B6752" t="inlineStr">
        <is>
          <t>Priceless</t>
        </is>
      </c>
      <c r="C6752" s="27" t="n">
        <v>45782</v>
      </c>
      <c r="D6752" t="n">
        <v>468</v>
      </c>
      <c r="E6752" t="inlineStr">
        <is>
          <t>OUTROS</t>
        </is>
      </c>
    </row>
    <row r="6753">
      <c r="A6753" t="n">
        <v>149</v>
      </c>
      <c r="B6753" t="inlineStr">
        <is>
          <t>Priceless</t>
        </is>
      </c>
      <c r="C6753" s="27" t="n">
        <v>45782</v>
      </c>
      <c r="D6753" t="n">
        <v>0</v>
      </c>
      <c r="E6753" t="inlineStr">
        <is>
          <t>ANTECIPADO</t>
        </is>
      </c>
    </row>
    <row r="6754">
      <c r="A6754" t="n">
        <v>149</v>
      </c>
      <c r="B6754" t="inlineStr">
        <is>
          <t>Priceless</t>
        </is>
      </c>
      <c r="C6754" s="27" t="n">
        <v>45782</v>
      </c>
      <c r="D6754" t="n">
        <v>0</v>
      </c>
      <c r="E6754" t="inlineStr">
        <is>
          <t>BÔNUS</t>
        </is>
      </c>
    </row>
    <row r="6755">
      <c r="A6755" t="n">
        <v>149</v>
      </c>
      <c r="B6755" t="inlineStr">
        <is>
          <t>Priceless</t>
        </is>
      </c>
      <c r="C6755" s="27" t="n">
        <v>45782</v>
      </c>
      <c r="D6755" t="n">
        <v>0</v>
      </c>
      <c r="E6755" t="inlineStr">
        <is>
          <t>DÉBITO</t>
        </is>
      </c>
    </row>
    <row r="6756">
      <c r="A6756" t="n">
        <v>149</v>
      </c>
      <c r="B6756" t="inlineStr">
        <is>
          <t>Priceless</t>
        </is>
      </c>
      <c r="C6756" s="27" t="n">
        <v>45782</v>
      </c>
      <c r="D6756" t="n">
        <v>376.29</v>
      </c>
      <c r="E6756" t="inlineStr">
        <is>
          <t>VOUCHER</t>
        </is>
      </c>
    </row>
    <row r="6757">
      <c r="A6757" t="n">
        <v>149</v>
      </c>
      <c r="B6757" t="inlineStr">
        <is>
          <t>Priceless</t>
        </is>
      </c>
      <c r="C6757" s="27" t="n">
        <v>45782</v>
      </c>
      <c r="D6757" t="n">
        <v>0</v>
      </c>
      <c r="E6757" t="inlineStr">
        <is>
          <t>ANTECIPADO</t>
        </is>
      </c>
    </row>
    <row r="6758">
      <c r="A6758" t="n">
        <v>149</v>
      </c>
      <c r="B6758" t="inlineStr">
        <is>
          <t>Priceless</t>
        </is>
      </c>
      <c r="C6758" s="27" t="n">
        <v>45782</v>
      </c>
      <c r="D6758" t="n">
        <v>0</v>
      </c>
      <c r="E6758" t="inlineStr">
        <is>
          <t>UBER</t>
        </is>
      </c>
    </row>
    <row r="6759">
      <c r="A6759" t="n">
        <v>149</v>
      </c>
      <c r="B6759" t="inlineStr">
        <is>
          <t>Priceless</t>
        </is>
      </c>
      <c r="C6759" s="27" t="n">
        <v>45782</v>
      </c>
      <c r="D6759" t="n">
        <v>0</v>
      </c>
      <c r="E6759" t="inlineStr">
        <is>
          <t>RAPPI</t>
        </is>
      </c>
    </row>
    <row r="6760">
      <c r="A6760" t="n">
        <v>149</v>
      </c>
      <c r="B6760" t="inlineStr">
        <is>
          <t>Priceless</t>
        </is>
      </c>
      <c r="C6760" s="27" t="n">
        <v>45782</v>
      </c>
      <c r="D6760" t="n">
        <v>0</v>
      </c>
      <c r="E6760" t="inlineStr">
        <is>
          <t>PIX</t>
        </is>
      </c>
    </row>
    <row r="6761">
      <c r="A6761" t="n">
        <v>149</v>
      </c>
      <c r="B6761" t="inlineStr">
        <is>
          <t>Priceless</t>
        </is>
      </c>
      <c r="C6761" s="27" t="n">
        <v>45782</v>
      </c>
      <c r="D6761" t="n">
        <v>0</v>
      </c>
      <c r="E6761" t="inlineStr">
        <is>
          <t>IFOOD</t>
        </is>
      </c>
    </row>
    <row r="6762">
      <c r="A6762" t="n">
        <v>149</v>
      </c>
      <c r="B6762" t="inlineStr">
        <is>
          <t>Priceless</t>
        </is>
      </c>
      <c r="C6762" s="27" t="n">
        <v>45782</v>
      </c>
      <c r="D6762" t="n">
        <v>0</v>
      </c>
      <c r="E6762" t="inlineStr">
        <is>
          <t>DELIVERY ONLINE</t>
        </is>
      </c>
    </row>
    <row r="6763">
      <c r="A6763" t="n">
        <v>149</v>
      </c>
      <c r="B6763" t="inlineStr">
        <is>
          <t>Priceless</t>
        </is>
      </c>
      <c r="C6763" s="27" t="n">
        <v>45782</v>
      </c>
      <c r="D6763" t="n">
        <v>0</v>
      </c>
      <c r="E6763" t="inlineStr">
        <is>
          <t>APP</t>
        </is>
      </c>
    </row>
    <row r="6764">
      <c r="A6764" t="n">
        <v>149</v>
      </c>
      <c r="B6764" t="inlineStr">
        <is>
          <t>Priceless</t>
        </is>
      </c>
      <c r="C6764" s="27" t="n">
        <v>45782</v>
      </c>
      <c r="D6764" t="n">
        <v>0</v>
      </c>
      <c r="E6764" t="inlineStr">
        <is>
          <t>DINHEIRO</t>
        </is>
      </c>
    </row>
    <row r="6765">
      <c r="A6765" t="n">
        <v>149</v>
      </c>
      <c r="B6765" t="inlineStr">
        <is>
          <t>Priceless</t>
        </is>
      </c>
      <c r="C6765" s="27" t="n">
        <v>45782</v>
      </c>
      <c r="D6765" t="n">
        <v>4060.15</v>
      </c>
      <c r="E6765" t="inlineStr">
        <is>
          <t>CRÉDITO</t>
        </is>
      </c>
    </row>
    <row r="6766">
      <c r="A6766" t="n">
        <v>149</v>
      </c>
      <c r="B6766" t="inlineStr">
        <is>
          <t>Priceless</t>
        </is>
      </c>
      <c r="C6766" s="27" t="n">
        <v>45782</v>
      </c>
      <c r="D6766" t="n">
        <v>0</v>
      </c>
      <c r="E6766" t="inlineStr">
        <is>
          <t>ANTECIPADO</t>
        </is>
      </c>
    </row>
    <row r="6767">
      <c r="A6767" t="n">
        <v>149</v>
      </c>
      <c r="B6767" t="inlineStr">
        <is>
          <t>Priceless</t>
        </is>
      </c>
      <c r="C6767" s="27" t="n">
        <v>45782</v>
      </c>
      <c r="D6767" t="n">
        <v>0</v>
      </c>
      <c r="E6767" t="inlineStr">
        <is>
          <t>MBWAY</t>
        </is>
      </c>
    </row>
    <row r="6768">
      <c r="A6768" t="n">
        <v>149</v>
      </c>
      <c r="B6768" t="inlineStr">
        <is>
          <t>Priceless</t>
        </is>
      </c>
      <c r="C6768" s="27" t="n">
        <v>45782</v>
      </c>
      <c r="D6768" t="n">
        <v>0</v>
      </c>
      <c r="E6768" t="inlineStr">
        <is>
          <t>VOUCHER INTEGRADO</t>
        </is>
      </c>
    </row>
    <row r="6769">
      <c r="A6769" t="n">
        <v>149</v>
      </c>
      <c r="B6769" t="inlineStr">
        <is>
          <t>Priceless</t>
        </is>
      </c>
      <c r="C6769" s="27" t="n">
        <v>45782</v>
      </c>
      <c r="D6769" t="n">
        <v>0</v>
      </c>
      <c r="E6769" t="inlineStr">
        <is>
          <t>RECARGAS DEVOLVIDAS</t>
        </is>
      </c>
    </row>
    <row r="6770">
      <c r="A6770" t="n">
        <v>149</v>
      </c>
      <c r="B6770" t="inlineStr">
        <is>
          <t>Priceless</t>
        </is>
      </c>
      <c r="C6770" s="27" t="n">
        <v>45782</v>
      </c>
      <c r="D6770" t="n">
        <v>0</v>
      </c>
      <c r="E6770" t="inlineStr">
        <is>
          <t>NOTAS MANUAIS + SERVIÇO</t>
        </is>
      </c>
    </row>
    <row r="6771">
      <c r="A6771" t="n">
        <v>149</v>
      </c>
      <c r="B6771" t="inlineStr">
        <is>
          <t>Priceless</t>
        </is>
      </c>
      <c r="C6771" s="27" t="n">
        <v>45782</v>
      </c>
      <c r="D6771" t="n">
        <v>0</v>
      </c>
      <c r="E6771" t="inlineStr">
        <is>
          <t>AME</t>
        </is>
      </c>
    </row>
    <row r="6772">
      <c r="A6772" t="n">
        <v>149</v>
      </c>
      <c r="B6772" t="inlineStr">
        <is>
          <t>Priceless</t>
        </is>
      </c>
      <c r="C6772" s="27" t="n">
        <v>45782</v>
      </c>
      <c r="D6772" t="n">
        <v>299.6</v>
      </c>
      <c r="E6772" t="inlineStr">
        <is>
          <t>OUTROS</t>
        </is>
      </c>
    </row>
    <row r="6773">
      <c r="A6773" t="n">
        <v>149</v>
      </c>
      <c r="B6773" t="inlineStr">
        <is>
          <t>Priceless</t>
        </is>
      </c>
      <c r="C6773" s="27" t="n">
        <v>45782</v>
      </c>
      <c r="D6773" t="n">
        <v>0</v>
      </c>
      <c r="E6773" t="inlineStr">
        <is>
          <t>ANTECIPADO</t>
        </is>
      </c>
    </row>
    <row r="6774">
      <c r="A6774" t="n">
        <v>149</v>
      </c>
      <c r="B6774" t="inlineStr">
        <is>
          <t>Priceless</t>
        </is>
      </c>
      <c r="C6774" s="27" t="n">
        <v>45782</v>
      </c>
      <c r="D6774" t="n">
        <v>0</v>
      </c>
      <c r="E6774" t="inlineStr">
        <is>
          <t>BÔNUS</t>
        </is>
      </c>
    </row>
    <row r="6775">
      <c r="A6775" t="n">
        <v>149</v>
      </c>
      <c r="B6775" t="inlineStr">
        <is>
          <t>Priceless</t>
        </is>
      </c>
      <c r="C6775" s="27" t="n">
        <v>45782</v>
      </c>
      <c r="D6775" t="n">
        <v>782.0599999999999</v>
      </c>
      <c r="E6775" t="inlineStr">
        <is>
          <t>DÉBITO</t>
        </is>
      </c>
    </row>
    <row r="6776">
      <c r="A6776" t="n">
        <v>149</v>
      </c>
      <c r="B6776" t="inlineStr">
        <is>
          <t>Priceless</t>
        </is>
      </c>
      <c r="C6776" s="27" t="n">
        <v>45782</v>
      </c>
      <c r="D6776" t="n">
        <v>0</v>
      </c>
      <c r="E6776" t="inlineStr">
        <is>
          <t>CRÉDITO</t>
        </is>
      </c>
    </row>
    <row r="6777">
      <c r="A6777" t="n">
        <v>149</v>
      </c>
      <c r="B6777" t="inlineStr">
        <is>
          <t>Priceless</t>
        </is>
      </c>
      <c r="C6777" s="27" t="n">
        <v>45782</v>
      </c>
      <c r="D6777" t="n">
        <v>0</v>
      </c>
      <c r="E6777" t="inlineStr">
        <is>
          <t>DINHEIRO</t>
        </is>
      </c>
    </row>
    <row r="6778">
      <c r="A6778" t="n">
        <v>149</v>
      </c>
      <c r="B6778" t="inlineStr">
        <is>
          <t>Priceless</t>
        </is>
      </c>
      <c r="C6778" s="27" t="n">
        <v>45782</v>
      </c>
      <c r="D6778" t="n">
        <v>0</v>
      </c>
      <c r="E6778" t="inlineStr">
        <is>
          <t>APP</t>
        </is>
      </c>
    </row>
    <row r="6779">
      <c r="A6779" t="n">
        <v>149</v>
      </c>
      <c r="B6779" t="inlineStr">
        <is>
          <t>Priceless</t>
        </is>
      </c>
      <c r="C6779" s="27" t="n">
        <v>45782</v>
      </c>
      <c r="D6779" t="n">
        <v>0</v>
      </c>
      <c r="E6779" t="inlineStr">
        <is>
          <t>DELIVERY ONLINE</t>
        </is>
      </c>
    </row>
    <row r="6780">
      <c r="A6780" t="n">
        <v>149</v>
      </c>
      <c r="B6780" t="inlineStr">
        <is>
          <t>Priceless</t>
        </is>
      </c>
      <c r="C6780" s="27" t="n">
        <v>45782</v>
      </c>
      <c r="D6780" t="n">
        <v>0</v>
      </c>
      <c r="E6780" t="inlineStr">
        <is>
          <t>IFOOD</t>
        </is>
      </c>
    </row>
    <row r="6781">
      <c r="A6781" t="n">
        <v>149</v>
      </c>
      <c r="B6781" t="inlineStr">
        <is>
          <t>Priceless</t>
        </is>
      </c>
      <c r="C6781" s="27" t="n">
        <v>45782</v>
      </c>
      <c r="D6781" t="n">
        <v>0</v>
      </c>
      <c r="E6781" t="inlineStr">
        <is>
          <t>PIX</t>
        </is>
      </c>
    </row>
    <row r="6782">
      <c r="A6782" t="n">
        <v>149</v>
      </c>
      <c r="B6782" t="inlineStr">
        <is>
          <t>Priceless</t>
        </is>
      </c>
      <c r="C6782" s="27" t="n">
        <v>45782</v>
      </c>
      <c r="D6782" t="n">
        <v>0</v>
      </c>
      <c r="E6782" t="inlineStr">
        <is>
          <t>RAPPI</t>
        </is>
      </c>
    </row>
    <row r="6783">
      <c r="A6783" t="n">
        <v>149</v>
      </c>
      <c r="B6783" t="inlineStr">
        <is>
          <t>Priceless</t>
        </is>
      </c>
      <c r="C6783" s="27" t="n">
        <v>45782</v>
      </c>
      <c r="D6783" t="n">
        <v>0</v>
      </c>
      <c r="E6783" t="inlineStr">
        <is>
          <t>UBER</t>
        </is>
      </c>
    </row>
    <row r="6784">
      <c r="A6784" t="n">
        <v>149</v>
      </c>
      <c r="B6784" t="inlineStr">
        <is>
          <t>Priceless</t>
        </is>
      </c>
      <c r="C6784" s="27" t="n">
        <v>45782</v>
      </c>
      <c r="D6784" t="n">
        <v>0</v>
      </c>
      <c r="E6784" t="inlineStr">
        <is>
          <t>VOUCHER</t>
        </is>
      </c>
    </row>
    <row r="6785">
      <c r="A6785" t="n">
        <v>149</v>
      </c>
      <c r="B6785" t="inlineStr">
        <is>
          <t>Priceless</t>
        </is>
      </c>
      <c r="C6785" s="27" t="n">
        <v>45781</v>
      </c>
      <c r="D6785" t="n">
        <v>0</v>
      </c>
      <c r="E6785" t="inlineStr">
        <is>
          <t>APP</t>
        </is>
      </c>
    </row>
    <row r="6786">
      <c r="A6786" t="n">
        <v>149</v>
      </c>
      <c r="B6786" t="inlineStr">
        <is>
          <t>Priceless</t>
        </is>
      </c>
      <c r="C6786" s="27" t="n">
        <v>45781</v>
      </c>
      <c r="D6786" t="n">
        <v>0</v>
      </c>
      <c r="E6786" t="inlineStr">
        <is>
          <t>BÔNUS</t>
        </is>
      </c>
    </row>
    <row r="6787">
      <c r="A6787" t="n">
        <v>149</v>
      </c>
      <c r="B6787" t="inlineStr">
        <is>
          <t>Priceless</t>
        </is>
      </c>
      <c r="C6787" s="27" t="n">
        <v>45781</v>
      </c>
      <c r="D6787" t="n">
        <v>4953.28</v>
      </c>
      <c r="E6787" t="inlineStr">
        <is>
          <t>DÉBITO</t>
        </is>
      </c>
    </row>
    <row r="6788">
      <c r="A6788" t="n">
        <v>149</v>
      </c>
      <c r="B6788" t="inlineStr">
        <is>
          <t>Priceless</t>
        </is>
      </c>
      <c r="C6788" s="27" t="n">
        <v>45781</v>
      </c>
      <c r="D6788" t="n">
        <v>76.28</v>
      </c>
      <c r="E6788" t="inlineStr">
        <is>
          <t>VOUCHER</t>
        </is>
      </c>
    </row>
    <row r="6789">
      <c r="A6789" t="n">
        <v>149</v>
      </c>
      <c r="B6789" t="inlineStr">
        <is>
          <t>Priceless</t>
        </is>
      </c>
      <c r="C6789" s="27" t="n">
        <v>45781</v>
      </c>
      <c r="D6789" t="n">
        <v>0</v>
      </c>
      <c r="E6789" t="inlineStr">
        <is>
          <t>ANTECIPADO</t>
        </is>
      </c>
    </row>
    <row r="6790">
      <c r="A6790" t="n">
        <v>149</v>
      </c>
      <c r="B6790" t="inlineStr">
        <is>
          <t>Priceless</t>
        </is>
      </c>
      <c r="C6790" s="27" t="n">
        <v>45781</v>
      </c>
      <c r="D6790" t="n">
        <v>0</v>
      </c>
      <c r="E6790" t="inlineStr">
        <is>
          <t>UBER</t>
        </is>
      </c>
    </row>
    <row r="6791">
      <c r="A6791" t="n">
        <v>149</v>
      </c>
      <c r="B6791" t="inlineStr">
        <is>
          <t>Priceless</t>
        </is>
      </c>
      <c r="C6791" s="27" t="n">
        <v>45781</v>
      </c>
      <c r="D6791" t="n">
        <v>0</v>
      </c>
      <c r="E6791" t="inlineStr">
        <is>
          <t>RAPPI</t>
        </is>
      </c>
    </row>
    <row r="6792">
      <c r="A6792" t="n">
        <v>149</v>
      </c>
      <c r="B6792" t="inlineStr">
        <is>
          <t>Priceless</t>
        </is>
      </c>
      <c r="C6792" s="27" t="n">
        <v>45781</v>
      </c>
      <c r="D6792" t="n">
        <v>51.42</v>
      </c>
      <c r="E6792" t="inlineStr">
        <is>
          <t>PIX</t>
        </is>
      </c>
    </row>
    <row r="6793">
      <c r="A6793" t="n">
        <v>149</v>
      </c>
      <c r="B6793" t="inlineStr">
        <is>
          <t>Priceless</t>
        </is>
      </c>
      <c r="C6793" s="27" t="n">
        <v>45781</v>
      </c>
      <c r="D6793" t="n">
        <v>0</v>
      </c>
      <c r="E6793" t="inlineStr">
        <is>
          <t>IFOOD</t>
        </is>
      </c>
    </row>
    <row r="6794">
      <c r="A6794" t="n">
        <v>149</v>
      </c>
      <c r="B6794" t="inlineStr">
        <is>
          <t>Priceless</t>
        </is>
      </c>
      <c r="C6794" s="27" t="n">
        <v>45781</v>
      </c>
      <c r="D6794" t="n">
        <v>0</v>
      </c>
      <c r="E6794" t="inlineStr">
        <is>
          <t>DELIVERY ONLINE</t>
        </is>
      </c>
    </row>
    <row r="6795">
      <c r="A6795" t="n">
        <v>149</v>
      </c>
      <c r="B6795" t="inlineStr">
        <is>
          <t>Priceless</t>
        </is>
      </c>
      <c r="C6795" s="27" t="n">
        <v>45781</v>
      </c>
      <c r="D6795" t="n">
        <v>0</v>
      </c>
      <c r="E6795" t="inlineStr">
        <is>
          <t>ANTECIPADO</t>
        </is>
      </c>
    </row>
    <row r="6796">
      <c r="A6796" t="n">
        <v>149</v>
      </c>
      <c r="B6796" t="inlineStr">
        <is>
          <t>Priceless</t>
        </is>
      </c>
      <c r="C6796" s="27" t="n">
        <v>45781</v>
      </c>
      <c r="D6796" t="n">
        <v>316.4</v>
      </c>
      <c r="E6796" t="inlineStr">
        <is>
          <t>DINHEIRO</t>
        </is>
      </c>
    </row>
    <row r="6797">
      <c r="A6797" t="n">
        <v>149</v>
      </c>
      <c r="B6797" t="inlineStr">
        <is>
          <t>Priceless</t>
        </is>
      </c>
      <c r="C6797" s="27" t="n">
        <v>45781</v>
      </c>
      <c r="D6797" t="n">
        <v>10812.69</v>
      </c>
      <c r="E6797" t="inlineStr">
        <is>
          <t>CRÉDITO</t>
        </is>
      </c>
    </row>
    <row r="6798">
      <c r="A6798" t="n">
        <v>149</v>
      </c>
      <c r="B6798" t="inlineStr">
        <is>
          <t>Priceless</t>
        </is>
      </c>
      <c r="C6798" s="27" t="n">
        <v>45781</v>
      </c>
      <c r="D6798" t="n">
        <v>0</v>
      </c>
      <c r="E6798" t="inlineStr">
        <is>
          <t>OUTROS</t>
        </is>
      </c>
    </row>
    <row r="6799">
      <c r="A6799" t="n">
        <v>149</v>
      </c>
      <c r="B6799" t="inlineStr">
        <is>
          <t>Priceless</t>
        </is>
      </c>
      <c r="C6799" s="27" t="n">
        <v>45781</v>
      </c>
      <c r="D6799" t="n">
        <v>0</v>
      </c>
      <c r="E6799" t="inlineStr">
        <is>
          <t>AME</t>
        </is>
      </c>
    </row>
    <row r="6800">
      <c r="A6800" t="n">
        <v>149</v>
      </c>
      <c r="B6800" t="inlineStr">
        <is>
          <t>Priceless</t>
        </is>
      </c>
      <c r="C6800" s="27" t="n">
        <v>45781</v>
      </c>
      <c r="D6800" t="n">
        <v>0</v>
      </c>
      <c r="E6800" t="inlineStr">
        <is>
          <t>NOTAS MANUAIS + SERVIÇO</t>
        </is>
      </c>
    </row>
    <row r="6801">
      <c r="A6801" t="n">
        <v>149</v>
      </c>
      <c r="B6801" t="inlineStr">
        <is>
          <t>Priceless</t>
        </is>
      </c>
      <c r="C6801" s="27" t="n">
        <v>45781</v>
      </c>
      <c r="D6801" t="n">
        <v>0</v>
      </c>
      <c r="E6801" t="inlineStr">
        <is>
          <t>RECARGAS DEVOLVIDAS</t>
        </is>
      </c>
    </row>
    <row r="6802">
      <c r="A6802" t="n">
        <v>149</v>
      </c>
      <c r="B6802" t="inlineStr">
        <is>
          <t>Priceless</t>
        </is>
      </c>
      <c r="C6802" s="27" t="n">
        <v>45781</v>
      </c>
      <c r="D6802" t="n">
        <v>0</v>
      </c>
      <c r="E6802" t="inlineStr">
        <is>
          <t>VOUCHER INTEGRADO</t>
        </is>
      </c>
    </row>
    <row r="6803">
      <c r="A6803" t="n">
        <v>149</v>
      </c>
      <c r="B6803" t="inlineStr">
        <is>
          <t>Priceless</t>
        </is>
      </c>
      <c r="C6803" s="27" t="n">
        <v>45781</v>
      </c>
      <c r="D6803" t="n">
        <v>0</v>
      </c>
      <c r="E6803" t="inlineStr">
        <is>
          <t>MBWAY</t>
        </is>
      </c>
    </row>
    <row r="6804">
      <c r="A6804" t="n">
        <v>149</v>
      </c>
      <c r="B6804" t="inlineStr">
        <is>
          <t>Priceless</t>
        </is>
      </c>
      <c r="C6804" s="27" t="n">
        <v>45780</v>
      </c>
      <c r="D6804" t="n">
        <v>0</v>
      </c>
      <c r="E6804" t="inlineStr">
        <is>
          <t>VOUCHER</t>
        </is>
      </c>
    </row>
    <row r="6805">
      <c r="A6805" t="n">
        <v>149</v>
      </c>
      <c r="B6805" t="inlineStr">
        <is>
          <t>Priceless</t>
        </is>
      </c>
      <c r="C6805" s="27" t="n">
        <v>45780</v>
      </c>
      <c r="D6805" t="n">
        <v>0</v>
      </c>
      <c r="E6805" t="inlineStr">
        <is>
          <t>MBWAY</t>
        </is>
      </c>
    </row>
    <row r="6806">
      <c r="A6806" t="n">
        <v>149</v>
      </c>
      <c r="B6806" t="inlineStr">
        <is>
          <t>Priceless</t>
        </is>
      </c>
      <c r="C6806" s="27" t="n">
        <v>45780</v>
      </c>
      <c r="D6806" t="n">
        <v>0</v>
      </c>
      <c r="E6806" t="inlineStr">
        <is>
          <t>VOUCHER INTEGRADO</t>
        </is>
      </c>
    </row>
    <row r="6807">
      <c r="A6807" t="n">
        <v>149</v>
      </c>
      <c r="B6807" t="inlineStr">
        <is>
          <t>Priceless</t>
        </is>
      </c>
      <c r="C6807" s="27" t="n">
        <v>45780</v>
      </c>
      <c r="D6807" t="n">
        <v>0</v>
      </c>
      <c r="E6807" t="inlineStr">
        <is>
          <t>RECARGAS DEVOLVIDAS</t>
        </is>
      </c>
    </row>
    <row r="6808">
      <c r="A6808" t="n">
        <v>149</v>
      </c>
      <c r="B6808" t="inlineStr">
        <is>
          <t>Priceless</t>
        </is>
      </c>
      <c r="C6808" s="27" t="n">
        <v>45780</v>
      </c>
      <c r="D6808" t="n">
        <v>0</v>
      </c>
      <c r="E6808" t="inlineStr">
        <is>
          <t>NOTAS MANUAIS + SERVIÇO</t>
        </is>
      </c>
    </row>
    <row r="6809">
      <c r="A6809" t="n">
        <v>149</v>
      </c>
      <c r="B6809" t="inlineStr">
        <is>
          <t>Priceless</t>
        </is>
      </c>
      <c r="C6809" s="27" t="n">
        <v>45780</v>
      </c>
      <c r="D6809" t="n">
        <v>0</v>
      </c>
      <c r="E6809" t="inlineStr">
        <is>
          <t>AME</t>
        </is>
      </c>
    </row>
    <row r="6810">
      <c r="A6810" t="n">
        <v>149</v>
      </c>
      <c r="B6810" t="inlineStr">
        <is>
          <t>Priceless</t>
        </is>
      </c>
      <c r="C6810" s="27" t="n">
        <v>45780</v>
      </c>
      <c r="D6810" t="n">
        <v>0</v>
      </c>
      <c r="E6810" t="inlineStr">
        <is>
          <t>OUTROS</t>
        </is>
      </c>
    </row>
    <row r="6811">
      <c r="A6811" t="n">
        <v>149</v>
      </c>
      <c r="B6811" t="inlineStr">
        <is>
          <t>Priceless</t>
        </is>
      </c>
      <c r="C6811" s="27" t="n">
        <v>45780</v>
      </c>
      <c r="D6811" t="n">
        <v>0</v>
      </c>
      <c r="E6811" t="inlineStr">
        <is>
          <t>ANTECIPADO</t>
        </is>
      </c>
    </row>
    <row r="6812">
      <c r="A6812" t="n">
        <v>149</v>
      </c>
      <c r="B6812" t="inlineStr">
        <is>
          <t>Priceless</t>
        </is>
      </c>
      <c r="C6812" s="27" t="n">
        <v>45780</v>
      </c>
      <c r="D6812" t="n">
        <v>0</v>
      </c>
      <c r="E6812" t="inlineStr">
        <is>
          <t>BÔNUS</t>
        </is>
      </c>
    </row>
    <row r="6813">
      <c r="A6813" t="n">
        <v>149</v>
      </c>
      <c r="B6813" t="inlineStr">
        <is>
          <t>Priceless</t>
        </is>
      </c>
      <c r="C6813" s="27" t="n">
        <v>45780</v>
      </c>
      <c r="D6813" t="n">
        <v>1792.75</v>
      </c>
      <c r="E6813" t="inlineStr">
        <is>
          <t>DÉBITO</t>
        </is>
      </c>
    </row>
    <row r="6814">
      <c r="A6814" t="n">
        <v>149</v>
      </c>
      <c r="B6814" t="inlineStr">
        <is>
          <t>Priceless</t>
        </is>
      </c>
      <c r="C6814" s="27" t="n">
        <v>45780</v>
      </c>
      <c r="D6814" t="n">
        <v>133.34</v>
      </c>
      <c r="E6814" t="inlineStr">
        <is>
          <t>DINHEIRO</t>
        </is>
      </c>
    </row>
    <row r="6815">
      <c r="A6815" t="n">
        <v>149</v>
      </c>
      <c r="B6815" t="inlineStr">
        <is>
          <t>Priceless</t>
        </is>
      </c>
      <c r="C6815" s="27" t="n">
        <v>45780</v>
      </c>
      <c r="D6815" t="n">
        <v>0</v>
      </c>
      <c r="E6815" t="inlineStr">
        <is>
          <t>ANTECIPADO</t>
        </is>
      </c>
    </row>
    <row r="6816">
      <c r="A6816" t="n">
        <v>149</v>
      </c>
      <c r="B6816" t="inlineStr">
        <is>
          <t>Priceless</t>
        </is>
      </c>
      <c r="C6816" s="27" t="n">
        <v>45780</v>
      </c>
      <c r="D6816" t="n">
        <v>0</v>
      </c>
      <c r="E6816" t="inlineStr">
        <is>
          <t>UBER</t>
        </is>
      </c>
    </row>
    <row r="6817">
      <c r="A6817" t="n">
        <v>149</v>
      </c>
      <c r="B6817" t="inlineStr">
        <is>
          <t>Priceless</t>
        </is>
      </c>
      <c r="C6817" s="27" t="n">
        <v>45780</v>
      </c>
      <c r="D6817" t="n">
        <v>0</v>
      </c>
      <c r="E6817" t="inlineStr">
        <is>
          <t>RAPPI</t>
        </is>
      </c>
    </row>
    <row r="6818">
      <c r="A6818" t="n">
        <v>149</v>
      </c>
      <c r="B6818" t="inlineStr">
        <is>
          <t>Priceless</t>
        </is>
      </c>
      <c r="C6818" s="27" t="n">
        <v>45780</v>
      </c>
      <c r="D6818" t="n">
        <v>0</v>
      </c>
      <c r="E6818" t="inlineStr">
        <is>
          <t>PIX</t>
        </is>
      </c>
    </row>
    <row r="6819">
      <c r="A6819" t="n">
        <v>149</v>
      </c>
      <c r="B6819" t="inlineStr">
        <is>
          <t>Priceless</t>
        </is>
      </c>
      <c r="C6819" s="27" t="n">
        <v>45780</v>
      </c>
      <c r="D6819" t="n">
        <v>0</v>
      </c>
      <c r="E6819" t="inlineStr">
        <is>
          <t>IFOOD</t>
        </is>
      </c>
    </row>
    <row r="6820">
      <c r="A6820" t="n">
        <v>149</v>
      </c>
      <c r="B6820" t="inlineStr">
        <is>
          <t>Priceless</t>
        </is>
      </c>
      <c r="C6820" s="27" t="n">
        <v>45780</v>
      </c>
      <c r="D6820" t="n">
        <v>0</v>
      </c>
      <c r="E6820" t="inlineStr">
        <is>
          <t>DELIVERY ONLINE</t>
        </is>
      </c>
    </row>
    <row r="6821">
      <c r="A6821" t="n">
        <v>149</v>
      </c>
      <c r="B6821" t="inlineStr">
        <is>
          <t>Priceless</t>
        </is>
      </c>
      <c r="C6821" s="27" t="n">
        <v>45780</v>
      </c>
      <c r="D6821" t="n">
        <v>0</v>
      </c>
      <c r="E6821" t="inlineStr">
        <is>
          <t>APP</t>
        </is>
      </c>
    </row>
    <row r="6822">
      <c r="A6822" t="n">
        <v>149</v>
      </c>
      <c r="B6822" t="inlineStr">
        <is>
          <t>Priceless</t>
        </is>
      </c>
      <c r="C6822" s="27" t="n">
        <v>45780</v>
      </c>
      <c r="D6822" t="n">
        <v>200</v>
      </c>
      <c r="E6822" t="inlineStr">
        <is>
          <t>DINHEIRO</t>
        </is>
      </c>
    </row>
    <row r="6823">
      <c r="A6823" t="n">
        <v>149</v>
      </c>
      <c r="B6823" t="inlineStr">
        <is>
          <t>Priceless</t>
        </is>
      </c>
      <c r="C6823" s="27" t="n">
        <v>45780</v>
      </c>
      <c r="D6823" t="n">
        <v>0</v>
      </c>
      <c r="E6823" t="inlineStr">
        <is>
          <t>MBWAY</t>
        </is>
      </c>
    </row>
    <row r="6824">
      <c r="A6824" t="n">
        <v>149</v>
      </c>
      <c r="B6824" t="inlineStr">
        <is>
          <t>Priceless</t>
        </is>
      </c>
      <c r="C6824" s="27" t="n">
        <v>45780</v>
      </c>
      <c r="D6824" t="n">
        <v>26147.29</v>
      </c>
      <c r="E6824" t="inlineStr">
        <is>
          <t>CRÉDITO</t>
        </is>
      </c>
    </row>
    <row r="6825">
      <c r="A6825" t="n">
        <v>149</v>
      </c>
      <c r="B6825" t="inlineStr">
        <is>
          <t>Priceless</t>
        </is>
      </c>
      <c r="C6825" s="27" t="n">
        <v>45780</v>
      </c>
      <c r="D6825" t="n">
        <v>48</v>
      </c>
      <c r="E6825" t="inlineStr">
        <is>
          <t>APP</t>
        </is>
      </c>
    </row>
    <row r="6826">
      <c r="A6826" t="n">
        <v>149</v>
      </c>
      <c r="B6826" t="inlineStr">
        <is>
          <t>Priceless</t>
        </is>
      </c>
      <c r="C6826" s="27" t="n">
        <v>45780</v>
      </c>
      <c r="D6826" t="n">
        <v>0</v>
      </c>
      <c r="E6826" t="inlineStr">
        <is>
          <t>DELIVERY ONLINE</t>
        </is>
      </c>
    </row>
    <row r="6827">
      <c r="A6827" t="n">
        <v>149</v>
      </c>
      <c r="B6827" t="inlineStr">
        <is>
          <t>Priceless</t>
        </is>
      </c>
      <c r="C6827" s="27" t="n">
        <v>45780</v>
      </c>
      <c r="D6827" t="n">
        <v>0</v>
      </c>
      <c r="E6827" t="inlineStr">
        <is>
          <t>IFOOD</t>
        </is>
      </c>
    </row>
    <row r="6828">
      <c r="A6828" t="n">
        <v>149</v>
      </c>
      <c r="B6828" t="inlineStr">
        <is>
          <t>Priceless</t>
        </is>
      </c>
      <c r="C6828" s="27" t="n">
        <v>45780</v>
      </c>
      <c r="D6828" t="n">
        <v>151.42</v>
      </c>
      <c r="E6828" t="inlineStr">
        <is>
          <t>PIX</t>
        </is>
      </c>
    </row>
    <row r="6829">
      <c r="A6829" t="n">
        <v>149</v>
      </c>
      <c r="B6829" t="inlineStr">
        <is>
          <t>Priceless</t>
        </is>
      </c>
      <c r="C6829" s="27" t="n">
        <v>45780</v>
      </c>
      <c r="D6829" t="n">
        <v>0</v>
      </c>
      <c r="E6829" t="inlineStr">
        <is>
          <t>RAPPI</t>
        </is>
      </c>
    </row>
    <row r="6830">
      <c r="A6830" t="n">
        <v>149</v>
      </c>
      <c r="B6830" t="inlineStr">
        <is>
          <t>Priceless</t>
        </is>
      </c>
      <c r="C6830" s="27" t="n">
        <v>45780</v>
      </c>
      <c r="D6830" t="n">
        <v>0</v>
      </c>
      <c r="E6830" t="inlineStr">
        <is>
          <t>UBER</t>
        </is>
      </c>
    </row>
    <row r="6831">
      <c r="A6831" t="n">
        <v>149</v>
      </c>
      <c r="B6831" t="inlineStr">
        <is>
          <t>Priceless</t>
        </is>
      </c>
      <c r="C6831" s="27" t="n">
        <v>45780</v>
      </c>
      <c r="D6831" t="n">
        <v>0</v>
      </c>
      <c r="E6831" t="inlineStr">
        <is>
          <t>ANTECIPADO</t>
        </is>
      </c>
    </row>
    <row r="6832">
      <c r="A6832" t="n">
        <v>149</v>
      </c>
      <c r="B6832" t="inlineStr">
        <is>
          <t>Priceless</t>
        </is>
      </c>
      <c r="C6832" s="27" t="n">
        <v>45780</v>
      </c>
      <c r="D6832" t="n">
        <v>1993.06</v>
      </c>
      <c r="E6832" t="inlineStr">
        <is>
          <t>VOUCHER</t>
        </is>
      </c>
    </row>
    <row r="6833">
      <c r="A6833" t="n">
        <v>149</v>
      </c>
      <c r="B6833" t="inlineStr">
        <is>
          <t>Priceless</t>
        </is>
      </c>
      <c r="C6833" s="27" t="n">
        <v>45780</v>
      </c>
      <c r="D6833" t="n">
        <v>5525.65</v>
      </c>
      <c r="E6833" t="inlineStr">
        <is>
          <t>DÉBITO</t>
        </is>
      </c>
    </row>
    <row r="6834">
      <c r="A6834" t="n">
        <v>149</v>
      </c>
      <c r="B6834" t="inlineStr">
        <is>
          <t>Priceless</t>
        </is>
      </c>
      <c r="C6834" s="27" t="n">
        <v>45780</v>
      </c>
      <c r="D6834" t="n">
        <v>0</v>
      </c>
      <c r="E6834" t="inlineStr">
        <is>
          <t>BÔNUS</t>
        </is>
      </c>
    </row>
    <row r="6835">
      <c r="A6835" t="n">
        <v>149</v>
      </c>
      <c r="B6835" t="inlineStr">
        <is>
          <t>Priceless</t>
        </is>
      </c>
      <c r="C6835" s="27" t="n">
        <v>45780</v>
      </c>
      <c r="D6835" t="n">
        <v>0</v>
      </c>
      <c r="E6835" t="inlineStr">
        <is>
          <t>ANTECIPADO</t>
        </is>
      </c>
    </row>
    <row r="6836">
      <c r="A6836" t="n">
        <v>149</v>
      </c>
      <c r="B6836" t="inlineStr">
        <is>
          <t>Priceless</t>
        </is>
      </c>
      <c r="C6836" s="27" t="n">
        <v>45780</v>
      </c>
      <c r="D6836" t="n">
        <v>0</v>
      </c>
      <c r="E6836" t="inlineStr">
        <is>
          <t>OUTROS</t>
        </is>
      </c>
    </row>
    <row r="6837">
      <c r="A6837" t="n">
        <v>149</v>
      </c>
      <c r="B6837" t="inlineStr">
        <is>
          <t>Priceless</t>
        </is>
      </c>
      <c r="C6837" s="27" t="n">
        <v>45780</v>
      </c>
      <c r="D6837" t="n">
        <v>0</v>
      </c>
      <c r="E6837" t="inlineStr">
        <is>
          <t>AME</t>
        </is>
      </c>
    </row>
    <row r="6838">
      <c r="A6838" t="n">
        <v>149</v>
      </c>
      <c r="B6838" t="inlineStr">
        <is>
          <t>Priceless</t>
        </is>
      </c>
      <c r="C6838" s="27" t="n">
        <v>45780</v>
      </c>
      <c r="D6838" t="n">
        <v>0</v>
      </c>
      <c r="E6838" t="inlineStr">
        <is>
          <t>NOTAS MANUAIS + SERVIÇO</t>
        </is>
      </c>
    </row>
    <row r="6839">
      <c r="A6839" t="n">
        <v>149</v>
      </c>
      <c r="B6839" t="inlineStr">
        <is>
          <t>Priceless</t>
        </is>
      </c>
      <c r="C6839" s="27" t="n">
        <v>45780</v>
      </c>
      <c r="D6839" t="n">
        <v>0</v>
      </c>
      <c r="E6839" t="inlineStr">
        <is>
          <t>RECARGAS DEVOLVIDAS</t>
        </is>
      </c>
    </row>
    <row r="6840">
      <c r="A6840" t="n">
        <v>149</v>
      </c>
      <c r="B6840" t="inlineStr">
        <is>
          <t>Priceless</t>
        </is>
      </c>
      <c r="C6840" s="27" t="n">
        <v>45780</v>
      </c>
      <c r="D6840" t="n">
        <v>0</v>
      </c>
      <c r="E6840" t="inlineStr">
        <is>
          <t>VOUCHER INTEGRADO</t>
        </is>
      </c>
    </row>
    <row r="6841">
      <c r="A6841" t="n">
        <v>149</v>
      </c>
      <c r="B6841" t="inlineStr">
        <is>
          <t>Priceless</t>
        </is>
      </c>
      <c r="C6841" s="27" t="n">
        <v>45780</v>
      </c>
      <c r="D6841" t="n">
        <v>5970.9</v>
      </c>
      <c r="E6841" t="inlineStr">
        <is>
          <t>CRÉDITO</t>
        </is>
      </c>
    </row>
    <row r="6842">
      <c r="A6842" t="n">
        <v>149</v>
      </c>
      <c r="B6842" t="inlineStr">
        <is>
          <t>Priceless</t>
        </is>
      </c>
      <c r="C6842" s="27" t="n">
        <v>45779</v>
      </c>
      <c r="D6842" t="n">
        <v>0</v>
      </c>
      <c r="E6842" t="inlineStr">
        <is>
          <t>APP</t>
        </is>
      </c>
    </row>
    <row r="6843">
      <c r="A6843" t="n">
        <v>149</v>
      </c>
      <c r="B6843" t="inlineStr">
        <is>
          <t>Priceless</t>
        </is>
      </c>
      <c r="C6843" s="27" t="n">
        <v>45779</v>
      </c>
      <c r="D6843" t="n">
        <v>0</v>
      </c>
      <c r="E6843" t="inlineStr">
        <is>
          <t>ANTECIPADO</t>
        </is>
      </c>
    </row>
    <row r="6844">
      <c r="A6844" t="n">
        <v>149</v>
      </c>
      <c r="B6844" t="inlineStr">
        <is>
          <t>Priceless</t>
        </is>
      </c>
      <c r="C6844" s="27" t="n">
        <v>45779</v>
      </c>
      <c r="D6844" t="n">
        <v>0</v>
      </c>
      <c r="E6844" t="inlineStr">
        <is>
          <t>VOUCHER INTEGRADO</t>
        </is>
      </c>
    </row>
    <row r="6845">
      <c r="A6845" t="n">
        <v>149</v>
      </c>
      <c r="B6845" t="inlineStr">
        <is>
          <t>Priceless</t>
        </is>
      </c>
      <c r="C6845" s="27" t="n">
        <v>45779</v>
      </c>
      <c r="D6845" t="n">
        <v>0</v>
      </c>
      <c r="E6845" t="inlineStr">
        <is>
          <t>RECARGAS DEVOLVIDAS</t>
        </is>
      </c>
    </row>
    <row r="6846">
      <c r="A6846" t="n">
        <v>149</v>
      </c>
      <c r="B6846" t="inlineStr">
        <is>
          <t>Priceless</t>
        </is>
      </c>
      <c r="C6846" s="27" t="n">
        <v>45779</v>
      </c>
      <c r="D6846" t="n">
        <v>0</v>
      </c>
      <c r="E6846" t="inlineStr">
        <is>
          <t>NOTAS MANUAIS + SERVIÇO</t>
        </is>
      </c>
    </row>
    <row r="6847">
      <c r="A6847" t="n">
        <v>149</v>
      </c>
      <c r="B6847" t="inlineStr">
        <is>
          <t>Priceless</t>
        </is>
      </c>
      <c r="C6847" s="27" t="n">
        <v>45779</v>
      </c>
      <c r="D6847" t="n">
        <v>0</v>
      </c>
      <c r="E6847" t="inlineStr">
        <is>
          <t>AME</t>
        </is>
      </c>
    </row>
    <row r="6848">
      <c r="A6848" t="n">
        <v>149</v>
      </c>
      <c r="B6848" t="inlineStr">
        <is>
          <t>Priceless</t>
        </is>
      </c>
      <c r="C6848" s="27" t="n">
        <v>45779</v>
      </c>
      <c r="D6848" t="n">
        <v>0</v>
      </c>
      <c r="E6848" t="inlineStr">
        <is>
          <t>OUTROS</t>
        </is>
      </c>
    </row>
    <row r="6849">
      <c r="A6849" t="n">
        <v>149</v>
      </c>
      <c r="B6849" t="inlineStr">
        <is>
          <t>Priceless</t>
        </is>
      </c>
      <c r="C6849" s="27" t="n">
        <v>45779</v>
      </c>
      <c r="D6849" t="n">
        <v>0</v>
      </c>
      <c r="E6849" t="inlineStr">
        <is>
          <t>ANTECIPADO</t>
        </is>
      </c>
    </row>
    <row r="6850">
      <c r="A6850" t="n">
        <v>149</v>
      </c>
      <c r="B6850" t="inlineStr">
        <is>
          <t>Priceless</t>
        </is>
      </c>
      <c r="C6850" s="27" t="n">
        <v>45779</v>
      </c>
      <c r="D6850" t="n">
        <v>0</v>
      </c>
      <c r="E6850" t="inlineStr">
        <is>
          <t>BÔNUS</t>
        </is>
      </c>
    </row>
    <row r="6851">
      <c r="A6851" t="n">
        <v>149</v>
      </c>
      <c r="B6851" t="inlineStr">
        <is>
          <t>Priceless</t>
        </is>
      </c>
      <c r="C6851" s="27" t="n">
        <v>45779</v>
      </c>
      <c r="D6851" t="n">
        <v>0</v>
      </c>
      <c r="E6851" t="inlineStr">
        <is>
          <t>DÉBITO</t>
        </is>
      </c>
    </row>
    <row r="6852">
      <c r="A6852" t="n">
        <v>149</v>
      </c>
      <c r="B6852" t="inlineStr">
        <is>
          <t>Priceless</t>
        </is>
      </c>
      <c r="C6852" s="27" t="n">
        <v>45779</v>
      </c>
      <c r="D6852" t="n">
        <v>2393.34</v>
      </c>
      <c r="E6852" t="inlineStr">
        <is>
          <t>VOUCHER</t>
        </is>
      </c>
    </row>
    <row r="6853">
      <c r="A6853" t="n">
        <v>149</v>
      </c>
      <c r="B6853" t="inlineStr">
        <is>
          <t>Priceless</t>
        </is>
      </c>
      <c r="C6853" s="27" t="n">
        <v>45779</v>
      </c>
      <c r="D6853" t="n">
        <v>348.04</v>
      </c>
      <c r="E6853" t="inlineStr">
        <is>
          <t>DINHEIRO</t>
        </is>
      </c>
    </row>
    <row r="6854">
      <c r="A6854" t="n">
        <v>149</v>
      </c>
      <c r="B6854" t="inlineStr">
        <is>
          <t>Priceless</t>
        </is>
      </c>
      <c r="C6854" s="27" t="n">
        <v>45779</v>
      </c>
      <c r="D6854" t="n">
        <v>0</v>
      </c>
      <c r="E6854" t="inlineStr">
        <is>
          <t>UBER</t>
        </is>
      </c>
    </row>
    <row r="6855">
      <c r="A6855" t="n">
        <v>149</v>
      </c>
      <c r="B6855" t="inlineStr">
        <is>
          <t>Priceless</t>
        </is>
      </c>
      <c r="C6855" s="27" t="n">
        <v>45779</v>
      </c>
      <c r="D6855" t="n">
        <v>0</v>
      </c>
      <c r="E6855" t="inlineStr">
        <is>
          <t>RAPPI</t>
        </is>
      </c>
    </row>
    <row r="6856">
      <c r="A6856" t="n">
        <v>149</v>
      </c>
      <c r="B6856" t="inlineStr">
        <is>
          <t>Priceless</t>
        </is>
      </c>
      <c r="C6856" s="27" t="n">
        <v>45779</v>
      </c>
      <c r="D6856" t="n">
        <v>1850.94</v>
      </c>
      <c r="E6856" t="inlineStr">
        <is>
          <t>PIX</t>
        </is>
      </c>
    </row>
    <row r="6857">
      <c r="A6857" t="n">
        <v>149</v>
      </c>
      <c r="B6857" t="inlineStr">
        <is>
          <t>Priceless</t>
        </is>
      </c>
      <c r="C6857" s="27" t="n">
        <v>45779</v>
      </c>
      <c r="D6857" t="n">
        <v>0</v>
      </c>
      <c r="E6857" t="inlineStr">
        <is>
          <t>IFOOD</t>
        </is>
      </c>
    </row>
    <row r="6858">
      <c r="A6858" t="n">
        <v>149</v>
      </c>
      <c r="B6858" t="inlineStr">
        <is>
          <t>Priceless</t>
        </is>
      </c>
      <c r="C6858" s="27" t="n">
        <v>45779</v>
      </c>
      <c r="D6858" t="n">
        <v>0</v>
      </c>
      <c r="E6858" t="inlineStr">
        <is>
          <t>DELIVERY ONLINE</t>
        </is>
      </c>
    </row>
    <row r="6859">
      <c r="A6859" t="n">
        <v>149</v>
      </c>
      <c r="B6859" t="inlineStr">
        <is>
          <t>Priceless</t>
        </is>
      </c>
      <c r="C6859" s="27" t="n">
        <v>45779</v>
      </c>
      <c r="D6859" t="n">
        <v>0</v>
      </c>
      <c r="E6859" t="inlineStr">
        <is>
          <t>APP</t>
        </is>
      </c>
    </row>
    <row r="6860">
      <c r="A6860" t="n">
        <v>149</v>
      </c>
      <c r="B6860" t="inlineStr">
        <is>
          <t>Priceless</t>
        </is>
      </c>
      <c r="C6860" s="27" t="n">
        <v>45779</v>
      </c>
      <c r="D6860" t="n">
        <v>0</v>
      </c>
      <c r="E6860" t="inlineStr">
        <is>
          <t>DINHEIRO</t>
        </is>
      </c>
    </row>
    <row r="6861">
      <c r="A6861" t="n">
        <v>149</v>
      </c>
      <c r="B6861" t="inlineStr">
        <is>
          <t>Priceless</t>
        </is>
      </c>
      <c r="C6861" s="27" t="n">
        <v>45779</v>
      </c>
      <c r="D6861" t="n">
        <v>2876.01</v>
      </c>
      <c r="E6861" t="inlineStr">
        <is>
          <t>CRÉDITO</t>
        </is>
      </c>
    </row>
    <row r="6862">
      <c r="A6862" t="n">
        <v>149</v>
      </c>
      <c r="B6862" t="inlineStr">
        <is>
          <t>Priceless</t>
        </is>
      </c>
      <c r="C6862" s="27" t="n">
        <v>45779</v>
      </c>
      <c r="D6862" t="n">
        <v>19558.71</v>
      </c>
      <c r="E6862" t="inlineStr">
        <is>
          <t>CRÉDITO</t>
        </is>
      </c>
    </row>
    <row r="6863">
      <c r="A6863" t="n">
        <v>149</v>
      </c>
      <c r="B6863" t="inlineStr">
        <is>
          <t>Priceless</t>
        </is>
      </c>
      <c r="C6863" s="27" t="n">
        <v>45779</v>
      </c>
      <c r="D6863" t="n">
        <v>0</v>
      </c>
      <c r="E6863" t="inlineStr">
        <is>
          <t>MBWAY</t>
        </is>
      </c>
    </row>
    <row r="6864">
      <c r="A6864" t="n">
        <v>149</v>
      </c>
      <c r="B6864" t="inlineStr">
        <is>
          <t>Priceless</t>
        </is>
      </c>
      <c r="C6864" s="27" t="n">
        <v>45779</v>
      </c>
      <c r="D6864" t="n">
        <v>0</v>
      </c>
      <c r="E6864" t="inlineStr">
        <is>
          <t>DELIVERY ONLINE</t>
        </is>
      </c>
    </row>
    <row r="6865">
      <c r="A6865" t="n">
        <v>149</v>
      </c>
      <c r="B6865" t="inlineStr">
        <is>
          <t>Priceless</t>
        </is>
      </c>
      <c r="C6865" s="27" t="n">
        <v>45779</v>
      </c>
      <c r="D6865" t="n">
        <v>0</v>
      </c>
      <c r="E6865" t="inlineStr">
        <is>
          <t>IFOOD</t>
        </is>
      </c>
    </row>
    <row r="6866">
      <c r="A6866" t="n">
        <v>149</v>
      </c>
      <c r="B6866" t="inlineStr">
        <is>
          <t>Priceless</t>
        </is>
      </c>
      <c r="C6866" s="27" t="n">
        <v>45779</v>
      </c>
      <c r="D6866" t="n">
        <v>609.84</v>
      </c>
      <c r="E6866" t="inlineStr">
        <is>
          <t>PIX</t>
        </is>
      </c>
    </row>
    <row r="6867">
      <c r="A6867" t="n">
        <v>149</v>
      </c>
      <c r="B6867" t="inlineStr">
        <is>
          <t>Priceless</t>
        </is>
      </c>
      <c r="C6867" s="27" t="n">
        <v>45779</v>
      </c>
      <c r="D6867" t="n">
        <v>0</v>
      </c>
      <c r="E6867" t="inlineStr">
        <is>
          <t>RAPPI</t>
        </is>
      </c>
    </row>
    <row r="6868">
      <c r="A6868" t="n">
        <v>149</v>
      </c>
      <c r="B6868" t="inlineStr">
        <is>
          <t>Priceless</t>
        </is>
      </c>
      <c r="C6868" s="27" t="n">
        <v>45779</v>
      </c>
      <c r="D6868" t="n">
        <v>0</v>
      </c>
      <c r="E6868" t="inlineStr">
        <is>
          <t>UBER</t>
        </is>
      </c>
    </row>
    <row r="6869">
      <c r="A6869" t="n">
        <v>149</v>
      </c>
      <c r="B6869" t="inlineStr">
        <is>
          <t>Priceless</t>
        </is>
      </c>
      <c r="C6869" s="27" t="n">
        <v>45779</v>
      </c>
      <c r="D6869" t="n">
        <v>0</v>
      </c>
      <c r="E6869" t="inlineStr">
        <is>
          <t>ANTECIPADO</t>
        </is>
      </c>
    </row>
    <row r="6870">
      <c r="A6870" t="n">
        <v>149</v>
      </c>
      <c r="B6870" t="inlineStr">
        <is>
          <t>Priceless</t>
        </is>
      </c>
      <c r="C6870" s="27" t="n">
        <v>45779</v>
      </c>
      <c r="D6870" t="n">
        <v>1036.98</v>
      </c>
      <c r="E6870" t="inlineStr">
        <is>
          <t>VOUCHER</t>
        </is>
      </c>
    </row>
    <row r="6871">
      <c r="A6871" t="n">
        <v>149</v>
      </c>
      <c r="B6871" t="inlineStr">
        <is>
          <t>Priceless</t>
        </is>
      </c>
      <c r="C6871" s="27" t="n">
        <v>45779</v>
      </c>
      <c r="D6871" t="n">
        <v>5446.73</v>
      </c>
      <c r="E6871" t="inlineStr">
        <is>
          <t>DÉBITO</t>
        </is>
      </c>
    </row>
    <row r="6872">
      <c r="A6872" t="n">
        <v>149</v>
      </c>
      <c r="B6872" t="inlineStr">
        <is>
          <t>Priceless</t>
        </is>
      </c>
      <c r="C6872" s="27" t="n">
        <v>45779</v>
      </c>
      <c r="D6872" t="n">
        <v>0</v>
      </c>
      <c r="E6872" t="inlineStr">
        <is>
          <t>ANTECIPADO</t>
        </is>
      </c>
    </row>
    <row r="6873">
      <c r="A6873" t="n">
        <v>149</v>
      </c>
      <c r="B6873" t="inlineStr">
        <is>
          <t>Priceless</t>
        </is>
      </c>
      <c r="C6873" s="27" t="n">
        <v>45779</v>
      </c>
      <c r="D6873" t="n">
        <v>0</v>
      </c>
      <c r="E6873" t="inlineStr">
        <is>
          <t>OUTROS</t>
        </is>
      </c>
    </row>
    <row r="6874">
      <c r="A6874" t="n">
        <v>149</v>
      </c>
      <c r="B6874" t="inlineStr">
        <is>
          <t>Priceless</t>
        </is>
      </c>
      <c r="C6874" s="27" t="n">
        <v>45779</v>
      </c>
      <c r="D6874" t="n">
        <v>0</v>
      </c>
      <c r="E6874" t="inlineStr">
        <is>
          <t>AME</t>
        </is>
      </c>
    </row>
    <row r="6875">
      <c r="A6875" t="n">
        <v>149</v>
      </c>
      <c r="B6875" t="inlineStr">
        <is>
          <t>Priceless</t>
        </is>
      </c>
      <c r="C6875" s="27" t="n">
        <v>45779</v>
      </c>
      <c r="D6875" t="n">
        <v>0</v>
      </c>
      <c r="E6875" t="inlineStr">
        <is>
          <t>NOTAS MANUAIS + SERVIÇO</t>
        </is>
      </c>
    </row>
    <row r="6876">
      <c r="A6876" t="n">
        <v>149</v>
      </c>
      <c r="B6876" t="inlineStr">
        <is>
          <t>Priceless</t>
        </is>
      </c>
      <c r="C6876" s="27" t="n">
        <v>45779</v>
      </c>
      <c r="D6876" t="n">
        <v>0</v>
      </c>
      <c r="E6876" t="inlineStr">
        <is>
          <t>RECARGAS DEVOLVIDAS</t>
        </is>
      </c>
    </row>
    <row r="6877">
      <c r="A6877" t="n">
        <v>149</v>
      </c>
      <c r="B6877" t="inlineStr">
        <is>
          <t>Priceless</t>
        </is>
      </c>
      <c r="C6877" s="27" t="n">
        <v>45779</v>
      </c>
      <c r="D6877" t="n">
        <v>0</v>
      </c>
      <c r="E6877" t="inlineStr">
        <is>
          <t>VOUCHER INTEGRADO</t>
        </is>
      </c>
    </row>
    <row r="6878">
      <c r="A6878" t="n">
        <v>149</v>
      </c>
      <c r="B6878" t="inlineStr">
        <is>
          <t>Priceless</t>
        </is>
      </c>
      <c r="C6878" s="27" t="n">
        <v>45779</v>
      </c>
      <c r="D6878" t="n">
        <v>0</v>
      </c>
      <c r="E6878" t="inlineStr">
        <is>
          <t>MBWAY</t>
        </is>
      </c>
    </row>
    <row r="6879">
      <c r="A6879" t="n">
        <v>149</v>
      </c>
      <c r="B6879" t="inlineStr">
        <is>
          <t>Priceless</t>
        </is>
      </c>
      <c r="C6879" s="27" t="n">
        <v>45779</v>
      </c>
      <c r="D6879" t="n">
        <v>0</v>
      </c>
      <c r="E6879" t="inlineStr">
        <is>
          <t>BÔNUS</t>
        </is>
      </c>
    </row>
    <row r="6880">
      <c r="A6880" t="n">
        <v>149</v>
      </c>
      <c r="B6880" t="inlineStr">
        <is>
          <t>Priceless</t>
        </is>
      </c>
      <c r="C6880" s="27" t="n">
        <v>45778</v>
      </c>
      <c r="D6880" t="n">
        <v>260.85</v>
      </c>
      <c r="E6880" t="inlineStr">
        <is>
          <t>VOUCHER</t>
        </is>
      </c>
    </row>
    <row r="6881">
      <c r="A6881" t="n">
        <v>149</v>
      </c>
      <c r="B6881" t="inlineStr">
        <is>
          <t>Priceless</t>
        </is>
      </c>
      <c r="C6881" s="27" t="n">
        <v>45778</v>
      </c>
      <c r="D6881" t="n">
        <v>0</v>
      </c>
      <c r="E6881" t="inlineStr">
        <is>
          <t>ANTECIPADO</t>
        </is>
      </c>
    </row>
    <row r="6882">
      <c r="A6882" t="n">
        <v>149</v>
      </c>
      <c r="B6882" t="inlineStr">
        <is>
          <t>Priceless</t>
        </is>
      </c>
      <c r="C6882" s="27" t="n">
        <v>45778</v>
      </c>
      <c r="D6882" t="n">
        <v>0</v>
      </c>
      <c r="E6882" t="inlineStr">
        <is>
          <t>UBER</t>
        </is>
      </c>
    </row>
    <row r="6883">
      <c r="A6883" t="n">
        <v>149</v>
      </c>
      <c r="B6883" t="inlineStr">
        <is>
          <t>Priceless</t>
        </is>
      </c>
      <c r="C6883" s="27" t="n">
        <v>45778</v>
      </c>
      <c r="D6883" t="n">
        <v>0</v>
      </c>
      <c r="E6883" t="inlineStr">
        <is>
          <t>RAPPI</t>
        </is>
      </c>
    </row>
    <row r="6884">
      <c r="A6884" t="n">
        <v>149</v>
      </c>
      <c r="B6884" t="inlineStr">
        <is>
          <t>Priceless</t>
        </is>
      </c>
      <c r="C6884" s="27" t="n">
        <v>45778</v>
      </c>
      <c r="D6884" t="n">
        <v>561.66</v>
      </c>
      <c r="E6884" t="inlineStr">
        <is>
          <t>PIX</t>
        </is>
      </c>
    </row>
    <row r="6885">
      <c r="A6885" t="n">
        <v>149</v>
      </c>
      <c r="B6885" t="inlineStr">
        <is>
          <t>Priceless</t>
        </is>
      </c>
      <c r="C6885" s="27" t="n">
        <v>45778</v>
      </c>
      <c r="D6885" t="n">
        <v>0</v>
      </c>
      <c r="E6885" t="inlineStr">
        <is>
          <t>IFOOD</t>
        </is>
      </c>
    </row>
    <row r="6886">
      <c r="A6886" t="n">
        <v>149</v>
      </c>
      <c r="B6886" t="inlineStr">
        <is>
          <t>Priceless</t>
        </is>
      </c>
      <c r="C6886" s="27" t="n">
        <v>45778</v>
      </c>
      <c r="D6886" t="n">
        <v>0</v>
      </c>
      <c r="E6886" t="inlineStr">
        <is>
          <t>DELIVERY ONLINE</t>
        </is>
      </c>
    </row>
    <row r="6887">
      <c r="A6887" t="n">
        <v>149</v>
      </c>
      <c r="B6887" t="inlineStr">
        <is>
          <t>Priceless</t>
        </is>
      </c>
      <c r="C6887" s="27" t="n">
        <v>45778</v>
      </c>
      <c r="D6887" t="n">
        <v>0</v>
      </c>
      <c r="E6887" t="inlineStr">
        <is>
          <t>APP</t>
        </is>
      </c>
    </row>
    <row r="6888">
      <c r="A6888" t="n">
        <v>149</v>
      </c>
      <c r="B6888" t="inlineStr">
        <is>
          <t>Priceless</t>
        </is>
      </c>
      <c r="C6888" s="27" t="n">
        <v>45778</v>
      </c>
      <c r="D6888" t="n">
        <v>0</v>
      </c>
      <c r="E6888" t="inlineStr">
        <is>
          <t>DINHEIRO</t>
        </is>
      </c>
    </row>
    <row r="6889">
      <c r="A6889" t="n">
        <v>149</v>
      </c>
      <c r="B6889" t="inlineStr">
        <is>
          <t>Priceless</t>
        </is>
      </c>
      <c r="C6889" s="27" t="n">
        <v>45778</v>
      </c>
      <c r="D6889" t="n">
        <v>13378.97</v>
      </c>
      <c r="E6889" t="inlineStr">
        <is>
          <t>CRÉDITO</t>
        </is>
      </c>
    </row>
    <row r="6890">
      <c r="A6890" t="n">
        <v>149</v>
      </c>
      <c r="B6890" t="inlineStr">
        <is>
          <t>Priceless</t>
        </is>
      </c>
      <c r="C6890" s="27" t="n">
        <v>45778</v>
      </c>
      <c r="D6890" t="n">
        <v>3592.52</v>
      </c>
      <c r="E6890" t="inlineStr">
        <is>
          <t>DÉBITO</t>
        </is>
      </c>
    </row>
    <row r="6891">
      <c r="A6891" t="n">
        <v>149</v>
      </c>
      <c r="B6891" t="inlineStr">
        <is>
          <t>Priceless</t>
        </is>
      </c>
      <c r="C6891" s="27" t="n">
        <v>45778</v>
      </c>
      <c r="D6891" t="n">
        <v>0</v>
      </c>
      <c r="E6891" t="inlineStr">
        <is>
          <t>BÔNUS</t>
        </is>
      </c>
    </row>
    <row r="6892">
      <c r="A6892" t="n">
        <v>149</v>
      </c>
      <c r="B6892" t="inlineStr">
        <is>
          <t>Priceless</t>
        </is>
      </c>
      <c r="C6892" s="27" t="n">
        <v>45778</v>
      </c>
      <c r="D6892" t="n">
        <v>0</v>
      </c>
      <c r="E6892" t="inlineStr">
        <is>
          <t>ANTECIPADO</t>
        </is>
      </c>
    </row>
    <row r="6893">
      <c r="A6893" t="n">
        <v>149</v>
      </c>
      <c r="B6893" t="inlineStr">
        <is>
          <t>Priceless</t>
        </is>
      </c>
      <c r="C6893" s="27" t="n">
        <v>45778</v>
      </c>
      <c r="D6893" t="n">
        <v>0</v>
      </c>
      <c r="E6893" t="inlineStr">
        <is>
          <t>OUTROS</t>
        </is>
      </c>
    </row>
    <row r="6894">
      <c r="A6894" t="n">
        <v>149</v>
      </c>
      <c r="B6894" t="inlineStr">
        <is>
          <t>Priceless</t>
        </is>
      </c>
      <c r="C6894" s="27" t="n">
        <v>45778</v>
      </c>
      <c r="D6894" t="n">
        <v>0</v>
      </c>
      <c r="E6894" t="inlineStr">
        <is>
          <t>AME</t>
        </is>
      </c>
    </row>
    <row r="6895">
      <c r="A6895" t="n">
        <v>149</v>
      </c>
      <c r="B6895" t="inlineStr">
        <is>
          <t>Priceless</t>
        </is>
      </c>
      <c r="C6895" s="27" t="n">
        <v>45778</v>
      </c>
      <c r="D6895" t="n">
        <v>0</v>
      </c>
      <c r="E6895" t="inlineStr">
        <is>
          <t>NOTAS MANUAIS + SERVIÇO</t>
        </is>
      </c>
    </row>
    <row r="6896">
      <c r="A6896" t="n">
        <v>149</v>
      </c>
      <c r="B6896" t="inlineStr">
        <is>
          <t>Priceless</t>
        </is>
      </c>
      <c r="C6896" s="27" t="n">
        <v>45778</v>
      </c>
      <c r="D6896" t="n">
        <v>0</v>
      </c>
      <c r="E6896" t="inlineStr">
        <is>
          <t>RECARGAS DEVOLVIDAS</t>
        </is>
      </c>
    </row>
    <row r="6897">
      <c r="A6897" t="n">
        <v>149</v>
      </c>
      <c r="B6897" t="inlineStr">
        <is>
          <t>Priceless</t>
        </is>
      </c>
      <c r="C6897" s="27" t="n">
        <v>45778</v>
      </c>
      <c r="D6897" t="n">
        <v>0</v>
      </c>
      <c r="E6897" t="inlineStr">
        <is>
          <t>VOUCHER INTEGRADO</t>
        </is>
      </c>
    </row>
    <row r="6898">
      <c r="A6898" t="n">
        <v>149</v>
      </c>
      <c r="B6898" t="inlineStr">
        <is>
          <t>Priceless</t>
        </is>
      </c>
      <c r="C6898" s="27" t="n">
        <v>45778</v>
      </c>
      <c r="D6898" t="n">
        <v>0</v>
      </c>
      <c r="E6898" t="inlineStr">
        <is>
          <t>MBWAY</t>
        </is>
      </c>
    </row>
    <row r="6899">
      <c r="A6899" t="n">
        <v>149</v>
      </c>
      <c r="B6899" t="inlineStr">
        <is>
          <t>Priceless</t>
        </is>
      </c>
      <c r="C6899" s="27" t="n">
        <v>45778</v>
      </c>
      <c r="D6899" t="n">
        <v>0</v>
      </c>
      <c r="E6899" t="inlineStr">
        <is>
          <t>DINHEIRO</t>
        </is>
      </c>
    </row>
    <row r="6900">
      <c r="A6900" t="n">
        <v>149</v>
      </c>
      <c r="B6900" t="inlineStr">
        <is>
          <t>Priceless</t>
        </is>
      </c>
      <c r="C6900" s="27" t="n">
        <v>45778</v>
      </c>
      <c r="D6900" t="n">
        <v>0</v>
      </c>
      <c r="E6900" t="inlineStr">
        <is>
          <t>MBWAY</t>
        </is>
      </c>
    </row>
    <row r="6901">
      <c r="A6901" t="n">
        <v>149</v>
      </c>
      <c r="B6901" t="inlineStr">
        <is>
          <t>Priceless</t>
        </is>
      </c>
      <c r="C6901" s="27" t="n">
        <v>45778</v>
      </c>
      <c r="D6901" t="n">
        <v>0</v>
      </c>
      <c r="E6901" t="inlineStr">
        <is>
          <t>ANTECIPADO</t>
        </is>
      </c>
    </row>
    <row r="6902">
      <c r="A6902" t="n">
        <v>149</v>
      </c>
      <c r="B6902" t="inlineStr">
        <is>
          <t>Priceless</t>
        </is>
      </c>
      <c r="C6902" s="27" t="n">
        <v>45778</v>
      </c>
      <c r="D6902" t="n">
        <v>0</v>
      </c>
      <c r="E6902" t="inlineStr">
        <is>
          <t>BÔNUS</t>
        </is>
      </c>
    </row>
    <row r="6903">
      <c r="A6903" t="n">
        <v>149</v>
      </c>
      <c r="B6903" t="inlineStr">
        <is>
          <t>Priceless</t>
        </is>
      </c>
      <c r="C6903" s="27" t="n">
        <v>45778</v>
      </c>
      <c r="D6903" t="n">
        <v>202.89</v>
      </c>
      <c r="E6903" t="inlineStr">
        <is>
          <t>DÉBITO</t>
        </is>
      </c>
    </row>
    <row r="6904">
      <c r="A6904" t="n">
        <v>149</v>
      </c>
      <c r="B6904" t="inlineStr">
        <is>
          <t>Priceless</t>
        </is>
      </c>
      <c r="C6904" s="27" t="n">
        <v>45778</v>
      </c>
      <c r="D6904" t="n">
        <v>0</v>
      </c>
      <c r="E6904" t="inlineStr">
        <is>
          <t>VOUCHER</t>
        </is>
      </c>
    </row>
    <row r="6905">
      <c r="A6905" t="n">
        <v>149</v>
      </c>
      <c r="B6905" t="inlineStr">
        <is>
          <t>Priceless</t>
        </is>
      </c>
      <c r="C6905" s="27" t="n">
        <v>45778</v>
      </c>
      <c r="D6905" t="n">
        <v>0</v>
      </c>
      <c r="E6905" t="inlineStr">
        <is>
          <t>ANTECIPADO</t>
        </is>
      </c>
    </row>
    <row r="6906">
      <c r="A6906" t="n">
        <v>149</v>
      </c>
      <c r="B6906" t="inlineStr">
        <is>
          <t>Priceless</t>
        </is>
      </c>
      <c r="C6906" s="27" t="n">
        <v>45778</v>
      </c>
      <c r="D6906" t="n">
        <v>0</v>
      </c>
      <c r="E6906" t="inlineStr">
        <is>
          <t>UBER</t>
        </is>
      </c>
    </row>
    <row r="6907">
      <c r="A6907" t="n">
        <v>149</v>
      </c>
      <c r="B6907" t="inlineStr">
        <is>
          <t>Priceless</t>
        </is>
      </c>
      <c r="C6907" s="27" t="n">
        <v>45778</v>
      </c>
      <c r="D6907" t="n">
        <v>0</v>
      </c>
      <c r="E6907" t="inlineStr">
        <is>
          <t>RAPPI</t>
        </is>
      </c>
    </row>
    <row r="6908">
      <c r="A6908" t="n">
        <v>149</v>
      </c>
      <c r="B6908" t="inlineStr">
        <is>
          <t>Priceless</t>
        </is>
      </c>
      <c r="C6908" s="27" t="n">
        <v>45778</v>
      </c>
      <c r="D6908" t="n">
        <v>0</v>
      </c>
      <c r="E6908" t="inlineStr">
        <is>
          <t>PIX</t>
        </is>
      </c>
    </row>
    <row r="6909">
      <c r="A6909" t="n">
        <v>149</v>
      </c>
      <c r="B6909" t="inlineStr">
        <is>
          <t>Priceless</t>
        </is>
      </c>
      <c r="C6909" s="27" t="n">
        <v>45778</v>
      </c>
      <c r="D6909" t="n">
        <v>0</v>
      </c>
      <c r="E6909" t="inlineStr">
        <is>
          <t>IFOOD</t>
        </is>
      </c>
    </row>
    <row r="6910">
      <c r="A6910" t="n">
        <v>149</v>
      </c>
      <c r="B6910" t="inlineStr">
        <is>
          <t>Priceless</t>
        </is>
      </c>
      <c r="C6910" s="27" t="n">
        <v>45778</v>
      </c>
      <c r="D6910" t="n">
        <v>0</v>
      </c>
      <c r="E6910" t="inlineStr">
        <is>
          <t>DELIVERY ONLINE</t>
        </is>
      </c>
    </row>
    <row r="6911">
      <c r="A6911" t="n">
        <v>149</v>
      </c>
      <c r="B6911" t="inlineStr">
        <is>
          <t>Priceless</t>
        </is>
      </c>
      <c r="C6911" s="27" t="n">
        <v>45778</v>
      </c>
      <c r="D6911" t="n">
        <v>0</v>
      </c>
      <c r="E6911" t="inlineStr">
        <is>
          <t>APP</t>
        </is>
      </c>
    </row>
    <row r="6912">
      <c r="A6912" t="n">
        <v>149</v>
      </c>
      <c r="B6912" t="inlineStr">
        <is>
          <t>Priceless</t>
        </is>
      </c>
      <c r="C6912" s="27" t="n">
        <v>45778</v>
      </c>
      <c r="D6912" t="n">
        <v>1000</v>
      </c>
      <c r="E6912" t="inlineStr">
        <is>
          <t>CRÉDITO</t>
        </is>
      </c>
    </row>
    <row r="6913">
      <c r="A6913" t="n">
        <v>149</v>
      </c>
      <c r="B6913" t="inlineStr">
        <is>
          <t>Priceless</t>
        </is>
      </c>
      <c r="C6913" s="27" t="n">
        <v>45778</v>
      </c>
      <c r="D6913" t="n">
        <v>0</v>
      </c>
      <c r="E6913" t="inlineStr">
        <is>
          <t>OUTROS</t>
        </is>
      </c>
    </row>
    <row r="6914">
      <c r="A6914" t="n">
        <v>149</v>
      </c>
      <c r="B6914" t="inlineStr">
        <is>
          <t>Priceless</t>
        </is>
      </c>
      <c r="C6914" s="27" t="n">
        <v>45778</v>
      </c>
      <c r="D6914" t="n">
        <v>0</v>
      </c>
      <c r="E6914" t="inlineStr">
        <is>
          <t>AME</t>
        </is>
      </c>
    </row>
    <row r="6915">
      <c r="A6915" t="n">
        <v>149</v>
      </c>
      <c r="B6915" t="inlineStr">
        <is>
          <t>Priceless</t>
        </is>
      </c>
      <c r="C6915" s="27" t="n">
        <v>45778</v>
      </c>
      <c r="D6915" t="n">
        <v>0</v>
      </c>
      <c r="E6915" t="inlineStr">
        <is>
          <t>NOTAS MANUAIS + SERVIÇO</t>
        </is>
      </c>
    </row>
    <row r="6916">
      <c r="A6916" t="n">
        <v>149</v>
      </c>
      <c r="B6916" t="inlineStr">
        <is>
          <t>Priceless</t>
        </is>
      </c>
      <c r="C6916" s="27" t="n">
        <v>45778</v>
      </c>
      <c r="D6916" t="n">
        <v>0</v>
      </c>
      <c r="E6916" t="inlineStr">
        <is>
          <t>RECARGAS DEVOLVIDAS</t>
        </is>
      </c>
    </row>
    <row r="6917">
      <c r="A6917" t="n">
        <v>149</v>
      </c>
      <c r="B6917" t="inlineStr">
        <is>
          <t>Priceless</t>
        </is>
      </c>
      <c r="C6917" s="27" t="n">
        <v>45778</v>
      </c>
      <c r="D6917" t="n">
        <v>0</v>
      </c>
      <c r="E6917" t="inlineStr">
        <is>
          <t>VOUCHER INTEGRADO</t>
        </is>
      </c>
    </row>
    <row r="6918">
      <c r="A6918" t="n">
        <v>149</v>
      </c>
      <c r="B6918" t="inlineStr">
        <is>
          <t>Priceless</t>
        </is>
      </c>
      <c r="C6918" s="27" t="n">
        <v>45777</v>
      </c>
      <c r="D6918" t="n">
        <v>0</v>
      </c>
      <c r="E6918" t="inlineStr">
        <is>
          <t>ANTECIPADO</t>
        </is>
      </c>
    </row>
    <row r="6919">
      <c r="A6919" t="n">
        <v>149</v>
      </c>
      <c r="B6919" t="inlineStr">
        <is>
          <t>Priceless</t>
        </is>
      </c>
      <c r="C6919" s="27" t="n">
        <v>45777</v>
      </c>
      <c r="D6919" t="n">
        <v>0</v>
      </c>
      <c r="E6919" t="inlineStr">
        <is>
          <t>ANTECIPADO</t>
        </is>
      </c>
    </row>
    <row r="6920">
      <c r="A6920" t="n">
        <v>149</v>
      </c>
      <c r="B6920" t="inlineStr">
        <is>
          <t>Priceless</t>
        </is>
      </c>
      <c r="C6920" s="27" t="n">
        <v>45777</v>
      </c>
      <c r="D6920" t="n">
        <v>0</v>
      </c>
      <c r="E6920" t="inlineStr">
        <is>
          <t>OUTROS</t>
        </is>
      </c>
    </row>
    <row r="6921">
      <c r="A6921" t="n">
        <v>149</v>
      </c>
      <c r="B6921" t="inlineStr">
        <is>
          <t>Priceless</t>
        </is>
      </c>
      <c r="C6921" s="27" t="n">
        <v>45777</v>
      </c>
      <c r="D6921" t="n">
        <v>0</v>
      </c>
      <c r="E6921" t="inlineStr">
        <is>
          <t>AME</t>
        </is>
      </c>
    </row>
    <row r="6922">
      <c r="A6922" t="n">
        <v>149</v>
      </c>
      <c r="B6922" t="inlineStr">
        <is>
          <t>Priceless</t>
        </is>
      </c>
      <c r="C6922" s="27" t="n">
        <v>45777</v>
      </c>
      <c r="D6922" t="n">
        <v>0</v>
      </c>
      <c r="E6922" t="inlineStr">
        <is>
          <t>NOTAS MANUAIS + SERVIÇO</t>
        </is>
      </c>
    </row>
    <row r="6923">
      <c r="A6923" t="n">
        <v>149</v>
      </c>
      <c r="B6923" t="inlineStr">
        <is>
          <t>Priceless</t>
        </is>
      </c>
      <c r="C6923" s="27" t="n">
        <v>45777</v>
      </c>
      <c r="D6923" t="n">
        <v>0</v>
      </c>
      <c r="E6923" t="inlineStr">
        <is>
          <t>RECARGAS DEVOLVIDAS</t>
        </is>
      </c>
    </row>
    <row r="6924">
      <c r="A6924" t="n">
        <v>149</v>
      </c>
      <c r="B6924" t="inlineStr">
        <is>
          <t>Priceless</t>
        </is>
      </c>
      <c r="C6924" s="27" t="n">
        <v>45777</v>
      </c>
      <c r="D6924" t="n">
        <v>0</v>
      </c>
      <c r="E6924" t="inlineStr">
        <is>
          <t>VOUCHER INTEGRADO</t>
        </is>
      </c>
    </row>
    <row r="6925">
      <c r="A6925" t="n">
        <v>149</v>
      </c>
      <c r="B6925" t="inlineStr">
        <is>
          <t>Priceless</t>
        </is>
      </c>
      <c r="C6925" s="27" t="n">
        <v>45777</v>
      </c>
      <c r="D6925" t="n">
        <v>0</v>
      </c>
      <c r="E6925" t="inlineStr">
        <is>
          <t>MBWAY</t>
        </is>
      </c>
    </row>
    <row r="6926">
      <c r="A6926" t="n">
        <v>149</v>
      </c>
      <c r="B6926" t="inlineStr">
        <is>
          <t>Priceless</t>
        </is>
      </c>
      <c r="C6926" s="27" t="n">
        <v>45777</v>
      </c>
      <c r="D6926" t="n">
        <v>0</v>
      </c>
      <c r="E6926" t="inlineStr">
        <is>
          <t>VOUCHER INTEGRADO</t>
        </is>
      </c>
    </row>
    <row r="6927">
      <c r="A6927" t="n">
        <v>149</v>
      </c>
      <c r="B6927" t="inlineStr">
        <is>
          <t>Priceless</t>
        </is>
      </c>
      <c r="C6927" s="27" t="n">
        <v>45777</v>
      </c>
      <c r="D6927" t="n">
        <v>0</v>
      </c>
      <c r="E6927" t="inlineStr">
        <is>
          <t>RECARGAS DEVOLVIDAS</t>
        </is>
      </c>
    </row>
    <row r="6928">
      <c r="A6928" t="n">
        <v>149</v>
      </c>
      <c r="B6928" t="inlineStr">
        <is>
          <t>Priceless</t>
        </is>
      </c>
      <c r="C6928" s="27" t="n">
        <v>45777</v>
      </c>
      <c r="D6928" t="n">
        <v>0</v>
      </c>
      <c r="E6928" t="inlineStr">
        <is>
          <t>NOTAS MANUAIS + SERVIÇO</t>
        </is>
      </c>
    </row>
    <row r="6929">
      <c r="A6929" t="n">
        <v>149</v>
      </c>
      <c r="B6929" t="inlineStr">
        <is>
          <t>Priceless</t>
        </is>
      </c>
      <c r="C6929" s="27" t="n">
        <v>45777</v>
      </c>
      <c r="D6929" t="n">
        <v>0</v>
      </c>
      <c r="E6929" t="inlineStr">
        <is>
          <t>AME</t>
        </is>
      </c>
    </row>
    <row r="6930">
      <c r="A6930" t="n">
        <v>149</v>
      </c>
      <c r="B6930" t="inlineStr">
        <is>
          <t>Priceless</t>
        </is>
      </c>
      <c r="C6930" s="27" t="n">
        <v>45777</v>
      </c>
      <c r="D6930" t="n">
        <v>0</v>
      </c>
      <c r="E6930" t="inlineStr">
        <is>
          <t>OUTROS</t>
        </is>
      </c>
    </row>
    <row r="6931">
      <c r="A6931" t="n">
        <v>149</v>
      </c>
      <c r="B6931" t="inlineStr">
        <is>
          <t>Priceless</t>
        </is>
      </c>
      <c r="C6931" s="27" t="n">
        <v>45777</v>
      </c>
      <c r="D6931" t="n">
        <v>0</v>
      </c>
      <c r="E6931" t="inlineStr">
        <is>
          <t>BÔNUS</t>
        </is>
      </c>
    </row>
    <row r="6932">
      <c r="A6932" t="n">
        <v>149</v>
      </c>
      <c r="B6932" t="inlineStr">
        <is>
          <t>Priceless</t>
        </is>
      </c>
      <c r="C6932" s="27" t="n">
        <v>45777</v>
      </c>
      <c r="D6932" t="n">
        <v>1493.68</v>
      </c>
      <c r="E6932" t="inlineStr">
        <is>
          <t>DÉBITO</t>
        </is>
      </c>
    </row>
    <row r="6933">
      <c r="A6933" t="n">
        <v>149</v>
      </c>
      <c r="B6933" t="inlineStr">
        <is>
          <t>Priceless</t>
        </is>
      </c>
      <c r="C6933" s="27" t="n">
        <v>45777</v>
      </c>
      <c r="D6933" t="n">
        <v>0</v>
      </c>
      <c r="E6933" t="inlineStr">
        <is>
          <t>VOUCHER</t>
        </is>
      </c>
    </row>
    <row r="6934">
      <c r="A6934" t="n">
        <v>149</v>
      </c>
      <c r="B6934" t="inlineStr">
        <is>
          <t>Priceless</t>
        </is>
      </c>
      <c r="C6934" s="27" t="n">
        <v>45777</v>
      </c>
      <c r="D6934" t="n">
        <v>0</v>
      </c>
      <c r="E6934" t="inlineStr">
        <is>
          <t>IFOOD</t>
        </is>
      </c>
    </row>
    <row r="6935">
      <c r="A6935" t="n">
        <v>149</v>
      </c>
      <c r="B6935" t="inlineStr">
        <is>
          <t>Priceless</t>
        </is>
      </c>
      <c r="C6935" s="27" t="n">
        <v>45777</v>
      </c>
      <c r="D6935" t="n">
        <v>0</v>
      </c>
      <c r="E6935" t="inlineStr">
        <is>
          <t>UBER</t>
        </is>
      </c>
    </row>
    <row r="6936">
      <c r="A6936" t="n">
        <v>149</v>
      </c>
      <c r="B6936" t="inlineStr">
        <is>
          <t>Priceless</t>
        </is>
      </c>
      <c r="C6936" s="27" t="n">
        <v>45777</v>
      </c>
      <c r="D6936" t="n">
        <v>0</v>
      </c>
      <c r="E6936" t="inlineStr">
        <is>
          <t>RAPPI</t>
        </is>
      </c>
    </row>
    <row r="6937">
      <c r="A6937" t="n">
        <v>149</v>
      </c>
      <c r="B6937" t="inlineStr">
        <is>
          <t>Priceless</t>
        </is>
      </c>
      <c r="C6937" s="27" t="n">
        <v>45777</v>
      </c>
      <c r="D6937" t="n">
        <v>49.72</v>
      </c>
      <c r="E6937" t="inlineStr">
        <is>
          <t>PIX</t>
        </is>
      </c>
    </row>
    <row r="6938">
      <c r="A6938" t="n">
        <v>149</v>
      </c>
      <c r="B6938" t="inlineStr">
        <is>
          <t>Priceless</t>
        </is>
      </c>
      <c r="C6938" s="27" t="n">
        <v>45777</v>
      </c>
      <c r="D6938" t="n">
        <v>49.72</v>
      </c>
      <c r="E6938" t="inlineStr">
        <is>
          <t>PIX</t>
        </is>
      </c>
    </row>
    <row r="6939">
      <c r="A6939" t="n">
        <v>149</v>
      </c>
      <c r="B6939" t="inlineStr">
        <is>
          <t>Priceless</t>
        </is>
      </c>
      <c r="C6939" s="27" t="n">
        <v>45777</v>
      </c>
      <c r="D6939" t="n">
        <v>3417.39</v>
      </c>
      <c r="E6939" t="inlineStr">
        <is>
          <t>CRÉDITO</t>
        </is>
      </c>
    </row>
    <row r="6940">
      <c r="A6940" t="n">
        <v>149</v>
      </c>
      <c r="B6940" t="inlineStr">
        <is>
          <t>Priceless</t>
        </is>
      </c>
      <c r="C6940" s="27" t="n">
        <v>45777</v>
      </c>
      <c r="D6940" t="n">
        <v>0</v>
      </c>
      <c r="E6940" t="inlineStr">
        <is>
          <t>DINHEIRO</t>
        </is>
      </c>
    </row>
    <row r="6941">
      <c r="A6941" t="n">
        <v>149</v>
      </c>
      <c r="B6941" t="inlineStr">
        <is>
          <t>Priceless</t>
        </is>
      </c>
      <c r="C6941" s="27" t="n">
        <v>45777</v>
      </c>
      <c r="D6941" t="n">
        <v>0</v>
      </c>
      <c r="E6941" t="inlineStr">
        <is>
          <t>APP</t>
        </is>
      </c>
    </row>
    <row r="6942">
      <c r="A6942" t="n">
        <v>149</v>
      </c>
      <c r="B6942" t="inlineStr">
        <is>
          <t>Priceless</t>
        </is>
      </c>
      <c r="C6942" s="27" t="n">
        <v>45777</v>
      </c>
      <c r="D6942" t="n">
        <v>985.3200000000001</v>
      </c>
      <c r="E6942" t="inlineStr">
        <is>
          <t>CRÉDITO</t>
        </is>
      </c>
    </row>
    <row r="6943">
      <c r="A6943" t="n">
        <v>149</v>
      </c>
      <c r="B6943" t="inlineStr">
        <is>
          <t>Priceless</t>
        </is>
      </c>
      <c r="C6943" s="27" t="n">
        <v>45777</v>
      </c>
      <c r="D6943" t="n">
        <v>0</v>
      </c>
      <c r="E6943" t="inlineStr">
        <is>
          <t>DELIVERY ONLINE</t>
        </is>
      </c>
    </row>
    <row r="6944">
      <c r="A6944" t="n">
        <v>149</v>
      </c>
      <c r="B6944" t="inlineStr">
        <is>
          <t>Priceless</t>
        </is>
      </c>
      <c r="C6944" s="27" t="n">
        <v>45777</v>
      </c>
      <c r="D6944" t="n">
        <v>0</v>
      </c>
      <c r="E6944" t="inlineStr">
        <is>
          <t>NOTAS MANUAIS + SERVIÇO</t>
        </is>
      </c>
    </row>
    <row r="6945">
      <c r="A6945" t="n">
        <v>149</v>
      </c>
      <c r="B6945" t="inlineStr">
        <is>
          <t>Priceless</t>
        </is>
      </c>
      <c r="C6945" s="27" t="n">
        <v>45777</v>
      </c>
      <c r="D6945" t="n">
        <v>0</v>
      </c>
      <c r="E6945" t="inlineStr">
        <is>
          <t>DINHEIRO</t>
        </is>
      </c>
    </row>
    <row r="6946">
      <c r="A6946" t="n">
        <v>149</v>
      </c>
      <c r="B6946" t="inlineStr">
        <is>
          <t>Priceless</t>
        </is>
      </c>
      <c r="C6946" s="27" t="n">
        <v>45777</v>
      </c>
      <c r="D6946" t="n">
        <v>0</v>
      </c>
      <c r="E6946" t="inlineStr">
        <is>
          <t>APP</t>
        </is>
      </c>
    </row>
    <row r="6947">
      <c r="A6947" t="n">
        <v>149</v>
      </c>
      <c r="B6947" t="inlineStr">
        <is>
          <t>Priceless</t>
        </is>
      </c>
      <c r="C6947" s="27" t="n">
        <v>45777</v>
      </c>
      <c r="D6947" t="n">
        <v>0</v>
      </c>
      <c r="E6947" t="inlineStr">
        <is>
          <t>DELIVERY ONLINE</t>
        </is>
      </c>
    </row>
    <row r="6948">
      <c r="A6948" t="n">
        <v>149</v>
      </c>
      <c r="B6948" t="inlineStr">
        <is>
          <t>Priceless</t>
        </is>
      </c>
      <c r="C6948" s="27" t="n">
        <v>45777</v>
      </c>
      <c r="D6948" t="n">
        <v>0</v>
      </c>
      <c r="E6948" t="inlineStr">
        <is>
          <t>IFOOD</t>
        </is>
      </c>
    </row>
    <row r="6949">
      <c r="A6949" t="n">
        <v>149</v>
      </c>
      <c r="B6949" t="inlineStr">
        <is>
          <t>Priceless</t>
        </is>
      </c>
      <c r="C6949" s="27" t="n">
        <v>45777</v>
      </c>
      <c r="D6949" t="n">
        <v>0</v>
      </c>
      <c r="E6949" t="inlineStr">
        <is>
          <t>PIX</t>
        </is>
      </c>
    </row>
    <row r="6950">
      <c r="A6950" t="n">
        <v>149</v>
      </c>
      <c r="B6950" t="inlineStr">
        <is>
          <t>Priceless</t>
        </is>
      </c>
      <c r="C6950" s="27" t="n">
        <v>45777</v>
      </c>
      <c r="D6950" t="n">
        <v>0</v>
      </c>
      <c r="E6950" t="inlineStr">
        <is>
          <t>RAPPI</t>
        </is>
      </c>
    </row>
    <row r="6951">
      <c r="A6951" t="n">
        <v>149</v>
      </c>
      <c r="B6951" t="inlineStr">
        <is>
          <t>Priceless</t>
        </is>
      </c>
      <c r="C6951" s="27" t="n">
        <v>45777</v>
      </c>
      <c r="D6951" t="n">
        <v>0</v>
      </c>
      <c r="E6951" t="inlineStr">
        <is>
          <t>UBER</t>
        </is>
      </c>
    </row>
    <row r="6952">
      <c r="A6952" t="n">
        <v>149</v>
      </c>
      <c r="B6952" t="inlineStr">
        <is>
          <t>Priceless</t>
        </is>
      </c>
      <c r="C6952" s="27" t="n">
        <v>45777</v>
      </c>
      <c r="D6952" t="n">
        <v>0</v>
      </c>
      <c r="E6952" t="inlineStr">
        <is>
          <t>ANTECIPADO</t>
        </is>
      </c>
    </row>
    <row r="6953">
      <c r="A6953" t="n">
        <v>149</v>
      </c>
      <c r="B6953" t="inlineStr">
        <is>
          <t>Priceless</t>
        </is>
      </c>
      <c r="C6953" s="27" t="n">
        <v>45777</v>
      </c>
      <c r="D6953" t="n">
        <v>0</v>
      </c>
      <c r="E6953" t="inlineStr">
        <is>
          <t>VOUCHER</t>
        </is>
      </c>
    </row>
    <row r="6954">
      <c r="A6954" t="n">
        <v>149</v>
      </c>
      <c r="B6954" t="inlineStr">
        <is>
          <t>Priceless</t>
        </is>
      </c>
      <c r="C6954" s="27" t="n">
        <v>45777</v>
      </c>
      <c r="D6954" t="n">
        <v>0</v>
      </c>
      <c r="E6954" t="inlineStr">
        <is>
          <t>DÉBITO</t>
        </is>
      </c>
    </row>
    <row r="6955">
      <c r="A6955" t="n">
        <v>149</v>
      </c>
      <c r="B6955" t="inlineStr">
        <is>
          <t>Priceless</t>
        </is>
      </c>
      <c r="C6955" s="27" t="n">
        <v>45777</v>
      </c>
      <c r="D6955" t="n">
        <v>0</v>
      </c>
      <c r="E6955" t="inlineStr">
        <is>
          <t>BÔNUS</t>
        </is>
      </c>
    </row>
    <row r="6956">
      <c r="A6956" t="n">
        <v>149</v>
      </c>
      <c r="B6956" t="inlineStr">
        <is>
          <t>Priceless</t>
        </is>
      </c>
      <c r="C6956" s="27" t="n">
        <v>45777</v>
      </c>
      <c r="D6956" t="n">
        <v>0</v>
      </c>
      <c r="E6956" t="inlineStr">
        <is>
          <t>ANTECIPADO</t>
        </is>
      </c>
    </row>
    <row r="6957">
      <c r="A6957" t="n">
        <v>149</v>
      </c>
      <c r="B6957" t="inlineStr">
        <is>
          <t>Priceless</t>
        </is>
      </c>
      <c r="C6957" s="27" t="n">
        <v>45777</v>
      </c>
      <c r="D6957" t="n">
        <v>0</v>
      </c>
      <c r="E6957" t="inlineStr">
        <is>
          <t>MBWAY</t>
        </is>
      </c>
    </row>
    <row r="6958">
      <c r="A6958" t="n">
        <v>149</v>
      </c>
      <c r="B6958" t="inlineStr">
        <is>
          <t>Priceless</t>
        </is>
      </c>
      <c r="C6958" s="27" t="n">
        <v>45777</v>
      </c>
      <c r="D6958" t="n">
        <v>0</v>
      </c>
      <c r="E6958" t="inlineStr">
        <is>
          <t>VOUCHER INTEGRADO</t>
        </is>
      </c>
    </row>
    <row r="6959">
      <c r="A6959" t="n">
        <v>149</v>
      </c>
      <c r="B6959" t="inlineStr">
        <is>
          <t>Priceless</t>
        </is>
      </c>
      <c r="C6959" s="27" t="n">
        <v>45777</v>
      </c>
      <c r="D6959" t="n">
        <v>0</v>
      </c>
      <c r="E6959" t="inlineStr">
        <is>
          <t>RECARGAS DEVOLVIDAS</t>
        </is>
      </c>
    </row>
    <row r="6960">
      <c r="A6960" t="n">
        <v>149</v>
      </c>
      <c r="B6960" t="inlineStr">
        <is>
          <t>Priceless</t>
        </is>
      </c>
      <c r="C6960" s="27" t="n">
        <v>45777</v>
      </c>
      <c r="D6960" t="n">
        <v>0</v>
      </c>
      <c r="E6960" t="inlineStr">
        <is>
          <t>MBWAY</t>
        </is>
      </c>
    </row>
    <row r="6961">
      <c r="A6961" t="n">
        <v>149</v>
      </c>
      <c r="B6961" t="inlineStr">
        <is>
          <t>Priceless</t>
        </is>
      </c>
      <c r="C6961" s="27" t="n">
        <v>45777</v>
      </c>
      <c r="D6961" t="n">
        <v>0</v>
      </c>
      <c r="E6961" t="inlineStr">
        <is>
          <t>AME</t>
        </is>
      </c>
    </row>
    <row r="6962">
      <c r="A6962" t="n">
        <v>149</v>
      </c>
      <c r="B6962" t="inlineStr">
        <is>
          <t>Priceless</t>
        </is>
      </c>
      <c r="C6962" s="27" t="n">
        <v>45777</v>
      </c>
      <c r="D6962" t="n">
        <v>0</v>
      </c>
      <c r="E6962" t="inlineStr">
        <is>
          <t>OUTROS</t>
        </is>
      </c>
    </row>
    <row r="6963">
      <c r="A6963" t="n">
        <v>149</v>
      </c>
      <c r="B6963" t="inlineStr">
        <is>
          <t>Priceless</t>
        </is>
      </c>
      <c r="C6963" s="27" t="n">
        <v>45777</v>
      </c>
      <c r="D6963" t="n">
        <v>0</v>
      </c>
      <c r="E6963" t="inlineStr">
        <is>
          <t>ANTECIPADO</t>
        </is>
      </c>
    </row>
    <row r="6964">
      <c r="A6964" t="n">
        <v>149</v>
      </c>
      <c r="B6964" t="inlineStr">
        <is>
          <t>Priceless</t>
        </is>
      </c>
      <c r="C6964" s="27" t="n">
        <v>45777</v>
      </c>
      <c r="D6964" t="n">
        <v>0</v>
      </c>
      <c r="E6964" t="inlineStr">
        <is>
          <t>BÔNUS</t>
        </is>
      </c>
    </row>
    <row r="6965">
      <c r="A6965" t="n">
        <v>149</v>
      </c>
      <c r="B6965" t="inlineStr">
        <is>
          <t>Priceless</t>
        </is>
      </c>
      <c r="C6965" s="27" t="n">
        <v>45777</v>
      </c>
      <c r="D6965" t="n">
        <v>1493.68</v>
      </c>
      <c r="E6965" t="inlineStr">
        <is>
          <t>DÉBITO</t>
        </is>
      </c>
    </row>
    <row r="6966">
      <c r="A6966" t="n">
        <v>149</v>
      </c>
      <c r="B6966" t="inlineStr">
        <is>
          <t>Priceless</t>
        </is>
      </c>
      <c r="C6966" s="27" t="n">
        <v>45777</v>
      </c>
      <c r="D6966" t="n">
        <v>0</v>
      </c>
      <c r="E6966" t="inlineStr">
        <is>
          <t>VOUCHER</t>
        </is>
      </c>
    </row>
    <row r="6967">
      <c r="A6967" t="n">
        <v>149</v>
      </c>
      <c r="B6967" t="inlineStr">
        <is>
          <t>Priceless</t>
        </is>
      </c>
      <c r="C6967" s="27" t="n">
        <v>45777</v>
      </c>
      <c r="D6967" t="n">
        <v>0</v>
      </c>
      <c r="E6967" t="inlineStr">
        <is>
          <t>ANTECIPADO</t>
        </is>
      </c>
    </row>
    <row r="6968">
      <c r="A6968" t="n">
        <v>149</v>
      </c>
      <c r="B6968" t="inlineStr">
        <is>
          <t>Priceless</t>
        </is>
      </c>
      <c r="C6968" s="27" t="n">
        <v>45777</v>
      </c>
      <c r="D6968" t="n">
        <v>0</v>
      </c>
      <c r="E6968" t="inlineStr">
        <is>
          <t>UBER</t>
        </is>
      </c>
    </row>
    <row r="6969">
      <c r="A6969" t="n">
        <v>149</v>
      </c>
      <c r="B6969" t="inlineStr">
        <is>
          <t>Priceless</t>
        </is>
      </c>
      <c r="C6969" s="27" t="n">
        <v>45777</v>
      </c>
      <c r="D6969" t="n">
        <v>0</v>
      </c>
      <c r="E6969" t="inlineStr">
        <is>
          <t>RAPPI</t>
        </is>
      </c>
    </row>
    <row r="6970">
      <c r="A6970" t="n">
        <v>149</v>
      </c>
      <c r="B6970" t="inlineStr">
        <is>
          <t>Priceless</t>
        </is>
      </c>
      <c r="C6970" s="27" t="n">
        <v>45777</v>
      </c>
      <c r="D6970" t="n">
        <v>0</v>
      </c>
      <c r="E6970" t="inlineStr">
        <is>
          <t>IFOOD</t>
        </is>
      </c>
    </row>
    <row r="6971">
      <c r="A6971" t="n">
        <v>149</v>
      </c>
      <c r="B6971" t="inlineStr">
        <is>
          <t>Priceless</t>
        </is>
      </c>
      <c r="C6971" s="27" t="n">
        <v>45777</v>
      </c>
      <c r="D6971" t="n">
        <v>0</v>
      </c>
      <c r="E6971" t="inlineStr">
        <is>
          <t>DELIVERY ONLINE</t>
        </is>
      </c>
    </row>
    <row r="6972">
      <c r="A6972" t="n">
        <v>149</v>
      </c>
      <c r="B6972" t="inlineStr">
        <is>
          <t>Priceless</t>
        </is>
      </c>
      <c r="C6972" s="27" t="n">
        <v>45777</v>
      </c>
      <c r="D6972" t="n">
        <v>0</v>
      </c>
      <c r="E6972" t="inlineStr">
        <is>
          <t>APP</t>
        </is>
      </c>
    </row>
    <row r="6973">
      <c r="A6973" t="n">
        <v>149</v>
      </c>
      <c r="B6973" t="inlineStr">
        <is>
          <t>Priceless</t>
        </is>
      </c>
      <c r="C6973" s="27" t="n">
        <v>45777</v>
      </c>
      <c r="D6973" t="n">
        <v>0</v>
      </c>
      <c r="E6973" t="inlineStr">
        <is>
          <t>DINHEIRO</t>
        </is>
      </c>
    </row>
    <row r="6974">
      <c r="A6974" t="n">
        <v>149</v>
      </c>
      <c r="B6974" t="inlineStr">
        <is>
          <t>Priceless</t>
        </is>
      </c>
      <c r="C6974" s="27" t="n">
        <v>45777</v>
      </c>
      <c r="D6974" t="n">
        <v>3417.39</v>
      </c>
      <c r="E6974" t="inlineStr">
        <is>
          <t>CRÉDITO</t>
        </is>
      </c>
    </row>
    <row r="6975">
      <c r="A6975" t="n">
        <v>149</v>
      </c>
      <c r="B6975" t="inlineStr">
        <is>
          <t>Priceless</t>
        </is>
      </c>
      <c r="C6975" s="27" t="n">
        <v>45776</v>
      </c>
      <c r="D6975" t="n">
        <v>0</v>
      </c>
      <c r="E6975" t="inlineStr">
        <is>
          <t>VOUCHER</t>
        </is>
      </c>
    </row>
    <row r="6976">
      <c r="A6976" t="n">
        <v>149</v>
      </c>
      <c r="B6976" t="inlineStr">
        <is>
          <t>Priceless</t>
        </is>
      </c>
      <c r="C6976" s="27" t="n">
        <v>45776</v>
      </c>
      <c r="D6976" t="n">
        <v>0</v>
      </c>
      <c r="E6976" t="inlineStr">
        <is>
          <t>AME</t>
        </is>
      </c>
    </row>
    <row r="6977">
      <c r="A6977" t="n">
        <v>149</v>
      </c>
      <c r="B6977" t="inlineStr">
        <is>
          <t>Priceless</t>
        </is>
      </c>
      <c r="C6977" s="27" t="n">
        <v>45776</v>
      </c>
      <c r="D6977" t="n">
        <v>0</v>
      </c>
      <c r="E6977" t="inlineStr">
        <is>
          <t>DINHEIRO</t>
        </is>
      </c>
    </row>
    <row r="6978">
      <c r="A6978" t="n">
        <v>149</v>
      </c>
      <c r="B6978" t="inlineStr">
        <is>
          <t>Priceless</t>
        </is>
      </c>
      <c r="C6978" s="27" t="n">
        <v>45776</v>
      </c>
      <c r="D6978" t="n">
        <v>0</v>
      </c>
      <c r="E6978" t="inlineStr">
        <is>
          <t>APP</t>
        </is>
      </c>
    </row>
    <row r="6979">
      <c r="A6979" t="n">
        <v>149</v>
      </c>
      <c r="B6979" t="inlineStr">
        <is>
          <t>Priceless</t>
        </is>
      </c>
      <c r="C6979" s="27" t="n">
        <v>45776</v>
      </c>
      <c r="D6979" t="n">
        <v>0</v>
      </c>
      <c r="E6979" t="inlineStr">
        <is>
          <t>DELIVERY ONLINE</t>
        </is>
      </c>
    </row>
    <row r="6980">
      <c r="A6980" t="n">
        <v>149</v>
      </c>
      <c r="B6980" t="inlineStr">
        <is>
          <t>Priceless</t>
        </is>
      </c>
      <c r="C6980" s="27" t="n">
        <v>45776</v>
      </c>
      <c r="D6980" t="n">
        <v>1098.94</v>
      </c>
      <c r="E6980" t="inlineStr">
        <is>
          <t>PIX</t>
        </is>
      </c>
    </row>
    <row r="6981">
      <c r="A6981" t="n">
        <v>149</v>
      </c>
      <c r="B6981" t="inlineStr">
        <is>
          <t>Priceless</t>
        </is>
      </c>
      <c r="C6981" s="27" t="n">
        <v>45776</v>
      </c>
      <c r="D6981" t="n">
        <v>3254.02</v>
      </c>
      <c r="E6981" t="inlineStr">
        <is>
          <t>CRÉDITO</t>
        </is>
      </c>
    </row>
    <row r="6982">
      <c r="A6982" t="n">
        <v>149</v>
      </c>
      <c r="B6982" t="inlineStr">
        <is>
          <t>Priceless</t>
        </is>
      </c>
      <c r="C6982" s="27" t="n">
        <v>45776</v>
      </c>
      <c r="D6982" t="n">
        <v>0</v>
      </c>
      <c r="E6982" t="inlineStr">
        <is>
          <t>MBWAY</t>
        </is>
      </c>
    </row>
    <row r="6983">
      <c r="A6983" t="n">
        <v>149</v>
      </c>
      <c r="B6983" t="inlineStr">
        <is>
          <t>Priceless</t>
        </is>
      </c>
      <c r="C6983" s="27" t="n">
        <v>45776</v>
      </c>
      <c r="D6983" t="n">
        <v>0</v>
      </c>
      <c r="E6983" t="inlineStr">
        <is>
          <t>VOUCHER INTEGRADO</t>
        </is>
      </c>
    </row>
    <row r="6984">
      <c r="A6984" t="n">
        <v>149</v>
      </c>
      <c r="B6984" t="inlineStr">
        <is>
          <t>Priceless</t>
        </is>
      </c>
      <c r="C6984" s="27" t="n">
        <v>45776</v>
      </c>
      <c r="D6984" t="n">
        <v>0</v>
      </c>
      <c r="E6984" t="inlineStr">
        <is>
          <t>RECARGAS DEVOLVIDAS</t>
        </is>
      </c>
    </row>
    <row r="6985">
      <c r="A6985" t="n">
        <v>149</v>
      </c>
      <c r="B6985" t="inlineStr">
        <is>
          <t>Priceless</t>
        </is>
      </c>
      <c r="C6985" s="27" t="n">
        <v>45776</v>
      </c>
      <c r="D6985" t="n">
        <v>0</v>
      </c>
      <c r="E6985" t="inlineStr">
        <is>
          <t>NOTAS MANUAIS + SERVIÇO</t>
        </is>
      </c>
    </row>
    <row r="6986">
      <c r="A6986" t="n">
        <v>149</v>
      </c>
      <c r="B6986" t="inlineStr">
        <is>
          <t>Priceless</t>
        </is>
      </c>
      <c r="C6986" s="27" t="n">
        <v>45776</v>
      </c>
      <c r="D6986" t="n">
        <v>0</v>
      </c>
      <c r="E6986" t="inlineStr">
        <is>
          <t>IFOOD</t>
        </is>
      </c>
    </row>
    <row r="6987">
      <c r="A6987" t="n">
        <v>149</v>
      </c>
      <c r="B6987" t="inlineStr">
        <is>
          <t>Priceless</t>
        </is>
      </c>
      <c r="C6987" s="27" t="n">
        <v>45776</v>
      </c>
      <c r="D6987" t="n">
        <v>0</v>
      </c>
      <c r="E6987" t="inlineStr">
        <is>
          <t>OUTROS</t>
        </is>
      </c>
    </row>
    <row r="6988">
      <c r="A6988" t="n">
        <v>149</v>
      </c>
      <c r="B6988" t="inlineStr">
        <is>
          <t>Priceless</t>
        </is>
      </c>
      <c r="C6988" s="27" t="n">
        <v>45776</v>
      </c>
      <c r="D6988" t="n">
        <v>0</v>
      </c>
      <c r="E6988" t="inlineStr">
        <is>
          <t>RAPPI</t>
        </is>
      </c>
    </row>
    <row r="6989">
      <c r="A6989" t="n">
        <v>149</v>
      </c>
      <c r="B6989" t="inlineStr">
        <is>
          <t>Priceless</t>
        </is>
      </c>
      <c r="C6989" s="27" t="n">
        <v>45776</v>
      </c>
      <c r="D6989" t="n">
        <v>0</v>
      </c>
      <c r="E6989" t="inlineStr">
        <is>
          <t>UBER</t>
        </is>
      </c>
    </row>
    <row r="6990">
      <c r="A6990" t="n">
        <v>149</v>
      </c>
      <c r="B6990" t="inlineStr">
        <is>
          <t>Priceless</t>
        </is>
      </c>
      <c r="C6990" s="27" t="n">
        <v>45776</v>
      </c>
      <c r="D6990" t="n">
        <v>0</v>
      </c>
      <c r="E6990" t="inlineStr">
        <is>
          <t>ANTECIPADO</t>
        </is>
      </c>
    </row>
    <row r="6991">
      <c r="A6991" t="n">
        <v>149</v>
      </c>
      <c r="B6991" t="inlineStr">
        <is>
          <t>Priceless</t>
        </is>
      </c>
      <c r="C6991" s="27" t="n">
        <v>45776</v>
      </c>
      <c r="D6991" t="n">
        <v>0</v>
      </c>
      <c r="E6991" t="inlineStr">
        <is>
          <t>VOUCHER</t>
        </is>
      </c>
    </row>
    <row r="6992">
      <c r="A6992" t="n">
        <v>149</v>
      </c>
      <c r="B6992" t="inlineStr">
        <is>
          <t>Priceless</t>
        </is>
      </c>
      <c r="C6992" s="27" t="n">
        <v>45776</v>
      </c>
      <c r="D6992" t="n">
        <v>3528.09</v>
      </c>
      <c r="E6992" t="inlineStr">
        <is>
          <t>DÉBITO</t>
        </is>
      </c>
    </row>
    <row r="6993">
      <c r="A6993" t="n">
        <v>149</v>
      </c>
      <c r="B6993" t="inlineStr">
        <is>
          <t>Priceless</t>
        </is>
      </c>
      <c r="C6993" s="27" t="n">
        <v>45776</v>
      </c>
      <c r="D6993" t="n">
        <v>0</v>
      </c>
      <c r="E6993" t="inlineStr">
        <is>
          <t>BÔNUS</t>
        </is>
      </c>
    </row>
    <row r="6994">
      <c r="A6994" t="n">
        <v>149</v>
      </c>
      <c r="B6994" t="inlineStr">
        <is>
          <t>Priceless</t>
        </is>
      </c>
      <c r="C6994" s="27" t="n">
        <v>45776</v>
      </c>
      <c r="D6994" t="n">
        <v>0</v>
      </c>
      <c r="E6994" t="inlineStr">
        <is>
          <t>ANTECIPADO</t>
        </is>
      </c>
    </row>
    <row r="6995">
      <c r="A6995" t="n">
        <v>149</v>
      </c>
      <c r="B6995" t="inlineStr">
        <is>
          <t>Priceless</t>
        </is>
      </c>
      <c r="C6995" s="27" t="n">
        <v>45776</v>
      </c>
      <c r="D6995" t="n">
        <v>0</v>
      </c>
      <c r="E6995" t="inlineStr">
        <is>
          <t>AME</t>
        </is>
      </c>
    </row>
    <row r="6996">
      <c r="A6996" t="n">
        <v>149</v>
      </c>
      <c r="B6996" t="inlineStr">
        <is>
          <t>Priceless</t>
        </is>
      </c>
      <c r="C6996" s="27" t="n">
        <v>45776</v>
      </c>
      <c r="D6996" t="n">
        <v>0</v>
      </c>
      <c r="E6996" t="inlineStr">
        <is>
          <t>DINHEIRO</t>
        </is>
      </c>
    </row>
    <row r="6997">
      <c r="A6997" t="n">
        <v>149</v>
      </c>
      <c r="B6997" t="inlineStr">
        <is>
          <t>Priceless</t>
        </is>
      </c>
      <c r="C6997" s="27" t="n">
        <v>45776</v>
      </c>
      <c r="D6997" t="n">
        <v>0</v>
      </c>
      <c r="E6997" t="inlineStr">
        <is>
          <t>APP</t>
        </is>
      </c>
    </row>
    <row r="6998">
      <c r="A6998" t="n">
        <v>149</v>
      </c>
      <c r="B6998" t="inlineStr">
        <is>
          <t>Priceless</t>
        </is>
      </c>
      <c r="C6998" s="27" t="n">
        <v>45776</v>
      </c>
      <c r="D6998" t="n">
        <v>0</v>
      </c>
      <c r="E6998" t="inlineStr">
        <is>
          <t>DELIVERY ONLINE</t>
        </is>
      </c>
    </row>
    <row r="6999">
      <c r="A6999" t="n">
        <v>149</v>
      </c>
      <c r="B6999" t="inlineStr">
        <is>
          <t>Priceless</t>
        </is>
      </c>
      <c r="C6999" s="27" t="n">
        <v>45776</v>
      </c>
      <c r="D6999" t="n">
        <v>0</v>
      </c>
      <c r="E6999" t="inlineStr">
        <is>
          <t>IFOOD</t>
        </is>
      </c>
    </row>
    <row r="7000">
      <c r="A7000" t="n">
        <v>149</v>
      </c>
      <c r="B7000" t="inlineStr">
        <is>
          <t>Priceless</t>
        </is>
      </c>
      <c r="C7000" s="27" t="n">
        <v>45776</v>
      </c>
      <c r="D7000" t="n">
        <v>1098.94</v>
      </c>
      <c r="E7000" t="inlineStr">
        <is>
          <t>PIX</t>
        </is>
      </c>
    </row>
    <row r="7001">
      <c r="A7001" t="n">
        <v>149</v>
      </c>
      <c r="B7001" t="inlineStr">
        <is>
          <t>Priceless</t>
        </is>
      </c>
      <c r="C7001" s="27" t="n">
        <v>45776</v>
      </c>
      <c r="D7001" t="n">
        <v>0</v>
      </c>
      <c r="E7001" t="inlineStr">
        <is>
          <t>RAPPI</t>
        </is>
      </c>
    </row>
    <row r="7002">
      <c r="A7002" t="n">
        <v>149</v>
      </c>
      <c r="B7002" t="inlineStr">
        <is>
          <t>Priceless</t>
        </is>
      </c>
      <c r="C7002" s="27" t="n">
        <v>45776</v>
      </c>
      <c r="D7002" t="n">
        <v>0</v>
      </c>
      <c r="E7002" t="inlineStr">
        <is>
          <t>UBER</t>
        </is>
      </c>
    </row>
    <row r="7003">
      <c r="A7003" t="n">
        <v>149</v>
      </c>
      <c r="B7003" t="inlineStr">
        <is>
          <t>Priceless</t>
        </is>
      </c>
      <c r="C7003" s="27" t="n">
        <v>45776</v>
      </c>
      <c r="D7003" t="n">
        <v>0</v>
      </c>
      <c r="E7003" t="inlineStr">
        <is>
          <t>ANTECIPADO</t>
        </is>
      </c>
    </row>
    <row r="7004">
      <c r="A7004" t="n">
        <v>149</v>
      </c>
      <c r="B7004" t="inlineStr">
        <is>
          <t>Priceless</t>
        </is>
      </c>
      <c r="C7004" s="27" t="n">
        <v>45776</v>
      </c>
      <c r="D7004" t="n">
        <v>3528.09</v>
      </c>
      <c r="E7004" t="inlineStr">
        <is>
          <t>DÉBITO</t>
        </is>
      </c>
    </row>
    <row r="7005">
      <c r="A7005" t="n">
        <v>149</v>
      </c>
      <c r="B7005" t="inlineStr">
        <is>
          <t>Priceless</t>
        </is>
      </c>
      <c r="C7005" s="27" t="n">
        <v>45776</v>
      </c>
      <c r="D7005" t="n">
        <v>0</v>
      </c>
      <c r="E7005" t="inlineStr">
        <is>
          <t>BÔNUS</t>
        </is>
      </c>
    </row>
    <row r="7006">
      <c r="A7006" t="n">
        <v>149</v>
      </c>
      <c r="B7006" t="inlineStr">
        <is>
          <t>Priceless</t>
        </is>
      </c>
      <c r="C7006" s="27" t="n">
        <v>45776</v>
      </c>
      <c r="D7006" t="n">
        <v>0</v>
      </c>
      <c r="E7006" t="inlineStr">
        <is>
          <t>ANTECIPADO</t>
        </is>
      </c>
    </row>
    <row r="7007">
      <c r="A7007" t="n">
        <v>149</v>
      </c>
      <c r="B7007" t="inlineStr">
        <is>
          <t>Priceless</t>
        </is>
      </c>
      <c r="C7007" s="27" t="n">
        <v>45776</v>
      </c>
      <c r="D7007" t="n">
        <v>0</v>
      </c>
      <c r="E7007" t="inlineStr">
        <is>
          <t>OUTROS</t>
        </is>
      </c>
    </row>
    <row r="7008">
      <c r="A7008" t="n">
        <v>149</v>
      </c>
      <c r="B7008" t="inlineStr">
        <is>
          <t>Priceless</t>
        </is>
      </c>
      <c r="C7008" s="27" t="n">
        <v>45776</v>
      </c>
      <c r="D7008" t="n">
        <v>3254.02</v>
      </c>
      <c r="E7008" t="inlineStr">
        <is>
          <t>CRÉDITO</t>
        </is>
      </c>
    </row>
    <row r="7009">
      <c r="A7009" t="n">
        <v>149</v>
      </c>
      <c r="B7009" t="inlineStr">
        <is>
          <t>Priceless</t>
        </is>
      </c>
      <c r="C7009" s="27" t="n">
        <v>45776</v>
      </c>
      <c r="D7009" t="n">
        <v>0</v>
      </c>
      <c r="E7009" t="inlineStr">
        <is>
          <t>NOTAS MANUAIS + SERVIÇO</t>
        </is>
      </c>
    </row>
    <row r="7010">
      <c r="A7010" t="n">
        <v>149</v>
      </c>
      <c r="B7010" t="inlineStr">
        <is>
          <t>Priceless</t>
        </is>
      </c>
      <c r="C7010" s="27" t="n">
        <v>45776</v>
      </c>
      <c r="D7010" t="n">
        <v>0</v>
      </c>
      <c r="E7010" t="inlineStr">
        <is>
          <t>RECARGAS DEVOLVIDAS</t>
        </is>
      </c>
    </row>
    <row r="7011">
      <c r="A7011" t="n">
        <v>149</v>
      </c>
      <c r="B7011" t="inlineStr">
        <is>
          <t>Priceless</t>
        </is>
      </c>
      <c r="C7011" s="27" t="n">
        <v>45776</v>
      </c>
      <c r="D7011" t="n">
        <v>0</v>
      </c>
      <c r="E7011" t="inlineStr">
        <is>
          <t>VOUCHER INTEGRADO</t>
        </is>
      </c>
    </row>
    <row r="7012">
      <c r="A7012" t="n">
        <v>149</v>
      </c>
      <c r="B7012" t="inlineStr">
        <is>
          <t>Priceless</t>
        </is>
      </c>
      <c r="C7012" s="27" t="n">
        <v>45776</v>
      </c>
      <c r="D7012" t="n">
        <v>0</v>
      </c>
      <c r="E7012" t="inlineStr">
        <is>
          <t>MBWAY</t>
        </is>
      </c>
    </row>
    <row r="7013">
      <c r="A7013" t="n">
        <v>149</v>
      </c>
      <c r="B7013" t="inlineStr">
        <is>
          <t>Priceless</t>
        </is>
      </c>
      <c r="C7013" s="27" t="n">
        <v>45775</v>
      </c>
      <c r="D7013" t="n">
        <v>0</v>
      </c>
      <c r="E7013" t="inlineStr">
        <is>
          <t>OUTROS</t>
        </is>
      </c>
    </row>
    <row r="7014">
      <c r="A7014" t="n">
        <v>149</v>
      </c>
      <c r="B7014" t="inlineStr">
        <is>
          <t>Priceless</t>
        </is>
      </c>
      <c r="C7014" s="27" t="n">
        <v>45775</v>
      </c>
      <c r="D7014" t="n">
        <v>0</v>
      </c>
      <c r="E7014" t="inlineStr">
        <is>
          <t>AME</t>
        </is>
      </c>
    </row>
    <row r="7015">
      <c r="A7015" t="n">
        <v>149</v>
      </c>
      <c r="B7015" t="inlineStr">
        <is>
          <t>Priceless</t>
        </is>
      </c>
      <c r="C7015" s="27" t="n">
        <v>45775</v>
      </c>
      <c r="D7015" t="n">
        <v>0</v>
      </c>
      <c r="E7015" t="inlineStr">
        <is>
          <t>NOTAS MANUAIS + SERVIÇO</t>
        </is>
      </c>
    </row>
    <row r="7016">
      <c r="A7016" t="n">
        <v>149</v>
      </c>
      <c r="B7016" t="inlineStr">
        <is>
          <t>Priceless</t>
        </is>
      </c>
      <c r="C7016" s="27" t="n">
        <v>45775</v>
      </c>
      <c r="D7016" t="n">
        <v>0</v>
      </c>
      <c r="E7016" t="inlineStr">
        <is>
          <t>RECARGAS DEVOLVIDAS</t>
        </is>
      </c>
    </row>
    <row r="7017">
      <c r="A7017" t="n">
        <v>149</v>
      </c>
      <c r="B7017" t="inlineStr">
        <is>
          <t>Priceless</t>
        </is>
      </c>
      <c r="C7017" s="27" t="n">
        <v>45775</v>
      </c>
      <c r="D7017" t="n">
        <v>0</v>
      </c>
      <c r="E7017" t="inlineStr">
        <is>
          <t>VOUCHER INTEGRADO</t>
        </is>
      </c>
    </row>
    <row r="7018">
      <c r="A7018" t="n">
        <v>149</v>
      </c>
      <c r="B7018" t="inlineStr">
        <is>
          <t>Priceless</t>
        </is>
      </c>
      <c r="C7018" s="27" t="n">
        <v>45775</v>
      </c>
      <c r="D7018" t="n">
        <v>0</v>
      </c>
      <c r="E7018" t="inlineStr">
        <is>
          <t>MBWAY</t>
        </is>
      </c>
    </row>
    <row r="7019">
      <c r="A7019" t="n">
        <v>149</v>
      </c>
      <c r="B7019" t="inlineStr">
        <is>
          <t>Priceless</t>
        </is>
      </c>
      <c r="C7019" s="27" t="n">
        <v>45775</v>
      </c>
      <c r="D7019" t="n">
        <v>0</v>
      </c>
      <c r="E7019" t="inlineStr">
        <is>
          <t>IFOOD</t>
        </is>
      </c>
    </row>
    <row r="7020">
      <c r="A7020" t="n">
        <v>149</v>
      </c>
      <c r="B7020" t="inlineStr">
        <is>
          <t>Priceless</t>
        </is>
      </c>
      <c r="C7020" s="27" t="n">
        <v>45775</v>
      </c>
      <c r="D7020" t="n">
        <v>0</v>
      </c>
      <c r="E7020" t="inlineStr">
        <is>
          <t>ANTECIPADO</t>
        </is>
      </c>
    </row>
    <row r="7021">
      <c r="A7021" t="n">
        <v>149</v>
      </c>
      <c r="B7021" t="inlineStr">
        <is>
          <t>Priceless</t>
        </is>
      </c>
      <c r="C7021" s="27" t="n">
        <v>45775</v>
      </c>
      <c r="D7021" t="n">
        <v>0</v>
      </c>
      <c r="E7021" t="inlineStr">
        <is>
          <t>BÔNUS</t>
        </is>
      </c>
    </row>
    <row r="7022">
      <c r="A7022" t="n">
        <v>149</v>
      </c>
      <c r="B7022" t="inlineStr">
        <is>
          <t>Priceless</t>
        </is>
      </c>
      <c r="C7022" s="27" t="n">
        <v>45775</v>
      </c>
      <c r="D7022" t="n">
        <v>797.92</v>
      </c>
      <c r="E7022" t="inlineStr">
        <is>
          <t>DÉBITO</t>
        </is>
      </c>
    </row>
    <row r="7023">
      <c r="A7023" t="n">
        <v>149</v>
      </c>
      <c r="B7023" t="inlineStr">
        <is>
          <t>Priceless</t>
        </is>
      </c>
      <c r="C7023" s="27" t="n">
        <v>45775</v>
      </c>
      <c r="D7023" t="n">
        <v>0</v>
      </c>
      <c r="E7023" t="inlineStr">
        <is>
          <t>VOUCHER</t>
        </is>
      </c>
    </row>
    <row r="7024">
      <c r="A7024" t="n">
        <v>149</v>
      </c>
      <c r="B7024" t="inlineStr">
        <is>
          <t>Priceless</t>
        </is>
      </c>
      <c r="C7024" s="27" t="n">
        <v>45775</v>
      </c>
      <c r="D7024" t="n">
        <v>0</v>
      </c>
      <c r="E7024" t="inlineStr">
        <is>
          <t>ANTECIPADO</t>
        </is>
      </c>
    </row>
    <row r="7025">
      <c r="A7025" t="n">
        <v>149</v>
      </c>
      <c r="B7025" t="inlineStr">
        <is>
          <t>Priceless</t>
        </is>
      </c>
      <c r="C7025" s="27" t="n">
        <v>45775</v>
      </c>
      <c r="D7025" t="n">
        <v>0</v>
      </c>
      <c r="E7025" t="inlineStr">
        <is>
          <t>UBER</t>
        </is>
      </c>
    </row>
    <row r="7026">
      <c r="A7026" t="n">
        <v>149</v>
      </c>
      <c r="B7026" t="inlineStr">
        <is>
          <t>Priceless</t>
        </is>
      </c>
      <c r="C7026" s="27" t="n">
        <v>45775</v>
      </c>
      <c r="D7026" t="n">
        <v>0</v>
      </c>
      <c r="E7026" t="inlineStr">
        <is>
          <t>RAPPI</t>
        </is>
      </c>
    </row>
    <row r="7027">
      <c r="A7027" t="n">
        <v>149</v>
      </c>
      <c r="B7027" t="inlineStr">
        <is>
          <t>Priceless</t>
        </is>
      </c>
      <c r="C7027" s="27" t="n">
        <v>45775</v>
      </c>
      <c r="D7027" t="n">
        <v>0</v>
      </c>
      <c r="E7027" t="inlineStr">
        <is>
          <t>PIX</t>
        </is>
      </c>
    </row>
    <row r="7028">
      <c r="A7028" t="n">
        <v>149</v>
      </c>
      <c r="B7028" t="inlineStr">
        <is>
          <t>Priceless</t>
        </is>
      </c>
      <c r="C7028" s="27" t="n">
        <v>45775</v>
      </c>
      <c r="D7028" t="n">
        <v>0</v>
      </c>
      <c r="E7028" t="inlineStr">
        <is>
          <t>DELIVERY ONLINE</t>
        </is>
      </c>
    </row>
    <row r="7029">
      <c r="A7029" t="n">
        <v>149</v>
      </c>
      <c r="B7029" t="inlineStr">
        <is>
          <t>Priceless</t>
        </is>
      </c>
      <c r="C7029" s="27" t="n">
        <v>45775</v>
      </c>
      <c r="D7029" t="n">
        <v>0</v>
      </c>
      <c r="E7029" t="inlineStr">
        <is>
          <t>APP</t>
        </is>
      </c>
    </row>
    <row r="7030">
      <c r="A7030" t="n">
        <v>149</v>
      </c>
      <c r="B7030" t="inlineStr">
        <is>
          <t>Priceless</t>
        </is>
      </c>
      <c r="C7030" s="27" t="n">
        <v>45775</v>
      </c>
      <c r="D7030" t="n">
        <v>0</v>
      </c>
      <c r="E7030" t="inlineStr">
        <is>
          <t>DINHEIRO</t>
        </is>
      </c>
    </row>
    <row r="7031">
      <c r="A7031" t="n">
        <v>149</v>
      </c>
      <c r="B7031" t="inlineStr">
        <is>
          <t>Priceless</t>
        </is>
      </c>
      <c r="C7031" s="27" t="n">
        <v>45775</v>
      </c>
      <c r="D7031" t="n">
        <v>1874.67</v>
      </c>
      <c r="E7031" t="inlineStr">
        <is>
          <t>CRÉDITO</t>
        </is>
      </c>
    </row>
    <row r="7032">
      <c r="A7032" t="n">
        <v>149</v>
      </c>
      <c r="B7032" t="inlineStr">
        <is>
          <t>Priceless</t>
        </is>
      </c>
      <c r="C7032" s="27" t="n">
        <v>45774</v>
      </c>
      <c r="D7032" t="n">
        <v>0</v>
      </c>
      <c r="E7032" t="inlineStr">
        <is>
          <t>ANTECIPADO</t>
        </is>
      </c>
    </row>
    <row r="7033">
      <c r="A7033" t="n">
        <v>149</v>
      </c>
      <c r="B7033" t="inlineStr">
        <is>
          <t>Priceless</t>
        </is>
      </c>
      <c r="C7033" s="27" t="n">
        <v>45774</v>
      </c>
      <c r="D7033" t="n">
        <v>775.1799999999999</v>
      </c>
      <c r="E7033" t="inlineStr">
        <is>
          <t>DINHEIRO</t>
        </is>
      </c>
    </row>
    <row r="7034">
      <c r="A7034" t="n">
        <v>149</v>
      </c>
      <c r="B7034" t="inlineStr">
        <is>
          <t>Priceless</t>
        </is>
      </c>
      <c r="C7034" s="27" t="n">
        <v>45774</v>
      </c>
      <c r="D7034" t="n">
        <v>0</v>
      </c>
      <c r="E7034" t="inlineStr">
        <is>
          <t>MBWAY</t>
        </is>
      </c>
    </row>
    <row r="7035">
      <c r="A7035" t="n">
        <v>149</v>
      </c>
      <c r="B7035" t="inlineStr">
        <is>
          <t>Priceless</t>
        </is>
      </c>
      <c r="C7035" s="27" t="n">
        <v>45774</v>
      </c>
      <c r="D7035" t="n">
        <v>0</v>
      </c>
      <c r="E7035" t="inlineStr">
        <is>
          <t>VOUCHER INTEGRADO</t>
        </is>
      </c>
    </row>
    <row r="7036">
      <c r="A7036" t="n">
        <v>149</v>
      </c>
      <c r="B7036" t="inlineStr">
        <is>
          <t>Priceless</t>
        </is>
      </c>
      <c r="C7036" s="27" t="n">
        <v>45774</v>
      </c>
      <c r="D7036" t="n">
        <v>0</v>
      </c>
      <c r="E7036" t="inlineStr">
        <is>
          <t>RECARGAS DEVOLVIDAS</t>
        </is>
      </c>
    </row>
    <row r="7037">
      <c r="A7037" t="n">
        <v>149</v>
      </c>
      <c r="B7037" t="inlineStr">
        <is>
          <t>Priceless</t>
        </is>
      </c>
      <c r="C7037" s="27" t="n">
        <v>45774</v>
      </c>
      <c r="D7037" t="n">
        <v>0</v>
      </c>
      <c r="E7037" t="inlineStr">
        <is>
          <t>NOTAS MANUAIS + SERVIÇO</t>
        </is>
      </c>
    </row>
    <row r="7038">
      <c r="A7038" t="n">
        <v>149</v>
      </c>
      <c r="B7038" t="inlineStr">
        <is>
          <t>Priceless</t>
        </is>
      </c>
      <c r="C7038" s="27" t="n">
        <v>45774</v>
      </c>
      <c r="D7038" t="n">
        <v>0</v>
      </c>
      <c r="E7038" t="inlineStr">
        <is>
          <t>AME</t>
        </is>
      </c>
    </row>
    <row r="7039">
      <c r="A7039" t="n">
        <v>149</v>
      </c>
      <c r="B7039" t="inlineStr">
        <is>
          <t>Priceless</t>
        </is>
      </c>
      <c r="C7039" s="27" t="n">
        <v>45774</v>
      </c>
      <c r="D7039" t="n">
        <v>0</v>
      </c>
      <c r="E7039" t="inlineStr">
        <is>
          <t>OUTROS</t>
        </is>
      </c>
    </row>
    <row r="7040">
      <c r="A7040" t="n">
        <v>149</v>
      </c>
      <c r="B7040" t="inlineStr">
        <is>
          <t>Priceless</t>
        </is>
      </c>
      <c r="C7040" s="27" t="n">
        <v>45774</v>
      </c>
      <c r="D7040" t="n">
        <v>0</v>
      </c>
      <c r="E7040" t="inlineStr">
        <is>
          <t>BÔNUS</t>
        </is>
      </c>
    </row>
    <row r="7041">
      <c r="A7041" t="n">
        <v>149</v>
      </c>
      <c r="B7041" t="inlineStr">
        <is>
          <t>Priceless</t>
        </is>
      </c>
      <c r="C7041" s="27" t="n">
        <v>45774</v>
      </c>
      <c r="D7041" t="n">
        <v>1803.67</v>
      </c>
      <c r="E7041" t="inlineStr">
        <is>
          <t>DÉBITO</t>
        </is>
      </c>
    </row>
    <row r="7042">
      <c r="A7042" t="n">
        <v>149</v>
      </c>
      <c r="B7042" t="inlineStr">
        <is>
          <t>Priceless</t>
        </is>
      </c>
      <c r="C7042" s="27" t="n">
        <v>45774</v>
      </c>
      <c r="D7042" t="n">
        <v>0</v>
      </c>
      <c r="E7042" t="inlineStr">
        <is>
          <t>ANTECIPADO</t>
        </is>
      </c>
    </row>
    <row r="7043">
      <c r="A7043" t="n">
        <v>149</v>
      </c>
      <c r="B7043" t="inlineStr">
        <is>
          <t>Priceless</t>
        </is>
      </c>
      <c r="C7043" s="27" t="n">
        <v>45774</v>
      </c>
      <c r="D7043" t="n">
        <v>0</v>
      </c>
      <c r="E7043" t="inlineStr">
        <is>
          <t>UBER</t>
        </is>
      </c>
    </row>
    <row r="7044">
      <c r="A7044" t="n">
        <v>149</v>
      </c>
      <c r="B7044" t="inlineStr">
        <is>
          <t>Priceless</t>
        </is>
      </c>
      <c r="C7044" s="27" t="n">
        <v>45774</v>
      </c>
      <c r="D7044" t="n">
        <v>1815.94</v>
      </c>
      <c r="E7044" t="inlineStr">
        <is>
          <t>VOUCHER</t>
        </is>
      </c>
    </row>
    <row r="7045">
      <c r="A7045" t="n">
        <v>149</v>
      </c>
      <c r="B7045" t="inlineStr">
        <is>
          <t>Priceless</t>
        </is>
      </c>
      <c r="C7045" s="27" t="n">
        <v>45774</v>
      </c>
      <c r="D7045" t="n">
        <v>0</v>
      </c>
      <c r="E7045" t="inlineStr">
        <is>
          <t>RAPPI</t>
        </is>
      </c>
    </row>
    <row r="7046">
      <c r="A7046" t="n">
        <v>149</v>
      </c>
      <c r="B7046" t="inlineStr">
        <is>
          <t>Priceless</t>
        </is>
      </c>
      <c r="C7046" s="27" t="n">
        <v>45774</v>
      </c>
      <c r="D7046" t="n">
        <v>462.05</v>
      </c>
      <c r="E7046" t="inlineStr">
        <is>
          <t>PIX</t>
        </is>
      </c>
    </row>
    <row r="7047">
      <c r="A7047" t="n">
        <v>149</v>
      </c>
      <c r="B7047" t="inlineStr">
        <is>
          <t>Priceless</t>
        </is>
      </c>
      <c r="C7047" s="27" t="n">
        <v>45774</v>
      </c>
      <c r="D7047" t="n">
        <v>0</v>
      </c>
      <c r="E7047" t="inlineStr">
        <is>
          <t>IFOOD</t>
        </is>
      </c>
    </row>
    <row r="7048">
      <c r="A7048" t="n">
        <v>149</v>
      </c>
      <c r="B7048" t="inlineStr">
        <is>
          <t>Priceless</t>
        </is>
      </c>
      <c r="C7048" s="27" t="n">
        <v>45774</v>
      </c>
      <c r="D7048" t="n">
        <v>0</v>
      </c>
      <c r="E7048" t="inlineStr">
        <is>
          <t>DELIVERY ONLINE</t>
        </is>
      </c>
    </row>
    <row r="7049">
      <c r="A7049" t="n">
        <v>149</v>
      </c>
      <c r="B7049" t="inlineStr">
        <is>
          <t>Priceless</t>
        </is>
      </c>
      <c r="C7049" s="27" t="n">
        <v>45774</v>
      </c>
      <c r="D7049" t="n">
        <v>0</v>
      </c>
      <c r="E7049" t="inlineStr">
        <is>
          <t>APP</t>
        </is>
      </c>
    </row>
    <row r="7050">
      <c r="A7050" t="n">
        <v>149</v>
      </c>
      <c r="B7050" t="inlineStr">
        <is>
          <t>Priceless</t>
        </is>
      </c>
      <c r="C7050" s="27" t="n">
        <v>45774</v>
      </c>
      <c r="D7050" t="n">
        <v>11432.09</v>
      </c>
      <c r="E7050" t="inlineStr">
        <is>
          <t>CRÉDITO</t>
        </is>
      </c>
    </row>
    <row r="7051">
      <c r="A7051" t="n">
        <v>149</v>
      </c>
      <c r="B7051" t="inlineStr">
        <is>
          <t>Priceless</t>
        </is>
      </c>
      <c r="C7051" s="27" t="n">
        <v>45773</v>
      </c>
      <c r="D7051" t="n">
        <v>0</v>
      </c>
      <c r="E7051" t="inlineStr">
        <is>
          <t>DÉBITO</t>
        </is>
      </c>
    </row>
    <row r="7052">
      <c r="A7052" t="n">
        <v>149</v>
      </c>
      <c r="B7052" t="inlineStr">
        <is>
          <t>Priceless</t>
        </is>
      </c>
      <c r="C7052" s="27" t="n">
        <v>45773</v>
      </c>
      <c r="D7052" t="n">
        <v>3075.86</v>
      </c>
      <c r="E7052" t="inlineStr">
        <is>
          <t>VOUCHER</t>
        </is>
      </c>
    </row>
    <row r="7053">
      <c r="A7053" t="n">
        <v>149</v>
      </c>
      <c r="B7053" t="inlineStr">
        <is>
          <t>Priceless</t>
        </is>
      </c>
      <c r="C7053" s="27" t="n">
        <v>45773</v>
      </c>
      <c r="D7053" t="n">
        <v>0</v>
      </c>
      <c r="E7053" t="inlineStr">
        <is>
          <t>IFOOD</t>
        </is>
      </c>
    </row>
    <row r="7054">
      <c r="A7054" t="n">
        <v>149</v>
      </c>
      <c r="B7054" t="inlineStr">
        <is>
          <t>Priceless</t>
        </is>
      </c>
      <c r="C7054" s="27" t="n">
        <v>45773</v>
      </c>
      <c r="D7054" t="n">
        <v>0</v>
      </c>
      <c r="E7054" t="inlineStr">
        <is>
          <t>ANTECIPADO</t>
        </is>
      </c>
    </row>
    <row r="7055">
      <c r="A7055" t="n">
        <v>149</v>
      </c>
      <c r="B7055" t="inlineStr">
        <is>
          <t>Priceless</t>
        </is>
      </c>
      <c r="C7055" s="27" t="n">
        <v>45773</v>
      </c>
      <c r="D7055" t="n">
        <v>20711.7</v>
      </c>
      <c r="E7055" t="inlineStr">
        <is>
          <t>CRÉDITO</t>
        </is>
      </c>
    </row>
    <row r="7056">
      <c r="A7056" t="n">
        <v>149</v>
      </c>
      <c r="B7056" t="inlineStr">
        <is>
          <t>Priceless</t>
        </is>
      </c>
      <c r="C7056" s="27" t="n">
        <v>45773</v>
      </c>
      <c r="D7056" t="n">
        <v>55</v>
      </c>
      <c r="E7056" t="inlineStr">
        <is>
          <t>DINHEIRO</t>
        </is>
      </c>
    </row>
    <row r="7057">
      <c r="A7057" t="n">
        <v>149</v>
      </c>
      <c r="B7057" t="inlineStr">
        <is>
          <t>Priceless</t>
        </is>
      </c>
      <c r="C7057" s="27" t="n">
        <v>45773</v>
      </c>
      <c r="D7057" t="n">
        <v>0</v>
      </c>
      <c r="E7057" t="inlineStr">
        <is>
          <t>APP</t>
        </is>
      </c>
    </row>
    <row r="7058">
      <c r="A7058" t="n">
        <v>149</v>
      </c>
      <c r="B7058" t="inlineStr">
        <is>
          <t>Priceless</t>
        </is>
      </c>
      <c r="C7058" s="27" t="n">
        <v>45773</v>
      </c>
      <c r="D7058" t="n">
        <v>0</v>
      </c>
      <c r="E7058" t="inlineStr">
        <is>
          <t>DELIVERY ONLINE</t>
        </is>
      </c>
    </row>
    <row r="7059">
      <c r="A7059" t="n">
        <v>149</v>
      </c>
      <c r="B7059" t="inlineStr">
        <is>
          <t>Priceless</t>
        </is>
      </c>
      <c r="C7059" s="27" t="n">
        <v>45773</v>
      </c>
      <c r="D7059" t="n">
        <v>0</v>
      </c>
      <c r="E7059" t="inlineStr">
        <is>
          <t>UBER</t>
        </is>
      </c>
    </row>
    <row r="7060">
      <c r="A7060" t="n">
        <v>149</v>
      </c>
      <c r="B7060" t="inlineStr">
        <is>
          <t>Priceless</t>
        </is>
      </c>
      <c r="C7060" s="27" t="n">
        <v>45773</v>
      </c>
      <c r="D7060" t="n">
        <v>0</v>
      </c>
      <c r="E7060" t="inlineStr">
        <is>
          <t>BÔNUS</t>
        </is>
      </c>
    </row>
    <row r="7061">
      <c r="A7061" t="n">
        <v>149</v>
      </c>
      <c r="B7061" t="inlineStr">
        <is>
          <t>Priceless</t>
        </is>
      </c>
      <c r="C7061" s="27" t="n">
        <v>45773</v>
      </c>
      <c r="D7061" t="n">
        <v>0</v>
      </c>
      <c r="E7061" t="inlineStr">
        <is>
          <t>ANTECIPADO</t>
        </is>
      </c>
    </row>
    <row r="7062">
      <c r="A7062" t="n">
        <v>149</v>
      </c>
      <c r="B7062" t="inlineStr">
        <is>
          <t>Priceless</t>
        </is>
      </c>
      <c r="C7062" s="27" t="n">
        <v>45773</v>
      </c>
      <c r="D7062" t="n">
        <v>0</v>
      </c>
      <c r="E7062" t="inlineStr">
        <is>
          <t>OUTROS</t>
        </is>
      </c>
    </row>
    <row r="7063">
      <c r="A7063" t="n">
        <v>149</v>
      </c>
      <c r="B7063" t="inlineStr">
        <is>
          <t>Priceless</t>
        </is>
      </c>
      <c r="C7063" s="27" t="n">
        <v>45773</v>
      </c>
      <c r="D7063" t="n">
        <v>0</v>
      </c>
      <c r="E7063" t="inlineStr">
        <is>
          <t>AME</t>
        </is>
      </c>
    </row>
    <row r="7064">
      <c r="A7064" t="n">
        <v>149</v>
      </c>
      <c r="B7064" t="inlineStr">
        <is>
          <t>Priceless</t>
        </is>
      </c>
      <c r="C7064" s="27" t="n">
        <v>45773</v>
      </c>
      <c r="D7064" t="n">
        <v>0</v>
      </c>
      <c r="E7064" t="inlineStr">
        <is>
          <t>NOTAS MANUAIS + SERVIÇO</t>
        </is>
      </c>
    </row>
    <row r="7065">
      <c r="A7065" t="n">
        <v>149</v>
      </c>
      <c r="B7065" t="inlineStr">
        <is>
          <t>Priceless</t>
        </is>
      </c>
      <c r="C7065" s="27" t="n">
        <v>45773</v>
      </c>
      <c r="D7065" t="n">
        <v>0</v>
      </c>
      <c r="E7065" t="inlineStr">
        <is>
          <t>RECARGAS DEVOLVIDAS</t>
        </is>
      </c>
    </row>
    <row r="7066">
      <c r="A7066" t="n">
        <v>149</v>
      </c>
      <c r="B7066" t="inlineStr">
        <is>
          <t>Priceless</t>
        </is>
      </c>
      <c r="C7066" s="27" t="n">
        <v>45773</v>
      </c>
      <c r="D7066" t="n">
        <v>0</v>
      </c>
      <c r="E7066" t="inlineStr">
        <is>
          <t>VOUCHER INTEGRADO</t>
        </is>
      </c>
    </row>
    <row r="7067">
      <c r="A7067" t="n">
        <v>149</v>
      </c>
      <c r="B7067" t="inlineStr">
        <is>
          <t>Priceless</t>
        </is>
      </c>
      <c r="C7067" s="27" t="n">
        <v>45773</v>
      </c>
      <c r="D7067" t="n">
        <v>0</v>
      </c>
      <c r="E7067" t="inlineStr">
        <is>
          <t>MBWAY</t>
        </is>
      </c>
    </row>
    <row r="7068">
      <c r="A7068" t="n">
        <v>149</v>
      </c>
      <c r="B7068" t="inlineStr">
        <is>
          <t>Priceless</t>
        </is>
      </c>
      <c r="C7068" s="27" t="n">
        <v>45773</v>
      </c>
      <c r="D7068" t="n">
        <v>0</v>
      </c>
      <c r="E7068" t="inlineStr">
        <is>
          <t>DINHEIRO</t>
        </is>
      </c>
    </row>
    <row r="7069">
      <c r="A7069" t="n">
        <v>149</v>
      </c>
      <c r="B7069" t="inlineStr">
        <is>
          <t>Priceless</t>
        </is>
      </c>
      <c r="C7069" s="27" t="n">
        <v>45773</v>
      </c>
      <c r="D7069" t="n">
        <v>0</v>
      </c>
      <c r="E7069" t="inlineStr">
        <is>
          <t>ANTECIPADO</t>
        </is>
      </c>
    </row>
    <row r="7070">
      <c r="A7070" t="n">
        <v>149</v>
      </c>
      <c r="B7070" t="inlineStr">
        <is>
          <t>Priceless</t>
        </is>
      </c>
      <c r="C7070" s="27" t="n">
        <v>45773</v>
      </c>
      <c r="D7070" t="n">
        <v>273.46</v>
      </c>
      <c r="E7070" t="inlineStr">
        <is>
          <t>VOUCHER</t>
        </is>
      </c>
    </row>
    <row r="7071">
      <c r="A7071" t="n">
        <v>149</v>
      </c>
      <c r="B7071" t="inlineStr">
        <is>
          <t>Priceless</t>
        </is>
      </c>
      <c r="C7071" s="27" t="n">
        <v>45773</v>
      </c>
      <c r="D7071" t="n">
        <v>3669.14</v>
      </c>
      <c r="E7071" t="inlineStr">
        <is>
          <t>DÉBITO</t>
        </is>
      </c>
    </row>
    <row r="7072">
      <c r="A7072" t="n">
        <v>149</v>
      </c>
      <c r="B7072" t="inlineStr">
        <is>
          <t>Priceless</t>
        </is>
      </c>
      <c r="C7072" s="27" t="n">
        <v>45773</v>
      </c>
      <c r="D7072" t="n">
        <v>1332.93</v>
      </c>
      <c r="E7072" t="inlineStr">
        <is>
          <t>PIX</t>
        </is>
      </c>
    </row>
    <row r="7073">
      <c r="A7073" t="n">
        <v>149</v>
      </c>
      <c r="B7073" t="inlineStr">
        <is>
          <t>Priceless</t>
        </is>
      </c>
      <c r="C7073" s="27" t="n">
        <v>45773</v>
      </c>
      <c r="D7073" t="n">
        <v>0</v>
      </c>
      <c r="E7073" t="inlineStr">
        <is>
          <t>RAPPI</t>
        </is>
      </c>
    </row>
    <row r="7074">
      <c r="A7074" t="n">
        <v>149</v>
      </c>
      <c r="B7074" t="inlineStr">
        <is>
          <t>Priceless</t>
        </is>
      </c>
      <c r="C7074" s="27" t="n">
        <v>45773</v>
      </c>
      <c r="D7074" t="n">
        <v>0</v>
      </c>
      <c r="E7074" t="inlineStr">
        <is>
          <t>PIX</t>
        </is>
      </c>
    </row>
    <row r="7075">
      <c r="A7075" t="n">
        <v>149</v>
      </c>
      <c r="B7075" t="inlineStr">
        <is>
          <t>Priceless</t>
        </is>
      </c>
      <c r="C7075" s="27" t="n">
        <v>45773</v>
      </c>
      <c r="D7075" t="n">
        <v>0</v>
      </c>
      <c r="E7075" t="inlineStr">
        <is>
          <t>IFOOD</t>
        </is>
      </c>
    </row>
    <row r="7076">
      <c r="A7076" t="n">
        <v>149</v>
      </c>
      <c r="B7076" t="inlineStr">
        <is>
          <t>Priceless</t>
        </is>
      </c>
      <c r="C7076" s="27" t="n">
        <v>45773</v>
      </c>
      <c r="D7076" t="n">
        <v>0</v>
      </c>
      <c r="E7076" t="inlineStr">
        <is>
          <t>DELIVERY ONLINE</t>
        </is>
      </c>
    </row>
    <row r="7077">
      <c r="A7077" t="n">
        <v>149</v>
      </c>
      <c r="B7077" t="inlineStr">
        <is>
          <t>Priceless</t>
        </is>
      </c>
      <c r="C7077" s="27" t="n">
        <v>45773</v>
      </c>
      <c r="D7077" t="n">
        <v>0</v>
      </c>
      <c r="E7077" t="inlineStr">
        <is>
          <t>APP</t>
        </is>
      </c>
    </row>
    <row r="7078">
      <c r="A7078" t="n">
        <v>149</v>
      </c>
      <c r="B7078" t="inlineStr">
        <is>
          <t>Priceless</t>
        </is>
      </c>
      <c r="C7078" s="27" t="n">
        <v>45773</v>
      </c>
      <c r="D7078" t="n">
        <v>0</v>
      </c>
      <c r="E7078" t="inlineStr">
        <is>
          <t>RAPPI</t>
        </is>
      </c>
    </row>
    <row r="7079">
      <c r="A7079" t="n">
        <v>149</v>
      </c>
      <c r="B7079" t="inlineStr">
        <is>
          <t>Priceless</t>
        </is>
      </c>
      <c r="C7079" s="27" t="n">
        <v>45773</v>
      </c>
      <c r="D7079" t="n">
        <v>0</v>
      </c>
      <c r="E7079" t="inlineStr">
        <is>
          <t>CRÉDITO</t>
        </is>
      </c>
    </row>
    <row r="7080">
      <c r="A7080" t="n">
        <v>149</v>
      </c>
      <c r="B7080" t="inlineStr">
        <is>
          <t>Priceless</t>
        </is>
      </c>
      <c r="C7080" s="27" t="n">
        <v>45773</v>
      </c>
      <c r="D7080" t="n">
        <v>0</v>
      </c>
      <c r="E7080" t="inlineStr">
        <is>
          <t>MBWAY</t>
        </is>
      </c>
    </row>
    <row r="7081">
      <c r="A7081" t="n">
        <v>149</v>
      </c>
      <c r="B7081" t="inlineStr">
        <is>
          <t>Priceless</t>
        </is>
      </c>
      <c r="C7081" s="27" t="n">
        <v>45773</v>
      </c>
      <c r="D7081" t="n">
        <v>0</v>
      </c>
      <c r="E7081" t="inlineStr">
        <is>
          <t>VOUCHER INTEGRADO</t>
        </is>
      </c>
    </row>
    <row r="7082">
      <c r="A7082" t="n">
        <v>149</v>
      </c>
      <c r="B7082" t="inlineStr">
        <is>
          <t>Priceless</t>
        </is>
      </c>
      <c r="C7082" s="27" t="n">
        <v>45773</v>
      </c>
      <c r="D7082" t="n">
        <v>0</v>
      </c>
      <c r="E7082" t="inlineStr">
        <is>
          <t>RECARGAS DEVOLVIDAS</t>
        </is>
      </c>
    </row>
    <row r="7083">
      <c r="A7083" t="n">
        <v>149</v>
      </c>
      <c r="B7083" t="inlineStr">
        <is>
          <t>Priceless</t>
        </is>
      </c>
      <c r="C7083" s="27" t="n">
        <v>45773</v>
      </c>
      <c r="D7083" t="n">
        <v>0</v>
      </c>
      <c r="E7083" t="inlineStr">
        <is>
          <t>NOTAS MANUAIS + SERVIÇO</t>
        </is>
      </c>
    </row>
    <row r="7084">
      <c r="A7084" t="n">
        <v>149</v>
      </c>
      <c r="B7084" t="inlineStr">
        <is>
          <t>Priceless</t>
        </is>
      </c>
      <c r="C7084" s="27" t="n">
        <v>45773</v>
      </c>
      <c r="D7084" t="n">
        <v>0</v>
      </c>
      <c r="E7084" t="inlineStr">
        <is>
          <t>AME</t>
        </is>
      </c>
    </row>
    <row r="7085">
      <c r="A7085" t="n">
        <v>149</v>
      </c>
      <c r="B7085" t="inlineStr">
        <is>
          <t>Priceless</t>
        </is>
      </c>
      <c r="C7085" s="27" t="n">
        <v>45773</v>
      </c>
      <c r="D7085" t="n">
        <v>0</v>
      </c>
      <c r="E7085" t="inlineStr">
        <is>
          <t>BÔNUS</t>
        </is>
      </c>
    </row>
    <row r="7086">
      <c r="A7086" t="n">
        <v>149</v>
      </c>
      <c r="B7086" t="inlineStr">
        <is>
          <t>Priceless</t>
        </is>
      </c>
      <c r="C7086" s="27" t="n">
        <v>45773</v>
      </c>
      <c r="D7086" t="n">
        <v>0</v>
      </c>
      <c r="E7086" t="inlineStr">
        <is>
          <t>ANTECIPADO</t>
        </is>
      </c>
    </row>
    <row r="7087">
      <c r="A7087" t="n">
        <v>149</v>
      </c>
      <c r="B7087" t="inlineStr">
        <is>
          <t>Priceless</t>
        </is>
      </c>
      <c r="C7087" s="27" t="n">
        <v>45773</v>
      </c>
      <c r="D7087" t="n">
        <v>0</v>
      </c>
      <c r="E7087" t="inlineStr">
        <is>
          <t>OUTROS</t>
        </is>
      </c>
    </row>
    <row r="7088">
      <c r="A7088" t="n">
        <v>149</v>
      </c>
      <c r="B7088" t="inlineStr">
        <is>
          <t>Priceless</t>
        </is>
      </c>
      <c r="C7088" s="27" t="n">
        <v>45773</v>
      </c>
      <c r="D7088" t="n">
        <v>0</v>
      </c>
      <c r="E7088" t="inlineStr">
        <is>
          <t>UBER</t>
        </is>
      </c>
    </row>
    <row r="7089">
      <c r="A7089" t="n">
        <v>149</v>
      </c>
      <c r="B7089" t="inlineStr">
        <is>
          <t>Priceless</t>
        </is>
      </c>
      <c r="C7089" s="27" t="n">
        <v>45772</v>
      </c>
      <c r="D7089" t="n">
        <v>0</v>
      </c>
      <c r="E7089" t="inlineStr">
        <is>
          <t>BÔNUS</t>
        </is>
      </c>
    </row>
    <row r="7090">
      <c r="A7090" t="n">
        <v>149</v>
      </c>
      <c r="B7090" t="inlineStr">
        <is>
          <t>Priceless</t>
        </is>
      </c>
      <c r="C7090" s="27" t="n">
        <v>45772</v>
      </c>
      <c r="D7090" t="n">
        <v>307.36</v>
      </c>
      <c r="E7090" t="inlineStr">
        <is>
          <t>DINHEIRO</t>
        </is>
      </c>
    </row>
    <row r="7091">
      <c r="A7091" t="n">
        <v>149</v>
      </c>
      <c r="B7091" t="inlineStr">
        <is>
          <t>Priceless</t>
        </is>
      </c>
      <c r="C7091" s="27" t="n">
        <v>45772</v>
      </c>
      <c r="D7091" t="n">
        <v>0</v>
      </c>
      <c r="E7091" t="inlineStr">
        <is>
          <t>MBWAY</t>
        </is>
      </c>
    </row>
    <row r="7092">
      <c r="A7092" t="n">
        <v>149</v>
      </c>
      <c r="B7092" t="inlineStr">
        <is>
          <t>Priceless</t>
        </is>
      </c>
      <c r="C7092" s="27" t="n">
        <v>45772</v>
      </c>
      <c r="D7092" t="n">
        <v>0</v>
      </c>
      <c r="E7092" t="inlineStr">
        <is>
          <t>VOUCHER INTEGRADO</t>
        </is>
      </c>
    </row>
    <row r="7093">
      <c r="A7093" t="n">
        <v>149</v>
      </c>
      <c r="B7093" t="inlineStr">
        <is>
          <t>Priceless</t>
        </is>
      </c>
      <c r="C7093" s="27" t="n">
        <v>45772</v>
      </c>
      <c r="D7093" t="n">
        <v>0</v>
      </c>
      <c r="E7093" t="inlineStr">
        <is>
          <t>RAPPI</t>
        </is>
      </c>
    </row>
    <row r="7094">
      <c r="A7094" t="n">
        <v>149</v>
      </c>
      <c r="B7094" t="inlineStr">
        <is>
          <t>Priceless</t>
        </is>
      </c>
      <c r="C7094" s="27" t="n">
        <v>45772</v>
      </c>
      <c r="D7094" t="n">
        <v>0</v>
      </c>
      <c r="E7094" t="inlineStr">
        <is>
          <t>UBER</t>
        </is>
      </c>
    </row>
    <row r="7095">
      <c r="A7095" t="n">
        <v>149</v>
      </c>
      <c r="B7095" t="inlineStr">
        <is>
          <t>Priceless</t>
        </is>
      </c>
      <c r="C7095" s="27" t="n">
        <v>45772</v>
      </c>
      <c r="D7095" t="n">
        <v>0</v>
      </c>
      <c r="E7095" t="inlineStr">
        <is>
          <t>ANTECIPADO</t>
        </is>
      </c>
    </row>
    <row r="7096">
      <c r="A7096" t="n">
        <v>149</v>
      </c>
      <c r="B7096" t="inlineStr">
        <is>
          <t>Priceless</t>
        </is>
      </c>
      <c r="C7096" s="27" t="n">
        <v>45772</v>
      </c>
      <c r="D7096" t="n">
        <v>210.18</v>
      </c>
      <c r="E7096" t="inlineStr">
        <is>
          <t>VOUCHER</t>
        </is>
      </c>
    </row>
    <row r="7097">
      <c r="A7097" t="n">
        <v>149</v>
      </c>
      <c r="B7097" t="inlineStr">
        <is>
          <t>Priceless</t>
        </is>
      </c>
      <c r="C7097" s="27" t="n">
        <v>45772</v>
      </c>
      <c r="D7097" t="n">
        <v>1595.6</v>
      </c>
      <c r="E7097" t="inlineStr">
        <is>
          <t>DÉBITO</t>
        </is>
      </c>
    </row>
    <row r="7098">
      <c r="A7098" t="n">
        <v>149</v>
      </c>
      <c r="B7098" t="inlineStr">
        <is>
          <t>Priceless</t>
        </is>
      </c>
      <c r="C7098" s="27" t="n">
        <v>45772</v>
      </c>
      <c r="D7098" t="n">
        <v>0</v>
      </c>
      <c r="E7098" t="inlineStr">
        <is>
          <t>IFOOD</t>
        </is>
      </c>
    </row>
    <row r="7099">
      <c r="A7099" t="n">
        <v>149</v>
      </c>
      <c r="B7099" t="inlineStr">
        <is>
          <t>Priceless</t>
        </is>
      </c>
      <c r="C7099" s="27" t="n">
        <v>45772</v>
      </c>
      <c r="D7099" t="n">
        <v>0</v>
      </c>
      <c r="E7099" t="inlineStr">
        <is>
          <t>ANTECIPADO</t>
        </is>
      </c>
    </row>
    <row r="7100">
      <c r="A7100" t="n">
        <v>149</v>
      </c>
      <c r="B7100" t="inlineStr">
        <is>
          <t>Priceless</t>
        </is>
      </c>
      <c r="C7100" s="27" t="n">
        <v>45772</v>
      </c>
      <c r="D7100" t="n">
        <v>0</v>
      </c>
      <c r="E7100" t="inlineStr">
        <is>
          <t>RECARGAS DEVOLVIDAS</t>
        </is>
      </c>
    </row>
    <row r="7101">
      <c r="A7101" t="n">
        <v>149</v>
      </c>
      <c r="B7101" t="inlineStr">
        <is>
          <t>Priceless</t>
        </is>
      </c>
      <c r="C7101" s="27" t="n">
        <v>45772</v>
      </c>
      <c r="D7101" t="n">
        <v>0</v>
      </c>
      <c r="E7101" t="inlineStr">
        <is>
          <t>DELIVERY ONLINE</t>
        </is>
      </c>
    </row>
    <row r="7102">
      <c r="A7102" t="n">
        <v>149</v>
      </c>
      <c r="B7102" t="inlineStr">
        <is>
          <t>Priceless</t>
        </is>
      </c>
      <c r="C7102" s="27" t="n">
        <v>45772</v>
      </c>
      <c r="D7102" t="n">
        <v>0</v>
      </c>
      <c r="E7102" t="inlineStr">
        <is>
          <t>APP</t>
        </is>
      </c>
    </row>
    <row r="7103">
      <c r="A7103" t="n">
        <v>149</v>
      </c>
      <c r="B7103" t="inlineStr">
        <is>
          <t>Priceless</t>
        </is>
      </c>
      <c r="C7103" s="27" t="n">
        <v>45772</v>
      </c>
      <c r="D7103" t="n">
        <v>0</v>
      </c>
      <c r="E7103" t="inlineStr">
        <is>
          <t>DINHEIRO</t>
        </is>
      </c>
    </row>
    <row r="7104">
      <c r="A7104" t="n">
        <v>149</v>
      </c>
      <c r="B7104" t="inlineStr">
        <is>
          <t>Priceless</t>
        </is>
      </c>
      <c r="C7104" s="27" t="n">
        <v>45772</v>
      </c>
      <c r="D7104" t="n">
        <v>13047.02</v>
      </c>
      <c r="E7104" t="inlineStr">
        <is>
          <t>CRÉDITO</t>
        </is>
      </c>
    </row>
    <row r="7105">
      <c r="A7105" t="n">
        <v>149</v>
      </c>
      <c r="B7105" t="inlineStr">
        <is>
          <t>Priceless</t>
        </is>
      </c>
      <c r="C7105" s="27" t="n">
        <v>45772</v>
      </c>
      <c r="D7105" t="n">
        <v>0</v>
      </c>
      <c r="E7105" t="inlineStr">
        <is>
          <t>OUTROS</t>
        </is>
      </c>
    </row>
    <row r="7106">
      <c r="A7106" t="n">
        <v>149</v>
      </c>
      <c r="B7106" t="inlineStr">
        <is>
          <t>Priceless</t>
        </is>
      </c>
      <c r="C7106" s="27" t="n">
        <v>45772</v>
      </c>
      <c r="D7106" t="n">
        <v>0</v>
      </c>
      <c r="E7106" t="inlineStr">
        <is>
          <t>AME</t>
        </is>
      </c>
    </row>
    <row r="7107">
      <c r="A7107" t="n">
        <v>149</v>
      </c>
      <c r="B7107" t="inlineStr">
        <is>
          <t>Priceless</t>
        </is>
      </c>
      <c r="C7107" s="27" t="n">
        <v>45772</v>
      </c>
      <c r="D7107" t="n">
        <v>0</v>
      </c>
      <c r="E7107" t="inlineStr">
        <is>
          <t>NOTAS MANUAIS + SERVIÇO</t>
        </is>
      </c>
    </row>
    <row r="7108">
      <c r="A7108" t="n">
        <v>149</v>
      </c>
      <c r="B7108" t="inlineStr">
        <is>
          <t>Priceless</t>
        </is>
      </c>
      <c r="C7108" s="27" t="n">
        <v>45772</v>
      </c>
      <c r="D7108" t="n">
        <v>0</v>
      </c>
      <c r="E7108" t="inlineStr">
        <is>
          <t>AME</t>
        </is>
      </c>
    </row>
    <row r="7109">
      <c r="A7109" t="n">
        <v>149</v>
      </c>
      <c r="B7109" t="inlineStr">
        <is>
          <t>Priceless</t>
        </is>
      </c>
      <c r="C7109" s="27" t="n">
        <v>45772</v>
      </c>
      <c r="D7109" t="n">
        <v>6565.23</v>
      </c>
      <c r="E7109" t="inlineStr">
        <is>
          <t>CRÉDITO</t>
        </is>
      </c>
    </row>
    <row r="7110">
      <c r="A7110" t="n">
        <v>149</v>
      </c>
      <c r="B7110" t="inlineStr">
        <is>
          <t>Priceless</t>
        </is>
      </c>
      <c r="C7110" s="27" t="n">
        <v>45772</v>
      </c>
      <c r="D7110" t="n">
        <v>0</v>
      </c>
      <c r="E7110" t="inlineStr">
        <is>
          <t>APP</t>
        </is>
      </c>
    </row>
    <row r="7111">
      <c r="A7111" t="n">
        <v>149</v>
      </c>
      <c r="B7111" t="inlineStr">
        <is>
          <t>Priceless</t>
        </is>
      </c>
      <c r="C7111" s="27" t="n">
        <v>45772</v>
      </c>
      <c r="D7111" t="n">
        <v>0</v>
      </c>
      <c r="E7111" t="inlineStr">
        <is>
          <t>DELIVERY ONLINE</t>
        </is>
      </c>
    </row>
    <row r="7112">
      <c r="A7112" t="n">
        <v>149</v>
      </c>
      <c r="B7112" t="inlineStr">
        <is>
          <t>Priceless</t>
        </is>
      </c>
      <c r="C7112" s="27" t="n">
        <v>45772</v>
      </c>
      <c r="D7112" t="n">
        <v>0</v>
      </c>
      <c r="E7112" t="inlineStr">
        <is>
          <t>IFOOD</t>
        </is>
      </c>
    </row>
    <row r="7113">
      <c r="A7113" t="n">
        <v>149</v>
      </c>
      <c r="B7113" t="inlineStr">
        <is>
          <t>Priceless</t>
        </is>
      </c>
      <c r="C7113" s="27" t="n">
        <v>45772</v>
      </c>
      <c r="D7113" t="n">
        <v>0</v>
      </c>
      <c r="E7113" t="inlineStr">
        <is>
          <t>PIX</t>
        </is>
      </c>
    </row>
    <row r="7114">
      <c r="A7114" t="n">
        <v>149</v>
      </c>
      <c r="B7114" t="inlineStr">
        <is>
          <t>Priceless</t>
        </is>
      </c>
      <c r="C7114" s="27" t="n">
        <v>45772</v>
      </c>
      <c r="D7114" t="n">
        <v>0</v>
      </c>
      <c r="E7114" t="inlineStr">
        <is>
          <t>MBWAY</t>
        </is>
      </c>
    </row>
    <row r="7115">
      <c r="A7115" t="n">
        <v>149</v>
      </c>
      <c r="B7115" t="inlineStr">
        <is>
          <t>Priceless</t>
        </is>
      </c>
      <c r="C7115" s="27" t="n">
        <v>45772</v>
      </c>
      <c r="D7115" t="n">
        <v>0</v>
      </c>
      <c r="E7115" t="inlineStr">
        <is>
          <t>VOUCHER INTEGRADO</t>
        </is>
      </c>
    </row>
    <row r="7116">
      <c r="A7116" t="n">
        <v>149</v>
      </c>
      <c r="B7116" t="inlineStr">
        <is>
          <t>Priceless</t>
        </is>
      </c>
      <c r="C7116" s="27" t="n">
        <v>45772</v>
      </c>
      <c r="D7116" t="n">
        <v>0</v>
      </c>
      <c r="E7116" t="inlineStr">
        <is>
          <t>RECARGAS DEVOLVIDAS</t>
        </is>
      </c>
    </row>
    <row r="7117">
      <c r="A7117" t="n">
        <v>149</v>
      </c>
      <c r="B7117" t="inlineStr">
        <is>
          <t>Priceless</t>
        </is>
      </c>
      <c r="C7117" s="27" t="n">
        <v>45772</v>
      </c>
      <c r="D7117" t="n">
        <v>0</v>
      </c>
      <c r="E7117" t="inlineStr">
        <is>
          <t>NOTAS MANUAIS + SERVIÇO</t>
        </is>
      </c>
    </row>
    <row r="7118">
      <c r="A7118" t="n">
        <v>149</v>
      </c>
      <c r="B7118" t="inlineStr">
        <is>
          <t>Priceless</t>
        </is>
      </c>
      <c r="C7118" s="27" t="n">
        <v>45772</v>
      </c>
      <c r="D7118" t="n">
        <v>0</v>
      </c>
      <c r="E7118" t="inlineStr">
        <is>
          <t>OUTROS</t>
        </is>
      </c>
    </row>
    <row r="7119">
      <c r="A7119" t="n">
        <v>149</v>
      </c>
      <c r="B7119" t="inlineStr">
        <is>
          <t>Priceless</t>
        </is>
      </c>
      <c r="C7119" s="27" t="n">
        <v>45772</v>
      </c>
      <c r="D7119" t="n">
        <v>0</v>
      </c>
      <c r="E7119" t="inlineStr">
        <is>
          <t>ANTECIPADO</t>
        </is>
      </c>
    </row>
    <row r="7120">
      <c r="A7120" t="n">
        <v>149</v>
      </c>
      <c r="B7120" t="inlineStr">
        <is>
          <t>Priceless</t>
        </is>
      </c>
      <c r="C7120" s="27" t="n">
        <v>45772</v>
      </c>
      <c r="D7120" t="n">
        <v>0</v>
      </c>
      <c r="E7120" t="inlineStr">
        <is>
          <t>BÔNUS</t>
        </is>
      </c>
    </row>
    <row r="7121">
      <c r="A7121" t="n">
        <v>149</v>
      </c>
      <c r="B7121" t="inlineStr">
        <is>
          <t>Priceless</t>
        </is>
      </c>
      <c r="C7121" s="27" t="n">
        <v>45772</v>
      </c>
      <c r="D7121" t="n">
        <v>501.37</v>
      </c>
      <c r="E7121" t="inlineStr">
        <is>
          <t>DÉBITO</t>
        </is>
      </c>
    </row>
    <row r="7122">
      <c r="A7122" t="n">
        <v>149</v>
      </c>
      <c r="B7122" t="inlineStr">
        <is>
          <t>Priceless</t>
        </is>
      </c>
      <c r="C7122" s="27" t="n">
        <v>45772</v>
      </c>
      <c r="D7122" t="n">
        <v>1905.18</v>
      </c>
      <c r="E7122" t="inlineStr">
        <is>
          <t>VOUCHER</t>
        </is>
      </c>
    </row>
    <row r="7123">
      <c r="A7123" t="n">
        <v>149</v>
      </c>
      <c r="B7123" t="inlineStr">
        <is>
          <t>Priceless</t>
        </is>
      </c>
      <c r="C7123" s="27" t="n">
        <v>45772</v>
      </c>
      <c r="D7123" t="n">
        <v>0</v>
      </c>
      <c r="E7123" t="inlineStr">
        <is>
          <t>ANTECIPADO</t>
        </is>
      </c>
    </row>
    <row r="7124">
      <c r="A7124" t="n">
        <v>149</v>
      </c>
      <c r="B7124" t="inlineStr">
        <is>
          <t>Priceless</t>
        </is>
      </c>
      <c r="C7124" s="27" t="n">
        <v>45772</v>
      </c>
      <c r="D7124" t="n">
        <v>0</v>
      </c>
      <c r="E7124" t="inlineStr">
        <is>
          <t>UBER</t>
        </is>
      </c>
    </row>
    <row r="7125">
      <c r="A7125" t="n">
        <v>149</v>
      </c>
      <c r="B7125" t="inlineStr">
        <is>
          <t>Priceless</t>
        </is>
      </c>
      <c r="C7125" s="27" t="n">
        <v>45772</v>
      </c>
      <c r="D7125" t="n">
        <v>0</v>
      </c>
      <c r="E7125" t="inlineStr">
        <is>
          <t>RAPPI</t>
        </is>
      </c>
    </row>
    <row r="7126">
      <c r="A7126" t="n">
        <v>149</v>
      </c>
      <c r="B7126" t="inlineStr">
        <is>
          <t>Priceless</t>
        </is>
      </c>
      <c r="C7126" s="27" t="n">
        <v>45772</v>
      </c>
      <c r="D7126" t="n">
        <v>0</v>
      </c>
      <c r="E7126" t="inlineStr">
        <is>
          <t>PIX</t>
        </is>
      </c>
    </row>
    <row r="7127">
      <c r="A7127" t="n">
        <v>149</v>
      </c>
      <c r="B7127" t="inlineStr">
        <is>
          <t>Priceless</t>
        </is>
      </c>
      <c r="C7127" s="27" t="n">
        <v>45771</v>
      </c>
      <c r="D7127" t="n">
        <v>0</v>
      </c>
      <c r="E7127" t="inlineStr">
        <is>
          <t>NOTAS MANUAIS + SERVIÇO</t>
        </is>
      </c>
    </row>
    <row r="7128">
      <c r="A7128" t="n">
        <v>149</v>
      </c>
      <c r="B7128" t="inlineStr">
        <is>
          <t>Priceless</t>
        </is>
      </c>
      <c r="C7128" s="27" t="n">
        <v>45771</v>
      </c>
      <c r="D7128" t="n">
        <v>2589.25</v>
      </c>
      <c r="E7128" t="inlineStr">
        <is>
          <t>CRÉDITO</t>
        </is>
      </c>
    </row>
    <row r="7129">
      <c r="A7129" t="n">
        <v>149</v>
      </c>
      <c r="B7129" t="inlineStr">
        <is>
          <t>Priceless</t>
        </is>
      </c>
      <c r="C7129" s="27" t="n">
        <v>45771</v>
      </c>
      <c r="D7129" t="n">
        <v>0</v>
      </c>
      <c r="E7129" t="inlineStr">
        <is>
          <t>BÔNUS</t>
        </is>
      </c>
    </row>
    <row r="7130">
      <c r="A7130" t="n">
        <v>149</v>
      </c>
      <c r="B7130" t="inlineStr">
        <is>
          <t>Priceless</t>
        </is>
      </c>
      <c r="C7130" s="27" t="n">
        <v>45771</v>
      </c>
      <c r="D7130" t="n">
        <v>0</v>
      </c>
      <c r="E7130" t="inlineStr">
        <is>
          <t>MBWAY</t>
        </is>
      </c>
    </row>
    <row r="7131">
      <c r="A7131" t="n">
        <v>149</v>
      </c>
      <c r="B7131" t="inlineStr">
        <is>
          <t>Priceless</t>
        </is>
      </c>
      <c r="C7131" s="27" t="n">
        <v>45771</v>
      </c>
      <c r="D7131" t="n">
        <v>0</v>
      </c>
      <c r="E7131" t="inlineStr">
        <is>
          <t>VOUCHER INTEGRADO</t>
        </is>
      </c>
    </row>
    <row r="7132">
      <c r="A7132" t="n">
        <v>149</v>
      </c>
      <c r="B7132" t="inlineStr">
        <is>
          <t>Priceless</t>
        </is>
      </c>
      <c r="C7132" s="27" t="n">
        <v>45771</v>
      </c>
      <c r="D7132" t="n">
        <v>0</v>
      </c>
      <c r="E7132" t="inlineStr">
        <is>
          <t>RECARGAS DEVOLVIDAS</t>
        </is>
      </c>
    </row>
    <row r="7133">
      <c r="A7133" t="n">
        <v>149</v>
      </c>
      <c r="B7133" t="inlineStr">
        <is>
          <t>Priceless</t>
        </is>
      </c>
      <c r="C7133" s="27" t="n">
        <v>45771</v>
      </c>
      <c r="D7133" t="n">
        <v>0</v>
      </c>
      <c r="E7133" t="inlineStr">
        <is>
          <t>VOUCHER</t>
        </is>
      </c>
    </row>
    <row r="7134">
      <c r="A7134" t="n">
        <v>149</v>
      </c>
      <c r="B7134" t="inlineStr">
        <is>
          <t>Priceless</t>
        </is>
      </c>
      <c r="C7134" s="27" t="n">
        <v>45771</v>
      </c>
      <c r="D7134" t="n">
        <v>0</v>
      </c>
      <c r="E7134" t="inlineStr">
        <is>
          <t>DINHEIRO</t>
        </is>
      </c>
    </row>
    <row r="7135">
      <c r="A7135" t="n">
        <v>149</v>
      </c>
      <c r="B7135" t="inlineStr">
        <is>
          <t>Priceless</t>
        </is>
      </c>
      <c r="C7135" s="27" t="n">
        <v>45771</v>
      </c>
      <c r="D7135" t="n">
        <v>0</v>
      </c>
      <c r="E7135" t="inlineStr">
        <is>
          <t>APP</t>
        </is>
      </c>
    </row>
    <row r="7136">
      <c r="A7136" t="n">
        <v>149</v>
      </c>
      <c r="B7136" t="inlineStr">
        <is>
          <t>Priceless</t>
        </is>
      </c>
      <c r="C7136" s="27" t="n">
        <v>45771</v>
      </c>
      <c r="D7136" t="n">
        <v>0</v>
      </c>
      <c r="E7136" t="inlineStr">
        <is>
          <t>DELIVERY ONLINE</t>
        </is>
      </c>
    </row>
    <row r="7137">
      <c r="A7137" t="n">
        <v>149</v>
      </c>
      <c r="B7137" t="inlineStr">
        <is>
          <t>Priceless</t>
        </is>
      </c>
      <c r="C7137" s="27" t="n">
        <v>45771</v>
      </c>
      <c r="D7137" t="n">
        <v>0</v>
      </c>
      <c r="E7137" t="inlineStr">
        <is>
          <t>IFOOD</t>
        </is>
      </c>
    </row>
    <row r="7138">
      <c r="A7138" t="n">
        <v>149</v>
      </c>
      <c r="B7138" t="inlineStr">
        <is>
          <t>Priceless</t>
        </is>
      </c>
      <c r="C7138" s="27" t="n">
        <v>45771</v>
      </c>
      <c r="D7138" t="n">
        <v>656.72</v>
      </c>
      <c r="E7138" t="inlineStr">
        <is>
          <t>PIX</t>
        </is>
      </c>
    </row>
    <row r="7139">
      <c r="A7139" t="n">
        <v>149</v>
      </c>
      <c r="B7139" t="inlineStr">
        <is>
          <t>Priceless</t>
        </is>
      </c>
      <c r="C7139" s="27" t="n">
        <v>45771</v>
      </c>
      <c r="D7139" t="n">
        <v>0</v>
      </c>
      <c r="E7139" t="inlineStr">
        <is>
          <t>RAPPI</t>
        </is>
      </c>
    </row>
    <row r="7140">
      <c r="A7140" t="n">
        <v>149</v>
      </c>
      <c r="B7140" t="inlineStr">
        <is>
          <t>Priceless</t>
        </is>
      </c>
      <c r="C7140" s="27" t="n">
        <v>45771</v>
      </c>
      <c r="D7140" t="n">
        <v>0</v>
      </c>
      <c r="E7140" t="inlineStr">
        <is>
          <t>UBER</t>
        </is>
      </c>
    </row>
    <row r="7141">
      <c r="A7141" t="n">
        <v>149</v>
      </c>
      <c r="B7141" t="inlineStr">
        <is>
          <t>Priceless</t>
        </is>
      </c>
      <c r="C7141" s="27" t="n">
        <v>45771</v>
      </c>
      <c r="D7141" t="n">
        <v>0</v>
      </c>
      <c r="E7141" t="inlineStr">
        <is>
          <t>ANTECIPADO</t>
        </is>
      </c>
    </row>
    <row r="7142">
      <c r="A7142" t="n">
        <v>149</v>
      </c>
      <c r="B7142" t="inlineStr">
        <is>
          <t>Priceless</t>
        </is>
      </c>
      <c r="C7142" s="27" t="n">
        <v>45771</v>
      </c>
      <c r="D7142" t="n">
        <v>0</v>
      </c>
      <c r="E7142" t="inlineStr">
        <is>
          <t>MBWAY</t>
        </is>
      </c>
    </row>
    <row r="7143">
      <c r="A7143" t="n">
        <v>149</v>
      </c>
      <c r="B7143" t="inlineStr">
        <is>
          <t>Priceless</t>
        </is>
      </c>
      <c r="C7143" s="27" t="n">
        <v>45771</v>
      </c>
      <c r="D7143" t="n">
        <v>637.39</v>
      </c>
      <c r="E7143" t="inlineStr">
        <is>
          <t>DÉBITO</t>
        </is>
      </c>
    </row>
    <row r="7144">
      <c r="A7144" t="n">
        <v>149</v>
      </c>
      <c r="B7144" t="inlineStr">
        <is>
          <t>Priceless</t>
        </is>
      </c>
      <c r="C7144" s="27" t="n">
        <v>45771</v>
      </c>
      <c r="D7144" t="n">
        <v>0</v>
      </c>
      <c r="E7144" t="inlineStr">
        <is>
          <t>BÔNUS</t>
        </is>
      </c>
    </row>
    <row r="7145">
      <c r="A7145" t="n">
        <v>149</v>
      </c>
      <c r="B7145" t="inlineStr">
        <is>
          <t>Priceless</t>
        </is>
      </c>
      <c r="C7145" s="27" t="n">
        <v>45771</v>
      </c>
      <c r="D7145" t="n">
        <v>0</v>
      </c>
      <c r="E7145" t="inlineStr">
        <is>
          <t>ANTECIPADO</t>
        </is>
      </c>
    </row>
    <row r="7146">
      <c r="A7146" t="n">
        <v>149</v>
      </c>
      <c r="B7146" t="inlineStr">
        <is>
          <t>Priceless</t>
        </is>
      </c>
      <c r="C7146" s="27" t="n">
        <v>45771</v>
      </c>
      <c r="D7146" t="n">
        <v>0</v>
      </c>
      <c r="E7146" t="inlineStr">
        <is>
          <t>OUTROS</t>
        </is>
      </c>
    </row>
    <row r="7147">
      <c r="A7147" t="n">
        <v>149</v>
      </c>
      <c r="B7147" t="inlineStr">
        <is>
          <t>Priceless</t>
        </is>
      </c>
      <c r="C7147" s="27" t="n">
        <v>45771</v>
      </c>
      <c r="D7147" t="n">
        <v>0</v>
      </c>
      <c r="E7147" t="inlineStr">
        <is>
          <t>AME</t>
        </is>
      </c>
    </row>
    <row r="7148">
      <c r="A7148" t="n">
        <v>149</v>
      </c>
      <c r="B7148" t="inlineStr">
        <is>
          <t>Priceless</t>
        </is>
      </c>
      <c r="C7148" s="27" t="n">
        <v>45771</v>
      </c>
      <c r="D7148" t="n">
        <v>0</v>
      </c>
      <c r="E7148" t="inlineStr">
        <is>
          <t>NOTAS MANUAIS + SERVIÇO</t>
        </is>
      </c>
    </row>
    <row r="7149">
      <c r="A7149" t="n">
        <v>149</v>
      </c>
      <c r="B7149" t="inlineStr">
        <is>
          <t>Priceless</t>
        </is>
      </c>
      <c r="C7149" s="27" t="n">
        <v>45771</v>
      </c>
      <c r="D7149" t="n">
        <v>0</v>
      </c>
      <c r="E7149" t="inlineStr">
        <is>
          <t>RECARGAS DEVOLVIDAS</t>
        </is>
      </c>
    </row>
    <row r="7150">
      <c r="A7150" t="n">
        <v>149</v>
      </c>
      <c r="B7150" t="inlineStr">
        <is>
          <t>Priceless</t>
        </is>
      </c>
      <c r="C7150" s="27" t="n">
        <v>45771</v>
      </c>
      <c r="D7150" t="n">
        <v>0</v>
      </c>
      <c r="E7150" t="inlineStr">
        <is>
          <t>VOUCHER INTEGRADO</t>
        </is>
      </c>
    </row>
    <row r="7151">
      <c r="A7151" t="n">
        <v>149</v>
      </c>
      <c r="B7151" t="inlineStr">
        <is>
          <t>Priceless</t>
        </is>
      </c>
      <c r="C7151" s="27" t="n">
        <v>45771</v>
      </c>
      <c r="D7151" t="n">
        <v>0</v>
      </c>
      <c r="E7151" t="inlineStr">
        <is>
          <t>DÉBITO</t>
        </is>
      </c>
    </row>
    <row r="7152">
      <c r="A7152" t="n">
        <v>149</v>
      </c>
      <c r="B7152" t="inlineStr">
        <is>
          <t>Priceless</t>
        </is>
      </c>
      <c r="C7152" s="27" t="n">
        <v>45771</v>
      </c>
      <c r="D7152" t="n">
        <v>0</v>
      </c>
      <c r="E7152" t="inlineStr">
        <is>
          <t>APP</t>
        </is>
      </c>
    </row>
    <row r="7153">
      <c r="A7153" t="n">
        <v>149</v>
      </c>
      <c r="B7153" t="inlineStr">
        <is>
          <t>Priceless</t>
        </is>
      </c>
      <c r="C7153" s="27" t="n">
        <v>45771</v>
      </c>
      <c r="D7153" t="n">
        <v>0</v>
      </c>
      <c r="E7153" t="inlineStr">
        <is>
          <t>DINHEIRO</t>
        </is>
      </c>
    </row>
    <row r="7154">
      <c r="A7154" t="n">
        <v>149</v>
      </c>
      <c r="B7154" t="inlineStr">
        <is>
          <t>Priceless</t>
        </is>
      </c>
      <c r="C7154" s="27" t="n">
        <v>45771</v>
      </c>
      <c r="D7154" t="n">
        <v>2589.25</v>
      </c>
      <c r="E7154" t="inlineStr">
        <is>
          <t>CRÉDITO</t>
        </is>
      </c>
    </row>
    <row r="7155">
      <c r="A7155" t="n">
        <v>149</v>
      </c>
      <c r="B7155" t="inlineStr">
        <is>
          <t>Priceless</t>
        </is>
      </c>
      <c r="C7155" s="27" t="n">
        <v>45771</v>
      </c>
      <c r="D7155" t="n">
        <v>0</v>
      </c>
      <c r="E7155" t="inlineStr">
        <is>
          <t>MBWAY</t>
        </is>
      </c>
    </row>
    <row r="7156">
      <c r="A7156" t="n">
        <v>149</v>
      </c>
      <c r="B7156" t="inlineStr">
        <is>
          <t>Priceless</t>
        </is>
      </c>
      <c r="C7156" s="27" t="n">
        <v>45771</v>
      </c>
      <c r="D7156" t="n">
        <v>0</v>
      </c>
      <c r="E7156" t="inlineStr">
        <is>
          <t>VOUCHER INTEGRADO</t>
        </is>
      </c>
    </row>
    <row r="7157">
      <c r="A7157" t="n">
        <v>149</v>
      </c>
      <c r="B7157" t="inlineStr">
        <is>
          <t>Priceless</t>
        </is>
      </c>
      <c r="C7157" s="27" t="n">
        <v>45771</v>
      </c>
      <c r="D7157" t="n">
        <v>0</v>
      </c>
      <c r="E7157" t="inlineStr">
        <is>
          <t>RECARGAS DEVOLVIDAS</t>
        </is>
      </c>
    </row>
    <row r="7158">
      <c r="A7158" t="n">
        <v>149</v>
      </c>
      <c r="B7158" t="inlineStr">
        <is>
          <t>Priceless</t>
        </is>
      </c>
      <c r="C7158" s="27" t="n">
        <v>45771</v>
      </c>
      <c r="D7158" t="n">
        <v>0</v>
      </c>
      <c r="E7158" t="inlineStr">
        <is>
          <t>NOTAS MANUAIS + SERVIÇO</t>
        </is>
      </c>
    </row>
    <row r="7159">
      <c r="A7159" t="n">
        <v>149</v>
      </c>
      <c r="B7159" t="inlineStr">
        <is>
          <t>Priceless</t>
        </is>
      </c>
      <c r="C7159" s="27" t="n">
        <v>45771</v>
      </c>
      <c r="D7159" t="n">
        <v>0</v>
      </c>
      <c r="E7159" t="inlineStr">
        <is>
          <t>AME</t>
        </is>
      </c>
    </row>
    <row r="7160">
      <c r="A7160" t="n">
        <v>149</v>
      </c>
      <c r="B7160" t="inlineStr">
        <is>
          <t>Priceless</t>
        </is>
      </c>
      <c r="C7160" s="27" t="n">
        <v>45771</v>
      </c>
      <c r="D7160" t="n">
        <v>0</v>
      </c>
      <c r="E7160" t="inlineStr">
        <is>
          <t>OUTROS</t>
        </is>
      </c>
    </row>
    <row r="7161">
      <c r="A7161" t="n">
        <v>149</v>
      </c>
      <c r="B7161" t="inlineStr">
        <is>
          <t>Priceless</t>
        </is>
      </c>
      <c r="C7161" s="27" t="n">
        <v>45771</v>
      </c>
      <c r="D7161" t="n">
        <v>0</v>
      </c>
      <c r="E7161" t="inlineStr">
        <is>
          <t>ANTECIPADO</t>
        </is>
      </c>
    </row>
    <row r="7162">
      <c r="A7162" t="n">
        <v>149</v>
      </c>
      <c r="B7162" t="inlineStr">
        <is>
          <t>Priceless</t>
        </is>
      </c>
      <c r="C7162" s="27" t="n">
        <v>45771</v>
      </c>
      <c r="D7162" t="n">
        <v>0</v>
      </c>
      <c r="E7162" t="inlineStr">
        <is>
          <t>OUTROS</t>
        </is>
      </c>
    </row>
    <row r="7163">
      <c r="A7163" t="n">
        <v>149</v>
      </c>
      <c r="B7163" t="inlineStr">
        <is>
          <t>Priceless</t>
        </is>
      </c>
      <c r="C7163" s="27" t="n">
        <v>45771</v>
      </c>
      <c r="D7163" t="n">
        <v>1537.93</v>
      </c>
      <c r="E7163" t="inlineStr">
        <is>
          <t>VOUCHER</t>
        </is>
      </c>
    </row>
    <row r="7164">
      <c r="A7164" t="n">
        <v>149</v>
      </c>
      <c r="B7164" t="inlineStr">
        <is>
          <t>Priceless</t>
        </is>
      </c>
      <c r="C7164" s="27" t="n">
        <v>45771</v>
      </c>
      <c r="D7164" t="n">
        <v>0</v>
      </c>
      <c r="E7164" t="inlineStr">
        <is>
          <t>ANTECIPADO</t>
        </is>
      </c>
    </row>
    <row r="7165">
      <c r="A7165" t="n">
        <v>149</v>
      </c>
      <c r="B7165" t="inlineStr">
        <is>
          <t>Priceless</t>
        </is>
      </c>
      <c r="C7165" s="27" t="n">
        <v>45771</v>
      </c>
      <c r="D7165" t="n">
        <v>0</v>
      </c>
      <c r="E7165" t="inlineStr">
        <is>
          <t>UBER</t>
        </is>
      </c>
    </row>
    <row r="7166">
      <c r="A7166" t="n">
        <v>149</v>
      </c>
      <c r="B7166" t="inlineStr">
        <is>
          <t>Priceless</t>
        </is>
      </c>
      <c r="C7166" s="27" t="n">
        <v>45771</v>
      </c>
      <c r="D7166" t="n">
        <v>0</v>
      </c>
      <c r="E7166" t="inlineStr">
        <is>
          <t>RAPPI</t>
        </is>
      </c>
    </row>
    <row r="7167">
      <c r="A7167" t="n">
        <v>149</v>
      </c>
      <c r="B7167" t="inlineStr">
        <is>
          <t>Priceless</t>
        </is>
      </c>
      <c r="C7167" s="27" t="n">
        <v>45771</v>
      </c>
      <c r="D7167" t="n">
        <v>0</v>
      </c>
      <c r="E7167" t="inlineStr">
        <is>
          <t>PIX</t>
        </is>
      </c>
    </row>
    <row r="7168">
      <c r="A7168" t="n">
        <v>149</v>
      </c>
      <c r="B7168" t="inlineStr">
        <is>
          <t>Priceless</t>
        </is>
      </c>
      <c r="C7168" s="27" t="n">
        <v>45771</v>
      </c>
      <c r="D7168" t="n">
        <v>0</v>
      </c>
      <c r="E7168" t="inlineStr">
        <is>
          <t>IFOOD</t>
        </is>
      </c>
    </row>
    <row r="7169">
      <c r="A7169" t="n">
        <v>149</v>
      </c>
      <c r="B7169" t="inlineStr">
        <is>
          <t>Priceless</t>
        </is>
      </c>
      <c r="C7169" s="27" t="n">
        <v>45771</v>
      </c>
      <c r="D7169" t="n">
        <v>0</v>
      </c>
      <c r="E7169" t="inlineStr">
        <is>
          <t>DELIVERY ONLINE</t>
        </is>
      </c>
    </row>
    <row r="7170">
      <c r="A7170" t="n">
        <v>149</v>
      </c>
      <c r="B7170" t="inlineStr">
        <is>
          <t>Priceless</t>
        </is>
      </c>
      <c r="C7170" s="27" t="n">
        <v>45771</v>
      </c>
      <c r="D7170" t="n">
        <v>0</v>
      </c>
      <c r="E7170" t="inlineStr">
        <is>
          <t>APP</t>
        </is>
      </c>
    </row>
    <row r="7171">
      <c r="A7171" t="n">
        <v>149</v>
      </c>
      <c r="B7171" t="inlineStr">
        <is>
          <t>Priceless</t>
        </is>
      </c>
      <c r="C7171" s="27" t="n">
        <v>45771</v>
      </c>
      <c r="D7171" t="n">
        <v>0</v>
      </c>
      <c r="E7171" t="inlineStr">
        <is>
          <t>DINHEIRO</t>
        </is>
      </c>
    </row>
    <row r="7172">
      <c r="A7172" t="n">
        <v>149</v>
      </c>
      <c r="B7172" t="inlineStr">
        <is>
          <t>Priceless</t>
        </is>
      </c>
      <c r="C7172" s="27" t="n">
        <v>45771</v>
      </c>
      <c r="D7172" t="n">
        <v>4374.8</v>
      </c>
      <c r="E7172" t="inlineStr">
        <is>
          <t>CRÉDITO</t>
        </is>
      </c>
    </row>
    <row r="7173">
      <c r="A7173" t="n">
        <v>149</v>
      </c>
      <c r="B7173" t="inlineStr">
        <is>
          <t>Priceless</t>
        </is>
      </c>
      <c r="C7173" s="27" t="n">
        <v>45771</v>
      </c>
      <c r="D7173" t="n">
        <v>0</v>
      </c>
      <c r="E7173" t="inlineStr">
        <is>
          <t>IFOOD</t>
        </is>
      </c>
    </row>
    <row r="7174">
      <c r="A7174" t="n">
        <v>149</v>
      </c>
      <c r="B7174" t="inlineStr">
        <is>
          <t>Priceless</t>
        </is>
      </c>
      <c r="C7174" s="27" t="n">
        <v>45771</v>
      </c>
      <c r="D7174" t="n">
        <v>637.39</v>
      </c>
      <c r="E7174" t="inlineStr">
        <is>
          <t>DÉBITO</t>
        </is>
      </c>
    </row>
    <row r="7175">
      <c r="A7175" t="n">
        <v>149</v>
      </c>
      <c r="B7175" t="inlineStr">
        <is>
          <t>Priceless</t>
        </is>
      </c>
      <c r="C7175" s="27" t="n">
        <v>45771</v>
      </c>
      <c r="D7175" t="n">
        <v>0</v>
      </c>
      <c r="E7175" t="inlineStr">
        <is>
          <t>BÔNUS</t>
        </is>
      </c>
    </row>
    <row r="7176">
      <c r="A7176" t="n">
        <v>149</v>
      </c>
      <c r="B7176" t="inlineStr">
        <is>
          <t>Priceless</t>
        </is>
      </c>
      <c r="C7176" s="27" t="n">
        <v>45771</v>
      </c>
      <c r="D7176" t="n">
        <v>0</v>
      </c>
      <c r="E7176" t="inlineStr">
        <is>
          <t>ANTECIPADO</t>
        </is>
      </c>
    </row>
    <row r="7177">
      <c r="A7177" t="n">
        <v>149</v>
      </c>
      <c r="B7177" t="inlineStr">
        <is>
          <t>Priceless</t>
        </is>
      </c>
      <c r="C7177" s="27" t="n">
        <v>45771</v>
      </c>
      <c r="D7177" t="n">
        <v>0</v>
      </c>
      <c r="E7177" t="inlineStr">
        <is>
          <t>AME</t>
        </is>
      </c>
    </row>
    <row r="7178">
      <c r="A7178" t="n">
        <v>149</v>
      </c>
      <c r="B7178" t="inlineStr">
        <is>
          <t>Priceless</t>
        </is>
      </c>
      <c r="C7178" s="27" t="n">
        <v>45771</v>
      </c>
      <c r="D7178" t="n">
        <v>0</v>
      </c>
      <c r="E7178" t="inlineStr">
        <is>
          <t>DELIVERY ONLINE</t>
        </is>
      </c>
    </row>
    <row r="7179">
      <c r="A7179" t="n">
        <v>149</v>
      </c>
      <c r="B7179" t="inlineStr">
        <is>
          <t>Priceless</t>
        </is>
      </c>
      <c r="C7179" s="27" t="n">
        <v>45771</v>
      </c>
      <c r="D7179" t="n">
        <v>0</v>
      </c>
      <c r="E7179" t="inlineStr">
        <is>
          <t>VOUCHER</t>
        </is>
      </c>
    </row>
    <row r="7180">
      <c r="A7180" t="n">
        <v>149</v>
      </c>
      <c r="B7180" t="inlineStr">
        <is>
          <t>Priceless</t>
        </is>
      </c>
      <c r="C7180" s="27" t="n">
        <v>45771</v>
      </c>
      <c r="D7180" t="n">
        <v>0</v>
      </c>
      <c r="E7180" t="inlineStr">
        <is>
          <t>ANTECIPADO</t>
        </is>
      </c>
    </row>
    <row r="7181">
      <c r="A7181" t="n">
        <v>149</v>
      </c>
      <c r="B7181" t="inlineStr">
        <is>
          <t>Priceless</t>
        </is>
      </c>
      <c r="C7181" s="27" t="n">
        <v>45771</v>
      </c>
      <c r="D7181" t="n">
        <v>0</v>
      </c>
      <c r="E7181" t="inlineStr">
        <is>
          <t>UBER</t>
        </is>
      </c>
    </row>
    <row r="7182">
      <c r="A7182" t="n">
        <v>149</v>
      </c>
      <c r="B7182" t="inlineStr">
        <is>
          <t>Priceless</t>
        </is>
      </c>
      <c r="C7182" s="27" t="n">
        <v>45771</v>
      </c>
      <c r="D7182" t="n">
        <v>0</v>
      </c>
      <c r="E7182" t="inlineStr">
        <is>
          <t>RAPPI</t>
        </is>
      </c>
    </row>
    <row r="7183">
      <c r="A7183" t="n">
        <v>149</v>
      </c>
      <c r="B7183" t="inlineStr">
        <is>
          <t>Priceless</t>
        </is>
      </c>
      <c r="C7183" s="27" t="n">
        <v>45771</v>
      </c>
      <c r="D7183" t="n">
        <v>656.72</v>
      </c>
      <c r="E7183" t="inlineStr">
        <is>
          <t>PIX</t>
        </is>
      </c>
    </row>
    <row r="7184">
      <c r="A7184" t="n">
        <v>149</v>
      </c>
      <c r="B7184" t="inlineStr">
        <is>
          <t>Priceless</t>
        </is>
      </c>
      <c r="C7184" s="27" t="n">
        <v>45770</v>
      </c>
      <c r="D7184" t="n">
        <v>0</v>
      </c>
      <c r="E7184" t="inlineStr">
        <is>
          <t>VOUCHER INTEGRADO</t>
        </is>
      </c>
    </row>
    <row r="7185">
      <c r="A7185" t="n">
        <v>149</v>
      </c>
      <c r="B7185" t="inlineStr">
        <is>
          <t>Priceless</t>
        </is>
      </c>
      <c r="C7185" s="27" t="n">
        <v>45770</v>
      </c>
      <c r="D7185" t="n">
        <v>0</v>
      </c>
      <c r="E7185" t="inlineStr">
        <is>
          <t>RECARGAS DEVOLVIDAS</t>
        </is>
      </c>
    </row>
    <row r="7186">
      <c r="A7186" t="n">
        <v>149</v>
      </c>
      <c r="B7186" t="inlineStr">
        <is>
          <t>Priceless</t>
        </is>
      </c>
      <c r="C7186" s="27" t="n">
        <v>45770</v>
      </c>
      <c r="D7186" t="n">
        <v>0</v>
      </c>
      <c r="E7186" t="inlineStr">
        <is>
          <t>NOTAS MANUAIS + SERVIÇO</t>
        </is>
      </c>
    </row>
    <row r="7187">
      <c r="A7187" t="n">
        <v>149</v>
      </c>
      <c r="B7187" t="inlineStr">
        <is>
          <t>Priceless</t>
        </is>
      </c>
      <c r="C7187" s="27" t="n">
        <v>45770</v>
      </c>
      <c r="D7187" t="n">
        <v>0</v>
      </c>
      <c r="E7187" t="inlineStr">
        <is>
          <t>AME</t>
        </is>
      </c>
    </row>
    <row r="7188">
      <c r="A7188" t="n">
        <v>149</v>
      </c>
      <c r="B7188" t="inlineStr">
        <is>
          <t>Priceless</t>
        </is>
      </c>
      <c r="C7188" s="27" t="n">
        <v>45770</v>
      </c>
      <c r="D7188" t="n">
        <v>0</v>
      </c>
      <c r="E7188" t="inlineStr">
        <is>
          <t>OUTROS</t>
        </is>
      </c>
    </row>
    <row r="7189">
      <c r="A7189" t="n">
        <v>149</v>
      </c>
      <c r="B7189" t="inlineStr">
        <is>
          <t>Priceless</t>
        </is>
      </c>
      <c r="C7189" s="27" t="n">
        <v>45770</v>
      </c>
      <c r="D7189" t="n">
        <v>0</v>
      </c>
      <c r="E7189" t="inlineStr">
        <is>
          <t>ANTECIPADO</t>
        </is>
      </c>
    </row>
    <row r="7190">
      <c r="A7190" t="n">
        <v>149</v>
      </c>
      <c r="B7190" t="inlineStr">
        <is>
          <t>Priceless</t>
        </is>
      </c>
      <c r="C7190" s="27" t="n">
        <v>45770</v>
      </c>
      <c r="D7190" t="n">
        <v>0</v>
      </c>
      <c r="E7190" t="inlineStr">
        <is>
          <t>BÔNUS</t>
        </is>
      </c>
    </row>
    <row r="7191">
      <c r="A7191" t="n">
        <v>149</v>
      </c>
      <c r="B7191" t="inlineStr">
        <is>
          <t>Priceless</t>
        </is>
      </c>
      <c r="C7191" s="27" t="n">
        <v>45770</v>
      </c>
      <c r="D7191" t="n">
        <v>106.55</v>
      </c>
      <c r="E7191" t="inlineStr">
        <is>
          <t>DÉBITO</t>
        </is>
      </c>
    </row>
    <row r="7192">
      <c r="A7192" t="n">
        <v>149</v>
      </c>
      <c r="B7192" t="inlineStr">
        <is>
          <t>Priceless</t>
        </is>
      </c>
      <c r="C7192" s="27" t="n">
        <v>45770</v>
      </c>
      <c r="D7192" t="n">
        <v>0</v>
      </c>
      <c r="E7192" t="inlineStr">
        <is>
          <t>MBWAY</t>
        </is>
      </c>
    </row>
    <row r="7193">
      <c r="A7193" t="n">
        <v>149</v>
      </c>
      <c r="B7193" t="inlineStr">
        <is>
          <t>Priceless</t>
        </is>
      </c>
      <c r="C7193" s="27" t="n">
        <v>45770</v>
      </c>
      <c r="D7193" t="n">
        <v>0</v>
      </c>
      <c r="E7193" t="inlineStr">
        <is>
          <t>VOUCHER</t>
        </is>
      </c>
    </row>
    <row r="7194">
      <c r="A7194" t="n">
        <v>149</v>
      </c>
      <c r="B7194" t="inlineStr">
        <is>
          <t>Priceless</t>
        </is>
      </c>
      <c r="C7194" s="27" t="n">
        <v>45770</v>
      </c>
      <c r="D7194" t="n">
        <v>0</v>
      </c>
      <c r="E7194" t="inlineStr">
        <is>
          <t>ANTECIPADO</t>
        </is>
      </c>
    </row>
    <row r="7195">
      <c r="A7195" t="n">
        <v>149</v>
      </c>
      <c r="B7195" t="inlineStr">
        <is>
          <t>Priceless</t>
        </is>
      </c>
      <c r="C7195" s="27" t="n">
        <v>45770</v>
      </c>
      <c r="D7195" t="n">
        <v>0</v>
      </c>
      <c r="E7195" t="inlineStr">
        <is>
          <t>UBER</t>
        </is>
      </c>
    </row>
    <row r="7196">
      <c r="A7196" t="n">
        <v>149</v>
      </c>
      <c r="B7196" t="inlineStr">
        <is>
          <t>Priceless</t>
        </is>
      </c>
      <c r="C7196" s="27" t="n">
        <v>45770</v>
      </c>
      <c r="D7196" t="n">
        <v>0</v>
      </c>
      <c r="E7196" t="inlineStr">
        <is>
          <t>RAPPI</t>
        </is>
      </c>
    </row>
    <row r="7197">
      <c r="A7197" t="n">
        <v>149</v>
      </c>
      <c r="B7197" t="inlineStr">
        <is>
          <t>Priceless</t>
        </is>
      </c>
      <c r="C7197" s="27" t="n">
        <v>45770</v>
      </c>
      <c r="D7197" t="n">
        <v>161.19</v>
      </c>
      <c r="E7197" t="inlineStr">
        <is>
          <t>PIX</t>
        </is>
      </c>
    </row>
    <row r="7198">
      <c r="A7198" t="n">
        <v>149</v>
      </c>
      <c r="B7198" t="inlineStr">
        <is>
          <t>Priceless</t>
        </is>
      </c>
      <c r="C7198" s="27" t="n">
        <v>45770</v>
      </c>
      <c r="D7198" t="n">
        <v>0</v>
      </c>
      <c r="E7198" t="inlineStr">
        <is>
          <t>IFOOD</t>
        </is>
      </c>
    </row>
    <row r="7199">
      <c r="A7199" t="n">
        <v>149</v>
      </c>
      <c r="B7199" t="inlineStr">
        <is>
          <t>Priceless</t>
        </is>
      </c>
      <c r="C7199" s="27" t="n">
        <v>45770</v>
      </c>
      <c r="D7199" t="n">
        <v>0</v>
      </c>
      <c r="E7199" t="inlineStr">
        <is>
          <t>DELIVERY ONLINE</t>
        </is>
      </c>
    </row>
    <row r="7200">
      <c r="A7200" t="n">
        <v>149</v>
      </c>
      <c r="B7200" t="inlineStr">
        <is>
          <t>Priceless</t>
        </is>
      </c>
      <c r="C7200" s="27" t="n">
        <v>45770</v>
      </c>
      <c r="D7200" t="n">
        <v>0</v>
      </c>
      <c r="E7200" t="inlineStr">
        <is>
          <t>ANTECIPADO</t>
        </is>
      </c>
    </row>
    <row r="7201">
      <c r="A7201" t="n">
        <v>149</v>
      </c>
      <c r="B7201" t="inlineStr">
        <is>
          <t>Priceless</t>
        </is>
      </c>
      <c r="C7201" s="27" t="n">
        <v>45770</v>
      </c>
      <c r="D7201" t="n">
        <v>0</v>
      </c>
      <c r="E7201" t="inlineStr">
        <is>
          <t>APP</t>
        </is>
      </c>
    </row>
    <row r="7202">
      <c r="A7202" t="n">
        <v>149</v>
      </c>
      <c r="B7202" t="inlineStr">
        <is>
          <t>Priceless</t>
        </is>
      </c>
      <c r="C7202" s="27" t="n">
        <v>45770</v>
      </c>
      <c r="D7202" t="n">
        <v>0</v>
      </c>
      <c r="E7202" t="inlineStr">
        <is>
          <t>DINHEIRO</t>
        </is>
      </c>
    </row>
    <row r="7203">
      <c r="A7203" t="n">
        <v>149</v>
      </c>
      <c r="B7203" t="inlineStr">
        <is>
          <t>Priceless</t>
        </is>
      </c>
      <c r="C7203" s="27" t="n">
        <v>45770</v>
      </c>
      <c r="D7203" t="n">
        <v>5887.55</v>
      </c>
      <c r="E7203" t="inlineStr">
        <is>
          <t>CRÉDITO</t>
        </is>
      </c>
    </row>
    <row r="7204">
      <c r="A7204" t="n">
        <v>149</v>
      </c>
      <c r="B7204" t="inlineStr">
        <is>
          <t>Priceless</t>
        </is>
      </c>
      <c r="C7204" s="27" t="n">
        <v>45770</v>
      </c>
      <c r="D7204" t="n">
        <v>0</v>
      </c>
      <c r="E7204" t="inlineStr">
        <is>
          <t>MBWAY</t>
        </is>
      </c>
    </row>
    <row r="7205">
      <c r="A7205" t="n">
        <v>149</v>
      </c>
      <c r="B7205" t="inlineStr">
        <is>
          <t>Priceless</t>
        </is>
      </c>
      <c r="C7205" s="27" t="n">
        <v>45770</v>
      </c>
      <c r="D7205" t="n">
        <v>0</v>
      </c>
      <c r="E7205" t="inlineStr">
        <is>
          <t>UBER</t>
        </is>
      </c>
    </row>
    <row r="7206">
      <c r="A7206" t="n">
        <v>149</v>
      </c>
      <c r="B7206" t="inlineStr">
        <is>
          <t>Priceless</t>
        </is>
      </c>
      <c r="C7206" s="27" t="n">
        <v>45770</v>
      </c>
      <c r="D7206" t="n">
        <v>0</v>
      </c>
      <c r="E7206" t="inlineStr">
        <is>
          <t>RECARGAS DEVOLVIDAS</t>
        </is>
      </c>
    </row>
    <row r="7207">
      <c r="A7207" t="n">
        <v>149</v>
      </c>
      <c r="B7207" t="inlineStr">
        <is>
          <t>Priceless</t>
        </is>
      </c>
      <c r="C7207" s="27" t="n">
        <v>45770</v>
      </c>
      <c r="D7207" t="n">
        <v>0</v>
      </c>
      <c r="E7207" t="inlineStr">
        <is>
          <t>NOTAS MANUAIS + SERVIÇO</t>
        </is>
      </c>
    </row>
    <row r="7208">
      <c r="A7208" t="n">
        <v>149</v>
      </c>
      <c r="B7208" t="inlineStr">
        <is>
          <t>Priceless</t>
        </is>
      </c>
      <c r="C7208" s="27" t="n">
        <v>45770</v>
      </c>
      <c r="D7208" t="n">
        <v>0</v>
      </c>
      <c r="E7208" t="inlineStr">
        <is>
          <t>AME</t>
        </is>
      </c>
    </row>
    <row r="7209">
      <c r="A7209" t="n">
        <v>149</v>
      </c>
      <c r="B7209" t="inlineStr">
        <is>
          <t>Priceless</t>
        </is>
      </c>
      <c r="C7209" s="27" t="n">
        <v>45770</v>
      </c>
      <c r="D7209" t="n">
        <v>0</v>
      </c>
      <c r="E7209" t="inlineStr">
        <is>
          <t>OUTROS</t>
        </is>
      </c>
    </row>
    <row r="7210">
      <c r="A7210" t="n">
        <v>149</v>
      </c>
      <c r="B7210" t="inlineStr">
        <is>
          <t>Priceless</t>
        </is>
      </c>
      <c r="C7210" s="27" t="n">
        <v>45770</v>
      </c>
      <c r="D7210" t="n">
        <v>0</v>
      </c>
      <c r="E7210" t="inlineStr">
        <is>
          <t>ANTECIPADO</t>
        </is>
      </c>
    </row>
    <row r="7211">
      <c r="A7211" t="n">
        <v>149</v>
      </c>
      <c r="B7211" t="inlineStr">
        <is>
          <t>Priceless</t>
        </is>
      </c>
      <c r="C7211" s="27" t="n">
        <v>45770</v>
      </c>
      <c r="D7211" t="n">
        <v>0</v>
      </c>
      <c r="E7211" t="inlineStr">
        <is>
          <t>BÔNUS</t>
        </is>
      </c>
    </row>
    <row r="7212">
      <c r="A7212" t="n">
        <v>149</v>
      </c>
      <c r="B7212" t="inlineStr">
        <is>
          <t>Priceless</t>
        </is>
      </c>
      <c r="C7212" s="27" t="n">
        <v>45770</v>
      </c>
      <c r="D7212" t="n">
        <v>0</v>
      </c>
      <c r="E7212" t="inlineStr">
        <is>
          <t>DÉBITO</t>
        </is>
      </c>
    </row>
    <row r="7213">
      <c r="A7213" t="n">
        <v>149</v>
      </c>
      <c r="B7213" t="inlineStr">
        <is>
          <t>Priceless</t>
        </is>
      </c>
      <c r="C7213" s="27" t="n">
        <v>45770</v>
      </c>
      <c r="D7213" t="n">
        <v>0</v>
      </c>
      <c r="E7213" t="inlineStr">
        <is>
          <t>VOUCHER</t>
        </is>
      </c>
    </row>
    <row r="7214">
      <c r="A7214" t="n">
        <v>149</v>
      </c>
      <c r="B7214" t="inlineStr">
        <is>
          <t>Priceless</t>
        </is>
      </c>
      <c r="C7214" s="27" t="n">
        <v>45770</v>
      </c>
      <c r="D7214" t="n">
        <v>0</v>
      </c>
      <c r="E7214" t="inlineStr">
        <is>
          <t>ANTECIPADO</t>
        </is>
      </c>
    </row>
    <row r="7215">
      <c r="A7215" t="n">
        <v>149</v>
      </c>
      <c r="B7215" t="inlineStr">
        <is>
          <t>Priceless</t>
        </is>
      </c>
      <c r="C7215" s="27" t="n">
        <v>45770</v>
      </c>
      <c r="D7215" t="n">
        <v>0</v>
      </c>
      <c r="E7215" t="inlineStr">
        <is>
          <t>RECARGAS DEVOLVIDAS</t>
        </is>
      </c>
    </row>
    <row r="7216">
      <c r="A7216" t="n">
        <v>149</v>
      </c>
      <c r="B7216" t="inlineStr">
        <is>
          <t>Priceless</t>
        </is>
      </c>
      <c r="C7216" s="27" t="n">
        <v>45770</v>
      </c>
      <c r="D7216" t="n">
        <v>0</v>
      </c>
      <c r="E7216" t="inlineStr">
        <is>
          <t>RAPPI</t>
        </is>
      </c>
    </row>
    <row r="7217">
      <c r="A7217" t="n">
        <v>149</v>
      </c>
      <c r="B7217" t="inlineStr">
        <is>
          <t>Priceless</t>
        </is>
      </c>
      <c r="C7217" s="27" t="n">
        <v>45770</v>
      </c>
      <c r="D7217" t="n">
        <v>1251.2</v>
      </c>
      <c r="E7217" t="inlineStr">
        <is>
          <t>PIX</t>
        </is>
      </c>
    </row>
    <row r="7218">
      <c r="A7218" t="n">
        <v>149</v>
      </c>
      <c r="B7218" t="inlineStr">
        <is>
          <t>Priceless</t>
        </is>
      </c>
      <c r="C7218" s="27" t="n">
        <v>45770</v>
      </c>
      <c r="D7218" t="n">
        <v>0</v>
      </c>
      <c r="E7218" t="inlineStr">
        <is>
          <t>IFOOD</t>
        </is>
      </c>
    </row>
    <row r="7219">
      <c r="A7219" t="n">
        <v>149</v>
      </c>
      <c r="B7219" t="inlineStr">
        <is>
          <t>Priceless</t>
        </is>
      </c>
      <c r="C7219" s="27" t="n">
        <v>45770</v>
      </c>
      <c r="D7219" t="n">
        <v>0</v>
      </c>
      <c r="E7219" t="inlineStr">
        <is>
          <t>DELIVERY ONLINE</t>
        </is>
      </c>
    </row>
    <row r="7220">
      <c r="A7220" t="n">
        <v>149</v>
      </c>
      <c r="B7220" t="inlineStr">
        <is>
          <t>Priceless</t>
        </is>
      </c>
      <c r="C7220" s="27" t="n">
        <v>45770</v>
      </c>
      <c r="D7220" t="n">
        <v>0</v>
      </c>
      <c r="E7220" t="inlineStr">
        <is>
          <t>APP</t>
        </is>
      </c>
    </row>
    <row r="7221">
      <c r="A7221" t="n">
        <v>149</v>
      </c>
      <c r="B7221" t="inlineStr">
        <is>
          <t>Priceless</t>
        </is>
      </c>
      <c r="C7221" s="27" t="n">
        <v>45770</v>
      </c>
      <c r="D7221" t="n">
        <v>0</v>
      </c>
      <c r="E7221" t="inlineStr">
        <is>
          <t>DINHEIRO</t>
        </is>
      </c>
    </row>
    <row r="7222">
      <c r="A7222" t="n">
        <v>149</v>
      </c>
      <c r="B7222" t="inlineStr">
        <is>
          <t>Priceless</t>
        </is>
      </c>
      <c r="C7222" s="27" t="n">
        <v>45770</v>
      </c>
      <c r="D7222" t="n">
        <v>632.52</v>
      </c>
      <c r="E7222" t="inlineStr">
        <is>
          <t>CRÉDITO</t>
        </is>
      </c>
    </row>
    <row r="7223">
      <c r="A7223" t="n">
        <v>149</v>
      </c>
      <c r="B7223" t="inlineStr">
        <is>
          <t>Priceless</t>
        </is>
      </c>
      <c r="C7223" s="27" t="n">
        <v>45770</v>
      </c>
      <c r="D7223" t="n">
        <v>0</v>
      </c>
      <c r="E7223" t="inlineStr">
        <is>
          <t>VOUCHER INTEGRADO</t>
        </is>
      </c>
    </row>
    <row r="7224">
      <c r="A7224" t="n">
        <v>149</v>
      </c>
      <c r="B7224" t="inlineStr">
        <is>
          <t>Priceless</t>
        </is>
      </c>
      <c r="C7224" s="27" t="n">
        <v>45770</v>
      </c>
      <c r="D7224" t="n">
        <v>0</v>
      </c>
      <c r="E7224" t="inlineStr">
        <is>
          <t>MBWAY</t>
        </is>
      </c>
    </row>
    <row r="7225">
      <c r="A7225" t="n">
        <v>149</v>
      </c>
      <c r="B7225" t="inlineStr">
        <is>
          <t>Priceless</t>
        </is>
      </c>
      <c r="C7225" s="27" t="n">
        <v>45770</v>
      </c>
      <c r="D7225" t="n">
        <v>0</v>
      </c>
      <c r="E7225" t="inlineStr">
        <is>
          <t>NOTAS MANUAIS + SERVIÇO</t>
        </is>
      </c>
    </row>
    <row r="7226">
      <c r="A7226" t="n">
        <v>149</v>
      </c>
      <c r="B7226" t="inlineStr">
        <is>
          <t>Priceless</t>
        </is>
      </c>
      <c r="C7226" s="27" t="n">
        <v>45770</v>
      </c>
      <c r="D7226" t="n">
        <v>0</v>
      </c>
      <c r="E7226" t="inlineStr">
        <is>
          <t>AME</t>
        </is>
      </c>
    </row>
    <row r="7227">
      <c r="A7227" t="n">
        <v>149</v>
      </c>
      <c r="B7227" t="inlineStr">
        <is>
          <t>Priceless</t>
        </is>
      </c>
      <c r="C7227" s="27" t="n">
        <v>45770</v>
      </c>
      <c r="D7227" t="n">
        <v>0</v>
      </c>
      <c r="E7227" t="inlineStr">
        <is>
          <t>OUTROS</t>
        </is>
      </c>
    </row>
    <row r="7228">
      <c r="A7228" t="n">
        <v>149</v>
      </c>
      <c r="B7228" t="inlineStr">
        <is>
          <t>Priceless</t>
        </is>
      </c>
      <c r="C7228" s="27" t="n">
        <v>45770</v>
      </c>
      <c r="D7228" t="n">
        <v>0</v>
      </c>
      <c r="E7228" t="inlineStr">
        <is>
          <t>VOUCHER INTEGRADO</t>
        </is>
      </c>
    </row>
    <row r="7229">
      <c r="A7229" t="n">
        <v>149</v>
      </c>
      <c r="B7229" t="inlineStr">
        <is>
          <t>Priceless</t>
        </is>
      </c>
      <c r="C7229" s="27" t="n">
        <v>45770</v>
      </c>
      <c r="D7229" t="n">
        <v>0</v>
      </c>
      <c r="E7229" t="inlineStr">
        <is>
          <t>BÔNUS</t>
        </is>
      </c>
    </row>
    <row r="7230">
      <c r="A7230" t="n">
        <v>149</v>
      </c>
      <c r="B7230" t="inlineStr">
        <is>
          <t>Priceless</t>
        </is>
      </c>
      <c r="C7230" s="27" t="n">
        <v>45770</v>
      </c>
      <c r="D7230" t="n">
        <v>106.55</v>
      </c>
      <c r="E7230" t="inlineStr">
        <is>
          <t>DÉBITO</t>
        </is>
      </c>
    </row>
    <row r="7231">
      <c r="A7231" t="n">
        <v>149</v>
      </c>
      <c r="B7231" t="inlineStr">
        <is>
          <t>Priceless</t>
        </is>
      </c>
      <c r="C7231" s="27" t="n">
        <v>45770</v>
      </c>
      <c r="D7231" t="n">
        <v>0</v>
      </c>
      <c r="E7231" t="inlineStr">
        <is>
          <t>VOUCHER</t>
        </is>
      </c>
    </row>
    <row r="7232">
      <c r="A7232" t="n">
        <v>149</v>
      </c>
      <c r="B7232" t="inlineStr">
        <is>
          <t>Priceless</t>
        </is>
      </c>
      <c r="C7232" s="27" t="n">
        <v>45770</v>
      </c>
      <c r="D7232" t="n">
        <v>0</v>
      </c>
      <c r="E7232" t="inlineStr">
        <is>
          <t>ANTECIPADO</t>
        </is>
      </c>
    </row>
    <row r="7233">
      <c r="A7233" t="n">
        <v>149</v>
      </c>
      <c r="B7233" t="inlineStr">
        <is>
          <t>Priceless</t>
        </is>
      </c>
      <c r="C7233" s="27" t="n">
        <v>45770</v>
      </c>
      <c r="D7233" t="n">
        <v>0</v>
      </c>
      <c r="E7233" t="inlineStr">
        <is>
          <t>RAPPI</t>
        </is>
      </c>
    </row>
    <row r="7234">
      <c r="A7234" t="n">
        <v>149</v>
      </c>
      <c r="B7234" t="inlineStr">
        <is>
          <t>Priceless</t>
        </is>
      </c>
      <c r="C7234" s="27" t="n">
        <v>45770</v>
      </c>
      <c r="D7234" t="n">
        <v>161.19</v>
      </c>
      <c r="E7234" t="inlineStr">
        <is>
          <t>PIX</t>
        </is>
      </c>
    </row>
    <row r="7235">
      <c r="A7235" t="n">
        <v>149</v>
      </c>
      <c r="B7235" t="inlineStr">
        <is>
          <t>Priceless</t>
        </is>
      </c>
      <c r="C7235" s="27" t="n">
        <v>45770</v>
      </c>
      <c r="D7235" t="n">
        <v>0</v>
      </c>
      <c r="E7235" t="inlineStr">
        <is>
          <t>IFOOD</t>
        </is>
      </c>
    </row>
    <row r="7236">
      <c r="A7236" t="n">
        <v>149</v>
      </c>
      <c r="B7236" t="inlineStr">
        <is>
          <t>Priceless</t>
        </is>
      </c>
      <c r="C7236" s="27" t="n">
        <v>45770</v>
      </c>
      <c r="D7236" t="n">
        <v>0</v>
      </c>
      <c r="E7236" t="inlineStr">
        <is>
          <t>DELIVERY ONLINE</t>
        </is>
      </c>
    </row>
    <row r="7237">
      <c r="A7237" t="n">
        <v>149</v>
      </c>
      <c r="B7237" t="inlineStr">
        <is>
          <t>Priceless</t>
        </is>
      </c>
      <c r="C7237" s="27" t="n">
        <v>45770</v>
      </c>
      <c r="D7237" t="n">
        <v>0</v>
      </c>
      <c r="E7237" t="inlineStr">
        <is>
          <t>APP</t>
        </is>
      </c>
    </row>
    <row r="7238">
      <c r="A7238" t="n">
        <v>149</v>
      </c>
      <c r="B7238" t="inlineStr">
        <is>
          <t>Priceless</t>
        </is>
      </c>
      <c r="C7238" s="27" t="n">
        <v>45770</v>
      </c>
      <c r="D7238" t="n">
        <v>0</v>
      </c>
      <c r="E7238" t="inlineStr">
        <is>
          <t>DINHEIRO</t>
        </is>
      </c>
    </row>
    <row r="7239">
      <c r="A7239" t="n">
        <v>149</v>
      </c>
      <c r="B7239" t="inlineStr">
        <is>
          <t>Priceless</t>
        </is>
      </c>
      <c r="C7239" s="27" t="n">
        <v>45770</v>
      </c>
      <c r="D7239" t="n">
        <v>5887.55</v>
      </c>
      <c r="E7239" t="inlineStr">
        <is>
          <t>CRÉDITO</t>
        </is>
      </c>
    </row>
    <row r="7240">
      <c r="A7240" t="n">
        <v>149</v>
      </c>
      <c r="B7240" t="inlineStr">
        <is>
          <t>Priceless</t>
        </is>
      </c>
      <c r="C7240" s="27" t="n">
        <v>45770</v>
      </c>
      <c r="D7240" t="n">
        <v>0</v>
      </c>
      <c r="E7240" t="inlineStr">
        <is>
          <t>UBER</t>
        </is>
      </c>
    </row>
    <row r="7241">
      <c r="A7241" t="n">
        <v>149</v>
      </c>
      <c r="B7241" t="inlineStr">
        <is>
          <t>Priceless</t>
        </is>
      </c>
      <c r="C7241" s="27" t="n">
        <v>45769</v>
      </c>
      <c r="D7241" t="n">
        <v>716.1799999999999</v>
      </c>
      <c r="E7241" t="inlineStr">
        <is>
          <t>DÉBITO</t>
        </is>
      </c>
    </row>
    <row r="7242">
      <c r="A7242" t="n">
        <v>149</v>
      </c>
      <c r="B7242" t="inlineStr">
        <is>
          <t>Priceless</t>
        </is>
      </c>
      <c r="C7242" s="27" t="n">
        <v>45769</v>
      </c>
      <c r="D7242" t="n">
        <v>0</v>
      </c>
      <c r="E7242" t="inlineStr">
        <is>
          <t>BÔNUS</t>
        </is>
      </c>
    </row>
    <row r="7243">
      <c r="A7243" t="n">
        <v>149</v>
      </c>
      <c r="B7243" t="inlineStr">
        <is>
          <t>Priceless</t>
        </is>
      </c>
      <c r="C7243" s="27" t="n">
        <v>45769</v>
      </c>
      <c r="D7243" t="n">
        <v>0</v>
      </c>
      <c r="E7243" t="inlineStr">
        <is>
          <t>ANTECIPADO</t>
        </is>
      </c>
    </row>
    <row r="7244">
      <c r="A7244" t="n">
        <v>149</v>
      </c>
      <c r="B7244" t="inlineStr">
        <is>
          <t>Priceless</t>
        </is>
      </c>
      <c r="C7244" s="27" t="n">
        <v>45769</v>
      </c>
      <c r="D7244" t="n">
        <v>0</v>
      </c>
      <c r="E7244" t="inlineStr">
        <is>
          <t>OUTROS</t>
        </is>
      </c>
    </row>
    <row r="7245">
      <c r="A7245" t="n">
        <v>149</v>
      </c>
      <c r="B7245" t="inlineStr">
        <is>
          <t>Priceless</t>
        </is>
      </c>
      <c r="C7245" s="27" t="n">
        <v>45769</v>
      </c>
      <c r="D7245" t="n">
        <v>0</v>
      </c>
      <c r="E7245" t="inlineStr">
        <is>
          <t>AME</t>
        </is>
      </c>
    </row>
    <row r="7246">
      <c r="A7246" t="n">
        <v>149</v>
      </c>
      <c r="B7246" t="inlineStr">
        <is>
          <t>Priceless</t>
        </is>
      </c>
      <c r="C7246" s="27" t="n">
        <v>45769</v>
      </c>
      <c r="D7246" t="n">
        <v>0</v>
      </c>
      <c r="E7246" t="inlineStr">
        <is>
          <t>NOTAS MANUAIS + SERVIÇO</t>
        </is>
      </c>
    </row>
    <row r="7247">
      <c r="A7247" t="n">
        <v>149</v>
      </c>
      <c r="B7247" t="inlineStr">
        <is>
          <t>Priceless</t>
        </is>
      </c>
      <c r="C7247" s="27" t="n">
        <v>45769</v>
      </c>
      <c r="D7247" t="n">
        <v>0</v>
      </c>
      <c r="E7247" t="inlineStr">
        <is>
          <t>RECARGAS DEVOLVIDAS</t>
        </is>
      </c>
    </row>
    <row r="7248">
      <c r="A7248" t="n">
        <v>149</v>
      </c>
      <c r="B7248" t="inlineStr">
        <is>
          <t>Priceless</t>
        </is>
      </c>
      <c r="C7248" s="27" t="n">
        <v>45769</v>
      </c>
      <c r="D7248" t="n">
        <v>0</v>
      </c>
      <c r="E7248" t="inlineStr">
        <is>
          <t>APP</t>
        </is>
      </c>
    </row>
    <row r="7249">
      <c r="A7249" t="n">
        <v>149</v>
      </c>
      <c r="B7249" t="inlineStr">
        <is>
          <t>Priceless</t>
        </is>
      </c>
      <c r="C7249" s="27" t="n">
        <v>45769</v>
      </c>
      <c r="D7249" t="n">
        <v>0</v>
      </c>
      <c r="E7249" t="inlineStr">
        <is>
          <t>VOUCHER INTEGRADO</t>
        </is>
      </c>
    </row>
    <row r="7250">
      <c r="A7250" t="n">
        <v>149</v>
      </c>
      <c r="B7250" t="inlineStr">
        <is>
          <t>Priceless</t>
        </is>
      </c>
      <c r="C7250" s="27" t="n">
        <v>45769</v>
      </c>
      <c r="D7250" t="n">
        <v>0</v>
      </c>
      <c r="E7250" t="inlineStr">
        <is>
          <t>MBWAY</t>
        </is>
      </c>
    </row>
    <row r="7251">
      <c r="A7251" t="n">
        <v>149</v>
      </c>
      <c r="B7251" t="inlineStr">
        <is>
          <t>Priceless</t>
        </is>
      </c>
      <c r="C7251" s="27" t="n">
        <v>45769</v>
      </c>
      <c r="D7251" t="n">
        <v>0</v>
      </c>
      <c r="E7251" t="inlineStr">
        <is>
          <t>VOUCHER</t>
        </is>
      </c>
    </row>
    <row r="7252">
      <c r="A7252" t="n">
        <v>149</v>
      </c>
      <c r="B7252" t="inlineStr">
        <is>
          <t>Priceless</t>
        </is>
      </c>
      <c r="C7252" s="27" t="n">
        <v>45769</v>
      </c>
      <c r="D7252" t="n">
        <v>0</v>
      </c>
      <c r="E7252" t="inlineStr">
        <is>
          <t>ANTECIPADO</t>
        </is>
      </c>
    </row>
    <row r="7253">
      <c r="A7253" t="n">
        <v>149</v>
      </c>
      <c r="B7253" t="inlineStr">
        <is>
          <t>Priceless</t>
        </is>
      </c>
      <c r="C7253" s="27" t="n">
        <v>45769</v>
      </c>
      <c r="D7253" t="n">
        <v>0</v>
      </c>
      <c r="E7253" t="inlineStr">
        <is>
          <t>UBER</t>
        </is>
      </c>
    </row>
    <row r="7254">
      <c r="A7254" t="n">
        <v>149</v>
      </c>
      <c r="B7254" t="inlineStr">
        <is>
          <t>Priceless</t>
        </is>
      </c>
      <c r="C7254" s="27" t="n">
        <v>45769</v>
      </c>
      <c r="D7254" t="n">
        <v>0</v>
      </c>
      <c r="E7254" t="inlineStr">
        <is>
          <t>RAPPI</t>
        </is>
      </c>
    </row>
    <row r="7255">
      <c r="A7255" t="n">
        <v>149</v>
      </c>
      <c r="B7255" t="inlineStr">
        <is>
          <t>Priceless</t>
        </is>
      </c>
      <c r="C7255" s="27" t="n">
        <v>45769</v>
      </c>
      <c r="D7255" t="n">
        <v>0</v>
      </c>
      <c r="E7255" t="inlineStr">
        <is>
          <t>PIX</t>
        </is>
      </c>
    </row>
    <row r="7256">
      <c r="A7256" t="n">
        <v>149</v>
      </c>
      <c r="B7256" t="inlineStr">
        <is>
          <t>Priceless</t>
        </is>
      </c>
      <c r="C7256" s="27" t="n">
        <v>45769</v>
      </c>
      <c r="D7256" t="n">
        <v>0</v>
      </c>
      <c r="E7256" t="inlineStr">
        <is>
          <t>IFOOD</t>
        </is>
      </c>
    </row>
    <row r="7257">
      <c r="A7257" t="n">
        <v>149</v>
      </c>
      <c r="B7257" t="inlineStr">
        <is>
          <t>Priceless</t>
        </is>
      </c>
      <c r="C7257" s="27" t="n">
        <v>45769</v>
      </c>
      <c r="D7257" t="n">
        <v>0</v>
      </c>
      <c r="E7257" t="inlineStr">
        <is>
          <t>DELIVERY ONLINE</t>
        </is>
      </c>
    </row>
    <row r="7258">
      <c r="A7258" t="n">
        <v>149</v>
      </c>
      <c r="B7258" t="inlineStr">
        <is>
          <t>Priceless</t>
        </is>
      </c>
      <c r="C7258" s="27" t="n">
        <v>45769</v>
      </c>
      <c r="D7258" t="n">
        <v>0</v>
      </c>
      <c r="E7258" t="inlineStr">
        <is>
          <t>APP</t>
        </is>
      </c>
    </row>
    <row r="7259">
      <c r="A7259" t="n">
        <v>149</v>
      </c>
      <c r="B7259" t="inlineStr">
        <is>
          <t>Priceless</t>
        </is>
      </c>
      <c r="C7259" s="27" t="n">
        <v>45769</v>
      </c>
      <c r="D7259" t="n">
        <v>0</v>
      </c>
      <c r="E7259" t="inlineStr">
        <is>
          <t>DINHEIRO</t>
        </is>
      </c>
    </row>
    <row r="7260">
      <c r="A7260" t="n">
        <v>149</v>
      </c>
      <c r="B7260" t="inlineStr">
        <is>
          <t>Priceless</t>
        </is>
      </c>
      <c r="C7260" s="27" t="n">
        <v>45769</v>
      </c>
      <c r="D7260" t="n">
        <v>3978.85</v>
      </c>
      <c r="E7260" t="inlineStr">
        <is>
          <t>CRÉDITO</t>
        </is>
      </c>
    </row>
    <row r="7261">
      <c r="A7261" t="n">
        <v>149</v>
      </c>
      <c r="B7261" t="inlineStr">
        <is>
          <t>Priceless</t>
        </is>
      </c>
      <c r="C7261" s="27" t="n">
        <v>45769</v>
      </c>
      <c r="D7261" t="n">
        <v>0</v>
      </c>
      <c r="E7261" t="inlineStr">
        <is>
          <t>DINHEIRO</t>
        </is>
      </c>
    </row>
    <row r="7262">
      <c r="A7262" t="n">
        <v>149</v>
      </c>
      <c r="B7262" t="inlineStr">
        <is>
          <t>Priceless</t>
        </is>
      </c>
      <c r="C7262" s="27" t="n">
        <v>45769</v>
      </c>
      <c r="D7262" t="n">
        <v>0</v>
      </c>
      <c r="E7262" t="inlineStr">
        <is>
          <t>RECARGAS DEVOLVIDAS</t>
        </is>
      </c>
    </row>
    <row r="7263">
      <c r="A7263" t="n">
        <v>149</v>
      </c>
      <c r="B7263" t="inlineStr">
        <is>
          <t>Priceless</t>
        </is>
      </c>
      <c r="C7263" s="27" t="n">
        <v>45769</v>
      </c>
      <c r="D7263" t="n">
        <v>0</v>
      </c>
      <c r="E7263" t="inlineStr">
        <is>
          <t>NOTAS MANUAIS + SERVIÇO</t>
        </is>
      </c>
    </row>
    <row r="7264">
      <c r="A7264" t="n">
        <v>149</v>
      </c>
      <c r="B7264" t="inlineStr">
        <is>
          <t>Priceless</t>
        </is>
      </c>
      <c r="C7264" s="27" t="n">
        <v>45769</v>
      </c>
      <c r="D7264" t="n">
        <v>0</v>
      </c>
      <c r="E7264" t="inlineStr">
        <is>
          <t>AME</t>
        </is>
      </c>
    </row>
    <row r="7265">
      <c r="A7265" t="n">
        <v>149</v>
      </c>
      <c r="B7265" t="inlineStr">
        <is>
          <t>Priceless</t>
        </is>
      </c>
      <c r="C7265" s="27" t="n">
        <v>45769</v>
      </c>
      <c r="D7265" t="n">
        <v>0</v>
      </c>
      <c r="E7265" t="inlineStr">
        <is>
          <t>OUTROS</t>
        </is>
      </c>
    </row>
    <row r="7266">
      <c r="A7266" t="n">
        <v>149</v>
      </c>
      <c r="B7266" t="inlineStr">
        <is>
          <t>Priceless</t>
        </is>
      </c>
      <c r="C7266" s="27" t="n">
        <v>45769</v>
      </c>
      <c r="D7266" t="n">
        <v>0</v>
      </c>
      <c r="E7266" t="inlineStr">
        <is>
          <t>VOUCHER INTEGRADO</t>
        </is>
      </c>
    </row>
    <row r="7267">
      <c r="A7267" t="n">
        <v>149</v>
      </c>
      <c r="B7267" t="inlineStr">
        <is>
          <t>Priceless</t>
        </is>
      </c>
      <c r="C7267" s="27" t="n">
        <v>45769</v>
      </c>
      <c r="D7267" t="n">
        <v>0</v>
      </c>
      <c r="E7267" t="inlineStr">
        <is>
          <t>MBWAY</t>
        </is>
      </c>
    </row>
    <row r="7268">
      <c r="A7268" t="n">
        <v>149</v>
      </c>
      <c r="B7268" t="inlineStr">
        <is>
          <t>Priceless</t>
        </is>
      </c>
      <c r="C7268" s="27" t="n">
        <v>45769</v>
      </c>
      <c r="D7268" t="n">
        <v>3978.85</v>
      </c>
      <c r="E7268" t="inlineStr">
        <is>
          <t>CRÉDITO</t>
        </is>
      </c>
    </row>
    <row r="7269">
      <c r="A7269" t="n">
        <v>149</v>
      </c>
      <c r="B7269" t="inlineStr">
        <is>
          <t>Priceless</t>
        </is>
      </c>
      <c r="C7269" s="27" t="n">
        <v>45769</v>
      </c>
      <c r="D7269" t="n">
        <v>0</v>
      </c>
      <c r="E7269" t="inlineStr">
        <is>
          <t>ANTECIPADO</t>
        </is>
      </c>
    </row>
    <row r="7270">
      <c r="A7270" t="n">
        <v>149</v>
      </c>
      <c r="B7270" t="inlineStr">
        <is>
          <t>Priceless</t>
        </is>
      </c>
      <c r="C7270" s="27" t="n">
        <v>45769</v>
      </c>
      <c r="D7270" t="n">
        <v>0</v>
      </c>
      <c r="E7270" t="inlineStr">
        <is>
          <t>BÔNUS</t>
        </is>
      </c>
    </row>
    <row r="7271">
      <c r="A7271" t="n">
        <v>149</v>
      </c>
      <c r="B7271" t="inlineStr">
        <is>
          <t>Priceless</t>
        </is>
      </c>
      <c r="C7271" s="27" t="n">
        <v>45769</v>
      </c>
      <c r="D7271" t="n">
        <v>716.1799999999999</v>
      </c>
      <c r="E7271" t="inlineStr">
        <is>
          <t>DÉBITO</t>
        </is>
      </c>
    </row>
    <row r="7272">
      <c r="A7272" t="n">
        <v>149</v>
      </c>
      <c r="B7272" t="inlineStr">
        <is>
          <t>Priceless</t>
        </is>
      </c>
      <c r="C7272" s="27" t="n">
        <v>45769</v>
      </c>
      <c r="D7272" t="n">
        <v>0</v>
      </c>
      <c r="E7272" t="inlineStr">
        <is>
          <t>VOUCHER</t>
        </is>
      </c>
    </row>
    <row r="7273">
      <c r="A7273" t="n">
        <v>149</v>
      </c>
      <c r="B7273" t="inlineStr">
        <is>
          <t>Priceless</t>
        </is>
      </c>
      <c r="C7273" s="27" t="n">
        <v>45769</v>
      </c>
      <c r="D7273" t="n">
        <v>0</v>
      </c>
      <c r="E7273" t="inlineStr">
        <is>
          <t>ANTECIPADO</t>
        </is>
      </c>
    </row>
    <row r="7274">
      <c r="A7274" t="n">
        <v>149</v>
      </c>
      <c r="B7274" t="inlineStr">
        <is>
          <t>Priceless</t>
        </is>
      </c>
      <c r="C7274" s="27" t="n">
        <v>45769</v>
      </c>
      <c r="D7274" t="n">
        <v>0</v>
      </c>
      <c r="E7274" t="inlineStr">
        <is>
          <t>UBER</t>
        </is>
      </c>
    </row>
    <row r="7275">
      <c r="A7275" t="n">
        <v>149</v>
      </c>
      <c r="B7275" t="inlineStr">
        <is>
          <t>Priceless</t>
        </is>
      </c>
      <c r="C7275" s="27" t="n">
        <v>45769</v>
      </c>
      <c r="D7275" t="n">
        <v>0</v>
      </c>
      <c r="E7275" t="inlineStr">
        <is>
          <t>PIX</t>
        </is>
      </c>
    </row>
    <row r="7276">
      <c r="A7276" t="n">
        <v>149</v>
      </c>
      <c r="B7276" t="inlineStr">
        <is>
          <t>Priceless</t>
        </is>
      </c>
      <c r="C7276" s="27" t="n">
        <v>45769</v>
      </c>
      <c r="D7276" t="n">
        <v>0</v>
      </c>
      <c r="E7276" t="inlineStr">
        <is>
          <t>DELIVERY ONLINE</t>
        </is>
      </c>
    </row>
    <row r="7277">
      <c r="A7277" t="n">
        <v>149</v>
      </c>
      <c r="B7277" t="inlineStr">
        <is>
          <t>Priceless</t>
        </is>
      </c>
      <c r="C7277" s="27" t="n">
        <v>45769</v>
      </c>
      <c r="D7277" t="n">
        <v>0</v>
      </c>
      <c r="E7277" t="inlineStr">
        <is>
          <t>RAPPI</t>
        </is>
      </c>
    </row>
    <row r="7278">
      <c r="A7278" t="n">
        <v>149</v>
      </c>
      <c r="B7278" t="inlineStr">
        <is>
          <t>Priceless</t>
        </is>
      </c>
      <c r="C7278" s="27" t="n">
        <v>45769</v>
      </c>
      <c r="D7278" t="n">
        <v>0</v>
      </c>
      <c r="E7278" t="inlineStr">
        <is>
          <t>IFOOD</t>
        </is>
      </c>
    </row>
    <row r="7279">
      <c r="A7279" t="n">
        <v>149</v>
      </c>
      <c r="B7279" t="inlineStr">
        <is>
          <t>Priceless</t>
        </is>
      </c>
      <c r="C7279" s="27" t="n">
        <v>45768</v>
      </c>
      <c r="D7279" t="n">
        <v>4537.22</v>
      </c>
      <c r="E7279" t="inlineStr">
        <is>
          <t>CRÉDITO</t>
        </is>
      </c>
    </row>
    <row r="7280">
      <c r="A7280" t="n">
        <v>149</v>
      </c>
      <c r="B7280" t="inlineStr">
        <is>
          <t>Priceless</t>
        </is>
      </c>
      <c r="C7280" s="27" t="n">
        <v>45768</v>
      </c>
      <c r="D7280" t="n">
        <v>0</v>
      </c>
      <c r="E7280" t="inlineStr">
        <is>
          <t>MBWAY</t>
        </is>
      </c>
    </row>
    <row r="7281">
      <c r="A7281" t="n">
        <v>149</v>
      </c>
      <c r="B7281" t="inlineStr">
        <is>
          <t>Priceless</t>
        </is>
      </c>
      <c r="C7281" s="27" t="n">
        <v>45768</v>
      </c>
      <c r="D7281" t="n">
        <v>0</v>
      </c>
      <c r="E7281" t="inlineStr">
        <is>
          <t>VOUCHER INTEGRADO</t>
        </is>
      </c>
    </row>
    <row r="7282">
      <c r="A7282" t="n">
        <v>149</v>
      </c>
      <c r="B7282" t="inlineStr">
        <is>
          <t>Priceless</t>
        </is>
      </c>
      <c r="C7282" s="27" t="n">
        <v>45768</v>
      </c>
      <c r="D7282" t="n">
        <v>0</v>
      </c>
      <c r="E7282" t="inlineStr">
        <is>
          <t>RECARGAS DEVOLVIDAS</t>
        </is>
      </c>
    </row>
    <row r="7283">
      <c r="A7283" t="n">
        <v>149</v>
      </c>
      <c r="B7283" t="inlineStr">
        <is>
          <t>Priceless</t>
        </is>
      </c>
      <c r="C7283" s="27" t="n">
        <v>45768</v>
      </c>
      <c r="D7283" t="n">
        <v>0</v>
      </c>
      <c r="E7283" t="inlineStr">
        <is>
          <t>NOTAS MANUAIS + SERVIÇO</t>
        </is>
      </c>
    </row>
    <row r="7284">
      <c r="A7284" t="n">
        <v>149</v>
      </c>
      <c r="B7284" t="inlineStr">
        <is>
          <t>Priceless</t>
        </is>
      </c>
      <c r="C7284" s="27" t="n">
        <v>45768</v>
      </c>
      <c r="D7284" t="n">
        <v>0</v>
      </c>
      <c r="E7284" t="inlineStr">
        <is>
          <t>AME</t>
        </is>
      </c>
    </row>
    <row r="7285">
      <c r="A7285" t="n">
        <v>149</v>
      </c>
      <c r="B7285" t="inlineStr">
        <is>
          <t>Priceless</t>
        </is>
      </c>
      <c r="C7285" s="27" t="n">
        <v>45768</v>
      </c>
      <c r="D7285" t="n">
        <v>0</v>
      </c>
      <c r="E7285" t="inlineStr">
        <is>
          <t>OUTROS</t>
        </is>
      </c>
    </row>
    <row r="7286">
      <c r="A7286" t="n">
        <v>149</v>
      </c>
      <c r="B7286" t="inlineStr">
        <is>
          <t>Priceless</t>
        </is>
      </c>
      <c r="C7286" s="27" t="n">
        <v>45768</v>
      </c>
      <c r="D7286" t="n">
        <v>0</v>
      </c>
      <c r="E7286" t="inlineStr">
        <is>
          <t>ANTECIPADO</t>
        </is>
      </c>
    </row>
    <row r="7287">
      <c r="A7287" t="n">
        <v>149</v>
      </c>
      <c r="B7287" t="inlineStr">
        <is>
          <t>Priceless</t>
        </is>
      </c>
      <c r="C7287" s="27" t="n">
        <v>45768</v>
      </c>
      <c r="D7287" t="n">
        <v>0</v>
      </c>
      <c r="E7287" t="inlineStr">
        <is>
          <t>BÔNUS</t>
        </is>
      </c>
    </row>
    <row r="7288">
      <c r="A7288" t="n">
        <v>149</v>
      </c>
      <c r="B7288" t="inlineStr">
        <is>
          <t>Priceless</t>
        </is>
      </c>
      <c r="C7288" s="27" t="n">
        <v>45768</v>
      </c>
      <c r="D7288" t="n">
        <v>2088.56</v>
      </c>
      <c r="E7288" t="inlineStr">
        <is>
          <t>DÉBITO</t>
        </is>
      </c>
    </row>
    <row r="7289">
      <c r="A7289" t="n">
        <v>149</v>
      </c>
      <c r="B7289" t="inlineStr">
        <is>
          <t>Priceless</t>
        </is>
      </c>
      <c r="C7289" s="27" t="n">
        <v>45768</v>
      </c>
      <c r="D7289" t="n">
        <v>0</v>
      </c>
      <c r="E7289" t="inlineStr">
        <is>
          <t>VOUCHER</t>
        </is>
      </c>
    </row>
    <row r="7290">
      <c r="A7290" t="n">
        <v>149</v>
      </c>
      <c r="B7290" t="inlineStr">
        <is>
          <t>Priceless</t>
        </is>
      </c>
      <c r="C7290" s="27" t="n">
        <v>45768</v>
      </c>
      <c r="D7290" t="n">
        <v>0</v>
      </c>
      <c r="E7290" t="inlineStr">
        <is>
          <t>ANTECIPADO</t>
        </is>
      </c>
    </row>
    <row r="7291">
      <c r="A7291" t="n">
        <v>149</v>
      </c>
      <c r="B7291" t="inlineStr">
        <is>
          <t>Priceless</t>
        </is>
      </c>
      <c r="C7291" s="27" t="n">
        <v>45768</v>
      </c>
      <c r="D7291" t="n">
        <v>44</v>
      </c>
      <c r="E7291" t="inlineStr">
        <is>
          <t>DINHEIRO</t>
        </is>
      </c>
    </row>
    <row r="7292">
      <c r="A7292" t="n">
        <v>149</v>
      </c>
      <c r="B7292" t="inlineStr">
        <is>
          <t>Priceless</t>
        </is>
      </c>
      <c r="C7292" s="27" t="n">
        <v>45768</v>
      </c>
      <c r="D7292" t="n">
        <v>0</v>
      </c>
      <c r="E7292" t="inlineStr">
        <is>
          <t>APP</t>
        </is>
      </c>
    </row>
    <row r="7293">
      <c r="A7293" t="n">
        <v>149</v>
      </c>
      <c r="B7293" t="inlineStr">
        <is>
          <t>Priceless</t>
        </is>
      </c>
      <c r="C7293" s="27" t="n">
        <v>45768</v>
      </c>
      <c r="D7293" t="n">
        <v>0</v>
      </c>
      <c r="E7293" t="inlineStr">
        <is>
          <t>DELIVERY ONLINE</t>
        </is>
      </c>
    </row>
    <row r="7294">
      <c r="A7294" t="n">
        <v>149</v>
      </c>
      <c r="B7294" t="inlineStr">
        <is>
          <t>Priceless</t>
        </is>
      </c>
      <c r="C7294" s="27" t="n">
        <v>45768</v>
      </c>
      <c r="D7294" t="n">
        <v>0</v>
      </c>
      <c r="E7294" t="inlineStr">
        <is>
          <t>IFOOD</t>
        </is>
      </c>
    </row>
    <row r="7295">
      <c r="A7295" t="n">
        <v>149</v>
      </c>
      <c r="B7295" t="inlineStr">
        <is>
          <t>Priceless</t>
        </is>
      </c>
      <c r="C7295" s="27" t="n">
        <v>45768</v>
      </c>
      <c r="D7295" t="n">
        <v>0</v>
      </c>
      <c r="E7295" t="inlineStr">
        <is>
          <t>PIX</t>
        </is>
      </c>
    </row>
    <row r="7296">
      <c r="A7296" t="n">
        <v>149</v>
      </c>
      <c r="B7296" t="inlineStr">
        <is>
          <t>Priceless</t>
        </is>
      </c>
      <c r="C7296" s="27" t="n">
        <v>45768</v>
      </c>
      <c r="D7296" t="n">
        <v>0</v>
      </c>
      <c r="E7296" t="inlineStr">
        <is>
          <t>RAPPI</t>
        </is>
      </c>
    </row>
    <row r="7297">
      <c r="A7297" t="n">
        <v>149</v>
      </c>
      <c r="B7297" t="inlineStr">
        <is>
          <t>Priceless</t>
        </is>
      </c>
      <c r="C7297" s="27" t="n">
        <v>45768</v>
      </c>
      <c r="D7297" t="n">
        <v>0</v>
      </c>
      <c r="E7297" t="inlineStr">
        <is>
          <t>UBER</t>
        </is>
      </c>
    </row>
    <row r="7298">
      <c r="A7298" t="n">
        <v>149</v>
      </c>
      <c r="B7298" t="inlineStr">
        <is>
          <t>Priceless</t>
        </is>
      </c>
      <c r="C7298" s="27" t="n">
        <v>45767</v>
      </c>
      <c r="D7298" t="n">
        <v>162.72</v>
      </c>
      <c r="E7298" t="inlineStr">
        <is>
          <t>PIX</t>
        </is>
      </c>
    </row>
    <row r="7299">
      <c r="A7299" t="n">
        <v>149</v>
      </c>
      <c r="B7299" t="inlineStr">
        <is>
          <t>Priceless</t>
        </is>
      </c>
      <c r="C7299" s="27" t="n">
        <v>45767</v>
      </c>
      <c r="D7299" t="n">
        <v>1057.32</v>
      </c>
      <c r="E7299" t="inlineStr">
        <is>
          <t>DÉBITO</t>
        </is>
      </c>
    </row>
    <row r="7300">
      <c r="A7300" t="n">
        <v>149</v>
      </c>
      <c r="B7300" t="inlineStr">
        <is>
          <t>Priceless</t>
        </is>
      </c>
      <c r="C7300" s="27" t="n">
        <v>45767</v>
      </c>
      <c r="D7300" t="n">
        <v>66</v>
      </c>
      <c r="E7300" t="inlineStr">
        <is>
          <t>VOUCHER</t>
        </is>
      </c>
    </row>
    <row r="7301">
      <c r="A7301" t="n">
        <v>149</v>
      </c>
      <c r="B7301" t="inlineStr">
        <is>
          <t>Priceless</t>
        </is>
      </c>
      <c r="C7301" s="27" t="n">
        <v>45767</v>
      </c>
      <c r="D7301" t="n">
        <v>0</v>
      </c>
      <c r="E7301" t="inlineStr">
        <is>
          <t>ANTECIPADO</t>
        </is>
      </c>
    </row>
    <row r="7302">
      <c r="A7302" t="n">
        <v>149</v>
      </c>
      <c r="B7302" t="inlineStr">
        <is>
          <t>Priceless</t>
        </is>
      </c>
      <c r="C7302" s="27" t="n">
        <v>45767</v>
      </c>
      <c r="D7302" t="n">
        <v>0</v>
      </c>
      <c r="E7302" t="inlineStr">
        <is>
          <t>UBER</t>
        </is>
      </c>
    </row>
    <row r="7303">
      <c r="A7303" t="n">
        <v>149</v>
      </c>
      <c r="B7303" t="inlineStr">
        <is>
          <t>Priceless</t>
        </is>
      </c>
      <c r="C7303" s="27" t="n">
        <v>45767</v>
      </c>
      <c r="D7303" t="n">
        <v>0</v>
      </c>
      <c r="E7303" t="inlineStr">
        <is>
          <t>RAPPI</t>
        </is>
      </c>
    </row>
    <row r="7304">
      <c r="A7304" t="n">
        <v>149</v>
      </c>
      <c r="B7304" t="inlineStr">
        <is>
          <t>Priceless</t>
        </is>
      </c>
      <c r="C7304" s="27" t="n">
        <v>45767</v>
      </c>
      <c r="D7304" t="n">
        <v>0</v>
      </c>
      <c r="E7304" t="inlineStr">
        <is>
          <t>BÔNUS</t>
        </is>
      </c>
    </row>
    <row r="7305">
      <c r="A7305" t="n">
        <v>149</v>
      </c>
      <c r="B7305" t="inlineStr">
        <is>
          <t>Priceless</t>
        </is>
      </c>
      <c r="C7305" s="27" t="n">
        <v>45767</v>
      </c>
      <c r="D7305" t="n">
        <v>0</v>
      </c>
      <c r="E7305" t="inlineStr">
        <is>
          <t>ANTECIPADO</t>
        </is>
      </c>
    </row>
    <row r="7306">
      <c r="A7306" t="n">
        <v>149</v>
      </c>
      <c r="B7306" t="inlineStr">
        <is>
          <t>Priceless</t>
        </is>
      </c>
      <c r="C7306" s="27" t="n">
        <v>45767</v>
      </c>
      <c r="D7306" t="n">
        <v>0</v>
      </c>
      <c r="E7306" t="inlineStr">
        <is>
          <t>OUTROS</t>
        </is>
      </c>
    </row>
    <row r="7307">
      <c r="A7307" t="n">
        <v>149</v>
      </c>
      <c r="B7307" t="inlineStr">
        <is>
          <t>Priceless</t>
        </is>
      </c>
      <c r="C7307" s="27" t="n">
        <v>45767</v>
      </c>
      <c r="D7307" t="n">
        <v>0</v>
      </c>
      <c r="E7307" t="inlineStr">
        <is>
          <t>AME</t>
        </is>
      </c>
    </row>
    <row r="7308">
      <c r="A7308" t="n">
        <v>149</v>
      </c>
      <c r="B7308" t="inlineStr">
        <is>
          <t>Priceless</t>
        </is>
      </c>
      <c r="C7308" s="27" t="n">
        <v>45767</v>
      </c>
      <c r="D7308" t="n">
        <v>0</v>
      </c>
      <c r="E7308" t="inlineStr">
        <is>
          <t>NOTAS MANUAIS + SERVIÇO</t>
        </is>
      </c>
    </row>
    <row r="7309">
      <c r="A7309" t="n">
        <v>149</v>
      </c>
      <c r="B7309" t="inlineStr">
        <is>
          <t>Priceless</t>
        </is>
      </c>
      <c r="C7309" s="27" t="n">
        <v>45767</v>
      </c>
      <c r="D7309" t="n">
        <v>0</v>
      </c>
      <c r="E7309" t="inlineStr">
        <is>
          <t>RECARGAS DEVOLVIDAS</t>
        </is>
      </c>
    </row>
    <row r="7310">
      <c r="A7310" t="n">
        <v>149</v>
      </c>
      <c r="B7310" t="inlineStr">
        <is>
          <t>Priceless</t>
        </is>
      </c>
      <c r="C7310" s="27" t="n">
        <v>45767</v>
      </c>
      <c r="D7310" t="n">
        <v>0</v>
      </c>
      <c r="E7310" t="inlineStr">
        <is>
          <t>VOUCHER INTEGRADO</t>
        </is>
      </c>
    </row>
    <row r="7311">
      <c r="A7311" t="n">
        <v>149</v>
      </c>
      <c r="B7311" t="inlineStr">
        <is>
          <t>Priceless</t>
        </is>
      </c>
      <c r="C7311" s="27" t="n">
        <v>45767</v>
      </c>
      <c r="D7311" t="n">
        <v>0</v>
      </c>
      <c r="E7311" t="inlineStr">
        <is>
          <t>MBWAY</t>
        </is>
      </c>
    </row>
    <row r="7312">
      <c r="A7312" t="n">
        <v>149</v>
      </c>
      <c r="B7312" t="inlineStr">
        <is>
          <t>Priceless</t>
        </is>
      </c>
      <c r="C7312" s="27" t="n">
        <v>45767</v>
      </c>
      <c r="D7312" t="n">
        <v>0</v>
      </c>
      <c r="E7312" t="inlineStr">
        <is>
          <t>IFOOD</t>
        </is>
      </c>
    </row>
    <row r="7313">
      <c r="A7313" t="n">
        <v>149</v>
      </c>
      <c r="B7313" t="inlineStr">
        <is>
          <t>Priceless</t>
        </is>
      </c>
      <c r="C7313" s="27" t="n">
        <v>45767</v>
      </c>
      <c r="D7313" t="n">
        <v>0</v>
      </c>
      <c r="E7313" t="inlineStr">
        <is>
          <t>DELIVERY ONLINE</t>
        </is>
      </c>
    </row>
    <row r="7314">
      <c r="A7314" t="n">
        <v>149</v>
      </c>
      <c r="B7314" t="inlineStr">
        <is>
          <t>Priceless</t>
        </is>
      </c>
      <c r="C7314" s="27" t="n">
        <v>45767</v>
      </c>
      <c r="D7314" t="n">
        <v>0</v>
      </c>
      <c r="E7314" t="inlineStr">
        <is>
          <t>APP</t>
        </is>
      </c>
    </row>
    <row r="7315">
      <c r="A7315" t="n">
        <v>149</v>
      </c>
      <c r="B7315" t="inlineStr">
        <is>
          <t>Priceless</t>
        </is>
      </c>
      <c r="C7315" s="27" t="n">
        <v>45767</v>
      </c>
      <c r="D7315" t="n">
        <v>18.08</v>
      </c>
      <c r="E7315" t="inlineStr">
        <is>
          <t>DINHEIRO</t>
        </is>
      </c>
    </row>
    <row r="7316">
      <c r="A7316" t="n">
        <v>149</v>
      </c>
      <c r="B7316" t="inlineStr">
        <is>
          <t>Priceless</t>
        </is>
      </c>
      <c r="C7316" s="27" t="n">
        <v>45767</v>
      </c>
      <c r="D7316" t="n">
        <v>5400.29</v>
      </c>
      <c r="E7316" t="inlineStr">
        <is>
          <t>CRÉDITO</t>
        </is>
      </c>
    </row>
    <row r="7317">
      <c r="A7317" t="n">
        <v>149</v>
      </c>
      <c r="B7317" t="inlineStr">
        <is>
          <t>Priceless</t>
        </is>
      </c>
      <c r="C7317" s="27" t="n">
        <v>45767</v>
      </c>
      <c r="D7317" t="n">
        <v>0</v>
      </c>
      <c r="E7317" t="inlineStr">
        <is>
          <t>ANTECIPADO</t>
        </is>
      </c>
    </row>
    <row r="7318">
      <c r="A7318" t="n">
        <v>149</v>
      </c>
      <c r="B7318" t="inlineStr">
        <is>
          <t>Priceless</t>
        </is>
      </c>
      <c r="C7318" s="27" t="n">
        <v>45767</v>
      </c>
      <c r="D7318" t="n">
        <v>0</v>
      </c>
      <c r="E7318" t="inlineStr">
        <is>
          <t>UBER</t>
        </is>
      </c>
    </row>
    <row r="7319">
      <c r="A7319" t="n">
        <v>149</v>
      </c>
      <c r="B7319" t="inlineStr">
        <is>
          <t>Priceless</t>
        </is>
      </c>
      <c r="C7319" s="27" t="n">
        <v>45767</v>
      </c>
      <c r="D7319" t="n">
        <v>0</v>
      </c>
      <c r="E7319" t="inlineStr">
        <is>
          <t>RAPPI</t>
        </is>
      </c>
    </row>
    <row r="7320">
      <c r="A7320" t="n">
        <v>149</v>
      </c>
      <c r="B7320" t="inlineStr">
        <is>
          <t>Priceless</t>
        </is>
      </c>
      <c r="C7320" s="27" t="n">
        <v>45767</v>
      </c>
      <c r="D7320" t="n">
        <v>0</v>
      </c>
      <c r="E7320" t="inlineStr">
        <is>
          <t>PIX</t>
        </is>
      </c>
    </row>
    <row r="7321">
      <c r="A7321" t="n">
        <v>149</v>
      </c>
      <c r="B7321" t="inlineStr">
        <is>
          <t>Priceless</t>
        </is>
      </c>
      <c r="C7321" s="27" t="n">
        <v>45767</v>
      </c>
      <c r="D7321" t="n">
        <v>0</v>
      </c>
      <c r="E7321" t="inlineStr">
        <is>
          <t>IFOOD</t>
        </is>
      </c>
    </row>
    <row r="7322">
      <c r="A7322" t="n">
        <v>149</v>
      </c>
      <c r="B7322" t="inlineStr">
        <is>
          <t>Priceless</t>
        </is>
      </c>
      <c r="C7322" s="27" t="n">
        <v>45767</v>
      </c>
      <c r="D7322" t="n">
        <v>0</v>
      </c>
      <c r="E7322" t="inlineStr">
        <is>
          <t>DELIVERY ONLINE</t>
        </is>
      </c>
    </row>
    <row r="7323">
      <c r="A7323" t="n">
        <v>149</v>
      </c>
      <c r="B7323" t="inlineStr">
        <is>
          <t>Priceless</t>
        </is>
      </c>
      <c r="C7323" s="27" t="n">
        <v>45767</v>
      </c>
      <c r="D7323" t="n">
        <v>0</v>
      </c>
      <c r="E7323" t="inlineStr">
        <is>
          <t>APP</t>
        </is>
      </c>
    </row>
    <row r="7324">
      <c r="A7324" t="n">
        <v>149</v>
      </c>
      <c r="B7324" t="inlineStr">
        <is>
          <t>Priceless</t>
        </is>
      </c>
      <c r="C7324" s="27" t="n">
        <v>45767</v>
      </c>
      <c r="D7324" t="n">
        <v>0</v>
      </c>
      <c r="E7324" t="inlineStr">
        <is>
          <t>DINHEIRO</t>
        </is>
      </c>
    </row>
    <row r="7325">
      <c r="A7325" t="n">
        <v>149</v>
      </c>
      <c r="B7325" t="inlineStr">
        <is>
          <t>Priceless</t>
        </is>
      </c>
      <c r="C7325" s="27" t="n">
        <v>45767</v>
      </c>
      <c r="D7325" t="n">
        <v>1776.36</v>
      </c>
      <c r="E7325" t="inlineStr">
        <is>
          <t>CRÉDITO</t>
        </is>
      </c>
    </row>
    <row r="7326">
      <c r="A7326" t="n">
        <v>149</v>
      </c>
      <c r="B7326" t="inlineStr">
        <is>
          <t>Priceless</t>
        </is>
      </c>
      <c r="C7326" s="27" t="n">
        <v>45767</v>
      </c>
      <c r="D7326" t="n">
        <v>0</v>
      </c>
      <c r="E7326" t="inlineStr">
        <is>
          <t>VOUCHER</t>
        </is>
      </c>
    </row>
    <row r="7327">
      <c r="A7327" t="n">
        <v>149</v>
      </c>
      <c r="B7327" t="inlineStr">
        <is>
          <t>Priceless</t>
        </is>
      </c>
      <c r="C7327" s="27" t="n">
        <v>45767</v>
      </c>
      <c r="D7327" t="n">
        <v>0</v>
      </c>
      <c r="E7327" t="inlineStr">
        <is>
          <t>DÉBITO</t>
        </is>
      </c>
    </row>
    <row r="7328">
      <c r="A7328" t="n">
        <v>149</v>
      </c>
      <c r="B7328" t="inlineStr">
        <is>
          <t>Priceless</t>
        </is>
      </c>
      <c r="C7328" s="27" t="n">
        <v>45767</v>
      </c>
      <c r="D7328" t="n">
        <v>0</v>
      </c>
      <c r="E7328" t="inlineStr">
        <is>
          <t>BÔNUS</t>
        </is>
      </c>
    </row>
    <row r="7329">
      <c r="A7329" t="n">
        <v>149</v>
      </c>
      <c r="B7329" t="inlineStr">
        <is>
          <t>Priceless</t>
        </is>
      </c>
      <c r="C7329" s="27" t="n">
        <v>45767</v>
      </c>
      <c r="D7329" t="n">
        <v>0</v>
      </c>
      <c r="E7329" t="inlineStr">
        <is>
          <t>ANTECIPADO</t>
        </is>
      </c>
    </row>
    <row r="7330">
      <c r="A7330" t="n">
        <v>149</v>
      </c>
      <c r="B7330" t="inlineStr">
        <is>
          <t>Priceless</t>
        </is>
      </c>
      <c r="C7330" s="27" t="n">
        <v>45767</v>
      </c>
      <c r="D7330" t="n">
        <v>0</v>
      </c>
      <c r="E7330" t="inlineStr">
        <is>
          <t>OUTROS</t>
        </is>
      </c>
    </row>
    <row r="7331">
      <c r="A7331" t="n">
        <v>149</v>
      </c>
      <c r="B7331" t="inlineStr">
        <is>
          <t>Priceless</t>
        </is>
      </c>
      <c r="C7331" s="27" t="n">
        <v>45767</v>
      </c>
      <c r="D7331" t="n">
        <v>0</v>
      </c>
      <c r="E7331" t="inlineStr">
        <is>
          <t>AME</t>
        </is>
      </c>
    </row>
    <row r="7332">
      <c r="A7332" t="n">
        <v>149</v>
      </c>
      <c r="B7332" t="inlineStr">
        <is>
          <t>Priceless</t>
        </is>
      </c>
      <c r="C7332" s="27" t="n">
        <v>45767</v>
      </c>
      <c r="D7332" t="n">
        <v>0</v>
      </c>
      <c r="E7332" t="inlineStr">
        <is>
          <t>NOTAS MANUAIS + SERVIÇO</t>
        </is>
      </c>
    </row>
    <row r="7333">
      <c r="A7333" t="n">
        <v>149</v>
      </c>
      <c r="B7333" t="inlineStr">
        <is>
          <t>Priceless</t>
        </is>
      </c>
      <c r="C7333" s="27" t="n">
        <v>45767</v>
      </c>
      <c r="D7333" t="n">
        <v>0</v>
      </c>
      <c r="E7333" t="inlineStr">
        <is>
          <t>RECARGAS DEVOLVIDAS</t>
        </is>
      </c>
    </row>
    <row r="7334">
      <c r="A7334" t="n">
        <v>149</v>
      </c>
      <c r="B7334" t="inlineStr">
        <is>
          <t>Priceless</t>
        </is>
      </c>
      <c r="C7334" s="27" t="n">
        <v>45767</v>
      </c>
      <c r="D7334" t="n">
        <v>0</v>
      </c>
      <c r="E7334" t="inlineStr">
        <is>
          <t>VOUCHER INTEGRADO</t>
        </is>
      </c>
    </row>
    <row r="7335">
      <c r="A7335" t="n">
        <v>149</v>
      </c>
      <c r="B7335" t="inlineStr">
        <is>
          <t>Priceless</t>
        </is>
      </c>
      <c r="C7335" s="27" t="n">
        <v>45767</v>
      </c>
      <c r="D7335" t="n">
        <v>0</v>
      </c>
      <c r="E7335" t="inlineStr">
        <is>
          <t>MBWAY</t>
        </is>
      </c>
    </row>
    <row r="7336">
      <c r="A7336" t="n">
        <v>149</v>
      </c>
      <c r="B7336" t="inlineStr">
        <is>
          <t>Priceless</t>
        </is>
      </c>
      <c r="C7336" s="27" t="n">
        <v>45766</v>
      </c>
      <c r="D7336" t="n">
        <v>0</v>
      </c>
      <c r="E7336" t="inlineStr">
        <is>
          <t>BÔNUS</t>
        </is>
      </c>
    </row>
    <row r="7337">
      <c r="A7337" t="n">
        <v>149</v>
      </c>
      <c r="B7337" t="inlineStr">
        <is>
          <t>Priceless</t>
        </is>
      </c>
      <c r="C7337" s="27" t="n">
        <v>45766</v>
      </c>
      <c r="D7337" t="n">
        <v>0</v>
      </c>
      <c r="E7337" t="inlineStr">
        <is>
          <t>RECARGAS DEVOLVIDAS</t>
        </is>
      </c>
    </row>
    <row r="7338">
      <c r="A7338" t="n">
        <v>149</v>
      </c>
      <c r="B7338" t="inlineStr">
        <is>
          <t>Priceless</t>
        </is>
      </c>
      <c r="C7338" s="27" t="n">
        <v>45766</v>
      </c>
      <c r="D7338" t="n">
        <v>0</v>
      </c>
      <c r="E7338" t="inlineStr">
        <is>
          <t>VOUCHER INTEGRADO</t>
        </is>
      </c>
    </row>
    <row r="7339">
      <c r="A7339" t="n">
        <v>149</v>
      </c>
      <c r="B7339" t="inlineStr">
        <is>
          <t>Priceless</t>
        </is>
      </c>
      <c r="C7339" s="27" t="n">
        <v>45766</v>
      </c>
      <c r="D7339" t="n">
        <v>0</v>
      </c>
      <c r="E7339" t="inlineStr">
        <is>
          <t>MBWAY</t>
        </is>
      </c>
    </row>
    <row r="7340">
      <c r="A7340" t="n">
        <v>149</v>
      </c>
      <c r="B7340" t="inlineStr">
        <is>
          <t>Priceless</t>
        </is>
      </c>
      <c r="C7340" s="27" t="n">
        <v>45766</v>
      </c>
      <c r="D7340" t="n">
        <v>0</v>
      </c>
      <c r="E7340" t="inlineStr">
        <is>
          <t>NOTAS MANUAIS + SERVIÇO</t>
        </is>
      </c>
    </row>
    <row r="7341">
      <c r="A7341" t="n">
        <v>149</v>
      </c>
      <c r="B7341" t="inlineStr">
        <is>
          <t>Priceless</t>
        </is>
      </c>
      <c r="C7341" s="27" t="n">
        <v>45766</v>
      </c>
      <c r="D7341" t="n">
        <v>0</v>
      </c>
      <c r="E7341" t="inlineStr">
        <is>
          <t>AME</t>
        </is>
      </c>
    </row>
    <row r="7342">
      <c r="A7342" t="n">
        <v>149</v>
      </c>
      <c r="B7342" t="inlineStr">
        <is>
          <t>Priceless</t>
        </is>
      </c>
      <c r="C7342" s="27" t="n">
        <v>45766</v>
      </c>
      <c r="D7342" t="n">
        <v>0</v>
      </c>
      <c r="E7342" t="inlineStr">
        <is>
          <t>OUTROS</t>
        </is>
      </c>
    </row>
    <row r="7343">
      <c r="A7343" t="n">
        <v>149</v>
      </c>
      <c r="B7343" t="inlineStr">
        <is>
          <t>Priceless</t>
        </is>
      </c>
      <c r="C7343" s="27" t="n">
        <v>45766</v>
      </c>
      <c r="D7343" t="n">
        <v>0</v>
      </c>
      <c r="E7343" t="inlineStr">
        <is>
          <t>ANTECIPADO</t>
        </is>
      </c>
    </row>
    <row r="7344">
      <c r="A7344" t="n">
        <v>149</v>
      </c>
      <c r="B7344" t="inlineStr">
        <is>
          <t>Priceless</t>
        </is>
      </c>
      <c r="C7344" s="27" t="n">
        <v>45766</v>
      </c>
      <c r="D7344" t="n">
        <v>2810.31</v>
      </c>
      <c r="E7344" t="inlineStr">
        <is>
          <t>DÉBITO</t>
        </is>
      </c>
    </row>
    <row r="7345">
      <c r="A7345" t="n">
        <v>149</v>
      </c>
      <c r="B7345" t="inlineStr">
        <is>
          <t>Priceless</t>
        </is>
      </c>
      <c r="C7345" s="27" t="n">
        <v>45766</v>
      </c>
      <c r="D7345" t="n">
        <v>321.33</v>
      </c>
      <c r="E7345" t="inlineStr">
        <is>
          <t>VOUCHER</t>
        </is>
      </c>
    </row>
    <row r="7346">
      <c r="A7346" t="n">
        <v>149</v>
      </c>
      <c r="B7346" t="inlineStr">
        <is>
          <t>Priceless</t>
        </is>
      </c>
      <c r="C7346" s="27" t="n">
        <v>45766</v>
      </c>
      <c r="D7346" t="n">
        <v>0</v>
      </c>
      <c r="E7346" t="inlineStr">
        <is>
          <t>ANTECIPADO</t>
        </is>
      </c>
    </row>
    <row r="7347">
      <c r="A7347" t="n">
        <v>149</v>
      </c>
      <c r="B7347" t="inlineStr">
        <is>
          <t>Priceless</t>
        </is>
      </c>
      <c r="C7347" s="27" t="n">
        <v>45766</v>
      </c>
      <c r="D7347" t="n">
        <v>0</v>
      </c>
      <c r="E7347" t="inlineStr">
        <is>
          <t>UBER</t>
        </is>
      </c>
    </row>
    <row r="7348">
      <c r="A7348" t="n">
        <v>149</v>
      </c>
      <c r="B7348" t="inlineStr">
        <is>
          <t>Priceless</t>
        </is>
      </c>
      <c r="C7348" s="27" t="n">
        <v>45766</v>
      </c>
      <c r="D7348" t="n">
        <v>0</v>
      </c>
      <c r="E7348" t="inlineStr">
        <is>
          <t>RAPPI</t>
        </is>
      </c>
    </row>
    <row r="7349">
      <c r="A7349" t="n">
        <v>149</v>
      </c>
      <c r="B7349" t="inlineStr">
        <is>
          <t>Priceless</t>
        </is>
      </c>
      <c r="C7349" s="27" t="n">
        <v>45766</v>
      </c>
      <c r="D7349" t="n">
        <v>640.3099999999999</v>
      </c>
      <c r="E7349" t="inlineStr">
        <is>
          <t>PIX</t>
        </is>
      </c>
    </row>
    <row r="7350">
      <c r="A7350" t="n">
        <v>149</v>
      </c>
      <c r="B7350" t="inlineStr">
        <is>
          <t>Priceless</t>
        </is>
      </c>
      <c r="C7350" s="27" t="n">
        <v>45766</v>
      </c>
      <c r="D7350" t="n">
        <v>0</v>
      </c>
      <c r="E7350" t="inlineStr">
        <is>
          <t>IFOOD</t>
        </is>
      </c>
    </row>
    <row r="7351">
      <c r="A7351" t="n">
        <v>149</v>
      </c>
      <c r="B7351" t="inlineStr">
        <is>
          <t>Priceless</t>
        </is>
      </c>
      <c r="C7351" s="27" t="n">
        <v>45766</v>
      </c>
      <c r="D7351" t="n">
        <v>0</v>
      </c>
      <c r="E7351" t="inlineStr">
        <is>
          <t>DELIVERY ONLINE</t>
        </is>
      </c>
    </row>
    <row r="7352">
      <c r="A7352" t="n">
        <v>149</v>
      </c>
      <c r="B7352" t="inlineStr">
        <is>
          <t>Priceless</t>
        </is>
      </c>
      <c r="C7352" s="27" t="n">
        <v>45766</v>
      </c>
      <c r="D7352" t="n">
        <v>0</v>
      </c>
      <c r="E7352" t="inlineStr">
        <is>
          <t>APP</t>
        </is>
      </c>
    </row>
    <row r="7353">
      <c r="A7353" t="n">
        <v>149</v>
      </c>
      <c r="B7353" t="inlineStr">
        <is>
          <t>Priceless</t>
        </is>
      </c>
      <c r="C7353" s="27" t="n">
        <v>45766</v>
      </c>
      <c r="D7353" t="n">
        <v>219.1</v>
      </c>
      <c r="E7353" t="inlineStr">
        <is>
          <t>DINHEIRO</t>
        </is>
      </c>
    </row>
    <row r="7354">
      <c r="A7354" t="n">
        <v>149</v>
      </c>
      <c r="B7354" t="inlineStr">
        <is>
          <t>Priceless</t>
        </is>
      </c>
      <c r="C7354" s="27" t="n">
        <v>45766</v>
      </c>
      <c r="D7354" t="n">
        <v>20367.8</v>
      </c>
      <c r="E7354" t="inlineStr">
        <is>
          <t>CRÉDITO</t>
        </is>
      </c>
    </row>
    <row r="7355">
      <c r="A7355" t="n">
        <v>149</v>
      </c>
      <c r="B7355" t="inlineStr">
        <is>
          <t>Priceless</t>
        </is>
      </c>
      <c r="C7355" s="27" t="n">
        <v>45765</v>
      </c>
      <c r="D7355" t="n">
        <v>0</v>
      </c>
      <c r="E7355" t="inlineStr">
        <is>
          <t>IFOOD</t>
        </is>
      </c>
    </row>
    <row r="7356">
      <c r="A7356" t="n">
        <v>149</v>
      </c>
      <c r="B7356" t="inlineStr">
        <is>
          <t>Priceless</t>
        </is>
      </c>
      <c r="C7356" s="27" t="n">
        <v>45765</v>
      </c>
      <c r="D7356" t="n">
        <v>0</v>
      </c>
      <c r="E7356" t="inlineStr">
        <is>
          <t>PIX</t>
        </is>
      </c>
    </row>
    <row r="7357">
      <c r="A7357" t="n">
        <v>149</v>
      </c>
      <c r="B7357" t="inlineStr">
        <is>
          <t>Priceless</t>
        </is>
      </c>
      <c r="C7357" s="27" t="n">
        <v>45765</v>
      </c>
      <c r="D7357" t="n">
        <v>0</v>
      </c>
      <c r="E7357" t="inlineStr">
        <is>
          <t>RAPPI</t>
        </is>
      </c>
    </row>
    <row r="7358">
      <c r="A7358" t="n">
        <v>149</v>
      </c>
      <c r="B7358" t="inlineStr">
        <is>
          <t>Priceless</t>
        </is>
      </c>
      <c r="C7358" s="27" t="n">
        <v>45765</v>
      </c>
      <c r="D7358" t="n">
        <v>0</v>
      </c>
      <c r="E7358" t="inlineStr">
        <is>
          <t>UBER</t>
        </is>
      </c>
    </row>
    <row r="7359">
      <c r="A7359" t="n">
        <v>149</v>
      </c>
      <c r="B7359" t="inlineStr">
        <is>
          <t>Priceless</t>
        </is>
      </c>
      <c r="C7359" s="27" t="n">
        <v>45765</v>
      </c>
      <c r="D7359" t="n">
        <v>0</v>
      </c>
      <c r="E7359" t="inlineStr">
        <is>
          <t>ANTECIPADO</t>
        </is>
      </c>
    </row>
    <row r="7360">
      <c r="A7360" t="n">
        <v>149</v>
      </c>
      <c r="B7360" t="inlineStr">
        <is>
          <t>Priceless</t>
        </is>
      </c>
      <c r="C7360" s="27" t="n">
        <v>45765</v>
      </c>
      <c r="D7360" t="n">
        <v>0</v>
      </c>
      <c r="E7360" t="inlineStr">
        <is>
          <t>VOUCHER</t>
        </is>
      </c>
    </row>
    <row r="7361">
      <c r="A7361" t="n">
        <v>149</v>
      </c>
      <c r="B7361" t="inlineStr">
        <is>
          <t>Priceless</t>
        </is>
      </c>
      <c r="C7361" s="27" t="n">
        <v>45765</v>
      </c>
      <c r="D7361" t="n">
        <v>0</v>
      </c>
      <c r="E7361" t="inlineStr">
        <is>
          <t>VOUCHER INTEGRADO</t>
        </is>
      </c>
    </row>
    <row r="7362">
      <c r="A7362" t="n">
        <v>149</v>
      </c>
      <c r="B7362" t="inlineStr">
        <is>
          <t>Priceless</t>
        </is>
      </c>
      <c r="C7362" s="27" t="n">
        <v>45765</v>
      </c>
      <c r="D7362" t="n">
        <v>0</v>
      </c>
      <c r="E7362" t="inlineStr">
        <is>
          <t>DÉBITO</t>
        </is>
      </c>
    </row>
    <row r="7363">
      <c r="A7363" t="n">
        <v>149</v>
      </c>
      <c r="B7363" t="inlineStr">
        <is>
          <t>Priceless</t>
        </is>
      </c>
      <c r="C7363" s="27" t="n">
        <v>45765</v>
      </c>
      <c r="D7363" t="n">
        <v>0</v>
      </c>
      <c r="E7363" t="inlineStr">
        <is>
          <t>BÔNUS</t>
        </is>
      </c>
    </row>
    <row r="7364">
      <c r="A7364" t="n">
        <v>149</v>
      </c>
      <c r="B7364" t="inlineStr">
        <is>
          <t>Priceless</t>
        </is>
      </c>
      <c r="C7364" s="27" t="n">
        <v>45765</v>
      </c>
      <c r="D7364" t="n">
        <v>0</v>
      </c>
      <c r="E7364" t="inlineStr">
        <is>
          <t>ANTECIPADO</t>
        </is>
      </c>
    </row>
    <row r="7365">
      <c r="A7365" t="n">
        <v>149</v>
      </c>
      <c r="B7365" t="inlineStr">
        <is>
          <t>Priceless</t>
        </is>
      </c>
      <c r="C7365" s="27" t="n">
        <v>45765</v>
      </c>
      <c r="D7365" t="n">
        <v>0</v>
      </c>
      <c r="E7365" t="inlineStr">
        <is>
          <t>OUTROS</t>
        </is>
      </c>
    </row>
    <row r="7366">
      <c r="A7366" t="n">
        <v>149</v>
      </c>
      <c r="B7366" t="inlineStr">
        <is>
          <t>Priceless</t>
        </is>
      </c>
      <c r="C7366" s="27" t="n">
        <v>45765</v>
      </c>
      <c r="D7366" t="n">
        <v>0</v>
      </c>
      <c r="E7366" t="inlineStr">
        <is>
          <t>AME</t>
        </is>
      </c>
    </row>
    <row r="7367">
      <c r="A7367" t="n">
        <v>149</v>
      </c>
      <c r="B7367" t="inlineStr">
        <is>
          <t>Priceless</t>
        </is>
      </c>
      <c r="C7367" s="27" t="n">
        <v>45765</v>
      </c>
      <c r="D7367" t="n">
        <v>0</v>
      </c>
      <c r="E7367" t="inlineStr">
        <is>
          <t>NOTAS MANUAIS + SERVIÇO</t>
        </is>
      </c>
    </row>
    <row r="7368">
      <c r="A7368" t="n">
        <v>149</v>
      </c>
      <c r="B7368" t="inlineStr">
        <is>
          <t>Priceless</t>
        </is>
      </c>
      <c r="C7368" s="27" t="n">
        <v>45765</v>
      </c>
      <c r="D7368" t="n">
        <v>0</v>
      </c>
      <c r="E7368" t="inlineStr">
        <is>
          <t>RECARGAS DEVOLVIDAS</t>
        </is>
      </c>
    </row>
    <row r="7369">
      <c r="A7369" t="n">
        <v>149</v>
      </c>
      <c r="B7369" t="inlineStr">
        <is>
          <t>Priceless</t>
        </is>
      </c>
      <c r="C7369" s="27" t="n">
        <v>45765</v>
      </c>
      <c r="D7369" t="n">
        <v>0</v>
      </c>
      <c r="E7369" t="inlineStr">
        <is>
          <t>VOUCHER INTEGRADO</t>
        </is>
      </c>
    </row>
    <row r="7370">
      <c r="A7370" t="n">
        <v>149</v>
      </c>
      <c r="B7370" t="inlineStr">
        <is>
          <t>Priceless</t>
        </is>
      </c>
      <c r="C7370" s="27" t="n">
        <v>45765</v>
      </c>
      <c r="D7370" t="n">
        <v>0</v>
      </c>
      <c r="E7370" t="inlineStr">
        <is>
          <t>MBWAY</t>
        </is>
      </c>
    </row>
    <row r="7371">
      <c r="A7371" t="n">
        <v>149</v>
      </c>
      <c r="B7371" t="inlineStr">
        <is>
          <t>Priceless</t>
        </is>
      </c>
      <c r="C7371" s="27" t="n">
        <v>45765</v>
      </c>
      <c r="D7371" t="n">
        <v>0</v>
      </c>
      <c r="E7371" t="inlineStr">
        <is>
          <t>APP</t>
        </is>
      </c>
    </row>
    <row r="7372">
      <c r="A7372" t="n">
        <v>149</v>
      </c>
      <c r="B7372" t="inlineStr">
        <is>
          <t>Priceless</t>
        </is>
      </c>
      <c r="C7372" s="27" t="n">
        <v>45765</v>
      </c>
      <c r="D7372" t="n">
        <v>0</v>
      </c>
      <c r="E7372" t="inlineStr">
        <is>
          <t>RAPPI</t>
        </is>
      </c>
    </row>
    <row r="7373">
      <c r="A7373" t="n">
        <v>149</v>
      </c>
      <c r="B7373" t="inlineStr">
        <is>
          <t>Priceless</t>
        </is>
      </c>
      <c r="C7373" s="27" t="n">
        <v>45765</v>
      </c>
      <c r="D7373" t="n">
        <v>0</v>
      </c>
      <c r="E7373" t="inlineStr">
        <is>
          <t>UBER</t>
        </is>
      </c>
    </row>
    <row r="7374">
      <c r="A7374" t="n">
        <v>149</v>
      </c>
      <c r="B7374" t="inlineStr">
        <is>
          <t>Priceless</t>
        </is>
      </c>
      <c r="C7374" s="27" t="n">
        <v>45765</v>
      </c>
      <c r="D7374" t="n">
        <v>0</v>
      </c>
      <c r="E7374" t="inlineStr">
        <is>
          <t>ANTECIPADO</t>
        </is>
      </c>
    </row>
    <row r="7375">
      <c r="A7375" t="n">
        <v>149</v>
      </c>
      <c r="B7375" t="inlineStr">
        <is>
          <t>Priceless</t>
        </is>
      </c>
      <c r="C7375" s="27" t="n">
        <v>45765</v>
      </c>
      <c r="D7375" t="n">
        <v>1125.48</v>
      </c>
      <c r="E7375" t="inlineStr">
        <is>
          <t>VOUCHER</t>
        </is>
      </c>
    </row>
    <row r="7376">
      <c r="A7376" t="n">
        <v>149</v>
      </c>
      <c r="B7376" t="inlineStr">
        <is>
          <t>Priceless</t>
        </is>
      </c>
      <c r="C7376" s="27" t="n">
        <v>45765</v>
      </c>
      <c r="D7376" t="n">
        <v>4138.74</v>
      </c>
      <c r="E7376" t="inlineStr">
        <is>
          <t>DÉBITO</t>
        </is>
      </c>
    </row>
    <row r="7377">
      <c r="A7377" t="n">
        <v>149</v>
      </c>
      <c r="B7377" t="inlineStr">
        <is>
          <t>Priceless</t>
        </is>
      </c>
      <c r="C7377" s="27" t="n">
        <v>45765</v>
      </c>
      <c r="D7377" t="n">
        <v>0</v>
      </c>
      <c r="E7377" t="inlineStr">
        <is>
          <t>BÔNUS</t>
        </is>
      </c>
    </row>
    <row r="7378">
      <c r="A7378" t="n">
        <v>149</v>
      </c>
      <c r="B7378" t="inlineStr">
        <is>
          <t>Priceless</t>
        </is>
      </c>
      <c r="C7378" s="27" t="n">
        <v>45765</v>
      </c>
      <c r="D7378" t="n">
        <v>0</v>
      </c>
      <c r="E7378" t="inlineStr">
        <is>
          <t>ANTECIPADO</t>
        </is>
      </c>
    </row>
    <row r="7379">
      <c r="A7379" t="n">
        <v>149</v>
      </c>
      <c r="B7379" t="inlineStr">
        <is>
          <t>Priceless</t>
        </is>
      </c>
      <c r="C7379" s="27" t="n">
        <v>45765</v>
      </c>
      <c r="D7379" t="n">
        <v>0</v>
      </c>
      <c r="E7379" t="inlineStr">
        <is>
          <t>OUTROS</t>
        </is>
      </c>
    </row>
    <row r="7380">
      <c r="A7380" t="n">
        <v>149</v>
      </c>
      <c r="B7380" t="inlineStr">
        <is>
          <t>Priceless</t>
        </is>
      </c>
      <c r="C7380" s="27" t="n">
        <v>45765</v>
      </c>
      <c r="D7380" t="n">
        <v>0</v>
      </c>
      <c r="E7380" t="inlineStr">
        <is>
          <t>AME</t>
        </is>
      </c>
    </row>
    <row r="7381">
      <c r="A7381" t="n">
        <v>149</v>
      </c>
      <c r="B7381" t="inlineStr">
        <is>
          <t>Priceless</t>
        </is>
      </c>
      <c r="C7381" s="27" t="n">
        <v>45765</v>
      </c>
      <c r="D7381" t="n">
        <v>0</v>
      </c>
      <c r="E7381" t="inlineStr">
        <is>
          <t>NOTAS MANUAIS + SERVIÇO</t>
        </is>
      </c>
    </row>
    <row r="7382">
      <c r="A7382" t="n">
        <v>149</v>
      </c>
      <c r="B7382" t="inlineStr">
        <is>
          <t>Priceless</t>
        </is>
      </c>
      <c r="C7382" s="27" t="n">
        <v>45765</v>
      </c>
      <c r="D7382" t="n">
        <v>533.58</v>
      </c>
      <c r="E7382" t="inlineStr">
        <is>
          <t>PIX</t>
        </is>
      </c>
    </row>
    <row r="7383">
      <c r="A7383" t="n">
        <v>149</v>
      </c>
      <c r="B7383" t="inlineStr">
        <is>
          <t>Priceless</t>
        </is>
      </c>
      <c r="C7383" s="27" t="n">
        <v>45765</v>
      </c>
      <c r="D7383" t="n">
        <v>0</v>
      </c>
      <c r="E7383" t="inlineStr">
        <is>
          <t>IFOOD</t>
        </is>
      </c>
    </row>
    <row r="7384">
      <c r="A7384" t="n">
        <v>149</v>
      </c>
      <c r="B7384" t="inlineStr">
        <is>
          <t>Priceless</t>
        </is>
      </c>
      <c r="C7384" s="27" t="n">
        <v>45765</v>
      </c>
      <c r="D7384" t="n">
        <v>0</v>
      </c>
      <c r="E7384" t="inlineStr">
        <is>
          <t>DELIVERY ONLINE</t>
        </is>
      </c>
    </row>
    <row r="7385">
      <c r="A7385" t="n">
        <v>149</v>
      </c>
      <c r="B7385" t="inlineStr">
        <is>
          <t>Priceless</t>
        </is>
      </c>
      <c r="C7385" s="27" t="n">
        <v>45765</v>
      </c>
      <c r="D7385" t="n">
        <v>0</v>
      </c>
      <c r="E7385" t="inlineStr">
        <is>
          <t>MBWAY</t>
        </is>
      </c>
    </row>
    <row r="7386">
      <c r="A7386" t="n">
        <v>149</v>
      </c>
      <c r="B7386" t="inlineStr">
        <is>
          <t>Priceless</t>
        </is>
      </c>
      <c r="C7386" s="27" t="n">
        <v>45765</v>
      </c>
      <c r="D7386" t="n">
        <v>0</v>
      </c>
      <c r="E7386" t="inlineStr">
        <is>
          <t>RECARGAS DEVOLVIDAS</t>
        </is>
      </c>
    </row>
    <row r="7387">
      <c r="A7387" t="n">
        <v>149</v>
      </c>
      <c r="B7387" t="inlineStr">
        <is>
          <t>Priceless</t>
        </is>
      </c>
      <c r="C7387" s="27" t="n">
        <v>45765</v>
      </c>
      <c r="D7387" t="n">
        <v>0</v>
      </c>
      <c r="E7387" t="inlineStr">
        <is>
          <t>DELIVERY ONLINE</t>
        </is>
      </c>
    </row>
    <row r="7388">
      <c r="A7388" t="n">
        <v>149</v>
      </c>
      <c r="B7388" t="inlineStr">
        <is>
          <t>Priceless</t>
        </is>
      </c>
      <c r="C7388" s="27" t="n">
        <v>45765</v>
      </c>
      <c r="D7388" t="n">
        <v>0</v>
      </c>
      <c r="E7388" t="inlineStr">
        <is>
          <t>APP</t>
        </is>
      </c>
    </row>
    <row r="7389">
      <c r="A7389" t="n">
        <v>149</v>
      </c>
      <c r="B7389" t="inlineStr">
        <is>
          <t>Priceless</t>
        </is>
      </c>
      <c r="C7389" s="27" t="n">
        <v>45765</v>
      </c>
      <c r="D7389" t="n">
        <v>500.1</v>
      </c>
      <c r="E7389" t="inlineStr">
        <is>
          <t>DINHEIRO</t>
        </is>
      </c>
    </row>
    <row r="7390">
      <c r="A7390" t="n">
        <v>149</v>
      </c>
      <c r="B7390" t="inlineStr">
        <is>
          <t>Priceless</t>
        </is>
      </c>
      <c r="C7390" s="27" t="n">
        <v>45765</v>
      </c>
      <c r="D7390" t="n">
        <v>9365.700000000001</v>
      </c>
      <c r="E7390" t="inlineStr">
        <is>
          <t>CRÉDITO</t>
        </is>
      </c>
    </row>
    <row r="7391">
      <c r="A7391" t="n">
        <v>149</v>
      </c>
      <c r="B7391" t="inlineStr">
        <is>
          <t>Priceless</t>
        </is>
      </c>
      <c r="C7391" s="27" t="n">
        <v>45765</v>
      </c>
      <c r="D7391" t="n">
        <v>4815.33</v>
      </c>
      <c r="E7391" t="inlineStr">
        <is>
          <t>CRÉDITO</t>
        </is>
      </c>
    </row>
    <row r="7392">
      <c r="A7392" t="n">
        <v>149</v>
      </c>
      <c r="B7392" t="inlineStr">
        <is>
          <t>Priceless</t>
        </is>
      </c>
      <c r="C7392" s="27" t="n">
        <v>45765</v>
      </c>
      <c r="D7392" t="n">
        <v>0</v>
      </c>
      <c r="E7392" t="inlineStr">
        <is>
          <t>DINHEIRO</t>
        </is>
      </c>
    </row>
    <row r="7393">
      <c r="A7393" t="n">
        <v>149</v>
      </c>
      <c r="B7393" t="inlineStr">
        <is>
          <t>Priceless</t>
        </is>
      </c>
      <c r="C7393" s="27" t="n">
        <v>45764</v>
      </c>
      <c r="D7393" t="n">
        <v>0</v>
      </c>
      <c r="E7393" t="inlineStr">
        <is>
          <t>OUTROS</t>
        </is>
      </c>
    </row>
    <row r="7394">
      <c r="A7394" t="n">
        <v>149</v>
      </c>
      <c r="B7394" t="inlineStr">
        <is>
          <t>Priceless</t>
        </is>
      </c>
      <c r="C7394" s="27" t="n">
        <v>45764</v>
      </c>
      <c r="D7394" t="n">
        <v>0</v>
      </c>
      <c r="E7394" t="inlineStr">
        <is>
          <t>ANTECIPADO</t>
        </is>
      </c>
    </row>
    <row r="7395">
      <c r="A7395" t="n">
        <v>149</v>
      </c>
      <c r="B7395" t="inlineStr">
        <is>
          <t>Priceless</t>
        </is>
      </c>
      <c r="C7395" s="27" t="n">
        <v>45764</v>
      </c>
      <c r="D7395" t="n">
        <v>0</v>
      </c>
      <c r="E7395" t="inlineStr">
        <is>
          <t>BÔNUS</t>
        </is>
      </c>
    </row>
    <row r="7396">
      <c r="A7396" t="n">
        <v>149</v>
      </c>
      <c r="B7396" t="inlineStr">
        <is>
          <t>Priceless</t>
        </is>
      </c>
      <c r="C7396" s="27" t="n">
        <v>45764</v>
      </c>
      <c r="D7396" t="n">
        <v>0</v>
      </c>
      <c r="E7396" t="inlineStr">
        <is>
          <t>DÉBITO</t>
        </is>
      </c>
    </row>
    <row r="7397">
      <c r="A7397" t="n">
        <v>149</v>
      </c>
      <c r="B7397" t="inlineStr">
        <is>
          <t>Priceless</t>
        </is>
      </c>
      <c r="C7397" s="27" t="n">
        <v>45764</v>
      </c>
      <c r="D7397" t="n">
        <v>1034</v>
      </c>
      <c r="E7397" t="inlineStr">
        <is>
          <t>VOUCHER</t>
        </is>
      </c>
    </row>
    <row r="7398">
      <c r="A7398" t="n">
        <v>149</v>
      </c>
      <c r="B7398" t="inlineStr">
        <is>
          <t>Priceless</t>
        </is>
      </c>
      <c r="C7398" s="27" t="n">
        <v>45764</v>
      </c>
      <c r="D7398" t="n">
        <v>0</v>
      </c>
      <c r="E7398" t="inlineStr">
        <is>
          <t>ANTECIPADO</t>
        </is>
      </c>
    </row>
    <row r="7399">
      <c r="A7399" t="n">
        <v>149</v>
      </c>
      <c r="B7399" t="inlineStr">
        <is>
          <t>Priceless</t>
        </is>
      </c>
      <c r="C7399" s="27" t="n">
        <v>45764</v>
      </c>
      <c r="D7399" t="n">
        <v>0</v>
      </c>
      <c r="E7399" t="inlineStr">
        <is>
          <t>UBER</t>
        </is>
      </c>
    </row>
    <row r="7400">
      <c r="A7400" t="n">
        <v>149</v>
      </c>
      <c r="B7400" t="inlineStr">
        <is>
          <t>Priceless</t>
        </is>
      </c>
      <c r="C7400" s="27" t="n">
        <v>45764</v>
      </c>
      <c r="D7400" t="n">
        <v>0</v>
      </c>
      <c r="E7400" t="inlineStr">
        <is>
          <t>RAPPI</t>
        </is>
      </c>
    </row>
    <row r="7401">
      <c r="A7401" t="n">
        <v>149</v>
      </c>
      <c r="B7401" t="inlineStr">
        <is>
          <t>Priceless</t>
        </is>
      </c>
      <c r="C7401" s="27" t="n">
        <v>45764</v>
      </c>
      <c r="D7401" t="n">
        <v>0</v>
      </c>
      <c r="E7401" t="inlineStr">
        <is>
          <t>PIX</t>
        </is>
      </c>
    </row>
    <row r="7402">
      <c r="A7402" t="n">
        <v>149</v>
      </c>
      <c r="B7402" t="inlineStr">
        <is>
          <t>Priceless</t>
        </is>
      </c>
      <c r="C7402" s="27" t="n">
        <v>45764</v>
      </c>
      <c r="D7402" t="n">
        <v>0</v>
      </c>
      <c r="E7402" t="inlineStr">
        <is>
          <t>IFOOD</t>
        </is>
      </c>
    </row>
    <row r="7403">
      <c r="A7403" t="n">
        <v>149</v>
      </c>
      <c r="B7403" t="inlineStr">
        <is>
          <t>Priceless</t>
        </is>
      </c>
      <c r="C7403" s="27" t="n">
        <v>45764</v>
      </c>
      <c r="D7403" t="n">
        <v>0</v>
      </c>
      <c r="E7403" t="inlineStr">
        <is>
          <t>DELIVERY ONLINE</t>
        </is>
      </c>
    </row>
    <row r="7404">
      <c r="A7404" t="n">
        <v>149</v>
      </c>
      <c r="B7404" t="inlineStr">
        <is>
          <t>Priceless</t>
        </is>
      </c>
      <c r="C7404" s="27" t="n">
        <v>45764</v>
      </c>
      <c r="D7404" t="n">
        <v>0</v>
      </c>
      <c r="E7404" t="inlineStr">
        <is>
          <t>APP</t>
        </is>
      </c>
    </row>
    <row r="7405">
      <c r="A7405" t="n">
        <v>149</v>
      </c>
      <c r="B7405" t="inlineStr">
        <is>
          <t>Priceless</t>
        </is>
      </c>
      <c r="C7405" s="27" t="n">
        <v>45764</v>
      </c>
      <c r="D7405" t="n">
        <v>0</v>
      </c>
      <c r="E7405" t="inlineStr">
        <is>
          <t>DINHEIRO</t>
        </is>
      </c>
    </row>
    <row r="7406">
      <c r="A7406" t="n">
        <v>149</v>
      </c>
      <c r="B7406" t="inlineStr">
        <is>
          <t>Priceless</t>
        </is>
      </c>
      <c r="C7406" s="27" t="n">
        <v>45764</v>
      </c>
      <c r="D7406" t="n">
        <v>2100.94</v>
      </c>
      <c r="E7406" t="inlineStr">
        <is>
          <t>CRÉDITO</t>
        </is>
      </c>
    </row>
    <row r="7407">
      <c r="A7407" t="n">
        <v>149</v>
      </c>
      <c r="B7407" t="inlineStr">
        <is>
          <t>Priceless</t>
        </is>
      </c>
      <c r="C7407" s="27" t="n">
        <v>45764</v>
      </c>
      <c r="D7407" t="n">
        <v>0</v>
      </c>
      <c r="E7407" t="inlineStr">
        <is>
          <t>AME</t>
        </is>
      </c>
    </row>
    <row r="7408">
      <c r="A7408" t="n">
        <v>149</v>
      </c>
      <c r="B7408" t="inlineStr">
        <is>
          <t>Priceless</t>
        </is>
      </c>
      <c r="C7408" s="27" t="n">
        <v>45764</v>
      </c>
      <c r="D7408" t="n">
        <v>0</v>
      </c>
      <c r="E7408" t="inlineStr">
        <is>
          <t>NOTAS MANUAIS + SERVIÇO</t>
        </is>
      </c>
    </row>
    <row r="7409">
      <c r="A7409" t="n">
        <v>149</v>
      </c>
      <c r="B7409" t="inlineStr">
        <is>
          <t>Priceless</t>
        </is>
      </c>
      <c r="C7409" s="27" t="n">
        <v>45764</v>
      </c>
      <c r="D7409" t="n">
        <v>0</v>
      </c>
      <c r="E7409" t="inlineStr">
        <is>
          <t>RECARGAS DEVOLVIDAS</t>
        </is>
      </c>
    </row>
    <row r="7410">
      <c r="A7410" t="n">
        <v>149</v>
      </c>
      <c r="B7410" t="inlineStr">
        <is>
          <t>Priceless</t>
        </is>
      </c>
      <c r="C7410" s="27" t="n">
        <v>45764</v>
      </c>
      <c r="D7410" t="n">
        <v>0</v>
      </c>
      <c r="E7410" t="inlineStr">
        <is>
          <t>VOUCHER INTEGRADO</t>
        </is>
      </c>
    </row>
    <row r="7411">
      <c r="A7411" t="n">
        <v>149</v>
      </c>
      <c r="B7411" t="inlineStr">
        <is>
          <t>Priceless</t>
        </is>
      </c>
      <c r="C7411" s="27" t="n">
        <v>45764</v>
      </c>
      <c r="D7411" t="n">
        <v>0</v>
      </c>
      <c r="E7411" t="inlineStr">
        <is>
          <t>MBWAY</t>
        </is>
      </c>
    </row>
    <row r="7412">
      <c r="A7412" t="n">
        <v>149</v>
      </c>
      <c r="B7412" t="inlineStr">
        <is>
          <t>Priceless</t>
        </is>
      </c>
      <c r="C7412" s="27" t="n">
        <v>45764</v>
      </c>
      <c r="D7412" t="n">
        <v>0</v>
      </c>
      <c r="E7412" t="inlineStr">
        <is>
          <t>UBER</t>
        </is>
      </c>
    </row>
    <row r="7413">
      <c r="A7413" t="n">
        <v>149</v>
      </c>
      <c r="B7413" t="inlineStr">
        <is>
          <t>Priceless</t>
        </is>
      </c>
      <c r="C7413" s="27" t="n">
        <v>45764</v>
      </c>
      <c r="D7413" t="n">
        <v>5487.37</v>
      </c>
      <c r="E7413" t="inlineStr">
        <is>
          <t>CRÉDITO</t>
        </is>
      </c>
    </row>
    <row r="7414">
      <c r="A7414" t="n">
        <v>149</v>
      </c>
      <c r="B7414" t="inlineStr">
        <is>
          <t>Priceless</t>
        </is>
      </c>
      <c r="C7414" s="27" t="n">
        <v>45764</v>
      </c>
      <c r="D7414" t="n">
        <v>0</v>
      </c>
      <c r="E7414" t="inlineStr">
        <is>
          <t>DINHEIRO</t>
        </is>
      </c>
    </row>
    <row r="7415">
      <c r="A7415" t="n">
        <v>149</v>
      </c>
      <c r="B7415" t="inlineStr">
        <is>
          <t>Priceless</t>
        </is>
      </c>
      <c r="C7415" s="27" t="n">
        <v>45764</v>
      </c>
      <c r="D7415" t="n">
        <v>0</v>
      </c>
      <c r="E7415" t="inlineStr">
        <is>
          <t>APP</t>
        </is>
      </c>
    </row>
    <row r="7416">
      <c r="A7416" t="n">
        <v>149</v>
      </c>
      <c r="B7416" t="inlineStr">
        <is>
          <t>Priceless</t>
        </is>
      </c>
      <c r="C7416" s="27" t="n">
        <v>45764</v>
      </c>
      <c r="D7416" t="n">
        <v>0</v>
      </c>
      <c r="E7416" t="inlineStr">
        <is>
          <t>DELIVERY ONLINE</t>
        </is>
      </c>
    </row>
    <row r="7417">
      <c r="A7417" t="n">
        <v>149</v>
      </c>
      <c r="B7417" t="inlineStr">
        <is>
          <t>Priceless</t>
        </is>
      </c>
      <c r="C7417" s="27" t="n">
        <v>45764</v>
      </c>
      <c r="D7417" t="n">
        <v>0</v>
      </c>
      <c r="E7417" t="inlineStr">
        <is>
          <t>MBWAY</t>
        </is>
      </c>
    </row>
    <row r="7418">
      <c r="A7418" t="n">
        <v>149</v>
      </c>
      <c r="B7418" t="inlineStr">
        <is>
          <t>Priceless</t>
        </is>
      </c>
      <c r="C7418" s="27" t="n">
        <v>45764</v>
      </c>
      <c r="D7418" t="n">
        <v>0</v>
      </c>
      <c r="E7418" t="inlineStr">
        <is>
          <t>VOUCHER INTEGRADO</t>
        </is>
      </c>
    </row>
    <row r="7419">
      <c r="A7419" t="n">
        <v>149</v>
      </c>
      <c r="B7419" t="inlineStr">
        <is>
          <t>Priceless</t>
        </is>
      </c>
      <c r="C7419" s="27" t="n">
        <v>45764</v>
      </c>
      <c r="D7419" t="n">
        <v>0</v>
      </c>
      <c r="E7419" t="inlineStr">
        <is>
          <t>IFOOD</t>
        </is>
      </c>
    </row>
    <row r="7420">
      <c r="A7420" t="n">
        <v>149</v>
      </c>
      <c r="B7420" t="inlineStr">
        <is>
          <t>Priceless</t>
        </is>
      </c>
      <c r="C7420" s="27" t="n">
        <v>45764</v>
      </c>
      <c r="D7420" t="n">
        <v>198.02</v>
      </c>
      <c r="E7420" t="inlineStr">
        <is>
          <t>PIX</t>
        </is>
      </c>
    </row>
    <row r="7421">
      <c r="A7421" t="n">
        <v>149</v>
      </c>
      <c r="B7421" t="inlineStr">
        <is>
          <t>Priceless</t>
        </is>
      </c>
      <c r="C7421" s="27" t="n">
        <v>45764</v>
      </c>
      <c r="D7421" t="n">
        <v>0</v>
      </c>
      <c r="E7421" t="inlineStr">
        <is>
          <t>RAPPI</t>
        </is>
      </c>
    </row>
    <row r="7422">
      <c r="A7422" t="n">
        <v>149</v>
      </c>
      <c r="B7422" t="inlineStr">
        <is>
          <t>Priceless</t>
        </is>
      </c>
      <c r="C7422" s="27" t="n">
        <v>45764</v>
      </c>
      <c r="D7422" t="n">
        <v>5487.37</v>
      </c>
      <c r="E7422" t="inlineStr">
        <is>
          <t>CRÉDITO</t>
        </is>
      </c>
    </row>
    <row r="7423">
      <c r="A7423" t="n">
        <v>149</v>
      </c>
      <c r="B7423" t="inlineStr">
        <is>
          <t>Priceless</t>
        </is>
      </c>
      <c r="C7423" s="27" t="n">
        <v>45764</v>
      </c>
      <c r="D7423" t="n">
        <v>0</v>
      </c>
      <c r="E7423" t="inlineStr">
        <is>
          <t>ANTECIPADO</t>
        </is>
      </c>
    </row>
    <row r="7424">
      <c r="A7424" t="n">
        <v>149</v>
      </c>
      <c r="B7424" t="inlineStr">
        <is>
          <t>Priceless</t>
        </is>
      </c>
      <c r="C7424" s="27" t="n">
        <v>45764</v>
      </c>
      <c r="D7424" t="n">
        <v>0</v>
      </c>
      <c r="E7424" t="inlineStr">
        <is>
          <t>VOUCHER</t>
        </is>
      </c>
    </row>
    <row r="7425">
      <c r="A7425" t="n">
        <v>149</v>
      </c>
      <c r="B7425" t="inlineStr">
        <is>
          <t>Priceless</t>
        </is>
      </c>
      <c r="C7425" s="27" t="n">
        <v>45764</v>
      </c>
      <c r="D7425" t="n">
        <v>2102.57</v>
      </c>
      <c r="E7425" t="inlineStr">
        <is>
          <t>DÉBITO</t>
        </is>
      </c>
    </row>
    <row r="7426">
      <c r="A7426" t="n">
        <v>149</v>
      </c>
      <c r="B7426" t="inlineStr">
        <is>
          <t>Priceless</t>
        </is>
      </c>
      <c r="C7426" s="27" t="n">
        <v>45764</v>
      </c>
      <c r="D7426" t="n">
        <v>0</v>
      </c>
      <c r="E7426" t="inlineStr">
        <is>
          <t>BÔNUS</t>
        </is>
      </c>
    </row>
    <row r="7427">
      <c r="A7427" t="n">
        <v>149</v>
      </c>
      <c r="B7427" t="inlineStr">
        <is>
          <t>Priceless</t>
        </is>
      </c>
      <c r="C7427" s="27" t="n">
        <v>45764</v>
      </c>
      <c r="D7427" t="n">
        <v>0</v>
      </c>
      <c r="E7427" t="inlineStr">
        <is>
          <t>ANTECIPADO</t>
        </is>
      </c>
    </row>
    <row r="7428">
      <c r="A7428" t="n">
        <v>149</v>
      </c>
      <c r="B7428" t="inlineStr">
        <is>
          <t>Priceless</t>
        </is>
      </c>
      <c r="C7428" s="27" t="n">
        <v>45764</v>
      </c>
      <c r="D7428" t="n">
        <v>0</v>
      </c>
      <c r="E7428" t="inlineStr">
        <is>
          <t>RECARGAS DEVOLVIDAS</t>
        </is>
      </c>
    </row>
    <row r="7429">
      <c r="A7429" t="n">
        <v>149</v>
      </c>
      <c r="B7429" t="inlineStr">
        <is>
          <t>Priceless</t>
        </is>
      </c>
      <c r="C7429" s="27" t="n">
        <v>45764</v>
      </c>
      <c r="D7429" t="n">
        <v>0</v>
      </c>
      <c r="E7429" t="inlineStr">
        <is>
          <t>OUTROS</t>
        </is>
      </c>
    </row>
    <row r="7430">
      <c r="A7430" t="n">
        <v>149</v>
      </c>
      <c r="B7430" t="inlineStr">
        <is>
          <t>Priceless</t>
        </is>
      </c>
      <c r="C7430" s="27" t="n">
        <v>45764</v>
      </c>
      <c r="D7430" t="n">
        <v>0</v>
      </c>
      <c r="E7430" t="inlineStr">
        <is>
          <t>AME</t>
        </is>
      </c>
    </row>
    <row r="7431">
      <c r="A7431" t="n">
        <v>149</v>
      </c>
      <c r="B7431" t="inlineStr">
        <is>
          <t>Priceless</t>
        </is>
      </c>
      <c r="C7431" s="27" t="n">
        <v>45764</v>
      </c>
      <c r="D7431" t="n">
        <v>0</v>
      </c>
      <c r="E7431" t="inlineStr">
        <is>
          <t>NOTAS MANUAIS + SERVIÇO</t>
        </is>
      </c>
    </row>
    <row r="7432">
      <c r="A7432" t="n">
        <v>149</v>
      </c>
      <c r="B7432" t="inlineStr">
        <is>
          <t>Priceless</t>
        </is>
      </c>
      <c r="C7432" s="27" t="n">
        <v>45764</v>
      </c>
      <c r="D7432" t="n">
        <v>0</v>
      </c>
      <c r="E7432" t="inlineStr">
        <is>
          <t>VOUCHER INTEGRADO</t>
        </is>
      </c>
    </row>
    <row r="7433">
      <c r="A7433" t="n">
        <v>149</v>
      </c>
      <c r="B7433" t="inlineStr">
        <is>
          <t>Priceless</t>
        </is>
      </c>
      <c r="C7433" s="27" t="n">
        <v>45764</v>
      </c>
      <c r="D7433" t="n">
        <v>0</v>
      </c>
      <c r="E7433" t="inlineStr">
        <is>
          <t>ANTECIPADO</t>
        </is>
      </c>
    </row>
    <row r="7434">
      <c r="A7434" t="n">
        <v>149</v>
      </c>
      <c r="B7434" t="inlineStr">
        <is>
          <t>Priceless</t>
        </is>
      </c>
      <c r="C7434" s="27" t="n">
        <v>45764</v>
      </c>
      <c r="D7434" t="n">
        <v>0</v>
      </c>
      <c r="E7434" t="inlineStr">
        <is>
          <t>OUTROS</t>
        </is>
      </c>
    </row>
    <row r="7435">
      <c r="A7435" t="n">
        <v>149</v>
      </c>
      <c r="B7435" t="inlineStr">
        <is>
          <t>Priceless</t>
        </is>
      </c>
      <c r="C7435" s="27" t="n">
        <v>45764</v>
      </c>
      <c r="D7435" t="n">
        <v>0</v>
      </c>
      <c r="E7435" t="inlineStr">
        <is>
          <t>AME</t>
        </is>
      </c>
    </row>
    <row r="7436">
      <c r="A7436" t="n">
        <v>149</v>
      </c>
      <c r="B7436" t="inlineStr">
        <is>
          <t>Priceless</t>
        </is>
      </c>
      <c r="C7436" s="27" t="n">
        <v>45764</v>
      </c>
      <c r="D7436" t="n">
        <v>0</v>
      </c>
      <c r="E7436" t="inlineStr">
        <is>
          <t>BÔNUS</t>
        </is>
      </c>
    </row>
    <row r="7437">
      <c r="A7437" t="n">
        <v>149</v>
      </c>
      <c r="B7437" t="inlineStr">
        <is>
          <t>Priceless</t>
        </is>
      </c>
      <c r="C7437" s="27" t="n">
        <v>45764</v>
      </c>
      <c r="D7437" t="n">
        <v>2102.57</v>
      </c>
      <c r="E7437" t="inlineStr">
        <is>
          <t>DÉBITO</t>
        </is>
      </c>
    </row>
    <row r="7438">
      <c r="A7438" t="n">
        <v>149</v>
      </c>
      <c r="B7438" t="inlineStr">
        <is>
          <t>Priceless</t>
        </is>
      </c>
      <c r="C7438" s="27" t="n">
        <v>45764</v>
      </c>
      <c r="D7438" t="n">
        <v>0</v>
      </c>
      <c r="E7438" t="inlineStr">
        <is>
          <t>VOUCHER</t>
        </is>
      </c>
    </row>
    <row r="7439">
      <c r="A7439" t="n">
        <v>149</v>
      </c>
      <c r="B7439" t="inlineStr">
        <is>
          <t>Priceless</t>
        </is>
      </c>
      <c r="C7439" s="27" t="n">
        <v>45764</v>
      </c>
      <c r="D7439" t="n">
        <v>0</v>
      </c>
      <c r="E7439" t="inlineStr">
        <is>
          <t>ANTECIPADO</t>
        </is>
      </c>
    </row>
    <row r="7440">
      <c r="A7440" t="n">
        <v>149</v>
      </c>
      <c r="B7440" t="inlineStr">
        <is>
          <t>Priceless</t>
        </is>
      </c>
      <c r="C7440" s="27" t="n">
        <v>45764</v>
      </c>
      <c r="D7440" t="n">
        <v>0</v>
      </c>
      <c r="E7440" t="inlineStr">
        <is>
          <t>UBER</t>
        </is>
      </c>
    </row>
    <row r="7441">
      <c r="A7441" t="n">
        <v>149</v>
      </c>
      <c r="B7441" t="inlineStr">
        <is>
          <t>Priceless</t>
        </is>
      </c>
      <c r="C7441" s="27" t="n">
        <v>45764</v>
      </c>
      <c r="D7441" t="n">
        <v>0</v>
      </c>
      <c r="E7441" t="inlineStr">
        <is>
          <t>RAPPI</t>
        </is>
      </c>
    </row>
    <row r="7442">
      <c r="A7442" t="n">
        <v>149</v>
      </c>
      <c r="B7442" t="inlineStr">
        <is>
          <t>Priceless</t>
        </is>
      </c>
      <c r="C7442" s="27" t="n">
        <v>45764</v>
      </c>
      <c r="D7442" t="n">
        <v>198.02</v>
      </c>
      <c r="E7442" t="inlineStr">
        <is>
          <t>PIX</t>
        </is>
      </c>
    </row>
    <row r="7443">
      <c r="A7443" t="n">
        <v>149</v>
      </c>
      <c r="B7443" t="inlineStr">
        <is>
          <t>Priceless</t>
        </is>
      </c>
      <c r="C7443" s="27" t="n">
        <v>45764</v>
      </c>
      <c r="D7443" t="n">
        <v>0</v>
      </c>
      <c r="E7443" t="inlineStr">
        <is>
          <t>IFOOD</t>
        </is>
      </c>
    </row>
    <row r="7444">
      <c r="A7444" t="n">
        <v>149</v>
      </c>
      <c r="B7444" t="inlineStr">
        <is>
          <t>Priceless</t>
        </is>
      </c>
      <c r="C7444" s="27" t="n">
        <v>45764</v>
      </c>
      <c r="D7444" t="n">
        <v>0</v>
      </c>
      <c r="E7444" t="inlineStr">
        <is>
          <t>DELIVERY ONLINE</t>
        </is>
      </c>
    </row>
    <row r="7445">
      <c r="A7445" t="n">
        <v>149</v>
      </c>
      <c r="B7445" t="inlineStr">
        <is>
          <t>Priceless</t>
        </is>
      </c>
      <c r="C7445" s="27" t="n">
        <v>45764</v>
      </c>
      <c r="D7445" t="n">
        <v>0</v>
      </c>
      <c r="E7445" t="inlineStr">
        <is>
          <t>APP</t>
        </is>
      </c>
    </row>
    <row r="7446">
      <c r="A7446" t="n">
        <v>149</v>
      </c>
      <c r="B7446" t="inlineStr">
        <is>
          <t>Priceless</t>
        </is>
      </c>
      <c r="C7446" s="27" t="n">
        <v>45764</v>
      </c>
      <c r="D7446" t="n">
        <v>0</v>
      </c>
      <c r="E7446" t="inlineStr">
        <is>
          <t>DINHEIRO</t>
        </is>
      </c>
    </row>
    <row r="7447">
      <c r="A7447" t="n">
        <v>149</v>
      </c>
      <c r="B7447" t="inlineStr">
        <is>
          <t>Priceless</t>
        </is>
      </c>
      <c r="C7447" s="27" t="n">
        <v>45764</v>
      </c>
      <c r="D7447" t="n">
        <v>0</v>
      </c>
      <c r="E7447" t="inlineStr">
        <is>
          <t>MBWAY</t>
        </is>
      </c>
    </row>
    <row r="7448">
      <c r="A7448" t="n">
        <v>149</v>
      </c>
      <c r="B7448" t="inlineStr">
        <is>
          <t>Priceless</t>
        </is>
      </c>
      <c r="C7448" s="27" t="n">
        <v>45764</v>
      </c>
      <c r="D7448" t="n">
        <v>0</v>
      </c>
      <c r="E7448" t="inlineStr">
        <is>
          <t>NOTAS MANUAIS + SERVIÇO</t>
        </is>
      </c>
    </row>
    <row r="7449">
      <c r="A7449" t="n">
        <v>149</v>
      </c>
      <c r="B7449" t="inlineStr">
        <is>
          <t>Priceless</t>
        </is>
      </c>
      <c r="C7449" s="27" t="n">
        <v>45764</v>
      </c>
      <c r="D7449" t="n">
        <v>0</v>
      </c>
      <c r="E7449" t="inlineStr">
        <is>
          <t>RECARGAS DEVOLVIDAS</t>
        </is>
      </c>
    </row>
    <row r="7450">
      <c r="A7450" t="n">
        <v>149</v>
      </c>
      <c r="B7450" t="inlineStr">
        <is>
          <t>Priceless</t>
        </is>
      </c>
      <c r="C7450" s="27" t="n">
        <v>45763</v>
      </c>
      <c r="D7450" t="n">
        <v>0</v>
      </c>
      <c r="E7450" t="inlineStr">
        <is>
          <t>ANTECIPADO</t>
        </is>
      </c>
    </row>
    <row r="7451">
      <c r="A7451" t="n">
        <v>149</v>
      </c>
      <c r="B7451" t="inlineStr">
        <is>
          <t>Priceless</t>
        </is>
      </c>
      <c r="C7451" s="27" t="n">
        <v>45763</v>
      </c>
      <c r="D7451" t="n">
        <v>0</v>
      </c>
      <c r="E7451" t="inlineStr">
        <is>
          <t>UBER</t>
        </is>
      </c>
    </row>
    <row r="7452">
      <c r="A7452" t="n">
        <v>149</v>
      </c>
      <c r="B7452" t="inlineStr">
        <is>
          <t>Priceless</t>
        </is>
      </c>
      <c r="C7452" s="27" t="n">
        <v>45763</v>
      </c>
      <c r="D7452" t="n">
        <v>66.68000000000001</v>
      </c>
      <c r="E7452" t="inlineStr">
        <is>
          <t>VOUCHER</t>
        </is>
      </c>
    </row>
    <row r="7453">
      <c r="A7453" t="n">
        <v>149</v>
      </c>
      <c r="B7453" t="inlineStr">
        <is>
          <t>Priceless</t>
        </is>
      </c>
      <c r="C7453" s="27" t="n">
        <v>45763</v>
      </c>
      <c r="D7453" t="n">
        <v>319.26</v>
      </c>
      <c r="E7453" t="inlineStr">
        <is>
          <t>DÉBITO</t>
        </is>
      </c>
    </row>
    <row r="7454">
      <c r="A7454" t="n">
        <v>149</v>
      </c>
      <c r="B7454" t="inlineStr">
        <is>
          <t>Priceless</t>
        </is>
      </c>
      <c r="C7454" s="27" t="n">
        <v>45763</v>
      </c>
      <c r="D7454" t="n">
        <v>0</v>
      </c>
      <c r="E7454" t="inlineStr">
        <is>
          <t>BÔNUS</t>
        </is>
      </c>
    </row>
    <row r="7455">
      <c r="A7455" t="n">
        <v>149</v>
      </c>
      <c r="B7455" t="inlineStr">
        <is>
          <t>Priceless</t>
        </is>
      </c>
      <c r="C7455" s="27" t="n">
        <v>45763</v>
      </c>
      <c r="D7455" t="n">
        <v>0</v>
      </c>
      <c r="E7455" t="inlineStr">
        <is>
          <t>ANTECIPADO</t>
        </is>
      </c>
    </row>
    <row r="7456">
      <c r="A7456" t="n">
        <v>149</v>
      </c>
      <c r="B7456" t="inlineStr">
        <is>
          <t>Priceless</t>
        </is>
      </c>
      <c r="C7456" s="27" t="n">
        <v>45763</v>
      </c>
      <c r="D7456" t="n">
        <v>0</v>
      </c>
      <c r="E7456" t="inlineStr">
        <is>
          <t>OUTROS</t>
        </is>
      </c>
    </row>
    <row r="7457">
      <c r="A7457" t="n">
        <v>149</v>
      </c>
      <c r="B7457" t="inlineStr">
        <is>
          <t>Priceless</t>
        </is>
      </c>
      <c r="C7457" s="27" t="n">
        <v>45763</v>
      </c>
      <c r="D7457" t="n">
        <v>5937.6</v>
      </c>
      <c r="E7457" t="inlineStr">
        <is>
          <t>CRÉDITO</t>
        </is>
      </c>
    </row>
    <row r="7458">
      <c r="A7458" t="n">
        <v>149</v>
      </c>
      <c r="B7458" t="inlineStr">
        <is>
          <t>Priceless</t>
        </is>
      </c>
      <c r="C7458" s="27" t="n">
        <v>45763</v>
      </c>
      <c r="D7458" t="n">
        <v>0</v>
      </c>
      <c r="E7458" t="inlineStr">
        <is>
          <t>VOUCHER INTEGRADO</t>
        </is>
      </c>
    </row>
    <row r="7459">
      <c r="A7459" t="n">
        <v>149</v>
      </c>
      <c r="B7459" t="inlineStr">
        <is>
          <t>Priceless</t>
        </is>
      </c>
      <c r="C7459" s="27" t="n">
        <v>45763</v>
      </c>
      <c r="D7459" t="n">
        <v>0</v>
      </c>
      <c r="E7459" t="inlineStr">
        <is>
          <t>NOTAS MANUAIS + SERVIÇO</t>
        </is>
      </c>
    </row>
    <row r="7460">
      <c r="A7460" t="n">
        <v>149</v>
      </c>
      <c r="B7460" t="inlineStr">
        <is>
          <t>Priceless</t>
        </is>
      </c>
      <c r="C7460" s="27" t="n">
        <v>45763</v>
      </c>
      <c r="D7460" t="n">
        <v>0</v>
      </c>
      <c r="E7460" t="inlineStr">
        <is>
          <t>RAPPI</t>
        </is>
      </c>
    </row>
    <row r="7461">
      <c r="A7461" t="n">
        <v>149</v>
      </c>
      <c r="B7461" t="inlineStr">
        <is>
          <t>Priceless</t>
        </is>
      </c>
      <c r="C7461" s="27" t="n">
        <v>45763</v>
      </c>
      <c r="D7461" t="n">
        <v>0</v>
      </c>
      <c r="E7461" t="inlineStr">
        <is>
          <t>UBER</t>
        </is>
      </c>
    </row>
    <row r="7462">
      <c r="A7462" t="n">
        <v>149</v>
      </c>
      <c r="B7462" t="inlineStr">
        <is>
          <t>Priceless</t>
        </is>
      </c>
      <c r="C7462" s="27" t="n">
        <v>45763</v>
      </c>
      <c r="D7462" t="n">
        <v>0</v>
      </c>
      <c r="E7462" t="inlineStr">
        <is>
          <t>ANTECIPADO</t>
        </is>
      </c>
    </row>
    <row r="7463">
      <c r="A7463" t="n">
        <v>149</v>
      </c>
      <c r="B7463" t="inlineStr">
        <is>
          <t>Priceless</t>
        </is>
      </c>
      <c r="C7463" s="27" t="n">
        <v>45763</v>
      </c>
      <c r="D7463" t="n">
        <v>0</v>
      </c>
      <c r="E7463" t="inlineStr">
        <is>
          <t>VOUCHER</t>
        </is>
      </c>
    </row>
    <row r="7464">
      <c r="A7464" t="n">
        <v>149</v>
      </c>
      <c r="B7464" t="inlineStr">
        <is>
          <t>Priceless</t>
        </is>
      </c>
      <c r="C7464" s="27" t="n">
        <v>45763</v>
      </c>
      <c r="D7464" t="n">
        <v>0</v>
      </c>
      <c r="E7464" t="inlineStr">
        <is>
          <t>DÉBITO</t>
        </is>
      </c>
    </row>
    <row r="7465">
      <c r="A7465" t="n">
        <v>149</v>
      </c>
      <c r="B7465" t="inlineStr">
        <is>
          <t>Priceless</t>
        </is>
      </c>
      <c r="C7465" s="27" t="n">
        <v>45763</v>
      </c>
      <c r="D7465" t="n">
        <v>0</v>
      </c>
      <c r="E7465" t="inlineStr">
        <is>
          <t>BÔNUS</t>
        </is>
      </c>
    </row>
    <row r="7466">
      <c r="A7466" t="n">
        <v>149</v>
      </c>
      <c r="B7466" t="inlineStr">
        <is>
          <t>Priceless</t>
        </is>
      </c>
      <c r="C7466" s="27" t="n">
        <v>45763</v>
      </c>
      <c r="D7466" t="n">
        <v>0</v>
      </c>
      <c r="E7466" t="inlineStr">
        <is>
          <t>ANTECIPADO</t>
        </is>
      </c>
    </row>
    <row r="7467">
      <c r="A7467" t="n">
        <v>149</v>
      </c>
      <c r="B7467" t="inlineStr">
        <is>
          <t>Priceless</t>
        </is>
      </c>
      <c r="C7467" s="27" t="n">
        <v>45763</v>
      </c>
      <c r="D7467" t="n">
        <v>0</v>
      </c>
      <c r="E7467" t="inlineStr">
        <is>
          <t>OUTROS</t>
        </is>
      </c>
    </row>
    <row r="7468">
      <c r="A7468" t="n">
        <v>149</v>
      </c>
      <c r="B7468" t="inlineStr">
        <is>
          <t>Priceless</t>
        </is>
      </c>
      <c r="C7468" s="27" t="n">
        <v>45763</v>
      </c>
      <c r="D7468" t="n">
        <v>0</v>
      </c>
      <c r="E7468" t="inlineStr">
        <is>
          <t>AME</t>
        </is>
      </c>
    </row>
    <row r="7469">
      <c r="A7469" t="n">
        <v>149</v>
      </c>
      <c r="B7469" t="inlineStr">
        <is>
          <t>Priceless</t>
        </is>
      </c>
      <c r="C7469" s="27" t="n">
        <v>45763</v>
      </c>
      <c r="D7469" t="n">
        <v>0</v>
      </c>
      <c r="E7469" t="inlineStr">
        <is>
          <t>RAPPI</t>
        </is>
      </c>
    </row>
    <row r="7470">
      <c r="A7470" t="n">
        <v>149</v>
      </c>
      <c r="B7470" t="inlineStr">
        <is>
          <t>Priceless</t>
        </is>
      </c>
      <c r="C7470" s="27" t="n">
        <v>45763</v>
      </c>
      <c r="D7470" t="n">
        <v>0</v>
      </c>
      <c r="E7470" t="inlineStr">
        <is>
          <t>RECARGAS DEVOLVIDAS</t>
        </is>
      </c>
    </row>
    <row r="7471">
      <c r="A7471" t="n">
        <v>149</v>
      </c>
      <c r="B7471" t="inlineStr">
        <is>
          <t>Priceless</t>
        </is>
      </c>
      <c r="C7471" s="27" t="n">
        <v>45763</v>
      </c>
      <c r="D7471" t="n">
        <v>0</v>
      </c>
      <c r="E7471" t="inlineStr">
        <is>
          <t>VOUCHER INTEGRADO</t>
        </is>
      </c>
    </row>
    <row r="7472">
      <c r="A7472" t="n">
        <v>149</v>
      </c>
      <c r="B7472" t="inlineStr">
        <is>
          <t>Priceless</t>
        </is>
      </c>
      <c r="C7472" s="27" t="n">
        <v>45763</v>
      </c>
      <c r="D7472" t="n">
        <v>0</v>
      </c>
      <c r="E7472" t="inlineStr">
        <is>
          <t>MBWAY</t>
        </is>
      </c>
    </row>
    <row r="7473">
      <c r="A7473" t="n">
        <v>149</v>
      </c>
      <c r="B7473" t="inlineStr">
        <is>
          <t>Priceless</t>
        </is>
      </c>
      <c r="C7473" s="27" t="n">
        <v>45763</v>
      </c>
      <c r="D7473" t="n">
        <v>1264.38</v>
      </c>
      <c r="E7473" t="inlineStr">
        <is>
          <t>CRÉDITO</t>
        </is>
      </c>
    </row>
    <row r="7474">
      <c r="A7474" t="n">
        <v>149</v>
      </c>
      <c r="B7474" t="inlineStr">
        <is>
          <t>Priceless</t>
        </is>
      </c>
      <c r="C7474" s="27" t="n">
        <v>45763</v>
      </c>
      <c r="D7474" t="n">
        <v>27.12</v>
      </c>
      <c r="E7474" t="inlineStr">
        <is>
          <t>DINHEIRO</t>
        </is>
      </c>
    </row>
    <row r="7475">
      <c r="A7475" t="n">
        <v>149</v>
      </c>
      <c r="B7475" t="inlineStr">
        <is>
          <t>Priceless</t>
        </is>
      </c>
      <c r="C7475" s="27" t="n">
        <v>45763</v>
      </c>
      <c r="D7475" t="n">
        <v>0</v>
      </c>
      <c r="E7475" t="inlineStr">
        <is>
          <t>APP</t>
        </is>
      </c>
    </row>
    <row r="7476">
      <c r="A7476" t="n">
        <v>149</v>
      </c>
      <c r="B7476" t="inlineStr">
        <is>
          <t>Priceless</t>
        </is>
      </c>
      <c r="C7476" s="27" t="n">
        <v>45763</v>
      </c>
      <c r="D7476" t="n">
        <v>0</v>
      </c>
      <c r="E7476" t="inlineStr">
        <is>
          <t>DELIVERY ONLINE</t>
        </is>
      </c>
    </row>
    <row r="7477">
      <c r="A7477" t="n">
        <v>149</v>
      </c>
      <c r="B7477" t="inlineStr">
        <is>
          <t>Priceless</t>
        </is>
      </c>
      <c r="C7477" s="27" t="n">
        <v>45763</v>
      </c>
      <c r="D7477" t="n">
        <v>0</v>
      </c>
      <c r="E7477" t="inlineStr">
        <is>
          <t>IFOOD</t>
        </is>
      </c>
    </row>
    <row r="7478">
      <c r="A7478" t="n">
        <v>149</v>
      </c>
      <c r="B7478" t="inlineStr">
        <is>
          <t>Priceless</t>
        </is>
      </c>
      <c r="C7478" s="27" t="n">
        <v>45763</v>
      </c>
      <c r="D7478" t="n">
        <v>0</v>
      </c>
      <c r="E7478" t="inlineStr">
        <is>
          <t>PIX</t>
        </is>
      </c>
    </row>
    <row r="7479">
      <c r="A7479" t="n">
        <v>149</v>
      </c>
      <c r="B7479" t="inlineStr">
        <is>
          <t>Priceless</t>
        </is>
      </c>
      <c r="C7479" s="27" t="n">
        <v>45763</v>
      </c>
      <c r="D7479" t="n">
        <v>0</v>
      </c>
      <c r="E7479" t="inlineStr">
        <is>
          <t>NOTAS MANUAIS + SERVIÇO</t>
        </is>
      </c>
    </row>
    <row r="7480">
      <c r="A7480" t="n">
        <v>149</v>
      </c>
      <c r="B7480" t="inlineStr">
        <is>
          <t>Priceless</t>
        </is>
      </c>
      <c r="C7480" s="27" t="n">
        <v>45763</v>
      </c>
      <c r="D7480" t="n">
        <v>0</v>
      </c>
      <c r="E7480" t="inlineStr">
        <is>
          <t>AME</t>
        </is>
      </c>
    </row>
    <row r="7481">
      <c r="A7481" t="n">
        <v>149</v>
      </c>
      <c r="B7481" t="inlineStr">
        <is>
          <t>Priceless</t>
        </is>
      </c>
      <c r="C7481" s="27" t="n">
        <v>45763</v>
      </c>
      <c r="D7481" t="n">
        <v>0</v>
      </c>
      <c r="E7481" t="inlineStr">
        <is>
          <t>NOTAS MANUAIS + SERVIÇO</t>
        </is>
      </c>
    </row>
    <row r="7482">
      <c r="A7482" t="n">
        <v>149</v>
      </c>
      <c r="B7482" t="inlineStr">
        <is>
          <t>Priceless</t>
        </is>
      </c>
      <c r="C7482" s="27" t="n">
        <v>45763</v>
      </c>
      <c r="D7482" t="n">
        <v>0</v>
      </c>
      <c r="E7482" t="inlineStr">
        <is>
          <t>RECARGAS DEVOLVIDAS</t>
        </is>
      </c>
    </row>
    <row r="7483">
      <c r="A7483" t="n">
        <v>149</v>
      </c>
      <c r="B7483" t="inlineStr">
        <is>
          <t>Priceless</t>
        </is>
      </c>
      <c r="C7483" s="27" t="n">
        <v>45763</v>
      </c>
      <c r="D7483" t="n">
        <v>0</v>
      </c>
      <c r="E7483" t="inlineStr">
        <is>
          <t>VOUCHER INTEGRADO</t>
        </is>
      </c>
    </row>
    <row r="7484">
      <c r="A7484" t="n">
        <v>149</v>
      </c>
      <c r="B7484" t="inlineStr">
        <is>
          <t>Priceless</t>
        </is>
      </c>
      <c r="C7484" s="27" t="n">
        <v>45763</v>
      </c>
      <c r="D7484" t="n">
        <v>0</v>
      </c>
      <c r="E7484" t="inlineStr">
        <is>
          <t>MBWAY</t>
        </is>
      </c>
    </row>
    <row r="7485">
      <c r="A7485" t="n">
        <v>149</v>
      </c>
      <c r="B7485" t="inlineStr">
        <is>
          <t>Priceless</t>
        </is>
      </c>
      <c r="C7485" s="27" t="n">
        <v>45763</v>
      </c>
      <c r="D7485" t="n">
        <v>1264.38</v>
      </c>
      <c r="E7485" t="inlineStr">
        <is>
          <t>CRÉDITO</t>
        </is>
      </c>
    </row>
    <row r="7486">
      <c r="A7486" t="n">
        <v>149</v>
      </c>
      <c r="B7486" t="inlineStr">
        <is>
          <t>Priceless</t>
        </is>
      </c>
      <c r="C7486" s="27" t="n">
        <v>45763</v>
      </c>
      <c r="D7486" t="n">
        <v>27.12</v>
      </c>
      <c r="E7486" t="inlineStr">
        <is>
          <t>DINHEIRO</t>
        </is>
      </c>
    </row>
    <row r="7487">
      <c r="A7487" t="n">
        <v>149</v>
      </c>
      <c r="B7487" t="inlineStr">
        <is>
          <t>Priceless</t>
        </is>
      </c>
      <c r="C7487" s="27" t="n">
        <v>45763</v>
      </c>
      <c r="D7487" t="n">
        <v>0</v>
      </c>
      <c r="E7487" t="inlineStr">
        <is>
          <t>APP</t>
        </is>
      </c>
    </row>
    <row r="7488">
      <c r="A7488" t="n">
        <v>149</v>
      </c>
      <c r="B7488" t="inlineStr">
        <is>
          <t>Priceless</t>
        </is>
      </c>
      <c r="C7488" s="27" t="n">
        <v>45763</v>
      </c>
      <c r="D7488" t="n">
        <v>0</v>
      </c>
      <c r="E7488" t="inlineStr">
        <is>
          <t>DELIVERY ONLINE</t>
        </is>
      </c>
    </row>
    <row r="7489">
      <c r="A7489" t="n">
        <v>149</v>
      </c>
      <c r="B7489" t="inlineStr">
        <is>
          <t>Priceless</t>
        </is>
      </c>
      <c r="C7489" s="27" t="n">
        <v>45763</v>
      </c>
      <c r="D7489" t="n">
        <v>0</v>
      </c>
      <c r="E7489" t="inlineStr">
        <is>
          <t>IFOOD</t>
        </is>
      </c>
    </row>
    <row r="7490">
      <c r="A7490" t="n">
        <v>149</v>
      </c>
      <c r="B7490" t="inlineStr">
        <is>
          <t>Priceless</t>
        </is>
      </c>
      <c r="C7490" s="27" t="n">
        <v>45763</v>
      </c>
      <c r="D7490" t="n">
        <v>0</v>
      </c>
      <c r="E7490" t="inlineStr">
        <is>
          <t>PIX</t>
        </is>
      </c>
    </row>
    <row r="7491">
      <c r="A7491" t="n">
        <v>149</v>
      </c>
      <c r="B7491" t="inlineStr">
        <is>
          <t>Priceless</t>
        </is>
      </c>
      <c r="C7491" s="27" t="n">
        <v>45763</v>
      </c>
      <c r="D7491" t="n">
        <v>0</v>
      </c>
      <c r="E7491" t="inlineStr">
        <is>
          <t>RAPPI</t>
        </is>
      </c>
    </row>
    <row r="7492">
      <c r="A7492" t="n">
        <v>149</v>
      </c>
      <c r="B7492" t="inlineStr">
        <is>
          <t>Priceless</t>
        </is>
      </c>
      <c r="C7492" s="27" t="n">
        <v>45763</v>
      </c>
      <c r="D7492" t="n">
        <v>0</v>
      </c>
      <c r="E7492" t="inlineStr">
        <is>
          <t>MBWAY</t>
        </is>
      </c>
    </row>
    <row r="7493">
      <c r="A7493" t="n">
        <v>149</v>
      </c>
      <c r="B7493" t="inlineStr">
        <is>
          <t>Priceless</t>
        </is>
      </c>
      <c r="C7493" s="27" t="n">
        <v>45763</v>
      </c>
      <c r="D7493" t="n">
        <v>0</v>
      </c>
      <c r="E7493" t="inlineStr">
        <is>
          <t>OUTROS</t>
        </is>
      </c>
    </row>
    <row r="7494">
      <c r="A7494" t="n">
        <v>149</v>
      </c>
      <c r="B7494" t="inlineStr">
        <is>
          <t>Priceless</t>
        </is>
      </c>
      <c r="C7494" s="27" t="n">
        <v>45763</v>
      </c>
      <c r="D7494" t="n">
        <v>0</v>
      </c>
      <c r="E7494" t="inlineStr">
        <is>
          <t>RECARGAS DEVOLVIDAS</t>
        </is>
      </c>
    </row>
    <row r="7495">
      <c r="A7495" t="n">
        <v>149</v>
      </c>
      <c r="B7495" t="inlineStr">
        <is>
          <t>Priceless</t>
        </is>
      </c>
      <c r="C7495" s="27" t="n">
        <v>45763</v>
      </c>
      <c r="D7495" t="n">
        <v>0</v>
      </c>
      <c r="E7495" t="inlineStr">
        <is>
          <t>AME</t>
        </is>
      </c>
    </row>
    <row r="7496">
      <c r="A7496" t="n">
        <v>149</v>
      </c>
      <c r="B7496" t="inlineStr">
        <is>
          <t>Priceless</t>
        </is>
      </c>
      <c r="C7496" s="27" t="n">
        <v>45763</v>
      </c>
      <c r="D7496" t="n">
        <v>0</v>
      </c>
      <c r="E7496" t="inlineStr">
        <is>
          <t>IFOOD</t>
        </is>
      </c>
    </row>
    <row r="7497">
      <c r="A7497" t="n">
        <v>149</v>
      </c>
      <c r="B7497" t="inlineStr">
        <is>
          <t>Priceless</t>
        </is>
      </c>
      <c r="C7497" s="27" t="n">
        <v>45763</v>
      </c>
      <c r="D7497" t="n">
        <v>0</v>
      </c>
      <c r="E7497" t="inlineStr">
        <is>
          <t>PIX</t>
        </is>
      </c>
    </row>
    <row r="7498">
      <c r="A7498" t="n">
        <v>149</v>
      </c>
      <c r="B7498" t="inlineStr">
        <is>
          <t>Priceless</t>
        </is>
      </c>
      <c r="C7498" s="27" t="n">
        <v>45763</v>
      </c>
      <c r="D7498" t="n">
        <v>0</v>
      </c>
      <c r="E7498" t="inlineStr">
        <is>
          <t>ANTECIPADO</t>
        </is>
      </c>
    </row>
    <row r="7499">
      <c r="A7499" t="n">
        <v>149</v>
      </c>
      <c r="B7499" t="inlineStr">
        <is>
          <t>Priceless</t>
        </is>
      </c>
      <c r="C7499" s="27" t="n">
        <v>45763</v>
      </c>
      <c r="D7499" t="n">
        <v>0</v>
      </c>
      <c r="E7499" t="inlineStr">
        <is>
          <t>BÔNUS</t>
        </is>
      </c>
    </row>
    <row r="7500">
      <c r="A7500" t="n">
        <v>149</v>
      </c>
      <c r="B7500" t="inlineStr">
        <is>
          <t>Priceless</t>
        </is>
      </c>
      <c r="C7500" s="27" t="n">
        <v>45763</v>
      </c>
      <c r="D7500" t="n">
        <v>319.26</v>
      </c>
      <c r="E7500" t="inlineStr">
        <is>
          <t>DÉBITO</t>
        </is>
      </c>
    </row>
    <row r="7501">
      <c r="A7501" t="n">
        <v>149</v>
      </c>
      <c r="B7501" t="inlineStr">
        <is>
          <t>Priceless</t>
        </is>
      </c>
      <c r="C7501" s="27" t="n">
        <v>45763</v>
      </c>
      <c r="D7501" t="n">
        <v>66.68000000000001</v>
      </c>
      <c r="E7501" t="inlineStr">
        <is>
          <t>VOUCHER</t>
        </is>
      </c>
    </row>
    <row r="7502">
      <c r="A7502" t="n">
        <v>149</v>
      </c>
      <c r="B7502" t="inlineStr">
        <is>
          <t>Priceless</t>
        </is>
      </c>
      <c r="C7502" s="27" t="n">
        <v>45763</v>
      </c>
      <c r="D7502" t="n">
        <v>0</v>
      </c>
      <c r="E7502" t="inlineStr">
        <is>
          <t>DELIVERY ONLINE</t>
        </is>
      </c>
    </row>
    <row r="7503">
      <c r="A7503" t="n">
        <v>149</v>
      </c>
      <c r="B7503" t="inlineStr">
        <is>
          <t>Priceless</t>
        </is>
      </c>
      <c r="C7503" s="27" t="n">
        <v>45763</v>
      </c>
      <c r="D7503" t="n">
        <v>0</v>
      </c>
      <c r="E7503" t="inlineStr">
        <is>
          <t>APP</t>
        </is>
      </c>
    </row>
    <row r="7504">
      <c r="A7504" t="n">
        <v>149</v>
      </c>
      <c r="B7504" t="inlineStr">
        <is>
          <t>Priceless</t>
        </is>
      </c>
      <c r="C7504" s="27" t="n">
        <v>45763</v>
      </c>
      <c r="D7504" t="n">
        <v>0</v>
      </c>
      <c r="E7504" t="inlineStr">
        <is>
          <t>DINHEIRO</t>
        </is>
      </c>
    </row>
    <row r="7505">
      <c r="A7505" t="n">
        <v>149</v>
      </c>
      <c r="B7505" t="inlineStr">
        <is>
          <t>Priceless</t>
        </is>
      </c>
      <c r="C7505" s="27" t="n">
        <v>45763</v>
      </c>
      <c r="D7505" t="n">
        <v>0</v>
      </c>
      <c r="E7505" t="inlineStr">
        <is>
          <t>ANTECIPADO</t>
        </is>
      </c>
    </row>
    <row r="7506">
      <c r="A7506" t="n">
        <v>149</v>
      </c>
      <c r="B7506" t="inlineStr">
        <is>
          <t>Priceless</t>
        </is>
      </c>
      <c r="C7506" s="27" t="n">
        <v>45763</v>
      </c>
      <c r="D7506" t="n">
        <v>0</v>
      </c>
      <c r="E7506" t="inlineStr">
        <is>
          <t>UBER</t>
        </is>
      </c>
    </row>
    <row r="7507">
      <c r="A7507" t="n">
        <v>149</v>
      </c>
      <c r="B7507" t="inlineStr">
        <is>
          <t>Priceless</t>
        </is>
      </c>
      <c r="C7507" s="27" t="n">
        <v>45762</v>
      </c>
      <c r="D7507" t="n">
        <v>529.28</v>
      </c>
      <c r="E7507" t="inlineStr">
        <is>
          <t>DÉBITO</t>
        </is>
      </c>
    </row>
    <row r="7508">
      <c r="A7508" t="n">
        <v>149</v>
      </c>
      <c r="B7508" t="inlineStr">
        <is>
          <t>Priceless</t>
        </is>
      </c>
      <c r="C7508" s="27" t="n">
        <v>45762</v>
      </c>
      <c r="D7508" t="n">
        <v>0</v>
      </c>
      <c r="E7508" t="inlineStr">
        <is>
          <t>ANTECIPADO</t>
        </is>
      </c>
    </row>
    <row r="7509">
      <c r="A7509" t="n">
        <v>149</v>
      </c>
      <c r="B7509" t="inlineStr">
        <is>
          <t>Priceless</t>
        </is>
      </c>
      <c r="C7509" s="27" t="n">
        <v>45762</v>
      </c>
      <c r="D7509" t="n">
        <v>0</v>
      </c>
      <c r="E7509" t="inlineStr">
        <is>
          <t>BÔNUS</t>
        </is>
      </c>
    </row>
    <row r="7510">
      <c r="A7510" t="n">
        <v>149</v>
      </c>
      <c r="B7510" t="inlineStr">
        <is>
          <t>Priceless</t>
        </is>
      </c>
      <c r="C7510" s="27" t="n">
        <v>45762</v>
      </c>
      <c r="D7510" t="n">
        <v>234.36</v>
      </c>
      <c r="E7510" t="inlineStr">
        <is>
          <t>PIX</t>
        </is>
      </c>
    </row>
    <row r="7511">
      <c r="A7511" t="n">
        <v>149</v>
      </c>
      <c r="B7511" t="inlineStr">
        <is>
          <t>Priceless</t>
        </is>
      </c>
      <c r="C7511" s="27" t="n">
        <v>45762</v>
      </c>
      <c r="D7511" t="n">
        <v>0</v>
      </c>
      <c r="E7511" t="inlineStr">
        <is>
          <t>UBER</t>
        </is>
      </c>
    </row>
    <row r="7512">
      <c r="A7512" t="n">
        <v>149</v>
      </c>
      <c r="B7512" t="inlineStr">
        <is>
          <t>Priceless</t>
        </is>
      </c>
      <c r="C7512" s="27" t="n">
        <v>45762</v>
      </c>
      <c r="D7512" t="n">
        <v>0</v>
      </c>
      <c r="E7512" t="inlineStr">
        <is>
          <t>RAPPI</t>
        </is>
      </c>
    </row>
    <row r="7513">
      <c r="A7513" t="n">
        <v>149</v>
      </c>
      <c r="B7513" t="inlineStr">
        <is>
          <t>Priceless</t>
        </is>
      </c>
      <c r="C7513" s="27" t="n">
        <v>45762</v>
      </c>
      <c r="D7513" t="n">
        <v>0</v>
      </c>
      <c r="E7513" t="inlineStr">
        <is>
          <t>OUTROS</t>
        </is>
      </c>
    </row>
    <row r="7514">
      <c r="A7514" t="n">
        <v>149</v>
      </c>
      <c r="B7514" t="inlineStr">
        <is>
          <t>Priceless</t>
        </is>
      </c>
      <c r="C7514" s="27" t="n">
        <v>45762</v>
      </c>
      <c r="D7514" t="n">
        <v>0</v>
      </c>
      <c r="E7514" t="inlineStr">
        <is>
          <t>AME</t>
        </is>
      </c>
    </row>
    <row r="7515">
      <c r="A7515" t="n">
        <v>149</v>
      </c>
      <c r="B7515" t="inlineStr">
        <is>
          <t>Priceless</t>
        </is>
      </c>
      <c r="C7515" s="27" t="n">
        <v>45762</v>
      </c>
      <c r="D7515" t="n">
        <v>0</v>
      </c>
      <c r="E7515" t="inlineStr">
        <is>
          <t>NOTAS MANUAIS + SERVIÇO</t>
        </is>
      </c>
    </row>
    <row r="7516">
      <c r="A7516" t="n">
        <v>149</v>
      </c>
      <c r="B7516" t="inlineStr">
        <is>
          <t>Priceless</t>
        </is>
      </c>
      <c r="C7516" s="27" t="n">
        <v>45762</v>
      </c>
      <c r="D7516" t="n">
        <v>0</v>
      </c>
      <c r="E7516" t="inlineStr">
        <is>
          <t>RECARGAS DEVOLVIDAS</t>
        </is>
      </c>
    </row>
    <row r="7517">
      <c r="A7517" t="n">
        <v>149</v>
      </c>
      <c r="B7517" t="inlineStr">
        <is>
          <t>Priceless</t>
        </is>
      </c>
      <c r="C7517" s="27" t="n">
        <v>45762</v>
      </c>
      <c r="D7517" t="n">
        <v>0</v>
      </c>
      <c r="E7517" t="inlineStr">
        <is>
          <t>VOUCHER INTEGRADO</t>
        </is>
      </c>
    </row>
    <row r="7518">
      <c r="A7518" t="n">
        <v>149</v>
      </c>
      <c r="B7518" t="inlineStr">
        <is>
          <t>Priceless</t>
        </is>
      </c>
      <c r="C7518" s="27" t="n">
        <v>45762</v>
      </c>
      <c r="D7518" t="n">
        <v>0</v>
      </c>
      <c r="E7518" t="inlineStr">
        <is>
          <t>MBWAY</t>
        </is>
      </c>
    </row>
    <row r="7519">
      <c r="A7519" t="n">
        <v>149</v>
      </c>
      <c r="B7519" t="inlineStr">
        <is>
          <t>Priceless</t>
        </is>
      </c>
      <c r="C7519" s="27" t="n">
        <v>45762</v>
      </c>
      <c r="D7519" t="n">
        <v>4587.74</v>
      </c>
      <c r="E7519" t="inlineStr">
        <is>
          <t>CRÉDITO</t>
        </is>
      </c>
    </row>
    <row r="7520">
      <c r="A7520" t="n">
        <v>149</v>
      </c>
      <c r="B7520" t="inlineStr">
        <is>
          <t>Priceless</t>
        </is>
      </c>
      <c r="C7520" s="27" t="n">
        <v>45762</v>
      </c>
      <c r="D7520" t="n">
        <v>801.17</v>
      </c>
      <c r="E7520" t="inlineStr">
        <is>
          <t>DINHEIRO</t>
        </is>
      </c>
    </row>
    <row r="7521">
      <c r="A7521" t="n">
        <v>149</v>
      </c>
      <c r="B7521" t="inlineStr">
        <is>
          <t>Priceless</t>
        </is>
      </c>
      <c r="C7521" s="27" t="n">
        <v>45762</v>
      </c>
      <c r="D7521" t="n">
        <v>6</v>
      </c>
      <c r="E7521" t="inlineStr">
        <is>
          <t>APP</t>
        </is>
      </c>
    </row>
    <row r="7522">
      <c r="A7522" t="n">
        <v>149</v>
      </c>
      <c r="B7522" t="inlineStr">
        <is>
          <t>Priceless</t>
        </is>
      </c>
      <c r="C7522" s="27" t="n">
        <v>45762</v>
      </c>
      <c r="D7522" t="n">
        <v>0</v>
      </c>
      <c r="E7522" t="inlineStr">
        <is>
          <t>DELIVERY ONLINE</t>
        </is>
      </c>
    </row>
    <row r="7523">
      <c r="A7523" t="n">
        <v>149</v>
      </c>
      <c r="B7523" t="inlineStr">
        <is>
          <t>Priceless</t>
        </is>
      </c>
      <c r="C7523" s="27" t="n">
        <v>45762</v>
      </c>
      <c r="D7523" t="n">
        <v>0</v>
      </c>
      <c r="E7523" t="inlineStr">
        <is>
          <t>IFOOD</t>
        </is>
      </c>
    </row>
    <row r="7524">
      <c r="A7524" t="n">
        <v>149</v>
      </c>
      <c r="B7524" t="inlineStr">
        <is>
          <t>Priceless</t>
        </is>
      </c>
      <c r="C7524" s="27" t="n">
        <v>45762</v>
      </c>
      <c r="D7524" t="n">
        <v>0</v>
      </c>
      <c r="E7524" t="inlineStr">
        <is>
          <t>ANTECIPADO</t>
        </is>
      </c>
    </row>
    <row r="7525">
      <c r="A7525" t="n">
        <v>149</v>
      </c>
      <c r="B7525" t="inlineStr">
        <is>
          <t>Priceless</t>
        </is>
      </c>
      <c r="C7525" s="27" t="n">
        <v>45762</v>
      </c>
      <c r="D7525" t="n">
        <v>4587.74</v>
      </c>
      <c r="E7525" t="inlineStr">
        <is>
          <t>CRÉDITO</t>
        </is>
      </c>
    </row>
    <row r="7526">
      <c r="A7526" t="n">
        <v>149</v>
      </c>
      <c r="B7526" t="inlineStr">
        <is>
          <t>Priceless</t>
        </is>
      </c>
      <c r="C7526" s="27" t="n">
        <v>45762</v>
      </c>
      <c r="D7526" t="n">
        <v>801.17</v>
      </c>
      <c r="E7526" t="inlineStr">
        <is>
          <t>DINHEIRO</t>
        </is>
      </c>
    </row>
    <row r="7527">
      <c r="A7527" t="n">
        <v>149</v>
      </c>
      <c r="B7527" t="inlineStr">
        <is>
          <t>Priceless</t>
        </is>
      </c>
      <c r="C7527" s="27" t="n">
        <v>45762</v>
      </c>
      <c r="D7527" t="n">
        <v>6</v>
      </c>
      <c r="E7527" t="inlineStr">
        <is>
          <t>APP</t>
        </is>
      </c>
    </row>
    <row r="7528">
      <c r="A7528" t="n">
        <v>149</v>
      </c>
      <c r="B7528" t="inlineStr">
        <is>
          <t>Priceless</t>
        </is>
      </c>
      <c r="C7528" s="27" t="n">
        <v>45762</v>
      </c>
      <c r="D7528" t="n">
        <v>0</v>
      </c>
      <c r="E7528" t="inlineStr">
        <is>
          <t>DELIVERY ONLINE</t>
        </is>
      </c>
    </row>
    <row r="7529">
      <c r="A7529" t="n">
        <v>149</v>
      </c>
      <c r="B7529" t="inlineStr">
        <is>
          <t>Priceless</t>
        </is>
      </c>
      <c r="C7529" s="27" t="n">
        <v>45762</v>
      </c>
      <c r="D7529" t="n">
        <v>0</v>
      </c>
      <c r="E7529" t="inlineStr">
        <is>
          <t>IFOOD</t>
        </is>
      </c>
    </row>
    <row r="7530">
      <c r="A7530" t="n">
        <v>149</v>
      </c>
      <c r="B7530" t="inlineStr">
        <is>
          <t>Priceless</t>
        </is>
      </c>
      <c r="C7530" s="27" t="n">
        <v>45762</v>
      </c>
      <c r="D7530" t="n">
        <v>234.36</v>
      </c>
      <c r="E7530" t="inlineStr">
        <is>
          <t>PIX</t>
        </is>
      </c>
    </row>
    <row r="7531">
      <c r="A7531" t="n">
        <v>149</v>
      </c>
      <c r="B7531" t="inlineStr">
        <is>
          <t>Priceless</t>
        </is>
      </c>
      <c r="C7531" s="27" t="n">
        <v>45762</v>
      </c>
      <c r="D7531" t="n">
        <v>0</v>
      </c>
      <c r="E7531" t="inlineStr">
        <is>
          <t>RAPPI</t>
        </is>
      </c>
    </row>
    <row r="7532">
      <c r="A7532" t="n">
        <v>149</v>
      </c>
      <c r="B7532" t="inlineStr">
        <is>
          <t>Priceless</t>
        </is>
      </c>
      <c r="C7532" s="27" t="n">
        <v>45762</v>
      </c>
      <c r="D7532" t="n">
        <v>0</v>
      </c>
      <c r="E7532" t="inlineStr">
        <is>
          <t>ANTECIPADO</t>
        </is>
      </c>
    </row>
    <row r="7533">
      <c r="A7533" t="n">
        <v>149</v>
      </c>
      <c r="B7533" t="inlineStr">
        <is>
          <t>Priceless</t>
        </is>
      </c>
      <c r="C7533" s="27" t="n">
        <v>45762</v>
      </c>
      <c r="D7533" t="n">
        <v>87.01000000000001</v>
      </c>
      <c r="E7533" t="inlineStr">
        <is>
          <t>VOUCHER</t>
        </is>
      </c>
    </row>
    <row r="7534">
      <c r="A7534" t="n">
        <v>149</v>
      </c>
      <c r="B7534" t="inlineStr">
        <is>
          <t>Priceless</t>
        </is>
      </c>
      <c r="C7534" s="27" t="n">
        <v>45762</v>
      </c>
      <c r="D7534" t="n">
        <v>529.28</v>
      </c>
      <c r="E7534" t="inlineStr">
        <is>
          <t>DÉBITO</t>
        </is>
      </c>
    </row>
    <row r="7535">
      <c r="A7535" t="n">
        <v>149</v>
      </c>
      <c r="B7535" t="inlineStr">
        <is>
          <t>Priceless</t>
        </is>
      </c>
      <c r="C7535" s="27" t="n">
        <v>45762</v>
      </c>
      <c r="D7535" t="n">
        <v>0</v>
      </c>
      <c r="E7535" t="inlineStr">
        <is>
          <t>BÔNUS</t>
        </is>
      </c>
    </row>
    <row r="7536">
      <c r="A7536" t="n">
        <v>149</v>
      </c>
      <c r="B7536" t="inlineStr">
        <is>
          <t>Priceless</t>
        </is>
      </c>
      <c r="C7536" s="27" t="n">
        <v>45762</v>
      </c>
      <c r="D7536" t="n">
        <v>0</v>
      </c>
      <c r="E7536" t="inlineStr">
        <is>
          <t>ANTECIPADO</t>
        </is>
      </c>
    </row>
    <row r="7537">
      <c r="A7537" t="n">
        <v>149</v>
      </c>
      <c r="B7537" t="inlineStr">
        <is>
          <t>Priceless</t>
        </is>
      </c>
      <c r="C7537" s="27" t="n">
        <v>45762</v>
      </c>
      <c r="D7537" t="n">
        <v>0</v>
      </c>
      <c r="E7537" t="inlineStr">
        <is>
          <t>OUTROS</t>
        </is>
      </c>
    </row>
    <row r="7538">
      <c r="A7538" t="n">
        <v>149</v>
      </c>
      <c r="B7538" t="inlineStr">
        <is>
          <t>Priceless</t>
        </is>
      </c>
      <c r="C7538" s="27" t="n">
        <v>45762</v>
      </c>
      <c r="D7538" t="n">
        <v>0</v>
      </c>
      <c r="E7538" t="inlineStr">
        <is>
          <t>AME</t>
        </is>
      </c>
    </row>
    <row r="7539">
      <c r="A7539" t="n">
        <v>149</v>
      </c>
      <c r="B7539" t="inlineStr">
        <is>
          <t>Priceless</t>
        </is>
      </c>
      <c r="C7539" s="27" t="n">
        <v>45762</v>
      </c>
      <c r="D7539" t="n">
        <v>0</v>
      </c>
      <c r="E7539" t="inlineStr">
        <is>
          <t>NOTAS MANUAIS + SERVIÇO</t>
        </is>
      </c>
    </row>
    <row r="7540">
      <c r="A7540" t="n">
        <v>149</v>
      </c>
      <c r="B7540" t="inlineStr">
        <is>
          <t>Priceless</t>
        </is>
      </c>
      <c r="C7540" s="27" t="n">
        <v>45762</v>
      </c>
      <c r="D7540" t="n">
        <v>0</v>
      </c>
      <c r="E7540" t="inlineStr">
        <is>
          <t>RECARGAS DEVOLVIDAS</t>
        </is>
      </c>
    </row>
    <row r="7541">
      <c r="A7541" t="n">
        <v>149</v>
      </c>
      <c r="B7541" t="inlineStr">
        <is>
          <t>Priceless</t>
        </is>
      </c>
      <c r="C7541" s="27" t="n">
        <v>45762</v>
      </c>
      <c r="D7541" t="n">
        <v>0</v>
      </c>
      <c r="E7541" t="inlineStr">
        <is>
          <t>VOUCHER INTEGRADO</t>
        </is>
      </c>
    </row>
    <row r="7542">
      <c r="A7542" t="n">
        <v>149</v>
      </c>
      <c r="B7542" t="inlineStr">
        <is>
          <t>Priceless</t>
        </is>
      </c>
      <c r="C7542" s="27" t="n">
        <v>45762</v>
      </c>
      <c r="D7542" t="n">
        <v>0</v>
      </c>
      <c r="E7542" t="inlineStr">
        <is>
          <t>MBWAY</t>
        </is>
      </c>
    </row>
    <row r="7543">
      <c r="A7543" t="n">
        <v>149</v>
      </c>
      <c r="B7543" t="inlineStr">
        <is>
          <t>Priceless</t>
        </is>
      </c>
      <c r="C7543" s="27" t="n">
        <v>45762</v>
      </c>
      <c r="D7543" t="n">
        <v>0</v>
      </c>
      <c r="E7543" t="inlineStr">
        <is>
          <t>UBER</t>
        </is>
      </c>
    </row>
    <row r="7544">
      <c r="A7544" t="n">
        <v>149</v>
      </c>
      <c r="B7544" t="inlineStr">
        <is>
          <t>Priceless</t>
        </is>
      </c>
      <c r="C7544" s="27" t="n">
        <v>45762</v>
      </c>
      <c r="D7544" t="n">
        <v>87.01000000000001</v>
      </c>
      <c r="E7544" t="inlineStr">
        <is>
          <t>VOUCHER</t>
        </is>
      </c>
    </row>
    <row r="7545">
      <c r="A7545" t="n">
        <v>149</v>
      </c>
      <c r="B7545" t="inlineStr">
        <is>
          <t>Priceless</t>
        </is>
      </c>
      <c r="C7545" s="27" t="n">
        <v>45761</v>
      </c>
      <c r="D7545" t="n">
        <v>0</v>
      </c>
      <c r="E7545" t="inlineStr">
        <is>
          <t>ANTECIPADO</t>
        </is>
      </c>
    </row>
    <row r="7546">
      <c r="A7546" t="n">
        <v>149</v>
      </c>
      <c r="B7546" t="inlineStr">
        <is>
          <t>Priceless</t>
        </is>
      </c>
      <c r="C7546" s="27" t="n">
        <v>45761</v>
      </c>
      <c r="D7546" t="n">
        <v>119.48</v>
      </c>
      <c r="E7546" t="inlineStr">
        <is>
          <t>DÉBITO</t>
        </is>
      </c>
    </row>
    <row r="7547">
      <c r="A7547" t="n">
        <v>149</v>
      </c>
      <c r="B7547" t="inlineStr">
        <is>
          <t>Priceless</t>
        </is>
      </c>
      <c r="C7547" s="27" t="n">
        <v>45761</v>
      </c>
      <c r="D7547" t="n">
        <v>0</v>
      </c>
      <c r="E7547" t="inlineStr">
        <is>
          <t>UBER</t>
        </is>
      </c>
    </row>
    <row r="7548">
      <c r="A7548" t="n">
        <v>149</v>
      </c>
      <c r="B7548" t="inlineStr">
        <is>
          <t>Priceless</t>
        </is>
      </c>
      <c r="C7548" s="27" t="n">
        <v>45761</v>
      </c>
      <c r="D7548" t="n">
        <v>195</v>
      </c>
      <c r="E7548" t="inlineStr">
        <is>
          <t>VOUCHER</t>
        </is>
      </c>
    </row>
    <row r="7549">
      <c r="A7549" t="n">
        <v>149</v>
      </c>
      <c r="B7549" t="inlineStr">
        <is>
          <t>Priceless</t>
        </is>
      </c>
      <c r="C7549" s="27" t="n">
        <v>45761</v>
      </c>
      <c r="D7549" t="n">
        <v>0</v>
      </c>
      <c r="E7549" t="inlineStr">
        <is>
          <t>RAPPI</t>
        </is>
      </c>
    </row>
    <row r="7550">
      <c r="A7550" t="n">
        <v>149</v>
      </c>
      <c r="B7550" t="inlineStr">
        <is>
          <t>Priceless</t>
        </is>
      </c>
      <c r="C7550" s="27" t="n">
        <v>45761</v>
      </c>
      <c r="D7550" t="n">
        <v>0</v>
      </c>
      <c r="E7550" t="inlineStr">
        <is>
          <t>PIX</t>
        </is>
      </c>
    </row>
    <row r="7551">
      <c r="A7551" t="n">
        <v>149</v>
      </c>
      <c r="B7551" t="inlineStr">
        <is>
          <t>Priceless</t>
        </is>
      </c>
      <c r="C7551" s="27" t="n">
        <v>45761</v>
      </c>
      <c r="D7551" t="n">
        <v>0</v>
      </c>
      <c r="E7551" t="inlineStr">
        <is>
          <t>IFOOD</t>
        </is>
      </c>
    </row>
    <row r="7552">
      <c r="A7552" t="n">
        <v>149</v>
      </c>
      <c r="B7552" t="inlineStr">
        <is>
          <t>Priceless</t>
        </is>
      </c>
      <c r="C7552" s="27" t="n">
        <v>45761</v>
      </c>
      <c r="D7552" t="n">
        <v>0</v>
      </c>
      <c r="E7552" t="inlineStr">
        <is>
          <t>DELIVERY ONLINE</t>
        </is>
      </c>
    </row>
    <row r="7553">
      <c r="A7553" t="n">
        <v>149</v>
      </c>
      <c r="B7553" t="inlineStr">
        <is>
          <t>Priceless</t>
        </is>
      </c>
      <c r="C7553" s="27" t="n">
        <v>45761</v>
      </c>
      <c r="D7553" t="n">
        <v>0</v>
      </c>
      <c r="E7553" t="inlineStr">
        <is>
          <t>APP</t>
        </is>
      </c>
    </row>
    <row r="7554">
      <c r="A7554" t="n">
        <v>149</v>
      </c>
      <c r="B7554" t="inlineStr">
        <is>
          <t>Priceless</t>
        </is>
      </c>
      <c r="C7554" s="27" t="n">
        <v>45761</v>
      </c>
      <c r="D7554" t="n">
        <v>0</v>
      </c>
      <c r="E7554" t="inlineStr">
        <is>
          <t>DINHEIRO</t>
        </is>
      </c>
    </row>
    <row r="7555">
      <c r="A7555" t="n">
        <v>149</v>
      </c>
      <c r="B7555" t="inlineStr">
        <is>
          <t>Priceless</t>
        </is>
      </c>
      <c r="C7555" s="27" t="n">
        <v>45761</v>
      </c>
      <c r="D7555" t="n">
        <v>2869.56</v>
      </c>
      <c r="E7555" t="inlineStr">
        <is>
          <t>CRÉDITO</t>
        </is>
      </c>
    </row>
    <row r="7556">
      <c r="A7556" t="n">
        <v>149</v>
      </c>
      <c r="B7556" t="inlineStr">
        <is>
          <t>Priceless</t>
        </is>
      </c>
      <c r="C7556" s="27" t="n">
        <v>45761</v>
      </c>
      <c r="D7556" t="n">
        <v>0</v>
      </c>
      <c r="E7556" t="inlineStr">
        <is>
          <t>BÔNUS</t>
        </is>
      </c>
    </row>
    <row r="7557">
      <c r="A7557" t="n">
        <v>149</v>
      </c>
      <c r="B7557" t="inlineStr">
        <is>
          <t>Priceless</t>
        </is>
      </c>
      <c r="C7557" s="27" t="n">
        <v>45761</v>
      </c>
      <c r="D7557" t="n">
        <v>0</v>
      </c>
      <c r="E7557" t="inlineStr">
        <is>
          <t>ANTECIPADO</t>
        </is>
      </c>
    </row>
    <row r="7558">
      <c r="A7558" t="n">
        <v>149</v>
      </c>
      <c r="B7558" t="inlineStr">
        <is>
          <t>Priceless</t>
        </is>
      </c>
      <c r="C7558" s="27" t="n">
        <v>45761</v>
      </c>
      <c r="D7558" t="n">
        <v>0</v>
      </c>
      <c r="E7558" t="inlineStr">
        <is>
          <t>OUTROS</t>
        </is>
      </c>
    </row>
    <row r="7559">
      <c r="A7559" t="n">
        <v>149</v>
      </c>
      <c r="B7559" t="inlineStr">
        <is>
          <t>Priceless</t>
        </is>
      </c>
      <c r="C7559" s="27" t="n">
        <v>45761</v>
      </c>
      <c r="D7559" t="n">
        <v>0</v>
      </c>
      <c r="E7559" t="inlineStr">
        <is>
          <t>AME</t>
        </is>
      </c>
    </row>
    <row r="7560">
      <c r="A7560" t="n">
        <v>149</v>
      </c>
      <c r="B7560" t="inlineStr">
        <is>
          <t>Priceless</t>
        </is>
      </c>
      <c r="C7560" s="27" t="n">
        <v>45761</v>
      </c>
      <c r="D7560" t="n">
        <v>0</v>
      </c>
      <c r="E7560" t="inlineStr">
        <is>
          <t>NOTAS MANUAIS + SERVIÇO</t>
        </is>
      </c>
    </row>
    <row r="7561">
      <c r="A7561" t="n">
        <v>149</v>
      </c>
      <c r="B7561" t="inlineStr">
        <is>
          <t>Priceless</t>
        </is>
      </c>
      <c r="C7561" s="27" t="n">
        <v>45761</v>
      </c>
      <c r="D7561" t="n">
        <v>0</v>
      </c>
      <c r="E7561" t="inlineStr">
        <is>
          <t>RECARGAS DEVOLVIDAS</t>
        </is>
      </c>
    </row>
    <row r="7562">
      <c r="A7562" t="n">
        <v>149</v>
      </c>
      <c r="B7562" t="inlineStr">
        <is>
          <t>Priceless</t>
        </is>
      </c>
      <c r="C7562" s="27" t="n">
        <v>45761</v>
      </c>
      <c r="D7562" t="n">
        <v>0</v>
      </c>
      <c r="E7562" t="inlineStr">
        <is>
          <t>VOUCHER INTEGRADO</t>
        </is>
      </c>
    </row>
    <row r="7563">
      <c r="A7563" t="n">
        <v>149</v>
      </c>
      <c r="B7563" t="inlineStr">
        <is>
          <t>Priceless</t>
        </is>
      </c>
      <c r="C7563" s="27" t="n">
        <v>45761</v>
      </c>
      <c r="D7563" t="n">
        <v>0</v>
      </c>
      <c r="E7563" t="inlineStr">
        <is>
          <t>MBWAY</t>
        </is>
      </c>
    </row>
    <row r="7564">
      <c r="A7564" t="n">
        <v>149</v>
      </c>
      <c r="B7564" t="inlineStr">
        <is>
          <t>Priceless</t>
        </is>
      </c>
      <c r="C7564" s="27" t="n">
        <v>45760</v>
      </c>
      <c r="D7564" t="n">
        <v>9648.709999999999</v>
      </c>
      <c r="E7564" t="inlineStr">
        <is>
          <t>CRÉDITO</t>
        </is>
      </c>
    </row>
    <row r="7565">
      <c r="A7565" t="n">
        <v>149</v>
      </c>
      <c r="B7565" t="inlineStr">
        <is>
          <t>Priceless</t>
        </is>
      </c>
      <c r="C7565" s="27" t="n">
        <v>45760</v>
      </c>
      <c r="D7565" t="n">
        <v>0</v>
      </c>
      <c r="E7565" t="inlineStr">
        <is>
          <t>AME</t>
        </is>
      </c>
    </row>
    <row r="7566">
      <c r="A7566" t="n">
        <v>149</v>
      </c>
      <c r="B7566" t="inlineStr">
        <is>
          <t>Priceless</t>
        </is>
      </c>
      <c r="C7566" s="27" t="n">
        <v>45760</v>
      </c>
      <c r="D7566" t="n">
        <v>0</v>
      </c>
      <c r="E7566" t="inlineStr">
        <is>
          <t>IFOOD</t>
        </is>
      </c>
    </row>
    <row r="7567">
      <c r="A7567" t="n">
        <v>149</v>
      </c>
      <c r="B7567" t="inlineStr">
        <is>
          <t>Priceless</t>
        </is>
      </c>
      <c r="C7567" s="27" t="n">
        <v>45760</v>
      </c>
      <c r="D7567" t="n">
        <v>311.88</v>
      </c>
      <c r="E7567" t="inlineStr">
        <is>
          <t>PIX</t>
        </is>
      </c>
    </row>
    <row r="7568">
      <c r="A7568" t="n">
        <v>149</v>
      </c>
      <c r="B7568" t="inlineStr">
        <is>
          <t>Priceless</t>
        </is>
      </c>
      <c r="C7568" s="27" t="n">
        <v>45760</v>
      </c>
      <c r="D7568" t="n">
        <v>0</v>
      </c>
      <c r="E7568" t="inlineStr">
        <is>
          <t>RAPPI</t>
        </is>
      </c>
    </row>
    <row r="7569">
      <c r="A7569" t="n">
        <v>149</v>
      </c>
      <c r="B7569" t="inlineStr">
        <is>
          <t>Priceless</t>
        </is>
      </c>
      <c r="C7569" s="27" t="n">
        <v>45760</v>
      </c>
      <c r="D7569" t="n">
        <v>0</v>
      </c>
      <c r="E7569" t="inlineStr">
        <is>
          <t>UBER</t>
        </is>
      </c>
    </row>
    <row r="7570">
      <c r="A7570" t="n">
        <v>149</v>
      </c>
      <c r="B7570" t="inlineStr">
        <is>
          <t>Priceless</t>
        </is>
      </c>
      <c r="C7570" s="27" t="n">
        <v>45760</v>
      </c>
      <c r="D7570" t="n">
        <v>0</v>
      </c>
      <c r="E7570" t="inlineStr">
        <is>
          <t>ANTECIPADO</t>
        </is>
      </c>
    </row>
    <row r="7571">
      <c r="A7571" t="n">
        <v>149</v>
      </c>
      <c r="B7571" t="inlineStr">
        <is>
          <t>Priceless</t>
        </is>
      </c>
      <c r="C7571" s="27" t="n">
        <v>45760</v>
      </c>
      <c r="D7571" t="n">
        <v>1584.26</v>
      </c>
      <c r="E7571" t="inlineStr">
        <is>
          <t>VOUCHER</t>
        </is>
      </c>
    </row>
    <row r="7572">
      <c r="A7572" t="n">
        <v>149</v>
      </c>
      <c r="B7572" t="inlineStr">
        <is>
          <t>Priceless</t>
        </is>
      </c>
      <c r="C7572" s="27" t="n">
        <v>45760</v>
      </c>
      <c r="D7572" t="n">
        <v>1817.68</v>
      </c>
      <c r="E7572" t="inlineStr">
        <is>
          <t>DÉBITO</t>
        </is>
      </c>
    </row>
    <row r="7573">
      <c r="A7573" t="n">
        <v>149</v>
      </c>
      <c r="B7573" t="inlineStr">
        <is>
          <t>Priceless</t>
        </is>
      </c>
      <c r="C7573" s="27" t="n">
        <v>45760</v>
      </c>
      <c r="D7573" t="n">
        <v>0</v>
      </c>
      <c r="E7573" t="inlineStr">
        <is>
          <t>BÔNUS</t>
        </is>
      </c>
    </row>
    <row r="7574">
      <c r="A7574" t="n">
        <v>149</v>
      </c>
      <c r="B7574" t="inlineStr">
        <is>
          <t>Priceless</t>
        </is>
      </c>
      <c r="C7574" s="27" t="n">
        <v>45760</v>
      </c>
      <c r="D7574" t="n">
        <v>0</v>
      </c>
      <c r="E7574" t="inlineStr">
        <is>
          <t>ANTECIPADO</t>
        </is>
      </c>
    </row>
    <row r="7575">
      <c r="A7575" t="n">
        <v>149</v>
      </c>
      <c r="B7575" t="inlineStr">
        <is>
          <t>Priceless</t>
        </is>
      </c>
      <c r="C7575" s="27" t="n">
        <v>45760</v>
      </c>
      <c r="D7575" t="n">
        <v>0</v>
      </c>
      <c r="E7575" t="inlineStr">
        <is>
          <t>OUTROS</t>
        </is>
      </c>
    </row>
    <row r="7576">
      <c r="A7576" t="n">
        <v>149</v>
      </c>
      <c r="B7576" t="inlineStr">
        <is>
          <t>Priceless</t>
        </is>
      </c>
      <c r="C7576" s="27" t="n">
        <v>45760</v>
      </c>
      <c r="D7576" t="n">
        <v>0</v>
      </c>
      <c r="E7576" t="inlineStr">
        <is>
          <t>NOTAS MANUAIS + SERVIÇO</t>
        </is>
      </c>
    </row>
    <row r="7577">
      <c r="A7577" t="n">
        <v>149</v>
      </c>
      <c r="B7577" t="inlineStr">
        <is>
          <t>Priceless</t>
        </is>
      </c>
      <c r="C7577" s="27" t="n">
        <v>45760</v>
      </c>
      <c r="D7577" t="n">
        <v>0</v>
      </c>
      <c r="E7577" t="inlineStr">
        <is>
          <t>RECARGAS DEVOLVIDAS</t>
        </is>
      </c>
    </row>
    <row r="7578">
      <c r="A7578" t="n">
        <v>149</v>
      </c>
      <c r="B7578" t="inlineStr">
        <is>
          <t>Priceless</t>
        </is>
      </c>
      <c r="C7578" s="27" t="n">
        <v>45760</v>
      </c>
      <c r="D7578" t="n">
        <v>0</v>
      </c>
      <c r="E7578" t="inlineStr">
        <is>
          <t>VOUCHER INTEGRADO</t>
        </is>
      </c>
    </row>
    <row r="7579">
      <c r="A7579" t="n">
        <v>149</v>
      </c>
      <c r="B7579" t="inlineStr">
        <is>
          <t>Priceless</t>
        </is>
      </c>
      <c r="C7579" s="27" t="n">
        <v>45760</v>
      </c>
      <c r="D7579" t="n">
        <v>0</v>
      </c>
      <c r="E7579" t="inlineStr">
        <is>
          <t>MBWAY</t>
        </is>
      </c>
    </row>
    <row r="7580">
      <c r="A7580" t="n">
        <v>149</v>
      </c>
      <c r="B7580" t="inlineStr">
        <is>
          <t>Priceless</t>
        </is>
      </c>
      <c r="C7580" s="27" t="n">
        <v>45760</v>
      </c>
      <c r="D7580" t="n">
        <v>0</v>
      </c>
      <c r="E7580" t="inlineStr">
        <is>
          <t>DELIVERY ONLINE</t>
        </is>
      </c>
    </row>
    <row r="7581">
      <c r="A7581" t="n">
        <v>149</v>
      </c>
      <c r="B7581" t="inlineStr">
        <is>
          <t>Priceless</t>
        </is>
      </c>
      <c r="C7581" s="27" t="n">
        <v>45760</v>
      </c>
      <c r="D7581" t="n">
        <v>0</v>
      </c>
      <c r="E7581" t="inlineStr">
        <is>
          <t>APP</t>
        </is>
      </c>
    </row>
    <row r="7582">
      <c r="A7582" t="n">
        <v>149</v>
      </c>
      <c r="B7582" t="inlineStr">
        <is>
          <t>Priceless</t>
        </is>
      </c>
      <c r="C7582" s="27" t="n">
        <v>45760</v>
      </c>
      <c r="D7582" t="n">
        <v>289.08</v>
      </c>
      <c r="E7582" t="inlineStr">
        <is>
          <t>DINHEIRO</t>
        </is>
      </c>
    </row>
    <row r="7583">
      <c r="A7583" t="n">
        <v>149</v>
      </c>
      <c r="B7583" t="inlineStr">
        <is>
          <t>Priceless</t>
        </is>
      </c>
      <c r="C7583" s="27" t="n">
        <v>45759</v>
      </c>
      <c r="D7583" t="n">
        <v>1211.43</v>
      </c>
      <c r="E7583" t="inlineStr">
        <is>
          <t>VOUCHER</t>
        </is>
      </c>
    </row>
    <row r="7584">
      <c r="A7584" t="n">
        <v>149</v>
      </c>
      <c r="B7584" t="inlineStr">
        <is>
          <t>Priceless</t>
        </is>
      </c>
      <c r="C7584" s="27" t="n">
        <v>45759</v>
      </c>
      <c r="D7584" t="n">
        <v>0</v>
      </c>
      <c r="E7584" t="inlineStr">
        <is>
          <t>UBER</t>
        </is>
      </c>
    </row>
    <row r="7585">
      <c r="A7585" t="n">
        <v>149</v>
      </c>
      <c r="B7585" t="inlineStr">
        <is>
          <t>Priceless</t>
        </is>
      </c>
      <c r="C7585" s="27" t="n">
        <v>45759</v>
      </c>
      <c r="D7585" t="n">
        <v>0</v>
      </c>
      <c r="E7585" t="inlineStr">
        <is>
          <t>ANTECIPADO</t>
        </is>
      </c>
    </row>
    <row r="7586">
      <c r="A7586" t="n">
        <v>149</v>
      </c>
      <c r="B7586" t="inlineStr">
        <is>
          <t>Priceless</t>
        </is>
      </c>
      <c r="C7586" s="27" t="n">
        <v>45759</v>
      </c>
      <c r="D7586" t="n">
        <v>275.41</v>
      </c>
      <c r="E7586" t="inlineStr">
        <is>
          <t>DINHEIRO</t>
        </is>
      </c>
    </row>
    <row r="7587">
      <c r="A7587" t="n">
        <v>149</v>
      </c>
      <c r="B7587" t="inlineStr">
        <is>
          <t>Priceless</t>
        </is>
      </c>
      <c r="C7587" s="27" t="n">
        <v>45759</v>
      </c>
      <c r="D7587" t="n">
        <v>0</v>
      </c>
      <c r="E7587" t="inlineStr">
        <is>
          <t>RAPPI</t>
        </is>
      </c>
    </row>
    <row r="7588">
      <c r="A7588" t="n">
        <v>149</v>
      </c>
      <c r="B7588" t="inlineStr">
        <is>
          <t>Priceless</t>
        </is>
      </c>
      <c r="C7588" s="27" t="n">
        <v>45759</v>
      </c>
      <c r="D7588" t="n">
        <v>1675.3</v>
      </c>
      <c r="E7588" t="inlineStr">
        <is>
          <t>PIX</t>
        </is>
      </c>
    </row>
    <row r="7589">
      <c r="A7589" t="n">
        <v>149</v>
      </c>
      <c r="B7589" t="inlineStr">
        <is>
          <t>Priceless</t>
        </is>
      </c>
      <c r="C7589" s="27" t="n">
        <v>45759</v>
      </c>
      <c r="D7589" t="n">
        <v>0</v>
      </c>
      <c r="E7589" t="inlineStr">
        <is>
          <t>IFOOD</t>
        </is>
      </c>
    </row>
    <row r="7590">
      <c r="A7590" t="n">
        <v>149</v>
      </c>
      <c r="B7590" t="inlineStr">
        <is>
          <t>Priceless</t>
        </is>
      </c>
      <c r="C7590" s="27" t="n">
        <v>45759</v>
      </c>
      <c r="D7590" t="n">
        <v>0</v>
      </c>
      <c r="E7590" t="inlineStr">
        <is>
          <t>DELIVERY ONLINE</t>
        </is>
      </c>
    </row>
    <row r="7591">
      <c r="A7591" t="n">
        <v>149</v>
      </c>
      <c r="B7591" t="inlineStr">
        <is>
          <t>Priceless</t>
        </is>
      </c>
      <c r="C7591" s="27" t="n">
        <v>45759</v>
      </c>
      <c r="D7591" t="n">
        <v>0</v>
      </c>
      <c r="E7591" t="inlineStr">
        <is>
          <t>APP</t>
        </is>
      </c>
    </row>
    <row r="7592">
      <c r="A7592" t="n">
        <v>149</v>
      </c>
      <c r="B7592" t="inlineStr">
        <is>
          <t>Priceless</t>
        </is>
      </c>
      <c r="C7592" s="27" t="n">
        <v>45759</v>
      </c>
      <c r="D7592" t="n">
        <v>0</v>
      </c>
      <c r="E7592" t="inlineStr">
        <is>
          <t>DÉBITO</t>
        </is>
      </c>
    </row>
    <row r="7593">
      <c r="A7593" t="n">
        <v>149</v>
      </c>
      <c r="B7593" t="inlineStr">
        <is>
          <t>Priceless</t>
        </is>
      </c>
      <c r="C7593" s="27" t="n">
        <v>45759</v>
      </c>
      <c r="D7593" t="n">
        <v>7537.37</v>
      </c>
      <c r="E7593" t="inlineStr">
        <is>
          <t>DÉBITO</t>
        </is>
      </c>
    </row>
    <row r="7594">
      <c r="A7594" t="n">
        <v>149</v>
      </c>
      <c r="B7594" t="inlineStr">
        <is>
          <t>Priceless</t>
        </is>
      </c>
      <c r="C7594" s="27" t="n">
        <v>45759</v>
      </c>
      <c r="D7594" t="n">
        <v>0</v>
      </c>
      <c r="E7594" t="inlineStr">
        <is>
          <t>BÔNUS</t>
        </is>
      </c>
    </row>
    <row r="7595">
      <c r="A7595" t="n">
        <v>149</v>
      </c>
      <c r="B7595" t="inlineStr">
        <is>
          <t>Priceless</t>
        </is>
      </c>
      <c r="C7595" s="27" t="n">
        <v>45759</v>
      </c>
      <c r="D7595" t="n">
        <v>0</v>
      </c>
      <c r="E7595" t="inlineStr">
        <is>
          <t>ANTECIPADO</t>
        </is>
      </c>
    </row>
    <row r="7596">
      <c r="A7596" t="n">
        <v>149</v>
      </c>
      <c r="B7596" t="inlineStr">
        <is>
          <t>Priceless</t>
        </is>
      </c>
      <c r="C7596" s="27" t="n">
        <v>45759</v>
      </c>
      <c r="D7596" t="n">
        <v>0</v>
      </c>
      <c r="E7596" t="inlineStr">
        <is>
          <t>OUTROS</t>
        </is>
      </c>
    </row>
    <row r="7597">
      <c r="A7597" t="n">
        <v>149</v>
      </c>
      <c r="B7597" t="inlineStr">
        <is>
          <t>Priceless</t>
        </is>
      </c>
      <c r="C7597" s="27" t="n">
        <v>45759</v>
      </c>
      <c r="D7597" t="n">
        <v>0</v>
      </c>
      <c r="E7597" t="inlineStr">
        <is>
          <t>AME</t>
        </is>
      </c>
    </row>
    <row r="7598">
      <c r="A7598" t="n">
        <v>149</v>
      </c>
      <c r="B7598" t="inlineStr">
        <is>
          <t>Priceless</t>
        </is>
      </c>
      <c r="C7598" s="27" t="n">
        <v>45759</v>
      </c>
      <c r="D7598" t="n">
        <v>0</v>
      </c>
      <c r="E7598" t="inlineStr">
        <is>
          <t>NOTAS MANUAIS + SERVIÇO</t>
        </is>
      </c>
    </row>
    <row r="7599">
      <c r="A7599" t="n">
        <v>149</v>
      </c>
      <c r="B7599" t="inlineStr">
        <is>
          <t>Priceless</t>
        </is>
      </c>
      <c r="C7599" s="27" t="n">
        <v>45759</v>
      </c>
      <c r="D7599" t="n">
        <v>0</v>
      </c>
      <c r="E7599" t="inlineStr">
        <is>
          <t>RECARGAS DEVOLVIDAS</t>
        </is>
      </c>
    </row>
    <row r="7600">
      <c r="A7600" t="n">
        <v>149</v>
      </c>
      <c r="B7600" t="inlineStr">
        <is>
          <t>Priceless</t>
        </is>
      </c>
      <c r="C7600" s="27" t="n">
        <v>45759</v>
      </c>
      <c r="D7600" t="n">
        <v>0</v>
      </c>
      <c r="E7600" t="inlineStr">
        <is>
          <t>VOUCHER INTEGRADO</t>
        </is>
      </c>
    </row>
    <row r="7601">
      <c r="A7601" t="n">
        <v>149</v>
      </c>
      <c r="B7601" t="inlineStr">
        <is>
          <t>Priceless</t>
        </is>
      </c>
      <c r="C7601" s="27" t="n">
        <v>45759</v>
      </c>
      <c r="D7601" t="n">
        <v>0</v>
      </c>
      <c r="E7601" t="inlineStr">
        <is>
          <t>MBWAY</t>
        </is>
      </c>
    </row>
    <row r="7602">
      <c r="A7602" t="n">
        <v>149</v>
      </c>
      <c r="B7602" t="inlineStr">
        <is>
          <t>Priceless</t>
        </is>
      </c>
      <c r="C7602" s="27" t="n">
        <v>45759</v>
      </c>
      <c r="D7602" t="n">
        <v>7650.47</v>
      </c>
      <c r="E7602" t="inlineStr">
        <is>
          <t>CRÉDITO</t>
        </is>
      </c>
    </row>
    <row r="7603">
      <c r="A7603" t="n">
        <v>149</v>
      </c>
      <c r="B7603" t="inlineStr">
        <is>
          <t>Priceless</t>
        </is>
      </c>
      <c r="C7603" s="27" t="n">
        <v>45759</v>
      </c>
      <c r="D7603" t="n">
        <v>0</v>
      </c>
      <c r="E7603" t="inlineStr">
        <is>
          <t>DINHEIRO</t>
        </is>
      </c>
    </row>
    <row r="7604">
      <c r="A7604" t="n">
        <v>149</v>
      </c>
      <c r="B7604" t="inlineStr">
        <is>
          <t>Priceless</t>
        </is>
      </c>
      <c r="C7604" s="27" t="n">
        <v>45759</v>
      </c>
      <c r="D7604" t="n">
        <v>0</v>
      </c>
      <c r="E7604" t="inlineStr">
        <is>
          <t>APP</t>
        </is>
      </c>
    </row>
    <row r="7605">
      <c r="A7605" t="n">
        <v>149</v>
      </c>
      <c r="B7605" t="inlineStr">
        <is>
          <t>Priceless</t>
        </is>
      </c>
      <c r="C7605" s="27" t="n">
        <v>45759</v>
      </c>
      <c r="D7605" t="n">
        <v>0</v>
      </c>
      <c r="E7605" t="inlineStr">
        <is>
          <t>DELIVERY ONLINE</t>
        </is>
      </c>
    </row>
    <row r="7606">
      <c r="A7606" t="n">
        <v>149</v>
      </c>
      <c r="B7606" t="inlineStr">
        <is>
          <t>Priceless</t>
        </is>
      </c>
      <c r="C7606" s="27" t="n">
        <v>45759</v>
      </c>
      <c r="D7606" t="n">
        <v>0</v>
      </c>
      <c r="E7606" t="inlineStr">
        <is>
          <t>IFOOD</t>
        </is>
      </c>
    </row>
    <row r="7607">
      <c r="A7607" t="n">
        <v>149</v>
      </c>
      <c r="B7607" t="inlineStr">
        <is>
          <t>Priceless</t>
        </is>
      </c>
      <c r="C7607" s="27" t="n">
        <v>45759</v>
      </c>
      <c r="D7607" t="n">
        <v>0</v>
      </c>
      <c r="E7607" t="inlineStr">
        <is>
          <t>PIX</t>
        </is>
      </c>
    </row>
    <row r="7608">
      <c r="A7608" t="n">
        <v>149</v>
      </c>
      <c r="B7608" t="inlineStr">
        <is>
          <t>Priceless</t>
        </is>
      </c>
      <c r="C7608" s="27" t="n">
        <v>45759</v>
      </c>
      <c r="D7608" t="n">
        <v>0</v>
      </c>
      <c r="E7608" t="inlineStr">
        <is>
          <t>RAPPI</t>
        </is>
      </c>
    </row>
    <row r="7609">
      <c r="A7609" t="n">
        <v>149</v>
      </c>
      <c r="B7609" t="inlineStr">
        <is>
          <t>Priceless</t>
        </is>
      </c>
      <c r="C7609" s="27" t="n">
        <v>45759</v>
      </c>
      <c r="D7609" t="n">
        <v>0</v>
      </c>
      <c r="E7609" t="inlineStr">
        <is>
          <t>UBER</t>
        </is>
      </c>
    </row>
    <row r="7610">
      <c r="A7610" t="n">
        <v>149</v>
      </c>
      <c r="B7610" t="inlineStr">
        <is>
          <t>Priceless</t>
        </is>
      </c>
      <c r="C7610" s="27" t="n">
        <v>45759</v>
      </c>
      <c r="D7610" t="n">
        <v>0</v>
      </c>
      <c r="E7610" t="inlineStr">
        <is>
          <t>ANTECIPADO</t>
        </is>
      </c>
    </row>
    <row r="7611">
      <c r="A7611" t="n">
        <v>149</v>
      </c>
      <c r="B7611" t="inlineStr">
        <is>
          <t>Priceless</t>
        </is>
      </c>
      <c r="C7611" s="27" t="n">
        <v>45759</v>
      </c>
      <c r="D7611" t="n">
        <v>3810.36</v>
      </c>
      <c r="E7611" t="inlineStr">
        <is>
          <t>VOUCHER</t>
        </is>
      </c>
    </row>
    <row r="7612">
      <c r="A7612" t="n">
        <v>149</v>
      </c>
      <c r="B7612" t="inlineStr">
        <is>
          <t>Priceless</t>
        </is>
      </c>
      <c r="C7612" s="27" t="n">
        <v>45759</v>
      </c>
      <c r="D7612" t="n">
        <v>30113.92</v>
      </c>
      <c r="E7612" t="inlineStr">
        <is>
          <t>CRÉDITO</t>
        </is>
      </c>
    </row>
    <row r="7613">
      <c r="A7613" t="n">
        <v>149</v>
      </c>
      <c r="B7613" t="inlineStr">
        <is>
          <t>Priceless</t>
        </is>
      </c>
      <c r="C7613" s="27" t="n">
        <v>45759</v>
      </c>
      <c r="D7613" t="n">
        <v>0</v>
      </c>
      <c r="E7613" t="inlineStr">
        <is>
          <t>BÔNUS</t>
        </is>
      </c>
    </row>
    <row r="7614">
      <c r="A7614" t="n">
        <v>149</v>
      </c>
      <c r="B7614" t="inlineStr">
        <is>
          <t>Priceless</t>
        </is>
      </c>
      <c r="C7614" s="27" t="n">
        <v>45759</v>
      </c>
      <c r="D7614" t="n">
        <v>0</v>
      </c>
      <c r="E7614" t="inlineStr">
        <is>
          <t>ANTECIPADO</t>
        </is>
      </c>
    </row>
    <row r="7615">
      <c r="A7615" t="n">
        <v>149</v>
      </c>
      <c r="B7615" t="inlineStr">
        <is>
          <t>Priceless</t>
        </is>
      </c>
      <c r="C7615" s="27" t="n">
        <v>45759</v>
      </c>
      <c r="D7615" t="n">
        <v>0</v>
      </c>
      <c r="E7615" t="inlineStr">
        <is>
          <t>OUTROS</t>
        </is>
      </c>
    </row>
    <row r="7616">
      <c r="A7616" t="n">
        <v>149</v>
      </c>
      <c r="B7616" t="inlineStr">
        <is>
          <t>Priceless</t>
        </is>
      </c>
      <c r="C7616" s="27" t="n">
        <v>45759</v>
      </c>
      <c r="D7616" t="n">
        <v>0</v>
      </c>
      <c r="E7616" t="inlineStr">
        <is>
          <t>AME</t>
        </is>
      </c>
    </row>
    <row r="7617">
      <c r="A7617" t="n">
        <v>149</v>
      </c>
      <c r="B7617" t="inlineStr">
        <is>
          <t>Priceless</t>
        </is>
      </c>
      <c r="C7617" s="27" t="n">
        <v>45759</v>
      </c>
      <c r="D7617" t="n">
        <v>0</v>
      </c>
      <c r="E7617" t="inlineStr">
        <is>
          <t>NOTAS MANUAIS + SERVIÇO</t>
        </is>
      </c>
    </row>
    <row r="7618">
      <c r="A7618" t="n">
        <v>149</v>
      </c>
      <c r="B7618" t="inlineStr">
        <is>
          <t>Priceless</t>
        </is>
      </c>
      <c r="C7618" s="27" t="n">
        <v>45759</v>
      </c>
      <c r="D7618" t="n">
        <v>0</v>
      </c>
      <c r="E7618" t="inlineStr">
        <is>
          <t>RECARGAS DEVOLVIDAS</t>
        </is>
      </c>
    </row>
    <row r="7619">
      <c r="A7619" t="n">
        <v>149</v>
      </c>
      <c r="B7619" t="inlineStr">
        <is>
          <t>Priceless</t>
        </is>
      </c>
      <c r="C7619" s="27" t="n">
        <v>45759</v>
      </c>
      <c r="D7619" t="n">
        <v>0</v>
      </c>
      <c r="E7619" t="inlineStr">
        <is>
          <t>VOUCHER INTEGRADO</t>
        </is>
      </c>
    </row>
    <row r="7620">
      <c r="A7620" t="n">
        <v>149</v>
      </c>
      <c r="B7620" t="inlineStr">
        <is>
          <t>Priceless</t>
        </is>
      </c>
      <c r="C7620" s="27" t="n">
        <v>45759</v>
      </c>
      <c r="D7620" t="n">
        <v>0</v>
      </c>
      <c r="E7620" t="inlineStr">
        <is>
          <t>MBWAY</t>
        </is>
      </c>
    </row>
    <row r="7621">
      <c r="A7621" t="n">
        <v>149</v>
      </c>
      <c r="B7621" t="inlineStr">
        <is>
          <t>Priceless</t>
        </is>
      </c>
      <c r="C7621" s="27" t="n">
        <v>45758</v>
      </c>
      <c r="D7621" t="n">
        <v>0</v>
      </c>
      <c r="E7621" t="inlineStr">
        <is>
          <t>AME</t>
        </is>
      </c>
    </row>
    <row r="7622">
      <c r="A7622" t="n">
        <v>149</v>
      </c>
      <c r="B7622" t="inlineStr">
        <is>
          <t>Priceless</t>
        </is>
      </c>
      <c r="C7622" s="27" t="n">
        <v>45758</v>
      </c>
      <c r="D7622" t="n">
        <v>0</v>
      </c>
      <c r="E7622" t="inlineStr">
        <is>
          <t>UBER</t>
        </is>
      </c>
    </row>
    <row r="7623">
      <c r="A7623" t="n">
        <v>149</v>
      </c>
      <c r="B7623" t="inlineStr">
        <is>
          <t>Priceless</t>
        </is>
      </c>
      <c r="C7623" s="27" t="n">
        <v>45758</v>
      </c>
      <c r="D7623" t="n">
        <v>0</v>
      </c>
      <c r="E7623" t="inlineStr">
        <is>
          <t>RAPPI</t>
        </is>
      </c>
    </row>
    <row r="7624">
      <c r="A7624" t="n">
        <v>149</v>
      </c>
      <c r="B7624" t="inlineStr">
        <is>
          <t>Priceless</t>
        </is>
      </c>
      <c r="C7624" s="27" t="n">
        <v>45758</v>
      </c>
      <c r="D7624" t="n">
        <v>0</v>
      </c>
      <c r="E7624" t="inlineStr">
        <is>
          <t>PIX</t>
        </is>
      </c>
    </row>
    <row r="7625">
      <c r="A7625" t="n">
        <v>149</v>
      </c>
      <c r="B7625" t="inlineStr">
        <is>
          <t>Priceless</t>
        </is>
      </c>
      <c r="C7625" s="27" t="n">
        <v>45758</v>
      </c>
      <c r="D7625" t="n">
        <v>0</v>
      </c>
      <c r="E7625" t="inlineStr">
        <is>
          <t>IFOOD</t>
        </is>
      </c>
    </row>
    <row r="7626">
      <c r="A7626" t="n">
        <v>149</v>
      </c>
      <c r="B7626" t="inlineStr">
        <is>
          <t>Priceless</t>
        </is>
      </c>
      <c r="C7626" s="27" t="n">
        <v>45758</v>
      </c>
      <c r="D7626" t="n">
        <v>0</v>
      </c>
      <c r="E7626" t="inlineStr">
        <is>
          <t>DELIVERY ONLINE</t>
        </is>
      </c>
    </row>
    <row r="7627">
      <c r="A7627" t="n">
        <v>149</v>
      </c>
      <c r="B7627" t="inlineStr">
        <is>
          <t>Priceless</t>
        </is>
      </c>
      <c r="C7627" s="27" t="n">
        <v>45758</v>
      </c>
      <c r="D7627" t="n">
        <v>0</v>
      </c>
      <c r="E7627" t="inlineStr">
        <is>
          <t>APP</t>
        </is>
      </c>
    </row>
    <row r="7628">
      <c r="A7628" t="n">
        <v>149</v>
      </c>
      <c r="B7628" t="inlineStr">
        <is>
          <t>Priceless</t>
        </is>
      </c>
      <c r="C7628" s="27" t="n">
        <v>45758</v>
      </c>
      <c r="D7628" t="n">
        <v>0</v>
      </c>
      <c r="E7628" t="inlineStr">
        <is>
          <t>DINHEIRO</t>
        </is>
      </c>
    </row>
    <row r="7629">
      <c r="A7629" t="n">
        <v>149</v>
      </c>
      <c r="B7629" t="inlineStr">
        <is>
          <t>Priceless</t>
        </is>
      </c>
      <c r="C7629" s="27" t="n">
        <v>45758</v>
      </c>
      <c r="D7629" t="n">
        <v>9591.16</v>
      </c>
      <c r="E7629" t="inlineStr">
        <is>
          <t>CRÉDITO</t>
        </is>
      </c>
    </row>
    <row r="7630">
      <c r="A7630" t="n">
        <v>149</v>
      </c>
      <c r="B7630" t="inlineStr">
        <is>
          <t>Priceless</t>
        </is>
      </c>
      <c r="C7630" s="27" t="n">
        <v>45758</v>
      </c>
      <c r="D7630" t="n">
        <v>0</v>
      </c>
      <c r="E7630" t="inlineStr">
        <is>
          <t>OUTROS</t>
        </is>
      </c>
    </row>
    <row r="7631">
      <c r="A7631" t="n">
        <v>149</v>
      </c>
      <c r="B7631" t="inlineStr">
        <is>
          <t>Priceless</t>
        </is>
      </c>
      <c r="C7631" s="27" t="n">
        <v>45758</v>
      </c>
      <c r="D7631" t="n">
        <v>400.02</v>
      </c>
      <c r="E7631" t="inlineStr">
        <is>
          <t>PIX</t>
        </is>
      </c>
    </row>
    <row r="7632">
      <c r="A7632" t="n">
        <v>149</v>
      </c>
      <c r="B7632" t="inlineStr">
        <is>
          <t>Priceless</t>
        </is>
      </c>
      <c r="C7632" s="27" t="n">
        <v>45758</v>
      </c>
      <c r="D7632" t="n">
        <v>0</v>
      </c>
      <c r="E7632" t="inlineStr">
        <is>
          <t>NOTAS MANUAIS + SERVIÇO</t>
        </is>
      </c>
    </row>
    <row r="7633">
      <c r="A7633" t="n">
        <v>149</v>
      </c>
      <c r="B7633" t="inlineStr">
        <is>
          <t>Priceless</t>
        </is>
      </c>
      <c r="C7633" s="27" t="n">
        <v>45758</v>
      </c>
      <c r="D7633" t="n">
        <v>0</v>
      </c>
      <c r="E7633" t="inlineStr">
        <is>
          <t>RECARGAS DEVOLVIDAS</t>
        </is>
      </c>
    </row>
    <row r="7634">
      <c r="A7634" t="n">
        <v>149</v>
      </c>
      <c r="B7634" t="inlineStr">
        <is>
          <t>Priceless</t>
        </is>
      </c>
      <c r="C7634" s="27" t="n">
        <v>45758</v>
      </c>
      <c r="D7634" t="n">
        <v>0</v>
      </c>
      <c r="E7634" t="inlineStr">
        <is>
          <t>VOUCHER INTEGRADO</t>
        </is>
      </c>
    </row>
    <row r="7635">
      <c r="A7635" t="n">
        <v>149</v>
      </c>
      <c r="B7635" t="inlineStr">
        <is>
          <t>Priceless</t>
        </is>
      </c>
      <c r="C7635" s="27" t="n">
        <v>45758</v>
      </c>
      <c r="D7635" t="n">
        <v>0</v>
      </c>
      <c r="E7635" t="inlineStr">
        <is>
          <t>MBWAY</t>
        </is>
      </c>
    </row>
    <row r="7636">
      <c r="A7636" t="n">
        <v>149</v>
      </c>
      <c r="B7636" t="inlineStr">
        <is>
          <t>Priceless</t>
        </is>
      </c>
      <c r="C7636" s="27" t="n">
        <v>45758</v>
      </c>
      <c r="D7636" t="n">
        <v>0</v>
      </c>
      <c r="E7636" t="inlineStr">
        <is>
          <t>IFOOD</t>
        </is>
      </c>
    </row>
    <row r="7637">
      <c r="A7637" t="n">
        <v>149</v>
      </c>
      <c r="B7637" t="inlineStr">
        <is>
          <t>Priceless</t>
        </is>
      </c>
      <c r="C7637" s="27" t="n">
        <v>45758</v>
      </c>
      <c r="D7637" t="n">
        <v>0</v>
      </c>
      <c r="E7637" t="inlineStr">
        <is>
          <t>DELIVERY ONLINE</t>
        </is>
      </c>
    </row>
    <row r="7638">
      <c r="A7638" t="n">
        <v>149</v>
      </c>
      <c r="B7638" t="inlineStr">
        <is>
          <t>Priceless</t>
        </is>
      </c>
      <c r="C7638" s="27" t="n">
        <v>45758</v>
      </c>
      <c r="D7638" t="n">
        <v>0</v>
      </c>
      <c r="E7638" t="inlineStr">
        <is>
          <t>APP</t>
        </is>
      </c>
    </row>
    <row r="7639">
      <c r="A7639" t="n">
        <v>149</v>
      </c>
      <c r="B7639" t="inlineStr">
        <is>
          <t>Priceless</t>
        </is>
      </c>
      <c r="C7639" s="27" t="n">
        <v>45758</v>
      </c>
      <c r="D7639" t="n">
        <v>1257.69</v>
      </c>
      <c r="E7639" t="inlineStr">
        <is>
          <t>DINHEIRO</t>
        </is>
      </c>
    </row>
    <row r="7640">
      <c r="A7640" t="n">
        <v>149</v>
      </c>
      <c r="B7640" t="inlineStr">
        <is>
          <t>Priceless</t>
        </is>
      </c>
      <c r="C7640" s="27" t="n">
        <v>45758</v>
      </c>
      <c r="D7640" t="n">
        <v>13941.1</v>
      </c>
      <c r="E7640" t="inlineStr">
        <is>
          <t>CRÉDITO</t>
        </is>
      </c>
    </row>
    <row r="7641">
      <c r="A7641" t="n">
        <v>149</v>
      </c>
      <c r="B7641" t="inlineStr">
        <is>
          <t>Priceless</t>
        </is>
      </c>
      <c r="C7641" s="27" t="n">
        <v>45758</v>
      </c>
      <c r="D7641" t="n">
        <v>3810.36</v>
      </c>
      <c r="E7641" t="inlineStr">
        <is>
          <t>VOUCHER</t>
        </is>
      </c>
    </row>
    <row r="7642">
      <c r="A7642" t="n">
        <v>149</v>
      </c>
      <c r="B7642" t="inlineStr">
        <is>
          <t>Priceless</t>
        </is>
      </c>
      <c r="C7642" s="27" t="n">
        <v>45758</v>
      </c>
      <c r="D7642" t="n">
        <v>0</v>
      </c>
      <c r="E7642" t="inlineStr">
        <is>
          <t>RAPPI</t>
        </is>
      </c>
    </row>
    <row r="7643">
      <c r="A7643" t="n">
        <v>149</v>
      </c>
      <c r="B7643" t="inlineStr">
        <is>
          <t>Priceless</t>
        </is>
      </c>
      <c r="C7643" s="27" t="n">
        <v>45758</v>
      </c>
      <c r="D7643" t="n">
        <v>0</v>
      </c>
      <c r="E7643" t="inlineStr">
        <is>
          <t>UBER</t>
        </is>
      </c>
    </row>
    <row r="7644">
      <c r="A7644" t="n">
        <v>149</v>
      </c>
      <c r="B7644" t="inlineStr">
        <is>
          <t>Priceless</t>
        </is>
      </c>
      <c r="C7644" s="27" t="n">
        <v>45758</v>
      </c>
      <c r="D7644" t="n">
        <v>0</v>
      </c>
      <c r="E7644" t="inlineStr">
        <is>
          <t>ANTECIPADO</t>
        </is>
      </c>
    </row>
    <row r="7645">
      <c r="A7645" t="n">
        <v>149</v>
      </c>
      <c r="B7645" t="inlineStr">
        <is>
          <t>Priceless</t>
        </is>
      </c>
      <c r="C7645" s="27" t="n">
        <v>45758</v>
      </c>
      <c r="D7645" t="n">
        <v>1163.64</v>
      </c>
      <c r="E7645" t="inlineStr">
        <is>
          <t>VOUCHER</t>
        </is>
      </c>
    </row>
    <row r="7646">
      <c r="A7646" t="n">
        <v>149</v>
      </c>
      <c r="B7646" t="inlineStr">
        <is>
          <t>Priceless</t>
        </is>
      </c>
      <c r="C7646" s="27" t="n">
        <v>45758</v>
      </c>
      <c r="D7646" t="n">
        <v>2891.46</v>
      </c>
      <c r="E7646" t="inlineStr">
        <is>
          <t>DÉBITO</t>
        </is>
      </c>
    </row>
    <row r="7647">
      <c r="A7647" t="n">
        <v>149</v>
      </c>
      <c r="B7647" t="inlineStr">
        <is>
          <t>Priceless</t>
        </is>
      </c>
      <c r="C7647" s="27" t="n">
        <v>45758</v>
      </c>
      <c r="D7647" t="n">
        <v>0</v>
      </c>
      <c r="E7647" t="inlineStr">
        <is>
          <t>BÔNUS</t>
        </is>
      </c>
    </row>
    <row r="7648">
      <c r="A7648" t="n">
        <v>149</v>
      </c>
      <c r="B7648" t="inlineStr">
        <is>
          <t>Priceless</t>
        </is>
      </c>
      <c r="C7648" s="27" t="n">
        <v>45758</v>
      </c>
      <c r="D7648" t="n">
        <v>0</v>
      </c>
      <c r="E7648" t="inlineStr">
        <is>
          <t>ANTECIPADO</t>
        </is>
      </c>
    </row>
    <row r="7649">
      <c r="A7649" t="n">
        <v>149</v>
      </c>
      <c r="B7649" t="inlineStr">
        <is>
          <t>Priceless</t>
        </is>
      </c>
      <c r="C7649" s="27" t="n">
        <v>45758</v>
      </c>
      <c r="D7649" t="n">
        <v>0</v>
      </c>
      <c r="E7649" t="inlineStr">
        <is>
          <t>MBWAY</t>
        </is>
      </c>
    </row>
    <row r="7650">
      <c r="A7650" t="n">
        <v>149</v>
      </c>
      <c r="B7650" t="inlineStr">
        <is>
          <t>Priceless</t>
        </is>
      </c>
      <c r="C7650" s="27" t="n">
        <v>45758</v>
      </c>
      <c r="D7650" t="n">
        <v>0</v>
      </c>
      <c r="E7650" t="inlineStr">
        <is>
          <t>RECARGAS DEVOLVIDAS</t>
        </is>
      </c>
    </row>
    <row r="7651">
      <c r="A7651" t="n">
        <v>149</v>
      </c>
      <c r="B7651" t="inlineStr">
        <is>
          <t>Priceless</t>
        </is>
      </c>
      <c r="C7651" s="27" t="n">
        <v>45758</v>
      </c>
      <c r="D7651" t="n">
        <v>0</v>
      </c>
      <c r="E7651" t="inlineStr">
        <is>
          <t>NOTAS MANUAIS + SERVIÇO</t>
        </is>
      </c>
    </row>
    <row r="7652">
      <c r="A7652" t="n">
        <v>149</v>
      </c>
      <c r="B7652" t="inlineStr">
        <is>
          <t>Priceless</t>
        </is>
      </c>
      <c r="C7652" s="27" t="n">
        <v>45758</v>
      </c>
      <c r="D7652" t="n">
        <v>0</v>
      </c>
      <c r="E7652" t="inlineStr">
        <is>
          <t>AME</t>
        </is>
      </c>
    </row>
    <row r="7653">
      <c r="A7653" t="n">
        <v>149</v>
      </c>
      <c r="B7653" t="inlineStr">
        <is>
          <t>Priceless</t>
        </is>
      </c>
      <c r="C7653" s="27" t="n">
        <v>45758</v>
      </c>
      <c r="D7653" t="n">
        <v>0</v>
      </c>
      <c r="E7653" t="inlineStr">
        <is>
          <t>OUTROS</t>
        </is>
      </c>
    </row>
    <row r="7654">
      <c r="A7654" t="n">
        <v>149</v>
      </c>
      <c r="B7654" t="inlineStr">
        <is>
          <t>Priceless</t>
        </is>
      </c>
      <c r="C7654" s="27" t="n">
        <v>45758</v>
      </c>
      <c r="D7654" t="n">
        <v>0</v>
      </c>
      <c r="E7654" t="inlineStr">
        <is>
          <t>ANTECIPADO</t>
        </is>
      </c>
    </row>
    <row r="7655">
      <c r="A7655" t="n">
        <v>149</v>
      </c>
      <c r="B7655" t="inlineStr">
        <is>
          <t>Priceless</t>
        </is>
      </c>
      <c r="C7655" s="27" t="n">
        <v>45758</v>
      </c>
      <c r="D7655" t="n">
        <v>0</v>
      </c>
      <c r="E7655" t="inlineStr">
        <is>
          <t>BÔNUS</t>
        </is>
      </c>
    </row>
    <row r="7656">
      <c r="A7656" t="n">
        <v>149</v>
      </c>
      <c r="B7656" t="inlineStr">
        <is>
          <t>Priceless</t>
        </is>
      </c>
      <c r="C7656" s="27" t="n">
        <v>45758</v>
      </c>
      <c r="D7656" t="n">
        <v>0</v>
      </c>
      <c r="E7656" t="inlineStr">
        <is>
          <t>DÉBITO</t>
        </is>
      </c>
    </row>
    <row r="7657">
      <c r="A7657" t="n">
        <v>149</v>
      </c>
      <c r="B7657" t="inlineStr">
        <is>
          <t>Priceless</t>
        </is>
      </c>
      <c r="C7657" s="27" t="n">
        <v>45758</v>
      </c>
      <c r="D7657" t="n">
        <v>0</v>
      </c>
      <c r="E7657" t="inlineStr">
        <is>
          <t>ANTECIPADO</t>
        </is>
      </c>
    </row>
    <row r="7658">
      <c r="A7658" t="n">
        <v>149</v>
      </c>
      <c r="B7658" t="inlineStr">
        <is>
          <t>Priceless</t>
        </is>
      </c>
      <c r="C7658" s="27" t="n">
        <v>45758</v>
      </c>
      <c r="D7658" t="n">
        <v>0</v>
      </c>
      <c r="E7658" t="inlineStr">
        <is>
          <t>VOUCHER INTEGRADO</t>
        </is>
      </c>
    </row>
    <row r="7659">
      <c r="A7659" t="n">
        <v>149</v>
      </c>
      <c r="B7659" t="inlineStr">
        <is>
          <t>Priceless</t>
        </is>
      </c>
      <c r="C7659" s="27" t="n">
        <v>45757</v>
      </c>
      <c r="D7659" t="n">
        <v>0</v>
      </c>
      <c r="E7659" t="inlineStr">
        <is>
          <t>AME</t>
        </is>
      </c>
    </row>
    <row r="7660">
      <c r="A7660" t="n">
        <v>149</v>
      </c>
      <c r="B7660" t="inlineStr">
        <is>
          <t>Priceless</t>
        </is>
      </c>
      <c r="C7660" s="27" t="n">
        <v>45757</v>
      </c>
      <c r="D7660" t="n">
        <v>0</v>
      </c>
      <c r="E7660" t="inlineStr">
        <is>
          <t>NOTAS MANUAIS + SERVIÇO</t>
        </is>
      </c>
    </row>
    <row r="7661">
      <c r="A7661" t="n">
        <v>149</v>
      </c>
      <c r="B7661" t="inlineStr">
        <is>
          <t>Priceless</t>
        </is>
      </c>
      <c r="C7661" s="27" t="n">
        <v>45757</v>
      </c>
      <c r="D7661" t="n">
        <v>0</v>
      </c>
      <c r="E7661" t="inlineStr">
        <is>
          <t>RECARGAS DEVOLVIDAS</t>
        </is>
      </c>
    </row>
    <row r="7662">
      <c r="A7662" t="n">
        <v>149</v>
      </c>
      <c r="B7662" t="inlineStr">
        <is>
          <t>Priceless</t>
        </is>
      </c>
      <c r="C7662" s="27" t="n">
        <v>45757</v>
      </c>
      <c r="D7662" t="n">
        <v>0</v>
      </c>
      <c r="E7662" t="inlineStr">
        <is>
          <t>VOUCHER INTEGRADO</t>
        </is>
      </c>
    </row>
    <row r="7663">
      <c r="A7663" t="n">
        <v>149</v>
      </c>
      <c r="B7663" t="inlineStr">
        <is>
          <t>Priceless</t>
        </is>
      </c>
      <c r="C7663" s="27" t="n">
        <v>45757</v>
      </c>
      <c r="D7663" t="n">
        <v>0</v>
      </c>
      <c r="E7663" t="inlineStr">
        <is>
          <t>MBWAY</t>
        </is>
      </c>
    </row>
    <row r="7664">
      <c r="A7664" t="n">
        <v>149</v>
      </c>
      <c r="B7664" t="inlineStr">
        <is>
          <t>Priceless</t>
        </is>
      </c>
      <c r="C7664" s="27" t="n">
        <v>45757</v>
      </c>
      <c r="D7664" t="n">
        <v>0</v>
      </c>
      <c r="E7664" t="inlineStr">
        <is>
          <t>MBWAY</t>
        </is>
      </c>
    </row>
    <row r="7665">
      <c r="A7665" t="n">
        <v>149</v>
      </c>
      <c r="B7665" t="inlineStr">
        <is>
          <t>Priceless</t>
        </is>
      </c>
      <c r="C7665" s="27" t="n">
        <v>45757</v>
      </c>
      <c r="D7665" t="n">
        <v>0</v>
      </c>
      <c r="E7665" t="inlineStr">
        <is>
          <t>VOUCHER INTEGRADO</t>
        </is>
      </c>
    </row>
    <row r="7666">
      <c r="A7666" t="n">
        <v>149</v>
      </c>
      <c r="B7666" t="inlineStr">
        <is>
          <t>Priceless</t>
        </is>
      </c>
      <c r="C7666" s="27" t="n">
        <v>45757</v>
      </c>
      <c r="D7666" t="n">
        <v>0</v>
      </c>
      <c r="E7666" t="inlineStr">
        <is>
          <t>RECARGAS DEVOLVIDAS</t>
        </is>
      </c>
    </row>
    <row r="7667">
      <c r="A7667" t="n">
        <v>149</v>
      </c>
      <c r="B7667" t="inlineStr">
        <is>
          <t>Priceless</t>
        </is>
      </c>
      <c r="C7667" s="27" t="n">
        <v>45757</v>
      </c>
      <c r="D7667" t="n">
        <v>0</v>
      </c>
      <c r="E7667" t="inlineStr">
        <is>
          <t>NOTAS MANUAIS + SERVIÇO</t>
        </is>
      </c>
    </row>
    <row r="7668">
      <c r="A7668" t="n">
        <v>149</v>
      </c>
      <c r="B7668" t="inlineStr">
        <is>
          <t>Priceless</t>
        </is>
      </c>
      <c r="C7668" s="27" t="n">
        <v>45757</v>
      </c>
      <c r="D7668" t="n">
        <v>0</v>
      </c>
      <c r="E7668" t="inlineStr">
        <is>
          <t>AME</t>
        </is>
      </c>
    </row>
    <row r="7669">
      <c r="A7669" t="n">
        <v>149</v>
      </c>
      <c r="B7669" t="inlineStr">
        <is>
          <t>Priceless</t>
        </is>
      </c>
      <c r="C7669" s="27" t="n">
        <v>45757</v>
      </c>
      <c r="D7669" t="n">
        <v>0</v>
      </c>
      <c r="E7669" t="inlineStr">
        <is>
          <t>OUTROS</t>
        </is>
      </c>
    </row>
    <row r="7670">
      <c r="A7670" t="n">
        <v>149</v>
      </c>
      <c r="B7670" t="inlineStr">
        <is>
          <t>Priceless</t>
        </is>
      </c>
      <c r="C7670" s="27" t="n">
        <v>45757</v>
      </c>
      <c r="D7670" t="n">
        <v>0</v>
      </c>
      <c r="E7670" t="inlineStr">
        <is>
          <t>ANTECIPADO</t>
        </is>
      </c>
    </row>
    <row r="7671">
      <c r="A7671" t="n">
        <v>149</v>
      </c>
      <c r="B7671" t="inlineStr">
        <is>
          <t>Priceless</t>
        </is>
      </c>
      <c r="C7671" s="27" t="n">
        <v>45757</v>
      </c>
      <c r="D7671" t="n">
        <v>0</v>
      </c>
      <c r="E7671" t="inlineStr">
        <is>
          <t>DELIVERY ONLINE</t>
        </is>
      </c>
    </row>
    <row r="7672">
      <c r="A7672" t="n">
        <v>149</v>
      </c>
      <c r="B7672" t="inlineStr">
        <is>
          <t>Priceless</t>
        </is>
      </c>
      <c r="C7672" s="27" t="n">
        <v>45757</v>
      </c>
      <c r="D7672" t="n">
        <v>0</v>
      </c>
      <c r="E7672" t="inlineStr">
        <is>
          <t>RECARGAS DEVOLVIDAS</t>
        </is>
      </c>
    </row>
    <row r="7673">
      <c r="A7673" t="n">
        <v>149</v>
      </c>
      <c r="B7673" t="inlineStr">
        <is>
          <t>Priceless</t>
        </is>
      </c>
      <c r="C7673" s="27" t="n">
        <v>45757</v>
      </c>
      <c r="D7673" t="n">
        <v>0</v>
      </c>
      <c r="E7673" t="inlineStr">
        <is>
          <t>DINHEIRO</t>
        </is>
      </c>
    </row>
    <row r="7674">
      <c r="A7674" t="n">
        <v>149</v>
      </c>
      <c r="B7674" t="inlineStr">
        <is>
          <t>Priceless</t>
        </is>
      </c>
      <c r="C7674" s="27" t="n">
        <v>45757</v>
      </c>
      <c r="D7674" t="n">
        <v>0</v>
      </c>
      <c r="E7674" t="inlineStr">
        <is>
          <t>APP</t>
        </is>
      </c>
    </row>
    <row r="7675">
      <c r="A7675" t="n">
        <v>149</v>
      </c>
      <c r="B7675" t="inlineStr">
        <is>
          <t>Priceless</t>
        </is>
      </c>
      <c r="C7675" s="27" t="n">
        <v>45757</v>
      </c>
      <c r="D7675" t="n">
        <v>0</v>
      </c>
      <c r="E7675" t="inlineStr">
        <is>
          <t>DELIVERY ONLINE</t>
        </is>
      </c>
    </row>
    <row r="7676">
      <c r="A7676" t="n">
        <v>149</v>
      </c>
      <c r="B7676" t="inlineStr">
        <is>
          <t>Priceless</t>
        </is>
      </c>
      <c r="C7676" s="27" t="n">
        <v>45757</v>
      </c>
      <c r="D7676" t="n">
        <v>0</v>
      </c>
      <c r="E7676" t="inlineStr">
        <is>
          <t>IFOOD</t>
        </is>
      </c>
    </row>
    <row r="7677">
      <c r="A7677" t="n">
        <v>149</v>
      </c>
      <c r="B7677" t="inlineStr">
        <is>
          <t>Priceless</t>
        </is>
      </c>
      <c r="C7677" s="27" t="n">
        <v>45757</v>
      </c>
      <c r="D7677" t="n">
        <v>0</v>
      </c>
      <c r="E7677" t="inlineStr">
        <is>
          <t>PIX</t>
        </is>
      </c>
    </row>
    <row r="7678">
      <c r="A7678" t="n">
        <v>149</v>
      </c>
      <c r="B7678" t="inlineStr">
        <is>
          <t>Priceless</t>
        </is>
      </c>
      <c r="C7678" s="27" t="n">
        <v>45757</v>
      </c>
      <c r="D7678" t="n">
        <v>0</v>
      </c>
      <c r="E7678" t="inlineStr">
        <is>
          <t>RAPPI</t>
        </is>
      </c>
    </row>
    <row r="7679">
      <c r="A7679" t="n">
        <v>149</v>
      </c>
      <c r="B7679" t="inlineStr">
        <is>
          <t>Priceless</t>
        </is>
      </c>
      <c r="C7679" s="27" t="n">
        <v>45757</v>
      </c>
      <c r="D7679" t="n">
        <v>0</v>
      </c>
      <c r="E7679" t="inlineStr">
        <is>
          <t>UBER</t>
        </is>
      </c>
    </row>
    <row r="7680">
      <c r="A7680" t="n">
        <v>149</v>
      </c>
      <c r="B7680" t="inlineStr">
        <is>
          <t>Priceless</t>
        </is>
      </c>
      <c r="C7680" s="27" t="n">
        <v>45757</v>
      </c>
      <c r="D7680" t="n">
        <v>0</v>
      </c>
      <c r="E7680" t="inlineStr">
        <is>
          <t>ANTECIPADO</t>
        </is>
      </c>
    </row>
    <row r="7681">
      <c r="A7681" t="n">
        <v>149</v>
      </c>
      <c r="B7681" t="inlineStr">
        <is>
          <t>Priceless</t>
        </is>
      </c>
      <c r="C7681" s="27" t="n">
        <v>45757</v>
      </c>
      <c r="D7681" t="n">
        <v>0</v>
      </c>
      <c r="E7681" t="inlineStr">
        <is>
          <t>VOUCHER</t>
        </is>
      </c>
    </row>
    <row r="7682">
      <c r="A7682" t="n">
        <v>149</v>
      </c>
      <c r="B7682" t="inlineStr">
        <is>
          <t>Priceless</t>
        </is>
      </c>
      <c r="C7682" s="27" t="n">
        <v>45757</v>
      </c>
      <c r="D7682" t="n">
        <v>2077.84</v>
      </c>
      <c r="E7682" t="inlineStr">
        <is>
          <t>DÉBITO</t>
        </is>
      </c>
    </row>
    <row r="7683">
      <c r="A7683" t="n">
        <v>149</v>
      </c>
      <c r="B7683" t="inlineStr">
        <is>
          <t>Priceless</t>
        </is>
      </c>
      <c r="C7683" s="27" t="n">
        <v>45757</v>
      </c>
      <c r="D7683" t="n">
        <v>0</v>
      </c>
      <c r="E7683" t="inlineStr">
        <is>
          <t>BÔNUS</t>
        </is>
      </c>
    </row>
    <row r="7684">
      <c r="A7684" t="n">
        <v>149</v>
      </c>
      <c r="B7684" t="inlineStr">
        <is>
          <t>Priceless</t>
        </is>
      </c>
      <c r="C7684" s="27" t="n">
        <v>45757</v>
      </c>
      <c r="D7684" t="n">
        <v>0</v>
      </c>
      <c r="E7684" t="inlineStr">
        <is>
          <t>ANTECIPADO</t>
        </is>
      </c>
    </row>
    <row r="7685">
      <c r="A7685" t="n">
        <v>149</v>
      </c>
      <c r="B7685" t="inlineStr">
        <is>
          <t>Priceless</t>
        </is>
      </c>
      <c r="C7685" s="27" t="n">
        <v>45757</v>
      </c>
      <c r="D7685" t="n">
        <v>0</v>
      </c>
      <c r="E7685" t="inlineStr">
        <is>
          <t>OUTROS</t>
        </is>
      </c>
    </row>
    <row r="7686">
      <c r="A7686" t="n">
        <v>149</v>
      </c>
      <c r="B7686" t="inlineStr">
        <is>
          <t>Priceless</t>
        </is>
      </c>
      <c r="C7686" s="27" t="n">
        <v>45757</v>
      </c>
      <c r="D7686" t="n">
        <v>0</v>
      </c>
      <c r="E7686" t="inlineStr">
        <is>
          <t>AME</t>
        </is>
      </c>
    </row>
    <row r="7687">
      <c r="A7687" t="n">
        <v>149</v>
      </c>
      <c r="B7687" t="inlineStr">
        <is>
          <t>Priceless</t>
        </is>
      </c>
      <c r="C7687" s="27" t="n">
        <v>45757</v>
      </c>
      <c r="D7687" t="n">
        <v>0</v>
      </c>
      <c r="E7687" t="inlineStr">
        <is>
          <t>NOTAS MANUAIS + SERVIÇO</t>
        </is>
      </c>
    </row>
    <row r="7688">
      <c r="A7688" t="n">
        <v>149</v>
      </c>
      <c r="B7688" t="inlineStr">
        <is>
          <t>Priceless</t>
        </is>
      </c>
      <c r="C7688" s="27" t="n">
        <v>45757</v>
      </c>
      <c r="D7688" t="n">
        <v>0</v>
      </c>
      <c r="E7688" t="inlineStr">
        <is>
          <t>OUTROS</t>
        </is>
      </c>
    </row>
    <row r="7689">
      <c r="A7689" t="n">
        <v>149</v>
      </c>
      <c r="B7689" t="inlineStr">
        <is>
          <t>Priceless</t>
        </is>
      </c>
      <c r="C7689" s="27" t="n">
        <v>45757</v>
      </c>
      <c r="D7689" t="n">
        <v>0</v>
      </c>
      <c r="E7689" t="inlineStr">
        <is>
          <t>VOUCHER INTEGRADO</t>
        </is>
      </c>
    </row>
    <row r="7690">
      <c r="A7690" t="n">
        <v>149</v>
      </c>
      <c r="B7690" t="inlineStr">
        <is>
          <t>Priceless</t>
        </is>
      </c>
      <c r="C7690" s="27" t="n">
        <v>45757</v>
      </c>
      <c r="D7690" t="n">
        <v>0</v>
      </c>
      <c r="E7690" t="inlineStr">
        <is>
          <t>MBWAY</t>
        </is>
      </c>
    </row>
    <row r="7691">
      <c r="A7691" t="n">
        <v>149</v>
      </c>
      <c r="B7691" t="inlineStr">
        <is>
          <t>Priceless</t>
        </is>
      </c>
      <c r="C7691" s="27" t="n">
        <v>45757</v>
      </c>
      <c r="D7691" t="n">
        <v>7005.86</v>
      </c>
      <c r="E7691" t="inlineStr">
        <is>
          <t>CRÉDITO</t>
        </is>
      </c>
    </row>
    <row r="7692">
      <c r="A7692" t="n">
        <v>149</v>
      </c>
      <c r="B7692" t="inlineStr">
        <is>
          <t>Priceless</t>
        </is>
      </c>
      <c r="C7692" s="27" t="n">
        <v>45757</v>
      </c>
      <c r="D7692" t="n">
        <v>0</v>
      </c>
      <c r="E7692" t="inlineStr">
        <is>
          <t>DINHEIRO</t>
        </is>
      </c>
    </row>
    <row r="7693">
      <c r="A7693" t="n">
        <v>149</v>
      </c>
      <c r="B7693" t="inlineStr">
        <is>
          <t>Priceless</t>
        </is>
      </c>
      <c r="C7693" s="27" t="n">
        <v>45757</v>
      </c>
      <c r="D7693" t="n">
        <v>0</v>
      </c>
      <c r="E7693" t="inlineStr">
        <is>
          <t>APP</t>
        </is>
      </c>
    </row>
    <row r="7694">
      <c r="A7694" t="n">
        <v>149</v>
      </c>
      <c r="B7694" t="inlineStr">
        <is>
          <t>Priceless</t>
        </is>
      </c>
      <c r="C7694" s="27" t="n">
        <v>45757</v>
      </c>
      <c r="D7694" t="n">
        <v>7005.86</v>
      </c>
      <c r="E7694" t="inlineStr">
        <is>
          <t>CRÉDITO</t>
        </is>
      </c>
    </row>
    <row r="7695">
      <c r="A7695" t="n">
        <v>149</v>
      </c>
      <c r="B7695" t="inlineStr">
        <is>
          <t>Priceless</t>
        </is>
      </c>
      <c r="C7695" s="27" t="n">
        <v>45757</v>
      </c>
      <c r="D7695" t="n">
        <v>0</v>
      </c>
      <c r="E7695" t="inlineStr">
        <is>
          <t>IFOOD</t>
        </is>
      </c>
    </row>
    <row r="7696">
      <c r="A7696" t="n">
        <v>149</v>
      </c>
      <c r="B7696" t="inlineStr">
        <is>
          <t>Priceless</t>
        </is>
      </c>
      <c r="C7696" s="27" t="n">
        <v>45757</v>
      </c>
      <c r="D7696" t="n">
        <v>0</v>
      </c>
      <c r="E7696" t="inlineStr">
        <is>
          <t>PIX</t>
        </is>
      </c>
    </row>
    <row r="7697">
      <c r="A7697" t="n">
        <v>149</v>
      </c>
      <c r="B7697" t="inlineStr">
        <is>
          <t>Priceless</t>
        </is>
      </c>
      <c r="C7697" s="27" t="n">
        <v>45757</v>
      </c>
      <c r="D7697" t="n">
        <v>0</v>
      </c>
      <c r="E7697" t="inlineStr">
        <is>
          <t>RAPPI</t>
        </is>
      </c>
    </row>
    <row r="7698">
      <c r="A7698" t="n">
        <v>149</v>
      </c>
      <c r="B7698" t="inlineStr">
        <is>
          <t>Priceless</t>
        </is>
      </c>
      <c r="C7698" s="27" t="n">
        <v>45757</v>
      </c>
      <c r="D7698" t="n">
        <v>0</v>
      </c>
      <c r="E7698" t="inlineStr">
        <is>
          <t>UBER</t>
        </is>
      </c>
    </row>
    <row r="7699">
      <c r="A7699" t="n">
        <v>149</v>
      </c>
      <c r="B7699" t="inlineStr">
        <is>
          <t>Priceless</t>
        </is>
      </c>
      <c r="C7699" s="27" t="n">
        <v>45757</v>
      </c>
      <c r="D7699" t="n">
        <v>0</v>
      </c>
      <c r="E7699" t="inlineStr">
        <is>
          <t>ANTECIPADO</t>
        </is>
      </c>
    </row>
    <row r="7700">
      <c r="A7700" t="n">
        <v>149</v>
      </c>
      <c r="B7700" t="inlineStr">
        <is>
          <t>Priceless</t>
        </is>
      </c>
      <c r="C7700" s="27" t="n">
        <v>45757</v>
      </c>
      <c r="D7700" t="n">
        <v>0</v>
      </c>
      <c r="E7700" t="inlineStr">
        <is>
          <t>VOUCHER</t>
        </is>
      </c>
    </row>
    <row r="7701">
      <c r="A7701" t="n">
        <v>149</v>
      </c>
      <c r="B7701" t="inlineStr">
        <is>
          <t>Priceless</t>
        </is>
      </c>
      <c r="C7701" s="27" t="n">
        <v>45757</v>
      </c>
      <c r="D7701" t="n">
        <v>2077.84</v>
      </c>
      <c r="E7701" t="inlineStr">
        <is>
          <t>DÉBITO</t>
        </is>
      </c>
    </row>
    <row r="7702">
      <c r="A7702" t="n">
        <v>149</v>
      </c>
      <c r="B7702" t="inlineStr">
        <is>
          <t>Priceless</t>
        </is>
      </c>
      <c r="C7702" s="27" t="n">
        <v>45757</v>
      </c>
      <c r="D7702" t="n">
        <v>0</v>
      </c>
      <c r="E7702" t="inlineStr">
        <is>
          <t>BÔNUS</t>
        </is>
      </c>
    </row>
    <row r="7703">
      <c r="A7703" t="n">
        <v>149</v>
      </c>
      <c r="B7703" t="inlineStr">
        <is>
          <t>Priceless</t>
        </is>
      </c>
      <c r="C7703" s="27" t="n">
        <v>45757</v>
      </c>
      <c r="D7703" t="n">
        <v>0</v>
      </c>
      <c r="E7703" t="inlineStr">
        <is>
          <t>ANTECIPADO</t>
        </is>
      </c>
    </row>
    <row r="7704">
      <c r="A7704" t="n">
        <v>149</v>
      </c>
      <c r="B7704" t="inlineStr">
        <is>
          <t>Priceless</t>
        </is>
      </c>
      <c r="C7704" s="27" t="n">
        <v>45757</v>
      </c>
      <c r="D7704" t="n">
        <v>372.34</v>
      </c>
      <c r="E7704" t="inlineStr">
        <is>
          <t>DÉBITO</t>
        </is>
      </c>
    </row>
    <row r="7705">
      <c r="A7705" t="n">
        <v>149</v>
      </c>
      <c r="B7705" t="inlineStr">
        <is>
          <t>Priceless</t>
        </is>
      </c>
      <c r="C7705" s="27" t="n">
        <v>45757</v>
      </c>
      <c r="D7705" t="n">
        <v>2509.25</v>
      </c>
      <c r="E7705" t="inlineStr">
        <is>
          <t>BÔNUS</t>
        </is>
      </c>
    </row>
    <row r="7706">
      <c r="A7706" t="n">
        <v>149</v>
      </c>
      <c r="B7706" t="inlineStr">
        <is>
          <t>Priceless</t>
        </is>
      </c>
      <c r="C7706" s="27" t="n">
        <v>45757</v>
      </c>
      <c r="D7706" t="n">
        <v>2776.9</v>
      </c>
      <c r="E7706" t="inlineStr">
        <is>
          <t>CRÉDITO</t>
        </is>
      </c>
    </row>
    <row r="7707">
      <c r="A7707" t="n">
        <v>149</v>
      </c>
      <c r="B7707" t="inlineStr">
        <is>
          <t>Priceless</t>
        </is>
      </c>
      <c r="C7707" s="27" t="n">
        <v>45757</v>
      </c>
      <c r="D7707" t="n">
        <v>0</v>
      </c>
      <c r="E7707" t="inlineStr">
        <is>
          <t>DINHEIRO</t>
        </is>
      </c>
    </row>
    <row r="7708">
      <c r="A7708" t="n">
        <v>149</v>
      </c>
      <c r="B7708" t="inlineStr">
        <is>
          <t>Priceless</t>
        </is>
      </c>
      <c r="C7708" s="27" t="n">
        <v>45757</v>
      </c>
      <c r="D7708" t="n">
        <v>0</v>
      </c>
      <c r="E7708" t="inlineStr">
        <is>
          <t>APP</t>
        </is>
      </c>
    </row>
    <row r="7709">
      <c r="A7709" t="n">
        <v>149</v>
      </c>
      <c r="B7709" t="inlineStr">
        <is>
          <t>Priceless</t>
        </is>
      </c>
      <c r="C7709" s="27" t="n">
        <v>45757</v>
      </c>
      <c r="D7709" t="n">
        <v>0</v>
      </c>
      <c r="E7709" t="inlineStr">
        <is>
          <t>DELIVERY ONLINE</t>
        </is>
      </c>
    </row>
    <row r="7710">
      <c r="A7710" t="n">
        <v>149</v>
      </c>
      <c r="B7710" t="inlineStr">
        <is>
          <t>Priceless</t>
        </is>
      </c>
      <c r="C7710" s="27" t="n">
        <v>45757</v>
      </c>
      <c r="D7710" t="n">
        <v>0</v>
      </c>
      <c r="E7710" t="inlineStr">
        <is>
          <t>IFOOD</t>
        </is>
      </c>
    </row>
    <row r="7711">
      <c r="A7711" t="n">
        <v>149</v>
      </c>
      <c r="B7711" t="inlineStr">
        <is>
          <t>Priceless</t>
        </is>
      </c>
      <c r="C7711" s="27" t="n">
        <v>45757</v>
      </c>
      <c r="D7711" t="n">
        <v>0</v>
      </c>
      <c r="E7711" t="inlineStr">
        <is>
          <t>PIX</t>
        </is>
      </c>
    </row>
    <row r="7712">
      <c r="A7712" t="n">
        <v>149</v>
      </c>
      <c r="B7712" t="inlineStr">
        <is>
          <t>Priceless</t>
        </is>
      </c>
      <c r="C7712" s="27" t="n">
        <v>45757</v>
      </c>
      <c r="D7712" t="n">
        <v>0</v>
      </c>
      <c r="E7712" t="inlineStr">
        <is>
          <t>RAPPI</t>
        </is>
      </c>
    </row>
    <row r="7713">
      <c r="A7713" t="n">
        <v>149</v>
      </c>
      <c r="B7713" t="inlineStr">
        <is>
          <t>Priceless</t>
        </is>
      </c>
      <c r="C7713" s="27" t="n">
        <v>45757</v>
      </c>
      <c r="D7713" t="n">
        <v>0</v>
      </c>
      <c r="E7713" t="inlineStr">
        <is>
          <t>UBER</t>
        </is>
      </c>
    </row>
    <row r="7714">
      <c r="A7714" t="n">
        <v>149</v>
      </c>
      <c r="B7714" t="inlineStr">
        <is>
          <t>Priceless</t>
        </is>
      </c>
      <c r="C7714" s="27" t="n">
        <v>45757</v>
      </c>
      <c r="D7714" t="n">
        <v>0</v>
      </c>
      <c r="E7714" t="inlineStr">
        <is>
          <t>ANTECIPADO</t>
        </is>
      </c>
    </row>
    <row r="7715">
      <c r="A7715" t="n">
        <v>149</v>
      </c>
      <c r="B7715" t="inlineStr">
        <is>
          <t>Priceless</t>
        </is>
      </c>
      <c r="C7715" s="27" t="n">
        <v>45757</v>
      </c>
      <c r="D7715" t="n">
        <v>0</v>
      </c>
      <c r="E7715" t="inlineStr">
        <is>
          <t>VOUCHER</t>
        </is>
      </c>
    </row>
    <row r="7716">
      <c r="A7716" t="n">
        <v>149</v>
      </c>
      <c r="B7716" t="inlineStr">
        <is>
          <t>Priceless</t>
        </is>
      </c>
      <c r="C7716" s="27" t="n">
        <v>45756</v>
      </c>
      <c r="D7716" t="n">
        <v>0</v>
      </c>
      <c r="E7716" t="inlineStr">
        <is>
          <t>DELIVERY ONLINE</t>
        </is>
      </c>
    </row>
    <row r="7717">
      <c r="A7717" t="n">
        <v>149</v>
      </c>
      <c r="B7717" t="inlineStr">
        <is>
          <t>Priceless</t>
        </is>
      </c>
      <c r="C7717" s="27" t="n">
        <v>45756</v>
      </c>
      <c r="D7717" t="n">
        <v>0</v>
      </c>
      <c r="E7717" t="inlineStr">
        <is>
          <t>ANTECIPADO</t>
        </is>
      </c>
    </row>
    <row r="7718">
      <c r="A7718" t="n">
        <v>149</v>
      </c>
      <c r="B7718" t="inlineStr">
        <is>
          <t>Priceless</t>
        </is>
      </c>
      <c r="C7718" s="27" t="n">
        <v>45756</v>
      </c>
      <c r="D7718" t="n">
        <v>0</v>
      </c>
      <c r="E7718" t="inlineStr">
        <is>
          <t>APP</t>
        </is>
      </c>
    </row>
    <row r="7719">
      <c r="A7719" t="n">
        <v>149</v>
      </c>
      <c r="B7719" t="inlineStr">
        <is>
          <t>Priceless</t>
        </is>
      </c>
      <c r="C7719" s="27" t="n">
        <v>45756</v>
      </c>
      <c r="D7719" t="n">
        <v>0</v>
      </c>
      <c r="E7719" t="inlineStr">
        <is>
          <t>DINHEIRO</t>
        </is>
      </c>
    </row>
    <row r="7720">
      <c r="A7720" t="n">
        <v>149</v>
      </c>
      <c r="B7720" t="inlineStr">
        <is>
          <t>Priceless</t>
        </is>
      </c>
      <c r="C7720" s="27" t="n">
        <v>45756</v>
      </c>
      <c r="D7720" t="n">
        <v>6105.61</v>
      </c>
      <c r="E7720" t="inlineStr">
        <is>
          <t>CRÉDITO</t>
        </is>
      </c>
    </row>
    <row r="7721">
      <c r="A7721" t="n">
        <v>149</v>
      </c>
      <c r="B7721" t="inlineStr">
        <is>
          <t>Priceless</t>
        </is>
      </c>
      <c r="C7721" s="27" t="n">
        <v>45756</v>
      </c>
      <c r="D7721" t="n">
        <v>2335.1</v>
      </c>
      <c r="E7721" t="inlineStr">
        <is>
          <t>CRÉDITO</t>
        </is>
      </c>
    </row>
    <row r="7722">
      <c r="A7722" t="n">
        <v>149</v>
      </c>
      <c r="B7722" t="inlineStr">
        <is>
          <t>Priceless</t>
        </is>
      </c>
      <c r="C7722" s="27" t="n">
        <v>45756</v>
      </c>
      <c r="D7722" t="n">
        <v>0</v>
      </c>
      <c r="E7722" t="inlineStr">
        <is>
          <t>DINHEIRO</t>
        </is>
      </c>
    </row>
    <row r="7723">
      <c r="A7723" t="n">
        <v>149</v>
      </c>
      <c r="B7723" t="inlineStr">
        <is>
          <t>Priceless</t>
        </is>
      </c>
      <c r="C7723" s="27" t="n">
        <v>45756</v>
      </c>
      <c r="D7723" t="n">
        <v>0</v>
      </c>
      <c r="E7723" t="inlineStr">
        <is>
          <t>APP</t>
        </is>
      </c>
    </row>
    <row r="7724">
      <c r="A7724" t="n">
        <v>149</v>
      </c>
      <c r="B7724" t="inlineStr">
        <is>
          <t>Priceless</t>
        </is>
      </c>
      <c r="C7724" s="27" t="n">
        <v>45756</v>
      </c>
      <c r="D7724" t="n">
        <v>0</v>
      </c>
      <c r="E7724" t="inlineStr">
        <is>
          <t>DELIVERY ONLINE</t>
        </is>
      </c>
    </row>
    <row r="7725">
      <c r="A7725" t="n">
        <v>149</v>
      </c>
      <c r="B7725" t="inlineStr">
        <is>
          <t>Priceless</t>
        </is>
      </c>
      <c r="C7725" s="27" t="n">
        <v>45756</v>
      </c>
      <c r="D7725" t="n">
        <v>0</v>
      </c>
      <c r="E7725" t="inlineStr">
        <is>
          <t>IFOOD</t>
        </is>
      </c>
    </row>
    <row r="7726">
      <c r="A7726" t="n">
        <v>149</v>
      </c>
      <c r="B7726" t="inlineStr">
        <is>
          <t>Priceless</t>
        </is>
      </c>
      <c r="C7726" s="27" t="n">
        <v>45756</v>
      </c>
      <c r="D7726" t="n">
        <v>0</v>
      </c>
      <c r="E7726" t="inlineStr">
        <is>
          <t>PIX</t>
        </is>
      </c>
    </row>
    <row r="7727">
      <c r="A7727" t="n">
        <v>149</v>
      </c>
      <c r="B7727" t="inlineStr">
        <is>
          <t>Priceless</t>
        </is>
      </c>
      <c r="C7727" s="27" t="n">
        <v>45756</v>
      </c>
      <c r="D7727" t="n">
        <v>0</v>
      </c>
      <c r="E7727" t="inlineStr">
        <is>
          <t>RAPPI</t>
        </is>
      </c>
    </row>
    <row r="7728">
      <c r="A7728" t="n">
        <v>149</v>
      </c>
      <c r="B7728" t="inlineStr">
        <is>
          <t>Priceless</t>
        </is>
      </c>
      <c r="C7728" s="27" t="n">
        <v>45756</v>
      </c>
      <c r="D7728" t="n">
        <v>0</v>
      </c>
      <c r="E7728" t="inlineStr">
        <is>
          <t>UBER</t>
        </is>
      </c>
    </row>
    <row r="7729">
      <c r="A7729" t="n">
        <v>149</v>
      </c>
      <c r="B7729" t="inlineStr">
        <is>
          <t>Priceless</t>
        </is>
      </c>
      <c r="C7729" s="27" t="n">
        <v>45756</v>
      </c>
      <c r="D7729" t="n">
        <v>0</v>
      </c>
      <c r="E7729" t="inlineStr">
        <is>
          <t>RECARGAS DEVOLVIDAS</t>
        </is>
      </c>
    </row>
    <row r="7730">
      <c r="A7730" t="n">
        <v>149</v>
      </c>
      <c r="B7730" t="inlineStr">
        <is>
          <t>Priceless</t>
        </is>
      </c>
      <c r="C7730" s="27" t="n">
        <v>45756</v>
      </c>
      <c r="D7730" t="n">
        <v>0</v>
      </c>
      <c r="E7730" t="inlineStr">
        <is>
          <t>IFOOD</t>
        </is>
      </c>
    </row>
    <row r="7731">
      <c r="A7731" t="n">
        <v>149</v>
      </c>
      <c r="B7731" t="inlineStr">
        <is>
          <t>Priceless</t>
        </is>
      </c>
      <c r="C7731" s="27" t="n">
        <v>45756</v>
      </c>
      <c r="D7731" t="n">
        <v>0</v>
      </c>
      <c r="E7731" t="inlineStr">
        <is>
          <t>PIX</t>
        </is>
      </c>
    </row>
    <row r="7732">
      <c r="A7732" t="n">
        <v>149</v>
      </c>
      <c r="B7732" t="inlineStr">
        <is>
          <t>Priceless</t>
        </is>
      </c>
      <c r="C7732" s="27" t="n">
        <v>45756</v>
      </c>
      <c r="D7732" t="n">
        <v>0</v>
      </c>
      <c r="E7732" t="inlineStr">
        <is>
          <t>RAPPI</t>
        </is>
      </c>
    </row>
    <row r="7733">
      <c r="A7733" t="n">
        <v>149</v>
      </c>
      <c r="B7733" t="inlineStr">
        <is>
          <t>Priceless</t>
        </is>
      </c>
      <c r="C7733" s="27" t="n">
        <v>45756</v>
      </c>
      <c r="D7733" t="n">
        <v>0</v>
      </c>
      <c r="E7733" t="inlineStr">
        <is>
          <t>UBER</t>
        </is>
      </c>
    </row>
    <row r="7734">
      <c r="A7734" t="n">
        <v>149</v>
      </c>
      <c r="B7734" t="inlineStr">
        <is>
          <t>Priceless</t>
        </is>
      </c>
      <c r="C7734" s="27" t="n">
        <v>45756</v>
      </c>
      <c r="D7734" t="n">
        <v>0</v>
      </c>
      <c r="E7734" t="inlineStr">
        <is>
          <t>ANTECIPADO</t>
        </is>
      </c>
    </row>
    <row r="7735">
      <c r="A7735" t="n">
        <v>149</v>
      </c>
      <c r="B7735" t="inlineStr">
        <is>
          <t>Priceless</t>
        </is>
      </c>
      <c r="C7735" s="27" t="n">
        <v>45756</v>
      </c>
      <c r="D7735" t="n">
        <v>0</v>
      </c>
      <c r="E7735" t="inlineStr">
        <is>
          <t>VOUCHER</t>
        </is>
      </c>
    </row>
    <row r="7736">
      <c r="A7736" t="n">
        <v>149</v>
      </c>
      <c r="B7736" t="inlineStr">
        <is>
          <t>Priceless</t>
        </is>
      </c>
      <c r="C7736" s="27" t="n">
        <v>45756</v>
      </c>
      <c r="D7736" t="n">
        <v>0</v>
      </c>
      <c r="E7736" t="inlineStr">
        <is>
          <t>DÉBITO</t>
        </is>
      </c>
    </row>
    <row r="7737">
      <c r="A7737" t="n">
        <v>149</v>
      </c>
      <c r="B7737" t="inlineStr">
        <is>
          <t>Priceless</t>
        </is>
      </c>
      <c r="C7737" s="27" t="n">
        <v>45756</v>
      </c>
      <c r="D7737" t="n">
        <v>0</v>
      </c>
      <c r="E7737" t="inlineStr">
        <is>
          <t>BÔNUS</t>
        </is>
      </c>
    </row>
    <row r="7738">
      <c r="A7738" t="n">
        <v>149</v>
      </c>
      <c r="B7738" t="inlineStr">
        <is>
          <t>Priceless</t>
        </is>
      </c>
      <c r="C7738" s="27" t="n">
        <v>45756</v>
      </c>
      <c r="D7738" t="n">
        <v>0</v>
      </c>
      <c r="E7738" t="inlineStr">
        <is>
          <t>ANTECIPADO</t>
        </is>
      </c>
    </row>
    <row r="7739">
      <c r="A7739" t="n">
        <v>149</v>
      </c>
      <c r="B7739" t="inlineStr">
        <is>
          <t>Priceless</t>
        </is>
      </c>
      <c r="C7739" s="27" t="n">
        <v>45756</v>
      </c>
      <c r="D7739" t="n">
        <v>0</v>
      </c>
      <c r="E7739" t="inlineStr">
        <is>
          <t>OUTROS</t>
        </is>
      </c>
    </row>
    <row r="7740">
      <c r="A7740" t="n">
        <v>149</v>
      </c>
      <c r="B7740" t="inlineStr">
        <is>
          <t>Priceless</t>
        </is>
      </c>
      <c r="C7740" s="27" t="n">
        <v>45756</v>
      </c>
      <c r="D7740" t="n">
        <v>0</v>
      </c>
      <c r="E7740" t="inlineStr">
        <is>
          <t>AME</t>
        </is>
      </c>
    </row>
    <row r="7741">
      <c r="A7741" t="n">
        <v>149</v>
      </c>
      <c r="B7741" t="inlineStr">
        <is>
          <t>Priceless</t>
        </is>
      </c>
      <c r="C7741" s="27" t="n">
        <v>45756</v>
      </c>
      <c r="D7741" t="n">
        <v>0</v>
      </c>
      <c r="E7741" t="inlineStr">
        <is>
          <t>NOTAS MANUAIS + SERVIÇO</t>
        </is>
      </c>
    </row>
    <row r="7742">
      <c r="A7742" t="n">
        <v>149</v>
      </c>
      <c r="B7742" t="inlineStr">
        <is>
          <t>Priceless</t>
        </is>
      </c>
      <c r="C7742" s="27" t="n">
        <v>45756</v>
      </c>
      <c r="D7742" t="n">
        <v>0</v>
      </c>
      <c r="E7742" t="inlineStr">
        <is>
          <t>MBWAY</t>
        </is>
      </c>
    </row>
    <row r="7743">
      <c r="A7743" t="n">
        <v>149</v>
      </c>
      <c r="B7743" t="inlineStr">
        <is>
          <t>Priceless</t>
        </is>
      </c>
      <c r="C7743" s="27" t="n">
        <v>45756</v>
      </c>
      <c r="D7743" t="n">
        <v>0</v>
      </c>
      <c r="E7743" t="inlineStr">
        <is>
          <t>VOUCHER INTEGRADO</t>
        </is>
      </c>
    </row>
    <row r="7744">
      <c r="A7744" t="n">
        <v>149</v>
      </c>
      <c r="B7744" t="inlineStr">
        <is>
          <t>Priceless</t>
        </is>
      </c>
      <c r="C7744" s="27" t="n">
        <v>45756</v>
      </c>
      <c r="D7744" t="n">
        <v>0</v>
      </c>
      <c r="E7744" t="inlineStr">
        <is>
          <t>IFOOD</t>
        </is>
      </c>
    </row>
    <row r="7745">
      <c r="A7745" t="n">
        <v>149</v>
      </c>
      <c r="B7745" t="inlineStr">
        <is>
          <t>Priceless</t>
        </is>
      </c>
      <c r="C7745" s="27" t="n">
        <v>45756</v>
      </c>
      <c r="D7745" t="n">
        <v>0</v>
      </c>
      <c r="E7745" t="inlineStr">
        <is>
          <t>MBWAY</t>
        </is>
      </c>
    </row>
    <row r="7746">
      <c r="A7746" t="n">
        <v>149</v>
      </c>
      <c r="B7746" t="inlineStr">
        <is>
          <t>Priceless</t>
        </is>
      </c>
      <c r="C7746" s="27" t="n">
        <v>45756</v>
      </c>
      <c r="D7746" t="n">
        <v>0</v>
      </c>
      <c r="E7746" t="inlineStr">
        <is>
          <t>VOUCHER INTEGRADO</t>
        </is>
      </c>
    </row>
    <row r="7747">
      <c r="A7747" t="n">
        <v>149</v>
      </c>
      <c r="B7747" t="inlineStr">
        <is>
          <t>Priceless</t>
        </is>
      </c>
      <c r="C7747" s="27" t="n">
        <v>45756</v>
      </c>
      <c r="D7747" t="n">
        <v>0</v>
      </c>
      <c r="E7747" t="inlineStr">
        <is>
          <t>RECARGAS DEVOLVIDAS</t>
        </is>
      </c>
    </row>
    <row r="7748">
      <c r="A7748" t="n">
        <v>149</v>
      </c>
      <c r="B7748" t="inlineStr">
        <is>
          <t>Priceless</t>
        </is>
      </c>
      <c r="C7748" s="27" t="n">
        <v>45756</v>
      </c>
      <c r="D7748" t="n">
        <v>0</v>
      </c>
      <c r="E7748" t="inlineStr">
        <is>
          <t>NOTAS MANUAIS + SERVIÇO</t>
        </is>
      </c>
    </row>
    <row r="7749">
      <c r="A7749" t="n">
        <v>149</v>
      </c>
      <c r="B7749" t="inlineStr">
        <is>
          <t>Priceless</t>
        </is>
      </c>
      <c r="C7749" s="27" t="n">
        <v>45756</v>
      </c>
      <c r="D7749" t="n">
        <v>0</v>
      </c>
      <c r="E7749" t="inlineStr">
        <is>
          <t>AME</t>
        </is>
      </c>
    </row>
    <row r="7750">
      <c r="A7750" t="n">
        <v>149</v>
      </c>
      <c r="B7750" t="inlineStr">
        <is>
          <t>Priceless</t>
        </is>
      </c>
      <c r="C7750" s="27" t="n">
        <v>45756</v>
      </c>
      <c r="D7750" t="n">
        <v>0</v>
      </c>
      <c r="E7750" t="inlineStr">
        <is>
          <t>OUTROS</t>
        </is>
      </c>
    </row>
    <row r="7751">
      <c r="A7751" t="n">
        <v>149</v>
      </c>
      <c r="B7751" t="inlineStr">
        <is>
          <t>Priceless</t>
        </is>
      </c>
      <c r="C7751" s="27" t="n">
        <v>45756</v>
      </c>
      <c r="D7751" t="n">
        <v>0</v>
      </c>
      <c r="E7751" t="inlineStr">
        <is>
          <t>ANTECIPADO</t>
        </is>
      </c>
    </row>
    <row r="7752">
      <c r="A7752" t="n">
        <v>149</v>
      </c>
      <c r="B7752" t="inlineStr">
        <is>
          <t>Priceless</t>
        </is>
      </c>
      <c r="C7752" s="27" t="n">
        <v>45756</v>
      </c>
      <c r="D7752" t="n">
        <v>0</v>
      </c>
      <c r="E7752" t="inlineStr">
        <is>
          <t>BÔNUS</t>
        </is>
      </c>
    </row>
    <row r="7753">
      <c r="A7753" t="n">
        <v>149</v>
      </c>
      <c r="B7753" t="inlineStr">
        <is>
          <t>Priceless</t>
        </is>
      </c>
      <c r="C7753" s="27" t="n">
        <v>45756</v>
      </c>
      <c r="D7753" t="n">
        <v>828.0599999999999</v>
      </c>
      <c r="E7753" t="inlineStr">
        <is>
          <t>DÉBITO</t>
        </is>
      </c>
    </row>
    <row r="7754">
      <c r="A7754" t="n">
        <v>149</v>
      </c>
      <c r="B7754" t="inlineStr">
        <is>
          <t>Priceless</t>
        </is>
      </c>
      <c r="C7754" s="27" t="n">
        <v>45756</v>
      </c>
      <c r="D7754" t="n">
        <v>1562.79</v>
      </c>
      <c r="E7754" t="inlineStr">
        <is>
          <t>VOUCHER</t>
        </is>
      </c>
    </row>
    <row r="7755">
      <c r="A7755" t="n">
        <v>149</v>
      </c>
      <c r="B7755" t="inlineStr">
        <is>
          <t>Priceless</t>
        </is>
      </c>
      <c r="C7755" s="27" t="n">
        <v>45756</v>
      </c>
      <c r="D7755" t="n">
        <v>0</v>
      </c>
      <c r="E7755" t="inlineStr">
        <is>
          <t>ANTECIPADO</t>
        </is>
      </c>
    </row>
    <row r="7756">
      <c r="A7756" t="n">
        <v>149</v>
      </c>
      <c r="B7756" t="inlineStr">
        <is>
          <t>Priceless</t>
        </is>
      </c>
      <c r="C7756" s="27" t="n">
        <v>45756</v>
      </c>
      <c r="D7756" t="n">
        <v>0</v>
      </c>
      <c r="E7756" t="inlineStr">
        <is>
          <t>UBER</t>
        </is>
      </c>
    </row>
    <row r="7757">
      <c r="A7757" t="n">
        <v>149</v>
      </c>
      <c r="B7757" t="inlineStr">
        <is>
          <t>Priceless</t>
        </is>
      </c>
      <c r="C7757" s="27" t="n">
        <v>45756</v>
      </c>
      <c r="D7757" t="n">
        <v>0</v>
      </c>
      <c r="E7757" t="inlineStr">
        <is>
          <t>RAPPI</t>
        </is>
      </c>
    </row>
    <row r="7758">
      <c r="A7758" t="n">
        <v>149</v>
      </c>
      <c r="B7758" t="inlineStr">
        <is>
          <t>Priceless</t>
        </is>
      </c>
      <c r="C7758" s="27" t="n">
        <v>45756</v>
      </c>
      <c r="D7758" t="n">
        <v>0</v>
      </c>
      <c r="E7758" t="inlineStr">
        <is>
          <t>PIX</t>
        </is>
      </c>
    </row>
    <row r="7759">
      <c r="A7759" t="n">
        <v>149</v>
      </c>
      <c r="B7759" t="inlineStr">
        <is>
          <t>Priceless</t>
        </is>
      </c>
      <c r="C7759" s="27" t="n">
        <v>45756</v>
      </c>
      <c r="D7759" t="n">
        <v>1562.79</v>
      </c>
      <c r="E7759" t="inlineStr">
        <is>
          <t>VOUCHER</t>
        </is>
      </c>
    </row>
    <row r="7760">
      <c r="A7760" t="n">
        <v>149</v>
      </c>
      <c r="B7760" t="inlineStr">
        <is>
          <t>Priceless</t>
        </is>
      </c>
      <c r="C7760" s="27" t="n">
        <v>45756</v>
      </c>
      <c r="D7760" t="n">
        <v>0</v>
      </c>
      <c r="E7760" t="inlineStr">
        <is>
          <t>DELIVERY ONLINE</t>
        </is>
      </c>
    </row>
    <row r="7761">
      <c r="A7761" t="n">
        <v>149</v>
      </c>
      <c r="B7761" t="inlineStr">
        <is>
          <t>Priceless</t>
        </is>
      </c>
      <c r="C7761" s="27" t="n">
        <v>45756</v>
      </c>
      <c r="D7761" t="n">
        <v>0</v>
      </c>
      <c r="E7761" t="inlineStr">
        <is>
          <t>APP</t>
        </is>
      </c>
    </row>
    <row r="7762">
      <c r="A7762" t="n">
        <v>149</v>
      </c>
      <c r="B7762" t="inlineStr">
        <is>
          <t>Priceless</t>
        </is>
      </c>
      <c r="C7762" s="27" t="n">
        <v>45756</v>
      </c>
      <c r="D7762" t="n">
        <v>0</v>
      </c>
      <c r="E7762" t="inlineStr">
        <is>
          <t>DINHEIRO</t>
        </is>
      </c>
    </row>
    <row r="7763">
      <c r="A7763" t="n">
        <v>149</v>
      </c>
      <c r="B7763" t="inlineStr">
        <is>
          <t>Priceless</t>
        </is>
      </c>
      <c r="C7763" s="27" t="n">
        <v>45756</v>
      </c>
      <c r="D7763" t="n">
        <v>2335.1</v>
      </c>
      <c r="E7763" t="inlineStr">
        <is>
          <t>CRÉDITO</t>
        </is>
      </c>
    </row>
    <row r="7764">
      <c r="A7764" t="n">
        <v>149</v>
      </c>
      <c r="B7764" t="inlineStr">
        <is>
          <t>Priceless</t>
        </is>
      </c>
      <c r="C7764" s="27" t="n">
        <v>45756</v>
      </c>
      <c r="D7764" t="n">
        <v>0</v>
      </c>
      <c r="E7764" t="inlineStr">
        <is>
          <t>MBWAY</t>
        </is>
      </c>
    </row>
    <row r="7765">
      <c r="A7765" t="n">
        <v>149</v>
      </c>
      <c r="B7765" t="inlineStr">
        <is>
          <t>Priceless</t>
        </is>
      </c>
      <c r="C7765" s="27" t="n">
        <v>45756</v>
      </c>
      <c r="D7765" t="n">
        <v>0</v>
      </c>
      <c r="E7765" t="inlineStr">
        <is>
          <t>VOUCHER INTEGRADO</t>
        </is>
      </c>
    </row>
    <row r="7766">
      <c r="A7766" t="n">
        <v>149</v>
      </c>
      <c r="B7766" t="inlineStr">
        <is>
          <t>Priceless</t>
        </is>
      </c>
      <c r="C7766" s="27" t="n">
        <v>45756</v>
      </c>
      <c r="D7766" t="n">
        <v>0</v>
      </c>
      <c r="E7766" t="inlineStr">
        <is>
          <t>RECARGAS DEVOLVIDAS</t>
        </is>
      </c>
    </row>
    <row r="7767">
      <c r="A7767" t="n">
        <v>149</v>
      </c>
      <c r="B7767" t="inlineStr">
        <is>
          <t>Priceless</t>
        </is>
      </c>
      <c r="C7767" s="27" t="n">
        <v>45756</v>
      </c>
      <c r="D7767" t="n">
        <v>0</v>
      </c>
      <c r="E7767" t="inlineStr">
        <is>
          <t>NOTAS MANUAIS + SERVIÇO</t>
        </is>
      </c>
    </row>
    <row r="7768">
      <c r="A7768" t="n">
        <v>149</v>
      </c>
      <c r="B7768" t="inlineStr">
        <is>
          <t>Priceless</t>
        </is>
      </c>
      <c r="C7768" s="27" t="n">
        <v>45756</v>
      </c>
      <c r="D7768" t="n">
        <v>0</v>
      </c>
      <c r="E7768" t="inlineStr">
        <is>
          <t>AME</t>
        </is>
      </c>
    </row>
    <row r="7769">
      <c r="A7769" t="n">
        <v>149</v>
      </c>
      <c r="B7769" t="inlineStr">
        <is>
          <t>Priceless</t>
        </is>
      </c>
      <c r="C7769" s="27" t="n">
        <v>45756</v>
      </c>
      <c r="D7769" t="n">
        <v>0</v>
      </c>
      <c r="E7769" t="inlineStr">
        <is>
          <t>OUTROS</t>
        </is>
      </c>
    </row>
    <row r="7770">
      <c r="A7770" t="n">
        <v>149</v>
      </c>
      <c r="B7770" t="inlineStr">
        <is>
          <t>Priceless</t>
        </is>
      </c>
      <c r="C7770" s="27" t="n">
        <v>45756</v>
      </c>
      <c r="D7770" t="n">
        <v>0</v>
      </c>
      <c r="E7770" t="inlineStr">
        <is>
          <t>ANTECIPADO</t>
        </is>
      </c>
    </row>
    <row r="7771">
      <c r="A7771" t="n">
        <v>149</v>
      </c>
      <c r="B7771" t="inlineStr">
        <is>
          <t>Priceless</t>
        </is>
      </c>
      <c r="C7771" s="27" t="n">
        <v>45756</v>
      </c>
      <c r="D7771" t="n">
        <v>0</v>
      </c>
      <c r="E7771" t="inlineStr">
        <is>
          <t>BÔNUS</t>
        </is>
      </c>
    </row>
    <row r="7772">
      <c r="A7772" t="n">
        <v>149</v>
      </c>
      <c r="B7772" t="inlineStr">
        <is>
          <t>Priceless</t>
        </is>
      </c>
      <c r="C7772" s="27" t="n">
        <v>45756</v>
      </c>
      <c r="D7772" t="n">
        <v>828.0599999999999</v>
      </c>
      <c r="E7772" t="inlineStr">
        <is>
          <t>DÉBITO</t>
        </is>
      </c>
    </row>
    <row r="7773">
      <c r="A7773" t="n">
        <v>149</v>
      </c>
      <c r="B7773" t="inlineStr">
        <is>
          <t>Priceless</t>
        </is>
      </c>
      <c r="C7773" s="27" t="n">
        <v>45755</v>
      </c>
      <c r="D7773" t="n">
        <v>758.23</v>
      </c>
      <c r="E7773" t="inlineStr">
        <is>
          <t>VOUCHER</t>
        </is>
      </c>
    </row>
    <row r="7774">
      <c r="A7774" t="n">
        <v>149</v>
      </c>
      <c r="B7774" t="inlineStr">
        <is>
          <t>Priceless</t>
        </is>
      </c>
      <c r="C7774" s="27" t="n">
        <v>45755</v>
      </c>
      <c r="D7774" t="n">
        <v>0</v>
      </c>
      <c r="E7774" t="inlineStr">
        <is>
          <t>MBWAY</t>
        </is>
      </c>
    </row>
    <row r="7775">
      <c r="A7775" t="n">
        <v>149</v>
      </c>
      <c r="B7775" t="inlineStr">
        <is>
          <t>Priceless</t>
        </is>
      </c>
      <c r="C7775" s="27" t="n">
        <v>45755</v>
      </c>
      <c r="D7775" t="n">
        <v>0</v>
      </c>
      <c r="E7775" t="inlineStr">
        <is>
          <t>VOUCHER INTEGRADO</t>
        </is>
      </c>
    </row>
    <row r="7776">
      <c r="A7776" t="n">
        <v>149</v>
      </c>
      <c r="B7776" t="inlineStr">
        <is>
          <t>Priceless</t>
        </is>
      </c>
      <c r="C7776" s="27" t="n">
        <v>45755</v>
      </c>
      <c r="D7776" t="n">
        <v>0</v>
      </c>
      <c r="E7776" t="inlineStr">
        <is>
          <t>RECARGAS DEVOLVIDAS</t>
        </is>
      </c>
    </row>
    <row r="7777">
      <c r="A7777" t="n">
        <v>149</v>
      </c>
      <c r="B7777" t="inlineStr">
        <is>
          <t>Priceless</t>
        </is>
      </c>
      <c r="C7777" s="27" t="n">
        <v>45755</v>
      </c>
      <c r="D7777" t="n">
        <v>0</v>
      </c>
      <c r="E7777" t="inlineStr">
        <is>
          <t>NOTAS MANUAIS + SERVIÇO</t>
        </is>
      </c>
    </row>
    <row r="7778">
      <c r="A7778" t="n">
        <v>149</v>
      </c>
      <c r="B7778" t="inlineStr">
        <is>
          <t>Priceless</t>
        </is>
      </c>
      <c r="C7778" s="27" t="n">
        <v>45755</v>
      </c>
      <c r="D7778" t="n">
        <v>0</v>
      </c>
      <c r="E7778" t="inlineStr">
        <is>
          <t>AME</t>
        </is>
      </c>
    </row>
    <row r="7779">
      <c r="A7779" t="n">
        <v>149</v>
      </c>
      <c r="B7779" t="inlineStr">
        <is>
          <t>Priceless</t>
        </is>
      </c>
      <c r="C7779" s="27" t="n">
        <v>45755</v>
      </c>
      <c r="D7779" t="n">
        <v>0</v>
      </c>
      <c r="E7779" t="inlineStr">
        <is>
          <t>OUTROS</t>
        </is>
      </c>
    </row>
    <row r="7780">
      <c r="A7780" t="n">
        <v>149</v>
      </c>
      <c r="B7780" t="inlineStr">
        <is>
          <t>Priceless</t>
        </is>
      </c>
      <c r="C7780" s="27" t="n">
        <v>45755</v>
      </c>
      <c r="D7780" t="n">
        <v>0</v>
      </c>
      <c r="E7780" t="inlineStr">
        <is>
          <t>ANTECIPADO</t>
        </is>
      </c>
    </row>
    <row r="7781">
      <c r="A7781" t="n">
        <v>149</v>
      </c>
      <c r="B7781" t="inlineStr">
        <is>
          <t>Priceless</t>
        </is>
      </c>
      <c r="C7781" s="27" t="n">
        <v>45755</v>
      </c>
      <c r="D7781" t="n">
        <v>0</v>
      </c>
      <c r="E7781" t="inlineStr">
        <is>
          <t>BÔNUS</t>
        </is>
      </c>
    </row>
    <row r="7782">
      <c r="A7782" t="n">
        <v>149</v>
      </c>
      <c r="B7782" t="inlineStr">
        <is>
          <t>Priceless</t>
        </is>
      </c>
      <c r="C7782" s="27" t="n">
        <v>45755</v>
      </c>
      <c r="D7782" t="n">
        <v>182.76</v>
      </c>
      <c r="E7782" t="inlineStr">
        <is>
          <t>DÉBITO</t>
        </is>
      </c>
    </row>
    <row r="7783">
      <c r="A7783" t="n">
        <v>149</v>
      </c>
      <c r="B7783" t="inlineStr">
        <is>
          <t>Priceless</t>
        </is>
      </c>
      <c r="C7783" s="27" t="n">
        <v>45755</v>
      </c>
      <c r="D7783" t="n">
        <v>3649.78</v>
      </c>
      <c r="E7783" t="inlineStr">
        <is>
          <t>CRÉDITO</t>
        </is>
      </c>
    </row>
    <row r="7784">
      <c r="A7784" t="n">
        <v>149</v>
      </c>
      <c r="B7784" t="inlineStr">
        <is>
          <t>Priceless</t>
        </is>
      </c>
      <c r="C7784" s="27" t="n">
        <v>45755</v>
      </c>
      <c r="D7784" t="n">
        <v>0</v>
      </c>
      <c r="E7784" t="inlineStr">
        <is>
          <t>ANTECIPADO</t>
        </is>
      </c>
    </row>
    <row r="7785">
      <c r="A7785" t="n">
        <v>149</v>
      </c>
      <c r="B7785" t="inlineStr">
        <is>
          <t>Priceless</t>
        </is>
      </c>
      <c r="C7785" s="27" t="n">
        <v>45755</v>
      </c>
      <c r="D7785" t="n">
        <v>0</v>
      </c>
      <c r="E7785" t="inlineStr">
        <is>
          <t>UBER</t>
        </is>
      </c>
    </row>
    <row r="7786">
      <c r="A7786" t="n">
        <v>149</v>
      </c>
      <c r="B7786" t="inlineStr">
        <is>
          <t>Priceless</t>
        </is>
      </c>
      <c r="C7786" s="27" t="n">
        <v>45755</v>
      </c>
      <c r="D7786" t="n">
        <v>0</v>
      </c>
      <c r="E7786" t="inlineStr">
        <is>
          <t>RAPPI</t>
        </is>
      </c>
    </row>
    <row r="7787">
      <c r="A7787" t="n">
        <v>149</v>
      </c>
      <c r="B7787" t="inlineStr">
        <is>
          <t>Priceless</t>
        </is>
      </c>
      <c r="C7787" s="27" t="n">
        <v>45755</v>
      </c>
      <c r="D7787" t="n">
        <v>163.67</v>
      </c>
      <c r="E7787" t="inlineStr">
        <is>
          <t>PIX</t>
        </is>
      </c>
    </row>
    <row r="7788">
      <c r="A7788" t="n">
        <v>149</v>
      </c>
      <c r="B7788" t="inlineStr">
        <is>
          <t>Priceless</t>
        </is>
      </c>
      <c r="C7788" s="27" t="n">
        <v>45755</v>
      </c>
      <c r="D7788" t="n">
        <v>0</v>
      </c>
      <c r="E7788" t="inlineStr">
        <is>
          <t>IFOOD</t>
        </is>
      </c>
    </row>
    <row r="7789">
      <c r="A7789" t="n">
        <v>149</v>
      </c>
      <c r="B7789" t="inlineStr">
        <is>
          <t>Priceless</t>
        </is>
      </c>
      <c r="C7789" s="27" t="n">
        <v>45755</v>
      </c>
      <c r="D7789" t="n">
        <v>0</v>
      </c>
      <c r="E7789" t="inlineStr">
        <is>
          <t>DELIVERY ONLINE</t>
        </is>
      </c>
    </row>
    <row r="7790">
      <c r="A7790" t="n">
        <v>149</v>
      </c>
      <c r="B7790" t="inlineStr">
        <is>
          <t>Priceless</t>
        </is>
      </c>
      <c r="C7790" s="27" t="n">
        <v>45755</v>
      </c>
      <c r="D7790" t="n">
        <v>0</v>
      </c>
      <c r="E7790" t="inlineStr">
        <is>
          <t>APP</t>
        </is>
      </c>
    </row>
    <row r="7791">
      <c r="A7791" t="n">
        <v>149</v>
      </c>
      <c r="B7791" t="inlineStr">
        <is>
          <t>Priceless</t>
        </is>
      </c>
      <c r="C7791" s="27" t="n">
        <v>45755</v>
      </c>
      <c r="D7791" t="n">
        <v>1542.45</v>
      </c>
      <c r="E7791" t="inlineStr">
        <is>
          <t>DINHEIRO</t>
        </is>
      </c>
    </row>
    <row r="7792">
      <c r="A7792" t="n">
        <v>149</v>
      </c>
      <c r="B7792" t="inlineStr">
        <is>
          <t>Priceless</t>
        </is>
      </c>
      <c r="C7792" s="27" t="n">
        <v>45755</v>
      </c>
      <c r="D7792" t="n">
        <v>3649.78</v>
      </c>
      <c r="E7792" t="inlineStr">
        <is>
          <t>CRÉDITO</t>
        </is>
      </c>
    </row>
    <row r="7793">
      <c r="A7793" t="n">
        <v>149</v>
      </c>
      <c r="B7793" t="inlineStr">
        <is>
          <t>Priceless</t>
        </is>
      </c>
      <c r="C7793" s="27" t="n">
        <v>45755</v>
      </c>
      <c r="D7793" t="n">
        <v>758.23</v>
      </c>
      <c r="E7793" t="inlineStr">
        <is>
          <t>VOUCHER</t>
        </is>
      </c>
    </row>
    <row r="7794">
      <c r="A7794" t="n">
        <v>149</v>
      </c>
      <c r="B7794" t="inlineStr">
        <is>
          <t>Priceless</t>
        </is>
      </c>
      <c r="C7794" s="27" t="n">
        <v>45755</v>
      </c>
      <c r="D7794" t="n">
        <v>0</v>
      </c>
      <c r="E7794" t="inlineStr">
        <is>
          <t>MBWAY</t>
        </is>
      </c>
    </row>
    <row r="7795">
      <c r="A7795" t="n">
        <v>149</v>
      </c>
      <c r="B7795" t="inlineStr">
        <is>
          <t>Priceless</t>
        </is>
      </c>
      <c r="C7795" s="27" t="n">
        <v>45755</v>
      </c>
      <c r="D7795" t="n">
        <v>0</v>
      </c>
      <c r="E7795" t="inlineStr">
        <is>
          <t>VOUCHER INTEGRADO</t>
        </is>
      </c>
    </row>
    <row r="7796">
      <c r="A7796" t="n">
        <v>149</v>
      </c>
      <c r="B7796" t="inlineStr">
        <is>
          <t>Priceless</t>
        </is>
      </c>
      <c r="C7796" s="27" t="n">
        <v>45755</v>
      </c>
      <c r="D7796" t="n">
        <v>0</v>
      </c>
      <c r="E7796" t="inlineStr">
        <is>
          <t>RECARGAS DEVOLVIDAS</t>
        </is>
      </c>
    </row>
    <row r="7797">
      <c r="A7797" t="n">
        <v>149</v>
      </c>
      <c r="B7797" t="inlineStr">
        <is>
          <t>Priceless</t>
        </is>
      </c>
      <c r="C7797" s="27" t="n">
        <v>45755</v>
      </c>
      <c r="D7797" t="n">
        <v>0</v>
      </c>
      <c r="E7797" t="inlineStr">
        <is>
          <t>NOTAS MANUAIS + SERVIÇO</t>
        </is>
      </c>
    </row>
    <row r="7798">
      <c r="A7798" t="n">
        <v>149</v>
      </c>
      <c r="B7798" t="inlineStr">
        <is>
          <t>Priceless</t>
        </is>
      </c>
      <c r="C7798" s="27" t="n">
        <v>45755</v>
      </c>
      <c r="D7798" t="n">
        <v>0</v>
      </c>
      <c r="E7798" t="inlineStr">
        <is>
          <t>AME</t>
        </is>
      </c>
    </row>
    <row r="7799">
      <c r="A7799" t="n">
        <v>149</v>
      </c>
      <c r="B7799" t="inlineStr">
        <is>
          <t>Priceless</t>
        </is>
      </c>
      <c r="C7799" s="27" t="n">
        <v>45755</v>
      </c>
      <c r="D7799" t="n">
        <v>0</v>
      </c>
      <c r="E7799" t="inlineStr">
        <is>
          <t>OUTROS</t>
        </is>
      </c>
    </row>
    <row r="7800">
      <c r="A7800" t="n">
        <v>149</v>
      </c>
      <c r="B7800" t="inlineStr">
        <is>
          <t>Priceless</t>
        </is>
      </c>
      <c r="C7800" s="27" t="n">
        <v>45755</v>
      </c>
      <c r="D7800" t="n">
        <v>0</v>
      </c>
      <c r="E7800" t="inlineStr">
        <is>
          <t>ANTECIPADO</t>
        </is>
      </c>
    </row>
    <row r="7801">
      <c r="A7801" t="n">
        <v>149</v>
      </c>
      <c r="B7801" t="inlineStr">
        <is>
          <t>Priceless</t>
        </is>
      </c>
      <c r="C7801" s="27" t="n">
        <v>45755</v>
      </c>
      <c r="D7801" t="n">
        <v>0</v>
      </c>
      <c r="E7801" t="inlineStr">
        <is>
          <t>BÔNUS</t>
        </is>
      </c>
    </row>
    <row r="7802">
      <c r="A7802" t="n">
        <v>149</v>
      </c>
      <c r="B7802" t="inlineStr">
        <is>
          <t>Priceless</t>
        </is>
      </c>
      <c r="C7802" s="27" t="n">
        <v>45755</v>
      </c>
      <c r="D7802" t="n">
        <v>182.76</v>
      </c>
      <c r="E7802" t="inlineStr">
        <is>
          <t>DÉBITO</t>
        </is>
      </c>
    </row>
    <row r="7803">
      <c r="A7803" t="n">
        <v>149</v>
      </c>
      <c r="B7803" t="inlineStr">
        <is>
          <t>Priceless</t>
        </is>
      </c>
      <c r="C7803" s="27" t="n">
        <v>45755</v>
      </c>
      <c r="D7803" t="n">
        <v>0</v>
      </c>
      <c r="E7803" t="inlineStr">
        <is>
          <t>ANTECIPADO</t>
        </is>
      </c>
    </row>
    <row r="7804">
      <c r="A7804" t="n">
        <v>149</v>
      </c>
      <c r="B7804" t="inlineStr">
        <is>
          <t>Priceless</t>
        </is>
      </c>
      <c r="C7804" s="27" t="n">
        <v>45755</v>
      </c>
      <c r="D7804" t="n">
        <v>0</v>
      </c>
      <c r="E7804" t="inlineStr">
        <is>
          <t>UBER</t>
        </is>
      </c>
    </row>
    <row r="7805">
      <c r="A7805" t="n">
        <v>149</v>
      </c>
      <c r="B7805" t="inlineStr">
        <is>
          <t>Priceless</t>
        </is>
      </c>
      <c r="C7805" s="27" t="n">
        <v>45755</v>
      </c>
      <c r="D7805" t="n">
        <v>0</v>
      </c>
      <c r="E7805" t="inlineStr">
        <is>
          <t>RAPPI</t>
        </is>
      </c>
    </row>
    <row r="7806">
      <c r="A7806" t="n">
        <v>149</v>
      </c>
      <c r="B7806" t="inlineStr">
        <is>
          <t>Priceless</t>
        </is>
      </c>
      <c r="C7806" s="27" t="n">
        <v>45755</v>
      </c>
      <c r="D7806" t="n">
        <v>163.67</v>
      </c>
      <c r="E7806" t="inlineStr">
        <is>
          <t>PIX</t>
        </is>
      </c>
    </row>
    <row r="7807">
      <c r="A7807" t="n">
        <v>149</v>
      </c>
      <c r="B7807" t="inlineStr">
        <is>
          <t>Priceless</t>
        </is>
      </c>
      <c r="C7807" s="27" t="n">
        <v>45755</v>
      </c>
      <c r="D7807" t="n">
        <v>0</v>
      </c>
      <c r="E7807" t="inlineStr">
        <is>
          <t>IFOOD</t>
        </is>
      </c>
    </row>
    <row r="7808">
      <c r="A7808" t="n">
        <v>149</v>
      </c>
      <c r="B7808" t="inlineStr">
        <is>
          <t>Priceless</t>
        </is>
      </c>
      <c r="C7808" s="27" t="n">
        <v>45755</v>
      </c>
      <c r="D7808" t="n">
        <v>0</v>
      </c>
      <c r="E7808" t="inlineStr">
        <is>
          <t>DELIVERY ONLINE</t>
        </is>
      </c>
    </row>
    <row r="7809">
      <c r="A7809" t="n">
        <v>149</v>
      </c>
      <c r="B7809" t="inlineStr">
        <is>
          <t>Priceless</t>
        </is>
      </c>
      <c r="C7809" s="27" t="n">
        <v>45755</v>
      </c>
      <c r="D7809" t="n">
        <v>0</v>
      </c>
      <c r="E7809" t="inlineStr">
        <is>
          <t>APP</t>
        </is>
      </c>
    </row>
    <row r="7810">
      <c r="A7810" t="n">
        <v>149</v>
      </c>
      <c r="B7810" t="inlineStr">
        <is>
          <t>Priceless</t>
        </is>
      </c>
      <c r="C7810" s="27" t="n">
        <v>45755</v>
      </c>
      <c r="D7810" t="n">
        <v>1542.45</v>
      </c>
      <c r="E7810" t="inlineStr">
        <is>
          <t>DINHEIRO</t>
        </is>
      </c>
    </row>
    <row r="7811">
      <c r="A7811" t="n">
        <v>149</v>
      </c>
      <c r="B7811" t="inlineStr">
        <is>
          <t>Priceless</t>
        </is>
      </c>
      <c r="C7811" s="27" t="n">
        <v>45754</v>
      </c>
      <c r="D7811" t="n">
        <v>220</v>
      </c>
      <c r="E7811" t="inlineStr">
        <is>
          <t>DINHEIRO</t>
        </is>
      </c>
    </row>
    <row r="7812">
      <c r="A7812" t="n">
        <v>149</v>
      </c>
      <c r="B7812" t="inlineStr">
        <is>
          <t>Priceless</t>
        </is>
      </c>
      <c r="C7812" s="27" t="n">
        <v>45754</v>
      </c>
      <c r="D7812" t="n">
        <v>0</v>
      </c>
      <c r="E7812" t="inlineStr">
        <is>
          <t>IFOOD</t>
        </is>
      </c>
    </row>
    <row r="7813">
      <c r="A7813" t="n">
        <v>149</v>
      </c>
      <c r="B7813" t="inlineStr">
        <is>
          <t>Priceless</t>
        </is>
      </c>
      <c r="C7813" s="27" t="n">
        <v>45754</v>
      </c>
      <c r="D7813" t="n">
        <v>0</v>
      </c>
      <c r="E7813" t="inlineStr">
        <is>
          <t>AME</t>
        </is>
      </c>
    </row>
    <row r="7814">
      <c r="A7814" t="n">
        <v>149</v>
      </c>
      <c r="B7814" t="inlineStr">
        <is>
          <t>Priceless</t>
        </is>
      </c>
      <c r="C7814" s="27" t="n">
        <v>45754</v>
      </c>
      <c r="D7814" t="n">
        <v>0</v>
      </c>
      <c r="E7814" t="inlineStr">
        <is>
          <t>NOTAS MANUAIS + SERVIÇO</t>
        </is>
      </c>
    </row>
    <row r="7815">
      <c r="A7815" t="n">
        <v>149</v>
      </c>
      <c r="B7815" t="inlineStr">
        <is>
          <t>Priceless</t>
        </is>
      </c>
      <c r="C7815" s="27" t="n">
        <v>45754</v>
      </c>
      <c r="D7815" t="n">
        <v>0</v>
      </c>
      <c r="E7815" t="inlineStr">
        <is>
          <t>RECARGAS DEVOLVIDAS</t>
        </is>
      </c>
    </row>
    <row r="7816">
      <c r="A7816" t="n">
        <v>149</v>
      </c>
      <c r="B7816" t="inlineStr">
        <is>
          <t>Priceless</t>
        </is>
      </c>
      <c r="C7816" s="27" t="n">
        <v>45754</v>
      </c>
      <c r="D7816" t="n">
        <v>0</v>
      </c>
      <c r="E7816" t="inlineStr">
        <is>
          <t>ANTECIPADO</t>
        </is>
      </c>
    </row>
    <row r="7817">
      <c r="A7817" t="n">
        <v>149</v>
      </c>
      <c r="B7817" t="inlineStr">
        <is>
          <t>Priceless</t>
        </is>
      </c>
      <c r="C7817" s="27" t="n">
        <v>45754</v>
      </c>
      <c r="D7817" t="n">
        <v>0</v>
      </c>
      <c r="E7817" t="inlineStr">
        <is>
          <t>BÔNUS</t>
        </is>
      </c>
    </row>
    <row r="7818">
      <c r="A7818" t="n">
        <v>149</v>
      </c>
      <c r="B7818" t="inlineStr">
        <is>
          <t>Priceless</t>
        </is>
      </c>
      <c r="C7818" s="27" t="n">
        <v>45754</v>
      </c>
      <c r="D7818" t="n">
        <v>1269.03</v>
      </c>
      <c r="E7818" t="inlineStr">
        <is>
          <t>DÉBITO</t>
        </is>
      </c>
    </row>
    <row r="7819">
      <c r="A7819" t="n">
        <v>149</v>
      </c>
      <c r="B7819" t="inlineStr">
        <is>
          <t>Priceless</t>
        </is>
      </c>
      <c r="C7819" s="27" t="n">
        <v>45754</v>
      </c>
      <c r="D7819" t="n">
        <v>0</v>
      </c>
      <c r="E7819" t="inlineStr">
        <is>
          <t>VOUCHER</t>
        </is>
      </c>
    </row>
    <row r="7820">
      <c r="A7820" t="n">
        <v>149</v>
      </c>
      <c r="B7820" t="inlineStr">
        <is>
          <t>Priceless</t>
        </is>
      </c>
      <c r="C7820" s="27" t="n">
        <v>45754</v>
      </c>
      <c r="D7820" t="n">
        <v>0</v>
      </c>
      <c r="E7820" t="inlineStr">
        <is>
          <t>ANTECIPADO</t>
        </is>
      </c>
    </row>
    <row r="7821">
      <c r="A7821" t="n">
        <v>149</v>
      </c>
      <c r="B7821" t="inlineStr">
        <is>
          <t>Priceless</t>
        </is>
      </c>
      <c r="C7821" s="27" t="n">
        <v>45754</v>
      </c>
      <c r="D7821" t="n">
        <v>0</v>
      </c>
      <c r="E7821" t="inlineStr">
        <is>
          <t>UBER</t>
        </is>
      </c>
    </row>
    <row r="7822">
      <c r="A7822" t="n">
        <v>149</v>
      </c>
      <c r="B7822" t="inlineStr">
        <is>
          <t>Priceless</t>
        </is>
      </c>
      <c r="C7822" s="27" t="n">
        <v>45754</v>
      </c>
      <c r="D7822" t="n">
        <v>0</v>
      </c>
      <c r="E7822" t="inlineStr">
        <is>
          <t>RAPPI</t>
        </is>
      </c>
    </row>
    <row r="7823">
      <c r="A7823" t="n">
        <v>149</v>
      </c>
      <c r="B7823" t="inlineStr">
        <is>
          <t>Priceless</t>
        </is>
      </c>
      <c r="C7823" s="27" t="n">
        <v>45754</v>
      </c>
      <c r="D7823" t="n">
        <v>0</v>
      </c>
      <c r="E7823" t="inlineStr">
        <is>
          <t>PIX</t>
        </is>
      </c>
    </row>
    <row r="7824">
      <c r="A7824" t="n">
        <v>149</v>
      </c>
      <c r="B7824" t="inlineStr">
        <is>
          <t>Priceless</t>
        </is>
      </c>
      <c r="C7824" s="27" t="n">
        <v>45754</v>
      </c>
      <c r="D7824" t="n">
        <v>0</v>
      </c>
      <c r="E7824" t="inlineStr">
        <is>
          <t>DELIVERY ONLINE</t>
        </is>
      </c>
    </row>
    <row r="7825">
      <c r="A7825" t="n">
        <v>149</v>
      </c>
      <c r="B7825" t="inlineStr">
        <is>
          <t>Priceless</t>
        </is>
      </c>
      <c r="C7825" s="27" t="n">
        <v>45754</v>
      </c>
      <c r="D7825" t="n">
        <v>0</v>
      </c>
      <c r="E7825" t="inlineStr">
        <is>
          <t>APP</t>
        </is>
      </c>
    </row>
    <row r="7826">
      <c r="A7826" t="n">
        <v>149</v>
      </c>
      <c r="B7826" t="inlineStr">
        <is>
          <t>Priceless</t>
        </is>
      </c>
      <c r="C7826" s="27" t="n">
        <v>45754</v>
      </c>
      <c r="D7826" t="n">
        <v>0</v>
      </c>
      <c r="E7826" t="inlineStr">
        <is>
          <t>VOUCHER INTEGRADO</t>
        </is>
      </c>
    </row>
    <row r="7827">
      <c r="A7827" t="n">
        <v>149</v>
      </c>
      <c r="B7827" t="inlineStr">
        <is>
          <t>Priceless</t>
        </is>
      </c>
      <c r="C7827" s="27" t="n">
        <v>45754</v>
      </c>
      <c r="D7827" t="n">
        <v>0</v>
      </c>
      <c r="E7827" t="inlineStr">
        <is>
          <t>MBWAY</t>
        </is>
      </c>
    </row>
    <row r="7828">
      <c r="A7828" t="n">
        <v>149</v>
      </c>
      <c r="B7828" t="inlineStr">
        <is>
          <t>Priceless</t>
        </is>
      </c>
      <c r="C7828" s="27" t="n">
        <v>45754</v>
      </c>
      <c r="D7828" t="n">
        <v>4055.62</v>
      </c>
      <c r="E7828" t="inlineStr">
        <is>
          <t>CRÉDITO</t>
        </is>
      </c>
    </row>
    <row r="7829">
      <c r="A7829" t="n">
        <v>149</v>
      </c>
      <c r="B7829" t="inlineStr">
        <is>
          <t>Priceless</t>
        </is>
      </c>
      <c r="C7829" s="27" t="n">
        <v>45754</v>
      </c>
      <c r="D7829" t="n">
        <v>0</v>
      </c>
      <c r="E7829" t="inlineStr">
        <is>
          <t>OUTROS</t>
        </is>
      </c>
    </row>
    <row r="7830">
      <c r="A7830" t="n">
        <v>149</v>
      </c>
      <c r="B7830" t="inlineStr">
        <is>
          <t>Priceless</t>
        </is>
      </c>
      <c r="C7830" s="27" t="n">
        <v>45753</v>
      </c>
      <c r="D7830" t="n">
        <v>0</v>
      </c>
      <c r="E7830" t="inlineStr">
        <is>
          <t>AME</t>
        </is>
      </c>
    </row>
    <row r="7831">
      <c r="A7831" t="n">
        <v>149</v>
      </c>
      <c r="B7831" t="inlineStr">
        <is>
          <t>Priceless</t>
        </is>
      </c>
      <c r="C7831" s="27" t="n">
        <v>45753</v>
      </c>
      <c r="D7831" t="n">
        <v>0</v>
      </c>
      <c r="E7831" t="inlineStr">
        <is>
          <t>RAPPI</t>
        </is>
      </c>
    </row>
    <row r="7832">
      <c r="A7832" t="n">
        <v>149</v>
      </c>
      <c r="B7832" t="inlineStr">
        <is>
          <t>Priceless</t>
        </is>
      </c>
      <c r="C7832" s="27" t="n">
        <v>45753</v>
      </c>
      <c r="D7832" t="n">
        <v>0</v>
      </c>
      <c r="E7832" t="inlineStr">
        <is>
          <t>UBER</t>
        </is>
      </c>
    </row>
    <row r="7833">
      <c r="A7833" t="n">
        <v>149</v>
      </c>
      <c r="B7833" t="inlineStr">
        <is>
          <t>Priceless</t>
        </is>
      </c>
      <c r="C7833" s="27" t="n">
        <v>45753</v>
      </c>
      <c r="D7833" t="n">
        <v>0</v>
      </c>
      <c r="E7833" t="inlineStr">
        <is>
          <t>NOTAS MANUAIS + SERVIÇO</t>
        </is>
      </c>
    </row>
    <row r="7834">
      <c r="A7834" t="n">
        <v>149</v>
      </c>
      <c r="B7834" t="inlineStr">
        <is>
          <t>Priceless</t>
        </is>
      </c>
      <c r="C7834" s="27" t="n">
        <v>45753</v>
      </c>
      <c r="D7834" t="n">
        <v>487.69</v>
      </c>
      <c r="E7834" t="inlineStr">
        <is>
          <t>PIX</t>
        </is>
      </c>
    </row>
    <row r="7835">
      <c r="A7835" t="n">
        <v>149</v>
      </c>
      <c r="B7835" t="inlineStr">
        <is>
          <t>Priceless</t>
        </is>
      </c>
      <c r="C7835" s="27" t="n">
        <v>45753</v>
      </c>
      <c r="D7835" t="n">
        <v>4119.8</v>
      </c>
      <c r="E7835" t="inlineStr">
        <is>
          <t>CRÉDITO</t>
        </is>
      </c>
    </row>
    <row r="7836">
      <c r="A7836" t="n">
        <v>149</v>
      </c>
      <c r="B7836" t="inlineStr">
        <is>
          <t>Priceless</t>
        </is>
      </c>
      <c r="C7836" s="27" t="n">
        <v>45753</v>
      </c>
      <c r="D7836" t="n">
        <v>470.08</v>
      </c>
      <c r="E7836" t="inlineStr">
        <is>
          <t>DINHEIRO</t>
        </is>
      </c>
    </row>
    <row r="7837">
      <c r="A7837" t="n">
        <v>149</v>
      </c>
      <c r="B7837" t="inlineStr">
        <is>
          <t>Priceless</t>
        </is>
      </c>
      <c r="C7837" s="27" t="n">
        <v>45753</v>
      </c>
      <c r="D7837" t="n">
        <v>0</v>
      </c>
      <c r="E7837" t="inlineStr">
        <is>
          <t>APP</t>
        </is>
      </c>
    </row>
    <row r="7838">
      <c r="A7838" t="n">
        <v>149</v>
      </c>
      <c r="B7838" t="inlineStr">
        <is>
          <t>Priceless</t>
        </is>
      </c>
      <c r="C7838" s="27" t="n">
        <v>45753</v>
      </c>
      <c r="D7838" t="n">
        <v>0</v>
      </c>
      <c r="E7838" t="inlineStr">
        <is>
          <t>DELIVERY ONLINE</t>
        </is>
      </c>
    </row>
    <row r="7839">
      <c r="A7839" t="n">
        <v>149</v>
      </c>
      <c r="B7839" t="inlineStr">
        <is>
          <t>Priceless</t>
        </is>
      </c>
      <c r="C7839" s="27" t="n">
        <v>45753</v>
      </c>
      <c r="D7839" t="n">
        <v>0</v>
      </c>
      <c r="E7839" t="inlineStr">
        <is>
          <t>IFOOD</t>
        </is>
      </c>
    </row>
    <row r="7840">
      <c r="A7840" t="n">
        <v>149</v>
      </c>
      <c r="B7840" t="inlineStr">
        <is>
          <t>Priceless</t>
        </is>
      </c>
      <c r="C7840" s="27" t="n">
        <v>45753</v>
      </c>
      <c r="D7840" t="n">
        <v>0</v>
      </c>
      <c r="E7840" t="inlineStr">
        <is>
          <t>OUTROS</t>
        </is>
      </c>
    </row>
    <row r="7841">
      <c r="A7841" t="n">
        <v>149</v>
      </c>
      <c r="B7841" t="inlineStr">
        <is>
          <t>Priceless</t>
        </is>
      </c>
      <c r="C7841" s="27" t="n">
        <v>45753</v>
      </c>
      <c r="D7841" t="n">
        <v>0</v>
      </c>
      <c r="E7841" t="inlineStr">
        <is>
          <t>ANTECIPADO</t>
        </is>
      </c>
    </row>
    <row r="7842">
      <c r="A7842" t="n">
        <v>149</v>
      </c>
      <c r="B7842" t="inlineStr">
        <is>
          <t>Priceless</t>
        </is>
      </c>
      <c r="C7842" s="27" t="n">
        <v>45753</v>
      </c>
      <c r="D7842" t="n">
        <v>0</v>
      </c>
      <c r="E7842" t="inlineStr">
        <is>
          <t>BÔNUS</t>
        </is>
      </c>
    </row>
    <row r="7843">
      <c r="A7843" t="n">
        <v>149</v>
      </c>
      <c r="B7843" t="inlineStr">
        <is>
          <t>Priceless</t>
        </is>
      </c>
      <c r="C7843" s="27" t="n">
        <v>45753</v>
      </c>
      <c r="D7843" t="n">
        <v>458.66</v>
      </c>
      <c r="E7843" t="inlineStr">
        <is>
          <t>DÉBITO</t>
        </is>
      </c>
    </row>
    <row r="7844">
      <c r="A7844" t="n">
        <v>149</v>
      </c>
      <c r="B7844" t="inlineStr">
        <is>
          <t>Priceless</t>
        </is>
      </c>
      <c r="C7844" s="27" t="n">
        <v>45753</v>
      </c>
      <c r="D7844" t="n">
        <v>0</v>
      </c>
      <c r="E7844" t="inlineStr">
        <is>
          <t>VOUCHER</t>
        </is>
      </c>
    </row>
    <row r="7845">
      <c r="A7845" t="n">
        <v>149</v>
      </c>
      <c r="B7845" t="inlineStr">
        <is>
          <t>Priceless</t>
        </is>
      </c>
      <c r="C7845" s="27" t="n">
        <v>45753</v>
      </c>
      <c r="D7845" t="n">
        <v>0</v>
      </c>
      <c r="E7845" t="inlineStr">
        <is>
          <t>RECARGAS DEVOLVIDAS</t>
        </is>
      </c>
    </row>
    <row r="7846">
      <c r="A7846" t="n">
        <v>149</v>
      </c>
      <c r="B7846" t="inlineStr">
        <is>
          <t>Priceless</t>
        </is>
      </c>
      <c r="C7846" s="27" t="n">
        <v>45753</v>
      </c>
      <c r="D7846" t="n">
        <v>0</v>
      </c>
      <c r="E7846" t="inlineStr">
        <is>
          <t>VOUCHER INTEGRADO</t>
        </is>
      </c>
    </row>
    <row r="7847">
      <c r="A7847" t="n">
        <v>149</v>
      </c>
      <c r="B7847" t="inlineStr">
        <is>
          <t>Priceless</t>
        </is>
      </c>
      <c r="C7847" s="27" t="n">
        <v>45753</v>
      </c>
      <c r="D7847" t="n">
        <v>0</v>
      </c>
      <c r="E7847" t="inlineStr">
        <is>
          <t>MBWAY</t>
        </is>
      </c>
    </row>
    <row r="7848">
      <c r="A7848" t="n">
        <v>149</v>
      </c>
      <c r="B7848" t="inlineStr">
        <is>
          <t>Priceless</t>
        </is>
      </c>
      <c r="C7848" s="27" t="n">
        <v>45753</v>
      </c>
      <c r="D7848" t="n">
        <v>0</v>
      </c>
      <c r="E7848" t="inlineStr">
        <is>
          <t>ANTECIPADO</t>
        </is>
      </c>
    </row>
    <row r="7849">
      <c r="A7849" t="n">
        <v>149</v>
      </c>
      <c r="B7849" t="inlineStr">
        <is>
          <t>Priceless</t>
        </is>
      </c>
      <c r="C7849" s="27" t="n">
        <v>45752</v>
      </c>
      <c r="D7849" t="n">
        <v>0</v>
      </c>
      <c r="E7849" t="inlineStr">
        <is>
          <t>MBWAY</t>
        </is>
      </c>
    </row>
    <row r="7850">
      <c r="A7850" t="n">
        <v>149</v>
      </c>
      <c r="B7850" t="inlineStr">
        <is>
          <t>Priceless</t>
        </is>
      </c>
      <c r="C7850" s="27" t="n">
        <v>45752</v>
      </c>
      <c r="D7850" t="n">
        <v>0</v>
      </c>
      <c r="E7850" t="inlineStr">
        <is>
          <t>BÔNUS</t>
        </is>
      </c>
    </row>
    <row r="7851">
      <c r="A7851" t="n">
        <v>149</v>
      </c>
      <c r="B7851" t="inlineStr">
        <is>
          <t>Priceless</t>
        </is>
      </c>
      <c r="C7851" s="27" t="n">
        <v>45752</v>
      </c>
      <c r="D7851" t="n">
        <v>0</v>
      </c>
      <c r="E7851" t="inlineStr">
        <is>
          <t>ANTECIPADO</t>
        </is>
      </c>
    </row>
    <row r="7852">
      <c r="A7852" t="n">
        <v>149</v>
      </c>
      <c r="B7852" t="inlineStr">
        <is>
          <t>Priceless</t>
        </is>
      </c>
      <c r="C7852" s="27" t="n">
        <v>45752</v>
      </c>
      <c r="D7852" t="n">
        <v>0</v>
      </c>
      <c r="E7852" t="inlineStr">
        <is>
          <t>OUTROS</t>
        </is>
      </c>
    </row>
    <row r="7853">
      <c r="A7853" t="n">
        <v>149</v>
      </c>
      <c r="B7853" t="inlineStr">
        <is>
          <t>Priceless</t>
        </is>
      </c>
      <c r="C7853" s="27" t="n">
        <v>45752</v>
      </c>
      <c r="D7853" t="n">
        <v>0</v>
      </c>
      <c r="E7853" t="inlineStr">
        <is>
          <t>AME</t>
        </is>
      </c>
    </row>
    <row r="7854">
      <c r="A7854" t="n">
        <v>149</v>
      </c>
      <c r="B7854" t="inlineStr">
        <is>
          <t>Priceless</t>
        </is>
      </c>
      <c r="C7854" s="27" t="n">
        <v>45752</v>
      </c>
      <c r="D7854" t="n">
        <v>0</v>
      </c>
      <c r="E7854" t="inlineStr">
        <is>
          <t>NOTAS MANUAIS + SERVIÇO</t>
        </is>
      </c>
    </row>
    <row r="7855">
      <c r="A7855" t="n">
        <v>149</v>
      </c>
      <c r="B7855" t="inlineStr">
        <is>
          <t>Priceless</t>
        </is>
      </c>
      <c r="C7855" s="27" t="n">
        <v>45752</v>
      </c>
      <c r="D7855" t="n">
        <v>0</v>
      </c>
      <c r="E7855" t="inlineStr">
        <is>
          <t>RECARGAS DEVOLVIDAS</t>
        </is>
      </c>
    </row>
    <row r="7856">
      <c r="A7856" t="n">
        <v>149</v>
      </c>
      <c r="B7856" t="inlineStr">
        <is>
          <t>Priceless</t>
        </is>
      </c>
      <c r="C7856" s="27" t="n">
        <v>45752</v>
      </c>
      <c r="D7856" t="n">
        <v>0</v>
      </c>
      <c r="E7856" t="inlineStr">
        <is>
          <t>VOUCHER INTEGRADO</t>
        </is>
      </c>
    </row>
    <row r="7857">
      <c r="A7857" t="n">
        <v>149</v>
      </c>
      <c r="B7857" t="inlineStr">
        <is>
          <t>Priceless</t>
        </is>
      </c>
      <c r="C7857" s="27" t="n">
        <v>45752</v>
      </c>
      <c r="D7857" t="n">
        <v>0</v>
      </c>
      <c r="E7857" t="inlineStr">
        <is>
          <t>APP</t>
        </is>
      </c>
    </row>
    <row r="7858">
      <c r="A7858" t="n">
        <v>149</v>
      </c>
      <c r="B7858" t="inlineStr">
        <is>
          <t>Priceless</t>
        </is>
      </c>
      <c r="C7858" s="27" t="n">
        <v>45752</v>
      </c>
      <c r="D7858" t="n">
        <v>16093.15</v>
      </c>
      <c r="E7858" t="inlineStr">
        <is>
          <t>CRÉDITO</t>
        </is>
      </c>
    </row>
    <row r="7859">
      <c r="A7859" t="n">
        <v>149</v>
      </c>
      <c r="B7859" t="inlineStr">
        <is>
          <t>Priceless</t>
        </is>
      </c>
      <c r="C7859" s="27" t="n">
        <v>45752</v>
      </c>
      <c r="D7859" t="n">
        <v>420.91</v>
      </c>
      <c r="E7859" t="inlineStr">
        <is>
          <t>DINHEIRO</t>
        </is>
      </c>
    </row>
    <row r="7860">
      <c r="A7860" t="n">
        <v>149</v>
      </c>
      <c r="B7860" t="inlineStr">
        <is>
          <t>Priceless</t>
        </is>
      </c>
      <c r="C7860" s="27" t="n">
        <v>45752</v>
      </c>
      <c r="D7860" t="n">
        <v>5715.54</v>
      </c>
      <c r="E7860" t="inlineStr">
        <is>
          <t>VOUCHER</t>
        </is>
      </c>
    </row>
    <row r="7861">
      <c r="A7861" t="n">
        <v>149</v>
      </c>
      <c r="B7861" t="inlineStr">
        <is>
          <t>Priceless</t>
        </is>
      </c>
      <c r="C7861" s="27" t="n">
        <v>45752</v>
      </c>
      <c r="D7861" t="n">
        <v>0</v>
      </c>
      <c r="E7861" t="inlineStr">
        <is>
          <t>DELIVERY ONLINE</t>
        </is>
      </c>
    </row>
    <row r="7862">
      <c r="A7862" t="n">
        <v>149</v>
      </c>
      <c r="B7862" t="inlineStr">
        <is>
          <t>Priceless</t>
        </is>
      </c>
      <c r="C7862" s="27" t="n">
        <v>45752</v>
      </c>
      <c r="D7862" t="n">
        <v>0</v>
      </c>
      <c r="E7862" t="inlineStr">
        <is>
          <t>IFOOD</t>
        </is>
      </c>
    </row>
    <row r="7863">
      <c r="A7863" t="n">
        <v>149</v>
      </c>
      <c r="B7863" t="inlineStr">
        <is>
          <t>Priceless</t>
        </is>
      </c>
      <c r="C7863" s="27" t="n">
        <v>45752</v>
      </c>
      <c r="D7863" t="n">
        <v>602.03</v>
      </c>
      <c r="E7863" t="inlineStr">
        <is>
          <t>PIX</t>
        </is>
      </c>
    </row>
    <row r="7864">
      <c r="A7864" t="n">
        <v>149</v>
      </c>
      <c r="B7864" t="inlineStr">
        <is>
          <t>Priceless</t>
        </is>
      </c>
      <c r="C7864" s="27" t="n">
        <v>45752</v>
      </c>
      <c r="D7864" t="n">
        <v>0</v>
      </c>
      <c r="E7864" t="inlineStr">
        <is>
          <t>RAPPI</t>
        </is>
      </c>
    </row>
    <row r="7865">
      <c r="A7865" t="n">
        <v>149</v>
      </c>
      <c r="B7865" t="inlineStr">
        <is>
          <t>Priceless</t>
        </is>
      </c>
      <c r="C7865" s="27" t="n">
        <v>45752</v>
      </c>
      <c r="D7865" t="n">
        <v>0</v>
      </c>
      <c r="E7865" t="inlineStr">
        <is>
          <t>UBER</t>
        </is>
      </c>
    </row>
    <row r="7866">
      <c r="A7866" t="n">
        <v>149</v>
      </c>
      <c r="B7866" t="inlineStr">
        <is>
          <t>Priceless</t>
        </is>
      </c>
      <c r="C7866" s="27" t="n">
        <v>45752</v>
      </c>
      <c r="D7866" t="n">
        <v>0</v>
      </c>
      <c r="E7866" t="inlineStr">
        <is>
          <t>ANTECIPADO</t>
        </is>
      </c>
    </row>
    <row r="7867">
      <c r="A7867" t="n">
        <v>149</v>
      </c>
      <c r="B7867" t="inlineStr">
        <is>
          <t>Priceless</t>
        </is>
      </c>
      <c r="C7867" s="27" t="n">
        <v>45752</v>
      </c>
      <c r="D7867" t="n">
        <v>886.02</v>
      </c>
      <c r="E7867" t="inlineStr">
        <is>
          <t>VOUCHER</t>
        </is>
      </c>
    </row>
    <row r="7868">
      <c r="A7868" t="n">
        <v>149</v>
      </c>
      <c r="B7868" t="inlineStr">
        <is>
          <t>Priceless</t>
        </is>
      </c>
      <c r="C7868" s="27" t="n">
        <v>45752</v>
      </c>
      <c r="D7868" t="n">
        <v>9331.4</v>
      </c>
      <c r="E7868" t="inlineStr">
        <is>
          <t>CRÉDITO</t>
        </is>
      </c>
    </row>
    <row r="7869">
      <c r="A7869" t="n">
        <v>149</v>
      </c>
      <c r="B7869" t="inlineStr">
        <is>
          <t>Priceless</t>
        </is>
      </c>
      <c r="C7869" s="27" t="n">
        <v>45752</v>
      </c>
      <c r="D7869" t="n">
        <v>4516.84</v>
      </c>
      <c r="E7869" t="inlineStr">
        <is>
          <t>DÉBITO</t>
        </is>
      </c>
    </row>
    <row r="7870">
      <c r="A7870" t="n">
        <v>149</v>
      </c>
      <c r="B7870" t="inlineStr">
        <is>
          <t>Priceless</t>
        </is>
      </c>
      <c r="C7870" s="27" t="n">
        <v>45752</v>
      </c>
      <c r="D7870" t="n">
        <v>0</v>
      </c>
      <c r="E7870" t="inlineStr">
        <is>
          <t>BÔNUS</t>
        </is>
      </c>
    </row>
    <row r="7871">
      <c r="A7871" t="n">
        <v>149</v>
      </c>
      <c r="B7871" t="inlineStr">
        <is>
          <t>Priceless</t>
        </is>
      </c>
      <c r="C7871" s="27" t="n">
        <v>45752</v>
      </c>
      <c r="D7871" t="n">
        <v>0</v>
      </c>
      <c r="E7871" t="inlineStr">
        <is>
          <t>ANTECIPADO</t>
        </is>
      </c>
    </row>
    <row r="7872">
      <c r="A7872" t="n">
        <v>149</v>
      </c>
      <c r="B7872" t="inlineStr">
        <is>
          <t>Priceless</t>
        </is>
      </c>
      <c r="C7872" s="27" t="n">
        <v>45752</v>
      </c>
      <c r="D7872" t="n">
        <v>0</v>
      </c>
      <c r="E7872" t="inlineStr">
        <is>
          <t>OUTROS</t>
        </is>
      </c>
    </row>
    <row r="7873">
      <c r="A7873" t="n">
        <v>149</v>
      </c>
      <c r="B7873" t="inlineStr">
        <is>
          <t>Priceless</t>
        </is>
      </c>
      <c r="C7873" s="27" t="n">
        <v>45752</v>
      </c>
      <c r="D7873" t="n">
        <v>0</v>
      </c>
      <c r="E7873" t="inlineStr">
        <is>
          <t>AME</t>
        </is>
      </c>
    </row>
    <row r="7874">
      <c r="A7874" t="n">
        <v>149</v>
      </c>
      <c r="B7874" t="inlineStr">
        <is>
          <t>Priceless</t>
        </is>
      </c>
      <c r="C7874" s="27" t="n">
        <v>45752</v>
      </c>
      <c r="D7874" t="n">
        <v>0</v>
      </c>
      <c r="E7874" t="inlineStr">
        <is>
          <t>RECARGAS DEVOLVIDAS</t>
        </is>
      </c>
    </row>
    <row r="7875">
      <c r="A7875" t="n">
        <v>149</v>
      </c>
      <c r="B7875" t="inlineStr">
        <is>
          <t>Priceless</t>
        </is>
      </c>
      <c r="C7875" s="27" t="n">
        <v>45752</v>
      </c>
      <c r="D7875" t="n">
        <v>2563.97</v>
      </c>
      <c r="E7875" t="inlineStr">
        <is>
          <t>DÉBITO</t>
        </is>
      </c>
    </row>
    <row r="7876">
      <c r="A7876" t="n">
        <v>149</v>
      </c>
      <c r="B7876" t="inlineStr">
        <is>
          <t>Priceless</t>
        </is>
      </c>
      <c r="C7876" s="27" t="n">
        <v>45752</v>
      </c>
      <c r="D7876" t="n">
        <v>0</v>
      </c>
      <c r="E7876" t="inlineStr">
        <is>
          <t>ANTECIPADO</t>
        </is>
      </c>
    </row>
    <row r="7877">
      <c r="A7877" t="n">
        <v>149</v>
      </c>
      <c r="B7877" t="inlineStr">
        <is>
          <t>Priceless</t>
        </is>
      </c>
      <c r="C7877" s="27" t="n">
        <v>45752</v>
      </c>
      <c r="D7877" t="n">
        <v>0</v>
      </c>
      <c r="E7877" t="inlineStr">
        <is>
          <t>UBER</t>
        </is>
      </c>
    </row>
    <row r="7878">
      <c r="A7878" t="n">
        <v>149</v>
      </c>
      <c r="B7878" t="inlineStr">
        <is>
          <t>Priceless</t>
        </is>
      </c>
      <c r="C7878" s="27" t="n">
        <v>45752</v>
      </c>
      <c r="D7878" t="n">
        <v>0</v>
      </c>
      <c r="E7878" t="inlineStr">
        <is>
          <t>RAPPI</t>
        </is>
      </c>
    </row>
    <row r="7879">
      <c r="A7879" t="n">
        <v>149</v>
      </c>
      <c r="B7879" t="inlineStr">
        <is>
          <t>Priceless</t>
        </is>
      </c>
      <c r="C7879" s="27" t="n">
        <v>45752</v>
      </c>
      <c r="D7879" t="n">
        <v>0</v>
      </c>
      <c r="E7879" t="inlineStr">
        <is>
          <t>PIX</t>
        </is>
      </c>
    </row>
    <row r="7880">
      <c r="A7880" t="n">
        <v>149</v>
      </c>
      <c r="B7880" t="inlineStr">
        <is>
          <t>Priceless</t>
        </is>
      </c>
      <c r="C7880" s="27" t="n">
        <v>45752</v>
      </c>
      <c r="D7880" t="n">
        <v>0</v>
      </c>
      <c r="E7880" t="inlineStr">
        <is>
          <t>IFOOD</t>
        </is>
      </c>
    </row>
    <row r="7881">
      <c r="A7881" t="n">
        <v>149</v>
      </c>
      <c r="B7881" t="inlineStr">
        <is>
          <t>Priceless</t>
        </is>
      </c>
      <c r="C7881" s="27" t="n">
        <v>45752</v>
      </c>
      <c r="D7881" t="n">
        <v>0</v>
      </c>
      <c r="E7881" t="inlineStr">
        <is>
          <t>APP</t>
        </is>
      </c>
    </row>
    <row r="7882">
      <c r="A7882" t="n">
        <v>149</v>
      </c>
      <c r="B7882" t="inlineStr">
        <is>
          <t>Priceless</t>
        </is>
      </c>
      <c r="C7882" s="27" t="n">
        <v>45752</v>
      </c>
      <c r="D7882" t="n">
        <v>0</v>
      </c>
      <c r="E7882" t="inlineStr">
        <is>
          <t>NOTAS MANUAIS + SERVIÇO</t>
        </is>
      </c>
    </row>
    <row r="7883">
      <c r="A7883" t="n">
        <v>149</v>
      </c>
      <c r="B7883" t="inlineStr">
        <is>
          <t>Priceless</t>
        </is>
      </c>
      <c r="C7883" s="27" t="n">
        <v>45752</v>
      </c>
      <c r="D7883" t="n">
        <v>0</v>
      </c>
      <c r="E7883" t="inlineStr">
        <is>
          <t>VOUCHER INTEGRADO</t>
        </is>
      </c>
    </row>
    <row r="7884">
      <c r="A7884" t="n">
        <v>149</v>
      </c>
      <c r="B7884" t="inlineStr">
        <is>
          <t>Priceless</t>
        </is>
      </c>
      <c r="C7884" s="27" t="n">
        <v>45752</v>
      </c>
      <c r="D7884" t="n">
        <v>0</v>
      </c>
      <c r="E7884" t="inlineStr">
        <is>
          <t>MBWAY</t>
        </is>
      </c>
    </row>
    <row r="7885">
      <c r="A7885" t="n">
        <v>149</v>
      </c>
      <c r="B7885" t="inlineStr">
        <is>
          <t>Priceless</t>
        </is>
      </c>
      <c r="C7885" s="27" t="n">
        <v>45752</v>
      </c>
      <c r="D7885" t="n">
        <v>0</v>
      </c>
      <c r="E7885" t="inlineStr">
        <is>
          <t>DINHEIRO</t>
        </is>
      </c>
    </row>
    <row r="7886">
      <c r="A7886" t="n">
        <v>149</v>
      </c>
      <c r="B7886" t="inlineStr">
        <is>
          <t>Priceless</t>
        </is>
      </c>
      <c r="C7886" s="27" t="n">
        <v>45752</v>
      </c>
      <c r="D7886" t="n">
        <v>0</v>
      </c>
      <c r="E7886" t="inlineStr">
        <is>
          <t>DELIVERY ONLINE</t>
        </is>
      </c>
    </row>
    <row r="7887">
      <c r="A7887" t="n">
        <v>149</v>
      </c>
      <c r="B7887" t="inlineStr">
        <is>
          <t>Priceless</t>
        </is>
      </c>
      <c r="C7887" s="27" t="n">
        <v>45751</v>
      </c>
      <c r="D7887" t="n">
        <v>0</v>
      </c>
      <c r="E7887" t="inlineStr">
        <is>
          <t>ANTECIPADO</t>
        </is>
      </c>
    </row>
    <row r="7888">
      <c r="A7888" t="n">
        <v>149</v>
      </c>
      <c r="B7888" t="inlineStr">
        <is>
          <t>Priceless</t>
        </is>
      </c>
      <c r="C7888" s="27" t="n">
        <v>45751</v>
      </c>
      <c r="D7888" t="n">
        <v>11042.45</v>
      </c>
      <c r="E7888" t="inlineStr">
        <is>
          <t>CRÉDITO</t>
        </is>
      </c>
    </row>
    <row r="7889">
      <c r="A7889" t="n">
        <v>149</v>
      </c>
      <c r="B7889" t="inlineStr">
        <is>
          <t>Priceless</t>
        </is>
      </c>
      <c r="C7889" s="27" t="n">
        <v>45751</v>
      </c>
      <c r="D7889" t="n">
        <v>0</v>
      </c>
      <c r="E7889" t="inlineStr">
        <is>
          <t>OUTROS</t>
        </is>
      </c>
    </row>
    <row r="7890">
      <c r="A7890" t="n">
        <v>149</v>
      </c>
      <c r="B7890" t="inlineStr">
        <is>
          <t>Priceless</t>
        </is>
      </c>
      <c r="C7890" s="27" t="n">
        <v>45751</v>
      </c>
      <c r="D7890" t="n">
        <v>0</v>
      </c>
      <c r="E7890" t="inlineStr">
        <is>
          <t>AME</t>
        </is>
      </c>
    </row>
    <row r="7891">
      <c r="A7891" t="n">
        <v>149</v>
      </c>
      <c r="B7891" t="inlineStr">
        <is>
          <t>Priceless</t>
        </is>
      </c>
      <c r="C7891" s="27" t="n">
        <v>45751</v>
      </c>
      <c r="D7891" t="n">
        <v>0</v>
      </c>
      <c r="E7891" t="inlineStr">
        <is>
          <t>NOTAS MANUAIS + SERVIÇO</t>
        </is>
      </c>
    </row>
    <row r="7892">
      <c r="A7892" t="n">
        <v>149</v>
      </c>
      <c r="B7892" t="inlineStr">
        <is>
          <t>Priceless</t>
        </is>
      </c>
      <c r="C7892" s="27" t="n">
        <v>45751</v>
      </c>
      <c r="D7892" t="n">
        <v>0</v>
      </c>
      <c r="E7892" t="inlineStr">
        <is>
          <t>RECARGAS DEVOLVIDAS</t>
        </is>
      </c>
    </row>
    <row r="7893">
      <c r="A7893" t="n">
        <v>149</v>
      </c>
      <c r="B7893" t="inlineStr">
        <is>
          <t>Priceless</t>
        </is>
      </c>
      <c r="C7893" s="27" t="n">
        <v>45751</v>
      </c>
      <c r="D7893" t="n">
        <v>0</v>
      </c>
      <c r="E7893" t="inlineStr">
        <is>
          <t>VOUCHER INTEGRADO</t>
        </is>
      </c>
    </row>
    <row r="7894">
      <c r="A7894" t="n">
        <v>149</v>
      </c>
      <c r="B7894" t="inlineStr">
        <is>
          <t>Priceless</t>
        </is>
      </c>
      <c r="C7894" s="27" t="n">
        <v>45751</v>
      </c>
      <c r="D7894" t="n">
        <v>0</v>
      </c>
      <c r="E7894" t="inlineStr">
        <is>
          <t>MBWAY</t>
        </is>
      </c>
    </row>
    <row r="7895">
      <c r="A7895" t="n">
        <v>149</v>
      </c>
      <c r="B7895" t="inlineStr">
        <is>
          <t>Priceless</t>
        </is>
      </c>
      <c r="C7895" s="27" t="n">
        <v>45751</v>
      </c>
      <c r="D7895" t="n">
        <v>0</v>
      </c>
      <c r="E7895" t="inlineStr">
        <is>
          <t>MBWAY</t>
        </is>
      </c>
    </row>
    <row r="7896">
      <c r="A7896" t="n">
        <v>149</v>
      </c>
      <c r="B7896" t="inlineStr">
        <is>
          <t>Priceless</t>
        </is>
      </c>
      <c r="C7896" s="27" t="n">
        <v>45751</v>
      </c>
      <c r="D7896" t="n">
        <v>0</v>
      </c>
      <c r="E7896" t="inlineStr">
        <is>
          <t>VOUCHER INTEGRADO</t>
        </is>
      </c>
    </row>
    <row r="7897">
      <c r="A7897" t="n">
        <v>149</v>
      </c>
      <c r="B7897" t="inlineStr">
        <is>
          <t>Priceless</t>
        </is>
      </c>
      <c r="C7897" s="27" t="n">
        <v>45751</v>
      </c>
      <c r="D7897" t="n">
        <v>0</v>
      </c>
      <c r="E7897" t="inlineStr">
        <is>
          <t>RECARGAS DEVOLVIDAS</t>
        </is>
      </c>
    </row>
    <row r="7898">
      <c r="A7898" t="n">
        <v>149</v>
      </c>
      <c r="B7898" t="inlineStr">
        <is>
          <t>Priceless</t>
        </is>
      </c>
      <c r="C7898" s="27" t="n">
        <v>45751</v>
      </c>
      <c r="D7898" t="n">
        <v>0</v>
      </c>
      <c r="E7898" t="inlineStr">
        <is>
          <t>NOTAS MANUAIS + SERVIÇO</t>
        </is>
      </c>
    </row>
    <row r="7899">
      <c r="A7899" t="n">
        <v>149</v>
      </c>
      <c r="B7899" t="inlineStr">
        <is>
          <t>Priceless</t>
        </is>
      </c>
      <c r="C7899" s="27" t="n">
        <v>45751</v>
      </c>
      <c r="D7899" t="n">
        <v>0</v>
      </c>
      <c r="E7899" t="inlineStr">
        <is>
          <t>AME</t>
        </is>
      </c>
    </row>
    <row r="7900">
      <c r="A7900" t="n">
        <v>149</v>
      </c>
      <c r="B7900" t="inlineStr">
        <is>
          <t>Priceless</t>
        </is>
      </c>
      <c r="C7900" s="27" t="n">
        <v>45751</v>
      </c>
      <c r="D7900" t="n">
        <v>0</v>
      </c>
      <c r="E7900" t="inlineStr">
        <is>
          <t>OUTROS</t>
        </is>
      </c>
    </row>
    <row r="7901">
      <c r="A7901" t="n">
        <v>149</v>
      </c>
      <c r="B7901" t="inlineStr">
        <is>
          <t>Priceless</t>
        </is>
      </c>
      <c r="C7901" s="27" t="n">
        <v>45751</v>
      </c>
      <c r="D7901" t="n">
        <v>0</v>
      </c>
      <c r="E7901" t="inlineStr">
        <is>
          <t>ANTECIPADO</t>
        </is>
      </c>
    </row>
    <row r="7902">
      <c r="A7902" t="n">
        <v>149</v>
      </c>
      <c r="B7902" t="inlineStr">
        <is>
          <t>Priceless</t>
        </is>
      </c>
      <c r="C7902" s="27" t="n">
        <v>45751</v>
      </c>
      <c r="D7902" t="n">
        <v>0</v>
      </c>
      <c r="E7902" t="inlineStr">
        <is>
          <t>BÔNUS</t>
        </is>
      </c>
    </row>
    <row r="7903">
      <c r="A7903" t="n">
        <v>149</v>
      </c>
      <c r="B7903" t="inlineStr">
        <is>
          <t>Priceless</t>
        </is>
      </c>
      <c r="C7903" s="27" t="n">
        <v>45751</v>
      </c>
      <c r="D7903" t="n">
        <v>0</v>
      </c>
      <c r="E7903" t="inlineStr">
        <is>
          <t>DÉBITO</t>
        </is>
      </c>
    </row>
    <row r="7904">
      <c r="A7904" t="n">
        <v>149</v>
      </c>
      <c r="B7904" t="inlineStr">
        <is>
          <t>Priceless</t>
        </is>
      </c>
      <c r="C7904" s="27" t="n">
        <v>45751</v>
      </c>
      <c r="D7904" t="n">
        <v>1905.18</v>
      </c>
      <c r="E7904" t="inlineStr">
        <is>
          <t>VOUCHER</t>
        </is>
      </c>
    </row>
    <row r="7905">
      <c r="A7905" t="n">
        <v>149</v>
      </c>
      <c r="B7905" t="inlineStr">
        <is>
          <t>Priceless</t>
        </is>
      </c>
      <c r="C7905" s="27" t="n">
        <v>45751</v>
      </c>
      <c r="D7905" t="n">
        <v>0</v>
      </c>
      <c r="E7905" t="inlineStr">
        <is>
          <t>ANTECIPADO</t>
        </is>
      </c>
    </row>
    <row r="7906">
      <c r="A7906" t="n">
        <v>149</v>
      </c>
      <c r="B7906" t="inlineStr">
        <is>
          <t>Priceless</t>
        </is>
      </c>
      <c r="C7906" s="27" t="n">
        <v>45751</v>
      </c>
      <c r="D7906" t="n">
        <v>4589.29</v>
      </c>
      <c r="E7906" t="inlineStr">
        <is>
          <t>DÉBITO</t>
        </is>
      </c>
    </row>
    <row r="7907">
      <c r="A7907" t="n">
        <v>149</v>
      </c>
      <c r="B7907" t="inlineStr">
        <is>
          <t>Priceless</t>
        </is>
      </c>
      <c r="C7907" s="27" t="n">
        <v>45751</v>
      </c>
      <c r="D7907" t="n">
        <v>258.77</v>
      </c>
      <c r="E7907" t="inlineStr">
        <is>
          <t>DINHEIRO</t>
        </is>
      </c>
    </row>
    <row r="7908">
      <c r="A7908" t="n">
        <v>149</v>
      </c>
      <c r="B7908" t="inlineStr">
        <is>
          <t>Priceless</t>
        </is>
      </c>
      <c r="C7908" s="27" t="n">
        <v>45751</v>
      </c>
      <c r="D7908" t="n">
        <v>0</v>
      </c>
      <c r="E7908" t="inlineStr">
        <is>
          <t>APP</t>
        </is>
      </c>
    </row>
    <row r="7909">
      <c r="A7909" t="n">
        <v>149</v>
      </c>
      <c r="B7909" t="inlineStr">
        <is>
          <t>Priceless</t>
        </is>
      </c>
      <c r="C7909" s="27" t="n">
        <v>45751</v>
      </c>
      <c r="D7909" t="n">
        <v>0</v>
      </c>
      <c r="E7909" t="inlineStr">
        <is>
          <t>DELIVERY ONLINE</t>
        </is>
      </c>
    </row>
    <row r="7910">
      <c r="A7910" t="n">
        <v>149</v>
      </c>
      <c r="B7910" t="inlineStr">
        <is>
          <t>Priceless</t>
        </is>
      </c>
      <c r="C7910" s="27" t="n">
        <v>45751</v>
      </c>
      <c r="D7910" t="n">
        <v>0</v>
      </c>
      <c r="E7910" t="inlineStr">
        <is>
          <t>IFOOD</t>
        </is>
      </c>
    </row>
    <row r="7911">
      <c r="A7911" t="n">
        <v>149</v>
      </c>
      <c r="B7911" t="inlineStr">
        <is>
          <t>Priceless</t>
        </is>
      </c>
      <c r="C7911" s="27" t="n">
        <v>45751</v>
      </c>
      <c r="D7911" t="n">
        <v>649.88</v>
      </c>
      <c r="E7911" t="inlineStr">
        <is>
          <t>PIX</t>
        </is>
      </c>
    </row>
    <row r="7912">
      <c r="A7912" t="n">
        <v>149</v>
      </c>
      <c r="B7912" t="inlineStr">
        <is>
          <t>Priceless</t>
        </is>
      </c>
      <c r="C7912" s="27" t="n">
        <v>45751</v>
      </c>
      <c r="D7912" t="n">
        <v>0</v>
      </c>
      <c r="E7912" t="inlineStr">
        <is>
          <t>RAPPI</t>
        </is>
      </c>
    </row>
    <row r="7913">
      <c r="A7913" t="n">
        <v>149</v>
      </c>
      <c r="B7913" t="inlineStr">
        <is>
          <t>Priceless</t>
        </is>
      </c>
      <c r="C7913" s="27" t="n">
        <v>45751</v>
      </c>
      <c r="D7913" t="n">
        <v>4343.14</v>
      </c>
      <c r="E7913" t="inlineStr">
        <is>
          <t>CRÉDITO</t>
        </is>
      </c>
    </row>
    <row r="7914">
      <c r="A7914" t="n">
        <v>149</v>
      </c>
      <c r="B7914" t="inlineStr">
        <is>
          <t>Priceless</t>
        </is>
      </c>
      <c r="C7914" s="27" t="n">
        <v>45751</v>
      </c>
      <c r="D7914" t="n">
        <v>0</v>
      </c>
      <c r="E7914" t="inlineStr">
        <is>
          <t>DINHEIRO</t>
        </is>
      </c>
    </row>
    <row r="7915">
      <c r="A7915" t="n">
        <v>149</v>
      </c>
      <c r="B7915" t="inlineStr">
        <is>
          <t>Priceless</t>
        </is>
      </c>
      <c r="C7915" s="27" t="n">
        <v>45751</v>
      </c>
      <c r="D7915" t="n">
        <v>0</v>
      </c>
      <c r="E7915" t="inlineStr">
        <is>
          <t>APP</t>
        </is>
      </c>
    </row>
    <row r="7916">
      <c r="A7916" t="n">
        <v>149</v>
      </c>
      <c r="B7916" t="inlineStr">
        <is>
          <t>Priceless</t>
        </is>
      </c>
      <c r="C7916" s="27" t="n">
        <v>45751</v>
      </c>
      <c r="D7916" t="n">
        <v>0</v>
      </c>
      <c r="E7916" t="inlineStr">
        <is>
          <t>IFOOD</t>
        </is>
      </c>
    </row>
    <row r="7917">
      <c r="A7917" t="n">
        <v>149</v>
      </c>
      <c r="B7917" t="inlineStr">
        <is>
          <t>Priceless</t>
        </is>
      </c>
      <c r="C7917" s="27" t="n">
        <v>45751</v>
      </c>
      <c r="D7917" t="n">
        <v>0</v>
      </c>
      <c r="E7917" t="inlineStr">
        <is>
          <t>PIX</t>
        </is>
      </c>
    </row>
    <row r="7918">
      <c r="A7918" t="n">
        <v>149</v>
      </c>
      <c r="B7918" t="inlineStr">
        <is>
          <t>Priceless</t>
        </is>
      </c>
      <c r="C7918" s="27" t="n">
        <v>45751</v>
      </c>
      <c r="D7918" t="n">
        <v>0</v>
      </c>
      <c r="E7918" t="inlineStr">
        <is>
          <t>RAPPI</t>
        </is>
      </c>
    </row>
    <row r="7919">
      <c r="A7919" t="n">
        <v>149</v>
      </c>
      <c r="B7919" t="inlineStr">
        <is>
          <t>Priceless</t>
        </is>
      </c>
      <c r="C7919" s="27" t="n">
        <v>45751</v>
      </c>
      <c r="D7919" t="n">
        <v>0</v>
      </c>
      <c r="E7919" t="inlineStr">
        <is>
          <t>UBER</t>
        </is>
      </c>
    </row>
    <row r="7920">
      <c r="A7920" t="n">
        <v>149</v>
      </c>
      <c r="B7920" t="inlineStr">
        <is>
          <t>Priceless</t>
        </is>
      </c>
      <c r="C7920" s="27" t="n">
        <v>45751</v>
      </c>
      <c r="D7920" t="n">
        <v>0</v>
      </c>
      <c r="E7920" t="inlineStr">
        <is>
          <t>UBER</t>
        </is>
      </c>
    </row>
    <row r="7921">
      <c r="A7921" t="n">
        <v>149</v>
      </c>
      <c r="B7921" t="inlineStr">
        <is>
          <t>Priceless</t>
        </is>
      </c>
      <c r="C7921" s="27" t="n">
        <v>45751</v>
      </c>
      <c r="D7921" t="n">
        <v>0</v>
      </c>
      <c r="E7921" t="inlineStr">
        <is>
          <t>ANTECIPADO</t>
        </is>
      </c>
    </row>
    <row r="7922">
      <c r="A7922" t="n">
        <v>149</v>
      </c>
      <c r="B7922" t="inlineStr">
        <is>
          <t>Priceless</t>
        </is>
      </c>
      <c r="C7922" s="27" t="n">
        <v>45751</v>
      </c>
      <c r="D7922" t="n">
        <v>540.14</v>
      </c>
      <c r="E7922" t="inlineStr">
        <is>
          <t>VOUCHER</t>
        </is>
      </c>
    </row>
    <row r="7923">
      <c r="A7923" t="n">
        <v>149</v>
      </c>
      <c r="B7923" t="inlineStr">
        <is>
          <t>Priceless</t>
        </is>
      </c>
      <c r="C7923" s="27" t="n">
        <v>45751</v>
      </c>
      <c r="D7923" t="n">
        <v>0</v>
      </c>
      <c r="E7923" t="inlineStr">
        <is>
          <t>BÔNUS</t>
        </is>
      </c>
    </row>
    <row r="7924">
      <c r="A7924" t="n">
        <v>149</v>
      </c>
      <c r="B7924" t="inlineStr">
        <is>
          <t>Priceless</t>
        </is>
      </c>
      <c r="C7924" s="27" t="n">
        <v>45751</v>
      </c>
      <c r="D7924" t="n">
        <v>0</v>
      </c>
      <c r="E7924" t="inlineStr">
        <is>
          <t>DELIVERY ONLINE</t>
        </is>
      </c>
    </row>
    <row r="7925">
      <c r="A7925" t="n">
        <v>149</v>
      </c>
      <c r="B7925" t="inlineStr">
        <is>
          <t>Priceless</t>
        </is>
      </c>
      <c r="C7925" s="27" t="n">
        <v>45750</v>
      </c>
      <c r="D7925" t="n">
        <v>0</v>
      </c>
      <c r="E7925" t="inlineStr">
        <is>
          <t>VOUCHER INTEGRADO</t>
        </is>
      </c>
    </row>
    <row r="7926">
      <c r="A7926" t="n">
        <v>149</v>
      </c>
      <c r="B7926" t="inlineStr">
        <is>
          <t>Priceless</t>
        </is>
      </c>
      <c r="C7926" s="27" t="n">
        <v>45750</v>
      </c>
      <c r="D7926" t="n">
        <v>0</v>
      </c>
      <c r="E7926" t="inlineStr">
        <is>
          <t>MBWAY</t>
        </is>
      </c>
    </row>
    <row r="7927">
      <c r="A7927" t="n">
        <v>149</v>
      </c>
      <c r="B7927" t="inlineStr">
        <is>
          <t>Priceless</t>
        </is>
      </c>
      <c r="C7927" s="27" t="n">
        <v>45750</v>
      </c>
      <c r="D7927" t="n">
        <v>1439.38</v>
      </c>
      <c r="E7927" t="inlineStr">
        <is>
          <t>DÉBITO</t>
        </is>
      </c>
    </row>
    <row r="7928">
      <c r="A7928" t="n">
        <v>149</v>
      </c>
      <c r="B7928" t="inlineStr">
        <is>
          <t>Priceless</t>
        </is>
      </c>
      <c r="C7928" s="27" t="n">
        <v>45750</v>
      </c>
      <c r="D7928" t="n">
        <v>0</v>
      </c>
      <c r="E7928" t="inlineStr">
        <is>
          <t>BÔNUS</t>
        </is>
      </c>
    </row>
    <row r="7929">
      <c r="A7929" t="n">
        <v>149</v>
      </c>
      <c r="B7929" t="inlineStr">
        <is>
          <t>Priceless</t>
        </is>
      </c>
      <c r="C7929" s="27" t="n">
        <v>45750</v>
      </c>
      <c r="D7929" t="n">
        <v>0</v>
      </c>
      <c r="E7929" t="inlineStr">
        <is>
          <t>ANTECIPADO</t>
        </is>
      </c>
    </row>
    <row r="7930">
      <c r="A7930" t="n">
        <v>149</v>
      </c>
      <c r="B7930" t="inlineStr">
        <is>
          <t>Priceless</t>
        </is>
      </c>
      <c r="C7930" s="27" t="n">
        <v>45750</v>
      </c>
      <c r="D7930" t="n">
        <v>0</v>
      </c>
      <c r="E7930" t="inlineStr">
        <is>
          <t>OUTROS</t>
        </is>
      </c>
    </row>
    <row r="7931">
      <c r="A7931" t="n">
        <v>149</v>
      </c>
      <c r="B7931" t="inlineStr">
        <is>
          <t>Priceless</t>
        </is>
      </c>
      <c r="C7931" s="27" t="n">
        <v>45750</v>
      </c>
      <c r="D7931" t="n">
        <v>0</v>
      </c>
      <c r="E7931" t="inlineStr">
        <is>
          <t>AME</t>
        </is>
      </c>
    </row>
    <row r="7932">
      <c r="A7932" t="n">
        <v>149</v>
      </c>
      <c r="B7932" t="inlineStr">
        <is>
          <t>Priceless</t>
        </is>
      </c>
      <c r="C7932" s="27" t="n">
        <v>45750</v>
      </c>
      <c r="D7932" t="n">
        <v>0</v>
      </c>
      <c r="E7932" t="inlineStr">
        <is>
          <t>NOTAS MANUAIS + SERVIÇO</t>
        </is>
      </c>
    </row>
    <row r="7933">
      <c r="A7933" t="n">
        <v>149</v>
      </c>
      <c r="B7933" t="inlineStr">
        <is>
          <t>Priceless</t>
        </is>
      </c>
      <c r="C7933" s="27" t="n">
        <v>45750</v>
      </c>
      <c r="D7933" t="n">
        <v>3470.53</v>
      </c>
      <c r="E7933" t="inlineStr">
        <is>
          <t>CRÉDITO</t>
        </is>
      </c>
    </row>
    <row r="7934">
      <c r="A7934" t="n">
        <v>149</v>
      </c>
      <c r="B7934" t="inlineStr">
        <is>
          <t>Priceless</t>
        </is>
      </c>
      <c r="C7934" s="27" t="n">
        <v>45750</v>
      </c>
      <c r="D7934" t="n">
        <v>0</v>
      </c>
      <c r="E7934" t="inlineStr">
        <is>
          <t>ANTECIPADO</t>
        </is>
      </c>
    </row>
    <row r="7935">
      <c r="A7935" t="n">
        <v>149</v>
      </c>
      <c r="B7935" t="inlineStr">
        <is>
          <t>Priceless</t>
        </is>
      </c>
      <c r="C7935" s="27" t="n">
        <v>45750</v>
      </c>
      <c r="D7935" t="n">
        <v>0</v>
      </c>
      <c r="E7935" t="inlineStr">
        <is>
          <t>NOTAS MANUAIS + SERVIÇO</t>
        </is>
      </c>
    </row>
    <row r="7936">
      <c r="A7936" t="n">
        <v>149</v>
      </c>
      <c r="B7936" t="inlineStr">
        <is>
          <t>Priceless</t>
        </is>
      </c>
      <c r="C7936" s="27" t="n">
        <v>45750</v>
      </c>
      <c r="D7936" t="n">
        <v>0</v>
      </c>
      <c r="E7936" t="inlineStr">
        <is>
          <t>RECARGAS DEVOLVIDAS</t>
        </is>
      </c>
    </row>
    <row r="7937">
      <c r="A7937" t="n">
        <v>149</v>
      </c>
      <c r="B7937" t="inlineStr">
        <is>
          <t>Priceless</t>
        </is>
      </c>
      <c r="C7937" s="27" t="n">
        <v>45750</v>
      </c>
      <c r="D7937" t="n">
        <v>0</v>
      </c>
      <c r="E7937" t="inlineStr">
        <is>
          <t>VOUCHER INTEGRADO</t>
        </is>
      </c>
    </row>
    <row r="7938">
      <c r="A7938" t="n">
        <v>149</v>
      </c>
      <c r="B7938" t="inlineStr">
        <is>
          <t>Priceless</t>
        </is>
      </c>
      <c r="C7938" s="27" t="n">
        <v>45750</v>
      </c>
      <c r="D7938" t="n">
        <v>0</v>
      </c>
      <c r="E7938" t="inlineStr">
        <is>
          <t>MBWAY</t>
        </is>
      </c>
    </row>
    <row r="7939">
      <c r="A7939" t="n">
        <v>149</v>
      </c>
      <c r="B7939" t="inlineStr">
        <is>
          <t>Priceless</t>
        </is>
      </c>
      <c r="C7939" s="27" t="n">
        <v>45750</v>
      </c>
      <c r="D7939" t="n">
        <v>3470.53</v>
      </c>
      <c r="E7939" t="inlineStr">
        <is>
          <t>CRÉDITO</t>
        </is>
      </c>
    </row>
    <row r="7940">
      <c r="A7940" t="n">
        <v>149</v>
      </c>
      <c r="B7940" t="inlineStr">
        <is>
          <t>Priceless</t>
        </is>
      </c>
      <c r="C7940" s="27" t="n">
        <v>45750</v>
      </c>
      <c r="D7940" t="n">
        <v>321.84</v>
      </c>
      <c r="E7940" t="inlineStr">
        <is>
          <t>DINHEIRO</t>
        </is>
      </c>
    </row>
    <row r="7941">
      <c r="A7941" t="n">
        <v>149</v>
      </c>
      <c r="B7941" t="inlineStr">
        <is>
          <t>Priceless</t>
        </is>
      </c>
      <c r="C7941" s="27" t="n">
        <v>45750</v>
      </c>
      <c r="D7941" t="n">
        <v>0</v>
      </c>
      <c r="E7941" t="inlineStr">
        <is>
          <t>APP</t>
        </is>
      </c>
    </row>
    <row r="7942">
      <c r="A7942" t="n">
        <v>149</v>
      </c>
      <c r="B7942" t="inlineStr">
        <is>
          <t>Priceless</t>
        </is>
      </c>
      <c r="C7942" s="27" t="n">
        <v>45750</v>
      </c>
      <c r="D7942" t="n">
        <v>0</v>
      </c>
      <c r="E7942" t="inlineStr">
        <is>
          <t>DELIVERY ONLINE</t>
        </is>
      </c>
    </row>
    <row r="7943">
      <c r="A7943" t="n">
        <v>149</v>
      </c>
      <c r="B7943" t="inlineStr">
        <is>
          <t>Priceless</t>
        </is>
      </c>
      <c r="C7943" s="27" t="n">
        <v>45750</v>
      </c>
      <c r="D7943" t="n">
        <v>0</v>
      </c>
      <c r="E7943" t="inlineStr">
        <is>
          <t>IFOOD</t>
        </is>
      </c>
    </row>
    <row r="7944">
      <c r="A7944" t="n">
        <v>149</v>
      </c>
      <c r="B7944" t="inlineStr">
        <is>
          <t>Priceless</t>
        </is>
      </c>
      <c r="C7944" s="27" t="n">
        <v>45750</v>
      </c>
      <c r="D7944" t="n">
        <v>68.02</v>
      </c>
      <c r="E7944" t="inlineStr">
        <is>
          <t>PIX</t>
        </is>
      </c>
    </row>
    <row r="7945">
      <c r="A7945" t="n">
        <v>149</v>
      </c>
      <c r="B7945" t="inlineStr">
        <is>
          <t>Priceless</t>
        </is>
      </c>
      <c r="C7945" s="27" t="n">
        <v>45750</v>
      </c>
      <c r="D7945" t="n">
        <v>0</v>
      </c>
      <c r="E7945" t="inlineStr">
        <is>
          <t>RAPPI</t>
        </is>
      </c>
    </row>
    <row r="7946">
      <c r="A7946" t="n">
        <v>149</v>
      </c>
      <c r="B7946" t="inlineStr">
        <is>
          <t>Priceless</t>
        </is>
      </c>
      <c r="C7946" s="27" t="n">
        <v>45750</v>
      </c>
      <c r="D7946" t="n">
        <v>0</v>
      </c>
      <c r="E7946" t="inlineStr">
        <is>
          <t>UBER</t>
        </is>
      </c>
    </row>
    <row r="7947">
      <c r="A7947" t="n">
        <v>149</v>
      </c>
      <c r="B7947" t="inlineStr">
        <is>
          <t>Priceless</t>
        </is>
      </c>
      <c r="C7947" s="27" t="n">
        <v>45750</v>
      </c>
      <c r="D7947" t="n">
        <v>1022.94</v>
      </c>
      <c r="E7947" t="inlineStr">
        <is>
          <t>VOUCHER</t>
        </is>
      </c>
    </row>
    <row r="7948">
      <c r="A7948" t="n">
        <v>149</v>
      </c>
      <c r="B7948" t="inlineStr">
        <is>
          <t>Priceless</t>
        </is>
      </c>
      <c r="C7948" s="27" t="n">
        <v>45750</v>
      </c>
      <c r="D7948" t="n">
        <v>1022.94</v>
      </c>
      <c r="E7948" t="inlineStr">
        <is>
          <t>VOUCHER</t>
        </is>
      </c>
    </row>
    <row r="7949">
      <c r="A7949" t="n">
        <v>149</v>
      </c>
      <c r="B7949" t="inlineStr">
        <is>
          <t>Priceless</t>
        </is>
      </c>
      <c r="C7949" s="27" t="n">
        <v>45750</v>
      </c>
      <c r="D7949" t="n">
        <v>1439.38</v>
      </c>
      <c r="E7949" t="inlineStr">
        <is>
          <t>DÉBITO</t>
        </is>
      </c>
    </row>
    <row r="7950">
      <c r="A7950" t="n">
        <v>149</v>
      </c>
      <c r="B7950" t="inlineStr">
        <is>
          <t>Priceless</t>
        </is>
      </c>
      <c r="C7950" s="27" t="n">
        <v>45750</v>
      </c>
      <c r="D7950" t="n">
        <v>0</v>
      </c>
      <c r="E7950" t="inlineStr">
        <is>
          <t>BÔNUS</t>
        </is>
      </c>
    </row>
    <row r="7951">
      <c r="A7951" t="n">
        <v>149</v>
      </c>
      <c r="B7951" t="inlineStr">
        <is>
          <t>Priceless</t>
        </is>
      </c>
      <c r="C7951" s="27" t="n">
        <v>45750</v>
      </c>
      <c r="D7951" t="n">
        <v>0</v>
      </c>
      <c r="E7951" t="inlineStr">
        <is>
          <t>ANTECIPADO</t>
        </is>
      </c>
    </row>
    <row r="7952">
      <c r="A7952" t="n">
        <v>149</v>
      </c>
      <c r="B7952" t="inlineStr">
        <is>
          <t>Priceless</t>
        </is>
      </c>
      <c r="C7952" s="27" t="n">
        <v>45750</v>
      </c>
      <c r="D7952" t="n">
        <v>0</v>
      </c>
      <c r="E7952" t="inlineStr">
        <is>
          <t>OUTROS</t>
        </is>
      </c>
    </row>
    <row r="7953">
      <c r="A7953" t="n">
        <v>149</v>
      </c>
      <c r="B7953" t="inlineStr">
        <is>
          <t>Priceless</t>
        </is>
      </c>
      <c r="C7953" s="27" t="n">
        <v>45750</v>
      </c>
      <c r="D7953" t="n">
        <v>0</v>
      </c>
      <c r="E7953" t="inlineStr">
        <is>
          <t>AME</t>
        </is>
      </c>
    </row>
    <row r="7954">
      <c r="A7954" t="n">
        <v>149</v>
      </c>
      <c r="B7954" t="inlineStr">
        <is>
          <t>Priceless</t>
        </is>
      </c>
      <c r="C7954" s="27" t="n">
        <v>45750</v>
      </c>
      <c r="D7954" t="n">
        <v>0</v>
      </c>
      <c r="E7954" t="inlineStr">
        <is>
          <t>NOTAS MANUAIS + SERVIÇO</t>
        </is>
      </c>
    </row>
    <row r="7955">
      <c r="A7955" t="n">
        <v>149</v>
      </c>
      <c r="B7955" t="inlineStr">
        <is>
          <t>Priceless</t>
        </is>
      </c>
      <c r="C7955" s="27" t="n">
        <v>45750</v>
      </c>
      <c r="D7955" t="n">
        <v>0</v>
      </c>
      <c r="E7955" t="inlineStr">
        <is>
          <t>RECARGAS DEVOLVIDAS</t>
        </is>
      </c>
    </row>
    <row r="7956">
      <c r="A7956" t="n">
        <v>149</v>
      </c>
      <c r="B7956" t="inlineStr">
        <is>
          <t>Priceless</t>
        </is>
      </c>
      <c r="C7956" s="27" t="n">
        <v>45750</v>
      </c>
      <c r="D7956" t="n">
        <v>0</v>
      </c>
      <c r="E7956" t="inlineStr">
        <is>
          <t>VOUCHER INTEGRADO</t>
        </is>
      </c>
    </row>
    <row r="7957">
      <c r="A7957" t="n">
        <v>149</v>
      </c>
      <c r="B7957" t="inlineStr">
        <is>
          <t>Priceless</t>
        </is>
      </c>
      <c r="C7957" s="27" t="n">
        <v>45750</v>
      </c>
      <c r="D7957" t="n">
        <v>0</v>
      </c>
      <c r="E7957" t="inlineStr">
        <is>
          <t>MBWAY</t>
        </is>
      </c>
    </row>
    <row r="7958">
      <c r="A7958" t="n">
        <v>149</v>
      </c>
      <c r="B7958" t="inlineStr">
        <is>
          <t>Priceless</t>
        </is>
      </c>
      <c r="C7958" s="27" t="n">
        <v>45750</v>
      </c>
      <c r="D7958" t="n">
        <v>321.84</v>
      </c>
      <c r="E7958" t="inlineStr">
        <is>
          <t>DINHEIRO</t>
        </is>
      </c>
    </row>
    <row r="7959">
      <c r="A7959" t="n">
        <v>149</v>
      </c>
      <c r="B7959" t="inlineStr">
        <is>
          <t>Priceless</t>
        </is>
      </c>
      <c r="C7959" s="27" t="n">
        <v>45750</v>
      </c>
      <c r="D7959" t="n">
        <v>0</v>
      </c>
      <c r="E7959" t="inlineStr">
        <is>
          <t>OUTROS</t>
        </is>
      </c>
    </row>
    <row r="7960">
      <c r="A7960" t="n">
        <v>149</v>
      </c>
      <c r="B7960" t="inlineStr">
        <is>
          <t>Priceless</t>
        </is>
      </c>
      <c r="C7960" s="27" t="n">
        <v>45750</v>
      </c>
      <c r="D7960" t="n">
        <v>0</v>
      </c>
      <c r="E7960" t="inlineStr">
        <is>
          <t>RECARGAS DEVOLVIDAS</t>
        </is>
      </c>
    </row>
    <row r="7961">
      <c r="A7961" t="n">
        <v>149</v>
      </c>
      <c r="B7961" t="inlineStr">
        <is>
          <t>Priceless</t>
        </is>
      </c>
      <c r="C7961" s="27" t="n">
        <v>45750</v>
      </c>
      <c r="D7961" t="n">
        <v>0</v>
      </c>
      <c r="E7961" t="inlineStr">
        <is>
          <t>ANTECIPADO</t>
        </is>
      </c>
    </row>
    <row r="7962">
      <c r="A7962" t="n">
        <v>149</v>
      </c>
      <c r="B7962" t="inlineStr">
        <is>
          <t>Priceless</t>
        </is>
      </c>
      <c r="C7962" s="27" t="n">
        <v>45750</v>
      </c>
      <c r="D7962" t="n">
        <v>0</v>
      </c>
      <c r="E7962" t="inlineStr">
        <is>
          <t>UBER</t>
        </is>
      </c>
    </row>
    <row r="7963">
      <c r="A7963" t="n">
        <v>149</v>
      </c>
      <c r="B7963" t="inlineStr">
        <is>
          <t>Priceless</t>
        </is>
      </c>
      <c r="C7963" s="27" t="n">
        <v>45750</v>
      </c>
      <c r="D7963" t="n">
        <v>0</v>
      </c>
      <c r="E7963" t="inlineStr">
        <is>
          <t>RAPPI</t>
        </is>
      </c>
    </row>
    <row r="7964">
      <c r="A7964" t="n">
        <v>149</v>
      </c>
      <c r="B7964" t="inlineStr">
        <is>
          <t>Priceless</t>
        </is>
      </c>
      <c r="C7964" s="27" t="n">
        <v>45750</v>
      </c>
      <c r="D7964" t="n">
        <v>68.02</v>
      </c>
      <c r="E7964" t="inlineStr">
        <is>
          <t>PIX</t>
        </is>
      </c>
    </row>
    <row r="7965">
      <c r="A7965" t="n">
        <v>149</v>
      </c>
      <c r="B7965" t="inlineStr">
        <is>
          <t>Priceless</t>
        </is>
      </c>
      <c r="C7965" s="27" t="n">
        <v>45750</v>
      </c>
      <c r="D7965" t="n">
        <v>0</v>
      </c>
      <c r="E7965" t="inlineStr">
        <is>
          <t>IFOOD</t>
        </is>
      </c>
    </row>
    <row r="7966">
      <c r="A7966" t="n">
        <v>149</v>
      </c>
      <c r="B7966" t="inlineStr">
        <is>
          <t>Priceless</t>
        </is>
      </c>
      <c r="C7966" s="27" t="n">
        <v>45750</v>
      </c>
      <c r="D7966" t="n">
        <v>0</v>
      </c>
      <c r="E7966" t="inlineStr">
        <is>
          <t>DELIVERY ONLINE</t>
        </is>
      </c>
    </row>
    <row r="7967">
      <c r="A7967" t="n">
        <v>149</v>
      </c>
      <c r="B7967" t="inlineStr">
        <is>
          <t>Priceless</t>
        </is>
      </c>
      <c r="C7967" s="27" t="n">
        <v>45750</v>
      </c>
      <c r="D7967" t="n">
        <v>0</v>
      </c>
      <c r="E7967" t="inlineStr">
        <is>
          <t>APP</t>
        </is>
      </c>
    </row>
    <row r="7968">
      <c r="A7968" t="n">
        <v>149</v>
      </c>
      <c r="B7968" t="inlineStr">
        <is>
          <t>Priceless</t>
        </is>
      </c>
      <c r="C7968" s="27" t="n">
        <v>45750</v>
      </c>
      <c r="D7968" t="n">
        <v>0</v>
      </c>
      <c r="E7968" t="inlineStr">
        <is>
          <t>CRÉDITO</t>
        </is>
      </c>
    </row>
    <row r="7969">
      <c r="A7969" t="n">
        <v>149</v>
      </c>
      <c r="B7969" t="inlineStr">
        <is>
          <t>Priceless</t>
        </is>
      </c>
      <c r="C7969" s="27" t="n">
        <v>45750</v>
      </c>
      <c r="D7969" t="n">
        <v>0</v>
      </c>
      <c r="E7969" t="inlineStr">
        <is>
          <t>AME</t>
        </is>
      </c>
    </row>
    <row r="7970">
      <c r="A7970" t="n">
        <v>149</v>
      </c>
      <c r="B7970" t="inlineStr">
        <is>
          <t>Priceless</t>
        </is>
      </c>
      <c r="C7970" s="27" t="n">
        <v>45750</v>
      </c>
      <c r="D7970" t="n">
        <v>0</v>
      </c>
      <c r="E7970" t="inlineStr">
        <is>
          <t>DINHEIRO</t>
        </is>
      </c>
    </row>
    <row r="7971">
      <c r="A7971" t="n">
        <v>149</v>
      </c>
      <c r="B7971" t="inlineStr">
        <is>
          <t>Priceless</t>
        </is>
      </c>
      <c r="C7971" s="27" t="n">
        <v>45750</v>
      </c>
      <c r="D7971" t="n">
        <v>0</v>
      </c>
      <c r="E7971" t="inlineStr">
        <is>
          <t>DELIVERY ONLINE</t>
        </is>
      </c>
    </row>
    <row r="7972">
      <c r="A7972" t="n">
        <v>149</v>
      </c>
      <c r="B7972" t="inlineStr">
        <is>
          <t>Priceless</t>
        </is>
      </c>
      <c r="C7972" s="27" t="n">
        <v>45750</v>
      </c>
      <c r="D7972" t="n">
        <v>0</v>
      </c>
      <c r="E7972" t="inlineStr">
        <is>
          <t>APP</t>
        </is>
      </c>
    </row>
    <row r="7973">
      <c r="A7973" t="n">
        <v>149</v>
      </c>
      <c r="B7973" t="inlineStr">
        <is>
          <t>Priceless</t>
        </is>
      </c>
      <c r="C7973" s="27" t="n">
        <v>45750</v>
      </c>
      <c r="D7973" t="n">
        <v>0</v>
      </c>
      <c r="E7973" t="inlineStr">
        <is>
          <t>ANTECIPADO</t>
        </is>
      </c>
    </row>
    <row r="7974">
      <c r="A7974" t="n">
        <v>149</v>
      </c>
      <c r="B7974" t="inlineStr">
        <is>
          <t>Priceless</t>
        </is>
      </c>
      <c r="C7974" s="27" t="n">
        <v>45750</v>
      </c>
      <c r="D7974" t="n">
        <v>0</v>
      </c>
      <c r="E7974" t="inlineStr">
        <is>
          <t>BÔNUS</t>
        </is>
      </c>
    </row>
    <row r="7975">
      <c r="A7975" t="n">
        <v>149</v>
      </c>
      <c r="B7975" t="inlineStr">
        <is>
          <t>Priceless</t>
        </is>
      </c>
      <c r="C7975" s="27" t="n">
        <v>45750</v>
      </c>
      <c r="D7975" t="n">
        <v>0</v>
      </c>
      <c r="E7975" t="inlineStr">
        <is>
          <t>DÉBITO</t>
        </is>
      </c>
    </row>
    <row r="7976">
      <c r="A7976" t="n">
        <v>149</v>
      </c>
      <c r="B7976" t="inlineStr">
        <is>
          <t>Priceless</t>
        </is>
      </c>
      <c r="C7976" s="27" t="n">
        <v>45750</v>
      </c>
      <c r="D7976" t="n">
        <v>1905.18</v>
      </c>
      <c r="E7976" t="inlineStr">
        <is>
          <t>VOUCHER</t>
        </is>
      </c>
    </row>
    <row r="7977">
      <c r="A7977" t="n">
        <v>149</v>
      </c>
      <c r="B7977" t="inlineStr">
        <is>
          <t>Priceless</t>
        </is>
      </c>
      <c r="C7977" s="27" t="n">
        <v>45750</v>
      </c>
      <c r="D7977" t="n">
        <v>0</v>
      </c>
      <c r="E7977" t="inlineStr">
        <is>
          <t>ANTECIPADO</t>
        </is>
      </c>
    </row>
    <row r="7978">
      <c r="A7978" t="n">
        <v>149</v>
      </c>
      <c r="B7978" t="inlineStr">
        <is>
          <t>Priceless</t>
        </is>
      </c>
      <c r="C7978" s="27" t="n">
        <v>45750</v>
      </c>
      <c r="D7978" t="n">
        <v>0</v>
      </c>
      <c r="E7978" t="inlineStr">
        <is>
          <t>UBER</t>
        </is>
      </c>
    </row>
    <row r="7979">
      <c r="A7979" t="n">
        <v>149</v>
      </c>
      <c r="B7979" t="inlineStr">
        <is>
          <t>Priceless</t>
        </is>
      </c>
      <c r="C7979" s="27" t="n">
        <v>45750</v>
      </c>
      <c r="D7979" t="n">
        <v>0</v>
      </c>
      <c r="E7979" t="inlineStr">
        <is>
          <t>RAPPI</t>
        </is>
      </c>
    </row>
    <row r="7980">
      <c r="A7980" t="n">
        <v>149</v>
      </c>
      <c r="B7980" t="inlineStr">
        <is>
          <t>Priceless</t>
        </is>
      </c>
      <c r="C7980" s="27" t="n">
        <v>45750</v>
      </c>
      <c r="D7980" t="n">
        <v>0</v>
      </c>
      <c r="E7980" t="inlineStr">
        <is>
          <t>PIX</t>
        </is>
      </c>
    </row>
    <row r="7981">
      <c r="A7981" t="n">
        <v>149</v>
      </c>
      <c r="B7981" t="inlineStr">
        <is>
          <t>Priceless</t>
        </is>
      </c>
      <c r="C7981" s="27" t="n">
        <v>45750</v>
      </c>
      <c r="D7981" t="n">
        <v>0</v>
      </c>
      <c r="E7981" t="inlineStr">
        <is>
          <t>IFOOD</t>
        </is>
      </c>
    </row>
    <row r="7982">
      <c r="A7982" t="n">
        <v>149</v>
      </c>
      <c r="B7982" t="inlineStr">
        <is>
          <t>Priceless</t>
        </is>
      </c>
      <c r="C7982" s="27" t="n">
        <v>45749</v>
      </c>
      <c r="D7982" t="n">
        <v>0</v>
      </c>
      <c r="E7982" t="inlineStr">
        <is>
          <t>NOTAS MANUAIS + SERVIÇO</t>
        </is>
      </c>
    </row>
    <row r="7983">
      <c r="A7983" t="n">
        <v>149</v>
      </c>
      <c r="B7983" t="inlineStr">
        <is>
          <t>Priceless</t>
        </is>
      </c>
      <c r="C7983" s="27" t="n">
        <v>45749</v>
      </c>
      <c r="D7983" t="n">
        <v>0</v>
      </c>
      <c r="E7983" t="inlineStr">
        <is>
          <t>RECARGAS DEVOLVIDAS</t>
        </is>
      </c>
    </row>
    <row r="7984">
      <c r="A7984" t="n">
        <v>149</v>
      </c>
      <c r="B7984" t="inlineStr">
        <is>
          <t>Priceless</t>
        </is>
      </c>
      <c r="C7984" s="27" t="n">
        <v>45749</v>
      </c>
      <c r="D7984" t="n">
        <v>0</v>
      </c>
      <c r="E7984" t="inlineStr">
        <is>
          <t>VOUCHER INTEGRADO</t>
        </is>
      </c>
    </row>
    <row r="7985">
      <c r="A7985" t="n">
        <v>149</v>
      </c>
      <c r="B7985" t="inlineStr">
        <is>
          <t>Priceless</t>
        </is>
      </c>
      <c r="C7985" s="27" t="n">
        <v>45749</v>
      </c>
      <c r="D7985" t="n">
        <v>0</v>
      </c>
      <c r="E7985" t="inlineStr">
        <is>
          <t>MBWAY</t>
        </is>
      </c>
    </row>
    <row r="7986">
      <c r="A7986" t="n">
        <v>149</v>
      </c>
      <c r="B7986" t="inlineStr">
        <is>
          <t>Priceless</t>
        </is>
      </c>
      <c r="C7986" s="27" t="n">
        <v>45749</v>
      </c>
      <c r="D7986" t="n">
        <v>3576.73</v>
      </c>
      <c r="E7986" t="inlineStr">
        <is>
          <t>CRÉDITO</t>
        </is>
      </c>
    </row>
    <row r="7987">
      <c r="A7987" t="n">
        <v>149</v>
      </c>
      <c r="B7987" t="inlineStr">
        <is>
          <t>Priceless</t>
        </is>
      </c>
      <c r="C7987" s="27" t="n">
        <v>45749</v>
      </c>
      <c r="D7987" t="n">
        <v>0.07000000000000001</v>
      </c>
      <c r="E7987" t="inlineStr">
        <is>
          <t>DINHEIRO</t>
        </is>
      </c>
    </row>
    <row r="7988">
      <c r="A7988" t="n">
        <v>149</v>
      </c>
      <c r="B7988" t="inlineStr">
        <is>
          <t>Priceless</t>
        </is>
      </c>
      <c r="C7988" s="27" t="n">
        <v>45749</v>
      </c>
      <c r="D7988" t="n">
        <v>0</v>
      </c>
      <c r="E7988" t="inlineStr">
        <is>
          <t>APP</t>
        </is>
      </c>
    </row>
    <row r="7989">
      <c r="A7989" t="n">
        <v>149</v>
      </c>
      <c r="B7989" t="inlineStr">
        <is>
          <t>Priceless</t>
        </is>
      </c>
      <c r="C7989" s="27" t="n">
        <v>45749</v>
      </c>
      <c r="D7989" t="n">
        <v>0</v>
      </c>
      <c r="E7989" t="inlineStr">
        <is>
          <t>DELIVERY ONLINE</t>
        </is>
      </c>
    </row>
    <row r="7990">
      <c r="A7990" t="n">
        <v>149</v>
      </c>
      <c r="B7990" t="inlineStr">
        <is>
          <t>Priceless</t>
        </is>
      </c>
      <c r="C7990" s="27" t="n">
        <v>45749</v>
      </c>
      <c r="D7990" t="n">
        <v>0</v>
      </c>
      <c r="E7990" t="inlineStr">
        <is>
          <t>IFOOD</t>
        </is>
      </c>
    </row>
    <row r="7991">
      <c r="A7991" t="n">
        <v>149</v>
      </c>
      <c r="B7991" t="inlineStr">
        <is>
          <t>Priceless</t>
        </is>
      </c>
      <c r="C7991" s="27" t="n">
        <v>45749</v>
      </c>
      <c r="D7991" t="n">
        <v>0</v>
      </c>
      <c r="E7991" t="inlineStr">
        <is>
          <t>PIX</t>
        </is>
      </c>
    </row>
    <row r="7992">
      <c r="A7992" t="n">
        <v>149</v>
      </c>
      <c r="B7992" t="inlineStr">
        <is>
          <t>Priceless</t>
        </is>
      </c>
      <c r="C7992" s="27" t="n">
        <v>45749</v>
      </c>
      <c r="D7992" t="n">
        <v>0</v>
      </c>
      <c r="E7992" t="inlineStr">
        <is>
          <t>RAPPI</t>
        </is>
      </c>
    </row>
    <row r="7993">
      <c r="A7993" t="n">
        <v>149</v>
      </c>
      <c r="B7993" t="inlineStr">
        <is>
          <t>Priceless</t>
        </is>
      </c>
      <c r="C7993" s="27" t="n">
        <v>45749</v>
      </c>
      <c r="D7993" t="n">
        <v>0</v>
      </c>
      <c r="E7993" t="inlineStr">
        <is>
          <t>UBER</t>
        </is>
      </c>
    </row>
    <row r="7994">
      <c r="A7994" t="n">
        <v>149</v>
      </c>
      <c r="B7994" t="inlineStr">
        <is>
          <t>Priceless</t>
        </is>
      </c>
      <c r="C7994" s="27" t="n">
        <v>45749</v>
      </c>
      <c r="D7994" t="n">
        <v>0</v>
      </c>
      <c r="E7994" t="inlineStr">
        <is>
          <t>ANTECIPADO</t>
        </is>
      </c>
    </row>
    <row r="7995">
      <c r="A7995" t="n">
        <v>149</v>
      </c>
      <c r="B7995" t="inlineStr">
        <is>
          <t>Priceless</t>
        </is>
      </c>
      <c r="C7995" s="27" t="n">
        <v>45749</v>
      </c>
      <c r="D7995" t="n">
        <v>216.96</v>
      </c>
      <c r="E7995" t="inlineStr">
        <is>
          <t>VOUCHER</t>
        </is>
      </c>
    </row>
    <row r="7996">
      <c r="A7996" t="n">
        <v>149</v>
      </c>
      <c r="B7996" t="inlineStr">
        <is>
          <t>Priceless</t>
        </is>
      </c>
      <c r="C7996" s="27" t="n">
        <v>45749</v>
      </c>
      <c r="D7996" t="n">
        <v>0</v>
      </c>
      <c r="E7996" t="inlineStr">
        <is>
          <t>AME</t>
        </is>
      </c>
    </row>
    <row r="7997">
      <c r="A7997" t="n">
        <v>149</v>
      </c>
      <c r="B7997" t="inlineStr">
        <is>
          <t>Priceless</t>
        </is>
      </c>
      <c r="C7997" s="27" t="n">
        <v>45749</v>
      </c>
      <c r="D7997" t="n">
        <v>0</v>
      </c>
      <c r="E7997" t="inlineStr">
        <is>
          <t>OUTROS</t>
        </is>
      </c>
    </row>
    <row r="7998">
      <c r="A7998" t="n">
        <v>149</v>
      </c>
      <c r="B7998" t="inlineStr">
        <is>
          <t>Priceless</t>
        </is>
      </c>
      <c r="C7998" s="27" t="n">
        <v>45749</v>
      </c>
      <c r="D7998" t="n">
        <v>0</v>
      </c>
      <c r="E7998" t="inlineStr">
        <is>
          <t>ANTECIPADO</t>
        </is>
      </c>
    </row>
    <row r="7999">
      <c r="A7999" t="n">
        <v>149</v>
      </c>
      <c r="B7999" t="inlineStr">
        <is>
          <t>Priceless</t>
        </is>
      </c>
      <c r="C7999" s="27" t="n">
        <v>45749</v>
      </c>
      <c r="D7999" t="n">
        <v>0</v>
      </c>
      <c r="E7999" t="inlineStr">
        <is>
          <t>BÔNUS</t>
        </is>
      </c>
    </row>
    <row r="8000">
      <c r="A8000" t="n">
        <v>149</v>
      </c>
      <c r="B8000" t="inlineStr">
        <is>
          <t>Priceless</t>
        </is>
      </c>
      <c r="C8000" s="27" t="n">
        <v>45749</v>
      </c>
      <c r="D8000" t="n">
        <v>1241.31</v>
      </c>
      <c r="E8000" t="inlineStr">
        <is>
          <t>DÉBITO</t>
        </is>
      </c>
    </row>
    <row r="8001">
      <c r="A8001" t="n">
        <v>149</v>
      </c>
      <c r="B8001" t="inlineStr">
        <is>
          <t>Priceless</t>
        </is>
      </c>
      <c r="C8001" s="27" t="n">
        <v>45749</v>
      </c>
      <c r="D8001" t="n">
        <v>0</v>
      </c>
      <c r="E8001" t="inlineStr">
        <is>
          <t>VOUCHER</t>
        </is>
      </c>
    </row>
    <row r="8002">
      <c r="A8002" t="n">
        <v>149</v>
      </c>
      <c r="B8002" t="inlineStr">
        <is>
          <t>Priceless</t>
        </is>
      </c>
      <c r="C8002" s="27" t="n">
        <v>45749</v>
      </c>
      <c r="D8002" t="n">
        <v>0</v>
      </c>
      <c r="E8002" t="inlineStr">
        <is>
          <t>ANTECIPADO</t>
        </is>
      </c>
    </row>
    <row r="8003">
      <c r="A8003" t="n">
        <v>149</v>
      </c>
      <c r="B8003" t="inlineStr">
        <is>
          <t>Priceless</t>
        </is>
      </c>
      <c r="C8003" s="27" t="n">
        <v>45749</v>
      </c>
      <c r="D8003" t="n">
        <v>0</v>
      </c>
      <c r="E8003" t="inlineStr">
        <is>
          <t>UBER</t>
        </is>
      </c>
    </row>
    <row r="8004">
      <c r="A8004" t="n">
        <v>149</v>
      </c>
      <c r="B8004" t="inlineStr">
        <is>
          <t>Priceless</t>
        </is>
      </c>
      <c r="C8004" s="27" t="n">
        <v>45749</v>
      </c>
      <c r="D8004" t="n">
        <v>0</v>
      </c>
      <c r="E8004" t="inlineStr">
        <is>
          <t>RAPPI</t>
        </is>
      </c>
    </row>
    <row r="8005">
      <c r="A8005" t="n">
        <v>149</v>
      </c>
      <c r="B8005" t="inlineStr">
        <is>
          <t>Priceless</t>
        </is>
      </c>
      <c r="C8005" s="27" t="n">
        <v>45749</v>
      </c>
      <c r="D8005" t="n">
        <v>0</v>
      </c>
      <c r="E8005" t="inlineStr">
        <is>
          <t>PIX</t>
        </is>
      </c>
    </row>
    <row r="8006">
      <c r="A8006" t="n">
        <v>149</v>
      </c>
      <c r="B8006" t="inlineStr">
        <is>
          <t>Priceless</t>
        </is>
      </c>
      <c r="C8006" s="27" t="n">
        <v>45749</v>
      </c>
      <c r="D8006" t="n">
        <v>0</v>
      </c>
      <c r="E8006" t="inlineStr">
        <is>
          <t>IFOOD</t>
        </is>
      </c>
    </row>
    <row r="8007">
      <c r="A8007" t="n">
        <v>149</v>
      </c>
      <c r="B8007" t="inlineStr">
        <is>
          <t>Priceless</t>
        </is>
      </c>
      <c r="C8007" s="27" t="n">
        <v>45749</v>
      </c>
      <c r="D8007" t="n">
        <v>0</v>
      </c>
      <c r="E8007" t="inlineStr">
        <is>
          <t>DELIVERY ONLINE</t>
        </is>
      </c>
    </row>
    <row r="8008">
      <c r="A8008" t="n">
        <v>149</v>
      </c>
      <c r="B8008" t="inlineStr">
        <is>
          <t>Priceless</t>
        </is>
      </c>
      <c r="C8008" s="27" t="n">
        <v>45749</v>
      </c>
      <c r="D8008" t="n">
        <v>0</v>
      </c>
      <c r="E8008" t="inlineStr">
        <is>
          <t>APP</t>
        </is>
      </c>
    </row>
    <row r="8009">
      <c r="A8009" t="n">
        <v>149</v>
      </c>
      <c r="B8009" t="inlineStr">
        <is>
          <t>Priceless</t>
        </is>
      </c>
      <c r="C8009" s="27" t="n">
        <v>45749</v>
      </c>
      <c r="D8009" t="n">
        <v>0</v>
      </c>
      <c r="E8009" t="inlineStr">
        <is>
          <t>DINHEIRO</t>
        </is>
      </c>
    </row>
    <row r="8010">
      <c r="A8010" t="n">
        <v>149</v>
      </c>
      <c r="B8010" t="inlineStr">
        <is>
          <t>Priceless</t>
        </is>
      </c>
      <c r="C8010" s="27" t="n">
        <v>45749</v>
      </c>
      <c r="D8010" t="n">
        <v>2098.41</v>
      </c>
      <c r="E8010" t="inlineStr">
        <is>
          <t>CRÉDITO</t>
        </is>
      </c>
    </row>
    <row r="8011">
      <c r="A8011" t="n">
        <v>149</v>
      </c>
      <c r="B8011" t="inlineStr">
        <is>
          <t>Priceless</t>
        </is>
      </c>
      <c r="C8011" s="27" t="n">
        <v>45749</v>
      </c>
      <c r="D8011" t="n">
        <v>0</v>
      </c>
      <c r="E8011" t="inlineStr">
        <is>
          <t>BÔNUS</t>
        </is>
      </c>
    </row>
    <row r="8012">
      <c r="A8012" t="n">
        <v>149</v>
      </c>
      <c r="B8012" t="inlineStr">
        <is>
          <t>Priceless</t>
        </is>
      </c>
      <c r="C8012" s="27" t="n">
        <v>45749</v>
      </c>
      <c r="D8012" t="n">
        <v>0</v>
      </c>
      <c r="E8012" t="inlineStr">
        <is>
          <t>MBWAY</t>
        </is>
      </c>
    </row>
    <row r="8013">
      <c r="A8013" t="n">
        <v>149</v>
      </c>
      <c r="B8013" t="inlineStr">
        <is>
          <t>Priceless</t>
        </is>
      </c>
      <c r="C8013" s="27" t="n">
        <v>45749</v>
      </c>
      <c r="D8013" t="n">
        <v>0</v>
      </c>
      <c r="E8013" t="inlineStr">
        <is>
          <t>VOUCHER INTEGRADO</t>
        </is>
      </c>
    </row>
    <row r="8014">
      <c r="A8014" t="n">
        <v>149</v>
      </c>
      <c r="B8014" t="inlineStr">
        <is>
          <t>Priceless</t>
        </is>
      </c>
      <c r="C8014" s="27" t="n">
        <v>45749</v>
      </c>
      <c r="D8014" t="n">
        <v>0</v>
      </c>
      <c r="E8014" t="inlineStr">
        <is>
          <t>RECARGAS DEVOLVIDAS</t>
        </is>
      </c>
    </row>
    <row r="8015">
      <c r="A8015" t="n">
        <v>149</v>
      </c>
      <c r="B8015" t="inlineStr">
        <is>
          <t>Priceless</t>
        </is>
      </c>
      <c r="C8015" s="27" t="n">
        <v>45749</v>
      </c>
      <c r="D8015" t="n">
        <v>0</v>
      </c>
      <c r="E8015" t="inlineStr">
        <is>
          <t>NOTAS MANUAIS + SERVIÇO</t>
        </is>
      </c>
    </row>
    <row r="8016">
      <c r="A8016" t="n">
        <v>149</v>
      </c>
      <c r="B8016" t="inlineStr">
        <is>
          <t>Priceless</t>
        </is>
      </c>
      <c r="C8016" s="27" t="n">
        <v>45749</v>
      </c>
      <c r="D8016" t="n">
        <v>0</v>
      </c>
      <c r="E8016" t="inlineStr">
        <is>
          <t>AME</t>
        </is>
      </c>
    </row>
    <row r="8017">
      <c r="A8017" t="n">
        <v>149</v>
      </c>
      <c r="B8017" t="inlineStr">
        <is>
          <t>Priceless</t>
        </is>
      </c>
      <c r="C8017" s="27" t="n">
        <v>45749</v>
      </c>
      <c r="D8017" t="n">
        <v>0</v>
      </c>
      <c r="E8017" t="inlineStr">
        <is>
          <t>OUTROS</t>
        </is>
      </c>
    </row>
    <row r="8018">
      <c r="A8018" t="n">
        <v>149</v>
      </c>
      <c r="B8018" t="inlineStr">
        <is>
          <t>Priceless</t>
        </is>
      </c>
      <c r="C8018" s="27" t="n">
        <v>45749</v>
      </c>
      <c r="D8018" t="n">
        <v>0</v>
      </c>
      <c r="E8018" t="inlineStr">
        <is>
          <t>ANTECIPADO</t>
        </is>
      </c>
    </row>
    <row r="8019">
      <c r="A8019" t="n">
        <v>149</v>
      </c>
      <c r="B8019" t="inlineStr">
        <is>
          <t>Priceless</t>
        </is>
      </c>
      <c r="C8019" s="27" t="n">
        <v>45749</v>
      </c>
      <c r="D8019" t="n">
        <v>0</v>
      </c>
      <c r="E8019" t="inlineStr">
        <is>
          <t>BÔNUS</t>
        </is>
      </c>
    </row>
    <row r="8020">
      <c r="A8020" t="n">
        <v>149</v>
      </c>
      <c r="B8020" t="inlineStr">
        <is>
          <t>Priceless</t>
        </is>
      </c>
      <c r="C8020" s="27" t="n">
        <v>45749</v>
      </c>
      <c r="D8020" t="n">
        <v>783.27</v>
      </c>
      <c r="E8020" t="inlineStr">
        <is>
          <t>DÉBITO</t>
        </is>
      </c>
    </row>
    <row r="8021">
      <c r="A8021" t="n">
        <v>149</v>
      </c>
      <c r="B8021" t="inlineStr">
        <is>
          <t>Priceless</t>
        </is>
      </c>
      <c r="C8021" s="27" t="n">
        <v>45749</v>
      </c>
      <c r="D8021" t="n">
        <v>216.96</v>
      </c>
      <c r="E8021" t="inlineStr">
        <is>
          <t>VOUCHER</t>
        </is>
      </c>
    </row>
    <row r="8022">
      <c r="A8022" t="n">
        <v>149</v>
      </c>
      <c r="B8022" t="inlineStr">
        <is>
          <t>Priceless</t>
        </is>
      </c>
      <c r="C8022" s="27" t="n">
        <v>45749</v>
      </c>
      <c r="D8022" t="n">
        <v>0</v>
      </c>
      <c r="E8022" t="inlineStr">
        <is>
          <t>ANTECIPADO</t>
        </is>
      </c>
    </row>
    <row r="8023">
      <c r="A8023" t="n">
        <v>149</v>
      </c>
      <c r="B8023" t="inlineStr">
        <is>
          <t>Priceless</t>
        </is>
      </c>
      <c r="C8023" s="27" t="n">
        <v>45749</v>
      </c>
      <c r="D8023" t="n">
        <v>0</v>
      </c>
      <c r="E8023" t="inlineStr">
        <is>
          <t>UBER</t>
        </is>
      </c>
    </row>
    <row r="8024">
      <c r="A8024" t="n">
        <v>149</v>
      </c>
      <c r="B8024" t="inlineStr">
        <is>
          <t>Priceless</t>
        </is>
      </c>
      <c r="C8024" s="27" t="n">
        <v>45749</v>
      </c>
      <c r="D8024" t="n">
        <v>0</v>
      </c>
      <c r="E8024" t="inlineStr">
        <is>
          <t>RAPPI</t>
        </is>
      </c>
    </row>
    <row r="8025">
      <c r="A8025" t="n">
        <v>149</v>
      </c>
      <c r="B8025" t="inlineStr">
        <is>
          <t>Priceless</t>
        </is>
      </c>
      <c r="C8025" s="27" t="n">
        <v>45749</v>
      </c>
      <c r="D8025" t="n">
        <v>0</v>
      </c>
      <c r="E8025" t="inlineStr">
        <is>
          <t>PIX</t>
        </is>
      </c>
    </row>
    <row r="8026">
      <c r="A8026" t="n">
        <v>149</v>
      </c>
      <c r="B8026" t="inlineStr">
        <is>
          <t>Priceless</t>
        </is>
      </c>
      <c r="C8026" s="27" t="n">
        <v>45749</v>
      </c>
      <c r="D8026" t="n">
        <v>0</v>
      </c>
      <c r="E8026" t="inlineStr">
        <is>
          <t>IFOOD</t>
        </is>
      </c>
    </row>
    <row r="8027">
      <c r="A8027" t="n">
        <v>149</v>
      </c>
      <c r="B8027" t="inlineStr">
        <is>
          <t>Priceless</t>
        </is>
      </c>
      <c r="C8027" s="27" t="n">
        <v>45749</v>
      </c>
      <c r="D8027" t="n">
        <v>0</v>
      </c>
      <c r="E8027" t="inlineStr">
        <is>
          <t>DELIVERY ONLINE</t>
        </is>
      </c>
    </row>
    <row r="8028">
      <c r="A8028" t="n">
        <v>149</v>
      </c>
      <c r="B8028" t="inlineStr">
        <is>
          <t>Priceless</t>
        </is>
      </c>
      <c r="C8028" s="27" t="n">
        <v>45749</v>
      </c>
      <c r="D8028" t="n">
        <v>0</v>
      </c>
      <c r="E8028" t="inlineStr">
        <is>
          <t>APP</t>
        </is>
      </c>
    </row>
    <row r="8029">
      <c r="A8029" t="n">
        <v>149</v>
      </c>
      <c r="B8029" t="inlineStr">
        <is>
          <t>Priceless</t>
        </is>
      </c>
      <c r="C8029" s="27" t="n">
        <v>45749</v>
      </c>
      <c r="D8029" t="n">
        <v>0.07000000000000001</v>
      </c>
      <c r="E8029" t="inlineStr">
        <is>
          <t>DINHEIRO</t>
        </is>
      </c>
    </row>
    <row r="8030">
      <c r="A8030" t="n">
        <v>149</v>
      </c>
      <c r="B8030" t="inlineStr">
        <is>
          <t>Priceless</t>
        </is>
      </c>
      <c r="C8030" s="27" t="n">
        <v>45749</v>
      </c>
      <c r="D8030" t="n">
        <v>3576.73</v>
      </c>
      <c r="E8030" t="inlineStr">
        <is>
          <t>CRÉDITO</t>
        </is>
      </c>
    </row>
    <row r="8031">
      <c r="A8031" t="n">
        <v>149</v>
      </c>
      <c r="B8031" t="inlineStr">
        <is>
          <t>Priceless</t>
        </is>
      </c>
      <c r="C8031" s="27" t="n">
        <v>45749</v>
      </c>
      <c r="D8031" t="n">
        <v>0</v>
      </c>
      <c r="E8031" t="inlineStr">
        <is>
          <t>MBWAY</t>
        </is>
      </c>
    </row>
    <row r="8032">
      <c r="A8032" t="n">
        <v>149</v>
      </c>
      <c r="B8032" t="inlineStr">
        <is>
          <t>Priceless</t>
        </is>
      </c>
      <c r="C8032" s="27" t="n">
        <v>45749</v>
      </c>
      <c r="D8032" t="n">
        <v>0</v>
      </c>
      <c r="E8032" t="inlineStr">
        <is>
          <t>VOUCHER INTEGRADO</t>
        </is>
      </c>
    </row>
    <row r="8033">
      <c r="A8033" t="n">
        <v>149</v>
      </c>
      <c r="B8033" t="inlineStr">
        <is>
          <t>Priceless</t>
        </is>
      </c>
      <c r="C8033" s="27" t="n">
        <v>45749</v>
      </c>
      <c r="D8033" t="n">
        <v>0</v>
      </c>
      <c r="E8033" t="inlineStr">
        <is>
          <t>RECARGAS DEVOLVIDAS</t>
        </is>
      </c>
    </row>
    <row r="8034">
      <c r="A8034" t="n">
        <v>149</v>
      </c>
      <c r="B8034" t="inlineStr">
        <is>
          <t>Priceless</t>
        </is>
      </c>
      <c r="C8034" s="27" t="n">
        <v>45749</v>
      </c>
      <c r="D8034" t="n">
        <v>0</v>
      </c>
      <c r="E8034" t="inlineStr">
        <is>
          <t>NOTAS MANUAIS + SERVIÇO</t>
        </is>
      </c>
    </row>
    <row r="8035">
      <c r="A8035" t="n">
        <v>149</v>
      </c>
      <c r="B8035" t="inlineStr">
        <is>
          <t>Priceless</t>
        </is>
      </c>
      <c r="C8035" s="27" t="n">
        <v>45749</v>
      </c>
      <c r="D8035" t="n">
        <v>0</v>
      </c>
      <c r="E8035" t="inlineStr">
        <is>
          <t>AME</t>
        </is>
      </c>
    </row>
    <row r="8036">
      <c r="A8036" t="n">
        <v>149</v>
      </c>
      <c r="B8036" t="inlineStr">
        <is>
          <t>Priceless</t>
        </is>
      </c>
      <c r="C8036" s="27" t="n">
        <v>45749</v>
      </c>
      <c r="D8036" t="n">
        <v>0</v>
      </c>
      <c r="E8036" t="inlineStr">
        <is>
          <t>OUTROS</t>
        </is>
      </c>
    </row>
    <row r="8037">
      <c r="A8037" t="n">
        <v>149</v>
      </c>
      <c r="B8037" t="inlineStr">
        <is>
          <t>Priceless</t>
        </is>
      </c>
      <c r="C8037" s="27" t="n">
        <v>45749</v>
      </c>
      <c r="D8037" t="n">
        <v>0</v>
      </c>
      <c r="E8037" t="inlineStr">
        <is>
          <t>ANTECIPADO</t>
        </is>
      </c>
    </row>
    <row r="8038">
      <c r="A8038" t="n">
        <v>149</v>
      </c>
      <c r="B8038" t="inlineStr">
        <is>
          <t>Priceless</t>
        </is>
      </c>
      <c r="C8038" s="27" t="n">
        <v>45749</v>
      </c>
      <c r="D8038" t="n">
        <v>783.27</v>
      </c>
      <c r="E8038" t="inlineStr">
        <is>
          <t>DÉBITO</t>
        </is>
      </c>
    </row>
    <row r="8039">
      <c r="A8039" t="n">
        <v>149</v>
      </c>
      <c r="B8039" t="inlineStr">
        <is>
          <t>Priceless</t>
        </is>
      </c>
      <c r="C8039" s="27" t="n">
        <v>45748</v>
      </c>
      <c r="D8039" t="n">
        <v>0</v>
      </c>
      <c r="E8039" t="inlineStr">
        <is>
          <t>DELIVERY ONLINE</t>
        </is>
      </c>
    </row>
    <row r="8040">
      <c r="A8040" t="n">
        <v>149</v>
      </c>
      <c r="B8040" t="inlineStr">
        <is>
          <t>Priceless</t>
        </is>
      </c>
      <c r="C8040" s="27" t="n">
        <v>45748</v>
      </c>
      <c r="D8040" t="n">
        <v>0</v>
      </c>
      <c r="E8040" t="inlineStr">
        <is>
          <t>VOUCHER</t>
        </is>
      </c>
    </row>
    <row r="8041">
      <c r="A8041" t="n">
        <v>149</v>
      </c>
      <c r="B8041" t="inlineStr">
        <is>
          <t>Priceless</t>
        </is>
      </c>
      <c r="C8041" s="27" t="n">
        <v>45748</v>
      </c>
      <c r="D8041" t="n">
        <v>0</v>
      </c>
      <c r="E8041" t="inlineStr">
        <is>
          <t>MBWAY</t>
        </is>
      </c>
    </row>
    <row r="8042">
      <c r="A8042" t="n">
        <v>149</v>
      </c>
      <c r="B8042" t="inlineStr">
        <is>
          <t>Priceless</t>
        </is>
      </c>
      <c r="C8042" s="27" t="n">
        <v>45748</v>
      </c>
      <c r="D8042" t="n">
        <v>0</v>
      </c>
      <c r="E8042" t="inlineStr">
        <is>
          <t>VOUCHER INTEGRADO</t>
        </is>
      </c>
    </row>
    <row r="8043">
      <c r="A8043" t="n">
        <v>149</v>
      </c>
      <c r="B8043" t="inlineStr">
        <is>
          <t>Priceless</t>
        </is>
      </c>
      <c r="C8043" s="27" t="n">
        <v>45748</v>
      </c>
      <c r="D8043" t="n">
        <v>0</v>
      </c>
      <c r="E8043" t="inlineStr">
        <is>
          <t>RECARGAS DEVOLVIDAS</t>
        </is>
      </c>
    </row>
    <row r="8044">
      <c r="A8044" t="n">
        <v>149</v>
      </c>
      <c r="B8044" t="inlineStr">
        <is>
          <t>Priceless</t>
        </is>
      </c>
      <c r="C8044" s="27" t="n">
        <v>45748</v>
      </c>
      <c r="D8044" t="n">
        <v>0</v>
      </c>
      <c r="E8044" t="inlineStr">
        <is>
          <t>NOTAS MANUAIS + SERVIÇO</t>
        </is>
      </c>
    </row>
    <row r="8045">
      <c r="A8045" t="n">
        <v>149</v>
      </c>
      <c r="B8045" t="inlineStr">
        <is>
          <t>Priceless</t>
        </is>
      </c>
      <c r="C8045" s="27" t="n">
        <v>45748</v>
      </c>
      <c r="D8045" t="n">
        <v>0</v>
      </c>
      <c r="E8045" t="inlineStr">
        <is>
          <t>AME</t>
        </is>
      </c>
    </row>
    <row r="8046">
      <c r="A8046" t="n">
        <v>149</v>
      </c>
      <c r="B8046" t="inlineStr">
        <is>
          <t>Priceless</t>
        </is>
      </c>
      <c r="C8046" s="27" t="n">
        <v>45748</v>
      </c>
      <c r="D8046" t="n">
        <v>0</v>
      </c>
      <c r="E8046" t="inlineStr">
        <is>
          <t>OUTROS</t>
        </is>
      </c>
    </row>
    <row r="8047">
      <c r="A8047" t="n">
        <v>149</v>
      </c>
      <c r="B8047" t="inlineStr">
        <is>
          <t>Priceless</t>
        </is>
      </c>
      <c r="C8047" s="27" t="n">
        <v>45748</v>
      </c>
      <c r="D8047" t="n">
        <v>0</v>
      </c>
      <c r="E8047" t="inlineStr">
        <is>
          <t>ANTECIPADO</t>
        </is>
      </c>
    </row>
    <row r="8048">
      <c r="A8048" t="n">
        <v>149</v>
      </c>
      <c r="B8048" t="inlineStr">
        <is>
          <t>Priceless</t>
        </is>
      </c>
      <c r="C8048" s="27" t="n">
        <v>45748</v>
      </c>
      <c r="D8048" t="n">
        <v>0</v>
      </c>
      <c r="E8048" t="inlineStr">
        <is>
          <t>BÔNUS</t>
        </is>
      </c>
    </row>
    <row r="8049">
      <c r="A8049" t="n">
        <v>149</v>
      </c>
      <c r="B8049" t="inlineStr">
        <is>
          <t>Priceless</t>
        </is>
      </c>
      <c r="C8049" s="27" t="n">
        <v>45748</v>
      </c>
      <c r="D8049" t="n">
        <v>85.88</v>
      </c>
      <c r="E8049" t="inlineStr">
        <is>
          <t>DÉBITO</t>
        </is>
      </c>
    </row>
    <row r="8050">
      <c r="A8050" t="n">
        <v>149</v>
      </c>
      <c r="B8050" t="inlineStr">
        <is>
          <t>Priceless</t>
        </is>
      </c>
      <c r="C8050" s="27" t="n">
        <v>45748</v>
      </c>
      <c r="D8050" t="n">
        <v>4090.6</v>
      </c>
      <c r="E8050" t="inlineStr">
        <is>
          <t>CRÉDITO</t>
        </is>
      </c>
    </row>
    <row r="8051">
      <c r="A8051" t="n">
        <v>149</v>
      </c>
      <c r="B8051" t="inlineStr">
        <is>
          <t>Priceless</t>
        </is>
      </c>
      <c r="C8051" s="27" t="n">
        <v>45748</v>
      </c>
      <c r="D8051" t="n">
        <v>0</v>
      </c>
      <c r="E8051" t="inlineStr">
        <is>
          <t>ANTECIPADO</t>
        </is>
      </c>
    </row>
    <row r="8052">
      <c r="A8052" t="n">
        <v>149</v>
      </c>
      <c r="B8052" t="inlineStr">
        <is>
          <t>Priceless</t>
        </is>
      </c>
      <c r="C8052" s="27" t="n">
        <v>45748</v>
      </c>
      <c r="D8052" t="n">
        <v>0</v>
      </c>
      <c r="E8052" t="inlineStr">
        <is>
          <t>UBER</t>
        </is>
      </c>
    </row>
    <row r="8053">
      <c r="A8053" t="n">
        <v>149</v>
      </c>
      <c r="B8053" t="inlineStr">
        <is>
          <t>Priceless</t>
        </is>
      </c>
      <c r="C8053" s="27" t="n">
        <v>45748</v>
      </c>
      <c r="D8053" t="n">
        <v>0</v>
      </c>
      <c r="E8053" t="inlineStr">
        <is>
          <t>RAPPI</t>
        </is>
      </c>
    </row>
    <row r="8054">
      <c r="A8054" t="n">
        <v>149</v>
      </c>
      <c r="B8054" t="inlineStr">
        <is>
          <t>Priceless</t>
        </is>
      </c>
      <c r="C8054" s="27" t="n">
        <v>45748</v>
      </c>
      <c r="D8054" t="n">
        <v>0</v>
      </c>
      <c r="E8054" t="inlineStr">
        <is>
          <t>PIX</t>
        </is>
      </c>
    </row>
    <row r="8055">
      <c r="A8055" t="n">
        <v>149</v>
      </c>
      <c r="B8055" t="inlineStr">
        <is>
          <t>Priceless</t>
        </is>
      </c>
      <c r="C8055" s="27" t="n">
        <v>45748</v>
      </c>
      <c r="D8055" t="n">
        <v>0</v>
      </c>
      <c r="E8055" t="inlineStr">
        <is>
          <t>IFOOD</t>
        </is>
      </c>
    </row>
    <row r="8056">
      <c r="A8056" t="n">
        <v>149</v>
      </c>
      <c r="B8056" t="inlineStr">
        <is>
          <t>Priceless</t>
        </is>
      </c>
      <c r="C8056" s="27" t="n">
        <v>45748</v>
      </c>
      <c r="D8056" t="n">
        <v>0</v>
      </c>
      <c r="E8056" t="inlineStr">
        <is>
          <t>APP</t>
        </is>
      </c>
    </row>
    <row r="8057">
      <c r="A8057" t="n">
        <v>149</v>
      </c>
      <c r="B8057" t="inlineStr">
        <is>
          <t>Priceless</t>
        </is>
      </c>
      <c r="C8057" s="27" t="n">
        <v>45748</v>
      </c>
      <c r="D8057" t="n">
        <v>0</v>
      </c>
      <c r="E8057" t="inlineStr">
        <is>
          <t>DINHEIRO</t>
        </is>
      </c>
    </row>
    <row r="8058">
      <c r="A8058" t="n">
        <v>149</v>
      </c>
      <c r="B8058" t="inlineStr">
        <is>
          <t>Priceless</t>
        </is>
      </c>
      <c r="C8058" s="27" t="n">
        <v>45748</v>
      </c>
      <c r="D8058" t="n">
        <v>4090.6</v>
      </c>
      <c r="E8058" t="inlineStr">
        <is>
          <t>CRÉDITO</t>
        </is>
      </c>
    </row>
    <row r="8059">
      <c r="A8059" t="n">
        <v>149</v>
      </c>
      <c r="B8059" t="inlineStr">
        <is>
          <t>Priceless</t>
        </is>
      </c>
      <c r="C8059" s="27" t="n">
        <v>45748</v>
      </c>
      <c r="D8059" t="n">
        <v>85.88</v>
      </c>
      <c r="E8059" t="inlineStr">
        <is>
          <t>DÉBITO</t>
        </is>
      </c>
    </row>
    <row r="8060">
      <c r="A8060" t="n">
        <v>149</v>
      </c>
      <c r="B8060" t="inlineStr">
        <is>
          <t>Priceless</t>
        </is>
      </c>
      <c r="C8060" s="27" t="n">
        <v>45748</v>
      </c>
      <c r="D8060" t="n">
        <v>0</v>
      </c>
      <c r="E8060" t="inlineStr">
        <is>
          <t>DINHEIRO</t>
        </is>
      </c>
    </row>
    <row r="8061">
      <c r="A8061" t="n">
        <v>149</v>
      </c>
      <c r="B8061" t="inlineStr">
        <is>
          <t>Priceless</t>
        </is>
      </c>
      <c r="C8061" s="27" t="n">
        <v>45748</v>
      </c>
      <c r="D8061" t="n">
        <v>0</v>
      </c>
      <c r="E8061" t="inlineStr">
        <is>
          <t>APP</t>
        </is>
      </c>
    </row>
    <row r="8062">
      <c r="A8062" t="n">
        <v>149</v>
      </c>
      <c r="B8062" t="inlineStr">
        <is>
          <t>Priceless</t>
        </is>
      </c>
      <c r="C8062" s="27" t="n">
        <v>45748</v>
      </c>
      <c r="D8062" t="n">
        <v>0</v>
      </c>
      <c r="E8062" t="inlineStr">
        <is>
          <t>DELIVERY ONLINE</t>
        </is>
      </c>
    </row>
    <row r="8063">
      <c r="A8063" t="n">
        <v>149</v>
      </c>
      <c r="B8063" t="inlineStr">
        <is>
          <t>Priceless</t>
        </is>
      </c>
      <c r="C8063" s="27" t="n">
        <v>45748</v>
      </c>
      <c r="D8063" t="n">
        <v>0</v>
      </c>
      <c r="E8063" t="inlineStr">
        <is>
          <t>IFOOD</t>
        </is>
      </c>
    </row>
    <row r="8064">
      <c r="A8064" t="n">
        <v>149</v>
      </c>
      <c r="B8064" t="inlineStr">
        <is>
          <t>Priceless</t>
        </is>
      </c>
      <c r="C8064" s="27" t="n">
        <v>45748</v>
      </c>
      <c r="D8064" t="n">
        <v>0</v>
      </c>
      <c r="E8064" t="inlineStr">
        <is>
          <t>PIX</t>
        </is>
      </c>
    </row>
    <row r="8065">
      <c r="A8065" t="n">
        <v>149</v>
      </c>
      <c r="B8065" t="inlineStr">
        <is>
          <t>Priceless</t>
        </is>
      </c>
      <c r="C8065" s="27" t="n">
        <v>45748</v>
      </c>
      <c r="D8065" t="n">
        <v>0</v>
      </c>
      <c r="E8065" t="inlineStr">
        <is>
          <t>RAPPI</t>
        </is>
      </c>
    </row>
    <row r="8066">
      <c r="A8066" t="n">
        <v>149</v>
      </c>
      <c r="B8066" t="inlineStr">
        <is>
          <t>Priceless</t>
        </is>
      </c>
      <c r="C8066" s="27" t="n">
        <v>45748</v>
      </c>
      <c r="D8066" t="n">
        <v>0</v>
      </c>
      <c r="E8066" t="inlineStr">
        <is>
          <t>UBER</t>
        </is>
      </c>
    </row>
    <row r="8067">
      <c r="A8067" t="n">
        <v>149</v>
      </c>
      <c r="B8067" t="inlineStr">
        <is>
          <t>Priceless</t>
        </is>
      </c>
      <c r="C8067" s="27" t="n">
        <v>45748</v>
      </c>
      <c r="D8067" t="n">
        <v>0</v>
      </c>
      <c r="E8067" t="inlineStr">
        <is>
          <t>ANTECIPADO</t>
        </is>
      </c>
    </row>
    <row r="8068">
      <c r="A8068" t="n">
        <v>149</v>
      </c>
      <c r="B8068" t="inlineStr">
        <is>
          <t>Priceless</t>
        </is>
      </c>
      <c r="C8068" s="27" t="n">
        <v>45748</v>
      </c>
      <c r="D8068" t="n">
        <v>0</v>
      </c>
      <c r="E8068" t="inlineStr">
        <is>
          <t>VOUCHER</t>
        </is>
      </c>
    </row>
    <row r="8069">
      <c r="A8069" t="n">
        <v>149</v>
      </c>
      <c r="B8069" t="inlineStr">
        <is>
          <t>Priceless</t>
        </is>
      </c>
      <c r="C8069" s="27" t="n">
        <v>45748</v>
      </c>
      <c r="D8069" t="n">
        <v>0</v>
      </c>
      <c r="E8069" t="inlineStr">
        <is>
          <t>BÔNUS</t>
        </is>
      </c>
    </row>
    <row r="8070">
      <c r="A8070" t="n">
        <v>149</v>
      </c>
      <c r="B8070" t="inlineStr">
        <is>
          <t>Priceless</t>
        </is>
      </c>
      <c r="C8070" s="27" t="n">
        <v>45748</v>
      </c>
      <c r="D8070" t="n">
        <v>0</v>
      </c>
      <c r="E8070" t="inlineStr">
        <is>
          <t>ANTECIPADO</t>
        </is>
      </c>
    </row>
    <row r="8071">
      <c r="A8071" t="n">
        <v>149</v>
      </c>
      <c r="B8071" t="inlineStr">
        <is>
          <t>Priceless</t>
        </is>
      </c>
      <c r="C8071" s="27" t="n">
        <v>45748</v>
      </c>
      <c r="D8071" t="n">
        <v>0</v>
      </c>
      <c r="E8071" t="inlineStr">
        <is>
          <t>OUTROS</t>
        </is>
      </c>
    </row>
    <row r="8072">
      <c r="A8072" t="n">
        <v>149</v>
      </c>
      <c r="B8072" t="inlineStr">
        <is>
          <t>Priceless</t>
        </is>
      </c>
      <c r="C8072" s="27" t="n">
        <v>45748</v>
      </c>
      <c r="D8072" t="n">
        <v>0</v>
      </c>
      <c r="E8072" t="inlineStr">
        <is>
          <t>AME</t>
        </is>
      </c>
    </row>
    <row r="8073">
      <c r="A8073" t="n">
        <v>149</v>
      </c>
      <c r="B8073" t="inlineStr">
        <is>
          <t>Priceless</t>
        </is>
      </c>
      <c r="C8073" s="27" t="n">
        <v>45748</v>
      </c>
      <c r="D8073" t="n">
        <v>0</v>
      </c>
      <c r="E8073" t="inlineStr">
        <is>
          <t>NOTAS MANUAIS + SERVIÇO</t>
        </is>
      </c>
    </row>
    <row r="8074">
      <c r="A8074" t="n">
        <v>149</v>
      </c>
      <c r="B8074" t="inlineStr">
        <is>
          <t>Priceless</t>
        </is>
      </c>
      <c r="C8074" s="27" t="n">
        <v>45748</v>
      </c>
      <c r="D8074" t="n">
        <v>0</v>
      </c>
      <c r="E8074" t="inlineStr">
        <is>
          <t>RECARGAS DEVOLVIDAS</t>
        </is>
      </c>
    </row>
    <row r="8075">
      <c r="A8075" t="n">
        <v>149</v>
      </c>
      <c r="B8075" t="inlineStr">
        <is>
          <t>Priceless</t>
        </is>
      </c>
      <c r="C8075" s="27" t="n">
        <v>45748</v>
      </c>
      <c r="D8075" t="n">
        <v>0</v>
      </c>
      <c r="E8075" t="inlineStr">
        <is>
          <t>VOUCHER INTEGRADO</t>
        </is>
      </c>
    </row>
    <row r="8076">
      <c r="A8076" t="n">
        <v>149</v>
      </c>
      <c r="B8076" t="inlineStr">
        <is>
          <t>Priceless</t>
        </is>
      </c>
      <c r="C8076" s="27" t="n">
        <v>45748</v>
      </c>
      <c r="D8076" t="n">
        <v>0</v>
      </c>
      <c r="E8076" t="inlineStr">
        <is>
          <t>MBWAY</t>
        </is>
      </c>
    </row>
    <row r="8077">
      <c r="A8077" t="n">
        <v>149</v>
      </c>
      <c r="B8077" t="inlineStr">
        <is>
          <t>Priceless</t>
        </is>
      </c>
      <c r="C8077" s="27" t="n">
        <v>45747</v>
      </c>
      <c r="D8077" t="n">
        <v>655.4</v>
      </c>
      <c r="E8077" t="inlineStr">
        <is>
          <t>DINHEIRO</t>
        </is>
      </c>
    </row>
    <row r="8078">
      <c r="A8078" t="n">
        <v>149</v>
      </c>
      <c r="B8078" t="inlineStr">
        <is>
          <t>Priceless</t>
        </is>
      </c>
      <c r="C8078" s="27" t="n">
        <v>45747</v>
      </c>
      <c r="D8078" t="n">
        <v>0</v>
      </c>
      <c r="E8078" t="inlineStr">
        <is>
          <t>BÔNUS</t>
        </is>
      </c>
    </row>
    <row r="8079">
      <c r="A8079" t="n">
        <v>149</v>
      </c>
      <c r="B8079" t="inlineStr">
        <is>
          <t>Priceless</t>
        </is>
      </c>
      <c r="C8079" s="27" t="n">
        <v>45747</v>
      </c>
      <c r="D8079" t="n">
        <v>0</v>
      </c>
      <c r="E8079" t="inlineStr">
        <is>
          <t>APP</t>
        </is>
      </c>
    </row>
    <row r="8080">
      <c r="A8080" t="n">
        <v>149</v>
      </c>
      <c r="B8080" t="inlineStr">
        <is>
          <t>Priceless</t>
        </is>
      </c>
      <c r="C8080" s="27" t="n">
        <v>45747</v>
      </c>
      <c r="D8080" t="n">
        <v>0</v>
      </c>
      <c r="E8080" t="inlineStr">
        <is>
          <t>DELIVERY ONLINE</t>
        </is>
      </c>
    </row>
    <row r="8081">
      <c r="A8081" t="n">
        <v>149</v>
      </c>
      <c r="B8081" t="inlineStr">
        <is>
          <t>Priceless</t>
        </is>
      </c>
      <c r="C8081" s="27" t="n">
        <v>45747</v>
      </c>
      <c r="D8081" t="n">
        <v>0</v>
      </c>
      <c r="E8081" t="inlineStr">
        <is>
          <t>IFOOD</t>
        </is>
      </c>
    </row>
    <row r="8082">
      <c r="A8082" t="n">
        <v>149</v>
      </c>
      <c r="B8082" t="inlineStr">
        <is>
          <t>Priceless</t>
        </is>
      </c>
      <c r="C8082" s="27" t="n">
        <v>45747</v>
      </c>
      <c r="D8082" t="n">
        <v>629.41</v>
      </c>
      <c r="E8082" t="inlineStr">
        <is>
          <t>PIX</t>
        </is>
      </c>
    </row>
    <row r="8083">
      <c r="A8083" t="n">
        <v>149</v>
      </c>
      <c r="B8083" t="inlineStr">
        <is>
          <t>Priceless</t>
        </is>
      </c>
      <c r="C8083" s="27" t="n">
        <v>45747</v>
      </c>
      <c r="D8083" t="n">
        <v>0</v>
      </c>
      <c r="E8083" t="inlineStr">
        <is>
          <t>RAPPI</t>
        </is>
      </c>
    </row>
    <row r="8084">
      <c r="A8084" t="n">
        <v>149</v>
      </c>
      <c r="B8084" t="inlineStr">
        <is>
          <t>Priceless</t>
        </is>
      </c>
      <c r="C8084" s="27" t="n">
        <v>45747</v>
      </c>
      <c r="D8084" t="n">
        <v>0</v>
      </c>
      <c r="E8084" t="inlineStr">
        <is>
          <t>UBER</t>
        </is>
      </c>
    </row>
    <row r="8085">
      <c r="A8085" t="n">
        <v>149</v>
      </c>
      <c r="B8085" t="inlineStr">
        <is>
          <t>Priceless</t>
        </is>
      </c>
      <c r="C8085" s="27" t="n">
        <v>45747</v>
      </c>
      <c r="D8085" t="n">
        <v>0</v>
      </c>
      <c r="E8085" t="inlineStr">
        <is>
          <t>ANTECIPADO</t>
        </is>
      </c>
    </row>
    <row r="8086">
      <c r="A8086" t="n">
        <v>149</v>
      </c>
      <c r="B8086" t="inlineStr">
        <is>
          <t>Priceless</t>
        </is>
      </c>
      <c r="C8086" s="27" t="n">
        <v>45747</v>
      </c>
      <c r="D8086" t="n">
        <v>274.59</v>
      </c>
      <c r="E8086" t="inlineStr">
        <is>
          <t>VOUCHER</t>
        </is>
      </c>
    </row>
    <row r="8087">
      <c r="A8087" t="n">
        <v>149</v>
      </c>
      <c r="B8087" t="inlineStr">
        <is>
          <t>Priceless</t>
        </is>
      </c>
      <c r="C8087" s="27" t="n">
        <v>45747</v>
      </c>
      <c r="D8087" t="n">
        <v>78.5</v>
      </c>
      <c r="E8087" t="inlineStr">
        <is>
          <t>DÉBITO</t>
        </is>
      </c>
    </row>
    <row r="8088">
      <c r="A8088" t="n">
        <v>149</v>
      </c>
      <c r="B8088" t="inlineStr">
        <is>
          <t>Priceless</t>
        </is>
      </c>
      <c r="C8088" s="27" t="n">
        <v>45747</v>
      </c>
      <c r="D8088" t="n">
        <v>0</v>
      </c>
      <c r="E8088" t="inlineStr">
        <is>
          <t>ANTECIPADO</t>
        </is>
      </c>
    </row>
    <row r="8089">
      <c r="A8089" t="n">
        <v>149</v>
      </c>
      <c r="B8089" t="inlineStr">
        <is>
          <t>Priceless</t>
        </is>
      </c>
      <c r="C8089" s="27" t="n">
        <v>45747</v>
      </c>
      <c r="D8089" t="n">
        <v>0</v>
      </c>
      <c r="E8089" t="inlineStr">
        <is>
          <t>OUTROS</t>
        </is>
      </c>
    </row>
    <row r="8090">
      <c r="A8090" t="n">
        <v>149</v>
      </c>
      <c r="B8090" t="inlineStr">
        <is>
          <t>Priceless</t>
        </is>
      </c>
      <c r="C8090" s="27" t="n">
        <v>45747</v>
      </c>
      <c r="D8090" t="n">
        <v>0</v>
      </c>
      <c r="E8090" t="inlineStr">
        <is>
          <t>AME</t>
        </is>
      </c>
    </row>
    <row r="8091">
      <c r="A8091" t="n">
        <v>149</v>
      </c>
      <c r="B8091" t="inlineStr">
        <is>
          <t>Priceless</t>
        </is>
      </c>
      <c r="C8091" s="27" t="n">
        <v>45747</v>
      </c>
      <c r="D8091" t="n">
        <v>0</v>
      </c>
      <c r="E8091" t="inlineStr">
        <is>
          <t>NOTAS MANUAIS + SERVIÇO</t>
        </is>
      </c>
    </row>
    <row r="8092">
      <c r="A8092" t="n">
        <v>149</v>
      </c>
      <c r="B8092" t="inlineStr">
        <is>
          <t>Priceless</t>
        </is>
      </c>
      <c r="C8092" s="27" t="n">
        <v>45747</v>
      </c>
      <c r="D8092" t="n">
        <v>0</v>
      </c>
      <c r="E8092" t="inlineStr">
        <is>
          <t>RECARGAS DEVOLVIDAS</t>
        </is>
      </c>
    </row>
    <row r="8093">
      <c r="A8093" t="n">
        <v>149</v>
      </c>
      <c r="B8093" t="inlineStr">
        <is>
          <t>Priceless</t>
        </is>
      </c>
      <c r="C8093" s="27" t="n">
        <v>45747</v>
      </c>
      <c r="D8093" t="n">
        <v>0</v>
      </c>
      <c r="E8093" t="inlineStr">
        <is>
          <t>VOUCHER INTEGRADO</t>
        </is>
      </c>
    </row>
    <row r="8094">
      <c r="A8094" t="n">
        <v>149</v>
      </c>
      <c r="B8094" t="inlineStr">
        <is>
          <t>Priceless</t>
        </is>
      </c>
      <c r="C8094" s="27" t="n">
        <v>45747</v>
      </c>
      <c r="D8094" t="n">
        <v>0</v>
      </c>
      <c r="E8094" t="inlineStr">
        <is>
          <t>MBWAY</t>
        </is>
      </c>
    </row>
    <row r="8095">
      <c r="A8095" t="n">
        <v>149</v>
      </c>
      <c r="B8095" t="inlineStr">
        <is>
          <t>Priceless</t>
        </is>
      </c>
      <c r="C8095" s="27" t="n">
        <v>45747</v>
      </c>
      <c r="D8095" t="n">
        <v>6319.21</v>
      </c>
      <c r="E8095" t="inlineStr">
        <is>
          <t>CRÉDITO</t>
        </is>
      </c>
    </row>
    <row r="8096">
      <c r="A8096" t="n">
        <v>149</v>
      </c>
      <c r="B8096" t="inlineStr">
        <is>
          <t>Priceless</t>
        </is>
      </c>
      <c r="C8096" s="27" t="n">
        <v>45746</v>
      </c>
      <c r="D8096" t="n">
        <v>9191.23</v>
      </c>
      <c r="E8096" t="inlineStr">
        <is>
          <t>CRÉDITO</t>
        </is>
      </c>
    </row>
    <row r="8097">
      <c r="A8097" t="n">
        <v>149</v>
      </c>
      <c r="B8097" t="inlineStr">
        <is>
          <t>Priceless</t>
        </is>
      </c>
      <c r="C8097" s="27" t="n">
        <v>45746</v>
      </c>
      <c r="D8097" t="n">
        <v>0</v>
      </c>
      <c r="E8097" t="inlineStr">
        <is>
          <t>BÔNUS</t>
        </is>
      </c>
    </row>
    <row r="8098">
      <c r="A8098" t="n">
        <v>149</v>
      </c>
      <c r="B8098" t="inlineStr">
        <is>
          <t>Priceless</t>
        </is>
      </c>
      <c r="C8098" s="27" t="n">
        <v>45746</v>
      </c>
      <c r="D8098" t="n">
        <v>0</v>
      </c>
      <c r="E8098" t="inlineStr">
        <is>
          <t>APP</t>
        </is>
      </c>
    </row>
    <row r="8099">
      <c r="A8099" t="n">
        <v>149</v>
      </c>
      <c r="B8099" t="inlineStr">
        <is>
          <t>Priceless</t>
        </is>
      </c>
      <c r="C8099" s="27" t="n">
        <v>45746</v>
      </c>
      <c r="D8099" t="n">
        <v>0</v>
      </c>
      <c r="E8099" t="inlineStr">
        <is>
          <t>DELIVERY ONLINE</t>
        </is>
      </c>
    </row>
    <row r="8100">
      <c r="A8100" t="n">
        <v>149</v>
      </c>
      <c r="B8100" t="inlineStr">
        <is>
          <t>Priceless</t>
        </is>
      </c>
      <c r="C8100" s="27" t="n">
        <v>45746</v>
      </c>
      <c r="D8100" t="n">
        <v>0</v>
      </c>
      <c r="E8100" t="inlineStr">
        <is>
          <t>IFOOD</t>
        </is>
      </c>
    </row>
    <row r="8101">
      <c r="A8101" t="n">
        <v>149</v>
      </c>
      <c r="B8101" t="inlineStr">
        <is>
          <t>Priceless</t>
        </is>
      </c>
      <c r="C8101" s="27" t="n">
        <v>45746</v>
      </c>
      <c r="D8101" t="n">
        <v>268.15</v>
      </c>
      <c r="E8101" t="inlineStr">
        <is>
          <t>PIX</t>
        </is>
      </c>
    </row>
    <row r="8102">
      <c r="A8102" t="n">
        <v>149</v>
      </c>
      <c r="B8102" t="inlineStr">
        <is>
          <t>Priceless</t>
        </is>
      </c>
      <c r="C8102" s="27" t="n">
        <v>45746</v>
      </c>
      <c r="D8102" t="n">
        <v>0</v>
      </c>
      <c r="E8102" t="inlineStr">
        <is>
          <t>RAPPI</t>
        </is>
      </c>
    </row>
    <row r="8103">
      <c r="A8103" t="n">
        <v>149</v>
      </c>
      <c r="B8103" t="inlineStr">
        <is>
          <t>Priceless</t>
        </is>
      </c>
      <c r="C8103" s="27" t="n">
        <v>45746</v>
      </c>
      <c r="D8103" t="n">
        <v>0</v>
      </c>
      <c r="E8103" t="inlineStr">
        <is>
          <t>UBER</t>
        </is>
      </c>
    </row>
    <row r="8104">
      <c r="A8104" t="n">
        <v>149</v>
      </c>
      <c r="B8104" t="inlineStr">
        <is>
          <t>Priceless</t>
        </is>
      </c>
      <c r="C8104" s="27" t="n">
        <v>45746</v>
      </c>
      <c r="D8104" t="n">
        <v>0</v>
      </c>
      <c r="E8104" t="inlineStr">
        <is>
          <t>ANTECIPADO</t>
        </is>
      </c>
    </row>
    <row r="8105">
      <c r="A8105" t="n">
        <v>149</v>
      </c>
      <c r="B8105" t="inlineStr">
        <is>
          <t>Priceless</t>
        </is>
      </c>
      <c r="C8105" s="27" t="n">
        <v>45746</v>
      </c>
      <c r="D8105" t="n">
        <v>3725.37</v>
      </c>
      <c r="E8105" t="inlineStr">
        <is>
          <t>VOUCHER</t>
        </is>
      </c>
    </row>
    <row r="8106">
      <c r="A8106" t="n">
        <v>149</v>
      </c>
      <c r="B8106" t="inlineStr">
        <is>
          <t>Priceless</t>
        </is>
      </c>
      <c r="C8106" s="27" t="n">
        <v>45746</v>
      </c>
      <c r="D8106" t="n">
        <v>4350.51</v>
      </c>
      <c r="E8106" t="inlineStr">
        <is>
          <t>DÉBITO</t>
        </is>
      </c>
    </row>
    <row r="8107">
      <c r="A8107" t="n">
        <v>149</v>
      </c>
      <c r="B8107" t="inlineStr">
        <is>
          <t>Priceless</t>
        </is>
      </c>
      <c r="C8107" s="27" t="n">
        <v>45746</v>
      </c>
      <c r="D8107" t="n">
        <v>0</v>
      </c>
      <c r="E8107" t="inlineStr">
        <is>
          <t>ANTECIPADO</t>
        </is>
      </c>
    </row>
    <row r="8108">
      <c r="A8108" t="n">
        <v>149</v>
      </c>
      <c r="B8108" t="inlineStr">
        <is>
          <t>Priceless</t>
        </is>
      </c>
      <c r="C8108" s="27" t="n">
        <v>45746</v>
      </c>
      <c r="D8108" t="n">
        <v>0</v>
      </c>
      <c r="E8108" t="inlineStr">
        <is>
          <t>OUTROS</t>
        </is>
      </c>
    </row>
    <row r="8109">
      <c r="A8109" t="n">
        <v>149</v>
      </c>
      <c r="B8109" t="inlineStr">
        <is>
          <t>Priceless</t>
        </is>
      </c>
      <c r="C8109" s="27" t="n">
        <v>45746</v>
      </c>
      <c r="D8109" t="n">
        <v>0</v>
      </c>
      <c r="E8109" t="inlineStr">
        <is>
          <t>AME</t>
        </is>
      </c>
    </row>
    <row r="8110">
      <c r="A8110" t="n">
        <v>149</v>
      </c>
      <c r="B8110" t="inlineStr">
        <is>
          <t>Priceless</t>
        </is>
      </c>
      <c r="C8110" s="27" t="n">
        <v>45746</v>
      </c>
      <c r="D8110" t="n">
        <v>0</v>
      </c>
      <c r="E8110" t="inlineStr">
        <is>
          <t>NOTAS MANUAIS + SERVIÇO</t>
        </is>
      </c>
    </row>
    <row r="8111">
      <c r="A8111" t="n">
        <v>149</v>
      </c>
      <c r="B8111" t="inlineStr">
        <is>
          <t>Priceless</t>
        </is>
      </c>
      <c r="C8111" s="27" t="n">
        <v>45746</v>
      </c>
      <c r="D8111" t="n">
        <v>0</v>
      </c>
      <c r="E8111" t="inlineStr">
        <is>
          <t>RECARGAS DEVOLVIDAS</t>
        </is>
      </c>
    </row>
    <row r="8112">
      <c r="A8112" t="n">
        <v>149</v>
      </c>
      <c r="B8112" t="inlineStr">
        <is>
          <t>Priceless</t>
        </is>
      </c>
      <c r="C8112" s="27" t="n">
        <v>45746</v>
      </c>
      <c r="D8112" t="n">
        <v>0</v>
      </c>
      <c r="E8112" t="inlineStr">
        <is>
          <t>VOUCHER INTEGRADO</t>
        </is>
      </c>
    </row>
    <row r="8113">
      <c r="A8113" t="n">
        <v>149</v>
      </c>
      <c r="B8113" t="inlineStr">
        <is>
          <t>Priceless</t>
        </is>
      </c>
      <c r="C8113" s="27" t="n">
        <v>45746</v>
      </c>
      <c r="D8113" t="n">
        <v>0</v>
      </c>
      <c r="E8113" t="inlineStr">
        <is>
          <t>MBWAY</t>
        </is>
      </c>
    </row>
    <row r="8114">
      <c r="A8114" t="n">
        <v>149</v>
      </c>
      <c r="B8114" t="inlineStr">
        <is>
          <t>Priceless</t>
        </is>
      </c>
      <c r="C8114" s="27" t="n">
        <v>45746</v>
      </c>
      <c r="D8114" t="n">
        <v>278.88</v>
      </c>
      <c r="E8114" t="inlineStr">
        <is>
          <t>DINHEIRO</t>
        </is>
      </c>
    </row>
    <row r="8115">
      <c r="A8115" t="n">
        <v>149</v>
      </c>
      <c r="B8115" t="inlineStr">
        <is>
          <t>Priceless</t>
        </is>
      </c>
      <c r="C8115" s="27" t="n">
        <v>45745</v>
      </c>
      <c r="D8115" t="n">
        <v>0</v>
      </c>
      <c r="E8115" t="inlineStr">
        <is>
          <t>MBWAY</t>
        </is>
      </c>
    </row>
    <row r="8116">
      <c r="A8116" t="n">
        <v>149</v>
      </c>
      <c r="B8116" t="inlineStr">
        <is>
          <t>Priceless</t>
        </is>
      </c>
      <c r="C8116" s="27" t="n">
        <v>45745</v>
      </c>
      <c r="D8116" t="n">
        <v>1537.93</v>
      </c>
      <c r="E8116" t="inlineStr">
        <is>
          <t>VOUCHER</t>
        </is>
      </c>
    </row>
    <row r="8117">
      <c r="A8117" t="n">
        <v>149</v>
      </c>
      <c r="B8117" t="inlineStr">
        <is>
          <t>Priceless</t>
        </is>
      </c>
      <c r="C8117" s="27" t="n">
        <v>45745</v>
      </c>
      <c r="D8117" t="n">
        <v>0</v>
      </c>
      <c r="E8117" t="inlineStr">
        <is>
          <t>VOUCHER INTEGRADO</t>
        </is>
      </c>
    </row>
    <row r="8118">
      <c r="A8118" t="n">
        <v>149</v>
      </c>
      <c r="B8118" t="inlineStr">
        <is>
          <t>Priceless</t>
        </is>
      </c>
      <c r="C8118" s="27" t="n">
        <v>45745</v>
      </c>
      <c r="D8118" t="n">
        <v>0</v>
      </c>
      <c r="E8118" t="inlineStr">
        <is>
          <t>RECARGAS DEVOLVIDAS</t>
        </is>
      </c>
    </row>
    <row r="8119">
      <c r="A8119" t="n">
        <v>149</v>
      </c>
      <c r="B8119" t="inlineStr">
        <is>
          <t>Priceless</t>
        </is>
      </c>
      <c r="C8119" s="27" t="n">
        <v>45745</v>
      </c>
      <c r="D8119" t="n">
        <v>0</v>
      </c>
      <c r="E8119" t="inlineStr">
        <is>
          <t>NOTAS MANUAIS + SERVIÇO</t>
        </is>
      </c>
    </row>
    <row r="8120">
      <c r="A8120" t="n">
        <v>149</v>
      </c>
      <c r="B8120" t="inlineStr">
        <is>
          <t>Priceless</t>
        </is>
      </c>
      <c r="C8120" s="27" t="n">
        <v>45745</v>
      </c>
      <c r="D8120" t="n">
        <v>0</v>
      </c>
      <c r="E8120" t="inlineStr">
        <is>
          <t>AME</t>
        </is>
      </c>
    </row>
    <row r="8121">
      <c r="A8121" t="n">
        <v>149</v>
      </c>
      <c r="B8121" t="inlineStr">
        <is>
          <t>Priceless</t>
        </is>
      </c>
      <c r="C8121" s="27" t="n">
        <v>45745</v>
      </c>
      <c r="D8121" t="n">
        <v>0</v>
      </c>
      <c r="E8121" t="inlineStr">
        <is>
          <t>OUTROS</t>
        </is>
      </c>
    </row>
    <row r="8122">
      <c r="A8122" t="n">
        <v>149</v>
      </c>
      <c r="B8122" t="inlineStr">
        <is>
          <t>Priceless</t>
        </is>
      </c>
      <c r="C8122" s="27" t="n">
        <v>45745</v>
      </c>
      <c r="D8122" t="n">
        <v>0</v>
      </c>
      <c r="E8122" t="inlineStr">
        <is>
          <t>ANTECIPADO</t>
        </is>
      </c>
    </row>
    <row r="8123">
      <c r="A8123" t="n">
        <v>149</v>
      </c>
      <c r="B8123" t="inlineStr">
        <is>
          <t>Priceless</t>
        </is>
      </c>
      <c r="C8123" s="27" t="n">
        <v>45745</v>
      </c>
      <c r="D8123" t="n">
        <v>0</v>
      </c>
      <c r="E8123" t="inlineStr">
        <is>
          <t>BÔNUS</t>
        </is>
      </c>
    </row>
    <row r="8124">
      <c r="A8124" t="n">
        <v>149</v>
      </c>
      <c r="B8124" t="inlineStr">
        <is>
          <t>Priceless</t>
        </is>
      </c>
      <c r="C8124" s="27" t="n">
        <v>45745</v>
      </c>
      <c r="D8124" t="n">
        <v>0</v>
      </c>
      <c r="E8124" t="inlineStr">
        <is>
          <t>DÉBITO</t>
        </is>
      </c>
    </row>
    <row r="8125">
      <c r="A8125" t="n">
        <v>149</v>
      </c>
      <c r="B8125" t="inlineStr">
        <is>
          <t>Priceless</t>
        </is>
      </c>
      <c r="C8125" s="27" t="n">
        <v>45745</v>
      </c>
      <c r="D8125" t="n">
        <v>6994.23</v>
      </c>
      <c r="E8125" t="inlineStr">
        <is>
          <t>CRÉDITO</t>
        </is>
      </c>
    </row>
    <row r="8126">
      <c r="A8126" t="n">
        <v>149</v>
      </c>
      <c r="B8126" t="inlineStr">
        <is>
          <t>Priceless</t>
        </is>
      </c>
      <c r="C8126" s="27" t="n">
        <v>45745</v>
      </c>
      <c r="D8126" t="n">
        <v>0</v>
      </c>
      <c r="E8126" t="inlineStr">
        <is>
          <t>ANTECIPADO</t>
        </is>
      </c>
    </row>
    <row r="8127">
      <c r="A8127" t="n">
        <v>149</v>
      </c>
      <c r="B8127" t="inlineStr">
        <is>
          <t>Priceless</t>
        </is>
      </c>
      <c r="C8127" s="27" t="n">
        <v>45745</v>
      </c>
      <c r="D8127" t="n">
        <v>0</v>
      </c>
      <c r="E8127" t="inlineStr">
        <is>
          <t>UBER</t>
        </is>
      </c>
    </row>
    <row r="8128">
      <c r="A8128" t="n">
        <v>149</v>
      </c>
      <c r="B8128" t="inlineStr">
        <is>
          <t>Priceless</t>
        </is>
      </c>
      <c r="C8128" s="27" t="n">
        <v>45745</v>
      </c>
      <c r="D8128" t="n">
        <v>0</v>
      </c>
      <c r="E8128" t="inlineStr">
        <is>
          <t>RAPPI</t>
        </is>
      </c>
    </row>
    <row r="8129">
      <c r="A8129" t="n">
        <v>149</v>
      </c>
      <c r="B8129" t="inlineStr">
        <is>
          <t>Priceless</t>
        </is>
      </c>
      <c r="C8129" s="27" t="n">
        <v>45745</v>
      </c>
      <c r="D8129" t="n">
        <v>0</v>
      </c>
      <c r="E8129" t="inlineStr">
        <is>
          <t>PIX</t>
        </is>
      </c>
    </row>
    <row r="8130">
      <c r="A8130" t="n">
        <v>149</v>
      </c>
      <c r="B8130" t="inlineStr">
        <is>
          <t>Priceless</t>
        </is>
      </c>
      <c r="C8130" s="27" t="n">
        <v>45745</v>
      </c>
      <c r="D8130" t="n">
        <v>0</v>
      </c>
      <c r="E8130" t="inlineStr">
        <is>
          <t>IFOOD</t>
        </is>
      </c>
    </row>
    <row r="8131">
      <c r="A8131" t="n">
        <v>149</v>
      </c>
      <c r="B8131" t="inlineStr">
        <is>
          <t>Priceless</t>
        </is>
      </c>
      <c r="C8131" s="27" t="n">
        <v>45745</v>
      </c>
      <c r="D8131" t="n">
        <v>0</v>
      </c>
      <c r="E8131" t="inlineStr">
        <is>
          <t>DELIVERY ONLINE</t>
        </is>
      </c>
    </row>
    <row r="8132">
      <c r="A8132" t="n">
        <v>149</v>
      </c>
      <c r="B8132" t="inlineStr">
        <is>
          <t>Priceless</t>
        </is>
      </c>
      <c r="C8132" s="27" t="n">
        <v>45745</v>
      </c>
      <c r="D8132" t="n">
        <v>0</v>
      </c>
      <c r="E8132" t="inlineStr">
        <is>
          <t>APP</t>
        </is>
      </c>
    </row>
    <row r="8133">
      <c r="A8133" t="n">
        <v>149</v>
      </c>
      <c r="B8133" t="inlineStr">
        <is>
          <t>Priceless</t>
        </is>
      </c>
      <c r="C8133" s="27" t="n">
        <v>45745</v>
      </c>
      <c r="D8133" t="n">
        <v>0</v>
      </c>
      <c r="E8133" t="inlineStr">
        <is>
          <t>DINHEIRO</t>
        </is>
      </c>
    </row>
    <row r="8134">
      <c r="A8134" t="n">
        <v>149</v>
      </c>
      <c r="B8134" t="inlineStr">
        <is>
          <t>Priceless</t>
        </is>
      </c>
      <c r="C8134" s="27" t="n">
        <v>45745</v>
      </c>
      <c r="D8134" t="n">
        <v>33978.72</v>
      </c>
      <c r="E8134" t="inlineStr">
        <is>
          <t>CRÉDITO</t>
        </is>
      </c>
    </row>
    <row r="8135">
      <c r="A8135" t="n">
        <v>149</v>
      </c>
      <c r="B8135" t="inlineStr">
        <is>
          <t>Priceless</t>
        </is>
      </c>
      <c r="C8135" s="27" t="n">
        <v>45745</v>
      </c>
      <c r="D8135" t="n">
        <v>0</v>
      </c>
      <c r="E8135" t="inlineStr">
        <is>
          <t>MBWAY</t>
        </is>
      </c>
    </row>
    <row r="8136">
      <c r="A8136" t="n">
        <v>149</v>
      </c>
      <c r="B8136" t="inlineStr">
        <is>
          <t>Priceless</t>
        </is>
      </c>
      <c r="C8136" s="27" t="n">
        <v>45745</v>
      </c>
      <c r="D8136" t="n">
        <v>0</v>
      </c>
      <c r="E8136" t="inlineStr">
        <is>
          <t>VOUCHER INTEGRADO</t>
        </is>
      </c>
    </row>
    <row r="8137">
      <c r="A8137" t="n">
        <v>149</v>
      </c>
      <c r="B8137" t="inlineStr">
        <is>
          <t>Priceless</t>
        </is>
      </c>
      <c r="C8137" s="27" t="n">
        <v>45745</v>
      </c>
      <c r="D8137" t="n">
        <v>0</v>
      </c>
      <c r="E8137" t="inlineStr">
        <is>
          <t>RECARGAS DEVOLVIDAS</t>
        </is>
      </c>
    </row>
    <row r="8138">
      <c r="A8138" t="n">
        <v>149</v>
      </c>
      <c r="B8138" t="inlineStr">
        <is>
          <t>Priceless</t>
        </is>
      </c>
      <c r="C8138" s="27" t="n">
        <v>45745</v>
      </c>
      <c r="D8138" t="n">
        <v>0</v>
      </c>
      <c r="E8138" t="inlineStr">
        <is>
          <t>NOTAS MANUAIS + SERVIÇO</t>
        </is>
      </c>
    </row>
    <row r="8139">
      <c r="A8139" t="n">
        <v>149</v>
      </c>
      <c r="B8139" t="inlineStr">
        <is>
          <t>Priceless</t>
        </is>
      </c>
      <c r="C8139" s="27" t="n">
        <v>45745</v>
      </c>
      <c r="D8139" t="n">
        <v>0</v>
      </c>
      <c r="E8139" t="inlineStr">
        <is>
          <t>AME</t>
        </is>
      </c>
    </row>
    <row r="8140">
      <c r="A8140" t="n">
        <v>149</v>
      </c>
      <c r="B8140" t="inlineStr">
        <is>
          <t>Priceless</t>
        </is>
      </c>
      <c r="C8140" s="27" t="n">
        <v>45745</v>
      </c>
      <c r="D8140" t="n">
        <v>0</v>
      </c>
      <c r="E8140" t="inlineStr">
        <is>
          <t>OUTROS</t>
        </is>
      </c>
    </row>
    <row r="8141">
      <c r="A8141" t="n">
        <v>149</v>
      </c>
      <c r="B8141" t="inlineStr">
        <is>
          <t>Priceless</t>
        </is>
      </c>
      <c r="C8141" s="27" t="n">
        <v>45745</v>
      </c>
      <c r="D8141" t="n">
        <v>0</v>
      </c>
      <c r="E8141" t="inlineStr">
        <is>
          <t>ANTECIPADO</t>
        </is>
      </c>
    </row>
    <row r="8142">
      <c r="A8142" t="n">
        <v>149</v>
      </c>
      <c r="B8142" t="inlineStr">
        <is>
          <t>Priceless</t>
        </is>
      </c>
      <c r="C8142" s="27" t="n">
        <v>45745</v>
      </c>
      <c r="D8142" t="n">
        <v>0</v>
      </c>
      <c r="E8142" t="inlineStr">
        <is>
          <t>BÔNUS</t>
        </is>
      </c>
    </row>
    <row r="8143">
      <c r="A8143" t="n">
        <v>149</v>
      </c>
      <c r="B8143" t="inlineStr">
        <is>
          <t>Priceless</t>
        </is>
      </c>
      <c r="C8143" s="27" t="n">
        <v>45745</v>
      </c>
      <c r="D8143" t="n">
        <v>6987.24</v>
      </c>
      <c r="E8143" t="inlineStr">
        <is>
          <t>DÉBITO</t>
        </is>
      </c>
    </row>
    <row r="8144">
      <c r="A8144" t="n">
        <v>149</v>
      </c>
      <c r="B8144" t="inlineStr">
        <is>
          <t>Priceless</t>
        </is>
      </c>
      <c r="C8144" s="27" t="n">
        <v>45745</v>
      </c>
      <c r="D8144" t="n">
        <v>0</v>
      </c>
      <c r="E8144" t="inlineStr">
        <is>
          <t>ANTECIPADO</t>
        </is>
      </c>
    </row>
    <row r="8145">
      <c r="A8145" t="n">
        <v>149</v>
      </c>
      <c r="B8145" t="inlineStr">
        <is>
          <t>Priceless</t>
        </is>
      </c>
      <c r="C8145" s="27" t="n">
        <v>45745</v>
      </c>
      <c r="D8145" t="n">
        <v>258.31</v>
      </c>
      <c r="E8145" t="inlineStr">
        <is>
          <t>DINHEIRO</t>
        </is>
      </c>
    </row>
    <row r="8146">
      <c r="A8146" t="n">
        <v>149</v>
      </c>
      <c r="B8146" t="inlineStr">
        <is>
          <t>Priceless</t>
        </is>
      </c>
      <c r="C8146" s="27" t="n">
        <v>45745</v>
      </c>
      <c r="D8146" t="n">
        <v>0</v>
      </c>
      <c r="E8146" t="inlineStr">
        <is>
          <t>APP</t>
        </is>
      </c>
    </row>
    <row r="8147">
      <c r="A8147" t="n">
        <v>149</v>
      </c>
      <c r="B8147" t="inlineStr">
        <is>
          <t>Priceless</t>
        </is>
      </c>
      <c r="C8147" s="27" t="n">
        <v>45745</v>
      </c>
      <c r="D8147" t="n">
        <v>0</v>
      </c>
      <c r="E8147" t="inlineStr">
        <is>
          <t>DELIVERY ONLINE</t>
        </is>
      </c>
    </row>
    <row r="8148">
      <c r="A8148" t="n">
        <v>149</v>
      </c>
      <c r="B8148" t="inlineStr">
        <is>
          <t>Priceless</t>
        </is>
      </c>
      <c r="C8148" s="27" t="n">
        <v>45745</v>
      </c>
      <c r="D8148" t="n">
        <v>1395.84</v>
      </c>
      <c r="E8148" t="inlineStr">
        <is>
          <t>VOUCHER</t>
        </is>
      </c>
    </row>
    <row r="8149">
      <c r="A8149" t="n">
        <v>149</v>
      </c>
      <c r="B8149" t="inlineStr">
        <is>
          <t>Priceless</t>
        </is>
      </c>
      <c r="C8149" s="27" t="n">
        <v>45745</v>
      </c>
      <c r="D8149" t="n">
        <v>0</v>
      </c>
      <c r="E8149" t="inlineStr">
        <is>
          <t>IFOOD</t>
        </is>
      </c>
    </row>
    <row r="8150">
      <c r="A8150" t="n">
        <v>149</v>
      </c>
      <c r="B8150" t="inlineStr">
        <is>
          <t>Priceless</t>
        </is>
      </c>
      <c r="C8150" s="27" t="n">
        <v>45745</v>
      </c>
      <c r="D8150" t="n">
        <v>1703</v>
      </c>
      <c r="E8150" t="inlineStr">
        <is>
          <t>PIX</t>
        </is>
      </c>
    </row>
    <row r="8151">
      <c r="A8151" t="n">
        <v>149</v>
      </c>
      <c r="B8151" t="inlineStr">
        <is>
          <t>Priceless</t>
        </is>
      </c>
      <c r="C8151" s="27" t="n">
        <v>45745</v>
      </c>
      <c r="D8151" t="n">
        <v>0</v>
      </c>
      <c r="E8151" t="inlineStr">
        <is>
          <t>RAPPI</t>
        </is>
      </c>
    </row>
    <row r="8152">
      <c r="A8152" t="n">
        <v>149</v>
      </c>
      <c r="B8152" t="inlineStr">
        <is>
          <t>Priceless</t>
        </is>
      </c>
      <c r="C8152" s="27" t="n">
        <v>45745</v>
      </c>
      <c r="D8152" t="n">
        <v>0</v>
      </c>
      <c r="E8152" t="inlineStr">
        <is>
          <t>UBER</t>
        </is>
      </c>
    </row>
    <row r="8153">
      <c r="A8153" t="n">
        <v>149</v>
      </c>
      <c r="B8153" t="inlineStr">
        <is>
          <t>Priceless</t>
        </is>
      </c>
      <c r="C8153" s="27" t="n">
        <v>45744</v>
      </c>
      <c r="D8153" t="n">
        <v>0</v>
      </c>
      <c r="E8153" t="inlineStr">
        <is>
          <t>MBWAY</t>
        </is>
      </c>
    </row>
    <row r="8154">
      <c r="A8154" t="n">
        <v>149</v>
      </c>
      <c r="B8154" t="inlineStr">
        <is>
          <t>Priceless</t>
        </is>
      </c>
      <c r="C8154" s="27" t="n">
        <v>45744</v>
      </c>
      <c r="D8154" t="n">
        <v>0</v>
      </c>
      <c r="E8154" t="inlineStr">
        <is>
          <t>VOUCHER INTEGRADO</t>
        </is>
      </c>
    </row>
    <row r="8155">
      <c r="A8155" t="n">
        <v>149</v>
      </c>
      <c r="B8155" t="inlineStr">
        <is>
          <t>Priceless</t>
        </is>
      </c>
      <c r="C8155" s="27" t="n">
        <v>45744</v>
      </c>
      <c r="D8155" t="n">
        <v>0</v>
      </c>
      <c r="E8155" t="inlineStr">
        <is>
          <t>RECARGAS DEVOLVIDAS</t>
        </is>
      </c>
    </row>
    <row r="8156">
      <c r="A8156" t="n">
        <v>149</v>
      </c>
      <c r="B8156" t="inlineStr">
        <is>
          <t>Priceless</t>
        </is>
      </c>
      <c r="C8156" s="27" t="n">
        <v>45744</v>
      </c>
      <c r="D8156" t="n">
        <v>0</v>
      </c>
      <c r="E8156" t="inlineStr">
        <is>
          <t>NOTAS MANUAIS + SERVIÇO</t>
        </is>
      </c>
    </row>
    <row r="8157">
      <c r="A8157" t="n">
        <v>149</v>
      </c>
      <c r="B8157" t="inlineStr">
        <is>
          <t>Priceless</t>
        </is>
      </c>
      <c r="C8157" s="27" t="n">
        <v>45744</v>
      </c>
      <c r="D8157" t="n">
        <v>0</v>
      </c>
      <c r="E8157" t="inlineStr">
        <is>
          <t>AME</t>
        </is>
      </c>
    </row>
    <row r="8158">
      <c r="A8158" t="n">
        <v>149</v>
      </c>
      <c r="B8158" t="inlineStr">
        <is>
          <t>Priceless</t>
        </is>
      </c>
      <c r="C8158" s="27" t="n">
        <v>45744</v>
      </c>
      <c r="D8158" t="n">
        <v>0</v>
      </c>
      <c r="E8158" t="inlineStr">
        <is>
          <t>OUTROS</t>
        </is>
      </c>
    </row>
    <row r="8159">
      <c r="A8159" t="n">
        <v>149</v>
      </c>
      <c r="B8159" t="inlineStr">
        <is>
          <t>Priceless</t>
        </is>
      </c>
      <c r="C8159" s="27" t="n">
        <v>45744</v>
      </c>
      <c r="D8159" t="n">
        <v>0</v>
      </c>
      <c r="E8159" t="inlineStr">
        <is>
          <t>ANTECIPADO</t>
        </is>
      </c>
    </row>
    <row r="8160">
      <c r="A8160" t="n">
        <v>149</v>
      </c>
      <c r="B8160" t="inlineStr">
        <is>
          <t>Priceless</t>
        </is>
      </c>
      <c r="C8160" s="27" t="n">
        <v>45744</v>
      </c>
      <c r="D8160" t="n">
        <v>0</v>
      </c>
      <c r="E8160" t="inlineStr">
        <is>
          <t>BÔNUS</t>
        </is>
      </c>
    </row>
    <row r="8161">
      <c r="A8161" t="n">
        <v>149</v>
      </c>
      <c r="B8161" t="inlineStr">
        <is>
          <t>Priceless</t>
        </is>
      </c>
      <c r="C8161" s="27" t="n">
        <v>45744</v>
      </c>
      <c r="D8161" t="n">
        <v>2945.21</v>
      </c>
      <c r="E8161" t="inlineStr">
        <is>
          <t>DÉBITO</t>
        </is>
      </c>
    </row>
    <row r="8162">
      <c r="A8162" t="n">
        <v>149</v>
      </c>
      <c r="B8162" t="inlineStr">
        <is>
          <t>Priceless</t>
        </is>
      </c>
      <c r="C8162" s="27" t="n">
        <v>45744</v>
      </c>
      <c r="D8162" t="n">
        <v>223.75</v>
      </c>
      <c r="E8162" t="inlineStr">
        <is>
          <t>VOUCHER</t>
        </is>
      </c>
    </row>
    <row r="8163">
      <c r="A8163" t="n">
        <v>149</v>
      </c>
      <c r="B8163" t="inlineStr">
        <is>
          <t>Priceless</t>
        </is>
      </c>
      <c r="C8163" s="27" t="n">
        <v>45744</v>
      </c>
      <c r="D8163" t="n">
        <v>0</v>
      </c>
      <c r="E8163" t="inlineStr">
        <is>
          <t>ANTECIPADO</t>
        </is>
      </c>
    </row>
    <row r="8164">
      <c r="A8164" t="n">
        <v>149</v>
      </c>
      <c r="B8164" t="inlineStr">
        <is>
          <t>Priceless</t>
        </is>
      </c>
      <c r="C8164" s="27" t="n">
        <v>45744</v>
      </c>
      <c r="D8164" t="n">
        <v>0</v>
      </c>
      <c r="E8164" t="inlineStr">
        <is>
          <t>UBER</t>
        </is>
      </c>
    </row>
    <row r="8165">
      <c r="A8165" t="n">
        <v>149</v>
      </c>
      <c r="B8165" t="inlineStr">
        <is>
          <t>Priceless</t>
        </is>
      </c>
      <c r="C8165" s="27" t="n">
        <v>45744</v>
      </c>
      <c r="D8165" t="n">
        <v>0</v>
      </c>
      <c r="E8165" t="inlineStr">
        <is>
          <t>RAPPI</t>
        </is>
      </c>
    </row>
    <row r="8166">
      <c r="A8166" t="n">
        <v>149</v>
      </c>
      <c r="B8166" t="inlineStr">
        <is>
          <t>Priceless</t>
        </is>
      </c>
      <c r="C8166" s="27" t="n">
        <v>45744</v>
      </c>
      <c r="D8166" t="n">
        <v>808.3</v>
      </c>
      <c r="E8166" t="inlineStr">
        <is>
          <t>PIX</t>
        </is>
      </c>
    </row>
    <row r="8167">
      <c r="A8167" t="n">
        <v>149</v>
      </c>
      <c r="B8167" t="inlineStr">
        <is>
          <t>Priceless</t>
        </is>
      </c>
      <c r="C8167" s="27" t="n">
        <v>45744</v>
      </c>
      <c r="D8167" t="n">
        <v>0</v>
      </c>
      <c r="E8167" t="inlineStr">
        <is>
          <t>IFOOD</t>
        </is>
      </c>
    </row>
    <row r="8168">
      <c r="A8168" t="n">
        <v>149</v>
      </c>
      <c r="B8168" t="inlineStr">
        <is>
          <t>Priceless</t>
        </is>
      </c>
      <c r="C8168" s="27" t="n">
        <v>45744</v>
      </c>
      <c r="D8168" t="n">
        <v>0</v>
      </c>
      <c r="E8168" t="inlineStr">
        <is>
          <t>DELIVERY ONLINE</t>
        </is>
      </c>
    </row>
    <row r="8169">
      <c r="A8169" t="n">
        <v>149</v>
      </c>
      <c r="B8169" t="inlineStr">
        <is>
          <t>Priceless</t>
        </is>
      </c>
      <c r="C8169" s="27" t="n">
        <v>45744</v>
      </c>
      <c r="D8169" t="n">
        <v>400.01</v>
      </c>
      <c r="E8169" t="inlineStr">
        <is>
          <t>DINHEIRO</t>
        </is>
      </c>
    </row>
    <row r="8170">
      <c r="A8170" t="n">
        <v>149</v>
      </c>
      <c r="B8170" t="inlineStr">
        <is>
          <t>Priceless</t>
        </is>
      </c>
      <c r="C8170" s="27" t="n">
        <v>45744</v>
      </c>
      <c r="D8170" t="n">
        <v>0</v>
      </c>
      <c r="E8170" t="inlineStr">
        <is>
          <t>APP</t>
        </is>
      </c>
    </row>
    <row r="8171">
      <c r="A8171" t="n">
        <v>149</v>
      </c>
      <c r="B8171" t="inlineStr">
        <is>
          <t>Priceless</t>
        </is>
      </c>
      <c r="C8171" s="27" t="n">
        <v>45744</v>
      </c>
      <c r="D8171" t="n">
        <v>18411.67</v>
      </c>
      <c r="E8171" t="inlineStr">
        <is>
          <t>CRÉDITO</t>
        </is>
      </c>
    </row>
    <row r="8172">
      <c r="A8172" t="n">
        <v>149</v>
      </c>
      <c r="B8172" t="inlineStr">
        <is>
          <t>Priceless</t>
        </is>
      </c>
      <c r="C8172" s="27" t="n">
        <v>45744</v>
      </c>
      <c r="D8172" t="n">
        <v>0</v>
      </c>
      <c r="E8172" t="inlineStr">
        <is>
          <t>AME</t>
        </is>
      </c>
    </row>
    <row r="8173">
      <c r="A8173" t="n">
        <v>149</v>
      </c>
      <c r="B8173" t="inlineStr">
        <is>
          <t>Priceless</t>
        </is>
      </c>
      <c r="C8173" s="27" t="n">
        <v>45744</v>
      </c>
      <c r="D8173" t="n">
        <v>0</v>
      </c>
      <c r="E8173" t="inlineStr">
        <is>
          <t>NOTAS MANUAIS + SERVIÇO</t>
        </is>
      </c>
    </row>
    <row r="8174">
      <c r="A8174" t="n">
        <v>149</v>
      </c>
      <c r="B8174" t="inlineStr">
        <is>
          <t>Priceless</t>
        </is>
      </c>
      <c r="C8174" s="27" t="n">
        <v>45744</v>
      </c>
      <c r="D8174" t="n">
        <v>0</v>
      </c>
      <c r="E8174" t="inlineStr">
        <is>
          <t>RECARGAS DEVOLVIDAS</t>
        </is>
      </c>
    </row>
    <row r="8175">
      <c r="A8175" t="n">
        <v>149</v>
      </c>
      <c r="B8175" t="inlineStr">
        <is>
          <t>Priceless</t>
        </is>
      </c>
      <c r="C8175" s="27" t="n">
        <v>45744</v>
      </c>
      <c r="D8175" t="n">
        <v>0</v>
      </c>
      <c r="E8175" t="inlineStr">
        <is>
          <t>VOUCHER INTEGRADO</t>
        </is>
      </c>
    </row>
    <row r="8176">
      <c r="A8176" t="n">
        <v>149</v>
      </c>
      <c r="B8176" t="inlineStr">
        <is>
          <t>Priceless</t>
        </is>
      </c>
      <c r="C8176" s="27" t="n">
        <v>45744</v>
      </c>
      <c r="D8176" t="n">
        <v>0</v>
      </c>
      <c r="E8176" t="inlineStr">
        <is>
          <t>OUTROS</t>
        </is>
      </c>
    </row>
    <row r="8177">
      <c r="A8177" t="n">
        <v>149</v>
      </c>
      <c r="B8177" t="inlineStr">
        <is>
          <t>Priceless</t>
        </is>
      </c>
      <c r="C8177" s="27" t="n">
        <v>45744</v>
      </c>
      <c r="D8177" t="n">
        <v>0</v>
      </c>
      <c r="E8177" t="inlineStr">
        <is>
          <t>DINHEIRO</t>
        </is>
      </c>
    </row>
    <row r="8178">
      <c r="A8178" t="n">
        <v>149</v>
      </c>
      <c r="B8178" t="inlineStr">
        <is>
          <t>Priceless</t>
        </is>
      </c>
      <c r="C8178" s="27" t="n">
        <v>45744</v>
      </c>
      <c r="D8178" t="n">
        <v>0</v>
      </c>
      <c r="E8178" t="inlineStr">
        <is>
          <t>MBWAY</t>
        </is>
      </c>
    </row>
    <row r="8179">
      <c r="A8179" t="n">
        <v>149</v>
      </c>
      <c r="B8179" t="inlineStr">
        <is>
          <t>Priceless</t>
        </is>
      </c>
      <c r="C8179" s="27" t="n">
        <v>45744</v>
      </c>
      <c r="D8179" t="n">
        <v>0</v>
      </c>
      <c r="E8179" t="inlineStr">
        <is>
          <t>ANTECIPADO</t>
        </is>
      </c>
    </row>
    <row r="8180">
      <c r="A8180" t="n">
        <v>149</v>
      </c>
      <c r="B8180" t="inlineStr">
        <is>
          <t>Priceless</t>
        </is>
      </c>
      <c r="C8180" s="27" t="n">
        <v>45744</v>
      </c>
      <c r="D8180" t="n">
        <v>0</v>
      </c>
      <c r="E8180" t="inlineStr">
        <is>
          <t>DELIVERY ONLINE</t>
        </is>
      </c>
    </row>
    <row r="8181">
      <c r="A8181" t="n">
        <v>149</v>
      </c>
      <c r="B8181" t="inlineStr">
        <is>
          <t>Priceless</t>
        </is>
      </c>
      <c r="C8181" s="27" t="n">
        <v>45744</v>
      </c>
      <c r="D8181" t="n">
        <v>0</v>
      </c>
      <c r="E8181" t="inlineStr">
        <is>
          <t>APP</t>
        </is>
      </c>
    </row>
    <row r="8182">
      <c r="A8182" t="n">
        <v>149</v>
      </c>
      <c r="B8182" t="inlineStr">
        <is>
          <t>Priceless</t>
        </is>
      </c>
      <c r="C8182" s="27" t="n">
        <v>45744</v>
      </c>
      <c r="D8182" t="n">
        <v>0</v>
      </c>
      <c r="E8182" t="inlineStr">
        <is>
          <t>CRÉDITO</t>
        </is>
      </c>
    </row>
    <row r="8183">
      <c r="A8183" t="n">
        <v>149</v>
      </c>
      <c r="B8183" t="inlineStr">
        <is>
          <t>Priceless</t>
        </is>
      </c>
      <c r="C8183" s="27" t="n">
        <v>45744</v>
      </c>
      <c r="D8183" t="n">
        <v>2149.83</v>
      </c>
      <c r="E8183" t="inlineStr">
        <is>
          <t>DÉBITO</t>
        </is>
      </c>
    </row>
    <row r="8184">
      <c r="A8184" t="n">
        <v>149</v>
      </c>
      <c r="B8184" t="inlineStr">
        <is>
          <t>Priceless</t>
        </is>
      </c>
      <c r="C8184" s="27" t="n">
        <v>45744</v>
      </c>
      <c r="D8184" t="n">
        <v>0</v>
      </c>
      <c r="E8184" t="inlineStr">
        <is>
          <t>BÔNUS</t>
        </is>
      </c>
    </row>
    <row r="8185">
      <c r="A8185" t="n">
        <v>149</v>
      </c>
      <c r="B8185" t="inlineStr">
        <is>
          <t>Priceless</t>
        </is>
      </c>
      <c r="C8185" s="27" t="n">
        <v>45744</v>
      </c>
      <c r="D8185" t="n">
        <v>1905.18</v>
      </c>
      <c r="E8185" t="inlineStr">
        <is>
          <t>VOUCHER</t>
        </is>
      </c>
    </row>
    <row r="8186">
      <c r="A8186" t="n">
        <v>149</v>
      </c>
      <c r="B8186" t="inlineStr">
        <is>
          <t>Priceless</t>
        </is>
      </c>
      <c r="C8186" s="27" t="n">
        <v>45744</v>
      </c>
      <c r="D8186" t="n">
        <v>0</v>
      </c>
      <c r="E8186" t="inlineStr">
        <is>
          <t>IFOOD</t>
        </is>
      </c>
    </row>
    <row r="8187">
      <c r="A8187" t="n">
        <v>149</v>
      </c>
      <c r="B8187" t="inlineStr">
        <is>
          <t>Priceless</t>
        </is>
      </c>
      <c r="C8187" s="27" t="n">
        <v>45744</v>
      </c>
      <c r="D8187" t="n">
        <v>0</v>
      </c>
      <c r="E8187" t="inlineStr">
        <is>
          <t>PIX</t>
        </is>
      </c>
    </row>
    <row r="8188">
      <c r="A8188" t="n">
        <v>149</v>
      </c>
      <c r="B8188" t="inlineStr">
        <is>
          <t>Priceless</t>
        </is>
      </c>
      <c r="C8188" s="27" t="n">
        <v>45744</v>
      </c>
      <c r="D8188" t="n">
        <v>0</v>
      </c>
      <c r="E8188" t="inlineStr">
        <is>
          <t>RAPPI</t>
        </is>
      </c>
    </row>
    <row r="8189">
      <c r="A8189" t="n">
        <v>149</v>
      </c>
      <c r="B8189" t="inlineStr">
        <is>
          <t>Priceless</t>
        </is>
      </c>
      <c r="C8189" s="27" t="n">
        <v>45744</v>
      </c>
      <c r="D8189" t="n">
        <v>0</v>
      </c>
      <c r="E8189" t="inlineStr">
        <is>
          <t>UBER</t>
        </is>
      </c>
    </row>
    <row r="8190">
      <c r="A8190" t="n">
        <v>149</v>
      </c>
      <c r="B8190" t="inlineStr">
        <is>
          <t>Priceless</t>
        </is>
      </c>
      <c r="C8190" s="27" t="n">
        <v>45744</v>
      </c>
      <c r="D8190" t="n">
        <v>0</v>
      </c>
      <c r="E8190" t="inlineStr">
        <is>
          <t>ANTECIPADO</t>
        </is>
      </c>
    </row>
    <row r="8191">
      <c r="A8191" t="n">
        <v>149</v>
      </c>
      <c r="B8191" t="inlineStr">
        <is>
          <t>Priceless</t>
        </is>
      </c>
      <c r="C8191" s="27" t="n">
        <v>45743</v>
      </c>
      <c r="D8191" t="n">
        <v>0</v>
      </c>
      <c r="E8191" t="inlineStr">
        <is>
          <t>RECARGAS DEVOLVIDAS</t>
        </is>
      </c>
    </row>
    <row r="8192">
      <c r="A8192" t="n">
        <v>149</v>
      </c>
      <c r="B8192" t="inlineStr">
        <is>
          <t>Priceless</t>
        </is>
      </c>
      <c r="C8192" s="27" t="n">
        <v>45743</v>
      </c>
      <c r="D8192" t="n">
        <v>0</v>
      </c>
      <c r="E8192" t="inlineStr">
        <is>
          <t>AME</t>
        </is>
      </c>
    </row>
    <row r="8193">
      <c r="A8193" t="n">
        <v>149</v>
      </c>
      <c r="B8193" t="inlineStr">
        <is>
          <t>Priceless</t>
        </is>
      </c>
      <c r="C8193" s="27" t="n">
        <v>45743</v>
      </c>
      <c r="D8193" t="n">
        <v>0</v>
      </c>
      <c r="E8193" t="inlineStr">
        <is>
          <t>VOUCHER INTEGRADO</t>
        </is>
      </c>
    </row>
    <row r="8194">
      <c r="A8194" t="n">
        <v>149</v>
      </c>
      <c r="B8194" t="inlineStr">
        <is>
          <t>Priceless</t>
        </is>
      </c>
      <c r="C8194" s="27" t="n">
        <v>45743</v>
      </c>
      <c r="D8194" t="n">
        <v>0</v>
      </c>
      <c r="E8194" t="inlineStr">
        <is>
          <t>MBWAY</t>
        </is>
      </c>
    </row>
    <row r="8195">
      <c r="A8195" t="n">
        <v>149</v>
      </c>
      <c r="B8195" t="inlineStr">
        <is>
          <t>Priceless</t>
        </is>
      </c>
      <c r="C8195" s="27" t="n">
        <v>45743</v>
      </c>
      <c r="D8195" t="n">
        <v>0</v>
      </c>
      <c r="E8195" t="inlineStr">
        <is>
          <t>MBWAY</t>
        </is>
      </c>
    </row>
    <row r="8196">
      <c r="A8196" t="n">
        <v>149</v>
      </c>
      <c r="B8196" t="inlineStr">
        <is>
          <t>Priceless</t>
        </is>
      </c>
      <c r="C8196" s="27" t="n">
        <v>45743</v>
      </c>
      <c r="D8196" t="n">
        <v>0</v>
      </c>
      <c r="E8196" t="inlineStr">
        <is>
          <t>VOUCHER INTEGRADO</t>
        </is>
      </c>
    </row>
    <row r="8197">
      <c r="A8197" t="n">
        <v>149</v>
      </c>
      <c r="B8197" t="inlineStr">
        <is>
          <t>Priceless</t>
        </is>
      </c>
      <c r="C8197" s="27" t="n">
        <v>45743</v>
      </c>
      <c r="D8197" t="n">
        <v>0</v>
      </c>
      <c r="E8197" t="inlineStr">
        <is>
          <t>RECARGAS DEVOLVIDAS</t>
        </is>
      </c>
    </row>
    <row r="8198">
      <c r="A8198" t="n">
        <v>149</v>
      </c>
      <c r="B8198" t="inlineStr">
        <is>
          <t>Priceless</t>
        </is>
      </c>
      <c r="C8198" s="27" t="n">
        <v>45743</v>
      </c>
      <c r="D8198" t="n">
        <v>0</v>
      </c>
      <c r="E8198" t="inlineStr">
        <is>
          <t>NOTAS MANUAIS + SERVIÇO</t>
        </is>
      </c>
    </row>
    <row r="8199">
      <c r="A8199" t="n">
        <v>149</v>
      </c>
      <c r="B8199" t="inlineStr">
        <is>
          <t>Priceless</t>
        </is>
      </c>
      <c r="C8199" s="27" t="n">
        <v>45743</v>
      </c>
      <c r="D8199" t="n">
        <v>0</v>
      </c>
      <c r="E8199" t="inlineStr">
        <is>
          <t>AME</t>
        </is>
      </c>
    </row>
    <row r="8200">
      <c r="A8200" t="n">
        <v>149</v>
      </c>
      <c r="B8200" t="inlineStr">
        <is>
          <t>Priceless</t>
        </is>
      </c>
      <c r="C8200" s="27" t="n">
        <v>45743</v>
      </c>
      <c r="D8200" t="n">
        <v>0</v>
      </c>
      <c r="E8200" t="inlineStr">
        <is>
          <t>NOTAS MANUAIS + SERVIÇO</t>
        </is>
      </c>
    </row>
    <row r="8201">
      <c r="A8201" t="n">
        <v>149</v>
      </c>
      <c r="B8201" t="inlineStr">
        <is>
          <t>Priceless</t>
        </is>
      </c>
      <c r="C8201" s="27" t="n">
        <v>45743</v>
      </c>
      <c r="D8201" t="n">
        <v>0</v>
      </c>
      <c r="E8201" t="inlineStr">
        <is>
          <t>ANTECIPADO</t>
        </is>
      </c>
    </row>
    <row r="8202">
      <c r="A8202" t="n">
        <v>149</v>
      </c>
      <c r="B8202" t="inlineStr">
        <is>
          <t>Priceless</t>
        </is>
      </c>
      <c r="C8202" s="27" t="n">
        <v>45743</v>
      </c>
      <c r="D8202" t="n">
        <v>0</v>
      </c>
      <c r="E8202" t="inlineStr">
        <is>
          <t>OUTROS</t>
        </is>
      </c>
    </row>
    <row r="8203">
      <c r="A8203" t="n">
        <v>149</v>
      </c>
      <c r="B8203" t="inlineStr">
        <is>
          <t>Priceless</t>
        </is>
      </c>
      <c r="C8203" s="27" t="n">
        <v>45743</v>
      </c>
      <c r="D8203" t="n">
        <v>0</v>
      </c>
      <c r="E8203" t="inlineStr">
        <is>
          <t>ANTECIPADO</t>
        </is>
      </c>
    </row>
    <row r="8204">
      <c r="A8204" t="n">
        <v>149</v>
      </c>
      <c r="B8204" t="inlineStr">
        <is>
          <t>Priceless</t>
        </is>
      </c>
      <c r="C8204" s="27" t="n">
        <v>45743</v>
      </c>
      <c r="D8204" t="n">
        <v>0</v>
      </c>
      <c r="E8204" t="inlineStr">
        <is>
          <t>BÔNUS</t>
        </is>
      </c>
    </row>
    <row r="8205">
      <c r="A8205" t="n">
        <v>149</v>
      </c>
      <c r="B8205" t="inlineStr">
        <is>
          <t>Priceless</t>
        </is>
      </c>
      <c r="C8205" s="27" t="n">
        <v>45743</v>
      </c>
      <c r="D8205" t="n">
        <v>1966.67</v>
      </c>
      <c r="E8205" t="inlineStr">
        <is>
          <t>DÉBITO</t>
        </is>
      </c>
    </row>
    <row r="8206">
      <c r="A8206" t="n">
        <v>149</v>
      </c>
      <c r="B8206" t="inlineStr">
        <is>
          <t>Priceless</t>
        </is>
      </c>
      <c r="C8206" s="27" t="n">
        <v>45743</v>
      </c>
      <c r="D8206" t="n">
        <v>498.86</v>
      </c>
      <c r="E8206" t="inlineStr">
        <is>
          <t>VOUCHER</t>
        </is>
      </c>
    </row>
    <row r="8207">
      <c r="A8207" t="n">
        <v>149</v>
      </c>
      <c r="B8207" t="inlineStr">
        <is>
          <t>Priceless</t>
        </is>
      </c>
      <c r="C8207" s="27" t="n">
        <v>45743</v>
      </c>
      <c r="D8207" t="n">
        <v>0</v>
      </c>
      <c r="E8207" t="inlineStr">
        <is>
          <t>ANTECIPADO</t>
        </is>
      </c>
    </row>
    <row r="8208">
      <c r="A8208" t="n">
        <v>149</v>
      </c>
      <c r="B8208" t="inlineStr">
        <is>
          <t>Priceless</t>
        </is>
      </c>
      <c r="C8208" s="27" t="n">
        <v>45743</v>
      </c>
      <c r="D8208" t="n">
        <v>0</v>
      </c>
      <c r="E8208" t="inlineStr">
        <is>
          <t>UBER</t>
        </is>
      </c>
    </row>
    <row r="8209">
      <c r="A8209" t="n">
        <v>149</v>
      </c>
      <c r="B8209" t="inlineStr">
        <is>
          <t>Priceless</t>
        </is>
      </c>
      <c r="C8209" s="27" t="n">
        <v>45743</v>
      </c>
      <c r="D8209" t="n">
        <v>0</v>
      </c>
      <c r="E8209" t="inlineStr">
        <is>
          <t>RAPPI</t>
        </is>
      </c>
    </row>
    <row r="8210">
      <c r="A8210" t="n">
        <v>149</v>
      </c>
      <c r="B8210" t="inlineStr">
        <is>
          <t>Priceless</t>
        </is>
      </c>
      <c r="C8210" s="27" t="n">
        <v>45743</v>
      </c>
      <c r="D8210" t="n">
        <v>618.11</v>
      </c>
      <c r="E8210" t="inlineStr">
        <is>
          <t>PIX</t>
        </is>
      </c>
    </row>
    <row r="8211">
      <c r="A8211" t="n">
        <v>149</v>
      </c>
      <c r="B8211" t="inlineStr">
        <is>
          <t>Priceless</t>
        </is>
      </c>
      <c r="C8211" s="27" t="n">
        <v>45743</v>
      </c>
      <c r="D8211" t="n">
        <v>0</v>
      </c>
      <c r="E8211" t="inlineStr">
        <is>
          <t>IFOOD</t>
        </is>
      </c>
    </row>
    <row r="8212">
      <c r="A8212" t="n">
        <v>149</v>
      </c>
      <c r="B8212" t="inlineStr">
        <is>
          <t>Priceless</t>
        </is>
      </c>
      <c r="C8212" s="27" t="n">
        <v>45743</v>
      </c>
      <c r="D8212" t="n">
        <v>0</v>
      </c>
      <c r="E8212" t="inlineStr">
        <is>
          <t>DELIVERY ONLINE</t>
        </is>
      </c>
    </row>
    <row r="8213">
      <c r="A8213" t="n">
        <v>149</v>
      </c>
      <c r="B8213" t="inlineStr">
        <is>
          <t>Priceless</t>
        </is>
      </c>
      <c r="C8213" s="27" t="n">
        <v>45743</v>
      </c>
      <c r="D8213" t="n">
        <v>0</v>
      </c>
      <c r="E8213" t="inlineStr">
        <is>
          <t>APP</t>
        </is>
      </c>
    </row>
    <row r="8214">
      <c r="A8214" t="n">
        <v>149</v>
      </c>
      <c r="B8214" t="inlineStr">
        <is>
          <t>Priceless</t>
        </is>
      </c>
      <c r="C8214" s="27" t="n">
        <v>45743</v>
      </c>
      <c r="D8214" t="n">
        <v>214.22</v>
      </c>
      <c r="E8214" t="inlineStr">
        <is>
          <t>DINHEIRO</t>
        </is>
      </c>
    </row>
    <row r="8215">
      <c r="A8215" t="n">
        <v>149</v>
      </c>
      <c r="B8215" t="inlineStr">
        <is>
          <t>Priceless</t>
        </is>
      </c>
      <c r="C8215" s="27" t="n">
        <v>45743</v>
      </c>
      <c r="D8215" t="n">
        <v>8358.110000000001</v>
      </c>
      <c r="E8215" t="inlineStr">
        <is>
          <t>CRÉDITO</t>
        </is>
      </c>
    </row>
    <row r="8216">
      <c r="A8216" t="n">
        <v>149</v>
      </c>
      <c r="B8216" t="inlineStr">
        <is>
          <t>Priceless</t>
        </is>
      </c>
      <c r="C8216" s="27" t="n">
        <v>45743</v>
      </c>
      <c r="D8216" t="n">
        <v>0</v>
      </c>
      <c r="E8216" t="inlineStr">
        <is>
          <t>ANTECIPADO</t>
        </is>
      </c>
    </row>
    <row r="8217">
      <c r="A8217" t="n">
        <v>149</v>
      </c>
      <c r="B8217" t="inlineStr">
        <is>
          <t>Priceless</t>
        </is>
      </c>
      <c r="C8217" s="27" t="n">
        <v>45743</v>
      </c>
      <c r="D8217" t="n">
        <v>0</v>
      </c>
      <c r="E8217" t="inlineStr">
        <is>
          <t>BÔNUS</t>
        </is>
      </c>
    </row>
    <row r="8218">
      <c r="A8218" t="n">
        <v>149</v>
      </c>
      <c r="B8218" t="inlineStr">
        <is>
          <t>Priceless</t>
        </is>
      </c>
      <c r="C8218" s="27" t="n">
        <v>45743</v>
      </c>
      <c r="D8218" t="n">
        <v>0</v>
      </c>
      <c r="E8218" t="inlineStr">
        <is>
          <t>OUTROS</t>
        </is>
      </c>
    </row>
    <row r="8219">
      <c r="A8219" t="n">
        <v>149</v>
      </c>
      <c r="B8219" t="inlineStr">
        <is>
          <t>Priceless</t>
        </is>
      </c>
      <c r="C8219" s="27" t="n">
        <v>45743</v>
      </c>
      <c r="D8219" t="n">
        <v>0</v>
      </c>
      <c r="E8219" t="inlineStr">
        <is>
          <t>AME</t>
        </is>
      </c>
    </row>
    <row r="8220">
      <c r="A8220" t="n">
        <v>149</v>
      </c>
      <c r="B8220" t="inlineStr">
        <is>
          <t>Priceless</t>
        </is>
      </c>
      <c r="C8220" s="27" t="n">
        <v>45743</v>
      </c>
      <c r="D8220" t="n">
        <v>0</v>
      </c>
      <c r="E8220" t="inlineStr">
        <is>
          <t>NOTAS MANUAIS + SERVIÇO</t>
        </is>
      </c>
    </row>
    <row r="8221">
      <c r="A8221" t="n">
        <v>149</v>
      </c>
      <c r="B8221" t="inlineStr">
        <is>
          <t>Priceless</t>
        </is>
      </c>
      <c r="C8221" s="27" t="n">
        <v>45743</v>
      </c>
      <c r="D8221" t="n">
        <v>0</v>
      </c>
      <c r="E8221" t="inlineStr">
        <is>
          <t>RECARGAS DEVOLVIDAS</t>
        </is>
      </c>
    </row>
    <row r="8222">
      <c r="A8222" t="n">
        <v>149</v>
      </c>
      <c r="B8222" t="inlineStr">
        <is>
          <t>Priceless</t>
        </is>
      </c>
      <c r="C8222" s="27" t="n">
        <v>45743</v>
      </c>
      <c r="D8222" t="n">
        <v>0</v>
      </c>
      <c r="E8222" t="inlineStr">
        <is>
          <t>VOUCHER INTEGRADO</t>
        </is>
      </c>
    </row>
    <row r="8223">
      <c r="A8223" t="n">
        <v>149</v>
      </c>
      <c r="B8223" t="inlineStr">
        <is>
          <t>Priceless</t>
        </is>
      </c>
      <c r="C8223" s="27" t="n">
        <v>45743</v>
      </c>
      <c r="D8223" t="n">
        <v>0</v>
      </c>
      <c r="E8223" t="inlineStr">
        <is>
          <t>MBWAY</t>
        </is>
      </c>
    </row>
    <row r="8224">
      <c r="A8224" t="n">
        <v>149</v>
      </c>
      <c r="B8224" t="inlineStr">
        <is>
          <t>Priceless</t>
        </is>
      </c>
      <c r="C8224" s="27" t="n">
        <v>45743</v>
      </c>
      <c r="D8224" t="n">
        <v>0</v>
      </c>
      <c r="E8224" t="inlineStr">
        <is>
          <t>DÉBITO</t>
        </is>
      </c>
    </row>
    <row r="8225">
      <c r="A8225" t="n">
        <v>149</v>
      </c>
      <c r="B8225" t="inlineStr">
        <is>
          <t>Priceless</t>
        </is>
      </c>
      <c r="C8225" s="27" t="n">
        <v>45743</v>
      </c>
      <c r="D8225" t="n">
        <v>0</v>
      </c>
      <c r="E8225" t="inlineStr">
        <is>
          <t>VOUCHER</t>
        </is>
      </c>
    </row>
    <row r="8226">
      <c r="A8226" t="n">
        <v>149</v>
      </c>
      <c r="B8226" t="inlineStr">
        <is>
          <t>Priceless</t>
        </is>
      </c>
      <c r="C8226" s="27" t="n">
        <v>45743</v>
      </c>
      <c r="D8226" t="n">
        <v>0</v>
      </c>
      <c r="E8226" t="inlineStr">
        <is>
          <t>ANTECIPADO</t>
        </is>
      </c>
    </row>
    <row r="8227">
      <c r="A8227" t="n">
        <v>149</v>
      </c>
      <c r="B8227" t="inlineStr">
        <is>
          <t>Priceless</t>
        </is>
      </c>
      <c r="C8227" s="27" t="n">
        <v>45743</v>
      </c>
      <c r="D8227" t="n">
        <v>0</v>
      </c>
      <c r="E8227" t="inlineStr">
        <is>
          <t>UBER</t>
        </is>
      </c>
    </row>
    <row r="8228">
      <c r="A8228" t="n">
        <v>149</v>
      </c>
      <c r="B8228" t="inlineStr">
        <is>
          <t>Priceless</t>
        </is>
      </c>
      <c r="C8228" s="27" t="n">
        <v>45743</v>
      </c>
      <c r="D8228" t="n">
        <v>0</v>
      </c>
      <c r="E8228" t="inlineStr">
        <is>
          <t>RAPPI</t>
        </is>
      </c>
    </row>
    <row r="8229">
      <c r="A8229" t="n">
        <v>149</v>
      </c>
      <c r="B8229" t="inlineStr">
        <is>
          <t>Priceless</t>
        </is>
      </c>
      <c r="C8229" s="27" t="n">
        <v>45743</v>
      </c>
      <c r="D8229" t="n">
        <v>0</v>
      </c>
      <c r="E8229" t="inlineStr">
        <is>
          <t>PIX</t>
        </is>
      </c>
    </row>
    <row r="8230">
      <c r="A8230" t="n">
        <v>149</v>
      </c>
      <c r="B8230" t="inlineStr">
        <is>
          <t>Priceless</t>
        </is>
      </c>
      <c r="C8230" s="27" t="n">
        <v>45743</v>
      </c>
      <c r="D8230" t="n">
        <v>0</v>
      </c>
      <c r="E8230" t="inlineStr">
        <is>
          <t>DELIVERY ONLINE</t>
        </is>
      </c>
    </row>
    <row r="8231">
      <c r="A8231" t="n">
        <v>149</v>
      </c>
      <c r="B8231" t="inlineStr">
        <is>
          <t>Priceless</t>
        </is>
      </c>
      <c r="C8231" s="27" t="n">
        <v>45743</v>
      </c>
      <c r="D8231" t="n">
        <v>0</v>
      </c>
      <c r="E8231" t="inlineStr">
        <is>
          <t>APP</t>
        </is>
      </c>
    </row>
    <row r="8232">
      <c r="A8232" t="n">
        <v>149</v>
      </c>
      <c r="B8232" t="inlineStr">
        <is>
          <t>Priceless</t>
        </is>
      </c>
      <c r="C8232" s="27" t="n">
        <v>45743</v>
      </c>
      <c r="D8232" t="n">
        <v>8358.110000000001</v>
      </c>
      <c r="E8232" t="inlineStr">
        <is>
          <t>CRÉDITO</t>
        </is>
      </c>
    </row>
    <row r="8233">
      <c r="A8233" t="n">
        <v>149</v>
      </c>
      <c r="B8233" t="inlineStr">
        <is>
          <t>Priceless</t>
        </is>
      </c>
      <c r="C8233" s="27" t="n">
        <v>45743</v>
      </c>
      <c r="D8233" t="n">
        <v>498.86</v>
      </c>
      <c r="E8233" t="inlineStr">
        <is>
          <t>VOUCHER</t>
        </is>
      </c>
    </row>
    <row r="8234">
      <c r="A8234" t="n">
        <v>149</v>
      </c>
      <c r="B8234" t="inlineStr">
        <is>
          <t>Priceless</t>
        </is>
      </c>
      <c r="C8234" s="27" t="n">
        <v>45743</v>
      </c>
      <c r="D8234" t="n">
        <v>1966.67</v>
      </c>
      <c r="E8234" t="inlineStr">
        <is>
          <t>DÉBITO</t>
        </is>
      </c>
    </row>
    <row r="8235">
      <c r="A8235" t="n">
        <v>149</v>
      </c>
      <c r="B8235" t="inlineStr">
        <is>
          <t>Priceless</t>
        </is>
      </c>
      <c r="C8235" s="27" t="n">
        <v>45743</v>
      </c>
      <c r="D8235" t="n">
        <v>0</v>
      </c>
      <c r="E8235" t="inlineStr">
        <is>
          <t>BÔNUS</t>
        </is>
      </c>
    </row>
    <row r="8236">
      <c r="A8236" t="n">
        <v>149</v>
      </c>
      <c r="B8236" t="inlineStr">
        <is>
          <t>Priceless</t>
        </is>
      </c>
      <c r="C8236" s="27" t="n">
        <v>45743</v>
      </c>
      <c r="D8236" t="n">
        <v>0</v>
      </c>
      <c r="E8236" t="inlineStr">
        <is>
          <t>OUTROS</t>
        </is>
      </c>
    </row>
    <row r="8237">
      <c r="A8237" t="n">
        <v>149</v>
      </c>
      <c r="B8237" t="inlineStr">
        <is>
          <t>Priceless</t>
        </is>
      </c>
      <c r="C8237" s="27" t="n">
        <v>45743</v>
      </c>
      <c r="D8237" t="n">
        <v>214.22</v>
      </c>
      <c r="E8237" t="inlineStr">
        <is>
          <t>DINHEIRO</t>
        </is>
      </c>
    </row>
    <row r="8238">
      <c r="A8238" t="n">
        <v>149</v>
      </c>
      <c r="B8238" t="inlineStr">
        <is>
          <t>Priceless</t>
        </is>
      </c>
      <c r="C8238" s="27" t="n">
        <v>45743</v>
      </c>
      <c r="D8238" t="n">
        <v>0</v>
      </c>
      <c r="E8238" t="inlineStr">
        <is>
          <t>ANTECIPADO</t>
        </is>
      </c>
    </row>
    <row r="8239">
      <c r="A8239" t="n">
        <v>149</v>
      </c>
      <c r="B8239" t="inlineStr">
        <is>
          <t>Priceless</t>
        </is>
      </c>
      <c r="C8239" s="27" t="n">
        <v>45743</v>
      </c>
      <c r="D8239" t="n">
        <v>0</v>
      </c>
      <c r="E8239" t="inlineStr">
        <is>
          <t>UBER</t>
        </is>
      </c>
    </row>
    <row r="8240">
      <c r="A8240" t="n">
        <v>149</v>
      </c>
      <c r="B8240" t="inlineStr">
        <is>
          <t>Priceless</t>
        </is>
      </c>
      <c r="C8240" s="27" t="n">
        <v>45743</v>
      </c>
      <c r="D8240" t="n">
        <v>0</v>
      </c>
      <c r="E8240" t="inlineStr">
        <is>
          <t>RAPPI</t>
        </is>
      </c>
    </row>
    <row r="8241">
      <c r="A8241" t="n">
        <v>149</v>
      </c>
      <c r="B8241" t="inlineStr">
        <is>
          <t>Priceless</t>
        </is>
      </c>
      <c r="C8241" s="27" t="n">
        <v>45743</v>
      </c>
      <c r="D8241" t="n">
        <v>618.11</v>
      </c>
      <c r="E8241" t="inlineStr">
        <is>
          <t>PIX</t>
        </is>
      </c>
    </row>
    <row r="8242">
      <c r="A8242" t="n">
        <v>149</v>
      </c>
      <c r="B8242" t="inlineStr">
        <is>
          <t>Priceless</t>
        </is>
      </c>
      <c r="C8242" s="27" t="n">
        <v>45743</v>
      </c>
      <c r="D8242" t="n">
        <v>0</v>
      </c>
      <c r="E8242" t="inlineStr">
        <is>
          <t>IFOOD</t>
        </is>
      </c>
    </row>
    <row r="8243">
      <c r="A8243" t="n">
        <v>149</v>
      </c>
      <c r="B8243" t="inlineStr">
        <is>
          <t>Priceless</t>
        </is>
      </c>
      <c r="C8243" s="27" t="n">
        <v>45743</v>
      </c>
      <c r="D8243" t="n">
        <v>4850.73</v>
      </c>
      <c r="E8243" t="inlineStr">
        <is>
          <t>CRÉDITO</t>
        </is>
      </c>
    </row>
    <row r="8244">
      <c r="A8244" t="n">
        <v>149</v>
      </c>
      <c r="B8244" t="inlineStr">
        <is>
          <t>Priceless</t>
        </is>
      </c>
      <c r="C8244" s="27" t="n">
        <v>45743</v>
      </c>
      <c r="D8244" t="n">
        <v>0</v>
      </c>
      <c r="E8244" t="inlineStr">
        <is>
          <t>DINHEIRO</t>
        </is>
      </c>
    </row>
    <row r="8245">
      <c r="A8245" t="n">
        <v>149</v>
      </c>
      <c r="B8245" t="inlineStr">
        <is>
          <t>Priceless</t>
        </is>
      </c>
      <c r="C8245" s="27" t="n">
        <v>45743</v>
      </c>
      <c r="D8245" t="n">
        <v>0</v>
      </c>
      <c r="E8245" t="inlineStr">
        <is>
          <t>APP</t>
        </is>
      </c>
    </row>
    <row r="8246">
      <c r="A8246" t="n">
        <v>149</v>
      </c>
      <c r="B8246" t="inlineStr">
        <is>
          <t>Priceless</t>
        </is>
      </c>
      <c r="C8246" s="27" t="n">
        <v>45743</v>
      </c>
      <c r="D8246" t="n">
        <v>0</v>
      </c>
      <c r="E8246" t="inlineStr">
        <is>
          <t>DELIVERY ONLINE</t>
        </is>
      </c>
    </row>
    <row r="8247">
      <c r="A8247" t="n">
        <v>149</v>
      </c>
      <c r="B8247" t="inlineStr">
        <is>
          <t>Priceless</t>
        </is>
      </c>
      <c r="C8247" s="27" t="n">
        <v>45743</v>
      </c>
      <c r="D8247" t="n">
        <v>0</v>
      </c>
      <c r="E8247" t="inlineStr">
        <is>
          <t>IFOOD</t>
        </is>
      </c>
    </row>
    <row r="8248">
      <c r="A8248" t="n">
        <v>149</v>
      </c>
      <c r="B8248" t="inlineStr">
        <is>
          <t>Priceless</t>
        </is>
      </c>
      <c r="C8248" s="27" t="n">
        <v>45742</v>
      </c>
      <c r="D8248" t="n">
        <v>0</v>
      </c>
      <c r="E8248" t="inlineStr">
        <is>
          <t>DELIVERY ONLINE</t>
        </is>
      </c>
    </row>
    <row r="8249">
      <c r="A8249" t="n">
        <v>149</v>
      </c>
      <c r="B8249" t="inlineStr">
        <is>
          <t>Priceless</t>
        </is>
      </c>
      <c r="C8249" s="27" t="n">
        <v>45742</v>
      </c>
      <c r="D8249" t="n">
        <v>0</v>
      </c>
      <c r="E8249" t="inlineStr">
        <is>
          <t>IFOOD</t>
        </is>
      </c>
    </row>
    <row r="8250">
      <c r="A8250" t="n">
        <v>149</v>
      </c>
      <c r="B8250" t="inlineStr">
        <is>
          <t>Priceless</t>
        </is>
      </c>
      <c r="C8250" s="27" t="n">
        <v>45742</v>
      </c>
      <c r="D8250" t="n">
        <v>696.08</v>
      </c>
      <c r="E8250" t="inlineStr">
        <is>
          <t>PIX</t>
        </is>
      </c>
    </row>
    <row r="8251">
      <c r="A8251" t="n">
        <v>149</v>
      </c>
      <c r="B8251" t="inlineStr">
        <is>
          <t>Priceless</t>
        </is>
      </c>
      <c r="C8251" s="27" t="n">
        <v>45742</v>
      </c>
      <c r="D8251" t="n">
        <v>0</v>
      </c>
      <c r="E8251" t="inlineStr">
        <is>
          <t>RAPPI</t>
        </is>
      </c>
    </row>
    <row r="8252">
      <c r="A8252" t="n">
        <v>149</v>
      </c>
      <c r="B8252" t="inlineStr">
        <is>
          <t>Priceless</t>
        </is>
      </c>
      <c r="C8252" s="27" t="n">
        <v>45742</v>
      </c>
      <c r="D8252" t="n">
        <v>0</v>
      </c>
      <c r="E8252" t="inlineStr">
        <is>
          <t>APP</t>
        </is>
      </c>
    </row>
    <row r="8253">
      <c r="A8253" t="n">
        <v>149</v>
      </c>
      <c r="B8253" t="inlineStr">
        <is>
          <t>Priceless</t>
        </is>
      </c>
      <c r="C8253" s="27" t="n">
        <v>45742</v>
      </c>
      <c r="D8253" t="n">
        <v>0</v>
      </c>
      <c r="E8253" t="inlineStr">
        <is>
          <t>UBER</t>
        </is>
      </c>
    </row>
    <row r="8254">
      <c r="A8254" t="n">
        <v>149</v>
      </c>
      <c r="B8254" t="inlineStr">
        <is>
          <t>Priceless</t>
        </is>
      </c>
      <c r="C8254" s="27" t="n">
        <v>45742</v>
      </c>
      <c r="D8254" t="n">
        <v>0</v>
      </c>
      <c r="E8254" t="inlineStr">
        <is>
          <t>ANTECIPADO</t>
        </is>
      </c>
    </row>
    <row r="8255">
      <c r="A8255" t="n">
        <v>149</v>
      </c>
      <c r="B8255" t="inlineStr">
        <is>
          <t>Priceless</t>
        </is>
      </c>
      <c r="C8255" s="27" t="n">
        <v>45742</v>
      </c>
      <c r="D8255" t="n">
        <v>0</v>
      </c>
      <c r="E8255" t="inlineStr">
        <is>
          <t>VOUCHER</t>
        </is>
      </c>
    </row>
    <row r="8256">
      <c r="A8256" t="n">
        <v>149</v>
      </c>
      <c r="B8256" t="inlineStr">
        <is>
          <t>Priceless</t>
        </is>
      </c>
      <c r="C8256" s="27" t="n">
        <v>45742</v>
      </c>
      <c r="D8256" t="n">
        <v>1965.85</v>
      </c>
      <c r="E8256" t="inlineStr">
        <is>
          <t>DÉBITO</t>
        </is>
      </c>
    </row>
    <row r="8257">
      <c r="A8257" t="n">
        <v>149</v>
      </c>
      <c r="B8257" t="inlineStr">
        <is>
          <t>Priceless</t>
        </is>
      </c>
      <c r="C8257" s="27" t="n">
        <v>45742</v>
      </c>
      <c r="D8257" t="n">
        <v>0</v>
      </c>
      <c r="E8257" t="inlineStr">
        <is>
          <t>BÔNUS</t>
        </is>
      </c>
    </row>
    <row r="8258">
      <c r="A8258" t="n">
        <v>149</v>
      </c>
      <c r="B8258" t="inlineStr">
        <is>
          <t>Priceless</t>
        </is>
      </c>
      <c r="C8258" s="27" t="n">
        <v>45742</v>
      </c>
      <c r="D8258" t="n">
        <v>0</v>
      </c>
      <c r="E8258" t="inlineStr">
        <is>
          <t>ANTECIPADO</t>
        </is>
      </c>
    </row>
    <row r="8259">
      <c r="A8259" t="n">
        <v>149</v>
      </c>
      <c r="B8259" t="inlineStr">
        <is>
          <t>Priceless</t>
        </is>
      </c>
      <c r="C8259" s="27" t="n">
        <v>45742</v>
      </c>
      <c r="D8259" t="n">
        <v>0</v>
      </c>
      <c r="E8259" t="inlineStr">
        <is>
          <t>OUTROS</t>
        </is>
      </c>
    </row>
    <row r="8260">
      <c r="A8260" t="n">
        <v>149</v>
      </c>
      <c r="B8260" t="inlineStr">
        <is>
          <t>Priceless</t>
        </is>
      </c>
      <c r="C8260" s="27" t="n">
        <v>45742</v>
      </c>
      <c r="D8260" t="n">
        <v>0</v>
      </c>
      <c r="E8260" t="inlineStr">
        <is>
          <t>AME</t>
        </is>
      </c>
    </row>
    <row r="8261">
      <c r="A8261" t="n">
        <v>149</v>
      </c>
      <c r="B8261" t="inlineStr">
        <is>
          <t>Priceless</t>
        </is>
      </c>
      <c r="C8261" s="27" t="n">
        <v>45742</v>
      </c>
      <c r="D8261" t="n">
        <v>0</v>
      </c>
      <c r="E8261" t="inlineStr">
        <is>
          <t>NOTAS MANUAIS + SERVIÇO</t>
        </is>
      </c>
    </row>
    <row r="8262">
      <c r="A8262" t="n">
        <v>149</v>
      </c>
      <c r="B8262" t="inlineStr">
        <is>
          <t>Priceless</t>
        </is>
      </c>
      <c r="C8262" s="27" t="n">
        <v>45742</v>
      </c>
      <c r="D8262" t="n">
        <v>0</v>
      </c>
      <c r="E8262" t="inlineStr">
        <is>
          <t>RECARGAS DEVOLVIDAS</t>
        </is>
      </c>
    </row>
    <row r="8263">
      <c r="A8263" t="n">
        <v>149</v>
      </c>
      <c r="B8263" t="inlineStr">
        <is>
          <t>Priceless</t>
        </is>
      </c>
      <c r="C8263" s="27" t="n">
        <v>45742</v>
      </c>
      <c r="D8263" t="n">
        <v>0</v>
      </c>
      <c r="E8263" t="inlineStr">
        <is>
          <t>VOUCHER INTEGRADO</t>
        </is>
      </c>
    </row>
    <row r="8264">
      <c r="A8264" t="n">
        <v>149</v>
      </c>
      <c r="B8264" t="inlineStr">
        <is>
          <t>Priceless</t>
        </is>
      </c>
      <c r="C8264" s="27" t="n">
        <v>45742</v>
      </c>
      <c r="D8264" t="n">
        <v>0</v>
      </c>
      <c r="E8264" t="inlineStr">
        <is>
          <t>MBWAY</t>
        </is>
      </c>
    </row>
    <row r="8265">
      <c r="A8265" t="n">
        <v>149</v>
      </c>
      <c r="B8265" t="inlineStr">
        <is>
          <t>Priceless</t>
        </is>
      </c>
      <c r="C8265" s="27" t="n">
        <v>45742</v>
      </c>
      <c r="D8265" t="n">
        <v>0</v>
      </c>
      <c r="E8265" t="inlineStr">
        <is>
          <t>IFOOD</t>
        </is>
      </c>
    </row>
    <row r="8266">
      <c r="A8266" t="n">
        <v>149</v>
      </c>
      <c r="B8266" t="inlineStr">
        <is>
          <t>Priceless</t>
        </is>
      </c>
      <c r="C8266" s="27" t="n">
        <v>45742</v>
      </c>
      <c r="D8266" t="n">
        <v>0</v>
      </c>
      <c r="E8266" t="inlineStr">
        <is>
          <t>ANTECIPADO</t>
        </is>
      </c>
    </row>
    <row r="8267">
      <c r="A8267" t="n">
        <v>149</v>
      </c>
      <c r="B8267" t="inlineStr">
        <is>
          <t>Priceless</t>
        </is>
      </c>
      <c r="C8267" s="27" t="n">
        <v>45742</v>
      </c>
      <c r="D8267" t="n">
        <v>0</v>
      </c>
      <c r="E8267" t="inlineStr">
        <is>
          <t>BÔNUS</t>
        </is>
      </c>
    </row>
    <row r="8268">
      <c r="A8268" t="n">
        <v>149</v>
      </c>
      <c r="B8268" t="inlineStr">
        <is>
          <t>Priceless</t>
        </is>
      </c>
      <c r="C8268" s="27" t="n">
        <v>45742</v>
      </c>
      <c r="D8268" t="n">
        <v>0</v>
      </c>
      <c r="E8268" t="inlineStr">
        <is>
          <t>DÉBITO</t>
        </is>
      </c>
    </row>
    <row r="8269">
      <c r="A8269" t="n">
        <v>149</v>
      </c>
      <c r="B8269" t="inlineStr">
        <is>
          <t>Priceless</t>
        </is>
      </c>
      <c r="C8269" s="27" t="n">
        <v>45742</v>
      </c>
      <c r="D8269" t="n">
        <v>1848.68</v>
      </c>
      <c r="E8269" t="inlineStr">
        <is>
          <t>VOUCHER</t>
        </is>
      </c>
    </row>
    <row r="8270">
      <c r="A8270" t="n">
        <v>149</v>
      </c>
      <c r="B8270" t="inlineStr">
        <is>
          <t>Priceless</t>
        </is>
      </c>
      <c r="C8270" s="27" t="n">
        <v>45742</v>
      </c>
      <c r="D8270" t="n">
        <v>0</v>
      </c>
      <c r="E8270" t="inlineStr">
        <is>
          <t>ANTECIPADO</t>
        </is>
      </c>
    </row>
    <row r="8271">
      <c r="A8271" t="n">
        <v>149</v>
      </c>
      <c r="B8271" t="inlineStr">
        <is>
          <t>Priceless</t>
        </is>
      </c>
      <c r="C8271" s="27" t="n">
        <v>45742</v>
      </c>
      <c r="D8271" t="n">
        <v>0</v>
      </c>
      <c r="E8271" t="inlineStr">
        <is>
          <t>UBER</t>
        </is>
      </c>
    </row>
    <row r="8272">
      <c r="A8272" t="n">
        <v>149</v>
      </c>
      <c r="B8272" t="inlineStr">
        <is>
          <t>Priceless</t>
        </is>
      </c>
      <c r="C8272" s="27" t="n">
        <v>45742</v>
      </c>
      <c r="D8272" t="n">
        <v>0</v>
      </c>
      <c r="E8272" t="inlineStr">
        <is>
          <t>RAPPI</t>
        </is>
      </c>
    </row>
    <row r="8273">
      <c r="A8273" t="n">
        <v>149</v>
      </c>
      <c r="B8273" t="inlineStr">
        <is>
          <t>Priceless</t>
        </is>
      </c>
      <c r="C8273" s="27" t="n">
        <v>45742</v>
      </c>
      <c r="D8273" t="n">
        <v>4747.98</v>
      </c>
      <c r="E8273" t="inlineStr">
        <is>
          <t>CRÉDITO</t>
        </is>
      </c>
    </row>
    <row r="8274">
      <c r="A8274" t="n">
        <v>149</v>
      </c>
      <c r="B8274" t="inlineStr">
        <is>
          <t>Priceless</t>
        </is>
      </c>
      <c r="C8274" s="27" t="n">
        <v>45742</v>
      </c>
      <c r="D8274" t="n">
        <v>0</v>
      </c>
      <c r="E8274" t="inlineStr">
        <is>
          <t>DINHEIRO</t>
        </is>
      </c>
    </row>
    <row r="8275">
      <c r="A8275" t="n">
        <v>149</v>
      </c>
      <c r="B8275" t="inlineStr">
        <is>
          <t>Priceless</t>
        </is>
      </c>
      <c r="C8275" s="27" t="n">
        <v>45742</v>
      </c>
      <c r="D8275" t="n">
        <v>0</v>
      </c>
      <c r="E8275" t="inlineStr">
        <is>
          <t>PIX</t>
        </is>
      </c>
    </row>
    <row r="8276">
      <c r="A8276" t="n">
        <v>149</v>
      </c>
      <c r="B8276" t="inlineStr">
        <is>
          <t>Priceless</t>
        </is>
      </c>
      <c r="C8276" s="27" t="n">
        <v>45742</v>
      </c>
      <c r="D8276" t="n">
        <v>0</v>
      </c>
      <c r="E8276" t="inlineStr">
        <is>
          <t>MBWAY</t>
        </is>
      </c>
    </row>
    <row r="8277">
      <c r="A8277" t="n">
        <v>149</v>
      </c>
      <c r="B8277" t="inlineStr">
        <is>
          <t>Priceless</t>
        </is>
      </c>
      <c r="C8277" s="27" t="n">
        <v>45742</v>
      </c>
      <c r="D8277" t="n">
        <v>0</v>
      </c>
      <c r="E8277" t="inlineStr">
        <is>
          <t>DELIVERY ONLINE</t>
        </is>
      </c>
    </row>
    <row r="8278">
      <c r="A8278" t="n">
        <v>149</v>
      </c>
      <c r="B8278" t="inlineStr">
        <is>
          <t>Priceless</t>
        </is>
      </c>
      <c r="C8278" s="27" t="n">
        <v>45742</v>
      </c>
      <c r="D8278" t="n">
        <v>0</v>
      </c>
      <c r="E8278" t="inlineStr">
        <is>
          <t>APP</t>
        </is>
      </c>
    </row>
    <row r="8279">
      <c r="A8279" t="n">
        <v>149</v>
      </c>
      <c r="B8279" t="inlineStr">
        <is>
          <t>Priceless</t>
        </is>
      </c>
      <c r="C8279" s="27" t="n">
        <v>45742</v>
      </c>
      <c r="D8279" t="n">
        <v>0</v>
      </c>
      <c r="E8279" t="inlineStr">
        <is>
          <t>DINHEIRO</t>
        </is>
      </c>
    </row>
    <row r="8280">
      <c r="A8280" t="n">
        <v>149</v>
      </c>
      <c r="B8280" t="inlineStr">
        <is>
          <t>Priceless</t>
        </is>
      </c>
      <c r="C8280" s="27" t="n">
        <v>45742</v>
      </c>
      <c r="D8280" t="n">
        <v>5289.78</v>
      </c>
      <c r="E8280" t="inlineStr">
        <is>
          <t>CRÉDITO</t>
        </is>
      </c>
    </row>
    <row r="8281">
      <c r="A8281" t="n">
        <v>149</v>
      </c>
      <c r="B8281" t="inlineStr">
        <is>
          <t>Priceless</t>
        </is>
      </c>
      <c r="C8281" s="27" t="n">
        <v>45742</v>
      </c>
      <c r="D8281" t="n">
        <v>0</v>
      </c>
      <c r="E8281" t="inlineStr">
        <is>
          <t>APP</t>
        </is>
      </c>
    </row>
    <row r="8282">
      <c r="A8282" t="n">
        <v>149</v>
      </c>
      <c r="B8282" t="inlineStr">
        <is>
          <t>Priceless</t>
        </is>
      </c>
      <c r="C8282" s="27" t="n">
        <v>45742</v>
      </c>
      <c r="D8282" t="n">
        <v>0</v>
      </c>
      <c r="E8282" t="inlineStr">
        <is>
          <t>DELIVERY ONLINE</t>
        </is>
      </c>
    </row>
    <row r="8283">
      <c r="A8283" t="n">
        <v>149</v>
      </c>
      <c r="B8283" t="inlineStr">
        <is>
          <t>Priceless</t>
        </is>
      </c>
      <c r="C8283" s="27" t="n">
        <v>45742</v>
      </c>
      <c r="D8283" t="n">
        <v>0</v>
      </c>
      <c r="E8283" t="inlineStr">
        <is>
          <t>DINHEIRO</t>
        </is>
      </c>
    </row>
    <row r="8284">
      <c r="A8284" t="n">
        <v>149</v>
      </c>
      <c r="B8284" t="inlineStr">
        <is>
          <t>Priceless</t>
        </is>
      </c>
      <c r="C8284" s="27" t="n">
        <v>45742</v>
      </c>
      <c r="D8284" t="n">
        <v>0</v>
      </c>
      <c r="E8284" t="inlineStr">
        <is>
          <t>IFOOD</t>
        </is>
      </c>
    </row>
    <row r="8285">
      <c r="A8285" t="n">
        <v>149</v>
      </c>
      <c r="B8285" t="inlineStr">
        <is>
          <t>Priceless</t>
        </is>
      </c>
      <c r="C8285" s="27" t="n">
        <v>45742</v>
      </c>
      <c r="D8285" t="n">
        <v>696.08</v>
      </c>
      <c r="E8285" t="inlineStr">
        <is>
          <t>PIX</t>
        </is>
      </c>
    </row>
    <row r="8286">
      <c r="A8286" t="n">
        <v>149</v>
      </c>
      <c r="B8286" t="inlineStr">
        <is>
          <t>Priceless</t>
        </is>
      </c>
      <c r="C8286" s="27" t="n">
        <v>45742</v>
      </c>
      <c r="D8286" t="n">
        <v>0</v>
      </c>
      <c r="E8286" t="inlineStr">
        <is>
          <t>UBER</t>
        </is>
      </c>
    </row>
    <row r="8287">
      <c r="A8287" t="n">
        <v>149</v>
      </c>
      <c r="B8287" t="inlineStr">
        <is>
          <t>Priceless</t>
        </is>
      </c>
      <c r="C8287" s="27" t="n">
        <v>45742</v>
      </c>
      <c r="D8287" t="n">
        <v>0</v>
      </c>
      <c r="E8287" t="inlineStr">
        <is>
          <t>VOUCHER INTEGRADO</t>
        </is>
      </c>
    </row>
    <row r="8288">
      <c r="A8288" t="n">
        <v>149</v>
      </c>
      <c r="B8288" t="inlineStr">
        <is>
          <t>Priceless</t>
        </is>
      </c>
      <c r="C8288" s="27" t="n">
        <v>45742</v>
      </c>
      <c r="D8288" t="n">
        <v>0</v>
      </c>
      <c r="E8288" t="inlineStr">
        <is>
          <t>RECARGAS DEVOLVIDAS</t>
        </is>
      </c>
    </row>
    <row r="8289">
      <c r="A8289" t="n">
        <v>149</v>
      </c>
      <c r="B8289" t="inlineStr">
        <is>
          <t>Priceless</t>
        </is>
      </c>
      <c r="C8289" s="27" t="n">
        <v>45742</v>
      </c>
      <c r="D8289" t="n">
        <v>0</v>
      </c>
      <c r="E8289" t="inlineStr">
        <is>
          <t>NOTAS MANUAIS + SERVIÇO</t>
        </is>
      </c>
    </row>
    <row r="8290">
      <c r="A8290" t="n">
        <v>149</v>
      </c>
      <c r="B8290" t="inlineStr">
        <is>
          <t>Priceless</t>
        </is>
      </c>
      <c r="C8290" s="27" t="n">
        <v>45742</v>
      </c>
      <c r="D8290" t="n">
        <v>0</v>
      </c>
      <c r="E8290" t="inlineStr">
        <is>
          <t>AME</t>
        </is>
      </c>
    </row>
    <row r="8291">
      <c r="A8291" t="n">
        <v>149</v>
      </c>
      <c r="B8291" t="inlineStr">
        <is>
          <t>Priceless</t>
        </is>
      </c>
      <c r="C8291" s="27" t="n">
        <v>45742</v>
      </c>
      <c r="D8291" t="n">
        <v>0</v>
      </c>
      <c r="E8291" t="inlineStr">
        <is>
          <t>OUTROS</t>
        </is>
      </c>
    </row>
    <row r="8292">
      <c r="A8292" t="n">
        <v>149</v>
      </c>
      <c r="B8292" t="inlineStr">
        <is>
          <t>Priceless</t>
        </is>
      </c>
      <c r="C8292" s="27" t="n">
        <v>45742</v>
      </c>
      <c r="D8292" t="n">
        <v>4747.98</v>
      </c>
      <c r="E8292" t="inlineStr">
        <is>
          <t>CRÉDITO</t>
        </is>
      </c>
    </row>
    <row r="8293">
      <c r="A8293" t="n">
        <v>149</v>
      </c>
      <c r="B8293" t="inlineStr">
        <is>
          <t>Priceless</t>
        </is>
      </c>
      <c r="C8293" s="27" t="n">
        <v>45742</v>
      </c>
      <c r="D8293" t="n">
        <v>0</v>
      </c>
      <c r="E8293" t="inlineStr">
        <is>
          <t>MBWAY</t>
        </is>
      </c>
    </row>
    <row r="8294">
      <c r="A8294" t="n">
        <v>149</v>
      </c>
      <c r="B8294" t="inlineStr">
        <is>
          <t>Priceless</t>
        </is>
      </c>
      <c r="C8294" s="27" t="n">
        <v>45742</v>
      </c>
      <c r="D8294" t="n">
        <v>0</v>
      </c>
      <c r="E8294" t="inlineStr">
        <is>
          <t>VOUCHER INTEGRADO</t>
        </is>
      </c>
    </row>
    <row r="8295">
      <c r="A8295" t="n">
        <v>149</v>
      </c>
      <c r="B8295" t="inlineStr">
        <is>
          <t>Priceless</t>
        </is>
      </c>
      <c r="C8295" s="27" t="n">
        <v>45742</v>
      </c>
      <c r="D8295" t="n">
        <v>0</v>
      </c>
      <c r="E8295" t="inlineStr">
        <is>
          <t>RECARGAS DEVOLVIDAS</t>
        </is>
      </c>
    </row>
    <row r="8296">
      <c r="A8296" t="n">
        <v>149</v>
      </c>
      <c r="B8296" t="inlineStr">
        <is>
          <t>Priceless</t>
        </is>
      </c>
      <c r="C8296" s="27" t="n">
        <v>45742</v>
      </c>
      <c r="D8296" t="n">
        <v>0</v>
      </c>
      <c r="E8296" t="inlineStr">
        <is>
          <t>NOTAS MANUAIS + SERVIÇO</t>
        </is>
      </c>
    </row>
    <row r="8297">
      <c r="A8297" t="n">
        <v>149</v>
      </c>
      <c r="B8297" t="inlineStr">
        <is>
          <t>Priceless</t>
        </is>
      </c>
      <c r="C8297" s="27" t="n">
        <v>45742</v>
      </c>
      <c r="D8297" t="n">
        <v>0</v>
      </c>
      <c r="E8297" t="inlineStr">
        <is>
          <t>AME</t>
        </is>
      </c>
    </row>
    <row r="8298">
      <c r="A8298" t="n">
        <v>149</v>
      </c>
      <c r="B8298" t="inlineStr">
        <is>
          <t>Priceless</t>
        </is>
      </c>
      <c r="C8298" s="27" t="n">
        <v>45742</v>
      </c>
      <c r="D8298" t="n">
        <v>0</v>
      </c>
      <c r="E8298" t="inlineStr">
        <is>
          <t>OUTROS</t>
        </is>
      </c>
    </row>
    <row r="8299">
      <c r="A8299" t="n">
        <v>149</v>
      </c>
      <c r="B8299" t="inlineStr">
        <is>
          <t>Priceless</t>
        </is>
      </c>
      <c r="C8299" s="27" t="n">
        <v>45742</v>
      </c>
      <c r="D8299" t="n">
        <v>0</v>
      </c>
      <c r="E8299" t="inlineStr">
        <is>
          <t>ANTECIPADO</t>
        </is>
      </c>
    </row>
    <row r="8300">
      <c r="A8300" t="n">
        <v>149</v>
      </c>
      <c r="B8300" t="inlineStr">
        <is>
          <t>Priceless</t>
        </is>
      </c>
      <c r="C8300" s="27" t="n">
        <v>45742</v>
      </c>
      <c r="D8300" t="n">
        <v>0</v>
      </c>
      <c r="E8300" t="inlineStr">
        <is>
          <t>BÔNUS</t>
        </is>
      </c>
    </row>
    <row r="8301">
      <c r="A8301" t="n">
        <v>149</v>
      </c>
      <c r="B8301" t="inlineStr">
        <is>
          <t>Priceless</t>
        </is>
      </c>
      <c r="C8301" s="27" t="n">
        <v>45742</v>
      </c>
      <c r="D8301" t="n">
        <v>1965.85</v>
      </c>
      <c r="E8301" t="inlineStr">
        <is>
          <t>DÉBITO</t>
        </is>
      </c>
    </row>
    <row r="8302">
      <c r="A8302" t="n">
        <v>149</v>
      </c>
      <c r="B8302" t="inlineStr">
        <is>
          <t>Priceless</t>
        </is>
      </c>
      <c r="C8302" s="27" t="n">
        <v>45742</v>
      </c>
      <c r="D8302" t="n">
        <v>0</v>
      </c>
      <c r="E8302" t="inlineStr">
        <is>
          <t>VOUCHER</t>
        </is>
      </c>
    </row>
    <row r="8303">
      <c r="A8303" t="n">
        <v>149</v>
      </c>
      <c r="B8303" t="inlineStr">
        <is>
          <t>Priceless</t>
        </is>
      </c>
      <c r="C8303" s="27" t="n">
        <v>45742</v>
      </c>
      <c r="D8303" t="n">
        <v>0</v>
      </c>
      <c r="E8303" t="inlineStr">
        <is>
          <t>ANTECIPADO</t>
        </is>
      </c>
    </row>
    <row r="8304">
      <c r="A8304" t="n">
        <v>149</v>
      </c>
      <c r="B8304" t="inlineStr">
        <is>
          <t>Priceless</t>
        </is>
      </c>
      <c r="C8304" s="27" t="n">
        <v>45742</v>
      </c>
      <c r="D8304" t="n">
        <v>0</v>
      </c>
      <c r="E8304" t="inlineStr">
        <is>
          <t>RAPPI</t>
        </is>
      </c>
    </row>
    <row r="8305">
      <c r="A8305" t="n">
        <v>149</v>
      </c>
      <c r="B8305" t="inlineStr">
        <is>
          <t>Priceless</t>
        </is>
      </c>
      <c r="C8305" s="27" t="n">
        <v>45741</v>
      </c>
      <c r="D8305" t="n">
        <v>0</v>
      </c>
      <c r="E8305" t="inlineStr">
        <is>
          <t>DELIVERY ONLINE</t>
        </is>
      </c>
    </row>
    <row r="8306">
      <c r="A8306" t="n">
        <v>149</v>
      </c>
      <c r="B8306" t="inlineStr">
        <is>
          <t>Priceless</t>
        </is>
      </c>
      <c r="C8306" s="27" t="n">
        <v>45741</v>
      </c>
      <c r="D8306" t="n">
        <v>0</v>
      </c>
      <c r="E8306" t="inlineStr">
        <is>
          <t>DELIVERY ONLINE</t>
        </is>
      </c>
    </row>
    <row r="8307">
      <c r="A8307" t="n">
        <v>149</v>
      </c>
      <c r="B8307" t="inlineStr">
        <is>
          <t>Priceless</t>
        </is>
      </c>
      <c r="C8307" s="27" t="n">
        <v>45741</v>
      </c>
      <c r="D8307" t="n">
        <v>0</v>
      </c>
      <c r="E8307" t="inlineStr">
        <is>
          <t>APP</t>
        </is>
      </c>
    </row>
    <row r="8308">
      <c r="A8308" t="n">
        <v>149</v>
      </c>
      <c r="B8308" t="inlineStr">
        <is>
          <t>Priceless</t>
        </is>
      </c>
      <c r="C8308" s="27" t="n">
        <v>45741</v>
      </c>
      <c r="D8308" t="n">
        <v>0</v>
      </c>
      <c r="E8308" t="inlineStr">
        <is>
          <t>IFOOD</t>
        </is>
      </c>
    </row>
    <row r="8309">
      <c r="A8309" t="n">
        <v>149</v>
      </c>
      <c r="B8309" t="inlineStr">
        <is>
          <t>Priceless</t>
        </is>
      </c>
      <c r="C8309" s="27" t="n">
        <v>45741</v>
      </c>
      <c r="D8309" t="n">
        <v>155.94</v>
      </c>
      <c r="E8309" t="inlineStr">
        <is>
          <t>PIX</t>
        </is>
      </c>
    </row>
    <row r="8310">
      <c r="A8310" t="n">
        <v>149</v>
      </c>
      <c r="B8310" t="inlineStr">
        <is>
          <t>Priceless</t>
        </is>
      </c>
      <c r="C8310" s="27" t="n">
        <v>45741</v>
      </c>
      <c r="D8310" t="n">
        <v>0</v>
      </c>
      <c r="E8310" t="inlineStr">
        <is>
          <t>RAPPI</t>
        </is>
      </c>
    </row>
    <row r="8311">
      <c r="A8311" t="n">
        <v>149</v>
      </c>
      <c r="B8311" t="inlineStr">
        <is>
          <t>Priceless</t>
        </is>
      </c>
      <c r="C8311" s="27" t="n">
        <v>45741</v>
      </c>
      <c r="D8311" t="n">
        <v>0</v>
      </c>
      <c r="E8311" t="inlineStr">
        <is>
          <t>UBER</t>
        </is>
      </c>
    </row>
    <row r="8312">
      <c r="A8312" t="n">
        <v>149</v>
      </c>
      <c r="B8312" t="inlineStr">
        <is>
          <t>Priceless</t>
        </is>
      </c>
      <c r="C8312" s="27" t="n">
        <v>45741</v>
      </c>
      <c r="D8312" t="n">
        <v>0</v>
      </c>
      <c r="E8312" t="inlineStr">
        <is>
          <t>ANTECIPADO</t>
        </is>
      </c>
    </row>
    <row r="8313">
      <c r="A8313" t="n">
        <v>149</v>
      </c>
      <c r="B8313" t="inlineStr">
        <is>
          <t>Priceless</t>
        </is>
      </c>
      <c r="C8313" s="27" t="n">
        <v>45741</v>
      </c>
      <c r="D8313" t="n">
        <v>348.46</v>
      </c>
      <c r="E8313" t="inlineStr">
        <is>
          <t>VOUCHER</t>
        </is>
      </c>
    </row>
    <row r="8314">
      <c r="A8314" t="n">
        <v>149</v>
      </c>
      <c r="B8314" t="inlineStr">
        <is>
          <t>Priceless</t>
        </is>
      </c>
      <c r="C8314" s="27" t="n">
        <v>45741</v>
      </c>
      <c r="D8314" t="n">
        <v>258.77</v>
      </c>
      <c r="E8314" t="inlineStr">
        <is>
          <t>DÉBITO</t>
        </is>
      </c>
    </row>
    <row r="8315">
      <c r="A8315" t="n">
        <v>149</v>
      </c>
      <c r="B8315" t="inlineStr">
        <is>
          <t>Priceless</t>
        </is>
      </c>
      <c r="C8315" s="27" t="n">
        <v>45741</v>
      </c>
      <c r="D8315" t="n">
        <v>0</v>
      </c>
      <c r="E8315" t="inlineStr">
        <is>
          <t>BÔNUS</t>
        </is>
      </c>
    </row>
    <row r="8316">
      <c r="A8316" t="n">
        <v>149</v>
      </c>
      <c r="B8316" t="inlineStr">
        <is>
          <t>Priceless</t>
        </is>
      </c>
      <c r="C8316" s="27" t="n">
        <v>45741</v>
      </c>
      <c r="D8316" t="n">
        <v>0</v>
      </c>
      <c r="E8316" t="inlineStr">
        <is>
          <t>ANTECIPADO</t>
        </is>
      </c>
    </row>
    <row r="8317">
      <c r="A8317" t="n">
        <v>149</v>
      </c>
      <c r="B8317" t="inlineStr">
        <is>
          <t>Priceless</t>
        </is>
      </c>
      <c r="C8317" s="27" t="n">
        <v>45741</v>
      </c>
      <c r="D8317" t="n">
        <v>0</v>
      </c>
      <c r="E8317" t="inlineStr">
        <is>
          <t>OUTROS</t>
        </is>
      </c>
    </row>
    <row r="8318">
      <c r="A8318" t="n">
        <v>149</v>
      </c>
      <c r="B8318" t="inlineStr">
        <is>
          <t>Priceless</t>
        </is>
      </c>
      <c r="C8318" s="27" t="n">
        <v>45741</v>
      </c>
      <c r="D8318" t="n">
        <v>0</v>
      </c>
      <c r="E8318" t="inlineStr">
        <is>
          <t>AME</t>
        </is>
      </c>
    </row>
    <row r="8319">
      <c r="A8319" t="n">
        <v>149</v>
      </c>
      <c r="B8319" t="inlineStr">
        <is>
          <t>Priceless</t>
        </is>
      </c>
      <c r="C8319" s="27" t="n">
        <v>45741</v>
      </c>
      <c r="D8319" t="n">
        <v>0</v>
      </c>
      <c r="E8319" t="inlineStr">
        <is>
          <t>NOTAS MANUAIS + SERVIÇO</t>
        </is>
      </c>
    </row>
    <row r="8320">
      <c r="A8320" t="n">
        <v>149</v>
      </c>
      <c r="B8320" t="inlineStr">
        <is>
          <t>Priceless</t>
        </is>
      </c>
      <c r="C8320" s="27" t="n">
        <v>45741</v>
      </c>
      <c r="D8320" t="n">
        <v>0</v>
      </c>
      <c r="E8320" t="inlineStr">
        <is>
          <t>RECARGAS DEVOLVIDAS</t>
        </is>
      </c>
    </row>
    <row r="8321">
      <c r="A8321" t="n">
        <v>149</v>
      </c>
      <c r="B8321" t="inlineStr">
        <is>
          <t>Priceless</t>
        </is>
      </c>
      <c r="C8321" s="27" t="n">
        <v>45741</v>
      </c>
      <c r="D8321" t="n">
        <v>0</v>
      </c>
      <c r="E8321" t="inlineStr">
        <is>
          <t>VOUCHER INTEGRADO</t>
        </is>
      </c>
    </row>
    <row r="8322">
      <c r="A8322" t="n">
        <v>149</v>
      </c>
      <c r="B8322" t="inlineStr">
        <is>
          <t>Priceless</t>
        </is>
      </c>
      <c r="C8322" s="27" t="n">
        <v>45741</v>
      </c>
      <c r="D8322" t="n">
        <v>0</v>
      </c>
      <c r="E8322" t="inlineStr">
        <is>
          <t>MBWAY</t>
        </is>
      </c>
    </row>
    <row r="8323">
      <c r="A8323" t="n">
        <v>149</v>
      </c>
      <c r="B8323" t="inlineStr">
        <is>
          <t>Priceless</t>
        </is>
      </c>
      <c r="C8323" s="27" t="n">
        <v>45741</v>
      </c>
      <c r="D8323" t="n">
        <v>4353.35</v>
      </c>
      <c r="E8323" t="inlineStr">
        <is>
          <t>CRÉDITO</t>
        </is>
      </c>
    </row>
    <row r="8324">
      <c r="A8324" t="n">
        <v>149</v>
      </c>
      <c r="B8324" t="inlineStr">
        <is>
          <t>Priceless</t>
        </is>
      </c>
      <c r="C8324" s="27" t="n">
        <v>45741</v>
      </c>
      <c r="D8324" t="n">
        <v>310</v>
      </c>
      <c r="E8324" t="inlineStr">
        <is>
          <t>DINHEIRO</t>
        </is>
      </c>
    </row>
    <row r="8325">
      <c r="A8325" t="n">
        <v>149</v>
      </c>
      <c r="B8325" t="inlineStr">
        <is>
          <t>Priceless</t>
        </is>
      </c>
      <c r="C8325" s="27" t="n">
        <v>45741</v>
      </c>
      <c r="D8325" t="n">
        <v>4353.35</v>
      </c>
      <c r="E8325" t="inlineStr">
        <is>
          <t>CRÉDITO</t>
        </is>
      </c>
    </row>
    <row r="8326">
      <c r="A8326" t="n">
        <v>149</v>
      </c>
      <c r="B8326" t="inlineStr">
        <is>
          <t>Priceless</t>
        </is>
      </c>
      <c r="C8326" s="27" t="n">
        <v>45741</v>
      </c>
      <c r="D8326" t="n">
        <v>0</v>
      </c>
      <c r="E8326" t="inlineStr">
        <is>
          <t>ANTECIPADO</t>
        </is>
      </c>
    </row>
    <row r="8327">
      <c r="A8327" t="n">
        <v>149</v>
      </c>
      <c r="B8327" t="inlineStr">
        <is>
          <t>Priceless</t>
        </is>
      </c>
      <c r="C8327" s="27" t="n">
        <v>45741</v>
      </c>
      <c r="D8327" t="n">
        <v>0</v>
      </c>
      <c r="E8327" t="inlineStr">
        <is>
          <t>BÔNUS</t>
        </is>
      </c>
    </row>
    <row r="8328">
      <c r="A8328" t="n">
        <v>149</v>
      </c>
      <c r="B8328" t="inlineStr">
        <is>
          <t>Priceless</t>
        </is>
      </c>
      <c r="C8328" s="27" t="n">
        <v>45741</v>
      </c>
      <c r="D8328" t="n">
        <v>258.77</v>
      </c>
      <c r="E8328" t="inlineStr">
        <is>
          <t>DÉBITO</t>
        </is>
      </c>
    </row>
    <row r="8329">
      <c r="A8329" t="n">
        <v>149</v>
      </c>
      <c r="B8329" t="inlineStr">
        <is>
          <t>Priceless</t>
        </is>
      </c>
      <c r="C8329" s="27" t="n">
        <v>45741</v>
      </c>
      <c r="D8329" t="n">
        <v>348.46</v>
      </c>
      <c r="E8329" t="inlineStr">
        <is>
          <t>VOUCHER</t>
        </is>
      </c>
    </row>
    <row r="8330">
      <c r="A8330" t="n">
        <v>149</v>
      </c>
      <c r="B8330" t="inlineStr">
        <is>
          <t>Priceless</t>
        </is>
      </c>
      <c r="C8330" s="27" t="n">
        <v>45741</v>
      </c>
      <c r="D8330" t="n">
        <v>0</v>
      </c>
      <c r="E8330" t="inlineStr">
        <is>
          <t>ANTECIPADO</t>
        </is>
      </c>
    </row>
    <row r="8331">
      <c r="A8331" t="n">
        <v>149</v>
      </c>
      <c r="B8331" t="inlineStr">
        <is>
          <t>Priceless</t>
        </is>
      </c>
      <c r="C8331" s="27" t="n">
        <v>45741</v>
      </c>
      <c r="D8331" t="n">
        <v>0</v>
      </c>
      <c r="E8331" t="inlineStr">
        <is>
          <t>UBER</t>
        </is>
      </c>
    </row>
    <row r="8332">
      <c r="A8332" t="n">
        <v>149</v>
      </c>
      <c r="B8332" t="inlineStr">
        <is>
          <t>Priceless</t>
        </is>
      </c>
      <c r="C8332" s="27" t="n">
        <v>45741</v>
      </c>
      <c r="D8332" t="n">
        <v>0</v>
      </c>
      <c r="E8332" t="inlineStr">
        <is>
          <t>RAPPI</t>
        </is>
      </c>
    </row>
    <row r="8333">
      <c r="A8333" t="n">
        <v>149</v>
      </c>
      <c r="B8333" t="inlineStr">
        <is>
          <t>Priceless</t>
        </is>
      </c>
      <c r="C8333" s="27" t="n">
        <v>45741</v>
      </c>
      <c r="D8333" t="n">
        <v>155.94</v>
      </c>
      <c r="E8333" t="inlineStr">
        <is>
          <t>PIX</t>
        </is>
      </c>
    </row>
    <row r="8334">
      <c r="A8334" t="n">
        <v>149</v>
      </c>
      <c r="B8334" t="inlineStr">
        <is>
          <t>Priceless</t>
        </is>
      </c>
      <c r="C8334" s="27" t="n">
        <v>45741</v>
      </c>
      <c r="D8334" t="n">
        <v>0</v>
      </c>
      <c r="E8334" t="inlineStr">
        <is>
          <t>IFOOD</t>
        </is>
      </c>
    </row>
    <row r="8335">
      <c r="A8335" t="n">
        <v>149</v>
      </c>
      <c r="B8335" t="inlineStr">
        <is>
          <t>Priceless</t>
        </is>
      </c>
      <c r="C8335" s="27" t="n">
        <v>45741</v>
      </c>
      <c r="D8335" t="n">
        <v>0</v>
      </c>
      <c r="E8335" t="inlineStr">
        <is>
          <t>OUTROS</t>
        </is>
      </c>
    </row>
    <row r="8336">
      <c r="A8336" t="n">
        <v>149</v>
      </c>
      <c r="B8336" t="inlineStr">
        <is>
          <t>Priceless</t>
        </is>
      </c>
      <c r="C8336" s="27" t="n">
        <v>45741</v>
      </c>
      <c r="D8336" t="n">
        <v>0</v>
      </c>
      <c r="E8336" t="inlineStr">
        <is>
          <t>AME</t>
        </is>
      </c>
    </row>
    <row r="8337">
      <c r="A8337" t="n">
        <v>149</v>
      </c>
      <c r="B8337" t="inlineStr">
        <is>
          <t>Priceless</t>
        </is>
      </c>
      <c r="C8337" s="27" t="n">
        <v>45741</v>
      </c>
      <c r="D8337" t="n">
        <v>0</v>
      </c>
      <c r="E8337" t="inlineStr">
        <is>
          <t>NOTAS MANUAIS + SERVIÇO</t>
        </is>
      </c>
    </row>
    <row r="8338">
      <c r="A8338" t="n">
        <v>149</v>
      </c>
      <c r="B8338" t="inlineStr">
        <is>
          <t>Priceless</t>
        </is>
      </c>
      <c r="C8338" s="27" t="n">
        <v>45741</v>
      </c>
      <c r="D8338" t="n">
        <v>0</v>
      </c>
      <c r="E8338" t="inlineStr">
        <is>
          <t>RECARGAS DEVOLVIDAS</t>
        </is>
      </c>
    </row>
    <row r="8339">
      <c r="A8339" t="n">
        <v>149</v>
      </c>
      <c r="B8339" t="inlineStr">
        <is>
          <t>Priceless</t>
        </is>
      </c>
      <c r="C8339" s="27" t="n">
        <v>45741</v>
      </c>
      <c r="D8339" t="n">
        <v>0</v>
      </c>
      <c r="E8339" t="inlineStr">
        <is>
          <t>VOUCHER INTEGRADO</t>
        </is>
      </c>
    </row>
    <row r="8340">
      <c r="A8340" t="n">
        <v>149</v>
      </c>
      <c r="B8340" t="inlineStr">
        <is>
          <t>Priceless</t>
        </is>
      </c>
      <c r="C8340" s="27" t="n">
        <v>45741</v>
      </c>
      <c r="D8340" t="n">
        <v>0</v>
      </c>
      <c r="E8340" t="inlineStr">
        <is>
          <t>APP</t>
        </is>
      </c>
    </row>
    <row r="8341">
      <c r="A8341" t="n">
        <v>149</v>
      </c>
      <c r="B8341" t="inlineStr">
        <is>
          <t>Priceless</t>
        </is>
      </c>
      <c r="C8341" s="27" t="n">
        <v>45741</v>
      </c>
      <c r="D8341" t="n">
        <v>0</v>
      </c>
      <c r="E8341" t="inlineStr">
        <is>
          <t>MBWAY</t>
        </is>
      </c>
    </row>
    <row r="8342">
      <c r="A8342" t="n">
        <v>149</v>
      </c>
      <c r="B8342" t="inlineStr">
        <is>
          <t>Priceless</t>
        </is>
      </c>
      <c r="C8342" s="27" t="n">
        <v>45741</v>
      </c>
      <c r="D8342" t="n">
        <v>310</v>
      </c>
      <c r="E8342" t="inlineStr">
        <is>
          <t>DINHEIRO</t>
        </is>
      </c>
    </row>
    <row r="8343">
      <c r="A8343" t="n">
        <v>149</v>
      </c>
      <c r="B8343" t="inlineStr">
        <is>
          <t>Priceless</t>
        </is>
      </c>
      <c r="C8343" s="27" t="n">
        <v>45740</v>
      </c>
      <c r="D8343" t="n">
        <v>0</v>
      </c>
      <c r="E8343" t="inlineStr">
        <is>
          <t>DINHEIRO</t>
        </is>
      </c>
    </row>
    <row r="8344">
      <c r="A8344" t="n">
        <v>149</v>
      </c>
      <c r="B8344" t="inlineStr">
        <is>
          <t>Priceless</t>
        </is>
      </c>
      <c r="C8344" s="27" t="n">
        <v>45740</v>
      </c>
      <c r="D8344" t="n">
        <v>0</v>
      </c>
      <c r="E8344" t="inlineStr">
        <is>
          <t>MBWAY</t>
        </is>
      </c>
    </row>
    <row r="8345">
      <c r="A8345" t="n">
        <v>149</v>
      </c>
      <c r="B8345" t="inlineStr">
        <is>
          <t>Priceless</t>
        </is>
      </c>
      <c r="C8345" s="27" t="n">
        <v>45740</v>
      </c>
      <c r="D8345" t="n">
        <v>0</v>
      </c>
      <c r="E8345" t="inlineStr">
        <is>
          <t>VOUCHER INTEGRADO</t>
        </is>
      </c>
    </row>
    <row r="8346">
      <c r="A8346" t="n">
        <v>149</v>
      </c>
      <c r="B8346" t="inlineStr">
        <is>
          <t>Priceless</t>
        </is>
      </c>
      <c r="C8346" s="27" t="n">
        <v>45740</v>
      </c>
      <c r="D8346" t="n">
        <v>9</v>
      </c>
      <c r="E8346" t="inlineStr">
        <is>
          <t>APP</t>
        </is>
      </c>
    </row>
    <row r="8347">
      <c r="A8347" t="n">
        <v>149</v>
      </c>
      <c r="B8347" t="inlineStr">
        <is>
          <t>Priceless</t>
        </is>
      </c>
      <c r="C8347" s="27" t="n">
        <v>45740</v>
      </c>
      <c r="D8347" t="n">
        <v>0</v>
      </c>
      <c r="E8347" t="inlineStr">
        <is>
          <t>DELIVERY ONLINE</t>
        </is>
      </c>
    </row>
    <row r="8348">
      <c r="A8348" t="n">
        <v>149</v>
      </c>
      <c r="B8348" t="inlineStr">
        <is>
          <t>Priceless</t>
        </is>
      </c>
      <c r="C8348" s="27" t="n">
        <v>45740</v>
      </c>
      <c r="D8348" t="n">
        <v>0</v>
      </c>
      <c r="E8348" t="inlineStr">
        <is>
          <t>IFOOD</t>
        </is>
      </c>
    </row>
    <row r="8349">
      <c r="A8349" t="n">
        <v>149</v>
      </c>
      <c r="B8349" t="inlineStr">
        <is>
          <t>Priceless</t>
        </is>
      </c>
      <c r="C8349" s="27" t="n">
        <v>45740</v>
      </c>
      <c r="D8349" t="n">
        <v>0</v>
      </c>
      <c r="E8349" t="inlineStr">
        <is>
          <t>PIX</t>
        </is>
      </c>
    </row>
    <row r="8350">
      <c r="A8350" t="n">
        <v>149</v>
      </c>
      <c r="B8350" t="inlineStr">
        <is>
          <t>Priceless</t>
        </is>
      </c>
      <c r="C8350" s="27" t="n">
        <v>45740</v>
      </c>
      <c r="D8350" t="n">
        <v>0</v>
      </c>
      <c r="E8350" t="inlineStr">
        <is>
          <t>RECARGAS DEVOLVIDAS</t>
        </is>
      </c>
    </row>
    <row r="8351">
      <c r="A8351" t="n">
        <v>149</v>
      </c>
      <c r="B8351" t="inlineStr">
        <is>
          <t>Priceless</t>
        </is>
      </c>
      <c r="C8351" s="27" t="n">
        <v>45740</v>
      </c>
      <c r="D8351" t="n">
        <v>0</v>
      </c>
      <c r="E8351" t="inlineStr">
        <is>
          <t>NOTAS MANUAIS + SERVIÇO</t>
        </is>
      </c>
    </row>
    <row r="8352">
      <c r="A8352" t="n">
        <v>149</v>
      </c>
      <c r="B8352" t="inlineStr">
        <is>
          <t>Priceless</t>
        </is>
      </c>
      <c r="C8352" s="27" t="n">
        <v>45740</v>
      </c>
      <c r="D8352" t="n">
        <v>0</v>
      </c>
      <c r="E8352" t="inlineStr">
        <is>
          <t>AME</t>
        </is>
      </c>
    </row>
    <row r="8353">
      <c r="A8353" t="n">
        <v>149</v>
      </c>
      <c r="B8353" t="inlineStr">
        <is>
          <t>Priceless</t>
        </is>
      </c>
      <c r="C8353" s="27" t="n">
        <v>45740</v>
      </c>
      <c r="D8353" t="n">
        <v>0</v>
      </c>
      <c r="E8353" t="inlineStr">
        <is>
          <t>OUTROS</t>
        </is>
      </c>
    </row>
    <row r="8354">
      <c r="A8354" t="n">
        <v>149</v>
      </c>
      <c r="B8354" t="inlineStr">
        <is>
          <t>Priceless</t>
        </is>
      </c>
      <c r="C8354" s="27" t="n">
        <v>45740</v>
      </c>
      <c r="D8354" t="n">
        <v>0</v>
      </c>
      <c r="E8354" t="inlineStr">
        <is>
          <t>ANTECIPADO</t>
        </is>
      </c>
    </row>
    <row r="8355">
      <c r="A8355" t="n">
        <v>149</v>
      </c>
      <c r="B8355" t="inlineStr">
        <is>
          <t>Priceless</t>
        </is>
      </c>
      <c r="C8355" s="27" t="n">
        <v>45740</v>
      </c>
      <c r="D8355" t="n">
        <v>0</v>
      </c>
      <c r="E8355" t="inlineStr">
        <is>
          <t>BÔNUS</t>
        </is>
      </c>
    </row>
    <row r="8356">
      <c r="A8356" t="n">
        <v>149</v>
      </c>
      <c r="B8356" t="inlineStr">
        <is>
          <t>Priceless</t>
        </is>
      </c>
      <c r="C8356" s="27" t="n">
        <v>45740</v>
      </c>
      <c r="D8356" t="n">
        <v>780.26</v>
      </c>
      <c r="E8356" t="inlineStr">
        <is>
          <t>DÉBITO</t>
        </is>
      </c>
    </row>
    <row r="8357">
      <c r="A8357" t="n">
        <v>149</v>
      </c>
      <c r="B8357" t="inlineStr">
        <is>
          <t>Priceless</t>
        </is>
      </c>
      <c r="C8357" s="27" t="n">
        <v>45740</v>
      </c>
      <c r="D8357" t="n">
        <v>1091.58</v>
      </c>
      <c r="E8357" t="inlineStr">
        <is>
          <t>VOUCHER</t>
        </is>
      </c>
    </row>
    <row r="8358">
      <c r="A8358" t="n">
        <v>149</v>
      </c>
      <c r="B8358" t="inlineStr">
        <is>
          <t>Priceless</t>
        </is>
      </c>
      <c r="C8358" s="27" t="n">
        <v>45740</v>
      </c>
      <c r="D8358" t="n">
        <v>0</v>
      </c>
      <c r="E8358" t="inlineStr">
        <is>
          <t>ANTECIPADO</t>
        </is>
      </c>
    </row>
    <row r="8359">
      <c r="A8359" t="n">
        <v>149</v>
      </c>
      <c r="B8359" t="inlineStr">
        <is>
          <t>Priceless</t>
        </is>
      </c>
      <c r="C8359" s="27" t="n">
        <v>45740</v>
      </c>
      <c r="D8359" t="n">
        <v>0</v>
      </c>
      <c r="E8359" t="inlineStr">
        <is>
          <t>UBER</t>
        </is>
      </c>
    </row>
    <row r="8360">
      <c r="A8360" t="n">
        <v>149</v>
      </c>
      <c r="B8360" t="inlineStr">
        <is>
          <t>Priceless</t>
        </is>
      </c>
      <c r="C8360" s="27" t="n">
        <v>45740</v>
      </c>
      <c r="D8360" t="n">
        <v>4031.27</v>
      </c>
      <c r="E8360" t="inlineStr">
        <is>
          <t>CRÉDITO</t>
        </is>
      </c>
    </row>
    <row r="8361">
      <c r="A8361" t="n">
        <v>149</v>
      </c>
      <c r="B8361" t="inlineStr">
        <is>
          <t>Priceless</t>
        </is>
      </c>
      <c r="C8361" s="27" t="n">
        <v>45740</v>
      </c>
      <c r="D8361" t="n">
        <v>0</v>
      </c>
      <c r="E8361" t="inlineStr">
        <is>
          <t>RAPPI</t>
        </is>
      </c>
    </row>
    <row r="8362">
      <c r="A8362" t="n">
        <v>149</v>
      </c>
      <c r="B8362" t="inlineStr">
        <is>
          <t>Priceless</t>
        </is>
      </c>
      <c r="C8362" s="27" t="n">
        <v>45739</v>
      </c>
      <c r="D8362" t="n">
        <v>0</v>
      </c>
      <c r="E8362" t="inlineStr">
        <is>
          <t>OUTROS</t>
        </is>
      </c>
    </row>
    <row r="8363">
      <c r="A8363" t="n">
        <v>149</v>
      </c>
      <c r="B8363" t="inlineStr">
        <is>
          <t>Priceless</t>
        </is>
      </c>
      <c r="C8363" s="27" t="n">
        <v>45739</v>
      </c>
      <c r="D8363" t="n">
        <v>2152.04</v>
      </c>
      <c r="E8363" t="inlineStr">
        <is>
          <t>DÉBITO</t>
        </is>
      </c>
    </row>
    <row r="8364">
      <c r="A8364" t="n">
        <v>149</v>
      </c>
      <c r="B8364" t="inlineStr">
        <is>
          <t>Priceless</t>
        </is>
      </c>
      <c r="C8364" s="27" t="n">
        <v>45739</v>
      </c>
      <c r="D8364" t="n">
        <v>10526.61</v>
      </c>
      <c r="E8364" t="inlineStr">
        <is>
          <t>CRÉDITO</t>
        </is>
      </c>
    </row>
    <row r="8365">
      <c r="A8365" t="n">
        <v>149</v>
      </c>
      <c r="B8365" t="inlineStr">
        <is>
          <t>Priceless</t>
        </is>
      </c>
      <c r="C8365" s="27" t="n">
        <v>45739</v>
      </c>
      <c r="D8365" t="n">
        <v>0</v>
      </c>
      <c r="E8365" t="inlineStr">
        <is>
          <t>MBWAY</t>
        </is>
      </c>
    </row>
    <row r="8366">
      <c r="A8366" t="n">
        <v>149</v>
      </c>
      <c r="B8366" t="inlineStr">
        <is>
          <t>Priceless</t>
        </is>
      </c>
      <c r="C8366" s="27" t="n">
        <v>45739</v>
      </c>
      <c r="D8366" t="n">
        <v>0</v>
      </c>
      <c r="E8366" t="inlineStr">
        <is>
          <t>APP</t>
        </is>
      </c>
    </row>
    <row r="8367">
      <c r="A8367" t="n">
        <v>149</v>
      </c>
      <c r="B8367" t="inlineStr">
        <is>
          <t>Priceless</t>
        </is>
      </c>
      <c r="C8367" s="27" t="n">
        <v>45739</v>
      </c>
      <c r="D8367" t="n">
        <v>0</v>
      </c>
      <c r="E8367" t="inlineStr">
        <is>
          <t>DELIVERY ONLINE</t>
        </is>
      </c>
    </row>
    <row r="8368">
      <c r="A8368" t="n">
        <v>149</v>
      </c>
      <c r="B8368" t="inlineStr">
        <is>
          <t>Priceless</t>
        </is>
      </c>
      <c r="C8368" s="27" t="n">
        <v>45739</v>
      </c>
      <c r="D8368" t="n">
        <v>0</v>
      </c>
      <c r="E8368" t="inlineStr">
        <is>
          <t>IFOOD</t>
        </is>
      </c>
    </row>
    <row r="8369">
      <c r="A8369" t="n">
        <v>149</v>
      </c>
      <c r="B8369" t="inlineStr">
        <is>
          <t>Priceless</t>
        </is>
      </c>
      <c r="C8369" s="27" t="n">
        <v>45739</v>
      </c>
      <c r="D8369" t="n">
        <v>860.13</v>
      </c>
      <c r="E8369" t="inlineStr">
        <is>
          <t>PIX</t>
        </is>
      </c>
    </row>
    <row r="8370">
      <c r="A8370" t="n">
        <v>149</v>
      </c>
      <c r="B8370" t="inlineStr">
        <is>
          <t>Priceless</t>
        </is>
      </c>
      <c r="C8370" s="27" t="n">
        <v>45739</v>
      </c>
      <c r="D8370" t="n">
        <v>0</v>
      </c>
      <c r="E8370" t="inlineStr">
        <is>
          <t>RAPPI</t>
        </is>
      </c>
    </row>
    <row r="8371">
      <c r="A8371" t="n">
        <v>149</v>
      </c>
      <c r="B8371" t="inlineStr">
        <is>
          <t>Priceless</t>
        </is>
      </c>
      <c r="C8371" s="27" t="n">
        <v>45739</v>
      </c>
      <c r="D8371" t="n">
        <v>0</v>
      </c>
      <c r="E8371" t="inlineStr">
        <is>
          <t>UBER</t>
        </is>
      </c>
    </row>
    <row r="8372">
      <c r="A8372" t="n">
        <v>149</v>
      </c>
      <c r="B8372" t="inlineStr">
        <is>
          <t>Priceless</t>
        </is>
      </c>
      <c r="C8372" s="27" t="n">
        <v>45739</v>
      </c>
      <c r="D8372" t="n">
        <v>0</v>
      </c>
      <c r="E8372" t="inlineStr">
        <is>
          <t>ANTECIPADO</t>
        </is>
      </c>
    </row>
    <row r="8373">
      <c r="A8373" t="n">
        <v>149</v>
      </c>
      <c r="B8373" t="inlineStr">
        <is>
          <t>Priceless</t>
        </is>
      </c>
      <c r="C8373" s="27" t="n">
        <v>45739</v>
      </c>
      <c r="D8373" t="n">
        <v>0</v>
      </c>
      <c r="E8373" t="inlineStr">
        <is>
          <t>VOUCHER</t>
        </is>
      </c>
    </row>
    <row r="8374">
      <c r="A8374" t="n">
        <v>149</v>
      </c>
      <c r="B8374" t="inlineStr">
        <is>
          <t>Priceless</t>
        </is>
      </c>
      <c r="C8374" s="27" t="n">
        <v>45739</v>
      </c>
      <c r="D8374" t="n">
        <v>0</v>
      </c>
      <c r="E8374" t="inlineStr">
        <is>
          <t>BÔNUS</t>
        </is>
      </c>
    </row>
    <row r="8375">
      <c r="A8375" t="n">
        <v>149</v>
      </c>
      <c r="B8375" t="inlineStr">
        <is>
          <t>Priceless</t>
        </is>
      </c>
      <c r="C8375" s="27" t="n">
        <v>45739</v>
      </c>
      <c r="D8375" t="n">
        <v>0</v>
      </c>
      <c r="E8375" t="inlineStr">
        <is>
          <t>VOUCHER INTEGRADO</t>
        </is>
      </c>
    </row>
    <row r="8376">
      <c r="A8376" t="n">
        <v>149</v>
      </c>
      <c r="B8376" t="inlineStr">
        <is>
          <t>Priceless</t>
        </is>
      </c>
      <c r="C8376" s="27" t="n">
        <v>45739</v>
      </c>
      <c r="D8376" t="n">
        <v>0</v>
      </c>
      <c r="E8376" t="inlineStr">
        <is>
          <t>RECARGAS DEVOLVIDAS</t>
        </is>
      </c>
    </row>
    <row r="8377">
      <c r="A8377" t="n">
        <v>149</v>
      </c>
      <c r="B8377" t="inlineStr">
        <is>
          <t>Priceless</t>
        </is>
      </c>
      <c r="C8377" s="27" t="n">
        <v>45739</v>
      </c>
      <c r="D8377" t="n">
        <v>0</v>
      </c>
      <c r="E8377" t="inlineStr">
        <is>
          <t>NOTAS MANUAIS + SERVIÇO</t>
        </is>
      </c>
    </row>
    <row r="8378">
      <c r="A8378" t="n">
        <v>149</v>
      </c>
      <c r="B8378" t="inlineStr">
        <is>
          <t>Priceless</t>
        </is>
      </c>
      <c r="C8378" s="27" t="n">
        <v>45739</v>
      </c>
      <c r="D8378" t="n">
        <v>0</v>
      </c>
      <c r="E8378" t="inlineStr">
        <is>
          <t>AME</t>
        </is>
      </c>
    </row>
    <row r="8379">
      <c r="A8379" t="n">
        <v>149</v>
      </c>
      <c r="B8379" t="inlineStr">
        <is>
          <t>Priceless</t>
        </is>
      </c>
      <c r="C8379" s="27" t="n">
        <v>45739</v>
      </c>
      <c r="D8379" t="n">
        <v>300</v>
      </c>
      <c r="E8379" t="inlineStr">
        <is>
          <t>DINHEIRO</t>
        </is>
      </c>
    </row>
    <row r="8380">
      <c r="A8380" t="n">
        <v>149</v>
      </c>
      <c r="B8380" t="inlineStr">
        <is>
          <t>Priceless</t>
        </is>
      </c>
      <c r="C8380" s="27" t="n">
        <v>45739</v>
      </c>
      <c r="D8380" t="n">
        <v>0</v>
      </c>
      <c r="E8380" t="inlineStr">
        <is>
          <t>ANTECIPADO</t>
        </is>
      </c>
    </row>
    <row r="8381">
      <c r="A8381" t="n">
        <v>149</v>
      </c>
      <c r="B8381" t="inlineStr">
        <is>
          <t>Priceless</t>
        </is>
      </c>
      <c r="C8381" s="27" t="n">
        <v>45738</v>
      </c>
      <c r="D8381" t="n">
        <v>0</v>
      </c>
      <c r="E8381" t="inlineStr">
        <is>
          <t>ANTECIPADO</t>
        </is>
      </c>
    </row>
    <row r="8382">
      <c r="A8382" t="n">
        <v>149</v>
      </c>
      <c r="B8382" t="inlineStr">
        <is>
          <t>Priceless</t>
        </is>
      </c>
      <c r="C8382" s="27" t="n">
        <v>45738</v>
      </c>
      <c r="D8382" t="n">
        <v>0</v>
      </c>
      <c r="E8382" t="inlineStr">
        <is>
          <t>OUTROS</t>
        </is>
      </c>
    </row>
    <row r="8383">
      <c r="A8383" t="n">
        <v>149</v>
      </c>
      <c r="B8383" t="inlineStr">
        <is>
          <t>Priceless</t>
        </is>
      </c>
      <c r="C8383" s="27" t="n">
        <v>45738</v>
      </c>
      <c r="D8383" t="n">
        <v>904</v>
      </c>
      <c r="E8383" t="inlineStr">
        <is>
          <t>PIX</t>
        </is>
      </c>
    </row>
    <row r="8384">
      <c r="A8384" t="n">
        <v>149</v>
      </c>
      <c r="B8384" t="inlineStr">
        <is>
          <t>Priceless</t>
        </is>
      </c>
      <c r="C8384" s="27" t="n">
        <v>45738</v>
      </c>
      <c r="D8384" t="n">
        <v>0</v>
      </c>
      <c r="E8384" t="inlineStr">
        <is>
          <t>AME</t>
        </is>
      </c>
    </row>
    <row r="8385">
      <c r="A8385" t="n">
        <v>149</v>
      </c>
      <c r="B8385" t="inlineStr">
        <is>
          <t>Priceless</t>
        </is>
      </c>
      <c r="C8385" s="27" t="n">
        <v>45738</v>
      </c>
      <c r="D8385" t="n">
        <v>0</v>
      </c>
      <c r="E8385" t="inlineStr">
        <is>
          <t>NOTAS MANUAIS + SERVIÇO</t>
        </is>
      </c>
    </row>
    <row r="8386">
      <c r="A8386" t="n">
        <v>149</v>
      </c>
      <c r="B8386" t="inlineStr">
        <is>
          <t>Priceless</t>
        </is>
      </c>
      <c r="C8386" s="27" t="n">
        <v>45738</v>
      </c>
      <c r="D8386" t="n">
        <v>0</v>
      </c>
      <c r="E8386" t="inlineStr">
        <is>
          <t>RECARGAS DEVOLVIDAS</t>
        </is>
      </c>
    </row>
    <row r="8387">
      <c r="A8387" t="n">
        <v>149</v>
      </c>
      <c r="B8387" t="inlineStr">
        <is>
          <t>Priceless</t>
        </is>
      </c>
      <c r="C8387" s="27" t="n">
        <v>45738</v>
      </c>
      <c r="D8387" t="n">
        <v>0</v>
      </c>
      <c r="E8387" t="inlineStr">
        <is>
          <t>VOUCHER INTEGRADO</t>
        </is>
      </c>
    </row>
    <row r="8388">
      <c r="A8388" t="n">
        <v>149</v>
      </c>
      <c r="B8388" t="inlineStr">
        <is>
          <t>Priceless</t>
        </is>
      </c>
      <c r="C8388" s="27" t="n">
        <v>45738</v>
      </c>
      <c r="D8388" t="n">
        <v>0</v>
      </c>
      <c r="E8388" t="inlineStr">
        <is>
          <t>MBWAY</t>
        </is>
      </c>
    </row>
    <row r="8389">
      <c r="A8389" t="n">
        <v>149</v>
      </c>
      <c r="B8389" t="inlineStr">
        <is>
          <t>Priceless</t>
        </is>
      </c>
      <c r="C8389" s="27" t="n">
        <v>45738</v>
      </c>
      <c r="D8389" t="n">
        <v>0</v>
      </c>
      <c r="E8389" t="inlineStr">
        <is>
          <t>BÔNUS</t>
        </is>
      </c>
    </row>
    <row r="8390">
      <c r="A8390" t="n">
        <v>149</v>
      </c>
      <c r="B8390" t="inlineStr">
        <is>
          <t>Priceless</t>
        </is>
      </c>
      <c r="C8390" s="27" t="n">
        <v>45738</v>
      </c>
      <c r="D8390" t="n">
        <v>0</v>
      </c>
      <c r="E8390" t="inlineStr">
        <is>
          <t>DÉBITO</t>
        </is>
      </c>
    </row>
    <row r="8391">
      <c r="A8391" t="n">
        <v>149</v>
      </c>
      <c r="B8391" t="inlineStr">
        <is>
          <t>Priceless</t>
        </is>
      </c>
      <c r="C8391" s="27" t="n">
        <v>45738</v>
      </c>
      <c r="D8391" t="n">
        <v>1905.18</v>
      </c>
      <c r="E8391" t="inlineStr">
        <is>
          <t>VOUCHER</t>
        </is>
      </c>
    </row>
    <row r="8392">
      <c r="A8392" t="n">
        <v>149</v>
      </c>
      <c r="B8392" t="inlineStr">
        <is>
          <t>Priceless</t>
        </is>
      </c>
      <c r="C8392" s="27" t="n">
        <v>45738</v>
      </c>
      <c r="D8392" t="n">
        <v>0</v>
      </c>
      <c r="E8392" t="inlineStr">
        <is>
          <t>APP</t>
        </is>
      </c>
    </row>
    <row r="8393">
      <c r="A8393" t="n">
        <v>149</v>
      </c>
      <c r="B8393" t="inlineStr">
        <is>
          <t>Priceless</t>
        </is>
      </c>
      <c r="C8393" s="27" t="n">
        <v>45738</v>
      </c>
      <c r="D8393" t="n">
        <v>0</v>
      </c>
      <c r="E8393" t="inlineStr">
        <is>
          <t>OUTROS</t>
        </is>
      </c>
    </row>
    <row r="8394">
      <c r="A8394" t="n">
        <v>149</v>
      </c>
      <c r="B8394" t="inlineStr">
        <is>
          <t>Priceless</t>
        </is>
      </c>
      <c r="C8394" s="27" t="n">
        <v>45738</v>
      </c>
      <c r="D8394" t="n">
        <v>0</v>
      </c>
      <c r="E8394" t="inlineStr">
        <is>
          <t>AME</t>
        </is>
      </c>
    </row>
    <row r="8395">
      <c r="A8395" t="n">
        <v>149</v>
      </c>
      <c r="B8395" t="inlineStr">
        <is>
          <t>Priceless</t>
        </is>
      </c>
      <c r="C8395" s="27" t="n">
        <v>45738</v>
      </c>
      <c r="D8395" t="n">
        <v>0</v>
      </c>
      <c r="E8395" t="inlineStr">
        <is>
          <t>NOTAS MANUAIS + SERVIÇO</t>
        </is>
      </c>
    </row>
    <row r="8396">
      <c r="A8396" t="n">
        <v>149</v>
      </c>
      <c r="B8396" t="inlineStr">
        <is>
          <t>Priceless</t>
        </is>
      </c>
      <c r="C8396" s="27" t="n">
        <v>45738</v>
      </c>
      <c r="D8396" t="n">
        <v>0</v>
      </c>
      <c r="E8396" t="inlineStr">
        <is>
          <t>RECARGAS DEVOLVIDAS</t>
        </is>
      </c>
    </row>
    <row r="8397">
      <c r="A8397" t="n">
        <v>149</v>
      </c>
      <c r="B8397" t="inlineStr">
        <is>
          <t>Priceless</t>
        </is>
      </c>
      <c r="C8397" s="27" t="n">
        <v>45738</v>
      </c>
      <c r="D8397" t="n">
        <v>0</v>
      </c>
      <c r="E8397" t="inlineStr">
        <is>
          <t>VOUCHER INTEGRADO</t>
        </is>
      </c>
    </row>
    <row r="8398">
      <c r="A8398" t="n">
        <v>149</v>
      </c>
      <c r="B8398" t="inlineStr">
        <is>
          <t>Priceless</t>
        </is>
      </c>
      <c r="C8398" s="27" t="n">
        <v>45738</v>
      </c>
      <c r="D8398" t="n">
        <v>0</v>
      </c>
      <c r="E8398" t="inlineStr">
        <is>
          <t>MBWAY</t>
        </is>
      </c>
    </row>
    <row r="8399">
      <c r="A8399" t="n">
        <v>149</v>
      </c>
      <c r="B8399" t="inlineStr">
        <is>
          <t>Priceless</t>
        </is>
      </c>
      <c r="C8399" s="27" t="n">
        <v>45738</v>
      </c>
      <c r="D8399" t="n">
        <v>27297.58</v>
      </c>
      <c r="E8399" t="inlineStr">
        <is>
          <t>CRÉDITO</t>
        </is>
      </c>
    </row>
    <row r="8400">
      <c r="A8400" t="n">
        <v>149</v>
      </c>
      <c r="B8400" t="inlineStr">
        <is>
          <t>Priceless</t>
        </is>
      </c>
      <c r="C8400" s="27" t="n">
        <v>45738</v>
      </c>
      <c r="D8400" t="n">
        <v>1161</v>
      </c>
      <c r="E8400" t="inlineStr">
        <is>
          <t>DINHEIRO</t>
        </is>
      </c>
    </row>
    <row r="8401">
      <c r="A8401" t="n">
        <v>149</v>
      </c>
      <c r="B8401" t="inlineStr">
        <is>
          <t>Priceless</t>
        </is>
      </c>
      <c r="C8401" s="27" t="n">
        <v>45738</v>
      </c>
      <c r="D8401" t="n">
        <v>0</v>
      </c>
      <c r="E8401" t="inlineStr">
        <is>
          <t>BÔNUS</t>
        </is>
      </c>
    </row>
    <row r="8402">
      <c r="A8402" t="n">
        <v>149</v>
      </c>
      <c r="B8402" t="inlineStr">
        <is>
          <t>Priceless</t>
        </is>
      </c>
      <c r="C8402" s="27" t="n">
        <v>45738</v>
      </c>
      <c r="D8402" t="n">
        <v>0</v>
      </c>
      <c r="E8402" t="inlineStr">
        <is>
          <t>DELIVERY ONLINE</t>
        </is>
      </c>
    </row>
    <row r="8403">
      <c r="A8403" t="n">
        <v>149</v>
      </c>
      <c r="B8403" t="inlineStr">
        <is>
          <t>Priceless</t>
        </is>
      </c>
      <c r="C8403" s="27" t="n">
        <v>45738</v>
      </c>
      <c r="D8403" t="n">
        <v>0</v>
      </c>
      <c r="E8403" t="inlineStr">
        <is>
          <t>IFOOD</t>
        </is>
      </c>
    </row>
    <row r="8404">
      <c r="A8404" t="n">
        <v>149</v>
      </c>
      <c r="B8404" t="inlineStr">
        <is>
          <t>Priceless</t>
        </is>
      </c>
      <c r="C8404" s="27" t="n">
        <v>45738</v>
      </c>
      <c r="D8404" t="n">
        <v>0</v>
      </c>
      <c r="E8404" t="inlineStr">
        <is>
          <t>ANTECIPADO</t>
        </is>
      </c>
    </row>
    <row r="8405">
      <c r="A8405" t="n">
        <v>149</v>
      </c>
      <c r="B8405" t="inlineStr">
        <is>
          <t>Priceless</t>
        </is>
      </c>
      <c r="C8405" s="27" t="n">
        <v>45738</v>
      </c>
      <c r="D8405" t="n">
        <v>0</v>
      </c>
      <c r="E8405" t="inlineStr">
        <is>
          <t>RAPPI</t>
        </is>
      </c>
    </row>
    <row r="8406">
      <c r="A8406" t="n">
        <v>149</v>
      </c>
      <c r="B8406" t="inlineStr">
        <is>
          <t>Priceless</t>
        </is>
      </c>
      <c r="C8406" s="27" t="n">
        <v>45738</v>
      </c>
      <c r="D8406" t="n">
        <v>0</v>
      </c>
      <c r="E8406" t="inlineStr">
        <is>
          <t>UBER</t>
        </is>
      </c>
    </row>
    <row r="8407">
      <c r="A8407" t="n">
        <v>149</v>
      </c>
      <c r="B8407" t="inlineStr">
        <is>
          <t>Priceless</t>
        </is>
      </c>
      <c r="C8407" s="27" t="n">
        <v>45738</v>
      </c>
      <c r="D8407" t="n">
        <v>0</v>
      </c>
      <c r="E8407" t="inlineStr">
        <is>
          <t>ANTECIPADO</t>
        </is>
      </c>
    </row>
    <row r="8408">
      <c r="A8408" t="n">
        <v>149</v>
      </c>
      <c r="B8408" t="inlineStr">
        <is>
          <t>Priceless</t>
        </is>
      </c>
      <c r="C8408" s="27" t="n">
        <v>45738</v>
      </c>
      <c r="D8408" t="n">
        <v>1202.32</v>
      </c>
      <c r="E8408" t="inlineStr">
        <is>
          <t>VOUCHER</t>
        </is>
      </c>
    </row>
    <row r="8409">
      <c r="A8409" t="n">
        <v>149</v>
      </c>
      <c r="B8409" t="inlineStr">
        <is>
          <t>Priceless</t>
        </is>
      </c>
      <c r="C8409" s="27" t="n">
        <v>45738</v>
      </c>
      <c r="D8409" t="n">
        <v>5123.34</v>
      </c>
      <c r="E8409" t="inlineStr">
        <is>
          <t>DÉBITO</t>
        </is>
      </c>
    </row>
    <row r="8410">
      <c r="A8410" t="n">
        <v>149</v>
      </c>
      <c r="B8410" t="inlineStr">
        <is>
          <t>Priceless</t>
        </is>
      </c>
      <c r="C8410" s="27" t="n">
        <v>45738</v>
      </c>
      <c r="D8410" t="n">
        <v>0</v>
      </c>
      <c r="E8410" t="inlineStr">
        <is>
          <t>UBER</t>
        </is>
      </c>
    </row>
    <row r="8411">
      <c r="A8411" t="n">
        <v>149</v>
      </c>
      <c r="B8411" t="inlineStr">
        <is>
          <t>Priceless</t>
        </is>
      </c>
      <c r="C8411" s="27" t="n">
        <v>45738</v>
      </c>
      <c r="D8411" t="n">
        <v>0</v>
      </c>
      <c r="E8411" t="inlineStr">
        <is>
          <t>RAPPI</t>
        </is>
      </c>
    </row>
    <row r="8412">
      <c r="A8412" t="n">
        <v>149</v>
      </c>
      <c r="B8412" t="inlineStr">
        <is>
          <t>Priceless</t>
        </is>
      </c>
      <c r="C8412" s="27" t="n">
        <v>45738</v>
      </c>
      <c r="D8412" t="n">
        <v>0</v>
      </c>
      <c r="E8412" t="inlineStr">
        <is>
          <t>PIX</t>
        </is>
      </c>
    </row>
    <row r="8413">
      <c r="A8413" t="n">
        <v>149</v>
      </c>
      <c r="B8413" t="inlineStr">
        <is>
          <t>Priceless</t>
        </is>
      </c>
      <c r="C8413" s="27" t="n">
        <v>45738</v>
      </c>
      <c r="D8413" t="n">
        <v>0</v>
      </c>
      <c r="E8413" t="inlineStr">
        <is>
          <t>IFOOD</t>
        </is>
      </c>
    </row>
    <row r="8414">
      <c r="A8414" t="n">
        <v>149</v>
      </c>
      <c r="B8414" t="inlineStr">
        <is>
          <t>Priceless</t>
        </is>
      </c>
      <c r="C8414" s="27" t="n">
        <v>45738</v>
      </c>
      <c r="D8414" t="n">
        <v>0</v>
      </c>
      <c r="E8414" t="inlineStr">
        <is>
          <t>DELIVERY ONLINE</t>
        </is>
      </c>
    </row>
    <row r="8415">
      <c r="A8415" t="n">
        <v>149</v>
      </c>
      <c r="B8415" t="inlineStr">
        <is>
          <t>Priceless</t>
        </is>
      </c>
      <c r="C8415" s="27" t="n">
        <v>45738</v>
      </c>
      <c r="D8415" t="n">
        <v>0</v>
      </c>
      <c r="E8415" t="inlineStr">
        <is>
          <t>APP</t>
        </is>
      </c>
    </row>
    <row r="8416">
      <c r="A8416" t="n">
        <v>149</v>
      </c>
      <c r="B8416" t="inlineStr">
        <is>
          <t>Priceless</t>
        </is>
      </c>
      <c r="C8416" s="27" t="n">
        <v>45738</v>
      </c>
      <c r="D8416" t="n">
        <v>0</v>
      </c>
      <c r="E8416" t="inlineStr">
        <is>
          <t>DINHEIRO</t>
        </is>
      </c>
    </row>
    <row r="8417">
      <c r="A8417" t="n">
        <v>149</v>
      </c>
      <c r="B8417" t="inlineStr">
        <is>
          <t>Priceless</t>
        </is>
      </c>
      <c r="C8417" s="27" t="n">
        <v>45738</v>
      </c>
      <c r="D8417" t="n">
        <v>6591.68</v>
      </c>
      <c r="E8417" t="inlineStr">
        <is>
          <t>CRÉDITO</t>
        </is>
      </c>
    </row>
    <row r="8418">
      <c r="A8418" t="n">
        <v>149</v>
      </c>
      <c r="B8418" t="inlineStr">
        <is>
          <t>Priceless</t>
        </is>
      </c>
      <c r="C8418" s="27" t="n">
        <v>45738</v>
      </c>
      <c r="D8418" t="n">
        <v>0</v>
      </c>
      <c r="E8418" t="inlineStr">
        <is>
          <t>ANTECIPADO</t>
        </is>
      </c>
    </row>
    <row r="8419">
      <c r="A8419" t="n">
        <v>149</v>
      </c>
      <c r="B8419" t="inlineStr">
        <is>
          <t>Priceless</t>
        </is>
      </c>
      <c r="C8419" s="27" t="n">
        <v>45737</v>
      </c>
      <c r="D8419" t="n">
        <v>0</v>
      </c>
      <c r="E8419" t="inlineStr">
        <is>
          <t>APP</t>
        </is>
      </c>
    </row>
    <row r="8420">
      <c r="A8420" t="n">
        <v>149</v>
      </c>
      <c r="B8420" t="inlineStr">
        <is>
          <t>Priceless</t>
        </is>
      </c>
      <c r="C8420" s="27" t="n">
        <v>45737</v>
      </c>
      <c r="D8420" t="n">
        <v>0</v>
      </c>
      <c r="E8420" t="inlineStr">
        <is>
          <t>RAPPI</t>
        </is>
      </c>
    </row>
    <row r="8421">
      <c r="A8421" t="n">
        <v>149</v>
      </c>
      <c r="B8421" t="inlineStr">
        <is>
          <t>Priceless</t>
        </is>
      </c>
      <c r="C8421" s="27" t="n">
        <v>45737</v>
      </c>
      <c r="D8421" t="n">
        <v>1315.51</v>
      </c>
      <c r="E8421" t="inlineStr">
        <is>
          <t>DINHEIRO</t>
        </is>
      </c>
    </row>
    <row r="8422">
      <c r="A8422" t="n">
        <v>149</v>
      </c>
      <c r="B8422" t="inlineStr">
        <is>
          <t>Priceless</t>
        </is>
      </c>
      <c r="C8422" s="27" t="n">
        <v>45737</v>
      </c>
      <c r="D8422" t="n">
        <v>13329.34</v>
      </c>
      <c r="E8422" t="inlineStr">
        <is>
          <t>CRÉDITO</t>
        </is>
      </c>
    </row>
    <row r="8423">
      <c r="A8423" t="n">
        <v>149</v>
      </c>
      <c r="B8423" t="inlineStr">
        <is>
          <t>Priceless</t>
        </is>
      </c>
      <c r="C8423" s="27" t="n">
        <v>45737</v>
      </c>
      <c r="D8423" t="n">
        <v>0</v>
      </c>
      <c r="E8423" t="inlineStr">
        <is>
          <t>OUTROS</t>
        </is>
      </c>
    </row>
    <row r="8424">
      <c r="A8424" t="n">
        <v>149</v>
      </c>
      <c r="B8424" t="inlineStr">
        <is>
          <t>Priceless</t>
        </is>
      </c>
      <c r="C8424" s="27" t="n">
        <v>45737</v>
      </c>
      <c r="D8424" t="n">
        <v>0</v>
      </c>
      <c r="E8424" t="inlineStr">
        <is>
          <t>AME</t>
        </is>
      </c>
    </row>
    <row r="8425">
      <c r="A8425" t="n">
        <v>149</v>
      </c>
      <c r="B8425" t="inlineStr">
        <is>
          <t>Priceless</t>
        </is>
      </c>
      <c r="C8425" s="27" t="n">
        <v>45737</v>
      </c>
      <c r="D8425" t="n">
        <v>0</v>
      </c>
      <c r="E8425" t="inlineStr">
        <is>
          <t>NOTAS MANUAIS + SERVIÇO</t>
        </is>
      </c>
    </row>
    <row r="8426">
      <c r="A8426" t="n">
        <v>149</v>
      </c>
      <c r="B8426" t="inlineStr">
        <is>
          <t>Priceless</t>
        </is>
      </c>
      <c r="C8426" s="27" t="n">
        <v>45737</v>
      </c>
      <c r="D8426" t="n">
        <v>0</v>
      </c>
      <c r="E8426" t="inlineStr">
        <is>
          <t>RECARGAS DEVOLVIDAS</t>
        </is>
      </c>
    </row>
    <row r="8427">
      <c r="A8427" t="n">
        <v>149</v>
      </c>
      <c r="B8427" t="inlineStr">
        <is>
          <t>Priceless</t>
        </is>
      </c>
      <c r="C8427" s="27" t="n">
        <v>45737</v>
      </c>
      <c r="D8427" t="n">
        <v>0</v>
      </c>
      <c r="E8427" t="inlineStr">
        <is>
          <t>VOUCHER INTEGRADO</t>
        </is>
      </c>
    </row>
    <row r="8428">
      <c r="A8428" t="n">
        <v>149</v>
      </c>
      <c r="B8428" t="inlineStr">
        <is>
          <t>Priceless</t>
        </is>
      </c>
      <c r="C8428" s="27" t="n">
        <v>45737</v>
      </c>
      <c r="D8428" t="n">
        <v>0</v>
      </c>
      <c r="E8428" t="inlineStr">
        <is>
          <t>MBWAY</t>
        </is>
      </c>
    </row>
    <row r="8429">
      <c r="A8429" t="n">
        <v>149</v>
      </c>
      <c r="B8429" t="inlineStr">
        <is>
          <t>Priceless</t>
        </is>
      </c>
      <c r="C8429" s="27" t="n">
        <v>45737</v>
      </c>
      <c r="D8429" t="n">
        <v>0</v>
      </c>
      <c r="E8429" t="inlineStr">
        <is>
          <t>DELIVERY ONLINE</t>
        </is>
      </c>
    </row>
    <row r="8430">
      <c r="A8430" t="n">
        <v>149</v>
      </c>
      <c r="B8430" t="inlineStr">
        <is>
          <t>Priceless</t>
        </is>
      </c>
      <c r="C8430" s="27" t="n">
        <v>45737</v>
      </c>
      <c r="D8430" t="n">
        <v>0</v>
      </c>
      <c r="E8430" t="inlineStr">
        <is>
          <t>IFOOD</t>
        </is>
      </c>
    </row>
    <row r="8431">
      <c r="A8431" t="n">
        <v>149</v>
      </c>
      <c r="B8431" t="inlineStr">
        <is>
          <t>Priceless</t>
        </is>
      </c>
      <c r="C8431" s="27" t="n">
        <v>45737</v>
      </c>
      <c r="D8431" t="n">
        <v>569.55</v>
      </c>
      <c r="E8431" t="inlineStr">
        <is>
          <t>PIX</t>
        </is>
      </c>
    </row>
    <row r="8432">
      <c r="A8432" t="n">
        <v>149</v>
      </c>
      <c r="B8432" t="inlineStr">
        <is>
          <t>Priceless</t>
        </is>
      </c>
      <c r="C8432" s="27" t="n">
        <v>45737</v>
      </c>
      <c r="D8432" t="n">
        <v>0</v>
      </c>
      <c r="E8432" t="inlineStr">
        <is>
          <t>UBER</t>
        </is>
      </c>
    </row>
    <row r="8433">
      <c r="A8433" t="n">
        <v>149</v>
      </c>
      <c r="B8433" t="inlineStr">
        <is>
          <t>Priceless</t>
        </is>
      </c>
      <c r="C8433" s="27" t="n">
        <v>45737</v>
      </c>
      <c r="D8433" t="n">
        <v>0</v>
      </c>
      <c r="E8433" t="inlineStr">
        <is>
          <t>ANTECIPADO</t>
        </is>
      </c>
    </row>
    <row r="8434">
      <c r="A8434" t="n">
        <v>149</v>
      </c>
      <c r="B8434" t="inlineStr">
        <is>
          <t>Priceless</t>
        </is>
      </c>
      <c r="C8434" s="27" t="n">
        <v>45737</v>
      </c>
      <c r="D8434" t="n">
        <v>66.29000000000001</v>
      </c>
      <c r="E8434" t="inlineStr">
        <is>
          <t>VOUCHER</t>
        </is>
      </c>
    </row>
    <row r="8435">
      <c r="A8435" t="n">
        <v>149</v>
      </c>
      <c r="B8435" t="inlineStr">
        <is>
          <t>Priceless</t>
        </is>
      </c>
      <c r="C8435" s="27" t="n">
        <v>45737</v>
      </c>
      <c r="D8435" t="n">
        <v>2800.14</v>
      </c>
      <c r="E8435" t="inlineStr">
        <is>
          <t>DÉBITO</t>
        </is>
      </c>
    </row>
    <row r="8436">
      <c r="A8436" t="n">
        <v>149</v>
      </c>
      <c r="B8436" t="inlineStr">
        <is>
          <t>Priceless</t>
        </is>
      </c>
      <c r="C8436" s="27" t="n">
        <v>45737</v>
      </c>
      <c r="D8436" t="n">
        <v>0</v>
      </c>
      <c r="E8436" t="inlineStr">
        <is>
          <t>BÔNUS</t>
        </is>
      </c>
    </row>
    <row r="8437">
      <c r="A8437" t="n">
        <v>149</v>
      </c>
      <c r="B8437" t="inlineStr">
        <is>
          <t>Priceless</t>
        </is>
      </c>
      <c r="C8437" s="27" t="n">
        <v>45737</v>
      </c>
      <c r="D8437" t="n">
        <v>0</v>
      </c>
      <c r="E8437" t="inlineStr">
        <is>
          <t>ANTECIPADO</t>
        </is>
      </c>
    </row>
    <row r="8438">
      <c r="A8438" t="n">
        <v>149</v>
      </c>
      <c r="B8438" t="inlineStr">
        <is>
          <t>Priceless</t>
        </is>
      </c>
      <c r="C8438" s="27" t="n">
        <v>45737</v>
      </c>
      <c r="D8438" t="n">
        <v>0</v>
      </c>
      <c r="E8438" t="inlineStr">
        <is>
          <t>ANTECIPADO</t>
        </is>
      </c>
    </row>
    <row r="8439">
      <c r="A8439" t="n">
        <v>149</v>
      </c>
      <c r="B8439" t="inlineStr">
        <is>
          <t>Priceless</t>
        </is>
      </c>
      <c r="C8439" s="27" t="n">
        <v>45737</v>
      </c>
      <c r="D8439" t="n">
        <v>3985.57</v>
      </c>
      <c r="E8439" t="inlineStr">
        <is>
          <t>CRÉDITO</t>
        </is>
      </c>
    </row>
    <row r="8440">
      <c r="A8440" t="n">
        <v>149</v>
      </c>
      <c r="B8440" t="inlineStr">
        <is>
          <t>Priceless</t>
        </is>
      </c>
      <c r="C8440" s="27" t="n">
        <v>45737</v>
      </c>
      <c r="D8440" t="n">
        <v>0</v>
      </c>
      <c r="E8440" t="inlineStr">
        <is>
          <t>DINHEIRO</t>
        </is>
      </c>
    </row>
    <row r="8441">
      <c r="A8441" t="n">
        <v>149</v>
      </c>
      <c r="B8441" t="inlineStr">
        <is>
          <t>Priceless</t>
        </is>
      </c>
      <c r="C8441" s="27" t="n">
        <v>45737</v>
      </c>
      <c r="D8441" t="n">
        <v>0</v>
      </c>
      <c r="E8441" t="inlineStr">
        <is>
          <t>APP</t>
        </is>
      </c>
    </row>
    <row r="8442">
      <c r="A8442" t="n">
        <v>149</v>
      </c>
      <c r="B8442" t="inlineStr">
        <is>
          <t>Priceless</t>
        </is>
      </c>
      <c r="C8442" s="27" t="n">
        <v>45737</v>
      </c>
      <c r="D8442" t="n">
        <v>0</v>
      </c>
      <c r="E8442" t="inlineStr">
        <is>
          <t>DELIVERY ONLINE</t>
        </is>
      </c>
    </row>
    <row r="8443">
      <c r="A8443" t="n">
        <v>149</v>
      </c>
      <c r="B8443" t="inlineStr">
        <is>
          <t>Priceless</t>
        </is>
      </c>
      <c r="C8443" s="27" t="n">
        <v>45737</v>
      </c>
      <c r="D8443" t="n">
        <v>0</v>
      </c>
      <c r="E8443" t="inlineStr">
        <is>
          <t>IFOOD</t>
        </is>
      </c>
    </row>
    <row r="8444">
      <c r="A8444" t="n">
        <v>149</v>
      </c>
      <c r="B8444" t="inlineStr">
        <is>
          <t>Priceless</t>
        </is>
      </c>
      <c r="C8444" s="27" t="n">
        <v>45737</v>
      </c>
      <c r="D8444" t="n">
        <v>0</v>
      </c>
      <c r="E8444" t="inlineStr">
        <is>
          <t>PIX</t>
        </is>
      </c>
    </row>
    <row r="8445">
      <c r="A8445" t="n">
        <v>149</v>
      </c>
      <c r="B8445" t="inlineStr">
        <is>
          <t>Priceless</t>
        </is>
      </c>
      <c r="C8445" s="27" t="n">
        <v>45737</v>
      </c>
      <c r="D8445" t="n">
        <v>0</v>
      </c>
      <c r="E8445" t="inlineStr">
        <is>
          <t>RAPPI</t>
        </is>
      </c>
    </row>
    <row r="8446">
      <c r="A8446" t="n">
        <v>149</v>
      </c>
      <c r="B8446" t="inlineStr">
        <is>
          <t>Priceless</t>
        </is>
      </c>
      <c r="C8446" s="27" t="n">
        <v>45737</v>
      </c>
      <c r="D8446" t="n">
        <v>0</v>
      </c>
      <c r="E8446" t="inlineStr">
        <is>
          <t>UBER</t>
        </is>
      </c>
    </row>
    <row r="8447">
      <c r="A8447" t="n">
        <v>149</v>
      </c>
      <c r="B8447" t="inlineStr">
        <is>
          <t>Priceless</t>
        </is>
      </c>
      <c r="C8447" s="27" t="n">
        <v>45737</v>
      </c>
      <c r="D8447" t="n">
        <v>3777.59</v>
      </c>
      <c r="E8447" t="inlineStr">
        <is>
          <t>VOUCHER</t>
        </is>
      </c>
    </row>
    <row r="8448">
      <c r="A8448" t="n">
        <v>149</v>
      </c>
      <c r="B8448" t="inlineStr">
        <is>
          <t>Priceless</t>
        </is>
      </c>
      <c r="C8448" s="27" t="n">
        <v>45737</v>
      </c>
      <c r="D8448" t="n">
        <v>0</v>
      </c>
      <c r="E8448" t="inlineStr">
        <is>
          <t>DÉBITO</t>
        </is>
      </c>
    </row>
    <row r="8449">
      <c r="A8449" t="n">
        <v>149</v>
      </c>
      <c r="B8449" t="inlineStr">
        <is>
          <t>Priceless</t>
        </is>
      </c>
      <c r="C8449" s="27" t="n">
        <v>45737</v>
      </c>
      <c r="D8449" t="n">
        <v>0</v>
      </c>
      <c r="E8449" t="inlineStr">
        <is>
          <t>ANTECIPADO</t>
        </is>
      </c>
    </row>
    <row r="8450">
      <c r="A8450" t="n">
        <v>149</v>
      </c>
      <c r="B8450" t="inlineStr">
        <is>
          <t>Priceless</t>
        </is>
      </c>
      <c r="C8450" s="27" t="n">
        <v>45737</v>
      </c>
      <c r="D8450" t="n">
        <v>0</v>
      </c>
      <c r="E8450" t="inlineStr">
        <is>
          <t>BÔNUS</t>
        </is>
      </c>
    </row>
    <row r="8451">
      <c r="A8451" t="n">
        <v>149</v>
      </c>
      <c r="B8451" t="inlineStr">
        <is>
          <t>Priceless</t>
        </is>
      </c>
      <c r="C8451" s="27" t="n">
        <v>45737</v>
      </c>
      <c r="D8451" t="n">
        <v>0</v>
      </c>
      <c r="E8451" t="inlineStr">
        <is>
          <t>OUTROS</t>
        </is>
      </c>
    </row>
    <row r="8452">
      <c r="A8452" t="n">
        <v>149</v>
      </c>
      <c r="B8452" t="inlineStr">
        <is>
          <t>Priceless</t>
        </is>
      </c>
      <c r="C8452" s="27" t="n">
        <v>45737</v>
      </c>
      <c r="D8452" t="n">
        <v>0</v>
      </c>
      <c r="E8452" t="inlineStr">
        <is>
          <t>AME</t>
        </is>
      </c>
    </row>
    <row r="8453">
      <c r="A8453" t="n">
        <v>149</v>
      </c>
      <c r="B8453" t="inlineStr">
        <is>
          <t>Priceless</t>
        </is>
      </c>
      <c r="C8453" s="27" t="n">
        <v>45737</v>
      </c>
      <c r="D8453" t="n">
        <v>0</v>
      </c>
      <c r="E8453" t="inlineStr">
        <is>
          <t>NOTAS MANUAIS + SERVIÇO</t>
        </is>
      </c>
    </row>
    <row r="8454">
      <c r="A8454" t="n">
        <v>149</v>
      </c>
      <c r="B8454" t="inlineStr">
        <is>
          <t>Priceless</t>
        </is>
      </c>
      <c r="C8454" s="27" t="n">
        <v>45737</v>
      </c>
      <c r="D8454" t="n">
        <v>0</v>
      </c>
      <c r="E8454" t="inlineStr">
        <is>
          <t>RECARGAS DEVOLVIDAS</t>
        </is>
      </c>
    </row>
    <row r="8455">
      <c r="A8455" t="n">
        <v>149</v>
      </c>
      <c r="B8455" t="inlineStr">
        <is>
          <t>Priceless</t>
        </is>
      </c>
      <c r="C8455" s="27" t="n">
        <v>45737</v>
      </c>
      <c r="D8455" t="n">
        <v>0</v>
      </c>
      <c r="E8455" t="inlineStr">
        <is>
          <t>VOUCHER INTEGRADO</t>
        </is>
      </c>
    </row>
    <row r="8456">
      <c r="A8456" t="n">
        <v>149</v>
      </c>
      <c r="B8456" t="inlineStr">
        <is>
          <t>Priceless</t>
        </is>
      </c>
      <c r="C8456" s="27" t="n">
        <v>45737</v>
      </c>
      <c r="D8456" t="n">
        <v>0</v>
      </c>
      <c r="E8456" t="inlineStr">
        <is>
          <t>MBWAY</t>
        </is>
      </c>
    </row>
    <row r="8457">
      <c r="A8457" t="n">
        <v>149</v>
      </c>
      <c r="B8457" t="inlineStr">
        <is>
          <t>Priceless</t>
        </is>
      </c>
      <c r="C8457" s="27" t="n">
        <v>45736</v>
      </c>
      <c r="D8457" t="n">
        <v>0</v>
      </c>
      <c r="E8457" t="inlineStr">
        <is>
          <t>ANTECIPADO</t>
        </is>
      </c>
    </row>
    <row r="8458">
      <c r="A8458" t="n">
        <v>149</v>
      </c>
      <c r="B8458" t="inlineStr">
        <is>
          <t>Priceless</t>
        </is>
      </c>
      <c r="C8458" s="27" t="n">
        <v>45736</v>
      </c>
      <c r="D8458" t="n">
        <v>0</v>
      </c>
      <c r="E8458" t="inlineStr">
        <is>
          <t>OUTROS</t>
        </is>
      </c>
    </row>
    <row r="8459">
      <c r="A8459" t="n">
        <v>149</v>
      </c>
      <c r="B8459" t="inlineStr">
        <is>
          <t>Priceless</t>
        </is>
      </c>
      <c r="C8459" s="27" t="n">
        <v>45736</v>
      </c>
      <c r="D8459" t="n">
        <v>0</v>
      </c>
      <c r="E8459" t="inlineStr">
        <is>
          <t>AME</t>
        </is>
      </c>
    </row>
    <row r="8460">
      <c r="A8460" t="n">
        <v>149</v>
      </c>
      <c r="B8460" t="inlineStr">
        <is>
          <t>Priceless</t>
        </is>
      </c>
      <c r="C8460" s="27" t="n">
        <v>45736</v>
      </c>
      <c r="D8460" t="n">
        <v>0</v>
      </c>
      <c r="E8460" t="inlineStr">
        <is>
          <t>NOTAS MANUAIS + SERVIÇO</t>
        </is>
      </c>
    </row>
    <row r="8461">
      <c r="A8461" t="n">
        <v>149</v>
      </c>
      <c r="B8461" t="inlineStr">
        <is>
          <t>Priceless</t>
        </is>
      </c>
      <c r="C8461" s="27" t="n">
        <v>45736</v>
      </c>
      <c r="D8461" t="n">
        <v>0</v>
      </c>
      <c r="E8461" t="inlineStr">
        <is>
          <t>RECARGAS DEVOLVIDAS</t>
        </is>
      </c>
    </row>
    <row r="8462">
      <c r="A8462" t="n">
        <v>149</v>
      </c>
      <c r="B8462" t="inlineStr">
        <is>
          <t>Priceless</t>
        </is>
      </c>
      <c r="C8462" s="27" t="n">
        <v>45736</v>
      </c>
      <c r="D8462" t="n">
        <v>0</v>
      </c>
      <c r="E8462" t="inlineStr">
        <is>
          <t>VOUCHER INTEGRADO</t>
        </is>
      </c>
    </row>
    <row r="8463">
      <c r="A8463" t="n">
        <v>149</v>
      </c>
      <c r="B8463" t="inlineStr">
        <is>
          <t>Priceless</t>
        </is>
      </c>
      <c r="C8463" s="27" t="n">
        <v>45736</v>
      </c>
      <c r="D8463" t="n">
        <v>0</v>
      </c>
      <c r="E8463" t="inlineStr">
        <is>
          <t>MBWAY</t>
        </is>
      </c>
    </row>
    <row r="8464">
      <c r="A8464" t="n">
        <v>149</v>
      </c>
      <c r="B8464" t="inlineStr">
        <is>
          <t>Priceless</t>
        </is>
      </c>
      <c r="C8464" s="27" t="n">
        <v>45736</v>
      </c>
      <c r="D8464" t="n">
        <v>0</v>
      </c>
      <c r="E8464" t="inlineStr">
        <is>
          <t>OUTROS</t>
        </is>
      </c>
    </row>
    <row r="8465">
      <c r="A8465" t="n">
        <v>149</v>
      </c>
      <c r="B8465" t="inlineStr">
        <is>
          <t>Priceless</t>
        </is>
      </c>
      <c r="C8465" s="27" t="n">
        <v>45736</v>
      </c>
      <c r="D8465" t="n">
        <v>0</v>
      </c>
      <c r="E8465" t="inlineStr">
        <is>
          <t>VOUCHER INTEGRADO</t>
        </is>
      </c>
    </row>
    <row r="8466">
      <c r="A8466" t="n">
        <v>149</v>
      </c>
      <c r="B8466" t="inlineStr">
        <is>
          <t>Priceless</t>
        </is>
      </c>
      <c r="C8466" s="27" t="n">
        <v>45736</v>
      </c>
      <c r="D8466" t="n">
        <v>0</v>
      </c>
      <c r="E8466" t="inlineStr">
        <is>
          <t>MBWAY</t>
        </is>
      </c>
    </row>
    <row r="8467">
      <c r="A8467" t="n">
        <v>149</v>
      </c>
      <c r="B8467" t="inlineStr">
        <is>
          <t>Priceless</t>
        </is>
      </c>
      <c r="C8467" s="27" t="n">
        <v>45736</v>
      </c>
      <c r="D8467" t="n">
        <v>0</v>
      </c>
      <c r="E8467" t="inlineStr">
        <is>
          <t>RECARGAS DEVOLVIDAS</t>
        </is>
      </c>
    </row>
    <row r="8468">
      <c r="A8468" t="n">
        <v>149</v>
      </c>
      <c r="B8468" t="inlineStr">
        <is>
          <t>Priceless</t>
        </is>
      </c>
      <c r="C8468" s="27" t="n">
        <v>45736</v>
      </c>
      <c r="D8468" t="n">
        <v>0</v>
      </c>
      <c r="E8468" t="inlineStr">
        <is>
          <t>IFOOD</t>
        </is>
      </c>
    </row>
    <row r="8469">
      <c r="A8469" t="n">
        <v>149</v>
      </c>
      <c r="B8469" t="inlineStr">
        <is>
          <t>Priceless</t>
        </is>
      </c>
      <c r="C8469" s="27" t="n">
        <v>45736</v>
      </c>
      <c r="D8469" t="n">
        <v>0</v>
      </c>
      <c r="E8469" t="inlineStr">
        <is>
          <t>RAPPI</t>
        </is>
      </c>
    </row>
    <row r="8470">
      <c r="A8470" t="n">
        <v>149</v>
      </c>
      <c r="B8470" t="inlineStr">
        <is>
          <t>Priceless</t>
        </is>
      </c>
      <c r="C8470" s="27" t="n">
        <v>45736</v>
      </c>
      <c r="D8470" t="n">
        <v>0</v>
      </c>
      <c r="E8470" t="inlineStr">
        <is>
          <t>UBER</t>
        </is>
      </c>
    </row>
    <row r="8471">
      <c r="A8471" t="n">
        <v>149</v>
      </c>
      <c r="B8471" t="inlineStr">
        <is>
          <t>Priceless</t>
        </is>
      </c>
      <c r="C8471" s="27" t="n">
        <v>45736</v>
      </c>
      <c r="D8471" t="n">
        <v>0</v>
      </c>
      <c r="E8471" t="inlineStr">
        <is>
          <t>ANTECIPADO</t>
        </is>
      </c>
    </row>
    <row r="8472">
      <c r="A8472" t="n">
        <v>149</v>
      </c>
      <c r="B8472" t="inlineStr">
        <is>
          <t>Priceless</t>
        </is>
      </c>
      <c r="C8472" s="27" t="n">
        <v>45736</v>
      </c>
      <c r="D8472" t="n">
        <v>0</v>
      </c>
      <c r="E8472" t="inlineStr">
        <is>
          <t>VOUCHER</t>
        </is>
      </c>
    </row>
    <row r="8473">
      <c r="A8473" t="n">
        <v>149</v>
      </c>
      <c r="B8473" t="inlineStr">
        <is>
          <t>Priceless</t>
        </is>
      </c>
      <c r="C8473" s="27" t="n">
        <v>45736</v>
      </c>
      <c r="D8473" t="n">
        <v>557.9</v>
      </c>
      <c r="E8473" t="inlineStr">
        <is>
          <t>DÉBITO</t>
        </is>
      </c>
    </row>
    <row r="8474">
      <c r="A8474" t="n">
        <v>149</v>
      </c>
      <c r="B8474" t="inlineStr">
        <is>
          <t>Priceless</t>
        </is>
      </c>
      <c r="C8474" s="27" t="n">
        <v>45736</v>
      </c>
      <c r="D8474" t="n">
        <v>0</v>
      </c>
      <c r="E8474" t="inlineStr">
        <is>
          <t>BÔNUS</t>
        </is>
      </c>
    </row>
    <row r="8475">
      <c r="A8475" t="n">
        <v>149</v>
      </c>
      <c r="B8475" t="inlineStr">
        <is>
          <t>Priceless</t>
        </is>
      </c>
      <c r="C8475" s="27" t="n">
        <v>45736</v>
      </c>
      <c r="D8475" t="n">
        <v>0</v>
      </c>
      <c r="E8475" t="inlineStr">
        <is>
          <t>ANTECIPADO</t>
        </is>
      </c>
    </row>
    <row r="8476">
      <c r="A8476" t="n">
        <v>149</v>
      </c>
      <c r="B8476" t="inlineStr">
        <is>
          <t>Priceless</t>
        </is>
      </c>
      <c r="C8476" s="27" t="n">
        <v>45736</v>
      </c>
      <c r="D8476" t="n">
        <v>0</v>
      </c>
      <c r="E8476" t="inlineStr">
        <is>
          <t>AME</t>
        </is>
      </c>
    </row>
    <row r="8477">
      <c r="A8477" t="n">
        <v>149</v>
      </c>
      <c r="B8477" t="inlineStr">
        <is>
          <t>Priceless</t>
        </is>
      </c>
      <c r="C8477" s="27" t="n">
        <v>45736</v>
      </c>
      <c r="D8477" t="n">
        <v>0</v>
      </c>
      <c r="E8477" t="inlineStr">
        <is>
          <t>NOTAS MANUAIS + SERVIÇO</t>
        </is>
      </c>
    </row>
    <row r="8478">
      <c r="A8478" t="n">
        <v>149</v>
      </c>
      <c r="B8478" t="inlineStr">
        <is>
          <t>Priceless</t>
        </is>
      </c>
      <c r="C8478" s="27" t="n">
        <v>45736</v>
      </c>
      <c r="D8478" t="n">
        <v>0</v>
      </c>
      <c r="E8478" t="inlineStr">
        <is>
          <t>RECARGAS DEVOLVIDAS</t>
        </is>
      </c>
    </row>
    <row r="8479">
      <c r="A8479" t="n">
        <v>149</v>
      </c>
      <c r="B8479" t="inlineStr">
        <is>
          <t>Priceless</t>
        </is>
      </c>
      <c r="C8479" s="27" t="n">
        <v>45736</v>
      </c>
      <c r="D8479" t="n">
        <v>0</v>
      </c>
      <c r="E8479" t="inlineStr">
        <is>
          <t>VOUCHER INTEGRADO</t>
        </is>
      </c>
    </row>
    <row r="8480">
      <c r="A8480" t="n">
        <v>149</v>
      </c>
      <c r="B8480" t="inlineStr">
        <is>
          <t>Priceless</t>
        </is>
      </c>
      <c r="C8480" s="27" t="n">
        <v>45736</v>
      </c>
      <c r="D8480" t="n">
        <v>0</v>
      </c>
      <c r="E8480" t="inlineStr">
        <is>
          <t>MBWAY</t>
        </is>
      </c>
    </row>
    <row r="8481">
      <c r="A8481" t="n">
        <v>149</v>
      </c>
      <c r="B8481" t="inlineStr">
        <is>
          <t>Priceless</t>
        </is>
      </c>
      <c r="C8481" s="27" t="n">
        <v>45736</v>
      </c>
      <c r="D8481" t="n">
        <v>3951.51</v>
      </c>
      <c r="E8481" t="inlineStr">
        <is>
          <t>CRÉDITO</t>
        </is>
      </c>
    </row>
    <row r="8482">
      <c r="A8482" t="n">
        <v>149</v>
      </c>
      <c r="B8482" t="inlineStr">
        <is>
          <t>Priceless</t>
        </is>
      </c>
      <c r="C8482" s="27" t="n">
        <v>45736</v>
      </c>
      <c r="D8482" t="n">
        <v>74.58</v>
      </c>
      <c r="E8482" t="inlineStr">
        <is>
          <t>PIX</t>
        </is>
      </c>
    </row>
    <row r="8483">
      <c r="A8483" t="n">
        <v>149</v>
      </c>
      <c r="B8483" t="inlineStr">
        <is>
          <t>Priceless</t>
        </is>
      </c>
      <c r="C8483" s="27" t="n">
        <v>45736</v>
      </c>
      <c r="D8483" t="n">
        <v>0</v>
      </c>
      <c r="E8483" t="inlineStr">
        <is>
          <t>BÔNUS</t>
        </is>
      </c>
    </row>
    <row r="8484">
      <c r="A8484" t="n">
        <v>149</v>
      </c>
      <c r="B8484" t="inlineStr">
        <is>
          <t>Priceless</t>
        </is>
      </c>
      <c r="C8484" s="27" t="n">
        <v>45736</v>
      </c>
      <c r="D8484" t="n">
        <v>0</v>
      </c>
      <c r="E8484" t="inlineStr">
        <is>
          <t>DELIVERY ONLINE</t>
        </is>
      </c>
    </row>
    <row r="8485">
      <c r="A8485" t="n">
        <v>149</v>
      </c>
      <c r="B8485" t="inlineStr">
        <is>
          <t>Priceless</t>
        </is>
      </c>
      <c r="C8485" s="27" t="n">
        <v>45736</v>
      </c>
      <c r="D8485" t="n">
        <v>0</v>
      </c>
      <c r="E8485" t="inlineStr">
        <is>
          <t>APP</t>
        </is>
      </c>
    </row>
    <row r="8486">
      <c r="A8486" t="n">
        <v>149</v>
      </c>
      <c r="B8486" t="inlineStr">
        <is>
          <t>Priceless</t>
        </is>
      </c>
      <c r="C8486" s="27" t="n">
        <v>45736</v>
      </c>
      <c r="D8486" t="n">
        <v>144.64</v>
      </c>
      <c r="E8486" t="inlineStr">
        <is>
          <t>DINHEIRO</t>
        </is>
      </c>
    </row>
    <row r="8487">
      <c r="A8487" t="n">
        <v>149</v>
      </c>
      <c r="B8487" t="inlineStr">
        <is>
          <t>Priceless</t>
        </is>
      </c>
      <c r="C8487" s="27" t="n">
        <v>45736</v>
      </c>
      <c r="D8487" t="n">
        <v>3951.51</v>
      </c>
      <c r="E8487" t="inlineStr">
        <is>
          <t>CRÉDITO</t>
        </is>
      </c>
    </row>
    <row r="8488">
      <c r="A8488" t="n">
        <v>149</v>
      </c>
      <c r="B8488" t="inlineStr">
        <is>
          <t>Priceless</t>
        </is>
      </c>
      <c r="C8488" s="27" t="n">
        <v>45736</v>
      </c>
      <c r="D8488" t="n">
        <v>144.64</v>
      </c>
      <c r="E8488" t="inlineStr">
        <is>
          <t>DINHEIRO</t>
        </is>
      </c>
    </row>
    <row r="8489">
      <c r="A8489" t="n">
        <v>149</v>
      </c>
      <c r="B8489" t="inlineStr">
        <is>
          <t>Priceless</t>
        </is>
      </c>
      <c r="C8489" s="27" t="n">
        <v>45736</v>
      </c>
      <c r="D8489" t="n">
        <v>0</v>
      </c>
      <c r="E8489" t="inlineStr">
        <is>
          <t>APP</t>
        </is>
      </c>
    </row>
    <row r="8490">
      <c r="A8490" t="n">
        <v>149</v>
      </c>
      <c r="B8490" t="inlineStr">
        <is>
          <t>Priceless</t>
        </is>
      </c>
      <c r="C8490" s="27" t="n">
        <v>45736</v>
      </c>
      <c r="D8490" t="n">
        <v>0</v>
      </c>
      <c r="E8490" t="inlineStr">
        <is>
          <t>DELIVERY ONLINE</t>
        </is>
      </c>
    </row>
    <row r="8491">
      <c r="A8491" t="n">
        <v>149</v>
      </c>
      <c r="B8491" t="inlineStr">
        <is>
          <t>Priceless</t>
        </is>
      </c>
      <c r="C8491" s="27" t="n">
        <v>45736</v>
      </c>
      <c r="D8491" t="n">
        <v>0</v>
      </c>
      <c r="E8491" t="inlineStr">
        <is>
          <t>IFOOD</t>
        </is>
      </c>
    </row>
    <row r="8492">
      <c r="A8492" t="n">
        <v>149</v>
      </c>
      <c r="B8492" t="inlineStr">
        <is>
          <t>Priceless</t>
        </is>
      </c>
      <c r="C8492" s="27" t="n">
        <v>45736</v>
      </c>
      <c r="D8492" t="n">
        <v>74.58</v>
      </c>
      <c r="E8492" t="inlineStr">
        <is>
          <t>PIX</t>
        </is>
      </c>
    </row>
    <row r="8493">
      <c r="A8493" t="n">
        <v>149</v>
      </c>
      <c r="B8493" t="inlineStr">
        <is>
          <t>Priceless</t>
        </is>
      </c>
      <c r="C8493" s="27" t="n">
        <v>45736</v>
      </c>
      <c r="D8493" t="n">
        <v>0</v>
      </c>
      <c r="E8493" t="inlineStr">
        <is>
          <t>RAPPI</t>
        </is>
      </c>
    </row>
    <row r="8494">
      <c r="A8494" t="n">
        <v>149</v>
      </c>
      <c r="B8494" t="inlineStr">
        <is>
          <t>Priceless</t>
        </is>
      </c>
      <c r="C8494" s="27" t="n">
        <v>45736</v>
      </c>
      <c r="D8494" t="n">
        <v>0</v>
      </c>
      <c r="E8494" t="inlineStr">
        <is>
          <t>UBER</t>
        </is>
      </c>
    </row>
    <row r="8495">
      <c r="A8495" t="n">
        <v>149</v>
      </c>
      <c r="B8495" t="inlineStr">
        <is>
          <t>Priceless</t>
        </is>
      </c>
      <c r="C8495" s="27" t="n">
        <v>45736</v>
      </c>
      <c r="D8495" t="n">
        <v>0</v>
      </c>
      <c r="E8495" t="inlineStr">
        <is>
          <t>ANTECIPADO</t>
        </is>
      </c>
    </row>
    <row r="8496">
      <c r="A8496" t="n">
        <v>149</v>
      </c>
      <c r="B8496" t="inlineStr">
        <is>
          <t>Priceless</t>
        </is>
      </c>
      <c r="C8496" s="27" t="n">
        <v>45736</v>
      </c>
      <c r="D8496" t="n">
        <v>0</v>
      </c>
      <c r="E8496" t="inlineStr">
        <is>
          <t>VOUCHER</t>
        </is>
      </c>
    </row>
    <row r="8497">
      <c r="A8497" t="n">
        <v>149</v>
      </c>
      <c r="B8497" t="inlineStr">
        <is>
          <t>Priceless</t>
        </is>
      </c>
      <c r="C8497" s="27" t="n">
        <v>45736</v>
      </c>
      <c r="D8497" t="n">
        <v>557.9</v>
      </c>
      <c r="E8497" t="inlineStr">
        <is>
          <t>DÉBITO</t>
        </is>
      </c>
    </row>
    <row r="8498">
      <c r="A8498" t="n">
        <v>149</v>
      </c>
      <c r="B8498" t="inlineStr">
        <is>
          <t>Priceless</t>
        </is>
      </c>
      <c r="C8498" s="27" t="n">
        <v>45736</v>
      </c>
      <c r="D8498" t="n">
        <v>0</v>
      </c>
      <c r="E8498" t="inlineStr">
        <is>
          <t>AME</t>
        </is>
      </c>
    </row>
    <row r="8499">
      <c r="A8499" t="n">
        <v>149</v>
      </c>
      <c r="B8499" t="inlineStr">
        <is>
          <t>Priceless</t>
        </is>
      </c>
      <c r="C8499" s="27" t="n">
        <v>45736</v>
      </c>
      <c r="D8499" t="n">
        <v>0</v>
      </c>
      <c r="E8499" t="inlineStr">
        <is>
          <t>NOTAS MANUAIS + SERVIÇO</t>
        </is>
      </c>
    </row>
    <row r="8500">
      <c r="A8500" t="n">
        <v>149</v>
      </c>
      <c r="B8500" t="inlineStr">
        <is>
          <t>Priceless</t>
        </is>
      </c>
      <c r="C8500" s="27" t="n">
        <v>45736</v>
      </c>
      <c r="D8500" t="n">
        <v>987.0599999999999</v>
      </c>
      <c r="E8500" t="inlineStr">
        <is>
          <t>CRÉDITO</t>
        </is>
      </c>
    </row>
    <row r="8501">
      <c r="A8501" t="n">
        <v>149</v>
      </c>
      <c r="B8501" t="inlineStr">
        <is>
          <t>Priceless</t>
        </is>
      </c>
      <c r="C8501" s="27" t="n">
        <v>45736</v>
      </c>
      <c r="D8501" t="n">
        <v>0</v>
      </c>
      <c r="E8501" t="inlineStr">
        <is>
          <t>DINHEIRO</t>
        </is>
      </c>
    </row>
    <row r="8502">
      <c r="A8502" t="n">
        <v>149</v>
      </c>
      <c r="B8502" t="inlineStr">
        <is>
          <t>Priceless</t>
        </is>
      </c>
      <c r="C8502" s="27" t="n">
        <v>45736</v>
      </c>
      <c r="D8502" t="n">
        <v>0</v>
      </c>
      <c r="E8502" t="inlineStr">
        <is>
          <t>APP</t>
        </is>
      </c>
    </row>
    <row r="8503">
      <c r="A8503" t="n">
        <v>149</v>
      </c>
      <c r="B8503" t="inlineStr">
        <is>
          <t>Priceless</t>
        </is>
      </c>
      <c r="C8503" s="27" t="n">
        <v>45736</v>
      </c>
      <c r="D8503" t="n">
        <v>0</v>
      </c>
      <c r="E8503" t="inlineStr">
        <is>
          <t>DELIVERY ONLINE</t>
        </is>
      </c>
    </row>
    <row r="8504">
      <c r="A8504" t="n">
        <v>149</v>
      </c>
      <c r="B8504" t="inlineStr">
        <is>
          <t>Priceless</t>
        </is>
      </c>
      <c r="C8504" s="27" t="n">
        <v>45736</v>
      </c>
      <c r="D8504" t="n">
        <v>0</v>
      </c>
      <c r="E8504" t="inlineStr">
        <is>
          <t>IFOOD</t>
        </is>
      </c>
    </row>
    <row r="8505">
      <c r="A8505" t="n">
        <v>149</v>
      </c>
      <c r="B8505" t="inlineStr">
        <is>
          <t>Priceless</t>
        </is>
      </c>
      <c r="C8505" s="27" t="n">
        <v>45736</v>
      </c>
      <c r="D8505" t="n">
        <v>0</v>
      </c>
      <c r="E8505" t="inlineStr">
        <is>
          <t>PIX</t>
        </is>
      </c>
    </row>
    <row r="8506">
      <c r="A8506" t="n">
        <v>149</v>
      </c>
      <c r="B8506" t="inlineStr">
        <is>
          <t>Priceless</t>
        </is>
      </c>
      <c r="C8506" s="27" t="n">
        <v>45736</v>
      </c>
      <c r="D8506" t="n">
        <v>0</v>
      </c>
      <c r="E8506" t="inlineStr">
        <is>
          <t>RAPPI</t>
        </is>
      </c>
    </row>
    <row r="8507">
      <c r="A8507" t="n">
        <v>149</v>
      </c>
      <c r="B8507" t="inlineStr">
        <is>
          <t>Priceless</t>
        </is>
      </c>
      <c r="C8507" s="27" t="n">
        <v>45736</v>
      </c>
      <c r="D8507" t="n">
        <v>0</v>
      </c>
      <c r="E8507" t="inlineStr">
        <is>
          <t>ANTECIPADO</t>
        </is>
      </c>
    </row>
    <row r="8508">
      <c r="A8508" t="n">
        <v>149</v>
      </c>
      <c r="B8508" t="inlineStr">
        <is>
          <t>Priceless</t>
        </is>
      </c>
      <c r="C8508" s="27" t="n">
        <v>45736</v>
      </c>
      <c r="D8508" t="n">
        <v>0</v>
      </c>
      <c r="E8508" t="inlineStr">
        <is>
          <t>VOUCHER</t>
        </is>
      </c>
    </row>
    <row r="8509">
      <c r="A8509" t="n">
        <v>149</v>
      </c>
      <c r="B8509" t="inlineStr">
        <is>
          <t>Priceless</t>
        </is>
      </c>
      <c r="C8509" s="27" t="n">
        <v>45736</v>
      </c>
      <c r="D8509" t="n">
        <v>0</v>
      </c>
      <c r="E8509" t="inlineStr">
        <is>
          <t>DÉBITO</t>
        </is>
      </c>
    </row>
    <row r="8510">
      <c r="A8510" t="n">
        <v>149</v>
      </c>
      <c r="B8510" t="inlineStr">
        <is>
          <t>Priceless</t>
        </is>
      </c>
      <c r="C8510" s="27" t="n">
        <v>45736</v>
      </c>
      <c r="D8510" t="n">
        <v>0</v>
      </c>
      <c r="E8510" t="inlineStr">
        <is>
          <t>BÔNUS</t>
        </is>
      </c>
    </row>
    <row r="8511">
      <c r="A8511" t="n">
        <v>149</v>
      </c>
      <c r="B8511" t="inlineStr">
        <is>
          <t>Priceless</t>
        </is>
      </c>
      <c r="C8511" s="27" t="n">
        <v>45736</v>
      </c>
      <c r="D8511" t="n">
        <v>0</v>
      </c>
      <c r="E8511" t="inlineStr">
        <is>
          <t>ANTECIPADO</t>
        </is>
      </c>
    </row>
    <row r="8512">
      <c r="A8512" t="n">
        <v>149</v>
      </c>
      <c r="B8512" t="inlineStr">
        <is>
          <t>Priceless</t>
        </is>
      </c>
      <c r="C8512" s="27" t="n">
        <v>45736</v>
      </c>
      <c r="D8512" t="n">
        <v>0</v>
      </c>
      <c r="E8512" t="inlineStr">
        <is>
          <t>OUTROS</t>
        </is>
      </c>
    </row>
    <row r="8513">
      <c r="A8513" t="n">
        <v>149</v>
      </c>
      <c r="B8513" t="inlineStr">
        <is>
          <t>Priceless</t>
        </is>
      </c>
      <c r="C8513" s="27" t="n">
        <v>45736</v>
      </c>
      <c r="D8513" t="n">
        <v>0</v>
      </c>
      <c r="E8513" t="inlineStr">
        <is>
          <t>UBER</t>
        </is>
      </c>
    </row>
    <row r="8514">
      <c r="A8514" t="n">
        <v>149</v>
      </c>
      <c r="B8514" t="inlineStr">
        <is>
          <t>Priceless</t>
        </is>
      </c>
      <c r="C8514" s="27" t="n">
        <v>45735</v>
      </c>
      <c r="D8514" t="n">
        <v>0</v>
      </c>
      <c r="E8514" t="inlineStr">
        <is>
          <t>DINHEIRO</t>
        </is>
      </c>
    </row>
    <row r="8515">
      <c r="A8515" t="n">
        <v>149</v>
      </c>
      <c r="B8515" t="inlineStr">
        <is>
          <t>Priceless</t>
        </is>
      </c>
      <c r="C8515" s="27" t="n">
        <v>45735</v>
      </c>
      <c r="D8515" t="n">
        <v>3092.17</v>
      </c>
      <c r="E8515" t="inlineStr">
        <is>
          <t>CRÉDITO</t>
        </is>
      </c>
    </row>
    <row r="8516">
      <c r="A8516" t="n">
        <v>149</v>
      </c>
      <c r="B8516" t="inlineStr">
        <is>
          <t>Priceless</t>
        </is>
      </c>
      <c r="C8516" s="27" t="n">
        <v>45735</v>
      </c>
      <c r="D8516" t="n">
        <v>0</v>
      </c>
      <c r="E8516" t="inlineStr">
        <is>
          <t>MBWAY</t>
        </is>
      </c>
    </row>
    <row r="8517">
      <c r="A8517" t="n">
        <v>149</v>
      </c>
      <c r="B8517" t="inlineStr">
        <is>
          <t>Priceless</t>
        </is>
      </c>
      <c r="C8517" s="27" t="n">
        <v>45735</v>
      </c>
      <c r="D8517" t="n">
        <v>0</v>
      </c>
      <c r="E8517" t="inlineStr">
        <is>
          <t>VOUCHER INTEGRADO</t>
        </is>
      </c>
    </row>
    <row r="8518">
      <c r="A8518" t="n">
        <v>149</v>
      </c>
      <c r="B8518" t="inlineStr">
        <is>
          <t>Priceless</t>
        </is>
      </c>
      <c r="C8518" s="27" t="n">
        <v>45735</v>
      </c>
      <c r="D8518" t="n">
        <v>0</v>
      </c>
      <c r="E8518" t="inlineStr">
        <is>
          <t>RECARGAS DEVOLVIDAS</t>
        </is>
      </c>
    </row>
    <row r="8519">
      <c r="A8519" t="n">
        <v>149</v>
      </c>
      <c r="B8519" t="inlineStr">
        <is>
          <t>Priceless</t>
        </is>
      </c>
      <c r="C8519" s="27" t="n">
        <v>45735</v>
      </c>
      <c r="D8519" t="n">
        <v>0</v>
      </c>
      <c r="E8519" t="inlineStr">
        <is>
          <t>NOTAS MANUAIS + SERVIÇO</t>
        </is>
      </c>
    </row>
    <row r="8520">
      <c r="A8520" t="n">
        <v>149</v>
      </c>
      <c r="B8520" t="inlineStr">
        <is>
          <t>Priceless</t>
        </is>
      </c>
      <c r="C8520" s="27" t="n">
        <v>45735</v>
      </c>
      <c r="D8520" t="n">
        <v>0</v>
      </c>
      <c r="E8520" t="inlineStr">
        <is>
          <t>AME</t>
        </is>
      </c>
    </row>
    <row r="8521">
      <c r="A8521" t="n">
        <v>149</v>
      </c>
      <c r="B8521" t="inlineStr">
        <is>
          <t>Priceless</t>
        </is>
      </c>
      <c r="C8521" s="27" t="n">
        <v>45735</v>
      </c>
      <c r="D8521" t="n">
        <v>0</v>
      </c>
      <c r="E8521" t="inlineStr">
        <is>
          <t>OUTROS</t>
        </is>
      </c>
    </row>
    <row r="8522">
      <c r="A8522" t="n">
        <v>149</v>
      </c>
      <c r="B8522" t="inlineStr">
        <is>
          <t>Priceless</t>
        </is>
      </c>
      <c r="C8522" s="27" t="n">
        <v>45735</v>
      </c>
      <c r="D8522" t="n">
        <v>0</v>
      </c>
      <c r="E8522" t="inlineStr">
        <is>
          <t>ANTECIPADO</t>
        </is>
      </c>
    </row>
    <row r="8523">
      <c r="A8523" t="n">
        <v>149</v>
      </c>
      <c r="B8523" t="inlineStr">
        <is>
          <t>Priceless</t>
        </is>
      </c>
      <c r="C8523" s="27" t="n">
        <v>45735</v>
      </c>
      <c r="D8523" t="n">
        <v>0</v>
      </c>
      <c r="E8523" t="inlineStr">
        <is>
          <t>BÔNUS</t>
        </is>
      </c>
    </row>
    <row r="8524">
      <c r="A8524" t="n">
        <v>149</v>
      </c>
      <c r="B8524" t="inlineStr">
        <is>
          <t>Priceless</t>
        </is>
      </c>
      <c r="C8524" s="27" t="n">
        <v>45735</v>
      </c>
      <c r="D8524" t="n">
        <v>593.13</v>
      </c>
      <c r="E8524" t="inlineStr">
        <is>
          <t>DÉBITO</t>
        </is>
      </c>
    </row>
    <row r="8525">
      <c r="A8525" t="n">
        <v>149</v>
      </c>
      <c r="B8525" t="inlineStr">
        <is>
          <t>Priceless</t>
        </is>
      </c>
      <c r="C8525" s="27" t="n">
        <v>45735</v>
      </c>
      <c r="D8525" t="n">
        <v>0</v>
      </c>
      <c r="E8525" t="inlineStr">
        <is>
          <t>VOUCHER</t>
        </is>
      </c>
    </row>
    <row r="8526">
      <c r="A8526" t="n">
        <v>149</v>
      </c>
      <c r="B8526" t="inlineStr">
        <is>
          <t>Priceless</t>
        </is>
      </c>
      <c r="C8526" s="27" t="n">
        <v>45735</v>
      </c>
      <c r="D8526" t="n">
        <v>0</v>
      </c>
      <c r="E8526" t="inlineStr">
        <is>
          <t>ANTECIPADO</t>
        </is>
      </c>
    </row>
    <row r="8527">
      <c r="A8527" t="n">
        <v>149</v>
      </c>
      <c r="B8527" t="inlineStr">
        <is>
          <t>Priceless</t>
        </is>
      </c>
      <c r="C8527" s="27" t="n">
        <v>45735</v>
      </c>
      <c r="D8527" t="n">
        <v>0</v>
      </c>
      <c r="E8527" t="inlineStr">
        <is>
          <t>UBER</t>
        </is>
      </c>
    </row>
    <row r="8528">
      <c r="A8528" t="n">
        <v>149</v>
      </c>
      <c r="B8528" t="inlineStr">
        <is>
          <t>Priceless</t>
        </is>
      </c>
      <c r="C8528" s="27" t="n">
        <v>45735</v>
      </c>
      <c r="D8528" t="n">
        <v>0</v>
      </c>
      <c r="E8528" t="inlineStr">
        <is>
          <t>RAPPI</t>
        </is>
      </c>
    </row>
    <row r="8529">
      <c r="A8529" t="n">
        <v>149</v>
      </c>
      <c r="B8529" t="inlineStr">
        <is>
          <t>Priceless</t>
        </is>
      </c>
      <c r="C8529" s="27" t="n">
        <v>45735</v>
      </c>
      <c r="D8529" t="n">
        <v>0</v>
      </c>
      <c r="E8529" t="inlineStr">
        <is>
          <t>RAPPI</t>
        </is>
      </c>
    </row>
    <row r="8530">
      <c r="A8530" t="n">
        <v>149</v>
      </c>
      <c r="B8530" t="inlineStr">
        <is>
          <t>Priceless</t>
        </is>
      </c>
      <c r="C8530" s="27" t="n">
        <v>45735</v>
      </c>
      <c r="D8530" t="n">
        <v>0</v>
      </c>
      <c r="E8530" t="inlineStr">
        <is>
          <t>APP</t>
        </is>
      </c>
    </row>
    <row r="8531">
      <c r="A8531" t="n">
        <v>149</v>
      </c>
      <c r="B8531" t="inlineStr">
        <is>
          <t>Priceless</t>
        </is>
      </c>
      <c r="C8531" s="27" t="n">
        <v>45735</v>
      </c>
      <c r="D8531" t="n">
        <v>0</v>
      </c>
      <c r="E8531" t="inlineStr">
        <is>
          <t>DELIVERY ONLINE</t>
        </is>
      </c>
    </row>
    <row r="8532">
      <c r="A8532" t="n">
        <v>149</v>
      </c>
      <c r="B8532" t="inlineStr">
        <is>
          <t>Priceless</t>
        </is>
      </c>
      <c r="C8532" s="27" t="n">
        <v>45735</v>
      </c>
      <c r="D8532" t="n">
        <v>0</v>
      </c>
      <c r="E8532" t="inlineStr">
        <is>
          <t>IFOOD</t>
        </is>
      </c>
    </row>
    <row r="8533">
      <c r="A8533" t="n">
        <v>149</v>
      </c>
      <c r="B8533" t="inlineStr">
        <is>
          <t>Priceless</t>
        </is>
      </c>
      <c r="C8533" s="27" t="n">
        <v>45735</v>
      </c>
      <c r="D8533" t="n">
        <v>0</v>
      </c>
      <c r="E8533" t="inlineStr">
        <is>
          <t>PIX</t>
        </is>
      </c>
    </row>
    <row r="8534">
      <c r="A8534" t="n">
        <v>149</v>
      </c>
      <c r="B8534" t="inlineStr">
        <is>
          <t>Priceless</t>
        </is>
      </c>
      <c r="C8534" s="27" t="n">
        <v>45735</v>
      </c>
      <c r="D8534" t="n">
        <v>0</v>
      </c>
      <c r="E8534" t="inlineStr">
        <is>
          <t>MBWAY</t>
        </is>
      </c>
    </row>
    <row r="8535">
      <c r="A8535" t="n">
        <v>149</v>
      </c>
      <c r="B8535" t="inlineStr">
        <is>
          <t>Priceless</t>
        </is>
      </c>
      <c r="C8535" s="27" t="n">
        <v>45735</v>
      </c>
      <c r="D8535" t="n">
        <v>0</v>
      </c>
      <c r="E8535" t="inlineStr">
        <is>
          <t>VOUCHER INTEGRADO</t>
        </is>
      </c>
    </row>
    <row r="8536">
      <c r="A8536" t="n">
        <v>149</v>
      </c>
      <c r="B8536" t="inlineStr">
        <is>
          <t>Priceless</t>
        </is>
      </c>
      <c r="C8536" s="27" t="n">
        <v>45735</v>
      </c>
      <c r="D8536" t="n">
        <v>0</v>
      </c>
      <c r="E8536" t="inlineStr">
        <is>
          <t>RECARGAS DEVOLVIDAS</t>
        </is>
      </c>
    </row>
    <row r="8537">
      <c r="A8537" t="n">
        <v>149</v>
      </c>
      <c r="B8537" t="inlineStr">
        <is>
          <t>Priceless</t>
        </is>
      </c>
      <c r="C8537" s="27" t="n">
        <v>45735</v>
      </c>
      <c r="D8537" t="n">
        <v>0</v>
      </c>
      <c r="E8537" t="inlineStr">
        <is>
          <t>NOTAS MANUAIS + SERVIÇO</t>
        </is>
      </c>
    </row>
    <row r="8538">
      <c r="A8538" t="n">
        <v>149</v>
      </c>
      <c r="B8538" t="inlineStr">
        <is>
          <t>Priceless</t>
        </is>
      </c>
      <c r="C8538" s="27" t="n">
        <v>45735</v>
      </c>
      <c r="D8538" t="n">
        <v>0</v>
      </c>
      <c r="E8538" t="inlineStr">
        <is>
          <t>AME</t>
        </is>
      </c>
    </row>
    <row r="8539">
      <c r="A8539" t="n">
        <v>149</v>
      </c>
      <c r="B8539" t="inlineStr">
        <is>
          <t>Priceless</t>
        </is>
      </c>
      <c r="C8539" s="27" t="n">
        <v>45735</v>
      </c>
      <c r="D8539" t="n">
        <v>0</v>
      </c>
      <c r="E8539" t="inlineStr">
        <is>
          <t>OUTROS</t>
        </is>
      </c>
    </row>
    <row r="8540">
      <c r="A8540" t="n">
        <v>149</v>
      </c>
      <c r="B8540" t="inlineStr">
        <is>
          <t>Priceless</t>
        </is>
      </c>
      <c r="C8540" s="27" t="n">
        <v>45735</v>
      </c>
      <c r="D8540" t="n">
        <v>0</v>
      </c>
      <c r="E8540" t="inlineStr">
        <is>
          <t>ANTECIPADO</t>
        </is>
      </c>
    </row>
    <row r="8541">
      <c r="A8541" t="n">
        <v>149</v>
      </c>
      <c r="B8541" t="inlineStr">
        <is>
          <t>Priceless</t>
        </is>
      </c>
      <c r="C8541" s="27" t="n">
        <v>45735</v>
      </c>
      <c r="D8541" t="n">
        <v>0</v>
      </c>
      <c r="E8541" t="inlineStr">
        <is>
          <t>BÔNUS</t>
        </is>
      </c>
    </row>
    <row r="8542">
      <c r="A8542" t="n">
        <v>149</v>
      </c>
      <c r="B8542" t="inlineStr">
        <is>
          <t>Priceless</t>
        </is>
      </c>
      <c r="C8542" s="27" t="n">
        <v>45735</v>
      </c>
      <c r="D8542" t="n">
        <v>2268.48</v>
      </c>
      <c r="E8542" t="inlineStr">
        <is>
          <t>DÉBITO</t>
        </is>
      </c>
    </row>
    <row r="8543">
      <c r="A8543" t="n">
        <v>149</v>
      </c>
      <c r="B8543" t="inlineStr">
        <is>
          <t>Priceless</t>
        </is>
      </c>
      <c r="C8543" s="27" t="n">
        <v>45735</v>
      </c>
      <c r="D8543" t="n">
        <v>2569.62</v>
      </c>
      <c r="E8543" t="inlineStr">
        <is>
          <t>VOUCHER</t>
        </is>
      </c>
    </row>
    <row r="8544">
      <c r="A8544" t="n">
        <v>149</v>
      </c>
      <c r="B8544" t="inlineStr">
        <is>
          <t>Priceless</t>
        </is>
      </c>
      <c r="C8544" s="27" t="n">
        <v>45735</v>
      </c>
      <c r="D8544" t="n">
        <v>0</v>
      </c>
      <c r="E8544" t="inlineStr">
        <is>
          <t>ANTECIPADO</t>
        </is>
      </c>
    </row>
    <row r="8545">
      <c r="A8545" t="n">
        <v>149</v>
      </c>
      <c r="B8545" t="inlineStr">
        <is>
          <t>Priceless</t>
        </is>
      </c>
      <c r="C8545" s="27" t="n">
        <v>45735</v>
      </c>
      <c r="D8545" t="n">
        <v>0</v>
      </c>
      <c r="E8545" t="inlineStr">
        <is>
          <t>UBER</t>
        </is>
      </c>
    </row>
    <row r="8546">
      <c r="A8546" t="n">
        <v>149</v>
      </c>
      <c r="B8546" t="inlineStr">
        <is>
          <t>Priceless</t>
        </is>
      </c>
      <c r="C8546" s="27" t="n">
        <v>45735</v>
      </c>
      <c r="D8546" t="n">
        <v>0</v>
      </c>
      <c r="E8546" t="inlineStr">
        <is>
          <t>APP</t>
        </is>
      </c>
    </row>
    <row r="8547">
      <c r="A8547" t="n">
        <v>149</v>
      </c>
      <c r="B8547" t="inlineStr">
        <is>
          <t>Priceless</t>
        </is>
      </c>
      <c r="C8547" s="27" t="n">
        <v>45735</v>
      </c>
      <c r="D8547" t="n">
        <v>0</v>
      </c>
      <c r="E8547" t="inlineStr">
        <is>
          <t>RAPPI</t>
        </is>
      </c>
    </row>
    <row r="8548">
      <c r="A8548" t="n">
        <v>149</v>
      </c>
      <c r="B8548" t="inlineStr">
        <is>
          <t>Priceless</t>
        </is>
      </c>
      <c r="C8548" s="27" t="n">
        <v>45735</v>
      </c>
      <c r="D8548" t="n">
        <v>0</v>
      </c>
      <c r="E8548" t="inlineStr">
        <is>
          <t>UBER</t>
        </is>
      </c>
    </row>
    <row r="8549">
      <c r="A8549" t="n">
        <v>149</v>
      </c>
      <c r="B8549" t="inlineStr">
        <is>
          <t>Priceless</t>
        </is>
      </c>
      <c r="C8549" s="27" t="n">
        <v>45735</v>
      </c>
      <c r="D8549" t="n">
        <v>0</v>
      </c>
      <c r="E8549" t="inlineStr">
        <is>
          <t>ANTECIPADO</t>
        </is>
      </c>
    </row>
    <row r="8550">
      <c r="A8550" t="n">
        <v>149</v>
      </c>
      <c r="B8550" t="inlineStr">
        <is>
          <t>Priceless</t>
        </is>
      </c>
      <c r="C8550" s="27" t="n">
        <v>45735</v>
      </c>
      <c r="D8550" t="n">
        <v>0</v>
      </c>
      <c r="E8550" t="inlineStr">
        <is>
          <t>VOUCHER</t>
        </is>
      </c>
    </row>
    <row r="8551">
      <c r="A8551" t="n">
        <v>149</v>
      </c>
      <c r="B8551" t="inlineStr">
        <is>
          <t>Priceless</t>
        </is>
      </c>
      <c r="C8551" s="27" t="n">
        <v>45735</v>
      </c>
      <c r="D8551" t="n">
        <v>593.13</v>
      </c>
      <c r="E8551" t="inlineStr">
        <is>
          <t>DÉBITO</t>
        </is>
      </c>
    </row>
    <row r="8552">
      <c r="A8552" t="n">
        <v>149</v>
      </c>
      <c r="B8552" t="inlineStr">
        <is>
          <t>Priceless</t>
        </is>
      </c>
      <c r="C8552" s="27" t="n">
        <v>45735</v>
      </c>
      <c r="D8552" t="n">
        <v>0</v>
      </c>
      <c r="E8552" t="inlineStr">
        <is>
          <t>BÔNUS</t>
        </is>
      </c>
    </row>
    <row r="8553">
      <c r="A8553" t="n">
        <v>149</v>
      </c>
      <c r="B8553" t="inlineStr">
        <is>
          <t>Priceless</t>
        </is>
      </c>
      <c r="C8553" s="27" t="n">
        <v>45735</v>
      </c>
      <c r="D8553" t="n">
        <v>0</v>
      </c>
      <c r="E8553" t="inlineStr">
        <is>
          <t>ANTECIPADO</t>
        </is>
      </c>
    </row>
    <row r="8554">
      <c r="A8554" t="n">
        <v>149</v>
      </c>
      <c r="B8554" t="inlineStr">
        <is>
          <t>Priceless</t>
        </is>
      </c>
      <c r="C8554" s="27" t="n">
        <v>45735</v>
      </c>
      <c r="D8554" t="n">
        <v>0</v>
      </c>
      <c r="E8554" t="inlineStr">
        <is>
          <t>OUTROS</t>
        </is>
      </c>
    </row>
    <row r="8555">
      <c r="A8555" t="n">
        <v>149</v>
      </c>
      <c r="B8555" t="inlineStr">
        <is>
          <t>Priceless</t>
        </is>
      </c>
      <c r="C8555" s="27" t="n">
        <v>45735</v>
      </c>
      <c r="D8555" t="n">
        <v>0</v>
      </c>
      <c r="E8555" t="inlineStr">
        <is>
          <t>AME</t>
        </is>
      </c>
    </row>
    <row r="8556">
      <c r="A8556" t="n">
        <v>149</v>
      </c>
      <c r="B8556" t="inlineStr">
        <is>
          <t>Priceless</t>
        </is>
      </c>
      <c r="C8556" s="27" t="n">
        <v>45735</v>
      </c>
      <c r="D8556" t="n">
        <v>0</v>
      </c>
      <c r="E8556" t="inlineStr">
        <is>
          <t>NOTAS MANUAIS + SERVIÇO</t>
        </is>
      </c>
    </row>
    <row r="8557">
      <c r="A8557" t="n">
        <v>149</v>
      </c>
      <c r="B8557" t="inlineStr">
        <is>
          <t>Priceless</t>
        </is>
      </c>
      <c r="C8557" s="27" t="n">
        <v>45735</v>
      </c>
      <c r="D8557" t="n">
        <v>0</v>
      </c>
      <c r="E8557" t="inlineStr">
        <is>
          <t>RECARGAS DEVOLVIDAS</t>
        </is>
      </c>
    </row>
    <row r="8558">
      <c r="A8558" t="n">
        <v>149</v>
      </c>
      <c r="B8558" t="inlineStr">
        <is>
          <t>Priceless</t>
        </is>
      </c>
      <c r="C8558" s="27" t="n">
        <v>45735</v>
      </c>
      <c r="D8558" t="n">
        <v>0</v>
      </c>
      <c r="E8558" t="inlineStr">
        <is>
          <t>VOUCHER INTEGRADO</t>
        </is>
      </c>
    </row>
    <row r="8559">
      <c r="A8559" t="n">
        <v>149</v>
      </c>
      <c r="B8559" t="inlineStr">
        <is>
          <t>Priceless</t>
        </is>
      </c>
      <c r="C8559" s="27" t="n">
        <v>45735</v>
      </c>
      <c r="D8559" t="n">
        <v>0</v>
      </c>
      <c r="E8559" t="inlineStr">
        <is>
          <t>MBWAY</t>
        </is>
      </c>
    </row>
    <row r="8560">
      <c r="A8560" t="n">
        <v>149</v>
      </c>
      <c r="B8560" t="inlineStr">
        <is>
          <t>Priceless</t>
        </is>
      </c>
      <c r="C8560" s="27" t="n">
        <v>45735</v>
      </c>
      <c r="D8560" t="n">
        <v>4697.13</v>
      </c>
      <c r="E8560" t="inlineStr">
        <is>
          <t>CRÉDITO</t>
        </is>
      </c>
    </row>
    <row r="8561">
      <c r="A8561" t="n">
        <v>149</v>
      </c>
      <c r="B8561" t="inlineStr">
        <is>
          <t>Priceless</t>
        </is>
      </c>
      <c r="C8561" s="27" t="n">
        <v>45735</v>
      </c>
      <c r="D8561" t="n">
        <v>0</v>
      </c>
      <c r="E8561" t="inlineStr">
        <is>
          <t>DINHEIRO</t>
        </is>
      </c>
    </row>
    <row r="8562">
      <c r="A8562" t="n">
        <v>149</v>
      </c>
      <c r="B8562" t="inlineStr">
        <is>
          <t>Priceless</t>
        </is>
      </c>
      <c r="C8562" s="27" t="n">
        <v>45735</v>
      </c>
      <c r="D8562" t="n">
        <v>0</v>
      </c>
      <c r="E8562" t="inlineStr">
        <is>
          <t>DELIVERY ONLINE</t>
        </is>
      </c>
    </row>
    <row r="8563">
      <c r="A8563" t="n">
        <v>149</v>
      </c>
      <c r="B8563" t="inlineStr">
        <is>
          <t>Priceless</t>
        </is>
      </c>
      <c r="C8563" s="27" t="n">
        <v>45735</v>
      </c>
      <c r="D8563" t="n">
        <v>0</v>
      </c>
      <c r="E8563" t="inlineStr">
        <is>
          <t>IFOOD</t>
        </is>
      </c>
    </row>
    <row r="8564">
      <c r="A8564" t="n">
        <v>149</v>
      </c>
      <c r="B8564" t="inlineStr">
        <is>
          <t>Priceless</t>
        </is>
      </c>
      <c r="C8564" s="27" t="n">
        <v>45735</v>
      </c>
      <c r="D8564" t="n">
        <v>19.21</v>
      </c>
      <c r="E8564" t="inlineStr">
        <is>
          <t>PIX</t>
        </is>
      </c>
    </row>
    <row r="8565">
      <c r="A8565" t="n">
        <v>149</v>
      </c>
      <c r="B8565" t="inlineStr">
        <is>
          <t>Priceless</t>
        </is>
      </c>
      <c r="C8565" s="27" t="n">
        <v>45735</v>
      </c>
      <c r="D8565" t="n">
        <v>19.21</v>
      </c>
      <c r="E8565" t="inlineStr">
        <is>
          <t>PIX</t>
        </is>
      </c>
    </row>
    <row r="8566">
      <c r="A8566" t="n">
        <v>149</v>
      </c>
      <c r="B8566" t="inlineStr">
        <is>
          <t>Priceless</t>
        </is>
      </c>
      <c r="C8566" s="27" t="n">
        <v>45735</v>
      </c>
      <c r="D8566" t="n">
        <v>0</v>
      </c>
      <c r="E8566" t="inlineStr">
        <is>
          <t>IFOOD</t>
        </is>
      </c>
    </row>
    <row r="8567">
      <c r="A8567" t="n">
        <v>149</v>
      </c>
      <c r="B8567" t="inlineStr">
        <is>
          <t>Priceless</t>
        </is>
      </c>
      <c r="C8567" s="27" t="n">
        <v>45735</v>
      </c>
      <c r="D8567" t="n">
        <v>0</v>
      </c>
      <c r="E8567" t="inlineStr">
        <is>
          <t>DELIVERY ONLINE</t>
        </is>
      </c>
    </row>
    <row r="8568">
      <c r="A8568" t="n">
        <v>149</v>
      </c>
      <c r="B8568" t="inlineStr">
        <is>
          <t>Priceless</t>
        </is>
      </c>
      <c r="C8568" s="27" t="n">
        <v>45735</v>
      </c>
      <c r="D8568" t="n">
        <v>0</v>
      </c>
      <c r="E8568" t="inlineStr">
        <is>
          <t>APP</t>
        </is>
      </c>
    </row>
    <row r="8569">
      <c r="A8569" t="n">
        <v>149</v>
      </c>
      <c r="B8569" t="inlineStr">
        <is>
          <t>Priceless</t>
        </is>
      </c>
      <c r="C8569" s="27" t="n">
        <v>45735</v>
      </c>
      <c r="D8569" t="n">
        <v>0</v>
      </c>
      <c r="E8569" t="inlineStr">
        <is>
          <t>DINHEIRO</t>
        </is>
      </c>
    </row>
    <row r="8570">
      <c r="A8570" t="n">
        <v>149</v>
      </c>
      <c r="B8570" t="inlineStr">
        <is>
          <t>Priceless</t>
        </is>
      </c>
      <c r="C8570" s="27" t="n">
        <v>45735</v>
      </c>
      <c r="D8570" t="n">
        <v>4697.13</v>
      </c>
      <c r="E8570" t="inlineStr">
        <is>
          <t>CRÉDITO</t>
        </is>
      </c>
    </row>
    <row r="8571">
      <c r="A8571" t="n">
        <v>149</v>
      </c>
      <c r="B8571" t="inlineStr">
        <is>
          <t>Priceless</t>
        </is>
      </c>
      <c r="C8571" s="27" t="n">
        <v>45734</v>
      </c>
      <c r="D8571" t="n">
        <v>1592.14</v>
      </c>
      <c r="E8571" t="inlineStr">
        <is>
          <t>CRÉDITO</t>
        </is>
      </c>
    </row>
    <row r="8572">
      <c r="A8572" t="n">
        <v>149</v>
      </c>
      <c r="B8572" t="inlineStr">
        <is>
          <t>Priceless</t>
        </is>
      </c>
      <c r="C8572" s="27" t="n">
        <v>45734</v>
      </c>
      <c r="D8572" t="n">
        <v>0</v>
      </c>
      <c r="E8572" t="inlineStr">
        <is>
          <t>PIX</t>
        </is>
      </c>
    </row>
    <row r="8573">
      <c r="A8573" t="n">
        <v>149</v>
      </c>
      <c r="B8573" t="inlineStr">
        <is>
          <t>Priceless</t>
        </is>
      </c>
      <c r="C8573" s="27" t="n">
        <v>45734</v>
      </c>
      <c r="D8573" t="n">
        <v>0</v>
      </c>
      <c r="E8573" t="inlineStr">
        <is>
          <t>IFOOD</t>
        </is>
      </c>
    </row>
    <row r="8574">
      <c r="A8574" t="n">
        <v>149</v>
      </c>
      <c r="B8574" t="inlineStr">
        <is>
          <t>Priceless</t>
        </is>
      </c>
      <c r="C8574" s="27" t="n">
        <v>45734</v>
      </c>
      <c r="D8574" t="n">
        <v>0</v>
      </c>
      <c r="E8574" t="inlineStr">
        <is>
          <t>DELIVERY ONLINE</t>
        </is>
      </c>
    </row>
    <row r="8575">
      <c r="A8575" t="n">
        <v>149</v>
      </c>
      <c r="B8575" t="inlineStr">
        <is>
          <t>Priceless</t>
        </is>
      </c>
      <c r="C8575" s="27" t="n">
        <v>45734</v>
      </c>
      <c r="D8575" t="n">
        <v>0</v>
      </c>
      <c r="E8575" t="inlineStr">
        <is>
          <t>APP</t>
        </is>
      </c>
    </row>
    <row r="8576">
      <c r="A8576" t="n">
        <v>149</v>
      </c>
      <c r="B8576" t="inlineStr">
        <is>
          <t>Priceless</t>
        </is>
      </c>
      <c r="C8576" s="27" t="n">
        <v>45734</v>
      </c>
      <c r="D8576" t="n">
        <v>0</v>
      </c>
      <c r="E8576" t="inlineStr">
        <is>
          <t>DINHEIRO</t>
        </is>
      </c>
    </row>
    <row r="8577">
      <c r="A8577" t="n">
        <v>149</v>
      </c>
      <c r="B8577" t="inlineStr">
        <is>
          <t>Priceless</t>
        </is>
      </c>
      <c r="C8577" s="27" t="n">
        <v>45734</v>
      </c>
      <c r="D8577" t="n">
        <v>0</v>
      </c>
      <c r="E8577" t="inlineStr">
        <is>
          <t>UBER</t>
        </is>
      </c>
    </row>
    <row r="8578">
      <c r="A8578" t="n">
        <v>149</v>
      </c>
      <c r="B8578" t="inlineStr">
        <is>
          <t>Priceless</t>
        </is>
      </c>
      <c r="C8578" s="27" t="n">
        <v>45734</v>
      </c>
      <c r="D8578" t="n">
        <v>0</v>
      </c>
      <c r="E8578" t="inlineStr">
        <is>
          <t>RAPPI</t>
        </is>
      </c>
    </row>
    <row r="8579">
      <c r="A8579" t="n">
        <v>149</v>
      </c>
      <c r="B8579" t="inlineStr">
        <is>
          <t>Priceless</t>
        </is>
      </c>
      <c r="C8579" s="27" t="n">
        <v>45734</v>
      </c>
      <c r="D8579" t="n">
        <v>0</v>
      </c>
      <c r="E8579" t="inlineStr">
        <is>
          <t>MBWAY</t>
        </is>
      </c>
    </row>
    <row r="8580">
      <c r="A8580" t="n">
        <v>149</v>
      </c>
      <c r="B8580" t="inlineStr">
        <is>
          <t>Priceless</t>
        </is>
      </c>
      <c r="C8580" s="27" t="n">
        <v>45734</v>
      </c>
      <c r="D8580" t="n">
        <v>0</v>
      </c>
      <c r="E8580" t="inlineStr">
        <is>
          <t>VOUCHER INTEGRADO</t>
        </is>
      </c>
    </row>
    <row r="8581">
      <c r="A8581" t="n">
        <v>149</v>
      </c>
      <c r="B8581" t="inlineStr">
        <is>
          <t>Priceless</t>
        </is>
      </c>
      <c r="C8581" s="27" t="n">
        <v>45734</v>
      </c>
      <c r="D8581" t="n">
        <v>0</v>
      </c>
      <c r="E8581" t="inlineStr">
        <is>
          <t>RECARGAS DEVOLVIDAS</t>
        </is>
      </c>
    </row>
    <row r="8582">
      <c r="A8582" t="n">
        <v>149</v>
      </c>
      <c r="B8582" t="inlineStr">
        <is>
          <t>Priceless</t>
        </is>
      </c>
      <c r="C8582" s="27" t="n">
        <v>45734</v>
      </c>
      <c r="D8582" t="n">
        <v>0</v>
      </c>
      <c r="E8582" t="inlineStr">
        <is>
          <t>NOTAS MANUAIS + SERVIÇO</t>
        </is>
      </c>
    </row>
    <row r="8583">
      <c r="A8583" t="n">
        <v>149</v>
      </c>
      <c r="B8583" t="inlineStr">
        <is>
          <t>Priceless</t>
        </is>
      </c>
      <c r="C8583" s="27" t="n">
        <v>45734</v>
      </c>
      <c r="D8583" t="n">
        <v>0</v>
      </c>
      <c r="E8583" t="inlineStr">
        <is>
          <t>AME</t>
        </is>
      </c>
    </row>
    <row r="8584">
      <c r="A8584" t="n">
        <v>149</v>
      </c>
      <c r="B8584" t="inlineStr">
        <is>
          <t>Priceless</t>
        </is>
      </c>
      <c r="C8584" s="27" t="n">
        <v>45734</v>
      </c>
      <c r="D8584" t="n">
        <v>0</v>
      </c>
      <c r="E8584" t="inlineStr">
        <is>
          <t>OUTROS</t>
        </is>
      </c>
    </row>
    <row r="8585">
      <c r="A8585" t="n">
        <v>149</v>
      </c>
      <c r="B8585" t="inlineStr">
        <is>
          <t>Priceless</t>
        </is>
      </c>
      <c r="C8585" s="27" t="n">
        <v>45734</v>
      </c>
      <c r="D8585" t="n">
        <v>0</v>
      </c>
      <c r="E8585" t="inlineStr">
        <is>
          <t>ANTECIPADO</t>
        </is>
      </c>
    </row>
    <row r="8586">
      <c r="A8586" t="n">
        <v>149</v>
      </c>
      <c r="B8586" t="inlineStr">
        <is>
          <t>Priceless</t>
        </is>
      </c>
      <c r="C8586" s="27" t="n">
        <v>45734</v>
      </c>
      <c r="D8586" t="n">
        <v>0</v>
      </c>
      <c r="E8586" t="inlineStr">
        <is>
          <t>BÔNUS</t>
        </is>
      </c>
    </row>
    <row r="8587">
      <c r="A8587" t="n">
        <v>149</v>
      </c>
      <c r="B8587" t="inlineStr">
        <is>
          <t>Priceless</t>
        </is>
      </c>
      <c r="C8587" s="27" t="n">
        <v>45734</v>
      </c>
      <c r="D8587" t="n">
        <v>161.59</v>
      </c>
      <c r="E8587" t="inlineStr">
        <is>
          <t>DÉBITO</t>
        </is>
      </c>
    </row>
    <row r="8588">
      <c r="A8588" t="n">
        <v>149</v>
      </c>
      <c r="B8588" t="inlineStr">
        <is>
          <t>Priceless</t>
        </is>
      </c>
      <c r="C8588" s="27" t="n">
        <v>45734</v>
      </c>
      <c r="D8588" t="n">
        <v>514.8</v>
      </c>
      <c r="E8588" t="inlineStr">
        <is>
          <t>VOUCHER</t>
        </is>
      </c>
    </row>
    <row r="8589">
      <c r="A8589" t="n">
        <v>149</v>
      </c>
      <c r="B8589" t="inlineStr">
        <is>
          <t>Priceless</t>
        </is>
      </c>
      <c r="C8589" s="27" t="n">
        <v>45734</v>
      </c>
      <c r="D8589" t="n">
        <v>0</v>
      </c>
      <c r="E8589" t="inlineStr">
        <is>
          <t>ANTECIPADO</t>
        </is>
      </c>
    </row>
    <row r="8590">
      <c r="A8590" t="n">
        <v>149</v>
      </c>
      <c r="B8590" t="inlineStr">
        <is>
          <t>Priceless</t>
        </is>
      </c>
      <c r="C8590" s="27" t="n">
        <v>45734</v>
      </c>
      <c r="D8590" t="n">
        <v>0</v>
      </c>
      <c r="E8590" t="inlineStr">
        <is>
          <t>RAPPI</t>
        </is>
      </c>
    </row>
    <row r="8591">
      <c r="A8591" t="n">
        <v>149</v>
      </c>
      <c r="B8591" t="inlineStr">
        <is>
          <t>Priceless</t>
        </is>
      </c>
      <c r="C8591" s="27" t="n">
        <v>45734</v>
      </c>
      <c r="D8591" t="n">
        <v>0</v>
      </c>
      <c r="E8591" t="inlineStr">
        <is>
          <t>UBER</t>
        </is>
      </c>
    </row>
    <row r="8592">
      <c r="A8592" t="n">
        <v>149</v>
      </c>
      <c r="B8592" t="inlineStr">
        <is>
          <t>Priceless</t>
        </is>
      </c>
      <c r="C8592" s="27" t="n">
        <v>45734</v>
      </c>
      <c r="D8592" t="n">
        <v>0</v>
      </c>
      <c r="E8592" t="inlineStr">
        <is>
          <t>ANTECIPADO</t>
        </is>
      </c>
    </row>
    <row r="8593">
      <c r="A8593" t="n">
        <v>149</v>
      </c>
      <c r="B8593" t="inlineStr">
        <is>
          <t>Priceless</t>
        </is>
      </c>
      <c r="C8593" s="27" t="n">
        <v>45734</v>
      </c>
      <c r="D8593" t="n">
        <v>514.8</v>
      </c>
      <c r="E8593" t="inlineStr">
        <is>
          <t>VOUCHER</t>
        </is>
      </c>
    </row>
    <row r="8594">
      <c r="A8594" t="n">
        <v>149</v>
      </c>
      <c r="B8594" t="inlineStr">
        <is>
          <t>Priceless</t>
        </is>
      </c>
      <c r="C8594" s="27" t="n">
        <v>45734</v>
      </c>
      <c r="D8594" t="n">
        <v>161.59</v>
      </c>
      <c r="E8594" t="inlineStr">
        <is>
          <t>DÉBITO</t>
        </is>
      </c>
    </row>
    <row r="8595">
      <c r="A8595" t="n">
        <v>149</v>
      </c>
      <c r="B8595" t="inlineStr">
        <is>
          <t>Priceless</t>
        </is>
      </c>
      <c r="C8595" s="27" t="n">
        <v>45734</v>
      </c>
      <c r="D8595" t="n">
        <v>0</v>
      </c>
      <c r="E8595" t="inlineStr">
        <is>
          <t>BÔNUS</t>
        </is>
      </c>
    </row>
    <row r="8596">
      <c r="A8596" t="n">
        <v>149</v>
      </c>
      <c r="B8596" t="inlineStr">
        <is>
          <t>Priceless</t>
        </is>
      </c>
      <c r="C8596" s="27" t="n">
        <v>45734</v>
      </c>
      <c r="D8596" t="n">
        <v>0</v>
      </c>
      <c r="E8596" t="inlineStr">
        <is>
          <t>ANTECIPADO</t>
        </is>
      </c>
    </row>
    <row r="8597">
      <c r="A8597" t="n">
        <v>149</v>
      </c>
      <c r="B8597" t="inlineStr">
        <is>
          <t>Priceless</t>
        </is>
      </c>
      <c r="C8597" s="27" t="n">
        <v>45734</v>
      </c>
      <c r="D8597" t="n">
        <v>0</v>
      </c>
      <c r="E8597" t="inlineStr">
        <is>
          <t>MBWAY</t>
        </is>
      </c>
    </row>
    <row r="8598">
      <c r="A8598" t="n">
        <v>149</v>
      </c>
      <c r="B8598" t="inlineStr">
        <is>
          <t>Priceless</t>
        </is>
      </c>
      <c r="C8598" s="27" t="n">
        <v>45734</v>
      </c>
      <c r="D8598" t="n">
        <v>0</v>
      </c>
      <c r="E8598" t="inlineStr">
        <is>
          <t>PIX</t>
        </is>
      </c>
    </row>
    <row r="8599">
      <c r="A8599" t="n">
        <v>149</v>
      </c>
      <c r="B8599" t="inlineStr">
        <is>
          <t>Priceless</t>
        </is>
      </c>
      <c r="C8599" s="27" t="n">
        <v>45734</v>
      </c>
      <c r="D8599" t="n">
        <v>0</v>
      </c>
      <c r="E8599" t="inlineStr">
        <is>
          <t>IFOOD</t>
        </is>
      </c>
    </row>
    <row r="8600">
      <c r="A8600" t="n">
        <v>149</v>
      </c>
      <c r="B8600" t="inlineStr">
        <is>
          <t>Priceless</t>
        </is>
      </c>
      <c r="C8600" s="27" t="n">
        <v>45734</v>
      </c>
      <c r="D8600" t="n">
        <v>0</v>
      </c>
      <c r="E8600" t="inlineStr">
        <is>
          <t>DELIVERY ONLINE</t>
        </is>
      </c>
    </row>
    <row r="8601">
      <c r="A8601" t="n">
        <v>149</v>
      </c>
      <c r="B8601" t="inlineStr">
        <is>
          <t>Priceless</t>
        </is>
      </c>
      <c r="C8601" s="27" t="n">
        <v>45734</v>
      </c>
      <c r="D8601" t="n">
        <v>0</v>
      </c>
      <c r="E8601" t="inlineStr">
        <is>
          <t>APP</t>
        </is>
      </c>
    </row>
    <row r="8602">
      <c r="A8602" t="n">
        <v>149</v>
      </c>
      <c r="B8602" t="inlineStr">
        <is>
          <t>Priceless</t>
        </is>
      </c>
      <c r="C8602" s="27" t="n">
        <v>45734</v>
      </c>
      <c r="D8602" t="n">
        <v>0</v>
      </c>
      <c r="E8602" t="inlineStr">
        <is>
          <t>DINHEIRO</t>
        </is>
      </c>
    </row>
    <row r="8603">
      <c r="A8603" t="n">
        <v>149</v>
      </c>
      <c r="B8603" t="inlineStr">
        <is>
          <t>Priceless</t>
        </is>
      </c>
      <c r="C8603" s="27" t="n">
        <v>45734</v>
      </c>
      <c r="D8603" t="n">
        <v>1592.14</v>
      </c>
      <c r="E8603" t="inlineStr">
        <is>
          <t>CRÉDITO</t>
        </is>
      </c>
    </row>
    <row r="8604">
      <c r="A8604" t="n">
        <v>149</v>
      </c>
      <c r="B8604" t="inlineStr">
        <is>
          <t>Priceless</t>
        </is>
      </c>
      <c r="C8604" s="27" t="n">
        <v>45734</v>
      </c>
      <c r="D8604" t="n">
        <v>0</v>
      </c>
      <c r="E8604" t="inlineStr">
        <is>
          <t>OUTROS</t>
        </is>
      </c>
    </row>
    <row r="8605">
      <c r="A8605" t="n">
        <v>149</v>
      </c>
      <c r="B8605" t="inlineStr">
        <is>
          <t>Priceless</t>
        </is>
      </c>
      <c r="C8605" s="27" t="n">
        <v>45734</v>
      </c>
      <c r="D8605" t="n">
        <v>0</v>
      </c>
      <c r="E8605" t="inlineStr">
        <is>
          <t>AME</t>
        </is>
      </c>
    </row>
    <row r="8606">
      <c r="A8606" t="n">
        <v>149</v>
      </c>
      <c r="B8606" t="inlineStr">
        <is>
          <t>Priceless</t>
        </is>
      </c>
      <c r="C8606" s="27" t="n">
        <v>45734</v>
      </c>
      <c r="D8606" t="n">
        <v>0</v>
      </c>
      <c r="E8606" t="inlineStr">
        <is>
          <t>NOTAS MANUAIS + SERVIÇO</t>
        </is>
      </c>
    </row>
    <row r="8607">
      <c r="A8607" t="n">
        <v>149</v>
      </c>
      <c r="B8607" t="inlineStr">
        <is>
          <t>Priceless</t>
        </is>
      </c>
      <c r="C8607" s="27" t="n">
        <v>45734</v>
      </c>
      <c r="D8607" t="n">
        <v>0</v>
      </c>
      <c r="E8607" t="inlineStr">
        <is>
          <t>RECARGAS DEVOLVIDAS</t>
        </is>
      </c>
    </row>
    <row r="8608">
      <c r="A8608" t="n">
        <v>149</v>
      </c>
      <c r="B8608" t="inlineStr">
        <is>
          <t>Priceless</t>
        </is>
      </c>
      <c r="C8608" s="27" t="n">
        <v>45734</v>
      </c>
      <c r="D8608" t="n">
        <v>0</v>
      </c>
      <c r="E8608" t="inlineStr">
        <is>
          <t>VOUCHER INTEGRADO</t>
        </is>
      </c>
    </row>
    <row r="8609">
      <c r="A8609" t="n">
        <v>149</v>
      </c>
      <c r="B8609" t="inlineStr">
        <is>
          <t>Priceless</t>
        </is>
      </c>
      <c r="C8609" s="27" t="n">
        <v>45733</v>
      </c>
      <c r="D8609" t="n">
        <v>0</v>
      </c>
      <c r="E8609" t="inlineStr">
        <is>
          <t>UBER</t>
        </is>
      </c>
    </row>
    <row r="8610">
      <c r="A8610" t="n">
        <v>149</v>
      </c>
      <c r="B8610" t="inlineStr">
        <is>
          <t>Priceless</t>
        </is>
      </c>
      <c r="C8610" s="27" t="n">
        <v>45733</v>
      </c>
      <c r="D8610" t="n">
        <v>0</v>
      </c>
      <c r="E8610" t="inlineStr">
        <is>
          <t>DELIVERY ONLINE</t>
        </is>
      </c>
    </row>
    <row r="8611">
      <c r="A8611" t="n">
        <v>149</v>
      </c>
      <c r="B8611" t="inlineStr">
        <is>
          <t>Priceless</t>
        </is>
      </c>
      <c r="C8611" s="27" t="n">
        <v>45733</v>
      </c>
      <c r="D8611" t="n">
        <v>0</v>
      </c>
      <c r="E8611" t="inlineStr">
        <is>
          <t>ANTECIPADO</t>
        </is>
      </c>
    </row>
    <row r="8612">
      <c r="A8612" t="n">
        <v>149</v>
      </c>
      <c r="B8612" t="inlineStr">
        <is>
          <t>Priceless</t>
        </is>
      </c>
      <c r="C8612" s="27" t="n">
        <v>45733</v>
      </c>
      <c r="D8612" t="n">
        <v>135.6</v>
      </c>
      <c r="E8612" t="inlineStr">
        <is>
          <t>VOUCHER</t>
        </is>
      </c>
    </row>
    <row r="8613">
      <c r="A8613" t="n">
        <v>149</v>
      </c>
      <c r="B8613" t="inlineStr">
        <is>
          <t>Priceless</t>
        </is>
      </c>
      <c r="C8613" s="27" t="n">
        <v>45733</v>
      </c>
      <c r="D8613" t="n">
        <v>693.8200000000001</v>
      </c>
      <c r="E8613" t="inlineStr">
        <is>
          <t>DÉBITO</t>
        </is>
      </c>
    </row>
    <row r="8614">
      <c r="A8614" t="n">
        <v>149</v>
      </c>
      <c r="B8614" t="inlineStr">
        <is>
          <t>Priceless</t>
        </is>
      </c>
      <c r="C8614" s="27" t="n">
        <v>45733</v>
      </c>
      <c r="D8614" t="n">
        <v>0</v>
      </c>
      <c r="E8614" t="inlineStr">
        <is>
          <t>BÔNUS</t>
        </is>
      </c>
    </row>
    <row r="8615">
      <c r="A8615" t="n">
        <v>149</v>
      </c>
      <c r="B8615" t="inlineStr">
        <is>
          <t>Priceless</t>
        </is>
      </c>
      <c r="C8615" s="27" t="n">
        <v>45733</v>
      </c>
      <c r="D8615" t="n">
        <v>0</v>
      </c>
      <c r="E8615" t="inlineStr">
        <is>
          <t>ANTECIPADO</t>
        </is>
      </c>
    </row>
    <row r="8616">
      <c r="A8616" t="n">
        <v>149</v>
      </c>
      <c r="B8616" t="inlineStr">
        <is>
          <t>Priceless</t>
        </is>
      </c>
      <c r="C8616" s="27" t="n">
        <v>45733</v>
      </c>
      <c r="D8616" t="n">
        <v>0</v>
      </c>
      <c r="E8616" t="inlineStr">
        <is>
          <t>MBWAY</t>
        </is>
      </c>
    </row>
    <row r="8617">
      <c r="A8617" t="n">
        <v>149</v>
      </c>
      <c r="B8617" t="inlineStr">
        <is>
          <t>Priceless</t>
        </is>
      </c>
      <c r="C8617" s="27" t="n">
        <v>45733</v>
      </c>
      <c r="D8617" t="n">
        <v>0</v>
      </c>
      <c r="E8617" t="inlineStr">
        <is>
          <t>VOUCHER INTEGRADO</t>
        </is>
      </c>
    </row>
    <row r="8618">
      <c r="A8618" t="n">
        <v>149</v>
      </c>
      <c r="B8618" t="inlineStr">
        <is>
          <t>Priceless</t>
        </is>
      </c>
      <c r="C8618" s="27" t="n">
        <v>45733</v>
      </c>
      <c r="D8618" t="n">
        <v>0</v>
      </c>
      <c r="E8618" t="inlineStr">
        <is>
          <t>RECARGAS DEVOLVIDAS</t>
        </is>
      </c>
    </row>
    <row r="8619">
      <c r="A8619" t="n">
        <v>149</v>
      </c>
      <c r="B8619" t="inlineStr">
        <is>
          <t>Priceless</t>
        </is>
      </c>
      <c r="C8619" s="27" t="n">
        <v>45733</v>
      </c>
      <c r="D8619" t="n">
        <v>0</v>
      </c>
      <c r="E8619" t="inlineStr">
        <is>
          <t>NOTAS MANUAIS + SERVIÇO</t>
        </is>
      </c>
    </row>
    <row r="8620">
      <c r="A8620" t="n">
        <v>149</v>
      </c>
      <c r="B8620" t="inlineStr">
        <is>
          <t>Priceless</t>
        </is>
      </c>
      <c r="C8620" s="27" t="n">
        <v>45733</v>
      </c>
      <c r="D8620" t="n">
        <v>0</v>
      </c>
      <c r="E8620" t="inlineStr">
        <is>
          <t>AME</t>
        </is>
      </c>
    </row>
    <row r="8621">
      <c r="A8621" t="n">
        <v>149</v>
      </c>
      <c r="B8621" t="inlineStr">
        <is>
          <t>Priceless</t>
        </is>
      </c>
      <c r="C8621" s="27" t="n">
        <v>45733</v>
      </c>
      <c r="D8621" t="n">
        <v>0</v>
      </c>
      <c r="E8621" t="inlineStr">
        <is>
          <t>OUTROS</t>
        </is>
      </c>
    </row>
    <row r="8622">
      <c r="A8622" t="n">
        <v>149</v>
      </c>
      <c r="B8622" t="inlineStr">
        <is>
          <t>Priceless</t>
        </is>
      </c>
      <c r="C8622" s="27" t="n">
        <v>45733</v>
      </c>
      <c r="D8622" t="n">
        <v>310.68</v>
      </c>
      <c r="E8622" t="inlineStr">
        <is>
          <t>PIX</t>
        </is>
      </c>
    </row>
    <row r="8623">
      <c r="A8623" t="n">
        <v>149</v>
      </c>
      <c r="B8623" t="inlineStr">
        <is>
          <t>Priceless</t>
        </is>
      </c>
      <c r="C8623" s="27" t="n">
        <v>45733</v>
      </c>
      <c r="D8623" t="n">
        <v>0</v>
      </c>
      <c r="E8623" t="inlineStr">
        <is>
          <t>IFOOD</t>
        </is>
      </c>
    </row>
    <row r="8624">
      <c r="A8624" t="n">
        <v>149</v>
      </c>
      <c r="B8624" t="inlineStr">
        <is>
          <t>Priceless</t>
        </is>
      </c>
      <c r="C8624" s="27" t="n">
        <v>45733</v>
      </c>
      <c r="D8624" t="n">
        <v>0</v>
      </c>
      <c r="E8624" t="inlineStr">
        <is>
          <t>APP</t>
        </is>
      </c>
    </row>
    <row r="8625">
      <c r="A8625" t="n">
        <v>149</v>
      </c>
      <c r="B8625" t="inlineStr">
        <is>
          <t>Priceless</t>
        </is>
      </c>
      <c r="C8625" s="27" t="n">
        <v>45733</v>
      </c>
      <c r="D8625" t="n">
        <v>0</v>
      </c>
      <c r="E8625" t="inlineStr">
        <is>
          <t>DINHEIRO</t>
        </is>
      </c>
    </row>
    <row r="8626">
      <c r="A8626" t="n">
        <v>149</v>
      </c>
      <c r="B8626" t="inlineStr">
        <is>
          <t>Priceless</t>
        </is>
      </c>
      <c r="C8626" s="27" t="n">
        <v>45733</v>
      </c>
      <c r="D8626" t="n">
        <v>2234.03</v>
      </c>
      <c r="E8626" t="inlineStr">
        <is>
          <t>CRÉDITO</t>
        </is>
      </c>
    </row>
    <row r="8627">
      <c r="A8627" t="n">
        <v>149</v>
      </c>
      <c r="B8627" t="inlineStr">
        <is>
          <t>Priceless</t>
        </is>
      </c>
      <c r="C8627" s="27" t="n">
        <v>45733</v>
      </c>
      <c r="D8627" t="n">
        <v>0</v>
      </c>
      <c r="E8627" t="inlineStr">
        <is>
          <t>RAPPI</t>
        </is>
      </c>
    </row>
    <row r="8628">
      <c r="A8628" t="n">
        <v>149</v>
      </c>
      <c r="B8628" t="inlineStr">
        <is>
          <t>Priceless</t>
        </is>
      </c>
      <c r="C8628" s="27" t="n">
        <v>45732</v>
      </c>
      <c r="D8628" t="n">
        <v>0</v>
      </c>
      <c r="E8628" t="inlineStr">
        <is>
          <t>OUTROS</t>
        </is>
      </c>
    </row>
    <row r="8629">
      <c r="A8629" t="n">
        <v>149</v>
      </c>
      <c r="B8629" t="inlineStr">
        <is>
          <t>Priceless</t>
        </is>
      </c>
      <c r="C8629" s="27" t="n">
        <v>45732</v>
      </c>
      <c r="D8629" t="n">
        <v>0</v>
      </c>
      <c r="E8629" t="inlineStr">
        <is>
          <t>AME</t>
        </is>
      </c>
    </row>
    <row r="8630">
      <c r="A8630" t="n">
        <v>149</v>
      </c>
      <c r="B8630" t="inlineStr">
        <is>
          <t>Priceless</t>
        </is>
      </c>
      <c r="C8630" s="27" t="n">
        <v>45732</v>
      </c>
      <c r="D8630" t="n">
        <v>0</v>
      </c>
      <c r="E8630" t="inlineStr">
        <is>
          <t>NOTAS MANUAIS + SERVIÇO</t>
        </is>
      </c>
    </row>
    <row r="8631">
      <c r="A8631" t="n">
        <v>149</v>
      </c>
      <c r="B8631" t="inlineStr">
        <is>
          <t>Priceless</t>
        </is>
      </c>
      <c r="C8631" s="27" t="n">
        <v>45732</v>
      </c>
      <c r="D8631" t="n">
        <v>0</v>
      </c>
      <c r="E8631" t="inlineStr">
        <is>
          <t>RECARGAS DEVOLVIDAS</t>
        </is>
      </c>
    </row>
    <row r="8632">
      <c r="A8632" t="n">
        <v>149</v>
      </c>
      <c r="B8632" t="inlineStr">
        <is>
          <t>Priceless</t>
        </is>
      </c>
      <c r="C8632" s="27" t="n">
        <v>45732</v>
      </c>
      <c r="D8632" t="n">
        <v>0</v>
      </c>
      <c r="E8632" t="inlineStr">
        <is>
          <t>VOUCHER INTEGRADO</t>
        </is>
      </c>
    </row>
    <row r="8633">
      <c r="A8633" t="n">
        <v>149</v>
      </c>
      <c r="B8633" t="inlineStr">
        <is>
          <t>Priceless</t>
        </is>
      </c>
      <c r="C8633" s="27" t="n">
        <v>45732</v>
      </c>
      <c r="D8633" t="n">
        <v>0</v>
      </c>
      <c r="E8633" t="inlineStr">
        <is>
          <t>MBWAY</t>
        </is>
      </c>
    </row>
    <row r="8634">
      <c r="A8634" t="n">
        <v>149</v>
      </c>
      <c r="B8634" t="inlineStr">
        <is>
          <t>Priceless</t>
        </is>
      </c>
      <c r="C8634" s="27" t="n">
        <v>45732</v>
      </c>
      <c r="D8634" t="n">
        <v>0</v>
      </c>
      <c r="E8634" t="inlineStr">
        <is>
          <t>ANTECIPADO</t>
        </is>
      </c>
    </row>
    <row r="8635">
      <c r="A8635" t="n">
        <v>149</v>
      </c>
      <c r="B8635" t="inlineStr">
        <is>
          <t>Priceless</t>
        </is>
      </c>
      <c r="C8635" s="27" t="n">
        <v>45732</v>
      </c>
      <c r="D8635" t="n">
        <v>0</v>
      </c>
      <c r="E8635" t="inlineStr">
        <is>
          <t>BÔNUS</t>
        </is>
      </c>
    </row>
    <row r="8636">
      <c r="A8636" t="n">
        <v>149</v>
      </c>
      <c r="B8636" t="inlineStr">
        <is>
          <t>Priceless</t>
        </is>
      </c>
      <c r="C8636" s="27" t="n">
        <v>45732</v>
      </c>
      <c r="D8636" t="n">
        <v>1468.29</v>
      </c>
      <c r="E8636" t="inlineStr">
        <is>
          <t>DÉBITO</t>
        </is>
      </c>
    </row>
    <row r="8637">
      <c r="A8637" t="n">
        <v>149</v>
      </c>
      <c r="B8637" t="inlineStr">
        <is>
          <t>Priceless</t>
        </is>
      </c>
      <c r="C8637" s="27" t="n">
        <v>45732</v>
      </c>
      <c r="D8637" t="n">
        <v>2731.21</v>
      </c>
      <c r="E8637" t="inlineStr">
        <is>
          <t>VOUCHER</t>
        </is>
      </c>
    </row>
    <row r="8638">
      <c r="A8638" t="n">
        <v>149</v>
      </c>
      <c r="B8638" t="inlineStr">
        <is>
          <t>Priceless</t>
        </is>
      </c>
      <c r="C8638" s="27" t="n">
        <v>45732</v>
      </c>
      <c r="D8638" t="n">
        <v>0</v>
      </c>
      <c r="E8638" t="inlineStr">
        <is>
          <t>ANTECIPADO</t>
        </is>
      </c>
    </row>
    <row r="8639">
      <c r="A8639" t="n">
        <v>149</v>
      </c>
      <c r="B8639" t="inlineStr">
        <is>
          <t>Priceless</t>
        </is>
      </c>
      <c r="C8639" s="27" t="n">
        <v>45732</v>
      </c>
      <c r="D8639" t="n">
        <v>0</v>
      </c>
      <c r="E8639" t="inlineStr">
        <is>
          <t>UBER</t>
        </is>
      </c>
    </row>
    <row r="8640">
      <c r="A8640" t="n">
        <v>149</v>
      </c>
      <c r="B8640" t="inlineStr">
        <is>
          <t>Priceless</t>
        </is>
      </c>
      <c r="C8640" s="27" t="n">
        <v>45732</v>
      </c>
      <c r="D8640" t="n">
        <v>0</v>
      </c>
      <c r="E8640" t="inlineStr">
        <is>
          <t>RAPPI</t>
        </is>
      </c>
    </row>
    <row r="8641">
      <c r="A8641" t="n">
        <v>149</v>
      </c>
      <c r="B8641" t="inlineStr">
        <is>
          <t>Priceless</t>
        </is>
      </c>
      <c r="C8641" s="27" t="n">
        <v>45732</v>
      </c>
      <c r="D8641" t="n">
        <v>0</v>
      </c>
      <c r="E8641" t="inlineStr">
        <is>
          <t>PIX</t>
        </is>
      </c>
    </row>
    <row r="8642">
      <c r="A8642" t="n">
        <v>149</v>
      </c>
      <c r="B8642" t="inlineStr">
        <is>
          <t>Priceless</t>
        </is>
      </c>
      <c r="C8642" s="27" t="n">
        <v>45732</v>
      </c>
      <c r="D8642" t="n">
        <v>0</v>
      </c>
      <c r="E8642" t="inlineStr">
        <is>
          <t>IFOOD</t>
        </is>
      </c>
    </row>
    <row r="8643">
      <c r="A8643" t="n">
        <v>149</v>
      </c>
      <c r="B8643" t="inlineStr">
        <is>
          <t>Priceless</t>
        </is>
      </c>
      <c r="C8643" s="27" t="n">
        <v>45732</v>
      </c>
      <c r="D8643" t="n">
        <v>0</v>
      </c>
      <c r="E8643" t="inlineStr">
        <is>
          <t>DELIVERY ONLINE</t>
        </is>
      </c>
    </row>
    <row r="8644">
      <c r="A8644" t="n">
        <v>149</v>
      </c>
      <c r="B8644" t="inlineStr">
        <is>
          <t>Priceless</t>
        </is>
      </c>
      <c r="C8644" s="27" t="n">
        <v>45732</v>
      </c>
      <c r="D8644" t="n">
        <v>0</v>
      </c>
      <c r="E8644" t="inlineStr">
        <is>
          <t>APP</t>
        </is>
      </c>
    </row>
    <row r="8645">
      <c r="A8645" t="n">
        <v>149</v>
      </c>
      <c r="B8645" t="inlineStr">
        <is>
          <t>Priceless</t>
        </is>
      </c>
      <c r="C8645" s="27" t="n">
        <v>45732</v>
      </c>
      <c r="D8645" t="n">
        <v>0</v>
      </c>
      <c r="E8645" t="inlineStr">
        <is>
          <t>DINHEIRO</t>
        </is>
      </c>
    </row>
    <row r="8646">
      <c r="A8646" t="n">
        <v>149</v>
      </c>
      <c r="B8646" t="inlineStr">
        <is>
          <t>Priceless</t>
        </is>
      </c>
      <c r="C8646" s="27" t="n">
        <v>45732</v>
      </c>
      <c r="D8646" t="n">
        <v>9876.1</v>
      </c>
      <c r="E8646" t="inlineStr">
        <is>
          <t>CRÉDITO</t>
        </is>
      </c>
    </row>
    <row r="8647">
      <c r="A8647" t="n">
        <v>149</v>
      </c>
      <c r="B8647" t="inlineStr">
        <is>
          <t>Priceless</t>
        </is>
      </c>
      <c r="C8647" s="27" t="n">
        <v>45731</v>
      </c>
      <c r="D8647" t="n">
        <v>0</v>
      </c>
      <c r="E8647" t="inlineStr">
        <is>
          <t>MBWAY</t>
        </is>
      </c>
    </row>
    <row r="8648">
      <c r="A8648" t="n">
        <v>149</v>
      </c>
      <c r="B8648" t="inlineStr">
        <is>
          <t>Priceless</t>
        </is>
      </c>
      <c r="C8648" s="27" t="n">
        <v>45731</v>
      </c>
      <c r="D8648" t="n">
        <v>0</v>
      </c>
      <c r="E8648" t="inlineStr">
        <is>
          <t>DELIVERY ONLINE</t>
        </is>
      </c>
    </row>
    <row r="8649">
      <c r="A8649" t="n">
        <v>149</v>
      </c>
      <c r="B8649" t="inlineStr">
        <is>
          <t>Priceless</t>
        </is>
      </c>
      <c r="C8649" s="27" t="n">
        <v>45731</v>
      </c>
      <c r="D8649" t="n">
        <v>0</v>
      </c>
      <c r="E8649" t="inlineStr">
        <is>
          <t>IFOOD</t>
        </is>
      </c>
    </row>
    <row r="8650">
      <c r="A8650" t="n">
        <v>149</v>
      </c>
      <c r="B8650" t="inlineStr">
        <is>
          <t>Priceless</t>
        </is>
      </c>
      <c r="C8650" s="27" t="n">
        <v>45731</v>
      </c>
      <c r="D8650" t="n">
        <v>0</v>
      </c>
      <c r="E8650" t="inlineStr">
        <is>
          <t>PIX</t>
        </is>
      </c>
    </row>
    <row r="8651">
      <c r="A8651" t="n">
        <v>149</v>
      </c>
      <c r="B8651" t="inlineStr">
        <is>
          <t>Priceless</t>
        </is>
      </c>
      <c r="C8651" s="27" t="n">
        <v>45731</v>
      </c>
      <c r="D8651" t="n">
        <v>0</v>
      </c>
      <c r="E8651" t="inlineStr">
        <is>
          <t>RAPPI</t>
        </is>
      </c>
    </row>
    <row r="8652">
      <c r="A8652" t="n">
        <v>149</v>
      </c>
      <c r="B8652" t="inlineStr">
        <is>
          <t>Priceless</t>
        </is>
      </c>
      <c r="C8652" s="27" t="n">
        <v>45731</v>
      </c>
      <c r="D8652" t="n">
        <v>0</v>
      </c>
      <c r="E8652" t="inlineStr">
        <is>
          <t>UBER</t>
        </is>
      </c>
    </row>
    <row r="8653">
      <c r="A8653" t="n">
        <v>149</v>
      </c>
      <c r="B8653" t="inlineStr">
        <is>
          <t>Priceless</t>
        </is>
      </c>
      <c r="C8653" s="27" t="n">
        <v>45731</v>
      </c>
      <c r="D8653" t="n">
        <v>0</v>
      </c>
      <c r="E8653" t="inlineStr">
        <is>
          <t>ANTECIPADO</t>
        </is>
      </c>
    </row>
    <row r="8654">
      <c r="A8654" t="n">
        <v>149</v>
      </c>
      <c r="B8654" t="inlineStr">
        <is>
          <t>Priceless</t>
        </is>
      </c>
      <c r="C8654" s="27" t="n">
        <v>45731</v>
      </c>
      <c r="D8654" t="n">
        <v>1186.38</v>
      </c>
      <c r="E8654" t="inlineStr">
        <is>
          <t>VOUCHER</t>
        </is>
      </c>
    </row>
    <row r="8655">
      <c r="A8655" t="n">
        <v>149</v>
      </c>
      <c r="B8655" t="inlineStr">
        <is>
          <t>Priceless</t>
        </is>
      </c>
      <c r="C8655" s="27" t="n">
        <v>45731</v>
      </c>
      <c r="D8655" t="n">
        <v>5297.45</v>
      </c>
      <c r="E8655" t="inlineStr">
        <is>
          <t>DÉBITO</t>
        </is>
      </c>
    </row>
    <row r="8656">
      <c r="A8656" t="n">
        <v>149</v>
      </c>
      <c r="B8656" t="inlineStr">
        <is>
          <t>Priceless</t>
        </is>
      </c>
      <c r="C8656" s="27" t="n">
        <v>45731</v>
      </c>
      <c r="D8656" t="n">
        <v>0</v>
      </c>
      <c r="E8656" t="inlineStr">
        <is>
          <t>BÔNUS</t>
        </is>
      </c>
    </row>
    <row r="8657">
      <c r="A8657" t="n">
        <v>149</v>
      </c>
      <c r="B8657" t="inlineStr">
        <is>
          <t>Priceless</t>
        </is>
      </c>
      <c r="C8657" s="27" t="n">
        <v>45731</v>
      </c>
      <c r="D8657" t="n">
        <v>0</v>
      </c>
      <c r="E8657" t="inlineStr">
        <is>
          <t>OUTROS</t>
        </is>
      </c>
    </row>
    <row r="8658">
      <c r="A8658" t="n">
        <v>149</v>
      </c>
      <c r="B8658" t="inlineStr">
        <is>
          <t>Priceless</t>
        </is>
      </c>
      <c r="C8658" s="27" t="n">
        <v>45731</v>
      </c>
      <c r="D8658" t="n">
        <v>0</v>
      </c>
      <c r="E8658" t="inlineStr">
        <is>
          <t>AME</t>
        </is>
      </c>
    </row>
    <row r="8659">
      <c r="A8659" t="n">
        <v>149</v>
      </c>
      <c r="B8659" t="inlineStr">
        <is>
          <t>Priceless</t>
        </is>
      </c>
      <c r="C8659" s="27" t="n">
        <v>45731</v>
      </c>
      <c r="D8659" t="n">
        <v>0</v>
      </c>
      <c r="E8659" t="inlineStr">
        <is>
          <t>NOTAS MANUAIS + SERVIÇO</t>
        </is>
      </c>
    </row>
    <row r="8660">
      <c r="A8660" t="n">
        <v>149</v>
      </c>
      <c r="B8660" t="inlineStr">
        <is>
          <t>Priceless</t>
        </is>
      </c>
      <c r="C8660" s="27" t="n">
        <v>45731</v>
      </c>
      <c r="D8660" t="n">
        <v>0</v>
      </c>
      <c r="E8660" t="inlineStr">
        <is>
          <t>RECARGAS DEVOLVIDAS</t>
        </is>
      </c>
    </row>
    <row r="8661">
      <c r="A8661" t="n">
        <v>149</v>
      </c>
      <c r="B8661" t="inlineStr">
        <is>
          <t>Priceless</t>
        </is>
      </c>
      <c r="C8661" s="27" t="n">
        <v>45731</v>
      </c>
      <c r="D8661" t="n">
        <v>0</v>
      </c>
      <c r="E8661" t="inlineStr">
        <is>
          <t>VOUCHER INTEGRADO</t>
        </is>
      </c>
    </row>
    <row r="8662">
      <c r="A8662" t="n">
        <v>149</v>
      </c>
      <c r="B8662" t="inlineStr">
        <is>
          <t>Priceless</t>
        </is>
      </c>
      <c r="C8662" s="27" t="n">
        <v>45731</v>
      </c>
      <c r="D8662" t="n">
        <v>0</v>
      </c>
      <c r="E8662" t="inlineStr">
        <is>
          <t>ANTECIPADO</t>
        </is>
      </c>
    </row>
    <row r="8663">
      <c r="A8663" t="n">
        <v>149</v>
      </c>
      <c r="B8663" t="inlineStr">
        <is>
          <t>Priceless</t>
        </is>
      </c>
      <c r="C8663" s="27" t="n">
        <v>45731</v>
      </c>
      <c r="D8663" t="n">
        <v>29720.49</v>
      </c>
      <c r="E8663" t="inlineStr">
        <is>
          <t>CRÉDITO</t>
        </is>
      </c>
    </row>
    <row r="8664">
      <c r="A8664" t="n">
        <v>149</v>
      </c>
      <c r="B8664" t="inlineStr">
        <is>
          <t>Priceless</t>
        </is>
      </c>
      <c r="C8664" s="27" t="n">
        <v>45731</v>
      </c>
      <c r="D8664" t="n">
        <v>230.41</v>
      </c>
      <c r="E8664" t="inlineStr">
        <is>
          <t>DINHEIRO</t>
        </is>
      </c>
    </row>
    <row r="8665">
      <c r="A8665" t="n">
        <v>149</v>
      </c>
      <c r="B8665" t="inlineStr">
        <is>
          <t>Priceless</t>
        </is>
      </c>
      <c r="C8665" s="27" t="n">
        <v>45731</v>
      </c>
      <c r="D8665" t="n">
        <v>0</v>
      </c>
      <c r="E8665" t="inlineStr">
        <is>
          <t>APP</t>
        </is>
      </c>
    </row>
    <row r="8666">
      <c r="A8666" t="n">
        <v>149</v>
      </c>
      <c r="B8666" t="inlineStr">
        <is>
          <t>Priceless</t>
        </is>
      </c>
      <c r="C8666" s="27" t="n">
        <v>45731</v>
      </c>
      <c r="D8666" t="n">
        <v>0</v>
      </c>
      <c r="E8666" t="inlineStr">
        <is>
          <t>DELIVERY ONLINE</t>
        </is>
      </c>
    </row>
    <row r="8667">
      <c r="A8667" t="n">
        <v>149</v>
      </c>
      <c r="B8667" t="inlineStr">
        <is>
          <t>Priceless</t>
        </is>
      </c>
      <c r="C8667" s="27" t="n">
        <v>45731</v>
      </c>
      <c r="D8667" t="n">
        <v>0</v>
      </c>
      <c r="E8667" t="inlineStr">
        <is>
          <t>IFOOD</t>
        </is>
      </c>
    </row>
    <row r="8668">
      <c r="A8668" t="n">
        <v>149</v>
      </c>
      <c r="B8668" t="inlineStr">
        <is>
          <t>Priceless</t>
        </is>
      </c>
      <c r="C8668" s="27" t="n">
        <v>45731</v>
      </c>
      <c r="D8668" t="n">
        <v>1506.53</v>
      </c>
      <c r="E8668" t="inlineStr">
        <is>
          <t>PIX</t>
        </is>
      </c>
    </row>
    <row r="8669">
      <c r="A8669" t="n">
        <v>149</v>
      </c>
      <c r="B8669" t="inlineStr">
        <is>
          <t>Priceless</t>
        </is>
      </c>
      <c r="C8669" s="27" t="n">
        <v>45731</v>
      </c>
      <c r="D8669" t="n">
        <v>0</v>
      </c>
      <c r="E8669" t="inlineStr">
        <is>
          <t>RAPPI</t>
        </is>
      </c>
    </row>
    <row r="8670">
      <c r="A8670" t="n">
        <v>149</v>
      </c>
      <c r="B8670" t="inlineStr">
        <is>
          <t>Priceless</t>
        </is>
      </c>
      <c r="C8670" s="27" t="n">
        <v>45731</v>
      </c>
      <c r="D8670" t="n">
        <v>0</v>
      </c>
      <c r="E8670" t="inlineStr">
        <is>
          <t>UBER</t>
        </is>
      </c>
    </row>
    <row r="8671">
      <c r="A8671" t="n">
        <v>149</v>
      </c>
      <c r="B8671" t="inlineStr">
        <is>
          <t>Priceless</t>
        </is>
      </c>
      <c r="C8671" s="27" t="n">
        <v>45731</v>
      </c>
      <c r="D8671" t="n">
        <v>0</v>
      </c>
      <c r="E8671" t="inlineStr">
        <is>
          <t>ANTECIPADO</t>
        </is>
      </c>
    </row>
    <row r="8672">
      <c r="A8672" t="n">
        <v>149</v>
      </c>
      <c r="B8672" t="inlineStr">
        <is>
          <t>Priceless</t>
        </is>
      </c>
      <c r="C8672" s="27" t="n">
        <v>45731</v>
      </c>
      <c r="D8672" t="n">
        <v>416.41</v>
      </c>
      <c r="E8672" t="inlineStr">
        <is>
          <t>VOUCHER</t>
        </is>
      </c>
    </row>
    <row r="8673">
      <c r="A8673" t="n">
        <v>149</v>
      </c>
      <c r="B8673" t="inlineStr">
        <is>
          <t>Priceless</t>
        </is>
      </c>
      <c r="C8673" s="27" t="n">
        <v>45731</v>
      </c>
      <c r="D8673" t="n">
        <v>7574.26</v>
      </c>
      <c r="E8673" t="inlineStr">
        <is>
          <t>DÉBITO</t>
        </is>
      </c>
    </row>
    <row r="8674">
      <c r="A8674" t="n">
        <v>149</v>
      </c>
      <c r="B8674" t="inlineStr">
        <is>
          <t>Priceless</t>
        </is>
      </c>
      <c r="C8674" s="27" t="n">
        <v>45731</v>
      </c>
      <c r="D8674" t="n">
        <v>0</v>
      </c>
      <c r="E8674" t="inlineStr">
        <is>
          <t>BÔNUS</t>
        </is>
      </c>
    </row>
    <row r="8675">
      <c r="A8675" t="n">
        <v>149</v>
      </c>
      <c r="B8675" t="inlineStr">
        <is>
          <t>Priceless</t>
        </is>
      </c>
      <c r="C8675" s="27" t="n">
        <v>45731</v>
      </c>
      <c r="D8675" t="n">
        <v>0</v>
      </c>
      <c r="E8675" t="inlineStr">
        <is>
          <t>ANTECIPADO</t>
        </is>
      </c>
    </row>
    <row r="8676">
      <c r="A8676" t="n">
        <v>149</v>
      </c>
      <c r="B8676" t="inlineStr">
        <is>
          <t>Priceless</t>
        </is>
      </c>
      <c r="C8676" s="27" t="n">
        <v>45731</v>
      </c>
      <c r="D8676" t="n">
        <v>400</v>
      </c>
      <c r="E8676" t="inlineStr">
        <is>
          <t>DINHEIRO</t>
        </is>
      </c>
    </row>
    <row r="8677">
      <c r="A8677" t="n">
        <v>149</v>
      </c>
      <c r="B8677" t="inlineStr">
        <is>
          <t>Priceless</t>
        </is>
      </c>
      <c r="C8677" s="27" t="n">
        <v>45731</v>
      </c>
      <c r="D8677" t="n">
        <v>0</v>
      </c>
      <c r="E8677" t="inlineStr">
        <is>
          <t>OUTROS</t>
        </is>
      </c>
    </row>
    <row r="8678">
      <c r="A8678" t="n">
        <v>149</v>
      </c>
      <c r="B8678" t="inlineStr">
        <is>
          <t>Priceless</t>
        </is>
      </c>
      <c r="C8678" s="27" t="n">
        <v>45731</v>
      </c>
      <c r="D8678" t="n">
        <v>0</v>
      </c>
      <c r="E8678" t="inlineStr">
        <is>
          <t>AME</t>
        </is>
      </c>
    </row>
    <row r="8679">
      <c r="A8679" t="n">
        <v>149</v>
      </c>
      <c r="B8679" t="inlineStr">
        <is>
          <t>Priceless</t>
        </is>
      </c>
      <c r="C8679" s="27" t="n">
        <v>45731</v>
      </c>
      <c r="D8679" t="n">
        <v>0</v>
      </c>
      <c r="E8679" t="inlineStr">
        <is>
          <t>NOTAS MANUAIS + SERVIÇO</t>
        </is>
      </c>
    </row>
    <row r="8680">
      <c r="A8680" t="n">
        <v>149</v>
      </c>
      <c r="B8680" t="inlineStr">
        <is>
          <t>Priceless</t>
        </is>
      </c>
      <c r="C8680" s="27" t="n">
        <v>45731</v>
      </c>
      <c r="D8680" t="n">
        <v>0</v>
      </c>
      <c r="E8680" t="inlineStr">
        <is>
          <t>RECARGAS DEVOLVIDAS</t>
        </is>
      </c>
    </row>
    <row r="8681">
      <c r="A8681" t="n">
        <v>149</v>
      </c>
      <c r="B8681" t="inlineStr">
        <is>
          <t>Priceless</t>
        </is>
      </c>
      <c r="C8681" s="27" t="n">
        <v>45731</v>
      </c>
      <c r="D8681" t="n">
        <v>0</v>
      </c>
      <c r="E8681" t="inlineStr">
        <is>
          <t>VOUCHER INTEGRADO</t>
        </is>
      </c>
    </row>
    <row r="8682">
      <c r="A8682" t="n">
        <v>149</v>
      </c>
      <c r="B8682" t="inlineStr">
        <is>
          <t>Priceless</t>
        </is>
      </c>
      <c r="C8682" s="27" t="n">
        <v>45731</v>
      </c>
      <c r="D8682" t="n">
        <v>0</v>
      </c>
      <c r="E8682" t="inlineStr">
        <is>
          <t>MBWAY</t>
        </is>
      </c>
    </row>
    <row r="8683">
      <c r="A8683" t="n">
        <v>149</v>
      </c>
      <c r="B8683" t="inlineStr">
        <is>
          <t>Priceless</t>
        </is>
      </c>
      <c r="C8683" s="27" t="n">
        <v>45731</v>
      </c>
      <c r="D8683" t="n">
        <v>0</v>
      </c>
      <c r="E8683" t="inlineStr">
        <is>
          <t>APP</t>
        </is>
      </c>
    </row>
    <row r="8684">
      <c r="A8684" t="n">
        <v>149</v>
      </c>
      <c r="B8684" t="inlineStr">
        <is>
          <t>Priceless</t>
        </is>
      </c>
      <c r="C8684" s="27" t="n">
        <v>45731</v>
      </c>
      <c r="D8684" t="n">
        <v>4101.7</v>
      </c>
      <c r="E8684" t="inlineStr">
        <is>
          <t>CRÉDITO</t>
        </is>
      </c>
    </row>
    <row r="8685">
      <c r="A8685" t="n">
        <v>149</v>
      </c>
      <c r="B8685" t="inlineStr">
        <is>
          <t>Priceless</t>
        </is>
      </c>
      <c r="C8685" s="27" t="n">
        <v>45730</v>
      </c>
      <c r="D8685" t="n">
        <v>0</v>
      </c>
      <c r="E8685" t="inlineStr">
        <is>
          <t>MBWAY</t>
        </is>
      </c>
    </row>
    <row r="8686">
      <c r="A8686" t="n">
        <v>149</v>
      </c>
      <c r="B8686" t="inlineStr">
        <is>
          <t>Priceless</t>
        </is>
      </c>
      <c r="C8686" s="27" t="n">
        <v>45730</v>
      </c>
      <c r="D8686" t="n">
        <v>0</v>
      </c>
      <c r="E8686" t="inlineStr">
        <is>
          <t>DÉBITO</t>
        </is>
      </c>
    </row>
    <row r="8687">
      <c r="A8687" t="n">
        <v>149</v>
      </c>
      <c r="B8687" t="inlineStr">
        <is>
          <t>Priceless</t>
        </is>
      </c>
      <c r="C8687" s="27" t="n">
        <v>45730</v>
      </c>
      <c r="D8687" t="n">
        <v>0</v>
      </c>
      <c r="E8687" t="inlineStr">
        <is>
          <t>BÔNUS</t>
        </is>
      </c>
    </row>
    <row r="8688">
      <c r="A8688" t="n">
        <v>149</v>
      </c>
      <c r="B8688" t="inlineStr">
        <is>
          <t>Priceless</t>
        </is>
      </c>
      <c r="C8688" s="27" t="n">
        <v>45730</v>
      </c>
      <c r="D8688" t="n">
        <v>0</v>
      </c>
      <c r="E8688" t="inlineStr">
        <is>
          <t>ANTECIPADO</t>
        </is>
      </c>
    </row>
    <row r="8689">
      <c r="A8689" t="n">
        <v>149</v>
      </c>
      <c r="B8689" t="inlineStr">
        <is>
          <t>Priceless</t>
        </is>
      </c>
      <c r="C8689" s="27" t="n">
        <v>45730</v>
      </c>
      <c r="D8689" t="n">
        <v>0</v>
      </c>
      <c r="E8689" t="inlineStr">
        <is>
          <t>OUTROS</t>
        </is>
      </c>
    </row>
    <row r="8690">
      <c r="A8690" t="n">
        <v>149</v>
      </c>
      <c r="B8690" t="inlineStr">
        <is>
          <t>Priceless</t>
        </is>
      </c>
      <c r="C8690" s="27" t="n">
        <v>45730</v>
      </c>
      <c r="D8690" t="n">
        <v>0</v>
      </c>
      <c r="E8690" t="inlineStr">
        <is>
          <t>AME</t>
        </is>
      </c>
    </row>
    <row r="8691">
      <c r="A8691" t="n">
        <v>149</v>
      </c>
      <c r="B8691" t="inlineStr">
        <is>
          <t>Priceless</t>
        </is>
      </c>
      <c r="C8691" s="27" t="n">
        <v>45730</v>
      </c>
      <c r="D8691" t="n">
        <v>0</v>
      </c>
      <c r="E8691" t="inlineStr">
        <is>
          <t>NOTAS MANUAIS + SERVIÇO</t>
        </is>
      </c>
    </row>
    <row r="8692">
      <c r="A8692" t="n">
        <v>149</v>
      </c>
      <c r="B8692" t="inlineStr">
        <is>
          <t>Priceless</t>
        </is>
      </c>
      <c r="C8692" s="27" t="n">
        <v>45730</v>
      </c>
      <c r="D8692" t="n">
        <v>0</v>
      </c>
      <c r="E8692" t="inlineStr">
        <is>
          <t>RECARGAS DEVOLVIDAS</t>
        </is>
      </c>
    </row>
    <row r="8693">
      <c r="A8693" t="n">
        <v>149</v>
      </c>
      <c r="B8693" t="inlineStr">
        <is>
          <t>Priceless</t>
        </is>
      </c>
      <c r="C8693" s="27" t="n">
        <v>45730</v>
      </c>
      <c r="D8693" t="n">
        <v>0</v>
      </c>
      <c r="E8693" t="inlineStr">
        <is>
          <t>VOUCHER INTEGRADO</t>
        </is>
      </c>
    </row>
    <row r="8694">
      <c r="A8694" t="n">
        <v>149</v>
      </c>
      <c r="B8694" t="inlineStr">
        <is>
          <t>Priceless</t>
        </is>
      </c>
      <c r="C8694" s="27" t="n">
        <v>45730</v>
      </c>
      <c r="D8694" t="n">
        <v>0</v>
      </c>
      <c r="E8694" t="inlineStr">
        <is>
          <t>VOUCHER INTEGRADO</t>
        </is>
      </c>
    </row>
    <row r="8695">
      <c r="A8695" t="n">
        <v>149</v>
      </c>
      <c r="B8695" t="inlineStr">
        <is>
          <t>Priceless</t>
        </is>
      </c>
      <c r="C8695" s="27" t="n">
        <v>45730</v>
      </c>
      <c r="D8695" t="n">
        <v>0</v>
      </c>
      <c r="E8695" t="inlineStr">
        <is>
          <t>ANTECIPADO</t>
        </is>
      </c>
    </row>
    <row r="8696">
      <c r="A8696" t="n">
        <v>149</v>
      </c>
      <c r="B8696" t="inlineStr">
        <is>
          <t>Priceless</t>
        </is>
      </c>
      <c r="C8696" s="27" t="n">
        <v>45730</v>
      </c>
      <c r="D8696" t="n">
        <v>0</v>
      </c>
      <c r="E8696" t="inlineStr">
        <is>
          <t>OUTROS</t>
        </is>
      </c>
    </row>
    <row r="8697">
      <c r="A8697" t="n">
        <v>149</v>
      </c>
      <c r="B8697" t="inlineStr">
        <is>
          <t>Priceless</t>
        </is>
      </c>
      <c r="C8697" s="27" t="n">
        <v>45730</v>
      </c>
      <c r="D8697" t="n">
        <v>0</v>
      </c>
      <c r="E8697" t="inlineStr">
        <is>
          <t>AME</t>
        </is>
      </c>
    </row>
    <row r="8698">
      <c r="A8698" t="n">
        <v>149</v>
      </c>
      <c r="B8698" t="inlineStr">
        <is>
          <t>Priceless</t>
        </is>
      </c>
      <c r="C8698" s="27" t="n">
        <v>45730</v>
      </c>
      <c r="D8698" t="n">
        <v>0</v>
      </c>
      <c r="E8698" t="inlineStr">
        <is>
          <t>NOTAS MANUAIS + SERVIÇO</t>
        </is>
      </c>
    </row>
    <row r="8699">
      <c r="A8699" t="n">
        <v>149</v>
      </c>
      <c r="B8699" t="inlineStr">
        <is>
          <t>Priceless</t>
        </is>
      </c>
      <c r="C8699" s="27" t="n">
        <v>45730</v>
      </c>
      <c r="D8699" t="n">
        <v>0</v>
      </c>
      <c r="E8699" t="inlineStr">
        <is>
          <t>RECARGAS DEVOLVIDAS</t>
        </is>
      </c>
    </row>
    <row r="8700">
      <c r="A8700" t="n">
        <v>149</v>
      </c>
      <c r="B8700" t="inlineStr">
        <is>
          <t>Priceless</t>
        </is>
      </c>
      <c r="C8700" s="27" t="n">
        <v>45730</v>
      </c>
      <c r="D8700" t="n">
        <v>0</v>
      </c>
      <c r="E8700" t="inlineStr">
        <is>
          <t>MBWAY</t>
        </is>
      </c>
    </row>
    <row r="8701">
      <c r="A8701" t="n">
        <v>149</v>
      </c>
      <c r="B8701" t="inlineStr">
        <is>
          <t>Priceless</t>
        </is>
      </c>
      <c r="C8701" s="27" t="n">
        <v>45730</v>
      </c>
      <c r="D8701" t="n">
        <v>3403.46</v>
      </c>
      <c r="E8701" t="inlineStr">
        <is>
          <t>DÉBITO</t>
        </is>
      </c>
    </row>
    <row r="8702">
      <c r="A8702" t="n">
        <v>149</v>
      </c>
      <c r="B8702" t="inlineStr">
        <is>
          <t>Priceless</t>
        </is>
      </c>
      <c r="C8702" s="27" t="n">
        <v>45730</v>
      </c>
      <c r="D8702" t="n">
        <v>17395.17</v>
      </c>
      <c r="E8702" t="inlineStr">
        <is>
          <t>CRÉDITO</t>
        </is>
      </c>
    </row>
    <row r="8703">
      <c r="A8703" t="n">
        <v>149</v>
      </c>
      <c r="B8703" t="inlineStr">
        <is>
          <t>Priceless</t>
        </is>
      </c>
      <c r="C8703" s="27" t="n">
        <v>45730</v>
      </c>
      <c r="D8703" t="n">
        <v>539.5599999999999</v>
      </c>
      <c r="E8703" t="inlineStr">
        <is>
          <t>DINHEIRO</t>
        </is>
      </c>
    </row>
    <row r="8704">
      <c r="A8704" t="n">
        <v>149</v>
      </c>
      <c r="B8704" t="inlineStr">
        <is>
          <t>Priceless</t>
        </is>
      </c>
      <c r="C8704" s="27" t="n">
        <v>45730</v>
      </c>
      <c r="D8704" t="n">
        <v>0</v>
      </c>
      <c r="E8704" t="inlineStr">
        <is>
          <t>APP</t>
        </is>
      </c>
    </row>
    <row r="8705">
      <c r="A8705" t="n">
        <v>149</v>
      </c>
      <c r="B8705" t="inlineStr">
        <is>
          <t>Priceless</t>
        </is>
      </c>
      <c r="C8705" s="27" t="n">
        <v>45730</v>
      </c>
      <c r="D8705" t="n">
        <v>0</v>
      </c>
      <c r="E8705" t="inlineStr">
        <is>
          <t>DELIVERY ONLINE</t>
        </is>
      </c>
    </row>
    <row r="8706">
      <c r="A8706" t="n">
        <v>149</v>
      </c>
      <c r="B8706" t="inlineStr">
        <is>
          <t>Priceless</t>
        </is>
      </c>
      <c r="C8706" s="27" t="n">
        <v>45730</v>
      </c>
      <c r="D8706" t="n">
        <v>0</v>
      </c>
      <c r="E8706" t="inlineStr">
        <is>
          <t>IFOOD</t>
        </is>
      </c>
    </row>
    <row r="8707">
      <c r="A8707" t="n">
        <v>149</v>
      </c>
      <c r="B8707" t="inlineStr">
        <is>
          <t>Priceless</t>
        </is>
      </c>
      <c r="C8707" s="27" t="n">
        <v>45730</v>
      </c>
      <c r="D8707" t="n">
        <v>307.36</v>
      </c>
      <c r="E8707" t="inlineStr">
        <is>
          <t>PIX</t>
        </is>
      </c>
    </row>
    <row r="8708">
      <c r="A8708" t="n">
        <v>149</v>
      </c>
      <c r="B8708" t="inlineStr">
        <is>
          <t>Priceless</t>
        </is>
      </c>
      <c r="C8708" s="27" t="n">
        <v>45730</v>
      </c>
      <c r="D8708" t="n">
        <v>0</v>
      </c>
      <c r="E8708" t="inlineStr">
        <is>
          <t>RAPPI</t>
        </is>
      </c>
    </row>
    <row r="8709">
      <c r="A8709" t="n">
        <v>149</v>
      </c>
      <c r="B8709" t="inlineStr">
        <is>
          <t>Priceless</t>
        </is>
      </c>
      <c r="C8709" s="27" t="n">
        <v>45730</v>
      </c>
      <c r="D8709" t="n">
        <v>0</v>
      </c>
      <c r="E8709" t="inlineStr">
        <is>
          <t>UBER</t>
        </is>
      </c>
    </row>
    <row r="8710">
      <c r="A8710" t="n">
        <v>149</v>
      </c>
      <c r="B8710" t="inlineStr">
        <is>
          <t>Priceless</t>
        </is>
      </c>
      <c r="C8710" s="27" t="n">
        <v>45730</v>
      </c>
      <c r="D8710" t="n">
        <v>0</v>
      </c>
      <c r="E8710" t="inlineStr">
        <is>
          <t>ANTECIPADO</t>
        </is>
      </c>
    </row>
    <row r="8711">
      <c r="A8711" t="n">
        <v>149</v>
      </c>
      <c r="B8711" t="inlineStr">
        <is>
          <t>Priceless</t>
        </is>
      </c>
      <c r="C8711" s="27" t="n">
        <v>45730</v>
      </c>
      <c r="D8711" t="n">
        <v>662.1799999999999</v>
      </c>
      <c r="E8711" t="inlineStr">
        <is>
          <t>VOUCHER</t>
        </is>
      </c>
    </row>
    <row r="8712">
      <c r="A8712" t="n">
        <v>149</v>
      </c>
      <c r="B8712" t="inlineStr">
        <is>
          <t>Priceless</t>
        </is>
      </c>
      <c r="C8712" s="27" t="n">
        <v>45730</v>
      </c>
      <c r="D8712" t="n">
        <v>0</v>
      </c>
      <c r="E8712" t="inlineStr">
        <is>
          <t>VOUCHER</t>
        </is>
      </c>
    </row>
    <row r="8713">
      <c r="A8713" t="n">
        <v>149</v>
      </c>
      <c r="B8713" t="inlineStr">
        <is>
          <t>Priceless</t>
        </is>
      </c>
      <c r="C8713" s="27" t="n">
        <v>45730</v>
      </c>
      <c r="D8713" t="n">
        <v>0</v>
      </c>
      <c r="E8713" t="inlineStr">
        <is>
          <t>BÔNUS</t>
        </is>
      </c>
    </row>
    <row r="8714">
      <c r="A8714" t="n">
        <v>149</v>
      </c>
      <c r="B8714" t="inlineStr">
        <is>
          <t>Priceless</t>
        </is>
      </c>
      <c r="C8714" s="27" t="n">
        <v>45730</v>
      </c>
      <c r="D8714" t="n">
        <v>10269.14</v>
      </c>
      <c r="E8714" t="inlineStr">
        <is>
          <t>CRÉDITO</t>
        </is>
      </c>
    </row>
    <row r="8715">
      <c r="A8715" t="n">
        <v>149</v>
      </c>
      <c r="B8715" t="inlineStr">
        <is>
          <t>Priceless</t>
        </is>
      </c>
      <c r="C8715" s="27" t="n">
        <v>45730</v>
      </c>
      <c r="D8715" t="n">
        <v>0</v>
      </c>
      <c r="E8715" t="inlineStr">
        <is>
          <t>DINHEIRO</t>
        </is>
      </c>
    </row>
    <row r="8716">
      <c r="A8716" t="n">
        <v>149</v>
      </c>
      <c r="B8716" t="inlineStr">
        <is>
          <t>Priceless</t>
        </is>
      </c>
      <c r="C8716" s="27" t="n">
        <v>45730</v>
      </c>
      <c r="D8716" t="n">
        <v>0</v>
      </c>
      <c r="E8716" t="inlineStr">
        <is>
          <t>APP</t>
        </is>
      </c>
    </row>
    <row r="8717">
      <c r="A8717" t="n">
        <v>149</v>
      </c>
      <c r="B8717" t="inlineStr">
        <is>
          <t>Priceless</t>
        </is>
      </c>
      <c r="C8717" s="27" t="n">
        <v>45730</v>
      </c>
      <c r="D8717" t="n">
        <v>0</v>
      </c>
      <c r="E8717" t="inlineStr">
        <is>
          <t>DELIVERY ONLINE</t>
        </is>
      </c>
    </row>
    <row r="8718">
      <c r="A8718" t="n">
        <v>149</v>
      </c>
      <c r="B8718" t="inlineStr">
        <is>
          <t>Priceless</t>
        </is>
      </c>
      <c r="C8718" s="27" t="n">
        <v>45730</v>
      </c>
      <c r="D8718" t="n">
        <v>0</v>
      </c>
      <c r="E8718" t="inlineStr">
        <is>
          <t>IFOOD</t>
        </is>
      </c>
    </row>
    <row r="8719">
      <c r="A8719" t="n">
        <v>149</v>
      </c>
      <c r="B8719" t="inlineStr">
        <is>
          <t>Priceless</t>
        </is>
      </c>
      <c r="C8719" s="27" t="n">
        <v>45730</v>
      </c>
      <c r="D8719" t="n">
        <v>0</v>
      </c>
      <c r="E8719" t="inlineStr">
        <is>
          <t>PIX</t>
        </is>
      </c>
    </row>
    <row r="8720">
      <c r="A8720" t="n">
        <v>149</v>
      </c>
      <c r="B8720" t="inlineStr">
        <is>
          <t>Priceless</t>
        </is>
      </c>
      <c r="C8720" s="27" t="n">
        <v>45730</v>
      </c>
      <c r="D8720" t="n">
        <v>0</v>
      </c>
      <c r="E8720" t="inlineStr">
        <is>
          <t>RAPPI</t>
        </is>
      </c>
    </row>
    <row r="8721">
      <c r="A8721" t="n">
        <v>149</v>
      </c>
      <c r="B8721" t="inlineStr">
        <is>
          <t>Priceless</t>
        </is>
      </c>
      <c r="C8721" s="27" t="n">
        <v>45730</v>
      </c>
      <c r="D8721" t="n">
        <v>0</v>
      </c>
      <c r="E8721" t="inlineStr">
        <is>
          <t>UBER</t>
        </is>
      </c>
    </row>
    <row r="8722">
      <c r="A8722" t="n">
        <v>149</v>
      </c>
      <c r="B8722" t="inlineStr">
        <is>
          <t>Priceless</t>
        </is>
      </c>
      <c r="C8722" s="27" t="n">
        <v>45730</v>
      </c>
      <c r="D8722" t="n">
        <v>0</v>
      </c>
      <c r="E8722" t="inlineStr">
        <is>
          <t>ANTECIPADO</t>
        </is>
      </c>
    </row>
    <row r="8723">
      <c r="A8723" t="n">
        <v>149</v>
      </c>
      <c r="B8723" t="inlineStr">
        <is>
          <t>Priceless</t>
        </is>
      </c>
      <c r="C8723" s="27" t="n">
        <v>45729</v>
      </c>
      <c r="D8723" t="n">
        <v>0</v>
      </c>
      <c r="E8723" t="inlineStr">
        <is>
          <t>VOUCHER</t>
        </is>
      </c>
    </row>
    <row r="8724">
      <c r="A8724" t="n">
        <v>149</v>
      </c>
      <c r="B8724" t="inlineStr">
        <is>
          <t>Priceless</t>
        </is>
      </c>
      <c r="C8724" s="27" t="n">
        <v>45729</v>
      </c>
      <c r="D8724" t="n">
        <v>7754.45</v>
      </c>
      <c r="E8724" t="inlineStr">
        <is>
          <t>CRÉDITO</t>
        </is>
      </c>
    </row>
    <row r="8725">
      <c r="A8725" t="n">
        <v>149</v>
      </c>
      <c r="B8725" t="inlineStr">
        <is>
          <t>Priceless</t>
        </is>
      </c>
      <c r="C8725" s="27" t="n">
        <v>45729</v>
      </c>
      <c r="D8725" t="n">
        <v>0</v>
      </c>
      <c r="E8725" t="inlineStr">
        <is>
          <t>NOTAS MANUAIS + SERVIÇO</t>
        </is>
      </c>
    </row>
    <row r="8726">
      <c r="A8726" t="n">
        <v>149</v>
      </c>
      <c r="B8726" t="inlineStr">
        <is>
          <t>Priceless</t>
        </is>
      </c>
      <c r="C8726" s="27" t="n">
        <v>45729</v>
      </c>
      <c r="D8726" t="n">
        <v>0</v>
      </c>
      <c r="E8726" t="inlineStr">
        <is>
          <t>AME</t>
        </is>
      </c>
    </row>
    <row r="8727">
      <c r="A8727" t="n">
        <v>149</v>
      </c>
      <c r="B8727" t="inlineStr">
        <is>
          <t>Priceless</t>
        </is>
      </c>
      <c r="C8727" s="27" t="n">
        <v>45729</v>
      </c>
      <c r="D8727" t="n">
        <v>0</v>
      </c>
      <c r="E8727" t="inlineStr">
        <is>
          <t>OUTROS</t>
        </is>
      </c>
    </row>
    <row r="8728">
      <c r="A8728" t="n">
        <v>149</v>
      </c>
      <c r="B8728" t="inlineStr">
        <is>
          <t>Priceless</t>
        </is>
      </c>
      <c r="C8728" s="27" t="n">
        <v>45729</v>
      </c>
      <c r="D8728" t="n">
        <v>0</v>
      </c>
      <c r="E8728" t="inlineStr">
        <is>
          <t>ANTECIPADO</t>
        </is>
      </c>
    </row>
    <row r="8729">
      <c r="A8729" t="n">
        <v>149</v>
      </c>
      <c r="B8729" t="inlineStr">
        <is>
          <t>Priceless</t>
        </is>
      </c>
      <c r="C8729" s="27" t="n">
        <v>45729</v>
      </c>
      <c r="D8729" t="n">
        <v>0</v>
      </c>
      <c r="E8729" t="inlineStr">
        <is>
          <t>BÔNUS</t>
        </is>
      </c>
    </row>
    <row r="8730">
      <c r="A8730" t="n">
        <v>149</v>
      </c>
      <c r="B8730" t="inlineStr">
        <is>
          <t>Priceless</t>
        </is>
      </c>
      <c r="C8730" s="27" t="n">
        <v>45729</v>
      </c>
      <c r="D8730" t="n">
        <v>1003.44</v>
      </c>
      <c r="E8730" t="inlineStr">
        <is>
          <t>DÉBITO</t>
        </is>
      </c>
    </row>
    <row r="8731">
      <c r="A8731" t="n">
        <v>149</v>
      </c>
      <c r="B8731" t="inlineStr">
        <is>
          <t>Priceless</t>
        </is>
      </c>
      <c r="C8731" s="27" t="n">
        <v>45729</v>
      </c>
      <c r="D8731" t="n">
        <v>0</v>
      </c>
      <c r="E8731" t="inlineStr">
        <is>
          <t>MBWAY</t>
        </is>
      </c>
    </row>
    <row r="8732">
      <c r="A8732" t="n">
        <v>149</v>
      </c>
      <c r="B8732" t="inlineStr">
        <is>
          <t>Priceless</t>
        </is>
      </c>
      <c r="C8732" s="27" t="n">
        <v>45729</v>
      </c>
      <c r="D8732" t="n">
        <v>0</v>
      </c>
      <c r="E8732" t="inlineStr">
        <is>
          <t>ANTECIPADO</t>
        </is>
      </c>
    </row>
    <row r="8733">
      <c r="A8733" t="n">
        <v>149</v>
      </c>
      <c r="B8733" t="inlineStr">
        <is>
          <t>Priceless</t>
        </is>
      </c>
      <c r="C8733" s="27" t="n">
        <v>45729</v>
      </c>
      <c r="D8733" t="n">
        <v>0</v>
      </c>
      <c r="E8733" t="inlineStr">
        <is>
          <t>UBER</t>
        </is>
      </c>
    </row>
    <row r="8734">
      <c r="A8734" t="n">
        <v>149</v>
      </c>
      <c r="B8734" t="inlineStr">
        <is>
          <t>Priceless</t>
        </is>
      </c>
      <c r="C8734" s="27" t="n">
        <v>45729</v>
      </c>
      <c r="D8734" t="n">
        <v>0</v>
      </c>
      <c r="E8734" t="inlineStr">
        <is>
          <t>RAPPI</t>
        </is>
      </c>
    </row>
    <row r="8735">
      <c r="A8735" t="n">
        <v>149</v>
      </c>
      <c r="B8735" t="inlineStr">
        <is>
          <t>Priceless</t>
        </is>
      </c>
      <c r="C8735" s="27" t="n">
        <v>45729</v>
      </c>
      <c r="D8735" t="n">
        <v>0</v>
      </c>
      <c r="E8735" t="inlineStr">
        <is>
          <t>PIX</t>
        </is>
      </c>
    </row>
    <row r="8736">
      <c r="A8736" t="n">
        <v>149</v>
      </c>
      <c r="B8736" t="inlineStr">
        <is>
          <t>Priceless</t>
        </is>
      </c>
      <c r="C8736" s="27" t="n">
        <v>45729</v>
      </c>
      <c r="D8736" t="n">
        <v>0</v>
      </c>
      <c r="E8736" t="inlineStr">
        <is>
          <t>IFOOD</t>
        </is>
      </c>
    </row>
    <row r="8737">
      <c r="A8737" t="n">
        <v>149</v>
      </c>
      <c r="B8737" t="inlineStr">
        <is>
          <t>Priceless</t>
        </is>
      </c>
      <c r="C8737" s="27" t="n">
        <v>45729</v>
      </c>
      <c r="D8737" t="n">
        <v>1510.81</v>
      </c>
      <c r="E8737" t="inlineStr">
        <is>
          <t>CRÉDITO</t>
        </is>
      </c>
    </row>
    <row r="8738">
      <c r="A8738" t="n">
        <v>149</v>
      </c>
      <c r="B8738" t="inlineStr">
        <is>
          <t>Priceless</t>
        </is>
      </c>
      <c r="C8738" s="27" t="n">
        <v>45729</v>
      </c>
      <c r="D8738" t="n">
        <v>0</v>
      </c>
      <c r="E8738" t="inlineStr">
        <is>
          <t>DELIVERY ONLINE</t>
        </is>
      </c>
    </row>
    <row r="8739">
      <c r="A8739" t="n">
        <v>149</v>
      </c>
      <c r="B8739" t="inlineStr">
        <is>
          <t>Priceless</t>
        </is>
      </c>
      <c r="C8739" s="27" t="n">
        <v>45729</v>
      </c>
      <c r="D8739" t="n">
        <v>0</v>
      </c>
      <c r="E8739" t="inlineStr">
        <is>
          <t>RECARGAS DEVOLVIDAS</t>
        </is>
      </c>
    </row>
    <row r="8740">
      <c r="A8740" t="n">
        <v>149</v>
      </c>
      <c r="B8740" t="inlineStr">
        <is>
          <t>Priceless</t>
        </is>
      </c>
      <c r="C8740" s="27" t="n">
        <v>45729</v>
      </c>
      <c r="D8740" t="n">
        <v>0</v>
      </c>
      <c r="E8740" t="inlineStr">
        <is>
          <t>VOUCHER INTEGRADO</t>
        </is>
      </c>
    </row>
    <row r="8741">
      <c r="A8741" t="n">
        <v>149</v>
      </c>
      <c r="B8741" t="inlineStr">
        <is>
          <t>Priceless</t>
        </is>
      </c>
      <c r="C8741" s="27" t="n">
        <v>45729</v>
      </c>
      <c r="D8741" t="n">
        <v>526.16</v>
      </c>
      <c r="E8741" t="inlineStr">
        <is>
          <t>PIX</t>
        </is>
      </c>
    </row>
    <row r="8742">
      <c r="A8742" t="n">
        <v>149</v>
      </c>
      <c r="B8742" t="inlineStr">
        <is>
          <t>Priceless</t>
        </is>
      </c>
      <c r="C8742" s="27" t="n">
        <v>45729</v>
      </c>
      <c r="D8742" t="n">
        <v>0</v>
      </c>
      <c r="E8742" t="inlineStr">
        <is>
          <t>APP</t>
        </is>
      </c>
    </row>
    <row r="8743">
      <c r="A8743" t="n">
        <v>149</v>
      </c>
      <c r="B8743" t="inlineStr">
        <is>
          <t>Priceless</t>
        </is>
      </c>
      <c r="C8743" s="27" t="n">
        <v>45729</v>
      </c>
      <c r="D8743" t="n">
        <v>0</v>
      </c>
      <c r="E8743" t="inlineStr">
        <is>
          <t>MBWAY</t>
        </is>
      </c>
    </row>
    <row r="8744">
      <c r="A8744" t="n">
        <v>149</v>
      </c>
      <c r="B8744" t="inlineStr">
        <is>
          <t>Priceless</t>
        </is>
      </c>
      <c r="C8744" s="27" t="n">
        <v>45729</v>
      </c>
      <c r="D8744" t="n">
        <v>0</v>
      </c>
      <c r="E8744" t="inlineStr">
        <is>
          <t>VOUCHER INTEGRADO</t>
        </is>
      </c>
    </row>
    <row r="8745">
      <c r="A8745" t="n">
        <v>149</v>
      </c>
      <c r="B8745" t="inlineStr">
        <is>
          <t>Priceless</t>
        </is>
      </c>
      <c r="C8745" s="27" t="n">
        <v>45729</v>
      </c>
      <c r="D8745" t="n">
        <v>0</v>
      </c>
      <c r="E8745" t="inlineStr">
        <is>
          <t>RECARGAS DEVOLVIDAS</t>
        </is>
      </c>
    </row>
    <row r="8746">
      <c r="A8746" t="n">
        <v>149</v>
      </c>
      <c r="B8746" t="inlineStr">
        <is>
          <t>Priceless</t>
        </is>
      </c>
      <c r="C8746" s="27" t="n">
        <v>45729</v>
      </c>
      <c r="D8746" t="n">
        <v>0</v>
      </c>
      <c r="E8746" t="inlineStr">
        <is>
          <t>NOTAS MANUAIS + SERVIÇO</t>
        </is>
      </c>
    </row>
    <row r="8747">
      <c r="A8747" t="n">
        <v>149</v>
      </c>
      <c r="B8747" t="inlineStr">
        <is>
          <t>Priceless</t>
        </is>
      </c>
      <c r="C8747" s="27" t="n">
        <v>45729</v>
      </c>
      <c r="D8747" t="n">
        <v>0</v>
      </c>
      <c r="E8747" t="inlineStr">
        <is>
          <t>DINHEIRO</t>
        </is>
      </c>
    </row>
    <row r="8748">
      <c r="A8748" t="n">
        <v>149</v>
      </c>
      <c r="B8748" t="inlineStr">
        <is>
          <t>Priceless</t>
        </is>
      </c>
      <c r="C8748" s="27" t="n">
        <v>45729</v>
      </c>
      <c r="D8748" t="n">
        <v>0</v>
      </c>
      <c r="E8748" t="inlineStr">
        <is>
          <t>AME</t>
        </is>
      </c>
    </row>
    <row r="8749">
      <c r="A8749" t="n">
        <v>149</v>
      </c>
      <c r="B8749" t="inlineStr">
        <is>
          <t>Priceless</t>
        </is>
      </c>
      <c r="C8749" s="27" t="n">
        <v>45729</v>
      </c>
      <c r="D8749" t="n">
        <v>0</v>
      </c>
      <c r="E8749" t="inlineStr">
        <is>
          <t>OUTROS</t>
        </is>
      </c>
    </row>
    <row r="8750">
      <c r="A8750" t="n">
        <v>149</v>
      </c>
      <c r="B8750" t="inlineStr">
        <is>
          <t>Priceless</t>
        </is>
      </c>
      <c r="C8750" s="27" t="n">
        <v>45729</v>
      </c>
      <c r="D8750" t="n">
        <v>0</v>
      </c>
      <c r="E8750" t="inlineStr">
        <is>
          <t>ANTECIPADO</t>
        </is>
      </c>
    </row>
    <row r="8751">
      <c r="A8751" t="n">
        <v>149</v>
      </c>
      <c r="B8751" t="inlineStr">
        <is>
          <t>Priceless</t>
        </is>
      </c>
      <c r="C8751" s="27" t="n">
        <v>45729</v>
      </c>
      <c r="D8751" t="n">
        <v>0</v>
      </c>
      <c r="E8751" t="inlineStr">
        <is>
          <t>BÔNUS</t>
        </is>
      </c>
    </row>
    <row r="8752">
      <c r="A8752" t="n">
        <v>149</v>
      </c>
      <c r="B8752" t="inlineStr">
        <is>
          <t>Priceless</t>
        </is>
      </c>
      <c r="C8752" s="27" t="n">
        <v>45729</v>
      </c>
      <c r="D8752" t="n">
        <v>2682.34</v>
      </c>
      <c r="E8752" t="inlineStr">
        <is>
          <t>DÉBITO</t>
        </is>
      </c>
    </row>
    <row r="8753">
      <c r="A8753" t="n">
        <v>149</v>
      </c>
      <c r="B8753" t="inlineStr">
        <is>
          <t>Priceless</t>
        </is>
      </c>
      <c r="C8753" s="27" t="n">
        <v>45729</v>
      </c>
      <c r="D8753" t="n">
        <v>187.58</v>
      </c>
      <c r="E8753" t="inlineStr">
        <is>
          <t>VOUCHER</t>
        </is>
      </c>
    </row>
    <row r="8754">
      <c r="A8754" t="n">
        <v>149</v>
      </c>
      <c r="B8754" t="inlineStr">
        <is>
          <t>Priceless</t>
        </is>
      </c>
      <c r="C8754" s="27" t="n">
        <v>45729</v>
      </c>
      <c r="D8754" t="n">
        <v>0</v>
      </c>
      <c r="E8754" t="inlineStr">
        <is>
          <t>UBER</t>
        </is>
      </c>
    </row>
    <row r="8755">
      <c r="A8755" t="n">
        <v>149</v>
      </c>
      <c r="B8755" t="inlineStr">
        <is>
          <t>Priceless</t>
        </is>
      </c>
      <c r="C8755" s="27" t="n">
        <v>45729</v>
      </c>
      <c r="D8755" t="n">
        <v>0</v>
      </c>
      <c r="E8755" t="inlineStr">
        <is>
          <t>IFOOD</t>
        </is>
      </c>
    </row>
    <row r="8756">
      <c r="A8756" t="n">
        <v>149</v>
      </c>
      <c r="B8756" t="inlineStr">
        <is>
          <t>Priceless</t>
        </is>
      </c>
      <c r="C8756" s="27" t="n">
        <v>45729</v>
      </c>
      <c r="D8756" t="n">
        <v>0</v>
      </c>
      <c r="E8756" t="inlineStr">
        <is>
          <t>DELIVERY ONLINE</t>
        </is>
      </c>
    </row>
    <row r="8757">
      <c r="A8757" t="n">
        <v>149</v>
      </c>
      <c r="B8757" t="inlineStr">
        <is>
          <t>Priceless</t>
        </is>
      </c>
      <c r="C8757" s="27" t="n">
        <v>45729</v>
      </c>
      <c r="D8757" t="n">
        <v>0</v>
      </c>
      <c r="E8757" t="inlineStr">
        <is>
          <t>APP</t>
        </is>
      </c>
    </row>
    <row r="8758">
      <c r="A8758" t="n">
        <v>149</v>
      </c>
      <c r="B8758" t="inlineStr">
        <is>
          <t>Priceless</t>
        </is>
      </c>
      <c r="C8758" s="27" t="n">
        <v>45729</v>
      </c>
      <c r="D8758" t="n">
        <v>0</v>
      </c>
      <c r="E8758" t="inlineStr">
        <is>
          <t>RAPPI</t>
        </is>
      </c>
    </row>
    <row r="8759">
      <c r="A8759" t="n">
        <v>149</v>
      </c>
      <c r="B8759" t="inlineStr">
        <is>
          <t>Priceless</t>
        </is>
      </c>
      <c r="C8759" s="27" t="n">
        <v>45729</v>
      </c>
      <c r="D8759" t="n">
        <v>378.55</v>
      </c>
      <c r="E8759" t="inlineStr">
        <is>
          <t>DINHEIRO</t>
        </is>
      </c>
    </row>
    <row r="8760">
      <c r="A8760" t="n">
        <v>149</v>
      </c>
      <c r="B8760" t="inlineStr">
        <is>
          <t>Priceless</t>
        </is>
      </c>
      <c r="C8760" s="27" t="n">
        <v>45729</v>
      </c>
      <c r="D8760" t="n">
        <v>0</v>
      </c>
      <c r="E8760" t="inlineStr">
        <is>
          <t>ANTECIPADO</t>
        </is>
      </c>
    </row>
    <row r="8761">
      <c r="A8761" t="n">
        <v>149</v>
      </c>
      <c r="B8761" t="inlineStr">
        <is>
          <t>Priceless</t>
        </is>
      </c>
      <c r="C8761" s="27" t="n">
        <v>45728</v>
      </c>
      <c r="D8761" t="n">
        <v>0</v>
      </c>
      <c r="E8761" t="inlineStr">
        <is>
          <t>APP</t>
        </is>
      </c>
    </row>
    <row r="8762">
      <c r="A8762" t="n">
        <v>149</v>
      </c>
      <c r="B8762" t="inlineStr">
        <is>
          <t>Priceless</t>
        </is>
      </c>
      <c r="C8762" s="27" t="n">
        <v>45728</v>
      </c>
      <c r="D8762" t="n">
        <v>0</v>
      </c>
      <c r="E8762" t="inlineStr">
        <is>
          <t>DELIVERY ONLINE</t>
        </is>
      </c>
    </row>
    <row r="8763">
      <c r="A8763" t="n">
        <v>149</v>
      </c>
      <c r="B8763" t="inlineStr">
        <is>
          <t>Priceless</t>
        </is>
      </c>
      <c r="C8763" s="27" t="n">
        <v>45728</v>
      </c>
      <c r="D8763" t="n">
        <v>136.73</v>
      </c>
      <c r="E8763" t="inlineStr">
        <is>
          <t>DINHEIRO</t>
        </is>
      </c>
    </row>
    <row r="8764">
      <c r="A8764" t="n">
        <v>149</v>
      </c>
      <c r="B8764" t="inlineStr">
        <is>
          <t>Priceless</t>
        </is>
      </c>
      <c r="C8764" s="27" t="n">
        <v>45728</v>
      </c>
      <c r="D8764" t="n">
        <v>2915.86</v>
      </c>
      <c r="E8764" t="inlineStr">
        <is>
          <t>CRÉDITO</t>
        </is>
      </c>
    </row>
    <row r="8765">
      <c r="A8765" t="n">
        <v>149</v>
      </c>
      <c r="B8765" t="inlineStr">
        <is>
          <t>Priceless</t>
        </is>
      </c>
      <c r="C8765" s="27" t="n">
        <v>45728</v>
      </c>
      <c r="D8765" t="n">
        <v>0</v>
      </c>
      <c r="E8765" t="inlineStr">
        <is>
          <t>IFOOD</t>
        </is>
      </c>
    </row>
    <row r="8766">
      <c r="A8766" t="n">
        <v>149</v>
      </c>
      <c r="B8766" t="inlineStr">
        <is>
          <t>Priceless</t>
        </is>
      </c>
      <c r="C8766" s="27" t="n">
        <v>45728</v>
      </c>
      <c r="D8766" t="n">
        <v>9</v>
      </c>
      <c r="E8766" t="inlineStr">
        <is>
          <t>PIX</t>
        </is>
      </c>
    </row>
    <row r="8767">
      <c r="A8767" t="n">
        <v>149</v>
      </c>
      <c r="B8767" t="inlineStr">
        <is>
          <t>Priceless</t>
        </is>
      </c>
      <c r="C8767" s="27" t="n">
        <v>45728</v>
      </c>
      <c r="D8767" t="n">
        <v>0</v>
      </c>
      <c r="E8767" t="inlineStr">
        <is>
          <t>RAPPI</t>
        </is>
      </c>
    </row>
    <row r="8768">
      <c r="A8768" t="n">
        <v>149</v>
      </c>
      <c r="B8768" t="inlineStr">
        <is>
          <t>Priceless</t>
        </is>
      </c>
      <c r="C8768" s="27" t="n">
        <v>45728</v>
      </c>
      <c r="D8768" t="n">
        <v>0</v>
      </c>
      <c r="E8768" t="inlineStr">
        <is>
          <t>UBER</t>
        </is>
      </c>
    </row>
    <row r="8769">
      <c r="A8769" t="n">
        <v>149</v>
      </c>
      <c r="B8769" t="inlineStr">
        <is>
          <t>Priceless</t>
        </is>
      </c>
      <c r="C8769" s="27" t="n">
        <v>45728</v>
      </c>
      <c r="D8769" t="n">
        <v>0</v>
      </c>
      <c r="E8769" t="inlineStr">
        <is>
          <t>ANTECIPADO</t>
        </is>
      </c>
    </row>
    <row r="8770">
      <c r="A8770" t="n">
        <v>149</v>
      </c>
      <c r="B8770" t="inlineStr">
        <is>
          <t>Priceless</t>
        </is>
      </c>
      <c r="C8770" s="27" t="n">
        <v>45728</v>
      </c>
      <c r="D8770" t="n">
        <v>0</v>
      </c>
      <c r="E8770" t="inlineStr">
        <is>
          <t>VOUCHER</t>
        </is>
      </c>
    </row>
    <row r="8771">
      <c r="A8771" t="n">
        <v>149</v>
      </c>
      <c r="B8771" t="inlineStr">
        <is>
          <t>Priceless</t>
        </is>
      </c>
      <c r="C8771" s="27" t="n">
        <v>45728</v>
      </c>
      <c r="D8771" t="n">
        <v>461.99</v>
      </c>
      <c r="E8771" t="inlineStr">
        <is>
          <t>DÉBITO</t>
        </is>
      </c>
    </row>
    <row r="8772">
      <c r="A8772" t="n">
        <v>149</v>
      </c>
      <c r="B8772" t="inlineStr">
        <is>
          <t>Priceless</t>
        </is>
      </c>
      <c r="C8772" s="27" t="n">
        <v>45728</v>
      </c>
      <c r="D8772" t="n">
        <v>0</v>
      </c>
      <c r="E8772" t="inlineStr">
        <is>
          <t>BÔNUS</t>
        </is>
      </c>
    </row>
    <row r="8773">
      <c r="A8773" t="n">
        <v>149</v>
      </c>
      <c r="B8773" t="inlineStr">
        <is>
          <t>Priceless</t>
        </is>
      </c>
      <c r="C8773" s="27" t="n">
        <v>45728</v>
      </c>
      <c r="D8773" t="n">
        <v>0</v>
      </c>
      <c r="E8773" t="inlineStr">
        <is>
          <t>ANTECIPADO</t>
        </is>
      </c>
    </row>
    <row r="8774">
      <c r="A8774" t="n">
        <v>149</v>
      </c>
      <c r="B8774" t="inlineStr">
        <is>
          <t>Priceless</t>
        </is>
      </c>
      <c r="C8774" s="27" t="n">
        <v>45728</v>
      </c>
      <c r="D8774" t="n">
        <v>0</v>
      </c>
      <c r="E8774" t="inlineStr">
        <is>
          <t>RECARGAS DEVOLVIDAS</t>
        </is>
      </c>
    </row>
    <row r="8775">
      <c r="A8775" t="n">
        <v>149</v>
      </c>
      <c r="B8775" t="inlineStr">
        <is>
          <t>Priceless</t>
        </is>
      </c>
      <c r="C8775" s="27" t="n">
        <v>45728</v>
      </c>
      <c r="D8775" t="n">
        <v>0</v>
      </c>
      <c r="E8775" t="inlineStr">
        <is>
          <t>MBWAY</t>
        </is>
      </c>
    </row>
    <row r="8776">
      <c r="A8776" t="n">
        <v>149</v>
      </c>
      <c r="B8776" t="inlineStr">
        <is>
          <t>Priceless</t>
        </is>
      </c>
      <c r="C8776" s="27" t="n">
        <v>45728</v>
      </c>
      <c r="D8776" t="n">
        <v>5871.93</v>
      </c>
      <c r="E8776" t="inlineStr">
        <is>
          <t>CRÉDITO</t>
        </is>
      </c>
    </row>
    <row r="8777">
      <c r="A8777" t="n">
        <v>149</v>
      </c>
      <c r="B8777" t="inlineStr">
        <is>
          <t>Priceless</t>
        </is>
      </c>
      <c r="C8777" s="27" t="n">
        <v>45728</v>
      </c>
      <c r="D8777" t="n">
        <v>0</v>
      </c>
      <c r="E8777" t="inlineStr">
        <is>
          <t>AME</t>
        </is>
      </c>
    </row>
    <row r="8778">
      <c r="A8778" t="n">
        <v>149</v>
      </c>
      <c r="B8778" t="inlineStr">
        <is>
          <t>Priceless</t>
        </is>
      </c>
      <c r="C8778" s="27" t="n">
        <v>45728</v>
      </c>
      <c r="D8778" t="n">
        <v>0</v>
      </c>
      <c r="E8778" t="inlineStr">
        <is>
          <t>OUTROS</t>
        </is>
      </c>
    </row>
    <row r="8779">
      <c r="A8779" t="n">
        <v>149</v>
      </c>
      <c r="B8779" t="inlineStr">
        <is>
          <t>Priceless</t>
        </is>
      </c>
      <c r="C8779" s="27" t="n">
        <v>45728</v>
      </c>
      <c r="D8779" t="n">
        <v>0</v>
      </c>
      <c r="E8779" t="inlineStr">
        <is>
          <t>NOTAS MANUAIS + SERVIÇO</t>
        </is>
      </c>
    </row>
    <row r="8780">
      <c r="A8780" t="n">
        <v>149</v>
      </c>
      <c r="B8780" t="inlineStr">
        <is>
          <t>Priceless</t>
        </is>
      </c>
      <c r="C8780" s="27" t="n">
        <v>45728</v>
      </c>
      <c r="D8780" t="n">
        <v>0</v>
      </c>
      <c r="E8780" t="inlineStr">
        <is>
          <t>RECARGAS DEVOLVIDAS</t>
        </is>
      </c>
    </row>
    <row r="8781">
      <c r="A8781" t="n">
        <v>149</v>
      </c>
      <c r="B8781" t="inlineStr">
        <is>
          <t>Priceless</t>
        </is>
      </c>
      <c r="C8781" s="27" t="n">
        <v>45728</v>
      </c>
      <c r="D8781" t="n">
        <v>0</v>
      </c>
      <c r="E8781" t="inlineStr">
        <is>
          <t>BÔNUS</t>
        </is>
      </c>
    </row>
    <row r="8782">
      <c r="A8782" t="n">
        <v>149</v>
      </c>
      <c r="B8782" t="inlineStr">
        <is>
          <t>Priceless</t>
        </is>
      </c>
      <c r="C8782" s="27" t="n">
        <v>45728</v>
      </c>
      <c r="D8782" t="n">
        <v>0</v>
      </c>
      <c r="E8782" t="inlineStr">
        <is>
          <t>APP</t>
        </is>
      </c>
    </row>
    <row r="8783">
      <c r="A8783" t="n">
        <v>149</v>
      </c>
      <c r="B8783" t="inlineStr">
        <is>
          <t>Priceless</t>
        </is>
      </c>
      <c r="C8783" s="27" t="n">
        <v>45728</v>
      </c>
      <c r="D8783" t="n">
        <v>0</v>
      </c>
      <c r="E8783" t="inlineStr">
        <is>
          <t>DELIVERY ONLINE</t>
        </is>
      </c>
    </row>
    <row r="8784">
      <c r="A8784" t="n">
        <v>149</v>
      </c>
      <c r="B8784" t="inlineStr">
        <is>
          <t>Priceless</t>
        </is>
      </c>
      <c r="C8784" s="27" t="n">
        <v>45728</v>
      </c>
      <c r="D8784" t="n">
        <v>0</v>
      </c>
      <c r="E8784" t="inlineStr">
        <is>
          <t>IFOOD</t>
        </is>
      </c>
    </row>
    <row r="8785">
      <c r="A8785" t="n">
        <v>149</v>
      </c>
      <c r="B8785" t="inlineStr">
        <is>
          <t>Priceless</t>
        </is>
      </c>
      <c r="C8785" s="27" t="n">
        <v>45728</v>
      </c>
      <c r="D8785" t="n">
        <v>0</v>
      </c>
      <c r="E8785" t="inlineStr">
        <is>
          <t>PIX</t>
        </is>
      </c>
    </row>
    <row r="8786">
      <c r="A8786" t="n">
        <v>149</v>
      </c>
      <c r="B8786" t="inlineStr">
        <is>
          <t>Priceless</t>
        </is>
      </c>
      <c r="C8786" s="27" t="n">
        <v>45728</v>
      </c>
      <c r="D8786" t="n">
        <v>0</v>
      </c>
      <c r="E8786" t="inlineStr">
        <is>
          <t>RAPPI</t>
        </is>
      </c>
    </row>
    <row r="8787">
      <c r="A8787" t="n">
        <v>149</v>
      </c>
      <c r="B8787" t="inlineStr">
        <is>
          <t>Priceless</t>
        </is>
      </c>
      <c r="C8787" s="27" t="n">
        <v>45728</v>
      </c>
      <c r="D8787" t="n">
        <v>0</v>
      </c>
      <c r="E8787" t="inlineStr">
        <is>
          <t>UBER</t>
        </is>
      </c>
    </row>
    <row r="8788">
      <c r="A8788" t="n">
        <v>149</v>
      </c>
      <c r="B8788" t="inlineStr">
        <is>
          <t>Priceless</t>
        </is>
      </c>
      <c r="C8788" s="27" t="n">
        <v>45728</v>
      </c>
      <c r="D8788" t="n">
        <v>0</v>
      </c>
      <c r="E8788" t="inlineStr">
        <is>
          <t>ANTECIPADO</t>
        </is>
      </c>
    </row>
    <row r="8789">
      <c r="A8789" t="n">
        <v>149</v>
      </c>
      <c r="B8789" t="inlineStr">
        <is>
          <t>Priceless</t>
        </is>
      </c>
      <c r="C8789" s="27" t="n">
        <v>45728</v>
      </c>
      <c r="D8789" t="n">
        <v>0</v>
      </c>
      <c r="E8789" t="inlineStr">
        <is>
          <t>VOUCHER</t>
        </is>
      </c>
    </row>
    <row r="8790">
      <c r="A8790" t="n">
        <v>149</v>
      </c>
      <c r="B8790" t="inlineStr">
        <is>
          <t>Priceless</t>
        </is>
      </c>
      <c r="C8790" s="27" t="n">
        <v>45728</v>
      </c>
      <c r="D8790" t="n">
        <v>1989.57</v>
      </c>
      <c r="E8790" t="inlineStr">
        <is>
          <t>DÉBITO</t>
        </is>
      </c>
    </row>
    <row r="8791">
      <c r="A8791" t="n">
        <v>149</v>
      </c>
      <c r="B8791" t="inlineStr">
        <is>
          <t>Priceless</t>
        </is>
      </c>
      <c r="C8791" s="27" t="n">
        <v>45728</v>
      </c>
      <c r="D8791" t="n">
        <v>2915.86</v>
      </c>
      <c r="E8791" t="inlineStr">
        <is>
          <t>CRÉDITO</t>
        </is>
      </c>
    </row>
    <row r="8792">
      <c r="A8792" t="n">
        <v>149</v>
      </c>
      <c r="B8792" t="inlineStr">
        <is>
          <t>Priceless</t>
        </is>
      </c>
      <c r="C8792" s="27" t="n">
        <v>45728</v>
      </c>
      <c r="D8792" t="n">
        <v>0</v>
      </c>
      <c r="E8792" t="inlineStr">
        <is>
          <t>ANTECIPADO</t>
        </is>
      </c>
    </row>
    <row r="8793">
      <c r="A8793" t="n">
        <v>149</v>
      </c>
      <c r="B8793" t="inlineStr">
        <is>
          <t>Priceless</t>
        </is>
      </c>
      <c r="C8793" s="27" t="n">
        <v>45728</v>
      </c>
      <c r="D8793" t="n">
        <v>0</v>
      </c>
      <c r="E8793" t="inlineStr">
        <is>
          <t>OUTROS</t>
        </is>
      </c>
    </row>
    <row r="8794">
      <c r="A8794" t="n">
        <v>149</v>
      </c>
      <c r="B8794" t="inlineStr">
        <is>
          <t>Priceless</t>
        </is>
      </c>
      <c r="C8794" s="27" t="n">
        <v>45728</v>
      </c>
      <c r="D8794" t="n">
        <v>0</v>
      </c>
      <c r="E8794" t="inlineStr">
        <is>
          <t>AME</t>
        </is>
      </c>
    </row>
    <row r="8795">
      <c r="A8795" t="n">
        <v>149</v>
      </c>
      <c r="B8795" t="inlineStr">
        <is>
          <t>Priceless</t>
        </is>
      </c>
      <c r="C8795" s="27" t="n">
        <v>45728</v>
      </c>
      <c r="D8795" t="n">
        <v>0</v>
      </c>
      <c r="E8795" t="inlineStr">
        <is>
          <t>NOTAS MANUAIS + SERVIÇO</t>
        </is>
      </c>
    </row>
    <row r="8796">
      <c r="A8796" t="n">
        <v>149</v>
      </c>
      <c r="B8796" t="inlineStr">
        <is>
          <t>Priceless</t>
        </is>
      </c>
      <c r="C8796" s="27" t="n">
        <v>45728</v>
      </c>
      <c r="D8796" t="n">
        <v>0</v>
      </c>
      <c r="E8796" t="inlineStr">
        <is>
          <t>DINHEIRO</t>
        </is>
      </c>
    </row>
    <row r="8797">
      <c r="A8797" t="n">
        <v>149</v>
      </c>
      <c r="B8797" t="inlineStr">
        <is>
          <t>Priceless</t>
        </is>
      </c>
      <c r="C8797" s="27" t="n">
        <v>45728</v>
      </c>
      <c r="D8797" t="n">
        <v>0</v>
      </c>
      <c r="E8797" t="inlineStr">
        <is>
          <t>RECARGAS DEVOLVIDAS</t>
        </is>
      </c>
    </row>
    <row r="8798">
      <c r="A8798" t="n">
        <v>149</v>
      </c>
      <c r="B8798" t="inlineStr">
        <is>
          <t>Priceless</t>
        </is>
      </c>
      <c r="C8798" s="27" t="n">
        <v>45728</v>
      </c>
      <c r="D8798" t="n">
        <v>0</v>
      </c>
      <c r="E8798" t="inlineStr">
        <is>
          <t>VOUCHER INTEGRADO</t>
        </is>
      </c>
    </row>
    <row r="8799">
      <c r="A8799" t="n">
        <v>149</v>
      </c>
      <c r="B8799" t="inlineStr">
        <is>
          <t>Priceless</t>
        </is>
      </c>
      <c r="C8799" s="27" t="n">
        <v>45728</v>
      </c>
      <c r="D8799" t="n">
        <v>0</v>
      </c>
      <c r="E8799" t="inlineStr">
        <is>
          <t>MBWAY</t>
        </is>
      </c>
    </row>
    <row r="8800">
      <c r="A8800" t="n">
        <v>149</v>
      </c>
      <c r="B8800" t="inlineStr">
        <is>
          <t>Priceless</t>
        </is>
      </c>
      <c r="C8800" s="27" t="n">
        <v>45728</v>
      </c>
      <c r="D8800" t="n">
        <v>0</v>
      </c>
      <c r="E8800" t="inlineStr">
        <is>
          <t>VOUCHER</t>
        </is>
      </c>
    </row>
    <row r="8801">
      <c r="A8801" t="n">
        <v>149</v>
      </c>
      <c r="B8801" t="inlineStr">
        <is>
          <t>Priceless</t>
        </is>
      </c>
      <c r="C8801" s="27" t="n">
        <v>45728</v>
      </c>
      <c r="D8801" t="n">
        <v>0</v>
      </c>
      <c r="E8801" t="inlineStr">
        <is>
          <t>MBWAY</t>
        </is>
      </c>
    </row>
    <row r="8802">
      <c r="A8802" t="n">
        <v>149</v>
      </c>
      <c r="B8802" t="inlineStr">
        <is>
          <t>Priceless</t>
        </is>
      </c>
      <c r="C8802" s="27" t="n">
        <v>45728</v>
      </c>
      <c r="D8802" t="n">
        <v>0</v>
      </c>
      <c r="E8802" t="inlineStr">
        <is>
          <t>VOUCHER INTEGRADO</t>
        </is>
      </c>
    </row>
    <row r="8803">
      <c r="A8803" t="n">
        <v>149</v>
      </c>
      <c r="B8803" t="inlineStr">
        <is>
          <t>Priceless</t>
        </is>
      </c>
      <c r="C8803" s="27" t="n">
        <v>45728</v>
      </c>
      <c r="D8803" t="n">
        <v>0</v>
      </c>
      <c r="E8803" t="inlineStr">
        <is>
          <t>VOUCHER INTEGRADO</t>
        </is>
      </c>
    </row>
    <row r="8804">
      <c r="A8804" t="n">
        <v>149</v>
      </c>
      <c r="B8804" t="inlineStr">
        <is>
          <t>Priceless</t>
        </is>
      </c>
      <c r="C8804" s="27" t="n">
        <v>45728</v>
      </c>
      <c r="D8804" t="n">
        <v>0</v>
      </c>
      <c r="E8804" t="inlineStr">
        <is>
          <t>NOTAS MANUAIS + SERVIÇO</t>
        </is>
      </c>
    </row>
    <row r="8805">
      <c r="A8805" t="n">
        <v>149</v>
      </c>
      <c r="B8805" t="inlineStr">
        <is>
          <t>Priceless</t>
        </is>
      </c>
      <c r="C8805" s="27" t="n">
        <v>45728</v>
      </c>
      <c r="D8805" t="n">
        <v>0</v>
      </c>
      <c r="E8805" t="inlineStr">
        <is>
          <t>AME</t>
        </is>
      </c>
    </row>
    <row r="8806">
      <c r="A8806" t="n">
        <v>149</v>
      </c>
      <c r="B8806" t="inlineStr">
        <is>
          <t>Priceless</t>
        </is>
      </c>
      <c r="C8806" s="27" t="n">
        <v>45728</v>
      </c>
      <c r="D8806" t="n">
        <v>0</v>
      </c>
      <c r="E8806" t="inlineStr">
        <is>
          <t>OUTROS</t>
        </is>
      </c>
    </row>
    <row r="8807">
      <c r="A8807" t="n">
        <v>149</v>
      </c>
      <c r="B8807" t="inlineStr">
        <is>
          <t>Priceless</t>
        </is>
      </c>
      <c r="C8807" s="27" t="n">
        <v>45728</v>
      </c>
      <c r="D8807" t="n">
        <v>0</v>
      </c>
      <c r="E8807" t="inlineStr">
        <is>
          <t>ANTECIPADO</t>
        </is>
      </c>
    </row>
    <row r="8808">
      <c r="A8808" t="n">
        <v>149</v>
      </c>
      <c r="B8808" t="inlineStr">
        <is>
          <t>Priceless</t>
        </is>
      </c>
      <c r="C8808" s="27" t="n">
        <v>45728</v>
      </c>
      <c r="D8808" t="n">
        <v>0</v>
      </c>
      <c r="E8808" t="inlineStr">
        <is>
          <t>BÔNUS</t>
        </is>
      </c>
    </row>
    <row r="8809">
      <c r="A8809" t="n">
        <v>149</v>
      </c>
      <c r="B8809" t="inlineStr">
        <is>
          <t>Priceless</t>
        </is>
      </c>
      <c r="C8809" s="27" t="n">
        <v>45728</v>
      </c>
      <c r="D8809" t="n">
        <v>461.99</v>
      </c>
      <c r="E8809" t="inlineStr">
        <is>
          <t>DÉBITO</t>
        </is>
      </c>
    </row>
    <row r="8810">
      <c r="A8810" t="n">
        <v>149</v>
      </c>
      <c r="B8810" t="inlineStr">
        <is>
          <t>Priceless</t>
        </is>
      </c>
      <c r="C8810" s="27" t="n">
        <v>45728</v>
      </c>
      <c r="D8810" t="n">
        <v>0</v>
      </c>
      <c r="E8810" t="inlineStr">
        <is>
          <t>ANTECIPADO</t>
        </is>
      </c>
    </row>
    <row r="8811">
      <c r="A8811" t="n">
        <v>149</v>
      </c>
      <c r="B8811" t="inlineStr">
        <is>
          <t>Priceless</t>
        </is>
      </c>
      <c r="C8811" s="27" t="n">
        <v>45728</v>
      </c>
      <c r="D8811" t="n">
        <v>0</v>
      </c>
      <c r="E8811" t="inlineStr">
        <is>
          <t>UBER</t>
        </is>
      </c>
    </row>
    <row r="8812">
      <c r="A8812" t="n">
        <v>149</v>
      </c>
      <c r="B8812" t="inlineStr">
        <is>
          <t>Priceless</t>
        </is>
      </c>
      <c r="C8812" s="27" t="n">
        <v>45728</v>
      </c>
      <c r="D8812" t="n">
        <v>0</v>
      </c>
      <c r="E8812" t="inlineStr">
        <is>
          <t>RAPPI</t>
        </is>
      </c>
    </row>
    <row r="8813">
      <c r="A8813" t="n">
        <v>149</v>
      </c>
      <c r="B8813" t="inlineStr">
        <is>
          <t>Priceless</t>
        </is>
      </c>
      <c r="C8813" s="27" t="n">
        <v>45728</v>
      </c>
      <c r="D8813" t="n">
        <v>9</v>
      </c>
      <c r="E8813" t="inlineStr">
        <is>
          <t>PIX</t>
        </is>
      </c>
    </row>
    <row r="8814">
      <c r="A8814" t="n">
        <v>149</v>
      </c>
      <c r="B8814" t="inlineStr">
        <is>
          <t>Priceless</t>
        </is>
      </c>
      <c r="C8814" s="27" t="n">
        <v>45728</v>
      </c>
      <c r="D8814" t="n">
        <v>0</v>
      </c>
      <c r="E8814" t="inlineStr">
        <is>
          <t>IFOOD</t>
        </is>
      </c>
    </row>
    <row r="8815">
      <c r="A8815" t="n">
        <v>149</v>
      </c>
      <c r="B8815" t="inlineStr">
        <is>
          <t>Priceless</t>
        </is>
      </c>
      <c r="C8815" s="27" t="n">
        <v>45728</v>
      </c>
      <c r="D8815" t="n">
        <v>0</v>
      </c>
      <c r="E8815" t="inlineStr">
        <is>
          <t>DELIVERY ONLINE</t>
        </is>
      </c>
    </row>
    <row r="8816">
      <c r="A8816" t="n">
        <v>149</v>
      </c>
      <c r="B8816" t="inlineStr">
        <is>
          <t>Priceless</t>
        </is>
      </c>
      <c r="C8816" s="27" t="n">
        <v>45728</v>
      </c>
      <c r="D8816" t="n">
        <v>0</v>
      </c>
      <c r="E8816" t="inlineStr">
        <is>
          <t>APP</t>
        </is>
      </c>
    </row>
    <row r="8817">
      <c r="A8817" t="n">
        <v>149</v>
      </c>
      <c r="B8817" t="inlineStr">
        <is>
          <t>Priceless</t>
        </is>
      </c>
      <c r="C8817" s="27" t="n">
        <v>45728</v>
      </c>
      <c r="D8817" t="n">
        <v>136.73</v>
      </c>
      <c r="E8817" t="inlineStr">
        <is>
          <t>DINHEIRO</t>
        </is>
      </c>
    </row>
    <row r="8818">
      <c r="A8818" t="n">
        <v>149</v>
      </c>
      <c r="B8818" t="inlineStr">
        <is>
          <t>Priceless</t>
        </is>
      </c>
      <c r="C8818" s="27" t="n">
        <v>45727</v>
      </c>
      <c r="D8818" t="n">
        <v>0</v>
      </c>
      <c r="E8818" t="inlineStr">
        <is>
          <t>UBER</t>
        </is>
      </c>
    </row>
    <row r="8819">
      <c r="A8819" t="n">
        <v>149</v>
      </c>
      <c r="B8819" t="inlineStr">
        <is>
          <t>Priceless</t>
        </is>
      </c>
      <c r="C8819" s="27" t="n">
        <v>45727</v>
      </c>
      <c r="D8819" t="n">
        <v>0</v>
      </c>
      <c r="E8819" t="inlineStr">
        <is>
          <t>NOTAS MANUAIS + SERVIÇO</t>
        </is>
      </c>
    </row>
    <row r="8820">
      <c r="A8820" t="n">
        <v>149</v>
      </c>
      <c r="B8820" t="inlineStr">
        <is>
          <t>Priceless</t>
        </is>
      </c>
      <c r="C8820" s="27" t="n">
        <v>45727</v>
      </c>
      <c r="D8820" t="n">
        <v>0</v>
      </c>
      <c r="E8820" t="inlineStr">
        <is>
          <t>DINHEIRO</t>
        </is>
      </c>
    </row>
    <row r="8821">
      <c r="A8821" t="n">
        <v>149</v>
      </c>
      <c r="B8821" t="inlineStr">
        <is>
          <t>Priceless</t>
        </is>
      </c>
      <c r="C8821" s="27" t="n">
        <v>45727</v>
      </c>
      <c r="D8821" t="n">
        <v>734.78</v>
      </c>
      <c r="E8821" t="inlineStr">
        <is>
          <t>CRÉDITO</t>
        </is>
      </c>
    </row>
    <row r="8822">
      <c r="A8822" t="n">
        <v>149</v>
      </c>
      <c r="B8822" t="inlineStr">
        <is>
          <t>Priceless</t>
        </is>
      </c>
      <c r="C8822" s="27" t="n">
        <v>45727</v>
      </c>
      <c r="D8822" t="n">
        <v>0</v>
      </c>
      <c r="E8822" t="inlineStr">
        <is>
          <t>ANTECIPADO</t>
        </is>
      </c>
    </row>
    <row r="8823">
      <c r="A8823" t="n">
        <v>149</v>
      </c>
      <c r="B8823" t="inlineStr">
        <is>
          <t>Priceless</t>
        </is>
      </c>
      <c r="C8823" s="27" t="n">
        <v>45727</v>
      </c>
      <c r="D8823" t="n">
        <v>0</v>
      </c>
      <c r="E8823" t="inlineStr">
        <is>
          <t>VOUCHER</t>
        </is>
      </c>
    </row>
    <row r="8824">
      <c r="A8824" t="n">
        <v>149</v>
      </c>
      <c r="B8824" t="inlineStr">
        <is>
          <t>Priceless</t>
        </is>
      </c>
      <c r="C8824" s="27" t="n">
        <v>45727</v>
      </c>
      <c r="D8824" t="n">
        <v>66.09999999999999</v>
      </c>
      <c r="E8824" t="inlineStr">
        <is>
          <t>DÉBITO</t>
        </is>
      </c>
    </row>
    <row r="8825">
      <c r="A8825" t="n">
        <v>149</v>
      </c>
      <c r="B8825" t="inlineStr">
        <is>
          <t>Priceless</t>
        </is>
      </c>
      <c r="C8825" s="27" t="n">
        <v>45727</v>
      </c>
      <c r="D8825" t="n">
        <v>0</v>
      </c>
      <c r="E8825" t="inlineStr">
        <is>
          <t>BÔNUS</t>
        </is>
      </c>
    </row>
    <row r="8826">
      <c r="A8826" t="n">
        <v>149</v>
      </c>
      <c r="B8826" t="inlineStr">
        <is>
          <t>Priceless</t>
        </is>
      </c>
      <c r="C8826" s="27" t="n">
        <v>45727</v>
      </c>
      <c r="D8826" t="n">
        <v>0</v>
      </c>
      <c r="E8826" t="inlineStr">
        <is>
          <t>ANTECIPADO</t>
        </is>
      </c>
    </row>
    <row r="8827">
      <c r="A8827" t="n">
        <v>149</v>
      </c>
      <c r="B8827" t="inlineStr">
        <is>
          <t>Priceless</t>
        </is>
      </c>
      <c r="C8827" s="27" t="n">
        <v>45727</v>
      </c>
      <c r="D8827" t="n">
        <v>0</v>
      </c>
      <c r="E8827" t="inlineStr">
        <is>
          <t>OUTROS</t>
        </is>
      </c>
    </row>
    <row r="8828">
      <c r="A8828" t="n">
        <v>149</v>
      </c>
      <c r="B8828" t="inlineStr">
        <is>
          <t>Priceless</t>
        </is>
      </c>
      <c r="C8828" s="27" t="n">
        <v>45727</v>
      </c>
      <c r="D8828" t="n">
        <v>0</v>
      </c>
      <c r="E8828" t="inlineStr">
        <is>
          <t>AME</t>
        </is>
      </c>
    </row>
    <row r="8829">
      <c r="A8829" t="n">
        <v>149</v>
      </c>
      <c r="B8829" t="inlineStr">
        <is>
          <t>Priceless</t>
        </is>
      </c>
      <c r="C8829" s="27" t="n">
        <v>45727</v>
      </c>
      <c r="D8829" t="n">
        <v>0</v>
      </c>
      <c r="E8829" t="inlineStr">
        <is>
          <t>MBWAY</t>
        </is>
      </c>
    </row>
    <row r="8830">
      <c r="A8830" t="n">
        <v>149</v>
      </c>
      <c r="B8830" t="inlineStr">
        <is>
          <t>Priceless</t>
        </is>
      </c>
      <c r="C8830" s="27" t="n">
        <v>45727</v>
      </c>
      <c r="D8830" t="n">
        <v>0</v>
      </c>
      <c r="E8830" t="inlineStr">
        <is>
          <t>RECARGAS DEVOLVIDAS</t>
        </is>
      </c>
    </row>
    <row r="8831">
      <c r="A8831" t="n">
        <v>149</v>
      </c>
      <c r="B8831" t="inlineStr">
        <is>
          <t>Priceless</t>
        </is>
      </c>
      <c r="C8831" s="27" t="n">
        <v>45727</v>
      </c>
      <c r="D8831" t="n">
        <v>0</v>
      </c>
      <c r="E8831" t="inlineStr">
        <is>
          <t>VOUCHER INTEGRADO</t>
        </is>
      </c>
    </row>
    <row r="8832">
      <c r="A8832" t="n">
        <v>149</v>
      </c>
      <c r="B8832" t="inlineStr">
        <is>
          <t>Priceless</t>
        </is>
      </c>
      <c r="C8832" s="27" t="n">
        <v>45727</v>
      </c>
      <c r="D8832" t="n">
        <v>0</v>
      </c>
      <c r="E8832" t="inlineStr">
        <is>
          <t>MBWAY</t>
        </is>
      </c>
    </row>
    <row r="8833">
      <c r="A8833" t="n">
        <v>149</v>
      </c>
      <c r="B8833" t="inlineStr">
        <is>
          <t>Priceless</t>
        </is>
      </c>
      <c r="C8833" s="27" t="n">
        <v>45727</v>
      </c>
      <c r="D8833" t="n">
        <v>734.78</v>
      </c>
      <c r="E8833" t="inlineStr">
        <is>
          <t>CRÉDITO</t>
        </is>
      </c>
    </row>
    <row r="8834">
      <c r="A8834" t="n">
        <v>149</v>
      </c>
      <c r="B8834" t="inlineStr">
        <is>
          <t>Priceless</t>
        </is>
      </c>
      <c r="C8834" s="27" t="n">
        <v>45727</v>
      </c>
      <c r="D8834" t="n">
        <v>0</v>
      </c>
      <c r="E8834" t="inlineStr">
        <is>
          <t>DINHEIRO</t>
        </is>
      </c>
    </row>
    <row r="8835">
      <c r="A8835" t="n">
        <v>149</v>
      </c>
      <c r="B8835" t="inlineStr">
        <is>
          <t>Priceless</t>
        </is>
      </c>
      <c r="C8835" s="27" t="n">
        <v>45727</v>
      </c>
      <c r="D8835" t="n">
        <v>0</v>
      </c>
      <c r="E8835" t="inlineStr">
        <is>
          <t>APP</t>
        </is>
      </c>
    </row>
    <row r="8836">
      <c r="A8836" t="n">
        <v>149</v>
      </c>
      <c r="B8836" t="inlineStr">
        <is>
          <t>Priceless</t>
        </is>
      </c>
      <c r="C8836" s="27" t="n">
        <v>45727</v>
      </c>
      <c r="D8836" t="n">
        <v>0</v>
      </c>
      <c r="E8836" t="inlineStr">
        <is>
          <t>DELIVERY ONLINE</t>
        </is>
      </c>
    </row>
    <row r="8837">
      <c r="A8837" t="n">
        <v>149</v>
      </c>
      <c r="B8837" t="inlineStr">
        <is>
          <t>Priceless</t>
        </is>
      </c>
      <c r="C8837" s="27" t="n">
        <v>45727</v>
      </c>
      <c r="D8837" t="n">
        <v>0</v>
      </c>
      <c r="E8837" t="inlineStr">
        <is>
          <t>IFOOD</t>
        </is>
      </c>
    </row>
    <row r="8838">
      <c r="A8838" t="n">
        <v>149</v>
      </c>
      <c r="B8838" t="inlineStr">
        <is>
          <t>Priceless</t>
        </is>
      </c>
      <c r="C8838" s="27" t="n">
        <v>45727</v>
      </c>
      <c r="D8838" t="n">
        <v>0</v>
      </c>
      <c r="E8838" t="inlineStr">
        <is>
          <t>DELIVERY ONLINE</t>
        </is>
      </c>
    </row>
    <row r="8839">
      <c r="A8839" t="n">
        <v>149</v>
      </c>
      <c r="B8839" t="inlineStr">
        <is>
          <t>Priceless</t>
        </is>
      </c>
      <c r="C8839" s="27" t="n">
        <v>45727</v>
      </c>
      <c r="D8839" t="n">
        <v>0</v>
      </c>
      <c r="E8839" t="inlineStr">
        <is>
          <t>IFOOD</t>
        </is>
      </c>
    </row>
    <row r="8840">
      <c r="A8840" t="n">
        <v>149</v>
      </c>
      <c r="B8840" t="inlineStr">
        <is>
          <t>Priceless</t>
        </is>
      </c>
      <c r="C8840" s="27" t="n">
        <v>45727</v>
      </c>
      <c r="D8840" t="n">
        <v>0</v>
      </c>
      <c r="E8840" t="inlineStr">
        <is>
          <t>VOUCHER INTEGRADO</t>
        </is>
      </c>
    </row>
    <row r="8841">
      <c r="A8841" t="n">
        <v>149</v>
      </c>
      <c r="B8841" t="inlineStr">
        <is>
          <t>Priceless</t>
        </is>
      </c>
      <c r="C8841" s="27" t="n">
        <v>45727</v>
      </c>
      <c r="D8841" t="n">
        <v>0</v>
      </c>
      <c r="E8841" t="inlineStr">
        <is>
          <t>RECARGAS DEVOLVIDAS</t>
        </is>
      </c>
    </row>
    <row r="8842">
      <c r="A8842" t="n">
        <v>149</v>
      </c>
      <c r="B8842" t="inlineStr">
        <is>
          <t>Priceless</t>
        </is>
      </c>
      <c r="C8842" s="27" t="n">
        <v>45727</v>
      </c>
      <c r="D8842" t="n">
        <v>0</v>
      </c>
      <c r="E8842" t="inlineStr">
        <is>
          <t>NOTAS MANUAIS + SERVIÇO</t>
        </is>
      </c>
    </row>
    <row r="8843">
      <c r="A8843" t="n">
        <v>149</v>
      </c>
      <c r="B8843" t="inlineStr">
        <is>
          <t>Priceless</t>
        </is>
      </c>
      <c r="C8843" s="27" t="n">
        <v>45727</v>
      </c>
      <c r="D8843" t="n">
        <v>0</v>
      </c>
      <c r="E8843" t="inlineStr">
        <is>
          <t>AME</t>
        </is>
      </c>
    </row>
    <row r="8844">
      <c r="A8844" t="n">
        <v>149</v>
      </c>
      <c r="B8844" t="inlineStr">
        <is>
          <t>Priceless</t>
        </is>
      </c>
      <c r="C8844" s="27" t="n">
        <v>45727</v>
      </c>
      <c r="D8844" t="n">
        <v>0</v>
      </c>
      <c r="E8844" t="inlineStr">
        <is>
          <t>OUTROS</t>
        </is>
      </c>
    </row>
    <row r="8845">
      <c r="A8845" t="n">
        <v>149</v>
      </c>
      <c r="B8845" t="inlineStr">
        <is>
          <t>Priceless</t>
        </is>
      </c>
      <c r="C8845" s="27" t="n">
        <v>45727</v>
      </c>
      <c r="D8845" t="n">
        <v>0</v>
      </c>
      <c r="E8845" t="inlineStr">
        <is>
          <t>ANTECIPADO</t>
        </is>
      </c>
    </row>
    <row r="8846">
      <c r="A8846" t="n">
        <v>149</v>
      </c>
      <c r="B8846" t="inlineStr">
        <is>
          <t>Priceless</t>
        </is>
      </c>
      <c r="C8846" s="27" t="n">
        <v>45727</v>
      </c>
      <c r="D8846" t="n">
        <v>0</v>
      </c>
      <c r="E8846" t="inlineStr">
        <is>
          <t>BÔNUS</t>
        </is>
      </c>
    </row>
    <row r="8847">
      <c r="A8847" t="n">
        <v>149</v>
      </c>
      <c r="B8847" t="inlineStr">
        <is>
          <t>Priceless</t>
        </is>
      </c>
      <c r="C8847" s="27" t="n">
        <v>45727</v>
      </c>
      <c r="D8847" t="n">
        <v>66.09999999999999</v>
      </c>
      <c r="E8847" t="inlineStr">
        <is>
          <t>DÉBITO</t>
        </is>
      </c>
    </row>
    <row r="8848">
      <c r="A8848" t="n">
        <v>149</v>
      </c>
      <c r="B8848" t="inlineStr">
        <is>
          <t>Priceless</t>
        </is>
      </c>
      <c r="C8848" s="27" t="n">
        <v>45727</v>
      </c>
      <c r="D8848" t="n">
        <v>0</v>
      </c>
      <c r="E8848" t="inlineStr">
        <is>
          <t>VOUCHER</t>
        </is>
      </c>
    </row>
    <row r="8849">
      <c r="A8849" t="n">
        <v>149</v>
      </c>
      <c r="B8849" t="inlineStr">
        <is>
          <t>Priceless</t>
        </is>
      </c>
      <c r="C8849" s="27" t="n">
        <v>45727</v>
      </c>
      <c r="D8849" t="n">
        <v>0</v>
      </c>
      <c r="E8849" t="inlineStr">
        <is>
          <t>ANTECIPADO</t>
        </is>
      </c>
    </row>
    <row r="8850">
      <c r="A8850" t="n">
        <v>149</v>
      </c>
      <c r="B8850" t="inlineStr">
        <is>
          <t>Priceless</t>
        </is>
      </c>
      <c r="C8850" s="27" t="n">
        <v>45727</v>
      </c>
      <c r="D8850" t="n">
        <v>210</v>
      </c>
      <c r="E8850" t="inlineStr">
        <is>
          <t>PIX</t>
        </is>
      </c>
    </row>
    <row r="8851">
      <c r="A8851" t="n">
        <v>149</v>
      </c>
      <c r="B8851" t="inlineStr">
        <is>
          <t>Priceless</t>
        </is>
      </c>
      <c r="C8851" s="27" t="n">
        <v>45727</v>
      </c>
      <c r="D8851" t="n">
        <v>0</v>
      </c>
      <c r="E8851" t="inlineStr">
        <is>
          <t>RAPPI</t>
        </is>
      </c>
    </row>
    <row r="8852">
      <c r="A8852" t="n">
        <v>149</v>
      </c>
      <c r="B8852" t="inlineStr">
        <is>
          <t>Priceless</t>
        </is>
      </c>
      <c r="C8852" s="27" t="n">
        <v>45727</v>
      </c>
      <c r="D8852" t="n">
        <v>210</v>
      </c>
      <c r="E8852" t="inlineStr">
        <is>
          <t>PIX</t>
        </is>
      </c>
    </row>
    <row r="8853">
      <c r="A8853" t="n">
        <v>149</v>
      </c>
      <c r="B8853" t="inlineStr">
        <is>
          <t>Priceless</t>
        </is>
      </c>
      <c r="C8853" s="27" t="n">
        <v>45727</v>
      </c>
      <c r="D8853" t="n">
        <v>0</v>
      </c>
      <c r="E8853" t="inlineStr">
        <is>
          <t>RAPPI</t>
        </is>
      </c>
    </row>
    <row r="8854">
      <c r="A8854" t="n">
        <v>149</v>
      </c>
      <c r="B8854" t="inlineStr">
        <is>
          <t>Priceless</t>
        </is>
      </c>
      <c r="C8854" s="27" t="n">
        <v>45727</v>
      </c>
      <c r="D8854" t="n">
        <v>0</v>
      </c>
      <c r="E8854" t="inlineStr">
        <is>
          <t>UBER</t>
        </is>
      </c>
    </row>
    <row r="8855">
      <c r="A8855" t="n">
        <v>149</v>
      </c>
      <c r="B8855" t="inlineStr">
        <is>
          <t>Priceless</t>
        </is>
      </c>
      <c r="C8855" s="27" t="n">
        <v>45727</v>
      </c>
      <c r="D8855" t="n">
        <v>0</v>
      </c>
      <c r="E8855" t="inlineStr">
        <is>
          <t>APP</t>
        </is>
      </c>
    </row>
    <row r="8856">
      <c r="A8856" t="n">
        <v>149</v>
      </c>
      <c r="B8856" t="inlineStr">
        <is>
          <t>Priceless</t>
        </is>
      </c>
      <c r="C8856" s="27" t="n">
        <v>45726</v>
      </c>
      <c r="D8856" t="n">
        <v>0</v>
      </c>
      <c r="E8856" t="inlineStr">
        <is>
          <t>RECARGAS DEVOLVIDAS</t>
        </is>
      </c>
    </row>
    <row r="8857">
      <c r="A8857" t="n">
        <v>149</v>
      </c>
      <c r="B8857" t="inlineStr">
        <is>
          <t>Priceless</t>
        </is>
      </c>
      <c r="C8857" s="27" t="n">
        <v>45726</v>
      </c>
      <c r="D8857" t="n">
        <v>0</v>
      </c>
      <c r="E8857" t="inlineStr">
        <is>
          <t>OUTROS</t>
        </is>
      </c>
    </row>
    <row r="8858">
      <c r="A8858" t="n">
        <v>149</v>
      </c>
      <c r="B8858" t="inlineStr">
        <is>
          <t>Priceless</t>
        </is>
      </c>
      <c r="C8858" s="27" t="n">
        <v>45726</v>
      </c>
      <c r="D8858" t="n">
        <v>0</v>
      </c>
      <c r="E8858" t="inlineStr">
        <is>
          <t>NOTAS MANUAIS + SERVIÇO</t>
        </is>
      </c>
    </row>
    <row r="8859">
      <c r="A8859" t="n">
        <v>149</v>
      </c>
      <c r="B8859" t="inlineStr">
        <is>
          <t>Priceless</t>
        </is>
      </c>
      <c r="C8859" s="27" t="n">
        <v>45726</v>
      </c>
      <c r="D8859" t="n">
        <v>0</v>
      </c>
      <c r="E8859" t="inlineStr">
        <is>
          <t>VOUCHER INTEGRADO</t>
        </is>
      </c>
    </row>
    <row r="8860">
      <c r="A8860" t="n">
        <v>149</v>
      </c>
      <c r="B8860" t="inlineStr">
        <is>
          <t>Priceless</t>
        </is>
      </c>
      <c r="C8860" s="27" t="n">
        <v>45726</v>
      </c>
      <c r="D8860" t="n">
        <v>0</v>
      </c>
      <c r="E8860" t="inlineStr">
        <is>
          <t>MBWAY</t>
        </is>
      </c>
    </row>
    <row r="8861">
      <c r="A8861" t="n">
        <v>149</v>
      </c>
      <c r="B8861" t="inlineStr">
        <is>
          <t>Priceless</t>
        </is>
      </c>
      <c r="C8861" s="27" t="n">
        <v>45726</v>
      </c>
      <c r="D8861" t="n">
        <v>3103.01</v>
      </c>
      <c r="E8861" t="inlineStr">
        <is>
          <t>CRÉDITO</t>
        </is>
      </c>
    </row>
    <row r="8862">
      <c r="A8862" t="n">
        <v>149</v>
      </c>
      <c r="B8862" t="inlineStr">
        <is>
          <t>Priceless</t>
        </is>
      </c>
      <c r="C8862" s="27" t="n">
        <v>45726</v>
      </c>
      <c r="D8862" t="n">
        <v>0.02</v>
      </c>
      <c r="E8862" t="inlineStr">
        <is>
          <t>DINHEIRO</t>
        </is>
      </c>
    </row>
    <row r="8863">
      <c r="A8863" t="n">
        <v>149</v>
      </c>
      <c r="B8863" t="inlineStr">
        <is>
          <t>Priceless</t>
        </is>
      </c>
      <c r="C8863" s="27" t="n">
        <v>45726</v>
      </c>
      <c r="D8863" t="n">
        <v>6</v>
      </c>
      <c r="E8863" t="inlineStr">
        <is>
          <t>APP</t>
        </is>
      </c>
    </row>
    <row r="8864">
      <c r="A8864" t="n">
        <v>149</v>
      </c>
      <c r="B8864" t="inlineStr">
        <is>
          <t>Priceless</t>
        </is>
      </c>
      <c r="C8864" s="27" t="n">
        <v>45726</v>
      </c>
      <c r="D8864" t="n">
        <v>0</v>
      </c>
      <c r="E8864" t="inlineStr">
        <is>
          <t>DELIVERY ONLINE</t>
        </is>
      </c>
    </row>
    <row r="8865">
      <c r="A8865" t="n">
        <v>149</v>
      </c>
      <c r="B8865" t="inlineStr">
        <is>
          <t>Priceless</t>
        </is>
      </c>
      <c r="C8865" s="27" t="n">
        <v>45726</v>
      </c>
      <c r="D8865" t="n">
        <v>0</v>
      </c>
      <c r="E8865" t="inlineStr">
        <is>
          <t>IFOOD</t>
        </is>
      </c>
    </row>
    <row r="8866">
      <c r="A8866" t="n">
        <v>149</v>
      </c>
      <c r="B8866" t="inlineStr">
        <is>
          <t>Priceless</t>
        </is>
      </c>
      <c r="C8866" s="27" t="n">
        <v>45726</v>
      </c>
      <c r="D8866" t="n">
        <v>0</v>
      </c>
      <c r="E8866" t="inlineStr">
        <is>
          <t>PIX</t>
        </is>
      </c>
    </row>
    <row r="8867">
      <c r="A8867" t="n">
        <v>149</v>
      </c>
      <c r="B8867" t="inlineStr">
        <is>
          <t>Priceless</t>
        </is>
      </c>
      <c r="C8867" s="27" t="n">
        <v>45726</v>
      </c>
      <c r="D8867" t="n">
        <v>0</v>
      </c>
      <c r="E8867" t="inlineStr">
        <is>
          <t>RAPPI</t>
        </is>
      </c>
    </row>
    <row r="8868">
      <c r="A8868" t="n">
        <v>149</v>
      </c>
      <c r="B8868" t="inlineStr">
        <is>
          <t>Priceless</t>
        </is>
      </c>
      <c r="C8868" s="27" t="n">
        <v>45726</v>
      </c>
      <c r="D8868" t="n">
        <v>0</v>
      </c>
      <c r="E8868" t="inlineStr">
        <is>
          <t>UBER</t>
        </is>
      </c>
    </row>
    <row r="8869">
      <c r="A8869" t="n">
        <v>149</v>
      </c>
      <c r="B8869" t="inlineStr">
        <is>
          <t>Priceless</t>
        </is>
      </c>
      <c r="C8869" s="27" t="n">
        <v>45726</v>
      </c>
      <c r="D8869" t="n">
        <v>0</v>
      </c>
      <c r="E8869" t="inlineStr">
        <is>
          <t>ANTECIPADO</t>
        </is>
      </c>
    </row>
    <row r="8870">
      <c r="A8870" t="n">
        <v>149</v>
      </c>
      <c r="B8870" t="inlineStr">
        <is>
          <t>Priceless</t>
        </is>
      </c>
      <c r="C8870" s="27" t="n">
        <v>45726</v>
      </c>
      <c r="D8870" t="n">
        <v>615.85</v>
      </c>
      <c r="E8870" t="inlineStr">
        <is>
          <t>VOUCHER</t>
        </is>
      </c>
    </row>
    <row r="8871">
      <c r="A8871" t="n">
        <v>149</v>
      </c>
      <c r="B8871" t="inlineStr">
        <is>
          <t>Priceless</t>
        </is>
      </c>
      <c r="C8871" s="27" t="n">
        <v>45726</v>
      </c>
      <c r="D8871" t="n">
        <v>744.67</v>
      </c>
      <c r="E8871" t="inlineStr">
        <is>
          <t>DÉBITO</t>
        </is>
      </c>
    </row>
    <row r="8872">
      <c r="A8872" t="n">
        <v>149</v>
      </c>
      <c r="B8872" t="inlineStr">
        <is>
          <t>Priceless</t>
        </is>
      </c>
      <c r="C8872" s="27" t="n">
        <v>45726</v>
      </c>
      <c r="D8872" t="n">
        <v>0</v>
      </c>
      <c r="E8872" t="inlineStr">
        <is>
          <t>BÔNUS</t>
        </is>
      </c>
    </row>
    <row r="8873">
      <c r="A8873" t="n">
        <v>149</v>
      </c>
      <c r="B8873" t="inlineStr">
        <is>
          <t>Priceless</t>
        </is>
      </c>
      <c r="C8873" s="27" t="n">
        <v>45726</v>
      </c>
      <c r="D8873" t="n">
        <v>0</v>
      </c>
      <c r="E8873" t="inlineStr">
        <is>
          <t>ANTECIPADO</t>
        </is>
      </c>
    </row>
    <row r="8874">
      <c r="A8874" t="n">
        <v>149</v>
      </c>
      <c r="B8874" t="inlineStr">
        <is>
          <t>Priceless</t>
        </is>
      </c>
      <c r="C8874" s="27" t="n">
        <v>45726</v>
      </c>
      <c r="D8874" t="n">
        <v>0</v>
      </c>
      <c r="E8874" t="inlineStr">
        <is>
          <t>AME</t>
        </is>
      </c>
    </row>
    <row r="8875">
      <c r="A8875" t="n">
        <v>149</v>
      </c>
      <c r="B8875" t="inlineStr">
        <is>
          <t>Priceless</t>
        </is>
      </c>
      <c r="C8875" s="27" t="n">
        <v>45725</v>
      </c>
      <c r="D8875" t="n">
        <v>0</v>
      </c>
      <c r="E8875" t="inlineStr">
        <is>
          <t>OUTROS</t>
        </is>
      </c>
    </row>
    <row r="8876">
      <c r="A8876" t="n">
        <v>149</v>
      </c>
      <c r="B8876" t="inlineStr">
        <is>
          <t>Priceless</t>
        </is>
      </c>
      <c r="C8876" s="27" t="n">
        <v>45725</v>
      </c>
      <c r="D8876" t="n">
        <v>0</v>
      </c>
      <c r="E8876" t="inlineStr">
        <is>
          <t>AME</t>
        </is>
      </c>
    </row>
    <row r="8877">
      <c r="A8877" t="n">
        <v>149</v>
      </c>
      <c r="B8877" t="inlineStr">
        <is>
          <t>Priceless</t>
        </is>
      </c>
      <c r="C8877" s="27" t="n">
        <v>45725</v>
      </c>
      <c r="D8877" t="n">
        <v>0</v>
      </c>
      <c r="E8877" t="inlineStr">
        <is>
          <t>NOTAS MANUAIS + SERVIÇO</t>
        </is>
      </c>
    </row>
    <row r="8878">
      <c r="A8878" t="n">
        <v>149</v>
      </c>
      <c r="B8878" t="inlineStr">
        <is>
          <t>Priceless</t>
        </is>
      </c>
      <c r="C8878" s="27" t="n">
        <v>45725</v>
      </c>
      <c r="D8878" t="n">
        <v>0</v>
      </c>
      <c r="E8878" t="inlineStr">
        <is>
          <t>VOUCHER INTEGRADO</t>
        </is>
      </c>
    </row>
    <row r="8879">
      <c r="A8879" t="n">
        <v>149</v>
      </c>
      <c r="B8879" t="inlineStr">
        <is>
          <t>Priceless</t>
        </is>
      </c>
      <c r="C8879" s="27" t="n">
        <v>45725</v>
      </c>
      <c r="D8879" t="n">
        <v>0</v>
      </c>
      <c r="E8879" t="inlineStr">
        <is>
          <t>MBWAY</t>
        </is>
      </c>
    </row>
    <row r="8880">
      <c r="A8880" t="n">
        <v>149</v>
      </c>
      <c r="B8880" t="inlineStr">
        <is>
          <t>Priceless</t>
        </is>
      </c>
      <c r="C8880" s="27" t="n">
        <v>45725</v>
      </c>
      <c r="D8880" t="n">
        <v>0</v>
      </c>
      <c r="E8880" t="inlineStr">
        <is>
          <t>ANTECIPADO</t>
        </is>
      </c>
    </row>
    <row r="8881">
      <c r="A8881" t="n">
        <v>149</v>
      </c>
      <c r="B8881" t="inlineStr">
        <is>
          <t>Priceless</t>
        </is>
      </c>
      <c r="C8881" s="27" t="n">
        <v>45725</v>
      </c>
      <c r="D8881" t="n">
        <v>0</v>
      </c>
      <c r="E8881" t="inlineStr">
        <is>
          <t>RECARGAS DEVOLVIDAS</t>
        </is>
      </c>
    </row>
    <row r="8882">
      <c r="A8882" t="n">
        <v>149</v>
      </c>
      <c r="B8882" t="inlineStr">
        <is>
          <t>Priceless</t>
        </is>
      </c>
      <c r="C8882" s="27" t="n">
        <v>45725</v>
      </c>
      <c r="D8882" t="n">
        <v>0</v>
      </c>
      <c r="E8882" t="inlineStr">
        <is>
          <t>APP</t>
        </is>
      </c>
    </row>
    <row r="8883">
      <c r="A8883" t="n">
        <v>149</v>
      </c>
      <c r="B8883" t="inlineStr">
        <is>
          <t>Priceless</t>
        </is>
      </c>
      <c r="C8883" s="27" t="n">
        <v>45725</v>
      </c>
      <c r="D8883" t="n">
        <v>0</v>
      </c>
      <c r="E8883" t="inlineStr">
        <is>
          <t>IFOOD</t>
        </is>
      </c>
    </row>
    <row r="8884">
      <c r="A8884" t="n">
        <v>149</v>
      </c>
      <c r="B8884" t="inlineStr">
        <is>
          <t>Priceless</t>
        </is>
      </c>
      <c r="C8884" s="27" t="n">
        <v>45725</v>
      </c>
      <c r="D8884" t="n">
        <v>188.71</v>
      </c>
      <c r="E8884" t="inlineStr">
        <is>
          <t>PIX</t>
        </is>
      </c>
    </row>
    <row r="8885">
      <c r="A8885" t="n">
        <v>149</v>
      </c>
      <c r="B8885" t="inlineStr">
        <is>
          <t>Priceless</t>
        </is>
      </c>
      <c r="C8885" s="27" t="n">
        <v>45725</v>
      </c>
      <c r="D8885" t="n">
        <v>0</v>
      </c>
      <c r="E8885" t="inlineStr">
        <is>
          <t>RAPPI</t>
        </is>
      </c>
    </row>
    <row r="8886">
      <c r="A8886" t="n">
        <v>149</v>
      </c>
      <c r="B8886" t="inlineStr">
        <is>
          <t>Priceless</t>
        </is>
      </c>
      <c r="C8886" s="27" t="n">
        <v>45725</v>
      </c>
      <c r="D8886" t="n">
        <v>0</v>
      </c>
      <c r="E8886" t="inlineStr">
        <is>
          <t>UBER</t>
        </is>
      </c>
    </row>
    <row r="8887">
      <c r="A8887" t="n">
        <v>149</v>
      </c>
      <c r="B8887" t="inlineStr">
        <is>
          <t>Priceless</t>
        </is>
      </c>
      <c r="C8887" s="27" t="n">
        <v>45725</v>
      </c>
      <c r="D8887" t="n">
        <v>0</v>
      </c>
      <c r="E8887" t="inlineStr">
        <is>
          <t>DELIVERY ONLINE</t>
        </is>
      </c>
    </row>
    <row r="8888">
      <c r="A8888" t="n">
        <v>149</v>
      </c>
      <c r="B8888" t="inlineStr">
        <is>
          <t>Priceless</t>
        </is>
      </c>
      <c r="C8888" s="27" t="n">
        <v>45725</v>
      </c>
      <c r="D8888" t="n">
        <v>304.56</v>
      </c>
      <c r="E8888" t="inlineStr">
        <is>
          <t>VOUCHER</t>
        </is>
      </c>
    </row>
    <row r="8889">
      <c r="A8889" t="n">
        <v>149</v>
      </c>
      <c r="B8889" t="inlineStr">
        <is>
          <t>Priceless</t>
        </is>
      </c>
      <c r="C8889" s="27" t="n">
        <v>45725</v>
      </c>
      <c r="D8889" t="n">
        <v>1629.85</v>
      </c>
      <c r="E8889" t="inlineStr">
        <is>
          <t>DÉBITO</t>
        </is>
      </c>
    </row>
    <row r="8890">
      <c r="A8890" t="n">
        <v>149</v>
      </c>
      <c r="B8890" t="inlineStr">
        <is>
          <t>Priceless</t>
        </is>
      </c>
      <c r="C8890" s="27" t="n">
        <v>45725</v>
      </c>
      <c r="D8890" t="n">
        <v>0</v>
      </c>
      <c r="E8890" t="inlineStr">
        <is>
          <t>BÔNUS</t>
        </is>
      </c>
    </row>
    <row r="8891">
      <c r="A8891" t="n">
        <v>149</v>
      </c>
      <c r="B8891" t="inlineStr">
        <is>
          <t>Priceless</t>
        </is>
      </c>
      <c r="C8891" s="27" t="n">
        <v>45725</v>
      </c>
      <c r="D8891" t="n">
        <v>0</v>
      </c>
      <c r="E8891" t="inlineStr">
        <is>
          <t>ANTECIPADO</t>
        </is>
      </c>
    </row>
    <row r="8892">
      <c r="A8892" t="n">
        <v>149</v>
      </c>
      <c r="B8892" t="inlineStr">
        <is>
          <t>Priceless</t>
        </is>
      </c>
      <c r="C8892" s="27" t="n">
        <v>45725</v>
      </c>
      <c r="D8892" t="n">
        <v>543.24</v>
      </c>
      <c r="E8892" t="inlineStr">
        <is>
          <t>DINHEIRO</t>
        </is>
      </c>
    </row>
    <row r="8893">
      <c r="A8893" t="n">
        <v>149</v>
      </c>
      <c r="B8893" t="inlineStr">
        <is>
          <t>Priceless</t>
        </is>
      </c>
      <c r="C8893" s="27" t="n">
        <v>45725</v>
      </c>
      <c r="D8893" t="n">
        <v>7539.09</v>
      </c>
      <c r="E8893" t="inlineStr">
        <is>
          <t>CRÉDITO</t>
        </is>
      </c>
    </row>
    <row r="8894">
      <c r="A8894" t="n">
        <v>149</v>
      </c>
      <c r="B8894" t="inlineStr">
        <is>
          <t>Priceless</t>
        </is>
      </c>
      <c r="C8894" s="27" t="n">
        <v>45724</v>
      </c>
      <c r="D8894" t="n">
        <v>0</v>
      </c>
      <c r="E8894" t="inlineStr">
        <is>
          <t>DÉBITO</t>
        </is>
      </c>
    </row>
    <row r="8895">
      <c r="A8895" t="n">
        <v>149</v>
      </c>
      <c r="B8895" t="inlineStr">
        <is>
          <t>Priceless</t>
        </is>
      </c>
      <c r="C8895" s="27" t="n">
        <v>45724</v>
      </c>
      <c r="D8895" t="n">
        <v>0</v>
      </c>
      <c r="E8895" t="inlineStr">
        <is>
          <t>BÔNUS</t>
        </is>
      </c>
    </row>
    <row r="8896">
      <c r="A8896" t="n">
        <v>149</v>
      </c>
      <c r="B8896" t="inlineStr">
        <is>
          <t>Priceless</t>
        </is>
      </c>
      <c r="C8896" s="27" t="n">
        <v>45724</v>
      </c>
      <c r="D8896" t="n">
        <v>0</v>
      </c>
      <c r="E8896" t="inlineStr">
        <is>
          <t>ANTECIPADO</t>
        </is>
      </c>
    </row>
    <row r="8897">
      <c r="A8897" t="n">
        <v>149</v>
      </c>
      <c r="B8897" t="inlineStr">
        <is>
          <t>Priceless</t>
        </is>
      </c>
      <c r="C8897" s="27" t="n">
        <v>45724</v>
      </c>
      <c r="D8897" t="n">
        <v>0</v>
      </c>
      <c r="E8897" t="inlineStr">
        <is>
          <t>AME</t>
        </is>
      </c>
    </row>
    <row r="8898">
      <c r="A8898" t="n">
        <v>149</v>
      </c>
      <c r="B8898" t="inlineStr">
        <is>
          <t>Priceless</t>
        </is>
      </c>
      <c r="C8898" s="27" t="n">
        <v>45724</v>
      </c>
      <c r="D8898" t="n">
        <v>0</v>
      </c>
      <c r="E8898" t="inlineStr">
        <is>
          <t>NOTAS MANUAIS + SERVIÇO</t>
        </is>
      </c>
    </row>
    <row r="8899">
      <c r="A8899" t="n">
        <v>149</v>
      </c>
      <c r="B8899" t="inlineStr">
        <is>
          <t>Priceless</t>
        </is>
      </c>
      <c r="C8899" s="27" t="n">
        <v>45724</v>
      </c>
      <c r="D8899" t="n">
        <v>0</v>
      </c>
      <c r="E8899" t="inlineStr">
        <is>
          <t>RECARGAS DEVOLVIDAS</t>
        </is>
      </c>
    </row>
    <row r="8900">
      <c r="A8900" t="n">
        <v>149</v>
      </c>
      <c r="B8900" t="inlineStr">
        <is>
          <t>Priceless</t>
        </is>
      </c>
      <c r="C8900" s="27" t="n">
        <v>45724</v>
      </c>
      <c r="D8900" t="n">
        <v>0</v>
      </c>
      <c r="E8900" t="inlineStr">
        <is>
          <t>VOUCHER INTEGRADO</t>
        </is>
      </c>
    </row>
    <row r="8901">
      <c r="A8901" t="n">
        <v>149</v>
      </c>
      <c r="B8901" t="inlineStr">
        <is>
          <t>Priceless</t>
        </is>
      </c>
      <c r="C8901" s="27" t="n">
        <v>45724</v>
      </c>
      <c r="D8901" t="n">
        <v>0</v>
      </c>
      <c r="E8901" t="inlineStr">
        <is>
          <t>MBWAY</t>
        </is>
      </c>
    </row>
    <row r="8902">
      <c r="A8902" t="n">
        <v>149</v>
      </c>
      <c r="B8902" t="inlineStr">
        <is>
          <t>Priceless</t>
        </is>
      </c>
      <c r="C8902" s="27" t="n">
        <v>45724</v>
      </c>
      <c r="D8902" t="n">
        <v>546.92</v>
      </c>
      <c r="E8902" t="inlineStr">
        <is>
          <t>PIX</t>
        </is>
      </c>
    </row>
    <row r="8903">
      <c r="A8903" t="n">
        <v>149</v>
      </c>
      <c r="B8903" t="inlineStr">
        <is>
          <t>Priceless</t>
        </is>
      </c>
      <c r="C8903" s="27" t="n">
        <v>45724</v>
      </c>
      <c r="D8903" t="n">
        <v>0</v>
      </c>
      <c r="E8903" t="inlineStr">
        <is>
          <t>VOUCHER</t>
        </is>
      </c>
    </row>
    <row r="8904">
      <c r="A8904" t="n">
        <v>149</v>
      </c>
      <c r="B8904" t="inlineStr">
        <is>
          <t>Priceless</t>
        </is>
      </c>
      <c r="C8904" s="27" t="n">
        <v>45724</v>
      </c>
      <c r="D8904" t="n">
        <v>0</v>
      </c>
      <c r="E8904" t="inlineStr">
        <is>
          <t>ANTECIPADO</t>
        </is>
      </c>
    </row>
    <row r="8905">
      <c r="A8905" t="n">
        <v>149</v>
      </c>
      <c r="B8905" t="inlineStr">
        <is>
          <t>Priceless</t>
        </is>
      </c>
      <c r="C8905" s="27" t="n">
        <v>45724</v>
      </c>
      <c r="D8905" t="n">
        <v>0</v>
      </c>
      <c r="E8905" t="inlineStr">
        <is>
          <t>UBER</t>
        </is>
      </c>
    </row>
    <row r="8906">
      <c r="A8906" t="n">
        <v>149</v>
      </c>
      <c r="B8906" t="inlineStr">
        <is>
          <t>Priceless</t>
        </is>
      </c>
      <c r="C8906" s="27" t="n">
        <v>45724</v>
      </c>
      <c r="D8906" t="n">
        <v>0</v>
      </c>
      <c r="E8906" t="inlineStr">
        <is>
          <t>RAPPI</t>
        </is>
      </c>
    </row>
    <row r="8907">
      <c r="A8907" t="n">
        <v>149</v>
      </c>
      <c r="B8907" t="inlineStr">
        <is>
          <t>Priceless</t>
        </is>
      </c>
      <c r="C8907" s="27" t="n">
        <v>45724</v>
      </c>
      <c r="D8907" t="n">
        <v>0</v>
      </c>
      <c r="E8907" t="inlineStr">
        <is>
          <t>PIX</t>
        </is>
      </c>
    </row>
    <row r="8908">
      <c r="A8908" t="n">
        <v>149</v>
      </c>
      <c r="B8908" t="inlineStr">
        <is>
          <t>Priceless</t>
        </is>
      </c>
      <c r="C8908" s="27" t="n">
        <v>45724</v>
      </c>
      <c r="D8908" t="n">
        <v>0</v>
      </c>
      <c r="E8908" t="inlineStr">
        <is>
          <t>IFOOD</t>
        </is>
      </c>
    </row>
    <row r="8909">
      <c r="A8909" t="n">
        <v>149</v>
      </c>
      <c r="B8909" t="inlineStr">
        <is>
          <t>Priceless</t>
        </is>
      </c>
      <c r="C8909" s="27" t="n">
        <v>45724</v>
      </c>
      <c r="D8909" t="n">
        <v>0</v>
      </c>
      <c r="E8909" t="inlineStr">
        <is>
          <t>DELIVERY ONLINE</t>
        </is>
      </c>
    </row>
    <row r="8910">
      <c r="A8910" t="n">
        <v>149</v>
      </c>
      <c r="B8910" t="inlineStr">
        <is>
          <t>Priceless</t>
        </is>
      </c>
      <c r="C8910" s="27" t="n">
        <v>45724</v>
      </c>
      <c r="D8910" t="n">
        <v>0</v>
      </c>
      <c r="E8910" t="inlineStr">
        <is>
          <t>APP</t>
        </is>
      </c>
    </row>
    <row r="8911">
      <c r="A8911" t="n">
        <v>149</v>
      </c>
      <c r="B8911" t="inlineStr">
        <is>
          <t>Priceless</t>
        </is>
      </c>
      <c r="C8911" s="27" t="n">
        <v>45724</v>
      </c>
      <c r="D8911" t="n">
        <v>0</v>
      </c>
      <c r="E8911" t="inlineStr">
        <is>
          <t>DINHEIRO</t>
        </is>
      </c>
    </row>
    <row r="8912">
      <c r="A8912" t="n">
        <v>149</v>
      </c>
      <c r="B8912" t="inlineStr">
        <is>
          <t>Priceless</t>
        </is>
      </c>
      <c r="C8912" s="27" t="n">
        <v>45724</v>
      </c>
      <c r="D8912" t="n">
        <v>1156.56</v>
      </c>
      <c r="E8912" t="inlineStr">
        <is>
          <t>CRÉDITO</t>
        </is>
      </c>
    </row>
    <row r="8913">
      <c r="A8913" t="n">
        <v>149</v>
      </c>
      <c r="B8913" t="inlineStr">
        <is>
          <t>Priceless</t>
        </is>
      </c>
      <c r="C8913" s="27" t="n">
        <v>45724</v>
      </c>
      <c r="D8913" t="n">
        <v>0</v>
      </c>
      <c r="E8913" t="inlineStr">
        <is>
          <t>ANTECIPADO</t>
        </is>
      </c>
    </row>
    <row r="8914">
      <c r="A8914" t="n">
        <v>149</v>
      </c>
      <c r="B8914" t="inlineStr">
        <is>
          <t>Priceless</t>
        </is>
      </c>
      <c r="C8914" s="27" t="n">
        <v>45724</v>
      </c>
      <c r="D8914" t="n">
        <v>0</v>
      </c>
      <c r="E8914" t="inlineStr">
        <is>
          <t>RECARGAS DEVOLVIDAS</t>
        </is>
      </c>
    </row>
    <row r="8915">
      <c r="A8915" t="n">
        <v>149</v>
      </c>
      <c r="B8915" t="inlineStr">
        <is>
          <t>Priceless</t>
        </is>
      </c>
      <c r="C8915" s="27" t="n">
        <v>45724</v>
      </c>
      <c r="D8915" t="n">
        <v>0</v>
      </c>
      <c r="E8915" t="inlineStr">
        <is>
          <t>NOTAS MANUAIS + SERVIÇO</t>
        </is>
      </c>
    </row>
    <row r="8916">
      <c r="A8916" t="n">
        <v>149</v>
      </c>
      <c r="B8916" t="inlineStr">
        <is>
          <t>Priceless</t>
        </is>
      </c>
      <c r="C8916" s="27" t="n">
        <v>45724</v>
      </c>
      <c r="D8916" t="n">
        <v>0</v>
      </c>
      <c r="E8916" t="inlineStr">
        <is>
          <t>AME</t>
        </is>
      </c>
    </row>
    <row r="8917">
      <c r="A8917" t="n">
        <v>149</v>
      </c>
      <c r="B8917" t="inlineStr">
        <is>
          <t>Priceless</t>
        </is>
      </c>
      <c r="C8917" s="27" t="n">
        <v>45724</v>
      </c>
      <c r="D8917" t="n">
        <v>0</v>
      </c>
      <c r="E8917" t="inlineStr">
        <is>
          <t>OUTROS</t>
        </is>
      </c>
    </row>
    <row r="8918">
      <c r="A8918" t="n">
        <v>149</v>
      </c>
      <c r="B8918" t="inlineStr">
        <is>
          <t>Priceless</t>
        </is>
      </c>
      <c r="C8918" s="27" t="n">
        <v>45724</v>
      </c>
      <c r="D8918" t="n">
        <v>0</v>
      </c>
      <c r="E8918" t="inlineStr">
        <is>
          <t>ANTECIPADO</t>
        </is>
      </c>
    </row>
    <row r="8919">
      <c r="A8919" t="n">
        <v>149</v>
      </c>
      <c r="B8919" t="inlineStr">
        <is>
          <t>Priceless</t>
        </is>
      </c>
      <c r="C8919" s="27" t="n">
        <v>45724</v>
      </c>
      <c r="D8919" t="n">
        <v>0</v>
      </c>
      <c r="E8919" t="inlineStr">
        <is>
          <t>BÔNUS</t>
        </is>
      </c>
    </row>
    <row r="8920">
      <c r="A8920" t="n">
        <v>149</v>
      </c>
      <c r="B8920" t="inlineStr">
        <is>
          <t>Priceless</t>
        </is>
      </c>
      <c r="C8920" s="27" t="n">
        <v>45724</v>
      </c>
      <c r="D8920" t="n">
        <v>2601.91</v>
      </c>
      <c r="E8920" t="inlineStr">
        <is>
          <t>DÉBITO</t>
        </is>
      </c>
    </row>
    <row r="8921">
      <c r="A8921" t="n">
        <v>149</v>
      </c>
      <c r="B8921" t="inlineStr">
        <is>
          <t>Priceless</t>
        </is>
      </c>
      <c r="C8921" s="27" t="n">
        <v>45724</v>
      </c>
      <c r="D8921" t="n">
        <v>706.36</v>
      </c>
      <c r="E8921" t="inlineStr">
        <is>
          <t>VOUCHER</t>
        </is>
      </c>
    </row>
    <row r="8922">
      <c r="A8922" t="n">
        <v>149</v>
      </c>
      <c r="B8922" t="inlineStr">
        <is>
          <t>Priceless</t>
        </is>
      </c>
      <c r="C8922" s="27" t="n">
        <v>45724</v>
      </c>
      <c r="D8922" t="n">
        <v>0</v>
      </c>
      <c r="E8922" t="inlineStr">
        <is>
          <t>MBWAY</t>
        </is>
      </c>
    </row>
    <row r="8923">
      <c r="A8923" t="n">
        <v>149</v>
      </c>
      <c r="B8923" t="inlineStr">
        <is>
          <t>Priceless</t>
        </is>
      </c>
      <c r="C8923" s="27" t="n">
        <v>45724</v>
      </c>
      <c r="D8923" t="n">
        <v>0</v>
      </c>
      <c r="E8923" t="inlineStr">
        <is>
          <t>UBER</t>
        </is>
      </c>
    </row>
    <row r="8924">
      <c r="A8924" t="n">
        <v>149</v>
      </c>
      <c r="B8924" t="inlineStr">
        <is>
          <t>Priceless</t>
        </is>
      </c>
      <c r="C8924" s="27" t="n">
        <v>45724</v>
      </c>
      <c r="D8924" t="n">
        <v>0</v>
      </c>
      <c r="E8924" t="inlineStr">
        <is>
          <t>RAPPI</t>
        </is>
      </c>
    </row>
    <row r="8925">
      <c r="A8925" t="n">
        <v>149</v>
      </c>
      <c r="B8925" t="inlineStr">
        <is>
          <t>Priceless</t>
        </is>
      </c>
      <c r="C8925" s="27" t="n">
        <v>45724</v>
      </c>
      <c r="D8925" t="n">
        <v>0</v>
      </c>
      <c r="E8925" t="inlineStr">
        <is>
          <t>OUTROS</t>
        </is>
      </c>
    </row>
    <row r="8926">
      <c r="A8926" t="n">
        <v>149</v>
      </c>
      <c r="B8926" t="inlineStr">
        <is>
          <t>Priceless</t>
        </is>
      </c>
      <c r="C8926" s="27" t="n">
        <v>45724</v>
      </c>
      <c r="D8926" t="n">
        <v>0</v>
      </c>
      <c r="E8926" t="inlineStr">
        <is>
          <t>IFOOD</t>
        </is>
      </c>
    </row>
    <row r="8927">
      <c r="A8927" t="n">
        <v>149</v>
      </c>
      <c r="B8927" t="inlineStr">
        <is>
          <t>Priceless</t>
        </is>
      </c>
      <c r="C8927" s="27" t="n">
        <v>45724</v>
      </c>
      <c r="D8927" t="n">
        <v>0</v>
      </c>
      <c r="E8927" t="inlineStr">
        <is>
          <t>DELIVERY ONLINE</t>
        </is>
      </c>
    </row>
    <row r="8928">
      <c r="A8928" t="n">
        <v>149</v>
      </c>
      <c r="B8928" t="inlineStr">
        <is>
          <t>Priceless</t>
        </is>
      </c>
      <c r="C8928" s="27" t="n">
        <v>45724</v>
      </c>
      <c r="D8928" t="n">
        <v>0</v>
      </c>
      <c r="E8928" t="inlineStr">
        <is>
          <t>APP</t>
        </is>
      </c>
    </row>
    <row r="8929">
      <c r="A8929" t="n">
        <v>149</v>
      </c>
      <c r="B8929" t="inlineStr">
        <is>
          <t>Priceless</t>
        </is>
      </c>
      <c r="C8929" s="27" t="n">
        <v>45724</v>
      </c>
      <c r="D8929" t="n">
        <v>700.36</v>
      </c>
      <c r="E8929" t="inlineStr">
        <is>
          <t>DINHEIRO</t>
        </is>
      </c>
    </row>
    <row r="8930">
      <c r="A8930" t="n">
        <v>149</v>
      </c>
      <c r="B8930" t="inlineStr">
        <is>
          <t>Priceless</t>
        </is>
      </c>
      <c r="C8930" s="27" t="n">
        <v>45724</v>
      </c>
      <c r="D8930" t="n">
        <v>18397.5</v>
      </c>
      <c r="E8930" t="inlineStr">
        <is>
          <t>CRÉDITO</t>
        </is>
      </c>
    </row>
    <row r="8931">
      <c r="A8931" t="n">
        <v>149</v>
      </c>
      <c r="B8931" t="inlineStr">
        <is>
          <t>Priceless</t>
        </is>
      </c>
      <c r="C8931" s="27" t="n">
        <v>45724</v>
      </c>
      <c r="D8931" t="n">
        <v>0</v>
      </c>
      <c r="E8931" t="inlineStr">
        <is>
          <t>VOUCHER INTEGRADO</t>
        </is>
      </c>
    </row>
    <row r="8932">
      <c r="A8932" t="n">
        <v>149</v>
      </c>
      <c r="B8932" t="inlineStr">
        <is>
          <t>Priceless</t>
        </is>
      </c>
      <c r="C8932" s="27" t="n">
        <v>45723</v>
      </c>
      <c r="D8932" t="n">
        <v>1125.48</v>
      </c>
      <c r="E8932" t="inlineStr">
        <is>
          <t>DÉBITO</t>
        </is>
      </c>
    </row>
    <row r="8933">
      <c r="A8933" t="n">
        <v>149</v>
      </c>
      <c r="B8933" t="inlineStr">
        <is>
          <t>Priceless</t>
        </is>
      </c>
      <c r="C8933" s="27" t="n">
        <v>45723</v>
      </c>
      <c r="D8933" t="n">
        <v>0</v>
      </c>
      <c r="E8933" t="inlineStr">
        <is>
          <t>APP</t>
        </is>
      </c>
    </row>
    <row r="8934">
      <c r="A8934" t="n">
        <v>149</v>
      </c>
      <c r="B8934" t="inlineStr">
        <is>
          <t>Priceless</t>
        </is>
      </c>
      <c r="C8934" s="27" t="n">
        <v>45723</v>
      </c>
      <c r="D8934" t="n">
        <v>493.99</v>
      </c>
      <c r="E8934" t="inlineStr">
        <is>
          <t>DINHEIRO</t>
        </is>
      </c>
    </row>
    <row r="8935">
      <c r="A8935" t="n">
        <v>149</v>
      </c>
      <c r="B8935" t="inlineStr">
        <is>
          <t>Priceless</t>
        </is>
      </c>
      <c r="C8935" s="27" t="n">
        <v>45723</v>
      </c>
      <c r="D8935" t="n">
        <v>10428.45</v>
      </c>
      <c r="E8935" t="inlineStr">
        <is>
          <t>CRÉDITO</t>
        </is>
      </c>
    </row>
    <row r="8936">
      <c r="A8936" t="n">
        <v>149</v>
      </c>
      <c r="B8936" t="inlineStr">
        <is>
          <t>Priceless</t>
        </is>
      </c>
      <c r="C8936" s="27" t="n">
        <v>45723</v>
      </c>
      <c r="D8936" t="n">
        <v>0</v>
      </c>
      <c r="E8936" t="inlineStr">
        <is>
          <t>DELIVERY ONLINE</t>
        </is>
      </c>
    </row>
    <row r="8937">
      <c r="A8937" t="n">
        <v>149</v>
      </c>
      <c r="B8937" t="inlineStr">
        <is>
          <t>Priceless</t>
        </is>
      </c>
      <c r="C8937" s="27" t="n">
        <v>45723</v>
      </c>
      <c r="D8937" t="n">
        <v>0</v>
      </c>
      <c r="E8937" t="inlineStr">
        <is>
          <t>IFOOD</t>
        </is>
      </c>
    </row>
    <row r="8938">
      <c r="A8938" t="n">
        <v>149</v>
      </c>
      <c r="B8938" t="inlineStr">
        <is>
          <t>Priceless</t>
        </is>
      </c>
      <c r="C8938" s="27" t="n">
        <v>45723</v>
      </c>
      <c r="D8938" t="n">
        <v>0</v>
      </c>
      <c r="E8938" t="inlineStr">
        <is>
          <t>PIX</t>
        </is>
      </c>
    </row>
    <row r="8939">
      <c r="A8939" t="n">
        <v>149</v>
      </c>
      <c r="B8939" t="inlineStr">
        <is>
          <t>Priceless</t>
        </is>
      </c>
      <c r="C8939" s="27" t="n">
        <v>45723</v>
      </c>
      <c r="D8939" t="n">
        <v>0</v>
      </c>
      <c r="E8939" t="inlineStr">
        <is>
          <t>RAPPI</t>
        </is>
      </c>
    </row>
    <row r="8940">
      <c r="A8940" t="n">
        <v>149</v>
      </c>
      <c r="B8940" t="inlineStr">
        <is>
          <t>Priceless</t>
        </is>
      </c>
      <c r="C8940" s="27" t="n">
        <v>45723</v>
      </c>
      <c r="D8940" t="n">
        <v>0</v>
      </c>
      <c r="E8940" t="inlineStr">
        <is>
          <t>UBER</t>
        </is>
      </c>
    </row>
    <row r="8941">
      <c r="A8941" t="n">
        <v>149</v>
      </c>
      <c r="B8941" t="inlineStr">
        <is>
          <t>Priceless</t>
        </is>
      </c>
      <c r="C8941" s="27" t="n">
        <v>45723</v>
      </c>
      <c r="D8941" t="n">
        <v>0</v>
      </c>
      <c r="E8941" t="inlineStr">
        <is>
          <t>ANTECIPADO</t>
        </is>
      </c>
    </row>
    <row r="8942">
      <c r="A8942" t="n">
        <v>149</v>
      </c>
      <c r="B8942" t="inlineStr">
        <is>
          <t>Priceless</t>
        </is>
      </c>
      <c r="C8942" s="27" t="n">
        <v>45723</v>
      </c>
      <c r="D8942" t="n">
        <v>0</v>
      </c>
      <c r="E8942" t="inlineStr">
        <is>
          <t>VOUCHER</t>
        </is>
      </c>
    </row>
    <row r="8943">
      <c r="A8943" t="n">
        <v>149</v>
      </c>
      <c r="B8943" t="inlineStr">
        <is>
          <t>Priceless</t>
        </is>
      </c>
      <c r="C8943" s="27" t="n">
        <v>45723</v>
      </c>
      <c r="D8943" t="n">
        <v>0</v>
      </c>
      <c r="E8943" t="inlineStr">
        <is>
          <t>VOUCHER INTEGRADO</t>
        </is>
      </c>
    </row>
    <row r="8944">
      <c r="A8944" t="n">
        <v>149</v>
      </c>
      <c r="B8944" t="inlineStr">
        <is>
          <t>Priceless</t>
        </is>
      </c>
      <c r="C8944" s="27" t="n">
        <v>45723</v>
      </c>
      <c r="D8944" t="n">
        <v>0</v>
      </c>
      <c r="E8944" t="inlineStr">
        <is>
          <t>BÔNUS</t>
        </is>
      </c>
    </row>
    <row r="8945">
      <c r="A8945" t="n">
        <v>149</v>
      </c>
      <c r="B8945" t="inlineStr">
        <is>
          <t>Priceless</t>
        </is>
      </c>
      <c r="C8945" s="27" t="n">
        <v>45723</v>
      </c>
      <c r="D8945" t="n">
        <v>0</v>
      </c>
      <c r="E8945" t="inlineStr">
        <is>
          <t>ANTECIPADO</t>
        </is>
      </c>
    </row>
    <row r="8946">
      <c r="A8946" t="n">
        <v>149</v>
      </c>
      <c r="B8946" t="inlineStr">
        <is>
          <t>Priceless</t>
        </is>
      </c>
      <c r="C8946" s="27" t="n">
        <v>45723</v>
      </c>
      <c r="D8946" t="n">
        <v>0</v>
      </c>
      <c r="E8946" t="inlineStr">
        <is>
          <t>OUTROS</t>
        </is>
      </c>
    </row>
    <row r="8947">
      <c r="A8947" t="n">
        <v>149</v>
      </c>
      <c r="B8947" t="inlineStr">
        <is>
          <t>Priceless</t>
        </is>
      </c>
      <c r="C8947" s="27" t="n">
        <v>45723</v>
      </c>
      <c r="D8947" t="n">
        <v>0</v>
      </c>
      <c r="E8947" t="inlineStr">
        <is>
          <t>AME</t>
        </is>
      </c>
    </row>
    <row r="8948">
      <c r="A8948" t="n">
        <v>149</v>
      </c>
      <c r="B8948" t="inlineStr">
        <is>
          <t>Priceless</t>
        </is>
      </c>
      <c r="C8948" s="27" t="n">
        <v>45723</v>
      </c>
      <c r="D8948" t="n">
        <v>0</v>
      </c>
      <c r="E8948" t="inlineStr">
        <is>
          <t>NOTAS MANUAIS + SERVIÇO</t>
        </is>
      </c>
    </row>
    <row r="8949">
      <c r="A8949" t="n">
        <v>149</v>
      </c>
      <c r="B8949" t="inlineStr">
        <is>
          <t>Priceless</t>
        </is>
      </c>
      <c r="C8949" s="27" t="n">
        <v>45723</v>
      </c>
      <c r="D8949" t="n">
        <v>0</v>
      </c>
      <c r="E8949" t="inlineStr">
        <is>
          <t>RECARGAS DEVOLVIDAS</t>
        </is>
      </c>
    </row>
    <row r="8950">
      <c r="A8950" t="n">
        <v>149</v>
      </c>
      <c r="B8950" t="inlineStr">
        <is>
          <t>Priceless</t>
        </is>
      </c>
      <c r="C8950" s="27" t="n">
        <v>45723</v>
      </c>
      <c r="D8950" t="n">
        <v>0</v>
      </c>
      <c r="E8950" t="inlineStr">
        <is>
          <t>VOUCHER INTEGRADO</t>
        </is>
      </c>
    </row>
    <row r="8951">
      <c r="A8951" t="n">
        <v>149</v>
      </c>
      <c r="B8951" t="inlineStr">
        <is>
          <t>Priceless</t>
        </is>
      </c>
      <c r="C8951" s="27" t="n">
        <v>45723</v>
      </c>
      <c r="D8951" t="n">
        <v>0</v>
      </c>
      <c r="E8951" t="inlineStr">
        <is>
          <t>MBWAY</t>
        </is>
      </c>
    </row>
    <row r="8952">
      <c r="A8952" t="n">
        <v>149</v>
      </c>
      <c r="B8952" t="inlineStr">
        <is>
          <t>Priceless</t>
        </is>
      </c>
      <c r="C8952" s="27" t="n">
        <v>45723</v>
      </c>
      <c r="D8952" t="n">
        <v>0</v>
      </c>
      <c r="E8952" t="inlineStr">
        <is>
          <t>MBWAY</t>
        </is>
      </c>
    </row>
    <row r="8953">
      <c r="A8953" t="n">
        <v>149</v>
      </c>
      <c r="B8953" t="inlineStr">
        <is>
          <t>Priceless</t>
        </is>
      </c>
      <c r="C8953" s="27" t="n">
        <v>45723</v>
      </c>
      <c r="D8953" t="n">
        <v>0</v>
      </c>
      <c r="E8953" t="inlineStr">
        <is>
          <t>ANTECIPADO</t>
        </is>
      </c>
    </row>
    <row r="8954">
      <c r="A8954" t="n">
        <v>149</v>
      </c>
      <c r="B8954" t="inlineStr">
        <is>
          <t>Priceless</t>
        </is>
      </c>
      <c r="C8954" s="27" t="n">
        <v>45723</v>
      </c>
      <c r="D8954" t="n">
        <v>0</v>
      </c>
      <c r="E8954" t="inlineStr">
        <is>
          <t>APP</t>
        </is>
      </c>
    </row>
    <row r="8955">
      <c r="A8955" t="n">
        <v>149</v>
      </c>
      <c r="B8955" t="inlineStr">
        <is>
          <t>Priceless</t>
        </is>
      </c>
      <c r="C8955" s="27" t="n">
        <v>45723</v>
      </c>
      <c r="D8955" t="n">
        <v>0</v>
      </c>
      <c r="E8955" t="inlineStr">
        <is>
          <t>DINHEIRO</t>
        </is>
      </c>
    </row>
    <row r="8956">
      <c r="A8956" t="n">
        <v>149</v>
      </c>
      <c r="B8956" t="inlineStr">
        <is>
          <t>Priceless</t>
        </is>
      </c>
      <c r="C8956" s="27" t="n">
        <v>45723</v>
      </c>
      <c r="D8956" t="n">
        <v>6087.76</v>
      </c>
      <c r="E8956" t="inlineStr">
        <is>
          <t>CRÉDITO</t>
        </is>
      </c>
    </row>
    <row r="8957">
      <c r="A8957" t="n">
        <v>149</v>
      </c>
      <c r="B8957" t="inlineStr">
        <is>
          <t>Priceless</t>
        </is>
      </c>
      <c r="C8957" s="27" t="n">
        <v>45723</v>
      </c>
      <c r="D8957" t="n">
        <v>0</v>
      </c>
      <c r="E8957" t="inlineStr">
        <is>
          <t>DELIVERY ONLINE</t>
        </is>
      </c>
    </row>
    <row r="8958">
      <c r="A8958" t="n">
        <v>149</v>
      </c>
      <c r="B8958" t="inlineStr">
        <is>
          <t>Priceless</t>
        </is>
      </c>
      <c r="C8958" s="27" t="n">
        <v>45723</v>
      </c>
      <c r="D8958" t="n">
        <v>0</v>
      </c>
      <c r="E8958" t="inlineStr">
        <is>
          <t>IFOOD</t>
        </is>
      </c>
    </row>
    <row r="8959">
      <c r="A8959" t="n">
        <v>149</v>
      </c>
      <c r="B8959" t="inlineStr">
        <is>
          <t>Priceless</t>
        </is>
      </c>
      <c r="C8959" s="27" t="n">
        <v>45723</v>
      </c>
      <c r="D8959" t="n">
        <v>1002.96</v>
      </c>
      <c r="E8959" t="inlineStr">
        <is>
          <t>PIX</t>
        </is>
      </c>
    </row>
    <row r="8960">
      <c r="A8960" t="n">
        <v>149</v>
      </c>
      <c r="B8960" t="inlineStr">
        <is>
          <t>Priceless</t>
        </is>
      </c>
      <c r="C8960" s="27" t="n">
        <v>45723</v>
      </c>
      <c r="D8960" t="n">
        <v>0</v>
      </c>
      <c r="E8960" t="inlineStr">
        <is>
          <t>RAPPI</t>
        </is>
      </c>
    </row>
    <row r="8961">
      <c r="A8961" t="n">
        <v>149</v>
      </c>
      <c r="B8961" t="inlineStr">
        <is>
          <t>Priceless</t>
        </is>
      </c>
      <c r="C8961" s="27" t="n">
        <v>45723</v>
      </c>
      <c r="D8961" t="n">
        <v>0</v>
      </c>
      <c r="E8961" t="inlineStr">
        <is>
          <t>UBER</t>
        </is>
      </c>
    </row>
    <row r="8962">
      <c r="A8962" t="n">
        <v>149</v>
      </c>
      <c r="B8962" t="inlineStr">
        <is>
          <t>Priceless</t>
        </is>
      </c>
      <c r="C8962" s="27" t="n">
        <v>45723</v>
      </c>
      <c r="D8962" t="n">
        <v>225.86</v>
      </c>
      <c r="E8962" t="inlineStr">
        <is>
          <t>VOUCHER</t>
        </is>
      </c>
    </row>
    <row r="8963">
      <c r="A8963" t="n">
        <v>149</v>
      </c>
      <c r="B8963" t="inlineStr">
        <is>
          <t>Priceless</t>
        </is>
      </c>
      <c r="C8963" s="27" t="n">
        <v>45723</v>
      </c>
      <c r="D8963" t="n">
        <v>3485.1</v>
      </c>
      <c r="E8963" t="inlineStr">
        <is>
          <t>DÉBITO</t>
        </is>
      </c>
    </row>
    <row r="8964">
      <c r="A8964" t="n">
        <v>149</v>
      </c>
      <c r="B8964" t="inlineStr">
        <is>
          <t>Priceless</t>
        </is>
      </c>
      <c r="C8964" s="27" t="n">
        <v>45723</v>
      </c>
      <c r="D8964" t="n">
        <v>0</v>
      </c>
      <c r="E8964" t="inlineStr">
        <is>
          <t>BÔNUS</t>
        </is>
      </c>
    </row>
    <row r="8965">
      <c r="A8965" t="n">
        <v>149</v>
      </c>
      <c r="B8965" t="inlineStr">
        <is>
          <t>Priceless</t>
        </is>
      </c>
      <c r="C8965" s="27" t="n">
        <v>45723</v>
      </c>
      <c r="D8965" t="n">
        <v>0</v>
      </c>
      <c r="E8965" t="inlineStr">
        <is>
          <t>ANTECIPADO</t>
        </is>
      </c>
    </row>
    <row r="8966">
      <c r="A8966" t="n">
        <v>149</v>
      </c>
      <c r="B8966" t="inlineStr">
        <is>
          <t>Priceless</t>
        </is>
      </c>
      <c r="C8966" s="27" t="n">
        <v>45723</v>
      </c>
      <c r="D8966" t="n">
        <v>0</v>
      </c>
      <c r="E8966" t="inlineStr">
        <is>
          <t>OUTROS</t>
        </is>
      </c>
    </row>
    <row r="8967">
      <c r="A8967" t="n">
        <v>149</v>
      </c>
      <c r="B8967" t="inlineStr">
        <is>
          <t>Priceless</t>
        </is>
      </c>
      <c r="C8967" s="27" t="n">
        <v>45723</v>
      </c>
      <c r="D8967" t="n">
        <v>0</v>
      </c>
      <c r="E8967" t="inlineStr">
        <is>
          <t>AME</t>
        </is>
      </c>
    </row>
    <row r="8968">
      <c r="A8968" t="n">
        <v>149</v>
      </c>
      <c r="B8968" t="inlineStr">
        <is>
          <t>Priceless</t>
        </is>
      </c>
      <c r="C8968" s="27" t="n">
        <v>45723</v>
      </c>
      <c r="D8968" t="n">
        <v>0</v>
      </c>
      <c r="E8968" t="inlineStr">
        <is>
          <t>NOTAS MANUAIS + SERVIÇO</t>
        </is>
      </c>
    </row>
    <row r="8969">
      <c r="A8969" t="n">
        <v>149</v>
      </c>
      <c r="B8969" t="inlineStr">
        <is>
          <t>Priceless</t>
        </is>
      </c>
      <c r="C8969" s="27" t="n">
        <v>45723</v>
      </c>
      <c r="D8969" t="n">
        <v>0</v>
      </c>
      <c r="E8969" t="inlineStr">
        <is>
          <t>RECARGAS DEVOLVIDAS</t>
        </is>
      </c>
    </row>
    <row r="8970">
      <c r="A8970" t="n">
        <v>149</v>
      </c>
      <c r="B8970" t="inlineStr">
        <is>
          <t>Priceless</t>
        </is>
      </c>
      <c r="C8970" s="27" t="n">
        <v>45722</v>
      </c>
      <c r="D8970" t="n">
        <v>0</v>
      </c>
      <c r="E8970" t="inlineStr">
        <is>
          <t>OUTROS</t>
        </is>
      </c>
    </row>
    <row r="8971">
      <c r="A8971" t="n">
        <v>149</v>
      </c>
      <c r="B8971" t="inlineStr">
        <is>
          <t>Priceless</t>
        </is>
      </c>
      <c r="C8971" s="27" t="n">
        <v>45722</v>
      </c>
      <c r="D8971" t="n">
        <v>0</v>
      </c>
      <c r="E8971" t="inlineStr">
        <is>
          <t>ANTECIPADO</t>
        </is>
      </c>
    </row>
    <row r="8972">
      <c r="A8972" t="n">
        <v>149</v>
      </c>
      <c r="B8972" t="inlineStr">
        <is>
          <t>Priceless</t>
        </is>
      </c>
      <c r="C8972" s="27" t="n">
        <v>45722</v>
      </c>
      <c r="D8972" t="n">
        <v>161.59</v>
      </c>
      <c r="E8972" t="inlineStr">
        <is>
          <t>VOUCHER</t>
        </is>
      </c>
    </row>
    <row r="8973">
      <c r="A8973" t="n">
        <v>149</v>
      </c>
      <c r="B8973" t="inlineStr">
        <is>
          <t>Priceless</t>
        </is>
      </c>
      <c r="C8973" s="27" t="n">
        <v>45722</v>
      </c>
      <c r="D8973" t="n">
        <v>240.12</v>
      </c>
      <c r="E8973" t="inlineStr">
        <is>
          <t>DÉBITO</t>
        </is>
      </c>
    </row>
    <row r="8974">
      <c r="A8974" t="n">
        <v>149</v>
      </c>
      <c r="B8974" t="inlineStr">
        <is>
          <t>Priceless</t>
        </is>
      </c>
      <c r="C8974" s="27" t="n">
        <v>45722</v>
      </c>
      <c r="D8974" t="n">
        <v>0</v>
      </c>
      <c r="E8974" t="inlineStr">
        <is>
          <t>BÔNUS</t>
        </is>
      </c>
    </row>
    <row r="8975">
      <c r="A8975" t="n">
        <v>149</v>
      </c>
      <c r="B8975" t="inlineStr">
        <is>
          <t>Priceless</t>
        </is>
      </c>
      <c r="C8975" s="27" t="n">
        <v>45722</v>
      </c>
      <c r="D8975" t="n">
        <v>0</v>
      </c>
      <c r="E8975" t="inlineStr">
        <is>
          <t>ANTECIPADO</t>
        </is>
      </c>
    </row>
    <row r="8976">
      <c r="A8976" t="n">
        <v>149</v>
      </c>
      <c r="B8976" t="inlineStr">
        <is>
          <t>Priceless</t>
        </is>
      </c>
      <c r="C8976" s="27" t="n">
        <v>45722</v>
      </c>
      <c r="D8976" t="n">
        <v>0</v>
      </c>
      <c r="E8976" t="inlineStr">
        <is>
          <t>OUTROS</t>
        </is>
      </c>
    </row>
    <row r="8977">
      <c r="A8977" t="n">
        <v>149</v>
      </c>
      <c r="B8977" t="inlineStr">
        <is>
          <t>Priceless</t>
        </is>
      </c>
      <c r="C8977" s="27" t="n">
        <v>45722</v>
      </c>
      <c r="D8977" t="n">
        <v>0</v>
      </c>
      <c r="E8977" t="inlineStr">
        <is>
          <t>AME</t>
        </is>
      </c>
    </row>
    <row r="8978">
      <c r="A8978" t="n">
        <v>149</v>
      </c>
      <c r="B8978" t="inlineStr">
        <is>
          <t>Priceless</t>
        </is>
      </c>
      <c r="C8978" s="27" t="n">
        <v>45722</v>
      </c>
      <c r="D8978" t="n">
        <v>0</v>
      </c>
      <c r="E8978" t="inlineStr">
        <is>
          <t>NOTAS MANUAIS + SERVIÇO</t>
        </is>
      </c>
    </row>
    <row r="8979">
      <c r="A8979" t="n">
        <v>149</v>
      </c>
      <c r="B8979" t="inlineStr">
        <is>
          <t>Priceless</t>
        </is>
      </c>
      <c r="C8979" s="27" t="n">
        <v>45722</v>
      </c>
      <c r="D8979" t="n">
        <v>0</v>
      </c>
      <c r="E8979" t="inlineStr">
        <is>
          <t>RECARGAS DEVOLVIDAS</t>
        </is>
      </c>
    </row>
    <row r="8980">
      <c r="A8980" t="n">
        <v>149</v>
      </c>
      <c r="B8980" t="inlineStr">
        <is>
          <t>Priceless</t>
        </is>
      </c>
      <c r="C8980" s="27" t="n">
        <v>45722</v>
      </c>
      <c r="D8980" t="n">
        <v>0</v>
      </c>
      <c r="E8980" t="inlineStr">
        <is>
          <t>VOUCHER INTEGRADO</t>
        </is>
      </c>
    </row>
    <row r="8981">
      <c r="A8981" t="n">
        <v>149</v>
      </c>
      <c r="B8981" t="inlineStr">
        <is>
          <t>Priceless</t>
        </is>
      </c>
      <c r="C8981" s="27" t="n">
        <v>45722</v>
      </c>
      <c r="D8981" t="n">
        <v>0</v>
      </c>
      <c r="E8981" t="inlineStr">
        <is>
          <t>MBWAY</t>
        </is>
      </c>
    </row>
    <row r="8982">
      <c r="A8982" t="n">
        <v>149</v>
      </c>
      <c r="B8982" t="inlineStr">
        <is>
          <t>Priceless</t>
        </is>
      </c>
      <c r="C8982" s="27" t="n">
        <v>45722</v>
      </c>
      <c r="D8982" t="n">
        <v>0</v>
      </c>
      <c r="E8982" t="inlineStr">
        <is>
          <t>CRÉDITO</t>
        </is>
      </c>
    </row>
    <row r="8983">
      <c r="A8983" t="n">
        <v>149</v>
      </c>
      <c r="B8983" t="inlineStr">
        <is>
          <t>Priceless</t>
        </is>
      </c>
      <c r="C8983" s="27" t="n">
        <v>45722</v>
      </c>
      <c r="D8983" t="n">
        <v>0</v>
      </c>
      <c r="E8983" t="inlineStr">
        <is>
          <t>DINHEIRO</t>
        </is>
      </c>
    </row>
    <row r="8984">
      <c r="A8984" t="n">
        <v>149</v>
      </c>
      <c r="B8984" t="inlineStr">
        <is>
          <t>Priceless</t>
        </is>
      </c>
      <c r="C8984" s="27" t="n">
        <v>45722</v>
      </c>
      <c r="D8984" t="n">
        <v>0</v>
      </c>
      <c r="E8984" t="inlineStr">
        <is>
          <t>AME</t>
        </is>
      </c>
    </row>
    <row r="8985">
      <c r="A8985" t="n">
        <v>149</v>
      </c>
      <c r="B8985" t="inlineStr">
        <is>
          <t>Priceless</t>
        </is>
      </c>
      <c r="C8985" s="27" t="n">
        <v>45722</v>
      </c>
      <c r="D8985" t="n">
        <v>0</v>
      </c>
      <c r="E8985" t="inlineStr">
        <is>
          <t>VOUCHER INTEGRADO</t>
        </is>
      </c>
    </row>
    <row r="8986">
      <c r="A8986" t="n">
        <v>149</v>
      </c>
      <c r="B8986" t="inlineStr">
        <is>
          <t>Priceless</t>
        </is>
      </c>
      <c r="C8986" s="27" t="n">
        <v>45722</v>
      </c>
      <c r="D8986" t="n">
        <v>0</v>
      </c>
      <c r="E8986" t="inlineStr">
        <is>
          <t>ANTECIPADO</t>
        </is>
      </c>
    </row>
    <row r="8987">
      <c r="A8987" t="n">
        <v>149</v>
      </c>
      <c r="B8987" t="inlineStr">
        <is>
          <t>Priceless</t>
        </is>
      </c>
      <c r="C8987" s="27" t="n">
        <v>45722</v>
      </c>
      <c r="D8987" t="n">
        <v>0</v>
      </c>
      <c r="E8987" t="inlineStr">
        <is>
          <t>BÔNUS</t>
        </is>
      </c>
    </row>
    <row r="8988">
      <c r="A8988" t="n">
        <v>149</v>
      </c>
      <c r="B8988" t="inlineStr">
        <is>
          <t>Priceless</t>
        </is>
      </c>
      <c r="C8988" s="27" t="n">
        <v>45722</v>
      </c>
      <c r="D8988" t="n">
        <v>240.12</v>
      </c>
      <c r="E8988" t="inlineStr">
        <is>
          <t>DÉBITO</t>
        </is>
      </c>
    </row>
    <row r="8989">
      <c r="A8989" t="n">
        <v>149</v>
      </c>
      <c r="B8989" t="inlineStr">
        <is>
          <t>Priceless</t>
        </is>
      </c>
      <c r="C8989" s="27" t="n">
        <v>45722</v>
      </c>
      <c r="D8989" t="n">
        <v>161.59</v>
      </c>
      <c r="E8989" t="inlineStr">
        <is>
          <t>VOUCHER</t>
        </is>
      </c>
    </row>
    <row r="8990">
      <c r="A8990" t="n">
        <v>149</v>
      </c>
      <c r="B8990" t="inlineStr">
        <is>
          <t>Priceless</t>
        </is>
      </c>
      <c r="C8990" s="27" t="n">
        <v>45722</v>
      </c>
      <c r="D8990" t="n">
        <v>0</v>
      </c>
      <c r="E8990" t="inlineStr">
        <is>
          <t>ANTECIPADO</t>
        </is>
      </c>
    </row>
    <row r="8991">
      <c r="A8991" t="n">
        <v>149</v>
      </c>
      <c r="B8991" t="inlineStr">
        <is>
          <t>Priceless</t>
        </is>
      </c>
      <c r="C8991" s="27" t="n">
        <v>45722</v>
      </c>
      <c r="D8991" t="n">
        <v>0</v>
      </c>
      <c r="E8991" t="inlineStr">
        <is>
          <t>UBER</t>
        </is>
      </c>
    </row>
    <row r="8992">
      <c r="A8992" t="n">
        <v>149</v>
      </c>
      <c r="B8992" t="inlineStr">
        <is>
          <t>Priceless</t>
        </is>
      </c>
      <c r="C8992" s="27" t="n">
        <v>45722</v>
      </c>
      <c r="D8992" t="n">
        <v>0</v>
      </c>
      <c r="E8992" t="inlineStr">
        <is>
          <t>RAPPI</t>
        </is>
      </c>
    </row>
    <row r="8993">
      <c r="A8993" t="n">
        <v>149</v>
      </c>
      <c r="B8993" t="inlineStr">
        <is>
          <t>Priceless</t>
        </is>
      </c>
      <c r="C8993" s="27" t="n">
        <v>45722</v>
      </c>
      <c r="D8993" t="n">
        <v>222.61</v>
      </c>
      <c r="E8993" t="inlineStr">
        <is>
          <t>PIX</t>
        </is>
      </c>
    </row>
    <row r="8994">
      <c r="A8994" t="n">
        <v>149</v>
      </c>
      <c r="B8994" t="inlineStr">
        <is>
          <t>Priceless</t>
        </is>
      </c>
      <c r="C8994" s="27" t="n">
        <v>45722</v>
      </c>
      <c r="D8994" t="n">
        <v>0</v>
      </c>
      <c r="E8994" t="inlineStr">
        <is>
          <t>IFOOD</t>
        </is>
      </c>
    </row>
    <row r="8995">
      <c r="A8995" t="n">
        <v>149</v>
      </c>
      <c r="B8995" t="inlineStr">
        <is>
          <t>Priceless</t>
        </is>
      </c>
      <c r="C8995" s="27" t="n">
        <v>45722</v>
      </c>
      <c r="D8995" t="n">
        <v>0</v>
      </c>
      <c r="E8995" t="inlineStr">
        <is>
          <t>DELIVERY ONLINE</t>
        </is>
      </c>
    </row>
    <row r="8996">
      <c r="A8996" t="n">
        <v>149</v>
      </c>
      <c r="B8996" t="inlineStr">
        <is>
          <t>Priceless</t>
        </is>
      </c>
      <c r="C8996" s="27" t="n">
        <v>45722</v>
      </c>
      <c r="D8996" t="n">
        <v>0</v>
      </c>
      <c r="E8996" t="inlineStr">
        <is>
          <t>APP</t>
        </is>
      </c>
    </row>
    <row r="8997">
      <c r="A8997" t="n">
        <v>149</v>
      </c>
      <c r="B8997" t="inlineStr">
        <is>
          <t>Priceless</t>
        </is>
      </c>
      <c r="C8997" s="27" t="n">
        <v>45722</v>
      </c>
      <c r="D8997" t="n">
        <v>0</v>
      </c>
      <c r="E8997" t="inlineStr">
        <is>
          <t>DINHEIRO</t>
        </is>
      </c>
    </row>
    <row r="8998">
      <c r="A8998" t="n">
        <v>149</v>
      </c>
      <c r="B8998" t="inlineStr">
        <is>
          <t>Priceless</t>
        </is>
      </c>
      <c r="C8998" s="27" t="n">
        <v>45722</v>
      </c>
      <c r="D8998" t="n">
        <v>4106.49</v>
      </c>
      <c r="E8998" t="inlineStr">
        <is>
          <t>CRÉDITO</t>
        </is>
      </c>
    </row>
    <row r="8999">
      <c r="A8999" t="n">
        <v>149</v>
      </c>
      <c r="B8999" t="inlineStr">
        <is>
          <t>Priceless</t>
        </is>
      </c>
      <c r="C8999" s="27" t="n">
        <v>45722</v>
      </c>
      <c r="D8999" t="n">
        <v>0</v>
      </c>
      <c r="E8999" t="inlineStr">
        <is>
          <t>RECARGAS DEVOLVIDAS</t>
        </is>
      </c>
    </row>
    <row r="9000">
      <c r="A9000" t="n">
        <v>149</v>
      </c>
      <c r="B9000" t="inlineStr">
        <is>
          <t>Priceless</t>
        </is>
      </c>
      <c r="C9000" s="27" t="n">
        <v>45722</v>
      </c>
      <c r="D9000" t="n">
        <v>0</v>
      </c>
      <c r="E9000" t="inlineStr">
        <is>
          <t>ANTECIPADO</t>
        </is>
      </c>
    </row>
    <row r="9001">
      <c r="A9001" t="n">
        <v>149</v>
      </c>
      <c r="B9001" t="inlineStr">
        <is>
          <t>Priceless</t>
        </is>
      </c>
      <c r="C9001" s="27" t="n">
        <v>45722</v>
      </c>
      <c r="D9001" t="n">
        <v>0</v>
      </c>
      <c r="E9001" t="inlineStr">
        <is>
          <t>OUTROS</t>
        </is>
      </c>
    </row>
    <row r="9002">
      <c r="A9002" t="n">
        <v>149</v>
      </c>
      <c r="B9002" t="inlineStr">
        <is>
          <t>Priceless</t>
        </is>
      </c>
      <c r="C9002" s="27" t="n">
        <v>45722</v>
      </c>
      <c r="D9002" t="n">
        <v>0</v>
      </c>
      <c r="E9002" t="inlineStr">
        <is>
          <t>AME</t>
        </is>
      </c>
    </row>
    <row r="9003">
      <c r="A9003" t="n">
        <v>149</v>
      </c>
      <c r="B9003" t="inlineStr">
        <is>
          <t>Priceless</t>
        </is>
      </c>
      <c r="C9003" s="27" t="n">
        <v>45722</v>
      </c>
      <c r="D9003" t="n">
        <v>0</v>
      </c>
      <c r="E9003" t="inlineStr">
        <is>
          <t>BÔNUS</t>
        </is>
      </c>
    </row>
    <row r="9004">
      <c r="A9004" t="n">
        <v>149</v>
      </c>
      <c r="B9004" t="inlineStr">
        <is>
          <t>Priceless</t>
        </is>
      </c>
      <c r="C9004" s="27" t="n">
        <v>45722</v>
      </c>
      <c r="D9004" t="n">
        <v>1235.61</v>
      </c>
      <c r="E9004" t="inlineStr">
        <is>
          <t>DÉBITO</t>
        </is>
      </c>
    </row>
    <row r="9005">
      <c r="A9005" t="n">
        <v>149</v>
      </c>
      <c r="B9005" t="inlineStr">
        <is>
          <t>Priceless</t>
        </is>
      </c>
      <c r="C9005" s="27" t="n">
        <v>45722</v>
      </c>
      <c r="D9005" t="n">
        <v>0</v>
      </c>
      <c r="E9005" t="inlineStr">
        <is>
          <t>MBWAY</t>
        </is>
      </c>
    </row>
    <row r="9006">
      <c r="A9006" t="n">
        <v>149</v>
      </c>
      <c r="B9006" t="inlineStr">
        <is>
          <t>Priceless</t>
        </is>
      </c>
      <c r="C9006" s="27" t="n">
        <v>45722</v>
      </c>
      <c r="D9006" t="n">
        <v>0</v>
      </c>
      <c r="E9006" t="inlineStr">
        <is>
          <t>VOUCHER</t>
        </is>
      </c>
    </row>
    <row r="9007">
      <c r="A9007" t="n">
        <v>149</v>
      </c>
      <c r="B9007" t="inlineStr">
        <is>
          <t>Priceless</t>
        </is>
      </c>
      <c r="C9007" s="27" t="n">
        <v>45722</v>
      </c>
      <c r="D9007" t="n">
        <v>0</v>
      </c>
      <c r="E9007" t="inlineStr">
        <is>
          <t>ANTECIPADO</t>
        </is>
      </c>
    </row>
    <row r="9008">
      <c r="A9008" t="n">
        <v>149</v>
      </c>
      <c r="B9008" t="inlineStr">
        <is>
          <t>Priceless</t>
        </is>
      </c>
      <c r="C9008" s="27" t="n">
        <v>45722</v>
      </c>
      <c r="D9008" t="n">
        <v>0</v>
      </c>
      <c r="E9008" t="inlineStr">
        <is>
          <t>UBER</t>
        </is>
      </c>
    </row>
    <row r="9009">
      <c r="A9009" t="n">
        <v>149</v>
      </c>
      <c r="B9009" t="inlineStr">
        <is>
          <t>Priceless</t>
        </is>
      </c>
      <c r="C9009" s="27" t="n">
        <v>45722</v>
      </c>
      <c r="D9009" t="n">
        <v>0</v>
      </c>
      <c r="E9009" t="inlineStr">
        <is>
          <t>RAPPI</t>
        </is>
      </c>
    </row>
    <row r="9010">
      <c r="A9010" t="n">
        <v>149</v>
      </c>
      <c r="B9010" t="inlineStr">
        <is>
          <t>Priceless</t>
        </is>
      </c>
      <c r="C9010" s="27" t="n">
        <v>45722</v>
      </c>
      <c r="D9010" t="n">
        <v>0</v>
      </c>
      <c r="E9010" t="inlineStr">
        <is>
          <t>PIX</t>
        </is>
      </c>
    </row>
    <row r="9011">
      <c r="A9011" t="n">
        <v>149</v>
      </c>
      <c r="B9011" t="inlineStr">
        <is>
          <t>Priceless</t>
        </is>
      </c>
      <c r="C9011" s="27" t="n">
        <v>45722</v>
      </c>
      <c r="D9011" t="n">
        <v>0</v>
      </c>
      <c r="E9011" t="inlineStr">
        <is>
          <t>IFOOD</t>
        </is>
      </c>
    </row>
    <row r="9012">
      <c r="A9012" t="n">
        <v>149</v>
      </c>
      <c r="B9012" t="inlineStr">
        <is>
          <t>Priceless</t>
        </is>
      </c>
      <c r="C9012" s="27" t="n">
        <v>45722</v>
      </c>
      <c r="D9012" t="n">
        <v>0</v>
      </c>
      <c r="E9012" t="inlineStr">
        <is>
          <t>DELIVERY ONLINE</t>
        </is>
      </c>
    </row>
    <row r="9013">
      <c r="A9013" t="n">
        <v>149</v>
      </c>
      <c r="B9013" t="inlineStr">
        <is>
          <t>Priceless</t>
        </is>
      </c>
      <c r="C9013" s="27" t="n">
        <v>45722</v>
      </c>
      <c r="D9013" t="n">
        <v>0</v>
      </c>
      <c r="E9013" t="inlineStr">
        <is>
          <t>APP</t>
        </is>
      </c>
    </row>
    <row r="9014">
      <c r="A9014" t="n">
        <v>149</v>
      </c>
      <c r="B9014" t="inlineStr">
        <is>
          <t>Priceless</t>
        </is>
      </c>
      <c r="C9014" s="27" t="n">
        <v>45722</v>
      </c>
      <c r="D9014" t="n">
        <v>0</v>
      </c>
      <c r="E9014" t="inlineStr">
        <is>
          <t>UBER</t>
        </is>
      </c>
    </row>
    <row r="9015">
      <c r="A9015" t="n">
        <v>149</v>
      </c>
      <c r="B9015" t="inlineStr">
        <is>
          <t>Priceless</t>
        </is>
      </c>
      <c r="C9015" s="27" t="n">
        <v>45722</v>
      </c>
      <c r="D9015" t="n">
        <v>0</v>
      </c>
      <c r="E9015" t="inlineStr">
        <is>
          <t>NOTAS MANUAIS + SERVIÇO</t>
        </is>
      </c>
    </row>
    <row r="9016">
      <c r="A9016" t="n">
        <v>149</v>
      </c>
      <c r="B9016" t="inlineStr">
        <is>
          <t>Priceless</t>
        </is>
      </c>
      <c r="C9016" s="27" t="n">
        <v>45722</v>
      </c>
      <c r="D9016" t="n">
        <v>0</v>
      </c>
      <c r="E9016" t="inlineStr">
        <is>
          <t>RECARGAS DEVOLVIDAS</t>
        </is>
      </c>
    </row>
    <row r="9017">
      <c r="A9017" t="n">
        <v>149</v>
      </c>
      <c r="B9017" t="inlineStr">
        <is>
          <t>Priceless</t>
        </is>
      </c>
      <c r="C9017" s="27" t="n">
        <v>45722</v>
      </c>
      <c r="D9017" t="n">
        <v>0</v>
      </c>
      <c r="E9017" t="inlineStr">
        <is>
          <t>VOUCHER INTEGRADO</t>
        </is>
      </c>
    </row>
    <row r="9018">
      <c r="A9018" t="n">
        <v>149</v>
      </c>
      <c r="B9018" t="inlineStr">
        <is>
          <t>Priceless</t>
        </is>
      </c>
      <c r="C9018" s="27" t="n">
        <v>45722</v>
      </c>
      <c r="D9018" t="n">
        <v>0</v>
      </c>
      <c r="E9018" t="inlineStr">
        <is>
          <t>NOTAS MANUAIS + SERVIÇO</t>
        </is>
      </c>
    </row>
    <row r="9019">
      <c r="A9019" t="n">
        <v>149</v>
      </c>
      <c r="B9019" t="inlineStr">
        <is>
          <t>Priceless</t>
        </is>
      </c>
      <c r="C9019" s="27" t="n">
        <v>45722</v>
      </c>
      <c r="D9019" t="n">
        <v>0</v>
      </c>
      <c r="E9019" t="inlineStr">
        <is>
          <t>MBWAY</t>
        </is>
      </c>
    </row>
    <row r="9020">
      <c r="A9020" t="n">
        <v>149</v>
      </c>
      <c r="B9020" t="inlineStr">
        <is>
          <t>Priceless</t>
        </is>
      </c>
      <c r="C9020" s="27" t="n">
        <v>45722</v>
      </c>
      <c r="D9020" t="n">
        <v>4106.49</v>
      </c>
      <c r="E9020" t="inlineStr">
        <is>
          <t>CRÉDITO</t>
        </is>
      </c>
    </row>
    <row r="9021">
      <c r="A9021" t="n">
        <v>149</v>
      </c>
      <c r="B9021" t="inlineStr">
        <is>
          <t>Priceless</t>
        </is>
      </c>
      <c r="C9021" s="27" t="n">
        <v>45722</v>
      </c>
      <c r="D9021" t="n">
        <v>0</v>
      </c>
      <c r="E9021" t="inlineStr">
        <is>
          <t>DINHEIRO</t>
        </is>
      </c>
    </row>
    <row r="9022">
      <c r="A9022" t="n">
        <v>149</v>
      </c>
      <c r="B9022" t="inlineStr">
        <is>
          <t>Priceless</t>
        </is>
      </c>
      <c r="C9022" s="27" t="n">
        <v>45722</v>
      </c>
      <c r="D9022" t="n">
        <v>0</v>
      </c>
      <c r="E9022" t="inlineStr">
        <is>
          <t>APP</t>
        </is>
      </c>
    </row>
    <row r="9023">
      <c r="A9023" t="n">
        <v>149</v>
      </c>
      <c r="B9023" t="inlineStr">
        <is>
          <t>Priceless</t>
        </is>
      </c>
      <c r="C9023" s="27" t="n">
        <v>45722</v>
      </c>
      <c r="D9023" t="n">
        <v>0</v>
      </c>
      <c r="E9023" t="inlineStr">
        <is>
          <t>DELIVERY ONLINE</t>
        </is>
      </c>
    </row>
    <row r="9024">
      <c r="A9024" t="n">
        <v>149</v>
      </c>
      <c r="B9024" t="inlineStr">
        <is>
          <t>Priceless</t>
        </is>
      </c>
      <c r="C9024" s="27" t="n">
        <v>45722</v>
      </c>
      <c r="D9024" t="n">
        <v>0</v>
      </c>
      <c r="E9024" t="inlineStr">
        <is>
          <t>IFOOD</t>
        </is>
      </c>
    </row>
    <row r="9025">
      <c r="A9025" t="n">
        <v>149</v>
      </c>
      <c r="B9025" t="inlineStr">
        <is>
          <t>Priceless</t>
        </is>
      </c>
      <c r="C9025" s="27" t="n">
        <v>45722</v>
      </c>
      <c r="D9025" t="n">
        <v>222.61</v>
      </c>
      <c r="E9025" t="inlineStr">
        <is>
          <t>PIX</t>
        </is>
      </c>
    </row>
    <row r="9026">
      <c r="A9026" t="n">
        <v>149</v>
      </c>
      <c r="B9026" t="inlineStr">
        <is>
          <t>Priceless</t>
        </is>
      </c>
      <c r="C9026" s="27" t="n">
        <v>45722</v>
      </c>
      <c r="D9026" t="n">
        <v>0</v>
      </c>
      <c r="E9026" t="inlineStr">
        <is>
          <t>RAPPI</t>
        </is>
      </c>
    </row>
    <row r="9027">
      <c r="A9027" t="n">
        <v>149</v>
      </c>
      <c r="B9027" t="inlineStr">
        <is>
          <t>Priceless</t>
        </is>
      </c>
      <c r="C9027" s="27" t="n">
        <v>45720</v>
      </c>
      <c r="D9027" t="n">
        <v>0</v>
      </c>
      <c r="E9027" t="inlineStr">
        <is>
          <t>IFOOD</t>
        </is>
      </c>
    </row>
    <row r="9028">
      <c r="A9028" t="n">
        <v>149</v>
      </c>
      <c r="B9028" t="inlineStr">
        <is>
          <t>Priceless</t>
        </is>
      </c>
      <c r="C9028" s="27" t="n">
        <v>45720</v>
      </c>
      <c r="D9028" t="n">
        <v>0</v>
      </c>
      <c r="E9028" t="inlineStr">
        <is>
          <t>DINHEIRO</t>
        </is>
      </c>
    </row>
    <row r="9029">
      <c r="A9029" t="n">
        <v>149</v>
      </c>
      <c r="B9029" t="inlineStr">
        <is>
          <t>Priceless</t>
        </is>
      </c>
      <c r="C9029" s="27" t="n">
        <v>45720</v>
      </c>
      <c r="D9029" t="n">
        <v>200.64</v>
      </c>
      <c r="E9029" t="inlineStr">
        <is>
          <t>PIX</t>
        </is>
      </c>
    </row>
    <row r="9030">
      <c r="A9030" t="n">
        <v>149</v>
      </c>
      <c r="B9030" t="inlineStr">
        <is>
          <t>Priceless</t>
        </is>
      </c>
      <c r="C9030" s="27" t="n">
        <v>45720</v>
      </c>
      <c r="D9030" t="n">
        <v>0</v>
      </c>
      <c r="E9030" t="inlineStr">
        <is>
          <t>RAPPI</t>
        </is>
      </c>
    </row>
    <row r="9031">
      <c r="A9031" t="n">
        <v>149</v>
      </c>
      <c r="B9031" t="inlineStr">
        <is>
          <t>Priceless</t>
        </is>
      </c>
      <c r="C9031" s="27" t="n">
        <v>45720</v>
      </c>
      <c r="D9031" t="n">
        <v>0</v>
      </c>
      <c r="E9031" t="inlineStr">
        <is>
          <t>UBER</t>
        </is>
      </c>
    </row>
    <row r="9032">
      <c r="A9032" t="n">
        <v>149</v>
      </c>
      <c r="B9032" t="inlineStr">
        <is>
          <t>Priceless</t>
        </is>
      </c>
      <c r="C9032" s="27" t="n">
        <v>45720</v>
      </c>
      <c r="D9032" t="n">
        <v>0</v>
      </c>
      <c r="E9032" t="inlineStr">
        <is>
          <t>ANTECIPADO</t>
        </is>
      </c>
    </row>
    <row r="9033">
      <c r="A9033" t="n">
        <v>149</v>
      </c>
      <c r="B9033" t="inlineStr">
        <is>
          <t>Priceless</t>
        </is>
      </c>
      <c r="C9033" s="27" t="n">
        <v>45720</v>
      </c>
      <c r="D9033" t="n">
        <v>0</v>
      </c>
      <c r="E9033" t="inlineStr">
        <is>
          <t>VOUCHER</t>
        </is>
      </c>
    </row>
    <row r="9034">
      <c r="A9034" t="n">
        <v>149</v>
      </c>
      <c r="B9034" t="inlineStr">
        <is>
          <t>Priceless</t>
        </is>
      </c>
      <c r="C9034" s="27" t="n">
        <v>45720</v>
      </c>
      <c r="D9034" t="n">
        <v>175.52</v>
      </c>
      <c r="E9034" t="inlineStr">
        <is>
          <t>DÉBITO</t>
        </is>
      </c>
    </row>
    <row r="9035">
      <c r="A9035" t="n">
        <v>149</v>
      </c>
      <c r="B9035" t="inlineStr">
        <is>
          <t>Priceless</t>
        </is>
      </c>
      <c r="C9035" s="27" t="n">
        <v>45720</v>
      </c>
      <c r="D9035" t="n">
        <v>0</v>
      </c>
      <c r="E9035" t="inlineStr">
        <is>
          <t>BÔNUS</t>
        </is>
      </c>
    </row>
    <row r="9036">
      <c r="A9036" t="n">
        <v>149</v>
      </c>
      <c r="B9036" t="inlineStr">
        <is>
          <t>Priceless</t>
        </is>
      </c>
      <c r="C9036" s="27" t="n">
        <v>45720</v>
      </c>
      <c r="D9036" t="n">
        <v>0</v>
      </c>
      <c r="E9036" t="inlineStr">
        <is>
          <t>ANTECIPADO</t>
        </is>
      </c>
    </row>
    <row r="9037">
      <c r="A9037" t="n">
        <v>149</v>
      </c>
      <c r="B9037" t="inlineStr">
        <is>
          <t>Priceless</t>
        </is>
      </c>
      <c r="C9037" s="27" t="n">
        <v>45720</v>
      </c>
      <c r="D9037" t="n">
        <v>0</v>
      </c>
      <c r="E9037" t="inlineStr">
        <is>
          <t>OUTROS</t>
        </is>
      </c>
    </row>
    <row r="9038">
      <c r="A9038" t="n">
        <v>149</v>
      </c>
      <c r="B9038" t="inlineStr">
        <is>
          <t>Priceless</t>
        </is>
      </c>
      <c r="C9038" s="27" t="n">
        <v>45720</v>
      </c>
      <c r="D9038" t="n">
        <v>0</v>
      </c>
      <c r="E9038" t="inlineStr">
        <is>
          <t>AME</t>
        </is>
      </c>
    </row>
    <row r="9039">
      <c r="A9039" t="n">
        <v>149</v>
      </c>
      <c r="B9039" t="inlineStr">
        <is>
          <t>Priceless</t>
        </is>
      </c>
      <c r="C9039" s="27" t="n">
        <v>45720</v>
      </c>
      <c r="D9039" t="n">
        <v>0</v>
      </c>
      <c r="E9039" t="inlineStr">
        <is>
          <t>NOTAS MANUAIS + SERVIÇO</t>
        </is>
      </c>
    </row>
    <row r="9040">
      <c r="A9040" t="n">
        <v>149</v>
      </c>
      <c r="B9040" t="inlineStr">
        <is>
          <t>Priceless</t>
        </is>
      </c>
      <c r="C9040" s="27" t="n">
        <v>45720</v>
      </c>
      <c r="D9040" t="n">
        <v>0</v>
      </c>
      <c r="E9040" t="inlineStr">
        <is>
          <t>RECARGAS DEVOLVIDAS</t>
        </is>
      </c>
    </row>
    <row r="9041">
      <c r="A9041" t="n">
        <v>149</v>
      </c>
      <c r="B9041" t="inlineStr">
        <is>
          <t>Priceless</t>
        </is>
      </c>
      <c r="C9041" s="27" t="n">
        <v>45720</v>
      </c>
      <c r="D9041" t="n">
        <v>0</v>
      </c>
      <c r="E9041" t="inlineStr">
        <is>
          <t>VOUCHER INTEGRADO</t>
        </is>
      </c>
    </row>
    <row r="9042">
      <c r="A9042" t="n">
        <v>149</v>
      </c>
      <c r="B9042" t="inlineStr">
        <is>
          <t>Priceless</t>
        </is>
      </c>
      <c r="C9042" s="27" t="n">
        <v>45720</v>
      </c>
      <c r="D9042" t="n">
        <v>0</v>
      </c>
      <c r="E9042" t="inlineStr">
        <is>
          <t>MBWAY</t>
        </is>
      </c>
    </row>
    <row r="9043">
      <c r="A9043" t="n">
        <v>149</v>
      </c>
      <c r="B9043" t="inlineStr">
        <is>
          <t>Priceless</t>
        </is>
      </c>
      <c r="C9043" s="27" t="n">
        <v>45720</v>
      </c>
      <c r="D9043" t="n">
        <v>2879.99</v>
      </c>
      <c r="E9043" t="inlineStr">
        <is>
          <t>CRÉDITO</t>
        </is>
      </c>
    </row>
    <row r="9044">
      <c r="A9044" t="n">
        <v>149</v>
      </c>
      <c r="B9044" t="inlineStr">
        <is>
          <t>Priceless</t>
        </is>
      </c>
      <c r="C9044" s="27" t="n">
        <v>45720</v>
      </c>
      <c r="D9044" t="n">
        <v>2879.99</v>
      </c>
      <c r="E9044" t="inlineStr">
        <is>
          <t>CRÉDITO</t>
        </is>
      </c>
    </row>
    <row r="9045">
      <c r="A9045" t="n">
        <v>149</v>
      </c>
      <c r="B9045" t="inlineStr">
        <is>
          <t>Priceless</t>
        </is>
      </c>
      <c r="C9045" s="27" t="n">
        <v>45720</v>
      </c>
      <c r="D9045" t="n">
        <v>0</v>
      </c>
      <c r="E9045" t="inlineStr">
        <is>
          <t>MBWAY</t>
        </is>
      </c>
    </row>
    <row r="9046">
      <c r="A9046" t="n">
        <v>149</v>
      </c>
      <c r="B9046" t="inlineStr">
        <is>
          <t>Priceless</t>
        </is>
      </c>
      <c r="C9046" s="27" t="n">
        <v>45720</v>
      </c>
      <c r="D9046" t="n">
        <v>0</v>
      </c>
      <c r="E9046" t="inlineStr">
        <is>
          <t>VOUCHER INTEGRADO</t>
        </is>
      </c>
    </row>
    <row r="9047">
      <c r="A9047" t="n">
        <v>149</v>
      </c>
      <c r="B9047" t="inlineStr">
        <is>
          <t>Priceless</t>
        </is>
      </c>
      <c r="C9047" s="27" t="n">
        <v>45720</v>
      </c>
      <c r="D9047" t="n">
        <v>0</v>
      </c>
      <c r="E9047" t="inlineStr">
        <is>
          <t>RECARGAS DEVOLVIDAS</t>
        </is>
      </c>
    </row>
    <row r="9048">
      <c r="A9048" t="n">
        <v>149</v>
      </c>
      <c r="B9048" t="inlineStr">
        <is>
          <t>Priceless</t>
        </is>
      </c>
      <c r="C9048" s="27" t="n">
        <v>45720</v>
      </c>
      <c r="D9048" t="n">
        <v>0</v>
      </c>
      <c r="E9048" t="inlineStr">
        <is>
          <t>DELIVERY ONLINE</t>
        </is>
      </c>
    </row>
    <row r="9049">
      <c r="A9049" t="n">
        <v>149</v>
      </c>
      <c r="B9049" t="inlineStr">
        <is>
          <t>Priceless</t>
        </is>
      </c>
      <c r="C9049" s="27" t="n">
        <v>45720</v>
      </c>
      <c r="D9049" t="n">
        <v>0</v>
      </c>
      <c r="E9049" t="inlineStr">
        <is>
          <t>NOTAS MANUAIS + SERVIÇO</t>
        </is>
      </c>
    </row>
    <row r="9050">
      <c r="A9050" t="n">
        <v>149</v>
      </c>
      <c r="B9050" t="inlineStr">
        <is>
          <t>Priceless</t>
        </is>
      </c>
      <c r="C9050" s="27" t="n">
        <v>45720</v>
      </c>
      <c r="D9050" t="n">
        <v>0</v>
      </c>
      <c r="E9050" t="inlineStr">
        <is>
          <t>AME</t>
        </is>
      </c>
    </row>
    <row r="9051">
      <c r="A9051" t="n">
        <v>149</v>
      </c>
      <c r="B9051" t="inlineStr">
        <is>
          <t>Priceless</t>
        </is>
      </c>
      <c r="C9051" s="27" t="n">
        <v>45720</v>
      </c>
      <c r="D9051" t="n">
        <v>0</v>
      </c>
      <c r="E9051" t="inlineStr">
        <is>
          <t>OUTROS</t>
        </is>
      </c>
    </row>
    <row r="9052">
      <c r="A9052" t="n">
        <v>149</v>
      </c>
      <c r="B9052" t="inlineStr">
        <is>
          <t>Priceless</t>
        </is>
      </c>
      <c r="C9052" s="27" t="n">
        <v>45720</v>
      </c>
      <c r="D9052" t="n">
        <v>0</v>
      </c>
      <c r="E9052" t="inlineStr">
        <is>
          <t>ANTECIPADO</t>
        </is>
      </c>
    </row>
    <row r="9053">
      <c r="A9053" t="n">
        <v>149</v>
      </c>
      <c r="B9053" t="inlineStr">
        <is>
          <t>Priceless</t>
        </is>
      </c>
      <c r="C9053" s="27" t="n">
        <v>45720</v>
      </c>
      <c r="D9053" t="n">
        <v>0</v>
      </c>
      <c r="E9053" t="inlineStr">
        <is>
          <t>BÔNUS</t>
        </is>
      </c>
    </row>
    <row r="9054">
      <c r="A9054" t="n">
        <v>149</v>
      </c>
      <c r="B9054" t="inlineStr">
        <is>
          <t>Priceless</t>
        </is>
      </c>
      <c r="C9054" s="27" t="n">
        <v>45720</v>
      </c>
      <c r="D9054" t="n">
        <v>0</v>
      </c>
      <c r="E9054" t="inlineStr">
        <is>
          <t>VOUCHER</t>
        </is>
      </c>
    </row>
    <row r="9055">
      <c r="A9055" t="n">
        <v>149</v>
      </c>
      <c r="B9055" t="inlineStr">
        <is>
          <t>Priceless</t>
        </is>
      </c>
      <c r="C9055" s="27" t="n">
        <v>45720</v>
      </c>
      <c r="D9055" t="n">
        <v>0</v>
      </c>
      <c r="E9055" t="inlineStr">
        <is>
          <t>APP</t>
        </is>
      </c>
    </row>
    <row r="9056">
      <c r="A9056" t="n">
        <v>149</v>
      </c>
      <c r="B9056" t="inlineStr">
        <is>
          <t>Priceless</t>
        </is>
      </c>
      <c r="C9056" s="27" t="n">
        <v>45720</v>
      </c>
      <c r="D9056" t="n">
        <v>0</v>
      </c>
      <c r="E9056" t="inlineStr">
        <is>
          <t>DINHEIRO</t>
        </is>
      </c>
    </row>
    <row r="9057">
      <c r="A9057" t="n">
        <v>149</v>
      </c>
      <c r="B9057" t="inlineStr">
        <is>
          <t>Priceless</t>
        </is>
      </c>
      <c r="C9057" s="27" t="n">
        <v>45720</v>
      </c>
      <c r="D9057" t="n">
        <v>0</v>
      </c>
      <c r="E9057" t="inlineStr">
        <is>
          <t>APP</t>
        </is>
      </c>
    </row>
    <row r="9058">
      <c r="A9058" t="n">
        <v>149</v>
      </c>
      <c r="B9058" t="inlineStr">
        <is>
          <t>Priceless</t>
        </is>
      </c>
      <c r="C9058" s="27" t="n">
        <v>45720</v>
      </c>
      <c r="D9058" t="n">
        <v>0</v>
      </c>
      <c r="E9058" t="inlineStr">
        <is>
          <t>DELIVERY ONLINE</t>
        </is>
      </c>
    </row>
    <row r="9059">
      <c r="A9059" t="n">
        <v>149</v>
      </c>
      <c r="B9059" t="inlineStr">
        <is>
          <t>Priceless</t>
        </is>
      </c>
      <c r="C9059" s="27" t="n">
        <v>45720</v>
      </c>
      <c r="D9059" t="n">
        <v>0</v>
      </c>
      <c r="E9059" t="inlineStr">
        <is>
          <t>IFOOD</t>
        </is>
      </c>
    </row>
    <row r="9060">
      <c r="A9060" t="n">
        <v>149</v>
      </c>
      <c r="B9060" t="inlineStr">
        <is>
          <t>Priceless</t>
        </is>
      </c>
      <c r="C9060" s="27" t="n">
        <v>45720</v>
      </c>
      <c r="D9060" t="n">
        <v>0</v>
      </c>
      <c r="E9060" t="inlineStr">
        <is>
          <t>RAPPI</t>
        </is>
      </c>
    </row>
    <row r="9061">
      <c r="A9061" t="n">
        <v>149</v>
      </c>
      <c r="B9061" t="inlineStr">
        <is>
          <t>Priceless</t>
        </is>
      </c>
      <c r="C9061" s="27" t="n">
        <v>45720</v>
      </c>
      <c r="D9061" t="n">
        <v>175.52</v>
      </c>
      <c r="E9061" t="inlineStr">
        <is>
          <t>DÉBITO</t>
        </is>
      </c>
    </row>
    <row r="9062">
      <c r="A9062" t="n">
        <v>149</v>
      </c>
      <c r="B9062" t="inlineStr">
        <is>
          <t>Priceless</t>
        </is>
      </c>
      <c r="C9062" s="27" t="n">
        <v>45720</v>
      </c>
      <c r="D9062" t="n">
        <v>0</v>
      </c>
      <c r="E9062" t="inlineStr">
        <is>
          <t>ANTECIPADO</t>
        </is>
      </c>
    </row>
    <row r="9063">
      <c r="A9063" t="n">
        <v>149</v>
      </c>
      <c r="B9063" t="inlineStr">
        <is>
          <t>Priceless</t>
        </is>
      </c>
      <c r="C9063" s="27" t="n">
        <v>45720</v>
      </c>
      <c r="D9063" t="n">
        <v>200.64</v>
      </c>
      <c r="E9063" t="inlineStr">
        <is>
          <t>PIX</t>
        </is>
      </c>
    </row>
    <row r="9064">
      <c r="A9064" t="n">
        <v>149</v>
      </c>
      <c r="B9064" t="inlineStr">
        <is>
          <t>Priceless</t>
        </is>
      </c>
      <c r="C9064" s="27" t="n">
        <v>45720</v>
      </c>
      <c r="D9064" t="n">
        <v>0</v>
      </c>
      <c r="E9064" t="inlineStr">
        <is>
          <t>UBER</t>
        </is>
      </c>
    </row>
    <row r="9065">
      <c r="A9065" t="n">
        <v>149</v>
      </c>
      <c r="B9065" t="inlineStr">
        <is>
          <t>Priceless</t>
        </is>
      </c>
      <c r="C9065" s="27" t="n">
        <v>45719</v>
      </c>
      <c r="D9065" t="n">
        <v>0</v>
      </c>
      <c r="E9065" t="inlineStr">
        <is>
          <t>VOUCHER</t>
        </is>
      </c>
    </row>
    <row r="9066">
      <c r="A9066" t="n">
        <v>149</v>
      </c>
      <c r="B9066" t="inlineStr">
        <is>
          <t>Priceless</t>
        </is>
      </c>
      <c r="C9066" s="27" t="n">
        <v>45719</v>
      </c>
      <c r="D9066" t="n">
        <v>0</v>
      </c>
      <c r="E9066" t="inlineStr">
        <is>
          <t>MBWAY</t>
        </is>
      </c>
    </row>
    <row r="9067">
      <c r="A9067" t="n">
        <v>149</v>
      </c>
      <c r="B9067" t="inlineStr">
        <is>
          <t>Priceless</t>
        </is>
      </c>
      <c r="C9067" s="27" t="n">
        <v>45719</v>
      </c>
      <c r="D9067" t="n">
        <v>0</v>
      </c>
      <c r="E9067" t="inlineStr">
        <is>
          <t>VOUCHER INTEGRADO</t>
        </is>
      </c>
    </row>
    <row r="9068">
      <c r="A9068" t="n">
        <v>149</v>
      </c>
      <c r="B9068" t="inlineStr">
        <is>
          <t>Priceless</t>
        </is>
      </c>
      <c r="C9068" s="27" t="n">
        <v>45719</v>
      </c>
      <c r="D9068" t="n">
        <v>0</v>
      </c>
      <c r="E9068" t="inlineStr">
        <is>
          <t>RECARGAS DEVOLVIDAS</t>
        </is>
      </c>
    </row>
    <row r="9069">
      <c r="A9069" t="n">
        <v>149</v>
      </c>
      <c r="B9069" t="inlineStr">
        <is>
          <t>Priceless</t>
        </is>
      </c>
      <c r="C9069" s="27" t="n">
        <v>45719</v>
      </c>
      <c r="D9069" t="n">
        <v>0</v>
      </c>
      <c r="E9069" t="inlineStr">
        <is>
          <t>NOTAS MANUAIS + SERVIÇO</t>
        </is>
      </c>
    </row>
    <row r="9070">
      <c r="A9070" t="n">
        <v>149</v>
      </c>
      <c r="B9070" t="inlineStr">
        <is>
          <t>Priceless</t>
        </is>
      </c>
      <c r="C9070" s="27" t="n">
        <v>45719</v>
      </c>
      <c r="D9070" t="n">
        <v>0</v>
      </c>
      <c r="E9070" t="inlineStr">
        <is>
          <t>AME</t>
        </is>
      </c>
    </row>
    <row r="9071">
      <c r="A9071" t="n">
        <v>149</v>
      </c>
      <c r="B9071" t="inlineStr">
        <is>
          <t>Priceless</t>
        </is>
      </c>
      <c r="C9071" s="27" t="n">
        <v>45719</v>
      </c>
      <c r="D9071" t="n">
        <v>0</v>
      </c>
      <c r="E9071" t="inlineStr">
        <is>
          <t>OUTROS</t>
        </is>
      </c>
    </row>
    <row r="9072">
      <c r="A9072" t="n">
        <v>149</v>
      </c>
      <c r="B9072" t="inlineStr">
        <is>
          <t>Priceless</t>
        </is>
      </c>
      <c r="C9072" s="27" t="n">
        <v>45719</v>
      </c>
      <c r="D9072" t="n">
        <v>0</v>
      </c>
      <c r="E9072" t="inlineStr">
        <is>
          <t>ANTECIPADO</t>
        </is>
      </c>
    </row>
    <row r="9073">
      <c r="A9073" t="n">
        <v>149</v>
      </c>
      <c r="B9073" t="inlineStr">
        <is>
          <t>Priceless</t>
        </is>
      </c>
      <c r="C9073" s="27" t="n">
        <v>45719</v>
      </c>
      <c r="D9073" t="n">
        <v>0</v>
      </c>
      <c r="E9073" t="inlineStr">
        <is>
          <t>BÔNUS</t>
        </is>
      </c>
    </row>
    <row r="9074">
      <c r="A9074" t="n">
        <v>149</v>
      </c>
      <c r="B9074" t="inlineStr">
        <is>
          <t>Priceless</t>
        </is>
      </c>
      <c r="C9074" s="27" t="n">
        <v>45719</v>
      </c>
      <c r="D9074" t="n">
        <v>289.16</v>
      </c>
      <c r="E9074" t="inlineStr">
        <is>
          <t>DÉBITO</t>
        </is>
      </c>
    </row>
    <row r="9075">
      <c r="A9075" t="n">
        <v>149</v>
      </c>
      <c r="B9075" t="inlineStr">
        <is>
          <t>Priceless</t>
        </is>
      </c>
      <c r="C9075" s="27" t="n">
        <v>45719</v>
      </c>
      <c r="D9075" t="n">
        <v>0</v>
      </c>
      <c r="E9075" t="inlineStr">
        <is>
          <t>ANTECIPADO</t>
        </is>
      </c>
    </row>
    <row r="9076">
      <c r="A9076" t="n">
        <v>149</v>
      </c>
      <c r="B9076" t="inlineStr">
        <is>
          <t>Priceless</t>
        </is>
      </c>
      <c r="C9076" s="27" t="n">
        <v>45719</v>
      </c>
      <c r="D9076" t="n">
        <v>0</v>
      </c>
      <c r="E9076" t="inlineStr">
        <is>
          <t>UBER</t>
        </is>
      </c>
    </row>
    <row r="9077">
      <c r="A9077" t="n">
        <v>149</v>
      </c>
      <c r="B9077" t="inlineStr">
        <is>
          <t>Priceless</t>
        </is>
      </c>
      <c r="C9077" s="27" t="n">
        <v>45719</v>
      </c>
      <c r="D9077" t="n">
        <v>0</v>
      </c>
      <c r="E9077" t="inlineStr">
        <is>
          <t>RAPPI</t>
        </is>
      </c>
    </row>
    <row r="9078">
      <c r="A9078" t="n">
        <v>149</v>
      </c>
      <c r="B9078" t="inlineStr">
        <is>
          <t>Priceless</t>
        </is>
      </c>
      <c r="C9078" s="27" t="n">
        <v>45719</v>
      </c>
      <c r="D9078" t="n">
        <v>0</v>
      </c>
      <c r="E9078" t="inlineStr">
        <is>
          <t>PIX</t>
        </is>
      </c>
    </row>
    <row r="9079">
      <c r="A9079" t="n">
        <v>149</v>
      </c>
      <c r="B9079" t="inlineStr">
        <is>
          <t>Priceless</t>
        </is>
      </c>
      <c r="C9079" s="27" t="n">
        <v>45719</v>
      </c>
      <c r="D9079" t="n">
        <v>0</v>
      </c>
      <c r="E9079" t="inlineStr">
        <is>
          <t>IFOOD</t>
        </is>
      </c>
    </row>
    <row r="9080">
      <c r="A9080" t="n">
        <v>149</v>
      </c>
      <c r="B9080" t="inlineStr">
        <is>
          <t>Priceless</t>
        </is>
      </c>
      <c r="C9080" s="27" t="n">
        <v>45719</v>
      </c>
      <c r="D9080" t="n">
        <v>0</v>
      </c>
      <c r="E9080" t="inlineStr">
        <is>
          <t>DELIVERY ONLINE</t>
        </is>
      </c>
    </row>
    <row r="9081">
      <c r="A9081" t="n">
        <v>149</v>
      </c>
      <c r="B9081" t="inlineStr">
        <is>
          <t>Priceless</t>
        </is>
      </c>
      <c r="C9081" s="27" t="n">
        <v>45719</v>
      </c>
      <c r="D9081" t="n">
        <v>0</v>
      </c>
      <c r="E9081" t="inlineStr">
        <is>
          <t>APP</t>
        </is>
      </c>
    </row>
    <row r="9082">
      <c r="A9082" t="n">
        <v>149</v>
      </c>
      <c r="B9082" t="inlineStr">
        <is>
          <t>Priceless</t>
        </is>
      </c>
      <c r="C9082" s="27" t="n">
        <v>45719</v>
      </c>
      <c r="D9082" t="n">
        <v>0</v>
      </c>
      <c r="E9082" t="inlineStr">
        <is>
          <t>DINHEIRO</t>
        </is>
      </c>
    </row>
    <row r="9083">
      <c r="A9083" t="n">
        <v>149</v>
      </c>
      <c r="B9083" t="inlineStr">
        <is>
          <t>Priceless</t>
        </is>
      </c>
      <c r="C9083" s="27" t="n">
        <v>45719</v>
      </c>
      <c r="D9083" t="n">
        <v>5551.91</v>
      </c>
      <c r="E9083" t="inlineStr">
        <is>
          <t>CRÉDITO</t>
        </is>
      </c>
    </row>
    <row r="9084">
      <c r="A9084" t="n">
        <v>149</v>
      </c>
      <c r="B9084" t="inlineStr">
        <is>
          <t>Priceless</t>
        </is>
      </c>
      <c r="C9084" s="27" t="n">
        <v>45718</v>
      </c>
      <c r="D9084" t="n">
        <v>0</v>
      </c>
      <c r="E9084" t="inlineStr">
        <is>
          <t>VOUCHER INTEGRADO</t>
        </is>
      </c>
    </row>
    <row r="9085">
      <c r="A9085" t="n">
        <v>149</v>
      </c>
      <c r="B9085" t="inlineStr">
        <is>
          <t>Priceless</t>
        </is>
      </c>
      <c r="C9085" s="27" t="n">
        <v>45718</v>
      </c>
      <c r="D9085" t="n">
        <v>0</v>
      </c>
      <c r="E9085" t="inlineStr">
        <is>
          <t>RECARGAS DEVOLVIDAS</t>
        </is>
      </c>
    </row>
    <row r="9086">
      <c r="A9086" t="n">
        <v>149</v>
      </c>
      <c r="B9086" t="inlineStr">
        <is>
          <t>Priceless</t>
        </is>
      </c>
      <c r="C9086" s="27" t="n">
        <v>45718</v>
      </c>
      <c r="D9086" t="n">
        <v>4814.34</v>
      </c>
      <c r="E9086" t="inlineStr">
        <is>
          <t>CRÉDITO</t>
        </is>
      </c>
    </row>
    <row r="9087">
      <c r="A9087" t="n">
        <v>149</v>
      </c>
      <c r="B9087" t="inlineStr">
        <is>
          <t>Priceless</t>
        </is>
      </c>
      <c r="C9087" s="27" t="n">
        <v>45718</v>
      </c>
      <c r="D9087" t="n">
        <v>100</v>
      </c>
      <c r="E9087" t="inlineStr">
        <is>
          <t>DINHEIRO</t>
        </is>
      </c>
    </row>
    <row r="9088">
      <c r="A9088" t="n">
        <v>149</v>
      </c>
      <c r="B9088" t="inlineStr">
        <is>
          <t>Priceless</t>
        </is>
      </c>
      <c r="C9088" s="27" t="n">
        <v>45718</v>
      </c>
      <c r="D9088" t="n">
        <v>0</v>
      </c>
      <c r="E9088" t="inlineStr">
        <is>
          <t>APP</t>
        </is>
      </c>
    </row>
    <row r="9089">
      <c r="A9089" t="n">
        <v>149</v>
      </c>
      <c r="B9089" t="inlineStr">
        <is>
          <t>Priceless</t>
        </is>
      </c>
      <c r="C9089" s="27" t="n">
        <v>45718</v>
      </c>
      <c r="D9089" t="n">
        <v>0</v>
      </c>
      <c r="E9089" t="inlineStr">
        <is>
          <t>DELIVERY ONLINE</t>
        </is>
      </c>
    </row>
    <row r="9090">
      <c r="A9090" t="n">
        <v>149</v>
      </c>
      <c r="B9090" t="inlineStr">
        <is>
          <t>Priceless</t>
        </is>
      </c>
      <c r="C9090" s="27" t="n">
        <v>45718</v>
      </c>
      <c r="D9090" t="n">
        <v>0</v>
      </c>
      <c r="E9090" t="inlineStr">
        <is>
          <t>IFOOD</t>
        </is>
      </c>
    </row>
    <row r="9091">
      <c r="A9091" t="n">
        <v>149</v>
      </c>
      <c r="B9091" t="inlineStr">
        <is>
          <t>Priceless</t>
        </is>
      </c>
      <c r="C9091" s="27" t="n">
        <v>45718</v>
      </c>
      <c r="D9091" t="n">
        <v>109.61</v>
      </c>
      <c r="E9091" t="inlineStr">
        <is>
          <t>PIX</t>
        </is>
      </c>
    </row>
    <row r="9092">
      <c r="A9092" t="n">
        <v>149</v>
      </c>
      <c r="B9092" t="inlineStr">
        <is>
          <t>Priceless</t>
        </is>
      </c>
      <c r="C9092" s="27" t="n">
        <v>45718</v>
      </c>
      <c r="D9092" t="n">
        <v>0</v>
      </c>
      <c r="E9092" t="inlineStr">
        <is>
          <t>RAPPI</t>
        </is>
      </c>
    </row>
    <row r="9093">
      <c r="A9093" t="n">
        <v>149</v>
      </c>
      <c r="B9093" t="inlineStr">
        <is>
          <t>Priceless</t>
        </is>
      </c>
      <c r="C9093" s="27" t="n">
        <v>45718</v>
      </c>
      <c r="D9093" t="n">
        <v>0</v>
      </c>
      <c r="E9093" t="inlineStr">
        <is>
          <t>UBER</t>
        </is>
      </c>
    </row>
    <row r="9094">
      <c r="A9094" t="n">
        <v>149</v>
      </c>
      <c r="B9094" t="inlineStr">
        <is>
          <t>Priceless</t>
        </is>
      </c>
      <c r="C9094" s="27" t="n">
        <v>45718</v>
      </c>
      <c r="D9094" t="n">
        <v>0</v>
      </c>
      <c r="E9094" t="inlineStr">
        <is>
          <t>ANTECIPADO</t>
        </is>
      </c>
    </row>
    <row r="9095">
      <c r="A9095" t="n">
        <v>149</v>
      </c>
      <c r="B9095" t="inlineStr">
        <is>
          <t>Priceless</t>
        </is>
      </c>
      <c r="C9095" s="27" t="n">
        <v>45718</v>
      </c>
      <c r="D9095" t="n">
        <v>964.61</v>
      </c>
      <c r="E9095" t="inlineStr">
        <is>
          <t>DÉBITO</t>
        </is>
      </c>
    </row>
    <row r="9096">
      <c r="A9096" t="n">
        <v>149</v>
      </c>
      <c r="B9096" t="inlineStr">
        <is>
          <t>Priceless</t>
        </is>
      </c>
      <c r="C9096" s="27" t="n">
        <v>45718</v>
      </c>
      <c r="D9096" t="n">
        <v>277.98</v>
      </c>
      <c r="E9096" t="inlineStr">
        <is>
          <t>VOUCHER</t>
        </is>
      </c>
    </row>
    <row r="9097">
      <c r="A9097" t="n">
        <v>149</v>
      </c>
      <c r="B9097" t="inlineStr">
        <is>
          <t>Priceless</t>
        </is>
      </c>
      <c r="C9097" s="27" t="n">
        <v>45718</v>
      </c>
      <c r="D9097" t="n">
        <v>0</v>
      </c>
      <c r="E9097" t="inlineStr">
        <is>
          <t>MBWAY</t>
        </is>
      </c>
    </row>
    <row r="9098">
      <c r="A9098" t="n">
        <v>149</v>
      </c>
      <c r="B9098" t="inlineStr">
        <is>
          <t>Priceless</t>
        </is>
      </c>
      <c r="C9098" s="27" t="n">
        <v>45718</v>
      </c>
      <c r="D9098" t="n">
        <v>0</v>
      </c>
      <c r="E9098" t="inlineStr">
        <is>
          <t>NOTAS MANUAIS + SERVIÇO</t>
        </is>
      </c>
    </row>
    <row r="9099">
      <c r="A9099" t="n">
        <v>149</v>
      </c>
      <c r="B9099" t="inlineStr">
        <is>
          <t>Priceless</t>
        </is>
      </c>
      <c r="C9099" s="27" t="n">
        <v>45718</v>
      </c>
      <c r="D9099" t="n">
        <v>0</v>
      </c>
      <c r="E9099" t="inlineStr">
        <is>
          <t>AME</t>
        </is>
      </c>
    </row>
    <row r="9100">
      <c r="A9100" t="n">
        <v>149</v>
      </c>
      <c r="B9100" t="inlineStr">
        <is>
          <t>Priceless</t>
        </is>
      </c>
      <c r="C9100" s="27" t="n">
        <v>45718</v>
      </c>
      <c r="D9100" t="n">
        <v>0</v>
      </c>
      <c r="E9100" t="inlineStr">
        <is>
          <t>OUTROS</t>
        </is>
      </c>
    </row>
    <row r="9101">
      <c r="A9101" t="n">
        <v>149</v>
      </c>
      <c r="B9101" t="inlineStr">
        <is>
          <t>Priceless</t>
        </is>
      </c>
      <c r="C9101" s="27" t="n">
        <v>45718</v>
      </c>
      <c r="D9101" t="n">
        <v>0</v>
      </c>
      <c r="E9101" t="inlineStr">
        <is>
          <t>ANTECIPADO</t>
        </is>
      </c>
    </row>
    <row r="9102">
      <c r="A9102" t="n">
        <v>149</v>
      </c>
      <c r="B9102" t="inlineStr">
        <is>
          <t>Priceless</t>
        </is>
      </c>
      <c r="C9102" s="27" t="n">
        <v>45718</v>
      </c>
      <c r="D9102" t="n">
        <v>0</v>
      </c>
      <c r="E9102" t="inlineStr">
        <is>
          <t>BÔNUS</t>
        </is>
      </c>
    </row>
    <row r="9103">
      <c r="A9103" t="n">
        <v>149</v>
      </c>
      <c r="B9103" t="inlineStr">
        <is>
          <t>Priceless</t>
        </is>
      </c>
      <c r="C9103" s="27" t="n">
        <v>45717</v>
      </c>
      <c r="D9103" t="n">
        <v>0</v>
      </c>
      <c r="E9103" t="inlineStr">
        <is>
          <t>MBWAY</t>
        </is>
      </c>
    </row>
    <row r="9104">
      <c r="A9104" t="n">
        <v>149</v>
      </c>
      <c r="B9104" t="inlineStr">
        <is>
          <t>Priceless</t>
        </is>
      </c>
      <c r="C9104" s="27" t="n">
        <v>45717</v>
      </c>
      <c r="D9104" t="n">
        <v>0</v>
      </c>
      <c r="E9104" t="inlineStr">
        <is>
          <t>VOUCHER INTEGRADO</t>
        </is>
      </c>
    </row>
    <row r="9105">
      <c r="A9105" t="n">
        <v>149</v>
      </c>
      <c r="B9105" t="inlineStr">
        <is>
          <t>Priceless</t>
        </is>
      </c>
      <c r="C9105" s="27" t="n">
        <v>45717</v>
      </c>
      <c r="D9105" t="n">
        <v>0</v>
      </c>
      <c r="E9105" t="inlineStr">
        <is>
          <t>RECARGAS DEVOLVIDAS</t>
        </is>
      </c>
    </row>
    <row r="9106">
      <c r="A9106" t="n">
        <v>149</v>
      </c>
      <c r="B9106" t="inlineStr">
        <is>
          <t>Priceless</t>
        </is>
      </c>
      <c r="C9106" s="27" t="n">
        <v>45717</v>
      </c>
      <c r="D9106" t="n">
        <v>0</v>
      </c>
      <c r="E9106" t="inlineStr">
        <is>
          <t>NOTAS MANUAIS + SERVIÇO</t>
        </is>
      </c>
    </row>
    <row r="9107">
      <c r="A9107" t="n">
        <v>149</v>
      </c>
      <c r="B9107" t="inlineStr">
        <is>
          <t>Priceless</t>
        </is>
      </c>
      <c r="C9107" s="27" t="n">
        <v>45717</v>
      </c>
      <c r="D9107" t="n">
        <v>0</v>
      </c>
      <c r="E9107" t="inlineStr">
        <is>
          <t>AME</t>
        </is>
      </c>
    </row>
    <row r="9108">
      <c r="A9108" t="n">
        <v>149</v>
      </c>
      <c r="B9108" t="inlineStr">
        <is>
          <t>Priceless</t>
        </is>
      </c>
      <c r="C9108" s="27" t="n">
        <v>45717</v>
      </c>
      <c r="D9108" t="n">
        <v>0</v>
      </c>
      <c r="E9108" t="inlineStr">
        <is>
          <t>OUTROS</t>
        </is>
      </c>
    </row>
    <row r="9109">
      <c r="A9109" t="n">
        <v>149</v>
      </c>
      <c r="B9109" t="inlineStr">
        <is>
          <t>Priceless</t>
        </is>
      </c>
      <c r="C9109" s="27" t="n">
        <v>45717</v>
      </c>
      <c r="D9109" t="n">
        <v>0</v>
      </c>
      <c r="E9109" t="inlineStr">
        <is>
          <t>ANTECIPADO</t>
        </is>
      </c>
    </row>
    <row r="9110">
      <c r="A9110" t="n">
        <v>149</v>
      </c>
      <c r="B9110" t="inlineStr">
        <is>
          <t>Priceless</t>
        </is>
      </c>
      <c r="C9110" s="27" t="n">
        <v>45717</v>
      </c>
      <c r="D9110" t="n">
        <v>0</v>
      </c>
      <c r="E9110" t="inlineStr">
        <is>
          <t>BÔNUS</t>
        </is>
      </c>
    </row>
    <row r="9111">
      <c r="A9111" t="n">
        <v>149</v>
      </c>
      <c r="B9111" t="inlineStr">
        <is>
          <t>Priceless</t>
        </is>
      </c>
      <c r="C9111" s="27" t="n">
        <v>45717</v>
      </c>
      <c r="D9111" t="n">
        <v>0</v>
      </c>
      <c r="E9111" t="inlineStr">
        <is>
          <t>DÉBITO</t>
        </is>
      </c>
    </row>
    <row r="9112">
      <c r="A9112" t="n">
        <v>149</v>
      </c>
      <c r="B9112" t="inlineStr">
        <is>
          <t>Priceless</t>
        </is>
      </c>
      <c r="C9112" s="27" t="n">
        <v>45717</v>
      </c>
      <c r="D9112" t="n">
        <v>0</v>
      </c>
      <c r="E9112" t="inlineStr">
        <is>
          <t>VOUCHER</t>
        </is>
      </c>
    </row>
    <row r="9113">
      <c r="A9113" t="n">
        <v>149</v>
      </c>
      <c r="B9113" t="inlineStr">
        <is>
          <t>Priceless</t>
        </is>
      </c>
      <c r="C9113" s="27" t="n">
        <v>45717</v>
      </c>
      <c r="D9113" t="n">
        <v>0</v>
      </c>
      <c r="E9113" t="inlineStr">
        <is>
          <t>ANTECIPADO</t>
        </is>
      </c>
    </row>
    <row r="9114">
      <c r="A9114" t="n">
        <v>149</v>
      </c>
      <c r="B9114" t="inlineStr">
        <is>
          <t>Priceless</t>
        </is>
      </c>
      <c r="C9114" s="27" t="n">
        <v>45717</v>
      </c>
      <c r="D9114" t="n">
        <v>0</v>
      </c>
      <c r="E9114" t="inlineStr">
        <is>
          <t>UBER</t>
        </is>
      </c>
    </row>
    <row r="9115">
      <c r="A9115" t="n">
        <v>149</v>
      </c>
      <c r="B9115" t="inlineStr">
        <is>
          <t>Priceless</t>
        </is>
      </c>
      <c r="C9115" s="27" t="n">
        <v>45717</v>
      </c>
      <c r="D9115" t="n">
        <v>0</v>
      </c>
      <c r="E9115" t="inlineStr">
        <is>
          <t>PIX</t>
        </is>
      </c>
    </row>
    <row r="9116">
      <c r="A9116" t="n">
        <v>149</v>
      </c>
      <c r="B9116" t="inlineStr">
        <is>
          <t>Priceless</t>
        </is>
      </c>
      <c r="C9116" s="27" t="n">
        <v>45717</v>
      </c>
      <c r="D9116" t="n">
        <v>0</v>
      </c>
      <c r="E9116" t="inlineStr">
        <is>
          <t>IFOOD</t>
        </is>
      </c>
    </row>
    <row r="9117">
      <c r="A9117" t="n">
        <v>149</v>
      </c>
      <c r="B9117" t="inlineStr">
        <is>
          <t>Priceless</t>
        </is>
      </c>
      <c r="C9117" s="27" t="n">
        <v>45717</v>
      </c>
      <c r="D9117" t="n">
        <v>0</v>
      </c>
      <c r="E9117" t="inlineStr">
        <is>
          <t>DELIVERY ONLINE</t>
        </is>
      </c>
    </row>
    <row r="9118">
      <c r="A9118" t="n">
        <v>149</v>
      </c>
      <c r="B9118" t="inlineStr">
        <is>
          <t>Priceless</t>
        </is>
      </c>
      <c r="C9118" s="27" t="n">
        <v>45717</v>
      </c>
      <c r="D9118" t="n">
        <v>0</v>
      </c>
      <c r="E9118" t="inlineStr">
        <is>
          <t>APP</t>
        </is>
      </c>
    </row>
    <row r="9119">
      <c r="A9119" t="n">
        <v>149</v>
      </c>
      <c r="B9119" t="inlineStr">
        <is>
          <t>Priceless</t>
        </is>
      </c>
      <c r="C9119" s="27" t="n">
        <v>45717</v>
      </c>
      <c r="D9119" t="n">
        <v>0</v>
      </c>
      <c r="E9119" t="inlineStr">
        <is>
          <t>DINHEIRO</t>
        </is>
      </c>
    </row>
    <row r="9120">
      <c r="A9120" t="n">
        <v>149</v>
      </c>
      <c r="B9120" t="inlineStr">
        <is>
          <t>Priceless</t>
        </is>
      </c>
      <c r="C9120" s="27" t="n">
        <v>45717</v>
      </c>
      <c r="D9120" t="n">
        <v>0</v>
      </c>
      <c r="E9120" t="inlineStr">
        <is>
          <t>RAPPI</t>
        </is>
      </c>
    </row>
    <row r="9121">
      <c r="A9121" t="n">
        <v>149</v>
      </c>
      <c r="B9121" t="inlineStr">
        <is>
          <t>Priceless</t>
        </is>
      </c>
      <c r="C9121" s="27" t="n">
        <v>45717</v>
      </c>
      <c r="D9121" t="n">
        <v>4007.56</v>
      </c>
      <c r="E9121" t="inlineStr">
        <is>
          <t>CRÉDITO</t>
        </is>
      </c>
    </row>
    <row r="9122">
      <c r="A9122" t="n">
        <v>149</v>
      </c>
      <c r="B9122" t="inlineStr">
        <is>
          <t>Priceless</t>
        </is>
      </c>
      <c r="C9122" s="27" t="n">
        <v>45717</v>
      </c>
      <c r="D9122" t="n">
        <v>729.98</v>
      </c>
      <c r="E9122" t="inlineStr">
        <is>
          <t>VOUCHER</t>
        </is>
      </c>
    </row>
    <row r="9123">
      <c r="A9123" t="n">
        <v>149</v>
      </c>
      <c r="B9123" t="inlineStr">
        <is>
          <t>Priceless</t>
        </is>
      </c>
      <c r="C9123" s="27" t="n">
        <v>45717</v>
      </c>
      <c r="D9123" t="n">
        <v>0</v>
      </c>
      <c r="E9123" t="inlineStr">
        <is>
          <t>MBWAY</t>
        </is>
      </c>
    </row>
    <row r="9124">
      <c r="A9124" t="n">
        <v>149</v>
      </c>
      <c r="B9124" t="inlineStr">
        <is>
          <t>Priceless</t>
        </is>
      </c>
      <c r="C9124" s="27" t="n">
        <v>45717</v>
      </c>
      <c r="D9124" t="n">
        <v>0</v>
      </c>
      <c r="E9124" t="inlineStr">
        <is>
          <t>VOUCHER INTEGRADO</t>
        </is>
      </c>
    </row>
    <row r="9125">
      <c r="A9125" t="n">
        <v>149</v>
      </c>
      <c r="B9125" t="inlineStr">
        <is>
          <t>Priceless</t>
        </is>
      </c>
      <c r="C9125" s="27" t="n">
        <v>45717</v>
      </c>
      <c r="D9125" t="n">
        <v>0</v>
      </c>
      <c r="E9125" t="inlineStr">
        <is>
          <t>RECARGAS DEVOLVIDAS</t>
        </is>
      </c>
    </row>
    <row r="9126">
      <c r="A9126" t="n">
        <v>149</v>
      </c>
      <c r="B9126" t="inlineStr">
        <is>
          <t>Priceless</t>
        </is>
      </c>
      <c r="C9126" s="27" t="n">
        <v>45717</v>
      </c>
      <c r="D9126" t="n">
        <v>0</v>
      </c>
      <c r="E9126" t="inlineStr">
        <is>
          <t>NOTAS MANUAIS + SERVIÇO</t>
        </is>
      </c>
    </row>
    <row r="9127">
      <c r="A9127" t="n">
        <v>149</v>
      </c>
      <c r="B9127" t="inlineStr">
        <is>
          <t>Priceless</t>
        </is>
      </c>
      <c r="C9127" s="27" t="n">
        <v>45717</v>
      </c>
      <c r="D9127" t="n">
        <v>0</v>
      </c>
      <c r="E9127" t="inlineStr">
        <is>
          <t>AME</t>
        </is>
      </c>
    </row>
    <row r="9128">
      <c r="A9128" t="n">
        <v>149</v>
      </c>
      <c r="B9128" t="inlineStr">
        <is>
          <t>Priceless</t>
        </is>
      </c>
      <c r="C9128" s="27" t="n">
        <v>45717</v>
      </c>
      <c r="D9128" t="n">
        <v>0</v>
      </c>
      <c r="E9128" t="inlineStr">
        <is>
          <t>OUTROS</t>
        </is>
      </c>
    </row>
    <row r="9129">
      <c r="A9129" t="n">
        <v>149</v>
      </c>
      <c r="B9129" t="inlineStr">
        <is>
          <t>Priceless</t>
        </is>
      </c>
      <c r="C9129" s="27" t="n">
        <v>45717</v>
      </c>
      <c r="D9129" t="n">
        <v>0</v>
      </c>
      <c r="E9129" t="inlineStr">
        <is>
          <t>ANTECIPADO</t>
        </is>
      </c>
    </row>
    <row r="9130">
      <c r="A9130" t="n">
        <v>149</v>
      </c>
      <c r="B9130" t="inlineStr">
        <is>
          <t>Priceless</t>
        </is>
      </c>
      <c r="C9130" s="27" t="n">
        <v>45717</v>
      </c>
      <c r="D9130" t="n">
        <v>0</v>
      </c>
      <c r="E9130" t="inlineStr">
        <is>
          <t>BÔNUS</t>
        </is>
      </c>
    </row>
    <row r="9131">
      <c r="A9131" t="n">
        <v>149</v>
      </c>
      <c r="B9131" t="inlineStr">
        <is>
          <t>Priceless</t>
        </is>
      </c>
      <c r="C9131" s="27" t="n">
        <v>45717</v>
      </c>
      <c r="D9131" t="n">
        <v>3830.16</v>
      </c>
      <c r="E9131" t="inlineStr">
        <is>
          <t>DÉBITO</t>
        </is>
      </c>
    </row>
    <row r="9132">
      <c r="A9132" t="n">
        <v>149</v>
      </c>
      <c r="B9132" t="inlineStr">
        <is>
          <t>Priceless</t>
        </is>
      </c>
      <c r="C9132" s="27" t="n">
        <v>45717</v>
      </c>
      <c r="D9132" t="n">
        <v>9141.73</v>
      </c>
      <c r="E9132" t="inlineStr">
        <is>
          <t>CRÉDITO</t>
        </is>
      </c>
    </row>
    <row r="9133">
      <c r="A9133" t="n">
        <v>149</v>
      </c>
      <c r="B9133" t="inlineStr">
        <is>
          <t>Priceless</t>
        </is>
      </c>
      <c r="C9133" s="27" t="n">
        <v>45717</v>
      </c>
      <c r="D9133" t="n">
        <v>0</v>
      </c>
      <c r="E9133" t="inlineStr">
        <is>
          <t>ANTECIPADO</t>
        </is>
      </c>
    </row>
    <row r="9134">
      <c r="A9134" t="n">
        <v>149</v>
      </c>
      <c r="B9134" t="inlineStr">
        <is>
          <t>Priceless</t>
        </is>
      </c>
      <c r="C9134" s="27" t="n">
        <v>45717</v>
      </c>
      <c r="D9134" t="n">
        <v>0</v>
      </c>
      <c r="E9134" t="inlineStr">
        <is>
          <t>UBER</t>
        </is>
      </c>
    </row>
    <row r="9135">
      <c r="A9135" t="n">
        <v>149</v>
      </c>
      <c r="B9135" t="inlineStr">
        <is>
          <t>Priceless</t>
        </is>
      </c>
      <c r="C9135" s="27" t="n">
        <v>45717</v>
      </c>
      <c r="D9135" t="n">
        <v>0</v>
      </c>
      <c r="E9135" t="inlineStr">
        <is>
          <t>RAPPI</t>
        </is>
      </c>
    </row>
    <row r="9136">
      <c r="A9136" t="n">
        <v>149</v>
      </c>
      <c r="B9136" t="inlineStr">
        <is>
          <t>Priceless</t>
        </is>
      </c>
      <c r="C9136" s="27" t="n">
        <v>45717</v>
      </c>
      <c r="D9136" t="n">
        <v>1018.44</v>
      </c>
      <c r="E9136" t="inlineStr">
        <is>
          <t>PIX</t>
        </is>
      </c>
    </row>
    <row r="9137">
      <c r="A9137" t="n">
        <v>149</v>
      </c>
      <c r="B9137" t="inlineStr">
        <is>
          <t>Priceless</t>
        </is>
      </c>
      <c r="C9137" s="27" t="n">
        <v>45717</v>
      </c>
      <c r="D9137" t="n">
        <v>0</v>
      </c>
      <c r="E9137" t="inlineStr">
        <is>
          <t>IFOOD</t>
        </is>
      </c>
    </row>
    <row r="9138">
      <c r="A9138" t="n">
        <v>149</v>
      </c>
      <c r="B9138" t="inlineStr">
        <is>
          <t>Priceless</t>
        </is>
      </c>
      <c r="C9138" s="27" t="n">
        <v>45717</v>
      </c>
      <c r="D9138" t="n">
        <v>0</v>
      </c>
      <c r="E9138" t="inlineStr">
        <is>
          <t>DELIVERY ONLINE</t>
        </is>
      </c>
    </row>
    <row r="9139">
      <c r="A9139" t="n">
        <v>149</v>
      </c>
      <c r="B9139" t="inlineStr">
        <is>
          <t>Priceless</t>
        </is>
      </c>
      <c r="C9139" s="27" t="n">
        <v>45717</v>
      </c>
      <c r="D9139" t="n">
        <v>0</v>
      </c>
      <c r="E9139" t="inlineStr">
        <is>
          <t>APP</t>
        </is>
      </c>
    </row>
    <row r="9140">
      <c r="A9140" t="n">
        <v>149</v>
      </c>
      <c r="B9140" t="inlineStr">
        <is>
          <t>Priceless</t>
        </is>
      </c>
      <c r="C9140" s="27" t="n">
        <v>45717</v>
      </c>
      <c r="D9140" t="n">
        <v>869.53</v>
      </c>
      <c r="E9140" t="inlineStr">
        <is>
          <t>DINHEIRO</t>
        </is>
      </c>
    </row>
    <row r="9141">
      <c r="A9141" t="n">
        <v>149</v>
      </c>
      <c r="B9141" t="inlineStr">
        <is>
          <t>Priceless</t>
        </is>
      </c>
      <c r="C9141" s="27" t="n">
        <v>45716</v>
      </c>
      <c r="D9141" t="n">
        <v>0</v>
      </c>
      <c r="E9141" t="inlineStr">
        <is>
          <t>APP</t>
        </is>
      </c>
    </row>
    <row r="9142">
      <c r="A9142" t="n">
        <v>149</v>
      </c>
      <c r="B9142" t="inlineStr">
        <is>
          <t>Priceless</t>
        </is>
      </c>
      <c r="C9142" s="27" t="n">
        <v>45716</v>
      </c>
      <c r="D9142" t="n">
        <v>0</v>
      </c>
      <c r="E9142" t="inlineStr">
        <is>
          <t>UBER</t>
        </is>
      </c>
    </row>
    <row r="9143">
      <c r="A9143" t="n">
        <v>149</v>
      </c>
      <c r="B9143" t="inlineStr">
        <is>
          <t>Priceless</t>
        </is>
      </c>
      <c r="C9143" s="27" t="n">
        <v>45716</v>
      </c>
      <c r="D9143" t="n">
        <v>0</v>
      </c>
      <c r="E9143" t="inlineStr">
        <is>
          <t>ANTECIPADO</t>
        </is>
      </c>
    </row>
    <row r="9144">
      <c r="A9144" t="n">
        <v>149</v>
      </c>
      <c r="B9144" t="inlineStr">
        <is>
          <t>Priceless</t>
        </is>
      </c>
      <c r="C9144" s="27" t="n">
        <v>45716</v>
      </c>
      <c r="D9144" t="n">
        <v>0</v>
      </c>
      <c r="E9144" t="inlineStr">
        <is>
          <t>VOUCHER</t>
        </is>
      </c>
    </row>
    <row r="9145">
      <c r="A9145" t="n">
        <v>149</v>
      </c>
      <c r="B9145" t="inlineStr">
        <is>
          <t>Priceless</t>
        </is>
      </c>
      <c r="C9145" s="27" t="n">
        <v>45716</v>
      </c>
      <c r="D9145" t="n">
        <v>0</v>
      </c>
      <c r="E9145" t="inlineStr">
        <is>
          <t>DÉBITO</t>
        </is>
      </c>
    </row>
    <row r="9146">
      <c r="A9146" t="n">
        <v>149</v>
      </c>
      <c r="B9146" t="inlineStr">
        <is>
          <t>Priceless</t>
        </is>
      </c>
      <c r="C9146" s="27" t="n">
        <v>45716</v>
      </c>
      <c r="D9146" t="n">
        <v>0</v>
      </c>
      <c r="E9146" t="inlineStr">
        <is>
          <t>BÔNUS</t>
        </is>
      </c>
    </row>
    <row r="9147">
      <c r="A9147" t="n">
        <v>149</v>
      </c>
      <c r="B9147" t="inlineStr">
        <is>
          <t>Priceless</t>
        </is>
      </c>
      <c r="C9147" s="27" t="n">
        <v>45716</v>
      </c>
      <c r="D9147" t="n">
        <v>0</v>
      </c>
      <c r="E9147" t="inlineStr">
        <is>
          <t>ANTECIPADO</t>
        </is>
      </c>
    </row>
    <row r="9148">
      <c r="A9148" t="n">
        <v>149</v>
      </c>
      <c r="B9148" t="inlineStr">
        <is>
          <t>Priceless</t>
        </is>
      </c>
      <c r="C9148" s="27" t="n">
        <v>45716</v>
      </c>
      <c r="D9148" t="n">
        <v>0</v>
      </c>
      <c r="E9148" t="inlineStr">
        <is>
          <t>OUTROS</t>
        </is>
      </c>
    </row>
    <row r="9149">
      <c r="A9149" t="n">
        <v>149</v>
      </c>
      <c r="B9149" t="inlineStr">
        <is>
          <t>Priceless</t>
        </is>
      </c>
      <c r="C9149" s="27" t="n">
        <v>45716</v>
      </c>
      <c r="D9149" t="n">
        <v>0</v>
      </c>
      <c r="E9149" t="inlineStr">
        <is>
          <t>AME</t>
        </is>
      </c>
    </row>
    <row r="9150">
      <c r="A9150" t="n">
        <v>149</v>
      </c>
      <c r="B9150" t="inlineStr">
        <is>
          <t>Priceless</t>
        </is>
      </c>
      <c r="C9150" s="27" t="n">
        <v>45716</v>
      </c>
      <c r="D9150" t="n">
        <v>0</v>
      </c>
      <c r="E9150" t="inlineStr">
        <is>
          <t>NOTAS MANUAIS + SERVIÇO</t>
        </is>
      </c>
    </row>
    <row r="9151">
      <c r="A9151" t="n">
        <v>149</v>
      </c>
      <c r="B9151" t="inlineStr">
        <is>
          <t>Priceless</t>
        </is>
      </c>
      <c r="C9151" s="27" t="n">
        <v>45716</v>
      </c>
      <c r="D9151" t="n">
        <v>0</v>
      </c>
      <c r="E9151" t="inlineStr">
        <is>
          <t>RECARGAS DEVOLVIDAS</t>
        </is>
      </c>
    </row>
    <row r="9152">
      <c r="A9152" t="n">
        <v>149</v>
      </c>
      <c r="B9152" t="inlineStr">
        <is>
          <t>Priceless</t>
        </is>
      </c>
      <c r="C9152" s="27" t="n">
        <v>45716</v>
      </c>
      <c r="D9152" t="n">
        <v>0</v>
      </c>
      <c r="E9152" t="inlineStr">
        <is>
          <t>VOUCHER INTEGRADO</t>
        </is>
      </c>
    </row>
    <row r="9153">
      <c r="A9153" t="n">
        <v>149</v>
      </c>
      <c r="B9153" t="inlineStr">
        <is>
          <t>Priceless</t>
        </is>
      </c>
      <c r="C9153" s="27" t="n">
        <v>45716</v>
      </c>
      <c r="D9153" t="n">
        <v>0</v>
      </c>
      <c r="E9153" t="inlineStr">
        <is>
          <t>MBWAY</t>
        </is>
      </c>
    </row>
    <row r="9154">
      <c r="A9154" t="n">
        <v>149</v>
      </c>
      <c r="B9154" t="inlineStr">
        <is>
          <t>Priceless</t>
        </is>
      </c>
      <c r="C9154" s="27" t="n">
        <v>45716</v>
      </c>
      <c r="D9154" t="n">
        <v>8334.84</v>
      </c>
      <c r="E9154" t="inlineStr">
        <is>
          <t>CRÉDITO</t>
        </is>
      </c>
    </row>
    <row r="9155">
      <c r="A9155" t="n">
        <v>149</v>
      </c>
      <c r="B9155" t="inlineStr">
        <is>
          <t>Priceless</t>
        </is>
      </c>
      <c r="C9155" s="27" t="n">
        <v>45716</v>
      </c>
      <c r="D9155" t="n">
        <v>54.24</v>
      </c>
      <c r="E9155" t="inlineStr">
        <is>
          <t>DINHEIRO</t>
        </is>
      </c>
    </row>
    <row r="9156">
      <c r="A9156" t="n">
        <v>149</v>
      </c>
      <c r="B9156" t="inlineStr">
        <is>
          <t>Priceless</t>
        </is>
      </c>
      <c r="C9156" s="27" t="n">
        <v>45716</v>
      </c>
      <c r="D9156" t="n">
        <v>0</v>
      </c>
      <c r="E9156" t="inlineStr">
        <is>
          <t>MBWAY</t>
        </is>
      </c>
    </row>
    <row r="9157">
      <c r="A9157" t="n">
        <v>149</v>
      </c>
      <c r="B9157" t="inlineStr">
        <is>
          <t>Priceless</t>
        </is>
      </c>
      <c r="C9157" s="27" t="n">
        <v>45716</v>
      </c>
      <c r="D9157" t="n">
        <v>0</v>
      </c>
      <c r="E9157" t="inlineStr">
        <is>
          <t>DELIVERY ONLINE</t>
        </is>
      </c>
    </row>
    <row r="9158">
      <c r="A9158" t="n">
        <v>149</v>
      </c>
      <c r="B9158" t="inlineStr">
        <is>
          <t>Priceless</t>
        </is>
      </c>
      <c r="C9158" s="27" t="n">
        <v>45716</v>
      </c>
      <c r="D9158" t="n">
        <v>0</v>
      </c>
      <c r="E9158" t="inlineStr">
        <is>
          <t>IFOOD</t>
        </is>
      </c>
    </row>
    <row r="9159">
      <c r="A9159" t="n">
        <v>149</v>
      </c>
      <c r="B9159" t="inlineStr">
        <is>
          <t>Priceless</t>
        </is>
      </c>
      <c r="C9159" s="27" t="n">
        <v>45716</v>
      </c>
      <c r="D9159" t="n">
        <v>374.03</v>
      </c>
      <c r="E9159" t="inlineStr">
        <is>
          <t>PIX</t>
        </is>
      </c>
    </row>
    <row r="9160">
      <c r="A9160" t="n">
        <v>149</v>
      </c>
      <c r="B9160" t="inlineStr">
        <is>
          <t>Priceless</t>
        </is>
      </c>
      <c r="C9160" s="27" t="n">
        <v>45716</v>
      </c>
      <c r="D9160" t="n">
        <v>0</v>
      </c>
      <c r="E9160" t="inlineStr">
        <is>
          <t>RAPPI</t>
        </is>
      </c>
    </row>
    <row r="9161">
      <c r="A9161" t="n">
        <v>149</v>
      </c>
      <c r="B9161" t="inlineStr">
        <is>
          <t>Priceless</t>
        </is>
      </c>
      <c r="C9161" s="27" t="n">
        <v>45716</v>
      </c>
      <c r="D9161" t="n">
        <v>0</v>
      </c>
      <c r="E9161" t="inlineStr">
        <is>
          <t>UBER</t>
        </is>
      </c>
    </row>
    <row r="9162">
      <c r="A9162" t="n">
        <v>149</v>
      </c>
      <c r="B9162" t="inlineStr">
        <is>
          <t>Priceless</t>
        </is>
      </c>
      <c r="C9162" s="27" t="n">
        <v>45716</v>
      </c>
      <c r="D9162" t="n">
        <v>0</v>
      </c>
      <c r="E9162" t="inlineStr">
        <is>
          <t>ANTECIPADO</t>
        </is>
      </c>
    </row>
    <row r="9163">
      <c r="A9163" t="n">
        <v>149</v>
      </c>
      <c r="B9163" t="inlineStr">
        <is>
          <t>Priceless</t>
        </is>
      </c>
      <c r="C9163" s="27" t="n">
        <v>45716</v>
      </c>
      <c r="D9163" t="n">
        <v>461.04</v>
      </c>
      <c r="E9163" t="inlineStr">
        <is>
          <t>VOUCHER</t>
        </is>
      </c>
    </row>
    <row r="9164">
      <c r="A9164" t="n">
        <v>149</v>
      </c>
      <c r="B9164" t="inlineStr">
        <is>
          <t>Priceless</t>
        </is>
      </c>
      <c r="C9164" s="27" t="n">
        <v>45716</v>
      </c>
      <c r="D9164" t="n">
        <v>3596.41</v>
      </c>
      <c r="E9164" t="inlineStr">
        <is>
          <t>DÉBITO</t>
        </is>
      </c>
    </row>
    <row r="9165">
      <c r="A9165" t="n">
        <v>149</v>
      </c>
      <c r="B9165" t="inlineStr">
        <is>
          <t>Priceless</t>
        </is>
      </c>
      <c r="C9165" s="27" t="n">
        <v>45716</v>
      </c>
      <c r="D9165" t="n">
        <v>0</v>
      </c>
      <c r="E9165" t="inlineStr">
        <is>
          <t>BÔNUS</t>
        </is>
      </c>
    </row>
    <row r="9166">
      <c r="A9166" t="n">
        <v>149</v>
      </c>
      <c r="B9166" t="inlineStr">
        <is>
          <t>Priceless</t>
        </is>
      </c>
      <c r="C9166" s="27" t="n">
        <v>45716</v>
      </c>
      <c r="D9166" t="n">
        <v>0</v>
      </c>
      <c r="E9166" t="inlineStr">
        <is>
          <t>ANTECIPADO</t>
        </is>
      </c>
    </row>
    <row r="9167">
      <c r="A9167" t="n">
        <v>149</v>
      </c>
      <c r="B9167" t="inlineStr">
        <is>
          <t>Priceless</t>
        </is>
      </c>
      <c r="C9167" s="27" t="n">
        <v>45716</v>
      </c>
      <c r="D9167" t="n">
        <v>0</v>
      </c>
      <c r="E9167" t="inlineStr">
        <is>
          <t>OUTROS</t>
        </is>
      </c>
    </row>
    <row r="9168">
      <c r="A9168" t="n">
        <v>149</v>
      </c>
      <c r="B9168" t="inlineStr">
        <is>
          <t>Priceless</t>
        </is>
      </c>
      <c r="C9168" s="27" t="n">
        <v>45716</v>
      </c>
      <c r="D9168" t="n">
        <v>0</v>
      </c>
      <c r="E9168" t="inlineStr">
        <is>
          <t>AME</t>
        </is>
      </c>
    </row>
    <row r="9169">
      <c r="A9169" t="n">
        <v>149</v>
      </c>
      <c r="B9169" t="inlineStr">
        <is>
          <t>Priceless</t>
        </is>
      </c>
      <c r="C9169" s="27" t="n">
        <v>45716</v>
      </c>
      <c r="D9169" t="n">
        <v>0</v>
      </c>
      <c r="E9169" t="inlineStr">
        <is>
          <t>NOTAS MANUAIS + SERVIÇO</t>
        </is>
      </c>
    </row>
    <row r="9170">
      <c r="A9170" t="n">
        <v>149</v>
      </c>
      <c r="B9170" t="inlineStr">
        <is>
          <t>Priceless</t>
        </is>
      </c>
      <c r="C9170" s="27" t="n">
        <v>45716</v>
      </c>
      <c r="D9170" t="n">
        <v>0</v>
      </c>
      <c r="E9170" t="inlineStr">
        <is>
          <t>PIX</t>
        </is>
      </c>
    </row>
    <row r="9171">
      <c r="A9171" t="n">
        <v>149</v>
      </c>
      <c r="B9171" t="inlineStr">
        <is>
          <t>Priceless</t>
        </is>
      </c>
      <c r="C9171" s="27" t="n">
        <v>45716</v>
      </c>
      <c r="D9171" t="n">
        <v>0</v>
      </c>
      <c r="E9171" t="inlineStr">
        <is>
          <t>RECARGAS DEVOLVIDAS</t>
        </is>
      </c>
    </row>
    <row r="9172">
      <c r="A9172" t="n">
        <v>149</v>
      </c>
      <c r="B9172" t="inlineStr">
        <is>
          <t>Priceless</t>
        </is>
      </c>
      <c r="C9172" s="27" t="n">
        <v>45716</v>
      </c>
      <c r="D9172" t="n">
        <v>0</v>
      </c>
      <c r="E9172" t="inlineStr">
        <is>
          <t>VOUCHER INTEGRADO</t>
        </is>
      </c>
    </row>
    <row r="9173">
      <c r="A9173" t="n">
        <v>149</v>
      </c>
      <c r="B9173" t="inlineStr">
        <is>
          <t>Priceless</t>
        </is>
      </c>
      <c r="C9173" s="27" t="n">
        <v>45716</v>
      </c>
      <c r="D9173" t="n">
        <v>0</v>
      </c>
      <c r="E9173" t="inlineStr">
        <is>
          <t>RAPPI</t>
        </is>
      </c>
    </row>
    <row r="9174">
      <c r="A9174" t="n">
        <v>149</v>
      </c>
      <c r="B9174" t="inlineStr">
        <is>
          <t>Priceless</t>
        </is>
      </c>
      <c r="C9174" s="27" t="n">
        <v>45716</v>
      </c>
      <c r="D9174" t="n">
        <v>5600.85</v>
      </c>
      <c r="E9174" t="inlineStr">
        <is>
          <t>CRÉDITO</t>
        </is>
      </c>
    </row>
    <row r="9175">
      <c r="A9175" t="n">
        <v>149</v>
      </c>
      <c r="B9175" t="inlineStr">
        <is>
          <t>Priceless</t>
        </is>
      </c>
      <c r="C9175" s="27" t="n">
        <v>45716</v>
      </c>
      <c r="D9175" t="n">
        <v>0</v>
      </c>
      <c r="E9175" t="inlineStr">
        <is>
          <t>APP</t>
        </is>
      </c>
    </row>
    <row r="9176">
      <c r="A9176" t="n">
        <v>149</v>
      </c>
      <c r="B9176" t="inlineStr">
        <is>
          <t>Priceless</t>
        </is>
      </c>
      <c r="C9176" s="27" t="n">
        <v>45716</v>
      </c>
      <c r="D9176" t="n">
        <v>0</v>
      </c>
      <c r="E9176" t="inlineStr">
        <is>
          <t>DELIVERY ONLINE</t>
        </is>
      </c>
    </row>
    <row r="9177">
      <c r="A9177" t="n">
        <v>149</v>
      </c>
      <c r="B9177" t="inlineStr">
        <is>
          <t>Priceless</t>
        </is>
      </c>
      <c r="C9177" s="27" t="n">
        <v>45716</v>
      </c>
      <c r="D9177" t="n">
        <v>0</v>
      </c>
      <c r="E9177" t="inlineStr">
        <is>
          <t>DINHEIRO</t>
        </is>
      </c>
    </row>
    <row r="9178">
      <c r="A9178" t="n">
        <v>149</v>
      </c>
      <c r="B9178" t="inlineStr">
        <is>
          <t>Priceless</t>
        </is>
      </c>
      <c r="C9178" s="27" t="n">
        <v>45716</v>
      </c>
      <c r="D9178" t="n">
        <v>0</v>
      </c>
      <c r="E9178" t="inlineStr">
        <is>
          <t>IFOOD</t>
        </is>
      </c>
    </row>
    <row r="9179">
      <c r="A9179" t="n">
        <v>149</v>
      </c>
      <c r="B9179" t="inlineStr">
        <is>
          <t>Priceless</t>
        </is>
      </c>
      <c r="C9179" s="27" t="n">
        <v>45715</v>
      </c>
      <c r="D9179" t="n">
        <v>0</v>
      </c>
      <c r="E9179" t="inlineStr">
        <is>
          <t>UBER</t>
        </is>
      </c>
    </row>
    <row r="9180">
      <c r="A9180" t="n">
        <v>149</v>
      </c>
      <c r="B9180" t="inlineStr">
        <is>
          <t>Priceless</t>
        </is>
      </c>
      <c r="C9180" s="27" t="n">
        <v>45715</v>
      </c>
      <c r="D9180" t="n">
        <v>0</v>
      </c>
      <c r="E9180" t="inlineStr">
        <is>
          <t>MBWAY</t>
        </is>
      </c>
    </row>
    <row r="9181">
      <c r="A9181" t="n">
        <v>149</v>
      </c>
      <c r="B9181" t="inlineStr">
        <is>
          <t>Priceless</t>
        </is>
      </c>
      <c r="C9181" s="27" t="n">
        <v>45715</v>
      </c>
      <c r="D9181" t="n">
        <v>0</v>
      </c>
      <c r="E9181" t="inlineStr">
        <is>
          <t>VOUCHER INTEGRADO</t>
        </is>
      </c>
    </row>
    <row r="9182">
      <c r="A9182" t="n">
        <v>149</v>
      </c>
      <c r="B9182" t="inlineStr">
        <is>
          <t>Priceless</t>
        </is>
      </c>
      <c r="C9182" s="27" t="n">
        <v>45715</v>
      </c>
      <c r="D9182" t="n">
        <v>0</v>
      </c>
      <c r="E9182" t="inlineStr">
        <is>
          <t>RECARGAS DEVOLVIDAS</t>
        </is>
      </c>
    </row>
    <row r="9183">
      <c r="A9183" t="n">
        <v>149</v>
      </c>
      <c r="B9183" t="inlineStr">
        <is>
          <t>Priceless</t>
        </is>
      </c>
      <c r="C9183" s="27" t="n">
        <v>45715</v>
      </c>
      <c r="D9183" t="n">
        <v>0</v>
      </c>
      <c r="E9183" t="inlineStr">
        <is>
          <t>RECARGAS DEVOLVIDAS</t>
        </is>
      </c>
    </row>
    <row r="9184">
      <c r="A9184" t="n">
        <v>149</v>
      </c>
      <c r="B9184" t="inlineStr">
        <is>
          <t>Priceless</t>
        </is>
      </c>
      <c r="C9184" s="27" t="n">
        <v>45715</v>
      </c>
      <c r="D9184" t="n">
        <v>0</v>
      </c>
      <c r="E9184" t="inlineStr">
        <is>
          <t>NOTAS MANUAIS + SERVIÇO</t>
        </is>
      </c>
    </row>
    <row r="9185">
      <c r="A9185" t="n">
        <v>149</v>
      </c>
      <c r="B9185" t="inlineStr">
        <is>
          <t>Priceless</t>
        </is>
      </c>
      <c r="C9185" s="27" t="n">
        <v>45715</v>
      </c>
      <c r="D9185" t="n">
        <v>3428.12</v>
      </c>
      <c r="E9185" t="inlineStr">
        <is>
          <t>CRÉDITO</t>
        </is>
      </c>
    </row>
    <row r="9186">
      <c r="A9186" t="n">
        <v>149</v>
      </c>
      <c r="B9186" t="inlineStr">
        <is>
          <t>Priceless</t>
        </is>
      </c>
      <c r="C9186" s="27" t="n">
        <v>45715</v>
      </c>
      <c r="D9186" t="n">
        <v>79.09999999999999</v>
      </c>
      <c r="E9186" t="inlineStr">
        <is>
          <t>DINHEIRO</t>
        </is>
      </c>
    </row>
    <row r="9187">
      <c r="A9187" t="n">
        <v>149</v>
      </c>
      <c r="B9187" t="inlineStr">
        <is>
          <t>Priceless</t>
        </is>
      </c>
      <c r="C9187" s="27" t="n">
        <v>45715</v>
      </c>
      <c r="D9187" t="n">
        <v>0</v>
      </c>
      <c r="E9187" t="inlineStr">
        <is>
          <t>APP</t>
        </is>
      </c>
    </row>
    <row r="9188">
      <c r="A9188" t="n">
        <v>149</v>
      </c>
      <c r="B9188" t="inlineStr">
        <is>
          <t>Priceless</t>
        </is>
      </c>
      <c r="C9188" s="27" t="n">
        <v>45715</v>
      </c>
      <c r="D9188" t="n">
        <v>0</v>
      </c>
      <c r="E9188" t="inlineStr">
        <is>
          <t>DELIVERY ONLINE</t>
        </is>
      </c>
    </row>
    <row r="9189">
      <c r="A9189" t="n">
        <v>149</v>
      </c>
      <c r="B9189" t="inlineStr">
        <is>
          <t>Priceless</t>
        </is>
      </c>
      <c r="C9189" s="27" t="n">
        <v>45715</v>
      </c>
      <c r="D9189" t="n">
        <v>0</v>
      </c>
      <c r="E9189" t="inlineStr">
        <is>
          <t>IFOOD</t>
        </is>
      </c>
    </row>
    <row r="9190">
      <c r="A9190" t="n">
        <v>149</v>
      </c>
      <c r="B9190" t="inlineStr">
        <is>
          <t>Priceless</t>
        </is>
      </c>
      <c r="C9190" s="27" t="n">
        <v>45715</v>
      </c>
      <c r="D9190" t="n">
        <v>186.08</v>
      </c>
      <c r="E9190" t="inlineStr">
        <is>
          <t>PIX</t>
        </is>
      </c>
    </row>
    <row r="9191">
      <c r="A9191" t="n">
        <v>149</v>
      </c>
      <c r="B9191" t="inlineStr">
        <is>
          <t>Priceless</t>
        </is>
      </c>
      <c r="C9191" s="27" t="n">
        <v>45715</v>
      </c>
      <c r="D9191" t="n">
        <v>0</v>
      </c>
      <c r="E9191" t="inlineStr">
        <is>
          <t>RAPPI</t>
        </is>
      </c>
    </row>
    <row r="9192">
      <c r="A9192" t="n">
        <v>149</v>
      </c>
      <c r="B9192" t="inlineStr">
        <is>
          <t>Priceless</t>
        </is>
      </c>
      <c r="C9192" s="27" t="n">
        <v>45715</v>
      </c>
      <c r="D9192" t="n">
        <v>2902.89</v>
      </c>
      <c r="E9192" t="inlineStr">
        <is>
          <t>CRÉDITO</t>
        </is>
      </c>
    </row>
    <row r="9193">
      <c r="A9193" t="n">
        <v>149</v>
      </c>
      <c r="B9193" t="inlineStr">
        <is>
          <t>Priceless</t>
        </is>
      </c>
      <c r="C9193" s="27" t="n">
        <v>45715</v>
      </c>
      <c r="D9193" t="n">
        <v>0</v>
      </c>
      <c r="E9193" t="inlineStr">
        <is>
          <t>DINHEIRO</t>
        </is>
      </c>
    </row>
    <row r="9194">
      <c r="A9194" t="n">
        <v>149</v>
      </c>
      <c r="B9194" t="inlineStr">
        <is>
          <t>Priceless</t>
        </is>
      </c>
      <c r="C9194" s="27" t="n">
        <v>45715</v>
      </c>
      <c r="D9194" t="n">
        <v>0</v>
      </c>
      <c r="E9194" t="inlineStr">
        <is>
          <t>MBWAY</t>
        </is>
      </c>
    </row>
    <row r="9195">
      <c r="A9195" t="n">
        <v>149</v>
      </c>
      <c r="B9195" t="inlineStr">
        <is>
          <t>Priceless</t>
        </is>
      </c>
      <c r="C9195" s="27" t="n">
        <v>45715</v>
      </c>
      <c r="D9195" t="n">
        <v>0</v>
      </c>
      <c r="E9195" t="inlineStr">
        <is>
          <t>APP</t>
        </is>
      </c>
    </row>
    <row r="9196">
      <c r="A9196" t="n">
        <v>149</v>
      </c>
      <c r="B9196" t="inlineStr">
        <is>
          <t>Priceless</t>
        </is>
      </c>
      <c r="C9196" s="27" t="n">
        <v>45715</v>
      </c>
      <c r="D9196" t="n">
        <v>0</v>
      </c>
      <c r="E9196" t="inlineStr">
        <is>
          <t>DELIVERY ONLINE</t>
        </is>
      </c>
    </row>
    <row r="9197">
      <c r="A9197" t="n">
        <v>149</v>
      </c>
      <c r="B9197" t="inlineStr">
        <is>
          <t>Priceless</t>
        </is>
      </c>
      <c r="C9197" s="27" t="n">
        <v>45715</v>
      </c>
      <c r="D9197" t="n">
        <v>0</v>
      </c>
      <c r="E9197" t="inlineStr">
        <is>
          <t>IFOOD</t>
        </is>
      </c>
    </row>
    <row r="9198">
      <c r="A9198" t="n">
        <v>149</v>
      </c>
      <c r="B9198" t="inlineStr">
        <is>
          <t>Priceless</t>
        </is>
      </c>
      <c r="C9198" s="27" t="n">
        <v>45715</v>
      </c>
      <c r="D9198" t="n">
        <v>102.83</v>
      </c>
      <c r="E9198" t="inlineStr">
        <is>
          <t>PIX</t>
        </is>
      </c>
    </row>
    <row r="9199">
      <c r="A9199" t="n">
        <v>149</v>
      </c>
      <c r="B9199" t="inlineStr">
        <is>
          <t>Priceless</t>
        </is>
      </c>
      <c r="C9199" s="27" t="n">
        <v>45715</v>
      </c>
      <c r="D9199" t="n">
        <v>0</v>
      </c>
      <c r="E9199" t="inlineStr">
        <is>
          <t>RAPPI</t>
        </is>
      </c>
    </row>
    <row r="9200">
      <c r="A9200" t="n">
        <v>149</v>
      </c>
      <c r="B9200" t="inlineStr">
        <is>
          <t>Priceless</t>
        </is>
      </c>
      <c r="C9200" s="27" t="n">
        <v>45715</v>
      </c>
      <c r="D9200" t="n">
        <v>0</v>
      </c>
      <c r="E9200" t="inlineStr">
        <is>
          <t>UBER</t>
        </is>
      </c>
    </row>
    <row r="9201">
      <c r="A9201" t="n">
        <v>149</v>
      </c>
      <c r="B9201" t="inlineStr">
        <is>
          <t>Priceless</t>
        </is>
      </c>
      <c r="C9201" s="27" t="n">
        <v>45715</v>
      </c>
      <c r="D9201" t="n">
        <v>0</v>
      </c>
      <c r="E9201" t="inlineStr">
        <is>
          <t>ANTECIPADO</t>
        </is>
      </c>
    </row>
    <row r="9202">
      <c r="A9202" t="n">
        <v>149</v>
      </c>
      <c r="B9202" t="inlineStr">
        <is>
          <t>Priceless</t>
        </is>
      </c>
      <c r="C9202" s="27" t="n">
        <v>45715</v>
      </c>
      <c r="D9202" t="n">
        <v>1905.18</v>
      </c>
      <c r="E9202" t="inlineStr">
        <is>
          <t>VOUCHER</t>
        </is>
      </c>
    </row>
    <row r="9203">
      <c r="A9203" t="n">
        <v>149</v>
      </c>
      <c r="B9203" t="inlineStr">
        <is>
          <t>Priceless</t>
        </is>
      </c>
      <c r="C9203" s="27" t="n">
        <v>45715</v>
      </c>
      <c r="D9203" t="n">
        <v>0</v>
      </c>
      <c r="E9203" t="inlineStr">
        <is>
          <t>DÉBITO</t>
        </is>
      </c>
    </row>
    <row r="9204">
      <c r="A9204" t="n">
        <v>149</v>
      </c>
      <c r="B9204" t="inlineStr">
        <is>
          <t>Priceless</t>
        </is>
      </c>
      <c r="C9204" s="27" t="n">
        <v>45715</v>
      </c>
      <c r="D9204" t="n">
        <v>0</v>
      </c>
      <c r="E9204" t="inlineStr">
        <is>
          <t>BÔNUS</t>
        </is>
      </c>
    </row>
    <row r="9205">
      <c r="A9205" t="n">
        <v>149</v>
      </c>
      <c r="B9205" t="inlineStr">
        <is>
          <t>Priceless</t>
        </is>
      </c>
      <c r="C9205" s="27" t="n">
        <v>45715</v>
      </c>
      <c r="D9205" t="n">
        <v>0</v>
      </c>
      <c r="E9205" t="inlineStr">
        <is>
          <t>ANTECIPADO</t>
        </is>
      </c>
    </row>
    <row r="9206">
      <c r="A9206" t="n">
        <v>149</v>
      </c>
      <c r="B9206" t="inlineStr">
        <is>
          <t>Priceless</t>
        </is>
      </c>
      <c r="C9206" s="27" t="n">
        <v>45715</v>
      </c>
      <c r="D9206" t="n">
        <v>0</v>
      </c>
      <c r="E9206" t="inlineStr">
        <is>
          <t>OUTROS</t>
        </is>
      </c>
    </row>
    <row r="9207">
      <c r="A9207" t="n">
        <v>149</v>
      </c>
      <c r="B9207" t="inlineStr">
        <is>
          <t>Priceless</t>
        </is>
      </c>
      <c r="C9207" s="27" t="n">
        <v>45715</v>
      </c>
      <c r="D9207" t="n">
        <v>0</v>
      </c>
      <c r="E9207" t="inlineStr">
        <is>
          <t>AME</t>
        </is>
      </c>
    </row>
    <row r="9208">
      <c r="A9208" t="n">
        <v>149</v>
      </c>
      <c r="B9208" t="inlineStr">
        <is>
          <t>Priceless</t>
        </is>
      </c>
      <c r="C9208" s="27" t="n">
        <v>45715</v>
      </c>
      <c r="D9208" t="n">
        <v>494.02</v>
      </c>
      <c r="E9208" t="inlineStr">
        <is>
          <t>VOUCHER</t>
        </is>
      </c>
    </row>
    <row r="9209">
      <c r="A9209" t="n">
        <v>149</v>
      </c>
      <c r="B9209" t="inlineStr">
        <is>
          <t>Priceless</t>
        </is>
      </c>
      <c r="C9209" s="27" t="n">
        <v>45715</v>
      </c>
      <c r="D9209" t="n">
        <v>0</v>
      </c>
      <c r="E9209" t="inlineStr">
        <is>
          <t>ANTECIPADO</t>
        </is>
      </c>
    </row>
    <row r="9210">
      <c r="A9210" t="n">
        <v>149</v>
      </c>
      <c r="B9210" t="inlineStr">
        <is>
          <t>Priceless</t>
        </is>
      </c>
      <c r="C9210" s="27" t="n">
        <v>45715</v>
      </c>
      <c r="D9210" t="n">
        <v>0</v>
      </c>
      <c r="E9210" t="inlineStr">
        <is>
          <t>NOTAS MANUAIS + SERVIÇO</t>
        </is>
      </c>
    </row>
    <row r="9211">
      <c r="A9211" t="n">
        <v>149</v>
      </c>
      <c r="B9211" t="inlineStr">
        <is>
          <t>Priceless</t>
        </is>
      </c>
      <c r="C9211" s="27" t="n">
        <v>45715</v>
      </c>
      <c r="D9211" t="n">
        <v>0</v>
      </c>
      <c r="E9211" t="inlineStr">
        <is>
          <t>AME</t>
        </is>
      </c>
    </row>
    <row r="9212">
      <c r="A9212" t="n">
        <v>149</v>
      </c>
      <c r="B9212" t="inlineStr">
        <is>
          <t>Priceless</t>
        </is>
      </c>
      <c r="C9212" s="27" t="n">
        <v>45715</v>
      </c>
      <c r="D9212" t="n">
        <v>0</v>
      </c>
      <c r="E9212" t="inlineStr">
        <is>
          <t>OUTROS</t>
        </is>
      </c>
    </row>
    <row r="9213">
      <c r="A9213" t="n">
        <v>149</v>
      </c>
      <c r="B9213" t="inlineStr">
        <is>
          <t>Priceless</t>
        </is>
      </c>
      <c r="C9213" s="27" t="n">
        <v>45715</v>
      </c>
      <c r="D9213" t="n">
        <v>0</v>
      </c>
      <c r="E9213" t="inlineStr">
        <is>
          <t>ANTECIPADO</t>
        </is>
      </c>
    </row>
    <row r="9214">
      <c r="A9214" t="n">
        <v>149</v>
      </c>
      <c r="B9214" t="inlineStr">
        <is>
          <t>Priceless</t>
        </is>
      </c>
      <c r="C9214" s="27" t="n">
        <v>45715</v>
      </c>
      <c r="D9214" t="n">
        <v>0</v>
      </c>
      <c r="E9214" t="inlineStr">
        <is>
          <t>BÔNUS</t>
        </is>
      </c>
    </row>
    <row r="9215">
      <c r="A9215" t="n">
        <v>149</v>
      </c>
      <c r="B9215" t="inlineStr">
        <is>
          <t>Priceless</t>
        </is>
      </c>
      <c r="C9215" s="27" t="n">
        <v>45715</v>
      </c>
      <c r="D9215" t="n">
        <v>1112.8</v>
      </c>
      <c r="E9215" t="inlineStr">
        <is>
          <t>DÉBITO</t>
        </is>
      </c>
    </row>
    <row r="9216">
      <c r="A9216" t="n">
        <v>149</v>
      </c>
      <c r="B9216" t="inlineStr">
        <is>
          <t>Priceless</t>
        </is>
      </c>
      <c r="C9216" s="27" t="n">
        <v>45715</v>
      </c>
      <c r="D9216" t="n">
        <v>494.02</v>
      </c>
      <c r="E9216" t="inlineStr">
        <is>
          <t>VOUCHER</t>
        </is>
      </c>
    </row>
    <row r="9217">
      <c r="A9217" t="n">
        <v>149</v>
      </c>
      <c r="B9217" t="inlineStr">
        <is>
          <t>Priceless</t>
        </is>
      </c>
      <c r="C9217" s="27" t="n">
        <v>45715</v>
      </c>
      <c r="D9217" t="n">
        <v>0</v>
      </c>
      <c r="E9217" t="inlineStr">
        <is>
          <t>ANTECIPADO</t>
        </is>
      </c>
    </row>
    <row r="9218">
      <c r="A9218" t="n">
        <v>149</v>
      </c>
      <c r="B9218" t="inlineStr">
        <is>
          <t>Priceless</t>
        </is>
      </c>
      <c r="C9218" s="27" t="n">
        <v>45715</v>
      </c>
      <c r="D9218" t="n">
        <v>0</v>
      </c>
      <c r="E9218" t="inlineStr">
        <is>
          <t>UBER</t>
        </is>
      </c>
    </row>
    <row r="9219">
      <c r="A9219" t="n">
        <v>149</v>
      </c>
      <c r="B9219" t="inlineStr">
        <is>
          <t>Priceless</t>
        </is>
      </c>
      <c r="C9219" s="27" t="n">
        <v>45715</v>
      </c>
      <c r="D9219" t="n">
        <v>0</v>
      </c>
      <c r="E9219" t="inlineStr">
        <is>
          <t>RAPPI</t>
        </is>
      </c>
    </row>
    <row r="9220">
      <c r="A9220" t="n">
        <v>149</v>
      </c>
      <c r="B9220" t="inlineStr">
        <is>
          <t>Priceless</t>
        </is>
      </c>
      <c r="C9220" s="27" t="n">
        <v>45715</v>
      </c>
      <c r="D9220" t="n">
        <v>186.08</v>
      </c>
      <c r="E9220" t="inlineStr">
        <is>
          <t>PIX</t>
        </is>
      </c>
    </row>
    <row r="9221">
      <c r="A9221" t="n">
        <v>149</v>
      </c>
      <c r="B9221" t="inlineStr">
        <is>
          <t>Priceless</t>
        </is>
      </c>
      <c r="C9221" s="27" t="n">
        <v>45715</v>
      </c>
      <c r="D9221" t="n">
        <v>0</v>
      </c>
      <c r="E9221" t="inlineStr">
        <is>
          <t>IFOOD</t>
        </is>
      </c>
    </row>
    <row r="9222">
      <c r="A9222" t="n">
        <v>149</v>
      </c>
      <c r="B9222" t="inlineStr">
        <is>
          <t>Priceless</t>
        </is>
      </c>
      <c r="C9222" s="27" t="n">
        <v>45715</v>
      </c>
      <c r="D9222" t="n">
        <v>0</v>
      </c>
      <c r="E9222" t="inlineStr">
        <is>
          <t>DELIVERY ONLINE</t>
        </is>
      </c>
    </row>
    <row r="9223">
      <c r="A9223" t="n">
        <v>149</v>
      </c>
      <c r="B9223" t="inlineStr">
        <is>
          <t>Priceless</t>
        </is>
      </c>
      <c r="C9223" s="27" t="n">
        <v>45715</v>
      </c>
      <c r="D9223" t="n">
        <v>0</v>
      </c>
      <c r="E9223" t="inlineStr">
        <is>
          <t>APP</t>
        </is>
      </c>
    </row>
    <row r="9224">
      <c r="A9224" t="n">
        <v>149</v>
      </c>
      <c r="B9224" t="inlineStr">
        <is>
          <t>Priceless</t>
        </is>
      </c>
      <c r="C9224" s="27" t="n">
        <v>45715</v>
      </c>
      <c r="D9224" t="n">
        <v>3428.12</v>
      </c>
      <c r="E9224" t="inlineStr">
        <is>
          <t>CRÉDITO</t>
        </is>
      </c>
    </row>
    <row r="9225">
      <c r="A9225" t="n">
        <v>149</v>
      </c>
      <c r="B9225" t="inlineStr">
        <is>
          <t>Priceless</t>
        </is>
      </c>
      <c r="C9225" s="27" t="n">
        <v>45715</v>
      </c>
      <c r="D9225" t="n">
        <v>1112.8</v>
      </c>
      <c r="E9225" t="inlineStr">
        <is>
          <t>DÉBITO</t>
        </is>
      </c>
    </row>
    <row r="9226">
      <c r="A9226" t="n">
        <v>149</v>
      </c>
      <c r="B9226" t="inlineStr">
        <is>
          <t>Priceless</t>
        </is>
      </c>
      <c r="C9226" s="27" t="n">
        <v>45715</v>
      </c>
      <c r="D9226" t="n">
        <v>0</v>
      </c>
      <c r="E9226" t="inlineStr">
        <is>
          <t>BÔNUS</t>
        </is>
      </c>
    </row>
    <row r="9227">
      <c r="A9227" t="n">
        <v>149</v>
      </c>
      <c r="B9227" t="inlineStr">
        <is>
          <t>Priceless</t>
        </is>
      </c>
      <c r="C9227" s="27" t="n">
        <v>45715</v>
      </c>
      <c r="D9227" t="n">
        <v>0</v>
      </c>
      <c r="E9227" t="inlineStr">
        <is>
          <t>ANTECIPADO</t>
        </is>
      </c>
    </row>
    <row r="9228">
      <c r="A9228" t="n">
        <v>149</v>
      </c>
      <c r="B9228" t="inlineStr">
        <is>
          <t>Priceless</t>
        </is>
      </c>
      <c r="C9228" s="27" t="n">
        <v>45715</v>
      </c>
      <c r="D9228" t="n">
        <v>0</v>
      </c>
      <c r="E9228" t="inlineStr">
        <is>
          <t>OUTROS</t>
        </is>
      </c>
    </row>
    <row r="9229">
      <c r="A9229" t="n">
        <v>149</v>
      </c>
      <c r="B9229" t="inlineStr">
        <is>
          <t>Priceless</t>
        </is>
      </c>
      <c r="C9229" s="27" t="n">
        <v>45715</v>
      </c>
      <c r="D9229" t="n">
        <v>0</v>
      </c>
      <c r="E9229" t="inlineStr">
        <is>
          <t>AME</t>
        </is>
      </c>
    </row>
    <row r="9230">
      <c r="A9230" t="n">
        <v>149</v>
      </c>
      <c r="B9230" t="inlineStr">
        <is>
          <t>Priceless</t>
        </is>
      </c>
      <c r="C9230" s="27" t="n">
        <v>45715</v>
      </c>
      <c r="D9230" t="n">
        <v>0</v>
      </c>
      <c r="E9230" t="inlineStr">
        <is>
          <t>NOTAS MANUAIS + SERVIÇO</t>
        </is>
      </c>
    </row>
    <row r="9231">
      <c r="A9231" t="n">
        <v>149</v>
      </c>
      <c r="B9231" t="inlineStr">
        <is>
          <t>Priceless</t>
        </is>
      </c>
      <c r="C9231" s="27" t="n">
        <v>45715</v>
      </c>
      <c r="D9231" t="n">
        <v>0</v>
      </c>
      <c r="E9231" t="inlineStr">
        <is>
          <t>VOUCHER INTEGRADO</t>
        </is>
      </c>
    </row>
    <row r="9232">
      <c r="A9232" t="n">
        <v>149</v>
      </c>
      <c r="B9232" t="inlineStr">
        <is>
          <t>Priceless</t>
        </is>
      </c>
      <c r="C9232" s="27" t="n">
        <v>45715</v>
      </c>
      <c r="D9232" t="n">
        <v>0</v>
      </c>
      <c r="E9232" t="inlineStr">
        <is>
          <t>RECARGAS DEVOLVIDAS</t>
        </is>
      </c>
    </row>
    <row r="9233">
      <c r="A9233" t="n">
        <v>149</v>
      </c>
      <c r="B9233" t="inlineStr">
        <is>
          <t>Priceless</t>
        </is>
      </c>
      <c r="C9233" s="27" t="n">
        <v>45715</v>
      </c>
      <c r="D9233" t="n">
        <v>0</v>
      </c>
      <c r="E9233" t="inlineStr">
        <is>
          <t>VOUCHER INTEGRADO</t>
        </is>
      </c>
    </row>
    <row r="9234">
      <c r="A9234" t="n">
        <v>149</v>
      </c>
      <c r="B9234" t="inlineStr">
        <is>
          <t>Priceless</t>
        </is>
      </c>
      <c r="C9234" s="27" t="n">
        <v>45715</v>
      </c>
      <c r="D9234" t="n">
        <v>0</v>
      </c>
      <c r="E9234" t="inlineStr">
        <is>
          <t>MBWAY</t>
        </is>
      </c>
    </row>
    <row r="9235">
      <c r="A9235" t="n">
        <v>149</v>
      </c>
      <c r="B9235" t="inlineStr">
        <is>
          <t>Priceless</t>
        </is>
      </c>
      <c r="C9235" s="27" t="n">
        <v>45715</v>
      </c>
      <c r="D9235" t="n">
        <v>79.09999999999999</v>
      </c>
      <c r="E9235" t="inlineStr">
        <is>
          <t>DINHEIRO</t>
        </is>
      </c>
    </row>
    <row r="9236">
      <c r="A9236" t="n">
        <v>149</v>
      </c>
      <c r="B9236" t="inlineStr">
        <is>
          <t>Priceless</t>
        </is>
      </c>
      <c r="C9236" s="27" t="n">
        <v>45714</v>
      </c>
      <c r="D9236" t="n">
        <v>4103.85</v>
      </c>
      <c r="E9236" t="inlineStr">
        <is>
          <t>CRÉDITO</t>
        </is>
      </c>
    </row>
    <row r="9237">
      <c r="A9237" t="n">
        <v>149</v>
      </c>
      <c r="B9237" t="inlineStr">
        <is>
          <t>Priceless</t>
        </is>
      </c>
      <c r="C9237" s="27" t="n">
        <v>45714</v>
      </c>
      <c r="D9237" t="n">
        <v>0</v>
      </c>
      <c r="E9237" t="inlineStr">
        <is>
          <t>VOUCHER</t>
        </is>
      </c>
    </row>
    <row r="9238">
      <c r="A9238" t="n">
        <v>149</v>
      </c>
      <c r="B9238" t="inlineStr">
        <is>
          <t>Priceless</t>
        </is>
      </c>
      <c r="C9238" s="27" t="n">
        <v>45714</v>
      </c>
      <c r="D9238" t="n">
        <v>0</v>
      </c>
      <c r="E9238" t="inlineStr">
        <is>
          <t>VOUCHER INTEGRADO</t>
        </is>
      </c>
    </row>
    <row r="9239">
      <c r="A9239" t="n">
        <v>149</v>
      </c>
      <c r="B9239" t="inlineStr">
        <is>
          <t>Priceless</t>
        </is>
      </c>
      <c r="C9239" s="27" t="n">
        <v>45714</v>
      </c>
      <c r="D9239" t="n">
        <v>0</v>
      </c>
      <c r="E9239" t="inlineStr">
        <is>
          <t>RECARGAS DEVOLVIDAS</t>
        </is>
      </c>
    </row>
    <row r="9240">
      <c r="A9240" t="n">
        <v>149</v>
      </c>
      <c r="B9240" t="inlineStr">
        <is>
          <t>Priceless</t>
        </is>
      </c>
      <c r="C9240" s="27" t="n">
        <v>45714</v>
      </c>
      <c r="D9240" t="n">
        <v>0</v>
      </c>
      <c r="E9240" t="inlineStr">
        <is>
          <t>NOTAS MANUAIS + SERVIÇO</t>
        </is>
      </c>
    </row>
    <row r="9241">
      <c r="A9241" t="n">
        <v>149</v>
      </c>
      <c r="B9241" t="inlineStr">
        <is>
          <t>Priceless</t>
        </is>
      </c>
      <c r="C9241" s="27" t="n">
        <v>45714</v>
      </c>
      <c r="D9241" t="n">
        <v>0</v>
      </c>
      <c r="E9241" t="inlineStr">
        <is>
          <t>AME</t>
        </is>
      </c>
    </row>
    <row r="9242">
      <c r="A9242" t="n">
        <v>149</v>
      </c>
      <c r="B9242" t="inlineStr">
        <is>
          <t>Priceless</t>
        </is>
      </c>
      <c r="C9242" s="27" t="n">
        <v>45714</v>
      </c>
      <c r="D9242" t="n">
        <v>0</v>
      </c>
      <c r="E9242" t="inlineStr">
        <is>
          <t>OUTROS</t>
        </is>
      </c>
    </row>
    <row r="9243">
      <c r="A9243" t="n">
        <v>149</v>
      </c>
      <c r="B9243" t="inlineStr">
        <is>
          <t>Priceless</t>
        </is>
      </c>
      <c r="C9243" s="27" t="n">
        <v>45714</v>
      </c>
      <c r="D9243" t="n">
        <v>0</v>
      </c>
      <c r="E9243" t="inlineStr">
        <is>
          <t>ANTECIPADO</t>
        </is>
      </c>
    </row>
    <row r="9244">
      <c r="A9244" t="n">
        <v>149</v>
      </c>
      <c r="B9244" t="inlineStr">
        <is>
          <t>Priceless</t>
        </is>
      </c>
      <c r="C9244" s="27" t="n">
        <v>45714</v>
      </c>
      <c r="D9244" t="n">
        <v>0</v>
      </c>
      <c r="E9244" t="inlineStr">
        <is>
          <t>BÔNUS</t>
        </is>
      </c>
    </row>
    <row r="9245">
      <c r="A9245" t="n">
        <v>149</v>
      </c>
      <c r="B9245" t="inlineStr">
        <is>
          <t>Priceless</t>
        </is>
      </c>
      <c r="C9245" s="27" t="n">
        <v>45714</v>
      </c>
      <c r="D9245" t="n">
        <v>1503.31</v>
      </c>
      <c r="E9245" t="inlineStr">
        <is>
          <t>DÉBITO</t>
        </is>
      </c>
    </row>
    <row r="9246">
      <c r="A9246" t="n">
        <v>149</v>
      </c>
      <c r="B9246" t="inlineStr">
        <is>
          <t>Priceless</t>
        </is>
      </c>
      <c r="C9246" s="27" t="n">
        <v>45714</v>
      </c>
      <c r="D9246" t="n">
        <v>0</v>
      </c>
      <c r="E9246" t="inlineStr">
        <is>
          <t>NOTAS MANUAIS + SERVIÇO</t>
        </is>
      </c>
    </row>
    <row r="9247">
      <c r="A9247" t="n">
        <v>149</v>
      </c>
      <c r="B9247" t="inlineStr">
        <is>
          <t>Priceless</t>
        </is>
      </c>
      <c r="C9247" s="27" t="n">
        <v>45714</v>
      </c>
      <c r="D9247" t="n">
        <v>0</v>
      </c>
      <c r="E9247" t="inlineStr">
        <is>
          <t>ANTECIPADO</t>
        </is>
      </c>
    </row>
    <row r="9248">
      <c r="A9248" t="n">
        <v>149</v>
      </c>
      <c r="B9248" t="inlineStr">
        <is>
          <t>Priceless</t>
        </is>
      </c>
      <c r="C9248" s="27" t="n">
        <v>45714</v>
      </c>
      <c r="D9248" t="n">
        <v>0</v>
      </c>
      <c r="E9248" t="inlineStr">
        <is>
          <t>UBER</t>
        </is>
      </c>
    </row>
    <row r="9249">
      <c r="A9249" t="n">
        <v>149</v>
      </c>
      <c r="B9249" t="inlineStr">
        <is>
          <t>Priceless</t>
        </is>
      </c>
      <c r="C9249" s="27" t="n">
        <v>45714</v>
      </c>
      <c r="D9249" t="n">
        <v>0</v>
      </c>
      <c r="E9249" t="inlineStr">
        <is>
          <t>RAPPI</t>
        </is>
      </c>
    </row>
    <row r="9250">
      <c r="A9250" t="n">
        <v>149</v>
      </c>
      <c r="B9250" t="inlineStr">
        <is>
          <t>Priceless</t>
        </is>
      </c>
      <c r="C9250" s="27" t="n">
        <v>45714</v>
      </c>
      <c r="D9250" t="n">
        <v>109.61</v>
      </c>
      <c r="E9250" t="inlineStr">
        <is>
          <t>PIX</t>
        </is>
      </c>
    </row>
    <row r="9251">
      <c r="A9251" t="n">
        <v>149</v>
      </c>
      <c r="B9251" t="inlineStr">
        <is>
          <t>Priceless</t>
        </is>
      </c>
      <c r="C9251" s="27" t="n">
        <v>45714</v>
      </c>
      <c r="D9251" t="n">
        <v>0</v>
      </c>
      <c r="E9251" t="inlineStr">
        <is>
          <t>IFOOD</t>
        </is>
      </c>
    </row>
    <row r="9252">
      <c r="A9252" t="n">
        <v>149</v>
      </c>
      <c r="B9252" t="inlineStr">
        <is>
          <t>Priceless</t>
        </is>
      </c>
      <c r="C9252" s="27" t="n">
        <v>45714</v>
      </c>
      <c r="D9252" t="n">
        <v>0</v>
      </c>
      <c r="E9252" t="inlineStr">
        <is>
          <t>DELIVERY ONLINE</t>
        </is>
      </c>
    </row>
    <row r="9253">
      <c r="A9253" t="n">
        <v>149</v>
      </c>
      <c r="B9253" t="inlineStr">
        <is>
          <t>Priceless</t>
        </is>
      </c>
      <c r="C9253" s="27" t="n">
        <v>45714</v>
      </c>
      <c r="D9253" t="n">
        <v>0</v>
      </c>
      <c r="E9253" t="inlineStr">
        <is>
          <t>APP</t>
        </is>
      </c>
    </row>
    <row r="9254">
      <c r="A9254" t="n">
        <v>149</v>
      </c>
      <c r="B9254" t="inlineStr">
        <is>
          <t>Priceless</t>
        </is>
      </c>
      <c r="C9254" s="27" t="n">
        <v>45714</v>
      </c>
      <c r="D9254" t="n">
        <v>354.82</v>
      </c>
      <c r="E9254" t="inlineStr">
        <is>
          <t>DINHEIRO</t>
        </is>
      </c>
    </row>
    <row r="9255">
      <c r="A9255" t="n">
        <v>149</v>
      </c>
      <c r="B9255" t="inlineStr">
        <is>
          <t>Priceless</t>
        </is>
      </c>
      <c r="C9255" s="27" t="n">
        <v>45714</v>
      </c>
      <c r="D9255" t="n">
        <v>0</v>
      </c>
      <c r="E9255" t="inlineStr">
        <is>
          <t>VOUCHER INTEGRADO</t>
        </is>
      </c>
    </row>
    <row r="9256">
      <c r="A9256" t="n">
        <v>149</v>
      </c>
      <c r="B9256" t="inlineStr">
        <is>
          <t>Priceless</t>
        </is>
      </c>
      <c r="C9256" s="27" t="n">
        <v>45714</v>
      </c>
      <c r="D9256" t="n">
        <v>0</v>
      </c>
      <c r="E9256" t="inlineStr">
        <is>
          <t>MBWAY</t>
        </is>
      </c>
    </row>
    <row r="9257">
      <c r="A9257" t="n">
        <v>149</v>
      </c>
      <c r="B9257" t="inlineStr">
        <is>
          <t>Priceless</t>
        </is>
      </c>
      <c r="C9257" s="27" t="n">
        <v>45714</v>
      </c>
      <c r="D9257" t="n">
        <v>0</v>
      </c>
      <c r="E9257" t="inlineStr">
        <is>
          <t>RECARGAS DEVOLVIDAS</t>
        </is>
      </c>
    </row>
    <row r="9258">
      <c r="A9258" t="n">
        <v>149</v>
      </c>
      <c r="B9258" t="inlineStr">
        <is>
          <t>Priceless</t>
        </is>
      </c>
      <c r="C9258" s="27" t="n">
        <v>45714</v>
      </c>
      <c r="D9258" t="n">
        <v>0</v>
      </c>
      <c r="E9258" t="inlineStr">
        <is>
          <t>AME</t>
        </is>
      </c>
    </row>
    <row r="9259">
      <c r="A9259" t="n">
        <v>149</v>
      </c>
      <c r="B9259" t="inlineStr">
        <is>
          <t>Priceless</t>
        </is>
      </c>
      <c r="C9259" s="27" t="n">
        <v>45714</v>
      </c>
      <c r="D9259" t="n">
        <v>0</v>
      </c>
      <c r="E9259" t="inlineStr">
        <is>
          <t>OUTROS</t>
        </is>
      </c>
    </row>
    <row r="9260">
      <c r="A9260" t="n">
        <v>149</v>
      </c>
      <c r="B9260" t="inlineStr">
        <is>
          <t>Priceless</t>
        </is>
      </c>
      <c r="C9260" s="27" t="n">
        <v>45714</v>
      </c>
      <c r="D9260" t="n">
        <v>0</v>
      </c>
      <c r="E9260" t="inlineStr">
        <is>
          <t>ANTECIPADO</t>
        </is>
      </c>
    </row>
    <row r="9261">
      <c r="A9261" t="n">
        <v>149</v>
      </c>
      <c r="B9261" t="inlineStr">
        <is>
          <t>Priceless</t>
        </is>
      </c>
      <c r="C9261" s="27" t="n">
        <v>45714</v>
      </c>
      <c r="D9261" t="n">
        <v>0</v>
      </c>
      <c r="E9261" t="inlineStr">
        <is>
          <t>BÔNUS</t>
        </is>
      </c>
    </row>
    <row r="9262">
      <c r="A9262" t="n">
        <v>149</v>
      </c>
      <c r="B9262" t="inlineStr">
        <is>
          <t>Priceless</t>
        </is>
      </c>
      <c r="C9262" s="27" t="n">
        <v>45714</v>
      </c>
      <c r="D9262" t="n">
        <v>1503.31</v>
      </c>
      <c r="E9262" t="inlineStr">
        <is>
          <t>DÉBITO</t>
        </is>
      </c>
    </row>
    <row r="9263">
      <c r="A9263" t="n">
        <v>149</v>
      </c>
      <c r="B9263" t="inlineStr">
        <is>
          <t>Priceless</t>
        </is>
      </c>
      <c r="C9263" s="27" t="n">
        <v>45714</v>
      </c>
      <c r="D9263" t="n">
        <v>0</v>
      </c>
      <c r="E9263" t="inlineStr">
        <is>
          <t>VOUCHER</t>
        </is>
      </c>
    </row>
    <row r="9264">
      <c r="A9264" t="n">
        <v>149</v>
      </c>
      <c r="B9264" t="inlineStr">
        <is>
          <t>Priceless</t>
        </is>
      </c>
      <c r="C9264" s="27" t="n">
        <v>45714</v>
      </c>
      <c r="D9264" t="n">
        <v>0</v>
      </c>
      <c r="E9264" t="inlineStr">
        <is>
          <t>ANTECIPADO</t>
        </is>
      </c>
    </row>
    <row r="9265">
      <c r="A9265" t="n">
        <v>149</v>
      </c>
      <c r="B9265" t="inlineStr">
        <is>
          <t>Priceless</t>
        </is>
      </c>
      <c r="C9265" s="27" t="n">
        <v>45714</v>
      </c>
      <c r="D9265" t="n">
        <v>0</v>
      </c>
      <c r="E9265" t="inlineStr">
        <is>
          <t>RAPPI</t>
        </is>
      </c>
    </row>
    <row r="9266">
      <c r="A9266" t="n">
        <v>149</v>
      </c>
      <c r="B9266" t="inlineStr">
        <is>
          <t>Priceless</t>
        </is>
      </c>
      <c r="C9266" s="27" t="n">
        <v>45714</v>
      </c>
      <c r="D9266" t="n">
        <v>109.61</v>
      </c>
      <c r="E9266" t="inlineStr">
        <is>
          <t>PIX</t>
        </is>
      </c>
    </row>
    <row r="9267">
      <c r="A9267" t="n">
        <v>149</v>
      </c>
      <c r="B9267" t="inlineStr">
        <is>
          <t>Priceless</t>
        </is>
      </c>
      <c r="C9267" s="27" t="n">
        <v>45714</v>
      </c>
      <c r="D9267" t="n">
        <v>0</v>
      </c>
      <c r="E9267" t="inlineStr">
        <is>
          <t>IFOOD</t>
        </is>
      </c>
    </row>
    <row r="9268">
      <c r="A9268" t="n">
        <v>149</v>
      </c>
      <c r="B9268" t="inlineStr">
        <is>
          <t>Priceless</t>
        </is>
      </c>
      <c r="C9268" s="27" t="n">
        <v>45714</v>
      </c>
      <c r="D9268" t="n">
        <v>0</v>
      </c>
      <c r="E9268" t="inlineStr">
        <is>
          <t>DELIVERY ONLINE</t>
        </is>
      </c>
    </row>
    <row r="9269">
      <c r="A9269" t="n">
        <v>149</v>
      </c>
      <c r="B9269" t="inlineStr">
        <is>
          <t>Priceless</t>
        </is>
      </c>
      <c r="C9269" s="27" t="n">
        <v>45714</v>
      </c>
      <c r="D9269" t="n">
        <v>0</v>
      </c>
      <c r="E9269" t="inlineStr">
        <is>
          <t>APP</t>
        </is>
      </c>
    </row>
    <row r="9270">
      <c r="A9270" t="n">
        <v>149</v>
      </c>
      <c r="B9270" t="inlineStr">
        <is>
          <t>Priceless</t>
        </is>
      </c>
      <c r="C9270" s="27" t="n">
        <v>45714</v>
      </c>
      <c r="D9270" t="n">
        <v>354.82</v>
      </c>
      <c r="E9270" t="inlineStr">
        <is>
          <t>DINHEIRO</t>
        </is>
      </c>
    </row>
    <row r="9271">
      <c r="A9271" t="n">
        <v>149</v>
      </c>
      <c r="B9271" t="inlineStr">
        <is>
          <t>Priceless</t>
        </is>
      </c>
      <c r="C9271" s="27" t="n">
        <v>45714</v>
      </c>
      <c r="D9271" t="n">
        <v>4103.85</v>
      </c>
      <c r="E9271" t="inlineStr">
        <is>
          <t>CRÉDITO</t>
        </is>
      </c>
    </row>
    <row r="9272">
      <c r="A9272" t="n">
        <v>149</v>
      </c>
      <c r="B9272" t="inlineStr">
        <is>
          <t>Priceless</t>
        </is>
      </c>
      <c r="C9272" s="27" t="n">
        <v>45714</v>
      </c>
      <c r="D9272" t="n">
        <v>0</v>
      </c>
      <c r="E9272" t="inlineStr">
        <is>
          <t>MBWAY</t>
        </is>
      </c>
    </row>
    <row r="9273">
      <c r="A9273" t="n">
        <v>149</v>
      </c>
      <c r="B9273" t="inlineStr">
        <is>
          <t>Priceless</t>
        </is>
      </c>
      <c r="C9273" s="27" t="n">
        <v>45714</v>
      </c>
      <c r="D9273" t="n">
        <v>0</v>
      </c>
      <c r="E9273" t="inlineStr">
        <is>
          <t>UBER</t>
        </is>
      </c>
    </row>
    <row r="9274">
      <c r="A9274" t="n">
        <v>149</v>
      </c>
      <c r="B9274" t="inlineStr">
        <is>
          <t>Priceless</t>
        </is>
      </c>
      <c r="C9274" s="27" t="n">
        <v>45713</v>
      </c>
      <c r="D9274" t="n">
        <v>0</v>
      </c>
      <c r="E9274" t="inlineStr">
        <is>
          <t>ANTECIPADO</t>
        </is>
      </c>
    </row>
    <row r="9275">
      <c r="A9275" t="n">
        <v>149</v>
      </c>
      <c r="B9275" t="inlineStr">
        <is>
          <t>Priceless</t>
        </is>
      </c>
      <c r="C9275" s="27" t="n">
        <v>45713</v>
      </c>
      <c r="D9275" t="n">
        <v>0</v>
      </c>
      <c r="E9275" t="inlineStr">
        <is>
          <t>ANTECIPADO</t>
        </is>
      </c>
    </row>
    <row r="9276">
      <c r="A9276" t="n">
        <v>149</v>
      </c>
      <c r="B9276" t="inlineStr">
        <is>
          <t>Priceless</t>
        </is>
      </c>
      <c r="C9276" s="27" t="n">
        <v>45713</v>
      </c>
      <c r="D9276" t="n">
        <v>0</v>
      </c>
      <c r="E9276" t="inlineStr">
        <is>
          <t>UBER</t>
        </is>
      </c>
    </row>
    <row r="9277">
      <c r="A9277" t="n">
        <v>149</v>
      </c>
      <c r="B9277" t="inlineStr">
        <is>
          <t>Priceless</t>
        </is>
      </c>
      <c r="C9277" s="27" t="n">
        <v>45713</v>
      </c>
      <c r="D9277" t="n">
        <v>0</v>
      </c>
      <c r="E9277" t="inlineStr">
        <is>
          <t>RAPPI</t>
        </is>
      </c>
    </row>
    <row r="9278">
      <c r="A9278" t="n">
        <v>149</v>
      </c>
      <c r="B9278" t="inlineStr">
        <is>
          <t>Priceless</t>
        </is>
      </c>
      <c r="C9278" s="27" t="n">
        <v>45713</v>
      </c>
      <c r="D9278" t="n">
        <v>397.76</v>
      </c>
      <c r="E9278" t="inlineStr">
        <is>
          <t>PIX</t>
        </is>
      </c>
    </row>
    <row r="9279">
      <c r="A9279" t="n">
        <v>149</v>
      </c>
      <c r="B9279" t="inlineStr">
        <is>
          <t>Priceless</t>
        </is>
      </c>
      <c r="C9279" s="27" t="n">
        <v>45713</v>
      </c>
      <c r="D9279" t="n">
        <v>0</v>
      </c>
      <c r="E9279" t="inlineStr">
        <is>
          <t>IFOOD</t>
        </is>
      </c>
    </row>
    <row r="9280">
      <c r="A9280" t="n">
        <v>149</v>
      </c>
      <c r="B9280" t="inlineStr">
        <is>
          <t>Priceless</t>
        </is>
      </c>
      <c r="C9280" s="27" t="n">
        <v>45713</v>
      </c>
      <c r="D9280" t="n">
        <v>0</v>
      </c>
      <c r="E9280" t="inlineStr">
        <is>
          <t>DELIVERY ONLINE</t>
        </is>
      </c>
    </row>
    <row r="9281">
      <c r="A9281" t="n">
        <v>149</v>
      </c>
      <c r="B9281" t="inlineStr">
        <is>
          <t>Priceless</t>
        </is>
      </c>
      <c r="C9281" s="27" t="n">
        <v>45713</v>
      </c>
      <c r="D9281" t="n">
        <v>0</v>
      </c>
      <c r="E9281" t="inlineStr">
        <is>
          <t>APP</t>
        </is>
      </c>
    </row>
    <row r="9282">
      <c r="A9282" t="n">
        <v>149</v>
      </c>
      <c r="B9282" t="inlineStr">
        <is>
          <t>Priceless</t>
        </is>
      </c>
      <c r="C9282" s="27" t="n">
        <v>45713</v>
      </c>
      <c r="D9282" t="n">
        <v>1228.86</v>
      </c>
      <c r="E9282" t="inlineStr">
        <is>
          <t>DINHEIRO</t>
        </is>
      </c>
    </row>
    <row r="9283">
      <c r="A9283" t="n">
        <v>149</v>
      </c>
      <c r="B9283" t="inlineStr">
        <is>
          <t>Priceless</t>
        </is>
      </c>
      <c r="C9283" s="27" t="n">
        <v>45713</v>
      </c>
      <c r="D9283" t="n">
        <v>5020.37</v>
      </c>
      <c r="E9283" t="inlineStr">
        <is>
          <t>CRÉDITO</t>
        </is>
      </c>
    </row>
    <row r="9284">
      <c r="A9284" t="n">
        <v>149</v>
      </c>
      <c r="B9284" t="inlineStr">
        <is>
          <t>Priceless</t>
        </is>
      </c>
      <c r="C9284" s="27" t="n">
        <v>45713</v>
      </c>
      <c r="D9284" t="n">
        <v>0</v>
      </c>
      <c r="E9284" t="inlineStr">
        <is>
          <t>VOUCHER</t>
        </is>
      </c>
    </row>
    <row r="9285">
      <c r="A9285" t="n">
        <v>149</v>
      </c>
      <c r="B9285" t="inlineStr">
        <is>
          <t>Priceless</t>
        </is>
      </c>
      <c r="C9285" s="27" t="n">
        <v>45713</v>
      </c>
      <c r="D9285" t="n">
        <v>435.05</v>
      </c>
      <c r="E9285" t="inlineStr">
        <is>
          <t>DÉBITO</t>
        </is>
      </c>
    </row>
    <row r="9286">
      <c r="A9286" t="n">
        <v>149</v>
      </c>
      <c r="B9286" t="inlineStr">
        <is>
          <t>Priceless</t>
        </is>
      </c>
      <c r="C9286" s="27" t="n">
        <v>45713</v>
      </c>
      <c r="D9286" t="n">
        <v>0</v>
      </c>
      <c r="E9286" t="inlineStr">
        <is>
          <t>BÔNUS</t>
        </is>
      </c>
    </row>
    <row r="9287">
      <c r="A9287" t="n">
        <v>149</v>
      </c>
      <c r="B9287" t="inlineStr">
        <is>
          <t>Priceless</t>
        </is>
      </c>
      <c r="C9287" s="27" t="n">
        <v>45713</v>
      </c>
      <c r="D9287" t="n">
        <v>0</v>
      </c>
      <c r="E9287" t="inlineStr">
        <is>
          <t>ANTECIPADO</t>
        </is>
      </c>
    </row>
    <row r="9288">
      <c r="A9288" t="n">
        <v>149</v>
      </c>
      <c r="B9288" t="inlineStr">
        <is>
          <t>Priceless</t>
        </is>
      </c>
      <c r="C9288" s="27" t="n">
        <v>45713</v>
      </c>
      <c r="D9288" t="n">
        <v>0</v>
      </c>
      <c r="E9288" t="inlineStr">
        <is>
          <t>OUTROS</t>
        </is>
      </c>
    </row>
    <row r="9289">
      <c r="A9289" t="n">
        <v>149</v>
      </c>
      <c r="B9289" t="inlineStr">
        <is>
          <t>Priceless</t>
        </is>
      </c>
      <c r="C9289" s="27" t="n">
        <v>45713</v>
      </c>
      <c r="D9289" t="n">
        <v>0</v>
      </c>
      <c r="E9289" t="inlineStr">
        <is>
          <t>AME</t>
        </is>
      </c>
    </row>
    <row r="9290">
      <c r="A9290" t="n">
        <v>149</v>
      </c>
      <c r="B9290" t="inlineStr">
        <is>
          <t>Priceless</t>
        </is>
      </c>
      <c r="C9290" s="27" t="n">
        <v>45713</v>
      </c>
      <c r="D9290" t="n">
        <v>0</v>
      </c>
      <c r="E9290" t="inlineStr">
        <is>
          <t>NOTAS MANUAIS + SERVIÇO</t>
        </is>
      </c>
    </row>
    <row r="9291">
      <c r="A9291" t="n">
        <v>149</v>
      </c>
      <c r="B9291" t="inlineStr">
        <is>
          <t>Priceless</t>
        </is>
      </c>
      <c r="C9291" s="27" t="n">
        <v>45713</v>
      </c>
      <c r="D9291" t="n">
        <v>0</v>
      </c>
      <c r="E9291" t="inlineStr">
        <is>
          <t>RECARGAS DEVOLVIDAS</t>
        </is>
      </c>
    </row>
    <row r="9292">
      <c r="A9292" t="n">
        <v>149</v>
      </c>
      <c r="B9292" t="inlineStr">
        <is>
          <t>Priceless</t>
        </is>
      </c>
      <c r="C9292" s="27" t="n">
        <v>45713</v>
      </c>
      <c r="D9292" t="n">
        <v>0</v>
      </c>
      <c r="E9292" t="inlineStr">
        <is>
          <t>VOUCHER INTEGRADO</t>
        </is>
      </c>
    </row>
    <row r="9293">
      <c r="A9293" t="n">
        <v>149</v>
      </c>
      <c r="B9293" t="inlineStr">
        <is>
          <t>Priceless</t>
        </is>
      </c>
      <c r="C9293" s="27" t="n">
        <v>45713</v>
      </c>
      <c r="D9293" t="n">
        <v>0</v>
      </c>
      <c r="E9293" t="inlineStr">
        <is>
          <t>MBWAY</t>
        </is>
      </c>
    </row>
    <row r="9294">
      <c r="A9294" t="n">
        <v>149</v>
      </c>
      <c r="B9294" t="inlineStr">
        <is>
          <t>Priceless</t>
        </is>
      </c>
      <c r="C9294" s="27" t="n">
        <v>45713</v>
      </c>
      <c r="D9294" t="n">
        <v>0</v>
      </c>
      <c r="E9294" t="inlineStr">
        <is>
          <t>VOUCHER INTEGRADO</t>
        </is>
      </c>
    </row>
    <row r="9295">
      <c r="A9295" t="n">
        <v>149</v>
      </c>
      <c r="B9295" t="inlineStr">
        <is>
          <t>Priceless</t>
        </is>
      </c>
      <c r="C9295" s="27" t="n">
        <v>45713</v>
      </c>
      <c r="D9295" t="n">
        <v>0</v>
      </c>
      <c r="E9295" t="inlineStr">
        <is>
          <t>MBWAY</t>
        </is>
      </c>
    </row>
    <row r="9296">
      <c r="A9296" t="n">
        <v>149</v>
      </c>
      <c r="B9296" t="inlineStr">
        <is>
          <t>Priceless</t>
        </is>
      </c>
      <c r="C9296" s="27" t="n">
        <v>45713</v>
      </c>
      <c r="D9296" t="n">
        <v>5020.37</v>
      </c>
      <c r="E9296" t="inlineStr">
        <is>
          <t>CRÉDITO</t>
        </is>
      </c>
    </row>
    <row r="9297">
      <c r="A9297" t="n">
        <v>149</v>
      </c>
      <c r="B9297" t="inlineStr">
        <is>
          <t>Priceless</t>
        </is>
      </c>
      <c r="C9297" s="27" t="n">
        <v>45713</v>
      </c>
      <c r="D9297" t="n">
        <v>1228.86</v>
      </c>
      <c r="E9297" t="inlineStr">
        <is>
          <t>DINHEIRO</t>
        </is>
      </c>
    </row>
    <row r="9298">
      <c r="A9298" t="n">
        <v>149</v>
      </c>
      <c r="B9298" t="inlineStr">
        <is>
          <t>Priceless</t>
        </is>
      </c>
      <c r="C9298" s="27" t="n">
        <v>45713</v>
      </c>
      <c r="D9298" t="n">
        <v>0</v>
      </c>
      <c r="E9298" t="inlineStr">
        <is>
          <t>APP</t>
        </is>
      </c>
    </row>
    <row r="9299">
      <c r="A9299" t="n">
        <v>149</v>
      </c>
      <c r="B9299" t="inlineStr">
        <is>
          <t>Priceless</t>
        </is>
      </c>
      <c r="C9299" s="27" t="n">
        <v>45713</v>
      </c>
      <c r="D9299" t="n">
        <v>0</v>
      </c>
      <c r="E9299" t="inlineStr">
        <is>
          <t>DELIVERY ONLINE</t>
        </is>
      </c>
    </row>
    <row r="9300">
      <c r="A9300" t="n">
        <v>149</v>
      </c>
      <c r="B9300" t="inlineStr">
        <is>
          <t>Priceless</t>
        </is>
      </c>
      <c r="C9300" s="27" t="n">
        <v>45713</v>
      </c>
      <c r="D9300" t="n">
        <v>0</v>
      </c>
      <c r="E9300" t="inlineStr">
        <is>
          <t>IFOOD</t>
        </is>
      </c>
    </row>
    <row r="9301">
      <c r="A9301" t="n">
        <v>149</v>
      </c>
      <c r="B9301" t="inlineStr">
        <is>
          <t>Priceless</t>
        </is>
      </c>
      <c r="C9301" s="27" t="n">
        <v>45713</v>
      </c>
      <c r="D9301" t="n">
        <v>397.76</v>
      </c>
      <c r="E9301" t="inlineStr">
        <is>
          <t>PIX</t>
        </is>
      </c>
    </row>
    <row r="9302">
      <c r="A9302" t="n">
        <v>149</v>
      </c>
      <c r="B9302" t="inlineStr">
        <is>
          <t>Priceless</t>
        </is>
      </c>
      <c r="C9302" s="27" t="n">
        <v>45713</v>
      </c>
      <c r="D9302" t="n">
        <v>0</v>
      </c>
      <c r="E9302" t="inlineStr">
        <is>
          <t>RAPPI</t>
        </is>
      </c>
    </row>
    <row r="9303">
      <c r="A9303" t="n">
        <v>149</v>
      </c>
      <c r="B9303" t="inlineStr">
        <is>
          <t>Priceless</t>
        </is>
      </c>
      <c r="C9303" s="27" t="n">
        <v>45713</v>
      </c>
      <c r="D9303" t="n">
        <v>0</v>
      </c>
      <c r="E9303" t="inlineStr">
        <is>
          <t>UBER</t>
        </is>
      </c>
    </row>
    <row r="9304">
      <c r="A9304" t="n">
        <v>149</v>
      </c>
      <c r="B9304" t="inlineStr">
        <is>
          <t>Priceless</t>
        </is>
      </c>
      <c r="C9304" s="27" t="n">
        <v>45713</v>
      </c>
      <c r="D9304" t="n">
        <v>435.05</v>
      </c>
      <c r="E9304" t="inlineStr">
        <is>
          <t>DÉBITO</t>
        </is>
      </c>
    </row>
    <row r="9305">
      <c r="A9305" t="n">
        <v>149</v>
      </c>
      <c r="B9305" t="inlineStr">
        <is>
          <t>Priceless</t>
        </is>
      </c>
      <c r="C9305" s="27" t="n">
        <v>45713</v>
      </c>
      <c r="D9305" t="n">
        <v>0</v>
      </c>
      <c r="E9305" t="inlineStr">
        <is>
          <t>BÔNUS</t>
        </is>
      </c>
    </row>
    <row r="9306">
      <c r="A9306" t="n">
        <v>149</v>
      </c>
      <c r="B9306" t="inlineStr">
        <is>
          <t>Priceless</t>
        </is>
      </c>
      <c r="C9306" s="27" t="n">
        <v>45713</v>
      </c>
      <c r="D9306" t="n">
        <v>0</v>
      </c>
      <c r="E9306" t="inlineStr">
        <is>
          <t>ANTECIPADO</t>
        </is>
      </c>
    </row>
    <row r="9307">
      <c r="A9307" t="n">
        <v>149</v>
      </c>
      <c r="B9307" t="inlineStr">
        <is>
          <t>Priceless</t>
        </is>
      </c>
      <c r="C9307" s="27" t="n">
        <v>45713</v>
      </c>
      <c r="D9307" t="n">
        <v>0</v>
      </c>
      <c r="E9307" t="inlineStr">
        <is>
          <t>OUTROS</t>
        </is>
      </c>
    </row>
    <row r="9308">
      <c r="A9308" t="n">
        <v>149</v>
      </c>
      <c r="B9308" t="inlineStr">
        <is>
          <t>Priceless</t>
        </is>
      </c>
      <c r="C9308" s="27" t="n">
        <v>45713</v>
      </c>
      <c r="D9308" t="n">
        <v>0</v>
      </c>
      <c r="E9308" t="inlineStr">
        <is>
          <t>AME</t>
        </is>
      </c>
    </row>
    <row r="9309">
      <c r="A9309" t="n">
        <v>149</v>
      </c>
      <c r="B9309" t="inlineStr">
        <is>
          <t>Priceless</t>
        </is>
      </c>
      <c r="C9309" s="27" t="n">
        <v>45713</v>
      </c>
      <c r="D9309" t="n">
        <v>0</v>
      </c>
      <c r="E9309" t="inlineStr">
        <is>
          <t>NOTAS MANUAIS + SERVIÇO</t>
        </is>
      </c>
    </row>
    <row r="9310">
      <c r="A9310" t="n">
        <v>149</v>
      </c>
      <c r="B9310" t="inlineStr">
        <is>
          <t>Priceless</t>
        </is>
      </c>
      <c r="C9310" s="27" t="n">
        <v>45713</v>
      </c>
      <c r="D9310" t="n">
        <v>0</v>
      </c>
      <c r="E9310" t="inlineStr">
        <is>
          <t>RECARGAS DEVOLVIDAS</t>
        </is>
      </c>
    </row>
    <row r="9311">
      <c r="A9311" t="n">
        <v>149</v>
      </c>
      <c r="B9311" t="inlineStr">
        <is>
          <t>Priceless</t>
        </is>
      </c>
      <c r="C9311" s="27" t="n">
        <v>45713</v>
      </c>
      <c r="D9311" t="n">
        <v>0</v>
      </c>
      <c r="E9311" t="inlineStr">
        <is>
          <t>VOUCHER</t>
        </is>
      </c>
    </row>
    <row r="9312">
      <c r="A9312" t="n">
        <v>149</v>
      </c>
      <c r="B9312" t="inlineStr">
        <is>
          <t>Priceless</t>
        </is>
      </c>
      <c r="C9312" s="27" t="n">
        <v>45712</v>
      </c>
      <c r="D9312" t="n">
        <v>0</v>
      </c>
      <c r="E9312" t="inlineStr">
        <is>
          <t>ANTECIPADO</t>
        </is>
      </c>
    </row>
    <row r="9313">
      <c r="A9313" t="n">
        <v>149</v>
      </c>
      <c r="B9313" t="inlineStr">
        <is>
          <t>Priceless</t>
        </is>
      </c>
      <c r="C9313" s="27" t="n">
        <v>45712</v>
      </c>
      <c r="D9313" t="n">
        <v>0</v>
      </c>
      <c r="E9313" t="inlineStr">
        <is>
          <t>UBER</t>
        </is>
      </c>
    </row>
    <row r="9314">
      <c r="A9314" t="n">
        <v>149</v>
      </c>
      <c r="B9314" t="inlineStr">
        <is>
          <t>Priceless</t>
        </is>
      </c>
      <c r="C9314" s="27" t="n">
        <v>45712</v>
      </c>
      <c r="D9314" t="n">
        <v>0</v>
      </c>
      <c r="E9314" t="inlineStr">
        <is>
          <t>RAPPI</t>
        </is>
      </c>
    </row>
    <row r="9315">
      <c r="A9315" t="n">
        <v>149</v>
      </c>
      <c r="B9315" t="inlineStr">
        <is>
          <t>Priceless</t>
        </is>
      </c>
      <c r="C9315" s="27" t="n">
        <v>45712</v>
      </c>
      <c r="D9315" t="n">
        <v>158.2</v>
      </c>
      <c r="E9315" t="inlineStr">
        <is>
          <t>PIX</t>
        </is>
      </c>
    </row>
    <row r="9316">
      <c r="A9316" t="n">
        <v>149</v>
      </c>
      <c r="B9316" t="inlineStr">
        <is>
          <t>Priceless</t>
        </is>
      </c>
      <c r="C9316" s="27" t="n">
        <v>45712</v>
      </c>
      <c r="D9316" t="n">
        <v>0</v>
      </c>
      <c r="E9316" t="inlineStr">
        <is>
          <t>IFOOD</t>
        </is>
      </c>
    </row>
    <row r="9317">
      <c r="A9317" t="n">
        <v>149</v>
      </c>
      <c r="B9317" t="inlineStr">
        <is>
          <t>Priceless</t>
        </is>
      </c>
      <c r="C9317" s="27" t="n">
        <v>45712</v>
      </c>
      <c r="D9317" t="n">
        <v>0</v>
      </c>
      <c r="E9317" t="inlineStr">
        <is>
          <t>DELIVERY ONLINE</t>
        </is>
      </c>
    </row>
    <row r="9318">
      <c r="A9318" t="n">
        <v>149</v>
      </c>
      <c r="B9318" t="inlineStr">
        <is>
          <t>Priceless</t>
        </is>
      </c>
      <c r="C9318" s="27" t="n">
        <v>45712</v>
      </c>
      <c r="D9318" t="n">
        <v>0</v>
      </c>
      <c r="E9318" t="inlineStr">
        <is>
          <t>APP</t>
        </is>
      </c>
    </row>
    <row r="9319">
      <c r="A9319" t="n">
        <v>149</v>
      </c>
      <c r="B9319" t="inlineStr">
        <is>
          <t>Priceless</t>
        </is>
      </c>
      <c r="C9319" s="27" t="n">
        <v>45712</v>
      </c>
      <c r="D9319" t="n">
        <v>0</v>
      </c>
      <c r="E9319" t="inlineStr">
        <is>
          <t>DINHEIRO</t>
        </is>
      </c>
    </row>
    <row r="9320">
      <c r="A9320" t="n">
        <v>149</v>
      </c>
      <c r="B9320" t="inlineStr">
        <is>
          <t>Priceless</t>
        </is>
      </c>
      <c r="C9320" s="27" t="n">
        <v>45712</v>
      </c>
      <c r="D9320" t="n">
        <v>2362.38</v>
      </c>
      <c r="E9320" t="inlineStr">
        <is>
          <t>CRÉDITO</t>
        </is>
      </c>
    </row>
    <row r="9321">
      <c r="A9321" t="n">
        <v>149</v>
      </c>
      <c r="B9321" t="inlineStr">
        <is>
          <t>Priceless</t>
        </is>
      </c>
      <c r="C9321" s="27" t="n">
        <v>45712</v>
      </c>
      <c r="D9321" t="n">
        <v>0</v>
      </c>
      <c r="E9321" t="inlineStr">
        <is>
          <t>OUTROS</t>
        </is>
      </c>
    </row>
    <row r="9322">
      <c r="A9322" t="n">
        <v>149</v>
      </c>
      <c r="B9322" t="inlineStr">
        <is>
          <t>Priceless</t>
        </is>
      </c>
      <c r="C9322" s="27" t="n">
        <v>45712</v>
      </c>
      <c r="D9322" t="n">
        <v>1077.11</v>
      </c>
      <c r="E9322" t="inlineStr">
        <is>
          <t>DÉBITO</t>
        </is>
      </c>
    </row>
    <row r="9323">
      <c r="A9323" t="n">
        <v>149</v>
      </c>
      <c r="B9323" t="inlineStr">
        <is>
          <t>Priceless</t>
        </is>
      </c>
      <c r="C9323" s="27" t="n">
        <v>45712</v>
      </c>
      <c r="D9323" t="n">
        <v>0</v>
      </c>
      <c r="E9323" t="inlineStr">
        <is>
          <t>BÔNUS</t>
        </is>
      </c>
    </row>
    <row r="9324">
      <c r="A9324" t="n">
        <v>149</v>
      </c>
      <c r="B9324" t="inlineStr">
        <is>
          <t>Priceless</t>
        </is>
      </c>
      <c r="C9324" s="27" t="n">
        <v>45712</v>
      </c>
      <c r="D9324" t="n">
        <v>0</v>
      </c>
      <c r="E9324" t="inlineStr">
        <is>
          <t>ANTECIPADO</t>
        </is>
      </c>
    </row>
    <row r="9325">
      <c r="A9325" t="n">
        <v>149</v>
      </c>
      <c r="B9325" t="inlineStr">
        <is>
          <t>Priceless</t>
        </is>
      </c>
      <c r="C9325" s="27" t="n">
        <v>45712</v>
      </c>
      <c r="D9325" t="n">
        <v>635.0599999999999</v>
      </c>
      <c r="E9325" t="inlineStr">
        <is>
          <t>VOUCHER</t>
        </is>
      </c>
    </row>
    <row r="9326">
      <c r="A9326" t="n">
        <v>149</v>
      </c>
      <c r="B9326" t="inlineStr">
        <is>
          <t>Priceless</t>
        </is>
      </c>
      <c r="C9326" s="27" t="n">
        <v>45712</v>
      </c>
      <c r="D9326" t="n">
        <v>0</v>
      </c>
      <c r="E9326" t="inlineStr">
        <is>
          <t>AME</t>
        </is>
      </c>
    </row>
    <row r="9327">
      <c r="A9327" t="n">
        <v>149</v>
      </c>
      <c r="B9327" t="inlineStr">
        <is>
          <t>Priceless</t>
        </is>
      </c>
      <c r="C9327" s="27" t="n">
        <v>45712</v>
      </c>
      <c r="D9327" t="n">
        <v>0</v>
      </c>
      <c r="E9327" t="inlineStr">
        <is>
          <t>NOTAS MANUAIS + SERVIÇO</t>
        </is>
      </c>
    </row>
    <row r="9328">
      <c r="A9328" t="n">
        <v>149</v>
      </c>
      <c r="B9328" t="inlineStr">
        <is>
          <t>Priceless</t>
        </is>
      </c>
      <c r="C9328" s="27" t="n">
        <v>45712</v>
      </c>
      <c r="D9328" t="n">
        <v>0</v>
      </c>
      <c r="E9328" t="inlineStr">
        <is>
          <t>RECARGAS DEVOLVIDAS</t>
        </is>
      </c>
    </row>
    <row r="9329">
      <c r="A9329" t="n">
        <v>149</v>
      </c>
      <c r="B9329" t="inlineStr">
        <is>
          <t>Priceless</t>
        </is>
      </c>
      <c r="C9329" s="27" t="n">
        <v>45712</v>
      </c>
      <c r="D9329" t="n">
        <v>0</v>
      </c>
      <c r="E9329" t="inlineStr">
        <is>
          <t>VOUCHER INTEGRADO</t>
        </is>
      </c>
    </row>
    <row r="9330">
      <c r="A9330" t="n">
        <v>149</v>
      </c>
      <c r="B9330" t="inlineStr">
        <is>
          <t>Priceless</t>
        </is>
      </c>
      <c r="C9330" s="27" t="n">
        <v>45712</v>
      </c>
      <c r="D9330" t="n">
        <v>0</v>
      </c>
      <c r="E9330" t="inlineStr">
        <is>
          <t>MBWAY</t>
        </is>
      </c>
    </row>
    <row r="9331">
      <c r="A9331" t="n">
        <v>149</v>
      </c>
      <c r="B9331" t="inlineStr">
        <is>
          <t>Priceless</t>
        </is>
      </c>
      <c r="C9331" s="27" t="n">
        <v>45711</v>
      </c>
      <c r="D9331" t="n">
        <v>0</v>
      </c>
      <c r="E9331" t="inlineStr">
        <is>
          <t>ANTECIPADO</t>
        </is>
      </c>
    </row>
    <row r="9332">
      <c r="A9332" t="n">
        <v>149</v>
      </c>
      <c r="B9332" t="inlineStr">
        <is>
          <t>Priceless</t>
        </is>
      </c>
      <c r="C9332" s="27" t="n">
        <v>45711</v>
      </c>
      <c r="D9332" t="n">
        <v>0</v>
      </c>
      <c r="E9332" t="inlineStr">
        <is>
          <t>UBER</t>
        </is>
      </c>
    </row>
    <row r="9333">
      <c r="A9333" t="n">
        <v>149</v>
      </c>
      <c r="B9333" t="inlineStr">
        <is>
          <t>Priceless</t>
        </is>
      </c>
      <c r="C9333" s="27" t="n">
        <v>45711</v>
      </c>
      <c r="D9333" t="n">
        <v>0</v>
      </c>
      <c r="E9333" t="inlineStr">
        <is>
          <t>RAPPI</t>
        </is>
      </c>
    </row>
    <row r="9334">
      <c r="A9334" t="n">
        <v>149</v>
      </c>
      <c r="B9334" t="inlineStr">
        <is>
          <t>Priceless</t>
        </is>
      </c>
      <c r="C9334" s="27" t="n">
        <v>45711</v>
      </c>
      <c r="D9334" t="n">
        <v>0</v>
      </c>
      <c r="E9334" t="inlineStr">
        <is>
          <t>PIX</t>
        </is>
      </c>
    </row>
    <row r="9335">
      <c r="A9335" t="n">
        <v>149</v>
      </c>
      <c r="B9335" t="inlineStr">
        <is>
          <t>Priceless</t>
        </is>
      </c>
      <c r="C9335" s="27" t="n">
        <v>45711</v>
      </c>
      <c r="D9335" t="n">
        <v>0</v>
      </c>
      <c r="E9335" t="inlineStr">
        <is>
          <t>IFOOD</t>
        </is>
      </c>
    </row>
    <row r="9336">
      <c r="A9336" t="n">
        <v>149</v>
      </c>
      <c r="B9336" t="inlineStr">
        <is>
          <t>Priceless</t>
        </is>
      </c>
      <c r="C9336" s="27" t="n">
        <v>45711</v>
      </c>
      <c r="D9336" t="n">
        <v>0</v>
      </c>
      <c r="E9336" t="inlineStr">
        <is>
          <t>DELIVERY ONLINE</t>
        </is>
      </c>
    </row>
    <row r="9337">
      <c r="A9337" t="n">
        <v>149</v>
      </c>
      <c r="B9337" t="inlineStr">
        <is>
          <t>Priceless</t>
        </is>
      </c>
      <c r="C9337" s="27" t="n">
        <v>45711</v>
      </c>
      <c r="D9337" t="n">
        <v>0</v>
      </c>
      <c r="E9337" t="inlineStr">
        <is>
          <t>APP</t>
        </is>
      </c>
    </row>
    <row r="9338">
      <c r="A9338" t="n">
        <v>149</v>
      </c>
      <c r="B9338" t="inlineStr">
        <is>
          <t>Priceless</t>
        </is>
      </c>
      <c r="C9338" s="27" t="n">
        <v>45711</v>
      </c>
      <c r="D9338" t="n">
        <v>0</v>
      </c>
      <c r="E9338" t="inlineStr">
        <is>
          <t>DINHEIRO</t>
        </is>
      </c>
    </row>
    <row r="9339">
      <c r="A9339" t="n">
        <v>149</v>
      </c>
      <c r="B9339" t="inlineStr">
        <is>
          <t>Priceless</t>
        </is>
      </c>
      <c r="C9339" s="27" t="n">
        <v>45711</v>
      </c>
      <c r="D9339" t="n">
        <v>73.45</v>
      </c>
      <c r="E9339" t="inlineStr">
        <is>
          <t>CRÉDITO</t>
        </is>
      </c>
    </row>
    <row r="9340">
      <c r="A9340" t="n">
        <v>149</v>
      </c>
      <c r="B9340" t="inlineStr">
        <is>
          <t>Priceless</t>
        </is>
      </c>
      <c r="C9340" s="27" t="n">
        <v>45711</v>
      </c>
      <c r="D9340" t="n">
        <v>0</v>
      </c>
      <c r="E9340" t="inlineStr">
        <is>
          <t>VOUCHER INTEGRADO</t>
        </is>
      </c>
    </row>
    <row r="9341">
      <c r="A9341" t="n">
        <v>149</v>
      </c>
      <c r="B9341" t="inlineStr">
        <is>
          <t>Priceless</t>
        </is>
      </c>
      <c r="C9341" s="27" t="n">
        <v>45711</v>
      </c>
      <c r="D9341" t="n">
        <v>0</v>
      </c>
      <c r="E9341" t="inlineStr">
        <is>
          <t>DÉBITO</t>
        </is>
      </c>
    </row>
    <row r="9342">
      <c r="A9342" t="n">
        <v>149</v>
      </c>
      <c r="B9342" t="inlineStr">
        <is>
          <t>Priceless</t>
        </is>
      </c>
      <c r="C9342" s="27" t="n">
        <v>45711</v>
      </c>
      <c r="D9342" t="n">
        <v>0</v>
      </c>
      <c r="E9342" t="inlineStr">
        <is>
          <t>VOUCHER INTEGRADO</t>
        </is>
      </c>
    </row>
    <row r="9343">
      <c r="A9343" t="n">
        <v>149</v>
      </c>
      <c r="B9343" t="inlineStr">
        <is>
          <t>Priceless</t>
        </is>
      </c>
      <c r="C9343" s="27" t="n">
        <v>45711</v>
      </c>
      <c r="D9343" t="n">
        <v>0</v>
      </c>
      <c r="E9343" t="inlineStr">
        <is>
          <t>MBWAY</t>
        </is>
      </c>
    </row>
    <row r="9344">
      <c r="A9344" t="n">
        <v>149</v>
      </c>
      <c r="B9344" t="inlineStr">
        <is>
          <t>Priceless</t>
        </is>
      </c>
      <c r="C9344" s="27" t="n">
        <v>45711</v>
      </c>
      <c r="D9344" t="n">
        <v>0</v>
      </c>
      <c r="E9344" t="inlineStr">
        <is>
          <t>RECARGAS DEVOLVIDAS</t>
        </is>
      </c>
    </row>
    <row r="9345">
      <c r="A9345" t="n">
        <v>149</v>
      </c>
      <c r="B9345" t="inlineStr">
        <is>
          <t>Priceless</t>
        </is>
      </c>
      <c r="C9345" s="27" t="n">
        <v>45711</v>
      </c>
      <c r="D9345" t="n">
        <v>0</v>
      </c>
      <c r="E9345" t="inlineStr">
        <is>
          <t>NOTAS MANUAIS + SERVIÇO</t>
        </is>
      </c>
    </row>
    <row r="9346">
      <c r="A9346" t="n">
        <v>149</v>
      </c>
      <c r="B9346" t="inlineStr">
        <is>
          <t>Priceless</t>
        </is>
      </c>
      <c r="C9346" s="27" t="n">
        <v>45711</v>
      </c>
      <c r="D9346" t="n">
        <v>0</v>
      </c>
      <c r="E9346" t="inlineStr">
        <is>
          <t>AME</t>
        </is>
      </c>
    </row>
    <row r="9347">
      <c r="A9347" t="n">
        <v>149</v>
      </c>
      <c r="B9347" t="inlineStr">
        <is>
          <t>Priceless</t>
        </is>
      </c>
      <c r="C9347" s="27" t="n">
        <v>45711</v>
      </c>
      <c r="D9347" t="n">
        <v>0</v>
      </c>
      <c r="E9347" t="inlineStr">
        <is>
          <t>OUTROS</t>
        </is>
      </c>
    </row>
    <row r="9348">
      <c r="A9348" t="n">
        <v>149</v>
      </c>
      <c r="B9348" t="inlineStr">
        <is>
          <t>Priceless</t>
        </is>
      </c>
      <c r="C9348" s="27" t="n">
        <v>45711</v>
      </c>
      <c r="D9348" t="n">
        <v>0</v>
      </c>
      <c r="E9348" t="inlineStr">
        <is>
          <t>ANTECIPADO</t>
        </is>
      </c>
    </row>
    <row r="9349">
      <c r="A9349" t="n">
        <v>149</v>
      </c>
      <c r="B9349" t="inlineStr">
        <is>
          <t>Priceless</t>
        </is>
      </c>
      <c r="C9349" s="27" t="n">
        <v>45711</v>
      </c>
      <c r="D9349" t="n">
        <v>0</v>
      </c>
      <c r="E9349" t="inlineStr">
        <is>
          <t>BÔNUS</t>
        </is>
      </c>
    </row>
    <row r="9350">
      <c r="A9350" t="n">
        <v>149</v>
      </c>
      <c r="B9350" t="inlineStr">
        <is>
          <t>Priceless</t>
        </is>
      </c>
      <c r="C9350" s="27" t="n">
        <v>45711</v>
      </c>
      <c r="D9350" t="n">
        <v>308.14</v>
      </c>
      <c r="E9350" t="inlineStr">
        <is>
          <t>DÉBITO</t>
        </is>
      </c>
    </row>
    <row r="9351">
      <c r="A9351" t="n">
        <v>149</v>
      </c>
      <c r="B9351" t="inlineStr">
        <is>
          <t>Priceless</t>
        </is>
      </c>
      <c r="C9351" s="27" t="n">
        <v>45711</v>
      </c>
      <c r="D9351" t="n">
        <v>370.35</v>
      </c>
      <c r="E9351" t="inlineStr">
        <is>
          <t>VOUCHER</t>
        </is>
      </c>
    </row>
    <row r="9352">
      <c r="A9352" t="n">
        <v>149</v>
      </c>
      <c r="B9352" t="inlineStr">
        <is>
          <t>Priceless</t>
        </is>
      </c>
      <c r="C9352" s="27" t="n">
        <v>45711</v>
      </c>
      <c r="D9352" t="n">
        <v>0</v>
      </c>
      <c r="E9352" t="inlineStr">
        <is>
          <t>ANTECIPADO</t>
        </is>
      </c>
    </row>
    <row r="9353">
      <c r="A9353" t="n">
        <v>149</v>
      </c>
      <c r="B9353" t="inlineStr">
        <is>
          <t>Priceless</t>
        </is>
      </c>
      <c r="C9353" s="27" t="n">
        <v>45711</v>
      </c>
      <c r="D9353" t="n">
        <v>0</v>
      </c>
      <c r="E9353" t="inlineStr">
        <is>
          <t>UBER</t>
        </is>
      </c>
    </row>
    <row r="9354">
      <c r="A9354" t="n">
        <v>149</v>
      </c>
      <c r="B9354" t="inlineStr">
        <is>
          <t>Priceless</t>
        </is>
      </c>
      <c r="C9354" s="27" t="n">
        <v>45711</v>
      </c>
      <c r="D9354" t="n">
        <v>0</v>
      </c>
      <c r="E9354" t="inlineStr">
        <is>
          <t>RAPPI</t>
        </is>
      </c>
    </row>
    <row r="9355">
      <c r="A9355" t="n">
        <v>149</v>
      </c>
      <c r="B9355" t="inlineStr">
        <is>
          <t>Priceless</t>
        </is>
      </c>
      <c r="C9355" s="27" t="n">
        <v>45711</v>
      </c>
      <c r="D9355" t="n">
        <v>1072.94</v>
      </c>
      <c r="E9355" t="inlineStr">
        <is>
          <t>PIX</t>
        </is>
      </c>
    </row>
    <row r="9356">
      <c r="A9356" t="n">
        <v>149</v>
      </c>
      <c r="B9356" t="inlineStr">
        <is>
          <t>Priceless</t>
        </is>
      </c>
      <c r="C9356" s="27" t="n">
        <v>45711</v>
      </c>
      <c r="D9356" t="n">
        <v>0</v>
      </c>
      <c r="E9356" t="inlineStr">
        <is>
          <t>IFOOD</t>
        </is>
      </c>
    </row>
    <row r="9357">
      <c r="A9357" t="n">
        <v>149</v>
      </c>
      <c r="B9357" t="inlineStr">
        <is>
          <t>Priceless</t>
        </is>
      </c>
      <c r="C9357" s="27" t="n">
        <v>45711</v>
      </c>
      <c r="D9357" t="n">
        <v>0</v>
      </c>
      <c r="E9357" t="inlineStr">
        <is>
          <t>DELIVERY ONLINE</t>
        </is>
      </c>
    </row>
    <row r="9358">
      <c r="A9358" t="n">
        <v>149</v>
      </c>
      <c r="B9358" t="inlineStr">
        <is>
          <t>Priceless</t>
        </is>
      </c>
      <c r="C9358" s="27" t="n">
        <v>45711</v>
      </c>
      <c r="D9358" t="n">
        <v>0</v>
      </c>
      <c r="E9358" t="inlineStr">
        <is>
          <t>APP</t>
        </is>
      </c>
    </row>
    <row r="9359">
      <c r="A9359" t="n">
        <v>149</v>
      </c>
      <c r="B9359" t="inlineStr">
        <is>
          <t>Priceless</t>
        </is>
      </c>
      <c r="C9359" s="27" t="n">
        <v>45711</v>
      </c>
      <c r="D9359" t="n">
        <v>0</v>
      </c>
      <c r="E9359" t="inlineStr">
        <is>
          <t>DINHEIRO</t>
        </is>
      </c>
    </row>
    <row r="9360">
      <c r="A9360" t="n">
        <v>149</v>
      </c>
      <c r="B9360" t="inlineStr">
        <is>
          <t>Priceless</t>
        </is>
      </c>
      <c r="C9360" s="27" t="n">
        <v>45711</v>
      </c>
      <c r="D9360" t="n">
        <v>3870.17</v>
      </c>
      <c r="E9360" t="inlineStr">
        <is>
          <t>CRÉDITO</t>
        </is>
      </c>
    </row>
    <row r="9361">
      <c r="A9361" t="n">
        <v>149</v>
      </c>
      <c r="B9361" t="inlineStr">
        <is>
          <t>Priceless</t>
        </is>
      </c>
      <c r="C9361" s="27" t="n">
        <v>45711</v>
      </c>
      <c r="D9361" t="n">
        <v>0</v>
      </c>
      <c r="E9361" t="inlineStr">
        <is>
          <t>MBWAY</t>
        </is>
      </c>
    </row>
    <row r="9362">
      <c r="A9362" t="n">
        <v>149</v>
      </c>
      <c r="B9362" t="inlineStr">
        <is>
          <t>Priceless</t>
        </is>
      </c>
      <c r="C9362" s="27" t="n">
        <v>45711</v>
      </c>
      <c r="D9362" t="n">
        <v>0</v>
      </c>
      <c r="E9362" t="inlineStr">
        <is>
          <t>RECARGAS DEVOLVIDAS</t>
        </is>
      </c>
    </row>
    <row r="9363">
      <c r="A9363" t="n">
        <v>149</v>
      </c>
      <c r="B9363" t="inlineStr">
        <is>
          <t>Priceless</t>
        </is>
      </c>
      <c r="C9363" s="27" t="n">
        <v>45711</v>
      </c>
      <c r="D9363" t="n">
        <v>0</v>
      </c>
      <c r="E9363" t="inlineStr">
        <is>
          <t>NOTAS MANUAIS + SERVIÇO</t>
        </is>
      </c>
    </row>
    <row r="9364">
      <c r="A9364" t="n">
        <v>149</v>
      </c>
      <c r="B9364" t="inlineStr">
        <is>
          <t>Priceless</t>
        </is>
      </c>
      <c r="C9364" s="27" t="n">
        <v>45711</v>
      </c>
      <c r="D9364" t="n">
        <v>0</v>
      </c>
      <c r="E9364" t="inlineStr">
        <is>
          <t>AME</t>
        </is>
      </c>
    </row>
    <row r="9365">
      <c r="A9365" t="n">
        <v>149</v>
      </c>
      <c r="B9365" t="inlineStr">
        <is>
          <t>Priceless</t>
        </is>
      </c>
      <c r="C9365" s="27" t="n">
        <v>45711</v>
      </c>
      <c r="D9365" t="n">
        <v>0</v>
      </c>
      <c r="E9365" t="inlineStr">
        <is>
          <t>OUTROS</t>
        </is>
      </c>
    </row>
    <row r="9366">
      <c r="A9366" t="n">
        <v>149</v>
      </c>
      <c r="B9366" t="inlineStr">
        <is>
          <t>Priceless</t>
        </is>
      </c>
      <c r="C9366" s="27" t="n">
        <v>45711</v>
      </c>
      <c r="D9366" t="n">
        <v>0</v>
      </c>
      <c r="E9366" t="inlineStr">
        <is>
          <t>ANTECIPADO</t>
        </is>
      </c>
    </row>
    <row r="9367">
      <c r="A9367" t="n">
        <v>149</v>
      </c>
      <c r="B9367" t="inlineStr">
        <is>
          <t>Priceless</t>
        </is>
      </c>
      <c r="C9367" s="27" t="n">
        <v>45711</v>
      </c>
      <c r="D9367" t="n">
        <v>0</v>
      </c>
      <c r="E9367" t="inlineStr">
        <is>
          <t>BÔNUS</t>
        </is>
      </c>
    </row>
    <row r="9368">
      <c r="A9368" t="n">
        <v>149</v>
      </c>
      <c r="B9368" t="inlineStr">
        <is>
          <t>Priceless</t>
        </is>
      </c>
      <c r="C9368" s="27" t="n">
        <v>45711</v>
      </c>
      <c r="D9368" t="n">
        <v>1570.7</v>
      </c>
      <c r="E9368" t="inlineStr">
        <is>
          <t>VOUCHER</t>
        </is>
      </c>
    </row>
    <row r="9369">
      <c r="A9369" t="n">
        <v>149</v>
      </c>
      <c r="B9369" t="inlineStr">
        <is>
          <t>Priceless</t>
        </is>
      </c>
      <c r="C9369" s="27" t="n">
        <v>45710</v>
      </c>
      <c r="D9369" t="n">
        <v>0</v>
      </c>
      <c r="E9369" t="inlineStr">
        <is>
          <t>VOUCHER INTEGRADO</t>
        </is>
      </c>
    </row>
    <row r="9370">
      <c r="A9370" t="n">
        <v>149</v>
      </c>
      <c r="B9370" t="inlineStr">
        <is>
          <t>Priceless</t>
        </is>
      </c>
      <c r="C9370" s="27" t="n">
        <v>45710</v>
      </c>
      <c r="D9370" t="n">
        <v>0</v>
      </c>
      <c r="E9370" t="inlineStr">
        <is>
          <t>ANTECIPADO</t>
        </is>
      </c>
    </row>
    <row r="9371">
      <c r="A9371" t="n">
        <v>149</v>
      </c>
      <c r="B9371" t="inlineStr">
        <is>
          <t>Priceless</t>
        </is>
      </c>
      <c r="C9371" s="27" t="n">
        <v>45710</v>
      </c>
      <c r="D9371" t="n">
        <v>0</v>
      </c>
      <c r="E9371" t="inlineStr">
        <is>
          <t>MBWAY</t>
        </is>
      </c>
    </row>
    <row r="9372">
      <c r="A9372" t="n">
        <v>149</v>
      </c>
      <c r="B9372" t="inlineStr">
        <is>
          <t>Priceless</t>
        </is>
      </c>
      <c r="C9372" s="27" t="n">
        <v>45710</v>
      </c>
      <c r="D9372" t="n">
        <v>0</v>
      </c>
      <c r="E9372" t="inlineStr">
        <is>
          <t>RECARGAS DEVOLVIDAS</t>
        </is>
      </c>
    </row>
    <row r="9373">
      <c r="A9373" t="n">
        <v>149</v>
      </c>
      <c r="B9373" t="inlineStr">
        <is>
          <t>Priceless</t>
        </is>
      </c>
      <c r="C9373" s="27" t="n">
        <v>45710</v>
      </c>
      <c r="D9373" t="n">
        <v>0</v>
      </c>
      <c r="E9373" t="inlineStr">
        <is>
          <t>NOTAS MANUAIS + SERVIÇO</t>
        </is>
      </c>
    </row>
    <row r="9374">
      <c r="A9374" t="n">
        <v>149</v>
      </c>
      <c r="B9374" t="inlineStr">
        <is>
          <t>Priceless</t>
        </is>
      </c>
      <c r="C9374" s="27" t="n">
        <v>45710</v>
      </c>
      <c r="D9374" t="n">
        <v>0</v>
      </c>
      <c r="E9374" t="inlineStr">
        <is>
          <t>AME</t>
        </is>
      </c>
    </row>
    <row r="9375">
      <c r="A9375" t="n">
        <v>149</v>
      </c>
      <c r="B9375" t="inlineStr">
        <is>
          <t>Priceless</t>
        </is>
      </c>
      <c r="C9375" s="27" t="n">
        <v>45710</v>
      </c>
      <c r="D9375" t="n">
        <v>0</v>
      </c>
      <c r="E9375" t="inlineStr">
        <is>
          <t>OUTROS</t>
        </is>
      </c>
    </row>
    <row r="9376">
      <c r="A9376" t="n">
        <v>149</v>
      </c>
      <c r="B9376" t="inlineStr">
        <is>
          <t>Priceless</t>
        </is>
      </c>
      <c r="C9376" s="27" t="n">
        <v>45710</v>
      </c>
      <c r="D9376" t="n">
        <v>0</v>
      </c>
      <c r="E9376" t="inlineStr">
        <is>
          <t>ANTECIPADO</t>
        </is>
      </c>
    </row>
    <row r="9377">
      <c r="A9377" t="n">
        <v>149</v>
      </c>
      <c r="B9377" t="inlineStr">
        <is>
          <t>Priceless</t>
        </is>
      </c>
      <c r="C9377" s="27" t="n">
        <v>45710</v>
      </c>
      <c r="D9377" t="n">
        <v>0</v>
      </c>
      <c r="E9377" t="inlineStr">
        <is>
          <t>BÔNUS</t>
        </is>
      </c>
    </row>
    <row r="9378">
      <c r="A9378" t="n">
        <v>149</v>
      </c>
      <c r="B9378" t="inlineStr">
        <is>
          <t>Priceless</t>
        </is>
      </c>
      <c r="C9378" s="27" t="n">
        <v>45710</v>
      </c>
      <c r="D9378" t="n">
        <v>3200.09</v>
      </c>
      <c r="E9378" t="inlineStr">
        <is>
          <t>DÉBITO</t>
        </is>
      </c>
    </row>
    <row r="9379">
      <c r="A9379" t="n">
        <v>149</v>
      </c>
      <c r="B9379" t="inlineStr">
        <is>
          <t>Priceless</t>
        </is>
      </c>
      <c r="C9379" s="27" t="n">
        <v>45710</v>
      </c>
      <c r="D9379" t="n">
        <v>91.56</v>
      </c>
      <c r="E9379" t="inlineStr">
        <is>
          <t>VOUCHER</t>
        </is>
      </c>
    </row>
    <row r="9380">
      <c r="A9380" t="n">
        <v>149</v>
      </c>
      <c r="B9380" t="inlineStr">
        <is>
          <t>Priceless</t>
        </is>
      </c>
      <c r="C9380" s="27" t="n">
        <v>45710</v>
      </c>
      <c r="D9380" t="n">
        <v>8965.16</v>
      </c>
      <c r="E9380" t="inlineStr">
        <is>
          <t>CRÉDITO</t>
        </is>
      </c>
    </row>
    <row r="9381">
      <c r="A9381" t="n">
        <v>149</v>
      </c>
      <c r="B9381" t="inlineStr">
        <is>
          <t>Priceless</t>
        </is>
      </c>
      <c r="C9381" s="27" t="n">
        <v>45710</v>
      </c>
      <c r="D9381" t="n">
        <v>0</v>
      </c>
      <c r="E9381" t="inlineStr">
        <is>
          <t>UBER</t>
        </is>
      </c>
    </row>
    <row r="9382">
      <c r="A9382" t="n">
        <v>149</v>
      </c>
      <c r="B9382" t="inlineStr">
        <is>
          <t>Priceless</t>
        </is>
      </c>
      <c r="C9382" s="27" t="n">
        <v>45710</v>
      </c>
      <c r="D9382" t="n">
        <v>0</v>
      </c>
      <c r="E9382" t="inlineStr">
        <is>
          <t>RAPPI</t>
        </is>
      </c>
    </row>
    <row r="9383">
      <c r="A9383" t="n">
        <v>149</v>
      </c>
      <c r="B9383" t="inlineStr">
        <is>
          <t>Priceless</t>
        </is>
      </c>
      <c r="C9383" s="27" t="n">
        <v>45710</v>
      </c>
      <c r="D9383" t="n">
        <v>77.97</v>
      </c>
      <c r="E9383" t="inlineStr">
        <is>
          <t>PIX</t>
        </is>
      </c>
    </row>
    <row r="9384">
      <c r="A9384" t="n">
        <v>149</v>
      </c>
      <c r="B9384" t="inlineStr">
        <is>
          <t>Priceless</t>
        </is>
      </c>
      <c r="C9384" s="27" t="n">
        <v>45710</v>
      </c>
      <c r="D9384" t="n">
        <v>0</v>
      </c>
      <c r="E9384" t="inlineStr">
        <is>
          <t>IFOOD</t>
        </is>
      </c>
    </row>
    <row r="9385">
      <c r="A9385" t="n">
        <v>149</v>
      </c>
      <c r="B9385" t="inlineStr">
        <is>
          <t>Priceless</t>
        </is>
      </c>
      <c r="C9385" s="27" t="n">
        <v>45710</v>
      </c>
      <c r="D9385" t="n">
        <v>0</v>
      </c>
      <c r="E9385" t="inlineStr">
        <is>
          <t>DELIVERY ONLINE</t>
        </is>
      </c>
    </row>
    <row r="9386">
      <c r="A9386" t="n">
        <v>149</v>
      </c>
      <c r="B9386" t="inlineStr">
        <is>
          <t>Priceless</t>
        </is>
      </c>
      <c r="C9386" s="27" t="n">
        <v>45710</v>
      </c>
      <c r="D9386" t="n">
        <v>0</v>
      </c>
      <c r="E9386" t="inlineStr">
        <is>
          <t>APP</t>
        </is>
      </c>
    </row>
    <row r="9387">
      <c r="A9387" t="n">
        <v>149</v>
      </c>
      <c r="B9387" t="inlineStr">
        <is>
          <t>Priceless</t>
        </is>
      </c>
      <c r="C9387" s="27" t="n">
        <v>45710</v>
      </c>
      <c r="D9387" t="n">
        <v>0</v>
      </c>
      <c r="E9387" t="inlineStr">
        <is>
          <t>DINHEIRO</t>
        </is>
      </c>
    </row>
    <row r="9388">
      <c r="A9388" t="n">
        <v>149</v>
      </c>
      <c r="B9388" t="inlineStr">
        <is>
          <t>Priceless</t>
        </is>
      </c>
      <c r="C9388" s="27" t="n">
        <v>45710</v>
      </c>
      <c r="D9388" t="n">
        <v>13518.75</v>
      </c>
      <c r="E9388" t="inlineStr">
        <is>
          <t>CRÉDITO</t>
        </is>
      </c>
    </row>
    <row r="9389">
      <c r="A9389" t="n">
        <v>149</v>
      </c>
      <c r="B9389" t="inlineStr">
        <is>
          <t>Priceless</t>
        </is>
      </c>
      <c r="C9389" s="27" t="n">
        <v>45710</v>
      </c>
      <c r="D9389" t="n">
        <v>0</v>
      </c>
      <c r="E9389" t="inlineStr">
        <is>
          <t>APP</t>
        </is>
      </c>
    </row>
    <row r="9390">
      <c r="A9390" t="n">
        <v>149</v>
      </c>
      <c r="B9390" t="inlineStr">
        <is>
          <t>Priceless</t>
        </is>
      </c>
      <c r="C9390" s="27" t="n">
        <v>45710</v>
      </c>
      <c r="D9390" t="n">
        <v>0</v>
      </c>
      <c r="E9390" t="inlineStr">
        <is>
          <t>MBWAY</t>
        </is>
      </c>
    </row>
    <row r="9391">
      <c r="A9391" t="n">
        <v>149</v>
      </c>
      <c r="B9391" t="inlineStr">
        <is>
          <t>Priceless</t>
        </is>
      </c>
      <c r="C9391" s="27" t="n">
        <v>45710</v>
      </c>
      <c r="D9391" t="n">
        <v>0</v>
      </c>
      <c r="E9391" t="inlineStr">
        <is>
          <t>DINHEIRO</t>
        </is>
      </c>
    </row>
    <row r="9392">
      <c r="A9392" t="n">
        <v>149</v>
      </c>
      <c r="B9392" t="inlineStr">
        <is>
          <t>Priceless</t>
        </is>
      </c>
      <c r="C9392" s="27" t="n">
        <v>45710</v>
      </c>
      <c r="D9392" t="n">
        <v>0</v>
      </c>
      <c r="E9392" t="inlineStr">
        <is>
          <t>VOUCHER INTEGRADO</t>
        </is>
      </c>
    </row>
    <row r="9393">
      <c r="A9393" t="n">
        <v>149</v>
      </c>
      <c r="B9393" t="inlineStr">
        <is>
          <t>Priceless</t>
        </is>
      </c>
      <c r="C9393" s="27" t="n">
        <v>45710</v>
      </c>
      <c r="D9393" t="n">
        <v>0</v>
      </c>
      <c r="E9393" t="inlineStr">
        <is>
          <t>RECARGAS DEVOLVIDAS</t>
        </is>
      </c>
    </row>
    <row r="9394">
      <c r="A9394" t="n">
        <v>149</v>
      </c>
      <c r="B9394" t="inlineStr">
        <is>
          <t>Priceless</t>
        </is>
      </c>
      <c r="C9394" s="27" t="n">
        <v>45710</v>
      </c>
      <c r="D9394" t="n">
        <v>0</v>
      </c>
      <c r="E9394" t="inlineStr">
        <is>
          <t>NOTAS MANUAIS + SERVIÇO</t>
        </is>
      </c>
    </row>
    <row r="9395">
      <c r="A9395" t="n">
        <v>149</v>
      </c>
      <c r="B9395" t="inlineStr">
        <is>
          <t>Priceless</t>
        </is>
      </c>
      <c r="C9395" s="27" t="n">
        <v>45710</v>
      </c>
      <c r="D9395" t="n">
        <v>0</v>
      </c>
      <c r="E9395" t="inlineStr">
        <is>
          <t>AME</t>
        </is>
      </c>
    </row>
    <row r="9396">
      <c r="A9396" t="n">
        <v>149</v>
      </c>
      <c r="B9396" t="inlineStr">
        <is>
          <t>Priceless</t>
        </is>
      </c>
      <c r="C9396" s="27" t="n">
        <v>45710</v>
      </c>
      <c r="D9396" t="n">
        <v>0</v>
      </c>
      <c r="E9396" t="inlineStr">
        <is>
          <t>OUTROS</t>
        </is>
      </c>
    </row>
    <row r="9397">
      <c r="A9397" t="n">
        <v>149</v>
      </c>
      <c r="B9397" t="inlineStr">
        <is>
          <t>Priceless</t>
        </is>
      </c>
      <c r="C9397" s="27" t="n">
        <v>45710</v>
      </c>
      <c r="D9397" t="n">
        <v>0</v>
      </c>
      <c r="E9397" t="inlineStr">
        <is>
          <t>ANTECIPADO</t>
        </is>
      </c>
    </row>
    <row r="9398">
      <c r="A9398" t="n">
        <v>149</v>
      </c>
      <c r="B9398" t="inlineStr">
        <is>
          <t>Priceless</t>
        </is>
      </c>
      <c r="C9398" s="27" t="n">
        <v>45710</v>
      </c>
      <c r="D9398" t="n">
        <v>0</v>
      </c>
      <c r="E9398" t="inlineStr">
        <is>
          <t>BÔNUS</t>
        </is>
      </c>
    </row>
    <row r="9399">
      <c r="A9399" t="n">
        <v>149</v>
      </c>
      <c r="B9399" t="inlineStr">
        <is>
          <t>Priceless</t>
        </is>
      </c>
      <c r="C9399" s="27" t="n">
        <v>45710</v>
      </c>
      <c r="D9399" t="n">
        <v>2393.34</v>
      </c>
      <c r="E9399" t="inlineStr">
        <is>
          <t>VOUCHER</t>
        </is>
      </c>
    </row>
    <row r="9400">
      <c r="A9400" t="n">
        <v>149</v>
      </c>
      <c r="B9400" t="inlineStr">
        <is>
          <t>Priceless</t>
        </is>
      </c>
      <c r="C9400" s="27" t="n">
        <v>45710</v>
      </c>
      <c r="D9400" t="n">
        <v>0</v>
      </c>
      <c r="E9400" t="inlineStr">
        <is>
          <t>ANTECIPADO</t>
        </is>
      </c>
    </row>
    <row r="9401">
      <c r="A9401" t="n">
        <v>149</v>
      </c>
      <c r="B9401" t="inlineStr">
        <is>
          <t>Priceless</t>
        </is>
      </c>
      <c r="C9401" s="27" t="n">
        <v>45710</v>
      </c>
      <c r="D9401" t="n">
        <v>0</v>
      </c>
      <c r="E9401" t="inlineStr">
        <is>
          <t>UBER</t>
        </is>
      </c>
    </row>
    <row r="9402">
      <c r="A9402" t="n">
        <v>149</v>
      </c>
      <c r="B9402" t="inlineStr">
        <is>
          <t>Priceless</t>
        </is>
      </c>
      <c r="C9402" s="27" t="n">
        <v>45710</v>
      </c>
      <c r="D9402" t="n">
        <v>0</v>
      </c>
      <c r="E9402" t="inlineStr">
        <is>
          <t>RAPPI</t>
        </is>
      </c>
    </row>
    <row r="9403">
      <c r="A9403" t="n">
        <v>149</v>
      </c>
      <c r="B9403" t="inlineStr">
        <is>
          <t>Priceless</t>
        </is>
      </c>
      <c r="C9403" s="27" t="n">
        <v>45710</v>
      </c>
      <c r="D9403" t="n">
        <v>0</v>
      </c>
      <c r="E9403" t="inlineStr">
        <is>
          <t>PIX</t>
        </is>
      </c>
    </row>
    <row r="9404">
      <c r="A9404" t="n">
        <v>149</v>
      </c>
      <c r="B9404" t="inlineStr">
        <is>
          <t>Priceless</t>
        </is>
      </c>
      <c r="C9404" s="27" t="n">
        <v>45710</v>
      </c>
      <c r="D9404" t="n">
        <v>0</v>
      </c>
      <c r="E9404" t="inlineStr">
        <is>
          <t>IFOOD</t>
        </is>
      </c>
    </row>
    <row r="9405">
      <c r="A9405" t="n">
        <v>149</v>
      </c>
      <c r="B9405" t="inlineStr">
        <is>
          <t>Priceless</t>
        </is>
      </c>
      <c r="C9405" s="27" t="n">
        <v>45710</v>
      </c>
      <c r="D9405" t="n">
        <v>0</v>
      </c>
      <c r="E9405" t="inlineStr">
        <is>
          <t>DELIVERY ONLINE</t>
        </is>
      </c>
    </row>
    <row r="9406">
      <c r="A9406" t="n">
        <v>149</v>
      </c>
      <c r="B9406" t="inlineStr">
        <is>
          <t>Priceless</t>
        </is>
      </c>
      <c r="C9406" s="27" t="n">
        <v>45710</v>
      </c>
      <c r="D9406" t="n">
        <v>259.14</v>
      </c>
      <c r="E9406" t="inlineStr">
        <is>
          <t>DÉBITO</t>
        </is>
      </c>
    </row>
    <row r="9407">
      <c r="A9407" t="n">
        <v>149</v>
      </c>
      <c r="B9407" t="inlineStr">
        <is>
          <t>Priceless</t>
        </is>
      </c>
      <c r="C9407" s="27" t="n">
        <v>45709</v>
      </c>
      <c r="D9407" t="n">
        <v>533.36</v>
      </c>
      <c r="E9407" t="inlineStr">
        <is>
          <t>VOUCHER</t>
        </is>
      </c>
    </row>
    <row r="9408">
      <c r="A9408" t="n">
        <v>149</v>
      </c>
      <c r="B9408" t="inlineStr">
        <is>
          <t>Priceless</t>
        </is>
      </c>
      <c r="C9408" s="27" t="n">
        <v>45709</v>
      </c>
      <c r="D9408" t="n">
        <v>5558.59</v>
      </c>
      <c r="E9408" t="inlineStr">
        <is>
          <t>DÉBITO</t>
        </is>
      </c>
    </row>
    <row r="9409">
      <c r="A9409" t="n">
        <v>149</v>
      </c>
      <c r="B9409" t="inlineStr">
        <is>
          <t>Priceless</t>
        </is>
      </c>
      <c r="C9409" s="27" t="n">
        <v>45709</v>
      </c>
      <c r="D9409" t="n">
        <v>0</v>
      </c>
      <c r="E9409" t="inlineStr">
        <is>
          <t>ANTECIPADO</t>
        </is>
      </c>
    </row>
    <row r="9410">
      <c r="A9410" t="n">
        <v>149</v>
      </c>
      <c r="B9410" t="inlineStr">
        <is>
          <t>Priceless</t>
        </is>
      </c>
      <c r="C9410" s="27" t="n">
        <v>45709</v>
      </c>
      <c r="D9410" t="n">
        <v>0</v>
      </c>
      <c r="E9410" t="inlineStr">
        <is>
          <t>ANTECIPADO</t>
        </is>
      </c>
    </row>
    <row r="9411">
      <c r="A9411" t="n">
        <v>149</v>
      </c>
      <c r="B9411" t="inlineStr">
        <is>
          <t>Priceless</t>
        </is>
      </c>
      <c r="C9411" s="27" t="n">
        <v>45709</v>
      </c>
      <c r="D9411" t="n">
        <v>0</v>
      </c>
      <c r="E9411" t="inlineStr">
        <is>
          <t>OUTROS</t>
        </is>
      </c>
    </row>
    <row r="9412">
      <c r="A9412" t="n">
        <v>149</v>
      </c>
      <c r="B9412" t="inlineStr">
        <is>
          <t>Priceless</t>
        </is>
      </c>
      <c r="C9412" s="27" t="n">
        <v>45709</v>
      </c>
      <c r="D9412" t="n">
        <v>0</v>
      </c>
      <c r="E9412" t="inlineStr">
        <is>
          <t>AME</t>
        </is>
      </c>
    </row>
    <row r="9413">
      <c r="A9413" t="n">
        <v>149</v>
      </c>
      <c r="B9413" t="inlineStr">
        <is>
          <t>Priceless</t>
        </is>
      </c>
      <c r="C9413" s="27" t="n">
        <v>45709</v>
      </c>
      <c r="D9413" t="n">
        <v>0</v>
      </c>
      <c r="E9413" t="inlineStr">
        <is>
          <t>NOTAS MANUAIS + SERVIÇO</t>
        </is>
      </c>
    </row>
    <row r="9414">
      <c r="A9414" t="n">
        <v>149</v>
      </c>
      <c r="B9414" t="inlineStr">
        <is>
          <t>Priceless</t>
        </is>
      </c>
      <c r="C9414" s="27" t="n">
        <v>45709</v>
      </c>
      <c r="D9414" t="n">
        <v>0</v>
      </c>
      <c r="E9414" t="inlineStr">
        <is>
          <t>RECARGAS DEVOLVIDAS</t>
        </is>
      </c>
    </row>
    <row r="9415">
      <c r="A9415" t="n">
        <v>149</v>
      </c>
      <c r="B9415" t="inlineStr">
        <is>
          <t>Priceless</t>
        </is>
      </c>
      <c r="C9415" s="27" t="n">
        <v>45709</v>
      </c>
      <c r="D9415" t="n">
        <v>0</v>
      </c>
      <c r="E9415" t="inlineStr">
        <is>
          <t>VOUCHER INTEGRADO</t>
        </is>
      </c>
    </row>
    <row r="9416">
      <c r="A9416" t="n">
        <v>149</v>
      </c>
      <c r="B9416" t="inlineStr">
        <is>
          <t>Priceless</t>
        </is>
      </c>
      <c r="C9416" s="27" t="n">
        <v>45709</v>
      </c>
      <c r="D9416" t="n">
        <v>0</v>
      </c>
      <c r="E9416" t="inlineStr">
        <is>
          <t>MBWAY</t>
        </is>
      </c>
    </row>
    <row r="9417">
      <c r="A9417" t="n">
        <v>149</v>
      </c>
      <c r="B9417" t="inlineStr">
        <is>
          <t>Priceless</t>
        </is>
      </c>
      <c r="C9417" s="27" t="n">
        <v>45709</v>
      </c>
      <c r="D9417" t="n">
        <v>0</v>
      </c>
      <c r="E9417" t="inlineStr">
        <is>
          <t>PIX</t>
        </is>
      </c>
    </row>
    <row r="9418">
      <c r="A9418" t="n">
        <v>149</v>
      </c>
      <c r="B9418" t="inlineStr">
        <is>
          <t>Priceless</t>
        </is>
      </c>
      <c r="C9418" s="27" t="n">
        <v>45709</v>
      </c>
      <c r="D9418" t="n">
        <v>0</v>
      </c>
      <c r="E9418" t="inlineStr">
        <is>
          <t>MBWAY</t>
        </is>
      </c>
    </row>
    <row r="9419">
      <c r="A9419" t="n">
        <v>149</v>
      </c>
      <c r="B9419" t="inlineStr">
        <is>
          <t>Priceless</t>
        </is>
      </c>
      <c r="C9419" s="27" t="n">
        <v>45709</v>
      </c>
      <c r="D9419" t="n">
        <v>0</v>
      </c>
      <c r="E9419" t="inlineStr">
        <is>
          <t>VOUCHER INTEGRADO</t>
        </is>
      </c>
    </row>
    <row r="9420">
      <c r="A9420" t="n">
        <v>149</v>
      </c>
      <c r="B9420" t="inlineStr">
        <is>
          <t>Priceless</t>
        </is>
      </c>
      <c r="C9420" s="27" t="n">
        <v>45709</v>
      </c>
      <c r="D9420" t="n">
        <v>0</v>
      </c>
      <c r="E9420" t="inlineStr">
        <is>
          <t>RECARGAS DEVOLVIDAS</t>
        </is>
      </c>
    </row>
    <row r="9421">
      <c r="A9421" t="n">
        <v>149</v>
      </c>
      <c r="B9421" t="inlineStr">
        <is>
          <t>Priceless</t>
        </is>
      </c>
      <c r="C9421" s="27" t="n">
        <v>45709</v>
      </c>
      <c r="D9421" t="n">
        <v>0</v>
      </c>
      <c r="E9421" t="inlineStr">
        <is>
          <t>NOTAS MANUAIS + SERVIÇO</t>
        </is>
      </c>
    </row>
    <row r="9422">
      <c r="A9422" t="n">
        <v>149</v>
      </c>
      <c r="B9422" t="inlineStr">
        <is>
          <t>Priceless</t>
        </is>
      </c>
      <c r="C9422" s="27" t="n">
        <v>45709</v>
      </c>
      <c r="D9422" t="n">
        <v>0</v>
      </c>
      <c r="E9422" t="inlineStr">
        <is>
          <t>AME</t>
        </is>
      </c>
    </row>
    <row r="9423">
      <c r="A9423" t="n">
        <v>149</v>
      </c>
      <c r="B9423" t="inlineStr">
        <is>
          <t>Priceless</t>
        </is>
      </c>
      <c r="C9423" s="27" t="n">
        <v>45709</v>
      </c>
      <c r="D9423" t="n">
        <v>0</v>
      </c>
      <c r="E9423" t="inlineStr">
        <is>
          <t>OUTROS</t>
        </is>
      </c>
    </row>
    <row r="9424">
      <c r="A9424" t="n">
        <v>149</v>
      </c>
      <c r="B9424" t="inlineStr">
        <is>
          <t>Priceless</t>
        </is>
      </c>
      <c r="C9424" s="27" t="n">
        <v>45709</v>
      </c>
      <c r="D9424" t="n">
        <v>0</v>
      </c>
      <c r="E9424" t="inlineStr">
        <is>
          <t>ANTECIPADO</t>
        </is>
      </c>
    </row>
    <row r="9425">
      <c r="A9425" t="n">
        <v>149</v>
      </c>
      <c r="B9425" t="inlineStr">
        <is>
          <t>Priceless</t>
        </is>
      </c>
      <c r="C9425" s="27" t="n">
        <v>45709</v>
      </c>
      <c r="D9425" t="n">
        <v>0</v>
      </c>
      <c r="E9425" t="inlineStr">
        <is>
          <t>BÔNUS</t>
        </is>
      </c>
    </row>
    <row r="9426">
      <c r="A9426" t="n">
        <v>149</v>
      </c>
      <c r="B9426" t="inlineStr">
        <is>
          <t>Priceless</t>
        </is>
      </c>
      <c r="C9426" s="27" t="n">
        <v>45709</v>
      </c>
      <c r="D9426" t="n">
        <v>1212.49</v>
      </c>
      <c r="E9426" t="inlineStr">
        <is>
          <t>DÉBITO</t>
        </is>
      </c>
    </row>
    <row r="9427">
      <c r="A9427" t="n">
        <v>149</v>
      </c>
      <c r="B9427" t="inlineStr">
        <is>
          <t>Priceless</t>
        </is>
      </c>
      <c r="C9427" s="27" t="n">
        <v>45709</v>
      </c>
      <c r="D9427" t="n">
        <v>1905.18</v>
      </c>
      <c r="E9427" t="inlineStr">
        <is>
          <t>VOUCHER</t>
        </is>
      </c>
    </row>
    <row r="9428">
      <c r="A9428" t="n">
        <v>149</v>
      </c>
      <c r="B9428" t="inlineStr">
        <is>
          <t>Priceless</t>
        </is>
      </c>
      <c r="C9428" s="27" t="n">
        <v>45709</v>
      </c>
      <c r="D9428" t="n">
        <v>0</v>
      </c>
      <c r="E9428" t="inlineStr">
        <is>
          <t>ANTECIPADO</t>
        </is>
      </c>
    </row>
    <row r="9429">
      <c r="A9429" t="n">
        <v>149</v>
      </c>
      <c r="B9429" t="inlineStr">
        <is>
          <t>Priceless</t>
        </is>
      </c>
      <c r="C9429" s="27" t="n">
        <v>45709</v>
      </c>
      <c r="D9429" t="n">
        <v>0</v>
      </c>
      <c r="E9429" t="inlineStr">
        <is>
          <t>UBER</t>
        </is>
      </c>
    </row>
    <row r="9430">
      <c r="A9430" t="n">
        <v>149</v>
      </c>
      <c r="B9430" t="inlineStr">
        <is>
          <t>Priceless</t>
        </is>
      </c>
      <c r="C9430" s="27" t="n">
        <v>45709</v>
      </c>
      <c r="D9430" t="n">
        <v>0</v>
      </c>
      <c r="E9430" t="inlineStr">
        <is>
          <t>RAPPI</t>
        </is>
      </c>
    </row>
    <row r="9431">
      <c r="A9431" t="n">
        <v>149</v>
      </c>
      <c r="B9431" t="inlineStr">
        <is>
          <t>Priceless</t>
        </is>
      </c>
      <c r="C9431" s="27" t="n">
        <v>45709</v>
      </c>
      <c r="D9431" t="n">
        <v>0</v>
      </c>
      <c r="E9431" t="inlineStr">
        <is>
          <t>BÔNUS</t>
        </is>
      </c>
    </row>
    <row r="9432">
      <c r="A9432" t="n">
        <v>149</v>
      </c>
      <c r="B9432" t="inlineStr">
        <is>
          <t>Priceless</t>
        </is>
      </c>
      <c r="C9432" s="27" t="n">
        <v>45709</v>
      </c>
      <c r="D9432" t="n">
        <v>0</v>
      </c>
      <c r="E9432" t="inlineStr">
        <is>
          <t>IFOOD</t>
        </is>
      </c>
    </row>
    <row r="9433">
      <c r="A9433" t="n">
        <v>149</v>
      </c>
      <c r="B9433" t="inlineStr">
        <is>
          <t>Priceless</t>
        </is>
      </c>
      <c r="C9433" s="27" t="n">
        <v>45709</v>
      </c>
      <c r="D9433" t="n">
        <v>0</v>
      </c>
      <c r="E9433" t="inlineStr">
        <is>
          <t>DELIVERY ONLINE</t>
        </is>
      </c>
    </row>
    <row r="9434">
      <c r="A9434" t="n">
        <v>149</v>
      </c>
      <c r="B9434" t="inlineStr">
        <is>
          <t>Priceless</t>
        </is>
      </c>
      <c r="C9434" s="27" t="n">
        <v>45709</v>
      </c>
      <c r="D9434" t="n">
        <v>0</v>
      </c>
      <c r="E9434" t="inlineStr">
        <is>
          <t>APP</t>
        </is>
      </c>
    </row>
    <row r="9435">
      <c r="A9435" t="n">
        <v>149</v>
      </c>
      <c r="B9435" t="inlineStr">
        <is>
          <t>Priceless</t>
        </is>
      </c>
      <c r="C9435" s="27" t="n">
        <v>45709</v>
      </c>
      <c r="D9435" t="n">
        <v>0</v>
      </c>
      <c r="E9435" t="inlineStr">
        <is>
          <t>DINHEIRO</t>
        </is>
      </c>
    </row>
    <row r="9436">
      <c r="A9436" t="n">
        <v>149</v>
      </c>
      <c r="B9436" t="inlineStr">
        <is>
          <t>Priceless</t>
        </is>
      </c>
      <c r="C9436" s="27" t="n">
        <v>45709</v>
      </c>
      <c r="D9436" t="n">
        <v>2333.46</v>
      </c>
      <c r="E9436" t="inlineStr">
        <is>
          <t>CRÉDITO</t>
        </is>
      </c>
    </row>
    <row r="9437">
      <c r="A9437" t="n">
        <v>149</v>
      </c>
      <c r="B9437" t="inlineStr">
        <is>
          <t>Priceless</t>
        </is>
      </c>
      <c r="C9437" s="27" t="n">
        <v>45709</v>
      </c>
      <c r="D9437" t="n">
        <v>19111.74</v>
      </c>
      <c r="E9437" t="inlineStr">
        <is>
          <t>CRÉDITO</t>
        </is>
      </c>
    </row>
    <row r="9438">
      <c r="A9438" t="n">
        <v>149</v>
      </c>
      <c r="B9438" t="inlineStr">
        <is>
          <t>Priceless</t>
        </is>
      </c>
      <c r="C9438" s="27" t="n">
        <v>45709</v>
      </c>
      <c r="D9438" t="n">
        <v>688.17</v>
      </c>
      <c r="E9438" t="inlineStr">
        <is>
          <t>DINHEIRO</t>
        </is>
      </c>
    </row>
    <row r="9439">
      <c r="A9439" t="n">
        <v>149</v>
      </c>
      <c r="B9439" t="inlineStr">
        <is>
          <t>Priceless</t>
        </is>
      </c>
      <c r="C9439" s="27" t="n">
        <v>45709</v>
      </c>
      <c r="D9439" t="n">
        <v>0</v>
      </c>
      <c r="E9439" t="inlineStr">
        <is>
          <t>APP</t>
        </is>
      </c>
    </row>
    <row r="9440">
      <c r="A9440" t="n">
        <v>149</v>
      </c>
      <c r="B9440" t="inlineStr">
        <is>
          <t>Priceless</t>
        </is>
      </c>
      <c r="C9440" s="27" t="n">
        <v>45709</v>
      </c>
      <c r="D9440" t="n">
        <v>0</v>
      </c>
      <c r="E9440" t="inlineStr">
        <is>
          <t>DELIVERY ONLINE</t>
        </is>
      </c>
    </row>
    <row r="9441">
      <c r="A9441" t="n">
        <v>149</v>
      </c>
      <c r="B9441" t="inlineStr">
        <is>
          <t>Priceless</t>
        </is>
      </c>
      <c r="C9441" s="27" t="n">
        <v>45709</v>
      </c>
      <c r="D9441" t="n">
        <v>0</v>
      </c>
      <c r="E9441" t="inlineStr">
        <is>
          <t>IFOOD</t>
        </is>
      </c>
    </row>
    <row r="9442">
      <c r="A9442" t="n">
        <v>149</v>
      </c>
      <c r="B9442" t="inlineStr">
        <is>
          <t>Priceless</t>
        </is>
      </c>
      <c r="C9442" s="27" t="n">
        <v>45709</v>
      </c>
      <c r="D9442" t="n">
        <v>621.01</v>
      </c>
      <c r="E9442" t="inlineStr">
        <is>
          <t>PIX</t>
        </is>
      </c>
    </row>
    <row r="9443">
      <c r="A9443" t="n">
        <v>149</v>
      </c>
      <c r="B9443" t="inlineStr">
        <is>
          <t>Priceless</t>
        </is>
      </c>
      <c r="C9443" s="27" t="n">
        <v>45709</v>
      </c>
      <c r="D9443" t="n">
        <v>0</v>
      </c>
      <c r="E9443" t="inlineStr">
        <is>
          <t>RAPPI</t>
        </is>
      </c>
    </row>
    <row r="9444">
      <c r="A9444" t="n">
        <v>149</v>
      </c>
      <c r="B9444" t="inlineStr">
        <is>
          <t>Priceless</t>
        </is>
      </c>
      <c r="C9444" s="27" t="n">
        <v>45709</v>
      </c>
      <c r="D9444" t="n">
        <v>0</v>
      </c>
      <c r="E9444" t="inlineStr">
        <is>
          <t>UBER</t>
        </is>
      </c>
    </row>
    <row r="9445">
      <c r="A9445" t="n">
        <v>149</v>
      </c>
      <c r="B9445" t="inlineStr">
        <is>
          <t>Priceless</t>
        </is>
      </c>
      <c r="C9445" s="27" t="n">
        <v>45708</v>
      </c>
      <c r="D9445" t="n">
        <v>0</v>
      </c>
      <c r="E9445" t="inlineStr">
        <is>
          <t>UBER</t>
        </is>
      </c>
    </row>
    <row r="9446">
      <c r="A9446" t="n">
        <v>149</v>
      </c>
      <c r="B9446" t="inlineStr">
        <is>
          <t>Priceless</t>
        </is>
      </c>
      <c r="C9446" s="27" t="n">
        <v>45708</v>
      </c>
      <c r="D9446" t="n">
        <v>0</v>
      </c>
      <c r="E9446" t="inlineStr">
        <is>
          <t>MBWAY</t>
        </is>
      </c>
    </row>
    <row r="9447">
      <c r="A9447" t="n">
        <v>149</v>
      </c>
      <c r="B9447" t="inlineStr">
        <is>
          <t>Priceless</t>
        </is>
      </c>
      <c r="C9447" s="27" t="n">
        <v>45708</v>
      </c>
      <c r="D9447" t="n">
        <v>0</v>
      </c>
      <c r="E9447" t="inlineStr">
        <is>
          <t>NOTAS MANUAIS + SERVIÇO</t>
        </is>
      </c>
    </row>
    <row r="9448">
      <c r="A9448" t="n">
        <v>149</v>
      </c>
      <c r="B9448" t="inlineStr">
        <is>
          <t>Priceless</t>
        </is>
      </c>
      <c r="C9448" s="27" t="n">
        <v>45708</v>
      </c>
      <c r="D9448" t="n">
        <v>0</v>
      </c>
      <c r="E9448" t="inlineStr">
        <is>
          <t>AME</t>
        </is>
      </c>
    </row>
    <row r="9449">
      <c r="A9449" t="n">
        <v>149</v>
      </c>
      <c r="B9449" t="inlineStr">
        <is>
          <t>Priceless</t>
        </is>
      </c>
      <c r="C9449" s="27" t="n">
        <v>45708</v>
      </c>
      <c r="D9449" t="n">
        <v>0</v>
      </c>
      <c r="E9449" t="inlineStr">
        <is>
          <t>OUTROS</t>
        </is>
      </c>
    </row>
    <row r="9450">
      <c r="A9450" t="n">
        <v>149</v>
      </c>
      <c r="B9450" t="inlineStr">
        <is>
          <t>Priceless</t>
        </is>
      </c>
      <c r="C9450" s="27" t="n">
        <v>45708</v>
      </c>
      <c r="D9450" t="n">
        <v>0</v>
      </c>
      <c r="E9450" t="inlineStr">
        <is>
          <t>ANTECIPADO</t>
        </is>
      </c>
    </row>
    <row r="9451">
      <c r="A9451" t="n">
        <v>149</v>
      </c>
      <c r="B9451" t="inlineStr">
        <is>
          <t>Priceless</t>
        </is>
      </c>
      <c r="C9451" s="27" t="n">
        <v>45708</v>
      </c>
      <c r="D9451" t="n">
        <v>0</v>
      </c>
      <c r="E9451" t="inlineStr">
        <is>
          <t>BÔNUS</t>
        </is>
      </c>
    </row>
    <row r="9452">
      <c r="A9452" t="n">
        <v>149</v>
      </c>
      <c r="B9452" t="inlineStr">
        <is>
          <t>Priceless</t>
        </is>
      </c>
      <c r="C9452" s="27" t="n">
        <v>45708</v>
      </c>
      <c r="D9452" t="n">
        <v>658.87</v>
      </c>
      <c r="E9452" t="inlineStr">
        <is>
          <t>DÉBITO</t>
        </is>
      </c>
    </row>
    <row r="9453">
      <c r="A9453" t="n">
        <v>149</v>
      </c>
      <c r="B9453" t="inlineStr">
        <is>
          <t>Priceless</t>
        </is>
      </c>
      <c r="C9453" s="27" t="n">
        <v>45708</v>
      </c>
      <c r="D9453" t="n">
        <v>286.43</v>
      </c>
      <c r="E9453" t="inlineStr">
        <is>
          <t>VOUCHER</t>
        </is>
      </c>
    </row>
    <row r="9454">
      <c r="A9454" t="n">
        <v>149</v>
      </c>
      <c r="B9454" t="inlineStr">
        <is>
          <t>Priceless</t>
        </is>
      </c>
      <c r="C9454" s="27" t="n">
        <v>45708</v>
      </c>
      <c r="D9454" t="n">
        <v>0</v>
      </c>
      <c r="E9454" t="inlineStr">
        <is>
          <t>ANTECIPADO</t>
        </is>
      </c>
    </row>
    <row r="9455">
      <c r="A9455" t="n">
        <v>149</v>
      </c>
      <c r="B9455" t="inlineStr">
        <is>
          <t>Priceless</t>
        </is>
      </c>
      <c r="C9455" s="27" t="n">
        <v>45708</v>
      </c>
      <c r="D9455" t="n">
        <v>0</v>
      </c>
      <c r="E9455" t="inlineStr">
        <is>
          <t>VOUCHER INTEGRADO</t>
        </is>
      </c>
    </row>
    <row r="9456">
      <c r="A9456" t="n">
        <v>149</v>
      </c>
      <c r="B9456" t="inlineStr">
        <is>
          <t>Priceless</t>
        </is>
      </c>
      <c r="C9456" s="27" t="n">
        <v>45708</v>
      </c>
      <c r="D9456" t="n">
        <v>0</v>
      </c>
      <c r="E9456" t="inlineStr">
        <is>
          <t>RAPPI</t>
        </is>
      </c>
    </row>
    <row r="9457">
      <c r="A9457" t="n">
        <v>149</v>
      </c>
      <c r="B9457" t="inlineStr">
        <is>
          <t>Priceless</t>
        </is>
      </c>
      <c r="C9457" s="27" t="n">
        <v>45708</v>
      </c>
      <c r="D9457" t="n">
        <v>159.1</v>
      </c>
      <c r="E9457" t="inlineStr">
        <is>
          <t>PIX</t>
        </is>
      </c>
    </row>
    <row r="9458">
      <c r="A9458" t="n">
        <v>149</v>
      </c>
      <c r="B9458" t="inlineStr">
        <is>
          <t>Priceless</t>
        </is>
      </c>
      <c r="C9458" s="27" t="n">
        <v>45708</v>
      </c>
      <c r="D9458" t="n">
        <v>0</v>
      </c>
      <c r="E9458" t="inlineStr">
        <is>
          <t>IFOOD</t>
        </is>
      </c>
    </row>
    <row r="9459">
      <c r="A9459" t="n">
        <v>149</v>
      </c>
      <c r="B9459" t="inlineStr">
        <is>
          <t>Priceless</t>
        </is>
      </c>
      <c r="C9459" s="27" t="n">
        <v>45708</v>
      </c>
      <c r="D9459" t="n">
        <v>0</v>
      </c>
      <c r="E9459" t="inlineStr">
        <is>
          <t>DELIVERY ONLINE</t>
        </is>
      </c>
    </row>
    <row r="9460">
      <c r="A9460" t="n">
        <v>149</v>
      </c>
      <c r="B9460" t="inlineStr">
        <is>
          <t>Priceless</t>
        </is>
      </c>
      <c r="C9460" s="27" t="n">
        <v>45708</v>
      </c>
      <c r="D9460" t="n">
        <v>0</v>
      </c>
      <c r="E9460" t="inlineStr">
        <is>
          <t>APP</t>
        </is>
      </c>
    </row>
    <row r="9461">
      <c r="A9461" t="n">
        <v>149</v>
      </c>
      <c r="B9461" t="inlineStr">
        <is>
          <t>Priceless</t>
        </is>
      </c>
      <c r="C9461" s="27" t="n">
        <v>45708</v>
      </c>
      <c r="D9461" t="n">
        <v>100</v>
      </c>
      <c r="E9461" t="inlineStr">
        <is>
          <t>DINHEIRO</t>
        </is>
      </c>
    </row>
    <row r="9462">
      <c r="A9462" t="n">
        <v>149</v>
      </c>
      <c r="B9462" t="inlineStr">
        <is>
          <t>Priceless</t>
        </is>
      </c>
      <c r="C9462" s="27" t="n">
        <v>45708</v>
      </c>
      <c r="D9462" t="n">
        <v>5112.27</v>
      </c>
      <c r="E9462" t="inlineStr">
        <is>
          <t>CRÉDITO</t>
        </is>
      </c>
    </row>
    <row r="9463">
      <c r="A9463" t="n">
        <v>149</v>
      </c>
      <c r="B9463" t="inlineStr">
        <is>
          <t>Priceless</t>
        </is>
      </c>
      <c r="C9463" s="27" t="n">
        <v>45708</v>
      </c>
      <c r="D9463" t="n">
        <v>0</v>
      </c>
      <c r="E9463" t="inlineStr">
        <is>
          <t>MBWAY</t>
        </is>
      </c>
    </row>
    <row r="9464">
      <c r="A9464" t="n">
        <v>149</v>
      </c>
      <c r="B9464" t="inlineStr">
        <is>
          <t>Priceless</t>
        </is>
      </c>
      <c r="C9464" s="27" t="n">
        <v>45708</v>
      </c>
      <c r="D9464" t="n">
        <v>0</v>
      </c>
      <c r="E9464" t="inlineStr">
        <is>
          <t>VOUCHER INTEGRADO</t>
        </is>
      </c>
    </row>
    <row r="9465">
      <c r="A9465" t="n">
        <v>149</v>
      </c>
      <c r="B9465" t="inlineStr">
        <is>
          <t>Priceless</t>
        </is>
      </c>
      <c r="C9465" s="27" t="n">
        <v>45708</v>
      </c>
      <c r="D9465" t="n">
        <v>0</v>
      </c>
      <c r="E9465" t="inlineStr">
        <is>
          <t>ANTECIPADO</t>
        </is>
      </c>
    </row>
    <row r="9466">
      <c r="A9466" t="n">
        <v>149</v>
      </c>
      <c r="B9466" t="inlineStr">
        <is>
          <t>Priceless</t>
        </is>
      </c>
      <c r="C9466" s="27" t="n">
        <v>45708</v>
      </c>
      <c r="D9466" t="n">
        <v>0</v>
      </c>
      <c r="E9466" t="inlineStr">
        <is>
          <t>RECARGAS DEVOLVIDAS</t>
        </is>
      </c>
    </row>
    <row r="9467">
      <c r="A9467" t="n">
        <v>149</v>
      </c>
      <c r="B9467" t="inlineStr">
        <is>
          <t>Priceless</t>
        </is>
      </c>
      <c r="C9467" s="27" t="n">
        <v>45708</v>
      </c>
      <c r="D9467" t="n">
        <v>1453.18</v>
      </c>
      <c r="E9467" t="inlineStr">
        <is>
          <t>CRÉDITO</t>
        </is>
      </c>
    </row>
    <row r="9468">
      <c r="A9468" t="n">
        <v>149</v>
      </c>
      <c r="B9468" t="inlineStr">
        <is>
          <t>Priceless</t>
        </is>
      </c>
      <c r="C9468" s="27" t="n">
        <v>45708</v>
      </c>
      <c r="D9468" t="n">
        <v>0</v>
      </c>
      <c r="E9468" t="inlineStr">
        <is>
          <t>DINHEIRO</t>
        </is>
      </c>
    </row>
    <row r="9469">
      <c r="A9469" t="n">
        <v>149</v>
      </c>
      <c r="B9469" t="inlineStr">
        <is>
          <t>Priceless</t>
        </is>
      </c>
      <c r="C9469" s="27" t="n">
        <v>45708</v>
      </c>
      <c r="D9469" t="n">
        <v>0</v>
      </c>
      <c r="E9469" t="inlineStr">
        <is>
          <t>APP</t>
        </is>
      </c>
    </row>
    <row r="9470">
      <c r="A9470" t="n">
        <v>149</v>
      </c>
      <c r="B9470" t="inlineStr">
        <is>
          <t>Priceless</t>
        </is>
      </c>
      <c r="C9470" s="27" t="n">
        <v>45708</v>
      </c>
      <c r="D9470" t="n">
        <v>0</v>
      </c>
      <c r="E9470" t="inlineStr">
        <is>
          <t>DELIVERY ONLINE</t>
        </is>
      </c>
    </row>
    <row r="9471">
      <c r="A9471" t="n">
        <v>149</v>
      </c>
      <c r="B9471" t="inlineStr">
        <is>
          <t>Priceless</t>
        </is>
      </c>
      <c r="C9471" s="27" t="n">
        <v>45708</v>
      </c>
      <c r="D9471" t="n">
        <v>0</v>
      </c>
      <c r="E9471" t="inlineStr">
        <is>
          <t>IFOOD</t>
        </is>
      </c>
    </row>
    <row r="9472">
      <c r="A9472" t="n">
        <v>149</v>
      </c>
      <c r="B9472" t="inlineStr">
        <is>
          <t>Priceless</t>
        </is>
      </c>
      <c r="C9472" s="27" t="n">
        <v>45708</v>
      </c>
      <c r="D9472" t="n">
        <v>0</v>
      </c>
      <c r="E9472" t="inlineStr">
        <is>
          <t>PIX</t>
        </is>
      </c>
    </row>
    <row r="9473">
      <c r="A9473" t="n">
        <v>149</v>
      </c>
      <c r="B9473" t="inlineStr">
        <is>
          <t>Priceless</t>
        </is>
      </c>
      <c r="C9473" s="27" t="n">
        <v>45708</v>
      </c>
      <c r="D9473" t="n">
        <v>0</v>
      </c>
      <c r="E9473" t="inlineStr">
        <is>
          <t>RAPPI</t>
        </is>
      </c>
    </row>
    <row r="9474">
      <c r="A9474" t="n">
        <v>149</v>
      </c>
      <c r="B9474" t="inlineStr">
        <is>
          <t>Priceless</t>
        </is>
      </c>
      <c r="C9474" s="27" t="n">
        <v>45708</v>
      </c>
      <c r="D9474" t="n">
        <v>0</v>
      </c>
      <c r="E9474" t="inlineStr">
        <is>
          <t>UBER</t>
        </is>
      </c>
    </row>
    <row r="9475">
      <c r="A9475" t="n">
        <v>149</v>
      </c>
      <c r="B9475" t="inlineStr">
        <is>
          <t>Priceless</t>
        </is>
      </c>
      <c r="C9475" s="27" t="n">
        <v>45708</v>
      </c>
      <c r="D9475" t="n">
        <v>0</v>
      </c>
      <c r="E9475" t="inlineStr">
        <is>
          <t>MBWAY</t>
        </is>
      </c>
    </row>
    <row r="9476">
      <c r="A9476" t="n">
        <v>149</v>
      </c>
      <c r="B9476" t="inlineStr">
        <is>
          <t>Priceless</t>
        </is>
      </c>
      <c r="C9476" s="27" t="n">
        <v>45708</v>
      </c>
      <c r="D9476" t="n">
        <v>1087.06</v>
      </c>
      <c r="E9476" t="inlineStr">
        <is>
          <t>VOUCHER</t>
        </is>
      </c>
    </row>
    <row r="9477">
      <c r="A9477" t="n">
        <v>149</v>
      </c>
      <c r="B9477" t="inlineStr">
        <is>
          <t>Priceless</t>
        </is>
      </c>
      <c r="C9477" s="27" t="n">
        <v>45708</v>
      </c>
      <c r="D9477" t="n">
        <v>0</v>
      </c>
      <c r="E9477" t="inlineStr">
        <is>
          <t>DÉBITO</t>
        </is>
      </c>
    </row>
    <row r="9478">
      <c r="A9478" t="n">
        <v>149</v>
      </c>
      <c r="B9478" t="inlineStr">
        <is>
          <t>Priceless</t>
        </is>
      </c>
      <c r="C9478" s="27" t="n">
        <v>45708</v>
      </c>
      <c r="D9478" t="n">
        <v>0</v>
      </c>
      <c r="E9478" t="inlineStr">
        <is>
          <t>BÔNUS</t>
        </is>
      </c>
    </row>
    <row r="9479">
      <c r="A9479" t="n">
        <v>149</v>
      </c>
      <c r="B9479" t="inlineStr">
        <is>
          <t>Priceless</t>
        </is>
      </c>
      <c r="C9479" s="27" t="n">
        <v>45708</v>
      </c>
      <c r="D9479" t="n">
        <v>0</v>
      </c>
      <c r="E9479" t="inlineStr">
        <is>
          <t>ANTECIPADO</t>
        </is>
      </c>
    </row>
    <row r="9480">
      <c r="A9480" t="n">
        <v>149</v>
      </c>
      <c r="B9480" t="inlineStr">
        <is>
          <t>Priceless</t>
        </is>
      </c>
      <c r="C9480" s="27" t="n">
        <v>45708</v>
      </c>
      <c r="D9480" t="n">
        <v>0</v>
      </c>
      <c r="E9480" t="inlineStr">
        <is>
          <t>OUTROS</t>
        </is>
      </c>
    </row>
    <row r="9481">
      <c r="A9481" t="n">
        <v>149</v>
      </c>
      <c r="B9481" t="inlineStr">
        <is>
          <t>Priceless</t>
        </is>
      </c>
      <c r="C9481" s="27" t="n">
        <v>45708</v>
      </c>
      <c r="D9481" t="n">
        <v>0</v>
      </c>
      <c r="E9481" t="inlineStr">
        <is>
          <t>AME</t>
        </is>
      </c>
    </row>
    <row r="9482">
      <c r="A9482" t="n">
        <v>149</v>
      </c>
      <c r="B9482" t="inlineStr">
        <is>
          <t>Priceless</t>
        </is>
      </c>
      <c r="C9482" s="27" t="n">
        <v>45708</v>
      </c>
      <c r="D9482" t="n">
        <v>0</v>
      </c>
      <c r="E9482" t="inlineStr">
        <is>
          <t>NOTAS MANUAIS + SERVIÇO</t>
        </is>
      </c>
    </row>
    <row r="9483">
      <c r="A9483" t="n">
        <v>149</v>
      </c>
      <c r="B9483" t="inlineStr">
        <is>
          <t>Priceless</t>
        </is>
      </c>
      <c r="C9483" s="27" t="n">
        <v>45708</v>
      </c>
      <c r="D9483" t="n">
        <v>0</v>
      </c>
      <c r="E9483" t="inlineStr">
        <is>
          <t>RECARGAS DEVOLVIDAS</t>
        </is>
      </c>
    </row>
    <row r="9484">
      <c r="A9484" t="n">
        <v>149</v>
      </c>
      <c r="B9484" t="inlineStr">
        <is>
          <t>Priceless</t>
        </is>
      </c>
      <c r="C9484" s="27" t="n">
        <v>45708</v>
      </c>
      <c r="D9484" t="n">
        <v>5112.27</v>
      </c>
      <c r="E9484" t="inlineStr">
        <is>
          <t>CRÉDITO</t>
        </is>
      </c>
    </row>
    <row r="9485">
      <c r="A9485" t="n">
        <v>149</v>
      </c>
      <c r="B9485" t="inlineStr">
        <is>
          <t>Priceless</t>
        </is>
      </c>
      <c r="C9485" s="27" t="n">
        <v>45708</v>
      </c>
      <c r="D9485" t="n">
        <v>0</v>
      </c>
      <c r="E9485" t="inlineStr">
        <is>
          <t>VOUCHER INTEGRADO</t>
        </is>
      </c>
    </row>
    <row r="9486">
      <c r="A9486" t="n">
        <v>149</v>
      </c>
      <c r="B9486" t="inlineStr">
        <is>
          <t>Priceless</t>
        </is>
      </c>
      <c r="C9486" s="27" t="n">
        <v>45708</v>
      </c>
      <c r="D9486" t="n">
        <v>0</v>
      </c>
      <c r="E9486" t="inlineStr">
        <is>
          <t>RECARGAS DEVOLVIDAS</t>
        </is>
      </c>
    </row>
    <row r="9487">
      <c r="A9487" t="n">
        <v>149</v>
      </c>
      <c r="B9487" t="inlineStr">
        <is>
          <t>Priceless</t>
        </is>
      </c>
      <c r="C9487" s="27" t="n">
        <v>45708</v>
      </c>
      <c r="D9487" t="n">
        <v>0</v>
      </c>
      <c r="E9487" t="inlineStr">
        <is>
          <t>NOTAS MANUAIS + SERVIÇO</t>
        </is>
      </c>
    </row>
    <row r="9488">
      <c r="A9488" t="n">
        <v>149</v>
      </c>
      <c r="B9488" t="inlineStr">
        <is>
          <t>Priceless</t>
        </is>
      </c>
      <c r="C9488" s="27" t="n">
        <v>45708</v>
      </c>
      <c r="D9488" t="n">
        <v>0</v>
      </c>
      <c r="E9488" t="inlineStr">
        <is>
          <t>AME</t>
        </is>
      </c>
    </row>
    <row r="9489">
      <c r="A9489" t="n">
        <v>149</v>
      </c>
      <c r="B9489" t="inlineStr">
        <is>
          <t>Priceless</t>
        </is>
      </c>
      <c r="C9489" s="27" t="n">
        <v>45708</v>
      </c>
      <c r="D9489" t="n">
        <v>0</v>
      </c>
      <c r="E9489" t="inlineStr">
        <is>
          <t>OUTROS</t>
        </is>
      </c>
    </row>
    <row r="9490">
      <c r="A9490" t="n">
        <v>149</v>
      </c>
      <c r="B9490" t="inlineStr">
        <is>
          <t>Priceless</t>
        </is>
      </c>
      <c r="C9490" s="27" t="n">
        <v>45708</v>
      </c>
      <c r="D9490" t="n">
        <v>0</v>
      </c>
      <c r="E9490" t="inlineStr">
        <is>
          <t>ANTECIPADO</t>
        </is>
      </c>
    </row>
    <row r="9491">
      <c r="A9491" t="n">
        <v>149</v>
      </c>
      <c r="B9491" t="inlineStr">
        <is>
          <t>Priceless</t>
        </is>
      </c>
      <c r="C9491" s="27" t="n">
        <v>45708</v>
      </c>
      <c r="D9491" t="n">
        <v>0</v>
      </c>
      <c r="E9491" t="inlineStr">
        <is>
          <t>BÔNUS</t>
        </is>
      </c>
    </row>
    <row r="9492">
      <c r="A9492" t="n">
        <v>149</v>
      </c>
      <c r="B9492" t="inlineStr">
        <is>
          <t>Priceless</t>
        </is>
      </c>
      <c r="C9492" s="27" t="n">
        <v>45708</v>
      </c>
      <c r="D9492" t="n">
        <v>658.87</v>
      </c>
      <c r="E9492" t="inlineStr">
        <is>
          <t>DÉBITO</t>
        </is>
      </c>
    </row>
    <row r="9493">
      <c r="A9493" t="n">
        <v>149</v>
      </c>
      <c r="B9493" t="inlineStr">
        <is>
          <t>Priceless</t>
        </is>
      </c>
      <c r="C9493" s="27" t="n">
        <v>45708</v>
      </c>
      <c r="D9493" t="n">
        <v>286.43</v>
      </c>
      <c r="E9493" t="inlineStr">
        <is>
          <t>VOUCHER</t>
        </is>
      </c>
    </row>
    <row r="9494">
      <c r="A9494" t="n">
        <v>149</v>
      </c>
      <c r="B9494" t="inlineStr">
        <is>
          <t>Priceless</t>
        </is>
      </c>
      <c r="C9494" s="27" t="n">
        <v>45708</v>
      </c>
      <c r="D9494" t="n">
        <v>0</v>
      </c>
      <c r="E9494" t="inlineStr">
        <is>
          <t>UBER</t>
        </is>
      </c>
    </row>
    <row r="9495">
      <c r="A9495" t="n">
        <v>149</v>
      </c>
      <c r="B9495" t="inlineStr">
        <is>
          <t>Priceless</t>
        </is>
      </c>
      <c r="C9495" s="27" t="n">
        <v>45708</v>
      </c>
      <c r="D9495" t="n">
        <v>0</v>
      </c>
      <c r="E9495" t="inlineStr">
        <is>
          <t>RAPPI</t>
        </is>
      </c>
    </row>
    <row r="9496">
      <c r="A9496" t="n">
        <v>149</v>
      </c>
      <c r="B9496" t="inlineStr">
        <is>
          <t>Priceless</t>
        </is>
      </c>
      <c r="C9496" s="27" t="n">
        <v>45708</v>
      </c>
      <c r="D9496" t="n">
        <v>159.1</v>
      </c>
      <c r="E9496" t="inlineStr">
        <is>
          <t>PIX</t>
        </is>
      </c>
    </row>
    <row r="9497">
      <c r="A9497" t="n">
        <v>149</v>
      </c>
      <c r="B9497" t="inlineStr">
        <is>
          <t>Priceless</t>
        </is>
      </c>
      <c r="C9497" s="27" t="n">
        <v>45708</v>
      </c>
      <c r="D9497" t="n">
        <v>0</v>
      </c>
      <c r="E9497" t="inlineStr">
        <is>
          <t>IFOOD</t>
        </is>
      </c>
    </row>
    <row r="9498">
      <c r="A9498" t="n">
        <v>149</v>
      </c>
      <c r="B9498" t="inlineStr">
        <is>
          <t>Priceless</t>
        </is>
      </c>
      <c r="C9498" s="27" t="n">
        <v>45708</v>
      </c>
      <c r="D9498" t="n">
        <v>0</v>
      </c>
      <c r="E9498" t="inlineStr">
        <is>
          <t>DELIVERY ONLINE</t>
        </is>
      </c>
    </row>
    <row r="9499">
      <c r="A9499" t="n">
        <v>149</v>
      </c>
      <c r="B9499" t="inlineStr">
        <is>
          <t>Priceless</t>
        </is>
      </c>
      <c r="C9499" s="27" t="n">
        <v>45708</v>
      </c>
      <c r="D9499" t="n">
        <v>0</v>
      </c>
      <c r="E9499" t="inlineStr">
        <is>
          <t>APP</t>
        </is>
      </c>
    </row>
    <row r="9500">
      <c r="A9500" t="n">
        <v>149</v>
      </c>
      <c r="B9500" t="inlineStr">
        <is>
          <t>Priceless</t>
        </is>
      </c>
      <c r="C9500" s="27" t="n">
        <v>45708</v>
      </c>
      <c r="D9500" t="n">
        <v>100</v>
      </c>
      <c r="E9500" t="inlineStr">
        <is>
          <t>DINHEIRO</t>
        </is>
      </c>
    </row>
    <row r="9501">
      <c r="A9501" t="n">
        <v>149</v>
      </c>
      <c r="B9501" t="inlineStr">
        <is>
          <t>Priceless</t>
        </is>
      </c>
      <c r="C9501" s="27" t="n">
        <v>45708</v>
      </c>
      <c r="D9501" t="n">
        <v>0</v>
      </c>
      <c r="E9501" t="inlineStr">
        <is>
          <t>ANTECIPADO</t>
        </is>
      </c>
    </row>
    <row r="9502">
      <c r="A9502" t="n">
        <v>149</v>
      </c>
      <c r="B9502" t="inlineStr">
        <is>
          <t>Priceless</t>
        </is>
      </c>
      <c r="C9502" s="27" t="n">
        <v>45707</v>
      </c>
      <c r="D9502" t="n">
        <v>0</v>
      </c>
      <c r="E9502" t="inlineStr">
        <is>
          <t>VOUCHER</t>
        </is>
      </c>
    </row>
    <row r="9503">
      <c r="A9503" t="n">
        <v>149</v>
      </c>
      <c r="B9503" t="inlineStr">
        <is>
          <t>Priceless</t>
        </is>
      </c>
      <c r="C9503" s="27" t="n">
        <v>45707</v>
      </c>
      <c r="D9503" t="n">
        <v>0</v>
      </c>
      <c r="E9503" t="inlineStr">
        <is>
          <t>APP</t>
        </is>
      </c>
    </row>
    <row r="9504">
      <c r="A9504" t="n">
        <v>149</v>
      </c>
      <c r="B9504" t="inlineStr">
        <is>
          <t>Priceless</t>
        </is>
      </c>
      <c r="C9504" s="27" t="n">
        <v>45707</v>
      </c>
      <c r="D9504" t="n">
        <v>0</v>
      </c>
      <c r="E9504" t="inlineStr">
        <is>
          <t>DINHEIRO</t>
        </is>
      </c>
    </row>
    <row r="9505">
      <c r="A9505" t="n">
        <v>149</v>
      </c>
      <c r="B9505" t="inlineStr">
        <is>
          <t>Priceless</t>
        </is>
      </c>
      <c r="C9505" s="27" t="n">
        <v>45707</v>
      </c>
      <c r="D9505" t="n">
        <v>2949.32</v>
      </c>
      <c r="E9505" t="inlineStr">
        <is>
          <t>CRÉDITO</t>
        </is>
      </c>
    </row>
    <row r="9506">
      <c r="A9506" t="n">
        <v>149</v>
      </c>
      <c r="B9506" t="inlineStr">
        <is>
          <t>Priceless</t>
        </is>
      </c>
      <c r="C9506" s="27" t="n">
        <v>45707</v>
      </c>
      <c r="D9506" t="n">
        <v>0</v>
      </c>
      <c r="E9506" t="inlineStr">
        <is>
          <t>NOTAS MANUAIS + SERVIÇO</t>
        </is>
      </c>
    </row>
    <row r="9507">
      <c r="A9507" t="n">
        <v>149</v>
      </c>
      <c r="B9507" t="inlineStr">
        <is>
          <t>Priceless</t>
        </is>
      </c>
      <c r="C9507" s="27" t="n">
        <v>45707</v>
      </c>
      <c r="D9507" t="n">
        <v>0</v>
      </c>
      <c r="E9507" t="inlineStr">
        <is>
          <t>AME</t>
        </is>
      </c>
    </row>
    <row r="9508">
      <c r="A9508" t="n">
        <v>149</v>
      </c>
      <c r="B9508" t="inlineStr">
        <is>
          <t>Priceless</t>
        </is>
      </c>
      <c r="C9508" s="27" t="n">
        <v>45707</v>
      </c>
      <c r="D9508" t="n">
        <v>0</v>
      </c>
      <c r="E9508" t="inlineStr">
        <is>
          <t>OUTROS</t>
        </is>
      </c>
    </row>
    <row r="9509">
      <c r="A9509" t="n">
        <v>149</v>
      </c>
      <c r="B9509" t="inlineStr">
        <is>
          <t>Priceless</t>
        </is>
      </c>
      <c r="C9509" s="27" t="n">
        <v>45707</v>
      </c>
      <c r="D9509" t="n">
        <v>0</v>
      </c>
      <c r="E9509" t="inlineStr">
        <is>
          <t>ANTECIPADO</t>
        </is>
      </c>
    </row>
    <row r="9510">
      <c r="A9510" t="n">
        <v>149</v>
      </c>
      <c r="B9510" t="inlineStr">
        <is>
          <t>Priceless</t>
        </is>
      </c>
      <c r="C9510" s="27" t="n">
        <v>45707</v>
      </c>
      <c r="D9510" t="n">
        <v>0</v>
      </c>
      <c r="E9510" t="inlineStr">
        <is>
          <t>BÔNUS</t>
        </is>
      </c>
    </row>
    <row r="9511">
      <c r="A9511" t="n">
        <v>149</v>
      </c>
      <c r="B9511" t="inlineStr">
        <is>
          <t>Priceless</t>
        </is>
      </c>
      <c r="C9511" s="27" t="n">
        <v>45707</v>
      </c>
      <c r="D9511" t="n">
        <v>0</v>
      </c>
      <c r="E9511" t="inlineStr">
        <is>
          <t>DÉBITO</t>
        </is>
      </c>
    </row>
    <row r="9512">
      <c r="A9512" t="n">
        <v>149</v>
      </c>
      <c r="B9512" t="inlineStr">
        <is>
          <t>Priceless</t>
        </is>
      </c>
      <c r="C9512" s="27" t="n">
        <v>45707</v>
      </c>
      <c r="D9512" t="n">
        <v>0</v>
      </c>
      <c r="E9512" t="inlineStr">
        <is>
          <t>DELIVERY ONLINE</t>
        </is>
      </c>
    </row>
    <row r="9513">
      <c r="A9513" t="n">
        <v>149</v>
      </c>
      <c r="B9513" t="inlineStr">
        <is>
          <t>Priceless</t>
        </is>
      </c>
      <c r="C9513" s="27" t="n">
        <v>45707</v>
      </c>
      <c r="D9513" t="n">
        <v>0</v>
      </c>
      <c r="E9513" t="inlineStr">
        <is>
          <t>ANTECIPADO</t>
        </is>
      </c>
    </row>
    <row r="9514">
      <c r="A9514" t="n">
        <v>149</v>
      </c>
      <c r="B9514" t="inlineStr">
        <is>
          <t>Priceless</t>
        </is>
      </c>
      <c r="C9514" s="27" t="n">
        <v>45707</v>
      </c>
      <c r="D9514" t="n">
        <v>0</v>
      </c>
      <c r="E9514" t="inlineStr">
        <is>
          <t>UBER</t>
        </is>
      </c>
    </row>
    <row r="9515">
      <c r="A9515" t="n">
        <v>149</v>
      </c>
      <c r="B9515" t="inlineStr">
        <is>
          <t>Priceless</t>
        </is>
      </c>
      <c r="C9515" s="27" t="n">
        <v>45707</v>
      </c>
      <c r="D9515" t="n">
        <v>0</v>
      </c>
      <c r="E9515" t="inlineStr">
        <is>
          <t>RAPPI</t>
        </is>
      </c>
    </row>
    <row r="9516">
      <c r="A9516" t="n">
        <v>149</v>
      </c>
      <c r="B9516" t="inlineStr">
        <is>
          <t>Priceless</t>
        </is>
      </c>
      <c r="C9516" s="27" t="n">
        <v>45707</v>
      </c>
      <c r="D9516" t="n">
        <v>0</v>
      </c>
      <c r="E9516" t="inlineStr">
        <is>
          <t>PIX</t>
        </is>
      </c>
    </row>
    <row r="9517">
      <c r="A9517" t="n">
        <v>149</v>
      </c>
      <c r="B9517" t="inlineStr">
        <is>
          <t>Priceless</t>
        </is>
      </c>
      <c r="C9517" s="27" t="n">
        <v>45707</v>
      </c>
      <c r="D9517" t="n">
        <v>0</v>
      </c>
      <c r="E9517" t="inlineStr">
        <is>
          <t>IFOOD</t>
        </is>
      </c>
    </row>
    <row r="9518">
      <c r="A9518" t="n">
        <v>149</v>
      </c>
      <c r="B9518" t="inlineStr">
        <is>
          <t>Priceless</t>
        </is>
      </c>
      <c r="C9518" s="27" t="n">
        <v>45707</v>
      </c>
      <c r="D9518" t="n">
        <v>0</v>
      </c>
      <c r="E9518" t="inlineStr">
        <is>
          <t>DELIVERY ONLINE</t>
        </is>
      </c>
    </row>
    <row r="9519">
      <c r="A9519" t="n">
        <v>149</v>
      </c>
      <c r="B9519" t="inlineStr">
        <is>
          <t>Priceless</t>
        </is>
      </c>
      <c r="C9519" s="27" t="n">
        <v>45707</v>
      </c>
      <c r="D9519" t="n">
        <v>0</v>
      </c>
      <c r="E9519" t="inlineStr">
        <is>
          <t>APP</t>
        </is>
      </c>
    </row>
    <row r="9520">
      <c r="A9520" t="n">
        <v>149</v>
      </c>
      <c r="B9520" t="inlineStr">
        <is>
          <t>Priceless</t>
        </is>
      </c>
      <c r="C9520" s="27" t="n">
        <v>45707</v>
      </c>
      <c r="D9520" t="n">
        <v>0</v>
      </c>
      <c r="E9520" t="inlineStr">
        <is>
          <t>DINHEIRO</t>
        </is>
      </c>
    </row>
    <row r="9521">
      <c r="A9521" t="n">
        <v>149</v>
      </c>
      <c r="B9521" t="inlineStr">
        <is>
          <t>Priceless</t>
        </is>
      </c>
      <c r="C9521" s="27" t="n">
        <v>45707</v>
      </c>
      <c r="D9521" t="n">
        <v>1064.63</v>
      </c>
      <c r="E9521" t="inlineStr">
        <is>
          <t>CRÉDITO</t>
        </is>
      </c>
    </row>
    <row r="9522">
      <c r="A9522" t="n">
        <v>149</v>
      </c>
      <c r="B9522" t="inlineStr">
        <is>
          <t>Priceless</t>
        </is>
      </c>
      <c r="C9522" s="27" t="n">
        <v>45707</v>
      </c>
      <c r="D9522" t="n">
        <v>0</v>
      </c>
      <c r="E9522" t="inlineStr">
        <is>
          <t>ANTECIPADO</t>
        </is>
      </c>
    </row>
    <row r="9523">
      <c r="A9523" t="n">
        <v>149</v>
      </c>
      <c r="B9523" t="inlineStr">
        <is>
          <t>Priceless</t>
        </is>
      </c>
      <c r="C9523" s="27" t="n">
        <v>45707</v>
      </c>
      <c r="D9523" t="n">
        <v>0</v>
      </c>
      <c r="E9523" t="inlineStr">
        <is>
          <t>DINHEIRO</t>
        </is>
      </c>
    </row>
    <row r="9524">
      <c r="A9524" t="n">
        <v>149</v>
      </c>
      <c r="B9524" t="inlineStr">
        <is>
          <t>Priceless</t>
        </is>
      </c>
      <c r="C9524" s="27" t="n">
        <v>45707</v>
      </c>
      <c r="D9524" t="n">
        <v>2949.32</v>
      </c>
      <c r="E9524" t="inlineStr">
        <is>
          <t>CRÉDITO</t>
        </is>
      </c>
    </row>
    <row r="9525">
      <c r="A9525" t="n">
        <v>149</v>
      </c>
      <c r="B9525" t="inlineStr">
        <is>
          <t>Priceless</t>
        </is>
      </c>
      <c r="C9525" s="27" t="n">
        <v>45707</v>
      </c>
      <c r="D9525" t="n">
        <v>0</v>
      </c>
      <c r="E9525" t="inlineStr">
        <is>
          <t>MBWAY</t>
        </is>
      </c>
    </row>
    <row r="9526">
      <c r="A9526" t="n">
        <v>149</v>
      </c>
      <c r="B9526" t="inlineStr">
        <is>
          <t>Priceless</t>
        </is>
      </c>
      <c r="C9526" s="27" t="n">
        <v>45707</v>
      </c>
      <c r="D9526" t="n">
        <v>0</v>
      </c>
      <c r="E9526" t="inlineStr">
        <is>
          <t>VOUCHER INTEGRADO</t>
        </is>
      </c>
    </row>
    <row r="9527">
      <c r="A9527" t="n">
        <v>149</v>
      </c>
      <c r="B9527" t="inlineStr">
        <is>
          <t>Priceless</t>
        </is>
      </c>
      <c r="C9527" s="27" t="n">
        <v>45707</v>
      </c>
      <c r="D9527" t="n">
        <v>0</v>
      </c>
      <c r="E9527" t="inlineStr">
        <is>
          <t>RECARGAS DEVOLVIDAS</t>
        </is>
      </c>
    </row>
    <row r="9528">
      <c r="A9528" t="n">
        <v>149</v>
      </c>
      <c r="B9528" t="inlineStr">
        <is>
          <t>Priceless</t>
        </is>
      </c>
      <c r="C9528" s="27" t="n">
        <v>45707</v>
      </c>
      <c r="D9528" t="n">
        <v>0</v>
      </c>
      <c r="E9528" t="inlineStr">
        <is>
          <t>RECARGAS DEVOLVIDAS</t>
        </is>
      </c>
    </row>
    <row r="9529">
      <c r="A9529" t="n">
        <v>149</v>
      </c>
      <c r="B9529" t="inlineStr">
        <is>
          <t>Priceless</t>
        </is>
      </c>
      <c r="C9529" s="27" t="n">
        <v>45707</v>
      </c>
      <c r="D9529" t="n">
        <v>0</v>
      </c>
      <c r="E9529" t="inlineStr">
        <is>
          <t>NOTAS MANUAIS + SERVIÇO</t>
        </is>
      </c>
    </row>
    <row r="9530">
      <c r="A9530" t="n">
        <v>149</v>
      </c>
      <c r="B9530" t="inlineStr">
        <is>
          <t>Priceless</t>
        </is>
      </c>
      <c r="C9530" s="27" t="n">
        <v>45707</v>
      </c>
      <c r="D9530" t="n">
        <v>0</v>
      </c>
      <c r="E9530" t="inlineStr">
        <is>
          <t>AME</t>
        </is>
      </c>
    </row>
    <row r="9531">
      <c r="A9531" t="n">
        <v>149</v>
      </c>
      <c r="B9531" t="inlineStr">
        <is>
          <t>Priceless</t>
        </is>
      </c>
      <c r="C9531" s="27" t="n">
        <v>45707</v>
      </c>
      <c r="D9531" t="n">
        <v>0</v>
      </c>
      <c r="E9531" t="inlineStr">
        <is>
          <t>OUTROS</t>
        </is>
      </c>
    </row>
    <row r="9532">
      <c r="A9532" t="n">
        <v>149</v>
      </c>
      <c r="B9532" t="inlineStr">
        <is>
          <t>Priceless</t>
        </is>
      </c>
      <c r="C9532" s="27" t="n">
        <v>45707</v>
      </c>
      <c r="D9532" t="n">
        <v>0</v>
      </c>
      <c r="E9532" t="inlineStr">
        <is>
          <t>VOUCHER INTEGRADO</t>
        </is>
      </c>
    </row>
    <row r="9533">
      <c r="A9533" t="n">
        <v>149</v>
      </c>
      <c r="B9533" t="inlineStr">
        <is>
          <t>Priceless</t>
        </is>
      </c>
      <c r="C9533" s="27" t="n">
        <v>45707</v>
      </c>
      <c r="D9533" t="n">
        <v>0</v>
      </c>
      <c r="E9533" t="inlineStr">
        <is>
          <t>BÔNUS</t>
        </is>
      </c>
    </row>
    <row r="9534">
      <c r="A9534" t="n">
        <v>149</v>
      </c>
      <c r="B9534" t="inlineStr">
        <is>
          <t>Priceless</t>
        </is>
      </c>
      <c r="C9534" s="27" t="n">
        <v>45707</v>
      </c>
      <c r="D9534" t="n">
        <v>774.91</v>
      </c>
      <c r="E9534" t="inlineStr">
        <is>
          <t>DÉBITO</t>
        </is>
      </c>
    </row>
    <row r="9535">
      <c r="A9535" t="n">
        <v>149</v>
      </c>
      <c r="B9535" t="inlineStr">
        <is>
          <t>Priceless</t>
        </is>
      </c>
      <c r="C9535" s="27" t="n">
        <v>45707</v>
      </c>
      <c r="D9535" t="n">
        <v>0</v>
      </c>
      <c r="E9535" t="inlineStr">
        <is>
          <t>VOUCHER</t>
        </is>
      </c>
    </row>
    <row r="9536">
      <c r="A9536" t="n">
        <v>149</v>
      </c>
      <c r="B9536" t="inlineStr">
        <is>
          <t>Priceless</t>
        </is>
      </c>
      <c r="C9536" s="27" t="n">
        <v>45707</v>
      </c>
      <c r="D9536" t="n">
        <v>0</v>
      </c>
      <c r="E9536" t="inlineStr">
        <is>
          <t>ANTECIPADO</t>
        </is>
      </c>
    </row>
    <row r="9537">
      <c r="A9537" t="n">
        <v>149</v>
      </c>
      <c r="B9537" t="inlineStr">
        <is>
          <t>Priceless</t>
        </is>
      </c>
      <c r="C9537" s="27" t="n">
        <v>45707</v>
      </c>
      <c r="D9537" t="n">
        <v>0</v>
      </c>
      <c r="E9537" t="inlineStr">
        <is>
          <t>UBER</t>
        </is>
      </c>
    </row>
    <row r="9538">
      <c r="A9538" t="n">
        <v>149</v>
      </c>
      <c r="B9538" t="inlineStr">
        <is>
          <t>Priceless</t>
        </is>
      </c>
      <c r="C9538" s="27" t="n">
        <v>45707</v>
      </c>
      <c r="D9538" t="n">
        <v>0</v>
      </c>
      <c r="E9538" t="inlineStr">
        <is>
          <t>RAPPI</t>
        </is>
      </c>
    </row>
    <row r="9539">
      <c r="A9539" t="n">
        <v>149</v>
      </c>
      <c r="B9539" t="inlineStr">
        <is>
          <t>Priceless</t>
        </is>
      </c>
      <c r="C9539" s="27" t="n">
        <v>45707</v>
      </c>
      <c r="D9539" t="n">
        <v>91.53</v>
      </c>
      <c r="E9539" t="inlineStr">
        <is>
          <t>PIX</t>
        </is>
      </c>
    </row>
    <row r="9540">
      <c r="A9540" t="n">
        <v>149</v>
      </c>
      <c r="B9540" t="inlineStr">
        <is>
          <t>Priceless</t>
        </is>
      </c>
      <c r="C9540" s="27" t="n">
        <v>45707</v>
      </c>
      <c r="D9540" t="n">
        <v>0</v>
      </c>
      <c r="E9540" t="inlineStr">
        <is>
          <t>IFOOD</t>
        </is>
      </c>
    </row>
    <row r="9541">
      <c r="A9541" t="n">
        <v>149</v>
      </c>
      <c r="B9541" t="inlineStr">
        <is>
          <t>Priceless</t>
        </is>
      </c>
      <c r="C9541" s="27" t="n">
        <v>45707</v>
      </c>
      <c r="D9541" t="n">
        <v>0</v>
      </c>
      <c r="E9541" t="inlineStr">
        <is>
          <t>MBWAY</t>
        </is>
      </c>
    </row>
    <row r="9542">
      <c r="A9542" t="n">
        <v>149</v>
      </c>
      <c r="B9542" t="inlineStr">
        <is>
          <t>Priceless</t>
        </is>
      </c>
      <c r="C9542" s="27" t="n">
        <v>45707</v>
      </c>
      <c r="D9542" t="n">
        <v>0</v>
      </c>
      <c r="E9542" t="inlineStr">
        <is>
          <t>RAPPI</t>
        </is>
      </c>
    </row>
    <row r="9543">
      <c r="A9543" t="n">
        <v>149</v>
      </c>
      <c r="B9543" t="inlineStr">
        <is>
          <t>Priceless</t>
        </is>
      </c>
      <c r="C9543" s="27" t="n">
        <v>45707</v>
      </c>
      <c r="D9543" t="n">
        <v>0</v>
      </c>
      <c r="E9543" t="inlineStr">
        <is>
          <t>UBER</t>
        </is>
      </c>
    </row>
    <row r="9544">
      <c r="A9544" t="n">
        <v>149</v>
      </c>
      <c r="B9544" t="inlineStr">
        <is>
          <t>Priceless</t>
        </is>
      </c>
      <c r="C9544" s="27" t="n">
        <v>45707</v>
      </c>
      <c r="D9544" t="n">
        <v>0</v>
      </c>
      <c r="E9544" t="inlineStr">
        <is>
          <t>ANTECIPADO</t>
        </is>
      </c>
    </row>
    <row r="9545">
      <c r="A9545" t="n">
        <v>149</v>
      </c>
      <c r="B9545" t="inlineStr">
        <is>
          <t>Priceless</t>
        </is>
      </c>
      <c r="C9545" s="27" t="n">
        <v>45707</v>
      </c>
      <c r="D9545" t="n">
        <v>0</v>
      </c>
      <c r="E9545" t="inlineStr">
        <is>
          <t>VOUCHER</t>
        </is>
      </c>
    </row>
    <row r="9546">
      <c r="A9546" t="n">
        <v>149</v>
      </c>
      <c r="B9546" t="inlineStr">
        <is>
          <t>Priceless</t>
        </is>
      </c>
      <c r="C9546" s="27" t="n">
        <v>45707</v>
      </c>
      <c r="D9546" t="n">
        <v>774.91</v>
      </c>
      <c r="E9546" t="inlineStr">
        <is>
          <t>DÉBITO</t>
        </is>
      </c>
    </row>
    <row r="9547">
      <c r="A9547" t="n">
        <v>149</v>
      </c>
      <c r="B9547" t="inlineStr">
        <is>
          <t>Priceless</t>
        </is>
      </c>
      <c r="C9547" s="27" t="n">
        <v>45707</v>
      </c>
      <c r="D9547" t="n">
        <v>0</v>
      </c>
      <c r="E9547" t="inlineStr">
        <is>
          <t>BÔNUS</t>
        </is>
      </c>
    </row>
    <row r="9548">
      <c r="A9548" t="n">
        <v>149</v>
      </c>
      <c r="B9548" t="inlineStr">
        <is>
          <t>Priceless</t>
        </is>
      </c>
      <c r="C9548" s="27" t="n">
        <v>45707</v>
      </c>
      <c r="D9548" t="n">
        <v>0</v>
      </c>
      <c r="E9548" t="inlineStr">
        <is>
          <t>ANTECIPADO</t>
        </is>
      </c>
    </row>
    <row r="9549">
      <c r="A9549" t="n">
        <v>149</v>
      </c>
      <c r="B9549" t="inlineStr">
        <is>
          <t>Priceless</t>
        </is>
      </c>
      <c r="C9549" s="27" t="n">
        <v>45707</v>
      </c>
      <c r="D9549" t="n">
        <v>0</v>
      </c>
      <c r="E9549" t="inlineStr">
        <is>
          <t>OUTROS</t>
        </is>
      </c>
    </row>
    <row r="9550">
      <c r="A9550" t="n">
        <v>149</v>
      </c>
      <c r="B9550" t="inlineStr">
        <is>
          <t>Priceless</t>
        </is>
      </c>
      <c r="C9550" s="27" t="n">
        <v>45707</v>
      </c>
      <c r="D9550" t="n">
        <v>0</v>
      </c>
      <c r="E9550" t="inlineStr">
        <is>
          <t>AME</t>
        </is>
      </c>
    </row>
    <row r="9551">
      <c r="A9551" t="n">
        <v>149</v>
      </c>
      <c r="B9551" t="inlineStr">
        <is>
          <t>Priceless</t>
        </is>
      </c>
      <c r="C9551" s="27" t="n">
        <v>45707</v>
      </c>
      <c r="D9551" t="n">
        <v>0</v>
      </c>
      <c r="E9551" t="inlineStr">
        <is>
          <t>NOTAS MANUAIS + SERVIÇO</t>
        </is>
      </c>
    </row>
    <row r="9552">
      <c r="A9552" t="n">
        <v>149</v>
      </c>
      <c r="B9552" t="inlineStr">
        <is>
          <t>Priceless</t>
        </is>
      </c>
      <c r="C9552" s="27" t="n">
        <v>45707</v>
      </c>
      <c r="D9552" t="n">
        <v>0</v>
      </c>
      <c r="E9552" t="inlineStr">
        <is>
          <t>RECARGAS DEVOLVIDAS</t>
        </is>
      </c>
    </row>
    <row r="9553">
      <c r="A9553" t="n">
        <v>149</v>
      </c>
      <c r="B9553" t="inlineStr">
        <is>
          <t>Priceless</t>
        </is>
      </c>
      <c r="C9553" s="27" t="n">
        <v>45707</v>
      </c>
      <c r="D9553" t="n">
        <v>0</v>
      </c>
      <c r="E9553" t="inlineStr">
        <is>
          <t>VOUCHER INTEGRADO</t>
        </is>
      </c>
    </row>
    <row r="9554">
      <c r="A9554" t="n">
        <v>149</v>
      </c>
      <c r="B9554" t="inlineStr">
        <is>
          <t>Priceless</t>
        </is>
      </c>
      <c r="C9554" s="27" t="n">
        <v>45707</v>
      </c>
      <c r="D9554" t="n">
        <v>0</v>
      </c>
      <c r="E9554" t="inlineStr">
        <is>
          <t>MBWAY</t>
        </is>
      </c>
    </row>
    <row r="9555">
      <c r="A9555" t="n">
        <v>149</v>
      </c>
      <c r="B9555" t="inlineStr">
        <is>
          <t>Priceless</t>
        </is>
      </c>
      <c r="C9555" s="27" t="n">
        <v>45707</v>
      </c>
      <c r="D9555" t="n">
        <v>91.53</v>
      </c>
      <c r="E9555" t="inlineStr">
        <is>
          <t>PIX</t>
        </is>
      </c>
    </row>
    <row r="9556">
      <c r="A9556" t="n">
        <v>149</v>
      </c>
      <c r="B9556" t="inlineStr">
        <is>
          <t>Priceless</t>
        </is>
      </c>
      <c r="C9556" s="27" t="n">
        <v>45707</v>
      </c>
      <c r="D9556" t="n">
        <v>0</v>
      </c>
      <c r="E9556" t="inlineStr">
        <is>
          <t>IFOOD</t>
        </is>
      </c>
    </row>
    <row r="9557">
      <c r="A9557" t="n">
        <v>149</v>
      </c>
      <c r="B9557" t="inlineStr">
        <is>
          <t>Priceless</t>
        </is>
      </c>
      <c r="C9557" s="27" t="n">
        <v>45707</v>
      </c>
      <c r="D9557" t="n">
        <v>0</v>
      </c>
      <c r="E9557" t="inlineStr">
        <is>
          <t>DELIVERY ONLINE</t>
        </is>
      </c>
    </row>
    <row r="9558">
      <c r="A9558" t="n">
        <v>149</v>
      </c>
      <c r="B9558" t="inlineStr">
        <is>
          <t>Priceless</t>
        </is>
      </c>
      <c r="C9558" s="27" t="n">
        <v>45707</v>
      </c>
      <c r="D9558" t="n">
        <v>0</v>
      </c>
      <c r="E9558" t="inlineStr">
        <is>
          <t>APP</t>
        </is>
      </c>
    </row>
    <row r="9559">
      <c r="A9559" t="n">
        <v>149</v>
      </c>
      <c r="B9559" t="inlineStr">
        <is>
          <t>Priceless</t>
        </is>
      </c>
      <c r="C9559" s="27" t="n">
        <v>45706</v>
      </c>
      <c r="D9559" t="n">
        <v>0</v>
      </c>
      <c r="E9559" t="inlineStr">
        <is>
          <t>NOTAS MANUAIS + SERVIÇO</t>
        </is>
      </c>
    </row>
    <row r="9560">
      <c r="A9560" t="n">
        <v>149</v>
      </c>
      <c r="B9560" t="inlineStr">
        <is>
          <t>Priceless</t>
        </is>
      </c>
      <c r="C9560" s="27" t="n">
        <v>45706</v>
      </c>
      <c r="D9560" t="n">
        <v>0</v>
      </c>
      <c r="E9560" t="inlineStr">
        <is>
          <t>VOUCHER INTEGRADO</t>
        </is>
      </c>
    </row>
    <row r="9561">
      <c r="A9561" t="n">
        <v>149</v>
      </c>
      <c r="B9561" t="inlineStr">
        <is>
          <t>Priceless</t>
        </is>
      </c>
      <c r="C9561" s="27" t="n">
        <v>45706</v>
      </c>
      <c r="D9561" t="n">
        <v>0</v>
      </c>
      <c r="E9561" t="inlineStr">
        <is>
          <t>RECARGAS DEVOLVIDAS</t>
        </is>
      </c>
    </row>
    <row r="9562">
      <c r="A9562" t="n">
        <v>149</v>
      </c>
      <c r="B9562" t="inlineStr">
        <is>
          <t>Priceless</t>
        </is>
      </c>
      <c r="C9562" s="27" t="n">
        <v>45706</v>
      </c>
      <c r="D9562" t="n">
        <v>0</v>
      </c>
      <c r="E9562" t="inlineStr">
        <is>
          <t>AME</t>
        </is>
      </c>
    </row>
    <row r="9563">
      <c r="A9563" t="n">
        <v>149</v>
      </c>
      <c r="B9563" t="inlineStr">
        <is>
          <t>Priceless</t>
        </is>
      </c>
      <c r="C9563" s="27" t="n">
        <v>45706</v>
      </c>
      <c r="D9563" t="n">
        <v>0</v>
      </c>
      <c r="E9563" t="inlineStr">
        <is>
          <t>OUTROS</t>
        </is>
      </c>
    </row>
    <row r="9564">
      <c r="A9564" t="n">
        <v>149</v>
      </c>
      <c r="B9564" t="inlineStr">
        <is>
          <t>Priceless</t>
        </is>
      </c>
      <c r="C9564" s="27" t="n">
        <v>45706</v>
      </c>
      <c r="D9564" t="n">
        <v>0</v>
      </c>
      <c r="E9564" t="inlineStr">
        <is>
          <t>ANTECIPADO</t>
        </is>
      </c>
    </row>
    <row r="9565">
      <c r="A9565" t="n">
        <v>149</v>
      </c>
      <c r="B9565" t="inlineStr">
        <is>
          <t>Priceless</t>
        </is>
      </c>
      <c r="C9565" s="27" t="n">
        <v>45706</v>
      </c>
      <c r="D9565" t="n">
        <v>0</v>
      </c>
      <c r="E9565" t="inlineStr">
        <is>
          <t>BÔNUS</t>
        </is>
      </c>
    </row>
    <row r="9566">
      <c r="A9566" t="n">
        <v>149</v>
      </c>
      <c r="B9566" t="inlineStr">
        <is>
          <t>Priceless</t>
        </is>
      </c>
      <c r="C9566" s="27" t="n">
        <v>45706</v>
      </c>
      <c r="D9566" t="n">
        <v>196.62</v>
      </c>
      <c r="E9566" t="inlineStr">
        <is>
          <t>DÉBITO</t>
        </is>
      </c>
    </row>
    <row r="9567">
      <c r="A9567" t="n">
        <v>149</v>
      </c>
      <c r="B9567" t="inlineStr">
        <is>
          <t>Priceless</t>
        </is>
      </c>
      <c r="C9567" s="27" t="n">
        <v>45706</v>
      </c>
      <c r="D9567" t="n">
        <v>306.23</v>
      </c>
      <c r="E9567" t="inlineStr">
        <is>
          <t>VOUCHER</t>
        </is>
      </c>
    </row>
    <row r="9568">
      <c r="A9568" t="n">
        <v>149</v>
      </c>
      <c r="B9568" t="inlineStr">
        <is>
          <t>Priceless</t>
        </is>
      </c>
      <c r="C9568" s="27" t="n">
        <v>45706</v>
      </c>
      <c r="D9568" t="n">
        <v>0</v>
      </c>
      <c r="E9568" t="inlineStr">
        <is>
          <t>ANTECIPADO</t>
        </is>
      </c>
    </row>
    <row r="9569">
      <c r="A9569" t="n">
        <v>149</v>
      </c>
      <c r="B9569" t="inlineStr">
        <is>
          <t>Priceless</t>
        </is>
      </c>
      <c r="C9569" s="27" t="n">
        <v>45706</v>
      </c>
      <c r="D9569" t="n">
        <v>0</v>
      </c>
      <c r="E9569" t="inlineStr">
        <is>
          <t>UBER</t>
        </is>
      </c>
    </row>
    <row r="9570">
      <c r="A9570" t="n">
        <v>149</v>
      </c>
      <c r="B9570" t="inlineStr">
        <is>
          <t>Priceless</t>
        </is>
      </c>
      <c r="C9570" s="27" t="n">
        <v>45706</v>
      </c>
      <c r="D9570" t="n">
        <v>0</v>
      </c>
      <c r="E9570" t="inlineStr">
        <is>
          <t>RAPPI</t>
        </is>
      </c>
    </row>
    <row r="9571">
      <c r="A9571" t="n">
        <v>149</v>
      </c>
      <c r="B9571" t="inlineStr">
        <is>
          <t>Priceless</t>
        </is>
      </c>
      <c r="C9571" s="27" t="n">
        <v>45706</v>
      </c>
      <c r="D9571" t="n">
        <v>46.33</v>
      </c>
      <c r="E9571" t="inlineStr">
        <is>
          <t>PIX</t>
        </is>
      </c>
    </row>
    <row r="9572">
      <c r="A9572" t="n">
        <v>149</v>
      </c>
      <c r="B9572" t="inlineStr">
        <is>
          <t>Priceless</t>
        </is>
      </c>
      <c r="C9572" s="27" t="n">
        <v>45706</v>
      </c>
      <c r="D9572" t="n">
        <v>0</v>
      </c>
      <c r="E9572" t="inlineStr">
        <is>
          <t>IFOOD</t>
        </is>
      </c>
    </row>
    <row r="9573">
      <c r="A9573" t="n">
        <v>149</v>
      </c>
      <c r="B9573" t="inlineStr">
        <is>
          <t>Priceless</t>
        </is>
      </c>
      <c r="C9573" s="27" t="n">
        <v>45706</v>
      </c>
      <c r="D9573" t="n">
        <v>0</v>
      </c>
      <c r="E9573" t="inlineStr">
        <is>
          <t>DELIVERY ONLINE</t>
        </is>
      </c>
    </row>
    <row r="9574">
      <c r="A9574" t="n">
        <v>149</v>
      </c>
      <c r="B9574" t="inlineStr">
        <is>
          <t>Priceless</t>
        </is>
      </c>
      <c r="C9574" s="27" t="n">
        <v>45706</v>
      </c>
      <c r="D9574" t="n">
        <v>0</v>
      </c>
      <c r="E9574" t="inlineStr">
        <is>
          <t>APP</t>
        </is>
      </c>
    </row>
    <row r="9575">
      <c r="A9575" t="n">
        <v>149</v>
      </c>
      <c r="B9575" t="inlineStr">
        <is>
          <t>Priceless</t>
        </is>
      </c>
      <c r="C9575" s="27" t="n">
        <v>45706</v>
      </c>
      <c r="D9575" t="n">
        <v>479.9</v>
      </c>
      <c r="E9575" t="inlineStr">
        <is>
          <t>DINHEIRO</t>
        </is>
      </c>
    </row>
    <row r="9576">
      <c r="A9576" t="n">
        <v>149</v>
      </c>
      <c r="B9576" t="inlineStr">
        <is>
          <t>Priceless</t>
        </is>
      </c>
      <c r="C9576" s="27" t="n">
        <v>45706</v>
      </c>
      <c r="D9576" t="n">
        <v>3701.92</v>
      </c>
      <c r="E9576" t="inlineStr">
        <is>
          <t>CRÉDITO</t>
        </is>
      </c>
    </row>
    <row r="9577">
      <c r="A9577" t="n">
        <v>149</v>
      </c>
      <c r="B9577" t="inlineStr">
        <is>
          <t>Priceless</t>
        </is>
      </c>
      <c r="C9577" s="27" t="n">
        <v>45706</v>
      </c>
      <c r="D9577" t="n">
        <v>0</v>
      </c>
      <c r="E9577" t="inlineStr">
        <is>
          <t>MBWAY</t>
        </is>
      </c>
    </row>
    <row r="9578">
      <c r="A9578" t="n">
        <v>149</v>
      </c>
      <c r="B9578" t="inlineStr">
        <is>
          <t>Priceless</t>
        </is>
      </c>
      <c r="C9578" s="27" t="n">
        <v>45706</v>
      </c>
      <c r="D9578" t="n">
        <v>3701.92</v>
      </c>
      <c r="E9578" t="inlineStr">
        <is>
          <t>CRÉDITO</t>
        </is>
      </c>
    </row>
    <row r="9579">
      <c r="A9579" t="n">
        <v>149</v>
      </c>
      <c r="B9579" t="inlineStr">
        <is>
          <t>Priceless</t>
        </is>
      </c>
      <c r="C9579" s="27" t="n">
        <v>45706</v>
      </c>
      <c r="D9579" t="n">
        <v>0</v>
      </c>
      <c r="E9579" t="inlineStr">
        <is>
          <t>APP</t>
        </is>
      </c>
    </row>
    <row r="9580">
      <c r="A9580" t="n">
        <v>149</v>
      </c>
      <c r="B9580" t="inlineStr">
        <is>
          <t>Priceless</t>
        </is>
      </c>
      <c r="C9580" s="27" t="n">
        <v>45706</v>
      </c>
      <c r="D9580" t="n">
        <v>479.9</v>
      </c>
      <c r="E9580" t="inlineStr">
        <is>
          <t>DINHEIRO</t>
        </is>
      </c>
    </row>
    <row r="9581">
      <c r="A9581" t="n">
        <v>149</v>
      </c>
      <c r="B9581" t="inlineStr">
        <is>
          <t>Priceless</t>
        </is>
      </c>
      <c r="C9581" s="27" t="n">
        <v>45706</v>
      </c>
      <c r="D9581" t="n">
        <v>0</v>
      </c>
      <c r="E9581" t="inlineStr">
        <is>
          <t>MBWAY</t>
        </is>
      </c>
    </row>
    <row r="9582">
      <c r="A9582" t="n">
        <v>149</v>
      </c>
      <c r="B9582" t="inlineStr">
        <is>
          <t>Priceless</t>
        </is>
      </c>
      <c r="C9582" s="27" t="n">
        <v>45706</v>
      </c>
      <c r="D9582" t="n">
        <v>0</v>
      </c>
      <c r="E9582" t="inlineStr">
        <is>
          <t>VOUCHER INTEGRADO</t>
        </is>
      </c>
    </row>
    <row r="9583">
      <c r="A9583" t="n">
        <v>149</v>
      </c>
      <c r="B9583" t="inlineStr">
        <is>
          <t>Priceless</t>
        </is>
      </c>
      <c r="C9583" s="27" t="n">
        <v>45706</v>
      </c>
      <c r="D9583" t="n">
        <v>0</v>
      </c>
      <c r="E9583" t="inlineStr">
        <is>
          <t>RECARGAS DEVOLVIDAS</t>
        </is>
      </c>
    </row>
    <row r="9584">
      <c r="A9584" t="n">
        <v>149</v>
      </c>
      <c r="B9584" t="inlineStr">
        <is>
          <t>Priceless</t>
        </is>
      </c>
      <c r="C9584" s="27" t="n">
        <v>45706</v>
      </c>
      <c r="D9584" t="n">
        <v>0</v>
      </c>
      <c r="E9584" t="inlineStr">
        <is>
          <t>NOTAS MANUAIS + SERVIÇO</t>
        </is>
      </c>
    </row>
    <row r="9585">
      <c r="A9585" t="n">
        <v>149</v>
      </c>
      <c r="B9585" t="inlineStr">
        <is>
          <t>Priceless</t>
        </is>
      </c>
      <c r="C9585" s="27" t="n">
        <v>45706</v>
      </c>
      <c r="D9585" t="n">
        <v>0</v>
      </c>
      <c r="E9585" t="inlineStr">
        <is>
          <t>AME</t>
        </is>
      </c>
    </row>
    <row r="9586">
      <c r="A9586" t="n">
        <v>149</v>
      </c>
      <c r="B9586" t="inlineStr">
        <is>
          <t>Priceless</t>
        </is>
      </c>
      <c r="C9586" s="27" t="n">
        <v>45706</v>
      </c>
      <c r="D9586" t="n">
        <v>0</v>
      </c>
      <c r="E9586" t="inlineStr">
        <is>
          <t>OUTROS</t>
        </is>
      </c>
    </row>
    <row r="9587">
      <c r="A9587" t="n">
        <v>149</v>
      </c>
      <c r="B9587" t="inlineStr">
        <is>
          <t>Priceless</t>
        </is>
      </c>
      <c r="C9587" s="27" t="n">
        <v>45706</v>
      </c>
      <c r="D9587" t="n">
        <v>0</v>
      </c>
      <c r="E9587" t="inlineStr">
        <is>
          <t>ANTECIPADO</t>
        </is>
      </c>
    </row>
    <row r="9588">
      <c r="A9588" t="n">
        <v>149</v>
      </c>
      <c r="B9588" t="inlineStr">
        <is>
          <t>Priceless</t>
        </is>
      </c>
      <c r="C9588" s="27" t="n">
        <v>45706</v>
      </c>
      <c r="D9588" t="n">
        <v>0</v>
      </c>
      <c r="E9588" t="inlineStr">
        <is>
          <t>BÔNUS</t>
        </is>
      </c>
    </row>
    <row r="9589">
      <c r="A9589" t="n">
        <v>149</v>
      </c>
      <c r="B9589" t="inlineStr">
        <is>
          <t>Priceless</t>
        </is>
      </c>
      <c r="C9589" s="27" t="n">
        <v>45706</v>
      </c>
      <c r="D9589" t="n">
        <v>306.23</v>
      </c>
      <c r="E9589" t="inlineStr">
        <is>
          <t>VOUCHER</t>
        </is>
      </c>
    </row>
    <row r="9590">
      <c r="A9590" t="n">
        <v>149</v>
      </c>
      <c r="B9590" t="inlineStr">
        <is>
          <t>Priceless</t>
        </is>
      </c>
      <c r="C9590" s="27" t="n">
        <v>45706</v>
      </c>
      <c r="D9590" t="n">
        <v>0</v>
      </c>
      <c r="E9590" t="inlineStr">
        <is>
          <t>ANTECIPADO</t>
        </is>
      </c>
    </row>
    <row r="9591">
      <c r="A9591" t="n">
        <v>149</v>
      </c>
      <c r="B9591" t="inlineStr">
        <is>
          <t>Priceless</t>
        </is>
      </c>
      <c r="C9591" s="27" t="n">
        <v>45706</v>
      </c>
      <c r="D9591" t="n">
        <v>0</v>
      </c>
      <c r="E9591" t="inlineStr">
        <is>
          <t>UBER</t>
        </is>
      </c>
    </row>
    <row r="9592">
      <c r="A9592" t="n">
        <v>149</v>
      </c>
      <c r="B9592" t="inlineStr">
        <is>
          <t>Priceless</t>
        </is>
      </c>
      <c r="C9592" s="27" t="n">
        <v>45706</v>
      </c>
      <c r="D9592" t="n">
        <v>0</v>
      </c>
      <c r="E9592" t="inlineStr">
        <is>
          <t>RAPPI</t>
        </is>
      </c>
    </row>
    <row r="9593">
      <c r="A9593" t="n">
        <v>149</v>
      </c>
      <c r="B9593" t="inlineStr">
        <is>
          <t>Priceless</t>
        </is>
      </c>
      <c r="C9593" s="27" t="n">
        <v>45706</v>
      </c>
      <c r="D9593" t="n">
        <v>46.33</v>
      </c>
      <c r="E9593" t="inlineStr">
        <is>
          <t>PIX</t>
        </is>
      </c>
    </row>
    <row r="9594">
      <c r="A9594" t="n">
        <v>149</v>
      </c>
      <c r="B9594" t="inlineStr">
        <is>
          <t>Priceless</t>
        </is>
      </c>
      <c r="C9594" s="27" t="n">
        <v>45706</v>
      </c>
      <c r="D9594" t="n">
        <v>0</v>
      </c>
      <c r="E9594" t="inlineStr">
        <is>
          <t>IFOOD</t>
        </is>
      </c>
    </row>
    <row r="9595">
      <c r="A9595" t="n">
        <v>149</v>
      </c>
      <c r="B9595" t="inlineStr">
        <is>
          <t>Priceless</t>
        </is>
      </c>
      <c r="C9595" s="27" t="n">
        <v>45706</v>
      </c>
      <c r="D9595" t="n">
        <v>0</v>
      </c>
      <c r="E9595" t="inlineStr">
        <is>
          <t>DELIVERY ONLINE</t>
        </is>
      </c>
    </row>
    <row r="9596">
      <c r="A9596" t="n">
        <v>149</v>
      </c>
      <c r="B9596" t="inlineStr">
        <is>
          <t>Priceless</t>
        </is>
      </c>
      <c r="C9596" s="27" t="n">
        <v>45706</v>
      </c>
      <c r="D9596" t="n">
        <v>196.62</v>
      </c>
      <c r="E9596" t="inlineStr">
        <is>
          <t>DÉBITO</t>
        </is>
      </c>
    </row>
    <row r="9597">
      <c r="A9597" t="n">
        <v>149</v>
      </c>
      <c r="B9597" t="inlineStr">
        <is>
          <t>Priceless</t>
        </is>
      </c>
      <c r="C9597" s="27" t="n">
        <v>45705</v>
      </c>
      <c r="D9597" t="n">
        <v>0</v>
      </c>
      <c r="E9597" t="inlineStr">
        <is>
          <t>DÉBITO</t>
        </is>
      </c>
    </row>
    <row r="9598">
      <c r="A9598" t="n">
        <v>149</v>
      </c>
      <c r="B9598" t="inlineStr">
        <is>
          <t>Priceless</t>
        </is>
      </c>
      <c r="C9598" s="27" t="n">
        <v>45705</v>
      </c>
      <c r="D9598" t="n">
        <v>0</v>
      </c>
      <c r="E9598" t="inlineStr">
        <is>
          <t>BÔNUS</t>
        </is>
      </c>
    </row>
    <row r="9599">
      <c r="A9599" t="n">
        <v>149</v>
      </c>
      <c r="B9599" t="inlineStr">
        <is>
          <t>Priceless</t>
        </is>
      </c>
      <c r="C9599" s="27" t="n">
        <v>45705</v>
      </c>
      <c r="D9599" t="n">
        <v>0</v>
      </c>
      <c r="E9599" t="inlineStr">
        <is>
          <t>ANTECIPADO</t>
        </is>
      </c>
    </row>
    <row r="9600">
      <c r="A9600" t="n">
        <v>149</v>
      </c>
      <c r="B9600" t="inlineStr">
        <is>
          <t>Priceless</t>
        </is>
      </c>
      <c r="C9600" s="27" t="n">
        <v>45705</v>
      </c>
      <c r="D9600" t="n">
        <v>0</v>
      </c>
      <c r="E9600" t="inlineStr">
        <is>
          <t>OUTROS</t>
        </is>
      </c>
    </row>
    <row r="9601">
      <c r="A9601" t="n">
        <v>149</v>
      </c>
      <c r="B9601" t="inlineStr">
        <is>
          <t>Priceless</t>
        </is>
      </c>
      <c r="C9601" s="27" t="n">
        <v>45705</v>
      </c>
      <c r="D9601" t="n">
        <v>0</v>
      </c>
      <c r="E9601" t="inlineStr">
        <is>
          <t>AME</t>
        </is>
      </c>
    </row>
    <row r="9602">
      <c r="A9602" t="n">
        <v>149</v>
      </c>
      <c r="B9602" t="inlineStr">
        <is>
          <t>Priceless</t>
        </is>
      </c>
      <c r="C9602" s="27" t="n">
        <v>45705</v>
      </c>
      <c r="D9602" t="n">
        <v>0</v>
      </c>
      <c r="E9602" t="inlineStr">
        <is>
          <t>NOTAS MANUAIS + SERVIÇO</t>
        </is>
      </c>
    </row>
    <row r="9603">
      <c r="A9603" t="n">
        <v>149</v>
      </c>
      <c r="B9603" t="inlineStr">
        <is>
          <t>Priceless</t>
        </is>
      </c>
      <c r="C9603" s="27" t="n">
        <v>45705</v>
      </c>
      <c r="D9603" t="n">
        <v>0</v>
      </c>
      <c r="E9603" t="inlineStr">
        <is>
          <t>RECARGAS DEVOLVIDAS</t>
        </is>
      </c>
    </row>
    <row r="9604">
      <c r="A9604" t="n">
        <v>149</v>
      </c>
      <c r="B9604" t="inlineStr">
        <is>
          <t>Priceless</t>
        </is>
      </c>
      <c r="C9604" s="27" t="n">
        <v>45705</v>
      </c>
      <c r="D9604" t="n">
        <v>0</v>
      </c>
      <c r="E9604" t="inlineStr">
        <is>
          <t>APP</t>
        </is>
      </c>
    </row>
    <row r="9605">
      <c r="A9605" t="n">
        <v>149</v>
      </c>
      <c r="B9605" t="inlineStr">
        <is>
          <t>Priceless</t>
        </is>
      </c>
      <c r="C9605" s="27" t="n">
        <v>45705</v>
      </c>
      <c r="D9605" t="n">
        <v>0</v>
      </c>
      <c r="E9605" t="inlineStr">
        <is>
          <t>VOUCHER INTEGRADO</t>
        </is>
      </c>
    </row>
    <row r="9606">
      <c r="A9606" t="n">
        <v>149</v>
      </c>
      <c r="B9606" t="inlineStr">
        <is>
          <t>Priceless</t>
        </is>
      </c>
      <c r="C9606" s="27" t="n">
        <v>45705</v>
      </c>
      <c r="D9606" t="n">
        <v>0</v>
      </c>
      <c r="E9606" t="inlineStr">
        <is>
          <t>MBWAY</t>
        </is>
      </c>
    </row>
    <row r="9607">
      <c r="A9607" t="n">
        <v>149</v>
      </c>
      <c r="B9607" t="inlineStr">
        <is>
          <t>Priceless</t>
        </is>
      </c>
      <c r="C9607" s="27" t="n">
        <v>45705</v>
      </c>
      <c r="D9607" t="n">
        <v>0</v>
      </c>
      <c r="E9607" t="inlineStr">
        <is>
          <t>VOUCHER</t>
        </is>
      </c>
    </row>
    <row r="9608">
      <c r="A9608" t="n">
        <v>149</v>
      </c>
      <c r="B9608" t="inlineStr">
        <is>
          <t>Priceless</t>
        </is>
      </c>
      <c r="C9608" s="27" t="n">
        <v>45705</v>
      </c>
      <c r="D9608" t="n">
        <v>0</v>
      </c>
      <c r="E9608" t="inlineStr">
        <is>
          <t>ANTECIPADO</t>
        </is>
      </c>
    </row>
    <row r="9609">
      <c r="A9609" t="n">
        <v>149</v>
      </c>
      <c r="B9609" t="inlineStr">
        <is>
          <t>Priceless</t>
        </is>
      </c>
      <c r="C9609" s="27" t="n">
        <v>45705</v>
      </c>
      <c r="D9609" t="n">
        <v>0</v>
      </c>
      <c r="E9609" t="inlineStr">
        <is>
          <t>UBER</t>
        </is>
      </c>
    </row>
    <row r="9610">
      <c r="A9610" t="n">
        <v>149</v>
      </c>
      <c r="B9610" t="inlineStr">
        <is>
          <t>Priceless</t>
        </is>
      </c>
      <c r="C9610" s="27" t="n">
        <v>45705</v>
      </c>
      <c r="D9610" t="n">
        <v>0</v>
      </c>
      <c r="E9610" t="inlineStr">
        <is>
          <t>RAPPI</t>
        </is>
      </c>
    </row>
    <row r="9611">
      <c r="A9611" t="n">
        <v>149</v>
      </c>
      <c r="B9611" t="inlineStr">
        <is>
          <t>Priceless</t>
        </is>
      </c>
      <c r="C9611" s="27" t="n">
        <v>45705</v>
      </c>
      <c r="D9611" t="n">
        <v>0</v>
      </c>
      <c r="E9611" t="inlineStr">
        <is>
          <t>PIX</t>
        </is>
      </c>
    </row>
    <row r="9612">
      <c r="A9612" t="n">
        <v>149</v>
      </c>
      <c r="B9612" t="inlineStr">
        <is>
          <t>Priceless</t>
        </is>
      </c>
      <c r="C9612" s="27" t="n">
        <v>45705</v>
      </c>
      <c r="D9612" t="n">
        <v>0</v>
      </c>
      <c r="E9612" t="inlineStr">
        <is>
          <t>IFOOD</t>
        </is>
      </c>
    </row>
    <row r="9613">
      <c r="A9613" t="n">
        <v>149</v>
      </c>
      <c r="B9613" t="inlineStr">
        <is>
          <t>Priceless</t>
        </is>
      </c>
      <c r="C9613" s="27" t="n">
        <v>45705</v>
      </c>
      <c r="D9613" t="n">
        <v>0</v>
      </c>
      <c r="E9613" t="inlineStr">
        <is>
          <t>DELIVERY ONLINE</t>
        </is>
      </c>
    </row>
    <row r="9614">
      <c r="A9614" t="n">
        <v>149</v>
      </c>
      <c r="B9614" t="inlineStr">
        <is>
          <t>Priceless</t>
        </is>
      </c>
      <c r="C9614" s="27" t="n">
        <v>45705</v>
      </c>
      <c r="D9614" t="n">
        <v>0</v>
      </c>
      <c r="E9614" t="inlineStr">
        <is>
          <t>DINHEIRO</t>
        </is>
      </c>
    </row>
    <row r="9615">
      <c r="A9615" t="n">
        <v>149</v>
      </c>
      <c r="B9615" t="inlineStr">
        <is>
          <t>Priceless</t>
        </is>
      </c>
      <c r="C9615" s="27" t="n">
        <v>45705</v>
      </c>
      <c r="D9615" t="n">
        <v>0</v>
      </c>
      <c r="E9615" t="inlineStr">
        <is>
          <t>CRÉDITO</t>
        </is>
      </c>
    </row>
    <row r="9616">
      <c r="A9616" t="n">
        <v>149</v>
      </c>
      <c r="B9616" t="inlineStr">
        <is>
          <t>Priceless</t>
        </is>
      </c>
      <c r="C9616" s="27" t="n">
        <v>45704</v>
      </c>
      <c r="D9616" t="n">
        <v>585.77</v>
      </c>
      <c r="E9616" t="inlineStr">
        <is>
          <t>DINHEIRO</t>
        </is>
      </c>
    </row>
    <row r="9617">
      <c r="A9617" t="n">
        <v>149</v>
      </c>
      <c r="B9617" t="inlineStr">
        <is>
          <t>Priceless</t>
        </is>
      </c>
      <c r="C9617" s="27" t="n">
        <v>45704</v>
      </c>
      <c r="D9617" t="n">
        <v>0</v>
      </c>
      <c r="E9617" t="inlineStr">
        <is>
          <t>RECARGAS DEVOLVIDAS</t>
        </is>
      </c>
    </row>
    <row r="9618">
      <c r="A9618" t="n">
        <v>149</v>
      </c>
      <c r="B9618" t="inlineStr">
        <is>
          <t>Priceless</t>
        </is>
      </c>
      <c r="C9618" s="27" t="n">
        <v>45704</v>
      </c>
      <c r="D9618" t="n">
        <v>11511.06</v>
      </c>
      <c r="E9618" t="inlineStr">
        <is>
          <t>CRÉDITO</t>
        </is>
      </c>
    </row>
    <row r="9619">
      <c r="A9619" t="n">
        <v>149</v>
      </c>
      <c r="B9619" t="inlineStr">
        <is>
          <t>Priceless</t>
        </is>
      </c>
      <c r="C9619" s="27" t="n">
        <v>45704</v>
      </c>
      <c r="D9619" t="n">
        <v>0</v>
      </c>
      <c r="E9619" t="inlineStr">
        <is>
          <t>UBER</t>
        </is>
      </c>
    </row>
    <row r="9620">
      <c r="A9620" t="n">
        <v>149</v>
      </c>
      <c r="B9620" t="inlineStr">
        <is>
          <t>Priceless</t>
        </is>
      </c>
      <c r="C9620" s="27" t="n">
        <v>45704</v>
      </c>
      <c r="D9620" t="n">
        <v>0</v>
      </c>
      <c r="E9620" t="inlineStr">
        <is>
          <t>RECARGAS DEVOLVIDAS</t>
        </is>
      </c>
    </row>
    <row r="9621">
      <c r="A9621" t="n">
        <v>149</v>
      </c>
      <c r="B9621" t="inlineStr">
        <is>
          <t>Priceless</t>
        </is>
      </c>
      <c r="C9621" s="27" t="n">
        <v>45704</v>
      </c>
      <c r="D9621" t="n">
        <v>741.3099999999999</v>
      </c>
      <c r="E9621" t="inlineStr">
        <is>
          <t>CRÉDITO</t>
        </is>
      </c>
    </row>
    <row r="9622">
      <c r="A9622" t="n">
        <v>149</v>
      </c>
      <c r="B9622" t="inlineStr">
        <is>
          <t>Priceless</t>
        </is>
      </c>
      <c r="C9622" s="27" t="n">
        <v>45704</v>
      </c>
      <c r="D9622" t="n">
        <v>0</v>
      </c>
      <c r="E9622" t="inlineStr">
        <is>
          <t>DINHEIRO</t>
        </is>
      </c>
    </row>
    <row r="9623">
      <c r="A9623" t="n">
        <v>149</v>
      </c>
      <c r="B9623" t="inlineStr">
        <is>
          <t>Priceless</t>
        </is>
      </c>
      <c r="C9623" s="27" t="n">
        <v>45704</v>
      </c>
      <c r="D9623" t="n">
        <v>0</v>
      </c>
      <c r="E9623" t="inlineStr">
        <is>
          <t>APP</t>
        </is>
      </c>
    </row>
    <row r="9624">
      <c r="A9624" t="n">
        <v>149</v>
      </c>
      <c r="B9624" t="inlineStr">
        <is>
          <t>Priceless</t>
        </is>
      </c>
      <c r="C9624" s="27" t="n">
        <v>45704</v>
      </c>
      <c r="D9624" t="n">
        <v>0</v>
      </c>
      <c r="E9624" t="inlineStr">
        <is>
          <t>DELIVERY ONLINE</t>
        </is>
      </c>
    </row>
    <row r="9625">
      <c r="A9625" t="n">
        <v>149</v>
      </c>
      <c r="B9625" t="inlineStr">
        <is>
          <t>Priceless</t>
        </is>
      </c>
      <c r="C9625" s="27" t="n">
        <v>45704</v>
      </c>
      <c r="D9625" t="n">
        <v>0</v>
      </c>
      <c r="E9625" t="inlineStr">
        <is>
          <t>IFOOD</t>
        </is>
      </c>
    </row>
    <row r="9626">
      <c r="A9626" t="n">
        <v>149</v>
      </c>
      <c r="B9626" t="inlineStr">
        <is>
          <t>Priceless</t>
        </is>
      </c>
      <c r="C9626" s="27" t="n">
        <v>45704</v>
      </c>
      <c r="D9626" t="n">
        <v>0</v>
      </c>
      <c r="E9626" t="inlineStr">
        <is>
          <t>PIX</t>
        </is>
      </c>
    </row>
    <row r="9627">
      <c r="A9627" t="n">
        <v>149</v>
      </c>
      <c r="B9627" t="inlineStr">
        <is>
          <t>Priceless</t>
        </is>
      </c>
      <c r="C9627" s="27" t="n">
        <v>45704</v>
      </c>
      <c r="D9627" t="n">
        <v>0</v>
      </c>
      <c r="E9627" t="inlineStr">
        <is>
          <t>RAPPI</t>
        </is>
      </c>
    </row>
    <row r="9628">
      <c r="A9628" t="n">
        <v>149</v>
      </c>
      <c r="B9628" t="inlineStr">
        <is>
          <t>Priceless</t>
        </is>
      </c>
      <c r="C9628" s="27" t="n">
        <v>45704</v>
      </c>
      <c r="D9628" t="n">
        <v>0</v>
      </c>
      <c r="E9628" t="inlineStr">
        <is>
          <t>VOUCHER INTEGRADO</t>
        </is>
      </c>
    </row>
    <row r="9629">
      <c r="A9629" t="n">
        <v>149</v>
      </c>
      <c r="B9629" t="inlineStr">
        <is>
          <t>Priceless</t>
        </is>
      </c>
      <c r="C9629" s="27" t="n">
        <v>45704</v>
      </c>
      <c r="D9629" t="n">
        <v>0</v>
      </c>
      <c r="E9629" t="inlineStr">
        <is>
          <t>ANTECIPADO</t>
        </is>
      </c>
    </row>
    <row r="9630">
      <c r="A9630" t="n">
        <v>149</v>
      </c>
      <c r="B9630" t="inlineStr">
        <is>
          <t>Priceless</t>
        </is>
      </c>
      <c r="C9630" s="27" t="n">
        <v>45704</v>
      </c>
      <c r="D9630" t="n">
        <v>0</v>
      </c>
      <c r="E9630" t="inlineStr">
        <is>
          <t>VOUCHER</t>
        </is>
      </c>
    </row>
    <row r="9631">
      <c r="A9631" t="n">
        <v>149</v>
      </c>
      <c r="B9631" t="inlineStr">
        <is>
          <t>Priceless</t>
        </is>
      </c>
      <c r="C9631" s="27" t="n">
        <v>45704</v>
      </c>
      <c r="D9631" t="n">
        <v>0</v>
      </c>
      <c r="E9631" t="inlineStr">
        <is>
          <t>DÉBITO</t>
        </is>
      </c>
    </row>
    <row r="9632">
      <c r="A9632" t="n">
        <v>149</v>
      </c>
      <c r="B9632" t="inlineStr">
        <is>
          <t>Priceless</t>
        </is>
      </c>
      <c r="C9632" s="27" t="n">
        <v>45704</v>
      </c>
      <c r="D9632" t="n">
        <v>0</v>
      </c>
      <c r="E9632" t="inlineStr">
        <is>
          <t>BÔNUS</t>
        </is>
      </c>
    </row>
    <row r="9633">
      <c r="A9633" t="n">
        <v>149</v>
      </c>
      <c r="B9633" t="inlineStr">
        <is>
          <t>Priceless</t>
        </is>
      </c>
      <c r="C9633" s="27" t="n">
        <v>45704</v>
      </c>
      <c r="D9633" t="n">
        <v>0</v>
      </c>
      <c r="E9633" t="inlineStr">
        <is>
          <t>ANTECIPADO</t>
        </is>
      </c>
    </row>
    <row r="9634">
      <c r="A9634" t="n">
        <v>149</v>
      </c>
      <c r="B9634" t="inlineStr">
        <is>
          <t>Priceless</t>
        </is>
      </c>
      <c r="C9634" s="27" t="n">
        <v>45704</v>
      </c>
      <c r="D9634" t="n">
        <v>0</v>
      </c>
      <c r="E9634" t="inlineStr">
        <is>
          <t>OUTROS</t>
        </is>
      </c>
    </row>
    <row r="9635">
      <c r="A9635" t="n">
        <v>149</v>
      </c>
      <c r="B9635" t="inlineStr">
        <is>
          <t>Priceless</t>
        </is>
      </c>
      <c r="C9635" s="27" t="n">
        <v>45704</v>
      </c>
      <c r="D9635" t="n">
        <v>0</v>
      </c>
      <c r="E9635" t="inlineStr">
        <is>
          <t>AME</t>
        </is>
      </c>
    </row>
    <row r="9636">
      <c r="A9636" t="n">
        <v>149</v>
      </c>
      <c r="B9636" t="inlineStr">
        <is>
          <t>Priceless</t>
        </is>
      </c>
      <c r="C9636" s="27" t="n">
        <v>45704</v>
      </c>
      <c r="D9636" t="n">
        <v>0</v>
      </c>
      <c r="E9636" t="inlineStr">
        <is>
          <t>NOTAS MANUAIS + SERVIÇO</t>
        </is>
      </c>
    </row>
    <row r="9637">
      <c r="A9637" t="n">
        <v>149</v>
      </c>
      <c r="B9637" t="inlineStr">
        <is>
          <t>Priceless</t>
        </is>
      </c>
      <c r="C9637" s="27" t="n">
        <v>45704</v>
      </c>
      <c r="D9637" t="n">
        <v>0</v>
      </c>
      <c r="E9637" t="inlineStr">
        <is>
          <t>VOUCHER</t>
        </is>
      </c>
    </row>
    <row r="9638">
      <c r="A9638" t="n">
        <v>149</v>
      </c>
      <c r="B9638" t="inlineStr">
        <is>
          <t>Priceless</t>
        </is>
      </c>
      <c r="C9638" s="27" t="n">
        <v>45704</v>
      </c>
      <c r="D9638" t="n">
        <v>0</v>
      </c>
      <c r="E9638" t="inlineStr">
        <is>
          <t>VOUCHER INTEGRADO</t>
        </is>
      </c>
    </row>
    <row r="9639">
      <c r="A9639" t="n">
        <v>149</v>
      </c>
      <c r="B9639" t="inlineStr">
        <is>
          <t>Priceless</t>
        </is>
      </c>
      <c r="C9639" s="27" t="n">
        <v>45704</v>
      </c>
      <c r="D9639" t="n">
        <v>0</v>
      </c>
      <c r="E9639" t="inlineStr">
        <is>
          <t>APP</t>
        </is>
      </c>
    </row>
    <row r="9640">
      <c r="A9640" t="n">
        <v>149</v>
      </c>
      <c r="B9640" t="inlineStr">
        <is>
          <t>Priceless</t>
        </is>
      </c>
      <c r="C9640" s="27" t="n">
        <v>45704</v>
      </c>
      <c r="D9640" t="n">
        <v>0</v>
      </c>
      <c r="E9640" t="inlineStr">
        <is>
          <t>DELIVERY ONLINE</t>
        </is>
      </c>
    </row>
    <row r="9641">
      <c r="A9641" t="n">
        <v>149</v>
      </c>
      <c r="B9641" t="inlineStr">
        <is>
          <t>Priceless</t>
        </is>
      </c>
      <c r="C9641" s="27" t="n">
        <v>45704</v>
      </c>
      <c r="D9641" t="n">
        <v>0</v>
      </c>
      <c r="E9641" t="inlineStr">
        <is>
          <t>IFOOD</t>
        </is>
      </c>
    </row>
    <row r="9642">
      <c r="A9642" t="n">
        <v>149</v>
      </c>
      <c r="B9642" t="inlineStr">
        <is>
          <t>Priceless</t>
        </is>
      </c>
      <c r="C9642" s="27" t="n">
        <v>45704</v>
      </c>
      <c r="D9642" t="n">
        <v>435.06</v>
      </c>
      <c r="E9642" t="inlineStr">
        <is>
          <t>PIX</t>
        </is>
      </c>
    </row>
    <row r="9643">
      <c r="A9643" t="n">
        <v>149</v>
      </c>
      <c r="B9643" t="inlineStr">
        <is>
          <t>Priceless</t>
        </is>
      </c>
      <c r="C9643" s="27" t="n">
        <v>45704</v>
      </c>
      <c r="D9643" t="n">
        <v>0</v>
      </c>
      <c r="E9643" t="inlineStr">
        <is>
          <t>RAPPI</t>
        </is>
      </c>
    </row>
    <row r="9644">
      <c r="A9644" t="n">
        <v>149</v>
      </c>
      <c r="B9644" t="inlineStr">
        <is>
          <t>Priceless</t>
        </is>
      </c>
      <c r="C9644" s="27" t="n">
        <v>45704</v>
      </c>
      <c r="D9644" t="n">
        <v>0</v>
      </c>
      <c r="E9644" t="inlineStr">
        <is>
          <t>UBER</t>
        </is>
      </c>
    </row>
    <row r="9645">
      <c r="A9645" t="n">
        <v>149</v>
      </c>
      <c r="B9645" t="inlineStr">
        <is>
          <t>Priceless</t>
        </is>
      </c>
      <c r="C9645" s="27" t="n">
        <v>45704</v>
      </c>
      <c r="D9645" t="n">
        <v>0</v>
      </c>
      <c r="E9645" t="inlineStr">
        <is>
          <t>ANTECIPADO</t>
        </is>
      </c>
    </row>
    <row r="9646">
      <c r="A9646" t="n">
        <v>149</v>
      </c>
      <c r="B9646" t="inlineStr">
        <is>
          <t>Priceless</t>
        </is>
      </c>
      <c r="C9646" s="27" t="n">
        <v>45704</v>
      </c>
      <c r="D9646" t="n">
        <v>0</v>
      </c>
      <c r="E9646" t="inlineStr">
        <is>
          <t>MBWAY</t>
        </is>
      </c>
    </row>
    <row r="9647">
      <c r="A9647" t="n">
        <v>149</v>
      </c>
      <c r="B9647" t="inlineStr">
        <is>
          <t>Priceless</t>
        </is>
      </c>
      <c r="C9647" s="27" t="n">
        <v>45704</v>
      </c>
      <c r="D9647" t="n">
        <v>3196.67</v>
      </c>
      <c r="E9647" t="inlineStr">
        <is>
          <t>DÉBITO</t>
        </is>
      </c>
    </row>
    <row r="9648">
      <c r="A9648" t="n">
        <v>149</v>
      </c>
      <c r="B9648" t="inlineStr">
        <is>
          <t>Priceless</t>
        </is>
      </c>
      <c r="C9648" s="27" t="n">
        <v>45704</v>
      </c>
      <c r="D9648" t="n">
        <v>0</v>
      </c>
      <c r="E9648" t="inlineStr">
        <is>
          <t>BÔNUS</t>
        </is>
      </c>
    </row>
    <row r="9649">
      <c r="A9649" t="n">
        <v>149</v>
      </c>
      <c r="B9649" t="inlineStr">
        <is>
          <t>Priceless</t>
        </is>
      </c>
      <c r="C9649" s="27" t="n">
        <v>45704</v>
      </c>
      <c r="D9649" t="n">
        <v>0</v>
      </c>
      <c r="E9649" t="inlineStr">
        <is>
          <t>ANTECIPADO</t>
        </is>
      </c>
    </row>
    <row r="9650">
      <c r="A9650" t="n">
        <v>149</v>
      </c>
      <c r="B9650" t="inlineStr">
        <is>
          <t>Priceless</t>
        </is>
      </c>
      <c r="C9650" s="27" t="n">
        <v>45704</v>
      </c>
      <c r="D9650" t="n">
        <v>0</v>
      </c>
      <c r="E9650" t="inlineStr">
        <is>
          <t>OUTROS</t>
        </is>
      </c>
    </row>
    <row r="9651">
      <c r="A9651" t="n">
        <v>149</v>
      </c>
      <c r="B9651" t="inlineStr">
        <is>
          <t>Priceless</t>
        </is>
      </c>
      <c r="C9651" s="27" t="n">
        <v>45704</v>
      </c>
      <c r="D9651" t="n">
        <v>0</v>
      </c>
      <c r="E9651" t="inlineStr">
        <is>
          <t>AME</t>
        </is>
      </c>
    </row>
    <row r="9652">
      <c r="A9652" t="n">
        <v>149</v>
      </c>
      <c r="B9652" t="inlineStr">
        <is>
          <t>Priceless</t>
        </is>
      </c>
      <c r="C9652" s="27" t="n">
        <v>45704</v>
      </c>
      <c r="D9652" t="n">
        <v>0</v>
      </c>
      <c r="E9652" t="inlineStr">
        <is>
          <t>NOTAS MANUAIS + SERVIÇO</t>
        </is>
      </c>
    </row>
    <row r="9653">
      <c r="A9653" t="n">
        <v>149</v>
      </c>
      <c r="B9653" t="inlineStr">
        <is>
          <t>Priceless</t>
        </is>
      </c>
      <c r="C9653" s="27" t="n">
        <v>45704</v>
      </c>
      <c r="D9653" t="n">
        <v>0</v>
      </c>
      <c r="E9653" t="inlineStr">
        <is>
          <t>MBWAY</t>
        </is>
      </c>
    </row>
    <row r="9654">
      <c r="A9654" t="n">
        <v>149</v>
      </c>
      <c r="B9654" t="inlineStr">
        <is>
          <t>Priceless</t>
        </is>
      </c>
      <c r="C9654" s="27" t="n">
        <v>45703</v>
      </c>
      <c r="D9654" t="n">
        <v>0</v>
      </c>
      <c r="E9654" t="inlineStr">
        <is>
          <t>ANTECIPADO</t>
        </is>
      </c>
    </row>
    <row r="9655">
      <c r="A9655" t="n">
        <v>149</v>
      </c>
      <c r="B9655" t="inlineStr">
        <is>
          <t>Priceless</t>
        </is>
      </c>
      <c r="C9655" s="27" t="n">
        <v>45703</v>
      </c>
      <c r="D9655" t="n">
        <v>0</v>
      </c>
      <c r="E9655" t="inlineStr">
        <is>
          <t>RAPPI</t>
        </is>
      </c>
    </row>
    <row r="9656">
      <c r="A9656" t="n">
        <v>149</v>
      </c>
      <c r="B9656" t="inlineStr">
        <is>
          <t>Priceless</t>
        </is>
      </c>
      <c r="C9656" s="27" t="n">
        <v>45703</v>
      </c>
      <c r="D9656" t="n">
        <v>2252.67</v>
      </c>
      <c r="E9656" t="inlineStr">
        <is>
          <t>PIX</t>
        </is>
      </c>
    </row>
    <row r="9657">
      <c r="A9657" t="n">
        <v>149</v>
      </c>
      <c r="B9657" t="inlineStr">
        <is>
          <t>Priceless</t>
        </is>
      </c>
      <c r="C9657" s="27" t="n">
        <v>45703</v>
      </c>
      <c r="D9657" t="n">
        <v>0</v>
      </c>
      <c r="E9657" t="inlineStr">
        <is>
          <t>IFOOD</t>
        </is>
      </c>
    </row>
    <row r="9658">
      <c r="A9658" t="n">
        <v>149</v>
      </c>
      <c r="B9658" t="inlineStr">
        <is>
          <t>Priceless</t>
        </is>
      </c>
      <c r="C9658" s="27" t="n">
        <v>45703</v>
      </c>
      <c r="D9658" t="n">
        <v>0</v>
      </c>
      <c r="E9658" t="inlineStr">
        <is>
          <t>DELIVERY ONLINE</t>
        </is>
      </c>
    </row>
    <row r="9659">
      <c r="A9659" t="n">
        <v>149</v>
      </c>
      <c r="B9659" t="inlineStr">
        <is>
          <t>Priceless</t>
        </is>
      </c>
      <c r="C9659" s="27" t="n">
        <v>45703</v>
      </c>
      <c r="D9659" t="n">
        <v>294.98</v>
      </c>
      <c r="E9659" t="inlineStr">
        <is>
          <t>APP</t>
        </is>
      </c>
    </row>
    <row r="9660">
      <c r="A9660" t="n">
        <v>149</v>
      </c>
      <c r="B9660" t="inlineStr">
        <is>
          <t>Priceless</t>
        </is>
      </c>
      <c r="C9660" s="27" t="n">
        <v>45703</v>
      </c>
      <c r="D9660" t="n">
        <v>698.03</v>
      </c>
      <c r="E9660" t="inlineStr">
        <is>
          <t>DINHEIRO</t>
        </is>
      </c>
    </row>
    <row r="9661">
      <c r="A9661" t="n">
        <v>149</v>
      </c>
      <c r="B9661" t="inlineStr">
        <is>
          <t>Priceless</t>
        </is>
      </c>
      <c r="C9661" s="27" t="n">
        <v>45703</v>
      </c>
      <c r="D9661" t="n">
        <v>36319.67</v>
      </c>
      <c r="E9661" t="inlineStr">
        <is>
          <t>CRÉDITO</t>
        </is>
      </c>
    </row>
    <row r="9662">
      <c r="A9662" t="n">
        <v>149</v>
      </c>
      <c r="B9662" t="inlineStr">
        <is>
          <t>Priceless</t>
        </is>
      </c>
      <c r="C9662" s="27" t="n">
        <v>45703</v>
      </c>
      <c r="D9662" t="n">
        <v>0</v>
      </c>
      <c r="E9662" t="inlineStr">
        <is>
          <t>MBWAY</t>
        </is>
      </c>
    </row>
    <row r="9663">
      <c r="A9663" t="n">
        <v>149</v>
      </c>
      <c r="B9663" t="inlineStr">
        <is>
          <t>Priceless</t>
        </is>
      </c>
      <c r="C9663" s="27" t="n">
        <v>45703</v>
      </c>
      <c r="D9663" t="n">
        <v>0</v>
      </c>
      <c r="E9663" t="inlineStr">
        <is>
          <t>VOUCHER INTEGRADO</t>
        </is>
      </c>
    </row>
    <row r="9664">
      <c r="A9664" t="n">
        <v>149</v>
      </c>
      <c r="B9664" t="inlineStr">
        <is>
          <t>Priceless</t>
        </is>
      </c>
      <c r="C9664" s="27" t="n">
        <v>45703</v>
      </c>
      <c r="D9664" t="n">
        <v>0</v>
      </c>
      <c r="E9664" t="inlineStr">
        <is>
          <t>RECARGAS DEVOLVIDAS</t>
        </is>
      </c>
    </row>
    <row r="9665">
      <c r="A9665" t="n">
        <v>149</v>
      </c>
      <c r="B9665" t="inlineStr">
        <is>
          <t>Priceless</t>
        </is>
      </c>
      <c r="C9665" s="27" t="n">
        <v>45703</v>
      </c>
      <c r="D9665" t="n">
        <v>0</v>
      </c>
      <c r="E9665" t="inlineStr">
        <is>
          <t>NOTAS MANUAIS + SERVIÇO</t>
        </is>
      </c>
    </row>
    <row r="9666">
      <c r="A9666" t="n">
        <v>149</v>
      </c>
      <c r="B9666" t="inlineStr">
        <is>
          <t>Priceless</t>
        </is>
      </c>
      <c r="C9666" s="27" t="n">
        <v>45703</v>
      </c>
      <c r="D9666" t="n">
        <v>0</v>
      </c>
      <c r="E9666" t="inlineStr">
        <is>
          <t>AME</t>
        </is>
      </c>
    </row>
    <row r="9667">
      <c r="A9667" t="n">
        <v>149</v>
      </c>
      <c r="B9667" t="inlineStr">
        <is>
          <t>Priceless</t>
        </is>
      </c>
      <c r="C9667" s="27" t="n">
        <v>45703</v>
      </c>
      <c r="D9667" t="n">
        <v>0</v>
      </c>
      <c r="E9667" t="inlineStr">
        <is>
          <t>OUTROS</t>
        </is>
      </c>
    </row>
    <row r="9668">
      <c r="A9668" t="n">
        <v>149</v>
      </c>
      <c r="B9668" t="inlineStr">
        <is>
          <t>Priceless</t>
        </is>
      </c>
      <c r="C9668" s="27" t="n">
        <v>45703</v>
      </c>
      <c r="D9668" t="n">
        <v>0</v>
      </c>
      <c r="E9668" t="inlineStr">
        <is>
          <t>NOTAS MANUAIS + SERVIÇO</t>
        </is>
      </c>
    </row>
    <row r="9669">
      <c r="A9669" t="n">
        <v>149</v>
      </c>
      <c r="B9669" t="inlineStr">
        <is>
          <t>Priceless</t>
        </is>
      </c>
      <c r="C9669" s="27" t="n">
        <v>45703</v>
      </c>
      <c r="D9669" t="n">
        <v>0</v>
      </c>
      <c r="E9669" t="inlineStr">
        <is>
          <t>BÔNUS</t>
        </is>
      </c>
    </row>
    <row r="9670">
      <c r="A9670" t="n">
        <v>149</v>
      </c>
      <c r="B9670" t="inlineStr">
        <is>
          <t>Priceless</t>
        </is>
      </c>
      <c r="C9670" s="27" t="n">
        <v>45703</v>
      </c>
      <c r="D9670" t="n">
        <v>0</v>
      </c>
      <c r="E9670" t="inlineStr">
        <is>
          <t>DÉBITO</t>
        </is>
      </c>
    </row>
    <row r="9671">
      <c r="A9671" t="n">
        <v>149</v>
      </c>
      <c r="B9671" t="inlineStr">
        <is>
          <t>Priceless</t>
        </is>
      </c>
      <c r="C9671" s="27" t="n">
        <v>45703</v>
      </c>
      <c r="D9671" t="n">
        <v>0</v>
      </c>
      <c r="E9671" t="inlineStr">
        <is>
          <t>VOUCHER</t>
        </is>
      </c>
    </row>
    <row r="9672">
      <c r="A9672" t="n">
        <v>149</v>
      </c>
      <c r="B9672" t="inlineStr">
        <is>
          <t>Priceless</t>
        </is>
      </c>
      <c r="C9672" s="27" t="n">
        <v>45703</v>
      </c>
      <c r="D9672" t="n">
        <v>0</v>
      </c>
      <c r="E9672" t="inlineStr">
        <is>
          <t>ANTECIPADO</t>
        </is>
      </c>
    </row>
    <row r="9673">
      <c r="A9673" t="n">
        <v>149</v>
      </c>
      <c r="B9673" t="inlineStr">
        <is>
          <t>Priceless</t>
        </is>
      </c>
      <c r="C9673" s="27" t="n">
        <v>45703</v>
      </c>
      <c r="D9673" t="n">
        <v>0</v>
      </c>
      <c r="E9673" t="inlineStr">
        <is>
          <t>UBER</t>
        </is>
      </c>
    </row>
    <row r="9674">
      <c r="A9674" t="n">
        <v>149</v>
      </c>
      <c r="B9674" t="inlineStr">
        <is>
          <t>Priceless</t>
        </is>
      </c>
      <c r="C9674" s="27" t="n">
        <v>45703</v>
      </c>
      <c r="D9674" t="n">
        <v>0</v>
      </c>
      <c r="E9674" t="inlineStr">
        <is>
          <t>RAPPI</t>
        </is>
      </c>
    </row>
    <row r="9675">
      <c r="A9675" t="n">
        <v>149</v>
      </c>
      <c r="B9675" t="inlineStr">
        <is>
          <t>Priceless</t>
        </is>
      </c>
      <c r="C9675" s="27" t="n">
        <v>45703</v>
      </c>
      <c r="D9675" t="n">
        <v>0</v>
      </c>
      <c r="E9675" t="inlineStr">
        <is>
          <t>PIX</t>
        </is>
      </c>
    </row>
    <row r="9676">
      <c r="A9676" t="n">
        <v>149</v>
      </c>
      <c r="B9676" t="inlineStr">
        <is>
          <t>Priceless</t>
        </is>
      </c>
      <c r="C9676" s="27" t="n">
        <v>45703</v>
      </c>
      <c r="D9676" t="n">
        <v>0</v>
      </c>
      <c r="E9676" t="inlineStr">
        <is>
          <t>IFOOD</t>
        </is>
      </c>
    </row>
    <row r="9677">
      <c r="A9677" t="n">
        <v>149</v>
      </c>
      <c r="B9677" t="inlineStr">
        <is>
          <t>Priceless</t>
        </is>
      </c>
      <c r="C9677" s="27" t="n">
        <v>45703</v>
      </c>
      <c r="D9677" t="n">
        <v>0</v>
      </c>
      <c r="E9677" t="inlineStr">
        <is>
          <t>DELIVERY ONLINE</t>
        </is>
      </c>
    </row>
    <row r="9678">
      <c r="A9678" t="n">
        <v>149</v>
      </c>
      <c r="B9678" t="inlineStr">
        <is>
          <t>Priceless</t>
        </is>
      </c>
      <c r="C9678" s="27" t="n">
        <v>45703</v>
      </c>
      <c r="D9678" t="n">
        <v>0</v>
      </c>
      <c r="E9678" t="inlineStr">
        <is>
          <t>APP</t>
        </is>
      </c>
    </row>
    <row r="9679">
      <c r="A9679" t="n">
        <v>149</v>
      </c>
      <c r="B9679" t="inlineStr">
        <is>
          <t>Priceless</t>
        </is>
      </c>
      <c r="C9679" s="27" t="n">
        <v>45703</v>
      </c>
      <c r="D9679" t="n">
        <v>0</v>
      </c>
      <c r="E9679" t="inlineStr">
        <is>
          <t>DINHEIRO</t>
        </is>
      </c>
    </row>
    <row r="9680">
      <c r="A9680" t="n">
        <v>149</v>
      </c>
      <c r="B9680" t="inlineStr">
        <is>
          <t>Priceless</t>
        </is>
      </c>
      <c r="C9680" s="27" t="n">
        <v>45703</v>
      </c>
      <c r="D9680" t="n">
        <v>0</v>
      </c>
      <c r="E9680" t="inlineStr">
        <is>
          <t>CRÉDITO</t>
        </is>
      </c>
    </row>
    <row r="9681">
      <c r="A9681" t="n">
        <v>149</v>
      </c>
      <c r="B9681" t="inlineStr">
        <is>
          <t>Priceless</t>
        </is>
      </c>
      <c r="C9681" s="27" t="n">
        <v>45703</v>
      </c>
      <c r="D9681" t="n">
        <v>0</v>
      </c>
      <c r="E9681" t="inlineStr">
        <is>
          <t>ANTECIPADO</t>
        </is>
      </c>
    </row>
    <row r="9682">
      <c r="A9682" t="n">
        <v>149</v>
      </c>
      <c r="B9682" t="inlineStr">
        <is>
          <t>Priceless</t>
        </is>
      </c>
      <c r="C9682" s="27" t="n">
        <v>45703</v>
      </c>
      <c r="D9682" t="n">
        <v>0</v>
      </c>
      <c r="E9682" t="inlineStr">
        <is>
          <t>AME</t>
        </is>
      </c>
    </row>
    <row r="9683">
      <c r="A9683" t="n">
        <v>149</v>
      </c>
      <c r="B9683" t="inlineStr">
        <is>
          <t>Priceless</t>
        </is>
      </c>
      <c r="C9683" s="27" t="n">
        <v>45703</v>
      </c>
      <c r="D9683" t="n">
        <v>0</v>
      </c>
      <c r="E9683" t="inlineStr">
        <is>
          <t>RECARGAS DEVOLVIDAS</t>
        </is>
      </c>
    </row>
    <row r="9684">
      <c r="A9684" t="n">
        <v>149</v>
      </c>
      <c r="B9684" t="inlineStr">
        <is>
          <t>Priceless</t>
        </is>
      </c>
      <c r="C9684" s="27" t="n">
        <v>45703</v>
      </c>
      <c r="D9684" t="n">
        <v>0</v>
      </c>
      <c r="E9684" t="inlineStr">
        <is>
          <t>VOUCHER INTEGRADO</t>
        </is>
      </c>
    </row>
    <row r="9685">
      <c r="A9685" t="n">
        <v>149</v>
      </c>
      <c r="B9685" t="inlineStr">
        <is>
          <t>Priceless</t>
        </is>
      </c>
      <c r="C9685" s="27" t="n">
        <v>45703</v>
      </c>
      <c r="D9685" t="n">
        <v>0</v>
      </c>
      <c r="E9685" t="inlineStr">
        <is>
          <t>MBWAY</t>
        </is>
      </c>
    </row>
    <row r="9686">
      <c r="A9686" t="n">
        <v>149</v>
      </c>
      <c r="B9686" t="inlineStr">
        <is>
          <t>Priceless</t>
        </is>
      </c>
      <c r="C9686" s="27" t="n">
        <v>45703</v>
      </c>
      <c r="D9686" t="n">
        <v>0</v>
      </c>
      <c r="E9686" t="inlineStr">
        <is>
          <t>OUTROS</t>
        </is>
      </c>
    </row>
    <row r="9687">
      <c r="A9687" t="n">
        <v>149</v>
      </c>
      <c r="B9687" t="inlineStr">
        <is>
          <t>Priceless</t>
        </is>
      </c>
      <c r="C9687" s="27" t="n">
        <v>45703</v>
      </c>
      <c r="D9687" t="n">
        <v>0</v>
      </c>
      <c r="E9687" t="inlineStr">
        <is>
          <t>ANTECIPADO</t>
        </is>
      </c>
    </row>
    <row r="9688">
      <c r="A9688" t="n">
        <v>149</v>
      </c>
      <c r="B9688" t="inlineStr">
        <is>
          <t>Priceless</t>
        </is>
      </c>
      <c r="C9688" s="27" t="n">
        <v>45703</v>
      </c>
      <c r="D9688" t="n">
        <v>0</v>
      </c>
      <c r="E9688" t="inlineStr">
        <is>
          <t>UBER</t>
        </is>
      </c>
    </row>
    <row r="9689">
      <c r="A9689" t="n">
        <v>149</v>
      </c>
      <c r="B9689" t="inlineStr">
        <is>
          <t>Priceless</t>
        </is>
      </c>
      <c r="C9689" s="27" t="n">
        <v>45703</v>
      </c>
      <c r="D9689" t="n">
        <v>113</v>
      </c>
      <c r="E9689" t="inlineStr">
        <is>
          <t>VOUCHER</t>
        </is>
      </c>
    </row>
    <row r="9690">
      <c r="A9690" t="n">
        <v>149</v>
      </c>
      <c r="B9690" t="inlineStr">
        <is>
          <t>Priceless</t>
        </is>
      </c>
      <c r="C9690" s="27" t="n">
        <v>45703</v>
      </c>
      <c r="D9690" t="n">
        <v>8470.940000000001</v>
      </c>
      <c r="E9690" t="inlineStr">
        <is>
          <t>DÉBITO</t>
        </is>
      </c>
    </row>
    <row r="9691">
      <c r="A9691" t="n">
        <v>149</v>
      </c>
      <c r="B9691" t="inlineStr">
        <is>
          <t>Priceless</t>
        </is>
      </c>
      <c r="C9691" s="27" t="n">
        <v>45703</v>
      </c>
      <c r="D9691" t="n">
        <v>0</v>
      </c>
      <c r="E9691" t="inlineStr">
        <is>
          <t>BÔNUS</t>
        </is>
      </c>
    </row>
    <row r="9692">
      <c r="A9692" t="n">
        <v>149</v>
      </c>
      <c r="B9692" t="inlineStr">
        <is>
          <t>Priceless</t>
        </is>
      </c>
      <c r="C9692" s="27" t="n">
        <v>45702</v>
      </c>
      <c r="D9692" t="n">
        <v>241.82</v>
      </c>
      <c r="E9692" t="inlineStr">
        <is>
          <t>DINHEIRO</t>
        </is>
      </c>
    </row>
    <row r="9693">
      <c r="A9693" t="n">
        <v>149</v>
      </c>
      <c r="B9693" t="inlineStr">
        <is>
          <t>Priceless</t>
        </is>
      </c>
      <c r="C9693" s="27" t="n">
        <v>45702</v>
      </c>
      <c r="D9693" t="n">
        <v>11740.82</v>
      </c>
      <c r="E9693" t="inlineStr">
        <is>
          <t>CRÉDITO</t>
        </is>
      </c>
    </row>
    <row r="9694">
      <c r="A9694" t="n">
        <v>149</v>
      </c>
      <c r="B9694" t="inlineStr">
        <is>
          <t>Priceless</t>
        </is>
      </c>
      <c r="C9694" s="27" t="n">
        <v>45702</v>
      </c>
      <c r="D9694" t="n">
        <v>0</v>
      </c>
      <c r="E9694" t="inlineStr">
        <is>
          <t>APP</t>
        </is>
      </c>
    </row>
    <row r="9695">
      <c r="A9695" t="n">
        <v>149</v>
      </c>
      <c r="B9695" t="inlineStr">
        <is>
          <t>Priceless</t>
        </is>
      </c>
      <c r="C9695" s="27" t="n">
        <v>45702</v>
      </c>
      <c r="D9695" t="n">
        <v>0</v>
      </c>
      <c r="E9695" t="inlineStr">
        <is>
          <t>DELIVERY ONLINE</t>
        </is>
      </c>
    </row>
    <row r="9696">
      <c r="A9696" t="n">
        <v>149</v>
      </c>
      <c r="B9696" t="inlineStr">
        <is>
          <t>Priceless</t>
        </is>
      </c>
      <c r="C9696" s="27" t="n">
        <v>45702</v>
      </c>
      <c r="D9696" t="n">
        <v>0</v>
      </c>
      <c r="E9696" t="inlineStr">
        <is>
          <t>IFOOD</t>
        </is>
      </c>
    </row>
    <row r="9697">
      <c r="A9697" t="n">
        <v>149</v>
      </c>
      <c r="B9697" t="inlineStr">
        <is>
          <t>Priceless</t>
        </is>
      </c>
      <c r="C9697" s="27" t="n">
        <v>45702</v>
      </c>
      <c r="D9697" t="n">
        <v>870.1799999999999</v>
      </c>
      <c r="E9697" t="inlineStr">
        <is>
          <t>PIX</t>
        </is>
      </c>
    </row>
    <row r="9698">
      <c r="A9698" t="n">
        <v>149</v>
      </c>
      <c r="B9698" t="inlineStr">
        <is>
          <t>Priceless</t>
        </is>
      </c>
      <c r="C9698" s="27" t="n">
        <v>45702</v>
      </c>
      <c r="D9698" t="n">
        <v>0</v>
      </c>
      <c r="E9698" t="inlineStr">
        <is>
          <t>RAPPI</t>
        </is>
      </c>
    </row>
    <row r="9699">
      <c r="A9699" t="n">
        <v>149</v>
      </c>
      <c r="B9699" t="inlineStr">
        <is>
          <t>Priceless</t>
        </is>
      </c>
      <c r="C9699" s="27" t="n">
        <v>45702</v>
      </c>
      <c r="D9699" t="n">
        <v>0</v>
      </c>
      <c r="E9699" t="inlineStr">
        <is>
          <t>UBER</t>
        </is>
      </c>
    </row>
    <row r="9700">
      <c r="A9700" t="n">
        <v>149</v>
      </c>
      <c r="B9700" t="inlineStr">
        <is>
          <t>Priceless</t>
        </is>
      </c>
      <c r="C9700" s="27" t="n">
        <v>45702</v>
      </c>
      <c r="D9700" t="n">
        <v>0</v>
      </c>
      <c r="E9700" t="inlineStr">
        <is>
          <t>ANTECIPADO</t>
        </is>
      </c>
    </row>
    <row r="9701">
      <c r="A9701" t="n">
        <v>149</v>
      </c>
      <c r="B9701" t="inlineStr">
        <is>
          <t>Priceless</t>
        </is>
      </c>
      <c r="C9701" s="27" t="n">
        <v>45702</v>
      </c>
      <c r="D9701" t="n">
        <v>411.16</v>
      </c>
      <c r="E9701" t="inlineStr">
        <is>
          <t>VOUCHER</t>
        </is>
      </c>
    </row>
    <row r="9702">
      <c r="A9702" t="n">
        <v>149</v>
      </c>
      <c r="B9702" t="inlineStr">
        <is>
          <t>Priceless</t>
        </is>
      </c>
      <c r="C9702" s="27" t="n">
        <v>45702</v>
      </c>
      <c r="D9702" t="n">
        <v>3882.35</v>
      </c>
      <c r="E9702" t="inlineStr">
        <is>
          <t>DÉBITO</t>
        </is>
      </c>
    </row>
    <row r="9703">
      <c r="A9703" t="n">
        <v>149</v>
      </c>
      <c r="B9703" t="inlineStr">
        <is>
          <t>Priceless</t>
        </is>
      </c>
      <c r="C9703" s="27" t="n">
        <v>45702</v>
      </c>
      <c r="D9703" t="n">
        <v>0</v>
      </c>
      <c r="E9703" t="inlineStr">
        <is>
          <t>BÔNUS</t>
        </is>
      </c>
    </row>
    <row r="9704">
      <c r="A9704" t="n">
        <v>149</v>
      </c>
      <c r="B9704" t="inlineStr">
        <is>
          <t>Priceless</t>
        </is>
      </c>
      <c r="C9704" s="27" t="n">
        <v>45702</v>
      </c>
      <c r="D9704" t="n">
        <v>0</v>
      </c>
      <c r="E9704" t="inlineStr">
        <is>
          <t>ANTECIPADO</t>
        </is>
      </c>
    </row>
    <row r="9705">
      <c r="A9705" t="n">
        <v>149</v>
      </c>
      <c r="B9705" t="inlineStr">
        <is>
          <t>Priceless</t>
        </is>
      </c>
      <c r="C9705" s="27" t="n">
        <v>45702</v>
      </c>
      <c r="D9705" t="n">
        <v>0</v>
      </c>
      <c r="E9705" t="inlineStr">
        <is>
          <t>OUTROS</t>
        </is>
      </c>
    </row>
    <row r="9706">
      <c r="A9706" t="n">
        <v>149</v>
      </c>
      <c r="B9706" t="inlineStr">
        <is>
          <t>Priceless</t>
        </is>
      </c>
      <c r="C9706" s="27" t="n">
        <v>45702</v>
      </c>
      <c r="D9706" t="n">
        <v>0</v>
      </c>
      <c r="E9706" t="inlineStr">
        <is>
          <t>AME</t>
        </is>
      </c>
    </row>
    <row r="9707">
      <c r="A9707" t="n">
        <v>149</v>
      </c>
      <c r="B9707" t="inlineStr">
        <is>
          <t>Priceless</t>
        </is>
      </c>
      <c r="C9707" s="27" t="n">
        <v>45702</v>
      </c>
      <c r="D9707" t="n">
        <v>0</v>
      </c>
      <c r="E9707" t="inlineStr">
        <is>
          <t>NOTAS MANUAIS + SERVIÇO</t>
        </is>
      </c>
    </row>
    <row r="9708">
      <c r="A9708" t="n">
        <v>149</v>
      </c>
      <c r="B9708" t="inlineStr">
        <is>
          <t>Priceless</t>
        </is>
      </c>
      <c r="C9708" s="27" t="n">
        <v>45702</v>
      </c>
      <c r="D9708" t="n">
        <v>0</v>
      </c>
      <c r="E9708" t="inlineStr">
        <is>
          <t>RECARGAS DEVOLVIDAS</t>
        </is>
      </c>
    </row>
    <row r="9709">
      <c r="A9709" t="n">
        <v>149</v>
      </c>
      <c r="B9709" t="inlineStr">
        <is>
          <t>Priceless</t>
        </is>
      </c>
      <c r="C9709" s="27" t="n">
        <v>45702</v>
      </c>
      <c r="D9709" t="n">
        <v>0</v>
      </c>
      <c r="E9709" t="inlineStr">
        <is>
          <t>VOUCHER INTEGRADO</t>
        </is>
      </c>
    </row>
    <row r="9710">
      <c r="A9710" t="n">
        <v>149</v>
      </c>
      <c r="B9710" t="inlineStr">
        <is>
          <t>Priceless</t>
        </is>
      </c>
      <c r="C9710" s="27" t="n">
        <v>45702</v>
      </c>
      <c r="D9710" t="n">
        <v>0</v>
      </c>
      <c r="E9710" t="inlineStr">
        <is>
          <t>MBWAY</t>
        </is>
      </c>
    </row>
    <row r="9711">
      <c r="A9711" t="n">
        <v>149</v>
      </c>
      <c r="B9711" t="inlineStr">
        <is>
          <t>Priceless</t>
        </is>
      </c>
      <c r="C9711" s="27" t="n">
        <v>45702</v>
      </c>
      <c r="D9711" t="n">
        <v>0</v>
      </c>
      <c r="E9711" t="inlineStr">
        <is>
          <t>MBWAY</t>
        </is>
      </c>
    </row>
    <row r="9712">
      <c r="A9712" t="n">
        <v>149</v>
      </c>
      <c r="B9712" t="inlineStr">
        <is>
          <t>Priceless</t>
        </is>
      </c>
      <c r="C9712" s="27" t="n">
        <v>45702</v>
      </c>
      <c r="D9712" t="n">
        <v>500</v>
      </c>
      <c r="E9712" t="inlineStr">
        <is>
          <t>DINHEIRO</t>
        </is>
      </c>
    </row>
    <row r="9713">
      <c r="A9713" t="n">
        <v>149</v>
      </c>
      <c r="B9713" t="inlineStr">
        <is>
          <t>Priceless</t>
        </is>
      </c>
      <c r="C9713" s="27" t="n">
        <v>45702</v>
      </c>
      <c r="D9713" t="n">
        <v>0</v>
      </c>
      <c r="E9713" t="inlineStr">
        <is>
          <t>APP</t>
        </is>
      </c>
    </row>
    <row r="9714">
      <c r="A9714" t="n">
        <v>149</v>
      </c>
      <c r="B9714" t="inlineStr">
        <is>
          <t>Priceless</t>
        </is>
      </c>
      <c r="C9714" s="27" t="n">
        <v>45702</v>
      </c>
      <c r="D9714" t="n">
        <v>0</v>
      </c>
      <c r="E9714" t="inlineStr">
        <is>
          <t>DELIVERY ONLINE</t>
        </is>
      </c>
    </row>
    <row r="9715">
      <c r="A9715" t="n">
        <v>149</v>
      </c>
      <c r="B9715" t="inlineStr">
        <is>
          <t>Priceless</t>
        </is>
      </c>
      <c r="C9715" s="27" t="n">
        <v>45702</v>
      </c>
      <c r="D9715" t="n">
        <v>0</v>
      </c>
      <c r="E9715" t="inlineStr">
        <is>
          <t>IFOOD</t>
        </is>
      </c>
    </row>
    <row r="9716">
      <c r="A9716" t="n">
        <v>149</v>
      </c>
      <c r="B9716" t="inlineStr">
        <is>
          <t>Priceless</t>
        </is>
      </c>
      <c r="C9716" s="27" t="n">
        <v>45702</v>
      </c>
      <c r="D9716" t="n">
        <v>0</v>
      </c>
      <c r="E9716" t="inlineStr">
        <is>
          <t>PIX</t>
        </is>
      </c>
    </row>
    <row r="9717">
      <c r="A9717" t="n">
        <v>149</v>
      </c>
      <c r="B9717" t="inlineStr">
        <is>
          <t>Priceless</t>
        </is>
      </c>
      <c r="C9717" s="27" t="n">
        <v>45702</v>
      </c>
      <c r="D9717" t="n">
        <v>0</v>
      </c>
      <c r="E9717" t="inlineStr">
        <is>
          <t>RAPPI</t>
        </is>
      </c>
    </row>
    <row r="9718">
      <c r="A9718" t="n">
        <v>149</v>
      </c>
      <c r="B9718" t="inlineStr">
        <is>
          <t>Priceless</t>
        </is>
      </c>
      <c r="C9718" s="27" t="n">
        <v>45702</v>
      </c>
      <c r="D9718" t="n">
        <v>0</v>
      </c>
      <c r="E9718" t="inlineStr">
        <is>
          <t>UBER</t>
        </is>
      </c>
    </row>
    <row r="9719">
      <c r="A9719" t="n">
        <v>149</v>
      </c>
      <c r="B9719" t="inlineStr">
        <is>
          <t>Priceless</t>
        </is>
      </c>
      <c r="C9719" s="27" t="n">
        <v>45702</v>
      </c>
      <c r="D9719" t="n">
        <v>0</v>
      </c>
      <c r="E9719" t="inlineStr">
        <is>
          <t>ANTECIPADO</t>
        </is>
      </c>
    </row>
    <row r="9720">
      <c r="A9720" t="n">
        <v>149</v>
      </c>
      <c r="B9720" t="inlineStr">
        <is>
          <t>Priceless</t>
        </is>
      </c>
      <c r="C9720" s="27" t="n">
        <v>45702</v>
      </c>
      <c r="D9720" t="n">
        <v>0</v>
      </c>
      <c r="E9720" t="inlineStr">
        <is>
          <t>VOUCHER</t>
        </is>
      </c>
    </row>
    <row r="9721">
      <c r="A9721" t="n">
        <v>149</v>
      </c>
      <c r="B9721" t="inlineStr">
        <is>
          <t>Priceless</t>
        </is>
      </c>
      <c r="C9721" s="27" t="n">
        <v>45702</v>
      </c>
      <c r="D9721" t="n">
        <v>0</v>
      </c>
      <c r="E9721" t="inlineStr">
        <is>
          <t>DÉBITO</t>
        </is>
      </c>
    </row>
    <row r="9722">
      <c r="A9722" t="n">
        <v>149</v>
      </c>
      <c r="B9722" t="inlineStr">
        <is>
          <t>Priceless</t>
        </is>
      </c>
      <c r="C9722" s="27" t="n">
        <v>45702</v>
      </c>
      <c r="D9722" t="n">
        <v>0</v>
      </c>
      <c r="E9722" t="inlineStr">
        <is>
          <t>BÔNUS</t>
        </is>
      </c>
    </row>
    <row r="9723">
      <c r="A9723" t="n">
        <v>149</v>
      </c>
      <c r="B9723" t="inlineStr">
        <is>
          <t>Priceless</t>
        </is>
      </c>
      <c r="C9723" s="27" t="n">
        <v>45702</v>
      </c>
      <c r="D9723" t="n">
        <v>0</v>
      </c>
      <c r="E9723" t="inlineStr">
        <is>
          <t>ANTECIPADO</t>
        </is>
      </c>
    </row>
    <row r="9724">
      <c r="A9724" t="n">
        <v>149</v>
      </c>
      <c r="B9724" t="inlineStr">
        <is>
          <t>Priceless</t>
        </is>
      </c>
      <c r="C9724" s="27" t="n">
        <v>45702</v>
      </c>
      <c r="D9724" t="n">
        <v>0</v>
      </c>
      <c r="E9724" t="inlineStr">
        <is>
          <t>OUTROS</t>
        </is>
      </c>
    </row>
    <row r="9725">
      <c r="A9725" t="n">
        <v>149</v>
      </c>
      <c r="B9725" t="inlineStr">
        <is>
          <t>Priceless</t>
        </is>
      </c>
      <c r="C9725" s="27" t="n">
        <v>45702</v>
      </c>
      <c r="D9725" t="n">
        <v>0</v>
      </c>
      <c r="E9725" t="inlineStr">
        <is>
          <t>AME</t>
        </is>
      </c>
    </row>
    <row r="9726">
      <c r="A9726" t="n">
        <v>149</v>
      </c>
      <c r="B9726" t="inlineStr">
        <is>
          <t>Priceless</t>
        </is>
      </c>
      <c r="C9726" s="27" t="n">
        <v>45702</v>
      </c>
      <c r="D9726" t="n">
        <v>0</v>
      </c>
      <c r="E9726" t="inlineStr">
        <is>
          <t>NOTAS MANUAIS + SERVIÇO</t>
        </is>
      </c>
    </row>
    <row r="9727">
      <c r="A9727" t="n">
        <v>149</v>
      </c>
      <c r="B9727" t="inlineStr">
        <is>
          <t>Priceless</t>
        </is>
      </c>
      <c r="C9727" s="27" t="n">
        <v>45702</v>
      </c>
      <c r="D9727" t="n">
        <v>0</v>
      </c>
      <c r="E9727" t="inlineStr">
        <is>
          <t>RECARGAS DEVOLVIDAS</t>
        </is>
      </c>
    </row>
    <row r="9728">
      <c r="A9728" t="n">
        <v>149</v>
      </c>
      <c r="B9728" t="inlineStr">
        <is>
          <t>Priceless</t>
        </is>
      </c>
      <c r="C9728" s="27" t="n">
        <v>45702</v>
      </c>
      <c r="D9728" t="n">
        <v>0</v>
      </c>
      <c r="E9728" t="inlineStr">
        <is>
          <t>VOUCHER INTEGRADO</t>
        </is>
      </c>
    </row>
    <row r="9729">
      <c r="A9729" t="n">
        <v>149</v>
      </c>
      <c r="B9729" t="inlineStr">
        <is>
          <t>Priceless</t>
        </is>
      </c>
      <c r="C9729" s="27" t="n">
        <v>45702</v>
      </c>
      <c r="D9729" t="n">
        <v>19098.04</v>
      </c>
      <c r="E9729" t="inlineStr">
        <is>
          <t>CRÉDITO</t>
        </is>
      </c>
    </row>
    <row r="9730">
      <c r="A9730" t="n">
        <v>149</v>
      </c>
      <c r="B9730" t="inlineStr">
        <is>
          <t>Priceless</t>
        </is>
      </c>
      <c r="C9730" s="27" t="n">
        <v>45701</v>
      </c>
      <c r="D9730" t="n">
        <v>0</v>
      </c>
      <c r="E9730" t="inlineStr">
        <is>
          <t>DINHEIRO</t>
        </is>
      </c>
    </row>
    <row r="9731">
      <c r="A9731" t="n">
        <v>149</v>
      </c>
      <c r="B9731" t="inlineStr">
        <is>
          <t>Priceless</t>
        </is>
      </c>
      <c r="C9731" s="27" t="n">
        <v>45701</v>
      </c>
      <c r="D9731" t="n">
        <v>0</v>
      </c>
      <c r="E9731" t="inlineStr">
        <is>
          <t>AME</t>
        </is>
      </c>
    </row>
    <row r="9732">
      <c r="A9732" t="n">
        <v>149</v>
      </c>
      <c r="B9732" t="inlineStr">
        <is>
          <t>Priceless</t>
        </is>
      </c>
      <c r="C9732" s="27" t="n">
        <v>45701</v>
      </c>
      <c r="D9732" t="n">
        <v>838.1</v>
      </c>
      <c r="E9732" t="inlineStr">
        <is>
          <t>DÉBITO</t>
        </is>
      </c>
    </row>
    <row r="9733">
      <c r="A9733" t="n">
        <v>149</v>
      </c>
      <c r="B9733" t="inlineStr">
        <is>
          <t>Priceless</t>
        </is>
      </c>
      <c r="C9733" s="27" t="n">
        <v>45701</v>
      </c>
      <c r="D9733" t="n">
        <v>0</v>
      </c>
      <c r="E9733" t="inlineStr">
        <is>
          <t>ANTECIPADO</t>
        </is>
      </c>
    </row>
    <row r="9734">
      <c r="A9734" t="n">
        <v>149</v>
      </c>
      <c r="B9734" t="inlineStr">
        <is>
          <t>Priceless</t>
        </is>
      </c>
      <c r="C9734" s="27" t="n">
        <v>45701</v>
      </c>
      <c r="D9734" t="n">
        <v>0</v>
      </c>
      <c r="E9734" t="inlineStr">
        <is>
          <t>OUTROS</t>
        </is>
      </c>
    </row>
    <row r="9735">
      <c r="A9735" t="n">
        <v>149</v>
      </c>
      <c r="B9735" t="inlineStr">
        <is>
          <t>Priceless</t>
        </is>
      </c>
      <c r="C9735" s="27" t="n">
        <v>45701</v>
      </c>
      <c r="D9735" t="n">
        <v>0</v>
      </c>
      <c r="E9735" t="inlineStr">
        <is>
          <t>AME</t>
        </is>
      </c>
    </row>
    <row r="9736">
      <c r="A9736" t="n">
        <v>149</v>
      </c>
      <c r="B9736" t="inlineStr">
        <is>
          <t>Priceless</t>
        </is>
      </c>
      <c r="C9736" s="27" t="n">
        <v>45701</v>
      </c>
      <c r="D9736" t="n">
        <v>0</v>
      </c>
      <c r="E9736" t="inlineStr">
        <is>
          <t>NOTAS MANUAIS + SERVIÇO</t>
        </is>
      </c>
    </row>
    <row r="9737">
      <c r="A9737" t="n">
        <v>149</v>
      </c>
      <c r="B9737" t="inlineStr">
        <is>
          <t>Priceless</t>
        </is>
      </c>
      <c r="C9737" s="27" t="n">
        <v>45701</v>
      </c>
      <c r="D9737" t="n">
        <v>0</v>
      </c>
      <c r="E9737" t="inlineStr">
        <is>
          <t>RECARGAS DEVOLVIDAS</t>
        </is>
      </c>
    </row>
    <row r="9738">
      <c r="A9738" t="n">
        <v>149</v>
      </c>
      <c r="B9738" t="inlineStr">
        <is>
          <t>Priceless</t>
        </is>
      </c>
      <c r="C9738" s="27" t="n">
        <v>45701</v>
      </c>
      <c r="D9738" t="n">
        <v>0</v>
      </c>
      <c r="E9738" t="inlineStr">
        <is>
          <t>VOUCHER INTEGRADO</t>
        </is>
      </c>
    </row>
    <row r="9739">
      <c r="A9739" t="n">
        <v>149</v>
      </c>
      <c r="B9739" t="inlineStr">
        <is>
          <t>Priceless</t>
        </is>
      </c>
      <c r="C9739" s="27" t="n">
        <v>45701</v>
      </c>
      <c r="D9739" t="n">
        <v>0</v>
      </c>
      <c r="E9739" t="inlineStr">
        <is>
          <t>MBWAY</t>
        </is>
      </c>
    </row>
    <row r="9740">
      <c r="A9740" t="n">
        <v>149</v>
      </c>
      <c r="B9740" t="inlineStr">
        <is>
          <t>Priceless</t>
        </is>
      </c>
      <c r="C9740" s="27" t="n">
        <v>45701</v>
      </c>
      <c r="D9740" t="n">
        <v>0</v>
      </c>
      <c r="E9740" t="inlineStr">
        <is>
          <t>RECARGAS DEVOLVIDAS</t>
        </is>
      </c>
    </row>
    <row r="9741">
      <c r="A9741" t="n">
        <v>149</v>
      </c>
      <c r="B9741" t="inlineStr">
        <is>
          <t>Priceless</t>
        </is>
      </c>
      <c r="C9741" s="27" t="n">
        <v>45701</v>
      </c>
      <c r="D9741" t="n">
        <v>0</v>
      </c>
      <c r="E9741" t="inlineStr">
        <is>
          <t>VOUCHER INTEGRADO</t>
        </is>
      </c>
    </row>
    <row r="9742">
      <c r="A9742" t="n">
        <v>149</v>
      </c>
      <c r="B9742" t="inlineStr">
        <is>
          <t>Priceless</t>
        </is>
      </c>
      <c r="C9742" s="27" t="n">
        <v>45701</v>
      </c>
      <c r="D9742" t="n">
        <v>0</v>
      </c>
      <c r="E9742" t="inlineStr">
        <is>
          <t>MBWAY</t>
        </is>
      </c>
    </row>
    <row r="9743">
      <c r="A9743" t="n">
        <v>149</v>
      </c>
      <c r="B9743" t="inlineStr">
        <is>
          <t>Priceless</t>
        </is>
      </c>
      <c r="C9743" s="27" t="n">
        <v>45701</v>
      </c>
      <c r="D9743" t="n">
        <v>0</v>
      </c>
      <c r="E9743" t="inlineStr">
        <is>
          <t>VOUCHER INTEGRADO</t>
        </is>
      </c>
    </row>
    <row r="9744">
      <c r="A9744" t="n">
        <v>149</v>
      </c>
      <c r="B9744" t="inlineStr">
        <is>
          <t>Priceless</t>
        </is>
      </c>
      <c r="C9744" s="27" t="n">
        <v>45701</v>
      </c>
      <c r="D9744" t="n">
        <v>0</v>
      </c>
      <c r="E9744" t="inlineStr">
        <is>
          <t>RECARGAS DEVOLVIDAS</t>
        </is>
      </c>
    </row>
    <row r="9745">
      <c r="A9745" t="n">
        <v>149</v>
      </c>
      <c r="B9745" t="inlineStr">
        <is>
          <t>Priceless</t>
        </is>
      </c>
      <c r="C9745" s="27" t="n">
        <v>45701</v>
      </c>
      <c r="D9745" t="n">
        <v>0</v>
      </c>
      <c r="E9745" t="inlineStr">
        <is>
          <t>NOTAS MANUAIS + SERVIÇO</t>
        </is>
      </c>
    </row>
    <row r="9746">
      <c r="A9746" t="n">
        <v>149</v>
      </c>
      <c r="B9746" t="inlineStr">
        <is>
          <t>Priceless</t>
        </is>
      </c>
      <c r="C9746" s="27" t="n">
        <v>45701</v>
      </c>
      <c r="D9746" t="n">
        <v>0</v>
      </c>
      <c r="E9746" t="inlineStr">
        <is>
          <t>BÔNUS</t>
        </is>
      </c>
    </row>
    <row r="9747">
      <c r="A9747" t="n">
        <v>149</v>
      </c>
      <c r="B9747" t="inlineStr">
        <is>
          <t>Priceless</t>
        </is>
      </c>
      <c r="C9747" s="27" t="n">
        <v>45701</v>
      </c>
      <c r="D9747" t="n">
        <v>0</v>
      </c>
      <c r="E9747" t="inlineStr">
        <is>
          <t>OUTROS</t>
        </is>
      </c>
    </row>
    <row r="9748">
      <c r="A9748" t="n">
        <v>149</v>
      </c>
      <c r="B9748" t="inlineStr">
        <is>
          <t>Priceless</t>
        </is>
      </c>
      <c r="C9748" s="27" t="n">
        <v>45701</v>
      </c>
      <c r="D9748" t="n">
        <v>0</v>
      </c>
      <c r="E9748" t="inlineStr">
        <is>
          <t>ANTECIPADO</t>
        </is>
      </c>
    </row>
    <row r="9749">
      <c r="A9749" t="n">
        <v>149</v>
      </c>
      <c r="B9749" t="inlineStr">
        <is>
          <t>Priceless</t>
        </is>
      </c>
      <c r="C9749" s="27" t="n">
        <v>45701</v>
      </c>
      <c r="D9749" t="n">
        <v>0</v>
      </c>
      <c r="E9749" t="inlineStr">
        <is>
          <t>BÔNUS</t>
        </is>
      </c>
    </row>
    <row r="9750">
      <c r="A9750" t="n">
        <v>149</v>
      </c>
      <c r="B9750" t="inlineStr">
        <is>
          <t>Priceless</t>
        </is>
      </c>
      <c r="C9750" s="27" t="n">
        <v>45701</v>
      </c>
      <c r="D9750" t="n">
        <v>838.1</v>
      </c>
      <c r="E9750" t="inlineStr">
        <is>
          <t>DÉBITO</t>
        </is>
      </c>
    </row>
    <row r="9751">
      <c r="A9751" t="n">
        <v>149</v>
      </c>
      <c r="B9751" t="inlineStr">
        <is>
          <t>Priceless</t>
        </is>
      </c>
      <c r="C9751" s="27" t="n">
        <v>45701</v>
      </c>
      <c r="D9751" t="n">
        <v>0</v>
      </c>
      <c r="E9751" t="inlineStr">
        <is>
          <t>VOUCHER</t>
        </is>
      </c>
    </row>
    <row r="9752">
      <c r="A9752" t="n">
        <v>149</v>
      </c>
      <c r="B9752" t="inlineStr">
        <is>
          <t>Priceless</t>
        </is>
      </c>
      <c r="C9752" s="27" t="n">
        <v>45701</v>
      </c>
      <c r="D9752" t="n">
        <v>3855.64</v>
      </c>
      <c r="E9752" t="inlineStr">
        <is>
          <t>CRÉDITO</t>
        </is>
      </c>
    </row>
    <row r="9753">
      <c r="A9753" t="n">
        <v>149</v>
      </c>
      <c r="B9753" t="inlineStr">
        <is>
          <t>Priceless</t>
        </is>
      </c>
      <c r="C9753" s="27" t="n">
        <v>45701</v>
      </c>
      <c r="D9753" t="n">
        <v>0</v>
      </c>
      <c r="E9753" t="inlineStr">
        <is>
          <t>ANTECIPADO</t>
        </is>
      </c>
    </row>
    <row r="9754">
      <c r="A9754" t="n">
        <v>149</v>
      </c>
      <c r="B9754" t="inlineStr">
        <is>
          <t>Priceless</t>
        </is>
      </c>
      <c r="C9754" s="27" t="n">
        <v>45701</v>
      </c>
      <c r="D9754" t="n">
        <v>0</v>
      </c>
      <c r="E9754" t="inlineStr">
        <is>
          <t>UBER</t>
        </is>
      </c>
    </row>
    <row r="9755">
      <c r="A9755" t="n">
        <v>149</v>
      </c>
      <c r="B9755" t="inlineStr">
        <is>
          <t>Priceless</t>
        </is>
      </c>
      <c r="C9755" s="27" t="n">
        <v>45701</v>
      </c>
      <c r="D9755" t="n">
        <v>0</v>
      </c>
      <c r="E9755" t="inlineStr">
        <is>
          <t>RAPPI</t>
        </is>
      </c>
    </row>
    <row r="9756">
      <c r="A9756" t="n">
        <v>149</v>
      </c>
      <c r="B9756" t="inlineStr">
        <is>
          <t>Priceless</t>
        </is>
      </c>
      <c r="C9756" s="27" t="n">
        <v>45701</v>
      </c>
      <c r="D9756" t="n">
        <v>526.52</v>
      </c>
      <c r="E9756" t="inlineStr">
        <is>
          <t>PIX</t>
        </is>
      </c>
    </row>
    <row r="9757">
      <c r="A9757" t="n">
        <v>149</v>
      </c>
      <c r="B9757" t="inlineStr">
        <is>
          <t>Priceless</t>
        </is>
      </c>
      <c r="C9757" s="27" t="n">
        <v>45701</v>
      </c>
      <c r="D9757" t="n">
        <v>0</v>
      </c>
      <c r="E9757" t="inlineStr">
        <is>
          <t>IFOOD</t>
        </is>
      </c>
    </row>
    <row r="9758">
      <c r="A9758" t="n">
        <v>149</v>
      </c>
      <c r="B9758" t="inlineStr">
        <is>
          <t>Priceless</t>
        </is>
      </c>
      <c r="C9758" s="27" t="n">
        <v>45701</v>
      </c>
      <c r="D9758" t="n">
        <v>0</v>
      </c>
      <c r="E9758" t="inlineStr">
        <is>
          <t>DELIVERY ONLINE</t>
        </is>
      </c>
    </row>
    <row r="9759">
      <c r="A9759" t="n">
        <v>149</v>
      </c>
      <c r="B9759" t="inlineStr">
        <is>
          <t>Priceless</t>
        </is>
      </c>
      <c r="C9759" s="27" t="n">
        <v>45701</v>
      </c>
      <c r="D9759" t="n">
        <v>0</v>
      </c>
      <c r="E9759" t="inlineStr">
        <is>
          <t>APP</t>
        </is>
      </c>
    </row>
    <row r="9760">
      <c r="A9760" t="n">
        <v>149</v>
      </c>
      <c r="B9760" t="inlineStr">
        <is>
          <t>Priceless</t>
        </is>
      </c>
      <c r="C9760" s="27" t="n">
        <v>45701</v>
      </c>
      <c r="D9760" t="n">
        <v>0</v>
      </c>
      <c r="E9760" t="inlineStr">
        <is>
          <t>MBWAY</t>
        </is>
      </c>
    </row>
    <row r="9761">
      <c r="A9761" t="n">
        <v>149</v>
      </c>
      <c r="B9761" t="inlineStr">
        <is>
          <t>Priceless</t>
        </is>
      </c>
      <c r="C9761" s="27" t="n">
        <v>45701</v>
      </c>
      <c r="D9761" t="n">
        <v>0</v>
      </c>
      <c r="E9761" t="inlineStr">
        <is>
          <t>ANTECIPADO</t>
        </is>
      </c>
    </row>
    <row r="9762">
      <c r="A9762" t="n">
        <v>149</v>
      </c>
      <c r="B9762" t="inlineStr">
        <is>
          <t>Priceless</t>
        </is>
      </c>
      <c r="C9762" s="27" t="n">
        <v>45701</v>
      </c>
      <c r="D9762" t="n">
        <v>0</v>
      </c>
      <c r="E9762" t="inlineStr">
        <is>
          <t>BÔNUS</t>
        </is>
      </c>
    </row>
    <row r="9763">
      <c r="A9763" t="n">
        <v>149</v>
      </c>
      <c r="B9763" t="inlineStr">
        <is>
          <t>Priceless</t>
        </is>
      </c>
      <c r="C9763" s="27" t="n">
        <v>45701</v>
      </c>
      <c r="D9763" t="n">
        <v>0</v>
      </c>
      <c r="E9763" t="inlineStr">
        <is>
          <t>DÉBITO</t>
        </is>
      </c>
    </row>
    <row r="9764">
      <c r="A9764" t="n">
        <v>149</v>
      </c>
      <c r="B9764" t="inlineStr">
        <is>
          <t>Priceless</t>
        </is>
      </c>
      <c r="C9764" s="27" t="n">
        <v>45701</v>
      </c>
      <c r="D9764" t="n">
        <v>0</v>
      </c>
      <c r="E9764" t="inlineStr">
        <is>
          <t>VOUCHER</t>
        </is>
      </c>
    </row>
    <row r="9765">
      <c r="A9765" t="n">
        <v>149</v>
      </c>
      <c r="B9765" t="inlineStr">
        <is>
          <t>Priceless</t>
        </is>
      </c>
      <c r="C9765" s="27" t="n">
        <v>45701</v>
      </c>
      <c r="D9765" t="n">
        <v>0</v>
      </c>
      <c r="E9765" t="inlineStr">
        <is>
          <t>ANTECIPADO</t>
        </is>
      </c>
    </row>
    <row r="9766">
      <c r="A9766" t="n">
        <v>149</v>
      </c>
      <c r="B9766" t="inlineStr">
        <is>
          <t>Priceless</t>
        </is>
      </c>
      <c r="C9766" s="27" t="n">
        <v>45701</v>
      </c>
      <c r="D9766" t="n">
        <v>0</v>
      </c>
      <c r="E9766" t="inlineStr">
        <is>
          <t>UBER</t>
        </is>
      </c>
    </row>
    <row r="9767">
      <c r="A9767" t="n">
        <v>149</v>
      </c>
      <c r="B9767" t="inlineStr">
        <is>
          <t>Priceless</t>
        </is>
      </c>
      <c r="C9767" s="27" t="n">
        <v>45701</v>
      </c>
      <c r="D9767" t="n">
        <v>0</v>
      </c>
      <c r="E9767" t="inlineStr">
        <is>
          <t>RAPPI</t>
        </is>
      </c>
    </row>
    <row r="9768">
      <c r="A9768" t="n">
        <v>149</v>
      </c>
      <c r="B9768" t="inlineStr">
        <is>
          <t>Priceless</t>
        </is>
      </c>
      <c r="C9768" s="27" t="n">
        <v>45701</v>
      </c>
      <c r="D9768" t="n">
        <v>0</v>
      </c>
      <c r="E9768" t="inlineStr">
        <is>
          <t>PIX</t>
        </is>
      </c>
    </row>
    <row r="9769">
      <c r="A9769" t="n">
        <v>149</v>
      </c>
      <c r="B9769" t="inlineStr">
        <is>
          <t>Priceless</t>
        </is>
      </c>
      <c r="C9769" s="27" t="n">
        <v>45701</v>
      </c>
      <c r="D9769" t="n">
        <v>0</v>
      </c>
      <c r="E9769" t="inlineStr">
        <is>
          <t>IFOOD</t>
        </is>
      </c>
    </row>
    <row r="9770">
      <c r="A9770" t="n">
        <v>149</v>
      </c>
      <c r="B9770" t="inlineStr">
        <is>
          <t>Priceless</t>
        </is>
      </c>
      <c r="C9770" s="27" t="n">
        <v>45701</v>
      </c>
      <c r="D9770" t="n">
        <v>0</v>
      </c>
      <c r="E9770" t="inlineStr">
        <is>
          <t>DELIVERY ONLINE</t>
        </is>
      </c>
    </row>
    <row r="9771">
      <c r="A9771" t="n">
        <v>149</v>
      </c>
      <c r="B9771" t="inlineStr">
        <is>
          <t>Priceless</t>
        </is>
      </c>
      <c r="C9771" s="27" t="n">
        <v>45701</v>
      </c>
      <c r="D9771" t="n">
        <v>0</v>
      </c>
      <c r="E9771" t="inlineStr">
        <is>
          <t>APP</t>
        </is>
      </c>
    </row>
    <row r="9772">
      <c r="A9772" t="n">
        <v>149</v>
      </c>
      <c r="B9772" t="inlineStr">
        <is>
          <t>Priceless</t>
        </is>
      </c>
      <c r="C9772" s="27" t="n">
        <v>45701</v>
      </c>
      <c r="D9772" t="n">
        <v>0</v>
      </c>
      <c r="E9772" t="inlineStr">
        <is>
          <t>DINHEIRO</t>
        </is>
      </c>
    </row>
    <row r="9773">
      <c r="A9773" t="n">
        <v>149</v>
      </c>
      <c r="B9773" t="inlineStr">
        <is>
          <t>Priceless</t>
        </is>
      </c>
      <c r="C9773" s="27" t="n">
        <v>45701</v>
      </c>
      <c r="D9773" t="n">
        <v>0</v>
      </c>
      <c r="E9773" t="inlineStr">
        <is>
          <t>CRÉDITO</t>
        </is>
      </c>
    </row>
    <row r="9774">
      <c r="A9774" t="n">
        <v>149</v>
      </c>
      <c r="B9774" t="inlineStr">
        <is>
          <t>Priceless</t>
        </is>
      </c>
      <c r="C9774" s="27" t="n">
        <v>45701</v>
      </c>
      <c r="D9774" t="n">
        <v>3855.64</v>
      </c>
      <c r="E9774" t="inlineStr">
        <is>
          <t>CRÉDITO</t>
        </is>
      </c>
    </row>
    <row r="9775">
      <c r="A9775" t="n">
        <v>149</v>
      </c>
      <c r="B9775" t="inlineStr">
        <is>
          <t>Priceless</t>
        </is>
      </c>
      <c r="C9775" s="27" t="n">
        <v>45701</v>
      </c>
      <c r="D9775" t="n">
        <v>0</v>
      </c>
      <c r="E9775" t="inlineStr">
        <is>
          <t>DINHEIRO</t>
        </is>
      </c>
    </row>
    <row r="9776">
      <c r="A9776" t="n">
        <v>149</v>
      </c>
      <c r="B9776" t="inlineStr">
        <is>
          <t>Priceless</t>
        </is>
      </c>
      <c r="C9776" s="27" t="n">
        <v>45701</v>
      </c>
      <c r="D9776" t="n">
        <v>0</v>
      </c>
      <c r="E9776" t="inlineStr">
        <is>
          <t>OUTROS</t>
        </is>
      </c>
    </row>
    <row r="9777">
      <c r="A9777" t="n">
        <v>149</v>
      </c>
      <c r="B9777" t="inlineStr">
        <is>
          <t>Priceless</t>
        </is>
      </c>
      <c r="C9777" s="27" t="n">
        <v>45701</v>
      </c>
      <c r="D9777" t="n">
        <v>0</v>
      </c>
      <c r="E9777" t="inlineStr">
        <is>
          <t>AME</t>
        </is>
      </c>
    </row>
    <row r="9778">
      <c r="A9778" t="n">
        <v>149</v>
      </c>
      <c r="B9778" t="inlineStr">
        <is>
          <t>Priceless</t>
        </is>
      </c>
      <c r="C9778" s="27" t="n">
        <v>45701</v>
      </c>
      <c r="D9778" t="n">
        <v>0</v>
      </c>
      <c r="E9778" t="inlineStr">
        <is>
          <t>NOTAS MANUAIS + SERVIÇO</t>
        </is>
      </c>
    </row>
    <row r="9779">
      <c r="A9779" t="n">
        <v>149</v>
      </c>
      <c r="B9779" t="inlineStr">
        <is>
          <t>Priceless</t>
        </is>
      </c>
      <c r="C9779" s="27" t="n">
        <v>45701</v>
      </c>
      <c r="D9779" t="n">
        <v>0</v>
      </c>
      <c r="E9779" t="inlineStr">
        <is>
          <t>APP</t>
        </is>
      </c>
    </row>
    <row r="9780">
      <c r="A9780" t="n">
        <v>149</v>
      </c>
      <c r="B9780" t="inlineStr">
        <is>
          <t>Priceless</t>
        </is>
      </c>
      <c r="C9780" s="27" t="n">
        <v>45701</v>
      </c>
      <c r="D9780" t="n">
        <v>0</v>
      </c>
      <c r="E9780" t="inlineStr">
        <is>
          <t>DELIVERY ONLINE</t>
        </is>
      </c>
    </row>
    <row r="9781">
      <c r="A9781" t="n">
        <v>149</v>
      </c>
      <c r="B9781" t="inlineStr">
        <is>
          <t>Priceless</t>
        </is>
      </c>
      <c r="C9781" s="27" t="n">
        <v>45701</v>
      </c>
      <c r="D9781" t="n">
        <v>0</v>
      </c>
      <c r="E9781" t="inlineStr">
        <is>
          <t>IFOOD</t>
        </is>
      </c>
    </row>
    <row r="9782">
      <c r="A9782" t="n">
        <v>149</v>
      </c>
      <c r="B9782" t="inlineStr">
        <is>
          <t>Priceless</t>
        </is>
      </c>
      <c r="C9782" s="27" t="n">
        <v>45701</v>
      </c>
      <c r="D9782" t="n">
        <v>526.52</v>
      </c>
      <c r="E9782" t="inlineStr">
        <is>
          <t>PIX</t>
        </is>
      </c>
    </row>
    <row r="9783">
      <c r="A9783" t="n">
        <v>149</v>
      </c>
      <c r="B9783" t="inlineStr">
        <is>
          <t>Priceless</t>
        </is>
      </c>
      <c r="C9783" s="27" t="n">
        <v>45701</v>
      </c>
      <c r="D9783" t="n">
        <v>0</v>
      </c>
      <c r="E9783" t="inlineStr">
        <is>
          <t>RAPPI</t>
        </is>
      </c>
    </row>
    <row r="9784">
      <c r="A9784" t="n">
        <v>149</v>
      </c>
      <c r="B9784" t="inlineStr">
        <is>
          <t>Priceless</t>
        </is>
      </c>
      <c r="C9784" s="27" t="n">
        <v>45701</v>
      </c>
      <c r="D9784" t="n">
        <v>0</v>
      </c>
      <c r="E9784" t="inlineStr">
        <is>
          <t>UBER</t>
        </is>
      </c>
    </row>
    <row r="9785">
      <c r="A9785" t="n">
        <v>149</v>
      </c>
      <c r="B9785" t="inlineStr">
        <is>
          <t>Priceless</t>
        </is>
      </c>
      <c r="C9785" s="27" t="n">
        <v>45701</v>
      </c>
      <c r="D9785" t="n">
        <v>0</v>
      </c>
      <c r="E9785" t="inlineStr">
        <is>
          <t>ANTECIPADO</t>
        </is>
      </c>
    </row>
    <row r="9786">
      <c r="A9786" t="n">
        <v>149</v>
      </c>
      <c r="B9786" t="inlineStr">
        <is>
          <t>Priceless</t>
        </is>
      </c>
      <c r="C9786" s="27" t="n">
        <v>45701</v>
      </c>
      <c r="D9786" t="n">
        <v>0</v>
      </c>
      <c r="E9786" t="inlineStr">
        <is>
          <t>VOUCHER</t>
        </is>
      </c>
    </row>
    <row r="9787">
      <c r="A9787" t="n">
        <v>149</v>
      </c>
      <c r="B9787" t="inlineStr">
        <is>
          <t>Priceless</t>
        </is>
      </c>
      <c r="C9787" s="27" t="n">
        <v>45700</v>
      </c>
      <c r="D9787" t="n">
        <v>0</v>
      </c>
      <c r="E9787" t="inlineStr">
        <is>
          <t>NOTAS MANUAIS + SERVIÇO</t>
        </is>
      </c>
    </row>
    <row r="9788">
      <c r="A9788" t="n">
        <v>149</v>
      </c>
      <c r="B9788" t="inlineStr">
        <is>
          <t>Priceless</t>
        </is>
      </c>
      <c r="C9788" s="27" t="n">
        <v>45700</v>
      </c>
      <c r="D9788" t="n">
        <v>0</v>
      </c>
      <c r="E9788" t="inlineStr">
        <is>
          <t>APP</t>
        </is>
      </c>
    </row>
    <row r="9789">
      <c r="A9789" t="n">
        <v>149</v>
      </c>
      <c r="B9789" t="inlineStr">
        <is>
          <t>Priceless</t>
        </is>
      </c>
      <c r="C9789" s="27" t="n">
        <v>45700</v>
      </c>
      <c r="D9789" t="n">
        <v>0</v>
      </c>
      <c r="E9789" t="inlineStr">
        <is>
          <t>DELIVERY ONLINE</t>
        </is>
      </c>
    </row>
    <row r="9790">
      <c r="A9790" t="n">
        <v>149</v>
      </c>
      <c r="B9790" t="inlineStr">
        <is>
          <t>Priceless</t>
        </is>
      </c>
      <c r="C9790" s="27" t="n">
        <v>45700</v>
      </c>
      <c r="D9790" t="n">
        <v>0</v>
      </c>
      <c r="E9790" t="inlineStr">
        <is>
          <t>IFOOD</t>
        </is>
      </c>
    </row>
    <row r="9791">
      <c r="A9791" t="n">
        <v>149</v>
      </c>
      <c r="B9791" t="inlineStr">
        <is>
          <t>Priceless</t>
        </is>
      </c>
      <c r="C9791" s="27" t="n">
        <v>45700</v>
      </c>
      <c r="D9791" t="n">
        <v>0</v>
      </c>
      <c r="E9791" t="inlineStr">
        <is>
          <t>PIX</t>
        </is>
      </c>
    </row>
    <row r="9792">
      <c r="A9792" t="n">
        <v>149</v>
      </c>
      <c r="B9792" t="inlineStr">
        <is>
          <t>Priceless</t>
        </is>
      </c>
      <c r="C9792" s="27" t="n">
        <v>45700</v>
      </c>
      <c r="D9792" t="n">
        <v>0</v>
      </c>
      <c r="E9792" t="inlineStr">
        <is>
          <t>DINHEIRO</t>
        </is>
      </c>
    </row>
    <row r="9793">
      <c r="A9793" t="n">
        <v>149</v>
      </c>
      <c r="B9793" t="inlineStr">
        <is>
          <t>Priceless</t>
        </is>
      </c>
      <c r="C9793" s="27" t="n">
        <v>45700</v>
      </c>
      <c r="D9793" t="n">
        <v>3290.34</v>
      </c>
      <c r="E9793" t="inlineStr">
        <is>
          <t>CRÉDITO</t>
        </is>
      </c>
    </row>
    <row r="9794">
      <c r="A9794" t="n">
        <v>149</v>
      </c>
      <c r="B9794" t="inlineStr">
        <is>
          <t>Priceless</t>
        </is>
      </c>
      <c r="C9794" s="27" t="n">
        <v>45700</v>
      </c>
      <c r="D9794" t="n">
        <v>0</v>
      </c>
      <c r="E9794" t="inlineStr">
        <is>
          <t>MBWAY</t>
        </is>
      </c>
    </row>
    <row r="9795">
      <c r="A9795" t="n">
        <v>149</v>
      </c>
      <c r="B9795" t="inlineStr">
        <is>
          <t>Priceless</t>
        </is>
      </c>
      <c r="C9795" s="27" t="n">
        <v>45700</v>
      </c>
      <c r="D9795" t="n">
        <v>0</v>
      </c>
      <c r="E9795" t="inlineStr">
        <is>
          <t>RECARGAS DEVOLVIDAS</t>
        </is>
      </c>
    </row>
    <row r="9796">
      <c r="A9796" t="n">
        <v>149</v>
      </c>
      <c r="B9796" t="inlineStr">
        <is>
          <t>Priceless</t>
        </is>
      </c>
      <c r="C9796" s="27" t="n">
        <v>45700</v>
      </c>
      <c r="D9796" t="n">
        <v>0</v>
      </c>
      <c r="E9796" t="inlineStr">
        <is>
          <t>RAPPI</t>
        </is>
      </c>
    </row>
    <row r="9797">
      <c r="A9797" t="n">
        <v>149</v>
      </c>
      <c r="B9797" t="inlineStr">
        <is>
          <t>Priceless</t>
        </is>
      </c>
      <c r="C9797" s="27" t="n">
        <v>45700</v>
      </c>
      <c r="D9797" t="n">
        <v>0</v>
      </c>
      <c r="E9797" t="inlineStr">
        <is>
          <t>UBER</t>
        </is>
      </c>
    </row>
    <row r="9798">
      <c r="A9798" t="n">
        <v>149</v>
      </c>
      <c r="B9798" t="inlineStr">
        <is>
          <t>Priceless</t>
        </is>
      </c>
      <c r="C9798" s="27" t="n">
        <v>45700</v>
      </c>
      <c r="D9798" t="n">
        <v>0</v>
      </c>
      <c r="E9798" t="inlineStr">
        <is>
          <t>ANTECIPADO</t>
        </is>
      </c>
    </row>
    <row r="9799">
      <c r="A9799" t="n">
        <v>149</v>
      </c>
      <c r="B9799" t="inlineStr">
        <is>
          <t>Priceless</t>
        </is>
      </c>
      <c r="C9799" s="27" t="n">
        <v>45700</v>
      </c>
      <c r="D9799" t="n">
        <v>77.97</v>
      </c>
      <c r="E9799" t="inlineStr">
        <is>
          <t>VOUCHER</t>
        </is>
      </c>
    </row>
    <row r="9800">
      <c r="A9800" t="n">
        <v>149</v>
      </c>
      <c r="B9800" t="inlineStr">
        <is>
          <t>Priceless</t>
        </is>
      </c>
      <c r="C9800" s="27" t="n">
        <v>45700</v>
      </c>
      <c r="D9800" t="n">
        <v>1414.84</v>
      </c>
      <c r="E9800" t="inlineStr">
        <is>
          <t>DÉBITO</t>
        </is>
      </c>
    </row>
    <row r="9801">
      <c r="A9801" t="n">
        <v>149</v>
      </c>
      <c r="B9801" t="inlineStr">
        <is>
          <t>Priceless</t>
        </is>
      </c>
      <c r="C9801" s="27" t="n">
        <v>45700</v>
      </c>
      <c r="D9801" t="n">
        <v>0</v>
      </c>
      <c r="E9801" t="inlineStr">
        <is>
          <t>BÔNUS</t>
        </is>
      </c>
    </row>
    <row r="9802">
      <c r="A9802" t="n">
        <v>149</v>
      </c>
      <c r="B9802" t="inlineStr">
        <is>
          <t>Priceless</t>
        </is>
      </c>
      <c r="C9802" s="27" t="n">
        <v>45700</v>
      </c>
      <c r="D9802" t="n">
        <v>0</v>
      </c>
      <c r="E9802" t="inlineStr">
        <is>
          <t>ANTECIPADO</t>
        </is>
      </c>
    </row>
    <row r="9803">
      <c r="A9803" t="n">
        <v>149</v>
      </c>
      <c r="B9803" t="inlineStr">
        <is>
          <t>Priceless</t>
        </is>
      </c>
      <c r="C9803" s="27" t="n">
        <v>45700</v>
      </c>
      <c r="D9803" t="n">
        <v>0</v>
      </c>
      <c r="E9803" t="inlineStr">
        <is>
          <t>OUTROS</t>
        </is>
      </c>
    </row>
    <row r="9804">
      <c r="A9804" t="n">
        <v>149</v>
      </c>
      <c r="B9804" t="inlineStr">
        <is>
          <t>Priceless</t>
        </is>
      </c>
      <c r="C9804" s="27" t="n">
        <v>45700</v>
      </c>
      <c r="D9804" t="n">
        <v>0</v>
      </c>
      <c r="E9804" t="inlineStr">
        <is>
          <t>AME</t>
        </is>
      </c>
    </row>
    <row r="9805">
      <c r="A9805" t="n">
        <v>149</v>
      </c>
      <c r="B9805" t="inlineStr">
        <is>
          <t>Priceless</t>
        </is>
      </c>
      <c r="C9805" s="27" t="n">
        <v>45700</v>
      </c>
      <c r="D9805" t="n">
        <v>0</v>
      </c>
      <c r="E9805" t="inlineStr">
        <is>
          <t>RECARGAS DEVOLVIDAS</t>
        </is>
      </c>
    </row>
    <row r="9806">
      <c r="A9806" t="n">
        <v>149</v>
      </c>
      <c r="B9806" t="inlineStr">
        <is>
          <t>Priceless</t>
        </is>
      </c>
      <c r="C9806" s="27" t="n">
        <v>45700</v>
      </c>
      <c r="D9806" t="n">
        <v>0</v>
      </c>
      <c r="E9806" t="inlineStr">
        <is>
          <t>VOUCHER INTEGRADO</t>
        </is>
      </c>
    </row>
    <row r="9807">
      <c r="A9807" t="n">
        <v>149</v>
      </c>
      <c r="B9807" t="inlineStr">
        <is>
          <t>Priceless</t>
        </is>
      </c>
      <c r="C9807" s="27" t="n">
        <v>45700</v>
      </c>
      <c r="D9807" t="n">
        <v>0</v>
      </c>
      <c r="E9807" t="inlineStr">
        <is>
          <t>PIX</t>
        </is>
      </c>
    </row>
    <row r="9808">
      <c r="A9808" t="n">
        <v>149</v>
      </c>
      <c r="B9808" t="inlineStr">
        <is>
          <t>Priceless</t>
        </is>
      </c>
      <c r="C9808" s="27" t="n">
        <v>45700</v>
      </c>
      <c r="D9808" t="n">
        <v>0</v>
      </c>
      <c r="E9808" t="inlineStr">
        <is>
          <t>MBWAY</t>
        </is>
      </c>
    </row>
    <row r="9809">
      <c r="A9809" t="n">
        <v>149</v>
      </c>
      <c r="B9809" t="inlineStr">
        <is>
          <t>Priceless</t>
        </is>
      </c>
      <c r="C9809" s="27" t="n">
        <v>45700</v>
      </c>
      <c r="D9809" t="n">
        <v>0</v>
      </c>
      <c r="E9809" t="inlineStr">
        <is>
          <t>VOUCHER INTEGRADO</t>
        </is>
      </c>
    </row>
    <row r="9810">
      <c r="A9810" t="n">
        <v>149</v>
      </c>
      <c r="B9810" t="inlineStr">
        <is>
          <t>Priceless</t>
        </is>
      </c>
      <c r="C9810" s="27" t="n">
        <v>45700</v>
      </c>
      <c r="D9810" t="n">
        <v>0</v>
      </c>
      <c r="E9810" t="inlineStr">
        <is>
          <t>RECARGAS DEVOLVIDAS</t>
        </is>
      </c>
    </row>
    <row r="9811">
      <c r="A9811" t="n">
        <v>149</v>
      </c>
      <c r="B9811" t="inlineStr">
        <is>
          <t>Priceless</t>
        </is>
      </c>
      <c r="C9811" s="27" t="n">
        <v>45700</v>
      </c>
      <c r="D9811" t="n">
        <v>0</v>
      </c>
      <c r="E9811" t="inlineStr">
        <is>
          <t>NOTAS MANUAIS + SERVIÇO</t>
        </is>
      </c>
    </row>
    <row r="9812">
      <c r="A9812" t="n">
        <v>149</v>
      </c>
      <c r="B9812" t="inlineStr">
        <is>
          <t>Priceless</t>
        </is>
      </c>
      <c r="C9812" s="27" t="n">
        <v>45700</v>
      </c>
      <c r="D9812" t="n">
        <v>3290.34</v>
      </c>
      <c r="E9812" t="inlineStr">
        <is>
          <t>CRÉDITO</t>
        </is>
      </c>
    </row>
    <row r="9813">
      <c r="A9813" t="n">
        <v>149</v>
      </c>
      <c r="B9813" t="inlineStr">
        <is>
          <t>Priceless</t>
        </is>
      </c>
      <c r="C9813" s="27" t="n">
        <v>45700</v>
      </c>
      <c r="D9813" t="n">
        <v>0</v>
      </c>
      <c r="E9813" t="inlineStr">
        <is>
          <t>DINHEIRO</t>
        </is>
      </c>
    </row>
    <row r="9814">
      <c r="A9814" t="n">
        <v>149</v>
      </c>
      <c r="B9814" t="inlineStr">
        <is>
          <t>Priceless</t>
        </is>
      </c>
      <c r="C9814" s="27" t="n">
        <v>45700</v>
      </c>
      <c r="D9814" t="n">
        <v>0</v>
      </c>
      <c r="E9814" t="inlineStr">
        <is>
          <t>APP</t>
        </is>
      </c>
    </row>
    <row r="9815">
      <c r="A9815" t="n">
        <v>149</v>
      </c>
      <c r="B9815" t="inlineStr">
        <is>
          <t>Priceless</t>
        </is>
      </c>
      <c r="C9815" s="27" t="n">
        <v>45700</v>
      </c>
      <c r="D9815" t="n">
        <v>0</v>
      </c>
      <c r="E9815" t="inlineStr">
        <is>
          <t>DELIVERY ONLINE</t>
        </is>
      </c>
    </row>
    <row r="9816">
      <c r="A9816" t="n">
        <v>149</v>
      </c>
      <c r="B9816" t="inlineStr">
        <is>
          <t>Priceless</t>
        </is>
      </c>
      <c r="C9816" s="27" t="n">
        <v>45700</v>
      </c>
      <c r="D9816" t="n">
        <v>0</v>
      </c>
      <c r="E9816" t="inlineStr">
        <is>
          <t>IFOOD</t>
        </is>
      </c>
    </row>
    <row r="9817">
      <c r="A9817" t="n">
        <v>149</v>
      </c>
      <c r="B9817" t="inlineStr">
        <is>
          <t>Priceless</t>
        </is>
      </c>
      <c r="C9817" s="27" t="n">
        <v>45700</v>
      </c>
      <c r="D9817" t="n">
        <v>0</v>
      </c>
      <c r="E9817" t="inlineStr">
        <is>
          <t>NOTAS MANUAIS + SERVIÇO</t>
        </is>
      </c>
    </row>
    <row r="9818">
      <c r="A9818" t="n">
        <v>149</v>
      </c>
      <c r="B9818" t="inlineStr">
        <is>
          <t>Priceless</t>
        </is>
      </c>
      <c r="C9818" s="27" t="n">
        <v>45700</v>
      </c>
      <c r="D9818" t="n">
        <v>0</v>
      </c>
      <c r="E9818" t="inlineStr">
        <is>
          <t>RAPPI</t>
        </is>
      </c>
    </row>
    <row r="9819">
      <c r="A9819" t="n">
        <v>149</v>
      </c>
      <c r="B9819" t="inlineStr">
        <is>
          <t>Priceless</t>
        </is>
      </c>
      <c r="C9819" s="27" t="n">
        <v>45700</v>
      </c>
      <c r="D9819" t="n">
        <v>0</v>
      </c>
      <c r="E9819" t="inlineStr">
        <is>
          <t>UBER</t>
        </is>
      </c>
    </row>
    <row r="9820">
      <c r="A9820" t="n">
        <v>149</v>
      </c>
      <c r="B9820" t="inlineStr">
        <is>
          <t>Priceless</t>
        </is>
      </c>
      <c r="C9820" s="27" t="n">
        <v>45700</v>
      </c>
      <c r="D9820" t="n">
        <v>0</v>
      </c>
      <c r="E9820" t="inlineStr">
        <is>
          <t>ANTECIPADO</t>
        </is>
      </c>
    </row>
    <row r="9821">
      <c r="A9821" t="n">
        <v>149</v>
      </c>
      <c r="B9821" t="inlineStr">
        <is>
          <t>Priceless</t>
        </is>
      </c>
      <c r="C9821" s="27" t="n">
        <v>45700</v>
      </c>
      <c r="D9821" t="n">
        <v>77.97</v>
      </c>
      <c r="E9821" t="inlineStr">
        <is>
          <t>VOUCHER</t>
        </is>
      </c>
    </row>
    <row r="9822">
      <c r="A9822" t="n">
        <v>149</v>
      </c>
      <c r="B9822" t="inlineStr">
        <is>
          <t>Priceless</t>
        </is>
      </c>
      <c r="C9822" s="27" t="n">
        <v>45700</v>
      </c>
      <c r="D9822" t="n">
        <v>1414.84</v>
      </c>
      <c r="E9822" t="inlineStr">
        <is>
          <t>DÉBITO</t>
        </is>
      </c>
    </row>
    <row r="9823">
      <c r="A9823" t="n">
        <v>149</v>
      </c>
      <c r="B9823" t="inlineStr">
        <is>
          <t>Priceless</t>
        </is>
      </c>
      <c r="C9823" s="27" t="n">
        <v>45700</v>
      </c>
      <c r="D9823" t="n">
        <v>0</v>
      </c>
      <c r="E9823" t="inlineStr">
        <is>
          <t>BÔNUS</t>
        </is>
      </c>
    </row>
    <row r="9824">
      <c r="A9824" t="n">
        <v>149</v>
      </c>
      <c r="B9824" t="inlineStr">
        <is>
          <t>Priceless</t>
        </is>
      </c>
      <c r="C9824" s="27" t="n">
        <v>45700</v>
      </c>
      <c r="D9824" t="n">
        <v>0</v>
      </c>
      <c r="E9824" t="inlineStr">
        <is>
          <t>ANTECIPADO</t>
        </is>
      </c>
    </row>
    <row r="9825">
      <c r="A9825" t="n">
        <v>149</v>
      </c>
      <c r="B9825" t="inlineStr">
        <is>
          <t>Priceless</t>
        </is>
      </c>
      <c r="C9825" s="27" t="n">
        <v>45700</v>
      </c>
      <c r="D9825" t="n">
        <v>0</v>
      </c>
      <c r="E9825" t="inlineStr">
        <is>
          <t>OUTROS</t>
        </is>
      </c>
    </row>
    <row r="9826">
      <c r="A9826" t="n">
        <v>149</v>
      </c>
      <c r="B9826" t="inlineStr">
        <is>
          <t>Priceless</t>
        </is>
      </c>
      <c r="C9826" s="27" t="n">
        <v>45700</v>
      </c>
      <c r="D9826" t="n">
        <v>0</v>
      </c>
      <c r="E9826" t="inlineStr">
        <is>
          <t>AME</t>
        </is>
      </c>
    </row>
    <row r="9827">
      <c r="A9827" t="n">
        <v>149</v>
      </c>
      <c r="B9827" t="inlineStr">
        <is>
          <t>Priceless</t>
        </is>
      </c>
      <c r="C9827" s="27" t="n">
        <v>45700</v>
      </c>
      <c r="D9827" t="n">
        <v>0</v>
      </c>
      <c r="E9827" t="inlineStr">
        <is>
          <t>RAPPI</t>
        </is>
      </c>
    </row>
    <row r="9828">
      <c r="A9828" t="n">
        <v>149</v>
      </c>
      <c r="B9828" t="inlineStr">
        <is>
          <t>Priceless</t>
        </is>
      </c>
      <c r="C9828" s="27" t="n">
        <v>45700</v>
      </c>
      <c r="D9828" t="n">
        <v>0</v>
      </c>
      <c r="E9828" t="inlineStr">
        <is>
          <t>AME</t>
        </is>
      </c>
    </row>
    <row r="9829">
      <c r="A9829" t="n">
        <v>149</v>
      </c>
      <c r="B9829" t="inlineStr">
        <is>
          <t>Priceless</t>
        </is>
      </c>
      <c r="C9829" s="27" t="n">
        <v>45700</v>
      </c>
      <c r="D9829" t="n">
        <v>0</v>
      </c>
      <c r="E9829" t="inlineStr">
        <is>
          <t>OUTROS</t>
        </is>
      </c>
    </row>
    <row r="9830">
      <c r="A9830" t="n">
        <v>149</v>
      </c>
      <c r="B9830" t="inlineStr">
        <is>
          <t>Priceless</t>
        </is>
      </c>
      <c r="C9830" s="27" t="n">
        <v>45700</v>
      </c>
      <c r="D9830" t="n">
        <v>0</v>
      </c>
      <c r="E9830" t="inlineStr">
        <is>
          <t>ANTECIPADO</t>
        </is>
      </c>
    </row>
    <row r="9831">
      <c r="A9831" t="n">
        <v>149</v>
      </c>
      <c r="B9831" t="inlineStr">
        <is>
          <t>Priceless</t>
        </is>
      </c>
      <c r="C9831" s="27" t="n">
        <v>45700</v>
      </c>
      <c r="D9831" t="n">
        <v>0</v>
      </c>
      <c r="E9831" t="inlineStr">
        <is>
          <t>BÔNUS</t>
        </is>
      </c>
    </row>
    <row r="9832">
      <c r="A9832" t="n">
        <v>149</v>
      </c>
      <c r="B9832" t="inlineStr">
        <is>
          <t>Priceless</t>
        </is>
      </c>
      <c r="C9832" s="27" t="n">
        <v>45700</v>
      </c>
      <c r="D9832" t="n">
        <v>0</v>
      </c>
      <c r="E9832" t="inlineStr">
        <is>
          <t>DÉBITO</t>
        </is>
      </c>
    </row>
    <row r="9833">
      <c r="A9833" t="n">
        <v>149</v>
      </c>
      <c r="B9833" t="inlineStr">
        <is>
          <t>Priceless</t>
        </is>
      </c>
      <c r="C9833" s="27" t="n">
        <v>45700</v>
      </c>
      <c r="D9833" t="n">
        <v>1905.18</v>
      </c>
      <c r="E9833" t="inlineStr">
        <is>
          <t>VOUCHER</t>
        </is>
      </c>
    </row>
    <row r="9834">
      <c r="A9834" t="n">
        <v>149</v>
      </c>
      <c r="B9834" t="inlineStr">
        <is>
          <t>Priceless</t>
        </is>
      </c>
      <c r="C9834" s="27" t="n">
        <v>45700</v>
      </c>
      <c r="D9834" t="n">
        <v>0</v>
      </c>
      <c r="E9834" t="inlineStr">
        <is>
          <t>ANTECIPADO</t>
        </is>
      </c>
    </row>
    <row r="9835">
      <c r="A9835" t="n">
        <v>149</v>
      </c>
      <c r="B9835" t="inlineStr">
        <is>
          <t>Priceless</t>
        </is>
      </c>
      <c r="C9835" s="27" t="n">
        <v>45700</v>
      </c>
      <c r="D9835" t="n">
        <v>0</v>
      </c>
      <c r="E9835" t="inlineStr">
        <is>
          <t>UBER</t>
        </is>
      </c>
    </row>
    <row r="9836">
      <c r="A9836" t="n">
        <v>149</v>
      </c>
      <c r="B9836" t="inlineStr">
        <is>
          <t>Priceless</t>
        </is>
      </c>
      <c r="C9836" s="27" t="n">
        <v>45700</v>
      </c>
      <c r="D9836" t="n">
        <v>0</v>
      </c>
      <c r="E9836" t="inlineStr">
        <is>
          <t>MBWAY</t>
        </is>
      </c>
    </row>
    <row r="9837">
      <c r="A9837" t="n">
        <v>149</v>
      </c>
      <c r="B9837" t="inlineStr">
        <is>
          <t>Priceless</t>
        </is>
      </c>
      <c r="C9837" s="27" t="n">
        <v>45700</v>
      </c>
      <c r="D9837" t="n">
        <v>0</v>
      </c>
      <c r="E9837" t="inlineStr">
        <is>
          <t>PIX</t>
        </is>
      </c>
    </row>
    <row r="9838">
      <c r="A9838" t="n">
        <v>149</v>
      </c>
      <c r="B9838" t="inlineStr">
        <is>
          <t>Priceless</t>
        </is>
      </c>
      <c r="C9838" s="27" t="n">
        <v>45700</v>
      </c>
      <c r="D9838" t="n">
        <v>0</v>
      </c>
      <c r="E9838" t="inlineStr">
        <is>
          <t>IFOOD</t>
        </is>
      </c>
    </row>
    <row r="9839">
      <c r="A9839" t="n">
        <v>149</v>
      </c>
      <c r="B9839" t="inlineStr">
        <is>
          <t>Priceless</t>
        </is>
      </c>
      <c r="C9839" s="27" t="n">
        <v>45700</v>
      </c>
      <c r="D9839" t="n">
        <v>0</v>
      </c>
      <c r="E9839" t="inlineStr">
        <is>
          <t>DELIVERY ONLINE</t>
        </is>
      </c>
    </row>
    <row r="9840">
      <c r="A9840" t="n">
        <v>149</v>
      </c>
      <c r="B9840" t="inlineStr">
        <is>
          <t>Priceless</t>
        </is>
      </c>
      <c r="C9840" s="27" t="n">
        <v>45700</v>
      </c>
      <c r="D9840" t="n">
        <v>0</v>
      </c>
      <c r="E9840" t="inlineStr">
        <is>
          <t>APP</t>
        </is>
      </c>
    </row>
    <row r="9841">
      <c r="A9841" t="n">
        <v>149</v>
      </c>
      <c r="B9841" t="inlineStr">
        <is>
          <t>Priceless</t>
        </is>
      </c>
      <c r="C9841" s="27" t="n">
        <v>45700</v>
      </c>
      <c r="D9841" t="n">
        <v>0</v>
      </c>
      <c r="E9841" t="inlineStr">
        <is>
          <t>DINHEIRO</t>
        </is>
      </c>
    </row>
    <row r="9842">
      <c r="A9842" t="n">
        <v>149</v>
      </c>
      <c r="B9842" t="inlineStr">
        <is>
          <t>Priceless</t>
        </is>
      </c>
      <c r="C9842" s="27" t="n">
        <v>45700</v>
      </c>
      <c r="D9842" t="n">
        <v>3905.86</v>
      </c>
      <c r="E9842" t="inlineStr">
        <is>
          <t>CRÉDITO</t>
        </is>
      </c>
    </row>
    <row r="9843">
      <c r="A9843" t="n">
        <v>149</v>
      </c>
      <c r="B9843" t="inlineStr">
        <is>
          <t>Priceless</t>
        </is>
      </c>
      <c r="C9843" s="27" t="n">
        <v>45700</v>
      </c>
      <c r="D9843" t="n">
        <v>0</v>
      </c>
      <c r="E9843" t="inlineStr">
        <is>
          <t>VOUCHER INTEGRADO</t>
        </is>
      </c>
    </row>
    <row r="9844">
      <c r="A9844" t="n">
        <v>149</v>
      </c>
      <c r="B9844" t="inlineStr">
        <is>
          <t>Priceless</t>
        </is>
      </c>
      <c r="C9844" s="27" t="n">
        <v>45699</v>
      </c>
      <c r="D9844" t="n">
        <v>0</v>
      </c>
      <c r="E9844" t="inlineStr">
        <is>
          <t>AME</t>
        </is>
      </c>
    </row>
    <row r="9845">
      <c r="A9845" t="n">
        <v>149</v>
      </c>
      <c r="B9845" t="inlineStr">
        <is>
          <t>Priceless</t>
        </is>
      </c>
      <c r="C9845" s="27" t="n">
        <v>45699</v>
      </c>
      <c r="D9845" t="n">
        <v>0</v>
      </c>
      <c r="E9845" t="inlineStr">
        <is>
          <t>ANTECIPADO</t>
        </is>
      </c>
    </row>
    <row r="9846">
      <c r="A9846" t="n">
        <v>149</v>
      </c>
      <c r="B9846" t="inlineStr">
        <is>
          <t>Priceless</t>
        </is>
      </c>
      <c r="C9846" s="27" t="n">
        <v>45699</v>
      </c>
      <c r="D9846" t="n">
        <v>0</v>
      </c>
      <c r="E9846" t="inlineStr">
        <is>
          <t>VOUCHER INTEGRADO</t>
        </is>
      </c>
    </row>
    <row r="9847">
      <c r="A9847" t="n">
        <v>149</v>
      </c>
      <c r="B9847" t="inlineStr">
        <is>
          <t>Priceless</t>
        </is>
      </c>
      <c r="C9847" s="27" t="n">
        <v>45699</v>
      </c>
      <c r="D9847" t="n">
        <v>0</v>
      </c>
      <c r="E9847" t="inlineStr">
        <is>
          <t>RECARGAS DEVOLVIDAS</t>
        </is>
      </c>
    </row>
    <row r="9848">
      <c r="A9848" t="n">
        <v>149</v>
      </c>
      <c r="B9848" t="inlineStr">
        <is>
          <t>Priceless</t>
        </is>
      </c>
      <c r="C9848" s="27" t="n">
        <v>45699</v>
      </c>
      <c r="D9848" t="n">
        <v>0</v>
      </c>
      <c r="E9848" t="inlineStr">
        <is>
          <t>NOTAS MANUAIS + SERVIÇO</t>
        </is>
      </c>
    </row>
    <row r="9849">
      <c r="A9849" t="n">
        <v>149</v>
      </c>
      <c r="B9849" t="inlineStr">
        <is>
          <t>Priceless</t>
        </is>
      </c>
      <c r="C9849" s="27" t="n">
        <v>45699</v>
      </c>
      <c r="D9849" t="n">
        <v>0</v>
      </c>
      <c r="E9849" t="inlineStr">
        <is>
          <t>AME</t>
        </is>
      </c>
    </row>
    <row r="9850">
      <c r="A9850" t="n">
        <v>149</v>
      </c>
      <c r="B9850" t="inlineStr">
        <is>
          <t>Priceless</t>
        </is>
      </c>
      <c r="C9850" s="27" t="n">
        <v>45699</v>
      </c>
      <c r="D9850" t="n">
        <v>0</v>
      </c>
      <c r="E9850" t="inlineStr">
        <is>
          <t>OUTROS</t>
        </is>
      </c>
    </row>
    <row r="9851">
      <c r="A9851" t="n">
        <v>149</v>
      </c>
      <c r="B9851" t="inlineStr">
        <is>
          <t>Priceless</t>
        </is>
      </c>
      <c r="C9851" s="27" t="n">
        <v>45699</v>
      </c>
      <c r="D9851" t="n">
        <v>0</v>
      </c>
      <c r="E9851" t="inlineStr">
        <is>
          <t>ANTECIPADO</t>
        </is>
      </c>
    </row>
    <row r="9852">
      <c r="A9852" t="n">
        <v>149</v>
      </c>
      <c r="B9852" t="inlineStr">
        <is>
          <t>Priceless</t>
        </is>
      </c>
      <c r="C9852" s="27" t="n">
        <v>45699</v>
      </c>
      <c r="D9852" t="n">
        <v>0</v>
      </c>
      <c r="E9852" t="inlineStr">
        <is>
          <t>BÔNUS</t>
        </is>
      </c>
    </row>
    <row r="9853">
      <c r="A9853" t="n">
        <v>149</v>
      </c>
      <c r="B9853" t="inlineStr">
        <is>
          <t>Priceless</t>
        </is>
      </c>
      <c r="C9853" s="27" t="n">
        <v>45699</v>
      </c>
      <c r="D9853" t="n">
        <v>1026.1</v>
      </c>
      <c r="E9853" t="inlineStr">
        <is>
          <t>DÉBITO</t>
        </is>
      </c>
    </row>
    <row r="9854">
      <c r="A9854" t="n">
        <v>149</v>
      </c>
      <c r="B9854" t="inlineStr">
        <is>
          <t>Priceless</t>
        </is>
      </c>
      <c r="C9854" s="27" t="n">
        <v>45699</v>
      </c>
      <c r="D9854" t="n">
        <v>0</v>
      </c>
      <c r="E9854" t="inlineStr">
        <is>
          <t>VOUCHER</t>
        </is>
      </c>
    </row>
    <row r="9855">
      <c r="A9855" t="n">
        <v>149</v>
      </c>
      <c r="B9855" t="inlineStr">
        <is>
          <t>Priceless</t>
        </is>
      </c>
      <c r="C9855" s="27" t="n">
        <v>45699</v>
      </c>
      <c r="D9855" t="n">
        <v>0</v>
      </c>
      <c r="E9855" t="inlineStr">
        <is>
          <t>VOUCHER INTEGRADO</t>
        </is>
      </c>
    </row>
    <row r="9856">
      <c r="A9856" t="n">
        <v>149</v>
      </c>
      <c r="B9856" t="inlineStr">
        <is>
          <t>Priceless</t>
        </is>
      </c>
      <c r="C9856" s="27" t="n">
        <v>45699</v>
      </c>
      <c r="D9856" t="n">
        <v>0</v>
      </c>
      <c r="E9856" t="inlineStr">
        <is>
          <t>UBER</t>
        </is>
      </c>
    </row>
    <row r="9857">
      <c r="A9857" t="n">
        <v>149</v>
      </c>
      <c r="B9857" t="inlineStr">
        <is>
          <t>Priceless</t>
        </is>
      </c>
      <c r="C9857" s="27" t="n">
        <v>45699</v>
      </c>
      <c r="D9857" t="n">
        <v>0</v>
      </c>
      <c r="E9857" t="inlineStr">
        <is>
          <t>RAPPI</t>
        </is>
      </c>
    </row>
    <row r="9858">
      <c r="A9858" t="n">
        <v>149</v>
      </c>
      <c r="B9858" t="inlineStr">
        <is>
          <t>Priceless</t>
        </is>
      </c>
      <c r="C9858" s="27" t="n">
        <v>45699</v>
      </c>
      <c r="D9858" t="n">
        <v>58.1</v>
      </c>
      <c r="E9858" t="inlineStr">
        <is>
          <t>PIX</t>
        </is>
      </c>
    </row>
    <row r="9859">
      <c r="A9859" t="n">
        <v>149</v>
      </c>
      <c r="B9859" t="inlineStr">
        <is>
          <t>Priceless</t>
        </is>
      </c>
      <c r="C9859" s="27" t="n">
        <v>45699</v>
      </c>
      <c r="D9859" t="n">
        <v>0</v>
      </c>
      <c r="E9859" t="inlineStr">
        <is>
          <t>IFOOD</t>
        </is>
      </c>
    </row>
    <row r="9860">
      <c r="A9860" t="n">
        <v>149</v>
      </c>
      <c r="B9860" t="inlineStr">
        <is>
          <t>Priceless</t>
        </is>
      </c>
      <c r="C9860" s="27" t="n">
        <v>45699</v>
      </c>
      <c r="D9860" t="n">
        <v>0</v>
      </c>
      <c r="E9860" t="inlineStr">
        <is>
          <t>DELIVERY ONLINE</t>
        </is>
      </c>
    </row>
    <row r="9861">
      <c r="A9861" t="n">
        <v>149</v>
      </c>
      <c r="B9861" t="inlineStr">
        <is>
          <t>Priceless</t>
        </is>
      </c>
      <c r="C9861" s="27" t="n">
        <v>45699</v>
      </c>
      <c r="D9861" t="n">
        <v>0</v>
      </c>
      <c r="E9861" t="inlineStr">
        <is>
          <t>APP</t>
        </is>
      </c>
    </row>
    <row r="9862">
      <c r="A9862" t="n">
        <v>149</v>
      </c>
      <c r="B9862" t="inlineStr">
        <is>
          <t>Priceless</t>
        </is>
      </c>
      <c r="C9862" s="27" t="n">
        <v>45699</v>
      </c>
      <c r="D9862" t="n">
        <v>149.16</v>
      </c>
      <c r="E9862" t="inlineStr">
        <is>
          <t>DINHEIRO</t>
        </is>
      </c>
    </row>
    <row r="9863">
      <c r="A9863" t="n">
        <v>149</v>
      </c>
      <c r="B9863" t="inlineStr">
        <is>
          <t>Priceless</t>
        </is>
      </c>
      <c r="C9863" s="27" t="n">
        <v>45699</v>
      </c>
      <c r="D9863" t="n">
        <v>3757.2</v>
      </c>
      <c r="E9863" t="inlineStr">
        <is>
          <t>CRÉDITO</t>
        </is>
      </c>
    </row>
    <row r="9864">
      <c r="A9864" t="n">
        <v>149</v>
      </c>
      <c r="B9864" t="inlineStr">
        <is>
          <t>Priceless</t>
        </is>
      </c>
      <c r="C9864" s="27" t="n">
        <v>45699</v>
      </c>
      <c r="D9864" t="n">
        <v>3757.2</v>
      </c>
      <c r="E9864" t="inlineStr">
        <is>
          <t>CRÉDITO</t>
        </is>
      </c>
    </row>
    <row r="9865">
      <c r="A9865" t="n">
        <v>149</v>
      </c>
      <c r="B9865" t="inlineStr">
        <is>
          <t>Priceless</t>
        </is>
      </c>
      <c r="C9865" s="27" t="n">
        <v>45699</v>
      </c>
      <c r="D9865" t="n">
        <v>0</v>
      </c>
      <c r="E9865" t="inlineStr">
        <is>
          <t>MBWAY</t>
        </is>
      </c>
    </row>
    <row r="9866">
      <c r="A9866" t="n">
        <v>149</v>
      </c>
      <c r="B9866" t="inlineStr">
        <is>
          <t>Priceless</t>
        </is>
      </c>
      <c r="C9866" s="27" t="n">
        <v>45699</v>
      </c>
      <c r="D9866" t="n">
        <v>0</v>
      </c>
      <c r="E9866" t="inlineStr">
        <is>
          <t>RECARGAS DEVOLVIDAS</t>
        </is>
      </c>
    </row>
    <row r="9867">
      <c r="A9867" t="n">
        <v>149</v>
      </c>
      <c r="B9867" t="inlineStr">
        <is>
          <t>Priceless</t>
        </is>
      </c>
      <c r="C9867" s="27" t="n">
        <v>45699</v>
      </c>
      <c r="D9867" t="n">
        <v>0</v>
      </c>
      <c r="E9867" t="inlineStr">
        <is>
          <t>NOTAS MANUAIS + SERVIÇO</t>
        </is>
      </c>
    </row>
    <row r="9868">
      <c r="A9868" t="n">
        <v>149</v>
      </c>
      <c r="B9868" t="inlineStr">
        <is>
          <t>Priceless</t>
        </is>
      </c>
      <c r="C9868" s="27" t="n">
        <v>45699</v>
      </c>
      <c r="D9868" t="n">
        <v>0</v>
      </c>
      <c r="E9868" t="inlineStr">
        <is>
          <t>OUTROS</t>
        </is>
      </c>
    </row>
    <row r="9869">
      <c r="A9869" t="n">
        <v>149</v>
      </c>
      <c r="B9869" t="inlineStr">
        <is>
          <t>Priceless</t>
        </is>
      </c>
      <c r="C9869" s="27" t="n">
        <v>45699</v>
      </c>
      <c r="D9869" t="n">
        <v>0</v>
      </c>
      <c r="E9869" t="inlineStr">
        <is>
          <t>ANTECIPADO</t>
        </is>
      </c>
    </row>
    <row r="9870">
      <c r="A9870" t="n">
        <v>149</v>
      </c>
      <c r="B9870" t="inlineStr">
        <is>
          <t>Priceless</t>
        </is>
      </c>
      <c r="C9870" s="27" t="n">
        <v>45699</v>
      </c>
      <c r="D9870" t="n">
        <v>0</v>
      </c>
      <c r="E9870" t="inlineStr">
        <is>
          <t>BÔNUS</t>
        </is>
      </c>
    </row>
    <row r="9871">
      <c r="A9871" t="n">
        <v>149</v>
      </c>
      <c r="B9871" t="inlineStr">
        <is>
          <t>Priceless</t>
        </is>
      </c>
      <c r="C9871" s="27" t="n">
        <v>45699</v>
      </c>
      <c r="D9871" t="n">
        <v>1026.1</v>
      </c>
      <c r="E9871" t="inlineStr">
        <is>
          <t>DÉBITO</t>
        </is>
      </c>
    </row>
    <row r="9872">
      <c r="A9872" t="n">
        <v>149</v>
      </c>
      <c r="B9872" t="inlineStr">
        <is>
          <t>Priceless</t>
        </is>
      </c>
      <c r="C9872" s="27" t="n">
        <v>45699</v>
      </c>
      <c r="D9872" t="n">
        <v>0</v>
      </c>
      <c r="E9872" t="inlineStr">
        <is>
          <t>VOUCHER</t>
        </is>
      </c>
    </row>
    <row r="9873">
      <c r="A9873" t="n">
        <v>149</v>
      </c>
      <c r="B9873" t="inlineStr">
        <is>
          <t>Priceless</t>
        </is>
      </c>
      <c r="C9873" s="27" t="n">
        <v>45699</v>
      </c>
      <c r="D9873" t="n">
        <v>0</v>
      </c>
      <c r="E9873" t="inlineStr">
        <is>
          <t>ANTECIPADO</t>
        </is>
      </c>
    </row>
    <row r="9874">
      <c r="A9874" t="n">
        <v>149</v>
      </c>
      <c r="B9874" t="inlineStr">
        <is>
          <t>Priceless</t>
        </is>
      </c>
      <c r="C9874" s="27" t="n">
        <v>45699</v>
      </c>
      <c r="D9874" t="n">
        <v>0</v>
      </c>
      <c r="E9874" t="inlineStr">
        <is>
          <t>UBER</t>
        </is>
      </c>
    </row>
    <row r="9875">
      <c r="A9875" t="n">
        <v>149</v>
      </c>
      <c r="B9875" t="inlineStr">
        <is>
          <t>Priceless</t>
        </is>
      </c>
      <c r="C9875" s="27" t="n">
        <v>45699</v>
      </c>
      <c r="D9875" t="n">
        <v>0</v>
      </c>
      <c r="E9875" t="inlineStr">
        <is>
          <t>RAPPI</t>
        </is>
      </c>
    </row>
    <row r="9876">
      <c r="A9876" t="n">
        <v>149</v>
      </c>
      <c r="B9876" t="inlineStr">
        <is>
          <t>Priceless</t>
        </is>
      </c>
      <c r="C9876" s="27" t="n">
        <v>45699</v>
      </c>
      <c r="D9876" t="n">
        <v>58.1</v>
      </c>
      <c r="E9876" t="inlineStr">
        <is>
          <t>PIX</t>
        </is>
      </c>
    </row>
    <row r="9877">
      <c r="A9877" t="n">
        <v>149</v>
      </c>
      <c r="B9877" t="inlineStr">
        <is>
          <t>Priceless</t>
        </is>
      </c>
      <c r="C9877" s="27" t="n">
        <v>45699</v>
      </c>
      <c r="D9877" t="n">
        <v>0</v>
      </c>
      <c r="E9877" t="inlineStr">
        <is>
          <t>IFOOD</t>
        </is>
      </c>
    </row>
    <row r="9878">
      <c r="A9878" t="n">
        <v>149</v>
      </c>
      <c r="B9878" t="inlineStr">
        <is>
          <t>Priceless</t>
        </is>
      </c>
      <c r="C9878" s="27" t="n">
        <v>45699</v>
      </c>
      <c r="D9878" t="n">
        <v>0</v>
      </c>
      <c r="E9878" t="inlineStr">
        <is>
          <t>DELIVERY ONLINE</t>
        </is>
      </c>
    </row>
    <row r="9879">
      <c r="A9879" t="n">
        <v>149</v>
      </c>
      <c r="B9879" t="inlineStr">
        <is>
          <t>Priceless</t>
        </is>
      </c>
      <c r="C9879" s="27" t="n">
        <v>45699</v>
      </c>
      <c r="D9879" t="n">
        <v>0</v>
      </c>
      <c r="E9879" t="inlineStr">
        <is>
          <t>APP</t>
        </is>
      </c>
    </row>
    <row r="9880">
      <c r="A9880" t="n">
        <v>149</v>
      </c>
      <c r="B9880" t="inlineStr">
        <is>
          <t>Priceless</t>
        </is>
      </c>
      <c r="C9880" s="27" t="n">
        <v>45699</v>
      </c>
      <c r="D9880" t="n">
        <v>149.16</v>
      </c>
      <c r="E9880" t="inlineStr">
        <is>
          <t>DINHEIRO</t>
        </is>
      </c>
    </row>
    <row r="9881">
      <c r="A9881" t="n">
        <v>149</v>
      </c>
      <c r="B9881" t="inlineStr">
        <is>
          <t>Priceless</t>
        </is>
      </c>
      <c r="C9881" s="27" t="n">
        <v>45699</v>
      </c>
      <c r="D9881" t="n">
        <v>0</v>
      </c>
      <c r="E9881" t="inlineStr">
        <is>
          <t>MBWAY</t>
        </is>
      </c>
    </row>
    <row r="9882">
      <c r="A9882" t="n">
        <v>149</v>
      </c>
      <c r="B9882" t="inlineStr">
        <is>
          <t>Priceless</t>
        </is>
      </c>
      <c r="C9882" s="27" t="n">
        <v>45698</v>
      </c>
      <c r="D9882" t="n">
        <v>0</v>
      </c>
      <c r="E9882" t="inlineStr">
        <is>
          <t>VOUCHER</t>
        </is>
      </c>
    </row>
    <row r="9883">
      <c r="A9883" t="n">
        <v>149</v>
      </c>
      <c r="B9883" t="inlineStr">
        <is>
          <t>Priceless</t>
        </is>
      </c>
      <c r="C9883" s="27" t="n">
        <v>45698</v>
      </c>
      <c r="D9883" t="n">
        <v>1249.91</v>
      </c>
      <c r="E9883" t="inlineStr">
        <is>
          <t>CRÉDITO</t>
        </is>
      </c>
    </row>
    <row r="9884">
      <c r="A9884" t="n">
        <v>149</v>
      </c>
      <c r="B9884" t="inlineStr">
        <is>
          <t>Priceless</t>
        </is>
      </c>
      <c r="C9884" s="27" t="n">
        <v>45698</v>
      </c>
      <c r="D9884" t="n">
        <v>0</v>
      </c>
      <c r="E9884" t="inlineStr">
        <is>
          <t>MBWAY</t>
        </is>
      </c>
    </row>
    <row r="9885">
      <c r="A9885" t="n">
        <v>149</v>
      </c>
      <c r="B9885" t="inlineStr">
        <is>
          <t>Priceless</t>
        </is>
      </c>
      <c r="C9885" s="27" t="n">
        <v>45698</v>
      </c>
      <c r="D9885" t="n">
        <v>0</v>
      </c>
      <c r="E9885" t="inlineStr">
        <is>
          <t>VOUCHER INTEGRADO</t>
        </is>
      </c>
    </row>
    <row r="9886">
      <c r="A9886" t="n">
        <v>149</v>
      </c>
      <c r="B9886" t="inlineStr">
        <is>
          <t>Priceless</t>
        </is>
      </c>
      <c r="C9886" s="27" t="n">
        <v>45698</v>
      </c>
      <c r="D9886" t="n">
        <v>0</v>
      </c>
      <c r="E9886" t="inlineStr">
        <is>
          <t>RECARGAS DEVOLVIDAS</t>
        </is>
      </c>
    </row>
    <row r="9887">
      <c r="A9887" t="n">
        <v>149</v>
      </c>
      <c r="B9887" t="inlineStr">
        <is>
          <t>Priceless</t>
        </is>
      </c>
      <c r="C9887" s="27" t="n">
        <v>45698</v>
      </c>
      <c r="D9887" t="n">
        <v>0</v>
      </c>
      <c r="E9887" t="inlineStr">
        <is>
          <t>NOTAS MANUAIS + SERVIÇO</t>
        </is>
      </c>
    </row>
    <row r="9888">
      <c r="A9888" t="n">
        <v>149</v>
      </c>
      <c r="B9888" t="inlineStr">
        <is>
          <t>Priceless</t>
        </is>
      </c>
      <c r="C9888" s="27" t="n">
        <v>45698</v>
      </c>
      <c r="D9888" t="n">
        <v>0</v>
      </c>
      <c r="E9888" t="inlineStr">
        <is>
          <t>AME</t>
        </is>
      </c>
    </row>
    <row r="9889">
      <c r="A9889" t="n">
        <v>149</v>
      </c>
      <c r="B9889" t="inlineStr">
        <is>
          <t>Priceless</t>
        </is>
      </c>
      <c r="C9889" s="27" t="n">
        <v>45698</v>
      </c>
      <c r="D9889" t="n">
        <v>6.28</v>
      </c>
      <c r="E9889" t="inlineStr">
        <is>
          <t>OUTROS</t>
        </is>
      </c>
    </row>
    <row r="9890">
      <c r="A9890" t="n">
        <v>149</v>
      </c>
      <c r="B9890" t="inlineStr">
        <is>
          <t>Priceless</t>
        </is>
      </c>
      <c r="C9890" s="27" t="n">
        <v>45698</v>
      </c>
      <c r="D9890" t="n">
        <v>0</v>
      </c>
      <c r="E9890" t="inlineStr">
        <is>
          <t>ANTECIPADO</t>
        </is>
      </c>
    </row>
    <row r="9891">
      <c r="A9891" t="n">
        <v>149</v>
      </c>
      <c r="B9891" t="inlineStr">
        <is>
          <t>Priceless</t>
        </is>
      </c>
      <c r="C9891" s="27" t="n">
        <v>45698</v>
      </c>
      <c r="D9891" t="n">
        <v>0</v>
      </c>
      <c r="E9891" t="inlineStr">
        <is>
          <t>BÔNUS</t>
        </is>
      </c>
    </row>
    <row r="9892">
      <c r="A9892" t="n">
        <v>149</v>
      </c>
      <c r="B9892" t="inlineStr">
        <is>
          <t>Priceless</t>
        </is>
      </c>
      <c r="C9892" s="27" t="n">
        <v>45698</v>
      </c>
      <c r="D9892" t="n">
        <v>438.04</v>
      </c>
      <c r="E9892" t="inlineStr">
        <is>
          <t>DÉBITO</t>
        </is>
      </c>
    </row>
    <row r="9893">
      <c r="A9893" t="n">
        <v>149</v>
      </c>
      <c r="B9893" t="inlineStr">
        <is>
          <t>Priceless</t>
        </is>
      </c>
      <c r="C9893" s="27" t="n">
        <v>45698</v>
      </c>
      <c r="D9893" t="n">
        <v>0</v>
      </c>
      <c r="E9893" t="inlineStr">
        <is>
          <t>UBER</t>
        </is>
      </c>
    </row>
    <row r="9894">
      <c r="A9894" t="n">
        <v>149</v>
      </c>
      <c r="B9894" t="inlineStr">
        <is>
          <t>Priceless</t>
        </is>
      </c>
      <c r="C9894" s="27" t="n">
        <v>45698</v>
      </c>
      <c r="D9894" t="n">
        <v>0</v>
      </c>
      <c r="E9894" t="inlineStr">
        <is>
          <t>RAPPI</t>
        </is>
      </c>
    </row>
    <row r="9895">
      <c r="A9895" t="n">
        <v>149</v>
      </c>
      <c r="B9895" t="inlineStr">
        <is>
          <t>Priceless</t>
        </is>
      </c>
      <c r="C9895" s="27" t="n">
        <v>45698</v>
      </c>
      <c r="D9895" t="n">
        <v>0</v>
      </c>
      <c r="E9895" t="inlineStr">
        <is>
          <t>PIX</t>
        </is>
      </c>
    </row>
    <row r="9896">
      <c r="A9896" t="n">
        <v>149</v>
      </c>
      <c r="B9896" t="inlineStr">
        <is>
          <t>Priceless</t>
        </is>
      </c>
      <c r="C9896" s="27" t="n">
        <v>45698</v>
      </c>
      <c r="D9896" t="n">
        <v>0</v>
      </c>
      <c r="E9896" t="inlineStr">
        <is>
          <t>IFOOD</t>
        </is>
      </c>
    </row>
    <row r="9897">
      <c r="A9897" t="n">
        <v>149</v>
      </c>
      <c r="B9897" t="inlineStr">
        <is>
          <t>Priceless</t>
        </is>
      </c>
      <c r="C9897" s="27" t="n">
        <v>45698</v>
      </c>
      <c r="D9897" t="n">
        <v>0</v>
      </c>
      <c r="E9897" t="inlineStr">
        <is>
          <t>DELIVERY ONLINE</t>
        </is>
      </c>
    </row>
    <row r="9898">
      <c r="A9898" t="n">
        <v>149</v>
      </c>
      <c r="B9898" t="inlineStr">
        <is>
          <t>Priceless</t>
        </is>
      </c>
      <c r="C9898" s="27" t="n">
        <v>45698</v>
      </c>
      <c r="D9898" t="n">
        <v>0</v>
      </c>
      <c r="E9898" t="inlineStr">
        <is>
          <t>APP</t>
        </is>
      </c>
    </row>
    <row r="9899">
      <c r="A9899" t="n">
        <v>149</v>
      </c>
      <c r="B9899" t="inlineStr">
        <is>
          <t>Priceless</t>
        </is>
      </c>
      <c r="C9899" s="27" t="n">
        <v>45698</v>
      </c>
      <c r="D9899" t="n">
        <v>0</v>
      </c>
      <c r="E9899" t="inlineStr">
        <is>
          <t>DINHEIRO</t>
        </is>
      </c>
    </row>
    <row r="9900">
      <c r="A9900" t="n">
        <v>149</v>
      </c>
      <c r="B9900" t="inlineStr">
        <is>
          <t>Priceless</t>
        </is>
      </c>
      <c r="C9900" s="27" t="n">
        <v>45698</v>
      </c>
      <c r="D9900" t="n">
        <v>0</v>
      </c>
      <c r="E9900" t="inlineStr">
        <is>
          <t>ANTECIPADO</t>
        </is>
      </c>
    </row>
    <row r="9901">
      <c r="A9901" t="n">
        <v>149</v>
      </c>
      <c r="B9901" t="inlineStr">
        <is>
          <t>Priceless</t>
        </is>
      </c>
      <c r="C9901" s="27" t="n">
        <v>45697</v>
      </c>
      <c r="D9901" t="n">
        <v>0</v>
      </c>
      <c r="E9901" t="inlineStr">
        <is>
          <t>UBER</t>
        </is>
      </c>
    </row>
    <row r="9902">
      <c r="A9902" t="n">
        <v>149</v>
      </c>
      <c r="B9902" t="inlineStr">
        <is>
          <t>Priceless</t>
        </is>
      </c>
      <c r="C9902" s="27" t="n">
        <v>45697</v>
      </c>
      <c r="D9902" t="n">
        <v>0</v>
      </c>
      <c r="E9902" t="inlineStr">
        <is>
          <t>RAPPI</t>
        </is>
      </c>
    </row>
    <row r="9903">
      <c r="A9903" t="n">
        <v>149</v>
      </c>
      <c r="B9903" t="inlineStr">
        <is>
          <t>Priceless</t>
        </is>
      </c>
      <c r="C9903" s="27" t="n">
        <v>45697</v>
      </c>
      <c r="D9903" t="n">
        <v>838.22</v>
      </c>
      <c r="E9903" t="inlineStr">
        <is>
          <t>PIX</t>
        </is>
      </c>
    </row>
    <row r="9904">
      <c r="A9904" t="n">
        <v>149</v>
      </c>
      <c r="B9904" t="inlineStr">
        <is>
          <t>Priceless</t>
        </is>
      </c>
      <c r="C9904" s="27" t="n">
        <v>45697</v>
      </c>
      <c r="D9904" t="n">
        <v>0</v>
      </c>
      <c r="E9904" t="inlineStr">
        <is>
          <t>IFOOD</t>
        </is>
      </c>
    </row>
    <row r="9905">
      <c r="A9905" t="n">
        <v>149</v>
      </c>
      <c r="B9905" t="inlineStr">
        <is>
          <t>Priceless</t>
        </is>
      </c>
      <c r="C9905" s="27" t="n">
        <v>45697</v>
      </c>
      <c r="D9905" t="n">
        <v>0</v>
      </c>
      <c r="E9905" t="inlineStr">
        <is>
          <t>DELIVERY ONLINE</t>
        </is>
      </c>
    </row>
    <row r="9906">
      <c r="A9906" t="n">
        <v>149</v>
      </c>
      <c r="B9906" t="inlineStr">
        <is>
          <t>Priceless</t>
        </is>
      </c>
      <c r="C9906" s="27" t="n">
        <v>45697</v>
      </c>
      <c r="D9906" t="n">
        <v>0</v>
      </c>
      <c r="E9906" t="inlineStr">
        <is>
          <t>APP</t>
        </is>
      </c>
    </row>
    <row r="9907">
      <c r="A9907" t="n">
        <v>149</v>
      </c>
      <c r="B9907" t="inlineStr">
        <is>
          <t>Priceless</t>
        </is>
      </c>
      <c r="C9907" s="27" t="n">
        <v>45697</v>
      </c>
      <c r="D9907" t="n">
        <v>0</v>
      </c>
      <c r="E9907" t="inlineStr">
        <is>
          <t>DINHEIRO</t>
        </is>
      </c>
    </row>
    <row r="9908">
      <c r="A9908" t="n">
        <v>149</v>
      </c>
      <c r="B9908" t="inlineStr">
        <is>
          <t>Priceless</t>
        </is>
      </c>
      <c r="C9908" s="27" t="n">
        <v>45697</v>
      </c>
      <c r="D9908" t="n">
        <v>9098.719999999999</v>
      </c>
      <c r="E9908" t="inlineStr">
        <is>
          <t>CRÉDITO</t>
        </is>
      </c>
    </row>
    <row r="9909">
      <c r="A9909" t="n">
        <v>149</v>
      </c>
      <c r="B9909" t="inlineStr">
        <is>
          <t>Priceless</t>
        </is>
      </c>
      <c r="C9909" s="27" t="n">
        <v>45697</v>
      </c>
      <c r="D9909" t="n">
        <v>0</v>
      </c>
      <c r="E9909" t="inlineStr">
        <is>
          <t>MBWAY</t>
        </is>
      </c>
    </row>
    <row r="9910">
      <c r="A9910" t="n">
        <v>149</v>
      </c>
      <c r="B9910" t="inlineStr">
        <is>
          <t>Priceless</t>
        </is>
      </c>
      <c r="C9910" s="27" t="n">
        <v>45697</v>
      </c>
      <c r="D9910" t="n">
        <v>720.12</v>
      </c>
      <c r="E9910" t="inlineStr">
        <is>
          <t>VOUCHER</t>
        </is>
      </c>
    </row>
    <row r="9911">
      <c r="A9911" t="n">
        <v>149</v>
      </c>
      <c r="B9911" t="inlineStr">
        <is>
          <t>Priceless</t>
        </is>
      </c>
      <c r="C9911" s="27" t="n">
        <v>45697</v>
      </c>
      <c r="D9911" t="n">
        <v>0</v>
      </c>
      <c r="E9911" t="inlineStr">
        <is>
          <t>VOUCHER INTEGRADO</t>
        </is>
      </c>
    </row>
    <row r="9912">
      <c r="A9912" t="n">
        <v>149</v>
      </c>
      <c r="B9912" t="inlineStr">
        <is>
          <t>Priceless</t>
        </is>
      </c>
      <c r="C9912" s="27" t="n">
        <v>45697</v>
      </c>
      <c r="D9912" t="n">
        <v>0</v>
      </c>
      <c r="E9912" t="inlineStr">
        <is>
          <t>ANTECIPADO</t>
        </is>
      </c>
    </row>
    <row r="9913">
      <c r="A9913" t="n">
        <v>149</v>
      </c>
      <c r="B9913" t="inlineStr">
        <is>
          <t>Priceless</t>
        </is>
      </c>
      <c r="C9913" s="27" t="n">
        <v>45697</v>
      </c>
      <c r="D9913" t="n">
        <v>666.7</v>
      </c>
      <c r="E9913" t="inlineStr">
        <is>
          <t>VOUCHER</t>
        </is>
      </c>
    </row>
    <row r="9914">
      <c r="A9914" t="n">
        <v>149</v>
      </c>
      <c r="B9914" t="inlineStr">
        <is>
          <t>Priceless</t>
        </is>
      </c>
      <c r="C9914" s="27" t="n">
        <v>45697</v>
      </c>
      <c r="D9914" t="n">
        <v>1780.17</v>
      </c>
      <c r="E9914" t="inlineStr">
        <is>
          <t>DÉBITO</t>
        </is>
      </c>
    </row>
    <row r="9915">
      <c r="A9915" t="n">
        <v>149</v>
      </c>
      <c r="B9915" t="inlineStr">
        <is>
          <t>Priceless</t>
        </is>
      </c>
      <c r="C9915" s="27" t="n">
        <v>45697</v>
      </c>
      <c r="D9915" t="n">
        <v>0</v>
      </c>
      <c r="E9915" t="inlineStr">
        <is>
          <t>BÔNUS</t>
        </is>
      </c>
    </row>
    <row r="9916">
      <c r="A9916" t="n">
        <v>149</v>
      </c>
      <c r="B9916" t="inlineStr">
        <is>
          <t>Priceless</t>
        </is>
      </c>
      <c r="C9916" s="27" t="n">
        <v>45697</v>
      </c>
      <c r="D9916" t="n">
        <v>0</v>
      </c>
      <c r="E9916" t="inlineStr">
        <is>
          <t>ANTECIPADO</t>
        </is>
      </c>
    </row>
    <row r="9917">
      <c r="A9917" t="n">
        <v>149</v>
      </c>
      <c r="B9917" t="inlineStr">
        <is>
          <t>Priceless</t>
        </is>
      </c>
      <c r="C9917" s="27" t="n">
        <v>45697</v>
      </c>
      <c r="D9917" t="n">
        <v>0</v>
      </c>
      <c r="E9917" t="inlineStr">
        <is>
          <t>OUTROS</t>
        </is>
      </c>
    </row>
    <row r="9918">
      <c r="A9918" t="n">
        <v>149</v>
      </c>
      <c r="B9918" t="inlineStr">
        <is>
          <t>Priceless</t>
        </is>
      </c>
      <c r="C9918" s="27" t="n">
        <v>45697</v>
      </c>
      <c r="D9918" t="n">
        <v>0</v>
      </c>
      <c r="E9918" t="inlineStr">
        <is>
          <t>AME</t>
        </is>
      </c>
    </row>
    <row r="9919">
      <c r="A9919" t="n">
        <v>149</v>
      </c>
      <c r="B9919" t="inlineStr">
        <is>
          <t>Priceless</t>
        </is>
      </c>
      <c r="C9919" s="27" t="n">
        <v>45697</v>
      </c>
      <c r="D9919" t="n">
        <v>0</v>
      </c>
      <c r="E9919" t="inlineStr">
        <is>
          <t>NOTAS MANUAIS + SERVIÇO</t>
        </is>
      </c>
    </row>
    <row r="9920">
      <c r="A9920" t="n">
        <v>149</v>
      </c>
      <c r="B9920" t="inlineStr">
        <is>
          <t>Priceless</t>
        </is>
      </c>
      <c r="C9920" s="27" t="n">
        <v>45697</v>
      </c>
      <c r="D9920" t="n">
        <v>0</v>
      </c>
      <c r="E9920" t="inlineStr">
        <is>
          <t>RECARGAS DEVOLVIDAS</t>
        </is>
      </c>
    </row>
    <row r="9921">
      <c r="A9921" t="n">
        <v>149</v>
      </c>
      <c r="B9921" t="inlineStr">
        <is>
          <t>Priceless</t>
        </is>
      </c>
      <c r="C9921" s="27" t="n">
        <v>45697</v>
      </c>
      <c r="D9921" t="n">
        <v>0</v>
      </c>
      <c r="E9921" t="inlineStr">
        <is>
          <t>VOUCHER INTEGRADO</t>
        </is>
      </c>
    </row>
    <row r="9922">
      <c r="A9922" t="n">
        <v>149</v>
      </c>
      <c r="B9922" t="inlineStr">
        <is>
          <t>Priceless</t>
        </is>
      </c>
      <c r="C9922" s="27" t="n">
        <v>45697</v>
      </c>
      <c r="D9922" t="n">
        <v>0</v>
      </c>
      <c r="E9922" t="inlineStr">
        <is>
          <t>MBWAY</t>
        </is>
      </c>
    </row>
    <row r="9923">
      <c r="A9923" t="n">
        <v>149</v>
      </c>
      <c r="B9923" t="inlineStr">
        <is>
          <t>Priceless</t>
        </is>
      </c>
      <c r="C9923" s="27" t="n">
        <v>45697</v>
      </c>
      <c r="D9923" t="n">
        <v>0</v>
      </c>
      <c r="E9923" t="inlineStr">
        <is>
          <t>NOTAS MANUAIS + SERVIÇO</t>
        </is>
      </c>
    </row>
    <row r="9924">
      <c r="A9924" t="n">
        <v>149</v>
      </c>
      <c r="B9924" t="inlineStr">
        <is>
          <t>Priceless</t>
        </is>
      </c>
      <c r="C9924" s="27" t="n">
        <v>45697</v>
      </c>
      <c r="D9924" t="n">
        <v>814.21</v>
      </c>
      <c r="E9924" t="inlineStr">
        <is>
          <t>CRÉDITO</t>
        </is>
      </c>
    </row>
    <row r="9925">
      <c r="A9925" t="n">
        <v>149</v>
      </c>
      <c r="B9925" t="inlineStr">
        <is>
          <t>Priceless</t>
        </is>
      </c>
      <c r="C9925" s="27" t="n">
        <v>45697</v>
      </c>
      <c r="D9925" t="n">
        <v>81.38</v>
      </c>
      <c r="E9925" t="inlineStr">
        <is>
          <t>DINHEIRO</t>
        </is>
      </c>
    </row>
    <row r="9926">
      <c r="A9926" t="n">
        <v>149</v>
      </c>
      <c r="B9926" t="inlineStr">
        <is>
          <t>Priceless</t>
        </is>
      </c>
      <c r="C9926" s="27" t="n">
        <v>45697</v>
      </c>
      <c r="D9926" t="n">
        <v>0</v>
      </c>
      <c r="E9926" t="inlineStr">
        <is>
          <t>APP</t>
        </is>
      </c>
    </row>
    <row r="9927">
      <c r="A9927" t="n">
        <v>149</v>
      </c>
      <c r="B9927" t="inlineStr">
        <is>
          <t>Priceless</t>
        </is>
      </c>
      <c r="C9927" s="27" t="n">
        <v>45697</v>
      </c>
      <c r="D9927" t="n">
        <v>0</v>
      </c>
      <c r="E9927" t="inlineStr">
        <is>
          <t>DELIVERY ONLINE</t>
        </is>
      </c>
    </row>
    <row r="9928">
      <c r="A9928" t="n">
        <v>149</v>
      </c>
      <c r="B9928" t="inlineStr">
        <is>
          <t>Priceless</t>
        </is>
      </c>
      <c r="C9928" s="27" t="n">
        <v>45697</v>
      </c>
      <c r="D9928" t="n">
        <v>0</v>
      </c>
      <c r="E9928" t="inlineStr">
        <is>
          <t>IFOOD</t>
        </is>
      </c>
    </row>
    <row r="9929">
      <c r="A9929" t="n">
        <v>149</v>
      </c>
      <c r="B9929" t="inlineStr">
        <is>
          <t>Priceless</t>
        </is>
      </c>
      <c r="C9929" s="27" t="n">
        <v>45697</v>
      </c>
      <c r="D9929" t="n">
        <v>114.14</v>
      </c>
      <c r="E9929" t="inlineStr">
        <is>
          <t>PIX</t>
        </is>
      </c>
    </row>
    <row r="9930">
      <c r="A9930" t="n">
        <v>149</v>
      </c>
      <c r="B9930" t="inlineStr">
        <is>
          <t>Priceless</t>
        </is>
      </c>
      <c r="C9930" s="27" t="n">
        <v>45697</v>
      </c>
      <c r="D9930" t="n">
        <v>0</v>
      </c>
      <c r="E9930" t="inlineStr">
        <is>
          <t>RAPPI</t>
        </is>
      </c>
    </row>
    <row r="9931">
      <c r="A9931" t="n">
        <v>149</v>
      </c>
      <c r="B9931" t="inlineStr">
        <is>
          <t>Priceless</t>
        </is>
      </c>
      <c r="C9931" s="27" t="n">
        <v>45697</v>
      </c>
      <c r="D9931" t="n">
        <v>0</v>
      </c>
      <c r="E9931" t="inlineStr">
        <is>
          <t>UBER</t>
        </is>
      </c>
    </row>
    <row r="9932">
      <c r="A9932" t="n">
        <v>149</v>
      </c>
      <c r="B9932" t="inlineStr">
        <is>
          <t>Priceless</t>
        </is>
      </c>
      <c r="C9932" s="27" t="n">
        <v>45697</v>
      </c>
      <c r="D9932" t="n">
        <v>114.14</v>
      </c>
      <c r="E9932" t="inlineStr">
        <is>
          <t>DÉBITO</t>
        </is>
      </c>
    </row>
    <row r="9933">
      <c r="A9933" t="n">
        <v>149</v>
      </c>
      <c r="B9933" t="inlineStr">
        <is>
          <t>Priceless</t>
        </is>
      </c>
      <c r="C9933" s="27" t="n">
        <v>45697</v>
      </c>
      <c r="D9933" t="n">
        <v>0</v>
      </c>
      <c r="E9933" t="inlineStr">
        <is>
          <t>BÔNUS</t>
        </is>
      </c>
    </row>
    <row r="9934">
      <c r="A9934" t="n">
        <v>149</v>
      </c>
      <c r="B9934" t="inlineStr">
        <is>
          <t>Priceless</t>
        </is>
      </c>
      <c r="C9934" s="27" t="n">
        <v>45697</v>
      </c>
      <c r="D9934" t="n">
        <v>2300</v>
      </c>
      <c r="E9934" t="inlineStr">
        <is>
          <t>ANTECIPADO</t>
        </is>
      </c>
    </row>
    <row r="9935">
      <c r="A9935" t="n">
        <v>149</v>
      </c>
      <c r="B9935" t="inlineStr">
        <is>
          <t>Priceless</t>
        </is>
      </c>
      <c r="C9935" s="27" t="n">
        <v>45697</v>
      </c>
      <c r="D9935" t="n">
        <v>0</v>
      </c>
      <c r="E9935" t="inlineStr">
        <is>
          <t>OUTROS</t>
        </is>
      </c>
    </row>
    <row r="9936">
      <c r="A9936" t="n">
        <v>149</v>
      </c>
      <c r="B9936" t="inlineStr">
        <is>
          <t>Priceless</t>
        </is>
      </c>
      <c r="C9936" s="27" t="n">
        <v>45697</v>
      </c>
      <c r="D9936" t="n">
        <v>0</v>
      </c>
      <c r="E9936" t="inlineStr">
        <is>
          <t>AME</t>
        </is>
      </c>
    </row>
    <row r="9937">
      <c r="A9937" t="n">
        <v>149</v>
      </c>
      <c r="B9937" t="inlineStr">
        <is>
          <t>Priceless</t>
        </is>
      </c>
      <c r="C9937" s="27" t="n">
        <v>45697</v>
      </c>
      <c r="D9937" t="n">
        <v>0</v>
      </c>
      <c r="E9937" t="inlineStr">
        <is>
          <t>RECARGAS DEVOLVIDAS</t>
        </is>
      </c>
    </row>
    <row r="9938">
      <c r="A9938" t="n">
        <v>149</v>
      </c>
      <c r="B9938" t="inlineStr">
        <is>
          <t>Priceless</t>
        </is>
      </c>
      <c r="C9938" s="27" t="n">
        <v>45697</v>
      </c>
      <c r="D9938" t="n">
        <v>2300</v>
      </c>
      <c r="E9938" t="inlineStr">
        <is>
          <t>ANTECIPADO</t>
        </is>
      </c>
    </row>
    <row r="9939">
      <c r="A9939" t="n">
        <v>149</v>
      </c>
      <c r="B9939" t="inlineStr">
        <is>
          <t>Priceless</t>
        </is>
      </c>
      <c r="C9939" s="27" t="n">
        <v>45696</v>
      </c>
      <c r="D9939" t="n">
        <v>0</v>
      </c>
      <c r="E9939" t="inlineStr">
        <is>
          <t>NOTAS MANUAIS + SERVIÇO</t>
        </is>
      </c>
    </row>
    <row r="9940">
      <c r="A9940" t="n">
        <v>149</v>
      </c>
      <c r="B9940" t="inlineStr">
        <is>
          <t>Priceless</t>
        </is>
      </c>
      <c r="C9940" s="27" t="n">
        <v>45696</v>
      </c>
      <c r="D9940" t="n">
        <v>1932.93</v>
      </c>
      <c r="E9940" t="inlineStr">
        <is>
          <t>VOUCHER</t>
        </is>
      </c>
    </row>
    <row r="9941">
      <c r="A9941" t="n">
        <v>149</v>
      </c>
      <c r="B9941" t="inlineStr">
        <is>
          <t>Priceless</t>
        </is>
      </c>
      <c r="C9941" s="27" t="n">
        <v>45696</v>
      </c>
      <c r="D9941" t="n">
        <v>2444.79</v>
      </c>
      <c r="E9941" t="inlineStr">
        <is>
          <t>DÉBITO</t>
        </is>
      </c>
    </row>
    <row r="9942">
      <c r="A9942" t="n">
        <v>149</v>
      </c>
      <c r="B9942" t="inlineStr">
        <is>
          <t>Priceless</t>
        </is>
      </c>
      <c r="C9942" s="27" t="n">
        <v>45696</v>
      </c>
      <c r="D9942" t="n">
        <v>0</v>
      </c>
      <c r="E9942" t="inlineStr">
        <is>
          <t>BÔNUS</t>
        </is>
      </c>
    </row>
    <row r="9943">
      <c r="A9943" t="n">
        <v>149</v>
      </c>
      <c r="B9943" t="inlineStr">
        <is>
          <t>Priceless</t>
        </is>
      </c>
      <c r="C9943" s="27" t="n">
        <v>45696</v>
      </c>
      <c r="D9943" t="n">
        <v>0</v>
      </c>
      <c r="E9943" t="inlineStr">
        <is>
          <t>ANTECIPADO</t>
        </is>
      </c>
    </row>
    <row r="9944">
      <c r="A9944" t="n">
        <v>149</v>
      </c>
      <c r="B9944" t="inlineStr">
        <is>
          <t>Priceless</t>
        </is>
      </c>
      <c r="C9944" s="27" t="n">
        <v>45696</v>
      </c>
      <c r="D9944" t="n">
        <v>0</v>
      </c>
      <c r="E9944" t="inlineStr">
        <is>
          <t>OUTROS</t>
        </is>
      </c>
    </row>
    <row r="9945">
      <c r="A9945" t="n">
        <v>149</v>
      </c>
      <c r="B9945" t="inlineStr">
        <is>
          <t>Priceless</t>
        </is>
      </c>
      <c r="C9945" s="27" t="n">
        <v>45696</v>
      </c>
      <c r="D9945" t="n">
        <v>0</v>
      </c>
      <c r="E9945" t="inlineStr">
        <is>
          <t>MBWAY</t>
        </is>
      </c>
    </row>
    <row r="9946">
      <c r="A9946" t="n">
        <v>149</v>
      </c>
      <c r="B9946" t="inlineStr">
        <is>
          <t>Priceless</t>
        </is>
      </c>
      <c r="C9946" s="27" t="n">
        <v>45696</v>
      </c>
      <c r="D9946" t="n">
        <v>0</v>
      </c>
      <c r="E9946" t="inlineStr">
        <is>
          <t>VOUCHER INTEGRADO</t>
        </is>
      </c>
    </row>
    <row r="9947">
      <c r="A9947" t="n">
        <v>149</v>
      </c>
      <c r="B9947" t="inlineStr">
        <is>
          <t>Priceless</t>
        </is>
      </c>
      <c r="C9947" s="27" t="n">
        <v>45696</v>
      </c>
      <c r="D9947" t="n">
        <v>0</v>
      </c>
      <c r="E9947" t="inlineStr">
        <is>
          <t>RECARGAS DEVOLVIDAS</t>
        </is>
      </c>
    </row>
    <row r="9948">
      <c r="A9948" t="n">
        <v>149</v>
      </c>
      <c r="B9948" t="inlineStr">
        <is>
          <t>Priceless</t>
        </is>
      </c>
      <c r="C9948" s="27" t="n">
        <v>45696</v>
      </c>
      <c r="D9948" t="n">
        <v>0</v>
      </c>
      <c r="E9948" t="inlineStr">
        <is>
          <t>AME</t>
        </is>
      </c>
    </row>
    <row r="9949">
      <c r="A9949" t="n">
        <v>149</v>
      </c>
      <c r="B9949" t="inlineStr">
        <is>
          <t>Priceless</t>
        </is>
      </c>
      <c r="C9949" s="27" t="n">
        <v>45696</v>
      </c>
      <c r="D9949" t="n">
        <v>0</v>
      </c>
      <c r="E9949" t="inlineStr">
        <is>
          <t>DELIVERY ONLINE</t>
        </is>
      </c>
    </row>
    <row r="9950">
      <c r="A9950" t="n">
        <v>149</v>
      </c>
      <c r="B9950" t="inlineStr">
        <is>
          <t>Priceless</t>
        </is>
      </c>
      <c r="C9950" s="27" t="n">
        <v>45696</v>
      </c>
      <c r="D9950" t="n">
        <v>1792.18</v>
      </c>
      <c r="E9950" t="inlineStr">
        <is>
          <t>DINHEIRO</t>
        </is>
      </c>
    </row>
    <row r="9951">
      <c r="A9951" t="n">
        <v>149</v>
      </c>
      <c r="B9951" t="inlineStr">
        <is>
          <t>Priceless</t>
        </is>
      </c>
      <c r="C9951" s="27" t="n">
        <v>45696</v>
      </c>
      <c r="D9951" t="n">
        <v>0</v>
      </c>
      <c r="E9951" t="inlineStr">
        <is>
          <t>PIX</t>
        </is>
      </c>
    </row>
    <row r="9952">
      <c r="A9952" t="n">
        <v>149</v>
      </c>
      <c r="B9952" t="inlineStr">
        <is>
          <t>Priceless</t>
        </is>
      </c>
      <c r="C9952" s="27" t="n">
        <v>45696</v>
      </c>
      <c r="D9952" t="n">
        <v>0</v>
      </c>
      <c r="E9952" t="inlineStr">
        <is>
          <t>RAPPI</t>
        </is>
      </c>
    </row>
    <row r="9953">
      <c r="A9953" t="n">
        <v>149</v>
      </c>
      <c r="B9953" t="inlineStr">
        <is>
          <t>Priceless</t>
        </is>
      </c>
      <c r="C9953" s="27" t="n">
        <v>45696</v>
      </c>
      <c r="D9953" t="n">
        <v>0</v>
      </c>
      <c r="E9953" t="inlineStr">
        <is>
          <t>UBER</t>
        </is>
      </c>
    </row>
    <row r="9954">
      <c r="A9954" t="n">
        <v>149</v>
      </c>
      <c r="B9954" t="inlineStr">
        <is>
          <t>Priceless</t>
        </is>
      </c>
      <c r="C9954" s="27" t="n">
        <v>45696</v>
      </c>
      <c r="D9954" t="n">
        <v>0</v>
      </c>
      <c r="E9954" t="inlineStr">
        <is>
          <t>ANTECIPADO</t>
        </is>
      </c>
    </row>
    <row r="9955">
      <c r="A9955" t="n">
        <v>149</v>
      </c>
      <c r="B9955" t="inlineStr">
        <is>
          <t>Priceless</t>
        </is>
      </c>
      <c r="C9955" s="27" t="n">
        <v>45696</v>
      </c>
      <c r="D9955" t="n">
        <v>1294.98</v>
      </c>
      <c r="E9955" t="inlineStr">
        <is>
          <t>VOUCHER</t>
        </is>
      </c>
    </row>
    <row r="9956">
      <c r="A9956" t="n">
        <v>149</v>
      </c>
      <c r="B9956" t="inlineStr">
        <is>
          <t>Priceless</t>
        </is>
      </c>
      <c r="C9956" s="27" t="n">
        <v>45696</v>
      </c>
      <c r="D9956" t="n">
        <v>0</v>
      </c>
      <c r="E9956" t="inlineStr">
        <is>
          <t>DÉBITO</t>
        </is>
      </c>
    </row>
    <row r="9957">
      <c r="A9957" t="n">
        <v>149</v>
      </c>
      <c r="B9957" t="inlineStr">
        <is>
          <t>Priceless</t>
        </is>
      </c>
      <c r="C9957" s="27" t="n">
        <v>45696</v>
      </c>
      <c r="D9957" t="n">
        <v>0</v>
      </c>
      <c r="E9957" t="inlineStr">
        <is>
          <t>BÔNUS</t>
        </is>
      </c>
    </row>
    <row r="9958">
      <c r="A9958" t="n">
        <v>149</v>
      </c>
      <c r="B9958" t="inlineStr">
        <is>
          <t>Priceless</t>
        </is>
      </c>
      <c r="C9958" s="27" t="n">
        <v>45696</v>
      </c>
      <c r="D9958" t="n">
        <v>0</v>
      </c>
      <c r="E9958" t="inlineStr">
        <is>
          <t>ANTECIPADO</t>
        </is>
      </c>
    </row>
    <row r="9959">
      <c r="A9959" t="n">
        <v>149</v>
      </c>
      <c r="B9959" t="inlineStr">
        <is>
          <t>Priceless</t>
        </is>
      </c>
      <c r="C9959" s="27" t="n">
        <v>45696</v>
      </c>
      <c r="D9959" t="n">
        <v>0</v>
      </c>
      <c r="E9959" t="inlineStr">
        <is>
          <t>OUTROS</t>
        </is>
      </c>
    </row>
    <row r="9960">
      <c r="A9960" t="n">
        <v>149</v>
      </c>
      <c r="B9960" t="inlineStr">
        <is>
          <t>Priceless</t>
        </is>
      </c>
      <c r="C9960" s="27" t="n">
        <v>45696</v>
      </c>
      <c r="D9960" t="n">
        <v>0</v>
      </c>
      <c r="E9960" t="inlineStr">
        <is>
          <t>AME</t>
        </is>
      </c>
    </row>
    <row r="9961">
      <c r="A9961" t="n">
        <v>149</v>
      </c>
      <c r="B9961" t="inlineStr">
        <is>
          <t>Priceless</t>
        </is>
      </c>
      <c r="C9961" s="27" t="n">
        <v>45696</v>
      </c>
      <c r="D9961" t="n">
        <v>0</v>
      </c>
      <c r="E9961" t="inlineStr">
        <is>
          <t>NOTAS MANUAIS + SERVIÇO</t>
        </is>
      </c>
    </row>
    <row r="9962">
      <c r="A9962" t="n">
        <v>149</v>
      </c>
      <c r="B9962" t="inlineStr">
        <is>
          <t>Priceless</t>
        </is>
      </c>
      <c r="C9962" s="27" t="n">
        <v>45696</v>
      </c>
      <c r="D9962" t="n">
        <v>0</v>
      </c>
      <c r="E9962" t="inlineStr">
        <is>
          <t>RECARGAS DEVOLVIDAS</t>
        </is>
      </c>
    </row>
    <row r="9963">
      <c r="A9963" t="n">
        <v>149</v>
      </c>
      <c r="B9963" t="inlineStr">
        <is>
          <t>Priceless</t>
        </is>
      </c>
      <c r="C9963" s="27" t="n">
        <v>45696</v>
      </c>
      <c r="D9963" t="n">
        <v>0</v>
      </c>
      <c r="E9963" t="inlineStr">
        <is>
          <t>VOUCHER INTEGRADO</t>
        </is>
      </c>
    </row>
    <row r="9964">
      <c r="A9964" t="n">
        <v>149</v>
      </c>
      <c r="B9964" t="inlineStr">
        <is>
          <t>Priceless</t>
        </is>
      </c>
      <c r="C9964" s="27" t="n">
        <v>45696</v>
      </c>
      <c r="D9964" t="n">
        <v>0</v>
      </c>
      <c r="E9964" t="inlineStr">
        <is>
          <t>MBWAY</t>
        </is>
      </c>
    </row>
    <row r="9965">
      <c r="A9965" t="n">
        <v>149</v>
      </c>
      <c r="B9965" t="inlineStr">
        <is>
          <t>Priceless</t>
        </is>
      </c>
      <c r="C9965" s="27" t="n">
        <v>45696</v>
      </c>
      <c r="D9965" t="n">
        <v>20867.05</v>
      </c>
      <c r="E9965" t="inlineStr">
        <is>
          <t>CRÉDITO</t>
        </is>
      </c>
    </row>
    <row r="9966">
      <c r="A9966" t="n">
        <v>149</v>
      </c>
      <c r="B9966" t="inlineStr">
        <is>
          <t>Priceless</t>
        </is>
      </c>
      <c r="C9966" s="27" t="n">
        <v>45696</v>
      </c>
      <c r="D9966" t="n">
        <v>0</v>
      </c>
      <c r="E9966" t="inlineStr">
        <is>
          <t>IFOOD</t>
        </is>
      </c>
    </row>
    <row r="9967">
      <c r="A9967" t="n">
        <v>149</v>
      </c>
      <c r="B9967" t="inlineStr">
        <is>
          <t>Priceless</t>
        </is>
      </c>
      <c r="C9967" s="27" t="n">
        <v>45696</v>
      </c>
      <c r="D9967" t="n">
        <v>0</v>
      </c>
      <c r="E9967" t="inlineStr">
        <is>
          <t>UBER</t>
        </is>
      </c>
    </row>
    <row r="9968">
      <c r="A9968" t="n">
        <v>149</v>
      </c>
      <c r="B9968" t="inlineStr">
        <is>
          <t>Priceless</t>
        </is>
      </c>
      <c r="C9968" s="27" t="n">
        <v>45696</v>
      </c>
      <c r="D9968" t="n">
        <v>0</v>
      </c>
      <c r="E9968" t="inlineStr">
        <is>
          <t>RAPPI</t>
        </is>
      </c>
    </row>
    <row r="9969">
      <c r="A9969" t="n">
        <v>149</v>
      </c>
      <c r="B9969" t="inlineStr">
        <is>
          <t>Priceless</t>
        </is>
      </c>
      <c r="C9969" s="27" t="n">
        <v>45696</v>
      </c>
      <c r="D9969" t="n">
        <v>1093.02</v>
      </c>
      <c r="E9969" t="inlineStr">
        <is>
          <t>PIX</t>
        </is>
      </c>
    </row>
    <row r="9970">
      <c r="A9970" t="n">
        <v>149</v>
      </c>
      <c r="B9970" t="inlineStr">
        <is>
          <t>Priceless</t>
        </is>
      </c>
      <c r="C9970" s="27" t="n">
        <v>45696</v>
      </c>
      <c r="D9970" t="n">
        <v>0</v>
      </c>
      <c r="E9970" t="inlineStr">
        <is>
          <t>IFOOD</t>
        </is>
      </c>
    </row>
    <row r="9971">
      <c r="A9971" t="n">
        <v>149</v>
      </c>
      <c r="B9971" t="inlineStr">
        <is>
          <t>Priceless</t>
        </is>
      </c>
      <c r="C9971" s="27" t="n">
        <v>45696</v>
      </c>
      <c r="D9971" t="n">
        <v>6524.89</v>
      </c>
      <c r="E9971" t="inlineStr">
        <is>
          <t>CRÉDITO</t>
        </is>
      </c>
    </row>
    <row r="9972">
      <c r="A9972" t="n">
        <v>149</v>
      </c>
      <c r="B9972" t="inlineStr">
        <is>
          <t>Priceless</t>
        </is>
      </c>
      <c r="C9972" s="27" t="n">
        <v>45696</v>
      </c>
      <c r="D9972" t="n">
        <v>100</v>
      </c>
      <c r="E9972" t="inlineStr">
        <is>
          <t>DINHEIRO</t>
        </is>
      </c>
    </row>
    <row r="9973">
      <c r="A9973" t="n">
        <v>149</v>
      </c>
      <c r="B9973" t="inlineStr">
        <is>
          <t>Priceless</t>
        </is>
      </c>
      <c r="C9973" s="27" t="n">
        <v>45696</v>
      </c>
      <c r="D9973" t="n">
        <v>0</v>
      </c>
      <c r="E9973" t="inlineStr">
        <is>
          <t>APP</t>
        </is>
      </c>
    </row>
    <row r="9974">
      <c r="A9974" t="n">
        <v>149</v>
      </c>
      <c r="B9974" t="inlineStr">
        <is>
          <t>Priceless</t>
        </is>
      </c>
      <c r="C9974" s="27" t="n">
        <v>45696</v>
      </c>
      <c r="D9974" t="n">
        <v>0</v>
      </c>
      <c r="E9974" t="inlineStr">
        <is>
          <t>DELIVERY ONLINE</t>
        </is>
      </c>
    </row>
    <row r="9975">
      <c r="A9975" t="n">
        <v>149</v>
      </c>
      <c r="B9975" t="inlineStr">
        <is>
          <t>Priceless</t>
        </is>
      </c>
      <c r="C9975" s="27" t="n">
        <v>45696</v>
      </c>
      <c r="D9975" t="n">
        <v>0</v>
      </c>
      <c r="E9975" t="inlineStr">
        <is>
          <t>APP</t>
        </is>
      </c>
    </row>
    <row r="9976">
      <c r="A9976" t="n">
        <v>149</v>
      </c>
      <c r="B9976" t="inlineStr">
        <is>
          <t>Priceless</t>
        </is>
      </c>
      <c r="C9976" s="27" t="n">
        <v>45696</v>
      </c>
      <c r="D9976" t="n">
        <v>0</v>
      </c>
      <c r="E9976" t="inlineStr">
        <is>
          <t>ANTECIPADO</t>
        </is>
      </c>
    </row>
    <row r="9977">
      <c r="A9977" t="n">
        <v>149</v>
      </c>
      <c r="B9977" t="inlineStr">
        <is>
          <t>Priceless</t>
        </is>
      </c>
      <c r="C9977" s="27" t="n">
        <v>45695</v>
      </c>
      <c r="D9977" t="n">
        <v>0</v>
      </c>
      <c r="E9977" t="inlineStr">
        <is>
          <t>BÔNUS</t>
        </is>
      </c>
    </row>
    <row r="9978">
      <c r="A9978" t="n">
        <v>149</v>
      </c>
      <c r="B9978" t="inlineStr">
        <is>
          <t>Priceless</t>
        </is>
      </c>
      <c r="C9978" s="27" t="n">
        <v>45695</v>
      </c>
      <c r="D9978" t="n">
        <v>0</v>
      </c>
      <c r="E9978" t="inlineStr">
        <is>
          <t>UBER</t>
        </is>
      </c>
    </row>
    <row r="9979">
      <c r="A9979" t="n">
        <v>149</v>
      </c>
      <c r="B9979" t="inlineStr">
        <is>
          <t>Priceless</t>
        </is>
      </c>
      <c r="C9979" s="27" t="n">
        <v>45695</v>
      </c>
      <c r="D9979" t="n">
        <v>0</v>
      </c>
      <c r="E9979" t="inlineStr">
        <is>
          <t>ANTECIPADO</t>
        </is>
      </c>
    </row>
    <row r="9980">
      <c r="A9980" t="n">
        <v>149</v>
      </c>
      <c r="B9980" t="inlineStr">
        <is>
          <t>Priceless</t>
        </is>
      </c>
      <c r="C9980" s="27" t="n">
        <v>45695</v>
      </c>
      <c r="D9980" t="n">
        <v>1284.81</v>
      </c>
      <c r="E9980" t="inlineStr">
        <is>
          <t>VOUCHER</t>
        </is>
      </c>
    </row>
    <row r="9981">
      <c r="A9981" t="n">
        <v>149</v>
      </c>
      <c r="B9981" t="inlineStr">
        <is>
          <t>Priceless</t>
        </is>
      </c>
      <c r="C9981" s="27" t="n">
        <v>45695</v>
      </c>
      <c r="D9981" t="n">
        <v>0</v>
      </c>
      <c r="E9981" t="inlineStr">
        <is>
          <t>DÉBITO</t>
        </is>
      </c>
    </row>
    <row r="9982">
      <c r="A9982" t="n">
        <v>149</v>
      </c>
      <c r="B9982" t="inlineStr">
        <is>
          <t>Priceless</t>
        </is>
      </c>
      <c r="C9982" s="27" t="n">
        <v>45695</v>
      </c>
      <c r="D9982" t="n">
        <v>0</v>
      </c>
      <c r="E9982" t="inlineStr">
        <is>
          <t>ANTECIPADO</t>
        </is>
      </c>
    </row>
    <row r="9983">
      <c r="A9983" t="n">
        <v>149</v>
      </c>
      <c r="B9983" t="inlineStr">
        <is>
          <t>Priceless</t>
        </is>
      </c>
      <c r="C9983" s="27" t="n">
        <v>45695</v>
      </c>
      <c r="D9983" t="n">
        <v>0</v>
      </c>
      <c r="E9983" t="inlineStr">
        <is>
          <t>RAPPI</t>
        </is>
      </c>
    </row>
    <row r="9984">
      <c r="A9984" t="n">
        <v>149</v>
      </c>
      <c r="B9984" t="inlineStr">
        <is>
          <t>Priceless</t>
        </is>
      </c>
      <c r="C9984" s="27" t="n">
        <v>45695</v>
      </c>
      <c r="D9984" t="n">
        <v>1772.49</v>
      </c>
      <c r="E9984" t="inlineStr">
        <is>
          <t>PIX</t>
        </is>
      </c>
    </row>
    <row r="9985">
      <c r="A9985" t="n">
        <v>149</v>
      </c>
      <c r="B9985" t="inlineStr">
        <is>
          <t>Priceless</t>
        </is>
      </c>
      <c r="C9985" s="27" t="n">
        <v>45695</v>
      </c>
      <c r="D9985" t="n">
        <v>0</v>
      </c>
      <c r="E9985" t="inlineStr">
        <is>
          <t>MBWAY</t>
        </is>
      </c>
    </row>
    <row r="9986">
      <c r="A9986" t="n">
        <v>149</v>
      </c>
      <c r="B9986" t="inlineStr">
        <is>
          <t>Priceless</t>
        </is>
      </c>
      <c r="C9986" s="27" t="n">
        <v>45695</v>
      </c>
      <c r="D9986" t="n">
        <v>0</v>
      </c>
      <c r="E9986" t="inlineStr">
        <is>
          <t>VOUCHER INTEGRADO</t>
        </is>
      </c>
    </row>
    <row r="9987">
      <c r="A9987" t="n">
        <v>149</v>
      </c>
      <c r="B9987" t="inlineStr">
        <is>
          <t>Priceless</t>
        </is>
      </c>
      <c r="C9987" s="27" t="n">
        <v>45695</v>
      </c>
      <c r="D9987" t="n">
        <v>0</v>
      </c>
      <c r="E9987" t="inlineStr">
        <is>
          <t>RECARGAS DEVOLVIDAS</t>
        </is>
      </c>
    </row>
    <row r="9988">
      <c r="A9988" t="n">
        <v>149</v>
      </c>
      <c r="B9988" t="inlineStr">
        <is>
          <t>Priceless</t>
        </is>
      </c>
      <c r="C9988" s="27" t="n">
        <v>45695</v>
      </c>
      <c r="D9988" t="n">
        <v>0</v>
      </c>
      <c r="E9988" t="inlineStr">
        <is>
          <t>NOTAS MANUAIS + SERVIÇO</t>
        </is>
      </c>
    </row>
    <row r="9989">
      <c r="A9989" t="n">
        <v>149</v>
      </c>
      <c r="B9989" t="inlineStr">
        <is>
          <t>Priceless</t>
        </is>
      </c>
      <c r="C9989" s="27" t="n">
        <v>45695</v>
      </c>
      <c r="D9989" t="n">
        <v>0</v>
      </c>
      <c r="E9989" t="inlineStr">
        <is>
          <t>AME</t>
        </is>
      </c>
    </row>
    <row r="9990">
      <c r="A9990" t="n">
        <v>149</v>
      </c>
      <c r="B9990" t="inlineStr">
        <is>
          <t>Priceless</t>
        </is>
      </c>
      <c r="C9990" s="27" t="n">
        <v>45695</v>
      </c>
      <c r="D9990" t="n">
        <v>0</v>
      </c>
      <c r="E9990" t="inlineStr">
        <is>
          <t>OUTROS</t>
        </is>
      </c>
    </row>
    <row r="9991">
      <c r="A9991" t="n">
        <v>149</v>
      </c>
      <c r="B9991" t="inlineStr">
        <is>
          <t>Priceless</t>
        </is>
      </c>
      <c r="C9991" s="27" t="n">
        <v>45695</v>
      </c>
      <c r="D9991" t="n">
        <v>0</v>
      </c>
      <c r="E9991" t="inlineStr">
        <is>
          <t>ANTECIPADO</t>
        </is>
      </c>
    </row>
    <row r="9992">
      <c r="A9992" t="n">
        <v>149</v>
      </c>
      <c r="B9992" t="inlineStr">
        <is>
          <t>Priceless</t>
        </is>
      </c>
      <c r="C9992" s="27" t="n">
        <v>45695</v>
      </c>
      <c r="D9992" t="n">
        <v>0</v>
      </c>
      <c r="E9992" t="inlineStr">
        <is>
          <t>BÔNUS</t>
        </is>
      </c>
    </row>
    <row r="9993">
      <c r="A9993" t="n">
        <v>149</v>
      </c>
      <c r="B9993" t="inlineStr">
        <is>
          <t>Priceless</t>
        </is>
      </c>
      <c r="C9993" s="27" t="n">
        <v>45695</v>
      </c>
      <c r="D9993" t="n">
        <v>3861</v>
      </c>
      <c r="E9993" t="inlineStr">
        <is>
          <t>DÉBITO</t>
        </is>
      </c>
    </row>
    <row r="9994">
      <c r="A9994" t="n">
        <v>149</v>
      </c>
      <c r="B9994" t="inlineStr">
        <is>
          <t>Priceless</t>
        </is>
      </c>
      <c r="C9994" s="27" t="n">
        <v>45695</v>
      </c>
      <c r="D9994" t="n">
        <v>993.86</v>
      </c>
      <c r="E9994" t="inlineStr">
        <is>
          <t>VOUCHER</t>
        </is>
      </c>
    </row>
    <row r="9995">
      <c r="A9995" t="n">
        <v>149</v>
      </c>
      <c r="B9995" t="inlineStr">
        <is>
          <t>Priceless</t>
        </is>
      </c>
      <c r="C9995" s="27" t="n">
        <v>45695</v>
      </c>
      <c r="D9995" t="n">
        <v>0</v>
      </c>
      <c r="E9995" t="inlineStr">
        <is>
          <t>UBER</t>
        </is>
      </c>
    </row>
    <row r="9996">
      <c r="A9996" t="n">
        <v>149</v>
      </c>
      <c r="B9996" t="inlineStr">
        <is>
          <t>Priceless</t>
        </is>
      </c>
      <c r="C9996" s="27" t="n">
        <v>45695</v>
      </c>
      <c r="D9996" t="n">
        <v>0</v>
      </c>
      <c r="E9996" t="inlineStr">
        <is>
          <t>RAPPI</t>
        </is>
      </c>
    </row>
    <row r="9997">
      <c r="A9997" t="n">
        <v>149</v>
      </c>
      <c r="B9997" t="inlineStr">
        <is>
          <t>Priceless</t>
        </is>
      </c>
      <c r="C9997" s="27" t="n">
        <v>45695</v>
      </c>
      <c r="D9997" t="n">
        <v>0</v>
      </c>
      <c r="E9997" t="inlineStr">
        <is>
          <t>ANTECIPADO</t>
        </is>
      </c>
    </row>
    <row r="9998">
      <c r="A9998" t="n">
        <v>149</v>
      </c>
      <c r="B9998" t="inlineStr">
        <is>
          <t>Priceless</t>
        </is>
      </c>
      <c r="C9998" s="27" t="n">
        <v>45695</v>
      </c>
      <c r="D9998" t="n">
        <v>0</v>
      </c>
      <c r="E9998" t="inlineStr">
        <is>
          <t>IFOOD</t>
        </is>
      </c>
    </row>
    <row r="9999">
      <c r="A9999" t="n">
        <v>149</v>
      </c>
      <c r="B9999" t="inlineStr">
        <is>
          <t>Priceless</t>
        </is>
      </c>
      <c r="C9999" s="27" t="n">
        <v>45695</v>
      </c>
      <c r="D9999" t="n">
        <v>0</v>
      </c>
      <c r="E9999" t="inlineStr">
        <is>
          <t>DELIVERY ONLINE</t>
        </is>
      </c>
    </row>
    <row r="10000">
      <c r="A10000" t="n">
        <v>149</v>
      </c>
      <c r="B10000" t="inlineStr">
        <is>
          <t>Priceless</t>
        </is>
      </c>
      <c r="C10000" s="27" t="n">
        <v>45695</v>
      </c>
      <c r="D10000" t="n">
        <v>0</v>
      </c>
      <c r="E10000" t="inlineStr">
        <is>
          <t>APP</t>
        </is>
      </c>
    </row>
    <row r="10001">
      <c r="A10001" t="n">
        <v>149</v>
      </c>
      <c r="B10001" t="inlineStr">
        <is>
          <t>Priceless</t>
        </is>
      </c>
      <c r="C10001" s="27" t="n">
        <v>45695</v>
      </c>
      <c r="D10001" t="n">
        <v>219</v>
      </c>
      <c r="E10001" t="inlineStr">
        <is>
          <t>DINHEIRO</t>
        </is>
      </c>
    </row>
    <row r="10002">
      <c r="A10002" t="n">
        <v>149</v>
      </c>
      <c r="B10002" t="inlineStr">
        <is>
          <t>Priceless</t>
        </is>
      </c>
      <c r="C10002" s="27" t="n">
        <v>45695</v>
      </c>
      <c r="D10002" t="n">
        <v>8577.370000000001</v>
      </c>
      <c r="E10002" t="inlineStr">
        <is>
          <t>CRÉDITO</t>
        </is>
      </c>
    </row>
    <row r="10003">
      <c r="A10003" t="n">
        <v>149</v>
      </c>
      <c r="B10003" t="inlineStr">
        <is>
          <t>Priceless</t>
        </is>
      </c>
      <c r="C10003" s="27" t="n">
        <v>45695</v>
      </c>
      <c r="D10003" t="n">
        <v>0</v>
      </c>
      <c r="E10003" t="inlineStr">
        <is>
          <t>MBWAY</t>
        </is>
      </c>
    </row>
    <row r="10004">
      <c r="A10004" t="n">
        <v>149</v>
      </c>
      <c r="B10004" t="inlineStr">
        <is>
          <t>Priceless</t>
        </is>
      </c>
      <c r="C10004" s="27" t="n">
        <v>45695</v>
      </c>
      <c r="D10004" t="n">
        <v>0</v>
      </c>
      <c r="E10004" t="inlineStr">
        <is>
          <t>VOUCHER INTEGRADO</t>
        </is>
      </c>
    </row>
    <row r="10005">
      <c r="A10005" t="n">
        <v>149</v>
      </c>
      <c r="B10005" t="inlineStr">
        <is>
          <t>Priceless</t>
        </is>
      </c>
      <c r="C10005" s="27" t="n">
        <v>45695</v>
      </c>
      <c r="D10005" t="n">
        <v>0</v>
      </c>
      <c r="E10005" t="inlineStr">
        <is>
          <t>RECARGAS DEVOLVIDAS</t>
        </is>
      </c>
    </row>
    <row r="10006">
      <c r="A10006" t="n">
        <v>149</v>
      </c>
      <c r="B10006" t="inlineStr">
        <is>
          <t>Priceless</t>
        </is>
      </c>
      <c r="C10006" s="27" t="n">
        <v>45695</v>
      </c>
      <c r="D10006" t="n">
        <v>0</v>
      </c>
      <c r="E10006" t="inlineStr">
        <is>
          <t>NOTAS MANUAIS + SERVIÇO</t>
        </is>
      </c>
    </row>
    <row r="10007">
      <c r="A10007" t="n">
        <v>149</v>
      </c>
      <c r="B10007" t="inlineStr">
        <is>
          <t>Priceless</t>
        </is>
      </c>
      <c r="C10007" s="27" t="n">
        <v>45695</v>
      </c>
      <c r="D10007" t="n">
        <v>0</v>
      </c>
      <c r="E10007" t="inlineStr">
        <is>
          <t>AME</t>
        </is>
      </c>
    </row>
    <row r="10008">
      <c r="A10008" t="n">
        <v>149</v>
      </c>
      <c r="B10008" t="inlineStr">
        <is>
          <t>Priceless</t>
        </is>
      </c>
      <c r="C10008" s="27" t="n">
        <v>45695</v>
      </c>
      <c r="D10008" t="n">
        <v>0</v>
      </c>
      <c r="E10008" t="inlineStr">
        <is>
          <t>OUTROS</t>
        </is>
      </c>
    </row>
    <row r="10009">
      <c r="A10009" t="n">
        <v>149</v>
      </c>
      <c r="B10009" t="inlineStr">
        <is>
          <t>Priceless</t>
        </is>
      </c>
      <c r="C10009" s="27" t="n">
        <v>45695</v>
      </c>
      <c r="D10009" t="n">
        <v>0</v>
      </c>
      <c r="E10009" t="inlineStr">
        <is>
          <t>IFOOD</t>
        </is>
      </c>
    </row>
    <row r="10010">
      <c r="A10010" t="n">
        <v>149</v>
      </c>
      <c r="B10010" t="inlineStr">
        <is>
          <t>Priceless</t>
        </is>
      </c>
      <c r="C10010" s="27" t="n">
        <v>45695</v>
      </c>
      <c r="D10010" t="n">
        <v>0</v>
      </c>
      <c r="E10010" t="inlineStr">
        <is>
          <t>DELIVERY ONLINE</t>
        </is>
      </c>
    </row>
    <row r="10011">
      <c r="A10011" t="n">
        <v>149</v>
      </c>
      <c r="B10011" t="inlineStr">
        <is>
          <t>Priceless</t>
        </is>
      </c>
      <c r="C10011" s="27" t="n">
        <v>45695</v>
      </c>
      <c r="D10011" t="n">
        <v>0</v>
      </c>
      <c r="E10011" t="inlineStr">
        <is>
          <t>APP</t>
        </is>
      </c>
    </row>
    <row r="10012">
      <c r="A10012" t="n">
        <v>149</v>
      </c>
      <c r="B10012" t="inlineStr">
        <is>
          <t>Priceless</t>
        </is>
      </c>
      <c r="C10012" s="27" t="n">
        <v>45695</v>
      </c>
      <c r="D10012" t="n">
        <v>0</v>
      </c>
      <c r="E10012" t="inlineStr">
        <is>
          <t>DINHEIRO</t>
        </is>
      </c>
    </row>
    <row r="10013">
      <c r="A10013" t="n">
        <v>149</v>
      </c>
      <c r="B10013" t="inlineStr">
        <is>
          <t>Priceless</t>
        </is>
      </c>
      <c r="C10013" s="27" t="n">
        <v>45695</v>
      </c>
      <c r="D10013" t="n">
        <v>6157.33</v>
      </c>
      <c r="E10013" t="inlineStr">
        <is>
          <t>CRÉDITO</t>
        </is>
      </c>
    </row>
    <row r="10014">
      <c r="A10014" t="n">
        <v>149</v>
      </c>
      <c r="B10014" t="inlineStr">
        <is>
          <t>Priceless</t>
        </is>
      </c>
      <c r="C10014" s="27" t="n">
        <v>45695</v>
      </c>
      <c r="D10014" t="n">
        <v>544.95</v>
      </c>
      <c r="E10014" t="inlineStr">
        <is>
          <t>PIX</t>
        </is>
      </c>
    </row>
    <row r="10015">
      <c r="A10015" t="n">
        <v>149</v>
      </c>
      <c r="B10015" t="inlineStr">
        <is>
          <t>Priceless</t>
        </is>
      </c>
      <c r="C10015" s="27" t="n">
        <v>45694</v>
      </c>
      <c r="D10015" t="n">
        <v>0</v>
      </c>
      <c r="E10015" t="inlineStr">
        <is>
          <t>NOTAS MANUAIS + SERVIÇO</t>
        </is>
      </c>
    </row>
    <row r="10016">
      <c r="A10016" t="n">
        <v>149</v>
      </c>
      <c r="B10016" t="inlineStr">
        <is>
          <t>Priceless</t>
        </is>
      </c>
      <c r="C10016" s="27" t="n">
        <v>45694</v>
      </c>
      <c r="D10016" t="n">
        <v>0</v>
      </c>
      <c r="E10016" t="inlineStr">
        <is>
          <t>BÔNUS</t>
        </is>
      </c>
    </row>
    <row r="10017">
      <c r="A10017" t="n">
        <v>149</v>
      </c>
      <c r="B10017" t="inlineStr">
        <is>
          <t>Priceless</t>
        </is>
      </c>
      <c r="C10017" s="27" t="n">
        <v>45694</v>
      </c>
      <c r="D10017" t="n">
        <v>0</v>
      </c>
      <c r="E10017" t="inlineStr">
        <is>
          <t>RECARGAS DEVOLVIDAS</t>
        </is>
      </c>
    </row>
    <row r="10018">
      <c r="A10018" t="n">
        <v>149</v>
      </c>
      <c r="B10018" t="inlineStr">
        <is>
          <t>Priceless</t>
        </is>
      </c>
      <c r="C10018" s="27" t="n">
        <v>45694</v>
      </c>
      <c r="D10018" t="n">
        <v>0</v>
      </c>
      <c r="E10018" t="inlineStr">
        <is>
          <t>VOUCHER INTEGRADO</t>
        </is>
      </c>
    </row>
    <row r="10019">
      <c r="A10019" t="n">
        <v>149</v>
      </c>
      <c r="B10019" t="inlineStr">
        <is>
          <t>Priceless</t>
        </is>
      </c>
      <c r="C10019" s="27" t="n">
        <v>45694</v>
      </c>
      <c r="D10019" t="n">
        <v>0</v>
      </c>
      <c r="E10019" t="inlineStr">
        <is>
          <t>MBWAY</t>
        </is>
      </c>
    </row>
    <row r="10020">
      <c r="A10020" t="n">
        <v>149</v>
      </c>
      <c r="B10020" t="inlineStr">
        <is>
          <t>Priceless</t>
        </is>
      </c>
      <c r="C10020" s="27" t="n">
        <v>45694</v>
      </c>
      <c r="D10020" t="n">
        <v>3314.4</v>
      </c>
      <c r="E10020" t="inlineStr">
        <is>
          <t>CRÉDITO</t>
        </is>
      </c>
    </row>
    <row r="10021">
      <c r="A10021" t="n">
        <v>149</v>
      </c>
      <c r="B10021" t="inlineStr">
        <is>
          <t>Priceless</t>
        </is>
      </c>
      <c r="C10021" s="27" t="n">
        <v>45694</v>
      </c>
      <c r="D10021" t="n">
        <v>0</v>
      </c>
      <c r="E10021" t="inlineStr">
        <is>
          <t>DINHEIRO</t>
        </is>
      </c>
    </row>
    <row r="10022">
      <c r="A10022" t="n">
        <v>149</v>
      </c>
      <c r="B10022" t="inlineStr">
        <is>
          <t>Priceless</t>
        </is>
      </c>
      <c r="C10022" s="27" t="n">
        <v>45694</v>
      </c>
      <c r="D10022" t="n">
        <v>0</v>
      </c>
      <c r="E10022" t="inlineStr">
        <is>
          <t>APP</t>
        </is>
      </c>
    </row>
    <row r="10023">
      <c r="A10023" t="n">
        <v>149</v>
      </c>
      <c r="B10023" t="inlineStr">
        <is>
          <t>Priceless</t>
        </is>
      </c>
      <c r="C10023" s="27" t="n">
        <v>45694</v>
      </c>
      <c r="D10023" t="n">
        <v>0</v>
      </c>
      <c r="E10023" t="inlineStr">
        <is>
          <t>DELIVERY ONLINE</t>
        </is>
      </c>
    </row>
    <row r="10024">
      <c r="A10024" t="n">
        <v>149</v>
      </c>
      <c r="B10024" t="inlineStr">
        <is>
          <t>Priceless</t>
        </is>
      </c>
      <c r="C10024" s="27" t="n">
        <v>45694</v>
      </c>
      <c r="D10024" t="n">
        <v>0</v>
      </c>
      <c r="E10024" t="inlineStr">
        <is>
          <t>IFOOD</t>
        </is>
      </c>
    </row>
    <row r="10025">
      <c r="A10025" t="n">
        <v>149</v>
      </c>
      <c r="B10025" t="inlineStr">
        <is>
          <t>Priceless</t>
        </is>
      </c>
      <c r="C10025" s="27" t="n">
        <v>45694</v>
      </c>
      <c r="D10025" t="n">
        <v>49.72</v>
      </c>
      <c r="E10025" t="inlineStr">
        <is>
          <t>PIX</t>
        </is>
      </c>
    </row>
    <row r="10026">
      <c r="A10026" t="n">
        <v>149</v>
      </c>
      <c r="B10026" t="inlineStr">
        <is>
          <t>Priceless</t>
        </is>
      </c>
      <c r="C10026" s="27" t="n">
        <v>45694</v>
      </c>
      <c r="D10026" t="n">
        <v>0</v>
      </c>
      <c r="E10026" t="inlineStr">
        <is>
          <t>RAPPI</t>
        </is>
      </c>
    </row>
    <row r="10027">
      <c r="A10027" t="n">
        <v>149</v>
      </c>
      <c r="B10027" t="inlineStr">
        <is>
          <t>Priceless</t>
        </is>
      </c>
      <c r="C10027" s="27" t="n">
        <v>45694</v>
      </c>
      <c r="D10027" t="n">
        <v>0</v>
      </c>
      <c r="E10027" t="inlineStr">
        <is>
          <t>UBER</t>
        </is>
      </c>
    </row>
    <row r="10028">
      <c r="A10028" t="n">
        <v>149</v>
      </c>
      <c r="B10028" t="inlineStr">
        <is>
          <t>Priceless</t>
        </is>
      </c>
      <c r="C10028" s="27" t="n">
        <v>45694</v>
      </c>
      <c r="D10028" t="n">
        <v>0</v>
      </c>
      <c r="E10028" t="inlineStr">
        <is>
          <t>ANTECIPADO</t>
        </is>
      </c>
    </row>
    <row r="10029">
      <c r="A10029" t="n">
        <v>149</v>
      </c>
      <c r="B10029" t="inlineStr">
        <is>
          <t>Priceless</t>
        </is>
      </c>
      <c r="C10029" s="27" t="n">
        <v>45694</v>
      </c>
      <c r="D10029" t="n">
        <v>385.7</v>
      </c>
      <c r="E10029" t="inlineStr">
        <is>
          <t>DÉBITO</t>
        </is>
      </c>
    </row>
    <row r="10030">
      <c r="A10030" t="n">
        <v>149</v>
      </c>
      <c r="B10030" t="inlineStr">
        <is>
          <t>Priceless</t>
        </is>
      </c>
      <c r="C10030" s="27" t="n">
        <v>45694</v>
      </c>
      <c r="D10030" t="n">
        <v>146.9</v>
      </c>
      <c r="E10030" t="inlineStr">
        <is>
          <t>VOUCHER</t>
        </is>
      </c>
    </row>
    <row r="10031">
      <c r="A10031" t="n">
        <v>149</v>
      </c>
      <c r="B10031" t="inlineStr">
        <is>
          <t>Priceless</t>
        </is>
      </c>
      <c r="C10031" s="27" t="n">
        <v>45694</v>
      </c>
      <c r="D10031" t="n">
        <v>0</v>
      </c>
      <c r="E10031" t="inlineStr">
        <is>
          <t>AME</t>
        </is>
      </c>
    </row>
    <row r="10032">
      <c r="A10032" t="n">
        <v>149</v>
      </c>
      <c r="B10032" t="inlineStr">
        <is>
          <t>Priceless</t>
        </is>
      </c>
      <c r="C10032" s="27" t="n">
        <v>45694</v>
      </c>
      <c r="D10032" t="n">
        <v>0</v>
      </c>
      <c r="E10032" t="inlineStr">
        <is>
          <t>OUTROS</t>
        </is>
      </c>
    </row>
    <row r="10033">
      <c r="A10033" t="n">
        <v>149</v>
      </c>
      <c r="B10033" t="inlineStr">
        <is>
          <t>Priceless</t>
        </is>
      </c>
      <c r="C10033" s="27" t="n">
        <v>45694</v>
      </c>
      <c r="D10033" t="n">
        <v>0</v>
      </c>
      <c r="E10033" t="inlineStr">
        <is>
          <t>ANTECIPADO</t>
        </is>
      </c>
    </row>
    <row r="10034">
      <c r="A10034" t="n">
        <v>149</v>
      </c>
      <c r="B10034" t="inlineStr">
        <is>
          <t>Priceless</t>
        </is>
      </c>
      <c r="C10034" s="27" t="n">
        <v>45694</v>
      </c>
      <c r="D10034" t="n">
        <v>0</v>
      </c>
      <c r="E10034" t="inlineStr">
        <is>
          <t>BÔNUS</t>
        </is>
      </c>
    </row>
    <row r="10035">
      <c r="A10035" t="n">
        <v>149</v>
      </c>
      <c r="B10035" t="inlineStr">
        <is>
          <t>Priceless</t>
        </is>
      </c>
      <c r="C10035" s="27" t="n">
        <v>45694</v>
      </c>
      <c r="D10035" t="n">
        <v>385.7</v>
      </c>
      <c r="E10035" t="inlineStr">
        <is>
          <t>DÉBITO</t>
        </is>
      </c>
    </row>
    <row r="10036">
      <c r="A10036" t="n">
        <v>149</v>
      </c>
      <c r="B10036" t="inlineStr">
        <is>
          <t>Priceless</t>
        </is>
      </c>
      <c r="C10036" s="27" t="n">
        <v>45694</v>
      </c>
      <c r="D10036" t="n">
        <v>146.9</v>
      </c>
      <c r="E10036" t="inlineStr">
        <is>
          <t>VOUCHER</t>
        </is>
      </c>
    </row>
    <row r="10037">
      <c r="A10037" t="n">
        <v>149</v>
      </c>
      <c r="B10037" t="inlineStr">
        <is>
          <t>Priceless</t>
        </is>
      </c>
      <c r="C10037" s="27" t="n">
        <v>45694</v>
      </c>
      <c r="D10037" t="n">
        <v>0</v>
      </c>
      <c r="E10037" t="inlineStr">
        <is>
          <t>ANTECIPADO</t>
        </is>
      </c>
    </row>
    <row r="10038">
      <c r="A10038" t="n">
        <v>149</v>
      </c>
      <c r="B10038" t="inlineStr">
        <is>
          <t>Priceless</t>
        </is>
      </c>
      <c r="C10038" s="27" t="n">
        <v>45694</v>
      </c>
      <c r="D10038" t="n">
        <v>0</v>
      </c>
      <c r="E10038" t="inlineStr">
        <is>
          <t>UBER</t>
        </is>
      </c>
    </row>
    <row r="10039">
      <c r="A10039" t="n">
        <v>149</v>
      </c>
      <c r="B10039" t="inlineStr">
        <is>
          <t>Priceless</t>
        </is>
      </c>
      <c r="C10039" s="27" t="n">
        <v>45694</v>
      </c>
      <c r="D10039" t="n">
        <v>0</v>
      </c>
      <c r="E10039" t="inlineStr">
        <is>
          <t>RAPPI</t>
        </is>
      </c>
    </row>
    <row r="10040">
      <c r="A10040" t="n">
        <v>149</v>
      </c>
      <c r="B10040" t="inlineStr">
        <is>
          <t>Priceless</t>
        </is>
      </c>
      <c r="C10040" s="27" t="n">
        <v>45694</v>
      </c>
      <c r="D10040" t="n">
        <v>49.72</v>
      </c>
      <c r="E10040" t="inlineStr">
        <is>
          <t>PIX</t>
        </is>
      </c>
    </row>
    <row r="10041">
      <c r="A10041" t="n">
        <v>149</v>
      </c>
      <c r="B10041" t="inlineStr">
        <is>
          <t>Priceless</t>
        </is>
      </c>
      <c r="C10041" s="27" t="n">
        <v>45694</v>
      </c>
      <c r="D10041" t="n">
        <v>0</v>
      </c>
      <c r="E10041" t="inlineStr">
        <is>
          <t>IFOOD</t>
        </is>
      </c>
    </row>
    <row r="10042">
      <c r="A10042" t="n">
        <v>149</v>
      </c>
      <c r="B10042" t="inlineStr">
        <is>
          <t>Priceless</t>
        </is>
      </c>
      <c r="C10042" s="27" t="n">
        <v>45694</v>
      </c>
      <c r="D10042" t="n">
        <v>0</v>
      </c>
      <c r="E10042" t="inlineStr">
        <is>
          <t>DELIVERY ONLINE</t>
        </is>
      </c>
    </row>
    <row r="10043">
      <c r="A10043" t="n">
        <v>149</v>
      </c>
      <c r="B10043" t="inlineStr">
        <is>
          <t>Priceless</t>
        </is>
      </c>
      <c r="C10043" s="27" t="n">
        <v>45694</v>
      </c>
      <c r="D10043" t="n">
        <v>0</v>
      </c>
      <c r="E10043" t="inlineStr">
        <is>
          <t>APP</t>
        </is>
      </c>
    </row>
    <row r="10044">
      <c r="A10044" t="n">
        <v>149</v>
      </c>
      <c r="B10044" t="inlineStr">
        <is>
          <t>Priceless</t>
        </is>
      </c>
      <c r="C10044" s="27" t="n">
        <v>45694</v>
      </c>
      <c r="D10044" t="n">
        <v>0</v>
      </c>
      <c r="E10044" t="inlineStr">
        <is>
          <t>DINHEIRO</t>
        </is>
      </c>
    </row>
    <row r="10045">
      <c r="A10045" t="n">
        <v>149</v>
      </c>
      <c r="B10045" t="inlineStr">
        <is>
          <t>Priceless</t>
        </is>
      </c>
      <c r="C10045" s="27" t="n">
        <v>45694</v>
      </c>
      <c r="D10045" t="n">
        <v>3314.4</v>
      </c>
      <c r="E10045" t="inlineStr">
        <is>
          <t>CRÉDITO</t>
        </is>
      </c>
    </row>
    <row r="10046">
      <c r="A10046" t="n">
        <v>149</v>
      </c>
      <c r="B10046" t="inlineStr">
        <is>
          <t>Priceless</t>
        </is>
      </c>
      <c r="C10046" s="27" t="n">
        <v>45694</v>
      </c>
      <c r="D10046" t="n">
        <v>0</v>
      </c>
      <c r="E10046" t="inlineStr">
        <is>
          <t>OUTROS</t>
        </is>
      </c>
    </row>
    <row r="10047">
      <c r="A10047" t="n">
        <v>149</v>
      </c>
      <c r="B10047" t="inlineStr">
        <is>
          <t>Priceless</t>
        </is>
      </c>
      <c r="C10047" s="27" t="n">
        <v>45694</v>
      </c>
      <c r="D10047" t="n">
        <v>2991.61</v>
      </c>
      <c r="E10047" t="inlineStr">
        <is>
          <t>CRÉDITO</t>
        </is>
      </c>
    </row>
    <row r="10048">
      <c r="A10048" t="n">
        <v>149</v>
      </c>
      <c r="B10048" t="inlineStr">
        <is>
          <t>Priceless</t>
        </is>
      </c>
      <c r="C10048" s="27" t="n">
        <v>45694</v>
      </c>
      <c r="D10048" t="n">
        <v>0</v>
      </c>
      <c r="E10048" t="inlineStr">
        <is>
          <t>DINHEIRO</t>
        </is>
      </c>
    </row>
    <row r="10049">
      <c r="A10049" t="n">
        <v>149</v>
      </c>
      <c r="B10049" t="inlineStr">
        <is>
          <t>Priceless</t>
        </is>
      </c>
      <c r="C10049" s="27" t="n">
        <v>45694</v>
      </c>
      <c r="D10049" t="n">
        <v>0</v>
      </c>
      <c r="E10049" t="inlineStr">
        <is>
          <t>APP</t>
        </is>
      </c>
    </row>
    <row r="10050">
      <c r="A10050" t="n">
        <v>149</v>
      </c>
      <c r="B10050" t="inlineStr">
        <is>
          <t>Priceless</t>
        </is>
      </c>
      <c r="C10050" s="27" t="n">
        <v>45694</v>
      </c>
      <c r="D10050" t="n">
        <v>0</v>
      </c>
      <c r="E10050" t="inlineStr">
        <is>
          <t>DELIVERY ONLINE</t>
        </is>
      </c>
    </row>
    <row r="10051">
      <c r="A10051" t="n">
        <v>149</v>
      </c>
      <c r="B10051" t="inlineStr">
        <is>
          <t>Priceless</t>
        </is>
      </c>
      <c r="C10051" s="27" t="n">
        <v>45694</v>
      </c>
      <c r="D10051" t="n">
        <v>0</v>
      </c>
      <c r="E10051" t="inlineStr">
        <is>
          <t>IFOOD</t>
        </is>
      </c>
    </row>
    <row r="10052">
      <c r="A10052" t="n">
        <v>149</v>
      </c>
      <c r="B10052" t="inlineStr">
        <is>
          <t>Priceless</t>
        </is>
      </c>
      <c r="C10052" s="27" t="n">
        <v>45694</v>
      </c>
      <c r="D10052" t="n">
        <v>0</v>
      </c>
      <c r="E10052" t="inlineStr">
        <is>
          <t>PIX</t>
        </is>
      </c>
    </row>
    <row r="10053">
      <c r="A10053" t="n">
        <v>149</v>
      </c>
      <c r="B10053" t="inlineStr">
        <is>
          <t>Priceless</t>
        </is>
      </c>
      <c r="C10053" s="27" t="n">
        <v>45694</v>
      </c>
      <c r="D10053" t="n">
        <v>0</v>
      </c>
      <c r="E10053" t="inlineStr">
        <is>
          <t>RAPPI</t>
        </is>
      </c>
    </row>
    <row r="10054">
      <c r="A10054" t="n">
        <v>149</v>
      </c>
      <c r="B10054" t="inlineStr">
        <is>
          <t>Priceless</t>
        </is>
      </c>
      <c r="C10054" s="27" t="n">
        <v>45694</v>
      </c>
      <c r="D10054" t="n">
        <v>0</v>
      </c>
      <c r="E10054" t="inlineStr">
        <is>
          <t>UBER</t>
        </is>
      </c>
    </row>
    <row r="10055">
      <c r="A10055" t="n">
        <v>149</v>
      </c>
      <c r="B10055" t="inlineStr">
        <is>
          <t>Priceless</t>
        </is>
      </c>
      <c r="C10055" s="27" t="n">
        <v>45694</v>
      </c>
      <c r="D10055" t="n">
        <v>0</v>
      </c>
      <c r="E10055" t="inlineStr">
        <is>
          <t>ANTECIPADO</t>
        </is>
      </c>
    </row>
    <row r="10056">
      <c r="A10056" t="n">
        <v>149</v>
      </c>
      <c r="B10056" t="inlineStr">
        <is>
          <t>Priceless</t>
        </is>
      </c>
      <c r="C10056" s="27" t="n">
        <v>45694</v>
      </c>
      <c r="D10056" t="n">
        <v>1850.94</v>
      </c>
      <c r="E10056" t="inlineStr">
        <is>
          <t>VOUCHER</t>
        </is>
      </c>
    </row>
    <row r="10057">
      <c r="A10057" t="n">
        <v>149</v>
      </c>
      <c r="B10057" t="inlineStr">
        <is>
          <t>Priceless</t>
        </is>
      </c>
      <c r="C10057" s="27" t="n">
        <v>45694</v>
      </c>
      <c r="D10057" t="n">
        <v>0</v>
      </c>
      <c r="E10057" t="inlineStr">
        <is>
          <t>DÉBITO</t>
        </is>
      </c>
    </row>
    <row r="10058">
      <c r="A10058" t="n">
        <v>149</v>
      </c>
      <c r="B10058" t="inlineStr">
        <is>
          <t>Priceless</t>
        </is>
      </c>
      <c r="C10058" s="27" t="n">
        <v>45694</v>
      </c>
      <c r="D10058" t="n">
        <v>0</v>
      </c>
      <c r="E10058" t="inlineStr">
        <is>
          <t>BÔNUS</t>
        </is>
      </c>
    </row>
    <row r="10059">
      <c r="A10059" t="n">
        <v>149</v>
      </c>
      <c r="B10059" t="inlineStr">
        <is>
          <t>Priceless</t>
        </is>
      </c>
      <c r="C10059" s="27" t="n">
        <v>45694</v>
      </c>
      <c r="D10059" t="n">
        <v>0</v>
      </c>
      <c r="E10059" t="inlineStr">
        <is>
          <t>ANTECIPADO</t>
        </is>
      </c>
    </row>
    <row r="10060">
      <c r="A10060" t="n">
        <v>149</v>
      </c>
      <c r="B10060" t="inlineStr">
        <is>
          <t>Priceless</t>
        </is>
      </c>
      <c r="C10060" s="27" t="n">
        <v>45694</v>
      </c>
      <c r="D10060" t="n">
        <v>0</v>
      </c>
      <c r="E10060" t="inlineStr">
        <is>
          <t>OUTROS</t>
        </is>
      </c>
    </row>
    <row r="10061">
      <c r="A10061" t="n">
        <v>149</v>
      </c>
      <c r="B10061" t="inlineStr">
        <is>
          <t>Priceless</t>
        </is>
      </c>
      <c r="C10061" s="27" t="n">
        <v>45694</v>
      </c>
      <c r="D10061" t="n">
        <v>0</v>
      </c>
      <c r="E10061" t="inlineStr">
        <is>
          <t>AME</t>
        </is>
      </c>
    </row>
    <row r="10062">
      <c r="A10062" t="n">
        <v>149</v>
      </c>
      <c r="B10062" t="inlineStr">
        <is>
          <t>Priceless</t>
        </is>
      </c>
      <c r="C10062" s="27" t="n">
        <v>45694</v>
      </c>
      <c r="D10062" t="n">
        <v>0</v>
      </c>
      <c r="E10062" t="inlineStr">
        <is>
          <t>NOTAS MANUAIS + SERVIÇO</t>
        </is>
      </c>
    </row>
    <row r="10063">
      <c r="A10063" t="n">
        <v>149</v>
      </c>
      <c r="B10063" t="inlineStr">
        <is>
          <t>Priceless</t>
        </is>
      </c>
      <c r="C10063" s="27" t="n">
        <v>45694</v>
      </c>
      <c r="D10063" t="n">
        <v>0</v>
      </c>
      <c r="E10063" t="inlineStr">
        <is>
          <t>ANTECIPADO</t>
        </is>
      </c>
    </row>
    <row r="10064">
      <c r="A10064" t="n">
        <v>149</v>
      </c>
      <c r="B10064" t="inlineStr">
        <is>
          <t>Priceless</t>
        </is>
      </c>
      <c r="C10064" s="27" t="n">
        <v>45694</v>
      </c>
      <c r="D10064" t="n">
        <v>0</v>
      </c>
      <c r="E10064" t="inlineStr">
        <is>
          <t>AME</t>
        </is>
      </c>
    </row>
    <row r="10065">
      <c r="A10065" t="n">
        <v>149</v>
      </c>
      <c r="B10065" t="inlineStr">
        <is>
          <t>Priceless</t>
        </is>
      </c>
      <c r="C10065" s="27" t="n">
        <v>45694</v>
      </c>
      <c r="D10065" t="n">
        <v>0</v>
      </c>
      <c r="E10065" t="inlineStr">
        <is>
          <t>NOTAS MANUAIS + SERVIÇO</t>
        </is>
      </c>
    </row>
    <row r="10066">
      <c r="A10066" t="n">
        <v>149</v>
      </c>
      <c r="B10066" t="inlineStr">
        <is>
          <t>Priceless</t>
        </is>
      </c>
      <c r="C10066" s="27" t="n">
        <v>45694</v>
      </c>
      <c r="D10066" t="n">
        <v>0</v>
      </c>
      <c r="E10066" t="inlineStr">
        <is>
          <t>RECARGAS DEVOLVIDAS</t>
        </is>
      </c>
    </row>
    <row r="10067">
      <c r="A10067" t="n">
        <v>149</v>
      </c>
      <c r="B10067" t="inlineStr">
        <is>
          <t>Priceless</t>
        </is>
      </c>
      <c r="C10067" s="27" t="n">
        <v>45694</v>
      </c>
      <c r="D10067" t="n">
        <v>0</v>
      </c>
      <c r="E10067" t="inlineStr">
        <is>
          <t>VOUCHER INTEGRADO</t>
        </is>
      </c>
    </row>
    <row r="10068">
      <c r="A10068" t="n">
        <v>149</v>
      </c>
      <c r="B10068" t="inlineStr">
        <is>
          <t>Priceless</t>
        </is>
      </c>
      <c r="C10068" s="27" t="n">
        <v>45694</v>
      </c>
      <c r="D10068" t="n">
        <v>0</v>
      </c>
      <c r="E10068" t="inlineStr">
        <is>
          <t>MBWAY</t>
        </is>
      </c>
    </row>
    <row r="10069">
      <c r="A10069" t="n">
        <v>149</v>
      </c>
      <c r="B10069" t="inlineStr">
        <is>
          <t>Priceless</t>
        </is>
      </c>
      <c r="C10069" s="27" t="n">
        <v>45694</v>
      </c>
      <c r="D10069" t="n">
        <v>0</v>
      </c>
      <c r="E10069" t="inlineStr">
        <is>
          <t>MBWAY</t>
        </is>
      </c>
    </row>
    <row r="10070">
      <c r="A10070" t="n">
        <v>149</v>
      </c>
      <c r="B10070" t="inlineStr">
        <is>
          <t>Priceless</t>
        </is>
      </c>
      <c r="C10070" s="27" t="n">
        <v>45694</v>
      </c>
      <c r="D10070" t="n">
        <v>0</v>
      </c>
      <c r="E10070" t="inlineStr">
        <is>
          <t>VOUCHER INTEGRADO</t>
        </is>
      </c>
    </row>
    <row r="10071">
      <c r="A10071" t="n">
        <v>149</v>
      </c>
      <c r="B10071" t="inlineStr">
        <is>
          <t>Priceless</t>
        </is>
      </c>
      <c r="C10071" s="27" t="n">
        <v>45694</v>
      </c>
      <c r="D10071" t="n">
        <v>0</v>
      </c>
      <c r="E10071" t="inlineStr">
        <is>
          <t>RECARGAS DEVOLVIDAS</t>
        </is>
      </c>
    </row>
    <row r="10072">
      <c r="A10072" t="n">
        <v>149</v>
      </c>
      <c r="B10072" t="inlineStr">
        <is>
          <t>Priceless</t>
        </is>
      </c>
      <c r="C10072" s="27" t="n">
        <v>45693</v>
      </c>
      <c r="D10072" t="n">
        <v>0</v>
      </c>
      <c r="E10072" t="inlineStr">
        <is>
          <t>AME</t>
        </is>
      </c>
    </row>
    <row r="10073">
      <c r="A10073" t="n">
        <v>149</v>
      </c>
      <c r="B10073" t="inlineStr">
        <is>
          <t>Priceless</t>
        </is>
      </c>
      <c r="C10073" s="27" t="n">
        <v>45693</v>
      </c>
      <c r="D10073" t="n">
        <v>403.41</v>
      </c>
      <c r="E10073" t="inlineStr">
        <is>
          <t>PIX</t>
        </is>
      </c>
    </row>
    <row r="10074">
      <c r="A10074" t="n">
        <v>149</v>
      </c>
      <c r="B10074" t="inlineStr">
        <is>
          <t>Priceless</t>
        </is>
      </c>
      <c r="C10074" s="27" t="n">
        <v>45693</v>
      </c>
      <c r="D10074" t="n">
        <v>0</v>
      </c>
      <c r="E10074" t="inlineStr">
        <is>
          <t>IFOOD</t>
        </is>
      </c>
    </row>
    <row r="10075">
      <c r="A10075" t="n">
        <v>149</v>
      </c>
      <c r="B10075" t="inlineStr">
        <is>
          <t>Priceless</t>
        </is>
      </c>
      <c r="C10075" s="27" t="n">
        <v>45693</v>
      </c>
      <c r="D10075" t="n">
        <v>0</v>
      </c>
      <c r="E10075" t="inlineStr">
        <is>
          <t>DELIVERY ONLINE</t>
        </is>
      </c>
    </row>
    <row r="10076">
      <c r="A10076" t="n">
        <v>149</v>
      </c>
      <c r="B10076" t="inlineStr">
        <is>
          <t>Priceless</t>
        </is>
      </c>
      <c r="C10076" s="27" t="n">
        <v>45693</v>
      </c>
      <c r="D10076" t="n">
        <v>0</v>
      </c>
      <c r="E10076" t="inlineStr">
        <is>
          <t>APP</t>
        </is>
      </c>
    </row>
    <row r="10077">
      <c r="A10077" t="n">
        <v>149</v>
      </c>
      <c r="B10077" t="inlineStr">
        <is>
          <t>Priceless</t>
        </is>
      </c>
      <c r="C10077" s="27" t="n">
        <v>45693</v>
      </c>
      <c r="D10077" t="n">
        <v>58.06</v>
      </c>
      <c r="E10077" t="inlineStr">
        <is>
          <t>DINHEIRO</t>
        </is>
      </c>
    </row>
    <row r="10078">
      <c r="A10078" t="n">
        <v>149</v>
      </c>
      <c r="B10078" t="inlineStr">
        <is>
          <t>Priceless</t>
        </is>
      </c>
      <c r="C10078" s="27" t="n">
        <v>45693</v>
      </c>
      <c r="D10078" t="n">
        <v>1703.63</v>
      </c>
      <c r="E10078" t="inlineStr">
        <is>
          <t>CRÉDITO</t>
        </is>
      </c>
    </row>
    <row r="10079">
      <c r="A10079" t="n">
        <v>149</v>
      </c>
      <c r="B10079" t="inlineStr">
        <is>
          <t>Priceless</t>
        </is>
      </c>
      <c r="C10079" s="27" t="n">
        <v>45693</v>
      </c>
      <c r="D10079" t="n">
        <v>0</v>
      </c>
      <c r="E10079" t="inlineStr">
        <is>
          <t>MBWAY</t>
        </is>
      </c>
    </row>
    <row r="10080">
      <c r="A10080" t="n">
        <v>149</v>
      </c>
      <c r="B10080" t="inlineStr">
        <is>
          <t>Priceless</t>
        </is>
      </c>
      <c r="C10080" s="27" t="n">
        <v>45693</v>
      </c>
      <c r="D10080" t="n">
        <v>0</v>
      </c>
      <c r="E10080" t="inlineStr">
        <is>
          <t>VOUCHER INTEGRADO</t>
        </is>
      </c>
    </row>
    <row r="10081">
      <c r="A10081" t="n">
        <v>149</v>
      </c>
      <c r="B10081" t="inlineStr">
        <is>
          <t>Priceless</t>
        </is>
      </c>
      <c r="C10081" s="27" t="n">
        <v>45693</v>
      </c>
      <c r="D10081" t="n">
        <v>0</v>
      </c>
      <c r="E10081" t="inlineStr">
        <is>
          <t>RECARGAS DEVOLVIDAS</t>
        </is>
      </c>
    </row>
    <row r="10082">
      <c r="A10082" t="n">
        <v>149</v>
      </c>
      <c r="B10082" t="inlineStr">
        <is>
          <t>Priceless</t>
        </is>
      </c>
      <c r="C10082" s="27" t="n">
        <v>45693</v>
      </c>
      <c r="D10082" t="n">
        <v>0</v>
      </c>
      <c r="E10082" t="inlineStr">
        <is>
          <t>NOTAS MANUAIS + SERVIÇO</t>
        </is>
      </c>
    </row>
    <row r="10083">
      <c r="A10083" t="n">
        <v>149</v>
      </c>
      <c r="B10083" t="inlineStr">
        <is>
          <t>Priceless</t>
        </is>
      </c>
      <c r="C10083" s="27" t="n">
        <v>45693</v>
      </c>
      <c r="D10083" t="n">
        <v>0</v>
      </c>
      <c r="E10083" t="inlineStr">
        <is>
          <t>BÔNUS</t>
        </is>
      </c>
    </row>
    <row r="10084">
      <c r="A10084" t="n">
        <v>149</v>
      </c>
      <c r="B10084" t="inlineStr">
        <is>
          <t>Priceless</t>
        </is>
      </c>
      <c r="C10084" s="27" t="n">
        <v>45693</v>
      </c>
      <c r="D10084" t="n">
        <v>0</v>
      </c>
      <c r="E10084" t="inlineStr">
        <is>
          <t>OUTROS</t>
        </is>
      </c>
    </row>
    <row r="10085">
      <c r="A10085" t="n">
        <v>149</v>
      </c>
      <c r="B10085" t="inlineStr">
        <is>
          <t>Priceless</t>
        </is>
      </c>
      <c r="C10085" s="27" t="n">
        <v>45693</v>
      </c>
      <c r="D10085" t="n">
        <v>0</v>
      </c>
      <c r="E10085" t="inlineStr">
        <is>
          <t>ANTECIPADO</t>
        </is>
      </c>
    </row>
    <row r="10086">
      <c r="A10086" t="n">
        <v>149</v>
      </c>
      <c r="B10086" t="inlineStr">
        <is>
          <t>Priceless</t>
        </is>
      </c>
      <c r="C10086" s="27" t="n">
        <v>45693</v>
      </c>
      <c r="D10086" t="n">
        <v>0</v>
      </c>
      <c r="E10086" t="inlineStr">
        <is>
          <t>UBER</t>
        </is>
      </c>
    </row>
    <row r="10087">
      <c r="A10087" t="n">
        <v>149</v>
      </c>
      <c r="B10087" t="inlineStr">
        <is>
          <t>Priceless</t>
        </is>
      </c>
      <c r="C10087" s="27" t="n">
        <v>45693</v>
      </c>
      <c r="D10087" t="n">
        <v>212.44</v>
      </c>
      <c r="E10087" t="inlineStr">
        <is>
          <t>VOUCHER</t>
        </is>
      </c>
    </row>
    <row r="10088">
      <c r="A10088" t="n">
        <v>149</v>
      </c>
      <c r="B10088" t="inlineStr">
        <is>
          <t>Priceless</t>
        </is>
      </c>
      <c r="C10088" s="27" t="n">
        <v>45693</v>
      </c>
      <c r="D10088" t="n">
        <v>502.85</v>
      </c>
      <c r="E10088" t="inlineStr">
        <is>
          <t>DÉBITO</t>
        </is>
      </c>
    </row>
    <row r="10089">
      <c r="A10089" t="n">
        <v>149</v>
      </c>
      <c r="B10089" t="inlineStr">
        <is>
          <t>Priceless</t>
        </is>
      </c>
      <c r="C10089" s="27" t="n">
        <v>45693</v>
      </c>
      <c r="D10089" t="n">
        <v>0</v>
      </c>
      <c r="E10089" t="inlineStr">
        <is>
          <t>ANTECIPADO</t>
        </is>
      </c>
    </row>
    <row r="10090">
      <c r="A10090" t="n">
        <v>149</v>
      </c>
      <c r="B10090" t="inlineStr">
        <is>
          <t>Priceless</t>
        </is>
      </c>
      <c r="C10090" s="27" t="n">
        <v>45693</v>
      </c>
      <c r="D10090" t="n">
        <v>0</v>
      </c>
      <c r="E10090" t="inlineStr">
        <is>
          <t>RAPPI</t>
        </is>
      </c>
    </row>
    <row r="10091">
      <c r="A10091" t="n">
        <v>149</v>
      </c>
      <c r="B10091" t="inlineStr">
        <is>
          <t>Priceless</t>
        </is>
      </c>
      <c r="C10091" s="27" t="n">
        <v>45693</v>
      </c>
      <c r="D10091" t="n">
        <v>0</v>
      </c>
      <c r="E10091" t="inlineStr">
        <is>
          <t>RAPPI</t>
        </is>
      </c>
    </row>
    <row r="10092">
      <c r="A10092" t="n">
        <v>149</v>
      </c>
      <c r="B10092" t="inlineStr">
        <is>
          <t>Priceless</t>
        </is>
      </c>
      <c r="C10092" s="27" t="n">
        <v>45693</v>
      </c>
      <c r="D10092" t="n">
        <v>0</v>
      </c>
      <c r="E10092" t="inlineStr">
        <is>
          <t>MBWAY</t>
        </is>
      </c>
    </row>
    <row r="10093">
      <c r="A10093" t="n">
        <v>149</v>
      </c>
      <c r="B10093" t="inlineStr">
        <is>
          <t>Priceless</t>
        </is>
      </c>
      <c r="C10093" s="27" t="n">
        <v>45693</v>
      </c>
      <c r="D10093" t="n">
        <v>0</v>
      </c>
      <c r="E10093" t="inlineStr">
        <is>
          <t>VOUCHER INTEGRADO</t>
        </is>
      </c>
    </row>
    <row r="10094">
      <c r="A10094" t="n">
        <v>149</v>
      </c>
      <c r="B10094" t="inlineStr">
        <is>
          <t>Priceless</t>
        </is>
      </c>
      <c r="C10094" s="27" t="n">
        <v>45693</v>
      </c>
      <c r="D10094" t="n">
        <v>0</v>
      </c>
      <c r="E10094" t="inlineStr">
        <is>
          <t>RECARGAS DEVOLVIDAS</t>
        </is>
      </c>
    </row>
    <row r="10095">
      <c r="A10095" t="n">
        <v>149</v>
      </c>
      <c r="B10095" t="inlineStr">
        <is>
          <t>Priceless</t>
        </is>
      </c>
      <c r="C10095" s="27" t="n">
        <v>45693</v>
      </c>
      <c r="D10095" t="n">
        <v>0</v>
      </c>
      <c r="E10095" t="inlineStr">
        <is>
          <t>NOTAS MANUAIS + SERVIÇO</t>
        </is>
      </c>
    </row>
    <row r="10096">
      <c r="A10096" t="n">
        <v>149</v>
      </c>
      <c r="B10096" t="inlineStr">
        <is>
          <t>Priceless</t>
        </is>
      </c>
      <c r="C10096" s="27" t="n">
        <v>45693</v>
      </c>
      <c r="D10096" t="n">
        <v>0</v>
      </c>
      <c r="E10096" t="inlineStr">
        <is>
          <t>AME</t>
        </is>
      </c>
    </row>
    <row r="10097">
      <c r="A10097" t="n">
        <v>149</v>
      </c>
      <c r="B10097" t="inlineStr">
        <is>
          <t>Priceless</t>
        </is>
      </c>
      <c r="C10097" s="27" t="n">
        <v>45693</v>
      </c>
      <c r="D10097" t="n">
        <v>0</v>
      </c>
      <c r="E10097" t="inlineStr">
        <is>
          <t>OUTROS</t>
        </is>
      </c>
    </row>
    <row r="10098">
      <c r="A10098" t="n">
        <v>149</v>
      </c>
      <c r="B10098" t="inlineStr">
        <is>
          <t>Priceless</t>
        </is>
      </c>
      <c r="C10098" s="27" t="n">
        <v>45693</v>
      </c>
      <c r="D10098" t="n">
        <v>0</v>
      </c>
      <c r="E10098" t="inlineStr">
        <is>
          <t>ANTECIPADO</t>
        </is>
      </c>
    </row>
    <row r="10099">
      <c r="A10099" t="n">
        <v>149</v>
      </c>
      <c r="B10099" t="inlineStr">
        <is>
          <t>Priceless</t>
        </is>
      </c>
      <c r="C10099" s="27" t="n">
        <v>45693</v>
      </c>
      <c r="D10099" t="n">
        <v>0</v>
      </c>
      <c r="E10099" t="inlineStr">
        <is>
          <t>BÔNUS</t>
        </is>
      </c>
    </row>
    <row r="10100">
      <c r="A10100" t="n">
        <v>149</v>
      </c>
      <c r="B10100" t="inlineStr">
        <is>
          <t>Priceless</t>
        </is>
      </c>
      <c r="C10100" s="27" t="n">
        <v>45693</v>
      </c>
      <c r="D10100" t="n">
        <v>502.85</v>
      </c>
      <c r="E10100" t="inlineStr">
        <is>
          <t>DÉBITO</t>
        </is>
      </c>
    </row>
    <row r="10101">
      <c r="A10101" t="n">
        <v>149</v>
      </c>
      <c r="B10101" t="inlineStr">
        <is>
          <t>Priceless</t>
        </is>
      </c>
      <c r="C10101" s="27" t="n">
        <v>45693</v>
      </c>
      <c r="D10101" t="n">
        <v>212.44</v>
      </c>
      <c r="E10101" t="inlineStr">
        <is>
          <t>VOUCHER</t>
        </is>
      </c>
    </row>
    <row r="10102">
      <c r="A10102" t="n">
        <v>149</v>
      </c>
      <c r="B10102" t="inlineStr">
        <is>
          <t>Priceless</t>
        </is>
      </c>
      <c r="C10102" s="27" t="n">
        <v>45693</v>
      </c>
      <c r="D10102" t="n">
        <v>0</v>
      </c>
      <c r="E10102" t="inlineStr">
        <is>
          <t>ANTECIPADO</t>
        </is>
      </c>
    </row>
    <row r="10103">
      <c r="A10103" t="n">
        <v>149</v>
      </c>
      <c r="B10103" t="inlineStr">
        <is>
          <t>Priceless</t>
        </is>
      </c>
      <c r="C10103" s="27" t="n">
        <v>45693</v>
      </c>
      <c r="D10103" t="n">
        <v>0</v>
      </c>
      <c r="E10103" t="inlineStr">
        <is>
          <t>UBER</t>
        </is>
      </c>
    </row>
    <row r="10104">
      <c r="A10104" t="n">
        <v>149</v>
      </c>
      <c r="B10104" t="inlineStr">
        <is>
          <t>Priceless</t>
        </is>
      </c>
      <c r="C10104" s="27" t="n">
        <v>45693</v>
      </c>
      <c r="D10104" t="n">
        <v>403.41</v>
      </c>
      <c r="E10104" t="inlineStr">
        <is>
          <t>PIX</t>
        </is>
      </c>
    </row>
    <row r="10105">
      <c r="A10105" t="n">
        <v>149</v>
      </c>
      <c r="B10105" t="inlineStr">
        <is>
          <t>Priceless</t>
        </is>
      </c>
      <c r="C10105" s="27" t="n">
        <v>45693</v>
      </c>
      <c r="D10105" t="n">
        <v>0</v>
      </c>
      <c r="E10105" t="inlineStr">
        <is>
          <t>IFOOD</t>
        </is>
      </c>
    </row>
    <row r="10106">
      <c r="A10106" t="n">
        <v>149</v>
      </c>
      <c r="B10106" t="inlineStr">
        <is>
          <t>Priceless</t>
        </is>
      </c>
      <c r="C10106" s="27" t="n">
        <v>45693</v>
      </c>
      <c r="D10106" t="n">
        <v>0</v>
      </c>
      <c r="E10106" t="inlineStr">
        <is>
          <t>DELIVERY ONLINE</t>
        </is>
      </c>
    </row>
    <row r="10107">
      <c r="A10107" t="n">
        <v>149</v>
      </c>
      <c r="B10107" t="inlineStr">
        <is>
          <t>Priceless</t>
        </is>
      </c>
      <c r="C10107" s="27" t="n">
        <v>45693</v>
      </c>
      <c r="D10107" t="n">
        <v>0</v>
      </c>
      <c r="E10107" t="inlineStr">
        <is>
          <t>APP</t>
        </is>
      </c>
    </row>
    <row r="10108">
      <c r="A10108" t="n">
        <v>149</v>
      </c>
      <c r="B10108" t="inlineStr">
        <is>
          <t>Priceless</t>
        </is>
      </c>
      <c r="C10108" s="27" t="n">
        <v>45693</v>
      </c>
      <c r="D10108" t="n">
        <v>58.06</v>
      </c>
      <c r="E10108" t="inlineStr">
        <is>
          <t>DINHEIRO</t>
        </is>
      </c>
    </row>
    <row r="10109">
      <c r="A10109" t="n">
        <v>149</v>
      </c>
      <c r="B10109" t="inlineStr">
        <is>
          <t>Priceless</t>
        </is>
      </c>
      <c r="C10109" s="27" t="n">
        <v>45693</v>
      </c>
      <c r="D10109" t="n">
        <v>1703.63</v>
      </c>
      <c r="E10109" t="inlineStr">
        <is>
          <t>CRÉDITO</t>
        </is>
      </c>
    </row>
    <row r="10110">
      <c r="A10110" t="n">
        <v>149</v>
      </c>
      <c r="B10110" t="inlineStr">
        <is>
          <t>Priceless</t>
        </is>
      </c>
      <c r="C10110" s="27" t="n">
        <v>45692</v>
      </c>
      <c r="D10110" t="n">
        <v>0</v>
      </c>
      <c r="E10110" t="inlineStr">
        <is>
          <t>MBWAY</t>
        </is>
      </c>
    </row>
    <row r="10111">
      <c r="A10111" t="n">
        <v>149</v>
      </c>
      <c r="B10111" t="inlineStr">
        <is>
          <t>Priceless</t>
        </is>
      </c>
      <c r="C10111" s="27" t="n">
        <v>45692</v>
      </c>
      <c r="D10111" t="n">
        <v>0</v>
      </c>
      <c r="E10111" t="inlineStr">
        <is>
          <t>VOUCHER INTEGRADO</t>
        </is>
      </c>
    </row>
    <row r="10112">
      <c r="A10112" t="n">
        <v>149</v>
      </c>
      <c r="B10112" t="inlineStr">
        <is>
          <t>Priceless</t>
        </is>
      </c>
      <c r="C10112" s="27" t="n">
        <v>45692</v>
      </c>
      <c r="D10112" t="n">
        <v>0</v>
      </c>
      <c r="E10112" t="inlineStr">
        <is>
          <t>RECARGAS DEVOLVIDAS</t>
        </is>
      </c>
    </row>
    <row r="10113">
      <c r="A10113" t="n">
        <v>149</v>
      </c>
      <c r="B10113" t="inlineStr">
        <is>
          <t>Priceless</t>
        </is>
      </c>
      <c r="C10113" s="27" t="n">
        <v>45692</v>
      </c>
      <c r="D10113" t="n">
        <v>0</v>
      </c>
      <c r="E10113" t="inlineStr">
        <is>
          <t>NOTAS MANUAIS + SERVIÇO</t>
        </is>
      </c>
    </row>
    <row r="10114">
      <c r="A10114" t="n">
        <v>149</v>
      </c>
      <c r="B10114" t="inlineStr">
        <is>
          <t>Priceless</t>
        </is>
      </c>
      <c r="C10114" s="27" t="n">
        <v>45692</v>
      </c>
      <c r="D10114" t="n">
        <v>0</v>
      </c>
      <c r="E10114" t="inlineStr">
        <is>
          <t>AME</t>
        </is>
      </c>
    </row>
    <row r="10115">
      <c r="A10115" t="n">
        <v>149</v>
      </c>
      <c r="B10115" t="inlineStr">
        <is>
          <t>Priceless</t>
        </is>
      </c>
      <c r="C10115" s="27" t="n">
        <v>45692</v>
      </c>
      <c r="D10115" t="n">
        <v>0</v>
      </c>
      <c r="E10115" t="inlineStr">
        <is>
          <t>OUTROS</t>
        </is>
      </c>
    </row>
    <row r="10116">
      <c r="A10116" t="n">
        <v>149</v>
      </c>
      <c r="B10116" t="inlineStr">
        <is>
          <t>Priceless</t>
        </is>
      </c>
      <c r="C10116" s="27" t="n">
        <v>45692</v>
      </c>
      <c r="D10116" t="n">
        <v>0</v>
      </c>
      <c r="E10116" t="inlineStr">
        <is>
          <t>ANTECIPADO</t>
        </is>
      </c>
    </row>
    <row r="10117">
      <c r="A10117" t="n">
        <v>149</v>
      </c>
      <c r="B10117" t="inlineStr">
        <is>
          <t>Priceless</t>
        </is>
      </c>
      <c r="C10117" s="27" t="n">
        <v>45692</v>
      </c>
      <c r="D10117" t="n">
        <v>0</v>
      </c>
      <c r="E10117" t="inlineStr">
        <is>
          <t>BÔNUS</t>
        </is>
      </c>
    </row>
    <row r="10118">
      <c r="A10118" t="n">
        <v>149</v>
      </c>
      <c r="B10118" t="inlineStr">
        <is>
          <t>Priceless</t>
        </is>
      </c>
      <c r="C10118" s="27" t="n">
        <v>45692</v>
      </c>
      <c r="D10118" t="n">
        <v>285.2</v>
      </c>
      <c r="E10118" t="inlineStr">
        <is>
          <t>DÉBITO</t>
        </is>
      </c>
    </row>
    <row r="10119">
      <c r="A10119" t="n">
        <v>149</v>
      </c>
      <c r="B10119" t="inlineStr">
        <is>
          <t>Priceless</t>
        </is>
      </c>
      <c r="C10119" s="27" t="n">
        <v>45692</v>
      </c>
      <c r="D10119" t="n">
        <v>0</v>
      </c>
      <c r="E10119" t="inlineStr">
        <is>
          <t>VOUCHER</t>
        </is>
      </c>
    </row>
    <row r="10120">
      <c r="A10120" t="n">
        <v>149</v>
      </c>
      <c r="B10120" t="inlineStr">
        <is>
          <t>Priceless</t>
        </is>
      </c>
      <c r="C10120" s="27" t="n">
        <v>45692</v>
      </c>
      <c r="D10120" t="n">
        <v>0</v>
      </c>
      <c r="E10120" t="inlineStr">
        <is>
          <t>ANTECIPADO</t>
        </is>
      </c>
    </row>
    <row r="10121">
      <c r="A10121" t="n">
        <v>149</v>
      </c>
      <c r="B10121" t="inlineStr">
        <is>
          <t>Priceless</t>
        </is>
      </c>
      <c r="C10121" s="27" t="n">
        <v>45692</v>
      </c>
      <c r="D10121" t="n">
        <v>0</v>
      </c>
      <c r="E10121" t="inlineStr">
        <is>
          <t>UBER</t>
        </is>
      </c>
    </row>
    <row r="10122">
      <c r="A10122" t="n">
        <v>149</v>
      </c>
      <c r="B10122" t="inlineStr">
        <is>
          <t>Priceless</t>
        </is>
      </c>
      <c r="C10122" s="27" t="n">
        <v>45692</v>
      </c>
      <c r="D10122" t="n">
        <v>0</v>
      </c>
      <c r="E10122" t="inlineStr">
        <is>
          <t>RAPPI</t>
        </is>
      </c>
    </row>
    <row r="10123">
      <c r="A10123" t="n">
        <v>149</v>
      </c>
      <c r="B10123" t="inlineStr">
        <is>
          <t>Priceless</t>
        </is>
      </c>
      <c r="C10123" s="27" t="n">
        <v>45692</v>
      </c>
      <c r="D10123" t="n">
        <v>42.94</v>
      </c>
      <c r="E10123" t="inlineStr">
        <is>
          <t>PIX</t>
        </is>
      </c>
    </row>
    <row r="10124">
      <c r="A10124" t="n">
        <v>149</v>
      </c>
      <c r="B10124" t="inlineStr">
        <is>
          <t>Priceless</t>
        </is>
      </c>
      <c r="C10124" s="27" t="n">
        <v>45692</v>
      </c>
      <c r="D10124" t="n">
        <v>0</v>
      </c>
      <c r="E10124" t="inlineStr">
        <is>
          <t>IFOOD</t>
        </is>
      </c>
    </row>
    <row r="10125">
      <c r="A10125" t="n">
        <v>149</v>
      </c>
      <c r="B10125" t="inlineStr">
        <is>
          <t>Priceless</t>
        </is>
      </c>
      <c r="C10125" s="27" t="n">
        <v>45692</v>
      </c>
      <c r="D10125" t="n">
        <v>0</v>
      </c>
      <c r="E10125" t="inlineStr">
        <is>
          <t>DELIVERY ONLINE</t>
        </is>
      </c>
    </row>
    <row r="10126">
      <c r="A10126" t="n">
        <v>149</v>
      </c>
      <c r="B10126" t="inlineStr">
        <is>
          <t>Priceless</t>
        </is>
      </c>
      <c r="C10126" s="27" t="n">
        <v>45692</v>
      </c>
      <c r="D10126" t="n">
        <v>0</v>
      </c>
      <c r="E10126" t="inlineStr">
        <is>
          <t>APP</t>
        </is>
      </c>
    </row>
    <row r="10127">
      <c r="A10127" t="n">
        <v>149</v>
      </c>
      <c r="B10127" t="inlineStr">
        <is>
          <t>Priceless</t>
        </is>
      </c>
      <c r="C10127" s="27" t="n">
        <v>45692</v>
      </c>
      <c r="D10127" t="n">
        <v>0</v>
      </c>
      <c r="E10127" t="inlineStr">
        <is>
          <t>DINHEIRO</t>
        </is>
      </c>
    </row>
    <row r="10128">
      <c r="A10128" t="n">
        <v>149</v>
      </c>
      <c r="B10128" t="inlineStr">
        <is>
          <t>Priceless</t>
        </is>
      </c>
      <c r="C10128" s="27" t="n">
        <v>45692</v>
      </c>
      <c r="D10128" t="n">
        <v>2218.98</v>
      </c>
      <c r="E10128" t="inlineStr">
        <is>
          <t>CRÉDITO</t>
        </is>
      </c>
    </row>
    <row r="10129">
      <c r="A10129" t="n">
        <v>149</v>
      </c>
      <c r="B10129" t="inlineStr">
        <is>
          <t>Priceless</t>
        </is>
      </c>
      <c r="C10129" s="27" t="n">
        <v>45692</v>
      </c>
      <c r="D10129" t="n">
        <v>0</v>
      </c>
      <c r="E10129" t="inlineStr">
        <is>
          <t>DINHEIRO</t>
        </is>
      </c>
    </row>
    <row r="10130">
      <c r="A10130" t="n">
        <v>149</v>
      </c>
      <c r="B10130" t="inlineStr">
        <is>
          <t>Priceless</t>
        </is>
      </c>
      <c r="C10130" s="27" t="n">
        <v>45692</v>
      </c>
      <c r="D10130" t="n">
        <v>0</v>
      </c>
      <c r="E10130" t="inlineStr">
        <is>
          <t>MBWAY</t>
        </is>
      </c>
    </row>
    <row r="10131">
      <c r="A10131" t="n">
        <v>149</v>
      </c>
      <c r="B10131" t="inlineStr">
        <is>
          <t>Priceless</t>
        </is>
      </c>
      <c r="C10131" s="27" t="n">
        <v>45692</v>
      </c>
      <c r="D10131" t="n">
        <v>0</v>
      </c>
      <c r="E10131" t="inlineStr">
        <is>
          <t>VOUCHER INTEGRADO</t>
        </is>
      </c>
    </row>
    <row r="10132">
      <c r="A10132" t="n">
        <v>149</v>
      </c>
      <c r="B10132" t="inlineStr">
        <is>
          <t>Priceless</t>
        </is>
      </c>
      <c r="C10132" s="27" t="n">
        <v>45692</v>
      </c>
      <c r="D10132" t="n">
        <v>0</v>
      </c>
      <c r="E10132" t="inlineStr">
        <is>
          <t>RECARGAS DEVOLVIDAS</t>
        </is>
      </c>
    </row>
    <row r="10133">
      <c r="A10133" t="n">
        <v>149</v>
      </c>
      <c r="B10133" t="inlineStr">
        <is>
          <t>Priceless</t>
        </is>
      </c>
      <c r="C10133" s="27" t="n">
        <v>45692</v>
      </c>
      <c r="D10133" t="n">
        <v>0</v>
      </c>
      <c r="E10133" t="inlineStr">
        <is>
          <t>NOTAS MANUAIS + SERVIÇO</t>
        </is>
      </c>
    </row>
    <row r="10134">
      <c r="A10134" t="n">
        <v>149</v>
      </c>
      <c r="B10134" t="inlineStr">
        <is>
          <t>Priceless</t>
        </is>
      </c>
      <c r="C10134" s="27" t="n">
        <v>45692</v>
      </c>
      <c r="D10134" t="n">
        <v>0</v>
      </c>
      <c r="E10134" t="inlineStr">
        <is>
          <t>AME</t>
        </is>
      </c>
    </row>
    <row r="10135">
      <c r="A10135" t="n">
        <v>149</v>
      </c>
      <c r="B10135" t="inlineStr">
        <is>
          <t>Priceless</t>
        </is>
      </c>
      <c r="C10135" s="27" t="n">
        <v>45692</v>
      </c>
      <c r="D10135" t="n">
        <v>0</v>
      </c>
      <c r="E10135" t="inlineStr">
        <is>
          <t>OUTROS</t>
        </is>
      </c>
    </row>
    <row r="10136">
      <c r="A10136" t="n">
        <v>149</v>
      </c>
      <c r="B10136" t="inlineStr">
        <is>
          <t>Priceless</t>
        </is>
      </c>
      <c r="C10136" s="27" t="n">
        <v>45692</v>
      </c>
      <c r="D10136" t="n">
        <v>0</v>
      </c>
      <c r="E10136" t="inlineStr">
        <is>
          <t>ANTECIPADO</t>
        </is>
      </c>
    </row>
    <row r="10137">
      <c r="A10137" t="n">
        <v>149</v>
      </c>
      <c r="B10137" t="inlineStr">
        <is>
          <t>Priceless</t>
        </is>
      </c>
      <c r="C10137" s="27" t="n">
        <v>45692</v>
      </c>
      <c r="D10137" t="n">
        <v>0</v>
      </c>
      <c r="E10137" t="inlineStr">
        <is>
          <t>BÔNUS</t>
        </is>
      </c>
    </row>
    <row r="10138">
      <c r="A10138" t="n">
        <v>149</v>
      </c>
      <c r="B10138" t="inlineStr">
        <is>
          <t>Priceless</t>
        </is>
      </c>
      <c r="C10138" s="27" t="n">
        <v>45692</v>
      </c>
      <c r="D10138" t="n">
        <v>285.2</v>
      </c>
      <c r="E10138" t="inlineStr">
        <is>
          <t>DÉBITO</t>
        </is>
      </c>
    </row>
    <row r="10139">
      <c r="A10139" t="n">
        <v>149</v>
      </c>
      <c r="B10139" t="inlineStr">
        <is>
          <t>Priceless</t>
        </is>
      </c>
      <c r="C10139" s="27" t="n">
        <v>45692</v>
      </c>
      <c r="D10139" t="n">
        <v>0</v>
      </c>
      <c r="E10139" t="inlineStr">
        <is>
          <t>VOUCHER</t>
        </is>
      </c>
    </row>
    <row r="10140">
      <c r="A10140" t="n">
        <v>149</v>
      </c>
      <c r="B10140" t="inlineStr">
        <is>
          <t>Priceless</t>
        </is>
      </c>
      <c r="C10140" s="27" t="n">
        <v>45692</v>
      </c>
      <c r="D10140" t="n">
        <v>0</v>
      </c>
      <c r="E10140" t="inlineStr">
        <is>
          <t>ANTECIPADO</t>
        </is>
      </c>
    </row>
    <row r="10141">
      <c r="A10141" t="n">
        <v>149</v>
      </c>
      <c r="B10141" t="inlineStr">
        <is>
          <t>Priceless</t>
        </is>
      </c>
      <c r="C10141" s="27" t="n">
        <v>45692</v>
      </c>
      <c r="D10141" t="n">
        <v>0</v>
      </c>
      <c r="E10141" t="inlineStr">
        <is>
          <t>UBER</t>
        </is>
      </c>
    </row>
    <row r="10142">
      <c r="A10142" t="n">
        <v>149</v>
      </c>
      <c r="B10142" t="inlineStr">
        <is>
          <t>Priceless</t>
        </is>
      </c>
      <c r="C10142" s="27" t="n">
        <v>45692</v>
      </c>
      <c r="D10142" t="n">
        <v>0</v>
      </c>
      <c r="E10142" t="inlineStr">
        <is>
          <t>RAPPI</t>
        </is>
      </c>
    </row>
    <row r="10143">
      <c r="A10143" t="n">
        <v>149</v>
      </c>
      <c r="B10143" t="inlineStr">
        <is>
          <t>Priceless</t>
        </is>
      </c>
      <c r="C10143" s="27" t="n">
        <v>45692</v>
      </c>
      <c r="D10143" t="n">
        <v>42.94</v>
      </c>
      <c r="E10143" t="inlineStr">
        <is>
          <t>PIX</t>
        </is>
      </c>
    </row>
    <row r="10144">
      <c r="A10144" t="n">
        <v>149</v>
      </c>
      <c r="B10144" t="inlineStr">
        <is>
          <t>Priceless</t>
        </is>
      </c>
      <c r="C10144" s="27" t="n">
        <v>45692</v>
      </c>
      <c r="D10144" t="n">
        <v>0</v>
      </c>
      <c r="E10144" t="inlineStr">
        <is>
          <t>IFOOD</t>
        </is>
      </c>
    </row>
    <row r="10145">
      <c r="A10145" t="n">
        <v>149</v>
      </c>
      <c r="B10145" t="inlineStr">
        <is>
          <t>Priceless</t>
        </is>
      </c>
      <c r="C10145" s="27" t="n">
        <v>45692</v>
      </c>
      <c r="D10145" t="n">
        <v>0</v>
      </c>
      <c r="E10145" t="inlineStr">
        <is>
          <t>DELIVERY ONLINE</t>
        </is>
      </c>
    </row>
    <row r="10146">
      <c r="A10146" t="n">
        <v>149</v>
      </c>
      <c r="B10146" t="inlineStr">
        <is>
          <t>Priceless</t>
        </is>
      </c>
      <c r="C10146" s="27" t="n">
        <v>45692</v>
      </c>
      <c r="D10146" t="n">
        <v>0</v>
      </c>
      <c r="E10146" t="inlineStr">
        <is>
          <t>APP</t>
        </is>
      </c>
    </row>
    <row r="10147">
      <c r="A10147" t="n">
        <v>149</v>
      </c>
      <c r="B10147" t="inlineStr">
        <is>
          <t>Priceless</t>
        </is>
      </c>
      <c r="C10147" s="27" t="n">
        <v>45692</v>
      </c>
      <c r="D10147" t="n">
        <v>2218.98</v>
      </c>
      <c r="E10147" t="inlineStr">
        <is>
          <t>CRÉDITO</t>
        </is>
      </c>
    </row>
    <row r="10148">
      <c r="A10148" t="n">
        <v>149</v>
      </c>
      <c r="B10148" t="inlineStr">
        <is>
          <t>Priceless</t>
        </is>
      </c>
      <c r="C10148" s="27" t="n">
        <v>45690</v>
      </c>
      <c r="D10148" t="n">
        <v>0</v>
      </c>
      <c r="E10148" t="inlineStr">
        <is>
          <t>UBER</t>
        </is>
      </c>
    </row>
    <row r="10149">
      <c r="A10149" t="n">
        <v>149</v>
      </c>
      <c r="B10149" t="inlineStr">
        <is>
          <t>Priceless</t>
        </is>
      </c>
      <c r="C10149" s="27" t="n">
        <v>45690</v>
      </c>
      <c r="D10149" t="n">
        <v>1000</v>
      </c>
      <c r="E10149" t="inlineStr">
        <is>
          <t>ANTECIPADO</t>
        </is>
      </c>
    </row>
    <row r="10150">
      <c r="A10150" t="n">
        <v>149</v>
      </c>
      <c r="B10150" t="inlineStr">
        <is>
          <t>Priceless</t>
        </is>
      </c>
      <c r="C10150" s="27" t="n">
        <v>45690</v>
      </c>
      <c r="D10150" t="n">
        <v>0</v>
      </c>
      <c r="E10150" t="inlineStr">
        <is>
          <t>VOUCHER INTEGRADO</t>
        </is>
      </c>
    </row>
    <row r="10151">
      <c r="A10151" t="n">
        <v>149</v>
      </c>
      <c r="B10151" t="inlineStr">
        <is>
          <t>Priceless</t>
        </is>
      </c>
      <c r="C10151" s="27" t="n">
        <v>45690</v>
      </c>
      <c r="D10151" t="n">
        <v>0</v>
      </c>
      <c r="E10151" t="inlineStr">
        <is>
          <t>RECARGAS DEVOLVIDAS</t>
        </is>
      </c>
    </row>
    <row r="10152">
      <c r="A10152" t="n">
        <v>149</v>
      </c>
      <c r="B10152" t="inlineStr">
        <is>
          <t>Priceless</t>
        </is>
      </c>
      <c r="C10152" s="27" t="n">
        <v>45690</v>
      </c>
      <c r="D10152" t="n">
        <v>0</v>
      </c>
      <c r="E10152" t="inlineStr">
        <is>
          <t>NOTAS MANUAIS + SERVIÇO</t>
        </is>
      </c>
    </row>
    <row r="10153">
      <c r="A10153" t="n">
        <v>149</v>
      </c>
      <c r="B10153" t="inlineStr">
        <is>
          <t>Priceless</t>
        </is>
      </c>
      <c r="C10153" s="27" t="n">
        <v>45690</v>
      </c>
      <c r="D10153" t="n">
        <v>0</v>
      </c>
      <c r="E10153" t="inlineStr">
        <is>
          <t>AME</t>
        </is>
      </c>
    </row>
    <row r="10154">
      <c r="A10154" t="n">
        <v>149</v>
      </c>
      <c r="B10154" t="inlineStr">
        <is>
          <t>Priceless</t>
        </is>
      </c>
      <c r="C10154" s="27" t="n">
        <v>45690</v>
      </c>
      <c r="D10154" t="n">
        <v>0</v>
      </c>
      <c r="E10154" t="inlineStr">
        <is>
          <t>OUTROS</t>
        </is>
      </c>
    </row>
    <row r="10155">
      <c r="A10155" t="n">
        <v>149</v>
      </c>
      <c r="B10155" t="inlineStr">
        <is>
          <t>Priceless</t>
        </is>
      </c>
      <c r="C10155" s="27" t="n">
        <v>45690</v>
      </c>
      <c r="D10155" t="n">
        <v>1000</v>
      </c>
      <c r="E10155" t="inlineStr">
        <is>
          <t>ANTECIPADO</t>
        </is>
      </c>
    </row>
    <row r="10156">
      <c r="A10156" t="n">
        <v>149</v>
      </c>
      <c r="B10156" t="inlineStr">
        <is>
          <t>Priceless</t>
        </is>
      </c>
      <c r="C10156" s="27" t="n">
        <v>45690</v>
      </c>
      <c r="D10156" t="n">
        <v>0</v>
      </c>
      <c r="E10156" t="inlineStr">
        <is>
          <t>BÔNUS</t>
        </is>
      </c>
    </row>
    <row r="10157">
      <c r="A10157" t="n">
        <v>149</v>
      </c>
      <c r="B10157" t="inlineStr">
        <is>
          <t>Priceless</t>
        </is>
      </c>
      <c r="C10157" s="27" t="n">
        <v>45690</v>
      </c>
      <c r="D10157" t="n">
        <v>193.24</v>
      </c>
      <c r="E10157" t="inlineStr">
        <is>
          <t>DÉBITO</t>
        </is>
      </c>
    </row>
    <row r="10158">
      <c r="A10158" t="n">
        <v>149</v>
      </c>
      <c r="B10158" t="inlineStr">
        <is>
          <t>Priceless</t>
        </is>
      </c>
      <c r="C10158" s="27" t="n">
        <v>45690</v>
      </c>
      <c r="D10158" t="n">
        <v>0</v>
      </c>
      <c r="E10158" t="inlineStr">
        <is>
          <t>VOUCHER</t>
        </is>
      </c>
    </row>
    <row r="10159">
      <c r="A10159" t="n">
        <v>149</v>
      </c>
      <c r="B10159" t="inlineStr">
        <is>
          <t>Priceless</t>
        </is>
      </c>
      <c r="C10159" s="27" t="n">
        <v>45690</v>
      </c>
      <c r="D10159" t="n">
        <v>0</v>
      </c>
      <c r="E10159" t="inlineStr">
        <is>
          <t>VOUCHER INTEGRADO</t>
        </is>
      </c>
    </row>
    <row r="10160">
      <c r="A10160" t="n">
        <v>149</v>
      </c>
      <c r="B10160" t="inlineStr">
        <is>
          <t>Priceless</t>
        </is>
      </c>
      <c r="C10160" s="27" t="n">
        <v>45690</v>
      </c>
      <c r="D10160" t="n">
        <v>0</v>
      </c>
      <c r="E10160" t="inlineStr">
        <is>
          <t>UBER</t>
        </is>
      </c>
    </row>
    <row r="10161">
      <c r="A10161" t="n">
        <v>149</v>
      </c>
      <c r="B10161" t="inlineStr">
        <is>
          <t>Priceless</t>
        </is>
      </c>
      <c r="C10161" s="27" t="n">
        <v>45690</v>
      </c>
      <c r="D10161" t="n">
        <v>0</v>
      </c>
      <c r="E10161" t="inlineStr">
        <is>
          <t>RAPPI</t>
        </is>
      </c>
    </row>
    <row r="10162">
      <c r="A10162" t="n">
        <v>149</v>
      </c>
      <c r="B10162" t="inlineStr">
        <is>
          <t>Priceless</t>
        </is>
      </c>
      <c r="C10162" s="27" t="n">
        <v>45690</v>
      </c>
      <c r="D10162" t="n">
        <v>0</v>
      </c>
      <c r="E10162" t="inlineStr">
        <is>
          <t>PIX</t>
        </is>
      </c>
    </row>
    <row r="10163">
      <c r="A10163" t="n">
        <v>149</v>
      </c>
      <c r="B10163" t="inlineStr">
        <is>
          <t>Priceless</t>
        </is>
      </c>
      <c r="C10163" s="27" t="n">
        <v>45690</v>
      </c>
      <c r="D10163" t="n">
        <v>0</v>
      </c>
      <c r="E10163" t="inlineStr">
        <is>
          <t>IFOOD</t>
        </is>
      </c>
    </row>
    <row r="10164">
      <c r="A10164" t="n">
        <v>149</v>
      </c>
      <c r="B10164" t="inlineStr">
        <is>
          <t>Priceless</t>
        </is>
      </c>
      <c r="C10164" s="27" t="n">
        <v>45690</v>
      </c>
      <c r="D10164" t="n">
        <v>0</v>
      </c>
      <c r="E10164" t="inlineStr">
        <is>
          <t>DELIVERY ONLINE</t>
        </is>
      </c>
    </row>
    <row r="10165">
      <c r="A10165" t="n">
        <v>149</v>
      </c>
      <c r="B10165" t="inlineStr">
        <is>
          <t>Priceless</t>
        </is>
      </c>
      <c r="C10165" s="27" t="n">
        <v>45690</v>
      </c>
      <c r="D10165" t="n">
        <v>0</v>
      </c>
      <c r="E10165" t="inlineStr">
        <is>
          <t>APP</t>
        </is>
      </c>
    </row>
    <row r="10166">
      <c r="A10166" t="n">
        <v>149</v>
      </c>
      <c r="B10166" t="inlineStr">
        <is>
          <t>Priceless</t>
        </is>
      </c>
      <c r="C10166" s="27" t="n">
        <v>45690</v>
      </c>
      <c r="D10166" t="n">
        <v>0</v>
      </c>
      <c r="E10166" t="inlineStr">
        <is>
          <t>DINHEIRO</t>
        </is>
      </c>
    </row>
    <row r="10167">
      <c r="A10167" t="n">
        <v>149</v>
      </c>
      <c r="B10167" t="inlineStr">
        <is>
          <t>Priceless</t>
        </is>
      </c>
      <c r="C10167" s="27" t="n">
        <v>45690</v>
      </c>
      <c r="D10167" t="n">
        <v>551.48</v>
      </c>
      <c r="E10167" t="inlineStr">
        <is>
          <t>CRÉDITO</t>
        </is>
      </c>
    </row>
    <row r="10168">
      <c r="A10168" t="n">
        <v>149</v>
      </c>
      <c r="B10168" t="inlineStr">
        <is>
          <t>Priceless</t>
        </is>
      </c>
      <c r="C10168" s="27" t="n">
        <v>45690</v>
      </c>
      <c r="D10168" t="n">
        <v>7655.29</v>
      </c>
      <c r="E10168" t="inlineStr">
        <is>
          <t>CRÉDITO</t>
        </is>
      </c>
    </row>
    <row r="10169">
      <c r="A10169" t="n">
        <v>149</v>
      </c>
      <c r="B10169" t="inlineStr">
        <is>
          <t>Priceless</t>
        </is>
      </c>
      <c r="C10169" s="27" t="n">
        <v>45690</v>
      </c>
      <c r="D10169" t="n">
        <v>0</v>
      </c>
      <c r="E10169" t="inlineStr">
        <is>
          <t>MBWAY</t>
        </is>
      </c>
    </row>
    <row r="10170">
      <c r="A10170" t="n">
        <v>149</v>
      </c>
      <c r="B10170" t="inlineStr">
        <is>
          <t>Priceless</t>
        </is>
      </c>
      <c r="C10170" s="27" t="n">
        <v>45690</v>
      </c>
      <c r="D10170" t="n">
        <v>0</v>
      </c>
      <c r="E10170" t="inlineStr">
        <is>
          <t>RECARGAS DEVOLVIDAS</t>
        </is>
      </c>
    </row>
    <row r="10171">
      <c r="A10171" t="n">
        <v>149</v>
      </c>
      <c r="B10171" t="inlineStr">
        <is>
          <t>Priceless</t>
        </is>
      </c>
      <c r="C10171" s="27" t="n">
        <v>45690</v>
      </c>
      <c r="D10171" t="n">
        <v>0</v>
      </c>
      <c r="E10171" t="inlineStr">
        <is>
          <t>NOTAS MANUAIS + SERVIÇO</t>
        </is>
      </c>
    </row>
    <row r="10172">
      <c r="A10172" t="n">
        <v>149</v>
      </c>
      <c r="B10172" t="inlineStr">
        <is>
          <t>Priceless</t>
        </is>
      </c>
      <c r="C10172" s="27" t="n">
        <v>45690</v>
      </c>
      <c r="D10172" t="n">
        <v>0</v>
      </c>
      <c r="E10172" t="inlineStr">
        <is>
          <t>AME</t>
        </is>
      </c>
    </row>
    <row r="10173">
      <c r="A10173" t="n">
        <v>149</v>
      </c>
      <c r="B10173" t="inlineStr">
        <is>
          <t>Priceless</t>
        </is>
      </c>
      <c r="C10173" s="27" t="n">
        <v>45690</v>
      </c>
      <c r="D10173" t="n">
        <v>0</v>
      </c>
      <c r="E10173" t="inlineStr">
        <is>
          <t>OUTROS</t>
        </is>
      </c>
    </row>
    <row r="10174">
      <c r="A10174" t="n">
        <v>149</v>
      </c>
      <c r="B10174" t="inlineStr">
        <is>
          <t>Priceless</t>
        </is>
      </c>
      <c r="C10174" s="27" t="n">
        <v>45690</v>
      </c>
      <c r="D10174" t="n">
        <v>0</v>
      </c>
      <c r="E10174" t="inlineStr">
        <is>
          <t>ANTECIPADO</t>
        </is>
      </c>
    </row>
    <row r="10175">
      <c r="A10175" t="n">
        <v>149</v>
      </c>
      <c r="B10175" t="inlineStr">
        <is>
          <t>Priceless</t>
        </is>
      </c>
      <c r="C10175" s="27" t="n">
        <v>45690</v>
      </c>
      <c r="D10175" t="n">
        <v>0</v>
      </c>
      <c r="E10175" t="inlineStr">
        <is>
          <t>BÔNUS</t>
        </is>
      </c>
    </row>
    <row r="10176">
      <c r="A10176" t="n">
        <v>149</v>
      </c>
      <c r="B10176" t="inlineStr">
        <is>
          <t>Priceless</t>
        </is>
      </c>
      <c r="C10176" s="27" t="n">
        <v>45690</v>
      </c>
      <c r="D10176" t="n">
        <v>1358.92</v>
      </c>
      <c r="E10176" t="inlineStr">
        <is>
          <t>DÉBITO</t>
        </is>
      </c>
    </row>
    <row r="10177">
      <c r="A10177" t="n">
        <v>149</v>
      </c>
      <c r="B10177" t="inlineStr">
        <is>
          <t>Priceless</t>
        </is>
      </c>
      <c r="C10177" s="27" t="n">
        <v>45690</v>
      </c>
      <c r="D10177" t="n">
        <v>0</v>
      </c>
      <c r="E10177" t="inlineStr">
        <is>
          <t>VOUCHER</t>
        </is>
      </c>
    </row>
    <row r="10178">
      <c r="A10178" t="n">
        <v>149</v>
      </c>
      <c r="B10178" t="inlineStr">
        <is>
          <t>Priceless</t>
        </is>
      </c>
      <c r="C10178" s="27" t="n">
        <v>45690</v>
      </c>
      <c r="D10178" t="n">
        <v>0</v>
      </c>
      <c r="E10178" t="inlineStr">
        <is>
          <t>MBWAY</t>
        </is>
      </c>
    </row>
    <row r="10179">
      <c r="A10179" t="n">
        <v>149</v>
      </c>
      <c r="B10179" t="inlineStr">
        <is>
          <t>Priceless</t>
        </is>
      </c>
      <c r="C10179" s="27" t="n">
        <v>45690</v>
      </c>
      <c r="D10179" t="n">
        <v>0</v>
      </c>
      <c r="E10179" t="inlineStr">
        <is>
          <t>RAPPI</t>
        </is>
      </c>
    </row>
    <row r="10180">
      <c r="A10180" t="n">
        <v>149</v>
      </c>
      <c r="B10180" t="inlineStr">
        <is>
          <t>Priceless</t>
        </is>
      </c>
      <c r="C10180" s="27" t="n">
        <v>45690</v>
      </c>
      <c r="D10180" t="n">
        <v>146.33</v>
      </c>
      <c r="E10180" t="inlineStr">
        <is>
          <t>PIX</t>
        </is>
      </c>
    </row>
    <row r="10181">
      <c r="A10181" t="n">
        <v>149</v>
      </c>
      <c r="B10181" t="inlineStr">
        <is>
          <t>Priceless</t>
        </is>
      </c>
      <c r="C10181" s="27" t="n">
        <v>45690</v>
      </c>
      <c r="D10181" t="n">
        <v>0</v>
      </c>
      <c r="E10181" t="inlineStr">
        <is>
          <t>IFOOD</t>
        </is>
      </c>
    </row>
    <row r="10182">
      <c r="A10182" t="n">
        <v>149</v>
      </c>
      <c r="B10182" t="inlineStr">
        <is>
          <t>Priceless</t>
        </is>
      </c>
      <c r="C10182" s="27" t="n">
        <v>45690</v>
      </c>
      <c r="D10182" t="n">
        <v>0</v>
      </c>
      <c r="E10182" t="inlineStr">
        <is>
          <t>DELIVERY ONLINE</t>
        </is>
      </c>
    </row>
    <row r="10183">
      <c r="A10183" t="n">
        <v>149</v>
      </c>
      <c r="B10183" t="inlineStr">
        <is>
          <t>Priceless</t>
        </is>
      </c>
      <c r="C10183" s="27" t="n">
        <v>45690</v>
      </c>
      <c r="D10183" t="n">
        <v>0</v>
      </c>
      <c r="E10183" t="inlineStr">
        <is>
          <t>APP</t>
        </is>
      </c>
    </row>
    <row r="10184">
      <c r="A10184" t="n">
        <v>149</v>
      </c>
      <c r="B10184" t="inlineStr">
        <is>
          <t>Priceless</t>
        </is>
      </c>
      <c r="C10184" s="27" t="n">
        <v>45690</v>
      </c>
      <c r="D10184" t="n">
        <v>137.86</v>
      </c>
      <c r="E10184" t="inlineStr">
        <is>
          <t>DINHEIRO</t>
        </is>
      </c>
    </row>
    <row r="10185">
      <c r="A10185" t="n">
        <v>149</v>
      </c>
      <c r="B10185" t="inlineStr">
        <is>
          <t>Priceless</t>
        </is>
      </c>
      <c r="C10185" s="27" t="n">
        <v>45690</v>
      </c>
      <c r="D10185" t="n">
        <v>0</v>
      </c>
      <c r="E10185" t="inlineStr">
        <is>
          <t>ANTECIPADO</t>
        </is>
      </c>
    </row>
    <row r="10186">
      <c r="A10186" t="n">
        <v>149</v>
      </c>
      <c r="B10186" t="inlineStr">
        <is>
          <t>Priceless</t>
        </is>
      </c>
      <c r="C10186" s="27" t="n">
        <v>45689</v>
      </c>
      <c r="D10186" t="n">
        <v>0</v>
      </c>
      <c r="E10186" t="inlineStr">
        <is>
          <t>NOTAS MANUAIS + SERVIÇO</t>
        </is>
      </c>
    </row>
    <row r="10187">
      <c r="A10187" t="n">
        <v>149</v>
      </c>
      <c r="B10187" t="inlineStr">
        <is>
          <t>Priceless</t>
        </is>
      </c>
      <c r="C10187" s="27" t="n">
        <v>45689</v>
      </c>
      <c r="D10187" t="n">
        <v>0</v>
      </c>
      <c r="E10187" t="inlineStr">
        <is>
          <t>AME</t>
        </is>
      </c>
    </row>
    <row r="10188">
      <c r="A10188" t="n">
        <v>149</v>
      </c>
      <c r="B10188" t="inlineStr">
        <is>
          <t>Priceless</t>
        </is>
      </c>
      <c r="C10188" s="27" t="n">
        <v>45689</v>
      </c>
      <c r="D10188" t="n">
        <v>0</v>
      </c>
      <c r="E10188" t="inlineStr">
        <is>
          <t>OUTROS</t>
        </is>
      </c>
    </row>
    <row r="10189">
      <c r="A10189" t="n">
        <v>149</v>
      </c>
      <c r="B10189" t="inlineStr">
        <is>
          <t>Priceless</t>
        </is>
      </c>
      <c r="C10189" s="27" t="n">
        <v>45689</v>
      </c>
      <c r="D10189" t="n">
        <v>0</v>
      </c>
      <c r="E10189" t="inlineStr">
        <is>
          <t>ANTECIPADO</t>
        </is>
      </c>
    </row>
    <row r="10190">
      <c r="A10190" t="n">
        <v>149</v>
      </c>
      <c r="B10190" t="inlineStr">
        <is>
          <t>Priceless</t>
        </is>
      </c>
      <c r="C10190" s="27" t="n">
        <v>45689</v>
      </c>
      <c r="D10190" t="n">
        <v>0</v>
      </c>
      <c r="E10190" t="inlineStr">
        <is>
          <t>BÔNUS</t>
        </is>
      </c>
    </row>
    <row r="10191">
      <c r="A10191" t="n">
        <v>149</v>
      </c>
      <c r="B10191" t="inlineStr">
        <is>
          <t>Priceless</t>
        </is>
      </c>
      <c r="C10191" s="27" t="n">
        <v>45689</v>
      </c>
      <c r="D10191" t="n">
        <v>3098.32</v>
      </c>
      <c r="E10191" t="inlineStr">
        <is>
          <t>DÉBITO</t>
        </is>
      </c>
    </row>
    <row r="10192">
      <c r="A10192" t="n">
        <v>149</v>
      </c>
      <c r="B10192" t="inlineStr">
        <is>
          <t>Priceless</t>
        </is>
      </c>
      <c r="C10192" s="27" t="n">
        <v>45689</v>
      </c>
      <c r="D10192" t="n">
        <v>523.41</v>
      </c>
      <c r="E10192" t="inlineStr">
        <is>
          <t>VOUCHER</t>
        </is>
      </c>
    </row>
    <row r="10193">
      <c r="A10193" t="n">
        <v>149</v>
      </c>
      <c r="B10193" t="inlineStr">
        <is>
          <t>Priceless</t>
        </is>
      </c>
      <c r="C10193" s="27" t="n">
        <v>45689</v>
      </c>
      <c r="D10193" t="n">
        <v>0</v>
      </c>
      <c r="E10193" t="inlineStr">
        <is>
          <t>ANTECIPADO</t>
        </is>
      </c>
    </row>
    <row r="10194">
      <c r="A10194" t="n">
        <v>149</v>
      </c>
      <c r="B10194" t="inlineStr">
        <is>
          <t>Priceless</t>
        </is>
      </c>
      <c r="C10194" s="27" t="n">
        <v>45689</v>
      </c>
      <c r="D10194" t="n">
        <v>0</v>
      </c>
      <c r="E10194" t="inlineStr">
        <is>
          <t>UBER</t>
        </is>
      </c>
    </row>
    <row r="10195">
      <c r="A10195" t="n">
        <v>149</v>
      </c>
      <c r="B10195" t="inlineStr">
        <is>
          <t>Priceless</t>
        </is>
      </c>
      <c r="C10195" s="27" t="n">
        <v>45689</v>
      </c>
      <c r="D10195" t="n">
        <v>0</v>
      </c>
      <c r="E10195" t="inlineStr">
        <is>
          <t>RECARGAS DEVOLVIDAS</t>
        </is>
      </c>
    </row>
    <row r="10196">
      <c r="A10196" t="n">
        <v>149</v>
      </c>
      <c r="B10196" t="inlineStr">
        <is>
          <t>Priceless</t>
        </is>
      </c>
      <c r="C10196" s="27" t="n">
        <v>45689</v>
      </c>
      <c r="D10196" t="n">
        <v>0</v>
      </c>
      <c r="E10196" t="inlineStr">
        <is>
          <t>VOUCHER INTEGRADO</t>
        </is>
      </c>
    </row>
    <row r="10197">
      <c r="A10197" t="n">
        <v>149</v>
      </c>
      <c r="B10197" t="inlineStr">
        <is>
          <t>Priceless</t>
        </is>
      </c>
      <c r="C10197" s="27" t="n">
        <v>45689</v>
      </c>
      <c r="D10197" t="n">
        <v>0</v>
      </c>
      <c r="E10197" t="inlineStr">
        <is>
          <t>MBWAY</t>
        </is>
      </c>
    </row>
    <row r="10198">
      <c r="A10198" t="n">
        <v>149</v>
      </c>
      <c r="B10198" t="inlineStr">
        <is>
          <t>Priceless</t>
        </is>
      </c>
      <c r="C10198" s="27" t="n">
        <v>45689</v>
      </c>
      <c r="D10198" t="n">
        <v>0</v>
      </c>
      <c r="E10198" t="inlineStr">
        <is>
          <t>RAPPI</t>
        </is>
      </c>
    </row>
    <row r="10199">
      <c r="A10199" t="n">
        <v>149</v>
      </c>
      <c r="B10199" t="inlineStr">
        <is>
          <t>Priceless</t>
        </is>
      </c>
      <c r="C10199" s="27" t="n">
        <v>45689</v>
      </c>
      <c r="D10199" t="n">
        <v>0</v>
      </c>
      <c r="E10199" t="inlineStr">
        <is>
          <t>PIX</t>
        </is>
      </c>
    </row>
    <row r="10200">
      <c r="A10200" t="n">
        <v>149</v>
      </c>
      <c r="B10200" t="inlineStr">
        <is>
          <t>Priceless</t>
        </is>
      </c>
      <c r="C10200" s="27" t="n">
        <v>45689</v>
      </c>
      <c r="D10200" t="n">
        <v>0</v>
      </c>
      <c r="E10200" t="inlineStr">
        <is>
          <t>IFOOD</t>
        </is>
      </c>
    </row>
    <row r="10201">
      <c r="A10201" t="n">
        <v>149</v>
      </c>
      <c r="B10201" t="inlineStr">
        <is>
          <t>Priceless</t>
        </is>
      </c>
      <c r="C10201" s="27" t="n">
        <v>45689</v>
      </c>
      <c r="D10201" t="n">
        <v>0</v>
      </c>
      <c r="E10201" t="inlineStr">
        <is>
          <t>DELIVERY ONLINE</t>
        </is>
      </c>
    </row>
    <row r="10202">
      <c r="A10202" t="n">
        <v>149</v>
      </c>
      <c r="B10202" t="inlineStr">
        <is>
          <t>Priceless</t>
        </is>
      </c>
      <c r="C10202" s="27" t="n">
        <v>45689</v>
      </c>
      <c r="D10202" t="n">
        <v>0</v>
      </c>
      <c r="E10202" t="inlineStr">
        <is>
          <t>APP</t>
        </is>
      </c>
    </row>
    <row r="10203">
      <c r="A10203" t="n">
        <v>149</v>
      </c>
      <c r="B10203" t="inlineStr">
        <is>
          <t>Priceless</t>
        </is>
      </c>
      <c r="C10203" s="27" t="n">
        <v>45689</v>
      </c>
      <c r="D10203" t="n">
        <v>0</v>
      </c>
      <c r="E10203" t="inlineStr">
        <is>
          <t>DINHEIRO</t>
        </is>
      </c>
    </row>
    <row r="10204">
      <c r="A10204" t="n">
        <v>149</v>
      </c>
      <c r="B10204" t="inlineStr">
        <is>
          <t>Priceless</t>
        </is>
      </c>
      <c r="C10204" s="27" t="n">
        <v>45689</v>
      </c>
      <c r="D10204" t="n">
        <v>3780.1</v>
      </c>
      <c r="E10204" t="inlineStr">
        <is>
          <t>CRÉDITO</t>
        </is>
      </c>
    </row>
    <row r="10205">
      <c r="A10205" t="n">
        <v>149</v>
      </c>
      <c r="B10205" t="inlineStr">
        <is>
          <t>Priceless</t>
        </is>
      </c>
      <c r="C10205" s="27" t="n">
        <v>45689</v>
      </c>
      <c r="D10205" t="n">
        <v>684.54</v>
      </c>
      <c r="E10205" t="inlineStr">
        <is>
          <t>PIX</t>
        </is>
      </c>
    </row>
    <row r="10206">
      <c r="A10206" t="n">
        <v>149</v>
      </c>
      <c r="B10206" t="inlineStr">
        <is>
          <t>Priceless</t>
        </is>
      </c>
      <c r="C10206" s="27" t="n">
        <v>45689</v>
      </c>
      <c r="D10206" t="n">
        <v>0</v>
      </c>
      <c r="E10206" t="inlineStr">
        <is>
          <t>MBWAY</t>
        </is>
      </c>
    </row>
    <row r="10207">
      <c r="A10207" t="n">
        <v>149</v>
      </c>
      <c r="B10207" t="inlineStr">
        <is>
          <t>Priceless</t>
        </is>
      </c>
      <c r="C10207" s="27" t="n">
        <v>45689</v>
      </c>
      <c r="D10207" t="n">
        <v>0</v>
      </c>
      <c r="E10207" t="inlineStr">
        <is>
          <t>VOUCHER INTEGRADO</t>
        </is>
      </c>
    </row>
    <row r="10208">
      <c r="A10208" t="n">
        <v>149</v>
      </c>
      <c r="B10208" t="inlineStr">
        <is>
          <t>Priceless</t>
        </is>
      </c>
      <c r="C10208" s="27" t="n">
        <v>45689</v>
      </c>
      <c r="D10208" t="n">
        <v>0</v>
      </c>
      <c r="E10208" t="inlineStr">
        <is>
          <t>RECARGAS DEVOLVIDAS</t>
        </is>
      </c>
    </row>
    <row r="10209">
      <c r="A10209" t="n">
        <v>149</v>
      </c>
      <c r="B10209" t="inlineStr">
        <is>
          <t>Priceless</t>
        </is>
      </c>
      <c r="C10209" s="27" t="n">
        <v>45689</v>
      </c>
      <c r="D10209" t="n">
        <v>0</v>
      </c>
      <c r="E10209" t="inlineStr">
        <is>
          <t>NOTAS MANUAIS + SERVIÇO</t>
        </is>
      </c>
    </row>
    <row r="10210">
      <c r="A10210" t="n">
        <v>149</v>
      </c>
      <c r="B10210" t="inlineStr">
        <is>
          <t>Priceless</t>
        </is>
      </c>
      <c r="C10210" s="27" t="n">
        <v>45689</v>
      </c>
      <c r="D10210" t="n">
        <v>0</v>
      </c>
      <c r="E10210" t="inlineStr">
        <is>
          <t>AME</t>
        </is>
      </c>
    </row>
    <row r="10211">
      <c r="A10211" t="n">
        <v>149</v>
      </c>
      <c r="B10211" t="inlineStr">
        <is>
          <t>Priceless</t>
        </is>
      </c>
      <c r="C10211" s="27" t="n">
        <v>45689</v>
      </c>
      <c r="D10211" t="n">
        <v>0</v>
      </c>
      <c r="E10211" t="inlineStr">
        <is>
          <t>OUTROS</t>
        </is>
      </c>
    </row>
    <row r="10212">
      <c r="A10212" t="n">
        <v>149</v>
      </c>
      <c r="B10212" t="inlineStr">
        <is>
          <t>Priceless</t>
        </is>
      </c>
      <c r="C10212" s="27" t="n">
        <v>45689</v>
      </c>
      <c r="D10212" t="n">
        <v>0</v>
      </c>
      <c r="E10212" t="inlineStr">
        <is>
          <t>ANTECIPADO</t>
        </is>
      </c>
    </row>
    <row r="10213">
      <c r="A10213" t="n">
        <v>149</v>
      </c>
      <c r="B10213" t="inlineStr">
        <is>
          <t>Priceless</t>
        </is>
      </c>
      <c r="C10213" s="27" t="n">
        <v>45689</v>
      </c>
      <c r="D10213" t="n">
        <v>0</v>
      </c>
      <c r="E10213" t="inlineStr">
        <is>
          <t>BÔNUS</t>
        </is>
      </c>
    </row>
    <row r="10214">
      <c r="A10214" t="n">
        <v>149</v>
      </c>
      <c r="B10214" t="inlineStr">
        <is>
          <t>Priceless</t>
        </is>
      </c>
      <c r="C10214" s="27" t="n">
        <v>45689</v>
      </c>
      <c r="D10214" t="n">
        <v>0</v>
      </c>
      <c r="E10214" t="inlineStr">
        <is>
          <t>DÉBITO</t>
        </is>
      </c>
    </row>
    <row r="10215">
      <c r="A10215" t="n">
        <v>149</v>
      </c>
      <c r="B10215" t="inlineStr">
        <is>
          <t>Priceless</t>
        </is>
      </c>
      <c r="C10215" s="27" t="n">
        <v>45689</v>
      </c>
      <c r="D10215" t="n">
        <v>0</v>
      </c>
      <c r="E10215" t="inlineStr">
        <is>
          <t>VOUCHER</t>
        </is>
      </c>
    </row>
    <row r="10216">
      <c r="A10216" t="n">
        <v>149</v>
      </c>
      <c r="B10216" t="inlineStr">
        <is>
          <t>Priceless</t>
        </is>
      </c>
      <c r="C10216" s="27" t="n">
        <v>45689</v>
      </c>
      <c r="D10216" t="n">
        <v>0</v>
      </c>
      <c r="E10216" t="inlineStr">
        <is>
          <t>ANTECIPADO</t>
        </is>
      </c>
    </row>
    <row r="10217">
      <c r="A10217" t="n">
        <v>149</v>
      </c>
      <c r="B10217" t="inlineStr">
        <is>
          <t>Priceless</t>
        </is>
      </c>
      <c r="C10217" s="27" t="n">
        <v>45689</v>
      </c>
      <c r="D10217" t="n">
        <v>0</v>
      </c>
      <c r="E10217" t="inlineStr">
        <is>
          <t>UBER</t>
        </is>
      </c>
    </row>
    <row r="10218">
      <c r="A10218" t="n">
        <v>149</v>
      </c>
      <c r="B10218" t="inlineStr">
        <is>
          <t>Priceless</t>
        </is>
      </c>
      <c r="C10218" s="27" t="n">
        <v>45689</v>
      </c>
      <c r="D10218" t="n">
        <v>15096.61</v>
      </c>
      <c r="E10218" t="inlineStr">
        <is>
          <t>CRÉDITO</t>
        </is>
      </c>
    </row>
    <row r="10219">
      <c r="A10219" t="n">
        <v>149</v>
      </c>
      <c r="B10219" t="inlineStr">
        <is>
          <t>Priceless</t>
        </is>
      </c>
      <c r="C10219" s="27" t="n">
        <v>45689</v>
      </c>
      <c r="D10219" t="n">
        <v>0</v>
      </c>
      <c r="E10219" t="inlineStr">
        <is>
          <t>DINHEIRO</t>
        </is>
      </c>
    </row>
    <row r="10220">
      <c r="A10220" t="n">
        <v>149</v>
      </c>
      <c r="B10220" t="inlineStr">
        <is>
          <t>Priceless</t>
        </is>
      </c>
      <c r="C10220" s="27" t="n">
        <v>45689</v>
      </c>
      <c r="D10220" t="n">
        <v>0</v>
      </c>
      <c r="E10220" t="inlineStr">
        <is>
          <t>APP</t>
        </is>
      </c>
    </row>
    <row r="10221">
      <c r="A10221" t="n">
        <v>149</v>
      </c>
      <c r="B10221" t="inlineStr">
        <is>
          <t>Priceless</t>
        </is>
      </c>
      <c r="C10221" s="27" t="n">
        <v>45689</v>
      </c>
      <c r="D10221" t="n">
        <v>0</v>
      </c>
      <c r="E10221" t="inlineStr">
        <is>
          <t>DELIVERY ONLINE</t>
        </is>
      </c>
    </row>
    <row r="10222">
      <c r="A10222" t="n">
        <v>149</v>
      </c>
      <c r="B10222" t="inlineStr">
        <is>
          <t>Priceless</t>
        </is>
      </c>
      <c r="C10222" s="27" t="n">
        <v>45689</v>
      </c>
      <c r="D10222" t="n">
        <v>0</v>
      </c>
      <c r="E10222" t="inlineStr">
        <is>
          <t>IFOOD</t>
        </is>
      </c>
    </row>
    <row r="10223">
      <c r="A10223" t="n">
        <v>149</v>
      </c>
      <c r="B10223" t="inlineStr">
        <is>
          <t>Priceless</t>
        </is>
      </c>
      <c r="C10223" s="27" t="n">
        <v>45689</v>
      </c>
      <c r="D10223" t="n">
        <v>0</v>
      </c>
      <c r="E10223" t="inlineStr">
        <is>
          <t>RAPPI</t>
        </is>
      </c>
    </row>
    <row r="10224">
      <c r="A10224" t="n">
        <v>149</v>
      </c>
      <c r="B10224" t="inlineStr">
        <is>
          <t>Priceless</t>
        </is>
      </c>
      <c r="C10224" s="27" t="n">
        <v>45688</v>
      </c>
      <c r="D10224" t="n">
        <v>0</v>
      </c>
      <c r="E10224" t="inlineStr">
        <is>
          <t>VOUCHER INTEGRADO</t>
        </is>
      </c>
    </row>
    <row r="10225">
      <c r="A10225" t="n">
        <v>149</v>
      </c>
      <c r="B10225" t="inlineStr">
        <is>
          <t>Priceless</t>
        </is>
      </c>
      <c r="C10225" s="27" t="n">
        <v>45688</v>
      </c>
      <c r="D10225" t="n">
        <v>0</v>
      </c>
      <c r="E10225" t="inlineStr">
        <is>
          <t>RAPPI</t>
        </is>
      </c>
    </row>
    <row r="10226">
      <c r="A10226" t="n">
        <v>149</v>
      </c>
      <c r="B10226" t="inlineStr">
        <is>
          <t>Priceless</t>
        </is>
      </c>
      <c r="C10226" s="27" t="n">
        <v>45688</v>
      </c>
      <c r="D10226" t="n">
        <v>1039.04</v>
      </c>
      <c r="E10226" t="inlineStr">
        <is>
          <t>CRÉDITO</t>
        </is>
      </c>
    </row>
    <row r="10227">
      <c r="A10227" t="n">
        <v>149</v>
      </c>
      <c r="B10227" t="inlineStr">
        <is>
          <t>Priceless</t>
        </is>
      </c>
      <c r="C10227" s="27" t="n">
        <v>45688</v>
      </c>
      <c r="D10227" t="n">
        <v>0</v>
      </c>
      <c r="E10227" t="inlineStr">
        <is>
          <t>RAPPI</t>
        </is>
      </c>
    </row>
    <row r="10228">
      <c r="A10228" t="n">
        <v>149</v>
      </c>
      <c r="B10228" t="inlineStr">
        <is>
          <t>Priceless</t>
        </is>
      </c>
      <c r="C10228" s="27" t="n">
        <v>45688</v>
      </c>
      <c r="D10228" t="n">
        <v>455.56</v>
      </c>
      <c r="E10228" t="inlineStr">
        <is>
          <t>PIX</t>
        </is>
      </c>
    </row>
    <row r="10229">
      <c r="A10229" t="n">
        <v>149</v>
      </c>
      <c r="B10229" t="inlineStr">
        <is>
          <t>Priceless</t>
        </is>
      </c>
      <c r="C10229" s="27" t="n">
        <v>45688</v>
      </c>
      <c r="D10229" t="n">
        <v>0</v>
      </c>
      <c r="E10229" t="inlineStr">
        <is>
          <t>IFOOD</t>
        </is>
      </c>
    </row>
    <row r="10230">
      <c r="A10230" t="n">
        <v>149</v>
      </c>
      <c r="B10230" t="inlineStr">
        <is>
          <t>Priceless</t>
        </is>
      </c>
      <c r="C10230" s="27" t="n">
        <v>45688</v>
      </c>
      <c r="D10230" t="n">
        <v>0</v>
      </c>
      <c r="E10230" t="inlineStr">
        <is>
          <t>DELIVERY ONLINE</t>
        </is>
      </c>
    </row>
    <row r="10231">
      <c r="A10231" t="n">
        <v>149</v>
      </c>
      <c r="B10231" t="inlineStr">
        <is>
          <t>Priceless</t>
        </is>
      </c>
      <c r="C10231" s="27" t="n">
        <v>45688</v>
      </c>
      <c r="D10231" t="n">
        <v>0</v>
      </c>
      <c r="E10231" t="inlineStr">
        <is>
          <t>APP</t>
        </is>
      </c>
    </row>
    <row r="10232">
      <c r="A10232" t="n">
        <v>149</v>
      </c>
      <c r="B10232" t="inlineStr">
        <is>
          <t>Priceless</t>
        </is>
      </c>
      <c r="C10232" s="27" t="n">
        <v>45688</v>
      </c>
      <c r="D10232" t="n">
        <v>347.6</v>
      </c>
      <c r="E10232" t="inlineStr">
        <is>
          <t>DINHEIRO</t>
        </is>
      </c>
    </row>
    <row r="10233">
      <c r="A10233" t="n">
        <v>149</v>
      </c>
      <c r="B10233" t="inlineStr">
        <is>
          <t>Priceless</t>
        </is>
      </c>
      <c r="C10233" s="27" t="n">
        <v>45688</v>
      </c>
      <c r="D10233" t="n">
        <v>0</v>
      </c>
      <c r="E10233" t="inlineStr">
        <is>
          <t>DINHEIRO</t>
        </is>
      </c>
    </row>
    <row r="10234">
      <c r="A10234" t="n">
        <v>149</v>
      </c>
      <c r="B10234" t="inlineStr">
        <is>
          <t>Priceless</t>
        </is>
      </c>
      <c r="C10234" s="27" t="n">
        <v>45688</v>
      </c>
      <c r="D10234" t="n">
        <v>0</v>
      </c>
      <c r="E10234" t="inlineStr">
        <is>
          <t>APP</t>
        </is>
      </c>
    </row>
    <row r="10235">
      <c r="A10235" t="n">
        <v>149</v>
      </c>
      <c r="B10235" t="inlineStr">
        <is>
          <t>Priceless</t>
        </is>
      </c>
      <c r="C10235" s="27" t="n">
        <v>45688</v>
      </c>
      <c r="D10235" t="n">
        <v>0</v>
      </c>
      <c r="E10235" t="inlineStr">
        <is>
          <t>DELIVERY ONLINE</t>
        </is>
      </c>
    </row>
    <row r="10236">
      <c r="A10236" t="n">
        <v>149</v>
      </c>
      <c r="B10236" t="inlineStr">
        <is>
          <t>Priceless</t>
        </is>
      </c>
      <c r="C10236" s="27" t="n">
        <v>45688</v>
      </c>
      <c r="D10236" t="n">
        <v>0</v>
      </c>
      <c r="E10236" t="inlineStr">
        <is>
          <t>IFOOD</t>
        </is>
      </c>
    </row>
    <row r="10237">
      <c r="A10237" t="n">
        <v>149</v>
      </c>
      <c r="B10237" t="inlineStr">
        <is>
          <t>Priceless</t>
        </is>
      </c>
      <c r="C10237" s="27" t="n">
        <v>45688</v>
      </c>
      <c r="D10237" t="n">
        <v>0</v>
      </c>
      <c r="E10237" t="inlineStr">
        <is>
          <t>PIX</t>
        </is>
      </c>
    </row>
    <row r="10238">
      <c r="A10238" t="n">
        <v>149</v>
      </c>
      <c r="B10238" t="inlineStr">
        <is>
          <t>Priceless</t>
        </is>
      </c>
      <c r="C10238" s="27" t="n">
        <v>45688</v>
      </c>
      <c r="D10238" t="n">
        <v>7479.96</v>
      </c>
      <c r="E10238" t="inlineStr">
        <is>
          <t>CRÉDITO</t>
        </is>
      </c>
    </row>
    <row r="10239">
      <c r="A10239" t="n">
        <v>149</v>
      </c>
      <c r="B10239" t="inlineStr">
        <is>
          <t>Priceless</t>
        </is>
      </c>
      <c r="C10239" s="27" t="n">
        <v>45688</v>
      </c>
      <c r="D10239" t="n">
        <v>0</v>
      </c>
      <c r="E10239" t="inlineStr">
        <is>
          <t>UBER</t>
        </is>
      </c>
    </row>
    <row r="10240">
      <c r="A10240" t="n">
        <v>149</v>
      </c>
      <c r="B10240" t="inlineStr">
        <is>
          <t>Priceless</t>
        </is>
      </c>
      <c r="C10240" s="27" t="n">
        <v>45688</v>
      </c>
      <c r="D10240" t="n">
        <v>0</v>
      </c>
      <c r="E10240" t="inlineStr">
        <is>
          <t>ANTECIPADO</t>
        </is>
      </c>
    </row>
    <row r="10241">
      <c r="A10241" t="n">
        <v>149</v>
      </c>
      <c r="B10241" t="inlineStr">
        <is>
          <t>Priceless</t>
        </is>
      </c>
      <c r="C10241" s="27" t="n">
        <v>45688</v>
      </c>
      <c r="D10241" t="n">
        <v>2135.7</v>
      </c>
      <c r="E10241" t="inlineStr">
        <is>
          <t>VOUCHER</t>
        </is>
      </c>
    </row>
    <row r="10242">
      <c r="A10242" t="n">
        <v>149</v>
      </c>
      <c r="B10242" t="inlineStr">
        <is>
          <t>Priceless</t>
        </is>
      </c>
      <c r="C10242" s="27" t="n">
        <v>45688</v>
      </c>
      <c r="D10242" t="n">
        <v>0</v>
      </c>
      <c r="E10242" t="inlineStr">
        <is>
          <t>DÉBITO</t>
        </is>
      </c>
    </row>
    <row r="10243">
      <c r="A10243" t="n">
        <v>149</v>
      </c>
      <c r="B10243" t="inlineStr">
        <is>
          <t>Priceless</t>
        </is>
      </c>
      <c r="C10243" s="27" t="n">
        <v>45688</v>
      </c>
      <c r="D10243" t="n">
        <v>0</v>
      </c>
      <c r="E10243" t="inlineStr">
        <is>
          <t>BÔNUS</t>
        </is>
      </c>
    </row>
    <row r="10244">
      <c r="A10244" t="n">
        <v>149</v>
      </c>
      <c r="B10244" t="inlineStr">
        <is>
          <t>Priceless</t>
        </is>
      </c>
      <c r="C10244" s="27" t="n">
        <v>45688</v>
      </c>
      <c r="D10244" t="n">
        <v>0</v>
      </c>
      <c r="E10244" t="inlineStr">
        <is>
          <t>ANTECIPADO</t>
        </is>
      </c>
    </row>
    <row r="10245">
      <c r="A10245" t="n">
        <v>149</v>
      </c>
      <c r="B10245" t="inlineStr">
        <is>
          <t>Priceless</t>
        </is>
      </c>
      <c r="C10245" s="27" t="n">
        <v>45688</v>
      </c>
      <c r="D10245" t="n">
        <v>0</v>
      </c>
      <c r="E10245" t="inlineStr">
        <is>
          <t>OUTROS</t>
        </is>
      </c>
    </row>
    <row r="10246">
      <c r="A10246" t="n">
        <v>149</v>
      </c>
      <c r="B10246" t="inlineStr">
        <is>
          <t>Priceless</t>
        </is>
      </c>
      <c r="C10246" s="27" t="n">
        <v>45688</v>
      </c>
      <c r="D10246" t="n">
        <v>0</v>
      </c>
      <c r="E10246" t="inlineStr">
        <is>
          <t>AME</t>
        </is>
      </c>
    </row>
    <row r="10247">
      <c r="A10247" t="n">
        <v>149</v>
      </c>
      <c r="B10247" t="inlineStr">
        <is>
          <t>Priceless</t>
        </is>
      </c>
      <c r="C10247" s="27" t="n">
        <v>45688</v>
      </c>
      <c r="D10247" t="n">
        <v>0</v>
      </c>
      <c r="E10247" t="inlineStr">
        <is>
          <t>NOTAS MANUAIS + SERVIÇO</t>
        </is>
      </c>
    </row>
    <row r="10248">
      <c r="A10248" t="n">
        <v>149</v>
      </c>
      <c r="B10248" t="inlineStr">
        <is>
          <t>Priceless</t>
        </is>
      </c>
      <c r="C10248" s="27" t="n">
        <v>45688</v>
      </c>
      <c r="D10248" t="n">
        <v>0</v>
      </c>
      <c r="E10248" t="inlineStr">
        <is>
          <t>RECARGAS DEVOLVIDAS</t>
        </is>
      </c>
    </row>
    <row r="10249">
      <c r="A10249" t="n">
        <v>149</v>
      </c>
      <c r="B10249" t="inlineStr">
        <is>
          <t>Priceless</t>
        </is>
      </c>
      <c r="C10249" s="27" t="n">
        <v>45688</v>
      </c>
      <c r="D10249" t="n">
        <v>0</v>
      </c>
      <c r="E10249" t="inlineStr">
        <is>
          <t>VOUCHER INTEGRADO</t>
        </is>
      </c>
    </row>
    <row r="10250">
      <c r="A10250" t="n">
        <v>149</v>
      </c>
      <c r="B10250" t="inlineStr">
        <is>
          <t>Priceless</t>
        </is>
      </c>
      <c r="C10250" s="27" t="n">
        <v>45688</v>
      </c>
      <c r="D10250" t="n">
        <v>0</v>
      </c>
      <c r="E10250" t="inlineStr">
        <is>
          <t>MBWAY</t>
        </is>
      </c>
    </row>
    <row r="10251">
      <c r="A10251" t="n">
        <v>149</v>
      </c>
      <c r="B10251" t="inlineStr">
        <is>
          <t>Priceless</t>
        </is>
      </c>
      <c r="C10251" s="27" t="n">
        <v>45688</v>
      </c>
      <c r="D10251" t="n">
        <v>0</v>
      </c>
      <c r="E10251" t="inlineStr">
        <is>
          <t>MBWAY</t>
        </is>
      </c>
    </row>
    <row r="10252">
      <c r="A10252" t="n">
        <v>149</v>
      </c>
      <c r="B10252" t="inlineStr">
        <is>
          <t>Priceless</t>
        </is>
      </c>
      <c r="C10252" s="27" t="n">
        <v>45688</v>
      </c>
      <c r="D10252" t="n">
        <v>0</v>
      </c>
      <c r="E10252" t="inlineStr">
        <is>
          <t>UBER</t>
        </is>
      </c>
    </row>
    <row r="10253">
      <c r="A10253" t="n">
        <v>149</v>
      </c>
      <c r="B10253" t="inlineStr">
        <is>
          <t>Priceless</t>
        </is>
      </c>
      <c r="C10253" s="27" t="n">
        <v>45688</v>
      </c>
      <c r="D10253" t="n">
        <v>0</v>
      </c>
      <c r="E10253" t="inlineStr">
        <is>
          <t>ANTECIPADO</t>
        </is>
      </c>
    </row>
    <row r="10254">
      <c r="A10254" t="n">
        <v>149</v>
      </c>
      <c r="B10254" t="inlineStr">
        <is>
          <t>Priceless</t>
        </is>
      </c>
      <c r="C10254" s="27" t="n">
        <v>45688</v>
      </c>
      <c r="D10254" t="n">
        <v>368.26</v>
      </c>
      <c r="E10254" t="inlineStr">
        <is>
          <t>VOUCHER</t>
        </is>
      </c>
    </row>
    <row r="10255">
      <c r="A10255" t="n">
        <v>149</v>
      </c>
      <c r="B10255" t="inlineStr">
        <is>
          <t>Priceless</t>
        </is>
      </c>
      <c r="C10255" s="27" t="n">
        <v>45688</v>
      </c>
      <c r="D10255" t="n">
        <v>1917.93</v>
      </c>
      <c r="E10255" t="inlineStr">
        <is>
          <t>DÉBITO</t>
        </is>
      </c>
    </row>
    <row r="10256">
      <c r="A10256" t="n">
        <v>149</v>
      </c>
      <c r="B10256" t="inlineStr">
        <is>
          <t>Priceless</t>
        </is>
      </c>
      <c r="C10256" s="27" t="n">
        <v>45688</v>
      </c>
      <c r="D10256" t="n">
        <v>0</v>
      </c>
      <c r="E10256" t="inlineStr">
        <is>
          <t>BÔNUS</t>
        </is>
      </c>
    </row>
    <row r="10257">
      <c r="A10257" t="n">
        <v>149</v>
      </c>
      <c r="B10257" t="inlineStr">
        <is>
          <t>Priceless</t>
        </is>
      </c>
      <c r="C10257" s="27" t="n">
        <v>45688</v>
      </c>
      <c r="D10257" t="n">
        <v>0</v>
      </c>
      <c r="E10257" t="inlineStr">
        <is>
          <t>ANTECIPADO</t>
        </is>
      </c>
    </row>
    <row r="10258">
      <c r="A10258" t="n">
        <v>149</v>
      </c>
      <c r="B10258" t="inlineStr">
        <is>
          <t>Priceless</t>
        </is>
      </c>
      <c r="C10258" s="27" t="n">
        <v>45688</v>
      </c>
      <c r="D10258" t="n">
        <v>0</v>
      </c>
      <c r="E10258" t="inlineStr">
        <is>
          <t>OUTROS</t>
        </is>
      </c>
    </row>
    <row r="10259">
      <c r="A10259" t="n">
        <v>149</v>
      </c>
      <c r="B10259" t="inlineStr">
        <is>
          <t>Priceless</t>
        </is>
      </c>
      <c r="C10259" s="27" t="n">
        <v>45688</v>
      </c>
      <c r="D10259" t="n">
        <v>0</v>
      </c>
      <c r="E10259" t="inlineStr">
        <is>
          <t>AME</t>
        </is>
      </c>
    </row>
    <row r="10260">
      <c r="A10260" t="n">
        <v>149</v>
      </c>
      <c r="B10260" t="inlineStr">
        <is>
          <t>Priceless</t>
        </is>
      </c>
      <c r="C10260" s="27" t="n">
        <v>45688</v>
      </c>
      <c r="D10260" t="n">
        <v>0</v>
      </c>
      <c r="E10260" t="inlineStr">
        <is>
          <t>NOTAS MANUAIS + SERVIÇO</t>
        </is>
      </c>
    </row>
    <row r="10261">
      <c r="A10261" t="n">
        <v>149</v>
      </c>
      <c r="B10261" t="inlineStr">
        <is>
          <t>Priceless</t>
        </is>
      </c>
      <c r="C10261" s="27" t="n">
        <v>45688</v>
      </c>
      <c r="D10261" t="n">
        <v>0</v>
      </c>
      <c r="E10261" t="inlineStr">
        <is>
          <t>RECARGAS DEVOLVIDAS</t>
        </is>
      </c>
    </row>
    <row r="10262">
      <c r="A10262" t="n">
        <v>149</v>
      </c>
      <c r="B10262" t="inlineStr">
        <is>
          <t>Priceless</t>
        </is>
      </c>
      <c r="C10262" s="27" t="n">
        <v>45687</v>
      </c>
      <c r="D10262" t="n">
        <v>0</v>
      </c>
      <c r="E10262" t="inlineStr">
        <is>
          <t>MBWAY</t>
        </is>
      </c>
    </row>
    <row r="10263">
      <c r="A10263" t="n">
        <v>149</v>
      </c>
      <c r="B10263" t="inlineStr">
        <is>
          <t>Priceless</t>
        </is>
      </c>
      <c r="C10263" s="27" t="n">
        <v>45687</v>
      </c>
      <c r="D10263" t="n">
        <v>0</v>
      </c>
      <c r="E10263" t="inlineStr">
        <is>
          <t>RAPPI</t>
        </is>
      </c>
    </row>
    <row r="10264">
      <c r="A10264" t="n">
        <v>149</v>
      </c>
      <c r="B10264" t="inlineStr">
        <is>
          <t>Priceless</t>
        </is>
      </c>
      <c r="C10264" s="27" t="n">
        <v>45687</v>
      </c>
      <c r="D10264" t="n">
        <v>0</v>
      </c>
      <c r="E10264" t="inlineStr">
        <is>
          <t>VOUCHER INTEGRADO</t>
        </is>
      </c>
    </row>
    <row r="10265">
      <c r="A10265" t="n">
        <v>149</v>
      </c>
      <c r="B10265" t="inlineStr">
        <is>
          <t>Priceless</t>
        </is>
      </c>
      <c r="C10265" s="27" t="n">
        <v>45687</v>
      </c>
      <c r="D10265" t="n">
        <v>0</v>
      </c>
      <c r="E10265" t="inlineStr">
        <is>
          <t>RECARGAS DEVOLVIDAS</t>
        </is>
      </c>
    </row>
    <row r="10266">
      <c r="A10266" t="n">
        <v>149</v>
      </c>
      <c r="B10266" t="inlineStr">
        <is>
          <t>Priceless</t>
        </is>
      </c>
      <c r="C10266" s="27" t="n">
        <v>45687</v>
      </c>
      <c r="D10266" t="n">
        <v>0</v>
      </c>
      <c r="E10266" t="inlineStr">
        <is>
          <t>NOTAS MANUAIS + SERVIÇO</t>
        </is>
      </c>
    </row>
    <row r="10267">
      <c r="A10267" t="n">
        <v>149</v>
      </c>
      <c r="B10267" t="inlineStr">
        <is>
          <t>Priceless</t>
        </is>
      </c>
      <c r="C10267" s="27" t="n">
        <v>45687</v>
      </c>
      <c r="D10267" t="n">
        <v>0</v>
      </c>
      <c r="E10267" t="inlineStr">
        <is>
          <t>AME</t>
        </is>
      </c>
    </row>
    <row r="10268">
      <c r="A10268" t="n">
        <v>149</v>
      </c>
      <c r="B10268" t="inlineStr">
        <is>
          <t>Priceless</t>
        </is>
      </c>
      <c r="C10268" s="27" t="n">
        <v>45687</v>
      </c>
      <c r="D10268" t="n">
        <v>0</v>
      </c>
      <c r="E10268" t="inlineStr">
        <is>
          <t>OUTROS</t>
        </is>
      </c>
    </row>
    <row r="10269">
      <c r="A10269" t="n">
        <v>149</v>
      </c>
      <c r="B10269" t="inlineStr">
        <is>
          <t>Priceless</t>
        </is>
      </c>
      <c r="C10269" s="27" t="n">
        <v>45687</v>
      </c>
      <c r="D10269" t="n">
        <v>0</v>
      </c>
      <c r="E10269" t="inlineStr">
        <is>
          <t>ANTECIPADO</t>
        </is>
      </c>
    </row>
    <row r="10270">
      <c r="A10270" t="n">
        <v>149</v>
      </c>
      <c r="B10270" t="inlineStr">
        <is>
          <t>Priceless</t>
        </is>
      </c>
      <c r="C10270" s="27" t="n">
        <v>45687</v>
      </c>
      <c r="D10270" t="n">
        <v>0</v>
      </c>
      <c r="E10270" t="inlineStr">
        <is>
          <t>BÔNUS</t>
        </is>
      </c>
    </row>
    <row r="10271">
      <c r="A10271" t="n">
        <v>149</v>
      </c>
      <c r="B10271" t="inlineStr">
        <is>
          <t>Priceless</t>
        </is>
      </c>
      <c r="C10271" s="27" t="n">
        <v>45687</v>
      </c>
      <c r="D10271" t="n">
        <v>175.99</v>
      </c>
      <c r="E10271" t="inlineStr">
        <is>
          <t>DÉBITO</t>
        </is>
      </c>
    </row>
    <row r="10272">
      <c r="A10272" t="n">
        <v>149</v>
      </c>
      <c r="B10272" t="inlineStr">
        <is>
          <t>Priceless</t>
        </is>
      </c>
      <c r="C10272" s="27" t="n">
        <v>45687</v>
      </c>
      <c r="D10272" t="n">
        <v>201.14</v>
      </c>
      <c r="E10272" t="inlineStr">
        <is>
          <t>VOUCHER</t>
        </is>
      </c>
    </row>
    <row r="10273">
      <c r="A10273" t="n">
        <v>149</v>
      </c>
      <c r="B10273" t="inlineStr">
        <is>
          <t>Priceless</t>
        </is>
      </c>
      <c r="C10273" s="27" t="n">
        <v>45687</v>
      </c>
      <c r="D10273" t="n">
        <v>0</v>
      </c>
      <c r="E10273" t="inlineStr">
        <is>
          <t>ANTECIPADO</t>
        </is>
      </c>
    </row>
    <row r="10274">
      <c r="A10274" t="n">
        <v>149</v>
      </c>
      <c r="B10274" t="inlineStr">
        <is>
          <t>Priceless</t>
        </is>
      </c>
      <c r="C10274" s="27" t="n">
        <v>45687</v>
      </c>
      <c r="D10274" t="n">
        <v>0</v>
      </c>
      <c r="E10274" t="inlineStr">
        <is>
          <t>UBER</t>
        </is>
      </c>
    </row>
    <row r="10275">
      <c r="A10275" t="n">
        <v>149</v>
      </c>
      <c r="B10275" t="inlineStr">
        <is>
          <t>Priceless</t>
        </is>
      </c>
      <c r="C10275" s="27" t="n">
        <v>45687</v>
      </c>
      <c r="D10275" t="n">
        <v>4433.48</v>
      </c>
      <c r="E10275" t="inlineStr">
        <is>
          <t>CRÉDITO</t>
        </is>
      </c>
    </row>
    <row r="10276">
      <c r="A10276" t="n">
        <v>149</v>
      </c>
      <c r="B10276" t="inlineStr">
        <is>
          <t>Priceless</t>
        </is>
      </c>
      <c r="C10276" s="27" t="n">
        <v>45687</v>
      </c>
      <c r="D10276" t="n">
        <v>0</v>
      </c>
      <c r="E10276" t="inlineStr">
        <is>
          <t>DINHEIRO</t>
        </is>
      </c>
    </row>
    <row r="10277">
      <c r="A10277" t="n">
        <v>149</v>
      </c>
      <c r="B10277" t="inlineStr">
        <is>
          <t>Priceless</t>
        </is>
      </c>
      <c r="C10277" s="27" t="n">
        <v>45687</v>
      </c>
      <c r="D10277" t="n">
        <v>0</v>
      </c>
      <c r="E10277" t="inlineStr">
        <is>
          <t>APP</t>
        </is>
      </c>
    </row>
    <row r="10278">
      <c r="A10278" t="n">
        <v>149</v>
      </c>
      <c r="B10278" t="inlineStr">
        <is>
          <t>Priceless</t>
        </is>
      </c>
      <c r="C10278" s="27" t="n">
        <v>45687</v>
      </c>
      <c r="D10278" t="n">
        <v>0</v>
      </c>
      <c r="E10278" t="inlineStr">
        <is>
          <t>DELIVERY ONLINE</t>
        </is>
      </c>
    </row>
    <row r="10279">
      <c r="A10279" t="n">
        <v>149</v>
      </c>
      <c r="B10279" t="inlineStr">
        <is>
          <t>Priceless</t>
        </is>
      </c>
      <c r="C10279" s="27" t="n">
        <v>45687</v>
      </c>
      <c r="D10279" t="n">
        <v>0</v>
      </c>
      <c r="E10279" t="inlineStr">
        <is>
          <t>IFOOD</t>
        </is>
      </c>
    </row>
    <row r="10280">
      <c r="A10280" t="n">
        <v>149</v>
      </c>
      <c r="B10280" t="inlineStr">
        <is>
          <t>Priceless</t>
        </is>
      </c>
      <c r="C10280" s="27" t="n">
        <v>45687</v>
      </c>
      <c r="D10280" t="n">
        <v>0</v>
      </c>
      <c r="E10280" t="inlineStr">
        <is>
          <t>PIX</t>
        </is>
      </c>
    </row>
    <row r="10281">
      <c r="A10281" t="n">
        <v>149</v>
      </c>
      <c r="B10281" t="inlineStr">
        <is>
          <t>Priceless</t>
        </is>
      </c>
      <c r="C10281" s="27" t="n">
        <v>45687</v>
      </c>
      <c r="D10281" t="n">
        <v>3364.25</v>
      </c>
      <c r="E10281" t="inlineStr">
        <is>
          <t>CRÉDITO</t>
        </is>
      </c>
    </row>
    <row r="10282">
      <c r="A10282" t="n">
        <v>149</v>
      </c>
      <c r="B10282" t="inlineStr">
        <is>
          <t>Priceless</t>
        </is>
      </c>
      <c r="C10282" s="27" t="n">
        <v>45687</v>
      </c>
      <c r="D10282" t="n">
        <v>201.14</v>
      </c>
      <c r="E10282" t="inlineStr">
        <is>
          <t>VOUCHER</t>
        </is>
      </c>
    </row>
    <row r="10283">
      <c r="A10283" t="n">
        <v>149</v>
      </c>
      <c r="B10283" t="inlineStr">
        <is>
          <t>Priceless</t>
        </is>
      </c>
      <c r="C10283" s="27" t="n">
        <v>45687</v>
      </c>
      <c r="D10283" t="n">
        <v>0</v>
      </c>
      <c r="E10283" t="inlineStr">
        <is>
          <t>MBWAY</t>
        </is>
      </c>
    </row>
    <row r="10284">
      <c r="A10284" t="n">
        <v>149</v>
      </c>
      <c r="B10284" t="inlineStr">
        <is>
          <t>Priceless</t>
        </is>
      </c>
      <c r="C10284" s="27" t="n">
        <v>45687</v>
      </c>
      <c r="D10284" t="n">
        <v>0</v>
      </c>
      <c r="E10284" t="inlineStr">
        <is>
          <t>VOUCHER INTEGRADO</t>
        </is>
      </c>
    </row>
    <row r="10285">
      <c r="A10285" t="n">
        <v>149</v>
      </c>
      <c r="B10285" t="inlineStr">
        <is>
          <t>Priceless</t>
        </is>
      </c>
      <c r="C10285" s="27" t="n">
        <v>45687</v>
      </c>
      <c r="D10285" t="n">
        <v>0</v>
      </c>
      <c r="E10285" t="inlineStr">
        <is>
          <t>RECARGAS DEVOLVIDAS</t>
        </is>
      </c>
    </row>
    <row r="10286">
      <c r="A10286" t="n">
        <v>149</v>
      </c>
      <c r="B10286" t="inlineStr">
        <is>
          <t>Priceless</t>
        </is>
      </c>
      <c r="C10286" s="27" t="n">
        <v>45687</v>
      </c>
      <c r="D10286" t="n">
        <v>0</v>
      </c>
      <c r="E10286" t="inlineStr">
        <is>
          <t>NOTAS MANUAIS + SERVIÇO</t>
        </is>
      </c>
    </row>
    <row r="10287">
      <c r="A10287" t="n">
        <v>149</v>
      </c>
      <c r="B10287" t="inlineStr">
        <is>
          <t>Priceless</t>
        </is>
      </c>
      <c r="C10287" s="27" t="n">
        <v>45687</v>
      </c>
      <c r="D10287" t="n">
        <v>0</v>
      </c>
      <c r="E10287" t="inlineStr">
        <is>
          <t>AME</t>
        </is>
      </c>
    </row>
    <row r="10288">
      <c r="A10288" t="n">
        <v>149</v>
      </c>
      <c r="B10288" t="inlineStr">
        <is>
          <t>Priceless</t>
        </is>
      </c>
      <c r="C10288" s="27" t="n">
        <v>45687</v>
      </c>
      <c r="D10288" t="n">
        <v>0</v>
      </c>
      <c r="E10288" t="inlineStr">
        <is>
          <t>OUTROS</t>
        </is>
      </c>
    </row>
    <row r="10289">
      <c r="A10289" t="n">
        <v>149</v>
      </c>
      <c r="B10289" t="inlineStr">
        <is>
          <t>Priceless</t>
        </is>
      </c>
      <c r="C10289" s="27" t="n">
        <v>45687</v>
      </c>
      <c r="D10289" t="n">
        <v>0</v>
      </c>
      <c r="E10289" t="inlineStr">
        <is>
          <t>ANTECIPADO</t>
        </is>
      </c>
    </row>
    <row r="10290">
      <c r="A10290" t="n">
        <v>149</v>
      </c>
      <c r="B10290" t="inlineStr">
        <is>
          <t>Priceless</t>
        </is>
      </c>
      <c r="C10290" s="27" t="n">
        <v>45687</v>
      </c>
      <c r="D10290" t="n">
        <v>0</v>
      </c>
      <c r="E10290" t="inlineStr">
        <is>
          <t>BÔNUS</t>
        </is>
      </c>
    </row>
    <row r="10291">
      <c r="A10291" t="n">
        <v>149</v>
      </c>
      <c r="B10291" t="inlineStr">
        <is>
          <t>Priceless</t>
        </is>
      </c>
      <c r="C10291" s="27" t="n">
        <v>45687</v>
      </c>
      <c r="D10291" t="n">
        <v>175.99</v>
      </c>
      <c r="E10291" t="inlineStr">
        <is>
          <t>DÉBITO</t>
        </is>
      </c>
    </row>
    <row r="10292">
      <c r="A10292" t="n">
        <v>149</v>
      </c>
      <c r="B10292" t="inlineStr">
        <is>
          <t>Priceless</t>
        </is>
      </c>
      <c r="C10292" s="27" t="n">
        <v>45687</v>
      </c>
      <c r="D10292" t="n">
        <v>0</v>
      </c>
      <c r="E10292" t="inlineStr">
        <is>
          <t>UBER</t>
        </is>
      </c>
    </row>
    <row r="10293">
      <c r="A10293" t="n">
        <v>149</v>
      </c>
      <c r="B10293" t="inlineStr">
        <is>
          <t>Priceless</t>
        </is>
      </c>
      <c r="C10293" s="27" t="n">
        <v>45687</v>
      </c>
      <c r="D10293" t="n">
        <v>0</v>
      </c>
      <c r="E10293" t="inlineStr">
        <is>
          <t>ANTECIPADO</t>
        </is>
      </c>
    </row>
    <row r="10294">
      <c r="A10294" t="n">
        <v>149</v>
      </c>
      <c r="B10294" t="inlineStr">
        <is>
          <t>Priceless</t>
        </is>
      </c>
      <c r="C10294" s="27" t="n">
        <v>45687</v>
      </c>
      <c r="D10294" t="n">
        <v>0</v>
      </c>
      <c r="E10294" t="inlineStr">
        <is>
          <t>UBER</t>
        </is>
      </c>
    </row>
    <row r="10295">
      <c r="A10295" t="n">
        <v>149</v>
      </c>
      <c r="B10295" t="inlineStr">
        <is>
          <t>Priceless</t>
        </is>
      </c>
      <c r="C10295" s="27" t="n">
        <v>45687</v>
      </c>
      <c r="D10295" t="n">
        <v>0</v>
      </c>
      <c r="E10295" t="inlineStr">
        <is>
          <t>RAPPI</t>
        </is>
      </c>
    </row>
    <row r="10296">
      <c r="A10296" t="n">
        <v>149</v>
      </c>
      <c r="B10296" t="inlineStr">
        <is>
          <t>Priceless</t>
        </is>
      </c>
      <c r="C10296" s="27" t="n">
        <v>45687</v>
      </c>
      <c r="D10296" t="n">
        <v>104.36</v>
      </c>
      <c r="E10296" t="inlineStr">
        <is>
          <t>PIX</t>
        </is>
      </c>
    </row>
    <row r="10297">
      <c r="A10297" t="n">
        <v>149</v>
      </c>
      <c r="B10297" t="inlineStr">
        <is>
          <t>Priceless</t>
        </is>
      </c>
      <c r="C10297" s="27" t="n">
        <v>45687</v>
      </c>
      <c r="D10297" t="n">
        <v>0</v>
      </c>
      <c r="E10297" t="inlineStr">
        <is>
          <t>IFOOD</t>
        </is>
      </c>
    </row>
    <row r="10298">
      <c r="A10298" t="n">
        <v>149</v>
      </c>
      <c r="B10298" t="inlineStr">
        <is>
          <t>Priceless</t>
        </is>
      </c>
      <c r="C10298" s="27" t="n">
        <v>45687</v>
      </c>
      <c r="D10298" t="n">
        <v>0</v>
      </c>
      <c r="E10298" t="inlineStr">
        <is>
          <t>DELIVERY ONLINE</t>
        </is>
      </c>
    </row>
    <row r="10299">
      <c r="A10299" t="n">
        <v>149</v>
      </c>
      <c r="B10299" t="inlineStr">
        <is>
          <t>Priceless</t>
        </is>
      </c>
      <c r="C10299" s="27" t="n">
        <v>45687</v>
      </c>
      <c r="D10299" t="n">
        <v>0</v>
      </c>
      <c r="E10299" t="inlineStr">
        <is>
          <t>APP</t>
        </is>
      </c>
    </row>
    <row r="10300">
      <c r="A10300" t="n">
        <v>149</v>
      </c>
      <c r="B10300" t="inlineStr">
        <is>
          <t>Priceless</t>
        </is>
      </c>
      <c r="C10300" s="27" t="n">
        <v>45687</v>
      </c>
      <c r="D10300" t="n">
        <v>0</v>
      </c>
      <c r="E10300" t="inlineStr">
        <is>
          <t>DINHEIRO</t>
        </is>
      </c>
    </row>
    <row r="10301">
      <c r="A10301" t="n">
        <v>149</v>
      </c>
      <c r="B10301" t="inlineStr">
        <is>
          <t>Priceless</t>
        </is>
      </c>
      <c r="C10301" s="27" t="n">
        <v>45687</v>
      </c>
      <c r="D10301" t="n">
        <v>0</v>
      </c>
      <c r="E10301" t="inlineStr">
        <is>
          <t>ANTECIPADO</t>
        </is>
      </c>
    </row>
    <row r="10302">
      <c r="A10302" t="n">
        <v>149</v>
      </c>
      <c r="B10302" t="inlineStr">
        <is>
          <t>Priceless</t>
        </is>
      </c>
      <c r="C10302" s="27" t="n">
        <v>45687</v>
      </c>
      <c r="D10302" t="n">
        <v>0</v>
      </c>
      <c r="E10302" t="inlineStr">
        <is>
          <t>MBWAY</t>
        </is>
      </c>
    </row>
    <row r="10303">
      <c r="A10303" t="n">
        <v>149</v>
      </c>
      <c r="B10303" t="inlineStr">
        <is>
          <t>Priceless</t>
        </is>
      </c>
      <c r="C10303" s="27" t="n">
        <v>45687</v>
      </c>
      <c r="D10303" t="n">
        <v>3364.25</v>
      </c>
      <c r="E10303" t="inlineStr">
        <is>
          <t>CRÉDITO</t>
        </is>
      </c>
    </row>
    <row r="10304">
      <c r="A10304" t="n">
        <v>149</v>
      </c>
      <c r="B10304" t="inlineStr">
        <is>
          <t>Priceless</t>
        </is>
      </c>
      <c r="C10304" s="27" t="n">
        <v>45687</v>
      </c>
      <c r="D10304" t="n">
        <v>0</v>
      </c>
      <c r="E10304" t="inlineStr">
        <is>
          <t>DINHEIRO</t>
        </is>
      </c>
    </row>
    <row r="10305">
      <c r="A10305" t="n">
        <v>149</v>
      </c>
      <c r="B10305" t="inlineStr">
        <is>
          <t>Priceless</t>
        </is>
      </c>
      <c r="C10305" s="27" t="n">
        <v>45687</v>
      </c>
      <c r="D10305" t="n">
        <v>0</v>
      </c>
      <c r="E10305" t="inlineStr">
        <is>
          <t>APP</t>
        </is>
      </c>
    </row>
    <row r="10306">
      <c r="A10306" t="n">
        <v>149</v>
      </c>
      <c r="B10306" t="inlineStr">
        <is>
          <t>Priceless</t>
        </is>
      </c>
      <c r="C10306" s="27" t="n">
        <v>45687</v>
      </c>
      <c r="D10306" t="n">
        <v>0</v>
      </c>
      <c r="E10306" t="inlineStr">
        <is>
          <t>DELIVERY ONLINE</t>
        </is>
      </c>
    </row>
    <row r="10307">
      <c r="A10307" t="n">
        <v>149</v>
      </c>
      <c r="B10307" t="inlineStr">
        <is>
          <t>Priceless</t>
        </is>
      </c>
      <c r="C10307" s="27" t="n">
        <v>45687</v>
      </c>
      <c r="D10307" t="n">
        <v>0</v>
      </c>
      <c r="E10307" t="inlineStr">
        <is>
          <t>IFOOD</t>
        </is>
      </c>
    </row>
    <row r="10308">
      <c r="A10308" t="n">
        <v>149</v>
      </c>
      <c r="B10308" t="inlineStr">
        <is>
          <t>Priceless</t>
        </is>
      </c>
      <c r="C10308" s="27" t="n">
        <v>45687</v>
      </c>
      <c r="D10308" t="n">
        <v>104.36</v>
      </c>
      <c r="E10308" t="inlineStr">
        <is>
          <t>PIX</t>
        </is>
      </c>
    </row>
    <row r="10309">
      <c r="A10309" t="n">
        <v>149</v>
      </c>
      <c r="B10309" t="inlineStr">
        <is>
          <t>Priceless</t>
        </is>
      </c>
      <c r="C10309" s="27" t="n">
        <v>45687</v>
      </c>
      <c r="D10309" t="n">
        <v>0</v>
      </c>
      <c r="E10309" t="inlineStr">
        <is>
          <t>RAPPI</t>
        </is>
      </c>
    </row>
    <row r="10310">
      <c r="A10310" t="n">
        <v>149</v>
      </c>
      <c r="B10310" t="inlineStr">
        <is>
          <t>Priceless</t>
        </is>
      </c>
      <c r="C10310" s="27" t="n">
        <v>45687</v>
      </c>
      <c r="D10310" t="n">
        <v>0</v>
      </c>
      <c r="E10310" t="inlineStr">
        <is>
          <t>VOUCHER INTEGRADO</t>
        </is>
      </c>
    </row>
    <row r="10311">
      <c r="A10311" t="n">
        <v>149</v>
      </c>
      <c r="B10311" t="inlineStr">
        <is>
          <t>Priceless</t>
        </is>
      </c>
      <c r="C10311" s="27" t="n">
        <v>45687</v>
      </c>
      <c r="D10311" t="n">
        <v>0</v>
      </c>
      <c r="E10311" t="inlineStr">
        <is>
          <t>NOTAS MANUAIS + SERVIÇO</t>
        </is>
      </c>
    </row>
    <row r="10312">
      <c r="A10312" t="n">
        <v>149</v>
      </c>
      <c r="B10312" t="inlineStr">
        <is>
          <t>Priceless</t>
        </is>
      </c>
      <c r="C10312" s="27" t="n">
        <v>45687</v>
      </c>
      <c r="D10312" t="n">
        <v>0</v>
      </c>
      <c r="E10312" t="inlineStr">
        <is>
          <t>AME</t>
        </is>
      </c>
    </row>
    <row r="10313">
      <c r="A10313" t="n">
        <v>149</v>
      </c>
      <c r="B10313" t="inlineStr">
        <is>
          <t>Priceless</t>
        </is>
      </c>
      <c r="C10313" s="27" t="n">
        <v>45687</v>
      </c>
      <c r="D10313" t="n">
        <v>0</v>
      </c>
      <c r="E10313" t="inlineStr">
        <is>
          <t>OUTROS</t>
        </is>
      </c>
    </row>
    <row r="10314">
      <c r="A10314" t="n">
        <v>149</v>
      </c>
      <c r="B10314" t="inlineStr">
        <is>
          <t>Priceless</t>
        </is>
      </c>
      <c r="C10314" s="27" t="n">
        <v>45687</v>
      </c>
      <c r="D10314" t="n">
        <v>0</v>
      </c>
      <c r="E10314" t="inlineStr">
        <is>
          <t>ANTECIPADO</t>
        </is>
      </c>
    </row>
    <row r="10315">
      <c r="A10315" t="n">
        <v>149</v>
      </c>
      <c r="B10315" t="inlineStr">
        <is>
          <t>Priceless</t>
        </is>
      </c>
      <c r="C10315" s="27" t="n">
        <v>45687</v>
      </c>
      <c r="D10315" t="n">
        <v>0</v>
      </c>
      <c r="E10315" t="inlineStr">
        <is>
          <t>BÔNUS</t>
        </is>
      </c>
    </row>
    <row r="10316">
      <c r="A10316" t="n">
        <v>149</v>
      </c>
      <c r="B10316" t="inlineStr">
        <is>
          <t>Priceless</t>
        </is>
      </c>
      <c r="C10316" s="27" t="n">
        <v>45687</v>
      </c>
      <c r="D10316" t="n">
        <v>0</v>
      </c>
      <c r="E10316" t="inlineStr">
        <is>
          <t>DÉBITO</t>
        </is>
      </c>
    </row>
    <row r="10317">
      <c r="A10317" t="n">
        <v>149</v>
      </c>
      <c r="B10317" t="inlineStr">
        <is>
          <t>Priceless</t>
        </is>
      </c>
      <c r="C10317" s="27" t="n">
        <v>45687</v>
      </c>
      <c r="D10317" t="n">
        <v>1760.54</v>
      </c>
      <c r="E10317" t="inlineStr">
        <is>
          <t>VOUCHER</t>
        </is>
      </c>
    </row>
    <row r="10318">
      <c r="A10318" t="n">
        <v>149</v>
      </c>
      <c r="B10318" t="inlineStr">
        <is>
          <t>Priceless</t>
        </is>
      </c>
      <c r="C10318" s="27" t="n">
        <v>45687</v>
      </c>
      <c r="D10318" t="n">
        <v>0</v>
      </c>
      <c r="E10318" t="inlineStr">
        <is>
          <t>RECARGAS DEVOLVIDAS</t>
        </is>
      </c>
    </row>
    <row r="10319">
      <c r="A10319" t="n">
        <v>149</v>
      </c>
      <c r="B10319" t="inlineStr">
        <is>
          <t>Priceless</t>
        </is>
      </c>
      <c r="C10319" s="27" t="n">
        <v>45686</v>
      </c>
      <c r="D10319" t="n">
        <v>0</v>
      </c>
      <c r="E10319" t="inlineStr">
        <is>
          <t>ANTECIPADO</t>
        </is>
      </c>
    </row>
    <row r="10320">
      <c r="A10320" t="n">
        <v>149</v>
      </c>
      <c r="B10320" t="inlineStr">
        <is>
          <t>Priceless</t>
        </is>
      </c>
      <c r="C10320" s="27" t="n">
        <v>45686</v>
      </c>
      <c r="D10320" t="n">
        <v>0</v>
      </c>
      <c r="E10320" t="inlineStr">
        <is>
          <t>UBER</t>
        </is>
      </c>
    </row>
    <row r="10321">
      <c r="A10321" t="n">
        <v>149</v>
      </c>
      <c r="B10321" t="inlineStr">
        <is>
          <t>Priceless</t>
        </is>
      </c>
      <c r="C10321" s="27" t="n">
        <v>45686</v>
      </c>
      <c r="D10321" t="n">
        <v>0</v>
      </c>
      <c r="E10321" t="inlineStr">
        <is>
          <t>RAPPI</t>
        </is>
      </c>
    </row>
    <row r="10322">
      <c r="A10322" t="n">
        <v>149</v>
      </c>
      <c r="B10322" t="inlineStr">
        <is>
          <t>Priceless</t>
        </is>
      </c>
      <c r="C10322" s="27" t="n">
        <v>45686</v>
      </c>
      <c r="D10322" t="n">
        <v>38.42</v>
      </c>
      <c r="E10322" t="inlineStr">
        <is>
          <t>PIX</t>
        </is>
      </c>
    </row>
    <row r="10323">
      <c r="A10323" t="n">
        <v>149</v>
      </c>
      <c r="B10323" t="inlineStr">
        <is>
          <t>Priceless</t>
        </is>
      </c>
      <c r="C10323" s="27" t="n">
        <v>45686</v>
      </c>
      <c r="D10323" t="n">
        <v>0</v>
      </c>
      <c r="E10323" t="inlineStr">
        <is>
          <t>IFOOD</t>
        </is>
      </c>
    </row>
    <row r="10324">
      <c r="A10324" t="n">
        <v>149</v>
      </c>
      <c r="B10324" t="inlineStr">
        <is>
          <t>Priceless</t>
        </is>
      </c>
      <c r="C10324" s="27" t="n">
        <v>45686</v>
      </c>
      <c r="D10324" t="n">
        <v>0</v>
      </c>
      <c r="E10324" t="inlineStr">
        <is>
          <t>DELIVERY ONLINE</t>
        </is>
      </c>
    </row>
    <row r="10325">
      <c r="A10325" t="n">
        <v>149</v>
      </c>
      <c r="B10325" t="inlineStr">
        <is>
          <t>Priceless</t>
        </is>
      </c>
      <c r="C10325" s="27" t="n">
        <v>45686</v>
      </c>
      <c r="D10325" t="n">
        <v>0</v>
      </c>
      <c r="E10325" t="inlineStr">
        <is>
          <t>APP</t>
        </is>
      </c>
    </row>
    <row r="10326">
      <c r="A10326" t="n">
        <v>149</v>
      </c>
      <c r="B10326" t="inlineStr">
        <is>
          <t>Priceless</t>
        </is>
      </c>
      <c r="C10326" s="27" t="n">
        <v>45686</v>
      </c>
      <c r="D10326" t="n">
        <v>0</v>
      </c>
      <c r="E10326" t="inlineStr">
        <is>
          <t>DINHEIRO</t>
        </is>
      </c>
    </row>
    <row r="10327">
      <c r="A10327" t="n">
        <v>149</v>
      </c>
      <c r="B10327" t="inlineStr">
        <is>
          <t>Priceless</t>
        </is>
      </c>
      <c r="C10327" s="27" t="n">
        <v>45686</v>
      </c>
      <c r="D10327" t="n">
        <v>5630.4</v>
      </c>
      <c r="E10327" t="inlineStr">
        <is>
          <t>CRÉDITO</t>
        </is>
      </c>
    </row>
    <row r="10328">
      <c r="A10328" t="n">
        <v>149</v>
      </c>
      <c r="B10328" t="inlineStr">
        <is>
          <t>Priceless</t>
        </is>
      </c>
      <c r="C10328" s="27" t="n">
        <v>45686</v>
      </c>
      <c r="D10328" t="n">
        <v>0</v>
      </c>
      <c r="E10328" t="inlineStr">
        <is>
          <t>VOUCHER INTEGRADO</t>
        </is>
      </c>
    </row>
    <row r="10329">
      <c r="A10329" t="n">
        <v>149</v>
      </c>
      <c r="B10329" t="inlineStr">
        <is>
          <t>Priceless</t>
        </is>
      </c>
      <c r="C10329" s="27" t="n">
        <v>45686</v>
      </c>
      <c r="D10329" t="n">
        <v>0</v>
      </c>
      <c r="E10329" t="inlineStr">
        <is>
          <t>VOUCHER</t>
        </is>
      </c>
    </row>
    <row r="10330">
      <c r="A10330" t="n">
        <v>149</v>
      </c>
      <c r="B10330" t="inlineStr">
        <is>
          <t>Priceless</t>
        </is>
      </c>
      <c r="C10330" s="27" t="n">
        <v>45686</v>
      </c>
      <c r="D10330" t="n">
        <v>71.19</v>
      </c>
      <c r="E10330" t="inlineStr">
        <is>
          <t>DÉBITO</t>
        </is>
      </c>
    </row>
    <row r="10331">
      <c r="A10331" t="n">
        <v>149</v>
      </c>
      <c r="B10331" t="inlineStr">
        <is>
          <t>Priceless</t>
        </is>
      </c>
      <c r="C10331" s="27" t="n">
        <v>45686</v>
      </c>
      <c r="D10331" t="n">
        <v>0</v>
      </c>
      <c r="E10331" t="inlineStr">
        <is>
          <t>BÔNUS</t>
        </is>
      </c>
    </row>
    <row r="10332">
      <c r="A10332" t="n">
        <v>149</v>
      </c>
      <c r="B10332" t="inlineStr">
        <is>
          <t>Priceless</t>
        </is>
      </c>
      <c r="C10332" s="27" t="n">
        <v>45686</v>
      </c>
      <c r="D10332" t="n">
        <v>0</v>
      </c>
      <c r="E10332" t="inlineStr">
        <is>
          <t>ANTECIPADO</t>
        </is>
      </c>
    </row>
    <row r="10333">
      <c r="A10333" t="n">
        <v>149</v>
      </c>
      <c r="B10333" t="inlineStr">
        <is>
          <t>Priceless</t>
        </is>
      </c>
      <c r="C10333" s="27" t="n">
        <v>45686</v>
      </c>
      <c r="D10333" t="n">
        <v>0</v>
      </c>
      <c r="E10333" t="inlineStr">
        <is>
          <t>OUTROS</t>
        </is>
      </c>
    </row>
    <row r="10334">
      <c r="A10334" t="n">
        <v>149</v>
      </c>
      <c r="B10334" t="inlineStr">
        <is>
          <t>Priceless</t>
        </is>
      </c>
      <c r="C10334" s="27" t="n">
        <v>45686</v>
      </c>
      <c r="D10334" t="n">
        <v>0</v>
      </c>
      <c r="E10334" t="inlineStr">
        <is>
          <t>AME</t>
        </is>
      </c>
    </row>
    <row r="10335">
      <c r="A10335" t="n">
        <v>149</v>
      </c>
      <c r="B10335" t="inlineStr">
        <is>
          <t>Priceless</t>
        </is>
      </c>
      <c r="C10335" s="27" t="n">
        <v>45686</v>
      </c>
      <c r="D10335" t="n">
        <v>0</v>
      </c>
      <c r="E10335" t="inlineStr">
        <is>
          <t>NOTAS MANUAIS + SERVIÇO</t>
        </is>
      </c>
    </row>
    <row r="10336">
      <c r="A10336" t="n">
        <v>149</v>
      </c>
      <c r="B10336" t="inlineStr">
        <is>
          <t>Priceless</t>
        </is>
      </c>
      <c r="C10336" s="27" t="n">
        <v>45686</v>
      </c>
      <c r="D10336" t="n">
        <v>0</v>
      </c>
      <c r="E10336" t="inlineStr">
        <is>
          <t>RECARGAS DEVOLVIDAS</t>
        </is>
      </c>
    </row>
    <row r="10337">
      <c r="A10337" t="n">
        <v>149</v>
      </c>
      <c r="B10337" t="inlineStr">
        <is>
          <t>Priceless</t>
        </is>
      </c>
      <c r="C10337" s="27" t="n">
        <v>45686</v>
      </c>
      <c r="D10337" t="n">
        <v>0</v>
      </c>
      <c r="E10337" t="inlineStr">
        <is>
          <t>MBWAY</t>
        </is>
      </c>
    </row>
    <row r="10338">
      <c r="A10338" t="n">
        <v>149</v>
      </c>
      <c r="B10338" t="inlineStr">
        <is>
          <t>Priceless</t>
        </is>
      </c>
      <c r="C10338" s="27" t="n">
        <v>45686</v>
      </c>
      <c r="D10338" t="n">
        <v>0</v>
      </c>
      <c r="E10338" t="inlineStr">
        <is>
          <t>VOUCHER</t>
        </is>
      </c>
    </row>
    <row r="10339">
      <c r="A10339" t="n">
        <v>149</v>
      </c>
      <c r="B10339" t="inlineStr">
        <is>
          <t>Priceless</t>
        </is>
      </c>
      <c r="C10339" s="27" t="n">
        <v>45686</v>
      </c>
      <c r="D10339" t="n">
        <v>0</v>
      </c>
      <c r="E10339" t="inlineStr">
        <is>
          <t>MBWAY</t>
        </is>
      </c>
    </row>
    <row r="10340">
      <c r="A10340" t="n">
        <v>149</v>
      </c>
      <c r="B10340" t="inlineStr">
        <is>
          <t>Priceless</t>
        </is>
      </c>
      <c r="C10340" s="27" t="n">
        <v>45686</v>
      </c>
      <c r="D10340" t="n">
        <v>0</v>
      </c>
      <c r="E10340" t="inlineStr">
        <is>
          <t>VOUCHER INTEGRADO</t>
        </is>
      </c>
    </row>
    <row r="10341">
      <c r="A10341" t="n">
        <v>149</v>
      </c>
      <c r="B10341" t="inlineStr">
        <is>
          <t>Priceless</t>
        </is>
      </c>
      <c r="C10341" s="27" t="n">
        <v>45686</v>
      </c>
      <c r="D10341" t="n">
        <v>0</v>
      </c>
      <c r="E10341" t="inlineStr">
        <is>
          <t>RECARGAS DEVOLVIDAS</t>
        </is>
      </c>
    </row>
    <row r="10342">
      <c r="A10342" t="n">
        <v>149</v>
      </c>
      <c r="B10342" t="inlineStr">
        <is>
          <t>Priceless</t>
        </is>
      </c>
      <c r="C10342" s="27" t="n">
        <v>45686</v>
      </c>
      <c r="D10342" t="n">
        <v>0</v>
      </c>
      <c r="E10342" t="inlineStr">
        <is>
          <t>NOTAS MANUAIS + SERVIÇO</t>
        </is>
      </c>
    </row>
    <row r="10343">
      <c r="A10343" t="n">
        <v>149</v>
      </c>
      <c r="B10343" t="inlineStr">
        <is>
          <t>Priceless</t>
        </is>
      </c>
      <c r="C10343" s="27" t="n">
        <v>45686</v>
      </c>
      <c r="D10343" t="n">
        <v>0</v>
      </c>
      <c r="E10343" t="inlineStr">
        <is>
          <t>AME</t>
        </is>
      </c>
    </row>
    <row r="10344">
      <c r="A10344" t="n">
        <v>149</v>
      </c>
      <c r="B10344" t="inlineStr">
        <is>
          <t>Priceless</t>
        </is>
      </c>
      <c r="C10344" s="27" t="n">
        <v>45686</v>
      </c>
      <c r="D10344" t="n">
        <v>0</v>
      </c>
      <c r="E10344" t="inlineStr">
        <is>
          <t>OUTROS</t>
        </is>
      </c>
    </row>
    <row r="10345">
      <c r="A10345" t="n">
        <v>149</v>
      </c>
      <c r="B10345" t="inlineStr">
        <is>
          <t>Priceless</t>
        </is>
      </c>
      <c r="C10345" s="27" t="n">
        <v>45686</v>
      </c>
      <c r="D10345" t="n">
        <v>0</v>
      </c>
      <c r="E10345" t="inlineStr">
        <is>
          <t>ANTECIPADO</t>
        </is>
      </c>
    </row>
    <row r="10346">
      <c r="A10346" t="n">
        <v>149</v>
      </c>
      <c r="B10346" t="inlineStr">
        <is>
          <t>Priceless</t>
        </is>
      </c>
      <c r="C10346" s="27" t="n">
        <v>45686</v>
      </c>
      <c r="D10346" t="n">
        <v>0</v>
      </c>
      <c r="E10346" t="inlineStr">
        <is>
          <t>BÔNUS</t>
        </is>
      </c>
    </row>
    <row r="10347">
      <c r="A10347" t="n">
        <v>149</v>
      </c>
      <c r="B10347" t="inlineStr">
        <is>
          <t>Priceless</t>
        </is>
      </c>
      <c r="C10347" s="27" t="n">
        <v>45686</v>
      </c>
      <c r="D10347" t="n">
        <v>0</v>
      </c>
      <c r="E10347" t="inlineStr">
        <is>
          <t>DÉBITO</t>
        </is>
      </c>
    </row>
    <row r="10348">
      <c r="A10348" t="n">
        <v>149</v>
      </c>
      <c r="B10348" t="inlineStr">
        <is>
          <t>Priceless</t>
        </is>
      </c>
      <c r="C10348" s="27" t="n">
        <v>45686</v>
      </c>
      <c r="D10348" t="n">
        <v>4539.32</v>
      </c>
      <c r="E10348" t="inlineStr">
        <is>
          <t>CRÉDITO</t>
        </is>
      </c>
    </row>
    <row r="10349">
      <c r="A10349" t="n">
        <v>149</v>
      </c>
      <c r="B10349" t="inlineStr">
        <is>
          <t>Priceless</t>
        </is>
      </c>
      <c r="C10349" s="27" t="n">
        <v>45686</v>
      </c>
      <c r="D10349" t="n">
        <v>0</v>
      </c>
      <c r="E10349" t="inlineStr">
        <is>
          <t>ANTECIPADO</t>
        </is>
      </c>
    </row>
    <row r="10350">
      <c r="A10350" t="n">
        <v>149</v>
      </c>
      <c r="B10350" t="inlineStr">
        <is>
          <t>Priceless</t>
        </is>
      </c>
      <c r="C10350" s="27" t="n">
        <v>45686</v>
      </c>
      <c r="D10350" t="n">
        <v>0</v>
      </c>
      <c r="E10350" t="inlineStr">
        <is>
          <t>UBER</t>
        </is>
      </c>
    </row>
    <row r="10351">
      <c r="A10351" t="n">
        <v>149</v>
      </c>
      <c r="B10351" t="inlineStr">
        <is>
          <t>Priceless</t>
        </is>
      </c>
      <c r="C10351" s="27" t="n">
        <v>45686</v>
      </c>
      <c r="D10351" t="n">
        <v>0</v>
      </c>
      <c r="E10351" t="inlineStr">
        <is>
          <t>RAPPI</t>
        </is>
      </c>
    </row>
    <row r="10352">
      <c r="A10352" t="n">
        <v>149</v>
      </c>
      <c r="B10352" t="inlineStr">
        <is>
          <t>Priceless</t>
        </is>
      </c>
      <c r="C10352" s="27" t="n">
        <v>45686</v>
      </c>
      <c r="D10352" t="n">
        <v>0</v>
      </c>
      <c r="E10352" t="inlineStr">
        <is>
          <t>PIX</t>
        </is>
      </c>
    </row>
    <row r="10353">
      <c r="A10353" t="n">
        <v>149</v>
      </c>
      <c r="B10353" t="inlineStr">
        <is>
          <t>Priceless</t>
        </is>
      </c>
      <c r="C10353" s="27" t="n">
        <v>45686</v>
      </c>
      <c r="D10353" t="n">
        <v>0</v>
      </c>
      <c r="E10353" t="inlineStr">
        <is>
          <t>IFOOD</t>
        </is>
      </c>
    </row>
    <row r="10354">
      <c r="A10354" t="n">
        <v>149</v>
      </c>
      <c r="B10354" t="inlineStr">
        <is>
          <t>Priceless</t>
        </is>
      </c>
      <c r="C10354" s="27" t="n">
        <v>45686</v>
      </c>
      <c r="D10354" t="n">
        <v>0</v>
      </c>
      <c r="E10354" t="inlineStr">
        <is>
          <t>DELIVERY ONLINE</t>
        </is>
      </c>
    </row>
    <row r="10355">
      <c r="A10355" t="n">
        <v>149</v>
      </c>
      <c r="B10355" t="inlineStr">
        <is>
          <t>Priceless</t>
        </is>
      </c>
      <c r="C10355" s="27" t="n">
        <v>45686</v>
      </c>
      <c r="D10355" t="n">
        <v>0</v>
      </c>
      <c r="E10355" t="inlineStr">
        <is>
          <t>APP</t>
        </is>
      </c>
    </row>
    <row r="10356">
      <c r="A10356" t="n">
        <v>149</v>
      </c>
      <c r="B10356" t="inlineStr">
        <is>
          <t>Priceless</t>
        </is>
      </c>
      <c r="C10356" s="27" t="n">
        <v>45686</v>
      </c>
      <c r="D10356" t="n">
        <v>0</v>
      </c>
      <c r="E10356" t="inlineStr">
        <is>
          <t>DINHEIRO</t>
        </is>
      </c>
    </row>
    <row r="10357">
      <c r="A10357" t="n">
        <v>149</v>
      </c>
      <c r="B10357" t="inlineStr">
        <is>
          <t>Priceless</t>
        </is>
      </c>
      <c r="C10357" s="27" t="n">
        <v>45686</v>
      </c>
      <c r="D10357" t="n">
        <v>5630.4</v>
      </c>
      <c r="E10357" t="inlineStr">
        <is>
          <t>CRÉDITO</t>
        </is>
      </c>
    </row>
    <row r="10358">
      <c r="A10358" t="n">
        <v>149</v>
      </c>
      <c r="B10358" t="inlineStr">
        <is>
          <t>Priceless</t>
        </is>
      </c>
      <c r="C10358" s="27" t="n">
        <v>45686</v>
      </c>
      <c r="D10358" t="n">
        <v>0</v>
      </c>
      <c r="E10358" t="inlineStr">
        <is>
          <t>UBER</t>
        </is>
      </c>
    </row>
    <row r="10359">
      <c r="A10359" t="n">
        <v>149</v>
      </c>
      <c r="B10359" t="inlineStr">
        <is>
          <t>Priceless</t>
        </is>
      </c>
      <c r="C10359" s="27" t="n">
        <v>45686</v>
      </c>
      <c r="D10359" t="n">
        <v>0</v>
      </c>
      <c r="E10359" t="inlineStr">
        <is>
          <t>ANTECIPADO</t>
        </is>
      </c>
    </row>
    <row r="10360">
      <c r="A10360" t="n">
        <v>149</v>
      </c>
      <c r="B10360" t="inlineStr">
        <is>
          <t>Priceless</t>
        </is>
      </c>
      <c r="C10360" s="27" t="n">
        <v>45686</v>
      </c>
      <c r="D10360" t="n">
        <v>0</v>
      </c>
      <c r="E10360" t="inlineStr">
        <is>
          <t>VOUCHER</t>
        </is>
      </c>
    </row>
    <row r="10361">
      <c r="A10361" t="n">
        <v>149</v>
      </c>
      <c r="B10361" t="inlineStr">
        <is>
          <t>Priceless</t>
        </is>
      </c>
      <c r="C10361" s="27" t="n">
        <v>45686</v>
      </c>
      <c r="D10361" t="n">
        <v>71.19</v>
      </c>
      <c r="E10361" t="inlineStr">
        <is>
          <t>DÉBITO</t>
        </is>
      </c>
    </row>
    <row r="10362">
      <c r="A10362" t="n">
        <v>149</v>
      </c>
      <c r="B10362" t="inlineStr">
        <is>
          <t>Priceless</t>
        </is>
      </c>
      <c r="C10362" s="27" t="n">
        <v>45686</v>
      </c>
      <c r="D10362" t="n">
        <v>0</v>
      </c>
      <c r="E10362" t="inlineStr">
        <is>
          <t>BÔNUS</t>
        </is>
      </c>
    </row>
    <row r="10363">
      <c r="A10363" t="n">
        <v>149</v>
      </c>
      <c r="B10363" t="inlineStr">
        <is>
          <t>Priceless</t>
        </is>
      </c>
      <c r="C10363" s="27" t="n">
        <v>45686</v>
      </c>
      <c r="D10363" t="n">
        <v>0</v>
      </c>
      <c r="E10363" t="inlineStr">
        <is>
          <t>ANTECIPADO</t>
        </is>
      </c>
    </row>
    <row r="10364">
      <c r="A10364" t="n">
        <v>149</v>
      </c>
      <c r="B10364" t="inlineStr">
        <is>
          <t>Priceless</t>
        </is>
      </c>
      <c r="C10364" s="27" t="n">
        <v>45686</v>
      </c>
      <c r="D10364" t="n">
        <v>0</v>
      </c>
      <c r="E10364" t="inlineStr">
        <is>
          <t>OUTROS</t>
        </is>
      </c>
    </row>
    <row r="10365">
      <c r="A10365" t="n">
        <v>149</v>
      </c>
      <c r="B10365" t="inlineStr">
        <is>
          <t>Priceless</t>
        </is>
      </c>
      <c r="C10365" s="27" t="n">
        <v>45686</v>
      </c>
      <c r="D10365" t="n">
        <v>0</v>
      </c>
      <c r="E10365" t="inlineStr">
        <is>
          <t>AME</t>
        </is>
      </c>
    </row>
    <row r="10366">
      <c r="A10366" t="n">
        <v>149</v>
      </c>
      <c r="B10366" t="inlineStr">
        <is>
          <t>Priceless</t>
        </is>
      </c>
      <c r="C10366" s="27" t="n">
        <v>45686</v>
      </c>
      <c r="D10366" t="n">
        <v>0</v>
      </c>
      <c r="E10366" t="inlineStr">
        <is>
          <t>NOTAS MANUAIS + SERVIÇO</t>
        </is>
      </c>
    </row>
    <row r="10367">
      <c r="A10367" t="n">
        <v>149</v>
      </c>
      <c r="B10367" t="inlineStr">
        <is>
          <t>Priceless</t>
        </is>
      </c>
      <c r="C10367" s="27" t="n">
        <v>45686</v>
      </c>
      <c r="D10367" t="n">
        <v>0</v>
      </c>
      <c r="E10367" t="inlineStr">
        <is>
          <t>RECARGAS DEVOLVIDAS</t>
        </is>
      </c>
    </row>
    <row r="10368">
      <c r="A10368" t="n">
        <v>149</v>
      </c>
      <c r="B10368" t="inlineStr">
        <is>
          <t>Priceless</t>
        </is>
      </c>
      <c r="C10368" s="27" t="n">
        <v>45686</v>
      </c>
      <c r="D10368" t="n">
        <v>0</v>
      </c>
      <c r="E10368" t="inlineStr">
        <is>
          <t>VOUCHER INTEGRADO</t>
        </is>
      </c>
    </row>
    <row r="10369">
      <c r="A10369" t="n">
        <v>149</v>
      </c>
      <c r="B10369" t="inlineStr">
        <is>
          <t>Priceless</t>
        </is>
      </c>
      <c r="C10369" s="27" t="n">
        <v>45686</v>
      </c>
      <c r="D10369" t="n">
        <v>0</v>
      </c>
      <c r="E10369" t="inlineStr">
        <is>
          <t>MBWAY</t>
        </is>
      </c>
    </row>
    <row r="10370">
      <c r="A10370" t="n">
        <v>149</v>
      </c>
      <c r="B10370" t="inlineStr">
        <is>
          <t>Priceless</t>
        </is>
      </c>
      <c r="C10370" s="27" t="n">
        <v>45686</v>
      </c>
      <c r="D10370" t="n">
        <v>0</v>
      </c>
      <c r="E10370" t="inlineStr">
        <is>
          <t>DINHEIRO</t>
        </is>
      </c>
    </row>
    <row r="10371">
      <c r="A10371" t="n">
        <v>149</v>
      </c>
      <c r="B10371" t="inlineStr">
        <is>
          <t>Priceless</t>
        </is>
      </c>
      <c r="C10371" s="27" t="n">
        <v>45686</v>
      </c>
      <c r="D10371" t="n">
        <v>0</v>
      </c>
      <c r="E10371" t="inlineStr">
        <is>
          <t>APP</t>
        </is>
      </c>
    </row>
    <row r="10372">
      <c r="A10372" t="n">
        <v>149</v>
      </c>
      <c r="B10372" t="inlineStr">
        <is>
          <t>Priceless</t>
        </is>
      </c>
      <c r="C10372" s="27" t="n">
        <v>45686</v>
      </c>
      <c r="D10372" t="n">
        <v>0</v>
      </c>
      <c r="E10372" t="inlineStr">
        <is>
          <t>DELIVERY ONLINE</t>
        </is>
      </c>
    </row>
    <row r="10373">
      <c r="A10373" t="n">
        <v>149</v>
      </c>
      <c r="B10373" t="inlineStr">
        <is>
          <t>Priceless</t>
        </is>
      </c>
      <c r="C10373" s="27" t="n">
        <v>45686</v>
      </c>
      <c r="D10373" t="n">
        <v>0</v>
      </c>
      <c r="E10373" t="inlineStr">
        <is>
          <t>IFOOD</t>
        </is>
      </c>
    </row>
    <row r="10374">
      <c r="A10374" t="n">
        <v>149</v>
      </c>
      <c r="B10374" t="inlineStr">
        <is>
          <t>Priceless</t>
        </is>
      </c>
      <c r="C10374" s="27" t="n">
        <v>45686</v>
      </c>
      <c r="D10374" t="n">
        <v>38.42</v>
      </c>
      <c r="E10374" t="inlineStr">
        <is>
          <t>PIX</t>
        </is>
      </c>
    </row>
    <row r="10375">
      <c r="A10375" t="n">
        <v>149</v>
      </c>
      <c r="B10375" t="inlineStr">
        <is>
          <t>Priceless</t>
        </is>
      </c>
      <c r="C10375" s="27" t="n">
        <v>45686</v>
      </c>
      <c r="D10375" t="n">
        <v>0</v>
      </c>
      <c r="E10375" t="inlineStr">
        <is>
          <t>RAPPI</t>
        </is>
      </c>
    </row>
    <row r="10376">
      <c r="A10376" t="n">
        <v>149</v>
      </c>
      <c r="B10376" t="inlineStr">
        <is>
          <t>Priceless</t>
        </is>
      </c>
      <c r="C10376" s="27" t="n">
        <v>45685</v>
      </c>
      <c r="D10376" t="n">
        <v>0</v>
      </c>
      <c r="E10376" t="inlineStr">
        <is>
          <t>PIX</t>
        </is>
      </c>
    </row>
    <row r="10377">
      <c r="A10377" t="n">
        <v>149</v>
      </c>
      <c r="B10377" t="inlineStr">
        <is>
          <t>Priceless</t>
        </is>
      </c>
      <c r="C10377" s="27" t="n">
        <v>45685</v>
      </c>
      <c r="D10377" t="n">
        <v>0</v>
      </c>
      <c r="E10377" t="inlineStr">
        <is>
          <t>UBER</t>
        </is>
      </c>
    </row>
    <row r="10378">
      <c r="A10378" t="n">
        <v>149</v>
      </c>
      <c r="B10378" t="inlineStr">
        <is>
          <t>Priceless</t>
        </is>
      </c>
      <c r="C10378" s="27" t="n">
        <v>45685</v>
      </c>
      <c r="D10378" t="n">
        <v>3510.11</v>
      </c>
      <c r="E10378" t="inlineStr">
        <is>
          <t>CRÉDITO</t>
        </is>
      </c>
    </row>
    <row r="10379">
      <c r="A10379" t="n">
        <v>149</v>
      </c>
      <c r="B10379" t="inlineStr">
        <is>
          <t>Priceless</t>
        </is>
      </c>
      <c r="C10379" s="27" t="n">
        <v>45685</v>
      </c>
      <c r="D10379" t="n">
        <v>0</v>
      </c>
      <c r="E10379" t="inlineStr">
        <is>
          <t>DINHEIRO</t>
        </is>
      </c>
    </row>
    <row r="10380">
      <c r="A10380" t="n">
        <v>149</v>
      </c>
      <c r="B10380" t="inlineStr">
        <is>
          <t>Priceless</t>
        </is>
      </c>
      <c r="C10380" s="27" t="n">
        <v>45685</v>
      </c>
      <c r="D10380" t="n">
        <v>0</v>
      </c>
      <c r="E10380" t="inlineStr">
        <is>
          <t>APP</t>
        </is>
      </c>
    </row>
    <row r="10381">
      <c r="A10381" t="n">
        <v>149</v>
      </c>
      <c r="B10381" t="inlineStr">
        <is>
          <t>Priceless</t>
        </is>
      </c>
      <c r="C10381" s="27" t="n">
        <v>45685</v>
      </c>
      <c r="D10381" t="n">
        <v>0</v>
      </c>
      <c r="E10381" t="inlineStr">
        <is>
          <t>DELIVERY ONLINE</t>
        </is>
      </c>
    </row>
    <row r="10382">
      <c r="A10382" t="n">
        <v>149</v>
      </c>
      <c r="B10382" t="inlineStr">
        <is>
          <t>Priceless</t>
        </is>
      </c>
      <c r="C10382" s="27" t="n">
        <v>45685</v>
      </c>
      <c r="D10382" t="n">
        <v>0</v>
      </c>
      <c r="E10382" t="inlineStr">
        <is>
          <t>IFOOD</t>
        </is>
      </c>
    </row>
    <row r="10383">
      <c r="A10383" t="n">
        <v>149</v>
      </c>
      <c r="B10383" t="inlineStr">
        <is>
          <t>Priceless</t>
        </is>
      </c>
      <c r="C10383" s="27" t="n">
        <v>45685</v>
      </c>
      <c r="D10383" t="n">
        <v>0</v>
      </c>
      <c r="E10383" t="inlineStr">
        <is>
          <t>VOUCHER</t>
        </is>
      </c>
    </row>
    <row r="10384">
      <c r="A10384" t="n">
        <v>149</v>
      </c>
      <c r="B10384" t="inlineStr">
        <is>
          <t>Priceless</t>
        </is>
      </c>
      <c r="C10384" s="27" t="n">
        <v>45685</v>
      </c>
      <c r="D10384" t="n">
        <v>0</v>
      </c>
      <c r="E10384" t="inlineStr">
        <is>
          <t>ANTECIPADO</t>
        </is>
      </c>
    </row>
    <row r="10385">
      <c r="A10385" t="n">
        <v>149</v>
      </c>
      <c r="B10385" t="inlineStr">
        <is>
          <t>Priceless</t>
        </is>
      </c>
      <c r="C10385" s="27" t="n">
        <v>45685</v>
      </c>
      <c r="D10385" t="n">
        <v>0</v>
      </c>
      <c r="E10385" t="inlineStr">
        <is>
          <t>MBWAY</t>
        </is>
      </c>
    </row>
    <row r="10386">
      <c r="A10386" t="n">
        <v>149</v>
      </c>
      <c r="B10386" t="inlineStr">
        <is>
          <t>Priceless</t>
        </is>
      </c>
      <c r="C10386" s="27" t="n">
        <v>45685</v>
      </c>
      <c r="D10386" t="n">
        <v>0</v>
      </c>
      <c r="E10386" t="inlineStr">
        <is>
          <t>VOUCHER INTEGRADO</t>
        </is>
      </c>
    </row>
    <row r="10387">
      <c r="A10387" t="n">
        <v>149</v>
      </c>
      <c r="B10387" t="inlineStr">
        <is>
          <t>Priceless</t>
        </is>
      </c>
      <c r="C10387" s="27" t="n">
        <v>45685</v>
      </c>
      <c r="D10387" t="n">
        <v>0</v>
      </c>
      <c r="E10387" t="inlineStr">
        <is>
          <t>RECARGAS DEVOLVIDAS</t>
        </is>
      </c>
    </row>
    <row r="10388">
      <c r="A10388" t="n">
        <v>149</v>
      </c>
      <c r="B10388" t="inlineStr">
        <is>
          <t>Priceless</t>
        </is>
      </c>
      <c r="C10388" s="27" t="n">
        <v>45685</v>
      </c>
      <c r="D10388" t="n">
        <v>0</v>
      </c>
      <c r="E10388" t="inlineStr">
        <is>
          <t>NOTAS MANUAIS + SERVIÇO</t>
        </is>
      </c>
    </row>
    <row r="10389">
      <c r="A10389" t="n">
        <v>149</v>
      </c>
      <c r="B10389" t="inlineStr">
        <is>
          <t>Priceless</t>
        </is>
      </c>
      <c r="C10389" s="27" t="n">
        <v>45685</v>
      </c>
      <c r="D10389" t="n">
        <v>0</v>
      </c>
      <c r="E10389" t="inlineStr">
        <is>
          <t>AME</t>
        </is>
      </c>
    </row>
    <row r="10390">
      <c r="A10390" t="n">
        <v>149</v>
      </c>
      <c r="B10390" t="inlineStr">
        <is>
          <t>Priceless</t>
        </is>
      </c>
      <c r="C10390" s="27" t="n">
        <v>45685</v>
      </c>
      <c r="D10390" t="n">
        <v>0</v>
      </c>
      <c r="E10390" t="inlineStr">
        <is>
          <t>OUTROS</t>
        </is>
      </c>
    </row>
    <row r="10391">
      <c r="A10391" t="n">
        <v>149</v>
      </c>
      <c r="B10391" t="inlineStr">
        <is>
          <t>Priceless</t>
        </is>
      </c>
      <c r="C10391" s="27" t="n">
        <v>45685</v>
      </c>
      <c r="D10391" t="n">
        <v>0</v>
      </c>
      <c r="E10391" t="inlineStr">
        <is>
          <t>ANTECIPADO</t>
        </is>
      </c>
    </row>
    <row r="10392">
      <c r="A10392" t="n">
        <v>149</v>
      </c>
      <c r="B10392" t="inlineStr">
        <is>
          <t>Priceless</t>
        </is>
      </c>
      <c r="C10392" s="27" t="n">
        <v>45685</v>
      </c>
      <c r="D10392" t="n">
        <v>0</v>
      </c>
      <c r="E10392" t="inlineStr">
        <is>
          <t>BÔNUS</t>
        </is>
      </c>
    </row>
    <row r="10393">
      <c r="A10393" t="n">
        <v>149</v>
      </c>
      <c r="B10393" t="inlineStr">
        <is>
          <t>Priceless</t>
        </is>
      </c>
      <c r="C10393" s="27" t="n">
        <v>45685</v>
      </c>
      <c r="D10393" t="n">
        <v>352.16</v>
      </c>
      <c r="E10393" t="inlineStr">
        <is>
          <t>DÉBITO</t>
        </is>
      </c>
    </row>
    <row r="10394">
      <c r="A10394" t="n">
        <v>149</v>
      </c>
      <c r="B10394" t="inlineStr">
        <is>
          <t>Priceless</t>
        </is>
      </c>
      <c r="C10394" s="27" t="n">
        <v>45685</v>
      </c>
      <c r="D10394" t="n">
        <v>0</v>
      </c>
      <c r="E10394" t="inlineStr">
        <is>
          <t>NOTAS MANUAIS + SERVIÇO</t>
        </is>
      </c>
    </row>
    <row r="10395">
      <c r="A10395" t="n">
        <v>149</v>
      </c>
      <c r="B10395" t="inlineStr">
        <is>
          <t>Priceless</t>
        </is>
      </c>
      <c r="C10395" s="27" t="n">
        <v>45685</v>
      </c>
      <c r="D10395" t="n">
        <v>0</v>
      </c>
      <c r="E10395" t="inlineStr">
        <is>
          <t>PIX</t>
        </is>
      </c>
    </row>
    <row r="10396">
      <c r="A10396" t="n">
        <v>149</v>
      </c>
      <c r="B10396" t="inlineStr">
        <is>
          <t>Priceless</t>
        </is>
      </c>
      <c r="C10396" s="27" t="n">
        <v>45685</v>
      </c>
      <c r="D10396" t="n">
        <v>0</v>
      </c>
      <c r="E10396" t="inlineStr">
        <is>
          <t>RECARGAS DEVOLVIDAS</t>
        </is>
      </c>
    </row>
    <row r="10397">
      <c r="A10397" t="n">
        <v>149</v>
      </c>
      <c r="B10397" t="inlineStr">
        <is>
          <t>Priceless</t>
        </is>
      </c>
      <c r="C10397" s="27" t="n">
        <v>45685</v>
      </c>
      <c r="D10397" t="n">
        <v>0</v>
      </c>
      <c r="E10397" t="inlineStr">
        <is>
          <t>VOUCHER INTEGRADO</t>
        </is>
      </c>
    </row>
    <row r="10398">
      <c r="A10398" t="n">
        <v>149</v>
      </c>
      <c r="B10398" t="inlineStr">
        <is>
          <t>Priceless</t>
        </is>
      </c>
      <c r="C10398" s="27" t="n">
        <v>45685</v>
      </c>
      <c r="D10398" t="n">
        <v>0</v>
      </c>
      <c r="E10398" t="inlineStr">
        <is>
          <t>MBWAY</t>
        </is>
      </c>
    </row>
    <row r="10399">
      <c r="A10399" t="n">
        <v>149</v>
      </c>
      <c r="B10399" t="inlineStr">
        <is>
          <t>Priceless</t>
        </is>
      </c>
      <c r="C10399" s="27" t="n">
        <v>45685</v>
      </c>
      <c r="D10399" t="n">
        <v>3510.11</v>
      </c>
      <c r="E10399" t="inlineStr">
        <is>
          <t>CRÉDITO</t>
        </is>
      </c>
    </row>
    <row r="10400">
      <c r="A10400" t="n">
        <v>149</v>
      </c>
      <c r="B10400" t="inlineStr">
        <is>
          <t>Priceless</t>
        </is>
      </c>
      <c r="C10400" s="27" t="n">
        <v>45685</v>
      </c>
      <c r="D10400" t="n">
        <v>0</v>
      </c>
      <c r="E10400" t="inlineStr">
        <is>
          <t>DINHEIRO</t>
        </is>
      </c>
    </row>
    <row r="10401">
      <c r="A10401" t="n">
        <v>149</v>
      </c>
      <c r="B10401" t="inlineStr">
        <is>
          <t>Priceless</t>
        </is>
      </c>
      <c r="C10401" s="27" t="n">
        <v>45685</v>
      </c>
      <c r="D10401" t="n">
        <v>0</v>
      </c>
      <c r="E10401" t="inlineStr">
        <is>
          <t>VOUCHER</t>
        </is>
      </c>
    </row>
    <row r="10402">
      <c r="A10402" t="n">
        <v>149</v>
      </c>
      <c r="B10402" t="inlineStr">
        <is>
          <t>Priceless</t>
        </is>
      </c>
      <c r="C10402" s="27" t="n">
        <v>45685</v>
      </c>
      <c r="D10402" t="n">
        <v>0</v>
      </c>
      <c r="E10402" t="inlineStr">
        <is>
          <t>APP</t>
        </is>
      </c>
    </row>
    <row r="10403">
      <c r="A10403" t="n">
        <v>149</v>
      </c>
      <c r="B10403" t="inlineStr">
        <is>
          <t>Priceless</t>
        </is>
      </c>
      <c r="C10403" s="27" t="n">
        <v>45685</v>
      </c>
      <c r="D10403" t="n">
        <v>0</v>
      </c>
      <c r="E10403" t="inlineStr">
        <is>
          <t>DELIVERY ONLINE</t>
        </is>
      </c>
    </row>
    <row r="10404">
      <c r="A10404" t="n">
        <v>149</v>
      </c>
      <c r="B10404" t="inlineStr">
        <is>
          <t>Priceless</t>
        </is>
      </c>
      <c r="C10404" s="27" t="n">
        <v>45685</v>
      </c>
      <c r="D10404" t="n">
        <v>0</v>
      </c>
      <c r="E10404" t="inlineStr">
        <is>
          <t>IFOOD</t>
        </is>
      </c>
    </row>
    <row r="10405">
      <c r="A10405" t="n">
        <v>149</v>
      </c>
      <c r="B10405" t="inlineStr">
        <is>
          <t>Priceless</t>
        </is>
      </c>
      <c r="C10405" s="27" t="n">
        <v>45685</v>
      </c>
      <c r="D10405" t="n">
        <v>0</v>
      </c>
      <c r="E10405" t="inlineStr">
        <is>
          <t>RAPPI</t>
        </is>
      </c>
    </row>
    <row r="10406">
      <c r="A10406" t="n">
        <v>149</v>
      </c>
      <c r="B10406" t="inlineStr">
        <is>
          <t>Priceless</t>
        </is>
      </c>
      <c r="C10406" s="27" t="n">
        <v>45685</v>
      </c>
      <c r="D10406" t="n">
        <v>0</v>
      </c>
      <c r="E10406" t="inlineStr">
        <is>
          <t>RAPPI</t>
        </is>
      </c>
    </row>
    <row r="10407">
      <c r="A10407" t="n">
        <v>149</v>
      </c>
      <c r="B10407" t="inlineStr">
        <is>
          <t>Priceless</t>
        </is>
      </c>
      <c r="C10407" s="27" t="n">
        <v>45685</v>
      </c>
      <c r="D10407" t="n">
        <v>0</v>
      </c>
      <c r="E10407" t="inlineStr">
        <is>
          <t>UBER</t>
        </is>
      </c>
    </row>
    <row r="10408">
      <c r="A10408" t="n">
        <v>149</v>
      </c>
      <c r="B10408" t="inlineStr">
        <is>
          <t>Priceless</t>
        </is>
      </c>
      <c r="C10408" s="27" t="n">
        <v>45685</v>
      </c>
      <c r="D10408" t="n">
        <v>0</v>
      </c>
      <c r="E10408" t="inlineStr">
        <is>
          <t>AME</t>
        </is>
      </c>
    </row>
    <row r="10409">
      <c r="A10409" t="n">
        <v>149</v>
      </c>
      <c r="B10409" t="inlineStr">
        <is>
          <t>Priceless</t>
        </is>
      </c>
      <c r="C10409" s="27" t="n">
        <v>45685</v>
      </c>
      <c r="D10409" t="n">
        <v>0</v>
      </c>
      <c r="E10409" t="inlineStr">
        <is>
          <t>OUTROS</t>
        </is>
      </c>
    </row>
    <row r="10410">
      <c r="A10410" t="n">
        <v>149</v>
      </c>
      <c r="B10410" t="inlineStr">
        <is>
          <t>Priceless</t>
        </is>
      </c>
      <c r="C10410" s="27" t="n">
        <v>45685</v>
      </c>
      <c r="D10410" t="n">
        <v>0</v>
      </c>
      <c r="E10410" t="inlineStr">
        <is>
          <t>ANTECIPADO</t>
        </is>
      </c>
    </row>
    <row r="10411">
      <c r="A10411" t="n">
        <v>149</v>
      </c>
      <c r="B10411" t="inlineStr">
        <is>
          <t>Priceless</t>
        </is>
      </c>
      <c r="C10411" s="27" t="n">
        <v>45685</v>
      </c>
      <c r="D10411" t="n">
        <v>0</v>
      </c>
      <c r="E10411" t="inlineStr">
        <is>
          <t>BÔNUS</t>
        </is>
      </c>
    </row>
    <row r="10412">
      <c r="A10412" t="n">
        <v>149</v>
      </c>
      <c r="B10412" t="inlineStr">
        <is>
          <t>Priceless</t>
        </is>
      </c>
      <c r="C10412" s="27" t="n">
        <v>45685</v>
      </c>
      <c r="D10412" t="n">
        <v>352.16</v>
      </c>
      <c r="E10412" t="inlineStr">
        <is>
          <t>DÉBITO</t>
        </is>
      </c>
    </row>
    <row r="10413">
      <c r="A10413" t="n">
        <v>149</v>
      </c>
      <c r="B10413" t="inlineStr">
        <is>
          <t>Priceless</t>
        </is>
      </c>
      <c r="C10413" s="27" t="n">
        <v>45685</v>
      </c>
      <c r="D10413" t="n">
        <v>0</v>
      </c>
      <c r="E10413" t="inlineStr">
        <is>
          <t>ANTECIPADO</t>
        </is>
      </c>
    </row>
    <row r="10414">
      <c r="A10414" t="n">
        <v>149</v>
      </c>
      <c r="B10414" t="inlineStr">
        <is>
          <t>Priceless</t>
        </is>
      </c>
      <c r="C10414" s="27" t="n">
        <v>45684</v>
      </c>
      <c r="D10414" t="n">
        <v>0</v>
      </c>
      <c r="E10414" t="inlineStr">
        <is>
          <t>AME</t>
        </is>
      </c>
    </row>
    <row r="10415">
      <c r="A10415" t="n">
        <v>149</v>
      </c>
      <c r="B10415" t="inlineStr">
        <is>
          <t>Priceless</t>
        </is>
      </c>
      <c r="C10415" s="27" t="n">
        <v>45684</v>
      </c>
      <c r="D10415" t="n">
        <v>0</v>
      </c>
      <c r="E10415" t="inlineStr">
        <is>
          <t>NOTAS MANUAIS + SERVIÇO</t>
        </is>
      </c>
    </row>
    <row r="10416">
      <c r="A10416" t="n">
        <v>149</v>
      </c>
      <c r="B10416" t="inlineStr">
        <is>
          <t>Priceless</t>
        </is>
      </c>
      <c r="C10416" s="27" t="n">
        <v>45684</v>
      </c>
      <c r="D10416" t="n">
        <v>0</v>
      </c>
      <c r="E10416" t="inlineStr">
        <is>
          <t>MBWAY</t>
        </is>
      </c>
    </row>
    <row r="10417">
      <c r="A10417" t="n">
        <v>149</v>
      </c>
      <c r="B10417" t="inlineStr">
        <is>
          <t>Priceless</t>
        </is>
      </c>
      <c r="C10417" s="27" t="n">
        <v>45684</v>
      </c>
      <c r="D10417" t="n">
        <v>1690.74</v>
      </c>
      <c r="E10417" t="inlineStr">
        <is>
          <t>CRÉDITO</t>
        </is>
      </c>
    </row>
    <row r="10418">
      <c r="A10418" t="n">
        <v>149</v>
      </c>
      <c r="B10418" t="inlineStr">
        <is>
          <t>Priceless</t>
        </is>
      </c>
      <c r="C10418" s="27" t="n">
        <v>45684</v>
      </c>
      <c r="D10418" t="n">
        <v>166</v>
      </c>
      <c r="E10418" t="inlineStr">
        <is>
          <t>DINHEIRO</t>
        </is>
      </c>
    </row>
    <row r="10419">
      <c r="A10419" t="n">
        <v>149</v>
      </c>
      <c r="B10419" t="inlineStr">
        <is>
          <t>Priceless</t>
        </is>
      </c>
      <c r="C10419" s="27" t="n">
        <v>45684</v>
      </c>
      <c r="D10419" t="n">
        <v>0</v>
      </c>
      <c r="E10419" t="inlineStr">
        <is>
          <t>APP</t>
        </is>
      </c>
    </row>
    <row r="10420">
      <c r="A10420" t="n">
        <v>149</v>
      </c>
      <c r="B10420" t="inlineStr">
        <is>
          <t>Priceless</t>
        </is>
      </c>
      <c r="C10420" s="27" t="n">
        <v>45684</v>
      </c>
      <c r="D10420" t="n">
        <v>0</v>
      </c>
      <c r="E10420" t="inlineStr">
        <is>
          <t>DELIVERY ONLINE</t>
        </is>
      </c>
    </row>
    <row r="10421">
      <c r="A10421" t="n">
        <v>149</v>
      </c>
      <c r="B10421" t="inlineStr">
        <is>
          <t>Priceless</t>
        </is>
      </c>
      <c r="C10421" s="27" t="n">
        <v>45684</v>
      </c>
      <c r="D10421" t="n">
        <v>0</v>
      </c>
      <c r="E10421" t="inlineStr">
        <is>
          <t>IFOOD</t>
        </is>
      </c>
    </row>
    <row r="10422">
      <c r="A10422" t="n">
        <v>149</v>
      </c>
      <c r="B10422" t="inlineStr">
        <is>
          <t>Priceless</t>
        </is>
      </c>
      <c r="C10422" s="27" t="n">
        <v>45684</v>
      </c>
      <c r="D10422" t="n">
        <v>0</v>
      </c>
      <c r="E10422" t="inlineStr">
        <is>
          <t>RECARGAS DEVOLVIDAS</t>
        </is>
      </c>
    </row>
    <row r="10423">
      <c r="A10423" t="n">
        <v>149</v>
      </c>
      <c r="B10423" t="inlineStr">
        <is>
          <t>Priceless</t>
        </is>
      </c>
      <c r="C10423" s="27" t="n">
        <v>45684</v>
      </c>
      <c r="D10423" t="n">
        <v>0</v>
      </c>
      <c r="E10423" t="inlineStr">
        <is>
          <t>VOUCHER INTEGRADO</t>
        </is>
      </c>
    </row>
    <row r="10424">
      <c r="A10424" t="n">
        <v>149</v>
      </c>
      <c r="B10424" t="inlineStr">
        <is>
          <t>Priceless</t>
        </is>
      </c>
      <c r="C10424" s="27" t="n">
        <v>45684</v>
      </c>
      <c r="D10424" t="n">
        <v>0</v>
      </c>
      <c r="E10424" t="inlineStr">
        <is>
          <t>ANTECIPADO</t>
        </is>
      </c>
    </row>
    <row r="10425">
      <c r="A10425" t="n">
        <v>149</v>
      </c>
      <c r="B10425" t="inlineStr">
        <is>
          <t>Priceless</t>
        </is>
      </c>
      <c r="C10425" s="27" t="n">
        <v>45684</v>
      </c>
      <c r="D10425" t="n">
        <v>258.77</v>
      </c>
      <c r="E10425" t="inlineStr">
        <is>
          <t>PIX</t>
        </is>
      </c>
    </row>
    <row r="10426">
      <c r="A10426" t="n">
        <v>149</v>
      </c>
      <c r="B10426" t="inlineStr">
        <is>
          <t>Priceless</t>
        </is>
      </c>
      <c r="C10426" s="27" t="n">
        <v>45684</v>
      </c>
      <c r="D10426" t="n">
        <v>0</v>
      </c>
      <c r="E10426" t="inlineStr">
        <is>
          <t>RAPPI</t>
        </is>
      </c>
    </row>
    <row r="10427">
      <c r="A10427" t="n">
        <v>149</v>
      </c>
      <c r="B10427" t="inlineStr">
        <is>
          <t>Priceless</t>
        </is>
      </c>
      <c r="C10427" s="27" t="n">
        <v>45684</v>
      </c>
      <c r="D10427" t="n">
        <v>0</v>
      </c>
      <c r="E10427" t="inlineStr">
        <is>
          <t>UBER</t>
        </is>
      </c>
    </row>
    <row r="10428">
      <c r="A10428" t="n">
        <v>149</v>
      </c>
      <c r="B10428" t="inlineStr">
        <is>
          <t>Priceless</t>
        </is>
      </c>
      <c r="C10428" s="27" t="n">
        <v>45684</v>
      </c>
      <c r="D10428" t="n">
        <v>0</v>
      </c>
      <c r="E10428" t="inlineStr">
        <is>
          <t>ANTECIPADO</t>
        </is>
      </c>
    </row>
    <row r="10429">
      <c r="A10429" t="n">
        <v>149</v>
      </c>
      <c r="B10429" t="inlineStr">
        <is>
          <t>Priceless</t>
        </is>
      </c>
      <c r="C10429" s="27" t="n">
        <v>45684</v>
      </c>
      <c r="D10429" t="n">
        <v>424.88</v>
      </c>
      <c r="E10429" t="inlineStr">
        <is>
          <t>VOUCHER</t>
        </is>
      </c>
    </row>
    <row r="10430">
      <c r="A10430" t="n">
        <v>149</v>
      </c>
      <c r="B10430" t="inlineStr">
        <is>
          <t>Priceless</t>
        </is>
      </c>
      <c r="C10430" s="27" t="n">
        <v>45684</v>
      </c>
      <c r="D10430" t="n">
        <v>1119.48</v>
      </c>
      <c r="E10430" t="inlineStr">
        <is>
          <t>DÉBITO</t>
        </is>
      </c>
    </row>
    <row r="10431">
      <c r="A10431" t="n">
        <v>149</v>
      </c>
      <c r="B10431" t="inlineStr">
        <is>
          <t>Priceless</t>
        </is>
      </c>
      <c r="C10431" s="27" t="n">
        <v>45684</v>
      </c>
      <c r="D10431" t="n">
        <v>0</v>
      </c>
      <c r="E10431" t="inlineStr">
        <is>
          <t>BÔNUS</t>
        </is>
      </c>
    </row>
    <row r="10432">
      <c r="A10432" t="n">
        <v>149</v>
      </c>
      <c r="B10432" t="inlineStr">
        <is>
          <t>Priceless</t>
        </is>
      </c>
      <c r="C10432" s="27" t="n">
        <v>45684</v>
      </c>
      <c r="D10432" t="n">
        <v>0</v>
      </c>
      <c r="E10432" t="inlineStr">
        <is>
          <t>OUTROS</t>
        </is>
      </c>
    </row>
    <row r="10433">
      <c r="A10433" t="n">
        <v>149</v>
      </c>
      <c r="B10433" t="inlineStr">
        <is>
          <t>Priceless</t>
        </is>
      </c>
      <c r="C10433" s="27" t="n">
        <v>45683</v>
      </c>
      <c r="D10433" t="n">
        <v>0</v>
      </c>
      <c r="E10433" t="inlineStr">
        <is>
          <t>DELIVERY ONLINE</t>
        </is>
      </c>
    </row>
    <row r="10434">
      <c r="A10434" t="n">
        <v>149</v>
      </c>
      <c r="B10434" t="inlineStr">
        <is>
          <t>Priceless</t>
        </is>
      </c>
      <c r="C10434" s="27" t="n">
        <v>45683</v>
      </c>
      <c r="D10434" t="n">
        <v>0</v>
      </c>
      <c r="E10434" t="inlineStr">
        <is>
          <t>IFOOD</t>
        </is>
      </c>
    </row>
    <row r="10435">
      <c r="A10435" t="n">
        <v>149</v>
      </c>
      <c r="B10435" t="inlineStr">
        <is>
          <t>Priceless</t>
        </is>
      </c>
      <c r="C10435" s="27" t="n">
        <v>45683</v>
      </c>
      <c r="D10435" t="n">
        <v>185.32</v>
      </c>
      <c r="E10435" t="inlineStr">
        <is>
          <t>PIX</t>
        </is>
      </c>
    </row>
    <row r="10436">
      <c r="A10436" t="n">
        <v>149</v>
      </c>
      <c r="B10436" t="inlineStr">
        <is>
          <t>Priceless</t>
        </is>
      </c>
      <c r="C10436" s="27" t="n">
        <v>45683</v>
      </c>
      <c r="D10436" t="n">
        <v>0</v>
      </c>
      <c r="E10436" t="inlineStr">
        <is>
          <t>RAPPI</t>
        </is>
      </c>
    </row>
    <row r="10437">
      <c r="A10437" t="n">
        <v>149</v>
      </c>
      <c r="B10437" t="inlineStr">
        <is>
          <t>Priceless</t>
        </is>
      </c>
      <c r="C10437" s="27" t="n">
        <v>45683</v>
      </c>
      <c r="D10437" t="n">
        <v>0</v>
      </c>
      <c r="E10437" t="inlineStr">
        <is>
          <t>UBER</t>
        </is>
      </c>
    </row>
    <row r="10438">
      <c r="A10438" t="n">
        <v>149</v>
      </c>
      <c r="B10438" t="inlineStr">
        <is>
          <t>Priceless</t>
        </is>
      </c>
      <c r="C10438" s="27" t="n">
        <v>45683</v>
      </c>
      <c r="D10438" t="n">
        <v>0</v>
      </c>
      <c r="E10438" t="inlineStr">
        <is>
          <t>ANTECIPADO</t>
        </is>
      </c>
    </row>
    <row r="10439">
      <c r="A10439" t="n">
        <v>149</v>
      </c>
      <c r="B10439" t="inlineStr">
        <is>
          <t>Priceless</t>
        </is>
      </c>
      <c r="C10439" s="27" t="n">
        <v>45683</v>
      </c>
      <c r="D10439" t="n">
        <v>248.61</v>
      </c>
      <c r="E10439" t="inlineStr">
        <is>
          <t>PIX</t>
        </is>
      </c>
    </row>
    <row r="10440">
      <c r="A10440" t="n">
        <v>149</v>
      </c>
      <c r="B10440" t="inlineStr">
        <is>
          <t>Priceless</t>
        </is>
      </c>
      <c r="C10440" s="27" t="n">
        <v>45683</v>
      </c>
      <c r="D10440" t="n">
        <v>0</v>
      </c>
      <c r="E10440" t="inlineStr">
        <is>
          <t>VOUCHER</t>
        </is>
      </c>
    </row>
    <row r="10441">
      <c r="A10441" t="n">
        <v>149</v>
      </c>
      <c r="B10441" t="inlineStr">
        <is>
          <t>Priceless</t>
        </is>
      </c>
      <c r="C10441" s="27" t="n">
        <v>45683</v>
      </c>
      <c r="D10441" t="n">
        <v>0</v>
      </c>
      <c r="E10441" t="inlineStr">
        <is>
          <t>BÔNUS</t>
        </is>
      </c>
    </row>
    <row r="10442">
      <c r="A10442" t="n">
        <v>149</v>
      </c>
      <c r="B10442" t="inlineStr">
        <is>
          <t>Priceless</t>
        </is>
      </c>
      <c r="C10442" s="27" t="n">
        <v>45683</v>
      </c>
      <c r="D10442" t="n">
        <v>0</v>
      </c>
      <c r="E10442" t="inlineStr">
        <is>
          <t>IFOOD</t>
        </is>
      </c>
    </row>
    <row r="10443">
      <c r="A10443" t="n">
        <v>149</v>
      </c>
      <c r="B10443" t="inlineStr">
        <is>
          <t>Priceless</t>
        </is>
      </c>
      <c r="C10443" s="27" t="n">
        <v>45683</v>
      </c>
      <c r="D10443" t="n">
        <v>0</v>
      </c>
      <c r="E10443" t="inlineStr">
        <is>
          <t>DELIVERY ONLINE</t>
        </is>
      </c>
    </row>
    <row r="10444">
      <c r="A10444" t="n">
        <v>149</v>
      </c>
      <c r="B10444" t="inlineStr">
        <is>
          <t>Priceless</t>
        </is>
      </c>
      <c r="C10444" s="27" t="n">
        <v>45683</v>
      </c>
      <c r="D10444" t="n">
        <v>0</v>
      </c>
      <c r="E10444" t="inlineStr">
        <is>
          <t>APP</t>
        </is>
      </c>
    </row>
    <row r="10445">
      <c r="A10445" t="n">
        <v>149</v>
      </c>
      <c r="B10445" t="inlineStr">
        <is>
          <t>Priceless</t>
        </is>
      </c>
      <c r="C10445" s="27" t="n">
        <v>45683</v>
      </c>
      <c r="D10445" t="n">
        <v>662.1799999999999</v>
      </c>
      <c r="E10445" t="inlineStr">
        <is>
          <t>DINHEIRO</t>
        </is>
      </c>
    </row>
    <row r="10446">
      <c r="A10446" t="n">
        <v>149</v>
      </c>
      <c r="B10446" t="inlineStr">
        <is>
          <t>Priceless</t>
        </is>
      </c>
      <c r="C10446" s="27" t="n">
        <v>45683</v>
      </c>
      <c r="D10446" t="n">
        <v>1480.1</v>
      </c>
      <c r="E10446" t="inlineStr">
        <is>
          <t>CRÉDITO</t>
        </is>
      </c>
    </row>
    <row r="10447">
      <c r="A10447" t="n">
        <v>149</v>
      </c>
      <c r="B10447" t="inlineStr">
        <is>
          <t>Priceless</t>
        </is>
      </c>
      <c r="C10447" s="27" t="n">
        <v>45683</v>
      </c>
      <c r="D10447" t="n">
        <v>0</v>
      </c>
      <c r="E10447" t="inlineStr">
        <is>
          <t>RAPPI</t>
        </is>
      </c>
    </row>
    <row r="10448">
      <c r="A10448" t="n">
        <v>149</v>
      </c>
      <c r="B10448" t="inlineStr">
        <is>
          <t>Priceless</t>
        </is>
      </c>
      <c r="C10448" s="27" t="n">
        <v>45683</v>
      </c>
      <c r="D10448" t="n">
        <v>0</v>
      </c>
      <c r="E10448" t="inlineStr">
        <is>
          <t>UBER</t>
        </is>
      </c>
    </row>
    <row r="10449">
      <c r="A10449" t="n">
        <v>149</v>
      </c>
      <c r="B10449" t="inlineStr">
        <is>
          <t>Priceless</t>
        </is>
      </c>
      <c r="C10449" s="27" t="n">
        <v>45683</v>
      </c>
      <c r="D10449" t="n">
        <v>1500</v>
      </c>
      <c r="E10449" t="inlineStr">
        <is>
          <t>ANTECIPADO</t>
        </is>
      </c>
    </row>
    <row r="10450">
      <c r="A10450" t="n">
        <v>149</v>
      </c>
      <c r="B10450" t="inlineStr">
        <is>
          <t>Priceless</t>
        </is>
      </c>
      <c r="C10450" s="27" t="n">
        <v>45683</v>
      </c>
      <c r="D10450" t="n">
        <v>3182.08</v>
      </c>
      <c r="E10450" t="inlineStr">
        <is>
          <t>VOUCHER</t>
        </is>
      </c>
    </row>
    <row r="10451">
      <c r="A10451" t="n">
        <v>149</v>
      </c>
      <c r="B10451" t="inlineStr">
        <is>
          <t>Priceless</t>
        </is>
      </c>
      <c r="C10451" s="27" t="n">
        <v>45683</v>
      </c>
      <c r="D10451" t="n">
        <v>400.02</v>
      </c>
      <c r="E10451" t="inlineStr">
        <is>
          <t>DÉBITO</t>
        </is>
      </c>
    </row>
    <row r="10452">
      <c r="A10452" t="n">
        <v>149</v>
      </c>
      <c r="B10452" t="inlineStr">
        <is>
          <t>Priceless</t>
        </is>
      </c>
      <c r="C10452" s="27" t="n">
        <v>45683</v>
      </c>
      <c r="D10452" t="n">
        <v>0</v>
      </c>
      <c r="E10452" t="inlineStr">
        <is>
          <t>APP</t>
        </is>
      </c>
    </row>
    <row r="10453">
      <c r="A10453" t="n">
        <v>149</v>
      </c>
      <c r="B10453" t="inlineStr">
        <is>
          <t>Priceless</t>
        </is>
      </c>
      <c r="C10453" s="27" t="n">
        <v>45683</v>
      </c>
      <c r="D10453" t="n">
        <v>1500</v>
      </c>
      <c r="E10453" t="inlineStr">
        <is>
          <t>ANTECIPADO</t>
        </is>
      </c>
    </row>
    <row r="10454">
      <c r="A10454" t="n">
        <v>149</v>
      </c>
      <c r="B10454" t="inlineStr">
        <is>
          <t>Priceless</t>
        </is>
      </c>
      <c r="C10454" s="27" t="n">
        <v>45683</v>
      </c>
      <c r="D10454" t="n">
        <v>0</v>
      </c>
      <c r="E10454" t="inlineStr">
        <is>
          <t>OUTROS</t>
        </is>
      </c>
    </row>
    <row r="10455">
      <c r="A10455" t="n">
        <v>149</v>
      </c>
      <c r="B10455" t="inlineStr">
        <is>
          <t>Priceless</t>
        </is>
      </c>
      <c r="C10455" s="27" t="n">
        <v>45683</v>
      </c>
      <c r="D10455" t="n">
        <v>0</v>
      </c>
      <c r="E10455" t="inlineStr">
        <is>
          <t>AME</t>
        </is>
      </c>
    </row>
    <row r="10456">
      <c r="A10456" t="n">
        <v>149</v>
      </c>
      <c r="B10456" t="inlineStr">
        <is>
          <t>Priceless</t>
        </is>
      </c>
      <c r="C10456" s="27" t="n">
        <v>45683</v>
      </c>
      <c r="D10456" t="n">
        <v>0</v>
      </c>
      <c r="E10456" t="inlineStr">
        <is>
          <t>NOTAS MANUAIS + SERVIÇO</t>
        </is>
      </c>
    </row>
    <row r="10457">
      <c r="A10457" t="n">
        <v>149</v>
      </c>
      <c r="B10457" t="inlineStr">
        <is>
          <t>Priceless</t>
        </is>
      </c>
      <c r="C10457" s="27" t="n">
        <v>45683</v>
      </c>
      <c r="D10457" t="n">
        <v>0</v>
      </c>
      <c r="E10457" t="inlineStr">
        <is>
          <t>RECARGAS DEVOLVIDAS</t>
        </is>
      </c>
    </row>
    <row r="10458">
      <c r="A10458" t="n">
        <v>149</v>
      </c>
      <c r="B10458" t="inlineStr">
        <is>
          <t>Priceless</t>
        </is>
      </c>
      <c r="C10458" s="27" t="n">
        <v>45683</v>
      </c>
      <c r="D10458" t="n">
        <v>0</v>
      </c>
      <c r="E10458" t="inlineStr">
        <is>
          <t>VOUCHER INTEGRADO</t>
        </is>
      </c>
    </row>
    <row r="10459">
      <c r="A10459" t="n">
        <v>149</v>
      </c>
      <c r="B10459" t="inlineStr">
        <is>
          <t>Priceless</t>
        </is>
      </c>
      <c r="C10459" s="27" t="n">
        <v>45683</v>
      </c>
      <c r="D10459" t="n">
        <v>0</v>
      </c>
      <c r="E10459" t="inlineStr">
        <is>
          <t>MBWAY</t>
        </is>
      </c>
    </row>
    <row r="10460">
      <c r="A10460" t="n">
        <v>149</v>
      </c>
      <c r="B10460" t="inlineStr">
        <is>
          <t>Priceless</t>
        </is>
      </c>
      <c r="C10460" s="27" t="n">
        <v>45683</v>
      </c>
      <c r="D10460" t="n">
        <v>9381.09</v>
      </c>
      <c r="E10460" t="inlineStr">
        <is>
          <t>CRÉDITO</t>
        </is>
      </c>
    </row>
    <row r="10461">
      <c r="A10461" t="n">
        <v>149</v>
      </c>
      <c r="B10461" t="inlineStr">
        <is>
          <t>Priceless</t>
        </is>
      </c>
      <c r="C10461" s="27" t="n">
        <v>45683</v>
      </c>
      <c r="D10461" t="n">
        <v>37.29</v>
      </c>
      <c r="E10461" t="inlineStr">
        <is>
          <t>DINHEIRO</t>
        </is>
      </c>
    </row>
    <row r="10462">
      <c r="A10462" t="n">
        <v>149</v>
      </c>
      <c r="B10462" t="inlineStr">
        <is>
          <t>Priceless</t>
        </is>
      </c>
      <c r="C10462" s="27" t="n">
        <v>45683</v>
      </c>
      <c r="D10462" t="n">
        <v>0</v>
      </c>
      <c r="E10462" t="inlineStr">
        <is>
          <t>BÔNUS</t>
        </is>
      </c>
    </row>
    <row r="10463">
      <c r="A10463" t="n">
        <v>149</v>
      </c>
      <c r="B10463" t="inlineStr">
        <is>
          <t>Priceless</t>
        </is>
      </c>
      <c r="C10463" s="27" t="n">
        <v>45683</v>
      </c>
      <c r="D10463" t="n">
        <v>524.0700000000001</v>
      </c>
      <c r="E10463" t="inlineStr">
        <is>
          <t>DÉBITO</t>
        </is>
      </c>
    </row>
    <row r="10464">
      <c r="A10464" t="n">
        <v>149</v>
      </c>
      <c r="B10464" t="inlineStr">
        <is>
          <t>Priceless</t>
        </is>
      </c>
      <c r="C10464" s="27" t="n">
        <v>45683</v>
      </c>
      <c r="D10464" t="n">
        <v>0</v>
      </c>
      <c r="E10464" t="inlineStr">
        <is>
          <t>VOUCHER INTEGRADO</t>
        </is>
      </c>
    </row>
    <row r="10465">
      <c r="A10465" t="n">
        <v>149</v>
      </c>
      <c r="B10465" t="inlineStr">
        <is>
          <t>Priceless</t>
        </is>
      </c>
      <c r="C10465" s="27" t="n">
        <v>45683</v>
      </c>
      <c r="D10465" t="n">
        <v>0</v>
      </c>
      <c r="E10465" t="inlineStr">
        <is>
          <t>MBWAY</t>
        </is>
      </c>
    </row>
    <row r="10466">
      <c r="A10466" t="n">
        <v>149</v>
      </c>
      <c r="B10466" t="inlineStr">
        <is>
          <t>Priceless</t>
        </is>
      </c>
      <c r="C10466" s="27" t="n">
        <v>45683</v>
      </c>
      <c r="D10466" t="n">
        <v>0</v>
      </c>
      <c r="E10466" t="inlineStr">
        <is>
          <t>RECARGAS DEVOLVIDAS</t>
        </is>
      </c>
    </row>
    <row r="10467">
      <c r="A10467" t="n">
        <v>149</v>
      </c>
      <c r="B10467" t="inlineStr">
        <is>
          <t>Priceless</t>
        </is>
      </c>
      <c r="C10467" s="27" t="n">
        <v>45683</v>
      </c>
      <c r="D10467" t="n">
        <v>0</v>
      </c>
      <c r="E10467" t="inlineStr">
        <is>
          <t>AME</t>
        </is>
      </c>
    </row>
    <row r="10468">
      <c r="A10468" t="n">
        <v>149</v>
      </c>
      <c r="B10468" t="inlineStr">
        <is>
          <t>Priceless</t>
        </is>
      </c>
      <c r="C10468" s="27" t="n">
        <v>45683</v>
      </c>
      <c r="D10468" t="n">
        <v>0</v>
      </c>
      <c r="E10468" t="inlineStr">
        <is>
          <t>NOTAS MANUAIS + SERVIÇO</t>
        </is>
      </c>
    </row>
    <row r="10469">
      <c r="A10469" t="n">
        <v>149</v>
      </c>
      <c r="B10469" t="inlineStr">
        <is>
          <t>Priceless</t>
        </is>
      </c>
      <c r="C10469" s="27" t="n">
        <v>45683</v>
      </c>
      <c r="D10469" t="n">
        <v>0</v>
      </c>
      <c r="E10469" t="inlineStr">
        <is>
          <t>OUTROS</t>
        </is>
      </c>
    </row>
    <row r="10470">
      <c r="A10470" t="n">
        <v>149</v>
      </c>
      <c r="B10470" t="inlineStr">
        <is>
          <t>Priceless</t>
        </is>
      </c>
      <c r="C10470" s="27" t="n">
        <v>45683</v>
      </c>
      <c r="D10470" t="n">
        <v>0</v>
      </c>
      <c r="E10470" t="inlineStr">
        <is>
          <t>ANTECIPADO</t>
        </is>
      </c>
    </row>
    <row r="10471">
      <c r="A10471" t="n">
        <v>149</v>
      </c>
      <c r="B10471" t="inlineStr">
        <is>
          <t>Priceless</t>
        </is>
      </c>
      <c r="C10471" s="27" t="n">
        <v>45682</v>
      </c>
      <c r="D10471" t="n">
        <v>453.13</v>
      </c>
      <c r="E10471" t="inlineStr">
        <is>
          <t>PIX</t>
        </is>
      </c>
    </row>
    <row r="10472">
      <c r="A10472" t="n">
        <v>149</v>
      </c>
      <c r="B10472" t="inlineStr">
        <is>
          <t>Priceless</t>
        </is>
      </c>
      <c r="C10472" s="27" t="n">
        <v>45682</v>
      </c>
      <c r="D10472" t="n">
        <v>0</v>
      </c>
      <c r="E10472" t="inlineStr">
        <is>
          <t>RAPPI</t>
        </is>
      </c>
    </row>
    <row r="10473">
      <c r="A10473" t="n">
        <v>149</v>
      </c>
      <c r="B10473" t="inlineStr">
        <is>
          <t>Priceless</t>
        </is>
      </c>
      <c r="C10473" s="27" t="n">
        <v>45682</v>
      </c>
      <c r="D10473" t="n">
        <v>0</v>
      </c>
      <c r="E10473" t="inlineStr">
        <is>
          <t>UBER</t>
        </is>
      </c>
    </row>
    <row r="10474">
      <c r="A10474" t="n">
        <v>149</v>
      </c>
      <c r="B10474" t="inlineStr">
        <is>
          <t>Priceless</t>
        </is>
      </c>
      <c r="C10474" s="27" t="n">
        <v>45682</v>
      </c>
      <c r="D10474" t="n">
        <v>0</v>
      </c>
      <c r="E10474" t="inlineStr">
        <is>
          <t>ANTECIPADO</t>
        </is>
      </c>
    </row>
    <row r="10475">
      <c r="A10475" t="n">
        <v>149</v>
      </c>
      <c r="B10475" t="inlineStr">
        <is>
          <t>Priceless</t>
        </is>
      </c>
      <c r="C10475" s="27" t="n">
        <v>45682</v>
      </c>
      <c r="D10475" t="n">
        <v>1213.14</v>
      </c>
      <c r="E10475" t="inlineStr">
        <is>
          <t>VOUCHER</t>
        </is>
      </c>
    </row>
    <row r="10476">
      <c r="A10476" t="n">
        <v>149</v>
      </c>
      <c r="B10476" t="inlineStr">
        <is>
          <t>Priceless</t>
        </is>
      </c>
      <c r="C10476" s="27" t="n">
        <v>45682</v>
      </c>
      <c r="D10476" t="n">
        <v>3692.47</v>
      </c>
      <c r="E10476" t="inlineStr">
        <is>
          <t>DÉBITO</t>
        </is>
      </c>
    </row>
    <row r="10477">
      <c r="A10477" t="n">
        <v>149</v>
      </c>
      <c r="B10477" t="inlineStr">
        <is>
          <t>Priceless</t>
        </is>
      </c>
      <c r="C10477" s="27" t="n">
        <v>45682</v>
      </c>
      <c r="D10477" t="n">
        <v>0</v>
      </c>
      <c r="E10477" t="inlineStr">
        <is>
          <t>BÔNUS</t>
        </is>
      </c>
    </row>
    <row r="10478">
      <c r="A10478" t="n">
        <v>149</v>
      </c>
      <c r="B10478" t="inlineStr">
        <is>
          <t>Priceless</t>
        </is>
      </c>
      <c r="C10478" s="27" t="n">
        <v>45682</v>
      </c>
      <c r="D10478" t="n">
        <v>0</v>
      </c>
      <c r="E10478" t="inlineStr">
        <is>
          <t>ANTECIPADO</t>
        </is>
      </c>
    </row>
    <row r="10479">
      <c r="A10479" t="n">
        <v>149</v>
      </c>
      <c r="B10479" t="inlineStr">
        <is>
          <t>Priceless</t>
        </is>
      </c>
      <c r="C10479" s="27" t="n">
        <v>45682</v>
      </c>
      <c r="D10479" t="n">
        <v>0</v>
      </c>
      <c r="E10479" t="inlineStr">
        <is>
          <t>OUTROS</t>
        </is>
      </c>
    </row>
    <row r="10480">
      <c r="A10480" t="n">
        <v>149</v>
      </c>
      <c r="B10480" t="inlineStr">
        <is>
          <t>Priceless</t>
        </is>
      </c>
      <c r="C10480" s="27" t="n">
        <v>45682</v>
      </c>
      <c r="D10480" t="n">
        <v>0</v>
      </c>
      <c r="E10480" t="inlineStr">
        <is>
          <t>AME</t>
        </is>
      </c>
    </row>
    <row r="10481">
      <c r="A10481" t="n">
        <v>149</v>
      </c>
      <c r="B10481" t="inlineStr">
        <is>
          <t>Priceless</t>
        </is>
      </c>
      <c r="C10481" s="27" t="n">
        <v>45682</v>
      </c>
      <c r="D10481" t="n">
        <v>0</v>
      </c>
      <c r="E10481" t="inlineStr">
        <is>
          <t>NOTAS MANUAIS + SERVIÇO</t>
        </is>
      </c>
    </row>
    <row r="10482">
      <c r="A10482" t="n">
        <v>149</v>
      </c>
      <c r="B10482" t="inlineStr">
        <is>
          <t>Priceless</t>
        </is>
      </c>
      <c r="C10482" s="27" t="n">
        <v>45682</v>
      </c>
      <c r="D10482" t="n">
        <v>0</v>
      </c>
      <c r="E10482" t="inlineStr">
        <is>
          <t>RECARGAS DEVOLVIDAS</t>
        </is>
      </c>
    </row>
    <row r="10483">
      <c r="A10483" t="n">
        <v>149</v>
      </c>
      <c r="B10483" t="inlineStr">
        <is>
          <t>Priceless</t>
        </is>
      </c>
      <c r="C10483" s="27" t="n">
        <v>45682</v>
      </c>
      <c r="D10483" t="n">
        <v>10156.98</v>
      </c>
      <c r="E10483" t="inlineStr">
        <is>
          <t>CRÉDITO</t>
        </is>
      </c>
    </row>
    <row r="10484">
      <c r="A10484" t="n">
        <v>149</v>
      </c>
      <c r="B10484" t="inlineStr">
        <is>
          <t>Priceless</t>
        </is>
      </c>
      <c r="C10484" s="27" t="n">
        <v>45682</v>
      </c>
      <c r="D10484" t="n">
        <v>0</v>
      </c>
      <c r="E10484" t="inlineStr">
        <is>
          <t>APP</t>
        </is>
      </c>
    </row>
    <row r="10485">
      <c r="A10485" t="n">
        <v>149</v>
      </c>
      <c r="B10485" t="inlineStr">
        <is>
          <t>Priceless</t>
        </is>
      </c>
      <c r="C10485" s="27" t="n">
        <v>45682</v>
      </c>
      <c r="D10485" t="n">
        <v>1875.72</v>
      </c>
      <c r="E10485" t="inlineStr">
        <is>
          <t>DINHEIRO</t>
        </is>
      </c>
    </row>
    <row r="10486">
      <c r="A10486" t="n">
        <v>149</v>
      </c>
      <c r="B10486" t="inlineStr">
        <is>
          <t>Priceless</t>
        </is>
      </c>
      <c r="C10486" s="27" t="n">
        <v>45682</v>
      </c>
      <c r="D10486" t="n">
        <v>19098</v>
      </c>
      <c r="E10486" t="inlineStr">
        <is>
          <t>CRÉDITO</t>
        </is>
      </c>
    </row>
    <row r="10487">
      <c r="A10487" t="n">
        <v>149</v>
      </c>
      <c r="B10487" t="inlineStr">
        <is>
          <t>Priceless</t>
        </is>
      </c>
      <c r="C10487" s="27" t="n">
        <v>45682</v>
      </c>
      <c r="D10487" t="n">
        <v>0</v>
      </c>
      <c r="E10487" t="inlineStr">
        <is>
          <t>VOUCHER INTEGRADO</t>
        </is>
      </c>
    </row>
    <row r="10488">
      <c r="A10488" t="n">
        <v>149</v>
      </c>
      <c r="B10488" t="inlineStr">
        <is>
          <t>Priceless</t>
        </is>
      </c>
      <c r="C10488" s="27" t="n">
        <v>45682</v>
      </c>
      <c r="D10488" t="n">
        <v>0</v>
      </c>
      <c r="E10488" t="inlineStr">
        <is>
          <t>MBWAY</t>
        </is>
      </c>
    </row>
    <row r="10489">
      <c r="A10489" t="n">
        <v>149</v>
      </c>
      <c r="B10489" t="inlineStr">
        <is>
          <t>Priceless</t>
        </is>
      </c>
      <c r="C10489" s="27" t="n">
        <v>45682</v>
      </c>
      <c r="D10489" t="n">
        <v>0</v>
      </c>
      <c r="E10489" t="inlineStr">
        <is>
          <t>DELIVERY ONLINE</t>
        </is>
      </c>
    </row>
    <row r="10490">
      <c r="A10490" t="n">
        <v>149</v>
      </c>
      <c r="B10490" t="inlineStr">
        <is>
          <t>Priceless</t>
        </is>
      </c>
      <c r="C10490" s="27" t="n">
        <v>45682</v>
      </c>
      <c r="D10490" t="n">
        <v>0</v>
      </c>
      <c r="E10490" t="inlineStr">
        <is>
          <t>MBWAY</t>
        </is>
      </c>
    </row>
    <row r="10491">
      <c r="A10491" t="n">
        <v>149</v>
      </c>
      <c r="B10491" t="inlineStr">
        <is>
          <t>Priceless</t>
        </is>
      </c>
      <c r="C10491" s="27" t="n">
        <v>45682</v>
      </c>
      <c r="D10491" t="n">
        <v>0</v>
      </c>
      <c r="E10491" t="inlineStr">
        <is>
          <t>VOUCHER INTEGRADO</t>
        </is>
      </c>
    </row>
    <row r="10492">
      <c r="A10492" t="n">
        <v>149</v>
      </c>
      <c r="B10492" t="inlineStr">
        <is>
          <t>Priceless</t>
        </is>
      </c>
      <c r="C10492" s="27" t="n">
        <v>45682</v>
      </c>
      <c r="D10492" t="n">
        <v>0</v>
      </c>
      <c r="E10492" t="inlineStr">
        <is>
          <t>RECARGAS DEVOLVIDAS</t>
        </is>
      </c>
    </row>
    <row r="10493">
      <c r="A10493" t="n">
        <v>149</v>
      </c>
      <c r="B10493" t="inlineStr">
        <is>
          <t>Priceless</t>
        </is>
      </c>
      <c r="C10493" s="27" t="n">
        <v>45682</v>
      </c>
      <c r="D10493" t="n">
        <v>0</v>
      </c>
      <c r="E10493" t="inlineStr">
        <is>
          <t>NOTAS MANUAIS + SERVIÇO</t>
        </is>
      </c>
    </row>
    <row r="10494">
      <c r="A10494" t="n">
        <v>149</v>
      </c>
      <c r="B10494" t="inlineStr">
        <is>
          <t>Priceless</t>
        </is>
      </c>
      <c r="C10494" s="27" t="n">
        <v>45682</v>
      </c>
      <c r="D10494" t="n">
        <v>0</v>
      </c>
      <c r="E10494" t="inlineStr">
        <is>
          <t>AME</t>
        </is>
      </c>
    </row>
    <row r="10495">
      <c r="A10495" t="n">
        <v>149</v>
      </c>
      <c r="B10495" t="inlineStr">
        <is>
          <t>Priceless</t>
        </is>
      </c>
      <c r="C10495" s="27" t="n">
        <v>45682</v>
      </c>
      <c r="D10495" t="n">
        <v>0</v>
      </c>
      <c r="E10495" t="inlineStr">
        <is>
          <t>OUTROS</t>
        </is>
      </c>
    </row>
    <row r="10496">
      <c r="A10496" t="n">
        <v>149</v>
      </c>
      <c r="B10496" t="inlineStr">
        <is>
          <t>Priceless</t>
        </is>
      </c>
      <c r="C10496" s="27" t="n">
        <v>45682</v>
      </c>
      <c r="D10496" t="n">
        <v>0</v>
      </c>
      <c r="E10496" t="inlineStr">
        <is>
          <t>ANTECIPADO</t>
        </is>
      </c>
    </row>
    <row r="10497">
      <c r="A10497" t="n">
        <v>149</v>
      </c>
      <c r="B10497" t="inlineStr">
        <is>
          <t>Priceless</t>
        </is>
      </c>
      <c r="C10497" s="27" t="n">
        <v>45682</v>
      </c>
      <c r="D10497" t="n">
        <v>0</v>
      </c>
      <c r="E10497" t="inlineStr">
        <is>
          <t>BÔNUS</t>
        </is>
      </c>
    </row>
    <row r="10498">
      <c r="A10498" t="n">
        <v>149</v>
      </c>
      <c r="B10498" t="inlineStr">
        <is>
          <t>Priceless</t>
        </is>
      </c>
      <c r="C10498" s="27" t="n">
        <v>45682</v>
      </c>
      <c r="D10498" t="n">
        <v>0</v>
      </c>
      <c r="E10498" t="inlineStr">
        <is>
          <t>DÉBITO</t>
        </is>
      </c>
    </row>
    <row r="10499">
      <c r="A10499" t="n">
        <v>149</v>
      </c>
      <c r="B10499" t="inlineStr">
        <is>
          <t>Priceless</t>
        </is>
      </c>
      <c r="C10499" s="27" t="n">
        <v>45682</v>
      </c>
      <c r="D10499" t="n">
        <v>0</v>
      </c>
      <c r="E10499" t="inlineStr">
        <is>
          <t>ANTECIPADO</t>
        </is>
      </c>
    </row>
    <row r="10500">
      <c r="A10500" t="n">
        <v>149</v>
      </c>
      <c r="B10500" t="inlineStr">
        <is>
          <t>Priceless</t>
        </is>
      </c>
      <c r="C10500" s="27" t="n">
        <v>45682</v>
      </c>
      <c r="D10500" t="n">
        <v>0</v>
      </c>
      <c r="E10500" t="inlineStr">
        <is>
          <t>IFOOD</t>
        </is>
      </c>
    </row>
    <row r="10501">
      <c r="A10501" t="n">
        <v>149</v>
      </c>
      <c r="B10501" t="inlineStr">
        <is>
          <t>Priceless</t>
        </is>
      </c>
      <c r="C10501" s="27" t="n">
        <v>45682</v>
      </c>
      <c r="D10501" t="n">
        <v>0</v>
      </c>
      <c r="E10501" t="inlineStr">
        <is>
          <t>VOUCHER</t>
        </is>
      </c>
    </row>
    <row r="10502">
      <c r="A10502" t="n">
        <v>149</v>
      </c>
      <c r="B10502" t="inlineStr">
        <is>
          <t>Priceless</t>
        </is>
      </c>
      <c r="C10502" s="27" t="n">
        <v>45682</v>
      </c>
      <c r="D10502" t="n">
        <v>0</v>
      </c>
      <c r="E10502" t="inlineStr">
        <is>
          <t>DINHEIRO</t>
        </is>
      </c>
    </row>
    <row r="10503">
      <c r="A10503" t="n">
        <v>149</v>
      </c>
      <c r="B10503" t="inlineStr">
        <is>
          <t>Priceless</t>
        </is>
      </c>
      <c r="C10503" s="27" t="n">
        <v>45682</v>
      </c>
      <c r="D10503" t="n">
        <v>0</v>
      </c>
      <c r="E10503" t="inlineStr">
        <is>
          <t>APP</t>
        </is>
      </c>
    </row>
    <row r="10504">
      <c r="A10504" t="n">
        <v>149</v>
      </c>
      <c r="B10504" t="inlineStr">
        <is>
          <t>Priceless</t>
        </is>
      </c>
      <c r="C10504" s="27" t="n">
        <v>45682</v>
      </c>
      <c r="D10504" t="n">
        <v>0</v>
      </c>
      <c r="E10504" t="inlineStr">
        <is>
          <t>DELIVERY ONLINE</t>
        </is>
      </c>
    </row>
    <row r="10505">
      <c r="A10505" t="n">
        <v>149</v>
      </c>
      <c r="B10505" t="inlineStr">
        <is>
          <t>Priceless</t>
        </is>
      </c>
      <c r="C10505" s="27" t="n">
        <v>45682</v>
      </c>
      <c r="D10505" t="n">
        <v>0</v>
      </c>
      <c r="E10505" t="inlineStr">
        <is>
          <t>IFOOD</t>
        </is>
      </c>
    </row>
    <row r="10506">
      <c r="A10506" t="n">
        <v>149</v>
      </c>
      <c r="B10506" t="inlineStr">
        <is>
          <t>Priceless</t>
        </is>
      </c>
      <c r="C10506" s="27" t="n">
        <v>45682</v>
      </c>
      <c r="D10506" t="n">
        <v>0</v>
      </c>
      <c r="E10506" t="inlineStr">
        <is>
          <t>PIX</t>
        </is>
      </c>
    </row>
    <row r="10507">
      <c r="A10507" t="n">
        <v>149</v>
      </c>
      <c r="B10507" t="inlineStr">
        <is>
          <t>Priceless</t>
        </is>
      </c>
      <c r="C10507" s="27" t="n">
        <v>45682</v>
      </c>
      <c r="D10507" t="n">
        <v>0</v>
      </c>
      <c r="E10507" t="inlineStr">
        <is>
          <t>RAPPI</t>
        </is>
      </c>
    </row>
    <row r="10508">
      <c r="A10508" t="n">
        <v>149</v>
      </c>
      <c r="B10508" t="inlineStr">
        <is>
          <t>Priceless</t>
        </is>
      </c>
      <c r="C10508" s="27" t="n">
        <v>45682</v>
      </c>
      <c r="D10508" t="n">
        <v>0</v>
      </c>
      <c r="E10508" t="inlineStr">
        <is>
          <t>UBER</t>
        </is>
      </c>
    </row>
    <row r="10509">
      <c r="A10509" t="n">
        <v>149</v>
      </c>
      <c r="B10509" t="inlineStr">
        <is>
          <t>Priceless</t>
        </is>
      </c>
      <c r="C10509" s="27" t="n">
        <v>45681</v>
      </c>
      <c r="D10509" t="n">
        <v>0</v>
      </c>
      <c r="E10509" t="inlineStr">
        <is>
          <t>OUTROS</t>
        </is>
      </c>
    </row>
    <row r="10510">
      <c r="A10510" t="n">
        <v>149</v>
      </c>
      <c r="B10510" t="inlineStr">
        <is>
          <t>Priceless</t>
        </is>
      </c>
      <c r="C10510" s="27" t="n">
        <v>45681</v>
      </c>
      <c r="D10510" t="n">
        <v>3818.74</v>
      </c>
      <c r="E10510" t="inlineStr">
        <is>
          <t>CRÉDITO</t>
        </is>
      </c>
    </row>
    <row r="10511">
      <c r="A10511" t="n">
        <v>149</v>
      </c>
      <c r="B10511" t="inlineStr">
        <is>
          <t>Priceless</t>
        </is>
      </c>
      <c r="C10511" s="27" t="n">
        <v>45681</v>
      </c>
      <c r="D10511" t="n">
        <v>0</v>
      </c>
      <c r="E10511" t="inlineStr">
        <is>
          <t>DINHEIRO</t>
        </is>
      </c>
    </row>
    <row r="10512">
      <c r="A10512" t="n">
        <v>149</v>
      </c>
      <c r="B10512" t="inlineStr">
        <is>
          <t>Priceless</t>
        </is>
      </c>
      <c r="C10512" s="27" t="n">
        <v>45681</v>
      </c>
      <c r="D10512" t="n">
        <v>0</v>
      </c>
      <c r="E10512" t="inlineStr">
        <is>
          <t>APP</t>
        </is>
      </c>
    </row>
    <row r="10513">
      <c r="A10513" t="n">
        <v>149</v>
      </c>
      <c r="B10513" t="inlineStr">
        <is>
          <t>Priceless</t>
        </is>
      </c>
      <c r="C10513" s="27" t="n">
        <v>45681</v>
      </c>
      <c r="D10513" t="n">
        <v>0</v>
      </c>
      <c r="E10513" t="inlineStr">
        <is>
          <t>DELIVERY ONLINE</t>
        </is>
      </c>
    </row>
    <row r="10514">
      <c r="A10514" t="n">
        <v>149</v>
      </c>
      <c r="B10514" t="inlineStr">
        <is>
          <t>Priceless</t>
        </is>
      </c>
      <c r="C10514" s="27" t="n">
        <v>45681</v>
      </c>
      <c r="D10514" t="n">
        <v>0</v>
      </c>
      <c r="E10514" t="inlineStr">
        <is>
          <t>IFOOD</t>
        </is>
      </c>
    </row>
    <row r="10515">
      <c r="A10515" t="n">
        <v>149</v>
      </c>
      <c r="B10515" t="inlineStr">
        <is>
          <t>Priceless</t>
        </is>
      </c>
      <c r="C10515" s="27" t="n">
        <v>45681</v>
      </c>
      <c r="D10515" t="n">
        <v>0</v>
      </c>
      <c r="E10515" t="inlineStr">
        <is>
          <t>PIX</t>
        </is>
      </c>
    </row>
    <row r="10516">
      <c r="A10516" t="n">
        <v>149</v>
      </c>
      <c r="B10516" t="inlineStr">
        <is>
          <t>Priceless</t>
        </is>
      </c>
      <c r="C10516" s="27" t="n">
        <v>45681</v>
      </c>
      <c r="D10516" t="n">
        <v>0</v>
      </c>
      <c r="E10516" t="inlineStr">
        <is>
          <t>RAPPI</t>
        </is>
      </c>
    </row>
    <row r="10517">
      <c r="A10517" t="n">
        <v>149</v>
      </c>
      <c r="B10517" t="inlineStr">
        <is>
          <t>Priceless</t>
        </is>
      </c>
      <c r="C10517" s="27" t="n">
        <v>45681</v>
      </c>
      <c r="D10517" t="n">
        <v>0</v>
      </c>
      <c r="E10517" t="inlineStr">
        <is>
          <t>UBER</t>
        </is>
      </c>
    </row>
    <row r="10518">
      <c r="A10518" t="n">
        <v>149</v>
      </c>
      <c r="B10518" t="inlineStr">
        <is>
          <t>Priceless</t>
        </is>
      </c>
      <c r="C10518" s="27" t="n">
        <v>45681</v>
      </c>
      <c r="D10518" t="n">
        <v>0</v>
      </c>
      <c r="E10518" t="inlineStr">
        <is>
          <t>ANTECIPADO</t>
        </is>
      </c>
    </row>
    <row r="10519">
      <c r="A10519" t="n">
        <v>149</v>
      </c>
      <c r="B10519" t="inlineStr">
        <is>
          <t>Priceless</t>
        </is>
      </c>
      <c r="C10519" s="27" t="n">
        <v>45681</v>
      </c>
      <c r="D10519" t="n">
        <v>1175.2</v>
      </c>
      <c r="E10519" t="inlineStr">
        <is>
          <t>VOUCHER</t>
        </is>
      </c>
    </row>
    <row r="10520">
      <c r="A10520" t="n">
        <v>149</v>
      </c>
      <c r="B10520" t="inlineStr">
        <is>
          <t>Priceless</t>
        </is>
      </c>
      <c r="C10520" s="27" t="n">
        <v>45681</v>
      </c>
      <c r="D10520" t="n">
        <v>0</v>
      </c>
      <c r="E10520" t="inlineStr">
        <is>
          <t>DÉBITO</t>
        </is>
      </c>
    </row>
    <row r="10521">
      <c r="A10521" t="n">
        <v>149</v>
      </c>
      <c r="B10521" t="inlineStr">
        <is>
          <t>Priceless</t>
        </is>
      </c>
      <c r="C10521" s="27" t="n">
        <v>45681</v>
      </c>
      <c r="D10521" t="n">
        <v>0</v>
      </c>
      <c r="E10521" t="inlineStr">
        <is>
          <t>BÔNUS</t>
        </is>
      </c>
    </row>
    <row r="10522">
      <c r="A10522" t="n">
        <v>149</v>
      </c>
      <c r="B10522" t="inlineStr">
        <is>
          <t>Priceless</t>
        </is>
      </c>
      <c r="C10522" s="27" t="n">
        <v>45681</v>
      </c>
      <c r="D10522" t="n">
        <v>0</v>
      </c>
      <c r="E10522" t="inlineStr">
        <is>
          <t>ANTECIPADO</t>
        </is>
      </c>
    </row>
    <row r="10523">
      <c r="A10523" t="n">
        <v>149</v>
      </c>
      <c r="B10523" t="inlineStr">
        <is>
          <t>Priceless</t>
        </is>
      </c>
      <c r="C10523" s="27" t="n">
        <v>45681</v>
      </c>
      <c r="D10523" t="n">
        <v>0</v>
      </c>
      <c r="E10523" t="inlineStr">
        <is>
          <t>OUTROS</t>
        </is>
      </c>
    </row>
    <row r="10524">
      <c r="A10524" t="n">
        <v>149</v>
      </c>
      <c r="B10524" t="inlineStr">
        <is>
          <t>Priceless</t>
        </is>
      </c>
      <c r="C10524" s="27" t="n">
        <v>45681</v>
      </c>
      <c r="D10524" t="n">
        <v>0</v>
      </c>
      <c r="E10524" t="inlineStr">
        <is>
          <t>AME</t>
        </is>
      </c>
    </row>
    <row r="10525">
      <c r="A10525" t="n">
        <v>149</v>
      </c>
      <c r="B10525" t="inlineStr">
        <is>
          <t>Priceless</t>
        </is>
      </c>
      <c r="C10525" s="27" t="n">
        <v>45681</v>
      </c>
      <c r="D10525" t="n">
        <v>0</v>
      </c>
      <c r="E10525" t="inlineStr">
        <is>
          <t>NOTAS MANUAIS + SERVIÇO</t>
        </is>
      </c>
    </row>
    <row r="10526">
      <c r="A10526" t="n">
        <v>149</v>
      </c>
      <c r="B10526" t="inlineStr">
        <is>
          <t>Priceless</t>
        </is>
      </c>
      <c r="C10526" s="27" t="n">
        <v>45681</v>
      </c>
      <c r="D10526" t="n">
        <v>0</v>
      </c>
      <c r="E10526" t="inlineStr">
        <is>
          <t>RECARGAS DEVOLVIDAS</t>
        </is>
      </c>
    </row>
    <row r="10527">
      <c r="A10527" t="n">
        <v>149</v>
      </c>
      <c r="B10527" t="inlineStr">
        <is>
          <t>Priceless</t>
        </is>
      </c>
      <c r="C10527" s="27" t="n">
        <v>45681</v>
      </c>
      <c r="D10527" t="n">
        <v>0</v>
      </c>
      <c r="E10527" t="inlineStr">
        <is>
          <t>VOUCHER INTEGRADO</t>
        </is>
      </c>
    </row>
    <row r="10528">
      <c r="A10528" t="n">
        <v>149</v>
      </c>
      <c r="B10528" t="inlineStr">
        <is>
          <t>Priceless</t>
        </is>
      </c>
      <c r="C10528" s="27" t="n">
        <v>45681</v>
      </c>
      <c r="D10528" t="n">
        <v>0</v>
      </c>
      <c r="E10528" t="inlineStr">
        <is>
          <t>MBWAY</t>
        </is>
      </c>
    </row>
    <row r="10529">
      <c r="A10529" t="n">
        <v>149</v>
      </c>
      <c r="B10529" t="inlineStr">
        <is>
          <t>Priceless</t>
        </is>
      </c>
      <c r="C10529" s="27" t="n">
        <v>45681</v>
      </c>
      <c r="D10529" t="n">
        <v>9234.190000000001</v>
      </c>
      <c r="E10529" t="inlineStr">
        <is>
          <t>CRÉDITO</t>
        </is>
      </c>
    </row>
    <row r="10530">
      <c r="A10530" t="n">
        <v>149</v>
      </c>
      <c r="B10530" t="inlineStr">
        <is>
          <t>Priceless</t>
        </is>
      </c>
      <c r="C10530" s="27" t="n">
        <v>45681</v>
      </c>
      <c r="D10530" t="n">
        <v>0</v>
      </c>
      <c r="E10530" t="inlineStr">
        <is>
          <t>ANTECIPADO</t>
        </is>
      </c>
    </row>
    <row r="10531">
      <c r="A10531" t="n">
        <v>149</v>
      </c>
      <c r="B10531" t="inlineStr">
        <is>
          <t>Priceless</t>
        </is>
      </c>
      <c r="C10531" s="27" t="n">
        <v>45681</v>
      </c>
      <c r="D10531" t="n">
        <v>0</v>
      </c>
      <c r="E10531" t="inlineStr">
        <is>
          <t>AME</t>
        </is>
      </c>
    </row>
    <row r="10532">
      <c r="A10532" t="n">
        <v>149</v>
      </c>
      <c r="B10532" t="inlineStr">
        <is>
          <t>Priceless</t>
        </is>
      </c>
      <c r="C10532" s="27" t="n">
        <v>45681</v>
      </c>
      <c r="D10532" t="n">
        <v>0</v>
      </c>
      <c r="E10532" t="inlineStr">
        <is>
          <t>NOTAS MANUAIS + SERVIÇO</t>
        </is>
      </c>
    </row>
    <row r="10533">
      <c r="A10533" t="n">
        <v>149</v>
      </c>
      <c r="B10533" t="inlineStr">
        <is>
          <t>Priceless</t>
        </is>
      </c>
      <c r="C10533" s="27" t="n">
        <v>45681</v>
      </c>
      <c r="D10533" t="n">
        <v>0</v>
      </c>
      <c r="E10533" t="inlineStr">
        <is>
          <t>RECARGAS DEVOLVIDAS</t>
        </is>
      </c>
    </row>
    <row r="10534">
      <c r="A10534" t="n">
        <v>149</v>
      </c>
      <c r="B10534" t="inlineStr">
        <is>
          <t>Priceless</t>
        </is>
      </c>
      <c r="C10534" s="27" t="n">
        <v>45681</v>
      </c>
      <c r="D10534" t="n">
        <v>0</v>
      </c>
      <c r="E10534" t="inlineStr">
        <is>
          <t>VOUCHER INTEGRADO</t>
        </is>
      </c>
    </row>
    <row r="10535">
      <c r="A10535" t="n">
        <v>149</v>
      </c>
      <c r="B10535" t="inlineStr">
        <is>
          <t>Priceless</t>
        </is>
      </c>
      <c r="C10535" s="27" t="n">
        <v>45681</v>
      </c>
      <c r="D10535" t="n">
        <v>0</v>
      </c>
      <c r="E10535" t="inlineStr">
        <is>
          <t>MBWAY</t>
        </is>
      </c>
    </row>
    <row r="10536">
      <c r="A10536" t="n">
        <v>149</v>
      </c>
      <c r="B10536" t="inlineStr">
        <is>
          <t>Priceless</t>
        </is>
      </c>
      <c r="C10536" s="27" t="n">
        <v>45681</v>
      </c>
      <c r="D10536" t="n">
        <v>0</v>
      </c>
      <c r="E10536" t="inlineStr">
        <is>
          <t>BÔNUS</t>
        </is>
      </c>
    </row>
    <row r="10537">
      <c r="A10537" t="n">
        <v>149</v>
      </c>
      <c r="B10537" t="inlineStr">
        <is>
          <t>Priceless</t>
        </is>
      </c>
      <c r="C10537" s="27" t="n">
        <v>45681</v>
      </c>
      <c r="D10537" t="n">
        <v>2905.31</v>
      </c>
      <c r="E10537" t="inlineStr">
        <is>
          <t>DÉBITO</t>
        </is>
      </c>
    </row>
    <row r="10538">
      <c r="A10538" t="n">
        <v>149</v>
      </c>
      <c r="B10538" t="inlineStr">
        <is>
          <t>Priceless</t>
        </is>
      </c>
      <c r="C10538" s="27" t="n">
        <v>45681</v>
      </c>
      <c r="D10538" t="n">
        <v>444.66</v>
      </c>
      <c r="E10538" t="inlineStr">
        <is>
          <t>VOUCHER</t>
        </is>
      </c>
    </row>
    <row r="10539">
      <c r="A10539" t="n">
        <v>149</v>
      </c>
      <c r="B10539" t="inlineStr">
        <is>
          <t>Priceless</t>
        </is>
      </c>
      <c r="C10539" s="27" t="n">
        <v>45681</v>
      </c>
      <c r="D10539" t="n">
        <v>0</v>
      </c>
      <c r="E10539" t="inlineStr">
        <is>
          <t>UBER</t>
        </is>
      </c>
    </row>
    <row r="10540">
      <c r="A10540" t="n">
        <v>149</v>
      </c>
      <c r="B10540" t="inlineStr">
        <is>
          <t>Priceless</t>
        </is>
      </c>
      <c r="C10540" s="27" t="n">
        <v>45681</v>
      </c>
      <c r="D10540" t="n">
        <v>0</v>
      </c>
      <c r="E10540" t="inlineStr">
        <is>
          <t>RAPPI</t>
        </is>
      </c>
    </row>
    <row r="10541">
      <c r="A10541" t="n">
        <v>149</v>
      </c>
      <c r="B10541" t="inlineStr">
        <is>
          <t>Priceless</t>
        </is>
      </c>
      <c r="C10541" s="27" t="n">
        <v>45681</v>
      </c>
      <c r="D10541" t="n">
        <v>0</v>
      </c>
      <c r="E10541" t="inlineStr">
        <is>
          <t>ANTECIPADO</t>
        </is>
      </c>
    </row>
    <row r="10542">
      <c r="A10542" t="n">
        <v>149</v>
      </c>
      <c r="B10542" t="inlineStr">
        <is>
          <t>Priceless</t>
        </is>
      </c>
      <c r="C10542" s="27" t="n">
        <v>45681</v>
      </c>
      <c r="D10542" t="n">
        <v>0</v>
      </c>
      <c r="E10542" t="inlineStr">
        <is>
          <t>DINHEIRO</t>
        </is>
      </c>
    </row>
    <row r="10543">
      <c r="A10543" t="n">
        <v>149</v>
      </c>
      <c r="B10543" t="inlineStr">
        <is>
          <t>Priceless</t>
        </is>
      </c>
      <c r="C10543" s="27" t="n">
        <v>45681</v>
      </c>
      <c r="D10543" t="n">
        <v>0</v>
      </c>
      <c r="E10543" t="inlineStr">
        <is>
          <t>APP</t>
        </is>
      </c>
    </row>
    <row r="10544">
      <c r="A10544" t="n">
        <v>149</v>
      </c>
      <c r="B10544" t="inlineStr">
        <is>
          <t>Priceless</t>
        </is>
      </c>
      <c r="C10544" s="27" t="n">
        <v>45681</v>
      </c>
      <c r="D10544" t="n">
        <v>0</v>
      </c>
      <c r="E10544" t="inlineStr">
        <is>
          <t>DELIVERY ONLINE</t>
        </is>
      </c>
    </row>
    <row r="10545">
      <c r="A10545" t="n">
        <v>149</v>
      </c>
      <c r="B10545" t="inlineStr">
        <is>
          <t>Priceless</t>
        </is>
      </c>
      <c r="C10545" s="27" t="n">
        <v>45681</v>
      </c>
      <c r="D10545" t="n">
        <v>0</v>
      </c>
      <c r="E10545" t="inlineStr">
        <is>
          <t>IFOOD</t>
        </is>
      </c>
    </row>
    <row r="10546">
      <c r="A10546" t="n">
        <v>149</v>
      </c>
      <c r="B10546" t="inlineStr">
        <is>
          <t>Priceless</t>
        </is>
      </c>
      <c r="C10546" s="27" t="n">
        <v>45681</v>
      </c>
      <c r="D10546" t="n">
        <v>213.57</v>
      </c>
      <c r="E10546" t="inlineStr">
        <is>
          <t>PIX</t>
        </is>
      </c>
    </row>
    <row r="10547">
      <c r="A10547" t="n">
        <v>149</v>
      </c>
      <c r="B10547" t="inlineStr">
        <is>
          <t>Priceless</t>
        </is>
      </c>
      <c r="C10547" s="27" t="n">
        <v>45680</v>
      </c>
      <c r="D10547" t="n">
        <v>0</v>
      </c>
      <c r="E10547" t="inlineStr">
        <is>
          <t>ANTECIPADO</t>
        </is>
      </c>
    </row>
    <row r="10548">
      <c r="A10548" t="n">
        <v>149</v>
      </c>
      <c r="B10548" t="inlineStr">
        <is>
          <t>Priceless</t>
        </is>
      </c>
      <c r="C10548" s="27" t="n">
        <v>45680</v>
      </c>
      <c r="D10548" t="n">
        <v>0</v>
      </c>
      <c r="E10548" t="inlineStr">
        <is>
          <t>VOUCHER INTEGRADO</t>
        </is>
      </c>
    </row>
    <row r="10549">
      <c r="A10549" t="n">
        <v>149</v>
      </c>
      <c r="B10549" t="inlineStr">
        <is>
          <t>Priceless</t>
        </is>
      </c>
      <c r="C10549" s="27" t="n">
        <v>45680</v>
      </c>
      <c r="D10549" t="n">
        <v>0</v>
      </c>
      <c r="E10549" t="inlineStr">
        <is>
          <t>MBWAY</t>
        </is>
      </c>
    </row>
    <row r="10550">
      <c r="A10550" t="n">
        <v>149</v>
      </c>
      <c r="B10550" t="inlineStr">
        <is>
          <t>Priceless</t>
        </is>
      </c>
      <c r="C10550" s="27" t="n">
        <v>45680</v>
      </c>
      <c r="D10550" t="n">
        <v>5440.42</v>
      </c>
      <c r="E10550" t="inlineStr">
        <is>
          <t>CRÉDITO</t>
        </is>
      </c>
    </row>
    <row r="10551">
      <c r="A10551" t="n">
        <v>149</v>
      </c>
      <c r="B10551" t="inlineStr">
        <is>
          <t>Priceless</t>
        </is>
      </c>
      <c r="C10551" s="27" t="n">
        <v>45680</v>
      </c>
      <c r="D10551" t="n">
        <v>118</v>
      </c>
      <c r="E10551" t="inlineStr">
        <is>
          <t>DINHEIRO</t>
        </is>
      </c>
    </row>
    <row r="10552">
      <c r="A10552" t="n">
        <v>149</v>
      </c>
      <c r="B10552" t="inlineStr">
        <is>
          <t>Priceless</t>
        </is>
      </c>
      <c r="C10552" s="27" t="n">
        <v>45680</v>
      </c>
      <c r="D10552" t="n">
        <v>0</v>
      </c>
      <c r="E10552" t="inlineStr">
        <is>
          <t>APP</t>
        </is>
      </c>
    </row>
    <row r="10553">
      <c r="A10553" t="n">
        <v>149</v>
      </c>
      <c r="B10553" t="inlineStr">
        <is>
          <t>Priceless</t>
        </is>
      </c>
      <c r="C10553" s="27" t="n">
        <v>45680</v>
      </c>
      <c r="D10553" t="n">
        <v>0</v>
      </c>
      <c r="E10553" t="inlineStr">
        <is>
          <t>DELIVERY ONLINE</t>
        </is>
      </c>
    </row>
    <row r="10554">
      <c r="A10554" t="n">
        <v>149</v>
      </c>
      <c r="B10554" t="inlineStr">
        <is>
          <t>Priceless</t>
        </is>
      </c>
      <c r="C10554" s="27" t="n">
        <v>45680</v>
      </c>
      <c r="D10554" t="n">
        <v>0</v>
      </c>
      <c r="E10554" t="inlineStr">
        <is>
          <t>IFOOD</t>
        </is>
      </c>
    </row>
    <row r="10555">
      <c r="A10555" t="n">
        <v>149</v>
      </c>
      <c r="B10555" t="inlineStr">
        <is>
          <t>Priceless</t>
        </is>
      </c>
      <c r="C10555" s="27" t="n">
        <v>45680</v>
      </c>
      <c r="D10555" t="n">
        <v>0</v>
      </c>
      <c r="E10555" t="inlineStr">
        <is>
          <t>PIX</t>
        </is>
      </c>
    </row>
    <row r="10556">
      <c r="A10556" t="n">
        <v>149</v>
      </c>
      <c r="B10556" t="inlineStr">
        <is>
          <t>Priceless</t>
        </is>
      </c>
      <c r="C10556" s="27" t="n">
        <v>45680</v>
      </c>
      <c r="D10556" t="n">
        <v>0</v>
      </c>
      <c r="E10556" t="inlineStr">
        <is>
          <t>RAPPI</t>
        </is>
      </c>
    </row>
    <row r="10557">
      <c r="A10557" t="n">
        <v>149</v>
      </c>
      <c r="B10557" t="inlineStr">
        <is>
          <t>Priceless</t>
        </is>
      </c>
      <c r="C10557" s="27" t="n">
        <v>45680</v>
      </c>
      <c r="D10557" t="n">
        <v>0</v>
      </c>
      <c r="E10557" t="inlineStr">
        <is>
          <t>UBER</t>
        </is>
      </c>
    </row>
    <row r="10558">
      <c r="A10558" t="n">
        <v>149</v>
      </c>
      <c r="B10558" t="inlineStr">
        <is>
          <t>Priceless</t>
        </is>
      </c>
      <c r="C10558" s="27" t="n">
        <v>45680</v>
      </c>
      <c r="D10558" t="n">
        <v>0</v>
      </c>
      <c r="E10558" t="inlineStr">
        <is>
          <t>BÔNUS</t>
        </is>
      </c>
    </row>
    <row r="10559">
      <c r="A10559" t="n">
        <v>149</v>
      </c>
      <c r="B10559" t="inlineStr">
        <is>
          <t>Priceless</t>
        </is>
      </c>
      <c r="C10559" s="27" t="n">
        <v>45680</v>
      </c>
      <c r="D10559" t="n">
        <v>0</v>
      </c>
      <c r="E10559" t="inlineStr">
        <is>
          <t>DINHEIRO</t>
        </is>
      </c>
    </row>
    <row r="10560">
      <c r="A10560" t="n">
        <v>149</v>
      </c>
      <c r="B10560" t="inlineStr">
        <is>
          <t>Priceless</t>
        </is>
      </c>
      <c r="C10560" s="27" t="n">
        <v>45680</v>
      </c>
      <c r="D10560" t="n">
        <v>1444.16</v>
      </c>
      <c r="E10560" t="inlineStr">
        <is>
          <t>DÉBITO</t>
        </is>
      </c>
    </row>
    <row r="10561">
      <c r="A10561" t="n">
        <v>149</v>
      </c>
      <c r="B10561" t="inlineStr">
        <is>
          <t>Priceless</t>
        </is>
      </c>
      <c r="C10561" s="27" t="n">
        <v>45680</v>
      </c>
      <c r="D10561" t="n">
        <v>0</v>
      </c>
      <c r="E10561" t="inlineStr">
        <is>
          <t>VOUCHER</t>
        </is>
      </c>
    </row>
    <row r="10562">
      <c r="A10562" t="n">
        <v>149</v>
      </c>
      <c r="B10562" t="inlineStr">
        <is>
          <t>Priceless</t>
        </is>
      </c>
      <c r="C10562" s="27" t="n">
        <v>45680</v>
      </c>
      <c r="D10562" t="n">
        <v>0</v>
      </c>
      <c r="E10562" t="inlineStr">
        <is>
          <t>ANTECIPADO</t>
        </is>
      </c>
    </row>
    <row r="10563">
      <c r="A10563" t="n">
        <v>149</v>
      </c>
      <c r="B10563" t="inlineStr">
        <is>
          <t>Priceless</t>
        </is>
      </c>
      <c r="C10563" s="27" t="n">
        <v>45680</v>
      </c>
      <c r="D10563" t="n">
        <v>0</v>
      </c>
      <c r="E10563" t="inlineStr">
        <is>
          <t>UBER</t>
        </is>
      </c>
    </row>
    <row r="10564">
      <c r="A10564" t="n">
        <v>149</v>
      </c>
      <c r="B10564" t="inlineStr">
        <is>
          <t>Priceless</t>
        </is>
      </c>
      <c r="C10564" s="27" t="n">
        <v>45680</v>
      </c>
      <c r="D10564" t="n">
        <v>0</v>
      </c>
      <c r="E10564" t="inlineStr">
        <is>
          <t>RAPPI</t>
        </is>
      </c>
    </row>
    <row r="10565">
      <c r="A10565" t="n">
        <v>149</v>
      </c>
      <c r="B10565" t="inlineStr">
        <is>
          <t>Priceless</t>
        </is>
      </c>
      <c r="C10565" s="27" t="n">
        <v>45680</v>
      </c>
      <c r="D10565" t="n">
        <v>0</v>
      </c>
      <c r="E10565" t="inlineStr">
        <is>
          <t>PIX</t>
        </is>
      </c>
    </row>
    <row r="10566">
      <c r="A10566" t="n">
        <v>149</v>
      </c>
      <c r="B10566" t="inlineStr">
        <is>
          <t>Priceless</t>
        </is>
      </c>
      <c r="C10566" s="27" t="n">
        <v>45680</v>
      </c>
      <c r="D10566" t="n">
        <v>0</v>
      </c>
      <c r="E10566" t="inlineStr">
        <is>
          <t>PIX</t>
        </is>
      </c>
    </row>
    <row r="10567">
      <c r="A10567" t="n">
        <v>149</v>
      </c>
      <c r="B10567" t="inlineStr">
        <is>
          <t>Priceless</t>
        </is>
      </c>
      <c r="C10567" s="27" t="n">
        <v>45680</v>
      </c>
      <c r="D10567" t="n">
        <v>0</v>
      </c>
      <c r="E10567" t="inlineStr">
        <is>
          <t>CRÉDITO</t>
        </is>
      </c>
    </row>
    <row r="10568">
      <c r="A10568" t="n">
        <v>149</v>
      </c>
      <c r="B10568" t="inlineStr">
        <is>
          <t>Priceless</t>
        </is>
      </c>
      <c r="C10568" s="27" t="n">
        <v>45680</v>
      </c>
      <c r="D10568" t="n">
        <v>0</v>
      </c>
      <c r="E10568" t="inlineStr">
        <is>
          <t>RECARGAS DEVOLVIDAS</t>
        </is>
      </c>
    </row>
    <row r="10569">
      <c r="A10569" t="n">
        <v>149</v>
      </c>
      <c r="B10569" t="inlineStr">
        <is>
          <t>Priceless</t>
        </is>
      </c>
      <c r="C10569" s="27" t="n">
        <v>45680</v>
      </c>
      <c r="D10569" t="n">
        <v>0</v>
      </c>
      <c r="E10569" t="inlineStr">
        <is>
          <t>APP</t>
        </is>
      </c>
    </row>
    <row r="10570">
      <c r="A10570" t="n">
        <v>149</v>
      </c>
      <c r="B10570" t="inlineStr">
        <is>
          <t>Priceless</t>
        </is>
      </c>
      <c r="C10570" s="27" t="n">
        <v>45680</v>
      </c>
      <c r="D10570" t="n">
        <v>0</v>
      </c>
      <c r="E10570" t="inlineStr">
        <is>
          <t>DELIVERY ONLINE</t>
        </is>
      </c>
    </row>
    <row r="10571">
      <c r="A10571" t="n">
        <v>149</v>
      </c>
      <c r="B10571" t="inlineStr">
        <is>
          <t>Priceless</t>
        </is>
      </c>
      <c r="C10571" s="27" t="n">
        <v>45680</v>
      </c>
      <c r="D10571" t="n">
        <v>0</v>
      </c>
      <c r="E10571" t="inlineStr">
        <is>
          <t>IFOOD</t>
        </is>
      </c>
    </row>
    <row r="10572">
      <c r="A10572" t="n">
        <v>149</v>
      </c>
      <c r="B10572" t="inlineStr">
        <is>
          <t>Priceless</t>
        </is>
      </c>
      <c r="C10572" s="27" t="n">
        <v>45680</v>
      </c>
      <c r="D10572" t="n">
        <v>0</v>
      </c>
      <c r="E10572" t="inlineStr">
        <is>
          <t>ANTECIPADO</t>
        </is>
      </c>
    </row>
    <row r="10573">
      <c r="A10573" t="n">
        <v>149</v>
      </c>
      <c r="B10573" t="inlineStr">
        <is>
          <t>Priceless</t>
        </is>
      </c>
      <c r="C10573" s="27" t="n">
        <v>45680</v>
      </c>
      <c r="D10573" t="n">
        <v>0</v>
      </c>
      <c r="E10573" t="inlineStr">
        <is>
          <t>OUTROS</t>
        </is>
      </c>
    </row>
    <row r="10574">
      <c r="A10574" t="n">
        <v>149</v>
      </c>
      <c r="B10574" t="inlineStr">
        <is>
          <t>Priceless</t>
        </is>
      </c>
      <c r="C10574" s="27" t="n">
        <v>45680</v>
      </c>
      <c r="D10574" t="n">
        <v>0</v>
      </c>
      <c r="E10574" t="inlineStr">
        <is>
          <t>AME</t>
        </is>
      </c>
    </row>
    <row r="10575">
      <c r="A10575" t="n">
        <v>149</v>
      </c>
      <c r="B10575" t="inlineStr">
        <is>
          <t>Priceless</t>
        </is>
      </c>
      <c r="C10575" s="27" t="n">
        <v>45680</v>
      </c>
      <c r="D10575" t="n">
        <v>0</v>
      </c>
      <c r="E10575" t="inlineStr">
        <is>
          <t>NOTAS MANUAIS + SERVIÇO</t>
        </is>
      </c>
    </row>
    <row r="10576">
      <c r="A10576" t="n">
        <v>149</v>
      </c>
      <c r="B10576" t="inlineStr">
        <is>
          <t>Priceless</t>
        </is>
      </c>
      <c r="C10576" s="27" t="n">
        <v>45680</v>
      </c>
      <c r="D10576" t="n">
        <v>0</v>
      </c>
      <c r="E10576" t="inlineStr">
        <is>
          <t>AME</t>
        </is>
      </c>
    </row>
    <row r="10577">
      <c r="A10577" t="n">
        <v>149</v>
      </c>
      <c r="B10577" t="inlineStr">
        <is>
          <t>Priceless</t>
        </is>
      </c>
      <c r="C10577" s="27" t="n">
        <v>45680</v>
      </c>
      <c r="D10577" t="n">
        <v>0</v>
      </c>
      <c r="E10577" t="inlineStr">
        <is>
          <t>DELIVERY ONLINE</t>
        </is>
      </c>
    </row>
    <row r="10578">
      <c r="A10578" t="n">
        <v>149</v>
      </c>
      <c r="B10578" t="inlineStr">
        <is>
          <t>Priceless</t>
        </is>
      </c>
      <c r="C10578" s="27" t="n">
        <v>45680</v>
      </c>
      <c r="D10578" t="n">
        <v>0</v>
      </c>
      <c r="E10578" t="inlineStr">
        <is>
          <t>APP</t>
        </is>
      </c>
    </row>
    <row r="10579">
      <c r="A10579" t="n">
        <v>149</v>
      </c>
      <c r="B10579" t="inlineStr">
        <is>
          <t>Priceless</t>
        </is>
      </c>
      <c r="C10579" s="27" t="n">
        <v>45680</v>
      </c>
      <c r="D10579" t="n">
        <v>118</v>
      </c>
      <c r="E10579" t="inlineStr">
        <is>
          <t>DINHEIRO</t>
        </is>
      </c>
    </row>
    <row r="10580">
      <c r="A10580" t="n">
        <v>149</v>
      </c>
      <c r="B10580" t="inlineStr">
        <is>
          <t>Priceless</t>
        </is>
      </c>
      <c r="C10580" s="27" t="n">
        <v>45680</v>
      </c>
      <c r="D10580" t="n">
        <v>5440.42</v>
      </c>
      <c r="E10580" t="inlineStr">
        <is>
          <t>CRÉDITO</t>
        </is>
      </c>
    </row>
    <row r="10581">
      <c r="A10581" t="n">
        <v>149</v>
      </c>
      <c r="B10581" t="inlineStr">
        <is>
          <t>Priceless</t>
        </is>
      </c>
      <c r="C10581" s="27" t="n">
        <v>45680</v>
      </c>
      <c r="D10581" t="n">
        <v>0</v>
      </c>
      <c r="E10581" t="inlineStr">
        <is>
          <t>MBWAY</t>
        </is>
      </c>
    </row>
    <row r="10582">
      <c r="A10582" t="n">
        <v>149</v>
      </c>
      <c r="B10582" t="inlineStr">
        <is>
          <t>Priceless</t>
        </is>
      </c>
      <c r="C10582" s="27" t="n">
        <v>45680</v>
      </c>
      <c r="D10582" t="n">
        <v>0</v>
      </c>
      <c r="E10582" t="inlineStr">
        <is>
          <t>VOUCHER INTEGRADO</t>
        </is>
      </c>
    </row>
    <row r="10583">
      <c r="A10583" t="n">
        <v>149</v>
      </c>
      <c r="B10583" t="inlineStr">
        <is>
          <t>Priceless</t>
        </is>
      </c>
      <c r="C10583" s="27" t="n">
        <v>45680</v>
      </c>
      <c r="D10583" t="n">
        <v>0</v>
      </c>
      <c r="E10583" t="inlineStr">
        <is>
          <t>RECARGAS DEVOLVIDAS</t>
        </is>
      </c>
    </row>
    <row r="10584">
      <c r="A10584" t="n">
        <v>149</v>
      </c>
      <c r="B10584" t="inlineStr">
        <is>
          <t>Priceless</t>
        </is>
      </c>
      <c r="C10584" s="27" t="n">
        <v>45680</v>
      </c>
      <c r="D10584" t="n">
        <v>0</v>
      </c>
      <c r="E10584" t="inlineStr">
        <is>
          <t>NOTAS MANUAIS + SERVIÇO</t>
        </is>
      </c>
    </row>
    <row r="10585">
      <c r="A10585" t="n">
        <v>149</v>
      </c>
      <c r="B10585" t="inlineStr">
        <is>
          <t>Priceless</t>
        </is>
      </c>
      <c r="C10585" s="27" t="n">
        <v>45680</v>
      </c>
      <c r="D10585" t="n">
        <v>1444.16</v>
      </c>
      <c r="E10585" t="inlineStr">
        <is>
          <t>DÉBITO</t>
        </is>
      </c>
    </row>
    <row r="10586">
      <c r="A10586" t="n">
        <v>149</v>
      </c>
      <c r="B10586" t="inlineStr">
        <is>
          <t>Priceless</t>
        </is>
      </c>
      <c r="C10586" s="27" t="n">
        <v>45680</v>
      </c>
      <c r="D10586" t="n">
        <v>0</v>
      </c>
      <c r="E10586" t="inlineStr">
        <is>
          <t>OUTROS</t>
        </is>
      </c>
    </row>
    <row r="10587">
      <c r="A10587" t="n">
        <v>149</v>
      </c>
      <c r="B10587" t="inlineStr">
        <is>
          <t>Priceless</t>
        </is>
      </c>
      <c r="C10587" s="27" t="n">
        <v>45680</v>
      </c>
      <c r="D10587" t="n">
        <v>0</v>
      </c>
      <c r="E10587" t="inlineStr">
        <is>
          <t>ANTECIPADO</t>
        </is>
      </c>
    </row>
    <row r="10588">
      <c r="A10588" t="n">
        <v>149</v>
      </c>
      <c r="B10588" t="inlineStr">
        <is>
          <t>Priceless</t>
        </is>
      </c>
      <c r="C10588" s="27" t="n">
        <v>45680</v>
      </c>
      <c r="D10588" t="n">
        <v>0</v>
      </c>
      <c r="E10588" t="inlineStr">
        <is>
          <t>BÔNUS</t>
        </is>
      </c>
    </row>
    <row r="10589">
      <c r="A10589" t="n">
        <v>149</v>
      </c>
      <c r="B10589" t="inlineStr">
        <is>
          <t>Priceless</t>
        </is>
      </c>
      <c r="C10589" s="27" t="n">
        <v>45680</v>
      </c>
      <c r="D10589" t="n">
        <v>0</v>
      </c>
      <c r="E10589" t="inlineStr">
        <is>
          <t>DÉBITO</t>
        </is>
      </c>
    </row>
    <row r="10590">
      <c r="A10590" t="n">
        <v>149</v>
      </c>
      <c r="B10590" t="inlineStr">
        <is>
          <t>Priceless</t>
        </is>
      </c>
      <c r="C10590" s="27" t="n">
        <v>45680</v>
      </c>
      <c r="D10590" t="n">
        <v>0</v>
      </c>
      <c r="E10590" t="inlineStr">
        <is>
          <t>VOUCHER</t>
        </is>
      </c>
    </row>
    <row r="10591">
      <c r="A10591" t="n">
        <v>149</v>
      </c>
      <c r="B10591" t="inlineStr">
        <is>
          <t>Priceless</t>
        </is>
      </c>
      <c r="C10591" s="27" t="n">
        <v>45680</v>
      </c>
      <c r="D10591" t="n">
        <v>0</v>
      </c>
      <c r="E10591" t="inlineStr">
        <is>
          <t>ANTECIPADO</t>
        </is>
      </c>
    </row>
    <row r="10592">
      <c r="A10592" t="n">
        <v>149</v>
      </c>
      <c r="B10592" t="inlineStr">
        <is>
          <t>Priceless</t>
        </is>
      </c>
      <c r="C10592" s="27" t="n">
        <v>45680</v>
      </c>
      <c r="D10592" t="n">
        <v>0</v>
      </c>
      <c r="E10592" t="inlineStr">
        <is>
          <t>UBER</t>
        </is>
      </c>
    </row>
    <row r="10593">
      <c r="A10593" t="n">
        <v>149</v>
      </c>
      <c r="B10593" t="inlineStr">
        <is>
          <t>Priceless</t>
        </is>
      </c>
      <c r="C10593" s="27" t="n">
        <v>45680</v>
      </c>
      <c r="D10593" t="n">
        <v>0</v>
      </c>
      <c r="E10593" t="inlineStr">
        <is>
          <t>RAPPI</t>
        </is>
      </c>
    </row>
    <row r="10594">
      <c r="A10594" t="n">
        <v>149</v>
      </c>
      <c r="B10594" t="inlineStr">
        <is>
          <t>Priceless</t>
        </is>
      </c>
      <c r="C10594" s="27" t="n">
        <v>45680</v>
      </c>
      <c r="D10594" t="n">
        <v>0</v>
      </c>
      <c r="E10594" t="inlineStr">
        <is>
          <t>MBWAY</t>
        </is>
      </c>
    </row>
    <row r="10595">
      <c r="A10595" t="n">
        <v>149</v>
      </c>
      <c r="B10595" t="inlineStr">
        <is>
          <t>Priceless</t>
        </is>
      </c>
      <c r="C10595" s="27" t="n">
        <v>45680</v>
      </c>
      <c r="D10595" t="n">
        <v>0</v>
      </c>
      <c r="E10595" t="inlineStr">
        <is>
          <t>VOUCHER INTEGRADO</t>
        </is>
      </c>
    </row>
    <row r="10596">
      <c r="A10596" t="n">
        <v>149</v>
      </c>
      <c r="B10596" t="inlineStr">
        <is>
          <t>Priceless</t>
        </is>
      </c>
      <c r="C10596" s="27" t="n">
        <v>45680</v>
      </c>
      <c r="D10596" t="n">
        <v>0</v>
      </c>
      <c r="E10596" t="inlineStr">
        <is>
          <t>RECARGAS DEVOLVIDAS</t>
        </is>
      </c>
    </row>
    <row r="10597">
      <c r="A10597" t="n">
        <v>149</v>
      </c>
      <c r="B10597" t="inlineStr">
        <is>
          <t>Priceless</t>
        </is>
      </c>
      <c r="C10597" s="27" t="n">
        <v>45680</v>
      </c>
      <c r="D10597" t="n">
        <v>0</v>
      </c>
      <c r="E10597" t="inlineStr">
        <is>
          <t>NOTAS MANUAIS + SERVIÇO</t>
        </is>
      </c>
    </row>
    <row r="10598">
      <c r="A10598" t="n">
        <v>149</v>
      </c>
      <c r="B10598" t="inlineStr">
        <is>
          <t>Priceless</t>
        </is>
      </c>
      <c r="C10598" s="27" t="n">
        <v>45680</v>
      </c>
      <c r="D10598" t="n">
        <v>0</v>
      </c>
      <c r="E10598" t="inlineStr">
        <is>
          <t>AME</t>
        </is>
      </c>
    </row>
    <row r="10599">
      <c r="A10599" t="n">
        <v>149</v>
      </c>
      <c r="B10599" t="inlineStr">
        <is>
          <t>Priceless</t>
        </is>
      </c>
      <c r="C10599" s="27" t="n">
        <v>45680</v>
      </c>
      <c r="D10599" t="n">
        <v>0</v>
      </c>
      <c r="E10599" t="inlineStr">
        <is>
          <t>OUTROS</t>
        </is>
      </c>
    </row>
    <row r="10600">
      <c r="A10600" t="n">
        <v>149</v>
      </c>
      <c r="B10600" t="inlineStr">
        <is>
          <t>Priceless</t>
        </is>
      </c>
      <c r="C10600" s="27" t="n">
        <v>45680</v>
      </c>
      <c r="D10600" t="n">
        <v>0</v>
      </c>
      <c r="E10600" t="inlineStr">
        <is>
          <t>IFOOD</t>
        </is>
      </c>
    </row>
    <row r="10601">
      <c r="A10601" t="n">
        <v>149</v>
      </c>
      <c r="B10601" t="inlineStr">
        <is>
          <t>Priceless</t>
        </is>
      </c>
      <c r="C10601" s="27" t="n">
        <v>45680</v>
      </c>
      <c r="D10601" t="n">
        <v>0</v>
      </c>
      <c r="E10601" t="inlineStr">
        <is>
          <t>ANTECIPADO</t>
        </is>
      </c>
    </row>
    <row r="10602">
      <c r="A10602" t="n">
        <v>149</v>
      </c>
      <c r="B10602" t="inlineStr">
        <is>
          <t>Priceless</t>
        </is>
      </c>
      <c r="C10602" s="27" t="n">
        <v>45680</v>
      </c>
      <c r="D10602" t="n">
        <v>0</v>
      </c>
      <c r="E10602" t="inlineStr">
        <is>
          <t>VOUCHER</t>
        </is>
      </c>
    </row>
    <row r="10603">
      <c r="A10603" t="n">
        <v>149</v>
      </c>
      <c r="B10603" t="inlineStr">
        <is>
          <t>Priceless</t>
        </is>
      </c>
      <c r="C10603" s="27" t="n">
        <v>45680</v>
      </c>
      <c r="D10603" t="n">
        <v>0</v>
      </c>
      <c r="E10603" t="inlineStr">
        <is>
          <t>BÔNUS</t>
        </is>
      </c>
    </row>
    <row r="10604">
      <c r="A10604" t="n">
        <v>149</v>
      </c>
      <c r="B10604" t="inlineStr">
        <is>
          <t>Priceless</t>
        </is>
      </c>
      <c r="C10604" s="27" t="n">
        <v>45679</v>
      </c>
      <c r="D10604" t="n">
        <v>0</v>
      </c>
      <c r="E10604" t="inlineStr">
        <is>
          <t>VOUCHER INTEGRADO</t>
        </is>
      </c>
    </row>
    <row r="10605">
      <c r="A10605" t="n">
        <v>149</v>
      </c>
      <c r="B10605" t="inlineStr">
        <is>
          <t>Priceless</t>
        </is>
      </c>
      <c r="C10605" s="27" t="n">
        <v>45679</v>
      </c>
      <c r="D10605" t="n">
        <v>0</v>
      </c>
      <c r="E10605" t="inlineStr">
        <is>
          <t>VOUCHER INTEGRADO</t>
        </is>
      </c>
    </row>
    <row r="10606">
      <c r="A10606" t="n">
        <v>149</v>
      </c>
      <c r="B10606" t="inlineStr">
        <is>
          <t>Priceless</t>
        </is>
      </c>
      <c r="C10606" s="27" t="n">
        <v>45679</v>
      </c>
      <c r="D10606" t="n">
        <v>0</v>
      </c>
      <c r="E10606" t="inlineStr">
        <is>
          <t>RECARGAS DEVOLVIDAS</t>
        </is>
      </c>
    </row>
    <row r="10607">
      <c r="A10607" t="n">
        <v>149</v>
      </c>
      <c r="B10607" t="inlineStr">
        <is>
          <t>Priceless</t>
        </is>
      </c>
      <c r="C10607" s="27" t="n">
        <v>45679</v>
      </c>
      <c r="D10607" t="n">
        <v>0</v>
      </c>
      <c r="E10607" t="inlineStr">
        <is>
          <t>NOTAS MANUAIS + SERVIÇO</t>
        </is>
      </c>
    </row>
    <row r="10608">
      <c r="A10608" t="n">
        <v>149</v>
      </c>
      <c r="B10608" t="inlineStr">
        <is>
          <t>Priceless</t>
        </is>
      </c>
      <c r="C10608" s="27" t="n">
        <v>45679</v>
      </c>
      <c r="D10608" t="n">
        <v>0</v>
      </c>
      <c r="E10608" t="inlineStr">
        <is>
          <t>AME</t>
        </is>
      </c>
    </row>
    <row r="10609">
      <c r="A10609" t="n">
        <v>149</v>
      </c>
      <c r="B10609" t="inlineStr">
        <is>
          <t>Priceless</t>
        </is>
      </c>
      <c r="C10609" s="27" t="n">
        <v>45679</v>
      </c>
      <c r="D10609" t="n">
        <v>0</v>
      </c>
      <c r="E10609" t="inlineStr">
        <is>
          <t>OUTROS</t>
        </is>
      </c>
    </row>
    <row r="10610">
      <c r="A10610" t="n">
        <v>149</v>
      </c>
      <c r="B10610" t="inlineStr">
        <is>
          <t>Priceless</t>
        </is>
      </c>
      <c r="C10610" s="27" t="n">
        <v>45679</v>
      </c>
      <c r="D10610" t="n">
        <v>573.5700000000001</v>
      </c>
      <c r="E10610" t="inlineStr">
        <is>
          <t>DINHEIRO</t>
        </is>
      </c>
    </row>
    <row r="10611">
      <c r="A10611" t="n">
        <v>149</v>
      </c>
      <c r="B10611" t="inlineStr">
        <is>
          <t>Priceless</t>
        </is>
      </c>
      <c r="C10611" s="27" t="n">
        <v>45679</v>
      </c>
      <c r="D10611" t="n">
        <v>0</v>
      </c>
      <c r="E10611" t="inlineStr">
        <is>
          <t>RECARGAS DEVOLVIDAS</t>
        </is>
      </c>
    </row>
    <row r="10612">
      <c r="A10612" t="n">
        <v>149</v>
      </c>
      <c r="B10612" t="inlineStr">
        <is>
          <t>Priceless</t>
        </is>
      </c>
      <c r="C10612" s="27" t="n">
        <v>45679</v>
      </c>
      <c r="D10612" t="n">
        <v>0</v>
      </c>
      <c r="E10612" t="inlineStr">
        <is>
          <t>NOTAS MANUAIS + SERVIÇO</t>
        </is>
      </c>
    </row>
    <row r="10613">
      <c r="A10613" t="n">
        <v>149</v>
      </c>
      <c r="B10613" t="inlineStr">
        <is>
          <t>Priceless</t>
        </is>
      </c>
      <c r="C10613" s="27" t="n">
        <v>45679</v>
      </c>
      <c r="D10613" t="n">
        <v>0</v>
      </c>
      <c r="E10613" t="inlineStr">
        <is>
          <t>AME</t>
        </is>
      </c>
    </row>
    <row r="10614">
      <c r="A10614" t="n">
        <v>149</v>
      </c>
      <c r="B10614" t="inlineStr">
        <is>
          <t>Priceless</t>
        </is>
      </c>
      <c r="C10614" s="27" t="n">
        <v>45679</v>
      </c>
      <c r="D10614" t="n">
        <v>0</v>
      </c>
      <c r="E10614" t="inlineStr">
        <is>
          <t>OUTROS</t>
        </is>
      </c>
    </row>
    <row r="10615">
      <c r="A10615" t="n">
        <v>149</v>
      </c>
      <c r="B10615" t="inlineStr">
        <is>
          <t>Priceless</t>
        </is>
      </c>
      <c r="C10615" s="27" t="n">
        <v>45679</v>
      </c>
      <c r="D10615" t="n">
        <v>0</v>
      </c>
      <c r="E10615" t="inlineStr">
        <is>
          <t>ANTECIPADO</t>
        </is>
      </c>
    </row>
    <row r="10616">
      <c r="A10616" t="n">
        <v>149</v>
      </c>
      <c r="B10616" t="inlineStr">
        <is>
          <t>Priceless</t>
        </is>
      </c>
      <c r="C10616" s="27" t="n">
        <v>45679</v>
      </c>
      <c r="D10616" t="n">
        <v>0</v>
      </c>
      <c r="E10616" t="inlineStr">
        <is>
          <t>BÔNUS</t>
        </is>
      </c>
    </row>
    <row r="10617">
      <c r="A10617" t="n">
        <v>149</v>
      </c>
      <c r="B10617" t="inlineStr">
        <is>
          <t>Priceless</t>
        </is>
      </c>
      <c r="C10617" s="27" t="n">
        <v>45679</v>
      </c>
      <c r="D10617" t="n">
        <v>362.89</v>
      </c>
      <c r="E10617" t="inlineStr">
        <is>
          <t>DÉBITO</t>
        </is>
      </c>
    </row>
    <row r="10618">
      <c r="A10618" t="n">
        <v>149</v>
      </c>
      <c r="B10618" t="inlineStr">
        <is>
          <t>Priceless</t>
        </is>
      </c>
      <c r="C10618" s="27" t="n">
        <v>45679</v>
      </c>
      <c r="D10618" t="n">
        <v>0</v>
      </c>
      <c r="E10618" t="inlineStr">
        <is>
          <t>VOUCHER</t>
        </is>
      </c>
    </row>
    <row r="10619">
      <c r="A10619" t="n">
        <v>149</v>
      </c>
      <c r="B10619" t="inlineStr">
        <is>
          <t>Priceless</t>
        </is>
      </c>
      <c r="C10619" s="27" t="n">
        <v>45679</v>
      </c>
      <c r="D10619" t="n">
        <v>0</v>
      </c>
      <c r="E10619" t="inlineStr">
        <is>
          <t>ANTECIPADO</t>
        </is>
      </c>
    </row>
    <row r="10620">
      <c r="A10620" t="n">
        <v>149</v>
      </c>
      <c r="B10620" t="inlineStr">
        <is>
          <t>Priceless</t>
        </is>
      </c>
      <c r="C10620" s="27" t="n">
        <v>45679</v>
      </c>
      <c r="D10620" t="n">
        <v>0</v>
      </c>
      <c r="E10620" t="inlineStr">
        <is>
          <t>UBER</t>
        </is>
      </c>
    </row>
    <row r="10621">
      <c r="A10621" t="n">
        <v>149</v>
      </c>
      <c r="B10621" t="inlineStr">
        <is>
          <t>Priceless</t>
        </is>
      </c>
      <c r="C10621" s="27" t="n">
        <v>45679</v>
      </c>
      <c r="D10621" t="n">
        <v>0</v>
      </c>
      <c r="E10621" t="inlineStr">
        <is>
          <t>RAPPI</t>
        </is>
      </c>
    </row>
    <row r="10622">
      <c r="A10622" t="n">
        <v>149</v>
      </c>
      <c r="B10622" t="inlineStr">
        <is>
          <t>Priceless</t>
        </is>
      </c>
      <c r="C10622" s="27" t="n">
        <v>45679</v>
      </c>
      <c r="D10622" t="n">
        <v>42.94</v>
      </c>
      <c r="E10622" t="inlineStr">
        <is>
          <t>PIX</t>
        </is>
      </c>
    </row>
    <row r="10623">
      <c r="A10623" t="n">
        <v>149</v>
      </c>
      <c r="B10623" t="inlineStr">
        <is>
          <t>Priceless</t>
        </is>
      </c>
      <c r="C10623" s="27" t="n">
        <v>45679</v>
      </c>
      <c r="D10623" t="n">
        <v>0</v>
      </c>
      <c r="E10623" t="inlineStr">
        <is>
          <t>IFOOD</t>
        </is>
      </c>
    </row>
    <row r="10624">
      <c r="A10624" t="n">
        <v>149</v>
      </c>
      <c r="B10624" t="inlineStr">
        <is>
          <t>Priceless</t>
        </is>
      </c>
      <c r="C10624" s="27" t="n">
        <v>45679</v>
      </c>
      <c r="D10624" t="n">
        <v>0</v>
      </c>
      <c r="E10624" t="inlineStr">
        <is>
          <t>DELIVERY ONLINE</t>
        </is>
      </c>
    </row>
    <row r="10625">
      <c r="A10625" t="n">
        <v>149</v>
      </c>
      <c r="B10625" t="inlineStr">
        <is>
          <t>Priceless</t>
        </is>
      </c>
      <c r="C10625" s="27" t="n">
        <v>45679</v>
      </c>
      <c r="D10625" t="n">
        <v>0</v>
      </c>
      <c r="E10625" t="inlineStr">
        <is>
          <t>APP</t>
        </is>
      </c>
    </row>
    <row r="10626">
      <c r="A10626" t="n">
        <v>149</v>
      </c>
      <c r="B10626" t="inlineStr">
        <is>
          <t>Priceless</t>
        </is>
      </c>
      <c r="C10626" s="27" t="n">
        <v>45679</v>
      </c>
      <c r="D10626" t="n">
        <v>9806.889999999999</v>
      </c>
      <c r="E10626" t="inlineStr">
        <is>
          <t>CRÉDITO</t>
        </is>
      </c>
    </row>
    <row r="10627">
      <c r="A10627" t="n">
        <v>149</v>
      </c>
      <c r="B10627" t="inlineStr">
        <is>
          <t>Priceless</t>
        </is>
      </c>
      <c r="C10627" s="27" t="n">
        <v>45679</v>
      </c>
      <c r="D10627" t="n">
        <v>9806.889999999999</v>
      </c>
      <c r="E10627" t="inlineStr">
        <is>
          <t>CRÉDITO</t>
        </is>
      </c>
    </row>
    <row r="10628">
      <c r="A10628" t="n">
        <v>149</v>
      </c>
      <c r="B10628" t="inlineStr">
        <is>
          <t>Priceless</t>
        </is>
      </c>
      <c r="C10628" s="27" t="n">
        <v>45679</v>
      </c>
      <c r="D10628" t="n">
        <v>0</v>
      </c>
      <c r="E10628" t="inlineStr">
        <is>
          <t>MBWAY</t>
        </is>
      </c>
    </row>
    <row r="10629">
      <c r="A10629" t="n">
        <v>149</v>
      </c>
      <c r="B10629" t="inlineStr">
        <is>
          <t>Priceless</t>
        </is>
      </c>
      <c r="C10629" s="27" t="n">
        <v>45679</v>
      </c>
      <c r="D10629" t="n">
        <v>0</v>
      </c>
      <c r="E10629" t="inlineStr">
        <is>
          <t>ANTECIPADO</t>
        </is>
      </c>
    </row>
    <row r="10630">
      <c r="A10630" t="n">
        <v>149</v>
      </c>
      <c r="B10630" t="inlineStr">
        <is>
          <t>Priceless</t>
        </is>
      </c>
      <c r="C10630" s="27" t="n">
        <v>45679</v>
      </c>
      <c r="D10630" t="n">
        <v>0</v>
      </c>
      <c r="E10630" t="inlineStr">
        <is>
          <t>BÔNUS</t>
        </is>
      </c>
    </row>
    <row r="10631">
      <c r="A10631" t="n">
        <v>149</v>
      </c>
      <c r="B10631" t="inlineStr">
        <is>
          <t>Priceless</t>
        </is>
      </c>
      <c r="C10631" s="27" t="n">
        <v>45679</v>
      </c>
      <c r="D10631" t="n">
        <v>362.89</v>
      </c>
      <c r="E10631" t="inlineStr">
        <is>
          <t>DÉBITO</t>
        </is>
      </c>
    </row>
    <row r="10632">
      <c r="A10632" t="n">
        <v>149</v>
      </c>
      <c r="B10632" t="inlineStr">
        <is>
          <t>Priceless</t>
        </is>
      </c>
      <c r="C10632" s="27" t="n">
        <v>45679</v>
      </c>
      <c r="D10632" t="n">
        <v>0</v>
      </c>
      <c r="E10632" t="inlineStr">
        <is>
          <t>VOUCHER</t>
        </is>
      </c>
    </row>
    <row r="10633">
      <c r="A10633" t="n">
        <v>149</v>
      </c>
      <c r="B10633" t="inlineStr">
        <is>
          <t>Priceless</t>
        </is>
      </c>
      <c r="C10633" s="27" t="n">
        <v>45679</v>
      </c>
      <c r="D10633" t="n">
        <v>0</v>
      </c>
      <c r="E10633" t="inlineStr">
        <is>
          <t>ANTECIPADO</t>
        </is>
      </c>
    </row>
    <row r="10634">
      <c r="A10634" t="n">
        <v>149</v>
      </c>
      <c r="B10634" t="inlineStr">
        <is>
          <t>Priceless</t>
        </is>
      </c>
      <c r="C10634" s="27" t="n">
        <v>45679</v>
      </c>
      <c r="D10634" t="n">
        <v>0</v>
      </c>
      <c r="E10634" t="inlineStr">
        <is>
          <t>UBER</t>
        </is>
      </c>
    </row>
    <row r="10635">
      <c r="A10635" t="n">
        <v>149</v>
      </c>
      <c r="B10635" t="inlineStr">
        <is>
          <t>Priceless</t>
        </is>
      </c>
      <c r="C10635" s="27" t="n">
        <v>45679</v>
      </c>
      <c r="D10635" t="n">
        <v>0</v>
      </c>
      <c r="E10635" t="inlineStr">
        <is>
          <t>RAPPI</t>
        </is>
      </c>
    </row>
    <row r="10636">
      <c r="A10636" t="n">
        <v>149</v>
      </c>
      <c r="B10636" t="inlineStr">
        <is>
          <t>Priceless</t>
        </is>
      </c>
      <c r="C10636" s="27" t="n">
        <v>45679</v>
      </c>
      <c r="D10636" t="n">
        <v>42.94</v>
      </c>
      <c r="E10636" t="inlineStr">
        <is>
          <t>PIX</t>
        </is>
      </c>
    </row>
    <row r="10637">
      <c r="A10637" t="n">
        <v>149</v>
      </c>
      <c r="B10637" t="inlineStr">
        <is>
          <t>Priceless</t>
        </is>
      </c>
      <c r="C10637" s="27" t="n">
        <v>45679</v>
      </c>
      <c r="D10637" t="n">
        <v>0</v>
      </c>
      <c r="E10637" t="inlineStr">
        <is>
          <t>IFOOD</t>
        </is>
      </c>
    </row>
    <row r="10638">
      <c r="A10638" t="n">
        <v>149</v>
      </c>
      <c r="B10638" t="inlineStr">
        <is>
          <t>Priceless</t>
        </is>
      </c>
      <c r="C10638" s="27" t="n">
        <v>45679</v>
      </c>
      <c r="D10638" t="n">
        <v>0</v>
      </c>
      <c r="E10638" t="inlineStr">
        <is>
          <t>DELIVERY ONLINE</t>
        </is>
      </c>
    </row>
    <row r="10639">
      <c r="A10639" t="n">
        <v>149</v>
      </c>
      <c r="B10639" t="inlineStr">
        <is>
          <t>Priceless</t>
        </is>
      </c>
      <c r="C10639" s="27" t="n">
        <v>45679</v>
      </c>
      <c r="D10639" t="n">
        <v>0</v>
      </c>
      <c r="E10639" t="inlineStr">
        <is>
          <t>APP</t>
        </is>
      </c>
    </row>
    <row r="10640">
      <c r="A10640" t="n">
        <v>149</v>
      </c>
      <c r="B10640" t="inlineStr">
        <is>
          <t>Priceless</t>
        </is>
      </c>
      <c r="C10640" s="27" t="n">
        <v>45679</v>
      </c>
      <c r="D10640" t="n">
        <v>573.5700000000001</v>
      </c>
      <c r="E10640" t="inlineStr">
        <is>
          <t>DINHEIRO</t>
        </is>
      </c>
    </row>
    <row r="10641">
      <c r="A10641" t="n">
        <v>149</v>
      </c>
      <c r="B10641" t="inlineStr">
        <is>
          <t>Priceless</t>
        </is>
      </c>
      <c r="C10641" s="27" t="n">
        <v>45679</v>
      </c>
      <c r="D10641" t="n">
        <v>0</v>
      </c>
      <c r="E10641" t="inlineStr">
        <is>
          <t>UBER</t>
        </is>
      </c>
    </row>
    <row r="10642">
      <c r="A10642" t="n">
        <v>149</v>
      </c>
      <c r="B10642" t="inlineStr">
        <is>
          <t>Priceless</t>
        </is>
      </c>
      <c r="C10642" s="27" t="n">
        <v>45679</v>
      </c>
      <c r="D10642" t="n">
        <v>6246.54</v>
      </c>
      <c r="E10642" t="inlineStr">
        <is>
          <t>CRÉDITO</t>
        </is>
      </c>
    </row>
    <row r="10643">
      <c r="A10643" t="n">
        <v>149</v>
      </c>
      <c r="B10643" t="inlineStr">
        <is>
          <t>Priceless</t>
        </is>
      </c>
      <c r="C10643" s="27" t="n">
        <v>45679</v>
      </c>
      <c r="D10643" t="n">
        <v>0</v>
      </c>
      <c r="E10643" t="inlineStr">
        <is>
          <t>DINHEIRO</t>
        </is>
      </c>
    </row>
    <row r="10644">
      <c r="A10644" t="n">
        <v>149</v>
      </c>
      <c r="B10644" t="inlineStr">
        <is>
          <t>Priceless</t>
        </is>
      </c>
      <c r="C10644" s="27" t="n">
        <v>45679</v>
      </c>
      <c r="D10644" t="n">
        <v>0</v>
      </c>
      <c r="E10644" t="inlineStr">
        <is>
          <t>APP</t>
        </is>
      </c>
    </row>
    <row r="10645">
      <c r="A10645" t="n">
        <v>149</v>
      </c>
      <c r="B10645" t="inlineStr">
        <is>
          <t>Priceless</t>
        </is>
      </c>
      <c r="C10645" s="27" t="n">
        <v>45679</v>
      </c>
      <c r="D10645" t="n">
        <v>0</v>
      </c>
      <c r="E10645" t="inlineStr">
        <is>
          <t>DELIVERY ONLINE</t>
        </is>
      </c>
    </row>
    <row r="10646">
      <c r="A10646" t="n">
        <v>149</v>
      </c>
      <c r="B10646" t="inlineStr">
        <is>
          <t>Priceless</t>
        </is>
      </c>
      <c r="C10646" s="27" t="n">
        <v>45679</v>
      </c>
      <c r="D10646" t="n">
        <v>0</v>
      </c>
      <c r="E10646" t="inlineStr">
        <is>
          <t>MBWAY</t>
        </is>
      </c>
    </row>
    <row r="10647">
      <c r="A10647" t="n">
        <v>149</v>
      </c>
      <c r="B10647" t="inlineStr">
        <is>
          <t>Priceless</t>
        </is>
      </c>
      <c r="C10647" s="27" t="n">
        <v>45679</v>
      </c>
      <c r="D10647" t="n">
        <v>0</v>
      </c>
      <c r="E10647" t="inlineStr">
        <is>
          <t>IFOOD</t>
        </is>
      </c>
    </row>
    <row r="10648">
      <c r="A10648" t="n">
        <v>149</v>
      </c>
      <c r="B10648" t="inlineStr">
        <is>
          <t>Priceless</t>
        </is>
      </c>
      <c r="C10648" s="27" t="n">
        <v>45679</v>
      </c>
      <c r="D10648" t="n">
        <v>0</v>
      </c>
      <c r="E10648" t="inlineStr">
        <is>
          <t>PIX</t>
        </is>
      </c>
    </row>
    <row r="10649">
      <c r="A10649" t="n">
        <v>149</v>
      </c>
      <c r="B10649" t="inlineStr">
        <is>
          <t>Priceless</t>
        </is>
      </c>
      <c r="C10649" s="27" t="n">
        <v>45679</v>
      </c>
      <c r="D10649" t="n">
        <v>0</v>
      </c>
      <c r="E10649" t="inlineStr">
        <is>
          <t>RAPPI</t>
        </is>
      </c>
    </row>
    <row r="10650">
      <c r="A10650" t="n">
        <v>149</v>
      </c>
      <c r="B10650" t="inlineStr">
        <is>
          <t>Priceless</t>
        </is>
      </c>
      <c r="C10650" s="27" t="n">
        <v>45679</v>
      </c>
      <c r="D10650" t="n">
        <v>0</v>
      </c>
      <c r="E10650" t="inlineStr">
        <is>
          <t>MBWAY</t>
        </is>
      </c>
    </row>
    <row r="10651">
      <c r="A10651" t="n">
        <v>149</v>
      </c>
      <c r="B10651" t="inlineStr">
        <is>
          <t>Priceless</t>
        </is>
      </c>
      <c r="C10651" s="27" t="n">
        <v>45679</v>
      </c>
      <c r="D10651" t="n">
        <v>0</v>
      </c>
      <c r="E10651" t="inlineStr">
        <is>
          <t>VOUCHER INTEGRADO</t>
        </is>
      </c>
    </row>
    <row r="10652">
      <c r="A10652" t="n">
        <v>149</v>
      </c>
      <c r="B10652" t="inlineStr">
        <is>
          <t>Priceless</t>
        </is>
      </c>
      <c r="C10652" s="27" t="n">
        <v>45679</v>
      </c>
      <c r="D10652" t="n">
        <v>0</v>
      </c>
      <c r="E10652" t="inlineStr">
        <is>
          <t>RECARGAS DEVOLVIDAS</t>
        </is>
      </c>
    </row>
    <row r="10653">
      <c r="A10653" t="n">
        <v>149</v>
      </c>
      <c r="B10653" t="inlineStr">
        <is>
          <t>Priceless</t>
        </is>
      </c>
      <c r="C10653" s="27" t="n">
        <v>45679</v>
      </c>
      <c r="D10653" t="n">
        <v>0</v>
      </c>
      <c r="E10653" t="inlineStr">
        <is>
          <t>NOTAS MANUAIS + SERVIÇO</t>
        </is>
      </c>
    </row>
    <row r="10654">
      <c r="A10654" t="n">
        <v>149</v>
      </c>
      <c r="B10654" t="inlineStr">
        <is>
          <t>Priceless</t>
        </is>
      </c>
      <c r="C10654" s="27" t="n">
        <v>45679</v>
      </c>
      <c r="D10654" t="n">
        <v>0</v>
      </c>
      <c r="E10654" t="inlineStr">
        <is>
          <t>AME</t>
        </is>
      </c>
    </row>
    <row r="10655">
      <c r="A10655" t="n">
        <v>149</v>
      </c>
      <c r="B10655" t="inlineStr">
        <is>
          <t>Priceless</t>
        </is>
      </c>
      <c r="C10655" s="27" t="n">
        <v>45679</v>
      </c>
      <c r="D10655" t="n">
        <v>0</v>
      </c>
      <c r="E10655" t="inlineStr">
        <is>
          <t>OUTROS</t>
        </is>
      </c>
    </row>
    <row r="10656">
      <c r="A10656" t="n">
        <v>149</v>
      </c>
      <c r="B10656" t="inlineStr">
        <is>
          <t>Priceless</t>
        </is>
      </c>
      <c r="C10656" s="27" t="n">
        <v>45679</v>
      </c>
      <c r="D10656" t="n">
        <v>0</v>
      </c>
      <c r="E10656" t="inlineStr">
        <is>
          <t>ANTECIPADO</t>
        </is>
      </c>
    </row>
    <row r="10657">
      <c r="A10657" t="n">
        <v>149</v>
      </c>
      <c r="B10657" t="inlineStr">
        <is>
          <t>Priceless</t>
        </is>
      </c>
      <c r="C10657" s="27" t="n">
        <v>45679</v>
      </c>
      <c r="D10657" t="n">
        <v>0</v>
      </c>
      <c r="E10657" t="inlineStr">
        <is>
          <t>BÔNUS</t>
        </is>
      </c>
    </row>
    <row r="10658">
      <c r="A10658" t="n">
        <v>149</v>
      </c>
      <c r="B10658" t="inlineStr">
        <is>
          <t>Priceless</t>
        </is>
      </c>
      <c r="C10658" s="27" t="n">
        <v>45679</v>
      </c>
      <c r="D10658" t="n">
        <v>0</v>
      </c>
      <c r="E10658" t="inlineStr">
        <is>
          <t>DÉBITO</t>
        </is>
      </c>
    </row>
    <row r="10659">
      <c r="A10659" t="n">
        <v>149</v>
      </c>
      <c r="B10659" t="inlineStr">
        <is>
          <t>Priceless</t>
        </is>
      </c>
      <c r="C10659" s="27" t="n">
        <v>45679</v>
      </c>
      <c r="D10659" t="n">
        <v>2165.08</v>
      </c>
      <c r="E10659" t="inlineStr">
        <is>
          <t>VOUCHER</t>
        </is>
      </c>
    </row>
    <row r="10660">
      <c r="A10660" t="n">
        <v>149</v>
      </c>
      <c r="B10660" t="inlineStr">
        <is>
          <t>Priceless</t>
        </is>
      </c>
      <c r="C10660" s="27" t="n">
        <v>45679</v>
      </c>
      <c r="D10660" t="n">
        <v>0</v>
      </c>
      <c r="E10660" t="inlineStr">
        <is>
          <t>ANTECIPADO</t>
        </is>
      </c>
    </row>
    <row r="10661">
      <c r="A10661" t="n">
        <v>149</v>
      </c>
      <c r="B10661" t="inlineStr">
        <is>
          <t>Priceless</t>
        </is>
      </c>
      <c r="C10661" s="27" t="n">
        <v>45678</v>
      </c>
      <c r="D10661" t="n">
        <v>427.14</v>
      </c>
      <c r="E10661" t="inlineStr">
        <is>
          <t>PIX</t>
        </is>
      </c>
    </row>
    <row r="10662">
      <c r="A10662" t="n">
        <v>149</v>
      </c>
      <c r="B10662" t="inlineStr">
        <is>
          <t>Priceless</t>
        </is>
      </c>
      <c r="C10662" s="27" t="n">
        <v>45678</v>
      </c>
      <c r="D10662" t="n">
        <v>1696.93</v>
      </c>
      <c r="E10662" t="inlineStr">
        <is>
          <t>DÉBITO</t>
        </is>
      </c>
    </row>
    <row r="10663">
      <c r="A10663" t="n">
        <v>149</v>
      </c>
      <c r="B10663" t="inlineStr">
        <is>
          <t>Priceless</t>
        </is>
      </c>
      <c r="C10663" s="27" t="n">
        <v>45678</v>
      </c>
      <c r="D10663" t="n">
        <v>0</v>
      </c>
      <c r="E10663" t="inlineStr">
        <is>
          <t>VOUCHER</t>
        </is>
      </c>
    </row>
    <row r="10664">
      <c r="A10664" t="n">
        <v>149</v>
      </c>
      <c r="B10664" t="inlineStr">
        <is>
          <t>Priceless</t>
        </is>
      </c>
      <c r="C10664" s="27" t="n">
        <v>45678</v>
      </c>
      <c r="D10664" t="n">
        <v>0</v>
      </c>
      <c r="E10664" t="inlineStr">
        <is>
          <t>ANTECIPADO</t>
        </is>
      </c>
    </row>
    <row r="10665">
      <c r="A10665" t="n">
        <v>149</v>
      </c>
      <c r="B10665" t="inlineStr">
        <is>
          <t>Priceless</t>
        </is>
      </c>
      <c r="C10665" s="27" t="n">
        <v>45678</v>
      </c>
      <c r="D10665" t="n">
        <v>0</v>
      </c>
      <c r="E10665" t="inlineStr">
        <is>
          <t>UBER</t>
        </is>
      </c>
    </row>
    <row r="10666">
      <c r="A10666" t="n">
        <v>149</v>
      </c>
      <c r="B10666" t="inlineStr">
        <is>
          <t>Priceless</t>
        </is>
      </c>
      <c r="C10666" s="27" t="n">
        <v>45678</v>
      </c>
      <c r="D10666" t="n">
        <v>0</v>
      </c>
      <c r="E10666" t="inlineStr">
        <is>
          <t>RAPPI</t>
        </is>
      </c>
    </row>
    <row r="10667">
      <c r="A10667" t="n">
        <v>149</v>
      </c>
      <c r="B10667" t="inlineStr">
        <is>
          <t>Priceless</t>
        </is>
      </c>
      <c r="C10667" s="27" t="n">
        <v>45678</v>
      </c>
      <c r="D10667" t="n">
        <v>0</v>
      </c>
      <c r="E10667" t="inlineStr">
        <is>
          <t>ANTECIPADO</t>
        </is>
      </c>
    </row>
    <row r="10668">
      <c r="A10668" t="n">
        <v>149</v>
      </c>
      <c r="B10668" t="inlineStr">
        <is>
          <t>Priceless</t>
        </is>
      </c>
      <c r="C10668" s="27" t="n">
        <v>45678</v>
      </c>
      <c r="D10668" t="n">
        <v>3681.61</v>
      </c>
      <c r="E10668" t="inlineStr">
        <is>
          <t>CRÉDITO</t>
        </is>
      </c>
    </row>
    <row r="10669">
      <c r="A10669" t="n">
        <v>149</v>
      </c>
      <c r="B10669" t="inlineStr">
        <is>
          <t>Priceless</t>
        </is>
      </c>
      <c r="C10669" s="27" t="n">
        <v>45678</v>
      </c>
      <c r="D10669" t="n">
        <v>0</v>
      </c>
      <c r="E10669" t="inlineStr">
        <is>
          <t>APP</t>
        </is>
      </c>
    </row>
    <row r="10670">
      <c r="A10670" t="n">
        <v>149</v>
      </c>
      <c r="B10670" t="inlineStr">
        <is>
          <t>Priceless</t>
        </is>
      </c>
      <c r="C10670" s="27" t="n">
        <v>45678</v>
      </c>
      <c r="D10670" t="n">
        <v>0</v>
      </c>
      <c r="E10670" t="inlineStr">
        <is>
          <t>DELIVERY ONLINE</t>
        </is>
      </c>
    </row>
    <row r="10671">
      <c r="A10671" t="n">
        <v>149</v>
      </c>
      <c r="B10671" t="inlineStr">
        <is>
          <t>Priceless</t>
        </is>
      </c>
      <c r="C10671" s="27" t="n">
        <v>45678</v>
      </c>
      <c r="D10671" t="n">
        <v>0</v>
      </c>
      <c r="E10671" t="inlineStr">
        <is>
          <t>IFOOD</t>
        </is>
      </c>
    </row>
    <row r="10672">
      <c r="A10672" t="n">
        <v>149</v>
      </c>
      <c r="B10672" t="inlineStr">
        <is>
          <t>Priceless</t>
        </is>
      </c>
      <c r="C10672" s="27" t="n">
        <v>45678</v>
      </c>
      <c r="D10672" t="n">
        <v>427.14</v>
      </c>
      <c r="E10672" t="inlineStr">
        <is>
          <t>PIX</t>
        </is>
      </c>
    </row>
    <row r="10673">
      <c r="A10673" t="n">
        <v>149</v>
      </c>
      <c r="B10673" t="inlineStr">
        <is>
          <t>Priceless</t>
        </is>
      </c>
      <c r="C10673" s="27" t="n">
        <v>45678</v>
      </c>
      <c r="D10673" t="n">
        <v>0</v>
      </c>
      <c r="E10673" t="inlineStr">
        <is>
          <t>RAPPI</t>
        </is>
      </c>
    </row>
    <row r="10674">
      <c r="A10674" t="n">
        <v>149</v>
      </c>
      <c r="B10674" t="inlineStr">
        <is>
          <t>Priceless</t>
        </is>
      </c>
      <c r="C10674" s="27" t="n">
        <v>45678</v>
      </c>
      <c r="D10674" t="n">
        <v>0</v>
      </c>
      <c r="E10674" t="inlineStr">
        <is>
          <t>UBER</t>
        </is>
      </c>
    </row>
    <row r="10675">
      <c r="A10675" t="n">
        <v>149</v>
      </c>
      <c r="B10675" t="inlineStr">
        <is>
          <t>Priceless</t>
        </is>
      </c>
      <c r="C10675" s="27" t="n">
        <v>45678</v>
      </c>
      <c r="D10675" t="n">
        <v>0</v>
      </c>
      <c r="E10675" t="inlineStr">
        <is>
          <t>ANTECIPADO</t>
        </is>
      </c>
    </row>
    <row r="10676">
      <c r="A10676" t="n">
        <v>149</v>
      </c>
      <c r="B10676" t="inlineStr">
        <is>
          <t>Priceless</t>
        </is>
      </c>
      <c r="C10676" s="27" t="n">
        <v>45678</v>
      </c>
      <c r="D10676" t="n">
        <v>0</v>
      </c>
      <c r="E10676" t="inlineStr">
        <is>
          <t>VOUCHER</t>
        </is>
      </c>
    </row>
    <row r="10677">
      <c r="A10677" t="n">
        <v>149</v>
      </c>
      <c r="B10677" t="inlineStr">
        <is>
          <t>Priceless</t>
        </is>
      </c>
      <c r="C10677" s="27" t="n">
        <v>45678</v>
      </c>
      <c r="D10677" t="n">
        <v>1696.93</v>
      </c>
      <c r="E10677" t="inlineStr">
        <is>
          <t>DÉBITO</t>
        </is>
      </c>
    </row>
    <row r="10678">
      <c r="A10678" t="n">
        <v>149</v>
      </c>
      <c r="B10678" t="inlineStr">
        <is>
          <t>Priceless</t>
        </is>
      </c>
      <c r="C10678" s="27" t="n">
        <v>45678</v>
      </c>
      <c r="D10678" t="n">
        <v>0</v>
      </c>
      <c r="E10678" t="inlineStr">
        <is>
          <t>BÔNUS</t>
        </is>
      </c>
    </row>
    <row r="10679">
      <c r="A10679" t="n">
        <v>149</v>
      </c>
      <c r="B10679" t="inlineStr">
        <is>
          <t>Priceless</t>
        </is>
      </c>
      <c r="C10679" s="27" t="n">
        <v>45678</v>
      </c>
      <c r="D10679" t="n">
        <v>933.85</v>
      </c>
      <c r="E10679" t="inlineStr">
        <is>
          <t>DINHEIRO</t>
        </is>
      </c>
    </row>
    <row r="10680">
      <c r="A10680" t="n">
        <v>149</v>
      </c>
      <c r="B10680" t="inlineStr">
        <is>
          <t>Priceless</t>
        </is>
      </c>
      <c r="C10680" s="27" t="n">
        <v>45678</v>
      </c>
      <c r="D10680" t="n">
        <v>0</v>
      </c>
      <c r="E10680" t="inlineStr">
        <is>
          <t>OUTROS</t>
        </is>
      </c>
    </row>
    <row r="10681">
      <c r="A10681" t="n">
        <v>149</v>
      </c>
      <c r="B10681" t="inlineStr">
        <is>
          <t>Priceless</t>
        </is>
      </c>
      <c r="C10681" s="27" t="n">
        <v>45678</v>
      </c>
      <c r="D10681" t="n">
        <v>0</v>
      </c>
      <c r="E10681" t="inlineStr">
        <is>
          <t>AME</t>
        </is>
      </c>
    </row>
    <row r="10682">
      <c r="A10682" t="n">
        <v>149</v>
      </c>
      <c r="B10682" t="inlineStr">
        <is>
          <t>Priceless</t>
        </is>
      </c>
      <c r="C10682" s="27" t="n">
        <v>45678</v>
      </c>
      <c r="D10682" t="n">
        <v>0</v>
      </c>
      <c r="E10682" t="inlineStr">
        <is>
          <t>NOTAS MANUAIS + SERVIÇO</t>
        </is>
      </c>
    </row>
    <row r="10683">
      <c r="A10683" t="n">
        <v>149</v>
      </c>
      <c r="B10683" t="inlineStr">
        <is>
          <t>Priceless</t>
        </is>
      </c>
      <c r="C10683" s="27" t="n">
        <v>45678</v>
      </c>
      <c r="D10683" t="n">
        <v>0</v>
      </c>
      <c r="E10683" t="inlineStr">
        <is>
          <t>RECARGAS DEVOLVIDAS</t>
        </is>
      </c>
    </row>
    <row r="10684">
      <c r="A10684" t="n">
        <v>149</v>
      </c>
      <c r="B10684" t="inlineStr">
        <is>
          <t>Priceless</t>
        </is>
      </c>
      <c r="C10684" s="27" t="n">
        <v>45678</v>
      </c>
      <c r="D10684" t="n">
        <v>0</v>
      </c>
      <c r="E10684" t="inlineStr">
        <is>
          <t>VOUCHER INTEGRADO</t>
        </is>
      </c>
    </row>
    <row r="10685">
      <c r="A10685" t="n">
        <v>149</v>
      </c>
      <c r="B10685" t="inlineStr">
        <is>
          <t>Priceless</t>
        </is>
      </c>
      <c r="C10685" s="27" t="n">
        <v>45678</v>
      </c>
      <c r="D10685" t="n">
        <v>0</v>
      </c>
      <c r="E10685" t="inlineStr">
        <is>
          <t>MBWAY</t>
        </is>
      </c>
    </row>
    <row r="10686">
      <c r="A10686" t="n">
        <v>149</v>
      </c>
      <c r="B10686" t="inlineStr">
        <is>
          <t>Priceless</t>
        </is>
      </c>
      <c r="C10686" s="27" t="n">
        <v>45678</v>
      </c>
      <c r="D10686" t="n">
        <v>3681.61</v>
      </c>
      <c r="E10686" t="inlineStr">
        <is>
          <t>CRÉDITO</t>
        </is>
      </c>
    </row>
    <row r="10687">
      <c r="A10687" t="n">
        <v>149</v>
      </c>
      <c r="B10687" t="inlineStr">
        <is>
          <t>Priceless</t>
        </is>
      </c>
      <c r="C10687" s="27" t="n">
        <v>45678</v>
      </c>
      <c r="D10687" t="n">
        <v>933.85</v>
      </c>
      <c r="E10687" t="inlineStr">
        <is>
          <t>DINHEIRO</t>
        </is>
      </c>
    </row>
    <row r="10688">
      <c r="A10688" t="n">
        <v>149</v>
      </c>
      <c r="B10688" t="inlineStr">
        <is>
          <t>Priceless</t>
        </is>
      </c>
      <c r="C10688" s="27" t="n">
        <v>45678</v>
      </c>
      <c r="D10688" t="n">
        <v>0</v>
      </c>
      <c r="E10688" t="inlineStr">
        <is>
          <t>APP</t>
        </is>
      </c>
    </row>
    <row r="10689">
      <c r="A10689" t="n">
        <v>149</v>
      </c>
      <c r="B10689" t="inlineStr">
        <is>
          <t>Priceless</t>
        </is>
      </c>
      <c r="C10689" s="27" t="n">
        <v>45678</v>
      </c>
      <c r="D10689" t="n">
        <v>0</v>
      </c>
      <c r="E10689" t="inlineStr">
        <is>
          <t>DELIVERY ONLINE</t>
        </is>
      </c>
    </row>
    <row r="10690">
      <c r="A10690" t="n">
        <v>149</v>
      </c>
      <c r="B10690" t="inlineStr">
        <is>
          <t>Priceless</t>
        </is>
      </c>
      <c r="C10690" s="27" t="n">
        <v>45678</v>
      </c>
      <c r="D10690" t="n">
        <v>0</v>
      </c>
      <c r="E10690" t="inlineStr">
        <is>
          <t>IFOOD</t>
        </is>
      </c>
    </row>
    <row r="10691">
      <c r="A10691" t="n">
        <v>149</v>
      </c>
      <c r="B10691" t="inlineStr">
        <is>
          <t>Priceless</t>
        </is>
      </c>
      <c r="C10691" s="27" t="n">
        <v>45678</v>
      </c>
      <c r="D10691" t="n">
        <v>0</v>
      </c>
      <c r="E10691" t="inlineStr">
        <is>
          <t>RECARGAS DEVOLVIDAS</t>
        </is>
      </c>
    </row>
    <row r="10692">
      <c r="A10692" t="n">
        <v>149</v>
      </c>
      <c r="B10692" t="inlineStr">
        <is>
          <t>Priceless</t>
        </is>
      </c>
      <c r="C10692" s="27" t="n">
        <v>45678</v>
      </c>
      <c r="D10692" t="n">
        <v>0</v>
      </c>
      <c r="E10692" t="inlineStr">
        <is>
          <t>MBWAY</t>
        </is>
      </c>
    </row>
    <row r="10693">
      <c r="A10693" t="n">
        <v>149</v>
      </c>
      <c r="B10693" t="inlineStr">
        <is>
          <t>Priceless</t>
        </is>
      </c>
      <c r="C10693" s="27" t="n">
        <v>45678</v>
      </c>
      <c r="D10693" t="n">
        <v>0</v>
      </c>
      <c r="E10693" t="inlineStr">
        <is>
          <t>VOUCHER INTEGRADO</t>
        </is>
      </c>
    </row>
    <row r="10694">
      <c r="A10694" t="n">
        <v>149</v>
      </c>
      <c r="B10694" t="inlineStr">
        <is>
          <t>Priceless</t>
        </is>
      </c>
      <c r="C10694" s="27" t="n">
        <v>45678</v>
      </c>
      <c r="D10694" t="n">
        <v>0</v>
      </c>
      <c r="E10694" t="inlineStr">
        <is>
          <t>NOTAS MANUAIS + SERVIÇO</t>
        </is>
      </c>
    </row>
    <row r="10695">
      <c r="A10695" t="n">
        <v>149</v>
      </c>
      <c r="B10695" t="inlineStr">
        <is>
          <t>Priceless</t>
        </is>
      </c>
      <c r="C10695" s="27" t="n">
        <v>45678</v>
      </c>
      <c r="D10695" t="n">
        <v>0</v>
      </c>
      <c r="E10695" t="inlineStr">
        <is>
          <t>AME</t>
        </is>
      </c>
    </row>
    <row r="10696">
      <c r="A10696" t="n">
        <v>149</v>
      </c>
      <c r="B10696" t="inlineStr">
        <is>
          <t>Priceless</t>
        </is>
      </c>
      <c r="C10696" s="27" t="n">
        <v>45678</v>
      </c>
      <c r="D10696" t="n">
        <v>0</v>
      </c>
      <c r="E10696" t="inlineStr">
        <is>
          <t>OUTROS</t>
        </is>
      </c>
    </row>
    <row r="10697">
      <c r="A10697" t="n">
        <v>149</v>
      </c>
      <c r="B10697" t="inlineStr">
        <is>
          <t>Priceless</t>
        </is>
      </c>
      <c r="C10697" s="27" t="n">
        <v>45678</v>
      </c>
      <c r="D10697" t="n">
        <v>0</v>
      </c>
      <c r="E10697" t="inlineStr">
        <is>
          <t>ANTECIPADO</t>
        </is>
      </c>
    </row>
    <row r="10698">
      <c r="A10698" t="n">
        <v>149</v>
      </c>
      <c r="B10698" t="inlineStr">
        <is>
          <t>Priceless</t>
        </is>
      </c>
      <c r="C10698" s="27" t="n">
        <v>45678</v>
      </c>
      <c r="D10698" t="n">
        <v>0</v>
      </c>
      <c r="E10698" t="inlineStr">
        <is>
          <t>BÔNUS</t>
        </is>
      </c>
    </row>
    <row r="10699">
      <c r="A10699" t="n">
        <v>149</v>
      </c>
      <c r="B10699" t="inlineStr">
        <is>
          <t>Priceless</t>
        </is>
      </c>
      <c r="C10699" s="27" t="n">
        <v>45677</v>
      </c>
      <c r="D10699" t="n">
        <v>134.47</v>
      </c>
      <c r="E10699" t="inlineStr">
        <is>
          <t>DINHEIRO</t>
        </is>
      </c>
    </row>
    <row r="10700">
      <c r="A10700" t="n">
        <v>149</v>
      </c>
      <c r="B10700" t="inlineStr">
        <is>
          <t>Priceless</t>
        </is>
      </c>
      <c r="C10700" s="27" t="n">
        <v>45677</v>
      </c>
      <c r="D10700" t="n">
        <v>4654.36</v>
      </c>
      <c r="E10700" t="inlineStr">
        <is>
          <t>CRÉDITO</t>
        </is>
      </c>
    </row>
    <row r="10701">
      <c r="A10701" t="n">
        <v>149</v>
      </c>
      <c r="B10701" t="inlineStr">
        <is>
          <t>Priceless</t>
        </is>
      </c>
      <c r="C10701" s="27" t="n">
        <v>45677</v>
      </c>
      <c r="D10701" t="n">
        <v>0</v>
      </c>
      <c r="E10701" t="inlineStr">
        <is>
          <t>APP</t>
        </is>
      </c>
    </row>
    <row r="10702">
      <c r="A10702" t="n">
        <v>149</v>
      </c>
      <c r="B10702" t="inlineStr">
        <is>
          <t>Priceless</t>
        </is>
      </c>
      <c r="C10702" s="27" t="n">
        <v>45677</v>
      </c>
      <c r="D10702" t="n">
        <v>0</v>
      </c>
      <c r="E10702" t="inlineStr">
        <is>
          <t>DELIVERY ONLINE</t>
        </is>
      </c>
    </row>
    <row r="10703">
      <c r="A10703" t="n">
        <v>149</v>
      </c>
      <c r="B10703" t="inlineStr">
        <is>
          <t>Priceless</t>
        </is>
      </c>
      <c r="C10703" s="27" t="n">
        <v>45677</v>
      </c>
      <c r="D10703" t="n">
        <v>0</v>
      </c>
      <c r="E10703" t="inlineStr">
        <is>
          <t>IFOOD</t>
        </is>
      </c>
    </row>
    <row r="10704">
      <c r="A10704" t="n">
        <v>149</v>
      </c>
      <c r="B10704" t="inlineStr">
        <is>
          <t>Priceless</t>
        </is>
      </c>
      <c r="C10704" s="27" t="n">
        <v>45677</v>
      </c>
      <c r="D10704" t="n">
        <v>0</v>
      </c>
      <c r="E10704" t="inlineStr">
        <is>
          <t>MBWAY</t>
        </is>
      </c>
    </row>
    <row r="10705">
      <c r="A10705" t="n">
        <v>149</v>
      </c>
      <c r="B10705" t="inlineStr">
        <is>
          <t>Priceless</t>
        </is>
      </c>
      <c r="C10705" s="27" t="n">
        <v>45677</v>
      </c>
      <c r="D10705" t="n">
        <v>0</v>
      </c>
      <c r="E10705" t="inlineStr">
        <is>
          <t>VOUCHER INTEGRADO</t>
        </is>
      </c>
    </row>
    <row r="10706">
      <c r="A10706" t="n">
        <v>149</v>
      </c>
      <c r="B10706" t="inlineStr">
        <is>
          <t>Priceless</t>
        </is>
      </c>
      <c r="C10706" s="27" t="n">
        <v>45677</v>
      </c>
      <c r="D10706" t="n">
        <v>114.13</v>
      </c>
      <c r="E10706" t="inlineStr">
        <is>
          <t>PIX</t>
        </is>
      </c>
    </row>
    <row r="10707">
      <c r="A10707" t="n">
        <v>149</v>
      </c>
      <c r="B10707" t="inlineStr">
        <is>
          <t>Priceless</t>
        </is>
      </c>
      <c r="C10707" s="27" t="n">
        <v>45677</v>
      </c>
      <c r="D10707" t="n">
        <v>0</v>
      </c>
      <c r="E10707" t="inlineStr">
        <is>
          <t>OUTROS</t>
        </is>
      </c>
    </row>
    <row r="10708">
      <c r="A10708" t="n">
        <v>149</v>
      </c>
      <c r="B10708" t="inlineStr">
        <is>
          <t>Priceless</t>
        </is>
      </c>
      <c r="C10708" s="27" t="n">
        <v>45677</v>
      </c>
      <c r="D10708" t="n">
        <v>0</v>
      </c>
      <c r="E10708" t="inlineStr">
        <is>
          <t>AME</t>
        </is>
      </c>
    </row>
    <row r="10709">
      <c r="A10709" t="n">
        <v>149</v>
      </c>
      <c r="B10709" t="inlineStr">
        <is>
          <t>Priceless</t>
        </is>
      </c>
      <c r="C10709" s="27" t="n">
        <v>45677</v>
      </c>
      <c r="D10709" t="n">
        <v>0</v>
      </c>
      <c r="E10709" t="inlineStr">
        <is>
          <t>NOTAS MANUAIS + SERVIÇO</t>
        </is>
      </c>
    </row>
    <row r="10710">
      <c r="A10710" t="n">
        <v>149</v>
      </c>
      <c r="B10710" t="inlineStr">
        <is>
          <t>Priceless</t>
        </is>
      </c>
      <c r="C10710" s="27" t="n">
        <v>45677</v>
      </c>
      <c r="D10710" t="n">
        <v>0</v>
      </c>
      <c r="E10710" t="inlineStr">
        <is>
          <t>ANTECIPADO</t>
        </is>
      </c>
    </row>
    <row r="10711">
      <c r="A10711" t="n">
        <v>149</v>
      </c>
      <c r="B10711" t="inlineStr">
        <is>
          <t>Priceless</t>
        </is>
      </c>
      <c r="C10711" s="27" t="n">
        <v>45677</v>
      </c>
      <c r="D10711" t="n">
        <v>0</v>
      </c>
      <c r="E10711" t="inlineStr">
        <is>
          <t>BÔNUS</t>
        </is>
      </c>
    </row>
    <row r="10712">
      <c r="A10712" t="n">
        <v>149</v>
      </c>
      <c r="B10712" t="inlineStr">
        <is>
          <t>Priceless</t>
        </is>
      </c>
      <c r="C10712" s="27" t="n">
        <v>45677</v>
      </c>
      <c r="D10712" t="n">
        <v>1022.23</v>
      </c>
      <c r="E10712" t="inlineStr">
        <is>
          <t>DÉBITO</t>
        </is>
      </c>
    </row>
    <row r="10713">
      <c r="A10713" t="n">
        <v>149</v>
      </c>
      <c r="B10713" t="inlineStr">
        <is>
          <t>Priceless</t>
        </is>
      </c>
      <c r="C10713" s="27" t="n">
        <v>45677</v>
      </c>
      <c r="D10713" t="n">
        <v>210</v>
      </c>
      <c r="E10713" t="inlineStr">
        <is>
          <t>VOUCHER</t>
        </is>
      </c>
    </row>
    <row r="10714">
      <c r="A10714" t="n">
        <v>149</v>
      </c>
      <c r="B10714" t="inlineStr">
        <is>
          <t>Priceless</t>
        </is>
      </c>
      <c r="C10714" s="27" t="n">
        <v>45677</v>
      </c>
      <c r="D10714" t="n">
        <v>0</v>
      </c>
      <c r="E10714" t="inlineStr">
        <is>
          <t>RECARGAS DEVOLVIDAS</t>
        </is>
      </c>
    </row>
    <row r="10715">
      <c r="A10715" t="n">
        <v>149</v>
      </c>
      <c r="B10715" t="inlineStr">
        <is>
          <t>Priceless</t>
        </is>
      </c>
      <c r="C10715" s="27" t="n">
        <v>45677</v>
      </c>
      <c r="D10715" t="n">
        <v>0</v>
      </c>
      <c r="E10715" t="inlineStr">
        <is>
          <t>UBER</t>
        </is>
      </c>
    </row>
    <row r="10716">
      <c r="A10716" t="n">
        <v>149</v>
      </c>
      <c r="B10716" t="inlineStr">
        <is>
          <t>Priceless</t>
        </is>
      </c>
      <c r="C10716" s="27" t="n">
        <v>45677</v>
      </c>
      <c r="D10716" t="n">
        <v>0</v>
      </c>
      <c r="E10716" t="inlineStr">
        <is>
          <t>RAPPI</t>
        </is>
      </c>
    </row>
    <row r="10717">
      <c r="A10717" t="n">
        <v>149</v>
      </c>
      <c r="B10717" t="inlineStr">
        <is>
          <t>Priceless</t>
        </is>
      </c>
      <c r="C10717" s="27" t="n">
        <v>45677</v>
      </c>
      <c r="D10717" t="n">
        <v>0</v>
      </c>
      <c r="E10717" t="inlineStr">
        <is>
          <t>ANTECIPADO</t>
        </is>
      </c>
    </row>
    <row r="10718">
      <c r="A10718" t="n">
        <v>149</v>
      </c>
      <c r="B10718" t="inlineStr">
        <is>
          <t>Priceless</t>
        </is>
      </c>
      <c r="C10718" s="27" t="n">
        <v>45676</v>
      </c>
      <c r="D10718" t="n">
        <v>0</v>
      </c>
      <c r="E10718" t="inlineStr">
        <is>
          <t>PIX</t>
        </is>
      </c>
    </row>
    <row r="10719">
      <c r="A10719" t="n">
        <v>149</v>
      </c>
      <c r="B10719" t="inlineStr">
        <is>
          <t>Priceless</t>
        </is>
      </c>
      <c r="C10719" s="27" t="n">
        <v>45676</v>
      </c>
      <c r="D10719" t="n">
        <v>0</v>
      </c>
      <c r="E10719" t="inlineStr">
        <is>
          <t>MBWAY</t>
        </is>
      </c>
    </row>
    <row r="10720">
      <c r="A10720" t="n">
        <v>149</v>
      </c>
      <c r="B10720" t="inlineStr">
        <is>
          <t>Priceless</t>
        </is>
      </c>
      <c r="C10720" s="27" t="n">
        <v>45676</v>
      </c>
      <c r="D10720" t="n">
        <v>0</v>
      </c>
      <c r="E10720" t="inlineStr">
        <is>
          <t>RECARGAS DEVOLVIDAS</t>
        </is>
      </c>
    </row>
    <row r="10721">
      <c r="A10721" t="n">
        <v>149</v>
      </c>
      <c r="B10721" t="inlineStr">
        <is>
          <t>Priceless</t>
        </is>
      </c>
      <c r="C10721" s="27" t="n">
        <v>45676</v>
      </c>
      <c r="D10721" t="n">
        <v>931.87</v>
      </c>
      <c r="E10721" t="inlineStr">
        <is>
          <t>CRÉDITO</t>
        </is>
      </c>
    </row>
    <row r="10722">
      <c r="A10722" t="n">
        <v>149</v>
      </c>
      <c r="B10722" t="inlineStr">
        <is>
          <t>Priceless</t>
        </is>
      </c>
      <c r="C10722" s="27" t="n">
        <v>45676</v>
      </c>
      <c r="D10722" t="n">
        <v>0</v>
      </c>
      <c r="E10722" t="inlineStr">
        <is>
          <t>DINHEIRO</t>
        </is>
      </c>
    </row>
    <row r="10723">
      <c r="A10723" t="n">
        <v>149</v>
      </c>
      <c r="B10723" t="inlineStr">
        <is>
          <t>Priceless</t>
        </is>
      </c>
      <c r="C10723" s="27" t="n">
        <v>45676</v>
      </c>
      <c r="D10723" t="n">
        <v>0</v>
      </c>
      <c r="E10723" t="inlineStr">
        <is>
          <t>APP</t>
        </is>
      </c>
    </row>
    <row r="10724">
      <c r="A10724" t="n">
        <v>149</v>
      </c>
      <c r="B10724" t="inlineStr">
        <is>
          <t>Priceless</t>
        </is>
      </c>
      <c r="C10724" s="27" t="n">
        <v>45676</v>
      </c>
      <c r="D10724" t="n">
        <v>0</v>
      </c>
      <c r="E10724" t="inlineStr">
        <is>
          <t>DELIVERY ONLINE</t>
        </is>
      </c>
    </row>
    <row r="10725">
      <c r="A10725" t="n">
        <v>149</v>
      </c>
      <c r="B10725" t="inlineStr">
        <is>
          <t>Priceless</t>
        </is>
      </c>
      <c r="C10725" s="27" t="n">
        <v>45676</v>
      </c>
      <c r="D10725" t="n">
        <v>0</v>
      </c>
      <c r="E10725" t="inlineStr">
        <is>
          <t>IFOOD</t>
        </is>
      </c>
    </row>
    <row r="10726">
      <c r="A10726" t="n">
        <v>149</v>
      </c>
      <c r="B10726" t="inlineStr">
        <is>
          <t>Priceless</t>
        </is>
      </c>
      <c r="C10726" s="27" t="n">
        <v>45676</v>
      </c>
      <c r="D10726" t="n">
        <v>0</v>
      </c>
      <c r="E10726" t="inlineStr">
        <is>
          <t>NOTAS MANUAIS + SERVIÇO</t>
        </is>
      </c>
    </row>
    <row r="10727">
      <c r="A10727" t="n">
        <v>149</v>
      </c>
      <c r="B10727" t="inlineStr">
        <is>
          <t>Priceless</t>
        </is>
      </c>
      <c r="C10727" s="27" t="n">
        <v>45676</v>
      </c>
      <c r="D10727" t="n">
        <v>0</v>
      </c>
      <c r="E10727" t="inlineStr">
        <is>
          <t>AME</t>
        </is>
      </c>
    </row>
    <row r="10728">
      <c r="A10728" t="n">
        <v>149</v>
      </c>
      <c r="B10728" t="inlineStr">
        <is>
          <t>Priceless</t>
        </is>
      </c>
      <c r="C10728" s="27" t="n">
        <v>45676</v>
      </c>
      <c r="D10728" t="n">
        <v>0</v>
      </c>
      <c r="E10728" t="inlineStr">
        <is>
          <t>RAPPI</t>
        </is>
      </c>
    </row>
    <row r="10729">
      <c r="A10729" t="n">
        <v>149</v>
      </c>
      <c r="B10729" t="inlineStr">
        <is>
          <t>Priceless</t>
        </is>
      </c>
      <c r="C10729" s="27" t="n">
        <v>45676</v>
      </c>
      <c r="D10729" t="n">
        <v>0</v>
      </c>
      <c r="E10729" t="inlineStr">
        <is>
          <t>UBER</t>
        </is>
      </c>
    </row>
    <row r="10730">
      <c r="A10730" t="n">
        <v>149</v>
      </c>
      <c r="B10730" t="inlineStr">
        <is>
          <t>Priceless</t>
        </is>
      </c>
      <c r="C10730" s="27" t="n">
        <v>45676</v>
      </c>
      <c r="D10730" t="n">
        <v>0</v>
      </c>
      <c r="E10730" t="inlineStr">
        <is>
          <t>ANTECIPADO</t>
        </is>
      </c>
    </row>
    <row r="10731">
      <c r="A10731" t="n">
        <v>149</v>
      </c>
      <c r="B10731" t="inlineStr">
        <is>
          <t>Priceless</t>
        </is>
      </c>
      <c r="C10731" s="27" t="n">
        <v>45676</v>
      </c>
      <c r="D10731" t="n">
        <v>0</v>
      </c>
      <c r="E10731" t="inlineStr">
        <is>
          <t>VOUCHER</t>
        </is>
      </c>
    </row>
    <row r="10732">
      <c r="A10732" t="n">
        <v>149</v>
      </c>
      <c r="B10732" t="inlineStr">
        <is>
          <t>Priceless</t>
        </is>
      </c>
      <c r="C10732" s="27" t="n">
        <v>45676</v>
      </c>
      <c r="D10732" t="n">
        <v>0</v>
      </c>
      <c r="E10732" t="inlineStr">
        <is>
          <t>DÉBITO</t>
        </is>
      </c>
    </row>
    <row r="10733">
      <c r="A10733" t="n">
        <v>149</v>
      </c>
      <c r="B10733" t="inlineStr">
        <is>
          <t>Priceless</t>
        </is>
      </c>
      <c r="C10733" s="27" t="n">
        <v>45676</v>
      </c>
      <c r="D10733" t="n">
        <v>0</v>
      </c>
      <c r="E10733" t="inlineStr">
        <is>
          <t>BÔNUS</t>
        </is>
      </c>
    </row>
    <row r="10734">
      <c r="A10734" t="n">
        <v>149</v>
      </c>
      <c r="B10734" t="inlineStr">
        <is>
          <t>Priceless</t>
        </is>
      </c>
      <c r="C10734" s="27" t="n">
        <v>45676</v>
      </c>
      <c r="D10734" t="n">
        <v>0</v>
      </c>
      <c r="E10734" t="inlineStr">
        <is>
          <t>ANTECIPADO</t>
        </is>
      </c>
    </row>
    <row r="10735">
      <c r="A10735" t="n">
        <v>149</v>
      </c>
      <c r="B10735" t="inlineStr">
        <is>
          <t>Priceless</t>
        </is>
      </c>
      <c r="C10735" s="27" t="n">
        <v>45676</v>
      </c>
      <c r="D10735" t="n">
        <v>0</v>
      </c>
      <c r="E10735" t="inlineStr">
        <is>
          <t>OUTROS</t>
        </is>
      </c>
    </row>
    <row r="10736">
      <c r="A10736" t="n">
        <v>149</v>
      </c>
      <c r="B10736" t="inlineStr">
        <is>
          <t>Priceless</t>
        </is>
      </c>
      <c r="C10736" s="27" t="n">
        <v>45676</v>
      </c>
      <c r="D10736" t="n">
        <v>0</v>
      </c>
      <c r="E10736" t="inlineStr">
        <is>
          <t>VOUCHER INTEGRADO</t>
        </is>
      </c>
    </row>
    <row r="10737">
      <c r="A10737" t="n">
        <v>149</v>
      </c>
      <c r="B10737" t="inlineStr">
        <is>
          <t>Priceless</t>
        </is>
      </c>
      <c r="C10737" s="27" t="n">
        <v>45676</v>
      </c>
      <c r="D10737" t="n">
        <v>0</v>
      </c>
      <c r="E10737" t="inlineStr">
        <is>
          <t>DELIVERY ONLINE</t>
        </is>
      </c>
    </row>
    <row r="10738">
      <c r="A10738" t="n">
        <v>149</v>
      </c>
      <c r="B10738" t="inlineStr">
        <is>
          <t>Priceless</t>
        </is>
      </c>
      <c r="C10738" s="27" t="n">
        <v>45676</v>
      </c>
      <c r="D10738" t="n">
        <v>0</v>
      </c>
      <c r="E10738" t="inlineStr">
        <is>
          <t>BÔNUS</t>
        </is>
      </c>
    </row>
    <row r="10739">
      <c r="A10739" t="n">
        <v>149</v>
      </c>
      <c r="B10739" t="inlineStr">
        <is>
          <t>Priceless</t>
        </is>
      </c>
      <c r="C10739" s="27" t="n">
        <v>45676</v>
      </c>
      <c r="D10739" t="n">
        <v>3409.11</v>
      </c>
      <c r="E10739" t="inlineStr">
        <is>
          <t>DÉBITO</t>
        </is>
      </c>
    </row>
    <row r="10740">
      <c r="A10740" t="n">
        <v>149</v>
      </c>
      <c r="B10740" t="inlineStr">
        <is>
          <t>Priceless</t>
        </is>
      </c>
      <c r="C10740" s="27" t="n">
        <v>45676</v>
      </c>
      <c r="D10740" t="n">
        <v>141.25</v>
      </c>
      <c r="E10740" t="inlineStr">
        <is>
          <t>VOUCHER</t>
        </is>
      </c>
    </row>
    <row r="10741">
      <c r="A10741" t="n">
        <v>149</v>
      </c>
      <c r="B10741" t="inlineStr">
        <is>
          <t>Priceless</t>
        </is>
      </c>
      <c r="C10741" s="27" t="n">
        <v>45676</v>
      </c>
      <c r="D10741" t="n">
        <v>0</v>
      </c>
      <c r="E10741" t="inlineStr">
        <is>
          <t>ANTECIPADO</t>
        </is>
      </c>
    </row>
    <row r="10742">
      <c r="A10742" t="n">
        <v>149</v>
      </c>
      <c r="B10742" t="inlineStr">
        <is>
          <t>Priceless</t>
        </is>
      </c>
      <c r="C10742" s="27" t="n">
        <v>45676</v>
      </c>
      <c r="D10742" t="n">
        <v>0</v>
      </c>
      <c r="E10742" t="inlineStr">
        <is>
          <t>UBER</t>
        </is>
      </c>
    </row>
    <row r="10743">
      <c r="A10743" t="n">
        <v>149</v>
      </c>
      <c r="B10743" t="inlineStr">
        <is>
          <t>Priceless</t>
        </is>
      </c>
      <c r="C10743" s="27" t="n">
        <v>45676</v>
      </c>
      <c r="D10743" t="n">
        <v>0</v>
      </c>
      <c r="E10743" t="inlineStr">
        <is>
          <t>RAPPI</t>
        </is>
      </c>
    </row>
    <row r="10744">
      <c r="A10744" t="n">
        <v>149</v>
      </c>
      <c r="B10744" t="inlineStr">
        <is>
          <t>Priceless</t>
        </is>
      </c>
      <c r="C10744" s="27" t="n">
        <v>45676</v>
      </c>
      <c r="D10744" t="n">
        <v>0</v>
      </c>
      <c r="E10744" t="inlineStr">
        <is>
          <t>ANTECIPADO</t>
        </is>
      </c>
    </row>
    <row r="10745">
      <c r="A10745" t="n">
        <v>149</v>
      </c>
      <c r="B10745" t="inlineStr">
        <is>
          <t>Priceless</t>
        </is>
      </c>
      <c r="C10745" s="27" t="n">
        <v>45676</v>
      </c>
      <c r="D10745" t="n">
        <v>152.48</v>
      </c>
      <c r="E10745" t="inlineStr">
        <is>
          <t>PIX</t>
        </is>
      </c>
    </row>
    <row r="10746">
      <c r="A10746" t="n">
        <v>149</v>
      </c>
      <c r="B10746" t="inlineStr">
        <is>
          <t>Priceless</t>
        </is>
      </c>
      <c r="C10746" s="27" t="n">
        <v>45676</v>
      </c>
      <c r="D10746" t="n">
        <v>0</v>
      </c>
      <c r="E10746" t="inlineStr">
        <is>
          <t>IFOOD</t>
        </is>
      </c>
    </row>
    <row r="10747">
      <c r="A10747" t="n">
        <v>149</v>
      </c>
      <c r="B10747" t="inlineStr">
        <is>
          <t>Priceless</t>
        </is>
      </c>
      <c r="C10747" s="27" t="n">
        <v>45676</v>
      </c>
      <c r="D10747" t="n">
        <v>0</v>
      </c>
      <c r="E10747" t="inlineStr">
        <is>
          <t>MBWAY</t>
        </is>
      </c>
    </row>
    <row r="10748">
      <c r="A10748" t="n">
        <v>149</v>
      </c>
      <c r="B10748" t="inlineStr">
        <is>
          <t>Priceless</t>
        </is>
      </c>
      <c r="C10748" s="27" t="n">
        <v>45676</v>
      </c>
      <c r="D10748" t="n">
        <v>0</v>
      </c>
      <c r="E10748" t="inlineStr">
        <is>
          <t>APP</t>
        </is>
      </c>
    </row>
    <row r="10749">
      <c r="A10749" t="n">
        <v>149</v>
      </c>
      <c r="B10749" t="inlineStr">
        <is>
          <t>Priceless</t>
        </is>
      </c>
      <c r="C10749" s="27" t="n">
        <v>45676</v>
      </c>
      <c r="D10749" t="n">
        <v>866.4</v>
      </c>
      <c r="E10749" t="inlineStr">
        <is>
          <t>DINHEIRO</t>
        </is>
      </c>
    </row>
    <row r="10750">
      <c r="A10750" t="n">
        <v>149</v>
      </c>
      <c r="B10750" t="inlineStr">
        <is>
          <t>Priceless</t>
        </is>
      </c>
      <c r="C10750" s="27" t="n">
        <v>45676</v>
      </c>
      <c r="D10750" t="n">
        <v>4966.98</v>
      </c>
      <c r="E10750" t="inlineStr">
        <is>
          <t>CRÉDITO</t>
        </is>
      </c>
    </row>
    <row r="10751">
      <c r="A10751" t="n">
        <v>149</v>
      </c>
      <c r="B10751" t="inlineStr">
        <is>
          <t>Priceless</t>
        </is>
      </c>
      <c r="C10751" s="27" t="n">
        <v>45676</v>
      </c>
      <c r="D10751" t="n">
        <v>0</v>
      </c>
      <c r="E10751" t="inlineStr">
        <is>
          <t>OUTROS</t>
        </is>
      </c>
    </row>
    <row r="10752">
      <c r="A10752" t="n">
        <v>149</v>
      </c>
      <c r="B10752" t="inlineStr">
        <is>
          <t>Priceless</t>
        </is>
      </c>
      <c r="C10752" s="27" t="n">
        <v>45676</v>
      </c>
      <c r="D10752" t="n">
        <v>0</v>
      </c>
      <c r="E10752" t="inlineStr">
        <is>
          <t>AME</t>
        </is>
      </c>
    </row>
    <row r="10753">
      <c r="A10753" t="n">
        <v>149</v>
      </c>
      <c r="B10753" t="inlineStr">
        <is>
          <t>Priceless</t>
        </is>
      </c>
      <c r="C10753" s="27" t="n">
        <v>45676</v>
      </c>
      <c r="D10753" t="n">
        <v>0</v>
      </c>
      <c r="E10753" t="inlineStr">
        <is>
          <t>NOTAS MANUAIS + SERVIÇO</t>
        </is>
      </c>
    </row>
    <row r="10754">
      <c r="A10754" t="n">
        <v>149</v>
      </c>
      <c r="B10754" t="inlineStr">
        <is>
          <t>Priceless</t>
        </is>
      </c>
      <c r="C10754" s="27" t="n">
        <v>45676</v>
      </c>
      <c r="D10754" t="n">
        <v>0</v>
      </c>
      <c r="E10754" t="inlineStr">
        <is>
          <t>RECARGAS DEVOLVIDAS</t>
        </is>
      </c>
    </row>
    <row r="10755">
      <c r="A10755" t="n">
        <v>149</v>
      </c>
      <c r="B10755" t="inlineStr">
        <is>
          <t>Priceless</t>
        </is>
      </c>
      <c r="C10755" s="27" t="n">
        <v>45676</v>
      </c>
      <c r="D10755" t="n">
        <v>0</v>
      </c>
      <c r="E10755" t="inlineStr">
        <is>
          <t>VOUCHER INTEGRADO</t>
        </is>
      </c>
    </row>
    <row r="10756">
      <c r="A10756" t="n">
        <v>149</v>
      </c>
      <c r="B10756" t="inlineStr">
        <is>
          <t>Priceless</t>
        </is>
      </c>
      <c r="C10756" s="27" t="n">
        <v>45675</v>
      </c>
      <c r="D10756" t="n">
        <v>0</v>
      </c>
      <c r="E10756" t="inlineStr">
        <is>
          <t>DELIVERY ONLINE</t>
        </is>
      </c>
    </row>
    <row r="10757">
      <c r="A10757" t="n">
        <v>149</v>
      </c>
      <c r="B10757" t="inlineStr">
        <is>
          <t>Priceless</t>
        </is>
      </c>
      <c r="C10757" s="27" t="n">
        <v>45675</v>
      </c>
      <c r="D10757" t="n">
        <v>0</v>
      </c>
      <c r="E10757" t="inlineStr">
        <is>
          <t>BÔNUS</t>
        </is>
      </c>
    </row>
    <row r="10758">
      <c r="A10758" t="n">
        <v>149</v>
      </c>
      <c r="B10758" t="inlineStr">
        <is>
          <t>Priceless</t>
        </is>
      </c>
      <c r="C10758" s="27" t="n">
        <v>45675</v>
      </c>
      <c r="D10758" t="n">
        <v>0</v>
      </c>
      <c r="E10758" t="inlineStr">
        <is>
          <t>DINHEIRO</t>
        </is>
      </c>
    </row>
    <row r="10759">
      <c r="A10759" t="n">
        <v>149</v>
      </c>
      <c r="B10759" t="inlineStr">
        <is>
          <t>Priceless</t>
        </is>
      </c>
      <c r="C10759" s="27" t="n">
        <v>45675</v>
      </c>
      <c r="D10759" t="n">
        <v>0</v>
      </c>
      <c r="E10759" t="inlineStr">
        <is>
          <t>APP</t>
        </is>
      </c>
    </row>
    <row r="10760">
      <c r="A10760" t="n">
        <v>149</v>
      </c>
      <c r="B10760" t="inlineStr">
        <is>
          <t>Priceless</t>
        </is>
      </c>
      <c r="C10760" s="27" t="n">
        <v>45675</v>
      </c>
      <c r="D10760" t="n">
        <v>0</v>
      </c>
      <c r="E10760" t="inlineStr">
        <is>
          <t>DELIVERY ONLINE</t>
        </is>
      </c>
    </row>
    <row r="10761">
      <c r="A10761" t="n">
        <v>149</v>
      </c>
      <c r="B10761" t="inlineStr">
        <is>
          <t>Priceless</t>
        </is>
      </c>
      <c r="C10761" s="27" t="n">
        <v>45675</v>
      </c>
      <c r="D10761" t="n">
        <v>0</v>
      </c>
      <c r="E10761" t="inlineStr">
        <is>
          <t>IFOOD</t>
        </is>
      </c>
    </row>
    <row r="10762">
      <c r="A10762" t="n">
        <v>149</v>
      </c>
      <c r="B10762" t="inlineStr">
        <is>
          <t>Priceless</t>
        </is>
      </c>
      <c r="C10762" s="27" t="n">
        <v>45675</v>
      </c>
      <c r="D10762" t="n">
        <v>0</v>
      </c>
      <c r="E10762" t="inlineStr">
        <is>
          <t>PIX</t>
        </is>
      </c>
    </row>
    <row r="10763">
      <c r="A10763" t="n">
        <v>149</v>
      </c>
      <c r="B10763" t="inlineStr">
        <is>
          <t>Priceless</t>
        </is>
      </c>
      <c r="C10763" s="27" t="n">
        <v>45675</v>
      </c>
      <c r="D10763" t="n">
        <v>0</v>
      </c>
      <c r="E10763" t="inlineStr">
        <is>
          <t>RAPPI</t>
        </is>
      </c>
    </row>
    <row r="10764">
      <c r="A10764" t="n">
        <v>149</v>
      </c>
      <c r="B10764" t="inlineStr">
        <is>
          <t>Priceless</t>
        </is>
      </c>
      <c r="C10764" s="27" t="n">
        <v>45675</v>
      </c>
      <c r="D10764" t="n">
        <v>0</v>
      </c>
      <c r="E10764" t="inlineStr">
        <is>
          <t>UBER</t>
        </is>
      </c>
    </row>
    <row r="10765">
      <c r="A10765" t="n">
        <v>149</v>
      </c>
      <c r="B10765" t="inlineStr">
        <is>
          <t>Priceless</t>
        </is>
      </c>
      <c r="C10765" s="27" t="n">
        <v>45675</v>
      </c>
      <c r="D10765" t="n">
        <v>0</v>
      </c>
      <c r="E10765" t="inlineStr">
        <is>
          <t>ANTECIPADO</t>
        </is>
      </c>
    </row>
    <row r="10766">
      <c r="A10766" t="n">
        <v>149</v>
      </c>
      <c r="B10766" t="inlineStr">
        <is>
          <t>Priceless</t>
        </is>
      </c>
      <c r="C10766" s="27" t="n">
        <v>45675</v>
      </c>
      <c r="D10766" t="n">
        <v>0</v>
      </c>
      <c r="E10766" t="inlineStr">
        <is>
          <t>VOUCHER</t>
        </is>
      </c>
    </row>
    <row r="10767">
      <c r="A10767" t="n">
        <v>149</v>
      </c>
      <c r="B10767" t="inlineStr">
        <is>
          <t>Priceless</t>
        </is>
      </c>
      <c r="C10767" s="27" t="n">
        <v>45675</v>
      </c>
      <c r="D10767" t="n">
        <v>0</v>
      </c>
      <c r="E10767" t="inlineStr">
        <is>
          <t>DÉBITO</t>
        </is>
      </c>
    </row>
    <row r="10768">
      <c r="A10768" t="n">
        <v>149</v>
      </c>
      <c r="B10768" t="inlineStr">
        <is>
          <t>Priceless</t>
        </is>
      </c>
      <c r="C10768" s="27" t="n">
        <v>45675</v>
      </c>
      <c r="D10768" t="n">
        <v>3627.87</v>
      </c>
      <c r="E10768" t="inlineStr">
        <is>
          <t>CRÉDITO</t>
        </is>
      </c>
    </row>
    <row r="10769">
      <c r="A10769" t="n">
        <v>149</v>
      </c>
      <c r="B10769" t="inlineStr">
        <is>
          <t>Priceless</t>
        </is>
      </c>
      <c r="C10769" s="27" t="n">
        <v>45675</v>
      </c>
      <c r="D10769" t="n">
        <v>0</v>
      </c>
      <c r="E10769" t="inlineStr">
        <is>
          <t>ANTECIPADO</t>
        </is>
      </c>
    </row>
    <row r="10770">
      <c r="A10770" t="n">
        <v>149</v>
      </c>
      <c r="B10770" t="inlineStr">
        <is>
          <t>Priceless</t>
        </is>
      </c>
      <c r="C10770" s="27" t="n">
        <v>45675</v>
      </c>
      <c r="D10770" t="n">
        <v>0</v>
      </c>
      <c r="E10770" t="inlineStr">
        <is>
          <t>OUTROS</t>
        </is>
      </c>
    </row>
    <row r="10771">
      <c r="A10771" t="n">
        <v>149</v>
      </c>
      <c r="B10771" t="inlineStr">
        <is>
          <t>Priceless</t>
        </is>
      </c>
      <c r="C10771" s="27" t="n">
        <v>45675</v>
      </c>
      <c r="D10771" t="n">
        <v>0</v>
      </c>
      <c r="E10771" t="inlineStr">
        <is>
          <t>AME</t>
        </is>
      </c>
    </row>
    <row r="10772">
      <c r="A10772" t="n">
        <v>149</v>
      </c>
      <c r="B10772" t="inlineStr">
        <is>
          <t>Priceless</t>
        </is>
      </c>
      <c r="C10772" s="27" t="n">
        <v>45675</v>
      </c>
      <c r="D10772" t="n">
        <v>0</v>
      </c>
      <c r="E10772" t="inlineStr">
        <is>
          <t>NOTAS MANUAIS + SERVIÇO</t>
        </is>
      </c>
    </row>
    <row r="10773">
      <c r="A10773" t="n">
        <v>149</v>
      </c>
      <c r="B10773" t="inlineStr">
        <is>
          <t>Priceless</t>
        </is>
      </c>
      <c r="C10773" s="27" t="n">
        <v>45675</v>
      </c>
      <c r="D10773" t="n">
        <v>0</v>
      </c>
      <c r="E10773" t="inlineStr">
        <is>
          <t>RECARGAS DEVOLVIDAS</t>
        </is>
      </c>
    </row>
    <row r="10774">
      <c r="A10774" t="n">
        <v>149</v>
      </c>
      <c r="B10774" t="inlineStr">
        <is>
          <t>Priceless</t>
        </is>
      </c>
      <c r="C10774" s="27" t="n">
        <v>45675</v>
      </c>
      <c r="D10774" t="n">
        <v>0</v>
      </c>
      <c r="E10774" t="inlineStr">
        <is>
          <t>VOUCHER INTEGRADO</t>
        </is>
      </c>
    </row>
    <row r="10775">
      <c r="A10775" t="n">
        <v>149</v>
      </c>
      <c r="B10775" t="inlineStr">
        <is>
          <t>Priceless</t>
        </is>
      </c>
      <c r="C10775" s="27" t="n">
        <v>45675</v>
      </c>
      <c r="D10775" t="n">
        <v>0</v>
      </c>
      <c r="E10775" t="inlineStr">
        <is>
          <t>MBWAY</t>
        </is>
      </c>
    </row>
    <row r="10776">
      <c r="A10776" t="n">
        <v>149</v>
      </c>
      <c r="B10776" t="inlineStr">
        <is>
          <t>Priceless</t>
        </is>
      </c>
      <c r="C10776" s="27" t="n">
        <v>45675</v>
      </c>
      <c r="D10776" t="n">
        <v>26985.13</v>
      </c>
      <c r="E10776" t="inlineStr">
        <is>
          <t>CRÉDITO</t>
        </is>
      </c>
    </row>
    <row r="10777">
      <c r="A10777" t="n">
        <v>149</v>
      </c>
      <c r="B10777" t="inlineStr">
        <is>
          <t>Priceless</t>
        </is>
      </c>
      <c r="C10777" s="27" t="n">
        <v>45675</v>
      </c>
      <c r="D10777" t="n">
        <v>251.23</v>
      </c>
      <c r="E10777" t="inlineStr">
        <is>
          <t>DINHEIRO</t>
        </is>
      </c>
    </row>
    <row r="10778">
      <c r="A10778" t="n">
        <v>149</v>
      </c>
      <c r="B10778" t="inlineStr">
        <is>
          <t>Priceless</t>
        </is>
      </c>
      <c r="C10778" s="27" t="n">
        <v>45675</v>
      </c>
      <c r="D10778" t="n">
        <v>0</v>
      </c>
      <c r="E10778" t="inlineStr">
        <is>
          <t>APP</t>
        </is>
      </c>
    </row>
    <row r="10779">
      <c r="A10779" t="n">
        <v>149</v>
      </c>
      <c r="B10779" t="inlineStr">
        <is>
          <t>Priceless</t>
        </is>
      </c>
      <c r="C10779" s="27" t="n">
        <v>45675</v>
      </c>
      <c r="D10779" t="n">
        <v>0</v>
      </c>
      <c r="E10779" t="inlineStr">
        <is>
          <t>IFOOD</t>
        </is>
      </c>
    </row>
    <row r="10780">
      <c r="A10780" t="n">
        <v>149</v>
      </c>
      <c r="B10780" t="inlineStr">
        <is>
          <t>Priceless</t>
        </is>
      </c>
      <c r="C10780" s="27" t="n">
        <v>45675</v>
      </c>
      <c r="D10780" t="n">
        <v>0</v>
      </c>
      <c r="E10780" t="inlineStr">
        <is>
          <t>MBWAY</t>
        </is>
      </c>
    </row>
    <row r="10781">
      <c r="A10781" t="n">
        <v>149</v>
      </c>
      <c r="B10781" t="inlineStr">
        <is>
          <t>Priceless</t>
        </is>
      </c>
      <c r="C10781" s="27" t="n">
        <v>45675</v>
      </c>
      <c r="D10781" t="n">
        <v>0</v>
      </c>
      <c r="E10781" t="inlineStr">
        <is>
          <t>VOUCHER INTEGRADO</t>
        </is>
      </c>
    </row>
    <row r="10782">
      <c r="A10782" t="n">
        <v>149</v>
      </c>
      <c r="B10782" t="inlineStr">
        <is>
          <t>Priceless</t>
        </is>
      </c>
      <c r="C10782" s="27" t="n">
        <v>45675</v>
      </c>
      <c r="D10782" t="n">
        <v>0</v>
      </c>
      <c r="E10782" t="inlineStr">
        <is>
          <t>RECARGAS DEVOLVIDAS</t>
        </is>
      </c>
    </row>
    <row r="10783">
      <c r="A10783" t="n">
        <v>149</v>
      </c>
      <c r="B10783" t="inlineStr">
        <is>
          <t>Priceless</t>
        </is>
      </c>
      <c r="C10783" s="27" t="n">
        <v>45675</v>
      </c>
      <c r="D10783" t="n">
        <v>0</v>
      </c>
      <c r="E10783" t="inlineStr">
        <is>
          <t>NOTAS MANUAIS + SERVIÇO</t>
        </is>
      </c>
    </row>
    <row r="10784">
      <c r="A10784" t="n">
        <v>149</v>
      </c>
      <c r="B10784" t="inlineStr">
        <is>
          <t>Priceless</t>
        </is>
      </c>
      <c r="C10784" s="27" t="n">
        <v>45675</v>
      </c>
      <c r="D10784" t="n">
        <v>0</v>
      </c>
      <c r="E10784" t="inlineStr">
        <is>
          <t>AME</t>
        </is>
      </c>
    </row>
    <row r="10785">
      <c r="A10785" t="n">
        <v>149</v>
      </c>
      <c r="B10785" t="inlineStr">
        <is>
          <t>Priceless</t>
        </is>
      </c>
      <c r="C10785" s="27" t="n">
        <v>45675</v>
      </c>
      <c r="D10785" t="n">
        <v>0</v>
      </c>
      <c r="E10785" t="inlineStr">
        <is>
          <t>OUTROS</t>
        </is>
      </c>
    </row>
    <row r="10786">
      <c r="A10786" t="n">
        <v>149</v>
      </c>
      <c r="B10786" t="inlineStr">
        <is>
          <t>Priceless</t>
        </is>
      </c>
      <c r="C10786" s="27" t="n">
        <v>45675</v>
      </c>
      <c r="D10786" t="n">
        <v>0</v>
      </c>
      <c r="E10786" t="inlineStr">
        <is>
          <t>ANTECIPADO</t>
        </is>
      </c>
    </row>
    <row r="10787">
      <c r="A10787" t="n">
        <v>149</v>
      </c>
      <c r="B10787" t="inlineStr">
        <is>
          <t>Priceless</t>
        </is>
      </c>
      <c r="C10787" s="27" t="n">
        <v>45675</v>
      </c>
      <c r="D10787" t="n">
        <v>0</v>
      </c>
      <c r="E10787" t="inlineStr">
        <is>
          <t>BÔNUS</t>
        </is>
      </c>
    </row>
    <row r="10788">
      <c r="A10788" t="n">
        <v>149</v>
      </c>
      <c r="B10788" t="inlineStr">
        <is>
          <t>Priceless</t>
        </is>
      </c>
      <c r="C10788" s="27" t="n">
        <v>45675</v>
      </c>
      <c r="D10788" t="n">
        <v>8093.12</v>
      </c>
      <c r="E10788" t="inlineStr">
        <is>
          <t>DÉBITO</t>
        </is>
      </c>
    </row>
    <row r="10789">
      <c r="A10789" t="n">
        <v>149</v>
      </c>
      <c r="B10789" t="inlineStr">
        <is>
          <t>Priceless</t>
        </is>
      </c>
      <c r="C10789" s="27" t="n">
        <v>45675</v>
      </c>
      <c r="D10789" t="n">
        <v>289.28</v>
      </c>
      <c r="E10789" t="inlineStr">
        <is>
          <t>VOUCHER</t>
        </is>
      </c>
    </row>
    <row r="10790">
      <c r="A10790" t="n">
        <v>149</v>
      </c>
      <c r="B10790" t="inlineStr">
        <is>
          <t>Priceless</t>
        </is>
      </c>
      <c r="C10790" s="27" t="n">
        <v>45675</v>
      </c>
      <c r="D10790" t="n">
        <v>0</v>
      </c>
      <c r="E10790" t="inlineStr">
        <is>
          <t>ANTECIPADO</t>
        </is>
      </c>
    </row>
    <row r="10791">
      <c r="A10791" t="n">
        <v>149</v>
      </c>
      <c r="B10791" t="inlineStr">
        <is>
          <t>Priceless</t>
        </is>
      </c>
      <c r="C10791" s="27" t="n">
        <v>45675</v>
      </c>
      <c r="D10791" t="n">
        <v>0</v>
      </c>
      <c r="E10791" t="inlineStr">
        <is>
          <t>UBER</t>
        </is>
      </c>
    </row>
    <row r="10792">
      <c r="A10792" t="n">
        <v>149</v>
      </c>
      <c r="B10792" t="inlineStr">
        <is>
          <t>Priceless</t>
        </is>
      </c>
      <c r="C10792" s="27" t="n">
        <v>45675</v>
      </c>
      <c r="D10792" t="n">
        <v>0</v>
      </c>
      <c r="E10792" t="inlineStr">
        <is>
          <t>RAPPI</t>
        </is>
      </c>
    </row>
    <row r="10793">
      <c r="A10793" t="n">
        <v>149</v>
      </c>
      <c r="B10793" t="inlineStr">
        <is>
          <t>Priceless</t>
        </is>
      </c>
      <c r="C10793" s="27" t="n">
        <v>45675</v>
      </c>
      <c r="D10793" t="n">
        <v>1461.2</v>
      </c>
      <c r="E10793" t="inlineStr">
        <is>
          <t>PIX</t>
        </is>
      </c>
    </row>
    <row r="10794">
      <c r="A10794" t="n">
        <v>149</v>
      </c>
      <c r="B10794" t="inlineStr">
        <is>
          <t>Priceless</t>
        </is>
      </c>
      <c r="C10794" s="27" t="n">
        <v>45674</v>
      </c>
      <c r="D10794" t="n">
        <v>0</v>
      </c>
      <c r="E10794" t="inlineStr">
        <is>
          <t>OUTROS</t>
        </is>
      </c>
    </row>
    <row r="10795">
      <c r="A10795" t="n">
        <v>149</v>
      </c>
      <c r="B10795" t="inlineStr">
        <is>
          <t>Priceless</t>
        </is>
      </c>
      <c r="C10795" s="27" t="n">
        <v>45674</v>
      </c>
      <c r="D10795" t="n">
        <v>0</v>
      </c>
      <c r="E10795" t="inlineStr">
        <is>
          <t>VOUCHER INTEGRADO</t>
        </is>
      </c>
    </row>
    <row r="10796">
      <c r="A10796" t="n">
        <v>149</v>
      </c>
      <c r="B10796" t="inlineStr">
        <is>
          <t>Priceless</t>
        </is>
      </c>
      <c r="C10796" s="27" t="n">
        <v>45674</v>
      </c>
      <c r="D10796" t="n">
        <v>0</v>
      </c>
      <c r="E10796" t="inlineStr">
        <is>
          <t>RECARGAS DEVOLVIDAS</t>
        </is>
      </c>
    </row>
    <row r="10797">
      <c r="A10797" t="n">
        <v>149</v>
      </c>
      <c r="B10797" t="inlineStr">
        <is>
          <t>Priceless</t>
        </is>
      </c>
      <c r="C10797" s="27" t="n">
        <v>45674</v>
      </c>
      <c r="D10797" t="n">
        <v>0</v>
      </c>
      <c r="E10797" t="inlineStr">
        <is>
          <t>NOTAS MANUAIS + SERVIÇO</t>
        </is>
      </c>
    </row>
    <row r="10798">
      <c r="A10798" t="n">
        <v>149</v>
      </c>
      <c r="B10798" t="inlineStr">
        <is>
          <t>Priceless</t>
        </is>
      </c>
      <c r="C10798" s="27" t="n">
        <v>45674</v>
      </c>
      <c r="D10798" t="n">
        <v>0</v>
      </c>
      <c r="E10798" t="inlineStr">
        <is>
          <t>AME</t>
        </is>
      </c>
    </row>
    <row r="10799">
      <c r="A10799" t="n">
        <v>149</v>
      </c>
      <c r="B10799" t="inlineStr">
        <is>
          <t>Priceless</t>
        </is>
      </c>
      <c r="C10799" s="27" t="n">
        <v>45674</v>
      </c>
      <c r="D10799" t="n">
        <v>1660.54</v>
      </c>
      <c r="E10799" t="inlineStr">
        <is>
          <t>CRÉDITO</t>
        </is>
      </c>
    </row>
    <row r="10800">
      <c r="A10800" t="n">
        <v>149</v>
      </c>
      <c r="B10800" t="inlineStr">
        <is>
          <t>Priceless</t>
        </is>
      </c>
      <c r="C10800" s="27" t="n">
        <v>45674</v>
      </c>
      <c r="D10800" t="n">
        <v>0</v>
      </c>
      <c r="E10800" t="inlineStr">
        <is>
          <t>RECARGAS DEVOLVIDAS</t>
        </is>
      </c>
    </row>
    <row r="10801">
      <c r="A10801" t="n">
        <v>149</v>
      </c>
      <c r="B10801" t="inlineStr">
        <is>
          <t>Priceless</t>
        </is>
      </c>
      <c r="C10801" s="27" t="n">
        <v>45674</v>
      </c>
      <c r="D10801" t="n">
        <v>0</v>
      </c>
      <c r="E10801" t="inlineStr">
        <is>
          <t>UBER</t>
        </is>
      </c>
    </row>
    <row r="10802">
      <c r="A10802" t="n">
        <v>149</v>
      </c>
      <c r="B10802" t="inlineStr">
        <is>
          <t>Priceless</t>
        </is>
      </c>
      <c r="C10802" s="27" t="n">
        <v>45674</v>
      </c>
      <c r="D10802" t="n">
        <v>0</v>
      </c>
      <c r="E10802" t="inlineStr">
        <is>
          <t>ANTECIPADO</t>
        </is>
      </c>
    </row>
    <row r="10803">
      <c r="A10803" t="n">
        <v>149</v>
      </c>
      <c r="B10803" t="inlineStr">
        <is>
          <t>Priceless</t>
        </is>
      </c>
      <c r="C10803" s="27" t="n">
        <v>45674</v>
      </c>
      <c r="D10803" t="n">
        <v>946.65</v>
      </c>
      <c r="E10803" t="inlineStr">
        <is>
          <t>VOUCHER</t>
        </is>
      </c>
    </row>
    <row r="10804">
      <c r="A10804" t="n">
        <v>149</v>
      </c>
      <c r="B10804" t="inlineStr">
        <is>
          <t>Priceless</t>
        </is>
      </c>
      <c r="C10804" s="27" t="n">
        <v>45674</v>
      </c>
      <c r="D10804" t="n">
        <v>4319.14</v>
      </c>
      <c r="E10804" t="inlineStr">
        <is>
          <t>DÉBITO</t>
        </is>
      </c>
    </row>
    <row r="10805">
      <c r="A10805" t="n">
        <v>149</v>
      </c>
      <c r="B10805" t="inlineStr">
        <is>
          <t>Priceless</t>
        </is>
      </c>
      <c r="C10805" s="27" t="n">
        <v>45674</v>
      </c>
      <c r="D10805" t="n">
        <v>0</v>
      </c>
      <c r="E10805" t="inlineStr">
        <is>
          <t>BÔNUS</t>
        </is>
      </c>
    </row>
    <row r="10806">
      <c r="A10806" t="n">
        <v>149</v>
      </c>
      <c r="B10806" t="inlineStr">
        <is>
          <t>Priceless</t>
        </is>
      </c>
      <c r="C10806" s="27" t="n">
        <v>45674</v>
      </c>
      <c r="D10806" t="n">
        <v>0</v>
      </c>
      <c r="E10806" t="inlineStr">
        <is>
          <t>ANTECIPADO</t>
        </is>
      </c>
    </row>
    <row r="10807">
      <c r="A10807" t="n">
        <v>149</v>
      </c>
      <c r="B10807" t="inlineStr">
        <is>
          <t>Priceless</t>
        </is>
      </c>
      <c r="C10807" s="27" t="n">
        <v>45674</v>
      </c>
      <c r="D10807" t="n">
        <v>0</v>
      </c>
      <c r="E10807" t="inlineStr">
        <is>
          <t>OUTROS</t>
        </is>
      </c>
    </row>
    <row r="10808">
      <c r="A10808" t="n">
        <v>149</v>
      </c>
      <c r="B10808" t="inlineStr">
        <is>
          <t>Priceless</t>
        </is>
      </c>
      <c r="C10808" s="27" t="n">
        <v>45674</v>
      </c>
      <c r="D10808" t="n">
        <v>0</v>
      </c>
      <c r="E10808" t="inlineStr">
        <is>
          <t>AME</t>
        </is>
      </c>
    </row>
    <row r="10809">
      <c r="A10809" t="n">
        <v>149</v>
      </c>
      <c r="B10809" t="inlineStr">
        <is>
          <t>Priceless</t>
        </is>
      </c>
      <c r="C10809" s="27" t="n">
        <v>45674</v>
      </c>
      <c r="D10809" t="n">
        <v>0</v>
      </c>
      <c r="E10809" t="inlineStr">
        <is>
          <t>NOTAS MANUAIS + SERVIÇO</t>
        </is>
      </c>
    </row>
    <row r="10810">
      <c r="A10810" t="n">
        <v>149</v>
      </c>
      <c r="B10810" t="inlineStr">
        <is>
          <t>Priceless</t>
        </is>
      </c>
      <c r="C10810" s="27" t="n">
        <v>45674</v>
      </c>
      <c r="D10810" t="n">
        <v>0</v>
      </c>
      <c r="E10810" t="inlineStr">
        <is>
          <t>MBWAY</t>
        </is>
      </c>
    </row>
    <row r="10811">
      <c r="A10811" t="n">
        <v>149</v>
      </c>
      <c r="B10811" t="inlineStr">
        <is>
          <t>Priceless</t>
        </is>
      </c>
      <c r="C10811" s="27" t="n">
        <v>45674</v>
      </c>
      <c r="D10811" t="n">
        <v>0</v>
      </c>
      <c r="E10811" t="inlineStr">
        <is>
          <t>VOUCHER INTEGRADO</t>
        </is>
      </c>
    </row>
    <row r="10812">
      <c r="A10812" t="n">
        <v>149</v>
      </c>
      <c r="B10812" t="inlineStr">
        <is>
          <t>Priceless</t>
        </is>
      </c>
      <c r="C10812" s="27" t="n">
        <v>45674</v>
      </c>
      <c r="D10812" t="n">
        <v>0</v>
      </c>
      <c r="E10812" t="inlineStr">
        <is>
          <t>MBWAY</t>
        </is>
      </c>
    </row>
    <row r="10813">
      <c r="A10813" t="n">
        <v>149</v>
      </c>
      <c r="B10813" t="inlineStr">
        <is>
          <t>Priceless</t>
        </is>
      </c>
      <c r="C10813" s="27" t="n">
        <v>45674</v>
      </c>
      <c r="D10813" t="n">
        <v>0</v>
      </c>
      <c r="E10813" t="inlineStr">
        <is>
          <t>RAPPI</t>
        </is>
      </c>
    </row>
    <row r="10814">
      <c r="A10814" t="n">
        <v>149</v>
      </c>
      <c r="B10814" t="inlineStr">
        <is>
          <t>Priceless</t>
        </is>
      </c>
      <c r="C10814" s="27" t="n">
        <v>45674</v>
      </c>
      <c r="D10814" t="n">
        <v>484.77</v>
      </c>
      <c r="E10814" t="inlineStr">
        <is>
          <t>PIX</t>
        </is>
      </c>
    </row>
    <row r="10815">
      <c r="A10815" t="n">
        <v>149</v>
      </c>
      <c r="B10815" t="inlineStr">
        <is>
          <t>Priceless</t>
        </is>
      </c>
      <c r="C10815" s="27" t="n">
        <v>45674</v>
      </c>
      <c r="D10815" t="n">
        <v>0</v>
      </c>
      <c r="E10815" t="inlineStr">
        <is>
          <t>IFOOD</t>
        </is>
      </c>
    </row>
    <row r="10816">
      <c r="A10816" t="n">
        <v>149</v>
      </c>
      <c r="B10816" t="inlineStr">
        <is>
          <t>Priceless</t>
        </is>
      </c>
      <c r="C10816" s="27" t="n">
        <v>45674</v>
      </c>
      <c r="D10816" t="n">
        <v>0</v>
      </c>
      <c r="E10816" t="inlineStr">
        <is>
          <t>DELIVERY ONLINE</t>
        </is>
      </c>
    </row>
    <row r="10817">
      <c r="A10817" t="n">
        <v>149</v>
      </c>
      <c r="B10817" t="inlineStr">
        <is>
          <t>Priceless</t>
        </is>
      </c>
      <c r="C10817" s="27" t="n">
        <v>45674</v>
      </c>
      <c r="D10817" t="n">
        <v>0</v>
      </c>
      <c r="E10817" t="inlineStr">
        <is>
          <t>APP</t>
        </is>
      </c>
    </row>
    <row r="10818">
      <c r="A10818" t="n">
        <v>149</v>
      </c>
      <c r="B10818" t="inlineStr">
        <is>
          <t>Priceless</t>
        </is>
      </c>
      <c r="C10818" s="27" t="n">
        <v>45674</v>
      </c>
      <c r="D10818" t="n">
        <v>399.71</v>
      </c>
      <c r="E10818" t="inlineStr">
        <is>
          <t>DINHEIRO</t>
        </is>
      </c>
    </row>
    <row r="10819">
      <c r="A10819" t="n">
        <v>149</v>
      </c>
      <c r="B10819" t="inlineStr">
        <is>
          <t>Priceless</t>
        </is>
      </c>
      <c r="C10819" s="27" t="n">
        <v>45674</v>
      </c>
      <c r="D10819" t="n">
        <v>7264.48</v>
      </c>
      <c r="E10819" t="inlineStr">
        <is>
          <t>CRÉDITO</t>
        </is>
      </c>
    </row>
    <row r="10820">
      <c r="A10820" t="n">
        <v>149</v>
      </c>
      <c r="B10820" t="inlineStr">
        <is>
          <t>Priceless</t>
        </is>
      </c>
      <c r="C10820" s="27" t="n">
        <v>45674</v>
      </c>
      <c r="D10820" t="n">
        <v>0</v>
      </c>
      <c r="E10820" t="inlineStr">
        <is>
          <t>IFOOD</t>
        </is>
      </c>
    </row>
    <row r="10821">
      <c r="A10821" t="n">
        <v>149</v>
      </c>
      <c r="B10821" t="inlineStr">
        <is>
          <t>Priceless</t>
        </is>
      </c>
      <c r="C10821" s="27" t="n">
        <v>45674</v>
      </c>
      <c r="D10821" t="n">
        <v>0</v>
      </c>
      <c r="E10821" t="inlineStr">
        <is>
          <t>DELIVERY ONLINE</t>
        </is>
      </c>
    </row>
    <row r="10822">
      <c r="A10822" t="n">
        <v>149</v>
      </c>
      <c r="B10822" t="inlineStr">
        <is>
          <t>Priceless</t>
        </is>
      </c>
      <c r="C10822" s="27" t="n">
        <v>45674</v>
      </c>
      <c r="D10822" t="n">
        <v>0</v>
      </c>
      <c r="E10822" t="inlineStr">
        <is>
          <t>APP</t>
        </is>
      </c>
    </row>
    <row r="10823">
      <c r="A10823" t="n">
        <v>149</v>
      </c>
      <c r="B10823" t="inlineStr">
        <is>
          <t>Priceless</t>
        </is>
      </c>
      <c r="C10823" s="27" t="n">
        <v>45674</v>
      </c>
      <c r="D10823" t="n">
        <v>0</v>
      </c>
      <c r="E10823" t="inlineStr">
        <is>
          <t>PIX</t>
        </is>
      </c>
    </row>
    <row r="10824">
      <c r="A10824" t="n">
        <v>149</v>
      </c>
      <c r="B10824" t="inlineStr">
        <is>
          <t>Priceless</t>
        </is>
      </c>
      <c r="C10824" s="27" t="n">
        <v>45674</v>
      </c>
      <c r="D10824" t="n">
        <v>0</v>
      </c>
      <c r="E10824" t="inlineStr">
        <is>
          <t>RAPPI</t>
        </is>
      </c>
    </row>
    <row r="10825">
      <c r="A10825" t="n">
        <v>149</v>
      </c>
      <c r="B10825" t="inlineStr">
        <is>
          <t>Priceless</t>
        </is>
      </c>
      <c r="C10825" s="27" t="n">
        <v>45674</v>
      </c>
      <c r="D10825" t="n">
        <v>0</v>
      </c>
      <c r="E10825" t="inlineStr">
        <is>
          <t>DINHEIRO</t>
        </is>
      </c>
    </row>
    <row r="10826">
      <c r="A10826" t="n">
        <v>149</v>
      </c>
      <c r="B10826" t="inlineStr">
        <is>
          <t>Priceless</t>
        </is>
      </c>
      <c r="C10826" s="27" t="n">
        <v>45674</v>
      </c>
      <c r="D10826" t="n">
        <v>0</v>
      </c>
      <c r="E10826" t="inlineStr">
        <is>
          <t>UBER</t>
        </is>
      </c>
    </row>
    <row r="10827">
      <c r="A10827" t="n">
        <v>149</v>
      </c>
      <c r="B10827" t="inlineStr">
        <is>
          <t>Priceless</t>
        </is>
      </c>
      <c r="C10827" s="27" t="n">
        <v>45674</v>
      </c>
      <c r="D10827" t="n">
        <v>0</v>
      </c>
      <c r="E10827" t="inlineStr">
        <is>
          <t>ANTECIPADO</t>
        </is>
      </c>
    </row>
    <row r="10828">
      <c r="A10828" t="n">
        <v>149</v>
      </c>
      <c r="B10828" t="inlineStr">
        <is>
          <t>Priceless</t>
        </is>
      </c>
      <c r="C10828" s="27" t="n">
        <v>45674</v>
      </c>
      <c r="D10828" t="n">
        <v>0</v>
      </c>
      <c r="E10828" t="inlineStr">
        <is>
          <t>VOUCHER</t>
        </is>
      </c>
    </row>
    <row r="10829">
      <c r="A10829" t="n">
        <v>149</v>
      </c>
      <c r="B10829" t="inlineStr">
        <is>
          <t>Priceless</t>
        </is>
      </c>
      <c r="C10829" s="27" t="n">
        <v>45674</v>
      </c>
      <c r="D10829" t="n">
        <v>0</v>
      </c>
      <c r="E10829" t="inlineStr">
        <is>
          <t>DÉBITO</t>
        </is>
      </c>
    </row>
    <row r="10830">
      <c r="A10830" t="n">
        <v>149</v>
      </c>
      <c r="B10830" t="inlineStr">
        <is>
          <t>Priceless</t>
        </is>
      </c>
      <c r="C10830" s="27" t="n">
        <v>45674</v>
      </c>
      <c r="D10830" t="n">
        <v>0</v>
      </c>
      <c r="E10830" t="inlineStr">
        <is>
          <t>BÔNUS</t>
        </is>
      </c>
    </row>
    <row r="10831">
      <c r="A10831" t="n">
        <v>149</v>
      </c>
      <c r="B10831" t="inlineStr">
        <is>
          <t>Priceless</t>
        </is>
      </c>
      <c r="C10831" s="27" t="n">
        <v>45674</v>
      </c>
      <c r="D10831" t="n">
        <v>0</v>
      </c>
      <c r="E10831" t="inlineStr">
        <is>
          <t>ANTECIPADO</t>
        </is>
      </c>
    </row>
    <row r="10832">
      <c r="A10832" t="n">
        <v>149</v>
      </c>
      <c r="B10832" t="inlineStr">
        <is>
          <t>Priceless</t>
        </is>
      </c>
      <c r="C10832" s="27" t="n">
        <v>45673</v>
      </c>
      <c r="D10832" t="n">
        <v>0</v>
      </c>
      <c r="E10832" t="inlineStr">
        <is>
          <t>DÉBITO</t>
        </is>
      </c>
    </row>
    <row r="10833">
      <c r="A10833" t="n">
        <v>149</v>
      </c>
      <c r="B10833" t="inlineStr">
        <is>
          <t>Priceless</t>
        </is>
      </c>
      <c r="C10833" s="27" t="n">
        <v>45673</v>
      </c>
      <c r="D10833" t="n">
        <v>0</v>
      </c>
      <c r="E10833" t="inlineStr">
        <is>
          <t>MBWAY</t>
        </is>
      </c>
    </row>
    <row r="10834">
      <c r="A10834" t="n">
        <v>149</v>
      </c>
      <c r="B10834" t="inlineStr">
        <is>
          <t>Priceless</t>
        </is>
      </c>
      <c r="C10834" s="27" t="n">
        <v>45673</v>
      </c>
      <c r="D10834" t="n">
        <v>0</v>
      </c>
      <c r="E10834" t="inlineStr">
        <is>
          <t>VOUCHER INTEGRADO</t>
        </is>
      </c>
    </row>
    <row r="10835">
      <c r="A10835" t="n">
        <v>149</v>
      </c>
      <c r="B10835" t="inlineStr">
        <is>
          <t>Priceless</t>
        </is>
      </c>
      <c r="C10835" s="27" t="n">
        <v>45673</v>
      </c>
      <c r="D10835" t="n">
        <v>0</v>
      </c>
      <c r="E10835" t="inlineStr">
        <is>
          <t>RECARGAS DEVOLVIDAS</t>
        </is>
      </c>
    </row>
    <row r="10836">
      <c r="A10836" t="n">
        <v>149</v>
      </c>
      <c r="B10836" t="inlineStr">
        <is>
          <t>Priceless</t>
        </is>
      </c>
      <c r="C10836" s="27" t="n">
        <v>45673</v>
      </c>
      <c r="D10836" t="n">
        <v>0</v>
      </c>
      <c r="E10836" t="inlineStr">
        <is>
          <t>NOTAS MANUAIS + SERVIÇO</t>
        </is>
      </c>
    </row>
    <row r="10837">
      <c r="A10837" t="n">
        <v>149</v>
      </c>
      <c r="B10837" t="inlineStr">
        <is>
          <t>Priceless</t>
        </is>
      </c>
      <c r="C10837" s="27" t="n">
        <v>45673</v>
      </c>
      <c r="D10837" t="n">
        <v>0</v>
      </c>
      <c r="E10837" t="inlineStr">
        <is>
          <t>AME</t>
        </is>
      </c>
    </row>
    <row r="10838">
      <c r="A10838" t="n">
        <v>149</v>
      </c>
      <c r="B10838" t="inlineStr">
        <is>
          <t>Priceless</t>
        </is>
      </c>
      <c r="C10838" s="27" t="n">
        <v>45673</v>
      </c>
      <c r="D10838" t="n">
        <v>0</v>
      </c>
      <c r="E10838" t="inlineStr">
        <is>
          <t>OUTROS</t>
        </is>
      </c>
    </row>
    <row r="10839">
      <c r="A10839" t="n">
        <v>149</v>
      </c>
      <c r="B10839" t="inlineStr">
        <is>
          <t>Priceless</t>
        </is>
      </c>
      <c r="C10839" s="27" t="n">
        <v>45673</v>
      </c>
      <c r="D10839" t="n">
        <v>0</v>
      </c>
      <c r="E10839" t="inlineStr">
        <is>
          <t>ANTECIPADO</t>
        </is>
      </c>
    </row>
    <row r="10840">
      <c r="A10840" t="n">
        <v>149</v>
      </c>
      <c r="B10840" t="inlineStr">
        <is>
          <t>Priceless</t>
        </is>
      </c>
      <c r="C10840" s="27" t="n">
        <v>45673</v>
      </c>
      <c r="D10840" t="n">
        <v>0</v>
      </c>
      <c r="E10840" t="inlineStr">
        <is>
          <t>DELIVERY ONLINE</t>
        </is>
      </c>
    </row>
    <row r="10841">
      <c r="A10841" t="n">
        <v>149</v>
      </c>
      <c r="B10841" t="inlineStr">
        <is>
          <t>Priceless</t>
        </is>
      </c>
      <c r="C10841" s="27" t="n">
        <v>45673</v>
      </c>
      <c r="D10841" t="n">
        <v>0</v>
      </c>
      <c r="E10841" t="inlineStr">
        <is>
          <t>DELIVERY ONLINE</t>
        </is>
      </c>
    </row>
    <row r="10842">
      <c r="A10842" t="n">
        <v>149</v>
      </c>
      <c r="B10842" t="inlineStr">
        <is>
          <t>Priceless</t>
        </is>
      </c>
      <c r="C10842" s="27" t="n">
        <v>45673</v>
      </c>
      <c r="D10842" t="n">
        <v>0</v>
      </c>
      <c r="E10842" t="inlineStr">
        <is>
          <t>APP</t>
        </is>
      </c>
    </row>
    <row r="10843">
      <c r="A10843" t="n">
        <v>149</v>
      </c>
      <c r="B10843" t="inlineStr">
        <is>
          <t>Priceless</t>
        </is>
      </c>
      <c r="C10843" s="27" t="n">
        <v>45673</v>
      </c>
      <c r="D10843" t="n">
        <v>150</v>
      </c>
      <c r="E10843" t="inlineStr">
        <is>
          <t>DINHEIRO</t>
        </is>
      </c>
    </row>
    <row r="10844">
      <c r="A10844" t="n">
        <v>149</v>
      </c>
      <c r="B10844" t="inlineStr">
        <is>
          <t>Priceless</t>
        </is>
      </c>
      <c r="C10844" s="27" t="n">
        <v>45673</v>
      </c>
      <c r="D10844" t="n">
        <v>1026.36</v>
      </c>
      <c r="E10844" t="inlineStr">
        <is>
          <t>CRÉDITO</t>
        </is>
      </c>
    </row>
    <row r="10845">
      <c r="A10845" t="n">
        <v>149</v>
      </c>
      <c r="B10845" t="inlineStr">
        <is>
          <t>Priceless</t>
        </is>
      </c>
      <c r="C10845" s="27" t="n">
        <v>45673</v>
      </c>
      <c r="D10845" t="n">
        <v>0</v>
      </c>
      <c r="E10845" t="inlineStr">
        <is>
          <t>UBER</t>
        </is>
      </c>
    </row>
    <row r="10846">
      <c r="A10846" t="n">
        <v>149</v>
      </c>
      <c r="B10846" t="inlineStr">
        <is>
          <t>Priceless</t>
        </is>
      </c>
      <c r="C10846" s="27" t="n">
        <v>45673</v>
      </c>
      <c r="D10846" t="n">
        <v>0</v>
      </c>
      <c r="E10846" t="inlineStr">
        <is>
          <t>IFOOD</t>
        </is>
      </c>
    </row>
    <row r="10847">
      <c r="A10847" t="n">
        <v>149</v>
      </c>
      <c r="B10847" t="inlineStr">
        <is>
          <t>Priceless</t>
        </is>
      </c>
      <c r="C10847" s="27" t="n">
        <v>45673</v>
      </c>
      <c r="D10847" t="n">
        <v>0</v>
      </c>
      <c r="E10847" t="inlineStr">
        <is>
          <t>DINHEIRO</t>
        </is>
      </c>
    </row>
    <row r="10848">
      <c r="A10848" t="n">
        <v>149</v>
      </c>
      <c r="B10848" t="inlineStr">
        <is>
          <t>Priceless</t>
        </is>
      </c>
      <c r="C10848" s="27" t="n">
        <v>45673</v>
      </c>
      <c r="D10848" t="n">
        <v>0</v>
      </c>
      <c r="E10848" t="inlineStr">
        <is>
          <t>APP</t>
        </is>
      </c>
    </row>
    <row r="10849">
      <c r="A10849" t="n">
        <v>149</v>
      </c>
      <c r="B10849" t="inlineStr">
        <is>
          <t>Priceless</t>
        </is>
      </c>
      <c r="C10849" s="27" t="n">
        <v>45673</v>
      </c>
      <c r="D10849" t="n">
        <v>0</v>
      </c>
      <c r="E10849" t="inlineStr">
        <is>
          <t>BÔNUS</t>
        </is>
      </c>
    </row>
    <row r="10850">
      <c r="A10850" t="n">
        <v>149</v>
      </c>
      <c r="B10850" t="inlineStr">
        <is>
          <t>Priceless</t>
        </is>
      </c>
      <c r="C10850" s="27" t="n">
        <v>45673</v>
      </c>
      <c r="D10850" t="n">
        <v>0</v>
      </c>
      <c r="E10850" t="inlineStr">
        <is>
          <t>IFOOD</t>
        </is>
      </c>
    </row>
    <row r="10851">
      <c r="A10851" t="n">
        <v>149</v>
      </c>
      <c r="B10851" t="inlineStr">
        <is>
          <t>Priceless</t>
        </is>
      </c>
      <c r="C10851" s="27" t="n">
        <v>45673</v>
      </c>
      <c r="D10851" t="n">
        <v>0</v>
      </c>
      <c r="E10851" t="inlineStr">
        <is>
          <t>PIX</t>
        </is>
      </c>
    </row>
    <row r="10852">
      <c r="A10852" t="n">
        <v>149</v>
      </c>
      <c r="B10852" t="inlineStr">
        <is>
          <t>Priceless</t>
        </is>
      </c>
      <c r="C10852" s="27" t="n">
        <v>45673</v>
      </c>
      <c r="D10852" t="n">
        <v>0</v>
      </c>
      <c r="E10852" t="inlineStr">
        <is>
          <t>RAPPI</t>
        </is>
      </c>
    </row>
    <row r="10853">
      <c r="A10853" t="n">
        <v>149</v>
      </c>
      <c r="B10853" t="inlineStr">
        <is>
          <t>Priceless</t>
        </is>
      </c>
      <c r="C10853" s="27" t="n">
        <v>45673</v>
      </c>
      <c r="D10853" t="n">
        <v>0</v>
      </c>
      <c r="E10853" t="inlineStr">
        <is>
          <t>UBER</t>
        </is>
      </c>
    </row>
    <row r="10854">
      <c r="A10854" t="n">
        <v>149</v>
      </c>
      <c r="B10854" t="inlineStr">
        <is>
          <t>Priceless</t>
        </is>
      </c>
      <c r="C10854" s="27" t="n">
        <v>45673</v>
      </c>
      <c r="D10854" t="n">
        <v>0</v>
      </c>
      <c r="E10854" t="inlineStr">
        <is>
          <t>ANTECIPADO</t>
        </is>
      </c>
    </row>
    <row r="10855">
      <c r="A10855" t="n">
        <v>149</v>
      </c>
      <c r="B10855" t="inlineStr">
        <is>
          <t>Priceless</t>
        </is>
      </c>
      <c r="C10855" s="27" t="n">
        <v>45673</v>
      </c>
      <c r="D10855" t="n">
        <v>0</v>
      </c>
      <c r="E10855" t="inlineStr">
        <is>
          <t>VOUCHER</t>
        </is>
      </c>
    </row>
    <row r="10856">
      <c r="A10856" t="n">
        <v>149</v>
      </c>
      <c r="B10856" t="inlineStr">
        <is>
          <t>Priceless</t>
        </is>
      </c>
      <c r="C10856" s="27" t="n">
        <v>45673</v>
      </c>
      <c r="D10856" t="n">
        <v>0</v>
      </c>
      <c r="E10856" t="inlineStr">
        <is>
          <t>ANTECIPADO</t>
        </is>
      </c>
    </row>
    <row r="10857">
      <c r="A10857" t="n">
        <v>149</v>
      </c>
      <c r="B10857" t="inlineStr">
        <is>
          <t>Priceless</t>
        </is>
      </c>
      <c r="C10857" s="27" t="n">
        <v>45673</v>
      </c>
      <c r="D10857" t="n">
        <v>0</v>
      </c>
      <c r="E10857" t="inlineStr">
        <is>
          <t>DELIVERY ONLINE</t>
        </is>
      </c>
    </row>
    <row r="10858">
      <c r="A10858" t="n">
        <v>149</v>
      </c>
      <c r="B10858" t="inlineStr">
        <is>
          <t>Priceless</t>
        </is>
      </c>
      <c r="C10858" s="27" t="n">
        <v>45673</v>
      </c>
      <c r="D10858" t="n">
        <v>0</v>
      </c>
      <c r="E10858" t="inlineStr">
        <is>
          <t>VOUCHER INTEGRADO</t>
        </is>
      </c>
    </row>
    <row r="10859">
      <c r="A10859" t="n">
        <v>149</v>
      </c>
      <c r="B10859" t="inlineStr">
        <is>
          <t>Priceless</t>
        </is>
      </c>
      <c r="C10859" s="27" t="n">
        <v>45673</v>
      </c>
      <c r="D10859" t="n">
        <v>0</v>
      </c>
      <c r="E10859" t="inlineStr">
        <is>
          <t>MBWAY</t>
        </is>
      </c>
    </row>
    <row r="10860">
      <c r="A10860" t="n">
        <v>149</v>
      </c>
      <c r="B10860" t="inlineStr">
        <is>
          <t>Priceless</t>
        </is>
      </c>
      <c r="C10860" s="27" t="n">
        <v>45673</v>
      </c>
      <c r="D10860" t="n">
        <v>1026.36</v>
      </c>
      <c r="E10860" t="inlineStr">
        <is>
          <t>CRÉDITO</t>
        </is>
      </c>
    </row>
    <row r="10861">
      <c r="A10861" t="n">
        <v>149</v>
      </c>
      <c r="B10861" t="inlineStr">
        <is>
          <t>Priceless</t>
        </is>
      </c>
      <c r="C10861" s="27" t="n">
        <v>45673</v>
      </c>
      <c r="D10861" t="n">
        <v>0</v>
      </c>
      <c r="E10861" t="inlineStr">
        <is>
          <t>MBWAY</t>
        </is>
      </c>
    </row>
    <row r="10862">
      <c r="A10862" t="n">
        <v>149</v>
      </c>
      <c r="B10862" t="inlineStr">
        <is>
          <t>Priceless</t>
        </is>
      </c>
      <c r="C10862" s="27" t="n">
        <v>45673</v>
      </c>
      <c r="D10862" t="n">
        <v>0</v>
      </c>
      <c r="E10862" t="inlineStr">
        <is>
          <t>VOUCHER INTEGRADO</t>
        </is>
      </c>
    </row>
    <row r="10863">
      <c r="A10863" t="n">
        <v>149</v>
      </c>
      <c r="B10863" t="inlineStr">
        <is>
          <t>Priceless</t>
        </is>
      </c>
      <c r="C10863" s="27" t="n">
        <v>45673</v>
      </c>
      <c r="D10863" t="n">
        <v>0</v>
      </c>
      <c r="E10863" t="inlineStr">
        <is>
          <t>RECARGAS DEVOLVIDAS</t>
        </is>
      </c>
    </row>
    <row r="10864">
      <c r="A10864" t="n">
        <v>149</v>
      </c>
      <c r="B10864" t="inlineStr">
        <is>
          <t>Priceless</t>
        </is>
      </c>
      <c r="C10864" s="27" t="n">
        <v>45673</v>
      </c>
      <c r="D10864" t="n">
        <v>0</v>
      </c>
      <c r="E10864" t="inlineStr">
        <is>
          <t>NOTAS MANUAIS + SERVIÇO</t>
        </is>
      </c>
    </row>
    <row r="10865">
      <c r="A10865" t="n">
        <v>149</v>
      </c>
      <c r="B10865" t="inlineStr">
        <is>
          <t>Priceless</t>
        </is>
      </c>
      <c r="C10865" s="27" t="n">
        <v>45673</v>
      </c>
      <c r="D10865" t="n">
        <v>0</v>
      </c>
      <c r="E10865" t="inlineStr">
        <is>
          <t>AME</t>
        </is>
      </c>
    </row>
    <row r="10866">
      <c r="A10866" t="n">
        <v>149</v>
      </c>
      <c r="B10866" t="inlineStr">
        <is>
          <t>Priceless</t>
        </is>
      </c>
      <c r="C10866" s="27" t="n">
        <v>45673</v>
      </c>
      <c r="D10866" t="n">
        <v>0</v>
      </c>
      <c r="E10866" t="inlineStr">
        <is>
          <t>APP</t>
        </is>
      </c>
    </row>
    <row r="10867">
      <c r="A10867" t="n">
        <v>149</v>
      </c>
      <c r="B10867" t="inlineStr">
        <is>
          <t>Priceless</t>
        </is>
      </c>
      <c r="C10867" s="27" t="n">
        <v>45673</v>
      </c>
      <c r="D10867" t="n">
        <v>0</v>
      </c>
      <c r="E10867" t="inlineStr">
        <is>
          <t>PIX</t>
        </is>
      </c>
    </row>
    <row r="10868">
      <c r="A10868" t="n">
        <v>149</v>
      </c>
      <c r="B10868" t="inlineStr">
        <is>
          <t>Priceless</t>
        </is>
      </c>
      <c r="C10868" s="27" t="n">
        <v>45673</v>
      </c>
      <c r="D10868" t="n">
        <v>0</v>
      </c>
      <c r="E10868" t="inlineStr">
        <is>
          <t>IFOOD</t>
        </is>
      </c>
    </row>
    <row r="10869">
      <c r="A10869" t="n">
        <v>149</v>
      </c>
      <c r="B10869" t="inlineStr">
        <is>
          <t>Priceless</t>
        </is>
      </c>
      <c r="C10869" s="27" t="n">
        <v>45673</v>
      </c>
      <c r="D10869" t="n">
        <v>0</v>
      </c>
      <c r="E10869" t="inlineStr">
        <is>
          <t>PIX</t>
        </is>
      </c>
    </row>
    <row r="10870">
      <c r="A10870" t="n">
        <v>149</v>
      </c>
      <c r="B10870" t="inlineStr">
        <is>
          <t>Priceless</t>
        </is>
      </c>
      <c r="C10870" s="27" t="n">
        <v>45673</v>
      </c>
      <c r="D10870" t="n">
        <v>0</v>
      </c>
      <c r="E10870" t="inlineStr">
        <is>
          <t>RAPPI</t>
        </is>
      </c>
    </row>
    <row r="10871">
      <c r="A10871" t="n">
        <v>149</v>
      </c>
      <c r="B10871" t="inlineStr">
        <is>
          <t>Priceless</t>
        </is>
      </c>
      <c r="C10871" s="27" t="n">
        <v>45673</v>
      </c>
      <c r="D10871" t="n">
        <v>0</v>
      </c>
      <c r="E10871" t="inlineStr">
        <is>
          <t>OUTROS</t>
        </is>
      </c>
    </row>
    <row r="10872">
      <c r="A10872" t="n">
        <v>149</v>
      </c>
      <c r="B10872" t="inlineStr">
        <is>
          <t>Priceless</t>
        </is>
      </c>
      <c r="C10872" s="27" t="n">
        <v>45673</v>
      </c>
      <c r="D10872" t="n">
        <v>0</v>
      </c>
      <c r="E10872" t="inlineStr">
        <is>
          <t>ANTECIPADO</t>
        </is>
      </c>
    </row>
    <row r="10873">
      <c r="A10873" t="n">
        <v>149</v>
      </c>
      <c r="B10873" t="inlineStr">
        <is>
          <t>Priceless</t>
        </is>
      </c>
      <c r="C10873" s="27" t="n">
        <v>45673</v>
      </c>
      <c r="D10873" t="n">
        <v>0</v>
      </c>
      <c r="E10873" t="inlineStr">
        <is>
          <t>BÔNUS</t>
        </is>
      </c>
    </row>
    <row r="10874">
      <c r="A10874" t="n">
        <v>149</v>
      </c>
      <c r="B10874" t="inlineStr">
        <is>
          <t>Priceless</t>
        </is>
      </c>
      <c r="C10874" s="27" t="n">
        <v>45673</v>
      </c>
      <c r="D10874" t="n">
        <v>281.93</v>
      </c>
      <c r="E10874" t="inlineStr">
        <is>
          <t>DÉBITO</t>
        </is>
      </c>
    </row>
    <row r="10875">
      <c r="A10875" t="n">
        <v>149</v>
      </c>
      <c r="B10875" t="inlineStr">
        <is>
          <t>Priceless</t>
        </is>
      </c>
      <c r="C10875" s="27" t="n">
        <v>45673</v>
      </c>
      <c r="D10875" t="n">
        <v>0</v>
      </c>
      <c r="E10875" t="inlineStr">
        <is>
          <t>VOUCHER</t>
        </is>
      </c>
    </row>
    <row r="10876">
      <c r="A10876" t="n">
        <v>149</v>
      </c>
      <c r="B10876" t="inlineStr">
        <is>
          <t>Priceless</t>
        </is>
      </c>
      <c r="C10876" s="27" t="n">
        <v>45673</v>
      </c>
      <c r="D10876" t="n">
        <v>0</v>
      </c>
      <c r="E10876" t="inlineStr">
        <is>
          <t>NOTAS MANUAIS + SERVIÇO</t>
        </is>
      </c>
    </row>
    <row r="10877">
      <c r="A10877" t="n">
        <v>149</v>
      </c>
      <c r="B10877" t="inlineStr">
        <is>
          <t>Priceless</t>
        </is>
      </c>
      <c r="C10877" s="27" t="n">
        <v>45673</v>
      </c>
      <c r="D10877" t="n">
        <v>150</v>
      </c>
      <c r="E10877" t="inlineStr">
        <is>
          <t>DINHEIRO</t>
        </is>
      </c>
    </row>
    <row r="10878">
      <c r="A10878" t="n">
        <v>149</v>
      </c>
      <c r="B10878" t="inlineStr">
        <is>
          <t>Priceless</t>
        </is>
      </c>
      <c r="C10878" s="27" t="n">
        <v>45673</v>
      </c>
      <c r="D10878" t="n">
        <v>0</v>
      </c>
      <c r="E10878" t="inlineStr">
        <is>
          <t>ANTECIPADO</t>
        </is>
      </c>
    </row>
    <row r="10879">
      <c r="A10879" t="n">
        <v>149</v>
      </c>
      <c r="B10879" t="inlineStr">
        <is>
          <t>Priceless</t>
        </is>
      </c>
      <c r="C10879" s="27" t="n">
        <v>45673</v>
      </c>
      <c r="D10879" t="n">
        <v>0</v>
      </c>
      <c r="E10879" t="inlineStr">
        <is>
          <t>UBER</t>
        </is>
      </c>
    </row>
    <row r="10880">
      <c r="A10880" t="n">
        <v>149</v>
      </c>
      <c r="B10880" t="inlineStr">
        <is>
          <t>Priceless</t>
        </is>
      </c>
      <c r="C10880" s="27" t="n">
        <v>45673</v>
      </c>
      <c r="D10880" t="n">
        <v>0</v>
      </c>
      <c r="E10880" t="inlineStr">
        <is>
          <t>VOUCHER</t>
        </is>
      </c>
    </row>
    <row r="10881">
      <c r="A10881" t="n">
        <v>149</v>
      </c>
      <c r="B10881" t="inlineStr">
        <is>
          <t>Priceless</t>
        </is>
      </c>
      <c r="C10881" s="27" t="n">
        <v>45673</v>
      </c>
      <c r="D10881" t="n">
        <v>281.93</v>
      </c>
      <c r="E10881" t="inlineStr">
        <is>
          <t>DÉBITO</t>
        </is>
      </c>
    </row>
    <row r="10882">
      <c r="A10882" t="n">
        <v>149</v>
      </c>
      <c r="B10882" t="inlineStr">
        <is>
          <t>Priceless</t>
        </is>
      </c>
      <c r="C10882" s="27" t="n">
        <v>45673</v>
      </c>
      <c r="D10882" t="n">
        <v>4710.98</v>
      </c>
      <c r="E10882" t="inlineStr">
        <is>
          <t>CRÉDITO</t>
        </is>
      </c>
    </row>
    <row r="10883">
      <c r="A10883" t="n">
        <v>149</v>
      </c>
      <c r="B10883" t="inlineStr">
        <is>
          <t>Priceless</t>
        </is>
      </c>
      <c r="C10883" s="27" t="n">
        <v>45673</v>
      </c>
      <c r="D10883" t="n">
        <v>0</v>
      </c>
      <c r="E10883" t="inlineStr">
        <is>
          <t>BÔNUS</t>
        </is>
      </c>
    </row>
    <row r="10884">
      <c r="A10884" t="n">
        <v>149</v>
      </c>
      <c r="B10884" t="inlineStr">
        <is>
          <t>Priceless</t>
        </is>
      </c>
      <c r="C10884" s="27" t="n">
        <v>45673</v>
      </c>
      <c r="D10884" t="n">
        <v>0</v>
      </c>
      <c r="E10884" t="inlineStr">
        <is>
          <t>RAPPI</t>
        </is>
      </c>
    </row>
    <row r="10885">
      <c r="A10885" t="n">
        <v>149</v>
      </c>
      <c r="B10885" t="inlineStr">
        <is>
          <t>Priceless</t>
        </is>
      </c>
      <c r="C10885" s="27" t="n">
        <v>45673</v>
      </c>
      <c r="D10885" t="n">
        <v>0</v>
      </c>
      <c r="E10885" t="inlineStr">
        <is>
          <t>RECARGAS DEVOLVIDAS</t>
        </is>
      </c>
    </row>
    <row r="10886">
      <c r="A10886" t="n">
        <v>149</v>
      </c>
      <c r="B10886" t="inlineStr">
        <is>
          <t>Priceless</t>
        </is>
      </c>
      <c r="C10886" s="27" t="n">
        <v>45673</v>
      </c>
      <c r="D10886" t="n">
        <v>0</v>
      </c>
      <c r="E10886" t="inlineStr">
        <is>
          <t>ANTECIPADO</t>
        </is>
      </c>
    </row>
    <row r="10887">
      <c r="A10887" t="n">
        <v>149</v>
      </c>
      <c r="B10887" t="inlineStr">
        <is>
          <t>Priceless</t>
        </is>
      </c>
      <c r="C10887" s="27" t="n">
        <v>45673</v>
      </c>
      <c r="D10887" t="n">
        <v>0</v>
      </c>
      <c r="E10887" t="inlineStr">
        <is>
          <t>OUTROS</t>
        </is>
      </c>
    </row>
    <row r="10888">
      <c r="A10888" t="n">
        <v>149</v>
      </c>
      <c r="B10888" t="inlineStr">
        <is>
          <t>Priceless</t>
        </is>
      </c>
      <c r="C10888" s="27" t="n">
        <v>45673</v>
      </c>
      <c r="D10888" t="n">
        <v>0</v>
      </c>
      <c r="E10888" t="inlineStr">
        <is>
          <t>AME</t>
        </is>
      </c>
    </row>
    <row r="10889">
      <c r="A10889" t="n">
        <v>149</v>
      </c>
      <c r="B10889" t="inlineStr">
        <is>
          <t>Priceless</t>
        </is>
      </c>
      <c r="C10889" s="27" t="n">
        <v>45672</v>
      </c>
      <c r="D10889" t="n">
        <v>13037.56</v>
      </c>
      <c r="E10889" t="inlineStr">
        <is>
          <t>CRÉDITO</t>
        </is>
      </c>
    </row>
    <row r="10890">
      <c r="A10890" t="n">
        <v>149</v>
      </c>
      <c r="B10890" t="inlineStr">
        <is>
          <t>Priceless</t>
        </is>
      </c>
      <c r="C10890" s="27" t="n">
        <v>45672</v>
      </c>
      <c r="D10890" t="n">
        <v>0</v>
      </c>
      <c r="E10890" t="inlineStr">
        <is>
          <t>OUTROS</t>
        </is>
      </c>
    </row>
    <row r="10891">
      <c r="A10891" t="n">
        <v>149</v>
      </c>
      <c r="B10891" t="inlineStr">
        <is>
          <t>Priceless</t>
        </is>
      </c>
      <c r="C10891" s="27" t="n">
        <v>45672</v>
      </c>
      <c r="D10891" t="n">
        <v>0</v>
      </c>
      <c r="E10891" t="inlineStr">
        <is>
          <t>RECARGAS DEVOLVIDAS</t>
        </is>
      </c>
    </row>
    <row r="10892">
      <c r="A10892" t="n">
        <v>149</v>
      </c>
      <c r="B10892" t="inlineStr">
        <is>
          <t>Priceless</t>
        </is>
      </c>
      <c r="C10892" s="27" t="n">
        <v>45672</v>
      </c>
      <c r="D10892" t="n">
        <v>0</v>
      </c>
      <c r="E10892" t="inlineStr">
        <is>
          <t>NOTAS MANUAIS + SERVIÇO</t>
        </is>
      </c>
    </row>
    <row r="10893">
      <c r="A10893" t="n">
        <v>149</v>
      </c>
      <c r="B10893" t="inlineStr">
        <is>
          <t>Priceless</t>
        </is>
      </c>
      <c r="C10893" s="27" t="n">
        <v>45672</v>
      </c>
      <c r="D10893" t="n">
        <v>0</v>
      </c>
      <c r="E10893" t="inlineStr">
        <is>
          <t>VOUCHER INTEGRADO</t>
        </is>
      </c>
    </row>
    <row r="10894">
      <c r="A10894" t="n">
        <v>149</v>
      </c>
      <c r="B10894" t="inlineStr">
        <is>
          <t>Priceless</t>
        </is>
      </c>
      <c r="C10894" s="27" t="n">
        <v>45672</v>
      </c>
      <c r="D10894" t="n">
        <v>0</v>
      </c>
      <c r="E10894" t="inlineStr">
        <is>
          <t>AME</t>
        </is>
      </c>
    </row>
    <row r="10895">
      <c r="A10895" t="n">
        <v>149</v>
      </c>
      <c r="B10895" t="inlineStr">
        <is>
          <t>Priceless</t>
        </is>
      </c>
      <c r="C10895" s="27" t="n">
        <v>45672</v>
      </c>
      <c r="D10895" t="n">
        <v>0</v>
      </c>
      <c r="E10895" t="inlineStr">
        <is>
          <t>OUTROS</t>
        </is>
      </c>
    </row>
    <row r="10896">
      <c r="A10896" t="n">
        <v>149</v>
      </c>
      <c r="B10896" t="inlineStr">
        <is>
          <t>Priceless</t>
        </is>
      </c>
      <c r="C10896" s="27" t="n">
        <v>45672</v>
      </c>
      <c r="D10896" t="n">
        <v>0</v>
      </c>
      <c r="E10896" t="inlineStr">
        <is>
          <t>ANTECIPADO</t>
        </is>
      </c>
    </row>
    <row r="10897">
      <c r="A10897" t="n">
        <v>149</v>
      </c>
      <c r="B10897" t="inlineStr">
        <is>
          <t>Priceless</t>
        </is>
      </c>
      <c r="C10897" s="27" t="n">
        <v>45672</v>
      </c>
      <c r="D10897" t="n">
        <v>0</v>
      </c>
      <c r="E10897" t="inlineStr">
        <is>
          <t>BÔNUS</t>
        </is>
      </c>
    </row>
    <row r="10898">
      <c r="A10898" t="n">
        <v>149</v>
      </c>
      <c r="B10898" t="inlineStr">
        <is>
          <t>Priceless</t>
        </is>
      </c>
      <c r="C10898" s="27" t="n">
        <v>45672</v>
      </c>
      <c r="D10898" t="n">
        <v>0</v>
      </c>
      <c r="E10898" t="inlineStr">
        <is>
          <t>DÉBITO</t>
        </is>
      </c>
    </row>
    <row r="10899">
      <c r="A10899" t="n">
        <v>149</v>
      </c>
      <c r="B10899" t="inlineStr">
        <is>
          <t>Priceless</t>
        </is>
      </c>
      <c r="C10899" s="27" t="n">
        <v>45672</v>
      </c>
      <c r="D10899" t="n">
        <v>3325.59</v>
      </c>
      <c r="E10899" t="inlineStr">
        <is>
          <t>VOUCHER</t>
        </is>
      </c>
    </row>
    <row r="10900">
      <c r="A10900" t="n">
        <v>149</v>
      </c>
      <c r="B10900" t="inlineStr">
        <is>
          <t>Priceless</t>
        </is>
      </c>
      <c r="C10900" s="27" t="n">
        <v>45672</v>
      </c>
      <c r="D10900" t="n">
        <v>0</v>
      </c>
      <c r="E10900" t="inlineStr">
        <is>
          <t>ANTECIPADO</t>
        </is>
      </c>
    </row>
    <row r="10901">
      <c r="A10901" t="n">
        <v>149</v>
      </c>
      <c r="B10901" t="inlineStr">
        <is>
          <t>Priceless</t>
        </is>
      </c>
      <c r="C10901" s="27" t="n">
        <v>45672</v>
      </c>
      <c r="D10901" t="n">
        <v>0</v>
      </c>
      <c r="E10901" t="inlineStr">
        <is>
          <t>UBER</t>
        </is>
      </c>
    </row>
    <row r="10902">
      <c r="A10902" t="n">
        <v>149</v>
      </c>
      <c r="B10902" t="inlineStr">
        <is>
          <t>Priceless</t>
        </is>
      </c>
      <c r="C10902" s="27" t="n">
        <v>45672</v>
      </c>
      <c r="D10902" t="n">
        <v>0</v>
      </c>
      <c r="E10902" t="inlineStr">
        <is>
          <t>RAPPI</t>
        </is>
      </c>
    </row>
    <row r="10903">
      <c r="A10903" t="n">
        <v>149</v>
      </c>
      <c r="B10903" t="inlineStr">
        <is>
          <t>Priceless</t>
        </is>
      </c>
      <c r="C10903" s="27" t="n">
        <v>45672</v>
      </c>
      <c r="D10903" t="n">
        <v>0</v>
      </c>
      <c r="E10903" t="inlineStr">
        <is>
          <t>PIX</t>
        </is>
      </c>
    </row>
    <row r="10904">
      <c r="A10904" t="n">
        <v>149</v>
      </c>
      <c r="B10904" t="inlineStr">
        <is>
          <t>Priceless</t>
        </is>
      </c>
      <c r="C10904" s="27" t="n">
        <v>45672</v>
      </c>
      <c r="D10904" t="n">
        <v>0</v>
      </c>
      <c r="E10904" t="inlineStr">
        <is>
          <t>DINHEIRO</t>
        </is>
      </c>
    </row>
    <row r="10905">
      <c r="A10905" t="n">
        <v>149</v>
      </c>
      <c r="B10905" t="inlineStr">
        <is>
          <t>Priceless</t>
        </is>
      </c>
      <c r="C10905" s="27" t="n">
        <v>45672</v>
      </c>
      <c r="D10905" t="n">
        <v>50</v>
      </c>
      <c r="E10905" t="inlineStr">
        <is>
          <t>APP</t>
        </is>
      </c>
    </row>
    <row r="10906">
      <c r="A10906" t="n">
        <v>149</v>
      </c>
      <c r="B10906" t="inlineStr">
        <is>
          <t>Priceless</t>
        </is>
      </c>
      <c r="C10906" s="27" t="n">
        <v>45672</v>
      </c>
      <c r="D10906" t="n">
        <v>0</v>
      </c>
      <c r="E10906" t="inlineStr">
        <is>
          <t>DELIVERY ONLINE</t>
        </is>
      </c>
    </row>
    <row r="10907">
      <c r="A10907" t="n">
        <v>149</v>
      </c>
      <c r="B10907" t="inlineStr">
        <is>
          <t>Priceless</t>
        </is>
      </c>
      <c r="C10907" s="27" t="n">
        <v>45672</v>
      </c>
      <c r="D10907" t="n">
        <v>0</v>
      </c>
      <c r="E10907" t="inlineStr">
        <is>
          <t>IFOOD</t>
        </is>
      </c>
    </row>
    <row r="10908">
      <c r="A10908" t="n">
        <v>149</v>
      </c>
      <c r="B10908" t="inlineStr">
        <is>
          <t>Priceless</t>
        </is>
      </c>
      <c r="C10908" s="27" t="n">
        <v>45672</v>
      </c>
      <c r="D10908" t="n">
        <v>0</v>
      </c>
      <c r="E10908" t="inlineStr">
        <is>
          <t>RAPPI</t>
        </is>
      </c>
    </row>
    <row r="10909">
      <c r="A10909" t="n">
        <v>149</v>
      </c>
      <c r="B10909" t="inlineStr">
        <is>
          <t>Priceless</t>
        </is>
      </c>
      <c r="C10909" s="27" t="n">
        <v>45672</v>
      </c>
      <c r="D10909" t="n">
        <v>0</v>
      </c>
      <c r="E10909" t="inlineStr">
        <is>
          <t>RECARGAS DEVOLVIDAS</t>
        </is>
      </c>
    </row>
    <row r="10910">
      <c r="A10910" t="n">
        <v>149</v>
      </c>
      <c r="B10910" t="inlineStr">
        <is>
          <t>Priceless</t>
        </is>
      </c>
      <c r="C10910" s="27" t="n">
        <v>45672</v>
      </c>
      <c r="D10910" t="n">
        <v>0</v>
      </c>
      <c r="E10910" t="inlineStr">
        <is>
          <t>VOUCHER INTEGRADO</t>
        </is>
      </c>
    </row>
    <row r="10911">
      <c r="A10911" t="n">
        <v>149</v>
      </c>
      <c r="B10911" t="inlineStr">
        <is>
          <t>Priceless</t>
        </is>
      </c>
      <c r="C10911" s="27" t="n">
        <v>45672</v>
      </c>
      <c r="D10911" t="n">
        <v>0</v>
      </c>
      <c r="E10911" t="inlineStr">
        <is>
          <t>MBWAY</t>
        </is>
      </c>
    </row>
    <row r="10912">
      <c r="A10912" t="n">
        <v>149</v>
      </c>
      <c r="B10912" t="inlineStr">
        <is>
          <t>Priceless</t>
        </is>
      </c>
      <c r="C10912" s="27" t="n">
        <v>45672</v>
      </c>
      <c r="D10912" t="n">
        <v>0</v>
      </c>
      <c r="E10912" t="inlineStr">
        <is>
          <t>BÔNUS</t>
        </is>
      </c>
    </row>
    <row r="10913">
      <c r="A10913" t="n">
        <v>149</v>
      </c>
      <c r="B10913" t="inlineStr">
        <is>
          <t>Priceless</t>
        </is>
      </c>
      <c r="C10913" s="27" t="n">
        <v>45672</v>
      </c>
      <c r="D10913" t="n">
        <v>1179.72</v>
      </c>
      <c r="E10913" t="inlineStr">
        <is>
          <t>DÉBITO</t>
        </is>
      </c>
    </row>
    <row r="10914">
      <c r="A10914" t="n">
        <v>149</v>
      </c>
      <c r="B10914" t="inlineStr">
        <is>
          <t>Priceless</t>
        </is>
      </c>
      <c r="C10914" s="27" t="n">
        <v>45672</v>
      </c>
      <c r="D10914" t="n">
        <v>0</v>
      </c>
      <c r="E10914" t="inlineStr">
        <is>
          <t>VOUCHER</t>
        </is>
      </c>
    </row>
    <row r="10915">
      <c r="A10915" t="n">
        <v>149</v>
      </c>
      <c r="B10915" t="inlineStr">
        <is>
          <t>Priceless</t>
        </is>
      </c>
      <c r="C10915" s="27" t="n">
        <v>45672</v>
      </c>
      <c r="D10915" t="n">
        <v>0</v>
      </c>
      <c r="E10915" t="inlineStr">
        <is>
          <t>ANTECIPADO</t>
        </is>
      </c>
    </row>
    <row r="10916">
      <c r="A10916" t="n">
        <v>149</v>
      </c>
      <c r="B10916" t="inlineStr">
        <is>
          <t>Priceless</t>
        </is>
      </c>
      <c r="C10916" s="27" t="n">
        <v>45672</v>
      </c>
      <c r="D10916" t="n">
        <v>0</v>
      </c>
      <c r="E10916" t="inlineStr">
        <is>
          <t>UBER</t>
        </is>
      </c>
    </row>
    <row r="10917">
      <c r="A10917" t="n">
        <v>149</v>
      </c>
      <c r="B10917" t="inlineStr">
        <is>
          <t>Priceless</t>
        </is>
      </c>
      <c r="C10917" s="27" t="n">
        <v>45672</v>
      </c>
      <c r="D10917" t="n">
        <v>0</v>
      </c>
      <c r="E10917" t="inlineStr">
        <is>
          <t>NOTAS MANUAIS + SERVIÇO</t>
        </is>
      </c>
    </row>
    <row r="10918">
      <c r="A10918" t="n">
        <v>149</v>
      </c>
      <c r="B10918" t="inlineStr">
        <is>
          <t>Priceless</t>
        </is>
      </c>
      <c r="C10918" s="27" t="n">
        <v>45672</v>
      </c>
      <c r="D10918" t="n">
        <v>1100.05</v>
      </c>
      <c r="E10918" t="inlineStr">
        <is>
          <t>PIX</t>
        </is>
      </c>
    </row>
    <row r="10919">
      <c r="A10919" t="n">
        <v>149</v>
      </c>
      <c r="B10919" t="inlineStr">
        <is>
          <t>Priceless</t>
        </is>
      </c>
      <c r="C10919" s="27" t="n">
        <v>45672</v>
      </c>
      <c r="D10919" t="n">
        <v>0</v>
      </c>
      <c r="E10919" t="inlineStr">
        <is>
          <t>IFOOD</t>
        </is>
      </c>
    </row>
    <row r="10920">
      <c r="A10920" t="n">
        <v>149</v>
      </c>
      <c r="B10920" t="inlineStr">
        <is>
          <t>Priceless</t>
        </is>
      </c>
      <c r="C10920" s="27" t="n">
        <v>45672</v>
      </c>
      <c r="D10920" t="n">
        <v>0</v>
      </c>
      <c r="E10920" t="inlineStr">
        <is>
          <t>DELIVERY ONLINE</t>
        </is>
      </c>
    </row>
    <row r="10921">
      <c r="A10921" t="n">
        <v>149</v>
      </c>
      <c r="B10921" t="inlineStr">
        <is>
          <t>Priceless</t>
        </is>
      </c>
      <c r="C10921" s="27" t="n">
        <v>45672</v>
      </c>
      <c r="D10921" t="n">
        <v>0</v>
      </c>
      <c r="E10921" t="inlineStr">
        <is>
          <t>APP</t>
        </is>
      </c>
    </row>
    <row r="10922">
      <c r="A10922" t="n">
        <v>149</v>
      </c>
      <c r="B10922" t="inlineStr">
        <is>
          <t>Priceless</t>
        </is>
      </c>
      <c r="C10922" s="27" t="n">
        <v>45672</v>
      </c>
      <c r="D10922" t="n">
        <v>0</v>
      </c>
      <c r="E10922" t="inlineStr">
        <is>
          <t>DINHEIRO</t>
        </is>
      </c>
    </row>
    <row r="10923">
      <c r="A10923" t="n">
        <v>149</v>
      </c>
      <c r="B10923" t="inlineStr">
        <is>
          <t>Priceless</t>
        </is>
      </c>
      <c r="C10923" s="27" t="n">
        <v>45672</v>
      </c>
      <c r="D10923" t="n">
        <v>5242.28</v>
      </c>
      <c r="E10923" t="inlineStr">
        <is>
          <t>CRÉDITO</t>
        </is>
      </c>
    </row>
    <row r="10924">
      <c r="A10924" t="n">
        <v>149</v>
      </c>
      <c r="B10924" t="inlineStr">
        <is>
          <t>Priceless</t>
        </is>
      </c>
      <c r="C10924" s="27" t="n">
        <v>45672</v>
      </c>
      <c r="D10924" t="n">
        <v>0</v>
      </c>
      <c r="E10924" t="inlineStr">
        <is>
          <t>MBWAY</t>
        </is>
      </c>
    </row>
    <row r="10925">
      <c r="A10925" t="n">
        <v>149</v>
      </c>
      <c r="B10925" t="inlineStr">
        <is>
          <t>Priceless</t>
        </is>
      </c>
      <c r="C10925" s="27" t="n">
        <v>45672</v>
      </c>
      <c r="D10925" t="n">
        <v>0</v>
      </c>
      <c r="E10925" t="inlineStr">
        <is>
          <t>RAPPI</t>
        </is>
      </c>
    </row>
    <row r="10926">
      <c r="A10926" t="n">
        <v>149</v>
      </c>
      <c r="B10926" t="inlineStr">
        <is>
          <t>Priceless</t>
        </is>
      </c>
      <c r="C10926" s="27" t="n">
        <v>45672</v>
      </c>
      <c r="D10926" t="n">
        <v>0</v>
      </c>
      <c r="E10926" t="inlineStr">
        <is>
          <t>OUTROS</t>
        </is>
      </c>
    </row>
    <row r="10927">
      <c r="A10927" t="n">
        <v>149</v>
      </c>
      <c r="B10927" t="inlineStr">
        <is>
          <t>Priceless</t>
        </is>
      </c>
      <c r="C10927" s="27" t="n">
        <v>45672</v>
      </c>
      <c r="D10927" t="n">
        <v>0</v>
      </c>
      <c r="E10927" t="inlineStr">
        <is>
          <t>ANTECIPADO</t>
        </is>
      </c>
    </row>
    <row r="10928">
      <c r="A10928" t="n">
        <v>149</v>
      </c>
      <c r="B10928" t="inlineStr">
        <is>
          <t>Priceless</t>
        </is>
      </c>
      <c r="C10928" s="27" t="n">
        <v>45672</v>
      </c>
      <c r="D10928" t="n">
        <v>0</v>
      </c>
      <c r="E10928" t="inlineStr">
        <is>
          <t>ANTECIPADO</t>
        </is>
      </c>
    </row>
    <row r="10929">
      <c r="A10929" t="n">
        <v>149</v>
      </c>
      <c r="B10929" t="inlineStr">
        <is>
          <t>Priceless</t>
        </is>
      </c>
      <c r="C10929" s="27" t="n">
        <v>45672</v>
      </c>
      <c r="D10929" t="n">
        <v>0</v>
      </c>
      <c r="E10929" t="inlineStr">
        <is>
          <t>BÔNUS</t>
        </is>
      </c>
    </row>
    <row r="10930">
      <c r="A10930" t="n">
        <v>149</v>
      </c>
      <c r="B10930" t="inlineStr">
        <is>
          <t>Priceless</t>
        </is>
      </c>
      <c r="C10930" s="27" t="n">
        <v>45672</v>
      </c>
      <c r="D10930" t="n">
        <v>1179.72</v>
      </c>
      <c r="E10930" t="inlineStr">
        <is>
          <t>DÉBITO</t>
        </is>
      </c>
    </row>
    <row r="10931">
      <c r="A10931" t="n">
        <v>149</v>
      </c>
      <c r="B10931" t="inlineStr">
        <is>
          <t>Priceless</t>
        </is>
      </c>
      <c r="C10931" s="27" t="n">
        <v>45672</v>
      </c>
      <c r="D10931" t="n">
        <v>0</v>
      </c>
      <c r="E10931" t="inlineStr">
        <is>
          <t>VOUCHER</t>
        </is>
      </c>
    </row>
    <row r="10932">
      <c r="A10932" t="n">
        <v>149</v>
      </c>
      <c r="B10932" t="inlineStr">
        <is>
          <t>Priceless</t>
        </is>
      </c>
      <c r="C10932" s="27" t="n">
        <v>45672</v>
      </c>
      <c r="D10932" t="n">
        <v>0</v>
      </c>
      <c r="E10932" t="inlineStr">
        <is>
          <t>ANTECIPADO</t>
        </is>
      </c>
    </row>
    <row r="10933">
      <c r="A10933" t="n">
        <v>149</v>
      </c>
      <c r="B10933" t="inlineStr">
        <is>
          <t>Priceless</t>
        </is>
      </c>
      <c r="C10933" s="27" t="n">
        <v>45672</v>
      </c>
      <c r="D10933" t="n">
        <v>0</v>
      </c>
      <c r="E10933" t="inlineStr">
        <is>
          <t>UBER</t>
        </is>
      </c>
    </row>
    <row r="10934">
      <c r="A10934" t="n">
        <v>149</v>
      </c>
      <c r="B10934" t="inlineStr">
        <is>
          <t>Priceless</t>
        </is>
      </c>
      <c r="C10934" s="27" t="n">
        <v>45672</v>
      </c>
      <c r="D10934" t="n">
        <v>0</v>
      </c>
      <c r="E10934" t="inlineStr">
        <is>
          <t>AME</t>
        </is>
      </c>
    </row>
    <row r="10935">
      <c r="A10935" t="n">
        <v>149</v>
      </c>
      <c r="B10935" t="inlineStr">
        <is>
          <t>Priceless</t>
        </is>
      </c>
      <c r="C10935" s="27" t="n">
        <v>45672</v>
      </c>
      <c r="D10935" t="n">
        <v>1100.05</v>
      </c>
      <c r="E10935" t="inlineStr">
        <is>
          <t>PIX</t>
        </is>
      </c>
    </row>
    <row r="10936">
      <c r="A10936" t="n">
        <v>149</v>
      </c>
      <c r="B10936" t="inlineStr">
        <is>
          <t>Priceless</t>
        </is>
      </c>
      <c r="C10936" s="27" t="n">
        <v>45672</v>
      </c>
      <c r="D10936" t="n">
        <v>0</v>
      </c>
      <c r="E10936" t="inlineStr">
        <is>
          <t>IFOOD</t>
        </is>
      </c>
    </row>
    <row r="10937">
      <c r="A10937" t="n">
        <v>149</v>
      </c>
      <c r="B10937" t="inlineStr">
        <is>
          <t>Priceless</t>
        </is>
      </c>
      <c r="C10937" s="27" t="n">
        <v>45672</v>
      </c>
      <c r="D10937" t="n">
        <v>0</v>
      </c>
      <c r="E10937" t="inlineStr">
        <is>
          <t>DELIVERY ONLINE</t>
        </is>
      </c>
    </row>
    <row r="10938">
      <c r="A10938" t="n">
        <v>149</v>
      </c>
      <c r="B10938" t="inlineStr">
        <is>
          <t>Priceless</t>
        </is>
      </c>
      <c r="C10938" s="27" t="n">
        <v>45672</v>
      </c>
      <c r="D10938" t="n">
        <v>0</v>
      </c>
      <c r="E10938" t="inlineStr">
        <is>
          <t>APP</t>
        </is>
      </c>
    </row>
    <row r="10939">
      <c r="A10939" t="n">
        <v>149</v>
      </c>
      <c r="B10939" t="inlineStr">
        <is>
          <t>Priceless</t>
        </is>
      </c>
      <c r="C10939" s="27" t="n">
        <v>45672</v>
      </c>
      <c r="D10939" t="n">
        <v>0</v>
      </c>
      <c r="E10939" t="inlineStr">
        <is>
          <t>DINHEIRO</t>
        </is>
      </c>
    </row>
    <row r="10940">
      <c r="A10940" t="n">
        <v>149</v>
      </c>
      <c r="B10940" t="inlineStr">
        <is>
          <t>Priceless</t>
        </is>
      </c>
      <c r="C10940" s="27" t="n">
        <v>45672</v>
      </c>
      <c r="D10940" t="n">
        <v>5242.28</v>
      </c>
      <c r="E10940" t="inlineStr">
        <is>
          <t>CRÉDITO</t>
        </is>
      </c>
    </row>
    <row r="10941">
      <c r="A10941" t="n">
        <v>149</v>
      </c>
      <c r="B10941" t="inlineStr">
        <is>
          <t>Priceless</t>
        </is>
      </c>
      <c r="C10941" s="27" t="n">
        <v>45672</v>
      </c>
      <c r="D10941" t="n">
        <v>0</v>
      </c>
      <c r="E10941" t="inlineStr">
        <is>
          <t>AME</t>
        </is>
      </c>
    </row>
    <row r="10942">
      <c r="A10942" t="n">
        <v>149</v>
      </c>
      <c r="B10942" t="inlineStr">
        <is>
          <t>Priceless</t>
        </is>
      </c>
      <c r="C10942" s="27" t="n">
        <v>45672</v>
      </c>
      <c r="D10942" t="n">
        <v>0</v>
      </c>
      <c r="E10942" t="inlineStr">
        <is>
          <t>MBWAY</t>
        </is>
      </c>
    </row>
    <row r="10943">
      <c r="A10943" t="n">
        <v>149</v>
      </c>
      <c r="B10943" t="inlineStr">
        <is>
          <t>Priceless</t>
        </is>
      </c>
      <c r="C10943" s="27" t="n">
        <v>45672</v>
      </c>
      <c r="D10943" t="n">
        <v>0</v>
      </c>
      <c r="E10943" t="inlineStr">
        <is>
          <t>NOTAS MANUAIS + SERVIÇO</t>
        </is>
      </c>
    </row>
    <row r="10944">
      <c r="A10944" t="n">
        <v>149</v>
      </c>
      <c r="B10944" t="inlineStr">
        <is>
          <t>Priceless</t>
        </is>
      </c>
      <c r="C10944" s="27" t="n">
        <v>45672</v>
      </c>
      <c r="D10944" t="n">
        <v>0</v>
      </c>
      <c r="E10944" t="inlineStr">
        <is>
          <t>RECARGAS DEVOLVIDAS</t>
        </is>
      </c>
    </row>
    <row r="10945">
      <c r="A10945" t="n">
        <v>149</v>
      </c>
      <c r="B10945" t="inlineStr">
        <is>
          <t>Priceless</t>
        </is>
      </c>
      <c r="C10945" s="27" t="n">
        <v>45672</v>
      </c>
      <c r="D10945" t="n">
        <v>0</v>
      </c>
      <c r="E10945" t="inlineStr">
        <is>
          <t>VOUCHER INTEGRADO</t>
        </is>
      </c>
    </row>
    <row r="10946">
      <c r="A10946" t="n">
        <v>149</v>
      </c>
      <c r="B10946" t="inlineStr">
        <is>
          <t>Priceless</t>
        </is>
      </c>
      <c r="C10946" s="27" t="n">
        <v>45671</v>
      </c>
      <c r="D10946" t="n">
        <v>0</v>
      </c>
      <c r="E10946" t="inlineStr">
        <is>
          <t>NOTAS MANUAIS + SERVIÇO</t>
        </is>
      </c>
    </row>
    <row r="10947">
      <c r="A10947" t="n">
        <v>149</v>
      </c>
      <c r="B10947" t="inlineStr">
        <is>
          <t>Priceless</t>
        </is>
      </c>
      <c r="C10947" s="27" t="n">
        <v>45671</v>
      </c>
      <c r="D10947" t="n">
        <v>0</v>
      </c>
      <c r="E10947" t="inlineStr">
        <is>
          <t>BÔNUS</t>
        </is>
      </c>
    </row>
    <row r="10948">
      <c r="A10948" t="n">
        <v>149</v>
      </c>
      <c r="B10948" t="inlineStr">
        <is>
          <t>Priceless</t>
        </is>
      </c>
      <c r="C10948" s="27" t="n">
        <v>45671</v>
      </c>
      <c r="D10948" t="n">
        <v>0</v>
      </c>
      <c r="E10948" t="inlineStr">
        <is>
          <t>AME</t>
        </is>
      </c>
    </row>
    <row r="10949">
      <c r="A10949" t="n">
        <v>149</v>
      </c>
      <c r="B10949" t="inlineStr">
        <is>
          <t>Priceless</t>
        </is>
      </c>
      <c r="C10949" s="27" t="n">
        <v>45671</v>
      </c>
      <c r="D10949" t="n">
        <v>0</v>
      </c>
      <c r="E10949" t="inlineStr">
        <is>
          <t>OUTROS</t>
        </is>
      </c>
    </row>
    <row r="10950">
      <c r="A10950" t="n">
        <v>149</v>
      </c>
      <c r="B10950" t="inlineStr">
        <is>
          <t>Priceless</t>
        </is>
      </c>
      <c r="C10950" s="27" t="n">
        <v>45671</v>
      </c>
      <c r="D10950" t="n">
        <v>0</v>
      </c>
      <c r="E10950" t="inlineStr">
        <is>
          <t>ANTECIPADO</t>
        </is>
      </c>
    </row>
    <row r="10951">
      <c r="A10951" t="n">
        <v>149</v>
      </c>
      <c r="B10951" t="inlineStr">
        <is>
          <t>Priceless</t>
        </is>
      </c>
      <c r="C10951" s="27" t="n">
        <v>45671</v>
      </c>
      <c r="D10951" t="n">
        <v>0</v>
      </c>
      <c r="E10951" t="inlineStr">
        <is>
          <t>BÔNUS</t>
        </is>
      </c>
    </row>
    <row r="10952">
      <c r="A10952" t="n">
        <v>149</v>
      </c>
      <c r="B10952" t="inlineStr">
        <is>
          <t>Priceless</t>
        </is>
      </c>
      <c r="C10952" s="27" t="n">
        <v>45671</v>
      </c>
      <c r="D10952" t="n">
        <v>2054.49</v>
      </c>
      <c r="E10952" t="inlineStr">
        <is>
          <t>DÉBITO</t>
        </is>
      </c>
    </row>
    <row r="10953">
      <c r="A10953" t="n">
        <v>149</v>
      </c>
      <c r="B10953" t="inlineStr">
        <is>
          <t>Priceless</t>
        </is>
      </c>
      <c r="C10953" s="27" t="n">
        <v>45671</v>
      </c>
      <c r="D10953" t="n">
        <v>141.25</v>
      </c>
      <c r="E10953" t="inlineStr">
        <is>
          <t>VOUCHER</t>
        </is>
      </c>
    </row>
    <row r="10954">
      <c r="A10954" t="n">
        <v>149</v>
      </c>
      <c r="B10954" t="inlineStr">
        <is>
          <t>Priceless</t>
        </is>
      </c>
      <c r="C10954" s="27" t="n">
        <v>45671</v>
      </c>
      <c r="D10954" t="n">
        <v>0</v>
      </c>
      <c r="E10954" t="inlineStr">
        <is>
          <t>ANTECIPADO</t>
        </is>
      </c>
    </row>
    <row r="10955">
      <c r="A10955" t="n">
        <v>149</v>
      </c>
      <c r="B10955" t="inlineStr">
        <is>
          <t>Priceless</t>
        </is>
      </c>
      <c r="C10955" s="27" t="n">
        <v>45671</v>
      </c>
      <c r="D10955" t="n">
        <v>0</v>
      </c>
      <c r="E10955" t="inlineStr">
        <is>
          <t>UBER</t>
        </is>
      </c>
    </row>
    <row r="10956">
      <c r="A10956" t="n">
        <v>149</v>
      </c>
      <c r="B10956" t="inlineStr">
        <is>
          <t>Priceless</t>
        </is>
      </c>
      <c r="C10956" s="27" t="n">
        <v>45671</v>
      </c>
      <c r="D10956" t="n">
        <v>0</v>
      </c>
      <c r="E10956" t="inlineStr">
        <is>
          <t>RAPPI</t>
        </is>
      </c>
    </row>
    <row r="10957">
      <c r="A10957" t="n">
        <v>149</v>
      </c>
      <c r="B10957" t="inlineStr">
        <is>
          <t>Priceless</t>
        </is>
      </c>
      <c r="C10957" s="27" t="n">
        <v>45671</v>
      </c>
      <c r="D10957" t="n">
        <v>226</v>
      </c>
      <c r="E10957" t="inlineStr">
        <is>
          <t>PIX</t>
        </is>
      </c>
    </row>
    <row r="10958">
      <c r="A10958" t="n">
        <v>149</v>
      </c>
      <c r="B10958" t="inlineStr">
        <is>
          <t>Priceless</t>
        </is>
      </c>
      <c r="C10958" s="27" t="n">
        <v>45671</v>
      </c>
      <c r="D10958" t="n">
        <v>0</v>
      </c>
      <c r="E10958" t="inlineStr">
        <is>
          <t>IFOOD</t>
        </is>
      </c>
    </row>
    <row r="10959">
      <c r="A10959" t="n">
        <v>149</v>
      </c>
      <c r="B10959" t="inlineStr">
        <is>
          <t>Priceless</t>
        </is>
      </c>
      <c r="C10959" s="27" t="n">
        <v>45671</v>
      </c>
      <c r="D10959" t="n">
        <v>0</v>
      </c>
      <c r="E10959" t="inlineStr">
        <is>
          <t>DELIVERY ONLINE</t>
        </is>
      </c>
    </row>
    <row r="10960">
      <c r="A10960" t="n">
        <v>149</v>
      </c>
      <c r="B10960" t="inlineStr">
        <is>
          <t>Priceless</t>
        </is>
      </c>
      <c r="C10960" s="27" t="n">
        <v>45671</v>
      </c>
      <c r="D10960" t="n">
        <v>0</v>
      </c>
      <c r="E10960" t="inlineStr">
        <is>
          <t>APP</t>
        </is>
      </c>
    </row>
    <row r="10961">
      <c r="A10961" t="n">
        <v>149</v>
      </c>
      <c r="B10961" t="inlineStr">
        <is>
          <t>Priceless</t>
        </is>
      </c>
      <c r="C10961" s="27" t="n">
        <v>45671</v>
      </c>
      <c r="D10961" t="n">
        <v>0</v>
      </c>
      <c r="E10961" t="inlineStr">
        <is>
          <t>DINHEIRO</t>
        </is>
      </c>
    </row>
    <row r="10962">
      <c r="A10962" t="n">
        <v>149</v>
      </c>
      <c r="B10962" t="inlineStr">
        <is>
          <t>Priceless</t>
        </is>
      </c>
      <c r="C10962" s="27" t="n">
        <v>45671</v>
      </c>
      <c r="D10962" t="n">
        <v>5325.84</v>
      </c>
      <c r="E10962" t="inlineStr">
        <is>
          <t>CRÉDITO</t>
        </is>
      </c>
    </row>
    <row r="10963">
      <c r="A10963" t="n">
        <v>149</v>
      </c>
      <c r="B10963" t="inlineStr">
        <is>
          <t>Priceless</t>
        </is>
      </c>
      <c r="C10963" s="27" t="n">
        <v>45671</v>
      </c>
      <c r="D10963" t="n">
        <v>0</v>
      </c>
      <c r="E10963" t="inlineStr">
        <is>
          <t>VOUCHER INTEGRADO</t>
        </is>
      </c>
    </row>
    <row r="10964">
      <c r="A10964" t="n">
        <v>149</v>
      </c>
      <c r="B10964" t="inlineStr">
        <is>
          <t>Priceless</t>
        </is>
      </c>
      <c r="C10964" s="27" t="n">
        <v>45671</v>
      </c>
      <c r="D10964" t="n">
        <v>2054.49</v>
      </c>
      <c r="E10964" t="inlineStr">
        <is>
          <t>DÉBITO</t>
        </is>
      </c>
    </row>
    <row r="10965">
      <c r="A10965" t="n">
        <v>149</v>
      </c>
      <c r="B10965" t="inlineStr">
        <is>
          <t>Priceless</t>
        </is>
      </c>
      <c r="C10965" s="27" t="n">
        <v>45671</v>
      </c>
      <c r="D10965" t="n">
        <v>0</v>
      </c>
      <c r="E10965" t="inlineStr">
        <is>
          <t>ANTECIPADO</t>
        </is>
      </c>
    </row>
    <row r="10966">
      <c r="A10966" t="n">
        <v>149</v>
      </c>
      <c r="B10966" t="inlineStr">
        <is>
          <t>Priceless</t>
        </is>
      </c>
      <c r="C10966" s="27" t="n">
        <v>45671</v>
      </c>
      <c r="D10966" t="n">
        <v>141.25</v>
      </c>
      <c r="E10966" t="inlineStr">
        <is>
          <t>VOUCHER</t>
        </is>
      </c>
    </row>
    <row r="10967">
      <c r="A10967" t="n">
        <v>149</v>
      </c>
      <c r="B10967" t="inlineStr">
        <is>
          <t>Priceless</t>
        </is>
      </c>
      <c r="C10967" s="27" t="n">
        <v>45671</v>
      </c>
      <c r="D10967" t="n">
        <v>0</v>
      </c>
      <c r="E10967" t="inlineStr">
        <is>
          <t>ANTECIPADO</t>
        </is>
      </c>
    </row>
    <row r="10968">
      <c r="A10968" t="n">
        <v>149</v>
      </c>
      <c r="B10968" t="inlineStr">
        <is>
          <t>Priceless</t>
        </is>
      </c>
      <c r="C10968" s="27" t="n">
        <v>45671</v>
      </c>
      <c r="D10968" t="n">
        <v>0</v>
      </c>
      <c r="E10968" t="inlineStr">
        <is>
          <t>UBER</t>
        </is>
      </c>
    </row>
    <row r="10969">
      <c r="A10969" t="n">
        <v>149</v>
      </c>
      <c r="B10969" t="inlineStr">
        <is>
          <t>Priceless</t>
        </is>
      </c>
      <c r="C10969" s="27" t="n">
        <v>45671</v>
      </c>
      <c r="D10969" t="n">
        <v>0</v>
      </c>
      <c r="E10969" t="inlineStr">
        <is>
          <t>RAPPI</t>
        </is>
      </c>
    </row>
    <row r="10970">
      <c r="A10970" t="n">
        <v>149</v>
      </c>
      <c r="B10970" t="inlineStr">
        <is>
          <t>Priceless</t>
        </is>
      </c>
      <c r="C10970" s="27" t="n">
        <v>45671</v>
      </c>
      <c r="D10970" t="n">
        <v>226</v>
      </c>
      <c r="E10970" t="inlineStr">
        <is>
          <t>PIX</t>
        </is>
      </c>
    </row>
    <row r="10971">
      <c r="A10971" t="n">
        <v>149</v>
      </c>
      <c r="B10971" t="inlineStr">
        <is>
          <t>Priceless</t>
        </is>
      </c>
      <c r="C10971" s="27" t="n">
        <v>45671</v>
      </c>
      <c r="D10971" t="n">
        <v>0</v>
      </c>
      <c r="E10971" t="inlineStr">
        <is>
          <t>IFOOD</t>
        </is>
      </c>
    </row>
    <row r="10972">
      <c r="A10972" t="n">
        <v>149</v>
      </c>
      <c r="B10972" t="inlineStr">
        <is>
          <t>Priceless</t>
        </is>
      </c>
      <c r="C10972" s="27" t="n">
        <v>45671</v>
      </c>
      <c r="D10972" t="n">
        <v>0</v>
      </c>
      <c r="E10972" t="inlineStr">
        <is>
          <t>DELIVERY ONLINE</t>
        </is>
      </c>
    </row>
    <row r="10973">
      <c r="A10973" t="n">
        <v>149</v>
      </c>
      <c r="B10973" t="inlineStr">
        <is>
          <t>Priceless</t>
        </is>
      </c>
      <c r="C10973" s="27" t="n">
        <v>45671</v>
      </c>
      <c r="D10973" t="n">
        <v>0</v>
      </c>
      <c r="E10973" t="inlineStr">
        <is>
          <t>APP</t>
        </is>
      </c>
    </row>
    <row r="10974">
      <c r="A10974" t="n">
        <v>149</v>
      </c>
      <c r="B10974" t="inlineStr">
        <is>
          <t>Priceless</t>
        </is>
      </c>
      <c r="C10974" s="27" t="n">
        <v>45671</v>
      </c>
      <c r="D10974" t="n">
        <v>0</v>
      </c>
      <c r="E10974" t="inlineStr">
        <is>
          <t>OUTROS</t>
        </is>
      </c>
    </row>
    <row r="10975">
      <c r="A10975" t="n">
        <v>149</v>
      </c>
      <c r="B10975" t="inlineStr">
        <is>
          <t>Priceless</t>
        </is>
      </c>
      <c r="C10975" s="27" t="n">
        <v>45671</v>
      </c>
      <c r="D10975" t="n">
        <v>0</v>
      </c>
      <c r="E10975" t="inlineStr">
        <is>
          <t>AME</t>
        </is>
      </c>
    </row>
    <row r="10976">
      <c r="A10976" t="n">
        <v>149</v>
      </c>
      <c r="B10976" t="inlineStr">
        <is>
          <t>Priceless</t>
        </is>
      </c>
      <c r="C10976" s="27" t="n">
        <v>45671</v>
      </c>
      <c r="D10976" t="n">
        <v>0</v>
      </c>
      <c r="E10976" t="inlineStr">
        <is>
          <t>NOTAS MANUAIS + SERVIÇO</t>
        </is>
      </c>
    </row>
    <row r="10977">
      <c r="A10977" t="n">
        <v>149</v>
      </c>
      <c r="B10977" t="inlineStr">
        <is>
          <t>Priceless</t>
        </is>
      </c>
      <c r="C10977" s="27" t="n">
        <v>45671</v>
      </c>
      <c r="D10977" t="n">
        <v>0</v>
      </c>
      <c r="E10977" t="inlineStr">
        <is>
          <t>RECARGAS DEVOLVIDAS</t>
        </is>
      </c>
    </row>
    <row r="10978">
      <c r="A10978" t="n">
        <v>149</v>
      </c>
      <c r="B10978" t="inlineStr">
        <is>
          <t>Priceless</t>
        </is>
      </c>
      <c r="C10978" s="27" t="n">
        <v>45671</v>
      </c>
      <c r="D10978" t="n">
        <v>0</v>
      </c>
      <c r="E10978" t="inlineStr">
        <is>
          <t>VOUCHER INTEGRADO</t>
        </is>
      </c>
    </row>
    <row r="10979">
      <c r="A10979" t="n">
        <v>149</v>
      </c>
      <c r="B10979" t="inlineStr">
        <is>
          <t>Priceless</t>
        </is>
      </c>
      <c r="C10979" s="27" t="n">
        <v>45671</v>
      </c>
      <c r="D10979" t="n">
        <v>0</v>
      </c>
      <c r="E10979" t="inlineStr">
        <is>
          <t>MBWAY</t>
        </is>
      </c>
    </row>
    <row r="10980">
      <c r="A10980" t="n">
        <v>149</v>
      </c>
      <c r="B10980" t="inlineStr">
        <is>
          <t>Priceless</t>
        </is>
      </c>
      <c r="C10980" s="27" t="n">
        <v>45671</v>
      </c>
      <c r="D10980" t="n">
        <v>0</v>
      </c>
      <c r="E10980" t="inlineStr">
        <is>
          <t>DINHEIRO</t>
        </is>
      </c>
    </row>
    <row r="10981">
      <c r="A10981" t="n">
        <v>149</v>
      </c>
      <c r="B10981" t="inlineStr">
        <is>
          <t>Priceless</t>
        </is>
      </c>
      <c r="C10981" s="27" t="n">
        <v>45671</v>
      </c>
      <c r="D10981" t="n">
        <v>5325.84</v>
      </c>
      <c r="E10981" t="inlineStr">
        <is>
          <t>CRÉDITO</t>
        </is>
      </c>
    </row>
    <row r="10982">
      <c r="A10982" t="n">
        <v>149</v>
      </c>
      <c r="B10982" t="inlineStr">
        <is>
          <t>Priceless</t>
        </is>
      </c>
      <c r="C10982" s="27" t="n">
        <v>45671</v>
      </c>
      <c r="D10982" t="n">
        <v>0</v>
      </c>
      <c r="E10982" t="inlineStr">
        <is>
          <t>MBWAY</t>
        </is>
      </c>
    </row>
    <row r="10983">
      <c r="A10983" t="n">
        <v>149</v>
      </c>
      <c r="B10983" t="inlineStr">
        <is>
          <t>Priceless</t>
        </is>
      </c>
      <c r="C10983" s="27" t="n">
        <v>45671</v>
      </c>
      <c r="D10983" t="n">
        <v>0</v>
      </c>
      <c r="E10983" t="inlineStr">
        <is>
          <t>RECARGAS DEVOLVIDAS</t>
        </is>
      </c>
    </row>
    <row r="10984">
      <c r="A10984" t="n">
        <v>149</v>
      </c>
      <c r="B10984" t="inlineStr">
        <is>
          <t>Priceless</t>
        </is>
      </c>
      <c r="C10984" s="27" t="n">
        <v>45670</v>
      </c>
      <c r="D10984" t="n">
        <v>0</v>
      </c>
      <c r="E10984" t="inlineStr">
        <is>
          <t>DINHEIRO</t>
        </is>
      </c>
    </row>
    <row r="10985">
      <c r="A10985" t="n">
        <v>149</v>
      </c>
      <c r="B10985" t="inlineStr">
        <is>
          <t>Priceless</t>
        </is>
      </c>
      <c r="C10985" s="27" t="n">
        <v>45670</v>
      </c>
      <c r="D10985" t="n">
        <v>0</v>
      </c>
      <c r="E10985" t="inlineStr">
        <is>
          <t>PIX</t>
        </is>
      </c>
    </row>
    <row r="10986">
      <c r="A10986" t="n">
        <v>149</v>
      </c>
      <c r="B10986" t="inlineStr">
        <is>
          <t>Priceless</t>
        </is>
      </c>
      <c r="C10986" s="27" t="n">
        <v>45670</v>
      </c>
      <c r="D10986" t="n">
        <v>0</v>
      </c>
      <c r="E10986" t="inlineStr">
        <is>
          <t>DELIVERY ONLINE</t>
        </is>
      </c>
    </row>
    <row r="10987">
      <c r="A10987" t="n">
        <v>149</v>
      </c>
      <c r="B10987" t="inlineStr">
        <is>
          <t>Priceless</t>
        </is>
      </c>
      <c r="C10987" s="27" t="n">
        <v>45670</v>
      </c>
      <c r="D10987" t="n">
        <v>0</v>
      </c>
      <c r="E10987" t="inlineStr">
        <is>
          <t>AME</t>
        </is>
      </c>
    </row>
    <row r="10988">
      <c r="A10988" t="n">
        <v>149</v>
      </c>
      <c r="B10988" t="inlineStr">
        <is>
          <t>Priceless</t>
        </is>
      </c>
      <c r="C10988" s="27" t="n">
        <v>45670</v>
      </c>
      <c r="D10988" t="n">
        <v>0</v>
      </c>
      <c r="E10988" t="inlineStr">
        <is>
          <t>NOTAS MANUAIS + SERVIÇO</t>
        </is>
      </c>
    </row>
    <row r="10989">
      <c r="A10989" t="n">
        <v>149</v>
      </c>
      <c r="B10989" t="inlineStr">
        <is>
          <t>Priceless</t>
        </is>
      </c>
      <c r="C10989" s="27" t="n">
        <v>45670</v>
      </c>
      <c r="D10989" t="n">
        <v>0</v>
      </c>
      <c r="E10989" t="inlineStr">
        <is>
          <t>RECARGAS DEVOLVIDAS</t>
        </is>
      </c>
    </row>
    <row r="10990">
      <c r="A10990" t="n">
        <v>149</v>
      </c>
      <c r="B10990" t="inlineStr">
        <is>
          <t>Priceless</t>
        </is>
      </c>
      <c r="C10990" s="27" t="n">
        <v>45670</v>
      </c>
      <c r="D10990" t="n">
        <v>0</v>
      </c>
      <c r="E10990" t="inlineStr">
        <is>
          <t>VOUCHER INTEGRADO</t>
        </is>
      </c>
    </row>
    <row r="10991">
      <c r="A10991" t="n">
        <v>149</v>
      </c>
      <c r="B10991" t="inlineStr">
        <is>
          <t>Priceless</t>
        </is>
      </c>
      <c r="C10991" s="27" t="n">
        <v>45670</v>
      </c>
      <c r="D10991" t="n">
        <v>0</v>
      </c>
      <c r="E10991" t="inlineStr">
        <is>
          <t>MBWAY</t>
        </is>
      </c>
    </row>
    <row r="10992">
      <c r="A10992" t="n">
        <v>149</v>
      </c>
      <c r="B10992" t="inlineStr">
        <is>
          <t>Priceless</t>
        </is>
      </c>
      <c r="C10992" s="27" t="n">
        <v>45670</v>
      </c>
      <c r="D10992" t="n">
        <v>0</v>
      </c>
      <c r="E10992" t="inlineStr">
        <is>
          <t>APP</t>
        </is>
      </c>
    </row>
    <row r="10993">
      <c r="A10993" t="n">
        <v>149</v>
      </c>
      <c r="B10993" t="inlineStr">
        <is>
          <t>Priceless</t>
        </is>
      </c>
      <c r="C10993" s="27" t="n">
        <v>45670</v>
      </c>
      <c r="D10993" t="n">
        <v>1128.3</v>
      </c>
      <c r="E10993" t="inlineStr">
        <is>
          <t>CRÉDITO</t>
        </is>
      </c>
    </row>
    <row r="10994">
      <c r="A10994" t="n">
        <v>149</v>
      </c>
      <c r="B10994" t="inlineStr">
        <is>
          <t>Priceless</t>
        </is>
      </c>
      <c r="C10994" s="27" t="n">
        <v>45670</v>
      </c>
      <c r="D10994" t="n">
        <v>0</v>
      </c>
      <c r="E10994" t="inlineStr">
        <is>
          <t>IFOOD</t>
        </is>
      </c>
    </row>
    <row r="10995">
      <c r="A10995" t="n">
        <v>149</v>
      </c>
      <c r="B10995" t="inlineStr">
        <is>
          <t>Priceless</t>
        </is>
      </c>
      <c r="C10995" s="27" t="n">
        <v>45670</v>
      </c>
      <c r="D10995" t="n">
        <v>0</v>
      </c>
      <c r="E10995" t="inlineStr">
        <is>
          <t>RAPPI</t>
        </is>
      </c>
    </row>
    <row r="10996">
      <c r="A10996" t="n">
        <v>149</v>
      </c>
      <c r="B10996" t="inlineStr">
        <is>
          <t>Priceless</t>
        </is>
      </c>
      <c r="C10996" s="27" t="n">
        <v>45670</v>
      </c>
      <c r="D10996" t="n">
        <v>0</v>
      </c>
      <c r="E10996" t="inlineStr">
        <is>
          <t>UBER</t>
        </is>
      </c>
    </row>
    <row r="10997">
      <c r="A10997" t="n">
        <v>149</v>
      </c>
      <c r="B10997" t="inlineStr">
        <is>
          <t>Priceless</t>
        </is>
      </c>
      <c r="C10997" s="27" t="n">
        <v>45670</v>
      </c>
      <c r="D10997" t="n">
        <v>0</v>
      </c>
      <c r="E10997" t="inlineStr">
        <is>
          <t>ANTECIPADO</t>
        </is>
      </c>
    </row>
    <row r="10998">
      <c r="A10998" t="n">
        <v>149</v>
      </c>
      <c r="B10998" t="inlineStr">
        <is>
          <t>Priceless</t>
        </is>
      </c>
      <c r="C10998" s="27" t="n">
        <v>45670</v>
      </c>
      <c r="D10998" t="n">
        <v>0</v>
      </c>
      <c r="E10998" t="inlineStr">
        <is>
          <t>VOUCHER</t>
        </is>
      </c>
    </row>
    <row r="10999">
      <c r="A10999" t="n">
        <v>149</v>
      </c>
      <c r="B10999" t="inlineStr">
        <is>
          <t>Priceless</t>
        </is>
      </c>
      <c r="C10999" s="27" t="n">
        <v>45670</v>
      </c>
      <c r="D10999" t="n">
        <v>152.6</v>
      </c>
      <c r="E10999" t="inlineStr">
        <is>
          <t>DÉBITO</t>
        </is>
      </c>
    </row>
    <row r="11000">
      <c r="A11000" t="n">
        <v>149</v>
      </c>
      <c r="B11000" t="inlineStr">
        <is>
          <t>Priceless</t>
        </is>
      </c>
      <c r="C11000" s="27" t="n">
        <v>45670</v>
      </c>
      <c r="D11000" t="n">
        <v>0</v>
      </c>
      <c r="E11000" t="inlineStr">
        <is>
          <t>BÔNUS</t>
        </is>
      </c>
    </row>
    <row r="11001">
      <c r="A11001" t="n">
        <v>149</v>
      </c>
      <c r="B11001" t="inlineStr">
        <is>
          <t>Priceless</t>
        </is>
      </c>
      <c r="C11001" s="27" t="n">
        <v>45670</v>
      </c>
      <c r="D11001" t="n">
        <v>0</v>
      </c>
      <c r="E11001" t="inlineStr">
        <is>
          <t>ANTECIPADO</t>
        </is>
      </c>
    </row>
    <row r="11002">
      <c r="A11002" t="n">
        <v>149</v>
      </c>
      <c r="B11002" t="inlineStr">
        <is>
          <t>Priceless</t>
        </is>
      </c>
      <c r="C11002" s="27" t="n">
        <v>45670</v>
      </c>
      <c r="D11002" t="n">
        <v>0</v>
      </c>
      <c r="E11002" t="inlineStr">
        <is>
          <t>OUTROS</t>
        </is>
      </c>
    </row>
    <row r="11003">
      <c r="A11003" t="n">
        <v>149</v>
      </c>
      <c r="B11003" t="inlineStr">
        <is>
          <t>Priceless</t>
        </is>
      </c>
      <c r="C11003" s="27" t="n">
        <v>45669</v>
      </c>
      <c r="D11003" t="n">
        <v>0</v>
      </c>
      <c r="E11003" t="inlineStr">
        <is>
          <t>RAPPI</t>
        </is>
      </c>
    </row>
    <row r="11004">
      <c r="A11004" t="n">
        <v>149</v>
      </c>
      <c r="B11004" t="inlineStr">
        <is>
          <t>Priceless</t>
        </is>
      </c>
      <c r="C11004" s="27" t="n">
        <v>45669</v>
      </c>
      <c r="D11004" t="n">
        <v>136.74</v>
      </c>
      <c r="E11004" t="inlineStr">
        <is>
          <t>VOUCHER</t>
        </is>
      </c>
    </row>
    <row r="11005">
      <c r="A11005" t="n">
        <v>149</v>
      </c>
      <c r="B11005" t="inlineStr">
        <is>
          <t>Priceless</t>
        </is>
      </c>
      <c r="C11005" s="27" t="n">
        <v>45669</v>
      </c>
      <c r="D11005" t="n">
        <v>436.18</v>
      </c>
      <c r="E11005" t="inlineStr">
        <is>
          <t>PIX</t>
        </is>
      </c>
    </row>
    <row r="11006">
      <c r="A11006" t="n">
        <v>149</v>
      </c>
      <c r="B11006" t="inlineStr">
        <is>
          <t>Priceless</t>
        </is>
      </c>
      <c r="C11006" s="27" t="n">
        <v>45669</v>
      </c>
      <c r="D11006" t="n">
        <v>0</v>
      </c>
      <c r="E11006" t="inlineStr">
        <is>
          <t>IFOOD</t>
        </is>
      </c>
    </row>
    <row r="11007">
      <c r="A11007" t="n">
        <v>149</v>
      </c>
      <c r="B11007" t="inlineStr">
        <is>
          <t>Priceless</t>
        </is>
      </c>
      <c r="C11007" s="27" t="n">
        <v>45669</v>
      </c>
      <c r="D11007" t="n">
        <v>0</v>
      </c>
      <c r="E11007" t="inlineStr">
        <is>
          <t>DELIVERY ONLINE</t>
        </is>
      </c>
    </row>
    <row r="11008">
      <c r="A11008" t="n">
        <v>149</v>
      </c>
      <c r="B11008" t="inlineStr">
        <is>
          <t>Priceless</t>
        </is>
      </c>
      <c r="C11008" s="27" t="n">
        <v>45669</v>
      </c>
      <c r="D11008" t="n">
        <v>0</v>
      </c>
      <c r="E11008" t="inlineStr">
        <is>
          <t>APP</t>
        </is>
      </c>
    </row>
    <row r="11009">
      <c r="A11009" t="n">
        <v>149</v>
      </c>
      <c r="B11009" t="inlineStr">
        <is>
          <t>Priceless</t>
        </is>
      </c>
      <c r="C11009" s="27" t="n">
        <v>45669</v>
      </c>
      <c r="D11009" t="n">
        <v>110.74</v>
      </c>
      <c r="E11009" t="inlineStr">
        <is>
          <t>DINHEIRO</t>
        </is>
      </c>
    </row>
    <row r="11010">
      <c r="A11010" t="n">
        <v>149</v>
      </c>
      <c r="B11010" t="inlineStr">
        <is>
          <t>Priceless</t>
        </is>
      </c>
      <c r="C11010" s="27" t="n">
        <v>45669</v>
      </c>
      <c r="D11010" t="n">
        <v>8919.93</v>
      </c>
      <c r="E11010" t="inlineStr">
        <is>
          <t>CRÉDITO</t>
        </is>
      </c>
    </row>
    <row r="11011">
      <c r="A11011" t="n">
        <v>149</v>
      </c>
      <c r="B11011" t="inlineStr">
        <is>
          <t>Priceless</t>
        </is>
      </c>
      <c r="C11011" s="27" t="n">
        <v>45669</v>
      </c>
      <c r="D11011" t="n">
        <v>0</v>
      </c>
      <c r="E11011" t="inlineStr">
        <is>
          <t>PIX</t>
        </is>
      </c>
    </row>
    <row r="11012">
      <c r="A11012" t="n">
        <v>149</v>
      </c>
      <c r="B11012" t="inlineStr">
        <is>
          <t>Priceless</t>
        </is>
      </c>
      <c r="C11012" s="27" t="n">
        <v>45669</v>
      </c>
      <c r="D11012" t="n">
        <v>0</v>
      </c>
      <c r="E11012" t="inlineStr">
        <is>
          <t>IFOOD</t>
        </is>
      </c>
    </row>
    <row r="11013">
      <c r="A11013" t="n">
        <v>149</v>
      </c>
      <c r="B11013" t="inlineStr">
        <is>
          <t>Priceless</t>
        </is>
      </c>
      <c r="C11013" s="27" t="n">
        <v>45669</v>
      </c>
      <c r="D11013" t="n">
        <v>0</v>
      </c>
      <c r="E11013" t="inlineStr">
        <is>
          <t>DELIVERY ONLINE</t>
        </is>
      </c>
    </row>
    <row r="11014">
      <c r="A11014" t="n">
        <v>149</v>
      </c>
      <c r="B11014" t="inlineStr">
        <is>
          <t>Priceless</t>
        </is>
      </c>
      <c r="C11014" s="27" t="n">
        <v>45669</v>
      </c>
      <c r="D11014" t="n">
        <v>0</v>
      </c>
      <c r="E11014" t="inlineStr">
        <is>
          <t>APP</t>
        </is>
      </c>
    </row>
    <row r="11015">
      <c r="A11015" t="n">
        <v>149</v>
      </c>
      <c r="B11015" t="inlineStr">
        <is>
          <t>Priceless</t>
        </is>
      </c>
      <c r="C11015" s="27" t="n">
        <v>45669</v>
      </c>
      <c r="D11015" t="n">
        <v>0</v>
      </c>
      <c r="E11015" t="inlineStr">
        <is>
          <t>DINHEIRO</t>
        </is>
      </c>
    </row>
    <row r="11016">
      <c r="A11016" t="n">
        <v>149</v>
      </c>
      <c r="B11016" t="inlineStr">
        <is>
          <t>Priceless</t>
        </is>
      </c>
      <c r="C11016" s="27" t="n">
        <v>45669</v>
      </c>
      <c r="D11016" t="n">
        <v>0</v>
      </c>
      <c r="E11016" t="inlineStr">
        <is>
          <t>MBWAY</t>
        </is>
      </c>
    </row>
    <row r="11017">
      <c r="A11017" t="n">
        <v>149</v>
      </c>
      <c r="B11017" t="inlineStr">
        <is>
          <t>Priceless</t>
        </is>
      </c>
      <c r="C11017" s="27" t="n">
        <v>45669</v>
      </c>
      <c r="D11017" t="n">
        <v>0</v>
      </c>
      <c r="E11017" t="inlineStr">
        <is>
          <t>UBER</t>
        </is>
      </c>
    </row>
    <row r="11018">
      <c r="A11018" t="n">
        <v>149</v>
      </c>
      <c r="B11018" t="inlineStr">
        <is>
          <t>Priceless</t>
        </is>
      </c>
      <c r="C11018" s="27" t="n">
        <v>45669</v>
      </c>
      <c r="D11018" t="n">
        <v>0</v>
      </c>
      <c r="E11018" t="inlineStr">
        <is>
          <t>ANTECIPADO</t>
        </is>
      </c>
    </row>
    <row r="11019">
      <c r="A11019" t="n">
        <v>149</v>
      </c>
      <c r="B11019" t="inlineStr">
        <is>
          <t>Priceless</t>
        </is>
      </c>
      <c r="C11019" s="27" t="n">
        <v>45669</v>
      </c>
      <c r="D11019" t="n">
        <v>303.85</v>
      </c>
      <c r="E11019" t="inlineStr">
        <is>
          <t>VOUCHER</t>
        </is>
      </c>
    </row>
    <row r="11020">
      <c r="A11020" t="n">
        <v>149</v>
      </c>
      <c r="B11020" t="inlineStr">
        <is>
          <t>Priceless</t>
        </is>
      </c>
      <c r="C11020" s="27" t="n">
        <v>45669</v>
      </c>
      <c r="D11020" t="n">
        <v>2148.12</v>
      </c>
      <c r="E11020" t="inlineStr">
        <is>
          <t>DÉBITO</t>
        </is>
      </c>
    </row>
    <row r="11021">
      <c r="A11021" t="n">
        <v>149</v>
      </c>
      <c r="B11021" t="inlineStr">
        <is>
          <t>Priceless</t>
        </is>
      </c>
      <c r="C11021" s="27" t="n">
        <v>45669</v>
      </c>
      <c r="D11021" t="n">
        <v>0</v>
      </c>
      <c r="E11021" t="inlineStr">
        <is>
          <t>BÔNUS</t>
        </is>
      </c>
    </row>
    <row r="11022">
      <c r="A11022" t="n">
        <v>149</v>
      </c>
      <c r="B11022" t="inlineStr">
        <is>
          <t>Priceless</t>
        </is>
      </c>
      <c r="C11022" s="27" t="n">
        <v>45669</v>
      </c>
      <c r="D11022" t="n">
        <v>0</v>
      </c>
      <c r="E11022" t="inlineStr">
        <is>
          <t>ANTECIPADO</t>
        </is>
      </c>
    </row>
    <row r="11023">
      <c r="A11023" t="n">
        <v>149</v>
      </c>
      <c r="B11023" t="inlineStr">
        <is>
          <t>Priceless</t>
        </is>
      </c>
      <c r="C11023" s="27" t="n">
        <v>45669</v>
      </c>
      <c r="D11023" t="n">
        <v>1180.31</v>
      </c>
      <c r="E11023" t="inlineStr">
        <is>
          <t>CRÉDITO</t>
        </is>
      </c>
    </row>
    <row r="11024">
      <c r="A11024" t="n">
        <v>149</v>
      </c>
      <c r="B11024" t="inlineStr">
        <is>
          <t>Priceless</t>
        </is>
      </c>
      <c r="C11024" s="27" t="n">
        <v>45669</v>
      </c>
      <c r="D11024" t="n">
        <v>0</v>
      </c>
      <c r="E11024" t="inlineStr">
        <is>
          <t>OUTROS</t>
        </is>
      </c>
    </row>
    <row r="11025">
      <c r="A11025" t="n">
        <v>149</v>
      </c>
      <c r="B11025" t="inlineStr">
        <is>
          <t>Priceless</t>
        </is>
      </c>
      <c r="C11025" s="27" t="n">
        <v>45669</v>
      </c>
      <c r="D11025" t="n">
        <v>0</v>
      </c>
      <c r="E11025" t="inlineStr">
        <is>
          <t>AME</t>
        </is>
      </c>
    </row>
    <row r="11026">
      <c r="A11026" t="n">
        <v>149</v>
      </c>
      <c r="B11026" t="inlineStr">
        <is>
          <t>Priceless</t>
        </is>
      </c>
      <c r="C11026" s="27" t="n">
        <v>45669</v>
      </c>
      <c r="D11026" t="n">
        <v>0</v>
      </c>
      <c r="E11026" t="inlineStr">
        <is>
          <t>NOTAS MANUAIS + SERVIÇO</t>
        </is>
      </c>
    </row>
    <row r="11027">
      <c r="A11027" t="n">
        <v>149</v>
      </c>
      <c r="B11027" t="inlineStr">
        <is>
          <t>Priceless</t>
        </is>
      </c>
      <c r="C11027" s="27" t="n">
        <v>45669</v>
      </c>
      <c r="D11027" t="n">
        <v>0</v>
      </c>
      <c r="E11027" t="inlineStr">
        <is>
          <t>RECARGAS DEVOLVIDAS</t>
        </is>
      </c>
    </row>
    <row r="11028">
      <c r="A11028" t="n">
        <v>149</v>
      </c>
      <c r="B11028" t="inlineStr">
        <is>
          <t>Priceless</t>
        </is>
      </c>
      <c r="C11028" s="27" t="n">
        <v>45669</v>
      </c>
      <c r="D11028" t="n">
        <v>0</v>
      </c>
      <c r="E11028" t="inlineStr">
        <is>
          <t>VOUCHER INTEGRADO</t>
        </is>
      </c>
    </row>
    <row r="11029">
      <c r="A11029" t="n">
        <v>149</v>
      </c>
      <c r="B11029" t="inlineStr">
        <is>
          <t>Priceless</t>
        </is>
      </c>
      <c r="C11029" s="27" t="n">
        <v>45669</v>
      </c>
      <c r="D11029" t="n">
        <v>0</v>
      </c>
      <c r="E11029" t="inlineStr">
        <is>
          <t>UBER</t>
        </is>
      </c>
    </row>
    <row r="11030">
      <c r="A11030" t="n">
        <v>149</v>
      </c>
      <c r="B11030" t="inlineStr">
        <is>
          <t>Priceless</t>
        </is>
      </c>
      <c r="C11030" s="27" t="n">
        <v>45669</v>
      </c>
      <c r="D11030" t="n">
        <v>0</v>
      </c>
      <c r="E11030" t="inlineStr">
        <is>
          <t>MBWAY</t>
        </is>
      </c>
    </row>
    <row r="11031">
      <c r="A11031" t="n">
        <v>149</v>
      </c>
      <c r="B11031" t="inlineStr">
        <is>
          <t>Priceless</t>
        </is>
      </c>
      <c r="C11031" s="27" t="n">
        <v>45669</v>
      </c>
      <c r="D11031" t="n">
        <v>0</v>
      </c>
      <c r="E11031" t="inlineStr">
        <is>
          <t>VOUCHER INTEGRADO</t>
        </is>
      </c>
    </row>
    <row r="11032">
      <c r="A11032" t="n">
        <v>149</v>
      </c>
      <c r="B11032" t="inlineStr">
        <is>
          <t>Priceless</t>
        </is>
      </c>
      <c r="C11032" s="27" t="n">
        <v>45669</v>
      </c>
      <c r="D11032" t="n">
        <v>0</v>
      </c>
      <c r="E11032" t="inlineStr">
        <is>
          <t>RECARGAS DEVOLVIDAS</t>
        </is>
      </c>
    </row>
    <row r="11033">
      <c r="A11033" t="n">
        <v>149</v>
      </c>
      <c r="B11033" t="inlineStr">
        <is>
          <t>Priceless</t>
        </is>
      </c>
      <c r="C11033" s="27" t="n">
        <v>45669</v>
      </c>
      <c r="D11033" t="n">
        <v>0</v>
      </c>
      <c r="E11033" t="inlineStr">
        <is>
          <t>NOTAS MANUAIS + SERVIÇO</t>
        </is>
      </c>
    </row>
    <row r="11034">
      <c r="A11034" t="n">
        <v>149</v>
      </c>
      <c r="B11034" t="inlineStr">
        <is>
          <t>Priceless</t>
        </is>
      </c>
      <c r="C11034" s="27" t="n">
        <v>45669</v>
      </c>
      <c r="D11034" t="n">
        <v>0</v>
      </c>
      <c r="E11034" t="inlineStr">
        <is>
          <t>AME</t>
        </is>
      </c>
    </row>
    <row r="11035">
      <c r="A11035" t="n">
        <v>149</v>
      </c>
      <c r="B11035" t="inlineStr">
        <is>
          <t>Priceless</t>
        </is>
      </c>
      <c r="C11035" s="27" t="n">
        <v>45669</v>
      </c>
      <c r="D11035" t="n">
        <v>0</v>
      </c>
      <c r="E11035" t="inlineStr">
        <is>
          <t>OUTROS</t>
        </is>
      </c>
    </row>
    <row r="11036">
      <c r="A11036" t="n">
        <v>149</v>
      </c>
      <c r="B11036" t="inlineStr">
        <is>
          <t>Priceless</t>
        </is>
      </c>
      <c r="C11036" s="27" t="n">
        <v>45669</v>
      </c>
      <c r="D11036" t="n">
        <v>1514.14</v>
      </c>
      <c r="E11036" t="inlineStr">
        <is>
          <t>ANTECIPADO</t>
        </is>
      </c>
    </row>
    <row r="11037">
      <c r="A11037" t="n">
        <v>149</v>
      </c>
      <c r="B11037" t="inlineStr">
        <is>
          <t>Priceless</t>
        </is>
      </c>
      <c r="C11037" s="27" t="n">
        <v>45669</v>
      </c>
      <c r="D11037" t="n">
        <v>0</v>
      </c>
      <c r="E11037" t="inlineStr">
        <is>
          <t>BÔNUS</t>
        </is>
      </c>
    </row>
    <row r="11038">
      <c r="A11038" t="n">
        <v>149</v>
      </c>
      <c r="B11038" t="inlineStr">
        <is>
          <t>Priceless</t>
        </is>
      </c>
      <c r="C11038" s="27" t="n">
        <v>45669</v>
      </c>
      <c r="D11038" t="n">
        <v>204.53</v>
      </c>
      <c r="E11038" t="inlineStr">
        <is>
          <t>DÉBITO</t>
        </is>
      </c>
    </row>
    <row r="11039">
      <c r="A11039" t="n">
        <v>149</v>
      </c>
      <c r="B11039" t="inlineStr">
        <is>
          <t>Priceless</t>
        </is>
      </c>
      <c r="C11039" s="27" t="n">
        <v>45669</v>
      </c>
      <c r="D11039" t="n">
        <v>0</v>
      </c>
      <c r="E11039" t="inlineStr">
        <is>
          <t>RAPPI</t>
        </is>
      </c>
    </row>
    <row r="11040">
      <c r="A11040" t="n">
        <v>149</v>
      </c>
      <c r="B11040" t="inlineStr">
        <is>
          <t>Priceless</t>
        </is>
      </c>
      <c r="C11040" s="27" t="n">
        <v>45669</v>
      </c>
      <c r="D11040" t="n">
        <v>1514.14</v>
      </c>
      <c r="E11040" t="inlineStr">
        <is>
          <t>ANTECIPADO</t>
        </is>
      </c>
    </row>
    <row r="11041">
      <c r="A11041" t="n">
        <v>149</v>
      </c>
      <c r="B11041" t="inlineStr">
        <is>
          <t>Priceless</t>
        </is>
      </c>
      <c r="C11041" s="27" t="n">
        <v>45668</v>
      </c>
      <c r="D11041" t="n">
        <v>0</v>
      </c>
      <c r="E11041" t="inlineStr">
        <is>
          <t>UBER</t>
        </is>
      </c>
    </row>
    <row r="11042">
      <c r="A11042" t="n">
        <v>149</v>
      </c>
      <c r="B11042" t="inlineStr">
        <is>
          <t>Priceless</t>
        </is>
      </c>
      <c r="C11042" s="27" t="n">
        <v>45668</v>
      </c>
      <c r="D11042" t="n">
        <v>15723.27</v>
      </c>
      <c r="E11042" t="inlineStr">
        <is>
          <t>CRÉDITO</t>
        </is>
      </c>
    </row>
    <row r="11043">
      <c r="A11043" t="n">
        <v>149</v>
      </c>
      <c r="B11043" t="inlineStr">
        <is>
          <t>Priceless</t>
        </is>
      </c>
      <c r="C11043" s="27" t="n">
        <v>45668</v>
      </c>
      <c r="D11043" t="n">
        <v>0</v>
      </c>
      <c r="E11043" t="inlineStr">
        <is>
          <t>MBWAY</t>
        </is>
      </c>
    </row>
    <row r="11044">
      <c r="A11044" t="n">
        <v>149</v>
      </c>
      <c r="B11044" t="inlineStr">
        <is>
          <t>Priceless</t>
        </is>
      </c>
      <c r="C11044" s="27" t="n">
        <v>45668</v>
      </c>
      <c r="D11044" t="n">
        <v>0</v>
      </c>
      <c r="E11044" t="inlineStr">
        <is>
          <t>DINHEIRO</t>
        </is>
      </c>
    </row>
    <row r="11045">
      <c r="A11045" t="n">
        <v>149</v>
      </c>
      <c r="B11045" t="inlineStr">
        <is>
          <t>Priceless</t>
        </is>
      </c>
      <c r="C11045" s="27" t="n">
        <v>45668</v>
      </c>
      <c r="D11045" t="n">
        <v>0</v>
      </c>
      <c r="E11045" t="inlineStr">
        <is>
          <t>APP</t>
        </is>
      </c>
    </row>
    <row r="11046">
      <c r="A11046" t="n">
        <v>149</v>
      </c>
      <c r="B11046" t="inlineStr">
        <is>
          <t>Priceless</t>
        </is>
      </c>
      <c r="C11046" s="27" t="n">
        <v>45668</v>
      </c>
      <c r="D11046" t="n">
        <v>0</v>
      </c>
      <c r="E11046" t="inlineStr">
        <is>
          <t>DELIVERY ONLINE</t>
        </is>
      </c>
    </row>
    <row r="11047">
      <c r="A11047" t="n">
        <v>149</v>
      </c>
      <c r="B11047" t="inlineStr">
        <is>
          <t>Priceless</t>
        </is>
      </c>
      <c r="C11047" s="27" t="n">
        <v>45668</v>
      </c>
      <c r="D11047" t="n">
        <v>0</v>
      </c>
      <c r="E11047" t="inlineStr">
        <is>
          <t>IFOOD</t>
        </is>
      </c>
    </row>
    <row r="11048">
      <c r="A11048" t="n">
        <v>149</v>
      </c>
      <c r="B11048" t="inlineStr">
        <is>
          <t>Priceless</t>
        </is>
      </c>
      <c r="C11048" s="27" t="n">
        <v>45668</v>
      </c>
      <c r="D11048" t="n">
        <v>0</v>
      </c>
      <c r="E11048" t="inlineStr">
        <is>
          <t>PIX</t>
        </is>
      </c>
    </row>
    <row r="11049">
      <c r="A11049" t="n">
        <v>149</v>
      </c>
      <c r="B11049" t="inlineStr">
        <is>
          <t>Priceless</t>
        </is>
      </c>
      <c r="C11049" s="27" t="n">
        <v>45668</v>
      </c>
      <c r="D11049" t="n">
        <v>0</v>
      </c>
      <c r="E11049" t="inlineStr">
        <is>
          <t>RAPPI</t>
        </is>
      </c>
    </row>
    <row r="11050">
      <c r="A11050" t="n">
        <v>149</v>
      </c>
      <c r="B11050" t="inlineStr">
        <is>
          <t>Priceless</t>
        </is>
      </c>
      <c r="C11050" s="27" t="n">
        <v>45668</v>
      </c>
      <c r="D11050" t="n">
        <v>0</v>
      </c>
      <c r="E11050" t="inlineStr">
        <is>
          <t>VOUCHER INTEGRADO</t>
        </is>
      </c>
    </row>
    <row r="11051">
      <c r="A11051" t="n">
        <v>149</v>
      </c>
      <c r="B11051" t="inlineStr">
        <is>
          <t>Priceless</t>
        </is>
      </c>
      <c r="C11051" s="27" t="n">
        <v>45668</v>
      </c>
      <c r="D11051" t="n">
        <v>0</v>
      </c>
      <c r="E11051" t="inlineStr">
        <is>
          <t>ANTECIPADO</t>
        </is>
      </c>
    </row>
    <row r="11052">
      <c r="A11052" t="n">
        <v>149</v>
      </c>
      <c r="B11052" t="inlineStr">
        <is>
          <t>Priceless</t>
        </is>
      </c>
      <c r="C11052" s="27" t="n">
        <v>45668</v>
      </c>
      <c r="D11052" t="n">
        <v>0</v>
      </c>
      <c r="E11052" t="inlineStr">
        <is>
          <t>VOUCHER</t>
        </is>
      </c>
    </row>
    <row r="11053">
      <c r="A11053" t="n">
        <v>149</v>
      </c>
      <c r="B11053" t="inlineStr">
        <is>
          <t>Priceless</t>
        </is>
      </c>
      <c r="C11053" s="27" t="n">
        <v>45668</v>
      </c>
      <c r="D11053" t="n">
        <v>0</v>
      </c>
      <c r="E11053" t="inlineStr">
        <is>
          <t>DÉBITO</t>
        </is>
      </c>
    </row>
    <row r="11054">
      <c r="A11054" t="n">
        <v>149</v>
      </c>
      <c r="B11054" t="inlineStr">
        <is>
          <t>Priceless</t>
        </is>
      </c>
      <c r="C11054" s="27" t="n">
        <v>45668</v>
      </c>
      <c r="D11054" t="n">
        <v>0</v>
      </c>
      <c r="E11054" t="inlineStr">
        <is>
          <t>BÔNUS</t>
        </is>
      </c>
    </row>
    <row r="11055">
      <c r="A11055" t="n">
        <v>149</v>
      </c>
      <c r="B11055" t="inlineStr">
        <is>
          <t>Priceless</t>
        </is>
      </c>
      <c r="C11055" s="27" t="n">
        <v>45668</v>
      </c>
      <c r="D11055" t="n">
        <v>0</v>
      </c>
      <c r="E11055" t="inlineStr">
        <is>
          <t>ANTECIPADO</t>
        </is>
      </c>
    </row>
    <row r="11056">
      <c r="A11056" t="n">
        <v>149</v>
      </c>
      <c r="B11056" t="inlineStr">
        <is>
          <t>Priceless</t>
        </is>
      </c>
      <c r="C11056" s="27" t="n">
        <v>45668</v>
      </c>
      <c r="D11056" t="n">
        <v>0</v>
      </c>
      <c r="E11056" t="inlineStr">
        <is>
          <t>OUTROS</t>
        </is>
      </c>
    </row>
    <row r="11057">
      <c r="A11057" t="n">
        <v>149</v>
      </c>
      <c r="B11057" t="inlineStr">
        <is>
          <t>Priceless</t>
        </is>
      </c>
      <c r="C11057" s="27" t="n">
        <v>45668</v>
      </c>
      <c r="D11057" t="n">
        <v>0</v>
      </c>
      <c r="E11057" t="inlineStr">
        <is>
          <t>AME</t>
        </is>
      </c>
    </row>
    <row r="11058">
      <c r="A11058" t="n">
        <v>149</v>
      </c>
      <c r="B11058" t="inlineStr">
        <is>
          <t>Priceless</t>
        </is>
      </c>
      <c r="C11058" s="27" t="n">
        <v>45668</v>
      </c>
      <c r="D11058" t="n">
        <v>0</v>
      </c>
      <c r="E11058" t="inlineStr">
        <is>
          <t>NOTAS MANUAIS + SERVIÇO</t>
        </is>
      </c>
    </row>
    <row r="11059">
      <c r="A11059" t="n">
        <v>149</v>
      </c>
      <c r="B11059" t="inlineStr">
        <is>
          <t>Priceless</t>
        </is>
      </c>
      <c r="C11059" s="27" t="n">
        <v>45668</v>
      </c>
      <c r="D11059" t="n">
        <v>0</v>
      </c>
      <c r="E11059" t="inlineStr">
        <is>
          <t>RECARGAS DEVOLVIDAS</t>
        </is>
      </c>
    </row>
    <row r="11060">
      <c r="A11060" t="n">
        <v>149</v>
      </c>
      <c r="B11060" t="inlineStr">
        <is>
          <t>Priceless</t>
        </is>
      </c>
      <c r="C11060" s="27" t="n">
        <v>45668</v>
      </c>
      <c r="D11060" t="n">
        <v>0</v>
      </c>
      <c r="E11060" t="inlineStr">
        <is>
          <t>ANTECIPADO</t>
        </is>
      </c>
    </row>
    <row r="11061">
      <c r="A11061" t="n">
        <v>149</v>
      </c>
      <c r="B11061" t="inlineStr">
        <is>
          <t>Priceless</t>
        </is>
      </c>
      <c r="C11061" s="27" t="n">
        <v>45668</v>
      </c>
      <c r="D11061" t="n">
        <v>0</v>
      </c>
      <c r="E11061" t="inlineStr">
        <is>
          <t>UBER</t>
        </is>
      </c>
    </row>
    <row r="11062">
      <c r="A11062" t="n">
        <v>149</v>
      </c>
      <c r="B11062" t="inlineStr">
        <is>
          <t>Priceless</t>
        </is>
      </c>
      <c r="C11062" s="27" t="n">
        <v>45668</v>
      </c>
      <c r="D11062" t="n">
        <v>0</v>
      </c>
      <c r="E11062" t="inlineStr">
        <is>
          <t>ANTECIPADO</t>
        </is>
      </c>
    </row>
    <row r="11063">
      <c r="A11063" t="n">
        <v>149</v>
      </c>
      <c r="B11063" t="inlineStr">
        <is>
          <t>Priceless</t>
        </is>
      </c>
      <c r="C11063" s="27" t="n">
        <v>45668</v>
      </c>
      <c r="D11063" t="n">
        <v>807.47</v>
      </c>
      <c r="E11063" t="inlineStr">
        <is>
          <t>VOUCHER</t>
        </is>
      </c>
    </row>
    <row r="11064">
      <c r="A11064" t="n">
        <v>149</v>
      </c>
      <c r="B11064" t="inlineStr">
        <is>
          <t>Priceless</t>
        </is>
      </c>
      <c r="C11064" s="27" t="n">
        <v>45668</v>
      </c>
      <c r="D11064" t="n">
        <v>0</v>
      </c>
      <c r="E11064" t="inlineStr">
        <is>
          <t>RAPPI</t>
        </is>
      </c>
    </row>
    <row r="11065">
      <c r="A11065" t="n">
        <v>149</v>
      </c>
      <c r="B11065" t="inlineStr">
        <is>
          <t>Priceless</t>
        </is>
      </c>
      <c r="C11065" s="27" t="n">
        <v>45668</v>
      </c>
      <c r="D11065" t="n">
        <v>486.38</v>
      </c>
      <c r="E11065" t="inlineStr">
        <is>
          <t>PIX</t>
        </is>
      </c>
    </row>
    <row r="11066">
      <c r="A11066" t="n">
        <v>149</v>
      </c>
      <c r="B11066" t="inlineStr">
        <is>
          <t>Priceless</t>
        </is>
      </c>
      <c r="C11066" s="27" t="n">
        <v>45668</v>
      </c>
      <c r="D11066" t="n">
        <v>0</v>
      </c>
      <c r="E11066" t="inlineStr">
        <is>
          <t>IFOOD</t>
        </is>
      </c>
    </row>
    <row r="11067">
      <c r="A11067" t="n">
        <v>149</v>
      </c>
      <c r="B11067" t="inlineStr">
        <is>
          <t>Priceless</t>
        </is>
      </c>
      <c r="C11067" s="27" t="n">
        <v>45668</v>
      </c>
      <c r="D11067" t="n">
        <v>0</v>
      </c>
      <c r="E11067" t="inlineStr">
        <is>
          <t>DELIVERY ONLINE</t>
        </is>
      </c>
    </row>
    <row r="11068">
      <c r="A11068" t="n">
        <v>149</v>
      </c>
      <c r="B11068" t="inlineStr">
        <is>
          <t>Priceless</t>
        </is>
      </c>
      <c r="C11068" s="27" t="n">
        <v>45668</v>
      </c>
      <c r="D11068" t="n">
        <v>0</v>
      </c>
      <c r="E11068" t="inlineStr">
        <is>
          <t>APP</t>
        </is>
      </c>
    </row>
    <row r="11069">
      <c r="A11069" t="n">
        <v>149</v>
      </c>
      <c r="B11069" t="inlineStr">
        <is>
          <t>Priceless</t>
        </is>
      </c>
      <c r="C11069" s="27" t="n">
        <v>45668</v>
      </c>
      <c r="D11069" t="n">
        <v>0</v>
      </c>
      <c r="E11069" t="inlineStr">
        <is>
          <t>DINHEIRO</t>
        </is>
      </c>
    </row>
    <row r="11070">
      <c r="A11070" t="n">
        <v>149</v>
      </c>
      <c r="B11070" t="inlineStr">
        <is>
          <t>Priceless</t>
        </is>
      </c>
      <c r="C11070" s="27" t="n">
        <v>45668</v>
      </c>
      <c r="D11070" t="n">
        <v>24507.66</v>
      </c>
      <c r="E11070" t="inlineStr">
        <is>
          <t>CRÉDITO</t>
        </is>
      </c>
    </row>
    <row r="11071">
      <c r="A11071" t="n">
        <v>149</v>
      </c>
      <c r="B11071" t="inlineStr">
        <is>
          <t>Priceless</t>
        </is>
      </c>
      <c r="C11071" s="27" t="n">
        <v>45668</v>
      </c>
      <c r="D11071" t="n">
        <v>6042.06</v>
      </c>
      <c r="E11071" t="inlineStr">
        <is>
          <t>DÉBITO</t>
        </is>
      </c>
    </row>
    <row r="11072">
      <c r="A11072" t="n">
        <v>149</v>
      </c>
      <c r="B11072" t="inlineStr">
        <is>
          <t>Priceless</t>
        </is>
      </c>
      <c r="C11072" s="27" t="n">
        <v>45668</v>
      </c>
      <c r="D11072" t="n">
        <v>0</v>
      </c>
      <c r="E11072" t="inlineStr">
        <is>
          <t>BÔNUS</t>
        </is>
      </c>
    </row>
    <row r="11073">
      <c r="A11073" t="n">
        <v>149</v>
      </c>
      <c r="B11073" t="inlineStr">
        <is>
          <t>Priceless</t>
        </is>
      </c>
      <c r="C11073" s="27" t="n">
        <v>45668</v>
      </c>
      <c r="D11073" t="n">
        <v>0</v>
      </c>
      <c r="E11073" t="inlineStr">
        <is>
          <t>OUTROS</t>
        </is>
      </c>
    </row>
    <row r="11074">
      <c r="A11074" t="n">
        <v>149</v>
      </c>
      <c r="B11074" t="inlineStr">
        <is>
          <t>Priceless</t>
        </is>
      </c>
      <c r="C11074" s="27" t="n">
        <v>45668</v>
      </c>
      <c r="D11074" t="n">
        <v>0</v>
      </c>
      <c r="E11074" t="inlineStr">
        <is>
          <t>AME</t>
        </is>
      </c>
    </row>
    <row r="11075">
      <c r="A11075" t="n">
        <v>149</v>
      </c>
      <c r="B11075" t="inlineStr">
        <is>
          <t>Priceless</t>
        </is>
      </c>
      <c r="C11075" s="27" t="n">
        <v>45668</v>
      </c>
      <c r="D11075" t="n">
        <v>0</v>
      </c>
      <c r="E11075" t="inlineStr">
        <is>
          <t>NOTAS MANUAIS + SERVIÇO</t>
        </is>
      </c>
    </row>
    <row r="11076">
      <c r="A11076" t="n">
        <v>149</v>
      </c>
      <c r="B11076" t="inlineStr">
        <is>
          <t>Priceless</t>
        </is>
      </c>
      <c r="C11076" s="27" t="n">
        <v>45668</v>
      </c>
      <c r="D11076" t="n">
        <v>0</v>
      </c>
      <c r="E11076" t="inlineStr">
        <is>
          <t>RECARGAS DEVOLVIDAS</t>
        </is>
      </c>
    </row>
    <row r="11077">
      <c r="A11077" t="n">
        <v>149</v>
      </c>
      <c r="B11077" t="inlineStr">
        <is>
          <t>Priceless</t>
        </is>
      </c>
      <c r="C11077" s="27" t="n">
        <v>45668</v>
      </c>
      <c r="D11077" t="n">
        <v>0</v>
      </c>
      <c r="E11077" t="inlineStr">
        <is>
          <t>VOUCHER INTEGRADO</t>
        </is>
      </c>
    </row>
    <row r="11078">
      <c r="A11078" t="n">
        <v>149</v>
      </c>
      <c r="B11078" t="inlineStr">
        <is>
          <t>Priceless</t>
        </is>
      </c>
      <c r="C11078" s="27" t="n">
        <v>45668</v>
      </c>
      <c r="D11078" t="n">
        <v>0</v>
      </c>
      <c r="E11078" t="inlineStr">
        <is>
          <t>MBWAY</t>
        </is>
      </c>
    </row>
    <row r="11079">
      <c r="A11079" t="n">
        <v>149</v>
      </c>
      <c r="B11079" t="inlineStr">
        <is>
          <t>Priceless</t>
        </is>
      </c>
      <c r="C11079" s="27" t="n">
        <v>45667</v>
      </c>
      <c r="D11079" t="n">
        <v>0</v>
      </c>
      <c r="E11079" t="inlineStr">
        <is>
          <t>RAPPI</t>
        </is>
      </c>
    </row>
    <row r="11080">
      <c r="A11080" t="n">
        <v>149</v>
      </c>
      <c r="B11080" t="inlineStr">
        <is>
          <t>Priceless</t>
        </is>
      </c>
      <c r="C11080" s="27" t="n">
        <v>45667</v>
      </c>
      <c r="D11080" t="n">
        <v>111.87</v>
      </c>
      <c r="E11080" t="inlineStr">
        <is>
          <t>DINHEIRO</t>
        </is>
      </c>
    </row>
    <row r="11081">
      <c r="A11081" t="n">
        <v>149</v>
      </c>
      <c r="B11081" t="inlineStr">
        <is>
          <t>Priceless</t>
        </is>
      </c>
      <c r="C11081" s="27" t="n">
        <v>45667</v>
      </c>
      <c r="D11081" t="n">
        <v>0</v>
      </c>
      <c r="E11081" t="inlineStr">
        <is>
          <t>APP</t>
        </is>
      </c>
    </row>
    <row r="11082">
      <c r="A11082" t="n">
        <v>149</v>
      </c>
      <c r="B11082" t="inlineStr">
        <is>
          <t>Priceless</t>
        </is>
      </c>
      <c r="C11082" s="27" t="n">
        <v>45667</v>
      </c>
      <c r="D11082" t="n">
        <v>0</v>
      </c>
      <c r="E11082" t="inlineStr">
        <is>
          <t>DELIVERY ONLINE</t>
        </is>
      </c>
    </row>
    <row r="11083">
      <c r="A11083" t="n">
        <v>149</v>
      </c>
      <c r="B11083" t="inlineStr">
        <is>
          <t>Priceless</t>
        </is>
      </c>
      <c r="C11083" s="27" t="n">
        <v>45667</v>
      </c>
      <c r="D11083" t="n">
        <v>0</v>
      </c>
      <c r="E11083" t="inlineStr">
        <is>
          <t>IFOOD</t>
        </is>
      </c>
    </row>
    <row r="11084">
      <c r="A11084" t="n">
        <v>149</v>
      </c>
      <c r="B11084" t="inlineStr">
        <is>
          <t>Priceless</t>
        </is>
      </c>
      <c r="C11084" s="27" t="n">
        <v>45667</v>
      </c>
      <c r="D11084" t="n">
        <v>228.7</v>
      </c>
      <c r="E11084" t="inlineStr">
        <is>
          <t>PIX</t>
        </is>
      </c>
    </row>
    <row r="11085">
      <c r="A11085" t="n">
        <v>149</v>
      </c>
      <c r="B11085" t="inlineStr">
        <is>
          <t>Priceless</t>
        </is>
      </c>
      <c r="C11085" s="27" t="n">
        <v>45667</v>
      </c>
      <c r="D11085" t="n">
        <v>0</v>
      </c>
      <c r="E11085" t="inlineStr">
        <is>
          <t>BÔNUS</t>
        </is>
      </c>
    </row>
    <row r="11086">
      <c r="A11086" t="n">
        <v>149</v>
      </c>
      <c r="B11086" t="inlineStr">
        <is>
          <t>Priceless</t>
        </is>
      </c>
      <c r="C11086" s="27" t="n">
        <v>45667</v>
      </c>
      <c r="D11086" t="n">
        <v>13483.04</v>
      </c>
      <c r="E11086" t="inlineStr">
        <is>
          <t>CRÉDITO</t>
        </is>
      </c>
    </row>
    <row r="11087">
      <c r="A11087" t="n">
        <v>149</v>
      </c>
      <c r="B11087" t="inlineStr">
        <is>
          <t>Priceless</t>
        </is>
      </c>
      <c r="C11087" s="27" t="n">
        <v>45667</v>
      </c>
      <c r="D11087" t="n">
        <v>0</v>
      </c>
      <c r="E11087" t="inlineStr">
        <is>
          <t>OUTROS</t>
        </is>
      </c>
    </row>
    <row r="11088">
      <c r="A11088" t="n">
        <v>149</v>
      </c>
      <c r="B11088" t="inlineStr">
        <is>
          <t>Priceless</t>
        </is>
      </c>
      <c r="C11088" s="27" t="n">
        <v>45667</v>
      </c>
      <c r="D11088" t="n">
        <v>0</v>
      </c>
      <c r="E11088" t="inlineStr">
        <is>
          <t>AME</t>
        </is>
      </c>
    </row>
    <row r="11089">
      <c r="A11089" t="n">
        <v>149</v>
      </c>
      <c r="B11089" t="inlineStr">
        <is>
          <t>Priceless</t>
        </is>
      </c>
      <c r="C11089" s="27" t="n">
        <v>45667</v>
      </c>
      <c r="D11089" t="n">
        <v>0</v>
      </c>
      <c r="E11089" t="inlineStr">
        <is>
          <t>NOTAS MANUAIS + SERVIÇO</t>
        </is>
      </c>
    </row>
    <row r="11090">
      <c r="A11090" t="n">
        <v>149</v>
      </c>
      <c r="B11090" t="inlineStr">
        <is>
          <t>Priceless</t>
        </is>
      </c>
      <c r="C11090" s="27" t="n">
        <v>45667</v>
      </c>
      <c r="D11090" t="n">
        <v>0</v>
      </c>
      <c r="E11090" t="inlineStr">
        <is>
          <t>MBWAY</t>
        </is>
      </c>
    </row>
    <row r="11091">
      <c r="A11091" t="n">
        <v>149</v>
      </c>
      <c r="B11091" t="inlineStr">
        <is>
          <t>Priceless</t>
        </is>
      </c>
      <c r="C11091" s="27" t="n">
        <v>45667</v>
      </c>
      <c r="D11091" t="n">
        <v>0</v>
      </c>
      <c r="E11091" t="inlineStr">
        <is>
          <t>VOUCHER INTEGRADO</t>
        </is>
      </c>
    </row>
    <row r="11092">
      <c r="A11092" t="n">
        <v>149</v>
      </c>
      <c r="B11092" t="inlineStr">
        <is>
          <t>Priceless</t>
        </is>
      </c>
      <c r="C11092" s="27" t="n">
        <v>45667</v>
      </c>
      <c r="D11092" t="n">
        <v>0</v>
      </c>
      <c r="E11092" t="inlineStr">
        <is>
          <t>RECARGAS DEVOLVIDAS</t>
        </is>
      </c>
    </row>
    <row r="11093">
      <c r="A11093" t="n">
        <v>149</v>
      </c>
      <c r="B11093" t="inlineStr">
        <is>
          <t>Priceless</t>
        </is>
      </c>
      <c r="C11093" s="27" t="n">
        <v>45667</v>
      </c>
      <c r="D11093" t="n">
        <v>0</v>
      </c>
      <c r="E11093" t="inlineStr">
        <is>
          <t>ANTECIPADO</t>
        </is>
      </c>
    </row>
    <row r="11094">
      <c r="A11094" t="n">
        <v>149</v>
      </c>
      <c r="B11094" t="inlineStr">
        <is>
          <t>Priceless</t>
        </is>
      </c>
      <c r="C11094" s="27" t="n">
        <v>45667</v>
      </c>
      <c r="D11094" t="n">
        <v>3092.06</v>
      </c>
      <c r="E11094" t="inlineStr">
        <is>
          <t>CRÉDITO</t>
        </is>
      </c>
    </row>
    <row r="11095">
      <c r="A11095" t="n">
        <v>149</v>
      </c>
      <c r="B11095" t="inlineStr">
        <is>
          <t>Priceless</t>
        </is>
      </c>
      <c r="C11095" s="27" t="n">
        <v>45667</v>
      </c>
      <c r="D11095" t="n">
        <v>0</v>
      </c>
      <c r="E11095" t="inlineStr">
        <is>
          <t>DINHEIRO</t>
        </is>
      </c>
    </row>
    <row r="11096">
      <c r="A11096" t="n">
        <v>149</v>
      </c>
      <c r="B11096" t="inlineStr">
        <is>
          <t>Priceless</t>
        </is>
      </c>
      <c r="C11096" s="27" t="n">
        <v>45667</v>
      </c>
      <c r="D11096" t="n">
        <v>0</v>
      </c>
      <c r="E11096" t="inlineStr">
        <is>
          <t>APP</t>
        </is>
      </c>
    </row>
    <row r="11097">
      <c r="A11097" t="n">
        <v>149</v>
      </c>
      <c r="B11097" t="inlineStr">
        <is>
          <t>Priceless</t>
        </is>
      </c>
      <c r="C11097" s="27" t="n">
        <v>45667</v>
      </c>
      <c r="D11097" t="n">
        <v>0</v>
      </c>
      <c r="E11097" t="inlineStr">
        <is>
          <t>DELIVERY ONLINE</t>
        </is>
      </c>
    </row>
    <row r="11098">
      <c r="A11098" t="n">
        <v>149</v>
      </c>
      <c r="B11098" t="inlineStr">
        <is>
          <t>Priceless</t>
        </is>
      </c>
      <c r="C11098" s="27" t="n">
        <v>45667</v>
      </c>
      <c r="D11098" t="n">
        <v>0</v>
      </c>
      <c r="E11098" t="inlineStr">
        <is>
          <t>IFOOD</t>
        </is>
      </c>
    </row>
    <row r="11099">
      <c r="A11099" t="n">
        <v>149</v>
      </c>
      <c r="B11099" t="inlineStr">
        <is>
          <t>Priceless</t>
        </is>
      </c>
      <c r="C11099" s="27" t="n">
        <v>45667</v>
      </c>
      <c r="D11099" t="n">
        <v>0</v>
      </c>
      <c r="E11099" t="inlineStr">
        <is>
          <t>PIX</t>
        </is>
      </c>
    </row>
    <row r="11100">
      <c r="A11100" t="n">
        <v>149</v>
      </c>
      <c r="B11100" t="inlineStr">
        <is>
          <t>Priceless</t>
        </is>
      </c>
      <c r="C11100" s="27" t="n">
        <v>45667</v>
      </c>
      <c r="D11100" t="n">
        <v>0</v>
      </c>
      <c r="E11100" t="inlineStr">
        <is>
          <t>RAPPI</t>
        </is>
      </c>
    </row>
    <row r="11101">
      <c r="A11101" t="n">
        <v>149</v>
      </c>
      <c r="B11101" t="inlineStr">
        <is>
          <t>Priceless</t>
        </is>
      </c>
      <c r="C11101" s="27" t="n">
        <v>45667</v>
      </c>
      <c r="D11101" t="n">
        <v>0</v>
      </c>
      <c r="E11101" t="inlineStr">
        <is>
          <t>UBER</t>
        </is>
      </c>
    </row>
    <row r="11102">
      <c r="A11102" t="n">
        <v>149</v>
      </c>
      <c r="B11102" t="inlineStr">
        <is>
          <t>Priceless</t>
        </is>
      </c>
      <c r="C11102" s="27" t="n">
        <v>45667</v>
      </c>
      <c r="D11102" t="n">
        <v>0</v>
      </c>
      <c r="E11102" t="inlineStr">
        <is>
          <t>ANTECIPADO</t>
        </is>
      </c>
    </row>
    <row r="11103">
      <c r="A11103" t="n">
        <v>149</v>
      </c>
      <c r="B11103" t="inlineStr">
        <is>
          <t>Priceless</t>
        </is>
      </c>
      <c r="C11103" s="27" t="n">
        <v>45667</v>
      </c>
      <c r="D11103" t="n">
        <v>0</v>
      </c>
      <c r="E11103" t="inlineStr">
        <is>
          <t>VOUCHER</t>
        </is>
      </c>
    </row>
    <row r="11104">
      <c r="A11104" t="n">
        <v>149</v>
      </c>
      <c r="B11104" t="inlineStr">
        <is>
          <t>Priceless</t>
        </is>
      </c>
      <c r="C11104" s="27" t="n">
        <v>45667</v>
      </c>
      <c r="D11104" t="n">
        <v>0</v>
      </c>
      <c r="E11104" t="inlineStr">
        <is>
          <t>DÉBITO</t>
        </is>
      </c>
    </row>
    <row r="11105">
      <c r="A11105" t="n">
        <v>149</v>
      </c>
      <c r="B11105" t="inlineStr">
        <is>
          <t>Priceless</t>
        </is>
      </c>
      <c r="C11105" s="27" t="n">
        <v>45667</v>
      </c>
      <c r="D11105" t="n">
        <v>0</v>
      </c>
      <c r="E11105" t="inlineStr">
        <is>
          <t>MBWAY</t>
        </is>
      </c>
    </row>
    <row r="11106">
      <c r="A11106" t="n">
        <v>149</v>
      </c>
      <c r="B11106" t="inlineStr">
        <is>
          <t>Priceless</t>
        </is>
      </c>
      <c r="C11106" s="27" t="n">
        <v>45667</v>
      </c>
      <c r="D11106" t="n">
        <v>0</v>
      </c>
      <c r="E11106" t="inlineStr">
        <is>
          <t>BÔNUS</t>
        </is>
      </c>
    </row>
    <row r="11107">
      <c r="A11107" t="n">
        <v>149</v>
      </c>
      <c r="B11107" t="inlineStr">
        <is>
          <t>Priceless</t>
        </is>
      </c>
      <c r="C11107" s="27" t="n">
        <v>45667</v>
      </c>
      <c r="D11107" t="n">
        <v>0</v>
      </c>
      <c r="E11107" t="inlineStr">
        <is>
          <t>ANTECIPADO</t>
        </is>
      </c>
    </row>
    <row r="11108">
      <c r="A11108" t="n">
        <v>149</v>
      </c>
      <c r="B11108" t="inlineStr">
        <is>
          <t>Priceless</t>
        </is>
      </c>
      <c r="C11108" s="27" t="n">
        <v>45667</v>
      </c>
      <c r="D11108" t="n">
        <v>0</v>
      </c>
      <c r="E11108" t="inlineStr">
        <is>
          <t>VOUCHER INTEGRADO</t>
        </is>
      </c>
    </row>
    <row r="11109">
      <c r="A11109" t="n">
        <v>149</v>
      </c>
      <c r="B11109" t="inlineStr">
        <is>
          <t>Priceless</t>
        </is>
      </c>
      <c r="C11109" s="27" t="n">
        <v>45667</v>
      </c>
      <c r="D11109" t="n">
        <v>0</v>
      </c>
      <c r="E11109" t="inlineStr">
        <is>
          <t>RECARGAS DEVOLVIDAS</t>
        </is>
      </c>
    </row>
    <row r="11110">
      <c r="A11110" t="n">
        <v>149</v>
      </c>
      <c r="B11110" t="inlineStr">
        <is>
          <t>Priceless</t>
        </is>
      </c>
      <c r="C11110" s="27" t="n">
        <v>45667</v>
      </c>
      <c r="D11110" t="n">
        <v>0</v>
      </c>
      <c r="E11110" t="inlineStr">
        <is>
          <t>NOTAS MANUAIS + SERVIÇO</t>
        </is>
      </c>
    </row>
    <row r="11111">
      <c r="A11111" t="n">
        <v>149</v>
      </c>
      <c r="B11111" t="inlineStr">
        <is>
          <t>Priceless</t>
        </is>
      </c>
      <c r="C11111" s="27" t="n">
        <v>45667</v>
      </c>
      <c r="D11111" t="n">
        <v>0</v>
      </c>
      <c r="E11111" t="inlineStr">
        <is>
          <t>AME</t>
        </is>
      </c>
    </row>
    <row r="11112">
      <c r="A11112" t="n">
        <v>149</v>
      </c>
      <c r="B11112" t="inlineStr">
        <is>
          <t>Priceless</t>
        </is>
      </c>
      <c r="C11112" s="27" t="n">
        <v>45667</v>
      </c>
      <c r="D11112" t="n">
        <v>0</v>
      </c>
      <c r="E11112" t="inlineStr">
        <is>
          <t>OUTROS</t>
        </is>
      </c>
    </row>
    <row r="11113">
      <c r="A11113" t="n">
        <v>149</v>
      </c>
      <c r="B11113" t="inlineStr">
        <is>
          <t>Priceless</t>
        </is>
      </c>
      <c r="C11113" s="27" t="n">
        <v>45667</v>
      </c>
      <c r="D11113" t="n">
        <v>0</v>
      </c>
      <c r="E11113" t="inlineStr">
        <is>
          <t>ANTECIPADO</t>
        </is>
      </c>
    </row>
    <row r="11114">
      <c r="A11114" t="n">
        <v>149</v>
      </c>
      <c r="B11114" t="inlineStr">
        <is>
          <t>Priceless</t>
        </is>
      </c>
      <c r="C11114" s="27" t="n">
        <v>45667</v>
      </c>
      <c r="D11114" t="n">
        <v>2642.83</v>
      </c>
      <c r="E11114" t="inlineStr">
        <is>
          <t>DÉBITO</t>
        </is>
      </c>
    </row>
    <row r="11115">
      <c r="A11115" t="n">
        <v>149</v>
      </c>
      <c r="B11115" t="inlineStr">
        <is>
          <t>Priceless</t>
        </is>
      </c>
      <c r="C11115" s="27" t="n">
        <v>45667</v>
      </c>
      <c r="D11115" t="n">
        <v>277.41</v>
      </c>
      <c r="E11115" t="inlineStr">
        <is>
          <t>VOUCHER</t>
        </is>
      </c>
    </row>
    <row r="11116">
      <c r="A11116" t="n">
        <v>149</v>
      </c>
      <c r="B11116" t="inlineStr">
        <is>
          <t>Priceless</t>
        </is>
      </c>
      <c r="C11116" s="27" t="n">
        <v>45667</v>
      </c>
      <c r="D11116" t="n">
        <v>0</v>
      </c>
      <c r="E11116" t="inlineStr">
        <is>
          <t>UBER</t>
        </is>
      </c>
    </row>
    <row r="11117">
      <c r="A11117" t="n">
        <v>149</v>
      </c>
      <c r="B11117" t="inlineStr">
        <is>
          <t>Priceless</t>
        </is>
      </c>
      <c r="C11117" s="27" t="n">
        <v>45666</v>
      </c>
      <c r="D11117" t="n">
        <v>0</v>
      </c>
      <c r="E11117" t="inlineStr">
        <is>
          <t>DELIVERY ONLINE</t>
        </is>
      </c>
    </row>
    <row r="11118">
      <c r="A11118" t="n">
        <v>149</v>
      </c>
      <c r="B11118" t="inlineStr">
        <is>
          <t>Priceless</t>
        </is>
      </c>
      <c r="C11118" s="27" t="n">
        <v>45666</v>
      </c>
      <c r="D11118" t="n">
        <v>0</v>
      </c>
      <c r="E11118" t="inlineStr">
        <is>
          <t>VOUCHER</t>
        </is>
      </c>
    </row>
    <row r="11119">
      <c r="A11119" t="n">
        <v>149</v>
      </c>
      <c r="B11119" t="inlineStr">
        <is>
          <t>Priceless</t>
        </is>
      </c>
      <c r="C11119" s="27" t="n">
        <v>45666</v>
      </c>
      <c r="D11119" t="n">
        <v>0</v>
      </c>
      <c r="E11119" t="inlineStr">
        <is>
          <t>MBWAY</t>
        </is>
      </c>
    </row>
    <row r="11120">
      <c r="A11120" t="n">
        <v>149</v>
      </c>
      <c r="B11120" t="inlineStr">
        <is>
          <t>Priceless</t>
        </is>
      </c>
      <c r="C11120" s="27" t="n">
        <v>45666</v>
      </c>
      <c r="D11120" t="n">
        <v>0</v>
      </c>
      <c r="E11120" t="inlineStr">
        <is>
          <t>DÉBITO</t>
        </is>
      </c>
    </row>
    <row r="11121">
      <c r="A11121" t="n">
        <v>149</v>
      </c>
      <c r="B11121" t="inlineStr">
        <is>
          <t>Priceless</t>
        </is>
      </c>
      <c r="C11121" s="27" t="n">
        <v>45666</v>
      </c>
      <c r="D11121" t="n">
        <v>0</v>
      </c>
      <c r="E11121" t="inlineStr">
        <is>
          <t>BÔNUS</t>
        </is>
      </c>
    </row>
    <row r="11122">
      <c r="A11122" t="n">
        <v>149</v>
      </c>
      <c r="B11122" t="inlineStr">
        <is>
          <t>Priceless</t>
        </is>
      </c>
      <c r="C11122" s="27" t="n">
        <v>45666</v>
      </c>
      <c r="D11122" t="n">
        <v>0</v>
      </c>
      <c r="E11122" t="inlineStr">
        <is>
          <t>ANTECIPADO</t>
        </is>
      </c>
    </row>
    <row r="11123">
      <c r="A11123" t="n">
        <v>149</v>
      </c>
      <c r="B11123" t="inlineStr">
        <is>
          <t>Priceless</t>
        </is>
      </c>
      <c r="C11123" s="27" t="n">
        <v>45666</v>
      </c>
      <c r="D11123" t="n">
        <v>0</v>
      </c>
      <c r="E11123" t="inlineStr">
        <is>
          <t>OUTROS</t>
        </is>
      </c>
    </row>
    <row r="11124">
      <c r="A11124" t="n">
        <v>149</v>
      </c>
      <c r="B11124" t="inlineStr">
        <is>
          <t>Priceless</t>
        </is>
      </c>
      <c r="C11124" s="27" t="n">
        <v>45666</v>
      </c>
      <c r="D11124" t="n">
        <v>0</v>
      </c>
      <c r="E11124" t="inlineStr">
        <is>
          <t>AME</t>
        </is>
      </c>
    </row>
    <row r="11125">
      <c r="A11125" t="n">
        <v>149</v>
      </c>
      <c r="B11125" t="inlineStr">
        <is>
          <t>Priceless</t>
        </is>
      </c>
      <c r="C11125" s="27" t="n">
        <v>45666</v>
      </c>
      <c r="D11125" t="n">
        <v>0</v>
      </c>
      <c r="E11125" t="inlineStr">
        <is>
          <t>NOTAS MANUAIS + SERVIÇO</t>
        </is>
      </c>
    </row>
    <row r="11126">
      <c r="A11126" t="n">
        <v>149</v>
      </c>
      <c r="B11126" t="inlineStr">
        <is>
          <t>Priceless</t>
        </is>
      </c>
      <c r="C11126" s="27" t="n">
        <v>45666</v>
      </c>
      <c r="D11126" t="n">
        <v>0</v>
      </c>
      <c r="E11126" t="inlineStr">
        <is>
          <t>RECARGAS DEVOLVIDAS</t>
        </is>
      </c>
    </row>
    <row r="11127">
      <c r="A11127" t="n">
        <v>149</v>
      </c>
      <c r="B11127" t="inlineStr">
        <is>
          <t>Priceless</t>
        </is>
      </c>
      <c r="C11127" s="27" t="n">
        <v>45666</v>
      </c>
      <c r="D11127" t="n">
        <v>0</v>
      </c>
      <c r="E11127" t="inlineStr">
        <is>
          <t>VOUCHER INTEGRADO</t>
        </is>
      </c>
    </row>
    <row r="11128">
      <c r="A11128" t="n">
        <v>149</v>
      </c>
      <c r="B11128" t="inlineStr">
        <is>
          <t>Priceless</t>
        </is>
      </c>
      <c r="C11128" s="27" t="n">
        <v>45666</v>
      </c>
      <c r="D11128" t="n">
        <v>0</v>
      </c>
      <c r="E11128" t="inlineStr">
        <is>
          <t>DINHEIRO</t>
        </is>
      </c>
    </row>
    <row r="11129">
      <c r="A11129" t="n">
        <v>149</v>
      </c>
      <c r="B11129" t="inlineStr">
        <is>
          <t>Priceless</t>
        </is>
      </c>
      <c r="C11129" s="27" t="n">
        <v>45666</v>
      </c>
      <c r="D11129" t="n">
        <v>0</v>
      </c>
      <c r="E11129" t="inlineStr">
        <is>
          <t>ANTECIPADO</t>
        </is>
      </c>
    </row>
    <row r="11130">
      <c r="A11130" t="n">
        <v>149</v>
      </c>
      <c r="B11130" t="inlineStr">
        <is>
          <t>Priceless</t>
        </is>
      </c>
      <c r="C11130" s="27" t="n">
        <v>45666</v>
      </c>
      <c r="D11130" t="n">
        <v>0</v>
      </c>
      <c r="E11130" t="inlineStr">
        <is>
          <t>UBER</t>
        </is>
      </c>
    </row>
    <row r="11131">
      <c r="A11131" t="n">
        <v>149</v>
      </c>
      <c r="B11131" t="inlineStr">
        <is>
          <t>Priceless</t>
        </is>
      </c>
      <c r="C11131" s="27" t="n">
        <v>45666</v>
      </c>
      <c r="D11131" t="n">
        <v>0</v>
      </c>
      <c r="E11131" t="inlineStr">
        <is>
          <t>RAPPI</t>
        </is>
      </c>
    </row>
    <row r="11132">
      <c r="A11132" t="n">
        <v>149</v>
      </c>
      <c r="B11132" t="inlineStr">
        <is>
          <t>Priceless</t>
        </is>
      </c>
      <c r="C11132" s="27" t="n">
        <v>45666</v>
      </c>
      <c r="D11132" t="n">
        <v>0</v>
      </c>
      <c r="E11132" t="inlineStr">
        <is>
          <t>PIX</t>
        </is>
      </c>
    </row>
    <row r="11133">
      <c r="A11133" t="n">
        <v>149</v>
      </c>
      <c r="B11133" t="inlineStr">
        <is>
          <t>Priceless</t>
        </is>
      </c>
      <c r="C11133" s="27" t="n">
        <v>45666</v>
      </c>
      <c r="D11133" t="n">
        <v>0</v>
      </c>
      <c r="E11133" t="inlineStr">
        <is>
          <t>IFOOD</t>
        </is>
      </c>
    </row>
    <row r="11134">
      <c r="A11134" t="n">
        <v>149</v>
      </c>
      <c r="B11134" t="inlineStr">
        <is>
          <t>Priceless</t>
        </is>
      </c>
      <c r="C11134" s="27" t="n">
        <v>45666</v>
      </c>
      <c r="D11134" t="n">
        <v>0</v>
      </c>
      <c r="E11134" t="inlineStr">
        <is>
          <t>DELIVERY ONLINE</t>
        </is>
      </c>
    </row>
    <row r="11135">
      <c r="A11135" t="n">
        <v>149</v>
      </c>
      <c r="B11135" t="inlineStr">
        <is>
          <t>Priceless</t>
        </is>
      </c>
      <c r="C11135" s="27" t="n">
        <v>45666</v>
      </c>
      <c r="D11135" t="n">
        <v>0</v>
      </c>
      <c r="E11135" t="inlineStr">
        <is>
          <t>APP</t>
        </is>
      </c>
    </row>
    <row r="11136">
      <c r="A11136" t="n">
        <v>149</v>
      </c>
      <c r="B11136" t="inlineStr">
        <is>
          <t>Priceless</t>
        </is>
      </c>
      <c r="C11136" s="27" t="n">
        <v>45666</v>
      </c>
      <c r="D11136" t="n">
        <v>0</v>
      </c>
      <c r="E11136" t="inlineStr">
        <is>
          <t>IFOOD</t>
        </is>
      </c>
    </row>
    <row r="11137">
      <c r="A11137" t="n">
        <v>149</v>
      </c>
      <c r="B11137" t="inlineStr">
        <is>
          <t>Priceless</t>
        </is>
      </c>
      <c r="C11137" s="27" t="n">
        <v>45666</v>
      </c>
      <c r="D11137" t="n">
        <v>0</v>
      </c>
      <c r="E11137" t="inlineStr">
        <is>
          <t>ANTECIPADO</t>
        </is>
      </c>
    </row>
    <row r="11138">
      <c r="A11138" t="n">
        <v>149</v>
      </c>
      <c r="B11138" t="inlineStr">
        <is>
          <t>Priceless</t>
        </is>
      </c>
      <c r="C11138" s="27" t="n">
        <v>45666</v>
      </c>
      <c r="D11138" t="n">
        <v>191</v>
      </c>
      <c r="E11138" t="inlineStr">
        <is>
          <t>VOUCHER</t>
        </is>
      </c>
    </row>
    <row r="11139">
      <c r="A11139" t="n">
        <v>149</v>
      </c>
      <c r="B11139" t="inlineStr">
        <is>
          <t>Priceless</t>
        </is>
      </c>
      <c r="C11139" s="27" t="n">
        <v>45666</v>
      </c>
      <c r="D11139" t="n">
        <v>531.26</v>
      </c>
      <c r="E11139" t="inlineStr">
        <is>
          <t>DÉBITO</t>
        </is>
      </c>
    </row>
    <row r="11140">
      <c r="A11140" t="n">
        <v>149</v>
      </c>
      <c r="B11140" t="inlineStr">
        <is>
          <t>Priceless</t>
        </is>
      </c>
      <c r="C11140" s="27" t="n">
        <v>45666</v>
      </c>
      <c r="D11140" t="n">
        <v>0</v>
      </c>
      <c r="E11140" t="inlineStr">
        <is>
          <t>BÔNUS</t>
        </is>
      </c>
    </row>
    <row r="11141">
      <c r="A11141" t="n">
        <v>149</v>
      </c>
      <c r="B11141" t="inlineStr">
        <is>
          <t>Priceless</t>
        </is>
      </c>
      <c r="C11141" s="27" t="n">
        <v>45666</v>
      </c>
      <c r="D11141" t="n">
        <v>0</v>
      </c>
      <c r="E11141" t="inlineStr">
        <is>
          <t>ANTECIPADO</t>
        </is>
      </c>
    </row>
    <row r="11142">
      <c r="A11142" t="n">
        <v>149</v>
      </c>
      <c r="B11142" t="inlineStr">
        <is>
          <t>Priceless</t>
        </is>
      </c>
      <c r="C11142" s="27" t="n">
        <v>45666</v>
      </c>
      <c r="D11142" t="n">
        <v>0</v>
      </c>
      <c r="E11142" t="inlineStr">
        <is>
          <t>OUTROS</t>
        </is>
      </c>
    </row>
    <row r="11143">
      <c r="A11143" t="n">
        <v>149</v>
      </c>
      <c r="B11143" t="inlineStr">
        <is>
          <t>Priceless</t>
        </is>
      </c>
      <c r="C11143" s="27" t="n">
        <v>45666</v>
      </c>
      <c r="D11143" t="n">
        <v>0</v>
      </c>
      <c r="E11143" t="inlineStr">
        <is>
          <t>AME</t>
        </is>
      </c>
    </row>
    <row r="11144">
      <c r="A11144" t="n">
        <v>149</v>
      </c>
      <c r="B11144" t="inlineStr">
        <is>
          <t>Priceless</t>
        </is>
      </c>
      <c r="C11144" s="27" t="n">
        <v>45666</v>
      </c>
      <c r="D11144" t="n">
        <v>0</v>
      </c>
      <c r="E11144" t="inlineStr">
        <is>
          <t>NOTAS MANUAIS + SERVIÇO</t>
        </is>
      </c>
    </row>
    <row r="11145">
      <c r="A11145" t="n">
        <v>149</v>
      </c>
      <c r="B11145" t="inlineStr">
        <is>
          <t>Priceless</t>
        </is>
      </c>
      <c r="C11145" s="27" t="n">
        <v>45666</v>
      </c>
      <c r="D11145" t="n">
        <v>0</v>
      </c>
      <c r="E11145" t="inlineStr">
        <is>
          <t>RECARGAS DEVOLVIDAS</t>
        </is>
      </c>
    </row>
    <row r="11146">
      <c r="A11146" t="n">
        <v>149</v>
      </c>
      <c r="B11146" t="inlineStr">
        <is>
          <t>Priceless</t>
        </is>
      </c>
      <c r="C11146" s="27" t="n">
        <v>45666</v>
      </c>
      <c r="D11146" t="n">
        <v>0</v>
      </c>
      <c r="E11146" t="inlineStr">
        <is>
          <t>VOUCHER INTEGRADO</t>
        </is>
      </c>
    </row>
    <row r="11147">
      <c r="A11147" t="n">
        <v>149</v>
      </c>
      <c r="B11147" t="inlineStr">
        <is>
          <t>Priceless</t>
        </is>
      </c>
      <c r="C11147" s="27" t="n">
        <v>45666</v>
      </c>
      <c r="D11147" t="n">
        <v>0</v>
      </c>
      <c r="E11147" t="inlineStr">
        <is>
          <t>MBWAY</t>
        </is>
      </c>
    </row>
    <row r="11148">
      <c r="A11148" t="n">
        <v>149</v>
      </c>
      <c r="B11148" t="inlineStr">
        <is>
          <t>Priceless</t>
        </is>
      </c>
      <c r="C11148" s="27" t="n">
        <v>45666</v>
      </c>
      <c r="D11148" t="n">
        <v>3447.99</v>
      </c>
      <c r="E11148" t="inlineStr">
        <is>
          <t>CRÉDITO</t>
        </is>
      </c>
    </row>
    <row r="11149">
      <c r="A11149" t="n">
        <v>149</v>
      </c>
      <c r="B11149" t="inlineStr">
        <is>
          <t>Priceless</t>
        </is>
      </c>
      <c r="C11149" s="27" t="n">
        <v>45666</v>
      </c>
      <c r="D11149" t="n">
        <v>64.41</v>
      </c>
      <c r="E11149" t="inlineStr">
        <is>
          <t>DINHEIRO</t>
        </is>
      </c>
    </row>
    <row r="11150">
      <c r="A11150" t="n">
        <v>149</v>
      </c>
      <c r="B11150" t="inlineStr">
        <is>
          <t>Priceless</t>
        </is>
      </c>
      <c r="C11150" s="27" t="n">
        <v>45666</v>
      </c>
      <c r="D11150" t="n">
        <v>0</v>
      </c>
      <c r="E11150" t="inlineStr">
        <is>
          <t>APP</t>
        </is>
      </c>
    </row>
    <row r="11151">
      <c r="A11151" t="n">
        <v>149</v>
      </c>
      <c r="B11151" t="inlineStr">
        <is>
          <t>Priceless</t>
        </is>
      </c>
      <c r="C11151" s="27" t="n">
        <v>45666</v>
      </c>
      <c r="D11151" t="n">
        <v>0</v>
      </c>
      <c r="E11151" t="inlineStr">
        <is>
          <t>DELIVERY ONLINE</t>
        </is>
      </c>
    </row>
    <row r="11152">
      <c r="A11152" t="n">
        <v>149</v>
      </c>
      <c r="B11152" t="inlineStr">
        <is>
          <t>Priceless</t>
        </is>
      </c>
      <c r="C11152" s="27" t="n">
        <v>45666</v>
      </c>
      <c r="D11152" t="n">
        <v>0</v>
      </c>
      <c r="E11152" t="inlineStr">
        <is>
          <t>UBER</t>
        </is>
      </c>
    </row>
    <row r="11153">
      <c r="A11153" t="n">
        <v>149</v>
      </c>
      <c r="B11153" t="inlineStr">
        <is>
          <t>Priceless</t>
        </is>
      </c>
      <c r="C11153" s="27" t="n">
        <v>45666</v>
      </c>
      <c r="D11153" t="n">
        <v>0</v>
      </c>
      <c r="E11153" t="inlineStr">
        <is>
          <t>PIX</t>
        </is>
      </c>
    </row>
    <row r="11154">
      <c r="A11154" t="n">
        <v>149</v>
      </c>
      <c r="B11154" t="inlineStr">
        <is>
          <t>Priceless</t>
        </is>
      </c>
      <c r="C11154" s="27" t="n">
        <v>45666</v>
      </c>
      <c r="D11154" t="n">
        <v>0</v>
      </c>
      <c r="E11154" t="inlineStr">
        <is>
          <t>RAPPI</t>
        </is>
      </c>
    </row>
    <row r="11155">
      <c r="A11155" t="n">
        <v>149</v>
      </c>
      <c r="B11155" t="inlineStr">
        <is>
          <t>Priceless</t>
        </is>
      </c>
      <c r="C11155" s="27" t="n">
        <v>45666</v>
      </c>
      <c r="D11155" t="n">
        <v>0</v>
      </c>
      <c r="E11155" t="inlineStr">
        <is>
          <t>OUTROS</t>
        </is>
      </c>
    </row>
    <row r="11156">
      <c r="A11156" t="n">
        <v>149</v>
      </c>
      <c r="B11156" t="inlineStr">
        <is>
          <t>Priceless</t>
        </is>
      </c>
      <c r="C11156" s="27" t="n">
        <v>45666</v>
      </c>
      <c r="D11156" t="n">
        <v>0</v>
      </c>
      <c r="E11156" t="inlineStr">
        <is>
          <t>ANTECIPADO</t>
        </is>
      </c>
    </row>
    <row r="11157">
      <c r="A11157" t="n">
        <v>149</v>
      </c>
      <c r="B11157" t="inlineStr">
        <is>
          <t>Priceless</t>
        </is>
      </c>
      <c r="C11157" s="27" t="n">
        <v>45666</v>
      </c>
      <c r="D11157" t="n">
        <v>0</v>
      </c>
      <c r="E11157" t="inlineStr">
        <is>
          <t>BÔNUS</t>
        </is>
      </c>
    </row>
    <row r="11158">
      <c r="A11158" t="n">
        <v>149</v>
      </c>
      <c r="B11158" t="inlineStr">
        <is>
          <t>Priceless</t>
        </is>
      </c>
      <c r="C11158" s="27" t="n">
        <v>45666</v>
      </c>
      <c r="D11158" t="n">
        <v>531.26</v>
      </c>
      <c r="E11158" t="inlineStr">
        <is>
          <t>DÉBITO</t>
        </is>
      </c>
    </row>
    <row r="11159">
      <c r="A11159" t="n">
        <v>149</v>
      </c>
      <c r="B11159" t="inlineStr">
        <is>
          <t>Priceless</t>
        </is>
      </c>
      <c r="C11159" s="27" t="n">
        <v>45666</v>
      </c>
      <c r="D11159" t="n">
        <v>0</v>
      </c>
      <c r="E11159" t="inlineStr">
        <is>
          <t>MBWAY</t>
        </is>
      </c>
    </row>
    <row r="11160">
      <c r="A11160" t="n">
        <v>149</v>
      </c>
      <c r="B11160" t="inlineStr">
        <is>
          <t>Priceless</t>
        </is>
      </c>
      <c r="C11160" s="27" t="n">
        <v>45666</v>
      </c>
      <c r="D11160" t="n">
        <v>191</v>
      </c>
      <c r="E11160" t="inlineStr">
        <is>
          <t>VOUCHER</t>
        </is>
      </c>
    </row>
    <row r="11161">
      <c r="A11161" t="n">
        <v>149</v>
      </c>
      <c r="B11161" t="inlineStr">
        <is>
          <t>Priceless</t>
        </is>
      </c>
      <c r="C11161" s="27" t="n">
        <v>45666</v>
      </c>
      <c r="D11161" t="n">
        <v>0</v>
      </c>
      <c r="E11161" t="inlineStr">
        <is>
          <t>VOUCHER INTEGRADO</t>
        </is>
      </c>
    </row>
    <row r="11162">
      <c r="A11162" t="n">
        <v>149</v>
      </c>
      <c r="B11162" t="inlineStr">
        <is>
          <t>Priceless</t>
        </is>
      </c>
      <c r="C11162" s="27" t="n">
        <v>45666</v>
      </c>
      <c r="D11162" t="n">
        <v>0</v>
      </c>
      <c r="E11162" t="inlineStr">
        <is>
          <t>RECARGAS DEVOLVIDAS</t>
        </is>
      </c>
    </row>
    <row r="11163">
      <c r="A11163" t="n">
        <v>149</v>
      </c>
      <c r="B11163" t="inlineStr">
        <is>
          <t>Priceless</t>
        </is>
      </c>
      <c r="C11163" s="27" t="n">
        <v>45666</v>
      </c>
      <c r="D11163" t="n">
        <v>0</v>
      </c>
      <c r="E11163" t="inlineStr">
        <is>
          <t>ANTECIPADO</t>
        </is>
      </c>
    </row>
    <row r="11164">
      <c r="A11164" t="n">
        <v>149</v>
      </c>
      <c r="B11164" t="inlineStr">
        <is>
          <t>Priceless</t>
        </is>
      </c>
      <c r="C11164" s="27" t="n">
        <v>45666</v>
      </c>
      <c r="D11164" t="n">
        <v>0</v>
      </c>
      <c r="E11164" t="inlineStr">
        <is>
          <t>UBER</t>
        </is>
      </c>
    </row>
    <row r="11165">
      <c r="A11165" t="n">
        <v>149</v>
      </c>
      <c r="B11165" t="inlineStr">
        <is>
          <t>Priceless</t>
        </is>
      </c>
      <c r="C11165" s="27" t="n">
        <v>45666</v>
      </c>
      <c r="D11165" t="n">
        <v>0</v>
      </c>
      <c r="E11165" t="inlineStr">
        <is>
          <t>RAPPI</t>
        </is>
      </c>
    </row>
    <row r="11166">
      <c r="A11166" t="n">
        <v>149</v>
      </c>
      <c r="B11166" t="inlineStr">
        <is>
          <t>Priceless</t>
        </is>
      </c>
      <c r="C11166" s="27" t="n">
        <v>45666</v>
      </c>
      <c r="D11166" t="n">
        <v>0</v>
      </c>
      <c r="E11166" t="inlineStr">
        <is>
          <t>PIX</t>
        </is>
      </c>
    </row>
    <row r="11167">
      <c r="A11167" t="n">
        <v>149</v>
      </c>
      <c r="B11167" t="inlineStr">
        <is>
          <t>Priceless</t>
        </is>
      </c>
      <c r="C11167" s="27" t="n">
        <v>45666</v>
      </c>
      <c r="D11167" t="n">
        <v>0</v>
      </c>
      <c r="E11167" t="inlineStr">
        <is>
          <t>RAPPI</t>
        </is>
      </c>
    </row>
    <row r="11168">
      <c r="A11168" t="n">
        <v>149</v>
      </c>
      <c r="B11168" t="inlineStr">
        <is>
          <t>Priceless</t>
        </is>
      </c>
      <c r="C11168" s="27" t="n">
        <v>45666</v>
      </c>
      <c r="D11168" t="n">
        <v>191</v>
      </c>
      <c r="E11168" t="inlineStr">
        <is>
          <t>VOUCHER</t>
        </is>
      </c>
    </row>
    <row r="11169">
      <c r="A11169" t="n">
        <v>149</v>
      </c>
      <c r="B11169" t="inlineStr">
        <is>
          <t>Priceless</t>
        </is>
      </c>
      <c r="C11169" s="27" t="n">
        <v>45666</v>
      </c>
      <c r="D11169" t="n">
        <v>531.26</v>
      </c>
      <c r="E11169" t="inlineStr">
        <is>
          <t>DÉBITO</t>
        </is>
      </c>
    </row>
    <row r="11170">
      <c r="A11170" t="n">
        <v>149</v>
      </c>
      <c r="B11170" t="inlineStr">
        <is>
          <t>Priceless</t>
        </is>
      </c>
      <c r="C11170" s="27" t="n">
        <v>45666</v>
      </c>
      <c r="D11170" t="n">
        <v>0</v>
      </c>
      <c r="E11170" t="inlineStr">
        <is>
          <t>BÔNUS</t>
        </is>
      </c>
    </row>
    <row r="11171">
      <c r="A11171" t="n">
        <v>149</v>
      </c>
      <c r="B11171" t="inlineStr">
        <is>
          <t>Priceless</t>
        </is>
      </c>
      <c r="C11171" s="27" t="n">
        <v>45666</v>
      </c>
      <c r="D11171" t="n">
        <v>0</v>
      </c>
      <c r="E11171" t="inlineStr">
        <is>
          <t>ANTECIPADO</t>
        </is>
      </c>
    </row>
    <row r="11172">
      <c r="A11172" t="n">
        <v>149</v>
      </c>
      <c r="B11172" t="inlineStr">
        <is>
          <t>Priceless</t>
        </is>
      </c>
      <c r="C11172" s="27" t="n">
        <v>45666</v>
      </c>
      <c r="D11172" t="n">
        <v>0</v>
      </c>
      <c r="E11172" t="inlineStr">
        <is>
          <t>IFOOD</t>
        </is>
      </c>
    </row>
    <row r="11173">
      <c r="A11173" t="n">
        <v>149</v>
      </c>
      <c r="B11173" t="inlineStr">
        <is>
          <t>Priceless</t>
        </is>
      </c>
      <c r="C11173" s="27" t="n">
        <v>45666</v>
      </c>
      <c r="D11173" t="n">
        <v>1432.28</v>
      </c>
      <c r="E11173" t="inlineStr">
        <is>
          <t>CRÉDITO</t>
        </is>
      </c>
    </row>
    <row r="11174">
      <c r="A11174" t="n">
        <v>149</v>
      </c>
      <c r="B11174" t="inlineStr">
        <is>
          <t>Priceless</t>
        </is>
      </c>
      <c r="C11174" s="27" t="n">
        <v>45666</v>
      </c>
      <c r="D11174" t="n">
        <v>0</v>
      </c>
      <c r="E11174" t="inlineStr">
        <is>
          <t>APP</t>
        </is>
      </c>
    </row>
    <row r="11175">
      <c r="A11175" t="n">
        <v>149</v>
      </c>
      <c r="B11175" t="inlineStr">
        <is>
          <t>Priceless</t>
        </is>
      </c>
      <c r="C11175" s="27" t="n">
        <v>45666</v>
      </c>
      <c r="D11175" t="n">
        <v>64.41</v>
      </c>
      <c r="E11175" t="inlineStr">
        <is>
          <t>DINHEIRO</t>
        </is>
      </c>
    </row>
    <row r="11176">
      <c r="A11176" t="n">
        <v>149</v>
      </c>
      <c r="B11176" t="inlineStr">
        <is>
          <t>Priceless</t>
        </is>
      </c>
      <c r="C11176" s="27" t="n">
        <v>45666</v>
      </c>
      <c r="D11176" t="n">
        <v>0</v>
      </c>
      <c r="E11176" t="inlineStr">
        <is>
          <t>OUTROS</t>
        </is>
      </c>
    </row>
    <row r="11177">
      <c r="A11177" t="n">
        <v>149</v>
      </c>
      <c r="B11177" t="inlineStr">
        <is>
          <t>Priceless</t>
        </is>
      </c>
      <c r="C11177" s="27" t="n">
        <v>45666</v>
      </c>
      <c r="D11177" t="n">
        <v>0</v>
      </c>
      <c r="E11177" t="inlineStr">
        <is>
          <t>AME</t>
        </is>
      </c>
    </row>
    <row r="11178">
      <c r="A11178" t="n">
        <v>149</v>
      </c>
      <c r="B11178" t="inlineStr">
        <is>
          <t>Priceless</t>
        </is>
      </c>
      <c r="C11178" s="27" t="n">
        <v>45666</v>
      </c>
      <c r="D11178" t="n">
        <v>0</v>
      </c>
      <c r="E11178" t="inlineStr">
        <is>
          <t>NOTAS MANUAIS + SERVIÇO</t>
        </is>
      </c>
    </row>
    <row r="11179">
      <c r="A11179" t="n">
        <v>149</v>
      </c>
      <c r="B11179" t="inlineStr">
        <is>
          <t>Priceless</t>
        </is>
      </c>
      <c r="C11179" s="27" t="n">
        <v>45666</v>
      </c>
      <c r="D11179" t="n">
        <v>0</v>
      </c>
      <c r="E11179" t="inlineStr">
        <is>
          <t>ANTECIPADO</t>
        </is>
      </c>
    </row>
    <row r="11180">
      <c r="A11180" t="n">
        <v>149</v>
      </c>
      <c r="B11180" t="inlineStr">
        <is>
          <t>Priceless</t>
        </is>
      </c>
      <c r="C11180" s="27" t="n">
        <v>45666</v>
      </c>
      <c r="D11180" t="n">
        <v>0</v>
      </c>
      <c r="E11180" t="inlineStr">
        <is>
          <t>UBER</t>
        </is>
      </c>
    </row>
    <row r="11181">
      <c r="A11181" t="n">
        <v>149</v>
      </c>
      <c r="B11181" t="inlineStr">
        <is>
          <t>Priceless</t>
        </is>
      </c>
      <c r="C11181" s="27" t="n">
        <v>45666</v>
      </c>
      <c r="D11181" t="n">
        <v>3447.99</v>
      </c>
      <c r="E11181" t="inlineStr">
        <is>
          <t>CRÉDITO</t>
        </is>
      </c>
    </row>
    <row r="11182">
      <c r="A11182" t="n">
        <v>149</v>
      </c>
      <c r="B11182" t="inlineStr">
        <is>
          <t>Priceless</t>
        </is>
      </c>
      <c r="C11182" s="27" t="n">
        <v>45666</v>
      </c>
      <c r="D11182" t="n">
        <v>0</v>
      </c>
      <c r="E11182" t="inlineStr">
        <is>
          <t>MBWAY</t>
        </is>
      </c>
    </row>
    <row r="11183">
      <c r="A11183" t="n">
        <v>149</v>
      </c>
      <c r="B11183" t="inlineStr">
        <is>
          <t>Priceless</t>
        </is>
      </c>
      <c r="C11183" s="27" t="n">
        <v>45666</v>
      </c>
      <c r="D11183" t="n">
        <v>0</v>
      </c>
      <c r="E11183" t="inlineStr">
        <is>
          <t>VOUCHER INTEGRADO</t>
        </is>
      </c>
    </row>
    <row r="11184">
      <c r="A11184" t="n">
        <v>149</v>
      </c>
      <c r="B11184" t="inlineStr">
        <is>
          <t>Priceless</t>
        </is>
      </c>
      <c r="C11184" s="27" t="n">
        <v>45666</v>
      </c>
      <c r="D11184" t="n">
        <v>0</v>
      </c>
      <c r="E11184" t="inlineStr">
        <is>
          <t>RECARGAS DEVOLVIDAS</t>
        </is>
      </c>
    </row>
    <row r="11185">
      <c r="A11185" t="n">
        <v>149</v>
      </c>
      <c r="B11185" t="inlineStr">
        <is>
          <t>Priceless</t>
        </is>
      </c>
      <c r="C11185" s="27" t="n">
        <v>45666</v>
      </c>
      <c r="D11185" t="n">
        <v>0</v>
      </c>
      <c r="E11185" t="inlineStr">
        <is>
          <t>NOTAS MANUAIS + SERVIÇO</t>
        </is>
      </c>
    </row>
    <row r="11186">
      <c r="A11186" t="n">
        <v>149</v>
      </c>
      <c r="B11186" t="inlineStr">
        <is>
          <t>Priceless</t>
        </is>
      </c>
      <c r="C11186" s="27" t="n">
        <v>45666</v>
      </c>
      <c r="D11186" t="n">
        <v>0</v>
      </c>
      <c r="E11186" t="inlineStr">
        <is>
          <t>AME</t>
        </is>
      </c>
    </row>
    <row r="11187">
      <c r="A11187" t="n">
        <v>149</v>
      </c>
      <c r="B11187" t="inlineStr">
        <is>
          <t>Priceless</t>
        </is>
      </c>
      <c r="C11187" s="27" t="n">
        <v>45666</v>
      </c>
      <c r="D11187" t="n">
        <v>3447.99</v>
      </c>
      <c r="E11187" t="inlineStr">
        <is>
          <t>CRÉDITO</t>
        </is>
      </c>
    </row>
    <row r="11188">
      <c r="A11188" t="n">
        <v>149</v>
      </c>
      <c r="B11188" t="inlineStr">
        <is>
          <t>Priceless</t>
        </is>
      </c>
      <c r="C11188" s="27" t="n">
        <v>45666</v>
      </c>
      <c r="D11188" t="n">
        <v>64.41</v>
      </c>
      <c r="E11188" t="inlineStr">
        <is>
          <t>DINHEIRO</t>
        </is>
      </c>
    </row>
    <row r="11189">
      <c r="A11189" t="n">
        <v>149</v>
      </c>
      <c r="B11189" t="inlineStr">
        <is>
          <t>Priceless</t>
        </is>
      </c>
      <c r="C11189" s="27" t="n">
        <v>45666</v>
      </c>
      <c r="D11189" t="n">
        <v>0</v>
      </c>
      <c r="E11189" t="inlineStr">
        <is>
          <t>APP</t>
        </is>
      </c>
    </row>
    <row r="11190">
      <c r="A11190" t="n">
        <v>149</v>
      </c>
      <c r="B11190" t="inlineStr">
        <is>
          <t>Priceless</t>
        </is>
      </c>
      <c r="C11190" s="27" t="n">
        <v>45666</v>
      </c>
      <c r="D11190" t="n">
        <v>0</v>
      </c>
      <c r="E11190" t="inlineStr">
        <is>
          <t>DELIVERY ONLINE</t>
        </is>
      </c>
    </row>
    <row r="11191">
      <c r="A11191" t="n">
        <v>149</v>
      </c>
      <c r="B11191" t="inlineStr">
        <is>
          <t>Priceless</t>
        </is>
      </c>
      <c r="C11191" s="27" t="n">
        <v>45666</v>
      </c>
      <c r="D11191" t="n">
        <v>0</v>
      </c>
      <c r="E11191" t="inlineStr">
        <is>
          <t>IFOOD</t>
        </is>
      </c>
    </row>
    <row r="11192">
      <c r="A11192" t="n">
        <v>149</v>
      </c>
      <c r="B11192" t="inlineStr">
        <is>
          <t>Priceless</t>
        </is>
      </c>
      <c r="C11192" s="27" t="n">
        <v>45666</v>
      </c>
      <c r="D11192" t="n">
        <v>0</v>
      </c>
      <c r="E11192" t="inlineStr">
        <is>
          <t>PIX</t>
        </is>
      </c>
    </row>
    <row r="11193">
      <c r="A11193" t="n">
        <v>149</v>
      </c>
      <c r="B11193" t="inlineStr">
        <is>
          <t>Priceless</t>
        </is>
      </c>
      <c r="C11193" s="27" t="n">
        <v>45665</v>
      </c>
      <c r="D11193" t="n">
        <v>0</v>
      </c>
      <c r="E11193" t="inlineStr">
        <is>
          <t>IFOOD</t>
        </is>
      </c>
    </row>
    <row r="11194">
      <c r="A11194" t="n">
        <v>149</v>
      </c>
      <c r="B11194" t="inlineStr">
        <is>
          <t>Priceless</t>
        </is>
      </c>
      <c r="C11194" s="27" t="n">
        <v>45665</v>
      </c>
      <c r="D11194" t="n">
        <v>0</v>
      </c>
      <c r="E11194" t="inlineStr">
        <is>
          <t>DELIVERY ONLINE</t>
        </is>
      </c>
    </row>
    <row r="11195">
      <c r="A11195" t="n">
        <v>149</v>
      </c>
      <c r="B11195" t="inlineStr">
        <is>
          <t>Priceless</t>
        </is>
      </c>
      <c r="C11195" s="27" t="n">
        <v>45665</v>
      </c>
      <c r="D11195" t="n">
        <v>0</v>
      </c>
      <c r="E11195" t="inlineStr">
        <is>
          <t>APP</t>
        </is>
      </c>
    </row>
    <row r="11196">
      <c r="A11196" t="n">
        <v>149</v>
      </c>
      <c r="B11196" t="inlineStr">
        <is>
          <t>Priceless</t>
        </is>
      </c>
      <c r="C11196" s="27" t="n">
        <v>45665</v>
      </c>
      <c r="D11196" t="n">
        <v>0</v>
      </c>
      <c r="E11196" t="inlineStr">
        <is>
          <t>RECARGAS DEVOLVIDAS</t>
        </is>
      </c>
    </row>
    <row r="11197">
      <c r="A11197" t="n">
        <v>149</v>
      </c>
      <c r="B11197" t="inlineStr">
        <is>
          <t>Priceless</t>
        </is>
      </c>
      <c r="C11197" s="27" t="n">
        <v>45665</v>
      </c>
      <c r="D11197" t="n">
        <v>0</v>
      </c>
      <c r="E11197" t="inlineStr">
        <is>
          <t>MBWAY</t>
        </is>
      </c>
    </row>
    <row r="11198">
      <c r="A11198" t="n">
        <v>149</v>
      </c>
      <c r="B11198" t="inlineStr">
        <is>
          <t>Priceless</t>
        </is>
      </c>
      <c r="C11198" s="27" t="n">
        <v>45665</v>
      </c>
      <c r="D11198" t="n">
        <v>0</v>
      </c>
      <c r="E11198" t="inlineStr">
        <is>
          <t>VOUCHER INTEGRADO</t>
        </is>
      </c>
    </row>
    <row r="11199">
      <c r="A11199" t="n">
        <v>149</v>
      </c>
      <c r="B11199" t="inlineStr">
        <is>
          <t>Priceless</t>
        </is>
      </c>
      <c r="C11199" s="27" t="n">
        <v>45665</v>
      </c>
      <c r="D11199" t="n">
        <v>0</v>
      </c>
      <c r="E11199" t="inlineStr">
        <is>
          <t>PIX</t>
        </is>
      </c>
    </row>
    <row r="11200">
      <c r="A11200" t="n">
        <v>149</v>
      </c>
      <c r="B11200" t="inlineStr">
        <is>
          <t>Priceless</t>
        </is>
      </c>
      <c r="C11200" s="27" t="n">
        <v>45665</v>
      </c>
      <c r="D11200" t="n">
        <v>0</v>
      </c>
      <c r="E11200" t="inlineStr">
        <is>
          <t>RAPPI</t>
        </is>
      </c>
    </row>
    <row r="11201">
      <c r="A11201" t="n">
        <v>149</v>
      </c>
      <c r="B11201" t="inlineStr">
        <is>
          <t>Priceless</t>
        </is>
      </c>
      <c r="C11201" s="27" t="n">
        <v>45665</v>
      </c>
      <c r="D11201" t="n">
        <v>0</v>
      </c>
      <c r="E11201" t="inlineStr">
        <is>
          <t>UBER</t>
        </is>
      </c>
    </row>
    <row r="11202">
      <c r="A11202" t="n">
        <v>149</v>
      </c>
      <c r="B11202" t="inlineStr">
        <is>
          <t>Priceless</t>
        </is>
      </c>
      <c r="C11202" s="27" t="n">
        <v>45665</v>
      </c>
      <c r="D11202" t="n">
        <v>0</v>
      </c>
      <c r="E11202" t="inlineStr">
        <is>
          <t>ANTECIPADO</t>
        </is>
      </c>
    </row>
    <row r="11203">
      <c r="A11203" t="n">
        <v>149</v>
      </c>
      <c r="B11203" t="inlineStr">
        <is>
          <t>Priceless</t>
        </is>
      </c>
      <c r="C11203" s="27" t="n">
        <v>45665</v>
      </c>
      <c r="D11203" t="n">
        <v>0</v>
      </c>
      <c r="E11203" t="inlineStr">
        <is>
          <t>VOUCHER</t>
        </is>
      </c>
    </row>
    <row r="11204">
      <c r="A11204" t="n">
        <v>149</v>
      </c>
      <c r="B11204" t="inlineStr">
        <is>
          <t>Priceless</t>
        </is>
      </c>
      <c r="C11204" s="27" t="n">
        <v>45665</v>
      </c>
      <c r="D11204" t="n">
        <v>0</v>
      </c>
      <c r="E11204" t="inlineStr">
        <is>
          <t>DÉBITO</t>
        </is>
      </c>
    </row>
    <row r="11205">
      <c r="A11205" t="n">
        <v>149</v>
      </c>
      <c r="B11205" t="inlineStr">
        <is>
          <t>Priceless</t>
        </is>
      </c>
      <c r="C11205" s="27" t="n">
        <v>45665</v>
      </c>
      <c r="D11205" t="n">
        <v>0</v>
      </c>
      <c r="E11205" t="inlineStr">
        <is>
          <t>BÔNUS</t>
        </is>
      </c>
    </row>
    <row r="11206">
      <c r="A11206" t="n">
        <v>149</v>
      </c>
      <c r="B11206" t="inlineStr">
        <is>
          <t>Priceless</t>
        </is>
      </c>
      <c r="C11206" s="27" t="n">
        <v>45665</v>
      </c>
      <c r="D11206" t="n">
        <v>0</v>
      </c>
      <c r="E11206" t="inlineStr">
        <is>
          <t>ANTECIPADO</t>
        </is>
      </c>
    </row>
    <row r="11207">
      <c r="A11207" t="n">
        <v>149</v>
      </c>
      <c r="B11207" t="inlineStr">
        <is>
          <t>Priceless</t>
        </is>
      </c>
      <c r="C11207" s="27" t="n">
        <v>45665</v>
      </c>
      <c r="D11207" t="n">
        <v>0</v>
      </c>
      <c r="E11207" t="inlineStr">
        <is>
          <t>OUTROS</t>
        </is>
      </c>
    </row>
    <row r="11208">
      <c r="A11208" t="n">
        <v>149</v>
      </c>
      <c r="B11208" t="inlineStr">
        <is>
          <t>Priceless</t>
        </is>
      </c>
      <c r="C11208" s="27" t="n">
        <v>45665</v>
      </c>
      <c r="D11208" t="n">
        <v>0</v>
      </c>
      <c r="E11208" t="inlineStr">
        <is>
          <t>AME</t>
        </is>
      </c>
    </row>
    <row r="11209">
      <c r="A11209" t="n">
        <v>149</v>
      </c>
      <c r="B11209" t="inlineStr">
        <is>
          <t>Priceless</t>
        </is>
      </c>
      <c r="C11209" s="27" t="n">
        <v>45665</v>
      </c>
      <c r="D11209" t="n">
        <v>0</v>
      </c>
      <c r="E11209" t="inlineStr">
        <is>
          <t>NOTAS MANUAIS + SERVIÇO</t>
        </is>
      </c>
    </row>
    <row r="11210">
      <c r="A11210" t="n">
        <v>149</v>
      </c>
      <c r="B11210" t="inlineStr">
        <is>
          <t>Priceless</t>
        </is>
      </c>
      <c r="C11210" s="27" t="n">
        <v>45665</v>
      </c>
      <c r="D11210" t="n">
        <v>0</v>
      </c>
      <c r="E11210" t="inlineStr">
        <is>
          <t>RECARGAS DEVOLVIDAS</t>
        </is>
      </c>
    </row>
    <row r="11211">
      <c r="A11211" t="n">
        <v>149</v>
      </c>
      <c r="B11211" t="inlineStr">
        <is>
          <t>Priceless</t>
        </is>
      </c>
      <c r="C11211" s="27" t="n">
        <v>45665</v>
      </c>
      <c r="D11211" t="n">
        <v>4118.75</v>
      </c>
      <c r="E11211" t="inlineStr">
        <is>
          <t>CRÉDITO</t>
        </is>
      </c>
    </row>
    <row r="11212">
      <c r="A11212" t="n">
        <v>149</v>
      </c>
      <c r="B11212" t="inlineStr">
        <is>
          <t>Priceless</t>
        </is>
      </c>
      <c r="C11212" s="27" t="n">
        <v>45665</v>
      </c>
      <c r="D11212" t="n">
        <v>0</v>
      </c>
      <c r="E11212" t="inlineStr">
        <is>
          <t>VOUCHER</t>
        </is>
      </c>
    </row>
    <row r="11213">
      <c r="A11213" t="n">
        <v>149</v>
      </c>
      <c r="B11213" t="inlineStr">
        <is>
          <t>Priceless</t>
        </is>
      </c>
      <c r="C11213" s="27" t="n">
        <v>45665</v>
      </c>
      <c r="D11213" t="n">
        <v>0</v>
      </c>
      <c r="E11213" t="inlineStr">
        <is>
          <t>ANTECIPADO</t>
        </is>
      </c>
    </row>
    <row r="11214">
      <c r="A11214" t="n">
        <v>149</v>
      </c>
      <c r="B11214" t="inlineStr">
        <is>
          <t>Priceless</t>
        </is>
      </c>
      <c r="C11214" s="27" t="n">
        <v>45665</v>
      </c>
      <c r="D11214" t="n">
        <v>0</v>
      </c>
      <c r="E11214" t="inlineStr">
        <is>
          <t>UBER</t>
        </is>
      </c>
    </row>
    <row r="11215">
      <c r="A11215" t="n">
        <v>149</v>
      </c>
      <c r="B11215" t="inlineStr">
        <is>
          <t>Priceless</t>
        </is>
      </c>
      <c r="C11215" s="27" t="n">
        <v>45665</v>
      </c>
      <c r="D11215" t="n">
        <v>0</v>
      </c>
      <c r="E11215" t="inlineStr">
        <is>
          <t>RAPPI</t>
        </is>
      </c>
    </row>
    <row r="11216">
      <c r="A11216" t="n">
        <v>149</v>
      </c>
      <c r="B11216" t="inlineStr">
        <is>
          <t>Priceless</t>
        </is>
      </c>
      <c r="C11216" s="27" t="n">
        <v>45665</v>
      </c>
      <c r="D11216" t="n">
        <v>273.64</v>
      </c>
      <c r="E11216" t="inlineStr">
        <is>
          <t>PIX</t>
        </is>
      </c>
    </row>
    <row r="11217">
      <c r="A11217" t="n">
        <v>149</v>
      </c>
      <c r="B11217" t="inlineStr">
        <is>
          <t>Priceless</t>
        </is>
      </c>
      <c r="C11217" s="27" t="n">
        <v>45665</v>
      </c>
      <c r="D11217" t="n">
        <v>0</v>
      </c>
      <c r="E11217" t="inlineStr">
        <is>
          <t>IFOOD</t>
        </is>
      </c>
    </row>
    <row r="11218">
      <c r="A11218" t="n">
        <v>149</v>
      </c>
      <c r="B11218" t="inlineStr">
        <is>
          <t>Priceless</t>
        </is>
      </c>
      <c r="C11218" s="27" t="n">
        <v>45665</v>
      </c>
      <c r="D11218" t="n">
        <v>0</v>
      </c>
      <c r="E11218" t="inlineStr">
        <is>
          <t>DELIVERY ONLINE</t>
        </is>
      </c>
    </row>
    <row r="11219">
      <c r="A11219" t="n">
        <v>149</v>
      </c>
      <c r="B11219" t="inlineStr">
        <is>
          <t>Priceless</t>
        </is>
      </c>
      <c r="C11219" s="27" t="n">
        <v>45665</v>
      </c>
      <c r="D11219" t="n">
        <v>0</v>
      </c>
      <c r="E11219" t="inlineStr">
        <is>
          <t>APP</t>
        </is>
      </c>
    </row>
    <row r="11220">
      <c r="A11220" t="n">
        <v>149</v>
      </c>
      <c r="B11220" t="inlineStr">
        <is>
          <t>Priceless</t>
        </is>
      </c>
      <c r="C11220" s="27" t="n">
        <v>45665</v>
      </c>
      <c r="D11220" t="n">
        <v>0</v>
      </c>
      <c r="E11220" t="inlineStr">
        <is>
          <t>DINHEIRO</t>
        </is>
      </c>
    </row>
    <row r="11221">
      <c r="A11221" t="n">
        <v>149</v>
      </c>
      <c r="B11221" t="inlineStr">
        <is>
          <t>Priceless</t>
        </is>
      </c>
      <c r="C11221" s="27" t="n">
        <v>45665</v>
      </c>
      <c r="D11221" t="n">
        <v>352.88</v>
      </c>
      <c r="E11221" t="inlineStr">
        <is>
          <t>DÉBITO</t>
        </is>
      </c>
    </row>
    <row r="11222">
      <c r="A11222" t="n">
        <v>149</v>
      </c>
      <c r="B11222" t="inlineStr">
        <is>
          <t>Priceless</t>
        </is>
      </c>
      <c r="C11222" s="27" t="n">
        <v>45665</v>
      </c>
      <c r="D11222" t="n">
        <v>0</v>
      </c>
      <c r="E11222" t="inlineStr">
        <is>
          <t>MBWAY</t>
        </is>
      </c>
    </row>
    <row r="11223">
      <c r="A11223" t="n">
        <v>149</v>
      </c>
      <c r="B11223" t="inlineStr">
        <is>
          <t>Priceless</t>
        </is>
      </c>
      <c r="C11223" s="27" t="n">
        <v>45665</v>
      </c>
      <c r="D11223" t="n">
        <v>0</v>
      </c>
      <c r="E11223" t="inlineStr">
        <is>
          <t>VOUCHER INTEGRADO</t>
        </is>
      </c>
    </row>
    <row r="11224">
      <c r="A11224" t="n">
        <v>149</v>
      </c>
      <c r="B11224" t="inlineStr">
        <is>
          <t>Priceless</t>
        </is>
      </c>
      <c r="C11224" s="27" t="n">
        <v>45665</v>
      </c>
      <c r="D11224" t="n">
        <v>352.88</v>
      </c>
      <c r="E11224" t="inlineStr">
        <is>
          <t>DÉBITO</t>
        </is>
      </c>
    </row>
    <row r="11225">
      <c r="A11225" t="n">
        <v>149</v>
      </c>
      <c r="B11225" t="inlineStr">
        <is>
          <t>Priceless</t>
        </is>
      </c>
      <c r="C11225" s="27" t="n">
        <v>45665</v>
      </c>
      <c r="D11225" t="n">
        <v>0</v>
      </c>
      <c r="E11225" t="inlineStr">
        <is>
          <t>BÔNUS</t>
        </is>
      </c>
    </row>
    <row r="11226">
      <c r="A11226" t="n">
        <v>149</v>
      </c>
      <c r="B11226" t="inlineStr">
        <is>
          <t>Priceless</t>
        </is>
      </c>
      <c r="C11226" s="27" t="n">
        <v>45665</v>
      </c>
      <c r="D11226" t="n">
        <v>0</v>
      </c>
      <c r="E11226" t="inlineStr">
        <is>
          <t>ANTECIPADO</t>
        </is>
      </c>
    </row>
    <row r="11227">
      <c r="A11227" t="n">
        <v>149</v>
      </c>
      <c r="B11227" t="inlineStr">
        <is>
          <t>Priceless</t>
        </is>
      </c>
      <c r="C11227" s="27" t="n">
        <v>45665</v>
      </c>
      <c r="D11227" t="n">
        <v>0</v>
      </c>
      <c r="E11227" t="inlineStr">
        <is>
          <t>OUTROS</t>
        </is>
      </c>
    </row>
    <row r="11228">
      <c r="A11228" t="n">
        <v>149</v>
      </c>
      <c r="B11228" t="inlineStr">
        <is>
          <t>Priceless</t>
        </is>
      </c>
      <c r="C11228" s="27" t="n">
        <v>45665</v>
      </c>
      <c r="D11228" t="n">
        <v>0</v>
      </c>
      <c r="E11228" t="inlineStr">
        <is>
          <t>AME</t>
        </is>
      </c>
    </row>
    <row r="11229">
      <c r="A11229" t="n">
        <v>149</v>
      </c>
      <c r="B11229" t="inlineStr">
        <is>
          <t>Priceless</t>
        </is>
      </c>
      <c r="C11229" s="27" t="n">
        <v>45665</v>
      </c>
      <c r="D11229" t="n">
        <v>0</v>
      </c>
      <c r="E11229" t="inlineStr">
        <is>
          <t>NOTAS MANUAIS + SERVIÇO</t>
        </is>
      </c>
    </row>
    <row r="11230">
      <c r="A11230" t="n">
        <v>149</v>
      </c>
      <c r="B11230" t="inlineStr">
        <is>
          <t>Priceless</t>
        </is>
      </c>
      <c r="C11230" s="27" t="n">
        <v>45665</v>
      </c>
      <c r="D11230" t="n">
        <v>0</v>
      </c>
      <c r="E11230" t="inlineStr">
        <is>
          <t>ANTECIPADO</t>
        </is>
      </c>
    </row>
    <row r="11231">
      <c r="A11231" t="n">
        <v>149</v>
      </c>
      <c r="B11231" t="inlineStr">
        <is>
          <t>Priceless</t>
        </is>
      </c>
      <c r="C11231" s="27" t="n">
        <v>45665</v>
      </c>
      <c r="D11231" t="n">
        <v>950.3</v>
      </c>
      <c r="E11231" t="inlineStr">
        <is>
          <t>CRÉDITO</t>
        </is>
      </c>
    </row>
    <row r="11232">
      <c r="A11232" t="n">
        <v>149</v>
      </c>
      <c r="B11232" t="inlineStr">
        <is>
          <t>Priceless</t>
        </is>
      </c>
      <c r="C11232" s="27" t="n">
        <v>45665</v>
      </c>
      <c r="D11232" t="n">
        <v>4118.75</v>
      </c>
      <c r="E11232" t="inlineStr">
        <is>
          <t>CRÉDITO</t>
        </is>
      </c>
    </row>
    <row r="11233">
      <c r="A11233" t="n">
        <v>149</v>
      </c>
      <c r="B11233" t="inlineStr">
        <is>
          <t>Priceless</t>
        </is>
      </c>
      <c r="C11233" s="27" t="n">
        <v>45665</v>
      </c>
      <c r="D11233" t="n">
        <v>0</v>
      </c>
      <c r="E11233" t="inlineStr">
        <is>
          <t>DINHEIRO</t>
        </is>
      </c>
    </row>
    <row r="11234">
      <c r="A11234" t="n">
        <v>149</v>
      </c>
      <c r="B11234" t="inlineStr">
        <is>
          <t>Priceless</t>
        </is>
      </c>
      <c r="C11234" s="27" t="n">
        <v>45665</v>
      </c>
      <c r="D11234" t="n">
        <v>0</v>
      </c>
      <c r="E11234" t="inlineStr">
        <is>
          <t>APP</t>
        </is>
      </c>
    </row>
    <row r="11235">
      <c r="A11235" t="n">
        <v>149</v>
      </c>
      <c r="B11235" t="inlineStr">
        <is>
          <t>Priceless</t>
        </is>
      </c>
      <c r="C11235" s="27" t="n">
        <v>45665</v>
      </c>
      <c r="D11235" t="n">
        <v>0</v>
      </c>
      <c r="E11235" t="inlineStr">
        <is>
          <t>DELIVERY ONLINE</t>
        </is>
      </c>
    </row>
    <row r="11236">
      <c r="A11236" t="n">
        <v>149</v>
      </c>
      <c r="B11236" t="inlineStr">
        <is>
          <t>Priceless</t>
        </is>
      </c>
      <c r="C11236" s="27" t="n">
        <v>45665</v>
      </c>
      <c r="D11236" t="n">
        <v>0</v>
      </c>
      <c r="E11236" t="inlineStr">
        <is>
          <t>IFOOD</t>
        </is>
      </c>
    </row>
    <row r="11237">
      <c r="A11237" t="n">
        <v>149</v>
      </c>
      <c r="B11237" t="inlineStr">
        <is>
          <t>Priceless</t>
        </is>
      </c>
      <c r="C11237" s="27" t="n">
        <v>45665</v>
      </c>
      <c r="D11237" t="n">
        <v>273.64</v>
      </c>
      <c r="E11237" t="inlineStr">
        <is>
          <t>PIX</t>
        </is>
      </c>
    </row>
    <row r="11238">
      <c r="A11238" t="n">
        <v>149</v>
      </c>
      <c r="B11238" t="inlineStr">
        <is>
          <t>Priceless</t>
        </is>
      </c>
      <c r="C11238" s="27" t="n">
        <v>45665</v>
      </c>
      <c r="D11238" t="n">
        <v>0</v>
      </c>
      <c r="E11238" t="inlineStr">
        <is>
          <t>RAPPI</t>
        </is>
      </c>
    </row>
    <row r="11239">
      <c r="A11239" t="n">
        <v>149</v>
      </c>
      <c r="B11239" t="inlineStr">
        <is>
          <t>Priceless</t>
        </is>
      </c>
      <c r="C11239" s="27" t="n">
        <v>45665</v>
      </c>
      <c r="D11239" t="n">
        <v>0</v>
      </c>
      <c r="E11239" t="inlineStr">
        <is>
          <t>UBER</t>
        </is>
      </c>
    </row>
    <row r="11240">
      <c r="A11240" t="n">
        <v>149</v>
      </c>
      <c r="B11240" t="inlineStr">
        <is>
          <t>Priceless</t>
        </is>
      </c>
      <c r="C11240" s="27" t="n">
        <v>45665</v>
      </c>
      <c r="D11240" t="n">
        <v>0</v>
      </c>
      <c r="E11240" t="inlineStr">
        <is>
          <t>DINHEIRO</t>
        </is>
      </c>
    </row>
    <row r="11241">
      <c r="A11241" t="n">
        <v>149</v>
      </c>
      <c r="B11241" t="inlineStr">
        <is>
          <t>Priceless</t>
        </is>
      </c>
      <c r="C11241" s="27" t="n">
        <v>45665</v>
      </c>
      <c r="D11241" t="n">
        <v>0</v>
      </c>
      <c r="E11241" t="inlineStr">
        <is>
          <t>VOUCHER</t>
        </is>
      </c>
    </row>
    <row r="11242">
      <c r="A11242" t="n">
        <v>149</v>
      </c>
      <c r="B11242" t="inlineStr">
        <is>
          <t>Priceless</t>
        </is>
      </c>
      <c r="C11242" s="27" t="n">
        <v>45665</v>
      </c>
      <c r="D11242" t="n">
        <v>0</v>
      </c>
      <c r="E11242" t="inlineStr">
        <is>
          <t>VOUCHER INTEGRADO</t>
        </is>
      </c>
    </row>
    <row r="11243">
      <c r="A11243" t="n">
        <v>149</v>
      </c>
      <c r="B11243" t="inlineStr">
        <is>
          <t>Priceless</t>
        </is>
      </c>
      <c r="C11243" s="27" t="n">
        <v>45665</v>
      </c>
      <c r="D11243" t="n">
        <v>0</v>
      </c>
      <c r="E11243" t="inlineStr">
        <is>
          <t>RECARGAS DEVOLVIDAS</t>
        </is>
      </c>
    </row>
    <row r="11244">
      <c r="A11244" t="n">
        <v>149</v>
      </c>
      <c r="B11244" t="inlineStr">
        <is>
          <t>Priceless</t>
        </is>
      </c>
      <c r="C11244" s="27" t="n">
        <v>45665</v>
      </c>
      <c r="D11244" t="n">
        <v>0</v>
      </c>
      <c r="E11244" t="inlineStr">
        <is>
          <t>NOTAS MANUAIS + SERVIÇO</t>
        </is>
      </c>
    </row>
    <row r="11245">
      <c r="A11245" t="n">
        <v>149</v>
      </c>
      <c r="B11245" t="inlineStr">
        <is>
          <t>Priceless</t>
        </is>
      </c>
      <c r="C11245" s="27" t="n">
        <v>45665</v>
      </c>
      <c r="D11245" t="n">
        <v>0</v>
      </c>
      <c r="E11245" t="inlineStr">
        <is>
          <t>AME</t>
        </is>
      </c>
    </row>
    <row r="11246">
      <c r="A11246" t="n">
        <v>149</v>
      </c>
      <c r="B11246" t="inlineStr">
        <is>
          <t>Priceless</t>
        </is>
      </c>
      <c r="C11246" s="27" t="n">
        <v>45665</v>
      </c>
      <c r="D11246" t="n">
        <v>0</v>
      </c>
      <c r="E11246" t="inlineStr">
        <is>
          <t>OUTROS</t>
        </is>
      </c>
    </row>
    <row r="11247">
      <c r="A11247" t="n">
        <v>149</v>
      </c>
      <c r="B11247" t="inlineStr">
        <is>
          <t>Priceless</t>
        </is>
      </c>
      <c r="C11247" s="27" t="n">
        <v>45665</v>
      </c>
      <c r="D11247" t="n">
        <v>0</v>
      </c>
      <c r="E11247" t="inlineStr">
        <is>
          <t>ANTECIPADO</t>
        </is>
      </c>
    </row>
    <row r="11248">
      <c r="A11248" t="n">
        <v>149</v>
      </c>
      <c r="B11248" t="inlineStr">
        <is>
          <t>Priceless</t>
        </is>
      </c>
      <c r="C11248" s="27" t="n">
        <v>45665</v>
      </c>
      <c r="D11248" t="n">
        <v>0</v>
      </c>
      <c r="E11248" t="inlineStr">
        <is>
          <t>BÔNUS</t>
        </is>
      </c>
    </row>
    <row r="11249">
      <c r="A11249" t="n">
        <v>149</v>
      </c>
      <c r="B11249" t="inlineStr">
        <is>
          <t>Priceless</t>
        </is>
      </c>
      <c r="C11249" s="27" t="n">
        <v>45665</v>
      </c>
      <c r="D11249" t="n">
        <v>0</v>
      </c>
      <c r="E11249" t="inlineStr">
        <is>
          <t>MBWAY</t>
        </is>
      </c>
    </row>
    <row r="11250">
      <c r="A11250" t="n">
        <v>149</v>
      </c>
      <c r="B11250" t="inlineStr">
        <is>
          <t>Priceless</t>
        </is>
      </c>
      <c r="C11250" s="27" t="n">
        <v>45664</v>
      </c>
      <c r="D11250" t="n">
        <v>0</v>
      </c>
      <c r="E11250" t="inlineStr">
        <is>
          <t>APP</t>
        </is>
      </c>
    </row>
    <row r="11251">
      <c r="A11251" t="n">
        <v>149</v>
      </c>
      <c r="B11251" t="inlineStr">
        <is>
          <t>Priceless</t>
        </is>
      </c>
      <c r="C11251" s="27" t="n">
        <v>45664</v>
      </c>
      <c r="D11251" t="n">
        <v>0</v>
      </c>
      <c r="E11251" t="inlineStr">
        <is>
          <t>DINHEIRO</t>
        </is>
      </c>
    </row>
    <row r="11252">
      <c r="A11252" t="n">
        <v>149</v>
      </c>
      <c r="B11252" t="inlineStr">
        <is>
          <t>Priceless</t>
        </is>
      </c>
      <c r="C11252" s="27" t="n">
        <v>45664</v>
      </c>
      <c r="D11252" t="n">
        <v>2035.75</v>
      </c>
      <c r="E11252" t="inlineStr">
        <is>
          <t>CRÉDITO</t>
        </is>
      </c>
    </row>
    <row r="11253">
      <c r="A11253" t="n">
        <v>149</v>
      </c>
      <c r="B11253" t="inlineStr">
        <is>
          <t>Priceless</t>
        </is>
      </c>
      <c r="C11253" s="27" t="n">
        <v>45664</v>
      </c>
      <c r="D11253" t="n">
        <v>0</v>
      </c>
      <c r="E11253" t="inlineStr">
        <is>
          <t>MBWAY</t>
        </is>
      </c>
    </row>
    <row r="11254">
      <c r="A11254" t="n">
        <v>149</v>
      </c>
      <c r="B11254" t="inlineStr">
        <is>
          <t>Priceless</t>
        </is>
      </c>
      <c r="C11254" s="27" t="n">
        <v>45664</v>
      </c>
      <c r="D11254" t="n">
        <v>0</v>
      </c>
      <c r="E11254" t="inlineStr">
        <is>
          <t>VOUCHER INTEGRADO</t>
        </is>
      </c>
    </row>
    <row r="11255">
      <c r="A11255" t="n">
        <v>149</v>
      </c>
      <c r="B11255" t="inlineStr">
        <is>
          <t>Priceless</t>
        </is>
      </c>
      <c r="C11255" s="27" t="n">
        <v>45664</v>
      </c>
      <c r="D11255" t="n">
        <v>0</v>
      </c>
      <c r="E11255" t="inlineStr">
        <is>
          <t>RECARGAS DEVOLVIDAS</t>
        </is>
      </c>
    </row>
    <row r="11256">
      <c r="A11256" t="n">
        <v>149</v>
      </c>
      <c r="B11256" t="inlineStr">
        <is>
          <t>Priceless</t>
        </is>
      </c>
      <c r="C11256" s="27" t="n">
        <v>45664</v>
      </c>
      <c r="D11256" t="n">
        <v>0</v>
      </c>
      <c r="E11256" t="inlineStr">
        <is>
          <t>MBWAY</t>
        </is>
      </c>
    </row>
    <row r="11257">
      <c r="A11257" t="n">
        <v>149</v>
      </c>
      <c r="B11257" t="inlineStr">
        <is>
          <t>Priceless</t>
        </is>
      </c>
      <c r="C11257" s="27" t="n">
        <v>45664</v>
      </c>
      <c r="D11257" t="n">
        <v>2035.75</v>
      </c>
      <c r="E11257" t="inlineStr">
        <is>
          <t>CRÉDITO</t>
        </is>
      </c>
    </row>
    <row r="11258">
      <c r="A11258" t="n">
        <v>149</v>
      </c>
      <c r="B11258" t="inlineStr">
        <is>
          <t>Priceless</t>
        </is>
      </c>
      <c r="C11258" s="27" t="n">
        <v>45664</v>
      </c>
      <c r="D11258" t="n">
        <v>0</v>
      </c>
      <c r="E11258" t="inlineStr">
        <is>
          <t>DINHEIRO</t>
        </is>
      </c>
    </row>
    <row r="11259">
      <c r="A11259" t="n">
        <v>149</v>
      </c>
      <c r="B11259" t="inlineStr">
        <is>
          <t>Priceless</t>
        </is>
      </c>
      <c r="C11259" s="27" t="n">
        <v>45664</v>
      </c>
      <c r="D11259" t="n">
        <v>0</v>
      </c>
      <c r="E11259" t="inlineStr">
        <is>
          <t>APP</t>
        </is>
      </c>
    </row>
    <row r="11260">
      <c r="A11260" t="n">
        <v>149</v>
      </c>
      <c r="B11260" t="inlineStr">
        <is>
          <t>Priceless</t>
        </is>
      </c>
      <c r="C11260" s="27" t="n">
        <v>45664</v>
      </c>
      <c r="D11260" t="n">
        <v>0</v>
      </c>
      <c r="E11260" t="inlineStr">
        <is>
          <t>DELIVERY ONLINE</t>
        </is>
      </c>
    </row>
    <row r="11261">
      <c r="A11261" t="n">
        <v>149</v>
      </c>
      <c r="B11261" t="inlineStr">
        <is>
          <t>Priceless</t>
        </is>
      </c>
      <c r="C11261" s="27" t="n">
        <v>45664</v>
      </c>
      <c r="D11261" t="n">
        <v>0</v>
      </c>
      <c r="E11261" t="inlineStr">
        <is>
          <t>IFOOD</t>
        </is>
      </c>
    </row>
    <row r="11262">
      <c r="A11262" t="n">
        <v>149</v>
      </c>
      <c r="B11262" t="inlineStr">
        <is>
          <t>Priceless</t>
        </is>
      </c>
      <c r="C11262" s="27" t="n">
        <v>45664</v>
      </c>
      <c r="D11262" t="n">
        <v>0</v>
      </c>
      <c r="E11262" t="inlineStr">
        <is>
          <t>PIX</t>
        </is>
      </c>
    </row>
    <row r="11263">
      <c r="A11263" t="n">
        <v>149</v>
      </c>
      <c r="B11263" t="inlineStr">
        <is>
          <t>Priceless</t>
        </is>
      </c>
      <c r="C11263" s="27" t="n">
        <v>45664</v>
      </c>
      <c r="D11263" t="n">
        <v>0</v>
      </c>
      <c r="E11263" t="inlineStr">
        <is>
          <t>RAPPI</t>
        </is>
      </c>
    </row>
    <row r="11264">
      <c r="A11264" t="n">
        <v>149</v>
      </c>
      <c r="B11264" t="inlineStr">
        <is>
          <t>Priceless</t>
        </is>
      </c>
      <c r="C11264" s="27" t="n">
        <v>45664</v>
      </c>
      <c r="D11264" t="n">
        <v>0</v>
      </c>
      <c r="E11264" t="inlineStr">
        <is>
          <t>UBER</t>
        </is>
      </c>
    </row>
    <row r="11265">
      <c r="A11265" t="n">
        <v>149</v>
      </c>
      <c r="B11265" t="inlineStr">
        <is>
          <t>Priceless</t>
        </is>
      </c>
      <c r="C11265" s="27" t="n">
        <v>45664</v>
      </c>
      <c r="D11265" t="n">
        <v>0</v>
      </c>
      <c r="E11265" t="inlineStr">
        <is>
          <t>ANTECIPADO</t>
        </is>
      </c>
    </row>
    <row r="11266">
      <c r="A11266" t="n">
        <v>149</v>
      </c>
      <c r="B11266" t="inlineStr">
        <is>
          <t>Priceless</t>
        </is>
      </c>
      <c r="C11266" s="27" t="n">
        <v>45664</v>
      </c>
      <c r="D11266" t="n">
        <v>238.43</v>
      </c>
      <c r="E11266" t="inlineStr">
        <is>
          <t>VOUCHER</t>
        </is>
      </c>
    </row>
    <row r="11267">
      <c r="A11267" t="n">
        <v>149</v>
      </c>
      <c r="B11267" t="inlineStr">
        <is>
          <t>Priceless</t>
        </is>
      </c>
      <c r="C11267" s="27" t="n">
        <v>45664</v>
      </c>
      <c r="D11267" t="n">
        <v>1160.76</v>
      </c>
      <c r="E11267" t="inlineStr">
        <is>
          <t>DÉBITO</t>
        </is>
      </c>
    </row>
    <row r="11268">
      <c r="A11268" t="n">
        <v>149</v>
      </c>
      <c r="B11268" t="inlineStr">
        <is>
          <t>Priceless</t>
        </is>
      </c>
      <c r="C11268" s="27" t="n">
        <v>45664</v>
      </c>
      <c r="D11268" t="n">
        <v>0</v>
      </c>
      <c r="E11268" t="inlineStr">
        <is>
          <t>BÔNUS</t>
        </is>
      </c>
    </row>
    <row r="11269">
      <c r="A11269" t="n">
        <v>149</v>
      </c>
      <c r="B11269" t="inlineStr">
        <is>
          <t>Priceless</t>
        </is>
      </c>
      <c r="C11269" s="27" t="n">
        <v>45664</v>
      </c>
      <c r="D11269" t="n">
        <v>0</v>
      </c>
      <c r="E11269" t="inlineStr">
        <is>
          <t>ANTECIPADO</t>
        </is>
      </c>
    </row>
    <row r="11270">
      <c r="A11270" t="n">
        <v>149</v>
      </c>
      <c r="B11270" t="inlineStr">
        <is>
          <t>Priceless</t>
        </is>
      </c>
      <c r="C11270" s="27" t="n">
        <v>45664</v>
      </c>
      <c r="D11270" t="n">
        <v>0</v>
      </c>
      <c r="E11270" t="inlineStr">
        <is>
          <t>VOUCHER INTEGRADO</t>
        </is>
      </c>
    </row>
    <row r="11271">
      <c r="A11271" t="n">
        <v>149</v>
      </c>
      <c r="B11271" t="inlineStr">
        <is>
          <t>Priceless</t>
        </is>
      </c>
      <c r="C11271" s="27" t="n">
        <v>45664</v>
      </c>
      <c r="D11271" t="n">
        <v>0</v>
      </c>
      <c r="E11271" t="inlineStr">
        <is>
          <t>RECARGAS DEVOLVIDAS</t>
        </is>
      </c>
    </row>
    <row r="11272">
      <c r="A11272" t="n">
        <v>149</v>
      </c>
      <c r="B11272" t="inlineStr">
        <is>
          <t>Priceless</t>
        </is>
      </c>
      <c r="C11272" s="27" t="n">
        <v>45664</v>
      </c>
      <c r="D11272" t="n">
        <v>0</v>
      </c>
      <c r="E11272" t="inlineStr">
        <is>
          <t>NOTAS MANUAIS + SERVIÇO</t>
        </is>
      </c>
    </row>
    <row r="11273">
      <c r="A11273" t="n">
        <v>149</v>
      </c>
      <c r="B11273" t="inlineStr">
        <is>
          <t>Priceless</t>
        </is>
      </c>
      <c r="C11273" s="27" t="n">
        <v>45664</v>
      </c>
      <c r="D11273" t="n">
        <v>0</v>
      </c>
      <c r="E11273" t="inlineStr">
        <is>
          <t>AME</t>
        </is>
      </c>
    </row>
    <row r="11274">
      <c r="A11274" t="n">
        <v>149</v>
      </c>
      <c r="B11274" t="inlineStr">
        <is>
          <t>Priceless</t>
        </is>
      </c>
      <c r="C11274" s="27" t="n">
        <v>45664</v>
      </c>
      <c r="D11274" t="n">
        <v>0</v>
      </c>
      <c r="E11274" t="inlineStr">
        <is>
          <t>OUTROS</t>
        </is>
      </c>
    </row>
    <row r="11275">
      <c r="A11275" t="n">
        <v>149</v>
      </c>
      <c r="B11275" t="inlineStr">
        <is>
          <t>Priceless</t>
        </is>
      </c>
      <c r="C11275" s="27" t="n">
        <v>45664</v>
      </c>
      <c r="D11275" t="n">
        <v>0</v>
      </c>
      <c r="E11275" t="inlineStr">
        <is>
          <t>ANTECIPADO</t>
        </is>
      </c>
    </row>
    <row r="11276">
      <c r="A11276" t="n">
        <v>149</v>
      </c>
      <c r="B11276" t="inlineStr">
        <is>
          <t>Priceless</t>
        </is>
      </c>
      <c r="C11276" s="27" t="n">
        <v>45664</v>
      </c>
      <c r="D11276" t="n">
        <v>0</v>
      </c>
      <c r="E11276" t="inlineStr">
        <is>
          <t>BÔNUS</t>
        </is>
      </c>
    </row>
    <row r="11277">
      <c r="A11277" t="n">
        <v>149</v>
      </c>
      <c r="B11277" t="inlineStr">
        <is>
          <t>Priceless</t>
        </is>
      </c>
      <c r="C11277" s="27" t="n">
        <v>45664</v>
      </c>
      <c r="D11277" t="n">
        <v>1160.76</v>
      </c>
      <c r="E11277" t="inlineStr">
        <is>
          <t>DÉBITO</t>
        </is>
      </c>
    </row>
    <row r="11278">
      <c r="A11278" t="n">
        <v>149</v>
      </c>
      <c r="B11278" t="inlineStr">
        <is>
          <t>Priceless</t>
        </is>
      </c>
      <c r="C11278" s="27" t="n">
        <v>45664</v>
      </c>
      <c r="D11278" t="n">
        <v>238.43</v>
      </c>
      <c r="E11278" t="inlineStr">
        <is>
          <t>VOUCHER</t>
        </is>
      </c>
    </row>
    <row r="11279">
      <c r="A11279" t="n">
        <v>149</v>
      </c>
      <c r="B11279" t="inlineStr">
        <is>
          <t>Priceless</t>
        </is>
      </c>
      <c r="C11279" s="27" t="n">
        <v>45664</v>
      </c>
      <c r="D11279" t="n">
        <v>0</v>
      </c>
      <c r="E11279" t="inlineStr">
        <is>
          <t>UBER</t>
        </is>
      </c>
    </row>
    <row r="11280">
      <c r="A11280" t="n">
        <v>149</v>
      </c>
      <c r="B11280" t="inlineStr">
        <is>
          <t>Priceless</t>
        </is>
      </c>
      <c r="C11280" s="27" t="n">
        <v>45664</v>
      </c>
      <c r="D11280" t="n">
        <v>0</v>
      </c>
      <c r="E11280" t="inlineStr">
        <is>
          <t>RAPPI</t>
        </is>
      </c>
    </row>
    <row r="11281">
      <c r="A11281" t="n">
        <v>149</v>
      </c>
      <c r="B11281" t="inlineStr">
        <is>
          <t>Priceless</t>
        </is>
      </c>
      <c r="C11281" s="27" t="n">
        <v>45664</v>
      </c>
      <c r="D11281" t="n">
        <v>0</v>
      </c>
      <c r="E11281" t="inlineStr">
        <is>
          <t>PIX</t>
        </is>
      </c>
    </row>
    <row r="11282">
      <c r="A11282" t="n">
        <v>149</v>
      </c>
      <c r="B11282" t="inlineStr">
        <is>
          <t>Priceless</t>
        </is>
      </c>
      <c r="C11282" s="27" t="n">
        <v>45664</v>
      </c>
      <c r="D11282" t="n">
        <v>0</v>
      </c>
      <c r="E11282" t="inlineStr">
        <is>
          <t>IFOOD</t>
        </is>
      </c>
    </row>
    <row r="11283">
      <c r="A11283" t="n">
        <v>149</v>
      </c>
      <c r="B11283" t="inlineStr">
        <is>
          <t>Priceless</t>
        </is>
      </c>
      <c r="C11283" s="27" t="n">
        <v>45664</v>
      </c>
      <c r="D11283" t="n">
        <v>0</v>
      </c>
      <c r="E11283" t="inlineStr">
        <is>
          <t>DELIVERY ONLINE</t>
        </is>
      </c>
    </row>
    <row r="11284">
      <c r="A11284" t="n">
        <v>149</v>
      </c>
      <c r="B11284" t="inlineStr">
        <is>
          <t>Priceless</t>
        </is>
      </c>
      <c r="C11284" s="27" t="n">
        <v>45664</v>
      </c>
      <c r="D11284" t="n">
        <v>0</v>
      </c>
      <c r="E11284" t="inlineStr">
        <is>
          <t>NOTAS MANUAIS + SERVIÇO</t>
        </is>
      </c>
    </row>
    <row r="11285">
      <c r="A11285" t="n">
        <v>149</v>
      </c>
      <c r="B11285" t="inlineStr">
        <is>
          <t>Priceless</t>
        </is>
      </c>
      <c r="C11285" s="27" t="n">
        <v>45664</v>
      </c>
      <c r="D11285" t="n">
        <v>0</v>
      </c>
      <c r="E11285" t="inlineStr">
        <is>
          <t>AME</t>
        </is>
      </c>
    </row>
    <row r="11286">
      <c r="A11286" t="n">
        <v>149</v>
      </c>
      <c r="B11286" t="inlineStr">
        <is>
          <t>Priceless</t>
        </is>
      </c>
      <c r="C11286" s="27" t="n">
        <v>45664</v>
      </c>
      <c r="D11286" t="n">
        <v>0</v>
      </c>
      <c r="E11286" t="inlineStr">
        <is>
          <t>OUTROS</t>
        </is>
      </c>
    </row>
    <row r="11287">
      <c r="A11287" t="n">
        <v>149</v>
      </c>
      <c r="B11287" t="inlineStr">
        <is>
          <t>Priceless</t>
        </is>
      </c>
      <c r="C11287" s="27" t="n">
        <v>45664</v>
      </c>
      <c r="D11287" t="n">
        <v>0</v>
      </c>
      <c r="E11287" t="inlineStr">
        <is>
          <t>ANTECIPADO</t>
        </is>
      </c>
    </row>
    <row r="11288">
      <c r="A11288" t="n">
        <v>149</v>
      </c>
      <c r="B11288" t="inlineStr">
        <is>
          <t>Priceless</t>
        </is>
      </c>
      <c r="C11288" s="27" t="n">
        <v>45663</v>
      </c>
      <c r="D11288" t="n">
        <v>0</v>
      </c>
      <c r="E11288" t="inlineStr">
        <is>
          <t>ANTECIPADO</t>
        </is>
      </c>
    </row>
    <row r="11289">
      <c r="A11289" t="n">
        <v>149</v>
      </c>
      <c r="B11289" t="inlineStr">
        <is>
          <t>Priceless</t>
        </is>
      </c>
      <c r="C11289" s="27" t="n">
        <v>45663</v>
      </c>
      <c r="D11289" t="n">
        <v>0</v>
      </c>
      <c r="E11289" t="inlineStr">
        <is>
          <t>DELIVERY ONLINE</t>
        </is>
      </c>
    </row>
    <row r="11290">
      <c r="A11290" t="n">
        <v>149</v>
      </c>
      <c r="B11290" t="inlineStr">
        <is>
          <t>Priceless</t>
        </is>
      </c>
      <c r="C11290" s="27" t="n">
        <v>45663</v>
      </c>
      <c r="D11290" t="n">
        <v>0</v>
      </c>
      <c r="E11290" t="inlineStr">
        <is>
          <t>VOUCHER INTEGRADO</t>
        </is>
      </c>
    </row>
    <row r="11291">
      <c r="A11291" t="n">
        <v>149</v>
      </c>
      <c r="B11291" t="inlineStr">
        <is>
          <t>Priceless</t>
        </is>
      </c>
      <c r="C11291" s="27" t="n">
        <v>45663</v>
      </c>
      <c r="D11291" t="n">
        <v>0</v>
      </c>
      <c r="E11291" t="inlineStr">
        <is>
          <t>MBWAY</t>
        </is>
      </c>
    </row>
    <row r="11292">
      <c r="A11292" t="n">
        <v>149</v>
      </c>
      <c r="B11292" t="inlineStr">
        <is>
          <t>Priceless</t>
        </is>
      </c>
      <c r="C11292" s="27" t="n">
        <v>45663</v>
      </c>
      <c r="D11292" t="n">
        <v>0</v>
      </c>
      <c r="E11292" t="inlineStr">
        <is>
          <t>RECARGAS DEVOLVIDAS</t>
        </is>
      </c>
    </row>
    <row r="11293">
      <c r="A11293" t="n">
        <v>149</v>
      </c>
      <c r="B11293" t="inlineStr">
        <is>
          <t>Priceless</t>
        </is>
      </c>
      <c r="C11293" s="27" t="n">
        <v>45663</v>
      </c>
      <c r="D11293" t="n">
        <v>0</v>
      </c>
      <c r="E11293" t="inlineStr">
        <is>
          <t>NOTAS MANUAIS + SERVIÇO</t>
        </is>
      </c>
    </row>
    <row r="11294">
      <c r="A11294" t="n">
        <v>149</v>
      </c>
      <c r="B11294" t="inlineStr">
        <is>
          <t>Priceless</t>
        </is>
      </c>
      <c r="C11294" s="27" t="n">
        <v>45663</v>
      </c>
      <c r="D11294" t="n">
        <v>0</v>
      </c>
      <c r="E11294" t="inlineStr">
        <is>
          <t>AME</t>
        </is>
      </c>
    </row>
    <row r="11295">
      <c r="A11295" t="n">
        <v>149</v>
      </c>
      <c r="B11295" t="inlineStr">
        <is>
          <t>Priceless</t>
        </is>
      </c>
      <c r="C11295" s="27" t="n">
        <v>45663</v>
      </c>
      <c r="D11295" t="n">
        <v>0</v>
      </c>
      <c r="E11295" t="inlineStr">
        <is>
          <t>OUTROS</t>
        </is>
      </c>
    </row>
    <row r="11296">
      <c r="A11296" t="n">
        <v>149</v>
      </c>
      <c r="B11296" t="inlineStr">
        <is>
          <t>Priceless</t>
        </is>
      </c>
      <c r="C11296" s="27" t="n">
        <v>45663</v>
      </c>
      <c r="D11296" t="n">
        <v>3827.83</v>
      </c>
      <c r="E11296" t="inlineStr">
        <is>
          <t>CRÉDITO</t>
        </is>
      </c>
    </row>
    <row r="11297">
      <c r="A11297" t="n">
        <v>149</v>
      </c>
      <c r="B11297" t="inlineStr">
        <is>
          <t>Priceless</t>
        </is>
      </c>
      <c r="C11297" s="27" t="n">
        <v>45663</v>
      </c>
      <c r="D11297" t="n">
        <v>146.9</v>
      </c>
      <c r="E11297" t="inlineStr">
        <is>
          <t>DINHEIRO</t>
        </is>
      </c>
    </row>
    <row r="11298">
      <c r="A11298" t="n">
        <v>149</v>
      </c>
      <c r="B11298" t="inlineStr">
        <is>
          <t>Priceless</t>
        </is>
      </c>
      <c r="C11298" s="27" t="n">
        <v>45663</v>
      </c>
      <c r="D11298" t="n">
        <v>0</v>
      </c>
      <c r="E11298" t="inlineStr">
        <is>
          <t>APP</t>
        </is>
      </c>
    </row>
    <row r="11299">
      <c r="A11299" t="n">
        <v>149</v>
      </c>
      <c r="B11299" t="inlineStr">
        <is>
          <t>Priceless</t>
        </is>
      </c>
      <c r="C11299" s="27" t="n">
        <v>45663</v>
      </c>
      <c r="D11299" t="n">
        <v>0</v>
      </c>
      <c r="E11299" t="inlineStr">
        <is>
          <t>IFOOD</t>
        </is>
      </c>
    </row>
    <row r="11300">
      <c r="A11300" t="n">
        <v>149</v>
      </c>
      <c r="B11300" t="inlineStr">
        <is>
          <t>Priceless</t>
        </is>
      </c>
      <c r="C11300" s="27" t="n">
        <v>45663</v>
      </c>
      <c r="D11300" t="n">
        <v>252.92</v>
      </c>
      <c r="E11300" t="inlineStr">
        <is>
          <t>PIX</t>
        </is>
      </c>
    </row>
    <row r="11301">
      <c r="A11301" t="n">
        <v>149</v>
      </c>
      <c r="B11301" t="inlineStr">
        <is>
          <t>Priceless</t>
        </is>
      </c>
      <c r="C11301" s="27" t="n">
        <v>45663</v>
      </c>
      <c r="D11301" t="n">
        <v>0</v>
      </c>
      <c r="E11301" t="inlineStr">
        <is>
          <t>RAPPI</t>
        </is>
      </c>
    </row>
    <row r="11302">
      <c r="A11302" t="n">
        <v>149</v>
      </c>
      <c r="B11302" t="inlineStr">
        <is>
          <t>Priceless</t>
        </is>
      </c>
      <c r="C11302" s="27" t="n">
        <v>45663</v>
      </c>
      <c r="D11302" t="n">
        <v>0</v>
      </c>
      <c r="E11302" t="inlineStr">
        <is>
          <t>UBER</t>
        </is>
      </c>
    </row>
    <row r="11303">
      <c r="A11303" t="n">
        <v>149</v>
      </c>
      <c r="B11303" t="inlineStr">
        <is>
          <t>Priceless</t>
        </is>
      </c>
      <c r="C11303" s="27" t="n">
        <v>45663</v>
      </c>
      <c r="D11303" t="n">
        <v>0</v>
      </c>
      <c r="E11303" t="inlineStr">
        <is>
          <t>ANTECIPADO</t>
        </is>
      </c>
    </row>
    <row r="11304">
      <c r="A11304" t="n">
        <v>149</v>
      </c>
      <c r="B11304" t="inlineStr">
        <is>
          <t>Priceless</t>
        </is>
      </c>
      <c r="C11304" s="27" t="n">
        <v>45663</v>
      </c>
      <c r="D11304" t="n">
        <v>322.05</v>
      </c>
      <c r="E11304" t="inlineStr">
        <is>
          <t>VOUCHER</t>
        </is>
      </c>
    </row>
    <row r="11305">
      <c r="A11305" t="n">
        <v>149</v>
      </c>
      <c r="B11305" t="inlineStr">
        <is>
          <t>Priceless</t>
        </is>
      </c>
      <c r="C11305" s="27" t="n">
        <v>45663</v>
      </c>
      <c r="D11305" t="n">
        <v>1186.5</v>
      </c>
      <c r="E11305" t="inlineStr">
        <is>
          <t>DÉBITO</t>
        </is>
      </c>
    </row>
    <row r="11306">
      <c r="A11306" t="n">
        <v>149</v>
      </c>
      <c r="B11306" t="inlineStr">
        <is>
          <t>Priceless</t>
        </is>
      </c>
      <c r="C11306" s="27" t="n">
        <v>45663</v>
      </c>
      <c r="D11306" t="n">
        <v>0</v>
      </c>
      <c r="E11306" t="inlineStr">
        <is>
          <t>BÔNUS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ID_Receita</t>
        </is>
      </c>
      <c r="B1" t="inlineStr">
        <is>
          <t>ID_Casa</t>
        </is>
      </c>
      <c r="C1" t="inlineStr">
        <is>
          <t>Casa</t>
        </is>
      </c>
      <c r="D1" t="inlineStr">
        <is>
          <t>Cliente</t>
        </is>
      </c>
      <c r="E1" t="inlineStr">
        <is>
          <t>Data_Ocorrencia</t>
        </is>
      </c>
      <c r="F1" t="inlineStr">
        <is>
          <t>Vencimento_Parcela</t>
        </is>
      </c>
      <c r="G1" t="inlineStr">
        <is>
          <t>Recebimento_Parcela</t>
        </is>
      </c>
      <c r="H1" t="inlineStr">
        <is>
          <t>Valor_Parcela</t>
        </is>
      </c>
      <c r="I1" t="inlineStr">
        <is>
          <t>Doc_NF</t>
        </is>
      </c>
      <c r="J1" t="inlineStr">
        <is>
          <t>Classif_Receita</t>
        </is>
      </c>
      <c r="K1" t="inlineStr">
        <is>
          <t>Forma_Pagamento</t>
        </is>
      </c>
      <c r="L1" t="inlineStr">
        <is>
          <t>Status_Pgto</t>
        </is>
      </c>
      <c r="M1" t="inlineStr">
        <is>
          <t>Conta_Bancaria</t>
        </is>
      </c>
      <c r="N1" t="inlineStr">
        <is>
          <t>Observacoes</t>
        </is>
      </c>
    </row>
    <row r="2">
      <c r="A2" t="n">
        <v>5187</v>
      </c>
      <c r="B2" t="n">
        <v>149</v>
      </c>
      <c r="C2" t="inlineStr">
        <is>
          <t>Priceless</t>
        </is>
      </c>
      <c r="D2" t="inlineStr">
        <is>
          <t>CIELO</t>
        </is>
      </c>
      <c r="E2" s="27" t="n">
        <v>45701</v>
      </c>
      <c r="F2" s="27" t="n">
        <v>45701</v>
      </c>
      <c r="G2" s="27" t="n">
        <v>45701</v>
      </c>
      <c r="H2" t="n">
        <v>2294.64</v>
      </c>
      <c r="J2" t="inlineStr">
        <is>
          <t>Voucher</t>
        </is>
      </c>
      <c r="K2" t="inlineStr">
        <is>
          <t>Transferência Bancária ou Pix</t>
        </is>
      </c>
      <c r="L2" t="inlineStr">
        <is>
          <t>Pago</t>
        </is>
      </c>
      <c r="M2" t="inlineStr">
        <is>
          <t>Orfeu - 318 Bar - Caixa</t>
        </is>
      </c>
      <c r="N2" t="inlineStr">
        <is>
          <t xml:space="preserve">CIELO </t>
        </is>
      </c>
    </row>
    <row r="3">
      <c r="A3" t="n">
        <v>9504</v>
      </c>
      <c r="B3" t="n">
        <v>149</v>
      </c>
      <c r="C3" t="inlineStr">
        <is>
          <t>Priceless</t>
        </is>
      </c>
      <c r="D3" t="inlineStr">
        <is>
          <t>MASTERCARD BRASIL SOLUÇÕES DE PAGAMENTO LTDA</t>
        </is>
      </c>
      <c r="E3" s="27" t="n">
        <v>45931</v>
      </c>
      <c r="F3" s="27" t="n">
        <v>46024</v>
      </c>
      <c r="G3" s="27" t="n">
        <v>46024</v>
      </c>
      <c r="H3" t="n">
        <v>1100000</v>
      </c>
      <c r="J3" t="inlineStr">
        <is>
          <t>Patrocínio</t>
        </is>
      </c>
      <c r="K3" t="inlineStr">
        <is>
          <t>Transferência Bancária ou Pix</t>
        </is>
      </c>
      <c r="L3" t="inlineStr">
        <is>
          <t>Pago</t>
        </is>
      </c>
      <c r="M3" t="inlineStr">
        <is>
          <t>Priceless - Bem Mais - Itaú</t>
        </is>
      </c>
      <c r="N3" t="inlineStr">
        <is>
          <t>ATIVAÇÃO PRICELESS FERNANDO DE NORORNHA - CONTRATO 310297 - PARCELA 2/2 - REPASSE ONILDO</t>
        </is>
      </c>
    </row>
    <row r="4">
      <c r="A4" t="n">
        <v>9153</v>
      </c>
      <c r="B4" t="n">
        <v>149</v>
      </c>
      <c r="C4" t="inlineStr">
        <is>
          <t>Priceless</t>
        </is>
      </c>
      <c r="D4" t="inlineStr">
        <is>
          <t>MASTERCARD BRASIL SOLUÇÕES DE PAGAMENTO LTDA</t>
        </is>
      </c>
      <c r="E4" s="27" t="n">
        <v>45950</v>
      </c>
      <c r="F4" s="27" t="n">
        <v>46024</v>
      </c>
      <c r="G4" s="27" t="n">
        <v>46024</v>
      </c>
      <c r="H4" t="n">
        <v>61000</v>
      </c>
      <c r="J4" t="inlineStr">
        <is>
          <t>Patrocínio</t>
        </is>
      </c>
      <c r="K4" t="inlineStr">
        <is>
          <t>Transferência Bancária ou Pix</t>
        </is>
      </c>
      <c r="L4" t="inlineStr">
        <is>
          <t>Pago</t>
        </is>
      </c>
      <c r="M4" t="inlineStr">
        <is>
          <t>Priceless - Bem Mais - Santander</t>
        </is>
      </c>
      <c r="N4" t="inlineStr">
        <is>
          <t>CONTRATO DE PATROCINIO ASSINADO 01/07/2025 - NUMERO 295468 - PARCELA 1/3</t>
        </is>
      </c>
    </row>
    <row r="5">
      <c r="A5" t="n">
        <v>10696</v>
      </c>
      <c r="B5" t="n">
        <v>149</v>
      </c>
      <c r="C5" t="inlineStr">
        <is>
          <t>Priceless</t>
        </is>
      </c>
      <c r="D5" t="inlineStr">
        <is>
          <t>PLUXEE BENEFICIOS BRASIL S.A. (SODEXO)</t>
        </is>
      </c>
      <c r="E5" s="27" t="n">
        <v>46021</v>
      </c>
      <c r="F5" s="27" t="n">
        <v>46021</v>
      </c>
      <c r="G5" s="27" t="n">
        <v>46021</v>
      </c>
      <c r="H5" t="n">
        <v>374.06</v>
      </c>
      <c r="J5" t="inlineStr">
        <is>
          <t>Voucher</t>
        </is>
      </c>
      <c r="K5" t="inlineStr">
        <is>
          <t>Transferência Bancária ou Pix</t>
        </is>
      </c>
      <c r="L5" t="inlineStr">
        <is>
          <t>Pago</t>
        </is>
      </c>
      <c r="M5" t="inlineStr">
        <is>
          <t>Priceless - Bem Mais - Santander</t>
        </is>
      </c>
      <c r="N5" t="inlineStr">
        <is>
          <t>VOUCHER</t>
        </is>
      </c>
    </row>
    <row r="6">
      <c r="A6" t="n">
        <v>10695</v>
      </c>
      <c r="B6" t="n">
        <v>149</v>
      </c>
      <c r="C6" t="inlineStr">
        <is>
          <t>Priceless</t>
        </is>
      </c>
      <c r="D6" t="inlineStr">
        <is>
          <t>GETNET</t>
        </is>
      </c>
      <c r="E6" s="27" t="n">
        <v>46020</v>
      </c>
      <c r="F6" s="27" t="n">
        <v>46020</v>
      </c>
      <c r="G6" s="27" t="n">
        <v>46020</v>
      </c>
      <c r="H6" t="n">
        <v>62.29</v>
      </c>
      <c r="J6" t="inlineStr">
        <is>
          <t>Voucher</t>
        </is>
      </c>
      <c r="K6" t="inlineStr">
        <is>
          <t>Transferência Bancária ou Pix</t>
        </is>
      </c>
      <c r="L6" t="inlineStr">
        <is>
          <t>Pago</t>
        </is>
      </c>
      <c r="M6" t="inlineStr">
        <is>
          <t>Priceless - Bem Mais - Santander</t>
        </is>
      </c>
      <c r="N6" t="inlineStr">
        <is>
          <t>VOUCHER</t>
        </is>
      </c>
    </row>
    <row r="7">
      <c r="A7" t="n">
        <v>10693</v>
      </c>
      <c r="B7" t="n">
        <v>149</v>
      </c>
      <c r="C7" t="inlineStr">
        <is>
          <t>Priceless</t>
        </is>
      </c>
      <c r="D7" t="inlineStr">
        <is>
          <t>TICKET SERVICO SA</t>
        </is>
      </c>
      <c r="E7" s="27" t="n">
        <v>46020</v>
      </c>
      <c r="F7" s="27" t="n">
        <v>46020</v>
      </c>
      <c r="G7" s="27" t="n">
        <v>46020</v>
      </c>
      <c r="H7" t="n">
        <v>306.05</v>
      </c>
      <c r="J7" t="inlineStr">
        <is>
          <t>Voucher</t>
        </is>
      </c>
      <c r="K7" t="inlineStr">
        <is>
          <t>Transferência Bancária ou Pix</t>
        </is>
      </c>
      <c r="L7" t="inlineStr">
        <is>
          <t>Pago</t>
        </is>
      </c>
      <c r="M7" t="inlineStr">
        <is>
          <t>Priceless - Bem Mais - Itaú</t>
        </is>
      </c>
      <c r="N7" t="inlineStr">
        <is>
          <t>VOUCHER</t>
        </is>
      </c>
    </row>
    <row r="8">
      <c r="A8" t="n">
        <v>10694</v>
      </c>
      <c r="B8" t="n">
        <v>149</v>
      </c>
      <c r="C8" t="inlineStr">
        <is>
          <t>Priceless</t>
        </is>
      </c>
      <c r="D8" t="inlineStr">
        <is>
          <t>PLUXEE BENEFICIOS BRASIL S.A. (SODEXO)</t>
        </is>
      </c>
      <c r="E8" s="27" t="n">
        <v>46020</v>
      </c>
      <c r="F8" s="27" t="n">
        <v>46020</v>
      </c>
      <c r="G8" s="27" t="n">
        <v>46020</v>
      </c>
      <c r="H8" t="n">
        <v>283.89</v>
      </c>
      <c r="J8" t="inlineStr">
        <is>
          <t>Voucher</t>
        </is>
      </c>
      <c r="K8" t="inlineStr">
        <is>
          <t>Transferência Bancária ou Pix</t>
        </is>
      </c>
      <c r="L8" t="inlineStr">
        <is>
          <t>Pago</t>
        </is>
      </c>
      <c r="M8" t="inlineStr">
        <is>
          <t>Priceless - Bem Mais - Santander</t>
        </is>
      </c>
      <c r="N8" t="inlineStr">
        <is>
          <t>VOUCHER</t>
        </is>
      </c>
    </row>
    <row r="9">
      <c r="A9" t="n">
        <v>10688</v>
      </c>
      <c r="B9" t="n">
        <v>149</v>
      </c>
      <c r="C9" t="inlineStr">
        <is>
          <t>Priceless</t>
        </is>
      </c>
      <c r="D9" t="inlineStr">
        <is>
          <t>ALELO</t>
        </is>
      </c>
      <c r="E9" s="27" t="n">
        <v>46017</v>
      </c>
      <c r="F9" s="27" t="n">
        <v>46017</v>
      </c>
      <c r="G9" s="27" t="n">
        <v>46017</v>
      </c>
      <c r="H9" t="n">
        <v>2512.8</v>
      </c>
      <c r="J9" t="inlineStr">
        <is>
          <t>Voucher</t>
        </is>
      </c>
      <c r="K9" t="inlineStr">
        <is>
          <t>Transferência Bancária ou Pix</t>
        </is>
      </c>
      <c r="L9" t="inlineStr">
        <is>
          <t>Pago</t>
        </is>
      </c>
      <c r="M9" t="inlineStr">
        <is>
          <t>Priceless - Bem Mais - Santander</t>
        </is>
      </c>
      <c r="N9" t="inlineStr">
        <is>
          <t>VOUCHER</t>
        </is>
      </c>
    </row>
    <row r="10">
      <c r="A10" t="n">
        <v>10689</v>
      </c>
      <c r="B10" t="n">
        <v>149</v>
      </c>
      <c r="C10" t="inlineStr">
        <is>
          <t>Priceless</t>
        </is>
      </c>
      <c r="D10" t="inlineStr">
        <is>
          <t>PLUXEE BENEFICIOS BRASIL S.A. (SODEXO)</t>
        </is>
      </c>
      <c r="E10" s="27" t="n">
        <v>46017</v>
      </c>
      <c r="F10" s="27" t="n">
        <v>46017</v>
      </c>
      <c r="G10" s="27" t="n">
        <v>46017</v>
      </c>
      <c r="H10" t="n">
        <v>793.14</v>
      </c>
      <c r="J10" t="inlineStr">
        <is>
          <t>Voucher</t>
        </is>
      </c>
      <c r="K10" t="inlineStr">
        <is>
          <t>Transferência Bancária ou Pix</t>
        </is>
      </c>
      <c r="L10" t="inlineStr">
        <is>
          <t>Pago</t>
        </is>
      </c>
      <c r="M10" t="inlineStr">
        <is>
          <t>Priceless - Bem Mais - Santander</t>
        </is>
      </c>
      <c r="N10" t="inlineStr">
        <is>
          <t>VOUCHER</t>
        </is>
      </c>
    </row>
    <row r="11">
      <c r="A11" t="n">
        <v>10690</v>
      </c>
      <c r="B11" t="n">
        <v>149</v>
      </c>
      <c r="C11" t="inlineStr">
        <is>
          <t>Priceless</t>
        </is>
      </c>
      <c r="D11" t="inlineStr">
        <is>
          <t xml:space="preserve">TORANJA </t>
        </is>
      </c>
      <c r="E11" s="27" t="n">
        <v>46017</v>
      </c>
      <c r="F11" s="27" t="n">
        <v>46017</v>
      </c>
      <c r="G11" s="27" t="n">
        <v>46017</v>
      </c>
      <c r="H11" t="n">
        <v>375</v>
      </c>
      <c r="J11" t="inlineStr">
        <is>
          <t>Reembolso</t>
        </is>
      </c>
      <c r="K11" t="inlineStr">
        <is>
          <t>Transferência Bancária ou Pix</t>
        </is>
      </c>
      <c r="L11" t="inlineStr">
        <is>
          <t>Pago</t>
        </is>
      </c>
      <c r="M11" t="inlineStr">
        <is>
          <t>Priceless - Bem Mais - Itaú</t>
        </is>
      </c>
      <c r="N11" t="inlineStr">
        <is>
          <t>VOUCHER</t>
        </is>
      </c>
    </row>
    <row r="12">
      <c r="A12" t="n">
        <v>10691</v>
      </c>
      <c r="B12" t="n">
        <v>149</v>
      </c>
      <c r="C12" t="inlineStr">
        <is>
          <t>Priceless</t>
        </is>
      </c>
      <c r="D12" t="inlineStr">
        <is>
          <t>TICKET SERVICO SA</t>
        </is>
      </c>
      <c r="E12" s="27" t="n">
        <v>46017</v>
      </c>
      <c r="F12" s="27" t="n">
        <v>46017</v>
      </c>
      <c r="G12" s="27" t="n">
        <v>46017</v>
      </c>
      <c r="H12" t="n">
        <v>187.86</v>
      </c>
      <c r="J12" t="inlineStr">
        <is>
          <t>Voucher</t>
        </is>
      </c>
      <c r="K12" t="inlineStr">
        <is>
          <t>Transferência Bancária ou Pix</t>
        </is>
      </c>
      <c r="L12" t="inlineStr">
        <is>
          <t>Pago</t>
        </is>
      </c>
      <c r="M12" t="inlineStr">
        <is>
          <t>Priceless - Bem Mais - Santander</t>
        </is>
      </c>
      <c r="N12" t="inlineStr">
        <is>
          <t>VOUCHER</t>
        </is>
      </c>
    </row>
    <row r="13">
      <c r="A13" t="n">
        <v>10692</v>
      </c>
      <c r="B13" t="n">
        <v>149</v>
      </c>
      <c r="C13" t="inlineStr">
        <is>
          <t>Priceless</t>
        </is>
      </c>
      <c r="D13" t="inlineStr">
        <is>
          <t xml:space="preserve">VR Benefícios e Serviços </t>
        </is>
      </c>
      <c r="E13" s="27" t="n">
        <v>46017</v>
      </c>
      <c r="F13" s="27" t="n">
        <v>46017</v>
      </c>
      <c r="G13" s="27" t="n">
        <v>46017</v>
      </c>
      <c r="H13" t="n">
        <v>85.87</v>
      </c>
      <c r="J13" t="inlineStr">
        <is>
          <t>Voucher</t>
        </is>
      </c>
      <c r="K13" t="inlineStr">
        <is>
          <t>Transferência Bancária ou Pix</t>
        </is>
      </c>
      <c r="L13" t="inlineStr">
        <is>
          <t>Pago</t>
        </is>
      </c>
      <c r="M13" t="inlineStr">
        <is>
          <t>Priceless - Bem Mais - Itaú</t>
        </is>
      </c>
      <c r="N13" t="inlineStr">
        <is>
          <t>VOUCHER</t>
        </is>
      </c>
    </row>
    <row r="14">
      <c r="A14" t="n">
        <v>10684</v>
      </c>
      <c r="B14" t="n">
        <v>149</v>
      </c>
      <c r="C14" t="inlineStr">
        <is>
          <t>Priceless</t>
        </is>
      </c>
      <c r="D14" t="inlineStr">
        <is>
          <t>PLUXEE BENEFICIOS BRASIL S.A. (SODEXO)</t>
        </is>
      </c>
      <c r="E14" s="27" t="n">
        <v>46015</v>
      </c>
      <c r="F14" s="27" t="n">
        <v>46015</v>
      </c>
      <c r="G14" s="27" t="n">
        <v>46015</v>
      </c>
      <c r="H14" t="n">
        <v>180.62</v>
      </c>
      <c r="J14" t="inlineStr">
        <is>
          <t>Voucher</t>
        </is>
      </c>
      <c r="K14" t="inlineStr">
        <is>
          <t>Transferência Bancária ou Pix</t>
        </is>
      </c>
      <c r="L14" t="inlineStr">
        <is>
          <t>Pago</t>
        </is>
      </c>
      <c r="M14" t="inlineStr">
        <is>
          <t>Priceless - Bem Mais - Santander</t>
        </is>
      </c>
      <c r="N14" t="inlineStr">
        <is>
          <t>VOUCHER</t>
        </is>
      </c>
    </row>
    <row r="15">
      <c r="A15" t="n">
        <v>10685</v>
      </c>
      <c r="B15" t="n">
        <v>149</v>
      </c>
      <c r="C15" t="inlineStr">
        <is>
          <t>Priceless</t>
        </is>
      </c>
      <c r="D15" t="inlineStr">
        <is>
          <t>GETNET</t>
        </is>
      </c>
      <c r="E15" s="27" t="n">
        <v>46015</v>
      </c>
      <c r="F15" s="27" t="n">
        <v>46015</v>
      </c>
      <c r="G15" s="27" t="n">
        <v>46015</v>
      </c>
      <c r="H15" t="n">
        <v>83.97</v>
      </c>
      <c r="J15" t="inlineStr">
        <is>
          <t>Voucher</t>
        </is>
      </c>
      <c r="K15" t="inlineStr">
        <is>
          <t>Transferência Bancária ou Pix</t>
        </is>
      </c>
      <c r="L15" t="inlineStr">
        <is>
          <t>Pago</t>
        </is>
      </c>
      <c r="M15" t="inlineStr">
        <is>
          <t>Priceless - Bem Mais - Santander</t>
        </is>
      </c>
      <c r="N15" t="inlineStr">
        <is>
          <t>VOUCHER</t>
        </is>
      </c>
    </row>
    <row r="16">
      <c r="A16" t="n">
        <v>10683</v>
      </c>
      <c r="B16" t="n">
        <v>149</v>
      </c>
      <c r="C16" t="inlineStr">
        <is>
          <t>Priceless</t>
        </is>
      </c>
      <c r="D16" t="inlineStr">
        <is>
          <t>GETNET</t>
        </is>
      </c>
      <c r="E16" s="27" t="n">
        <v>46013</v>
      </c>
      <c r="F16" s="27" t="n">
        <v>46013</v>
      </c>
      <c r="G16" s="27" t="n">
        <v>46013</v>
      </c>
      <c r="H16" t="n">
        <v>1623.4</v>
      </c>
      <c r="J16" t="inlineStr">
        <is>
          <t>Voucher</t>
        </is>
      </c>
      <c r="K16" t="inlineStr">
        <is>
          <t>Transferência Bancária ou Pix</t>
        </is>
      </c>
      <c r="L16" t="inlineStr">
        <is>
          <t>Pago</t>
        </is>
      </c>
      <c r="M16" t="inlineStr">
        <is>
          <t>Priceless - Bem Mais - Santander</t>
        </is>
      </c>
      <c r="N16" t="inlineStr">
        <is>
          <t>VOUCHER</t>
        </is>
      </c>
    </row>
    <row r="17">
      <c r="A17" t="n">
        <v>10682</v>
      </c>
      <c r="B17" t="n">
        <v>149</v>
      </c>
      <c r="C17" t="inlineStr">
        <is>
          <t>Priceless</t>
        </is>
      </c>
      <c r="D17" t="inlineStr">
        <is>
          <t>PLUXEE BENEFICIOS BRASIL S.A. (SODEXO)</t>
        </is>
      </c>
      <c r="E17" s="27" t="n">
        <v>46013</v>
      </c>
      <c r="F17" s="27" t="n">
        <v>46013</v>
      </c>
      <c r="G17" s="27" t="n">
        <v>46013</v>
      </c>
      <c r="H17" t="n">
        <v>508.01</v>
      </c>
      <c r="J17" t="inlineStr">
        <is>
          <t>Voucher</t>
        </is>
      </c>
      <c r="K17" t="inlineStr">
        <is>
          <t>Transferência Bancária ou Pix</t>
        </is>
      </c>
      <c r="L17" t="inlineStr">
        <is>
          <t>Pago</t>
        </is>
      </c>
      <c r="M17" t="inlineStr">
        <is>
          <t>Priceless - Bem Mais - Santander</t>
        </is>
      </c>
      <c r="N17" t="inlineStr">
        <is>
          <t>VOUCHER</t>
        </is>
      </c>
    </row>
    <row r="18">
      <c r="A18" t="n">
        <v>10681</v>
      </c>
      <c r="B18" t="n">
        <v>149</v>
      </c>
      <c r="C18" t="inlineStr">
        <is>
          <t>Priceless</t>
        </is>
      </c>
      <c r="D18" t="inlineStr">
        <is>
          <t>TICKET SERVICO SA</t>
        </is>
      </c>
      <c r="E18" s="27" t="n">
        <v>46013</v>
      </c>
      <c r="F18" s="27" t="n">
        <v>46013</v>
      </c>
      <c r="G18" s="27" t="n">
        <v>46013</v>
      </c>
      <c r="H18" t="n">
        <v>1298.28</v>
      </c>
      <c r="J18" t="inlineStr">
        <is>
          <t>Voucher</t>
        </is>
      </c>
      <c r="K18" t="inlineStr">
        <is>
          <t>Transferência Bancária ou Pix</t>
        </is>
      </c>
      <c r="L18" t="inlineStr">
        <is>
          <t>Pago</t>
        </is>
      </c>
      <c r="M18" t="inlineStr">
        <is>
          <t>Priceless - Bem Mais - Itaú</t>
        </is>
      </c>
      <c r="N18" t="inlineStr">
        <is>
          <t>VOUCHER</t>
        </is>
      </c>
    </row>
    <row r="19">
      <c r="A19" t="n">
        <v>10680</v>
      </c>
      <c r="B19" t="n">
        <v>149</v>
      </c>
      <c r="C19" t="inlineStr">
        <is>
          <t>Priceless</t>
        </is>
      </c>
      <c r="D19" t="inlineStr">
        <is>
          <t>PLUXEE BENEFICIOS BRASIL S.A. (SODEXO)</t>
        </is>
      </c>
      <c r="E19" s="27" t="n">
        <v>46010</v>
      </c>
      <c r="F19" s="27" t="n">
        <v>46010</v>
      </c>
      <c r="G19" s="27" t="n">
        <v>46010</v>
      </c>
      <c r="H19" t="n">
        <v>297.78</v>
      </c>
      <c r="J19" t="inlineStr">
        <is>
          <t>Voucher</t>
        </is>
      </c>
      <c r="K19" t="inlineStr">
        <is>
          <t>Transferência Bancária ou Pix</t>
        </is>
      </c>
      <c r="L19" t="inlineStr">
        <is>
          <t>Pago</t>
        </is>
      </c>
      <c r="M19" t="inlineStr">
        <is>
          <t>Priceless - Bem Mais - Santander</t>
        </is>
      </c>
      <c r="N19" t="inlineStr">
        <is>
          <t>VOUCHER</t>
        </is>
      </c>
    </row>
    <row r="20">
      <c r="A20" t="n">
        <v>10679</v>
      </c>
      <c r="B20" t="n">
        <v>149</v>
      </c>
      <c r="C20" t="inlineStr">
        <is>
          <t>Priceless</t>
        </is>
      </c>
      <c r="D20" t="inlineStr">
        <is>
          <t>PLUXEE BENEFICIOS BRASIL S.A. (SODEXO)</t>
        </is>
      </c>
      <c r="E20" s="27" t="n">
        <v>46009</v>
      </c>
      <c r="F20" s="27" t="n">
        <v>46009</v>
      </c>
      <c r="G20" s="27" t="n">
        <v>46009</v>
      </c>
      <c r="H20" t="n">
        <v>592.55</v>
      </c>
      <c r="J20" t="inlineStr">
        <is>
          <t>Voucher</t>
        </is>
      </c>
      <c r="K20" t="inlineStr">
        <is>
          <t>Transferência Bancária ou Pix</t>
        </is>
      </c>
      <c r="L20" t="inlineStr">
        <is>
          <t>Pago</t>
        </is>
      </c>
      <c r="M20" t="inlineStr">
        <is>
          <t>Priceless - Bem Mais - Santander</t>
        </is>
      </c>
      <c r="N20" t="inlineStr">
        <is>
          <t>VOUCHER</t>
        </is>
      </c>
    </row>
    <row r="21">
      <c r="A21" t="n">
        <v>10678</v>
      </c>
      <c r="B21" t="n">
        <v>149</v>
      </c>
      <c r="C21" t="inlineStr">
        <is>
          <t>Priceless</t>
        </is>
      </c>
      <c r="D21" t="inlineStr">
        <is>
          <t>ALELO</t>
        </is>
      </c>
      <c r="E21" s="27" t="n">
        <v>46009</v>
      </c>
      <c r="F21" s="27" t="n">
        <v>46009</v>
      </c>
      <c r="G21" s="27" t="n">
        <v>46009</v>
      </c>
      <c r="H21" t="n">
        <v>2543.8</v>
      </c>
      <c r="J21" t="inlineStr">
        <is>
          <t>Voucher</t>
        </is>
      </c>
      <c r="K21" t="inlineStr">
        <is>
          <t>Transferência Bancária ou Pix</t>
        </is>
      </c>
      <c r="L21" t="inlineStr">
        <is>
          <t>Pago</t>
        </is>
      </c>
      <c r="M21" t="inlineStr">
        <is>
          <t>Priceless - Bem Mais - Santander</t>
        </is>
      </c>
      <c r="N21" t="inlineStr">
        <is>
          <t>VOUCHER</t>
        </is>
      </c>
    </row>
    <row r="22">
      <c r="A22" t="n">
        <v>10677</v>
      </c>
      <c r="B22" t="n">
        <v>149</v>
      </c>
      <c r="C22" t="inlineStr">
        <is>
          <t>Priceless</t>
        </is>
      </c>
      <c r="D22" t="inlineStr">
        <is>
          <t>PLUXEE BENEFICIOS BRASIL S.A. (SODEXO)</t>
        </is>
      </c>
      <c r="E22" s="27" t="n">
        <v>46008</v>
      </c>
      <c r="F22" s="27" t="n">
        <v>46008</v>
      </c>
      <c r="G22" s="27" t="n">
        <v>46008</v>
      </c>
      <c r="H22" t="n">
        <v>90.83</v>
      </c>
      <c r="J22" t="inlineStr">
        <is>
          <t>Voucher</t>
        </is>
      </c>
      <c r="K22" t="inlineStr">
        <is>
          <t>Transferência Bancária ou Pix</t>
        </is>
      </c>
      <c r="L22" t="inlineStr">
        <is>
          <t>Pago</t>
        </is>
      </c>
      <c r="M22" t="inlineStr">
        <is>
          <t>Priceless - Bem Mais - Santander</t>
        </is>
      </c>
      <c r="N22" t="inlineStr">
        <is>
          <t>VOUCHER</t>
        </is>
      </c>
    </row>
    <row r="23">
      <c r="A23" t="n">
        <v>10676</v>
      </c>
      <c r="B23" t="n">
        <v>149</v>
      </c>
      <c r="C23" t="inlineStr">
        <is>
          <t>Priceless</t>
        </is>
      </c>
      <c r="D23" t="inlineStr">
        <is>
          <t>PLUXEE BENEFICIOS BRASIL S.A. (SODEXO)</t>
        </is>
      </c>
      <c r="E23" s="27" t="n">
        <v>46007</v>
      </c>
      <c r="F23" s="27" t="n">
        <v>46007</v>
      </c>
      <c r="G23" s="27" t="n">
        <v>46007</v>
      </c>
      <c r="H23" t="n">
        <v>1149.15</v>
      </c>
      <c r="J23" t="inlineStr">
        <is>
          <t>Voucher</t>
        </is>
      </c>
      <c r="K23" t="inlineStr">
        <is>
          <t>Transferência Bancária ou Pix</t>
        </is>
      </c>
      <c r="L23" t="inlineStr">
        <is>
          <t>Pago</t>
        </is>
      </c>
      <c r="M23" t="inlineStr">
        <is>
          <t>Priceless - Bem Mais - Santander</t>
        </is>
      </c>
      <c r="N23" t="inlineStr">
        <is>
          <t>VOUCHER</t>
        </is>
      </c>
    </row>
    <row r="24">
      <c r="A24" t="n">
        <v>10675</v>
      </c>
      <c r="B24" t="n">
        <v>149</v>
      </c>
      <c r="C24" t="inlineStr">
        <is>
          <t>Priceless</t>
        </is>
      </c>
      <c r="D24" t="inlineStr">
        <is>
          <t>GETNET</t>
        </is>
      </c>
      <c r="E24" s="27" t="n">
        <v>46006</v>
      </c>
      <c r="F24" s="27" t="n">
        <v>46006</v>
      </c>
      <c r="G24" s="27" t="n">
        <v>46006</v>
      </c>
      <c r="H24" t="n">
        <v>102.73</v>
      </c>
      <c r="J24" t="inlineStr">
        <is>
          <t>Voucher</t>
        </is>
      </c>
      <c r="K24" t="inlineStr">
        <is>
          <t>Transferência Bancária ou Pix</t>
        </is>
      </c>
      <c r="L24" t="inlineStr">
        <is>
          <t>Pago</t>
        </is>
      </c>
      <c r="M24" t="inlineStr">
        <is>
          <t>Priceless - Bem Mais - Santander</t>
        </is>
      </c>
      <c r="N24" t="inlineStr">
        <is>
          <t>VOUCHER</t>
        </is>
      </c>
    </row>
    <row r="25">
      <c r="A25" t="n">
        <v>10674</v>
      </c>
      <c r="B25" t="n">
        <v>149</v>
      </c>
      <c r="C25" t="inlineStr">
        <is>
          <t>Priceless</t>
        </is>
      </c>
      <c r="D25" t="inlineStr">
        <is>
          <t>TICKET SERVICO SA</t>
        </is>
      </c>
      <c r="E25" s="27" t="n">
        <v>46006</v>
      </c>
      <c r="F25" s="27" t="n">
        <v>46006</v>
      </c>
      <c r="G25" s="27" t="n">
        <v>46006</v>
      </c>
      <c r="H25" t="n">
        <v>296.05</v>
      </c>
      <c r="J25" t="inlineStr">
        <is>
          <t>Voucher</t>
        </is>
      </c>
      <c r="K25" t="inlineStr">
        <is>
          <t>Transferência Bancária ou Pix</t>
        </is>
      </c>
      <c r="L25" t="inlineStr">
        <is>
          <t>Pago</t>
        </is>
      </c>
      <c r="M25" t="inlineStr">
        <is>
          <t>Priceless - Bem Mais - Itaú</t>
        </is>
      </c>
      <c r="N25" t="inlineStr">
        <is>
          <t>VOUCHER</t>
        </is>
      </c>
    </row>
    <row r="26">
      <c r="A26" t="n">
        <v>10673</v>
      </c>
      <c r="B26" t="n">
        <v>149</v>
      </c>
      <c r="C26" t="inlineStr">
        <is>
          <t>Priceless</t>
        </is>
      </c>
      <c r="D26" t="inlineStr">
        <is>
          <t>GETNET</t>
        </is>
      </c>
      <c r="E26" s="27" t="n">
        <v>46006</v>
      </c>
      <c r="F26" s="27" t="n">
        <v>46006</v>
      </c>
      <c r="G26" s="27" t="n">
        <v>46006</v>
      </c>
      <c r="H26" t="n">
        <v>378.01</v>
      </c>
      <c r="J26" t="inlineStr">
        <is>
          <t>Voucher</t>
        </is>
      </c>
      <c r="K26" t="inlineStr">
        <is>
          <t>Transferência Bancária ou Pix</t>
        </is>
      </c>
      <c r="L26" t="inlineStr">
        <is>
          <t>Pago</t>
        </is>
      </c>
      <c r="M26" t="inlineStr">
        <is>
          <t>Priceless - Bem Mais - Santander</t>
        </is>
      </c>
      <c r="N26" t="inlineStr">
        <is>
          <t>VOUCHER</t>
        </is>
      </c>
    </row>
    <row r="27">
      <c r="A27" t="n">
        <v>10672</v>
      </c>
      <c r="B27" t="n">
        <v>149</v>
      </c>
      <c r="C27" t="inlineStr">
        <is>
          <t>Priceless</t>
        </is>
      </c>
      <c r="D27" t="inlineStr">
        <is>
          <t>PLUXEE BENEFICIOS BRASIL S.A. (SODEXO)</t>
        </is>
      </c>
      <c r="E27" s="27" t="n">
        <v>46006</v>
      </c>
      <c r="F27" s="27" t="n">
        <v>46006</v>
      </c>
      <c r="G27" s="27" t="n">
        <v>46006</v>
      </c>
      <c r="H27" t="n">
        <v>1114.89</v>
      </c>
      <c r="J27" t="inlineStr">
        <is>
          <t>Voucher</t>
        </is>
      </c>
      <c r="K27" t="inlineStr">
        <is>
          <t>Transferência Bancária ou Pix</t>
        </is>
      </c>
      <c r="L27" t="inlineStr">
        <is>
          <t>Pago</t>
        </is>
      </c>
      <c r="M27" t="inlineStr">
        <is>
          <t>Priceless - Bem Mais - Santander</t>
        </is>
      </c>
      <c r="N27" t="inlineStr">
        <is>
          <t>VOUCHER</t>
        </is>
      </c>
    </row>
    <row r="28">
      <c r="A28" t="n">
        <v>9985</v>
      </c>
      <c r="B28" t="n">
        <v>149</v>
      </c>
      <c r="C28" t="inlineStr">
        <is>
          <t>Priceless</t>
        </is>
      </c>
      <c r="D28" t="inlineStr">
        <is>
          <t>MERCADO PAGO</t>
        </is>
      </c>
      <c r="E28" s="27" t="n">
        <v>46003</v>
      </c>
      <c r="F28" s="27" t="n">
        <v>46003</v>
      </c>
      <c r="G28" s="27" t="n">
        <v>46003</v>
      </c>
      <c r="H28" t="n">
        <v>56.99</v>
      </c>
      <c r="J28" t="inlineStr">
        <is>
          <t>Reembolso</t>
        </is>
      </c>
      <c r="K28" t="inlineStr">
        <is>
          <t>Transferência Bancária ou Pix</t>
        </is>
      </c>
      <c r="L28" t="inlineStr">
        <is>
          <t>Pago</t>
        </is>
      </c>
      <c r="M28" t="inlineStr">
        <is>
          <t>Priceless - Bem Mais - Kamino</t>
        </is>
      </c>
      <c r="N28" t="inlineStr">
        <is>
          <t>DEVOLUCAO DE PIX</t>
        </is>
      </c>
    </row>
    <row r="29">
      <c r="A29" t="n">
        <v>10671</v>
      </c>
      <c r="B29" t="n">
        <v>149</v>
      </c>
      <c r="C29" t="inlineStr">
        <is>
          <t>Priceless</t>
        </is>
      </c>
      <c r="D29" t="inlineStr">
        <is>
          <t>GHATTAS ABDALLAH RIMA FILHO</t>
        </is>
      </c>
      <c r="E29" s="27" t="n">
        <v>46003</v>
      </c>
      <c r="F29" s="27" t="n">
        <v>46003</v>
      </c>
      <c r="G29" s="27" t="n">
        <v>46003</v>
      </c>
      <c r="H29" t="n">
        <v>1722.35</v>
      </c>
      <c r="J29" t="inlineStr">
        <is>
          <t>Crédito Indevido</t>
        </is>
      </c>
      <c r="K29" t="inlineStr">
        <is>
          <t>Transferência Bancária ou Pix</t>
        </is>
      </c>
      <c r="L29" t="inlineStr">
        <is>
          <t>Pago</t>
        </is>
      </c>
      <c r="M29" t="inlineStr">
        <is>
          <t>Priceless - Bem Mais - Santander</t>
        </is>
      </c>
      <c r="N29" t="inlineStr">
        <is>
          <t>NÃO IDENTIFICADO</t>
        </is>
      </c>
    </row>
    <row r="30">
      <c r="A30" t="n">
        <v>9986</v>
      </c>
      <c r="B30" t="n">
        <v>149</v>
      </c>
      <c r="C30" t="inlineStr">
        <is>
          <t>Priceless</t>
        </is>
      </c>
      <c r="D30" t="inlineStr">
        <is>
          <t>MERCADO PAGO</t>
        </is>
      </c>
      <c r="E30" s="27" t="n">
        <v>46003</v>
      </c>
      <c r="F30" s="27" t="n">
        <v>46003</v>
      </c>
      <c r="G30" s="27" t="n">
        <v>46003</v>
      </c>
      <c r="H30" t="n">
        <v>56.99</v>
      </c>
      <c r="J30" t="inlineStr">
        <is>
          <t>Reembolso</t>
        </is>
      </c>
      <c r="K30" t="inlineStr">
        <is>
          <t>Transferência Bancária ou Pix</t>
        </is>
      </c>
      <c r="L30" t="inlineStr">
        <is>
          <t>Pago</t>
        </is>
      </c>
      <c r="M30" t="inlineStr">
        <is>
          <t>Priceless - Bem Mais - Kamino</t>
        </is>
      </c>
      <c r="N30" t="inlineStr">
        <is>
          <t>DEVOLUCAO DE PIX</t>
        </is>
      </c>
    </row>
    <row r="31">
      <c r="A31" t="n">
        <v>9988</v>
      </c>
      <c r="B31" t="n">
        <v>149</v>
      </c>
      <c r="C31" t="inlineStr">
        <is>
          <t>Priceless</t>
        </is>
      </c>
      <c r="D31" t="inlineStr">
        <is>
          <t>ALELO</t>
        </is>
      </c>
      <c r="E31" s="27" t="n">
        <v>46003</v>
      </c>
      <c r="F31" s="27" t="n">
        <v>46003</v>
      </c>
      <c r="G31" s="27" t="n">
        <v>46003</v>
      </c>
      <c r="H31" t="n">
        <v>205.62</v>
      </c>
      <c r="J31" t="inlineStr">
        <is>
          <t>Voucher</t>
        </is>
      </c>
      <c r="K31" t="inlineStr">
        <is>
          <t>Transferência Bancária ou Pix</t>
        </is>
      </c>
      <c r="L31" t="inlineStr">
        <is>
          <t>Pago</t>
        </is>
      </c>
      <c r="M31" t="inlineStr">
        <is>
          <t>Priceless - Bem Mais - Santander</t>
        </is>
      </c>
    </row>
    <row r="32">
      <c r="A32" t="n">
        <v>10670</v>
      </c>
      <c r="B32" t="n">
        <v>149</v>
      </c>
      <c r="C32" t="inlineStr">
        <is>
          <t>Priceless</t>
        </is>
      </c>
      <c r="D32" t="inlineStr">
        <is>
          <t>PLUXEE BENEFICIOS BRASIL S.A. (SODEXO)</t>
        </is>
      </c>
      <c r="E32" s="27" t="n">
        <v>46002</v>
      </c>
      <c r="F32" s="27" t="n">
        <v>46002</v>
      </c>
      <c r="G32" s="27" t="n">
        <v>46002</v>
      </c>
      <c r="H32" t="n">
        <v>3114.36</v>
      </c>
      <c r="J32" t="inlineStr">
        <is>
          <t>Voucher</t>
        </is>
      </c>
      <c r="K32" t="inlineStr">
        <is>
          <t>Transferência Bancária ou Pix</t>
        </is>
      </c>
      <c r="L32" t="inlineStr">
        <is>
          <t>Pago</t>
        </is>
      </c>
      <c r="M32" t="inlineStr">
        <is>
          <t>Priceless - Bem Mais - Santander</t>
        </is>
      </c>
      <c r="N32" t="inlineStr">
        <is>
          <t>VOUCHER</t>
        </is>
      </c>
    </row>
    <row r="33">
      <c r="A33" t="n">
        <v>10669</v>
      </c>
      <c r="B33" t="n">
        <v>149</v>
      </c>
      <c r="C33" t="inlineStr">
        <is>
          <t>Priceless</t>
        </is>
      </c>
      <c r="D33" t="inlineStr">
        <is>
          <t>ALELO</t>
        </is>
      </c>
      <c r="E33" s="27" t="n">
        <v>46002</v>
      </c>
      <c r="F33" s="27" t="n">
        <v>46002</v>
      </c>
      <c r="G33" s="27" t="n">
        <v>46002</v>
      </c>
      <c r="H33" t="n">
        <v>242.42</v>
      </c>
      <c r="J33" t="inlineStr">
        <is>
          <t>Voucher</t>
        </is>
      </c>
      <c r="K33" t="inlineStr">
        <is>
          <t>Transferência Bancária ou Pix</t>
        </is>
      </c>
      <c r="L33" t="inlineStr">
        <is>
          <t>Pago</t>
        </is>
      </c>
      <c r="M33" t="inlineStr">
        <is>
          <t>Priceless - Bem Mais - Santander</t>
        </is>
      </c>
      <c r="N33" t="inlineStr">
        <is>
          <t>VOUCHER</t>
        </is>
      </c>
    </row>
    <row r="34">
      <c r="A34" t="n">
        <v>9917</v>
      </c>
      <c r="B34" t="n">
        <v>149</v>
      </c>
      <c r="C34" t="inlineStr">
        <is>
          <t>Priceless</t>
        </is>
      </c>
      <c r="D34" t="inlineStr">
        <is>
          <t xml:space="preserve">VR Benefícios e Serviços </t>
        </is>
      </c>
      <c r="E34" s="27" t="n">
        <v>46002</v>
      </c>
      <c r="F34" s="27" t="n">
        <v>46002</v>
      </c>
      <c r="G34" s="27" t="n">
        <v>46002</v>
      </c>
      <c r="H34" t="n">
        <v>60.61</v>
      </c>
      <c r="J34" t="inlineStr">
        <is>
          <t>Voucher</t>
        </is>
      </c>
      <c r="K34" t="inlineStr">
        <is>
          <t>Transferência Bancária ou Pix</t>
        </is>
      </c>
      <c r="L34" t="inlineStr">
        <is>
          <t>Pago</t>
        </is>
      </c>
      <c r="M34" t="inlineStr">
        <is>
          <t>Priceless - Bem Mais - Itaú</t>
        </is>
      </c>
    </row>
    <row r="35">
      <c r="A35" t="n">
        <v>9951</v>
      </c>
      <c r="B35" t="n">
        <v>149</v>
      </c>
      <c r="C35" t="inlineStr">
        <is>
          <t>Priceless</t>
        </is>
      </c>
      <c r="D35" t="inlineStr">
        <is>
          <t>ALELO</t>
        </is>
      </c>
      <c r="E35" s="27" t="n">
        <v>46001</v>
      </c>
      <c r="F35" s="27" t="n">
        <v>46001</v>
      </c>
      <c r="G35" s="27" t="n">
        <v>46001</v>
      </c>
      <c r="H35" t="n">
        <v>1158.15</v>
      </c>
      <c r="J35" t="inlineStr">
        <is>
          <t>Voucher</t>
        </is>
      </c>
      <c r="K35" t="inlineStr">
        <is>
          <t>Transferência Bancária ou Pix</t>
        </is>
      </c>
      <c r="L35" t="inlineStr">
        <is>
          <t>Pago</t>
        </is>
      </c>
      <c r="M35" t="inlineStr">
        <is>
          <t>Priceless - Bem Mais - Santander</t>
        </is>
      </c>
    </row>
    <row r="36">
      <c r="A36" t="n">
        <v>9897</v>
      </c>
      <c r="B36" t="n">
        <v>149</v>
      </c>
      <c r="C36" t="inlineStr">
        <is>
          <t>Priceless</t>
        </is>
      </c>
      <c r="D36" t="inlineStr">
        <is>
          <t>ZOOP TECNOLOGIA &amp; INSTITUICAO DE PAGAMENTO S.A</t>
        </is>
      </c>
      <c r="E36" s="27" t="n">
        <v>46000</v>
      </c>
      <c r="F36" s="27" t="n">
        <v>46000</v>
      </c>
      <c r="G36" s="27" t="n">
        <v>46000</v>
      </c>
      <c r="H36" t="n">
        <v>533.64</v>
      </c>
      <c r="J36" t="inlineStr">
        <is>
          <t>Crédito Indevido</t>
        </is>
      </c>
      <c r="K36" t="inlineStr">
        <is>
          <t>Transferência Bancária ou Pix</t>
        </is>
      </c>
      <c r="L36" t="inlineStr">
        <is>
          <t>Pago</t>
        </is>
      </c>
      <c r="M36" t="inlineStr">
        <is>
          <t>Priceless - Bem Mais - Itaú</t>
        </is>
      </c>
      <c r="N36" t="inlineStr">
        <is>
          <t>CREDITO ZOOP TECNOLOGIA</t>
        </is>
      </c>
    </row>
    <row r="37">
      <c r="A37" t="n">
        <v>9831</v>
      </c>
      <c r="B37" t="n">
        <v>149</v>
      </c>
      <c r="C37" t="inlineStr">
        <is>
          <t>Priceless</t>
        </is>
      </c>
      <c r="D37" t="inlineStr">
        <is>
          <t>TICKET SERVICO SA</t>
        </is>
      </c>
      <c r="E37" s="27" t="n">
        <v>45999</v>
      </c>
      <c r="F37" s="27" t="n">
        <v>45999</v>
      </c>
      <c r="G37" s="27" t="n">
        <v>45999</v>
      </c>
      <c r="H37" t="n">
        <v>2261.65</v>
      </c>
      <c r="J37" t="inlineStr">
        <is>
          <t>Voucher</t>
        </is>
      </c>
      <c r="K37" t="inlineStr">
        <is>
          <t>Transferência Bancária ou Pix</t>
        </is>
      </c>
      <c r="L37" t="inlineStr">
        <is>
          <t>Pago</t>
        </is>
      </c>
      <c r="M37" t="inlineStr">
        <is>
          <t>Priceless - Bem Mais - Itaú</t>
        </is>
      </c>
    </row>
    <row r="38">
      <c r="A38" t="n">
        <v>9950</v>
      </c>
      <c r="B38" t="n">
        <v>149</v>
      </c>
      <c r="C38" t="inlineStr">
        <is>
          <t>Priceless</t>
        </is>
      </c>
      <c r="D38" t="inlineStr">
        <is>
          <t>ALELO</t>
        </is>
      </c>
      <c r="E38" s="27" t="n">
        <v>45999</v>
      </c>
      <c r="F38" s="27" t="n">
        <v>45999</v>
      </c>
      <c r="G38" s="27" t="n">
        <v>45999</v>
      </c>
      <c r="H38" t="n">
        <v>1071.41</v>
      </c>
      <c r="J38" t="inlineStr">
        <is>
          <t>Voucher</t>
        </is>
      </c>
      <c r="K38" t="inlineStr">
        <is>
          <t>Transferência Bancária ou Pix</t>
        </is>
      </c>
      <c r="L38" t="inlineStr">
        <is>
          <t>Pago</t>
        </is>
      </c>
      <c r="M38" t="inlineStr">
        <is>
          <t>Priceless - Bem Mais - Santander</t>
        </is>
      </c>
    </row>
    <row r="39">
      <c r="A39" t="n">
        <v>10011</v>
      </c>
      <c r="B39" t="n">
        <v>149</v>
      </c>
      <c r="C39" t="inlineStr">
        <is>
          <t>Priceless</t>
        </is>
      </c>
      <c r="D39" t="inlineStr">
        <is>
          <t>KAMINO</t>
        </is>
      </c>
      <c r="E39" s="27" t="n">
        <v>45997</v>
      </c>
      <c r="F39" s="27" t="n">
        <v>45997</v>
      </c>
      <c r="G39" s="27" t="n">
        <v>45997</v>
      </c>
      <c r="H39" t="n">
        <v>178.89</v>
      </c>
      <c r="J39" t="inlineStr">
        <is>
          <t>Crédito Indevido</t>
        </is>
      </c>
      <c r="K39" t="inlineStr">
        <is>
          <t>Transferência Bancária ou Pix</t>
        </is>
      </c>
      <c r="L39" t="inlineStr">
        <is>
          <t>Pago</t>
        </is>
      </c>
      <c r="M39" t="inlineStr">
        <is>
          <t>Priceless - Bem Mais - Kamino</t>
        </is>
      </c>
      <c r="N39" t="inlineStr">
        <is>
          <t>Devolução de Pix Enviado para Pix Marketplace</t>
        </is>
      </c>
    </row>
    <row r="40">
      <c r="A40" t="n">
        <v>9949</v>
      </c>
      <c r="B40" t="n">
        <v>149</v>
      </c>
      <c r="C40" t="inlineStr">
        <is>
          <t>Priceless</t>
        </is>
      </c>
      <c r="D40" t="inlineStr">
        <is>
          <t>ALELO</t>
        </is>
      </c>
      <c r="E40" s="27" t="n">
        <v>45996</v>
      </c>
      <c r="F40" s="27" t="n">
        <v>45996</v>
      </c>
      <c r="G40" s="27" t="n">
        <v>45996</v>
      </c>
      <c r="H40" t="n">
        <v>673.03</v>
      </c>
      <c r="J40" t="inlineStr">
        <is>
          <t>Voucher</t>
        </is>
      </c>
      <c r="K40" t="inlineStr">
        <is>
          <t>Transferência Bancária ou Pix</t>
        </is>
      </c>
      <c r="L40" t="inlineStr">
        <is>
          <t>Pago</t>
        </is>
      </c>
      <c r="M40" t="inlineStr">
        <is>
          <t>Priceless - Bem Mais - Santander</t>
        </is>
      </c>
    </row>
    <row r="41">
      <c r="A41" t="n">
        <v>10668</v>
      </c>
      <c r="B41" t="n">
        <v>149</v>
      </c>
      <c r="C41" t="inlineStr">
        <is>
          <t>Priceless</t>
        </is>
      </c>
      <c r="D41" t="inlineStr">
        <is>
          <t>TICKET SERVICO SA</t>
        </is>
      </c>
      <c r="E41" s="27" t="n">
        <v>45996</v>
      </c>
      <c r="F41" s="27" t="n">
        <v>45996</v>
      </c>
      <c r="G41" s="27" t="n">
        <v>45996</v>
      </c>
      <c r="H41" t="n">
        <v>2373.11</v>
      </c>
      <c r="J41" t="inlineStr">
        <is>
          <t>Voucher</t>
        </is>
      </c>
      <c r="K41" t="inlineStr">
        <is>
          <t>Transferência Bancária ou Pix</t>
        </is>
      </c>
      <c r="L41" t="inlineStr">
        <is>
          <t>Pago</t>
        </is>
      </c>
      <c r="M41" t="inlineStr">
        <is>
          <t>Priceless - Bem Mais - Santander</t>
        </is>
      </c>
      <c r="N41" t="inlineStr">
        <is>
          <t>VOUCHER</t>
        </is>
      </c>
    </row>
    <row r="42">
      <c r="A42" t="n">
        <v>9798</v>
      </c>
      <c r="B42" t="n">
        <v>149</v>
      </c>
      <c r="C42" t="inlineStr">
        <is>
          <t>Priceless</t>
        </is>
      </c>
      <c r="D42" t="inlineStr">
        <is>
          <t>TICKET SERVICO SA</t>
        </is>
      </c>
      <c r="E42" s="27" t="n">
        <v>45996</v>
      </c>
      <c r="F42" s="27" t="n">
        <v>45996</v>
      </c>
      <c r="G42" s="27" t="n">
        <v>45996</v>
      </c>
      <c r="H42" t="n">
        <v>187.07</v>
      </c>
      <c r="J42" t="inlineStr">
        <is>
          <t>Voucher</t>
        </is>
      </c>
      <c r="K42" t="inlineStr">
        <is>
          <t>Taxas Automáticas ZigPay</t>
        </is>
      </c>
      <c r="L42" t="inlineStr">
        <is>
          <t>Pago</t>
        </is>
      </c>
      <c r="M42" t="inlineStr">
        <is>
          <t>Priceless - Bem Mais - Itaú</t>
        </is>
      </c>
    </row>
    <row r="43">
      <c r="A43" t="n">
        <v>9810</v>
      </c>
      <c r="B43" t="n">
        <v>149</v>
      </c>
      <c r="C43" t="inlineStr">
        <is>
          <t>Priceless</t>
        </is>
      </c>
      <c r="D43" t="inlineStr">
        <is>
          <t xml:space="preserve">TORANJA </t>
        </is>
      </c>
      <c r="E43" s="27" t="n">
        <v>45996</v>
      </c>
      <c r="F43" s="27" t="n">
        <v>45996</v>
      </c>
      <c r="G43" s="27" t="n">
        <v>45996</v>
      </c>
      <c r="H43" t="n">
        <v>375</v>
      </c>
      <c r="J43" t="inlineStr">
        <is>
          <t>Reembolso</t>
        </is>
      </c>
      <c r="K43" t="inlineStr">
        <is>
          <t>Transferência Bancária ou Pix</t>
        </is>
      </c>
      <c r="L43" t="inlineStr">
        <is>
          <t>Pago</t>
        </is>
      </c>
      <c r="M43" t="inlineStr">
        <is>
          <t>Priceless - Bem Mais - Itaú</t>
        </is>
      </c>
      <c r="N43" t="inlineStr">
        <is>
          <t>CREDITO FORNECEDOR HOMOLOGADO CLT GERADORES</t>
        </is>
      </c>
    </row>
    <row r="44">
      <c r="A44" t="n">
        <v>9948</v>
      </c>
      <c r="B44" t="n">
        <v>149</v>
      </c>
      <c r="C44" t="inlineStr">
        <is>
          <t>Priceless</t>
        </is>
      </c>
      <c r="D44" t="inlineStr">
        <is>
          <t>ALELO</t>
        </is>
      </c>
      <c r="E44" s="27" t="n">
        <v>45995</v>
      </c>
      <c r="F44" s="27" t="n">
        <v>45995</v>
      </c>
      <c r="G44" s="27" t="n">
        <v>45995</v>
      </c>
      <c r="H44" t="n">
        <v>206.85</v>
      </c>
      <c r="J44" t="inlineStr">
        <is>
          <t>Voucher</t>
        </is>
      </c>
      <c r="K44" t="inlineStr">
        <is>
          <t>Transferência Bancária ou Pix</t>
        </is>
      </c>
      <c r="L44" t="inlineStr">
        <is>
          <t>Pago</t>
        </is>
      </c>
      <c r="M44" t="inlineStr">
        <is>
          <t>Priceless - Bem Mais - Santander</t>
        </is>
      </c>
    </row>
    <row r="45">
      <c r="A45" t="n">
        <v>9947</v>
      </c>
      <c r="B45" t="n">
        <v>149</v>
      </c>
      <c r="C45" t="inlineStr">
        <is>
          <t>Priceless</t>
        </is>
      </c>
      <c r="D45" t="inlineStr">
        <is>
          <t>PLUXEE BENEFICIOS BRASIL S.A. (SODEXO)</t>
        </is>
      </c>
      <c r="E45" s="27" t="n">
        <v>45995</v>
      </c>
      <c r="F45" s="27" t="n">
        <v>45995</v>
      </c>
      <c r="G45" s="27" t="n">
        <v>45995</v>
      </c>
      <c r="H45" t="n">
        <v>121.9</v>
      </c>
      <c r="J45" t="inlineStr">
        <is>
          <t>Voucher</t>
        </is>
      </c>
      <c r="K45" t="inlineStr">
        <is>
          <t>Transferência Bancária ou Pix</t>
        </is>
      </c>
      <c r="L45" t="inlineStr">
        <is>
          <t>Pago</t>
        </is>
      </c>
      <c r="M45" t="inlineStr">
        <is>
          <t>Priceless - Bem Mais - Santander</t>
        </is>
      </c>
    </row>
    <row r="46">
      <c r="A46" t="n">
        <v>9946</v>
      </c>
      <c r="B46" t="n">
        <v>149</v>
      </c>
      <c r="C46" t="inlineStr">
        <is>
          <t>Priceless</t>
        </is>
      </c>
      <c r="D46" t="inlineStr">
        <is>
          <t>PLUXEE BENEFICIOS BRASIL S.A. (SODEXO)</t>
        </is>
      </c>
      <c r="E46" s="27" t="n">
        <v>45995</v>
      </c>
      <c r="F46" s="27" t="n">
        <v>45995</v>
      </c>
      <c r="G46" s="27" t="n">
        <v>45995</v>
      </c>
      <c r="H46" t="n">
        <v>1132.97</v>
      </c>
      <c r="J46" t="inlineStr">
        <is>
          <t>Voucher</t>
        </is>
      </c>
      <c r="K46" t="inlineStr">
        <is>
          <t>Transferência Bancária ou Pix</t>
        </is>
      </c>
      <c r="L46" t="inlineStr">
        <is>
          <t>Pago</t>
        </is>
      </c>
      <c r="M46" t="inlineStr">
        <is>
          <t>Priceless - Bem Mais - Santander</t>
        </is>
      </c>
    </row>
    <row r="47">
      <c r="A47" t="n">
        <v>9791</v>
      </c>
      <c r="B47" t="n">
        <v>149</v>
      </c>
      <c r="C47" t="inlineStr">
        <is>
          <t>Priceless</t>
        </is>
      </c>
      <c r="E47" s="27" t="n"/>
      <c r="F47" s="27" t="n">
        <v>45995</v>
      </c>
      <c r="G47" s="27" t="n">
        <v>45995</v>
      </c>
      <c r="H47" t="n">
        <v>490.89</v>
      </c>
      <c r="J47" t="inlineStr">
        <is>
          <t>Voucher</t>
        </is>
      </c>
      <c r="K47" t="inlineStr">
        <is>
          <t>Transferência Bancária ou Pix</t>
        </is>
      </c>
      <c r="L47" t="inlineStr">
        <is>
          <t>Pago</t>
        </is>
      </c>
      <c r="M47" t="inlineStr">
        <is>
          <t>Priceless - Bem Mais - Itaú</t>
        </is>
      </c>
    </row>
    <row r="48">
      <c r="A48" t="n">
        <v>10667</v>
      </c>
      <c r="B48" t="n">
        <v>149</v>
      </c>
      <c r="C48" t="inlineStr">
        <is>
          <t>Priceless</t>
        </is>
      </c>
      <c r="D48" t="inlineStr">
        <is>
          <t>TICKET SERVICO SA</t>
        </is>
      </c>
      <c r="E48" s="27" t="n">
        <v>45994</v>
      </c>
      <c r="F48" s="27" t="n">
        <v>45994</v>
      </c>
      <c r="G48" s="27" t="n">
        <v>45994</v>
      </c>
      <c r="H48" t="n">
        <v>8288.27</v>
      </c>
      <c r="J48" t="inlineStr">
        <is>
          <t>Voucher</t>
        </is>
      </c>
      <c r="K48" t="inlineStr">
        <is>
          <t>Transferência Bancária ou Pix</t>
        </is>
      </c>
      <c r="L48" t="inlineStr">
        <is>
          <t>Pago</t>
        </is>
      </c>
      <c r="M48" t="inlineStr">
        <is>
          <t>Priceless - Bem Mais - Santander</t>
        </is>
      </c>
      <c r="N48" t="inlineStr">
        <is>
          <t>VOUCHER</t>
        </is>
      </c>
    </row>
    <row r="49">
      <c r="A49" t="n">
        <v>9944</v>
      </c>
      <c r="B49" t="n">
        <v>149</v>
      </c>
      <c r="C49" t="inlineStr">
        <is>
          <t>Priceless</t>
        </is>
      </c>
      <c r="D49" t="inlineStr">
        <is>
          <t>GETNET</t>
        </is>
      </c>
      <c r="E49" s="27" t="n">
        <v>45994</v>
      </c>
      <c r="F49" s="27" t="n">
        <v>45994</v>
      </c>
      <c r="G49" s="27" t="n">
        <v>45994</v>
      </c>
      <c r="H49" t="n">
        <v>95</v>
      </c>
      <c r="J49" t="inlineStr">
        <is>
          <t>Voucher</t>
        </is>
      </c>
      <c r="K49" t="inlineStr">
        <is>
          <t>Transferência Bancária ou Pix</t>
        </is>
      </c>
      <c r="L49" t="inlineStr">
        <is>
          <t>Pago</t>
        </is>
      </c>
      <c r="M49" t="inlineStr">
        <is>
          <t>Priceless - Bem Mais - Santander</t>
        </is>
      </c>
    </row>
    <row r="50">
      <c r="A50" t="n">
        <v>9745</v>
      </c>
      <c r="B50" t="n">
        <v>149</v>
      </c>
      <c r="C50" t="inlineStr">
        <is>
          <t>Priceless</t>
        </is>
      </c>
      <c r="D50" t="inlineStr">
        <is>
          <t>MERCADO PAGO</t>
        </is>
      </c>
      <c r="E50" s="27" t="n">
        <v>45993</v>
      </c>
      <c r="F50" s="27" t="n">
        <v>45993</v>
      </c>
      <c r="G50" s="27" t="n">
        <v>45993</v>
      </c>
      <c r="H50" t="n">
        <v>644.1</v>
      </c>
      <c r="J50" t="inlineStr">
        <is>
          <t>Reembolso</t>
        </is>
      </c>
      <c r="K50" t="inlineStr">
        <is>
          <t>Transferência Bancária ou Pix</t>
        </is>
      </c>
      <c r="L50" t="inlineStr">
        <is>
          <t>Pago</t>
        </is>
      </c>
      <c r="M50" t="inlineStr">
        <is>
          <t>Priceless - Bem Mais - Kamino</t>
        </is>
      </c>
      <c r="N50" t="inlineStr">
        <is>
          <t>ESTORNO MERCADO PAGO - ID 1089</t>
        </is>
      </c>
    </row>
    <row r="51">
      <c r="A51" t="n">
        <v>9945</v>
      </c>
      <c r="B51" t="n">
        <v>149</v>
      </c>
      <c r="C51" t="inlineStr">
        <is>
          <t>Priceless</t>
        </is>
      </c>
      <c r="D51" t="inlineStr">
        <is>
          <t>ALELO</t>
        </is>
      </c>
      <c r="E51" s="27" t="n">
        <v>45992</v>
      </c>
      <c r="F51" s="27" t="n">
        <v>45992</v>
      </c>
      <c r="G51" s="27" t="n">
        <v>45992</v>
      </c>
      <c r="H51" t="n">
        <v>245.57</v>
      </c>
      <c r="J51" t="inlineStr">
        <is>
          <t>Voucher</t>
        </is>
      </c>
      <c r="K51" t="inlineStr">
        <is>
          <t>Transferência Bancária ou Pix</t>
        </is>
      </c>
      <c r="L51" t="inlineStr">
        <is>
          <t>Pago</t>
        </is>
      </c>
      <c r="M51" t="inlineStr">
        <is>
          <t>Priceless - Bem Mais - Santander</t>
        </is>
      </c>
    </row>
    <row r="52">
      <c r="A52" t="n">
        <v>9723</v>
      </c>
      <c r="B52" t="n">
        <v>149</v>
      </c>
      <c r="C52" t="inlineStr">
        <is>
          <t>Priceless</t>
        </is>
      </c>
      <c r="D52" t="inlineStr">
        <is>
          <t>TICKET SERVICO SA</t>
        </is>
      </c>
      <c r="E52" s="27" t="n"/>
      <c r="F52" s="27" t="n">
        <v>45992</v>
      </c>
      <c r="G52" s="27" t="n">
        <v>45992</v>
      </c>
      <c r="H52" t="n">
        <v>0</v>
      </c>
      <c r="J52" t="inlineStr">
        <is>
          <t>Voucher</t>
        </is>
      </c>
      <c r="K52" t="inlineStr">
        <is>
          <t>Transferência Bancária ou Pix</t>
        </is>
      </c>
      <c r="L52" t="inlineStr">
        <is>
          <t>Pago</t>
        </is>
      </c>
      <c r="M52" t="inlineStr">
        <is>
          <t>Priceless - Bem Mais - Itaú</t>
        </is>
      </c>
    </row>
    <row r="53">
      <c r="A53" t="n">
        <v>9736</v>
      </c>
      <c r="B53" t="n">
        <v>149</v>
      </c>
      <c r="C53" t="inlineStr">
        <is>
          <t>Priceless</t>
        </is>
      </c>
      <c r="D53" t="inlineStr">
        <is>
          <t>GUILHERME MEDON</t>
        </is>
      </c>
      <c r="E53" s="27" t="n">
        <v>45992</v>
      </c>
      <c r="F53" s="27" t="n">
        <v>45992</v>
      </c>
      <c r="G53" s="27" t="n">
        <v>45992</v>
      </c>
      <c r="H53" t="n">
        <v>27.85</v>
      </c>
      <c r="J53" t="inlineStr">
        <is>
          <t>Voucher</t>
        </is>
      </c>
      <c r="K53" t="inlineStr">
        <is>
          <t>Transferência Bancária ou Pix</t>
        </is>
      </c>
      <c r="L53" t="inlineStr">
        <is>
          <t>Pago</t>
        </is>
      </c>
      <c r="M53" t="inlineStr">
        <is>
          <t>Priceless - Bem Mais - Kamino</t>
        </is>
      </c>
    </row>
    <row r="54">
      <c r="A54" t="n">
        <v>9735</v>
      </c>
      <c r="B54" t="n">
        <v>149</v>
      </c>
      <c r="C54" t="inlineStr">
        <is>
          <t>Priceless</t>
        </is>
      </c>
      <c r="D54" t="inlineStr">
        <is>
          <t>TICKET SERVICO SA</t>
        </is>
      </c>
      <c r="E54" s="27" t="n">
        <v>45992</v>
      </c>
      <c r="F54" s="27" t="n">
        <v>45992</v>
      </c>
      <c r="G54" s="27" t="n">
        <v>45992</v>
      </c>
      <c r="H54" t="n">
        <v>135.43</v>
      </c>
      <c r="J54" t="inlineStr">
        <is>
          <t>Voucher</t>
        </is>
      </c>
      <c r="K54" t="inlineStr">
        <is>
          <t>Transferência Bancária ou Pix</t>
        </is>
      </c>
      <c r="L54" t="inlineStr">
        <is>
          <t>Pago</t>
        </is>
      </c>
      <c r="M54" t="inlineStr">
        <is>
          <t>Priceless - Bem Mais - Itaú</t>
        </is>
      </c>
    </row>
    <row r="55">
      <c r="A55" t="n">
        <v>9734</v>
      </c>
      <c r="B55" t="n">
        <v>149</v>
      </c>
      <c r="C55" t="inlineStr">
        <is>
          <t>Priceless</t>
        </is>
      </c>
      <c r="D55" t="inlineStr">
        <is>
          <t>iFood</t>
        </is>
      </c>
      <c r="E55" s="27" t="n">
        <v>45992</v>
      </c>
      <c r="F55" s="27" t="n">
        <v>45992</v>
      </c>
      <c r="G55" s="27" t="n">
        <v>45992</v>
      </c>
      <c r="H55" t="n">
        <v>0.01</v>
      </c>
      <c r="J55" t="inlineStr">
        <is>
          <t>Voucher</t>
        </is>
      </c>
      <c r="K55" t="inlineStr">
        <is>
          <t>Transferência Bancária ou Pix</t>
        </is>
      </c>
      <c r="L55" t="inlineStr">
        <is>
          <t>Pago</t>
        </is>
      </c>
      <c r="M55" t="inlineStr">
        <is>
          <t>Priceless - Bem Mais - Itaú</t>
        </is>
      </c>
    </row>
    <row r="56">
      <c r="A56" t="n">
        <v>3463</v>
      </c>
      <c r="B56" t="n">
        <v>149</v>
      </c>
      <c r="C56" t="inlineStr">
        <is>
          <t>Priceless</t>
        </is>
      </c>
      <c r="D56" t="inlineStr">
        <is>
          <t>AMBEV S/A</t>
        </is>
      </c>
      <c r="E56" s="27" t="n">
        <v>46001</v>
      </c>
      <c r="F56" s="27" t="n">
        <v>45992</v>
      </c>
      <c r="G56" s="27" t="n">
        <v>45992</v>
      </c>
      <c r="H56" t="n">
        <v>285000</v>
      </c>
      <c r="J56" t="inlineStr">
        <is>
          <t>Patrocínio</t>
        </is>
      </c>
      <c r="K56" t="inlineStr">
        <is>
          <t>Transferência Bancária ou Pix</t>
        </is>
      </c>
      <c r="L56" t="inlineStr">
        <is>
          <t>Pago</t>
        </is>
      </c>
      <c r="M56" t="inlineStr">
        <is>
          <t>Priceless - Bem Mais - Kamino</t>
        </is>
      </c>
      <c r="N56" t="inlineStr">
        <is>
          <t>CONTRATO AMBEV – VIGENCIA 01/11/2024 A 01/11/2026 - PARCELA 2/3</t>
        </is>
      </c>
    </row>
    <row r="57">
      <c r="A57" t="n">
        <v>9968</v>
      </c>
      <c r="B57" t="n">
        <v>149</v>
      </c>
      <c r="C57" t="inlineStr">
        <is>
          <t>Priceless</t>
        </is>
      </c>
      <c r="D57" t="inlineStr">
        <is>
          <t>ALELO</t>
        </is>
      </c>
      <c r="E57" s="27" t="n">
        <v>45989</v>
      </c>
      <c r="F57" s="27" t="n">
        <v>45989</v>
      </c>
      <c r="G57" s="27" t="n">
        <v>45989</v>
      </c>
      <c r="H57" t="n">
        <v>247.92</v>
      </c>
      <c r="J57" t="inlineStr">
        <is>
          <t>Voucher</t>
        </is>
      </c>
      <c r="K57" t="inlineStr">
        <is>
          <t>Transferência Bancária ou Pix</t>
        </is>
      </c>
      <c r="L57" t="inlineStr">
        <is>
          <t>Pago</t>
        </is>
      </c>
      <c r="M57" t="inlineStr">
        <is>
          <t>Priceless - Bem Mais - Santander</t>
        </is>
      </c>
    </row>
    <row r="58">
      <c r="A58" t="n">
        <v>10621</v>
      </c>
      <c r="B58" t="n">
        <v>149</v>
      </c>
      <c r="C58" t="inlineStr">
        <is>
          <t>Priceless</t>
        </is>
      </c>
      <c r="D58" t="inlineStr">
        <is>
          <t>SILVIA DURLO SANTOS LIMA</t>
        </is>
      </c>
      <c r="E58" s="27" t="n">
        <v>45989</v>
      </c>
      <c r="F58" s="27" t="n">
        <v>45989</v>
      </c>
      <c r="G58" s="27" t="n">
        <v>45989</v>
      </c>
      <c r="H58" t="n">
        <v>487.03</v>
      </c>
      <c r="J58" t="inlineStr">
        <is>
          <t>Crédito Indevido</t>
        </is>
      </c>
      <c r="K58" t="inlineStr">
        <is>
          <t>Transferência Bancária ou Pix</t>
        </is>
      </c>
      <c r="L58" t="inlineStr">
        <is>
          <t>Pago</t>
        </is>
      </c>
      <c r="M58" t="inlineStr">
        <is>
          <t>Priceless - Bem Mais - Kamino</t>
        </is>
      </c>
      <c r="N58" t="inlineStr">
        <is>
          <t>NÃO IDENTIFICADO</t>
        </is>
      </c>
    </row>
    <row r="59">
      <c r="A59" t="n">
        <v>9983</v>
      </c>
      <c r="B59" t="n">
        <v>149</v>
      </c>
      <c r="C59" t="inlineStr">
        <is>
          <t>Priceless</t>
        </is>
      </c>
      <c r="D59" t="inlineStr">
        <is>
          <t xml:space="preserve">VR Benefícios e Serviços </t>
        </is>
      </c>
      <c r="E59" s="27" t="n">
        <v>45988</v>
      </c>
      <c r="F59" s="27" t="n">
        <v>45988</v>
      </c>
      <c r="G59" s="27" t="n">
        <v>45988</v>
      </c>
      <c r="H59" t="n">
        <v>94.62</v>
      </c>
      <c r="J59" t="inlineStr">
        <is>
          <t>Voucher</t>
        </is>
      </c>
      <c r="K59" t="inlineStr">
        <is>
          <t>Transferência Bancária ou Pix</t>
        </is>
      </c>
      <c r="L59" t="inlineStr">
        <is>
          <t>Pago</t>
        </is>
      </c>
      <c r="M59" t="inlineStr">
        <is>
          <t>Priceless - Bem Mais - Itaú</t>
        </is>
      </c>
    </row>
    <row r="60">
      <c r="A60" t="n">
        <v>10238</v>
      </c>
      <c r="B60" t="n">
        <v>149</v>
      </c>
      <c r="C60" t="inlineStr">
        <is>
          <t>Priceless</t>
        </is>
      </c>
      <c r="D60" t="inlineStr">
        <is>
          <t>ALELO</t>
        </is>
      </c>
      <c r="E60" s="27" t="n">
        <v>45988</v>
      </c>
      <c r="F60" s="27" t="n">
        <v>45988</v>
      </c>
      <c r="G60" s="27" t="n">
        <v>45988</v>
      </c>
      <c r="H60" t="n">
        <v>0</v>
      </c>
      <c r="J60" t="inlineStr">
        <is>
          <t>Voucher</t>
        </is>
      </c>
      <c r="K60" t="inlineStr">
        <is>
          <t>Transferência Bancária ou Pix</t>
        </is>
      </c>
      <c r="L60" t="inlineStr">
        <is>
          <t>Pago</t>
        </is>
      </c>
      <c r="M60" t="inlineStr">
        <is>
          <t>Priceless - Bem Mais - Santander</t>
        </is>
      </c>
      <c r="N60" t="inlineStr">
        <is>
          <t>VOUCHER</t>
        </is>
      </c>
    </row>
    <row r="61">
      <c r="A61" t="n">
        <v>9967</v>
      </c>
      <c r="B61" t="n">
        <v>149</v>
      </c>
      <c r="C61" t="inlineStr">
        <is>
          <t>Priceless</t>
        </is>
      </c>
      <c r="D61" t="inlineStr">
        <is>
          <t>GETNET</t>
        </is>
      </c>
      <c r="E61" s="27" t="n">
        <v>45988</v>
      </c>
      <c r="F61" s="27" t="n">
        <v>45988</v>
      </c>
      <c r="G61" s="27" t="n">
        <v>45988</v>
      </c>
      <c r="H61" t="n">
        <v>59.66</v>
      </c>
      <c r="J61" t="inlineStr">
        <is>
          <t>Voucher</t>
        </is>
      </c>
      <c r="K61" t="inlineStr">
        <is>
          <t>Transferência Bancária ou Pix</t>
        </is>
      </c>
      <c r="L61" t="inlineStr">
        <is>
          <t>Pago</t>
        </is>
      </c>
      <c r="M61" t="inlineStr">
        <is>
          <t>Priceless - Bem Mais - Santander</t>
        </is>
      </c>
    </row>
    <row r="62">
      <c r="A62" t="n">
        <v>9692</v>
      </c>
      <c r="B62" t="n">
        <v>149</v>
      </c>
      <c r="C62" t="inlineStr">
        <is>
          <t>Priceless</t>
        </is>
      </c>
      <c r="D62" t="inlineStr">
        <is>
          <t>KAMINO</t>
        </is>
      </c>
      <c r="E62" s="27" t="n">
        <v>45988</v>
      </c>
      <c r="F62" s="27" t="n">
        <v>45988</v>
      </c>
      <c r="G62" s="27" t="n">
        <v>45988</v>
      </c>
      <c r="H62" t="n">
        <v>0.01</v>
      </c>
      <c r="J62" t="inlineStr">
        <is>
          <t>Juros de Aplicações Financeiras</t>
        </is>
      </c>
      <c r="K62" t="inlineStr">
        <is>
          <t>Transferência Bancária ou Pix</t>
        </is>
      </c>
      <c r="L62" t="inlineStr">
        <is>
          <t>Pago</t>
        </is>
      </c>
      <c r="M62" t="inlineStr">
        <is>
          <t>Priceless - Bem Mais - Kamino</t>
        </is>
      </c>
      <c r="N62" t="inlineStr">
        <is>
          <t>Remuneração conta Kamino</t>
        </is>
      </c>
    </row>
    <row r="63">
      <c r="A63" t="n">
        <v>9965</v>
      </c>
      <c r="B63" t="n">
        <v>149</v>
      </c>
      <c r="C63" t="inlineStr">
        <is>
          <t>Priceless</t>
        </is>
      </c>
      <c r="D63" t="inlineStr">
        <is>
          <t>PLUXEE BENEFICIOS BRASIL S.A. (SODEXO)</t>
        </is>
      </c>
      <c r="E63" s="27" t="n">
        <v>45988</v>
      </c>
      <c r="F63" s="27" t="n">
        <v>45988</v>
      </c>
      <c r="G63" s="27" t="n">
        <v>45988</v>
      </c>
      <c r="H63" t="n">
        <v>1558.26</v>
      </c>
      <c r="J63" t="inlineStr">
        <is>
          <t>Voucher</t>
        </is>
      </c>
      <c r="K63" t="inlineStr">
        <is>
          <t>Transferência Bancária ou Pix</t>
        </is>
      </c>
      <c r="L63" t="inlineStr">
        <is>
          <t>Pago</t>
        </is>
      </c>
      <c r="M63" t="inlineStr">
        <is>
          <t>Priceless - Bem Mais - Santander</t>
        </is>
      </c>
    </row>
    <row r="64">
      <c r="A64" t="n">
        <v>9964</v>
      </c>
      <c r="B64" t="n">
        <v>149</v>
      </c>
      <c r="C64" t="inlineStr">
        <is>
          <t>Priceless</t>
        </is>
      </c>
      <c r="D64" t="inlineStr">
        <is>
          <t>PLUXEE BENEFICIOS BRASIL S.A. (SODEXO)</t>
        </is>
      </c>
      <c r="E64" s="27" t="n">
        <v>45988</v>
      </c>
      <c r="F64" s="27" t="n">
        <v>45988</v>
      </c>
      <c r="G64" s="27" t="n">
        <v>45988</v>
      </c>
      <c r="H64" t="n">
        <v>199.69</v>
      </c>
      <c r="J64" t="inlineStr">
        <is>
          <t>Voucher</t>
        </is>
      </c>
      <c r="K64" t="inlineStr">
        <is>
          <t>Transferência Bancária ou Pix</t>
        </is>
      </c>
      <c r="L64" t="inlineStr">
        <is>
          <t>Pago</t>
        </is>
      </c>
      <c r="M64" t="inlineStr">
        <is>
          <t>Priceless - Bem Mais - Santander</t>
        </is>
      </c>
    </row>
    <row r="65">
      <c r="A65" t="n">
        <v>9698</v>
      </c>
      <c r="B65" t="n">
        <v>149</v>
      </c>
      <c r="C65" t="inlineStr">
        <is>
          <t>Priceless</t>
        </is>
      </c>
      <c r="D65" t="inlineStr">
        <is>
          <t>Mercado Livre</t>
        </is>
      </c>
      <c r="E65" s="27" t="n">
        <v>45986</v>
      </c>
      <c r="F65" s="27" t="n">
        <v>45986</v>
      </c>
      <c r="G65" s="27" t="n">
        <v>45986</v>
      </c>
      <c r="H65" t="n">
        <v>1072.45</v>
      </c>
      <c r="J65" t="inlineStr">
        <is>
          <t>Reembolso</t>
        </is>
      </c>
      <c r="K65" t="inlineStr">
        <is>
          <t>Transferência Bancária ou Pix</t>
        </is>
      </c>
      <c r="L65" t="inlineStr">
        <is>
          <t>Pago</t>
        </is>
      </c>
      <c r="M65" t="inlineStr">
        <is>
          <t>Priceless - Bem Mais - Kamino</t>
        </is>
      </c>
      <c r="N65" t="inlineStr">
        <is>
          <t>COMPRA NO MERCADO LIVRE QUE FOI CANCELADA ID DO A VISTA 1.109 - 11/2025</t>
        </is>
      </c>
    </row>
    <row r="66">
      <c r="A66" t="n">
        <v>9963</v>
      </c>
      <c r="B66" t="n">
        <v>149</v>
      </c>
      <c r="C66" t="inlineStr">
        <is>
          <t>Priceless</t>
        </is>
      </c>
      <c r="D66" t="inlineStr">
        <is>
          <t>GETNET</t>
        </is>
      </c>
      <c r="E66" s="27" t="n">
        <v>45986</v>
      </c>
      <c r="F66" s="27" t="n">
        <v>45986</v>
      </c>
      <c r="G66" s="27" t="n">
        <v>45986</v>
      </c>
      <c r="H66" t="n">
        <v>133.68</v>
      </c>
      <c r="J66" t="inlineStr">
        <is>
          <t>Voucher</t>
        </is>
      </c>
      <c r="K66" t="inlineStr">
        <is>
          <t>Transferência Bancária ou Pix</t>
        </is>
      </c>
      <c r="L66" t="inlineStr">
        <is>
          <t>Pago</t>
        </is>
      </c>
      <c r="M66" t="inlineStr">
        <is>
          <t>Priceless - Bem Mais - Santander</t>
        </is>
      </c>
    </row>
    <row r="67">
      <c r="A67" t="n">
        <v>9982</v>
      </c>
      <c r="B67" t="n">
        <v>149</v>
      </c>
      <c r="C67" t="inlineStr">
        <is>
          <t>Priceless</t>
        </is>
      </c>
      <c r="D67" t="inlineStr">
        <is>
          <t>TICKET SERVICO SA</t>
        </is>
      </c>
      <c r="E67" s="27" t="n">
        <v>45985</v>
      </c>
      <c r="F67" s="27" t="n">
        <v>45985</v>
      </c>
      <c r="G67" s="27" t="n">
        <v>45985</v>
      </c>
      <c r="H67" t="n">
        <v>563.29</v>
      </c>
      <c r="J67" t="inlineStr">
        <is>
          <t>Voucher</t>
        </is>
      </c>
      <c r="K67" t="inlineStr">
        <is>
          <t>Transferência Bancária ou Pix</t>
        </is>
      </c>
      <c r="L67" t="inlineStr">
        <is>
          <t>Pago</t>
        </is>
      </c>
      <c r="M67" t="inlineStr">
        <is>
          <t>Priceless - Bem Mais - Itaú</t>
        </is>
      </c>
    </row>
    <row r="68">
      <c r="A68" t="n">
        <v>9981</v>
      </c>
      <c r="B68" t="n">
        <v>149</v>
      </c>
      <c r="C68" t="inlineStr">
        <is>
          <t>Priceless</t>
        </is>
      </c>
      <c r="D68" t="inlineStr">
        <is>
          <t xml:space="preserve">VR Benefícios e Serviços </t>
        </is>
      </c>
      <c r="E68" s="27" t="n">
        <v>45982</v>
      </c>
      <c r="F68" s="27" t="n">
        <v>45982</v>
      </c>
      <c r="G68" s="27" t="n">
        <v>45982</v>
      </c>
      <c r="H68" t="n">
        <v>244.54</v>
      </c>
      <c r="J68" t="inlineStr">
        <is>
          <t>Voucher</t>
        </is>
      </c>
      <c r="K68" t="inlineStr">
        <is>
          <t>Transferência Bancária ou Pix</t>
        </is>
      </c>
      <c r="L68" t="inlineStr">
        <is>
          <t>Pago</t>
        </is>
      </c>
      <c r="M68" t="inlineStr">
        <is>
          <t>Priceless - Bem Mais - Itaú</t>
        </is>
      </c>
    </row>
    <row r="69">
      <c r="A69" t="n">
        <v>10237</v>
      </c>
      <c r="B69" t="n">
        <v>149</v>
      </c>
      <c r="C69" t="inlineStr">
        <is>
          <t>Priceless</t>
        </is>
      </c>
      <c r="D69" t="inlineStr">
        <is>
          <t>ALELO</t>
        </is>
      </c>
      <c r="E69" s="27" t="n">
        <v>45982</v>
      </c>
      <c r="F69" s="27" t="n">
        <v>45982</v>
      </c>
      <c r="G69" s="27" t="n">
        <v>45982</v>
      </c>
      <c r="H69" t="n">
        <v>1587.71</v>
      </c>
      <c r="J69" t="inlineStr">
        <is>
          <t>Voucher</t>
        </is>
      </c>
      <c r="K69" t="inlineStr">
        <is>
          <t>Transferência Bancária ou Pix</t>
        </is>
      </c>
      <c r="L69" t="inlineStr">
        <is>
          <t>Pago</t>
        </is>
      </c>
      <c r="M69" t="inlineStr">
        <is>
          <t>Priceless - Bem Mais - Santander</t>
        </is>
      </c>
      <c r="N69" t="inlineStr">
        <is>
          <t>VOUCHER</t>
        </is>
      </c>
    </row>
    <row r="70">
      <c r="A70" t="n">
        <v>9962</v>
      </c>
      <c r="B70" t="n">
        <v>149</v>
      </c>
      <c r="C70" t="inlineStr">
        <is>
          <t>Priceless</t>
        </is>
      </c>
      <c r="D70" t="inlineStr">
        <is>
          <t>PLUXEE BENEFICIOS BRASIL S.A. (SODEXO)</t>
        </is>
      </c>
      <c r="E70" s="27" t="n">
        <v>45982</v>
      </c>
      <c r="F70" s="27" t="n">
        <v>45982</v>
      </c>
      <c r="G70" s="27" t="n">
        <v>45982</v>
      </c>
      <c r="H70" t="n">
        <v>107.87</v>
      </c>
      <c r="J70" t="inlineStr">
        <is>
          <t>Voucher</t>
        </is>
      </c>
      <c r="K70" t="inlineStr">
        <is>
          <t>Transferência Bancária ou Pix</t>
        </is>
      </c>
      <c r="L70" t="inlineStr">
        <is>
          <t>Pago</t>
        </is>
      </c>
      <c r="M70" t="inlineStr">
        <is>
          <t>Priceless - Bem Mais - Santander</t>
        </is>
      </c>
    </row>
    <row r="71">
      <c r="A71" t="n">
        <v>9961</v>
      </c>
      <c r="B71" t="n">
        <v>149</v>
      </c>
      <c r="C71" t="inlineStr">
        <is>
          <t>Priceless</t>
        </is>
      </c>
      <c r="D71" t="inlineStr">
        <is>
          <t>PLUXEE BENEFICIOS BRASIL S.A. (SODEXO)</t>
        </is>
      </c>
      <c r="E71" s="27" t="n">
        <v>45982</v>
      </c>
      <c r="F71" s="27" t="n">
        <v>45982</v>
      </c>
      <c r="G71" s="27" t="n">
        <v>45982</v>
      </c>
      <c r="H71" t="n">
        <v>803.9400000000001</v>
      </c>
      <c r="J71" t="inlineStr">
        <is>
          <t>Voucher</t>
        </is>
      </c>
      <c r="K71" t="inlineStr">
        <is>
          <t>Transferência Bancária ou Pix</t>
        </is>
      </c>
      <c r="L71" t="inlineStr">
        <is>
          <t>Pago</t>
        </is>
      </c>
      <c r="M71" t="inlineStr">
        <is>
          <t>Priceless - Bem Mais - Santander</t>
        </is>
      </c>
    </row>
    <row r="72">
      <c r="A72" t="n">
        <v>9960</v>
      </c>
      <c r="B72" t="n">
        <v>149</v>
      </c>
      <c r="C72" t="inlineStr">
        <is>
          <t>Priceless</t>
        </is>
      </c>
      <c r="D72" t="inlineStr">
        <is>
          <t>PLUXEE BENEFICIOS BRASIL S.A. (SODEXO)</t>
        </is>
      </c>
      <c r="E72" s="27" t="n">
        <v>45982</v>
      </c>
      <c r="F72" s="27" t="n">
        <v>45982</v>
      </c>
      <c r="G72" s="27" t="n">
        <v>45982</v>
      </c>
      <c r="H72" t="n">
        <v>82.22</v>
      </c>
      <c r="J72" t="inlineStr">
        <is>
          <t>Voucher</t>
        </is>
      </c>
      <c r="K72" t="inlineStr">
        <is>
          <t>Transferência Bancária ou Pix</t>
        </is>
      </c>
      <c r="L72" t="inlineStr">
        <is>
          <t>Pago</t>
        </is>
      </c>
      <c r="M72" t="inlineStr">
        <is>
          <t>Priceless - Bem Mais - Santander</t>
        </is>
      </c>
    </row>
    <row r="73">
      <c r="A73" t="n">
        <v>9959</v>
      </c>
      <c r="B73" t="n">
        <v>149</v>
      </c>
      <c r="C73" t="inlineStr">
        <is>
          <t>Priceless</t>
        </is>
      </c>
      <c r="D73" t="inlineStr">
        <is>
          <t>ALELO</t>
        </is>
      </c>
      <c r="E73" s="27" t="n">
        <v>45980</v>
      </c>
      <c r="F73" s="27" t="n">
        <v>45980</v>
      </c>
      <c r="G73" s="27" t="n">
        <v>45980</v>
      </c>
      <c r="H73" t="n">
        <v>91.98</v>
      </c>
      <c r="J73" t="inlineStr">
        <is>
          <t>Voucher</t>
        </is>
      </c>
      <c r="K73" t="inlineStr">
        <is>
          <t>Transferência Bancária ou Pix</t>
        </is>
      </c>
      <c r="L73" t="inlineStr">
        <is>
          <t>Pago</t>
        </is>
      </c>
      <c r="M73" t="inlineStr">
        <is>
          <t>Priceless - Bem Mais - Santander</t>
        </is>
      </c>
    </row>
    <row r="74">
      <c r="A74" t="n">
        <v>9958</v>
      </c>
      <c r="B74" t="n">
        <v>149</v>
      </c>
      <c r="C74" t="inlineStr">
        <is>
          <t>Priceless</t>
        </is>
      </c>
      <c r="D74" t="inlineStr">
        <is>
          <t>ALELO</t>
        </is>
      </c>
      <c r="E74" s="27" t="n">
        <v>45979</v>
      </c>
      <c r="F74" s="27" t="n">
        <v>45979</v>
      </c>
      <c r="G74" s="27" t="n">
        <v>45979</v>
      </c>
      <c r="H74" t="n">
        <v>659.49</v>
      </c>
      <c r="J74" t="inlineStr">
        <is>
          <t>Voucher</t>
        </is>
      </c>
      <c r="K74" t="inlineStr">
        <is>
          <t>Transferência Bancária ou Pix</t>
        </is>
      </c>
      <c r="L74" t="inlineStr">
        <is>
          <t>Pago</t>
        </is>
      </c>
      <c r="M74" t="inlineStr">
        <is>
          <t>Priceless - Bem Mais - Santander</t>
        </is>
      </c>
    </row>
    <row r="75">
      <c r="A75" t="n">
        <v>9957</v>
      </c>
      <c r="B75" t="n">
        <v>149</v>
      </c>
      <c r="C75" t="inlineStr">
        <is>
          <t>Priceless</t>
        </is>
      </c>
      <c r="D75" t="inlineStr">
        <is>
          <t xml:space="preserve">Banco Santander </t>
        </is>
      </c>
      <c r="E75" s="27" t="n">
        <v>45978</v>
      </c>
      <c r="F75" s="27" t="n">
        <v>45978</v>
      </c>
      <c r="G75" s="27" t="n">
        <v>45978</v>
      </c>
      <c r="H75" t="n">
        <v>327.05</v>
      </c>
      <c r="J75" t="inlineStr">
        <is>
          <t>Voucher</t>
        </is>
      </c>
      <c r="K75" t="inlineStr">
        <is>
          <t>Transferência Bancária ou Pix</t>
        </is>
      </c>
      <c r="L75" t="inlineStr">
        <is>
          <t>Pago</t>
        </is>
      </c>
      <c r="M75" t="inlineStr">
        <is>
          <t>Priceless - Bem Mais - Santander</t>
        </is>
      </c>
    </row>
    <row r="76">
      <c r="A76" t="n">
        <v>9980</v>
      </c>
      <c r="B76" t="n">
        <v>149</v>
      </c>
      <c r="C76" t="inlineStr">
        <is>
          <t>Priceless</t>
        </is>
      </c>
      <c r="D76" t="inlineStr">
        <is>
          <t>TICKET SERVICO SA</t>
        </is>
      </c>
      <c r="E76" s="27" t="n">
        <v>45978</v>
      </c>
      <c r="F76" s="27" t="n">
        <v>45978</v>
      </c>
      <c r="G76" s="27" t="n">
        <v>45978</v>
      </c>
      <c r="H76" t="n">
        <v>95.06999999999999</v>
      </c>
      <c r="J76" t="inlineStr">
        <is>
          <t>Voucher</t>
        </is>
      </c>
      <c r="K76" t="inlineStr">
        <is>
          <t>Transferência Bancária ou Pix</t>
        </is>
      </c>
      <c r="L76" t="inlineStr">
        <is>
          <t>Pago</t>
        </is>
      </c>
      <c r="M76" t="inlineStr">
        <is>
          <t>Priceless - Bem Mais - Itaú</t>
        </is>
      </c>
    </row>
    <row r="77">
      <c r="A77" t="n">
        <v>10236</v>
      </c>
      <c r="B77" t="n">
        <v>149</v>
      </c>
      <c r="C77" t="inlineStr">
        <is>
          <t>Priceless</t>
        </is>
      </c>
      <c r="D77" t="inlineStr">
        <is>
          <t>ALELO</t>
        </is>
      </c>
      <c r="E77" s="27" t="n">
        <v>45978</v>
      </c>
      <c r="F77" s="27" t="n">
        <v>45978</v>
      </c>
      <c r="G77" s="27" t="n">
        <v>45978</v>
      </c>
      <c r="H77" t="n">
        <v>0</v>
      </c>
      <c r="J77" t="inlineStr">
        <is>
          <t>Voucher</t>
        </is>
      </c>
      <c r="K77" t="inlineStr">
        <is>
          <t>Transferência Bancária ou Pix</t>
        </is>
      </c>
      <c r="L77" t="inlineStr">
        <is>
          <t>Pago</t>
        </is>
      </c>
      <c r="M77" t="inlineStr">
        <is>
          <t>Priceless - Bem Mais - Santander</t>
        </is>
      </c>
      <c r="N77" t="inlineStr">
        <is>
          <t>VOUCHER</t>
        </is>
      </c>
    </row>
    <row r="78">
      <c r="A78" t="n">
        <v>9956</v>
      </c>
      <c r="B78" t="n">
        <v>149</v>
      </c>
      <c r="C78" t="inlineStr">
        <is>
          <t>Priceless</t>
        </is>
      </c>
      <c r="D78" t="inlineStr">
        <is>
          <t>ALELO</t>
        </is>
      </c>
      <c r="E78" s="27" t="n">
        <v>45975</v>
      </c>
      <c r="F78" s="27" t="n">
        <v>45975</v>
      </c>
      <c r="G78" s="27" t="n">
        <v>45975</v>
      </c>
      <c r="H78" t="n">
        <v>623.71</v>
      </c>
      <c r="J78" t="inlineStr">
        <is>
          <t>Voucher</t>
        </is>
      </c>
      <c r="K78" t="inlineStr">
        <is>
          <t>Transferência Bancária ou Pix</t>
        </is>
      </c>
      <c r="L78" t="inlineStr">
        <is>
          <t>Pago</t>
        </is>
      </c>
      <c r="M78" t="inlineStr">
        <is>
          <t>Priceless - Bem Mais - Santander</t>
        </is>
      </c>
    </row>
    <row r="79">
      <c r="A79" t="n">
        <v>9979</v>
      </c>
      <c r="B79" t="n">
        <v>149</v>
      </c>
      <c r="C79" t="inlineStr">
        <is>
          <t>Priceless</t>
        </is>
      </c>
      <c r="D79" t="inlineStr">
        <is>
          <t>TICKET SERVICO SA</t>
        </is>
      </c>
      <c r="E79" s="27" t="n">
        <v>45975</v>
      </c>
      <c r="F79" s="27" t="n">
        <v>45975</v>
      </c>
      <c r="G79" s="27" t="n">
        <v>45975</v>
      </c>
      <c r="H79" t="n">
        <v>144.56</v>
      </c>
      <c r="J79" t="inlineStr">
        <is>
          <t>Voucher</t>
        </is>
      </c>
      <c r="K79" t="inlineStr">
        <is>
          <t>Transferência Bancária ou Pix</t>
        </is>
      </c>
      <c r="L79" t="inlineStr">
        <is>
          <t>Pago</t>
        </is>
      </c>
      <c r="M79" t="inlineStr">
        <is>
          <t>Priceless - Bem Mais - Itaú</t>
        </is>
      </c>
    </row>
    <row r="80">
      <c r="A80" t="n">
        <v>9955</v>
      </c>
      <c r="B80" t="n">
        <v>149</v>
      </c>
      <c r="C80" t="inlineStr">
        <is>
          <t>Priceless</t>
        </is>
      </c>
      <c r="D80" t="inlineStr">
        <is>
          <t>PLUXEE BENEFICIOS BRASIL S.A. (SODEXO)</t>
        </is>
      </c>
      <c r="E80" s="27" t="n">
        <v>45974</v>
      </c>
      <c r="F80" s="27" t="n">
        <v>45974</v>
      </c>
      <c r="G80" s="27" t="n">
        <v>45974</v>
      </c>
      <c r="H80" t="n">
        <v>176.2</v>
      </c>
      <c r="J80" t="inlineStr">
        <is>
          <t>Voucher</t>
        </is>
      </c>
      <c r="K80" t="inlineStr">
        <is>
          <t>Transferência Bancária ou Pix</t>
        </is>
      </c>
      <c r="L80" t="inlineStr">
        <is>
          <t>Pago</t>
        </is>
      </c>
      <c r="M80" t="inlineStr">
        <is>
          <t>Priceless - Bem Mais - Santander</t>
        </is>
      </c>
    </row>
    <row r="81">
      <c r="A81" t="n">
        <v>9954</v>
      </c>
      <c r="B81" t="n">
        <v>149</v>
      </c>
      <c r="C81" t="inlineStr">
        <is>
          <t>Priceless</t>
        </is>
      </c>
      <c r="D81" t="inlineStr">
        <is>
          <t>PLUXEE BENEFICIOS BRASIL S.A. (SODEXO)</t>
        </is>
      </c>
      <c r="E81" s="27" t="n">
        <v>45974</v>
      </c>
      <c r="F81" s="27" t="n">
        <v>45974</v>
      </c>
      <c r="G81" s="27" t="n">
        <v>45974</v>
      </c>
      <c r="H81" t="n">
        <v>2094.64</v>
      </c>
      <c r="J81" t="inlineStr">
        <is>
          <t>Voucher</t>
        </is>
      </c>
      <c r="K81" t="inlineStr">
        <is>
          <t>Transferência Bancária ou Pix</t>
        </is>
      </c>
      <c r="L81" t="inlineStr">
        <is>
          <t>Pago</t>
        </is>
      </c>
      <c r="M81" t="inlineStr">
        <is>
          <t>Priceless - Bem Mais - Santander</t>
        </is>
      </c>
    </row>
    <row r="82">
      <c r="A82" t="n">
        <v>9978</v>
      </c>
      <c r="B82" t="n">
        <v>149</v>
      </c>
      <c r="C82" t="inlineStr">
        <is>
          <t>Priceless</t>
        </is>
      </c>
      <c r="D82" t="inlineStr">
        <is>
          <t xml:space="preserve">VR Benefícios e Serviços </t>
        </is>
      </c>
      <c r="E82" s="27" t="n">
        <v>45974</v>
      </c>
      <c r="F82" s="27" t="n">
        <v>45974</v>
      </c>
      <c r="G82" s="27" t="n">
        <v>45974</v>
      </c>
      <c r="H82" t="n">
        <v>299.12</v>
      </c>
      <c r="J82" t="inlineStr">
        <is>
          <t>Voucher</t>
        </is>
      </c>
      <c r="K82" t="inlineStr">
        <is>
          <t>Transferência Bancária ou Pix</t>
        </is>
      </c>
      <c r="L82" t="inlineStr">
        <is>
          <t>Pago</t>
        </is>
      </c>
      <c r="M82" t="inlineStr">
        <is>
          <t>Priceless - Bem Mais - Itaú</t>
        </is>
      </c>
    </row>
    <row r="83">
      <c r="A83" t="n">
        <v>9953</v>
      </c>
      <c r="B83" t="n">
        <v>149</v>
      </c>
      <c r="C83" t="inlineStr">
        <is>
          <t>Priceless</t>
        </is>
      </c>
      <c r="D83" t="inlineStr">
        <is>
          <t>ALELO</t>
        </is>
      </c>
      <c r="E83" s="27" t="n">
        <v>45972</v>
      </c>
      <c r="F83" s="27" t="n">
        <v>45972</v>
      </c>
      <c r="G83" s="27" t="n">
        <v>45972</v>
      </c>
      <c r="H83" t="n">
        <v>240.29</v>
      </c>
      <c r="J83" t="inlineStr">
        <is>
          <t>Voucher</t>
        </is>
      </c>
      <c r="K83" t="inlineStr">
        <is>
          <t>Transferência Bancária ou Pix</t>
        </is>
      </c>
      <c r="L83" t="inlineStr">
        <is>
          <t>Pago</t>
        </is>
      </c>
      <c r="M83" t="inlineStr">
        <is>
          <t>Priceless - Bem Mais - Santander</t>
        </is>
      </c>
    </row>
    <row r="84">
      <c r="A84" t="n">
        <v>9952</v>
      </c>
      <c r="B84" t="n">
        <v>149</v>
      </c>
      <c r="C84" t="inlineStr">
        <is>
          <t>Priceless</t>
        </is>
      </c>
      <c r="D84" t="inlineStr">
        <is>
          <t>ALELO</t>
        </is>
      </c>
      <c r="E84" s="27" t="n">
        <v>45971</v>
      </c>
      <c r="F84" s="27" t="n">
        <v>45971</v>
      </c>
      <c r="G84" s="27" t="n">
        <v>45971</v>
      </c>
      <c r="H84" t="n">
        <v>591.1</v>
      </c>
      <c r="J84" t="inlineStr">
        <is>
          <t>Voucher</t>
        </is>
      </c>
      <c r="K84" t="inlineStr">
        <is>
          <t>Transferência Bancária ou Pix</t>
        </is>
      </c>
      <c r="L84" t="inlineStr">
        <is>
          <t>Pago</t>
        </is>
      </c>
      <c r="M84" t="inlineStr">
        <is>
          <t>Priceless - Bem Mais - Santander</t>
        </is>
      </c>
    </row>
    <row r="85">
      <c r="A85" t="n">
        <v>9972</v>
      </c>
      <c r="B85" t="n">
        <v>149</v>
      </c>
      <c r="C85" t="inlineStr">
        <is>
          <t>Priceless</t>
        </is>
      </c>
      <c r="D85" t="inlineStr">
        <is>
          <t>GETNET</t>
        </is>
      </c>
      <c r="E85" s="27" t="n">
        <v>45971</v>
      </c>
      <c r="F85" s="27" t="n">
        <v>45971</v>
      </c>
      <c r="G85" s="27" t="n">
        <v>45971</v>
      </c>
      <c r="H85" t="n">
        <v>448.84</v>
      </c>
      <c r="J85" t="inlineStr">
        <is>
          <t>Voucher</t>
        </is>
      </c>
      <c r="K85" t="inlineStr">
        <is>
          <t>Transferência Bancária ou Pix</t>
        </is>
      </c>
      <c r="L85" t="inlineStr">
        <is>
          <t>Pago</t>
        </is>
      </c>
      <c r="M85" t="inlineStr">
        <is>
          <t>Priceless - Bem Mais - Santander</t>
        </is>
      </c>
    </row>
    <row r="86">
      <c r="A86" t="n">
        <v>9971</v>
      </c>
      <c r="B86" t="n">
        <v>149</v>
      </c>
      <c r="C86" t="inlineStr">
        <is>
          <t>Priceless</t>
        </is>
      </c>
      <c r="D86" t="inlineStr">
        <is>
          <t>ALELO</t>
        </is>
      </c>
      <c r="E86" s="27" t="n">
        <v>45968</v>
      </c>
      <c r="F86" s="27" t="n">
        <v>45968</v>
      </c>
      <c r="G86" s="27" t="n">
        <v>45968</v>
      </c>
      <c r="H86" t="n">
        <v>102.43</v>
      </c>
      <c r="J86" t="inlineStr">
        <is>
          <t>Voucher</t>
        </is>
      </c>
      <c r="K86" t="inlineStr">
        <is>
          <t>Transferência Bancária ou Pix</t>
        </is>
      </c>
      <c r="L86" t="inlineStr">
        <is>
          <t>Pago</t>
        </is>
      </c>
      <c r="M86" t="inlineStr">
        <is>
          <t>Priceless - Bem Mais - Santander</t>
        </is>
      </c>
    </row>
    <row r="87">
      <c r="A87" t="n">
        <v>9970</v>
      </c>
      <c r="B87" t="n">
        <v>149</v>
      </c>
      <c r="C87" t="inlineStr">
        <is>
          <t>Priceless</t>
        </is>
      </c>
      <c r="D87" t="inlineStr">
        <is>
          <t>ALELO</t>
        </is>
      </c>
      <c r="E87" s="27" t="n">
        <v>45967</v>
      </c>
      <c r="F87" s="27" t="n">
        <v>45967</v>
      </c>
      <c r="G87" s="27" t="n">
        <v>45967</v>
      </c>
      <c r="H87" t="n">
        <v>367.51</v>
      </c>
      <c r="J87" t="inlineStr">
        <is>
          <t>Voucher</t>
        </is>
      </c>
      <c r="K87" t="inlineStr">
        <is>
          <t>Transferência Bancária ou Pix</t>
        </is>
      </c>
      <c r="L87" t="inlineStr">
        <is>
          <t>Pago</t>
        </is>
      </c>
      <c r="M87" t="inlineStr">
        <is>
          <t>Priceless - Bem Mais - Santander</t>
        </is>
      </c>
    </row>
    <row r="88">
      <c r="A88" t="n">
        <v>9969</v>
      </c>
      <c r="B88" t="n">
        <v>149</v>
      </c>
      <c r="C88" t="inlineStr">
        <is>
          <t>Priceless</t>
        </is>
      </c>
      <c r="D88" t="inlineStr">
        <is>
          <t>ALELO</t>
        </is>
      </c>
      <c r="E88" s="27" t="n">
        <v>45964</v>
      </c>
      <c r="F88" s="27" t="n">
        <v>45964</v>
      </c>
      <c r="G88" s="27" t="n">
        <v>45964</v>
      </c>
      <c r="H88" t="n">
        <v>177.58</v>
      </c>
      <c r="J88" t="inlineStr">
        <is>
          <t>Voucher</t>
        </is>
      </c>
      <c r="K88" t="inlineStr">
        <is>
          <t>Transferência Bancária ou Pix</t>
        </is>
      </c>
      <c r="L88" t="inlineStr">
        <is>
          <t>Pago</t>
        </is>
      </c>
      <c r="M88" t="inlineStr">
        <is>
          <t>Priceless - Bem Mais - Santander</t>
        </is>
      </c>
    </row>
    <row r="89">
      <c r="A89" t="n">
        <v>10231</v>
      </c>
      <c r="B89" t="n">
        <v>149</v>
      </c>
      <c r="C89" t="inlineStr">
        <is>
          <t>Priceless</t>
        </is>
      </c>
      <c r="D89" t="inlineStr">
        <is>
          <t>ALELO</t>
        </is>
      </c>
      <c r="E89" s="27" t="n">
        <v>45964</v>
      </c>
      <c r="F89" s="27" t="n">
        <v>45964</v>
      </c>
      <c r="G89" s="27" t="n">
        <v>45964</v>
      </c>
      <c r="H89" t="n">
        <v>391.37</v>
      </c>
      <c r="J89" t="inlineStr">
        <is>
          <t>Voucher</t>
        </is>
      </c>
      <c r="K89" t="inlineStr">
        <is>
          <t>Transferência Bancária ou Pix</t>
        </is>
      </c>
      <c r="L89" t="inlineStr">
        <is>
          <t>Pago</t>
        </is>
      </c>
      <c r="M89" t="inlineStr">
        <is>
          <t>Priceless - Bem Mais - Santander</t>
        </is>
      </c>
      <c r="N89" t="inlineStr">
        <is>
          <t>VOUCHER</t>
        </is>
      </c>
    </row>
    <row r="90">
      <c r="A90" t="n">
        <v>10230</v>
      </c>
      <c r="B90" t="n">
        <v>149</v>
      </c>
      <c r="C90" t="inlineStr">
        <is>
          <t>Priceless</t>
        </is>
      </c>
      <c r="D90" t="inlineStr">
        <is>
          <t>ALELO</t>
        </is>
      </c>
      <c r="E90" s="27" t="n">
        <v>45961</v>
      </c>
      <c r="F90" s="27" t="n">
        <v>45961</v>
      </c>
      <c r="G90" s="27" t="n">
        <v>45961</v>
      </c>
      <c r="H90" t="n">
        <v>2692.15</v>
      </c>
      <c r="J90" t="inlineStr">
        <is>
          <t>Voucher</t>
        </is>
      </c>
      <c r="K90" t="inlineStr">
        <is>
          <t>Transferência Bancária ou Pix</t>
        </is>
      </c>
      <c r="L90" t="inlineStr">
        <is>
          <t>Pago</t>
        </is>
      </c>
      <c r="M90" t="inlineStr">
        <is>
          <t>Priceless - Bem Mais - Santander</t>
        </is>
      </c>
      <c r="N90" t="inlineStr">
        <is>
          <t>VOUCHER</t>
        </is>
      </c>
    </row>
    <row r="91">
      <c r="A91" t="n">
        <v>9976</v>
      </c>
      <c r="B91" t="n">
        <v>149</v>
      </c>
      <c r="C91" t="inlineStr">
        <is>
          <t>Priceless</t>
        </is>
      </c>
      <c r="D91" t="inlineStr">
        <is>
          <t>ALELO</t>
        </is>
      </c>
      <c r="E91" s="27" t="n">
        <v>45960</v>
      </c>
      <c r="F91" s="27" t="n">
        <v>45960</v>
      </c>
      <c r="G91" s="27" t="n">
        <v>45960</v>
      </c>
      <c r="H91" t="n">
        <v>100.23</v>
      </c>
      <c r="J91" t="inlineStr">
        <is>
          <t>Voucher</t>
        </is>
      </c>
      <c r="K91" t="inlineStr">
        <is>
          <t>Transferência Bancária ou Pix</t>
        </is>
      </c>
      <c r="L91" t="inlineStr">
        <is>
          <t>Pago</t>
        </is>
      </c>
      <c r="M91" t="inlineStr">
        <is>
          <t>Priceless - Bem Mais - Santander</t>
        </is>
      </c>
    </row>
    <row r="92">
      <c r="A92" t="n">
        <v>9975</v>
      </c>
      <c r="B92" t="n">
        <v>149</v>
      </c>
      <c r="C92" t="inlineStr">
        <is>
          <t>Priceless</t>
        </is>
      </c>
      <c r="D92" t="inlineStr">
        <is>
          <t>ALELO</t>
        </is>
      </c>
      <c r="E92" s="27" t="n">
        <v>45959</v>
      </c>
      <c r="F92" s="27" t="n">
        <v>45959</v>
      </c>
      <c r="G92" s="27" t="n">
        <v>45959</v>
      </c>
      <c r="H92" t="n">
        <v>70.03</v>
      </c>
      <c r="J92" t="inlineStr">
        <is>
          <t>Voucher</t>
        </is>
      </c>
      <c r="K92" t="inlineStr">
        <is>
          <t>Transferência Bancária ou Pix</t>
        </is>
      </c>
      <c r="L92" t="inlineStr">
        <is>
          <t>Pago</t>
        </is>
      </c>
      <c r="M92" t="inlineStr">
        <is>
          <t>Priceless - Bem Mais - Santander</t>
        </is>
      </c>
    </row>
    <row r="93">
      <c r="A93" t="n">
        <v>9974</v>
      </c>
      <c r="B93" t="n">
        <v>149</v>
      </c>
      <c r="C93" t="inlineStr">
        <is>
          <t>Priceless</t>
        </is>
      </c>
      <c r="D93" t="inlineStr">
        <is>
          <t>ALELO</t>
        </is>
      </c>
      <c r="E93" s="27" t="n">
        <v>45958</v>
      </c>
      <c r="F93" s="27" t="n">
        <v>45958</v>
      </c>
      <c r="G93" s="27" t="n">
        <v>45958</v>
      </c>
      <c r="H93" t="n">
        <v>95.03</v>
      </c>
      <c r="J93" t="inlineStr">
        <is>
          <t>Voucher</t>
        </is>
      </c>
      <c r="K93" t="inlineStr">
        <is>
          <t>Transferência Bancária ou Pix</t>
        </is>
      </c>
      <c r="L93" t="inlineStr">
        <is>
          <t>Pago</t>
        </is>
      </c>
      <c r="M93" t="inlineStr">
        <is>
          <t>Priceless - Bem Mais - Santander</t>
        </is>
      </c>
    </row>
    <row r="94">
      <c r="A94" t="n">
        <v>9973</v>
      </c>
      <c r="B94" t="n">
        <v>149</v>
      </c>
      <c r="C94" t="inlineStr">
        <is>
          <t>Priceless</t>
        </is>
      </c>
      <c r="D94" t="inlineStr">
        <is>
          <t>ALELO</t>
        </is>
      </c>
      <c r="E94" s="27" t="n">
        <v>45957</v>
      </c>
      <c r="F94" s="27" t="n">
        <v>45957</v>
      </c>
      <c r="G94" s="27" t="n">
        <v>45957</v>
      </c>
      <c r="H94" t="n">
        <v>47.05</v>
      </c>
      <c r="J94" t="inlineStr">
        <is>
          <t>Voucher</t>
        </is>
      </c>
      <c r="K94" t="inlineStr">
        <is>
          <t>Transferência Bancária ou Pix</t>
        </is>
      </c>
      <c r="L94" t="inlineStr">
        <is>
          <t>Pago</t>
        </is>
      </c>
      <c r="M94" t="inlineStr">
        <is>
          <t>Priceless - Bem Mais - Santander</t>
        </is>
      </c>
    </row>
    <row r="95">
      <c r="A95" t="n">
        <v>9789</v>
      </c>
      <c r="B95" t="n">
        <v>149</v>
      </c>
      <c r="C95" t="inlineStr">
        <is>
          <t>Priceless</t>
        </is>
      </c>
      <c r="D95" t="inlineStr">
        <is>
          <t>TICKET SERVICO SA</t>
        </is>
      </c>
      <c r="E95" s="27" t="n">
        <v>45957</v>
      </c>
      <c r="F95" s="27" t="n">
        <v>45957</v>
      </c>
      <c r="G95" s="27" t="n">
        <v>45957</v>
      </c>
      <c r="H95" t="n">
        <v>96.23</v>
      </c>
      <c r="J95" t="inlineStr">
        <is>
          <t>Voucher</t>
        </is>
      </c>
      <c r="K95" t="inlineStr">
        <is>
          <t>Transferência Bancária ou Pix</t>
        </is>
      </c>
      <c r="L95" t="inlineStr">
        <is>
          <t>Pago</t>
        </is>
      </c>
      <c r="M95" t="inlineStr">
        <is>
          <t>Priceless - Bem Mais - Itaú</t>
        </is>
      </c>
      <c r="N95" t="inlineStr">
        <is>
          <t>VOUCHER</t>
        </is>
      </c>
    </row>
    <row r="96">
      <c r="A96" t="n">
        <v>9896</v>
      </c>
      <c r="B96" t="n">
        <v>149</v>
      </c>
      <c r="C96" t="inlineStr">
        <is>
          <t>Priceless</t>
        </is>
      </c>
      <c r="D96" t="inlineStr">
        <is>
          <t xml:space="preserve">TORANJA </t>
        </is>
      </c>
      <c r="E96" s="27" t="n">
        <v>45954</v>
      </c>
      <c r="F96" s="27" t="n">
        <v>45954</v>
      </c>
      <c r="G96" s="27" t="n">
        <v>45954</v>
      </c>
      <c r="H96" t="n">
        <v>375</v>
      </c>
      <c r="J96" t="inlineStr">
        <is>
          <t>Reembolso</t>
        </is>
      </c>
      <c r="K96" t="inlineStr">
        <is>
          <t>Transferência Bancária ou Pix</t>
        </is>
      </c>
      <c r="L96" t="inlineStr">
        <is>
          <t>Pago</t>
        </is>
      </c>
      <c r="M96" t="inlineStr">
        <is>
          <t>Priceless - Bem Mais - Itaú</t>
        </is>
      </c>
      <c r="N96" t="inlineStr">
        <is>
          <t>CREDITO FORNECEDOR HOMOLOGADO CLT GERADORES</t>
        </is>
      </c>
    </row>
    <row r="97">
      <c r="A97" t="n">
        <v>10222</v>
      </c>
      <c r="B97" t="n">
        <v>149</v>
      </c>
      <c r="C97" t="inlineStr">
        <is>
          <t>Priceless</t>
        </is>
      </c>
      <c r="D97" t="inlineStr">
        <is>
          <t>TICKET SERVICO SA</t>
        </is>
      </c>
      <c r="E97" s="27" t="n">
        <v>45950</v>
      </c>
      <c r="F97" s="27" t="n">
        <v>45950</v>
      </c>
      <c r="G97" s="27" t="n">
        <v>45950</v>
      </c>
      <c r="H97" t="n">
        <v>71.81</v>
      </c>
      <c r="J97" t="inlineStr">
        <is>
          <t>Voucher</t>
        </is>
      </c>
      <c r="K97" t="inlineStr">
        <is>
          <t>Transferência Bancária ou Pix</t>
        </is>
      </c>
      <c r="L97" t="inlineStr">
        <is>
          <t>Pago</t>
        </is>
      </c>
      <c r="M97" t="inlineStr">
        <is>
          <t>Blue Note SP - Spjazz - Banco do Brasil</t>
        </is>
      </c>
      <c r="N97" t="inlineStr">
        <is>
          <t>VOUCHER</t>
        </is>
      </c>
    </row>
    <row r="98">
      <c r="A98" t="n">
        <v>9797</v>
      </c>
      <c r="B98" t="n">
        <v>149</v>
      </c>
      <c r="C98" t="inlineStr">
        <is>
          <t>Priceless</t>
        </is>
      </c>
      <c r="D98" t="inlineStr">
        <is>
          <t>MERCADO PAGO</t>
        </is>
      </c>
      <c r="E98" s="27" t="n">
        <v>45948</v>
      </c>
      <c r="F98" s="27" t="n">
        <v>45948</v>
      </c>
      <c r="G98" s="27" t="n">
        <v>45948</v>
      </c>
      <c r="H98" t="n">
        <v>1446.8</v>
      </c>
      <c r="J98" t="inlineStr">
        <is>
          <t>Reembolso</t>
        </is>
      </c>
      <c r="K98" t="inlineStr">
        <is>
          <t>Transferência Bancária ou Pix</t>
        </is>
      </c>
      <c r="L98" t="inlineStr">
        <is>
          <t>Pago</t>
        </is>
      </c>
      <c r="M98" t="inlineStr">
        <is>
          <t>Priceless - Bem Mais - Kamino</t>
        </is>
      </c>
      <c r="N98" t="inlineStr">
        <is>
          <t>DEVOLUÇÃO DO MERCADO LIVRE</t>
        </is>
      </c>
    </row>
    <row r="99">
      <c r="A99" t="n">
        <v>10221</v>
      </c>
      <c r="B99" t="n">
        <v>149</v>
      </c>
      <c r="C99" t="inlineStr">
        <is>
          <t>Priceless</t>
        </is>
      </c>
      <c r="D99" t="inlineStr">
        <is>
          <t>ALELO</t>
        </is>
      </c>
      <c r="E99" s="27" t="n">
        <v>45946</v>
      </c>
      <c r="F99" s="27" t="n">
        <v>45946</v>
      </c>
      <c r="G99" s="27" t="n">
        <v>45946</v>
      </c>
      <c r="H99" t="n">
        <v>9650.34</v>
      </c>
      <c r="J99" t="inlineStr">
        <is>
          <t>Voucher</t>
        </is>
      </c>
      <c r="K99" t="inlineStr">
        <is>
          <t>Transferência Bancária ou Pix</t>
        </is>
      </c>
      <c r="L99" t="inlineStr">
        <is>
          <t>Pago</t>
        </is>
      </c>
      <c r="M99" t="inlineStr">
        <is>
          <t>Blue Note SP - Spjazz - Banco do Brasil</t>
        </is>
      </c>
      <c r="N99" t="inlineStr">
        <is>
          <t>VOUCHER</t>
        </is>
      </c>
    </row>
    <row r="100">
      <c r="A100" t="n">
        <v>9130</v>
      </c>
      <c r="B100" t="n">
        <v>149</v>
      </c>
      <c r="C100" t="inlineStr">
        <is>
          <t>Priceless</t>
        </is>
      </c>
      <c r="D100" t="inlineStr">
        <is>
          <t>TICKET SERVICO SA</t>
        </is>
      </c>
      <c r="E100" s="27" t="n">
        <v>45943</v>
      </c>
      <c r="F100" s="27" t="n">
        <v>45943</v>
      </c>
      <c r="G100" s="27" t="n">
        <v>45943</v>
      </c>
      <c r="H100" t="n">
        <v>1395.91</v>
      </c>
      <c r="J100" t="inlineStr">
        <is>
          <t>Voucher</t>
        </is>
      </c>
      <c r="K100" t="inlineStr">
        <is>
          <t>Transferência Bancária ou Pix</t>
        </is>
      </c>
      <c r="L100" t="inlineStr">
        <is>
          <t>Pago</t>
        </is>
      </c>
      <c r="M100" t="inlineStr">
        <is>
          <t>Priceless - Bem Mais - Itaú</t>
        </is>
      </c>
    </row>
    <row r="101">
      <c r="A101" t="n">
        <v>9129</v>
      </c>
      <c r="B101" t="n">
        <v>149</v>
      </c>
      <c r="C101" t="inlineStr">
        <is>
          <t>Priceless</t>
        </is>
      </c>
      <c r="D101" t="inlineStr">
        <is>
          <t>TICKET SERVICO SA</t>
        </is>
      </c>
      <c r="E101" s="27" t="n">
        <v>45940</v>
      </c>
      <c r="F101" s="27" t="n">
        <v>45940</v>
      </c>
      <c r="G101" s="27" t="n">
        <v>45940</v>
      </c>
      <c r="H101" t="n">
        <v>377.94</v>
      </c>
      <c r="J101" t="inlineStr">
        <is>
          <t>Voucher</t>
        </is>
      </c>
      <c r="K101" t="inlineStr">
        <is>
          <t>Transferência Bancária ou Pix</t>
        </is>
      </c>
      <c r="L101" t="inlineStr">
        <is>
          <t>Pago</t>
        </is>
      </c>
      <c r="M101" t="inlineStr">
        <is>
          <t>Priceless - Bem Mais - Itaú</t>
        </is>
      </c>
    </row>
    <row r="102">
      <c r="A102" t="n">
        <v>9124</v>
      </c>
      <c r="B102" t="n">
        <v>149</v>
      </c>
      <c r="C102" t="inlineStr">
        <is>
          <t>Priceless</t>
        </is>
      </c>
      <c r="D102" t="inlineStr">
        <is>
          <t>ALELO</t>
        </is>
      </c>
      <c r="E102" s="27" t="n">
        <v>45939</v>
      </c>
      <c r="F102" s="27" t="n">
        <v>45939</v>
      </c>
      <c r="G102" s="27" t="n">
        <v>45939</v>
      </c>
      <c r="H102" t="n">
        <v>2178.68</v>
      </c>
      <c r="J102" t="inlineStr">
        <is>
          <t>Voucher</t>
        </is>
      </c>
      <c r="K102" t="inlineStr">
        <is>
          <t>Transferência Bancária ou Pix</t>
        </is>
      </c>
      <c r="L102" t="inlineStr">
        <is>
          <t>Pago</t>
        </is>
      </c>
      <c r="M102" t="inlineStr">
        <is>
          <t>Priceless - Bem Mais - Santander</t>
        </is>
      </c>
    </row>
    <row r="103">
      <c r="A103" t="n">
        <v>9123</v>
      </c>
      <c r="B103" t="n">
        <v>149</v>
      </c>
      <c r="C103" t="inlineStr">
        <is>
          <t>Priceless</t>
        </is>
      </c>
      <c r="D103" t="inlineStr">
        <is>
          <t>CIELO</t>
        </is>
      </c>
      <c r="E103" s="27" t="n">
        <v>45936</v>
      </c>
      <c r="F103" s="27" t="n">
        <v>45936</v>
      </c>
      <c r="G103" s="27" t="n">
        <v>45936</v>
      </c>
      <c r="H103" t="n">
        <v>96.36</v>
      </c>
      <c r="J103" t="inlineStr">
        <is>
          <t>Voucher</t>
        </is>
      </c>
      <c r="K103" t="inlineStr">
        <is>
          <t>Transferência Bancária ou Pix</t>
        </is>
      </c>
      <c r="L103" t="inlineStr">
        <is>
          <t>Pago</t>
        </is>
      </c>
      <c r="M103" t="inlineStr">
        <is>
          <t>Priceless - Bem Mais - Santander</t>
        </is>
      </c>
    </row>
    <row r="104">
      <c r="A104" t="n">
        <v>9119</v>
      </c>
      <c r="B104" t="n">
        <v>149</v>
      </c>
      <c r="C104" t="inlineStr">
        <is>
          <t>Priceless</t>
        </is>
      </c>
      <c r="D104" t="inlineStr">
        <is>
          <t>TICKET SERVICO SA</t>
        </is>
      </c>
      <c r="E104" s="27" t="n">
        <v>45936</v>
      </c>
      <c r="F104" s="27" t="n">
        <v>45936</v>
      </c>
      <c r="G104" s="27" t="n">
        <v>45936</v>
      </c>
      <c r="H104" t="n">
        <v>2886.97</v>
      </c>
      <c r="J104" t="inlineStr">
        <is>
          <t>Voucher</t>
        </is>
      </c>
      <c r="K104" t="inlineStr">
        <is>
          <t>Transferência Bancária ou Pix</t>
        </is>
      </c>
      <c r="L104" t="inlineStr">
        <is>
          <t>Pago</t>
        </is>
      </c>
      <c r="M104" t="inlineStr">
        <is>
          <t>Priceless - Bem Mais - Itaú</t>
        </is>
      </c>
    </row>
    <row r="105">
      <c r="A105" t="n">
        <v>9117</v>
      </c>
      <c r="B105" t="n">
        <v>149</v>
      </c>
      <c r="C105" t="inlineStr">
        <is>
          <t>Priceless</t>
        </is>
      </c>
      <c r="D105" t="inlineStr">
        <is>
          <t>TICKET SERVICO SA</t>
        </is>
      </c>
      <c r="E105" s="27" t="n">
        <v>45933</v>
      </c>
      <c r="F105" s="27" t="n">
        <v>45933</v>
      </c>
      <c r="G105" s="27" t="n">
        <v>45933</v>
      </c>
      <c r="H105" t="n">
        <v>179.61</v>
      </c>
      <c r="J105" t="inlineStr">
        <is>
          <t>Voucher</t>
        </is>
      </c>
      <c r="K105" t="inlineStr">
        <is>
          <t>Transferência Bancária ou Pix</t>
        </is>
      </c>
      <c r="L105" t="inlineStr">
        <is>
          <t>Pago</t>
        </is>
      </c>
      <c r="M105" t="inlineStr">
        <is>
          <t>Priceless - Bem Mais - Itaú</t>
        </is>
      </c>
    </row>
    <row r="106">
      <c r="A106" t="n">
        <v>9118</v>
      </c>
      <c r="B106" t="n">
        <v>149</v>
      </c>
      <c r="C106" t="inlineStr">
        <is>
          <t>Priceless</t>
        </is>
      </c>
      <c r="D106" t="inlineStr">
        <is>
          <t xml:space="preserve">TORANJA </t>
        </is>
      </c>
      <c r="E106" s="27" t="n">
        <v>45933</v>
      </c>
      <c r="F106" s="27" t="n">
        <v>45933</v>
      </c>
      <c r="G106" s="27" t="n">
        <v>45933</v>
      </c>
      <c r="H106" t="n">
        <v>450</v>
      </c>
      <c r="J106" t="inlineStr">
        <is>
          <t>Reembolso</t>
        </is>
      </c>
      <c r="K106" t="inlineStr">
        <is>
          <t>Transferência Bancária ou Pix</t>
        </is>
      </c>
      <c r="L106" t="inlineStr">
        <is>
          <t>Pago</t>
        </is>
      </c>
      <c r="M106" t="inlineStr">
        <is>
          <t>Priceless - Bem Mais - Itaú</t>
        </is>
      </c>
      <c r="N106" t="inlineStr">
        <is>
          <t>CREDITO FORNECEDOR HOMOLOGADO CLT GERADORES</t>
        </is>
      </c>
    </row>
    <row r="107">
      <c r="A107" t="n">
        <v>9116</v>
      </c>
      <c r="B107" t="n">
        <v>149</v>
      </c>
      <c r="C107" t="inlineStr">
        <is>
          <t>Priceless</t>
        </is>
      </c>
      <c r="D107" t="inlineStr">
        <is>
          <t xml:space="preserve">VR Benefícios e Serviços </t>
        </is>
      </c>
      <c r="E107" s="27" t="n">
        <v>45932</v>
      </c>
      <c r="F107" s="27" t="n">
        <v>45932</v>
      </c>
      <c r="G107" s="27" t="n">
        <v>45932</v>
      </c>
      <c r="H107" t="n">
        <v>321.54</v>
      </c>
      <c r="J107" t="inlineStr">
        <is>
          <t>Voucher</t>
        </is>
      </c>
      <c r="K107" t="inlineStr">
        <is>
          <t>Transferência Bancária ou Pix</t>
        </is>
      </c>
      <c r="L107" t="inlineStr">
        <is>
          <t>Pago</t>
        </is>
      </c>
      <c r="M107" t="inlineStr">
        <is>
          <t>Priceless - Bem Mais - Itaú</t>
        </is>
      </c>
    </row>
    <row r="108">
      <c r="A108" t="n">
        <v>9122</v>
      </c>
      <c r="B108" t="n">
        <v>149</v>
      </c>
      <c r="C108" t="inlineStr">
        <is>
          <t>Priceless</t>
        </is>
      </c>
      <c r="D108" t="inlineStr">
        <is>
          <t>ALELO</t>
        </is>
      </c>
      <c r="E108" s="27" t="n">
        <v>45932</v>
      </c>
      <c r="F108" s="27" t="n">
        <v>45932</v>
      </c>
      <c r="G108" s="27" t="n">
        <v>45932</v>
      </c>
      <c r="H108" t="n">
        <v>4255.52</v>
      </c>
      <c r="J108" t="inlineStr">
        <is>
          <t>Voucher</t>
        </is>
      </c>
      <c r="K108" t="inlineStr">
        <is>
          <t>Transferência Bancária ou Pix</t>
        </is>
      </c>
      <c r="L108" t="inlineStr">
        <is>
          <t>Pago</t>
        </is>
      </c>
      <c r="M108" t="inlineStr">
        <is>
          <t>Priceless - Bem Mais - Santander</t>
        </is>
      </c>
    </row>
    <row r="109">
      <c r="A109" t="n">
        <v>9007</v>
      </c>
      <c r="B109" t="n">
        <v>149</v>
      </c>
      <c r="C109" t="inlineStr">
        <is>
          <t>Priceless</t>
        </is>
      </c>
      <c r="D109" t="inlineStr">
        <is>
          <t>ALELO</t>
        </is>
      </c>
      <c r="E109" s="27" t="n">
        <v>45929</v>
      </c>
      <c r="F109" s="27" t="n">
        <v>45929</v>
      </c>
      <c r="G109" s="27" t="n">
        <v>45929</v>
      </c>
      <c r="H109" t="n">
        <v>739.08</v>
      </c>
      <c r="J109" t="inlineStr">
        <is>
          <t>Voucher</t>
        </is>
      </c>
      <c r="K109" t="inlineStr">
        <is>
          <t>Transferência Bancária ou Pix</t>
        </is>
      </c>
      <c r="L109" t="inlineStr">
        <is>
          <t>Pago</t>
        </is>
      </c>
      <c r="M109" t="inlineStr">
        <is>
          <t>Priceless - Bem Mais - Santander</t>
        </is>
      </c>
    </row>
    <row r="110">
      <c r="A110" t="n">
        <v>8915</v>
      </c>
      <c r="B110" t="n">
        <v>149</v>
      </c>
      <c r="C110" t="inlineStr">
        <is>
          <t>Priceless</t>
        </is>
      </c>
      <c r="D110" t="inlineStr">
        <is>
          <t xml:space="preserve">VR Benefícios e Serviços </t>
        </is>
      </c>
      <c r="E110" s="27" t="n">
        <v>45925</v>
      </c>
      <c r="F110" s="27" t="n">
        <v>45925</v>
      </c>
      <c r="G110" s="27" t="n">
        <v>45925</v>
      </c>
      <c r="H110" t="n">
        <v>99.68000000000001</v>
      </c>
      <c r="J110" t="inlineStr">
        <is>
          <t>Voucher</t>
        </is>
      </c>
      <c r="K110" t="inlineStr">
        <is>
          <t>Transferência Bancária ou Pix</t>
        </is>
      </c>
      <c r="L110" t="inlineStr">
        <is>
          <t>Pago</t>
        </is>
      </c>
      <c r="M110" t="inlineStr">
        <is>
          <t>Priceless - Bem Mais - Itaú</t>
        </is>
      </c>
    </row>
    <row r="111">
      <c r="A111" t="n">
        <v>8996</v>
      </c>
      <c r="B111" t="n">
        <v>149</v>
      </c>
      <c r="C111" t="inlineStr">
        <is>
          <t>Priceless</t>
        </is>
      </c>
      <c r="D111" t="inlineStr">
        <is>
          <t>ALELO</t>
        </is>
      </c>
      <c r="E111" s="27" t="n">
        <v>45925</v>
      </c>
      <c r="F111" s="27" t="n">
        <v>45925</v>
      </c>
      <c r="G111" s="27" t="n">
        <v>45925</v>
      </c>
      <c r="H111" t="n">
        <v>2622.23</v>
      </c>
      <c r="J111" t="inlineStr">
        <is>
          <t>Voucher</t>
        </is>
      </c>
      <c r="K111" t="inlineStr">
        <is>
          <t>Transferência Bancária ou Pix</t>
        </is>
      </c>
      <c r="L111" t="inlineStr">
        <is>
          <t>Pago</t>
        </is>
      </c>
      <c r="M111" t="inlineStr">
        <is>
          <t>Priceless - Bem Mais - Santander</t>
        </is>
      </c>
    </row>
    <row r="112">
      <c r="A112" t="n">
        <v>8250</v>
      </c>
      <c r="B112" t="n">
        <v>149</v>
      </c>
      <c r="C112" t="inlineStr">
        <is>
          <t>Priceless</t>
        </is>
      </c>
      <c r="D112" t="inlineStr">
        <is>
          <t>MASTERCARD BRASIL SOLUÇÕES DE PAGAMENTO LTDA</t>
        </is>
      </c>
      <c r="E112" s="27" t="n">
        <v>45905</v>
      </c>
      <c r="F112" s="27" t="n">
        <v>45924</v>
      </c>
      <c r="G112" s="27" t="n">
        <v>45924</v>
      </c>
      <c r="H112" t="n">
        <v>1082482.72</v>
      </c>
      <c r="J112" t="inlineStr">
        <is>
          <t>Patrocínio</t>
        </is>
      </c>
      <c r="K112" t="inlineStr">
        <is>
          <t>Transferência Bancária ou Pix</t>
        </is>
      </c>
      <c r="L112" t="inlineStr">
        <is>
          <t>Pago</t>
        </is>
      </c>
      <c r="M112" t="inlineStr">
        <is>
          <t>Priceless - Bem Mais - Itaú</t>
        </is>
      </c>
      <c r="N112" t="inlineStr">
        <is>
          <t>CONTRATO DE PATROCINIO - VIDENCIA  01/07/2025 A 01/07/2027 - PARCELA 1/2 - VALOR ENTRARÁ VIA ENTREPAY (R$ 17.710 DESCONTO TAXA ADQUIRENCIA) TOTAL RECEBIDO 1.082.290,00</t>
        </is>
      </c>
    </row>
    <row r="113">
      <c r="A113" t="n">
        <v>8855</v>
      </c>
      <c r="B113" t="n">
        <v>149</v>
      </c>
      <c r="C113" t="inlineStr">
        <is>
          <t>Priceless</t>
        </is>
      </c>
      <c r="D113" t="inlineStr">
        <is>
          <t xml:space="preserve">TORANJA </t>
        </is>
      </c>
      <c r="E113" s="27" t="n">
        <v>45923</v>
      </c>
      <c r="F113" s="27" t="n">
        <v>45923</v>
      </c>
      <c r="G113" s="27" t="n">
        <v>45923</v>
      </c>
      <c r="H113" t="n">
        <v>375</v>
      </c>
      <c r="J113" t="inlineStr">
        <is>
          <t>Reembolso</t>
        </is>
      </c>
      <c r="K113" t="inlineStr">
        <is>
          <t>Transferência Bancária ou Pix</t>
        </is>
      </c>
      <c r="L113" t="inlineStr">
        <is>
          <t>Pago</t>
        </is>
      </c>
      <c r="M113" t="inlineStr">
        <is>
          <t>Priceless - Bem Mais - Itaú</t>
        </is>
      </c>
      <c r="N113" t="inlineStr">
        <is>
          <t>CREDITO FORNECEDOR HOMOLOGADO CLT GERADORES</t>
        </is>
      </c>
    </row>
    <row r="114">
      <c r="A114" t="n">
        <v>9646</v>
      </c>
      <c r="B114" t="n">
        <v>149</v>
      </c>
      <c r="C114" t="inlineStr">
        <is>
          <t>Priceless</t>
        </is>
      </c>
      <c r="D114" t="inlineStr">
        <is>
          <t>Vinicius Dionisio dos Santos</t>
        </is>
      </c>
      <c r="E114" s="27" t="n">
        <v>45923</v>
      </c>
      <c r="F114" s="27" t="n">
        <v>45923</v>
      </c>
      <c r="G114" s="27" t="n">
        <v>45923</v>
      </c>
      <c r="H114" t="n">
        <v>284.8</v>
      </c>
      <c r="J114" t="inlineStr">
        <is>
          <t>Reembolso</t>
        </is>
      </c>
      <c r="K114" t="inlineStr">
        <is>
          <t>Transferência Bancária ou Pix</t>
        </is>
      </c>
      <c r="L114" t="inlineStr">
        <is>
          <t>Pago</t>
        </is>
      </c>
      <c r="M114" t="inlineStr">
        <is>
          <t>Priceless - Duroc Filial Dois - Kamino</t>
        </is>
      </c>
      <c r="N114" t="inlineStr">
        <is>
          <t>DEVOLUÇÃO PIX</t>
        </is>
      </c>
    </row>
    <row r="115">
      <c r="A115" t="n">
        <v>8825</v>
      </c>
      <c r="B115" t="n">
        <v>149</v>
      </c>
      <c r="C115" t="inlineStr">
        <is>
          <t>Priceless</t>
        </is>
      </c>
      <c r="D115" t="inlineStr">
        <is>
          <t>TICKET SERVICO SA</t>
        </is>
      </c>
      <c r="E115" s="27" t="n">
        <v>45922</v>
      </c>
      <c r="F115" s="27" t="n">
        <v>45922</v>
      </c>
      <c r="G115" s="27" t="n">
        <v>45922</v>
      </c>
      <c r="H115" t="n">
        <v>1232.08</v>
      </c>
      <c r="J115" t="inlineStr">
        <is>
          <t>Voucher</t>
        </is>
      </c>
      <c r="K115" t="inlineStr">
        <is>
          <t>Transferência Bancária ou Pix</t>
        </is>
      </c>
      <c r="L115" t="inlineStr">
        <is>
          <t>Pago</t>
        </is>
      </c>
      <c r="M115" t="inlineStr">
        <is>
          <t>Priceless - Bem Mais - Itaú</t>
        </is>
      </c>
    </row>
    <row r="116">
      <c r="A116" t="n">
        <v>8874</v>
      </c>
      <c r="B116" t="n">
        <v>149</v>
      </c>
      <c r="C116" t="inlineStr">
        <is>
          <t>Priceless</t>
        </is>
      </c>
      <c r="D116" t="inlineStr">
        <is>
          <t>ALELO</t>
        </is>
      </c>
      <c r="E116" s="27" t="n">
        <v>45922</v>
      </c>
      <c r="F116" s="27" t="n">
        <v>45922</v>
      </c>
      <c r="G116" s="27" t="n">
        <v>45922</v>
      </c>
      <c r="H116" t="n">
        <v>469.08</v>
      </c>
      <c r="J116" t="inlineStr">
        <is>
          <t>Voucher</t>
        </is>
      </c>
      <c r="K116" t="inlineStr">
        <is>
          <t>Transferência Bancária ou Pix</t>
        </is>
      </c>
      <c r="L116" t="inlineStr">
        <is>
          <t>Pago</t>
        </is>
      </c>
      <c r="M116" t="inlineStr">
        <is>
          <t>Priceless - Bem Mais - Santander</t>
        </is>
      </c>
    </row>
    <row r="117">
      <c r="A117" t="n">
        <v>8873</v>
      </c>
      <c r="B117" t="n">
        <v>149</v>
      </c>
      <c r="C117" t="inlineStr">
        <is>
          <t>Priceless</t>
        </is>
      </c>
      <c r="D117" t="inlineStr">
        <is>
          <t xml:space="preserve">MARKTPLACE </t>
        </is>
      </c>
      <c r="E117" s="27" t="n">
        <v>45920</v>
      </c>
      <c r="F117" s="27" t="n">
        <v>45920</v>
      </c>
      <c r="G117" s="27" t="n">
        <v>45920</v>
      </c>
      <c r="H117" t="n">
        <v>841.28</v>
      </c>
      <c r="J117" t="inlineStr">
        <is>
          <t>Reembolso</t>
        </is>
      </c>
      <c r="K117" t="inlineStr">
        <is>
          <t>Transferência Bancária ou Pix</t>
        </is>
      </c>
      <c r="L117" t="inlineStr">
        <is>
          <t>Pago</t>
        </is>
      </c>
      <c r="M117" t="inlineStr">
        <is>
          <t>Priceless - Bem Mais - Kamino</t>
        </is>
      </c>
      <c r="N117" t="inlineStr">
        <is>
          <t xml:space="preserve">ID A VISTA ESTORNADO MARKTPLACE </t>
        </is>
      </c>
    </row>
    <row r="118">
      <c r="A118" t="n">
        <v>8854</v>
      </c>
      <c r="B118" t="n">
        <v>149</v>
      </c>
      <c r="C118" t="inlineStr">
        <is>
          <t>Priceless</t>
        </is>
      </c>
      <c r="D118" t="inlineStr">
        <is>
          <t xml:space="preserve">TORANJA </t>
        </is>
      </c>
      <c r="E118" s="27" t="n">
        <v>45919</v>
      </c>
      <c r="F118" s="27" t="n">
        <v>45919</v>
      </c>
      <c r="G118" s="27" t="n">
        <v>45919</v>
      </c>
      <c r="H118" t="n">
        <v>645</v>
      </c>
      <c r="J118" t="inlineStr">
        <is>
          <t>Reembolso</t>
        </is>
      </c>
      <c r="K118" t="inlineStr">
        <is>
          <t>Transferência Bancária ou Pix</t>
        </is>
      </c>
      <c r="L118" t="inlineStr">
        <is>
          <t>Pago</t>
        </is>
      </c>
      <c r="M118" t="inlineStr">
        <is>
          <t>Priceless - Bem Mais - Itaú</t>
        </is>
      </c>
      <c r="N118" t="inlineStr">
        <is>
          <t>CREDITO FORNECEDOR HOMOLOGADO CLT GERADORES</t>
        </is>
      </c>
    </row>
    <row r="119">
      <c r="A119" t="n">
        <v>8872</v>
      </c>
      <c r="B119" t="n">
        <v>149</v>
      </c>
      <c r="C119" t="inlineStr">
        <is>
          <t>Priceless</t>
        </is>
      </c>
      <c r="D119" t="inlineStr">
        <is>
          <t>ALELO</t>
        </is>
      </c>
      <c r="E119" s="27" t="n">
        <v>45919</v>
      </c>
      <c r="F119" s="27" t="n">
        <v>45919</v>
      </c>
      <c r="G119" s="27" t="n">
        <v>45919</v>
      </c>
      <c r="H119" t="n">
        <v>96.36</v>
      </c>
      <c r="J119" t="inlineStr">
        <is>
          <t>Voucher</t>
        </is>
      </c>
      <c r="K119" t="inlineStr">
        <is>
          <t>Transferência Bancária ou Pix</t>
        </is>
      </c>
      <c r="L119" t="inlineStr">
        <is>
          <t>Pago</t>
        </is>
      </c>
      <c r="M119" t="inlineStr">
        <is>
          <t>Priceless - Bem Mais - Santander</t>
        </is>
      </c>
    </row>
    <row r="120">
      <c r="A120" t="n">
        <v>8809</v>
      </c>
      <c r="B120" t="n">
        <v>149</v>
      </c>
      <c r="C120" t="inlineStr">
        <is>
          <t>Priceless</t>
        </is>
      </c>
      <c r="D120" t="inlineStr">
        <is>
          <t xml:space="preserve">VR Benefícios e Serviços </t>
        </is>
      </c>
      <c r="E120" s="27" t="n">
        <v>45918</v>
      </c>
      <c r="F120" s="27" t="n">
        <v>45918</v>
      </c>
      <c r="G120" s="27" t="n">
        <v>45918</v>
      </c>
      <c r="H120" t="n">
        <v>1046.87</v>
      </c>
      <c r="J120" t="inlineStr">
        <is>
          <t>Voucher</t>
        </is>
      </c>
      <c r="K120" t="inlineStr">
        <is>
          <t>Transferência Bancária ou Pix</t>
        </is>
      </c>
      <c r="L120" t="inlineStr">
        <is>
          <t>Pago</t>
        </is>
      </c>
      <c r="M120" t="inlineStr">
        <is>
          <t>Priceless - Bem Mais - Itaú</t>
        </is>
      </c>
    </row>
    <row r="121">
      <c r="A121" t="n">
        <v>8810</v>
      </c>
      <c r="B121" t="n">
        <v>149</v>
      </c>
      <c r="C121" t="inlineStr">
        <is>
          <t>Priceless</t>
        </is>
      </c>
      <c r="D121" t="inlineStr">
        <is>
          <t>ALELO</t>
        </is>
      </c>
      <c r="E121" s="27" t="n">
        <v>45918</v>
      </c>
      <c r="F121" s="27" t="n">
        <v>45918</v>
      </c>
      <c r="G121" s="27" t="n">
        <v>45918</v>
      </c>
      <c r="H121" t="n">
        <v>5726.27</v>
      </c>
      <c r="J121" t="inlineStr">
        <is>
          <t>Voucher</t>
        </is>
      </c>
      <c r="K121" t="inlineStr">
        <is>
          <t>Transferência Bancária ou Pix</t>
        </is>
      </c>
      <c r="L121" t="inlineStr">
        <is>
          <t>Pago</t>
        </is>
      </c>
      <c r="M121" t="inlineStr">
        <is>
          <t>Priceless - Bem Mais - Santander</t>
        </is>
      </c>
    </row>
    <row r="122">
      <c r="A122" t="n">
        <v>8833</v>
      </c>
      <c r="B122" t="n">
        <v>149</v>
      </c>
      <c r="C122" t="inlineStr">
        <is>
          <t>Priceless</t>
        </is>
      </c>
      <c r="D122" t="inlineStr">
        <is>
          <t xml:space="preserve">CLT GERADORES LTDA </t>
        </is>
      </c>
      <c r="E122" s="27" t="n">
        <v>45917</v>
      </c>
      <c r="F122" s="27" t="n">
        <v>45917</v>
      </c>
      <c r="G122" s="27" t="n">
        <v>45917</v>
      </c>
      <c r="H122" t="n">
        <v>1431</v>
      </c>
      <c r="J122" t="inlineStr">
        <is>
          <t>Reembolso</t>
        </is>
      </c>
      <c r="K122" t="inlineStr">
        <is>
          <t>Transferência Bancária ou Pix</t>
        </is>
      </c>
      <c r="L122" t="inlineStr">
        <is>
          <t>Pago</t>
        </is>
      </c>
      <c r="M122" t="inlineStr">
        <is>
          <t>Priceless - Bem Mais - Itaú</t>
        </is>
      </c>
      <c r="N122" t="inlineStr">
        <is>
          <t>CREDITO FORNECEDOR HOMOLOGADO CLT GERADORES</t>
        </is>
      </c>
    </row>
    <row r="123">
      <c r="A123" t="n">
        <v>8737</v>
      </c>
      <c r="B123" t="n">
        <v>149</v>
      </c>
      <c r="C123" t="inlineStr">
        <is>
          <t>Priceless</t>
        </is>
      </c>
      <c r="D123" t="inlineStr">
        <is>
          <t>TICKET SERVICO SA</t>
        </is>
      </c>
      <c r="E123" s="27" t="n">
        <v>45915</v>
      </c>
      <c r="F123" s="27" t="n">
        <v>45915</v>
      </c>
      <c r="G123" s="27" t="n">
        <v>45915</v>
      </c>
      <c r="H123" t="n">
        <v>605.16</v>
      </c>
      <c r="J123" t="inlineStr">
        <is>
          <t>Voucher</t>
        </is>
      </c>
      <c r="K123" t="inlineStr">
        <is>
          <t>Transferência Bancária ou Pix</t>
        </is>
      </c>
      <c r="L123" t="inlineStr">
        <is>
          <t>Pago</t>
        </is>
      </c>
      <c r="M123" t="inlineStr">
        <is>
          <t>Priceless - Bem Mais - Itaú</t>
        </is>
      </c>
    </row>
    <row r="124">
      <c r="A124" t="n">
        <v>8738</v>
      </c>
      <c r="B124" t="n">
        <v>149</v>
      </c>
      <c r="C124" t="inlineStr">
        <is>
          <t>Priceless</t>
        </is>
      </c>
      <c r="D124" t="inlineStr">
        <is>
          <t>ALELO</t>
        </is>
      </c>
      <c r="E124" s="27" t="n">
        <v>45915</v>
      </c>
      <c r="F124" s="27" t="n">
        <v>45915</v>
      </c>
      <c r="G124" s="27" t="n">
        <v>45915</v>
      </c>
      <c r="H124" t="n">
        <v>1615.23</v>
      </c>
      <c r="J124" t="inlineStr">
        <is>
          <t>Voucher</t>
        </is>
      </c>
      <c r="K124" t="inlineStr">
        <is>
          <t>Transferência Bancária ou Pix</t>
        </is>
      </c>
      <c r="L124" t="inlineStr">
        <is>
          <t>Pago</t>
        </is>
      </c>
      <c r="M124" t="inlineStr">
        <is>
          <t>Priceless - Bem Mais - Santander</t>
        </is>
      </c>
    </row>
    <row r="125">
      <c r="A125" t="n">
        <v>8736</v>
      </c>
      <c r="B125" t="n">
        <v>149</v>
      </c>
      <c r="C125" t="inlineStr">
        <is>
          <t>Priceless</t>
        </is>
      </c>
      <c r="D125" t="inlineStr">
        <is>
          <t>TICKET SERVICO SA</t>
        </is>
      </c>
      <c r="E125" s="27" t="n">
        <v>45912</v>
      </c>
      <c r="F125" s="27" t="n">
        <v>45912</v>
      </c>
      <c r="G125" s="27" t="n">
        <v>45912</v>
      </c>
      <c r="H125" t="n">
        <v>70.48999999999999</v>
      </c>
      <c r="J125" t="inlineStr">
        <is>
          <t>Voucher</t>
        </is>
      </c>
      <c r="K125" t="inlineStr">
        <is>
          <t>Transferência Bancária ou Pix</t>
        </is>
      </c>
      <c r="L125" t="inlineStr">
        <is>
          <t>Pago</t>
        </is>
      </c>
      <c r="M125" t="inlineStr">
        <is>
          <t>Priceless - Bem Mais - Itaú</t>
        </is>
      </c>
    </row>
    <row r="126">
      <c r="A126" t="n">
        <v>8688</v>
      </c>
      <c r="B126" t="n">
        <v>149</v>
      </c>
      <c r="C126" t="inlineStr">
        <is>
          <t>Priceless</t>
        </is>
      </c>
      <c r="D126" t="inlineStr">
        <is>
          <t>PLUXEE BENEFICIOS BRASIL S.A. (SODEXO)</t>
        </is>
      </c>
      <c r="E126" s="27" t="n">
        <v>45911</v>
      </c>
      <c r="F126" s="27" t="n">
        <v>45911</v>
      </c>
      <c r="G126" s="27" t="n">
        <v>45911</v>
      </c>
      <c r="H126" t="n">
        <v>3960.71</v>
      </c>
      <c r="J126" t="inlineStr">
        <is>
          <t>Voucher</t>
        </is>
      </c>
      <c r="K126" t="inlineStr">
        <is>
          <t>Transferência Bancária ou Pix</t>
        </is>
      </c>
      <c r="L126" t="inlineStr">
        <is>
          <t>Pago</t>
        </is>
      </c>
      <c r="M126" t="inlineStr">
        <is>
          <t>Priceless - Bem Mais - Santander</t>
        </is>
      </c>
    </row>
    <row r="127">
      <c r="A127" t="n">
        <v>8734</v>
      </c>
      <c r="B127" t="n">
        <v>149</v>
      </c>
      <c r="C127" t="inlineStr">
        <is>
          <t>Priceless</t>
        </is>
      </c>
      <c r="D127" t="inlineStr">
        <is>
          <t xml:space="preserve">VR Benefícios e Serviços </t>
        </is>
      </c>
      <c r="E127" s="27" t="n">
        <v>45911</v>
      </c>
      <c r="F127" s="27" t="n">
        <v>45911</v>
      </c>
      <c r="G127" s="27" t="n">
        <v>45911</v>
      </c>
      <c r="H127" t="n">
        <v>614.27</v>
      </c>
      <c r="J127" t="inlineStr">
        <is>
          <t>Voucher</t>
        </is>
      </c>
      <c r="K127" t="inlineStr">
        <is>
          <t>Transferência Bancária ou Pix</t>
        </is>
      </c>
      <c r="L127" t="inlineStr">
        <is>
          <t>Pago</t>
        </is>
      </c>
      <c r="M127" t="inlineStr">
        <is>
          <t>Priceless - Bem Mais - Itaú</t>
        </is>
      </c>
    </row>
    <row r="128">
      <c r="A128" t="n">
        <v>8653</v>
      </c>
      <c r="B128" t="n">
        <v>149</v>
      </c>
      <c r="C128" t="inlineStr">
        <is>
          <t>Priceless</t>
        </is>
      </c>
      <c r="D128" t="inlineStr">
        <is>
          <t>ALELO</t>
        </is>
      </c>
      <c r="E128" s="27" t="n">
        <v>45910</v>
      </c>
      <c r="F128" s="27" t="n">
        <v>45910</v>
      </c>
      <c r="G128" s="27" t="n">
        <v>45910</v>
      </c>
      <c r="H128" t="n">
        <v>96.36</v>
      </c>
      <c r="J128" t="inlineStr">
        <is>
          <t>Voucher</t>
        </is>
      </c>
      <c r="K128" t="inlineStr">
        <is>
          <t>Transferência Bancária ou Pix</t>
        </is>
      </c>
      <c r="L128" t="inlineStr">
        <is>
          <t>Pago</t>
        </is>
      </c>
      <c r="M128" t="inlineStr">
        <is>
          <t>Priceless - Bem Mais - Santander</t>
        </is>
      </c>
    </row>
    <row r="129">
      <c r="A129" t="n">
        <v>8260</v>
      </c>
      <c r="B129" t="n">
        <v>149</v>
      </c>
      <c r="C129" t="inlineStr">
        <is>
          <t>Priceless</t>
        </is>
      </c>
      <c r="D129" t="inlineStr">
        <is>
          <t>BEM SAO PAULO EVENTOS E TURISMO LTDA</t>
        </is>
      </c>
      <c r="E129" s="27" t="n">
        <v>45887</v>
      </c>
      <c r="F129" s="27" t="n">
        <v>45910</v>
      </c>
      <c r="G129" s="27" t="n">
        <v>45910</v>
      </c>
      <c r="H129" t="n">
        <v>1600</v>
      </c>
      <c r="J129" t="inlineStr">
        <is>
          <t>Voucher</t>
        </is>
      </c>
      <c r="K129" t="inlineStr">
        <is>
          <t>Transferência Bancária ou Pix</t>
        </is>
      </c>
      <c r="L129" t="inlineStr">
        <is>
          <t>Pago</t>
        </is>
      </c>
      <c r="M129" t="inlineStr">
        <is>
          <t>Priceless - Bem Mais - Kamino</t>
        </is>
      </c>
      <c r="N129" t="inlineStr">
        <is>
          <t xml:space="preserve">DEGUSTAÇÃO EVENTO MASP MASTERCARD </t>
        </is>
      </c>
    </row>
    <row r="130">
      <c r="A130" t="n">
        <v>8649</v>
      </c>
      <c r="B130" t="n">
        <v>149</v>
      </c>
      <c r="C130" t="inlineStr">
        <is>
          <t>Priceless</t>
        </is>
      </c>
      <c r="D130" t="inlineStr">
        <is>
          <t>ALELO</t>
        </is>
      </c>
      <c r="E130" s="27" t="n">
        <v>45909</v>
      </c>
      <c r="F130" s="27" t="n">
        <v>45909</v>
      </c>
      <c r="G130" s="27" t="n">
        <v>45909</v>
      </c>
      <c r="H130" t="n">
        <v>1962.74</v>
      </c>
      <c r="J130" t="inlineStr">
        <is>
          <t>Voucher</t>
        </is>
      </c>
      <c r="K130" t="inlineStr">
        <is>
          <t>Transferência Bancária ou Pix</t>
        </is>
      </c>
      <c r="L130" t="inlineStr">
        <is>
          <t>Pago</t>
        </is>
      </c>
      <c r="M130" t="inlineStr">
        <is>
          <t>Priceless - Bem Mais - Santander</t>
        </is>
      </c>
    </row>
    <row r="131">
      <c r="A131" t="n">
        <v>8642</v>
      </c>
      <c r="B131" t="n">
        <v>149</v>
      </c>
      <c r="C131" t="inlineStr">
        <is>
          <t>Priceless</t>
        </is>
      </c>
      <c r="D131" t="inlineStr">
        <is>
          <t>TICKET SERVICO SA</t>
        </is>
      </c>
      <c r="E131" s="27" t="n">
        <v>45908</v>
      </c>
      <c r="F131" s="27" t="n">
        <v>45908</v>
      </c>
      <c r="G131" s="27" t="n">
        <v>45908</v>
      </c>
      <c r="H131" t="n">
        <v>1228.04</v>
      </c>
      <c r="J131" t="inlineStr">
        <is>
          <t>Voucher</t>
        </is>
      </c>
      <c r="K131" t="inlineStr">
        <is>
          <t>Transferência Bancária ou Pix</t>
        </is>
      </c>
      <c r="L131" t="inlineStr">
        <is>
          <t>Pago</t>
        </is>
      </c>
      <c r="M131" t="inlineStr">
        <is>
          <t>Priceless - Bem Mais - Santander</t>
        </is>
      </c>
    </row>
    <row r="132">
      <c r="A132" t="n">
        <v>8597</v>
      </c>
      <c r="B132" t="n">
        <v>149</v>
      </c>
      <c r="C132" t="inlineStr">
        <is>
          <t>Priceless</t>
        </is>
      </c>
      <c r="D132" t="inlineStr">
        <is>
          <t>PLUXEE BENEFICIOS BRASIL S.A. (SODEXO)</t>
        </is>
      </c>
      <c r="E132" s="27" t="n">
        <v>45908</v>
      </c>
      <c r="F132" s="27" t="n">
        <v>45908</v>
      </c>
      <c r="G132" s="27" t="n">
        <v>45908</v>
      </c>
      <c r="H132" t="n">
        <v>663.48</v>
      </c>
      <c r="J132" t="inlineStr">
        <is>
          <t>Voucher</t>
        </is>
      </c>
      <c r="K132" t="inlineStr">
        <is>
          <t>Transferência Bancária ou Pix</t>
        </is>
      </c>
      <c r="L132" t="inlineStr">
        <is>
          <t>Pago</t>
        </is>
      </c>
      <c r="M132" t="inlineStr">
        <is>
          <t>Priceless - Bem Mais - Santander</t>
        </is>
      </c>
    </row>
    <row r="133">
      <c r="A133" t="n">
        <v>8598</v>
      </c>
      <c r="B133" t="n">
        <v>149</v>
      </c>
      <c r="C133" t="inlineStr">
        <is>
          <t>Priceless</t>
        </is>
      </c>
      <c r="D133" t="inlineStr">
        <is>
          <t>PLUXEE BENEFICIOS BRASIL S.A. (SODEXO)</t>
        </is>
      </c>
      <c r="E133" s="27" t="n">
        <v>45905</v>
      </c>
      <c r="F133" s="27" t="n">
        <v>45905</v>
      </c>
      <c r="G133" s="27" t="n">
        <v>45905</v>
      </c>
      <c r="H133" t="n">
        <v>890.37</v>
      </c>
      <c r="J133" t="inlineStr">
        <is>
          <t>Voucher</t>
        </is>
      </c>
      <c r="K133" t="inlineStr">
        <is>
          <t>Transferência Bancária ou Pix</t>
        </is>
      </c>
      <c r="L133" t="inlineStr">
        <is>
          <t>Pago</t>
        </is>
      </c>
      <c r="M133" t="inlineStr">
        <is>
          <t>Priceless - Bem Mais - Santander</t>
        </is>
      </c>
    </row>
    <row r="134">
      <c r="A134" t="n">
        <v>8556</v>
      </c>
      <c r="B134" t="n">
        <v>149</v>
      </c>
      <c r="C134" t="inlineStr">
        <is>
          <t>Priceless</t>
        </is>
      </c>
      <c r="D134" t="inlineStr">
        <is>
          <t>TICKET SERVICO SA</t>
        </is>
      </c>
      <c r="E134" s="27" t="n">
        <v>45904</v>
      </c>
      <c r="F134" s="27" t="n">
        <v>45904</v>
      </c>
      <c r="G134" s="27" t="n">
        <v>45904</v>
      </c>
      <c r="H134" t="n">
        <v>652.1799999999999</v>
      </c>
      <c r="J134" t="inlineStr">
        <is>
          <t>Voucher</t>
        </is>
      </c>
      <c r="K134" t="inlineStr">
        <is>
          <t>Transferência Bancária ou Pix</t>
        </is>
      </c>
      <c r="L134" t="inlineStr">
        <is>
          <t>Pago</t>
        </is>
      </c>
      <c r="M134" t="inlineStr">
        <is>
          <t>Priceless - Bem Mais - Itaú</t>
        </is>
      </c>
    </row>
    <row r="135">
      <c r="A135" t="n">
        <v>8561</v>
      </c>
      <c r="B135" t="n">
        <v>149</v>
      </c>
      <c r="C135" t="inlineStr">
        <is>
          <t>Priceless</t>
        </is>
      </c>
      <c r="D135" t="inlineStr">
        <is>
          <t>ALELO</t>
        </is>
      </c>
      <c r="E135" s="27" t="n">
        <v>45904</v>
      </c>
      <c r="F135" s="27" t="n">
        <v>45904</v>
      </c>
      <c r="G135" s="27" t="n">
        <v>45904</v>
      </c>
      <c r="H135" t="n">
        <v>83</v>
      </c>
      <c r="J135" t="inlineStr">
        <is>
          <t>Voucher</t>
        </is>
      </c>
      <c r="K135" t="inlineStr">
        <is>
          <t>Transferência Bancária ou Pix</t>
        </is>
      </c>
      <c r="L135" t="inlineStr">
        <is>
          <t>Pago</t>
        </is>
      </c>
      <c r="M135" t="inlineStr">
        <is>
          <t>Priceless - Bem Mais - Santander</t>
        </is>
      </c>
    </row>
    <row r="136">
      <c r="A136" t="n">
        <v>8562</v>
      </c>
      <c r="B136" t="n">
        <v>149</v>
      </c>
      <c r="C136" t="inlineStr">
        <is>
          <t>Priceless</t>
        </is>
      </c>
      <c r="D136" t="inlineStr">
        <is>
          <t>PLUXEE BENEFICIOS BRASIL S.A. (SODEXO)</t>
        </is>
      </c>
      <c r="E136" s="27" t="n">
        <v>45904</v>
      </c>
      <c r="F136" s="27" t="n">
        <v>45904</v>
      </c>
      <c r="G136" s="27" t="n">
        <v>45904</v>
      </c>
      <c r="H136" t="n">
        <v>3507</v>
      </c>
      <c r="J136" t="inlineStr">
        <is>
          <t>Voucher</t>
        </is>
      </c>
      <c r="K136" t="inlineStr">
        <is>
          <t>Transferência Bancária ou Pix</t>
        </is>
      </c>
      <c r="L136" t="inlineStr">
        <is>
          <t>Pago</t>
        </is>
      </c>
      <c r="M136" t="inlineStr">
        <is>
          <t>Priceless - Bem Mais - Santander</t>
        </is>
      </c>
    </row>
    <row r="137">
      <c r="A137" t="n">
        <v>8560</v>
      </c>
      <c r="B137" t="n">
        <v>149</v>
      </c>
      <c r="C137" t="inlineStr">
        <is>
          <t>Priceless</t>
        </is>
      </c>
      <c r="D137" t="inlineStr">
        <is>
          <t>ALELO</t>
        </is>
      </c>
      <c r="E137" s="27" t="n">
        <v>45902</v>
      </c>
      <c r="F137" s="27" t="n">
        <v>45902</v>
      </c>
      <c r="G137" s="27" t="n">
        <v>45902</v>
      </c>
      <c r="H137" t="n">
        <v>228</v>
      </c>
      <c r="J137" t="inlineStr">
        <is>
          <t>Voucher</t>
        </is>
      </c>
      <c r="K137" t="inlineStr">
        <is>
          <t>Transferência Bancária ou Pix</t>
        </is>
      </c>
      <c r="L137" t="inlineStr">
        <is>
          <t>Pago</t>
        </is>
      </c>
      <c r="M137" t="inlineStr">
        <is>
          <t>Priceless - Bem Mais - Santander</t>
        </is>
      </c>
    </row>
    <row r="138">
      <c r="A138" t="n">
        <v>8557</v>
      </c>
      <c r="B138" t="n">
        <v>149</v>
      </c>
      <c r="C138" t="inlineStr">
        <is>
          <t>Priceless</t>
        </is>
      </c>
      <c r="D138" t="inlineStr">
        <is>
          <t>ALELO</t>
        </is>
      </c>
      <c r="E138" s="27" t="n">
        <v>45901</v>
      </c>
      <c r="F138" s="27" t="n">
        <v>45901</v>
      </c>
      <c r="G138" s="27" t="n">
        <v>45901</v>
      </c>
      <c r="H138" t="n">
        <v>682.42</v>
      </c>
      <c r="J138" t="inlineStr">
        <is>
          <t>Voucher</t>
        </is>
      </c>
      <c r="K138" t="inlineStr">
        <is>
          <t>Transferência Bancária ou Pix</t>
        </is>
      </c>
      <c r="L138" t="inlineStr">
        <is>
          <t>Pago</t>
        </is>
      </c>
      <c r="M138" t="inlineStr">
        <is>
          <t>Priceless - Bem Mais - Santander</t>
        </is>
      </c>
    </row>
    <row r="139">
      <c r="A139" t="n">
        <v>8558</v>
      </c>
      <c r="B139" t="n">
        <v>149</v>
      </c>
      <c r="C139" t="inlineStr">
        <is>
          <t>Priceless</t>
        </is>
      </c>
      <c r="D139" t="inlineStr">
        <is>
          <t>PLUXEE BENEFICIOS BRASIL S.A. (SODEXO)</t>
        </is>
      </c>
      <c r="E139" s="27" t="n">
        <v>45901</v>
      </c>
      <c r="F139" s="27" t="n">
        <v>45901</v>
      </c>
      <c r="G139" s="27" t="n">
        <v>45901</v>
      </c>
      <c r="H139" t="n">
        <v>341.71</v>
      </c>
      <c r="J139" t="inlineStr">
        <is>
          <t>Voucher</t>
        </is>
      </c>
      <c r="K139" t="inlineStr">
        <is>
          <t>Transferência Bancária ou Pix</t>
        </is>
      </c>
      <c r="L139" t="inlineStr">
        <is>
          <t>Pago</t>
        </is>
      </c>
      <c r="M139" t="inlineStr">
        <is>
          <t>Priceless - Bem Mais - Santander</t>
        </is>
      </c>
    </row>
    <row r="140">
      <c r="A140" t="n">
        <v>8559</v>
      </c>
      <c r="B140" t="n">
        <v>149</v>
      </c>
      <c r="C140" t="inlineStr">
        <is>
          <t>Priceless</t>
        </is>
      </c>
      <c r="D140" t="inlineStr">
        <is>
          <t>PLUXEE BENEFICIOS BRASIL S.A. (SODEXO)</t>
        </is>
      </c>
      <c r="E140" s="27" t="n">
        <v>45901</v>
      </c>
      <c r="F140" s="27" t="n">
        <v>45901</v>
      </c>
      <c r="G140" s="27" t="n">
        <v>45901</v>
      </c>
      <c r="H140" t="n">
        <v>257.35</v>
      </c>
      <c r="J140" t="inlineStr">
        <is>
          <t>Voucher</t>
        </is>
      </c>
      <c r="K140" t="inlineStr">
        <is>
          <t>Transferência Bancária ou Pix</t>
        </is>
      </c>
      <c r="L140" t="inlineStr">
        <is>
          <t>Pago</t>
        </is>
      </c>
      <c r="M140" t="inlineStr">
        <is>
          <t>Priceless - Bem Mais - Santander</t>
        </is>
      </c>
    </row>
    <row r="141">
      <c r="A141" t="n">
        <v>8521</v>
      </c>
      <c r="B141" t="n">
        <v>149</v>
      </c>
      <c r="C141" t="inlineStr">
        <is>
          <t>Priceless</t>
        </is>
      </c>
      <c r="D141" t="inlineStr">
        <is>
          <t>TICKET SERVICO SA</t>
        </is>
      </c>
      <c r="E141" s="27" t="n">
        <v>45901</v>
      </c>
      <c r="F141" s="27" t="n">
        <v>45901</v>
      </c>
      <c r="G141" s="27" t="n">
        <v>45901</v>
      </c>
      <c r="H141" t="n">
        <v>571.55</v>
      </c>
      <c r="J141" t="inlineStr">
        <is>
          <t>Voucher</t>
        </is>
      </c>
      <c r="K141" t="inlineStr">
        <is>
          <t>Transferência Bancária ou Pix</t>
        </is>
      </c>
      <c r="L141" t="inlineStr">
        <is>
          <t>Pago</t>
        </is>
      </c>
      <c r="M141" t="inlineStr">
        <is>
          <t>Priceless - Bem Mais - Itaú</t>
        </is>
      </c>
    </row>
    <row r="142">
      <c r="A142" t="n">
        <v>8489</v>
      </c>
      <c r="B142" t="n">
        <v>149</v>
      </c>
      <c r="C142" t="inlineStr">
        <is>
          <t>Priceless</t>
        </is>
      </c>
      <c r="D142" t="inlineStr">
        <is>
          <t>ALELO</t>
        </is>
      </c>
      <c r="E142" s="27" t="n">
        <v>45898</v>
      </c>
      <c r="F142" s="27" t="n">
        <v>45898</v>
      </c>
      <c r="G142" s="27" t="n">
        <v>45898</v>
      </c>
      <c r="H142" t="n">
        <v>1295.76</v>
      </c>
      <c r="J142" t="inlineStr">
        <is>
          <t>Voucher</t>
        </is>
      </c>
      <c r="K142" t="inlineStr">
        <is>
          <t>Transferência Bancária ou Pix</t>
        </is>
      </c>
      <c r="L142" t="inlineStr">
        <is>
          <t>Pago</t>
        </is>
      </c>
      <c r="M142" t="inlineStr">
        <is>
          <t>Priceless - Bem Mais - Santander</t>
        </is>
      </c>
    </row>
    <row r="143">
      <c r="A143" t="n">
        <v>8471</v>
      </c>
      <c r="B143" t="n">
        <v>149</v>
      </c>
      <c r="C143" t="inlineStr">
        <is>
          <t>Priceless</t>
        </is>
      </c>
      <c r="D143" t="inlineStr">
        <is>
          <t>ALELO</t>
        </is>
      </c>
      <c r="E143" s="27" t="n">
        <v>45898</v>
      </c>
      <c r="F143" s="27" t="n">
        <v>45898</v>
      </c>
      <c r="G143" s="27" t="n">
        <v>45898</v>
      </c>
      <c r="H143" t="n">
        <v>546.5599999999999</v>
      </c>
      <c r="J143" t="inlineStr">
        <is>
          <t>Voucher</t>
        </is>
      </c>
      <c r="K143" t="inlineStr">
        <is>
          <t>Transferência Bancária ou Pix</t>
        </is>
      </c>
      <c r="L143" t="inlineStr">
        <is>
          <t>Pago</t>
        </is>
      </c>
      <c r="M143" t="inlineStr">
        <is>
          <t>Priceless - Bem Mais - Santander</t>
        </is>
      </c>
    </row>
    <row r="144">
      <c r="A144" t="n">
        <v>8464</v>
      </c>
      <c r="B144" t="n">
        <v>149</v>
      </c>
      <c r="C144" t="inlineStr">
        <is>
          <t>Priceless</t>
        </is>
      </c>
      <c r="D144" t="inlineStr">
        <is>
          <t>TICKET SERVICO SA</t>
        </is>
      </c>
      <c r="E144" s="27" t="n">
        <v>45898</v>
      </c>
      <c r="F144" s="27" t="n">
        <v>45898</v>
      </c>
      <c r="G144" s="27" t="n">
        <v>45898</v>
      </c>
      <c r="H144" t="n">
        <v>77.91</v>
      </c>
      <c r="J144" t="inlineStr">
        <is>
          <t>Voucher</t>
        </is>
      </c>
      <c r="K144" t="inlineStr">
        <is>
          <t>Transferência Bancária ou Pix</t>
        </is>
      </c>
      <c r="L144" t="inlineStr">
        <is>
          <t>Pago</t>
        </is>
      </c>
      <c r="M144" t="inlineStr">
        <is>
          <t>Priceless - Bem Mais - Itaú</t>
        </is>
      </c>
    </row>
    <row r="145">
      <c r="A145" t="n">
        <v>8470</v>
      </c>
      <c r="B145" t="n">
        <v>149</v>
      </c>
      <c r="C145" t="inlineStr">
        <is>
          <t>Priceless</t>
        </is>
      </c>
      <c r="D145" t="inlineStr">
        <is>
          <t>ALELO</t>
        </is>
      </c>
      <c r="E145" s="27" t="n">
        <v>45897</v>
      </c>
      <c r="F145" s="27" t="n">
        <v>45897</v>
      </c>
      <c r="G145" s="27" t="n">
        <v>45897</v>
      </c>
      <c r="H145" t="n">
        <v>129.92</v>
      </c>
      <c r="J145" t="inlineStr">
        <is>
          <t>Voucher</t>
        </is>
      </c>
      <c r="K145" t="inlineStr">
        <is>
          <t>Transferência Bancária ou Pix</t>
        </is>
      </c>
      <c r="L145" t="inlineStr">
        <is>
          <t>Pago</t>
        </is>
      </c>
      <c r="M145" t="inlineStr">
        <is>
          <t>Priceless - Bem Mais - Santander</t>
        </is>
      </c>
    </row>
    <row r="146">
      <c r="A146" t="n">
        <v>8463</v>
      </c>
      <c r="B146" t="n">
        <v>149</v>
      </c>
      <c r="C146" t="inlineStr">
        <is>
          <t>Priceless</t>
        </is>
      </c>
      <c r="D146" t="inlineStr">
        <is>
          <t xml:space="preserve">VR Benefícios e Serviços </t>
        </is>
      </c>
      <c r="E146" s="27" t="n">
        <v>45897</v>
      </c>
      <c r="F146" s="27" t="n">
        <v>45897</v>
      </c>
      <c r="G146" s="27" t="n">
        <v>45897</v>
      </c>
      <c r="H146" t="n">
        <v>86.92</v>
      </c>
      <c r="J146" t="inlineStr">
        <is>
          <t>Voucher</t>
        </is>
      </c>
      <c r="K146" t="inlineStr">
        <is>
          <t>Transferência Bancária ou Pix</t>
        </is>
      </c>
      <c r="L146" t="inlineStr">
        <is>
          <t>Pago</t>
        </is>
      </c>
      <c r="M146" t="inlineStr">
        <is>
          <t>Priceless - Bem Mais - Itaú</t>
        </is>
      </c>
    </row>
    <row r="147">
      <c r="A147" t="n">
        <v>8428</v>
      </c>
      <c r="B147" t="n">
        <v>149</v>
      </c>
      <c r="C147" t="inlineStr">
        <is>
          <t>Priceless</t>
        </is>
      </c>
      <c r="D147" t="inlineStr">
        <is>
          <t>ALELO</t>
        </is>
      </c>
      <c r="E147" s="27" t="n">
        <v>45896</v>
      </c>
      <c r="F147" s="27" t="n">
        <v>45896</v>
      </c>
      <c r="G147" s="27" t="n">
        <v>45896</v>
      </c>
      <c r="H147" t="n">
        <v>95.01000000000001</v>
      </c>
      <c r="J147" t="inlineStr">
        <is>
          <t>Voucher</t>
        </is>
      </c>
      <c r="K147" t="inlineStr">
        <is>
          <t>Transferência Bancária ou Pix</t>
        </is>
      </c>
      <c r="L147" t="inlineStr">
        <is>
          <t>Pago</t>
        </is>
      </c>
      <c r="M147" t="inlineStr">
        <is>
          <t>Priceless - Bem Mais - Santander</t>
        </is>
      </c>
    </row>
    <row r="148">
      <c r="A148" t="n">
        <v>5554</v>
      </c>
      <c r="B148" t="n">
        <v>149</v>
      </c>
      <c r="C148" t="inlineStr">
        <is>
          <t>Priceless</t>
        </is>
      </c>
      <c r="D148" t="inlineStr">
        <is>
          <t xml:space="preserve">GABRIELA MACHADO DIAS </t>
        </is>
      </c>
      <c r="E148" s="27" t="n">
        <v>45736</v>
      </c>
      <c r="F148" s="27" t="n">
        <v>45896</v>
      </c>
      <c r="G148" s="27" t="n">
        <v>45896</v>
      </c>
      <c r="H148" t="n">
        <v>6440</v>
      </c>
      <c r="J148" t="inlineStr">
        <is>
          <t>Eventos</t>
        </is>
      </c>
      <c r="K148" t="inlineStr">
        <is>
          <t>Boleto Bancário</t>
        </is>
      </c>
      <c r="L148" t="inlineStr">
        <is>
          <t>Pago</t>
        </is>
      </c>
      <c r="M148" t="inlineStr">
        <is>
          <t>Priceless - Bem Mais - Kamino</t>
        </is>
      </c>
      <c r="N148" t="inlineStr">
        <is>
          <t xml:space="preserve"> PRO_250029 Gabriela Dias - Casamento 120p - Aroo - 27-09-25					</t>
        </is>
      </c>
    </row>
    <row r="149">
      <c r="A149" t="n">
        <v>5554</v>
      </c>
      <c r="B149" t="n">
        <v>149</v>
      </c>
      <c r="C149" t="inlineStr">
        <is>
          <t>Priceless</t>
        </is>
      </c>
      <c r="D149" t="inlineStr">
        <is>
          <t xml:space="preserve">GABRIELA MACHADO DIAS </t>
        </is>
      </c>
      <c r="E149" s="27" t="n">
        <v>45736</v>
      </c>
      <c r="F149" s="27" t="n">
        <v>45896</v>
      </c>
      <c r="G149" s="27" t="n">
        <v>45896</v>
      </c>
      <c r="H149" t="n">
        <v>30900</v>
      </c>
      <c r="J149" t="inlineStr">
        <is>
          <t>Eventos</t>
        </is>
      </c>
      <c r="K149" t="inlineStr">
        <is>
          <t>Boleto Bancário</t>
        </is>
      </c>
      <c r="L149" t="inlineStr">
        <is>
          <t>Pago</t>
        </is>
      </c>
      <c r="M149" t="inlineStr">
        <is>
          <t>Priceless - Bem Mais - Kamino</t>
        </is>
      </c>
      <c r="N149" t="inlineStr">
        <is>
          <t xml:space="preserve"> PRO_250029 Gabriela Dias - Casamento 120p - Aroo - 27-09-25					</t>
        </is>
      </c>
    </row>
    <row r="150">
      <c r="A150" t="n">
        <v>9624</v>
      </c>
      <c r="B150" t="n">
        <v>149</v>
      </c>
      <c r="C150" t="inlineStr">
        <is>
          <t>Priceless</t>
        </is>
      </c>
      <c r="D150" t="inlineStr">
        <is>
          <t>MERCADO PAGO</t>
        </is>
      </c>
      <c r="E150" s="27" t="n">
        <v>45895</v>
      </c>
      <c r="F150" s="27" t="n">
        <v>45895</v>
      </c>
      <c r="G150" s="27" t="n">
        <v>45895</v>
      </c>
      <c r="H150" t="n">
        <v>207.57</v>
      </c>
      <c r="J150" t="inlineStr">
        <is>
          <t>Reembolso</t>
        </is>
      </c>
      <c r="K150" t="inlineStr">
        <is>
          <t>Transferência Bancária ou Pix</t>
        </is>
      </c>
      <c r="L150" t="inlineStr">
        <is>
          <t>Pago</t>
        </is>
      </c>
      <c r="M150" t="inlineStr">
        <is>
          <t>Priceless - Bem Mais - Kamino</t>
        </is>
      </c>
      <c r="N150" t="inlineStr">
        <is>
          <t>DEVOLUÇÃO DO MERCADO LIVRE ID SOLICITAÇÃO A VISTA 813</t>
        </is>
      </c>
    </row>
    <row r="151">
      <c r="A151" t="n">
        <v>8329</v>
      </c>
      <c r="B151" t="n">
        <v>149</v>
      </c>
      <c r="C151" t="inlineStr">
        <is>
          <t>Priceless</t>
        </is>
      </c>
      <c r="D151" t="inlineStr">
        <is>
          <t>GABRIELA MACHADO DIAS</t>
        </is>
      </c>
      <c r="E151" s="27" t="n">
        <v>45890</v>
      </c>
      <c r="F151" s="27" t="n">
        <v>45894</v>
      </c>
      <c r="G151" s="27" t="n">
        <v>45895</v>
      </c>
      <c r="H151" t="n">
        <v>9600</v>
      </c>
      <c r="J151" t="inlineStr">
        <is>
          <t>Eventos</t>
        </is>
      </c>
      <c r="K151" t="inlineStr">
        <is>
          <t>Transferência Bancária ou Pix</t>
        </is>
      </c>
      <c r="M151" t="inlineStr">
        <is>
          <t>Priceless - Bem Mais - Kamino</t>
        </is>
      </c>
      <c r="N151" t="inlineStr">
        <is>
          <t>(SALDO RECEBIDO NA BASE NOVA DE EVENTOS) Aditivo ID 406 | PRO_250029 Gabriela Dias</t>
        </is>
      </c>
    </row>
    <row r="152">
      <c r="A152" t="n">
        <v>8397</v>
      </c>
      <c r="B152" t="n">
        <v>149</v>
      </c>
      <c r="C152" t="inlineStr">
        <is>
          <t>Priceless</t>
        </is>
      </c>
      <c r="D152" t="inlineStr">
        <is>
          <t>ALELO</t>
        </is>
      </c>
      <c r="E152" s="27" t="n">
        <v>45895</v>
      </c>
      <c r="F152" s="27" t="n">
        <v>45895</v>
      </c>
      <c r="G152" s="27" t="n">
        <v>45895</v>
      </c>
      <c r="H152" t="n">
        <v>80.48999999999999</v>
      </c>
      <c r="J152" t="inlineStr">
        <is>
          <t>Voucher</t>
        </is>
      </c>
      <c r="K152" t="inlineStr">
        <is>
          <t>Transferência Bancária ou Pix</t>
        </is>
      </c>
      <c r="L152" t="inlineStr">
        <is>
          <t>Pago</t>
        </is>
      </c>
      <c r="M152" t="inlineStr">
        <is>
          <t>Priceless - Bem Mais - Santander</t>
        </is>
      </c>
    </row>
    <row r="153">
      <c r="A153" t="n">
        <v>8369</v>
      </c>
      <c r="B153" t="n">
        <v>149</v>
      </c>
      <c r="C153" t="inlineStr">
        <is>
          <t>Priceless</t>
        </is>
      </c>
      <c r="D153" t="inlineStr">
        <is>
          <t xml:space="preserve">REED DOOR HEINEKEN </t>
        </is>
      </c>
      <c r="E153" s="27" t="n">
        <v>45891</v>
      </c>
      <c r="F153" s="27" t="n">
        <v>45895</v>
      </c>
      <c r="G153" s="27" t="n">
        <v>45895</v>
      </c>
      <c r="H153" t="n">
        <v>123375</v>
      </c>
      <c r="J153" t="inlineStr">
        <is>
          <t>Eventos</t>
        </is>
      </c>
      <c r="K153" t="inlineStr">
        <is>
          <t>Transferência Bancária ou Pix</t>
        </is>
      </c>
      <c r="M153" t="inlineStr">
        <is>
          <t>Priceless - Bem Mais - Kamino</t>
        </is>
      </c>
      <c r="N153" t="inlineStr">
        <is>
          <t>(SALDO NA NOVA TABELA DE EVENTOS)</t>
        </is>
      </c>
    </row>
    <row r="154">
      <c r="A154" t="n">
        <v>8372</v>
      </c>
      <c r="B154" t="n">
        <v>149</v>
      </c>
      <c r="C154" t="inlineStr">
        <is>
          <t>Priceless</t>
        </is>
      </c>
      <c r="D154" t="inlineStr">
        <is>
          <t>TICKET SERVICO SA</t>
        </is>
      </c>
      <c r="E154" s="27" t="n">
        <v>45894</v>
      </c>
      <c r="F154" s="27" t="n">
        <v>45894</v>
      </c>
      <c r="G154" s="27" t="n">
        <v>45894</v>
      </c>
      <c r="H154" t="n">
        <v>48.57</v>
      </c>
      <c r="J154" t="inlineStr">
        <is>
          <t>Voucher</t>
        </is>
      </c>
      <c r="K154" t="inlineStr">
        <is>
          <t>Transferência Bancária ou Pix</t>
        </is>
      </c>
      <c r="L154" t="inlineStr">
        <is>
          <t>Pago</t>
        </is>
      </c>
      <c r="M154" t="inlineStr">
        <is>
          <t>Priceless - Bem Mais - Itaú</t>
        </is>
      </c>
    </row>
    <row r="155">
      <c r="A155" t="n">
        <v>8396</v>
      </c>
      <c r="B155" t="n">
        <v>149</v>
      </c>
      <c r="C155" t="inlineStr">
        <is>
          <t>Priceless</t>
        </is>
      </c>
      <c r="D155" t="inlineStr">
        <is>
          <t>ALELO</t>
        </is>
      </c>
      <c r="E155" s="27" t="n">
        <v>45894</v>
      </c>
      <c r="F155" s="27" t="n">
        <v>45894</v>
      </c>
      <c r="G155" s="27" t="n">
        <v>45894</v>
      </c>
      <c r="H155" t="n">
        <v>462.17</v>
      </c>
      <c r="J155" t="inlineStr">
        <is>
          <t>Voucher</t>
        </is>
      </c>
      <c r="K155" t="inlineStr">
        <is>
          <t>Transferência Bancária ou Pix</t>
        </is>
      </c>
      <c r="L155" t="inlineStr">
        <is>
          <t>Pago</t>
        </is>
      </c>
      <c r="M155" t="inlineStr">
        <is>
          <t>Priceless - Bem Mais - Santander</t>
        </is>
      </c>
    </row>
    <row r="156">
      <c r="A156" t="n">
        <v>8380</v>
      </c>
      <c r="B156" t="n">
        <v>149</v>
      </c>
      <c r="C156" t="inlineStr">
        <is>
          <t>Priceless</t>
        </is>
      </c>
      <c r="D156" t="inlineStr">
        <is>
          <t>ALELO</t>
        </is>
      </c>
      <c r="E156" s="27" t="n">
        <v>45891</v>
      </c>
      <c r="F156" s="27" t="n">
        <v>45891</v>
      </c>
      <c r="G156" s="27" t="n">
        <v>45891</v>
      </c>
      <c r="H156" t="n">
        <v>127.42</v>
      </c>
      <c r="J156" t="inlineStr">
        <is>
          <t>Voucher</t>
        </is>
      </c>
      <c r="K156" t="inlineStr">
        <is>
          <t>Transferência Bancária ou Pix</t>
        </is>
      </c>
      <c r="L156" t="inlineStr">
        <is>
          <t>Pago</t>
        </is>
      </c>
      <c r="M156" t="inlineStr">
        <is>
          <t>Priceless - Bem Mais - Santander</t>
        </is>
      </c>
    </row>
    <row r="157">
      <c r="A157" t="n">
        <v>7015</v>
      </c>
      <c r="B157" t="n">
        <v>149</v>
      </c>
      <c r="C157" t="inlineStr">
        <is>
          <t>Priceless</t>
        </is>
      </c>
      <c r="D157" t="inlineStr">
        <is>
          <t>Hugo Eneas Salomone Neto</t>
        </is>
      </c>
      <c r="E157" s="27" t="n">
        <v>45820</v>
      </c>
      <c r="F157" s="27" t="n">
        <v>45891</v>
      </c>
      <c r="G157" s="27" t="n">
        <v>45891</v>
      </c>
      <c r="H157" t="n">
        <v>3850</v>
      </c>
      <c r="J157" t="inlineStr">
        <is>
          <t>Eventos</t>
        </is>
      </c>
      <c r="K157" t="inlineStr">
        <is>
          <t>Transferência Bancária ou Pix</t>
        </is>
      </c>
      <c r="L157" t="inlineStr">
        <is>
          <t>Pago</t>
        </is>
      </c>
      <c r="M157" t="inlineStr">
        <is>
          <t>Priceless - Bem Mais - Kamino</t>
        </is>
      </c>
    </row>
    <row r="158">
      <c r="A158" t="n">
        <v>8202</v>
      </c>
      <c r="B158" t="n">
        <v>149</v>
      </c>
      <c r="C158" t="inlineStr">
        <is>
          <t>Priceless</t>
        </is>
      </c>
      <c r="D158" t="inlineStr">
        <is>
          <t xml:space="preserve">NOURISHFLOW BRASIL LTDA 99FOOD </t>
        </is>
      </c>
      <c r="E158" s="27" t="n">
        <v>45887</v>
      </c>
      <c r="F158" s="27" t="n">
        <v>45891</v>
      </c>
      <c r="G158" s="27" t="n">
        <v>45891</v>
      </c>
      <c r="H158" t="n">
        <v>60000</v>
      </c>
      <c r="J158" t="inlineStr">
        <is>
          <t>Eventos</t>
        </is>
      </c>
      <c r="K158" t="inlineStr">
        <is>
          <t>Transferência Bancária ou Pix</t>
        </is>
      </c>
      <c r="L158" t="inlineStr">
        <is>
          <t>Pago</t>
        </is>
      </c>
      <c r="M158" t="inlineStr">
        <is>
          <t>Priceless - Bem Mais - Kamino</t>
        </is>
      </c>
      <c r="N158" t="inlineStr">
        <is>
          <t>Serviços prestados para evento 99 Food Lançamento SP - Locação de espaço . A/C Voe Ideias</t>
        </is>
      </c>
    </row>
    <row r="159">
      <c r="A159" t="n">
        <v>8328</v>
      </c>
      <c r="B159" t="n">
        <v>149</v>
      </c>
      <c r="C159" t="inlineStr">
        <is>
          <t>Priceless</t>
        </is>
      </c>
      <c r="D159" t="inlineStr">
        <is>
          <t>ALELO</t>
        </is>
      </c>
      <c r="E159" s="27" t="n">
        <v>45890</v>
      </c>
      <c r="F159" s="27" t="n">
        <v>45890</v>
      </c>
      <c r="G159" s="27" t="n">
        <v>45890</v>
      </c>
      <c r="H159" t="n">
        <v>1056.96</v>
      </c>
      <c r="J159" t="inlineStr">
        <is>
          <t>Voucher</t>
        </is>
      </c>
      <c r="K159" t="inlineStr">
        <is>
          <t>Transferência Bancária ou Pix</t>
        </is>
      </c>
      <c r="L159" t="inlineStr">
        <is>
          <t>Pago</t>
        </is>
      </c>
      <c r="M159" t="inlineStr">
        <is>
          <t>Priceless - Bem Mais - Santander</t>
        </is>
      </c>
    </row>
    <row r="160">
      <c r="A160" t="n">
        <v>8321</v>
      </c>
      <c r="B160" t="n">
        <v>149</v>
      </c>
      <c r="C160" t="inlineStr">
        <is>
          <t>Priceless</t>
        </is>
      </c>
      <c r="D160" t="inlineStr">
        <is>
          <t xml:space="preserve">VR Benefícios e Serviços </t>
        </is>
      </c>
      <c r="E160" s="27" t="n">
        <v>45890</v>
      </c>
      <c r="F160" s="27" t="n">
        <v>45890</v>
      </c>
      <c r="G160" s="27" t="n">
        <v>45890</v>
      </c>
      <c r="H160" t="n">
        <v>235.34</v>
      </c>
      <c r="J160" t="inlineStr">
        <is>
          <t>Voucher</t>
        </is>
      </c>
      <c r="K160" t="inlineStr">
        <is>
          <t>Transferência Bancária ou Pix</t>
        </is>
      </c>
      <c r="L160" t="inlineStr">
        <is>
          <t>Pago</t>
        </is>
      </c>
      <c r="M160" t="inlineStr">
        <is>
          <t>Priceless - Bem Mais - Itaú</t>
        </is>
      </c>
    </row>
    <row r="161">
      <c r="A161" t="n">
        <v>7628</v>
      </c>
      <c r="B161" t="n">
        <v>149</v>
      </c>
      <c r="C161" t="inlineStr">
        <is>
          <t>Priceless</t>
        </is>
      </c>
      <c r="D161" t="inlineStr">
        <is>
          <t>Cebrasse</t>
        </is>
      </c>
      <c r="E161" s="27" t="n">
        <v>45860</v>
      </c>
      <c r="F161" s="27" t="n">
        <v>45890</v>
      </c>
      <c r="G161" s="27" t="n">
        <v>45890</v>
      </c>
      <c r="H161" t="n">
        <v>9415</v>
      </c>
      <c r="J161" t="inlineStr">
        <is>
          <t>Eventos</t>
        </is>
      </c>
      <c r="K161" t="inlineStr">
        <is>
          <t>Boleto Bancário</t>
        </is>
      </c>
      <c r="M161" t="inlineStr">
        <is>
          <t>Priceless - Bem Mais - Kamino</t>
        </is>
      </c>
      <c r="N161" t="inlineStr">
        <is>
          <t>(SALDO RECEBIDO NA BASE NOVA DE EVENTOS) evento Cebrasse - PRO_250236_ID 119 (V2)_Cebrasse_Celso_Aroo 1 e 2_Coquetel+bar_01.12.25</t>
        </is>
      </c>
    </row>
    <row r="162">
      <c r="A162" t="n">
        <v>7743</v>
      </c>
      <c r="B162" t="n">
        <v>149</v>
      </c>
      <c r="C162" t="inlineStr">
        <is>
          <t>Priceless</t>
        </is>
      </c>
      <c r="D162" t="inlineStr">
        <is>
          <t xml:space="preserve">LITHIUM INSTALAÇOES LTDA </t>
        </is>
      </c>
      <c r="E162" s="27" t="n">
        <v>45866</v>
      </c>
      <c r="F162" s="27" t="n">
        <v>45889</v>
      </c>
      <c r="G162" s="27" t="n">
        <v>45889</v>
      </c>
      <c r="H162" t="n">
        <v>19600</v>
      </c>
      <c r="J162" t="inlineStr">
        <is>
          <t>Eventos</t>
        </is>
      </c>
      <c r="K162" t="inlineStr">
        <is>
          <t>Boleto Bancário</t>
        </is>
      </c>
      <c r="M162" t="inlineStr">
        <is>
          <t>Priceless - Bem Mais - Kamino</t>
        </is>
      </c>
      <c r="N162" t="inlineStr">
        <is>
          <t>PRO_250259_ID105_Tensoflex_Caio_Mirante+Notiê_Welcome+5tempos_50pax_20.08.25 - PAGO PARCIALMENTE EM PERMUTA</t>
        </is>
      </c>
    </row>
    <row r="163">
      <c r="A163" t="n">
        <v>8327</v>
      </c>
      <c r="B163" t="n">
        <v>149</v>
      </c>
      <c r="C163" t="inlineStr">
        <is>
          <t>Priceless</t>
        </is>
      </c>
      <c r="D163" t="inlineStr">
        <is>
          <t>ALELO</t>
        </is>
      </c>
      <c r="E163" s="27" t="n">
        <v>45889</v>
      </c>
      <c r="F163" s="27" t="n">
        <v>45889</v>
      </c>
      <c r="G163" s="27" t="n">
        <v>45889</v>
      </c>
      <c r="H163" t="n">
        <v>89.58</v>
      </c>
      <c r="J163" t="inlineStr">
        <is>
          <t>Voucher</t>
        </is>
      </c>
      <c r="K163" t="inlineStr">
        <is>
          <t>Transferência Bancária ou Pix</t>
        </is>
      </c>
      <c r="L163" t="inlineStr">
        <is>
          <t>Pago</t>
        </is>
      </c>
      <c r="M163" t="inlineStr">
        <is>
          <t>Priceless - Bem Mais - Santander</t>
        </is>
      </c>
    </row>
    <row r="164">
      <c r="A164" t="n">
        <v>8320</v>
      </c>
      <c r="B164" t="n">
        <v>149</v>
      </c>
      <c r="C164" t="inlineStr">
        <is>
          <t>Priceless</t>
        </is>
      </c>
      <c r="D164" t="inlineStr">
        <is>
          <t>LIFE FITNESS COMERCIO DE EQUIPAMENTOS DO BRASIL LTDA.</t>
        </is>
      </c>
      <c r="E164" s="27" t="n">
        <v>45889</v>
      </c>
      <c r="F164" s="27" t="n">
        <v>45889</v>
      </c>
      <c r="G164" s="27" t="n">
        <v>45889</v>
      </c>
      <c r="H164" t="n">
        <v>7902.09</v>
      </c>
      <c r="J164" t="inlineStr">
        <is>
          <t>Reservas/ Pagto antecipado</t>
        </is>
      </c>
      <c r="K164" t="inlineStr">
        <is>
          <t>Transferência Bancária ou Pix</t>
        </is>
      </c>
      <c r="L164" t="inlineStr">
        <is>
          <t>Pago</t>
        </is>
      </c>
      <c r="M164" t="inlineStr">
        <is>
          <t>Priceless - Bem Mais - Itaú</t>
        </is>
      </c>
    </row>
    <row r="165">
      <c r="A165" t="n">
        <v>8202</v>
      </c>
      <c r="B165" t="n">
        <v>149</v>
      </c>
      <c r="C165" t="inlineStr">
        <is>
          <t>Priceless</t>
        </is>
      </c>
      <c r="D165" t="inlineStr">
        <is>
          <t xml:space="preserve">NOURISHFLOW BRASIL LTDA 99FOOD </t>
        </is>
      </c>
      <c r="E165" s="27" t="n">
        <v>45887</v>
      </c>
      <c r="F165" s="27" t="n">
        <v>45887</v>
      </c>
      <c r="G165" s="27" t="n">
        <v>45887</v>
      </c>
      <c r="H165" t="n">
        <v>60000</v>
      </c>
      <c r="J165" t="inlineStr">
        <is>
          <t>Eventos</t>
        </is>
      </c>
      <c r="K165" t="inlineStr">
        <is>
          <t>Transferência Bancária ou Pix</t>
        </is>
      </c>
      <c r="L165" t="inlineStr">
        <is>
          <t>Pago</t>
        </is>
      </c>
      <c r="M165" t="inlineStr">
        <is>
          <t>Priceless - Bem Mais - Kamino</t>
        </is>
      </c>
      <c r="N165" t="inlineStr">
        <is>
          <t>Serviços prestados para evento 99 Food Lançamento SP - Locação de espaço . A/C Voe Ideias</t>
        </is>
      </c>
    </row>
    <row r="166">
      <c r="A166" t="n">
        <v>8218</v>
      </c>
      <c r="B166" t="n">
        <v>149</v>
      </c>
      <c r="C166" t="inlineStr">
        <is>
          <t>Priceless</t>
        </is>
      </c>
      <c r="D166" t="inlineStr">
        <is>
          <t>TICKET SERVICO SA</t>
        </is>
      </c>
      <c r="E166" s="27" t="n">
        <v>45887</v>
      </c>
      <c r="F166" s="27" t="n">
        <v>45887</v>
      </c>
      <c r="G166" s="27" t="n">
        <v>45887</v>
      </c>
      <c r="H166" t="n">
        <v>114.19</v>
      </c>
      <c r="J166" t="inlineStr">
        <is>
          <t>Voucher</t>
        </is>
      </c>
      <c r="K166" t="inlineStr">
        <is>
          <t>Transferência Bancária ou Pix</t>
        </is>
      </c>
      <c r="L166" t="inlineStr">
        <is>
          <t>Pago</t>
        </is>
      </c>
      <c r="M166" t="inlineStr">
        <is>
          <t>Priceless - Bem Mais - Itaú</t>
        </is>
      </c>
    </row>
    <row r="167">
      <c r="A167" t="n">
        <v>8325</v>
      </c>
      <c r="B167" t="n">
        <v>149</v>
      </c>
      <c r="C167" t="inlineStr">
        <is>
          <t>Priceless</t>
        </is>
      </c>
      <c r="D167" t="inlineStr">
        <is>
          <t>ALELO</t>
        </is>
      </c>
      <c r="E167" s="27" t="n">
        <v>45887</v>
      </c>
      <c r="F167" s="27" t="n">
        <v>45887</v>
      </c>
      <c r="G167" s="27" t="n">
        <v>45887</v>
      </c>
      <c r="H167" t="n">
        <v>396.67</v>
      </c>
      <c r="J167" t="inlineStr">
        <is>
          <t>Voucher</t>
        </is>
      </c>
      <c r="K167" t="inlineStr">
        <is>
          <t>Transferência Bancária ou Pix</t>
        </is>
      </c>
      <c r="L167" t="inlineStr">
        <is>
          <t>Pago</t>
        </is>
      </c>
      <c r="M167" t="inlineStr">
        <is>
          <t>Priceless - Bem Mais - Santander</t>
        </is>
      </c>
    </row>
    <row r="168">
      <c r="A168" t="n">
        <v>2755</v>
      </c>
      <c r="B168" t="n">
        <v>149</v>
      </c>
      <c r="C168" t="inlineStr">
        <is>
          <t>Priceless</t>
        </is>
      </c>
      <c r="D168" t="inlineStr">
        <is>
          <t>Eduardo Luiz Wurzmann</t>
        </is>
      </c>
      <c r="E168" s="27" t="n">
        <v>45990</v>
      </c>
      <c r="F168" s="27" t="n">
        <v>45887</v>
      </c>
      <c r="G168" s="27" t="n">
        <v>45887</v>
      </c>
      <c r="H168" t="n">
        <v>19086.4</v>
      </c>
      <c r="J168" t="inlineStr">
        <is>
          <t>Eventos</t>
        </is>
      </c>
      <c r="K168" t="inlineStr">
        <is>
          <t>Boleto Bancário</t>
        </is>
      </c>
      <c r="L168" t="inlineStr">
        <is>
          <t>Pago</t>
        </is>
      </c>
      <c r="M168" t="inlineStr">
        <is>
          <t>Priceless - Bem Mais - Kamino</t>
        </is>
      </c>
      <c r="N168" t="inlineStr">
        <is>
          <t>PRO_240569 _ DMarcondes _ Daniella _ Aniversário Eduardo Wurzman 200pax _ 29_11_25 - ESPAÇO AROO</t>
        </is>
      </c>
    </row>
    <row r="169">
      <c r="A169" t="n">
        <v>7876</v>
      </c>
      <c r="B169" t="n">
        <v>149</v>
      </c>
      <c r="C169" t="inlineStr">
        <is>
          <t>Priceless</t>
        </is>
      </c>
      <c r="D169" t="inlineStr">
        <is>
          <t>MARIA LUISA MARINO DE PAIVA BITTAR ME</t>
        </is>
      </c>
      <c r="E169" s="27" t="n">
        <v>45870</v>
      </c>
      <c r="F169" s="27" t="n">
        <v>45887</v>
      </c>
      <c r="G169" s="27" t="n">
        <v>45887</v>
      </c>
      <c r="H169" t="n">
        <v>8400</v>
      </c>
      <c r="J169" t="inlineStr">
        <is>
          <t>Eventos</t>
        </is>
      </c>
      <c r="K169" t="inlineStr">
        <is>
          <t>Transferência Bancária ou Pix</t>
        </is>
      </c>
      <c r="L169" t="inlineStr">
        <is>
          <t>Pago</t>
        </is>
      </c>
      <c r="M169" t="inlineStr">
        <is>
          <t>Priceless - Bem Mais - Kamino</t>
        </is>
      </c>
      <c r="N169" t="inlineStr">
        <is>
          <t>PRO 250253_ID 164_Felipe Bruno_ Notiê _Coquetel + Bowls _80 pax_24.08.25</t>
        </is>
      </c>
    </row>
    <row r="170">
      <c r="A170" t="n">
        <v>7876</v>
      </c>
      <c r="B170" t="n">
        <v>149</v>
      </c>
      <c r="C170" t="inlineStr">
        <is>
          <t>Priceless</t>
        </is>
      </c>
      <c r="D170" t="inlineStr">
        <is>
          <t>MARIA LUISA MARINO DE PAIVA BITTAR ME</t>
        </is>
      </c>
      <c r="E170" s="27" t="n">
        <v>45870</v>
      </c>
      <c r="F170" s="27" t="n">
        <v>45887</v>
      </c>
      <c r="G170" s="27" t="n">
        <v>45887</v>
      </c>
      <c r="H170" t="n">
        <v>27800</v>
      </c>
      <c r="J170" t="inlineStr">
        <is>
          <t>Eventos</t>
        </is>
      </c>
      <c r="K170" t="inlineStr">
        <is>
          <t>Transferência Bancária ou Pix</t>
        </is>
      </c>
      <c r="L170" t="inlineStr">
        <is>
          <t>Pago</t>
        </is>
      </c>
      <c r="M170" t="inlineStr">
        <is>
          <t>Priceless - Bem Mais - Kamino</t>
        </is>
      </c>
      <c r="N170" t="inlineStr">
        <is>
          <t>PRO 250253_ID 164_Felipe Bruno_ Notiê _Coquetel + Bowls _80 pax_24.08.25</t>
        </is>
      </c>
    </row>
    <row r="171">
      <c r="A171" t="n">
        <v>8217</v>
      </c>
      <c r="B171" t="n">
        <v>149</v>
      </c>
      <c r="C171" t="inlineStr">
        <is>
          <t>Priceless</t>
        </is>
      </c>
      <c r="D171" t="inlineStr">
        <is>
          <t>TICKET SERVICO SA</t>
        </is>
      </c>
      <c r="E171" s="27" t="n">
        <v>45884</v>
      </c>
      <c r="F171" s="27" t="n">
        <v>45884</v>
      </c>
      <c r="G171" s="27" t="n">
        <v>45884</v>
      </c>
      <c r="H171" t="n">
        <v>181.74</v>
      </c>
      <c r="J171" t="inlineStr">
        <is>
          <t>Voucher</t>
        </is>
      </c>
      <c r="K171" t="inlineStr">
        <is>
          <t>Transferência Bancária ou Pix</t>
        </is>
      </c>
      <c r="L171" t="inlineStr">
        <is>
          <t>Pago</t>
        </is>
      </c>
      <c r="M171" t="inlineStr">
        <is>
          <t>Priceless - Bem Mais - Itaú</t>
        </is>
      </c>
    </row>
    <row r="172">
      <c r="A172" t="n">
        <v>8324</v>
      </c>
      <c r="B172" t="n">
        <v>149</v>
      </c>
      <c r="C172" t="inlineStr">
        <is>
          <t>Priceless</t>
        </is>
      </c>
      <c r="D172" t="inlineStr">
        <is>
          <t>ALELO</t>
        </is>
      </c>
      <c r="E172" s="27" t="n">
        <v>45884</v>
      </c>
      <c r="F172" s="27" t="n">
        <v>45884</v>
      </c>
      <c r="G172" s="27" t="n">
        <v>45884</v>
      </c>
      <c r="H172" t="n">
        <v>620</v>
      </c>
      <c r="J172" t="inlineStr">
        <is>
          <t>Voucher</t>
        </is>
      </c>
      <c r="K172" t="inlineStr">
        <is>
          <t>Transferência Bancária ou Pix</t>
        </is>
      </c>
      <c r="L172" t="inlineStr">
        <is>
          <t>Pago</t>
        </is>
      </c>
      <c r="M172" t="inlineStr">
        <is>
          <t>Priceless - Bem Mais - Santander</t>
        </is>
      </c>
    </row>
    <row r="173">
      <c r="A173" t="n">
        <v>8322</v>
      </c>
      <c r="B173" t="n">
        <v>149</v>
      </c>
      <c r="C173" t="inlineStr">
        <is>
          <t>Priceless</t>
        </is>
      </c>
      <c r="D173" t="inlineStr">
        <is>
          <t>CIELO</t>
        </is>
      </c>
      <c r="E173" s="27" t="n">
        <v>45883</v>
      </c>
      <c r="F173" s="27" t="n">
        <v>45883</v>
      </c>
      <c r="G173" s="27" t="n">
        <v>45883</v>
      </c>
      <c r="H173" t="n">
        <v>810</v>
      </c>
      <c r="J173" t="inlineStr">
        <is>
          <t>Voucher</t>
        </is>
      </c>
      <c r="K173" t="inlineStr">
        <is>
          <t>Transferência Bancária ou Pix</t>
        </is>
      </c>
      <c r="L173" t="inlineStr">
        <is>
          <t>Pago</t>
        </is>
      </c>
      <c r="M173" t="inlineStr">
        <is>
          <t>Priceless - Bem Mais - Santander</t>
        </is>
      </c>
    </row>
    <row r="174">
      <c r="A174" t="n">
        <v>8323</v>
      </c>
      <c r="B174" t="n">
        <v>149</v>
      </c>
      <c r="C174" t="inlineStr">
        <is>
          <t>Priceless</t>
        </is>
      </c>
      <c r="D174" t="inlineStr">
        <is>
          <t>ALELO</t>
        </is>
      </c>
      <c r="E174" s="27" t="n">
        <v>45883</v>
      </c>
      <c r="F174" s="27" t="n">
        <v>45883</v>
      </c>
      <c r="G174" s="27" t="n">
        <v>45883</v>
      </c>
      <c r="H174" t="n">
        <v>593.49</v>
      </c>
      <c r="J174" t="inlineStr">
        <is>
          <t>Voucher</t>
        </is>
      </c>
      <c r="K174" t="inlineStr">
        <is>
          <t>Transferência Bancária ou Pix</t>
        </is>
      </c>
      <c r="L174" t="inlineStr">
        <is>
          <t>Pago</t>
        </is>
      </c>
      <c r="M174" t="inlineStr">
        <is>
          <t>Priceless - Bem Mais - Santander</t>
        </is>
      </c>
    </row>
    <row r="175">
      <c r="A175" t="n">
        <v>8142</v>
      </c>
      <c r="B175" t="n">
        <v>149</v>
      </c>
      <c r="C175" t="inlineStr">
        <is>
          <t>Priceless</t>
        </is>
      </c>
      <c r="D175" t="inlineStr">
        <is>
          <t xml:space="preserve">VR Benefícios e Serviços </t>
        </is>
      </c>
      <c r="E175" s="27" t="n">
        <v>45883</v>
      </c>
      <c r="F175" s="27" t="n">
        <v>45883</v>
      </c>
      <c r="G175" s="27" t="n">
        <v>45883</v>
      </c>
      <c r="H175" t="n">
        <v>169.93</v>
      </c>
      <c r="J175" t="inlineStr">
        <is>
          <t>Voucher</t>
        </is>
      </c>
      <c r="K175" t="inlineStr">
        <is>
          <t>Transferência Bancária ou Pix</t>
        </is>
      </c>
      <c r="L175" t="inlineStr">
        <is>
          <t>Pago</t>
        </is>
      </c>
      <c r="M175" t="inlineStr">
        <is>
          <t>Priceless - Bem Mais - Itaú</t>
        </is>
      </c>
    </row>
    <row r="176">
      <c r="A176" t="n">
        <v>7015</v>
      </c>
      <c r="B176" t="n">
        <v>149</v>
      </c>
      <c r="C176" t="inlineStr">
        <is>
          <t>Priceless</t>
        </is>
      </c>
      <c r="D176" t="inlineStr">
        <is>
          <t>Hugo Eneas Salomone Neto</t>
        </is>
      </c>
      <c r="E176" s="27" t="n">
        <v>45820</v>
      </c>
      <c r="F176" s="27" t="n">
        <v>45883</v>
      </c>
      <c r="G176" s="27" t="n">
        <v>45883</v>
      </c>
      <c r="H176" t="n">
        <v>66145</v>
      </c>
      <c r="J176" t="inlineStr">
        <is>
          <t>Eventos</t>
        </is>
      </c>
      <c r="K176" t="inlineStr">
        <is>
          <t>Transferência Bancária ou Pix</t>
        </is>
      </c>
      <c r="L176" t="inlineStr">
        <is>
          <t>Pago</t>
        </is>
      </c>
      <c r="M176" t="inlineStr">
        <is>
          <t>Priceless - Bem Mais - Kamino</t>
        </is>
      </c>
    </row>
    <row r="177">
      <c r="A177" t="n">
        <v>8176</v>
      </c>
      <c r="B177" t="n">
        <v>149</v>
      </c>
      <c r="C177" t="inlineStr">
        <is>
          <t>Priceless</t>
        </is>
      </c>
      <c r="D177" t="inlineStr">
        <is>
          <t>ALELO</t>
        </is>
      </c>
      <c r="E177" s="27" t="n">
        <v>45882</v>
      </c>
      <c r="F177" s="27" t="n">
        <v>45882</v>
      </c>
      <c r="G177" s="27" t="n">
        <v>45882</v>
      </c>
      <c r="H177" t="n">
        <v>76.72</v>
      </c>
      <c r="J177" t="inlineStr">
        <is>
          <t>Voucher</t>
        </is>
      </c>
      <c r="K177" t="inlineStr">
        <is>
          <t>Transferência Bancária ou Pix</t>
        </is>
      </c>
      <c r="L177" t="inlineStr">
        <is>
          <t>Pago</t>
        </is>
      </c>
      <c r="M177" t="inlineStr">
        <is>
          <t>Priceless - Bem Mais - Santander</t>
        </is>
      </c>
    </row>
    <row r="178">
      <c r="A178" t="n">
        <v>8175</v>
      </c>
      <c r="B178" t="n">
        <v>149</v>
      </c>
      <c r="C178" t="inlineStr">
        <is>
          <t>Priceless</t>
        </is>
      </c>
      <c r="D178" t="inlineStr">
        <is>
          <t>PLUXEE BENEFICIOS BRASIL S.A. (SODEXO)</t>
        </is>
      </c>
      <c r="E178" s="27" t="n">
        <v>45881</v>
      </c>
      <c r="F178" s="27" t="n">
        <v>45881</v>
      </c>
      <c r="G178" s="27" t="n">
        <v>45881</v>
      </c>
      <c r="H178" t="n">
        <v>1314.73</v>
      </c>
      <c r="J178" t="inlineStr">
        <is>
          <t>Voucher</t>
        </is>
      </c>
      <c r="K178" t="inlineStr">
        <is>
          <t>Transferência Bancária ou Pix</t>
        </is>
      </c>
      <c r="L178" t="inlineStr">
        <is>
          <t>Pago</t>
        </is>
      </c>
      <c r="M178" t="inlineStr">
        <is>
          <t>Priceless - Bem Mais - Santander</t>
        </is>
      </c>
    </row>
    <row r="179">
      <c r="A179" t="n">
        <v>8174</v>
      </c>
      <c r="B179" t="n">
        <v>149</v>
      </c>
      <c r="C179" t="inlineStr">
        <is>
          <t>Priceless</t>
        </is>
      </c>
      <c r="D179" t="inlineStr">
        <is>
          <t>ALELO</t>
        </is>
      </c>
      <c r="E179" s="27" t="n">
        <v>45881</v>
      </c>
      <c r="F179" s="27" t="n">
        <v>45881</v>
      </c>
      <c r="G179" s="27" t="n">
        <v>45881</v>
      </c>
      <c r="H179" t="n">
        <v>373.15</v>
      </c>
      <c r="J179" t="inlineStr">
        <is>
          <t>Voucher</t>
        </is>
      </c>
      <c r="K179" t="inlineStr">
        <is>
          <t>Transferência Bancária ou Pix</t>
        </is>
      </c>
      <c r="L179" t="inlineStr">
        <is>
          <t>Pago</t>
        </is>
      </c>
      <c r="M179" t="inlineStr">
        <is>
          <t>Priceless - Bem Mais - Santander</t>
        </is>
      </c>
    </row>
    <row r="180">
      <c r="A180" t="n">
        <v>8084</v>
      </c>
      <c r="B180" t="n">
        <v>149</v>
      </c>
      <c r="C180" t="inlineStr">
        <is>
          <t>Priceless</t>
        </is>
      </c>
      <c r="D180" t="inlineStr">
        <is>
          <t>TICKET SERVICO SA</t>
        </is>
      </c>
      <c r="E180" s="27" t="n">
        <v>45880</v>
      </c>
      <c r="F180" s="27" t="n">
        <v>45880</v>
      </c>
      <c r="G180" s="27" t="n">
        <v>45880</v>
      </c>
      <c r="H180" t="n">
        <v>254.37</v>
      </c>
      <c r="J180" t="inlineStr">
        <is>
          <t>Voucher</t>
        </is>
      </c>
      <c r="K180" t="inlineStr">
        <is>
          <t>Transferência Bancária ou Pix</t>
        </is>
      </c>
      <c r="L180" t="inlineStr">
        <is>
          <t>Pago</t>
        </is>
      </c>
      <c r="M180" t="inlineStr">
        <is>
          <t>Priceless - Bem Mais - Itaú</t>
        </is>
      </c>
    </row>
    <row r="181">
      <c r="A181" t="n">
        <v>8173</v>
      </c>
      <c r="B181" t="n">
        <v>149</v>
      </c>
      <c r="C181" t="inlineStr">
        <is>
          <t>Priceless</t>
        </is>
      </c>
      <c r="D181" t="inlineStr">
        <is>
          <t>ALELO</t>
        </is>
      </c>
      <c r="E181" s="27" t="n">
        <v>45880</v>
      </c>
      <c r="F181" s="27" t="n">
        <v>45880</v>
      </c>
      <c r="G181" s="27" t="n">
        <v>45880</v>
      </c>
      <c r="H181" t="n">
        <v>930.27</v>
      </c>
      <c r="J181" t="inlineStr">
        <is>
          <t>Voucher</t>
        </is>
      </c>
      <c r="K181" t="inlineStr">
        <is>
          <t>Transferência Bancária ou Pix</t>
        </is>
      </c>
      <c r="L181" t="inlineStr">
        <is>
          <t>Pago</t>
        </is>
      </c>
      <c r="M181" t="inlineStr">
        <is>
          <t>Priceless - Bem Mais - Santander</t>
        </is>
      </c>
    </row>
    <row r="182">
      <c r="A182" t="n">
        <v>8109</v>
      </c>
      <c r="B182" t="n">
        <v>149</v>
      </c>
      <c r="C182" t="inlineStr">
        <is>
          <t>Priceless</t>
        </is>
      </c>
      <c r="D182" t="inlineStr">
        <is>
          <t xml:space="preserve">RENTABILIDADE KAMINO </t>
        </is>
      </c>
      <c r="E182" s="27" t="n">
        <v>45878</v>
      </c>
      <c r="F182" s="27" t="n">
        <v>45878</v>
      </c>
      <c r="G182" s="27" t="n">
        <v>45878</v>
      </c>
      <c r="H182" t="n">
        <v>0.02</v>
      </c>
      <c r="J182" t="inlineStr">
        <is>
          <t>Juros de Aplicações Financeiras</t>
        </is>
      </c>
      <c r="K182" t="inlineStr">
        <is>
          <t>Transferência Bancária ou Pix</t>
        </is>
      </c>
      <c r="L182" t="inlineStr">
        <is>
          <t>Pago</t>
        </is>
      </c>
      <c r="M182" t="inlineStr">
        <is>
          <t>Priceless - Bem Mais - Kamino</t>
        </is>
      </c>
    </row>
    <row r="183">
      <c r="A183" t="n">
        <v>7869</v>
      </c>
      <c r="B183" t="n">
        <v>149</v>
      </c>
      <c r="C183" t="inlineStr">
        <is>
          <t>Priceless</t>
        </is>
      </c>
      <c r="D183" t="inlineStr">
        <is>
          <t xml:space="preserve">HUB BRASIL </t>
        </is>
      </c>
      <c r="E183" s="27" t="n">
        <v>45869</v>
      </c>
      <c r="F183" s="27" t="n">
        <v>45877</v>
      </c>
      <c r="G183" s="27" t="n">
        <v>45877</v>
      </c>
      <c r="H183" t="n">
        <v>9120</v>
      </c>
      <c r="J183" t="inlineStr">
        <is>
          <t>Eventos</t>
        </is>
      </c>
      <c r="K183" t="inlineStr">
        <is>
          <t>Boleto Bancário</t>
        </is>
      </c>
      <c r="L183" t="inlineStr">
        <is>
          <t>Pago</t>
        </is>
      </c>
      <c r="M183" t="inlineStr">
        <is>
          <t>Priceless - Bem Mais - Kamino</t>
        </is>
      </c>
      <c r="N183" t="inlineStr">
        <is>
          <t xml:space="preserve"> PRO_250245_ID 404_HUB Brasil_Renata Caldeira_Anexo_Aditivo</t>
        </is>
      </c>
    </row>
    <row r="184">
      <c r="A184" t="n">
        <v>8172</v>
      </c>
      <c r="B184" t="n">
        <v>149</v>
      </c>
      <c r="C184" t="inlineStr">
        <is>
          <t>Priceless</t>
        </is>
      </c>
      <c r="D184" t="inlineStr">
        <is>
          <t>ALELO</t>
        </is>
      </c>
      <c r="E184" s="27" t="n">
        <v>45877</v>
      </c>
      <c r="F184" s="27" t="n">
        <v>45877</v>
      </c>
      <c r="G184" s="27" t="n">
        <v>45877</v>
      </c>
      <c r="H184" t="n">
        <v>118.11</v>
      </c>
      <c r="J184" t="inlineStr">
        <is>
          <t>Voucher</t>
        </is>
      </c>
      <c r="K184" t="inlineStr">
        <is>
          <t>Transferência Bancária ou Pix</t>
        </is>
      </c>
      <c r="L184" t="inlineStr">
        <is>
          <t>Pago</t>
        </is>
      </c>
      <c r="M184" t="inlineStr">
        <is>
          <t>Priceless - Bem Mais - Santander</t>
        </is>
      </c>
    </row>
    <row r="185">
      <c r="A185" t="n">
        <v>8108</v>
      </c>
      <c r="B185" t="n">
        <v>149</v>
      </c>
      <c r="C185" t="inlineStr">
        <is>
          <t>Priceless</t>
        </is>
      </c>
      <c r="D185" t="inlineStr">
        <is>
          <t xml:space="preserve">RENTABILIDADE KAMINO </t>
        </is>
      </c>
      <c r="E185" s="27" t="n">
        <v>45877</v>
      </c>
      <c r="F185" s="27" t="n">
        <v>45877</v>
      </c>
      <c r="G185" s="27" t="n">
        <v>45877</v>
      </c>
      <c r="H185" t="n">
        <v>0.01</v>
      </c>
      <c r="J185" t="inlineStr">
        <is>
          <t>Juros de Aplicações Financeiras</t>
        </is>
      </c>
      <c r="K185" t="inlineStr">
        <is>
          <t>Transferência Bancária ou Pix</t>
        </is>
      </c>
      <c r="L185" t="inlineStr">
        <is>
          <t>Pago</t>
        </is>
      </c>
      <c r="M185" t="inlineStr">
        <is>
          <t>Priceless - Bem Mais - Kamino</t>
        </is>
      </c>
    </row>
    <row r="186">
      <c r="A186" t="n">
        <v>7515</v>
      </c>
      <c r="B186" t="n">
        <v>149</v>
      </c>
      <c r="C186" t="inlineStr">
        <is>
          <t>Priceless</t>
        </is>
      </c>
      <c r="D186" t="inlineStr">
        <is>
          <t>IFOOD BENEFICIOS E SERVICOS LTDA.</t>
        </is>
      </c>
      <c r="E186" s="27" t="n">
        <v>45861</v>
      </c>
      <c r="F186" s="27" t="n">
        <v>45877</v>
      </c>
      <c r="G186" s="27" t="n">
        <v>45877</v>
      </c>
      <c r="H186" t="n">
        <v>1960</v>
      </c>
      <c r="J186" t="inlineStr">
        <is>
          <t>Eventos</t>
        </is>
      </c>
      <c r="K186" t="inlineStr">
        <is>
          <t>Transferência Bancária ou Pix</t>
        </is>
      </c>
      <c r="L186" t="inlineStr">
        <is>
          <t>Pago</t>
        </is>
      </c>
      <c r="M186" t="inlineStr">
        <is>
          <t>Priceless - Bem Mais - Kamino</t>
        </is>
      </c>
      <c r="N186" t="inlineStr">
        <is>
          <t xml:space="preserve">EVENTO IFOOD </t>
        </is>
      </c>
    </row>
    <row r="187">
      <c r="A187" t="n">
        <v>7743</v>
      </c>
      <c r="B187" t="n">
        <v>149</v>
      </c>
      <c r="C187" t="inlineStr">
        <is>
          <t>Priceless</t>
        </is>
      </c>
      <c r="D187" t="inlineStr">
        <is>
          <t xml:space="preserve">LITHIUM INSTALAÇOES LTDA </t>
        </is>
      </c>
      <c r="E187" s="27" t="n">
        <v>45866</v>
      </c>
      <c r="F187" s="27" t="n">
        <v>45877</v>
      </c>
      <c r="G187" s="27" t="n">
        <v>45877</v>
      </c>
      <c r="H187" t="n">
        <v>23345</v>
      </c>
      <c r="J187" t="inlineStr">
        <is>
          <t>Eventos</t>
        </is>
      </c>
      <c r="K187" t="inlineStr">
        <is>
          <t>Boleto Bancário</t>
        </is>
      </c>
      <c r="M187" t="inlineStr">
        <is>
          <t>Priceless - Bem Mais - Kamino</t>
        </is>
      </c>
      <c r="N187" t="inlineStr">
        <is>
          <t>PRO_250259_ID105_Tensoflex_Caio_Mirante+Notiê_Welcome+5tempos_50pax_20.08.25 - PAGO PARCIALMENTE EM PERMUTA</t>
        </is>
      </c>
    </row>
    <row r="188">
      <c r="A188" t="n">
        <v>8170</v>
      </c>
      <c r="B188" t="n">
        <v>149</v>
      </c>
      <c r="C188" t="inlineStr">
        <is>
          <t>Priceless</t>
        </is>
      </c>
      <c r="D188" t="inlineStr">
        <is>
          <t>PLUXEE BENEFICIOS BRASIL S.A. (SODEXO)</t>
        </is>
      </c>
      <c r="E188" s="27" t="n">
        <v>45876</v>
      </c>
      <c r="F188" s="27" t="n">
        <v>45876</v>
      </c>
      <c r="G188" s="27" t="n">
        <v>45876</v>
      </c>
      <c r="H188" t="n">
        <v>1521.88</v>
      </c>
      <c r="J188" t="inlineStr">
        <is>
          <t>Voucher</t>
        </is>
      </c>
      <c r="K188" t="inlineStr">
        <is>
          <t>Transferência Bancária ou Pix</t>
        </is>
      </c>
      <c r="L188" t="inlineStr">
        <is>
          <t>Pago</t>
        </is>
      </c>
      <c r="M188" t="inlineStr">
        <is>
          <t>Priceless - Bem Mais - Santander</t>
        </is>
      </c>
    </row>
    <row r="189">
      <c r="A189" t="n">
        <v>8169</v>
      </c>
      <c r="B189" t="n">
        <v>149</v>
      </c>
      <c r="C189" t="inlineStr">
        <is>
          <t>Priceless</t>
        </is>
      </c>
      <c r="D189" t="inlineStr">
        <is>
          <t>ALELO</t>
        </is>
      </c>
      <c r="E189" s="27" t="n">
        <v>45876</v>
      </c>
      <c r="F189" s="27" t="n">
        <v>45876</v>
      </c>
      <c r="G189" s="27" t="n">
        <v>45876</v>
      </c>
      <c r="H189" t="n">
        <v>359.44</v>
      </c>
      <c r="J189" t="inlineStr">
        <is>
          <t>Voucher</t>
        </is>
      </c>
      <c r="K189" t="inlineStr">
        <is>
          <t>Transferência Bancária ou Pix</t>
        </is>
      </c>
      <c r="L189" t="inlineStr">
        <is>
          <t>Pago</t>
        </is>
      </c>
      <c r="M189" t="inlineStr">
        <is>
          <t>Priceless - Bem Mais - Santander</t>
        </is>
      </c>
    </row>
    <row r="190">
      <c r="A190" t="n">
        <v>8032</v>
      </c>
      <c r="B190" t="n">
        <v>149</v>
      </c>
      <c r="C190" t="inlineStr">
        <is>
          <t>Priceless</t>
        </is>
      </c>
      <c r="D190" t="inlineStr">
        <is>
          <t xml:space="preserve">RENTABILIDADE KAMINO </t>
        </is>
      </c>
      <c r="E190" s="27" t="n">
        <v>45876</v>
      </c>
      <c r="F190" s="27" t="n">
        <v>45876</v>
      </c>
      <c r="G190" s="27" t="n">
        <v>45876</v>
      </c>
      <c r="H190" t="n">
        <v>0.02</v>
      </c>
      <c r="J190" t="inlineStr">
        <is>
          <t>Juros de Aplicações Financeiras</t>
        </is>
      </c>
      <c r="K190" t="inlineStr">
        <is>
          <t>Transferência Bancária ou Pix</t>
        </is>
      </c>
      <c r="L190" t="inlineStr">
        <is>
          <t>Pago</t>
        </is>
      </c>
      <c r="M190" t="inlineStr">
        <is>
          <t>Priceless - Bem Mais - Kamino</t>
        </is>
      </c>
    </row>
    <row r="191">
      <c r="A191" t="n">
        <v>8031</v>
      </c>
      <c r="B191" t="n">
        <v>149</v>
      </c>
      <c r="C191" t="inlineStr">
        <is>
          <t>Priceless</t>
        </is>
      </c>
      <c r="D191" t="inlineStr">
        <is>
          <t xml:space="preserve">RENTABILIDADE KAMINO </t>
        </is>
      </c>
      <c r="E191" s="27" t="n">
        <v>45875</v>
      </c>
      <c r="F191" s="27" t="n">
        <v>45875</v>
      </c>
      <c r="G191" s="27" t="n">
        <v>45875</v>
      </c>
      <c r="H191" t="n">
        <v>0.04</v>
      </c>
      <c r="J191" t="inlineStr">
        <is>
          <t>Juros de Aplicações Financeiras</t>
        </is>
      </c>
      <c r="K191" t="inlineStr">
        <is>
          <t>Transferência Bancária ou Pix</t>
        </is>
      </c>
      <c r="L191" t="inlineStr">
        <is>
          <t>Pago</t>
        </is>
      </c>
      <c r="M191" t="inlineStr">
        <is>
          <t>Priceless - Bem Mais - Kamino</t>
        </is>
      </c>
    </row>
    <row r="192">
      <c r="A192" t="n">
        <v>8168</v>
      </c>
      <c r="B192" t="n">
        <v>149</v>
      </c>
      <c r="C192" t="inlineStr">
        <is>
          <t>Priceless</t>
        </is>
      </c>
      <c r="D192" t="inlineStr">
        <is>
          <t>ALELO</t>
        </is>
      </c>
      <c r="E192" s="27" t="n">
        <v>45875</v>
      </c>
      <c r="F192" s="27" t="n">
        <v>45875</v>
      </c>
      <c r="G192" s="27" t="n">
        <v>45875</v>
      </c>
      <c r="H192" t="n">
        <v>77.23999999999999</v>
      </c>
      <c r="J192" t="inlineStr">
        <is>
          <t>Voucher</t>
        </is>
      </c>
      <c r="K192" t="inlineStr">
        <is>
          <t>Transferência Bancária ou Pix</t>
        </is>
      </c>
      <c r="L192" t="inlineStr">
        <is>
          <t>Pago</t>
        </is>
      </c>
      <c r="M192" t="inlineStr">
        <is>
          <t>Priceless - Bem Mais - Santander</t>
        </is>
      </c>
    </row>
    <row r="193">
      <c r="A193" t="n">
        <v>7876</v>
      </c>
      <c r="B193" t="n">
        <v>149</v>
      </c>
      <c r="C193" t="inlineStr">
        <is>
          <t>Priceless</t>
        </is>
      </c>
      <c r="D193" t="inlineStr">
        <is>
          <t>MARIA LUISA MARINO DE PAIVA BITTAR ME</t>
        </is>
      </c>
      <c r="E193" s="27" t="n">
        <v>45870</v>
      </c>
      <c r="F193" s="27" t="n">
        <v>45874</v>
      </c>
      <c r="G193" s="27" t="n">
        <v>45874</v>
      </c>
      <c r="H193" t="n">
        <v>27800</v>
      </c>
      <c r="J193" t="inlineStr">
        <is>
          <t>Eventos</t>
        </is>
      </c>
      <c r="K193" t="inlineStr">
        <is>
          <t>Transferência Bancária ou Pix</t>
        </is>
      </c>
      <c r="L193" t="inlineStr">
        <is>
          <t>Pago</t>
        </is>
      </c>
      <c r="M193" t="inlineStr">
        <is>
          <t>Priceless - Bem Mais - Kamino</t>
        </is>
      </c>
      <c r="N193" t="inlineStr">
        <is>
          <t>PRO 250253_ID 164_Felipe Bruno_ Notiê _Coquetel + Bowls _80 pax_24.08.25</t>
        </is>
      </c>
    </row>
    <row r="194">
      <c r="A194" t="n">
        <v>7876</v>
      </c>
      <c r="B194" t="n">
        <v>149</v>
      </c>
      <c r="C194" t="inlineStr">
        <is>
          <t>Priceless</t>
        </is>
      </c>
      <c r="D194" t="inlineStr">
        <is>
          <t>MARIA LUISA MARINO DE PAIVA BITTAR ME</t>
        </is>
      </c>
      <c r="E194" s="27" t="n">
        <v>45870</v>
      </c>
      <c r="F194" s="27" t="n">
        <v>45874</v>
      </c>
      <c r="G194" s="27" t="n">
        <v>45874</v>
      </c>
      <c r="H194" t="n">
        <v>8400</v>
      </c>
      <c r="J194" t="inlineStr">
        <is>
          <t>Eventos</t>
        </is>
      </c>
      <c r="K194" t="inlineStr">
        <is>
          <t>Transferência Bancária ou Pix</t>
        </is>
      </c>
      <c r="L194" t="inlineStr">
        <is>
          <t>Pago</t>
        </is>
      </c>
      <c r="M194" t="inlineStr">
        <is>
          <t>Priceless - Bem Mais - Kamino</t>
        </is>
      </c>
      <c r="N194" t="inlineStr">
        <is>
          <t>PRO 250253_ID 164_Felipe Bruno_ Notiê _Coquetel + Bowls _80 pax_24.08.25</t>
        </is>
      </c>
    </row>
    <row r="195">
      <c r="A195" t="n">
        <v>7910</v>
      </c>
      <c r="B195" t="n">
        <v>149</v>
      </c>
      <c r="C195" t="inlineStr">
        <is>
          <t>Priceless</t>
        </is>
      </c>
      <c r="D195" t="inlineStr">
        <is>
          <t>TICKET SERVICO SA</t>
        </is>
      </c>
      <c r="E195" s="27" t="n">
        <v>45873</v>
      </c>
      <c r="F195" s="27" t="n">
        <v>45873</v>
      </c>
      <c r="G195" s="27" t="n">
        <v>45873</v>
      </c>
      <c r="H195" t="n">
        <v>1125.06</v>
      </c>
      <c r="J195" t="inlineStr">
        <is>
          <t>Voucher</t>
        </is>
      </c>
      <c r="K195" t="inlineStr">
        <is>
          <t>Transferência Bancária ou Pix</t>
        </is>
      </c>
      <c r="L195" t="inlineStr">
        <is>
          <t>Pago</t>
        </is>
      </c>
      <c r="M195" t="inlineStr">
        <is>
          <t>Priceless - Bem Mais - Itaú</t>
        </is>
      </c>
    </row>
    <row r="196">
      <c r="A196" t="n">
        <v>8167</v>
      </c>
      <c r="B196" t="n">
        <v>149</v>
      </c>
      <c r="C196" t="inlineStr">
        <is>
          <t>Priceless</t>
        </is>
      </c>
      <c r="D196" t="inlineStr">
        <is>
          <t>ALELO</t>
        </is>
      </c>
      <c r="E196" s="27" t="n">
        <v>45873</v>
      </c>
      <c r="F196" s="27" t="n">
        <v>45873</v>
      </c>
      <c r="G196" s="27" t="n">
        <v>45873</v>
      </c>
      <c r="H196" t="n">
        <v>241.26</v>
      </c>
      <c r="J196" t="inlineStr">
        <is>
          <t>Voucher</t>
        </is>
      </c>
      <c r="K196" t="inlineStr">
        <is>
          <t>Transferência Bancária ou Pix</t>
        </is>
      </c>
      <c r="L196" t="inlineStr">
        <is>
          <t>Pago</t>
        </is>
      </c>
      <c r="M196" t="inlineStr">
        <is>
          <t>Priceless - Bem Mais - Santander</t>
        </is>
      </c>
    </row>
    <row r="197">
      <c r="A197" t="n">
        <v>8033</v>
      </c>
      <c r="B197" t="n">
        <v>149</v>
      </c>
      <c r="C197" t="inlineStr">
        <is>
          <t>Priceless</t>
        </is>
      </c>
      <c r="D197" t="inlineStr">
        <is>
          <t xml:space="preserve">RENTABILIDADE KAMINO </t>
        </is>
      </c>
      <c r="E197" s="27" t="n">
        <v>45871</v>
      </c>
      <c r="F197" s="27" t="n">
        <v>45871</v>
      </c>
      <c r="G197" s="27" t="n">
        <v>45871</v>
      </c>
      <c r="H197" t="n">
        <v>0.02</v>
      </c>
      <c r="J197" t="inlineStr">
        <is>
          <t>Juros de Aplicações Financeiras</t>
        </is>
      </c>
      <c r="K197" t="inlineStr">
        <is>
          <t>Transferência Bancária ou Pix</t>
        </is>
      </c>
      <c r="L197" t="inlineStr">
        <is>
          <t>Pago</t>
        </is>
      </c>
      <c r="M197" t="inlineStr">
        <is>
          <t>Priceless - Bem Mais - Kamino</t>
        </is>
      </c>
    </row>
    <row r="198">
      <c r="A198" t="n">
        <v>8166</v>
      </c>
      <c r="B198" t="n">
        <v>149</v>
      </c>
      <c r="C198" t="inlineStr">
        <is>
          <t>Priceless</t>
        </is>
      </c>
      <c r="D198" t="inlineStr">
        <is>
          <t>ALELO</t>
        </is>
      </c>
      <c r="E198" s="27" t="n">
        <v>45870</v>
      </c>
      <c r="F198" s="27" t="n">
        <v>45870</v>
      </c>
      <c r="G198" s="27" t="n">
        <v>45870</v>
      </c>
      <c r="H198" t="n">
        <v>95.62</v>
      </c>
      <c r="J198" t="inlineStr">
        <is>
          <t>Voucher</t>
        </is>
      </c>
      <c r="K198" t="inlineStr">
        <is>
          <t>Transferência Bancária ou Pix</t>
        </is>
      </c>
      <c r="L198" t="inlineStr">
        <is>
          <t>Pago</t>
        </is>
      </c>
      <c r="M198" t="inlineStr">
        <is>
          <t>Priceless - Bem Mais - Santander</t>
        </is>
      </c>
    </row>
    <row r="199">
      <c r="A199" t="n">
        <v>8029</v>
      </c>
      <c r="B199" t="n">
        <v>149</v>
      </c>
      <c r="C199" t="inlineStr">
        <is>
          <t>Priceless</t>
        </is>
      </c>
      <c r="D199" t="inlineStr">
        <is>
          <t xml:space="preserve">RENTABILIDADE KAMINO </t>
        </is>
      </c>
      <c r="E199" s="27" t="n">
        <v>45870</v>
      </c>
      <c r="F199" s="27" t="n">
        <v>45870</v>
      </c>
      <c r="G199" s="27" t="n">
        <v>45870</v>
      </c>
      <c r="H199" t="n">
        <v>0.01</v>
      </c>
      <c r="J199" t="inlineStr">
        <is>
          <t>Juros de Aplicações Financeiras</t>
        </is>
      </c>
      <c r="K199" t="inlineStr">
        <is>
          <t>Transferência Bancária ou Pix</t>
        </is>
      </c>
      <c r="L199" t="inlineStr">
        <is>
          <t>Pago</t>
        </is>
      </c>
      <c r="M199" t="inlineStr">
        <is>
          <t>Priceless - Bem Mais - Kamino</t>
        </is>
      </c>
    </row>
    <row r="200">
      <c r="A200" t="n">
        <v>7808</v>
      </c>
      <c r="B200" t="n">
        <v>149</v>
      </c>
      <c r="C200" t="inlineStr">
        <is>
          <t>Priceless</t>
        </is>
      </c>
      <c r="D200" t="inlineStr">
        <is>
          <t xml:space="preserve">INGRESSE - INGRESSOS PARA EVENTOS S.A </t>
        </is>
      </c>
      <c r="E200" s="27" t="n">
        <v>45868</v>
      </c>
      <c r="F200" s="27" t="n">
        <v>45870</v>
      </c>
      <c r="G200" s="27" t="n">
        <v>45870</v>
      </c>
      <c r="H200" t="n">
        <v>11040</v>
      </c>
      <c r="J200" t="inlineStr">
        <is>
          <t>Eventos</t>
        </is>
      </c>
      <c r="K200" t="inlineStr">
        <is>
          <t>Transferência Bancária ou Pix</t>
        </is>
      </c>
      <c r="L200" t="inlineStr">
        <is>
          <t>Pago</t>
        </is>
      </c>
      <c r="M200" t="inlineStr">
        <is>
          <t>Priceless - Bem Mais - Kamino</t>
        </is>
      </c>
      <c r="N200" t="inlineStr">
        <is>
          <t>PRO 250343_ID 387_ Ingresse_Alexandre Nuns_Almoço+pct vinhos_Mirante_24pax_02.08.25</t>
        </is>
      </c>
    </row>
    <row r="201">
      <c r="A201" t="n">
        <v>7808</v>
      </c>
      <c r="B201" t="n">
        <v>149</v>
      </c>
      <c r="C201" t="inlineStr">
        <is>
          <t>Priceless</t>
        </is>
      </c>
      <c r="D201" t="inlineStr">
        <is>
          <t xml:space="preserve">INGRESSE - INGRESSOS PARA EVENTOS S.A </t>
        </is>
      </c>
      <c r="E201" s="27" t="n">
        <v>45868</v>
      </c>
      <c r="F201" s="27" t="n">
        <v>45870</v>
      </c>
      <c r="G201" s="27" t="n">
        <v>45870</v>
      </c>
      <c r="H201" t="n">
        <v>5000</v>
      </c>
      <c r="J201" t="inlineStr">
        <is>
          <t>Eventos</t>
        </is>
      </c>
      <c r="K201" t="inlineStr">
        <is>
          <t>Transferência Bancária ou Pix</t>
        </is>
      </c>
      <c r="L201" t="inlineStr">
        <is>
          <t>Pago</t>
        </is>
      </c>
      <c r="M201" t="inlineStr">
        <is>
          <t>Priceless - Bem Mais - Kamino</t>
        </is>
      </c>
      <c r="N201" t="inlineStr">
        <is>
          <t>PRO 250343_ID 387_ Ingresse_Alexandre Nuns_Almoço+pct vinhos_Mirante_24pax_02.08.25</t>
        </is>
      </c>
    </row>
    <row r="202">
      <c r="A202" t="n">
        <v>7322</v>
      </c>
      <c r="B202" t="n">
        <v>149</v>
      </c>
      <c r="C202" t="inlineStr">
        <is>
          <t>Priceless</t>
        </is>
      </c>
      <c r="D202" t="inlineStr">
        <is>
          <t xml:space="preserve">CONCEPTION </t>
        </is>
      </c>
      <c r="E202" s="27" t="n">
        <v>44695</v>
      </c>
      <c r="F202" s="27" t="n">
        <v>45793</v>
      </c>
      <c r="G202" s="27" t="n">
        <v>45870</v>
      </c>
      <c r="H202" t="n">
        <v>2870</v>
      </c>
      <c r="J202" t="inlineStr">
        <is>
          <t>Eventos</t>
        </is>
      </c>
      <c r="K202" t="inlineStr">
        <is>
          <t>Boleto Bancário</t>
        </is>
      </c>
      <c r="L202" t="inlineStr">
        <is>
          <t>Pago</t>
        </is>
      </c>
      <c r="M202" t="inlineStr">
        <is>
          <t>Priceless - Bem Mais - Kamino</t>
        </is>
      </c>
      <c r="N202" t="inlineStr">
        <is>
          <t>Referente ao A&amp;B para 7 pessoas</t>
        </is>
      </c>
    </row>
    <row r="203">
      <c r="A203" t="n">
        <v>7911</v>
      </c>
      <c r="B203" t="n">
        <v>149</v>
      </c>
      <c r="C203" t="inlineStr">
        <is>
          <t>Priceless</t>
        </is>
      </c>
      <c r="D203" t="inlineStr">
        <is>
          <t xml:space="preserve">VR Benefícios e Serviços </t>
        </is>
      </c>
      <c r="E203" s="27" t="n">
        <v>45869</v>
      </c>
      <c r="F203" s="27" t="n">
        <v>45869</v>
      </c>
      <c r="G203" s="27" t="n">
        <v>45869</v>
      </c>
      <c r="H203" t="n">
        <v>349.12</v>
      </c>
      <c r="J203" t="inlineStr">
        <is>
          <t>Voucher</t>
        </is>
      </c>
      <c r="K203" t="inlineStr">
        <is>
          <t>Transferência Bancária ou Pix</t>
        </is>
      </c>
      <c r="L203" t="inlineStr">
        <is>
          <t>Pago</t>
        </is>
      </c>
      <c r="M203" t="inlineStr">
        <is>
          <t>Priceless - Bem Mais - Itaú</t>
        </is>
      </c>
    </row>
    <row r="204">
      <c r="A204" t="n">
        <v>7743</v>
      </c>
      <c r="B204" t="n">
        <v>149</v>
      </c>
      <c r="C204" t="inlineStr">
        <is>
          <t>Priceless</t>
        </is>
      </c>
      <c r="D204" t="inlineStr">
        <is>
          <t xml:space="preserve">LITHIUM INSTALAÇOES LTDA </t>
        </is>
      </c>
      <c r="E204" s="27" t="n">
        <v>45866</v>
      </c>
      <c r="F204" s="27" t="n">
        <v>45869</v>
      </c>
      <c r="G204" s="27" t="n">
        <v>45869</v>
      </c>
      <c r="H204" t="n">
        <v>10005</v>
      </c>
      <c r="J204" t="inlineStr">
        <is>
          <t>Eventos</t>
        </is>
      </c>
      <c r="K204" t="inlineStr">
        <is>
          <t>Boleto Bancário</t>
        </is>
      </c>
      <c r="M204" t="inlineStr">
        <is>
          <t>Priceless - Bem Mais - Kamino</t>
        </is>
      </c>
      <c r="N204" t="inlineStr">
        <is>
          <t>PRO_250259_ID105_Tensoflex_Caio_Mirante+Notiê_Welcome+5tempos_50pax_20.08.25 - PAGO PARCIALMENTE EM PERMUTA</t>
        </is>
      </c>
    </row>
    <row r="205">
      <c r="A205" t="n">
        <v>7882</v>
      </c>
      <c r="B205" t="n">
        <v>149</v>
      </c>
      <c r="C205" t="inlineStr">
        <is>
          <t>Priceless</t>
        </is>
      </c>
      <c r="D205" t="inlineStr">
        <is>
          <t xml:space="preserve">RENTABILIDADE KAMINO </t>
        </is>
      </c>
      <c r="E205" s="27" t="n">
        <v>45869</v>
      </c>
      <c r="F205" s="27" t="n">
        <v>45869</v>
      </c>
      <c r="G205" s="27" t="n">
        <v>45869</v>
      </c>
      <c r="H205" t="n">
        <v>0.02</v>
      </c>
      <c r="J205" t="inlineStr">
        <is>
          <t>Juros de Aplicações Financeiras</t>
        </is>
      </c>
      <c r="K205" t="inlineStr">
        <is>
          <t>Transferência Bancária ou Pix</t>
        </is>
      </c>
      <c r="L205" t="inlineStr">
        <is>
          <t>Pago</t>
        </is>
      </c>
      <c r="M205" t="inlineStr">
        <is>
          <t>Priceless - Bem Mais - Kamino</t>
        </is>
      </c>
    </row>
    <row r="206">
      <c r="A206" t="n">
        <v>9619</v>
      </c>
      <c r="B206" t="n">
        <v>149</v>
      </c>
      <c r="C206" t="inlineStr">
        <is>
          <t>Priceless</t>
        </is>
      </c>
      <c r="D206" t="inlineStr">
        <is>
          <t>PLUXEE BENEFICIOS BRASIL S.A. (SODEXO)</t>
        </is>
      </c>
      <c r="E206" s="27" t="n">
        <v>45869</v>
      </c>
      <c r="F206" s="27" t="n">
        <v>45869</v>
      </c>
      <c r="G206" s="27" t="n">
        <v>45869</v>
      </c>
      <c r="H206" t="n">
        <v>1285.72</v>
      </c>
      <c r="J206" t="inlineStr">
        <is>
          <t>Voucher</t>
        </is>
      </c>
      <c r="K206" t="inlineStr">
        <is>
          <t>Transferência Bancária ou Pix</t>
        </is>
      </c>
      <c r="L206" t="inlineStr">
        <is>
          <t>Pago</t>
        </is>
      </c>
      <c r="M206" t="inlineStr">
        <is>
          <t>Priceless - Bem Mais - Santander</t>
        </is>
      </c>
      <c r="N206" t="inlineStr">
        <is>
          <t>VOUCHER</t>
        </is>
      </c>
    </row>
    <row r="207">
      <c r="A207" t="n">
        <v>9620</v>
      </c>
      <c r="B207" t="n">
        <v>149</v>
      </c>
      <c r="C207" t="inlineStr">
        <is>
          <t>Priceless</t>
        </is>
      </c>
      <c r="D207" t="inlineStr">
        <is>
          <t>ALELO</t>
        </is>
      </c>
      <c r="E207" s="27" t="n">
        <v>45869</v>
      </c>
      <c r="F207" s="27" t="n">
        <v>45869</v>
      </c>
      <c r="G207" s="27" t="n">
        <v>45869</v>
      </c>
      <c r="H207" t="n">
        <v>95.62</v>
      </c>
      <c r="J207" t="inlineStr">
        <is>
          <t>Voucher</t>
        </is>
      </c>
      <c r="K207" t="inlineStr">
        <is>
          <t>Transferência Bancária ou Pix</t>
        </is>
      </c>
      <c r="L207" t="inlineStr">
        <is>
          <t>Pago</t>
        </is>
      </c>
      <c r="M207" t="inlineStr">
        <is>
          <t>Priceless - Bem Mais - Santander</t>
        </is>
      </c>
      <c r="N207" t="inlineStr">
        <is>
          <t>VOUCHER</t>
        </is>
      </c>
    </row>
    <row r="208">
      <c r="A208" t="n">
        <v>7015</v>
      </c>
      <c r="B208" t="n">
        <v>149</v>
      </c>
      <c r="C208" t="inlineStr">
        <is>
          <t>Priceless</t>
        </is>
      </c>
      <c r="D208" t="inlineStr">
        <is>
          <t>Hugo Eneas Salomone Neto</t>
        </is>
      </c>
      <c r="E208" s="27" t="n">
        <v>45820</v>
      </c>
      <c r="F208" s="27" t="n">
        <v>45868</v>
      </c>
      <c r="G208" s="27" t="n">
        <v>45868</v>
      </c>
      <c r="H208" t="n">
        <v>66145</v>
      </c>
      <c r="J208" t="inlineStr">
        <is>
          <t>Eventos</t>
        </is>
      </c>
      <c r="K208" t="inlineStr">
        <is>
          <t>Transferência Bancária ou Pix</t>
        </is>
      </c>
      <c r="L208" t="inlineStr">
        <is>
          <t>Pago</t>
        </is>
      </c>
      <c r="M208" t="inlineStr">
        <is>
          <t>Priceless - Bem Mais - Kamino</t>
        </is>
      </c>
    </row>
    <row r="209">
      <c r="A209" t="n">
        <v>5268</v>
      </c>
      <c r="B209" t="n">
        <v>149</v>
      </c>
      <c r="C209" t="inlineStr">
        <is>
          <t>Priceless</t>
        </is>
      </c>
      <c r="D209" t="inlineStr">
        <is>
          <t>BEM SAO PAULO EVENTOS E TURISMO TLDA</t>
        </is>
      </c>
      <c r="E209" s="27" t="n">
        <v>45870</v>
      </c>
      <c r="F209" s="27" t="n">
        <v>45868</v>
      </c>
      <c r="G209" s="27" t="n">
        <v>45868</v>
      </c>
      <c r="H209" t="n">
        <v>2916.68</v>
      </c>
      <c r="J209" t="inlineStr">
        <is>
          <t>Aluguel</t>
        </is>
      </c>
      <c r="K209" t="inlineStr">
        <is>
          <t>Transferência Bancária ou Pix</t>
        </is>
      </c>
      <c r="L209" t="inlineStr">
        <is>
          <t>Pago</t>
        </is>
      </c>
      <c r="M209" t="inlineStr">
        <is>
          <t>Priceless - Bem Mais - Kamino</t>
        </is>
      </c>
      <c r="N209" t="inlineStr">
        <is>
          <t>REEMBOLSO LUVAS PARCELA 12/12</t>
        </is>
      </c>
    </row>
    <row r="210">
      <c r="A210" t="n">
        <v>7966</v>
      </c>
      <c r="B210" t="n">
        <v>149</v>
      </c>
      <c r="C210" t="inlineStr">
        <is>
          <t>Priceless</t>
        </is>
      </c>
      <c r="D210" t="inlineStr">
        <is>
          <t xml:space="preserve">RENTABILIDADE KAMINO </t>
        </is>
      </c>
      <c r="E210" s="27" t="n">
        <v>45868</v>
      </c>
      <c r="F210" s="27" t="n">
        <v>45868</v>
      </c>
      <c r="G210" s="27" t="n">
        <v>45868</v>
      </c>
      <c r="H210" t="n">
        <v>0.01</v>
      </c>
      <c r="J210" t="inlineStr">
        <is>
          <t>Juros de Aplicações Financeiras</t>
        </is>
      </c>
      <c r="K210" t="inlineStr">
        <is>
          <t>Transferência Bancária ou Pix</t>
        </is>
      </c>
      <c r="L210" t="inlineStr">
        <is>
          <t>Pago</t>
        </is>
      </c>
      <c r="M210" t="inlineStr">
        <is>
          <t>Priceless - Bem Mais - Kamino</t>
        </is>
      </c>
    </row>
    <row r="211">
      <c r="A211" t="n">
        <v>7744</v>
      </c>
      <c r="B211" t="n">
        <v>149</v>
      </c>
      <c r="C211" t="inlineStr">
        <is>
          <t>Priceless</t>
        </is>
      </c>
      <c r="D211" t="inlineStr">
        <is>
          <t xml:space="preserve">HUB BRASIL </t>
        </is>
      </c>
      <c r="E211" s="27" t="n">
        <v>45866</v>
      </c>
      <c r="F211" s="27" t="n">
        <v>45868</v>
      </c>
      <c r="G211" s="27" t="n">
        <v>45868</v>
      </c>
      <c r="H211" t="n">
        <v>39900</v>
      </c>
      <c r="J211" t="inlineStr">
        <is>
          <t>Eventos</t>
        </is>
      </c>
      <c r="K211" t="inlineStr">
        <is>
          <t>Transferência Bancária ou Pix</t>
        </is>
      </c>
      <c r="L211" t="inlineStr">
        <is>
          <t>Pago</t>
        </is>
      </c>
      <c r="M211" t="inlineStr">
        <is>
          <t>Priceless - Bem Mais - Kamino</t>
        </is>
      </c>
      <c r="N211" t="inlineStr">
        <is>
          <t>PRO_250245_ID 312_HUB Brasil_Renata Caldeira_Anexo_Coquetel+Bar_70Pax_30.07.25</t>
        </is>
      </c>
    </row>
    <row r="212">
      <c r="A212" t="n">
        <v>7744</v>
      </c>
      <c r="B212" t="n">
        <v>149</v>
      </c>
      <c r="C212" t="inlineStr">
        <is>
          <t>Priceless</t>
        </is>
      </c>
      <c r="D212" t="inlineStr">
        <is>
          <t xml:space="preserve">HUB BRASIL </t>
        </is>
      </c>
      <c r="E212" s="27" t="n">
        <v>45866</v>
      </c>
      <c r="F212" s="27" t="n">
        <v>45868</v>
      </c>
      <c r="G212" s="27" t="n">
        <v>45868</v>
      </c>
      <c r="H212" t="n">
        <v>6077.5</v>
      </c>
      <c r="J212" t="inlineStr">
        <is>
          <t>Eventos</t>
        </is>
      </c>
      <c r="K212" t="inlineStr">
        <is>
          <t>Transferência Bancária ou Pix</t>
        </is>
      </c>
      <c r="L212" t="inlineStr">
        <is>
          <t>Pago</t>
        </is>
      </c>
      <c r="M212" t="inlineStr">
        <is>
          <t>Priceless - Bem Mais - Kamino</t>
        </is>
      </c>
      <c r="N212" t="inlineStr">
        <is>
          <t>PRO_250245_ID 312_HUB Brasil_Renata Caldeira_Anexo_Coquetel+Bar_70Pax_30.07.25</t>
        </is>
      </c>
    </row>
    <row r="213">
      <c r="A213" t="n">
        <v>7628</v>
      </c>
      <c r="B213" t="n">
        <v>149</v>
      </c>
      <c r="C213" t="inlineStr">
        <is>
          <t>Priceless</t>
        </is>
      </c>
      <c r="D213" t="inlineStr">
        <is>
          <t>Cebrasse</t>
        </is>
      </c>
      <c r="E213" s="27" t="n">
        <v>45860</v>
      </c>
      <c r="F213" s="27" t="n">
        <v>45867</v>
      </c>
      <c r="G213" s="27" t="n">
        <v>45867</v>
      </c>
      <c r="H213" t="n">
        <v>16140</v>
      </c>
      <c r="J213" t="inlineStr">
        <is>
          <t>Eventos</t>
        </is>
      </c>
      <c r="K213" t="inlineStr">
        <is>
          <t>Boleto Bancário</t>
        </is>
      </c>
      <c r="M213" t="inlineStr">
        <is>
          <t>Priceless - Bem Mais - Kamino</t>
        </is>
      </c>
      <c r="N213" t="inlineStr">
        <is>
          <t>(SALDO RECEBIDO NA BASE NOVA DE EVENTOS) evento Cebrasse - PRO_250236_ID 119 (V2)_Cebrasse_Celso_Aroo 1 e 2_Coquetel+bar_01.12.25</t>
        </is>
      </c>
    </row>
    <row r="214">
      <c r="A214" t="n">
        <v>8284</v>
      </c>
      <c r="B214" t="n">
        <v>149</v>
      </c>
      <c r="C214" t="inlineStr">
        <is>
          <t>Priceless</t>
        </is>
      </c>
      <c r="D214" t="inlineStr">
        <is>
          <t>ALELO</t>
        </is>
      </c>
      <c r="E214" s="27" t="n">
        <v>45867</v>
      </c>
      <c r="F214" s="27" t="n">
        <v>45867</v>
      </c>
      <c r="G214" s="27" t="n">
        <v>45867</v>
      </c>
      <c r="H214" t="n">
        <v>95.62</v>
      </c>
      <c r="J214" t="inlineStr">
        <is>
          <t>Voucher</t>
        </is>
      </c>
      <c r="K214" t="inlineStr">
        <is>
          <t>Transferência Bancária ou Pix</t>
        </is>
      </c>
      <c r="L214" t="inlineStr">
        <is>
          <t>Pago</t>
        </is>
      </c>
      <c r="M214" t="inlineStr">
        <is>
          <t>Priceless - Bem Mais - Santander</t>
        </is>
      </c>
    </row>
    <row r="215">
      <c r="A215" t="n">
        <v>8286</v>
      </c>
      <c r="B215" t="n">
        <v>149</v>
      </c>
      <c r="C215" t="inlineStr">
        <is>
          <t>Priceless</t>
        </is>
      </c>
      <c r="D215" t="inlineStr">
        <is>
          <t xml:space="preserve">RENTABILIDADE KAMINO </t>
        </is>
      </c>
      <c r="E215" s="27" t="n">
        <v>45867</v>
      </c>
      <c r="F215" s="27" t="n">
        <v>45867</v>
      </c>
      <c r="G215" s="27" t="n">
        <v>45867</v>
      </c>
      <c r="H215" t="n">
        <v>0.02</v>
      </c>
      <c r="J215" t="inlineStr">
        <is>
          <t>Juros de Aplicações Financeiras</t>
        </is>
      </c>
      <c r="K215" t="inlineStr">
        <is>
          <t>Transferência Bancária ou Pix</t>
        </is>
      </c>
      <c r="L215" t="inlineStr">
        <is>
          <t>Pago</t>
        </is>
      </c>
      <c r="M215" t="inlineStr">
        <is>
          <t>Priceless - Bem Mais - Kamino</t>
        </is>
      </c>
    </row>
    <row r="216">
      <c r="A216" t="n">
        <v>7628</v>
      </c>
      <c r="B216" t="n">
        <v>149</v>
      </c>
      <c r="C216" t="inlineStr">
        <is>
          <t>Priceless</t>
        </is>
      </c>
      <c r="D216" t="inlineStr">
        <is>
          <t>Cebrasse</t>
        </is>
      </c>
      <c r="E216" s="27" t="n">
        <v>45860</v>
      </c>
      <c r="F216" s="27" t="n">
        <v>45867</v>
      </c>
      <c r="G216" s="27" t="n">
        <v>45867</v>
      </c>
      <c r="H216" t="n">
        <v>11040</v>
      </c>
      <c r="J216" t="inlineStr">
        <is>
          <t>Eventos</t>
        </is>
      </c>
      <c r="K216" t="inlineStr">
        <is>
          <t>Boleto Bancário</t>
        </is>
      </c>
      <c r="M216" t="inlineStr">
        <is>
          <t>Priceless - Bem Mais - Kamino</t>
        </is>
      </c>
      <c r="N216" t="inlineStr">
        <is>
          <t>(SALDO RECEBIDO NA BASE NOVA DE EVENTOS) evento Cebrasse - PRO_250236_ID 119 (V2)_Cebrasse_Celso_Aroo 1 e 2_Coquetel+bar_01.12.25</t>
        </is>
      </c>
    </row>
    <row r="217">
      <c r="A217" t="n">
        <v>7831</v>
      </c>
      <c r="B217" t="n">
        <v>149</v>
      </c>
      <c r="C217" t="inlineStr">
        <is>
          <t>Priceless</t>
        </is>
      </c>
      <c r="D217" t="inlineStr">
        <is>
          <t>TICKET SERVICO SA</t>
        </is>
      </c>
      <c r="E217" s="27" t="n">
        <v>45866</v>
      </c>
      <c r="F217" s="27" t="n">
        <v>45866</v>
      </c>
      <c r="G217" s="27" t="n">
        <v>45866</v>
      </c>
      <c r="H217" t="n">
        <v>579.33</v>
      </c>
      <c r="J217" t="inlineStr">
        <is>
          <t>Voucher</t>
        </is>
      </c>
      <c r="K217" t="inlineStr">
        <is>
          <t>Transferência Bancária ou Pix</t>
        </is>
      </c>
      <c r="L217" t="inlineStr">
        <is>
          <t>Pago</t>
        </is>
      </c>
      <c r="M217" t="inlineStr">
        <is>
          <t>Priceless - Bem Mais - Itaú</t>
        </is>
      </c>
    </row>
    <row r="218">
      <c r="A218" t="n">
        <v>8283</v>
      </c>
      <c r="B218" t="n">
        <v>149</v>
      </c>
      <c r="C218" t="inlineStr">
        <is>
          <t>Priceless</t>
        </is>
      </c>
      <c r="D218" t="inlineStr">
        <is>
          <t>ALELO</t>
        </is>
      </c>
      <c r="E218" s="27" t="n">
        <v>45866</v>
      </c>
      <c r="F218" s="27" t="n">
        <v>45866</v>
      </c>
      <c r="G218" s="27" t="n">
        <v>45866</v>
      </c>
      <c r="H218" t="n">
        <v>533.88</v>
      </c>
      <c r="J218" t="inlineStr">
        <is>
          <t>Voucher</t>
        </is>
      </c>
      <c r="K218" t="inlineStr">
        <is>
          <t>Transferência Bancária ou Pix</t>
        </is>
      </c>
      <c r="L218" t="inlineStr">
        <is>
          <t>Pago</t>
        </is>
      </c>
      <c r="M218" t="inlineStr">
        <is>
          <t>Priceless - Bem Mais - Santander</t>
        </is>
      </c>
    </row>
    <row r="219">
      <c r="A219" t="n">
        <v>7830</v>
      </c>
      <c r="B219" t="n">
        <v>149</v>
      </c>
      <c r="C219" t="inlineStr">
        <is>
          <t>Priceless</t>
        </is>
      </c>
      <c r="D219" t="inlineStr">
        <is>
          <t xml:space="preserve">RENTABILIDADE KAMINO </t>
        </is>
      </c>
      <c r="E219" s="27" t="n">
        <v>45864</v>
      </c>
      <c r="F219" s="27" t="n">
        <v>45864</v>
      </c>
      <c r="G219" s="27" t="n">
        <v>45864</v>
      </c>
      <c r="H219" t="n">
        <v>0.01</v>
      </c>
      <c r="J219" t="inlineStr">
        <is>
          <t>Juros de Aplicações Financeiras</t>
        </is>
      </c>
      <c r="K219" t="inlineStr">
        <is>
          <t>Transferência Bancária ou Pix</t>
        </is>
      </c>
      <c r="L219" t="inlineStr">
        <is>
          <t>Pago</t>
        </is>
      </c>
      <c r="M219" t="inlineStr">
        <is>
          <t>Priceless - Bem Mais - Kamino</t>
        </is>
      </c>
    </row>
    <row r="220">
      <c r="A220" t="n">
        <v>8282</v>
      </c>
      <c r="B220" t="n">
        <v>149</v>
      </c>
      <c r="C220" t="inlineStr">
        <is>
          <t>Priceless</t>
        </is>
      </c>
      <c r="D220" t="inlineStr">
        <is>
          <t>ALELO</t>
        </is>
      </c>
      <c r="E220" s="27" t="n">
        <v>45863</v>
      </c>
      <c r="F220" s="27" t="n">
        <v>45863</v>
      </c>
      <c r="G220" s="27" t="n">
        <v>45863</v>
      </c>
      <c r="H220" t="n">
        <v>2761.4</v>
      </c>
      <c r="J220" t="inlineStr">
        <is>
          <t>Voucher</t>
        </is>
      </c>
      <c r="K220" t="inlineStr">
        <is>
          <t>Transferência Bancária ou Pix</t>
        </is>
      </c>
      <c r="L220" t="inlineStr">
        <is>
          <t>Pago</t>
        </is>
      </c>
      <c r="M220" t="inlineStr">
        <is>
          <t>Priceless - Bem Mais - Santander</t>
        </is>
      </c>
    </row>
    <row r="221">
      <c r="A221" t="n">
        <v>7829</v>
      </c>
      <c r="B221" t="n">
        <v>149</v>
      </c>
      <c r="C221" t="inlineStr">
        <is>
          <t>Priceless</t>
        </is>
      </c>
      <c r="D221" t="inlineStr">
        <is>
          <t xml:space="preserve">RENTABILIDADE KAMINO </t>
        </is>
      </c>
      <c r="E221" s="27" t="n">
        <v>45863</v>
      </c>
      <c r="F221" s="27" t="n">
        <v>45863</v>
      </c>
      <c r="G221" s="27" t="n">
        <v>45863</v>
      </c>
      <c r="H221" t="n">
        <v>0.05</v>
      </c>
      <c r="J221" t="inlineStr">
        <is>
          <t>Juros de Aplicações Financeiras</t>
        </is>
      </c>
      <c r="K221" t="inlineStr">
        <is>
          <t>Transferência Bancária ou Pix</t>
        </is>
      </c>
      <c r="L221" t="inlineStr">
        <is>
          <t>Pago</t>
        </is>
      </c>
      <c r="M221" t="inlineStr">
        <is>
          <t>Priceless - Bem Mais - Kamino</t>
        </is>
      </c>
    </row>
    <row r="222">
      <c r="A222" t="n">
        <v>7828</v>
      </c>
      <c r="B222" t="n">
        <v>149</v>
      </c>
      <c r="C222" t="inlineStr">
        <is>
          <t>Priceless</t>
        </is>
      </c>
      <c r="D222" t="inlineStr">
        <is>
          <t xml:space="preserve">RENTABILIDADE KAMINO </t>
        </is>
      </c>
      <c r="E222" s="27" t="n">
        <v>45862</v>
      </c>
      <c r="F222" s="27" t="n">
        <v>45862</v>
      </c>
      <c r="G222" s="27" t="n">
        <v>45862</v>
      </c>
      <c r="H222" t="n">
        <v>0.05</v>
      </c>
      <c r="J222" t="inlineStr">
        <is>
          <t>Juros de Aplicações Financeiras</t>
        </is>
      </c>
      <c r="K222" t="inlineStr">
        <is>
          <t>Transferência Bancária ou Pix</t>
        </is>
      </c>
      <c r="L222" t="inlineStr">
        <is>
          <t>Pago</t>
        </is>
      </c>
      <c r="M222" t="inlineStr">
        <is>
          <t>Priceless - Bem Mais - Kamino</t>
        </is>
      </c>
    </row>
    <row r="223">
      <c r="A223" t="n">
        <v>8281</v>
      </c>
      <c r="B223" t="n">
        <v>149</v>
      </c>
      <c r="C223" t="inlineStr">
        <is>
          <t>Priceless</t>
        </is>
      </c>
      <c r="D223" t="inlineStr">
        <is>
          <t>CIELO</t>
        </is>
      </c>
      <c r="E223" s="27" t="n">
        <v>45862</v>
      </c>
      <c r="F223" s="27" t="n">
        <v>45862</v>
      </c>
      <c r="G223" s="27" t="n">
        <v>45862</v>
      </c>
      <c r="H223" t="n">
        <v>729.15</v>
      </c>
      <c r="J223" t="inlineStr">
        <is>
          <t>Voucher</t>
        </is>
      </c>
      <c r="K223" t="inlineStr">
        <is>
          <t>Transferência Bancária ou Pix</t>
        </is>
      </c>
      <c r="L223" t="inlineStr">
        <is>
          <t>Pago</t>
        </is>
      </c>
      <c r="M223" t="inlineStr">
        <is>
          <t>Priceless - Bem Mais - Santander</t>
        </is>
      </c>
    </row>
    <row r="224">
      <c r="A224" t="n">
        <v>7515</v>
      </c>
      <c r="B224" t="n">
        <v>149</v>
      </c>
      <c r="C224" t="inlineStr">
        <is>
          <t>Priceless</t>
        </is>
      </c>
      <c r="D224" t="inlineStr">
        <is>
          <t>IFOOD BENEFICIOS E SERVICOS LTDA.</t>
        </is>
      </c>
      <c r="E224" s="27" t="n">
        <v>45861</v>
      </c>
      <c r="F224" s="27" t="n">
        <v>45861</v>
      </c>
      <c r="G224" s="27" t="n">
        <v>45861</v>
      </c>
      <c r="H224" t="n">
        <v>17700</v>
      </c>
      <c r="J224" t="inlineStr">
        <is>
          <t>Eventos</t>
        </is>
      </c>
      <c r="K224" t="inlineStr">
        <is>
          <t>Transferência Bancária ou Pix</t>
        </is>
      </c>
      <c r="L224" t="inlineStr">
        <is>
          <t>Pago</t>
        </is>
      </c>
      <c r="M224" t="inlineStr">
        <is>
          <t>Priceless - Bem Mais - Kamino</t>
        </is>
      </c>
      <c r="N224" t="inlineStr">
        <is>
          <t xml:space="preserve">EVENTO IFOOD </t>
        </is>
      </c>
    </row>
    <row r="225">
      <c r="A225" t="n">
        <v>8280</v>
      </c>
      <c r="B225" t="n">
        <v>149</v>
      </c>
      <c r="C225" t="inlineStr">
        <is>
          <t>Priceless</t>
        </is>
      </c>
      <c r="D225" t="inlineStr">
        <is>
          <t>ALELO</t>
        </is>
      </c>
      <c r="E225" s="27" t="n">
        <v>45861</v>
      </c>
      <c r="F225" s="27" t="n">
        <v>45861</v>
      </c>
      <c r="G225" s="27" t="n">
        <v>45861</v>
      </c>
      <c r="H225" t="n">
        <v>387.14</v>
      </c>
      <c r="J225" t="inlineStr">
        <is>
          <t>Voucher</t>
        </is>
      </c>
      <c r="K225" t="inlineStr">
        <is>
          <t>Transferência Bancária ou Pix</t>
        </is>
      </c>
      <c r="L225" t="inlineStr">
        <is>
          <t>Pago</t>
        </is>
      </c>
      <c r="M225" t="inlineStr">
        <is>
          <t>Priceless - Bem Mais - Santander</t>
        </is>
      </c>
    </row>
    <row r="226">
      <c r="A226" t="n">
        <v>7728</v>
      </c>
      <c r="B226" t="n">
        <v>149</v>
      </c>
      <c r="C226" t="inlineStr">
        <is>
          <t>Priceless</t>
        </is>
      </c>
      <c r="D226" t="inlineStr">
        <is>
          <t xml:space="preserve">RENTABILIDADE KAMINO </t>
        </is>
      </c>
      <c r="E226" s="27" t="n">
        <v>45861</v>
      </c>
      <c r="F226" s="27" t="n">
        <v>45861</v>
      </c>
      <c r="G226" s="27" t="n">
        <v>45861</v>
      </c>
      <c r="H226" t="n">
        <v>0.1</v>
      </c>
      <c r="J226" t="inlineStr">
        <is>
          <t>Cashback</t>
        </is>
      </c>
      <c r="K226" t="inlineStr">
        <is>
          <t>Transferência Bancária ou Pix</t>
        </is>
      </c>
      <c r="L226" t="inlineStr">
        <is>
          <t>Pago</t>
        </is>
      </c>
      <c r="M226" t="inlineStr">
        <is>
          <t>Priceless - Bem Mais - Kamino</t>
        </is>
      </c>
    </row>
    <row r="227">
      <c r="A227" t="n">
        <v>7515</v>
      </c>
      <c r="B227" t="n">
        <v>149</v>
      </c>
      <c r="C227" t="inlineStr">
        <is>
          <t>Priceless</t>
        </is>
      </c>
      <c r="D227" t="inlineStr">
        <is>
          <t>IFOOD BENEFICIOS E SERVICOS LTDA.</t>
        </is>
      </c>
      <c r="E227" s="27" t="n">
        <v>45861</v>
      </c>
      <c r="F227" s="27" t="n">
        <v>45861</v>
      </c>
      <c r="G227" s="27" t="n">
        <v>45861</v>
      </c>
      <c r="H227" t="n">
        <v>15800</v>
      </c>
      <c r="J227" t="inlineStr">
        <is>
          <t>Eventos</t>
        </is>
      </c>
      <c r="K227" t="inlineStr">
        <is>
          <t>Transferência Bancária ou Pix</t>
        </is>
      </c>
      <c r="L227" t="inlineStr">
        <is>
          <t>Pago</t>
        </is>
      </c>
      <c r="M227" t="inlineStr">
        <is>
          <t>Priceless - Bem Mais - Kamino</t>
        </is>
      </c>
      <c r="N227" t="inlineStr">
        <is>
          <t xml:space="preserve">EVENTO IFOOD </t>
        </is>
      </c>
    </row>
    <row r="228">
      <c r="A228" t="n">
        <v>8279</v>
      </c>
      <c r="B228" t="n">
        <v>149</v>
      </c>
      <c r="C228" t="inlineStr">
        <is>
          <t>Priceless</t>
        </is>
      </c>
      <c r="D228" t="inlineStr">
        <is>
          <t>ALELO</t>
        </is>
      </c>
      <c r="E228" s="27" t="n">
        <v>45860</v>
      </c>
      <c r="F228" s="27" t="n">
        <v>45860</v>
      </c>
      <c r="G228" s="27" t="n">
        <v>45860</v>
      </c>
      <c r="H228" t="n">
        <v>119.05</v>
      </c>
      <c r="J228" t="inlineStr">
        <is>
          <t>Voucher</t>
        </is>
      </c>
      <c r="K228" t="inlineStr">
        <is>
          <t>Transferência Bancária ou Pix</t>
        </is>
      </c>
      <c r="L228" t="inlineStr">
        <is>
          <t>Pago</t>
        </is>
      </c>
      <c r="M228" t="inlineStr">
        <is>
          <t>Priceless - Bem Mais - Santander</t>
        </is>
      </c>
    </row>
    <row r="229">
      <c r="A229" t="n">
        <v>8277</v>
      </c>
      <c r="B229" t="n">
        <v>149</v>
      </c>
      <c r="C229" t="inlineStr">
        <is>
          <t>Priceless</t>
        </is>
      </c>
      <c r="D229" t="inlineStr">
        <is>
          <t>ALELO</t>
        </is>
      </c>
      <c r="E229" s="27" t="n">
        <v>44763</v>
      </c>
      <c r="F229" s="27" t="n">
        <v>45859</v>
      </c>
      <c r="G229" s="27" t="n">
        <v>45859</v>
      </c>
      <c r="H229" t="n">
        <v>3817.35</v>
      </c>
      <c r="J229" t="inlineStr">
        <is>
          <t>Voucher</t>
        </is>
      </c>
      <c r="K229" t="inlineStr">
        <is>
          <t>Transferência Bancária ou Pix</t>
        </is>
      </c>
      <c r="L229" t="inlineStr">
        <is>
          <t>Pago</t>
        </is>
      </c>
      <c r="M229" t="inlineStr">
        <is>
          <t>Priceless - Bem Mais - Santander</t>
        </is>
      </c>
    </row>
    <row r="230">
      <c r="A230" t="n">
        <v>7684</v>
      </c>
      <c r="B230" t="n">
        <v>149</v>
      </c>
      <c r="C230" t="inlineStr">
        <is>
          <t>Priceless</t>
        </is>
      </c>
      <c r="D230" t="inlineStr">
        <is>
          <t>TICKET SERVICO SA</t>
        </is>
      </c>
      <c r="E230" s="27" t="n">
        <v>45859</v>
      </c>
      <c r="F230" s="27" t="n">
        <v>45859</v>
      </c>
      <c r="G230" s="27" t="n">
        <v>45859</v>
      </c>
      <c r="H230" t="n">
        <v>548.87</v>
      </c>
      <c r="J230" t="inlineStr">
        <is>
          <t>Voucher</t>
        </is>
      </c>
      <c r="K230" t="inlineStr">
        <is>
          <t>Transferência Bancária ou Pix</t>
        </is>
      </c>
      <c r="L230" t="inlineStr">
        <is>
          <t>Pago</t>
        </is>
      </c>
      <c r="M230" t="inlineStr">
        <is>
          <t>Priceless - Bem Mais - Itaú</t>
        </is>
      </c>
    </row>
    <row r="231">
      <c r="A231" t="n">
        <v>7727</v>
      </c>
      <c r="B231" t="n">
        <v>149</v>
      </c>
      <c r="C231" t="inlineStr">
        <is>
          <t>Priceless</t>
        </is>
      </c>
      <c r="D231" t="inlineStr">
        <is>
          <t xml:space="preserve">RENTABILIDADE KAMINO </t>
        </is>
      </c>
      <c r="E231" s="27" t="n">
        <v>45857</v>
      </c>
      <c r="F231" s="27" t="n">
        <v>45857</v>
      </c>
      <c r="G231" s="27" t="n">
        <v>45857</v>
      </c>
      <c r="H231" t="n">
        <v>0.05</v>
      </c>
      <c r="J231" t="inlineStr">
        <is>
          <t>Cashback</t>
        </is>
      </c>
      <c r="K231" t="inlineStr">
        <is>
          <t>Transferência Bancária ou Pix</t>
        </is>
      </c>
      <c r="L231" t="inlineStr">
        <is>
          <t>Pago</t>
        </is>
      </c>
      <c r="M231" t="inlineStr">
        <is>
          <t>Priceless - Bem Mais - Kamino</t>
        </is>
      </c>
    </row>
    <row r="232">
      <c r="A232" t="n">
        <v>8066</v>
      </c>
      <c r="B232" t="n">
        <v>149</v>
      </c>
      <c r="C232" t="inlineStr">
        <is>
          <t>Priceless</t>
        </is>
      </c>
      <c r="D232" t="inlineStr">
        <is>
          <t xml:space="preserve">RENTABILIDADE KAMINO </t>
        </is>
      </c>
      <c r="E232" s="27" t="n">
        <v>45856</v>
      </c>
      <c r="F232" s="27" t="n">
        <v>45856</v>
      </c>
      <c r="G232" s="27" t="n">
        <v>45856</v>
      </c>
      <c r="H232" t="n">
        <v>0.06</v>
      </c>
      <c r="J232" t="inlineStr">
        <is>
          <t>Juros de Aplicações Financeiras</t>
        </is>
      </c>
      <c r="K232" t="inlineStr">
        <is>
          <t>Transferência Bancária ou Pix</t>
        </is>
      </c>
      <c r="L232" t="inlineStr">
        <is>
          <t>Pago</t>
        </is>
      </c>
      <c r="M232" t="inlineStr">
        <is>
          <t>Priceless - Bem Mais - Kamino</t>
        </is>
      </c>
    </row>
    <row r="233">
      <c r="A233" t="n">
        <v>8275</v>
      </c>
      <c r="B233" t="n">
        <v>149</v>
      </c>
      <c r="C233" t="inlineStr">
        <is>
          <t>Priceless</t>
        </is>
      </c>
      <c r="D233" t="inlineStr">
        <is>
          <t>ALELO</t>
        </is>
      </c>
      <c r="E233" s="27" t="n">
        <v>45856</v>
      </c>
      <c r="F233" s="27" t="n">
        <v>45856</v>
      </c>
      <c r="G233" s="27" t="n">
        <v>45856</v>
      </c>
      <c r="H233" t="n">
        <v>191.24</v>
      </c>
      <c r="J233" t="inlineStr">
        <is>
          <t>Voucher</t>
        </is>
      </c>
      <c r="K233" t="inlineStr">
        <is>
          <t>Transferência Bancária ou Pix</t>
        </is>
      </c>
      <c r="L233" t="inlineStr">
        <is>
          <t>Pago</t>
        </is>
      </c>
      <c r="M233" t="inlineStr">
        <is>
          <t>Priceless - Bem Mais - Santander</t>
        </is>
      </c>
    </row>
    <row r="234">
      <c r="A234" t="n">
        <v>7027</v>
      </c>
      <c r="B234" t="n">
        <v>149</v>
      </c>
      <c r="C234" t="inlineStr">
        <is>
          <t>Priceless</t>
        </is>
      </c>
      <c r="D234" t="inlineStr">
        <is>
          <t>LIBBS FARMACEUTICA LTDA</t>
        </is>
      </c>
      <c r="E234" s="27" t="n">
        <v>45822</v>
      </c>
      <c r="F234" s="27" t="n">
        <v>45856</v>
      </c>
      <c r="G234" s="27" t="n">
        <v>45856</v>
      </c>
      <c r="H234" t="n">
        <v>7550</v>
      </c>
      <c r="J234" t="inlineStr">
        <is>
          <t>Eventos</t>
        </is>
      </c>
      <c r="K234" t="inlineStr">
        <is>
          <t>Boleto Bancário</t>
        </is>
      </c>
      <c r="L234" t="inlineStr">
        <is>
          <t>Pago</t>
        </is>
      </c>
      <c r="M234" t="inlineStr">
        <is>
          <t>Priceless - Bem Mais - Kamino</t>
        </is>
      </c>
      <c r="N234" t="inlineStr">
        <is>
          <t xml:space="preserve">EVENTO LIBBS </t>
        </is>
      </c>
    </row>
    <row r="235">
      <c r="A235" t="n">
        <v>7707</v>
      </c>
      <c r="B235" t="n">
        <v>149</v>
      </c>
      <c r="C235" t="inlineStr">
        <is>
          <t>Priceless</t>
        </is>
      </c>
      <c r="D235" t="inlineStr">
        <is>
          <t xml:space="preserve">RENTABILIDADE KAMINO </t>
        </is>
      </c>
      <c r="E235" s="27" t="n">
        <v>45855</v>
      </c>
      <c r="F235" s="27" t="n">
        <v>45855</v>
      </c>
      <c r="G235" s="27" t="n">
        <v>45855</v>
      </c>
      <c r="H235" t="n">
        <v>0.04</v>
      </c>
      <c r="J235" t="inlineStr">
        <is>
          <t>Cashback</t>
        </is>
      </c>
      <c r="K235" t="inlineStr">
        <is>
          <t>Transferência Bancária ou Pix</t>
        </is>
      </c>
      <c r="L235" t="inlineStr">
        <is>
          <t>Pago</t>
        </is>
      </c>
      <c r="M235" t="inlineStr">
        <is>
          <t>Priceless - Bem Mais - Kamino</t>
        </is>
      </c>
    </row>
    <row r="236">
      <c r="A236" t="n">
        <v>8274</v>
      </c>
      <c r="B236" t="n">
        <v>149</v>
      </c>
      <c r="C236" t="inlineStr">
        <is>
          <t>Priceless</t>
        </is>
      </c>
      <c r="D236" t="inlineStr">
        <is>
          <t>ALELO</t>
        </is>
      </c>
      <c r="E236" s="27" t="n">
        <v>45855</v>
      </c>
      <c r="F236" s="27" t="n">
        <v>45855</v>
      </c>
      <c r="G236" s="27" t="n">
        <v>45855</v>
      </c>
      <c r="H236" t="n">
        <v>2118.3</v>
      </c>
      <c r="J236" t="inlineStr">
        <is>
          <t>Voucher</t>
        </is>
      </c>
      <c r="K236" t="inlineStr">
        <is>
          <t>Transferência Bancária ou Pix</t>
        </is>
      </c>
      <c r="L236" t="inlineStr">
        <is>
          <t>Pago</t>
        </is>
      </c>
      <c r="M236" t="inlineStr">
        <is>
          <t>Priceless - Bem Mais - Santander</t>
        </is>
      </c>
    </row>
    <row r="237">
      <c r="A237" t="n">
        <v>7704</v>
      </c>
      <c r="B237" t="n">
        <v>149</v>
      </c>
      <c r="C237" t="inlineStr">
        <is>
          <t>Priceless</t>
        </is>
      </c>
      <c r="D237" t="inlineStr">
        <is>
          <t xml:space="preserve">RENTABILIDADE KAMINO </t>
        </is>
      </c>
      <c r="E237" s="27" t="n">
        <v>45854</v>
      </c>
      <c r="F237" s="27" t="n">
        <v>45854</v>
      </c>
      <c r="G237" s="27" t="n">
        <v>45854</v>
      </c>
      <c r="H237" t="n">
        <v>0.06</v>
      </c>
      <c r="J237" t="inlineStr">
        <is>
          <t>Cashback</t>
        </is>
      </c>
      <c r="K237" t="inlineStr">
        <is>
          <t>Transferência Bancária ou Pix</t>
        </is>
      </c>
      <c r="L237" t="inlineStr">
        <is>
          <t>Pago</t>
        </is>
      </c>
      <c r="M237" t="inlineStr">
        <is>
          <t>Priceless - Bem Mais - Kamino</t>
        </is>
      </c>
    </row>
    <row r="238">
      <c r="A238" t="n">
        <v>8273</v>
      </c>
      <c r="B238" t="n">
        <v>149</v>
      </c>
      <c r="C238" t="inlineStr">
        <is>
          <t>Priceless</t>
        </is>
      </c>
      <c r="D238" t="inlineStr">
        <is>
          <t>ALELO</t>
        </is>
      </c>
      <c r="E238" s="27" t="n">
        <v>45854</v>
      </c>
      <c r="F238" s="27" t="n">
        <v>45854</v>
      </c>
      <c r="G238" s="27" t="n">
        <v>45854</v>
      </c>
      <c r="H238" t="n">
        <v>3152.17</v>
      </c>
      <c r="J238" t="inlineStr">
        <is>
          <t>Voucher</t>
        </is>
      </c>
      <c r="K238" t="inlineStr">
        <is>
          <t>Transferência Bancária ou Pix</t>
        </is>
      </c>
      <c r="L238" t="inlineStr">
        <is>
          <t>Pago</t>
        </is>
      </c>
      <c r="M238" t="inlineStr">
        <is>
          <t>Priceless - Bem Mais - Santander</t>
        </is>
      </c>
    </row>
    <row r="239">
      <c r="A239" t="n">
        <v>7705</v>
      </c>
      <c r="B239" t="n">
        <v>149</v>
      </c>
      <c r="C239" t="inlineStr">
        <is>
          <t>Priceless</t>
        </is>
      </c>
      <c r="D239" t="inlineStr">
        <is>
          <t xml:space="preserve">RENTABILIDADE KAMINO </t>
        </is>
      </c>
      <c r="E239" s="27" t="n">
        <v>45853</v>
      </c>
      <c r="F239" s="27" t="n">
        <v>45853</v>
      </c>
      <c r="G239" s="27" t="n">
        <v>45853</v>
      </c>
      <c r="H239" t="n">
        <v>0.04</v>
      </c>
      <c r="J239" t="inlineStr">
        <is>
          <t>Cashback</t>
        </is>
      </c>
      <c r="K239" t="inlineStr">
        <is>
          <t>Transferência Bancária ou Pix</t>
        </is>
      </c>
      <c r="L239" t="inlineStr">
        <is>
          <t>Pago</t>
        </is>
      </c>
      <c r="M239" t="inlineStr">
        <is>
          <t>Priceless - Bem Mais - Kamino</t>
        </is>
      </c>
    </row>
    <row r="240">
      <c r="A240" t="n">
        <v>8270</v>
      </c>
      <c r="B240" t="n">
        <v>149</v>
      </c>
      <c r="C240" t="inlineStr">
        <is>
          <t>Priceless</t>
        </is>
      </c>
      <c r="D240" t="inlineStr">
        <is>
          <t>ALELO</t>
        </is>
      </c>
      <c r="E240" s="27" t="n">
        <v>45853</v>
      </c>
      <c r="F240" s="27" t="n">
        <v>45853</v>
      </c>
      <c r="G240" s="27" t="n">
        <v>45853</v>
      </c>
      <c r="H240" t="n">
        <v>127.52</v>
      </c>
      <c r="J240" t="inlineStr">
        <is>
          <t>Voucher</t>
        </is>
      </c>
      <c r="K240" t="inlineStr">
        <is>
          <t>Transferência Bancária ou Pix</t>
        </is>
      </c>
      <c r="L240" t="inlineStr">
        <is>
          <t>Pago</t>
        </is>
      </c>
      <c r="M240" t="inlineStr">
        <is>
          <t>Priceless - Bem Mais - Santander</t>
        </is>
      </c>
    </row>
    <row r="241">
      <c r="A241" t="n">
        <v>8269</v>
      </c>
      <c r="B241" t="n">
        <v>149</v>
      </c>
      <c r="C241" t="inlineStr">
        <is>
          <t>Priceless</t>
        </is>
      </c>
      <c r="D241" t="inlineStr">
        <is>
          <t>ALELO</t>
        </is>
      </c>
      <c r="E241" s="27" t="n">
        <v>45852</v>
      </c>
      <c r="F241" s="27" t="n">
        <v>45852</v>
      </c>
      <c r="G241" s="27" t="n">
        <v>45852</v>
      </c>
      <c r="H241" t="n">
        <v>10473.97</v>
      </c>
      <c r="J241" t="inlineStr">
        <is>
          <t>Voucher</t>
        </is>
      </c>
      <c r="K241" t="inlineStr">
        <is>
          <t>Transferência Bancária ou Pix</t>
        </is>
      </c>
      <c r="L241" t="inlineStr">
        <is>
          <t>Pago</t>
        </is>
      </c>
      <c r="M241" t="inlineStr">
        <is>
          <t>Priceless - Bem Mais - Santander</t>
        </is>
      </c>
    </row>
    <row r="242">
      <c r="A242" t="n">
        <v>7683</v>
      </c>
      <c r="B242" t="n">
        <v>149</v>
      </c>
      <c r="C242" t="inlineStr">
        <is>
          <t>Priceless</t>
        </is>
      </c>
      <c r="D242" t="inlineStr">
        <is>
          <t>TICKET SERVICO SA</t>
        </is>
      </c>
      <c r="E242" s="27" t="n">
        <v>45852</v>
      </c>
      <c r="F242" s="27" t="n">
        <v>45852</v>
      </c>
      <c r="G242" s="27" t="n">
        <v>45852</v>
      </c>
      <c r="H242" t="n">
        <v>453.17</v>
      </c>
      <c r="J242" t="inlineStr">
        <is>
          <t>Voucher</t>
        </is>
      </c>
      <c r="K242" t="inlineStr">
        <is>
          <t>Transferência Bancária ou Pix</t>
        </is>
      </c>
      <c r="L242" t="inlineStr">
        <is>
          <t>Pago</t>
        </is>
      </c>
      <c r="M242" t="inlineStr">
        <is>
          <t>Priceless - Bem Mais - Itaú</t>
        </is>
      </c>
    </row>
    <row r="243">
      <c r="A243" t="n">
        <v>7702</v>
      </c>
      <c r="B243" t="n">
        <v>149</v>
      </c>
      <c r="C243" t="inlineStr">
        <is>
          <t>Priceless</t>
        </is>
      </c>
      <c r="D243" t="inlineStr">
        <is>
          <t xml:space="preserve">RENTABILIDADE KAMINO </t>
        </is>
      </c>
      <c r="E243" s="27" t="n">
        <v>45851</v>
      </c>
      <c r="F243" s="27" t="n">
        <v>45851</v>
      </c>
      <c r="G243" s="27" t="n">
        <v>45851</v>
      </c>
      <c r="H243" t="n">
        <v>0.6899999999999999</v>
      </c>
      <c r="J243" t="inlineStr">
        <is>
          <t>Cashback</t>
        </is>
      </c>
      <c r="K243" t="inlineStr">
        <is>
          <t>Transferência Bancária ou Pix</t>
        </is>
      </c>
      <c r="L243" t="inlineStr">
        <is>
          <t>Pago</t>
        </is>
      </c>
      <c r="M243" t="inlineStr">
        <is>
          <t>Priceless - Bem Mais - Kamino</t>
        </is>
      </c>
    </row>
    <row r="244">
      <c r="A244" t="n">
        <v>7701</v>
      </c>
      <c r="B244" t="n">
        <v>149</v>
      </c>
      <c r="C244" t="inlineStr">
        <is>
          <t>Priceless</t>
        </is>
      </c>
      <c r="D244" t="inlineStr">
        <is>
          <t xml:space="preserve">RENTABILIDADE KAMINO </t>
        </is>
      </c>
      <c r="E244" s="27" t="n">
        <v>45850</v>
      </c>
      <c r="F244" s="27" t="n">
        <v>45850</v>
      </c>
      <c r="G244" s="27" t="n">
        <v>45850</v>
      </c>
      <c r="H244" t="n">
        <v>0.02</v>
      </c>
      <c r="J244" t="inlineStr">
        <is>
          <t>Cashback</t>
        </is>
      </c>
      <c r="K244" t="inlineStr">
        <is>
          <t>Transferência Bancária ou Pix</t>
        </is>
      </c>
      <c r="L244" t="inlineStr">
        <is>
          <t>Pago</t>
        </is>
      </c>
      <c r="M244" t="inlineStr">
        <is>
          <t>Priceless - Bem Mais - Kamino</t>
        </is>
      </c>
    </row>
    <row r="245">
      <c r="A245" t="n">
        <v>8263</v>
      </c>
      <c r="B245" t="n">
        <v>149</v>
      </c>
      <c r="C245" t="inlineStr">
        <is>
          <t>Priceless</t>
        </is>
      </c>
      <c r="D245" t="inlineStr">
        <is>
          <t>ALELO</t>
        </is>
      </c>
      <c r="E245" s="27" t="n">
        <v>45849</v>
      </c>
      <c r="F245" s="27" t="n">
        <v>45849</v>
      </c>
      <c r="G245" s="27" t="n">
        <v>45849</v>
      </c>
      <c r="H245" t="n">
        <v>5519.08</v>
      </c>
      <c r="J245" t="inlineStr">
        <is>
          <t>Voucher</t>
        </is>
      </c>
      <c r="K245" t="inlineStr">
        <is>
          <t>Transferência Bancária ou Pix</t>
        </is>
      </c>
      <c r="L245" t="inlineStr">
        <is>
          <t>Pago</t>
        </is>
      </c>
      <c r="M245" t="inlineStr">
        <is>
          <t>Priceless - Bem Mais - Santander</t>
        </is>
      </c>
    </row>
    <row r="246">
      <c r="A246" t="n">
        <v>7723</v>
      </c>
      <c r="B246" t="n">
        <v>149</v>
      </c>
      <c r="C246" t="inlineStr">
        <is>
          <t>Priceless</t>
        </is>
      </c>
      <c r="D246" t="inlineStr">
        <is>
          <t xml:space="preserve">RENTABILIDADE KAMINO </t>
        </is>
      </c>
      <c r="E246" s="27" t="n">
        <v>45849</v>
      </c>
      <c r="F246" s="27" t="n">
        <v>45849</v>
      </c>
      <c r="G246" s="27" t="n">
        <v>45849</v>
      </c>
      <c r="H246" t="n">
        <v>0.01</v>
      </c>
      <c r="J246" t="inlineStr">
        <is>
          <t>Cashback</t>
        </is>
      </c>
      <c r="K246" t="inlineStr">
        <is>
          <t>Transferência Bancária ou Pix</t>
        </is>
      </c>
      <c r="L246" t="inlineStr">
        <is>
          <t>Pago</t>
        </is>
      </c>
      <c r="M246" t="inlineStr">
        <is>
          <t>Priceless - Bem Mais - Kamino</t>
        </is>
      </c>
    </row>
    <row r="247">
      <c r="A247" t="n">
        <v>8254</v>
      </c>
      <c r="B247" t="n">
        <v>149</v>
      </c>
      <c r="C247" t="inlineStr">
        <is>
          <t>Priceless</t>
        </is>
      </c>
      <c r="D247" t="inlineStr">
        <is>
          <t>ALELO</t>
        </is>
      </c>
      <c r="E247" s="27" t="n">
        <v>45848</v>
      </c>
      <c r="F247" s="27" t="n">
        <v>45848</v>
      </c>
      <c r="G247" s="27" t="n">
        <v>45848</v>
      </c>
      <c r="H247" t="n">
        <v>1240</v>
      </c>
      <c r="J247" t="inlineStr">
        <is>
          <t>Voucher</t>
        </is>
      </c>
      <c r="K247" t="inlineStr">
        <is>
          <t>Transferência Bancária ou Pix</t>
        </is>
      </c>
      <c r="L247" t="inlineStr">
        <is>
          <t>Pago</t>
        </is>
      </c>
      <c r="M247" t="inlineStr">
        <is>
          <t>Priceless - Bem Mais - Santander</t>
        </is>
      </c>
    </row>
    <row r="248">
      <c r="A248" t="n">
        <v>7680</v>
      </c>
      <c r="B248" t="n">
        <v>149</v>
      </c>
      <c r="C248" t="inlineStr">
        <is>
          <t>Priceless</t>
        </is>
      </c>
      <c r="D248" t="inlineStr">
        <is>
          <t>FABIO M09/07</t>
        </is>
      </c>
      <c r="E248" s="27" t="n">
        <v>45848</v>
      </c>
      <c r="F248" s="27" t="n">
        <v>45848</v>
      </c>
      <c r="G248" s="27" t="n">
        <v>45848</v>
      </c>
      <c r="H248" t="n">
        <v>100</v>
      </c>
      <c r="J248" t="inlineStr">
        <is>
          <t>Cashback</t>
        </is>
      </c>
      <c r="K248" t="inlineStr">
        <is>
          <t>Transferência Bancária ou Pix</t>
        </is>
      </c>
      <c r="L248" t="inlineStr">
        <is>
          <t>Pago</t>
        </is>
      </c>
      <c r="M248" t="inlineStr">
        <is>
          <t>Priceless - Bem Mais - Itaú</t>
        </is>
      </c>
    </row>
    <row r="249">
      <c r="A249" t="n">
        <v>7681</v>
      </c>
      <c r="B249" t="n">
        <v>149</v>
      </c>
      <c r="C249" t="inlineStr">
        <is>
          <t>Priceless</t>
        </is>
      </c>
      <c r="D249" t="inlineStr">
        <is>
          <t xml:space="preserve">VR Benefícios e Serviços </t>
        </is>
      </c>
      <c r="E249" s="27" t="n">
        <v>45848</v>
      </c>
      <c r="F249" s="27" t="n">
        <v>45848</v>
      </c>
      <c r="G249" s="27" t="n">
        <v>45848</v>
      </c>
      <c r="H249" t="n">
        <v>78.95999999999999</v>
      </c>
      <c r="J249" t="inlineStr">
        <is>
          <t>Voucher</t>
        </is>
      </c>
      <c r="K249" t="inlineStr">
        <is>
          <t>Transferência Bancária ou Pix</t>
        </is>
      </c>
      <c r="L249" t="inlineStr">
        <is>
          <t>Pago</t>
        </is>
      </c>
      <c r="M249" t="inlineStr">
        <is>
          <t>Priceless - Bem Mais - Itaú</t>
        </is>
      </c>
    </row>
    <row r="250">
      <c r="A250" t="n">
        <v>7682</v>
      </c>
      <c r="B250" t="n">
        <v>149</v>
      </c>
      <c r="C250" t="inlineStr">
        <is>
          <t>Priceless</t>
        </is>
      </c>
      <c r="D250" t="inlineStr">
        <is>
          <t>RACHEL 10/07</t>
        </is>
      </c>
      <c r="E250" s="27" t="n">
        <v>45848</v>
      </c>
      <c r="F250" s="27" t="n">
        <v>45848</v>
      </c>
      <c r="G250" s="27" t="n">
        <v>45848</v>
      </c>
      <c r="H250" t="n">
        <v>100</v>
      </c>
      <c r="J250" t="inlineStr">
        <is>
          <t>Cashback</t>
        </is>
      </c>
      <c r="K250" t="inlineStr">
        <is>
          <t>Transferência Bancária ou Pix</t>
        </is>
      </c>
      <c r="L250" t="inlineStr">
        <is>
          <t>Pago</t>
        </is>
      </c>
      <c r="M250" t="inlineStr">
        <is>
          <t>Priceless - Bem Mais - Itaú</t>
        </is>
      </c>
    </row>
    <row r="251">
      <c r="A251" t="n">
        <v>8253</v>
      </c>
      <c r="B251" t="n">
        <v>149</v>
      </c>
      <c r="C251" t="inlineStr">
        <is>
          <t>Priceless</t>
        </is>
      </c>
      <c r="D251" t="inlineStr">
        <is>
          <t>ALELO</t>
        </is>
      </c>
      <c r="E251" s="27" t="n">
        <v>45848</v>
      </c>
      <c r="F251" s="27" t="n">
        <v>45848</v>
      </c>
      <c r="G251" s="27" t="n">
        <v>45848</v>
      </c>
      <c r="H251" t="n">
        <v>1739.44</v>
      </c>
      <c r="J251" t="inlineStr">
        <is>
          <t>Voucher</t>
        </is>
      </c>
      <c r="K251" t="inlineStr">
        <is>
          <t>Transferência Bancária ou Pix</t>
        </is>
      </c>
      <c r="L251" t="inlineStr">
        <is>
          <t>Pago</t>
        </is>
      </c>
      <c r="M251" t="inlineStr">
        <is>
          <t>Priceless - Bem Mais - Santander</t>
        </is>
      </c>
    </row>
    <row r="252">
      <c r="A252" t="n">
        <v>6922</v>
      </c>
      <c r="B252" t="n">
        <v>149</v>
      </c>
      <c r="C252" t="inlineStr">
        <is>
          <t>Priceless</t>
        </is>
      </c>
      <c r="D252" t="inlineStr">
        <is>
          <t>BEM SAO PAULO EVENTOS E TURISMO LTDA</t>
        </is>
      </c>
      <c r="E252" s="27" t="n">
        <v>45818</v>
      </c>
      <c r="F252" s="27" t="n">
        <v>45848</v>
      </c>
      <c r="G252" s="27" t="n">
        <v>45848</v>
      </c>
      <c r="H252" t="n">
        <v>12254.85</v>
      </c>
      <c r="J252" t="inlineStr">
        <is>
          <t>Patrocínio</t>
        </is>
      </c>
      <c r="K252" t="inlineStr">
        <is>
          <t>Transferência Bancária ou Pix</t>
        </is>
      </c>
      <c r="L252" t="inlineStr">
        <is>
          <t>Pago</t>
        </is>
      </c>
      <c r="M252" t="inlineStr">
        <is>
          <t>Priceless - Bem Mais - Kamino</t>
        </is>
      </c>
      <c r="N252" t="inlineStr">
        <is>
          <t xml:space="preserve">REPASSE BEM SP  SIBARIS </t>
        </is>
      </c>
    </row>
    <row r="253">
      <c r="A253" t="n">
        <v>7700</v>
      </c>
      <c r="B253" t="n">
        <v>149</v>
      </c>
      <c r="C253" t="inlineStr">
        <is>
          <t>Priceless</t>
        </is>
      </c>
      <c r="D253" t="inlineStr">
        <is>
          <t xml:space="preserve">RENTABILIDADE KAMINO </t>
        </is>
      </c>
      <c r="E253" s="27" t="n">
        <v>45847</v>
      </c>
      <c r="F253" s="27" t="n">
        <v>45847</v>
      </c>
      <c r="G253" s="27" t="n">
        <v>45847</v>
      </c>
      <c r="H253" t="n">
        <v>0.01</v>
      </c>
      <c r="J253" t="inlineStr">
        <is>
          <t>Cashback</t>
        </is>
      </c>
      <c r="K253" t="inlineStr">
        <is>
          <t>Transferência Bancária ou Pix</t>
        </is>
      </c>
      <c r="L253" t="inlineStr">
        <is>
          <t>Pago</t>
        </is>
      </c>
      <c r="M253" t="inlineStr">
        <is>
          <t>Priceless - Bem Mais - Kamino</t>
        </is>
      </c>
    </row>
    <row r="254">
      <c r="A254" t="n">
        <v>7722</v>
      </c>
      <c r="B254" t="n">
        <v>149</v>
      </c>
      <c r="C254" t="inlineStr">
        <is>
          <t>Priceless</t>
        </is>
      </c>
      <c r="D254" t="inlineStr">
        <is>
          <t xml:space="preserve">RENTABILIDADE KAMINO </t>
        </is>
      </c>
      <c r="E254" s="27" t="n">
        <v>45846</v>
      </c>
      <c r="F254" s="27" t="n">
        <v>45846</v>
      </c>
      <c r="G254" s="27" t="n">
        <v>45846</v>
      </c>
      <c r="H254" t="n">
        <v>0.02</v>
      </c>
      <c r="J254" t="inlineStr">
        <is>
          <t>Cashback</t>
        </is>
      </c>
      <c r="K254" t="inlineStr">
        <is>
          <t>Transferência Bancária ou Pix</t>
        </is>
      </c>
      <c r="L254" t="inlineStr">
        <is>
          <t>Pago</t>
        </is>
      </c>
      <c r="M254" t="inlineStr">
        <is>
          <t>Priceless - Bem Mais - Kamino</t>
        </is>
      </c>
    </row>
    <row r="255">
      <c r="A255" t="n">
        <v>8196</v>
      </c>
      <c r="B255" t="n">
        <v>149</v>
      </c>
      <c r="C255" t="inlineStr">
        <is>
          <t>Priceless</t>
        </is>
      </c>
      <c r="D255" t="inlineStr">
        <is>
          <t>PLUXEE BENEFICIOS BRASIL S.A. (SODEXO)</t>
        </is>
      </c>
      <c r="E255" s="27" t="n"/>
      <c r="F255" s="27" t="n">
        <v>45846</v>
      </c>
      <c r="G255" s="27" t="n">
        <v>45846</v>
      </c>
      <c r="H255" t="n">
        <v>2668.4</v>
      </c>
      <c r="J255" t="inlineStr">
        <is>
          <t>Voucher</t>
        </is>
      </c>
      <c r="K255" t="inlineStr">
        <is>
          <t>Transferência Bancária ou Pix</t>
        </is>
      </c>
      <c r="L255" t="inlineStr">
        <is>
          <t>Pago</t>
        </is>
      </c>
      <c r="M255" t="inlineStr">
        <is>
          <t>Priceless - Bem Mais - Santander</t>
        </is>
      </c>
    </row>
    <row r="256">
      <c r="A256" t="n">
        <v>8194</v>
      </c>
      <c r="B256" t="n">
        <v>149</v>
      </c>
      <c r="C256" t="inlineStr">
        <is>
          <t>Priceless</t>
        </is>
      </c>
      <c r="D256" t="inlineStr">
        <is>
          <t>PLUXEE BENEFICIOS BRASIL S.A. (SODEXO)</t>
        </is>
      </c>
      <c r="E256" s="27" t="n">
        <v>45845</v>
      </c>
      <c r="F256" s="27" t="n">
        <v>45845</v>
      </c>
      <c r="G256" s="27" t="n">
        <v>45845</v>
      </c>
      <c r="H256" t="n">
        <v>4511.63</v>
      </c>
      <c r="J256" t="inlineStr">
        <is>
          <t>Voucher</t>
        </is>
      </c>
      <c r="K256" t="inlineStr">
        <is>
          <t>Transferência Bancária ou Pix</t>
        </is>
      </c>
      <c r="L256" t="inlineStr">
        <is>
          <t>Pago</t>
        </is>
      </c>
      <c r="M256" t="inlineStr">
        <is>
          <t>Priceless - Bem Mais - Santander</t>
        </is>
      </c>
    </row>
    <row r="257">
      <c r="A257" t="n">
        <v>7373</v>
      </c>
      <c r="B257" t="n">
        <v>149</v>
      </c>
      <c r="C257" t="inlineStr">
        <is>
          <t>Priceless</t>
        </is>
      </c>
      <c r="D257" t="inlineStr">
        <is>
          <t xml:space="preserve">ATMA FILMES LTDA </t>
        </is>
      </c>
      <c r="E257" s="27" t="n">
        <v>45845</v>
      </c>
      <c r="F257" s="27" t="n">
        <v>45845</v>
      </c>
      <c r="G257" s="27" t="n">
        <v>45845</v>
      </c>
      <c r="H257" t="n">
        <v>1000</v>
      </c>
      <c r="J257" t="inlineStr">
        <is>
          <t>Reservas/ Pagto antecipado</t>
        </is>
      </c>
      <c r="K257" t="inlineStr">
        <is>
          <t>Transferência Bancária ou Pix</t>
        </is>
      </c>
      <c r="L257" t="inlineStr">
        <is>
          <t>Pago</t>
        </is>
      </c>
      <c r="M257" t="inlineStr">
        <is>
          <t>Priceless - Bem Mais - Itaú</t>
        </is>
      </c>
    </row>
    <row r="258">
      <c r="A258" t="n">
        <v>7027</v>
      </c>
      <c r="B258" t="n">
        <v>149</v>
      </c>
      <c r="C258" t="inlineStr">
        <is>
          <t>Priceless</t>
        </is>
      </c>
      <c r="D258" t="inlineStr">
        <is>
          <t>LIBBS FARMACEUTICA LTDA</t>
        </is>
      </c>
      <c r="E258" s="27" t="n">
        <v>45822</v>
      </c>
      <c r="F258" s="27" t="n">
        <v>45845</v>
      </c>
      <c r="G258" s="27" t="n">
        <v>45845</v>
      </c>
      <c r="H258" t="n">
        <v>11350</v>
      </c>
      <c r="J258" t="inlineStr">
        <is>
          <t>Eventos</t>
        </is>
      </c>
      <c r="K258" t="inlineStr">
        <is>
          <t>Boleto Bancário</t>
        </is>
      </c>
      <c r="L258" t="inlineStr">
        <is>
          <t>Pago</t>
        </is>
      </c>
      <c r="M258" t="inlineStr">
        <is>
          <t>Priceless - Bem Mais - Kamino</t>
        </is>
      </c>
      <c r="N258" t="inlineStr">
        <is>
          <t xml:space="preserve">EVENTO LIBBS </t>
        </is>
      </c>
    </row>
    <row r="259">
      <c r="A259" t="n">
        <v>7699</v>
      </c>
      <c r="B259" t="n">
        <v>149</v>
      </c>
      <c r="C259" t="inlineStr">
        <is>
          <t>Priceless</t>
        </is>
      </c>
      <c r="D259" t="inlineStr">
        <is>
          <t xml:space="preserve">RENTABILIDADE KAMINO </t>
        </is>
      </c>
      <c r="E259" s="27" t="n">
        <v>45843</v>
      </c>
      <c r="F259" s="27" t="n">
        <v>45843</v>
      </c>
      <c r="G259" s="27" t="n">
        <v>45843</v>
      </c>
      <c r="H259" t="n">
        <v>0.01</v>
      </c>
      <c r="J259" t="inlineStr">
        <is>
          <t>Cashback</t>
        </is>
      </c>
      <c r="K259" t="inlineStr">
        <is>
          <t>Transferência Bancária ou Pix</t>
        </is>
      </c>
      <c r="L259" t="inlineStr">
        <is>
          <t>Pago</t>
        </is>
      </c>
      <c r="M259" t="inlineStr">
        <is>
          <t>Priceless - Bem Mais - Kamino</t>
        </is>
      </c>
    </row>
    <row r="260">
      <c r="A260" t="n">
        <v>8193</v>
      </c>
      <c r="B260" t="n">
        <v>149</v>
      </c>
      <c r="C260" t="inlineStr">
        <is>
          <t>Priceless</t>
        </is>
      </c>
      <c r="D260" t="inlineStr">
        <is>
          <t>PLUXEE BENEFICIOS BRASIL S.A. (SODEXO)</t>
        </is>
      </c>
      <c r="E260" s="27" t="n">
        <v>45842</v>
      </c>
      <c r="F260" s="27" t="n">
        <v>45842</v>
      </c>
      <c r="G260" s="27" t="n">
        <v>45842</v>
      </c>
      <c r="H260" t="n">
        <v>11251.98</v>
      </c>
      <c r="J260" t="inlineStr">
        <is>
          <t>Voucher</t>
        </is>
      </c>
      <c r="K260" t="inlineStr">
        <is>
          <t>Transferência Bancária ou Pix</t>
        </is>
      </c>
      <c r="L260" t="inlineStr">
        <is>
          <t>Pago</t>
        </is>
      </c>
      <c r="M260" t="inlineStr">
        <is>
          <t>Priceless - Bem Mais - Santander</t>
        </is>
      </c>
    </row>
    <row r="261">
      <c r="A261" t="n">
        <v>7372</v>
      </c>
      <c r="B261" t="n">
        <v>149</v>
      </c>
      <c r="C261" t="inlineStr">
        <is>
          <t>Priceless</t>
        </is>
      </c>
      <c r="D261" t="inlineStr">
        <is>
          <t>TICKET SERVICO SA</t>
        </is>
      </c>
      <c r="E261" s="27" t="n">
        <v>45842</v>
      </c>
      <c r="F261" s="27" t="n">
        <v>45842</v>
      </c>
      <c r="G261" s="27" t="n">
        <v>45842</v>
      </c>
      <c r="H261" t="n">
        <v>11.03</v>
      </c>
      <c r="J261" t="inlineStr">
        <is>
          <t>Voucher</t>
        </is>
      </c>
      <c r="K261" t="inlineStr">
        <is>
          <t>Transferência Bancária ou Pix</t>
        </is>
      </c>
      <c r="L261" t="inlineStr">
        <is>
          <t>Pago</t>
        </is>
      </c>
      <c r="M261" t="inlineStr">
        <is>
          <t>Priceless - Bem Mais - Itaú</t>
        </is>
      </c>
    </row>
    <row r="262">
      <c r="A262" t="n">
        <v>7371</v>
      </c>
      <c r="B262" t="n">
        <v>149</v>
      </c>
      <c r="C262" t="inlineStr">
        <is>
          <t>Priceless</t>
        </is>
      </c>
      <c r="D262" t="inlineStr">
        <is>
          <t xml:space="preserve">VR Benefícios e Serviços </t>
        </is>
      </c>
      <c r="E262" s="27" t="n">
        <v>45841</v>
      </c>
      <c r="F262" s="27" t="n">
        <v>45841</v>
      </c>
      <c r="G262" s="27" t="n">
        <v>45841</v>
      </c>
      <c r="H262" t="n">
        <v>220.62</v>
      </c>
      <c r="J262" t="inlineStr">
        <is>
          <t>Voucher</t>
        </is>
      </c>
      <c r="K262" t="inlineStr">
        <is>
          <t>Transferência Bancária ou Pix</t>
        </is>
      </c>
      <c r="L262" t="inlineStr">
        <is>
          <t>Pago</t>
        </is>
      </c>
      <c r="M262" t="inlineStr">
        <is>
          <t>Priceless - Bem Mais - Itaú</t>
        </is>
      </c>
    </row>
    <row r="263">
      <c r="A263" t="n">
        <v>8191</v>
      </c>
      <c r="B263" t="n">
        <v>149</v>
      </c>
      <c r="C263" t="inlineStr">
        <is>
          <t>Priceless</t>
        </is>
      </c>
      <c r="D263" t="inlineStr">
        <is>
          <t>ALELO</t>
        </is>
      </c>
      <c r="E263" s="27" t="n">
        <v>45841</v>
      </c>
      <c r="F263" s="27" t="n">
        <v>45841</v>
      </c>
      <c r="G263" s="27" t="n">
        <v>45841</v>
      </c>
      <c r="H263" t="n">
        <v>3597.58</v>
      </c>
      <c r="J263" t="inlineStr">
        <is>
          <t>Voucher</t>
        </is>
      </c>
      <c r="K263" t="inlineStr">
        <is>
          <t>Transferência Bancária ou Pix</t>
        </is>
      </c>
      <c r="L263" t="inlineStr">
        <is>
          <t>Pago</t>
        </is>
      </c>
      <c r="M263" t="inlineStr">
        <is>
          <t>Priceless - Bem Mais - Santander</t>
        </is>
      </c>
    </row>
    <row r="264">
      <c r="A264" t="n">
        <v>7716</v>
      </c>
      <c r="B264" t="n">
        <v>149</v>
      </c>
      <c r="C264" t="inlineStr">
        <is>
          <t>Priceless</t>
        </is>
      </c>
      <c r="D264" t="inlineStr">
        <is>
          <t>MADE AUTORAL BUFE E DELIVERY LTDA</t>
        </is>
      </c>
      <c r="E264" s="27" t="n">
        <v>45841</v>
      </c>
      <c r="F264" s="27" t="n">
        <v>45841</v>
      </c>
      <c r="G264" s="27" t="n">
        <v>45841</v>
      </c>
      <c r="H264" t="n">
        <v>2369.49</v>
      </c>
      <c r="J264" t="inlineStr">
        <is>
          <t>Reservas/ Pagto antecipado</t>
        </is>
      </c>
      <c r="K264" t="inlineStr">
        <is>
          <t>Transferência Bancária ou Pix</t>
        </is>
      </c>
      <c r="L264" t="inlineStr">
        <is>
          <t>Pago</t>
        </is>
      </c>
      <c r="M264" t="inlineStr">
        <is>
          <t>Priceless - Bem Mais - Kamino</t>
        </is>
      </c>
    </row>
    <row r="265">
      <c r="A265" t="n">
        <v>7717</v>
      </c>
      <c r="B265" t="n">
        <v>149</v>
      </c>
      <c r="C265" t="inlineStr">
        <is>
          <t>Priceless</t>
        </is>
      </c>
      <c r="D265" t="inlineStr">
        <is>
          <t>STRIPE - RESERVAS PRICELLES</t>
        </is>
      </c>
      <c r="E265" s="27" t="n">
        <v>45841</v>
      </c>
      <c r="F265" s="27" t="n">
        <v>45841</v>
      </c>
      <c r="G265" s="27" t="n">
        <v>45841</v>
      </c>
      <c r="H265" t="n">
        <v>270</v>
      </c>
      <c r="J265" t="inlineStr">
        <is>
          <t>Reservas/ Pagto antecipado</t>
        </is>
      </c>
      <c r="K265" t="inlineStr">
        <is>
          <t>Transferência Bancária ou Pix</t>
        </is>
      </c>
      <c r="L265" t="inlineStr">
        <is>
          <t>Pago</t>
        </is>
      </c>
      <c r="M265" t="inlineStr">
        <is>
          <t>Priceless - Bem Mais - Kamino</t>
        </is>
      </c>
    </row>
    <row r="266">
      <c r="A266" t="n">
        <v>8190</v>
      </c>
      <c r="B266" t="n">
        <v>149</v>
      </c>
      <c r="C266" t="inlineStr">
        <is>
          <t>Priceless</t>
        </is>
      </c>
      <c r="D266" t="inlineStr">
        <is>
          <t>ALELO</t>
        </is>
      </c>
      <c r="E266" s="27" t="n">
        <v>45840</v>
      </c>
      <c r="F266" s="27" t="n">
        <v>45840</v>
      </c>
      <c r="G266" s="27" t="n">
        <v>45840</v>
      </c>
      <c r="H266" t="n">
        <v>1074.28</v>
      </c>
      <c r="J266" t="inlineStr">
        <is>
          <t>Voucher</t>
        </is>
      </c>
      <c r="K266" t="inlineStr">
        <is>
          <t>Transferência Bancária ou Pix</t>
        </is>
      </c>
      <c r="L266" t="inlineStr">
        <is>
          <t>Pago</t>
        </is>
      </c>
      <c r="M266" t="inlineStr">
        <is>
          <t>Priceless - Bem Mais - Santander</t>
        </is>
      </c>
    </row>
    <row r="267">
      <c r="A267" t="n">
        <v>7370</v>
      </c>
      <c r="B267" t="n">
        <v>149</v>
      </c>
      <c r="C267" t="inlineStr">
        <is>
          <t>Priceless</t>
        </is>
      </c>
      <c r="D267" t="inlineStr">
        <is>
          <t xml:space="preserve">ONILDO 02-07 </t>
        </is>
      </c>
      <c r="E267" s="27" t="n">
        <v>45840</v>
      </c>
      <c r="F267" s="27" t="n">
        <v>45840</v>
      </c>
      <c r="G267" s="27" t="n">
        <v>45840</v>
      </c>
      <c r="H267" t="n">
        <v>358.61</v>
      </c>
      <c r="J267" t="inlineStr">
        <is>
          <t>Acordos</t>
        </is>
      </c>
      <c r="K267" t="inlineStr">
        <is>
          <t>Transferência Bancária ou Pix</t>
        </is>
      </c>
      <c r="L267" t="inlineStr">
        <is>
          <t>Pago</t>
        </is>
      </c>
      <c r="M267" t="inlineStr">
        <is>
          <t>Priceless - Bem Mais - Itaú</t>
        </is>
      </c>
    </row>
    <row r="268">
      <c r="A268" t="n">
        <v>7367</v>
      </c>
      <c r="B268" t="n">
        <v>149</v>
      </c>
      <c r="C268" t="inlineStr">
        <is>
          <t>Priceless</t>
        </is>
      </c>
      <c r="D268" t="inlineStr">
        <is>
          <t xml:space="preserve">RICARDO 02-07 </t>
        </is>
      </c>
      <c r="E268" s="27" t="n">
        <v>45840</v>
      </c>
      <c r="F268" s="27" t="n">
        <v>45840</v>
      </c>
      <c r="G268" s="27" t="n">
        <v>45840</v>
      </c>
      <c r="H268" t="n">
        <v>100</v>
      </c>
      <c r="J268" t="inlineStr">
        <is>
          <t>Cashback</t>
        </is>
      </c>
      <c r="K268" t="inlineStr">
        <is>
          <t>Transferência Bancária ou Pix</t>
        </is>
      </c>
      <c r="L268" t="inlineStr">
        <is>
          <t>Pago</t>
        </is>
      </c>
      <c r="M268" t="inlineStr">
        <is>
          <t>Priceless - Bem Mais - Itaú</t>
        </is>
      </c>
    </row>
    <row r="269">
      <c r="A269" t="n">
        <v>7027</v>
      </c>
      <c r="B269" t="n">
        <v>149</v>
      </c>
      <c r="C269" t="inlineStr">
        <is>
          <t>Priceless</t>
        </is>
      </c>
      <c r="D269" t="inlineStr">
        <is>
          <t>LIBBS FARMACEUTICA LTDA</t>
        </is>
      </c>
      <c r="E269" s="27" t="n">
        <v>45822</v>
      </c>
      <c r="F269" s="27" t="n">
        <v>45835</v>
      </c>
      <c r="G269" s="27" t="n">
        <v>45839</v>
      </c>
      <c r="H269" t="n">
        <v>46000</v>
      </c>
      <c r="J269" t="inlineStr">
        <is>
          <t>Eventos</t>
        </is>
      </c>
      <c r="K269" t="inlineStr">
        <is>
          <t>Boleto Bancário</t>
        </is>
      </c>
      <c r="L269" t="inlineStr">
        <is>
          <t>Pago</t>
        </is>
      </c>
      <c r="M269" t="inlineStr">
        <is>
          <t>Priceless - Bem Mais - Kamino</t>
        </is>
      </c>
      <c r="N269" t="inlineStr">
        <is>
          <t xml:space="preserve">EVENTO LIBBS </t>
        </is>
      </c>
    </row>
    <row r="270">
      <c r="A270" t="n">
        <v>7713</v>
      </c>
      <c r="B270" t="n">
        <v>149</v>
      </c>
      <c r="C270" t="inlineStr">
        <is>
          <t>Priceless</t>
        </is>
      </c>
      <c r="D270" t="inlineStr">
        <is>
          <t xml:space="preserve">RENTABILIDADE KAMINO </t>
        </is>
      </c>
      <c r="E270" s="27" t="n">
        <v>45839</v>
      </c>
      <c r="F270" s="27" t="n">
        <v>45839</v>
      </c>
      <c r="G270" s="27" t="n">
        <v>45839</v>
      </c>
      <c r="H270" t="n">
        <v>0.02</v>
      </c>
      <c r="J270" t="inlineStr">
        <is>
          <t>Cashback</t>
        </is>
      </c>
      <c r="K270" t="inlineStr">
        <is>
          <t>Transferência Bancária ou Pix</t>
        </is>
      </c>
      <c r="L270" t="inlineStr">
        <is>
          <t>Pago</t>
        </is>
      </c>
      <c r="M270" t="inlineStr">
        <is>
          <t>Priceless - Bem Mais - Kamino</t>
        </is>
      </c>
    </row>
    <row r="271">
      <c r="A271" t="n">
        <v>9618</v>
      </c>
      <c r="B271" t="n">
        <v>149</v>
      </c>
      <c r="C271" t="inlineStr">
        <is>
          <t>Priceless</t>
        </is>
      </c>
      <c r="D271" t="inlineStr">
        <is>
          <t>ALELO</t>
        </is>
      </c>
      <c r="E271" s="27" t="n">
        <v>45838</v>
      </c>
      <c r="F271" s="27" t="n">
        <v>45838</v>
      </c>
      <c r="G271" s="27" t="n">
        <v>45838</v>
      </c>
      <c r="H271" t="n">
        <v>172.47</v>
      </c>
      <c r="J271" t="inlineStr">
        <is>
          <t>Voucher</t>
        </is>
      </c>
      <c r="K271" t="inlineStr">
        <is>
          <t>Transferência Bancária ou Pix</t>
        </is>
      </c>
      <c r="L271" t="inlineStr">
        <is>
          <t>Pago</t>
        </is>
      </c>
      <c r="M271" t="inlineStr">
        <is>
          <t>Priceless - Bem Mais - Santander</t>
        </is>
      </c>
      <c r="N271" t="inlineStr">
        <is>
          <t>VOUCHER</t>
        </is>
      </c>
    </row>
    <row r="272">
      <c r="A272" t="n">
        <v>9617</v>
      </c>
      <c r="B272" t="n">
        <v>149</v>
      </c>
      <c r="C272" t="inlineStr">
        <is>
          <t>Priceless</t>
        </is>
      </c>
      <c r="D272" t="inlineStr">
        <is>
          <t xml:space="preserve">Banco Santander </t>
        </is>
      </c>
      <c r="E272" s="27" t="n">
        <v>45838</v>
      </c>
      <c r="F272" s="27" t="n">
        <v>45838</v>
      </c>
      <c r="G272" s="27" t="n">
        <v>45838</v>
      </c>
      <c r="H272" t="n">
        <v>13596.02</v>
      </c>
      <c r="J272" t="inlineStr">
        <is>
          <t>Alimentos</t>
        </is>
      </c>
      <c r="K272" t="inlineStr">
        <is>
          <t>Transferência Bancária ou Pix</t>
        </is>
      </c>
      <c r="L272" t="inlineStr">
        <is>
          <t>Pago</t>
        </is>
      </c>
      <c r="M272" t="inlineStr">
        <is>
          <t>Priceless - Bem Mais - Santander</t>
        </is>
      </c>
      <c r="N272" t="inlineStr">
        <is>
          <t>ENTRADA GETNET</t>
        </is>
      </c>
    </row>
    <row r="273">
      <c r="A273" t="n">
        <v>7362</v>
      </c>
      <c r="B273" t="n">
        <v>149</v>
      </c>
      <c r="C273" t="inlineStr">
        <is>
          <t>Priceless</t>
        </is>
      </c>
      <c r="D273" t="inlineStr">
        <is>
          <t>TICKET SERVICO SA</t>
        </is>
      </c>
      <c r="E273" s="27" t="n">
        <v>45838</v>
      </c>
      <c r="F273" s="27" t="n">
        <v>45838</v>
      </c>
      <c r="G273" s="27" t="n">
        <v>45838</v>
      </c>
      <c r="H273" t="n">
        <v>513.24</v>
      </c>
      <c r="J273" t="inlineStr">
        <is>
          <t>Voucher</t>
        </is>
      </c>
      <c r="K273" t="inlineStr">
        <is>
          <t>Transferência Bancária ou Pix</t>
        </is>
      </c>
      <c r="L273" t="inlineStr">
        <is>
          <t>Pago</t>
        </is>
      </c>
      <c r="M273" t="inlineStr">
        <is>
          <t>Priceless - Bem Mais - Itaú</t>
        </is>
      </c>
    </row>
    <row r="274">
      <c r="A274" t="n">
        <v>5267</v>
      </c>
      <c r="B274" t="n">
        <v>149</v>
      </c>
      <c r="C274" t="inlineStr">
        <is>
          <t>Priceless</t>
        </is>
      </c>
      <c r="D274" t="inlineStr">
        <is>
          <t>BEM SAO PAULO EVENTOS E TURISMO TLDA</t>
        </is>
      </c>
      <c r="E274" s="27" t="n">
        <v>45839</v>
      </c>
      <c r="F274" s="27" t="n">
        <v>45838</v>
      </c>
      <c r="G274" s="27" t="n">
        <v>45838</v>
      </c>
      <c r="H274" t="n">
        <v>2916.68</v>
      </c>
      <c r="J274" t="inlineStr">
        <is>
          <t>Aluguel</t>
        </is>
      </c>
      <c r="K274" t="inlineStr">
        <is>
          <t>Transferência Bancária ou Pix</t>
        </is>
      </c>
      <c r="L274" t="inlineStr">
        <is>
          <t>Pago</t>
        </is>
      </c>
      <c r="M274" t="inlineStr">
        <is>
          <t>Priceless - Bem Mais - Kamino</t>
        </is>
      </c>
      <c r="N274" t="inlineStr">
        <is>
          <t>REEMBOLSO LUVAS PARCELA 11/12</t>
        </is>
      </c>
    </row>
    <row r="275">
      <c r="A275" t="n">
        <v>8308</v>
      </c>
      <c r="B275" t="n">
        <v>149</v>
      </c>
      <c r="C275" t="inlineStr">
        <is>
          <t>Priceless</t>
        </is>
      </c>
      <c r="D275" t="inlineStr">
        <is>
          <t xml:space="preserve">MARKTPLACE </t>
        </is>
      </c>
      <c r="E275" s="27" t="n">
        <v>45836</v>
      </c>
      <c r="F275" s="27" t="n">
        <v>45836</v>
      </c>
      <c r="G275" s="27" t="n">
        <v>45836</v>
      </c>
      <c r="H275" t="n">
        <v>97.14</v>
      </c>
      <c r="J275" t="inlineStr">
        <is>
          <t>Reembolso</t>
        </is>
      </c>
      <c r="K275" t="inlineStr">
        <is>
          <t>Transferência Bancária ou Pix</t>
        </is>
      </c>
      <c r="L275" t="inlineStr">
        <is>
          <t>Pago</t>
        </is>
      </c>
      <c r="M275" t="inlineStr">
        <is>
          <t>Priceless - Bem Mais - Kamino</t>
        </is>
      </c>
    </row>
    <row r="276">
      <c r="A276" t="n">
        <v>8311</v>
      </c>
      <c r="B276" t="n">
        <v>149</v>
      </c>
      <c r="C276" t="inlineStr">
        <is>
          <t>Priceless</t>
        </is>
      </c>
      <c r="D276" t="inlineStr">
        <is>
          <t xml:space="preserve">RENTABILIDADE KAMINO </t>
        </is>
      </c>
      <c r="E276" s="27" t="n">
        <v>45835</v>
      </c>
      <c r="F276" s="27" t="n">
        <v>45835</v>
      </c>
      <c r="G276" s="27" t="n">
        <v>45835</v>
      </c>
      <c r="H276" t="n">
        <v>0.02</v>
      </c>
      <c r="J276" t="inlineStr">
        <is>
          <t>Juros de Aplicações Financeiras</t>
        </is>
      </c>
      <c r="K276" t="inlineStr">
        <is>
          <t>Transferência Bancária ou Pix</t>
        </is>
      </c>
      <c r="L276" t="inlineStr">
        <is>
          <t>Pago</t>
        </is>
      </c>
      <c r="M276" t="inlineStr">
        <is>
          <t>Priceless - Bem Mais - Kamino</t>
        </is>
      </c>
    </row>
    <row r="277">
      <c r="A277" t="n">
        <v>8307</v>
      </c>
      <c r="B277" t="n">
        <v>149</v>
      </c>
      <c r="C277" t="inlineStr">
        <is>
          <t>Priceless</t>
        </is>
      </c>
      <c r="D277" t="inlineStr">
        <is>
          <t>ALELO</t>
        </is>
      </c>
      <c r="E277" s="27" t="n">
        <v>45835</v>
      </c>
      <c r="F277" s="27" t="n">
        <v>45835</v>
      </c>
      <c r="G277" s="27" t="n">
        <v>45835</v>
      </c>
      <c r="H277" t="n">
        <v>883.1900000000001</v>
      </c>
      <c r="J277" t="inlineStr">
        <is>
          <t>Voucher</t>
        </is>
      </c>
      <c r="K277" t="inlineStr">
        <is>
          <t>Transferência Bancária ou Pix</t>
        </is>
      </c>
      <c r="L277" t="inlineStr">
        <is>
          <t>Pago</t>
        </is>
      </c>
      <c r="M277" t="inlineStr">
        <is>
          <t>Priceless - Bem Mais - Santander</t>
        </is>
      </c>
    </row>
    <row r="278">
      <c r="A278" t="n">
        <v>7027</v>
      </c>
      <c r="B278" t="n">
        <v>149</v>
      </c>
      <c r="C278" t="inlineStr">
        <is>
          <t>Priceless</t>
        </is>
      </c>
      <c r="D278" t="inlineStr">
        <is>
          <t>LIBBS FARMACEUTICA LTDA</t>
        </is>
      </c>
      <c r="E278" s="27" t="n">
        <v>45822</v>
      </c>
      <c r="F278" s="27" t="n">
        <v>45835</v>
      </c>
      <c r="G278" s="27" t="n">
        <v>45835</v>
      </c>
      <c r="H278" t="n">
        <v>100800</v>
      </c>
      <c r="J278" t="inlineStr">
        <is>
          <t>Eventos</t>
        </is>
      </c>
      <c r="K278" t="inlineStr">
        <is>
          <t>Boleto Bancário</t>
        </is>
      </c>
      <c r="L278" t="inlineStr">
        <is>
          <t>Pago</t>
        </is>
      </c>
      <c r="M278" t="inlineStr">
        <is>
          <t>Priceless - Bem Mais - Kamino</t>
        </is>
      </c>
      <c r="N278" t="inlineStr">
        <is>
          <t xml:space="preserve">EVENTO LIBBS </t>
        </is>
      </c>
    </row>
    <row r="279">
      <c r="A279" t="n">
        <v>6661</v>
      </c>
      <c r="B279" t="n">
        <v>149</v>
      </c>
      <c r="C279" t="inlineStr">
        <is>
          <t>Priceless</t>
        </is>
      </c>
      <c r="D279" t="inlineStr">
        <is>
          <t>BEM SAO PAULO EVENTOS E TURISMO LTDA</t>
        </is>
      </c>
      <c r="E279" s="27" t="n">
        <v>45798</v>
      </c>
      <c r="F279" s="27" t="n">
        <v>45824</v>
      </c>
      <c r="G279" s="27" t="n">
        <v>45835</v>
      </c>
      <c r="H279" t="n">
        <v>5330</v>
      </c>
      <c r="J279" t="inlineStr">
        <is>
          <t>Eventos</t>
        </is>
      </c>
      <c r="K279" t="inlineStr">
        <is>
          <t>Transferência Bancária ou Pix</t>
        </is>
      </c>
      <c r="L279" t="inlineStr">
        <is>
          <t>Pago</t>
        </is>
      </c>
      <c r="M279" t="inlineStr">
        <is>
          <t>Priceless - Bem Mais - Kamino</t>
        </is>
      </c>
    </row>
    <row r="280">
      <c r="A280" t="n">
        <v>6661</v>
      </c>
      <c r="B280" t="n">
        <v>149</v>
      </c>
      <c r="C280" t="inlineStr">
        <is>
          <t>Priceless</t>
        </is>
      </c>
      <c r="D280" t="inlineStr">
        <is>
          <t>BEM SAO PAULO EVENTOS E TURISMO LTDA</t>
        </is>
      </c>
      <c r="E280" s="27" t="n">
        <v>45798</v>
      </c>
      <c r="F280" s="27" t="n">
        <v>45824</v>
      </c>
      <c r="G280" s="27" t="n">
        <v>45835</v>
      </c>
      <c r="H280" t="n">
        <v>17000</v>
      </c>
      <c r="J280" t="inlineStr">
        <is>
          <t>Eventos</t>
        </is>
      </c>
      <c r="K280" t="inlineStr">
        <is>
          <t>Transferência Bancária ou Pix</t>
        </is>
      </c>
      <c r="L280" t="inlineStr">
        <is>
          <t>Pago</t>
        </is>
      </c>
      <c r="M280" t="inlineStr">
        <is>
          <t>Priceless - Bem Mais - Kamino</t>
        </is>
      </c>
    </row>
    <row r="281">
      <c r="A281" t="n">
        <v>7219</v>
      </c>
      <c r="B281" t="n">
        <v>149</v>
      </c>
      <c r="C281" t="inlineStr">
        <is>
          <t>Priceless</t>
        </is>
      </c>
      <c r="D281" t="inlineStr">
        <is>
          <t>AMERICO 26-06</t>
        </is>
      </c>
      <c r="E281" s="27" t="n">
        <v>45834</v>
      </c>
      <c r="F281" s="27" t="n">
        <v>45834</v>
      </c>
      <c r="G281" s="27" t="n">
        <v>45834</v>
      </c>
      <c r="H281" t="n">
        <v>100</v>
      </c>
      <c r="J281" t="inlineStr">
        <is>
          <t>Cashback</t>
        </is>
      </c>
      <c r="K281" t="inlineStr">
        <is>
          <t>Transferência Bancária ou Pix</t>
        </is>
      </c>
      <c r="L281" t="inlineStr">
        <is>
          <t>Pago</t>
        </is>
      </c>
      <c r="M281" t="inlineStr">
        <is>
          <t>Priceless - Bem Mais - Itaú</t>
        </is>
      </c>
    </row>
    <row r="282">
      <c r="A282" t="n">
        <v>7220</v>
      </c>
      <c r="B282" t="n">
        <v>149</v>
      </c>
      <c r="C282" t="inlineStr">
        <is>
          <t>Priceless</t>
        </is>
      </c>
      <c r="D282" t="inlineStr">
        <is>
          <t xml:space="preserve">MARIANA 26-06 </t>
        </is>
      </c>
      <c r="E282" s="27" t="n">
        <v>45834</v>
      </c>
      <c r="F282" s="27" t="n">
        <v>45834</v>
      </c>
      <c r="G282" s="27" t="n">
        <v>45834</v>
      </c>
      <c r="H282" t="n">
        <v>100</v>
      </c>
      <c r="J282" t="inlineStr">
        <is>
          <t>Cashback</t>
        </is>
      </c>
      <c r="K282" t="inlineStr">
        <is>
          <t>Transferência Bancária ou Pix</t>
        </is>
      </c>
      <c r="L282" t="inlineStr">
        <is>
          <t>Pago</t>
        </is>
      </c>
      <c r="M282" t="inlineStr">
        <is>
          <t>Priceless - Bem Mais - Itaú</t>
        </is>
      </c>
    </row>
    <row r="283">
      <c r="A283" t="n">
        <v>7221</v>
      </c>
      <c r="B283" t="n">
        <v>149</v>
      </c>
      <c r="C283" t="inlineStr">
        <is>
          <t>Priceless</t>
        </is>
      </c>
      <c r="D283" t="inlineStr">
        <is>
          <t xml:space="preserve">VR Benefícios e Serviços </t>
        </is>
      </c>
      <c r="E283" s="27" t="n">
        <v>45834</v>
      </c>
      <c r="F283" s="27" t="n">
        <v>45834</v>
      </c>
      <c r="G283" s="27" t="n">
        <v>45834</v>
      </c>
      <c r="H283" t="n">
        <v>31.03</v>
      </c>
      <c r="J283" t="inlineStr">
        <is>
          <t>Voucher</t>
        </is>
      </c>
      <c r="K283" t="inlineStr">
        <is>
          <t>Transferência Bancária ou Pix</t>
        </is>
      </c>
      <c r="L283" t="inlineStr">
        <is>
          <t>Pago</t>
        </is>
      </c>
      <c r="M283" t="inlineStr">
        <is>
          <t>Priceless - Bem Mais - Itaú</t>
        </is>
      </c>
    </row>
    <row r="284">
      <c r="A284" t="n">
        <v>7750</v>
      </c>
      <c r="B284" t="n">
        <v>149</v>
      </c>
      <c r="C284" t="inlineStr">
        <is>
          <t>Priceless</t>
        </is>
      </c>
      <c r="D284" t="inlineStr">
        <is>
          <t xml:space="preserve">RENTABILIDADE KAMINO </t>
        </is>
      </c>
      <c r="E284" s="27" t="n">
        <v>45834</v>
      </c>
      <c r="F284" s="27" t="n">
        <v>45834</v>
      </c>
      <c r="G284" s="27" t="n">
        <v>45834</v>
      </c>
      <c r="H284" t="n">
        <v>0.01</v>
      </c>
      <c r="J284" t="inlineStr">
        <is>
          <t>Cashback</t>
        </is>
      </c>
      <c r="K284" t="inlineStr">
        <is>
          <t>Transferência Bancária ou Pix</t>
        </is>
      </c>
      <c r="L284" t="inlineStr">
        <is>
          <t>Pago</t>
        </is>
      </c>
      <c r="M284" t="inlineStr">
        <is>
          <t>Priceless - Bem Mais - Kamino</t>
        </is>
      </c>
    </row>
    <row r="285">
      <c r="A285" t="n">
        <v>7751</v>
      </c>
      <c r="B285" t="n">
        <v>149</v>
      </c>
      <c r="C285" t="inlineStr">
        <is>
          <t>Priceless</t>
        </is>
      </c>
      <c r="D285" t="inlineStr">
        <is>
          <t xml:space="preserve">MARKTPLACE </t>
        </is>
      </c>
      <c r="E285" s="27" t="n">
        <v>45834</v>
      </c>
      <c r="F285" s="27" t="n">
        <v>45834</v>
      </c>
      <c r="G285" s="27" t="n">
        <v>45834</v>
      </c>
      <c r="H285" t="n">
        <v>63.05</v>
      </c>
      <c r="J285" t="inlineStr">
        <is>
          <t>Reembolso</t>
        </is>
      </c>
      <c r="K285" t="inlineStr">
        <is>
          <t>Transferência Bancária ou Pix</t>
        </is>
      </c>
      <c r="L285" t="inlineStr">
        <is>
          <t>Pago</t>
        </is>
      </c>
      <c r="M285" t="inlineStr">
        <is>
          <t>Priceless - Bem Mais - Kamino</t>
        </is>
      </c>
    </row>
    <row r="286">
      <c r="A286" t="n">
        <v>8306</v>
      </c>
      <c r="B286" t="n">
        <v>149</v>
      </c>
      <c r="C286" t="inlineStr">
        <is>
          <t>Priceless</t>
        </is>
      </c>
      <c r="D286" t="inlineStr">
        <is>
          <t>ALELO</t>
        </is>
      </c>
      <c r="E286" s="27" t="n">
        <v>45834</v>
      </c>
      <c r="F286" s="27" t="n">
        <v>45834</v>
      </c>
      <c r="G286" s="27" t="n">
        <v>45834</v>
      </c>
      <c r="H286" t="n">
        <v>2939.81</v>
      </c>
      <c r="J286" t="inlineStr">
        <is>
          <t>Voucher</t>
        </is>
      </c>
      <c r="K286" t="inlineStr">
        <is>
          <t>Transferência Bancária ou Pix</t>
        </is>
      </c>
      <c r="L286" t="inlineStr">
        <is>
          <t>Pago</t>
        </is>
      </c>
      <c r="M286" t="inlineStr">
        <is>
          <t>Priceless - Bem Mais - Santander</t>
        </is>
      </c>
    </row>
    <row r="287">
      <c r="A287" t="n">
        <v>7749</v>
      </c>
      <c r="B287" t="n">
        <v>149</v>
      </c>
      <c r="C287" t="inlineStr">
        <is>
          <t>Priceless</t>
        </is>
      </c>
      <c r="D287" t="inlineStr">
        <is>
          <t xml:space="preserve">RENTABILIDADE KAMINO </t>
        </is>
      </c>
      <c r="E287" s="27" t="n">
        <v>45833</v>
      </c>
      <c r="F287" s="27" t="n">
        <v>45833</v>
      </c>
      <c r="G287" s="27" t="n">
        <v>45833</v>
      </c>
      <c r="H287" t="n">
        <v>0.02</v>
      </c>
      <c r="J287" t="inlineStr">
        <is>
          <t>Cashback</t>
        </is>
      </c>
      <c r="K287" t="inlineStr">
        <is>
          <t>Transferência Bancária ou Pix</t>
        </is>
      </c>
      <c r="L287" t="inlineStr">
        <is>
          <t>Pago</t>
        </is>
      </c>
      <c r="M287" t="inlineStr">
        <is>
          <t>Priceless - Bem Mais - Kamino</t>
        </is>
      </c>
    </row>
    <row r="288">
      <c r="A288" t="n">
        <v>8305</v>
      </c>
      <c r="B288" t="n">
        <v>149</v>
      </c>
      <c r="C288" t="inlineStr">
        <is>
          <t>Priceless</t>
        </is>
      </c>
      <c r="D288" t="inlineStr">
        <is>
          <t>ALELO</t>
        </is>
      </c>
      <c r="E288" s="27" t="n">
        <v>45832</v>
      </c>
      <c r="F288" s="27" t="n">
        <v>45832</v>
      </c>
      <c r="G288" s="27" t="n">
        <v>45832</v>
      </c>
      <c r="H288" t="n">
        <v>279.35</v>
      </c>
      <c r="J288" t="inlineStr">
        <is>
          <t>Voucher</t>
        </is>
      </c>
      <c r="K288" t="inlineStr">
        <is>
          <t>Transferência Bancária ou Pix</t>
        </is>
      </c>
      <c r="L288" t="inlineStr">
        <is>
          <t>Pago</t>
        </is>
      </c>
      <c r="M288" t="inlineStr">
        <is>
          <t>Priceless - Bem Mais - Santander</t>
        </is>
      </c>
    </row>
    <row r="289">
      <c r="A289" t="n">
        <v>7753</v>
      </c>
      <c r="B289" t="n">
        <v>149</v>
      </c>
      <c r="C289" t="inlineStr">
        <is>
          <t>Priceless</t>
        </is>
      </c>
      <c r="D289" t="inlineStr">
        <is>
          <t xml:space="preserve">MARKTPLACE </t>
        </is>
      </c>
      <c r="E289" s="27" t="n">
        <v>45832</v>
      </c>
      <c r="F289" s="27" t="n">
        <v>45832</v>
      </c>
      <c r="G289" s="27" t="n">
        <v>45832</v>
      </c>
      <c r="H289" t="n">
        <v>89.97</v>
      </c>
      <c r="J289" t="inlineStr">
        <is>
          <t>Reembolso</t>
        </is>
      </c>
      <c r="K289" t="inlineStr">
        <is>
          <t>Transferência Bancária ou Pix</t>
        </is>
      </c>
      <c r="L289" t="inlineStr">
        <is>
          <t>Pago</t>
        </is>
      </c>
      <c r="M289" t="inlineStr">
        <is>
          <t>Priceless - Bem Mais - Kamino</t>
        </is>
      </c>
      <c r="N289" t="inlineStr">
        <is>
          <t xml:space="preserve">dev pix </t>
        </is>
      </c>
    </row>
    <row r="290">
      <c r="A290" t="n">
        <v>8310</v>
      </c>
      <c r="B290" t="n">
        <v>149</v>
      </c>
      <c r="C290" t="inlineStr">
        <is>
          <t>Priceless</t>
        </is>
      </c>
      <c r="D290" t="inlineStr">
        <is>
          <t xml:space="preserve">RENTABILIDADE KAMINO </t>
        </is>
      </c>
      <c r="E290" s="27" t="n">
        <v>45832</v>
      </c>
      <c r="F290" s="27" t="n">
        <v>45832</v>
      </c>
      <c r="G290" s="27" t="n">
        <v>45832</v>
      </c>
      <c r="H290" t="n">
        <v>0.01</v>
      </c>
      <c r="J290" t="inlineStr">
        <is>
          <t>Juros de Aplicações Financeiras</t>
        </is>
      </c>
      <c r="K290" t="inlineStr">
        <is>
          <t>Transferência Bancária ou Pix</t>
        </is>
      </c>
      <c r="L290" t="inlineStr">
        <is>
          <t>Pago</t>
        </is>
      </c>
      <c r="M290" t="inlineStr">
        <is>
          <t>Priceless - Bem Mais - Kamino</t>
        </is>
      </c>
    </row>
    <row r="291">
      <c r="A291" t="n">
        <v>8304</v>
      </c>
      <c r="B291" t="n">
        <v>149</v>
      </c>
      <c r="C291" t="inlineStr">
        <is>
          <t>Priceless</t>
        </is>
      </c>
      <c r="D291" t="inlineStr">
        <is>
          <t>ALELO</t>
        </is>
      </c>
      <c r="E291" s="27" t="n">
        <v>45831</v>
      </c>
      <c r="F291" s="27" t="n">
        <v>45831</v>
      </c>
      <c r="G291" s="27" t="n">
        <v>45831</v>
      </c>
      <c r="H291" t="n">
        <v>626.45</v>
      </c>
      <c r="J291" t="inlineStr">
        <is>
          <t>Voucher</t>
        </is>
      </c>
      <c r="K291" t="inlineStr">
        <is>
          <t>Transferência Bancária ou Pix</t>
        </is>
      </c>
      <c r="L291" t="inlineStr">
        <is>
          <t>Pago</t>
        </is>
      </c>
      <c r="M291" t="inlineStr">
        <is>
          <t>Priceless - Bem Mais - Santander</t>
        </is>
      </c>
    </row>
    <row r="292">
      <c r="A292" t="n">
        <v>7737</v>
      </c>
      <c r="B292" t="n">
        <v>149</v>
      </c>
      <c r="C292" t="inlineStr">
        <is>
          <t>Priceless</t>
        </is>
      </c>
      <c r="D292" t="inlineStr">
        <is>
          <t xml:space="preserve">RENTABILIDADE KAMINO </t>
        </is>
      </c>
      <c r="E292" s="27" t="n">
        <v>45829</v>
      </c>
      <c r="F292" s="27" t="n">
        <v>45829</v>
      </c>
      <c r="G292" s="27" t="n">
        <v>45829</v>
      </c>
      <c r="H292" t="n">
        <v>0.02</v>
      </c>
      <c r="J292" t="inlineStr">
        <is>
          <t>Cashback</t>
        </is>
      </c>
      <c r="K292" t="inlineStr">
        <is>
          <t>Transferência Bancária ou Pix</t>
        </is>
      </c>
      <c r="L292" t="inlineStr">
        <is>
          <t>Pago</t>
        </is>
      </c>
      <c r="M292" t="inlineStr">
        <is>
          <t>Priceless - Bem Mais - Kamino</t>
        </is>
      </c>
    </row>
    <row r="293">
      <c r="A293" t="n">
        <v>8303</v>
      </c>
      <c r="B293" t="n">
        <v>149</v>
      </c>
      <c r="C293" t="inlineStr">
        <is>
          <t>Priceless</t>
        </is>
      </c>
      <c r="D293" t="inlineStr">
        <is>
          <t>ALELO</t>
        </is>
      </c>
      <c r="E293" s="27" t="n">
        <v>45828</v>
      </c>
      <c r="F293" s="27" t="n">
        <v>45828</v>
      </c>
      <c r="G293" s="27" t="n">
        <v>45828</v>
      </c>
      <c r="H293" t="n">
        <v>1400.9</v>
      </c>
      <c r="J293" t="inlineStr">
        <is>
          <t>Voucher</t>
        </is>
      </c>
      <c r="K293" t="inlineStr">
        <is>
          <t>Transferência Bancária ou Pix</t>
        </is>
      </c>
      <c r="L293" t="inlineStr">
        <is>
          <t>Pago</t>
        </is>
      </c>
      <c r="M293" t="inlineStr">
        <is>
          <t>Priceless - Bem Mais - Santander</t>
        </is>
      </c>
    </row>
    <row r="294">
      <c r="A294" t="n">
        <v>7137</v>
      </c>
      <c r="B294" t="n">
        <v>149</v>
      </c>
      <c r="C294" t="inlineStr">
        <is>
          <t>Priceless</t>
        </is>
      </c>
      <c r="D294" t="inlineStr">
        <is>
          <t>STRIPE - RESERVAS PRICELLES</t>
        </is>
      </c>
      <c r="E294" s="27" t="n">
        <v>45828</v>
      </c>
      <c r="F294" s="27" t="n">
        <v>45828</v>
      </c>
      <c r="G294" s="27" t="n">
        <v>45828</v>
      </c>
      <c r="H294" t="n">
        <v>95.62</v>
      </c>
      <c r="J294" t="inlineStr">
        <is>
          <t>Reservas/ Pagto antecipado</t>
        </is>
      </c>
      <c r="K294" t="inlineStr">
        <is>
          <t>Transferência Bancária ou Pix</t>
        </is>
      </c>
      <c r="L294" t="inlineStr">
        <is>
          <t>Pago</t>
        </is>
      </c>
      <c r="M294" t="inlineStr">
        <is>
          <t>Priceless - Bem Mais - Itaú</t>
        </is>
      </c>
      <c r="N294" t="inlineStr">
        <is>
          <t xml:space="preserve">stripe reservas </t>
        </is>
      </c>
    </row>
    <row r="295">
      <c r="A295" t="n">
        <v>7138</v>
      </c>
      <c r="B295" t="n">
        <v>149</v>
      </c>
      <c r="C295" t="inlineStr">
        <is>
          <t>Priceless</t>
        </is>
      </c>
      <c r="D295" t="inlineStr">
        <is>
          <t xml:space="preserve">VR Benefícios e Serviços </t>
        </is>
      </c>
      <c r="E295" s="27" t="n">
        <v>45828</v>
      </c>
      <c r="F295" s="27" t="n">
        <v>45828</v>
      </c>
      <c r="G295" s="27" t="n">
        <v>45828</v>
      </c>
      <c r="H295" t="n">
        <v>695.4</v>
      </c>
      <c r="J295" t="inlineStr">
        <is>
          <t>Voucher</t>
        </is>
      </c>
      <c r="K295" t="inlineStr">
        <is>
          <t>Transferência Bancária ou Pix</t>
        </is>
      </c>
      <c r="L295" t="inlineStr">
        <is>
          <t>Pago</t>
        </is>
      </c>
      <c r="M295" t="inlineStr">
        <is>
          <t>Priceless - Bem Mais - Itaú</t>
        </is>
      </c>
    </row>
    <row r="296">
      <c r="A296" t="n">
        <v>7736</v>
      </c>
      <c r="B296" t="n">
        <v>149</v>
      </c>
      <c r="C296" t="inlineStr">
        <is>
          <t>Priceless</t>
        </is>
      </c>
      <c r="D296" t="inlineStr">
        <is>
          <t xml:space="preserve">RENTABILIDADE KAMINO </t>
        </is>
      </c>
      <c r="E296" s="27" t="n">
        <v>45827</v>
      </c>
      <c r="F296" s="27" t="n">
        <v>45827</v>
      </c>
      <c r="G296" s="27" t="n">
        <v>45827</v>
      </c>
      <c r="H296" t="n">
        <v>0.01</v>
      </c>
      <c r="J296" t="inlineStr">
        <is>
          <t>Cashback</t>
        </is>
      </c>
      <c r="K296" t="inlineStr">
        <is>
          <t>Transferência Bancária ou Pix</t>
        </is>
      </c>
      <c r="L296" t="inlineStr">
        <is>
          <t>Pago</t>
        </is>
      </c>
      <c r="M296" t="inlineStr">
        <is>
          <t>Priceless - Bem Mais - Kamino</t>
        </is>
      </c>
    </row>
    <row r="297">
      <c r="A297" t="n">
        <v>7752</v>
      </c>
      <c r="B297" t="n">
        <v>149</v>
      </c>
      <c r="C297" t="inlineStr">
        <is>
          <t>Priceless</t>
        </is>
      </c>
      <c r="D297" t="inlineStr">
        <is>
          <t xml:space="preserve">RENTABILIDADE KAMINO </t>
        </is>
      </c>
      <c r="E297" s="27" t="n">
        <v>45826</v>
      </c>
      <c r="F297" s="27" t="n">
        <v>45826</v>
      </c>
      <c r="G297" s="27" t="n">
        <v>45826</v>
      </c>
      <c r="H297" t="n">
        <v>0.02</v>
      </c>
      <c r="J297" t="inlineStr">
        <is>
          <t>Cashback</t>
        </is>
      </c>
      <c r="K297" t="inlineStr">
        <is>
          <t>Transferência Bancária ou Pix</t>
        </is>
      </c>
      <c r="L297" t="inlineStr">
        <is>
          <t>Pago</t>
        </is>
      </c>
      <c r="M297" t="inlineStr">
        <is>
          <t>Priceless - Bem Mais - Kamino</t>
        </is>
      </c>
    </row>
    <row r="298">
      <c r="A298" t="n">
        <v>2754</v>
      </c>
      <c r="B298" t="n">
        <v>149</v>
      </c>
      <c r="C298" t="inlineStr">
        <is>
          <t>Priceless</t>
        </is>
      </c>
      <c r="D298" t="inlineStr">
        <is>
          <t>Eduardo Luiz Wurzmann</t>
        </is>
      </c>
      <c r="E298" s="27" t="n">
        <v>45990</v>
      </c>
      <c r="F298" s="27" t="n">
        <v>45826</v>
      </c>
      <c r="G298" s="27" t="n">
        <v>45826</v>
      </c>
      <c r="H298" t="n">
        <v>19086.4</v>
      </c>
      <c r="J298" t="inlineStr">
        <is>
          <t>Eventos</t>
        </is>
      </c>
      <c r="K298" t="inlineStr">
        <is>
          <t>Boleto Bancário</t>
        </is>
      </c>
      <c r="L298" t="inlineStr">
        <is>
          <t>Pago</t>
        </is>
      </c>
      <c r="M298" t="inlineStr">
        <is>
          <t>Priceless - Bem Mais - Kamino</t>
        </is>
      </c>
      <c r="N298" t="inlineStr">
        <is>
          <t>PRO_240569 _ DMarcondes _ Daniella _ Aniversário Eduardo Wurzman 200pax _ 29_11_25 - ESPAÇO AROO</t>
        </is>
      </c>
    </row>
    <row r="299">
      <c r="A299" t="n">
        <v>8302</v>
      </c>
      <c r="B299" t="n">
        <v>149</v>
      </c>
      <c r="C299" t="inlineStr">
        <is>
          <t>Priceless</t>
        </is>
      </c>
      <c r="D299" t="inlineStr">
        <is>
          <t xml:space="preserve">RENTABILIDADE KAMINO </t>
        </is>
      </c>
      <c r="E299" s="27" t="n">
        <v>45825</v>
      </c>
      <c r="F299" s="27" t="n">
        <v>45825</v>
      </c>
      <c r="G299" s="27" t="n">
        <v>45825</v>
      </c>
      <c r="H299" t="n">
        <v>0.02</v>
      </c>
      <c r="J299" t="inlineStr">
        <is>
          <t>Juros de Aplicações Financeiras</t>
        </is>
      </c>
      <c r="K299" t="inlineStr">
        <is>
          <t>Transferência Bancária ou Pix</t>
        </is>
      </c>
      <c r="L299" t="inlineStr">
        <is>
          <t>Pago</t>
        </is>
      </c>
      <c r="M299" t="inlineStr">
        <is>
          <t>Priceless - Bem Mais - Santander</t>
        </is>
      </c>
    </row>
    <row r="300">
      <c r="A300" t="n">
        <v>8301</v>
      </c>
      <c r="B300" t="n">
        <v>149</v>
      </c>
      <c r="C300" t="inlineStr">
        <is>
          <t>Priceless</t>
        </is>
      </c>
      <c r="D300" t="inlineStr">
        <is>
          <t>ALELO</t>
        </is>
      </c>
      <c r="E300" s="27" t="n">
        <v>45824</v>
      </c>
      <c r="F300" s="27" t="n">
        <v>45824</v>
      </c>
      <c r="G300" s="27" t="n">
        <v>45824</v>
      </c>
      <c r="H300" t="n">
        <v>1594.46</v>
      </c>
      <c r="J300" t="inlineStr">
        <is>
          <t>Voucher</t>
        </is>
      </c>
      <c r="K300" t="inlineStr">
        <is>
          <t>Transferência Bancária ou Pix</t>
        </is>
      </c>
      <c r="L300" t="inlineStr">
        <is>
          <t>Pago</t>
        </is>
      </c>
      <c r="M300" t="inlineStr">
        <is>
          <t>Priceless - Bem Mais - Santander</t>
        </is>
      </c>
    </row>
    <row r="301">
      <c r="A301" t="n">
        <v>6922</v>
      </c>
      <c r="B301" t="n">
        <v>149</v>
      </c>
      <c r="C301" t="inlineStr">
        <is>
          <t>Priceless</t>
        </is>
      </c>
      <c r="D301" t="inlineStr">
        <is>
          <t>BEM SAO PAULO EVENTOS E TURISMO LTDA</t>
        </is>
      </c>
      <c r="E301" s="27" t="n">
        <v>45818</v>
      </c>
      <c r="F301" s="27" t="n">
        <v>45818</v>
      </c>
      <c r="G301" s="27" t="n">
        <v>45824</v>
      </c>
      <c r="H301" t="n">
        <v>12254.85</v>
      </c>
      <c r="J301" t="inlineStr">
        <is>
          <t>Patrocínio</t>
        </is>
      </c>
      <c r="K301" t="inlineStr">
        <is>
          <t>Transferência Bancária ou Pix</t>
        </is>
      </c>
      <c r="L301" t="inlineStr">
        <is>
          <t>Pago</t>
        </is>
      </c>
      <c r="M301" t="inlineStr">
        <is>
          <t>Priceless - Bem Mais - Kamino</t>
        </is>
      </c>
      <c r="N301" t="inlineStr">
        <is>
          <t xml:space="preserve">REPASSE BEM SP  SIBARIS </t>
        </is>
      </c>
    </row>
    <row r="302">
      <c r="A302" t="n">
        <v>7069</v>
      </c>
      <c r="B302" t="n">
        <v>149</v>
      </c>
      <c r="C302" t="inlineStr">
        <is>
          <t>Priceless</t>
        </is>
      </c>
      <c r="D302" t="inlineStr">
        <is>
          <t>TICKET SERVICO SA</t>
        </is>
      </c>
      <c r="E302" s="27" t="n">
        <v>45824</v>
      </c>
      <c r="F302" s="27" t="n">
        <v>45824</v>
      </c>
      <c r="G302" s="27" t="n">
        <v>45824</v>
      </c>
      <c r="H302" t="n">
        <v>558.67</v>
      </c>
      <c r="J302" t="inlineStr">
        <is>
          <t>Voucher</t>
        </is>
      </c>
      <c r="K302" t="inlineStr">
        <is>
          <t>Transferência Bancária ou Pix</t>
        </is>
      </c>
      <c r="L302" t="inlineStr">
        <is>
          <t>Pago</t>
        </is>
      </c>
      <c r="M302" t="inlineStr">
        <is>
          <t>Priceless - Bem Mais - Itaú</t>
        </is>
      </c>
    </row>
    <row r="303">
      <c r="A303" t="n">
        <v>7735</v>
      </c>
      <c r="B303" t="n">
        <v>149</v>
      </c>
      <c r="C303" t="inlineStr">
        <is>
          <t>Priceless</t>
        </is>
      </c>
      <c r="D303" t="inlineStr">
        <is>
          <t xml:space="preserve">RENTABILIDADE KAMINO </t>
        </is>
      </c>
      <c r="E303" s="27" t="n">
        <v>45822</v>
      </c>
      <c r="F303" s="27" t="n">
        <v>45822</v>
      </c>
      <c r="G303" s="27" t="n">
        <v>45822</v>
      </c>
      <c r="H303" t="n">
        <v>0.01</v>
      </c>
      <c r="J303" t="inlineStr">
        <is>
          <t>Cashback</t>
        </is>
      </c>
      <c r="K303" t="inlineStr">
        <is>
          <t>Transferência Bancária ou Pix</t>
        </is>
      </c>
      <c r="L303" t="inlineStr">
        <is>
          <t>Pago</t>
        </is>
      </c>
      <c r="M303" t="inlineStr">
        <is>
          <t>Priceless - Bem Mais - Kamino</t>
        </is>
      </c>
    </row>
    <row r="304">
      <c r="A304" t="n">
        <v>7734</v>
      </c>
      <c r="B304" t="n">
        <v>149</v>
      </c>
      <c r="C304" t="inlineStr">
        <is>
          <t>Priceless</t>
        </is>
      </c>
      <c r="D304" t="inlineStr">
        <is>
          <t xml:space="preserve">RENTABILIDADE KAMINO </t>
        </is>
      </c>
      <c r="E304" s="27" t="n">
        <v>45821</v>
      </c>
      <c r="F304" s="27" t="n">
        <v>45821</v>
      </c>
      <c r="G304" s="27" t="n">
        <v>45821</v>
      </c>
      <c r="H304" t="n">
        <v>0.03</v>
      </c>
      <c r="J304" t="inlineStr">
        <is>
          <t>Cashback</t>
        </is>
      </c>
      <c r="K304" t="inlineStr">
        <is>
          <t>Transferência Bancária ou Pix</t>
        </is>
      </c>
      <c r="L304" t="inlineStr">
        <is>
          <t>Pago</t>
        </is>
      </c>
      <c r="M304" t="inlineStr">
        <is>
          <t>Priceless - Bem Mais - Kamino</t>
        </is>
      </c>
    </row>
    <row r="305">
      <c r="A305" t="n">
        <v>8300</v>
      </c>
      <c r="B305" t="n">
        <v>149</v>
      </c>
      <c r="C305" t="inlineStr">
        <is>
          <t>Priceless</t>
        </is>
      </c>
      <c r="D305" t="inlineStr">
        <is>
          <t>ALELO</t>
        </is>
      </c>
      <c r="E305" s="27" t="n">
        <v>45821</v>
      </c>
      <c r="F305" s="27" t="n">
        <v>45821</v>
      </c>
      <c r="G305" s="27" t="n">
        <v>45821</v>
      </c>
      <c r="H305" t="n">
        <v>671.6799999999999</v>
      </c>
      <c r="J305" t="inlineStr">
        <is>
          <t>Voucher</t>
        </is>
      </c>
      <c r="K305" t="inlineStr">
        <is>
          <t>Transferência Bancária ou Pix</t>
        </is>
      </c>
      <c r="L305" t="inlineStr">
        <is>
          <t>Pago</t>
        </is>
      </c>
      <c r="M305" t="inlineStr">
        <is>
          <t>Priceless - Bem Mais - Santander</t>
        </is>
      </c>
    </row>
    <row r="306">
      <c r="A306" t="n">
        <v>6995</v>
      </c>
      <c r="B306" t="n">
        <v>149</v>
      </c>
      <c r="C306" t="inlineStr">
        <is>
          <t>Priceless</t>
        </is>
      </c>
      <c r="D306" t="inlineStr">
        <is>
          <t>TICKET SERVICO SA</t>
        </is>
      </c>
      <c r="E306" s="27" t="n">
        <v>45821</v>
      </c>
      <c r="F306" s="27" t="n">
        <v>45821</v>
      </c>
      <c r="G306" s="27" t="n">
        <v>45821</v>
      </c>
      <c r="H306" t="n">
        <v>448.11</v>
      </c>
      <c r="J306" t="inlineStr">
        <is>
          <t>Voucher</t>
        </is>
      </c>
      <c r="K306" t="inlineStr">
        <is>
          <t>Transferência Bancária ou Pix</t>
        </is>
      </c>
      <c r="L306" t="inlineStr">
        <is>
          <t>Pago</t>
        </is>
      </c>
      <c r="M306" t="inlineStr">
        <is>
          <t>Priceless - Bem Mais - Itaú</t>
        </is>
      </c>
    </row>
    <row r="307">
      <c r="A307" t="n">
        <v>7070</v>
      </c>
      <c r="B307" t="n">
        <v>149</v>
      </c>
      <c r="C307" t="inlineStr">
        <is>
          <t>Priceless</t>
        </is>
      </c>
      <c r="D307" t="inlineStr">
        <is>
          <t>INGRYD 13-06</t>
        </is>
      </c>
      <c r="E307" s="27" t="n">
        <v>45821</v>
      </c>
      <c r="F307" s="27" t="n">
        <v>45821</v>
      </c>
      <c r="G307" s="27" t="n">
        <v>45821</v>
      </c>
      <c r="H307" t="n">
        <v>1349.22</v>
      </c>
      <c r="J307" t="inlineStr">
        <is>
          <t>Reservas/ Pagto antecipado</t>
        </is>
      </c>
      <c r="K307" t="inlineStr">
        <is>
          <t>Transferência Bancária ou Pix</t>
        </is>
      </c>
      <c r="L307" t="inlineStr">
        <is>
          <t>Pago</t>
        </is>
      </c>
      <c r="M307" t="inlineStr">
        <is>
          <t>Priceless - Bem Mais - Itaú</t>
        </is>
      </c>
    </row>
    <row r="308">
      <c r="A308" t="n">
        <v>5951</v>
      </c>
      <c r="B308" t="n">
        <v>149</v>
      </c>
      <c r="C308" t="inlineStr">
        <is>
          <t>Priceless</t>
        </is>
      </c>
      <c r="D308" t="inlineStr">
        <is>
          <t>DIAGEO</t>
        </is>
      </c>
      <c r="E308" s="27" t="n">
        <v>45746</v>
      </c>
      <c r="F308" s="27" t="n">
        <v>45746</v>
      </c>
      <c r="G308" s="27" t="n">
        <v>45821</v>
      </c>
      <c r="H308" t="n">
        <v>300000</v>
      </c>
      <c r="J308" t="inlineStr">
        <is>
          <t>Patrocínio</t>
        </is>
      </c>
      <c r="K308" t="inlineStr">
        <is>
          <t>Transferência Bancária ou Pix</t>
        </is>
      </c>
      <c r="L308" t="inlineStr">
        <is>
          <t>Pago</t>
        </is>
      </c>
      <c r="M308" t="inlineStr">
        <is>
          <t>Escritorio - FB Morumbi - Bradesco</t>
        </is>
      </c>
      <c r="N308" t="inlineStr">
        <is>
          <t>PRICELESS - PROJETO DE VISIBILIDADE TANQUERAY . BACK BAR RESTAURANTE + BACK BAR BAR INTERNO + ÁREA EXTERNA COM ESPAÇO/MESA PARA DJ + BAR MODULAR PARA EVENTOS + PHOTO OPPORTUNITY + UNIFORME DE BRIGADA + EVENTO DE LANÇAMENTO OFICIAL DO NOVO MENU</t>
        </is>
      </c>
    </row>
    <row r="309">
      <c r="A309" t="n">
        <v>6993</v>
      </c>
      <c r="B309" t="n">
        <v>149</v>
      </c>
      <c r="C309" t="inlineStr">
        <is>
          <t>Priceless</t>
        </is>
      </c>
      <c r="D309" t="inlineStr">
        <is>
          <t xml:space="preserve">VR Benefícios e Serviços </t>
        </is>
      </c>
      <c r="E309" s="27" t="n">
        <v>45820</v>
      </c>
      <c r="F309" s="27" t="n">
        <v>45820</v>
      </c>
      <c r="G309" s="27" t="n">
        <v>45820</v>
      </c>
      <c r="H309" t="n">
        <v>51.15</v>
      </c>
      <c r="J309" t="inlineStr">
        <is>
          <t>Voucher</t>
        </is>
      </c>
      <c r="K309" t="inlineStr">
        <is>
          <t>Transferência Bancária ou Pix</t>
        </is>
      </c>
      <c r="L309" t="inlineStr">
        <is>
          <t>Pago</t>
        </is>
      </c>
      <c r="M309" t="inlineStr">
        <is>
          <t>Priceless - Bem Mais - Itaú</t>
        </is>
      </c>
    </row>
    <row r="310">
      <c r="A310" t="n">
        <v>6994</v>
      </c>
      <c r="B310" t="n">
        <v>149</v>
      </c>
      <c r="C310" t="inlineStr">
        <is>
          <t>Priceless</t>
        </is>
      </c>
      <c r="D310" t="inlineStr">
        <is>
          <t xml:space="preserve">CLOVIS 12-06 </t>
        </is>
      </c>
      <c r="E310" s="27" t="n">
        <v>45820</v>
      </c>
      <c r="F310" s="27" t="n">
        <v>45820</v>
      </c>
      <c r="G310" s="27" t="n">
        <v>45820</v>
      </c>
      <c r="H310" t="n">
        <v>100</v>
      </c>
      <c r="J310" t="inlineStr">
        <is>
          <t>Reservas/ Pagto antecipado</t>
        </is>
      </c>
      <c r="K310" t="inlineStr">
        <is>
          <t>Transferência Bancária ou Pix</t>
        </is>
      </c>
      <c r="L310" t="inlineStr">
        <is>
          <t>Pago</t>
        </is>
      </c>
      <c r="M310" t="inlineStr">
        <is>
          <t>Priceless - Bem Mais - Itaú</t>
        </is>
      </c>
    </row>
    <row r="311">
      <c r="A311" t="n">
        <v>7733</v>
      </c>
      <c r="B311" t="n">
        <v>149</v>
      </c>
      <c r="C311" t="inlineStr">
        <is>
          <t>Priceless</t>
        </is>
      </c>
      <c r="D311" t="inlineStr">
        <is>
          <t xml:space="preserve">RENTABILIDADE KAMINO </t>
        </is>
      </c>
      <c r="E311" s="27" t="n">
        <v>45820</v>
      </c>
      <c r="F311" s="27" t="n">
        <v>45820</v>
      </c>
      <c r="G311" s="27" t="n">
        <v>45820</v>
      </c>
      <c r="H311" t="n">
        <v>0.03</v>
      </c>
      <c r="J311" t="inlineStr">
        <is>
          <t>Cashback</t>
        </is>
      </c>
      <c r="K311" t="inlineStr">
        <is>
          <t>Transferência Bancária ou Pix</t>
        </is>
      </c>
      <c r="L311" t="inlineStr">
        <is>
          <t>Pago</t>
        </is>
      </c>
      <c r="M311" t="inlineStr">
        <is>
          <t>Priceless - Bem Mais - Kamino</t>
        </is>
      </c>
    </row>
    <row r="312">
      <c r="A312" t="n">
        <v>8299</v>
      </c>
      <c r="B312" t="n">
        <v>149</v>
      </c>
      <c r="C312" t="inlineStr">
        <is>
          <t>Priceless</t>
        </is>
      </c>
      <c r="D312" t="inlineStr">
        <is>
          <t>ALELO</t>
        </is>
      </c>
      <c r="E312" s="27" t="n">
        <v>45889</v>
      </c>
      <c r="F312" s="27" t="n">
        <v>45820</v>
      </c>
      <c r="G312" s="27" t="n">
        <v>45820</v>
      </c>
      <c r="H312" t="n">
        <v>1940.33</v>
      </c>
      <c r="J312" t="inlineStr">
        <is>
          <t>Voucher</t>
        </is>
      </c>
      <c r="K312" t="inlineStr">
        <is>
          <t>Transferência Bancária ou Pix</t>
        </is>
      </c>
      <c r="L312" t="inlineStr">
        <is>
          <t>Pago</t>
        </is>
      </c>
      <c r="M312" t="inlineStr">
        <is>
          <t>Priceless - Bem Mais - Santander</t>
        </is>
      </c>
    </row>
    <row r="313">
      <c r="A313" t="n">
        <v>7015</v>
      </c>
      <c r="B313" t="n">
        <v>149</v>
      </c>
      <c r="C313" t="inlineStr">
        <is>
          <t>Priceless</t>
        </is>
      </c>
      <c r="D313" t="inlineStr">
        <is>
          <t>Hugo Eneas Salomone Neto</t>
        </is>
      </c>
      <c r="E313" s="27" t="n">
        <v>45820</v>
      </c>
      <c r="F313" s="27" t="n">
        <v>45820</v>
      </c>
      <c r="G313" s="27" t="n">
        <v>45820</v>
      </c>
      <c r="H313" t="n">
        <v>12000</v>
      </c>
      <c r="J313" t="inlineStr">
        <is>
          <t>Eventos</t>
        </is>
      </c>
      <c r="K313" t="inlineStr">
        <is>
          <t>Transferência Bancária ou Pix</t>
        </is>
      </c>
      <c r="L313" t="inlineStr">
        <is>
          <t>Pago</t>
        </is>
      </c>
      <c r="M313" t="inlineStr">
        <is>
          <t>Priceless - Bem Mais - Kamino</t>
        </is>
      </c>
    </row>
    <row r="314">
      <c r="A314" t="n">
        <v>6996</v>
      </c>
      <c r="B314" t="n">
        <v>149</v>
      </c>
      <c r="C314" t="inlineStr">
        <is>
          <t>Priceless</t>
        </is>
      </c>
      <c r="D314" t="inlineStr">
        <is>
          <t xml:space="preserve">BRLA DI 11-06 </t>
        </is>
      </c>
      <c r="E314" s="27" t="n">
        <v>45819</v>
      </c>
      <c r="F314" s="27" t="n">
        <v>45819</v>
      </c>
      <c r="G314" s="27" t="n">
        <v>45819</v>
      </c>
      <c r="H314" t="n">
        <v>1200</v>
      </c>
      <c r="J314" t="inlineStr">
        <is>
          <t>Reservas/ Pagto antecipado</t>
        </is>
      </c>
      <c r="K314" t="inlineStr">
        <is>
          <t>Transferência Bancária ou Pix</t>
        </is>
      </c>
      <c r="L314" t="inlineStr">
        <is>
          <t>Pago</t>
        </is>
      </c>
      <c r="M314" t="inlineStr">
        <is>
          <t>Priceless - Bem Mais - Itaú</t>
        </is>
      </c>
    </row>
    <row r="315">
      <c r="A315" t="n">
        <v>6045</v>
      </c>
      <c r="B315" t="n">
        <v>149</v>
      </c>
      <c r="C315" t="inlineStr">
        <is>
          <t>Priceless</t>
        </is>
      </c>
      <c r="D315" t="inlineStr">
        <is>
          <t>SOMPUR SAO PAULO RADIODIFUSAO LTDA</t>
        </is>
      </c>
      <c r="E315" s="27" t="n">
        <v>45804</v>
      </c>
      <c r="F315" s="27" t="n">
        <v>45805</v>
      </c>
      <c r="G315" s="27" t="n">
        <v>45819</v>
      </c>
      <c r="H315" t="n">
        <v>26400</v>
      </c>
      <c r="J315" t="inlineStr">
        <is>
          <t>Eventos</t>
        </is>
      </c>
      <c r="K315" t="inlineStr">
        <is>
          <t>Transferência Bancária ou Pix</t>
        </is>
      </c>
      <c r="L315" t="inlineStr">
        <is>
          <t>Pago</t>
        </is>
      </c>
      <c r="M315" t="inlineStr">
        <is>
          <t>Priceless - Bem Mais - Kamino</t>
        </is>
      </c>
      <c r="N315" t="inlineStr">
        <is>
          <t xml:space="preserve">V3 PRO_250182 Band Paola &amp; Raquel - coquetel com drinks 120pax - 26-05-25 PERMUTA MIDIA </t>
        </is>
      </c>
    </row>
    <row r="316">
      <c r="A316" t="n">
        <v>7732</v>
      </c>
      <c r="B316" t="n">
        <v>149</v>
      </c>
      <c r="C316" t="inlineStr">
        <is>
          <t>Priceless</t>
        </is>
      </c>
      <c r="D316" t="inlineStr">
        <is>
          <t xml:space="preserve">RENTABILIDADE KAMINO </t>
        </is>
      </c>
      <c r="E316" s="27" t="n">
        <v>45819</v>
      </c>
      <c r="F316" s="27" t="n">
        <v>45819</v>
      </c>
      <c r="G316" s="27" t="n">
        <v>45819</v>
      </c>
      <c r="H316" t="n">
        <v>0.08</v>
      </c>
      <c r="J316" t="inlineStr">
        <is>
          <t>Cashback</t>
        </is>
      </c>
      <c r="K316" t="inlineStr">
        <is>
          <t>Transferência Bancária ou Pix</t>
        </is>
      </c>
      <c r="L316" t="inlineStr">
        <is>
          <t>Pago</t>
        </is>
      </c>
      <c r="M316" t="inlineStr">
        <is>
          <t>Priceless - Bem Mais - Kamino</t>
        </is>
      </c>
    </row>
    <row r="317">
      <c r="A317" t="n">
        <v>8298</v>
      </c>
      <c r="B317" t="n">
        <v>149</v>
      </c>
      <c r="C317" t="inlineStr">
        <is>
          <t>Priceless</t>
        </is>
      </c>
      <c r="D317" t="inlineStr">
        <is>
          <t>ALELO</t>
        </is>
      </c>
      <c r="E317" s="27" t="n">
        <v>45819</v>
      </c>
      <c r="F317" s="27" t="n">
        <v>45819</v>
      </c>
      <c r="G317" s="27" t="n">
        <v>45819</v>
      </c>
      <c r="H317" t="n">
        <v>4196.92</v>
      </c>
      <c r="J317" t="inlineStr">
        <is>
          <t>Voucher</t>
        </is>
      </c>
      <c r="K317" t="inlineStr">
        <is>
          <t>Transferência Bancária ou Pix</t>
        </is>
      </c>
      <c r="L317" t="inlineStr">
        <is>
          <t>Pago</t>
        </is>
      </c>
      <c r="M317" t="inlineStr">
        <is>
          <t>Priceless - Bem Mais - Santander</t>
        </is>
      </c>
    </row>
    <row r="318">
      <c r="A318" t="n">
        <v>7135</v>
      </c>
      <c r="B318" t="n">
        <v>149</v>
      </c>
      <c r="C318" t="inlineStr">
        <is>
          <t>Priceless</t>
        </is>
      </c>
      <c r="D318" t="inlineStr">
        <is>
          <t>BEM SAO PAULO EVENTOS E TURISMO LTDA</t>
        </is>
      </c>
      <c r="E318" s="27" t="n">
        <v>45818</v>
      </c>
      <c r="F318" s="27" t="n">
        <v>45818</v>
      </c>
      <c r="G318" s="27" t="n">
        <v>45818</v>
      </c>
      <c r="H318" t="n">
        <v>736.76</v>
      </c>
      <c r="J318" t="inlineStr">
        <is>
          <t>Acordos</t>
        </is>
      </c>
      <c r="K318" t="inlineStr">
        <is>
          <t>Transferência Bancária ou Pix</t>
        </is>
      </c>
      <c r="L318" t="inlineStr">
        <is>
          <t>Pago</t>
        </is>
      </c>
      <c r="M318" t="inlineStr">
        <is>
          <t>Priceless - Bem Mais - Itaú</t>
        </is>
      </c>
      <c r="N318" t="inlineStr">
        <is>
          <t xml:space="preserve">ACORDO BEM SP JURIDICO </t>
        </is>
      </c>
    </row>
    <row r="319">
      <c r="A319" t="n">
        <v>6776</v>
      </c>
      <c r="B319" t="n">
        <v>149</v>
      </c>
      <c r="C319" t="inlineStr">
        <is>
          <t>Priceless</t>
        </is>
      </c>
      <c r="D319" t="inlineStr">
        <is>
          <t xml:space="preserve">ANDRE MICHEL FARBER </t>
        </is>
      </c>
      <c r="E319" s="27" t="n">
        <v>45811</v>
      </c>
      <c r="F319" s="27" t="n">
        <v>45818</v>
      </c>
      <c r="G319" s="27" t="n">
        <v>45817</v>
      </c>
      <c r="H319" t="n">
        <v>14190</v>
      </c>
      <c r="J319" t="inlineStr">
        <is>
          <t>Eventos</t>
        </is>
      </c>
      <c r="K319" t="inlineStr">
        <is>
          <t>Transferência Bancária ou Pix</t>
        </is>
      </c>
      <c r="L319" t="inlineStr">
        <is>
          <t>Pago</t>
        </is>
      </c>
      <c r="M319" t="inlineStr">
        <is>
          <t>Priceless - Bem Mais - Kamino</t>
        </is>
      </c>
    </row>
    <row r="320">
      <c r="A320" t="n">
        <v>6769</v>
      </c>
      <c r="B320" t="n">
        <v>149</v>
      </c>
      <c r="C320" t="inlineStr">
        <is>
          <t>Priceless</t>
        </is>
      </c>
      <c r="D320" t="inlineStr">
        <is>
          <t>RADIO PANAMERICANA S A</t>
        </is>
      </c>
      <c r="E320" s="27" t="n">
        <v>45810</v>
      </c>
      <c r="F320" s="27" t="n">
        <v>45814</v>
      </c>
      <c r="G320" s="27" t="n">
        <v>45817</v>
      </c>
      <c r="H320" t="n">
        <v>5505</v>
      </c>
      <c r="J320" t="inlineStr">
        <is>
          <t>Eventos</t>
        </is>
      </c>
      <c r="K320" t="inlineStr">
        <is>
          <t>Transferência Bancária ou Pix</t>
        </is>
      </c>
      <c r="L320" t="inlineStr">
        <is>
          <t>Pago</t>
        </is>
      </c>
      <c r="M320" t="inlineStr">
        <is>
          <t>Priceless - Bem Mais - Kamino</t>
        </is>
      </c>
    </row>
    <row r="321">
      <c r="A321" t="n">
        <v>6912</v>
      </c>
      <c r="B321" t="n">
        <v>149</v>
      </c>
      <c r="C321" t="inlineStr">
        <is>
          <t>Priceless</t>
        </is>
      </c>
      <c r="D321" t="inlineStr">
        <is>
          <t>TICKET SERVICO SA</t>
        </is>
      </c>
      <c r="E321" s="27" t="n">
        <v>45817</v>
      </c>
      <c r="F321" s="27" t="n">
        <v>45817</v>
      </c>
      <c r="G321" s="27" t="n">
        <v>45817</v>
      </c>
      <c r="H321" t="n">
        <v>507.86</v>
      </c>
      <c r="J321" t="inlineStr">
        <is>
          <t>Voucher</t>
        </is>
      </c>
      <c r="K321" t="inlineStr">
        <is>
          <t>Transferência Bancária ou Pix</t>
        </is>
      </c>
      <c r="L321" t="inlineStr">
        <is>
          <t>Pago</t>
        </is>
      </c>
      <c r="M321" t="inlineStr">
        <is>
          <t>Priceless - Bem Mais - Itaú</t>
        </is>
      </c>
    </row>
    <row r="322">
      <c r="A322" t="n">
        <v>8297</v>
      </c>
      <c r="B322" t="n">
        <v>149</v>
      </c>
      <c r="C322" t="inlineStr">
        <is>
          <t>Priceless</t>
        </is>
      </c>
      <c r="D322" t="inlineStr">
        <is>
          <t>ALELO</t>
        </is>
      </c>
      <c r="E322" s="27" t="n">
        <v>45817</v>
      </c>
      <c r="F322" s="27" t="n">
        <v>45817</v>
      </c>
      <c r="G322" s="27" t="n">
        <v>45817</v>
      </c>
      <c r="H322" t="n">
        <v>3724.21</v>
      </c>
      <c r="J322" t="inlineStr">
        <is>
          <t>Voucher</t>
        </is>
      </c>
      <c r="K322" t="inlineStr">
        <is>
          <t>Transferência Bancária ou Pix</t>
        </is>
      </c>
      <c r="L322" t="inlineStr">
        <is>
          <t>Pago</t>
        </is>
      </c>
      <c r="M322" t="inlineStr">
        <is>
          <t>Priceless - Bem Mais - Santander</t>
        </is>
      </c>
    </row>
    <row r="323">
      <c r="A323" t="n">
        <v>6457</v>
      </c>
      <c r="B323" t="n">
        <v>149</v>
      </c>
      <c r="C323" t="inlineStr">
        <is>
          <t>Priceless</t>
        </is>
      </c>
      <c r="D323" t="inlineStr">
        <is>
          <t>ASSOCIAÇÃO BRASILEIRA DE CAPTADORES DE RECURSOS - ABCR</t>
        </is>
      </c>
      <c r="E323" s="27" t="n">
        <v>45796</v>
      </c>
      <c r="F323" s="27" t="n">
        <v>45817</v>
      </c>
      <c r="G323" s="27" t="n">
        <v>45817</v>
      </c>
      <c r="H323" t="n">
        <v>53042.5</v>
      </c>
      <c r="J323" t="inlineStr">
        <is>
          <t>Eventos</t>
        </is>
      </c>
      <c r="K323" t="inlineStr">
        <is>
          <t>Transferência Bancária ou Pix</t>
        </is>
      </c>
      <c r="L323" t="inlineStr">
        <is>
          <t>Pago</t>
        </is>
      </c>
      <c r="M323" t="inlineStr">
        <is>
          <t>Priceless - Bem Mais - Kamino</t>
        </is>
      </c>
      <c r="N323" t="inlineStr">
        <is>
          <t xml:space="preserve">PRO - 250093 abcr </t>
        </is>
      </c>
    </row>
    <row r="324">
      <c r="A324" t="n">
        <v>7731</v>
      </c>
      <c r="B324" t="n">
        <v>149</v>
      </c>
      <c r="C324" t="inlineStr">
        <is>
          <t>Priceless</t>
        </is>
      </c>
      <c r="D324" t="inlineStr">
        <is>
          <t xml:space="preserve">RENTABILIDADE KAMINO </t>
        </is>
      </c>
      <c r="E324" s="27" t="n">
        <v>45816</v>
      </c>
      <c r="F324" s="27" t="n">
        <v>45816</v>
      </c>
      <c r="G324" s="27" t="n">
        <v>45816</v>
      </c>
      <c r="H324" t="n">
        <v>0.04</v>
      </c>
      <c r="J324" t="inlineStr">
        <is>
          <t>Cashback</t>
        </is>
      </c>
      <c r="K324" t="inlineStr">
        <is>
          <t>Transferência Bancária ou Pix</t>
        </is>
      </c>
      <c r="L324" t="inlineStr">
        <is>
          <t>Pago</t>
        </is>
      </c>
      <c r="M324" t="inlineStr">
        <is>
          <t>Priceless - Bem Mais - Kamino</t>
        </is>
      </c>
    </row>
    <row r="325">
      <c r="A325" t="n">
        <v>7730</v>
      </c>
      <c r="B325" t="n">
        <v>149</v>
      </c>
      <c r="C325" t="inlineStr">
        <is>
          <t>Priceless</t>
        </is>
      </c>
      <c r="D325" t="inlineStr">
        <is>
          <t xml:space="preserve">RENTABILIDADE KAMINO </t>
        </is>
      </c>
      <c r="E325" s="27" t="n">
        <v>45814</v>
      </c>
      <c r="F325" s="27" t="n">
        <v>45814</v>
      </c>
      <c r="G325" s="27" t="n">
        <v>45814</v>
      </c>
      <c r="H325" t="n">
        <v>0.08</v>
      </c>
      <c r="J325" t="inlineStr">
        <is>
          <t>Cashback</t>
        </is>
      </c>
      <c r="K325" t="inlineStr">
        <is>
          <t>Transferência Bancária ou Pix</t>
        </is>
      </c>
      <c r="L325" t="inlineStr">
        <is>
          <t>Pago</t>
        </is>
      </c>
      <c r="M325" t="inlineStr">
        <is>
          <t>Priceless - Bem Mais - Kamino</t>
        </is>
      </c>
    </row>
    <row r="326">
      <c r="A326" t="n">
        <v>8296</v>
      </c>
      <c r="B326" t="n">
        <v>149</v>
      </c>
      <c r="C326" t="inlineStr">
        <is>
          <t>Priceless</t>
        </is>
      </c>
      <c r="D326" t="inlineStr">
        <is>
          <t>ALELO</t>
        </is>
      </c>
      <c r="E326" s="27" t="n">
        <v>45814</v>
      </c>
      <c r="F326" s="27" t="n">
        <v>45814</v>
      </c>
      <c r="G326" s="27" t="n">
        <v>45814</v>
      </c>
      <c r="H326" t="n">
        <v>3036.74</v>
      </c>
      <c r="J326" t="inlineStr">
        <is>
          <t>Voucher</t>
        </is>
      </c>
      <c r="K326" t="inlineStr">
        <is>
          <t>Transferência Bancária ou Pix</t>
        </is>
      </c>
      <c r="L326" t="inlineStr">
        <is>
          <t>Pago</t>
        </is>
      </c>
      <c r="M326" t="inlineStr">
        <is>
          <t>Priceless - Bem Mais - Santander</t>
        </is>
      </c>
    </row>
    <row r="327">
      <c r="A327" t="n">
        <v>6679</v>
      </c>
      <c r="B327" t="n">
        <v>149</v>
      </c>
      <c r="C327" t="inlineStr">
        <is>
          <t>Priceless</t>
        </is>
      </c>
      <c r="D327" t="inlineStr">
        <is>
          <t>BEM SAO PAULO EVENTOS E TURISMO LTDA</t>
        </is>
      </c>
      <c r="E327" s="27" t="n">
        <v>45722</v>
      </c>
      <c r="F327" s="27" t="n">
        <v>45818</v>
      </c>
      <c r="G327" s="27" t="n">
        <v>45814</v>
      </c>
      <c r="H327" t="n">
        <v>774</v>
      </c>
      <c r="J327" t="inlineStr">
        <is>
          <t>Eventos</t>
        </is>
      </c>
      <c r="K327" t="inlineStr">
        <is>
          <t>Transferência Bancária ou Pix</t>
        </is>
      </c>
      <c r="L327" t="inlineStr">
        <is>
          <t>Pago</t>
        </is>
      </c>
      <c r="M327" t="inlineStr">
        <is>
          <t>Priceless - Bem Mais - Kamino</t>
        </is>
      </c>
      <c r="N327" t="inlineStr">
        <is>
          <t xml:space="preserve">JANTAR BRADESCO </t>
        </is>
      </c>
    </row>
    <row r="328">
      <c r="A328" t="n">
        <v>6894</v>
      </c>
      <c r="B328" t="n">
        <v>149</v>
      </c>
      <c r="C328" t="inlineStr">
        <is>
          <t>Priceless</t>
        </is>
      </c>
      <c r="D328" t="inlineStr">
        <is>
          <t xml:space="preserve">VR Benefícios e Serviços </t>
        </is>
      </c>
      <c r="E328" s="27" t="n">
        <v>45813</v>
      </c>
      <c r="F328" s="27" t="n">
        <v>45813</v>
      </c>
      <c r="G328" s="27" t="n">
        <v>45813</v>
      </c>
      <c r="H328" t="n">
        <v>195.34</v>
      </c>
      <c r="J328" t="inlineStr">
        <is>
          <t>Voucher</t>
        </is>
      </c>
      <c r="K328" t="inlineStr">
        <is>
          <t>Transferência Bancária ou Pix</t>
        </is>
      </c>
      <c r="L328" t="inlineStr">
        <is>
          <t>Pago</t>
        </is>
      </c>
      <c r="M328" t="inlineStr">
        <is>
          <t>Priceless - Bem Mais - Itaú</t>
        </is>
      </c>
    </row>
    <row r="329">
      <c r="A329" t="n">
        <v>6766</v>
      </c>
      <c r="B329" t="n">
        <v>149</v>
      </c>
      <c r="C329" t="inlineStr">
        <is>
          <t>Priceless</t>
        </is>
      </c>
      <c r="D329" t="inlineStr">
        <is>
          <t>AMARRAS INDUSTRIA E COMERCIO DE ROUPAS LTDA</t>
        </is>
      </c>
      <c r="E329" s="27" t="n">
        <v>45810</v>
      </c>
      <c r="F329" s="27" t="n">
        <v>45813</v>
      </c>
      <c r="G329" s="27" t="n">
        <v>45813</v>
      </c>
      <c r="H329" t="n">
        <v>35600</v>
      </c>
      <c r="J329" t="inlineStr">
        <is>
          <t>Eventos</t>
        </is>
      </c>
      <c r="K329" t="inlineStr">
        <is>
          <t>Transferência Bancária ou Pix</t>
        </is>
      </c>
      <c r="L329" t="inlineStr">
        <is>
          <t>Pago</t>
        </is>
      </c>
      <c r="M329" t="inlineStr">
        <is>
          <t>Priceless - Bem Mais - Kamino</t>
        </is>
      </c>
    </row>
    <row r="330">
      <c r="A330" t="n">
        <v>7729</v>
      </c>
      <c r="B330" t="n">
        <v>149</v>
      </c>
      <c r="C330" t="inlineStr">
        <is>
          <t>Priceless</t>
        </is>
      </c>
      <c r="D330" t="inlineStr">
        <is>
          <t xml:space="preserve">RENTABILIDADE KAMINO </t>
        </is>
      </c>
      <c r="E330" s="27" t="n">
        <v>45813</v>
      </c>
      <c r="F330" s="27" t="n">
        <v>45813</v>
      </c>
      <c r="G330" s="27" t="n">
        <v>45813</v>
      </c>
      <c r="H330" t="n">
        <v>0.84</v>
      </c>
      <c r="J330" t="inlineStr">
        <is>
          <t>Cashback</t>
        </is>
      </c>
      <c r="K330" t="inlineStr">
        <is>
          <t>Transferência Bancária ou Pix</t>
        </is>
      </c>
      <c r="L330" t="inlineStr">
        <is>
          <t>Pago</t>
        </is>
      </c>
      <c r="M330" t="inlineStr">
        <is>
          <t>Priceless - Bem Mais - Kamino</t>
        </is>
      </c>
    </row>
    <row r="331">
      <c r="A331" t="n">
        <v>8295</v>
      </c>
      <c r="B331" t="n">
        <v>149</v>
      </c>
      <c r="C331" t="inlineStr">
        <is>
          <t>Priceless</t>
        </is>
      </c>
      <c r="D331" t="inlineStr">
        <is>
          <t>ALELO</t>
        </is>
      </c>
      <c r="E331" s="27" t="n">
        <v>45813</v>
      </c>
      <c r="F331" s="27" t="n">
        <v>45813</v>
      </c>
      <c r="G331" s="27" t="n">
        <v>45813</v>
      </c>
      <c r="H331" t="n">
        <v>5243.16</v>
      </c>
      <c r="J331" t="inlineStr">
        <is>
          <t>Voucher</t>
        </is>
      </c>
      <c r="K331" t="inlineStr">
        <is>
          <t>Transferência Bancária ou Pix</t>
        </is>
      </c>
      <c r="L331" t="inlineStr">
        <is>
          <t>Pago</t>
        </is>
      </c>
      <c r="M331" t="inlineStr">
        <is>
          <t>Priceless - Bem Mais - Santander</t>
        </is>
      </c>
    </row>
    <row r="332">
      <c r="A332" t="n">
        <v>6766</v>
      </c>
      <c r="B332" t="n">
        <v>149</v>
      </c>
      <c r="C332" t="inlineStr">
        <is>
          <t>Priceless</t>
        </is>
      </c>
      <c r="D332" t="inlineStr">
        <is>
          <t>AMARRAS INDUSTRIA E COMERCIO DE ROUPAS LTDA</t>
        </is>
      </c>
      <c r="E332" s="27" t="n">
        <v>45810</v>
      </c>
      <c r="F332" s="27" t="n">
        <v>45813</v>
      </c>
      <c r="G332" s="27" t="n">
        <v>45813</v>
      </c>
      <c r="H332" t="n">
        <v>14000</v>
      </c>
      <c r="J332" t="inlineStr">
        <is>
          <t>Eventos</t>
        </is>
      </c>
      <c r="K332" t="inlineStr">
        <is>
          <t>Transferência Bancária ou Pix</t>
        </is>
      </c>
      <c r="L332" t="inlineStr">
        <is>
          <t>Pago</t>
        </is>
      </c>
      <c r="M332" t="inlineStr">
        <is>
          <t>Priceless - Bem Mais - Kamino</t>
        </is>
      </c>
    </row>
    <row r="333">
      <c r="A333" t="n">
        <v>8294</v>
      </c>
      <c r="B333" t="n">
        <v>149</v>
      </c>
      <c r="C333" t="inlineStr">
        <is>
          <t>Priceless</t>
        </is>
      </c>
      <c r="D333" t="inlineStr">
        <is>
          <t>ALELO</t>
        </is>
      </c>
      <c r="E333" s="27" t="n">
        <v>45812</v>
      </c>
      <c r="F333" s="27" t="n">
        <v>45812</v>
      </c>
      <c r="G333" s="27" t="n">
        <v>45812</v>
      </c>
      <c r="H333" t="n">
        <v>311.75</v>
      </c>
      <c r="J333" t="inlineStr">
        <is>
          <t>Voucher</t>
        </is>
      </c>
      <c r="K333" t="inlineStr">
        <is>
          <t>Transferência Bancária ou Pix</t>
        </is>
      </c>
      <c r="L333" t="inlineStr">
        <is>
          <t>Pago</t>
        </is>
      </c>
      <c r="M333" t="inlineStr">
        <is>
          <t>Priceless - Bem Mais - Santander</t>
        </is>
      </c>
    </row>
    <row r="334">
      <c r="A334" t="n">
        <v>6893</v>
      </c>
      <c r="B334" t="n">
        <v>149</v>
      </c>
      <c r="C334" t="inlineStr">
        <is>
          <t>Priceless</t>
        </is>
      </c>
      <c r="D334" t="inlineStr">
        <is>
          <t>LUCIANA04-06</t>
        </is>
      </c>
      <c r="E334" s="27" t="n">
        <v>45812</v>
      </c>
      <c r="F334" s="27" t="n">
        <v>45812</v>
      </c>
      <c r="G334" s="27" t="n">
        <v>45812</v>
      </c>
      <c r="H334" t="n">
        <v>100</v>
      </c>
      <c r="J334" t="inlineStr">
        <is>
          <t>Reservas/ Pagto antecipado</t>
        </is>
      </c>
      <c r="K334" t="inlineStr">
        <is>
          <t>Transferência Bancária ou Pix</t>
        </is>
      </c>
      <c r="L334" t="inlineStr">
        <is>
          <t>Pago</t>
        </is>
      </c>
      <c r="M334" t="inlineStr">
        <is>
          <t>Priceless - Bem Mais - Itaú</t>
        </is>
      </c>
    </row>
    <row r="335">
      <c r="A335" t="n">
        <v>6892</v>
      </c>
      <c r="B335" t="n">
        <v>149</v>
      </c>
      <c r="C335" t="inlineStr">
        <is>
          <t>Priceless</t>
        </is>
      </c>
      <c r="D335" t="inlineStr">
        <is>
          <t>STRIPE - RESERVAS PRICELLES</t>
        </is>
      </c>
      <c r="E335" s="27" t="n">
        <v>45811</v>
      </c>
      <c r="F335" s="27" t="n">
        <v>45811</v>
      </c>
      <c r="G335" s="27" t="n">
        <v>45811</v>
      </c>
      <c r="H335" t="n">
        <v>95.62</v>
      </c>
      <c r="J335" t="inlineStr">
        <is>
          <t>Voucher</t>
        </is>
      </c>
      <c r="K335" t="inlineStr">
        <is>
          <t>Transferência Bancária ou Pix</t>
        </is>
      </c>
      <c r="L335" t="inlineStr">
        <is>
          <t>Pago</t>
        </is>
      </c>
      <c r="M335" t="inlineStr">
        <is>
          <t>Priceless - Bem Mais - Itaú</t>
        </is>
      </c>
    </row>
    <row r="336">
      <c r="A336" t="n">
        <v>8293</v>
      </c>
      <c r="B336" t="n">
        <v>149</v>
      </c>
      <c r="C336" t="inlineStr">
        <is>
          <t>Priceless</t>
        </is>
      </c>
      <c r="D336" t="inlineStr">
        <is>
          <t>ALELO</t>
        </is>
      </c>
      <c r="E336" s="27" t="n">
        <v>45811</v>
      </c>
      <c r="F336" s="27" t="n">
        <v>45811</v>
      </c>
      <c r="G336" s="27" t="n">
        <v>45811</v>
      </c>
      <c r="H336" t="n">
        <v>169.23</v>
      </c>
      <c r="J336" t="inlineStr">
        <is>
          <t>Voucher</t>
        </is>
      </c>
      <c r="K336" t="inlineStr">
        <is>
          <t>Transferência Bancária ou Pix</t>
        </is>
      </c>
      <c r="L336" t="inlineStr">
        <is>
          <t>Pago</t>
        </is>
      </c>
      <c r="M336" t="inlineStr">
        <is>
          <t>Priceless - Bem Mais - Santander</t>
        </is>
      </c>
    </row>
    <row r="337">
      <c r="A337" t="n">
        <v>9616</v>
      </c>
      <c r="B337" t="n">
        <v>149</v>
      </c>
      <c r="C337" t="inlineStr">
        <is>
          <t>Priceless</t>
        </is>
      </c>
      <c r="D337" t="inlineStr">
        <is>
          <t>MERCADO PAGO</t>
        </is>
      </c>
      <c r="E337" s="27" t="n">
        <v>45811</v>
      </c>
      <c r="F337" s="27" t="n">
        <v>45811</v>
      </c>
      <c r="G337" s="27" t="n">
        <v>45811</v>
      </c>
      <c r="H337" t="n">
        <v>202.02</v>
      </c>
      <c r="J337" t="inlineStr">
        <is>
          <t>Reembolso</t>
        </is>
      </c>
      <c r="K337" t="inlineStr">
        <is>
          <t>Transferência Bancária ou Pix</t>
        </is>
      </c>
      <c r="L337" t="inlineStr">
        <is>
          <t>Pago</t>
        </is>
      </c>
      <c r="M337" t="inlineStr">
        <is>
          <t>Priceless - Bem Mais - Kamino</t>
        </is>
      </c>
      <c r="N337" t="inlineStr">
        <is>
          <t>DEVOLUÇÃO ML SOLICITAÇÃO  A VISTA ID. 443</t>
        </is>
      </c>
    </row>
    <row r="338">
      <c r="A338" t="n">
        <v>6891</v>
      </c>
      <c r="B338" t="n">
        <v>149</v>
      </c>
      <c r="C338" t="inlineStr">
        <is>
          <t>Priceless</t>
        </is>
      </c>
      <c r="D338" t="inlineStr">
        <is>
          <t>TICKET SERVICO SA</t>
        </is>
      </c>
      <c r="E338" s="27" t="n">
        <v>45810</v>
      </c>
      <c r="F338" s="27" t="n">
        <v>45810</v>
      </c>
      <c r="G338" s="27" t="n">
        <v>45810</v>
      </c>
      <c r="H338" t="n">
        <v>756.5700000000001</v>
      </c>
      <c r="J338" t="inlineStr">
        <is>
          <t>Voucher</t>
        </is>
      </c>
      <c r="K338" t="inlineStr">
        <is>
          <t>Transferência Bancária ou Pix</t>
        </is>
      </c>
      <c r="L338" t="inlineStr">
        <is>
          <t>Pago</t>
        </is>
      </c>
      <c r="M338" t="inlineStr">
        <is>
          <t>Priceless - Bem Mais - Itaú</t>
        </is>
      </c>
    </row>
    <row r="339">
      <c r="A339" t="n">
        <v>8292</v>
      </c>
      <c r="B339" t="n">
        <v>149</v>
      </c>
      <c r="C339" t="inlineStr">
        <is>
          <t>Priceless</t>
        </is>
      </c>
      <c r="D339" t="inlineStr">
        <is>
          <t>Diretoria Negócios &amp; Growth Alelo</t>
        </is>
      </c>
      <c r="E339" s="27" t="n">
        <v>45810</v>
      </c>
      <c r="F339" s="27" t="n">
        <v>45810</v>
      </c>
      <c r="G339" s="27" t="n">
        <v>45810</v>
      </c>
      <c r="H339" t="n">
        <v>1345.25</v>
      </c>
      <c r="J339" t="inlineStr">
        <is>
          <t>Voucher</t>
        </is>
      </c>
      <c r="K339" t="inlineStr">
        <is>
          <t>Transferência Bancária ou Pix</t>
        </is>
      </c>
      <c r="L339" t="inlineStr">
        <is>
          <t>Pago</t>
        </is>
      </c>
      <c r="M339" t="inlineStr">
        <is>
          <t>Priceless - Bem Mais - Santander</t>
        </is>
      </c>
    </row>
    <row r="340">
      <c r="A340" t="n">
        <v>9590</v>
      </c>
      <c r="B340" t="n">
        <v>149</v>
      </c>
      <c r="C340" t="inlineStr">
        <is>
          <t>Priceless</t>
        </is>
      </c>
      <c r="D340" t="inlineStr">
        <is>
          <t>ALELO</t>
        </is>
      </c>
      <c r="E340" s="27" t="n">
        <v>45807</v>
      </c>
      <c r="F340" s="27" t="n">
        <v>45807</v>
      </c>
      <c r="G340" s="27" t="n">
        <v>45807</v>
      </c>
      <c r="H340" t="n">
        <v>95.62</v>
      </c>
      <c r="J340" t="inlineStr">
        <is>
          <t>Voucher</t>
        </is>
      </c>
      <c r="K340" t="inlineStr">
        <is>
          <t>Transferência Bancária ou Pix</t>
        </is>
      </c>
      <c r="L340" t="inlineStr">
        <is>
          <t>Pago</t>
        </is>
      </c>
      <c r="M340" t="inlineStr">
        <is>
          <t>Priceless - Bem Mais - Santander</t>
        </is>
      </c>
      <c r="N340" t="inlineStr">
        <is>
          <t>VOUCHER</t>
        </is>
      </c>
    </row>
    <row r="341">
      <c r="A341" t="n">
        <v>5266</v>
      </c>
      <c r="B341" t="n">
        <v>149</v>
      </c>
      <c r="C341" t="inlineStr">
        <is>
          <t>Priceless</t>
        </is>
      </c>
      <c r="D341" t="inlineStr">
        <is>
          <t>BEM SAO PAULO EVENTOS E TURISMO TLDA</t>
        </is>
      </c>
      <c r="E341" s="27" t="n">
        <v>45809</v>
      </c>
      <c r="F341" s="27" t="n">
        <v>45807</v>
      </c>
      <c r="G341" s="27" t="n">
        <v>45807</v>
      </c>
      <c r="H341" t="n">
        <v>2916.68</v>
      </c>
      <c r="J341" t="inlineStr">
        <is>
          <t>Aluguel</t>
        </is>
      </c>
      <c r="K341" t="inlineStr">
        <is>
          <t>Transferência Bancária ou Pix</t>
        </is>
      </c>
      <c r="L341" t="inlineStr">
        <is>
          <t>Pago</t>
        </is>
      </c>
      <c r="M341" t="inlineStr">
        <is>
          <t>Priceless - Bem Mais - Kamino</t>
        </is>
      </c>
      <c r="N341" t="inlineStr">
        <is>
          <t>REEMBOLSO LUVAS PARCELA 10/12</t>
        </is>
      </c>
    </row>
    <row r="342">
      <c r="A342" t="n">
        <v>6457</v>
      </c>
      <c r="B342" t="n">
        <v>149</v>
      </c>
      <c r="C342" t="inlineStr">
        <is>
          <t>Priceless</t>
        </is>
      </c>
      <c r="D342" t="inlineStr">
        <is>
          <t>ASSOCIAÇÃO BRASILEIRA DE CAPTADORES DE RECURSOS - ABCR</t>
        </is>
      </c>
      <c r="E342" s="27" t="n">
        <v>45796</v>
      </c>
      <c r="F342" s="27" t="n">
        <v>45807</v>
      </c>
      <c r="G342" s="27" t="n">
        <v>45807</v>
      </c>
      <c r="H342" t="n">
        <v>53042.5</v>
      </c>
      <c r="J342" t="inlineStr">
        <is>
          <t>Eventos</t>
        </is>
      </c>
      <c r="K342" t="inlineStr">
        <is>
          <t>Transferência Bancária ou Pix</t>
        </is>
      </c>
      <c r="L342" t="inlineStr">
        <is>
          <t>Pago</t>
        </is>
      </c>
      <c r="M342" t="inlineStr">
        <is>
          <t>Priceless - Bem Mais - Kamino</t>
        </is>
      </c>
      <c r="N342" t="inlineStr">
        <is>
          <t xml:space="preserve">PRO - 250093 abcr </t>
        </is>
      </c>
    </row>
    <row r="343">
      <c r="A343" t="n">
        <v>9589</v>
      </c>
      <c r="B343" t="n">
        <v>149</v>
      </c>
      <c r="C343" t="inlineStr">
        <is>
          <t>Priceless</t>
        </is>
      </c>
      <c r="D343" t="inlineStr">
        <is>
          <t>ALELO</t>
        </is>
      </c>
      <c r="E343" s="27" t="n">
        <v>45806</v>
      </c>
      <c r="F343" s="27" t="n">
        <v>45806</v>
      </c>
      <c r="G343" s="27" t="n">
        <v>45806</v>
      </c>
      <c r="H343" t="n">
        <v>1083.41</v>
      </c>
      <c r="J343" t="inlineStr">
        <is>
          <t>Voucher</t>
        </is>
      </c>
      <c r="K343" t="inlineStr">
        <is>
          <t>Transferência Bancária ou Pix</t>
        </is>
      </c>
      <c r="L343" t="inlineStr">
        <is>
          <t>Pago</t>
        </is>
      </c>
      <c r="M343" t="inlineStr">
        <is>
          <t>Priceless - Bem Mais - Santander</t>
        </is>
      </c>
      <c r="N343" t="inlineStr">
        <is>
          <t>VOUCHER</t>
        </is>
      </c>
    </row>
    <row r="344">
      <c r="A344" t="n">
        <v>6724</v>
      </c>
      <c r="B344" t="n">
        <v>149</v>
      </c>
      <c r="C344" t="inlineStr">
        <is>
          <t>Priceless</t>
        </is>
      </c>
      <c r="D344" t="inlineStr">
        <is>
          <t xml:space="preserve">VR Benefícios e Serviços </t>
        </is>
      </c>
      <c r="E344" s="27" t="n">
        <v>45806</v>
      </c>
      <c r="F344" s="27" t="n">
        <v>45806</v>
      </c>
      <c r="G344" s="27" t="n">
        <v>45806</v>
      </c>
      <c r="H344" t="n">
        <v>396.38</v>
      </c>
      <c r="J344" t="inlineStr">
        <is>
          <t>Voucher</t>
        </is>
      </c>
      <c r="K344" t="inlineStr">
        <is>
          <t>Transferência Bancária ou Pix</t>
        </is>
      </c>
      <c r="L344" t="inlineStr">
        <is>
          <t>Pago</t>
        </is>
      </c>
      <c r="M344" t="inlineStr">
        <is>
          <t>Priceless - Bem Mais - Itaú</t>
        </is>
      </c>
    </row>
    <row r="345">
      <c r="A345" t="n">
        <v>6723</v>
      </c>
      <c r="B345" t="n">
        <v>149</v>
      </c>
      <c r="C345" t="inlineStr">
        <is>
          <t>Priceless</t>
        </is>
      </c>
      <c r="D345" t="inlineStr">
        <is>
          <t xml:space="preserve">CAROLIN 28-05 </t>
        </is>
      </c>
      <c r="E345" s="27" t="n">
        <v>45805</v>
      </c>
      <c r="F345" s="27" t="n">
        <v>45805</v>
      </c>
      <c r="G345" s="27" t="n">
        <v>45805</v>
      </c>
      <c r="H345" t="n">
        <v>100</v>
      </c>
      <c r="J345" t="inlineStr">
        <is>
          <t>Voucher</t>
        </is>
      </c>
      <c r="K345" t="inlineStr">
        <is>
          <t>Transferência Bancária ou Pix</t>
        </is>
      </c>
      <c r="L345" t="inlineStr">
        <is>
          <t>Pago</t>
        </is>
      </c>
      <c r="M345" t="inlineStr">
        <is>
          <t>Priceless - Bem Mais - Itaú</t>
        </is>
      </c>
    </row>
    <row r="346">
      <c r="A346" t="n">
        <v>9588</v>
      </c>
      <c r="B346" t="n">
        <v>149</v>
      </c>
      <c r="C346" t="inlineStr">
        <is>
          <t>Priceless</t>
        </is>
      </c>
      <c r="D346" t="inlineStr">
        <is>
          <t>ALELO</t>
        </is>
      </c>
      <c r="E346" s="27" t="n">
        <v>45805</v>
      </c>
      <c r="F346" s="27" t="n">
        <v>45805</v>
      </c>
      <c r="G346" s="27" t="n">
        <v>45805</v>
      </c>
      <c r="H346" t="n">
        <v>1385.5</v>
      </c>
      <c r="J346" t="inlineStr">
        <is>
          <t>Voucher</t>
        </is>
      </c>
      <c r="K346" t="inlineStr">
        <is>
          <t>Transferência Bancária ou Pix</t>
        </is>
      </c>
      <c r="L346" t="inlineStr">
        <is>
          <t>Pago</t>
        </is>
      </c>
      <c r="M346" t="inlineStr">
        <is>
          <t>Priceless - Bem Mais - Santander</t>
        </is>
      </c>
      <c r="N346" t="inlineStr">
        <is>
          <t>VOUCHER</t>
        </is>
      </c>
    </row>
    <row r="347">
      <c r="A347" t="n">
        <v>9587</v>
      </c>
      <c r="B347" t="n">
        <v>149</v>
      </c>
      <c r="C347" t="inlineStr">
        <is>
          <t>Priceless</t>
        </is>
      </c>
      <c r="D347" t="inlineStr">
        <is>
          <t>ALELO</t>
        </is>
      </c>
      <c r="E347" s="27" t="n">
        <v>45804</v>
      </c>
      <c r="F347" s="27" t="n">
        <v>45804</v>
      </c>
      <c r="G347" s="27" t="n">
        <v>45804</v>
      </c>
      <c r="H347" t="n">
        <v>316.15</v>
      </c>
      <c r="J347" t="inlineStr">
        <is>
          <t>Voucher</t>
        </is>
      </c>
      <c r="K347" t="inlineStr">
        <is>
          <t>Transferência Bancária ou Pix</t>
        </is>
      </c>
      <c r="L347" t="inlineStr">
        <is>
          <t>Pago</t>
        </is>
      </c>
      <c r="M347" t="inlineStr">
        <is>
          <t>Priceless - Bem Mais - Santander</t>
        </is>
      </c>
      <c r="N347" t="inlineStr">
        <is>
          <t>VOUCHER</t>
        </is>
      </c>
    </row>
    <row r="348">
      <c r="A348" t="n">
        <v>6456</v>
      </c>
      <c r="B348" t="n">
        <v>149</v>
      </c>
      <c r="C348" t="inlineStr">
        <is>
          <t>Priceless</t>
        </is>
      </c>
      <c r="D348" t="inlineStr">
        <is>
          <t>RADIO PANAMERICANA S A</t>
        </is>
      </c>
      <c r="E348" s="27" t="n">
        <v>45796</v>
      </c>
      <c r="F348" s="27" t="n">
        <v>45804</v>
      </c>
      <c r="G348" s="27" t="n">
        <v>45804</v>
      </c>
      <c r="H348" t="n">
        <v>14490</v>
      </c>
      <c r="J348" t="inlineStr">
        <is>
          <t>Eventos</t>
        </is>
      </c>
      <c r="K348" t="inlineStr">
        <is>
          <t>Transferência Bancária ou Pix</t>
        </is>
      </c>
      <c r="L348" t="inlineStr">
        <is>
          <t>Pago</t>
        </is>
      </c>
      <c r="M348" t="inlineStr">
        <is>
          <t>Priceless - Bem Mais - Kamino</t>
        </is>
      </c>
      <c r="N348" t="inlineStr">
        <is>
          <t xml:space="preserve">PRO_250145 </t>
        </is>
      </c>
    </row>
    <row r="349">
      <c r="A349" t="n">
        <v>6045</v>
      </c>
      <c r="B349" t="n">
        <v>149</v>
      </c>
      <c r="C349" t="inlineStr">
        <is>
          <t>Priceless</t>
        </is>
      </c>
      <c r="D349" t="inlineStr">
        <is>
          <t>SOMPUR SAO PAULO RADIODIFUSAO LTDA</t>
        </is>
      </c>
      <c r="E349" s="27" t="n">
        <v>45804</v>
      </c>
      <c r="F349" s="27" t="n">
        <v>45802</v>
      </c>
      <c r="G349" s="27" t="n">
        <v>45804</v>
      </c>
      <c r="H349" t="n">
        <v>52000</v>
      </c>
      <c r="J349" t="inlineStr">
        <is>
          <t>Eventos</t>
        </is>
      </c>
      <c r="K349" t="inlineStr">
        <is>
          <t>Transferência Bancária ou Pix</t>
        </is>
      </c>
      <c r="L349" t="inlineStr">
        <is>
          <t>Pago</t>
        </is>
      </c>
      <c r="M349" t="inlineStr">
        <is>
          <t>Priceless - Bem Mais - Kamino</t>
        </is>
      </c>
      <c r="N349" t="inlineStr">
        <is>
          <t xml:space="preserve">V3 PRO_250182 Band Paola &amp; Raquel - coquetel com drinks 120pax - 26-05-25 PERMUTA MIDIA </t>
        </is>
      </c>
    </row>
    <row r="350">
      <c r="A350" t="n">
        <v>6660</v>
      </c>
      <c r="B350" t="n">
        <v>149</v>
      </c>
      <c r="C350" t="inlineStr">
        <is>
          <t>Priceless</t>
        </is>
      </c>
      <c r="D350" t="inlineStr">
        <is>
          <t>ISABELLA GONÇALVES FONSECA FREITAS</t>
        </is>
      </c>
      <c r="E350" s="27" t="n">
        <v>45803</v>
      </c>
      <c r="F350" s="27" t="n">
        <v>45804</v>
      </c>
      <c r="G350" s="27" t="n">
        <v>45804</v>
      </c>
      <c r="H350" t="n">
        <v>4935</v>
      </c>
      <c r="J350" t="inlineStr">
        <is>
          <t>Eventos</t>
        </is>
      </c>
      <c r="K350" t="inlineStr">
        <is>
          <t>Boleto Bancário</t>
        </is>
      </c>
      <c r="L350" t="inlineStr">
        <is>
          <t>Pago</t>
        </is>
      </c>
      <c r="M350" t="inlineStr">
        <is>
          <t>Priceless - Bem Mais - Kamino</t>
        </is>
      </c>
      <c r="N350" t="inlineStr">
        <is>
          <t xml:space="preserve">ADITIVO CASAMENTO </t>
        </is>
      </c>
    </row>
    <row r="351">
      <c r="A351" t="n">
        <v>6456</v>
      </c>
      <c r="B351" t="n">
        <v>149</v>
      </c>
      <c r="C351" t="inlineStr">
        <is>
          <t>Priceless</t>
        </is>
      </c>
      <c r="D351" t="inlineStr">
        <is>
          <t>RADIO PANAMERICANA S A</t>
        </is>
      </c>
      <c r="E351" s="27" t="n">
        <v>45796</v>
      </c>
      <c r="F351" s="27" t="n">
        <v>45798</v>
      </c>
      <c r="G351" s="27" t="n">
        <v>45803</v>
      </c>
      <c r="H351" t="n">
        <v>6210</v>
      </c>
      <c r="J351" t="inlineStr">
        <is>
          <t>Eventos</t>
        </is>
      </c>
      <c r="K351" t="inlineStr">
        <is>
          <t>Transferência Bancária ou Pix</t>
        </is>
      </c>
      <c r="L351" t="inlineStr">
        <is>
          <t>Pago</t>
        </is>
      </c>
      <c r="M351" t="inlineStr">
        <is>
          <t>Priceless - Bem Mais - Kamino</t>
        </is>
      </c>
      <c r="N351" t="inlineStr">
        <is>
          <t xml:space="preserve">PRO_250145 </t>
        </is>
      </c>
    </row>
    <row r="352">
      <c r="A352" t="n">
        <v>6457</v>
      </c>
      <c r="B352" t="n">
        <v>149</v>
      </c>
      <c r="C352" t="inlineStr">
        <is>
          <t>Priceless</t>
        </is>
      </c>
      <c r="D352" t="inlineStr">
        <is>
          <t>ASSOCIAÇÃO BRASILEIRA DE CAPTADORES DE RECURSOS - ABCR</t>
        </is>
      </c>
      <c r="E352" s="27" t="n">
        <v>45796</v>
      </c>
      <c r="F352" s="27" t="n">
        <v>45803</v>
      </c>
      <c r="G352" s="27" t="n">
        <v>45803</v>
      </c>
      <c r="H352" t="n">
        <v>45465</v>
      </c>
      <c r="J352" t="inlineStr">
        <is>
          <t>Eventos</t>
        </is>
      </c>
      <c r="K352" t="inlineStr">
        <is>
          <t>Transferência Bancária ou Pix</t>
        </is>
      </c>
      <c r="L352" t="inlineStr">
        <is>
          <t>Pago</t>
        </is>
      </c>
      <c r="M352" t="inlineStr">
        <is>
          <t>Priceless - Bem Mais - Kamino</t>
        </is>
      </c>
      <c r="N352" t="inlineStr">
        <is>
          <t xml:space="preserve">PRO - 250093 abcr </t>
        </is>
      </c>
    </row>
    <row r="353">
      <c r="A353" t="n">
        <v>9585</v>
      </c>
      <c r="B353" t="n">
        <v>149</v>
      </c>
      <c r="C353" t="inlineStr">
        <is>
          <t>Priceless</t>
        </is>
      </c>
      <c r="D353" t="inlineStr">
        <is>
          <t>ALELO</t>
        </is>
      </c>
      <c r="E353" s="27" t="n">
        <v>45803</v>
      </c>
      <c r="F353" s="27" t="n">
        <v>45803</v>
      </c>
      <c r="G353" s="27" t="n">
        <v>45803</v>
      </c>
      <c r="H353" t="n">
        <v>534.58</v>
      </c>
      <c r="J353" t="inlineStr">
        <is>
          <t>Voucher</t>
        </is>
      </c>
      <c r="K353" t="inlineStr">
        <is>
          <t>Transferência Bancária ou Pix</t>
        </is>
      </c>
      <c r="L353" t="inlineStr">
        <is>
          <t>Pago</t>
        </is>
      </c>
      <c r="M353" t="inlineStr">
        <is>
          <t>Priceless - Bem Mais - Santander</t>
        </is>
      </c>
      <c r="N353" t="inlineStr">
        <is>
          <t>VOUCHER</t>
        </is>
      </c>
    </row>
    <row r="354">
      <c r="A354" t="n">
        <v>9584</v>
      </c>
      <c r="B354" t="n">
        <v>149</v>
      </c>
      <c r="C354" t="inlineStr">
        <is>
          <t>Priceless</t>
        </is>
      </c>
      <c r="D354" t="inlineStr">
        <is>
          <t>ALELO</t>
        </is>
      </c>
      <c r="E354" s="27" t="n">
        <v>45800</v>
      </c>
      <c r="F354" s="27" t="n">
        <v>45800</v>
      </c>
      <c r="G354" s="27" t="n">
        <v>45800</v>
      </c>
      <c r="H354" t="n">
        <v>286.86</v>
      </c>
      <c r="J354" t="inlineStr">
        <is>
          <t>Voucher</t>
        </is>
      </c>
      <c r="K354" t="inlineStr">
        <is>
          <t>Transferência Bancária ou Pix</t>
        </is>
      </c>
      <c r="L354" t="inlineStr">
        <is>
          <t>Pago</t>
        </is>
      </c>
      <c r="M354" t="inlineStr">
        <is>
          <t>Priceless - Bem Mais - Santander</t>
        </is>
      </c>
      <c r="N354" t="inlineStr">
        <is>
          <t>VOUCHER</t>
        </is>
      </c>
    </row>
    <row r="355">
      <c r="A355" t="n">
        <v>6631</v>
      </c>
      <c r="B355" t="n">
        <v>149</v>
      </c>
      <c r="C355" t="inlineStr">
        <is>
          <t>Priceless</t>
        </is>
      </c>
      <c r="D355" t="inlineStr">
        <is>
          <t xml:space="preserve">ENZO GO 23-05 </t>
        </is>
      </c>
      <c r="E355" s="27" t="n">
        <v>45800</v>
      </c>
      <c r="F355" s="27" t="n">
        <v>45800</v>
      </c>
      <c r="G355" s="27" t="n">
        <v>45800</v>
      </c>
      <c r="H355" t="n">
        <v>100</v>
      </c>
      <c r="J355" t="inlineStr">
        <is>
          <t>Reservas/ Pagto antecipado</t>
        </is>
      </c>
      <c r="K355" t="inlineStr">
        <is>
          <t>Transferência Bancária ou Pix</t>
        </is>
      </c>
      <c r="L355" t="inlineStr">
        <is>
          <t>Pago</t>
        </is>
      </c>
      <c r="M355" t="inlineStr">
        <is>
          <t>Priceless - Bem Mais - Itaú</t>
        </is>
      </c>
    </row>
    <row r="356">
      <c r="A356" t="n">
        <v>6630</v>
      </c>
      <c r="B356" t="n">
        <v>149</v>
      </c>
      <c r="C356" t="inlineStr">
        <is>
          <t>Priceless</t>
        </is>
      </c>
      <c r="D356" t="inlineStr">
        <is>
          <t>STRIPE - RESERVAS PRICELLES</t>
        </is>
      </c>
      <c r="E356" s="27" t="n">
        <v>45800</v>
      </c>
      <c r="F356" s="27" t="n">
        <v>45800</v>
      </c>
      <c r="G356" s="27" t="n">
        <v>45800</v>
      </c>
      <c r="H356" t="n">
        <v>95.62</v>
      </c>
      <c r="J356" t="inlineStr">
        <is>
          <t>Reservas/ Pagto antecipado</t>
        </is>
      </c>
      <c r="K356" t="inlineStr">
        <is>
          <t>Transferência Bancária ou Pix</t>
        </is>
      </c>
      <c r="L356" t="inlineStr">
        <is>
          <t>Pago</t>
        </is>
      </c>
      <c r="M356" t="inlineStr">
        <is>
          <t>Priceless - Bem Mais - Itaú</t>
        </is>
      </c>
    </row>
    <row r="357">
      <c r="A357" t="n">
        <v>6045</v>
      </c>
      <c r="B357" t="n">
        <v>149</v>
      </c>
      <c r="C357" t="inlineStr">
        <is>
          <t>Priceless</t>
        </is>
      </c>
      <c r="D357" t="inlineStr">
        <is>
          <t>SOMPUR SAO PAULO RADIODIFUSAO LTDA</t>
        </is>
      </c>
      <c r="E357" s="27" t="n">
        <v>45804</v>
      </c>
      <c r="F357" s="27" t="n">
        <v>45800</v>
      </c>
      <c r="G357" s="27" t="n">
        <v>45800</v>
      </c>
      <c r="H357" t="n">
        <v>26400</v>
      </c>
      <c r="J357" t="inlineStr">
        <is>
          <t>Eventos</t>
        </is>
      </c>
      <c r="K357" t="inlineStr">
        <is>
          <t>Transferência Bancária ou Pix</t>
        </is>
      </c>
      <c r="L357" t="inlineStr">
        <is>
          <t>Pago</t>
        </is>
      </c>
      <c r="M357" t="inlineStr">
        <is>
          <t>Priceless - Bem Mais - Kamino</t>
        </is>
      </c>
      <c r="N357" t="inlineStr">
        <is>
          <t xml:space="preserve">V3 PRO_250182 Band Paola &amp; Raquel - coquetel com drinks 120pax - 26-05-25 PERMUTA MIDIA </t>
        </is>
      </c>
    </row>
    <row r="358">
      <c r="A358" t="n">
        <v>6307</v>
      </c>
      <c r="B358" t="n">
        <v>149</v>
      </c>
      <c r="C358" t="inlineStr">
        <is>
          <t>Priceless</t>
        </is>
      </c>
      <c r="D358" t="inlineStr">
        <is>
          <t xml:space="preserve">ANDRE MICHEL FARBER </t>
        </is>
      </c>
      <c r="E358" s="27" t="n">
        <v>45700</v>
      </c>
      <c r="F358" s="27" t="n">
        <v>45800</v>
      </c>
      <c r="G358" s="27" t="n">
        <v>45800</v>
      </c>
      <c r="H358" t="n">
        <v>4500</v>
      </c>
      <c r="J358" t="inlineStr">
        <is>
          <t>Eventos</t>
        </is>
      </c>
      <c r="K358" t="inlineStr">
        <is>
          <t>Transferência Bancária ou Pix</t>
        </is>
      </c>
      <c r="L358" t="inlineStr">
        <is>
          <t>Pago</t>
        </is>
      </c>
      <c r="M358" t="inlineStr">
        <is>
          <t>Priceless - Bem Mais - Kamino</t>
        </is>
      </c>
      <c r="N358" t="inlineStr">
        <is>
          <t xml:space="preserve">PRO_240881(V4)_André Farber _Bar abaru+Anexo_Aniversário Aniversário André_Coquetel_150pax_31-05-25     </t>
        </is>
      </c>
    </row>
    <row r="359">
      <c r="A359" t="n">
        <v>6023</v>
      </c>
      <c r="B359" t="n">
        <v>149</v>
      </c>
      <c r="C359" t="inlineStr">
        <is>
          <t>Priceless</t>
        </is>
      </c>
      <c r="D359" t="inlineStr">
        <is>
          <t>Velle Representações LTDA</t>
        </is>
      </c>
      <c r="E359" s="27" t="n">
        <v>45786</v>
      </c>
      <c r="F359" s="27" t="n">
        <v>45800</v>
      </c>
      <c r="G359" s="27" t="n">
        <v>45800</v>
      </c>
      <c r="H359" t="n">
        <v>7000</v>
      </c>
      <c r="J359" t="inlineStr">
        <is>
          <t>Eventos</t>
        </is>
      </c>
      <c r="K359" t="inlineStr">
        <is>
          <t>Transferência Bancária ou Pix</t>
        </is>
      </c>
      <c r="L359" t="inlineStr">
        <is>
          <t>Pago</t>
        </is>
      </c>
      <c r="M359" t="inlineStr">
        <is>
          <t>Priceless - Bem Mais - Kamino</t>
        </is>
      </c>
      <c r="N359" t="inlineStr">
        <is>
          <t xml:space="preserve">velle tur </t>
        </is>
      </c>
    </row>
    <row r="360">
      <c r="A360" t="n">
        <v>6023</v>
      </c>
      <c r="B360" t="n">
        <v>149</v>
      </c>
      <c r="C360" t="inlineStr">
        <is>
          <t>Priceless</t>
        </is>
      </c>
      <c r="D360" t="inlineStr">
        <is>
          <t>Velle Representações LTDA</t>
        </is>
      </c>
      <c r="E360" s="27" t="n">
        <v>45786</v>
      </c>
      <c r="F360" s="27" t="n">
        <v>45800</v>
      </c>
      <c r="G360" s="27" t="n">
        <v>45800</v>
      </c>
      <c r="H360" t="n">
        <v>2790</v>
      </c>
      <c r="J360" t="inlineStr">
        <is>
          <t>Eventos</t>
        </is>
      </c>
      <c r="K360" t="inlineStr">
        <is>
          <t>Transferência Bancária ou Pix</t>
        </is>
      </c>
      <c r="L360" t="inlineStr">
        <is>
          <t>Pago</t>
        </is>
      </c>
      <c r="M360" t="inlineStr">
        <is>
          <t>Priceless - Bem Mais - Kamino</t>
        </is>
      </c>
      <c r="N360" t="inlineStr">
        <is>
          <t xml:space="preserve">velle tur </t>
        </is>
      </c>
    </row>
    <row r="361">
      <c r="A361" t="n">
        <v>2599</v>
      </c>
      <c r="B361" t="n">
        <v>149</v>
      </c>
      <c r="C361" t="inlineStr">
        <is>
          <t>Priceless</t>
        </is>
      </c>
      <c r="D361" t="inlineStr">
        <is>
          <t>ISABELLA GONÇALVES FONSECA FREITAS</t>
        </is>
      </c>
      <c r="E361" s="27" t="n">
        <v>45801</v>
      </c>
      <c r="F361" s="27" t="n">
        <v>45799</v>
      </c>
      <c r="G361" s="27" t="n">
        <v>45799</v>
      </c>
      <c r="H361" t="n">
        <v>10370</v>
      </c>
      <c r="J361" t="inlineStr">
        <is>
          <t>Eventos</t>
        </is>
      </c>
      <c r="K361" t="inlineStr">
        <is>
          <t>Boleto Bancário</t>
        </is>
      </c>
      <c r="L361" t="inlineStr">
        <is>
          <t>Pago</t>
        </is>
      </c>
      <c r="M361" t="inlineStr">
        <is>
          <t>Priceless - Bem Mais - Kamino</t>
        </is>
      </c>
      <c r="N361" t="inlineStr">
        <is>
          <t>V5 PRO_240024 | Guilherme Pereira | Casamento | Coquetel 80pax | 24/05/25 (PARCELADO 3X)</t>
        </is>
      </c>
    </row>
    <row r="362">
      <c r="A362" t="n">
        <v>6629</v>
      </c>
      <c r="B362" t="n">
        <v>149</v>
      </c>
      <c r="C362" t="inlineStr">
        <is>
          <t>Priceless</t>
        </is>
      </c>
      <c r="D362" t="inlineStr">
        <is>
          <t xml:space="preserve">VR Benefícios e Serviços </t>
        </is>
      </c>
      <c r="E362" s="27" t="n">
        <v>45799</v>
      </c>
      <c r="F362" s="27" t="n">
        <v>45799</v>
      </c>
      <c r="G362" s="27" t="n">
        <v>45799</v>
      </c>
      <c r="H362" t="n">
        <v>125.76</v>
      </c>
      <c r="J362" t="inlineStr">
        <is>
          <t>Voucher</t>
        </is>
      </c>
      <c r="K362" t="inlineStr">
        <is>
          <t>Transferência Bancária ou Pix</t>
        </is>
      </c>
      <c r="L362" t="inlineStr">
        <is>
          <t>Pago</t>
        </is>
      </c>
      <c r="M362" t="inlineStr">
        <is>
          <t>Priceless - Bem Mais - Itaú</t>
        </is>
      </c>
    </row>
    <row r="363">
      <c r="A363" t="n">
        <v>9583</v>
      </c>
      <c r="B363" t="n">
        <v>149</v>
      </c>
      <c r="C363" t="inlineStr">
        <is>
          <t>Priceless</t>
        </is>
      </c>
      <c r="D363" t="inlineStr">
        <is>
          <t>ALELO</t>
        </is>
      </c>
      <c r="E363" s="27" t="n">
        <v>45799</v>
      </c>
      <c r="F363" s="27" t="n">
        <v>45799</v>
      </c>
      <c r="G363" s="27" t="n">
        <v>45799</v>
      </c>
      <c r="H363" t="n">
        <v>444.4</v>
      </c>
      <c r="J363" t="inlineStr">
        <is>
          <t>Voucher</t>
        </is>
      </c>
      <c r="K363" t="inlineStr">
        <is>
          <t>Transferência Bancária ou Pix</t>
        </is>
      </c>
      <c r="L363" t="inlineStr">
        <is>
          <t>Pago</t>
        </is>
      </c>
      <c r="M363" t="inlineStr">
        <is>
          <t>Priceless - Bem Mais - Santander</t>
        </is>
      </c>
      <c r="N363" t="inlineStr">
        <is>
          <t>VOUCHER</t>
        </is>
      </c>
    </row>
    <row r="364">
      <c r="A364" t="n">
        <v>6628</v>
      </c>
      <c r="B364" t="n">
        <v>149</v>
      </c>
      <c r="C364" t="inlineStr">
        <is>
          <t>Priceless</t>
        </is>
      </c>
      <c r="D364" t="inlineStr">
        <is>
          <t>LETICIA 21-05</t>
        </is>
      </c>
      <c r="E364" s="27" t="n">
        <v>45798</v>
      </c>
      <c r="F364" s="27" t="n">
        <v>45798</v>
      </c>
      <c r="G364" s="27" t="n">
        <v>45798</v>
      </c>
      <c r="H364" t="n">
        <v>100</v>
      </c>
      <c r="J364" t="inlineStr">
        <is>
          <t>Reservas/ Pagto antecipado</t>
        </is>
      </c>
      <c r="K364" t="inlineStr">
        <is>
          <t>Transferência Bancária ou Pix</t>
        </is>
      </c>
      <c r="L364" t="inlineStr">
        <is>
          <t>Pago</t>
        </is>
      </c>
      <c r="M364" t="inlineStr">
        <is>
          <t>Priceless - Bem Mais - Itaú</t>
        </is>
      </c>
    </row>
    <row r="365">
      <c r="A365" t="n">
        <v>9582</v>
      </c>
      <c r="B365" t="n">
        <v>149</v>
      </c>
      <c r="C365" t="inlineStr">
        <is>
          <t>Priceless</t>
        </is>
      </c>
      <c r="D365" t="inlineStr">
        <is>
          <t>ALELO</t>
        </is>
      </c>
      <c r="E365" s="27" t="n">
        <v>45797</v>
      </c>
      <c r="F365" s="27" t="n">
        <v>45797</v>
      </c>
      <c r="G365" s="27" t="n">
        <v>45797</v>
      </c>
      <c r="H365" t="n">
        <v>159.31</v>
      </c>
      <c r="J365" t="inlineStr">
        <is>
          <t>Voucher</t>
        </is>
      </c>
      <c r="K365" t="inlineStr">
        <is>
          <t>Transferência Bancária ou Pix</t>
        </is>
      </c>
      <c r="L365" t="inlineStr">
        <is>
          <t>Pago</t>
        </is>
      </c>
      <c r="M365" t="inlineStr">
        <is>
          <t>Priceless - Bem Mais - Santander</t>
        </is>
      </c>
      <c r="N365" t="inlineStr">
        <is>
          <t>VOUCHER</t>
        </is>
      </c>
    </row>
    <row r="366">
      <c r="A366" t="n">
        <v>6307</v>
      </c>
      <c r="B366" t="n">
        <v>149</v>
      </c>
      <c r="C366" t="inlineStr">
        <is>
          <t>Priceless</t>
        </is>
      </c>
      <c r="D366" t="inlineStr">
        <is>
          <t xml:space="preserve">ANDRE MICHEL FARBER </t>
        </is>
      </c>
      <c r="E366" s="27" t="n">
        <v>45700</v>
      </c>
      <c r="F366" s="27" t="n">
        <v>45795</v>
      </c>
      <c r="G366" s="27" t="n">
        <v>45797</v>
      </c>
      <c r="H366" t="n">
        <v>53375</v>
      </c>
      <c r="J366" t="inlineStr">
        <is>
          <t>Eventos</t>
        </is>
      </c>
      <c r="K366" t="inlineStr">
        <is>
          <t>Transferência Bancária ou Pix</t>
        </is>
      </c>
      <c r="L366" t="inlineStr">
        <is>
          <t>Pago</t>
        </is>
      </c>
      <c r="M366" t="inlineStr">
        <is>
          <t>Priceless - Bem Mais - Kamino</t>
        </is>
      </c>
      <c r="N366" t="inlineStr">
        <is>
          <t xml:space="preserve">PRO_240881(V4)_André Farber _Bar abaru+Anexo_Aniversário Aniversário André_Coquetel_150pax_31-05-25     </t>
        </is>
      </c>
    </row>
    <row r="367">
      <c r="A367" t="n">
        <v>6528</v>
      </c>
      <c r="B367" t="n">
        <v>149</v>
      </c>
      <c r="C367" t="inlineStr">
        <is>
          <t>Priceless</t>
        </is>
      </c>
      <c r="D367" t="inlineStr">
        <is>
          <t>TICKET SERVICO SA</t>
        </is>
      </c>
      <c r="E367" s="27" t="n">
        <v>45796</v>
      </c>
      <c r="F367" s="27" t="n">
        <v>45796</v>
      </c>
      <c r="G367" s="27" t="n">
        <v>45796</v>
      </c>
      <c r="H367" t="n">
        <v>826.91</v>
      </c>
      <c r="J367" t="inlineStr">
        <is>
          <t>Voucher</t>
        </is>
      </c>
      <c r="K367" t="inlineStr">
        <is>
          <t>Transferência Bancária ou Pix</t>
        </is>
      </c>
      <c r="L367" t="inlineStr">
        <is>
          <t>Pago</t>
        </is>
      </c>
      <c r="M367" t="inlineStr">
        <is>
          <t>Priceless - Bem Mais - Itaú</t>
        </is>
      </c>
    </row>
    <row r="368">
      <c r="A368" t="n">
        <v>9581</v>
      </c>
      <c r="B368" t="n">
        <v>149</v>
      </c>
      <c r="C368" t="inlineStr">
        <is>
          <t>Priceless</t>
        </is>
      </c>
      <c r="D368" t="inlineStr">
        <is>
          <t>ALELO</t>
        </is>
      </c>
      <c r="E368" s="27" t="n">
        <v>45796</v>
      </c>
      <c r="F368" s="27" t="n">
        <v>45796</v>
      </c>
      <c r="G368" s="27" t="n">
        <v>45796</v>
      </c>
      <c r="H368" t="n">
        <v>415.96</v>
      </c>
      <c r="J368" t="inlineStr">
        <is>
          <t>Voucher</t>
        </is>
      </c>
      <c r="K368" t="inlineStr">
        <is>
          <t>Transferência Bancária ou Pix</t>
        </is>
      </c>
      <c r="L368" t="inlineStr">
        <is>
          <t>Pago</t>
        </is>
      </c>
      <c r="M368" t="inlineStr">
        <is>
          <t>Priceless - Bem Mais - Santander</t>
        </is>
      </c>
      <c r="N368" t="inlineStr">
        <is>
          <t>VOUCHER</t>
        </is>
      </c>
    </row>
    <row r="369">
      <c r="A369" t="n">
        <v>6527</v>
      </c>
      <c r="B369" t="n">
        <v>149</v>
      </c>
      <c r="C369" t="inlineStr">
        <is>
          <t>Priceless</t>
        </is>
      </c>
      <c r="D369" t="inlineStr">
        <is>
          <t xml:space="preserve">VR Benefícios e Serviços </t>
        </is>
      </c>
      <c r="E369" s="27" t="n">
        <v>45792</v>
      </c>
      <c r="F369" s="27" t="n">
        <v>45792</v>
      </c>
      <c r="G369" s="27" t="n">
        <v>45792</v>
      </c>
      <c r="H369" t="n">
        <v>411.72</v>
      </c>
      <c r="J369" t="inlineStr">
        <is>
          <t>Voucher</t>
        </is>
      </c>
      <c r="K369" t="inlineStr">
        <is>
          <t>Transferência Bancária ou Pix</t>
        </is>
      </c>
      <c r="L369" t="inlineStr">
        <is>
          <t>Pago</t>
        </is>
      </c>
      <c r="M369" t="inlineStr">
        <is>
          <t>Priceless - Bem Mais - Itaú</t>
        </is>
      </c>
    </row>
    <row r="370">
      <c r="A370" t="n">
        <v>2599</v>
      </c>
      <c r="B370" t="n">
        <v>149</v>
      </c>
      <c r="C370" t="inlineStr">
        <is>
          <t>Priceless</t>
        </is>
      </c>
      <c r="D370" t="inlineStr">
        <is>
          <t>ISABELLA GONÇALVES FONSECA FREITAS</t>
        </is>
      </c>
      <c r="E370" s="27" t="n">
        <v>45801</v>
      </c>
      <c r="F370" s="27" t="n">
        <v>45776</v>
      </c>
      <c r="G370" s="27" t="n">
        <v>45790</v>
      </c>
      <c r="H370" t="n">
        <v>13942</v>
      </c>
      <c r="J370" t="inlineStr">
        <is>
          <t>Eventos</t>
        </is>
      </c>
      <c r="K370" t="inlineStr">
        <is>
          <t>Boleto Bancário</t>
        </is>
      </c>
      <c r="L370" t="inlineStr">
        <is>
          <t>Pago</t>
        </is>
      </c>
      <c r="M370" t="inlineStr">
        <is>
          <t>Priceless - Bem Mais - Kamino</t>
        </is>
      </c>
      <c r="N370" t="inlineStr">
        <is>
          <t>V5 PRO_240024 | Guilherme Pereira | Casamento | Coquetel 80pax | 24/05/25 (PARCELADO 3X)</t>
        </is>
      </c>
    </row>
    <row r="371">
      <c r="A371" t="n">
        <v>6526</v>
      </c>
      <c r="B371" t="n">
        <v>149</v>
      </c>
      <c r="C371" t="inlineStr">
        <is>
          <t>Priceless</t>
        </is>
      </c>
      <c r="D371" t="inlineStr">
        <is>
          <t>TICKET SERVICO SA</t>
        </is>
      </c>
      <c r="E371" s="27" t="n">
        <v>45789</v>
      </c>
      <c r="F371" s="27" t="n">
        <v>45789</v>
      </c>
      <c r="G371" s="27" t="n">
        <v>45789</v>
      </c>
      <c r="H371" t="n">
        <v>275.05</v>
      </c>
      <c r="J371" t="inlineStr">
        <is>
          <t>Voucher</t>
        </is>
      </c>
      <c r="K371" t="inlineStr">
        <is>
          <t>Transferência Bancária ou Pix</t>
        </is>
      </c>
      <c r="L371" t="inlineStr">
        <is>
          <t>Pago</t>
        </is>
      </c>
      <c r="M371" t="inlineStr">
        <is>
          <t>Priceless - Bem Mais - Itaú</t>
        </is>
      </c>
    </row>
    <row r="372">
      <c r="A372" t="n">
        <v>7015</v>
      </c>
      <c r="B372" t="n">
        <v>149</v>
      </c>
      <c r="C372" t="inlineStr">
        <is>
          <t>Priceless</t>
        </is>
      </c>
      <c r="D372" t="inlineStr">
        <is>
          <t>Hugo Eneas Salomone Neto</t>
        </is>
      </c>
      <c r="E372" s="27" t="n">
        <v>45820</v>
      </c>
      <c r="F372" s="27" t="n">
        <v>45786</v>
      </c>
      <c r="G372" s="27" t="n">
        <v>45786</v>
      </c>
      <c r="H372" t="n">
        <v>12000</v>
      </c>
      <c r="J372" t="inlineStr">
        <is>
          <t>Eventos</t>
        </is>
      </c>
      <c r="K372" t="inlineStr">
        <is>
          <t>Transferência Bancária ou Pix</t>
        </is>
      </c>
      <c r="L372" t="inlineStr">
        <is>
          <t>Pago</t>
        </is>
      </c>
      <c r="M372" t="inlineStr">
        <is>
          <t>Priceless - Bem Mais - Kamino</t>
        </is>
      </c>
    </row>
    <row r="373">
      <c r="A373" t="n">
        <v>5971</v>
      </c>
      <c r="B373" t="n">
        <v>149</v>
      </c>
      <c r="C373" t="inlineStr">
        <is>
          <t>Priceless</t>
        </is>
      </c>
      <c r="D373" t="inlineStr">
        <is>
          <t>BEM SAO PAULO EVENTOS E TURISMO TLDA</t>
        </is>
      </c>
      <c r="E373" s="27" t="n">
        <v>45763</v>
      </c>
      <c r="F373" s="27" t="n">
        <v>45786</v>
      </c>
      <c r="G373" s="27" t="n">
        <v>45786</v>
      </c>
      <c r="H373" t="n">
        <v>2000</v>
      </c>
      <c r="J373" t="inlineStr">
        <is>
          <t>Eventos</t>
        </is>
      </c>
      <c r="K373" t="inlineStr">
        <is>
          <t>Transferência Bancária ou Pix</t>
        </is>
      </c>
      <c r="L373" t="inlineStr">
        <is>
          <t>Pago</t>
        </is>
      </c>
      <c r="M373" t="inlineStr">
        <is>
          <t>Priceless - Bem Mais - Kamino</t>
        </is>
      </c>
      <c r="N373" t="inlineStr">
        <is>
          <t xml:space="preserve">PRO_250078 BEM SP </t>
        </is>
      </c>
    </row>
    <row r="374">
      <c r="A374" t="n">
        <v>6023</v>
      </c>
      <c r="B374" t="n">
        <v>149</v>
      </c>
      <c r="C374" t="inlineStr">
        <is>
          <t>Priceless</t>
        </is>
      </c>
      <c r="D374" t="inlineStr">
        <is>
          <t>Velle Representações LTDA</t>
        </is>
      </c>
      <c r="E374" s="27" t="n">
        <v>45786</v>
      </c>
      <c r="F374" s="27" t="n">
        <v>45775</v>
      </c>
      <c r="G374" s="27" t="n">
        <v>45786</v>
      </c>
      <c r="H374" t="n">
        <v>19500</v>
      </c>
      <c r="J374" t="inlineStr">
        <is>
          <t>Eventos</t>
        </is>
      </c>
      <c r="K374" t="inlineStr">
        <is>
          <t>Transferência Bancária ou Pix</t>
        </is>
      </c>
      <c r="L374" t="inlineStr">
        <is>
          <t>Pago</t>
        </is>
      </c>
      <c r="M374" t="inlineStr">
        <is>
          <t>Priceless - Bem Mais - Kamino</t>
        </is>
      </c>
      <c r="N374" t="inlineStr">
        <is>
          <t xml:space="preserve">velle tur </t>
        </is>
      </c>
    </row>
    <row r="375">
      <c r="A375" t="n">
        <v>5778</v>
      </c>
      <c r="B375" t="n">
        <v>149</v>
      </c>
      <c r="C375" t="inlineStr">
        <is>
          <t>Priceless</t>
        </is>
      </c>
      <c r="D375" t="inlineStr">
        <is>
          <t>BEM SAO PAULO EVENTOS E TURISMO TLDA</t>
        </is>
      </c>
      <c r="E375" s="27" t="n">
        <v>45749</v>
      </c>
      <c r="F375" s="27" t="n">
        <v>45786</v>
      </c>
      <c r="G375" s="27" t="n">
        <v>45786</v>
      </c>
      <c r="H375" t="n">
        <v>49997.5</v>
      </c>
      <c r="J375" t="inlineStr">
        <is>
          <t>Eventos</t>
        </is>
      </c>
      <c r="K375" t="inlineStr">
        <is>
          <t>Transferência Bancária ou Pix</t>
        </is>
      </c>
      <c r="L375" t="inlineStr">
        <is>
          <t>Pago</t>
        </is>
      </c>
      <c r="M375" t="inlineStr">
        <is>
          <t>Priceless - Bem Mais - Kamino</t>
        </is>
      </c>
      <c r="N375" t="inlineStr">
        <is>
          <t xml:space="preserve"> PRO_250078 - BEM SP - Cartão Itaú Azul Black - ANEXO 80pax - 09-04-25					</t>
        </is>
      </c>
    </row>
    <row r="376">
      <c r="A376" t="n">
        <v>6023</v>
      </c>
      <c r="B376" t="n">
        <v>149</v>
      </c>
      <c r="C376" t="inlineStr">
        <is>
          <t>Priceless</t>
        </is>
      </c>
      <c r="D376" t="inlineStr">
        <is>
          <t>Velle Representações LTDA</t>
        </is>
      </c>
      <c r="E376" s="27" t="n">
        <v>45786</v>
      </c>
      <c r="F376" s="27" t="n">
        <v>45777</v>
      </c>
      <c r="G376" s="27" t="n">
        <v>45786</v>
      </c>
      <c r="H376" t="n">
        <v>19500</v>
      </c>
      <c r="J376" t="inlineStr">
        <is>
          <t>Eventos</t>
        </is>
      </c>
      <c r="K376" t="inlineStr">
        <is>
          <t>Transferência Bancária ou Pix</t>
        </is>
      </c>
      <c r="L376" t="inlineStr">
        <is>
          <t>Pago</t>
        </is>
      </c>
      <c r="M376" t="inlineStr">
        <is>
          <t>Priceless - Bem Mais - Kamino</t>
        </is>
      </c>
      <c r="N376" t="inlineStr">
        <is>
          <t xml:space="preserve">velle tur </t>
        </is>
      </c>
    </row>
    <row r="377">
      <c r="A377" t="n">
        <v>6525</v>
      </c>
      <c r="B377" t="n">
        <v>149</v>
      </c>
      <c r="C377" t="inlineStr">
        <is>
          <t>Priceless</t>
        </is>
      </c>
      <c r="D377" t="inlineStr">
        <is>
          <t xml:space="preserve">MELISSA 08-05 </t>
        </is>
      </c>
      <c r="E377" s="27" t="n">
        <v>45785</v>
      </c>
      <c r="F377" s="27" t="n">
        <v>45785</v>
      </c>
      <c r="G377" s="27" t="n">
        <v>45785</v>
      </c>
      <c r="H377" t="n">
        <v>100</v>
      </c>
      <c r="J377" t="inlineStr">
        <is>
          <t>Book Transfer</t>
        </is>
      </c>
      <c r="K377" t="inlineStr">
        <is>
          <t>Transferência Bancária ou Pix</t>
        </is>
      </c>
      <c r="L377" t="inlineStr">
        <is>
          <t>Pago</t>
        </is>
      </c>
      <c r="M377" t="inlineStr">
        <is>
          <t>Priceless - Bem Mais - Itaú</t>
        </is>
      </c>
    </row>
    <row r="378">
      <c r="A378" t="n">
        <v>6524</v>
      </c>
      <c r="B378" t="n">
        <v>149</v>
      </c>
      <c r="C378" t="inlineStr">
        <is>
          <t>Priceless</t>
        </is>
      </c>
      <c r="D378" t="inlineStr">
        <is>
          <t xml:space="preserve">FELIPE 07-05 </t>
        </is>
      </c>
      <c r="E378" s="27" t="n">
        <v>45784</v>
      </c>
      <c r="F378" s="27" t="n">
        <v>45784</v>
      </c>
      <c r="G378" s="27" t="n">
        <v>45784</v>
      </c>
      <c r="H378" t="n">
        <v>638</v>
      </c>
      <c r="J378" t="inlineStr">
        <is>
          <t>Cashback</t>
        </is>
      </c>
      <c r="K378" t="inlineStr">
        <is>
          <t>Transferência Bancária ou Pix</t>
        </is>
      </c>
      <c r="L378" t="inlineStr">
        <is>
          <t>Pago</t>
        </is>
      </c>
      <c r="M378" t="inlineStr">
        <is>
          <t>Priceless - Bem Mais - Itaú</t>
        </is>
      </c>
    </row>
    <row r="379">
      <c r="A379" t="n">
        <v>6523</v>
      </c>
      <c r="B379" t="n">
        <v>149</v>
      </c>
      <c r="C379" t="inlineStr">
        <is>
          <t>Priceless</t>
        </is>
      </c>
      <c r="D379" t="inlineStr">
        <is>
          <t xml:space="preserve">JOSE JE 06-05 </t>
        </is>
      </c>
      <c r="E379" s="27" t="n">
        <v>45783</v>
      </c>
      <c r="F379" s="27" t="n">
        <v>45783</v>
      </c>
      <c r="G379" s="27" t="n">
        <v>45783</v>
      </c>
      <c r="H379" t="n">
        <v>400</v>
      </c>
      <c r="J379" t="inlineStr">
        <is>
          <t>Cashback</t>
        </is>
      </c>
      <c r="K379" t="inlineStr">
        <is>
          <t>Transferência Bancária ou Pix</t>
        </is>
      </c>
      <c r="L379" t="inlineStr">
        <is>
          <t>Pago</t>
        </is>
      </c>
      <c r="M379" t="inlineStr">
        <is>
          <t>Priceless - Bem Mais - Itaú</t>
        </is>
      </c>
    </row>
    <row r="380">
      <c r="A380" t="n">
        <v>6521</v>
      </c>
      <c r="B380" t="n">
        <v>149</v>
      </c>
      <c r="C380" t="inlineStr">
        <is>
          <t>Priceless</t>
        </is>
      </c>
      <c r="D380" t="inlineStr">
        <is>
          <t>TICKET SERVICO SA</t>
        </is>
      </c>
      <c r="E380" s="27" t="n">
        <v>45782</v>
      </c>
      <c r="F380" s="27" t="n">
        <v>45782</v>
      </c>
      <c r="G380" s="27" t="n">
        <v>45782</v>
      </c>
      <c r="H380" t="n">
        <v>455.93</v>
      </c>
      <c r="J380" t="inlineStr">
        <is>
          <t>Voucher</t>
        </is>
      </c>
      <c r="K380" t="inlineStr">
        <is>
          <t>Transferência Bancária ou Pix</t>
        </is>
      </c>
      <c r="L380" t="inlineStr">
        <is>
          <t>Pago</t>
        </is>
      </c>
      <c r="M380" t="inlineStr">
        <is>
          <t>Priceless - Bem Mais - Itaú</t>
        </is>
      </c>
    </row>
    <row r="381">
      <c r="A381" t="n">
        <v>6520</v>
      </c>
      <c r="B381" t="n">
        <v>149</v>
      </c>
      <c r="C381" t="inlineStr">
        <is>
          <t>Priceless</t>
        </is>
      </c>
      <c r="D381" t="inlineStr">
        <is>
          <t>TICKET SERVICO SA</t>
        </is>
      </c>
      <c r="E381" s="27" t="n">
        <v>45779</v>
      </c>
      <c r="F381" s="27" t="n">
        <v>45779</v>
      </c>
      <c r="G381" s="27" t="n">
        <v>45779</v>
      </c>
      <c r="H381" t="n">
        <v>6.56</v>
      </c>
      <c r="J381" t="inlineStr">
        <is>
          <t>Voucher</t>
        </is>
      </c>
      <c r="K381" t="inlineStr">
        <is>
          <t>Transferência Bancária ou Pix</t>
        </is>
      </c>
      <c r="L381" t="inlineStr">
        <is>
          <t>Pago</t>
        </is>
      </c>
      <c r="M381" t="inlineStr">
        <is>
          <t>Priceless - Bem Mais - Itaú</t>
        </is>
      </c>
    </row>
    <row r="382">
      <c r="A382" t="n">
        <v>6519</v>
      </c>
      <c r="B382" t="n">
        <v>149</v>
      </c>
      <c r="C382" t="inlineStr">
        <is>
          <t>Priceless</t>
        </is>
      </c>
      <c r="D382" t="inlineStr">
        <is>
          <t xml:space="preserve">VR Benefícios e Serviços </t>
        </is>
      </c>
      <c r="E382" s="27" t="n">
        <v>45779</v>
      </c>
      <c r="F382" s="27" t="n">
        <v>45779</v>
      </c>
      <c r="G382" s="27" t="n">
        <v>45779</v>
      </c>
      <c r="H382" t="n">
        <v>883.63</v>
      </c>
      <c r="J382" t="inlineStr">
        <is>
          <t>Voucher</t>
        </is>
      </c>
      <c r="K382" t="inlineStr">
        <is>
          <t>Transferência Bancária ou Pix</t>
        </is>
      </c>
      <c r="L382" t="inlineStr">
        <is>
          <t>Pago</t>
        </is>
      </c>
      <c r="M382" t="inlineStr">
        <is>
          <t>Priceless - Bem Mais - Itaú</t>
        </is>
      </c>
    </row>
    <row r="383">
      <c r="A383" t="n">
        <v>5265</v>
      </c>
      <c r="B383" t="n">
        <v>149</v>
      </c>
      <c r="C383" t="inlineStr">
        <is>
          <t>Priceless</t>
        </is>
      </c>
      <c r="D383" t="inlineStr">
        <is>
          <t>BEM SAO PAULO EVENTOS E TURISMO TLDA</t>
        </is>
      </c>
      <c r="E383" s="27" t="n">
        <v>45413</v>
      </c>
      <c r="F383" s="27" t="n">
        <v>45777</v>
      </c>
      <c r="G383" s="27" t="n">
        <v>45777</v>
      </c>
      <c r="H383" t="n">
        <v>2916.68</v>
      </c>
      <c r="J383" t="inlineStr">
        <is>
          <t>Aluguel</t>
        </is>
      </c>
      <c r="K383" t="inlineStr">
        <is>
          <t>Transferência Bancária ou Pix</t>
        </is>
      </c>
      <c r="L383" t="inlineStr">
        <is>
          <t>Pago</t>
        </is>
      </c>
      <c r="M383" t="inlineStr">
        <is>
          <t>Priceless - Bem Mais - Kamino</t>
        </is>
      </c>
      <c r="N383" t="inlineStr">
        <is>
          <t>REEMBOLSO LUVAS PARCELA 9/12</t>
        </is>
      </c>
    </row>
    <row r="384">
      <c r="A384" t="n">
        <v>6572</v>
      </c>
      <c r="B384" t="n">
        <v>149</v>
      </c>
      <c r="C384" t="inlineStr">
        <is>
          <t>Priceless</t>
        </is>
      </c>
      <c r="D384" t="inlineStr">
        <is>
          <t>GLEISY 29-04</t>
        </is>
      </c>
      <c r="E384" s="27" t="n">
        <v>45776</v>
      </c>
      <c r="F384" s="27" t="n">
        <v>45776</v>
      </c>
      <c r="G384" s="27" t="n">
        <v>45776</v>
      </c>
      <c r="H384" t="n">
        <v>100</v>
      </c>
      <c r="J384" t="inlineStr">
        <is>
          <t>Reservas/ Pagto antecipado</t>
        </is>
      </c>
      <c r="K384" t="inlineStr">
        <is>
          <t>Transferência Bancária ou Pix</t>
        </is>
      </c>
      <c r="L384" t="inlineStr">
        <is>
          <t>Pago</t>
        </is>
      </c>
      <c r="M384" t="inlineStr">
        <is>
          <t>Priceless - Bem Mais - Itaú</t>
        </is>
      </c>
    </row>
    <row r="385">
      <c r="A385" t="n">
        <v>6569</v>
      </c>
      <c r="B385" t="n">
        <v>149</v>
      </c>
      <c r="C385" t="inlineStr">
        <is>
          <t>Priceless</t>
        </is>
      </c>
      <c r="D385" t="inlineStr">
        <is>
          <t xml:space="preserve">CINTHE T AG VIAG </t>
        </is>
      </c>
      <c r="E385" s="27" t="n">
        <v>45775</v>
      </c>
      <c r="F385" s="27" t="n">
        <v>45775</v>
      </c>
      <c r="G385" s="27" t="n">
        <v>45775</v>
      </c>
      <c r="H385" t="n">
        <v>3124.45</v>
      </c>
      <c r="J385" t="inlineStr">
        <is>
          <t>Cashback</t>
        </is>
      </c>
      <c r="K385" t="inlineStr">
        <is>
          <t>Transferência Bancária ou Pix</t>
        </is>
      </c>
      <c r="L385" t="inlineStr">
        <is>
          <t>Pago</t>
        </is>
      </c>
      <c r="M385" t="inlineStr">
        <is>
          <t>Priceless - Bem Mais - Itaú</t>
        </is>
      </c>
    </row>
    <row r="386">
      <c r="A386" t="n">
        <v>6571</v>
      </c>
      <c r="B386" t="n">
        <v>149</v>
      </c>
      <c r="C386" t="inlineStr">
        <is>
          <t>Priceless</t>
        </is>
      </c>
      <c r="D386" t="inlineStr">
        <is>
          <t>TICKET SERVICO SA</t>
        </is>
      </c>
      <c r="E386" s="27" t="n">
        <v>45775</v>
      </c>
      <c r="F386" s="27" t="n">
        <v>45775</v>
      </c>
      <c r="G386" s="27" t="n">
        <v>45775</v>
      </c>
      <c r="H386" t="n">
        <v>1364.77</v>
      </c>
      <c r="J386" t="inlineStr">
        <is>
          <t>Voucher</t>
        </is>
      </c>
      <c r="K386" t="inlineStr">
        <is>
          <t>Transferência Bancária ou Pix</t>
        </is>
      </c>
      <c r="L386" t="inlineStr">
        <is>
          <t>Pago</t>
        </is>
      </c>
      <c r="M386" t="inlineStr">
        <is>
          <t>Priceless - Bem Mais - Itaú</t>
        </is>
      </c>
    </row>
    <row r="387">
      <c r="A387" t="n">
        <v>6570</v>
      </c>
      <c r="B387" t="n">
        <v>149</v>
      </c>
      <c r="C387" t="inlineStr">
        <is>
          <t>Priceless</t>
        </is>
      </c>
      <c r="D387" t="inlineStr">
        <is>
          <t xml:space="preserve">ROBERTO 26-04 </t>
        </is>
      </c>
      <c r="E387" s="27" t="n">
        <v>45775</v>
      </c>
      <c r="F387" s="27" t="n">
        <v>45775</v>
      </c>
      <c r="G387" s="27" t="n">
        <v>45775</v>
      </c>
      <c r="H387" t="n">
        <v>100</v>
      </c>
      <c r="J387" t="inlineStr">
        <is>
          <t>Reservas/ Pagto antecipado</t>
        </is>
      </c>
      <c r="K387" t="inlineStr">
        <is>
          <t>Transferência Bancária ou Pix</t>
        </is>
      </c>
      <c r="L387" t="inlineStr">
        <is>
          <t>Pago</t>
        </is>
      </c>
      <c r="M387" t="inlineStr">
        <is>
          <t>Priceless - Bem Mais - Itaú</t>
        </is>
      </c>
    </row>
    <row r="388">
      <c r="A388" t="n">
        <v>6024</v>
      </c>
      <c r="B388" t="n">
        <v>149</v>
      </c>
      <c r="C388" t="inlineStr">
        <is>
          <t>Priceless</t>
        </is>
      </c>
      <c r="D388" t="inlineStr">
        <is>
          <t>ORANGE 2006 COMUNICACAO DIGITAL LTDA</t>
        </is>
      </c>
      <c r="E388" s="27" t="n">
        <v>45776</v>
      </c>
      <c r="F388" s="27" t="n">
        <v>45776</v>
      </c>
      <c r="G388" s="27" t="n">
        <v>45775</v>
      </c>
      <c r="H388" t="n">
        <v>61100</v>
      </c>
      <c r="J388" t="inlineStr">
        <is>
          <t>Eventos</t>
        </is>
      </c>
      <c r="K388" t="inlineStr">
        <is>
          <t>Transferência Bancária ou Pix</t>
        </is>
      </c>
      <c r="L388" t="inlineStr">
        <is>
          <t>Pago</t>
        </is>
      </c>
      <c r="M388" t="inlineStr">
        <is>
          <t>Priceless - Bem Mais - Kamino</t>
        </is>
      </c>
      <c r="N388" t="inlineStr">
        <is>
          <t>orange 2006</t>
        </is>
      </c>
    </row>
    <row r="389">
      <c r="A389" t="n">
        <v>6567</v>
      </c>
      <c r="B389" t="n">
        <v>149</v>
      </c>
      <c r="C389" t="inlineStr">
        <is>
          <t>Priceless</t>
        </is>
      </c>
      <c r="D389" t="inlineStr">
        <is>
          <t>DANIEL 24-04</t>
        </is>
      </c>
      <c r="E389" s="27" t="n">
        <v>45771</v>
      </c>
      <c r="F389" s="27" t="n">
        <v>45771</v>
      </c>
      <c r="G389" s="27" t="n">
        <v>45771</v>
      </c>
      <c r="H389" t="n">
        <v>100</v>
      </c>
      <c r="J389" t="inlineStr">
        <is>
          <t>Reservas/ Pagto antecipado</t>
        </is>
      </c>
      <c r="K389" t="inlineStr">
        <is>
          <t>Transferência Bancária ou Pix</t>
        </is>
      </c>
      <c r="L389" t="inlineStr">
        <is>
          <t>Pago</t>
        </is>
      </c>
      <c r="M389" t="inlineStr">
        <is>
          <t>Riviera - FDB Bar (Locus Lucis) - Bradesco</t>
        </is>
      </c>
    </row>
    <row r="390">
      <c r="A390" t="n">
        <v>6568</v>
      </c>
      <c r="B390" t="n">
        <v>149</v>
      </c>
      <c r="C390" t="inlineStr">
        <is>
          <t>Priceless</t>
        </is>
      </c>
      <c r="D390" t="inlineStr">
        <is>
          <t>SAN FRA 24-04</t>
        </is>
      </c>
      <c r="E390" s="27" t="n">
        <v>45771</v>
      </c>
      <c r="F390" s="27" t="n">
        <v>45771</v>
      </c>
      <c r="G390" s="27" t="n">
        <v>45771</v>
      </c>
      <c r="H390" t="n">
        <v>100</v>
      </c>
      <c r="J390" t="inlineStr">
        <is>
          <t>Reservas/ Pagto antecipado</t>
        </is>
      </c>
      <c r="K390" t="inlineStr">
        <is>
          <t>Transferência Bancária ou Pix</t>
        </is>
      </c>
      <c r="L390" t="inlineStr">
        <is>
          <t>Pago</t>
        </is>
      </c>
      <c r="M390" t="inlineStr">
        <is>
          <t>Priceless - Bem Mais - Itaú</t>
        </is>
      </c>
    </row>
    <row r="391">
      <c r="A391" t="n">
        <v>6566</v>
      </c>
      <c r="B391" t="n">
        <v>149</v>
      </c>
      <c r="C391" t="inlineStr">
        <is>
          <t>Priceless</t>
        </is>
      </c>
      <c r="D391" t="inlineStr">
        <is>
          <t>RODRIGO 23-04</t>
        </is>
      </c>
      <c r="E391" s="27" t="n">
        <v>45770</v>
      </c>
      <c r="F391" s="27" t="n">
        <v>45770</v>
      </c>
      <c r="G391" s="27" t="n">
        <v>45770</v>
      </c>
      <c r="H391" t="n">
        <v>100</v>
      </c>
      <c r="J391" t="inlineStr">
        <is>
          <t>Voucher</t>
        </is>
      </c>
      <c r="K391" t="inlineStr">
        <is>
          <t>Transferência Bancária ou Pix</t>
        </is>
      </c>
      <c r="L391" t="inlineStr">
        <is>
          <t>Estornado</t>
        </is>
      </c>
      <c r="M391" t="inlineStr">
        <is>
          <t>Priceless - Bem Mais - Itaú</t>
        </is>
      </c>
    </row>
    <row r="392">
      <c r="A392" t="n">
        <v>6565</v>
      </c>
      <c r="B392" t="n">
        <v>149</v>
      </c>
      <c r="C392" t="inlineStr">
        <is>
          <t>Priceless</t>
        </is>
      </c>
      <c r="D392" t="inlineStr">
        <is>
          <t>TICKET SERVICO SA</t>
        </is>
      </c>
      <c r="E392" s="27" t="n">
        <v>45769</v>
      </c>
      <c r="F392" s="27" t="n">
        <v>45769</v>
      </c>
      <c r="G392" s="27" t="n">
        <v>45769</v>
      </c>
      <c r="H392" t="n">
        <v>628.54</v>
      </c>
      <c r="J392" t="inlineStr">
        <is>
          <t>Voucher</t>
        </is>
      </c>
      <c r="K392" t="inlineStr">
        <is>
          <t>Transferência Bancária ou Pix</t>
        </is>
      </c>
      <c r="L392" t="inlineStr">
        <is>
          <t>Pago</t>
        </is>
      </c>
      <c r="M392" t="inlineStr">
        <is>
          <t>Priceless - Bem Mais - Itaú</t>
        </is>
      </c>
    </row>
    <row r="393">
      <c r="A393" t="n">
        <v>2754</v>
      </c>
      <c r="B393" t="n">
        <v>149</v>
      </c>
      <c r="C393" t="inlineStr">
        <is>
          <t>Priceless</t>
        </is>
      </c>
      <c r="D393" t="inlineStr">
        <is>
          <t>Eduardo Luiz Wurzmann</t>
        </is>
      </c>
      <c r="E393" s="27" t="n">
        <v>45990</v>
      </c>
      <c r="F393" s="27" t="n">
        <v>45765</v>
      </c>
      <c r="G393" s="27" t="n">
        <v>45769</v>
      </c>
      <c r="H393" t="n">
        <v>19086.4</v>
      </c>
      <c r="J393" t="inlineStr">
        <is>
          <t>Eventos</t>
        </is>
      </c>
      <c r="K393" t="inlineStr">
        <is>
          <t>Boleto Bancário</t>
        </is>
      </c>
      <c r="L393" t="inlineStr">
        <is>
          <t>Pago</t>
        </is>
      </c>
      <c r="M393" t="inlineStr">
        <is>
          <t>Priceless - Bem Mais - Kamino</t>
        </is>
      </c>
      <c r="N393" t="inlineStr">
        <is>
          <t>PRO_240569 _ DMarcondes _ Daniella _ Aniversário Eduardo Wurzman 200pax _ 29_11_25 - ESPAÇO AROO</t>
        </is>
      </c>
    </row>
    <row r="394">
      <c r="A394" t="n">
        <v>5477</v>
      </c>
      <c r="B394" t="n">
        <v>149</v>
      </c>
      <c r="C394" t="inlineStr">
        <is>
          <t>Priceless</t>
        </is>
      </c>
      <c r="D394" t="inlineStr">
        <is>
          <t xml:space="preserve">LES LIS BLANC VITORIA BOTELHO </t>
        </is>
      </c>
      <c r="E394" s="27" t="n">
        <v>45735</v>
      </c>
      <c r="F394" s="27" t="n">
        <v>45762</v>
      </c>
      <c r="G394" s="27" t="n">
        <v>45769</v>
      </c>
      <c r="H394" t="n">
        <v>2156</v>
      </c>
      <c r="J394" t="inlineStr">
        <is>
          <t>Eventos</t>
        </is>
      </c>
      <c r="K394" t="inlineStr">
        <is>
          <t>Transferência Bancária ou Pix</t>
        </is>
      </c>
      <c r="L394" t="inlineStr">
        <is>
          <t>Pago</t>
        </is>
      </c>
      <c r="M394" t="inlineStr">
        <is>
          <t>Priceless - Bem Mais - Kamino</t>
        </is>
      </c>
      <c r="N394" t="inlineStr">
        <is>
          <t xml:space="preserve">pro_250071 les lis  blanc Vitoria Botelho shooting 30pax </t>
        </is>
      </c>
    </row>
    <row r="395">
      <c r="A395" t="n">
        <v>6564</v>
      </c>
      <c r="B395" t="n">
        <v>149</v>
      </c>
      <c r="C395" t="inlineStr">
        <is>
          <t>Priceless</t>
        </is>
      </c>
      <c r="D395" t="inlineStr">
        <is>
          <t xml:space="preserve">VR Benefícios e Serviços </t>
        </is>
      </c>
      <c r="E395" s="27" t="n">
        <v>45764</v>
      </c>
      <c r="F395" s="27" t="n">
        <v>45764</v>
      </c>
      <c r="G395" s="27" t="n">
        <v>45764</v>
      </c>
      <c r="H395" t="n">
        <v>288.5</v>
      </c>
      <c r="J395" t="inlineStr">
        <is>
          <t>Voucher</t>
        </is>
      </c>
      <c r="K395" t="inlineStr">
        <is>
          <t>Transferência Bancária ou Pix</t>
        </is>
      </c>
      <c r="L395" t="inlineStr">
        <is>
          <t>Pago</t>
        </is>
      </c>
      <c r="M395" t="inlineStr">
        <is>
          <t>Priceless - Bem Mais - Itaú</t>
        </is>
      </c>
    </row>
    <row r="396">
      <c r="A396" t="n">
        <v>6563</v>
      </c>
      <c r="B396" t="n">
        <v>149</v>
      </c>
      <c r="C396" t="inlineStr">
        <is>
          <t>Priceless</t>
        </is>
      </c>
      <c r="D396" t="inlineStr">
        <is>
          <t xml:space="preserve">CINTHE T AG VIAG </t>
        </is>
      </c>
      <c r="E396" s="27" t="n">
        <v>45762</v>
      </c>
      <c r="F396" s="27" t="n">
        <v>45762</v>
      </c>
      <c r="G396" s="27" t="n">
        <v>45762</v>
      </c>
      <c r="H396" t="n">
        <v>833.9400000000001</v>
      </c>
      <c r="J396" t="inlineStr">
        <is>
          <t>Cashback</t>
        </is>
      </c>
      <c r="K396" t="inlineStr">
        <is>
          <t>Transferência Bancária ou Pix</t>
        </is>
      </c>
      <c r="L396" t="inlineStr">
        <is>
          <t>Pago</t>
        </is>
      </c>
      <c r="M396" t="inlineStr">
        <is>
          <t>Priceless - Bem Mais - Itaú</t>
        </is>
      </c>
    </row>
    <row r="397">
      <c r="A397" t="n">
        <v>6579</v>
      </c>
      <c r="B397" t="n">
        <v>149</v>
      </c>
      <c r="C397" t="inlineStr">
        <is>
          <t>Priceless</t>
        </is>
      </c>
      <c r="D397" t="inlineStr">
        <is>
          <t xml:space="preserve">DIASA DO BRASIL </t>
        </is>
      </c>
      <c r="E397" s="27" t="n">
        <v>45761</v>
      </c>
      <c r="F397" s="27" t="n">
        <v>45761</v>
      </c>
      <c r="G397" s="27" t="n">
        <v>45761</v>
      </c>
      <c r="H397" t="n">
        <v>504.9</v>
      </c>
      <c r="J397" t="inlineStr">
        <is>
          <t>Reservas/ Pagto antecipado</t>
        </is>
      </c>
      <c r="K397" t="inlineStr">
        <is>
          <t>Transferência Bancária ou Pix</t>
        </is>
      </c>
      <c r="L397" t="inlineStr">
        <is>
          <t>Pago</t>
        </is>
      </c>
      <c r="M397" t="inlineStr">
        <is>
          <t>Priceless - Bem Mais - Kamino</t>
        </is>
      </c>
    </row>
    <row r="398">
      <c r="A398" t="n">
        <v>6561</v>
      </c>
      <c r="B398" t="n">
        <v>149</v>
      </c>
      <c r="C398" t="inlineStr">
        <is>
          <t>Priceless</t>
        </is>
      </c>
      <c r="D398" t="inlineStr">
        <is>
          <t xml:space="preserve">VR Benefícios e Serviços </t>
        </is>
      </c>
      <c r="E398" s="27" t="n">
        <v>45757</v>
      </c>
      <c r="F398" s="27" t="n">
        <v>45757</v>
      </c>
      <c r="G398" s="27" t="n">
        <v>45757</v>
      </c>
      <c r="H398" t="n">
        <v>132.96</v>
      </c>
      <c r="J398" t="inlineStr">
        <is>
          <t>Voucher</t>
        </is>
      </c>
      <c r="K398" t="inlineStr">
        <is>
          <t>Transferência Bancária ou Pix</t>
        </is>
      </c>
      <c r="L398" t="inlineStr">
        <is>
          <t>Pago</t>
        </is>
      </c>
      <c r="M398" t="inlineStr">
        <is>
          <t>Priceless - Bem Mais - Itaú</t>
        </is>
      </c>
    </row>
    <row r="399">
      <c r="A399" t="n">
        <v>6560</v>
      </c>
      <c r="B399" t="n">
        <v>149</v>
      </c>
      <c r="C399" t="inlineStr">
        <is>
          <t>Priceless</t>
        </is>
      </c>
      <c r="D399" t="inlineStr">
        <is>
          <t>DANIELA 09-04</t>
        </is>
      </c>
      <c r="E399" s="27" t="n">
        <v>45756</v>
      </c>
      <c r="F399" s="27" t="n">
        <v>45756</v>
      </c>
      <c r="G399" s="27" t="n">
        <v>45756</v>
      </c>
      <c r="H399" t="n">
        <v>100</v>
      </c>
      <c r="J399" t="inlineStr">
        <is>
          <t>Reservas/ Pagto antecipado</t>
        </is>
      </c>
      <c r="K399" t="inlineStr">
        <is>
          <t>Transferência Bancária ou Pix</t>
        </is>
      </c>
      <c r="L399" t="inlineStr">
        <is>
          <t>Pago</t>
        </is>
      </c>
      <c r="M399" t="inlineStr">
        <is>
          <t>Priceless - Bem Mais - Itaú</t>
        </is>
      </c>
    </row>
    <row r="400">
      <c r="A400" t="n">
        <v>6559</v>
      </c>
      <c r="B400" t="n">
        <v>149</v>
      </c>
      <c r="C400" t="inlineStr">
        <is>
          <t>Priceless</t>
        </is>
      </c>
      <c r="D400" t="inlineStr">
        <is>
          <t>EXEMPLUS 08-04</t>
        </is>
      </c>
      <c r="E400" s="27" t="n">
        <v>45755</v>
      </c>
      <c r="F400" s="27" t="n">
        <v>45755</v>
      </c>
      <c r="G400" s="27" t="n">
        <v>45755</v>
      </c>
      <c r="H400" t="n">
        <v>1542.45</v>
      </c>
      <c r="J400" t="inlineStr">
        <is>
          <t>Reservas/ Pagto antecipado</t>
        </is>
      </c>
      <c r="K400" t="inlineStr">
        <is>
          <t>Transferência Bancária ou Pix</t>
        </is>
      </c>
      <c r="L400" t="inlineStr">
        <is>
          <t>Pago</t>
        </is>
      </c>
      <c r="M400" t="inlineStr">
        <is>
          <t>Priceless - Bem Mais - Itaú</t>
        </is>
      </c>
    </row>
    <row r="401">
      <c r="A401" t="n">
        <v>5865</v>
      </c>
      <c r="B401" t="n">
        <v>149</v>
      </c>
      <c r="C401" t="inlineStr">
        <is>
          <t>Priceless</t>
        </is>
      </c>
      <c r="D401" t="inlineStr">
        <is>
          <t>AGENCIANOZ-AGENCIA DE PUBLICIDADE E CONSULTORIA DE MARKETING LTDA</t>
        </is>
      </c>
      <c r="E401" s="27" t="n">
        <v>45754</v>
      </c>
      <c r="F401" s="27" t="n">
        <v>45756</v>
      </c>
      <c r="G401" s="27" t="n">
        <v>45755</v>
      </c>
      <c r="H401" t="n">
        <v>16800</v>
      </c>
      <c r="J401" t="inlineStr">
        <is>
          <t>Eventos</t>
        </is>
      </c>
      <c r="K401" t="inlineStr">
        <is>
          <t>Transferência Bancária ou Pix</t>
        </is>
      </c>
      <c r="L401" t="inlineStr">
        <is>
          <t>Pago</t>
        </is>
      </c>
      <c r="M401" t="inlineStr">
        <is>
          <t>Priceless - Bem Mais - Kamino</t>
        </is>
      </c>
      <c r="N401" t="inlineStr">
        <is>
          <t xml:space="preserve">PRO_240859_Nuts_Vinicius_Aroo 1 e 2 _coquetel + almoço_100 pax_03e04.04.25					</t>
        </is>
      </c>
    </row>
    <row r="402">
      <c r="A402" t="n">
        <v>5569</v>
      </c>
      <c r="B402" t="n">
        <v>149</v>
      </c>
      <c r="C402" t="inlineStr">
        <is>
          <t>Priceless</t>
        </is>
      </c>
      <c r="D402" t="inlineStr">
        <is>
          <t>BEM SAO PAULO EVENTOS E TURISMO TLDA</t>
        </is>
      </c>
      <c r="E402" s="27" t="n">
        <v>45737</v>
      </c>
      <c r="F402" s="27" t="n">
        <v>45754</v>
      </c>
      <c r="G402" s="27" t="n">
        <v>45754</v>
      </c>
      <c r="H402" t="n">
        <v>2700</v>
      </c>
      <c r="J402" t="inlineStr">
        <is>
          <t>Eventos</t>
        </is>
      </c>
      <c r="K402" t="inlineStr">
        <is>
          <t>Transferência Bancária ou Pix</t>
        </is>
      </c>
      <c r="L402" t="inlineStr">
        <is>
          <t>Pago</t>
        </is>
      </c>
      <c r="M402" t="inlineStr">
        <is>
          <t>Priceless - Bem Mais - Kamino</t>
        </is>
      </c>
      <c r="N402" t="inlineStr">
        <is>
          <t xml:space="preserve">PRO_250024 BEM SP - Almoço Imprensa &amp; Marcelo Tangione 20pax Notiê -20-02-25			</t>
        </is>
      </c>
    </row>
    <row r="403">
      <c r="A403" t="n">
        <v>6557</v>
      </c>
      <c r="B403" t="n">
        <v>149</v>
      </c>
      <c r="C403" t="inlineStr">
        <is>
          <t>Priceless</t>
        </is>
      </c>
      <c r="D403" t="inlineStr">
        <is>
          <t>STRIPE - RESERVAS PRICELLES</t>
        </is>
      </c>
      <c r="E403" s="27" t="n">
        <v>45754</v>
      </c>
      <c r="F403" s="27" t="n">
        <v>45754</v>
      </c>
      <c r="G403" s="27" t="n">
        <v>45754</v>
      </c>
      <c r="H403" t="n">
        <v>95.62</v>
      </c>
      <c r="J403" t="inlineStr">
        <is>
          <t>Reservas/ Pagto antecipado</t>
        </is>
      </c>
      <c r="K403" t="inlineStr">
        <is>
          <t>Transferência Bancária ou Pix</t>
        </is>
      </c>
      <c r="L403" t="inlineStr">
        <is>
          <t>Pago</t>
        </is>
      </c>
      <c r="M403" t="inlineStr">
        <is>
          <t>Priceless - Bem Mais - Itaú</t>
        </is>
      </c>
    </row>
    <row r="404">
      <c r="A404" t="n">
        <v>6558</v>
      </c>
      <c r="B404" t="n">
        <v>149</v>
      </c>
      <c r="C404" t="inlineStr">
        <is>
          <t>Priceless</t>
        </is>
      </c>
      <c r="D404" t="inlineStr">
        <is>
          <t>TICKET SERVICO SA</t>
        </is>
      </c>
      <c r="E404" s="27" t="n">
        <v>45754</v>
      </c>
      <c r="F404" s="27" t="n">
        <v>45754</v>
      </c>
      <c r="G404" s="27" t="n">
        <v>45754</v>
      </c>
      <c r="H404" t="n">
        <v>182.65</v>
      </c>
      <c r="J404" t="inlineStr">
        <is>
          <t>Reservas/ Pagto antecipado</t>
        </is>
      </c>
      <c r="K404" t="inlineStr">
        <is>
          <t>Transferência Bancária ou Pix</t>
        </is>
      </c>
      <c r="L404" t="inlineStr">
        <is>
          <t>Pago</t>
        </is>
      </c>
      <c r="M404" t="inlineStr">
        <is>
          <t>Priceless - Bem Mais - Itaú</t>
        </is>
      </c>
    </row>
    <row r="405">
      <c r="A405" t="n">
        <v>5829</v>
      </c>
      <c r="B405" t="n">
        <v>149</v>
      </c>
      <c r="C405" t="inlineStr">
        <is>
          <t>Priceless</t>
        </is>
      </c>
      <c r="D405" t="inlineStr">
        <is>
          <t>SUKSES EVENTOS LTDA 1528</t>
        </is>
      </c>
      <c r="E405" s="27" t="n">
        <v>45690</v>
      </c>
      <c r="F405" s="27" t="n">
        <v>45759</v>
      </c>
      <c r="G405" s="27" t="n">
        <v>45751</v>
      </c>
      <c r="H405" t="n">
        <v>15000</v>
      </c>
      <c r="J405" t="inlineStr">
        <is>
          <t>Eventos</t>
        </is>
      </c>
      <c r="K405" t="inlineStr">
        <is>
          <t>Transferência Bancária ou Pix</t>
        </is>
      </c>
      <c r="L405" t="inlineStr">
        <is>
          <t>Pago</t>
        </is>
      </c>
      <c r="M405" t="inlineStr">
        <is>
          <t>Priceless - Bem Mais - Kamino</t>
        </is>
      </c>
      <c r="N405" t="inlineStr">
        <is>
          <t xml:space="preserve">CAMARIM </t>
        </is>
      </c>
    </row>
    <row r="406">
      <c r="A406" t="n">
        <v>6556</v>
      </c>
      <c r="B406" t="n">
        <v>149</v>
      </c>
      <c r="C406" t="inlineStr">
        <is>
          <t>Priceless</t>
        </is>
      </c>
      <c r="D406" t="inlineStr">
        <is>
          <t>HUB SERVICOS DE 03-04</t>
        </is>
      </c>
      <c r="E406" s="27" t="n">
        <v>45750</v>
      </c>
      <c r="F406" s="27" t="n">
        <v>45750</v>
      </c>
      <c r="G406" s="27" t="n">
        <v>45750</v>
      </c>
      <c r="H406" t="n">
        <v>113</v>
      </c>
      <c r="J406" t="inlineStr">
        <is>
          <t>Reservas/ Pagto antecipado</t>
        </is>
      </c>
      <c r="K406" t="inlineStr">
        <is>
          <t>Transferência Bancária ou Pix</t>
        </is>
      </c>
      <c r="L406" t="inlineStr">
        <is>
          <t>Pago</t>
        </is>
      </c>
      <c r="M406" t="inlineStr">
        <is>
          <t>Priceless - Bem Mais - Itaú</t>
        </is>
      </c>
    </row>
    <row r="407">
      <c r="A407" t="n">
        <v>6555</v>
      </c>
      <c r="B407" t="n">
        <v>149</v>
      </c>
      <c r="C407" t="inlineStr">
        <is>
          <t>Priceless</t>
        </is>
      </c>
      <c r="D407" t="inlineStr">
        <is>
          <t>STRIPE - RESERVAS PRICELLES</t>
        </is>
      </c>
      <c r="E407" s="27" t="n">
        <v>45749</v>
      </c>
      <c r="F407" s="27" t="n">
        <v>45749</v>
      </c>
      <c r="G407" s="27" t="n">
        <v>45749</v>
      </c>
      <c r="H407" t="n">
        <v>95.62</v>
      </c>
      <c r="J407" t="inlineStr">
        <is>
          <t>Reservas/ Pagto antecipado</t>
        </is>
      </c>
      <c r="K407" t="inlineStr">
        <is>
          <t>Transferência Bancária ou Pix</t>
        </is>
      </c>
      <c r="L407" t="inlineStr">
        <is>
          <t>Pago</t>
        </is>
      </c>
      <c r="M407" t="inlineStr">
        <is>
          <t>Priceless - Bem Mais - Itaú</t>
        </is>
      </c>
    </row>
    <row r="408">
      <c r="A408" t="n">
        <v>6352</v>
      </c>
      <c r="B408" t="n">
        <v>149</v>
      </c>
      <c r="C408" t="inlineStr">
        <is>
          <t>Priceless</t>
        </is>
      </c>
      <c r="D408" t="inlineStr">
        <is>
          <t>AGENCIANOZ-AGENCIA DE PUBLICIDADE E CONSULTORIA DE MARKETING LTDA</t>
        </is>
      </c>
      <c r="E408" s="27" t="n">
        <v>45749</v>
      </c>
      <c r="F408" s="27" t="n">
        <v>45749</v>
      </c>
      <c r="G408" s="27" t="n">
        <v>45749</v>
      </c>
      <c r="H408" t="n">
        <v>24080</v>
      </c>
      <c r="J408" t="inlineStr">
        <is>
          <t>Eventos</t>
        </is>
      </c>
      <c r="K408" t="inlineStr">
        <is>
          <t>Transferência Bancária ou Pix</t>
        </is>
      </c>
      <c r="L408" t="inlineStr">
        <is>
          <t>Pago</t>
        </is>
      </c>
      <c r="M408" t="inlineStr">
        <is>
          <t>Priceless - Bem Mais - Kamino</t>
        </is>
      </c>
    </row>
    <row r="409">
      <c r="A409" t="n">
        <v>5776</v>
      </c>
      <c r="B409" t="n">
        <v>149</v>
      </c>
      <c r="C409" t="inlineStr">
        <is>
          <t>Priceless</t>
        </is>
      </c>
      <c r="D409" t="inlineStr">
        <is>
          <t>ABRIL COMUNICAÇÕES SA</t>
        </is>
      </c>
      <c r="E409" s="27" t="n">
        <v>45749</v>
      </c>
      <c r="F409" s="27" t="n">
        <v>45748</v>
      </c>
      <c r="G409" s="27" t="n">
        <v>45748</v>
      </c>
      <c r="H409" t="n">
        <v>13200</v>
      </c>
      <c r="J409" t="inlineStr">
        <is>
          <t>Eventos</t>
        </is>
      </c>
      <c r="K409" t="inlineStr">
        <is>
          <t>Transferência Bancária ou Pix</t>
        </is>
      </c>
      <c r="L409" t="inlineStr">
        <is>
          <t>Pago</t>
        </is>
      </c>
      <c r="M409" t="inlineStr">
        <is>
          <t>Priceless - Bem Mais - Itaú</t>
        </is>
      </c>
      <c r="N409" t="inlineStr">
        <is>
          <t xml:space="preserve"> PRO_250139 Veja - Vânia Carubbi - Premiação QR - Anexo 60p - 02-04-25					</t>
        </is>
      </c>
    </row>
    <row r="410">
      <c r="A410" t="n">
        <v>4859</v>
      </c>
      <c r="B410" t="n">
        <v>149</v>
      </c>
      <c r="C410" t="inlineStr">
        <is>
          <t>Priceless</t>
        </is>
      </c>
      <c r="D410" t="inlineStr">
        <is>
          <t>SUKSES EVENTOS LTDA</t>
        </is>
      </c>
      <c r="E410" s="27" t="n">
        <v>45698</v>
      </c>
      <c r="F410" s="27" t="n">
        <v>45748</v>
      </c>
      <c r="G410" s="27" t="n">
        <v>45748</v>
      </c>
      <c r="H410" t="n">
        <v>84047.85000000001</v>
      </c>
      <c r="J410" t="inlineStr">
        <is>
          <t>Eventos</t>
        </is>
      </c>
      <c r="K410" t="inlineStr">
        <is>
          <t>Transferência Bancária ou Pix</t>
        </is>
      </c>
      <c r="L410" t="inlineStr">
        <is>
          <t>Pago</t>
        </is>
      </c>
      <c r="M410" t="inlineStr">
        <is>
          <t>Priceless - Bem Mais - Kamino</t>
        </is>
      </c>
      <c r="N410" t="inlineStr">
        <is>
          <t xml:space="preserve">V3 PRO_250057 Diverti - Eduardo - Camarote Bar Brahma 28-02 - 01 e 02-03 e 08-03					</t>
        </is>
      </c>
    </row>
    <row r="411">
      <c r="A411" t="n">
        <v>5263</v>
      </c>
      <c r="B411" t="n">
        <v>149</v>
      </c>
      <c r="C411" t="inlineStr">
        <is>
          <t>Priceless</t>
        </is>
      </c>
      <c r="D411" t="inlineStr">
        <is>
          <t>BEM SAO PAULO EVENTOS E TURISMO TLDA</t>
        </is>
      </c>
      <c r="E411" s="27" t="n">
        <v>45717</v>
      </c>
      <c r="F411" s="27" t="n">
        <v>45747</v>
      </c>
      <c r="G411" s="27" t="n">
        <v>45747</v>
      </c>
      <c r="H411" t="n">
        <v>20416.76</v>
      </c>
      <c r="J411" t="inlineStr">
        <is>
          <t>Aluguel</t>
        </is>
      </c>
      <c r="K411" t="inlineStr">
        <is>
          <t>Transferência Bancária ou Pix</t>
        </is>
      </c>
      <c r="L411" t="inlineStr">
        <is>
          <t>Pago</t>
        </is>
      </c>
      <c r="M411" t="inlineStr">
        <is>
          <t>Priceless - Bem Mais - Kamino</t>
        </is>
      </c>
      <c r="N411" t="inlineStr">
        <is>
          <t xml:space="preserve">REEMBOLSO LUVAS PARCELAS DE 01 A 7/12 </t>
        </is>
      </c>
    </row>
    <row r="412">
      <c r="A412" t="n">
        <v>5264</v>
      </c>
      <c r="B412" t="n">
        <v>149</v>
      </c>
      <c r="C412" t="inlineStr">
        <is>
          <t>Priceless</t>
        </is>
      </c>
      <c r="D412" t="inlineStr">
        <is>
          <t>BEM SAO PAULO EVENTOS E TURISMO TLDA</t>
        </is>
      </c>
      <c r="E412" s="27" t="n">
        <v>45748</v>
      </c>
      <c r="F412" s="27" t="n">
        <v>45747</v>
      </c>
      <c r="G412" s="27" t="n">
        <v>45747</v>
      </c>
      <c r="H412" t="n">
        <v>2916.68</v>
      </c>
      <c r="J412" t="inlineStr">
        <is>
          <t>Aluguel</t>
        </is>
      </c>
      <c r="K412" t="inlineStr">
        <is>
          <t>Transferência Bancária ou Pix</t>
        </is>
      </c>
      <c r="L412" t="inlineStr">
        <is>
          <t>Pago</t>
        </is>
      </c>
      <c r="M412" t="inlineStr">
        <is>
          <t>Priceless - Bem Mais - Kamino</t>
        </is>
      </c>
      <c r="N412" t="inlineStr">
        <is>
          <t>REEMBOLSO LUVAS PARCELA 8/12</t>
        </is>
      </c>
    </row>
    <row r="413">
      <c r="A413" t="n">
        <v>6591</v>
      </c>
      <c r="B413" t="n">
        <v>149</v>
      </c>
      <c r="C413" t="inlineStr">
        <is>
          <t>Priceless</t>
        </is>
      </c>
      <c r="D413" t="inlineStr">
        <is>
          <t>TICKET SERVICO SA</t>
        </is>
      </c>
      <c r="E413" s="27" t="n">
        <v>45744</v>
      </c>
      <c r="F413" s="27" t="n">
        <v>45744</v>
      </c>
      <c r="G413" s="27" t="n">
        <v>45744</v>
      </c>
      <c r="H413" t="n">
        <v>75.72</v>
      </c>
      <c r="J413" t="inlineStr">
        <is>
          <t>Voucher</t>
        </is>
      </c>
      <c r="K413" t="inlineStr">
        <is>
          <t>Transferência Bancária ou Pix</t>
        </is>
      </c>
      <c r="L413" t="inlineStr">
        <is>
          <t>Pago</t>
        </is>
      </c>
      <c r="M413" t="inlineStr">
        <is>
          <t>Priceless - Bem Mais - Itaú</t>
        </is>
      </c>
    </row>
    <row r="414">
      <c r="A414" t="n">
        <v>6589</v>
      </c>
      <c r="B414" t="n">
        <v>149</v>
      </c>
      <c r="C414" t="inlineStr">
        <is>
          <t>Priceless</t>
        </is>
      </c>
      <c r="D414" t="inlineStr">
        <is>
          <t xml:space="preserve">VR Benefícios e Serviços </t>
        </is>
      </c>
      <c r="E414" s="27" t="n"/>
      <c r="F414" s="27" t="n">
        <v>45743</v>
      </c>
      <c r="G414" s="27" t="n">
        <v>45743</v>
      </c>
      <c r="H414" t="n">
        <v>514.27</v>
      </c>
      <c r="J414" t="inlineStr">
        <is>
          <t>Voucher</t>
        </is>
      </c>
      <c r="K414" t="inlineStr">
        <is>
          <t>Transferência Bancária ou Pix</t>
        </is>
      </c>
      <c r="L414" t="inlineStr">
        <is>
          <t>Pago</t>
        </is>
      </c>
      <c r="M414" t="inlineStr">
        <is>
          <t>Priceless - Bem Mais - Itaú</t>
        </is>
      </c>
    </row>
    <row r="415">
      <c r="A415" t="n">
        <v>5554</v>
      </c>
      <c r="B415" t="n">
        <v>149</v>
      </c>
      <c r="C415" t="inlineStr">
        <is>
          <t>Priceless</t>
        </is>
      </c>
      <c r="D415" t="inlineStr">
        <is>
          <t xml:space="preserve">GABRIELA MACHADO DIAS </t>
        </is>
      </c>
      <c r="E415" s="27" t="n">
        <v>45736</v>
      </c>
      <c r="F415" s="27" t="n">
        <v>45742</v>
      </c>
      <c r="G415" s="27" t="n">
        <v>45742</v>
      </c>
      <c r="H415" t="n">
        <v>30900</v>
      </c>
      <c r="J415" t="inlineStr">
        <is>
          <t>Eventos</t>
        </is>
      </c>
      <c r="K415" t="inlineStr">
        <is>
          <t>Boleto Bancário</t>
        </is>
      </c>
      <c r="L415" t="inlineStr">
        <is>
          <t>Pago</t>
        </is>
      </c>
      <c r="M415" t="inlineStr">
        <is>
          <t>Priceless - Bem Mais - Kamino</t>
        </is>
      </c>
      <c r="N415" t="inlineStr">
        <is>
          <t xml:space="preserve"> PRO_250029 Gabriela Dias - Casamento 120p - Aroo - 27-09-25					</t>
        </is>
      </c>
    </row>
    <row r="416">
      <c r="A416" t="n">
        <v>5554</v>
      </c>
      <c r="B416" t="n">
        <v>149</v>
      </c>
      <c r="C416" t="inlineStr">
        <is>
          <t>Priceless</t>
        </is>
      </c>
      <c r="D416" t="inlineStr">
        <is>
          <t xml:space="preserve">GABRIELA MACHADO DIAS </t>
        </is>
      </c>
      <c r="E416" s="27" t="n">
        <v>45736</v>
      </c>
      <c r="F416" s="27" t="n">
        <v>45742</v>
      </c>
      <c r="G416" s="27" t="n">
        <v>45742</v>
      </c>
      <c r="H416" t="n">
        <v>6440</v>
      </c>
      <c r="J416" t="inlineStr">
        <is>
          <t>Eventos</t>
        </is>
      </c>
      <c r="K416" t="inlineStr">
        <is>
          <t>Boleto Bancário</t>
        </is>
      </c>
      <c r="L416" t="inlineStr">
        <is>
          <t>Pago</t>
        </is>
      </c>
      <c r="M416" t="inlineStr">
        <is>
          <t>Priceless - Bem Mais - Kamino</t>
        </is>
      </c>
      <c r="N416" t="inlineStr">
        <is>
          <t xml:space="preserve"> PRO_250029 Gabriela Dias - Casamento 120p - Aroo - 27-09-25					</t>
        </is>
      </c>
    </row>
    <row r="417">
      <c r="A417" t="n">
        <v>6005</v>
      </c>
      <c r="B417" t="n">
        <v>149</v>
      </c>
      <c r="C417" t="inlineStr">
        <is>
          <t>Priceless</t>
        </is>
      </c>
      <c r="D417" t="inlineStr">
        <is>
          <t>Mercado Livre</t>
        </is>
      </c>
      <c r="E417" s="27" t="n">
        <v>45736</v>
      </c>
      <c r="F417" s="27" t="n">
        <v>45740</v>
      </c>
      <c r="G417" s="27" t="n">
        <v>45740</v>
      </c>
      <c r="H417" t="n">
        <v>65.08</v>
      </c>
      <c r="J417" t="inlineStr">
        <is>
          <t>Reembolso Adiantamento Fornecedores</t>
        </is>
      </c>
      <c r="K417" t="inlineStr">
        <is>
          <t>Transferência Bancária ou Pix</t>
        </is>
      </c>
      <c r="L417" t="inlineStr">
        <is>
          <t>Pago</t>
        </is>
      </c>
      <c r="M417" t="inlineStr">
        <is>
          <t>Priceless - Bem Mais - Kamino</t>
        </is>
      </c>
      <c r="N417" t="inlineStr">
        <is>
          <t xml:space="preserve">ESTORNO PARCIAL DE COMPRA A VISTA ID 118249 </t>
        </is>
      </c>
    </row>
    <row r="418">
      <c r="A418" t="n">
        <v>6588</v>
      </c>
      <c r="B418" t="n">
        <v>149</v>
      </c>
      <c r="C418" t="inlineStr">
        <is>
          <t>Priceless</t>
        </is>
      </c>
      <c r="D418" t="inlineStr">
        <is>
          <t>TICKET SERVICO SA</t>
        </is>
      </c>
      <c r="E418" s="27" t="n">
        <v>45740</v>
      </c>
      <c r="F418" s="27" t="n">
        <v>45740</v>
      </c>
      <c r="G418" s="27" t="n">
        <v>45740</v>
      </c>
      <c r="H418" t="n">
        <v>269.24</v>
      </c>
      <c r="J418" t="inlineStr">
        <is>
          <t>Voucher</t>
        </is>
      </c>
      <c r="K418" t="inlineStr">
        <is>
          <t>Transferência Bancária ou Pix</t>
        </is>
      </c>
      <c r="L418" t="inlineStr">
        <is>
          <t>Pago</t>
        </is>
      </c>
      <c r="M418" t="inlineStr">
        <is>
          <t>Priceless - Bem Mais - Itaú</t>
        </is>
      </c>
    </row>
    <row r="419">
      <c r="A419" t="n">
        <v>6587</v>
      </c>
      <c r="B419" t="n">
        <v>149</v>
      </c>
      <c r="C419" t="inlineStr">
        <is>
          <t>Priceless</t>
        </is>
      </c>
      <c r="D419" t="inlineStr">
        <is>
          <t xml:space="preserve">VR Benefícios e Serviços </t>
        </is>
      </c>
      <c r="E419" s="27" t="n"/>
      <c r="F419" s="27" t="n">
        <v>45736</v>
      </c>
      <c r="G419" s="27" t="n">
        <v>45736</v>
      </c>
      <c r="H419" t="n">
        <v>144.81</v>
      </c>
      <c r="J419" t="inlineStr">
        <is>
          <t>Voucher</t>
        </is>
      </c>
      <c r="K419" t="inlineStr">
        <is>
          <t>Transferência Bancária ou Pix</t>
        </is>
      </c>
      <c r="L419" t="inlineStr">
        <is>
          <t>Pago</t>
        </is>
      </c>
      <c r="M419" t="inlineStr">
        <is>
          <t>Priceless - Bem Mais - Itaú</t>
        </is>
      </c>
    </row>
    <row r="420">
      <c r="A420" t="n">
        <v>4852</v>
      </c>
      <c r="B420" t="n">
        <v>149</v>
      </c>
      <c r="C420" t="inlineStr">
        <is>
          <t>Priceless</t>
        </is>
      </c>
      <c r="D420" t="inlineStr">
        <is>
          <t>BEM SAO PAULO EVENTOS E TURISMO LTDA</t>
        </is>
      </c>
      <c r="E420" s="27" t="n"/>
      <c r="F420" s="27" t="n">
        <v>45736</v>
      </c>
      <c r="G420" s="27" t="n">
        <v>45736</v>
      </c>
      <c r="H420" t="n">
        <v>15855.5</v>
      </c>
      <c r="J420" t="inlineStr">
        <is>
          <t>Eventos</t>
        </is>
      </c>
      <c r="K420" t="inlineStr">
        <is>
          <t>Boleto Bancário</t>
        </is>
      </c>
      <c r="L420" t="inlineStr">
        <is>
          <t>Pago</t>
        </is>
      </c>
      <c r="M420" t="inlineStr">
        <is>
          <t>Priceless - Bem Mais - Kamino</t>
        </is>
      </c>
      <c r="N420" t="inlineStr">
        <is>
          <t xml:space="preserve">PRO_250024 BEM SP - Almoço Imprensa &amp; Marcelo Tangione 20pax Notiê -20-02-25					</t>
        </is>
      </c>
    </row>
    <row r="421">
      <c r="A421" t="n">
        <v>6586</v>
      </c>
      <c r="B421" t="n">
        <v>149</v>
      </c>
      <c r="C421" t="inlineStr">
        <is>
          <t>Priceless</t>
        </is>
      </c>
      <c r="D421" t="inlineStr">
        <is>
          <t>STRIPE - RESERVAS PRICELLES</t>
        </is>
      </c>
      <c r="E421" s="27" t="n">
        <v>45735</v>
      </c>
      <c r="F421" s="27" t="n">
        <v>45735</v>
      </c>
      <c r="G421" s="27" t="n">
        <v>45735</v>
      </c>
      <c r="H421" t="n">
        <v>95.62</v>
      </c>
      <c r="J421" t="inlineStr">
        <is>
          <t>Reservas/ Pagto antecipado</t>
        </is>
      </c>
      <c r="K421" t="inlineStr">
        <is>
          <t>Transferência Bancária ou Pix</t>
        </is>
      </c>
      <c r="L421" t="inlineStr">
        <is>
          <t>Pago</t>
        </is>
      </c>
      <c r="M421" t="inlineStr">
        <is>
          <t>Priceless - Bem Mais - Itaú</t>
        </is>
      </c>
    </row>
    <row r="422">
      <c r="A422" t="n">
        <v>6013</v>
      </c>
      <c r="B422" t="n">
        <v>149</v>
      </c>
      <c r="C422" t="inlineStr">
        <is>
          <t>Priceless</t>
        </is>
      </c>
      <c r="D422" t="inlineStr">
        <is>
          <t>KAMINO</t>
        </is>
      </c>
      <c r="E422" s="27" t="n">
        <v>45735</v>
      </c>
      <c r="F422" s="27" t="n">
        <v>45735</v>
      </c>
      <c r="G422" s="27" t="n">
        <v>45735</v>
      </c>
      <c r="H422" t="n">
        <v>38.97</v>
      </c>
      <c r="J422" t="inlineStr">
        <is>
          <t>Juros de Aplicações Financeiras</t>
        </is>
      </c>
      <c r="K422" t="inlineStr">
        <is>
          <t>Transferência Bancária ou Pix</t>
        </is>
      </c>
      <c r="L422" t="inlineStr">
        <is>
          <t>Pago</t>
        </is>
      </c>
      <c r="M422" t="inlineStr">
        <is>
          <t>Priceless - Bem Mais - Kamino</t>
        </is>
      </c>
      <c r="N422" t="inlineStr">
        <is>
          <t>Remuneração conta Kamino</t>
        </is>
      </c>
    </row>
    <row r="423">
      <c r="A423" t="n">
        <v>6585</v>
      </c>
      <c r="B423" t="n">
        <v>149</v>
      </c>
      <c r="C423" t="inlineStr">
        <is>
          <t>Priceless</t>
        </is>
      </c>
      <c r="D423" t="inlineStr">
        <is>
          <t>HUB SERVICOS DE 03-04</t>
        </is>
      </c>
      <c r="E423" s="27" t="n">
        <v>45734</v>
      </c>
      <c r="F423" s="27" t="n">
        <v>45734</v>
      </c>
      <c r="G423" s="27" t="n">
        <v>45734</v>
      </c>
      <c r="H423" t="n">
        <v>2280.34</v>
      </c>
      <c r="J423" t="inlineStr">
        <is>
          <t>Reservas/ Pagto antecipado</t>
        </is>
      </c>
      <c r="K423" t="inlineStr">
        <is>
          <t>Transferência Bancária ou Pix</t>
        </is>
      </c>
      <c r="L423" t="inlineStr">
        <is>
          <t>Pago</t>
        </is>
      </c>
      <c r="M423" t="inlineStr">
        <is>
          <t>Priceless - Bem Mais - Itaú</t>
        </is>
      </c>
    </row>
    <row r="424">
      <c r="A424" t="n">
        <v>6584</v>
      </c>
      <c r="B424" t="n">
        <v>149</v>
      </c>
      <c r="C424" t="inlineStr">
        <is>
          <t>Priceless</t>
        </is>
      </c>
      <c r="D424" t="inlineStr">
        <is>
          <t xml:space="preserve">CINTHE T AG VIAG </t>
        </is>
      </c>
      <c r="E424" s="27" t="n">
        <v>45733</v>
      </c>
      <c r="F424" s="27" t="n">
        <v>45733</v>
      </c>
      <c r="G424" s="27" t="n">
        <v>45733</v>
      </c>
      <c r="H424" t="n">
        <v>2907.49</v>
      </c>
      <c r="J424" t="inlineStr">
        <is>
          <t>Cashback</t>
        </is>
      </c>
      <c r="K424" t="inlineStr">
        <is>
          <t>Transferência Bancária ou Pix</t>
        </is>
      </c>
      <c r="L424" t="inlineStr">
        <is>
          <t>Pago</t>
        </is>
      </c>
      <c r="M424" t="inlineStr">
        <is>
          <t>Priceless - Bem Mais - Itaú</t>
        </is>
      </c>
    </row>
    <row r="425">
      <c r="A425" t="n">
        <v>5535</v>
      </c>
      <c r="B425" t="n">
        <v>149</v>
      </c>
      <c r="C425" t="inlineStr">
        <is>
          <t>Priceless</t>
        </is>
      </c>
      <c r="D425" t="inlineStr">
        <is>
          <t>STRIPE - RESERVAS PRICELLES</t>
        </is>
      </c>
      <c r="E425" s="27" t="n">
        <v>45730</v>
      </c>
      <c r="F425" s="27" t="n">
        <v>45730</v>
      </c>
      <c r="G425" s="27" t="n">
        <v>45730</v>
      </c>
      <c r="H425" t="n">
        <v>98.81</v>
      </c>
      <c r="J425" t="inlineStr">
        <is>
          <t>Voucher</t>
        </is>
      </c>
      <c r="K425" t="inlineStr">
        <is>
          <t>Transferência Bancária ou Pix</t>
        </is>
      </c>
      <c r="L425" t="inlineStr">
        <is>
          <t>Pago</t>
        </is>
      </c>
      <c r="M425" t="inlineStr">
        <is>
          <t>Priceless - Bem Mais - Itaú</t>
        </is>
      </c>
      <c r="N425" t="inlineStr">
        <is>
          <t xml:space="preserve">stripe </t>
        </is>
      </c>
    </row>
    <row r="426">
      <c r="A426" t="n">
        <v>5536</v>
      </c>
      <c r="B426" t="n">
        <v>149</v>
      </c>
      <c r="C426" t="inlineStr">
        <is>
          <t>Priceless</t>
        </is>
      </c>
      <c r="D426" t="inlineStr">
        <is>
          <t>TICKET SERVICO SA</t>
        </is>
      </c>
      <c r="E426" s="27" t="n">
        <v>45730</v>
      </c>
      <c r="F426" s="27" t="n">
        <v>45730</v>
      </c>
      <c r="G426" s="27" t="n">
        <v>45730</v>
      </c>
      <c r="H426" t="n">
        <v>642.51</v>
      </c>
      <c r="J426" t="inlineStr">
        <is>
          <t>Voucher</t>
        </is>
      </c>
      <c r="K426" t="inlineStr">
        <is>
          <t>Transferência Bancária ou Pix</t>
        </is>
      </c>
      <c r="L426" t="inlineStr">
        <is>
          <t>Pago</t>
        </is>
      </c>
      <c r="M426" t="inlineStr">
        <is>
          <t>Priceless - Bem Mais - Itaú</t>
        </is>
      </c>
      <c r="N426" t="inlineStr">
        <is>
          <t xml:space="preserve">stripe </t>
        </is>
      </c>
    </row>
    <row r="427">
      <c r="A427" t="n">
        <v>3600</v>
      </c>
      <c r="B427" t="n">
        <v>149</v>
      </c>
      <c r="C427" t="inlineStr">
        <is>
          <t>Priceless</t>
        </is>
      </c>
      <c r="D427" t="inlineStr">
        <is>
          <t>BEM SAO PAULO EVENTOS E TURISMO LTDA</t>
        </is>
      </c>
      <c r="E427" s="27" t="n">
        <v>45617</v>
      </c>
      <c r="F427" s="27" t="n">
        <v>45730</v>
      </c>
      <c r="G427" s="27" t="n">
        <v>45730</v>
      </c>
      <c r="H427" t="n">
        <v>27500</v>
      </c>
      <c r="J427" t="inlineStr">
        <is>
          <t>Eventos de Marketing</t>
        </is>
      </c>
      <c r="K427" t="inlineStr">
        <is>
          <t>Boleto Bancário</t>
        </is>
      </c>
      <c r="L427" t="inlineStr">
        <is>
          <t>Pago</t>
        </is>
      </c>
      <c r="M427" t="inlineStr">
        <is>
          <t>Priceless - Bem Mais - Kamino</t>
        </is>
      </c>
      <c r="N427" t="inlineStr">
        <is>
          <t>EVENTO CHEFE CONVIDA  - SEGUNDA PARCELA PAGA NO ID EVENTO 139</t>
        </is>
      </c>
    </row>
    <row r="428">
      <c r="A428" t="n">
        <v>5533</v>
      </c>
      <c r="B428" t="n">
        <v>149</v>
      </c>
      <c r="C428" t="inlineStr">
        <is>
          <t>Priceless</t>
        </is>
      </c>
      <c r="D428" t="inlineStr">
        <is>
          <t>STRIPE - RESERVAS PRICELLES</t>
        </is>
      </c>
      <c r="E428" s="27" t="n">
        <v>45729</v>
      </c>
      <c r="F428" s="27" t="n">
        <v>45729</v>
      </c>
      <c r="G428" s="27" t="n">
        <v>45729</v>
      </c>
      <c r="H428" t="n">
        <v>95.62</v>
      </c>
      <c r="J428" t="inlineStr">
        <is>
          <t>Reservas/ Pagto antecipado</t>
        </is>
      </c>
      <c r="K428" t="inlineStr">
        <is>
          <t>Transferência Bancária ou Pix</t>
        </is>
      </c>
      <c r="L428" t="inlineStr">
        <is>
          <t>Pago</t>
        </is>
      </c>
      <c r="M428" t="inlineStr">
        <is>
          <t>Priceless - Bem Mais - Itaú</t>
        </is>
      </c>
      <c r="N428" t="inlineStr">
        <is>
          <t xml:space="preserve">stripe </t>
        </is>
      </c>
    </row>
    <row r="429">
      <c r="A429" t="n">
        <v>5534</v>
      </c>
      <c r="B429" t="n">
        <v>149</v>
      </c>
      <c r="C429" t="inlineStr">
        <is>
          <t>Priceless</t>
        </is>
      </c>
      <c r="D429" t="inlineStr">
        <is>
          <t xml:space="preserve">VR Benefícios e Serviços </t>
        </is>
      </c>
      <c r="E429" s="27" t="n">
        <v>45729</v>
      </c>
      <c r="F429" s="27" t="n">
        <v>45729</v>
      </c>
      <c r="G429" s="27" t="n">
        <v>45729</v>
      </c>
      <c r="H429" t="n">
        <v>147.97</v>
      </c>
      <c r="J429" t="inlineStr">
        <is>
          <t>Voucher</t>
        </is>
      </c>
      <c r="K429" t="inlineStr">
        <is>
          <t>Transferência Bancária ou Pix</t>
        </is>
      </c>
      <c r="L429" t="inlineStr">
        <is>
          <t>Pago</t>
        </is>
      </c>
      <c r="M429" t="inlineStr">
        <is>
          <t>Priceless - Bem Mais - Itaú</t>
        </is>
      </c>
      <c r="N429" t="inlineStr">
        <is>
          <t xml:space="preserve">vr </t>
        </is>
      </c>
    </row>
    <row r="430">
      <c r="A430" t="n">
        <v>4851</v>
      </c>
      <c r="B430" t="n">
        <v>149</v>
      </c>
      <c r="C430" t="inlineStr">
        <is>
          <t>Priceless</t>
        </is>
      </c>
      <c r="D430" t="inlineStr">
        <is>
          <t>BEM SAO PAULO EVENTOS E TURISMO LTDA</t>
        </is>
      </c>
      <c r="E430" s="27" t="n">
        <v>45701</v>
      </c>
      <c r="F430" s="27" t="n">
        <v>45729</v>
      </c>
      <c r="G430" s="27" t="n">
        <v>45729</v>
      </c>
      <c r="H430" t="n">
        <v>33025</v>
      </c>
      <c r="J430" t="inlineStr">
        <is>
          <t>Eventos</t>
        </is>
      </c>
      <c r="K430" t="inlineStr">
        <is>
          <t>Boleto Bancário</t>
        </is>
      </c>
      <c r="L430" t="inlineStr">
        <is>
          <t>Pago</t>
        </is>
      </c>
      <c r="M430" t="inlineStr">
        <is>
          <t>Priceless - Bem Mais - Kamino</t>
        </is>
      </c>
      <c r="N430" t="inlineStr">
        <is>
          <t xml:space="preserve"> PRO_240874 BEM SP - Itau Celebração 100 anos_Notiê 30p -13-02-25					</t>
        </is>
      </c>
    </row>
    <row r="431">
      <c r="A431" t="n">
        <v>5532</v>
      </c>
      <c r="B431" t="n">
        <v>149</v>
      </c>
      <c r="C431" t="inlineStr">
        <is>
          <t>Priceless</t>
        </is>
      </c>
      <c r="D431" t="inlineStr">
        <is>
          <t>STRIPE - RESERVAS PRICELLES</t>
        </is>
      </c>
      <c r="E431" s="27" t="n">
        <v>45728</v>
      </c>
      <c r="F431" s="27" t="n">
        <v>45728</v>
      </c>
      <c r="G431" s="27" t="n">
        <v>45728</v>
      </c>
      <c r="H431" t="n">
        <v>95.62</v>
      </c>
      <c r="J431" t="inlineStr">
        <is>
          <t>Reservas/ Pagto antecipado</t>
        </is>
      </c>
      <c r="K431" t="inlineStr">
        <is>
          <t>Transferência Bancária ou Pix</t>
        </is>
      </c>
      <c r="L431" t="inlineStr">
        <is>
          <t>Pago</t>
        </is>
      </c>
      <c r="M431" t="inlineStr">
        <is>
          <t>Priceless - Bem Mais - Itaú</t>
        </is>
      </c>
      <c r="N431" t="inlineStr">
        <is>
          <t xml:space="preserve">stripe </t>
        </is>
      </c>
    </row>
    <row r="432">
      <c r="A432" t="n">
        <v>6594</v>
      </c>
      <c r="B432" t="n">
        <v>149</v>
      </c>
      <c r="C432" t="inlineStr">
        <is>
          <t>Priceless</t>
        </is>
      </c>
      <c r="D432" t="inlineStr">
        <is>
          <t>CARLOS 12-03</t>
        </is>
      </c>
      <c r="E432" s="27" t="n">
        <v>45728</v>
      </c>
      <c r="F432" s="27" t="n">
        <v>45728</v>
      </c>
      <c r="G432" s="27" t="n">
        <v>45728</v>
      </c>
      <c r="H432" t="n">
        <v>100</v>
      </c>
      <c r="J432" t="inlineStr">
        <is>
          <t>Reservas/ Pagto antecipado</t>
        </is>
      </c>
      <c r="K432" t="inlineStr">
        <is>
          <t>Transferência Bancária ou Pix</t>
        </is>
      </c>
      <c r="L432" t="inlineStr">
        <is>
          <t>Pago</t>
        </is>
      </c>
      <c r="M432" t="inlineStr">
        <is>
          <t>Priceless - Bem Mais - Itaú</t>
        </is>
      </c>
    </row>
    <row r="433">
      <c r="A433" t="n">
        <v>6593</v>
      </c>
      <c r="B433" t="n">
        <v>149</v>
      </c>
      <c r="C433" t="inlineStr">
        <is>
          <t>Priceless</t>
        </is>
      </c>
      <c r="D433" t="inlineStr">
        <is>
          <t>THAYNARA 07-03</t>
        </is>
      </c>
      <c r="E433" s="27" t="n">
        <v>45723</v>
      </c>
      <c r="F433" s="27" t="n">
        <v>45723</v>
      </c>
      <c r="G433" s="27" t="n">
        <v>45723</v>
      </c>
      <c r="H433" t="n">
        <v>1200</v>
      </c>
      <c r="J433" t="inlineStr">
        <is>
          <t>Reservas/ Pagto antecipado</t>
        </is>
      </c>
      <c r="K433" t="inlineStr">
        <is>
          <t>Transferência Bancária ou Pix</t>
        </is>
      </c>
      <c r="L433" t="inlineStr">
        <is>
          <t>Pago</t>
        </is>
      </c>
      <c r="M433" t="inlineStr">
        <is>
          <t>Priceless - Bem Mais - Itaú</t>
        </is>
      </c>
    </row>
    <row r="434">
      <c r="A434" t="n">
        <v>6592</v>
      </c>
      <c r="B434" t="n">
        <v>149</v>
      </c>
      <c r="C434" t="inlineStr">
        <is>
          <t>Priceless</t>
        </is>
      </c>
      <c r="D434" t="inlineStr">
        <is>
          <t>W REIS 07-03</t>
        </is>
      </c>
      <c r="E434" s="27" t="n">
        <v>45723</v>
      </c>
      <c r="F434" s="27" t="n">
        <v>45723</v>
      </c>
      <c r="G434" s="27" t="n">
        <v>45723</v>
      </c>
      <c r="H434" t="n">
        <v>1745</v>
      </c>
      <c r="J434" t="inlineStr">
        <is>
          <t>Reservas/ Pagto antecipado</t>
        </is>
      </c>
      <c r="K434" t="inlineStr">
        <is>
          <t>Transferência Bancária ou Pix</t>
        </is>
      </c>
      <c r="L434" t="inlineStr">
        <is>
          <t>Pago</t>
        </is>
      </c>
      <c r="M434" t="inlineStr">
        <is>
          <t>Priceless - Bem Mais - Itaú</t>
        </is>
      </c>
    </row>
    <row r="435">
      <c r="A435" t="n">
        <v>5531</v>
      </c>
      <c r="B435" t="n">
        <v>149</v>
      </c>
      <c r="C435" t="inlineStr">
        <is>
          <t>Priceless</t>
        </is>
      </c>
      <c r="D435" t="inlineStr">
        <is>
          <t>TICKET SERVICO SA</t>
        </is>
      </c>
      <c r="E435" s="27" t="n">
        <v>45723</v>
      </c>
      <c r="F435" s="27" t="n">
        <v>45723</v>
      </c>
      <c r="G435" s="27" t="n">
        <v>45723</v>
      </c>
      <c r="H435" t="n">
        <v>98.02</v>
      </c>
      <c r="J435" t="inlineStr">
        <is>
          <t>Reservas/ Pagto antecipado</t>
        </is>
      </c>
      <c r="K435" t="inlineStr">
        <is>
          <t>Transferência Bancária ou Pix</t>
        </is>
      </c>
      <c r="L435" t="inlineStr">
        <is>
          <t>Pago</t>
        </is>
      </c>
      <c r="M435" t="inlineStr">
        <is>
          <t>Priceless - Bem Mais - Itaú</t>
        </is>
      </c>
      <c r="N435" t="inlineStr">
        <is>
          <t xml:space="preserve">stripe </t>
        </is>
      </c>
    </row>
    <row r="436">
      <c r="A436" t="n">
        <v>5530</v>
      </c>
      <c r="B436" t="n">
        <v>149</v>
      </c>
      <c r="C436" t="inlineStr">
        <is>
          <t>Priceless</t>
        </is>
      </c>
      <c r="D436" t="inlineStr">
        <is>
          <t>STRIPE - RESERVAS PRICELLES</t>
        </is>
      </c>
      <c r="E436" s="27" t="n">
        <v>45722</v>
      </c>
      <c r="F436" s="27" t="n">
        <v>45722</v>
      </c>
      <c r="G436" s="27" t="n">
        <v>45722</v>
      </c>
      <c r="H436" t="n">
        <v>95.62</v>
      </c>
      <c r="J436" t="inlineStr">
        <is>
          <t>Reservas/ Pagto antecipado</t>
        </is>
      </c>
      <c r="K436" t="inlineStr">
        <is>
          <t>Transferência Bancária ou Pix</t>
        </is>
      </c>
      <c r="L436" t="inlineStr">
        <is>
          <t>Pago</t>
        </is>
      </c>
      <c r="M436" t="inlineStr">
        <is>
          <t>Priceless - Bem Mais - Itaú</t>
        </is>
      </c>
      <c r="N436" t="inlineStr">
        <is>
          <t xml:space="preserve">stripe </t>
        </is>
      </c>
    </row>
    <row r="437">
      <c r="A437" t="n">
        <v>4850</v>
      </c>
      <c r="B437" t="n">
        <v>149</v>
      </c>
      <c r="C437" t="inlineStr">
        <is>
          <t>Priceless</t>
        </is>
      </c>
      <c r="D437" t="inlineStr">
        <is>
          <t>BEM SAO PAULO EVENTOS E TURISMO LTDA</t>
        </is>
      </c>
      <c r="E437" s="27" t="n">
        <v>45693</v>
      </c>
      <c r="F437" s="27" t="n">
        <v>45721</v>
      </c>
      <c r="G437" s="27" t="n">
        <v>45722</v>
      </c>
      <c r="H437" t="n">
        <v>28605</v>
      </c>
      <c r="J437" t="inlineStr">
        <is>
          <t>Eventos</t>
        </is>
      </c>
      <c r="K437" t="inlineStr">
        <is>
          <t>Boleto Bancário</t>
        </is>
      </c>
      <c r="L437" t="inlineStr">
        <is>
          <t>Pago</t>
        </is>
      </c>
      <c r="M437" t="inlineStr">
        <is>
          <t>Priceless - Bem Mais - Kamino</t>
        </is>
      </c>
      <c r="N437" t="inlineStr">
        <is>
          <t xml:space="preserve">PRO_240819_ BEM SP_Premiação Excellence Program 30p _Notiê_05-02-25					</t>
        </is>
      </c>
    </row>
    <row r="438">
      <c r="A438" t="n">
        <v>6011</v>
      </c>
      <c r="B438" t="n">
        <v>149</v>
      </c>
      <c r="C438" t="inlineStr">
        <is>
          <t>Priceless</t>
        </is>
      </c>
      <c r="D438" t="inlineStr">
        <is>
          <t xml:space="preserve">FLORENSE BRANDS </t>
        </is>
      </c>
      <c r="E438" s="27" t="n">
        <v>45721</v>
      </c>
      <c r="F438" s="27" t="n">
        <v>45721</v>
      </c>
      <c r="G438" s="27" t="n">
        <v>45721</v>
      </c>
      <c r="H438" t="n">
        <v>7472.5</v>
      </c>
      <c r="J438" t="inlineStr">
        <is>
          <t>Eventos</t>
        </is>
      </c>
      <c r="K438" t="inlineStr">
        <is>
          <t>Transferência Bancária ou Pix</t>
        </is>
      </c>
      <c r="L438" t="inlineStr">
        <is>
          <t>Pago</t>
        </is>
      </c>
      <c r="M438" t="inlineStr">
        <is>
          <t>Priceless - Bem Mais - Itaú</t>
        </is>
      </c>
      <c r="N438" t="inlineStr">
        <is>
          <t xml:space="preserve">FLORENSE </t>
        </is>
      </c>
    </row>
    <row r="439">
      <c r="A439" t="n">
        <v>6006</v>
      </c>
      <c r="B439" t="n">
        <v>149</v>
      </c>
      <c r="C439" t="inlineStr">
        <is>
          <t>Priceless</t>
        </is>
      </c>
      <c r="D439" t="inlineStr">
        <is>
          <t>Mercado Livre</t>
        </is>
      </c>
      <c r="E439" s="27" t="n">
        <v>45741</v>
      </c>
      <c r="F439" s="27" t="n">
        <v>45721</v>
      </c>
      <c r="G439" s="27" t="n">
        <v>45721</v>
      </c>
      <c r="H439" t="n">
        <v>755.47</v>
      </c>
      <c r="J439" t="inlineStr">
        <is>
          <t>Reembolso Adiantamento Fornecedores</t>
        </is>
      </c>
      <c r="K439" t="inlineStr">
        <is>
          <t>Transferência Bancária ou Pix</t>
        </is>
      </c>
      <c r="L439" t="inlineStr">
        <is>
          <t>Pago</t>
        </is>
      </c>
      <c r="M439" t="inlineStr">
        <is>
          <t>Priceless - Bem Mais - Kamino</t>
        </is>
      </c>
      <c r="N439" t="inlineStr">
        <is>
          <t>ESTORNO PARCIAL DE COMPRA A VISTA ID 100424</t>
        </is>
      </c>
    </row>
    <row r="440">
      <c r="A440" t="n">
        <v>5529</v>
      </c>
      <c r="B440" t="n">
        <v>149</v>
      </c>
      <c r="C440" t="inlineStr">
        <is>
          <t>Priceless</t>
        </is>
      </c>
      <c r="D440" t="inlineStr">
        <is>
          <t>STRIPE - RESERVAS PRICELLES</t>
        </is>
      </c>
      <c r="E440" s="27" t="n">
        <v>45721</v>
      </c>
      <c r="F440" s="27" t="n">
        <v>45721</v>
      </c>
      <c r="G440" s="27" t="n">
        <v>45721</v>
      </c>
      <c r="H440" t="n">
        <v>191.24</v>
      </c>
      <c r="J440" t="inlineStr">
        <is>
          <t>Reservas/ Pagto antecipado</t>
        </is>
      </c>
      <c r="K440" t="inlineStr">
        <is>
          <t>Transferência Bancária ou Pix</t>
        </is>
      </c>
      <c r="L440" t="inlineStr">
        <is>
          <t>Pago</t>
        </is>
      </c>
      <c r="M440" t="inlineStr">
        <is>
          <t>Priceless - Bem Mais - Itaú</t>
        </is>
      </c>
      <c r="N440" t="inlineStr">
        <is>
          <t xml:space="preserve">stripe </t>
        </is>
      </c>
    </row>
    <row r="441">
      <c r="A441" t="n">
        <v>4751</v>
      </c>
      <c r="B441" t="n">
        <v>149</v>
      </c>
      <c r="C441" t="inlineStr">
        <is>
          <t>Priceless</t>
        </is>
      </c>
      <c r="D441" t="inlineStr">
        <is>
          <t>BEM SAO PAULO EVENTOS E TURISMO TLDA</t>
        </is>
      </c>
      <c r="E441" s="27" t="n"/>
      <c r="F441" s="27" t="n">
        <v>45716</v>
      </c>
      <c r="G441" s="27" t="n">
        <v>45716</v>
      </c>
      <c r="H441" t="n">
        <v>40695</v>
      </c>
      <c r="J441" t="inlineStr">
        <is>
          <t>Eventos</t>
        </is>
      </c>
      <c r="K441" t="inlineStr">
        <is>
          <t>Boleto Bancário</t>
        </is>
      </c>
      <c r="L441" t="inlineStr">
        <is>
          <t>Pago</t>
        </is>
      </c>
      <c r="M441" t="inlineStr">
        <is>
          <t>Priceless - Bem Mais - Kamino</t>
        </is>
      </c>
    </row>
    <row r="442">
      <c r="A442" t="n">
        <v>5308</v>
      </c>
      <c r="B442" t="n">
        <v>149</v>
      </c>
      <c r="C442" t="inlineStr">
        <is>
          <t>Priceless</t>
        </is>
      </c>
      <c r="D442" t="inlineStr">
        <is>
          <t xml:space="preserve">VR Benefícios e Serviços </t>
        </is>
      </c>
      <c r="E442" s="27" t="n">
        <v>45715</v>
      </c>
      <c r="F442" s="27" t="n">
        <v>45715</v>
      </c>
      <c r="G442" s="27" t="n">
        <v>45715</v>
      </c>
      <c r="H442" t="n">
        <v>74.29000000000001</v>
      </c>
      <c r="J442" t="inlineStr">
        <is>
          <t>Voucher</t>
        </is>
      </c>
      <c r="K442" t="inlineStr">
        <is>
          <t>Transferência Bancária ou Pix</t>
        </is>
      </c>
      <c r="L442" t="inlineStr">
        <is>
          <t>Pago</t>
        </is>
      </c>
      <c r="M442" t="inlineStr">
        <is>
          <t>Priceless - Bem Mais - Itaú</t>
        </is>
      </c>
      <c r="N442" t="inlineStr">
        <is>
          <t xml:space="preserve">VR </t>
        </is>
      </c>
    </row>
    <row r="443">
      <c r="A443" t="n">
        <v>5149</v>
      </c>
      <c r="B443" t="n">
        <v>149</v>
      </c>
      <c r="C443" t="inlineStr">
        <is>
          <t>Priceless</t>
        </is>
      </c>
      <c r="D443" t="inlineStr">
        <is>
          <t xml:space="preserve">ROSIANE BOABAID BAGNIEWSKI </t>
        </is>
      </c>
      <c r="E443" s="27" t="n">
        <v>45713</v>
      </c>
      <c r="F443" s="27" t="n">
        <v>45716</v>
      </c>
      <c r="G443" s="27" t="n">
        <v>45715</v>
      </c>
      <c r="H443" t="n">
        <v>21160</v>
      </c>
      <c r="J443" t="inlineStr">
        <is>
          <t>Eventos</t>
        </is>
      </c>
      <c r="K443" t="inlineStr">
        <is>
          <t>Transferência Bancária ou Pix</t>
        </is>
      </c>
      <c r="L443" t="inlineStr">
        <is>
          <t>Pago</t>
        </is>
      </c>
      <c r="M443" t="inlineStr">
        <is>
          <t>Priceless - Bem Mais - Kamino</t>
        </is>
      </c>
      <c r="N443" t="inlineStr">
        <is>
          <t xml:space="preserve">PRO_248050 Rosiane Boabaid </t>
        </is>
      </c>
    </row>
    <row r="444">
      <c r="A444" t="n">
        <v>5309</v>
      </c>
      <c r="B444" t="n">
        <v>149</v>
      </c>
      <c r="C444" t="inlineStr">
        <is>
          <t>Priceless</t>
        </is>
      </c>
      <c r="D444" t="inlineStr">
        <is>
          <t>Fujji Turismo Agência de Viagens Ltda</t>
        </is>
      </c>
      <c r="E444" s="27" t="n">
        <v>45714</v>
      </c>
      <c r="F444" s="27" t="n">
        <v>45714</v>
      </c>
      <c r="G444" s="27" t="n">
        <v>45714</v>
      </c>
      <c r="H444" t="n">
        <v>2870</v>
      </c>
      <c r="J444" t="inlineStr">
        <is>
          <t>Eventos</t>
        </is>
      </c>
      <c r="K444" t="inlineStr">
        <is>
          <t>Transferência Bancária ou Pix</t>
        </is>
      </c>
      <c r="L444" t="inlineStr">
        <is>
          <t>Pago</t>
        </is>
      </c>
      <c r="M444" t="inlineStr">
        <is>
          <t>Priceless - Bem Mais - Itaú</t>
        </is>
      </c>
      <c r="N444" t="inlineStr">
        <is>
          <t xml:space="preserve">FUJJI TURISMO </t>
        </is>
      </c>
    </row>
    <row r="445">
      <c r="A445" t="n">
        <v>5148</v>
      </c>
      <c r="B445" t="n">
        <v>149</v>
      </c>
      <c r="C445" t="inlineStr">
        <is>
          <t>Priceless</t>
        </is>
      </c>
      <c r="D445" t="inlineStr">
        <is>
          <t xml:space="preserve">LES LIS BLANC VITORIA BOTELHO </t>
        </is>
      </c>
      <c r="E445" s="27" t="n">
        <v>45712</v>
      </c>
      <c r="F445" s="27" t="n">
        <v>45712</v>
      </c>
      <c r="G445" s="27" t="n">
        <v>45713</v>
      </c>
      <c r="H445" t="n">
        <v>8088.3</v>
      </c>
      <c r="J445" t="inlineStr">
        <is>
          <t>Eventos</t>
        </is>
      </c>
      <c r="K445" t="inlineStr">
        <is>
          <t>Transferência Bancária ou Pix</t>
        </is>
      </c>
      <c r="L445" t="inlineStr">
        <is>
          <t>Pago</t>
        </is>
      </c>
      <c r="M445" t="inlineStr">
        <is>
          <t>Priceless - Bem Mais - Kamino</t>
        </is>
      </c>
      <c r="N445" t="inlineStr">
        <is>
          <t xml:space="preserve">PRO_250071 Les lis blanc - Vitoria Botelho </t>
        </is>
      </c>
    </row>
    <row r="446">
      <c r="A446" t="n">
        <v>4859</v>
      </c>
      <c r="B446" t="n">
        <v>149</v>
      </c>
      <c r="C446" t="inlineStr">
        <is>
          <t>Priceless</t>
        </is>
      </c>
      <c r="D446" t="inlineStr">
        <is>
          <t>SUKSES EVENTOS LTDA</t>
        </is>
      </c>
      <c r="E446" s="27" t="n">
        <v>45698</v>
      </c>
      <c r="F446" s="27" t="n">
        <v>45716</v>
      </c>
      <c r="G446" s="27" t="n">
        <v>45713</v>
      </c>
      <c r="H446" t="n">
        <v>100000</v>
      </c>
      <c r="J446" t="inlineStr">
        <is>
          <t>Eventos</t>
        </is>
      </c>
      <c r="K446" t="inlineStr">
        <is>
          <t>Transferência Bancária ou Pix</t>
        </is>
      </c>
      <c r="L446" t="inlineStr">
        <is>
          <t>Pago</t>
        </is>
      </c>
      <c r="M446" t="inlineStr">
        <is>
          <t>Priceless - Bem Mais - Kamino</t>
        </is>
      </c>
      <c r="N446" t="inlineStr">
        <is>
          <t xml:space="preserve">V3 PRO_250057 Diverti - Eduardo - Camarote Bar Brahma 28-02 - 01 e 02-03 e 08-03					</t>
        </is>
      </c>
    </row>
    <row r="447">
      <c r="A447" t="n">
        <v>5123</v>
      </c>
      <c r="B447" t="n">
        <v>149</v>
      </c>
      <c r="C447" t="inlineStr">
        <is>
          <t>Priceless</t>
        </is>
      </c>
      <c r="D447" t="inlineStr">
        <is>
          <t>TICKET SERVICO SA</t>
        </is>
      </c>
      <c r="E447" s="27" t="n">
        <v>45712</v>
      </c>
      <c r="F447" s="27" t="n">
        <v>45712</v>
      </c>
      <c r="G447" s="27" t="n">
        <v>45712</v>
      </c>
      <c r="H447" t="n">
        <v>448.69</v>
      </c>
      <c r="J447" t="inlineStr">
        <is>
          <t>Voucher</t>
        </is>
      </c>
      <c r="K447" t="inlineStr">
        <is>
          <t>Transferência Bancária ou Pix</t>
        </is>
      </c>
      <c r="L447" t="inlineStr">
        <is>
          <t>Pago</t>
        </is>
      </c>
      <c r="M447" t="inlineStr">
        <is>
          <t>Priceless - Bem Mais - Itaú</t>
        </is>
      </c>
      <c r="N447" t="inlineStr">
        <is>
          <t xml:space="preserve">TICKET </t>
        </is>
      </c>
    </row>
    <row r="448">
      <c r="A448" t="n">
        <v>4642</v>
      </c>
      <c r="B448" t="n">
        <v>149</v>
      </c>
      <c r="C448" t="inlineStr">
        <is>
          <t>Priceless</t>
        </is>
      </c>
      <c r="D448" t="inlineStr">
        <is>
          <t>BEM SAO PAULO EVENTOS E TURISMO TLDA</t>
        </is>
      </c>
      <c r="E448" s="27" t="n">
        <v>45680</v>
      </c>
      <c r="F448" s="27" t="n">
        <v>45712</v>
      </c>
      <c r="G448" s="27" t="n">
        <v>45712</v>
      </c>
      <c r="H448" t="n">
        <v>30277.2</v>
      </c>
      <c r="J448" t="inlineStr">
        <is>
          <t>Eventos</t>
        </is>
      </c>
      <c r="K448" t="inlineStr">
        <is>
          <t>Boleto Bancário</t>
        </is>
      </c>
      <c r="L448" t="inlineStr">
        <is>
          <t>Pago</t>
        </is>
      </c>
      <c r="M448" t="inlineStr">
        <is>
          <t>Priceless - Bem Mais - Kamino</t>
        </is>
      </c>
      <c r="N448" t="inlineStr">
        <is>
          <t xml:space="preserve">V2 PRO_240557 _ BEM SP _ Edson Barreto _ Jantares Bradesco 30pax _ datas variadas					</t>
        </is>
      </c>
    </row>
    <row r="449">
      <c r="A449" t="n">
        <v>5314</v>
      </c>
      <c r="B449" t="n">
        <v>149</v>
      </c>
      <c r="C449" t="inlineStr">
        <is>
          <t>Priceless</t>
        </is>
      </c>
      <c r="D449" t="inlineStr">
        <is>
          <t>MFL - TURISMO &amp; TECNOLOGI</t>
        </is>
      </c>
      <c r="E449" s="27" t="n">
        <v>45709</v>
      </c>
      <c r="F449" s="27" t="n">
        <v>45709</v>
      </c>
      <c r="G449" s="27" t="n">
        <v>45709</v>
      </c>
      <c r="H449" t="n">
        <v>31655</v>
      </c>
      <c r="J449" t="inlineStr">
        <is>
          <t>Eventos</t>
        </is>
      </c>
      <c r="K449" t="inlineStr">
        <is>
          <t>Transferência Bancária ou Pix</t>
        </is>
      </c>
      <c r="L449" t="inlineStr">
        <is>
          <t>Pago</t>
        </is>
      </c>
      <c r="M449" t="inlineStr">
        <is>
          <t>Priceless - Bem Mais - Kamino</t>
        </is>
      </c>
      <c r="N449" t="inlineStr">
        <is>
          <t xml:space="preserve">MFL TURISMO </t>
        </is>
      </c>
    </row>
    <row r="450">
      <c r="A450" t="n">
        <v>4859</v>
      </c>
      <c r="B450" t="n">
        <v>149</v>
      </c>
      <c r="C450" t="inlineStr">
        <is>
          <t>Priceless</t>
        </is>
      </c>
      <c r="D450" t="inlineStr">
        <is>
          <t>SUKSES EVENTOS LTDA</t>
        </is>
      </c>
      <c r="E450" s="27" t="n">
        <v>45698</v>
      </c>
      <c r="F450" s="27" t="n">
        <v>45709</v>
      </c>
      <c r="G450" s="27" t="n">
        <v>45709</v>
      </c>
      <c r="H450" t="n">
        <v>100000</v>
      </c>
      <c r="J450" t="inlineStr">
        <is>
          <t>Eventos</t>
        </is>
      </c>
      <c r="K450" t="inlineStr">
        <is>
          <t>Transferência Bancária ou Pix</t>
        </is>
      </c>
      <c r="L450" t="inlineStr">
        <is>
          <t>Pago</t>
        </is>
      </c>
      <c r="M450" t="inlineStr">
        <is>
          <t>Priceless - Bem Mais - Kamino</t>
        </is>
      </c>
      <c r="N450" t="inlineStr">
        <is>
          <t xml:space="preserve">V3 PRO_250057 Diverti - Eduardo - Camarote Bar Brahma 28-02 - 01 e 02-03 e 08-03					</t>
        </is>
      </c>
    </row>
    <row r="451">
      <c r="A451" t="n">
        <v>3916</v>
      </c>
      <c r="B451" t="n">
        <v>149</v>
      </c>
      <c r="C451" t="inlineStr">
        <is>
          <t>Priceless</t>
        </is>
      </c>
      <c r="D451" t="inlineStr">
        <is>
          <t xml:space="preserve">CLEAR TECNOLOGIA DA INFORMACAO S.A.					</t>
        </is>
      </c>
      <c r="E451" s="27" t="n">
        <v>45701</v>
      </c>
      <c r="F451" s="27" t="n">
        <v>45708</v>
      </c>
      <c r="G451" s="27" t="n">
        <v>45708</v>
      </c>
      <c r="H451" t="n">
        <v>9750</v>
      </c>
      <c r="J451" t="inlineStr">
        <is>
          <t>Eventos</t>
        </is>
      </c>
      <c r="K451" t="inlineStr">
        <is>
          <t>Transferência Bancária ou Pix</t>
        </is>
      </c>
      <c r="L451" t="inlineStr">
        <is>
          <t>Pago</t>
        </is>
      </c>
      <c r="M451" t="inlineStr">
        <is>
          <t>Priceless - Bem Mais - Kamino</t>
        </is>
      </c>
    </row>
    <row r="452">
      <c r="A452" t="n">
        <v>4781</v>
      </c>
      <c r="B452" t="n">
        <v>149</v>
      </c>
      <c r="C452" t="inlineStr">
        <is>
          <t>Priceless</t>
        </is>
      </c>
      <c r="D452" t="inlineStr">
        <is>
          <t xml:space="preserve">ROSIANE BOABAID BAGNIEWSKI </t>
        </is>
      </c>
      <c r="E452" s="27" t="n"/>
      <c r="F452" s="27" t="n">
        <v>45708</v>
      </c>
      <c r="G452" s="27" t="n">
        <v>45708</v>
      </c>
      <c r="H452" t="n">
        <v>24832.5</v>
      </c>
      <c r="J452" t="inlineStr">
        <is>
          <t>Eventos</t>
        </is>
      </c>
      <c r="K452" t="inlineStr">
        <is>
          <t>Transferência Bancária ou Pix</t>
        </is>
      </c>
      <c r="L452" t="inlineStr">
        <is>
          <t>Pago</t>
        </is>
      </c>
      <c r="M452" t="inlineStr">
        <is>
          <t>Priceless - Bem Mais - Kamino</t>
        </is>
      </c>
      <c r="N452" t="inlineStr">
        <is>
          <t xml:space="preserve"> PRO_240850_Rosiane Boabaid_Anexo_coquetel+bar_75pax_22.02.25					</t>
        </is>
      </c>
    </row>
    <row r="453">
      <c r="A453" t="n">
        <v>5122</v>
      </c>
      <c r="B453" t="n">
        <v>149</v>
      </c>
      <c r="C453" t="inlineStr">
        <is>
          <t>Priceless</t>
        </is>
      </c>
      <c r="D453" t="inlineStr">
        <is>
          <t xml:space="preserve">VR Benefícios e Serviços </t>
        </is>
      </c>
      <c r="E453" s="27" t="n">
        <v>45708</v>
      </c>
      <c r="F453" s="27" t="n">
        <v>45708</v>
      </c>
      <c r="G453" s="27" t="n">
        <v>45708</v>
      </c>
      <c r="H453" t="n">
        <v>109.9</v>
      </c>
      <c r="J453" t="inlineStr">
        <is>
          <t>Voucher</t>
        </is>
      </c>
      <c r="K453" t="inlineStr">
        <is>
          <t>Transferência Bancária ou Pix</t>
        </is>
      </c>
      <c r="L453" t="inlineStr">
        <is>
          <t>Pago</t>
        </is>
      </c>
      <c r="M453" t="inlineStr">
        <is>
          <t>Priceless - Bem Mais - Itaú</t>
        </is>
      </c>
      <c r="N453" t="inlineStr">
        <is>
          <t xml:space="preserve">VR </t>
        </is>
      </c>
    </row>
    <row r="454">
      <c r="A454" t="n">
        <v>5121</v>
      </c>
      <c r="B454" t="n">
        <v>149</v>
      </c>
      <c r="C454" t="inlineStr">
        <is>
          <t>Priceless</t>
        </is>
      </c>
      <c r="D454" t="inlineStr">
        <is>
          <t>STRIPE - RESERVAS PRICELLES</t>
        </is>
      </c>
      <c r="E454" s="27" t="n">
        <v>45707</v>
      </c>
      <c r="F454" s="27" t="n">
        <v>45707</v>
      </c>
      <c r="G454" s="27" t="n">
        <v>45707</v>
      </c>
      <c r="H454" t="n">
        <v>194.43</v>
      </c>
      <c r="J454" t="inlineStr">
        <is>
          <t>Reservas/ Pagto antecipado</t>
        </is>
      </c>
      <c r="K454" t="inlineStr">
        <is>
          <t>Transferência Bancária ou Pix</t>
        </is>
      </c>
      <c r="L454" t="inlineStr">
        <is>
          <t>Pago</t>
        </is>
      </c>
      <c r="M454" t="inlineStr">
        <is>
          <t>Priceless - Bem Mais - Itaú</t>
        </is>
      </c>
      <c r="N454" t="inlineStr">
        <is>
          <t xml:space="preserve">STRIPE RESERVAS </t>
        </is>
      </c>
    </row>
    <row r="455">
      <c r="A455" t="n">
        <v>5131</v>
      </c>
      <c r="B455" t="n">
        <v>149</v>
      </c>
      <c r="C455" t="inlineStr">
        <is>
          <t>Priceless</t>
        </is>
      </c>
      <c r="D455" t="inlineStr">
        <is>
          <t xml:space="preserve">CINTHE T AG VIAG </t>
        </is>
      </c>
      <c r="E455" s="27" t="n">
        <v>45706</v>
      </c>
      <c r="F455" s="27" t="n">
        <v>45706</v>
      </c>
      <c r="G455" s="27" t="n">
        <v>45706</v>
      </c>
      <c r="H455" t="n">
        <v>833.9400000000001</v>
      </c>
      <c r="J455" t="inlineStr">
        <is>
          <t>Crédito Indevido</t>
        </is>
      </c>
      <c r="K455" t="inlineStr">
        <is>
          <t>Transferência Bancária ou Pix</t>
        </is>
      </c>
      <c r="L455" t="inlineStr">
        <is>
          <t>Pago</t>
        </is>
      </c>
      <c r="M455" t="inlineStr">
        <is>
          <t>Priceless - Bem Mais - Itaú</t>
        </is>
      </c>
    </row>
    <row r="456">
      <c r="A456" t="n">
        <v>4965</v>
      </c>
      <c r="B456" t="n">
        <v>149</v>
      </c>
      <c r="C456" t="inlineStr">
        <is>
          <t>Priceless</t>
        </is>
      </c>
      <c r="D456" t="inlineStr">
        <is>
          <t xml:space="preserve">ANDRE MICHEL FARBER </t>
        </is>
      </c>
      <c r="E456" s="27" t="n">
        <v>45700</v>
      </c>
      <c r="F456" s="27" t="n">
        <v>45706</v>
      </c>
      <c r="G456" s="27" t="n">
        <v>45706</v>
      </c>
      <c r="H456" t="n">
        <v>53375</v>
      </c>
      <c r="J456" t="inlineStr">
        <is>
          <t>Eventos</t>
        </is>
      </c>
      <c r="K456" t="inlineStr">
        <is>
          <t>Boleto Bancário</t>
        </is>
      </c>
      <c r="L456" t="inlineStr">
        <is>
          <t>Pago</t>
        </is>
      </c>
      <c r="M456" t="inlineStr">
        <is>
          <t>Priceless - Bem Mais - Kamino</t>
        </is>
      </c>
      <c r="N456" t="inlineStr">
        <is>
          <t xml:space="preserve">PRO_240881(V4)_André Farber _Bar abaru+Anexo_Aniversário Aniversário André_Coquetel_150pax_31-05-25					</t>
        </is>
      </c>
    </row>
    <row r="457">
      <c r="A457" t="n">
        <v>2754</v>
      </c>
      <c r="B457" t="n">
        <v>149</v>
      </c>
      <c r="C457" t="inlineStr">
        <is>
          <t>Priceless</t>
        </is>
      </c>
      <c r="D457" t="inlineStr">
        <is>
          <t>Eduardo Luiz Wurzmann</t>
        </is>
      </c>
      <c r="E457" s="27" t="n">
        <v>45990</v>
      </c>
      <c r="F457" s="27" t="n">
        <v>45706</v>
      </c>
      <c r="G457" s="27" t="n">
        <v>45706</v>
      </c>
      <c r="H457" t="n">
        <v>19086.4</v>
      </c>
      <c r="J457" t="inlineStr">
        <is>
          <t>Eventos</t>
        </is>
      </c>
      <c r="K457" t="inlineStr">
        <is>
          <t>Boleto Bancário</t>
        </is>
      </c>
      <c r="L457" t="inlineStr">
        <is>
          <t>Pago</t>
        </is>
      </c>
      <c r="M457" t="inlineStr">
        <is>
          <t>Priceless - Bem Mais - Kamino</t>
        </is>
      </c>
      <c r="N457" t="inlineStr">
        <is>
          <t>PRO_240569 _ DMarcondes _ Daniella _ Aniversário Eduardo Wurzman 200pax _ 29_11_25 - ESPAÇO AROO</t>
        </is>
      </c>
    </row>
    <row r="458">
      <c r="A458" t="n">
        <v>4804</v>
      </c>
      <c r="B458" t="n">
        <v>149</v>
      </c>
      <c r="C458" t="inlineStr">
        <is>
          <t>Priceless</t>
        </is>
      </c>
      <c r="D458" t="inlineStr">
        <is>
          <t>AMERICAN CHAMBER OF COMMERCE FOR BRAZIL SAO PAULO</t>
        </is>
      </c>
      <c r="E458" s="27" t="n"/>
      <c r="F458" s="27" t="n">
        <v>45705</v>
      </c>
      <c r="G458" s="27" t="n">
        <v>45705</v>
      </c>
      <c r="H458" t="n">
        <v>6000</v>
      </c>
      <c r="J458" t="inlineStr">
        <is>
          <t>Eventos</t>
        </is>
      </c>
      <c r="K458" t="inlineStr">
        <is>
          <t>Transferência Bancária ou Pix</t>
        </is>
      </c>
      <c r="L458" t="inlineStr">
        <is>
          <t>Pago</t>
        </is>
      </c>
      <c r="M458" t="inlineStr">
        <is>
          <t>Priceless - Bem Mais - Kamino</t>
        </is>
      </c>
      <c r="N458" t="inlineStr">
        <is>
          <t xml:space="preserve"> PRO_240745_Amcham_Henrique_Priceless_Henrique_almoço executivo_100 pax_17.02.24					</t>
        </is>
      </c>
    </row>
    <row r="459">
      <c r="A459" t="n">
        <v>5130</v>
      </c>
      <c r="B459" t="n">
        <v>149</v>
      </c>
      <c r="C459" t="inlineStr">
        <is>
          <t>Priceless</t>
        </is>
      </c>
      <c r="D459" t="inlineStr">
        <is>
          <t xml:space="preserve">TORANJA </t>
        </is>
      </c>
      <c r="E459" s="27" t="n">
        <v>45705</v>
      </c>
      <c r="F459" s="27" t="n">
        <v>45705</v>
      </c>
      <c r="G459" s="27" t="n">
        <v>45705</v>
      </c>
      <c r="H459" t="n">
        <v>350</v>
      </c>
      <c r="J459" t="inlineStr">
        <is>
          <t>Eventos</t>
        </is>
      </c>
      <c r="K459" t="inlineStr">
        <is>
          <t>Transferência Bancária ou Pix</t>
        </is>
      </c>
      <c r="L459" t="inlineStr">
        <is>
          <t>Pago</t>
        </is>
      </c>
      <c r="M459" t="inlineStr">
        <is>
          <t>Priceless - Bem Mais - Itaú</t>
        </is>
      </c>
      <c r="N459" t="inlineStr">
        <is>
          <t>CREDITO FORNECEDOR HOMOLOGADO CLT GERADORES</t>
        </is>
      </c>
    </row>
    <row r="460">
      <c r="A460" t="n">
        <v>5120</v>
      </c>
      <c r="B460" t="n">
        <v>149</v>
      </c>
      <c r="C460" t="inlineStr">
        <is>
          <t>Priceless</t>
        </is>
      </c>
      <c r="D460" t="inlineStr">
        <is>
          <t>TICKET SERVICO SA</t>
        </is>
      </c>
      <c r="E460" s="27" t="n">
        <v>45705</v>
      </c>
      <c r="F460" s="27" t="n">
        <v>45705</v>
      </c>
      <c r="G460" s="27" t="n">
        <v>45705</v>
      </c>
      <c r="H460" t="n">
        <v>642.6900000000001</v>
      </c>
      <c r="J460" t="inlineStr">
        <is>
          <t>Voucher</t>
        </is>
      </c>
      <c r="K460" t="inlineStr">
        <is>
          <t>Transferência Bancária ou Pix</t>
        </is>
      </c>
      <c r="L460" t="inlineStr">
        <is>
          <t>Pago</t>
        </is>
      </c>
      <c r="M460" t="inlineStr">
        <is>
          <t>Priceless - Bem Mais - Itaú</t>
        </is>
      </c>
      <c r="N460" t="inlineStr">
        <is>
          <t xml:space="preserve">TICKET SERVICOS </t>
        </is>
      </c>
    </row>
    <row r="461">
      <c r="A461" t="n">
        <v>4804</v>
      </c>
      <c r="B461" t="n">
        <v>149</v>
      </c>
      <c r="C461" t="inlineStr">
        <is>
          <t>Priceless</t>
        </is>
      </c>
      <c r="D461" t="inlineStr">
        <is>
          <t>AMERICAN CHAMBER OF COMMERCE FOR BRAZIL SAO PAULO</t>
        </is>
      </c>
      <c r="E461" s="27" t="n"/>
      <c r="F461" s="27" t="n">
        <v>45702</v>
      </c>
      <c r="G461" s="27" t="n">
        <v>45702</v>
      </c>
      <c r="H461" t="n">
        <v>25200</v>
      </c>
      <c r="J461" t="inlineStr">
        <is>
          <t>Eventos</t>
        </is>
      </c>
      <c r="K461" t="inlineStr">
        <is>
          <t>Transferência Bancária ou Pix</t>
        </is>
      </c>
      <c r="L461" t="inlineStr">
        <is>
          <t>Pago</t>
        </is>
      </c>
      <c r="M461" t="inlineStr">
        <is>
          <t>Priceless - Bem Mais - Kamino</t>
        </is>
      </c>
      <c r="N461" t="inlineStr">
        <is>
          <t xml:space="preserve"> PRO_240745_Amcham_Henrique_Priceless_Henrique_almoço executivo_100 pax_17.02.24					</t>
        </is>
      </c>
    </row>
    <row r="462">
      <c r="A462" t="n">
        <v>4859</v>
      </c>
      <c r="B462" t="n">
        <v>149</v>
      </c>
      <c r="C462" t="inlineStr">
        <is>
          <t>Priceless</t>
        </is>
      </c>
      <c r="D462" t="inlineStr">
        <is>
          <t>SUKSES EVENTOS LTDA</t>
        </is>
      </c>
      <c r="E462" s="27" t="n">
        <v>45698</v>
      </c>
      <c r="F462" s="27" t="n">
        <v>45702</v>
      </c>
      <c r="G462" s="27" t="n">
        <v>45702</v>
      </c>
      <c r="H462" t="n">
        <v>189365.21</v>
      </c>
      <c r="J462" t="inlineStr">
        <is>
          <t>Eventos</t>
        </is>
      </c>
      <c r="K462" t="inlineStr">
        <is>
          <t>Transferência Bancária ou Pix</t>
        </is>
      </c>
      <c r="L462" t="inlineStr">
        <is>
          <t>Pago</t>
        </is>
      </c>
      <c r="M462" t="inlineStr">
        <is>
          <t>Priceless - Bem Mais - Kamino</t>
        </is>
      </c>
      <c r="N462" t="inlineStr">
        <is>
          <t xml:space="preserve">V3 PRO_250057 Diverti - Eduardo - Camarote Bar Brahma 28-02 - 01 e 02-03 e 08-03					</t>
        </is>
      </c>
    </row>
    <row r="463">
      <c r="A463" t="n">
        <v>5119</v>
      </c>
      <c r="B463" t="n">
        <v>149</v>
      </c>
      <c r="C463" t="inlineStr">
        <is>
          <t>Priceless</t>
        </is>
      </c>
      <c r="D463" t="inlineStr">
        <is>
          <t xml:space="preserve">VR Benefícios e Serviços </t>
        </is>
      </c>
      <c r="E463" s="27" t="n">
        <v>45701</v>
      </c>
      <c r="F463" s="27" t="n">
        <v>45701</v>
      </c>
      <c r="G463" s="27" t="n">
        <v>45701</v>
      </c>
      <c r="H463" t="n">
        <v>421.65</v>
      </c>
      <c r="J463" t="inlineStr">
        <is>
          <t>Voucher</t>
        </is>
      </c>
      <c r="K463" t="inlineStr">
        <is>
          <t>Transferência Bancária ou Pix</t>
        </is>
      </c>
      <c r="L463" t="inlineStr">
        <is>
          <t>Pago</t>
        </is>
      </c>
      <c r="M463" t="inlineStr">
        <is>
          <t>Priceless - Bem Mais - Itaú</t>
        </is>
      </c>
      <c r="N463" t="inlineStr">
        <is>
          <t xml:space="preserve">VR </t>
        </is>
      </c>
    </row>
    <row r="464">
      <c r="A464" t="n">
        <v>8127</v>
      </c>
      <c r="B464" t="n">
        <v>149</v>
      </c>
      <c r="C464" t="inlineStr">
        <is>
          <t>Priceless</t>
        </is>
      </c>
      <c r="D464" t="inlineStr">
        <is>
          <t xml:space="preserve">MARKTPLACE </t>
        </is>
      </c>
      <c r="E464" s="27" t="n">
        <v>45701</v>
      </c>
      <c r="F464" s="27" t="n">
        <v>45701</v>
      </c>
      <c r="G464" s="27" t="n">
        <v>45701</v>
      </c>
      <c r="H464" t="n">
        <v>113.64</v>
      </c>
      <c r="J464" t="inlineStr">
        <is>
          <t>Reembolso</t>
        </is>
      </c>
      <c r="K464" t="inlineStr">
        <is>
          <t>Transferência Bancária ou Pix</t>
        </is>
      </c>
      <c r="L464" t="inlineStr">
        <is>
          <t>Pago</t>
        </is>
      </c>
      <c r="M464" t="inlineStr">
        <is>
          <t>Priceless - Bem Mais - Kamino</t>
        </is>
      </c>
    </row>
    <row r="465">
      <c r="A465" t="n">
        <v>5129</v>
      </c>
      <c r="B465" t="n">
        <v>149</v>
      </c>
      <c r="C465" t="inlineStr">
        <is>
          <t>Priceless</t>
        </is>
      </c>
      <c r="D465" t="inlineStr">
        <is>
          <t xml:space="preserve">ANDRE LUIZ MAELLO BOLDARIM </t>
        </is>
      </c>
      <c r="E465" s="27" t="n">
        <v>45700</v>
      </c>
      <c r="F465" s="27" t="n">
        <v>45700</v>
      </c>
      <c r="G465" s="27" t="n">
        <v>45700</v>
      </c>
      <c r="H465" t="n">
        <v>12600</v>
      </c>
      <c r="J465" t="inlineStr">
        <is>
          <t>Eventos</t>
        </is>
      </c>
      <c r="K465" t="inlineStr">
        <is>
          <t>Transferência Bancária ou Pix</t>
        </is>
      </c>
      <c r="L465" t="inlineStr">
        <is>
          <t>Pago</t>
        </is>
      </c>
      <c r="M465" t="inlineStr">
        <is>
          <t>Priceless - Bem Mais - Kamino</t>
        </is>
      </c>
      <c r="N465" t="inlineStr">
        <is>
          <t xml:space="preserve">EVENTO ANDRE LUIZ </t>
        </is>
      </c>
    </row>
    <row r="466">
      <c r="A466" t="n">
        <v>5118</v>
      </c>
      <c r="B466" t="n">
        <v>149</v>
      </c>
      <c r="C466" t="inlineStr">
        <is>
          <t>Priceless</t>
        </is>
      </c>
      <c r="D466" t="inlineStr">
        <is>
          <t>STRIPE - RESERVAS PRICELLES</t>
        </is>
      </c>
      <c r="E466" s="27" t="n">
        <v>45699</v>
      </c>
      <c r="F466" s="27" t="n">
        <v>45699</v>
      </c>
      <c r="G466" s="27" t="n">
        <v>45699</v>
      </c>
      <c r="H466" t="n">
        <v>98.81</v>
      </c>
      <c r="J466" t="inlineStr">
        <is>
          <t>Voucher</t>
        </is>
      </c>
      <c r="K466" t="inlineStr">
        <is>
          <t>Transferência Bancária ou Pix</t>
        </is>
      </c>
      <c r="L466" t="inlineStr">
        <is>
          <t>Pago</t>
        </is>
      </c>
      <c r="M466" t="inlineStr">
        <is>
          <t>Priceless - Bem Mais - Itaú</t>
        </is>
      </c>
      <c r="N466" t="inlineStr">
        <is>
          <t xml:space="preserve">STRIPE </t>
        </is>
      </c>
    </row>
    <row r="467">
      <c r="A467" t="n">
        <v>5117</v>
      </c>
      <c r="B467" t="n">
        <v>149</v>
      </c>
      <c r="C467" t="inlineStr">
        <is>
          <t>Priceless</t>
        </is>
      </c>
      <c r="D467" t="inlineStr">
        <is>
          <t>TICKET SERVICO SA</t>
        </is>
      </c>
      <c r="E467" s="27" t="n">
        <v>45698</v>
      </c>
      <c r="F467" s="27" t="n">
        <v>45698</v>
      </c>
      <c r="G467" s="27" t="n">
        <v>45698</v>
      </c>
      <c r="H467" t="n">
        <v>424.6</v>
      </c>
      <c r="J467" t="inlineStr">
        <is>
          <t>Voucher</t>
        </is>
      </c>
      <c r="K467" t="inlineStr">
        <is>
          <t>Transferência Bancária ou Pix</t>
        </is>
      </c>
      <c r="L467" t="inlineStr">
        <is>
          <t>Pago</t>
        </is>
      </c>
      <c r="M467" t="inlineStr">
        <is>
          <t>Priceless - Bem Mais - Itaú</t>
        </is>
      </c>
      <c r="N467" t="inlineStr">
        <is>
          <t xml:space="preserve">TICKET </t>
        </is>
      </c>
    </row>
    <row r="468">
      <c r="A468" t="n">
        <v>5116</v>
      </c>
      <c r="B468" t="n">
        <v>149</v>
      </c>
      <c r="C468" t="inlineStr">
        <is>
          <t>Priceless</t>
        </is>
      </c>
      <c r="D468" t="inlineStr">
        <is>
          <t>STRIPE - RESERVAS PRICELLES</t>
        </is>
      </c>
      <c r="E468" s="27" t="n">
        <v>45698</v>
      </c>
      <c r="F468" s="27" t="n">
        <v>45698</v>
      </c>
      <c r="G468" s="27" t="n">
        <v>45698</v>
      </c>
      <c r="H468" t="n">
        <v>95.62</v>
      </c>
      <c r="J468" t="inlineStr">
        <is>
          <t>Voucher</t>
        </is>
      </c>
      <c r="K468" t="inlineStr">
        <is>
          <t>Transferência Bancária ou Pix</t>
        </is>
      </c>
      <c r="L468" t="inlineStr">
        <is>
          <t>Pago</t>
        </is>
      </c>
      <c r="M468" t="inlineStr">
        <is>
          <t>Priceless - Bem Mais - Itaú</t>
        </is>
      </c>
      <c r="N468" t="inlineStr">
        <is>
          <t xml:space="preserve">STRIPE RESERVAS </t>
        </is>
      </c>
    </row>
    <row r="469">
      <c r="A469" t="n">
        <v>4805</v>
      </c>
      <c r="B469" t="n">
        <v>149</v>
      </c>
      <c r="C469" t="inlineStr">
        <is>
          <t>Priceless</t>
        </is>
      </c>
      <c r="D469" t="inlineStr">
        <is>
          <t>AGENCIANOZ-AGENCIA DE PUBLICIDADE E CONSULTORIA DE MARKETING LTDA</t>
        </is>
      </c>
      <c r="E469" s="27" t="n">
        <v>45694</v>
      </c>
      <c r="F469" s="27" t="n">
        <v>45686</v>
      </c>
      <c r="G469" s="27" t="n">
        <v>45694</v>
      </c>
      <c r="H469" t="n">
        <v>11200</v>
      </c>
      <c r="J469" t="inlineStr">
        <is>
          <t>Eventos</t>
        </is>
      </c>
      <c r="K469" t="inlineStr">
        <is>
          <t>Boleto Bancário</t>
        </is>
      </c>
      <c r="L469" t="inlineStr">
        <is>
          <t>Pago</t>
        </is>
      </c>
      <c r="M469" t="inlineStr">
        <is>
          <t>Priceless - Bem Mais - Kamino</t>
        </is>
      </c>
      <c r="N469" t="inlineStr">
        <is>
          <t xml:space="preserve">PRO_240859_Nuts_Vinicius_Aroo 1 e 2 _coquetel + almoço_100 pax_03 e 04.04.25  - APENAS LOCAÇÃO					</t>
        </is>
      </c>
    </row>
    <row r="470">
      <c r="A470" t="n">
        <v>5115</v>
      </c>
      <c r="B470" t="n">
        <v>149</v>
      </c>
      <c r="C470" t="inlineStr">
        <is>
          <t>Priceless</t>
        </is>
      </c>
      <c r="D470" t="inlineStr">
        <is>
          <t xml:space="preserve">VR Benefícios e Serviços </t>
        </is>
      </c>
      <c r="E470" s="27" t="n">
        <v>45694</v>
      </c>
      <c r="F470" s="27" t="n">
        <v>45694</v>
      </c>
      <c r="G470" s="27" t="n">
        <v>45694</v>
      </c>
      <c r="H470" t="n">
        <v>102.71</v>
      </c>
      <c r="J470" t="inlineStr">
        <is>
          <t>Voucher</t>
        </is>
      </c>
      <c r="K470" t="inlineStr">
        <is>
          <t>Transferência Bancária ou Pix</t>
        </is>
      </c>
      <c r="L470" t="inlineStr">
        <is>
          <t>Pago</t>
        </is>
      </c>
      <c r="M470" t="inlineStr">
        <is>
          <t>Priceless - Bem Mais - Itaú</t>
        </is>
      </c>
      <c r="N470" t="inlineStr">
        <is>
          <t xml:space="preserve">VR </t>
        </is>
      </c>
    </row>
    <row r="471">
      <c r="A471" t="n">
        <v>5114</v>
      </c>
      <c r="B471" t="n">
        <v>149</v>
      </c>
      <c r="C471" t="inlineStr">
        <is>
          <t>Priceless</t>
        </is>
      </c>
      <c r="D471" t="inlineStr">
        <is>
          <t>STRIPE - RESERVAS PRICELLES</t>
        </is>
      </c>
      <c r="E471" s="27" t="n">
        <v>45694</v>
      </c>
      <c r="F471" s="27" t="n">
        <v>45694</v>
      </c>
      <c r="G471" s="27" t="n">
        <v>45694</v>
      </c>
      <c r="H471" t="n">
        <v>287.64</v>
      </c>
      <c r="J471" t="inlineStr">
        <is>
          <t>Reservas/ Pagto antecipado</t>
        </is>
      </c>
      <c r="K471" t="inlineStr">
        <is>
          <t>Transferência Bancária ou Pix</t>
        </is>
      </c>
      <c r="L471" t="inlineStr">
        <is>
          <t>Pago</t>
        </is>
      </c>
      <c r="M471" t="inlineStr">
        <is>
          <t>Priceless - Bem Mais - Itaú</t>
        </is>
      </c>
      <c r="N471" t="inlineStr">
        <is>
          <t xml:space="preserve">STRIPE RESERVAS </t>
        </is>
      </c>
    </row>
    <row r="472">
      <c r="A472" t="n">
        <v>4625</v>
      </c>
      <c r="B472" t="n">
        <v>149</v>
      </c>
      <c r="C472" t="inlineStr">
        <is>
          <t>Priceless</t>
        </is>
      </c>
      <c r="D472" t="inlineStr">
        <is>
          <t>ODDZ NETWORK LTDA</t>
        </is>
      </c>
      <c r="E472" s="27" t="n">
        <v>45677</v>
      </c>
      <c r="F472" s="27" t="n">
        <v>45693</v>
      </c>
      <c r="G472" s="27" t="n">
        <v>45693</v>
      </c>
      <c r="H472" t="n">
        <v>37840</v>
      </c>
      <c r="J472" t="inlineStr">
        <is>
          <t>Eventos</t>
        </is>
      </c>
      <c r="K472" t="inlineStr">
        <is>
          <t>Transferência Bancária ou Pix</t>
        </is>
      </c>
      <c r="L472" t="inlineStr">
        <is>
          <t>Pago</t>
        </is>
      </c>
      <c r="M472" t="inlineStr">
        <is>
          <t>Priceless - Bem Mais - Kamino</t>
        </is>
      </c>
      <c r="N472" t="inlineStr">
        <is>
          <t xml:space="preserve">PRO_240689 _ Octagon Latam_ Festa de Fim de ano MC _400pax _12-12					</t>
        </is>
      </c>
    </row>
    <row r="473">
      <c r="A473" t="n">
        <v>5113</v>
      </c>
      <c r="B473" t="n">
        <v>149</v>
      </c>
      <c r="C473" t="inlineStr">
        <is>
          <t>Priceless</t>
        </is>
      </c>
      <c r="D473" t="inlineStr">
        <is>
          <t>STRIPE - RESERVAS PRICELLES</t>
        </is>
      </c>
      <c r="E473" s="27" t="n">
        <v>45693</v>
      </c>
      <c r="F473" s="27" t="n">
        <v>45693</v>
      </c>
      <c r="G473" s="27" t="n">
        <v>45693</v>
      </c>
      <c r="H473" t="n">
        <v>383.65</v>
      </c>
      <c r="J473" t="inlineStr">
        <is>
          <t>Reservas/ Pagto antecipado</t>
        </is>
      </c>
      <c r="K473" t="inlineStr">
        <is>
          <t>Transferência Bancária ou Pix</t>
        </is>
      </c>
      <c r="L473" t="inlineStr">
        <is>
          <t>Pago</t>
        </is>
      </c>
      <c r="M473" t="inlineStr">
        <is>
          <t>Priceless - Bem Mais - Itaú</t>
        </is>
      </c>
      <c r="N473" t="inlineStr">
        <is>
          <t xml:space="preserve">STRIPE RESERVAS </t>
        </is>
      </c>
    </row>
    <row r="474">
      <c r="A474" t="n">
        <v>5111</v>
      </c>
      <c r="B474" t="n">
        <v>149</v>
      </c>
      <c r="C474" t="inlineStr">
        <is>
          <t>Priceless</t>
        </is>
      </c>
      <c r="D474" t="inlineStr">
        <is>
          <t>TICKET SERVICO SA</t>
        </is>
      </c>
      <c r="E474" s="27" t="n">
        <v>45691</v>
      </c>
      <c r="F474" s="27" t="n">
        <v>45691</v>
      </c>
      <c r="G474" s="27" t="n">
        <v>45691</v>
      </c>
      <c r="H474" t="n">
        <v>750.04</v>
      </c>
      <c r="J474" t="inlineStr">
        <is>
          <t>Voucher</t>
        </is>
      </c>
      <c r="K474" t="inlineStr">
        <is>
          <t>Transferência Bancária ou Pix</t>
        </is>
      </c>
      <c r="L474" t="inlineStr">
        <is>
          <t>Pago</t>
        </is>
      </c>
      <c r="M474" t="inlineStr">
        <is>
          <t>Priceless - Bem Mais - Itaú</t>
        </is>
      </c>
      <c r="N474" t="inlineStr">
        <is>
          <t xml:space="preserve">TICKET </t>
        </is>
      </c>
    </row>
    <row r="475">
      <c r="A475" t="n">
        <v>6012</v>
      </c>
      <c r="B475" t="n">
        <v>149</v>
      </c>
      <c r="C475" t="inlineStr">
        <is>
          <t>Priceless</t>
        </is>
      </c>
      <c r="D475" t="inlineStr">
        <is>
          <t xml:space="preserve">MAXILMIL </t>
        </is>
      </c>
      <c r="E475" s="27" t="n">
        <v>45688</v>
      </c>
      <c r="F475" s="27" t="n">
        <v>45688</v>
      </c>
      <c r="G475" s="27" t="n">
        <v>45688</v>
      </c>
      <c r="H475" t="n">
        <v>800</v>
      </c>
      <c r="J475" t="inlineStr">
        <is>
          <t>Eventos</t>
        </is>
      </c>
      <c r="K475" t="inlineStr">
        <is>
          <t>Transferência Bancária ou Pix</t>
        </is>
      </c>
      <c r="L475" t="inlineStr">
        <is>
          <t>Pago</t>
        </is>
      </c>
      <c r="M475" t="inlineStr">
        <is>
          <t>Priceless - Bem Mais - Itaú</t>
        </is>
      </c>
      <c r="N475" t="inlineStr">
        <is>
          <t xml:space="preserve">MAXIMIL </t>
        </is>
      </c>
    </row>
    <row r="476">
      <c r="A476" t="n">
        <v>4624</v>
      </c>
      <c r="B476" t="n">
        <v>149</v>
      </c>
      <c r="C476" t="inlineStr">
        <is>
          <t>Priceless</t>
        </is>
      </c>
      <c r="D476" t="inlineStr">
        <is>
          <t>Maria Tereza da Rocha Mendes</t>
        </is>
      </c>
      <c r="E476" s="27" t="n">
        <v>45663</v>
      </c>
      <c r="F476" s="27" t="n">
        <v>45687</v>
      </c>
      <c r="G476" s="27" t="n">
        <v>45687</v>
      </c>
      <c r="H476" t="n">
        <v>16905</v>
      </c>
      <c r="J476" t="inlineStr">
        <is>
          <t>Eventos</t>
        </is>
      </c>
      <c r="K476" t="inlineStr">
        <is>
          <t>Boleto Bancário</t>
        </is>
      </c>
      <c r="L476" t="inlineStr">
        <is>
          <t>Pago</t>
        </is>
      </c>
      <c r="M476" t="inlineStr">
        <is>
          <t>Priceless - Bem Mais - Kamino</t>
        </is>
      </c>
      <c r="N476" t="inlineStr">
        <is>
          <t xml:space="preserve">PRO_240387 | LMC | Vera Lopes | Coquetel Aniversário 100pax  | 06/01/25					</t>
        </is>
      </c>
    </row>
    <row r="477">
      <c r="A477" t="n">
        <v>4643</v>
      </c>
      <c r="B477" t="n">
        <v>149</v>
      </c>
      <c r="C477" t="inlineStr">
        <is>
          <t>Priceless</t>
        </is>
      </c>
      <c r="D477" t="inlineStr">
        <is>
          <t>ACUCA EXPERIENCIA DESIGN E CONTEUDO LTDA</t>
        </is>
      </c>
      <c r="E477" s="27" t="n">
        <v>45643</v>
      </c>
      <c r="F477" s="27" t="n">
        <v>45688</v>
      </c>
      <c r="G477" s="27" t="n">
        <v>45686</v>
      </c>
      <c r="H477" t="n">
        <v>600</v>
      </c>
      <c r="J477" t="inlineStr">
        <is>
          <t>Eventos</t>
        </is>
      </c>
      <c r="K477" t="inlineStr">
        <is>
          <t>Transferência Bancária ou Pix</t>
        </is>
      </c>
      <c r="L477" t="inlineStr">
        <is>
          <t>Pago</t>
        </is>
      </c>
      <c r="M477" t="inlineStr">
        <is>
          <t>Priceless - Bem Mais - Kamino</t>
        </is>
      </c>
      <c r="N477" t="inlineStr">
        <is>
          <t xml:space="preserve">PRO_240785_Diageo_Felipe_Reunião + HH _60p _ Aroo_17-12-24					</t>
        </is>
      </c>
    </row>
    <row r="478">
      <c r="A478" t="n">
        <v>5755</v>
      </c>
      <c r="B478" t="n">
        <v>149</v>
      </c>
      <c r="C478" t="inlineStr">
        <is>
          <t>Priceless</t>
        </is>
      </c>
      <c r="D478" t="inlineStr">
        <is>
          <t xml:space="preserve">PSS </t>
        </is>
      </c>
      <c r="E478" s="27" t="n">
        <v>45685</v>
      </c>
      <c r="F478" s="27" t="n">
        <v>45685</v>
      </c>
      <c r="G478" s="27" t="n">
        <v>45685</v>
      </c>
      <c r="H478" t="n">
        <v>1333.1</v>
      </c>
      <c r="J478" t="inlineStr">
        <is>
          <t>Crédito Indevido</t>
        </is>
      </c>
      <c r="K478" t="inlineStr">
        <is>
          <t>Transferência Bancária ou Pix</t>
        </is>
      </c>
      <c r="L478" t="inlineStr">
        <is>
          <t>Pago</t>
        </is>
      </c>
      <c r="M478" t="inlineStr">
        <is>
          <t>Priceless - Bem Mais - Itaú</t>
        </is>
      </c>
      <c r="N478" t="inlineStr">
        <is>
          <t xml:space="preserve">CREDITO INDEVIDO PSS </t>
        </is>
      </c>
    </row>
    <row r="479">
      <c r="A479" t="n">
        <v>3916</v>
      </c>
      <c r="B479" t="n">
        <v>149</v>
      </c>
      <c r="C479" t="inlineStr">
        <is>
          <t>Priceless</t>
        </is>
      </c>
      <c r="D479" t="inlineStr">
        <is>
          <t xml:space="preserve">CLEAR TECNOLOGIA DA INFORMACAO S.A.					</t>
        </is>
      </c>
      <c r="E479" s="27" t="n">
        <v>45701</v>
      </c>
      <c r="F479" s="27" t="n">
        <v>45674</v>
      </c>
      <c r="G479" s="27" t="n">
        <v>45684</v>
      </c>
      <c r="H479" t="n">
        <v>1875</v>
      </c>
      <c r="J479" t="inlineStr">
        <is>
          <t>Eventos</t>
        </is>
      </c>
      <c r="K479" t="inlineStr">
        <is>
          <t>Transferência Bancária ou Pix</t>
        </is>
      </c>
      <c r="L479" t="inlineStr">
        <is>
          <t>Pago</t>
        </is>
      </c>
      <c r="M479" t="inlineStr">
        <is>
          <t>Priceless - Bem Mais - Kamino</t>
        </is>
      </c>
    </row>
    <row r="480">
      <c r="A480" t="n">
        <v>4905</v>
      </c>
      <c r="B480" t="n">
        <v>149</v>
      </c>
      <c r="C480" t="inlineStr">
        <is>
          <t>Priceless</t>
        </is>
      </c>
      <c r="D480" t="inlineStr">
        <is>
          <t>TICKET SERVICO SA</t>
        </is>
      </c>
      <c r="E480" s="27" t="n">
        <v>45684</v>
      </c>
      <c r="F480" s="27" t="n">
        <v>45684</v>
      </c>
      <c r="G480" s="27" t="n">
        <v>45684</v>
      </c>
      <c r="H480" t="n">
        <v>436.46</v>
      </c>
      <c r="J480" t="inlineStr">
        <is>
          <t>Voucher</t>
        </is>
      </c>
      <c r="K480" t="inlineStr">
        <is>
          <t>Transferência Bancária ou Pix</t>
        </is>
      </c>
      <c r="L480" t="inlineStr">
        <is>
          <t>Pago</t>
        </is>
      </c>
      <c r="M480" t="inlineStr">
        <is>
          <t>Priceless - Bem Mais - Itaú</t>
        </is>
      </c>
      <c r="N480" t="inlineStr">
        <is>
          <t>TICKET</t>
        </is>
      </c>
    </row>
    <row r="481">
      <c r="A481" t="n">
        <v>3916</v>
      </c>
      <c r="B481" t="n">
        <v>149</v>
      </c>
      <c r="C481" t="inlineStr">
        <is>
          <t>Priceless</t>
        </is>
      </c>
      <c r="D481" t="inlineStr">
        <is>
          <t xml:space="preserve">CLEAR TECNOLOGIA DA INFORMACAO S.A.					</t>
        </is>
      </c>
      <c r="E481" s="27" t="n">
        <v>45701</v>
      </c>
      <c r="F481" s="27" t="n">
        <v>45674</v>
      </c>
      <c r="G481" s="27" t="n">
        <v>45684</v>
      </c>
      <c r="H481" t="n">
        <v>3000</v>
      </c>
      <c r="J481" t="inlineStr">
        <is>
          <t>Eventos</t>
        </is>
      </c>
      <c r="K481" t="inlineStr">
        <is>
          <t>Transferência Bancária ou Pix</t>
        </is>
      </c>
      <c r="L481" t="inlineStr">
        <is>
          <t>Pago</t>
        </is>
      </c>
      <c r="M481" t="inlineStr">
        <is>
          <t>Priceless - Bem Mais - Kamino</t>
        </is>
      </c>
    </row>
    <row r="482">
      <c r="A482" t="n">
        <v>4707</v>
      </c>
      <c r="B482" t="n">
        <v>149</v>
      </c>
      <c r="C482" t="inlineStr">
        <is>
          <t>Priceless</t>
        </is>
      </c>
      <c r="D482" t="inlineStr">
        <is>
          <t xml:space="preserve">VR Benefícios e Serviços </t>
        </is>
      </c>
      <c r="E482" s="27" t="n">
        <v>45680</v>
      </c>
      <c r="F482" s="27" t="n">
        <v>45680</v>
      </c>
      <c r="G482" s="27" t="n">
        <v>45680</v>
      </c>
      <c r="H482" t="n">
        <v>1081.5</v>
      </c>
      <c r="J482" t="inlineStr">
        <is>
          <t>Voucher</t>
        </is>
      </c>
      <c r="K482" t="inlineStr">
        <is>
          <t>Transferência Bancária ou Pix</t>
        </is>
      </c>
      <c r="L482" t="inlineStr">
        <is>
          <t>Pago</t>
        </is>
      </c>
      <c r="M482" t="inlineStr">
        <is>
          <t>Priceless - Bem Mais - Itaú</t>
        </is>
      </c>
    </row>
    <row r="483">
      <c r="A483" t="n">
        <v>5740</v>
      </c>
      <c r="B483" t="n">
        <v>149</v>
      </c>
      <c r="C483" t="inlineStr">
        <is>
          <t>Priceless</t>
        </is>
      </c>
      <c r="D483" t="inlineStr">
        <is>
          <t>KAMINO</t>
        </is>
      </c>
      <c r="E483" s="27" t="n">
        <v>45678</v>
      </c>
      <c r="F483" s="27" t="n">
        <v>45678</v>
      </c>
      <c r="G483" s="27" t="n">
        <v>45678</v>
      </c>
      <c r="H483" t="n">
        <v>0.01</v>
      </c>
      <c r="J483" t="inlineStr">
        <is>
          <t>Juros de Aplicações Financeiras</t>
        </is>
      </c>
      <c r="K483" t="inlineStr">
        <is>
          <t>Transferência Bancária ou Pix</t>
        </is>
      </c>
      <c r="L483" t="inlineStr">
        <is>
          <t>Pago</t>
        </is>
      </c>
      <c r="M483" t="inlineStr">
        <is>
          <t>Priceless - Bem Mais - Kamino</t>
        </is>
      </c>
      <c r="N483" t="inlineStr">
        <is>
          <t>Remuneração conta Kamino</t>
        </is>
      </c>
    </row>
    <row r="484">
      <c r="A484" t="n">
        <v>4706</v>
      </c>
      <c r="B484" t="n">
        <v>149</v>
      </c>
      <c r="C484" t="inlineStr">
        <is>
          <t>Priceless</t>
        </is>
      </c>
      <c r="D484" t="inlineStr">
        <is>
          <t>TICKET SERVICO SA</t>
        </is>
      </c>
      <c r="E484" s="27" t="n">
        <v>45677</v>
      </c>
      <c r="F484" s="27" t="n">
        <v>45677</v>
      </c>
      <c r="G484" s="27" t="n">
        <v>45677</v>
      </c>
      <c r="H484" t="n">
        <v>90.22</v>
      </c>
      <c r="J484" t="inlineStr">
        <is>
          <t>Voucher</t>
        </is>
      </c>
      <c r="K484" t="inlineStr">
        <is>
          <t>Transferência Bancária ou Pix</t>
        </is>
      </c>
      <c r="L484" t="inlineStr">
        <is>
          <t>Pago</t>
        </is>
      </c>
      <c r="M484" t="inlineStr">
        <is>
          <t>Priceless - Bem Mais - Itaú</t>
        </is>
      </c>
    </row>
    <row r="485">
      <c r="A485" t="n">
        <v>4704</v>
      </c>
      <c r="B485" t="n">
        <v>149</v>
      </c>
      <c r="C485" t="inlineStr">
        <is>
          <t>Priceless</t>
        </is>
      </c>
      <c r="D485" t="inlineStr">
        <is>
          <t>STRIPE - RESERVAS PRICELLES</t>
        </is>
      </c>
      <c r="E485" s="27" t="n">
        <v>45677</v>
      </c>
      <c r="F485" s="27" t="n">
        <v>45677</v>
      </c>
      <c r="G485" s="27" t="n">
        <v>45677</v>
      </c>
      <c r="H485" t="n">
        <v>98.81</v>
      </c>
      <c r="J485" t="inlineStr">
        <is>
          <t>Reservas/ Pagto antecipado</t>
        </is>
      </c>
      <c r="K485" t="inlineStr">
        <is>
          <t>Transferência Bancária ou Pix</t>
        </is>
      </c>
      <c r="L485" t="inlineStr">
        <is>
          <t>Pago</t>
        </is>
      </c>
      <c r="M485" t="inlineStr">
        <is>
          <t>Priceless - Bem Mais - Itaú</t>
        </is>
      </c>
    </row>
    <row r="486">
      <c r="A486" t="n">
        <v>5739</v>
      </c>
      <c r="B486" t="n">
        <v>149</v>
      </c>
      <c r="C486" t="inlineStr">
        <is>
          <t>Priceless</t>
        </is>
      </c>
      <c r="D486" t="inlineStr">
        <is>
          <t>KAMINO</t>
        </is>
      </c>
      <c r="E486" s="27" t="n">
        <v>45675</v>
      </c>
      <c r="F486" s="27" t="n">
        <v>45675</v>
      </c>
      <c r="G486" s="27" t="n">
        <v>45675</v>
      </c>
      <c r="H486" t="n">
        <v>0.01</v>
      </c>
      <c r="J486" t="inlineStr">
        <is>
          <t>Juros de Aplicações Financeiras</t>
        </is>
      </c>
      <c r="K486" t="inlineStr">
        <is>
          <t>Transferência Bancária ou Pix</t>
        </is>
      </c>
      <c r="L486" t="inlineStr">
        <is>
          <t>Pago</t>
        </is>
      </c>
      <c r="M486" t="inlineStr">
        <is>
          <t>Priceless - Bem Mais - Kamino</t>
        </is>
      </c>
      <c r="N486" t="inlineStr">
        <is>
          <t>Remuneração conta Kamino</t>
        </is>
      </c>
    </row>
    <row r="487">
      <c r="A487" t="n">
        <v>5738</v>
      </c>
      <c r="B487" t="n">
        <v>149</v>
      </c>
      <c r="C487" t="inlineStr">
        <is>
          <t>Priceless</t>
        </is>
      </c>
      <c r="D487" t="inlineStr">
        <is>
          <t>KAMINO</t>
        </is>
      </c>
      <c r="E487" s="27" t="n">
        <v>45674</v>
      </c>
      <c r="F487" s="27" t="n">
        <v>45674</v>
      </c>
      <c r="G487" s="27" t="n">
        <v>45674</v>
      </c>
      <c r="H487" t="n">
        <v>0.01</v>
      </c>
      <c r="J487" t="inlineStr">
        <is>
          <t>Juros de Aplicações Financeiras</t>
        </is>
      </c>
      <c r="K487" t="inlineStr">
        <is>
          <t>Transferência Bancária ou Pix</t>
        </is>
      </c>
      <c r="L487" t="inlineStr">
        <is>
          <t>Pago</t>
        </is>
      </c>
      <c r="M487" t="inlineStr">
        <is>
          <t>Priceless - Bem Mais - Kamino</t>
        </is>
      </c>
      <c r="N487" t="inlineStr">
        <is>
          <t>Remuneração conta Kamino</t>
        </is>
      </c>
    </row>
    <row r="488">
      <c r="A488" t="n">
        <v>4631</v>
      </c>
      <c r="B488" t="n">
        <v>149</v>
      </c>
      <c r="C488" t="inlineStr">
        <is>
          <t>Priceless</t>
        </is>
      </c>
      <c r="D488" t="inlineStr">
        <is>
          <t>STRIPE - RESERVAS PRICELLES</t>
        </is>
      </c>
      <c r="E488" s="27" t="n">
        <v>45674</v>
      </c>
      <c r="F488" s="27" t="n">
        <v>45674</v>
      </c>
      <c r="G488" s="27" t="n">
        <v>45674</v>
      </c>
      <c r="H488" t="n">
        <v>98.81</v>
      </c>
      <c r="J488" t="inlineStr">
        <is>
          <t>Reservas/ Pagto antecipado</t>
        </is>
      </c>
      <c r="K488" t="inlineStr">
        <is>
          <t>Transferência Bancária ou Pix</t>
        </is>
      </c>
      <c r="L488" t="inlineStr">
        <is>
          <t>Pago</t>
        </is>
      </c>
      <c r="M488" t="inlineStr">
        <is>
          <t>Priceless - Bem Mais - Itaú</t>
        </is>
      </c>
    </row>
    <row r="489">
      <c r="A489" t="n">
        <v>3916</v>
      </c>
      <c r="B489" t="n">
        <v>149</v>
      </c>
      <c r="C489" t="inlineStr">
        <is>
          <t>Priceless</t>
        </is>
      </c>
      <c r="D489" t="inlineStr">
        <is>
          <t xml:space="preserve">CLEAR TECNOLOGIA DA INFORMACAO S.A.					</t>
        </is>
      </c>
      <c r="E489" s="27" t="n">
        <v>45701</v>
      </c>
      <c r="F489" s="27" t="n">
        <v>45684</v>
      </c>
      <c r="G489" s="27" t="n">
        <v>45674</v>
      </c>
      <c r="H489" t="n">
        <v>3000</v>
      </c>
      <c r="J489" t="inlineStr">
        <is>
          <t>Eventos</t>
        </is>
      </c>
      <c r="K489" t="inlineStr">
        <is>
          <t>Transferência Bancária ou Pix</t>
        </is>
      </c>
      <c r="L489" t="inlineStr">
        <is>
          <t>Pago</t>
        </is>
      </c>
      <c r="M489" t="inlineStr">
        <is>
          <t>Priceless - Bem Mais - Kamino</t>
        </is>
      </c>
    </row>
    <row r="490">
      <c r="A490" t="n">
        <v>3916</v>
      </c>
      <c r="B490" t="n">
        <v>149</v>
      </c>
      <c r="C490" t="inlineStr">
        <is>
          <t>Priceless</t>
        </is>
      </c>
      <c r="D490" t="inlineStr">
        <is>
          <t xml:space="preserve">CLEAR TECNOLOGIA DA INFORMACAO S.A.					</t>
        </is>
      </c>
      <c r="E490" s="27" t="n">
        <v>45701</v>
      </c>
      <c r="F490" s="27" t="n">
        <v>45684</v>
      </c>
      <c r="G490" s="27" t="n">
        <v>45674</v>
      </c>
      <c r="H490" t="n">
        <v>1875</v>
      </c>
      <c r="J490" t="inlineStr">
        <is>
          <t>Eventos</t>
        </is>
      </c>
      <c r="K490" t="inlineStr">
        <is>
          <t>Transferência Bancária ou Pix</t>
        </is>
      </c>
      <c r="L490" t="inlineStr">
        <is>
          <t>Pago</t>
        </is>
      </c>
      <c r="M490" t="inlineStr">
        <is>
          <t>Priceless - Bem Mais - Kamino</t>
        </is>
      </c>
    </row>
    <row r="491">
      <c r="A491" t="n">
        <v>4630</v>
      </c>
      <c r="B491" t="n">
        <v>149</v>
      </c>
      <c r="C491" t="inlineStr">
        <is>
          <t>Priceless</t>
        </is>
      </c>
      <c r="D491" t="inlineStr">
        <is>
          <t xml:space="preserve">VR Benefícios e Serviços </t>
        </is>
      </c>
      <c r="E491" s="27" t="n">
        <v>45673</v>
      </c>
      <c r="F491" s="27" t="n">
        <v>45673</v>
      </c>
      <c r="G491" s="27" t="n">
        <v>45673</v>
      </c>
      <c r="H491" t="n">
        <v>86.39</v>
      </c>
      <c r="J491" t="inlineStr">
        <is>
          <t>Voucher</t>
        </is>
      </c>
      <c r="K491" t="inlineStr">
        <is>
          <t>Transferência Bancária ou Pix</t>
        </is>
      </c>
      <c r="L491" t="inlineStr">
        <is>
          <t>Pago</t>
        </is>
      </c>
      <c r="M491" t="inlineStr">
        <is>
          <t>Priceless - Bem Mais - Itaú</t>
        </is>
      </c>
      <c r="N491" t="inlineStr">
        <is>
          <t xml:space="preserve">VR BENEFICIOS </t>
        </is>
      </c>
    </row>
    <row r="492">
      <c r="A492" t="n">
        <v>5737</v>
      </c>
      <c r="B492" t="n">
        <v>149</v>
      </c>
      <c r="C492" t="inlineStr">
        <is>
          <t>Priceless</t>
        </is>
      </c>
      <c r="D492" t="inlineStr">
        <is>
          <t>KAMINO</t>
        </is>
      </c>
      <c r="E492" s="27" t="n">
        <v>45672</v>
      </c>
      <c r="F492" s="27" t="n">
        <v>45672</v>
      </c>
      <c r="G492" s="27" t="n">
        <v>45672</v>
      </c>
      <c r="H492" t="n">
        <v>0.02</v>
      </c>
      <c r="J492" t="inlineStr">
        <is>
          <t>Juros de Aplicações Financeiras</t>
        </is>
      </c>
      <c r="K492" t="inlineStr">
        <is>
          <t>Transferência Bancária ou Pix</t>
        </is>
      </c>
      <c r="L492" t="inlineStr">
        <is>
          <t>Pago</t>
        </is>
      </c>
      <c r="M492" t="inlineStr">
        <is>
          <t>Priceless - Bem Mais - Kamino</t>
        </is>
      </c>
      <c r="N492" t="inlineStr">
        <is>
          <t>Remuneração conta Kamino</t>
        </is>
      </c>
    </row>
    <row r="493">
      <c r="A493" t="n">
        <v>5736</v>
      </c>
      <c r="B493" t="n">
        <v>149</v>
      </c>
      <c r="C493" t="inlineStr">
        <is>
          <t>Priceless</t>
        </is>
      </c>
      <c r="D493" t="inlineStr">
        <is>
          <t>KAMINO</t>
        </is>
      </c>
      <c r="E493" s="27" t="n">
        <v>45671</v>
      </c>
      <c r="F493" s="27" t="n">
        <v>45671</v>
      </c>
      <c r="G493" s="27" t="n">
        <v>45671</v>
      </c>
      <c r="H493" t="n">
        <v>0.01</v>
      </c>
      <c r="J493" t="inlineStr">
        <is>
          <t>Juros de Aplicações Financeiras</t>
        </is>
      </c>
      <c r="K493" t="inlineStr">
        <is>
          <t>Transferência Bancária ou Pix</t>
        </is>
      </c>
      <c r="L493" t="inlineStr">
        <is>
          <t>Pago</t>
        </is>
      </c>
      <c r="M493" t="inlineStr">
        <is>
          <t>Priceless - Bem Mais - Kamino</t>
        </is>
      </c>
      <c r="N493" t="inlineStr">
        <is>
          <t>Remuneração conta Kamino</t>
        </is>
      </c>
    </row>
    <row r="494">
      <c r="A494" t="n">
        <v>3554</v>
      </c>
      <c r="B494" t="n">
        <v>149</v>
      </c>
      <c r="C494" t="inlineStr">
        <is>
          <t>Priceless</t>
        </is>
      </c>
      <c r="D494" t="inlineStr">
        <is>
          <t xml:space="preserve">ASSOCIACAO DO SHOPPING LIGHT					</t>
        </is>
      </c>
      <c r="E494" s="27" t="n">
        <v>45671</v>
      </c>
      <c r="F494" s="27" t="n">
        <v>45671</v>
      </c>
      <c r="G494" s="27" t="n">
        <v>45671</v>
      </c>
      <c r="H494" t="n">
        <v>3755</v>
      </c>
      <c r="J494" t="inlineStr">
        <is>
          <t>Eventos</t>
        </is>
      </c>
      <c r="K494" t="inlineStr">
        <is>
          <t>Transferência Bancária ou Pix</t>
        </is>
      </c>
      <c r="L494" t="inlineStr">
        <is>
          <t>Pago</t>
        </is>
      </c>
      <c r="M494" t="inlineStr">
        <is>
          <t>Priceless - Bem Mais - Itaú</t>
        </is>
      </c>
      <c r="N494" t="inlineStr">
        <is>
          <t>PRO 240776 halloween 30/11</t>
        </is>
      </c>
    </row>
    <row r="495">
      <c r="A495" t="n">
        <v>4629</v>
      </c>
      <c r="B495" t="n">
        <v>149</v>
      </c>
      <c r="C495" t="inlineStr">
        <is>
          <t>Priceless</t>
        </is>
      </c>
      <c r="D495" t="inlineStr">
        <is>
          <t>TICKET SERVICO SA</t>
        </is>
      </c>
      <c r="E495" s="27" t="n">
        <v>45670</v>
      </c>
      <c r="F495" s="27" t="n">
        <v>45670</v>
      </c>
      <c r="G495" s="27" t="n">
        <v>45670</v>
      </c>
      <c r="H495" t="n">
        <v>3148.14</v>
      </c>
      <c r="J495" t="inlineStr">
        <is>
          <t>Voucher</t>
        </is>
      </c>
      <c r="K495" t="inlineStr">
        <is>
          <t>Transferência Bancária ou Pix</t>
        </is>
      </c>
      <c r="L495" t="inlineStr">
        <is>
          <t>Pago</t>
        </is>
      </c>
      <c r="M495" t="inlineStr">
        <is>
          <t>Priceless - Bem Mais - Itaú</t>
        </is>
      </c>
      <c r="N495" t="inlineStr">
        <is>
          <t xml:space="preserve">TICKET SERVICOS </t>
        </is>
      </c>
    </row>
    <row r="496">
      <c r="A496" t="n">
        <v>4632</v>
      </c>
      <c r="B496" t="n">
        <v>149</v>
      </c>
      <c r="C496" t="inlineStr">
        <is>
          <t>Priceless</t>
        </is>
      </c>
      <c r="D496" t="inlineStr">
        <is>
          <t xml:space="preserve">DIOGO GERADOR </t>
        </is>
      </c>
      <c r="E496" s="27" t="n">
        <v>45670</v>
      </c>
      <c r="F496" s="27" t="n">
        <v>45670</v>
      </c>
      <c r="G496" s="27" t="n">
        <v>45670</v>
      </c>
      <c r="H496" t="n">
        <v>350</v>
      </c>
      <c r="J496" t="inlineStr">
        <is>
          <t>Cashback</t>
        </is>
      </c>
      <c r="K496" t="inlineStr">
        <is>
          <t>Transferência Bancária ou Pix</t>
        </is>
      </c>
      <c r="L496" t="inlineStr">
        <is>
          <t>Pago</t>
        </is>
      </c>
      <c r="M496" t="inlineStr">
        <is>
          <t>Priceless - Bem Mais - Itaú</t>
        </is>
      </c>
    </row>
    <row r="497">
      <c r="A497" t="n">
        <v>3507</v>
      </c>
      <c r="B497" t="n">
        <v>149</v>
      </c>
      <c r="C497" t="inlineStr">
        <is>
          <t>Priceless</t>
        </is>
      </c>
      <c r="D497" t="inlineStr">
        <is>
          <t>SUKSES EVENTOS LTDA 1528</t>
        </is>
      </c>
      <c r="E497" s="27" t="n">
        <v>45667</v>
      </c>
      <c r="F497" s="27" t="n">
        <v>45667</v>
      </c>
      <c r="G497" s="27" t="n">
        <v>45667</v>
      </c>
      <c r="H497" t="n">
        <v>35750</v>
      </c>
      <c r="J497" t="inlineStr">
        <is>
          <t>Eventos</t>
        </is>
      </c>
      <c r="K497" t="inlineStr">
        <is>
          <t>Transferência Bancária ou Pix</t>
        </is>
      </c>
      <c r="L497" t="inlineStr">
        <is>
          <t>Pago</t>
        </is>
      </c>
      <c r="M497" t="inlineStr">
        <is>
          <t>Priceless - Bem Mais - Itaú</t>
        </is>
      </c>
      <c r="N497" t="inlineStr">
        <is>
          <t xml:space="preserve">PRO_240771_Diverti_Gabrielle Perez_Jantar_50p_ 11-12-24 - Restaurante Notiê 					</t>
        </is>
      </c>
    </row>
    <row r="498">
      <c r="A498" t="n">
        <v>5735</v>
      </c>
      <c r="B498" t="n">
        <v>149</v>
      </c>
      <c r="C498" t="inlineStr">
        <is>
          <t>Priceless</t>
        </is>
      </c>
      <c r="D498" t="inlineStr">
        <is>
          <t>KAMINO</t>
        </is>
      </c>
      <c r="E498" s="27" t="n">
        <v>45667</v>
      </c>
      <c r="F498" s="27" t="n">
        <v>45667</v>
      </c>
      <c r="G498" s="27" t="n">
        <v>45667</v>
      </c>
      <c r="H498" t="n">
        <v>0.01</v>
      </c>
      <c r="J498" t="inlineStr">
        <is>
          <t>Juros de Aplicações Financeiras</t>
        </is>
      </c>
      <c r="K498" t="inlineStr">
        <is>
          <t>Transferência Bancária ou Pix</t>
        </is>
      </c>
      <c r="L498" t="inlineStr">
        <is>
          <t>Pago</t>
        </is>
      </c>
      <c r="M498" t="inlineStr">
        <is>
          <t>Priceless - Bem Mais - Kamino</t>
        </is>
      </c>
      <c r="N498" t="inlineStr">
        <is>
          <t>Remuneração conta Kamino</t>
        </is>
      </c>
    </row>
    <row r="499">
      <c r="A499" t="n">
        <v>4563</v>
      </c>
      <c r="B499" t="n">
        <v>149</v>
      </c>
      <c r="C499" t="inlineStr">
        <is>
          <t>Priceless</t>
        </is>
      </c>
      <c r="D499" t="inlineStr">
        <is>
          <t>TICKET SERVICO SA</t>
        </is>
      </c>
      <c r="E499" s="27" t="n"/>
      <c r="F499" s="27" t="n">
        <v>45667</v>
      </c>
      <c r="G499" s="27" t="n">
        <v>45667</v>
      </c>
      <c r="H499" t="n">
        <v>50.22</v>
      </c>
      <c r="J499" t="inlineStr">
        <is>
          <t>Voucher</t>
        </is>
      </c>
      <c r="K499" t="inlineStr">
        <is>
          <t>Transferência Bancária ou Pix</t>
        </is>
      </c>
      <c r="L499" t="inlineStr">
        <is>
          <t>Pago</t>
        </is>
      </c>
      <c r="M499" t="inlineStr">
        <is>
          <t>Priceless - Bem Mais - Itaú</t>
        </is>
      </c>
    </row>
    <row r="500">
      <c r="A500" t="n">
        <v>4562</v>
      </c>
      <c r="B500" t="n">
        <v>149</v>
      </c>
      <c r="C500" t="inlineStr">
        <is>
          <t>Priceless</t>
        </is>
      </c>
      <c r="D500" t="inlineStr">
        <is>
          <t>STRIPE - RESERVAS PRICELLES</t>
        </is>
      </c>
      <c r="E500" s="27" t="n"/>
      <c r="F500" s="27" t="n">
        <v>45667</v>
      </c>
      <c r="G500" s="27" t="n">
        <v>45667</v>
      </c>
      <c r="H500" t="n">
        <v>191.24</v>
      </c>
      <c r="J500" t="inlineStr">
        <is>
          <t>Reservas/ Pagto antecipado</t>
        </is>
      </c>
      <c r="K500" t="inlineStr">
        <is>
          <t>Transferência Bancária ou Pix</t>
        </is>
      </c>
      <c r="L500" t="inlineStr">
        <is>
          <t>Pago</t>
        </is>
      </c>
      <c r="M500" t="inlineStr">
        <is>
          <t>Priceless - Bem Mais - Itaú</t>
        </is>
      </c>
    </row>
    <row r="501">
      <c r="A501" t="n">
        <v>4915</v>
      </c>
      <c r="B501" t="n">
        <v>149</v>
      </c>
      <c r="C501" t="inlineStr">
        <is>
          <t>Priceless</t>
        </is>
      </c>
      <c r="D501" t="inlineStr">
        <is>
          <t xml:space="preserve">J.K COMERCIO </t>
        </is>
      </c>
      <c r="E501" s="27" t="n">
        <v>45666</v>
      </c>
      <c r="F501" s="27" t="n">
        <v>45666</v>
      </c>
      <c r="G501" s="27" t="n">
        <v>45666</v>
      </c>
      <c r="H501" t="n">
        <v>-1691.7</v>
      </c>
      <c r="J501" t="inlineStr">
        <is>
          <t>Crédito Indevido</t>
        </is>
      </c>
      <c r="K501" t="inlineStr">
        <is>
          <t>Transferência Bancária ou Pix</t>
        </is>
      </c>
      <c r="L501" t="inlineStr">
        <is>
          <t>Pago</t>
        </is>
      </c>
      <c r="M501" t="inlineStr">
        <is>
          <t>Priceless - Bem Mais - Itaú</t>
        </is>
      </c>
      <c r="N501" t="inlineStr">
        <is>
          <t xml:space="preserve">CREDITO INDEVIDO FORNECEDOR J.K </t>
        </is>
      </c>
    </row>
    <row r="502">
      <c r="A502" t="n">
        <v>4915</v>
      </c>
      <c r="B502" t="n">
        <v>149</v>
      </c>
      <c r="C502" t="inlineStr">
        <is>
          <t>Priceless</t>
        </is>
      </c>
      <c r="D502" t="inlineStr">
        <is>
          <t xml:space="preserve">J.K COMERCIO </t>
        </is>
      </c>
      <c r="E502" s="27" t="n">
        <v>45666</v>
      </c>
      <c r="F502" s="27" t="n">
        <v>45666</v>
      </c>
      <c r="G502" s="27" t="n">
        <v>45666</v>
      </c>
      <c r="H502" t="n">
        <v>2089.3</v>
      </c>
      <c r="J502" t="inlineStr">
        <is>
          <t>Crédito Indevido</t>
        </is>
      </c>
      <c r="K502" t="inlineStr">
        <is>
          <t>Transferência Bancária ou Pix</t>
        </is>
      </c>
      <c r="L502" t="inlineStr">
        <is>
          <t>Pago</t>
        </is>
      </c>
      <c r="M502" t="inlineStr">
        <is>
          <t>Priceless - Bem Mais - Itaú</t>
        </is>
      </c>
      <c r="N502" t="inlineStr">
        <is>
          <t xml:space="preserve">CREDITO INDEVIDO FORNECEDOR J.K </t>
        </is>
      </c>
    </row>
    <row r="503">
      <c r="A503" t="n">
        <v>4564</v>
      </c>
      <c r="B503" t="n">
        <v>149</v>
      </c>
      <c r="C503" t="inlineStr">
        <is>
          <t>Priceless</t>
        </is>
      </c>
      <c r="D503" t="inlineStr">
        <is>
          <t xml:space="preserve">VR Benefícios e Serviços </t>
        </is>
      </c>
      <c r="E503" s="27" t="n">
        <v>45666</v>
      </c>
      <c r="F503" s="27" t="n">
        <v>45666</v>
      </c>
      <c r="G503" s="27" t="n">
        <v>45666</v>
      </c>
      <c r="H503" t="n">
        <v>16.4</v>
      </c>
      <c r="J503" t="inlineStr">
        <is>
          <t>Voucher</t>
        </is>
      </c>
      <c r="K503" t="inlineStr">
        <is>
          <t>Transferência Bancária ou Pix</t>
        </is>
      </c>
      <c r="L503" t="inlineStr">
        <is>
          <t>Pago</t>
        </is>
      </c>
      <c r="M503" t="inlineStr">
        <is>
          <t>Priceless - Bem Mais - Itaú</t>
        </is>
      </c>
    </row>
    <row r="504">
      <c r="A504" t="n">
        <v>5734</v>
      </c>
      <c r="B504" t="n">
        <v>149</v>
      </c>
      <c r="C504" t="inlineStr">
        <is>
          <t>Priceless</t>
        </is>
      </c>
      <c r="D504" t="inlineStr">
        <is>
          <t>KAMINO</t>
        </is>
      </c>
      <c r="E504" s="27" t="n">
        <v>45666</v>
      </c>
      <c r="F504" s="27" t="n">
        <v>45666</v>
      </c>
      <c r="G504" s="27" t="n">
        <v>45666</v>
      </c>
      <c r="H504" t="n">
        <v>0.01</v>
      </c>
      <c r="J504" t="inlineStr">
        <is>
          <t>Juros de Aplicações Financeiras</t>
        </is>
      </c>
      <c r="K504" t="inlineStr">
        <is>
          <t>Transferência Bancária ou Pix</t>
        </is>
      </c>
      <c r="L504" t="inlineStr">
        <is>
          <t>Pago</t>
        </is>
      </c>
      <c r="M504" t="inlineStr">
        <is>
          <t>Priceless - Bem Mais - Kamino</t>
        </is>
      </c>
      <c r="N504" t="inlineStr">
        <is>
          <t>Remuneração conta Kamino</t>
        </is>
      </c>
    </row>
    <row r="505">
      <c r="A505" t="n">
        <v>5733</v>
      </c>
      <c r="B505" t="n">
        <v>149</v>
      </c>
      <c r="C505" t="inlineStr">
        <is>
          <t>Priceless</t>
        </is>
      </c>
      <c r="D505" t="inlineStr">
        <is>
          <t>KAMINO</t>
        </is>
      </c>
      <c r="E505" s="27" t="n">
        <v>45665</v>
      </c>
      <c r="F505" s="27" t="n">
        <v>45665</v>
      </c>
      <c r="G505" s="27" t="n">
        <v>45665</v>
      </c>
      <c r="H505" t="n">
        <v>0.02</v>
      </c>
      <c r="J505" t="inlineStr">
        <is>
          <t>Juros de Aplicações Financeiras</t>
        </is>
      </c>
      <c r="K505" t="inlineStr">
        <is>
          <t>Transferência Bancária ou Pix</t>
        </is>
      </c>
      <c r="L505" t="inlineStr">
        <is>
          <t>Pago</t>
        </is>
      </c>
      <c r="M505" t="inlineStr">
        <is>
          <t>Priceless - Bem Mais - Kamino</t>
        </is>
      </c>
      <c r="N505" t="inlineStr">
        <is>
          <t>Remuneração conta Kamino</t>
        </is>
      </c>
    </row>
    <row r="506">
      <c r="A506" t="n">
        <v>4562</v>
      </c>
      <c r="B506" t="n">
        <v>149</v>
      </c>
      <c r="C506" t="inlineStr">
        <is>
          <t>Priceless</t>
        </is>
      </c>
      <c r="D506" t="inlineStr">
        <is>
          <t>STRIPE - RESERVAS PRICELLES</t>
        </is>
      </c>
      <c r="E506" s="27" t="n"/>
      <c r="F506" s="27" t="n">
        <v>45663</v>
      </c>
      <c r="G506" s="27" t="n">
        <v>45663</v>
      </c>
      <c r="H506" t="n">
        <v>4.38</v>
      </c>
      <c r="J506" t="inlineStr">
        <is>
          <t>Reservas/ Pagto antecipado</t>
        </is>
      </c>
      <c r="K506" t="inlineStr">
        <is>
          <t>Transferência Bancária ou Pix</t>
        </is>
      </c>
      <c r="L506" t="inlineStr">
        <is>
          <t>Pago</t>
        </is>
      </c>
      <c r="M506" t="inlineStr">
        <is>
          <t>Priceless - Bem Mais - Itaú</t>
        </is>
      </c>
    </row>
    <row r="507">
      <c r="A507" t="n">
        <v>4563</v>
      </c>
      <c r="B507" t="n">
        <v>149</v>
      </c>
      <c r="C507" t="inlineStr">
        <is>
          <t>Priceless</t>
        </is>
      </c>
      <c r="D507" t="inlineStr">
        <is>
          <t>TICKET SERVICO SA</t>
        </is>
      </c>
      <c r="E507" s="27" t="n"/>
      <c r="F507" s="27" t="n">
        <v>45663</v>
      </c>
      <c r="G507" s="27" t="n">
        <v>45663</v>
      </c>
      <c r="H507" t="n">
        <v>744.95</v>
      </c>
      <c r="J507" t="inlineStr">
        <is>
          <t>Voucher</t>
        </is>
      </c>
      <c r="K507" t="inlineStr">
        <is>
          <t>Transferência Bancária ou Pix</t>
        </is>
      </c>
      <c r="L507" t="inlineStr">
        <is>
          <t>Pago</t>
        </is>
      </c>
      <c r="M507" t="inlineStr">
        <is>
          <t>Priceless - Bem Mais - Itaú</t>
        </is>
      </c>
    </row>
    <row r="508">
      <c r="A508" t="n">
        <v>2589</v>
      </c>
      <c r="B508" t="n">
        <v>149</v>
      </c>
      <c r="C508" t="inlineStr">
        <is>
          <t>Priceless</t>
        </is>
      </c>
      <c r="D508" t="inlineStr">
        <is>
          <t>MARIA TEREZA DA ROCHA MENDES</t>
        </is>
      </c>
      <c r="E508" s="27" t="n">
        <v>45658</v>
      </c>
      <c r="F508" s="27" t="n">
        <v>45663</v>
      </c>
      <c r="G508" s="27" t="n">
        <v>45663</v>
      </c>
      <c r="H508" t="n">
        <v>15283.2</v>
      </c>
      <c r="J508" t="inlineStr">
        <is>
          <t>Eventos</t>
        </is>
      </c>
      <c r="K508" t="inlineStr">
        <is>
          <t>Transferência Bancária ou Pix</t>
        </is>
      </c>
      <c r="L508" t="inlineStr">
        <is>
          <t>Pago</t>
        </is>
      </c>
      <c r="M508" t="inlineStr">
        <is>
          <t>Priceless - Bem Mais - Kamino</t>
        </is>
      </c>
      <c r="N508" t="inlineStr">
        <is>
          <t>PRO_240387 | LMC | Vera Lopes | Coquetel Aniversário 100pax Notiê + Mirante | 06/01/25 (PARCELADO 6X - ID 2572/2589)</t>
        </is>
      </c>
    </row>
    <row r="509">
      <c r="A509" t="n">
        <v>5732</v>
      </c>
      <c r="B509" t="n">
        <v>149</v>
      </c>
      <c r="C509" t="inlineStr">
        <is>
          <t>Priceless</t>
        </is>
      </c>
      <c r="D509" t="inlineStr">
        <is>
          <t>KAMINO</t>
        </is>
      </c>
      <c r="E509" s="27" t="n">
        <v>45661</v>
      </c>
      <c r="F509" s="27" t="n">
        <v>45661</v>
      </c>
      <c r="G509" s="27" t="n">
        <v>45661</v>
      </c>
      <c r="H509" t="n">
        <v>0.01</v>
      </c>
      <c r="J509" t="inlineStr">
        <is>
          <t>Juros de Aplicações Financeiras</t>
        </is>
      </c>
      <c r="K509" t="inlineStr">
        <is>
          <t>Transferência Bancária ou Pix</t>
        </is>
      </c>
      <c r="L509" t="inlineStr">
        <is>
          <t>Pago</t>
        </is>
      </c>
      <c r="M509" t="inlineStr">
        <is>
          <t>Priceless - Bem Mais - Kamino</t>
        </is>
      </c>
      <c r="N509" t="inlineStr">
        <is>
          <t>Remuneração conta Kamino</t>
        </is>
      </c>
    </row>
    <row r="510">
      <c r="A510" t="n">
        <v>5731</v>
      </c>
      <c r="B510" t="n">
        <v>149</v>
      </c>
      <c r="C510" t="inlineStr">
        <is>
          <t>Priceless</t>
        </is>
      </c>
      <c r="D510" t="inlineStr">
        <is>
          <t>KAMINO</t>
        </is>
      </c>
      <c r="E510" s="27" t="n">
        <v>45660</v>
      </c>
      <c r="F510" s="27" t="n">
        <v>45660</v>
      </c>
      <c r="G510" s="27" t="n">
        <v>45660</v>
      </c>
      <c r="H510" t="n">
        <v>0.01</v>
      </c>
      <c r="J510" t="inlineStr">
        <is>
          <t>Juros de Aplicações Financeiras</t>
        </is>
      </c>
      <c r="K510" t="inlineStr">
        <is>
          <t>Transferência Bancária ou Pix</t>
        </is>
      </c>
      <c r="L510" t="inlineStr">
        <is>
          <t>Pago</t>
        </is>
      </c>
      <c r="M510" t="inlineStr">
        <is>
          <t>Priceless - Bem Mais - Kamino</t>
        </is>
      </c>
      <c r="N510" t="inlineStr">
        <is>
          <t>Remuneração conta Kamino</t>
        </is>
      </c>
    </row>
    <row r="511">
      <c r="A511" t="n">
        <v>4561</v>
      </c>
      <c r="B511" t="n">
        <v>149</v>
      </c>
      <c r="C511" t="inlineStr">
        <is>
          <t>Priceless</t>
        </is>
      </c>
      <c r="D511" t="inlineStr">
        <is>
          <t>TICKET SERVICO SA</t>
        </is>
      </c>
      <c r="E511" s="27" t="n">
        <v>45660</v>
      </c>
      <c r="F511" s="27" t="n">
        <v>45660</v>
      </c>
      <c r="G511" s="27" t="n">
        <v>45660</v>
      </c>
      <c r="H511" t="n">
        <v>129.12</v>
      </c>
      <c r="J511" t="inlineStr">
        <is>
          <t>Voucher</t>
        </is>
      </c>
      <c r="K511" t="inlineStr">
        <is>
          <t>Transferência Bancária ou Pix</t>
        </is>
      </c>
      <c r="L511" t="inlineStr">
        <is>
          <t>Pago</t>
        </is>
      </c>
      <c r="M511" t="inlineStr">
        <is>
          <t>Priceless - Bem Mais - Itaú</t>
        </is>
      </c>
    </row>
    <row r="512">
      <c r="A512" t="n">
        <v>4560</v>
      </c>
      <c r="B512" t="n">
        <v>149</v>
      </c>
      <c r="C512" t="inlineStr">
        <is>
          <t>Priceless</t>
        </is>
      </c>
      <c r="D512" t="inlineStr">
        <is>
          <t xml:space="preserve">VR Benefícios e Serviços </t>
        </is>
      </c>
      <c r="E512" s="27" t="n">
        <v>45659</v>
      </c>
      <c r="F512" s="27" t="n">
        <v>45659</v>
      </c>
      <c r="G512" s="27" t="n">
        <v>45659</v>
      </c>
      <c r="H512" t="n">
        <v>323.54</v>
      </c>
      <c r="J512" t="inlineStr">
        <is>
          <t>Voucher</t>
        </is>
      </c>
      <c r="K512" t="inlineStr">
        <is>
          <t>Transferência Bancária ou Pix</t>
        </is>
      </c>
      <c r="L512" t="inlineStr">
        <is>
          <t>Pago</t>
        </is>
      </c>
      <c r="M512" t="inlineStr">
        <is>
          <t>Priceless - Bem Mais - Itaú</t>
        </is>
      </c>
    </row>
    <row r="513">
      <c r="A513" t="n">
        <v>5730</v>
      </c>
      <c r="B513" t="n">
        <v>149</v>
      </c>
      <c r="C513" t="inlineStr">
        <is>
          <t>Priceless</t>
        </is>
      </c>
      <c r="D513" t="inlineStr">
        <is>
          <t>KAMINO</t>
        </is>
      </c>
      <c r="E513" s="27" t="n">
        <v>45658</v>
      </c>
      <c r="F513" s="27" t="n">
        <v>45658</v>
      </c>
      <c r="G513" s="27" t="n">
        <v>45658</v>
      </c>
      <c r="H513" t="n">
        <v>0.02</v>
      </c>
      <c r="J513" t="inlineStr">
        <is>
          <t>Juros de Aplicações Financeiras</t>
        </is>
      </c>
      <c r="K513" t="inlineStr">
        <is>
          <t>Transferência Bancária ou Pix</t>
        </is>
      </c>
      <c r="L513" t="inlineStr">
        <is>
          <t>Pago</t>
        </is>
      </c>
      <c r="M513" t="inlineStr">
        <is>
          <t>Priceless - Bem Mais - Kamino</t>
        </is>
      </c>
      <c r="N513" t="inlineStr">
        <is>
          <t>Remuneração conta Kamino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ID_Evento</t>
        </is>
      </c>
      <c r="B1" t="inlineStr">
        <is>
          <t>Nome_Evento</t>
        </is>
      </c>
      <c r="C1" t="inlineStr">
        <is>
          <t>ID_Casa</t>
        </is>
      </c>
      <c r="D1" t="inlineStr">
        <is>
          <t>Casa</t>
        </is>
      </c>
      <c r="E1" t="inlineStr">
        <is>
          <t>ID_Parcela</t>
        </is>
      </c>
      <c r="F1" t="inlineStr">
        <is>
          <t>Valor_Parcela</t>
        </is>
      </c>
      <c r="G1" t="inlineStr">
        <is>
          <t>Vencimento_Parcela</t>
        </is>
      </c>
      <c r="H1" t="inlineStr">
        <is>
          <t>Recebimento_Parcela</t>
        </is>
      </c>
      <c r="I1" t="inlineStr">
        <is>
          <t>Status_Pgto</t>
        </is>
      </c>
      <c r="J1" t="inlineStr">
        <is>
          <t>Forma_Pgto</t>
        </is>
      </c>
      <c r="K1" t="inlineStr">
        <is>
          <t>ID_Conta_Bancaria</t>
        </is>
      </c>
      <c r="L1" t="inlineStr">
        <is>
          <t>Conta_Bancaria</t>
        </is>
      </c>
      <c r="M1" t="inlineStr">
        <is>
          <t>Observacoes</t>
        </is>
      </c>
    </row>
    <row r="2">
      <c r="A2" t="n">
        <v>2543</v>
      </c>
      <c r="B2" t="inlineStr">
        <is>
          <t>ADITIVO_PRO_250700_Agencia Loi_Aline_Restaurante Mirante_26.01.26_50pax</t>
        </is>
      </c>
      <c r="C2" t="n">
        <v>149</v>
      </c>
      <c r="D2" t="inlineStr">
        <is>
          <t>Priceless</t>
        </is>
      </c>
      <c r="E2" t="n">
        <v>1298</v>
      </c>
      <c r="F2" t="n">
        <v>4500</v>
      </c>
      <c r="G2" s="27" t="n">
        <v>46048</v>
      </c>
      <c r="H2" s="27" t="n">
        <v>46050</v>
      </c>
      <c r="I2" t="inlineStr">
        <is>
          <t>Pago</t>
        </is>
      </c>
      <c r="J2" t="inlineStr">
        <is>
          <t>Transferência Bancária ou Pix</t>
        </is>
      </c>
      <c r="K2" t="n">
        <v>133</v>
      </c>
      <c r="L2" t="inlineStr">
        <is>
          <t>Priceless - Bem Mais - Itaú</t>
        </is>
      </c>
    </row>
    <row r="3">
      <c r="A3" t="n">
        <v>2536</v>
      </c>
      <c r="B3" t="inlineStr">
        <is>
          <t>PRO_260043_ID 2536_Unique Chic_Ensaio_Terraço e Aroo1_28.01.25</t>
        </is>
      </c>
      <c r="C3" t="n">
        <v>149</v>
      </c>
      <c r="D3" t="inlineStr">
        <is>
          <t>Priceless</t>
        </is>
      </c>
      <c r="E3" t="n">
        <v>1296</v>
      </c>
      <c r="F3" t="n">
        <v>4290</v>
      </c>
      <c r="G3" s="27" t="n">
        <v>46050</v>
      </c>
      <c r="H3" s="27" t="n">
        <v>46050</v>
      </c>
      <c r="I3" t="inlineStr">
        <is>
          <t>Pago</t>
        </is>
      </c>
      <c r="J3" t="inlineStr">
        <is>
          <t>Transferência Bancária ou Pix</t>
        </is>
      </c>
      <c r="K3" t="n">
        <v>133</v>
      </c>
      <c r="L3" t="inlineStr">
        <is>
          <t>Priceless - Bem Mais - Itaú</t>
        </is>
      </c>
      <c r="M3" t="inlineStr">
        <is>
          <t xml:space="preserve">   CNPJ: 08.622.108/0001-28
Inscrição Estadual SP: 149.572.611.112
Razão Social: UNIQUE CHIC CONFECCOES LTDA
LOCALIZAÇÃO
Logradouro: Rua Anhaia, 58 - andar 1 e 3
Bairro: Bom Retiro
São Paulo/SP
CEP: 01130-000
E-mail: edilene.melo@uniquechic.com.br</t>
        </is>
      </c>
    </row>
    <row r="4">
      <c r="A4" t="n">
        <v>2536</v>
      </c>
      <c r="B4" t="inlineStr">
        <is>
          <t>PRO_260043_ID 2536_Unique Chic_Ensaio_Terraço e Aroo1_28.01.25</t>
        </is>
      </c>
      <c r="C4" t="n">
        <v>149</v>
      </c>
      <c r="D4" t="inlineStr">
        <is>
          <t>Priceless</t>
        </is>
      </c>
      <c r="E4" t="n">
        <v>1297</v>
      </c>
      <c r="F4" t="n">
        <v>8710</v>
      </c>
      <c r="G4" s="27" t="n">
        <v>46050</v>
      </c>
      <c r="H4" s="27" t="n">
        <v>46050</v>
      </c>
      <c r="I4" t="inlineStr">
        <is>
          <t>Pago</t>
        </is>
      </c>
      <c r="J4" t="inlineStr">
        <is>
          <t>Transferência Bancária ou Pix</t>
        </is>
      </c>
      <c r="K4" t="n">
        <v>133</v>
      </c>
      <c r="L4" t="inlineStr">
        <is>
          <t>Priceless - Bem Mais - Itaú</t>
        </is>
      </c>
      <c r="M4" t="inlineStr">
        <is>
          <t xml:space="preserve">   CNPJ: 08.622.108/0001-28
Inscrição Estadual SP: 149.572.611.112
Razão Social: UNIQUE CHIC CONFECCOES LTDA
LOCALIZAÇÃO
Logradouro: Rua Anhaia, 58 - andar 1 e 3
Bairro: Bom Retiro
São Paulo/SP
CEP: 01130-000
E-mail: edilene.melo@uniquechic.com.br</t>
        </is>
      </c>
    </row>
    <row r="5">
      <c r="A5" t="n">
        <v>2246</v>
      </c>
      <c r="B5" t="inlineStr">
        <is>
          <t>PRO_250699_ID2246_Formatura_Isabelli_Alvaro_Mirante e Notiê_16.12.25_100pax</t>
        </is>
      </c>
      <c r="C5" t="n">
        <v>149</v>
      </c>
      <c r="D5" t="inlineStr">
        <is>
          <t>Priceless</t>
        </is>
      </c>
      <c r="E5" t="n">
        <v>1201</v>
      </c>
      <c r="F5" t="n">
        <v>5250</v>
      </c>
      <c r="G5" s="27" t="n">
        <v>46007</v>
      </c>
      <c r="H5" s="27" t="n">
        <v>46050</v>
      </c>
      <c r="I5" t="inlineStr">
        <is>
          <t>Desconto</t>
        </is>
      </c>
      <c r="J5" t="inlineStr">
        <is>
          <t>Transferência Bancária ou Pix</t>
        </is>
      </c>
      <c r="K5" t="n">
        <v>133</v>
      </c>
      <c r="L5" t="inlineStr">
        <is>
          <t>Priceless - Bem Mais - Itaú</t>
        </is>
      </c>
    </row>
    <row r="6">
      <c r="A6" t="n">
        <v>2442</v>
      </c>
      <c r="B6" t="inlineStr">
        <is>
          <t>PRO_260024 ID 2242_DIVERTI_CBB 2026_DIVERTI_EXTERNO_13 14 15 21.02.26</t>
        </is>
      </c>
      <c r="C6" t="n">
        <v>149</v>
      </c>
      <c r="D6" t="inlineStr">
        <is>
          <t>Priceless</t>
        </is>
      </c>
      <c r="E6" t="n">
        <v>1254</v>
      </c>
      <c r="F6" t="n">
        <v>225000</v>
      </c>
      <c r="G6" s="27" t="n">
        <v>46044</v>
      </c>
      <c r="H6" s="27" t="n">
        <v>46044</v>
      </c>
      <c r="I6" t="inlineStr">
        <is>
          <t>Pago</t>
        </is>
      </c>
      <c r="J6" t="inlineStr">
        <is>
          <t>Transferência Bancária ou Pix</t>
        </is>
      </c>
      <c r="K6" t="n">
        <v>133</v>
      </c>
      <c r="L6" t="inlineStr">
        <is>
          <t>Priceless - Bem Mais - Itaú</t>
        </is>
      </c>
      <c r="M6" t="inlineStr">
        <is>
          <t xml:space="preserve">   Por favor emitir 3 DANFE conforme vencimento de cada parcela.
Razão Social: SUKSES EVENTOS LTDA
Avenida Ipiranga, 795 | 1 andar 
CEP 01039-000 | São Paulo | SP
1ª parcela R$ 225.000,00 vencimento 05.02.2026
2ª parcela R$ 180.000,00 vencimento 19.02.2026
3ª parcela R$   51.941,94 vencimento 26.02.2026</t>
        </is>
      </c>
    </row>
    <row r="7">
      <c r="A7" t="n">
        <v>2294</v>
      </c>
      <c r="B7" t="inlineStr">
        <is>
          <t>PRO_250550_ID_2294_Festa Floresta_Bar_Sala_AROO Completo_25abril26_300pax</t>
        </is>
      </c>
      <c r="C7" t="n">
        <v>149</v>
      </c>
      <c r="D7" t="inlineStr">
        <is>
          <t>Priceless</t>
        </is>
      </c>
      <c r="E7" t="n">
        <v>1152</v>
      </c>
      <c r="F7" t="n">
        <v>11453.55</v>
      </c>
      <c r="G7" s="27" t="n">
        <v>46044</v>
      </c>
      <c r="H7" s="27" t="n">
        <v>46044</v>
      </c>
      <c r="I7" t="inlineStr">
        <is>
          <t>Pago</t>
        </is>
      </c>
      <c r="J7" t="inlineStr">
        <is>
          <t>Boleto Bancário</t>
        </is>
      </c>
      <c r="K7" t="n">
        <v>133</v>
      </c>
      <c r="L7" t="inlineStr">
        <is>
          <t>Priceless - Bem Mais - Itaú</t>
        </is>
      </c>
    </row>
    <row r="8">
      <c r="A8" t="n">
        <v>2294</v>
      </c>
      <c r="B8" t="inlineStr">
        <is>
          <t>PRO_250550_ID_2294_Festa Floresta_Bar_Sala_AROO Completo_25abril26_300pax</t>
        </is>
      </c>
      <c r="C8" t="n">
        <v>149</v>
      </c>
      <c r="D8" t="inlineStr">
        <is>
          <t>Priceless</t>
        </is>
      </c>
      <c r="E8" t="n">
        <v>1157</v>
      </c>
      <c r="F8" t="n">
        <v>37509.32</v>
      </c>
      <c r="G8" s="27" t="n">
        <v>46044</v>
      </c>
      <c r="H8" s="27" t="n">
        <v>46044</v>
      </c>
      <c r="I8" t="inlineStr">
        <is>
          <t>Pago</t>
        </is>
      </c>
      <c r="J8" t="inlineStr">
        <is>
          <t>Boleto Bancário</t>
        </is>
      </c>
      <c r="K8" t="n">
        <v>133</v>
      </c>
      <c r="L8" t="inlineStr">
        <is>
          <t>Priceless - Bem Mais - Itaú</t>
        </is>
      </c>
    </row>
    <row r="9">
      <c r="A9" t="n">
        <v>2316</v>
      </c>
      <c r="B9" t="inlineStr">
        <is>
          <t>PRO_250700_Agencia Loi_Aline_Restaurante Mirante_26.01.26_50pax</t>
        </is>
      </c>
      <c r="C9" t="n">
        <v>149</v>
      </c>
      <c r="D9" t="inlineStr">
        <is>
          <t>Priceless</t>
        </is>
      </c>
      <c r="E9" t="n">
        <v>1193</v>
      </c>
      <c r="F9" t="n">
        <v>20375</v>
      </c>
      <c r="G9" s="27" t="n">
        <v>46041</v>
      </c>
      <c r="H9" s="27" t="n">
        <v>46043</v>
      </c>
      <c r="I9" t="inlineStr">
        <is>
          <t>Pago</t>
        </is>
      </c>
      <c r="J9" t="inlineStr">
        <is>
          <t>Transferência Bancária ou Pix</t>
        </is>
      </c>
      <c r="K9" t="n">
        <v>133</v>
      </c>
      <c r="L9" t="inlineStr">
        <is>
          <t>Priceless - Bem Mais - Itaú</t>
        </is>
      </c>
    </row>
    <row r="10">
      <c r="A10" t="n">
        <v>2316</v>
      </c>
      <c r="B10" t="inlineStr">
        <is>
          <t>PRO_250700_Agencia Loi_Aline_Restaurante Mirante_26.01.26_50pax</t>
        </is>
      </c>
      <c r="C10" t="n">
        <v>149</v>
      </c>
      <c r="D10" t="inlineStr">
        <is>
          <t>Priceless</t>
        </is>
      </c>
      <c r="E10" t="n">
        <v>1195</v>
      </c>
      <c r="F10" t="n">
        <v>24625</v>
      </c>
      <c r="G10" s="27" t="n">
        <v>46041</v>
      </c>
      <c r="H10" s="27" t="n">
        <v>46043</v>
      </c>
      <c r="I10" t="inlineStr">
        <is>
          <t>Pago</t>
        </is>
      </c>
      <c r="J10" t="inlineStr">
        <is>
          <t>Transferência Bancária ou Pix</t>
        </is>
      </c>
      <c r="K10" t="n">
        <v>133</v>
      </c>
      <c r="L10" t="inlineStr">
        <is>
          <t>Priceless - Bem Mais - Itaú</t>
        </is>
      </c>
    </row>
    <row r="11">
      <c r="A11" t="n">
        <v>1855</v>
      </c>
      <c r="B11" t="inlineStr">
        <is>
          <t>PRO_250622_ID_1855_Bayer_almoço_Reserva_Terraço_28jan26_17pax</t>
        </is>
      </c>
      <c r="C11" t="n">
        <v>149</v>
      </c>
      <c r="D11" t="inlineStr">
        <is>
          <t>Priceless</t>
        </is>
      </c>
      <c r="E11" t="n">
        <v>1140</v>
      </c>
      <c r="F11" t="n">
        <v>4054.5</v>
      </c>
      <c r="G11" s="27" t="n">
        <v>46042</v>
      </c>
      <c r="H11" s="27" t="n">
        <v>46042</v>
      </c>
      <c r="I11" t="inlineStr">
        <is>
          <t>Pago</t>
        </is>
      </c>
      <c r="J11" t="inlineStr">
        <is>
          <t>Boleto Bancário</t>
        </is>
      </c>
      <c r="K11" t="n">
        <v>133</v>
      </c>
      <c r="L11" t="inlineStr">
        <is>
          <t>Priceless - Bem Mais - Itaú</t>
        </is>
      </c>
    </row>
    <row r="12">
      <c r="A12" t="n">
        <v>2335</v>
      </c>
      <c r="B12" t="inlineStr">
        <is>
          <t>PRO_250714_ID_2335_ADITIVO_HORAEXTRA</t>
        </is>
      </c>
      <c r="C12" t="n">
        <v>149</v>
      </c>
      <c r="D12" t="inlineStr">
        <is>
          <t>Priceless</t>
        </is>
      </c>
      <c r="E12" t="n">
        <v>1233</v>
      </c>
      <c r="F12" t="n">
        <v>850</v>
      </c>
      <c r="G12" s="27" t="n">
        <v>46034</v>
      </c>
      <c r="H12" s="27" t="n">
        <v>46034</v>
      </c>
      <c r="I12" t="inlineStr">
        <is>
          <t>Pago</t>
        </is>
      </c>
      <c r="J12" t="inlineStr">
        <is>
          <t>Transferência Bancária ou Pix</t>
        </is>
      </c>
      <c r="K12" t="n">
        <v>133</v>
      </c>
      <c r="L12" t="inlineStr">
        <is>
          <t>Priceless - Bem Mais - Itaú</t>
        </is>
      </c>
      <c r="M12" t="inlineStr">
        <is>
          <t xml:space="preserve">       Aditivo de 1 hora extra
850,00 de locação
2350,00 de bebida</t>
        </is>
      </c>
    </row>
    <row r="13">
      <c r="A13" t="n">
        <v>2325</v>
      </c>
      <c r="B13" t="inlineStr">
        <is>
          <t>PRO_250712_ID_2325_Capelozza_Sala de Música_6maio26_70pax</t>
        </is>
      </c>
      <c r="C13" t="n">
        <v>149</v>
      </c>
      <c r="D13" t="inlineStr">
        <is>
          <t>Priceless</t>
        </is>
      </c>
      <c r="E13" t="n">
        <v>1250</v>
      </c>
      <c r="F13" t="n">
        <v>22211</v>
      </c>
      <c r="G13" s="27" t="n">
        <v>46042</v>
      </c>
      <c r="H13" s="27" t="n">
        <v>46034</v>
      </c>
      <c r="I13" t="inlineStr">
        <is>
          <t>Pago</t>
        </is>
      </c>
      <c r="J13" t="inlineStr">
        <is>
          <t>Transferência Bancária ou Pix</t>
        </is>
      </c>
      <c r="K13" t="n">
        <v>133</v>
      </c>
      <c r="L13" t="inlineStr">
        <is>
          <t>Priceless - Bem Mais - Itaú</t>
        </is>
      </c>
      <c r="M13" t="inlineStr">
        <is>
          <t xml:space="preserve">     Evento em negociação, em breve será feita as devidas alterações referentes as condições de pagamento. </t>
        </is>
      </c>
    </row>
    <row r="14">
      <c r="A14" t="n">
        <v>2325</v>
      </c>
      <c r="B14" t="inlineStr">
        <is>
          <t>PRO_250712_ID_2325_Capelozza_Sala de Música_6maio26_70pax</t>
        </is>
      </c>
      <c r="C14" t="n">
        <v>149</v>
      </c>
      <c r="D14" t="inlineStr">
        <is>
          <t>Priceless</t>
        </is>
      </c>
      <c r="E14" t="n">
        <v>1248</v>
      </c>
      <c r="F14" t="n">
        <v>7837.5</v>
      </c>
      <c r="G14" s="27" t="n">
        <v>46042</v>
      </c>
      <c r="H14" s="27" t="n">
        <v>46034</v>
      </c>
      <c r="I14" t="inlineStr">
        <is>
          <t>Pago</t>
        </is>
      </c>
      <c r="J14" t="inlineStr">
        <is>
          <t>Transferência Bancária ou Pix</t>
        </is>
      </c>
      <c r="K14" t="n">
        <v>133</v>
      </c>
      <c r="L14" t="inlineStr">
        <is>
          <t>Priceless - Bem Mais - Itaú</t>
        </is>
      </c>
      <c r="M14" t="inlineStr">
        <is>
          <t xml:space="preserve">     Evento em negociação, em breve será feita as devidas alterações referentes as condições de pagamento. </t>
        </is>
      </c>
    </row>
    <row r="15">
      <c r="A15" t="n">
        <v>1544</v>
      </c>
      <c r="B15" t="inlineStr">
        <is>
          <t>PRO_250567_ID_1544_BTO+_Sala de Música_19dez_50pax</t>
        </is>
      </c>
      <c r="C15" t="n">
        <v>149</v>
      </c>
      <c r="D15" t="inlineStr">
        <is>
          <t>Priceless</t>
        </is>
      </c>
      <c r="E15" t="n">
        <v>1236</v>
      </c>
      <c r="F15" t="n">
        <v>4250</v>
      </c>
      <c r="G15" s="27" t="n">
        <v>46034</v>
      </c>
      <c r="H15" s="27" t="n">
        <v>46034</v>
      </c>
      <c r="I15" t="inlineStr">
        <is>
          <t>Pago</t>
        </is>
      </c>
      <c r="J15" t="inlineStr">
        <is>
          <t>Transferência Bancária ou Pix</t>
        </is>
      </c>
      <c r="K15" t="n">
        <v>133</v>
      </c>
      <c r="L15" t="inlineStr">
        <is>
          <t>Priceless - Bem Mais - Itaú</t>
        </is>
      </c>
    </row>
    <row r="16">
      <c r="A16" t="n">
        <v>2335</v>
      </c>
      <c r="B16" t="inlineStr">
        <is>
          <t>PRO_250714_ID_2335_ADITIVO_HORAEXTRA</t>
        </is>
      </c>
      <c r="C16" t="n">
        <v>149</v>
      </c>
      <c r="D16" t="inlineStr">
        <is>
          <t>Priceless</t>
        </is>
      </c>
      <c r="E16" t="n">
        <v>1234</v>
      </c>
      <c r="F16" t="n">
        <v>2350</v>
      </c>
      <c r="G16" s="27" t="n">
        <v>46034</v>
      </c>
      <c r="H16" s="27" t="n">
        <v>46034</v>
      </c>
      <c r="I16" t="inlineStr">
        <is>
          <t>Pago</t>
        </is>
      </c>
      <c r="J16" t="inlineStr">
        <is>
          <t>Transferência Bancária ou Pix</t>
        </is>
      </c>
      <c r="K16" t="n">
        <v>133</v>
      </c>
      <c r="L16" t="inlineStr">
        <is>
          <t>Priceless - Bem Mais - Itaú</t>
        </is>
      </c>
      <c r="M16" t="inlineStr">
        <is>
          <t xml:space="preserve">       Aditivo de 1 hora extra
850,00 de locação
2350,00 de bebida</t>
        </is>
      </c>
    </row>
    <row r="17">
      <c r="A17" t="n">
        <v>1544</v>
      </c>
      <c r="B17" t="inlineStr">
        <is>
          <t>PRO_250567_ID_1544_BTO+_Sala de Música_19dez_50pax</t>
        </is>
      </c>
      <c r="C17" t="n">
        <v>149</v>
      </c>
      <c r="D17" t="inlineStr">
        <is>
          <t>Priceless</t>
        </is>
      </c>
      <c r="E17" t="n">
        <v>1235</v>
      </c>
      <c r="F17" t="n">
        <v>20750</v>
      </c>
      <c r="G17" s="27" t="n">
        <v>46034</v>
      </c>
      <c r="H17" s="27" t="n">
        <v>46034</v>
      </c>
      <c r="I17" t="inlineStr">
        <is>
          <t>Pago</t>
        </is>
      </c>
      <c r="J17" t="inlineStr">
        <is>
          <t>Transferência Bancária ou Pix</t>
        </is>
      </c>
      <c r="K17" t="n">
        <v>133</v>
      </c>
      <c r="L17" t="inlineStr">
        <is>
          <t>Priceless - Bem Mais - Itaú</t>
        </is>
      </c>
    </row>
    <row r="18">
      <c r="A18" t="n">
        <v>2294</v>
      </c>
      <c r="B18" t="inlineStr">
        <is>
          <t>PRO_250550_ID_2294_Festa Floresta_Bar_Sala_AROO Completo_25abril26_300pax</t>
        </is>
      </c>
      <c r="C18" t="n">
        <v>149</v>
      </c>
      <c r="D18" t="inlineStr">
        <is>
          <t>Priceless</t>
        </is>
      </c>
      <c r="E18" t="n">
        <v>1239</v>
      </c>
      <c r="F18" t="n">
        <v>64301.69</v>
      </c>
      <c r="G18" s="27" t="n">
        <v>46032</v>
      </c>
      <c r="H18" s="27" t="n">
        <v>46029</v>
      </c>
      <c r="I18" t="inlineStr">
        <is>
          <t>Pago</t>
        </is>
      </c>
      <c r="J18" t="inlineStr">
        <is>
          <t>Transferência Bancária ou Pix</t>
        </is>
      </c>
      <c r="K18" t="n">
        <v>133</v>
      </c>
      <c r="L18" t="inlineStr">
        <is>
          <t>Priceless - Bem Mais - Itaú</t>
        </is>
      </c>
    </row>
    <row r="19">
      <c r="A19" t="n">
        <v>2294</v>
      </c>
      <c r="B19" t="inlineStr">
        <is>
          <t>PRO_250550_ID_2294_Festa Floresta_Bar_Sala_AROO Completo_25abril26_300pax</t>
        </is>
      </c>
      <c r="C19" t="n">
        <v>149</v>
      </c>
      <c r="D19" t="inlineStr">
        <is>
          <t>Priceless</t>
        </is>
      </c>
      <c r="E19" t="n">
        <v>1238</v>
      </c>
      <c r="F19" t="n">
        <v>19635</v>
      </c>
      <c r="G19" s="27" t="n">
        <v>46032</v>
      </c>
      <c r="H19" s="27" t="n">
        <v>46029</v>
      </c>
      <c r="I19" t="inlineStr">
        <is>
          <t>Pago</t>
        </is>
      </c>
      <c r="J19" t="inlineStr">
        <is>
          <t>Transferência Bancária ou Pix</t>
        </is>
      </c>
      <c r="K19" t="n">
        <v>133</v>
      </c>
      <c r="L19" t="inlineStr">
        <is>
          <t>Priceless - Bem Mais - Itaú</t>
        </is>
      </c>
    </row>
    <row r="20">
      <c r="A20" t="n">
        <v>2133</v>
      </c>
      <c r="B20" t="inlineStr">
        <is>
          <t>ADITIVO_PRO_250236_ID 119 (V2)_Cebrasse_Celso_Aroo 1 e 2_Coquetel+bar_01.12.25</t>
        </is>
      </c>
      <c r="C20" t="n">
        <v>149</v>
      </c>
      <c r="D20" t="inlineStr">
        <is>
          <t>Priceless</t>
        </is>
      </c>
      <c r="E20" t="n">
        <v>1126</v>
      </c>
      <c r="F20" t="n">
        <v>8608</v>
      </c>
      <c r="G20" s="27" t="n">
        <v>46027</v>
      </c>
      <c r="H20" s="27" t="n">
        <v>46027</v>
      </c>
      <c r="I20" t="inlineStr">
        <is>
          <t>Pago</t>
        </is>
      </c>
      <c r="J20" t="inlineStr">
        <is>
          <t>Boleto Bancário</t>
        </is>
      </c>
      <c r="K20" t="n">
        <v>134</v>
      </c>
      <c r="L20" t="inlineStr">
        <is>
          <t>Priceless - Bem Mais - Kamino</t>
        </is>
      </c>
      <c r="M20" t="inlineStr">
        <is>
          <t xml:space="preserve"> Aditivo referente ao excedentes de 32 convidados 
Emitir um boleto bancário  
Valor R$ 17.216,00
Vencimento 15/12/2025
Enviar nos emails:    eventos@cebrasse.org.br | financeiro@cebrasse.org.br | institucional@cebrasse.org.br
</t>
        </is>
      </c>
    </row>
    <row r="21">
      <c r="A21" t="n">
        <v>2287</v>
      </c>
      <c r="B21" t="inlineStr">
        <is>
          <t>PRO_250705_ID_2287_Aniversário_RayAlvaro_Sala de Música_21.12.25_35pax</t>
        </is>
      </c>
      <c r="C21" t="n">
        <v>149</v>
      </c>
      <c r="D21" t="inlineStr">
        <is>
          <t>Priceless</t>
        </is>
      </c>
      <c r="E21" t="n">
        <v>1186</v>
      </c>
      <c r="F21" t="n">
        <v>22000</v>
      </c>
      <c r="G21" s="27" t="n">
        <v>46015</v>
      </c>
      <c r="H21" s="27" t="n">
        <v>46017</v>
      </c>
      <c r="I21" t="inlineStr">
        <is>
          <t>Pago</t>
        </is>
      </c>
      <c r="J21" t="inlineStr">
        <is>
          <t>Transferência Bancária ou Pix</t>
        </is>
      </c>
      <c r="K21" t="n">
        <v>133</v>
      </c>
      <c r="L21" t="inlineStr">
        <is>
          <t>Priceless - Bem Mais - Itaú</t>
        </is>
      </c>
    </row>
    <row r="22">
      <c r="A22" t="n">
        <v>2297</v>
      </c>
      <c r="B22" t="inlineStr">
        <is>
          <t>PRO_250708_ID_ADITIVO_SABESP_16DEZ_8PAX</t>
        </is>
      </c>
      <c r="C22" t="n">
        <v>149</v>
      </c>
      <c r="D22" t="inlineStr">
        <is>
          <t>Priceless</t>
        </is>
      </c>
      <c r="E22" t="n">
        <v>1162</v>
      </c>
      <c r="F22" t="n">
        <v>4456</v>
      </c>
      <c r="G22" s="27" t="n">
        <v>46015</v>
      </c>
      <c r="H22" s="27" t="n">
        <v>46015</v>
      </c>
      <c r="I22" t="inlineStr">
        <is>
          <t>Pago</t>
        </is>
      </c>
      <c r="J22" t="inlineStr">
        <is>
          <t>Boleto Bancário</t>
        </is>
      </c>
      <c r="K22" t="n">
        <v>134</v>
      </c>
      <c r="L22" t="inlineStr">
        <is>
          <t>Priceless - Bem Mais - Kamino</t>
        </is>
      </c>
    </row>
    <row r="23">
      <c r="A23" t="n">
        <v>2315</v>
      </c>
      <c r="B23" t="inlineStr">
        <is>
          <t>ADITIVO_PRO_250642_ID 1985_Inteegra_Carol Méllo_Notie e Mirante_18.12.25_50pax</t>
        </is>
      </c>
      <c r="C23" t="n">
        <v>149</v>
      </c>
      <c r="D23" t="inlineStr">
        <is>
          <t>Priceless</t>
        </is>
      </c>
      <c r="E23" t="n">
        <v>1180</v>
      </c>
      <c r="F23" t="n">
        <v>5300</v>
      </c>
      <c r="G23" s="27" t="n">
        <v>46013</v>
      </c>
      <c r="H23" s="27" t="n">
        <v>46014</v>
      </c>
      <c r="I23" t="inlineStr">
        <is>
          <t>Pago</t>
        </is>
      </c>
      <c r="J23" t="inlineStr">
        <is>
          <t>Transferência Bancária ou Pix</t>
        </is>
      </c>
      <c r="K23" t="n">
        <v>133</v>
      </c>
      <c r="L23" t="inlineStr">
        <is>
          <t>Priceless - Bem Mais - Itaú</t>
        </is>
      </c>
    </row>
    <row r="24">
      <c r="A24" t="n">
        <v>2316</v>
      </c>
      <c r="B24" t="inlineStr">
        <is>
          <t>PRO_250700_Agencia Loi_Aline_Restaurante Mirante_26.01.26_50pax</t>
        </is>
      </c>
      <c r="C24" t="n">
        <v>149</v>
      </c>
      <c r="D24" t="inlineStr">
        <is>
          <t>Priceless</t>
        </is>
      </c>
      <c r="E24" t="n">
        <v>1194</v>
      </c>
      <c r="F24" t="n">
        <v>24625</v>
      </c>
      <c r="G24" s="27" t="n">
        <v>46027</v>
      </c>
      <c r="H24" s="27" t="n">
        <v>46014</v>
      </c>
      <c r="I24" t="inlineStr">
        <is>
          <t>Pago</t>
        </is>
      </c>
      <c r="J24" t="inlineStr">
        <is>
          <t>Transferência Bancária ou Pix</t>
        </is>
      </c>
      <c r="K24" t="n">
        <v>133</v>
      </c>
      <c r="L24" t="inlineStr">
        <is>
          <t>Priceless - Bem Mais - Itaú</t>
        </is>
      </c>
    </row>
    <row r="25">
      <c r="A25" t="n">
        <v>2316</v>
      </c>
      <c r="B25" t="inlineStr">
        <is>
          <t>PRO_250700_Agencia Loi_Aline_Restaurante Mirante_26.01.26_50pax</t>
        </is>
      </c>
      <c r="C25" t="n">
        <v>149</v>
      </c>
      <c r="D25" t="inlineStr">
        <is>
          <t>Priceless</t>
        </is>
      </c>
      <c r="E25" t="n">
        <v>1192</v>
      </c>
      <c r="F25" t="n">
        <v>20375</v>
      </c>
      <c r="G25" s="27" t="n">
        <v>46027</v>
      </c>
      <c r="H25" s="27" t="n">
        <v>46014</v>
      </c>
      <c r="I25" t="inlineStr">
        <is>
          <t>Pago</t>
        </is>
      </c>
      <c r="J25" t="inlineStr">
        <is>
          <t>Transferência Bancária ou Pix</t>
        </is>
      </c>
      <c r="K25" t="n">
        <v>133</v>
      </c>
      <c r="L25" t="inlineStr">
        <is>
          <t>Priceless - Bem Mais - Itaú</t>
        </is>
      </c>
    </row>
    <row r="26">
      <c r="A26" t="n">
        <v>1855</v>
      </c>
      <c r="B26" t="inlineStr">
        <is>
          <t>PRO_250622_ID_1855_Bayer_almoço_Reserva_Terraço_28jan26_17pax</t>
        </is>
      </c>
      <c r="C26" t="n">
        <v>149</v>
      </c>
      <c r="D26" t="inlineStr">
        <is>
          <t>Priceless</t>
        </is>
      </c>
      <c r="E26" t="n">
        <v>1139</v>
      </c>
      <c r="F26" t="n">
        <v>4054.5</v>
      </c>
      <c r="G26" s="27" t="n">
        <v>46014</v>
      </c>
      <c r="H26" s="27" t="n">
        <v>46014</v>
      </c>
      <c r="I26" t="inlineStr">
        <is>
          <t>Pago</t>
        </is>
      </c>
      <c r="J26" t="inlineStr">
        <is>
          <t>Boleto Bancário</t>
        </is>
      </c>
      <c r="K26" t="n">
        <v>133</v>
      </c>
      <c r="L26" t="inlineStr">
        <is>
          <t>Priceless - Bem Mais - Itaú</t>
        </is>
      </c>
    </row>
    <row r="27">
      <c r="A27" t="n">
        <v>2286</v>
      </c>
      <c r="B27" t="inlineStr">
        <is>
          <t>PRO_250707_ID_2286_ADITIVO_12DEZ_SALA DE MUSICA_4PAX</t>
        </is>
      </c>
      <c r="C27" t="n">
        <v>149</v>
      </c>
      <c r="D27" t="inlineStr">
        <is>
          <t>Priceless</t>
        </is>
      </c>
      <c r="E27" t="n">
        <v>1132</v>
      </c>
      <c r="F27" t="n">
        <v>1580</v>
      </c>
      <c r="G27" s="27" t="n">
        <v>46010</v>
      </c>
      <c r="H27" s="27" t="n">
        <v>46013</v>
      </c>
      <c r="I27" t="inlineStr">
        <is>
          <t>Pago</t>
        </is>
      </c>
      <c r="J27" t="inlineStr">
        <is>
          <t>Boleto Bancário</t>
        </is>
      </c>
      <c r="K27" t="n">
        <v>134</v>
      </c>
      <c r="L27" t="inlineStr">
        <is>
          <t>Priceless - Bem Mais - Kamino</t>
        </is>
      </c>
      <c r="M27" t="inlineStr">
        <is>
          <t xml:space="preserve">     Aditivo de 4 pessoas excedentes</t>
        </is>
      </c>
    </row>
    <row r="28">
      <c r="A28" t="n">
        <v>1949</v>
      </c>
      <c r="B28" t="inlineStr">
        <is>
          <t>PRO_250654_ID_1949_Somauma_Sala de música_17dez_60pax</t>
        </is>
      </c>
      <c r="C28" t="n">
        <v>149</v>
      </c>
      <c r="D28" t="inlineStr">
        <is>
          <t>Priceless</t>
        </is>
      </c>
      <c r="E28" t="n">
        <v>1075</v>
      </c>
      <c r="F28" t="n">
        <v>6100</v>
      </c>
      <c r="G28" s="27" t="n">
        <v>46010</v>
      </c>
      <c r="H28" s="27" t="n">
        <v>46010</v>
      </c>
      <c r="I28" t="inlineStr">
        <is>
          <t>Pago</t>
        </is>
      </c>
      <c r="J28" t="inlineStr">
        <is>
          <t>Boleto Bancário</t>
        </is>
      </c>
      <c r="K28" t="n">
        <v>134</v>
      </c>
      <c r="L28" t="inlineStr">
        <is>
          <t>Priceless - Bem Mais - Kamino</t>
        </is>
      </c>
    </row>
    <row r="29">
      <c r="A29" t="n">
        <v>2132</v>
      </c>
      <c r="B29" t="inlineStr">
        <is>
          <t>PRO_250679_Oracle_Leandro_Sala de Música_02.12.25_30pax</t>
        </is>
      </c>
      <c r="C29" t="n">
        <v>149</v>
      </c>
      <c r="D29" t="inlineStr">
        <is>
          <t>Priceless</t>
        </is>
      </c>
      <c r="E29" t="n">
        <v>1164</v>
      </c>
      <c r="F29" t="n">
        <v>5792.5</v>
      </c>
      <c r="G29" s="27" t="n">
        <v>46038</v>
      </c>
      <c r="H29" s="27" t="n">
        <v>46010</v>
      </c>
      <c r="I29" t="inlineStr">
        <is>
          <t>Pago</t>
        </is>
      </c>
      <c r="J29" t="inlineStr">
        <is>
          <t>Cartão de Crédito</t>
        </is>
      </c>
      <c r="K29" t="n">
        <v>132</v>
      </c>
      <c r="L29" t="inlineStr">
        <is>
          <t>Priceless - Bem Mais - Santander</t>
        </is>
      </c>
    </row>
    <row r="30">
      <c r="A30" t="n">
        <v>2132</v>
      </c>
      <c r="B30" t="inlineStr">
        <is>
          <t>PRO_250679_Oracle_Leandro_Sala de Música_02.12.25_30pax</t>
        </is>
      </c>
      <c r="C30" t="n">
        <v>149</v>
      </c>
      <c r="D30" t="inlineStr">
        <is>
          <t>Priceless</t>
        </is>
      </c>
      <c r="E30" t="n">
        <v>1116</v>
      </c>
      <c r="F30" t="n">
        <v>5792.5</v>
      </c>
      <c r="G30" s="27" t="n">
        <v>46039</v>
      </c>
      <c r="H30" s="27" t="n">
        <v>46010</v>
      </c>
      <c r="I30" t="inlineStr">
        <is>
          <t>Pago</t>
        </is>
      </c>
      <c r="J30" t="inlineStr">
        <is>
          <t>Transferência Bancária ou Pix</t>
        </is>
      </c>
      <c r="K30" t="n">
        <v>134</v>
      </c>
      <c r="L30" t="inlineStr">
        <is>
          <t>Priceless - Bem Mais - Kamino</t>
        </is>
      </c>
    </row>
    <row r="31">
      <c r="A31" t="n">
        <v>2132</v>
      </c>
      <c r="B31" t="inlineStr">
        <is>
          <t>PRO_250679_Oracle_Leandro_Sala de Música_02.12.25_30pax</t>
        </is>
      </c>
      <c r="C31" t="n">
        <v>149</v>
      </c>
      <c r="D31" t="inlineStr">
        <is>
          <t>Priceless</t>
        </is>
      </c>
      <c r="E31" t="n">
        <v>1163</v>
      </c>
      <c r="F31" t="n">
        <v>5792.5</v>
      </c>
      <c r="G31" s="27" t="n">
        <v>46038</v>
      </c>
      <c r="H31" s="27" t="n">
        <v>46009</v>
      </c>
      <c r="I31" t="inlineStr">
        <is>
          <t>Pago</t>
        </is>
      </c>
      <c r="J31" t="inlineStr">
        <is>
          <t>Cartão de Crédito</t>
        </is>
      </c>
      <c r="K31" t="n">
        <v>132</v>
      </c>
      <c r="L31" t="inlineStr">
        <is>
          <t>Priceless - Bem Mais - Santander</t>
        </is>
      </c>
    </row>
    <row r="32">
      <c r="A32" t="n">
        <v>2133</v>
      </c>
      <c r="B32" t="inlineStr">
        <is>
          <t>ADITIVO_PRO_250236_ID 119 (V2)_Cebrasse_Celso_Aroo 1 e 2_Coquetel+bar_01.12.25</t>
        </is>
      </c>
      <c r="C32" t="n">
        <v>149</v>
      </c>
      <c r="D32" t="inlineStr">
        <is>
          <t>Priceless</t>
        </is>
      </c>
      <c r="E32" t="n">
        <v>1034</v>
      </c>
      <c r="F32" t="n">
        <v>8608</v>
      </c>
      <c r="G32" s="27" t="n">
        <v>46008</v>
      </c>
      <c r="H32" s="27" t="n">
        <v>46009</v>
      </c>
      <c r="I32" t="inlineStr">
        <is>
          <t>Pago</t>
        </is>
      </c>
      <c r="J32" t="inlineStr">
        <is>
          <t>Boleto Bancário</t>
        </is>
      </c>
      <c r="K32" t="n">
        <v>134</v>
      </c>
      <c r="L32" t="inlineStr">
        <is>
          <t>Priceless - Bem Mais - Kamino</t>
        </is>
      </c>
      <c r="M32" t="inlineStr">
        <is>
          <t xml:space="preserve"> Aditivo referente ao excedentes de 32 convidados 
Emitir um boleto bancário  
Valor R$ 17.216,00
Vencimento 15/12/2025
Enviar nos emails:    eventos@cebrasse.org.br | financeiro@cebrasse.org.br | institucional@cebrasse.org.br
</t>
        </is>
      </c>
    </row>
    <row r="33">
      <c r="A33" t="n">
        <v>2099</v>
      </c>
      <c r="B33" t="inlineStr">
        <is>
          <t>PRO_250692_Denise Mesquita_Almoço Executivo_Notiê_18.12_20pax</t>
        </is>
      </c>
      <c r="C33" t="n">
        <v>149</v>
      </c>
      <c r="D33" t="inlineStr">
        <is>
          <t>Priceless</t>
        </is>
      </c>
      <c r="E33" t="n">
        <v>1017</v>
      </c>
      <c r="F33" t="n">
        <v>1540</v>
      </c>
      <c r="G33" s="27" t="n">
        <v>46009</v>
      </c>
      <c r="H33" s="27" t="n">
        <v>46009</v>
      </c>
      <c r="I33" t="inlineStr">
        <is>
          <t>Pago</t>
        </is>
      </c>
      <c r="J33" t="inlineStr">
        <is>
          <t>Cartão de Débito</t>
        </is>
      </c>
      <c r="K33" t="n">
        <v>134</v>
      </c>
      <c r="L33" t="inlineStr">
        <is>
          <t>Priceless - Bem Mais - Kamino</t>
        </is>
      </c>
    </row>
    <row r="34">
      <c r="A34" t="n">
        <v>2208</v>
      </c>
      <c r="B34" t="inlineStr">
        <is>
          <t>PRO_250701_ID_2208_Denise_Terraço da sala_17dez_20pax</t>
        </is>
      </c>
      <c r="C34" t="n">
        <v>149</v>
      </c>
      <c r="D34" t="inlineStr">
        <is>
          <t>Priceless</t>
        </is>
      </c>
      <c r="E34" t="n">
        <v>1106</v>
      </c>
      <c r="F34" t="n">
        <v>8700</v>
      </c>
      <c r="G34" s="27" t="n">
        <v>46036</v>
      </c>
      <c r="H34" s="27" t="n">
        <v>46008</v>
      </c>
      <c r="I34" t="inlineStr">
        <is>
          <t>Pago</t>
        </is>
      </c>
      <c r="J34" t="inlineStr">
        <is>
          <t>Boleto Bancário</t>
        </is>
      </c>
      <c r="K34" t="n">
        <v>132</v>
      </c>
      <c r="L34" t="inlineStr">
        <is>
          <t>Priceless - Bem Mais - Santander</t>
        </is>
      </c>
    </row>
    <row r="35">
      <c r="A35" t="n">
        <v>2208</v>
      </c>
      <c r="B35" t="inlineStr">
        <is>
          <t>PRO_250701_ID_2208_Denise_Terraço da sala_17dez_20pax</t>
        </is>
      </c>
      <c r="C35" t="n">
        <v>149</v>
      </c>
      <c r="D35" t="inlineStr">
        <is>
          <t>Priceless</t>
        </is>
      </c>
      <c r="E35" t="n">
        <v>1105</v>
      </c>
      <c r="F35" t="n">
        <v>6000</v>
      </c>
      <c r="G35" s="27" t="n">
        <v>46036</v>
      </c>
      <c r="H35" s="27" t="n">
        <v>46008</v>
      </c>
      <c r="I35" t="inlineStr">
        <is>
          <t>Pago</t>
        </is>
      </c>
      <c r="J35" t="inlineStr">
        <is>
          <t>Boleto Bancário</t>
        </is>
      </c>
      <c r="K35" t="n">
        <v>132</v>
      </c>
      <c r="L35" t="inlineStr">
        <is>
          <t>Priceless - Bem Mais - Santander</t>
        </is>
      </c>
    </row>
    <row r="36">
      <c r="A36" t="n">
        <v>2001</v>
      </c>
      <c r="B36" t="inlineStr">
        <is>
          <t>PRO_250611_ID_2001_IPSEN_AROO 1_19dez_27px</t>
        </is>
      </c>
      <c r="C36" t="n">
        <v>149</v>
      </c>
      <c r="D36" t="inlineStr">
        <is>
          <t>Priceless</t>
        </is>
      </c>
      <c r="E36" t="n">
        <v>984</v>
      </c>
      <c r="F36" t="n">
        <v>7800</v>
      </c>
      <c r="G36" s="27" t="n">
        <v>46006</v>
      </c>
      <c r="H36" s="27" t="n">
        <v>46007</v>
      </c>
      <c r="I36" t="inlineStr">
        <is>
          <t>Pago</t>
        </is>
      </c>
      <c r="J36" t="inlineStr">
        <is>
          <t>Boleto Bancário</t>
        </is>
      </c>
      <c r="K36" t="n">
        <v>134</v>
      </c>
      <c r="L36" t="inlineStr">
        <is>
          <t>Priceless - Bem Mais - Kamino</t>
        </is>
      </c>
      <c r="M36" t="inlineStr">
        <is>
          <t xml:space="preserve">        extras serão para telão, projetor e montagem</t>
        </is>
      </c>
    </row>
    <row r="37">
      <c r="A37" t="n">
        <v>2001</v>
      </c>
      <c r="B37" t="inlineStr">
        <is>
          <t>PRO_250611_ID_2001_IPSEN_AROO 1_19dez_27px</t>
        </is>
      </c>
      <c r="C37" t="n">
        <v>149</v>
      </c>
      <c r="D37" t="inlineStr">
        <is>
          <t>Priceless</t>
        </is>
      </c>
      <c r="E37" t="n">
        <v>982</v>
      </c>
      <c r="F37" t="n">
        <v>3975</v>
      </c>
      <c r="G37" s="27" t="n">
        <v>46006</v>
      </c>
      <c r="H37" s="27" t="n">
        <v>46007</v>
      </c>
      <c r="I37" t="inlineStr">
        <is>
          <t>Pago</t>
        </is>
      </c>
      <c r="J37" t="inlineStr">
        <is>
          <t>Boleto Bancário</t>
        </is>
      </c>
      <c r="K37" t="n">
        <v>134</v>
      </c>
      <c r="L37" t="inlineStr">
        <is>
          <t>Priceless - Bem Mais - Kamino</t>
        </is>
      </c>
      <c r="M37" t="inlineStr">
        <is>
          <t xml:space="preserve">        extras serão para telão, projetor e montagem</t>
        </is>
      </c>
    </row>
    <row r="38">
      <c r="A38" t="n">
        <v>2246</v>
      </c>
      <c r="B38" t="inlineStr">
        <is>
          <t>PRO_250699_ID2246_Formatura_Isabelli_Alvaro_Mirante e Notiê_16.12.25_100pax</t>
        </is>
      </c>
      <c r="C38" t="n">
        <v>149</v>
      </c>
      <c r="D38" t="inlineStr">
        <is>
          <t>Priceless</t>
        </is>
      </c>
      <c r="E38" t="n">
        <v>1138</v>
      </c>
      <c r="F38" t="n">
        <v>5000</v>
      </c>
      <c r="G38" s="27" t="n">
        <v>46007</v>
      </c>
      <c r="H38" s="27" t="n">
        <v>46007</v>
      </c>
      <c r="I38" t="inlineStr">
        <is>
          <t>Pago</t>
        </is>
      </c>
      <c r="J38" t="inlineStr">
        <is>
          <t>Transferência Bancária ou Pix</t>
        </is>
      </c>
      <c r="K38" t="n">
        <v>133</v>
      </c>
      <c r="L38" t="inlineStr">
        <is>
          <t>Priceless - Bem Mais - Itaú</t>
        </is>
      </c>
    </row>
    <row r="39">
      <c r="A39" t="n">
        <v>2246</v>
      </c>
      <c r="B39" t="inlineStr">
        <is>
          <t>PRO_250699_ID2246_Formatura_Isabelli_Alvaro_Mirante e Notiê_16.12.25_100pax</t>
        </is>
      </c>
      <c r="C39" t="n">
        <v>149</v>
      </c>
      <c r="D39" t="inlineStr">
        <is>
          <t>Priceless</t>
        </is>
      </c>
      <c r="E39" t="n">
        <v>1120</v>
      </c>
      <c r="F39" t="n">
        <v>23000</v>
      </c>
      <c r="G39" s="27" t="n">
        <v>46007</v>
      </c>
      <c r="H39" s="27" t="n">
        <v>46007</v>
      </c>
      <c r="I39" t="inlineStr">
        <is>
          <t>Pago</t>
        </is>
      </c>
      <c r="J39" t="inlineStr">
        <is>
          <t>Transferência Bancária ou Pix</t>
        </is>
      </c>
      <c r="K39" t="n">
        <v>133</v>
      </c>
      <c r="L39" t="inlineStr">
        <is>
          <t>Priceless - Bem Mais - Itaú</t>
        </is>
      </c>
    </row>
    <row r="40">
      <c r="A40" t="n">
        <v>2134</v>
      </c>
      <c r="B40" t="inlineStr">
        <is>
          <t>ADITIVO_PRO_250683_Corclub Assessoria_Patricio_Terraço_04.12.25_30pax</t>
        </is>
      </c>
      <c r="C40" t="n">
        <v>149</v>
      </c>
      <c r="D40" t="inlineStr">
        <is>
          <t>Priceless</t>
        </is>
      </c>
      <c r="E40" t="n">
        <v>1035</v>
      </c>
      <c r="F40" t="n">
        <v>5025</v>
      </c>
      <c r="G40" s="27" t="n">
        <v>46003</v>
      </c>
      <c r="H40" s="27" t="n">
        <v>46007</v>
      </c>
      <c r="I40" t="inlineStr">
        <is>
          <t>Pago</t>
        </is>
      </c>
      <c r="J40" t="inlineStr">
        <is>
          <t>Transferência Bancária ou Pix</t>
        </is>
      </c>
      <c r="K40" t="n">
        <v>133</v>
      </c>
      <c r="L40" t="inlineStr">
        <is>
          <t>Priceless - Bem Mais - Itaú</t>
        </is>
      </c>
    </row>
    <row r="41">
      <c r="A41" t="n">
        <v>1949</v>
      </c>
      <c r="B41" t="inlineStr">
        <is>
          <t>PRO_250654_ID_1949_Somauma_Sala de música_17dez_60pax</t>
        </is>
      </c>
      <c r="C41" t="n">
        <v>149</v>
      </c>
      <c r="D41" t="inlineStr">
        <is>
          <t>Priceless</t>
        </is>
      </c>
      <c r="E41" t="n">
        <v>1074</v>
      </c>
      <c r="F41" t="n">
        <v>14000</v>
      </c>
      <c r="G41" s="27" t="n">
        <v>46003</v>
      </c>
      <c r="H41" s="27" t="n">
        <v>46006</v>
      </c>
      <c r="I41" t="inlineStr">
        <is>
          <t>Pago</t>
        </is>
      </c>
      <c r="J41" t="inlineStr">
        <is>
          <t>Boleto Bancário</t>
        </is>
      </c>
      <c r="K41" t="n">
        <v>134</v>
      </c>
      <c r="L41" t="inlineStr">
        <is>
          <t>Priceless - Bem Mais - Kamino</t>
        </is>
      </c>
    </row>
    <row r="42">
      <c r="A42" t="n">
        <v>1996</v>
      </c>
      <c r="B42" t="inlineStr">
        <is>
          <t>PRO_250675_iD 1996 Inst Locomotiva_Fernanda_Sala de Música_16.12.25_30pax</t>
        </is>
      </c>
      <c r="C42" t="n">
        <v>149</v>
      </c>
      <c r="D42" t="inlineStr">
        <is>
          <t>Priceless</t>
        </is>
      </c>
      <c r="E42" t="n">
        <v>1104</v>
      </c>
      <c r="F42" t="n">
        <v>8000</v>
      </c>
      <c r="G42" s="27" t="n">
        <v>46003</v>
      </c>
      <c r="H42" s="27" t="n">
        <v>46003</v>
      </c>
      <c r="I42" t="inlineStr">
        <is>
          <t>Pago</t>
        </is>
      </c>
      <c r="J42" t="inlineStr">
        <is>
          <t>Transferência Bancária ou Pix</t>
        </is>
      </c>
      <c r="K42" t="n">
        <v>133</v>
      </c>
      <c r="L42" t="inlineStr">
        <is>
          <t>Priceless - Bem Mais - Itaú</t>
        </is>
      </c>
    </row>
    <row r="43">
      <c r="A43" t="n">
        <v>2076</v>
      </c>
      <c r="B43" t="inlineStr">
        <is>
          <t>PRO_250674 Hectare Capital_Flavia_Mirante_17.12.25_25pax</t>
        </is>
      </c>
      <c r="C43" t="n">
        <v>149</v>
      </c>
      <c r="D43" t="inlineStr">
        <is>
          <t>Priceless</t>
        </is>
      </c>
      <c r="E43" t="n">
        <v>1003</v>
      </c>
      <c r="F43" t="n">
        <v>7640</v>
      </c>
      <c r="G43" s="27" t="n">
        <v>46006</v>
      </c>
      <c r="H43" s="27" t="n">
        <v>46003</v>
      </c>
      <c r="I43" t="inlineStr">
        <is>
          <t>Pago</t>
        </is>
      </c>
      <c r="J43" t="inlineStr">
        <is>
          <t>Transferência Bancária ou Pix</t>
        </is>
      </c>
      <c r="K43" t="n">
        <v>133</v>
      </c>
      <c r="L43" t="inlineStr">
        <is>
          <t>Priceless - Bem Mais - Itaú</t>
        </is>
      </c>
    </row>
    <row r="44">
      <c r="A44" t="n">
        <v>1937</v>
      </c>
      <c r="B44" t="inlineStr">
        <is>
          <t>PRO_250649_ID_1937_SABESP_AROO 1 e 2_16dez_200pax</t>
        </is>
      </c>
      <c r="C44" t="n">
        <v>149</v>
      </c>
      <c r="D44" t="inlineStr">
        <is>
          <t>Priceless</t>
        </is>
      </c>
      <c r="E44" t="n">
        <v>1050</v>
      </c>
      <c r="F44" t="n">
        <v>35130</v>
      </c>
      <c r="G44" s="27" t="n">
        <v>46003</v>
      </c>
      <c r="H44" s="27" t="n">
        <v>46003</v>
      </c>
      <c r="I44" t="inlineStr">
        <is>
          <t>Pago</t>
        </is>
      </c>
      <c r="J44" t="inlineStr">
        <is>
          <t>Boleto Bancário</t>
        </is>
      </c>
      <c r="K44" t="n">
        <v>134</v>
      </c>
      <c r="L44" t="inlineStr">
        <is>
          <t>Priceless - Bem Mais - Kamino</t>
        </is>
      </c>
    </row>
    <row r="45">
      <c r="A45" t="n">
        <v>2076</v>
      </c>
      <c r="B45" t="inlineStr">
        <is>
          <t>PRO_250674 Hectare Capital_Flavia_Mirante_17.12.25_25pax</t>
        </is>
      </c>
      <c r="C45" t="n">
        <v>149</v>
      </c>
      <c r="D45" t="inlineStr">
        <is>
          <t>Priceless</t>
        </is>
      </c>
      <c r="E45" t="n">
        <v>1004</v>
      </c>
      <c r="F45" t="n">
        <v>5000</v>
      </c>
      <c r="G45" s="27" t="n">
        <v>46001</v>
      </c>
      <c r="H45" s="27" t="n">
        <v>46003</v>
      </c>
      <c r="I45" t="inlineStr">
        <is>
          <t>Pago</t>
        </is>
      </c>
      <c r="J45" t="inlineStr">
        <is>
          <t>Transferência Bancária ou Pix</t>
        </is>
      </c>
      <c r="K45" t="n">
        <v>133</v>
      </c>
      <c r="L45" t="inlineStr">
        <is>
          <t>Priceless - Bem Mais - Itaú</t>
        </is>
      </c>
    </row>
    <row r="46">
      <c r="A46" t="n">
        <v>1985</v>
      </c>
      <c r="B46" t="inlineStr">
        <is>
          <t>PRO_250642_ID 1985_Inteegra_Carol Méllo_Notie e Mirante_18.12.25_50pax</t>
        </is>
      </c>
      <c r="C46" t="n">
        <v>149</v>
      </c>
      <c r="D46" t="inlineStr">
        <is>
          <t>Priceless</t>
        </is>
      </c>
      <c r="E46" t="n">
        <v>934</v>
      </c>
      <c r="F46" t="n">
        <v>9375</v>
      </c>
      <c r="G46" s="27" t="n">
        <v>46003</v>
      </c>
      <c r="H46" s="27" t="n">
        <v>46003</v>
      </c>
      <c r="I46" t="inlineStr">
        <is>
          <t>Pago</t>
        </is>
      </c>
      <c r="J46" t="inlineStr">
        <is>
          <t>Transferência Bancária ou Pix</t>
        </is>
      </c>
      <c r="K46" t="n">
        <v>133</v>
      </c>
      <c r="L46" t="inlineStr">
        <is>
          <t>Priceless - Bem Mais - Itaú</t>
        </is>
      </c>
    </row>
    <row r="47">
      <c r="A47" t="n">
        <v>1937</v>
      </c>
      <c r="B47" t="inlineStr">
        <is>
          <t>PRO_250649_ID_1937_SABESP_AROO 1 e 2_16dez_200pax</t>
        </is>
      </c>
      <c r="C47" t="n">
        <v>149</v>
      </c>
      <c r="D47" t="inlineStr">
        <is>
          <t>Priceless</t>
        </is>
      </c>
      <c r="E47" t="n">
        <v>1051</v>
      </c>
      <c r="F47" t="n">
        <v>111400</v>
      </c>
      <c r="G47" s="27" t="n">
        <v>46003</v>
      </c>
      <c r="H47" s="27" t="n">
        <v>46003</v>
      </c>
      <c r="I47" t="inlineStr">
        <is>
          <t>Pago</t>
        </is>
      </c>
      <c r="J47" t="inlineStr">
        <is>
          <t>Boleto Bancário</t>
        </is>
      </c>
      <c r="K47" t="n">
        <v>134</v>
      </c>
      <c r="L47" t="inlineStr">
        <is>
          <t>Priceless - Bem Mais - Kamino</t>
        </is>
      </c>
    </row>
    <row r="48">
      <c r="A48" t="n">
        <v>1985</v>
      </c>
      <c r="B48" t="inlineStr">
        <is>
          <t>PRO_250642_ID 1985_Inteegra_Carol Méllo_Notie e Mirante_18.12.25_50pax</t>
        </is>
      </c>
      <c r="C48" t="n">
        <v>149</v>
      </c>
      <c r="D48" t="inlineStr">
        <is>
          <t>Priceless</t>
        </is>
      </c>
      <c r="E48" t="n">
        <v>936</v>
      </c>
      <c r="F48" t="n">
        <v>2500</v>
      </c>
      <c r="G48" s="27" t="n">
        <v>46003</v>
      </c>
      <c r="H48" s="27" t="n">
        <v>46003</v>
      </c>
      <c r="I48" t="inlineStr">
        <is>
          <t>Pago</t>
        </is>
      </c>
      <c r="J48" t="inlineStr">
        <is>
          <t>Transferência Bancária ou Pix</t>
        </is>
      </c>
      <c r="K48" t="n">
        <v>133</v>
      </c>
      <c r="L48" t="inlineStr">
        <is>
          <t>Priceless - Bem Mais - Itaú</t>
        </is>
      </c>
    </row>
    <row r="49">
      <c r="A49" t="n">
        <v>1967</v>
      </c>
      <c r="B49" t="inlineStr">
        <is>
          <t>PRO_250578_ID_1967_Shirley_Almoço_NOtiê_12dez_20pax</t>
        </is>
      </c>
      <c r="C49" t="n">
        <v>149</v>
      </c>
      <c r="D49" t="inlineStr">
        <is>
          <t>Priceless</t>
        </is>
      </c>
      <c r="E49" t="n">
        <v>926</v>
      </c>
      <c r="F49" t="n">
        <v>3900</v>
      </c>
      <c r="G49" s="27" t="n">
        <v>46002</v>
      </c>
      <c r="H49" s="27" t="n">
        <v>46002</v>
      </c>
      <c r="I49" t="inlineStr">
        <is>
          <t>Pago</t>
        </is>
      </c>
      <c r="J49" t="inlineStr">
        <is>
          <t>Boleto Bancário</t>
        </is>
      </c>
      <c r="K49" t="n">
        <v>134</v>
      </c>
      <c r="L49" t="inlineStr">
        <is>
          <t>Priceless - Bem Mais - Kamino</t>
        </is>
      </c>
      <c r="M49" t="inlineStr">
        <is>
          <t xml:space="preserve">     Pacote exclusivo. Reserva dentro do Notiê </t>
        </is>
      </c>
    </row>
    <row r="50">
      <c r="A50" t="n">
        <v>1673</v>
      </c>
      <c r="B50" t="inlineStr">
        <is>
          <t>PRO_250601_ID_1673_Coquetel_Cristiane_Sala de música e terraço_12dez_80pax</t>
        </is>
      </c>
      <c r="C50" t="n">
        <v>149</v>
      </c>
      <c r="D50" t="inlineStr">
        <is>
          <t>Priceless</t>
        </is>
      </c>
      <c r="E50" t="n">
        <v>802</v>
      </c>
      <c r="F50" t="n">
        <v>6600</v>
      </c>
      <c r="G50" s="27" t="n">
        <v>46001</v>
      </c>
      <c r="H50" s="27" t="n">
        <v>46002</v>
      </c>
      <c r="I50" t="inlineStr">
        <is>
          <t>Pago</t>
        </is>
      </c>
      <c r="J50" t="inlineStr">
        <is>
          <t>Boleto Bancário</t>
        </is>
      </c>
      <c r="K50" t="n">
        <v>134</v>
      </c>
      <c r="L50" t="inlineStr">
        <is>
          <t>Priceless - Bem Mais - Kamino</t>
        </is>
      </c>
    </row>
    <row r="51">
      <c r="A51" t="n">
        <v>1938</v>
      </c>
      <c r="B51" t="inlineStr">
        <is>
          <t>PRO_250653_ID_1938_TAO_Terraço do bar_09dez_20pax</t>
        </is>
      </c>
      <c r="C51" t="n">
        <v>149</v>
      </c>
      <c r="D51" t="inlineStr">
        <is>
          <t>Priceless</t>
        </is>
      </c>
      <c r="E51" t="n">
        <v>986</v>
      </c>
      <c r="F51" t="n">
        <v>1850</v>
      </c>
      <c r="G51" s="27" t="n">
        <v>45996</v>
      </c>
      <c r="H51" s="27" t="n">
        <v>46002</v>
      </c>
      <c r="I51" t="inlineStr">
        <is>
          <t>Pago</t>
        </is>
      </c>
      <c r="J51" t="inlineStr">
        <is>
          <t>Transferência Bancária ou Pix</t>
        </is>
      </c>
      <c r="K51" t="n">
        <v>133</v>
      </c>
      <c r="L51" t="inlineStr">
        <is>
          <t>Priceless - Bem Mais - Itaú</t>
        </is>
      </c>
    </row>
    <row r="52">
      <c r="A52" t="n">
        <v>1673</v>
      </c>
      <c r="B52" t="inlineStr">
        <is>
          <t>PRO_250601_ID_1673_Coquetel_Cristiane_Sala de música e terraço_12dez_80pax</t>
        </is>
      </c>
      <c r="C52" t="n">
        <v>149</v>
      </c>
      <c r="D52" t="inlineStr">
        <is>
          <t>Priceless</t>
        </is>
      </c>
      <c r="E52" t="n">
        <v>800</v>
      </c>
      <c r="F52" t="n">
        <v>15800</v>
      </c>
      <c r="G52" s="27" t="n">
        <v>46001</v>
      </c>
      <c r="H52" s="27" t="n">
        <v>46002</v>
      </c>
      <c r="I52" t="inlineStr">
        <is>
          <t>Pago</t>
        </is>
      </c>
      <c r="J52" t="inlineStr">
        <is>
          <t>Boleto Bancário</t>
        </is>
      </c>
      <c r="K52" t="n">
        <v>134</v>
      </c>
      <c r="L52" t="inlineStr">
        <is>
          <t>Priceless - Bem Mais - Kamino</t>
        </is>
      </c>
    </row>
    <row r="53">
      <c r="A53" t="n">
        <v>2224</v>
      </c>
      <c r="B53" t="inlineStr">
        <is>
          <t>PRO_250704_ID_2224_ADITIVO_TAO_9DEZ_20PAX</t>
        </is>
      </c>
      <c r="C53" t="n">
        <v>149</v>
      </c>
      <c r="D53" t="inlineStr">
        <is>
          <t>Priceless</t>
        </is>
      </c>
      <c r="E53" t="n">
        <v>1091</v>
      </c>
      <c r="F53" t="n">
        <v>1595</v>
      </c>
      <c r="G53" s="27" t="n">
        <v>46003</v>
      </c>
      <c r="H53" s="27" t="n">
        <v>46002</v>
      </c>
      <c r="I53" t="inlineStr">
        <is>
          <t>Pago</t>
        </is>
      </c>
      <c r="J53" t="inlineStr">
        <is>
          <t>Transferência Bancária ou Pix</t>
        </is>
      </c>
      <c r="K53" t="n">
        <v>133</v>
      </c>
      <c r="L53" t="inlineStr">
        <is>
          <t>Priceless - Bem Mais - Itaú</t>
        </is>
      </c>
      <c r="M53" t="inlineStr">
        <is>
          <t xml:space="preserve">      Valor de vinhos adicionais</t>
        </is>
      </c>
    </row>
    <row r="54">
      <c r="A54" t="n">
        <v>2097</v>
      </c>
      <c r="B54" t="inlineStr">
        <is>
          <t>ADITIVO | PRO_250578_ID_1967_Shirley_Almoço_NOtiê_12dez_20pax</t>
        </is>
      </c>
      <c r="C54" t="n">
        <v>149</v>
      </c>
      <c r="D54" t="inlineStr">
        <is>
          <t>Priceless</t>
        </is>
      </c>
      <c r="E54" t="n">
        <v>1014</v>
      </c>
      <c r="F54" t="n">
        <v>1300</v>
      </c>
      <c r="G54" s="27" t="n">
        <v>46002</v>
      </c>
      <c r="H54" s="27" t="n">
        <v>46002</v>
      </c>
      <c r="I54" t="inlineStr">
        <is>
          <t>Pago</t>
        </is>
      </c>
      <c r="J54" t="inlineStr">
        <is>
          <t>Boleto Bancário</t>
        </is>
      </c>
      <c r="K54" t="n">
        <v>134</v>
      </c>
      <c r="L54" t="inlineStr">
        <is>
          <t>Priceless - Bem Mais - Kamino</t>
        </is>
      </c>
      <c r="M54" t="inlineStr">
        <is>
          <t xml:space="preserve">      Acrescentamos o pacote de soft drinks</t>
        </is>
      </c>
    </row>
    <row r="55">
      <c r="A55" t="n">
        <v>1520</v>
      </c>
      <c r="B55" t="inlineStr">
        <is>
          <t>PRO_250546_ID_1520_NIver Gustavo_Sala de música e terraço_07nov_70pax</t>
        </is>
      </c>
      <c r="C55" t="n">
        <v>149</v>
      </c>
      <c r="D55" t="inlineStr">
        <is>
          <t>Priceless</t>
        </is>
      </c>
      <c r="E55" t="n">
        <v>776</v>
      </c>
      <c r="F55" t="n">
        <v>7000</v>
      </c>
      <c r="G55" s="27" t="n">
        <v>45998</v>
      </c>
      <c r="H55" s="27" t="n">
        <v>45999</v>
      </c>
      <c r="I55" t="inlineStr">
        <is>
          <t>Pago</t>
        </is>
      </c>
      <c r="J55" t="inlineStr">
        <is>
          <t>Cartão de Crédito</t>
        </is>
      </c>
      <c r="K55" t="n">
        <v>132</v>
      </c>
      <c r="L55" t="inlineStr">
        <is>
          <t>Priceless - Bem Mais - Santander</t>
        </is>
      </c>
    </row>
    <row r="56">
      <c r="A56" t="n">
        <v>2223</v>
      </c>
      <c r="B56" t="inlineStr">
        <is>
          <t>PRO_250703_ID_2223_ADITIVO_MARI_6DEZ_22PAX</t>
        </is>
      </c>
      <c r="C56" t="n">
        <v>149</v>
      </c>
      <c r="D56" t="inlineStr">
        <is>
          <t>Priceless</t>
        </is>
      </c>
      <c r="E56" t="n">
        <v>1090</v>
      </c>
      <c r="F56" t="n">
        <v>405</v>
      </c>
      <c r="G56" s="27" t="n">
        <v>46000</v>
      </c>
      <c r="H56" s="27" t="n">
        <v>45999</v>
      </c>
      <c r="I56" t="inlineStr">
        <is>
          <t>Pago</t>
        </is>
      </c>
      <c r="J56" t="inlineStr">
        <is>
          <t>Transferência Bancária ou Pix</t>
        </is>
      </c>
      <c r="K56" t="n">
        <v>133</v>
      </c>
      <c r="L56" t="inlineStr">
        <is>
          <t>Priceless - Bem Mais - Itaú</t>
        </is>
      </c>
      <c r="M56" t="inlineStr">
        <is>
          <t xml:space="preserve">     Valor de rolha</t>
        </is>
      </c>
    </row>
    <row r="57">
      <c r="A57" t="n">
        <v>2099</v>
      </c>
      <c r="B57" t="inlineStr">
        <is>
          <t>PRO_250692_Denise Mesquita_Almoço Executivo_Notiê_18.12_20pax</t>
        </is>
      </c>
      <c r="C57" t="n">
        <v>149</v>
      </c>
      <c r="D57" t="inlineStr">
        <is>
          <t>Priceless</t>
        </is>
      </c>
      <c r="E57" t="n">
        <v>1018</v>
      </c>
      <c r="F57" t="n">
        <v>5500</v>
      </c>
      <c r="G57" s="27" t="n">
        <v>46008</v>
      </c>
      <c r="H57" s="27" t="n">
        <v>45999</v>
      </c>
      <c r="I57" t="inlineStr">
        <is>
          <t>Pago</t>
        </is>
      </c>
      <c r="J57" t="inlineStr">
        <is>
          <t>Dinheiro em Espécie</t>
        </is>
      </c>
      <c r="K57" t="n">
        <v>143</v>
      </c>
      <c r="L57" t="inlineStr">
        <is>
          <t>Tesouraria</t>
        </is>
      </c>
    </row>
    <row r="58">
      <c r="A58" t="n">
        <v>1768</v>
      </c>
      <c r="B58" t="inlineStr">
        <is>
          <t>PRO_250602_ID 1768_LUPPO_Davi_Capitação_10.11.25_20pax</t>
        </is>
      </c>
      <c r="C58" t="n">
        <v>149</v>
      </c>
      <c r="D58" t="inlineStr">
        <is>
          <t>Priceless</t>
        </is>
      </c>
      <c r="E58" t="n">
        <v>796</v>
      </c>
      <c r="F58" t="n">
        <v>15000</v>
      </c>
      <c r="G58" s="27" t="n">
        <v>45999</v>
      </c>
      <c r="H58" s="27" t="n">
        <v>45999</v>
      </c>
      <c r="I58" t="inlineStr">
        <is>
          <t>Pago</t>
        </is>
      </c>
      <c r="J58" t="inlineStr">
        <is>
          <t>Boleto Bancário</t>
        </is>
      </c>
      <c r="K58" t="n">
        <v>134</v>
      </c>
      <c r="L58" t="inlineStr">
        <is>
          <t>Priceless - Bem Mais - Kamino</t>
        </is>
      </c>
      <c r="M58" t="inlineStr">
        <is>
          <t xml:space="preserve">       Repasse de R$ 4.000,00 para Gazitt devido a capitação no 7 andar alinhado com email entre o shopping e Fernanda gerente de eventos</t>
        </is>
      </c>
    </row>
    <row r="59">
      <c r="A59" t="n">
        <v>1817</v>
      </c>
      <c r="B59" t="inlineStr">
        <is>
          <t>PRO_250616_ID_1817_Vanessa Faria_Restaurante Notiê_05dez_45pax</t>
        </is>
      </c>
      <c r="C59" t="n">
        <v>149</v>
      </c>
      <c r="D59" t="inlineStr">
        <is>
          <t>Priceless</t>
        </is>
      </c>
      <c r="E59" t="n">
        <v>951</v>
      </c>
      <c r="F59" t="n">
        <v>15615</v>
      </c>
      <c r="G59" s="27" t="n">
        <v>45994</v>
      </c>
      <c r="H59" s="27" t="n">
        <v>45995</v>
      </c>
      <c r="I59" t="inlineStr">
        <is>
          <t>Pago</t>
        </is>
      </c>
      <c r="J59" t="inlineStr">
        <is>
          <t>Boleto Bancário</t>
        </is>
      </c>
      <c r="K59" t="n">
        <v>134</v>
      </c>
      <c r="L59" t="inlineStr">
        <is>
          <t>Priceless - Bem Mais - Kamino</t>
        </is>
      </c>
    </row>
    <row r="60">
      <c r="A60" t="n">
        <v>1817</v>
      </c>
      <c r="B60" t="inlineStr">
        <is>
          <t>PRO_250616_ID_1817_Vanessa Faria_Restaurante Notiê_05dez_45pax</t>
        </is>
      </c>
      <c r="C60" t="n">
        <v>149</v>
      </c>
      <c r="D60" t="inlineStr">
        <is>
          <t>Priceless</t>
        </is>
      </c>
      <c r="E60" t="n">
        <v>952</v>
      </c>
      <c r="F60" t="n">
        <v>8000</v>
      </c>
      <c r="G60" s="27" t="n">
        <v>45994</v>
      </c>
      <c r="H60" s="27" t="n">
        <v>45995</v>
      </c>
      <c r="I60" t="inlineStr">
        <is>
          <t>Pago</t>
        </is>
      </c>
      <c r="J60" t="inlineStr">
        <is>
          <t>Boleto Bancário</t>
        </is>
      </c>
      <c r="K60" t="n">
        <v>134</v>
      </c>
      <c r="L60" t="inlineStr">
        <is>
          <t>Priceless - Bem Mais - Kamino</t>
        </is>
      </c>
    </row>
    <row r="61">
      <c r="A61" t="n">
        <v>1998</v>
      </c>
      <c r="B61" t="inlineStr">
        <is>
          <t>ADITIVO_PRO_250236_ID 1998_Cebrasse_Celso_Aroo 1 e 2_Coquetel+bar_01.12.25</t>
        </is>
      </c>
      <c r="C61" t="n">
        <v>149</v>
      </c>
      <c r="D61" t="inlineStr">
        <is>
          <t>Priceless</t>
        </is>
      </c>
      <c r="E61" t="n">
        <v>959</v>
      </c>
      <c r="F61" t="n">
        <v>2125</v>
      </c>
      <c r="G61" s="27" t="n">
        <v>45994</v>
      </c>
      <c r="H61" s="27" t="n">
        <v>45994</v>
      </c>
      <c r="I61" t="inlineStr">
        <is>
          <t>Pago</t>
        </is>
      </c>
      <c r="J61" t="inlineStr">
        <is>
          <t>Boleto Bancário</t>
        </is>
      </c>
      <c r="K61" t="n">
        <v>134</v>
      </c>
      <c r="L61" t="inlineStr">
        <is>
          <t>Priceless - Bem Mais - Kamino</t>
        </is>
      </c>
      <c r="M61" t="inlineStr">
        <is>
          <t xml:space="preserve">   Aditivo referente ao aumento de convidados + espaço.
Emitir um boleto bancário  
Valor R$ 8.550,00
Vencimento 03/12/2025
CEBRASSE - CENTRAL BRASILEIRA DO SETOR DE SERVICOS
CNPJ 06.306.546/0001-51
R BARONESA DE BELA VISTA, 411  - ANDAR 3 CONJ 304 E 305 - VILA CONGONHAS, SÃO PAULO, SP 
CEP: 04.612-001</t>
        </is>
      </c>
    </row>
    <row r="62">
      <c r="A62" t="n">
        <v>1998</v>
      </c>
      <c r="B62" t="inlineStr">
        <is>
          <t>ADITIVO_PRO_250236_ID 1998_Cebrasse_Celso_Aroo 1 e 2_Coquetel+bar_01.12.25</t>
        </is>
      </c>
      <c r="C62" t="n">
        <v>149</v>
      </c>
      <c r="D62" t="inlineStr">
        <is>
          <t>Priceless</t>
        </is>
      </c>
      <c r="E62" t="n">
        <v>958</v>
      </c>
      <c r="F62" t="n">
        <v>6725</v>
      </c>
      <c r="G62" s="27" t="n">
        <v>45994</v>
      </c>
      <c r="H62" s="27" t="n">
        <v>45994</v>
      </c>
      <c r="I62" t="inlineStr">
        <is>
          <t>Pago</t>
        </is>
      </c>
      <c r="J62" t="inlineStr">
        <is>
          <t>Boleto Bancário</t>
        </is>
      </c>
      <c r="K62" t="n">
        <v>134</v>
      </c>
      <c r="L62" t="inlineStr">
        <is>
          <t>Priceless - Bem Mais - Kamino</t>
        </is>
      </c>
      <c r="M62" t="inlineStr">
        <is>
          <t xml:space="preserve">   Aditivo referente ao aumento de convidados + espaço.
Emitir um boleto bancário  
Valor R$ 8.550,00
Vencimento 03/12/2025
CEBRASSE - CENTRAL BRASILEIRA DO SETOR DE SERVICOS
CNPJ 06.306.546/0001-51
R BARONESA DE BELA VISTA, 411  - ANDAR 3 CONJ 304 E 305 - VILA CONGONHAS, SÃO PAULO, SP 
CEP: 04.612-001</t>
        </is>
      </c>
    </row>
    <row r="63">
      <c r="A63" t="n">
        <v>2074</v>
      </c>
      <c r="B63" t="inlineStr">
        <is>
          <t>PRO_250683_ID 2074_Corclub Assessoria_Patricio_Terraço_04.12.25_30pax</t>
        </is>
      </c>
      <c r="C63" t="n">
        <v>149</v>
      </c>
      <c r="D63" t="inlineStr">
        <is>
          <t>Priceless</t>
        </is>
      </c>
      <c r="E63" t="n">
        <v>1000</v>
      </c>
      <c r="F63" t="n">
        <v>5000</v>
      </c>
      <c r="G63" s="27" t="n">
        <v>45993</v>
      </c>
      <c r="H63" s="27" t="n">
        <v>45993</v>
      </c>
      <c r="I63" t="inlineStr">
        <is>
          <t>Pago</t>
        </is>
      </c>
      <c r="J63" t="inlineStr">
        <is>
          <t>Transferência Bancária ou Pix</t>
        </is>
      </c>
      <c r="K63" t="n">
        <v>133</v>
      </c>
      <c r="L63" t="inlineStr">
        <is>
          <t>Priceless - Bem Mais - Itaú</t>
        </is>
      </c>
      <c r="M63" t="inlineStr">
        <is>
          <t xml:space="preserve">       Taxa de 5% R$ 450,00 pagamento com o cartão de crédito.
Foi lançada na ultima parcela</t>
        </is>
      </c>
    </row>
    <row r="64">
      <c r="A64" t="n">
        <v>2001</v>
      </c>
      <c r="B64" t="inlineStr">
        <is>
          <t>PRO_250611_ID_2001_IPSEN_AROO 1_19dez_27px</t>
        </is>
      </c>
      <c r="C64" t="n">
        <v>149</v>
      </c>
      <c r="D64" t="inlineStr">
        <is>
          <t>Priceless</t>
        </is>
      </c>
      <c r="E64" t="n">
        <v>983</v>
      </c>
      <c r="F64" t="n">
        <v>7800</v>
      </c>
      <c r="G64" s="27" t="n">
        <v>45992</v>
      </c>
      <c r="H64" s="27" t="n">
        <v>45993</v>
      </c>
      <c r="I64" t="inlineStr">
        <is>
          <t>Pago</t>
        </is>
      </c>
      <c r="J64" t="inlineStr">
        <is>
          <t>Boleto Bancário</t>
        </is>
      </c>
      <c r="K64" t="n">
        <v>134</v>
      </c>
      <c r="L64" t="inlineStr">
        <is>
          <t>Priceless - Bem Mais - Kamino</t>
        </is>
      </c>
      <c r="M64" t="inlineStr">
        <is>
          <t xml:space="preserve">        extras serão para telão, projetor e montagem</t>
        </is>
      </c>
    </row>
    <row r="65">
      <c r="A65" t="n">
        <v>2001</v>
      </c>
      <c r="B65" t="inlineStr">
        <is>
          <t>PRO_250611_ID_2001_IPSEN_AROO 1_19dez_27px</t>
        </is>
      </c>
      <c r="C65" t="n">
        <v>149</v>
      </c>
      <c r="D65" t="inlineStr">
        <is>
          <t>Priceless</t>
        </is>
      </c>
      <c r="E65" t="n">
        <v>981</v>
      </c>
      <c r="F65" t="n">
        <v>3975</v>
      </c>
      <c r="G65" s="27" t="n">
        <v>45992</v>
      </c>
      <c r="H65" s="27" t="n">
        <v>45993</v>
      </c>
      <c r="I65" t="inlineStr">
        <is>
          <t>Pago</t>
        </is>
      </c>
      <c r="J65" t="inlineStr">
        <is>
          <t>Boleto Bancário</t>
        </is>
      </c>
      <c r="K65" t="n">
        <v>134</v>
      </c>
      <c r="L65" t="inlineStr">
        <is>
          <t>Priceless - Bem Mais - Kamino</t>
        </is>
      </c>
      <c r="M65" t="inlineStr">
        <is>
          <t xml:space="preserve">        extras serão para telão, projetor e montagem</t>
        </is>
      </c>
    </row>
    <row r="66">
      <c r="A66" t="n">
        <v>1188</v>
      </c>
      <c r="B66" t="inlineStr">
        <is>
          <t>PRO_250512_ID_1188_Mastercard_Coquetel_14out_68pax</t>
        </is>
      </c>
      <c r="C66" t="n">
        <v>149</v>
      </c>
      <c r="D66" t="inlineStr">
        <is>
          <t>Priceless</t>
        </is>
      </c>
      <c r="E66" t="n">
        <v>590</v>
      </c>
      <c r="F66" t="n">
        <v>54808</v>
      </c>
      <c r="G66" s="27" t="n">
        <v>45989</v>
      </c>
      <c r="H66" s="27" t="n">
        <v>45992</v>
      </c>
      <c r="I66" t="inlineStr">
        <is>
          <t>Pago</t>
        </is>
      </c>
      <c r="J66" t="inlineStr">
        <is>
          <t>Cartão de Crédito</t>
        </is>
      </c>
      <c r="K66" t="n">
        <v>132</v>
      </c>
      <c r="L66" t="inlineStr">
        <is>
          <t>Priceless - Bem Mais - Santander</t>
        </is>
      </c>
    </row>
    <row r="67">
      <c r="A67" t="n">
        <v>1277</v>
      </c>
      <c r="B67" t="inlineStr">
        <is>
          <t>PRO_250520_ID_1277_Confraternização_Terraço da sala de Música_T4W_11dez_26pax</t>
        </is>
      </c>
      <c r="C67" t="n">
        <v>149</v>
      </c>
      <c r="D67" t="inlineStr">
        <is>
          <t>Priceless</t>
        </is>
      </c>
      <c r="E67" t="n">
        <v>852</v>
      </c>
      <c r="F67" t="n">
        <v>5135</v>
      </c>
      <c r="G67" s="27" t="n">
        <v>45994</v>
      </c>
      <c r="H67" s="27" t="n">
        <v>45992</v>
      </c>
      <c r="I67" t="inlineStr">
        <is>
          <t>Pago</t>
        </is>
      </c>
      <c r="J67" t="inlineStr">
        <is>
          <t>Boleto Bancário</t>
        </is>
      </c>
      <c r="K67" t="n">
        <v>134</v>
      </c>
      <c r="L67" t="inlineStr">
        <is>
          <t>Priceless - Bem Mais - Kamino</t>
        </is>
      </c>
      <c r="M67" t="inlineStr">
        <is>
          <t xml:space="preserve">        Cliente antigo que prospectamos </t>
        </is>
      </c>
    </row>
    <row r="68">
      <c r="A68" t="n">
        <v>1771</v>
      </c>
      <c r="B68" t="inlineStr">
        <is>
          <t>PRO_250626 ID 1771 Ed Abril_Vania_Mirante Noitê_Jantar_03.12.25_50pax</t>
        </is>
      </c>
      <c r="C68" t="n">
        <v>149</v>
      </c>
      <c r="D68" t="inlineStr">
        <is>
          <t>Priceless</t>
        </is>
      </c>
      <c r="E68" t="n">
        <v>953</v>
      </c>
      <c r="F68" t="n">
        <v>29200</v>
      </c>
      <c r="G68" s="27" t="n">
        <v>45992</v>
      </c>
      <c r="H68" s="27" t="n">
        <v>45992</v>
      </c>
      <c r="I68" t="inlineStr">
        <is>
          <t>Pago</t>
        </is>
      </c>
      <c r="J68" t="inlineStr">
        <is>
          <t>Transferência Bancária ou Pix</t>
        </is>
      </c>
      <c r="K68" t="n">
        <v>134</v>
      </c>
      <c r="L68" t="inlineStr">
        <is>
          <t>Priceless - Bem Mais - Kamino</t>
        </is>
      </c>
    </row>
    <row r="69">
      <c r="A69" t="n">
        <v>1277</v>
      </c>
      <c r="B69" t="inlineStr">
        <is>
          <t>PRO_250520_ID_1277_Confraternização_Terraço da sala de Música_T4W_11dez_26pax</t>
        </is>
      </c>
      <c r="C69" t="n">
        <v>149</v>
      </c>
      <c r="D69" t="inlineStr">
        <is>
          <t>Priceless</t>
        </is>
      </c>
      <c r="E69" t="n">
        <v>759</v>
      </c>
      <c r="F69" t="n">
        <v>2500</v>
      </c>
      <c r="G69" s="27" t="n">
        <v>45994</v>
      </c>
      <c r="H69" s="27" t="n">
        <v>45992</v>
      </c>
      <c r="I69" t="inlineStr">
        <is>
          <t>Pago</t>
        </is>
      </c>
      <c r="J69" t="inlineStr">
        <is>
          <t>Boleto Bancário</t>
        </is>
      </c>
      <c r="K69" t="n">
        <v>134</v>
      </c>
      <c r="L69" t="inlineStr">
        <is>
          <t>Priceless - Bem Mais - Kamino</t>
        </is>
      </c>
      <c r="M69" t="inlineStr">
        <is>
          <t xml:space="preserve">        Cliente antigo que prospectamos </t>
        </is>
      </c>
    </row>
    <row r="70">
      <c r="A70" t="n">
        <v>1134</v>
      </c>
      <c r="B70" t="inlineStr">
        <is>
          <t>PRO_250502_ID_1134_Mari Khozondar_Confraternização_Mirante_06dez_22pax</t>
        </is>
      </c>
      <c r="C70" t="n">
        <v>149</v>
      </c>
      <c r="D70" t="inlineStr">
        <is>
          <t>Priceless</t>
        </is>
      </c>
      <c r="E70" t="n">
        <v>1019</v>
      </c>
      <c r="F70" t="n">
        <v>4950</v>
      </c>
      <c r="G70" s="27" t="n">
        <v>45992</v>
      </c>
      <c r="H70" s="27" t="n">
        <v>45992</v>
      </c>
      <c r="I70" t="inlineStr">
        <is>
          <t>Pago</t>
        </is>
      </c>
      <c r="J70" t="inlineStr">
        <is>
          <t>Transferência Bancária ou Pix</t>
        </is>
      </c>
      <c r="K70" t="n">
        <v>133</v>
      </c>
      <c r="L70" t="inlineStr">
        <is>
          <t>Priceless - Bem Mais - Itaú</t>
        </is>
      </c>
      <c r="M70" t="inlineStr">
        <is>
          <t xml:space="preserve">    Reserva com pacote exclusivo no Terraço Notiê</t>
        </is>
      </c>
    </row>
    <row r="71">
      <c r="A71" t="n">
        <v>1814</v>
      </c>
      <c r="B71" t="inlineStr">
        <is>
          <t>PRO_250549_ID_1814_Fundação Dom Cabral_Restaurante Notie e terraço_jantar_1dez_35pax</t>
        </is>
      </c>
      <c r="C71" t="n">
        <v>149</v>
      </c>
      <c r="D71" t="inlineStr">
        <is>
          <t>Priceless</t>
        </is>
      </c>
      <c r="E71" t="n">
        <v>950</v>
      </c>
      <c r="F71" t="n">
        <v>28595</v>
      </c>
      <c r="G71" s="27" t="n">
        <v>45989</v>
      </c>
      <c r="H71" s="27" t="n">
        <v>45989</v>
      </c>
      <c r="I71" t="inlineStr">
        <is>
          <t>Pago</t>
        </is>
      </c>
      <c r="J71" t="inlineStr">
        <is>
          <t>Boleto Bancário</t>
        </is>
      </c>
      <c r="K71" t="n">
        <v>134</v>
      </c>
      <c r="L71" t="inlineStr">
        <is>
          <t>Priceless - Bem Mais - Kamino</t>
        </is>
      </c>
    </row>
    <row r="72">
      <c r="A72" t="n">
        <v>1998</v>
      </c>
      <c r="B72" t="inlineStr">
        <is>
          <t>ADITIVO_PRO_250236_ID 1998_Cebrasse_Celso_Aroo 1 e 2_Coquetel+bar_01.12.25</t>
        </is>
      </c>
      <c r="C72" t="n">
        <v>149</v>
      </c>
      <c r="D72" t="inlineStr">
        <is>
          <t>Priceless</t>
        </is>
      </c>
      <c r="E72" t="n">
        <v>956</v>
      </c>
      <c r="F72" t="n">
        <v>6725</v>
      </c>
      <c r="G72" s="27" t="n">
        <v>45989</v>
      </c>
      <c r="H72" s="27" t="n">
        <v>45989</v>
      </c>
      <c r="I72" t="inlineStr">
        <is>
          <t>Pago</t>
        </is>
      </c>
      <c r="J72" t="inlineStr">
        <is>
          <t>Transferência Bancária ou Pix</t>
        </is>
      </c>
      <c r="K72" t="n">
        <v>133</v>
      </c>
      <c r="L72" t="inlineStr">
        <is>
          <t>Priceless - Bem Mais - Itaú</t>
        </is>
      </c>
      <c r="M72" t="inlineStr">
        <is>
          <t xml:space="preserve">   Aditivo referente ao aumento de convidados + espaço.
Emitir um boleto bancário  
Valor R$ 8.550,00
Vencimento 03/12/2025
CEBRASSE - CENTRAL BRASILEIRA DO SETOR DE SERVICOS
CNPJ 06.306.546/0001-51
R BARONESA DE BELA VISTA, 411  - ANDAR 3 CONJ 304 E 305 - VILA CONGONHAS, SÃO PAULO, SP 
CEP: 04.612-001</t>
        </is>
      </c>
    </row>
    <row r="73">
      <c r="A73" t="n">
        <v>1998</v>
      </c>
      <c r="B73" t="inlineStr">
        <is>
          <t>ADITIVO_PRO_250236_ID 1998_Cebrasse_Celso_Aroo 1 e 2_Coquetel+bar_01.12.25</t>
        </is>
      </c>
      <c r="C73" t="n">
        <v>149</v>
      </c>
      <c r="D73" t="inlineStr">
        <is>
          <t>Priceless</t>
        </is>
      </c>
      <c r="E73" t="n">
        <v>957</v>
      </c>
      <c r="F73" t="n">
        <v>2125</v>
      </c>
      <c r="G73" s="27" t="n">
        <v>45989</v>
      </c>
      <c r="H73" s="27" t="n">
        <v>45989</v>
      </c>
      <c r="I73" t="inlineStr">
        <is>
          <t>Pago</t>
        </is>
      </c>
      <c r="J73" t="inlineStr">
        <is>
          <t>Transferência Bancária ou Pix</t>
        </is>
      </c>
      <c r="K73" t="n">
        <v>133</v>
      </c>
      <c r="L73" t="inlineStr">
        <is>
          <t>Priceless - Bem Mais - Itaú</t>
        </is>
      </c>
      <c r="M73" t="inlineStr">
        <is>
          <t xml:space="preserve">   Aditivo referente ao aumento de convidados + espaço.
Emitir um boleto bancário  
Valor R$ 8.550,00
Vencimento 03/12/2025
CEBRASSE - CENTRAL BRASILEIRA DO SETOR DE SERVICOS
CNPJ 06.306.546/0001-51
R BARONESA DE BELA VISTA, 411  - ANDAR 3 CONJ 304 E 305 - VILA CONGONHAS, SÃO PAULO, SP 
CEP: 04.612-001</t>
        </is>
      </c>
    </row>
    <row r="74">
      <c r="A74" t="n">
        <v>1938</v>
      </c>
      <c r="B74" t="inlineStr">
        <is>
          <t>PRO_250653_ID_1938_TAO_Terraço do bar_09dez_20pax</t>
        </is>
      </c>
      <c r="C74" t="n">
        <v>149</v>
      </c>
      <c r="D74" t="inlineStr">
        <is>
          <t>Priceless</t>
        </is>
      </c>
      <c r="E74" t="n">
        <v>985</v>
      </c>
      <c r="F74" t="n">
        <v>1850</v>
      </c>
      <c r="G74" s="27" t="n">
        <v>45989</v>
      </c>
      <c r="H74" s="27" t="n">
        <v>45989</v>
      </c>
      <c r="I74" t="inlineStr">
        <is>
          <t>Pago</t>
        </is>
      </c>
      <c r="J74" t="inlineStr">
        <is>
          <t>Transferência Bancária ou Pix</t>
        </is>
      </c>
      <c r="K74" t="n">
        <v>133</v>
      </c>
      <c r="L74" t="inlineStr">
        <is>
          <t>Priceless - Bem Mais - Itaú</t>
        </is>
      </c>
    </row>
    <row r="75">
      <c r="A75" t="n">
        <v>1814</v>
      </c>
      <c r="B75" t="inlineStr">
        <is>
          <t>PRO_250549_ID_1814_Fundação Dom Cabral_Restaurante Notie e terraço_jantar_1dez_35pax</t>
        </is>
      </c>
      <c r="C75" t="n">
        <v>149</v>
      </c>
      <c r="D75" t="inlineStr">
        <is>
          <t>Priceless</t>
        </is>
      </c>
      <c r="E75" t="n">
        <v>949</v>
      </c>
      <c r="F75" t="n">
        <v>9000</v>
      </c>
      <c r="G75" s="27" t="n">
        <v>45989</v>
      </c>
      <c r="H75" s="27" t="n">
        <v>45989</v>
      </c>
      <c r="I75" t="inlineStr">
        <is>
          <t>Pago</t>
        </is>
      </c>
      <c r="J75" t="inlineStr">
        <is>
          <t>Boleto Bancário</t>
        </is>
      </c>
      <c r="K75" t="n">
        <v>134</v>
      </c>
      <c r="L75" t="inlineStr">
        <is>
          <t>Priceless - Bem Mais - Kamino</t>
        </is>
      </c>
    </row>
    <row r="76">
      <c r="A76" t="n">
        <v>1615</v>
      </c>
      <c r="B76" t="inlineStr">
        <is>
          <t>PRO 250587_ ID_1615_ Proposta Notiê 1Momento Casa Vogue + UBS 30_10_25_ Externo 50pax</t>
        </is>
      </c>
      <c r="C76" t="n">
        <v>149</v>
      </c>
      <c r="D76" t="inlineStr">
        <is>
          <t>Priceless</t>
        </is>
      </c>
      <c r="E76" t="n">
        <v>989</v>
      </c>
      <c r="F76" t="n">
        <v>8300</v>
      </c>
      <c r="G76" s="27" t="n">
        <v>45989</v>
      </c>
      <c r="H76" s="27" t="n">
        <v>45989</v>
      </c>
      <c r="I76" t="inlineStr">
        <is>
          <t>Pago</t>
        </is>
      </c>
      <c r="J76" t="inlineStr">
        <is>
          <t>Transferência Bancária ou Pix</t>
        </is>
      </c>
      <c r="K76" t="n">
        <v>134</v>
      </c>
      <c r="L76" t="inlineStr">
        <is>
          <t>Priceless - Bem Mais - Kamino</t>
        </is>
      </c>
    </row>
    <row r="77">
      <c r="A77" t="n">
        <v>1985</v>
      </c>
      <c r="B77" t="inlineStr">
        <is>
          <t>PRO_250642_ID 1985_Inteegra_Carol Méllo_Notie e Mirante_18.12.25_50pax</t>
        </is>
      </c>
      <c r="C77" t="n">
        <v>149</v>
      </c>
      <c r="D77" t="inlineStr">
        <is>
          <t>Priceless</t>
        </is>
      </c>
      <c r="E77" t="n">
        <v>933</v>
      </c>
      <c r="F77" t="n">
        <v>9375</v>
      </c>
      <c r="G77" s="27" t="n">
        <v>45988</v>
      </c>
      <c r="H77" s="27" t="n">
        <v>45988</v>
      </c>
      <c r="I77" t="inlineStr">
        <is>
          <t>Pago</t>
        </is>
      </c>
      <c r="J77" t="inlineStr">
        <is>
          <t>Transferência Bancária ou Pix</t>
        </is>
      </c>
      <c r="K77" t="n">
        <v>134</v>
      </c>
      <c r="L77" t="inlineStr">
        <is>
          <t>Priceless - Bem Mais - Kamino</t>
        </is>
      </c>
    </row>
    <row r="78">
      <c r="A78" t="n">
        <v>1188</v>
      </c>
      <c r="B78" t="inlineStr">
        <is>
          <t>PRO_250512_ID_1188_Mastercard_Coquetel_14out_68pax</t>
        </is>
      </c>
      <c r="C78" t="n">
        <v>149</v>
      </c>
      <c r="D78" t="inlineStr">
        <is>
          <t>Priceless</t>
        </is>
      </c>
      <c r="E78" t="n">
        <v>591</v>
      </c>
      <c r="F78" t="n">
        <v>12800</v>
      </c>
      <c r="G78" s="27" t="n">
        <v>45989</v>
      </c>
      <c r="H78" s="27" t="n">
        <v>45988</v>
      </c>
      <c r="I78" t="inlineStr">
        <is>
          <t>Pago</t>
        </is>
      </c>
      <c r="J78" t="inlineStr">
        <is>
          <t>Cartão de Crédito</t>
        </is>
      </c>
      <c r="K78" t="n">
        <v>132</v>
      </c>
      <c r="L78" t="inlineStr">
        <is>
          <t>Priceless - Bem Mais - Santander</t>
        </is>
      </c>
    </row>
    <row r="79">
      <c r="A79" t="n">
        <v>1985</v>
      </c>
      <c r="B79" t="inlineStr">
        <is>
          <t>PRO_250642_ID 1985_Inteegra_Carol Méllo_Notie e Mirante_18.12.25_50pax</t>
        </is>
      </c>
      <c r="C79" t="n">
        <v>149</v>
      </c>
      <c r="D79" t="inlineStr">
        <is>
          <t>Priceless</t>
        </is>
      </c>
      <c r="E79" t="n">
        <v>935</v>
      </c>
      <c r="F79" t="n">
        <v>2500</v>
      </c>
      <c r="G79" s="27" t="n">
        <v>45988</v>
      </c>
      <c r="H79" s="27" t="n">
        <v>45988</v>
      </c>
      <c r="I79" t="inlineStr">
        <is>
          <t>Pago</t>
        </is>
      </c>
      <c r="J79" t="inlineStr">
        <is>
          <t>Transferência Bancária ou Pix</t>
        </is>
      </c>
      <c r="K79" t="n">
        <v>134</v>
      </c>
      <c r="L79" t="inlineStr">
        <is>
          <t>Priceless - Bem Mais - Kamino</t>
        </is>
      </c>
    </row>
    <row r="80">
      <c r="A80" t="n">
        <v>1895</v>
      </c>
      <c r="B80" t="inlineStr">
        <is>
          <t>ADITIVO_PRO_250518 ID 1282 TARKEN_Jantar_Notiê_Mirante_11.11.25_60pax</t>
        </is>
      </c>
      <c r="C80" t="n">
        <v>149</v>
      </c>
      <c r="D80" t="inlineStr">
        <is>
          <t>Priceless</t>
        </is>
      </c>
      <c r="E80" t="n">
        <v>879</v>
      </c>
      <c r="F80" t="n">
        <v>20000</v>
      </c>
      <c r="G80" s="27" t="n">
        <v>45988</v>
      </c>
      <c r="H80" s="27" t="n">
        <v>45988</v>
      </c>
      <c r="I80" t="inlineStr">
        <is>
          <t>Pago</t>
        </is>
      </c>
      <c r="J80" t="inlineStr">
        <is>
          <t>Transferência Bancária ou Pix</t>
        </is>
      </c>
      <c r="K80" t="n">
        <v>133</v>
      </c>
      <c r="L80" t="inlineStr">
        <is>
          <t>Priceless - Bem Mais - Itaú</t>
        </is>
      </c>
      <c r="M80" t="inlineStr">
        <is>
          <t xml:space="preserve">     Aditivo finalizado no final do evento e assinado.
Favor emitir nota e boletos conforme dados abaixo:
 TARKEN SOFTWARE LTDA
CNPJ/MF sob o n.º 25.033.061/0001-86, 
 RUA:  SANTA RITA DURAO, nº 20, ANDAR 5, FUNCIONARIOS, Belo Horizonte – MG, CEP 30.140-110,
Pessoa responsável: Luciana Silva | Email: Luciana.silva@tarken.ag</t>
        </is>
      </c>
    </row>
    <row r="81">
      <c r="A81" t="n">
        <v>119</v>
      </c>
      <c r="B81" t="inlineStr">
        <is>
          <t>PRO_250236_ID 119 (V2)_Cebrasse_Celso_Aroo 1 e 2_Coquetel+bar_01.12.25</t>
        </is>
      </c>
      <c r="C81" t="n">
        <v>149</v>
      </c>
      <c r="D81" t="inlineStr">
        <is>
          <t>Priceless</t>
        </is>
      </c>
      <c r="E81" t="n">
        <v>264</v>
      </c>
      <c r="F81" t="n">
        <v>9415</v>
      </c>
      <c r="G81" s="27" t="n">
        <v>45982</v>
      </c>
      <c r="H81" s="27" t="n">
        <v>45982</v>
      </c>
      <c r="I81" t="inlineStr">
        <is>
          <t>Pago</t>
        </is>
      </c>
      <c r="J81" t="inlineStr">
        <is>
          <t>Boleto Bancário</t>
        </is>
      </c>
      <c r="K81" t="n">
        <v>134</v>
      </c>
      <c r="L81" t="inlineStr">
        <is>
          <t>Priceless - Bem Mais - Kamino</t>
        </is>
      </c>
      <c r="M81" t="inlineStr">
        <is>
          <t xml:space="preserve">    CEBRASSE - CENTRAL BRASILEIRA DO SETOR DE SERVICOS
CNPJ 06.306.546/0001-51
R BARONESA DE BELA VISTA, 411  - ANDAR 3 CONJ 304 E 305 - VILA CONGONHAS, SÃO PAULO, SP 
CEP: 04.612-001
</t>
        </is>
      </c>
    </row>
    <row r="82">
      <c r="A82" t="n">
        <v>1858</v>
      </c>
      <c r="B82" t="inlineStr">
        <is>
          <t>EVENTO MASTERCARD PATROCÍNIO 28/10 -  Jantar Magno - PRAZERES DA MESA (PRO_ 250639)_ ID _ 1858</t>
        </is>
      </c>
      <c r="C82" t="n">
        <v>149</v>
      </c>
      <c r="D82" t="inlineStr">
        <is>
          <t>Priceless</t>
        </is>
      </c>
      <c r="E82" t="n">
        <v>866</v>
      </c>
      <c r="F82" t="n">
        <v>5942.5</v>
      </c>
      <c r="G82" s="27" t="n">
        <v>45978</v>
      </c>
      <c r="H82" s="27" t="n">
        <v>45979</v>
      </c>
      <c r="I82" t="inlineStr">
        <is>
          <t>Pago</t>
        </is>
      </c>
      <c r="J82" t="inlineStr">
        <is>
          <t>Transferência Bancária ou Pix</t>
        </is>
      </c>
      <c r="K82" t="n">
        <v>134</v>
      </c>
      <c r="L82" t="inlineStr">
        <is>
          <t>Priceless - Bem Mais - Kamino</t>
        </is>
      </c>
      <c r="M82" t="inlineStr">
        <is>
          <t xml:space="preserve">             Evento interno 
R$ 27500,00 paragamento através da Bem São Paulo ( MAstercard)- está contabilizado no EPM no ID do Chef Convida de 2024.
R$ 5.950,00 ( pagamento através do Sympla- venda de ingressos_ pacote para o evento)</t>
        </is>
      </c>
    </row>
    <row r="83">
      <c r="A83" t="n">
        <v>139</v>
      </c>
      <c r="B83" t="inlineStr">
        <is>
          <t>Evento Chefe Convida - 2024</t>
        </is>
      </c>
      <c r="C83" t="n">
        <v>149</v>
      </c>
      <c r="D83" t="inlineStr">
        <is>
          <t>Priceless</t>
        </is>
      </c>
      <c r="E83" t="n">
        <v>1211</v>
      </c>
      <c r="F83" t="n">
        <v>50</v>
      </c>
      <c r="G83" s="27" t="n">
        <v>45966</v>
      </c>
      <c r="H83" s="27" t="n">
        <v>45978</v>
      </c>
      <c r="I83" t="inlineStr">
        <is>
          <t>Pago</t>
        </is>
      </c>
      <c r="J83" t="inlineStr">
        <is>
          <t>Encontro de Contas</t>
        </is>
      </c>
      <c r="K83" t="n">
        <v>132</v>
      </c>
      <c r="L83" t="inlineStr">
        <is>
          <t>Priceless - Bem Mais - Santander</t>
        </is>
      </c>
      <c r="M83" t="inlineStr">
        <is>
          <t xml:space="preserve">      Evento Chefe Convida
Eventos de Marketing
Obs. Financeira: DIFERENÇA DE 50,00 COBRADO NO EVENTO 1.858</t>
        </is>
      </c>
    </row>
    <row r="84">
      <c r="A84" t="n">
        <v>1277</v>
      </c>
      <c r="B84" t="inlineStr">
        <is>
          <t>PRO_250520_ID_1277_Confraternização_Terraço da sala de Música_T4W_11dez_26pax</t>
        </is>
      </c>
      <c r="C84" t="n">
        <v>149</v>
      </c>
      <c r="D84" t="inlineStr">
        <is>
          <t>Priceless</t>
        </is>
      </c>
      <c r="E84" t="n">
        <v>853</v>
      </c>
      <c r="F84" t="n">
        <v>2500</v>
      </c>
      <c r="G84" s="27" t="n">
        <v>45975</v>
      </c>
      <c r="H84" s="27" t="n">
        <v>45978</v>
      </c>
      <c r="I84" t="inlineStr">
        <is>
          <t>Pago</t>
        </is>
      </c>
      <c r="J84" t="inlineStr">
        <is>
          <t>Boleto Bancário</t>
        </is>
      </c>
      <c r="K84" t="n">
        <v>134</v>
      </c>
      <c r="L84" t="inlineStr">
        <is>
          <t>Priceless - Bem Mais - Kamino</t>
        </is>
      </c>
      <c r="M84" t="inlineStr">
        <is>
          <t xml:space="preserve">        Cliente antigo que prospectamos </t>
        </is>
      </c>
    </row>
    <row r="85">
      <c r="A85" t="n">
        <v>139</v>
      </c>
      <c r="B85" t="inlineStr">
        <is>
          <t>Evento Chefe Convida - 2024</t>
        </is>
      </c>
      <c r="C85" t="n">
        <v>149</v>
      </c>
      <c r="D85" t="inlineStr">
        <is>
          <t>Priceless</t>
        </is>
      </c>
      <c r="E85" t="n">
        <v>135</v>
      </c>
      <c r="F85" t="n">
        <v>27450</v>
      </c>
      <c r="G85" s="27" t="n">
        <v>45966</v>
      </c>
      <c r="H85" s="27" t="n">
        <v>45978</v>
      </c>
      <c r="I85" t="inlineStr">
        <is>
          <t>Pago</t>
        </is>
      </c>
      <c r="J85" t="inlineStr">
        <is>
          <t>Transferência Bancária ou Pix</t>
        </is>
      </c>
      <c r="K85" t="n">
        <v>134</v>
      </c>
      <c r="L85" t="inlineStr">
        <is>
          <t>Priceless - Bem Mais - Kamino</t>
        </is>
      </c>
      <c r="M85" t="inlineStr">
        <is>
          <t xml:space="preserve">      Evento Chefe Convida
Eventos de Marketing
Obs. Financeira: DIFERENÇA DE 50,00 COBRADO NO EVENTO 1.858</t>
        </is>
      </c>
    </row>
    <row r="86">
      <c r="A86" t="n">
        <v>1277</v>
      </c>
      <c r="B86" t="inlineStr">
        <is>
          <t>PRO_250520_ID_1277_Confraternização_Terraço da sala de Música_T4W_11dez_26pax</t>
        </is>
      </c>
      <c r="C86" t="n">
        <v>149</v>
      </c>
      <c r="D86" t="inlineStr">
        <is>
          <t>Priceless</t>
        </is>
      </c>
      <c r="E86" t="n">
        <v>851</v>
      </c>
      <c r="F86" t="n">
        <v>5135</v>
      </c>
      <c r="G86" s="27" t="n">
        <v>45975</v>
      </c>
      <c r="H86" s="27" t="n">
        <v>45978</v>
      </c>
      <c r="I86" t="inlineStr">
        <is>
          <t>Pago</t>
        </is>
      </c>
      <c r="J86" t="inlineStr">
        <is>
          <t>Boleto Bancário</t>
        </is>
      </c>
      <c r="K86" t="n">
        <v>134</v>
      </c>
      <c r="L86" t="inlineStr">
        <is>
          <t>Priceless - Bem Mais - Kamino</t>
        </is>
      </c>
      <c r="M86" t="inlineStr">
        <is>
          <t xml:space="preserve">        Cliente antigo que prospectamos </t>
        </is>
      </c>
    </row>
    <row r="87">
      <c r="A87" t="n">
        <v>1520</v>
      </c>
      <c r="B87" t="inlineStr">
        <is>
          <t>PRO_250546_ID_1520_NIver Gustavo_Sala de música e terraço_07nov_70pax</t>
        </is>
      </c>
      <c r="C87" t="n">
        <v>149</v>
      </c>
      <c r="D87" t="inlineStr">
        <is>
          <t>Priceless</t>
        </is>
      </c>
      <c r="E87" t="n">
        <v>777</v>
      </c>
      <c r="F87" t="n">
        <v>7000</v>
      </c>
      <c r="G87" s="27" t="n">
        <v>46005</v>
      </c>
      <c r="H87" s="27" t="n">
        <v>45978</v>
      </c>
      <c r="I87" t="inlineStr">
        <is>
          <t>Pago</t>
        </is>
      </c>
      <c r="J87" t="inlineStr">
        <is>
          <t>Cartão de Crédito</t>
        </is>
      </c>
      <c r="K87" t="n">
        <v>132</v>
      </c>
      <c r="L87" t="inlineStr">
        <is>
          <t>Priceless - Bem Mais - Santander</t>
        </is>
      </c>
    </row>
    <row r="88">
      <c r="A88" t="n">
        <v>1529</v>
      </c>
      <c r="B88" t="inlineStr">
        <is>
          <t>PRO_250571_ID 1529_ Proposta Notiê 1 Momento_Casa Vogue + UBS 30_10_25_ Externo 50pax</t>
        </is>
      </c>
      <c r="C88" t="n">
        <v>149</v>
      </c>
      <c r="D88" t="inlineStr">
        <is>
          <t>Priceless</t>
        </is>
      </c>
      <c r="E88" t="n">
        <v>719</v>
      </c>
      <c r="F88" t="n">
        <v>104737.5</v>
      </c>
      <c r="G88" s="27" t="n">
        <v>45980</v>
      </c>
      <c r="H88" s="27" t="n">
        <v>45975</v>
      </c>
      <c r="I88" t="inlineStr">
        <is>
          <t>Pago</t>
        </is>
      </c>
      <c r="J88" t="inlineStr">
        <is>
          <t>Boleto Bancário</t>
        </is>
      </c>
      <c r="K88" t="n">
        <v>134</v>
      </c>
      <c r="L88" t="inlineStr">
        <is>
          <t>Priceless - Bem Mais - Kamino</t>
        </is>
      </c>
      <c r="M88" t="inlineStr">
        <is>
          <t xml:space="preserve">      Por gentileza emitir um boleto bancário para vencimento em 13.11.2025
EDIÇÕES GLOBO CONDÉ NAST S.A. inscrita no CNPJ/MF sob o n.º 10.739.386/0001-01, com sede na Rua Gerivatiba, 207 Conj. 112 Ed. River One – Butantã – São Paulo/SP, CEP 05.501-900</t>
        </is>
      </c>
    </row>
    <row r="89">
      <c r="A89" t="n">
        <v>1673</v>
      </c>
      <c r="B89" t="inlineStr">
        <is>
          <t>PRO_250601_ID_1673_Coquetel_Cristiane_Sala de música e terraço_12dez_80pax</t>
        </is>
      </c>
      <c r="C89" t="n">
        <v>149</v>
      </c>
      <c r="D89" t="inlineStr">
        <is>
          <t>Priceless</t>
        </is>
      </c>
      <c r="E89" t="n">
        <v>801</v>
      </c>
      <c r="F89" t="n">
        <v>6600</v>
      </c>
      <c r="G89" s="27" t="n">
        <v>45971</v>
      </c>
      <c r="H89" s="27" t="n">
        <v>45972</v>
      </c>
      <c r="I89" t="inlineStr">
        <is>
          <t>Pago</t>
        </is>
      </c>
      <c r="J89" t="inlineStr">
        <is>
          <t>Boleto Bancário</t>
        </is>
      </c>
      <c r="K89" t="n">
        <v>134</v>
      </c>
      <c r="L89" t="inlineStr">
        <is>
          <t>Priceless - Bem Mais - Kamino</t>
        </is>
      </c>
    </row>
    <row r="90">
      <c r="A90" t="n">
        <v>1673</v>
      </c>
      <c r="B90" t="inlineStr">
        <is>
          <t>PRO_250601_ID_1673_Coquetel_Cristiane_Sala de música e terraço_12dez_80pax</t>
        </is>
      </c>
      <c r="C90" t="n">
        <v>149</v>
      </c>
      <c r="D90" t="inlineStr">
        <is>
          <t>Priceless</t>
        </is>
      </c>
      <c r="E90" t="n">
        <v>799</v>
      </c>
      <c r="F90" t="n">
        <v>15800</v>
      </c>
      <c r="G90" s="27" t="n">
        <v>45971</v>
      </c>
      <c r="H90" s="27" t="n">
        <v>45972</v>
      </c>
      <c r="I90" t="inlineStr">
        <is>
          <t>Pago</t>
        </is>
      </c>
      <c r="J90" t="inlineStr">
        <is>
          <t>Boleto Bancário</t>
        </is>
      </c>
      <c r="K90" t="n">
        <v>134</v>
      </c>
      <c r="L90" t="inlineStr">
        <is>
          <t>Priceless - Bem Mais - Kamino</t>
        </is>
      </c>
    </row>
    <row r="91">
      <c r="A91" t="n">
        <v>1434</v>
      </c>
      <c r="B91" t="inlineStr">
        <is>
          <t>PRO_250551 ID 1434_Ed Abril_4 Rodas_Jantar_Notiê e Mirante_06.11.25_35pax</t>
        </is>
      </c>
      <c r="C91" t="n">
        <v>149</v>
      </c>
      <c r="D91" t="inlineStr">
        <is>
          <t>Priceless</t>
        </is>
      </c>
      <c r="E91" t="n">
        <v>764</v>
      </c>
      <c r="F91" t="n">
        <v>17800</v>
      </c>
      <c r="G91" s="27" t="n">
        <v>45966</v>
      </c>
      <c r="H91" s="27" t="n">
        <v>45966</v>
      </c>
      <c r="I91" t="inlineStr">
        <is>
          <t>Pago</t>
        </is>
      </c>
      <c r="J91" t="inlineStr">
        <is>
          <t>Transferência Bancária ou Pix</t>
        </is>
      </c>
      <c r="K91" t="n">
        <v>134</v>
      </c>
      <c r="L91" t="inlineStr">
        <is>
          <t>Priceless - Bem Mais - Kamino</t>
        </is>
      </c>
    </row>
    <row r="92">
      <c r="A92" t="n">
        <v>1482</v>
      </c>
      <c r="B92" t="inlineStr">
        <is>
          <t>PRO_250562 ID 1482 OCTAGON_Alcides_Jantar_Valido 3 meses 31.01.26_2 pax</t>
        </is>
      </c>
      <c r="C92" t="n">
        <v>149</v>
      </c>
      <c r="D92" t="inlineStr">
        <is>
          <t>Priceless</t>
        </is>
      </c>
      <c r="E92" t="n">
        <v>677</v>
      </c>
      <c r="F92" t="n">
        <v>1240</v>
      </c>
      <c r="G92" s="27" t="n">
        <v>45966</v>
      </c>
      <c r="H92" s="27" t="n">
        <v>45966</v>
      </c>
      <c r="I92" t="inlineStr">
        <is>
          <t>Pago</t>
        </is>
      </c>
      <c r="J92" t="inlineStr">
        <is>
          <t>Boleto Bancário</t>
        </is>
      </c>
      <c r="K92" t="n">
        <v>134</v>
      </c>
      <c r="L92" t="inlineStr">
        <is>
          <t>Priceless - Bem Mais - Kamino</t>
        </is>
      </c>
      <c r="M92" t="inlineStr">
        <is>
          <t xml:space="preserve"> Emitir um boleto bancário com vencimento em 05/11/2025
ODDZ Network Ltda.
CNPJ: 09.262.440/0001-91
Rua Gomes de Carvalho, 151, Cj 62
Vila Olimpia - CEP 04547-005
Responsável Alcides Santos</t>
        </is>
      </c>
    </row>
    <row r="93">
      <c r="A93" t="n">
        <v>1629</v>
      </c>
      <c r="B93" t="inlineStr">
        <is>
          <t>PRO_250590_ID_1629_Lançamento de livro_Sala de Música_11nov_50pax</t>
        </is>
      </c>
      <c r="C93" t="n">
        <v>149</v>
      </c>
      <c r="D93" t="inlineStr">
        <is>
          <t>Priceless</t>
        </is>
      </c>
      <c r="E93" t="n">
        <v>739</v>
      </c>
      <c r="F93" t="n">
        <v>1000</v>
      </c>
      <c r="G93" s="27" t="n">
        <v>45966</v>
      </c>
      <c r="H93" s="27" t="n">
        <v>45965</v>
      </c>
      <c r="I93" t="inlineStr">
        <is>
          <t>Pago</t>
        </is>
      </c>
      <c r="J93" t="inlineStr">
        <is>
          <t>Transferência Bancária ou Pix</t>
        </is>
      </c>
      <c r="K93" t="n">
        <v>134</v>
      </c>
      <c r="L93" t="inlineStr">
        <is>
          <t>Priceless - Bem Mais - Kamino</t>
        </is>
      </c>
      <c r="M93" t="inlineStr">
        <is>
          <t xml:space="preserve">    Evento institucional e cultural
Cobrado somente R$ 1000,00 por 10 garrafas de espumantes que serão servidos em welcome drinks.
</t>
        </is>
      </c>
    </row>
    <row r="94">
      <c r="A94" t="n">
        <v>1521</v>
      </c>
      <c r="B94" t="inlineStr">
        <is>
          <t>PRO_250556_ID_1521_Vivian Gomes_Sala de Música e Terraço_Coquetel_23pax</t>
        </is>
      </c>
      <c r="C94" t="n">
        <v>149</v>
      </c>
      <c r="D94" t="inlineStr">
        <is>
          <t>Priceless</t>
        </is>
      </c>
      <c r="E94" t="n">
        <v>691</v>
      </c>
      <c r="F94" t="n">
        <v>1500</v>
      </c>
      <c r="G94" s="27" t="n">
        <v>45958</v>
      </c>
      <c r="H94" s="27" t="n">
        <v>45965</v>
      </c>
      <c r="I94" t="inlineStr">
        <is>
          <t>Pago</t>
        </is>
      </c>
      <c r="J94" t="inlineStr">
        <is>
          <t>Boleto Bancário</t>
        </is>
      </c>
      <c r="K94" t="n">
        <v>134</v>
      </c>
      <c r="L94" t="inlineStr">
        <is>
          <t>Priceless - Bem Mais - Kamino</t>
        </is>
      </c>
    </row>
    <row r="95">
      <c r="A95" t="n">
        <v>1521</v>
      </c>
      <c r="B95" t="inlineStr">
        <is>
          <t>PRO_250556_ID_1521_Vivian Gomes_Sala de Música e Terraço_Coquetel_23pax</t>
        </is>
      </c>
      <c r="C95" t="n">
        <v>149</v>
      </c>
      <c r="D95" t="inlineStr">
        <is>
          <t>Priceless</t>
        </is>
      </c>
      <c r="E95" t="n">
        <v>690</v>
      </c>
      <c r="F95" t="n">
        <v>4197.5</v>
      </c>
      <c r="G95" s="27" t="n">
        <v>45964</v>
      </c>
      <c r="H95" s="27" t="n">
        <v>45965</v>
      </c>
      <c r="I95" t="inlineStr">
        <is>
          <t>Pago</t>
        </is>
      </c>
      <c r="J95" t="inlineStr">
        <is>
          <t>Boleto Bancário</t>
        </is>
      </c>
      <c r="K95" t="n">
        <v>134</v>
      </c>
      <c r="L95" t="inlineStr">
        <is>
          <t>Priceless - Bem Mais - Kamino</t>
        </is>
      </c>
    </row>
    <row r="96">
      <c r="A96" t="n">
        <v>1521</v>
      </c>
      <c r="B96" t="inlineStr">
        <is>
          <t>PRO_250556_ID_1521_Vivian Gomes_Sala de Música e Terraço_Coquetel_23pax</t>
        </is>
      </c>
      <c r="C96" t="n">
        <v>149</v>
      </c>
      <c r="D96" t="inlineStr">
        <is>
          <t>Priceless</t>
        </is>
      </c>
      <c r="E96" t="n">
        <v>689</v>
      </c>
      <c r="F96" t="n">
        <v>4197.5</v>
      </c>
      <c r="G96" s="27" t="n">
        <v>45958</v>
      </c>
      <c r="H96" s="27" t="n">
        <v>45965</v>
      </c>
      <c r="I96" t="inlineStr">
        <is>
          <t>Pago</t>
        </is>
      </c>
      <c r="J96" t="inlineStr">
        <is>
          <t>Boleto Bancário</t>
        </is>
      </c>
      <c r="K96" t="n">
        <v>134</v>
      </c>
      <c r="L96" t="inlineStr">
        <is>
          <t>Priceless - Bem Mais - Kamino</t>
        </is>
      </c>
    </row>
    <row r="97">
      <c r="A97" t="n">
        <v>1521</v>
      </c>
      <c r="B97" t="inlineStr">
        <is>
          <t>PRO_250556_ID_1521_Vivian Gomes_Sala de Música e Terraço_Coquetel_23pax</t>
        </is>
      </c>
      <c r="C97" t="n">
        <v>149</v>
      </c>
      <c r="D97" t="inlineStr">
        <is>
          <t>Priceless</t>
        </is>
      </c>
      <c r="E97" t="n">
        <v>692</v>
      </c>
      <c r="F97" t="n">
        <v>1500</v>
      </c>
      <c r="G97" s="27" t="n">
        <v>45964</v>
      </c>
      <c r="H97" s="27" t="n">
        <v>45965</v>
      </c>
      <c r="I97" t="inlineStr">
        <is>
          <t>Pago</t>
        </is>
      </c>
      <c r="J97" t="inlineStr">
        <is>
          <t>Boleto Bancário</t>
        </is>
      </c>
      <c r="K97" t="n">
        <v>134</v>
      </c>
      <c r="L97" t="inlineStr">
        <is>
          <t>Priceless - Bem Mais - Kamino</t>
        </is>
      </c>
    </row>
    <row r="98">
      <c r="A98" t="n">
        <v>527</v>
      </c>
      <c r="B98" t="inlineStr">
        <is>
          <t>PRO_250459 ID 527 Tarket_Luciana_Conquetel_Espaço de Eventos_12.11.25_300pax</t>
        </is>
      </c>
      <c r="C98" t="n">
        <v>149</v>
      </c>
      <c r="D98" t="inlineStr">
        <is>
          <t>Priceless</t>
        </is>
      </c>
      <c r="E98" t="n">
        <v>479</v>
      </c>
      <c r="F98" t="n">
        <v>80650</v>
      </c>
      <c r="G98" s="27" t="n">
        <v>45960</v>
      </c>
      <c r="H98" s="27" t="n">
        <v>45961</v>
      </c>
      <c r="I98" t="inlineStr">
        <is>
          <t>Pago</t>
        </is>
      </c>
      <c r="J98" t="inlineStr">
        <is>
          <t>Boleto Bancário</t>
        </is>
      </c>
      <c r="K98" t="n">
        <v>134</v>
      </c>
      <c r="L98" t="inlineStr">
        <is>
          <t>Priceless - Bem Mais - Kamino</t>
        </is>
      </c>
      <c r="M98" t="inlineStr">
        <is>
          <t xml:space="preserve">    Contrato fechado conforme parcelas acordadas 
50% AeB e Locação com vencimento no dia 22/09 e quitação no dia 30/09 em boleto bacário.
Favor emitir nota e boletos conforme dados abaixo:
 TARKEN SOFTWARE LTDA
CNPJ/MF sob o n.º 25.033.061/0001-86, 
 RUA:  SANTA RITA DURAO, nº 20, ANDAR 5, FUNCIONARIOS, Belo Horizonte – MG, CEP 30.140-110,
Pessoa responsável: Luciana Silva | Email: Luciana.silva@tarken.ag</t>
        </is>
      </c>
    </row>
    <row r="99">
      <c r="A99" t="n">
        <v>527</v>
      </c>
      <c r="B99" t="inlineStr">
        <is>
          <t>PRO_250459 ID 527 Tarket_Luciana_Conquetel_Espaço de Eventos_12.11.25_300pax</t>
        </is>
      </c>
      <c r="C99" t="n">
        <v>149</v>
      </c>
      <c r="D99" t="inlineStr">
        <is>
          <t>Priceless</t>
        </is>
      </c>
      <c r="E99" t="n">
        <v>481</v>
      </c>
      <c r="F99" t="n">
        <v>7500</v>
      </c>
      <c r="G99" s="27" t="n">
        <v>45960</v>
      </c>
      <c r="H99" s="27" t="n">
        <v>45961</v>
      </c>
      <c r="I99" t="inlineStr">
        <is>
          <t>Pago</t>
        </is>
      </c>
      <c r="J99" t="inlineStr">
        <is>
          <t>Boleto Bancário</t>
        </is>
      </c>
      <c r="K99" t="n">
        <v>134</v>
      </c>
      <c r="L99" t="inlineStr">
        <is>
          <t>Priceless - Bem Mais - Kamino</t>
        </is>
      </c>
      <c r="M99" t="inlineStr">
        <is>
          <t xml:space="preserve">    Contrato fechado conforme parcelas acordadas 
50% AeB e Locação com vencimento no dia 22/09 e quitação no dia 30/09 em boleto bacário.
Favor emitir nota e boletos conforme dados abaixo:
 TARKEN SOFTWARE LTDA
CNPJ/MF sob o n.º 25.033.061/0001-86, 
 RUA:  SANTA RITA DURAO, nº 20, ANDAR 5, FUNCIONARIOS, Belo Horizonte – MG, CEP 30.140-110,
Pessoa responsável: Luciana Silva | Email: Luciana.silva@tarken.ag</t>
        </is>
      </c>
    </row>
    <row r="100">
      <c r="A100" t="n">
        <v>119</v>
      </c>
      <c r="B100" t="inlineStr">
        <is>
          <t>PRO_250236_ID 119 (V2)_Cebrasse_Celso_Aroo 1 e 2_Coquetel+bar_01.12.25</t>
        </is>
      </c>
      <c r="C100" t="n">
        <v>149</v>
      </c>
      <c r="D100" t="inlineStr">
        <is>
          <t>Priceless</t>
        </is>
      </c>
      <c r="E100" t="n">
        <v>263</v>
      </c>
      <c r="F100" t="n">
        <v>9415</v>
      </c>
      <c r="G100" s="27" t="n">
        <v>45951</v>
      </c>
      <c r="H100" s="27" t="n">
        <v>45951</v>
      </c>
      <c r="I100" t="inlineStr">
        <is>
          <t>Pago</t>
        </is>
      </c>
      <c r="J100" t="inlineStr">
        <is>
          <t>Boleto Bancário</t>
        </is>
      </c>
      <c r="K100" t="n">
        <v>134</v>
      </c>
      <c r="L100" t="inlineStr">
        <is>
          <t>Priceless - Bem Mais - Kamino</t>
        </is>
      </c>
      <c r="M100" t="inlineStr">
        <is>
          <t xml:space="preserve">    CEBRASSE - CENTRAL BRASILEIRA DO SETOR DE SERVICOS
CNPJ 06.306.546/0001-51
R BARONESA DE BELA VISTA, 411  - ANDAR 3 CONJ 304 E 305 - VILA CONGONHAS, SÃO PAULO, SP 
CEP: 04.612-001
</t>
        </is>
      </c>
    </row>
    <row r="101">
      <c r="A101" t="n">
        <v>138</v>
      </c>
      <c r="B101" t="inlineStr">
        <is>
          <t>PRO_240569 _ DMarcondes _ Daniella _ Aniversário Eduardo Wurzman 200pax _ 29_11_25 - ESPAÇO AROO</t>
        </is>
      </c>
      <c r="C101" t="n">
        <v>149</v>
      </c>
      <c r="D101" t="inlineStr">
        <is>
          <t>Priceless</t>
        </is>
      </c>
      <c r="E101" t="n">
        <v>133</v>
      </c>
      <c r="F101" t="n">
        <v>5086.4</v>
      </c>
      <c r="G101" s="27" t="n">
        <v>45948</v>
      </c>
      <c r="H101" s="27" t="n">
        <v>45950</v>
      </c>
      <c r="I101" t="inlineStr">
        <is>
          <t>Pago</t>
        </is>
      </c>
      <c r="J101" t="inlineStr">
        <is>
          <t>Transferência Bancária ou Pix</t>
        </is>
      </c>
      <c r="K101" t="n">
        <v>134</v>
      </c>
      <c r="L101" t="inlineStr">
        <is>
          <t>Priceless - Bem Mais - Kamino</t>
        </is>
      </c>
    </row>
    <row r="102">
      <c r="A102" t="n">
        <v>138</v>
      </c>
      <c r="B102" t="inlineStr">
        <is>
          <t>PRO_240569 _ DMarcondes _ Daniella _ Aniversário Eduardo Wurzman 200pax _ 29_11_25 - ESPAÇO AROO</t>
        </is>
      </c>
      <c r="C102" t="n">
        <v>149</v>
      </c>
      <c r="D102" t="inlineStr">
        <is>
          <t>Priceless</t>
        </is>
      </c>
      <c r="E102" t="n">
        <v>126</v>
      </c>
      <c r="F102" t="n">
        <v>14000</v>
      </c>
      <c r="G102" s="27" t="n">
        <v>45948</v>
      </c>
      <c r="H102" s="27" t="n">
        <v>45950</v>
      </c>
      <c r="I102" t="inlineStr">
        <is>
          <t>Pago</t>
        </is>
      </c>
      <c r="J102" t="inlineStr">
        <is>
          <t>Transferência Bancária ou Pix</t>
        </is>
      </c>
      <c r="K102" t="n">
        <v>134</v>
      </c>
      <c r="L102" t="inlineStr">
        <is>
          <t>Priceless - Bem Mais - Kamino</t>
        </is>
      </c>
    </row>
    <row r="103">
      <c r="A103" t="n">
        <v>1345</v>
      </c>
      <c r="B103" t="inlineStr">
        <is>
          <t>PRO_250533_ID 1345 Sherpa42_Waner It_Ativação Mirante_22.10.25</t>
        </is>
      </c>
      <c r="C103" t="n">
        <v>149</v>
      </c>
      <c r="D103" t="inlineStr">
        <is>
          <t>Priceless</t>
        </is>
      </c>
      <c r="E103" t="n">
        <v>610</v>
      </c>
      <c r="F103" t="n">
        <v>10000</v>
      </c>
      <c r="G103" s="27" t="n">
        <v>45950</v>
      </c>
      <c r="H103" s="27" t="n">
        <v>45946</v>
      </c>
      <c r="I103" t="inlineStr">
        <is>
          <t>Pago</t>
        </is>
      </c>
      <c r="J103" t="inlineStr">
        <is>
          <t>Cartão de Crédito</t>
        </is>
      </c>
      <c r="K103" t="n">
        <v>132</v>
      </c>
      <c r="L103" t="inlineStr">
        <is>
          <t>Priceless - Bem Mais - Santander</t>
        </is>
      </c>
    </row>
    <row r="104">
      <c r="A104" t="n">
        <v>1770</v>
      </c>
      <c r="B104" t="inlineStr">
        <is>
          <t>PRO_250625_ID_1770_taxa de limpeza e perda de material</t>
        </is>
      </c>
      <c r="C104" t="n">
        <v>149</v>
      </c>
      <c r="D104" t="inlineStr">
        <is>
          <t>Priceless</t>
        </is>
      </c>
      <c r="E104" t="n">
        <v>798</v>
      </c>
      <c r="F104" t="n">
        <v>616.4</v>
      </c>
      <c r="G104" s="27" t="n">
        <v>45945</v>
      </c>
      <c r="H104" s="27" t="n">
        <v>45945</v>
      </c>
      <c r="I104" t="inlineStr">
        <is>
          <t>Pago</t>
        </is>
      </c>
      <c r="J104" t="inlineStr">
        <is>
          <t>Transferência Bancária ou Pix</t>
        </is>
      </c>
      <c r="K104" t="n">
        <v>134</v>
      </c>
      <c r="L104" t="inlineStr">
        <is>
          <t>Priceless - Bem Mais - Kamino</t>
        </is>
      </c>
    </row>
    <row r="105">
      <c r="A105" t="n">
        <v>151</v>
      </c>
      <c r="B105" t="inlineStr">
        <is>
          <t>PRO_240715 Reuniaão Patrimônios Históricos de SP 25-10-24</t>
        </is>
      </c>
      <c r="C105" t="n">
        <v>149</v>
      </c>
      <c r="D105" t="inlineStr">
        <is>
          <t>Priceless</t>
        </is>
      </c>
      <c r="E105" t="n">
        <v>151</v>
      </c>
      <c r="F105" t="n">
        <v>212</v>
      </c>
      <c r="G105" s="27" t="n">
        <v>45638</v>
      </c>
      <c r="H105" s="27" t="n">
        <v>45940</v>
      </c>
      <c r="I105" t="inlineStr">
        <is>
          <t>Pago</t>
        </is>
      </c>
      <c r="J105" t="inlineStr">
        <is>
          <t>Cartão de Crédito</t>
        </is>
      </c>
      <c r="K105" t="n">
        <v>132</v>
      </c>
      <c r="L105" t="inlineStr">
        <is>
          <t>Priceless - Bem Mais - Santander</t>
        </is>
      </c>
    </row>
    <row r="106">
      <c r="A106" t="n">
        <v>527</v>
      </c>
      <c r="B106" t="inlineStr">
        <is>
          <t>PRO_250459 ID 527 Tarket_Luciana_Conquetel_Espaço de Eventos_12.11.25_300pax</t>
        </is>
      </c>
      <c r="C106" t="n">
        <v>149</v>
      </c>
      <c r="D106" t="inlineStr">
        <is>
          <t>Priceless</t>
        </is>
      </c>
      <c r="E106" t="n">
        <v>480</v>
      </c>
      <c r="F106" t="n">
        <v>7500</v>
      </c>
      <c r="G106" s="27" t="n">
        <v>45929</v>
      </c>
      <c r="H106" s="27" t="n">
        <v>45930</v>
      </c>
      <c r="I106" t="inlineStr">
        <is>
          <t>Pago</t>
        </is>
      </c>
      <c r="J106" t="inlineStr">
        <is>
          <t>Boleto Bancário</t>
        </is>
      </c>
      <c r="K106" t="n">
        <v>134</v>
      </c>
      <c r="L106" t="inlineStr">
        <is>
          <t>Priceless - Bem Mais - Kamino</t>
        </is>
      </c>
      <c r="M106" t="inlineStr">
        <is>
          <t xml:space="preserve">    Contrato fechado conforme parcelas acordadas 
50% AeB e Locação com vencimento no dia 22/09 e quitação no dia 30/09 em boleto bacário.
Favor emitir nota e boletos conforme dados abaixo:
 TARKEN SOFTWARE LTDA
CNPJ/MF sob o n.º 25.033.061/0001-86, 
 RUA:  SANTA RITA DURAO, nº 20, ANDAR 5, FUNCIONARIOS, Belo Horizonte – MG, CEP 30.140-110,
Pessoa responsável: Luciana Silva | Email: Luciana.silva@tarken.ag</t>
        </is>
      </c>
    </row>
    <row r="107">
      <c r="A107" t="n">
        <v>527</v>
      </c>
      <c r="B107" t="inlineStr">
        <is>
          <t>PRO_250459 ID 527 Tarket_Luciana_Conquetel_Espaço de Eventos_12.11.25_300pax</t>
        </is>
      </c>
      <c r="C107" t="n">
        <v>149</v>
      </c>
      <c r="D107" t="inlineStr">
        <is>
          <t>Priceless</t>
        </is>
      </c>
      <c r="E107" t="n">
        <v>478</v>
      </c>
      <c r="F107" t="n">
        <v>80650</v>
      </c>
      <c r="G107" s="27" t="n">
        <v>45929</v>
      </c>
      <c r="H107" s="27" t="n">
        <v>45930</v>
      </c>
      <c r="I107" t="inlineStr">
        <is>
          <t>Pago</t>
        </is>
      </c>
      <c r="J107" t="inlineStr">
        <is>
          <t>Boleto Bancário</t>
        </is>
      </c>
      <c r="K107" t="n">
        <v>134</v>
      </c>
      <c r="L107" t="inlineStr">
        <is>
          <t>Priceless - Bem Mais - Kamino</t>
        </is>
      </c>
      <c r="M107" t="inlineStr">
        <is>
          <t xml:space="preserve">    Contrato fechado conforme parcelas acordadas 
50% AeB e Locação com vencimento no dia 22/09 e quitação no dia 30/09 em boleto bacário.
Favor emitir nota e boletos conforme dados abaixo:
 TARKEN SOFTWARE LTDA
CNPJ/MF sob o n.º 25.033.061/0001-86, 
 RUA:  SANTA RITA DURAO, nº 20, ANDAR 5, FUNCIONARIOS, Belo Horizonte – MG, CEP 30.140-110,
Pessoa responsável: Luciana Silva | Email: Luciana.silva@tarken.ag</t>
        </is>
      </c>
    </row>
    <row r="108">
      <c r="A108" t="n">
        <v>1207</v>
      </c>
      <c r="B108" t="inlineStr">
        <is>
          <t>PRO_250469 ID 314_J2A Eventos_Juliana Ramos_Méribel_Espaço de eventos 01_Jantar_01.10.25_130pax</t>
        </is>
      </c>
      <c r="C108" t="n">
        <v>149</v>
      </c>
      <c r="D108" t="inlineStr">
        <is>
          <t>Priceless</t>
        </is>
      </c>
      <c r="E108" t="n">
        <v>566</v>
      </c>
      <c r="F108" t="n">
        <v>27030</v>
      </c>
      <c r="G108" s="27" t="n">
        <v>45929</v>
      </c>
      <c r="H108" s="27" t="n">
        <v>45929</v>
      </c>
      <c r="I108" t="inlineStr">
        <is>
          <t>Pago</t>
        </is>
      </c>
      <c r="J108" t="inlineStr">
        <is>
          <t>Transferência Bancária ou Pix</t>
        </is>
      </c>
      <c r="K108" t="n">
        <v>133</v>
      </c>
      <c r="L108" t="inlineStr">
        <is>
          <t>Priceless - Bem Mais - Itaú</t>
        </is>
      </c>
    </row>
    <row r="109">
      <c r="A109" t="n">
        <v>1140</v>
      </c>
      <c r="B109" t="inlineStr">
        <is>
          <t>ADITIVO_ PRO_250029 Gabriela Dias Casamento 120 pax 27.09.25</t>
        </is>
      </c>
      <c r="C109" t="n">
        <v>149</v>
      </c>
      <c r="D109" t="inlineStr">
        <is>
          <t>Priceless</t>
        </is>
      </c>
      <c r="E109" t="n">
        <v>538</v>
      </c>
      <c r="F109" t="n">
        <v>8080</v>
      </c>
      <c r="G109" s="27" t="n">
        <v>45925</v>
      </c>
      <c r="H109" s="27" t="n">
        <v>45929</v>
      </c>
      <c r="I109" t="inlineStr">
        <is>
          <t>Pago</t>
        </is>
      </c>
      <c r="J109" t="inlineStr">
        <is>
          <t>Boleto Bancário</t>
        </is>
      </c>
      <c r="K109" t="n">
        <v>134</v>
      </c>
      <c r="L109" t="inlineStr">
        <is>
          <t>Priceless - Bem Mais - Kamino</t>
        </is>
      </c>
      <c r="M109" t="inlineStr">
        <is>
          <t xml:space="preserve">   Favor emitir o boleto bancário com vencimento em 26/09/2025
Gabriela Machado Dias 
CPF 416.312.988-01
 Rua Cristiano Viana, 530 - apto 51, Pinheiros, São Paulo – SP, CEP 05411000
Email: machadodias@gmail.com
Extras: R$ 2.200,00 hora extra  + R$ 1.200,00 alimentação staff</t>
        </is>
      </c>
    </row>
    <row r="110">
      <c r="A110" t="n">
        <v>314</v>
      </c>
      <c r="B110" t="inlineStr">
        <is>
          <t>PRO_250469 ID 314_J2A Eventos_Juliana Ramos_Meribel_Terraço 01_Jantar_01.10.2025_100pax</t>
        </is>
      </c>
      <c r="C110" t="n">
        <v>149</v>
      </c>
      <c r="D110" t="inlineStr">
        <is>
          <t>Priceless</t>
        </is>
      </c>
      <c r="E110" t="n">
        <v>477</v>
      </c>
      <c r="F110" t="n">
        <v>5800</v>
      </c>
      <c r="G110" s="27" t="n">
        <v>45925</v>
      </c>
      <c r="H110" s="27" t="n">
        <v>45929</v>
      </c>
      <c r="I110" t="inlineStr">
        <is>
          <t>Pago</t>
        </is>
      </c>
      <c r="J110" t="inlineStr">
        <is>
          <t>Boleto Bancário</t>
        </is>
      </c>
      <c r="K110" t="n">
        <v>133</v>
      </c>
      <c r="L110" t="inlineStr">
        <is>
          <t>Priceless - Bem Mais - Itaú</t>
        </is>
      </c>
      <c r="M110" t="inlineStr">
        <is>
          <t xml:space="preserve">     Valor do evento serão pagos em 2 datas sendo 18/09 em PIX e 25/09 emitir boleto.
Segue os dados da empresa para emissão de nota e boleto.
GILLOT MALDONADO E ASSOCIADOS LTDA.
CNPJ/MF sob o n.º 51.340.849/0001-45.
Rua Fradique Coutinho, nº 212, conjunto 34, bairro Pinheiros, CEP 05416-000, São Paulo – SP, CEP: 05416-000 
Emissão do boleto R$ 45.260,00 vencimento 25/09/2025 - A&amp;B
Emissão do boleto R$ 5.800,00 vencimento 25/09/2025 - locação\
Responsáveis
Julio Placido - Email julioplacido@j2aeventos.com.br
Juliana Ramos - Email: julianaramos@j2aeventos.com.br</t>
        </is>
      </c>
    </row>
    <row r="111">
      <c r="A111" t="n">
        <v>314</v>
      </c>
      <c r="B111" t="inlineStr">
        <is>
          <t>PRO_250469 ID 314_J2A Eventos_Juliana Ramos_Meribel_Terraço 01_Jantar_01.10.2025_100pax</t>
        </is>
      </c>
      <c r="C111" t="n">
        <v>149</v>
      </c>
      <c r="D111" t="inlineStr">
        <is>
          <t>Priceless</t>
        </is>
      </c>
      <c r="E111" t="n">
        <v>475</v>
      </c>
      <c r="F111" t="n">
        <v>45260</v>
      </c>
      <c r="G111" s="27" t="n">
        <v>45925</v>
      </c>
      <c r="H111" s="27" t="n">
        <v>45929</v>
      </c>
      <c r="I111" t="inlineStr">
        <is>
          <t>Pago</t>
        </is>
      </c>
      <c r="J111" t="inlineStr">
        <is>
          <t>Boleto Bancário</t>
        </is>
      </c>
      <c r="K111" t="n">
        <v>133</v>
      </c>
      <c r="L111" t="inlineStr">
        <is>
          <t>Priceless - Bem Mais - Itaú</t>
        </is>
      </c>
      <c r="M111" t="inlineStr">
        <is>
          <t xml:space="preserve">     Valor do evento serão pagos em 2 datas sendo 18/09 em PIX e 25/09 emitir boleto.
Segue os dados da empresa para emissão de nota e boleto.
GILLOT MALDONADO E ASSOCIADOS LTDA.
CNPJ/MF sob o n.º 51.340.849/0001-45.
Rua Fradique Coutinho, nº 212, conjunto 34, bairro Pinheiros, CEP 05416-000, São Paulo – SP, CEP: 05416-000 
Emissão do boleto R$ 45.260,00 vencimento 25/09/2025 - A&amp;B
Emissão do boleto R$ 5.800,00 vencimento 25/09/2025 - locação\
Responsáveis
Julio Placido - Email julioplacido@j2aeventos.com.br
Juliana Ramos - Email: julianaramos@j2aeventos.com.br</t>
        </is>
      </c>
    </row>
    <row r="112">
      <c r="A112" t="n">
        <v>476</v>
      </c>
      <c r="B112" t="inlineStr">
        <is>
          <t>PRO250430_ID 476_Murilo_Brunch_Mirante_30pax_04.10.2025</t>
        </is>
      </c>
      <c r="C112" t="n">
        <v>149</v>
      </c>
      <c r="D112" t="inlineStr">
        <is>
          <t>Priceless</t>
        </is>
      </c>
      <c r="E112" t="n">
        <v>435</v>
      </c>
      <c r="F112" t="n">
        <v>5000</v>
      </c>
      <c r="G112" s="27" t="n">
        <v>45925</v>
      </c>
      <c r="H112" s="27" t="n">
        <v>45925</v>
      </c>
      <c r="I112" t="inlineStr">
        <is>
          <t>Pago</t>
        </is>
      </c>
      <c r="J112" t="inlineStr">
        <is>
          <t>Transferência Bancária ou Pix</t>
        </is>
      </c>
      <c r="K112" t="n">
        <v>134</v>
      </c>
      <c r="L112" t="inlineStr">
        <is>
          <t>Priceless - Bem Mais - Kamino</t>
        </is>
      </c>
    </row>
    <row r="113">
      <c r="A113" t="n">
        <v>476</v>
      </c>
      <c r="B113" t="inlineStr">
        <is>
          <t>PRO250430_ID 476_Murilo_Brunch_Mirante_30pax_04.10.2025</t>
        </is>
      </c>
      <c r="C113" t="n">
        <v>149</v>
      </c>
      <c r="D113" t="inlineStr">
        <is>
          <t>Priceless</t>
        </is>
      </c>
      <c r="E113" t="n">
        <v>438</v>
      </c>
      <c r="F113" t="n">
        <v>790</v>
      </c>
      <c r="G113" s="27" t="n">
        <v>45926</v>
      </c>
      <c r="H113" s="27" t="n">
        <v>45925</v>
      </c>
      <c r="I113" t="inlineStr">
        <is>
          <t>Pago</t>
        </is>
      </c>
      <c r="J113" t="inlineStr">
        <is>
          <t>Transferência Bancária ou Pix</t>
        </is>
      </c>
      <c r="K113" t="n">
        <v>134</v>
      </c>
      <c r="L113" t="inlineStr">
        <is>
          <t>Priceless - Bem Mais - Kamino</t>
        </is>
      </c>
    </row>
    <row r="114">
      <c r="A114" t="n">
        <v>1132</v>
      </c>
      <c r="B114" t="inlineStr">
        <is>
          <t>PRO_250501_ID_1132_Locação para filmagem_Restaurante_MIrante_Cozinha_06out_30pax</t>
        </is>
      </c>
      <c r="C114" t="n">
        <v>149</v>
      </c>
      <c r="D114" t="inlineStr">
        <is>
          <t>Priceless</t>
        </is>
      </c>
      <c r="E114" t="n">
        <v>543</v>
      </c>
      <c r="F114" t="n">
        <v>10000</v>
      </c>
      <c r="G114" s="27" t="n">
        <v>45924</v>
      </c>
      <c r="H114" s="27" t="n">
        <v>45924</v>
      </c>
      <c r="I114" t="inlineStr">
        <is>
          <t>Pago</t>
        </is>
      </c>
      <c r="J114" t="inlineStr">
        <is>
          <t>Transferência Bancária ou Pix</t>
        </is>
      </c>
      <c r="K114" t="n">
        <v>134</v>
      </c>
      <c r="L114" t="inlineStr">
        <is>
          <t>Priceless - Bem Mais - Kamino</t>
        </is>
      </c>
    </row>
    <row r="115">
      <c r="A115" t="n">
        <v>119</v>
      </c>
      <c r="B115" t="inlineStr">
        <is>
          <t>PRO_250236_ID 119 (V2)_Cebrasse_Celso_Aroo 1 e 2_Coquetel+bar_01.12.25</t>
        </is>
      </c>
      <c r="C115" t="n">
        <v>149</v>
      </c>
      <c r="D115" t="inlineStr">
        <is>
          <t>Priceless</t>
        </is>
      </c>
      <c r="E115" t="n">
        <v>262</v>
      </c>
      <c r="F115" t="n">
        <v>9415</v>
      </c>
      <c r="G115" s="27" t="n">
        <v>45922</v>
      </c>
      <c r="H115" s="27" t="n">
        <v>45922</v>
      </c>
      <c r="I115" t="inlineStr">
        <is>
          <t>Pago</t>
        </is>
      </c>
      <c r="J115" t="inlineStr">
        <is>
          <t>Boleto Bancário</t>
        </is>
      </c>
      <c r="K115" t="n">
        <v>134</v>
      </c>
      <c r="L115" t="inlineStr">
        <is>
          <t>Priceless - Bem Mais - Kamino</t>
        </is>
      </c>
      <c r="M115" t="inlineStr">
        <is>
          <t xml:space="preserve">    CEBRASSE - CENTRAL BRASILEIRA DO SETOR DE SERVICOS
CNPJ 06.306.546/0001-51
R BARONESA DE BELA VISTA, 411  - ANDAR 3 CONJ 304 E 305 - VILA CONGONHAS, SÃO PAULO, SP 
CEP: 04.612-001
</t>
        </is>
      </c>
    </row>
    <row r="116">
      <c r="A116" t="n">
        <v>342</v>
      </c>
      <c r="B116" t="inlineStr">
        <is>
          <t>PRO 250248_ID_342 (V2)_Santander_Ana Cine_Notiê+Mirante_coquetel+jantar_47pax_27.08.25</t>
        </is>
      </c>
      <c r="C116" t="n">
        <v>149</v>
      </c>
      <c r="D116" t="inlineStr">
        <is>
          <t>Priceless</t>
        </is>
      </c>
      <c r="E116" t="n">
        <v>310</v>
      </c>
      <c r="F116" t="n">
        <v>57716</v>
      </c>
      <c r="G116" s="27" t="n">
        <v>45922</v>
      </c>
      <c r="H116" s="27" t="n">
        <v>45919</v>
      </c>
      <c r="I116" t="inlineStr">
        <is>
          <t>Pago</t>
        </is>
      </c>
      <c r="J116" t="inlineStr">
        <is>
          <t>Boleto Bancário</t>
        </is>
      </c>
      <c r="K116" t="n">
        <v>134</v>
      </c>
      <c r="L116" t="inlineStr">
        <is>
          <t>Priceless - Bem Mais - Kamino</t>
        </is>
      </c>
      <c r="M116" t="inlineStr">
        <is>
          <t xml:space="preserve">    Imposto coloquei uma taxa de esquipe para ontagem e desontagem R$ 1356,00
OBSERVAÇÂO: AGURADANDO CLIENTE CONFIRMAR DATA E CARDÁPIO. </t>
        </is>
      </c>
    </row>
    <row r="117">
      <c r="A117" t="n">
        <v>342</v>
      </c>
      <c r="B117" t="inlineStr">
        <is>
          <t>PRO 250248_ID_342 (V2)_Santander_Ana Cine_Notiê+Mirante_coquetel+jantar_47pax_27.08.25</t>
        </is>
      </c>
      <c r="C117" t="n">
        <v>149</v>
      </c>
      <c r="D117" t="inlineStr">
        <is>
          <t>Priceless</t>
        </is>
      </c>
      <c r="E117" t="n">
        <v>309</v>
      </c>
      <c r="F117" t="n">
        <v>9351</v>
      </c>
      <c r="G117" s="27" t="n">
        <v>45922</v>
      </c>
      <c r="H117" s="27" t="n">
        <v>45919</v>
      </c>
      <c r="I117" t="inlineStr">
        <is>
          <t>Pago</t>
        </is>
      </c>
      <c r="J117" t="inlineStr">
        <is>
          <t>Boleto Bancário</t>
        </is>
      </c>
      <c r="K117" t="n">
        <v>134</v>
      </c>
      <c r="L117" t="inlineStr">
        <is>
          <t>Priceless - Bem Mais - Kamino</t>
        </is>
      </c>
      <c r="M117" t="inlineStr">
        <is>
          <t xml:space="preserve">    Imposto coloquei uma taxa de esquipe para ontagem e desontagem R$ 1356,00
OBSERVAÇÂO: AGURADANDO CLIENTE CONFIRMAR DATA E CARDÁPIO. </t>
        </is>
      </c>
    </row>
    <row r="118">
      <c r="A118" t="n">
        <v>314</v>
      </c>
      <c r="B118" t="inlineStr">
        <is>
          <t>PRO_250469 ID 314_J2A Eventos_Juliana Ramos_Meribel_Terraço 01_Jantar_01.10.2025_100pax</t>
        </is>
      </c>
      <c r="C118" t="n">
        <v>149</v>
      </c>
      <c r="D118" t="inlineStr">
        <is>
          <t>Priceless</t>
        </is>
      </c>
      <c r="E118" t="n">
        <v>476</v>
      </c>
      <c r="F118" t="n">
        <v>5800</v>
      </c>
      <c r="G118" s="27" t="n">
        <v>45918</v>
      </c>
      <c r="H118" s="27" t="n">
        <v>45918</v>
      </c>
      <c r="I118" t="inlineStr">
        <is>
          <t>Pago</t>
        </is>
      </c>
      <c r="J118" t="inlineStr">
        <is>
          <t>Transferência Bancária ou Pix</t>
        </is>
      </c>
      <c r="K118" t="n">
        <v>133</v>
      </c>
      <c r="L118" t="inlineStr">
        <is>
          <t>Priceless - Bem Mais - Itaú</t>
        </is>
      </c>
      <c r="M118" t="inlineStr">
        <is>
          <t xml:space="preserve">     Valor do evento serão pagos em 2 datas sendo 18/09 em PIX e 25/09 emitir boleto.
Segue os dados da empresa para emissão de nota e boleto.
GILLOT MALDONADO E ASSOCIADOS LTDA.
CNPJ/MF sob o n.º 51.340.849/0001-45.
Rua Fradique Coutinho, nº 212, conjunto 34, bairro Pinheiros, CEP 05416-000, São Paulo – SP, CEP: 05416-000 
Emissão do boleto R$ 45.260,00 vencimento 25/09/2025 - A&amp;B
Emissão do boleto R$ 5.800,00 vencimento 25/09/2025 - locação\
Responsáveis
Julio Placido - Email julioplacido@j2aeventos.com.br
Juliana Ramos - Email: julianaramos@j2aeventos.com.br</t>
        </is>
      </c>
    </row>
    <row r="119">
      <c r="A119" t="n">
        <v>314</v>
      </c>
      <c r="B119" t="inlineStr">
        <is>
          <t>PRO_250469 ID 314_J2A Eventos_Juliana Ramos_Meribel_Terraço 01_Jantar_01.10.2025_100pax</t>
        </is>
      </c>
      <c r="C119" t="n">
        <v>149</v>
      </c>
      <c r="D119" t="inlineStr">
        <is>
          <t>Priceless</t>
        </is>
      </c>
      <c r="E119" t="n">
        <v>474</v>
      </c>
      <c r="F119" t="n">
        <v>45260</v>
      </c>
      <c r="G119" s="27" t="n">
        <v>45918</v>
      </c>
      <c r="H119" s="27" t="n">
        <v>45917</v>
      </c>
      <c r="I119" t="inlineStr">
        <is>
          <t>Pago</t>
        </is>
      </c>
      <c r="J119" t="inlineStr">
        <is>
          <t>Transferência Bancária ou Pix</t>
        </is>
      </c>
      <c r="K119" t="n">
        <v>133</v>
      </c>
      <c r="L119" t="inlineStr">
        <is>
          <t>Priceless - Bem Mais - Itaú</t>
        </is>
      </c>
      <c r="M119" t="inlineStr">
        <is>
          <t xml:space="preserve">     Valor do evento serão pagos em 2 datas sendo 18/09 em PIX e 25/09 emitir boleto.
Segue os dados da empresa para emissão de nota e boleto.
GILLOT MALDONADO E ASSOCIADOS LTDA.
CNPJ/MF sob o n.º 51.340.849/0001-45.
Rua Fradique Coutinho, nº 212, conjunto 34, bairro Pinheiros, CEP 05416-000, São Paulo – SP, CEP: 05416-000 
Emissão do boleto R$ 45.260,00 vencimento 25/09/2025 - A&amp;B
Emissão do boleto R$ 5.800,00 vencimento 25/09/2025 - locação\
Responsáveis
Julio Placido - Email julioplacido@j2aeventos.com.br
Juliana Ramos - Email: julianaramos@j2aeventos.com.br</t>
        </is>
      </c>
    </row>
    <row r="120">
      <c r="A120" t="n">
        <v>406</v>
      </c>
      <c r="B120" t="inlineStr">
        <is>
          <t>ADITIVO_PRO_250029 Gabriela Dias - Casamento 120p - Aroo - 27-09-25</t>
        </is>
      </c>
      <c r="C120" t="n">
        <v>149</v>
      </c>
      <c r="D120" t="inlineStr">
        <is>
          <t>Priceless</t>
        </is>
      </c>
      <c r="E120" t="n">
        <v>296</v>
      </c>
      <c r="F120" t="n">
        <v>9600</v>
      </c>
      <c r="G120" s="27" t="n">
        <v>45915</v>
      </c>
      <c r="H120" s="27" t="n">
        <v>45915</v>
      </c>
      <c r="I120" t="inlineStr">
        <is>
          <t>Pago</t>
        </is>
      </c>
      <c r="J120" t="inlineStr">
        <is>
          <t>Boleto Bancário</t>
        </is>
      </c>
      <c r="K120" t="n">
        <v>134</v>
      </c>
      <c r="L120" t="inlineStr">
        <is>
          <t>Priceless - Bem Mais - Kamino</t>
        </is>
      </c>
      <c r="M120" t="inlineStr">
        <is>
          <t xml:space="preserve">    Emitir 2 boletos nos valores R4 9.600,00 com vencimento em 25.08 e 15.09
Gabriela Machado Dias 
CPF 416.312.988-01
 Rua Cristiano Viana, 530 - apto 51, Pinheiros, São Paulo – SP, CEP 05411000
Email: machadodias@gmail.com</t>
        </is>
      </c>
    </row>
    <row r="121">
      <c r="A121" t="n">
        <v>457</v>
      </c>
      <c r="B121" t="inlineStr">
        <is>
          <t>PRO_250403_ID 457 Red Door_Isabella_Brunch_Espaço de Eventos_31.08.25_500pax</t>
        </is>
      </c>
      <c r="C121" t="n">
        <v>149</v>
      </c>
      <c r="D121" t="inlineStr">
        <is>
          <t>Priceless</t>
        </is>
      </c>
      <c r="E121" t="n">
        <v>300</v>
      </c>
      <c r="F121" t="n">
        <v>30000</v>
      </c>
      <c r="G121" s="27" t="n">
        <v>45912</v>
      </c>
      <c r="H121" s="27" t="n">
        <v>45912</v>
      </c>
      <c r="I121" t="inlineStr">
        <is>
          <t>Pago</t>
        </is>
      </c>
      <c r="J121" t="inlineStr">
        <is>
          <t>Transferência Bancária ou Pix</t>
        </is>
      </c>
      <c r="K121" t="n">
        <v>134</v>
      </c>
      <c r="L121" t="inlineStr">
        <is>
          <t>Priceless - Bem Mais - Kamino</t>
        </is>
      </c>
    </row>
    <row r="122">
      <c r="A122" t="n">
        <v>457</v>
      </c>
      <c r="B122" t="inlineStr">
        <is>
          <t>PRO_250403_ID 457 Red Door_Isabella_Brunch_Espaço de Eventos_31.08.25_500pax</t>
        </is>
      </c>
      <c r="C122" t="n">
        <v>149</v>
      </c>
      <c r="D122" t="inlineStr">
        <is>
          <t>Priceless</t>
        </is>
      </c>
      <c r="E122" t="n">
        <v>302</v>
      </c>
      <c r="F122" t="n">
        <v>93375</v>
      </c>
      <c r="G122" s="27" t="n">
        <v>45912</v>
      </c>
      <c r="H122" s="27" t="n">
        <v>45912</v>
      </c>
      <c r="I122" t="inlineStr">
        <is>
          <t>Pago</t>
        </is>
      </c>
      <c r="J122" t="inlineStr">
        <is>
          <t>Transferência Bancária ou Pix</t>
        </is>
      </c>
      <c r="K122" t="n">
        <v>134</v>
      </c>
      <c r="L122" t="inlineStr">
        <is>
          <t>Priceless - Bem Mais - Kamino</t>
        </is>
      </c>
    </row>
    <row r="123">
      <c r="A123" t="n">
        <v>517</v>
      </c>
      <c r="B123" t="inlineStr">
        <is>
          <t>ADITIVO_PRO_250403_ID 457 Red Door_Isabella_Brunch_Espaço de Eventos_31.08.25_500pax</t>
        </is>
      </c>
      <c r="C123" t="n">
        <v>149</v>
      </c>
      <c r="D123" t="inlineStr">
        <is>
          <t>Priceless</t>
        </is>
      </c>
      <c r="E123" t="n">
        <v>313</v>
      </c>
      <c r="F123" t="n">
        <v>72680</v>
      </c>
      <c r="G123" s="27" t="n">
        <v>45922</v>
      </c>
      <c r="H123" s="27" t="n">
        <v>45911</v>
      </c>
      <c r="I123" t="inlineStr">
        <is>
          <t>Pago</t>
        </is>
      </c>
      <c r="J123" t="inlineStr">
        <is>
          <t>Boleto Bancário</t>
        </is>
      </c>
      <c r="K123" t="n">
        <v>134</v>
      </c>
      <c r="L123" t="inlineStr">
        <is>
          <t>Priceless - Bem Mais - Kamino</t>
        </is>
      </c>
      <c r="M123" t="inlineStr">
        <is>
          <t xml:space="preserve">      Empresa: RED DOOR ENTRETENIMENTO E COMUNICACAO LTDA
Financeiro: Ana  Novaes Email: ana.novaes@reddoor.ag
Compras: Guilherme Email: guilherme.hutter@reddoor.red
Atendimento: Isabela  Email: isabella.sousa@reddoor.red
Boleto com vencimento em 08/09/2025</t>
        </is>
      </c>
    </row>
    <row r="124">
      <c r="A124" t="n">
        <v>476</v>
      </c>
      <c r="B124" t="inlineStr">
        <is>
          <t>PRO250430_ID 476_Murilo_Brunch_Mirante_30pax_04.10.2025</t>
        </is>
      </c>
      <c r="C124" t="n">
        <v>149</v>
      </c>
      <c r="D124" t="inlineStr">
        <is>
          <t>Priceless</t>
        </is>
      </c>
      <c r="E124" t="n">
        <v>437</v>
      </c>
      <c r="F124" t="n">
        <v>890</v>
      </c>
      <c r="G124" s="27" t="n">
        <v>45910</v>
      </c>
      <c r="H124" s="27" t="n">
        <v>45910</v>
      </c>
      <c r="I124" t="inlineStr">
        <is>
          <t>Pago</t>
        </is>
      </c>
      <c r="J124" t="inlineStr">
        <is>
          <t>Transferência Bancária ou Pix</t>
        </is>
      </c>
      <c r="K124" t="n">
        <v>134</v>
      </c>
      <c r="L124" t="inlineStr">
        <is>
          <t>Priceless - Bem Mais - Kamino</t>
        </is>
      </c>
    </row>
    <row r="125">
      <c r="A125" t="n">
        <v>476</v>
      </c>
      <c r="B125" t="inlineStr">
        <is>
          <t>PRO250430_ID 476_Murilo_Brunch_Mirante_30pax_04.10.2025</t>
        </is>
      </c>
      <c r="C125" t="n">
        <v>149</v>
      </c>
      <c r="D125" t="inlineStr">
        <is>
          <t>Priceless</t>
        </is>
      </c>
      <c r="E125" t="n">
        <v>436</v>
      </c>
      <c r="F125" t="n">
        <v>900</v>
      </c>
      <c r="G125" s="27" t="n">
        <v>45909</v>
      </c>
      <c r="H125" s="27" t="n">
        <v>45909</v>
      </c>
      <c r="I125" t="inlineStr">
        <is>
          <t>Pago</t>
        </is>
      </c>
      <c r="J125" t="inlineStr">
        <is>
          <t>Transferência Bancária ou Pix</t>
        </is>
      </c>
      <c r="K125" t="n">
        <v>134</v>
      </c>
      <c r="L125" t="inlineStr">
        <is>
          <t>Priceless - Bem Mais - Kamino</t>
        </is>
      </c>
    </row>
    <row r="126">
      <c r="A126" t="n">
        <v>476</v>
      </c>
      <c r="B126" t="inlineStr">
        <is>
          <t>PRO250430_ID 476_Murilo_Brunch_Mirante_30pax_04.10.2025</t>
        </is>
      </c>
      <c r="C126" t="n">
        <v>149</v>
      </c>
      <c r="D126" t="inlineStr">
        <is>
          <t>Priceless</t>
        </is>
      </c>
      <c r="E126" t="n">
        <v>434</v>
      </c>
      <c r="F126" t="n">
        <v>4000</v>
      </c>
      <c r="G126" s="27" t="n">
        <v>45909</v>
      </c>
      <c r="H126" s="27" t="n">
        <v>45909</v>
      </c>
      <c r="I126" t="inlineStr">
        <is>
          <t>Pago</t>
        </is>
      </c>
      <c r="J126" t="inlineStr">
        <is>
          <t>Transferência Bancária ou Pix</t>
        </is>
      </c>
      <c r="K126" t="n">
        <v>134</v>
      </c>
      <c r="L126" t="inlineStr">
        <is>
          <t>Priceless - Bem Mais - Kamino</t>
        </is>
      </c>
    </row>
    <row r="127">
      <c r="A127" t="n">
        <v>518</v>
      </c>
      <c r="B127" t="inlineStr">
        <is>
          <t>ADITIVO_PRO_250403_ID 457 Red Door_Isabella_Brunch_Espaço de Eventos_31.08.25_700pax</t>
        </is>
      </c>
      <c r="C127" t="n">
        <v>149</v>
      </c>
      <c r="D127" t="inlineStr">
        <is>
          <t>Priceless</t>
        </is>
      </c>
      <c r="E127" t="n">
        <v>314</v>
      </c>
      <c r="F127" t="n">
        <v>1000</v>
      </c>
      <c r="G127" s="27" t="n">
        <v>45908</v>
      </c>
      <c r="H127" s="27" t="n">
        <v>45908</v>
      </c>
      <c r="I127" t="inlineStr">
        <is>
          <t>Pago</t>
        </is>
      </c>
      <c r="J127" t="inlineStr">
        <is>
          <t>Transferência Bancária ou Pix</t>
        </is>
      </c>
      <c r="K127" t="n">
        <v>133</v>
      </c>
      <c r="L127" t="inlineStr">
        <is>
          <t>Priceless - Bem Mais - Itaú</t>
        </is>
      </c>
      <c r="M127" t="inlineStr">
        <is>
          <t xml:space="preserve">       Aditivo referente a alimentação de Staff - Kit Lanche | Equipe Red Door  
Gerar Link de pagamento com cartão de crédito.
Enviar o link para o time:
Financeiro: Ana  Novaes. Email: ana.novaes@reddoor.ag 
Compras: Guilherme  Email: guilherme.hutter@reddoor.red 
Atendimento: Isabela  Email:isabella.sousa@reddoor.red</t>
        </is>
      </c>
    </row>
    <row r="128">
      <c r="A128" t="n">
        <v>487</v>
      </c>
      <c r="B128" t="inlineStr">
        <is>
          <t>PRO_250165 Thalita Salomone - Chá Bar Espaço de Eventos - 200pax - 23-08-25</t>
        </is>
      </c>
      <c r="C128" t="n">
        <v>149</v>
      </c>
      <c r="D128" t="inlineStr">
        <is>
          <t>Priceless</t>
        </is>
      </c>
      <c r="E128" t="n">
        <v>307</v>
      </c>
      <c r="F128" t="n">
        <v>7586.4</v>
      </c>
      <c r="G128" s="27" t="n">
        <v>45899</v>
      </c>
      <c r="H128" s="27" t="n">
        <v>45901</v>
      </c>
      <c r="I128" t="inlineStr">
        <is>
          <t>Pago</t>
        </is>
      </c>
      <c r="J128" t="inlineStr">
        <is>
          <t>Transferência Bancária ou Pix</t>
        </is>
      </c>
      <c r="K128" t="n">
        <v>133</v>
      </c>
      <c r="L128" t="inlineStr">
        <is>
          <t>Priceless - Bem Mais - Itaú</t>
        </is>
      </c>
      <c r="M128" t="inlineStr">
        <is>
          <t xml:space="preserve">   Aditivo referente 
22 garrafas abertas - Taxa rolha R$ 45,00 cada = 990,00
02 horas extra de gerador - R$ 630,00 cada = R$ 1.260,00
120 taças flut - R$ 536,40
01 hora extra R$ 4.800,00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ID_Despesa</t>
        </is>
      </c>
      <c r="B1" t="inlineStr">
        <is>
          <t>ID_Casa</t>
        </is>
      </c>
      <c r="C1" t="inlineStr">
        <is>
          <t>Casa</t>
        </is>
      </c>
      <c r="D1" t="inlineStr">
        <is>
          <t>Fornecedor</t>
        </is>
      </c>
      <c r="E1" t="inlineStr">
        <is>
          <t>Valor</t>
        </is>
      </c>
      <c r="F1" t="inlineStr">
        <is>
          <t>Data_Vencimento</t>
        </is>
      </c>
      <c r="G1" t="inlineStr">
        <is>
          <t>Previsao_Pgto</t>
        </is>
      </c>
      <c r="H1" t="inlineStr">
        <is>
          <t>Realizacao_Pgto</t>
        </is>
      </c>
      <c r="I1" t="inlineStr">
        <is>
          <t>Data_Competencia</t>
        </is>
      </c>
      <c r="J1" t="inlineStr">
        <is>
          <t>Data_Lancamento</t>
        </is>
      </c>
      <c r="K1" t="inlineStr">
        <is>
          <t>Forma_Pagamento</t>
        </is>
      </c>
      <c r="L1" t="inlineStr">
        <is>
          <t>Class_Cont_1</t>
        </is>
      </c>
      <c r="M1" t="inlineStr">
        <is>
          <t>Class_Cont_2</t>
        </is>
      </c>
      <c r="N1" t="inlineStr">
        <is>
          <t>Doc_NF</t>
        </is>
      </c>
      <c r="O1" t="inlineStr">
        <is>
          <t>Status_Conf_Document</t>
        </is>
      </c>
      <c r="P1" t="inlineStr">
        <is>
          <t>Status_Aprov_Diret</t>
        </is>
      </c>
      <c r="Q1" t="inlineStr">
        <is>
          <t>Status_Aprov_Caixa</t>
        </is>
      </c>
      <c r="R1" t="inlineStr">
        <is>
          <t>Status_Pgto</t>
        </is>
      </c>
      <c r="S1" t="inlineStr">
        <is>
          <t>ID_Conta_Bancaria</t>
        </is>
      </c>
      <c r="T1" t="inlineStr">
        <is>
          <t>Conta_Bancaria</t>
        </is>
      </c>
      <c r="U1" t="inlineStr">
        <is>
          <t>CNPJ_Loja</t>
        </is>
      </c>
    </row>
    <row r="2">
      <c r="A2" t="n">
        <v>158243</v>
      </c>
      <c r="B2" t="n">
        <v>149</v>
      </c>
      <c r="C2" t="inlineStr">
        <is>
          <t>Priceless</t>
        </is>
      </c>
      <c r="D2" t="inlineStr">
        <is>
          <t>ZIGPAY LTDAS -ME</t>
        </is>
      </c>
      <c r="E2" t="n">
        <v>0</v>
      </c>
      <c r="F2" s="27" t="n">
        <v>45900</v>
      </c>
      <c r="G2" s="27" t="n"/>
      <c r="H2" s="27" t="n">
        <v>45900</v>
      </c>
      <c r="I2" s="27" t="n">
        <v>45900</v>
      </c>
      <c r="J2" s="27" t="n"/>
      <c r="K2" t="inlineStr">
        <is>
          <t>Encontro de Contas</t>
        </is>
      </c>
      <c r="L2" t="inlineStr">
        <is>
          <t>Deduções sobre Venda</t>
        </is>
      </c>
      <c r="M2" t="inlineStr">
        <is>
          <t>Meios de pagamento</t>
        </is>
      </c>
      <c r="N2" t="inlineStr">
        <is>
          <t>082025</t>
        </is>
      </c>
      <c r="R2" t="inlineStr">
        <is>
          <t>Pago</t>
        </is>
      </c>
    </row>
    <row r="3">
      <c r="A3" t="n">
        <v>150791</v>
      </c>
      <c r="B3" t="n">
        <v>149</v>
      </c>
      <c r="C3" t="inlineStr">
        <is>
          <t>Priceless</t>
        </is>
      </c>
      <c r="D3" t="inlineStr">
        <is>
          <t>ZIGPAY LTDAS -ME</t>
        </is>
      </c>
      <c r="E3" t="n">
        <v>0</v>
      </c>
      <c r="F3" s="27" t="n">
        <v>45869</v>
      </c>
      <c r="G3" s="27" t="n"/>
      <c r="H3" s="27" t="n">
        <v>45869</v>
      </c>
      <c r="I3" s="27" t="n">
        <v>45869</v>
      </c>
      <c r="J3" s="27" t="n"/>
      <c r="K3" t="inlineStr">
        <is>
          <t>Encontro de Contas</t>
        </is>
      </c>
      <c r="L3" t="inlineStr">
        <is>
          <t>Deduções sobre Venda</t>
        </is>
      </c>
      <c r="M3" t="inlineStr">
        <is>
          <t>Meios de pagamento</t>
        </is>
      </c>
      <c r="N3" t="inlineStr">
        <is>
          <t>072025</t>
        </is>
      </c>
      <c r="P3" t="inlineStr">
        <is>
          <t>Aprovado Diretoria</t>
        </is>
      </c>
      <c r="R3" t="inlineStr">
        <is>
          <t>Pago</t>
        </is>
      </c>
    </row>
    <row r="4">
      <c r="A4" t="n">
        <v>142926</v>
      </c>
      <c r="B4" t="n">
        <v>149</v>
      </c>
      <c r="C4" t="inlineStr">
        <is>
          <t>Priceless</t>
        </is>
      </c>
      <c r="D4" t="inlineStr">
        <is>
          <t>ZIGPAY LTDAS -ME</t>
        </is>
      </c>
      <c r="E4" t="n">
        <v>0</v>
      </c>
      <c r="F4" s="27" t="n">
        <v>45838</v>
      </c>
      <c r="G4" s="27" t="n"/>
      <c r="H4" s="27" t="n">
        <v>45838</v>
      </c>
      <c r="I4" s="27" t="n">
        <v>45838</v>
      </c>
      <c r="J4" s="27" t="n"/>
      <c r="K4" t="inlineStr">
        <is>
          <t>Encontro de Contas</t>
        </is>
      </c>
      <c r="L4" t="inlineStr">
        <is>
          <t>Deduções sobre Venda</t>
        </is>
      </c>
      <c r="M4" t="inlineStr">
        <is>
          <t>Meios de pagamento</t>
        </is>
      </c>
      <c r="N4" t="inlineStr">
        <is>
          <t>062025</t>
        </is>
      </c>
      <c r="P4" t="inlineStr">
        <is>
          <t>Aprovado Diretoria</t>
        </is>
      </c>
      <c r="R4" t="inlineStr">
        <is>
          <t>Pago</t>
        </is>
      </c>
    </row>
    <row r="5">
      <c r="A5" t="n">
        <v>135689</v>
      </c>
      <c r="B5" t="n">
        <v>149</v>
      </c>
      <c r="C5" t="inlineStr">
        <is>
          <t>Priceless</t>
        </is>
      </c>
      <c r="D5" t="inlineStr">
        <is>
          <t>ZIGPAY LTDAS -ME</t>
        </is>
      </c>
      <c r="E5" t="n">
        <v>0</v>
      </c>
      <c r="F5" s="27" t="n">
        <v>45808</v>
      </c>
      <c r="G5" s="27" t="n"/>
      <c r="H5" s="27" t="n">
        <v>45808</v>
      </c>
      <c r="I5" s="27" t="n">
        <v>45808</v>
      </c>
      <c r="J5" s="27" t="n"/>
      <c r="K5" t="inlineStr">
        <is>
          <t>Encontro de Contas</t>
        </is>
      </c>
      <c r="L5" t="inlineStr">
        <is>
          <t>Deduções sobre Venda</t>
        </is>
      </c>
      <c r="M5" t="inlineStr">
        <is>
          <t>Meios de pagamento</t>
        </is>
      </c>
      <c r="N5" t="inlineStr">
        <is>
          <t>052025</t>
        </is>
      </c>
      <c r="P5" t="inlineStr">
        <is>
          <t>Aprovado Diretoria</t>
        </is>
      </c>
      <c r="R5" t="inlineStr">
        <is>
          <t>Pago</t>
        </is>
      </c>
    </row>
    <row r="6">
      <c r="A6" t="n">
        <v>124597</v>
      </c>
      <c r="B6" t="n">
        <v>149</v>
      </c>
      <c r="C6" t="inlineStr">
        <is>
          <t>Priceless</t>
        </is>
      </c>
      <c r="D6" t="inlineStr">
        <is>
          <t>ZIGPAY LTDAS -ME</t>
        </is>
      </c>
      <c r="E6" t="n">
        <v>1860.38</v>
      </c>
      <c r="F6" s="27" t="n">
        <v>45747</v>
      </c>
      <c r="G6" s="27" t="n">
        <v>45762</v>
      </c>
      <c r="H6" s="27" t="n">
        <v>45747</v>
      </c>
      <c r="I6" s="27" t="n">
        <v>45747</v>
      </c>
      <c r="J6" s="27" t="n"/>
      <c r="K6" t="inlineStr">
        <is>
          <t>Encontro de Contas</t>
        </is>
      </c>
      <c r="L6" t="inlineStr">
        <is>
          <t>Deduções sobre Venda</t>
        </is>
      </c>
      <c r="M6" t="inlineStr">
        <is>
          <t>Meios de pagamento</t>
        </is>
      </c>
      <c r="N6" t="inlineStr">
        <is>
          <t>032025</t>
        </is>
      </c>
      <c r="P6" t="inlineStr">
        <is>
          <t>Aprovado Diretoria</t>
        </is>
      </c>
      <c r="R6" t="inlineStr">
        <is>
          <t>Pago</t>
        </is>
      </c>
    </row>
    <row r="7">
      <c r="A7" t="n">
        <v>204075</v>
      </c>
      <c r="B7" t="n">
        <v>149</v>
      </c>
      <c r="C7" t="inlineStr">
        <is>
          <t>Priceless</t>
        </is>
      </c>
      <c r="D7" t="inlineStr">
        <is>
          <t>ZIGPAY LTDAS -ME</t>
        </is>
      </c>
      <c r="E7" t="n">
        <v>16564.11</v>
      </c>
      <c r="F7" s="27" t="n">
        <v>46052</v>
      </c>
      <c r="G7" s="27" t="n"/>
      <c r="H7" s="27" t="n">
        <v>46052</v>
      </c>
      <c r="I7" s="27" t="n">
        <v>46052</v>
      </c>
      <c r="J7" s="27" t="n"/>
      <c r="K7" t="inlineStr">
        <is>
          <t xml:space="preserve">Debito Automático </t>
        </is>
      </c>
      <c r="L7" t="inlineStr">
        <is>
          <t>Deduções sobre Venda</t>
        </is>
      </c>
      <c r="M7" t="inlineStr">
        <is>
          <t>Meios de pagamento</t>
        </is>
      </c>
      <c r="O7" t="inlineStr">
        <is>
          <t>Documentação Aprovada</t>
        </is>
      </c>
      <c r="P7" t="inlineStr">
        <is>
          <t>Aprovado Diretoria</t>
        </is>
      </c>
      <c r="Q7" t="inlineStr">
        <is>
          <t>Aprovado Caixa</t>
        </is>
      </c>
      <c r="R7" t="inlineStr">
        <is>
          <t>Pago</t>
        </is>
      </c>
      <c r="S7" t="n">
        <v>216</v>
      </c>
      <c r="T7" t="inlineStr">
        <is>
          <t>Priceless - Zigpay</t>
        </is>
      </c>
    </row>
    <row r="8">
      <c r="A8" t="n">
        <v>203234</v>
      </c>
      <c r="B8" t="n">
        <v>149</v>
      </c>
      <c r="C8" t="inlineStr">
        <is>
          <t>Priceless</t>
        </is>
      </c>
      <c r="D8" t="inlineStr">
        <is>
          <t>FILIPE OLBERG ZALEWSKA MEI</t>
        </is>
      </c>
      <c r="E8" t="n">
        <v>1801.87</v>
      </c>
      <c r="F8" s="27" t="n">
        <v>46052</v>
      </c>
      <c r="G8" s="27" t="n"/>
      <c r="H8" s="27" t="n">
        <v>46052</v>
      </c>
      <c r="I8" s="27" t="n">
        <v>46052</v>
      </c>
      <c r="J8" s="27" t="n"/>
      <c r="K8" t="inlineStr">
        <is>
          <t xml:space="preserve">Debito Automático </t>
        </is>
      </c>
      <c r="L8" t="inlineStr">
        <is>
          <t>Deduções sobre Venda</t>
        </is>
      </c>
      <c r="M8" t="inlineStr">
        <is>
          <t>Meios de pagamento</t>
        </is>
      </c>
      <c r="O8" t="inlineStr">
        <is>
          <t>Documentação Aprovada</t>
        </is>
      </c>
      <c r="P8" t="inlineStr">
        <is>
          <t>Aprovado Diretoria</t>
        </is>
      </c>
      <c r="Q8" t="inlineStr">
        <is>
          <t>Aprovado Caixa</t>
        </is>
      </c>
      <c r="R8" t="inlineStr">
        <is>
          <t>Pago</t>
        </is>
      </c>
      <c r="S8" t="n">
        <v>134</v>
      </c>
      <c r="T8" t="inlineStr">
        <is>
          <t>Priceless - Bem Mais - Kamino</t>
        </is>
      </c>
    </row>
    <row r="9">
      <c r="A9" t="n">
        <v>185933</v>
      </c>
      <c r="B9" t="n">
        <v>149</v>
      </c>
      <c r="C9" t="inlineStr">
        <is>
          <t>Priceless</t>
        </is>
      </c>
      <c r="D9" t="inlineStr">
        <is>
          <t>ANDREIA SANTOS FREITAS DUARTE</t>
        </is>
      </c>
      <c r="E9" t="n">
        <v>299.7</v>
      </c>
      <c r="F9" s="27" t="n">
        <v>46044</v>
      </c>
      <c r="G9" s="27" t="n">
        <v>46044</v>
      </c>
      <c r="H9" s="27" t="n">
        <v>46044</v>
      </c>
      <c r="I9" s="27" t="n">
        <v>46011</v>
      </c>
      <c r="J9" s="27" t="n">
        <v>46017</v>
      </c>
      <c r="K9" t="inlineStr">
        <is>
          <t>Boleto Bancário</t>
        </is>
      </c>
      <c r="L9" t="inlineStr">
        <is>
          <t>Utilidades</t>
        </is>
      </c>
      <c r="M9" t="inlineStr">
        <is>
          <t>Higiene e Limpeza</t>
        </is>
      </c>
      <c r="N9" t="inlineStr">
        <is>
          <t>2366</t>
        </is>
      </c>
      <c r="O9" t="inlineStr">
        <is>
          <t>Documentação Aprovada</t>
        </is>
      </c>
      <c r="P9" t="inlineStr">
        <is>
          <t>Aprovado Diretoria</t>
        </is>
      </c>
      <c r="Q9" t="inlineStr">
        <is>
          <t>Aprovado Caixa</t>
        </is>
      </c>
      <c r="R9" t="inlineStr">
        <is>
          <t>Pago</t>
        </is>
      </c>
      <c r="S9" t="n">
        <v>134</v>
      </c>
      <c r="T9" t="inlineStr">
        <is>
          <t>Priceless - Bem Mais - Kamino</t>
        </is>
      </c>
    </row>
    <row r="10">
      <c r="A10" t="n">
        <v>185664</v>
      </c>
      <c r="B10" t="n">
        <v>149</v>
      </c>
      <c r="C10" t="inlineStr">
        <is>
          <t>Priceless</t>
        </is>
      </c>
      <c r="D10" t="inlineStr">
        <is>
          <t>V THOME LTDA - CASA DAS FESTAS</t>
        </is>
      </c>
      <c r="E10" t="n">
        <v>2416.96</v>
      </c>
      <c r="F10" s="27" t="n">
        <v>46044</v>
      </c>
      <c r="G10" s="27" t="n">
        <v>46044</v>
      </c>
      <c r="H10" s="27" t="n">
        <v>46044</v>
      </c>
      <c r="I10" s="27" t="n">
        <v>46008</v>
      </c>
      <c r="J10" s="27" t="n">
        <v>46015</v>
      </c>
      <c r="K10" t="inlineStr">
        <is>
          <t>Boleto Bancário</t>
        </is>
      </c>
      <c r="L10" t="inlineStr">
        <is>
          <t>Custos de Eventos</t>
        </is>
      </c>
      <c r="M10" t="inlineStr">
        <is>
          <t>Locação de Utensílios - Eventos</t>
        </is>
      </c>
      <c r="N10" t="inlineStr">
        <is>
          <t>245706</t>
        </is>
      </c>
      <c r="O10" t="inlineStr">
        <is>
          <t>Documentação Aprovada</t>
        </is>
      </c>
      <c r="P10" t="inlineStr">
        <is>
          <t>Aprovado Diretoria</t>
        </is>
      </c>
      <c r="Q10" t="inlineStr">
        <is>
          <t>Aprovado Caixa</t>
        </is>
      </c>
      <c r="R10" t="inlineStr">
        <is>
          <t>Pago</t>
        </is>
      </c>
      <c r="S10" t="n">
        <v>134</v>
      </c>
      <c r="T10" t="inlineStr">
        <is>
          <t>Priceless - Bem Mais - Kamino</t>
        </is>
      </c>
    </row>
    <row r="11">
      <c r="A11" t="n">
        <v>185669</v>
      </c>
      <c r="B11" t="n">
        <v>149</v>
      </c>
      <c r="C11" t="inlineStr">
        <is>
          <t>Priceless</t>
        </is>
      </c>
      <c r="D11" t="inlineStr">
        <is>
          <t>V THOME LTDA - CASA DAS FESTAS</t>
        </is>
      </c>
      <c r="E11" t="n">
        <v>1466.54</v>
      </c>
      <c r="F11" s="27" t="n">
        <v>46044</v>
      </c>
      <c r="G11" s="27" t="n">
        <v>46044</v>
      </c>
      <c r="H11" s="27" t="n">
        <v>46044</v>
      </c>
      <c r="I11" s="27" t="n">
        <v>46008</v>
      </c>
      <c r="J11" s="27" t="n">
        <v>46015</v>
      </c>
      <c r="K11" t="inlineStr">
        <is>
          <t>Boleto Bancário</t>
        </is>
      </c>
      <c r="L11" t="inlineStr">
        <is>
          <t>Custos de Eventos</t>
        </is>
      </c>
      <c r="M11" t="inlineStr">
        <is>
          <t>Locação de Utensílios - Eventos</t>
        </is>
      </c>
      <c r="N11" t="inlineStr">
        <is>
          <t>245696</t>
        </is>
      </c>
      <c r="O11" t="inlineStr">
        <is>
          <t>Documentação Aprovada</t>
        </is>
      </c>
      <c r="P11" t="inlineStr">
        <is>
          <t>Aprovado Diretoria</t>
        </is>
      </c>
      <c r="Q11" t="inlineStr">
        <is>
          <t>Aprovado Caixa</t>
        </is>
      </c>
      <c r="R11" t="inlineStr">
        <is>
          <t>Pago</t>
        </is>
      </c>
      <c r="S11" t="n">
        <v>134</v>
      </c>
      <c r="T11" t="inlineStr">
        <is>
          <t>Priceless - Bem Mais - Kamino</t>
        </is>
      </c>
    </row>
    <row r="12">
      <c r="A12" t="n">
        <v>185936</v>
      </c>
      <c r="B12" t="n">
        <v>149</v>
      </c>
      <c r="C12" t="inlineStr">
        <is>
          <t>Priceless</t>
        </is>
      </c>
      <c r="D12" t="inlineStr">
        <is>
          <t>AMBEV S. A. - CDD SAO PAULO</t>
        </is>
      </c>
      <c r="E12" t="n">
        <v>2041.09</v>
      </c>
      <c r="F12" s="27" t="n">
        <v>46044</v>
      </c>
      <c r="G12" s="27" t="n">
        <v>46044</v>
      </c>
      <c r="H12" s="27" t="n">
        <v>46044</v>
      </c>
      <c r="I12" s="27" t="n">
        <v>46013</v>
      </c>
      <c r="J12" s="27" t="n">
        <v>46017</v>
      </c>
      <c r="K12" t="inlineStr">
        <is>
          <t>Boleto Bancário</t>
        </is>
      </c>
      <c r="L12" t="inlineStr">
        <is>
          <t>Custo Mercadoria Vendida</t>
        </is>
      </c>
      <c r="M12" t="inlineStr">
        <is>
          <t>Insumos - Bebidas</t>
        </is>
      </c>
      <c r="N12" t="inlineStr">
        <is>
          <t>912283</t>
        </is>
      </c>
      <c r="O12" t="inlineStr">
        <is>
          <t>Documentação Aprovada</t>
        </is>
      </c>
      <c r="P12" t="inlineStr">
        <is>
          <t>Aprovado Diretoria</t>
        </is>
      </c>
      <c r="Q12" t="inlineStr">
        <is>
          <t>Aprovado Caixa</t>
        </is>
      </c>
      <c r="R12" t="inlineStr">
        <is>
          <t>Pago</t>
        </is>
      </c>
      <c r="S12" t="n">
        <v>134</v>
      </c>
      <c r="T12" t="inlineStr">
        <is>
          <t>Priceless - Bem Mais - Kamino</t>
        </is>
      </c>
    </row>
    <row r="13">
      <c r="A13" t="n">
        <v>185645</v>
      </c>
      <c r="B13" t="n">
        <v>149</v>
      </c>
      <c r="C13" t="inlineStr">
        <is>
          <t>Priceless</t>
        </is>
      </c>
      <c r="D13" t="inlineStr">
        <is>
          <t xml:space="preserve">COMERCIAL IMPORTADORA E EXPORTADORA METAPUNTO LTDA </t>
        </is>
      </c>
      <c r="E13" t="n">
        <v>1677</v>
      </c>
      <c r="F13" s="27" t="n">
        <v>46031</v>
      </c>
      <c r="G13" s="27" t="n">
        <v>46044</v>
      </c>
      <c r="H13" s="27" t="n">
        <v>46044</v>
      </c>
      <c r="I13" s="27" t="n">
        <v>46010</v>
      </c>
      <c r="J13" s="27" t="n">
        <v>46015</v>
      </c>
      <c r="K13" t="inlineStr">
        <is>
          <t>Boleto Bancário</t>
        </is>
      </c>
      <c r="L13" t="inlineStr">
        <is>
          <t>Custo Mercadoria Vendida</t>
        </is>
      </c>
      <c r="M13" t="inlineStr">
        <is>
          <t>Insumos - Alimentos</t>
        </is>
      </c>
      <c r="N13" t="inlineStr">
        <is>
          <t>41523</t>
        </is>
      </c>
      <c r="O13" t="inlineStr">
        <is>
          <t>Documentação Aprovada</t>
        </is>
      </c>
      <c r="P13" t="inlineStr">
        <is>
          <t>Aprovado Diretoria</t>
        </is>
      </c>
      <c r="Q13" t="inlineStr">
        <is>
          <t>Aprovado Caixa</t>
        </is>
      </c>
      <c r="R13" t="inlineStr">
        <is>
          <t>Pago</t>
        </is>
      </c>
      <c r="S13" t="n">
        <v>134</v>
      </c>
      <c r="T13" t="inlineStr">
        <is>
          <t>Priceless - Bem Mais - Kamino</t>
        </is>
      </c>
    </row>
    <row r="14">
      <c r="A14" t="n">
        <v>198395</v>
      </c>
      <c r="B14" t="n">
        <v>149</v>
      </c>
      <c r="C14" t="inlineStr">
        <is>
          <t>Priceless</t>
        </is>
      </c>
      <c r="D14" t="inlineStr">
        <is>
          <t xml:space="preserve">KAMINO INSTITUICAO DE PAGAMENTO LTDA </t>
        </is>
      </c>
      <c r="E14" t="n">
        <v>3</v>
      </c>
      <c r="F14" s="27" t="n">
        <v>46044</v>
      </c>
      <c r="G14" s="27" t="n"/>
      <c r="H14" s="27" t="n">
        <v>46044</v>
      </c>
      <c r="I14" s="27" t="n">
        <v>46044</v>
      </c>
      <c r="J14" s="27" t="n"/>
      <c r="K14" t="inlineStr">
        <is>
          <t xml:space="preserve">Debito Automático </t>
        </is>
      </c>
      <c r="L14" t="inlineStr">
        <is>
          <t>Despesas Financeiras</t>
        </is>
      </c>
      <c r="M14" t="inlineStr">
        <is>
          <t>Tarifas Bancárias</t>
        </is>
      </c>
      <c r="O14" t="inlineStr">
        <is>
          <t>Documentação Aprovada</t>
        </is>
      </c>
      <c r="P14" t="inlineStr">
        <is>
          <t>Aprovado Diretoria</t>
        </is>
      </c>
      <c r="Q14" t="inlineStr">
        <is>
          <t>Aprovado Caixa</t>
        </is>
      </c>
      <c r="R14" t="inlineStr">
        <is>
          <t>Pago</t>
        </is>
      </c>
      <c r="S14" t="n">
        <v>134</v>
      </c>
      <c r="T14" t="inlineStr">
        <is>
          <t>Priceless - Bem Mais - Kamino</t>
        </is>
      </c>
    </row>
    <row r="15">
      <c r="A15" t="n">
        <v>191942</v>
      </c>
      <c r="B15" t="n">
        <v>149</v>
      </c>
      <c r="C15" t="inlineStr">
        <is>
          <t>Priceless</t>
        </is>
      </c>
      <c r="D15" t="inlineStr">
        <is>
          <t>ESTAFF SOLUCOES TECNOLOGICAS DE AGENCIAMENTO LTDA</t>
        </is>
      </c>
      <c r="E15" t="n">
        <v>18733</v>
      </c>
      <c r="F15" s="27" t="n">
        <v>46044</v>
      </c>
      <c r="G15" s="27" t="n">
        <v>46044</v>
      </c>
      <c r="H15" s="27" t="n">
        <v>46044</v>
      </c>
      <c r="I15" s="27" t="n">
        <v>46027</v>
      </c>
      <c r="J15" s="27" t="n">
        <v>46036</v>
      </c>
      <c r="K15" t="inlineStr">
        <is>
          <t>Boleto Bancário</t>
        </is>
      </c>
      <c r="L15" t="inlineStr">
        <is>
          <t>Mão de Obra - Extra</t>
        </is>
      </c>
      <c r="M15" t="inlineStr">
        <is>
          <t>Mão de Obra Extra</t>
        </is>
      </c>
      <c r="N15" t="inlineStr">
        <is>
          <t>28460</t>
        </is>
      </c>
      <c r="O15" t="inlineStr">
        <is>
          <t>Documentação Aprovada</t>
        </is>
      </c>
      <c r="P15" t="inlineStr">
        <is>
          <t>Aprovado Diretoria</t>
        </is>
      </c>
      <c r="Q15" t="inlineStr">
        <is>
          <t>Aprovado Caixa</t>
        </is>
      </c>
      <c r="R15" t="inlineStr">
        <is>
          <t>Pago</t>
        </is>
      </c>
      <c r="S15" t="n">
        <v>134</v>
      </c>
      <c r="T15" t="inlineStr">
        <is>
          <t>Priceless - Bem Mais - Kamino</t>
        </is>
      </c>
    </row>
    <row r="16">
      <c r="A16" t="n">
        <v>190484</v>
      </c>
      <c r="B16" t="n">
        <v>149</v>
      </c>
      <c r="C16" t="inlineStr">
        <is>
          <t>Priceless</t>
        </is>
      </c>
      <c r="D16" t="inlineStr">
        <is>
          <t>MULTIFRANGOS COMERCIO DE ALIMENTOS LTDA</t>
        </is>
      </c>
      <c r="E16" t="n">
        <v>758.13</v>
      </c>
      <c r="F16" s="27" t="n">
        <v>46044</v>
      </c>
      <c r="G16" s="27" t="n">
        <v>46044</v>
      </c>
      <c r="H16" s="27" t="n">
        <v>46044</v>
      </c>
      <c r="I16" s="27" t="n">
        <v>46031</v>
      </c>
      <c r="J16" s="27" t="n">
        <v>46031</v>
      </c>
      <c r="K16" t="inlineStr">
        <is>
          <t>Boleto Bancário</t>
        </is>
      </c>
      <c r="L16" t="inlineStr">
        <is>
          <t>Custo Mercadoria Vendida</t>
        </is>
      </c>
      <c r="M16" t="inlineStr">
        <is>
          <t>Insumos - Alimentos</t>
        </is>
      </c>
      <c r="N16" t="inlineStr">
        <is>
          <t>938260</t>
        </is>
      </c>
      <c r="O16" t="inlineStr">
        <is>
          <t>Documentação Aprovada</t>
        </is>
      </c>
      <c r="P16" t="inlineStr">
        <is>
          <t>Aprovado Diretoria</t>
        </is>
      </c>
      <c r="Q16" t="inlineStr">
        <is>
          <t>Aprovado Caixa</t>
        </is>
      </c>
      <c r="R16" t="inlineStr">
        <is>
          <t>Pago</t>
        </is>
      </c>
      <c r="S16" t="n">
        <v>134</v>
      </c>
      <c r="T16" t="inlineStr">
        <is>
          <t>Priceless - Bem Mais - Kamino</t>
        </is>
      </c>
    </row>
    <row r="17">
      <c r="A17" t="n">
        <v>190494</v>
      </c>
      <c r="B17" t="n">
        <v>149</v>
      </c>
      <c r="C17" t="inlineStr">
        <is>
          <t>Priceless</t>
        </is>
      </c>
      <c r="D17" t="inlineStr">
        <is>
          <t>V THOME LTDA - CASA DAS FESTAS</t>
        </is>
      </c>
      <c r="E17" t="n">
        <v>1322.13</v>
      </c>
      <c r="F17" s="27" t="n">
        <v>46044</v>
      </c>
      <c r="G17" s="27" t="n">
        <v>46044</v>
      </c>
      <c r="H17" s="27" t="n">
        <v>46044</v>
      </c>
      <c r="I17" s="27" t="n">
        <v>46022</v>
      </c>
      <c r="J17" s="27" t="n">
        <v>46031</v>
      </c>
      <c r="K17" t="inlineStr">
        <is>
          <t>Boleto Bancário</t>
        </is>
      </c>
      <c r="L17" t="inlineStr">
        <is>
          <t>Custos de Eventos</t>
        </is>
      </c>
      <c r="M17" t="inlineStr">
        <is>
          <t>Locação de Utensílios - Eventos</t>
        </is>
      </c>
      <c r="N17" t="inlineStr">
        <is>
          <t xml:space="preserve">245707 </t>
        </is>
      </c>
      <c r="O17" t="inlineStr">
        <is>
          <t>Documentação Aprovada</t>
        </is>
      </c>
      <c r="P17" t="inlineStr">
        <is>
          <t>Aprovado Diretoria</t>
        </is>
      </c>
      <c r="Q17" t="inlineStr">
        <is>
          <t>Aprovado Caixa</t>
        </is>
      </c>
      <c r="R17" t="inlineStr">
        <is>
          <t>Pago</t>
        </is>
      </c>
      <c r="S17" t="n">
        <v>134</v>
      </c>
      <c r="T17" t="inlineStr">
        <is>
          <t>Priceless - Bem Mais - Kamino</t>
        </is>
      </c>
    </row>
    <row r="18">
      <c r="A18" t="n">
        <v>189171</v>
      </c>
      <c r="B18" t="n">
        <v>149</v>
      </c>
      <c r="C18" t="inlineStr">
        <is>
          <t>Priceless</t>
        </is>
      </c>
      <c r="D18" t="inlineStr">
        <is>
          <t>BATARD PADARIA ARTESANAL LTDA</t>
        </is>
      </c>
      <c r="E18" t="n">
        <v>256.5</v>
      </c>
      <c r="F18" s="27" t="n">
        <v>46044</v>
      </c>
      <c r="G18" s="27" t="n">
        <v>46044</v>
      </c>
      <c r="H18" s="27" t="n">
        <v>46044</v>
      </c>
      <c r="I18" s="27" t="n">
        <v>46028</v>
      </c>
      <c r="J18" s="27" t="n">
        <v>46028</v>
      </c>
      <c r="K18" t="inlineStr">
        <is>
          <t>Boleto Bancário</t>
        </is>
      </c>
      <c r="L18" t="inlineStr">
        <is>
          <t>Custo Mercadoria Vendida</t>
        </is>
      </c>
      <c r="M18" t="inlineStr">
        <is>
          <t>Insumos - Alimentos</t>
        </is>
      </c>
      <c r="N18" t="inlineStr">
        <is>
          <t>12941</t>
        </is>
      </c>
      <c r="O18" t="inlineStr">
        <is>
          <t>Documentação Aprovada</t>
        </is>
      </c>
      <c r="P18" t="inlineStr">
        <is>
          <t>Aprovado Diretoria</t>
        </is>
      </c>
      <c r="Q18" t="inlineStr">
        <is>
          <t>Aprovado Caixa</t>
        </is>
      </c>
      <c r="R18" t="inlineStr">
        <is>
          <t>Pago</t>
        </is>
      </c>
      <c r="S18" t="n">
        <v>134</v>
      </c>
      <c r="T18" t="inlineStr">
        <is>
          <t>Priceless - Bem Mais - Kamino</t>
        </is>
      </c>
    </row>
    <row r="19">
      <c r="A19" t="n">
        <v>191193</v>
      </c>
      <c r="B19" t="n">
        <v>149</v>
      </c>
      <c r="C19" t="inlineStr">
        <is>
          <t>Priceless</t>
        </is>
      </c>
      <c r="D19" t="inlineStr">
        <is>
          <t>OSTRAMAR PESCADOS EIRELI-ME</t>
        </is>
      </c>
      <c r="E19" t="n">
        <v>457.59</v>
      </c>
      <c r="F19" s="27" t="n">
        <v>46038</v>
      </c>
      <c r="G19" s="27" t="n">
        <v>46044</v>
      </c>
      <c r="H19" s="27" t="n">
        <v>46044</v>
      </c>
      <c r="I19" s="27" t="n">
        <v>46034</v>
      </c>
      <c r="J19" s="27" t="n">
        <v>46034</v>
      </c>
      <c r="K19" t="inlineStr">
        <is>
          <t>Boleto Bancário</t>
        </is>
      </c>
      <c r="L19" t="inlineStr">
        <is>
          <t>Custo Mercadoria Vendida</t>
        </is>
      </c>
      <c r="M19" t="inlineStr">
        <is>
          <t>Insumos - Alimentos</t>
        </is>
      </c>
      <c r="N19" t="inlineStr">
        <is>
          <t>17535</t>
        </is>
      </c>
      <c r="O19" t="inlineStr">
        <is>
          <t>Documentação Aprovada</t>
        </is>
      </c>
      <c r="P19" t="inlineStr">
        <is>
          <t>Aprovado Diretoria</t>
        </is>
      </c>
      <c r="Q19" t="inlineStr">
        <is>
          <t>Aprovado Caixa</t>
        </is>
      </c>
      <c r="R19" t="inlineStr">
        <is>
          <t>Pago</t>
        </is>
      </c>
      <c r="S19" t="n">
        <v>134</v>
      </c>
      <c r="T19" t="inlineStr">
        <is>
          <t>Priceless - Bem Mais - Kamino</t>
        </is>
      </c>
    </row>
    <row r="20">
      <c r="A20" t="n">
        <v>191188</v>
      </c>
      <c r="B20" t="n">
        <v>149</v>
      </c>
      <c r="C20" t="inlineStr">
        <is>
          <t>Priceless</t>
        </is>
      </c>
      <c r="D20" t="inlineStr">
        <is>
          <t xml:space="preserve">HORTIFRUTI DO CHEF LTDA </t>
        </is>
      </c>
      <c r="E20" t="n">
        <v>2107.55</v>
      </c>
      <c r="F20" s="27" t="n">
        <v>46044</v>
      </c>
      <c r="G20" s="27" t="n">
        <v>46044</v>
      </c>
      <c r="H20" s="27" t="n">
        <v>46044</v>
      </c>
      <c r="I20" s="27" t="n">
        <v>46034</v>
      </c>
      <c r="J20" s="27" t="n">
        <v>46034</v>
      </c>
      <c r="K20" t="inlineStr">
        <is>
          <t>Boleto Bancário</t>
        </is>
      </c>
      <c r="L20" t="inlineStr">
        <is>
          <t>Custo Mercadoria Vendida</t>
        </is>
      </c>
      <c r="M20" t="inlineStr">
        <is>
          <t>Insumos - Alimentos</t>
        </is>
      </c>
      <c r="N20" t="inlineStr">
        <is>
          <t>28268</t>
        </is>
      </c>
      <c r="O20" t="inlineStr">
        <is>
          <t>Documentação Aprovada</t>
        </is>
      </c>
      <c r="P20" t="inlineStr">
        <is>
          <t>Aprovado Diretoria</t>
        </is>
      </c>
      <c r="Q20" t="inlineStr">
        <is>
          <t>Aprovado Caixa</t>
        </is>
      </c>
      <c r="R20" t="inlineStr">
        <is>
          <t>Pago</t>
        </is>
      </c>
      <c r="S20" t="n">
        <v>134</v>
      </c>
      <c r="T20" t="inlineStr">
        <is>
          <t>Priceless - Bem Mais - Kamino</t>
        </is>
      </c>
    </row>
    <row r="21">
      <c r="A21" t="n">
        <v>191186</v>
      </c>
      <c r="B21" t="n">
        <v>149</v>
      </c>
      <c r="C21" t="inlineStr">
        <is>
          <t>Priceless</t>
        </is>
      </c>
      <c r="D21" t="inlineStr">
        <is>
          <t>CECILIA TSUYACO ARAKI SILVA LTDA</t>
        </is>
      </c>
      <c r="E21" t="n">
        <v>753.15</v>
      </c>
      <c r="F21" s="27" t="n">
        <v>46044</v>
      </c>
      <c r="G21" s="27" t="n">
        <v>46044</v>
      </c>
      <c r="H21" s="27" t="n">
        <v>46044</v>
      </c>
      <c r="I21" s="27" t="n">
        <v>46034</v>
      </c>
      <c r="J21" s="27" t="n">
        <v>46034</v>
      </c>
      <c r="K21" t="inlineStr">
        <is>
          <t>Boleto Bancário</t>
        </is>
      </c>
      <c r="L21" t="inlineStr">
        <is>
          <t>Custo Mercadoria Vendida</t>
        </is>
      </c>
      <c r="M21" t="inlineStr">
        <is>
          <t>Insumos - Alimentos</t>
        </is>
      </c>
      <c r="N21" t="inlineStr">
        <is>
          <t>384724</t>
        </is>
      </c>
      <c r="O21" t="inlineStr">
        <is>
          <t>Documentação Aprovada</t>
        </is>
      </c>
      <c r="P21" t="inlineStr">
        <is>
          <t>Aprovado Diretoria</t>
        </is>
      </c>
      <c r="Q21" t="inlineStr">
        <is>
          <t>Aprovado Caixa</t>
        </is>
      </c>
      <c r="R21" t="inlineStr">
        <is>
          <t>Pago</t>
        </is>
      </c>
      <c r="S21" t="n">
        <v>134</v>
      </c>
      <c r="T21" t="inlineStr">
        <is>
          <t>Priceless - Bem Mais - Kamino</t>
        </is>
      </c>
    </row>
    <row r="22">
      <c r="A22" t="n">
        <v>193470</v>
      </c>
      <c r="B22" t="n">
        <v>149</v>
      </c>
      <c r="C22" t="inlineStr">
        <is>
          <t>Priceless</t>
        </is>
      </c>
      <c r="D22" t="inlineStr">
        <is>
          <t>ESTAFF SOLUCOES TECNOLOGICAS DE AGENCIAMENTO LTDA</t>
        </is>
      </c>
      <c r="E22" t="n">
        <v>682</v>
      </c>
      <c r="F22" s="27" t="n">
        <v>46044</v>
      </c>
      <c r="G22" s="27" t="n">
        <v>46044</v>
      </c>
      <c r="H22" s="27" t="n">
        <v>46044</v>
      </c>
      <c r="I22" s="27" t="n">
        <v>46027</v>
      </c>
      <c r="J22" s="27" t="n">
        <v>46037</v>
      </c>
      <c r="K22" t="inlineStr">
        <is>
          <t>Boleto Bancário</t>
        </is>
      </c>
      <c r="L22" t="inlineStr">
        <is>
          <t>Custos de Eventos</t>
        </is>
      </c>
      <c r="M22" t="inlineStr">
        <is>
          <t>Serviços Terceirizados - Eventos</t>
        </is>
      </c>
      <c r="N22" t="inlineStr">
        <is>
          <t xml:space="preserve">676 </t>
        </is>
      </c>
      <c r="O22" t="inlineStr">
        <is>
          <t>Documentação Aprovada</t>
        </is>
      </c>
      <c r="P22" t="inlineStr">
        <is>
          <t>Aprovado Diretoria</t>
        </is>
      </c>
      <c r="Q22" t="inlineStr">
        <is>
          <t>Aprovado Caixa</t>
        </is>
      </c>
      <c r="R22" t="inlineStr">
        <is>
          <t>Pago</t>
        </is>
      </c>
      <c r="S22" t="n">
        <v>134</v>
      </c>
      <c r="T22" t="inlineStr">
        <is>
          <t>Priceless - Bem Mais - Kamino</t>
        </is>
      </c>
    </row>
    <row r="23">
      <c r="A23" t="n">
        <v>190436</v>
      </c>
      <c r="B23" t="n">
        <v>149</v>
      </c>
      <c r="C23" t="inlineStr">
        <is>
          <t>Priceless</t>
        </is>
      </c>
      <c r="D23" t="inlineStr">
        <is>
          <t>V THOME LTDA - CASA DAS FESTAS</t>
        </is>
      </c>
      <c r="E23" t="n">
        <v>1437.12</v>
      </c>
      <c r="F23" s="27" t="n">
        <v>46043</v>
      </c>
      <c r="G23" s="27" t="n">
        <v>46043</v>
      </c>
      <c r="H23" s="27" t="n">
        <v>46043</v>
      </c>
      <c r="I23" s="27" t="n">
        <v>46022</v>
      </c>
      <c r="J23" s="27" t="n">
        <v>46031</v>
      </c>
      <c r="K23" t="inlineStr">
        <is>
          <t>Boleto Bancário</t>
        </is>
      </c>
      <c r="L23" t="inlineStr">
        <is>
          <t>Custos de Eventos</t>
        </is>
      </c>
      <c r="M23" t="inlineStr">
        <is>
          <t>Locação de Utensílios - Eventos</t>
        </is>
      </c>
      <c r="N23" t="inlineStr">
        <is>
          <t>245682</t>
        </is>
      </c>
      <c r="O23" t="inlineStr">
        <is>
          <t>Documentação Aprovada</t>
        </is>
      </c>
      <c r="P23" t="inlineStr">
        <is>
          <t>Aprovado Diretoria</t>
        </is>
      </c>
      <c r="Q23" t="inlineStr">
        <is>
          <t>Aprovado Caixa</t>
        </is>
      </c>
      <c r="R23" t="inlineStr">
        <is>
          <t>Pago</t>
        </is>
      </c>
      <c r="S23" t="n">
        <v>134</v>
      </c>
      <c r="T23" t="inlineStr">
        <is>
          <t>Priceless - Bem Mais - Kamino</t>
        </is>
      </c>
    </row>
    <row r="24">
      <c r="A24" t="n">
        <v>190485</v>
      </c>
      <c r="B24" t="n">
        <v>149</v>
      </c>
      <c r="C24" t="inlineStr">
        <is>
          <t>Priceless</t>
        </is>
      </c>
      <c r="D24" t="inlineStr">
        <is>
          <t>NOVA COMERCIAL PESCADOS LTDA</t>
        </is>
      </c>
      <c r="E24" t="n">
        <v>2485</v>
      </c>
      <c r="F24" s="27" t="n">
        <v>46043</v>
      </c>
      <c r="G24" s="27" t="n">
        <v>46043</v>
      </c>
      <c r="H24" s="27" t="n">
        <v>46043</v>
      </c>
      <c r="I24" s="27" t="n">
        <v>46031</v>
      </c>
      <c r="J24" s="27" t="n">
        <v>46031</v>
      </c>
      <c r="K24" t="inlineStr">
        <is>
          <t>Boleto Bancário</t>
        </is>
      </c>
      <c r="L24" t="inlineStr">
        <is>
          <t>Custo Mercadoria Vendida</t>
        </is>
      </c>
      <c r="M24" t="inlineStr">
        <is>
          <t>Insumos - Alimentos</t>
        </is>
      </c>
      <c r="N24" t="inlineStr">
        <is>
          <t>30463</t>
        </is>
      </c>
      <c r="O24" t="inlineStr">
        <is>
          <t>Documentação Aprovada</t>
        </is>
      </c>
      <c r="P24" t="inlineStr">
        <is>
          <t>Aprovado Diretoria</t>
        </is>
      </c>
      <c r="Q24" t="inlineStr">
        <is>
          <t>Aprovado Caixa</t>
        </is>
      </c>
      <c r="R24" t="inlineStr">
        <is>
          <t>Pago</t>
        </is>
      </c>
      <c r="S24" t="n">
        <v>134</v>
      </c>
      <c r="T24" t="inlineStr">
        <is>
          <t>Priceless - Bem Mais - Kamino</t>
        </is>
      </c>
    </row>
    <row r="25">
      <c r="A25" t="n">
        <v>190488</v>
      </c>
      <c r="B25" t="n">
        <v>149</v>
      </c>
      <c r="C25" t="inlineStr">
        <is>
          <t>Priceless</t>
        </is>
      </c>
      <c r="D25" t="inlineStr">
        <is>
          <t>V THOME LTDA - CASA DAS FESTAS</t>
        </is>
      </c>
      <c r="E25" t="n">
        <v>1864.26</v>
      </c>
      <c r="F25" s="27" t="n">
        <v>46043</v>
      </c>
      <c r="G25" s="27" t="n">
        <v>46043</v>
      </c>
      <c r="H25" s="27" t="n">
        <v>46043</v>
      </c>
      <c r="I25" s="27" t="n">
        <v>46022</v>
      </c>
      <c r="J25" s="27" t="n">
        <v>46031</v>
      </c>
      <c r="K25" t="inlineStr">
        <is>
          <t>Boleto Bancário</t>
        </is>
      </c>
      <c r="L25" t="inlineStr">
        <is>
          <t>Custos de Eventos</t>
        </is>
      </c>
      <c r="M25" t="inlineStr">
        <is>
          <t>Locação de Utensílios - Eventos</t>
        </is>
      </c>
      <c r="N25" t="inlineStr">
        <is>
          <t>245771</t>
        </is>
      </c>
      <c r="O25" t="inlineStr">
        <is>
          <t>Documentação Aprovada</t>
        </is>
      </c>
      <c r="P25" t="inlineStr">
        <is>
          <t>Aprovado Diretoria</t>
        </is>
      </c>
      <c r="Q25" t="inlineStr">
        <is>
          <t>Aprovado Caixa</t>
        </is>
      </c>
      <c r="R25" t="inlineStr">
        <is>
          <t>Pago</t>
        </is>
      </c>
      <c r="S25" t="n">
        <v>134</v>
      </c>
      <c r="T25" t="inlineStr">
        <is>
          <t>Priceless - Bem Mais - Kamino</t>
        </is>
      </c>
    </row>
    <row r="26">
      <c r="A26" t="n">
        <v>189192</v>
      </c>
      <c r="B26" t="n">
        <v>149</v>
      </c>
      <c r="C26" t="inlineStr">
        <is>
          <t>Priceless</t>
        </is>
      </c>
      <c r="D26" t="inlineStr">
        <is>
          <t>MATURY CAJUCULTURA LTDA</t>
        </is>
      </c>
      <c r="E26" t="n">
        <v>827.2</v>
      </c>
      <c r="F26" s="27" t="n">
        <v>46043</v>
      </c>
      <c r="G26" s="27" t="n">
        <v>46043</v>
      </c>
      <c r="H26" s="27" t="n">
        <v>46043</v>
      </c>
      <c r="I26" s="27" t="n">
        <v>46027</v>
      </c>
      <c r="J26" s="27" t="n">
        <v>46028</v>
      </c>
      <c r="K26" t="inlineStr">
        <is>
          <t>Boleto Bancário</t>
        </is>
      </c>
      <c r="L26" t="inlineStr">
        <is>
          <t>Custo Mercadoria Vendida</t>
        </is>
      </c>
      <c r="M26" t="inlineStr">
        <is>
          <t>Insumos - Bebidas</t>
        </is>
      </c>
      <c r="N26" t="inlineStr">
        <is>
          <t>968</t>
        </is>
      </c>
      <c r="O26" t="inlineStr">
        <is>
          <t>Documentação Aprovada</t>
        </is>
      </c>
      <c r="P26" t="inlineStr">
        <is>
          <t>Aprovado Diretoria</t>
        </is>
      </c>
      <c r="Q26" t="inlineStr">
        <is>
          <t>Aprovado Caixa</t>
        </is>
      </c>
      <c r="R26" t="inlineStr">
        <is>
          <t>Pago</t>
        </is>
      </c>
      <c r="S26" t="n">
        <v>134</v>
      </c>
      <c r="T26" t="inlineStr">
        <is>
          <t>Priceless - Bem Mais - Kamino</t>
        </is>
      </c>
    </row>
    <row r="27">
      <c r="A27" t="n">
        <v>189193</v>
      </c>
      <c r="B27" t="n">
        <v>149</v>
      </c>
      <c r="C27" t="inlineStr">
        <is>
          <t>Priceless</t>
        </is>
      </c>
      <c r="D27" t="inlineStr">
        <is>
          <t>NA MORADA INDÚSTRIA E COMÉRCIO LTDA</t>
        </is>
      </c>
      <c r="E27" t="n">
        <v>547.37</v>
      </c>
      <c r="F27" s="27" t="n">
        <v>46042</v>
      </c>
      <c r="G27" s="27" t="n">
        <v>46045</v>
      </c>
      <c r="H27" s="27" t="n">
        <v>46043</v>
      </c>
      <c r="I27" s="27" t="n">
        <v>46028</v>
      </c>
      <c r="J27" s="27" t="n">
        <v>46028</v>
      </c>
      <c r="K27" t="inlineStr">
        <is>
          <t>Boleto Bancário</t>
        </is>
      </c>
      <c r="L27" t="inlineStr">
        <is>
          <t>Custo Mercadoria Vendida</t>
        </is>
      </c>
      <c r="M27" t="inlineStr">
        <is>
          <t>Insumos - Alimentos</t>
        </is>
      </c>
      <c r="N27" t="inlineStr">
        <is>
          <t>288147</t>
        </is>
      </c>
      <c r="O27" t="inlineStr">
        <is>
          <t>Documentação Aprovada</t>
        </is>
      </c>
      <c r="P27" t="inlineStr">
        <is>
          <t>Aprovado Diretoria</t>
        </is>
      </c>
      <c r="Q27" t="inlineStr">
        <is>
          <t>Aprovado Caixa</t>
        </is>
      </c>
      <c r="R27" t="inlineStr">
        <is>
          <t>Pago</t>
        </is>
      </c>
      <c r="S27" t="n">
        <v>134</v>
      </c>
      <c r="T27" t="inlineStr">
        <is>
          <t>Priceless - Bem Mais - Kamino</t>
        </is>
      </c>
    </row>
    <row r="28">
      <c r="A28" t="n">
        <v>198341</v>
      </c>
      <c r="B28" t="n">
        <v>149</v>
      </c>
      <c r="C28" t="inlineStr">
        <is>
          <t>Priceless</t>
        </is>
      </c>
      <c r="D28" t="inlineStr">
        <is>
          <t xml:space="preserve">KAMINO INSTITUICAO DE PAGAMENTO LTDA </t>
        </is>
      </c>
      <c r="E28" t="n">
        <v>2</v>
      </c>
      <c r="F28" s="27" t="n">
        <v>46043</v>
      </c>
      <c r="G28" s="27" t="n"/>
      <c r="H28" s="27" t="n">
        <v>46043</v>
      </c>
      <c r="I28" s="27" t="n">
        <v>46043</v>
      </c>
      <c r="J28" s="27" t="n"/>
      <c r="K28" t="inlineStr">
        <is>
          <t xml:space="preserve">Debito Automático </t>
        </is>
      </c>
      <c r="L28" t="inlineStr">
        <is>
          <t>Despesas Financeiras</t>
        </is>
      </c>
      <c r="M28" t="inlineStr">
        <is>
          <t>Tarifas Bancárias</t>
        </is>
      </c>
      <c r="O28" t="inlineStr">
        <is>
          <t>Documentação Aprovada</t>
        </is>
      </c>
      <c r="P28" t="inlineStr">
        <is>
          <t>Aprovado Diretoria</t>
        </is>
      </c>
      <c r="Q28" t="inlineStr">
        <is>
          <t>Aprovado Caixa</t>
        </is>
      </c>
      <c r="R28" t="inlineStr">
        <is>
          <t>Pago</t>
        </is>
      </c>
      <c r="S28" t="n">
        <v>134</v>
      </c>
      <c r="T28" t="inlineStr">
        <is>
          <t>Priceless - Bem Mais - Kamino</t>
        </is>
      </c>
    </row>
    <row r="29">
      <c r="A29" t="n">
        <v>185661</v>
      </c>
      <c r="B29" t="n">
        <v>149</v>
      </c>
      <c r="C29" t="inlineStr">
        <is>
          <t>Priceless</t>
        </is>
      </c>
      <c r="D29" t="inlineStr">
        <is>
          <t>V THOME LTDA - CASA DAS FESTAS</t>
        </is>
      </c>
      <c r="E29" t="n">
        <v>18692.27</v>
      </c>
      <c r="F29" s="27" t="n">
        <v>46043</v>
      </c>
      <c r="G29" s="27" t="n">
        <v>46043</v>
      </c>
      <c r="H29" s="27" t="n">
        <v>46043</v>
      </c>
      <c r="I29" s="27" t="n">
        <v>46007</v>
      </c>
      <c r="J29" s="27" t="n">
        <v>46015</v>
      </c>
      <c r="K29" t="inlineStr">
        <is>
          <t>Boleto Bancário</t>
        </is>
      </c>
      <c r="L29" t="inlineStr">
        <is>
          <t>Custos de Eventos</t>
        </is>
      </c>
      <c r="M29" t="inlineStr">
        <is>
          <t>Locação de Utensílios - Eventos</t>
        </is>
      </c>
      <c r="N29" t="inlineStr">
        <is>
          <t>245676</t>
        </is>
      </c>
      <c r="O29" t="inlineStr">
        <is>
          <t>Documentação Aprovada</t>
        </is>
      </c>
      <c r="P29" t="inlineStr">
        <is>
          <t>Aprovado Diretoria</t>
        </is>
      </c>
      <c r="Q29" t="inlineStr">
        <is>
          <t>Aprovado Caixa</t>
        </is>
      </c>
      <c r="R29" t="inlineStr">
        <is>
          <t>Pago</t>
        </is>
      </c>
      <c r="S29" t="n">
        <v>134</v>
      </c>
      <c r="T29" t="inlineStr">
        <is>
          <t>Priceless - Bem Mais - Kamino</t>
        </is>
      </c>
    </row>
    <row r="30">
      <c r="A30" t="n">
        <v>185947</v>
      </c>
      <c r="B30" t="n">
        <v>149</v>
      </c>
      <c r="C30" t="inlineStr">
        <is>
          <t>Priceless</t>
        </is>
      </c>
      <c r="D30" t="inlineStr">
        <is>
          <t>WPP COMERCIO DE CARNES LTDA</t>
        </is>
      </c>
      <c r="E30" t="n">
        <v>1689.58</v>
      </c>
      <c r="F30" s="27" t="n">
        <v>46043</v>
      </c>
      <c r="G30" s="27" t="n">
        <v>46043</v>
      </c>
      <c r="H30" s="27" t="n">
        <v>46043</v>
      </c>
      <c r="I30" s="27" t="n">
        <v>46015</v>
      </c>
      <c r="J30" s="27" t="n">
        <v>46017</v>
      </c>
      <c r="K30" t="inlineStr">
        <is>
          <t>Boleto Bancário</t>
        </is>
      </c>
      <c r="L30" t="inlineStr">
        <is>
          <t>Custo Mercadoria Vendida</t>
        </is>
      </c>
      <c r="M30" t="inlineStr">
        <is>
          <t>Insumos - Alimentos</t>
        </is>
      </c>
      <c r="N30" t="inlineStr">
        <is>
          <t>76438</t>
        </is>
      </c>
      <c r="O30" t="inlineStr">
        <is>
          <t>Documentação Aprovada</t>
        </is>
      </c>
      <c r="P30" t="inlineStr">
        <is>
          <t>Aprovado Diretoria</t>
        </is>
      </c>
      <c r="Q30" t="inlineStr">
        <is>
          <t>Aprovado Caixa</t>
        </is>
      </c>
      <c r="R30" t="inlineStr">
        <is>
          <t>Pago</t>
        </is>
      </c>
      <c r="S30" t="n">
        <v>134</v>
      </c>
      <c r="T30" t="inlineStr">
        <is>
          <t>Priceless - Bem Mais - Kamino</t>
        </is>
      </c>
    </row>
    <row r="31">
      <c r="A31" t="n">
        <v>185937</v>
      </c>
      <c r="B31" t="n">
        <v>149</v>
      </c>
      <c r="C31" t="inlineStr">
        <is>
          <t>Priceless</t>
        </is>
      </c>
      <c r="D31" t="inlineStr">
        <is>
          <t>AMANTES DO VINHO COMERCIO DE BEBIDAS LTDA</t>
        </is>
      </c>
      <c r="E31" t="n">
        <v>3383.9</v>
      </c>
      <c r="F31" s="27" t="n">
        <v>46043</v>
      </c>
      <c r="G31" s="27" t="n">
        <v>46043</v>
      </c>
      <c r="H31" s="27" t="n">
        <v>46043</v>
      </c>
      <c r="I31" s="27" t="n">
        <v>46013</v>
      </c>
      <c r="J31" s="27" t="n">
        <v>46017</v>
      </c>
      <c r="K31" t="inlineStr">
        <is>
          <t>Boleto Bancário</t>
        </is>
      </c>
      <c r="L31" t="inlineStr">
        <is>
          <t>Custo Mercadoria Vendida</t>
        </is>
      </c>
      <c r="M31" t="inlineStr">
        <is>
          <t>Insumos - Bebidas</t>
        </is>
      </c>
      <c r="N31" t="inlineStr">
        <is>
          <t>28137</t>
        </is>
      </c>
      <c r="O31" t="inlineStr">
        <is>
          <t>Documentação Aprovada</t>
        </is>
      </c>
      <c r="P31" t="inlineStr">
        <is>
          <t>Aprovado Diretoria</t>
        </is>
      </c>
      <c r="Q31" t="inlineStr">
        <is>
          <t>Aprovado Caixa</t>
        </is>
      </c>
      <c r="R31" t="inlineStr">
        <is>
          <t>Pago</t>
        </is>
      </c>
      <c r="S31" t="n">
        <v>134</v>
      </c>
      <c r="T31" t="inlineStr">
        <is>
          <t>Priceless - Bem Mais - Kamino</t>
        </is>
      </c>
    </row>
    <row r="32">
      <c r="A32" t="n">
        <v>185938</v>
      </c>
      <c r="B32" t="n">
        <v>149</v>
      </c>
      <c r="C32" t="inlineStr">
        <is>
          <t>Priceless</t>
        </is>
      </c>
      <c r="D32" t="inlineStr">
        <is>
          <t>AMANTES DO VINHO COMERCIO DE BEBIDAS LTDA</t>
        </is>
      </c>
      <c r="E32" t="n">
        <v>779.96</v>
      </c>
      <c r="F32" s="27" t="n">
        <v>46043</v>
      </c>
      <c r="G32" s="27" t="n">
        <v>46043</v>
      </c>
      <c r="H32" s="27" t="n">
        <v>46043</v>
      </c>
      <c r="I32" s="27" t="n">
        <v>46013</v>
      </c>
      <c r="J32" s="27" t="n">
        <v>46017</v>
      </c>
      <c r="K32" t="inlineStr">
        <is>
          <t>Boleto Bancário</t>
        </is>
      </c>
      <c r="L32" t="inlineStr">
        <is>
          <t>Custo Mercadoria Vendida</t>
        </is>
      </c>
      <c r="M32" t="inlineStr">
        <is>
          <t>Insumos - Bebidas</t>
        </is>
      </c>
      <c r="N32" t="inlineStr">
        <is>
          <t>1087</t>
        </is>
      </c>
      <c r="O32" t="inlineStr">
        <is>
          <t>Documentação Aprovada</t>
        </is>
      </c>
      <c r="P32" t="inlineStr">
        <is>
          <t>Aprovado Diretoria</t>
        </is>
      </c>
      <c r="Q32" t="inlineStr">
        <is>
          <t>Aprovado Caixa</t>
        </is>
      </c>
      <c r="R32" t="inlineStr">
        <is>
          <t>Pago</t>
        </is>
      </c>
      <c r="S32" t="n">
        <v>134</v>
      </c>
      <c r="T32" t="inlineStr">
        <is>
          <t>Priceless - Bem Mais - Kamino</t>
        </is>
      </c>
    </row>
    <row r="33">
      <c r="A33" t="n">
        <v>186759</v>
      </c>
      <c r="B33" t="n">
        <v>149</v>
      </c>
      <c r="C33" t="inlineStr">
        <is>
          <t>Priceless</t>
        </is>
      </c>
      <c r="D33" t="inlineStr">
        <is>
          <t>LEVEDURA SILVESTRE COMERCIO DE VINHOS LTDA</t>
        </is>
      </c>
      <c r="E33" t="n">
        <v>3408</v>
      </c>
      <c r="F33" s="27" t="n">
        <v>46043</v>
      </c>
      <c r="G33" s="27" t="n">
        <v>46043</v>
      </c>
      <c r="H33" s="27" t="n">
        <v>46043</v>
      </c>
      <c r="I33" s="27" t="n">
        <v>46013</v>
      </c>
      <c r="J33" s="27" t="n">
        <v>46020</v>
      </c>
      <c r="K33" t="inlineStr">
        <is>
          <t>Boleto Bancário</t>
        </is>
      </c>
      <c r="L33" t="inlineStr">
        <is>
          <t>Custo Mercadoria Vendida</t>
        </is>
      </c>
      <c r="M33" t="inlineStr">
        <is>
          <t>Insumos - Bebidas</t>
        </is>
      </c>
      <c r="N33" t="inlineStr">
        <is>
          <t>1369</t>
        </is>
      </c>
      <c r="O33" t="inlineStr">
        <is>
          <t>Documentação Aprovada</t>
        </is>
      </c>
      <c r="P33" t="inlineStr">
        <is>
          <t>Aprovado Diretoria</t>
        </is>
      </c>
      <c r="Q33" t="inlineStr">
        <is>
          <t>Aprovado Caixa</t>
        </is>
      </c>
      <c r="R33" t="inlineStr">
        <is>
          <t>Pago</t>
        </is>
      </c>
      <c r="S33" t="n">
        <v>134</v>
      </c>
      <c r="T33" t="inlineStr">
        <is>
          <t>Priceless - Bem Mais - Kamino</t>
        </is>
      </c>
    </row>
    <row r="34">
      <c r="A34" t="n">
        <v>185226</v>
      </c>
      <c r="B34" t="n">
        <v>149</v>
      </c>
      <c r="C34" t="inlineStr">
        <is>
          <t>Priceless</t>
        </is>
      </c>
      <c r="D34" t="inlineStr">
        <is>
          <t>TELEFONICA BRASIL S/A</t>
        </is>
      </c>
      <c r="E34" t="n">
        <v>155.38</v>
      </c>
      <c r="F34" s="27" t="n">
        <v>46043</v>
      </c>
      <c r="G34" s="27" t="n">
        <v>46043</v>
      </c>
      <c r="H34" s="27" t="n">
        <v>46043</v>
      </c>
      <c r="I34" s="27" t="n">
        <v>46023</v>
      </c>
      <c r="J34" s="27" t="n">
        <v>46010</v>
      </c>
      <c r="K34" t="inlineStr">
        <is>
          <t>Boleto Bancário</t>
        </is>
      </c>
      <c r="L34" t="inlineStr">
        <is>
          <t>Informática e TI</t>
        </is>
      </c>
      <c r="M34" t="inlineStr">
        <is>
          <t>Internet</t>
        </is>
      </c>
      <c r="N34" t="inlineStr">
        <is>
          <t>2014382089</t>
        </is>
      </c>
      <c r="O34" t="inlineStr">
        <is>
          <t>Documentação Aprovada</t>
        </is>
      </c>
      <c r="P34" t="inlineStr">
        <is>
          <t>Aprovado Diretoria</t>
        </is>
      </c>
      <c r="Q34" t="inlineStr">
        <is>
          <t>Aprovado Caixa</t>
        </is>
      </c>
      <c r="R34" t="inlineStr">
        <is>
          <t>Pago</t>
        </is>
      </c>
      <c r="S34" t="n">
        <v>134</v>
      </c>
      <c r="T34" t="inlineStr">
        <is>
          <t>Priceless - Bem Mais - Kamino</t>
        </is>
      </c>
    </row>
    <row r="35">
      <c r="A35" t="n">
        <v>185194</v>
      </c>
      <c r="B35" t="n">
        <v>149</v>
      </c>
      <c r="C35" t="inlineStr">
        <is>
          <t>Priceless</t>
        </is>
      </c>
      <c r="D35" t="inlineStr">
        <is>
          <t>SUFLEX TECNOLOGIA LTDA</t>
        </is>
      </c>
      <c r="E35" t="n">
        <v>1234.93</v>
      </c>
      <c r="F35" s="27" t="n">
        <v>46042</v>
      </c>
      <c r="G35" s="27" t="n">
        <v>46042</v>
      </c>
      <c r="H35" s="27" t="n">
        <v>46042</v>
      </c>
      <c r="I35" s="27" t="n">
        <v>46023</v>
      </c>
      <c r="J35" s="27" t="n">
        <v>46010</v>
      </c>
      <c r="K35" t="inlineStr">
        <is>
          <t>Boleto Bancário</t>
        </is>
      </c>
      <c r="L35" t="inlineStr">
        <is>
          <t>Informática e TI</t>
        </is>
      </c>
      <c r="M35" t="inlineStr">
        <is>
          <t>Sistemas Gerais - Operacionais</t>
        </is>
      </c>
      <c r="N35" t="inlineStr">
        <is>
          <t>54288</t>
        </is>
      </c>
      <c r="O35" t="inlineStr">
        <is>
          <t>Documentação Aprovada</t>
        </is>
      </c>
      <c r="P35" t="inlineStr">
        <is>
          <t>Aprovado Diretoria</t>
        </is>
      </c>
      <c r="Q35" t="inlineStr">
        <is>
          <t>Aprovado Caixa</t>
        </is>
      </c>
      <c r="R35" t="inlineStr">
        <is>
          <t>Pago</t>
        </is>
      </c>
      <c r="S35" t="n">
        <v>134</v>
      </c>
      <c r="T35" t="inlineStr">
        <is>
          <t>Priceless - Bem Mais - Kamino</t>
        </is>
      </c>
    </row>
    <row r="36">
      <c r="A36" t="n">
        <v>185157</v>
      </c>
      <c r="B36" t="n">
        <v>149</v>
      </c>
      <c r="C36" t="inlineStr">
        <is>
          <t>Priceless</t>
        </is>
      </c>
      <c r="D36" t="inlineStr">
        <is>
          <t>DDTIZZ DEDETIZADORA E SERVICOS GERAIS LTDA</t>
        </is>
      </c>
      <c r="E36" t="n">
        <v>1263.73</v>
      </c>
      <c r="F36" s="27" t="n">
        <v>46042</v>
      </c>
      <c r="G36" s="27" t="n">
        <v>46042</v>
      </c>
      <c r="H36" s="27" t="n">
        <v>46042</v>
      </c>
      <c r="I36" s="27" t="n">
        <v>46023</v>
      </c>
      <c r="J36" s="27" t="n">
        <v>46010</v>
      </c>
      <c r="K36" t="inlineStr">
        <is>
          <t>Boleto Bancário</t>
        </is>
      </c>
      <c r="L36" t="inlineStr">
        <is>
          <t>Utilidades</t>
        </is>
      </c>
      <c r="M36" t="inlineStr">
        <is>
          <t>Controle de Pragas</t>
        </is>
      </c>
      <c r="N36" t="inlineStr">
        <is>
          <t>55339</t>
        </is>
      </c>
      <c r="O36" t="inlineStr">
        <is>
          <t>Documentação Aprovada</t>
        </is>
      </c>
      <c r="P36" t="inlineStr">
        <is>
          <t>Aprovado Diretoria</t>
        </is>
      </c>
      <c r="Q36" t="inlineStr">
        <is>
          <t>Aprovado Caixa</t>
        </is>
      </c>
      <c r="R36" t="inlineStr">
        <is>
          <t>Pago</t>
        </is>
      </c>
      <c r="S36" t="n">
        <v>134</v>
      </c>
      <c r="T36" t="inlineStr">
        <is>
          <t>Priceless - Bem Mais - Kamino</t>
        </is>
      </c>
    </row>
    <row r="37">
      <c r="A37" t="n">
        <v>185231</v>
      </c>
      <c r="B37" t="n">
        <v>149</v>
      </c>
      <c r="C37" t="inlineStr">
        <is>
          <t>Priceless</t>
        </is>
      </c>
      <c r="D37" t="inlineStr">
        <is>
          <t>OPUS CONSULTORIA E PESQUISA LTDA</t>
        </is>
      </c>
      <c r="E37" t="n">
        <v>300</v>
      </c>
      <c r="F37" s="27" t="n">
        <v>46042</v>
      </c>
      <c r="G37" s="27" t="n">
        <v>46042</v>
      </c>
      <c r="H37" s="27" t="n">
        <v>46042</v>
      </c>
      <c r="I37" s="27" t="n">
        <v>46023</v>
      </c>
      <c r="J37" s="27" t="n">
        <v>46010</v>
      </c>
      <c r="K37" t="inlineStr">
        <is>
          <t>Boleto Bancário</t>
        </is>
      </c>
      <c r="L37" t="inlineStr">
        <is>
          <t>Serviços de Terceiros</t>
        </is>
      </c>
      <c r="M37" t="inlineStr">
        <is>
          <t>Assessoria em Geral</t>
        </is>
      </c>
      <c r="N37" t="inlineStr">
        <is>
          <t>27</t>
        </is>
      </c>
      <c r="O37" t="inlineStr">
        <is>
          <t>Documentação Aprovada</t>
        </is>
      </c>
      <c r="P37" t="inlineStr">
        <is>
          <t>Aprovado Diretoria</t>
        </is>
      </c>
      <c r="Q37" t="inlineStr">
        <is>
          <t>Aprovado Caixa</t>
        </is>
      </c>
      <c r="R37" t="inlineStr">
        <is>
          <t>Pago</t>
        </is>
      </c>
      <c r="S37" t="n">
        <v>134</v>
      </c>
      <c r="T37" t="inlineStr">
        <is>
          <t>Priceless - Bem Mais - Kamino</t>
        </is>
      </c>
    </row>
    <row r="38">
      <c r="A38" t="n">
        <v>185151</v>
      </c>
      <c r="B38" t="n">
        <v>149</v>
      </c>
      <c r="C38" t="inlineStr">
        <is>
          <t>Priceless</t>
        </is>
      </c>
      <c r="D38" t="inlineStr">
        <is>
          <t xml:space="preserve">ABRASEL SAO PAULO </t>
        </is>
      </c>
      <c r="E38" t="n">
        <v>185</v>
      </c>
      <c r="F38" s="27" t="n">
        <v>46042</v>
      </c>
      <c r="G38" s="27" t="n">
        <v>46042</v>
      </c>
      <c r="H38" s="27" t="n">
        <v>46042</v>
      </c>
      <c r="I38" s="27" t="n">
        <v>46023</v>
      </c>
      <c r="J38" s="27" t="n">
        <v>46010</v>
      </c>
      <c r="K38" t="inlineStr">
        <is>
          <t>Boleto Bancário</t>
        </is>
      </c>
      <c r="L38" t="inlineStr">
        <is>
          <t>Serviços de Terceiros</t>
        </is>
      </c>
      <c r="M38" t="inlineStr">
        <is>
          <t>Assessoria Financeira</t>
        </is>
      </c>
      <c r="N38" t="inlineStr">
        <is>
          <t>174026</t>
        </is>
      </c>
      <c r="O38" t="inlineStr">
        <is>
          <t>Documentação Aprovada</t>
        </is>
      </c>
      <c r="P38" t="inlineStr">
        <is>
          <t>Aprovado Diretoria</t>
        </is>
      </c>
      <c r="Q38" t="inlineStr">
        <is>
          <t>Aprovado Caixa</t>
        </is>
      </c>
      <c r="R38" t="inlineStr">
        <is>
          <t>Pago</t>
        </is>
      </c>
      <c r="S38" t="n">
        <v>134</v>
      </c>
      <c r="T38" t="inlineStr">
        <is>
          <t>Priceless - Bem Mais - Kamino</t>
        </is>
      </c>
    </row>
    <row r="39">
      <c r="A39" t="n">
        <v>185168</v>
      </c>
      <c r="B39" t="n">
        <v>149</v>
      </c>
      <c r="C39" t="inlineStr">
        <is>
          <t>Priceless</t>
        </is>
      </c>
      <c r="D39" t="inlineStr">
        <is>
          <t xml:space="preserve">KAMINO INSTITUICAO DE PAGAMENTO LTDA </t>
        </is>
      </c>
      <c r="E39" t="n">
        <v>700</v>
      </c>
      <c r="F39" s="27" t="n">
        <v>46040</v>
      </c>
      <c r="G39" s="27" t="n">
        <v>46041</v>
      </c>
      <c r="H39" s="27" t="n">
        <v>46042</v>
      </c>
      <c r="I39" s="27" t="n">
        <v>46023</v>
      </c>
      <c r="J39" s="27" t="n">
        <v>46010</v>
      </c>
      <c r="K39" t="inlineStr">
        <is>
          <t>Boleto Bancário</t>
        </is>
      </c>
      <c r="L39" t="inlineStr">
        <is>
          <t>Despesas Financeiras</t>
        </is>
      </c>
      <c r="M39" t="inlineStr">
        <is>
          <t>Tarifas Bancárias</t>
        </is>
      </c>
      <c r="N39" t="inlineStr">
        <is>
          <t>PROV</t>
        </is>
      </c>
      <c r="O39" t="inlineStr">
        <is>
          <t>Documentação Aprovada</t>
        </is>
      </c>
      <c r="P39" t="inlineStr">
        <is>
          <t>Aprovado Diretoria</t>
        </is>
      </c>
      <c r="Q39" t="inlineStr">
        <is>
          <t>Aprovado Caixa</t>
        </is>
      </c>
      <c r="R39" t="inlineStr">
        <is>
          <t>Pago</t>
        </is>
      </c>
      <c r="S39" t="n">
        <v>134</v>
      </c>
      <c r="T39" t="inlineStr">
        <is>
          <t>Priceless - Bem Mais - Kamino</t>
        </is>
      </c>
    </row>
    <row r="40">
      <c r="A40" t="n">
        <v>185662</v>
      </c>
      <c r="B40" t="n">
        <v>149</v>
      </c>
      <c r="C40" t="inlineStr">
        <is>
          <t>Priceless</t>
        </is>
      </c>
      <c r="D40" t="inlineStr">
        <is>
          <t>V THOME LTDA - CASA DAS FESTAS</t>
        </is>
      </c>
      <c r="E40" t="n">
        <v>9213.440000000001</v>
      </c>
      <c r="F40" s="27" t="n">
        <v>46042</v>
      </c>
      <c r="G40" s="27" t="n">
        <v>46042</v>
      </c>
      <c r="H40" s="27" t="n">
        <v>46042</v>
      </c>
      <c r="I40" s="27" t="n">
        <v>46007</v>
      </c>
      <c r="J40" s="27" t="n">
        <v>46015</v>
      </c>
      <c r="K40" t="inlineStr">
        <is>
          <t>Boleto Bancário</t>
        </is>
      </c>
      <c r="L40" t="inlineStr">
        <is>
          <t>Custos de Eventos</t>
        </is>
      </c>
      <c r="M40" t="inlineStr">
        <is>
          <t>Locação de Utensílios - Eventos</t>
        </is>
      </c>
      <c r="N40" t="inlineStr">
        <is>
          <t>245693</t>
        </is>
      </c>
      <c r="O40" t="inlineStr">
        <is>
          <t>Documentação Aprovada</t>
        </is>
      </c>
      <c r="P40" t="inlineStr">
        <is>
          <t>Aprovado Diretoria</t>
        </is>
      </c>
      <c r="Q40" t="inlineStr">
        <is>
          <t>Aprovado Caixa</t>
        </is>
      </c>
      <c r="R40" t="inlineStr">
        <is>
          <t>Pago</t>
        </is>
      </c>
      <c r="S40" t="n">
        <v>134</v>
      </c>
      <c r="T40" t="inlineStr">
        <is>
          <t>Priceless - Bem Mais - Kamino</t>
        </is>
      </c>
    </row>
    <row r="41">
      <c r="A41" t="n">
        <v>185935</v>
      </c>
      <c r="B41" t="n">
        <v>149</v>
      </c>
      <c r="C41" t="inlineStr">
        <is>
          <t>Priceless</t>
        </is>
      </c>
      <c r="D41" t="inlineStr">
        <is>
          <t>EMPORIO M&amp;L COMERCIO DE ALIM E BEBIDAS LTDA</t>
        </is>
      </c>
      <c r="E41" t="n">
        <v>2142</v>
      </c>
      <c r="F41" s="27" t="n">
        <v>46042</v>
      </c>
      <c r="G41" s="27" t="n">
        <v>46042</v>
      </c>
      <c r="H41" s="27" t="n">
        <v>46042</v>
      </c>
      <c r="I41" s="27" t="n">
        <v>46013</v>
      </c>
      <c r="J41" s="27" t="n">
        <v>46017</v>
      </c>
      <c r="K41" t="inlineStr">
        <is>
          <t>Boleto Bancário</t>
        </is>
      </c>
      <c r="L41" t="inlineStr">
        <is>
          <t>Custo Mercadoria Vendida</t>
        </is>
      </c>
      <c r="M41" t="inlineStr">
        <is>
          <t>Insumos - Alimentos</t>
        </is>
      </c>
      <c r="N41" t="inlineStr">
        <is>
          <t>48854</t>
        </is>
      </c>
      <c r="O41" t="inlineStr">
        <is>
          <t>Documentação Aprovada</t>
        </is>
      </c>
      <c r="P41" t="inlineStr">
        <is>
          <t>Aprovado Diretoria</t>
        </is>
      </c>
      <c r="Q41" t="inlineStr">
        <is>
          <t>Aprovado Caixa</t>
        </is>
      </c>
      <c r="R41" t="inlineStr">
        <is>
          <t>Pago</t>
        </is>
      </c>
      <c r="S41" t="n">
        <v>134</v>
      </c>
      <c r="T41" t="inlineStr">
        <is>
          <t>Priceless - Bem Mais - Kamino</t>
        </is>
      </c>
    </row>
    <row r="42">
      <c r="A42" t="n">
        <v>185944</v>
      </c>
      <c r="B42" t="n">
        <v>149</v>
      </c>
      <c r="C42" t="inlineStr">
        <is>
          <t>Priceless</t>
        </is>
      </c>
      <c r="D42" t="inlineStr">
        <is>
          <t>MARIO PEDRO FELICIANO - HORTIFRUTI</t>
        </is>
      </c>
      <c r="E42" t="n">
        <v>1395.87</v>
      </c>
      <c r="F42" s="27" t="n">
        <v>46042</v>
      </c>
      <c r="G42" s="27" t="n">
        <v>46042</v>
      </c>
      <c r="H42" s="27" t="n">
        <v>46042</v>
      </c>
      <c r="I42" s="27" t="n">
        <v>46014</v>
      </c>
      <c r="J42" s="27" t="n">
        <v>46017</v>
      </c>
      <c r="K42" t="inlineStr">
        <is>
          <t>Boleto Bancário</t>
        </is>
      </c>
      <c r="L42" t="inlineStr">
        <is>
          <t>Custo Mercadoria Vendida</t>
        </is>
      </c>
      <c r="M42" t="inlineStr">
        <is>
          <t>Insumos - Alimentos</t>
        </is>
      </c>
      <c r="N42" t="inlineStr">
        <is>
          <t>462907</t>
        </is>
      </c>
      <c r="O42" t="inlineStr">
        <is>
          <t>Documentação Aprovada</t>
        </is>
      </c>
      <c r="P42" t="inlineStr">
        <is>
          <t>Aprovado Diretoria</t>
        </is>
      </c>
      <c r="Q42" t="inlineStr">
        <is>
          <t>Aprovado Caixa</t>
        </is>
      </c>
      <c r="R42" t="inlineStr">
        <is>
          <t>Pago</t>
        </is>
      </c>
      <c r="S42" t="n">
        <v>134</v>
      </c>
      <c r="T42" t="inlineStr">
        <is>
          <t>Priceless - Bem Mais - Kamino</t>
        </is>
      </c>
    </row>
    <row r="43">
      <c r="A43" t="n">
        <v>185941</v>
      </c>
      <c r="B43" t="n">
        <v>149</v>
      </c>
      <c r="C43" t="inlineStr">
        <is>
          <t>Priceless</t>
        </is>
      </c>
      <c r="D43" t="inlineStr">
        <is>
          <t>ICE4PROS FABRICA DE GELO LTDA</t>
        </is>
      </c>
      <c r="E43" t="n">
        <v>973.2</v>
      </c>
      <c r="F43" s="27" t="n">
        <v>46042</v>
      </c>
      <c r="G43" s="27" t="n">
        <v>46042</v>
      </c>
      <c r="H43" s="27" t="n">
        <v>46042</v>
      </c>
      <c r="I43" s="27" t="n">
        <v>46014</v>
      </c>
      <c r="J43" s="27" t="n">
        <v>46017</v>
      </c>
      <c r="K43" t="inlineStr">
        <is>
          <t>Boleto Bancário</t>
        </is>
      </c>
      <c r="L43" t="inlineStr">
        <is>
          <t>Custo Mercadoria Vendida</t>
        </is>
      </c>
      <c r="M43" t="inlineStr">
        <is>
          <t>Insumos - Bebidas</t>
        </is>
      </c>
      <c r="N43" t="inlineStr">
        <is>
          <t>90731</t>
        </is>
      </c>
      <c r="O43" t="inlineStr">
        <is>
          <t>Documentação Aprovada</t>
        </is>
      </c>
      <c r="P43" t="inlineStr">
        <is>
          <t>Aprovado Diretoria</t>
        </is>
      </c>
      <c r="Q43" t="inlineStr">
        <is>
          <t>Aprovado Caixa</t>
        </is>
      </c>
      <c r="R43" t="inlineStr">
        <is>
          <t>Pago</t>
        </is>
      </c>
      <c r="S43" t="n">
        <v>134</v>
      </c>
      <c r="T43" t="inlineStr">
        <is>
          <t>Priceless - Bem Mais - Kamino</t>
        </is>
      </c>
    </row>
    <row r="44">
      <c r="A44" t="n">
        <v>198326</v>
      </c>
      <c r="B44" t="n">
        <v>149</v>
      </c>
      <c r="C44" t="inlineStr">
        <is>
          <t>Priceless</t>
        </is>
      </c>
      <c r="D44" t="inlineStr">
        <is>
          <t xml:space="preserve">KAMINO INSTITUICAO DE PAGAMENTO LTDA </t>
        </is>
      </c>
      <c r="E44" t="n">
        <v>2.5</v>
      </c>
      <c r="F44" s="27" t="n">
        <v>46042</v>
      </c>
      <c r="G44" s="27" t="n"/>
      <c r="H44" s="27" t="n">
        <v>46042</v>
      </c>
      <c r="I44" s="27" t="n">
        <v>46042</v>
      </c>
      <c r="J44" s="27" t="n"/>
      <c r="K44" t="inlineStr">
        <is>
          <t xml:space="preserve">Debito Automático </t>
        </is>
      </c>
      <c r="L44" t="inlineStr">
        <is>
          <t>Despesas Financeiras</t>
        </is>
      </c>
      <c r="M44" t="inlineStr">
        <is>
          <t>Tarifas Bancárias</t>
        </is>
      </c>
      <c r="O44" t="inlineStr">
        <is>
          <t>Documentação Aprovada</t>
        </is>
      </c>
      <c r="P44" t="inlineStr">
        <is>
          <t>Aprovado Diretoria</t>
        </is>
      </c>
      <c r="Q44" t="inlineStr">
        <is>
          <t>Aprovado Caixa</t>
        </is>
      </c>
      <c r="R44" t="inlineStr">
        <is>
          <t>Pago</t>
        </is>
      </c>
      <c r="S44" t="n">
        <v>134</v>
      </c>
      <c r="T44" t="inlineStr">
        <is>
          <t>Priceless - Bem Mais - Kamino</t>
        </is>
      </c>
    </row>
    <row r="45">
      <c r="A45" t="n">
        <v>173870</v>
      </c>
      <c r="B45" t="n">
        <v>149</v>
      </c>
      <c r="C45" t="inlineStr">
        <is>
          <t>Priceless</t>
        </is>
      </c>
      <c r="D45" t="inlineStr">
        <is>
          <t xml:space="preserve">NITRON </t>
        </is>
      </c>
      <c r="E45" t="n">
        <v>756.15</v>
      </c>
      <c r="F45" s="27" t="n">
        <v>46042</v>
      </c>
      <c r="G45" s="27" t="n">
        <v>46042</v>
      </c>
      <c r="H45" s="27" t="n">
        <v>46042</v>
      </c>
      <c r="I45" s="27" t="n">
        <v>46023</v>
      </c>
      <c r="J45" s="27" t="n">
        <v>45971</v>
      </c>
      <c r="K45" t="inlineStr">
        <is>
          <t>Boleto Bancário</t>
        </is>
      </c>
      <c r="L45" t="inlineStr">
        <is>
          <t>Utilidades</t>
        </is>
      </c>
      <c r="M45" t="inlineStr">
        <is>
          <t>Material de Consumo - Gelo/ Gas CO2/ Carvao /Velas</t>
        </is>
      </c>
      <c r="N45" t="inlineStr">
        <is>
          <t>75615012026</t>
        </is>
      </c>
      <c r="O45" t="inlineStr">
        <is>
          <t>Documentação Aprovada</t>
        </is>
      </c>
      <c r="P45" t="inlineStr">
        <is>
          <t>Aprovado Diretoria</t>
        </is>
      </c>
      <c r="Q45" t="inlineStr">
        <is>
          <t>Aprovado Caixa</t>
        </is>
      </c>
      <c r="R45" t="inlineStr">
        <is>
          <t>Pago</t>
        </is>
      </c>
      <c r="S45" t="n">
        <v>134</v>
      </c>
      <c r="T45" t="inlineStr">
        <is>
          <t>Priceless - Bem Mais - Kamino</t>
        </is>
      </c>
    </row>
    <row r="46">
      <c r="A46" t="n">
        <v>189593</v>
      </c>
      <c r="B46" t="n">
        <v>149</v>
      </c>
      <c r="C46" t="inlineStr">
        <is>
          <t>Priceless</t>
        </is>
      </c>
      <c r="D46" t="inlineStr">
        <is>
          <t>ERVAS FINAS HORTICULTURA LTDA</t>
        </is>
      </c>
      <c r="E46" t="n">
        <v>554.95</v>
      </c>
      <c r="F46" s="27" t="n">
        <v>46042</v>
      </c>
      <c r="G46" s="27" t="n">
        <v>46042</v>
      </c>
      <c r="H46" s="27" t="n">
        <v>46042</v>
      </c>
      <c r="I46" s="27" t="n">
        <v>46028</v>
      </c>
      <c r="J46" s="27" t="n">
        <v>46029</v>
      </c>
      <c r="K46" t="inlineStr">
        <is>
          <t>Boleto Bancário</t>
        </is>
      </c>
      <c r="L46" t="inlineStr">
        <is>
          <t>Custo Mercadoria Vendida</t>
        </is>
      </c>
      <c r="M46" t="inlineStr">
        <is>
          <t>Insumos - Alimentos</t>
        </is>
      </c>
      <c r="N46" t="inlineStr">
        <is>
          <t>401576</t>
        </is>
      </c>
      <c r="O46" t="inlineStr">
        <is>
          <t>Documentação Aprovada</t>
        </is>
      </c>
      <c r="P46" t="inlineStr">
        <is>
          <t>Aprovado Diretoria</t>
        </is>
      </c>
      <c r="Q46" t="inlineStr">
        <is>
          <t>Aprovado Caixa</t>
        </is>
      </c>
      <c r="R46" t="inlineStr">
        <is>
          <t>Pago</t>
        </is>
      </c>
      <c r="S46" t="n">
        <v>134</v>
      </c>
      <c r="T46" t="inlineStr">
        <is>
          <t>Priceless - Bem Mais - Kamino</t>
        </is>
      </c>
    </row>
    <row r="47">
      <c r="A47" t="n">
        <v>189181</v>
      </c>
      <c r="B47" t="n">
        <v>149</v>
      </c>
      <c r="C47" t="inlineStr">
        <is>
          <t>Priceless</t>
        </is>
      </c>
      <c r="D47" t="inlineStr">
        <is>
          <t>GIGIO COMÉRCIO DE PRODUTO ALIMENTICIOS LTDA</t>
        </is>
      </c>
      <c r="E47" t="n">
        <v>186.3</v>
      </c>
      <c r="F47" s="27" t="n">
        <v>46042</v>
      </c>
      <c r="G47" s="27" t="n">
        <v>46042</v>
      </c>
      <c r="H47" s="27" t="n">
        <v>46042</v>
      </c>
      <c r="I47" s="27" t="n">
        <v>46028</v>
      </c>
      <c r="J47" s="27" t="n">
        <v>46028</v>
      </c>
      <c r="K47" t="inlineStr">
        <is>
          <t>Boleto Bancário</t>
        </is>
      </c>
      <c r="L47" t="inlineStr">
        <is>
          <t>Custo Mercadoria Vendida</t>
        </is>
      </c>
      <c r="M47" t="inlineStr">
        <is>
          <t>Insumos - Alimentos</t>
        </is>
      </c>
      <c r="N47" t="inlineStr">
        <is>
          <t>21960</t>
        </is>
      </c>
      <c r="O47" t="inlineStr">
        <is>
          <t>Documentação Aprovada</t>
        </is>
      </c>
      <c r="P47" t="inlineStr">
        <is>
          <t>Aprovado Diretoria</t>
        </is>
      </c>
      <c r="Q47" t="inlineStr">
        <is>
          <t>Aprovado Caixa</t>
        </is>
      </c>
      <c r="R47" t="inlineStr">
        <is>
          <t>Pago</t>
        </is>
      </c>
      <c r="S47" t="n">
        <v>134</v>
      </c>
      <c r="T47" t="inlineStr">
        <is>
          <t>Priceless - Bem Mais - Kamino</t>
        </is>
      </c>
    </row>
    <row r="48">
      <c r="A48" t="n">
        <v>189743</v>
      </c>
      <c r="B48" t="n">
        <v>149</v>
      </c>
      <c r="C48" t="inlineStr">
        <is>
          <t>Priceless</t>
        </is>
      </c>
      <c r="D48" t="inlineStr">
        <is>
          <t>STAR.FRIO DISTRIBUIDORA DE AR CONDICIONADO E PECAS LTDA EРР</t>
        </is>
      </c>
      <c r="E48" t="n">
        <v>5000</v>
      </c>
      <c r="F48" s="27" t="n">
        <v>46042</v>
      </c>
      <c r="G48" s="27" t="n">
        <v>46042</v>
      </c>
      <c r="H48" s="27" t="n">
        <v>46042</v>
      </c>
      <c r="I48" s="27" t="n">
        <v>46029</v>
      </c>
      <c r="J48" s="27" t="n">
        <v>46029</v>
      </c>
      <c r="K48" t="inlineStr">
        <is>
          <t>Boleto Bancário</t>
        </is>
      </c>
      <c r="L48" t="inlineStr">
        <is>
          <t>Manutenção</t>
        </is>
      </c>
      <c r="M48" t="inlineStr">
        <is>
          <t>Manutenção de Equipamentos</t>
        </is>
      </c>
      <c r="N48" t="inlineStr">
        <is>
          <t>41</t>
        </is>
      </c>
      <c r="O48" t="inlineStr">
        <is>
          <t>Documentação Aprovada</t>
        </is>
      </c>
      <c r="P48" t="inlineStr">
        <is>
          <t>Aprovado Diretoria</t>
        </is>
      </c>
      <c r="Q48" t="inlineStr">
        <is>
          <t>Aprovado Caixa</t>
        </is>
      </c>
      <c r="R48" t="inlineStr">
        <is>
          <t>Pago</t>
        </is>
      </c>
      <c r="S48" t="n">
        <v>134</v>
      </c>
      <c r="T48" t="inlineStr">
        <is>
          <t>Priceless - Bem Mais - Kamino</t>
        </is>
      </c>
    </row>
    <row r="49">
      <c r="A49" t="n">
        <v>189829</v>
      </c>
      <c r="B49" t="n">
        <v>149</v>
      </c>
      <c r="C49" t="inlineStr">
        <is>
          <t>Priceless</t>
        </is>
      </c>
      <c r="D49" t="inlineStr">
        <is>
          <t>D.R.O. PRODUTOS ALIMENTICIOS LTDA</t>
        </is>
      </c>
      <c r="E49" t="n">
        <v>154.68</v>
      </c>
      <c r="F49" s="27" t="n">
        <v>46042</v>
      </c>
      <c r="G49" s="27" t="n">
        <v>46042</v>
      </c>
      <c r="H49" s="27" t="n">
        <v>46042</v>
      </c>
      <c r="I49" s="27" t="n">
        <v>46029</v>
      </c>
      <c r="J49" s="27" t="n">
        <v>46030</v>
      </c>
      <c r="K49" t="inlineStr">
        <is>
          <t>Boleto Bancário</t>
        </is>
      </c>
      <c r="L49" t="inlineStr">
        <is>
          <t>Custo Mercadoria Vendida</t>
        </is>
      </c>
      <c r="M49" t="inlineStr">
        <is>
          <t>Insumos - Alimentos</t>
        </is>
      </c>
      <c r="N49" t="inlineStr">
        <is>
          <t>50330</t>
        </is>
      </c>
      <c r="O49" t="inlineStr">
        <is>
          <t>Documentação Aprovada</t>
        </is>
      </c>
      <c r="P49" t="inlineStr">
        <is>
          <t>Aprovado Diretoria</t>
        </is>
      </c>
      <c r="Q49" t="inlineStr">
        <is>
          <t>Aprovado Caixa</t>
        </is>
      </c>
      <c r="R49" t="inlineStr">
        <is>
          <t>Pago</t>
        </is>
      </c>
      <c r="S49" t="n">
        <v>134</v>
      </c>
      <c r="T49" t="inlineStr">
        <is>
          <t>Priceless - Bem Mais - Kamino</t>
        </is>
      </c>
    </row>
    <row r="50">
      <c r="A50" t="n">
        <v>189828</v>
      </c>
      <c r="B50" t="n">
        <v>149</v>
      </c>
      <c r="C50" t="inlineStr">
        <is>
          <t>Priceless</t>
        </is>
      </c>
      <c r="D50" t="inlineStr">
        <is>
          <t>CECILIA TSUYACO ARAKI SILVA LTDA</t>
        </is>
      </c>
      <c r="E50" t="n">
        <v>395.8</v>
      </c>
      <c r="F50" s="27" t="n">
        <v>46042</v>
      </c>
      <c r="G50" s="27" t="n">
        <v>46042</v>
      </c>
      <c r="H50" s="27" t="n">
        <v>46042</v>
      </c>
      <c r="I50" s="27" t="n">
        <v>46030</v>
      </c>
      <c r="J50" s="27" t="n">
        <v>46030</v>
      </c>
      <c r="K50" t="inlineStr">
        <is>
          <t>Boleto Bancário</t>
        </is>
      </c>
      <c r="L50" t="inlineStr">
        <is>
          <t>Custo Mercadoria Vendida</t>
        </is>
      </c>
      <c r="M50" t="inlineStr">
        <is>
          <t>Insumos - Alimentos</t>
        </is>
      </c>
      <c r="N50" t="inlineStr">
        <is>
          <t>384577</t>
        </is>
      </c>
      <c r="O50" t="inlineStr">
        <is>
          <t>Documentação Aprovada</t>
        </is>
      </c>
      <c r="P50" t="inlineStr">
        <is>
          <t>Aprovado Diretoria</t>
        </is>
      </c>
      <c r="Q50" t="inlineStr">
        <is>
          <t>Aprovado Caixa</t>
        </is>
      </c>
      <c r="R50" t="inlineStr">
        <is>
          <t>Pago</t>
        </is>
      </c>
      <c r="S50" t="n">
        <v>134</v>
      </c>
      <c r="T50" t="inlineStr">
        <is>
          <t>Priceless - Bem Mais - Kamino</t>
        </is>
      </c>
    </row>
    <row r="51">
      <c r="A51" t="n">
        <v>189827</v>
      </c>
      <c r="B51" t="n">
        <v>149</v>
      </c>
      <c r="C51" t="inlineStr">
        <is>
          <t>Priceless</t>
        </is>
      </c>
      <c r="D51" t="inlineStr">
        <is>
          <t>CECILIA TSUYACO ARAKI SILVA LTDA</t>
        </is>
      </c>
      <c r="E51" t="n">
        <v>13</v>
      </c>
      <c r="F51" s="27" t="n">
        <v>46042</v>
      </c>
      <c r="G51" s="27" t="n">
        <v>46042</v>
      </c>
      <c r="H51" s="27" t="n">
        <v>46042</v>
      </c>
      <c r="I51" s="27" t="n">
        <v>46029</v>
      </c>
      <c r="J51" s="27" t="n">
        <v>46030</v>
      </c>
      <c r="K51" t="inlineStr">
        <is>
          <t>Boleto Bancário</t>
        </is>
      </c>
      <c r="L51" t="inlineStr">
        <is>
          <t>Custo Mercadoria Vendida</t>
        </is>
      </c>
      <c r="M51" t="inlineStr">
        <is>
          <t>Insumos - Alimentos</t>
        </is>
      </c>
      <c r="N51" t="inlineStr">
        <is>
          <t>384597</t>
        </is>
      </c>
      <c r="O51" t="inlineStr">
        <is>
          <t>Documentação Aprovada</t>
        </is>
      </c>
      <c r="P51" t="inlineStr">
        <is>
          <t>Aprovado Diretoria</t>
        </is>
      </c>
      <c r="Q51" t="inlineStr">
        <is>
          <t>Aprovado Caixa</t>
        </is>
      </c>
      <c r="R51" t="inlineStr">
        <is>
          <t>Pago</t>
        </is>
      </c>
      <c r="S51" t="n">
        <v>134</v>
      </c>
      <c r="T51" t="inlineStr">
        <is>
          <t>Priceless - Bem Mais - Kamino</t>
        </is>
      </c>
    </row>
    <row r="52">
      <c r="A52" t="n">
        <v>188835</v>
      </c>
      <c r="B52" t="n">
        <v>149</v>
      </c>
      <c r="C52" t="inlineStr">
        <is>
          <t>Priceless</t>
        </is>
      </c>
      <c r="D52" t="inlineStr">
        <is>
          <t xml:space="preserve">MR VACUO COMERCIO DE EMBALAGENS </t>
        </is>
      </c>
      <c r="E52" t="n">
        <v>1499.99</v>
      </c>
      <c r="F52" s="27" t="n">
        <v>46041</v>
      </c>
      <c r="G52" s="27" t="n">
        <v>46041</v>
      </c>
      <c r="H52" s="27" t="n">
        <v>46042</v>
      </c>
      <c r="I52" s="27" t="n">
        <v>46027</v>
      </c>
      <c r="J52" s="27" t="n">
        <v>46027</v>
      </c>
      <c r="K52" t="inlineStr">
        <is>
          <t>Boleto Bancário</t>
        </is>
      </c>
      <c r="L52" t="inlineStr">
        <is>
          <t>Manutenção</t>
        </is>
      </c>
      <c r="M52" t="inlineStr">
        <is>
          <t>Manutenção de Equipamentos</t>
        </is>
      </c>
      <c r="N52" t="inlineStr">
        <is>
          <t>3849</t>
        </is>
      </c>
      <c r="O52" t="inlineStr">
        <is>
          <t>Documentação Aprovada</t>
        </is>
      </c>
      <c r="P52" t="inlineStr">
        <is>
          <t>Aprovado Diretoria</t>
        </is>
      </c>
      <c r="Q52" t="inlineStr">
        <is>
          <t>Aprovado Caixa</t>
        </is>
      </c>
      <c r="R52" t="inlineStr">
        <is>
          <t>Pago</t>
        </is>
      </c>
      <c r="S52" t="n">
        <v>134</v>
      </c>
      <c r="T52" t="inlineStr">
        <is>
          <t>Priceless - Bem Mais - Kamino</t>
        </is>
      </c>
    </row>
    <row r="53">
      <c r="A53" t="n">
        <v>191718</v>
      </c>
      <c r="B53" t="n">
        <v>149</v>
      </c>
      <c r="C53" t="inlineStr">
        <is>
          <t>Priceless</t>
        </is>
      </c>
      <c r="D53" t="inlineStr">
        <is>
          <t>OSTRAMAR PESCADOS EIRELI-ME</t>
        </is>
      </c>
      <c r="E53" t="n">
        <v>435</v>
      </c>
      <c r="F53" s="27" t="n">
        <v>46042</v>
      </c>
      <c r="G53" s="27" t="n">
        <v>46042</v>
      </c>
      <c r="H53" s="27" t="n">
        <v>46042</v>
      </c>
      <c r="I53" s="27" t="n">
        <v>46035</v>
      </c>
      <c r="J53" s="27" t="n">
        <v>46035</v>
      </c>
      <c r="K53" t="inlineStr">
        <is>
          <t>Boleto Bancário</t>
        </is>
      </c>
      <c r="L53" t="inlineStr">
        <is>
          <t>Custo Mercadoria Vendida</t>
        </is>
      </c>
      <c r="M53" t="inlineStr">
        <is>
          <t>Insumos - Alimentos</t>
        </is>
      </c>
      <c r="N53" t="inlineStr">
        <is>
          <t>17604</t>
        </is>
      </c>
      <c r="O53" t="inlineStr">
        <is>
          <t>Documentação Aprovada</t>
        </is>
      </c>
      <c r="P53" t="inlineStr">
        <is>
          <t>Aprovado Diretoria</t>
        </is>
      </c>
      <c r="Q53" t="inlineStr">
        <is>
          <t>Aprovado Caixa</t>
        </is>
      </c>
      <c r="R53" t="inlineStr">
        <is>
          <t>Pago</t>
        </is>
      </c>
      <c r="S53" t="n">
        <v>134</v>
      </c>
      <c r="T53" t="inlineStr">
        <is>
          <t>Priceless - Bem Mais - Kamino</t>
        </is>
      </c>
    </row>
    <row r="54">
      <c r="A54" t="n">
        <v>191195</v>
      </c>
      <c r="B54" t="n">
        <v>149</v>
      </c>
      <c r="C54" t="inlineStr">
        <is>
          <t>Priceless</t>
        </is>
      </c>
      <c r="D54" t="inlineStr">
        <is>
          <t xml:space="preserve">HORTIFRUTI DO CHEF LTDA </t>
        </is>
      </c>
      <c r="E54" t="n">
        <v>390.75</v>
      </c>
      <c r="F54" s="27" t="n">
        <v>46042</v>
      </c>
      <c r="G54" s="27" t="n">
        <v>46042</v>
      </c>
      <c r="H54" s="27" t="n">
        <v>46042</v>
      </c>
      <c r="I54" s="27" t="n">
        <v>46034</v>
      </c>
      <c r="J54" s="27" t="n">
        <v>46034</v>
      </c>
      <c r="K54" t="inlineStr">
        <is>
          <t>Boleto Bancário</t>
        </is>
      </c>
      <c r="L54" t="inlineStr">
        <is>
          <t>Custo Mercadoria Vendida</t>
        </is>
      </c>
      <c r="M54" t="inlineStr">
        <is>
          <t>Insumos - Alimentos</t>
        </is>
      </c>
      <c r="N54" t="inlineStr">
        <is>
          <t>28227</t>
        </is>
      </c>
      <c r="O54" t="inlineStr">
        <is>
          <t>Documentação Aprovada</t>
        </is>
      </c>
      <c r="P54" t="inlineStr">
        <is>
          <t>Aprovado Diretoria</t>
        </is>
      </c>
      <c r="Q54" t="inlineStr">
        <is>
          <t>Aprovado Caixa</t>
        </is>
      </c>
      <c r="R54" t="inlineStr">
        <is>
          <t>Pago</t>
        </is>
      </c>
      <c r="S54" t="n">
        <v>134</v>
      </c>
      <c r="T54" t="inlineStr">
        <is>
          <t>Priceless - Bem Mais - Kamino</t>
        </is>
      </c>
    </row>
    <row r="55">
      <c r="A55" t="n">
        <v>101681</v>
      </c>
      <c r="B55" t="n">
        <v>149</v>
      </c>
      <c r="C55" t="inlineStr">
        <is>
          <t>Priceless</t>
        </is>
      </c>
      <c r="D55" t="inlineStr">
        <is>
          <t>IRRF</t>
        </is>
      </c>
      <c r="E55" t="n">
        <v>12.63</v>
      </c>
      <c r="F55" s="27" t="n">
        <v>46042</v>
      </c>
      <c r="G55" s="27" t="n">
        <v>46042</v>
      </c>
      <c r="H55" s="27" t="n">
        <v>46042</v>
      </c>
      <c r="I55" s="27" t="n">
        <v>46021</v>
      </c>
      <c r="J55" s="27" t="n"/>
      <c r="K55" t="inlineStr">
        <is>
          <t>Boleto Bancário</t>
        </is>
      </c>
      <c r="L55" t="inlineStr">
        <is>
          <t>Serviços de Terceiros</t>
        </is>
      </c>
      <c r="M55" t="inlineStr">
        <is>
          <t>Assessoria Contabil</t>
        </is>
      </c>
      <c r="N55" t="inlineStr">
        <is>
          <t>Dezembro/2025</t>
        </is>
      </c>
      <c r="O55" t="inlineStr">
        <is>
          <t>Documentação Aprovada</t>
        </is>
      </c>
      <c r="P55" t="inlineStr">
        <is>
          <t>Aprovado Diretoria</t>
        </is>
      </c>
      <c r="Q55" t="inlineStr">
        <is>
          <t>Aprovado Caixa</t>
        </is>
      </c>
      <c r="R55" t="inlineStr">
        <is>
          <t>Pago</t>
        </is>
      </c>
      <c r="S55" t="n">
        <v>134</v>
      </c>
      <c r="T55" t="inlineStr">
        <is>
          <t>Priceless - Bem Mais - Kamino</t>
        </is>
      </c>
    </row>
    <row r="56">
      <c r="A56" t="n">
        <v>111287</v>
      </c>
      <c r="B56" t="n">
        <v>149</v>
      </c>
      <c r="C56" t="inlineStr">
        <is>
          <t>Priceless</t>
        </is>
      </c>
      <c r="D56" t="inlineStr">
        <is>
          <t>ICMS</t>
        </is>
      </c>
      <c r="E56" t="n">
        <v>26379.34</v>
      </c>
      <c r="F56" s="27" t="n">
        <v>46042</v>
      </c>
      <c r="G56" s="27" t="n">
        <v>46042</v>
      </c>
      <c r="H56" s="27" t="n">
        <v>46042</v>
      </c>
      <c r="I56" s="27" t="n">
        <v>46021</v>
      </c>
      <c r="J56" s="27" t="n"/>
      <c r="K56" t="inlineStr">
        <is>
          <t>Boleto Bancário</t>
        </is>
      </c>
      <c r="L56" t="inlineStr">
        <is>
          <t>Impostos sobre Venda</t>
        </is>
      </c>
      <c r="M56" t="inlineStr">
        <is>
          <t>ICMS</t>
        </is>
      </c>
      <c r="N56" t="inlineStr">
        <is>
          <t>DEZ2025</t>
        </is>
      </c>
      <c r="O56" t="inlineStr">
        <is>
          <t>Documentação Aprovada</t>
        </is>
      </c>
      <c r="P56" t="inlineStr">
        <is>
          <t>Aprovado Diretoria</t>
        </is>
      </c>
      <c r="Q56" t="inlineStr">
        <is>
          <t>Aprovado Caixa</t>
        </is>
      </c>
      <c r="R56" t="inlineStr">
        <is>
          <t>Pago</t>
        </is>
      </c>
      <c r="S56" t="n">
        <v>134</v>
      </c>
      <c r="T56" t="inlineStr">
        <is>
          <t>Priceless - Bem Mais - Kamino</t>
        </is>
      </c>
    </row>
    <row r="57">
      <c r="A57" t="n">
        <v>188702</v>
      </c>
      <c r="B57" t="n">
        <v>149</v>
      </c>
      <c r="C57" t="inlineStr">
        <is>
          <t>Priceless</t>
        </is>
      </c>
      <c r="D57" t="inlineStr">
        <is>
          <t>PJ 61410375000114</t>
        </is>
      </c>
      <c r="E57" t="n">
        <v>300</v>
      </c>
      <c r="F57" s="27" t="n">
        <v>46041</v>
      </c>
      <c r="G57" s="27" t="n">
        <v>46041</v>
      </c>
      <c r="H57" s="27" t="n">
        <v>46041</v>
      </c>
      <c r="I57" s="27" t="n">
        <v>46002</v>
      </c>
      <c r="J57" s="27" t="n">
        <v>46027</v>
      </c>
      <c r="K57" t="inlineStr">
        <is>
          <t>Transferência Bancária ou Pix</t>
        </is>
      </c>
      <c r="L57" t="inlineStr">
        <is>
          <t>Custos de Eventos</t>
        </is>
      </c>
      <c r="M57" t="inlineStr">
        <is>
          <t>Serviços Terceirizados - Eventos</t>
        </is>
      </c>
      <c r="N57" t="inlineStr">
        <is>
          <t>34</t>
        </is>
      </c>
      <c r="O57" t="inlineStr">
        <is>
          <t>Documentação Aprovada</t>
        </is>
      </c>
      <c r="P57" t="inlineStr">
        <is>
          <t>Aprovado Diretoria</t>
        </is>
      </c>
      <c r="Q57" t="inlineStr">
        <is>
          <t>Aprovado Caixa</t>
        </is>
      </c>
      <c r="R57" t="inlineStr">
        <is>
          <t>Pago</t>
        </is>
      </c>
      <c r="S57" t="n">
        <v>134</v>
      </c>
      <c r="T57" t="inlineStr">
        <is>
          <t>Priceless - Bem Mais - Kamino</t>
        </is>
      </c>
    </row>
    <row r="58">
      <c r="A58" t="n">
        <v>188698</v>
      </c>
      <c r="B58" t="n">
        <v>149</v>
      </c>
      <c r="C58" t="inlineStr">
        <is>
          <t>Priceless</t>
        </is>
      </c>
      <c r="D58" t="inlineStr">
        <is>
          <t>PJ 61410375000114</t>
        </is>
      </c>
      <c r="E58" t="n">
        <v>200</v>
      </c>
      <c r="F58" s="27" t="n">
        <v>46041</v>
      </c>
      <c r="G58" s="27" t="n">
        <v>46041</v>
      </c>
      <c r="H58" s="27" t="n">
        <v>46041</v>
      </c>
      <c r="I58" s="27" t="n">
        <v>46009</v>
      </c>
      <c r="J58" s="27" t="n">
        <v>46027</v>
      </c>
      <c r="K58" t="inlineStr">
        <is>
          <t>Transferência Bancária ou Pix</t>
        </is>
      </c>
      <c r="L58" t="inlineStr">
        <is>
          <t>Custos de Eventos</t>
        </is>
      </c>
      <c r="M58" t="inlineStr">
        <is>
          <t>Serviços Terceirizados - Eventos</t>
        </is>
      </c>
      <c r="N58" t="inlineStr">
        <is>
          <t>37</t>
        </is>
      </c>
      <c r="O58" t="inlineStr">
        <is>
          <t>Documentação Aprovada</t>
        </is>
      </c>
      <c r="P58" t="inlineStr">
        <is>
          <t>Aprovado Diretoria</t>
        </is>
      </c>
      <c r="Q58" t="inlineStr">
        <is>
          <t>Aprovado Caixa</t>
        </is>
      </c>
      <c r="R58" t="inlineStr">
        <is>
          <t>Pago</t>
        </is>
      </c>
      <c r="S58" t="n">
        <v>134</v>
      </c>
      <c r="T58" t="inlineStr">
        <is>
          <t>Priceless - Bem Mais - Kamino</t>
        </is>
      </c>
    </row>
    <row r="59">
      <c r="A59" t="n">
        <v>188700</v>
      </c>
      <c r="B59" t="n">
        <v>149</v>
      </c>
      <c r="C59" t="inlineStr">
        <is>
          <t>Priceless</t>
        </is>
      </c>
      <c r="D59" t="inlineStr">
        <is>
          <t>PJ 61410375000114</t>
        </is>
      </c>
      <c r="E59" t="n">
        <v>200</v>
      </c>
      <c r="F59" s="27" t="n">
        <v>46041</v>
      </c>
      <c r="G59" s="27" t="n">
        <v>46041</v>
      </c>
      <c r="H59" s="27" t="n">
        <v>46041</v>
      </c>
      <c r="I59" s="27" t="n">
        <v>46003</v>
      </c>
      <c r="J59" s="27" t="n">
        <v>46027</v>
      </c>
      <c r="K59" t="inlineStr">
        <is>
          <t>Transferência Bancária ou Pix</t>
        </is>
      </c>
      <c r="L59" t="inlineStr">
        <is>
          <t>Custos de Eventos</t>
        </is>
      </c>
      <c r="M59" t="inlineStr">
        <is>
          <t>Serviços Terceirizados - Eventos</t>
        </is>
      </c>
      <c r="N59" t="inlineStr">
        <is>
          <t>35</t>
        </is>
      </c>
      <c r="O59" t="inlineStr">
        <is>
          <t>Documentação Aprovada</t>
        </is>
      </c>
      <c r="P59" t="inlineStr">
        <is>
          <t>Aprovado Diretoria</t>
        </is>
      </c>
      <c r="Q59" t="inlineStr">
        <is>
          <t>Aprovado Caixa</t>
        </is>
      </c>
      <c r="R59" t="inlineStr">
        <is>
          <t>Pago</t>
        </is>
      </c>
      <c r="S59" t="n">
        <v>134</v>
      </c>
      <c r="T59" t="inlineStr">
        <is>
          <t>Priceless - Bem Mais - Kamino</t>
        </is>
      </c>
    </row>
    <row r="60">
      <c r="A60" t="n">
        <v>188739</v>
      </c>
      <c r="B60" t="n">
        <v>149</v>
      </c>
      <c r="C60" t="inlineStr">
        <is>
          <t>Priceless</t>
        </is>
      </c>
      <c r="D60" t="inlineStr">
        <is>
          <t>B.B DISTRIBUIDORA DE CARNES LTDA</t>
        </is>
      </c>
      <c r="E60" t="n">
        <v>218.16</v>
      </c>
      <c r="F60" s="27" t="n">
        <v>46041</v>
      </c>
      <c r="G60" s="27" t="n">
        <v>46041</v>
      </c>
      <c r="H60" s="27" t="n">
        <v>46041</v>
      </c>
      <c r="I60" s="27" t="n">
        <v>46013</v>
      </c>
      <c r="J60" s="27" t="n">
        <v>46027</v>
      </c>
      <c r="K60" t="inlineStr">
        <is>
          <t>Boleto Bancário</t>
        </is>
      </c>
      <c r="L60" t="inlineStr">
        <is>
          <t>Custo Mercadoria Vendida</t>
        </is>
      </c>
      <c r="M60" t="inlineStr">
        <is>
          <t>Insumos - Alimentos</t>
        </is>
      </c>
      <c r="N60" t="inlineStr">
        <is>
          <t>410876</t>
        </is>
      </c>
      <c r="O60" t="inlineStr">
        <is>
          <t>Documentação Aprovada</t>
        </is>
      </c>
      <c r="P60" t="inlineStr">
        <is>
          <t>Aprovado Diretoria</t>
        </is>
      </c>
      <c r="Q60" t="inlineStr">
        <is>
          <t>Aprovado Caixa</t>
        </is>
      </c>
      <c r="R60" t="inlineStr">
        <is>
          <t>Pago</t>
        </is>
      </c>
      <c r="S60" t="n">
        <v>134</v>
      </c>
      <c r="T60" t="inlineStr">
        <is>
          <t>Priceless - Bem Mais - Kamino</t>
        </is>
      </c>
    </row>
    <row r="61">
      <c r="A61" t="n">
        <v>189187</v>
      </c>
      <c r="B61" t="n">
        <v>149</v>
      </c>
      <c r="C61" t="inlineStr">
        <is>
          <t>Priceless</t>
        </is>
      </c>
      <c r="D61" t="inlineStr">
        <is>
          <t>HORTA NOVA DISTRIBUIDORA DE HORTIFRUTI LTDA</t>
        </is>
      </c>
      <c r="E61" t="n">
        <v>969.98</v>
      </c>
      <c r="F61" s="27" t="n">
        <v>46041</v>
      </c>
      <c r="G61" s="27" t="n">
        <v>46041</v>
      </c>
      <c r="H61" s="27" t="n">
        <v>46041</v>
      </c>
      <c r="I61" s="27" t="n">
        <v>46028</v>
      </c>
      <c r="J61" s="27" t="n">
        <v>46028</v>
      </c>
      <c r="K61" t="inlineStr">
        <is>
          <t>Boleto Bancário</t>
        </is>
      </c>
      <c r="L61" t="inlineStr">
        <is>
          <t>Custo Mercadoria Vendida</t>
        </is>
      </c>
      <c r="M61" t="inlineStr">
        <is>
          <t>Insumos - Alimentos</t>
        </is>
      </c>
      <c r="N61" t="inlineStr">
        <is>
          <t>8325</t>
        </is>
      </c>
      <c r="O61" t="inlineStr">
        <is>
          <t>Documentação Aprovada</t>
        </is>
      </c>
      <c r="P61" t="inlineStr">
        <is>
          <t>Aprovado Diretoria</t>
        </is>
      </c>
      <c r="Q61" t="inlineStr">
        <is>
          <t>Aprovado Caixa</t>
        </is>
      </c>
      <c r="R61" t="inlineStr">
        <is>
          <t>Pago</t>
        </is>
      </c>
      <c r="S61" t="n">
        <v>134</v>
      </c>
      <c r="T61" t="inlineStr">
        <is>
          <t>Priceless - Bem Mais - Kamino</t>
        </is>
      </c>
    </row>
    <row r="62">
      <c r="A62" t="n">
        <v>189194</v>
      </c>
      <c r="B62" t="n">
        <v>149</v>
      </c>
      <c r="C62" t="inlineStr">
        <is>
          <t>Priceless</t>
        </is>
      </c>
      <c r="D62" t="inlineStr">
        <is>
          <t>OSTRAMAR PESCADOS EIRELI-ME</t>
        </is>
      </c>
      <c r="E62" t="n">
        <v>1425</v>
      </c>
      <c r="F62" s="27" t="n">
        <v>46041</v>
      </c>
      <c r="G62" s="27" t="n">
        <v>46041</v>
      </c>
      <c r="H62" s="27" t="n">
        <v>46041</v>
      </c>
      <c r="I62" s="27" t="n">
        <v>46028</v>
      </c>
      <c r="J62" s="27" t="n">
        <v>46028</v>
      </c>
      <c r="K62" t="inlineStr">
        <is>
          <t>Boleto Bancário</t>
        </is>
      </c>
      <c r="L62" t="inlineStr">
        <is>
          <t>Custo Mercadoria Vendida</t>
        </is>
      </c>
      <c r="M62" t="inlineStr">
        <is>
          <t>Insumos - Alimentos</t>
        </is>
      </c>
      <c r="N62" t="inlineStr">
        <is>
          <t>17467</t>
        </is>
      </c>
      <c r="O62" t="inlineStr">
        <is>
          <t>Documentação Aprovada</t>
        </is>
      </c>
      <c r="P62" t="inlineStr">
        <is>
          <t>Aprovado Diretoria</t>
        </is>
      </c>
      <c r="Q62" t="inlineStr">
        <is>
          <t>Aprovado Caixa</t>
        </is>
      </c>
      <c r="R62" t="inlineStr">
        <is>
          <t>Pago</t>
        </is>
      </c>
      <c r="S62" t="n">
        <v>134</v>
      </c>
      <c r="T62" t="inlineStr">
        <is>
          <t>Priceless - Bem Mais - Kamino</t>
        </is>
      </c>
    </row>
    <row r="63">
      <c r="A63" t="n">
        <v>189195</v>
      </c>
      <c r="B63" t="n">
        <v>149</v>
      </c>
      <c r="C63" t="inlineStr">
        <is>
          <t>Priceless</t>
        </is>
      </c>
      <c r="D63" t="inlineStr">
        <is>
          <t>PSSS LTDA</t>
        </is>
      </c>
      <c r="E63" t="n">
        <v>1757.22</v>
      </c>
      <c r="F63" s="27" t="n">
        <v>46041</v>
      </c>
      <c r="G63" s="27" t="n">
        <v>46041</v>
      </c>
      <c r="H63" s="27" t="n">
        <v>46041</v>
      </c>
      <c r="I63" s="27" t="n">
        <v>46028</v>
      </c>
      <c r="J63" s="27" t="n">
        <v>46028</v>
      </c>
      <c r="K63" t="inlineStr">
        <is>
          <t>Boleto Bancário</t>
        </is>
      </c>
      <c r="L63" t="inlineStr">
        <is>
          <t>Utilidades</t>
        </is>
      </c>
      <c r="M63" t="inlineStr">
        <is>
          <t>Higiene e Limpeza</t>
        </is>
      </c>
      <c r="N63" t="inlineStr">
        <is>
          <t>2882</t>
        </is>
      </c>
      <c r="O63" t="inlineStr">
        <is>
          <t>Documentação Aprovada</t>
        </is>
      </c>
      <c r="P63" t="inlineStr">
        <is>
          <t>Aprovado Diretoria</t>
        </is>
      </c>
      <c r="Q63" t="inlineStr">
        <is>
          <t>Aprovado Caixa</t>
        </is>
      </c>
      <c r="R63" t="inlineStr">
        <is>
          <t>Pago</t>
        </is>
      </c>
      <c r="S63" t="n">
        <v>134</v>
      </c>
      <c r="T63" t="inlineStr">
        <is>
          <t>Priceless - Bem Mais - Kamino</t>
        </is>
      </c>
    </row>
    <row r="64">
      <c r="A64" t="n">
        <v>189196</v>
      </c>
      <c r="B64" t="n">
        <v>149</v>
      </c>
      <c r="C64" t="inlineStr">
        <is>
          <t>Priceless</t>
        </is>
      </c>
      <c r="D64" t="inlineStr">
        <is>
          <t>PSSS LTDA</t>
        </is>
      </c>
      <c r="E64" t="n">
        <v>348</v>
      </c>
      <c r="F64" s="27" t="n">
        <v>46041</v>
      </c>
      <c r="G64" s="27" t="n">
        <v>46041</v>
      </c>
      <c r="H64" s="27" t="n">
        <v>46041</v>
      </c>
      <c r="I64" s="27" t="n">
        <v>46028</v>
      </c>
      <c r="J64" s="27" t="n">
        <v>46028</v>
      </c>
      <c r="K64" t="inlineStr">
        <is>
          <t>Boleto Bancário</t>
        </is>
      </c>
      <c r="L64" t="inlineStr">
        <is>
          <t>Utilidades</t>
        </is>
      </c>
      <c r="M64" t="inlineStr">
        <is>
          <t>Higiene e Limpeza</t>
        </is>
      </c>
      <c r="N64" t="inlineStr">
        <is>
          <t>2893</t>
        </is>
      </c>
      <c r="O64" t="inlineStr">
        <is>
          <t>Documentação Aprovada</t>
        </is>
      </c>
      <c r="P64" t="inlineStr">
        <is>
          <t>Aprovado Diretoria</t>
        </is>
      </c>
      <c r="Q64" t="inlineStr">
        <is>
          <t>Aprovado Caixa</t>
        </is>
      </c>
      <c r="R64" t="inlineStr">
        <is>
          <t>Pago</t>
        </is>
      </c>
      <c r="S64" t="n">
        <v>134</v>
      </c>
      <c r="T64" t="inlineStr">
        <is>
          <t>Priceless - Bem Mais - Kamino</t>
        </is>
      </c>
    </row>
    <row r="65">
      <c r="A65" t="n">
        <v>189173</v>
      </c>
      <c r="B65" t="n">
        <v>149</v>
      </c>
      <c r="C65" t="inlineStr">
        <is>
          <t>Priceless</t>
        </is>
      </c>
      <c r="D65" t="inlineStr">
        <is>
          <t>D.R.O. PRODUTOS ALIMENTICIOS LTDA</t>
        </is>
      </c>
      <c r="E65" t="n">
        <v>589.75</v>
      </c>
      <c r="F65" s="27" t="n">
        <v>46041</v>
      </c>
      <c r="G65" s="27" t="n">
        <v>46041</v>
      </c>
      <c r="H65" s="27" t="n">
        <v>46041</v>
      </c>
      <c r="I65" s="27" t="n">
        <v>46028</v>
      </c>
      <c r="J65" s="27" t="n">
        <v>46028</v>
      </c>
      <c r="K65" t="inlineStr">
        <is>
          <t>Boleto Bancário</t>
        </is>
      </c>
      <c r="L65" t="inlineStr">
        <is>
          <t>Custo Mercadoria Vendida</t>
        </is>
      </c>
      <c r="M65" t="inlineStr">
        <is>
          <t>Insumos - Alimentos</t>
        </is>
      </c>
      <c r="N65" t="inlineStr">
        <is>
          <t>50247</t>
        </is>
      </c>
      <c r="O65" t="inlineStr">
        <is>
          <t>Documentação Aprovada</t>
        </is>
      </c>
      <c r="P65" t="inlineStr">
        <is>
          <t>Aprovado Diretoria</t>
        </is>
      </c>
      <c r="Q65" t="inlineStr">
        <is>
          <t>Aprovado Caixa</t>
        </is>
      </c>
      <c r="R65" t="inlineStr">
        <is>
          <t>Pago</t>
        </is>
      </c>
      <c r="S65" t="n">
        <v>134</v>
      </c>
      <c r="T65" t="inlineStr">
        <is>
          <t>Priceless - Bem Mais - Kamino</t>
        </is>
      </c>
    </row>
    <row r="66">
      <c r="A66" t="n">
        <v>189172</v>
      </c>
      <c r="B66" t="n">
        <v>149</v>
      </c>
      <c r="C66" t="inlineStr">
        <is>
          <t>Priceless</t>
        </is>
      </c>
      <c r="D66" t="inlineStr">
        <is>
          <t>CECILIA TSUYACO ARAKI SILVA LTDA</t>
        </is>
      </c>
      <c r="E66" t="n">
        <v>756.7</v>
      </c>
      <c r="F66" s="27" t="n">
        <v>46041</v>
      </c>
      <c r="G66" s="27" t="n">
        <v>46041</v>
      </c>
      <c r="H66" s="27" t="n">
        <v>46041</v>
      </c>
      <c r="I66" s="27" t="n">
        <v>46028</v>
      </c>
      <c r="J66" s="27" t="n">
        <v>46028</v>
      </c>
      <c r="K66" t="inlineStr">
        <is>
          <t>Boleto Bancário</t>
        </is>
      </c>
      <c r="L66" t="inlineStr">
        <is>
          <t>Custo Mercadoria Vendida</t>
        </is>
      </c>
      <c r="M66" t="inlineStr">
        <is>
          <t>Insumos - Alimentos</t>
        </is>
      </c>
      <c r="N66" t="inlineStr">
        <is>
          <t>384439</t>
        </is>
      </c>
      <c r="O66" t="inlineStr">
        <is>
          <t>Documentação Aprovada</t>
        </is>
      </c>
      <c r="P66" t="inlineStr">
        <is>
          <t>Aprovado Diretoria</t>
        </is>
      </c>
      <c r="Q66" t="inlineStr">
        <is>
          <t>Aprovado Caixa</t>
        </is>
      </c>
      <c r="R66" t="inlineStr">
        <is>
          <t>Pago</t>
        </is>
      </c>
      <c r="S66" t="n">
        <v>134</v>
      </c>
      <c r="T66" t="inlineStr">
        <is>
          <t>Priceless - Bem Mais - Kamino</t>
        </is>
      </c>
    </row>
    <row r="67">
      <c r="A67" t="n">
        <v>189179</v>
      </c>
      <c r="B67" t="n">
        <v>149</v>
      </c>
      <c r="C67" t="inlineStr">
        <is>
          <t>Priceless</t>
        </is>
      </c>
      <c r="D67" t="inlineStr">
        <is>
          <t>Fermentare BNC LTDA</t>
        </is>
      </c>
      <c r="E67" t="n">
        <v>275</v>
      </c>
      <c r="F67" s="27" t="n">
        <v>46041</v>
      </c>
      <c r="G67" s="27" t="n">
        <v>46041</v>
      </c>
      <c r="H67" s="27" t="n">
        <v>46041</v>
      </c>
      <c r="I67" s="27" t="n">
        <v>46028</v>
      </c>
      <c r="J67" s="27" t="n">
        <v>46028</v>
      </c>
      <c r="K67" t="inlineStr">
        <is>
          <t>Boleto Bancário</t>
        </is>
      </c>
      <c r="L67" t="inlineStr">
        <is>
          <t>Custo Mercadoria Vendida</t>
        </is>
      </c>
      <c r="M67" t="inlineStr">
        <is>
          <t>Insumos - Alimentos</t>
        </is>
      </c>
      <c r="N67" t="inlineStr">
        <is>
          <t>24667</t>
        </is>
      </c>
      <c r="O67" t="inlineStr">
        <is>
          <t>Documentação Aprovada</t>
        </is>
      </c>
      <c r="P67" t="inlineStr">
        <is>
          <t>Aprovado Diretoria</t>
        </is>
      </c>
      <c r="Q67" t="inlineStr">
        <is>
          <t>Aprovado Caixa</t>
        </is>
      </c>
      <c r="R67" t="inlineStr">
        <is>
          <t>Pago</t>
        </is>
      </c>
      <c r="S67" t="n">
        <v>134</v>
      </c>
      <c r="T67" t="inlineStr">
        <is>
          <t>Priceless - Bem Mais - Kamino</t>
        </is>
      </c>
    </row>
    <row r="68">
      <c r="A68" t="n">
        <v>190472</v>
      </c>
      <c r="B68" t="n">
        <v>149</v>
      </c>
      <c r="C68" t="inlineStr">
        <is>
          <t>Priceless</t>
        </is>
      </c>
      <c r="D68" t="inlineStr">
        <is>
          <t>V THOME LTDA - CASA DAS FESTAS</t>
        </is>
      </c>
      <c r="E68" t="n">
        <v>2215.77</v>
      </c>
      <c r="F68" s="27" t="n">
        <v>46041</v>
      </c>
      <c r="G68" s="27" t="n">
        <v>46041</v>
      </c>
      <c r="H68" s="27" t="n">
        <v>46041</v>
      </c>
      <c r="I68" s="27" t="n">
        <v>46022</v>
      </c>
      <c r="J68" s="27" t="n">
        <v>46031</v>
      </c>
      <c r="K68" t="inlineStr">
        <is>
          <t>Boleto Bancário</t>
        </is>
      </c>
      <c r="L68" t="inlineStr">
        <is>
          <t>Custos de Eventos</t>
        </is>
      </c>
      <c r="M68" t="inlineStr">
        <is>
          <t>Locação de Utensílios - Eventos</t>
        </is>
      </c>
      <c r="N68" t="inlineStr">
        <is>
          <t>244906</t>
        </is>
      </c>
      <c r="O68" t="inlineStr">
        <is>
          <t>Documentação Aprovada</t>
        </is>
      </c>
      <c r="P68" t="inlineStr">
        <is>
          <t>Aprovado Diretoria</t>
        </is>
      </c>
      <c r="Q68" t="inlineStr">
        <is>
          <t>Aprovado Caixa</t>
        </is>
      </c>
      <c r="R68" t="inlineStr">
        <is>
          <t>Pago</t>
        </is>
      </c>
      <c r="S68" t="n">
        <v>134</v>
      </c>
      <c r="T68" t="inlineStr">
        <is>
          <t>Priceless - Bem Mais - Kamino</t>
        </is>
      </c>
    </row>
    <row r="69">
      <c r="A69" t="n">
        <v>190464</v>
      </c>
      <c r="B69" t="n">
        <v>149</v>
      </c>
      <c r="C69" t="inlineStr">
        <is>
          <t>Priceless</t>
        </is>
      </c>
      <c r="D69" t="inlineStr">
        <is>
          <t>V THOME LTDA - CASA DAS FESTAS</t>
        </is>
      </c>
      <c r="E69" t="n">
        <v>10752.45</v>
      </c>
      <c r="F69" s="27" t="n">
        <v>46041</v>
      </c>
      <c r="G69" s="27" t="n">
        <v>46041</v>
      </c>
      <c r="H69" s="27" t="n">
        <v>46041</v>
      </c>
      <c r="I69" s="27" t="n">
        <v>46022</v>
      </c>
      <c r="J69" s="27" t="n">
        <v>46031</v>
      </c>
      <c r="K69" t="inlineStr">
        <is>
          <t>Transferência Bancária ou Pix</t>
        </is>
      </c>
      <c r="L69" t="inlineStr">
        <is>
          <t>Custos de Eventos</t>
        </is>
      </c>
      <c r="M69" t="inlineStr">
        <is>
          <t>Locação de Utensílios - Eventos</t>
        </is>
      </c>
      <c r="N69" t="inlineStr">
        <is>
          <t>244797</t>
        </is>
      </c>
      <c r="O69" t="inlineStr">
        <is>
          <t>Documentação Aprovada</t>
        </is>
      </c>
      <c r="P69" t="inlineStr">
        <is>
          <t>Aprovado Diretoria</t>
        </is>
      </c>
      <c r="Q69" t="inlineStr">
        <is>
          <t>Aprovado Caixa</t>
        </is>
      </c>
      <c r="R69" t="inlineStr">
        <is>
          <t>Pago</t>
        </is>
      </c>
      <c r="S69" t="n">
        <v>134</v>
      </c>
      <c r="T69" t="inlineStr">
        <is>
          <t>Priceless - Bem Mais - Kamino</t>
        </is>
      </c>
    </row>
    <row r="70">
      <c r="A70" t="n">
        <v>177001</v>
      </c>
      <c r="B70" t="n">
        <v>149</v>
      </c>
      <c r="C70" t="inlineStr">
        <is>
          <t>Priceless</t>
        </is>
      </c>
      <c r="D70" t="inlineStr">
        <is>
          <t xml:space="preserve">KAMINO INSTITUICAO DE PAGAMENTO LTDA </t>
        </is>
      </c>
      <c r="E70" t="n">
        <v>700</v>
      </c>
      <c r="F70" s="27" t="n">
        <v>46040</v>
      </c>
      <c r="G70" s="27" t="n">
        <v>46041</v>
      </c>
      <c r="H70" s="27" t="n">
        <v>46041</v>
      </c>
      <c r="I70" s="27" t="n">
        <v>46023</v>
      </c>
      <c r="J70" s="27" t="n">
        <v>45982</v>
      </c>
      <c r="K70" t="inlineStr">
        <is>
          <t>Boleto Bancário</t>
        </is>
      </c>
      <c r="L70" t="inlineStr">
        <is>
          <t>Despesas Financeiras</t>
        </is>
      </c>
      <c r="M70" t="inlineStr">
        <is>
          <t>Tarifas Bancárias</t>
        </is>
      </c>
      <c r="N70" t="inlineStr">
        <is>
          <t>8260</t>
        </is>
      </c>
      <c r="O70" t="inlineStr">
        <is>
          <t>Documentação Aprovada</t>
        </is>
      </c>
      <c r="P70" t="inlineStr">
        <is>
          <t>Aprovado Diretoria</t>
        </is>
      </c>
      <c r="Q70" t="inlineStr">
        <is>
          <t>Aprovado Caixa</t>
        </is>
      </c>
      <c r="R70" t="inlineStr">
        <is>
          <t>Pago</t>
        </is>
      </c>
      <c r="S70" t="n">
        <v>134</v>
      </c>
      <c r="T70" t="inlineStr">
        <is>
          <t>Priceless - Bem Mais - Kamino</t>
        </is>
      </c>
    </row>
    <row r="71">
      <c r="A71" t="n">
        <v>185942</v>
      </c>
      <c r="B71" t="n">
        <v>149</v>
      </c>
      <c r="C71" t="inlineStr">
        <is>
          <t>Priceless</t>
        </is>
      </c>
      <c r="D71" t="inlineStr">
        <is>
          <t>DTK COMERCIO DE ALIMENTOS LTDA</t>
        </is>
      </c>
      <c r="E71" t="n">
        <v>1121.39</v>
      </c>
      <c r="F71" s="27" t="n">
        <v>46041</v>
      </c>
      <c r="G71" s="27" t="n">
        <v>46041</v>
      </c>
      <c r="H71" s="27" t="n">
        <v>46041</v>
      </c>
      <c r="I71" s="27" t="n">
        <v>46013</v>
      </c>
      <c r="J71" s="27" t="n">
        <v>46017</v>
      </c>
      <c r="K71" t="inlineStr">
        <is>
          <t>Boleto Bancário</t>
        </is>
      </c>
      <c r="L71" t="inlineStr">
        <is>
          <t>Custo Mercadoria Vendida</t>
        </is>
      </c>
      <c r="M71" t="inlineStr">
        <is>
          <t>Insumos - Alimentos</t>
        </is>
      </c>
      <c r="N71" t="inlineStr">
        <is>
          <t>58450</t>
        </is>
      </c>
      <c r="O71" t="inlineStr">
        <is>
          <t>Documentação Aprovada</t>
        </is>
      </c>
      <c r="P71" t="inlineStr">
        <is>
          <t>Aprovado Diretoria</t>
        </is>
      </c>
      <c r="Q71" t="inlineStr">
        <is>
          <t>Aprovado Caixa</t>
        </is>
      </c>
      <c r="R71" t="inlineStr">
        <is>
          <t>Pago</t>
        </is>
      </c>
      <c r="S71" t="n">
        <v>134</v>
      </c>
      <c r="T71" t="inlineStr">
        <is>
          <t>Priceless - Bem Mais - Kamino</t>
        </is>
      </c>
    </row>
    <row r="72">
      <c r="A72" t="n">
        <v>185939</v>
      </c>
      <c r="B72" t="n">
        <v>149</v>
      </c>
      <c r="C72" t="inlineStr">
        <is>
          <t>Priceless</t>
        </is>
      </c>
      <c r="D72" t="inlineStr">
        <is>
          <t>CRIOULO SEMENTES DO BEM LTDA</t>
        </is>
      </c>
      <c r="E72" t="n">
        <v>614</v>
      </c>
      <c r="F72" s="27" t="n">
        <v>46040</v>
      </c>
      <c r="G72" s="27" t="n">
        <v>46041</v>
      </c>
      <c r="H72" s="27" t="n">
        <v>46041</v>
      </c>
      <c r="I72" s="27" t="n">
        <v>46010</v>
      </c>
      <c r="J72" s="27" t="n">
        <v>46017</v>
      </c>
      <c r="K72" t="inlineStr">
        <is>
          <t>Boleto Bancário</t>
        </is>
      </c>
      <c r="L72" t="inlineStr">
        <is>
          <t>Custo Mercadoria Vendida</t>
        </is>
      </c>
      <c r="M72" t="inlineStr">
        <is>
          <t>Insumos - Alimentos</t>
        </is>
      </c>
      <c r="N72" t="inlineStr">
        <is>
          <t>2428</t>
        </is>
      </c>
      <c r="O72" t="inlineStr">
        <is>
          <t>Documentação Aprovada</t>
        </is>
      </c>
      <c r="P72" t="inlineStr">
        <is>
          <t>Aprovado Diretoria</t>
        </is>
      </c>
      <c r="Q72" t="inlineStr">
        <is>
          <t>Aprovado Caixa</t>
        </is>
      </c>
      <c r="R72" t="inlineStr">
        <is>
          <t>Pago</t>
        </is>
      </c>
      <c r="S72" t="n">
        <v>134</v>
      </c>
      <c r="T72" t="inlineStr">
        <is>
          <t>Priceless - Bem Mais - Kamino</t>
        </is>
      </c>
    </row>
    <row r="73">
      <c r="A73" t="n">
        <v>185940</v>
      </c>
      <c r="B73" t="n">
        <v>149</v>
      </c>
      <c r="C73" t="inlineStr">
        <is>
          <t>Priceless</t>
        </is>
      </c>
      <c r="D73" t="inlineStr">
        <is>
          <t>FRONT BEBIDAS LTDA</t>
        </is>
      </c>
      <c r="E73" t="n">
        <v>212.96</v>
      </c>
      <c r="F73" s="27" t="n">
        <v>46041</v>
      </c>
      <c r="G73" s="27" t="n">
        <v>46041</v>
      </c>
      <c r="H73" s="27" t="n">
        <v>46041</v>
      </c>
      <c r="I73" s="27" t="n">
        <v>46013</v>
      </c>
      <c r="J73" s="27" t="n">
        <v>46017</v>
      </c>
      <c r="K73" t="inlineStr">
        <is>
          <t>Boleto Bancário</t>
        </is>
      </c>
      <c r="L73" t="inlineStr">
        <is>
          <t>Custo Mercadoria Vendida</t>
        </is>
      </c>
      <c r="M73" t="inlineStr">
        <is>
          <t>Insumos - Bebidas</t>
        </is>
      </c>
      <c r="N73" t="inlineStr">
        <is>
          <t>785634</t>
        </is>
      </c>
      <c r="O73" t="inlineStr">
        <is>
          <t>Documentação Aprovada</t>
        </is>
      </c>
      <c r="P73" t="inlineStr">
        <is>
          <t>Aprovado Diretoria</t>
        </is>
      </c>
      <c r="Q73" t="inlineStr">
        <is>
          <t>Aprovado Caixa</t>
        </is>
      </c>
      <c r="R73" t="inlineStr">
        <is>
          <t>Pago</t>
        </is>
      </c>
      <c r="S73" t="n">
        <v>134</v>
      </c>
      <c r="T73" t="inlineStr">
        <is>
          <t>Priceless - Bem Mais - Kamino</t>
        </is>
      </c>
    </row>
    <row r="74">
      <c r="A74" t="n">
        <v>185542</v>
      </c>
      <c r="B74" t="n">
        <v>149</v>
      </c>
      <c r="C74" t="inlineStr">
        <is>
          <t>Priceless</t>
        </is>
      </c>
      <c r="D74" t="inlineStr">
        <is>
          <t>MARIO PEDRO FELICIANO - HORTIFRUTI</t>
        </is>
      </c>
      <c r="E74" t="n">
        <v>728.02</v>
      </c>
      <c r="F74" s="27" t="n">
        <v>46039</v>
      </c>
      <c r="G74" s="27" t="n">
        <v>46041</v>
      </c>
      <c r="H74" s="27" t="n">
        <v>46041</v>
      </c>
      <c r="I74" s="27" t="n">
        <v>46011</v>
      </c>
      <c r="J74" s="27" t="n">
        <v>46014</v>
      </c>
      <c r="K74" t="inlineStr">
        <is>
          <t>Boleto Bancário</t>
        </is>
      </c>
      <c r="L74" t="inlineStr">
        <is>
          <t>Custo Mercadoria Vendida</t>
        </is>
      </c>
      <c r="M74" t="inlineStr">
        <is>
          <t>Insumos - Alimentos</t>
        </is>
      </c>
      <c r="N74" t="inlineStr">
        <is>
          <t>462694</t>
        </is>
      </c>
      <c r="O74" t="inlineStr">
        <is>
          <t>Documentação Aprovada</t>
        </is>
      </c>
      <c r="P74" t="inlineStr">
        <is>
          <t>Aprovado Diretoria</t>
        </is>
      </c>
      <c r="Q74" t="inlineStr">
        <is>
          <t>Aprovado Caixa</t>
        </is>
      </c>
      <c r="R74" t="inlineStr">
        <is>
          <t>Pago</t>
        </is>
      </c>
      <c r="S74" t="n">
        <v>134</v>
      </c>
      <c r="T74" t="inlineStr">
        <is>
          <t>Priceless - Bem Mais - Kamino</t>
        </is>
      </c>
    </row>
    <row r="75">
      <c r="A75" t="n">
        <v>185514</v>
      </c>
      <c r="B75" t="n">
        <v>149</v>
      </c>
      <c r="C75" t="inlineStr">
        <is>
          <t>Priceless</t>
        </is>
      </c>
      <c r="D75" t="inlineStr">
        <is>
          <t>AMBEV S. A. - CDD SAO PAULO</t>
        </is>
      </c>
      <c r="E75" t="n">
        <v>2154.85</v>
      </c>
      <c r="F75" s="27" t="n">
        <v>46041</v>
      </c>
      <c r="G75" s="27" t="n">
        <v>46041</v>
      </c>
      <c r="H75" s="27" t="n">
        <v>46041</v>
      </c>
      <c r="I75" s="27" t="n">
        <v>46009</v>
      </c>
      <c r="J75" s="27" t="n">
        <v>46014</v>
      </c>
      <c r="K75" t="inlineStr">
        <is>
          <t>Boleto Bancário</t>
        </is>
      </c>
      <c r="L75" t="inlineStr">
        <is>
          <t>Custo Mercadoria Vendida</t>
        </is>
      </c>
      <c r="M75" t="inlineStr">
        <is>
          <t>Insumos - Bebidas</t>
        </is>
      </c>
      <c r="N75" t="inlineStr">
        <is>
          <t>902863</t>
        </is>
      </c>
      <c r="O75" t="inlineStr">
        <is>
          <t>Documentação Aprovada</t>
        </is>
      </c>
      <c r="P75" t="inlineStr">
        <is>
          <t>Aprovado Diretoria</t>
        </is>
      </c>
      <c r="Q75" t="inlineStr">
        <is>
          <t>Aprovado Caixa</t>
        </is>
      </c>
      <c r="R75" t="inlineStr">
        <is>
          <t>Pago</t>
        </is>
      </c>
      <c r="S75" t="n">
        <v>134</v>
      </c>
      <c r="T75" t="inlineStr">
        <is>
          <t>Priceless - Bem Mais - Kamino</t>
        </is>
      </c>
    </row>
    <row r="76">
      <c r="A76" t="n">
        <v>185506</v>
      </c>
      <c r="B76" t="n">
        <v>149</v>
      </c>
      <c r="C76" t="inlineStr">
        <is>
          <t>Priceless</t>
        </is>
      </c>
      <c r="D76" t="inlineStr">
        <is>
          <t>AMBEV S. A. - CDD SAO PAULO</t>
        </is>
      </c>
      <c r="E76" t="n">
        <v>1144.83</v>
      </c>
      <c r="F76" s="27" t="n">
        <v>46041</v>
      </c>
      <c r="G76" s="27" t="n">
        <v>46041</v>
      </c>
      <c r="H76" s="27" t="n">
        <v>46041</v>
      </c>
      <c r="I76" s="27" t="n">
        <v>46011</v>
      </c>
      <c r="J76" s="27" t="n">
        <v>46014</v>
      </c>
      <c r="K76" t="inlineStr">
        <is>
          <t>Boleto Bancário</t>
        </is>
      </c>
      <c r="L76" t="inlineStr">
        <is>
          <t>Custo Mercadoria Vendida</t>
        </is>
      </c>
      <c r="M76" t="inlineStr">
        <is>
          <t>Insumos - Bebidas</t>
        </is>
      </c>
      <c r="N76" t="inlineStr">
        <is>
          <t>906728</t>
        </is>
      </c>
      <c r="O76" t="inlineStr">
        <is>
          <t>Documentação Aprovada</t>
        </is>
      </c>
      <c r="P76" t="inlineStr">
        <is>
          <t>Aprovado Diretoria</t>
        </is>
      </c>
      <c r="Q76" t="inlineStr">
        <is>
          <t>Aprovado Caixa</t>
        </is>
      </c>
      <c r="R76" t="inlineStr">
        <is>
          <t>Pago</t>
        </is>
      </c>
      <c r="S76" t="n">
        <v>134</v>
      </c>
      <c r="T76" t="inlineStr">
        <is>
          <t>Priceless - Bem Mais - Kamino</t>
        </is>
      </c>
    </row>
    <row r="77">
      <c r="A77" t="n">
        <v>185034</v>
      </c>
      <c r="B77" t="n">
        <v>149</v>
      </c>
      <c r="C77" t="inlineStr">
        <is>
          <t>Priceless</t>
        </is>
      </c>
      <c r="D77" t="inlineStr">
        <is>
          <t>ANDREIA SANTOS FREITAS DUARTE</t>
        </is>
      </c>
      <c r="E77" t="n">
        <v>2102.9</v>
      </c>
      <c r="F77" s="27" t="n">
        <v>46041</v>
      </c>
      <c r="G77" s="27" t="n">
        <v>46041</v>
      </c>
      <c r="H77" s="27" t="n">
        <v>46041</v>
      </c>
      <c r="I77" s="27" t="n">
        <v>46008</v>
      </c>
      <c r="J77" s="27" t="n">
        <v>46010</v>
      </c>
      <c r="K77" t="inlineStr">
        <is>
          <t>Boleto Bancário</t>
        </is>
      </c>
      <c r="L77" t="inlineStr">
        <is>
          <t>Utilidades</t>
        </is>
      </c>
      <c r="M77" t="inlineStr">
        <is>
          <t>Higiene e Limpeza</t>
        </is>
      </c>
      <c r="N77" t="inlineStr">
        <is>
          <t>2340</t>
        </is>
      </c>
      <c r="O77" t="inlineStr">
        <is>
          <t>Documentação Aprovada</t>
        </is>
      </c>
      <c r="P77" t="inlineStr">
        <is>
          <t>Aprovado Diretoria</t>
        </is>
      </c>
      <c r="Q77" t="inlineStr">
        <is>
          <t>Aprovado Caixa</t>
        </is>
      </c>
      <c r="R77" t="inlineStr">
        <is>
          <t>Pago</t>
        </is>
      </c>
      <c r="S77" t="n">
        <v>134</v>
      </c>
      <c r="T77" t="inlineStr">
        <is>
          <t>Priceless - Bem Mais - Kamino</t>
        </is>
      </c>
    </row>
    <row r="78">
      <c r="A78" t="n">
        <v>184809</v>
      </c>
      <c r="B78" t="n">
        <v>149</v>
      </c>
      <c r="C78" t="inlineStr">
        <is>
          <t>Priceless</t>
        </is>
      </c>
      <c r="D78" t="inlineStr">
        <is>
          <t>ANDREIA SANTOS FREITAS DUARTE</t>
        </is>
      </c>
      <c r="E78" t="n">
        <v>6174.66</v>
      </c>
      <c r="F78" s="27" t="n">
        <v>46041</v>
      </c>
      <c r="G78" s="27" t="n">
        <v>46041</v>
      </c>
      <c r="H78" s="27" t="n">
        <v>46041</v>
      </c>
      <c r="I78" s="27" t="n">
        <v>46006</v>
      </c>
      <c r="J78" s="27" t="n">
        <v>46009</v>
      </c>
      <c r="K78" t="inlineStr">
        <is>
          <t>Boleto Bancário</t>
        </is>
      </c>
      <c r="L78" t="inlineStr">
        <is>
          <t>Custo Mercadoria Vendida</t>
        </is>
      </c>
      <c r="M78" t="inlineStr">
        <is>
          <t>Insumos - Alimentos</t>
        </is>
      </c>
      <c r="N78" t="inlineStr">
        <is>
          <t>2326</t>
        </is>
      </c>
      <c r="O78" t="inlineStr">
        <is>
          <t>Documentação Aprovada</t>
        </is>
      </c>
      <c r="P78" t="inlineStr">
        <is>
          <t>Aprovado Diretoria</t>
        </is>
      </c>
      <c r="Q78" t="inlineStr">
        <is>
          <t>Aprovado Caixa</t>
        </is>
      </c>
      <c r="R78" t="inlineStr">
        <is>
          <t>Pago</t>
        </is>
      </c>
      <c r="S78" t="n">
        <v>134</v>
      </c>
      <c r="T78" t="inlineStr">
        <is>
          <t>Priceless - Bem Mais - Kamino</t>
        </is>
      </c>
    </row>
    <row r="79">
      <c r="A79" t="n">
        <v>186702</v>
      </c>
      <c r="B79" t="n">
        <v>149</v>
      </c>
      <c r="C79" t="inlineStr">
        <is>
          <t>Priceless</t>
        </is>
      </c>
      <c r="D79" t="inlineStr">
        <is>
          <t>MARIO PEDRO FELICIANO - HORTIFRUTI</t>
        </is>
      </c>
      <c r="E79" t="n">
        <v>246</v>
      </c>
      <c r="F79" s="27" t="n">
        <v>46041</v>
      </c>
      <c r="G79" s="27" t="n">
        <v>46041</v>
      </c>
      <c r="H79" s="27" t="n">
        <v>46041</v>
      </c>
      <c r="I79" s="27" t="n">
        <v>46023</v>
      </c>
      <c r="J79" s="27" t="n">
        <v>46020</v>
      </c>
      <c r="K79" t="inlineStr">
        <is>
          <t>Boleto Bancário</t>
        </is>
      </c>
      <c r="L79" t="inlineStr">
        <is>
          <t>Custo Mercadoria Vendida</t>
        </is>
      </c>
      <c r="M79" t="inlineStr">
        <is>
          <t>Insumos - Alimentos</t>
        </is>
      </c>
      <c r="N79" t="inlineStr">
        <is>
          <t>462715</t>
        </is>
      </c>
      <c r="O79" t="inlineStr">
        <is>
          <t>Documentação Aprovada</t>
        </is>
      </c>
      <c r="P79" t="inlineStr">
        <is>
          <t>Aprovado Diretoria</t>
        </is>
      </c>
      <c r="Q79" t="inlineStr">
        <is>
          <t>Aprovado Caixa</t>
        </is>
      </c>
      <c r="R79" t="inlineStr">
        <is>
          <t>Pago</t>
        </is>
      </c>
      <c r="S79" t="n">
        <v>134</v>
      </c>
      <c r="T79" t="inlineStr">
        <is>
          <t>Priceless - Bem Mais - Kamino</t>
        </is>
      </c>
    </row>
    <row r="80">
      <c r="A80" t="n">
        <v>186749</v>
      </c>
      <c r="B80" t="n">
        <v>149</v>
      </c>
      <c r="C80" t="inlineStr">
        <is>
          <t>Priceless</t>
        </is>
      </c>
      <c r="D80" t="inlineStr">
        <is>
          <t>MAR DIRETO POC COMERCIO DE PEIXES LTDA</t>
        </is>
      </c>
      <c r="E80" t="n">
        <v>6894.3</v>
      </c>
      <c r="F80" s="27" t="n">
        <v>46041</v>
      </c>
      <c r="G80" s="27" t="n">
        <v>46041</v>
      </c>
      <c r="H80" s="27" t="n">
        <v>46041</v>
      </c>
      <c r="I80" s="27" t="n">
        <v>46018</v>
      </c>
      <c r="J80" s="27" t="n">
        <v>46020</v>
      </c>
      <c r="K80" t="inlineStr">
        <is>
          <t>Boleto Bancário</t>
        </is>
      </c>
      <c r="L80" t="inlineStr">
        <is>
          <t>Custo Mercadoria Vendida</t>
        </is>
      </c>
      <c r="M80" t="inlineStr">
        <is>
          <t>Insumos - Alimentos</t>
        </is>
      </c>
      <c r="N80" t="inlineStr">
        <is>
          <t>113851</t>
        </is>
      </c>
      <c r="O80" t="inlineStr">
        <is>
          <t>Documentação Aprovada</t>
        </is>
      </c>
      <c r="P80" t="inlineStr">
        <is>
          <t>Aprovado Diretoria</t>
        </is>
      </c>
      <c r="Q80" t="inlineStr">
        <is>
          <t>Aprovado Caixa</t>
        </is>
      </c>
      <c r="R80" t="inlineStr">
        <is>
          <t>Pago</t>
        </is>
      </c>
      <c r="S80" t="n">
        <v>134</v>
      </c>
      <c r="T80" t="inlineStr">
        <is>
          <t>Priceless - Bem Mais - Kamino</t>
        </is>
      </c>
    </row>
    <row r="81">
      <c r="A81" t="n">
        <v>198280</v>
      </c>
      <c r="B81" t="n">
        <v>149</v>
      </c>
      <c r="C81" t="inlineStr">
        <is>
          <t>Priceless</t>
        </is>
      </c>
      <c r="D81" t="inlineStr">
        <is>
          <t xml:space="preserve">KAMINO INSTITUICAO DE PAGAMENTO LTDA </t>
        </is>
      </c>
      <c r="E81" t="n">
        <v>4</v>
      </c>
      <c r="F81" s="27" t="n">
        <v>46041</v>
      </c>
      <c r="G81" s="27" t="n"/>
      <c r="H81" s="27" t="n">
        <v>46041</v>
      </c>
      <c r="I81" s="27" t="n">
        <v>46041</v>
      </c>
      <c r="J81" s="27" t="n"/>
      <c r="K81" t="inlineStr">
        <is>
          <t xml:space="preserve">Debito Automático </t>
        </is>
      </c>
      <c r="L81" t="inlineStr">
        <is>
          <t>Despesas Financeiras</t>
        </is>
      </c>
      <c r="M81" t="inlineStr">
        <is>
          <t>Tarifas Bancárias</t>
        </is>
      </c>
      <c r="O81" t="inlineStr">
        <is>
          <t>Documentação Aprovada</t>
        </is>
      </c>
      <c r="P81" t="inlineStr">
        <is>
          <t>Aprovado Diretoria</t>
        </is>
      </c>
      <c r="Q81" t="inlineStr">
        <is>
          <t>Aprovado Caixa</t>
        </is>
      </c>
      <c r="R81" t="inlineStr">
        <is>
          <t>Pago</t>
        </is>
      </c>
      <c r="S81" t="n">
        <v>134</v>
      </c>
      <c r="T81" t="inlineStr">
        <is>
          <t>Priceless - Bem Mais - Kamino</t>
        </is>
      </c>
    </row>
    <row r="82">
      <c r="A82" t="n">
        <v>198255</v>
      </c>
      <c r="B82" t="n">
        <v>149</v>
      </c>
      <c r="C82" t="inlineStr">
        <is>
          <t>Priceless</t>
        </is>
      </c>
      <c r="D82" t="inlineStr">
        <is>
          <t xml:space="preserve">KAMINO INSTITUICAO DE PAGAMENTO LTDA </t>
        </is>
      </c>
      <c r="E82" t="n">
        <v>2</v>
      </c>
      <c r="F82" s="27" t="n">
        <v>46038</v>
      </c>
      <c r="G82" s="27" t="n"/>
      <c r="H82" s="27" t="n">
        <v>46038</v>
      </c>
      <c r="I82" s="27" t="n">
        <v>46038</v>
      </c>
      <c r="J82" s="27" t="n"/>
      <c r="K82" t="inlineStr">
        <is>
          <t xml:space="preserve">Debito Automático </t>
        </is>
      </c>
      <c r="L82" t="inlineStr">
        <is>
          <t>Despesas Financeiras</t>
        </is>
      </c>
      <c r="M82" t="inlineStr">
        <is>
          <t>Tarifas Bancárias</t>
        </is>
      </c>
      <c r="O82" t="inlineStr">
        <is>
          <t>Documentação Aprovada</t>
        </is>
      </c>
      <c r="P82" t="inlineStr">
        <is>
          <t>Aprovado Diretoria</t>
        </is>
      </c>
      <c r="Q82" t="inlineStr">
        <is>
          <t>Aprovado Caixa</t>
        </is>
      </c>
      <c r="R82" t="inlineStr">
        <is>
          <t>Pago</t>
        </is>
      </c>
      <c r="S82" t="n">
        <v>134</v>
      </c>
      <c r="T82" t="inlineStr">
        <is>
          <t>Priceless - Bem Mais - Kamino</t>
        </is>
      </c>
    </row>
    <row r="83">
      <c r="A83" t="n">
        <v>184805</v>
      </c>
      <c r="B83" t="n">
        <v>149</v>
      </c>
      <c r="C83" t="inlineStr">
        <is>
          <t>Priceless</t>
        </is>
      </c>
      <c r="D83" t="inlineStr">
        <is>
          <t>EMPORIO M&amp;L COMERCIO DE ALIM E BEBIDAS LTDA</t>
        </is>
      </c>
      <c r="E83" t="n">
        <v>773.98</v>
      </c>
      <c r="F83" s="27" t="n">
        <v>46038</v>
      </c>
      <c r="G83" s="27" t="n">
        <v>46038</v>
      </c>
      <c r="H83" s="27" t="n">
        <v>46038</v>
      </c>
      <c r="I83" s="27" t="n">
        <v>46008</v>
      </c>
      <c r="J83" s="27" t="n">
        <v>46009</v>
      </c>
      <c r="K83" t="inlineStr">
        <is>
          <t>Boleto Bancário</t>
        </is>
      </c>
      <c r="L83" t="inlineStr">
        <is>
          <t>Custo Mercadoria Vendida</t>
        </is>
      </c>
      <c r="M83" t="inlineStr">
        <is>
          <t>Insumos - Alimentos</t>
        </is>
      </c>
      <c r="N83" t="inlineStr">
        <is>
          <t>487548</t>
        </is>
      </c>
      <c r="O83" t="inlineStr">
        <is>
          <t>Documentação Aprovada</t>
        </is>
      </c>
      <c r="P83" t="inlineStr">
        <is>
          <t>Aprovado Diretoria</t>
        </is>
      </c>
      <c r="Q83" t="inlineStr">
        <is>
          <t>Aprovado Caixa</t>
        </is>
      </c>
      <c r="R83" t="inlineStr">
        <is>
          <t>Pago</t>
        </is>
      </c>
      <c r="S83" t="n">
        <v>134</v>
      </c>
      <c r="T83" t="inlineStr">
        <is>
          <t>Priceless - Bem Mais - Kamino</t>
        </is>
      </c>
    </row>
    <row r="84">
      <c r="A84" t="n">
        <v>185520</v>
      </c>
      <c r="B84" t="n">
        <v>149</v>
      </c>
      <c r="C84" t="inlineStr">
        <is>
          <t>Priceless</t>
        </is>
      </c>
      <c r="D84" t="inlineStr">
        <is>
          <t>EMPORIO M&amp;L COMERCIO DE ALIM E BEBIDAS LTDA</t>
        </is>
      </c>
      <c r="E84" t="n">
        <v>307.9</v>
      </c>
      <c r="F84" s="27" t="n">
        <v>46038</v>
      </c>
      <c r="G84" s="27" t="n">
        <v>46038</v>
      </c>
      <c r="H84" s="27" t="n">
        <v>46038</v>
      </c>
      <c r="I84" s="27" t="n">
        <v>46010</v>
      </c>
      <c r="J84" s="27" t="n">
        <v>46014</v>
      </c>
      <c r="K84" t="inlineStr">
        <is>
          <t>Boleto Bancário</t>
        </is>
      </c>
      <c r="L84" t="inlineStr">
        <is>
          <t>Custo Mercadoria Vendida</t>
        </is>
      </c>
      <c r="M84" t="inlineStr">
        <is>
          <t>Insumos - Alimentos</t>
        </is>
      </c>
      <c r="N84" t="inlineStr">
        <is>
          <t>488244</t>
        </is>
      </c>
      <c r="O84" t="inlineStr">
        <is>
          <t>Documentação Aprovada</t>
        </is>
      </c>
      <c r="P84" t="inlineStr">
        <is>
          <t>Aprovado Diretoria</t>
        </is>
      </c>
      <c r="Q84" t="inlineStr">
        <is>
          <t>Aprovado Caixa</t>
        </is>
      </c>
      <c r="R84" t="inlineStr">
        <is>
          <t>Pago</t>
        </is>
      </c>
      <c r="S84" t="n">
        <v>134</v>
      </c>
      <c r="T84" t="inlineStr">
        <is>
          <t>Priceless - Bem Mais - Kamino</t>
        </is>
      </c>
    </row>
    <row r="85">
      <c r="A85" t="n">
        <v>185413</v>
      </c>
      <c r="B85" t="n">
        <v>149</v>
      </c>
      <c r="C85" t="inlineStr">
        <is>
          <t>Priceless</t>
        </is>
      </c>
      <c r="D85" t="inlineStr">
        <is>
          <t xml:space="preserve">CI EQUIPAMENTOS DE COMUNICACAO LTDA ME </t>
        </is>
      </c>
      <c r="E85" t="n">
        <v>450</v>
      </c>
      <c r="F85" s="27" t="n">
        <v>46038</v>
      </c>
      <c r="G85" s="27" t="n">
        <v>46038</v>
      </c>
      <c r="H85" s="27" t="n">
        <v>46038</v>
      </c>
      <c r="I85" s="27" t="n">
        <v>46007</v>
      </c>
      <c r="J85" s="27" t="n">
        <v>46013</v>
      </c>
      <c r="K85" t="inlineStr">
        <is>
          <t>Transferência Bancária ou Pix</t>
        </is>
      </c>
      <c r="L85" t="inlineStr">
        <is>
          <t>Custos de Eventos</t>
        </is>
      </c>
      <c r="M85" t="inlineStr">
        <is>
          <t>Locação de Equipamentos - Eventos</t>
        </is>
      </c>
      <c r="N85" t="inlineStr">
        <is>
          <t>14563</t>
        </is>
      </c>
      <c r="O85" t="inlineStr">
        <is>
          <t>Documentação Aprovada</t>
        </is>
      </c>
      <c r="P85" t="inlineStr">
        <is>
          <t>Aprovado Diretoria</t>
        </is>
      </c>
      <c r="Q85" t="inlineStr">
        <is>
          <t>Aprovado Caixa</t>
        </is>
      </c>
      <c r="R85" t="inlineStr">
        <is>
          <t>Pago</t>
        </is>
      </c>
      <c r="S85" t="n">
        <v>134</v>
      </c>
      <c r="T85" t="inlineStr">
        <is>
          <t>Priceless - Bem Mais - Kamino</t>
        </is>
      </c>
    </row>
    <row r="86">
      <c r="A86" t="n">
        <v>185414</v>
      </c>
      <c r="B86" t="n">
        <v>149</v>
      </c>
      <c r="C86" t="inlineStr">
        <is>
          <t>Priceless</t>
        </is>
      </c>
      <c r="D86" t="inlineStr">
        <is>
          <t xml:space="preserve">CI EQUIPAMENTOS DE COMUNICACAO LTDA ME </t>
        </is>
      </c>
      <c r="E86" t="n">
        <v>200</v>
      </c>
      <c r="F86" s="27" t="n">
        <v>46038</v>
      </c>
      <c r="G86" s="27" t="n">
        <v>46038</v>
      </c>
      <c r="H86" s="27" t="n">
        <v>46038</v>
      </c>
      <c r="I86" s="27" t="n">
        <v>46007</v>
      </c>
      <c r="J86" s="27" t="n">
        <v>46013</v>
      </c>
      <c r="K86" t="inlineStr">
        <is>
          <t>Transferência Bancária ou Pix</t>
        </is>
      </c>
      <c r="L86" t="inlineStr">
        <is>
          <t>Custos de Eventos</t>
        </is>
      </c>
      <c r="M86" t="inlineStr">
        <is>
          <t>Locação de Equipamentos - Eventos</t>
        </is>
      </c>
      <c r="N86" t="inlineStr">
        <is>
          <t>14564</t>
        </is>
      </c>
      <c r="O86" t="inlineStr">
        <is>
          <t>Documentação Aprovada</t>
        </is>
      </c>
      <c r="P86" t="inlineStr">
        <is>
          <t>Aprovado Diretoria</t>
        </is>
      </c>
      <c r="Q86" t="inlineStr">
        <is>
          <t>Aprovado Caixa</t>
        </is>
      </c>
      <c r="R86" t="inlineStr">
        <is>
          <t>Pago</t>
        </is>
      </c>
      <c r="S86" t="n">
        <v>134</v>
      </c>
      <c r="T86" t="inlineStr">
        <is>
          <t>Priceless - Bem Mais - Kamino</t>
        </is>
      </c>
    </row>
    <row r="87">
      <c r="A87" t="n">
        <v>185515</v>
      </c>
      <c r="B87" t="n">
        <v>149</v>
      </c>
      <c r="C87" t="inlineStr">
        <is>
          <t>Priceless</t>
        </is>
      </c>
      <c r="D87" t="inlineStr">
        <is>
          <t>MARIO PEDRO FELICIANO - HORTIFRUTI</t>
        </is>
      </c>
      <c r="E87" t="n">
        <v>181.2</v>
      </c>
      <c r="F87" s="27" t="n">
        <v>46038</v>
      </c>
      <c r="G87" s="27" t="n">
        <v>46038</v>
      </c>
      <c r="H87" s="27" t="n">
        <v>46038</v>
      </c>
      <c r="I87" s="27" t="n">
        <v>46010</v>
      </c>
      <c r="J87" s="27" t="n">
        <v>46014</v>
      </c>
      <c r="K87" t="inlineStr">
        <is>
          <t>Boleto Bancário</t>
        </is>
      </c>
      <c r="L87" t="inlineStr">
        <is>
          <t>Custo Mercadoria Vendida</t>
        </is>
      </c>
      <c r="M87" t="inlineStr">
        <is>
          <t>Insumos - Alimentos</t>
        </is>
      </c>
      <c r="N87" t="inlineStr">
        <is>
          <t>462561</t>
        </is>
      </c>
      <c r="O87" t="inlineStr">
        <is>
          <t>Documentação Aprovada</t>
        </is>
      </c>
      <c r="P87" t="inlineStr">
        <is>
          <t>Aprovado Diretoria</t>
        </is>
      </c>
      <c r="Q87" t="inlineStr">
        <is>
          <t>Aprovado Caixa</t>
        </is>
      </c>
      <c r="R87" t="inlineStr">
        <is>
          <t>Pago</t>
        </is>
      </c>
      <c r="S87" t="n">
        <v>134</v>
      </c>
      <c r="T87" t="inlineStr">
        <is>
          <t>Priceless - Bem Mais - Kamino</t>
        </is>
      </c>
    </row>
    <row r="88">
      <c r="A88" t="n">
        <v>183965</v>
      </c>
      <c r="B88" t="n">
        <v>149</v>
      </c>
      <c r="C88" t="inlineStr">
        <is>
          <t>Priceless</t>
        </is>
      </c>
      <c r="D88" t="inlineStr">
        <is>
          <t>LPQBR RESTAURANTES E PADARIAS LTDA</t>
        </is>
      </c>
      <c r="E88" t="n">
        <v>1890</v>
      </c>
      <c r="F88" s="27" t="n">
        <v>46031</v>
      </c>
      <c r="G88" s="27" t="n">
        <v>46038</v>
      </c>
      <c r="H88" s="27" t="n">
        <v>46038</v>
      </c>
      <c r="I88" s="27" t="n">
        <v>46003</v>
      </c>
      <c r="J88" s="27" t="n">
        <v>46008</v>
      </c>
      <c r="K88" t="inlineStr">
        <is>
          <t>Boleto Bancário</t>
        </is>
      </c>
      <c r="L88" t="inlineStr">
        <is>
          <t>Custo Mercadoria Vendida</t>
        </is>
      </c>
      <c r="M88" t="inlineStr">
        <is>
          <t>Insumos - Alimentos</t>
        </is>
      </c>
      <c r="N88" t="inlineStr">
        <is>
          <t>87555</t>
        </is>
      </c>
      <c r="O88" t="inlineStr">
        <is>
          <t>Documentação Aprovada</t>
        </is>
      </c>
      <c r="P88" t="inlineStr">
        <is>
          <t>Aprovado Diretoria</t>
        </is>
      </c>
      <c r="Q88" t="inlineStr">
        <is>
          <t>Aprovado Caixa</t>
        </is>
      </c>
      <c r="R88" t="inlineStr">
        <is>
          <t>Pago</t>
        </is>
      </c>
      <c r="S88" t="n">
        <v>134</v>
      </c>
      <c r="T88" t="inlineStr">
        <is>
          <t>Priceless - Bem Mais - Kamino</t>
        </is>
      </c>
    </row>
    <row r="89">
      <c r="A89" t="n">
        <v>183940</v>
      </c>
      <c r="B89" t="n">
        <v>149</v>
      </c>
      <c r="C89" t="inlineStr">
        <is>
          <t>Priceless</t>
        </is>
      </c>
      <c r="D89" t="inlineStr">
        <is>
          <t>KING COMERCIO E IMPORTACAO DE BEBIDAS LTDA</t>
        </is>
      </c>
      <c r="E89" t="n">
        <v>3105.76</v>
      </c>
      <c r="F89" s="27" t="n">
        <v>46028</v>
      </c>
      <c r="G89" s="27" t="n">
        <v>46037</v>
      </c>
      <c r="H89" s="27" t="n">
        <v>46037</v>
      </c>
      <c r="I89" s="27" t="n">
        <v>46007</v>
      </c>
      <c r="J89" s="27" t="n">
        <v>46008</v>
      </c>
      <c r="K89" t="inlineStr">
        <is>
          <t>Boleto Bancário</t>
        </is>
      </c>
      <c r="L89" t="inlineStr">
        <is>
          <t>Custo Mercadoria Vendida</t>
        </is>
      </c>
      <c r="M89" t="inlineStr">
        <is>
          <t>Insumos - Bebidas</t>
        </is>
      </c>
      <c r="N89" t="inlineStr">
        <is>
          <t>124161</t>
        </is>
      </c>
      <c r="O89" t="inlineStr">
        <is>
          <t>Documentação Aprovada</t>
        </is>
      </c>
      <c r="P89" t="inlineStr">
        <is>
          <t>Aprovado Diretoria</t>
        </is>
      </c>
      <c r="Q89" t="inlineStr">
        <is>
          <t>Aprovado Caixa</t>
        </is>
      </c>
      <c r="R89" t="inlineStr">
        <is>
          <t>Pago</t>
        </is>
      </c>
      <c r="S89" t="n">
        <v>134</v>
      </c>
      <c r="T89" t="inlineStr">
        <is>
          <t>Priceless - Bem Mais - Kamino</t>
        </is>
      </c>
    </row>
    <row r="90">
      <c r="A90" t="n">
        <v>183961</v>
      </c>
      <c r="B90" t="n">
        <v>149</v>
      </c>
      <c r="C90" t="inlineStr">
        <is>
          <t>Priceless</t>
        </is>
      </c>
      <c r="D90" t="inlineStr">
        <is>
          <t>JOTAO COMERCIO DE ALIMENTOS LTDA</t>
        </is>
      </c>
      <c r="E90" t="n">
        <v>1695.6</v>
      </c>
      <c r="F90" s="27" t="n">
        <v>46037</v>
      </c>
      <c r="G90" s="27" t="n">
        <v>46037</v>
      </c>
      <c r="H90" s="27" t="n">
        <v>46037</v>
      </c>
      <c r="I90" s="27" t="n">
        <v>46007</v>
      </c>
      <c r="J90" s="27" t="n">
        <v>46008</v>
      </c>
      <c r="K90" t="inlineStr">
        <is>
          <t>Boleto Bancário</t>
        </is>
      </c>
      <c r="L90" t="inlineStr">
        <is>
          <t>Custo Mercadoria Vendida</t>
        </is>
      </c>
      <c r="M90" t="inlineStr">
        <is>
          <t>Insumos - Alimentos</t>
        </is>
      </c>
      <c r="N90" t="inlineStr">
        <is>
          <t>8015</t>
        </is>
      </c>
      <c r="O90" t="inlineStr">
        <is>
          <t>Documentação Aprovada</t>
        </is>
      </c>
      <c r="P90" t="inlineStr">
        <is>
          <t>Aprovado Diretoria</t>
        </is>
      </c>
      <c r="Q90" t="inlineStr">
        <is>
          <t>Aprovado Caixa</t>
        </is>
      </c>
      <c r="R90" t="inlineStr">
        <is>
          <t>Pago</t>
        </is>
      </c>
      <c r="S90" t="n">
        <v>134</v>
      </c>
      <c r="T90" t="inlineStr">
        <is>
          <t>Priceless - Bem Mais - Kamino</t>
        </is>
      </c>
    </row>
    <row r="91">
      <c r="A91" t="n">
        <v>185408</v>
      </c>
      <c r="B91" t="n">
        <v>149</v>
      </c>
      <c r="C91" t="inlineStr">
        <is>
          <t>Priceless</t>
        </is>
      </c>
      <c r="D91" t="inlineStr">
        <is>
          <t>CLT GERADORES</t>
        </is>
      </c>
      <c r="E91" t="n">
        <v>3750</v>
      </c>
      <c r="F91" s="27" t="n">
        <v>46037</v>
      </c>
      <c r="G91" s="27" t="n">
        <v>46037</v>
      </c>
      <c r="H91" s="27" t="n">
        <v>46037</v>
      </c>
      <c r="I91" s="27" t="n">
        <v>46007</v>
      </c>
      <c r="J91" s="27" t="n">
        <v>46013</v>
      </c>
      <c r="K91" t="inlineStr">
        <is>
          <t>Boleto Bancário</t>
        </is>
      </c>
      <c r="L91" t="inlineStr">
        <is>
          <t>Custos de Eventos</t>
        </is>
      </c>
      <c r="M91" t="inlineStr">
        <is>
          <t>Locação de Equipamentos - Eventos</t>
        </is>
      </c>
      <c r="N91" t="inlineStr">
        <is>
          <t>2328</t>
        </is>
      </c>
      <c r="O91" t="inlineStr">
        <is>
          <t>Documentação Aprovada</t>
        </is>
      </c>
      <c r="P91" t="inlineStr">
        <is>
          <t>Aprovado Diretoria</t>
        </is>
      </c>
      <c r="Q91" t="inlineStr">
        <is>
          <t>Aprovado Caixa</t>
        </is>
      </c>
      <c r="R91" t="inlineStr">
        <is>
          <t>Pago</t>
        </is>
      </c>
      <c r="S91" t="n">
        <v>134</v>
      </c>
      <c r="T91" t="inlineStr">
        <is>
          <t>Priceless - Bem Mais - Kamino</t>
        </is>
      </c>
    </row>
    <row r="92">
      <c r="A92" t="n">
        <v>185682</v>
      </c>
      <c r="B92" t="n">
        <v>149</v>
      </c>
      <c r="C92" t="inlineStr">
        <is>
          <t>Priceless</t>
        </is>
      </c>
      <c r="D92" t="inlineStr">
        <is>
          <t>SAYEGH MATERIAIS PARA CONSTRUCAO</t>
        </is>
      </c>
      <c r="E92" t="n">
        <v>248.81</v>
      </c>
      <c r="F92" s="27" t="n">
        <v>46037</v>
      </c>
      <c r="G92" s="27" t="n">
        <v>46037</v>
      </c>
      <c r="H92" s="27" t="n">
        <v>46037</v>
      </c>
      <c r="I92" s="27" t="n">
        <v>46007</v>
      </c>
      <c r="J92" s="27" t="n">
        <v>46015</v>
      </c>
      <c r="K92" t="inlineStr">
        <is>
          <t>Boleto Bancário</t>
        </is>
      </c>
      <c r="L92" t="inlineStr">
        <is>
          <t>Custos de Eventos</t>
        </is>
      </c>
      <c r="M92" t="inlineStr">
        <is>
          <t>Material de Manutenção - Eventos</t>
        </is>
      </c>
      <c r="N92" t="inlineStr">
        <is>
          <t>33315</t>
        </is>
      </c>
      <c r="O92" t="inlineStr">
        <is>
          <t>Documentação Aprovada</t>
        </is>
      </c>
      <c r="P92" t="inlineStr">
        <is>
          <t>Aprovado Diretoria</t>
        </is>
      </c>
      <c r="Q92" t="inlineStr">
        <is>
          <t>Aprovado Caixa</t>
        </is>
      </c>
      <c r="R92" t="inlineStr">
        <is>
          <t>Pago</t>
        </is>
      </c>
      <c r="S92" t="n">
        <v>134</v>
      </c>
      <c r="T92" t="inlineStr">
        <is>
          <t>Priceless - Bem Mais - Kamino</t>
        </is>
      </c>
    </row>
    <row r="93">
      <c r="A93" t="n">
        <v>185755</v>
      </c>
      <c r="B93" t="n">
        <v>149</v>
      </c>
      <c r="C93" t="inlineStr">
        <is>
          <t>Priceless</t>
        </is>
      </c>
      <c r="D93" t="inlineStr">
        <is>
          <t>PJ 44194738000102</t>
        </is>
      </c>
      <c r="E93" t="n">
        <v>4000</v>
      </c>
      <c r="F93" s="27" t="n">
        <v>46037</v>
      </c>
      <c r="G93" s="27" t="n">
        <v>46037</v>
      </c>
      <c r="H93" s="27" t="n">
        <v>46037</v>
      </c>
      <c r="I93" s="27" t="n">
        <v>45992</v>
      </c>
      <c r="J93" s="27" t="n">
        <v>46015</v>
      </c>
      <c r="K93" t="inlineStr">
        <is>
          <t>Transferência Bancária ou Pix</t>
        </is>
      </c>
      <c r="L93" t="inlineStr">
        <is>
          <t>Mão de Obra - PJ</t>
        </is>
      </c>
      <c r="M93" t="inlineStr">
        <is>
          <t>MDO PJ Fixo</t>
        </is>
      </c>
      <c r="N93" t="inlineStr">
        <is>
          <t>79</t>
        </is>
      </c>
      <c r="O93" t="inlineStr">
        <is>
          <t>Documentação Aprovada</t>
        </is>
      </c>
      <c r="P93" t="inlineStr">
        <is>
          <t>Aprovado Diretoria</t>
        </is>
      </c>
      <c r="Q93" t="inlineStr">
        <is>
          <t>Aprovado Caixa</t>
        </is>
      </c>
      <c r="R93" t="inlineStr">
        <is>
          <t>Pago</t>
        </is>
      </c>
      <c r="S93" t="n">
        <v>149</v>
      </c>
      <c r="T93" t="inlineStr">
        <is>
          <t>Priceless - Duroc Filial Dois - Kamino</t>
        </is>
      </c>
    </row>
    <row r="94">
      <c r="A94" t="n">
        <v>185756</v>
      </c>
      <c r="B94" t="n">
        <v>149</v>
      </c>
      <c r="C94" t="inlineStr">
        <is>
          <t>Priceless</t>
        </is>
      </c>
      <c r="D94" t="inlineStr">
        <is>
          <t>PJ 45581249000176</t>
        </is>
      </c>
      <c r="E94" t="n">
        <v>4000</v>
      </c>
      <c r="F94" s="27" t="n">
        <v>46037</v>
      </c>
      <c r="G94" s="27" t="n">
        <v>46037</v>
      </c>
      <c r="H94" s="27" t="n">
        <v>46037</v>
      </c>
      <c r="I94" s="27" t="n">
        <v>45992</v>
      </c>
      <c r="J94" s="27" t="n">
        <v>46015</v>
      </c>
      <c r="K94" t="inlineStr">
        <is>
          <t>Transferência Bancária ou Pix</t>
        </is>
      </c>
      <c r="L94" t="inlineStr">
        <is>
          <t>Mão de Obra - PJ</t>
        </is>
      </c>
      <c r="M94" t="inlineStr">
        <is>
          <t>MDO PJ Fixo</t>
        </is>
      </c>
      <c r="N94" t="inlineStr">
        <is>
          <t>70</t>
        </is>
      </c>
      <c r="O94" t="inlineStr">
        <is>
          <t>Documentação Aprovada</t>
        </is>
      </c>
      <c r="P94" t="inlineStr">
        <is>
          <t>Aprovado Diretoria</t>
        </is>
      </c>
      <c r="Q94" t="inlineStr">
        <is>
          <t>Aprovado Caixa</t>
        </is>
      </c>
      <c r="R94" t="inlineStr">
        <is>
          <t>Pago</t>
        </is>
      </c>
      <c r="S94" t="n">
        <v>149</v>
      </c>
      <c r="T94" t="inlineStr">
        <is>
          <t>Priceless - Duroc Filial Dois - Kamino</t>
        </is>
      </c>
    </row>
    <row r="95">
      <c r="A95" t="n">
        <v>185757</v>
      </c>
      <c r="B95" t="n">
        <v>149</v>
      </c>
      <c r="C95" t="inlineStr">
        <is>
          <t>Priceless</t>
        </is>
      </c>
      <c r="D95" t="inlineStr">
        <is>
          <t>PJ 51098611000155</t>
        </is>
      </c>
      <c r="E95" t="n">
        <v>6666</v>
      </c>
      <c r="F95" s="27" t="n">
        <v>46037</v>
      </c>
      <c r="G95" s="27" t="n">
        <v>46037</v>
      </c>
      <c r="H95" s="27" t="n">
        <v>46037</v>
      </c>
      <c r="I95" s="27" t="n">
        <v>45992</v>
      </c>
      <c r="J95" s="27" t="n">
        <v>46015</v>
      </c>
      <c r="K95" t="inlineStr">
        <is>
          <t>Transferência Bancária ou Pix</t>
        </is>
      </c>
      <c r="L95" t="inlineStr">
        <is>
          <t>Mão de Obra - PJ</t>
        </is>
      </c>
      <c r="M95" t="inlineStr">
        <is>
          <t>MDO PJ Fixo</t>
        </is>
      </c>
      <c r="N95" t="inlineStr">
        <is>
          <t>102</t>
        </is>
      </c>
      <c r="O95" t="inlineStr">
        <is>
          <t>Documentação Aprovada</t>
        </is>
      </c>
      <c r="P95" t="inlineStr">
        <is>
          <t>Aprovado Diretoria</t>
        </is>
      </c>
      <c r="Q95" t="inlineStr">
        <is>
          <t>Aprovado Caixa</t>
        </is>
      </c>
      <c r="R95" t="inlineStr">
        <is>
          <t>Pago</t>
        </is>
      </c>
      <c r="S95" t="n">
        <v>149</v>
      </c>
      <c r="T95" t="inlineStr">
        <is>
          <t>Priceless - Duroc Filial Dois - Kamino</t>
        </is>
      </c>
    </row>
    <row r="96">
      <c r="A96" t="n">
        <v>185759</v>
      </c>
      <c r="B96" t="n">
        <v>149</v>
      </c>
      <c r="C96" t="inlineStr">
        <is>
          <t>Priceless</t>
        </is>
      </c>
      <c r="D96" t="inlineStr">
        <is>
          <t>PJ 19115986000173</t>
        </is>
      </c>
      <c r="E96" t="n">
        <v>7000</v>
      </c>
      <c r="F96" s="27" t="n">
        <v>46037</v>
      </c>
      <c r="G96" s="27" t="n">
        <v>46037</v>
      </c>
      <c r="H96" s="27" t="n">
        <v>46037</v>
      </c>
      <c r="I96" s="27" t="n">
        <v>45992</v>
      </c>
      <c r="J96" s="27" t="n">
        <v>46015</v>
      </c>
      <c r="K96" t="inlineStr">
        <is>
          <t>Transferência Bancária ou Pix</t>
        </is>
      </c>
      <c r="L96" t="inlineStr">
        <is>
          <t>Mão de Obra - PJ</t>
        </is>
      </c>
      <c r="M96" t="inlineStr">
        <is>
          <t>MDO PJ Fixo</t>
        </is>
      </c>
      <c r="N96" t="inlineStr">
        <is>
          <t>217</t>
        </is>
      </c>
      <c r="O96" t="inlineStr">
        <is>
          <t>Documentação Aprovada</t>
        </is>
      </c>
      <c r="P96" t="inlineStr">
        <is>
          <t>Aprovado Diretoria</t>
        </is>
      </c>
      <c r="Q96" t="inlineStr">
        <is>
          <t>Aprovado Caixa</t>
        </is>
      </c>
      <c r="R96" t="inlineStr">
        <is>
          <t>Pago</t>
        </is>
      </c>
      <c r="S96" t="n">
        <v>149</v>
      </c>
      <c r="T96" t="inlineStr">
        <is>
          <t>Priceless - Duroc Filial Dois - Kamino</t>
        </is>
      </c>
    </row>
    <row r="97">
      <c r="A97" t="n">
        <v>185877</v>
      </c>
      <c r="B97" t="n">
        <v>149</v>
      </c>
      <c r="C97" t="inlineStr">
        <is>
          <t>Priceless</t>
        </is>
      </c>
      <c r="D97" t="inlineStr">
        <is>
          <t>62598012000117 PJ</t>
        </is>
      </c>
      <c r="E97" t="n">
        <v>3264.94</v>
      </c>
      <c r="F97" s="27" t="n">
        <v>46037</v>
      </c>
      <c r="G97" s="27" t="n">
        <v>46037</v>
      </c>
      <c r="H97" s="27" t="n">
        <v>46037</v>
      </c>
      <c r="I97" s="27" t="n">
        <v>45992</v>
      </c>
      <c r="J97" s="27" t="n">
        <v>46015</v>
      </c>
      <c r="K97" t="inlineStr">
        <is>
          <t>Transferência Bancária ou Pix</t>
        </is>
      </c>
      <c r="L97" t="inlineStr">
        <is>
          <t>Mão de Obra - PJ</t>
        </is>
      </c>
      <c r="M97" t="inlineStr">
        <is>
          <t>MDO PJ Fixo</t>
        </is>
      </c>
      <c r="N97" t="inlineStr">
        <is>
          <t>5</t>
        </is>
      </c>
      <c r="O97" t="inlineStr">
        <is>
          <t>Documentação Aprovada</t>
        </is>
      </c>
      <c r="P97" t="inlineStr">
        <is>
          <t>Aprovado Diretoria</t>
        </is>
      </c>
      <c r="Q97" t="inlineStr">
        <is>
          <t>Aprovado Caixa</t>
        </is>
      </c>
      <c r="R97" t="inlineStr">
        <is>
          <t>Pago</t>
        </is>
      </c>
      <c r="S97" t="n">
        <v>149</v>
      </c>
      <c r="T97" t="inlineStr">
        <is>
          <t>Priceless - Duroc Filial Dois - Kamino</t>
        </is>
      </c>
    </row>
    <row r="98">
      <c r="A98" t="n">
        <v>185636</v>
      </c>
      <c r="B98" t="n">
        <v>149</v>
      </c>
      <c r="C98" t="inlineStr">
        <is>
          <t>Priceless</t>
        </is>
      </c>
      <c r="D98" t="inlineStr">
        <is>
          <t>MARIO PEDRO FELICIANO - HORTIFRUTI</t>
        </is>
      </c>
      <c r="E98" t="n">
        <v>574.22</v>
      </c>
      <c r="F98" s="27" t="n">
        <v>46037</v>
      </c>
      <c r="G98" s="27" t="n">
        <v>46037</v>
      </c>
      <c r="H98" s="27" t="n">
        <v>46037</v>
      </c>
      <c r="I98" s="27" t="n">
        <v>46009</v>
      </c>
      <c r="J98" s="27" t="n">
        <v>46015</v>
      </c>
      <c r="K98" t="inlineStr">
        <is>
          <t>Boleto Bancário</t>
        </is>
      </c>
      <c r="L98" t="inlineStr">
        <is>
          <t>Custo Mercadoria Vendida</t>
        </is>
      </c>
      <c r="M98" t="inlineStr">
        <is>
          <t>Insumos - Alimentos</t>
        </is>
      </c>
      <c r="N98" t="inlineStr">
        <is>
          <t>462467</t>
        </is>
      </c>
      <c r="O98" t="inlineStr">
        <is>
          <t>Documentação Aprovada</t>
        </is>
      </c>
      <c r="P98" t="inlineStr">
        <is>
          <t>Aprovado Diretoria</t>
        </is>
      </c>
      <c r="Q98" t="inlineStr">
        <is>
          <t>Aprovado Caixa</t>
        </is>
      </c>
      <c r="R98" t="inlineStr">
        <is>
          <t>Pago</t>
        </is>
      </c>
      <c r="S98" t="n">
        <v>134</v>
      </c>
      <c r="T98" t="inlineStr">
        <is>
          <t>Priceless - Bem Mais - Kamino</t>
        </is>
      </c>
    </row>
    <row r="99">
      <c r="A99" t="n">
        <v>185641</v>
      </c>
      <c r="B99" t="n">
        <v>149</v>
      </c>
      <c r="C99" t="inlineStr">
        <is>
          <t>Priceless</t>
        </is>
      </c>
      <c r="D99" t="inlineStr">
        <is>
          <t>ICE4PROS FABRICA DE GELO LTDA</t>
        </is>
      </c>
      <c r="E99" t="n">
        <v>692.4</v>
      </c>
      <c r="F99" s="27" t="n">
        <v>46037</v>
      </c>
      <c r="G99" s="27" t="n">
        <v>46037</v>
      </c>
      <c r="H99" s="27" t="n">
        <v>46037</v>
      </c>
      <c r="I99" s="27" t="n">
        <v>46009</v>
      </c>
      <c r="J99" s="27" t="n">
        <v>46015</v>
      </c>
      <c r="K99" t="inlineStr">
        <is>
          <t>Boleto Bancário</t>
        </is>
      </c>
      <c r="L99" t="inlineStr">
        <is>
          <t>Custo Mercadoria Vendida</t>
        </is>
      </c>
      <c r="M99" t="inlineStr">
        <is>
          <t>Insumos - Bebidas</t>
        </is>
      </c>
      <c r="N99" t="inlineStr">
        <is>
          <t>90534</t>
        </is>
      </c>
      <c r="O99" t="inlineStr">
        <is>
          <t>Documentação Aprovada</t>
        </is>
      </c>
      <c r="P99" t="inlineStr">
        <is>
          <t>Aprovado Diretoria</t>
        </is>
      </c>
      <c r="Q99" t="inlineStr">
        <is>
          <t>Aprovado Caixa</t>
        </is>
      </c>
      <c r="R99" t="inlineStr">
        <is>
          <t>Pago</t>
        </is>
      </c>
      <c r="S99" t="n">
        <v>134</v>
      </c>
      <c r="T99" t="inlineStr">
        <is>
          <t>Priceless - Bem Mais - Kamino</t>
        </is>
      </c>
    </row>
    <row r="100">
      <c r="A100" t="n">
        <v>185793</v>
      </c>
      <c r="B100" t="n">
        <v>149</v>
      </c>
      <c r="C100" t="inlineStr">
        <is>
          <t>Priceless</t>
        </is>
      </c>
      <c r="D100" t="inlineStr">
        <is>
          <t>THIAGO LOURENCO FERREIRA</t>
        </is>
      </c>
      <c r="E100" t="n">
        <v>4200</v>
      </c>
      <c r="F100" s="27" t="n">
        <v>46037</v>
      </c>
      <c r="G100" s="27" t="n">
        <v>46037</v>
      </c>
      <c r="H100" s="27" t="n">
        <v>46037</v>
      </c>
      <c r="I100" s="27" t="n">
        <v>45992</v>
      </c>
      <c r="J100" s="27" t="n">
        <v>46015</v>
      </c>
      <c r="K100" t="inlineStr">
        <is>
          <t>Transferência Bancária ou Pix</t>
        </is>
      </c>
      <c r="L100" t="inlineStr">
        <is>
          <t>Mão de Obra - PJ</t>
        </is>
      </c>
      <c r="M100" t="inlineStr">
        <is>
          <t>MDO PJ Fixo</t>
        </is>
      </c>
      <c r="N100" t="inlineStr">
        <is>
          <t>18</t>
        </is>
      </c>
      <c r="O100" t="inlineStr">
        <is>
          <t>Documentação Aprovada</t>
        </is>
      </c>
      <c r="P100" t="inlineStr">
        <is>
          <t>Aprovado Diretoria</t>
        </is>
      </c>
      <c r="Q100" t="inlineStr">
        <is>
          <t>Aprovado Caixa</t>
        </is>
      </c>
      <c r="R100" t="inlineStr">
        <is>
          <t>Pago</t>
        </is>
      </c>
      <c r="S100" t="n">
        <v>149</v>
      </c>
      <c r="T100" t="inlineStr">
        <is>
          <t>Priceless - Duroc Filial Dois - Kamino</t>
        </is>
      </c>
    </row>
    <row r="101">
      <c r="A101" t="n">
        <v>185789</v>
      </c>
      <c r="B101" t="n">
        <v>149</v>
      </c>
      <c r="C101" t="inlineStr">
        <is>
          <t>Priceless</t>
        </is>
      </c>
      <c r="D101" t="inlineStr">
        <is>
          <t>PJ 56964669000158</t>
        </is>
      </c>
      <c r="E101" t="n">
        <v>3600</v>
      </c>
      <c r="F101" s="27" t="n">
        <v>46037</v>
      </c>
      <c r="G101" s="27" t="n">
        <v>46037</v>
      </c>
      <c r="H101" s="27" t="n">
        <v>46037</v>
      </c>
      <c r="I101" s="27" t="n">
        <v>45992</v>
      </c>
      <c r="J101" s="27" t="n">
        <v>46015</v>
      </c>
      <c r="K101" t="inlineStr">
        <is>
          <t>Transferência Bancária ou Pix</t>
        </is>
      </c>
      <c r="L101" t="inlineStr">
        <is>
          <t>Mão de Obra - PJ</t>
        </is>
      </c>
      <c r="M101" t="inlineStr">
        <is>
          <t>MDO PJ Fixo</t>
        </is>
      </c>
      <c r="N101" t="inlineStr">
        <is>
          <t>22</t>
        </is>
      </c>
      <c r="O101" t="inlineStr">
        <is>
          <t>Documentação Aprovada</t>
        </is>
      </c>
      <c r="P101" t="inlineStr">
        <is>
          <t>Aprovado Diretoria</t>
        </is>
      </c>
      <c r="Q101" t="inlineStr">
        <is>
          <t>Aprovado Caixa</t>
        </is>
      </c>
      <c r="R101" t="inlineStr">
        <is>
          <t>Pago</t>
        </is>
      </c>
      <c r="S101" t="n">
        <v>149</v>
      </c>
      <c r="T101" t="inlineStr">
        <is>
          <t>Priceless - Duroc Filial Dois - Kamino</t>
        </is>
      </c>
    </row>
    <row r="102">
      <c r="A102" t="n">
        <v>185775</v>
      </c>
      <c r="B102" t="n">
        <v>149</v>
      </c>
      <c r="C102" t="inlineStr">
        <is>
          <t>Priceless</t>
        </is>
      </c>
      <c r="D102" t="inlineStr">
        <is>
          <t>PJ 47367822000179</t>
        </is>
      </c>
      <c r="E102" t="n">
        <v>5000</v>
      </c>
      <c r="F102" s="27" t="n">
        <v>46037</v>
      </c>
      <c r="G102" s="27" t="n">
        <v>46037</v>
      </c>
      <c r="H102" s="27" t="n">
        <v>46037</v>
      </c>
      <c r="I102" s="27" t="n">
        <v>45992</v>
      </c>
      <c r="J102" s="27" t="n">
        <v>46015</v>
      </c>
      <c r="K102" t="inlineStr">
        <is>
          <t>Transferência Bancária ou Pix</t>
        </is>
      </c>
      <c r="L102" t="inlineStr">
        <is>
          <t>Mão de Obra - PJ</t>
        </is>
      </c>
      <c r="M102" t="inlineStr">
        <is>
          <t>MDO PJ Fixo</t>
        </is>
      </c>
      <c r="N102" t="inlineStr">
        <is>
          <t>199</t>
        </is>
      </c>
      <c r="O102" t="inlineStr">
        <is>
          <t>Documentação Aprovada</t>
        </is>
      </c>
      <c r="P102" t="inlineStr">
        <is>
          <t>Aprovado Diretoria</t>
        </is>
      </c>
      <c r="Q102" t="inlineStr">
        <is>
          <t>Aprovado Caixa</t>
        </is>
      </c>
      <c r="R102" t="inlineStr">
        <is>
          <t>Pago</t>
        </is>
      </c>
      <c r="S102" t="n">
        <v>149</v>
      </c>
      <c r="T102" t="inlineStr">
        <is>
          <t>Priceless - Duroc Filial Dois - Kamino</t>
        </is>
      </c>
    </row>
    <row r="103">
      <c r="A103" t="n">
        <v>185763</v>
      </c>
      <c r="B103" t="n">
        <v>149</v>
      </c>
      <c r="C103" t="inlineStr">
        <is>
          <t>Priceless</t>
        </is>
      </c>
      <c r="D103" t="inlineStr">
        <is>
          <t>PJ 58097119000104</t>
        </is>
      </c>
      <c r="E103" t="n">
        <v>10000</v>
      </c>
      <c r="F103" s="27" t="n">
        <v>46037</v>
      </c>
      <c r="G103" s="27" t="n">
        <v>46037</v>
      </c>
      <c r="H103" s="27" t="n">
        <v>46037</v>
      </c>
      <c r="I103" s="27" t="n">
        <v>45992</v>
      </c>
      <c r="J103" s="27" t="n">
        <v>46015</v>
      </c>
      <c r="K103" t="inlineStr">
        <is>
          <t>Transferência Bancária ou Pix</t>
        </is>
      </c>
      <c r="L103" t="inlineStr">
        <is>
          <t>Mão de Obra - PJ</t>
        </is>
      </c>
      <c r="M103" t="inlineStr">
        <is>
          <t>MDO PJ Fixo</t>
        </is>
      </c>
      <c r="N103" t="inlineStr">
        <is>
          <t>61</t>
        </is>
      </c>
      <c r="O103" t="inlineStr">
        <is>
          <t>Documentação Aprovada</t>
        </is>
      </c>
      <c r="P103" t="inlineStr">
        <is>
          <t>Aprovado Diretoria</t>
        </is>
      </c>
      <c r="Q103" t="inlineStr">
        <is>
          <t>Aprovado Caixa</t>
        </is>
      </c>
      <c r="R103" t="inlineStr">
        <is>
          <t>Pago</t>
        </is>
      </c>
      <c r="S103" t="n">
        <v>149</v>
      </c>
      <c r="T103" t="inlineStr">
        <is>
          <t>Priceless - Duroc Filial Dois - Kamino</t>
        </is>
      </c>
    </row>
    <row r="104">
      <c r="A104" t="n">
        <v>185040</v>
      </c>
      <c r="B104" t="n">
        <v>149</v>
      </c>
      <c r="C104" t="inlineStr">
        <is>
          <t>Priceless</t>
        </is>
      </c>
      <c r="D104" t="inlineStr">
        <is>
          <t xml:space="preserve">ECOLAB QUIMICA LTDA </t>
        </is>
      </c>
      <c r="E104" t="n">
        <v>1199.19</v>
      </c>
      <c r="F104" s="27" t="n">
        <v>46037</v>
      </c>
      <c r="G104" s="27" t="n">
        <v>46037</v>
      </c>
      <c r="H104" s="27" t="n">
        <v>46037</v>
      </c>
      <c r="I104" s="27" t="n">
        <v>46007</v>
      </c>
      <c r="J104" s="27" t="n">
        <v>46010</v>
      </c>
      <c r="K104" t="inlineStr">
        <is>
          <t>Boleto Bancário</t>
        </is>
      </c>
      <c r="L104" t="inlineStr">
        <is>
          <t>Utilidades</t>
        </is>
      </c>
      <c r="M104" t="inlineStr">
        <is>
          <t>Higiene e Limpeza</t>
        </is>
      </c>
      <c r="N104" t="inlineStr">
        <is>
          <t>458383</t>
        </is>
      </c>
      <c r="O104" t="inlineStr">
        <is>
          <t>Documentação Aprovada</t>
        </is>
      </c>
      <c r="P104" t="inlineStr">
        <is>
          <t>Aprovado Diretoria</t>
        </is>
      </c>
      <c r="Q104" t="inlineStr">
        <is>
          <t>Aprovado Caixa</t>
        </is>
      </c>
      <c r="R104" t="inlineStr">
        <is>
          <t>Pago</t>
        </is>
      </c>
      <c r="S104" t="n">
        <v>134</v>
      </c>
      <c r="T104" t="inlineStr">
        <is>
          <t>Priceless - Bem Mais - Kamino</t>
        </is>
      </c>
    </row>
    <row r="105">
      <c r="A105" t="n">
        <v>185233</v>
      </c>
      <c r="B105" t="n">
        <v>149</v>
      </c>
      <c r="C105" t="inlineStr">
        <is>
          <t>Priceless</t>
        </is>
      </c>
      <c r="D105" t="inlineStr">
        <is>
          <t>MN INSTALACOES E REPARACOES INDUSTRIAIS LTDA</t>
        </is>
      </c>
      <c r="E105" t="n">
        <v>1266.67</v>
      </c>
      <c r="F105" s="27" t="n">
        <v>46037</v>
      </c>
      <c r="G105" s="27" t="n">
        <v>46037</v>
      </c>
      <c r="H105" s="27" t="n">
        <v>46037</v>
      </c>
      <c r="I105" s="27" t="n">
        <v>46023</v>
      </c>
      <c r="J105" s="27" t="n">
        <v>46010</v>
      </c>
      <c r="K105" t="inlineStr">
        <is>
          <t>Boleto Bancário</t>
        </is>
      </c>
      <c r="L105" t="inlineStr">
        <is>
          <t>Utilidades</t>
        </is>
      </c>
      <c r="M105" t="inlineStr">
        <is>
          <t>Serviços de Limpeza</t>
        </is>
      </c>
      <c r="N105" t="inlineStr">
        <is>
          <t>530</t>
        </is>
      </c>
      <c r="O105" t="inlineStr">
        <is>
          <t>Documentação Aprovada</t>
        </is>
      </c>
      <c r="P105" t="inlineStr">
        <is>
          <t>Aprovado Diretoria</t>
        </is>
      </c>
      <c r="Q105" t="inlineStr">
        <is>
          <t>Aprovado Caixa</t>
        </is>
      </c>
      <c r="R105" t="inlineStr">
        <is>
          <t>Pago</t>
        </is>
      </c>
      <c r="S105" t="n">
        <v>134</v>
      </c>
      <c r="T105" t="inlineStr">
        <is>
          <t>Priceless - Bem Mais - Kamino</t>
        </is>
      </c>
    </row>
    <row r="106">
      <c r="A106" t="n">
        <v>185195</v>
      </c>
      <c r="B106" t="n">
        <v>149</v>
      </c>
      <c r="C106" t="inlineStr">
        <is>
          <t>Priceless</t>
        </is>
      </c>
      <c r="D106" t="inlineStr">
        <is>
          <t>TELEFONICA BRASIL S/A</t>
        </is>
      </c>
      <c r="E106" t="n">
        <v>175.78</v>
      </c>
      <c r="F106" s="27" t="n">
        <v>46037</v>
      </c>
      <c r="G106" s="27" t="n">
        <v>46037</v>
      </c>
      <c r="H106" s="27" t="n">
        <v>46037</v>
      </c>
      <c r="I106" s="27" t="n">
        <v>46023</v>
      </c>
      <c r="J106" s="27" t="n">
        <v>46010</v>
      </c>
      <c r="K106" t="inlineStr">
        <is>
          <t>Boleto Bancário</t>
        </is>
      </c>
      <c r="L106" t="inlineStr">
        <is>
          <t>Informática e TI</t>
        </is>
      </c>
      <c r="M106" t="inlineStr">
        <is>
          <t>Internet</t>
        </is>
      </c>
      <c r="N106" t="inlineStr">
        <is>
          <t>2013058646</t>
        </is>
      </c>
      <c r="O106" t="inlineStr">
        <is>
          <t>Documentação Aprovada</t>
        </is>
      </c>
      <c r="P106" t="inlineStr">
        <is>
          <t>Aprovado Diretoria</t>
        </is>
      </c>
      <c r="Q106" t="inlineStr">
        <is>
          <t>Aprovado Caixa</t>
        </is>
      </c>
      <c r="R106" t="inlineStr">
        <is>
          <t>Pago</t>
        </is>
      </c>
      <c r="S106" t="n">
        <v>134</v>
      </c>
      <c r="T106" t="inlineStr">
        <is>
          <t>Priceless - Bem Mais - Kamino</t>
        </is>
      </c>
    </row>
    <row r="107">
      <c r="A107" t="n">
        <v>185235</v>
      </c>
      <c r="B107" t="n">
        <v>149</v>
      </c>
      <c r="C107" t="inlineStr">
        <is>
          <t>Priceless</t>
        </is>
      </c>
      <c r="D107" t="inlineStr">
        <is>
          <t>MACRO CONTABILIDADE E CONSULTORIA LTDA</t>
        </is>
      </c>
      <c r="E107" t="n">
        <v>829.17</v>
      </c>
      <c r="F107" s="27" t="n">
        <v>46037</v>
      </c>
      <c r="G107" s="27" t="n">
        <v>46037</v>
      </c>
      <c r="H107" s="27" t="n">
        <v>46037</v>
      </c>
      <c r="I107" s="27" t="n">
        <v>46023</v>
      </c>
      <c r="J107" s="27" t="n">
        <v>46010</v>
      </c>
      <c r="K107" t="inlineStr">
        <is>
          <t>Boleto Bancário</t>
        </is>
      </c>
      <c r="L107" t="inlineStr">
        <is>
          <t>Serviços de Terceiros</t>
        </is>
      </c>
      <c r="M107" t="inlineStr">
        <is>
          <t>Assessoria Contabil</t>
        </is>
      </c>
      <c r="N107" t="inlineStr">
        <is>
          <t>10227</t>
        </is>
      </c>
      <c r="O107" t="inlineStr">
        <is>
          <t>Documentação Aprovada</t>
        </is>
      </c>
      <c r="P107" t="inlineStr">
        <is>
          <t>Aprovado Diretoria</t>
        </is>
      </c>
      <c r="Q107" t="inlineStr">
        <is>
          <t>Aprovado Caixa</t>
        </is>
      </c>
      <c r="R107" t="inlineStr">
        <is>
          <t>Pago</t>
        </is>
      </c>
      <c r="S107" t="n">
        <v>149</v>
      </c>
      <c r="T107" t="inlineStr">
        <is>
          <t>Priceless - Duroc Filial Dois - Kamino</t>
        </is>
      </c>
    </row>
    <row r="108">
      <c r="A108" t="n">
        <v>185240</v>
      </c>
      <c r="B108" t="n">
        <v>149</v>
      </c>
      <c r="C108" t="inlineStr">
        <is>
          <t>Priceless</t>
        </is>
      </c>
      <c r="D108" t="inlineStr">
        <is>
          <t>LAVANDERIA ANTARES LTDA</t>
        </is>
      </c>
      <c r="E108" t="n">
        <v>791.3</v>
      </c>
      <c r="F108" s="27" t="n">
        <v>46037</v>
      </c>
      <c r="G108" s="27" t="n">
        <v>46037</v>
      </c>
      <c r="H108" s="27" t="n">
        <v>46037</v>
      </c>
      <c r="I108" s="27" t="n">
        <v>45992</v>
      </c>
      <c r="J108" s="27" t="n">
        <v>46010</v>
      </c>
      <c r="K108" t="inlineStr">
        <is>
          <t>Boleto Bancário</t>
        </is>
      </c>
      <c r="L108" t="inlineStr">
        <is>
          <t>Utilidades</t>
        </is>
      </c>
      <c r="M108" t="inlineStr">
        <is>
          <t>Serviço de Lavanderia</t>
        </is>
      </c>
      <c r="N108" t="inlineStr">
        <is>
          <t>6801</t>
        </is>
      </c>
      <c r="O108" t="inlineStr">
        <is>
          <t>Documentação Aprovada</t>
        </is>
      </c>
      <c r="P108" t="inlineStr">
        <is>
          <t>Aprovado Diretoria</t>
        </is>
      </c>
      <c r="Q108" t="inlineStr">
        <is>
          <t>Aprovado Caixa</t>
        </is>
      </c>
      <c r="R108" t="inlineStr">
        <is>
          <t>Pago</t>
        </is>
      </c>
      <c r="S108" t="n">
        <v>134</v>
      </c>
      <c r="T108" t="inlineStr">
        <is>
          <t>Priceless - Bem Mais - Kamino</t>
        </is>
      </c>
    </row>
    <row r="109">
      <c r="A109" t="n">
        <v>183429</v>
      </c>
      <c r="B109" t="n">
        <v>149</v>
      </c>
      <c r="C109" t="inlineStr">
        <is>
          <t>Priceless</t>
        </is>
      </c>
      <c r="D109" t="inlineStr">
        <is>
          <t>KARINA MOTA DE OLIVEIRA - EPP</t>
        </is>
      </c>
      <c r="E109" t="n">
        <v>13000</v>
      </c>
      <c r="F109" s="27" t="n">
        <v>46037</v>
      </c>
      <c r="G109" s="27" t="n">
        <v>46037</v>
      </c>
      <c r="H109" s="27" t="n">
        <v>46037</v>
      </c>
      <c r="I109" s="27" t="n">
        <v>46006</v>
      </c>
      <c r="J109" s="27" t="n">
        <v>46006</v>
      </c>
      <c r="K109" t="inlineStr">
        <is>
          <t>Transferência Bancária ou Pix</t>
        </is>
      </c>
      <c r="L109" t="inlineStr">
        <is>
          <t>Marketing</t>
        </is>
      </c>
      <c r="M109" t="inlineStr">
        <is>
          <t>Influenciadores</t>
        </is>
      </c>
      <c r="N109" t="inlineStr">
        <is>
          <t>309</t>
        </is>
      </c>
      <c r="O109" t="inlineStr">
        <is>
          <t>Documentação Aprovada</t>
        </is>
      </c>
      <c r="P109" t="inlineStr">
        <is>
          <t>Aprovado Diretoria</t>
        </is>
      </c>
      <c r="Q109" t="inlineStr">
        <is>
          <t>Aprovado Caixa</t>
        </is>
      </c>
      <c r="R109" t="inlineStr">
        <is>
          <t>Pago</t>
        </is>
      </c>
      <c r="S109" t="n">
        <v>134</v>
      </c>
      <c r="T109" t="inlineStr">
        <is>
          <t>Priceless - Bem Mais - Kamino</t>
        </is>
      </c>
    </row>
    <row r="110">
      <c r="A110" t="n">
        <v>183772</v>
      </c>
      <c r="B110" t="n">
        <v>149</v>
      </c>
      <c r="C110" t="inlineStr">
        <is>
          <t>Priceless</t>
        </is>
      </c>
      <c r="D110" t="inlineStr">
        <is>
          <t>AMBEV S. A. - CDD SAO PAULO</t>
        </is>
      </c>
      <c r="E110" t="n">
        <v>1449.69</v>
      </c>
      <c r="F110" s="27" t="n">
        <v>46037</v>
      </c>
      <c r="G110" s="27" t="n">
        <v>46037</v>
      </c>
      <c r="H110" s="27" t="n">
        <v>46037</v>
      </c>
      <c r="I110" s="27" t="n">
        <v>46007</v>
      </c>
      <c r="J110" s="27" t="n">
        <v>46007</v>
      </c>
      <c r="K110" t="inlineStr">
        <is>
          <t>Boleto Bancário</t>
        </is>
      </c>
      <c r="L110" t="inlineStr">
        <is>
          <t>Custo Mercadoria Vendida</t>
        </is>
      </c>
      <c r="M110" t="inlineStr">
        <is>
          <t>Insumos - Bebidas</t>
        </is>
      </c>
      <c r="N110" t="inlineStr">
        <is>
          <t>898728</t>
        </is>
      </c>
      <c r="O110" t="inlineStr">
        <is>
          <t>Documentação Aprovada</t>
        </is>
      </c>
      <c r="P110" t="inlineStr">
        <is>
          <t>Aprovado Diretoria</t>
        </is>
      </c>
      <c r="Q110" t="inlineStr">
        <is>
          <t>Aprovado Caixa</t>
        </is>
      </c>
      <c r="R110" t="inlineStr">
        <is>
          <t>Pago</t>
        </is>
      </c>
      <c r="S110" t="n">
        <v>134</v>
      </c>
      <c r="T110" t="inlineStr">
        <is>
          <t>Priceless - Bem Mais - Kamino</t>
        </is>
      </c>
    </row>
    <row r="111">
      <c r="A111" t="n">
        <v>190141</v>
      </c>
      <c r="B111" t="n">
        <v>149</v>
      </c>
      <c r="C111" t="inlineStr">
        <is>
          <t>Priceless</t>
        </is>
      </c>
      <c r="D111" t="inlineStr">
        <is>
          <t>GALBERTO DA SILVA GOMES</t>
        </is>
      </c>
      <c r="E111" t="n">
        <v>6196.45</v>
      </c>
      <c r="F111" s="27" t="n">
        <v>46037</v>
      </c>
      <c r="G111" s="27" t="n">
        <v>46037</v>
      </c>
      <c r="H111" s="27" t="n">
        <v>46037</v>
      </c>
      <c r="I111" s="27" t="n">
        <v>46023</v>
      </c>
      <c r="J111" s="27" t="n">
        <v>46030</v>
      </c>
      <c r="K111" t="inlineStr">
        <is>
          <t>Transferência Bancária ou Pix</t>
        </is>
      </c>
      <c r="L111" t="inlineStr">
        <is>
          <t>Mão de Obra - Encargos e Provisões</t>
        </is>
      </c>
      <c r="M111" t="inlineStr">
        <is>
          <t xml:space="preserve">  -  Rescisão</t>
        </is>
      </c>
      <c r="N111" t="inlineStr">
        <is>
          <t>619645 012026</t>
        </is>
      </c>
      <c r="O111" t="inlineStr">
        <is>
          <t>Documentação Aprovada</t>
        </is>
      </c>
      <c r="P111" t="inlineStr">
        <is>
          <t>Aprovado Diretoria</t>
        </is>
      </c>
      <c r="Q111" t="inlineStr">
        <is>
          <t>Aprovado Caixa</t>
        </is>
      </c>
      <c r="R111" t="inlineStr">
        <is>
          <t>Pago</t>
        </is>
      </c>
      <c r="S111" t="n">
        <v>149</v>
      </c>
      <c r="T111" t="inlineStr">
        <is>
          <t>Priceless - Duroc Filial Dois - Kamino</t>
        </is>
      </c>
    </row>
    <row r="112">
      <c r="A112" t="n">
        <v>188802</v>
      </c>
      <c r="B112" t="n">
        <v>149</v>
      </c>
      <c r="C112" t="inlineStr">
        <is>
          <t>Priceless</t>
        </is>
      </c>
      <c r="D112" t="inlineStr">
        <is>
          <t>ESTAFF SOLUCOES TECNOLOGICAS DE AGENCIAMENTO LTDA</t>
        </is>
      </c>
      <c r="E112" t="n">
        <v>4642</v>
      </c>
      <c r="F112" s="27" t="n">
        <v>46037</v>
      </c>
      <c r="G112" s="27" t="n">
        <v>46037</v>
      </c>
      <c r="H112" s="27" t="n">
        <v>46037</v>
      </c>
      <c r="I112" s="27" t="n">
        <v>46020</v>
      </c>
      <c r="J112" s="27" t="n">
        <v>46027</v>
      </c>
      <c r="K112" t="inlineStr">
        <is>
          <t>Boleto Bancário</t>
        </is>
      </c>
      <c r="L112" t="inlineStr">
        <is>
          <t>Mão de Obra - Extra</t>
        </is>
      </c>
      <c r="M112" t="inlineStr">
        <is>
          <t>Mão de Obra Extra</t>
        </is>
      </c>
      <c r="N112" t="inlineStr">
        <is>
          <t>27793</t>
        </is>
      </c>
      <c r="O112" t="inlineStr">
        <is>
          <t>Documentação Aprovada</t>
        </is>
      </c>
      <c r="P112" t="inlineStr">
        <is>
          <t>Aprovado Diretoria</t>
        </is>
      </c>
      <c r="Q112" t="inlineStr">
        <is>
          <t>Aprovado Caixa</t>
        </is>
      </c>
      <c r="R112" t="inlineStr">
        <is>
          <t>Pago</t>
        </is>
      </c>
      <c r="S112" t="n">
        <v>134</v>
      </c>
      <c r="T112" t="inlineStr">
        <is>
          <t>Priceless - Bem Mais - Kamino</t>
        </is>
      </c>
    </row>
    <row r="113">
      <c r="A113" t="n">
        <v>188509</v>
      </c>
      <c r="B113" t="n">
        <v>149</v>
      </c>
      <c r="C113" t="inlineStr">
        <is>
          <t>Priceless</t>
        </is>
      </c>
      <c r="D113" t="inlineStr">
        <is>
          <t>SAYEGH MATERIAIS PARA CONSTRUCAO</t>
        </is>
      </c>
      <c r="E113" t="n">
        <v>593.8099999999999</v>
      </c>
      <c r="F113" s="27" t="n">
        <v>46037</v>
      </c>
      <c r="G113" s="27" t="n">
        <v>46037</v>
      </c>
      <c r="H113" s="27" t="n">
        <v>46037</v>
      </c>
      <c r="I113" s="27" t="n">
        <v>46010</v>
      </c>
      <c r="J113" s="27" t="n">
        <v>46027</v>
      </c>
      <c r="K113" t="inlineStr">
        <is>
          <t>Boleto Bancário</t>
        </is>
      </c>
      <c r="L113" t="inlineStr">
        <is>
          <t>Manutenção</t>
        </is>
      </c>
      <c r="M113" t="inlineStr">
        <is>
          <t>Material de Manutenção</t>
        </is>
      </c>
      <c r="N113" t="inlineStr">
        <is>
          <t>33314</t>
        </is>
      </c>
      <c r="O113" t="inlineStr">
        <is>
          <t>Documentação Aprovada</t>
        </is>
      </c>
      <c r="P113" t="inlineStr">
        <is>
          <t>Aprovado Diretoria</t>
        </is>
      </c>
      <c r="Q113" t="inlineStr">
        <is>
          <t>Aprovado Caixa</t>
        </is>
      </c>
      <c r="R113" t="inlineStr">
        <is>
          <t>Pago</t>
        </is>
      </c>
      <c r="S113" t="n">
        <v>134</v>
      </c>
      <c r="T113" t="inlineStr">
        <is>
          <t>Priceless - Bem Mais - Kamino</t>
        </is>
      </c>
    </row>
    <row r="114">
      <c r="A114" t="n">
        <v>188859</v>
      </c>
      <c r="B114" t="n">
        <v>149</v>
      </c>
      <c r="C114" t="inlineStr">
        <is>
          <t>Priceless</t>
        </is>
      </c>
      <c r="D114" t="inlineStr">
        <is>
          <t xml:space="preserve">55PBX </t>
        </is>
      </c>
      <c r="E114" t="n">
        <v>27.17</v>
      </c>
      <c r="F114" s="27" t="n">
        <v>46037</v>
      </c>
      <c r="G114" s="27" t="n">
        <v>46037</v>
      </c>
      <c r="H114" s="27" t="n">
        <v>46037</v>
      </c>
      <c r="I114" s="27" t="n">
        <v>45992</v>
      </c>
      <c r="J114" s="27" t="n">
        <v>46027</v>
      </c>
      <c r="K114" t="inlineStr">
        <is>
          <t>Boleto Bancário</t>
        </is>
      </c>
      <c r="L114" t="inlineStr">
        <is>
          <t>Informática e TI</t>
        </is>
      </c>
      <c r="M114" t="inlineStr">
        <is>
          <t>Sistemas Gerais - Operacionais</t>
        </is>
      </c>
      <c r="N114" t="inlineStr">
        <is>
          <t>68361</t>
        </is>
      </c>
      <c r="O114" t="inlineStr">
        <is>
          <t>Documentação Aprovada</t>
        </is>
      </c>
      <c r="P114" t="inlineStr">
        <is>
          <t>Aprovado Diretoria</t>
        </is>
      </c>
      <c r="Q114" t="inlineStr">
        <is>
          <t>Aprovado Caixa</t>
        </is>
      </c>
      <c r="R114" t="inlineStr">
        <is>
          <t>Pago</t>
        </is>
      </c>
      <c r="S114" t="n">
        <v>134</v>
      </c>
      <c r="T114" t="inlineStr">
        <is>
          <t>Priceless - Bem Mais - Kamino</t>
        </is>
      </c>
    </row>
    <row r="115">
      <c r="A115" t="n">
        <v>191154</v>
      </c>
      <c r="B115" t="n">
        <v>149</v>
      </c>
      <c r="C115" t="inlineStr">
        <is>
          <t>Priceless</t>
        </is>
      </c>
      <c r="D115" t="inlineStr">
        <is>
          <t xml:space="preserve">CCM CAJU </t>
        </is>
      </c>
      <c r="E115" t="n">
        <v>400</v>
      </c>
      <c r="F115" s="27" t="n">
        <v>46035</v>
      </c>
      <c r="G115" s="27" t="n">
        <v>46037</v>
      </c>
      <c r="H115" s="27" t="n">
        <v>46037</v>
      </c>
      <c r="I115" s="27" t="n">
        <v>45992</v>
      </c>
      <c r="J115" s="27" t="n">
        <v>46034</v>
      </c>
      <c r="K115" t="inlineStr">
        <is>
          <t>Boleto Bancário</t>
        </is>
      </c>
      <c r="L115" t="inlineStr">
        <is>
          <t>Mão de Obra - Benefícios</t>
        </is>
      </c>
      <c r="M115" t="inlineStr">
        <is>
          <t xml:space="preserve">  -  Alimentação Funcionário</t>
        </is>
      </c>
      <c r="N115" t="inlineStr">
        <is>
          <t>40000 122025</t>
        </is>
      </c>
      <c r="O115" t="inlineStr">
        <is>
          <t>Documentação Aprovada</t>
        </is>
      </c>
      <c r="P115" t="inlineStr">
        <is>
          <t>Aprovado Diretoria</t>
        </is>
      </c>
      <c r="Q115" t="inlineStr">
        <is>
          <t>Aprovado Caixa</t>
        </is>
      </c>
      <c r="R115" t="inlineStr">
        <is>
          <t>Pago</t>
        </is>
      </c>
      <c r="S115" t="n">
        <v>149</v>
      </c>
      <c r="T115" t="inlineStr">
        <is>
          <t>Priceless - Duroc Filial Dois - Kamino</t>
        </is>
      </c>
    </row>
    <row r="116">
      <c r="A116" t="n">
        <v>189386</v>
      </c>
      <c r="B116" t="n">
        <v>149</v>
      </c>
      <c r="C116" t="inlineStr">
        <is>
          <t>Priceless</t>
        </is>
      </c>
      <c r="D116" t="inlineStr">
        <is>
          <t xml:space="preserve">GAZIT MALLS FUNDO DE INVESTIMENTO IMOBILIARIO - REPASSE LOCACAO </t>
        </is>
      </c>
      <c r="E116" t="n">
        <v>18191.21</v>
      </c>
      <c r="F116" s="27" t="n">
        <v>46037</v>
      </c>
      <c r="G116" s="27" t="n">
        <v>46037</v>
      </c>
      <c r="H116" s="27" t="n">
        <v>46037</v>
      </c>
      <c r="I116" s="27" t="n">
        <v>45992</v>
      </c>
      <c r="J116" s="27" t="n">
        <v>46029</v>
      </c>
      <c r="K116" t="inlineStr">
        <is>
          <t>Boleto Bancário</t>
        </is>
      </c>
      <c r="L116" t="inlineStr">
        <is>
          <t>Custos de Eventos</t>
        </is>
      </c>
      <c r="M116" t="inlineStr">
        <is>
          <t>Repasse Gazit - Locação Aroo</t>
        </is>
      </c>
      <c r="N116" t="inlineStr">
        <is>
          <t>202601007300701</t>
        </is>
      </c>
      <c r="O116" t="inlineStr">
        <is>
          <t>Documentação Aprovada</t>
        </is>
      </c>
      <c r="P116" t="inlineStr">
        <is>
          <t>Aprovado Diretoria</t>
        </is>
      </c>
      <c r="Q116" t="inlineStr">
        <is>
          <t>Aprovado Caixa</t>
        </is>
      </c>
      <c r="R116" t="inlineStr">
        <is>
          <t>Pago</t>
        </is>
      </c>
      <c r="S116" t="n">
        <v>134</v>
      </c>
      <c r="T116" t="inlineStr">
        <is>
          <t>Priceless - Bem Mais - Kamino</t>
        </is>
      </c>
    </row>
    <row r="117">
      <c r="A117" t="n">
        <v>191962</v>
      </c>
      <c r="B117" t="n">
        <v>149</v>
      </c>
      <c r="C117" t="inlineStr">
        <is>
          <t>Priceless</t>
        </is>
      </c>
      <c r="D117" t="inlineStr">
        <is>
          <t>GALBERTO DA SILVA GOMES</t>
        </is>
      </c>
      <c r="E117" t="n">
        <v>1192.28</v>
      </c>
      <c r="F117" s="27" t="n">
        <v>46037</v>
      </c>
      <c r="G117" s="27" t="n">
        <v>46037</v>
      </c>
      <c r="H117" s="27" t="n">
        <v>46037</v>
      </c>
      <c r="I117" s="27" t="n">
        <v>46054</v>
      </c>
      <c r="J117" s="27" t="n">
        <v>46036</v>
      </c>
      <c r="K117" t="inlineStr">
        <is>
          <t>Transferência Bancária ou Pix</t>
        </is>
      </c>
      <c r="L117" t="inlineStr">
        <is>
          <t>Mão de Obra - Encargos e Provisões</t>
        </is>
      </c>
      <c r="M117" t="inlineStr">
        <is>
          <t xml:space="preserve">  -  Multa Rescisória</t>
        </is>
      </c>
      <c r="N117" t="inlineStr">
        <is>
          <t>119228 012026</t>
        </is>
      </c>
      <c r="O117" t="inlineStr">
        <is>
          <t>Documentação Aprovada</t>
        </is>
      </c>
      <c r="P117" t="inlineStr">
        <is>
          <t>Aprovado Diretoria</t>
        </is>
      </c>
      <c r="Q117" t="inlineStr">
        <is>
          <t>Aprovado Caixa</t>
        </is>
      </c>
      <c r="R117" t="inlineStr">
        <is>
          <t>Pago</t>
        </is>
      </c>
      <c r="S117" t="n">
        <v>149</v>
      </c>
      <c r="T117" t="inlineStr">
        <is>
          <t>Priceless - Duroc Filial Dois - Kamino</t>
        </is>
      </c>
    </row>
    <row r="118">
      <c r="A118" t="n">
        <v>173868</v>
      </c>
      <c r="B118" t="n">
        <v>149</v>
      </c>
      <c r="C118" t="inlineStr">
        <is>
          <t>Priceless</t>
        </is>
      </c>
      <c r="D118" t="inlineStr">
        <is>
          <t>THE PUNCH BAR LTDA</t>
        </is>
      </c>
      <c r="E118" t="n">
        <v>8000</v>
      </c>
      <c r="F118" s="27" t="n">
        <v>46037</v>
      </c>
      <c r="G118" s="27" t="n">
        <v>46037</v>
      </c>
      <c r="H118" s="27" t="n">
        <v>46037</v>
      </c>
      <c r="I118" s="27" t="n">
        <v>45992</v>
      </c>
      <c r="J118" s="27" t="n">
        <v>45971</v>
      </c>
      <c r="K118" t="inlineStr">
        <is>
          <t>Transferência Bancária ou Pix</t>
        </is>
      </c>
      <c r="L118" t="inlineStr">
        <is>
          <t>Serviços de Terceiros</t>
        </is>
      </c>
      <c r="M118" t="inlineStr">
        <is>
          <t>Assessoria de Alimentos e Bebidas</t>
        </is>
      </c>
      <c r="N118" t="inlineStr">
        <is>
          <t>35</t>
        </is>
      </c>
      <c r="O118" t="inlineStr">
        <is>
          <t>Documentação Aprovada</t>
        </is>
      </c>
      <c r="P118" t="inlineStr">
        <is>
          <t>Aprovado Diretoria</t>
        </is>
      </c>
      <c r="Q118" t="inlineStr">
        <is>
          <t>Aprovado Caixa</t>
        </is>
      </c>
      <c r="R118" t="inlineStr">
        <is>
          <t>Pago</t>
        </is>
      </c>
      <c r="S118" t="n">
        <v>134</v>
      </c>
      <c r="T118" t="inlineStr">
        <is>
          <t>Priceless - Bem Mais - Kamino</t>
        </is>
      </c>
    </row>
    <row r="119">
      <c r="A119" t="n">
        <v>171289</v>
      </c>
      <c r="B119" t="n">
        <v>149</v>
      </c>
      <c r="C119" t="inlineStr">
        <is>
          <t>Priceless</t>
        </is>
      </c>
      <c r="D119" t="inlineStr">
        <is>
          <t>BLUEME</t>
        </is>
      </c>
      <c r="E119" t="n">
        <v>429</v>
      </c>
      <c r="F119" s="27" t="n">
        <v>46037</v>
      </c>
      <c r="G119" s="27" t="n">
        <v>46037</v>
      </c>
      <c r="H119" s="27" t="n">
        <v>46037</v>
      </c>
      <c r="I119" s="27" t="n">
        <v>45992</v>
      </c>
      <c r="J119" s="27" t="n">
        <v>45960</v>
      </c>
      <c r="K119" t="inlineStr">
        <is>
          <t>Boleto Bancário</t>
        </is>
      </c>
      <c r="L119" t="inlineStr">
        <is>
          <t>Informática e TI</t>
        </is>
      </c>
      <c r="M119" t="inlineStr">
        <is>
          <t>Sistemas Gerais - Financeiros</t>
        </is>
      </c>
      <c r="N119" t="inlineStr">
        <is>
          <t>226</t>
        </is>
      </c>
      <c r="O119" t="inlineStr">
        <is>
          <t>Documentação Aprovada</t>
        </is>
      </c>
      <c r="P119" t="inlineStr">
        <is>
          <t>Aprovado Diretoria</t>
        </is>
      </c>
      <c r="Q119" t="inlineStr">
        <is>
          <t>Aprovado Caixa</t>
        </is>
      </c>
      <c r="R119" t="inlineStr">
        <is>
          <t>Pago</t>
        </is>
      </c>
      <c r="S119" t="n">
        <v>134</v>
      </c>
      <c r="T119" t="inlineStr">
        <is>
          <t>Priceless - Bem Mais - Kamino</t>
        </is>
      </c>
    </row>
    <row r="120">
      <c r="A120" t="n">
        <v>171291</v>
      </c>
      <c r="B120" t="n">
        <v>149</v>
      </c>
      <c r="C120" t="inlineStr">
        <is>
          <t>Priceless</t>
        </is>
      </c>
      <c r="D120" t="inlineStr">
        <is>
          <t>CRYSTALMIXGAS COM DE MATERIAIS E EQUIP D</t>
        </is>
      </c>
      <c r="E120" t="n">
        <v>120</v>
      </c>
      <c r="F120" s="27" t="n">
        <v>46037</v>
      </c>
      <c r="G120" s="27" t="n">
        <v>46037</v>
      </c>
      <c r="H120" s="27" t="n">
        <v>46037</v>
      </c>
      <c r="I120" s="27" t="n">
        <v>45992</v>
      </c>
      <c r="J120" s="27" t="n">
        <v>45960</v>
      </c>
      <c r="K120" t="inlineStr">
        <is>
          <t>Boleto Bancário</t>
        </is>
      </c>
      <c r="L120" t="inlineStr">
        <is>
          <t>Locação de Equipamentos</t>
        </is>
      </c>
      <c r="M120" t="inlineStr">
        <is>
          <t>Locações de Equipamentos - Operacionais</t>
        </is>
      </c>
      <c r="N120" t="inlineStr">
        <is>
          <t>9489</t>
        </is>
      </c>
      <c r="O120" t="inlineStr">
        <is>
          <t>Documentação Aprovada</t>
        </is>
      </c>
      <c r="P120" t="inlineStr">
        <is>
          <t>Aprovado Diretoria</t>
        </is>
      </c>
      <c r="Q120" t="inlineStr">
        <is>
          <t>Aprovado Caixa</t>
        </is>
      </c>
      <c r="R120" t="inlineStr">
        <is>
          <t>Pago</t>
        </is>
      </c>
      <c r="S120" t="n">
        <v>134</v>
      </c>
      <c r="T120" t="inlineStr">
        <is>
          <t>Priceless - Bem Mais - Kamino</t>
        </is>
      </c>
    </row>
    <row r="121">
      <c r="A121" t="n">
        <v>171320</v>
      </c>
      <c r="B121" t="n">
        <v>149</v>
      </c>
      <c r="C121" t="inlineStr">
        <is>
          <t>Priceless</t>
        </is>
      </c>
      <c r="D121" t="inlineStr">
        <is>
          <t xml:space="preserve">GAZIT MALLS FUNDO DE INVESTIMENTO IMOBILIARIO - REPASSE LOCACAO </t>
        </is>
      </c>
      <c r="E121" t="n">
        <v>59446.44</v>
      </c>
      <c r="F121" s="27" t="n">
        <v>46037</v>
      </c>
      <c r="G121" s="27" t="n">
        <v>46037</v>
      </c>
      <c r="H121" s="27" t="n">
        <v>46037</v>
      </c>
      <c r="I121" s="27" t="n">
        <v>45992</v>
      </c>
      <c r="J121" s="27" t="n">
        <v>45960</v>
      </c>
      <c r="K121" t="inlineStr">
        <is>
          <t>Boleto Bancário</t>
        </is>
      </c>
      <c r="L121" t="inlineStr">
        <is>
          <t>Custos de Eventos</t>
        </is>
      </c>
      <c r="M121" t="inlineStr">
        <is>
          <t>Repasse Gazit - Locação Aroo</t>
        </is>
      </c>
      <c r="N121" t="inlineStr">
        <is>
          <t>BOL 2025120073004001</t>
        </is>
      </c>
      <c r="O121" t="inlineStr">
        <is>
          <t>Documentação Aprovada</t>
        </is>
      </c>
      <c r="P121" t="inlineStr">
        <is>
          <t>Aprovado Diretoria</t>
        </is>
      </c>
      <c r="Q121" t="inlineStr">
        <is>
          <t>Aprovado Caixa</t>
        </is>
      </c>
      <c r="R121" t="inlineStr">
        <is>
          <t>Pago</t>
        </is>
      </c>
      <c r="S121" t="n">
        <v>134</v>
      </c>
      <c r="T121" t="inlineStr">
        <is>
          <t>Priceless - Bem Mais - Kamino</t>
        </is>
      </c>
    </row>
    <row r="122">
      <c r="A122" t="n">
        <v>171292</v>
      </c>
      <c r="B122" t="n">
        <v>149</v>
      </c>
      <c r="C122" t="inlineStr">
        <is>
          <t>Priceless</t>
        </is>
      </c>
      <c r="D122" t="inlineStr">
        <is>
          <t>CULLIGAN SOLUTIONS COMERCIO DE INSUMOS PARA ESCRITORIOS LTDA</t>
        </is>
      </c>
      <c r="E122" t="n">
        <v>1639.15</v>
      </c>
      <c r="F122" s="27" t="n">
        <v>46037</v>
      </c>
      <c r="G122" s="27" t="n">
        <v>46037</v>
      </c>
      <c r="H122" s="27" t="n">
        <v>46037</v>
      </c>
      <c r="I122" s="27" t="n">
        <v>45992</v>
      </c>
      <c r="J122" s="27" t="n">
        <v>45960</v>
      </c>
      <c r="K122" t="inlineStr">
        <is>
          <t>Boleto Bancário</t>
        </is>
      </c>
      <c r="L122" t="inlineStr">
        <is>
          <t>Locação de Equipamentos</t>
        </is>
      </c>
      <c r="M122" t="inlineStr">
        <is>
          <t>Locações de Equipamentos - Operacionais</t>
        </is>
      </c>
      <c r="N122" t="inlineStr">
        <is>
          <t>1047766</t>
        </is>
      </c>
      <c r="O122" t="inlineStr">
        <is>
          <t>Documentação Aprovada</t>
        </is>
      </c>
      <c r="P122" t="inlineStr">
        <is>
          <t>Aprovado Diretoria</t>
        </is>
      </c>
      <c r="Q122" t="inlineStr">
        <is>
          <t>Aprovado Caixa</t>
        </is>
      </c>
      <c r="R122" t="inlineStr">
        <is>
          <t>Pago</t>
        </is>
      </c>
      <c r="S122" t="n">
        <v>134</v>
      </c>
      <c r="T122" t="inlineStr">
        <is>
          <t>Priceless - Bem Mais - Kamino</t>
        </is>
      </c>
    </row>
    <row r="123">
      <c r="A123" t="n">
        <v>171304</v>
      </c>
      <c r="B123" t="n">
        <v>149</v>
      </c>
      <c r="C123" t="inlineStr">
        <is>
          <t>Priceless</t>
        </is>
      </c>
      <c r="D123" t="inlineStr">
        <is>
          <t>MACRO CONTABILIDADE E CONSULTORIA LTDA</t>
        </is>
      </c>
      <c r="E123" t="n">
        <v>2773.11</v>
      </c>
      <c r="F123" s="27" t="n">
        <v>46037</v>
      </c>
      <c r="G123" s="27" t="n">
        <v>46037</v>
      </c>
      <c r="H123" s="27" t="n">
        <v>46037</v>
      </c>
      <c r="I123" s="27" t="n">
        <v>46023</v>
      </c>
      <c r="J123" s="27" t="n">
        <v>45960</v>
      </c>
      <c r="K123" t="inlineStr">
        <is>
          <t>Boleto Bancário</t>
        </is>
      </c>
      <c r="L123" t="inlineStr">
        <is>
          <t>Serviços de Terceiros</t>
        </is>
      </c>
      <c r="M123" t="inlineStr">
        <is>
          <t>Assessoria Contabil</t>
        </is>
      </c>
      <c r="N123" t="inlineStr">
        <is>
          <t>10192</t>
        </is>
      </c>
      <c r="O123" t="inlineStr">
        <is>
          <t>Documentação Aprovada</t>
        </is>
      </c>
      <c r="P123" t="inlineStr">
        <is>
          <t>Aprovado Diretoria</t>
        </is>
      </c>
      <c r="Q123" t="inlineStr">
        <is>
          <t>Aprovado Caixa</t>
        </is>
      </c>
      <c r="R123" t="inlineStr">
        <is>
          <t>Pago</t>
        </is>
      </c>
      <c r="S123" t="n">
        <v>134</v>
      </c>
      <c r="T123" t="inlineStr">
        <is>
          <t>Priceless - Bem Mais - Kamino</t>
        </is>
      </c>
    </row>
    <row r="124">
      <c r="A124" t="n">
        <v>171301</v>
      </c>
      <c r="B124" t="n">
        <v>149</v>
      </c>
      <c r="C124" t="inlineStr">
        <is>
          <t>Priceless</t>
        </is>
      </c>
      <c r="D124" t="inlineStr">
        <is>
          <t>HEADCHEF SEGURANCA DOS ALIM E GARANTIA D</t>
        </is>
      </c>
      <c r="E124" t="n">
        <v>2703.13</v>
      </c>
      <c r="F124" s="27" t="n">
        <v>46037</v>
      </c>
      <c r="G124" s="27" t="n">
        <v>46037</v>
      </c>
      <c r="H124" s="27" t="n">
        <v>46037</v>
      </c>
      <c r="I124" s="27" t="n">
        <v>45992</v>
      </c>
      <c r="J124" s="27" t="n">
        <v>45960</v>
      </c>
      <c r="K124" t="inlineStr">
        <is>
          <t>Boleto Bancário</t>
        </is>
      </c>
      <c r="L124" t="inlineStr">
        <is>
          <t>Serviços de Terceiros</t>
        </is>
      </c>
      <c r="M124" t="inlineStr">
        <is>
          <t>Assessoria de Alimentos e Bebidas</t>
        </is>
      </c>
      <c r="N124" t="inlineStr">
        <is>
          <t>1804</t>
        </is>
      </c>
      <c r="O124" t="inlineStr">
        <is>
          <t>Documentação Aprovada</t>
        </is>
      </c>
      <c r="P124" t="inlineStr">
        <is>
          <t>Aprovado Diretoria</t>
        </is>
      </c>
      <c r="Q124" t="inlineStr">
        <is>
          <t>Aprovado Caixa</t>
        </is>
      </c>
      <c r="R124" t="inlineStr">
        <is>
          <t>Pago</t>
        </is>
      </c>
      <c r="S124" t="n">
        <v>134</v>
      </c>
      <c r="T124" t="inlineStr">
        <is>
          <t>Priceless - Bem Mais - Kamino</t>
        </is>
      </c>
    </row>
    <row r="125">
      <c r="A125" t="n">
        <v>179567</v>
      </c>
      <c r="B125" t="n">
        <v>149</v>
      </c>
      <c r="C125" t="inlineStr">
        <is>
          <t>Priceless</t>
        </is>
      </c>
      <c r="D125" t="inlineStr">
        <is>
          <t xml:space="preserve">GAZIT MALLS FUNDO DE INVESTIMENTO IMOBILIARIO - REPASSE LOCACAO </t>
        </is>
      </c>
      <c r="E125" t="n">
        <v>4000</v>
      </c>
      <c r="F125" s="27" t="n">
        <v>46020</v>
      </c>
      <c r="G125" s="27" t="n">
        <v>46038</v>
      </c>
      <c r="H125" s="27" t="n">
        <v>46037</v>
      </c>
      <c r="I125" s="27" t="n">
        <v>45962</v>
      </c>
      <c r="J125" s="27" t="n">
        <v>45993</v>
      </c>
      <c r="K125" t="inlineStr">
        <is>
          <t>Boleto Bancário</t>
        </is>
      </c>
      <c r="L125" t="inlineStr">
        <is>
          <t>Custos de Eventos</t>
        </is>
      </c>
      <c r="M125" t="inlineStr">
        <is>
          <t>Repasse Gazit - Locação Aroo</t>
        </is>
      </c>
      <c r="N125" t="inlineStr">
        <is>
          <t>4000112025</t>
        </is>
      </c>
      <c r="O125" t="inlineStr">
        <is>
          <t>Documentação Aprovada</t>
        </is>
      </c>
      <c r="P125" t="inlineStr">
        <is>
          <t>Aprovado Diretoria</t>
        </is>
      </c>
      <c r="Q125" t="inlineStr">
        <is>
          <t>Aprovado Caixa</t>
        </is>
      </c>
      <c r="R125" t="inlineStr">
        <is>
          <t>Pago</t>
        </is>
      </c>
      <c r="S125" t="n">
        <v>134</v>
      </c>
      <c r="T125" t="inlineStr">
        <is>
          <t>Priceless - Bem Mais - Kamino</t>
        </is>
      </c>
    </row>
    <row r="126">
      <c r="A126" t="n">
        <v>78028</v>
      </c>
      <c r="B126" t="n">
        <v>149</v>
      </c>
      <c r="C126" t="inlineStr">
        <is>
          <t>Priceless</t>
        </is>
      </c>
      <c r="D126" t="inlineStr">
        <is>
          <t>BANCO SANTANDER BRASIL S.A.</t>
        </is>
      </c>
      <c r="E126" t="n">
        <v>49278.71</v>
      </c>
      <c r="F126" s="27" t="n">
        <v>46032</v>
      </c>
      <c r="G126" s="27" t="n">
        <v>46037</v>
      </c>
      <c r="H126" s="27" t="n">
        <v>46037</v>
      </c>
      <c r="I126" s="27" t="n">
        <v>46032</v>
      </c>
      <c r="J126" s="27" t="n"/>
      <c r="K126" t="inlineStr">
        <is>
          <t xml:space="preserve">Debito Automático </t>
        </is>
      </c>
      <c r="L126" t="inlineStr">
        <is>
          <t>Endividamento</t>
        </is>
      </c>
      <c r="M126" t="inlineStr">
        <is>
          <t>Empréstimos Gerais</t>
        </is>
      </c>
      <c r="N126" t="inlineStr">
        <is>
          <t>38/44</t>
        </is>
      </c>
      <c r="O126" t="inlineStr">
        <is>
          <t>Documentação Aprovada</t>
        </is>
      </c>
      <c r="P126" t="inlineStr">
        <is>
          <t>Aprovado Diretoria</t>
        </is>
      </c>
      <c r="Q126" t="inlineStr">
        <is>
          <t>Aprovado Caixa</t>
        </is>
      </c>
      <c r="R126" t="inlineStr">
        <is>
          <t>Pago</t>
        </is>
      </c>
      <c r="S126" t="n">
        <v>133</v>
      </c>
      <c r="T126" t="inlineStr">
        <is>
          <t>Priceless - Bem Mais - Itaú</t>
        </is>
      </c>
    </row>
    <row r="127">
      <c r="A127" t="n">
        <v>81809</v>
      </c>
      <c r="B127" t="n">
        <v>149</v>
      </c>
      <c r="C127" t="inlineStr">
        <is>
          <t>Priceless</t>
        </is>
      </c>
      <c r="D127" t="inlineStr">
        <is>
          <t xml:space="preserve">CAIXA ECONOMICA FEDERAL </t>
        </is>
      </c>
      <c r="E127" t="n">
        <v>15711.37</v>
      </c>
      <c r="F127" s="27" t="n">
        <v>46036</v>
      </c>
      <c r="G127" s="27" t="n">
        <v>46035</v>
      </c>
      <c r="H127" s="27" t="n">
        <v>46035</v>
      </c>
      <c r="I127" s="27" t="n">
        <v>46037</v>
      </c>
      <c r="J127" s="27" t="n"/>
      <c r="K127" t="inlineStr">
        <is>
          <t>Boleto Bancário</t>
        </is>
      </c>
      <c r="L127" t="inlineStr">
        <is>
          <t>Endividamento</t>
        </is>
      </c>
      <c r="M127" t="inlineStr">
        <is>
          <t>Empréstimos Gerais</t>
        </is>
      </c>
      <c r="N127" t="inlineStr">
        <is>
          <t>BOL 1755486</t>
        </is>
      </c>
      <c r="O127" t="inlineStr">
        <is>
          <t>Documentação Aprovada</t>
        </is>
      </c>
      <c r="P127" t="inlineStr">
        <is>
          <t>Aprovado Diretoria</t>
        </is>
      </c>
      <c r="Q127" t="inlineStr">
        <is>
          <t>Aprovado Caixa</t>
        </is>
      </c>
      <c r="R127" t="inlineStr">
        <is>
          <t>Pago</t>
        </is>
      </c>
      <c r="S127" t="n">
        <v>134</v>
      </c>
      <c r="T127" t="inlineStr">
        <is>
          <t>Priceless - Bem Mais - Kamino</t>
        </is>
      </c>
    </row>
    <row r="128">
      <c r="A128" t="n">
        <v>183790</v>
      </c>
      <c r="B128" t="n">
        <v>149</v>
      </c>
      <c r="C128" t="inlineStr">
        <is>
          <t>Priceless</t>
        </is>
      </c>
      <c r="D128" t="inlineStr">
        <is>
          <t>AMANTES DO VINHO COMERCIO DE BEBIDAS LTDA</t>
        </is>
      </c>
      <c r="E128" t="n">
        <v>2519.94</v>
      </c>
      <c r="F128" s="27" t="n">
        <v>46036</v>
      </c>
      <c r="G128" s="27" t="n">
        <v>46035</v>
      </c>
      <c r="H128" s="27" t="n">
        <v>46035</v>
      </c>
      <c r="I128" s="27" t="n">
        <v>46006</v>
      </c>
      <c r="J128" s="27" t="n">
        <v>46007</v>
      </c>
      <c r="K128" t="inlineStr">
        <is>
          <t>Boleto Bancário</t>
        </is>
      </c>
      <c r="L128" t="inlineStr">
        <is>
          <t>Custo Mercadoria Vendida</t>
        </is>
      </c>
      <c r="M128" t="inlineStr">
        <is>
          <t>Insumos - Bebidas</t>
        </is>
      </c>
      <c r="N128" t="inlineStr">
        <is>
          <t>1000</t>
        </is>
      </c>
      <c r="O128" t="inlineStr">
        <is>
          <t>Documentação Aprovada</t>
        </is>
      </c>
      <c r="P128" t="inlineStr">
        <is>
          <t>Aprovado Diretoria</t>
        </is>
      </c>
      <c r="Q128" t="inlineStr">
        <is>
          <t>Aprovado Caixa</t>
        </is>
      </c>
      <c r="R128" t="inlineStr">
        <is>
          <t>Pago</t>
        </is>
      </c>
      <c r="S128" t="n">
        <v>134</v>
      </c>
      <c r="T128" t="inlineStr">
        <is>
          <t>Priceless - Bem Mais - Kamino</t>
        </is>
      </c>
    </row>
    <row r="129">
      <c r="A129" t="n">
        <v>185656</v>
      </c>
      <c r="B129" t="n">
        <v>149</v>
      </c>
      <c r="C129" t="inlineStr">
        <is>
          <t>Priceless</t>
        </is>
      </c>
      <c r="D129" t="inlineStr">
        <is>
          <t>V THOME LTDA - CASA DAS FESTAS</t>
        </is>
      </c>
      <c r="E129" t="n">
        <v>4725.61</v>
      </c>
      <c r="F129" s="27" t="n">
        <v>46035</v>
      </c>
      <c r="G129" s="27" t="n">
        <v>46035</v>
      </c>
      <c r="H129" s="27" t="n">
        <v>46035</v>
      </c>
      <c r="I129" s="27" t="n">
        <v>46003</v>
      </c>
      <c r="J129" s="27" t="n">
        <v>46015</v>
      </c>
      <c r="K129" t="inlineStr">
        <is>
          <t>Boleto Bancário</t>
        </is>
      </c>
      <c r="L129" t="inlineStr">
        <is>
          <t>Custos de Eventos</t>
        </is>
      </c>
      <c r="M129" t="inlineStr">
        <is>
          <t>Locação de Utensílios - Eventos</t>
        </is>
      </c>
      <c r="N129" t="inlineStr">
        <is>
          <t>245405</t>
        </is>
      </c>
      <c r="O129" t="inlineStr">
        <is>
          <t>Documentação Aprovada</t>
        </is>
      </c>
      <c r="P129" t="inlineStr">
        <is>
          <t>Aprovado Diretoria</t>
        </is>
      </c>
      <c r="Q129" t="inlineStr">
        <is>
          <t>Aprovado Caixa</t>
        </is>
      </c>
      <c r="R129" t="inlineStr">
        <is>
          <t>Pago</t>
        </is>
      </c>
      <c r="S129" t="n">
        <v>134</v>
      </c>
      <c r="T129" t="inlineStr">
        <is>
          <t>Priceless - Bem Mais - Kamino</t>
        </is>
      </c>
    </row>
    <row r="130">
      <c r="A130" t="n">
        <v>185686</v>
      </c>
      <c r="B130" t="n">
        <v>149</v>
      </c>
      <c r="C130" t="inlineStr">
        <is>
          <t>Priceless</t>
        </is>
      </c>
      <c r="D130" t="inlineStr">
        <is>
          <t>FLASH AUDIO COMERCIO DE INFORMATICA LTDA - ME</t>
        </is>
      </c>
      <c r="E130" t="n">
        <v>85</v>
      </c>
      <c r="F130" s="27" t="n">
        <v>46029</v>
      </c>
      <c r="G130" s="27" t="n">
        <v>46035</v>
      </c>
      <c r="H130" s="27" t="n">
        <v>46035</v>
      </c>
      <c r="I130" s="27" t="n">
        <v>46010</v>
      </c>
      <c r="J130" s="27" t="n">
        <v>46015</v>
      </c>
      <c r="K130" t="inlineStr">
        <is>
          <t>Transferência Bancária ou Pix</t>
        </is>
      </c>
      <c r="L130" t="inlineStr">
        <is>
          <t>Manutenção</t>
        </is>
      </c>
      <c r="M130" t="inlineStr">
        <is>
          <t>Manutenção de Equipamentos</t>
        </is>
      </c>
      <c r="N130" t="inlineStr">
        <is>
          <t>85122025</t>
        </is>
      </c>
      <c r="O130" t="inlineStr">
        <is>
          <t>Documentação Aprovada</t>
        </is>
      </c>
      <c r="P130" t="inlineStr">
        <is>
          <t>Aprovado Diretoria</t>
        </is>
      </c>
      <c r="Q130" t="inlineStr">
        <is>
          <t>Aprovado Caixa</t>
        </is>
      </c>
      <c r="R130" t="inlineStr">
        <is>
          <t>Pago</t>
        </is>
      </c>
      <c r="S130" t="n">
        <v>134</v>
      </c>
      <c r="T130" t="inlineStr">
        <is>
          <t>Priceless - Bem Mais - Kamino</t>
        </is>
      </c>
    </row>
    <row r="131">
      <c r="A131" t="n">
        <v>185676</v>
      </c>
      <c r="B131" t="n">
        <v>149</v>
      </c>
      <c r="C131" t="inlineStr">
        <is>
          <t>Priceless</t>
        </is>
      </c>
      <c r="D131" t="inlineStr">
        <is>
          <t>62598012000117 PJ</t>
        </is>
      </c>
      <c r="E131" t="n">
        <v>20.7</v>
      </c>
      <c r="F131" s="27" t="n">
        <v>46029</v>
      </c>
      <c r="G131" s="27" t="n">
        <v>46035</v>
      </c>
      <c r="H131" s="27" t="n">
        <v>46035</v>
      </c>
      <c r="I131" s="27" t="n">
        <v>46007</v>
      </c>
      <c r="J131" s="27" t="n">
        <v>46015</v>
      </c>
      <c r="K131" t="inlineStr">
        <is>
          <t>Transferência Bancária ou Pix</t>
        </is>
      </c>
      <c r="L131" t="inlineStr">
        <is>
          <t>Custos de Eventos</t>
        </is>
      </c>
      <c r="M131" t="inlineStr">
        <is>
          <t>Transporte Equipe - Eventos</t>
        </is>
      </c>
      <c r="N131" t="inlineStr">
        <is>
          <t>2070122025</t>
        </is>
      </c>
      <c r="O131" t="inlineStr">
        <is>
          <t>Documentação Aprovada</t>
        </is>
      </c>
      <c r="P131" t="inlineStr">
        <is>
          <t>Aprovado Diretoria</t>
        </is>
      </c>
      <c r="Q131" t="inlineStr">
        <is>
          <t>Aprovado Caixa</t>
        </is>
      </c>
      <c r="R131" t="inlineStr">
        <is>
          <t>Pago</t>
        </is>
      </c>
      <c r="S131" t="n">
        <v>134</v>
      </c>
      <c r="T131" t="inlineStr">
        <is>
          <t>Priceless - Bem Mais - Kamino</t>
        </is>
      </c>
    </row>
    <row r="132">
      <c r="A132" t="n">
        <v>185407</v>
      </c>
      <c r="B132" t="n">
        <v>149</v>
      </c>
      <c r="C132" t="inlineStr">
        <is>
          <t>Priceless</t>
        </is>
      </c>
      <c r="D132" t="inlineStr">
        <is>
          <t>CLT GERADORES</t>
        </is>
      </c>
      <c r="E132" t="n">
        <v>7500</v>
      </c>
      <c r="F132" s="27" t="n">
        <v>46035</v>
      </c>
      <c r="G132" s="27" t="n">
        <v>46035</v>
      </c>
      <c r="H132" s="27" t="n">
        <v>46035</v>
      </c>
      <c r="I132" s="27" t="n">
        <v>46010</v>
      </c>
      <c r="J132" s="27" t="n">
        <v>46013</v>
      </c>
      <c r="K132" t="inlineStr">
        <is>
          <t>Boleto Bancário</t>
        </is>
      </c>
      <c r="L132" t="inlineStr">
        <is>
          <t>Custos de Eventos</t>
        </is>
      </c>
      <c r="M132" t="inlineStr">
        <is>
          <t>Locação de Equipamentos - Eventos</t>
        </is>
      </c>
      <c r="N132" t="inlineStr">
        <is>
          <t>2325</t>
        </is>
      </c>
      <c r="O132" t="inlineStr">
        <is>
          <t>Documentação Aprovada</t>
        </is>
      </c>
      <c r="P132" t="inlineStr">
        <is>
          <t>Aprovado Diretoria</t>
        </is>
      </c>
      <c r="Q132" t="inlineStr">
        <is>
          <t>Aprovado Caixa</t>
        </is>
      </c>
      <c r="R132" t="inlineStr">
        <is>
          <t>Pago</t>
        </is>
      </c>
      <c r="S132" t="n">
        <v>134</v>
      </c>
      <c r="T132" t="inlineStr">
        <is>
          <t>Priceless - Bem Mais - Kamino</t>
        </is>
      </c>
    </row>
    <row r="133">
      <c r="A133" t="n">
        <v>183803</v>
      </c>
      <c r="B133" t="n">
        <v>149</v>
      </c>
      <c r="C133" t="inlineStr">
        <is>
          <t>Priceless</t>
        </is>
      </c>
      <c r="D133" t="inlineStr">
        <is>
          <t>WPP COMERCIO DE CARNES LTDA</t>
        </is>
      </c>
      <c r="E133" t="n">
        <v>4199.18</v>
      </c>
      <c r="F133" s="27" t="n">
        <v>46035</v>
      </c>
      <c r="G133" s="27" t="n">
        <v>46035</v>
      </c>
      <c r="H133" s="27" t="n">
        <v>46035</v>
      </c>
      <c r="I133" s="27" t="n">
        <v>46007</v>
      </c>
      <c r="J133" s="27" t="n">
        <v>46007</v>
      </c>
      <c r="K133" t="inlineStr">
        <is>
          <t>Boleto Bancário</t>
        </is>
      </c>
      <c r="L133" t="inlineStr">
        <is>
          <t>Custo Mercadoria Vendida</t>
        </is>
      </c>
      <c r="M133" t="inlineStr">
        <is>
          <t>Insumos - Alimentos</t>
        </is>
      </c>
      <c r="N133" t="inlineStr">
        <is>
          <t>76253</t>
        </is>
      </c>
      <c r="O133" t="inlineStr">
        <is>
          <t>Documentação Aprovada</t>
        </is>
      </c>
      <c r="P133" t="inlineStr">
        <is>
          <t>Aprovado Diretoria</t>
        </is>
      </c>
      <c r="Q133" t="inlineStr">
        <is>
          <t>Aprovado Caixa</t>
        </is>
      </c>
      <c r="R133" t="inlineStr">
        <is>
          <t>Pago</t>
        </is>
      </c>
      <c r="S133" t="n">
        <v>134</v>
      </c>
      <c r="T133" t="inlineStr">
        <is>
          <t>Priceless - Bem Mais - Kamino</t>
        </is>
      </c>
    </row>
    <row r="134">
      <c r="A134" t="n">
        <v>184137</v>
      </c>
      <c r="B134" t="n">
        <v>149</v>
      </c>
      <c r="C134" t="inlineStr">
        <is>
          <t>Priceless</t>
        </is>
      </c>
      <c r="D134" t="inlineStr">
        <is>
          <t>FRONT BEBIDAS LTDA</t>
        </is>
      </c>
      <c r="E134" t="n">
        <v>2855.23</v>
      </c>
      <c r="F134" s="27" t="n">
        <v>46035</v>
      </c>
      <c r="G134" s="27" t="n">
        <v>46035</v>
      </c>
      <c r="H134" s="27" t="n">
        <v>46035</v>
      </c>
      <c r="I134" s="27" t="n">
        <v>46010</v>
      </c>
      <c r="J134" s="27" t="n">
        <v>46008</v>
      </c>
      <c r="K134" t="inlineStr">
        <is>
          <t>Boleto Bancário</t>
        </is>
      </c>
      <c r="L134" t="inlineStr">
        <is>
          <t>Custo Mercadoria Vendida</t>
        </is>
      </c>
      <c r="M134" t="inlineStr">
        <is>
          <t>Insumos - Bebidas</t>
        </is>
      </c>
      <c r="N134" t="inlineStr">
        <is>
          <t>784535</t>
        </is>
      </c>
      <c r="O134" t="inlineStr">
        <is>
          <t>Documentação Aprovada</t>
        </is>
      </c>
      <c r="P134" t="inlineStr">
        <is>
          <t>Aprovado Diretoria</t>
        </is>
      </c>
      <c r="Q134" t="inlineStr">
        <is>
          <t>Aprovado Caixa</t>
        </is>
      </c>
      <c r="R134" t="inlineStr">
        <is>
          <t>Pago</t>
        </is>
      </c>
      <c r="S134" t="n">
        <v>134</v>
      </c>
      <c r="T134" t="inlineStr">
        <is>
          <t>Priceless - Bem Mais - Kamino</t>
        </is>
      </c>
    </row>
    <row r="135">
      <c r="A135" t="n">
        <v>184133</v>
      </c>
      <c r="B135" t="n">
        <v>149</v>
      </c>
      <c r="C135" t="inlineStr">
        <is>
          <t>Priceless</t>
        </is>
      </c>
      <c r="D135" t="inlineStr">
        <is>
          <t>BB BRASIL AZEITES EXTRAVIRGENS LTDA</t>
        </is>
      </c>
      <c r="E135" t="n">
        <v>2206.5</v>
      </c>
      <c r="F135" s="27" t="n">
        <v>46036</v>
      </c>
      <c r="G135" s="27" t="n">
        <v>46035</v>
      </c>
      <c r="H135" s="27" t="n">
        <v>46035</v>
      </c>
      <c r="I135" s="27" t="n">
        <v>46006</v>
      </c>
      <c r="J135" s="27" t="n">
        <v>46008</v>
      </c>
      <c r="K135" t="inlineStr">
        <is>
          <t>Boleto Bancário</t>
        </is>
      </c>
      <c r="L135" t="inlineStr">
        <is>
          <t>Custo Mercadoria Vendida</t>
        </is>
      </c>
      <c r="M135" t="inlineStr">
        <is>
          <t>Insumos - Alimentos</t>
        </is>
      </c>
      <c r="N135" t="inlineStr">
        <is>
          <t>312</t>
        </is>
      </c>
      <c r="O135" t="inlineStr">
        <is>
          <t>Documentação Aprovada</t>
        </is>
      </c>
      <c r="P135" t="inlineStr">
        <is>
          <t>Aprovado Diretoria</t>
        </is>
      </c>
      <c r="Q135" t="inlineStr">
        <is>
          <t>Aprovado Caixa</t>
        </is>
      </c>
      <c r="R135" t="inlineStr">
        <is>
          <t>Pago</t>
        </is>
      </c>
      <c r="S135" t="n">
        <v>134</v>
      </c>
      <c r="T135" t="inlineStr">
        <is>
          <t>Priceless - Bem Mais - Kamino</t>
        </is>
      </c>
    </row>
    <row r="136">
      <c r="A136" t="n">
        <v>171302</v>
      </c>
      <c r="B136" t="n">
        <v>149</v>
      </c>
      <c r="C136" t="inlineStr">
        <is>
          <t>Priceless</t>
        </is>
      </c>
      <c r="D136" t="inlineStr">
        <is>
          <t>MACHINE SEGURANCA PATRIMONIAL LTDA</t>
        </is>
      </c>
      <c r="E136" t="n">
        <v>2470</v>
      </c>
      <c r="F136" s="27" t="n">
        <v>46027</v>
      </c>
      <c r="G136" s="27" t="n">
        <v>46035</v>
      </c>
      <c r="H136" s="27" t="n">
        <v>46035</v>
      </c>
      <c r="I136" s="27" t="n">
        <v>45992</v>
      </c>
      <c r="J136" s="27" t="n">
        <v>45960</v>
      </c>
      <c r="K136" t="inlineStr">
        <is>
          <t>Transferência Bancária ou Pix</t>
        </is>
      </c>
      <c r="L136" t="inlineStr">
        <is>
          <t>Serviços de Terceiros</t>
        </is>
      </c>
      <c r="M136" t="inlineStr">
        <is>
          <t>Serviços de Segurança</t>
        </is>
      </c>
      <c r="N136" t="inlineStr">
        <is>
          <t>2470122025</t>
        </is>
      </c>
      <c r="O136" t="inlineStr">
        <is>
          <t>Documentação Aprovada</t>
        </is>
      </c>
      <c r="P136" t="inlineStr">
        <is>
          <t>Aprovado Diretoria</t>
        </is>
      </c>
      <c r="Q136" t="inlineStr">
        <is>
          <t>Aprovado Caixa</t>
        </is>
      </c>
      <c r="R136" t="inlineStr">
        <is>
          <t>Pago</t>
        </is>
      </c>
      <c r="S136" t="n">
        <v>134</v>
      </c>
      <c r="T136" t="inlineStr">
        <is>
          <t>Priceless - Bem Mais - Kamino</t>
        </is>
      </c>
    </row>
    <row r="137">
      <c r="A137" t="n">
        <v>192113</v>
      </c>
      <c r="B137" t="n">
        <v>149</v>
      </c>
      <c r="C137" t="inlineStr">
        <is>
          <t>Priceless</t>
        </is>
      </c>
      <c r="D137" t="inlineStr">
        <is>
          <t xml:space="preserve">KAMINO INSTITUICAO DE PAGAMENTO LTDA </t>
        </is>
      </c>
      <c r="E137" t="n">
        <v>12</v>
      </c>
      <c r="F137" s="27" t="n">
        <v>46035</v>
      </c>
      <c r="G137" s="27" t="n"/>
      <c r="H137" s="27" t="n">
        <v>46035</v>
      </c>
      <c r="I137" s="27" t="n">
        <v>46035</v>
      </c>
      <c r="J137" s="27" t="n"/>
      <c r="K137" t="inlineStr">
        <is>
          <t xml:space="preserve">Debito Automático </t>
        </is>
      </c>
      <c r="L137" t="inlineStr">
        <is>
          <t>Despesas Financeiras</t>
        </is>
      </c>
      <c r="M137" t="inlineStr">
        <is>
          <t>Tarifas Bancárias</t>
        </is>
      </c>
      <c r="O137" t="inlineStr">
        <is>
          <t>Documentação Aprovada</t>
        </is>
      </c>
      <c r="P137" t="inlineStr">
        <is>
          <t>Aprovado Diretoria</t>
        </is>
      </c>
      <c r="Q137" t="inlineStr">
        <is>
          <t>Aprovado Caixa</t>
        </is>
      </c>
      <c r="R137" t="inlineStr">
        <is>
          <t>Pago</t>
        </is>
      </c>
      <c r="S137" t="n">
        <v>134</v>
      </c>
      <c r="T137" t="inlineStr">
        <is>
          <t>Priceless - Bem Mais - Kamino</t>
        </is>
      </c>
    </row>
    <row r="138">
      <c r="A138" t="n">
        <v>189988</v>
      </c>
      <c r="B138" t="n">
        <v>149</v>
      </c>
      <c r="C138" t="inlineStr">
        <is>
          <t>Priceless</t>
        </is>
      </c>
      <c r="D138" t="inlineStr">
        <is>
          <t>EMPRESA BRASILEIRA DE CORREIOS E TELEGRAFOS.</t>
        </is>
      </c>
      <c r="E138" t="n">
        <v>42.43</v>
      </c>
      <c r="F138" s="27" t="n">
        <v>46030</v>
      </c>
      <c r="G138" s="27" t="n">
        <v>46035</v>
      </c>
      <c r="H138" s="27" t="n">
        <v>46035</v>
      </c>
      <c r="I138" s="27" t="n">
        <v>46023</v>
      </c>
      <c r="J138" s="27" t="n">
        <v>46030</v>
      </c>
      <c r="K138" t="inlineStr">
        <is>
          <t>Dinheiro em Espécie</t>
        </is>
      </c>
      <c r="L138" t="inlineStr">
        <is>
          <t>Utilidades</t>
        </is>
      </c>
      <c r="M138" t="inlineStr">
        <is>
          <t>Custas Cartório / Operação</t>
        </is>
      </c>
      <c r="N138" t="inlineStr">
        <is>
          <t>0</t>
        </is>
      </c>
      <c r="O138" t="inlineStr">
        <is>
          <t>Documentação Aprovada</t>
        </is>
      </c>
      <c r="P138" t="inlineStr">
        <is>
          <t>Aprovado Diretoria</t>
        </is>
      </c>
      <c r="Q138" t="inlineStr">
        <is>
          <t>Aprovado Caixa</t>
        </is>
      </c>
      <c r="R138" t="inlineStr">
        <is>
          <t>Pago</t>
        </is>
      </c>
      <c r="S138" t="n">
        <v>143</v>
      </c>
      <c r="T138" t="inlineStr">
        <is>
          <t>Tesouraria</t>
        </is>
      </c>
    </row>
    <row r="139">
      <c r="A139" t="n">
        <v>190467</v>
      </c>
      <c r="B139" t="n">
        <v>149</v>
      </c>
      <c r="C139" t="inlineStr">
        <is>
          <t>Priceless</t>
        </is>
      </c>
      <c r="D139" t="inlineStr">
        <is>
          <t>PJ 61410375000114</t>
        </is>
      </c>
      <c r="E139" t="n">
        <v>3866.57</v>
      </c>
      <c r="F139" s="27" t="n">
        <v>46034</v>
      </c>
      <c r="G139" s="27" t="n">
        <v>46035</v>
      </c>
      <c r="H139" s="27" t="n">
        <v>46035</v>
      </c>
      <c r="I139" s="27" t="n">
        <v>45992</v>
      </c>
      <c r="J139" s="27" t="n">
        <v>46031</v>
      </c>
      <c r="K139" t="inlineStr">
        <is>
          <t>Transferência Bancária ou Pix</t>
        </is>
      </c>
      <c r="L139" t="inlineStr">
        <is>
          <t>Mão de Obra - PJ</t>
        </is>
      </c>
      <c r="M139" t="inlineStr">
        <is>
          <t>MDO PJ Fixo</t>
        </is>
      </c>
      <c r="N139" t="inlineStr">
        <is>
          <t>39</t>
        </is>
      </c>
      <c r="O139" t="inlineStr">
        <is>
          <t>Documentação Aprovada</t>
        </is>
      </c>
      <c r="P139" t="inlineStr">
        <is>
          <t>Aprovado Diretoria</t>
        </is>
      </c>
      <c r="Q139" t="inlineStr">
        <is>
          <t>Aprovado Caixa</t>
        </is>
      </c>
      <c r="R139" t="inlineStr">
        <is>
          <t>Pago</t>
        </is>
      </c>
      <c r="S139" t="n">
        <v>149</v>
      </c>
      <c r="T139" t="inlineStr">
        <is>
          <t>Priceless - Duroc Filial Dois - Kamino</t>
        </is>
      </c>
    </row>
    <row r="140">
      <c r="A140" t="n">
        <v>187155</v>
      </c>
      <c r="B140" t="n">
        <v>149</v>
      </c>
      <c r="C140" t="inlineStr">
        <is>
          <t>Priceless</t>
        </is>
      </c>
      <c r="D140" t="inlineStr">
        <is>
          <t>RUBENS OLIVEIRA ANDRADE DA SILVA</t>
        </is>
      </c>
      <c r="E140" t="n">
        <v>6500</v>
      </c>
      <c r="F140" s="27" t="n">
        <v>46035</v>
      </c>
      <c r="G140" s="27" t="n">
        <v>46035</v>
      </c>
      <c r="H140" s="27" t="n">
        <v>46035</v>
      </c>
      <c r="I140" s="27" t="n">
        <v>45992</v>
      </c>
      <c r="J140" s="27" t="n">
        <v>46021</v>
      </c>
      <c r="K140" t="inlineStr">
        <is>
          <t>Transferência Bancária ou Pix</t>
        </is>
      </c>
      <c r="L140" t="inlineStr">
        <is>
          <t>Marketing</t>
        </is>
      </c>
      <c r="M140" t="inlineStr">
        <is>
          <t>Agência de Propaganda</t>
        </is>
      </c>
      <c r="N140" t="inlineStr">
        <is>
          <t>568</t>
        </is>
      </c>
      <c r="O140" t="inlineStr">
        <is>
          <t>Documentação Aprovada</t>
        </is>
      </c>
      <c r="P140" t="inlineStr">
        <is>
          <t>Aprovado Diretoria</t>
        </is>
      </c>
      <c r="Q140" t="inlineStr">
        <is>
          <t>Aprovado Caixa</t>
        </is>
      </c>
      <c r="R140" t="inlineStr">
        <is>
          <t>Pago</t>
        </is>
      </c>
      <c r="S140" t="n">
        <v>134</v>
      </c>
      <c r="T140" t="inlineStr">
        <is>
          <t>Priceless - Bem Mais - Kamino</t>
        </is>
      </c>
    </row>
    <row r="141">
      <c r="A141" t="n">
        <v>187135</v>
      </c>
      <c r="B141" t="n">
        <v>149</v>
      </c>
      <c r="C141" t="inlineStr">
        <is>
          <t>Priceless</t>
        </is>
      </c>
      <c r="D141" t="inlineStr">
        <is>
          <t>LUIZ FELIPE SILVA DA MOTTA</t>
        </is>
      </c>
      <c r="E141" t="n">
        <v>400</v>
      </c>
      <c r="F141" s="27" t="n">
        <v>46035</v>
      </c>
      <c r="G141" s="27" t="n">
        <v>46035</v>
      </c>
      <c r="H141" s="27" t="n">
        <v>46034</v>
      </c>
      <c r="I141" s="27" t="n">
        <v>46008</v>
      </c>
      <c r="J141" s="27" t="n">
        <v>46021</v>
      </c>
      <c r="K141" t="inlineStr">
        <is>
          <t>Transferência Bancária ou Pix</t>
        </is>
      </c>
      <c r="L141" t="inlineStr">
        <is>
          <t>Custos de Eventos</t>
        </is>
      </c>
      <c r="M141" t="inlineStr">
        <is>
          <t>Serviços Terceirizados - Eventos</t>
        </is>
      </c>
      <c r="N141" t="inlineStr">
        <is>
          <t>44</t>
        </is>
      </c>
      <c r="O141" t="inlineStr">
        <is>
          <t>Documentação Aprovada</t>
        </is>
      </c>
      <c r="P141" t="inlineStr">
        <is>
          <t>Aprovado Diretoria</t>
        </is>
      </c>
      <c r="Q141" t="inlineStr">
        <is>
          <t>Aprovado Caixa</t>
        </is>
      </c>
      <c r="R141" t="inlineStr">
        <is>
          <t>Pago</t>
        </is>
      </c>
      <c r="S141" t="n">
        <v>134</v>
      </c>
      <c r="T141" t="inlineStr">
        <is>
          <t>Priceless - Bem Mais - Kamino</t>
        </is>
      </c>
    </row>
    <row r="142">
      <c r="A142" t="n">
        <v>187145</v>
      </c>
      <c r="B142" t="n">
        <v>149</v>
      </c>
      <c r="C142" t="inlineStr">
        <is>
          <t>Priceless</t>
        </is>
      </c>
      <c r="D142" t="inlineStr">
        <is>
          <t>PJ 49710287000132</t>
        </is>
      </c>
      <c r="E142" t="n">
        <v>300</v>
      </c>
      <c r="F142" s="27" t="n">
        <v>46035</v>
      </c>
      <c r="G142" s="27" t="n">
        <v>46035</v>
      </c>
      <c r="H142" s="27" t="n">
        <v>46034</v>
      </c>
      <c r="I142" s="27" t="n">
        <v>46007</v>
      </c>
      <c r="J142" s="27" t="n">
        <v>46021</v>
      </c>
      <c r="K142" t="inlineStr">
        <is>
          <t>Transferência Bancária ou Pix</t>
        </is>
      </c>
      <c r="L142" t="inlineStr">
        <is>
          <t>Custos de Eventos</t>
        </is>
      </c>
      <c r="M142" t="inlineStr">
        <is>
          <t>Serviços Terceirizados - Eventos</t>
        </is>
      </c>
      <c r="N142" t="inlineStr">
        <is>
          <t>71</t>
        </is>
      </c>
      <c r="O142" t="inlineStr">
        <is>
          <t>Documentação Aprovada</t>
        </is>
      </c>
      <c r="P142" t="inlineStr">
        <is>
          <t>Aprovado Diretoria</t>
        </is>
      </c>
      <c r="Q142" t="inlineStr">
        <is>
          <t>Aprovado Caixa</t>
        </is>
      </c>
      <c r="R142" t="inlineStr">
        <is>
          <t>Pago</t>
        </is>
      </c>
      <c r="S142" t="n">
        <v>134</v>
      </c>
      <c r="T142" t="inlineStr">
        <is>
          <t>Priceless - Bem Mais - Kamino</t>
        </is>
      </c>
    </row>
    <row r="143">
      <c r="A143" t="n">
        <v>187154</v>
      </c>
      <c r="B143" t="n">
        <v>149</v>
      </c>
      <c r="C143" t="inlineStr">
        <is>
          <t>Priceless</t>
        </is>
      </c>
      <c r="D143" t="inlineStr">
        <is>
          <t>SOLEDAD EVENTOS LTDA</t>
        </is>
      </c>
      <c r="E143" t="n">
        <v>1850</v>
      </c>
      <c r="F143" s="27" t="n">
        <v>46035</v>
      </c>
      <c r="G143" s="27" t="n">
        <v>46035</v>
      </c>
      <c r="H143" s="27" t="n">
        <v>46034</v>
      </c>
      <c r="I143" s="27" t="n">
        <v>46021</v>
      </c>
      <c r="J143" s="27" t="n">
        <v>46021</v>
      </c>
      <c r="K143" t="inlineStr">
        <is>
          <t>Transferência Bancária ou Pix</t>
        </is>
      </c>
      <c r="L143" t="inlineStr">
        <is>
          <t>Patrocínio</t>
        </is>
      </c>
      <c r="M143" t="inlineStr">
        <is>
          <t>(-) Despesas de Patrocínio</t>
        </is>
      </c>
      <c r="N143" t="inlineStr">
        <is>
          <t>275</t>
        </is>
      </c>
      <c r="O143" t="inlineStr">
        <is>
          <t>Documentação Aprovada</t>
        </is>
      </c>
      <c r="P143" t="inlineStr">
        <is>
          <t>Aprovado Diretoria</t>
        </is>
      </c>
      <c r="Q143" t="inlineStr">
        <is>
          <t>Aprovado Caixa</t>
        </is>
      </c>
      <c r="R143" t="inlineStr">
        <is>
          <t>Pago</t>
        </is>
      </c>
      <c r="S143" t="n">
        <v>134</v>
      </c>
      <c r="T143" t="inlineStr">
        <is>
          <t>Priceless - Bem Mais - Kamino</t>
        </is>
      </c>
    </row>
    <row r="144">
      <c r="A144" t="n">
        <v>187147</v>
      </c>
      <c r="B144" t="n">
        <v>149</v>
      </c>
      <c r="C144" t="inlineStr">
        <is>
          <t>Priceless</t>
        </is>
      </c>
      <c r="D144" t="inlineStr">
        <is>
          <t>PJ 49710287000132</t>
        </is>
      </c>
      <c r="E144" t="n">
        <v>300</v>
      </c>
      <c r="F144" s="27" t="n">
        <v>46035</v>
      </c>
      <c r="G144" s="27" t="n">
        <v>46035</v>
      </c>
      <c r="H144" s="27" t="n">
        <v>46034</v>
      </c>
      <c r="I144" s="27" t="n">
        <v>46012</v>
      </c>
      <c r="J144" s="27" t="n">
        <v>46021</v>
      </c>
      <c r="K144" t="inlineStr">
        <is>
          <t>Transferência Bancária ou Pix</t>
        </is>
      </c>
      <c r="L144" t="inlineStr">
        <is>
          <t>Custos de Eventos</t>
        </is>
      </c>
      <c r="M144" t="inlineStr">
        <is>
          <t>Serviços Terceirizados - Eventos</t>
        </is>
      </c>
      <c r="N144" t="inlineStr">
        <is>
          <t>74</t>
        </is>
      </c>
      <c r="O144" t="inlineStr">
        <is>
          <t>Documentação Aprovada</t>
        </is>
      </c>
      <c r="P144" t="inlineStr">
        <is>
          <t>Aprovado Diretoria</t>
        </is>
      </c>
      <c r="Q144" t="inlineStr">
        <is>
          <t>Aprovado Caixa</t>
        </is>
      </c>
      <c r="R144" t="inlineStr">
        <is>
          <t>Pago</t>
        </is>
      </c>
      <c r="S144" t="n">
        <v>134</v>
      </c>
      <c r="T144" t="inlineStr">
        <is>
          <t>Priceless - Bem Mais - Kamino</t>
        </is>
      </c>
    </row>
    <row r="145">
      <c r="A145" t="n">
        <v>187130</v>
      </c>
      <c r="B145" t="n">
        <v>149</v>
      </c>
      <c r="C145" t="inlineStr">
        <is>
          <t>Priceless</t>
        </is>
      </c>
      <c r="D145" t="inlineStr">
        <is>
          <t>LUIZ FELIPE SILVA DA MOTTA</t>
        </is>
      </c>
      <c r="E145" t="n">
        <v>400</v>
      </c>
      <c r="F145" s="27" t="n">
        <v>46035</v>
      </c>
      <c r="G145" s="27" t="n">
        <v>46035</v>
      </c>
      <c r="H145" s="27" t="n">
        <v>46034</v>
      </c>
      <c r="I145" s="27" t="n">
        <v>46009</v>
      </c>
      <c r="J145" s="27" t="n">
        <v>46021</v>
      </c>
      <c r="K145" t="inlineStr">
        <is>
          <t>Transferência Bancária ou Pix</t>
        </is>
      </c>
      <c r="L145" t="inlineStr">
        <is>
          <t>Custos de Eventos</t>
        </is>
      </c>
      <c r="M145" t="inlineStr">
        <is>
          <t>Serviços Terceirizados - Eventos</t>
        </is>
      </c>
      <c r="N145" t="inlineStr">
        <is>
          <t>45</t>
        </is>
      </c>
      <c r="O145" t="inlineStr">
        <is>
          <t>Documentação Aprovada</t>
        </is>
      </c>
      <c r="P145" t="inlineStr">
        <is>
          <t>Aprovado Diretoria</t>
        </is>
      </c>
      <c r="Q145" t="inlineStr">
        <is>
          <t>Aprovado Caixa</t>
        </is>
      </c>
      <c r="R145" t="inlineStr">
        <is>
          <t>Pago</t>
        </is>
      </c>
      <c r="S145" t="n">
        <v>134</v>
      </c>
      <c r="T145" t="inlineStr">
        <is>
          <t>Priceless - Bem Mais - Kamino</t>
        </is>
      </c>
    </row>
    <row r="146">
      <c r="A146" t="n">
        <v>187144</v>
      </c>
      <c r="B146" t="n">
        <v>149</v>
      </c>
      <c r="C146" t="inlineStr">
        <is>
          <t>Priceless</t>
        </is>
      </c>
      <c r="D146" t="inlineStr">
        <is>
          <t>PJ 49710287000132</t>
        </is>
      </c>
      <c r="E146" t="n">
        <v>300</v>
      </c>
      <c r="F146" s="27" t="n">
        <v>46035</v>
      </c>
      <c r="G146" s="27" t="n">
        <v>46035</v>
      </c>
      <c r="H146" s="27" t="n">
        <v>46034</v>
      </c>
      <c r="I146" s="27" t="n">
        <v>46008</v>
      </c>
      <c r="J146" s="27" t="n">
        <v>46021</v>
      </c>
      <c r="K146" t="inlineStr">
        <is>
          <t>Transferência Bancária ou Pix</t>
        </is>
      </c>
      <c r="L146" t="inlineStr">
        <is>
          <t>Custos de Eventos</t>
        </is>
      </c>
      <c r="M146" t="inlineStr">
        <is>
          <t>Serviços Terceirizados - Eventos</t>
        </is>
      </c>
      <c r="N146" t="inlineStr">
        <is>
          <t>72</t>
        </is>
      </c>
      <c r="O146" t="inlineStr">
        <is>
          <t>Documentação Aprovada</t>
        </is>
      </c>
      <c r="P146" t="inlineStr">
        <is>
          <t>Aprovado Diretoria</t>
        </is>
      </c>
      <c r="Q146" t="inlineStr">
        <is>
          <t>Aprovado Caixa</t>
        </is>
      </c>
      <c r="R146" t="inlineStr">
        <is>
          <t>Pago</t>
        </is>
      </c>
      <c r="S146" t="n">
        <v>134</v>
      </c>
      <c r="T146" t="inlineStr">
        <is>
          <t>Priceless - Bem Mais - Kamino</t>
        </is>
      </c>
    </row>
    <row r="147">
      <c r="A147" t="n">
        <v>187132</v>
      </c>
      <c r="B147" t="n">
        <v>149</v>
      </c>
      <c r="C147" t="inlineStr">
        <is>
          <t>Priceless</t>
        </is>
      </c>
      <c r="D147" t="inlineStr">
        <is>
          <t>LUIZ FELIPE SILVA DA MOTTA</t>
        </is>
      </c>
      <c r="E147" t="n">
        <v>230</v>
      </c>
      <c r="F147" s="27" t="n">
        <v>46035</v>
      </c>
      <c r="G147" s="27" t="n">
        <v>46035</v>
      </c>
      <c r="H147" s="27" t="n">
        <v>46034</v>
      </c>
      <c r="I147" s="27" t="n">
        <v>46012</v>
      </c>
      <c r="J147" s="27" t="n">
        <v>46021</v>
      </c>
      <c r="K147" t="inlineStr">
        <is>
          <t>Transferência Bancária ou Pix</t>
        </is>
      </c>
      <c r="L147" t="inlineStr">
        <is>
          <t>Custos de Eventos</t>
        </is>
      </c>
      <c r="M147" t="inlineStr">
        <is>
          <t>Serviços Terceirizados - Eventos</t>
        </is>
      </c>
      <c r="N147" t="inlineStr">
        <is>
          <t>47</t>
        </is>
      </c>
      <c r="O147" t="inlineStr">
        <is>
          <t>Documentação Aprovada</t>
        </is>
      </c>
      <c r="P147" t="inlineStr">
        <is>
          <t>Aprovado Diretoria</t>
        </is>
      </c>
      <c r="Q147" t="inlineStr">
        <is>
          <t>Aprovado Caixa</t>
        </is>
      </c>
      <c r="R147" t="inlineStr">
        <is>
          <t>Pago</t>
        </is>
      </c>
      <c r="S147" t="n">
        <v>134</v>
      </c>
      <c r="T147" t="inlineStr">
        <is>
          <t>Priceless - Bem Mais - Kamino</t>
        </is>
      </c>
    </row>
    <row r="148">
      <c r="A148" t="n">
        <v>187133</v>
      </c>
      <c r="B148" t="n">
        <v>149</v>
      </c>
      <c r="C148" t="inlineStr">
        <is>
          <t>Priceless</t>
        </is>
      </c>
      <c r="D148" t="inlineStr">
        <is>
          <t>LUIZ FELIPE SILVA DA MOTTA</t>
        </is>
      </c>
      <c r="E148" t="n">
        <v>350</v>
      </c>
      <c r="F148" s="27" t="n">
        <v>46035</v>
      </c>
      <c r="G148" s="27" t="n">
        <v>46035</v>
      </c>
      <c r="H148" s="27" t="n">
        <v>46034</v>
      </c>
      <c r="I148" s="27" t="n">
        <v>46010</v>
      </c>
      <c r="J148" s="27" t="n">
        <v>46021</v>
      </c>
      <c r="K148" t="inlineStr">
        <is>
          <t>Transferência Bancária ou Pix</t>
        </is>
      </c>
      <c r="L148" t="inlineStr">
        <is>
          <t>Custos de Eventos</t>
        </is>
      </c>
      <c r="M148" t="inlineStr">
        <is>
          <t>Serviços Terceirizados - Eventos</t>
        </is>
      </c>
      <c r="N148" t="inlineStr">
        <is>
          <t>46</t>
        </is>
      </c>
      <c r="O148" t="inlineStr">
        <is>
          <t>Documentação Aprovada</t>
        </is>
      </c>
      <c r="P148" t="inlineStr">
        <is>
          <t>Aprovado Diretoria</t>
        </is>
      </c>
      <c r="Q148" t="inlineStr">
        <is>
          <t>Aprovado Caixa</t>
        </is>
      </c>
      <c r="R148" t="inlineStr">
        <is>
          <t>Pago</t>
        </is>
      </c>
      <c r="S148" t="n">
        <v>134</v>
      </c>
      <c r="T148" t="inlineStr">
        <is>
          <t>Priceless - Bem Mais - Kamino</t>
        </is>
      </c>
    </row>
    <row r="149">
      <c r="A149" t="n">
        <v>187139</v>
      </c>
      <c r="B149" t="n">
        <v>149</v>
      </c>
      <c r="C149" t="inlineStr">
        <is>
          <t>Priceless</t>
        </is>
      </c>
      <c r="D149" t="inlineStr">
        <is>
          <t>LUIZ FELIPE SILVA DA MOTTA</t>
        </is>
      </c>
      <c r="E149" t="n">
        <v>300</v>
      </c>
      <c r="F149" s="27" t="n">
        <v>46035</v>
      </c>
      <c r="G149" s="27" t="n">
        <v>46035</v>
      </c>
      <c r="H149" s="27" t="n">
        <v>46034</v>
      </c>
      <c r="I149" s="27" t="n">
        <v>46002</v>
      </c>
      <c r="J149" s="27" t="n">
        <v>46021</v>
      </c>
      <c r="K149" t="inlineStr">
        <is>
          <t>Transferência Bancária ou Pix</t>
        </is>
      </c>
      <c r="L149" t="inlineStr">
        <is>
          <t>Custos de Eventos</t>
        </is>
      </c>
      <c r="M149" t="inlineStr">
        <is>
          <t>Serviços Terceirizados - Eventos</t>
        </is>
      </c>
      <c r="N149" t="inlineStr">
        <is>
          <t>42</t>
        </is>
      </c>
      <c r="O149" t="inlineStr">
        <is>
          <t>Documentação Aprovada</t>
        </is>
      </c>
      <c r="P149" t="inlineStr">
        <is>
          <t>Aprovado Diretoria</t>
        </is>
      </c>
      <c r="Q149" t="inlineStr">
        <is>
          <t>Aprovado Caixa</t>
        </is>
      </c>
      <c r="R149" t="inlineStr">
        <is>
          <t>Pago</t>
        </is>
      </c>
      <c r="S149" t="n">
        <v>134</v>
      </c>
      <c r="T149" t="inlineStr">
        <is>
          <t>Priceless - Bem Mais - Kamino</t>
        </is>
      </c>
    </row>
    <row r="150">
      <c r="A150" t="n">
        <v>187137</v>
      </c>
      <c r="B150" t="n">
        <v>149</v>
      </c>
      <c r="C150" t="inlineStr">
        <is>
          <t>Priceless</t>
        </is>
      </c>
      <c r="D150" t="inlineStr">
        <is>
          <t>LUIZ FELIPE SILVA DA MOTTA</t>
        </is>
      </c>
      <c r="E150" t="n">
        <v>400</v>
      </c>
      <c r="F150" s="27" t="n">
        <v>46035</v>
      </c>
      <c r="G150" s="27" t="n">
        <v>46035</v>
      </c>
      <c r="H150" s="27" t="n">
        <v>46034</v>
      </c>
      <c r="I150" s="27" t="n">
        <v>46007</v>
      </c>
      <c r="J150" s="27" t="n">
        <v>46021</v>
      </c>
      <c r="K150" t="inlineStr">
        <is>
          <t>Transferência Bancária ou Pix</t>
        </is>
      </c>
      <c r="L150" t="inlineStr">
        <is>
          <t>Custos de Eventos</t>
        </is>
      </c>
      <c r="M150" t="inlineStr">
        <is>
          <t>Serviços Terceirizados - Eventos</t>
        </is>
      </c>
      <c r="N150" t="inlineStr">
        <is>
          <t>43</t>
        </is>
      </c>
      <c r="O150" t="inlineStr">
        <is>
          <t>Documentação Aprovada</t>
        </is>
      </c>
      <c r="P150" t="inlineStr">
        <is>
          <t>Aprovado Diretoria</t>
        </is>
      </c>
      <c r="Q150" t="inlineStr">
        <is>
          <t>Aprovado Caixa</t>
        </is>
      </c>
      <c r="R150" t="inlineStr">
        <is>
          <t>Pago</t>
        </is>
      </c>
      <c r="S150" t="n">
        <v>134</v>
      </c>
      <c r="T150" t="inlineStr">
        <is>
          <t>Priceless - Bem Mais - Kamino</t>
        </is>
      </c>
    </row>
    <row r="151">
      <c r="A151" t="n">
        <v>188743</v>
      </c>
      <c r="B151" t="n">
        <v>149</v>
      </c>
      <c r="C151" t="inlineStr">
        <is>
          <t>Priceless</t>
        </is>
      </c>
      <c r="D151" t="inlineStr">
        <is>
          <t xml:space="preserve">ARENA VIP DISTRIBUIDORA DE BEBIDAS LTDA </t>
        </is>
      </c>
      <c r="E151" t="n">
        <v>272.4</v>
      </c>
      <c r="F151" s="27" t="n">
        <v>46034</v>
      </c>
      <c r="G151" s="27" t="n">
        <v>46034</v>
      </c>
      <c r="H151" s="27" t="n">
        <v>46034</v>
      </c>
      <c r="I151" s="27" t="n">
        <v>46023</v>
      </c>
      <c r="J151" s="27" t="n">
        <v>46027</v>
      </c>
      <c r="K151" t="inlineStr">
        <is>
          <t>Boleto Bancário</t>
        </is>
      </c>
      <c r="L151" t="inlineStr">
        <is>
          <t>Custo Mercadoria Vendida</t>
        </is>
      </c>
      <c r="M151" t="inlineStr">
        <is>
          <t>Insumos - Bebidas</t>
        </is>
      </c>
      <c r="N151" t="inlineStr">
        <is>
          <t>23182</t>
        </is>
      </c>
      <c r="O151" t="inlineStr">
        <is>
          <t>Documentação Aprovada</t>
        </is>
      </c>
      <c r="P151" t="inlineStr">
        <is>
          <t>Aprovado Diretoria</t>
        </is>
      </c>
      <c r="Q151" t="inlineStr">
        <is>
          <t>Aprovado Caixa</t>
        </is>
      </c>
      <c r="R151" t="inlineStr">
        <is>
          <t>Pago</t>
        </is>
      </c>
      <c r="S151" t="n">
        <v>134</v>
      </c>
      <c r="T151" t="inlineStr">
        <is>
          <t>Priceless - Bem Mais - Kamino</t>
        </is>
      </c>
    </row>
    <row r="152">
      <c r="A152" t="n">
        <v>188718</v>
      </c>
      <c r="B152" t="n">
        <v>149</v>
      </c>
      <c r="C152" t="inlineStr">
        <is>
          <t>Priceless</t>
        </is>
      </c>
      <c r="D152" t="inlineStr">
        <is>
          <t>PSSS LTDA</t>
        </is>
      </c>
      <c r="E152" t="n">
        <v>1726.32</v>
      </c>
      <c r="F152" s="27" t="n">
        <v>46036</v>
      </c>
      <c r="G152" s="27" t="n">
        <v>46035</v>
      </c>
      <c r="H152" s="27" t="n">
        <v>46034</v>
      </c>
      <c r="I152" s="27" t="n">
        <v>46020</v>
      </c>
      <c r="J152" s="27" t="n">
        <v>46027</v>
      </c>
      <c r="K152" t="inlineStr">
        <is>
          <t>Boleto Bancário</t>
        </is>
      </c>
      <c r="L152" t="inlineStr">
        <is>
          <t>Utilidades</t>
        </is>
      </c>
      <c r="M152" t="inlineStr">
        <is>
          <t>Higiene e Limpeza</t>
        </is>
      </c>
      <c r="N152" t="inlineStr">
        <is>
          <t>2871</t>
        </is>
      </c>
      <c r="O152" t="inlineStr">
        <is>
          <t>Documentação Aprovada</t>
        </is>
      </c>
      <c r="P152" t="inlineStr">
        <is>
          <t>Aprovado Diretoria</t>
        </is>
      </c>
      <c r="Q152" t="inlineStr">
        <is>
          <t>Aprovado Caixa</t>
        </is>
      </c>
      <c r="R152" t="inlineStr">
        <is>
          <t>Pago</t>
        </is>
      </c>
      <c r="S152" t="n">
        <v>134</v>
      </c>
      <c r="T152" t="inlineStr">
        <is>
          <t>Priceless - Bem Mais - Kamino</t>
        </is>
      </c>
    </row>
    <row r="153">
      <c r="A153" t="n">
        <v>188722</v>
      </c>
      <c r="B153" t="n">
        <v>149</v>
      </c>
      <c r="C153" t="inlineStr">
        <is>
          <t>Priceless</t>
        </is>
      </c>
      <c r="D153" t="inlineStr">
        <is>
          <t>FG7 COMERCIO E DISTRIBUICAO DE BEBIDAS LTDA</t>
        </is>
      </c>
      <c r="E153" t="n">
        <v>1318.4</v>
      </c>
      <c r="F153" s="27" t="n">
        <v>46035</v>
      </c>
      <c r="G153" s="27" t="n">
        <v>46035</v>
      </c>
      <c r="H153" s="27" t="n">
        <v>46034</v>
      </c>
      <c r="I153" s="27" t="n">
        <v>46020</v>
      </c>
      <c r="J153" s="27" t="n">
        <v>46027</v>
      </c>
      <c r="K153" t="inlineStr">
        <is>
          <t>Boleto Bancário</t>
        </is>
      </c>
      <c r="L153" t="inlineStr">
        <is>
          <t>Custo Mercadoria Vendida</t>
        </is>
      </c>
      <c r="M153" t="inlineStr">
        <is>
          <t>Insumos - Bebidas</t>
        </is>
      </c>
      <c r="N153" t="inlineStr">
        <is>
          <t>726402</t>
        </is>
      </c>
      <c r="O153" t="inlineStr">
        <is>
          <t>Documentação Aprovada</t>
        </is>
      </c>
      <c r="P153" t="inlineStr">
        <is>
          <t>Aprovado Diretoria</t>
        </is>
      </c>
      <c r="Q153" t="inlineStr">
        <is>
          <t>Aprovado Caixa</t>
        </is>
      </c>
      <c r="R153" t="inlineStr">
        <is>
          <t>Pago</t>
        </is>
      </c>
      <c r="S153" t="n">
        <v>134</v>
      </c>
      <c r="T153" t="inlineStr">
        <is>
          <t>Priceless - Bem Mais - Kamino</t>
        </is>
      </c>
    </row>
    <row r="154">
      <c r="A154" t="n">
        <v>188730</v>
      </c>
      <c r="B154" t="n">
        <v>149</v>
      </c>
      <c r="C154" t="inlineStr">
        <is>
          <t>Priceless</t>
        </is>
      </c>
      <c r="D154" t="inlineStr">
        <is>
          <t>PSSS LTDA</t>
        </is>
      </c>
      <c r="E154" t="n">
        <v>1244.1</v>
      </c>
      <c r="F154" s="27" t="n">
        <v>46035</v>
      </c>
      <c r="G154" s="27" t="n">
        <v>46035</v>
      </c>
      <c r="H154" s="27" t="n">
        <v>46034</v>
      </c>
      <c r="I154" s="27" t="n">
        <v>46014</v>
      </c>
      <c r="J154" s="27" t="n">
        <v>46027</v>
      </c>
      <c r="K154" t="inlineStr">
        <is>
          <t>Boleto Bancário</t>
        </is>
      </c>
      <c r="L154" t="inlineStr">
        <is>
          <t>Utilidades</t>
        </is>
      </c>
      <c r="M154" t="inlineStr">
        <is>
          <t>Higiene e Limpeza</t>
        </is>
      </c>
      <c r="N154" t="inlineStr">
        <is>
          <t>2866</t>
        </is>
      </c>
      <c r="O154" t="inlineStr">
        <is>
          <t>Documentação Aprovada</t>
        </is>
      </c>
      <c r="P154" t="inlineStr">
        <is>
          <t>Aprovado Diretoria</t>
        </is>
      </c>
      <c r="Q154" t="inlineStr">
        <is>
          <t>Aprovado Caixa</t>
        </is>
      </c>
      <c r="R154" t="inlineStr">
        <is>
          <t>Pago</t>
        </is>
      </c>
      <c r="S154" t="n">
        <v>134</v>
      </c>
      <c r="T154" t="inlineStr">
        <is>
          <t>Priceless - Bem Mais - Kamino</t>
        </is>
      </c>
    </row>
    <row r="155">
      <c r="A155" t="n">
        <v>188736</v>
      </c>
      <c r="B155" t="n">
        <v>149</v>
      </c>
      <c r="C155" t="inlineStr">
        <is>
          <t>Priceless</t>
        </is>
      </c>
      <c r="D155" t="inlineStr">
        <is>
          <t>CRYSTALMIXX-GAS COMERCIO E MANUTENCAO DE EQUIPAMENTOS DE GAS LTDA</t>
        </is>
      </c>
      <c r="E155" t="n">
        <v>478.4</v>
      </c>
      <c r="F155" s="27" t="n">
        <v>46035</v>
      </c>
      <c r="G155" s="27" t="n">
        <v>46035</v>
      </c>
      <c r="H155" s="27" t="n">
        <v>46034</v>
      </c>
      <c r="I155" s="27" t="n">
        <v>46022</v>
      </c>
      <c r="J155" s="27" t="n">
        <v>46027</v>
      </c>
      <c r="K155" t="inlineStr">
        <is>
          <t>Boleto Bancário</t>
        </is>
      </c>
      <c r="L155" t="inlineStr">
        <is>
          <t>Utilidades</t>
        </is>
      </c>
      <c r="M155" t="inlineStr">
        <is>
          <t>Material de Consumo - Gelo/ Gas CO2/ Carvao /Velas</t>
        </is>
      </c>
      <c r="N155" t="inlineStr">
        <is>
          <t>31745</t>
        </is>
      </c>
      <c r="O155" t="inlineStr">
        <is>
          <t>Documentação Aprovada</t>
        </is>
      </c>
      <c r="P155" t="inlineStr">
        <is>
          <t>Aprovado Diretoria</t>
        </is>
      </c>
      <c r="Q155" t="inlineStr">
        <is>
          <t>Aprovado Caixa</t>
        </is>
      </c>
      <c r="R155" t="inlineStr">
        <is>
          <t>Pago</t>
        </is>
      </c>
      <c r="S155" t="n">
        <v>134</v>
      </c>
      <c r="T155" t="inlineStr">
        <is>
          <t>Priceless - Bem Mais - Kamino</t>
        </is>
      </c>
    </row>
    <row r="156">
      <c r="A156" t="n">
        <v>188745</v>
      </c>
      <c r="B156" t="n">
        <v>149</v>
      </c>
      <c r="C156" t="inlineStr">
        <is>
          <t>Priceless</t>
        </is>
      </c>
      <c r="D156" t="inlineStr">
        <is>
          <t>PAMPLONA PAES ARTESANAIS LTDA</t>
        </is>
      </c>
      <c r="E156" t="n">
        <v>864.2</v>
      </c>
      <c r="F156" s="27" t="n">
        <v>46034</v>
      </c>
      <c r="G156" s="27" t="n">
        <v>46034</v>
      </c>
      <c r="H156" s="27" t="n">
        <v>46034</v>
      </c>
      <c r="I156" s="27" t="n">
        <v>46023</v>
      </c>
      <c r="J156" s="27" t="n">
        <v>46027</v>
      </c>
      <c r="K156" t="inlineStr">
        <is>
          <t>Boleto Bancário</t>
        </is>
      </c>
      <c r="L156" t="inlineStr">
        <is>
          <t>Custo Mercadoria Vendida</t>
        </is>
      </c>
      <c r="M156" t="inlineStr">
        <is>
          <t>Insumos - Alimentos</t>
        </is>
      </c>
      <c r="N156" t="inlineStr">
        <is>
          <t>1485</t>
        </is>
      </c>
      <c r="O156" t="inlineStr">
        <is>
          <t>Documentação Aprovada</t>
        </is>
      </c>
      <c r="P156" t="inlineStr">
        <is>
          <t>Aprovado Diretoria</t>
        </is>
      </c>
      <c r="Q156" t="inlineStr">
        <is>
          <t>Aprovado Caixa</t>
        </is>
      </c>
      <c r="R156" t="inlineStr">
        <is>
          <t>Pago</t>
        </is>
      </c>
      <c r="S156" t="n">
        <v>134</v>
      </c>
      <c r="T156" t="inlineStr">
        <is>
          <t>Priceless - Bem Mais - Kamino</t>
        </is>
      </c>
    </row>
    <row r="157">
      <c r="A157" t="n">
        <v>188750</v>
      </c>
      <c r="B157" t="n">
        <v>149</v>
      </c>
      <c r="C157" t="inlineStr">
        <is>
          <t>Priceless</t>
        </is>
      </c>
      <c r="D157" t="inlineStr">
        <is>
          <t>CRIOULO SEMENTES DO BEM LTDA</t>
        </is>
      </c>
      <c r="E157" t="n">
        <v>251</v>
      </c>
      <c r="F157" s="27" t="n">
        <v>46035</v>
      </c>
      <c r="G157" s="27" t="n">
        <v>46035</v>
      </c>
      <c r="H157" s="27" t="n">
        <v>46034</v>
      </c>
      <c r="I157" s="27" t="n">
        <v>46023</v>
      </c>
      <c r="J157" s="27" t="n">
        <v>46027</v>
      </c>
      <c r="K157" t="inlineStr">
        <is>
          <t>Boleto Bancário</t>
        </is>
      </c>
      <c r="L157" t="inlineStr">
        <is>
          <t>Custo Mercadoria Vendida</t>
        </is>
      </c>
      <c r="M157" t="inlineStr">
        <is>
          <t>Insumos - Alimentos</t>
        </is>
      </c>
      <c r="N157" t="inlineStr">
        <is>
          <t>2418</t>
        </is>
      </c>
      <c r="O157" t="inlineStr">
        <is>
          <t>Documentação Aprovada</t>
        </is>
      </c>
      <c r="P157" t="inlineStr">
        <is>
          <t>Aprovado Diretoria</t>
        </is>
      </c>
      <c r="Q157" t="inlineStr">
        <is>
          <t>Aprovado Caixa</t>
        </is>
      </c>
      <c r="R157" t="inlineStr">
        <is>
          <t>Pago</t>
        </is>
      </c>
      <c r="S157" t="n">
        <v>134</v>
      </c>
      <c r="T157" t="inlineStr">
        <is>
          <t>Priceless - Bem Mais - Kamino</t>
        </is>
      </c>
    </row>
    <row r="158">
      <c r="A158" t="n">
        <v>188754</v>
      </c>
      <c r="B158" t="n">
        <v>149</v>
      </c>
      <c r="C158" t="inlineStr">
        <is>
          <t>Priceless</t>
        </is>
      </c>
      <c r="D158" t="inlineStr">
        <is>
          <t>D.R.O. PRODUTOS ALIMENTICIOS LTDA</t>
        </is>
      </c>
      <c r="E158" t="n">
        <v>341.97</v>
      </c>
      <c r="F158" s="27" t="n">
        <v>46035</v>
      </c>
      <c r="G158" s="27" t="n">
        <v>46035</v>
      </c>
      <c r="H158" s="27" t="n">
        <v>46034</v>
      </c>
      <c r="I158" s="27" t="n">
        <v>46023</v>
      </c>
      <c r="J158" s="27" t="n">
        <v>46027</v>
      </c>
      <c r="K158" t="inlineStr">
        <is>
          <t>Boleto Bancário</t>
        </is>
      </c>
      <c r="L158" t="inlineStr">
        <is>
          <t>Custo Mercadoria Vendida</t>
        </is>
      </c>
      <c r="M158" t="inlineStr">
        <is>
          <t>Insumos - Alimentos</t>
        </is>
      </c>
      <c r="N158" t="inlineStr">
        <is>
          <t>49658</t>
        </is>
      </c>
      <c r="O158" t="inlineStr">
        <is>
          <t>Documentação Aprovada</t>
        </is>
      </c>
      <c r="P158" t="inlineStr">
        <is>
          <t>Aprovado Diretoria</t>
        </is>
      </c>
      <c r="Q158" t="inlineStr">
        <is>
          <t>Aprovado Caixa</t>
        </is>
      </c>
      <c r="R158" t="inlineStr">
        <is>
          <t>Pago</t>
        </is>
      </c>
      <c r="S158" t="n">
        <v>134</v>
      </c>
      <c r="T158" t="inlineStr">
        <is>
          <t>Priceless - Bem Mais - Kamino</t>
        </is>
      </c>
    </row>
    <row r="159">
      <c r="A159" t="n">
        <v>188762</v>
      </c>
      <c r="B159" t="n">
        <v>149</v>
      </c>
      <c r="C159" t="inlineStr">
        <is>
          <t>Priceless</t>
        </is>
      </c>
      <c r="D159" t="inlineStr">
        <is>
          <t>CHOPP EM CASA LTDA</t>
        </is>
      </c>
      <c r="E159" t="n">
        <v>1852.94</v>
      </c>
      <c r="F159" s="27" t="n">
        <v>46036</v>
      </c>
      <c r="G159" s="27" t="n">
        <v>46035</v>
      </c>
      <c r="H159" s="27" t="n">
        <v>46034</v>
      </c>
      <c r="I159" s="27" t="n">
        <v>46018</v>
      </c>
      <c r="J159" s="27" t="n">
        <v>46027</v>
      </c>
      <c r="K159" t="inlineStr">
        <is>
          <t>Boleto Bancário</t>
        </is>
      </c>
      <c r="L159" t="inlineStr">
        <is>
          <t>Custo Mercadoria Vendida</t>
        </is>
      </c>
      <c r="M159" t="inlineStr">
        <is>
          <t>Insumos - Bebidas</t>
        </is>
      </c>
      <c r="N159" t="inlineStr">
        <is>
          <t>100896</t>
        </is>
      </c>
      <c r="O159" t="inlineStr">
        <is>
          <t>Documentação Aprovada</t>
        </is>
      </c>
      <c r="P159" t="inlineStr">
        <is>
          <t>Aprovado Diretoria</t>
        </is>
      </c>
      <c r="Q159" t="inlineStr">
        <is>
          <t>Aprovado Caixa</t>
        </is>
      </c>
      <c r="R159" t="inlineStr">
        <is>
          <t>Pago</t>
        </is>
      </c>
      <c r="S159" t="n">
        <v>134</v>
      </c>
      <c r="T159" t="inlineStr">
        <is>
          <t>Priceless - Bem Mais - Kamino</t>
        </is>
      </c>
    </row>
    <row r="160">
      <c r="A160" t="n">
        <v>177463</v>
      </c>
      <c r="B160" t="n">
        <v>149</v>
      </c>
      <c r="C160" t="inlineStr">
        <is>
          <t>Priceless</t>
        </is>
      </c>
      <c r="D160" t="inlineStr">
        <is>
          <t xml:space="preserve">VINICOLA FACCIN EIRELI </t>
        </is>
      </c>
      <c r="E160" t="n">
        <v>1164</v>
      </c>
      <c r="F160" s="27" t="n">
        <v>46034</v>
      </c>
      <c r="G160" s="27" t="n">
        <v>46034</v>
      </c>
      <c r="H160" s="27" t="n">
        <v>46034</v>
      </c>
      <c r="I160" s="27" t="n">
        <v>45978</v>
      </c>
      <c r="J160" s="27" t="n">
        <v>45986</v>
      </c>
      <c r="K160" t="inlineStr">
        <is>
          <t>Boleto Bancário</t>
        </is>
      </c>
      <c r="L160" t="inlineStr">
        <is>
          <t>Custo Mercadoria Vendida</t>
        </is>
      </c>
      <c r="M160" t="inlineStr">
        <is>
          <t>Insumos - Bebidas</t>
        </is>
      </c>
      <c r="N160" t="inlineStr">
        <is>
          <t>450</t>
        </is>
      </c>
      <c r="O160" t="inlineStr">
        <is>
          <t>Documentação Aprovada</t>
        </is>
      </c>
      <c r="P160" t="inlineStr">
        <is>
          <t>Aprovado Diretoria</t>
        </is>
      </c>
      <c r="Q160" t="inlineStr">
        <is>
          <t>Aprovado Caixa</t>
        </is>
      </c>
      <c r="R160" t="inlineStr">
        <is>
          <t>Pago</t>
        </is>
      </c>
      <c r="S160" t="n">
        <v>134</v>
      </c>
      <c r="T160" t="inlineStr">
        <is>
          <t>Priceless - Bem Mais - Kamino</t>
        </is>
      </c>
    </row>
    <row r="161">
      <c r="A161" t="n">
        <v>171295</v>
      </c>
      <c r="B161" t="n">
        <v>149</v>
      </c>
      <c r="C161" t="inlineStr">
        <is>
          <t>Priceless</t>
        </is>
      </c>
      <c r="D161" t="inlineStr">
        <is>
          <t xml:space="preserve">ECOLAB QUIMICA LTDA </t>
        </is>
      </c>
      <c r="E161" t="n">
        <v>1050.91</v>
      </c>
      <c r="F161" s="27" t="n">
        <v>46034</v>
      </c>
      <c r="G161" s="27" t="n">
        <v>46034</v>
      </c>
      <c r="H161" s="27" t="n">
        <v>46034</v>
      </c>
      <c r="I161" s="27" t="n">
        <v>45992</v>
      </c>
      <c r="J161" s="27" t="n">
        <v>45960</v>
      </c>
      <c r="K161" t="inlineStr">
        <is>
          <t>Boleto Bancário</t>
        </is>
      </c>
      <c r="L161" t="inlineStr">
        <is>
          <t>Locação de Equipamentos</t>
        </is>
      </c>
      <c r="M161" t="inlineStr">
        <is>
          <t>Locações de Equipamentos - Operacionais</t>
        </is>
      </c>
      <c r="N161" t="inlineStr">
        <is>
          <t>266464</t>
        </is>
      </c>
      <c r="O161" t="inlineStr">
        <is>
          <t>Documentação Aprovada</t>
        </is>
      </c>
      <c r="P161" t="inlineStr">
        <is>
          <t>Aprovado Diretoria</t>
        </is>
      </c>
      <c r="Q161" t="inlineStr">
        <is>
          <t>Aprovado Caixa</t>
        </is>
      </c>
      <c r="R161" t="inlineStr">
        <is>
          <t>Pago</t>
        </is>
      </c>
      <c r="S161" t="n">
        <v>134</v>
      </c>
      <c r="T161" t="inlineStr">
        <is>
          <t>Priceless - Bem Mais - Kamino</t>
        </is>
      </c>
    </row>
    <row r="162">
      <c r="A162" t="n">
        <v>171290</v>
      </c>
      <c r="B162" t="n">
        <v>149</v>
      </c>
      <c r="C162" t="inlineStr">
        <is>
          <t>Priceless</t>
        </is>
      </c>
      <c r="D162" t="inlineStr">
        <is>
          <t>BUSINESS TO SUCESS LTDA</t>
        </is>
      </c>
      <c r="E162" t="n">
        <v>0</v>
      </c>
      <c r="F162" s="27" t="n">
        <v>46032</v>
      </c>
      <c r="G162" s="27" t="n">
        <v>46034</v>
      </c>
      <c r="H162" s="27" t="n">
        <v>46034</v>
      </c>
      <c r="I162" s="27" t="n">
        <v>46027</v>
      </c>
      <c r="J162" s="27" t="n">
        <v>45960</v>
      </c>
      <c r="K162" t="inlineStr">
        <is>
          <t>Boleto Bancário</t>
        </is>
      </c>
      <c r="L162" t="inlineStr">
        <is>
          <t>Marketing</t>
        </is>
      </c>
      <c r="M162" t="inlineStr">
        <is>
          <t>Ferramentas de Marketing</t>
        </is>
      </c>
      <c r="N162" t="inlineStr">
        <is>
          <t>PROV</t>
        </is>
      </c>
      <c r="O162" t="inlineStr">
        <is>
          <t>Documentação Aprovada</t>
        </is>
      </c>
      <c r="P162" t="inlineStr">
        <is>
          <t>Aprovado Diretoria</t>
        </is>
      </c>
      <c r="Q162" t="inlineStr">
        <is>
          <t>Aprovado Caixa</t>
        </is>
      </c>
      <c r="R162" t="inlineStr">
        <is>
          <t>Pago</t>
        </is>
      </c>
      <c r="S162" t="n">
        <v>134</v>
      </c>
      <c r="T162" t="inlineStr">
        <is>
          <t>Priceless - Bem Mais - Kamino</t>
        </is>
      </c>
    </row>
    <row r="163">
      <c r="A163" t="n">
        <v>171294</v>
      </c>
      <c r="B163" t="n">
        <v>149</v>
      </c>
      <c r="C163" t="inlineStr">
        <is>
          <t>Priceless</t>
        </is>
      </c>
      <c r="D163" t="inlineStr">
        <is>
          <t xml:space="preserve">ECOLAB QUIMICA LTDA </t>
        </is>
      </c>
      <c r="E163" t="n">
        <v>1232.44</v>
      </c>
      <c r="F163" s="27" t="n">
        <v>46034</v>
      </c>
      <c r="G163" s="27" t="n">
        <v>46034</v>
      </c>
      <c r="H163" s="27" t="n">
        <v>46034</v>
      </c>
      <c r="I163" s="27" t="n">
        <v>45992</v>
      </c>
      <c r="J163" s="27" t="n">
        <v>45960</v>
      </c>
      <c r="K163" t="inlineStr">
        <is>
          <t>Boleto Bancário</t>
        </is>
      </c>
      <c r="L163" t="inlineStr">
        <is>
          <t>Locação de Equipamentos</t>
        </is>
      </c>
      <c r="M163" t="inlineStr">
        <is>
          <t>Locações de Equipamentos - Operacionais</t>
        </is>
      </c>
      <c r="N163" t="inlineStr">
        <is>
          <t>266465</t>
        </is>
      </c>
      <c r="O163" t="inlineStr">
        <is>
          <t>Documentação Aprovada</t>
        </is>
      </c>
      <c r="P163" t="inlineStr">
        <is>
          <t>Aprovado Diretoria</t>
        </is>
      </c>
      <c r="Q163" t="inlineStr">
        <is>
          <t>Aprovado Caixa</t>
        </is>
      </c>
      <c r="R163" t="inlineStr">
        <is>
          <t>Pago</t>
        </is>
      </c>
      <c r="S163" t="n">
        <v>134</v>
      </c>
      <c r="T163" t="inlineStr">
        <is>
          <t>Priceless - Bem Mais - Kamino</t>
        </is>
      </c>
    </row>
    <row r="164">
      <c r="A164" t="n">
        <v>171299</v>
      </c>
      <c r="B164" t="n">
        <v>149</v>
      </c>
      <c r="C164" t="inlineStr">
        <is>
          <t>Priceless</t>
        </is>
      </c>
      <c r="D164" t="inlineStr">
        <is>
          <t>FABIO INACIO MAIA 21722742836</t>
        </is>
      </c>
      <c r="E164" t="n">
        <v>2400</v>
      </c>
      <c r="F164" s="27" t="n">
        <v>46032</v>
      </c>
      <c r="G164" s="27" t="n">
        <v>46034</v>
      </c>
      <c r="H164" s="27" t="n">
        <v>46034</v>
      </c>
      <c r="I164" s="27" t="n">
        <v>45992</v>
      </c>
      <c r="J164" s="27" t="n">
        <v>45960</v>
      </c>
      <c r="K164" t="inlineStr">
        <is>
          <t>Transferência Bancária ou Pix</t>
        </is>
      </c>
      <c r="L164" t="inlineStr">
        <is>
          <t>Manutenção</t>
        </is>
      </c>
      <c r="M164" t="inlineStr">
        <is>
          <t>Manutenção de Equipamentos</t>
        </is>
      </c>
      <c r="N164" t="inlineStr">
        <is>
          <t>171</t>
        </is>
      </c>
      <c r="O164" t="inlineStr">
        <is>
          <t>Documentação Aprovada</t>
        </is>
      </c>
      <c r="P164" t="inlineStr">
        <is>
          <t>Aprovado Diretoria</t>
        </is>
      </c>
      <c r="Q164" t="inlineStr">
        <is>
          <t>Aprovado Caixa</t>
        </is>
      </c>
      <c r="R164" t="inlineStr">
        <is>
          <t>Pago</t>
        </is>
      </c>
      <c r="S164" t="n">
        <v>134</v>
      </c>
      <c r="T164" t="inlineStr">
        <is>
          <t>Priceless - Bem Mais - Kamino</t>
        </is>
      </c>
    </row>
    <row r="165">
      <c r="A165" t="n">
        <v>171300</v>
      </c>
      <c r="B165" t="n">
        <v>149</v>
      </c>
      <c r="C165" t="inlineStr">
        <is>
          <t>Priceless</t>
        </is>
      </c>
      <c r="D165" t="inlineStr">
        <is>
          <t>FABIO INACIO MAIA 21722742836</t>
        </is>
      </c>
      <c r="E165" t="n">
        <v>2290</v>
      </c>
      <c r="F165" s="27" t="n">
        <v>46032</v>
      </c>
      <c r="G165" s="27" t="n">
        <v>46034</v>
      </c>
      <c r="H165" s="27" t="n">
        <v>46034</v>
      </c>
      <c r="I165" s="27" t="n">
        <v>45992</v>
      </c>
      <c r="J165" s="27" t="n">
        <v>45960</v>
      </c>
      <c r="K165" t="inlineStr">
        <is>
          <t>Transferência Bancária ou Pix</t>
        </is>
      </c>
      <c r="L165" t="inlineStr">
        <is>
          <t>Manutenção</t>
        </is>
      </c>
      <c r="M165" t="inlineStr">
        <is>
          <t>Manutenção de Equipamentos</t>
        </is>
      </c>
      <c r="N165" t="inlineStr">
        <is>
          <t>170</t>
        </is>
      </c>
      <c r="O165" t="inlineStr">
        <is>
          <t>Documentação Aprovada</t>
        </is>
      </c>
      <c r="P165" t="inlineStr">
        <is>
          <t>Aprovado Diretoria</t>
        </is>
      </c>
      <c r="Q165" t="inlineStr">
        <is>
          <t>Aprovado Caixa</t>
        </is>
      </c>
      <c r="R165" t="inlineStr">
        <is>
          <t>Pago</t>
        </is>
      </c>
      <c r="S165" t="n">
        <v>134</v>
      </c>
      <c r="T165" t="inlineStr">
        <is>
          <t>Priceless - Bem Mais - Kamino</t>
        </is>
      </c>
    </row>
    <row r="166">
      <c r="A166" t="n">
        <v>171305</v>
      </c>
      <c r="B166" t="n">
        <v>149</v>
      </c>
      <c r="C166" t="inlineStr">
        <is>
          <t>Priceless</t>
        </is>
      </c>
      <c r="D166" t="inlineStr">
        <is>
          <t>PRESHH ALUGUEL DE MAQUINAS LTDA</t>
        </is>
      </c>
      <c r="E166" t="n">
        <v>669.6</v>
      </c>
      <c r="F166" s="27" t="n">
        <v>46032</v>
      </c>
      <c r="G166" s="27" t="n">
        <v>46034</v>
      </c>
      <c r="H166" s="27" t="n">
        <v>46034</v>
      </c>
      <c r="I166" s="27" t="n">
        <v>45992</v>
      </c>
      <c r="J166" s="27" t="n">
        <v>45960</v>
      </c>
      <c r="K166" t="inlineStr">
        <is>
          <t>Boleto Bancário</t>
        </is>
      </c>
      <c r="L166" t="inlineStr">
        <is>
          <t>Locação de Equipamentos</t>
        </is>
      </c>
      <c r="M166" t="inlineStr">
        <is>
          <t>Locações de Equipamentos - Operacionais</t>
        </is>
      </c>
      <c r="N166" t="inlineStr">
        <is>
          <t>76550</t>
        </is>
      </c>
      <c r="O166" t="inlineStr">
        <is>
          <t>Documentação Aprovada</t>
        </is>
      </c>
      <c r="P166" t="inlineStr">
        <is>
          <t>Aprovado Diretoria</t>
        </is>
      </c>
      <c r="Q166" t="inlineStr">
        <is>
          <t>Aprovado Caixa</t>
        </is>
      </c>
      <c r="R166" t="inlineStr">
        <is>
          <t>Pago</t>
        </is>
      </c>
      <c r="S166" t="n">
        <v>134</v>
      </c>
      <c r="T166" t="inlineStr">
        <is>
          <t>Priceless - Bem Mais - Kamino</t>
        </is>
      </c>
    </row>
    <row r="167">
      <c r="A167" t="n">
        <v>194604</v>
      </c>
      <c r="B167" t="n">
        <v>149</v>
      </c>
      <c r="C167" t="inlineStr">
        <is>
          <t>Priceless</t>
        </is>
      </c>
      <c r="D167" t="inlineStr">
        <is>
          <t>BANCO SANTANDER BRASIL S.A.</t>
        </is>
      </c>
      <c r="E167" t="n">
        <v>254.25</v>
      </c>
      <c r="F167" s="27" t="n">
        <v>46034</v>
      </c>
      <c r="G167" s="27" t="n"/>
      <c r="H167" s="27" t="n">
        <v>46034</v>
      </c>
      <c r="I167" s="27" t="n">
        <v>46034</v>
      </c>
      <c r="J167" s="27" t="n"/>
      <c r="K167" t="inlineStr">
        <is>
          <t xml:space="preserve">Debito Automático </t>
        </is>
      </c>
      <c r="L167" t="inlineStr">
        <is>
          <t>Despesas Financeiras</t>
        </is>
      </c>
      <c r="M167" t="inlineStr">
        <is>
          <t>Tarifas Bancárias</t>
        </is>
      </c>
      <c r="O167" t="inlineStr">
        <is>
          <t>Documentação Aprovada</t>
        </is>
      </c>
      <c r="P167" t="inlineStr">
        <is>
          <t>Aprovado Diretoria</t>
        </is>
      </c>
      <c r="Q167" t="inlineStr">
        <is>
          <t>Aprovado Caixa</t>
        </is>
      </c>
      <c r="R167" t="inlineStr">
        <is>
          <t>Pago</t>
        </is>
      </c>
      <c r="S167" t="n">
        <v>132</v>
      </c>
      <c r="T167" t="inlineStr">
        <is>
          <t>Priceless - Bem Mais - Santander</t>
        </is>
      </c>
    </row>
    <row r="168">
      <c r="A168" t="n">
        <v>184464</v>
      </c>
      <c r="B168" t="n">
        <v>149</v>
      </c>
      <c r="C168" t="inlineStr">
        <is>
          <t>Priceless</t>
        </is>
      </c>
      <c r="D168" t="inlineStr">
        <is>
          <t xml:space="preserve">CI EQUIPAMENTOS DE COMUNICACAO LTDA ME </t>
        </is>
      </c>
      <c r="E168" t="n">
        <v>150</v>
      </c>
      <c r="F168" s="27" t="n">
        <v>46034</v>
      </c>
      <c r="G168" s="27" t="n">
        <v>46034</v>
      </c>
      <c r="H168" s="27" t="n">
        <v>46034</v>
      </c>
      <c r="I168" s="27" t="n">
        <v>46002</v>
      </c>
      <c r="J168" s="27" t="n">
        <v>46009</v>
      </c>
      <c r="K168" t="inlineStr">
        <is>
          <t>Transferência Bancária ou Pix</t>
        </is>
      </c>
      <c r="L168" t="inlineStr">
        <is>
          <t>Custos de Eventos</t>
        </is>
      </c>
      <c r="M168" t="inlineStr">
        <is>
          <t>Locação de Equipamentos - Eventos</t>
        </is>
      </c>
      <c r="N168" t="inlineStr">
        <is>
          <t>14516</t>
        </is>
      </c>
      <c r="O168" t="inlineStr">
        <is>
          <t>Documentação Aprovada</t>
        </is>
      </c>
      <c r="P168" t="inlineStr">
        <is>
          <t>Aprovado Diretoria</t>
        </is>
      </c>
      <c r="Q168" t="inlineStr">
        <is>
          <t>Aprovado Caixa</t>
        </is>
      </c>
      <c r="R168" t="inlineStr">
        <is>
          <t>Pago</t>
        </is>
      </c>
      <c r="S168" t="n">
        <v>134</v>
      </c>
      <c r="T168" t="inlineStr">
        <is>
          <t>Priceless - Bem Mais - Kamino</t>
        </is>
      </c>
    </row>
    <row r="169">
      <c r="A169" t="n">
        <v>184145</v>
      </c>
      <c r="B169" t="n">
        <v>149</v>
      </c>
      <c r="C169" t="inlineStr">
        <is>
          <t>Priceless</t>
        </is>
      </c>
      <c r="D169" t="inlineStr">
        <is>
          <t>DISTRIBUIDORA DPRO LTDA</t>
        </is>
      </c>
      <c r="E169" t="n">
        <v>337.34</v>
      </c>
      <c r="F169" s="27" t="n">
        <v>46035</v>
      </c>
      <c r="G169" s="27" t="n">
        <v>46035</v>
      </c>
      <c r="H169" s="27" t="n">
        <v>46034</v>
      </c>
      <c r="I169" s="27" t="n">
        <v>46007</v>
      </c>
      <c r="J169" s="27" t="n">
        <v>46008</v>
      </c>
      <c r="K169" t="inlineStr">
        <is>
          <t>Boleto Bancário</t>
        </is>
      </c>
      <c r="L169" t="inlineStr">
        <is>
          <t>Utilidades</t>
        </is>
      </c>
      <c r="M169" t="inlineStr">
        <is>
          <t>Higiene e Limpeza</t>
        </is>
      </c>
      <c r="N169" t="inlineStr">
        <is>
          <t>365485</t>
        </is>
      </c>
      <c r="O169" t="inlineStr">
        <is>
          <t>Documentação Aprovada</t>
        </is>
      </c>
      <c r="P169" t="inlineStr">
        <is>
          <t>Aprovado Diretoria</t>
        </is>
      </c>
      <c r="Q169" t="inlineStr">
        <is>
          <t>Aprovado Caixa</t>
        </is>
      </c>
      <c r="R169" t="inlineStr">
        <is>
          <t>Pago</t>
        </is>
      </c>
      <c r="S169" t="n">
        <v>134</v>
      </c>
      <c r="T169" t="inlineStr">
        <is>
          <t>Priceless - Bem Mais - Kamino</t>
        </is>
      </c>
    </row>
    <row r="170">
      <c r="A170" t="n">
        <v>183959</v>
      </c>
      <c r="B170" t="n">
        <v>149</v>
      </c>
      <c r="C170" t="inlineStr">
        <is>
          <t>Priceless</t>
        </is>
      </c>
      <c r="D170" t="inlineStr">
        <is>
          <t>AMBEV S. A. - CDD SAO PAULO</t>
        </is>
      </c>
      <c r="E170" t="n">
        <v>1959.42</v>
      </c>
      <c r="F170" s="27" t="n">
        <v>46036</v>
      </c>
      <c r="G170" s="27" t="n">
        <v>46035</v>
      </c>
      <c r="H170" s="27" t="n">
        <v>46034</v>
      </c>
      <c r="I170" s="27" t="n">
        <v>46004</v>
      </c>
      <c r="J170" s="27" t="n">
        <v>46008</v>
      </c>
      <c r="K170" t="inlineStr">
        <is>
          <t>Boleto Bancário</t>
        </is>
      </c>
      <c r="L170" t="inlineStr">
        <is>
          <t>Custo Mercadoria Vendida</t>
        </is>
      </c>
      <c r="M170" t="inlineStr">
        <is>
          <t>Insumos - Bebidas</t>
        </is>
      </c>
      <c r="N170" t="inlineStr">
        <is>
          <t>897467</t>
        </is>
      </c>
      <c r="O170" t="inlineStr">
        <is>
          <t>Documentação Aprovada</t>
        </is>
      </c>
      <c r="P170" t="inlineStr">
        <is>
          <t>Aprovado Diretoria</t>
        </is>
      </c>
      <c r="Q170" t="inlineStr">
        <is>
          <t>Aprovado Caixa</t>
        </is>
      </c>
      <c r="R170" t="inlineStr">
        <is>
          <t>Pago</t>
        </is>
      </c>
      <c r="S170" t="n">
        <v>134</v>
      </c>
      <c r="T170" t="inlineStr">
        <is>
          <t>Priceless - Bem Mais - Kamino</t>
        </is>
      </c>
    </row>
    <row r="171">
      <c r="A171" t="n">
        <v>183958</v>
      </c>
      <c r="B171" t="n">
        <v>149</v>
      </c>
      <c r="C171" t="inlineStr">
        <is>
          <t>Priceless</t>
        </is>
      </c>
      <c r="D171" t="inlineStr">
        <is>
          <t>MARIO PEDRO FELICIANO - HORTIFRUTI</t>
        </is>
      </c>
      <c r="E171" t="n">
        <v>723.66</v>
      </c>
      <c r="F171" s="27" t="n">
        <v>46032</v>
      </c>
      <c r="G171" s="27" t="n">
        <v>46034</v>
      </c>
      <c r="H171" s="27" t="n">
        <v>46034</v>
      </c>
      <c r="I171" s="27" t="n">
        <v>46004</v>
      </c>
      <c r="J171" s="27" t="n">
        <v>46008</v>
      </c>
      <c r="K171" t="inlineStr">
        <is>
          <t>Boleto Bancário</t>
        </is>
      </c>
      <c r="L171" t="inlineStr">
        <is>
          <t>Custo Mercadoria Vendida</t>
        </is>
      </c>
      <c r="M171" t="inlineStr">
        <is>
          <t>Insumos - Alimentos</t>
        </is>
      </c>
      <c r="N171" t="inlineStr">
        <is>
          <t>461878</t>
        </is>
      </c>
      <c r="O171" t="inlineStr">
        <is>
          <t>Documentação Aprovada</t>
        </is>
      </c>
      <c r="P171" t="inlineStr">
        <is>
          <t>Aprovado Diretoria</t>
        </is>
      </c>
      <c r="Q171" t="inlineStr">
        <is>
          <t>Aprovado Caixa</t>
        </is>
      </c>
      <c r="R171" t="inlineStr">
        <is>
          <t>Pago</t>
        </is>
      </c>
      <c r="S171" t="n">
        <v>134</v>
      </c>
      <c r="T171" t="inlineStr">
        <is>
          <t>Priceless - Bem Mais - Kamino</t>
        </is>
      </c>
    </row>
    <row r="172">
      <c r="A172" t="n">
        <v>183932</v>
      </c>
      <c r="B172" t="n">
        <v>149</v>
      </c>
      <c r="C172" t="inlineStr">
        <is>
          <t>Priceless</t>
        </is>
      </c>
      <c r="D172" t="inlineStr">
        <is>
          <t>MARIO PEDRO FELICIANO - HORTIFRUTI</t>
        </is>
      </c>
      <c r="E172" t="n">
        <v>122</v>
      </c>
      <c r="F172" s="27" t="n">
        <v>46034</v>
      </c>
      <c r="G172" s="27" t="n">
        <v>46034</v>
      </c>
      <c r="H172" s="27" t="n">
        <v>46034</v>
      </c>
      <c r="I172" s="27" t="n">
        <v>46006</v>
      </c>
      <c r="J172" s="27" t="n">
        <v>46008</v>
      </c>
      <c r="K172" t="inlineStr">
        <is>
          <t>Boleto Bancário</t>
        </is>
      </c>
      <c r="L172" t="inlineStr">
        <is>
          <t>Custo Mercadoria Vendida</t>
        </is>
      </c>
      <c r="M172" t="inlineStr">
        <is>
          <t>Insumos - Alimentos</t>
        </is>
      </c>
      <c r="N172" t="inlineStr">
        <is>
          <t>461920</t>
        </is>
      </c>
      <c r="O172" t="inlineStr">
        <is>
          <t>Documentação Aprovada</t>
        </is>
      </c>
      <c r="P172" t="inlineStr">
        <is>
          <t>Aprovado Diretoria</t>
        </is>
      </c>
      <c r="Q172" t="inlineStr">
        <is>
          <t>Aprovado Caixa</t>
        </is>
      </c>
      <c r="R172" t="inlineStr">
        <is>
          <t>Pago</t>
        </is>
      </c>
      <c r="S172" t="n">
        <v>134</v>
      </c>
      <c r="T172" t="inlineStr">
        <is>
          <t>Priceless - Bem Mais - Kamino</t>
        </is>
      </c>
    </row>
    <row r="173">
      <c r="A173" t="n">
        <v>184146</v>
      </c>
      <c r="B173" t="n">
        <v>149</v>
      </c>
      <c r="C173" t="inlineStr">
        <is>
          <t>Priceless</t>
        </is>
      </c>
      <c r="D173" t="inlineStr">
        <is>
          <t>QUEIJARIA ATALAIA LTDA</t>
        </is>
      </c>
      <c r="E173" t="n">
        <v>783.5</v>
      </c>
      <c r="F173" s="27" t="n">
        <v>46035</v>
      </c>
      <c r="G173" s="27" t="n">
        <v>46035</v>
      </c>
      <c r="H173" s="27" t="n">
        <v>46034</v>
      </c>
      <c r="I173" s="27" t="n">
        <v>46007</v>
      </c>
      <c r="J173" s="27" t="n">
        <v>46008</v>
      </c>
      <c r="K173" t="inlineStr">
        <is>
          <t>Boleto Bancário</t>
        </is>
      </c>
      <c r="L173" t="inlineStr">
        <is>
          <t>Custo Mercadoria Vendida</t>
        </is>
      </c>
      <c r="M173" t="inlineStr">
        <is>
          <t>Insumos - Alimentos</t>
        </is>
      </c>
      <c r="N173" t="inlineStr">
        <is>
          <t>19586</t>
        </is>
      </c>
      <c r="O173" t="inlineStr">
        <is>
          <t>Documentação Aprovada</t>
        </is>
      </c>
      <c r="P173" t="inlineStr">
        <is>
          <t>Aprovado Diretoria</t>
        </is>
      </c>
      <c r="Q173" t="inlineStr">
        <is>
          <t>Aprovado Caixa</t>
        </is>
      </c>
      <c r="R173" t="inlineStr">
        <is>
          <t>Pago</t>
        </is>
      </c>
      <c r="S173" t="n">
        <v>134</v>
      </c>
      <c r="T173" t="inlineStr">
        <is>
          <t>Priceless - Bem Mais - Kamino</t>
        </is>
      </c>
    </row>
    <row r="174">
      <c r="A174" t="n">
        <v>183798</v>
      </c>
      <c r="B174" t="n">
        <v>149</v>
      </c>
      <c r="C174" t="inlineStr">
        <is>
          <t>Priceless</t>
        </is>
      </c>
      <c r="D174" t="inlineStr">
        <is>
          <t xml:space="preserve">LEITERIA CABRIOLA FROMAGES DE CHEVRE LTDA </t>
        </is>
      </c>
      <c r="E174" t="n">
        <v>394.5</v>
      </c>
      <c r="F174" s="27" t="n">
        <v>46036</v>
      </c>
      <c r="G174" s="27" t="n">
        <v>46035</v>
      </c>
      <c r="H174" s="27" t="n">
        <v>46034</v>
      </c>
      <c r="I174" s="27" t="n">
        <v>46006</v>
      </c>
      <c r="J174" s="27" t="n">
        <v>46007</v>
      </c>
      <c r="K174" t="inlineStr">
        <is>
          <t>Boleto Bancário</t>
        </is>
      </c>
      <c r="L174" t="inlineStr">
        <is>
          <t>Custo Mercadoria Vendida</t>
        </is>
      </c>
      <c r="M174" t="inlineStr">
        <is>
          <t>Insumos - Alimentos</t>
        </is>
      </c>
      <c r="N174" t="inlineStr">
        <is>
          <t>47559</t>
        </is>
      </c>
      <c r="O174" t="inlineStr">
        <is>
          <t>Documentação Aprovada</t>
        </is>
      </c>
      <c r="P174" t="inlineStr">
        <is>
          <t>Aprovado Diretoria</t>
        </is>
      </c>
      <c r="Q174" t="inlineStr">
        <is>
          <t>Aprovado Caixa</t>
        </is>
      </c>
      <c r="R174" t="inlineStr">
        <is>
          <t>Pago</t>
        </is>
      </c>
      <c r="S174" t="n">
        <v>134</v>
      </c>
      <c r="T174" t="inlineStr">
        <is>
          <t>Priceless - Bem Mais - Kamino</t>
        </is>
      </c>
    </row>
    <row r="175">
      <c r="A175" t="n">
        <v>185657</v>
      </c>
      <c r="B175" t="n">
        <v>149</v>
      </c>
      <c r="C175" t="inlineStr">
        <is>
          <t>Priceless</t>
        </is>
      </c>
      <c r="D175" t="inlineStr">
        <is>
          <t>V THOME LTDA - CASA DAS FESTAS</t>
        </is>
      </c>
      <c r="E175" t="n">
        <v>2037.58</v>
      </c>
      <c r="F175" s="27" t="n">
        <v>46034</v>
      </c>
      <c r="G175" s="27" t="n">
        <v>46034</v>
      </c>
      <c r="H175" s="27" t="n">
        <v>46034</v>
      </c>
      <c r="I175" s="27" t="n">
        <v>46002</v>
      </c>
      <c r="J175" s="27" t="n">
        <v>46015</v>
      </c>
      <c r="K175" t="inlineStr">
        <is>
          <t>Boleto Bancário</t>
        </is>
      </c>
      <c r="L175" t="inlineStr">
        <is>
          <t>Custos de Eventos</t>
        </is>
      </c>
      <c r="M175" t="inlineStr">
        <is>
          <t>Locação de Utensílios - Eventos</t>
        </is>
      </c>
      <c r="N175" t="inlineStr">
        <is>
          <t>245371</t>
        </is>
      </c>
      <c r="O175" t="inlineStr">
        <is>
          <t>Documentação Aprovada</t>
        </is>
      </c>
      <c r="P175" t="inlineStr">
        <is>
          <t>Aprovado Diretoria</t>
        </is>
      </c>
      <c r="Q175" t="inlineStr">
        <is>
          <t>Aprovado Caixa</t>
        </is>
      </c>
      <c r="R175" t="inlineStr">
        <is>
          <t>Pago</t>
        </is>
      </c>
      <c r="S175" t="n">
        <v>134</v>
      </c>
      <c r="T175" t="inlineStr">
        <is>
          <t>Priceless - Bem Mais - Kamino</t>
        </is>
      </c>
    </row>
    <row r="176">
      <c r="A176" t="n">
        <v>185932</v>
      </c>
      <c r="B176" t="n">
        <v>149</v>
      </c>
      <c r="C176" t="inlineStr">
        <is>
          <t>Priceless</t>
        </is>
      </c>
      <c r="D176" t="inlineStr">
        <is>
          <t>30.365.122 HIDEKI HENRIQUE KAWAMOTO</t>
        </is>
      </c>
      <c r="E176" t="n">
        <v>395</v>
      </c>
      <c r="F176" s="27" t="n">
        <v>46035</v>
      </c>
      <c r="G176" s="27" t="n">
        <v>46035</v>
      </c>
      <c r="H176" s="27" t="n">
        <v>46034</v>
      </c>
      <c r="I176" s="27" t="n">
        <v>46013</v>
      </c>
      <c r="J176" s="27" t="n">
        <v>46017</v>
      </c>
      <c r="K176" t="inlineStr">
        <is>
          <t>Boleto Bancário</t>
        </is>
      </c>
      <c r="L176" t="inlineStr">
        <is>
          <t>Custo Mercadoria Vendida</t>
        </is>
      </c>
      <c r="M176" t="inlineStr">
        <is>
          <t>Insumos - Alimentos</t>
        </is>
      </c>
      <c r="N176" t="inlineStr">
        <is>
          <t>1668</t>
        </is>
      </c>
      <c r="O176" t="inlineStr">
        <is>
          <t>Documentação Aprovada</t>
        </is>
      </c>
      <c r="P176" t="inlineStr">
        <is>
          <t>Aprovado Diretoria</t>
        </is>
      </c>
      <c r="Q176" t="inlineStr">
        <is>
          <t>Aprovado Caixa</t>
        </is>
      </c>
      <c r="R176" t="inlineStr">
        <is>
          <t>Pago</t>
        </is>
      </c>
      <c r="S176" t="n">
        <v>134</v>
      </c>
      <c r="T176" t="inlineStr">
        <is>
          <t>Priceless - Bem Mais - Kamino</t>
        </is>
      </c>
    </row>
    <row r="177">
      <c r="A177" t="n">
        <v>185651</v>
      </c>
      <c r="B177" t="n">
        <v>149</v>
      </c>
      <c r="C177" t="inlineStr">
        <is>
          <t>Priceless</t>
        </is>
      </c>
      <c r="D177" t="inlineStr">
        <is>
          <t>PJ 45581249000176</t>
        </is>
      </c>
      <c r="E177" t="n">
        <v>112.95</v>
      </c>
      <c r="F177" s="27" t="n">
        <v>46029</v>
      </c>
      <c r="G177" s="27" t="n">
        <v>46035</v>
      </c>
      <c r="H177" s="27" t="n">
        <v>46034</v>
      </c>
      <c r="I177" s="27" t="n">
        <v>45992</v>
      </c>
      <c r="J177" s="27" t="n">
        <v>46015</v>
      </c>
      <c r="K177" t="inlineStr">
        <is>
          <t>Transferência Bancária ou Pix</t>
        </is>
      </c>
      <c r="L177" t="inlineStr">
        <is>
          <t>Custos de Eventos</t>
        </is>
      </c>
      <c r="M177" t="inlineStr">
        <is>
          <t>Transporte Equipe - Eventos</t>
        </is>
      </c>
      <c r="N177" t="inlineStr">
        <is>
          <t>11295122025</t>
        </is>
      </c>
      <c r="O177" t="inlineStr">
        <is>
          <t>Documentação Aprovada</t>
        </is>
      </c>
      <c r="P177" t="inlineStr">
        <is>
          <t>Aprovado Diretoria</t>
        </is>
      </c>
      <c r="Q177" t="inlineStr">
        <is>
          <t>Aprovado Caixa</t>
        </is>
      </c>
      <c r="R177" t="inlineStr">
        <is>
          <t>Pago</t>
        </is>
      </c>
      <c r="S177" t="n">
        <v>134</v>
      </c>
      <c r="T177" t="inlineStr">
        <is>
          <t>Priceless - Bem Mais - Kamino</t>
        </is>
      </c>
    </row>
    <row r="178">
      <c r="A178" t="n">
        <v>185655</v>
      </c>
      <c r="B178" t="n">
        <v>149</v>
      </c>
      <c r="C178" t="inlineStr">
        <is>
          <t>Priceless</t>
        </is>
      </c>
      <c r="D178" t="inlineStr">
        <is>
          <t>V THOME LTDA - CASA DAS FESTAS</t>
        </is>
      </c>
      <c r="E178" t="n">
        <v>6973.74</v>
      </c>
      <c r="F178" s="27" t="n">
        <v>46034</v>
      </c>
      <c r="G178" s="27" t="n">
        <v>46034</v>
      </c>
      <c r="H178" s="27" t="n">
        <v>46034</v>
      </c>
      <c r="I178" s="27" t="n">
        <v>46002</v>
      </c>
      <c r="J178" s="27" t="n">
        <v>46015</v>
      </c>
      <c r="K178" t="inlineStr">
        <is>
          <t>Boleto Bancário</t>
        </is>
      </c>
      <c r="L178" t="inlineStr">
        <is>
          <t>Custos de Eventos</t>
        </is>
      </c>
      <c r="M178" t="inlineStr">
        <is>
          <t>Locação de Utensílios - Eventos</t>
        </is>
      </c>
      <c r="N178" t="inlineStr">
        <is>
          <t>245379</t>
        </is>
      </c>
      <c r="O178" t="inlineStr">
        <is>
          <t>Documentação Aprovada</t>
        </is>
      </c>
      <c r="P178" t="inlineStr">
        <is>
          <t>Aprovado Diretoria</t>
        </is>
      </c>
      <c r="Q178" t="inlineStr">
        <is>
          <t>Aprovado Caixa</t>
        </is>
      </c>
      <c r="R178" t="inlineStr">
        <is>
          <t>Pago</t>
        </is>
      </c>
      <c r="S178" t="n">
        <v>134</v>
      </c>
      <c r="T178" t="inlineStr">
        <is>
          <t>Priceless - Bem Mais - Kamino</t>
        </is>
      </c>
    </row>
    <row r="179">
      <c r="A179" t="n">
        <v>185674</v>
      </c>
      <c r="B179" t="n">
        <v>149</v>
      </c>
      <c r="C179" t="inlineStr">
        <is>
          <t>Priceless</t>
        </is>
      </c>
      <c r="D179" t="inlineStr">
        <is>
          <t>THIAGO LOURENCO FERREIRA</t>
        </is>
      </c>
      <c r="E179" t="n">
        <v>400</v>
      </c>
      <c r="F179" s="27" t="n">
        <v>46029</v>
      </c>
      <c r="G179" s="27" t="n">
        <v>46035</v>
      </c>
      <c r="H179" s="27" t="n">
        <v>46034</v>
      </c>
      <c r="I179" s="27" t="n">
        <v>46007</v>
      </c>
      <c r="J179" s="27" t="n">
        <v>46015</v>
      </c>
      <c r="K179" t="inlineStr">
        <is>
          <t>Transferência Bancária ou Pix</t>
        </is>
      </c>
      <c r="L179" t="inlineStr">
        <is>
          <t>Custos de Eventos</t>
        </is>
      </c>
      <c r="M179" t="inlineStr">
        <is>
          <t>Serviços Terceirizados - Eventos</t>
        </is>
      </c>
      <c r="N179" t="inlineStr">
        <is>
          <t>22</t>
        </is>
      </c>
      <c r="O179" t="inlineStr">
        <is>
          <t>Documentação Aprovada</t>
        </is>
      </c>
      <c r="P179" t="inlineStr">
        <is>
          <t>Aprovado Diretoria</t>
        </is>
      </c>
      <c r="Q179" t="inlineStr">
        <is>
          <t>Aprovado Caixa</t>
        </is>
      </c>
      <c r="R179" t="inlineStr">
        <is>
          <t>Pago</t>
        </is>
      </c>
      <c r="S179" t="n">
        <v>134</v>
      </c>
      <c r="T179" t="inlineStr">
        <is>
          <t>Priceless - Bem Mais - Kamino</t>
        </is>
      </c>
    </row>
    <row r="180">
      <c r="A180" t="n">
        <v>185649</v>
      </c>
      <c r="B180" t="n">
        <v>149</v>
      </c>
      <c r="C180" t="inlineStr">
        <is>
          <t>Priceless</t>
        </is>
      </c>
      <c r="D180" t="inlineStr">
        <is>
          <t>PJ 58097119000104</t>
        </is>
      </c>
      <c r="E180" t="n">
        <v>100.95</v>
      </c>
      <c r="F180" s="27" t="n">
        <v>46029</v>
      </c>
      <c r="G180" s="27" t="n">
        <v>46035</v>
      </c>
      <c r="H180" s="27" t="n">
        <v>46034</v>
      </c>
      <c r="I180" s="27" t="n">
        <v>46003</v>
      </c>
      <c r="J180" s="27" t="n">
        <v>46015</v>
      </c>
      <c r="K180" t="inlineStr">
        <is>
          <t>Transferência Bancária ou Pix</t>
        </is>
      </c>
      <c r="L180" t="inlineStr">
        <is>
          <t>Custos de Eventos</t>
        </is>
      </c>
      <c r="M180" t="inlineStr">
        <is>
          <t>Transporte Equipe - Eventos</t>
        </is>
      </c>
      <c r="N180" t="inlineStr">
        <is>
          <t>10095122025</t>
        </is>
      </c>
      <c r="O180" t="inlineStr">
        <is>
          <t>Documentação Aprovada</t>
        </is>
      </c>
      <c r="P180" t="inlineStr">
        <is>
          <t>Aprovado Diretoria</t>
        </is>
      </c>
      <c r="Q180" t="inlineStr">
        <is>
          <t>Aprovado Caixa</t>
        </is>
      </c>
      <c r="R180" t="inlineStr">
        <is>
          <t>Pago</t>
        </is>
      </c>
      <c r="S180" t="n">
        <v>134</v>
      </c>
      <c r="T180" t="inlineStr">
        <is>
          <t>Priceless - Bem Mais - Kamino</t>
        </is>
      </c>
    </row>
    <row r="181">
      <c r="A181" t="n">
        <v>185412</v>
      </c>
      <c r="B181" t="n">
        <v>149</v>
      </c>
      <c r="C181" t="inlineStr">
        <is>
          <t>Priceless</t>
        </is>
      </c>
      <c r="D181" t="inlineStr">
        <is>
          <t xml:space="preserve">CI EQUIPAMENTOS DE COMUNICACAO LTDA ME </t>
        </is>
      </c>
      <c r="E181" t="n">
        <v>200</v>
      </c>
      <c r="F181" s="27" t="n">
        <v>46034</v>
      </c>
      <c r="G181" s="27" t="n">
        <v>46034</v>
      </c>
      <c r="H181" s="27" t="n">
        <v>46034</v>
      </c>
      <c r="I181" s="27" t="n">
        <v>46003</v>
      </c>
      <c r="J181" s="27" t="n">
        <v>46013</v>
      </c>
      <c r="K181" t="inlineStr">
        <is>
          <t>Transferência Bancária ou Pix</t>
        </is>
      </c>
      <c r="L181" t="inlineStr">
        <is>
          <t>Custos de Eventos</t>
        </is>
      </c>
      <c r="M181" t="inlineStr">
        <is>
          <t>Locação de Equipamentos - Eventos</t>
        </is>
      </c>
      <c r="N181" t="inlineStr">
        <is>
          <t>14550</t>
        </is>
      </c>
      <c r="O181" t="inlineStr">
        <is>
          <t>Documentação Aprovada</t>
        </is>
      </c>
      <c r="P181" t="inlineStr">
        <is>
          <t>Aprovado Diretoria</t>
        </is>
      </c>
      <c r="Q181" t="inlineStr">
        <is>
          <t>Aprovado Caixa</t>
        </is>
      </c>
      <c r="R181" t="inlineStr">
        <is>
          <t>Pago</t>
        </is>
      </c>
      <c r="S181" t="n">
        <v>134</v>
      </c>
      <c r="T181" t="inlineStr">
        <is>
          <t>Priceless - Bem Mais - Kamino</t>
        </is>
      </c>
    </row>
    <row r="182">
      <c r="A182" t="n">
        <v>185889</v>
      </c>
      <c r="B182" t="n">
        <v>149</v>
      </c>
      <c r="C182" t="inlineStr">
        <is>
          <t>Priceless</t>
        </is>
      </c>
      <c r="D182" t="inlineStr">
        <is>
          <t>CONTRIBUICAO SINDICAL ASSISTENCIAL</t>
        </is>
      </c>
      <c r="E182" t="n">
        <v>684</v>
      </c>
      <c r="F182" s="27" t="n">
        <v>46034</v>
      </c>
      <c r="G182" s="27" t="n">
        <v>46034</v>
      </c>
      <c r="H182" s="27" t="n">
        <v>46034</v>
      </c>
      <c r="I182" s="27" t="n">
        <v>46021</v>
      </c>
      <c r="J182" s="27" t="n">
        <v>46015</v>
      </c>
      <c r="K182" t="inlineStr">
        <is>
          <t>Boleto Bancário</t>
        </is>
      </c>
      <c r="L182" t="inlineStr">
        <is>
          <t>Mão de Obra - Benefícios</t>
        </is>
      </c>
      <c r="M182" t="inlineStr">
        <is>
          <t xml:space="preserve">Contribuição Sindical Assistencial   </t>
        </is>
      </c>
      <c r="N182" t="inlineStr">
        <is>
          <t>68400 122025</t>
        </is>
      </c>
      <c r="O182" t="inlineStr">
        <is>
          <t>Documentação Aprovada</t>
        </is>
      </c>
      <c r="P182" t="inlineStr">
        <is>
          <t>Aprovado Diretoria</t>
        </is>
      </c>
      <c r="Q182" t="inlineStr">
        <is>
          <t>Aprovado Caixa</t>
        </is>
      </c>
      <c r="R182" t="inlineStr">
        <is>
          <t>Pago</t>
        </is>
      </c>
      <c r="S182" t="n">
        <v>149</v>
      </c>
      <c r="T182" t="inlineStr">
        <is>
          <t>Priceless - Duroc Filial Dois - Kamino</t>
        </is>
      </c>
    </row>
    <row r="183">
      <c r="A183" t="n">
        <v>186707</v>
      </c>
      <c r="B183" t="n">
        <v>149</v>
      </c>
      <c r="C183" t="inlineStr">
        <is>
          <t>Priceless</t>
        </is>
      </c>
      <c r="D183" t="inlineStr">
        <is>
          <t>TREM BOM DE MINAS COMERCIO</t>
        </is>
      </c>
      <c r="E183" t="n">
        <v>387</v>
      </c>
      <c r="F183" s="27" t="n">
        <v>46034</v>
      </c>
      <c r="G183" s="27" t="n">
        <v>46034</v>
      </c>
      <c r="H183" s="27" t="n">
        <v>46034</v>
      </c>
      <c r="I183" s="27" t="n">
        <v>46017</v>
      </c>
      <c r="J183" s="27" t="n">
        <v>46020</v>
      </c>
      <c r="K183" t="inlineStr">
        <is>
          <t>Boleto Bancário</t>
        </is>
      </c>
      <c r="L183" t="inlineStr">
        <is>
          <t>Custo Mercadoria Vendida</t>
        </is>
      </c>
      <c r="M183" t="inlineStr">
        <is>
          <t>Insumos - Alimentos</t>
        </is>
      </c>
      <c r="N183" t="inlineStr">
        <is>
          <t>13875</t>
        </is>
      </c>
      <c r="O183" t="inlineStr">
        <is>
          <t>Documentação Aprovada</t>
        </is>
      </c>
      <c r="P183" t="inlineStr">
        <is>
          <t>Aprovado Diretoria</t>
        </is>
      </c>
      <c r="Q183" t="inlineStr">
        <is>
          <t>Aprovado Caixa</t>
        </is>
      </c>
      <c r="R183" t="inlineStr">
        <is>
          <t>Pago</t>
        </is>
      </c>
      <c r="S183" t="n">
        <v>134</v>
      </c>
      <c r="T183" t="inlineStr">
        <is>
          <t>Priceless - Bem Mais - Kamino</t>
        </is>
      </c>
    </row>
    <row r="184">
      <c r="A184" t="n">
        <v>186744</v>
      </c>
      <c r="B184" t="n">
        <v>149</v>
      </c>
      <c r="C184" t="inlineStr">
        <is>
          <t>Priceless</t>
        </is>
      </c>
      <c r="D184" t="inlineStr">
        <is>
          <t>ERVAS FINAS HORTICULTURA LTDA</t>
        </is>
      </c>
      <c r="E184" t="n">
        <v>151.75</v>
      </c>
      <c r="F184" s="27" t="n">
        <v>46034</v>
      </c>
      <c r="G184" s="27" t="n">
        <v>46034</v>
      </c>
      <c r="H184" s="27" t="n">
        <v>46034</v>
      </c>
      <c r="I184" s="27" t="n">
        <v>46017</v>
      </c>
      <c r="J184" s="27" t="n">
        <v>46020</v>
      </c>
      <c r="K184" t="inlineStr">
        <is>
          <t>Boleto Bancário</t>
        </is>
      </c>
      <c r="L184" t="inlineStr">
        <is>
          <t>Custo Mercadoria Vendida</t>
        </is>
      </c>
      <c r="M184" t="inlineStr">
        <is>
          <t>Insumos - Alimentos</t>
        </is>
      </c>
      <c r="N184" t="inlineStr">
        <is>
          <t>400977</t>
        </is>
      </c>
      <c r="O184" t="inlineStr">
        <is>
          <t>Documentação Aprovada</t>
        </is>
      </c>
      <c r="P184" t="inlineStr">
        <is>
          <t>Aprovado Diretoria</t>
        </is>
      </c>
      <c r="Q184" t="inlineStr">
        <is>
          <t>Aprovado Caixa</t>
        </is>
      </c>
      <c r="R184" t="inlineStr">
        <is>
          <t>Pago</t>
        </is>
      </c>
      <c r="S184" t="n">
        <v>134</v>
      </c>
      <c r="T184" t="inlineStr">
        <is>
          <t>Priceless - Bem Mais - Kamino</t>
        </is>
      </c>
    </row>
    <row r="185">
      <c r="A185" t="n">
        <v>186699</v>
      </c>
      <c r="B185" t="n">
        <v>149</v>
      </c>
      <c r="C185" t="inlineStr">
        <is>
          <t>Priceless</t>
        </is>
      </c>
      <c r="D185" t="inlineStr">
        <is>
          <t>PJ 45581249000176</t>
        </is>
      </c>
      <c r="E185" t="n">
        <v>1800</v>
      </c>
      <c r="F185" s="27" t="n">
        <v>46034</v>
      </c>
      <c r="G185" s="27" t="n">
        <v>46034</v>
      </c>
      <c r="H185" s="27" t="n">
        <v>46034</v>
      </c>
      <c r="I185" s="27" t="n">
        <v>45992</v>
      </c>
      <c r="J185" s="27" t="n">
        <v>46020</v>
      </c>
      <c r="K185" t="inlineStr">
        <is>
          <t>Transferência Bancária ou Pix</t>
        </is>
      </c>
      <c r="L185" t="inlineStr">
        <is>
          <t>Custos de Eventos</t>
        </is>
      </c>
      <c r="M185" t="inlineStr">
        <is>
          <t>Serviços Terceirizados - Eventos</t>
        </is>
      </c>
      <c r="N185" t="inlineStr">
        <is>
          <t>36</t>
        </is>
      </c>
      <c r="O185" t="inlineStr">
        <is>
          <t>Documentação Aprovada</t>
        </is>
      </c>
      <c r="P185" t="inlineStr">
        <is>
          <t>Aprovado Diretoria</t>
        </is>
      </c>
      <c r="Q185" t="inlineStr">
        <is>
          <t>Aprovado Caixa</t>
        </is>
      </c>
      <c r="R185" t="inlineStr">
        <is>
          <t>Pago</t>
        </is>
      </c>
      <c r="S185" t="n">
        <v>134</v>
      </c>
      <c r="T185" t="inlineStr">
        <is>
          <t>Priceless - Bem Mais - Kamino</t>
        </is>
      </c>
    </row>
    <row r="186">
      <c r="A186" t="n">
        <v>183781</v>
      </c>
      <c r="B186" t="n">
        <v>149</v>
      </c>
      <c r="C186" t="inlineStr">
        <is>
          <t>Priceless</t>
        </is>
      </c>
      <c r="D186" t="inlineStr">
        <is>
          <t>EMPORIO M&amp;L COMERCIO DE ALIM E BEBIDAS LTDA</t>
        </is>
      </c>
      <c r="E186" t="n">
        <v>593.73</v>
      </c>
      <c r="F186" s="27" t="n">
        <v>46035</v>
      </c>
      <c r="G186" s="27" t="n">
        <v>46035</v>
      </c>
      <c r="H186" s="27" t="n">
        <v>46034</v>
      </c>
      <c r="I186" s="27" t="n">
        <v>46006</v>
      </c>
      <c r="J186" s="27" t="n">
        <v>46007</v>
      </c>
      <c r="K186" t="inlineStr">
        <is>
          <t>Boleto Bancário</t>
        </is>
      </c>
      <c r="L186" t="inlineStr">
        <is>
          <t>Custo Mercadoria Vendida</t>
        </is>
      </c>
      <c r="M186" t="inlineStr">
        <is>
          <t>Insumos - Alimentos</t>
        </is>
      </c>
      <c r="N186" t="inlineStr">
        <is>
          <t>486921</t>
        </is>
      </c>
      <c r="O186" t="inlineStr">
        <is>
          <t>Documentação Aprovada</t>
        </is>
      </c>
      <c r="P186" t="inlineStr">
        <is>
          <t>Aprovado Diretoria</t>
        </is>
      </c>
      <c r="Q186" t="inlineStr">
        <is>
          <t>Aprovado Caixa</t>
        </is>
      </c>
      <c r="R186" t="inlineStr">
        <is>
          <t>Pago</t>
        </is>
      </c>
      <c r="S186" t="n">
        <v>134</v>
      </c>
      <c r="T186" t="inlineStr">
        <is>
          <t>Priceless - Bem Mais - Kamino</t>
        </is>
      </c>
    </row>
    <row r="187">
      <c r="A187" t="n">
        <v>183795</v>
      </c>
      <c r="B187" t="n">
        <v>149</v>
      </c>
      <c r="C187" t="inlineStr">
        <is>
          <t>Priceless</t>
        </is>
      </c>
      <c r="D187" t="inlineStr">
        <is>
          <t>QUEIJARIA ATALAIA LTDA</t>
        </is>
      </c>
      <c r="E187" t="n">
        <v>744.5599999999999</v>
      </c>
      <c r="F187" s="27" t="n">
        <v>46034</v>
      </c>
      <c r="G187" s="27" t="n">
        <v>46034</v>
      </c>
      <c r="H187" s="27" t="n">
        <v>46034</v>
      </c>
      <c r="I187" s="27" t="n">
        <v>46006</v>
      </c>
      <c r="J187" s="27" t="n">
        <v>46007</v>
      </c>
      <c r="K187" t="inlineStr">
        <is>
          <t>Boleto Bancário</t>
        </is>
      </c>
      <c r="L187" t="inlineStr">
        <is>
          <t>Custo Mercadoria Vendida</t>
        </is>
      </c>
      <c r="M187" t="inlineStr">
        <is>
          <t>Insumos - Alimentos</t>
        </is>
      </c>
      <c r="N187" t="inlineStr">
        <is>
          <t>19415</t>
        </is>
      </c>
      <c r="O187" t="inlineStr">
        <is>
          <t>Documentação Aprovada</t>
        </is>
      </c>
      <c r="P187" t="inlineStr">
        <is>
          <t>Aprovado Diretoria</t>
        </is>
      </c>
      <c r="Q187" t="inlineStr">
        <is>
          <t>Aprovado Caixa</t>
        </is>
      </c>
      <c r="R187" t="inlineStr">
        <is>
          <t>Pago</t>
        </is>
      </c>
      <c r="S187" t="n">
        <v>134</v>
      </c>
      <c r="T187" t="inlineStr">
        <is>
          <t>Priceless - Bem Mais - Kamino</t>
        </is>
      </c>
    </row>
    <row r="188">
      <c r="A188" t="n">
        <v>183764</v>
      </c>
      <c r="B188" t="n">
        <v>149</v>
      </c>
      <c r="C188" t="inlineStr">
        <is>
          <t>Priceless</t>
        </is>
      </c>
      <c r="D188" t="inlineStr">
        <is>
          <t>MARIO PEDRO FELICIANO - HORTIFRUTI</t>
        </is>
      </c>
      <c r="E188" t="n">
        <v>2482.37</v>
      </c>
      <c r="F188" s="27" t="n">
        <v>46032</v>
      </c>
      <c r="G188" s="27" t="n">
        <v>46034</v>
      </c>
      <c r="H188" s="27" t="n">
        <v>46034</v>
      </c>
      <c r="I188" s="27" t="n">
        <v>46004</v>
      </c>
      <c r="J188" s="27" t="n">
        <v>46007</v>
      </c>
      <c r="K188" t="inlineStr">
        <is>
          <t>Boleto Bancário</t>
        </is>
      </c>
      <c r="L188" t="inlineStr">
        <is>
          <t>Custo Mercadoria Vendida</t>
        </is>
      </c>
      <c r="M188" t="inlineStr">
        <is>
          <t>Insumos - Alimentos</t>
        </is>
      </c>
      <c r="N188" t="inlineStr">
        <is>
          <t>461869</t>
        </is>
      </c>
      <c r="O188" t="inlineStr">
        <is>
          <t>Documentação Aprovada</t>
        </is>
      </c>
      <c r="P188" t="inlineStr">
        <is>
          <t>Aprovado Diretoria</t>
        </is>
      </c>
      <c r="Q188" t="inlineStr">
        <is>
          <t>Aprovado Caixa</t>
        </is>
      </c>
      <c r="R188" t="inlineStr">
        <is>
          <t>Pago</t>
        </is>
      </c>
      <c r="S188" t="n">
        <v>134</v>
      </c>
      <c r="T188" t="inlineStr">
        <is>
          <t>Priceless - Bem Mais - Kamino</t>
        </is>
      </c>
    </row>
    <row r="189">
      <c r="A189" t="n">
        <v>183786</v>
      </c>
      <c r="B189" t="n">
        <v>149</v>
      </c>
      <c r="C189" t="inlineStr">
        <is>
          <t>Priceless</t>
        </is>
      </c>
      <c r="D189" t="inlineStr">
        <is>
          <t>EMPORIO M&amp;L COMERCIO DE ALIM E BEBIDAS LTDA</t>
        </is>
      </c>
      <c r="E189" t="n">
        <v>1324.3</v>
      </c>
      <c r="F189" s="27" t="n">
        <v>46035</v>
      </c>
      <c r="G189" s="27" t="n">
        <v>46035</v>
      </c>
      <c r="H189" s="27" t="n">
        <v>46034</v>
      </c>
      <c r="I189" s="27" t="n">
        <v>46006</v>
      </c>
      <c r="J189" s="27" t="n">
        <v>46007</v>
      </c>
      <c r="K189" t="inlineStr">
        <is>
          <t>Boleto Bancário</t>
        </is>
      </c>
      <c r="L189" t="inlineStr">
        <is>
          <t>Custo Mercadoria Vendida</t>
        </is>
      </c>
      <c r="M189" t="inlineStr">
        <is>
          <t>Insumos - Bebidas</t>
        </is>
      </c>
      <c r="N189" t="inlineStr">
        <is>
          <t>486957</t>
        </is>
      </c>
      <c r="O189" t="inlineStr">
        <is>
          <t>Documentação Aprovada</t>
        </is>
      </c>
      <c r="P189" t="inlineStr">
        <is>
          <t>Aprovado Diretoria</t>
        </is>
      </c>
      <c r="Q189" t="inlineStr">
        <is>
          <t>Aprovado Caixa</t>
        </is>
      </c>
      <c r="R189" t="inlineStr">
        <is>
          <t>Pago</t>
        </is>
      </c>
      <c r="S189" t="n">
        <v>134</v>
      </c>
      <c r="T189" t="inlineStr">
        <is>
          <t>Priceless - Bem Mais - Kamino</t>
        </is>
      </c>
    </row>
    <row r="190">
      <c r="A190" t="n">
        <v>183797</v>
      </c>
      <c r="B190" t="n">
        <v>149</v>
      </c>
      <c r="C190" t="inlineStr">
        <is>
          <t>Priceless</t>
        </is>
      </c>
      <c r="D190" t="inlineStr">
        <is>
          <t>MARINA CABRAL GONCALVES - CIA LTDA</t>
        </is>
      </c>
      <c r="E190" t="n">
        <v>930</v>
      </c>
      <c r="F190" s="27" t="n">
        <v>46036</v>
      </c>
      <c r="G190" s="27" t="n">
        <v>46035</v>
      </c>
      <c r="H190" s="27" t="n">
        <v>46034</v>
      </c>
      <c r="I190" s="27" t="n">
        <v>46006</v>
      </c>
      <c r="J190" s="27" t="n">
        <v>46007</v>
      </c>
      <c r="K190" t="inlineStr">
        <is>
          <t>Boleto Bancário</t>
        </is>
      </c>
      <c r="L190" t="inlineStr">
        <is>
          <t>Custo Mercadoria Vendida</t>
        </is>
      </c>
      <c r="M190" t="inlineStr">
        <is>
          <t>Insumos - Alimentos</t>
        </is>
      </c>
      <c r="N190" t="inlineStr">
        <is>
          <t>15171</t>
        </is>
      </c>
      <c r="O190" t="inlineStr">
        <is>
          <t>Documentação Aprovada</t>
        </is>
      </c>
      <c r="P190" t="inlineStr">
        <is>
          <t>Aprovado Diretoria</t>
        </is>
      </c>
      <c r="Q190" t="inlineStr">
        <is>
          <t>Aprovado Caixa</t>
        </is>
      </c>
      <c r="R190" t="inlineStr">
        <is>
          <t>Pago</t>
        </is>
      </c>
      <c r="S190" t="n">
        <v>134</v>
      </c>
      <c r="T190" t="inlineStr">
        <is>
          <t>Priceless - Bem Mais - Kamino</t>
        </is>
      </c>
    </row>
    <row r="191">
      <c r="A191" t="n">
        <v>183791</v>
      </c>
      <c r="B191" t="n">
        <v>149</v>
      </c>
      <c r="C191" t="inlineStr">
        <is>
          <t>Priceless</t>
        </is>
      </c>
      <c r="D191" t="inlineStr">
        <is>
          <t>AMANTES DO VINHO COMERCIO DE BEBIDAS LTDA</t>
        </is>
      </c>
      <c r="E191" t="n">
        <v>1259.97</v>
      </c>
      <c r="F191" s="27" t="n">
        <v>46032</v>
      </c>
      <c r="G191" s="27" t="n">
        <v>46034</v>
      </c>
      <c r="H191" s="27" t="n">
        <v>46034</v>
      </c>
      <c r="I191" s="27" t="n">
        <v>46002</v>
      </c>
      <c r="J191" s="27" t="n">
        <v>46007</v>
      </c>
      <c r="K191" t="inlineStr">
        <is>
          <t>Boleto Bancário</t>
        </is>
      </c>
      <c r="L191" t="inlineStr">
        <is>
          <t>Custo Mercadoria Vendida</t>
        </is>
      </c>
      <c r="M191" t="inlineStr">
        <is>
          <t>Insumos - Bebidas</t>
        </is>
      </c>
      <c r="N191" t="inlineStr">
        <is>
          <t>983</t>
        </is>
      </c>
      <c r="O191" t="inlineStr">
        <is>
          <t>Documentação Aprovada</t>
        </is>
      </c>
      <c r="P191" t="inlineStr">
        <is>
          <t>Aprovado Diretoria</t>
        </is>
      </c>
      <c r="Q191" t="inlineStr">
        <is>
          <t>Aprovado Caixa</t>
        </is>
      </c>
      <c r="R191" t="inlineStr">
        <is>
          <t>Pago</t>
        </is>
      </c>
      <c r="S191" t="n">
        <v>134</v>
      </c>
      <c r="T191" t="inlineStr">
        <is>
          <t>Priceless - Bem Mais - Kamino</t>
        </is>
      </c>
    </row>
    <row r="192">
      <c r="A192" t="n">
        <v>183792</v>
      </c>
      <c r="B192" t="n">
        <v>149</v>
      </c>
      <c r="C192" t="inlineStr">
        <is>
          <t>Priceless</t>
        </is>
      </c>
      <c r="D192" t="inlineStr">
        <is>
          <t>AMANTES DO VINHO COMERCIO DE BEBIDAS LTDA</t>
        </is>
      </c>
      <c r="E192" t="n">
        <v>2220</v>
      </c>
      <c r="F192" s="27" t="n">
        <v>46032</v>
      </c>
      <c r="G192" s="27" t="n">
        <v>46034</v>
      </c>
      <c r="H192" s="27" t="n">
        <v>46034</v>
      </c>
      <c r="I192" s="27" t="n">
        <v>46002</v>
      </c>
      <c r="J192" s="27" t="n">
        <v>46007</v>
      </c>
      <c r="K192" t="inlineStr">
        <is>
          <t>Boleto Bancário</t>
        </is>
      </c>
      <c r="L192" t="inlineStr">
        <is>
          <t>Custo Mercadoria Vendida</t>
        </is>
      </c>
      <c r="M192" t="inlineStr">
        <is>
          <t>Insumos - Bebidas</t>
        </is>
      </c>
      <c r="N192" t="inlineStr">
        <is>
          <t>989</t>
        </is>
      </c>
      <c r="O192" t="inlineStr">
        <is>
          <t>Documentação Aprovada</t>
        </is>
      </c>
      <c r="P192" t="inlineStr">
        <is>
          <t>Aprovado Diretoria</t>
        </is>
      </c>
      <c r="Q192" t="inlineStr">
        <is>
          <t>Aprovado Caixa</t>
        </is>
      </c>
      <c r="R192" t="inlineStr">
        <is>
          <t>Pago</t>
        </is>
      </c>
      <c r="S192" t="n">
        <v>134</v>
      </c>
      <c r="T192" t="inlineStr">
        <is>
          <t>Priceless - Bem Mais - Kamino</t>
        </is>
      </c>
    </row>
    <row r="193">
      <c r="A193" t="n">
        <v>184804</v>
      </c>
      <c r="B193" t="n">
        <v>149</v>
      </c>
      <c r="C193" t="inlineStr">
        <is>
          <t>Priceless</t>
        </is>
      </c>
      <c r="D193" t="inlineStr">
        <is>
          <t>EMPORIO M&amp;L COMERCIO DE ALIM E BEBIDAS LTDA</t>
        </is>
      </c>
      <c r="E193" t="n">
        <v>179.9</v>
      </c>
      <c r="F193" s="27" t="n">
        <v>46036</v>
      </c>
      <c r="G193" s="27" t="n">
        <v>46035</v>
      </c>
      <c r="H193" s="27" t="n">
        <v>46034</v>
      </c>
      <c r="I193" s="27" t="n">
        <v>46008</v>
      </c>
      <c r="J193" s="27" t="n">
        <v>46009</v>
      </c>
      <c r="K193" t="inlineStr">
        <is>
          <t>Boleto Bancário</t>
        </is>
      </c>
      <c r="L193" t="inlineStr">
        <is>
          <t>Custo Mercadoria Vendida</t>
        </is>
      </c>
      <c r="M193" t="inlineStr">
        <is>
          <t>Insumos - Bebidas</t>
        </is>
      </c>
      <c r="N193" t="inlineStr">
        <is>
          <t>487551</t>
        </is>
      </c>
      <c r="O193" t="inlineStr">
        <is>
          <t>Documentação Aprovada</t>
        </is>
      </c>
      <c r="P193" t="inlineStr">
        <is>
          <t>Aprovado Diretoria</t>
        </is>
      </c>
      <c r="Q193" t="inlineStr">
        <is>
          <t>Aprovado Caixa</t>
        </is>
      </c>
      <c r="R193" t="inlineStr">
        <is>
          <t>Pago</t>
        </is>
      </c>
      <c r="S193" t="n">
        <v>134</v>
      </c>
      <c r="T193" t="inlineStr">
        <is>
          <t>Priceless - Bem Mais - Kamino</t>
        </is>
      </c>
    </row>
    <row r="194">
      <c r="A194" t="n">
        <v>185046</v>
      </c>
      <c r="B194" t="n">
        <v>149</v>
      </c>
      <c r="C194" t="inlineStr">
        <is>
          <t>Priceless</t>
        </is>
      </c>
      <c r="D194" t="inlineStr">
        <is>
          <t>MARCOS SILVA DO NASCIMENTO</t>
        </is>
      </c>
      <c r="E194" t="n">
        <v>427.75</v>
      </c>
      <c r="F194" s="27" t="n">
        <v>46033</v>
      </c>
      <c r="G194" s="27" t="n">
        <v>46034</v>
      </c>
      <c r="H194" s="27" t="n">
        <v>46034</v>
      </c>
      <c r="I194" s="27" t="n">
        <v>46008</v>
      </c>
      <c r="J194" s="27" t="n">
        <v>46010</v>
      </c>
      <c r="K194" t="inlineStr">
        <is>
          <t>Boleto Bancário</t>
        </is>
      </c>
      <c r="L194" t="inlineStr">
        <is>
          <t>Custo Mercadoria Vendida</t>
        </is>
      </c>
      <c r="M194" t="inlineStr">
        <is>
          <t>Insumos - Alimentos</t>
        </is>
      </c>
      <c r="N194" t="inlineStr">
        <is>
          <t>678</t>
        </is>
      </c>
      <c r="O194" t="inlineStr">
        <is>
          <t>Documentação Aprovada</t>
        </is>
      </c>
      <c r="P194" t="inlineStr">
        <is>
          <t>Aprovado Diretoria</t>
        </is>
      </c>
      <c r="Q194" t="inlineStr">
        <is>
          <t>Aprovado Caixa</t>
        </is>
      </c>
      <c r="R194" t="inlineStr">
        <is>
          <t>Pago</t>
        </is>
      </c>
      <c r="S194" t="n">
        <v>134</v>
      </c>
      <c r="T194" t="inlineStr">
        <is>
          <t>Priceless - Bem Mais - Kamino</t>
        </is>
      </c>
    </row>
    <row r="195">
      <c r="A195" t="n">
        <v>185042</v>
      </c>
      <c r="B195" t="n">
        <v>149</v>
      </c>
      <c r="C195" t="inlineStr">
        <is>
          <t>Priceless</t>
        </is>
      </c>
      <c r="D195" t="inlineStr">
        <is>
          <t>MARIO PEDRO FELICIANO - HORTIFRUTI</t>
        </is>
      </c>
      <c r="E195" t="n">
        <v>697.28</v>
      </c>
      <c r="F195" s="27" t="n">
        <v>46035</v>
      </c>
      <c r="G195" s="27" t="n">
        <v>46035</v>
      </c>
      <c r="H195" s="27" t="n">
        <v>46034</v>
      </c>
      <c r="I195" s="27" t="n">
        <v>46007</v>
      </c>
      <c r="J195" s="27" t="n">
        <v>46010</v>
      </c>
      <c r="K195" t="inlineStr">
        <is>
          <t>Boleto Bancário</t>
        </is>
      </c>
      <c r="L195" t="inlineStr">
        <is>
          <t>Custo Mercadoria Vendida</t>
        </is>
      </c>
      <c r="M195" t="inlineStr">
        <is>
          <t>Insumos - Alimentos</t>
        </is>
      </c>
      <c r="N195" t="inlineStr">
        <is>
          <t>462209</t>
        </is>
      </c>
      <c r="O195" t="inlineStr">
        <is>
          <t>Documentação Aprovada</t>
        </is>
      </c>
      <c r="P195" t="inlineStr">
        <is>
          <t>Aprovado Diretoria</t>
        </is>
      </c>
      <c r="Q195" t="inlineStr">
        <is>
          <t>Aprovado Caixa</t>
        </is>
      </c>
      <c r="R195" t="inlineStr">
        <is>
          <t>Pago</t>
        </is>
      </c>
      <c r="S195" t="n">
        <v>134</v>
      </c>
      <c r="T195" t="inlineStr">
        <is>
          <t>Priceless - Bem Mais - Kamino</t>
        </is>
      </c>
    </row>
    <row r="196">
      <c r="A196" t="n">
        <v>185017</v>
      </c>
      <c r="B196" t="n">
        <v>149</v>
      </c>
      <c r="C196" t="inlineStr">
        <is>
          <t>Priceless</t>
        </is>
      </c>
      <c r="D196" t="inlineStr">
        <is>
          <t>SK COPIADORA E IMPRESSAO DIGITAL LTDA</t>
        </is>
      </c>
      <c r="E196" t="n">
        <v>229.5</v>
      </c>
      <c r="F196" s="27" t="n">
        <v>46034</v>
      </c>
      <c r="G196" s="27" t="n">
        <v>46034</v>
      </c>
      <c r="H196" s="27" t="n">
        <v>46034</v>
      </c>
      <c r="I196" s="27" t="n">
        <v>46007</v>
      </c>
      <c r="J196" s="27" t="n">
        <v>46010</v>
      </c>
      <c r="K196" t="inlineStr">
        <is>
          <t>Boleto Bancário</t>
        </is>
      </c>
      <c r="L196" t="inlineStr">
        <is>
          <t>Marketing</t>
        </is>
      </c>
      <c r="M196" t="inlineStr">
        <is>
          <t>Eventos de Marketing</t>
        </is>
      </c>
      <c r="N196" t="inlineStr">
        <is>
          <t>32611</t>
        </is>
      </c>
      <c r="O196" t="inlineStr">
        <is>
          <t>Documentação Aprovada</t>
        </is>
      </c>
      <c r="P196" t="inlineStr">
        <is>
          <t>Aprovado Diretoria</t>
        </is>
      </c>
      <c r="Q196" t="inlineStr">
        <is>
          <t>Aprovado Caixa</t>
        </is>
      </c>
      <c r="R196" t="inlineStr">
        <is>
          <t>Pago</t>
        </is>
      </c>
      <c r="S196" t="n">
        <v>134</v>
      </c>
      <c r="T196" t="inlineStr">
        <is>
          <t>Priceless - Bem Mais - Kamino</t>
        </is>
      </c>
    </row>
    <row r="197">
      <c r="A197" t="n">
        <v>185250</v>
      </c>
      <c r="B197" t="n">
        <v>149</v>
      </c>
      <c r="C197" t="inlineStr">
        <is>
          <t>Priceless</t>
        </is>
      </c>
      <c r="D197" t="inlineStr">
        <is>
          <t xml:space="preserve">KUROKI SERVIÇOS LTDA </t>
        </is>
      </c>
      <c r="E197" t="n">
        <v>3300</v>
      </c>
      <c r="F197" s="27" t="n">
        <v>46032</v>
      </c>
      <c r="G197" s="27" t="n">
        <v>46034</v>
      </c>
      <c r="H197" s="27" t="n">
        <v>46034</v>
      </c>
      <c r="I197" s="27" t="n">
        <v>45992</v>
      </c>
      <c r="J197" s="27" t="n">
        <v>46010</v>
      </c>
      <c r="K197" t="inlineStr">
        <is>
          <t>Boleto Bancário</t>
        </is>
      </c>
      <c r="L197" t="inlineStr">
        <is>
          <t>Locação de Equipamentos</t>
        </is>
      </c>
      <c r="M197" t="inlineStr">
        <is>
          <t>Locação de Equipamentos - Informatica e TI</t>
        </is>
      </c>
      <c r="N197" t="inlineStr">
        <is>
          <t>670</t>
        </is>
      </c>
      <c r="O197" t="inlineStr">
        <is>
          <t>Documentação Aprovada</t>
        </is>
      </c>
      <c r="P197" t="inlineStr">
        <is>
          <t>Aprovado Diretoria</t>
        </is>
      </c>
      <c r="Q197" t="inlineStr">
        <is>
          <t>Aprovado Caixa</t>
        </is>
      </c>
      <c r="R197" t="inlineStr">
        <is>
          <t>Pago</t>
        </is>
      </c>
      <c r="S197" t="n">
        <v>134</v>
      </c>
      <c r="T197" t="inlineStr">
        <is>
          <t>Priceless - Bem Mais - Kamino</t>
        </is>
      </c>
    </row>
    <row r="198">
      <c r="A198" t="n">
        <v>182864</v>
      </c>
      <c r="B198" t="n">
        <v>149</v>
      </c>
      <c r="C198" t="inlineStr">
        <is>
          <t>Priceless</t>
        </is>
      </c>
      <c r="D198" t="inlineStr">
        <is>
          <t>DEOLINDA DOS SANTOS FREITAS</t>
        </is>
      </c>
      <c r="E198" t="n">
        <v>671.26</v>
      </c>
      <c r="F198" s="27" t="n">
        <v>46034</v>
      </c>
      <c r="G198" s="27" t="n">
        <v>46034</v>
      </c>
      <c r="H198" s="27" t="n">
        <v>46034</v>
      </c>
      <c r="I198" s="27" t="n">
        <v>46000</v>
      </c>
      <c r="J198" s="27" t="n">
        <v>46002</v>
      </c>
      <c r="K198" t="inlineStr">
        <is>
          <t>Boleto Bancário</t>
        </is>
      </c>
      <c r="L198" t="inlineStr">
        <is>
          <t>Utilidades</t>
        </is>
      </c>
      <c r="M198" t="inlineStr">
        <is>
          <t>Higiene e Limpeza</t>
        </is>
      </c>
      <c r="N198" t="inlineStr">
        <is>
          <t>2335</t>
        </is>
      </c>
      <c r="O198" t="inlineStr">
        <is>
          <t>Documentação Aprovada</t>
        </is>
      </c>
      <c r="P198" t="inlineStr">
        <is>
          <t>Aprovado Diretoria</t>
        </is>
      </c>
      <c r="Q198" t="inlineStr">
        <is>
          <t>Aprovado Caixa</t>
        </is>
      </c>
      <c r="R198" t="inlineStr">
        <is>
          <t>Pago</t>
        </is>
      </c>
      <c r="S198" t="n">
        <v>134</v>
      </c>
      <c r="T198" t="inlineStr">
        <is>
          <t>Priceless - Bem Mais - Kamino</t>
        </is>
      </c>
    </row>
    <row r="199">
      <c r="A199" t="n">
        <v>107928</v>
      </c>
      <c r="B199" t="n">
        <v>149</v>
      </c>
      <c r="C199" t="inlineStr">
        <is>
          <t>Priceless</t>
        </is>
      </c>
      <c r="D199" t="inlineStr">
        <is>
          <t>ISS</t>
        </is>
      </c>
      <c r="E199" t="n">
        <v>352.89</v>
      </c>
      <c r="F199" s="27" t="n">
        <v>46034</v>
      </c>
      <c r="G199" s="27" t="n">
        <v>46035</v>
      </c>
      <c r="H199" s="27" t="n">
        <v>46034</v>
      </c>
      <c r="I199" s="27" t="n">
        <v>46021</v>
      </c>
      <c r="J199" s="27" t="n"/>
      <c r="K199" t="inlineStr">
        <is>
          <t>Boleto Bancário</t>
        </is>
      </c>
      <c r="L199" t="inlineStr">
        <is>
          <t>Utilidades</t>
        </is>
      </c>
      <c r="M199" t="inlineStr">
        <is>
          <t>Serviços de Limpeza</t>
        </is>
      </c>
      <c r="N199" t="inlineStr">
        <is>
          <t>DEZ2025</t>
        </is>
      </c>
      <c r="O199" t="inlineStr">
        <is>
          <t>Documentação Aprovada</t>
        </is>
      </c>
      <c r="P199" t="inlineStr">
        <is>
          <t>Aprovado Diretoria</t>
        </is>
      </c>
      <c r="Q199" t="inlineStr">
        <is>
          <t>Aprovado Caixa</t>
        </is>
      </c>
      <c r="R199" t="inlineStr">
        <is>
          <t>Pago</t>
        </is>
      </c>
      <c r="S199" t="n">
        <v>134</v>
      </c>
      <c r="T199" t="inlineStr">
        <is>
          <t>Priceless - Bem Mais - Kamino</t>
        </is>
      </c>
    </row>
    <row r="200">
      <c r="A200" t="n">
        <v>182332</v>
      </c>
      <c r="B200" t="n">
        <v>149</v>
      </c>
      <c r="C200" t="inlineStr">
        <is>
          <t>Priceless</t>
        </is>
      </c>
      <c r="D200" t="inlineStr">
        <is>
          <t xml:space="preserve">ECOLAB QUIMICA LTDA </t>
        </is>
      </c>
      <c r="E200" t="n">
        <v>457.2</v>
      </c>
      <c r="F200" s="27" t="n">
        <v>46030</v>
      </c>
      <c r="G200" s="27" t="n">
        <v>46030</v>
      </c>
      <c r="H200" s="27" t="n">
        <v>46030</v>
      </c>
      <c r="I200" s="27" t="n">
        <v>46000</v>
      </c>
      <c r="J200" s="27" t="n">
        <v>46001</v>
      </c>
      <c r="K200" t="inlineStr">
        <is>
          <t>Boleto Bancário</t>
        </is>
      </c>
      <c r="L200" t="inlineStr">
        <is>
          <t>Utilidades</t>
        </is>
      </c>
      <c r="M200" t="inlineStr">
        <is>
          <t>Higiene e Limpeza</t>
        </is>
      </c>
      <c r="N200" t="inlineStr">
        <is>
          <t>456032</t>
        </is>
      </c>
      <c r="O200" t="inlineStr">
        <is>
          <t>Documentação Aprovada</t>
        </is>
      </c>
      <c r="P200" t="inlineStr">
        <is>
          <t>Aprovado Diretoria</t>
        </is>
      </c>
      <c r="Q200" t="inlineStr">
        <is>
          <t>Aprovado Caixa</t>
        </is>
      </c>
      <c r="R200" t="inlineStr">
        <is>
          <t>Pago</t>
        </is>
      </c>
      <c r="S200" t="n">
        <v>134</v>
      </c>
      <c r="T200" t="inlineStr">
        <is>
          <t>Priceless - Bem Mais - Kamino</t>
        </is>
      </c>
    </row>
    <row r="201">
      <c r="A201" t="n">
        <v>182869</v>
      </c>
      <c r="B201" t="n">
        <v>149</v>
      </c>
      <c r="C201" t="inlineStr">
        <is>
          <t>Priceless</t>
        </is>
      </c>
      <c r="D201" t="inlineStr">
        <is>
          <t>EMPORIO M&amp;L COMERCIO DE ALIM E BEBIDAS LTDA</t>
        </is>
      </c>
      <c r="E201" t="n">
        <v>285.6</v>
      </c>
      <c r="F201" s="27" t="n">
        <v>46031</v>
      </c>
      <c r="G201" s="27" t="n">
        <v>46030</v>
      </c>
      <c r="H201" s="27" t="n">
        <v>46030</v>
      </c>
      <c r="I201" s="27" t="n">
        <v>46001</v>
      </c>
      <c r="J201" s="27" t="n">
        <v>46002</v>
      </c>
      <c r="K201" t="inlineStr">
        <is>
          <t>Boleto Bancário</t>
        </is>
      </c>
      <c r="L201" t="inlineStr">
        <is>
          <t>Custo Mercadoria Vendida</t>
        </is>
      </c>
      <c r="M201" t="inlineStr">
        <is>
          <t>Insumos - Bebidas</t>
        </is>
      </c>
      <c r="N201" t="inlineStr">
        <is>
          <t>486110</t>
        </is>
      </c>
      <c r="O201" t="inlineStr">
        <is>
          <t>Documentação Aprovada</t>
        </is>
      </c>
      <c r="P201" t="inlineStr">
        <is>
          <t>Aprovado Diretoria</t>
        </is>
      </c>
      <c r="Q201" t="inlineStr">
        <is>
          <t>Aprovado Caixa</t>
        </is>
      </c>
      <c r="R201" t="inlineStr">
        <is>
          <t>Pago</t>
        </is>
      </c>
      <c r="S201" t="n">
        <v>134</v>
      </c>
      <c r="T201" t="inlineStr">
        <is>
          <t>Priceless - Bem Mais - Kamino</t>
        </is>
      </c>
    </row>
    <row r="202">
      <c r="A202" t="n">
        <v>182861</v>
      </c>
      <c r="B202" t="n">
        <v>149</v>
      </c>
      <c r="C202" t="inlineStr">
        <is>
          <t>Priceless</t>
        </is>
      </c>
      <c r="D202" t="inlineStr">
        <is>
          <t>AMBEV S. A. - CDD SAO PAULO</t>
        </is>
      </c>
      <c r="E202" t="n">
        <v>5035.45</v>
      </c>
      <c r="F202" s="27" t="n">
        <v>46031</v>
      </c>
      <c r="G202" s="27" t="n">
        <v>46030</v>
      </c>
      <c r="H202" s="27" t="n">
        <v>46030</v>
      </c>
      <c r="I202" s="27" t="n">
        <v>46001</v>
      </c>
      <c r="J202" s="27" t="n">
        <v>46002</v>
      </c>
      <c r="K202" t="inlineStr">
        <is>
          <t>Boleto Bancário</t>
        </is>
      </c>
      <c r="L202" t="inlineStr">
        <is>
          <t>Custo Mercadoria Vendida</t>
        </is>
      </c>
      <c r="M202" t="inlineStr">
        <is>
          <t>Insumos - Bebidas</t>
        </is>
      </c>
      <c r="N202" t="inlineStr">
        <is>
          <t>887208</t>
        </is>
      </c>
      <c r="O202" t="inlineStr">
        <is>
          <t>Documentação Aprovada</t>
        </is>
      </c>
      <c r="P202" t="inlineStr">
        <is>
          <t>Aprovado Diretoria</t>
        </is>
      </c>
      <c r="Q202" t="inlineStr">
        <is>
          <t>Aprovado Caixa</t>
        </is>
      </c>
      <c r="R202" t="inlineStr">
        <is>
          <t>Pago</t>
        </is>
      </c>
      <c r="S202" t="n">
        <v>134</v>
      </c>
      <c r="T202" t="inlineStr">
        <is>
          <t>Priceless - Bem Mais - Kamino</t>
        </is>
      </c>
    </row>
    <row r="203">
      <c r="A203" t="n">
        <v>182337</v>
      </c>
      <c r="B203" t="n">
        <v>149</v>
      </c>
      <c r="C203" t="inlineStr">
        <is>
          <t>Priceless</t>
        </is>
      </c>
      <c r="D203" t="inlineStr">
        <is>
          <t>JOTAO COMERCIO DE ALIMENTOS LTDA</t>
        </is>
      </c>
      <c r="E203" t="n">
        <v>470</v>
      </c>
      <c r="F203" s="27" t="n">
        <v>46030</v>
      </c>
      <c r="G203" s="27" t="n">
        <v>46030</v>
      </c>
      <c r="H203" s="27" t="n">
        <v>46030</v>
      </c>
      <c r="I203" s="27" t="n">
        <v>46000</v>
      </c>
      <c r="J203" s="27" t="n">
        <v>46001</v>
      </c>
      <c r="K203" t="inlineStr">
        <is>
          <t>Boleto Bancário</t>
        </is>
      </c>
      <c r="L203" t="inlineStr">
        <is>
          <t>Custo Mercadoria Vendida</t>
        </is>
      </c>
      <c r="M203" t="inlineStr">
        <is>
          <t>Insumos - Alimentos</t>
        </is>
      </c>
      <c r="N203" t="inlineStr">
        <is>
          <t>7569</t>
        </is>
      </c>
      <c r="O203" t="inlineStr">
        <is>
          <t>Documentação Aprovada</t>
        </is>
      </c>
      <c r="P203" t="inlineStr">
        <is>
          <t>Aprovado Diretoria</t>
        </is>
      </c>
      <c r="Q203" t="inlineStr">
        <is>
          <t>Aprovado Caixa</t>
        </is>
      </c>
      <c r="R203" t="inlineStr">
        <is>
          <t>Pago</t>
        </is>
      </c>
      <c r="S203" t="n">
        <v>134</v>
      </c>
      <c r="T203" t="inlineStr">
        <is>
          <t>Priceless - Bem Mais - Kamino</t>
        </is>
      </c>
    </row>
    <row r="204">
      <c r="A204" t="n">
        <v>186747</v>
      </c>
      <c r="B204" t="n">
        <v>149</v>
      </c>
      <c r="C204" t="inlineStr">
        <is>
          <t>Priceless</t>
        </is>
      </c>
      <c r="D204" t="inlineStr">
        <is>
          <t>CECILIA TSUYACO ARAKI SILVA LTDA</t>
        </is>
      </c>
      <c r="E204" t="n">
        <v>633.9</v>
      </c>
      <c r="F204" s="27" t="n">
        <v>46031</v>
      </c>
      <c r="G204" s="27" t="n">
        <v>46030</v>
      </c>
      <c r="H204" s="27" t="n">
        <v>46030</v>
      </c>
      <c r="I204" s="27" t="n">
        <v>46017</v>
      </c>
      <c r="J204" s="27" t="n">
        <v>46020</v>
      </c>
      <c r="K204" t="inlineStr">
        <is>
          <t>Boleto Bancário</t>
        </is>
      </c>
      <c r="L204" t="inlineStr">
        <is>
          <t>Custo Mercadoria Vendida</t>
        </is>
      </c>
      <c r="M204" t="inlineStr">
        <is>
          <t>Insumos - Alimentos</t>
        </is>
      </c>
      <c r="N204" t="inlineStr">
        <is>
          <t>384169</t>
        </is>
      </c>
      <c r="O204" t="inlineStr">
        <is>
          <t>Documentação Aprovada</t>
        </is>
      </c>
      <c r="P204" t="inlineStr">
        <is>
          <t>Aprovado Diretoria</t>
        </is>
      </c>
      <c r="Q204" t="inlineStr">
        <is>
          <t>Aprovado Caixa</t>
        </is>
      </c>
      <c r="R204" t="inlineStr">
        <is>
          <t>Pago</t>
        </is>
      </c>
      <c r="S204" t="n">
        <v>134</v>
      </c>
      <c r="T204" t="inlineStr">
        <is>
          <t>Priceless - Bem Mais - Kamino</t>
        </is>
      </c>
    </row>
    <row r="205">
      <c r="A205" t="n">
        <v>186769</v>
      </c>
      <c r="B205" t="n">
        <v>149</v>
      </c>
      <c r="C205" t="inlineStr">
        <is>
          <t>Priceless</t>
        </is>
      </c>
      <c r="D205" t="inlineStr">
        <is>
          <t>D.R.O. PRODUTOS ALIMENTICIOS LTDA</t>
        </is>
      </c>
      <c r="E205" t="n">
        <v>341.97</v>
      </c>
      <c r="F205" s="27" t="n">
        <v>46031</v>
      </c>
      <c r="G205" s="27" t="n">
        <v>46030</v>
      </c>
      <c r="H205" s="27" t="n">
        <v>46030</v>
      </c>
      <c r="I205" s="27" t="n">
        <v>46017</v>
      </c>
      <c r="J205" s="27" t="n">
        <v>46020</v>
      </c>
      <c r="K205" t="inlineStr">
        <is>
          <t>Boleto Bancário</t>
        </is>
      </c>
      <c r="L205" t="inlineStr">
        <is>
          <t>Custo Mercadoria Vendida</t>
        </is>
      </c>
      <c r="M205" t="inlineStr">
        <is>
          <t>Insumos - Alimentos</t>
        </is>
      </c>
      <c r="N205" t="inlineStr">
        <is>
          <t>49846</t>
        </is>
      </c>
      <c r="O205" t="inlineStr">
        <is>
          <t>Documentação Aprovada</t>
        </is>
      </c>
      <c r="P205" t="inlineStr">
        <is>
          <t>Aprovado Diretoria</t>
        </is>
      </c>
      <c r="Q205" t="inlineStr">
        <is>
          <t>Aprovado Caixa</t>
        </is>
      </c>
      <c r="R205" t="inlineStr">
        <is>
          <t>Pago</t>
        </is>
      </c>
      <c r="S205" t="n">
        <v>134</v>
      </c>
      <c r="T205" t="inlineStr">
        <is>
          <t>Priceless - Bem Mais - Kamino</t>
        </is>
      </c>
    </row>
    <row r="206">
      <c r="A206" t="n">
        <v>186526</v>
      </c>
      <c r="B206" t="n">
        <v>149</v>
      </c>
      <c r="C206" t="inlineStr">
        <is>
          <t>Priceless</t>
        </is>
      </c>
      <c r="D206" t="inlineStr">
        <is>
          <t>ESTAFF SOLUCOES TECNOLOGICAS DE AGENCIAMENTO LTDA</t>
        </is>
      </c>
      <c r="E206" t="n">
        <v>14399</v>
      </c>
      <c r="F206" s="27" t="n">
        <v>46030</v>
      </c>
      <c r="G206" s="27" t="n">
        <v>46030</v>
      </c>
      <c r="H206" s="27" t="n">
        <v>46030</v>
      </c>
      <c r="I206" s="27" t="n">
        <v>46013</v>
      </c>
      <c r="J206" s="27" t="n">
        <v>46020</v>
      </c>
      <c r="K206" t="inlineStr">
        <is>
          <t>Boleto Bancário</t>
        </is>
      </c>
      <c r="L206" t="inlineStr">
        <is>
          <t>Mão de Obra - Extra</t>
        </is>
      </c>
      <c r="M206" t="inlineStr">
        <is>
          <t>Mão de Obra Extra</t>
        </is>
      </c>
      <c r="N206" t="inlineStr">
        <is>
          <t>27435</t>
        </is>
      </c>
      <c r="O206" t="inlineStr">
        <is>
          <t>Documentação Aprovada</t>
        </is>
      </c>
      <c r="P206" t="inlineStr">
        <is>
          <t>Aprovado Diretoria</t>
        </is>
      </c>
      <c r="Q206" t="inlineStr">
        <is>
          <t>Aprovado Caixa</t>
        </is>
      </c>
      <c r="R206" t="inlineStr">
        <is>
          <t>Pago</t>
        </is>
      </c>
      <c r="S206" t="n">
        <v>134</v>
      </c>
      <c r="T206" t="inlineStr">
        <is>
          <t>Priceless - Bem Mais - Kamino</t>
        </is>
      </c>
    </row>
    <row r="207">
      <c r="A207" t="n">
        <v>186714</v>
      </c>
      <c r="B207" t="n">
        <v>149</v>
      </c>
      <c r="C207" t="inlineStr">
        <is>
          <t>Priceless</t>
        </is>
      </c>
      <c r="D207" t="inlineStr">
        <is>
          <t>OSTRAMAR PESCADOS EIRELI-ME</t>
        </is>
      </c>
      <c r="E207" t="n">
        <v>430</v>
      </c>
      <c r="F207" s="27" t="n">
        <v>46031</v>
      </c>
      <c r="G207" s="27" t="n">
        <v>46030</v>
      </c>
      <c r="H207" s="27" t="n">
        <v>46030</v>
      </c>
      <c r="I207" s="27" t="n">
        <v>46017</v>
      </c>
      <c r="J207" s="27" t="n">
        <v>46020</v>
      </c>
      <c r="K207" t="inlineStr">
        <is>
          <t>Boleto Bancário</t>
        </is>
      </c>
      <c r="L207" t="inlineStr">
        <is>
          <t>Custo Mercadoria Vendida</t>
        </is>
      </c>
      <c r="M207" t="inlineStr">
        <is>
          <t>Insumos - Alimentos</t>
        </is>
      </c>
      <c r="N207" t="inlineStr">
        <is>
          <t>17302</t>
        </is>
      </c>
      <c r="O207" t="inlineStr">
        <is>
          <t>Documentação Aprovada</t>
        </is>
      </c>
      <c r="P207" t="inlineStr">
        <is>
          <t>Aprovado Diretoria</t>
        </is>
      </c>
      <c r="Q207" t="inlineStr">
        <is>
          <t>Aprovado Caixa</t>
        </is>
      </c>
      <c r="R207" t="inlineStr">
        <is>
          <t>Pago</t>
        </is>
      </c>
      <c r="S207" t="n">
        <v>134</v>
      </c>
      <c r="T207" t="inlineStr">
        <is>
          <t>Priceless - Bem Mais - Kamino</t>
        </is>
      </c>
    </row>
    <row r="208">
      <c r="A208" t="n">
        <v>186705</v>
      </c>
      <c r="B208" t="n">
        <v>149</v>
      </c>
      <c r="C208" t="inlineStr">
        <is>
          <t>Priceless</t>
        </is>
      </c>
      <c r="D208" t="inlineStr">
        <is>
          <t>BRH SAUDE OCUPACIONAL LTDA</t>
        </is>
      </c>
      <c r="E208" t="n">
        <v>910.02</v>
      </c>
      <c r="F208" s="27" t="n">
        <v>46031</v>
      </c>
      <c r="G208" s="27" t="n">
        <v>46030</v>
      </c>
      <c r="H208" s="27" t="n">
        <v>46030</v>
      </c>
      <c r="I208" s="27" t="n">
        <v>46021</v>
      </c>
      <c r="J208" s="27" t="n">
        <v>46020</v>
      </c>
      <c r="K208" t="inlineStr">
        <is>
          <t>Boleto Bancário</t>
        </is>
      </c>
      <c r="L208" t="inlineStr">
        <is>
          <t>Mão de Obra - Benefícios</t>
        </is>
      </c>
      <c r="M208" t="inlineStr">
        <is>
          <t xml:space="preserve">  -  Exames Periódicos</t>
        </is>
      </c>
      <c r="N208" t="inlineStr">
        <is>
          <t>85981</t>
        </is>
      </c>
      <c r="O208" t="inlineStr">
        <is>
          <t>Documentação Aprovada</t>
        </is>
      </c>
      <c r="P208" t="inlineStr">
        <is>
          <t>Aprovado Diretoria</t>
        </is>
      </c>
      <c r="Q208" t="inlineStr">
        <is>
          <t>Aprovado Caixa</t>
        </is>
      </c>
      <c r="R208" t="inlineStr">
        <is>
          <t>Pago</t>
        </is>
      </c>
      <c r="S208" t="n">
        <v>149</v>
      </c>
      <c r="T208" t="inlineStr">
        <is>
          <t>Priceless - Duroc Filial Dois - Kamino</t>
        </is>
      </c>
    </row>
    <row r="209">
      <c r="A209" t="n">
        <v>186029</v>
      </c>
      <c r="B209" t="n">
        <v>149</v>
      </c>
      <c r="C209" t="inlineStr">
        <is>
          <t>Priceless</t>
        </is>
      </c>
      <c r="D209" t="inlineStr">
        <is>
          <t xml:space="preserve">ALLPARK EMPREENDIMENTOS, PARTICIPACOES E SERVICOS S.A. </t>
        </is>
      </c>
      <c r="E209" t="n">
        <v>350</v>
      </c>
      <c r="F209" s="27" t="n">
        <v>46031</v>
      </c>
      <c r="G209" s="27" t="n">
        <v>46030</v>
      </c>
      <c r="H209" s="27" t="n">
        <v>46030</v>
      </c>
      <c r="I209" s="27" t="n">
        <v>46023</v>
      </c>
      <c r="J209" s="27" t="n">
        <v>46017</v>
      </c>
      <c r="K209" t="inlineStr">
        <is>
          <t>Transferência Bancária ou Pix</t>
        </is>
      </c>
      <c r="L209" t="inlineStr">
        <is>
          <t>Despesas com Transporte / Hospedagem</t>
        </is>
      </c>
      <c r="M209" t="inlineStr">
        <is>
          <t>Conduções/Taxi/Uber</t>
        </is>
      </c>
      <c r="N209" t="inlineStr">
        <is>
          <t>PROV</t>
        </is>
      </c>
      <c r="O209" t="inlineStr">
        <is>
          <t>Documentação Aprovada</t>
        </is>
      </c>
      <c r="P209" t="inlineStr">
        <is>
          <t>Aprovado Diretoria</t>
        </is>
      </c>
      <c r="Q209" t="inlineStr">
        <is>
          <t>Aprovado Caixa</t>
        </is>
      </c>
      <c r="R209" t="inlineStr">
        <is>
          <t>Pago</t>
        </is>
      </c>
      <c r="S209" t="n">
        <v>134</v>
      </c>
      <c r="T209" t="inlineStr">
        <is>
          <t>Priceless - Bem Mais - Kamino</t>
        </is>
      </c>
    </row>
    <row r="210">
      <c r="A210" t="n">
        <v>186030</v>
      </c>
      <c r="B210" t="n">
        <v>149</v>
      </c>
      <c r="C210" t="inlineStr">
        <is>
          <t>Priceless</t>
        </is>
      </c>
      <c r="D210" t="inlineStr">
        <is>
          <t xml:space="preserve">ALLPARK EMPREENDIMENTOS, PARTICIPACOES E SERVICOS S.A. </t>
        </is>
      </c>
      <c r="E210" t="n">
        <v>350</v>
      </c>
      <c r="F210" s="27" t="n">
        <v>46031</v>
      </c>
      <c r="G210" s="27" t="n">
        <v>46030</v>
      </c>
      <c r="H210" s="27" t="n">
        <v>46030</v>
      </c>
      <c r="I210" s="27" t="n">
        <v>46023</v>
      </c>
      <c r="J210" s="27" t="n">
        <v>46017</v>
      </c>
      <c r="K210" t="inlineStr">
        <is>
          <t>Transferência Bancária ou Pix</t>
        </is>
      </c>
      <c r="L210" t="inlineStr">
        <is>
          <t>Despesas com Transporte / Hospedagem</t>
        </is>
      </c>
      <c r="M210" t="inlineStr">
        <is>
          <t>Conduções/Taxi/Uber</t>
        </is>
      </c>
      <c r="N210" t="inlineStr">
        <is>
          <t>PROV</t>
        </is>
      </c>
      <c r="O210" t="inlineStr">
        <is>
          <t>Documentação Aprovada</t>
        </is>
      </c>
      <c r="P210" t="inlineStr">
        <is>
          <t>Aprovado Diretoria</t>
        </is>
      </c>
      <c r="Q210" t="inlineStr">
        <is>
          <t>Aprovado Caixa</t>
        </is>
      </c>
      <c r="R210" t="inlineStr">
        <is>
          <t>Pago</t>
        </is>
      </c>
      <c r="S210" t="n">
        <v>134</v>
      </c>
      <c r="T210" t="inlineStr">
        <is>
          <t>Priceless - Bem Mais - Kamino</t>
        </is>
      </c>
    </row>
    <row r="211">
      <c r="A211" t="n">
        <v>185823</v>
      </c>
      <c r="B211" t="n">
        <v>149</v>
      </c>
      <c r="C211" t="inlineStr">
        <is>
          <t>Priceless</t>
        </is>
      </c>
      <c r="D211" t="inlineStr">
        <is>
          <t>ERVAS FINAS HORTICULTURA LTDA</t>
        </is>
      </c>
      <c r="E211" t="n">
        <v>619.8</v>
      </c>
      <c r="F211" s="27" t="n">
        <v>46030</v>
      </c>
      <c r="G211" s="27" t="n">
        <v>46030</v>
      </c>
      <c r="H211" s="27" t="n">
        <v>46030</v>
      </c>
      <c r="I211" s="27" t="n">
        <v>46013</v>
      </c>
      <c r="J211" s="27" t="n">
        <v>46015</v>
      </c>
      <c r="K211" t="inlineStr">
        <is>
          <t>Boleto Bancário</t>
        </is>
      </c>
      <c r="L211" t="inlineStr">
        <is>
          <t>Custo Mercadoria Vendida</t>
        </is>
      </c>
      <c r="M211" t="inlineStr">
        <is>
          <t>Insumos - Alimentos</t>
        </is>
      </c>
      <c r="N211" t="inlineStr">
        <is>
          <t>400540</t>
        </is>
      </c>
      <c r="O211" t="inlineStr">
        <is>
          <t>Documentação Aprovada</t>
        </is>
      </c>
      <c r="P211" t="inlineStr">
        <is>
          <t>Aprovado Diretoria</t>
        </is>
      </c>
      <c r="Q211" t="inlineStr">
        <is>
          <t>Aprovado Caixa</t>
        </is>
      </c>
      <c r="R211" t="inlineStr">
        <is>
          <t>Pago</t>
        </is>
      </c>
      <c r="S211" t="n">
        <v>134</v>
      </c>
      <c r="T211" t="inlineStr">
        <is>
          <t>Priceless - Bem Mais - Kamino</t>
        </is>
      </c>
    </row>
    <row r="212">
      <c r="A212" t="n">
        <v>185648</v>
      </c>
      <c r="B212" t="n">
        <v>149</v>
      </c>
      <c r="C212" t="inlineStr">
        <is>
          <t>Priceless</t>
        </is>
      </c>
      <c r="D212" t="inlineStr">
        <is>
          <t>CLT GERADORES</t>
        </is>
      </c>
      <c r="E212" t="n">
        <v>3750</v>
      </c>
      <c r="F212" s="27" t="n">
        <v>46031</v>
      </c>
      <c r="G212" s="27" t="n">
        <v>46030</v>
      </c>
      <c r="H212" s="27" t="n">
        <v>46030</v>
      </c>
      <c r="I212" s="27" t="n">
        <v>46009</v>
      </c>
      <c r="J212" s="27" t="n">
        <v>46015</v>
      </c>
      <c r="K212" t="inlineStr">
        <is>
          <t>Boleto Bancário</t>
        </is>
      </c>
      <c r="L212" t="inlineStr">
        <is>
          <t>Custos de Eventos</t>
        </is>
      </c>
      <c r="M212" t="inlineStr">
        <is>
          <t>Locação de Equipamentos - Eventos</t>
        </is>
      </c>
      <c r="N212" t="inlineStr">
        <is>
          <t>2324</t>
        </is>
      </c>
      <c r="O212" t="inlineStr">
        <is>
          <t>Documentação Aprovada</t>
        </is>
      </c>
      <c r="P212" t="inlineStr">
        <is>
          <t>Aprovado Diretoria</t>
        </is>
      </c>
      <c r="Q212" t="inlineStr">
        <is>
          <t>Aprovado Caixa</t>
        </is>
      </c>
      <c r="R212" t="inlineStr">
        <is>
          <t>Pago</t>
        </is>
      </c>
      <c r="S212" t="n">
        <v>134</v>
      </c>
      <c r="T212" t="inlineStr">
        <is>
          <t>Priceless - Bem Mais - Kamino</t>
        </is>
      </c>
    </row>
    <row r="213">
      <c r="A213" t="n">
        <v>185658</v>
      </c>
      <c r="B213" t="n">
        <v>149</v>
      </c>
      <c r="C213" t="inlineStr">
        <is>
          <t>Priceless</t>
        </is>
      </c>
      <c r="D213" t="inlineStr">
        <is>
          <t>V THOME LTDA - CASA DAS FESTAS</t>
        </is>
      </c>
      <c r="E213" t="n">
        <v>5472.34</v>
      </c>
      <c r="F213" s="27" t="n">
        <v>46030</v>
      </c>
      <c r="G213" s="27" t="n">
        <v>46030</v>
      </c>
      <c r="H213" s="27" t="n">
        <v>46030</v>
      </c>
      <c r="I213" s="27" t="n">
        <v>45996</v>
      </c>
      <c r="J213" s="27" t="n">
        <v>46015</v>
      </c>
      <c r="K213" t="inlineStr">
        <is>
          <t>Boleto Bancário</t>
        </is>
      </c>
      <c r="L213" t="inlineStr">
        <is>
          <t>Custos de Eventos</t>
        </is>
      </c>
      <c r="M213" t="inlineStr">
        <is>
          <t>Locação de Utensílios - Eventos</t>
        </is>
      </c>
      <c r="N213" t="inlineStr">
        <is>
          <t>245157</t>
        </is>
      </c>
      <c r="O213" t="inlineStr">
        <is>
          <t>Documentação Aprovada</t>
        </is>
      </c>
      <c r="P213" t="inlineStr">
        <is>
          <t>Aprovado Diretoria</t>
        </is>
      </c>
      <c r="Q213" t="inlineStr">
        <is>
          <t>Aprovado Caixa</t>
        </is>
      </c>
      <c r="R213" t="inlineStr">
        <is>
          <t>Pago</t>
        </is>
      </c>
      <c r="S213" t="n">
        <v>134</v>
      </c>
      <c r="T213" t="inlineStr">
        <is>
          <t>Priceless - Bem Mais - Kamino</t>
        </is>
      </c>
    </row>
    <row r="214">
      <c r="A214" t="n">
        <v>185031</v>
      </c>
      <c r="B214" t="n">
        <v>149</v>
      </c>
      <c r="C214" t="inlineStr">
        <is>
          <t>Priceless</t>
        </is>
      </c>
      <c r="D214" t="inlineStr">
        <is>
          <t>MAR DIRETO POC COMERCIO DE PEIXES LTDA</t>
        </is>
      </c>
      <c r="E214" t="n">
        <v>11002.1</v>
      </c>
      <c r="F214" s="27" t="n">
        <v>46030</v>
      </c>
      <c r="G214" s="27" t="n">
        <v>46030</v>
      </c>
      <c r="H214" s="27" t="n">
        <v>46030</v>
      </c>
      <c r="I214" s="27" t="n">
        <v>46009</v>
      </c>
      <c r="J214" s="27" t="n">
        <v>46010</v>
      </c>
      <c r="K214" t="inlineStr">
        <is>
          <t>Boleto Bancário</t>
        </is>
      </c>
      <c r="L214" t="inlineStr">
        <is>
          <t>Custo Mercadoria Vendida</t>
        </is>
      </c>
      <c r="M214" t="inlineStr">
        <is>
          <t>Insumos - Alimentos</t>
        </is>
      </c>
      <c r="N214" t="inlineStr">
        <is>
          <t>113396</t>
        </is>
      </c>
      <c r="O214" t="inlineStr">
        <is>
          <t>Documentação Aprovada</t>
        </is>
      </c>
      <c r="P214" t="inlineStr">
        <is>
          <t>Aprovado Diretoria</t>
        </is>
      </c>
      <c r="Q214" t="inlineStr">
        <is>
          <t>Aprovado Caixa</t>
        </is>
      </c>
      <c r="R214" t="inlineStr">
        <is>
          <t>Pago</t>
        </is>
      </c>
      <c r="S214" t="n">
        <v>134</v>
      </c>
      <c r="T214" t="inlineStr">
        <is>
          <t>Priceless - Bem Mais - Kamino</t>
        </is>
      </c>
    </row>
    <row r="215">
      <c r="A215" t="n">
        <v>185036</v>
      </c>
      <c r="B215" t="n">
        <v>149</v>
      </c>
      <c r="C215" t="inlineStr">
        <is>
          <t>Priceless</t>
        </is>
      </c>
      <c r="D215" t="inlineStr">
        <is>
          <t>CG FOOD´S DISTRIBUIDORA DE ALIMENTOS LTDA</t>
        </is>
      </c>
      <c r="E215" t="n">
        <v>2179.45</v>
      </c>
      <c r="F215" s="27" t="n">
        <v>46030</v>
      </c>
      <c r="G215" s="27" t="n">
        <v>46030</v>
      </c>
      <c r="H215" s="27" t="n">
        <v>46030</v>
      </c>
      <c r="I215" s="27" t="n">
        <v>46009</v>
      </c>
      <c r="J215" s="27" t="n">
        <v>46010</v>
      </c>
      <c r="K215" t="inlineStr">
        <is>
          <t>Boleto Bancário</t>
        </is>
      </c>
      <c r="L215" t="inlineStr">
        <is>
          <t>Custo Mercadoria Vendida</t>
        </is>
      </c>
      <c r="M215" t="inlineStr">
        <is>
          <t>Insumos - Alimentos</t>
        </is>
      </c>
      <c r="N215" t="inlineStr">
        <is>
          <t>174500</t>
        </is>
      </c>
      <c r="O215" t="inlineStr">
        <is>
          <t>Documentação Aprovada</t>
        </is>
      </c>
      <c r="P215" t="inlineStr">
        <is>
          <t>Aprovado Diretoria</t>
        </is>
      </c>
      <c r="Q215" t="inlineStr">
        <is>
          <t>Aprovado Caixa</t>
        </is>
      </c>
      <c r="R215" t="inlineStr">
        <is>
          <t>Pago</t>
        </is>
      </c>
      <c r="S215" t="n">
        <v>134</v>
      </c>
      <c r="T215" t="inlineStr">
        <is>
          <t>Priceless - Bem Mais - Kamino</t>
        </is>
      </c>
    </row>
    <row r="216">
      <c r="A216" t="n">
        <v>184806</v>
      </c>
      <c r="B216" t="n">
        <v>149</v>
      </c>
      <c r="C216" t="inlineStr">
        <is>
          <t>Priceless</t>
        </is>
      </c>
      <c r="D216" t="inlineStr">
        <is>
          <t>MAR DIRETO POC COMERCIO DE PEIXES LTDA</t>
        </is>
      </c>
      <c r="E216" t="n">
        <v>93</v>
      </c>
      <c r="F216" s="27" t="n">
        <v>46030</v>
      </c>
      <c r="G216" s="27" t="n">
        <v>46030</v>
      </c>
      <c r="H216" s="27" t="n">
        <v>46030</v>
      </c>
      <c r="I216" s="27" t="n">
        <v>46009</v>
      </c>
      <c r="J216" s="27" t="n">
        <v>46009</v>
      </c>
      <c r="K216" t="inlineStr">
        <is>
          <t>Boleto Bancário</t>
        </is>
      </c>
      <c r="L216" t="inlineStr">
        <is>
          <t>Custo Mercadoria Vendida</t>
        </is>
      </c>
      <c r="M216" t="inlineStr">
        <is>
          <t>Insumos - Alimentos</t>
        </is>
      </c>
      <c r="N216" t="inlineStr">
        <is>
          <t>113408</t>
        </is>
      </c>
      <c r="O216" t="inlineStr">
        <is>
          <t>Documentação Aprovada</t>
        </is>
      </c>
      <c r="P216" t="inlineStr">
        <is>
          <t>Aprovado Diretoria</t>
        </is>
      </c>
      <c r="Q216" t="inlineStr">
        <is>
          <t>Aprovado Caixa</t>
        </is>
      </c>
      <c r="R216" t="inlineStr">
        <is>
          <t>Pago</t>
        </is>
      </c>
      <c r="S216" t="n">
        <v>134</v>
      </c>
      <c r="T216" t="inlineStr">
        <is>
          <t>Priceless - Bem Mais - Kamino</t>
        </is>
      </c>
    </row>
    <row r="217">
      <c r="A217" t="n">
        <v>183743</v>
      </c>
      <c r="B217" t="n">
        <v>149</v>
      </c>
      <c r="C217" t="inlineStr">
        <is>
          <t>Priceless</t>
        </is>
      </c>
      <c r="D217" t="inlineStr">
        <is>
          <t>WPP COMERCIO DE CARNES LTDA</t>
        </is>
      </c>
      <c r="E217" t="n">
        <v>2144.16</v>
      </c>
      <c r="F217" s="27" t="n">
        <v>46031</v>
      </c>
      <c r="G217" s="27" t="n">
        <v>46030</v>
      </c>
      <c r="H217" s="27" t="n">
        <v>46030</v>
      </c>
      <c r="I217" s="27" t="n">
        <v>46003</v>
      </c>
      <c r="J217" s="27" t="n">
        <v>46007</v>
      </c>
      <c r="K217" t="inlineStr">
        <is>
          <t>Boleto Bancário</t>
        </is>
      </c>
      <c r="L217" t="inlineStr">
        <is>
          <t>Custo Mercadoria Vendida</t>
        </is>
      </c>
      <c r="M217" t="inlineStr">
        <is>
          <t>Insumos - Alimentos</t>
        </is>
      </c>
      <c r="N217" t="inlineStr">
        <is>
          <t>76209</t>
        </is>
      </c>
      <c r="O217" t="inlineStr">
        <is>
          <t>Documentação Aprovada</t>
        </is>
      </c>
      <c r="P217" t="inlineStr">
        <is>
          <t>Aprovado Diretoria</t>
        </is>
      </c>
      <c r="Q217" t="inlineStr">
        <is>
          <t>Aprovado Caixa</t>
        </is>
      </c>
      <c r="R217" t="inlineStr">
        <is>
          <t>Pago</t>
        </is>
      </c>
      <c r="S217" t="n">
        <v>134</v>
      </c>
      <c r="T217" t="inlineStr">
        <is>
          <t>Priceless - Bem Mais - Kamino</t>
        </is>
      </c>
    </row>
    <row r="218">
      <c r="A218" t="n">
        <v>183119</v>
      </c>
      <c r="B218" t="n">
        <v>149</v>
      </c>
      <c r="C218" t="inlineStr">
        <is>
          <t>Priceless</t>
        </is>
      </c>
      <c r="D218" t="inlineStr">
        <is>
          <t>MARIO PEDRO FELICIANO - HORTIFRUTI</t>
        </is>
      </c>
      <c r="E218" t="n">
        <v>1999.07</v>
      </c>
      <c r="F218" s="27" t="n">
        <v>46030</v>
      </c>
      <c r="G218" s="27" t="n">
        <v>46030</v>
      </c>
      <c r="H218" s="27" t="n">
        <v>46030</v>
      </c>
      <c r="I218" s="27" t="n">
        <v>46003</v>
      </c>
      <c r="J218" s="27" t="n">
        <v>46003</v>
      </c>
      <c r="K218" t="inlineStr">
        <is>
          <t>Boleto Bancário</t>
        </is>
      </c>
      <c r="L218" t="inlineStr">
        <is>
          <t>Custo Mercadoria Vendida</t>
        </is>
      </c>
      <c r="M218" t="inlineStr">
        <is>
          <t>Insumos - Alimentos</t>
        </is>
      </c>
      <c r="N218" t="inlineStr">
        <is>
          <t>461644</t>
        </is>
      </c>
      <c r="O218" t="inlineStr">
        <is>
          <t>Documentação Aprovada</t>
        </is>
      </c>
      <c r="P218" t="inlineStr">
        <is>
          <t>Aprovado Diretoria</t>
        </is>
      </c>
      <c r="Q218" t="inlineStr">
        <is>
          <t>Aprovado Caixa</t>
        </is>
      </c>
      <c r="R218" t="inlineStr">
        <is>
          <t>Pago</t>
        </is>
      </c>
      <c r="S218" t="n">
        <v>134</v>
      </c>
      <c r="T218" t="inlineStr">
        <is>
          <t>Priceless - Bem Mais - Kamino</t>
        </is>
      </c>
    </row>
    <row r="219">
      <c r="A219" t="n">
        <v>188659</v>
      </c>
      <c r="B219" t="n">
        <v>149</v>
      </c>
      <c r="C219" t="inlineStr">
        <is>
          <t>Priceless</t>
        </is>
      </c>
      <c r="D219" t="inlineStr">
        <is>
          <t xml:space="preserve">ONILDO PAIES DE CARVALHO ROCHA FILHO 					</t>
        </is>
      </c>
      <c r="E219" t="n">
        <v>902660</v>
      </c>
      <c r="F219" s="27" t="n">
        <v>46028</v>
      </c>
      <c r="G219" s="27" t="n">
        <v>46030</v>
      </c>
      <c r="H219" s="27" t="n">
        <v>46030</v>
      </c>
      <c r="I219" s="27" t="n">
        <v>46023</v>
      </c>
      <c r="J219" s="27" t="n"/>
      <c r="K219" t="inlineStr">
        <is>
          <t>Transferência Bancária ou Pix</t>
        </is>
      </c>
      <c r="L219" t="inlineStr">
        <is>
          <t>Patrocínio</t>
        </is>
      </c>
      <c r="M219" t="inlineStr">
        <is>
          <t>(-) Despesas de Patrocínio</t>
        </is>
      </c>
      <c r="N219" t="inlineStr">
        <is>
          <t>1000147</t>
        </is>
      </c>
      <c r="O219" t="inlineStr">
        <is>
          <t>Documentação Aprovada</t>
        </is>
      </c>
      <c r="P219" t="inlineStr">
        <is>
          <t>Aprovado Diretoria</t>
        </is>
      </c>
      <c r="Q219" t="inlineStr">
        <is>
          <t>Aprovado Caixa</t>
        </is>
      </c>
      <c r="R219" t="inlineStr">
        <is>
          <t>Pago</t>
        </is>
      </c>
      <c r="S219" t="n">
        <v>134</v>
      </c>
      <c r="T219" t="inlineStr">
        <is>
          <t>Priceless - Bem Mais - Kamino</t>
        </is>
      </c>
    </row>
    <row r="220">
      <c r="A220" t="n">
        <v>192072</v>
      </c>
      <c r="B220" t="n">
        <v>149</v>
      </c>
      <c r="C220" t="inlineStr">
        <is>
          <t>Priceless</t>
        </is>
      </c>
      <c r="D220" t="inlineStr">
        <is>
          <t xml:space="preserve">KAMINO INSTITUICAO DE PAGAMENTO LTDA </t>
        </is>
      </c>
      <c r="E220" t="n">
        <v>2</v>
      </c>
      <c r="F220" s="27" t="n">
        <v>46030</v>
      </c>
      <c r="G220" s="27" t="n"/>
      <c r="H220" s="27" t="n">
        <v>46030</v>
      </c>
      <c r="I220" s="27" t="n">
        <v>46030</v>
      </c>
      <c r="J220" s="27" t="n"/>
      <c r="K220" t="inlineStr">
        <is>
          <t xml:space="preserve">Debito Automático </t>
        </is>
      </c>
      <c r="L220" t="inlineStr">
        <is>
          <t>Despesas Financeiras</t>
        </is>
      </c>
      <c r="M220" t="inlineStr">
        <is>
          <t>Tarifas Bancárias</t>
        </is>
      </c>
      <c r="O220" t="inlineStr">
        <is>
          <t>Documentação Aprovada</t>
        </is>
      </c>
      <c r="P220" t="inlineStr">
        <is>
          <t>Aprovado Diretoria</t>
        </is>
      </c>
      <c r="Q220" t="inlineStr">
        <is>
          <t>Aprovado Caixa</t>
        </is>
      </c>
      <c r="R220" t="inlineStr">
        <is>
          <t>Pago</t>
        </is>
      </c>
      <c r="S220" t="n">
        <v>149</v>
      </c>
      <c r="T220" t="inlineStr">
        <is>
          <t>Priceless - Duroc Filial Dois - Kamino</t>
        </is>
      </c>
    </row>
    <row r="221">
      <c r="A221" t="n">
        <v>189076</v>
      </c>
      <c r="B221" t="n">
        <v>149</v>
      </c>
      <c r="C221" t="inlineStr">
        <is>
          <t>Priceless</t>
        </is>
      </c>
      <c r="D221" t="inlineStr">
        <is>
          <t>JOAO CARLOS DA SILVA VENTURIAN</t>
        </is>
      </c>
      <c r="E221" t="n">
        <v>3862.8</v>
      </c>
      <c r="F221" s="27" t="n">
        <v>46029</v>
      </c>
      <c r="G221" s="27" t="n">
        <v>46029</v>
      </c>
      <c r="H221" s="27" t="n">
        <v>46028</v>
      </c>
      <c r="I221" s="27" t="n">
        <v>46021</v>
      </c>
      <c r="J221" s="27" t="n"/>
      <c r="L221" t="inlineStr">
        <is>
          <t>Mão de Obra - Salários</t>
        </is>
      </c>
      <c r="M221" t="inlineStr">
        <is>
          <t>MDO CLT - Salário</t>
        </is>
      </c>
      <c r="O221" t="inlineStr">
        <is>
          <t>Documentação Aprovada</t>
        </is>
      </c>
      <c r="P221" t="inlineStr">
        <is>
          <t>Aprovado Diretoria</t>
        </is>
      </c>
      <c r="Q221" t="inlineStr">
        <is>
          <t>Aprovado Caixa</t>
        </is>
      </c>
      <c r="R221" t="inlineStr">
        <is>
          <t>Pago</t>
        </is>
      </c>
      <c r="S221" t="n">
        <v>149</v>
      </c>
      <c r="T221" t="inlineStr">
        <is>
          <t>Priceless - Duroc Filial Dois - Kamino</t>
        </is>
      </c>
    </row>
    <row r="222">
      <c r="A222" t="n">
        <v>189080</v>
      </c>
      <c r="B222" t="n">
        <v>149</v>
      </c>
      <c r="C222" t="inlineStr">
        <is>
          <t>Priceless</t>
        </is>
      </c>
      <c r="D222" t="inlineStr">
        <is>
          <t>LUCIMARA DA CONCEICAO</t>
        </is>
      </c>
      <c r="E222" t="n">
        <v>4290.39</v>
      </c>
      <c r="F222" s="27" t="n">
        <v>46029</v>
      </c>
      <c r="G222" s="27" t="n">
        <v>46029</v>
      </c>
      <c r="H222" s="27" t="n">
        <v>46028</v>
      </c>
      <c r="I222" s="27" t="n">
        <v>46021</v>
      </c>
      <c r="J222" s="27" t="n"/>
      <c r="L222" t="inlineStr">
        <is>
          <t>Mão de Obra - Salários</t>
        </is>
      </c>
      <c r="M222" t="inlineStr">
        <is>
          <t>MDO CLT - Salário</t>
        </is>
      </c>
      <c r="O222" t="inlineStr">
        <is>
          <t>Documentação Aprovada</t>
        </is>
      </c>
      <c r="P222" t="inlineStr">
        <is>
          <t>Aprovado Diretoria</t>
        </is>
      </c>
      <c r="Q222" t="inlineStr">
        <is>
          <t>Aprovado Caixa</t>
        </is>
      </c>
      <c r="R222" t="inlineStr">
        <is>
          <t>Pago</t>
        </is>
      </c>
      <c r="S222" t="n">
        <v>149</v>
      </c>
      <c r="T222" t="inlineStr">
        <is>
          <t>Priceless - Duroc Filial Dois - Kamino</t>
        </is>
      </c>
    </row>
    <row r="223">
      <c r="A223" t="n">
        <v>189079</v>
      </c>
      <c r="B223" t="n">
        <v>149</v>
      </c>
      <c r="C223" t="inlineStr">
        <is>
          <t>Priceless</t>
        </is>
      </c>
      <c r="D223" t="inlineStr">
        <is>
          <t>LUCAS SANTOS MACEDO</t>
        </is>
      </c>
      <c r="E223" t="n">
        <v>4917.04</v>
      </c>
      <c r="F223" s="27" t="n">
        <v>46029</v>
      </c>
      <c r="G223" s="27" t="n">
        <v>46029</v>
      </c>
      <c r="H223" s="27" t="n">
        <v>46028</v>
      </c>
      <c r="I223" s="27" t="n">
        <v>46021</v>
      </c>
      <c r="J223" s="27" t="n"/>
      <c r="L223" t="inlineStr">
        <is>
          <t>Mão de Obra - Salários</t>
        </is>
      </c>
      <c r="M223" t="inlineStr">
        <is>
          <t>MDO CLT - Salário</t>
        </is>
      </c>
      <c r="O223" t="inlineStr">
        <is>
          <t>Documentação Aprovada</t>
        </is>
      </c>
      <c r="P223" t="inlineStr">
        <is>
          <t>Aprovado Diretoria</t>
        </is>
      </c>
      <c r="Q223" t="inlineStr">
        <is>
          <t>Aprovado Caixa</t>
        </is>
      </c>
      <c r="R223" t="inlineStr">
        <is>
          <t>Pago</t>
        </is>
      </c>
      <c r="S223" t="n">
        <v>149</v>
      </c>
      <c r="T223" t="inlineStr">
        <is>
          <t>Priceless - Duroc Filial Dois - Kamino</t>
        </is>
      </c>
    </row>
    <row r="224">
      <c r="A224" t="n">
        <v>189081</v>
      </c>
      <c r="B224" t="n">
        <v>149</v>
      </c>
      <c r="C224" t="inlineStr">
        <is>
          <t>Priceless</t>
        </is>
      </c>
      <c r="D224" t="inlineStr">
        <is>
          <t>LUIZ FERNANDO TOMAS DA SILVA</t>
        </is>
      </c>
      <c r="E224" t="n">
        <v>3305.6</v>
      </c>
      <c r="F224" s="27" t="n">
        <v>46029</v>
      </c>
      <c r="G224" s="27" t="n">
        <v>46029</v>
      </c>
      <c r="H224" s="27" t="n">
        <v>46028</v>
      </c>
      <c r="I224" s="27" t="n">
        <v>46021</v>
      </c>
      <c r="J224" s="27" t="n"/>
      <c r="L224" t="inlineStr">
        <is>
          <t>Mão de Obra - Salários</t>
        </is>
      </c>
      <c r="M224" t="inlineStr">
        <is>
          <t>MDO CLT - Salário</t>
        </is>
      </c>
      <c r="O224" t="inlineStr">
        <is>
          <t>Documentação Aprovada</t>
        </is>
      </c>
      <c r="P224" t="inlineStr">
        <is>
          <t>Aprovado Diretoria</t>
        </is>
      </c>
      <c r="Q224" t="inlineStr">
        <is>
          <t>Aprovado Caixa</t>
        </is>
      </c>
      <c r="R224" t="inlineStr">
        <is>
          <t>Pago</t>
        </is>
      </c>
      <c r="S224" t="n">
        <v>149</v>
      </c>
      <c r="T224" t="inlineStr">
        <is>
          <t>Priceless - Duroc Filial Dois - Kamino</t>
        </is>
      </c>
    </row>
    <row r="225">
      <c r="A225" t="n">
        <v>189082</v>
      </c>
      <c r="B225" t="n">
        <v>149</v>
      </c>
      <c r="C225" t="inlineStr">
        <is>
          <t>Priceless</t>
        </is>
      </c>
      <c r="D225" t="inlineStr">
        <is>
          <t>LUIZ SILVA DE SOUZA NETO</t>
        </is>
      </c>
      <c r="E225" t="n">
        <v>5074.36</v>
      </c>
      <c r="F225" s="27" t="n">
        <v>46029</v>
      </c>
      <c r="G225" s="27" t="n">
        <v>46029</v>
      </c>
      <c r="H225" s="27" t="n">
        <v>46028</v>
      </c>
      <c r="I225" s="27" t="n">
        <v>46021</v>
      </c>
      <c r="J225" s="27" t="n"/>
      <c r="L225" t="inlineStr">
        <is>
          <t>Mão de Obra - Salários</t>
        </is>
      </c>
      <c r="M225" t="inlineStr">
        <is>
          <t>MDO CLT - Salário</t>
        </is>
      </c>
      <c r="O225" t="inlineStr">
        <is>
          <t>Documentação Aprovada</t>
        </is>
      </c>
      <c r="P225" t="inlineStr">
        <is>
          <t>Aprovado Diretoria</t>
        </is>
      </c>
      <c r="Q225" t="inlineStr">
        <is>
          <t>Aprovado Caixa</t>
        </is>
      </c>
      <c r="R225" t="inlineStr">
        <is>
          <t>Pago</t>
        </is>
      </c>
      <c r="S225" t="n">
        <v>149</v>
      </c>
      <c r="T225" t="inlineStr">
        <is>
          <t>Priceless - Duroc Filial Dois - Kamino</t>
        </is>
      </c>
    </row>
    <row r="226">
      <c r="A226" t="n">
        <v>189078</v>
      </c>
      <c r="B226" t="n">
        <v>149</v>
      </c>
      <c r="C226" t="inlineStr">
        <is>
          <t>Priceless</t>
        </is>
      </c>
      <c r="D226" t="inlineStr">
        <is>
          <t>LEONARDO ELIAS PRADO BEZERRA</t>
        </is>
      </c>
      <c r="E226" t="n">
        <v>3391.23</v>
      </c>
      <c r="F226" s="27" t="n">
        <v>46029</v>
      </c>
      <c r="G226" s="27" t="n">
        <v>46029</v>
      </c>
      <c r="H226" s="27" t="n">
        <v>46028</v>
      </c>
      <c r="I226" s="27" t="n">
        <v>46021</v>
      </c>
      <c r="J226" s="27" t="n"/>
      <c r="L226" t="inlineStr">
        <is>
          <t>Mão de Obra - Salários</t>
        </is>
      </c>
      <c r="M226" t="inlineStr">
        <is>
          <t>MDO CLT - Salário</t>
        </is>
      </c>
      <c r="O226" t="inlineStr">
        <is>
          <t>Documentação Aprovada</t>
        </is>
      </c>
      <c r="P226" t="inlineStr">
        <is>
          <t>Aprovado Diretoria</t>
        </is>
      </c>
      <c r="Q226" t="inlineStr">
        <is>
          <t>Aprovado Caixa</t>
        </is>
      </c>
      <c r="R226" t="inlineStr">
        <is>
          <t>Pago</t>
        </is>
      </c>
      <c r="S226" t="n">
        <v>149</v>
      </c>
      <c r="T226" t="inlineStr">
        <is>
          <t>Priceless - Duroc Filial Dois - Kamino</t>
        </is>
      </c>
    </row>
    <row r="227">
      <c r="A227" t="n">
        <v>189077</v>
      </c>
      <c r="B227" t="n">
        <v>149</v>
      </c>
      <c r="C227" t="inlineStr">
        <is>
          <t>Priceless</t>
        </is>
      </c>
      <c r="D227" t="inlineStr">
        <is>
          <t>LARHA MARIA CHAVEZ SERVIN</t>
        </is>
      </c>
      <c r="E227" t="n">
        <v>2967.87</v>
      </c>
      <c r="F227" s="27" t="n">
        <v>46029</v>
      </c>
      <c r="G227" s="27" t="n">
        <v>46029</v>
      </c>
      <c r="H227" s="27" t="n">
        <v>46028</v>
      </c>
      <c r="I227" s="27" t="n">
        <v>46021</v>
      </c>
      <c r="J227" s="27" t="n"/>
      <c r="L227" t="inlineStr">
        <is>
          <t>Mão de Obra - Salários</t>
        </is>
      </c>
      <c r="M227" t="inlineStr">
        <is>
          <t>MDO CLT - Salário</t>
        </is>
      </c>
      <c r="O227" t="inlineStr">
        <is>
          <t>Documentação Aprovada</t>
        </is>
      </c>
      <c r="P227" t="inlineStr">
        <is>
          <t>Aprovado Diretoria</t>
        </is>
      </c>
      <c r="Q227" t="inlineStr">
        <is>
          <t>Aprovado Caixa</t>
        </is>
      </c>
      <c r="R227" t="inlineStr">
        <is>
          <t>Pago</t>
        </is>
      </c>
      <c r="S227" t="n">
        <v>149</v>
      </c>
      <c r="T227" t="inlineStr">
        <is>
          <t>Priceless - Duroc Filial Dois - Kamino</t>
        </is>
      </c>
    </row>
    <row r="228">
      <c r="A228" t="n">
        <v>189074</v>
      </c>
      <c r="B228" t="n">
        <v>149</v>
      </c>
      <c r="C228" t="inlineStr">
        <is>
          <t>Priceless</t>
        </is>
      </c>
      <c r="D228" t="inlineStr">
        <is>
          <t>GUILHERME HENRIQUE ALVES BORBA SILVEIRA</t>
        </is>
      </c>
      <c r="E228" t="n">
        <v>4266.27</v>
      </c>
      <c r="F228" s="27" t="n">
        <v>46029</v>
      </c>
      <c r="G228" s="27" t="n">
        <v>46029</v>
      </c>
      <c r="H228" s="27" t="n">
        <v>46028</v>
      </c>
      <c r="I228" s="27" t="n">
        <v>46021</v>
      </c>
      <c r="J228" s="27" t="n"/>
      <c r="L228" t="inlineStr">
        <is>
          <t>Mão de Obra - Salários</t>
        </is>
      </c>
      <c r="M228" t="inlineStr">
        <is>
          <t>MDO CLT - Salário</t>
        </is>
      </c>
      <c r="O228" t="inlineStr">
        <is>
          <t>Documentação Aprovada</t>
        </is>
      </c>
      <c r="P228" t="inlineStr">
        <is>
          <t>Aprovado Diretoria</t>
        </is>
      </c>
      <c r="Q228" t="inlineStr">
        <is>
          <t>Aprovado Caixa</t>
        </is>
      </c>
      <c r="R228" t="inlineStr">
        <is>
          <t>Pago</t>
        </is>
      </c>
      <c r="S228" t="n">
        <v>149</v>
      </c>
      <c r="T228" t="inlineStr">
        <is>
          <t>Priceless - Duroc Filial Dois - Kamino</t>
        </is>
      </c>
    </row>
    <row r="229">
      <c r="A229" t="n">
        <v>189075</v>
      </c>
      <c r="B229" t="n">
        <v>149</v>
      </c>
      <c r="C229" t="inlineStr">
        <is>
          <t>Priceless</t>
        </is>
      </c>
      <c r="D229" t="inlineStr">
        <is>
          <t>JENIFER QUEIROZ SILVA</t>
        </is>
      </c>
      <c r="E229" t="n">
        <v>4978.65</v>
      </c>
      <c r="F229" s="27" t="n">
        <v>46029</v>
      </c>
      <c r="G229" s="27" t="n">
        <v>46029</v>
      </c>
      <c r="H229" s="27" t="n">
        <v>46028</v>
      </c>
      <c r="I229" s="27" t="n">
        <v>46021</v>
      </c>
      <c r="J229" s="27" t="n"/>
      <c r="L229" t="inlineStr">
        <is>
          <t>Mão de Obra - Salários</t>
        </is>
      </c>
      <c r="M229" t="inlineStr">
        <is>
          <t>MDO CLT - Salário</t>
        </is>
      </c>
      <c r="O229" t="inlineStr">
        <is>
          <t>Documentação Aprovada</t>
        </is>
      </c>
      <c r="P229" t="inlineStr">
        <is>
          <t>Aprovado Diretoria</t>
        </is>
      </c>
      <c r="Q229" t="inlineStr">
        <is>
          <t>Aprovado Caixa</t>
        </is>
      </c>
      <c r="R229" t="inlineStr">
        <is>
          <t>Pago</t>
        </is>
      </c>
      <c r="S229" t="n">
        <v>149</v>
      </c>
      <c r="T229" t="inlineStr">
        <is>
          <t>Priceless - Duroc Filial Dois - Kamino</t>
        </is>
      </c>
    </row>
    <row r="230">
      <c r="A230" t="n">
        <v>189063</v>
      </c>
      <c r="B230" t="n">
        <v>149</v>
      </c>
      <c r="C230" t="inlineStr">
        <is>
          <t>Priceless</t>
        </is>
      </c>
      <c r="D230" t="inlineStr">
        <is>
          <t>ADRIANA NASCIMENTO SANTOS</t>
        </is>
      </c>
      <c r="E230" t="n">
        <v>3834.36</v>
      </c>
      <c r="F230" s="27" t="n">
        <v>46029</v>
      </c>
      <c r="G230" s="27" t="n">
        <v>46029</v>
      </c>
      <c r="H230" s="27" t="n">
        <v>46028</v>
      </c>
      <c r="I230" s="27" t="n">
        <v>46021</v>
      </c>
      <c r="J230" s="27" t="n"/>
      <c r="L230" t="inlineStr">
        <is>
          <t>Mão de Obra - Salários</t>
        </is>
      </c>
      <c r="M230" t="inlineStr">
        <is>
          <t>MDO CLT - Salário</t>
        </is>
      </c>
      <c r="O230" t="inlineStr">
        <is>
          <t>Documentação Aprovada</t>
        </is>
      </c>
      <c r="P230" t="inlineStr">
        <is>
          <t>Aprovado Diretoria</t>
        </is>
      </c>
      <c r="Q230" t="inlineStr">
        <is>
          <t>Aprovado Caixa</t>
        </is>
      </c>
      <c r="R230" t="inlineStr">
        <is>
          <t>Pago</t>
        </is>
      </c>
      <c r="S230" t="n">
        <v>149</v>
      </c>
      <c r="T230" t="inlineStr">
        <is>
          <t>Priceless - Duroc Filial Dois - Kamino</t>
        </is>
      </c>
    </row>
    <row r="231">
      <c r="A231" t="n">
        <v>189064</v>
      </c>
      <c r="B231" t="n">
        <v>149</v>
      </c>
      <c r="C231" t="inlineStr">
        <is>
          <t>Priceless</t>
        </is>
      </c>
      <c r="D231" t="inlineStr">
        <is>
          <t>ALEX SILVA DE ASSIS</t>
        </is>
      </c>
      <c r="E231" t="n">
        <v>4705.69</v>
      </c>
      <c r="F231" s="27" t="n">
        <v>46029</v>
      </c>
      <c r="G231" s="27" t="n">
        <v>46029</v>
      </c>
      <c r="H231" s="27" t="n">
        <v>46028</v>
      </c>
      <c r="I231" s="27" t="n">
        <v>46021</v>
      </c>
      <c r="J231" s="27" t="n"/>
      <c r="L231" t="inlineStr">
        <is>
          <t>Mão de Obra - Salários</t>
        </is>
      </c>
      <c r="M231" t="inlineStr">
        <is>
          <t>MDO CLT - Salário</t>
        </is>
      </c>
      <c r="O231" t="inlineStr">
        <is>
          <t>Documentação Aprovada</t>
        </is>
      </c>
      <c r="P231" t="inlineStr">
        <is>
          <t>Aprovado Diretoria</t>
        </is>
      </c>
      <c r="Q231" t="inlineStr">
        <is>
          <t>Aprovado Caixa</t>
        </is>
      </c>
      <c r="R231" t="inlineStr">
        <is>
          <t>Pago</t>
        </is>
      </c>
      <c r="S231" t="n">
        <v>149</v>
      </c>
      <c r="T231" t="inlineStr">
        <is>
          <t>Priceless - Duroc Filial Dois - Kamino</t>
        </is>
      </c>
    </row>
    <row r="232">
      <c r="A232" t="n">
        <v>189065</v>
      </c>
      <c r="B232" t="n">
        <v>149</v>
      </c>
      <c r="C232" t="inlineStr">
        <is>
          <t>Priceless</t>
        </is>
      </c>
      <c r="D232" t="inlineStr">
        <is>
          <t>BARBARA DAMIANA NASCIMENTO SILVA</t>
        </is>
      </c>
      <c r="E232" t="n">
        <v>3805.39</v>
      </c>
      <c r="F232" s="27" t="n">
        <v>46029</v>
      </c>
      <c r="G232" s="27" t="n">
        <v>46029</v>
      </c>
      <c r="H232" s="27" t="n">
        <v>46028</v>
      </c>
      <c r="I232" s="27" t="n">
        <v>46021</v>
      </c>
      <c r="J232" s="27" t="n"/>
      <c r="L232" t="inlineStr">
        <is>
          <t>Mão de Obra - Salários</t>
        </is>
      </c>
      <c r="M232" t="inlineStr">
        <is>
          <t>MDO CLT - Salário</t>
        </is>
      </c>
      <c r="O232" t="inlineStr">
        <is>
          <t>Documentação Aprovada</t>
        </is>
      </c>
      <c r="P232" t="inlineStr">
        <is>
          <t>Aprovado Diretoria</t>
        </is>
      </c>
      <c r="Q232" t="inlineStr">
        <is>
          <t>Aprovado Caixa</t>
        </is>
      </c>
      <c r="R232" t="inlineStr">
        <is>
          <t>Pago</t>
        </is>
      </c>
      <c r="S232" t="n">
        <v>149</v>
      </c>
      <c r="T232" t="inlineStr">
        <is>
          <t>Priceless - Duroc Filial Dois - Kamino</t>
        </is>
      </c>
    </row>
    <row r="233">
      <c r="A233" t="n">
        <v>189066</v>
      </c>
      <c r="B233" t="n">
        <v>149</v>
      </c>
      <c r="C233" t="inlineStr">
        <is>
          <t>Priceless</t>
        </is>
      </c>
      <c r="D233" t="inlineStr">
        <is>
          <t>BRUNO GELAPE DE MORAIS</t>
        </is>
      </c>
      <c r="E233" t="n">
        <v>4297.44</v>
      </c>
      <c r="F233" s="27" t="n">
        <v>46029</v>
      </c>
      <c r="G233" s="27" t="n">
        <v>46029</v>
      </c>
      <c r="H233" s="27" t="n">
        <v>46028</v>
      </c>
      <c r="I233" s="27" t="n">
        <v>46021</v>
      </c>
      <c r="J233" s="27" t="n"/>
      <c r="L233" t="inlineStr">
        <is>
          <t>Mão de Obra - Salários</t>
        </is>
      </c>
      <c r="M233" t="inlineStr">
        <is>
          <t>MDO CLT - Salário</t>
        </is>
      </c>
      <c r="O233" t="inlineStr">
        <is>
          <t>Documentação Aprovada</t>
        </is>
      </c>
      <c r="P233" t="inlineStr">
        <is>
          <t>Aprovado Diretoria</t>
        </is>
      </c>
      <c r="Q233" t="inlineStr">
        <is>
          <t>Aprovado Caixa</t>
        </is>
      </c>
      <c r="R233" t="inlineStr">
        <is>
          <t>Pago</t>
        </is>
      </c>
      <c r="S233" t="n">
        <v>149</v>
      </c>
      <c r="T233" t="inlineStr">
        <is>
          <t>Priceless - Duroc Filial Dois - Kamino</t>
        </is>
      </c>
    </row>
    <row r="234">
      <c r="A234" t="n">
        <v>189067</v>
      </c>
      <c r="B234" t="n">
        <v>149</v>
      </c>
      <c r="C234" t="inlineStr">
        <is>
          <t>Priceless</t>
        </is>
      </c>
      <c r="D234" t="inlineStr">
        <is>
          <t>BRUNO PEREZ SILVA</t>
        </is>
      </c>
      <c r="E234" t="n">
        <v>5026.1</v>
      </c>
      <c r="F234" s="27" t="n">
        <v>46029</v>
      </c>
      <c r="G234" s="27" t="n">
        <v>46029</v>
      </c>
      <c r="H234" s="27" t="n">
        <v>46028</v>
      </c>
      <c r="I234" s="27" t="n">
        <v>46021</v>
      </c>
      <c r="J234" s="27" t="n"/>
      <c r="L234" t="inlineStr">
        <is>
          <t>Mão de Obra - Salários</t>
        </is>
      </c>
      <c r="M234" t="inlineStr">
        <is>
          <t>MDO CLT - Salário</t>
        </is>
      </c>
      <c r="O234" t="inlineStr">
        <is>
          <t>Documentação Aprovada</t>
        </is>
      </c>
      <c r="P234" t="inlineStr">
        <is>
          <t>Aprovado Diretoria</t>
        </is>
      </c>
      <c r="Q234" t="inlineStr">
        <is>
          <t>Aprovado Caixa</t>
        </is>
      </c>
      <c r="R234" t="inlineStr">
        <is>
          <t>Pago</t>
        </is>
      </c>
      <c r="S234" t="n">
        <v>149</v>
      </c>
      <c r="T234" t="inlineStr">
        <is>
          <t>Priceless - Duroc Filial Dois - Kamino</t>
        </is>
      </c>
    </row>
    <row r="235">
      <c r="A235" t="n">
        <v>189068</v>
      </c>
      <c r="B235" t="n">
        <v>149</v>
      </c>
      <c r="C235" t="inlineStr">
        <is>
          <t>Priceless</t>
        </is>
      </c>
      <c r="D235" t="inlineStr">
        <is>
          <t>ELIEL PAULO DANTAS</t>
        </is>
      </c>
      <c r="E235" t="n">
        <v>7256.36</v>
      </c>
      <c r="F235" s="27" t="n">
        <v>46029</v>
      </c>
      <c r="G235" s="27" t="n">
        <v>46029</v>
      </c>
      <c r="H235" s="27" t="n">
        <v>46028</v>
      </c>
      <c r="I235" s="27" t="n">
        <v>46021</v>
      </c>
      <c r="J235" s="27" t="n"/>
      <c r="L235" t="inlineStr">
        <is>
          <t>Mão de Obra - Salários</t>
        </is>
      </c>
      <c r="M235" t="inlineStr">
        <is>
          <t>MDO CLT - Salário</t>
        </is>
      </c>
      <c r="O235" t="inlineStr">
        <is>
          <t>Documentação Aprovada</t>
        </is>
      </c>
      <c r="P235" t="inlineStr">
        <is>
          <t>Aprovado Diretoria</t>
        </is>
      </c>
      <c r="Q235" t="inlineStr">
        <is>
          <t>Aprovado Caixa</t>
        </is>
      </c>
      <c r="R235" t="inlineStr">
        <is>
          <t>Pago</t>
        </is>
      </c>
      <c r="S235" t="n">
        <v>149</v>
      </c>
      <c r="T235" t="inlineStr">
        <is>
          <t>Priceless - Duroc Filial Dois - Kamino</t>
        </is>
      </c>
    </row>
    <row r="236">
      <c r="A236" t="n">
        <v>189069</v>
      </c>
      <c r="B236" t="n">
        <v>149</v>
      </c>
      <c r="C236" t="inlineStr">
        <is>
          <t>Priceless</t>
        </is>
      </c>
      <c r="D236" t="inlineStr">
        <is>
          <t>ELIZA THOMAZINI ZAMBOM CICERO DA SILVA</t>
        </is>
      </c>
      <c r="E236" t="n">
        <v>2616.52</v>
      </c>
      <c r="F236" s="27" t="n">
        <v>46029</v>
      </c>
      <c r="G236" s="27" t="n">
        <v>46029</v>
      </c>
      <c r="H236" s="27" t="n">
        <v>46028</v>
      </c>
      <c r="I236" s="27" t="n">
        <v>46021</v>
      </c>
      <c r="J236" s="27" t="n"/>
      <c r="L236" t="inlineStr">
        <is>
          <t>Mão de Obra - Salários</t>
        </is>
      </c>
      <c r="M236" t="inlineStr">
        <is>
          <t>MDO CLT - Salário</t>
        </is>
      </c>
      <c r="O236" t="inlineStr">
        <is>
          <t>Documentação Aprovada</t>
        </is>
      </c>
      <c r="P236" t="inlineStr">
        <is>
          <t>Aprovado Diretoria</t>
        </is>
      </c>
      <c r="Q236" t="inlineStr">
        <is>
          <t>Aprovado Caixa</t>
        </is>
      </c>
      <c r="R236" t="inlineStr">
        <is>
          <t>Pago</t>
        </is>
      </c>
      <c r="S236" t="n">
        <v>149</v>
      </c>
      <c r="T236" t="inlineStr">
        <is>
          <t>Priceless - Duroc Filial Dois - Kamino</t>
        </is>
      </c>
    </row>
    <row r="237">
      <c r="A237" t="n">
        <v>189070</v>
      </c>
      <c r="B237" t="n">
        <v>149</v>
      </c>
      <c r="C237" t="inlineStr">
        <is>
          <t>Priceless</t>
        </is>
      </c>
      <c r="D237" t="inlineStr">
        <is>
          <t>ELIZABETH KAMBANZA DE ASSUNCAO PEREIRA</t>
        </is>
      </c>
      <c r="E237" t="n">
        <v>3439.56</v>
      </c>
      <c r="F237" s="27" t="n">
        <v>46029</v>
      </c>
      <c r="G237" s="27" t="n">
        <v>46029</v>
      </c>
      <c r="H237" s="27" t="n">
        <v>46028</v>
      </c>
      <c r="I237" s="27" t="n">
        <v>46021</v>
      </c>
      <c r="J237" s="27" t="n"/>
      <c r="L237" t="inlineStr">
        <is>
          <t>Mão de Obra - Salários</t>
        </is>
      </c>
      <c r="M237" t="inlineStr">
        <is>
          <t>MDO CLT - Salário</t>
        </is>
      </c>
      <c r="O237" t="inlineStr">
        <is>
          <t>Documentação Aprovada</t>
        </is>
      </c>
      <c r="P237" t="inlineStr">
        <is>
          <t>Aprovado Diretoria</t>
        </is>
      </c>
      <c r="Q237" t="inlineStr">
        <is>
          <t>Aprovado Caixa</t>
        </is>
      </c>
      <c r="R237" t="inlineStr">
        <is>
          <t>Pago</t>
        </is>
      </c>
      <c r="S237" t="n">
        <v>149</v>
      </c>
      <c r="T237" t="inlineStr">
        <is>
          <t>Priceless - Duroc Filial Dois - Kamino</t>
        </is>
      </c>
    </row>
    <row r="238">
      <c r="A238" t="n">
        <v>189071</v>
      </c>
      <c r="B238" t="n">
        <v>149</v>
      </c>
      <c r="C238" t="inlineStr">
        <is>
          <t>Priceless</t>
        </is>
      </c>
      <c r="D238" t="inlineStr">
        <is>
          <t>ERIK PEREZ SILVA</t>
        </is>
      </c>
      <c r="E238" t="n">
        <v>5085.15</v>
      </c>
      <c r="F238" s="27" t="n">
        <v>46029</v>
      </c>
      <c r="G238" s="27" t="n">
        <v>46029</v>
      </c>
      <c r="H238" s="27" t="n">
        <v>46028</v>
      </c>
      <c r="I238" s="27" t="n">
        <v>46021</v>
      </c>
      <c r="J238" s="27" t="n"/>
      <c r="L238" t="inlineStr">
        <is>
          <t>Mão de Obra - Salários</t>
        </is>
      </c>
      <c r="M238" t="inlineStr">
        <is>
          <t>MDO CLT - Salário</t>
        </is>
      </c>
      <c r="O238" t="inlineStr">
        <is>
          <t>Documentação Aprovada</t>
        </is>
      </c>
      <c r="P238" t="inlineStr">
        <is>
          <t>Aprovado Diretoria</t>
        </is>
      </c>
      <c r="Q238" t="inlineStr">
        <is>
          <t>Aprovado Caixa</t>
        </is>
      </c>
      <c r="R238" t="inlineStr">
        <is>
          <t>Pago</t>
        </is>
      </c>
      <c r="S238" t="n">
        <v>149</v>
      </c>
      <c r="T238" t="inlineStr">
        <is>
          <t>Priceless - Duroc Filial Dois - Kamino</t>
        </is>
      </c>
    </row>
    <row r="239">
      <c r="A239" t="n">
        <v>189072</v>
      </c>
      <c r="B239" t="n">
        <v>149</v>
      </c>
      <c r="C239" t="inlineStr">
        <is>
          <t>Priceless</t>
        </is>
      </c>
      <c r="D239" t="inlineStr">
        <is>
          <t xml:space="preserve">FERNANDA FELIX DIAS DOS SANTOS </t>
        </is>
      </c>
      <c r="E239" t="n">
        <v>4155.18</v>
      </c>
      <c r="F239" s="27" t="n">
        <v>46029</v>
      </c>
      <c r="G239" s="27" t="n">
        <v>46029</v>
      </c>
      <c r="H239" s="27" t="n">
        <v>46028</v>
      </c>
      <c r="I239" s="27" t="n">
        <v>46021</v>
      </c>
      <c r="J239" s="27" t="n"/>
      <c r="L239" t="inlineStr">
        <is>
          <t>Mão de Obra - Salários</t>
        </is>
      </c>
      <c r="M239" t="inlineStr">
        <is>
          <t>MDO CLT - Salário</t>
        </is>
      </c>
      <c r="O239" t="inlineStr">
        <is>
          <t>Documentação Aprovada</t>
        </is>
      </c>
      <c r="P239" t="inlineStr">
        <is>
          <t>Aprovado Diretoria</t>
        </is>
      </c>
      <c r="Q239" t="inlineStr">
        <is>
          <t>Aprovado Caixa</t>
        </is>
      </c>
      <c r="R239" t="inlineStr">
        <is>
          <t>Pago</t>
        </is>
      </c>
      <c r="S239" t="n">
        <v>149</v>
      </c>
      <c r="T239" t="inlineStr">
        <is>
          <t>Priceless - Duroc Filial Dois - Kamino</t>
        </is>
      </c>
    </row>
    <row r="240">
      <c r="A240" t="n">
        <v>189073</v>
      </c>
      <c r="B240" t="n">
        <v>149</v>
      </c>
      <c r="C240" t="inlineStr">
        <is>
          <t>Priceless</t>
        </is>
      </c>
      <c r="D240" t="inlineStr">
        <is>
          <t>GALBERTO DA SILVA GOMES</t>
        </is>
      </c>
      <c r="E240" t="n">
        <v>2967.94</v>
      </c>
      <c r="F240" s="27" t="n">
        <v>46029</v>
      </c>
      <c r="G240" s="27" t="n">
        <v>46029</v>
      </c>
      <c r="H240" s="27" t="n">
        <v>46028</v>
      </c>
      <c r="I240" s="27" t="n">
        <v>46021</v>
      </c>
      <c r="J240" s="27" t="n"/>
      <c r="L240" t="inlineStr">
        <is>
          <t>Mão de Obra - Salários</t>
        </is>
      </c>
      <c r="M240" t="inlineStr">
        <is>
          <t>MDO CLT - Salário</t>
        </is>
      </c>
      <c r="O240" t="inlineStr">
        <is>
          <t>Documentação Aprovada</t>
        </is>
      </c>
      <c r="P240" t="inlineStr">
        <is>
          <t>Aprovado Diretoria</t>
        </is>
      </c>
      <c r="Q240" t="inlineStr">
        <is>
          <t>Aprovado Caixa</t>
        </is>
      </c>
      <c r="R240" t="inlineStr">
        <is>
          <t>Pago</t>
        </is>
      </c>
      <c r="S240" t="n">
        <v>149</v>
      </c>
      <c r="T240" t="inlineStr">
        <is>
          <t>Priceless - Duroc Filial Dois - Kamino</t>
        </is>
      </c>
    </row>
    <row r="241">
      <c r="A241" t="n">
        <v>189083</v>
      </c>
      <c r="B241" t="n">
        <v>149</v>
      </c>
      <c r="C241" t="inlineStr">
        <is>
          <t>Priceless</t>
        </is>
      </c>
      <c r="D241" t="inlineStr">
        <is>
          <t>MAIANE DA SILVA CAMPOS</t>
        </is>
      </c>
      <c r="E241" t="n">
        <v>5048.19</v>
      </c>
      <c r="F241" s="27" t="n">
        <v>46029</v>
      </c>
      <c r="G241" s="27" t="n">
        <v>46029</v>
      </c>
      <c r="H241" s="27" t="n">
        <v>46028</v>
      </c>
      <c r="I241" s="27" t="n">
        <v>46021</v>
      </c>
      <c r="J241" s="27" t="n"/>
      <c r="L241" t="inlineStr">
        <is>
          <t>Mão de Obra - Salários</t>
        </is>
      </c>
      <c r="M241" t="inlineStr">
        <is>
          <t>MDO CLT - Salário</t>
        </is>
      </c>
      <c r="O241" t="inlineStr">
        <is>
          <t>Documentação Aprovada</t>
        </is>
      </c>
      <c r="P241" t="inlineStr">
        <is>
          <t>Aprovado Diretoria</t>
        </is>
      </c>
      <c r="Q241" t="inlineStr">
        <is>
          <t>Aprovado Caixa</t>
        </is>
      </c>
      <c r="R241" t="inlineStr">
        <is>
          <t>Pago</t>
        </is>
      </c>
      <c r="S241" t="n">
        <v>149</v>
      </c>
      <c r="T241" t="inlineStr">
        <is>
          <t>Priceless - Duroc Filial Dois - Kamino</t>
        </is>
      </c>
    </row>
    <row r="242">
      <c r="A242" t="n">
        <v>189093</v>
      </c>
      <c r="B242" t="n">
        <v>149</v>
      </c>
      <c r="C242" t="inlineStr">
        <is>
          <t>Priceless</t>
        </is>
      </c>
      <c r="D242" t="inlineStr">
        <is>
          <t>YAGO SOUZA AMARAL</t>
        </is>
      </c>
      <c r="E242" t="n">
        <v>2459.14</v>
      </c>
      <c r="F242" s="27" t="n">
        <v>46029</v>
      </c>
      <c r="G242" s="27" t="n">
        <v>46029</v>
      </c>
      <c r="H242" s="27" t="n">
        <v>46028</v>
      </c>
      <c r="I242" s="27" t="n">
        <v>46021</v>
      </c>
      <c r="J242" s="27" t="n"/>
      <c r="L242" t="inlineStr">
        <is>
          <t>Mão de Obra - Salários</t>
        </is>
      </c>
      <c r="M242" t="inlineStr">
        <is>
          <t>MDO CLT - Salário</t>
        </is>
      </c>
      <c r="O242" t="inlineStr">
        <is>
          <t>Documentação Aprovada</t>
        </is>
      </c>
      <c r="P242" t="inlineStr">
        <is>
          <t>Aprovado Diretoria</t>
        </is>
      </c>
      <c r="Q242" t="inlineStr">
        <is>
          <t>Aprovado Caixa</t>
        </is>
      </c>
      <c r="R242" t="inlineStr">
        <is>
          <t>Pago</t>
        </is>
      </c>
      <c r="S242" t="n">
        <v>149</v>
      </c>
      <c r="T242" t="inlineStr">
        <is>
          <t>Priceless - Duroc Filial Dois - Kamino</t>
        </is>
      </c>
    </row>
    <row r="243">
      <c r="A243" t="n">
        <v>189084</v>
      </c>
      <c r="B243" t="n">
        <v>149</v>
      </c>
      <c r="C243" t="inlineStr">
        <is>
          <t>Priceless</t>
        </is>
      </c>
      <c r="D243" t="inlineStr">
        <is>
          <t>MARTINHA FILGUEIRA BRAGA</t>
        </is>
      </c>
      <c r="E243" t="n">
        <v>2964.92</v>
      </c>
      <c r="F243" s="27" t="n">
        <v>46029</v>
      </c>
      <c r="G243" s="27" t="n">
        <v>46029</v>
      </c>
      <c r="H243" s="27" t="n">
        <v>46028</v>
      </c>
      <c r="I243" s="27" t="n">
        <v>46021</v>
      </c>
      <c r="J243" s="27" t="n"/>
      <c r="L243" t="inlineStr">
        <is>
          <t>Mão de Obra - Salários</t>
        </is>
      </c>
      <c r="M243" t="inlineStr">
        <is>
          <t>MDO CLT - Salário</t>
        </is>
      </c>
      <c r="O243" t="inlineStr">
        <is>
          <t>Documentação Aprovada</t>
        </is>
      </c>
      <c r="P243" t="inlineStr">
        <is>
          <t>Aprovado Diretoria</t>
        </is>
      </c>
      <c r="Q243" t="inlineStr">
        <is>
          <t>Aprovado Caixa</t>
        </is>
      </c>
      <c r="R243" t="inlineStr">
        <is>
          <t>Pago</t>
        </is>
      </c>
      <c r="S243" t="n">
        <v>149</v>
      </c>
      <c r="T243" t="inlineStr">
        <is>
          <t>Priceless - Duroc Filial Dois - Kamino</t>
        </is>
      </c>
    </row>
    <row r="244">
      <c r="A244" t="n">
        <v>189085</v>
      </c>
      <c r="B244" t="n">
        <v>149</v>
      </c>
      <c r="C244" t="inlineStr">
        <is>
          <t>Priceless</t>
        </is>
      </c>
      <c r="D244" t="inlineStr">
        <is>
          <t>NICOLI CAROLINE SILVA DOS SANTOS</t>
        </is>
      </c>
      <c r="E244" t="n">
        <v>3519.97</v>
      </c>
      <c r="F244" s="27" t="n">
        <v>46029</v>
      </c>
      <c r="G244" s="27" t="n">
        <v>46029</v>
      </c>
      <c r="H244" s="27" t="n">
        <v>46028</v>
      </c>
      <c r="I244" s="27" t="n">
        <v>46021</v>
      </c>
      <c r="J244" s="27" t="n"/>
      <c r="L244" t="inlineStr">
        <is>
          <t>Mão de Obra - Salários</t>
        </is>
      </c>
      <c r="M244" t="inlineStr">
        <is>
          <t>MDO CLT - Salário</t>
        </is>
      </c>
      <c r="O244" t="inlineStr">
        <is>
          <t>Documentação Aprovada</t>
        </is>
      </c>
      <c r="P244" t="inlineStr">
        <is>
          <t>Aprovado Diretoria</t>
        </is>
      </c>
      <c r="Q244" t="inlineStr">
        <is>
          <t>Aprovado Caixa</t>
        </is>
      </c>
      <c r="R244" t="inlineStr">
        <is>
          <t>Pago</t>
        </is>
      </c>
      <c r="S244" t="n">
        <v>149</v>
      </c>
      <c r="T244" t="inlineStr">
        <is>
          <t>Priceless - Duroc Filial Dois - Kamino</t>
        </is>
      </c>
    </row>
    <row r="245">
      <c r="A245" t="n">
        <v>189086</v>
      </c>
      <c r="B245" t="n">
        <v>149</v>
      </c>
      <c r="C245" t="inlineStr">
        <is>
          <t>Priceless</t>
        </is>
      </c>
      <c r="D245" t="inlineStr">
        <is>
          <t>PABLO DIEGO MESQUITA CAVALCANTI</t>
        </is>
      </c>
      <c r="E245" t="n">
        <v>3695.57</v>
      </c>
      <c r="F245" s="27" t="n">
        <v>46029</v>
      </c>
      <c r="G245" s="27" t="n">
        <v>46029</v>
      </c>
      <c r="H245" s="27" t="n">
        <v>46028</v>
      </c>
      <c r="I245" s="27" t="n">
        <v>46021</v>
      </c>
      <c r="J245" s="27" t="n"/>
      <c r="L245" t="inlineStr">
        <is>
          <t>Mão de Obra - Salários</t>
        </is>
      </c>
      <c r="M245" t="inlineStr">
        <is>
          <t>MDO CLT - Salário</t>
        </is>
      </c>
      <c r="O245" t="inlineStr">
        <is>
          <t>Documentação Aprovada</t>
        </is>
      </c>
      <c r="P245" t="inlineStr">
        <is>
          <t>Aprovado Diretoria</t>
        </is>
      </c>
      <c r="Q245" t="inlineStr">
        <is>
          <t>Aprovado Caixa</t>
        </is>
      </c>
      <c r="R245" t="inlineStr">
        <is>
          <t>Pago</t>
        </is>
      </c>
      <c r="S245" t="n">
        <v>149</v>
      </c>
      <c r="T245" t="inlineStr">
        <is>
          <t>Priceless - Duroc Filial Dois - Kamino</t>
        </is>
      </c>
    </row>
    <row r="246">
      <c r="A246" t="n">
        <v>189087</v>
      </c>
      <c r="B246" t="n">
        <v>149</v>
      </c>
      <c r="C246" t="inlineStr">
        <is>
          <t>Priceless</t>
        </is>
      </c>
      <c r="D246" t="inlineStr">
        <is>
          <t>PEDRO HENRIQUE GRISMINO TRISTAO SILVA</t>
        </is>
      </c>
      <c r="E246" t="n">
        <v>4238.03</v>
      </c>
      <c r="F246" s="27" t="n">
        <v>46029</v>
      </c>
      <c r="G246" s="27" t="n">
        <v>46029</v>
      </c>
      <c r="H246" s="27" t="n">
        <v>46028</v>
      </c>
      <c r="I246" s="27" t="n">
        <v>46021</v>
      </c>
      <c r="J246" s="27" t="n"/>
      <c r="L246" t="inlineStr">
        <is>
          <t>Mão de Obra - Salários</t>
        </is>
      </c>
      <c r="M246" t="inlineStr">
        <is>
          <t>MDO CLT - Salário</t>
        </is>
      </c>
      <c r="O246" t="inlineStr">
        <is>
          <t>Documentação Aprovada</t>
        </is>
      </c>
      <c r="P246" t="inlineStr">
        <is>
          <t>Aprovado Diretoria</t>
        </is>
      </c>
      <c r="Q246" t="inlineStr">
        <is>
          <t>Aprovado Caixa</t>
        </is>
      </c>
      <c r="R246" t="inlineStr">
        <is>
          <t>Pago</t>
        </is>
      </c>
      <c r="S246" t="n">
        <v>149</v>
      </c>
      <c r="T246" t="inlineStr">
        <is>
          <t>Priceless - Duroc Filial Dois - Kamino</t>
        </is>
      </c>
    </row>
    <row r="247">
      <c r="A247" t="n">
        <v>189088</v>
      </c>
      <c r="B247" t="n">
        <v>149</v>
      </c>
      <c r="C247" t="inlineStr">
        <is>
          <t>Priceless</t>
        </is>
      </c>
      <c r="D247" t="inlineStr">
        <is>
          <t>RAFAEL ALEXANDRER HIRSEKORN</t>
        </is>
      </c>
      <c r="E247" t="n">
        <v>4144.88</v>
      </c>
      <c r="F247" s="27" t="n">
        <v>46029</v>
      </c>
      <c r="G247" s="27" t="n">
        <v>46029</v>
      </c>
      <c r="H247" s="27" t="n">
        <v>46028</v>
      </c>
      <c r="I247" s="27" t="n">
        <v>46021</v>
      </c>
      <c r="J247" s="27" t="n"/>
      <c r="L247" t="inlineStr">
        <is>
          <t>Mão de Obra - Salários</t>
        </is>
      </c>
      <c r="M247" t="inlineStr">
        <is>
          <t>MDO CLT - Salário</t>
        </is>
      </c>
      <c r="O247" t="inlineStr">
        <is>
          <t>Documentação Aprovada</t>
        </is>
      </c>
      <c r="P247" t="inlineStr">
        <is>
          <t>Aprovado Diretoria</t>
        </is>
      </c>
      <c r="Q247" t="inlineStr">
        <is>
          <t>Aprovado Caixa</t>
        </is>
      </c>
      <c r="R247" t="inlineStr">
        <is>
          <t>Pago</t>
        </is>
      </c>
      <c r="S247" t="n">
        <v>149</v>
      </c>
      <c r="T247" t="inlineStr">
        <is>
          <t>Priceless - Duroc Filial Dois - Kamino</t>
        </is>
      </c>
    </row>
    <row r="248">
      <c r="A248" t="n">
        <v>189089</v>
      </c>
      <c r="B248" t="n">
        <v>149</v>
      </c>
      <c r="C248" t="inlineStr">
        <is>
          <t>Priceless</t>
        </is>
      </c>
      <c r="D248" t="inlineStr">
        <is>
          <t>ROGERIO BEZERRA DA SILVA</t>
        </is>
      </c>
      <c r="E248" t="n">
        <v>4570.08</v>
      </c>
      <c r="F248" s="27" t="n">
        <v>46029</v>
      </c>
      <c r="G248" s="27" t="n">
        <v>46029</v>
      </c>
      <c r="H248" s="27" t="n">
        <v>46028</v>
      </c>
      <c r="I248" s="27" t="n">
        <v>46021</v>
      </c>
      <c r="J248" s="27" t="n"/>
      <c r="L248" t="inlineStr">
        <is>
          <t>Mão de Obra - Salários</t>
        </is>
      </c>
      <c r="M248" t="inlineStr">
        <is>
          <t>MDO CLT - Salário</t>
        </is>
      </c>
      <c r="O248" t="inlineStr">
        <is>
          <t>Documentação Aprovada</t>
        </is>
      </c>
      <c r="P248" t="inlineStr">
        <is>
          <t>Aprovado Diretoria</t>
        </is>
      </c>
      <c r="Q248" t="inlineStr">
        <is>
          <t>Aprovado Caixa</t>
        </is>
      </c>
      <c r="R248" t="inlineStr">
        <is>
          <t>Pago</t>
        </is>
      </c>
      <c r="S248" t="n">
        <v>149</v>
      </c>
      <c r="T248" t="inlineStr">
        <is>
          <t>Priceless - Duroc Filial Dois - Kamino</t>
        </is>
      </c>
    </row>
    <row r="249">
      <c r="A249" t="n">
        <v>189090</v>
      </c>
      <c r="B249" t="n">
        <v>149</v>
      </c>
      <c r="C249" t="inlineStr">
        <is>
          <t>Priceless</t>
        </is>
      </c>
      <c r="D249" t="inlineStr">
        <is>
          <t>TAMIRIS DE SOUZA PINTO</t>
        </is>
      </c>
      <c r="E249" t="n">
        <v>2823.46</v>
      </c>
      <c r="F249" s="27" t="n">
        <v>46029</v>
      </c>
      <c r="G249" s="27" t="n">
        <v>46029</v>
      </c>
      <c r="H249" s="27" t="n">
        <v>46028</v>
      </c>
      <c r="I249" s="27" t="n">
        <v>46021</v>
      </c>
      <c r="J249" s="27" t="n"/>
      <c r="L249" t="inlineStr">
        <is>
          <t>Mão de Obra - Salários</t>
        </is>
      </c>
      <c r="M249" t="inlineStr">
        <is>
          <t>MDO CLT - Salário</t>
        </is>
      </c>
      <c r="O249" t="inlineStr">
        <is>
          <t>Documentação Aprovada</t>
        </is>
      </c>
      <c r="P249" t="inlineStr">
        <is>
          <t>Aprovado Diretoria</t>
        </is>
      </c>
      <c r="Q249" t="inlineStr">
        <is>
          <t>Aprovado Caixa</t>
        </is>
      </c>
      <c r="R249" t="inlineStr">
        <is>
          <t>Pago</t>
        </is>
      </c>
      <c r="S249" t="n">
        <v>149</v>
      </c>
      <c r="T249" t="inlineStr">
        <is>
          <t>Priceless - Duroc Filial Dois - Kamino</t>
        </is>
      </c>
    </row>
    <row r="250">
      <c r="A250" t="n">
        <v>189091</v>
      </c>
      <c r="B250" t="n">
        <v>149</v>
      </c>
      <c r="C250" t="inlineStr">
        <is>
          <t>Priceless</t>
        </is>
      </c>
      <c r="D250" t="inlineStr">
        <is>
          <t>VINICIUS ANTONIO DE ALMEIDA PICINATO</t>
        </is>
      </c>
      <c r="E250" t="n">
        <v>4282.14</v>
      </c>
      <c r="F250" s="27" t="n">
        <v>46029</v>
      </c>
      <c r="G250" s="27" t="n">
        <v>46029</v>
      </c>
      <c r="H250" s="27" t="n">
        <v>46028</v>
      </c>
      <c r="I250" s="27" t="n">
        <v>46021</v>
      </c>
      <c r="J250" s="27" t="n"/>
      <c r="L250" t="inlineStr">
        <is>
          <t>Mão de Obra - Salários</t>
        </is>
      </c>
      <c r="M250" t="inlineStr">
        <is>
          <t>MDO CLT - Salário</t>
        </is>
      </c>
      <c r="O250" t="inlineStr">
        <is>
          <t>Documentação Aprovada</t>
        </is>
      </c>
      <c r="P250" t="inlineStr">
        <is>
          <t>Aprovado Diretoria</t>
        </is>
      </c>
      <c r="Q250" t="inlineStr">
        <is>
          <t>Aprovado Caixa</t>
        </is>
      </c>
      <c r="R250" t="inlineStr">
        <is>
          <t>Pago</t>
        </is>
      </c>
      <c r="S250" t="n">
        <v>149</v>
      </c>
      <c r="T250" t="inlineStr">
        <is>
          <t>Priceless - Duroc Filial Dois - Kamino</t>
        </is>
      </c>
    </row>
    <row r="251">
      <c r="A251" t="n">
        <v>189092</v>
      </c>
      <c r="B251" t="n">
        <v>149</v>
      </c>
      <c r="C251" t="inlineStr">
        <is>
          <t>Priceless</t>
        </is>
      </c>
      <c r="D251" t="inlineStr">
        <is>
          <t>VINICIUS DIONISIO DOS SANTOS</t>
        </is>
      </c>
      <c r="E251" t="n">
        <v>3924.69</v>
      </c>
      <c r="F251" s="27" t="n">
        <v>46029</v>
      </c>
      <c r="G251" s="27" t="n">
        <v>46029</v>
      </c>
      <c r="H251" s="27" t="n">
        <v>46028</v>
      </c>
      <c r="I251" s="27" t="n">
        <v>46021</v>
      </c>
      <c r="J251" s="27" t="n"/>
      <c r="L251" t="inlineStr">
        <is>
          <t>Mão de Obra - Salários</t>
        </is>
      </c>
      <c r="M251" t="inlineStr">
        <is>
          <t>MDO CLT - Salário</t>
        </is>
      </c>
      <c r="O251" t="inlineStr">
        <is>
          <t>Documentação Aprovada</t>
        </is>
      </c>
      <c r="P251" t="inlineStr">
        <is>
          <t>Aprovado Diretoria</t>
        </is>
      </c>
      <c r="Q251" t="inlineStr">
        <is>
          <t>Aprovado Caixa</t>
        </is>
      </c>
      <c r="R251" t="inlineStr">
        <is>
          <t>Pago</t>
        </is>
      </c>
      <c r="S251" t="n">
        <v>149</v>
      </c>
      <c r="T251" t="inlineStr">
        <is>
          <t>Priceless - Duroc Filial Dois - Kamino</t>
        </is>
      </c>
    </row>
    <row r="252">
      <c r="A252" t="n">
        <v>187280</v>
      </c>
      <c r="B252" t="n">
        <v>149</v>
      </c>
      <c r="C252" t="inlineStr">
        <is>
          <t>Priceless</t>
        </is>
      </c>
      <c r="D252" t="inlineStr">
        <is>
          <t>ESTAFF SOLUCOES TECNOLOGICAS DE AGENCIAMENTO LTDA</t>
        </is>
      </c>
      <c r="E252" t="n">
        <v>2519</v>
      </c>
      <c r="F252" s="27" t="n">
        <v>46029</v>
      </c>
      <c r="G252" s="27" t="n">
        <v>46028</v>
      </c>
      <c r="H252" s="27" t="n">
        <v>46028</v>
      </c>
      <c r="I252" s="27" t="n">
        <v>46011</v>
      </c>
      <c r="J252" s="27" t="n">
        <v>46022</v>
      </c>
      <c r="K252" t="inlineStr">
        <is>
          <t>Boleto Bancário</t>
        </is>
      </c>
      <c r="L252" t="inlineStr">
        <is>
          <t>Custos de Eventos</t>
        </is>
      </c>
      <c r="M252" t="inlineStr">
        <is>
          <t>Serviços Terceirizados - Eventos</t>
        </is>
      </c>
      <c r="N252" t="inlineStr">
        <is>
          <t>672</t>
        </is>
      </c>
      <c r="O252" t="inlineStr">
        <is>
          <t>Documentação Aprovada</t>
        </is>
      </c>
      <c r="P252" t="inlineStr">
        <is>
          <t>Aprovado Diretoria</t>
        </is>
      </c>
      <c r="Q252" t="inlineStr">
        <is>
          <t>Aprovado Caixa</t>
        </is>
      </c>
      <c r="R252" t="inlineStr">
        <is>
          <t>Pago</t>
        </is>
      </c>
      <c r="S252" t="n">
        <v>134</v>
      </c>
      <c r="T252" t="inlineStr">
        <is>
          <t>Priceless - Bem Mais - Kamino</t>
        </is>
      </c>
    </row>
    <row r="253">
      <c r="A253" t="n">
        <v>183115</v>
      </c>
      <c r="B253" t="n">
        <v>149</v>
      </c>
      <c r="C253" t="inlineStr">
        <is>
          <t>Priceless</t>
        </is>
      </c>
      <c r="D253" t="inlineStr">
        <is>
          <t>BB BRASIL AZEITES EXTRAVIRGENS LTDA</t>
        </is>
      </c>
      <c r="E253" t="n">
        <v>735.5</v>
      </c>
      <c r="F253" s="27" t="n">
        <v>46029</v>
      </c>
      <c r="G253" s="27" t="n">
        <v>46028</v>
      </c>
      <c r="H253" s="27" t="n">
        <v>46028</v>
      </c>
      <c r="I253" s="27" t="n">
        <v>45999</v>
      </c>
      <c r="J253" s="27" t="n">
        <v>46003</v>
      </c>
      <c r="K253" t="inlineStr">
        <is>
          <t>Boleto Bancário</t>
        </is>
      </c>
      <c r="L253" t="inlineStr">
        <is>
          <t>Custo Mercadoria Vendida</t>
        </is>
      </c>
      <c r="M253" t="inlineStr">
        <is>
          <t>Insumos - Alimentos</t>
        </is>
      </c>
      <c r="N253" t="inlineStr">
        <is>
          <t>299</t>
        </is>
      </c>
      <c r="O253" t="inlineStr">
        <is>
          <t>Documentação Aprovada</t>
        </is>
      </c>
      <c r="P253" t="inlineStr">
        <is>
          <t>Aprovado Diretoria</t>
        </is>
      </c>
      <c r="Q253" t="inlineStr">
        <is>
          <t>Aprovado Caixa</t>
        </is>
      </c>
      <c r="R253" t="inlineStr">
        <is>
          <t>Pago</t>
        </is>
      </c>
      <c r="S253" t="n">
        <v>134</v>
      </c>
      <c r="T253" t="inlineStr">
        <is>
          <t>Priceless - Bem Mais - Kamino</t>
        </is>
      </c>
    </row>
    <row r="254">
      <c r="A254" t="n">
        <v>183767</v>
      </c>
      <c r="B254" t="n">
        <v>149</v>
      </c>
      <c r="C254" t="inlineStr">
        <is>
          <t>Priceless</t>
        </is>
      </c>
      <c r="D254" t="inlineStr">
        <is>
          <t>30.365.122 HIDEKI HENRIQUE KAWAMOTO</t>
        </is>
      </c>
      <c r="E254" t="n">
        <v>635</v>
      </c>
      <c r="F254" s="27" t="n">
        <v>46029</v>
      </c>
      <c r="G254" s="27" t="n">
        <v>46028</v>
      </c>
      <c r="H254" s="27" t="n">
        <v>46028</v>
      </c>
      <c r="I254" s="27" t="n">
        <v>46005</v>
      </c>
      <c r="J254" s="27" t="n">
        <v>46007</v>
      </c>
      <c r="K254" t="inlineStr">
        <is>
          <t>Boleto Bancário</t>
        </is>
      </c>
      <c r="L254" t="inlineStr">
        <is>
          <t>Custo Mercadoria Vendida</t>
        </is>
      </c>
      <c r="M254" t="inlineStr">
        <is>
          <t>Insumos - Alimentos</t>
        </is>
      </c>
      <c r="N254" t="inlineStr">
        <is>
          <t>1646</t>
        </is>
      </c>
      <c r="O254" t="inlineStr">
        <is>
          <t>Documentação Aprovada</t>
        </is>
      </c>
      <c r="P254" t="inlineStr">
        <is>
          <t>Aprovado Diretoria</t>
        </is>
      </c>
      <c r="Q254" t="inlineStr">
        <is>
          <t>Aprovado Caixa</t>
        </is>
      </c>
      <c r="R254" t="inlineStr">
        <is>
          <t>Pago</t>
        </is>
      </c>
      <c r="S254" t="n">
        <v>134</v>
      </c>
      <c r="T254" t="inlineStr">
        <is>
          <t>Priceless - Bem Mais - Kamino</t>
        </is>
      </c>
    </row>
    <row r="255">
      <c r="A255" t="n">
        <v>183661</v>
      </c>
      <c r="B255" t="n">
        <v>149</v>
      </c>
      <c r="C255" t="inlineStr">
        <is>
          <t>Priceless</t>
        </is>
      </c>
      <c r="D255" t="inlineStr">
        <is>
          <t>ZANINI VINHOS LTDA</t>
        </is>
      </c>
      <c r="E255" t="n">
        <v>774</v>
      </c>
      <c r="F255" s="27" t="n">
        <v>46029</v>
      </c>
      <c r="G255" s="27" t="n">
        <v>46028</v>
      </c>
      <c r="H255" s="27" t="n">
        <v>46028</v>
      </c>
      <c r="I255" s="27" t="n">
        <v>45999</v>
      </c>
      <c r="J255" s="27" t="n">
        <v>46007</v>
      </c>
      <c r="K255" t="inlineStr">
        <is>
          <t>Boleto Bancário</t>
        </is>
      </c>
      <c r="L255" t="inlineStr">
        <is>
          <t>Custo Mercadoria Vendida</t>
        </is>
      </c>
      <c r="M255" t="inlineStr">
        <is>
          <t>Insumos - Bebidas</t>
        </is>
      </c>
      <c r="N255" t="inlineStr">
        <is>
          <t>2360</t>
        </is>
      </c>
      <c r="O255" t="inlineStr">
        <is>
          <t>Documentação Aprovada</t>
        </is>
      </c>
      <c r="P255" t="inlineStr">
        <is>
          <t>Aprovado Diretoria</t>
        </is>
      </c>
      <c r="Q255" t="inlineStr">
        <is>
          <t>Aprovado Caixa</t>
        </is>
      </c>
      <c r="R255" t="inlineStr">
        <is>
          <t>Pago</t>
        </is>
      </c>
      <c r="S255" t="n">
        <v>134</v>
      </c>
      <c r="T255" t="inlineStr">
        <is>
          <t>Priceless - Bem Mais - Kamino</t>
        </is>
      </c>
    </row>
    <row r="256">
      <c r="A256" t="n">
        <v>183788</v>
      </c>
      <c r="B256" t="n">
        <v>149</v>
      </c>
      <c r="C256" t="inlineStr">
        <is>
          <t>Priceless</t>
        </is>
      </c>
      <c r="D256" t="inlineStr">
        <is>
          <t>DTK COMERCIO DE ALIMENTOS LTDA</t>
        </is>
      </c>
      <c r="E256" t="n">
        <v>7886.29</v>
      </c>
      <c r="F256" s="27" t="n">
        <v>46028</v>
      </c>
      <c r="G256" s="27" t="n">
        <v>46028</v>
      </c>
      <c r="H256" s="27" t="n">
        <v>46028</v>
      </c>
      <c r="I256" s="27" t="n">
        <v>46007</v>
      </c>
      <c r="J256" s="27" t="n">
        <v>46007</v>
      </c>
      <c r="K256" t="inlineStr">
        <is>
          <t>Boleto Bancário</t>
        </is>
      </c>
      <c r="L256" t="inlineStr">
        <is>
          <t>Custo Mercadoria Vendida</t>
        </is>
      </c>
      <c r="M256" t="inlineStr">
        <is>
          <t>Insumos - Alimentos</t>
        </is>
      </c>
      <c r="N256" t="inlineStr">
        <is>
          <t>57275</t>
        </is>
      </c>
      <c r="O256" t="inlineStr">
        <is>
          <t>Documentação Aprovada</t>
        </is>
      </c>
      <c r="P256" t="inlineStr">
        <is>
          <t>Aprovado Diretoria</t>
        </is>
      </c>
      <c r="Q256" t="inlineStr">
        <is>
          <t>Aprovado Caixa</t>
        </is>
      </c>
      <c r="R256" t="inlineStr">
        <is>
          <t>Pago</t>
        </is>
      </c>
      <c r="S256" t="n">
        <v>134</v>
      </c>
      <c r="T256" t="inlineStr">
        <is>
          <t>Priceless - Bem Mais - Kamino</t>
        </is>
      </c>
    </row>
    <row r="257">
      <c r="A257" t="n">
        <v>183137</v>
      </c>
      <c r="B257" t="n">
        <v>149</v>
      </c>
      <c r="C257" t="inlineStr">
        <is>
          <t>Priceless</t>
        </is>
      </c>
      <c r="D257" t="inlineStr">
        <is>
          <t>V THOME LTDA - CASA DAS FESTAS</t>
        </is>
      </c>
      <c r="E257" t="n">
        <v>4125</v>
      </c>
      <c r="F257" s="27" t="n">
        <v>46028</v>
      </c>
      <c r="G257" s="27" t="n">
        <v>46028</v>
      </c>
      <c r="H257" s="27" t="n">
        <v>46028</v>
      </c>
      <c r="I257" s="27" t="n">
        <v>45995</v>
      </c>
      <c r="J257" s="27" t="n">
        <v>46003</v>
      </c>
      <c r="K257" t="inlineStr">
        <is>
          <t>Boleto Bancário</t>
        </is>
      </c>
      <c r="L257" t="inlineStr">
        <is>
          <t>Custos de Eventos</t>
        </is>
      </c>
      <c r="M257" t="inlineStr">
        <is>
          <t>Locação de Utensílios - Eventos</t>
        </is>
      </c>
      <c r="N257" t="inlineStr">
        <is>
          <t>245001</t>
        </is>
      </c>
      <c r="O257" t="inlineStr">
        <is>
          <t>Documentação Aprovada</t>
        </is>
      </c>
      <c r="P257" t="inlineStr">
        <is>
          <t>Aprovado Diretoria</t>
        </is>
      </c>
      <c r="Q257" t="inlineStr">
        <is>
          <t>Aprovado Caixa</t>
        </is>
      </c>
      <c r="R257" t="inlineStr">
        <is>
          <t>Pago</t>
        </is>
      </c>
      <c r="S257" t="n">
        <v>134</v>
      </c>
      <c r="T257" t="inlineStr">
        <is>
          <t>Priceless - Bem Mais - Kamino</t>
        </is>
      </c>
    </row>
    <row r="258">
      <c r="A258" t="n">
        <v>183116</v>
      </c>
      <c r="B258" t="n">
        <v>149</v>
      </c>
      <c r="C258" t="inlineStr">
        <is>
          <t>Priceless</t>
        </is>
      </c>
      <c r="D258" t="inlineStr">
        <is>
          <t>DTK COMERCIO DE ALIMENTOS LTDA</t>
        </is>
      </c>
      <c r="E258" t="n">
        <v>2665.63</v>
      </c>
      <c r="F258" s="27" t="n">
        <v>46028</v>
      </c>
      <c r="G258" s="27" t="n">
        <v>46028</v>
      </c>
      <c r="H258" s="27" t="n">
        <v>46028</v>
      </c>
      <c r="I258" s="27" t="n">
        <v>46000</v>
      </c>
      <c r="J258" s="27" t="n">
        <v>46003</v>
      </c>
      <c r="K258" t="inlineStr">
        <is>
          <t>Boleto Bancário</t>
        </is>
      </c>
      <c r="L258" t="inlineStr">
        <is>
          <t>Custo Mercadoria Vendida</t>
        </is>
      </c>
      <c r="M258" t="inlineStr">
        <is>
          <t>Insumos - Alimentos</t>
        </is>
      </c>
      <c r="N258" t="inlineStr">
        <is>
          <t>56424</t>
        </is>
      </c>
      <c r="O258" t="inlineStr">
        <is>
          <t>Documentação Aprovada</t>
        </is>
      </c>
      <c r="P258" t="inlineStr">
        <is>
          <t>Aprovado Diretoria</t>
        </is>
      </c>
      <c r="Q258" t="inlineStr">
        <is>
          <t>Aprovado Caixa</t>
        </is>
      </c>
      <c r="R258" t="inlineStr">
        <is>
          <t>Pago</t>
        </is>
      </c>
      <c r="S258" t="n">
        <v>134</v>
      </c>
      <c r="T258" t="inlineStr">
        <is>
          <t>Priceless - Bem Mais - Kamino</t>
        </is>
      </c>
    </row>
    <row r="259">
      <c r="A259" t="n">
        <v>183134</v>
      </c>
      <c r="B259" t="n">
        <v>149</v>
      </c>
      <c r="C259" t="inlineStr">
        <is>
          <t>Priceless</t>
        </is>
      </c>
      <c r="D259" t="inlineStr">
        <is>
          <t>MARCOS SILVA DO NASCIMENTO</t>
        </is>
      </c>
      <c r="E259" t="n">
        <v>1669.17</v>
      </c>
      <c r="F259" s="27" t="n">
        <v>46029</v>
      </c>
      <c r="G259" s="27" t="n">
        <v>46028</v>
      </c>
      <c r="H259" s="27" t="n">
        <v>46028</v>
      </c>
      <c r="I259" s="27" t="n">
        <v>46003</v>
      </c>
      <c r="J259" s="27" t="n">
        <v>46003</v>
      </c>
      <c r="K259" t="inlineStr">
        <is>
          <t>Boleto Bancário</t>
        </is>
      </c>
      <c r="L259" t="inlineStr">
        <is>
          <t>Custo Mercadoria Vendida</t>
        </is>
      </c>
      <c r="M259" t="inlineStr">
        <is>
          <t>Insumos - Alimentos</t>
        </is>
      </c>
      <c r="N259" t="inlineStr">
        <is>
          <t>663</t>
        </is>
      </c>
      <c r="O259" t="inlineStr">
        <is>
          <t>Documentação Aprovada</t>
        </is>
      </c>
      <c r="P259" t="inlineStr">
        <is>
          <t>Aprovado Diretoria</t>
        </is>
      </c>
      <c r="Q259" t="inlineStr">
        <is>
          <t>Aprovado Caixa</t>
        </is>
      </c>
      <c r="R259" t="inlineStr">
        <is>
          <t>Pago</t>
        </is>
      </c>
      <c r="S259" t="n">
        <v>134</v>
      </c>
      <c r="T259" t="inlineStr">
        <is>
          <t>Priceless - Bem Mais - Kamino</t>
        </is>
      </c>
    </row>
    <row r="260">
      <c r="A260" t="n">
        <v>186767</v>
      </c>
      <c r="B260" t="n">
        <v>149</v>
      </c>
      <c r="C260" t="inlineStr">
        <is>
          <t>Priceless</t>
        </is>
      </c>
      <c r="D260" t="inlineStr">
        <is>
          <t>FG7 COMERCIO E DISTRIBUICAO DE BEBIDAS LTDA</t>
        </is>
      </c>
      <c r="E260" t="n">
        <v>6073.24</v>
      </c>
      <c r="F260" s="27" t="n">
        <v>46028</v>
      </c>
      <c r="G260" s="27" t="n">
        <v>46028</v>
      </c>
      <c r="H260" s="27" t="n">
        <v>46028</v>
      </c>
      <c r="I260" s="27" t="n">
        <v>46002</v>
      </c>
      <c r="J260" s="27" t="n">
        <v>46020</v>
      </c>
      <c r="K260" t="inlineStr">
        <is>
          <t>Boleto Bancário</t>
        </is>
      </c>
      <c r="L260" t="inlineStr">
        <is>
          <t>Custo Mercadoria Vendida</t>
        </is>
      </c>
      <c r="M260" t="inlineStr">
        <is>
          <t>Insumos - Bebidas</t>
        </is>
      </c>
      <c r="N260" t="inlineStr">
        <is>
          <t>717156</t>
        </is>
      </c>
      <c r="O260" t="inlineStr">
        <is>
          <t>Documentação Aprovada</t>
        </is>
      </c>
      <c r="P260" t="inlineStr">
        <is>
          <t>Aprovado Diretoria</t>
        </is>
      </c>
      <c r="Q260" t="inlineStr">
        <is>
          <t>Aprovado Caixa</t>
        </is>
      </c>
      <c r="R260" t="inlineStr">
        <is>
          <t>Pago</t>
        </is>
      </c>
      <c r="S260" t="n">
        <v>134</v>
      </c>
      <c r="T260" t="inlineStr">
        <is>
          <t>Priceless - Bem Mais - Kamino</t>
        </is>
      </c>
    </row>
    <row r="261">
      <c r="A261" t="n">
        <v>186704</v>
      </c>
      <c r="B261" t="n">
        <v>149</v>
      </c>
      <c r="C261" t="inlineStr">
        <is>
          <t>Priceless</t>
        </is>
      </c>
      <c r="D261" t="inlineStr">
        <is>
          <t>MATURY CAJUCULTURA LTDA</t>
        </is>
      </c>
      <c r="E261" t="n">
        <v>987.64</v>
      </c>
      <c r="F261" s="27" t="n">
        <v>46029</v>
      </c>
      <c r="G261" s="27" t="n">
        <v>46028</v>
      </c>
      <c r="H261" s="27" t="n">
        <v>46028</v>
      </c>
      <c r="I261" s="27" t="n">
        <v>46014</v>
      </c>
      <c r="J261" s="27" t="n">
        <v>46020</v>
      </c>
      <c r="K261" t="inlineStr">
        <is>
          <t>Boleto Bancário</t>
        </is>
      </c>
      <c r="L261" t="inlineStr">
        <is>
          <t>Custo Mercadoria Vendida</t>
        </is>
      </c>
      <c r="M261" t="inlineStr">
        <is>
          <t>Insumos - Bebidas</t>
        </is>
      </c>
      <c r="N261" t="inlineStr">
        <is>
          <t>960</t>
        </is>
      </c>
      <c r="O261" t="inlineStr">
        <is>
          <t>Documentação Aprovada</t>
        </is>
      </c>
      <c r="P261" t="inlineStr">
        <is>
          <t>Aprovado Diretoria</t>
        </is>
      </c>
      <c r="Q261" t="inlineStr">
        <is>
          <t>Aprovado Caixa</t>
        </is>
      </c>
      <c r="R261" t="inlineStr">
        <is>
          <t>Pago</t>
        </is>
      </c>
      <c r="S261" t="n">
        <v>134</v>
      </c>
      <c r="T261" t="inlineStr">
        <is>
          <t>Priceless - Bem Mais - Kamino</t>
        </is>
      </c>
    </row>
    <row r="262">
      <c r="A262" t="n">
        <v>184131</v>
      </c>
      <c r="B262" t="n">
        <v>149</v>
      </c>
      <c r="C262" t="inlineStr">
        <is>
          <t>Priceless</t>
        </is>
      </c>
      <c r="D262" t="inlineStr">
        <is>
          <t xml:space="preserve">MANIOCA COMERCIO DE ALIMENTOS DA AMAZONIZA LTDA </t>
        </is>
      </c>
      <c r="E262" t="n">
        <v>474.8</v>
      </c>
      <c r="F262" s="27" t="n">
        <v>46028</v>
      </c>
      <c r="G262" s="27" t="n">
        <v>46028</v>
      </c>
      <c r="H262" s="27" t="n">
        <v>46028</v>
      </c>
      <c r="I262" s="27" t="n">
        <v>46007</v>
      </c>
      <c r="J262" s="27" t="n">
        <v>46008</v>
      </c>
      <c r="K262" t="inlineStr">
        <is>
          <t>Boleto Bancário</t>
        </is>
      </c>
      <c r="L262" t="inlineStr">
        <is>
          <t>Custo Mercadoria Vendida</t>
        </is>
      </c>
      <c r="M262" t="inlineStr">
        <is>
          <t>Insumos - Alimentos</t>
        </is>
      </c>
      <c r="N262" t="inlineStr">
        <is>
          <t>15175</t>
        </is>
      </c>
      <c r="O262" t="inlineStr">
        <is>
          <t>Documentação Aprovada</t>
        </is>
      </c>
      <c r="P262" t="inlineStr">
        <is>
          <t>Aprovado Diretoria</t>
        </is>
      </c>
      <c r="Q262" t="inlineStr">
        <is>
          <t>Aprovado Caixa</t>
        </is>
      </c>
      <c r="R262" t="inlineStr">
        <is>
          <t>Pago</t>
        </is>
      </c>
      <c r="S262" t="n">
        <v>134</v>
      </c>
      <c r="T262" t="inlineStr">
        <is>
          <t>Priceless - Bem Mais - Kamino</t>
        </is>
      </c>
    </row>
    <row r="263">
      <c r="A263" t="n">
        <v>184141</v>
      </c>
      <c r="B263" t="n">
        <v>149</v>
      </c>
      <c r="C263" t="inlineStr">
        <is>
          <t>Priceless</t>
        </is>
      </c>
      <c r="D263" t="inlineStr">
        <is>
          <t xml:space="preserve">FAZENDA SANTA RITA </t>
        </is>
      </c>
      <c r="E263" t="n">
        <v>480</v>
      </c>
      <c r="F263" s="27" t="n">
        <v>46028</v>
      </c>
      <c r="G263" s="27" t="n">
        <v>46028</v>
      </c>
      <c r="H263" s="27" t="n">
        <v>46028</v>
      </c>
      <c r="I263" s="27" t="n">
        <v>46000</v>
      </c>
      <c r="J263" s="27" t="n">
        <v>46008</v>
      </c>
      <c r="K263" t="inlineStr">
        <is>
          <t>Boleto Bancário</t>
        </is>
      </c>
      <c r="L263" t="inlineStr">
        <is>
          <t>Custo Mercadoria Vendida</t>
        </is>
      </c>
      <c r="M263" t="inlineStr">
        <is>
          <t>Insumos - Alimentos</t>
        </is>
      </c>
      <c r="N263" t="inlineStr">
        <is>
          <t>944</t>
        </is>
      </c>
      <c r="O263" t="inlineStr">
        <is>
          <t>Documentação Aprovada</t>
        </is>
      </c>
      <c r="P263" t="inlineStr">
        <is>
          <t>Aprovado Diretoria</t>
        </is>
      </c>
      <c r="Q263" t="inlineStr">
        <is>
          <t>Aprovado Caixa</t>
        </is>
      </c>
      <c r="R263" t="inlineStr">
        <is>
          <t>Pago</t>
        </is>
      </c>
      <c r="S263" t="n">
        <v>134</v>
      </c>
      <c r="T263" t="inlineStr">
        <is>
          <t>Priceless - Bem Mais - Kamino</t>
        </is>
      </c>
    </row>
    <row r="264">
      <c r="A264" t="n">
        <v>182348</v>
      </c>
      <c r="B264" t="n">
        <v>149</v>
      </c>
      <c r="C264" t="inlineStr">
        <is>
          <t>Priceless</t>
        </is>
      </c>
      <c r="D264" t="inlineStr">
        <is>
          <t>QUEIJARIA ATALAIA LTDA</t>
        </is>
      </c>
      <c r="E264" t="n">
        <v>1076.43</v>
      </c>
      <c r="F264" s="27" t="n">
        <v>46028</v>
      </c>
      <c r="G264" s="27" t="n">
        <v>46028</v>
      </c>
      <c r="H264" s="27" t="n">
        <v>46028</v>
      </c>
      <c r="I264" s="27" t="n">
        <v>46000</v>
      </c>
      <c r="J264" s="27" t="n">
        <v>46001</v>
      </c>
      <c r="K264" t="inlineStr">
        <is>
          <t>Boleto Bancário</t>
        </is>
      </c>
      <c r="L264" t="inlineStr">
        <is>
          <t>Custo Mercadoria Vendida</t>
        </is>
      </c>
      <c r="M264" t="inlineStr">
        <is>
          <t>Insumos - Alimentos</t>
        </is>
      </c>
      <c r="N264" t="inlineStr">
        <is>
          <t>19140</t>
        </is>
      </c>
      <c r="O264" t="inlineStr">
        <is>
          <t>Documentação Aprovada</t>
        </is>
      </c>
      <c r="P264" t="inlineStr">
        <is>
          <t>Aprovado Diretoria</t>
        </is>
      </c>
      <c r="Q264" t="inlineStr">
        <is>
          <t>Aprovado Caixa</t>
        </is>
      </c>
      <c r="R264" t="inlineStr">
        <is>
          <t>Pago</t>
        </is>
      </c>
      <c r="S264" t="n">
        <v>134</v>
      </c>
      <c r="T264" t="inlineStr">
        <is>
          <t>Priceless - Bem Mais - Kamino</t>
        </is>
      </c>
    </row>
    <row r="265">
      <c r="A265" t="n">
        <v>182359</v>
      </c>
      <c r="B265" t="n">
        <v>149</v>
      </c>
      <c r="C265" t="inlineStr">
        <is>
          <t>Priceless</t>
        </is>
      </c>
      <c r="D265" t="inlineStr">
        <is>
          <t xml:space="preserve">ARENA VIP DISTRIBUIDORA DE BEBIDAS LTDA </t>
        </is>
      </c>
      <c r="E265" t="n">
        <v>2259.54</v>
      </c>
      <c r="F265" s="27" t="n">
        <v>46028</v>
      </c>
      <c r="G265" s="27" t="n">
        <v>46028</v>
      </c>
      <c r="H265" s="27" t="n">
        <v>46028</v>
      </c>
      <c r="I265" s="27" t="n">
        <v>46000</v>
      </c>
      <c r="J265" s="27" t="n">
        <v>46001</v>
      </c>
      <c r="K265" t="inlineStr">
        <is>
          <t>Boleto Bancário</t>
        </is>
      </c>
      <c r="L265" t="inlineStr">
        <is>
          <t>Custo Mercadoria Vendida</t>
        </is>
      </c>
      <c r="M265" t="inlineStr">
        <is>
          <t>Insumos - Bebidas</t>
        </is>
      </c>
      <c r="N265" t="inlineStr">
        <is>
          <t>21204</t>
        </is>
      </c>
      <c r="O265" t="inlineStr">
        <is>
          <t>Documentação Aprovada</t>
        </is>
      </c>
      <c r="P265" t="inlineStr">
        <is>
          <t>Aprovado Diretoria</t>
        </is>
      </c>
      <c r="Q265" t="inlineStr">
        <is>
          <t>Aprovado Caixa</t>
        </is>
      </c>
      <c r="R265" t="inlineStr">
        <is>
          <t>Pago</t>
        </is>
      </c>
      <c r="S265" t="n">
        <v>134</v>
      </c>
      <c r="T265" t="inlineStr">
        <is>
          <t>Priceless - Bem Mais - Kamino</t>
        </is>
      </c>
    </row>
    <row r="266">
      <c r="A266" t="n">
        <v>182330</v>
      </c>
      <c r="B266" t="n">
        <v>149</v>
      </c>
      <c r="C266" t="inlineStr">
        <is>
          <t>Priceless</t>
        </is>
      </c>
      <c r="D266" t="inlineStr">
        <is>
          <t>MARIO PEDRO FELICIANO - HORTIFRUTI</t>
        </is>
      </c>
      <c r="E266" t="n">
        <v>485.78</v>
      </c>
      <c r="F266" s="27" t="n">
        <v>46028</v>
      </c>
      <c r="G266" s="27" t="n">
        <v>46028</v>
      </c>
      <c r="H266" s="27" t="n">
        <v>46028</v>
      </c>
      <c r="I266" s="27" t="n">
        <v>46000</v>
      </c>
      <c r="J266" s="27" t="n">
        <v>46001</v>
      </c>
      <c r="K266" t="inlineStr">
        <is>
          <t>Boleto Bancário</t>
        </is>
      </c>
      <c r="L266" t="inlineStr">
        <is>
          <t>Custo Mercadoria Vendida</t>
        </is>
      </c>
      <c r="M266" t="inlineStr">
        <is>
          <t>Insumos - Alimentos</t>
        </is>
      </c>
      <c r="N266" t="inlineStr">
        <is>
          <t>461349</t>
        </is>
      </c>
      <c r="O266" t="inlineStr">
        <is>
          <t>Documentação Aprovada</t>
        </is>
      </c>
      <c r="P266" t="inlineStr">
        <is>
          <t>Aprovado Diretoria</t>
        </is>
      </c>
      <c r="Q266" t="inlineStr">
        <is>
          <t>Aprovado Caixa</t>
        </is>
      </c>
      <c r="R266" t="inlineStr">
        <is>
          <t>Pago</t>
        </is>
      </c>
      <c r="S266" t="n">
        <v>134</v>
      </c>
      <c r="T266" t="inlineStr">
        <is>
          <t>Priceless - Bem Mais - Kamino</t>
        </is>
      </c>
    </row>
    <row r="267">
      <c r="A267" t="n">
        <v>182320</v>
      </c>
      <c r="B267" t="n">
        <v>149</v>
      </c>
      <c r="C267" t="inlineStr">
        <is>
          <t>Priceless</t>
        </is>
      </c>
      <c r="D267" t="inlineStr">
        <is>
          <t>FRONT BEBIDAS LTDA</t>
        </is>
      </c>
      <c r="E267" t="n">
        <v>2764.01</v>
      </c>
      <c r="F267" s="27" t="n">
        <v>46028</v>
      </c>
      <c r="G267" s="27" t="n">
        <v>46028</v>
      </c>
      <c r="H267" s="27" t="n">
        <v>46028</v>
      </c>
      <c r="I267" s="27" t="n">
        <v>46000</v>
      </c>
      <c r="J267" s="27" t="n">
        <v>46001</v>
      </c>
      <c r="K267" t="inlineStr">
        <is>
          <t>Boleto Bancário</t>
        </is>
      </c>
      <c r="L267" t="inlineStr">
        <is>
          <t>Custo Mercadoria Vendida</t>
        </is>
      </c>
      <c r="M267" t="inlineStr">
        <is>
          <t>Insumos - Bebidas</t>
        </is>
      </c>
      <c r="N267" t="inlineStr">
        <is>
          <t>783027</t>
        </is>
      </c>
      <c r="O267" t="inlineStr">
        <is>
          <t>Documentação Aprovada</t>
        </is>
      </c>
      <c r="P267" t="inlineStr">
        <is>
          <t>Aprovado Diretoria</t>
        </is>
      </c>
      <c r="Q267" t="inlineStr">
        <is>
          <t>Aprovado Caixa</t>
        </is>
      </c>
      <c r="R267" t="inlineStr">
        <is>
          <t>Pago</t>
        </is>
      </c>
      <c r="S267" t="n">
        <v>134</v>
      </c>
      <c r="T267" t="inlineStr">
        <is>
          <t>Priceless - Bem Mais - Kamino</t>
        </is>
      </c>
    </row>
    <row r="268">
      <c r="A268" t="n">
        <v>182866</v>
      </c>
      <c r="B268" t="n">
        <v>149</v>
      </c>
      <c r="C268" t="inlineStr">
        <is>
          <t>Priceless</t>
        </is>
      </c>
      <c r="D268" t="inlineStr">
        <is>
          <t>ICE4PROS FABRICA DE GELO LTDA</t>
        </is>
      </c>
      <c r="E268" t="n">
        <v>1925.4</v>
      </c>
      <c r="F268" s="27" t="n">
        <v>46028</v>
      </c>
      <c r="G268" s="27" t="n">
        <v>46028</v>
      </c>
      <c r="H268" s="27" t="n">
        <v>46028</v>
      </c>
      <c r="I268" s="27" t="n">
        <v>46000</v>
      </c>
      <c r="J268" s="27" t="n">
        <v>46002</v>
      </c>
      <c r="K268" t="inlineStr">
        <is>
          <t>Boleto Bancário</t>
        </is>
      </c>
      <c r="L268" t="inlineStr">
        <is>
          <t>Custo Mercadoria Vendida</t>
        </is>
      </c>
      <c r="M268" t="inlineStr">
        <is>
          <t>Insumos - Bebidas</t>
        </is>
      </c>
      <c r="N268" t="inlineStr">
        <is>
          <t>90041</t>
        </is>
      </c>
      <c r="O268" t="inlineStr">
        <is>
          <t>Documentação Aprovada</t>
        </is>
      </c>
      <c r="P268" t="inlineStr">
        <is>
          <t>Aprovado Diretoria</t>
        </is>
      </c>
      <c r="Q268" t="inlineStr">
        <is>
          <t>Aprovado Caixa</t>
        </is>
      </c>
      <c r="R268" t="inlineStr">
        <is>
          <t>Pago</t>
        </is>
      </c>
      <c r="S268" t="n">
        <v>134</v>
      </c>
      <c r="T268" t="inlineStr">
        <is>
          <t>Priceless - Bem Mais - Kamino</t>
        </is>
      </c>
    </row>
    <row r="269">
      <c r="A269" t="n">
        <v>184803</v>
      </c>
      <c r="B269" t="n">
        <v>149</v>
      </c>
      <c r="C269" t="inlineStr">
        <is>
          <t>Priceless</t>
        </is>
      </c>
      <c r="D269" t="inlineStr">
        <is>
          <t>FARA INDUSTRIA E COMERCIO DE ALIMENTOS SAUDAVEIS LTDA</t>
        </is>
      </c>
      <c r="E269" t="n">
        <v>5096.6</v>
      </c>
      <c r="F269" s="27" t="n">
        <v>46028</v>
      </c>
      <c r="G269" s="27" t="n">
        <v>46028</v>
      </c>
      <c r="H269" s="27" t="n">
        <v>46028</v>
      </c>
      <c r="I269" s="27" t="n">
        <v>46000</v>
      </c>
      <c r="J269" s="27" t="n">
        <v>46009</v>
      </c>
      <c r="K269" t="inlineStr">
        <is>
          <t>Boleto Bancário</t>
        </is>
      </c>
      <c r="L269" t="inlineStr">
        <is>
          <t>Custo Mercadoria Vendida</t>
        </is>
      </c>
      <c r="M269" t="inlineStr">
        <is>
          <t>Insumos - Alimentos</t>
        </is>
      </c>
      <c r="N269" t="inlineStr">
        <is>
          <t>28161</t>
        </is>
      </c>
      <c r="O269" t="inlineStr">
        <is>
          <t>Documentação Aprovada</t>
        </is>
      </c>
      <c r="P269" t="inlineStr">
        <is>
          <t>Aprovado Diretoria</t>
        </is>
      </c>
      <c r="Q269" t="inlineStr">
        <is>
          <t>Aprovado Caixa</t>
        </is>
      </c>
      <c r="R269" t="inlineStr">
        <is>
          <t>Pago</t>
        </is>
      </c>
      <c r="S269" t="n">
        <v>134</v>
      </c>
      <c r="T269" t="inlineStr">
        <is>
          <t>Priceless - Bem Mais - Kamino</t>
        </is>
      </c>
    </row>
    <row r="270">
      <c r="A270" t="n">
        <v>185948</v>
      </c>
      <c r="B270" t="n">
        <v>149</v>
      </c>
      <c r="C270" t="inlineStr">
        <is>
          <t>Priceless</t>
        </is>
      </c>
      <c r="D270" t="inlineStr">
        <is>
          <t>ERVAS FINAS HORTICULTURA LTDA</t>
        </is>
      </c>
      <c r="E270" t="n">
        <v>255</v>
      </c>
      <c r="F270" s="27" t="n">
        <v>46029</v>
      </c>
      <c r="G270" s="27" t="n">
        <v>46028</v>
      </c>
      <c r="H270" s="27" t="n">
        <v>46028</v>
      </c>
      <c r="I270" s="27" t="n">
        <v>46014</v>
      </c>
      <c r="J270" s="27" t="n">
        <v>46017</v>
      </c>
      <c r="K270" t="inlineStr">
        <is>
          <t>Boleto Bancário</t>
        </is>
      </c>
      <c r="L270" t="inlineStr">
        <is>
          <t>Custo Mercadoria Vendida</t>
        </is>
      </c>
      <c r="M270" t="inlineStr">
        <is>
          <t>Insumos - Alimentos</t>
        </is>
      </c>
      <c r="N270" t="inlineStr">
        <is>
          <t>400857</t>
        </is>
      </c>
      <c r="O270" t="inlineStr">
        <is>
          <t>Documentação Aprovada</t>
        </is>
      </c>
      <c r="P270" t="inlineStr">
        <is>
          <t>Aprovado Diretoria</t>
        </is>
      </c>
      <c r="Q270" t="inlineStr">
        <is>
          <t>Aprovado Caixa</t>
        </is>
      </c>
      <c r="R270" t="inlineStr">
        <is>
          <t>Pago</t>
        </is>
      </c>
      <c r="S270" t="n">
        <v>134</v>
      </c>
      <c r="T270" t="inlineStr">
        <is>
          <t>Priceless - Bem Mais - Kamino</t>
        </is>
      </c>
    </row>
    <row r="271">
      <c r="A271" t="n">
        <v>185945</v>
      </c>
      <c r="B271" t="n">
        <v>149</v>
      </c>
      <c r="C271" t="inlineStr">
        <is>
          <t>Priceless</t>
        </is>
      </c>
      <c r="D271" t="inlineStr">
        <is>
          <t>D.R.O. PRODUTOS ALIMENTICIOS LTDA</t>
        </is>
      </c>
      <c r="E271" t="n">
        <v>380.64</v>
      </c>
      <c r="F271" s="27" t="n">
        <v>46028</v>
      </c>
      <c r="G271" s="27" t="n">
        <v>46028</v>
      </c>
      <c r="H271" s="27" t="n">
        <v>46028</v>
      </c>
      <c r="I271" s="27" t="n">
        <v>46014</v>
      </c>
      <c r="J271" s="27" t="n">
        <v>46017</v>
      </c>
      <c r="K271" t="inlineStr">
        <is>
          <t>Boleto Bancário</t>
        </is>
      </c>
      <c r="L271" t="inlineStr">
        <is>
          <t>Custo Mercadoria Vendida</t>
        </is>
      </c>
      <c r="M271" t="inlineStr">
        <is>
          <t>Insumos - Alimentos</t>
        </is>
      </c>
      <c r="N271" t="inlineStr">
        <is>
          <t>49697</t>
        </is>
      </c>
      <c r="O271" t="inlineStr">
        <is>
          <t>Documentação Aprovada</t>
        </is>
      </c>
      <c r="P271" t="inlineStr">
        <is>
          <t>Aprovado Diretoria</t>
        </is>
      </c>
      <c r="Q271" t="inlineStr">
        <is>
          <t>Aprovado Caixa</t>
        </is>
      </c>
      <c r="R271" t="inlineStr">
        <is>
          <t>Pago</t>
        </is>
      </c>
      <c r="S271" t="n">
        <v>134</v>
      </c>
      <c r="T271" t="inlineStr">
        <is>
          <t>Priceless - Bem Mais - Kamino</t>
        </is>
      </c>
    </row>
    <row r="272">
      <c r="A272" t="n">
        <v>185943</v>
      </c>
      <c r="B272" t="n">
        <v>149</v>
      </c>
      <c r="C272" t="inlineStr">
        <is>
          <t>Priceless</t>
        </is>
      </c>
      <c r="D272" t="inlineStr">
        <is>
          <t>CECILIA TSUYACO ARAKI SILVA LTDA</t>
        </is>
      </c>
      <c r="E272" t="n">
        <v>891.65</v>
      </c>
      <c r="F272" s="27" t="n">
        <v>46028</v>
      </c>
      <c r="G272" s="27" t="n">
        <v>46028</v>
      </c>
      <c r="H272" s="27" t="n">
        <v>46028</v>
      </c>
      <c r="I272" s="27" t="n">
        <v>46014</v>
      </c>
      <c r="J272" s="27" t="n">
        <v>46017</v>
      </c>
      <c r="K272" t="inlineStr">
        <is>
          <t>Boleto Bancário</t>
        </is>
      </c>
      <c r="L272" t="inlineStr">
        <is>
          <t>Custo Mercadoria Vendida</t>
        </is>
      </c>
      <c r="M272" t="inlineStr">
        <is>
          <t>Insumos - Alimentos</t>
        </is>
      </c>
      <c r="N272" t="inlineStr">
        <is>
          <t>384131</t>
        </is>
      </c>
      <c r="O272" t="inlineStr">
        <is>
          <t>Documentação Aprovada</t>
        </is>
      </c>
      <c r="P272" t="inlineStr">
        <is>
          <t>Aprovado Diretoria</t>
        </is>
      </c>
      <c r="Q272" t="inlineStr">
        <is>
          <t>Aprovado Caixa</t>
        </is>
      </c>
      <c r="R272" t="inlineStr">
        <is>
          <t>Pago</t>
        </is>
      </c>
      <c r="S272" t="n">
        <v>134</v>
      </c>
      <c r="T272" t="inlineStr">
        <is>
          <t>Priceless - Bem Mais - Kamino</t>
        </is>
      </c>
    </row>
    <row r="273">
      <c r="A273" t="n">
        <v>185931</v>
      </c>
      <c r="B273" t="n">
        <v>149</v>
      </c>
      <c r="C273" t="inlineStr">
        <is>
          <t>Priceless</t>
        </is>
      </c>
      <c r="D273" t="inlineStr">
        <is>
          <t xml:space="preserve">GRUPELL </t>
        </is>
      </c>
      <c r="E273" t="n">
        <v>991.2</v>
      </c>
      <c r="F273" s="27" t="n">
        <v>46028</v>
      </c>
      <c r="G273" s="27" t="n">
        <v>46028</v>
      </c>
      <c r="H273" s="27" t="n">
        <v>46028</v>
      </c>
      <c r="I273" s="27" t="n">
        <v>46013</v>
      </c>
      <c r="J273" s="27" t="n">
        <v>46017</v>
      </c>
      <c r="K273" t="inlineStr">
        <is>
          <t>Boleto Bancário</t>
        </is>
      </c>
      <c r="L273" t="inlineStr">
        <is>
          <t>Utilidades</t>
        </is>
      </c>
      <c r="M273" t="inlineStr">
        <is>
          <t>Higiene e Limpeza</t>
        </is>
      </c>
      <c r="N273" t="inlineStr">
        <is>
          <t>29384</t>
        </is>
      </c>
      <c r="O273" t="inlineStr">
        <is>
          <t>Documentação Aprovada</t>
        </is>
      </c>
      <c r="P273" t="inlineStr">
        <is>
          <t>Aprovado Diretoria</t>
        </is>
      </c>
      <c r="Q273" t="inlineStr">
        <is>
          <t>Aprovado Caixa</t>
        </is>
      </c>
      <c r="R273" t="inlineStr">
        <is>
          <t>Pago</t>
        </is>
      </c>
      <c r="S273" t="n">
        <v>134</v>
      </c>
      <c r="T273" t="inlineStr">
        <is>
          <t>Priceless - Bem Mais - Kamino</t>
        </is>
      </c>
    </row>
    <row r="274">
      <c r="A274" t="n">
        <v>185647</v>
      </c>
      <c r="B274" t="n">
        <v>149</v>
      </c>
      <c r="C274" t="inlineStr">
        <is>
          <t>Priceless</t>
        </is>
      </c>
      <c r="D274" t="inlineStr">
        <is>
          <t>MARCOS ANDRE DOS SANTOS</t>
        </is>
      </c>
      <c r="E274" t="n">
        <v>1640</v>
      </c>
      <c r="F274" s="27" t="n">
        <v>46029</v>
      </c>
      <c r="G274" s="27" t="n">
        <v>46028</v>
      </c>
      <c r="H274" s="27" t="n">
        <v>46028</v>
      </c>
      <c r="I274" s="27" t="n">
        <v>46014</v>
      </c>
      <c r="J274" s="27" t="n">
        <v>46015</v>
      </c>
      <c r="K274" t="inlineStr">
        <is>
          <t>Boleto Bancário</t>
        </is>
      </c>
      <c r="L274" t="inlineStr">
        <is>
          <t>Custo Mercadoria Vendida</t>
        </is>
      </c>
      <c r="M274" t="inlineStr">
        <is>
          <t>Insumos - Eventos A&amp;B</t>
        </is>
      </c>
      <c r="N274" t="inlineStr">
        <is>
          <t>14</t>
        </is>
      </c>
      <c r="O274" t="inlineStr">
        <is>
          <t>Documentação Aprovada</t>
        </is>
      </c>
      <c r="P274" t="inlineStr">
        <is>
          <t>Aprovado Diretoria</t>
        </is>
      </c>
      <c r="Q274" t="inlineStr">
        <is>
          <t>Aprovado Caixa</t>
        </is>
      </c>
      <c r="R274" t="inlineStr">
        <is>
          <t>Pago</t>
        </is>
      </c>
      <c r="S274" t="n">
        <v>134</v>
      </c>
      <c r="T274" t="inlineStr">
        <is>
          <t>Priceless - Bem Mais - Kamino</t>
        </is>
      </c>
    </row>
    <row r="275">
      <c r="A275" t="n">
        <v>181494</v>
      </c>
      <c r="B275" t="n">
        <v>149</v>
      </c>
      <c r="C275" t="inlineStr">
        <is>
          <t>Priceless</t>
        </is>
      </c>
      <c r="D275" t="inlineStr">
        <is>
          <t>EMPORIO M&amp;L COMERCIO DE ALIM E BEBIDAS LTDA</t>
        </is>
      </c>
      <c r="E275" t="n">
        <v>459.26</v>
      </c>
      <c r="F275" s="27" t="n">
        <v>46028</v>
      </c>
      <c r="G275" s="27" t="n">
        <v>46028</v>
      </c>
      <c r="H275" s="27" t="n">
        <v>46028</v>
      </c>
      <c r="I275" s="27" t="n">
        <v>45999</v>
      </c>
      <c r="J275" s="27" t="n">
        <v>45999</v>
      </c>
      <c r="K275" t="inlineStr">
        <is>
          <t>Boleto Bancário</t>
        </is>
      </c>
      <c r="L275" t="inlineStr">
        <is>
          <t>Custo Mercadoria Vendida</t>
        </is>
      </c>
      <c r="M275" t="inlineStr">
        <is>
          <t>Insumos - Alimentos</t>
        </is>
      </c>
      <c r="N275" t="inlineStr">
        <is>
          <t>48582</t>
        </is>
      </c>
      <c r="O275" t="inlineStr">
        <is>
          <t>Documentação Aprovada</t>
        </is>
      </c>
      <c r="P275" t="inlineStr">
        <is>
          <t>Aprovado Diretoria</t>
        </is>
      </c>
      <c r="Q275" t="inlineStr">
        <is>
          <t>Aprovado Caixa</t>
        </is>
      </c>
      <c r="R275" t="inlineStr">
        <is>
          <t>Pago</t>
        </is>
      </c>
      <c r="S275" t="n">
        <v>134</v>
      </c>
      <c r="T275" t="inlineStr">
        <is>
          <t>Priceless - Bem Mais - Kamino</t>
        </is>
      </c>
    </row>
    <row r="276">
      <c r="A276" t="n">
        <v>181356</v>
      </c>
      <c r="B276" t="n">
        <v>149</v>
      </c>
      <c r="C276" t="inlineStr">
        <is>
          <t>Priceless</t>
        </is>
      </c>
      <c r="D276" t="inlineStr">
        <is>
          <t>COLD CENTER BALCOES BALANÇAS E MIUDEZAS LTDA</t>
        </is>
      </c>
      <c r="E276" t="n">
        <v>3532</v>
      </c>
      <c r="F276" s="27" t="n">
        <v>46028</v>
      </c>
      <c r="G276" s="27" t="n">
        <v>46028</v>
      </c>
      <c r="H276" s="27" t="n">
        <v>46028</v>
      </c>
      <c r="I276" s="27" t="n">
        <v>45994</v>
      </c>
      <c r="J276" s="27" t="n">
        <v>45996</v>
      </c>
      <c r="K276" t="inlineStr">
        <is>
          <t>Boleto Bancário</t>
        </is>
      </c>
      <c r="L276" t="inlineStr">
        <is>
          <t>Utilidades</t>
        </is>
      </c>
      <c r="M276" t="inlineStr">
        <is>
          <t>Utensilios</t>
        </is>
      </c>
      <c r="N276" t="inlineStr">
        <is>
          <t>113396</t>
        </is>
      </c>
      <c r="O276" t="inlineStr">
        <is>
          <t>Documentação Aprovada</t>
        </is>
      </c>
      <c r="P276" t="inlineStr">
        <is>
          <t>Aprovado Diretoria</t>
        </is>
      </c>
      <c r="Q276" t="inlineStr">
        <is>
          <t>Aprovado Caixa</t>
        </is>
      </c>
      <c r="R276" t="inlineStr">
        <is>
          <t>Pago</t>
        </is>
      </c>
      <c r="S276" t="n">
        <v>134</v>
      </c>
      <c r="T276" t="inlineStr">
        <is>
          <t>Priceless - Bem Mais - Kamino</t>
        </is>
      </c>
    </row>
    <row r="277">
      <c r="A277" t="n">
        <v>181208</v>
      </c>
      <c r="B277" t="n">
        <v>149</v>
      </c>
      <c r="C277" t="inlineStr">
        <is>
          <t>Priceless</t>
        </is>
      </c>
      <c r="D277" t="inlineStr">
        <is>
          <t>ANDREIA SANTOS FREITAS DUARTE</t>
        </is>
      </c>
      <c r="E277" t="n">
        <v>29.7</v>
      </c>
      <c r="F277" s="27" t="n">
        <v>46029</v>
      </c>
      <c r="G277" s="27" t="n">
        <v>46028</v>
      </c>
      <c r="H277" s="27" t="n">
        <v>46028</v>
      </c>
      <c r="I277" s="27" t="n">
        <v>45995</v>
      </c>
      <c r="J277" s="27" t="n">
        <v>45996</v>
      </c>
      <c r="K277" t="inlineStr">
        <is>
          <t>Boleto Bancário</t>
        </is>
      </c>
      <c r="L277" t="inlineStr">
        <is>
          <t>Custo Mercadoria Vendida</t>
        </is>
      </c>
      <c r="M277" t="inlineStr">
        <is>
          <t>Insumos - Alimentos</t>
        </is>
      </c>
      <c r="N277" t="inlineStr">
        <is>
          <t>2289</t>
        </is>
      </c>
      <c r="O277" t="inlineStr">
        <is>
          <t>Documentação Aprovada</t>
        </is>
      </c>
      <c r="P277" t="inlineStr">
        <is>
          <t>Aprovado Diretoria</t>
        </is>
      </c>
      <c r="Q277" t="inlineStr">
        <is>
          <t>Aprovado Caixa</t>
        </is>
      </c>
      <c r="R277" t="inlineStr">
        <is>
          <t>Pago</t>
        </is>
      </c>
      <c r="S277" t="n">
        <v>134</v>
      </c>
      <c r="T277" t="inlineStr">
        <is>
          <t>Priceless - Bem Mais - Kamino</t>
        </is>
      </c>
    </row>
    <row r="278">
      <c r="A278" t="n">
        <v>181210</v>
      </c>
      <c r="B278" t="n">
        <v>149</v>
      </c>
      <c r="C278" t="inlineStr">
        <is>
          <t>Priceless</t>
        </is>
      </c>
      <c r="D278" t="inlineStr">
        <is>
          <t>DEOLINDA DOS SANTOS FREITAS</t>
        </is>
      </c>
      <c r="E278" t="n">
        <v>1353.95</v>
      </c>
      <c r="F278" s="27" t="n">
        <v>46027</v>
      </c>
      <c r="G278" s="27" t="n">
        <v>46027</v>
      </c>
      <c r="H278" s="27" t="n">
        <v>46027</v>
      </c>
      <c r="I278" s="27" t="n">
        <v>45995</v>
      </c>
      <c r="J278" s="27" t="n">
        <v>45996</v>
      </c>
      <c r="K278" t="inlineStr">
        <is>
          <t>Boleto Bancário</t>
        </is>
      </c>
      <c r="L278" t="inlineStr">
        <is>
          <t>Utilidades</t>
        </is>
      </c>
      <c r="M278" t="inlineStr">
        <is>
          <t>Higiene e Limpeza</t>
        </is>
      </c>
      <c r="N278" t="inlineStr">
        <is>
          <t>2305</t>
        </is>
      </c>
      <c r="O278" t="inlineStr">
        <is>
          <t>Documentação Aprovada</t>
        </is>
      </c>
      <c r="P278" t="inlineStr">
        <is>
          <t>Aprovado Diretoria</t>
        </is>
      </c>
      <c r="Q278" t="inlineStr">
        <is>
          <t>Aprovado Caixa</t>
        </is>
      </c>
      <c r="R278" t="inlineStr">
        <is>
          <t>Pago</t>
        </is>
      </c>
      <c r="S278" t="n">
        <v>134</v>
      </c>
      <c r="T278" t="inlineStr">
        <is>
          <t>Priceless - Bem Mais - Kamino</t>
        </is>
      </c>
    </row>
    <row r="279">
      <c r="A279" t="n">
        <v>181211</v>
      </c>
      <c r="B279" t="n">
        <v>149</v>
      </c>
      <c r="C279" t="inlineStr">
        <is>
          <t>Priceless</t>
        </is>
      </c>
      <c r="D279" t="inlineStr">
        <is>
          <t>DEOLINDA DOS SANTOS FREITAS</t>
        </is>
      </c>
      <c r="E279" t="n">
        <v>3198</v>
      </c>
      <c r="F279" s="27" t="n">
        <v>46027</v>
      </c>
      <c r="G279" s="27" t="n">
        <v>46027</v>
      </c>
      <c r="H279" s="27" t="n">
        <v>46027</v>
      </c>
      <c r="I279" s="27" t="n">
        <v>45995</v>
      </c>
      <c r="J279" s="27" t="n">
        <v>45996</v>
      </c>
      <c r="K279" t="inlineStr">
        <is>
          <t>Boleto Bancário</t>
        </is>
      </c>
      <c r="L279" t="inlineStr">
        <is>
          <t>Custo Mercadoria Vendida</t>
        </is>
      </c>
      <c r="M279" t="inlineStr">
        <is>
          <t>Insumos - Alimentos</t>
        </is>
      </c>
      <c r="N279" t="inlineStr">
        <is>
          <t>2304</t>
        </is>
      </c>
      <c r="O279" t="inlineStr">
        <is>
          <t>Documentação Aprovada</t>
        </is>
      </c>
      <c r="P279" t="inlineStr">
        <is>
          <t>Aprovado Diretoria</t>
        </is>
      </c>
      <c r="Q279" t="inlineStr">
        <is>
          <t>Aprovado Caixa</t>
        </is>
      </c>
      <c r="R279" t="inlineStr">
        <is>
          <t>Pago</t>
        </is>
      </c>
      <c r="S279" t="n">
        <v>134</v>
      </c>
      <c r="T279" t="inlineStr">
        <is>
          <t>Priceless - Bem Mais - Kamino</t>
        </is>
      </c>
    </row>
    <row r="280">
      <c r="A280" t="n">
        <v>179954</v>
      </c>
      <c r="B280" t="n">
        <v>149</v>
      </c>
      <c r="C280" t="inlineStr">
        <is>
          <t>Priceless</t>
        </is>
      </c>
      <c r="D280" t="inlineStr">
        <is>
          <t>PETTY CASH</t>
        </is>
      </c>
      <c r="E280" t="n">
        <v>53.91</v>
      </c>
      <c r="F280" s="27" t="n">
        <v>46027</v>
      </c>
      <c r="G280" s="27" t="n">
        <v>46027</v>
      </c>
      <c r="H280" s="27" t="n">
        <v>46027</v>
      </c>
      <c r="I280" s="27" t="n">
        <v>45994</v>
      </c>
      <c r="J280" s="27" t="n">
        <v>45994</v>
      </c>
      <c r="K280" t="inlineStr">
        <is>
          <t>Cartão de Crédito</t>
        </is>
      </c>
      <c r="L280" t="inlineStr">
        <is>
          <t>Utilidades</t>
        </is>
      </c>
      <c r="M280" t="inlineStr">
        <is>
          <t>Higiene e Limpeza</t>
        </is>
      </c>
      <c r="N280" t="inlineStr">
        <is>
          <t>PETTY BARES</t>
        </is>
      </c>
      <c r="O280" t="inlineStr">
        <is>
          <t>Documentação Aprovada</t>
        </is>
      </c>
      <c r="P280" t="inlineStr">
        <is>
          <t>Aprovado Diretoria</t>
        </is>
      </c>
      <c r="Q280" t="inlineStr">
        <is>
          <t>Aprovado Caixa</t>
        </is>
      </c>
      <c r="R280" t="inlineStr">
        <is>
          <t>Pago</t>
        </is>
      </c>
      <c r="S280" t="n">
        <v>134</v>
      </c>
      <c r="T280" t="inlineStr">
        <is>
          <t>Priceless - Bem Mais - Kamino</t>
        </is>
      </c>
    </row>
    <row r="281">
      <c r="A281" t="n">
        <v>175570</v>
      </c>
      <c r="B281" t="n">
        <v>149</v>
      </c>
      <c r="C281" t="inlineStr">
        <is>
          <t>Priceless</t>
        </is>
      </c>
      <c r="D281" t="inlineStr">
        <is>
          <t>EASY ICE SOLUTION LTDA-ME LOCAÇÃO</t>
        </is>
      </c>
      <c r="E281" t="n">
        <v>1490</v>
      </c>
      <c r="F281" s="27" t="n">
        <v>46027</v>
      </c>
      <c r="G281" s="27" t="n">
        <v>46027</v>
      </c>
      <c r="H281" s="27" t="n">
        <v>46027</v>
      </c>
      <c r="I281" s="27" t="n">
        <v>45992</v>
      </c>
      <c r="J281" s="27" t="n">
        <v>45974</v>
      </c>
      <c r="K281" t="inlineStr">
        <is>
          <t>Boleto Bancário</t>
        </is>
      </c>
      <c r="L281" t="inlineStr">
        <is>
          <t>Locação de Equipamentos</t>
        </is>
      </c>
      <c r="M281" t="inlineStr">
        <is>
          <t>Locações de Equipamentos - Operacionais</t>
        </is>
      </c>
      <c r="N281" t="inlineStr">
        <is>
          <t>9808</t>
        </is>
      </c>
      <c r="O281" t="inlineStr">
        <is>
          <t>Documentação Aprovada</t>
        </is>
      </c>
      <c r="P281" t="inlineStr">
        <is>
          <t>Aprovado Diretoria</t>
        </is>
      </c>
      <c r="Q281" t="inlineStr">
        <is>
          <t>Aprovado Caixa</t>
        </is>
      </c>
      <c r="R281" t="inlineStr">
        <is>
          <t>Pago</t>
        </is>
      </c>
      <c r="S281" t="n">
        <v>134</v>
      </c>
      <c r="T281" t="inlineStr">
        <is>
          <t>Priceless - Bem Mais - Kamino</t>
        </is>
      </c>
    </row>
    <row r="282">
      <c r="A282" t="n">
        <v>179051</v>
      </c>
      <c r="B282" t="n">
        <v>149</v>
      </c>
      <c r="C282" t="inlineStr">
        <is>
          <t>Priceless</t>
        </is>
      </c>
      <c r="D282" t="inlineStr">
        <is>
          <t>PETTY CASH</t>
        </is>
      </c>
      <c r="E282" t="n">
        <v>80</v>
      </c>
      <c r="F282" s="27" t="n">
        <v>46027</v>
      </c>
      <c r="G282" s="27" t="n">
        <v>46027</v>
      </c>
      <c r="H282" s="27" t="n">
        <v>46027</v>
      </c>
      <c r="I282" s="27" t="n">
        <v>45989</v>
      </c>
      <c r="J282" s="27" t="n">
        <v>45989</v>
      </c>
      <c r="K282" t="inlineStr">
        <is>
          <t>Cartão de Crédito</t>
        </is>
      </c>
      <c r="L282" t="inlineStr">
        <is>
          <t>Custos de Eventos</t>
        </is>
      </c>
      <c r="M282" t="inlineStr">
        <is>
          <t>Decoração - Eventos</t>
        </is>
      </c>
      <c r="N282" t="inlineStr">
        <is>
          <t>PETTY EVENTOS</t>
        </is>
      </c>
      <c r="O282" t="inlineStr">
        <is>
          <t>Documentação Aprovada</t>
        </is>
      </c>
      <c r="P282" t="inlineStr">
        <is>
          <t>Aprovado Diretoria</t>
        </is>
      </c>
      <c r="Q282" t="inlineStr">
        <is>
          <t>Aprovado Caixa</t>
        </is>
      </c>
      <c r="R282" t="inlineStr">
        <is>
          <t>Pago</t>
        </is>
      </c>
      <c r="S282" t="n">
        <v>134</v>
      </c>
      <c r="T282" t="inlineStr">
        <is>
          <t>Priceless - Bem Mais - Kamino</t>
        </is>
      </c>
    </row>
    <row r="283">
      <c r="A283" t="n">
        <v>179074</v>
      </c>
      <c r="B283" t="n">
        <v>149</v>
      </c>
      <c r="C283" t="inlineStr">
        <is>
          <t>Priceless</t>
        </is>
      </c>
      <c r="D283" t="inlineStr">
        <is>
          <t>PETTY CASH</t>
        </is>
      </c>
      <c r="E283" t="n">
        <v>32</v>
      </c>
      <c r="F283" s="27" t="n">
        <v>46027</v>
      </c>
      <c r="G283" s="27" t="n">
        <v>46027</v>
      </c>
      <c r="H283" s="27" t="n">
        <v>46027</v>
      </c>
      <c r="I283" s="27" t="n">
        <v>45989</v>
      </c>
      <c r="J283" s="27" t="n">
        <v>45989</v>
      </c>
      <c r="K283" t="inlineStr">
        <is>
          <t>Cartão de Crédito</t>
        </is>
      </c>
      <c r="L283" t="inlineStr">
        <is>
          <t>Custos de Eventos</t>
        </is>
      </c>
      <c r="M283" t="inlineStr">
        <is>
          <t>Material de Escritório - Eventos</t>
        </is>
      </c>
      <c r="N283" t="inlineStr">
        <is>
          <t>PETTY EVENTOS</t>
        </is>
      </c>
      <c r="O283" t="inlineStr">
        <is>
          <t>Documentação Aprovada</t>
        </is>
      </c>
      <c r="P283" t="inlineStr">
        <is>
          <t>Aprovado Diretoria</t>
        </is>
      </c>
      <c r="Q283" t="inlineStr">
        <is>
          <t>Aprovado Caixa</t>
        </is>
      </c>
      <c r="R283" t="inlineStr">
        <is>
          <t>Pago</t>
        </is>
      </c>
      <c r="S283" t="n">
        <v>134</v>
      </c>
      <c r="T283" t="inlineStr">
        <is>
          <t>Priceless - Bem Mais - Kamino</t>
        </is>
      </c>
    </row>
    <row r="284">
      <c r="A284" t="n">
        <v>179072</v>
      </c>
      <c r="B284" t="n">
        <v>149</v>
      </c>
      <c r="C284" t="inlineStr">
        <is>
          <t>Priceless</t>
        </is>
      </c>
      <c r="D284" t="inlineStr">
        <is>
          <t>PETTY CASH</t>
        </is>
      </c>
      <c r="E284" t="n">
        <v>37.5</v>
      </c>
      <c r="F284" s="27" t="n">
        <v>46027</v>
      </c>
      <c r="G284" s="27" t="n">
        <v>46027</v>
      </c>
      <c r="H284" s="27" t="n">
        <v>46027</v>
      </c>
      <c r="I284" s="27" t="n">
        <v>45989</v>
      </c>
      <c r="J284" s="27" t="n">
        <v>45989</v>
      </c>
      <c r="K284" t="inlineStr">
        <is>
          <t>Cartão de Crédito</t>
        </is>
      </c>
      <c r="L284" t="inlineStr">
        <is>
          <t>Custos de Eventos</t>
        </is>
      </c>
      <c r="M284" t="inlineStr">
        <is>
          <t>Material de Escritório - Eventos</t>
        </is>
      </c>
      <c r="N284" t="inlineStr">
        <is>
          <t>PETTY EVENTOS</t>
        </is>
      </c>
      <c r="O284" t="inlineStr">
        <is>
          <t>Documentação Aprovada</t>
        </is>
      </c>
      <c r="P284" t="inlineStr">
        <is>
          <t>Aprovado Diretoria</t>
        </is>
      </c>
      <c r="Q284" t="inlineStr">
        <is>
          <t>Aprovado Caixa</t>
        </is>
      </c>
      <c r="R284" t="inlineStr">
        <is>
          <t>Pago</t>
        </is>
      </c>
      <c r="S284" t="n">
        <v>134</v>
      </c>
      <c r="T284" t="inlineStr">
        <is>
          <t>Priceless - Bem Mais - Kamino</t>
        </is>
      </c>
    </row>
    <row r="285">
      <c r="A285" t="n">
        <v>179066</v>
      </c>
      <c r="B285" t="n">
        <v>149</v>
      </c>
      <c r="C285" t="inlineStr">
        <is>
          <t>Priceless</t>
        </is>
      </c>
      <c r="D285" t="inlineStr">
        <is>
          <t>PETTY CASH</t>
        </is>
      </c>
      <c r="E285" t="n">
        <v>61.03</v>
      </c>
      <c r="F285" s="27" t="n">
        <v>46027</v>
      </c>
      <c r="G285" s="27" t="n">
        <v>46027</v>
      </c>
      <c r="H285" s="27" t="n">
        <v>46027</v>
      </c>
      <c r="I285" s="27" t="n">
        <v>45989</v>
      </c>
      <c r="J285" s="27" t="n">
        <v>45989</v>
      </c>
      <c r="K285" t="inlineStr">
        <is>
          <t>Cartão de Crédito</t>
        </is>
      </c>
      <c r="L285" t="inlineStr">
        <is>
          <t>Utilidades</t>
        </is>
      </c>
      <c r="M285" t="inlineStr">
        <is>
          <t>Descartaveis</t>
        </is>
      </c>
      <c r="N285" t="inlineStr">
        <is>
          <t>PETTY BARES</t>
        </is>
      </c>
      <c r="O285" t="inlineStr">
        <is>
          <t>Documentação Aprovada</t>
        </is>
      </c>
      <c r="P285" t="inlineStr">
        <is>
          <t>Aprovado Diretoria</t>
        </is>
      </c>
      <c r="Q285" t="inlineStr">
        <is>
          <t>Aprovado Caixa</t>
        </is>
      </c>
      <c r="R285" t="inlineStr">
        <is>
          <t>Pago</t>
        </is>
      </c>
      <c r="S285" t="n">
        <v>134</v>
      </c>
      <c r="T285" t="inlineStr">
        <is>
          <t>Priceless - Bem Mais - Kamino</t>
        </is>
      </c>
    </row>
    <row r="286">
      <c r="A286" t="n">
        <v>179042</v>
      </c>
      <c r="B286" t="n">
        <v>149</v>
      </c>
      <c r="C286" t="inlineStr">
        <is>
          <t>Priceless</t>
        </is>
      </c>
      <c r="D286" t="inlineStr">
        <is>
          <t>PETTY CASH</t>
        </is>
      </c>
      <c r="E286" t="n">
        <v>25.05</v>
      </c>
      <c r="F286" s="27" t="n">
        <v>46027</v>
      </c>
      <c r="G286" s="27" t="n">
        <v>46027</v>
      </c>
      <c r="H286" s="27" t="n">
        <v>46027</v>
      </c>
      <c r="I286" s="27" t="n">
        <v>45989</v>
      </c>
      <c r="J286" s="27" t="n">
        <v>45989</v>
      </c>
      <c r="K286" t="inlineStr">
        <is>
          <t>Cartão de Crédito</t>
        </is>
      </c>
      <c r="L286" t="inlineStr">
        <is>
          <t>Custos de Eventos</t>
        </is>
      </c>
      <c r="M286" t="inlineStr">
        <is>
          <t>Material de Escritório - Eventos</t>
        </is>
      </c>
      <c r="N286" t="inlineStr">
        <is>
          <t>PETTY EVENTOS</t>
        </is>
      </c>
      <c r="O286" t="inlineStr">
        <is>
          <t>Documentação Aprovada</t>
        </is>
      </c>
      <c r="P286" t="inlineStr">
        <is>
          <t>Aprovado Diretoria</t>
        </is>
      </c>
      <c r="Q286" t="inlineStr">
        <is>
          <t>Aprovado Caixa</t>
        </is>
      </c>
      <c r="R286" t="inlineStr">
        <is>
          <t>Pago</t>
        </is>
      </c>
      <c r="S286" t="n">
        <v>134</v>
      </c>
      <c r="T286" t="inlineStr">
        <is>
          <t>Priceless - Bem Mais - Kamino</t>
        </is>
      </c>
    </row>
    <row r="287">
      <c r="A287" t="n">
        <v>179045</v>
      </c>
      <c r="B287" t="n">
        <v>149</v>
      </c>
      <c r="C287" t="inlineStr">
        <is>
          <t>Priceless</t>
        </is>
      </c>
      <c r="D287" t="inlineStr">
        <is>
          <t>PETTY CASH</t>
        </is>
      </c>
      <c r="E287" t="n">
        <v>78</v>
      </c>
      <c r="F287" s="27" t="n">
        <v>46027</v>
      </c>
      <c r="G287" s="27" t="n">
        <v>46027</v>
      </c>
      <c r="H287" s="27" t="n">
        <v>46027</v>
      </c>
      <c r="I287" s="27" t="n">
        <v>45989</v>
      </c>
      <c r="J287" s="27" t="n">
        <v>45989</v>
      </c>
      <c r="K287" t="inlineStr">
        <is>
          <t>Cartão de Crédito</t>
        </is>
      </c>
      <c r="L287" t="inlineStr">
        <is>
          <t>Custos de Eventos</t>
        </is>
      </c>
      <c r="M287" t="inlineStr">
        <is>
          <t>Material Descartável - Eventos</t>
        </is>
      </c>
      <c r="N287" t="inlineStr">
        <is>
          <t>PETTY EVENTOS</t>
        </is>
      </c>
      <c r="O287" t="inlineStr">
        <is>
          <t>Documentação Aprovada</t>
        </is>
      </c>
      <c r="P287" t="inlineStr">
        <is>
          <t>Aprovado Diretoria</t>
        </is>
      </c>
      <c r="Q287" t="inlineStr">
        <is>
          <t>Aprovado Caixa</t>
        </is>
      </c>
      <c r="R287" t="inlineStr">
        <is>
          <t>Pago</t>
        </is>
      </c>
      <c r="S287" t="n">
        <v>134</v>
      </c>
      <c r="T287" t="inlineStr">
        <is>
          <t>Priceless - Bem Mais - Kamino</t>
        </is>
      </c>
    </row>
    <row r="288">
      <c r="A288" t="n">
        <v>179915</v>
      </c>
      <c r="B288" t="n">
        <v>149</v>
      </c>
      <c r="C288" t="inlineStr">
        <is>
          <t>Priceless</t>
        </is>
      </c>
      <c r="D288" t="inlineStr">
        <is>
          <t>ADRIANA NASCIMENTO SANTOS</t>
        </is>
      </c>
      <c r="E288" t="n">
        <v>4815.59</v>
      </c>
      <c r="F288" s="27" t="n">
        <v>46027</v>
      </c>
      <c r="G288" s="27" t="n">
        <v>46027</v>
      </c>
      <c r="H288" s="27" t="n">
        <v>46027</v>
      </c>
      <c r="I288" s="27" t="n">
        <v>46023</v>
      </c>
      <c r="J288" s="27" t="n">
        <v>45994</v>
      </c>
      <c r="K288" t="inlineStr">
        <is>
          <t>Transferência Bancária ou Pix</t>
        </is>
      </c>
      <c r="L288" t="inlineStr">
        <is>
          <t>Mão de Obra - Encargos e Provisões</t>
        </is>
      </c>
      <c r="M288" t="inlineStr">
        <is>
          <t xml:space="preserve">  -  Férias</t>
        </is>
      </c>
      <c r="N288" t="inlineStr">
        <is>
          <t xml:space="preserve">481559 012026 </t>
        </is>
      </c>
      <c r="O288" t="inlineStr">
        <is>
          <t>Documentação Aprovada</t>
        </is>
      </c>
      <c r="P288" t="inlineStr">
        <is>
          <t>Aprovado Diretoria</t>
        </is>
      </c>
      <c r="Q288" t="inlineStr">
        <is>
          <t>Aprovado Caixa</t>
        </is>
      </c>
      <c r="R288" t="inlineStr">
        <is>
          <t>Pago</t>
        </is>
      </c>
      <c r="S288" t="n">
        <v>149</v>
      </c>
      <c r="T288" t="inlineStr">
        <is>
          <t>Priceless - Duroc Filial Dois - Kamino</t>
        </is>
      </c>
    </row>
    <row r="289">
      <c r="A289" t="n">
        <v>179270</v>
      </c>
      <c r="B289" t="n">
        <v>149</v>
      </c>
      <c r="C289" t="inlineStr">
        <is>
          <t>Priceless</t>
        </is>
      </c>
      <c r="D289" t="inlineStr">
        <is>
          <t>PETTY CASH</t>
        </is>
      </c>
      <c r="E289" t="n">
        <v>11.8</v>
      </c>
      <c r="F289" s="27" t="n">
        <v>46027</v>
      </c>
      <c r="G289" s="27" t="n">
        <v>46027</v>
      </c>
      <c r="H289" s="27" t="n">
        <v>46027</v>
      </c>
      <c r="I289" s="27" t="n">
        <v>45992</v>
      </c>
      <c r="J289" s="27" t="n">
        <v>45992</v>
      </c>
      <c r="K289" t="inlineStr">
        <is>
          <t>Cartão de Crédito</t>
        </is>
      </c>
      <c r="L289" t="inlineStr">
        <is>
          <t>Utilidades</t>
        </is>
      </c>
      <c r="M289" t="inlineStr">
        <is>
          <t>Material de Escritorio</t>
        </is>
      </c>
      <c r="N289" t="inlineStr">
        <is>
          <t>PETTY BARES</t>
        </is>
      </c>
      <c r="O289" t="inlineStr">
        <is>
          <t>Documentação Aprovada</t>
        </is>
      </c>
      <c r="P289" t="inlineStr">
        <is>
          <t>Aprovado Diretoria</t>
        </is>
      </c>
      <c r="Q289" t="inlineStr">
        <is>
          <t>Aprovado Caixa</t>
        </is>
      </c>
      <c r="R289" t="inlineStr">
        <is>
          <t>Pago</t>
        </is>
      </c>
      <c r="S289" t="n">
        <v>134</v>
      </c>
      <c r="T289" t="inlineStr">
        <is>
          <t>Priceless - Bem Mais - Kamino</t>
        </is>
      </c>
    </row>
    <row r="290">
      <c r="A290" t="n">
        <v>179446</v>
      </c>
      <c r="B290" t="n">
        <v>149</v>
      </c>
      <c r="C290" t="inlineStr">
        <is>
          <t>Priceless</t>
        </is>
      </c>
      <c r="D290" t="inlineStr">
        <is>
          <t>PETTY CASH</t>
        </is>
      </c>
      <c r="E290" t="n">
        <v>85.67</v>
      </c>
      <c r="F290" s="27" t="n">
        <v>46027</v>
      </c>
      <c r="G290" s="27" t="n">
        <v>46027</v>
      </c>
      <c r="H290" s="27" t="n">
        <v>46027</v>
      </c>
      <c r="I290" s="27" t="n">
        <v>45989</v>
      </c>
      <c r="J290" s="27" t="n">
        <v>45992</v>
      </c>
      <c r="K290" t="inlineStr">
        <is>
          <t>Cartão de Crédito</t>
        </is>
      </c>
      <c r="L290" t="inlineStr">
        <is>
          <t>Custos de Eventos</t>
        </is>
      </c>
      <c r="M290" t="inlineStr">
        <is>
          <t>Material de Escritório - Eventos</t>
        </is>
      </c>
      <c r="N290" t="inlineStr">
        <is>
          <t>PETTY EVENTOS</t>
        </is>
      </c>
      <c r="O290" t="inlineStr">
        <is>
          <t>Documentação Aprovada</t>
        </is>
      </c>
      <c r="P290" t="inlineStr">
        <is>
          <t>Aprovado Diretoria</t>
        </is>
      </c>
      <c r="Q290" t="inlineStr">
        <is>
          <t>Aprovado Caixa</t>
        </is>
      </c>
      <c r="R290" t="inlineStr">
        <is>
          <t>Pago</t>
        </is>
      </c>
      <c r="S290" t="n">
        <v>134</v>
      </c>
      <c r="T290" t="inlineStr">
        <is>
          <t>Priceless - Bem Mais - Kamino</t>
        </is>
      </c>
    </row>
    <row r="291">
      <c r="A291" t="n">
        <v>192250</v>
      </c>
      <c r="B291" t="n">
        <v>149</v>
      </c>
      <c r="C291" t="inlineStr">
        <is>
          <t>Priceless</t>
        </is>
      </c>
      <c r="D291" t="inlineStr">
        <is>
          <t>ITAU</t>
        </is>
      </c>
      <c r="E291" t="n">
        <v>159</v>
      </c>
      <c r="F291" s="27" t="n">
        <v>46027</v>
      </c>
      <c r="G291" s="27" t="n"/>
      <c r="H291" s="27" t="n">
        <v>46027</v>
      </c>
      <c r="I291" s="27" t="n">
        <v>46027</v>
      </c>
      <c r="J291" s="27" t="n"/>
      <c r="K291" t="inlineStr">
        <is>
          <t xml:space="preserve">Debito Automático </t>
        </is>
      </c>
      <c r="L291" t="inlineStr">
        <is>
          <t>Despesas Financeiras</t>
        </is>
      </c>
      <c r="M291" t="inlineStr">
        <is>
          <t>Tarifas Bancárias</t>
        </is>
      </c>
      <c r="O291" t="inlineStr">
        <is>
          <t>Documentação Aprovada</t>
        </is>
      </c>
      <c r="P291" t="inlineStr">
        <is>
          <t>Aprovado Diretoria</t>
        </is>
      </c>
      <c r="Q291" t="inlineStr">
        <is>
          <t>Aprovado Caixa</t>
        </is>
      </c>
      <c r="R291" t="inlineStr">
        <is>
          <t>Pago</t>
        </is>
      </c>
      <c r="S291" t="n">
        <v>133</v>
      </c>
      <c r="T291" t="inlineStr">
        <is>
          <t>Priceless - Bem Mais - Itaú</t>
        </is>
      </c>
    </row>
    <row r="292">
      <c r="A292" t="n">
        <v>181492</v>
      </c>
      <c r="B292" t="n">
        <v>149</v>
      </c>
      <c r="C292" t="inlineStr">
        <is>
          <t>Priceless</t>
        </is>
      </c>
      <c r="D292" t="inlineStr">
        <is>
          <t>MARIO PEDRO FELICIANO - HORTIFRUTI</t>
        </is>
      </c>
      <c r="E292" t="n">
        <v>489.23</v>
      </c>
      <c r="F292" s="27" t="n">
        <v>46025</v>
      </c>
      <c r="G292" s="27" t="n">
        <v>46027</v>
      </c>
      <c r="H292" s="27" t="n">
        <v>46027</v>
      </c>
      <c r="I292" s="27" t="n">
        <v>45999</v>
      </c>
      <c r="J292" s="27" t="n">
        <v>45999</v>
      </c>
      <c r="K292" t="inlineStr">
        <is>
          <t>Boleto Bancário</t>
        </is>
      </c>
      <c r="L292" t="inlineStr">
        <is>
          <t>Custo Mercadoria Vendida</t>
        </is>
      </c>
      <c r="M292" t="inlineStr">
        <is>
          <t>Insumos - Alimentos</t>
        </is>
      </c>
      <c r="N292" t="inlineStr">
        <is>
          <t>461055</t>
        </is>
      </c>
      <c r="O292" t="inlineStr">
        <is>
          <t>Documentação Aprovada</t>
        </is>
      </c>
      <c r="P292" t="inlineStr">
        <is>
          <t>Aprovado Diretoria</t>
        </is>
      </c>
      <c r="Q292" t="inlineStr">
        <is>
          <t>Aprovado Caixa</t>
        </is>
      </c>
      <c r="R292" t="inlineStr">
        <is>
          <t>Pago</t>
        </is>
      </c>
      <c r="S292" t="n">
        <v>134</v>
      </c>
      <c r="T292" t="inlineStr">
        <is>
          <t>Priceless - Bem Mais - Kamino</t>
        </is>
      </c>
    </row>
    <row r="293">
      <c r="A293" t="n">
        <v>181874</v>
      </c>
      <c r="B293" t="n">
        <v>149</v>
      </c>
      <c r="C293" t="inlineStr">
        <is>
          <t>Priceless</t>
        </is>
      </c>
      <c r="D293" t="inlineStr">
        <is>
          <t>PETTY CASH</t>
        </is>
      </c>
      <c r="E293" t="n">
        <v>64.47</v>
      </c>
      <c r="F293" s="27" t="n">
        <v>46027</v>
      </c>
      <c r="G293" s="27" t="n">
        <v>46027</v>
      </c>
      <c r="H293" s="27" t="n">
        <v>46027</v>
      </c>
      <c r="I293" s="27" t="n">
        <v>45997</v>
      </c>
      <c r="J293" s="27" t="n">
        <v>46000</v>
      </c>
      <c r="K293" t="inlineStr">
        <is>
          <t>Cartão de Crédito</t>
        </is>
      </c>
      <c r="L293" t="inlineStr">
        <is>
          <t>Custo Mercadoria Vendida</t>
        </is>
      </c>
      <c r="M293" t="inlineStr">
        <is>
          <t>Insumos - Alimentos</t>
        </is>
      </c>
      <c r="N293" t="inlineStr">
        <is>
          <t>PETTY BARES</t>
        </is>
      </c>
      <c r="O293" t="inlineStr">
        <is>
          <t>Documentação Aprovada</t>
        </is>
      </c>
      <c r="P293" t="inlineStr">
        <is>
          <t>Aprovado Diretoria</t>
        </is>
      </c>
      <c r="Q293" t="inlineStr">
        <is>
          <t>Aprovado Caixa</t>
        </is>
      </c>
      <c r="R293" t="inlineStr">
        <is>
          <t>Pago</t>
        </is>
      </c>
      <c r="S293" t="n">
        <v>134</v>
      </c>
      <c r="T293" t="inlineStr">
        <is>
          <t>Priceless - Bem Mais - Kamino</t>
        </is>
      </c>
    </row>
    <row r="294">
      <c r="A294" t="n">
        <v>181873</v>
      </c>
      <c r="B294" t="n">
        <v>149</v>
      </c>
      <c r="C294" t="inlineStr">
        <is>
          <t>Priceless</t>
        </is>
      </c>
      <c r="D294" t="inlineStr">
        <is>
          <t>PETTY CASH</t>
        </is>
      </c>
      <c r="E294" t="n">
        <v>96.3</v>
      </c>
      <c r="F294" s="27" t="n">
        <v>46027</v>
      </c>
      <c r="G294" s="27" t="n">
        <v>46027</v>
      </c>
      <c r="H294" s="27" t="n">
        <v>46027</v>
      </c>
      <c r="I294" s="27" t="n">
        <v>45997</v>
      </c>
      <c r="J294" s="27" t="n">
        <v>46000</v>
      </c>
      <c r="K294" t="inlineStr">
        <is>
          <t>Cartão de Crédito</t>
        </is>
      </c>
      <c r="L294" t="inlineStr">
        <is>
          <t>Custo Mercadoria Vendida</t>
        </is>
      </c>
      <c r="M294" t="inlineStr">
        <is>
          <t>Insumos - Alimentos</t>
        </is>
      </c>
      <c r="N294" t="inlineStr">
        <is>
          <t>PETTY BARES</t>
        </is>
      </c>
      <c r="O294" t="inlineStr">
        <is>
          <t>Documentação Aprovada</t>
        </is>
      </c>
      <c r="P294" t="inlineStr">
        <is>
          <t>Aprovado Diretoria</t>
        </is>
      </c>
      <c r="Q294" t="inlineStr">
        <is>
          <t>Aprovado Caixa</t>
        </is>
      </c>
      <c r="R294" t="inlineStr">
        <is>
          <t>Pago</t>
        </is>
      </c>
      <c r="S294" t="n">
        <v>134</v>
      </c>
      <c r="T294" t="inlineStr">
        <is>
          <t>Priceless - Bem Mais - Kamino</t>
        </is>
      </c>
    </row>
    <row r="295">
      <c r="A295" t="n">
        <v>181872</v>
      </c>
      <c r="B295" t="n">
        <v>149</v>
      </c>
      <c r="C295" t="inlineStr">
        <is>
          <t>Priceless</t>
        </is>
      </c>
      <c r="D295" t="inlineStr">
        <is>
          <t>PETTY CASH</t>
        </is>
      </c>
      <c r="E295" t="n">
        <v>69.03</v>
      </c>
      <c r="F295" s="27" t="n">
        <v>46027</v>
      </c>
      <c r="G295" s="27" t="n">
        <v>46027</v>
      </c>
      <c r="H295" s="27" t="n">
        <v>46027</v>
      </c>
      <c r="I295" s="27" t="n">
        <v>45997</v>
      </c>
      <c r="J295" s="27" t="n">
        <v>46000</v>
      </c>
      <c r="K295" t="inlineStr">
        <is>
          <t>Cartão de Crédito</t>
        </is>
      </c>
      <c r="L295" t="inlineStr">
        <is>
          <t>Custo Mercadoria Vendida</t>
        </is>
      </c>
      <c r="M295" t="inlineStr">
        <is>
          <t>Insumos - Alimentos</t>
        </is>
      </c>
      <c r="N295" t="inlineStr">
        <is>
          <t>PETTY BARES</t>
        </is>
      </c>
      <c r="O295" t="inlineStr">
        <is>
          <t>Documentação Aprovada</t>
        </is>
      </c>
      <c r="P295" t="inlineStr">
        <is>
          <t>Aprovado Diretoria</t>
        </is>
      </c>
      <c r="Q295" t="inlineStr">
        <is>
          <t>Aprovado Caixa</t>
        </is>
      </c>
      <c r="R295" t="inlineStr">
        <is>
          <t>Pago</t>
        </is>
      </c>
      <c r="S295" t="n">
        <v>134</v>
      </c>
      <c r="T295" t="inlineStr">
        <is>
          <t>Priceless - Bem Mais - Kamino</t>
        </is>
      </c>
    </row>
    <row r="296">
      <c r="A296" t="n">
        <v>184027</v>
      </c>
      <c r="B296" t="n">
        <v>149</v>
      </c>
      <c r="C296" t="inlineStr">
        <is>
          <t>Priceless</t>
        </is>
      </c>
      <c r="D296" t="inlineStr">
        <is>
          <t>PETTY CASH</t>
        </is>
      </c>
      <c r="E296" t="n">
        <v>104.3</v>
      </c>
      <c r="F296" s="27" t="n">
        <v>46027</v>
      </c>
      <c r="G296" s="27" t="n">
        <v>46027</v>
      </c>
      <c r="H296" s="27" t="n">
        <v>46027</v>
      </c>
      <c r="I296" s="27" t="n">
        <v>46008</v>
      </c>
      <c r="J296" s="27" t="n">
        <v>46008</v>
      </c>
      <c r="K296" t="inlineStr">
        <is>
          <t>Cartão de Crédito</t>
        </is>
      </c>
      <c r="L296" t="inlineStr">
        <is>
          <t>Custos de Eventos</t>
        </is>
      </c>
      <c r="M296" t="inlineStr">
        <is>
          <t>Material de Escritório - Eventos</t>
        </is>
      </c>
      <c r="N296" t="inlineStr">
        <is>
          <t>PETTY EVENTOS</t>
        </is>
      </c>
      <c r="O296" t="inlineStr">
        <is>
          <t>Documentação Aprovada</t>
        </is>
      </c>
      <c r="P296" t="inlineStr">
        <is>
          <t>Aprovado Diretoria</t>
        </is>
      </c>
      <c r="Q296" t="inlineStr">
        <is>
          <t>Aprovado Caixa</t>
        </is>
      </c>
      <c r="R296" t="inlineStr">
        <is>
          <t>Pago</t>
        </is>
      </c>
      <c r="S296" t="n">
        <v>134</v>
      </c>
      <c r="T296" t="inlineStr">
        <is>
          <t>Priceless - Bem Mais - Kamino</t>
        </is>
      </c>
    </row>
    <row r="297">
      <c r="A297" t="n">
        <v>183930</v>
      </c>
      <c r="B297" t="n">
        <v>149</v>
      </c>
      <c r="C297" t="inlineStr">
        <is>
          <t>Priceless</t>
        </is>
      </c>
      <c r="D297" t="inlineStr">
        <is>
          <t>PETTY CASH</t>
        </is>
      </c>
      <c r="E297" t="n">
        <v>20.82</v>
      </c>
      <c r="F297" s="27" t="n">
        <v>46027</v>
      </c>
      <c r="G297" s="27" t="n">
        <v>46027</v>
      </c>
      <c r="H297" s="27" t="n">
        <v>46027</v>
      </c>
      <c r="I297" s="27" t="n">
        <v>46007</v>
      </c>
      <c r="J297" s="27" t="n">
        <v>46008</v>
      </c>
      <c r="K297" t="inlineStr">
        <is>
          <t>Cartão de Crédito</t>
        </is>
      </c>
      <c r="L297" t="inlineStr">
        <is>
          <t>Custo Mercadoria Vendida</t>
        </is>
      </c>
      <c r="M297" t="inlineStr">
        <is>
          <t>Insumos - Alimentos</t>
        </is>
      </c>
      <c r="N297" t="inlineStr">
        <is>
          <t>PETTY BARES</t>
        </is>
      </c>
      <c r="O297" t="inlineStr">
        <is>
          <t>Documentação Aprovada</t>
        </is>
      </c>
      <c r="P297" t="inlineStr">
        <is>
          <t>Aprovado Diretoria</t>
        </is>
      </c>
      <c r="Q297" t="inlineStr">
        <is>
          <t>Aprovado Caixa</t>
        </is>
      </c>
      <c r="R297" t="inlineStr">
        <is>
          <t>Pago</t>
        </is>
      </c>
      <c r="S297" t="n">
        <v>134</v>
      </c>
      <c r="T297" t="inlineStr">
        <is>
          <t>Priceless - Bem Mais - Kamino</t>
        </is>
      </c>
    </row>
    <row r="298">
      <c r="A298" t="n">
        <v>184018</v>
      </c>
      <c r="B298" t="n">
        <v>149</v>
      </c>
      <c r="C298" t="inlineStr">
        <is>
          <t>Priceless</t>
        </is>
      </c>
      <c r="D298" t="inlineStr">
        <is>
          <t>PETTY CASH</t>
        </is>
      </c>
      <c r="E298" t="n">
        <v>21.1</v>
      </c>
      <c r="F298" s="27" t="n">
        <v>46027</v>
      </c>
      <c r="G298" s="27" t="n">
        <v>46027</v>
      </c>
      <c r="H298" s="27" t="n">
        <v>46027</v>
      </c>
      <c r="I298" s="27" t="n">
        <v>46008</v>
      </c>
      <c r="J298" s="27" t="n">
        <v>46008</v>
      </c>
      <c r="K298" t="inlineStr">
        <is>
          <t>Cartão de Crédito</t>
        </is>
      </c>
      <c r="L298" t="inlineStr">
        <is>
          <t>Utilidades</t>
        </is>
      </c>
      <c r="M298" t="inlineStr">
        <is>
          <t>Material de Escritorio</t>
        </is>
      </c>
      <c r="N298" t="inlineStr">
        <is>
          <t>PETTY BARES</t>
        </is>
      </c>
      <c r="O298" t="inlineStr">
        <is>
          <t>Documentação Aprovada</t>
        </is>
      </c>
      <c r="P298" t="inlineStr">
        <is>
          <t>Aprovado Diretoria</t>
        </is>
      </c>
      <c r="Q298" t="inlineStr">
        <is>
          <t>Aprovado Caixa</t>
        </is>
      </c>
      <c r="R298" t="inlineStr">
        <is>
          <t>Pago</t>
        </is>
      </c>
      <c r="S298" t="n">
        <v>134</v>
      </c>
      <c r="T298" t="inlineStr">
        <is>
          <t>Priceless - Bem Mais - Kamino</t>
        </is>
      </c>
    </row>
    <row r="299">
      <c r="A299" t="n">
        <v>184201</v>
      </c>
      <c r="B299" t="n">
        <v>149</v>
      </c>
      <c r="C299" t="inlineStr">
        <is>
          <t>Priceless</t>
        </is>
      </c>
      <c r="D299" t="inlineStr">
        <is>
          <t>PETTY CASH</t>
        </is>
      </c>
      <c r="E299" t="n">
        <v>14.07</v>
      </c>
      <c r="F299" s="27" t="n">
        <v>46027</v>
      </c>
      <c r="G299" s="27" t="n">
        <v>46027</v>
      </c>
      <c r="H299" s="27" t="n">
        <v>46027</v>
      </c>
      <c r="I299" s="27" t="n">
        <v>46008</v>
      </c>
      <c r="J299" s="27" t="n">
        <v>46009</v>
      </c>
      <c r="K299" t="inlineStr">
        <is>
          <t>Cartão de Crédito</t>
        </is>
      </c>
      <c r="L299" t="inlineStr">
        <is>
          <t>Custo Mercadoria Vendida</t>
        </is>
      </c>
      <c r="M299" t="inlineStr">
        <is>
          <t>Insumos - Bebidas</t>
        </is>
      </c>
      <c r="N299" t="inlineStr">
        <is>
          <t>PETTY BARES</t>
        </is>
      </c>
      <c r="O299" t="inlineStr">
        <is>
          <t>Documentação Aprovada</t>
        </is>
      </c>
      <c r="P299" t="inlineStr">
        <is>
          <t>Aprovado Diretoria</t>
        </is>
      </c>
      <c r="Q299" t="inlineStr">
        <is>
          <t>Aprovado Caixa</t>
        </is>
      </c>
      <c r="R299" t="inlineStr">
        <is>
          <t>Pago</t>
        </is>
      </c>
      <c r="S299" t="n">
        <v>134</v>
      </c>
      <c r="T299" t="inlineStr">
        <is>
          <t>Priceless - Bem Mais - Kamino</t>
        </is>
      </c>
    </row>
    <row r="300">
      <c r="A300" t="n">
        <v>183996</v>
      </c>
      <c r="B300" t="n">
        <v>149</v>
      </c>
      <c r="C300" t="inlineStr">
        <is>
          <t>Priceless</t>
        </is>
      </c>
      <c r="D300" t="inlineStr">
        <is>
          <t>V THOME LTDA - CASA DAS FESTAS</t>
        </is>
      </c>
      <c r="E300" t="n">
        <v>1071.62</v>
      </c>
      <c r="F300" s="27" t="n">
        <v>46027</v>
      </c>
      <c r="G300" s="27" t="n">
        <v>46027</v>
      </c>
      <c r="H300" s="27" t="n">
        <v>46027</v>
      </c>
      <c r="I300" s="27" t="n">
        <v>45992</v>
      </c>
      <c r="J300" s="27" t="n">
        <v>46008</v>
      </c>
      <c r="K300" t="inlineStr">
        <is>
          <t>Boleto Bancário</t>
        </is>
      </c>
      <c r="L300" t="inlineStr">
        <is>
          <t>Custos de Eventos</t>
        </is>
      </c>
      <c r="M300" t="inlineStr">
        <is>
          <t>Locação de Utensílios - Eventos</t>
        </is>
      </c>
      <c r="N300" t="inlineStr">
        <is>
          <t>244857</t>
        </is>
      </c>
      <c r="O300" t="inlineStr">
        <is>
          <t>Documentação Aprovada</t>
        </is>
      </c>
      <c r="P300" t="inlineStr">
        <is>
          <t>Aprovado Diretoria</t>
        </is>
      </c>
      <c r="Q300" t="inlineStr">
        <is>
          <t>Aprovado Caixa</t>
        </is>
      </c>
      <c r="R300" t="inlineStr">
        <is>
          <t>Pago</t>
        </is>
      </c>
      <c r="S300" t="n">
        <v>134</v>
      </c>
      <c r="T300" t="inlineStr">
        <is>
          <t>Priceless - Bem Mais - Kamino</t>
        </is>
      </c>
    </row>
    <row r="301">
      <c r="A301" t="n">
        <v>184026</v>
      </c>
      <c r="B301" t="n">
        <v>149</v>
      </c>
      <c r="C301" t="inlineStr">
        <is>
          <t>Priceless</t>
        </is>
      </c>
      <c r="D301" t="inlineStr">
        <is>
          <t>PETTY CASH</t>
        </is>
      </c>
      <c r="E301" t="n">
        <v>50.79</v>
      </c>
      <c r="F301" s="27" t="n">
        <v>46027</v>
      </c>
      <c r="G301" s="27" t="n">
        <v>46027</v>
      </c>
      <c r="H301" s="27" t="n">
        <v>46027</v>
      </c>
      <c r="I301" s="27" t="n">
        <v>46006</v>
      </c>
      <c r="J301" s="27" t="n">
        <v>46008</v>
      </c>
      <c r="K301" t="inlineStr">
        <is>
          <t>Cartão de Crédito</t>
        </is>
      </c>
      <c r="L301" t="inlineStr">
        <is>
          <t>Custos de Eventos</t>
        </is>
      </c>
      <c r="M301" t="inlineStr">
        <is>
          <t>Material de Escritório - Eventos</t>
        </is>
      </c>
      <c r="N301" t="inlineStr">
        <is>
          <t>PETTY EVENTOS</t>
        </is>
      </c>
      <c r="O301" t="inlineStr">
        <is>
          <t>Documentação Aprovada</t>
        </is>
      </c>
      <c r="P301" t="inlineStr">
        <is>
          <t>Aprovado Diretoria</t>
        </is>
      </c>
      <c r="Q301" t="inlineStr">
        <is>
          <t>Aprovado Caixa</t>
        </is>
      </c>
      <c r="R301" t="inlineStr">
        <is>
          <t>Pago</t>
        </is>
      </c>
      <c r="S301" t="n">
        <v>134</v>
      </c>
      <c r="T301" t="inlineStr">
        <is>
          <t>Priceless - Bem Mais - Kamino</t>
        </is>
      </c>
    </row>
    <row r="302">
      <c r="A302" t="n">
        <v>184019</v>
      </c>
      <c r="B302" t="n">
        <v>149</v>
      </c>
      <c r="C302" t="inlineStr">
        <is>
          <t>Priceless</t>
        </is>
      </c>
      <c r="D302" t="inlineStr">
        <is>
          <t>PETTY CASH</t>
        </is>
      </c>
      <c r="E302" t="n">
        <v>93.59999999999999</v>
      </c>
      <c r="F302" s="27" t="n">
        <v>46027</v>
      </c>
      <c r="G302" s="27" t="n">
        <v>46027</v>
      </c>
      <c r="H302" s="27" t="n">
        <v>46027</v>
      </c>
      <c r="I302" s="27" t="n">
        <v>46007</v>
      </c>
      <c r="J302" s="27" t="n">
        <v>46008</v>
      </c>
      <c r="K302" t="inlineStr">
        <is>
          <t>Cartão de Crédito</t>
        </is>
      </c>
      <c r="L302" t="inlineStr">
        <is>
          <t>Custos de Eventos</t>
        </is>
      </c>
      <c r="M302" t="inlineStr">
        <is>
          <t>Material Descartável - Eventos</t>
        </is>
      </c>
      <c r="N302" t="inlineStr">
        <is>
          <t>PETTY EVENTOS</t>
        </is>
      </c>
      <c r="O302" t="inlineStr">
        <is>
          <t>Documentação Aprovada</t>
        </is>
      </c>
      <c r="P302" t="inlineStr">
        <is>
          <t>Aprovado Diretoria</t>
        </is>
      </c>
      <c r="Q302" t="inlineStr">
        <is>
          <t>Aprovado Caixa</t>
        </is>
      </c>
      <c r="R302" t="inlineStr">
        <is>
          <t>Pago</t>
        </is>
      </c>
      <c r="S302" t="n">
        <v>134</v>
      </c>
      <c r="T302" t="inlineStr">
        <is>
          <t>Priceless - Bem Mais - Kamino</t>
        </is>
      </c>
    </row>
    <row r="303">
      <c r="A303" t="n">
        <v>184020</v>
      </c>
      <c r="B303" t="n">
        <v>149</v>
      </c>
      <c r="C303" t="inlineStr">
        <is>
          <t>Priceless</t>
        </is>
      </c>
      <c r="D303" t="inlineStr">
        <is>
          <t>PETTY CASH</t>
        </is>
      </c>
      <c r="E303" t="n">
        <v>80</v>
      </c>
      <c r="F303" s="27" t="n">
        <v>46027</v>
      </c>
      <c r="G303" s="27" t="n">
        <v>46027</v>
      </c>
      <c r="H303" s="27" t="n">
        <v>46027</v>
      </c>
      <c r="I303" s="27" t="n">
        <v>46007</v>
      </c>
      <c r="J303" s="27" t="n">
        <v>46008</v>
      </c>
      <c r="K303" t="inlineStr">
        <is>
          <t>Cartão de Crédito</t>
        </is>
      </c>
      <c r="L303" t="inlineStr">
        <is>
          <t>Custos de Eventos</t>
        </is>
      </c>
      <c r="M303" t="inlineStr">
        <is>
          <t>Decoração - Eventos</t>
        </is>
      </c>
      <c r="N303" t="inlineStr">
        <is>
          <t>PETTY EVENTOS</t>
        </is>
      </c>
      <c r="O303" t="inlineStr">
        <is>
          <t>Documentação Aprovada</t>
        </is>
      </c>
      <c r="P303" t="inlineStr">
        <is>
          <t>Aprovado Diretoria</t>
        </is>
      </c>
      <c r="Q303" t="inlineStr">
        <is>
          <t>Aprovado Caixa</t>
        </is>
      </c>
      <c r="R303" t="inlineStr">
        <is>
          <t>Pago</t>
        </is>
      </c>
      <c r="S303" t="n">
        <v>134</v>
      </c>
      <c r="T303" t="inlineStr">
        <is>
          <t>Priceless - Bem Mais - Kamino</t>
        </is>
      </c>
    </row>
    <row r="304">
      <c r="A304" t="n">
        <v>184021</v>
      </c>
      <c r="B304" t="n">
        <v>149</v>
      </c>
      <c r="C304" t="inlineStr">
        <is>
          <t>Priceless</t>
        </is>
      </c>
      <c r="D304" t="inlineStr">
        <is>
          <t>PETTY CASH</t>
        </is>
      </c>
      <c r="E304" t="n">
        <v>71.40000000000001</v>
      </c>
      <c r="F304" s="27" t="n">
        <v>46027</v>
      </c>
      <c r="G304" s="27" t="n">
        <v>46027</v>
      </c>
      <c r="H304" s="27" t="n">
        <v>46027</v>
      </c>
      <c r="I304" s="27" t="n">
        <v>46006</v>
      </c>
      <c r="J304" s="27" t="n">
        <v>46008</v>
      </c>
      <c r="K304" t="inlineStr">
        <is>
          <t>Cartão de Crédito</t>
        </is>
      </c>
      <c r="L304" t="inlineStr">
        <is>
          <t>Custos de Eventos</t>
        </is>
      </c>
      <c r="M304" t="inlineStr">
        <is>
          <t>Material de Escritório - Eventos</t>
        </is>
      </c>
      <c r="N304" t="inlineStr">
        <is>
          <t>PETTY EVENTOS</t>
        </is>
      </c>
      <c r="O304" t="inlineStr">
        <is>
          <t>Documentação Aprovada</t>
        </is>
      </c>
      <c r="P304" t="inlineStr">
        <is>
          <t>Aprovado Diretoria</t>
        </is>
      </c>
      <c r="Q304" t="inlineStr">
        <is>
          <t>Aprovado Caixa</t>
        </is>
      </c>
      <c r="R304" t="inlineStr">
        <is>
          <t>Pago</t>
        </is>
      </c>
      <c r="S304" t="n">
        <v>134</v>
      </c>
      <c r="T304" t="inlineStr">
        <is>
          <t>Priceless - Bem Mais - Kamino</t>
        </is>
      </c>
    </row>
    <row r="305">
      <c r="A305" t="n">
        <v>184022</v>
      </c>
      <c r="B305" t="n">
        <v>149</v>
      </c>
      <c r="C305" t="inlineStr">
        <is>
          <t>Priceless</t>
        </is>
      </c>
      <c r="D305" t="inlineStr">
        <is>
          <t>PETTY CASH</t>
        </is>
      </c>
      <c r="E305" t="n">
        <v>29.94</v>
      </c>
      <c r="F305" s="27" t="n">
        <v>46027</v>
      </c>
      <c r="G305" s="27" t="n">
        <v>46027</v>
      </c>
      <c r="H305" s="27" t="n">
        <v>46027</v>
      </c>
      <c r="I305" s="27" t="n">
        <v>46006</v>
      </c>
      <c r="J305" s="27" t="n">
        <v>46008</v>
      </c>
      <c r="K305" t="inlineStr">
        <is>
          <t>Cartão de Crédito</t>
        </is>
      </c>
      <c r="L305" t="inlineStr">
        <is>
          <t>Custos de Eventos</t>
        </is>
      </c>
      <c r="M305" t="inlineStr">
        <is>
          <t>Material de Escritório - Eventos</t>
        </is>
      </c>
      <c r="N305" t="inlineStr">
        <is>
          <t>PETTY EVENTOS</t>
        </is>
      </c>
      <c r="O305" t="inlineStr">
        <is>
          <t>Documentação Aprovada</t>
        </is>
      </c>
      <c r="P305" t="inlineStr">
        <is>
          <t>Aprovado Diretoria</t>
        </is>
      </c>
      <c r="Q305" t="inlineStr">
        <is>
          <t>Aprovado Caixa</t>
        </is>
      </c>
      <c r="R305" t="inlineStr">
        <is>
          <t>Pago</t>
        </is>
      </c>
      <c r="S305" t="n">
        <v>134</v>
      </c>
      <c r="T305" t="inlineStr">
        <is>
          <t>Priceless - Bem Mais - Kamino</t>
        </is>
      </c>
    </row>
    <row r="306">
      <c r="A306" t="n">
        <v>184024</v>
      </c>
      <c r="B306" t="n">
        <v>149</v>
      </c>
      <c r="C306" t="inlineStr">
        <is>
          <t>Priceless</t>
        </is>
      </c>
      <c r="D306" t="inlineStr">
        <is>
          <t>PETTY CASH</t>
        </is>
      </c>
      <c r="E306" t="n">
        <v>255.48</v>
      </c>
      <c r="F306" s="27" t="n">
        <v>46027</v>
      </c>
      <c r="G306" s="27" t="n">
        <v>46027</v>
      </c>
      <c r="H306" s="27" t="n">
        <v>46027</v>
      </c>
      <c r="I306" s="27" t="n">
        <v>46006</v>
      </c>
      <c r="J306" s="27" t="n">
        <v>46008</v>
      </c>
      <c r="K306" t="inlineStr">
        <is>
          <t>Cartão de Crédito</t>
        </is>
      </c>
      <c r="L306" t="inlineStr">
        <is>
          <t>Custo Mercadoria Vendida</t>
        </is>
      </c>
      <c r="M306" t="inlineStr">
        <is>
          <t>Insumos - Eventos A&amp;B</t>
        </is>
      </c>
      <c r="N306" t="inlineStr">
        <is>
          <t>PETTY EVENTOS</t>
        </is>
      </c>
      <c r="O306" t="inlineStr">
        <is>
          <t>Documentação Aprovada</t>
        </is>
      </c>
      <c r="P306" t="inlineStr">
        <is>
          <t>Aprovado Diretoria</t>
        </is>
      </c>
      <c r="Q306" t="inlineStr">
        <is>
          <t>Aprovado Caixa</t>
        </is>
      </c>
      <c r="R306" t="inlineStr">
        <is>
          <t>Pago</t>
        </is>
      </c>
      <c r="S306" t="n">
        <v>134</v>
      </c>
      <c r="T306" t="inlineStr">
        <is>
          <t>Priceless - Bem Mais - Kamino</t>
        </is>
      </c>
    </row>
    <row r="307">
      <c r="A307" t="n">
        <v>183197</v>
      </c>
      <c r="B307" t="n">
        <v>149</v>
      </c>
      <c r="C307" t="inlineStr">
        <is>
          <t>Priceless</t>
        </is>
      </c>
      <c r="D307" t="inlineStr">
        <is>
          <t>PETTY CASH</t>
        </is>
      </c>
      <c r="E307" t="n">
        <v>75</v>
      </c>
      <c r="F307" s="27" t="n">
        <v>46027</v>
      </c>
      <c r="G307" s="27" t="n">
        <v>46027</v>
      </c>
      <c r="H307" s="27" t="n">
        <v>46027</v>
      </c>
      <c r="I307" s="27" t="n">
        <v>46004</v>
      </c>
      <c r="J307" s="27" t="n">
        <v>46006</v>
      </c>
      <c r="K307" t="inlineStr">
        <is>
          <t>Cartão de Crédito</t>
        </is>
      </c>
      <c r="L307" t="inlineStr">
        <is>
          <t>Custo Mercadoria Vendida</t>
        </is>
      </c>
      <c r="M307" t="inlineStr">
        <is>
          <t>Insumos - Alimentos</t>
        </is>
      </c>
      <c r="N307" t="inlineStr">
        <is>
          <t>PETTY BARES</t>
        </is>
      </c>
      <c r="O307" t="inlineStr">
        <is>
          <t>Documentação Aprovada</t>
        </is>
      </c>
      <c r="P307" t="inlineStr">
        <is>
          <t>Aprovado Diretoria</t>
        </is>
      </c>
      <c r="Q307" t="inlineStr">
        <is>
          <t>Aprovado Caixa</t>
        </is>
      </c>
      <c r="R307" t="inlineStr">
        <is>
          <t>Pago</t>
        </is>
      </c>
      <c r="S307" t="n">
        <v>134</v>
      </c>
      <c r="T307" t="inlineStr">
        <is>
          <t>Priceless - Bem Mais - Kamino</t>
        </is>
      </c>
    </row>
    <row r="308">
      <c r="A308" t="n">
        <v>183202</v>
      </c>
      <c r="B308" t="n">
        <v>149</v>
      </c>
      <c r="C308" t="inlineStr">
        <is>
          <t>Priceless</t>
        </is>
      </c>
      <c r="D308" t="inlineStr">
        <is>
          <t>PETTY CASH</t>
        </is>
      </c>
      <c r="E308" t="n">
        <v>19.99</v>
      </c>
      <c r="F308" s="27" t="n">
        <v>46027</v>
      </c>
      <c r="G308" s="27" t="n">
        <v>46027</v>
      </c>
      <c r="H308" s="27" t="n">
        <v>46027</v>
      </c>
      <c r="I308" s="27" t="n">
        <v>46004</v>
      </c>
      <c r="J308" s="27" t="n">
        <v>46006</v>
      </c>
      <c r="K308" t="inlineStr">
        <is>
          <t>Cartão de Crédito</t>
        </is>
      </c>
      <c r="L308" t="inlineStr">
        <is>
          <t>Utilidades</t>
        </is>
      </c>
      <c r="M308" t="inlineStr">
        <is>
          <t>Material de Escritorio</t>
        </is>
      </c>
      <c r="N308" t="inlineStr">
        <is>
          <t>PETTY BARES</t>
        </is>
      </c>
      <c r="O308" t="inlineStr">
        <is>
          <t>Documentação Aprovada</t>
        </is>
      </c>
      <c r="P308" t="inlineStr">
        <is>
          <t>Aprovado Diretoria</t>
        </is>
      </c>
      <c r="Q308" t="inlineStr">
        <is>
          <t>Aprovado Caixa</t>
        </is>
      </c>
      <c r="R308" t="inlineStr">
        <is>
          <t>Pago</t>
        </is>
      </c>
      <c r="S308" t="n">
        <v>134</v>
      </c>
      <c r="T308" t="inlineStr">
        <is>
          <t>Priceless - Bem Mais - Kamino</t>
        </is>
      </c>
    </row>
    <row r="309">
      <c r="A309" t="n">
        <v>183126</v>
      </c>
      <c r="B309" t="n">
        <v>149</v>
      </c>
      <c r="C309" t="inlineStr">
        <is>
          <t>Priceless</t>
        </is>
      </c>
      <c r="D309" t="inlineStr">
        <is>
          <t>WPP COMERCIO DE CARNES LTDA</t>
        </is>
      </c>
      <c r="E309" t="n">
        <v>4532.49</v>
      </c>
      <c r="F309" s="27" t="n">
        <v>46027</v>
      </c>
      <c r="G309" s="27" t="n">
        <v>46027</v>
      </c>
      <c r="H309" s="27" t="n">
        <v>46027</v>
      </c>
      <c r="I309" s="27" t="n">
        <v>45999</v>
      </c>
      <c r="J309" s="27" t="n">
        <v>46003</v>
      </c>
      <c r="K309" t="inlineStr">
        <is>
          <t>Boleto Bancário</t>
        </is>
      </c>
      <c r="L309" t="inlineStr">
        <is>
          <t>Custo Mercadoria Vendida</t>
        </is>
      </c>
      <c r="M309" t="inlineStr">
        <is>
          <t>Insumos - Alimentos</t>
        </is>
      </c>
      <c r="N309" t="inlineStr">
        <is>
          <t>76100</t>
        </is>
      </c>
      <c r="O309" t="inlineStr">
        <is>
          <t>Documentação Aprovada</t>
        </is>
      </c>
      <c r="P309" t="inlineStr">
        <is>
          <t>Aprovado Diretoria</t>
        </is>
      </c>
      <c r="Q309" t="inlineStr">
        <is>
          <t>Aprovado Caixa</t>
        </is>
      </c>
      <c r="R309" t="inlineStr">
        <is>
          <t>Pago</t>
        </is>
      </c>
      <c r="S309" t="n">
        <v>134</v>
      </c>
      <c r="T309" t="inlineStr">
        <is>
          <t>Priceless - Bem Mais - Kamino</t>
        </is>
      </c>
    </row>
    <row r="310">
      <c r="A310" t="n">
        <v>183663</v>
      </c>
      <c r="B310" t="n">
        <v>149</v>
      </c>
      <c r="C310" t="inlineStr">
        <is>
          <t>Priceless</t>
        </is>
      </c>
      <c r="D310" t="inlineStr">
        <is>
          <t>MARCOS SILVA DO NASCIMENTO</t>
        </is>
      </c>
      <c r="E310" t="n">
        <v>1906.59</v>
      </c>
      <c r="F310" s="27" t="n">
        <v>46027</v>
      </c>
      <c r="G310" s="27" t="n">
        <v>46027</v>
      </c>
      <c r="H310" s="27" t="n">
        <v>46027</v>
      </c>
      <c r="I310" s="27" t="n">
        <v>46001</v>
      </c>
      <c r="J310" s="27" t="n">
        <v>46007</v>
      </c>
      <c r="K310" t="inlineStr">
        <is>
          <t>Boleto Bancário</t>
        </is>
      </c>
      <c r="L310" t="inlineStr">
        <is>
          <t>Custo Mercadoria Vendida</t>
        </is>
      </c>
      <c r="M310" t="inlineStr">
        <is>
          <t>Insumos - Alimentos</t>
        </is>
      </c>
      <c r="N310" t="inlineStr">
        <is>
          <t>653</t>
        </is>
      </c>
      <c r="O310" t="inlineStr">
        <is>
          <t>Documentação Aprovada</t>
        </is>
      </c>
      <c r="P310" t="inlineStr">
        <is>
          <t>Aprovado Diretoria</t>
        </is>
      </c>
      <c r="Q310" t="inlineStr">
        <is>
          <t>Aprovado Caixa</t>
        </is>
      </c>
      <c r="R310" t="inlineStr">
        <is>
          <t>Pago</t>
        </is>
      </c>
      <c r="S310" t="n">
        <v>134</v>
      </c>
      <c r="T310" t="inlineStr">
        <is>
          <t>Priceless - Bem Mais - Kamino</t>
        </is>
      </c>
    </row>
    <row r="311">
      <c r="A311" t="n">
        <v>183760</v>
      </c>
      <c r="B311" t="n">
        <v>149</v>
      </c>
      <c r="C311" t="inlineStr">
        <is>
          <t>Priceless</t>
        </is>
      </c>
      <c r="D311" t="inlineStr">
        <is>
          <t>CG FOOD´S DISTRIBUIDORA DE ALIMENTOS LTDA</t>
        </is>
      </c>
      <c r="E311" t="n">
        <v>300</v>
      </c>
      <c r="F311" s="27" t="n">
        <v>46027</v>
      </c>
      <c r="G311" s="27" t="n">
        <v>46027</v>
      </c>
      <c r="H311" s="27" t="n">
        <v>46027</v>
      </c>
      <c r="I311" s="27" t="n">
        <v>46006</v>
      </c>
      <c r="J311" s="27" t="n">
        <v>46007</v>
      </c>
      <c r="K311" t="inlineStr">
        <is>
          <t>Boleto Bancário</t>
        </is>
      </c>
      <c r="L311" t="inlineStr">
        <is>
          <t>Custo Mercadoria Vendida</t>
        </is>
      </c>
      <c r="M311" t="inlineStr">
        <is>
          <t>Insumos - Alimentos</t>
        </is>
      </c>
      <c r="N311" t="inlineStr">
        <is>
          <t>174053</t>
        </is>
      </c>
      <c r="O311" t="inlineStr">
        <is>
          <t>Documentação Aprovada</t>
        </is>
      </c>
      <c r="P311" t="inlineStr">
        <is>
          <t>Aprovado Diretoria</t>
        </is>
      </c>
      <c r="Q311" t="inlineStr">
        <is>
          <t>Aprovado Caixa</t>
        </is>
      </c>
      <c r="R311" t="inlineStr">
        <is>
          <t>Pago</t>
        </is>
      </c>
      <c r="S311" t="n">
        <v>134</v>
      </c>
      <c r="T311" t="inlineStr">
        <is>
          <t>Priceless - Bem Mais - Kamino</t>
        </is>
      </c>
    </row>
    <row r="312">
      <c r="A312" t="n">
        <v>183081</v>
      </c>
      <c r="B312" t="n">
        <v>149</v>
      </c>
      <c r="C312" t="inlineStr">
        <is>
          <t>Priceless</t>
        </is>
      </c>
      <c r="D312" t="inlineStr">
        <is>
          <t>PETTY CASH</t>
        </is>
      </c>
      <c r="E312" t="n">
        <v>72.11</v>
      </c>
      <c r="F312" s="27" t="n">
        <v>46027</v>
      </c>
      <c r="G312" s="27" t="n">
        <v>46027</v>
      </c>
      <c r="H312" s="27" t="n">
        <v>46027</v>
      </c>
      <c r="I312" s="27" t="n">
        <v>46003</v>
      </c>
      <c r="J312" s="27" t="n">
        <v>46003</v>
      </c>
      <c r="K312" t="inlineStr">
        <is>
          <t>Cartão de Crédito</t>
        </is>
      </c>
      <c r="L312" t="inlineStr">
        <is>
          <t>Custos de Eventos</t>
        </is>
      </c>
      <c r="M312" t="inlineStr">
        <is>
          <t>Material Descartável - Eventos</t>
        </is>
      </c>
      <c r="N312" t="inlineStr">
        <is>
          <t>PETTY EVENTOS</t>
        </is>
      </c>
      <c r="O312" t="inlineStr">
        <is>
          <t>Documentação Aprovada</t>
        </is>
      </c>
      <c r="P312" t="inlineStr">
        <is>
          <t>Aprovado Diretoria</t>
        </is>
      </c>
      <c r="Q312" t="inlineStr">
        <is>
          <t>Aprovado Caixa</t>
        </is>
      </c>
      <c r="R312" t="inlineStr">
        <is>
          <t>Pago</t>
        </is>
      </c>
      <c r="S312" t="n">
        <v>134</v>
      </c>
      <c r="T312" t="inlineStr">
        <is>
          <t>Priceless - Bem Mais - Kamino</t>
        </is>
      </c>
    </row>
    <row r="313">
      <c r="A313" t="n">
        <v>183080</v>
      </c>
      <c r="B313" t="n">
        <v>149</v>
      </c>
      <c r="C313" t="inlineStr">
        <is>
          <t>Priceless</t>
        </is>
      </c>
      <c r="D313" t="inlineStr">
        <is>
          <t>PETTY CASH</t>
        </is>
      </c>
      <c r="E313" t="n">
        <v>67.56</v>
      </c>
      <c r="F313" s="27" t="n">
        <v>46027</v>
      </c>
      <c r="G313" s="27" t="n">
        <v>46027</v>
      </c>
      <c r="H313" s="27" t="n">
        <v>46027</v>
      </c>
      <c r="I313" s="27" t="n">
        <v>46003</v>
      </c>
      <c r="J313" s="27" t="n">
        <v>46003</v>
      </c>
      <c r="K313" t="inlineStr">
        <is>
          <t>Cartão de Crédito</t>
        </is>
      </c>
      <c r="L313" t="inlineStr">
        <is>
          <t>Custos de Eventos</t>
        </is>
      </c>
      <c r="M313" t="inlineStr">
        <is>
          <t>Material de Escritório - Eventos</t>
        </is>
      </c>
      <c r="N313" t="inlineStr">
        <is>
          <t>PETTY EVENTOS</t>
        </is>
      </c>
      <c r="O313" t="inlineStr">
        <is>
          <t>Documentação Aprovada</t>
        </is>
      </c>
      <c r="P313" t="inlineStr">
        <is>
          <t>Aprovado Diretoria</t>
        </is>
      </c>
      <c r="Q313" t="inlineStr">
        <is>
          <t>Aprovado Caixa</t>
        </is>
      </c>
      <c r="R313" t="inlineStr">
        <is>
          <t>Pago</t>
        </is>
      </c>
      <c r="S313" t="n">
        <v>134</v>
      </c>
      <c r="T313" t="inlineStr">
        <is>
          <t>Priceless - Bem Mais - Kamino</t>
        </is>
      </c>
    </row>
    <row r="314">
      <c r="A314" t="n">
        <v>183655</v>
      </c>
      <c r="B314" t="n">
        <v>149</v>
      </c>
      <c r="C314" t="inlineStr">
        <is>
          <t>Priceless</t>
        </is>
      </c>
      <c r="D314" t="inlineStr">
        <is>
          <t>CLT GERADORES</t>
        </is>
      </c>
      <c r="E314" t="n">
        <v>3750</v>
      </c>
      <c r="F314" s="27" t="n">
        <v>46027</v>
      </c>
      <c r="G314" s="27" t="n">
        <v>46027</v>
      </c>
      <c r="H314" s="27" t="n">
        <v>46027</v>
      </c>
      <c r="I314" s="27" t="n">
        <v>46002</v>
      </c>
      <c r="J314" s="27" t="n">
        <v>46007</v>
      </c>
      <c r="K314" t="inlineStr">
        <is>
          <t>Boleto Bancário</t>
        </is>
      </c>
      <c r="L314" t="inlineStr">
        <is>
          <t>Custos de Eventos</t>
        </is>
      </c>
      <c r="M314" t="inlineStr">
        <is>
          <t>Locação de Equipamentos - Eventos</t>
        </is>
      </c>
      <c r="N314" t="inlineStr">
        <is>
          <t>2299</t>
        </is>
      </c>
      <c r="O314" t="inlineStr">
        <is>
          <t>Documentação Aprovada</t>
        </is>
      </c>
      <c r="P314" t="inlineStr">
        <is>
          <t>Aprovado Diretoria</t>
        </is>
      </c>
      <c r="Q314" t="inlineStr">
        <is>
          <t>Aprovado Caixa</t>
        </is>
      </c>
      <c r="R314" t="inlineStr">
        <is>
          <t>Pago</t>
        </is>
      </c>
      <c r="S314" t="n">
        <v>134</v>
      </c>
      <c r="T314" t="inlineStr">
        <is>
          <t>Priceless - Bem Mais - Kamino</t>
        </is>
      </c>
    </row>
    <row r="315">
      <c r="A315" t="n">
        <v>183199</v>
      </c>
      <c r="B315" t="n">
        <v>149</v>
      </c>
      <c r="C315" t="inlineStr">
        <is>
          <t>Priceless</t>
        </is>
      </c>
      <c r="D315" t="inlineStr">
        <is>
          <t>PETTY CASH</t>
        </is>
      </c>
      <c r="E315" t="n">
        <v>75</v>
      </c>
      <c r="F315" s="27" t="n">
        <v>46027</v>
      </c>
      <c r="G315" s="27" t="n">
        <v>46027</v>
      </c>
      <c r="H315" s="27" t="n">
        <v>46027</v>
      </c>
      <c r="I315" s="27" t="n">
        <v>46004</v>
      </c>
      <c r="J315" s="27" t="n">
        <v>46006</v>
      </c>
      <c r="K315" t="inlineStr">
        <is>
          <t>Cartão de Crédito</t>
        </is>
      </c>
      <c r="L315" t="inlineStr">
        <is>
          <t>Custo Mercadoria Vendida</t>
        </is>
      </c>
      <c r="M315" t="inlineStr">
        <is>
          <t>Insumos - Alimentos</t>
        </is>
      </c>
      <c r="N315" t="inlineStr">
        <is>
          <t>PETTY BARES</t>
        </is>
      </c>
      <c r="O315" t="inlineStr">
        <is>
          <t>Documentação Aprovada</t>
        </is>
      </c>
      <c r="P315" t="inlineStr">
        <is>
          <t>Aprovado Diretoria</t>
        </is>
      </c>
      <c r="Q315" t="inlineStr">
        <is>
          <t>Aprovado Caixa</t>
        </is>
      </c>
      <c r="R315" t="inlineStr">
        <is>
          <t>Pago</t>
        </is>
      </c>
      <c r="S315" t="n">
        <v>134</v>
      </c>
      <c r="T315" t="inlineStr">
        <is>
          <t>Priceless - Bem Mais - Kamino</t>
        </is>
      </c>
    </row>
    <row r="316">
      <c r="A316" t="n">
        <v>183779</v>
      </c>
      <c r="B316" t="n">
        <v>149</v>
      </c>
      <c r="C316" t="inlineStr">
        <is>
          <t>Priceless</t>
        </is>
      </c>
      <c r="D316" t="inlineStr">
        <is>
          <t xml:space="preserve">HM DISTRIBUIDORA </t>
        </is>
      </c>
      <c r="E316" t="n">
        <v>438.82</v>
      </c>
      <c r="F316" s="27" t="n">
        <v>46027</v>
      </c>
      <c r="G316" s="27" t="n">
        <v>46027</v>
      </c>
      <c r="H316" s="27" t="n">
        <v>46027</v>
      </c>
      <c r="I316" s="27" t="n">
        <v>46006</v>
      </c>
      <c r="J316" s="27" t="n">
        <v>46007</v>
      </c>
      <c r="K316" t="inlineStr">
        <is>
          <t>Boleto Bancário</t>
        </is>
      </c>
      <c r="L316" t="inlineStr">
        <is>
          <t>Utilidades</t>
        </is>
      </c>
      <c r="M316" t="inlineStr">
        <is>
          <t>Higiene e Limpeza</t>
        </is>
      </c>
      <c r="N316" t="inlineStr">
        <is>
          <t>17518</t>
        </is>
      </c>
      <c r="O316" t="inlineStr">
        <is>
          <t>Documentação Aprovada</t>
        </is>
      </c>
      <c r="P316" t="inlineStr">
        <is>
          <t>Aprovado Diretoria</t>
        </is>
      </c>
      <c r="Q316" t="inlineStr">
        <is>
          <t>Aprovado Caixa</t>
        </is>
      </c>
      <c r="R316" t="inlineStr">
        <is>
          <t>Pago</t>
        </is>
      </c>
      <c r="S316" t="n">
        <v>134</v>
      </c>
      <c r="T316" t="inlineStr">
        <is>
          <t>Priceless - Bem Mais - Kamino</t>
        </is>
      </c>
    </row>
    <row r="317">
      <c r="A317" t="n">
        <v>186721</v>
      </c>
      <c r="B317" t="n">
        <v>149</v>
      </c>
      <c r="C317" t="inlineStr">
        <is>
          <t>Priceless</t>
        </is>
      </c>
      <c r="D317" t="inlineStr">
        <is>
          <t>GABRIEL AUGUSTO CONCEIÇÃO DOS SANTOS</t>
        </is>
      </c>
      <c r="E317" t="n">
        <v>4184.22</v>
      </c>
      <c r="F317" s="27" t="n">
        <v>46027</v>
      </c>
      <c r="G317" s="27" t="n">
        <v>46027</v>
      </c>
      <c r="H317" s="27" t="n">
        <v>46027</v>
      </c>
      <c r="I317" s="27" t="n">
        <v>45992</v>
      </c>
      <c r="J317" s="27" t="n">
        <v>46020</v>
      </c>
      <c r="K317" t="inlineStr">
        <is>
          <t>Transferência Bancária ou Pix</t>
        </is>
      </c>
      <c r="L317" t="inlineStr">
        <is>
          <t>Mão de Obra - Encargos e Provisões</t>
        </is>
      </c>
      <c r="M317" t="inlineStr">
        <is>
          <t xml:space="preserve">  -  Rescisão</t>
        </is>
      </c>
      <c r="N317" t="inlineStr">
        <is>
          <t>418422 122025</t>
        </is>
      </c>
      <c r="O317" t="inlineStr">
        <is>
          <t>Documentação Aprovada</t>
        </is>
      </c>
      <c r="P317" t="inlineStr">
        <is>
          <t>Aprovado Diretoria</t>
        </is>
      </c>
      <c r="Q317" t="inlineStr">
        <is>
          <t>Aprovado Caixa</t>
        </is>
      </c>
      <c r="R317" t="inlineStr">
        <is>
          <t>Pago</t>
        </is>
      </c>
      <c r="S317" t="n">
        <v>149</v>
      </c>
      <c r="T317" t="inlineStr">
        <is>
          <t>Priceless - Duroc Filial Dois - Kamino</t>
        </is>
      </c>
    </row>
    <row r="318">
      <c r="A318" t="n">
        <v>185996</v>
      </c>
      <c r="B318" t="n">
        <v>149</v>
      </c>
      <c r="C318" t="inlineStr">
        <is>
          <t>Priceless</t>
        </is>
      </c>
      <c r="D318" t="inlineStr">
        <is>
          <t>THRIVE LTDA - LINKTREE</t>
        </is>
      </c>
      <c r="E318" t="n">
        <v>45.14</v>
      </c>
      <c r="F318" s="27" t="n">
        <v>46027</v>
      </c>
      <c r="G318" s="27" t="n">
        <v>46027</v>
      </c>
      <c r="H318" s="27" t="n">
        <v>46027</v>
      </c>
      <c r="I318" s="27" t="n">
        <v>46015</v>
      </c>
      <c r="J318" s="27" t="n">
        <v>46017</v>
      </c>
      <c r="K318" t="inlineStr">
        <is>
          <t>Cartão de Crédito</t>
        </is>
      </c>
      <c r="L318" t="inlineStr">
        <is>
          <t>Marketing</t>
        </is>
      </c>
      <c r="M318" t="inlineStr">
        <is>
          <t>Ferramentas de Marketing</t>
        </is>
      </c>
      <c r="N318" t="inlineStr">
        <is>
          <t>PETTY MKT</t>
        </is>
      </c>
      <c r="O318" t="inlineStr">
        <is>
          <t>Documentação Aprovada</t>
        </is>
      </c>
      <c r="P318" t="inlineStr">
        <is>
          <t>Aprovado Diretoria</t>
        </is>
      </c>
      <c r="Q318" t="inlineStr">
        <is>
          <t>Aprovado Caixa</t>
        </is>
      </c>
      <c r="R318" t="inlineStr">
        <is>
          <t>Pago</t>
        </is>
      </c>
      <c r="S318" t="n">
        <v>134</v>
      </c>
      <c r="T318" t="inlineStr">
        <is>
          <t>Priceless - Bem Mais - Kamino</t>
        </is>
      </c>
    </row>
    <row r="319">
      <c r="A319" t="n">
        <v>185510</v>
      </c>
      <c r="B319" t="n">
        <v>149</v>
      </c>
      <c r="C319" t="inlineStr">
        <is>
          <t>Priceless</t>
        </is>
      </c>
      <c r="D319" t="inlineStr">
        <is>
          <t>PSSS LTDA</t>
        </is>
      </c>
      <c r="E319" t="n">
        <v>1152</v>
      </c>
      <c r="F319" s="27" t="n">
        <v>46027</v>
      </c>
      <c r="G319" s="27" t="n">
        <v>46027</v>
      </c>
      <c r="H319" s="27" t="n">
        <v>46027</v>
      </c>
      <c r="I319" s="27" t="n">
        <v>46011</v>
      </c>
      <c r="J319" s="27" t="n">
        <v>46014</v>
      </c>
      <c r="K319" t="inlineStr">
        <is>
          <t>Boleto Bancário</t>
        </is>
      </c>
      <c r="L319" t="inlineStr">
        <is>
          <t>Utilidades</t>
        </is>
      </c>
      <c r="M319" t="inlineStr">
        <is>
          <t>Higiene e Limpeza</t>
        </is>
      </c>
      <c r="N319" t="inlineStr">
        <is>
          <t>2851</t>
        </is>
      </c>
      <c r="O319" t="inlineStr">
        <is>
          <t>Documentação Aprovada</t>
        </is>
      </c>
      <c r="P319" t="inlineStr">
        <is>
          <t>Aprovado Diretoria</t>
        </is>
      </c>
      <c r="Q319" t="inlineStr">
        <is>
          <t>Aprovado Caixa</t>
        </is>
      </c>
      <c r="R319" t="inlineStr">
        <is>
          <t>Pago</t>
        </is>
      </c>
      <c r="S319" t="n">
        <v>134</v>
      </c>
      <c r="T319" t="inlineStr">
        <is>
          <t>Priceless - Bem Mais - Kamino</t>
        </is>
      </c>
    </row>
    <row r="320">
      <c r="A320" t="n">
        <v>185627</v>
      </c>
      <c r="B320" t="n">
        <v>149</v>
      </c>
      <c r="C320" t="inlineStr">
        <is>
          <t>Priceless</t>
        </is>
      </c>
      <c r="D320" t="inlineStr">
        <is>
          <t>PETTY CASH</t>
        </is>
      </c>
      <c r="E320" t="n">
        <v>41.29</v>
      </c>
      <c r="F320" s="27" t="n">
        <v>46027</v>
      </c>
      <c r="G320" s="27" t="n">
        <v>46027</v>
      </c>
      <c r="H320" s="27" t="n">
        <v>46027</v>
      </c>
      <c r="I320" s="27" t="n">
        <v>46006</v>
      </c>
      <c r="J320" s="27" t="n">
        <v>46015</v>
      </c>
      <c r="K320" t="inlineStr">
        <is>
          <t>Cartão de Crédito</t>
        </is>
      </c>
      <c r="L320" t="inlineStr">
        <is>
          <t>Custo Mercadoria Vendida</t>
        </is>
      </c>
      <c r="M320" t="inlineStr">
        <is>
          <t>Insumos - Alimentos</t>
        </is>
      </c>
      <c r="N320" t="inlineStr">
        <is>
          <t>PETTY BARES</t>
        </is>
      </c>
      <c r="O320" t="inlineStr">
        <is>
          <t>Documentação Aprovada</t>
        </is>
      </c>
      <c r="P320" t="inlineStr">
        <is>
          <t>Aprovado Diretoria</t>
        </is>
      </c>
      <c r="Q320" t="inlineStr">
        <is>
          <t>Aprovado Caixa</t>
        </is>
      </c>
      <c r="R320" t="inlineStr">
        <is>
          <t>Pago</t>
        </is>
      </c>
      <c r="S320" t="n">
        <v>134</v>
      </c>
      <c r="T320" t="inlineStr">
        <is>
          <t>Priceless - Bem Mais - Kamino</t>
        </is>
      </c>
    </row>
    <row r="321">
      <c r="A321" t="n">
        <v>185630</v>
      </c>
      <c r="B321" t="n">
        <v>149</v>
      </c>
      <c r="C321" t="inlineStr">
        <is>
          <t>Priceless</t>
        </is>
      </c>
      <c r="D321" t="inlineStr">
        <is>
          <t>PETTY CASH</t>
        </is>
      </c>
      <c r="E321" t="n">
        <v>54.6</v>
      </c>
      <c r="F321" s="27" t="n">
        <v>46027</v>
      </c>
      <c r="G321" s="27" t="n">
        <v>46027</v>
      </c>
      <c r="H321" s="27" t="n">
        <v>46027</v>
      </c>
      <c r="I321" s="27" t="n">
        <v>46012</v>
      </c>
      <c r="J321" s="27" t="n">
        <v>46015</v>
      </c>
      <c r="K321" t="inlineStr">
        <is>
          <t>Cartão de Crédito</t>
        </is>
      </c>
      <c r="L321" t="inlineStr">
        <is>
          <t>Custo Mercadoria Vendida</t>
        </is>
      </c>
      <c r="M321" t="inlineStr">
        <is>
          <t>Insumos - Eventos A&amp;B</t>
        </is>
      </c>
      <c r="N321" t="inlineStr">
        <is>
          <t>PETTY EVENTOS</t>
        </is>
      </c>
      <c r="O321" t="inlineStr">
        <is>
          <t>Documentação Aprovada</t>
        </is>
      </c>
      <c r="P321" t="inlineStr">
        <is>
          <t>Aprovado Diretoria</t>
        </is>
      </c>
      <c r="Q321" t="inlineStr">
        <is>
          <t>Aprovado Caixa</t>
        </is>
      </c>
      <c r="R321" t="inlineStr">
        <is>
          <t>Pago</t>
        </is>
      </c>
      <c r="S321" t="n">
        <v>134</v>
      </c>
      <c r="T321" t="inlineStr">
        <is>
          <t>Priceless - Bem Mais - Kamino</t>
        </is>
      </c>
    </row>
    <row r="322">
      <c r="A322" t="n">
        <v>185632</v>
      </c>
      <c r="B322" t="n">
        <v>149</v>
      </c>
      <c r="C322" t="inlineStr">
        <is>
          <t>Priceless</t>
        </is>
      </c>
      <c r="D322" t="inlineStr">
        <is>
          <t>PETTY CASH</t>
        </is>
      </c>
      <c r="E322" t="n">
        <v>23.8</v>
      </c>
      <c r="F322" s="27" t="n">
        <v>46027</v>
      </c>
      <c r="G322" s="27" t="n">
        <v>46027</v>
      </c>
      <c r="H322" s="27" t="n">
        <v>46027</v>
      </c>
      <c r="I322" s="27" t="n">
        <v>46012</v>
      </c>
      <c r="J322" s="27" t="n">
        <v>46015</v>
      </c>
      <c r="K322" t="inlineStr">
        <is>
          <t>Cartão de Crédito</t>
        </is>
      </c>
      <c r="L322" t="inlineStr">
        <is>
          <t>Custos de Eventos</t>
        </is>
      </c>
      <c r="M322" t="inlineStr">
        <is>
          <t>Material de Escritório - Eventos</t>
        </is>
      </c>
      <c r="N322" t="inlineStr">
        <is>
          <t>PETTY EVENTOS</t>
        </is>
      </c>
      <c r="O322" t="inlineStr">
        <is>
          <t>Documentação Aprovada</t>
        </is>
      </c>
      <c r="P322" t="inlineStr">
        <is>
          <t>Aprovado Diretoria</t>
        </is>
      </c>
      <c r="Q322" t="inlineStr">
        <is>
          <t>Aprovado Caixa</t>
        </is>
      </c>
      <c r="R322" t="inlineStr">
        <is>
          <t>Pago</t>
        </is>
      </c>
      <c r="S322" t="n">
        <v>134</v>
      </c>
      <c r="T322" t="inlineStr">
        <is>
          <t>Priceless - Bem Mais - Kamino</t>
        </is>
      </c>
    </row>
    <row r="323">
      <c r="A323" t="n">
        <v>185626</v>
      </c>
      <c r="B323" t="n">
        <v>149</v>
      </c>
      <c r="C323" t="inlineStr">
        <is>
          <t>Priceless</t>
        </is>
      </c>
      <c r="D323" t="inlineStr">
        <is>
          <t>PETTY CASH</t>
        </is>
      </c>
      <c r="E323" t="n">
        <v>26.45</v>
      </c>
      <c r="F323" s="27" t="n">
        <v>46027</v>
      </c>
      <c r="G323" s="27" t="n">
        <v>46027</v>
      </c>
      <c r="H323" s="27" t="n">
        <v>46027</v>
      </c>
      <c r="I323" s="27" t="n">
        <v>46001</v>
      </c>
      <c r="J323" s="27" t="n">
        <v>46015</v>
      </c>
      <c r="K323" t="inlineStr">
        <is>
          <t>Cartão de Crédito</t>
        </is>
      </c>
      <c r="L323" t="inlineStr">
        <is>
          <t>Custo Mercadoria Vendida</t>
        </is>
      </c>
      <c r="M323" t="inlineStr">
        <is>
          <t>Insumos - Alimentos</t>
        </is>
      </c>
      <c r="N323" t="inlineStr">
        <is>
          <t>PETTY BARES</t>
        </is>
      </c>
      <c r="O323" t="inlineStr">
        <is>
          <t>Documentação Aprovada</t>
        </is>
      </c>
      <c r="P323" t="inlineStr">
        <is>
          <t>Aprovado Diretoria</t>
        </is>
      </c>
      <c r="Q323" t="inlineStr">
        <is>
          <t>Aprovado Caixa</t>
        </is>
      </c>
      <c r="R323" t="inlineStr">
        <is>
          <t>Pago</t>
        </is>
      </c>
      <c r="S323" t="n">
        <v>134</v>
      </c>
      <c r="T323" t="inlineStr">
        <is>
          <t>Priceless - Bem Mais - Kamino</t>
        </is>
      </c>
    </row>
    <row r="324">
      <c r="A324" t="n">
        <v>185409</v>
      </c>
      <c r="B324" t="n">
        <v>149</v>
      </c>
      <c r="C324" t="inlineStr">
        <is>
          <t>Priceless</t>
        </is>
      </c>
      <c r="D324" t="inlineStr">
        <is>
          <t xml:space="preserve">CI EQUIPAMENTOS DE COMUNICACAO LTDA ME </t>
        </is>
      </c>
      <c r="E324" t="n">
        <v>125</v>
      </c>
      <c r="F324" s="27" t="n">
        <v>46027</v>
      </c>
      <c r="G324" s="27" t="n">
        <v>46027</v>
      </c>
      <c r="H324" s="27" t="n">
        <v>46027</v>
      </c>
      <c r="I324" s="27" t="n">
        <v>45994</v>
      </c>
      <c r="J324" s="27" t="n">
        <v>46013</v>
      </c>
      <c r="K324" t="inlineStr">
        <is>
          <t>Transferência Bancária ou Pix</t>
        </is>
      </c>
      <c r="L324" t="inlineStr">
        <is>
          <t>Custos de Eventos</t>
        </is>
      </c>
      <c r="M324" t="inlineStr">
        <is>
          <t>Locação de Equipamentos - Eventos</t>
        </is>
      </c>
      <c r="N324" t="inlineStr">
        <is>
          <t>14545</t>
        </is>
      </c>
      <c r="O324" t="inlineStr">
        <is>
          <t>Documentação Aprovada</t>
        </is>
      </c>
      <c r="P324" t="inlineStr">
        <is>
          <t>Aprovado Diretoria</t>
        </is>
      </c>
      <c r="Q324" t="inlineStr">
        <is>
          <t>Aprovado Caixa</t>
        </is>
      </c>
      <c r="R324" t="inlineStr">
        <is>
          <t>Pago</t>
        </is>
      </c>
      <c r="S324" t="n">
        <v>134</v>
      </c>
      <c r="T324" t="inlineStr">
        <is>
          <t>Priceless - Bem Mais - Kamino</t>
        </is>
      </c>
    </row>
    <row r="325">
      <c r="A325" t="n">
        <v>185411</v>
      </c>
      <c r="B325" t="n">
        <v>149</v>
      </c>
      <c r="C325" t="inlineStr">
        <is>
          <t>Priceless</t>
        </is>
      </c>
      <c r="D325" t="inlineStr">
        <is>
          <t xml:space="preserve">CI EQUIPAMENTOS DE COMUNICACAO LTDA ME </t>
        </is>
      </c>
      <c r="E325" t="n">
        <v>125</v>
      </c>
      <c r="F325" s="27" t="n">
        <v>46027</v>
      </c>
      <c r="G325" s="27" t="n">
        <v>46027</v>
      </c>
      <c r="H325" s="27" t="n">
        <v>46027</v>
      </c>
      <c r="I325" s="27" t="n">
        <v>45996</v>
      </c>
      <c r="J325" s="27" t="n">
        <v>46013</v>
      </c>
      <c r="K325" t="inlineStr">
        <is>
          <t>Transferência Bancária ou Pix</t>
        </is>
      </c>
      <c r="L325" t="inlineStr">
        <is>
          <t>Custos de Eventos</t>
        </is>
      </c>
      <c r="M325" t="inlineStr">
        <is>
          <t>Locação de Equipamentos - Eventos</t>
        </is>
      </c>
      <c r="N325" t="inlineStr">
        <is>
          <t>14546</t>
        </is>
      </c>
      <c r="O325" t="inlineStr">
        <is>
          <t>Documentação Aprovada</t>
        </is>
      </c>
      <c r="P325" t="inlineStr">
        <is>
          <t>Aprovado Diretoria</t>
        </is>
      </c>
      <c r="Q325" t="inlineStr">
        <is>
          <t>Aprovado Caixa</t>
        </is>
      </c>
      <c r="R325" t="inlineStr">
        <is>
          <t>Pago</t>
        </is>
      </c>
      <c r="S325" t="n">
        <v>134</v>
      </c>
      <c r="T325" t="inlineStr">
        <is>
          <t>Priceless - Bem Mais - Kamino</t>
        </is>
      </c>
    </row>
    <row r="326">
      <c r="A326" t="n">
        <v>185427</v>
      </c>
      <c r="B326" t="n">
        <v>149</v>
      </c>
      <c r="C326" t="inlineStr">
        <is>
          <t>Priceless</t>
        </is>
      </c>
      <c r="D326" t="inlineStr">
        <is>
          <t>PETTY CASH</t>
        </is>
      </c>
      <c r="E326" t="n">
        <v>40.51</v>
      </c>
      <c r="F326" s="27" t="n">
        <v>46027</v>
      </c>
      <c r="G326" s="27" t="n">
        <v>46027</v>
      </c>
      <c r="H326" s="27" t="n">
        <v>46027</v>
      </c>
      <c r="I326" s="27" t="n">
        <v>46010</v>
      </c>
      <c r="J326" s="27" t="n">
        <v>46013</v>
      </c>
      <c r="K326" t="inlineStr">
        <is>
          <t>Cartão de Crédito</t>
        </is>
      </c>
      <c r="L326" t="inlineStr">
        <is>
          <t>Utilidades</t>
        </is>
      </c>
      <c r="M326" t="inlineStr">
        <is>
          <t>Descartaveis</t>
        </is>
      </c>
      <c r="N326" t="inlineStr">
        <is>
          <t>PETTY BARES</t>
        </is>
      </c>
      <c r="O326" t="inlineStr">
        <is>
          <t>Documentação Aprovada</t>
        </is>
      </c>
      <c r="P326" t="inlineStr">
        <is>
          <t>Aprovado Diretoria</t>
        </is>
      </c>
      <c r="Q326" t="inlineStr">
        <is>
          <t>Aprovado Caixa</t>
        </is>
      </c>
      <c r="R326" t="inlineStr">
        <is>
          <t>Pago</t>
        </is>
      </c>
      <c r="S326" t="n">
        <v>134</v>
      </c>
      <c r="T326" t="inlineStr">
        <is>
          <t>Priceless - Bem Mais - Kamino</t>
        </is>
      </c>
    </row>
    <row r="327">
      <c r="A327" t="n">
        <v>185428</v>
      </c>
      <c r="B327" t="n">
        <v>149</v>
      </c>
      <c r="C327" t="inlineStr">
        <is>
          <t>Priceless</t>
        </is>
      </c>
      <c r="D327" t="inlineStr">
        <is>
          <t>PETTY CASH</t>
        </is>
      </c>
      <c r="E327" t="n">
        <v>76.3</v>
      </c>
      <c r="F327" s="27" t="n">
        <v>46027</v>
      </c>
      <c r="G327" s="27" t="n">
        <v>46027</v>
      </c>
      <c r="H327" s="27" t="n">
        <v>46027</v>
      </c>
      <c r="I327" s="27" t="n">
        <v>46009</v>
      </c>
      <c r="J327" s="27" t="n">
        <v>46013</v>
      </c>
      <c r="K327" t="inlineStr">
        <is>
          <t>Cartão de Crédito</t>
        </is>
      </c>
      <c r="L327" t="inlineStr">
        <is>
          <t>Custo Mercadoria Vendida</t>
        </is>
      </c>
      <c r="M327" t="inlineStr">
        <is>
          <t>Insumos - Eventos A&amp;B</t>
        </is>
      </c>
      <c r="N327" t="inlineStr">
        <is>
          <t>PETTY EVENTOS</t>
        </is>
      </c>
      <c r="O327" t="inlineStr">
        <is>
          <t>Documentação Aprovada</t>
        </is>
      </c>
      <c r="P327" t="inlineStr">
        <is>
          <t>Aprovado Diretoria</t>
        </is>
      </c>
      <c r="Q327" t="inlineStr">
        <is>
          <t>Aprovado Caixa</t>
        </is>
      </c>
      <c r="R327" t="inlineStr">
        <is>
          <t>Pago</t>
        </is>
      </c>
      <c r="S327" t="n">
        <v>134</v>
      </c>
      <c r="T327" t="inlineStr">
        <is>
          <t>Priceless - Bem Mais - Kamino</t>
        </is>
      </c>
    </row>
    <row r="328">
      <c r="A328" t="n">
        <v>185429</v>
      </c>
      <c r="B328" t="n">
        <v>149</v>
      </c>
      <c r="C328" t="inlineStr">
        <is>
          <t>Priceless</t>
        </is>
      </c>
      <c r="D328" t="inlineStr">
        <is>
          <t>PETTY CASH</t>
        </is>
      </c>
      <c r="E328" t="n">
        <v>53.97</v>
      </c>
      <c r="F328" s="27" t="n">
        <v>46027</v>
      </c>
      <c r="G328" s="27" t="n">
        <v>46027</v>
      </c>
      <c r="H328" s="27" t="n">
        <v>46027</v>
      </c>
      <c r="I328" s="27" t="n">
        <v>46009</v>
      </c>
      <c r="J328" s="27" t="n">
        <v>46013</v>
      </c>
      <c r="K328" t="inlineStr">
        <is>
          <t>Cartão de Crédito</t>
        </is>
      </c>
      <c r="L328" t="inlineStr">
        <is>
          <t>Custo Mercadoria Vendida</t>
        </is>
      </c>
      <c r="M328" t="inlineStr">
        <is>
          <t>Insumos - Eventos A&amp;B</t>
        </is>
      </c>
      <c r="N328" t="inlineStr">
        <is>
          <t>PETTY EVENTOS</t>
        </is>
      </c>
      <c r="O328" t="inlineStr">
        <is>
          <t>Documentação Aprovada</t>
        </is>
      </c>
      <c r="P328" t="inlineStr">
        <is>
          <t>Aprovado Diretoria</t>
        </is>
      </c>
      <c r="Q328" t="inlineStr">
        <is>
          <t>Aprovado Caixa</t>
        </is>
      </c>
      <c r="R328" t="inlineStr">
        <is>
          <t>Pago</t>
        </is>
      </c>
      <c r="S328" t="n">
        <v>134</v>
      </c>
      <c r="T328" t="inlineStr">
        <is>
          <t>Priceless - Bem Mais - Kamino</t>
        </is>
      </c>
    </row>
    <row r="329">
      <c r="A329" t="n">
        <v>185430</v>
      </c>
      <c r="B329" t="n">
        <v>149</v>
      </c>
      <c r="C329" t="inlineStr">
        <is>
          <t>Priceless</t>
        </is>
      </c>
      <c r="D329" t="inlineStr">
        <is>
          <t>PETTY CASH</t>
        </is>
      </c>
      <c r="E329" t="n">
        <v>51.97</v>
      </c>
      <c r="F329" s="27" t="n">
        <v>46027</v>
      </c>
      <c r="G329" s="27" t="n">
        <v>46027</v>
      </c>
      <c r="H329" s="27" t="n">
        <v>46027</v>
      </c>
      <c r="I329" s="27" t="n">
        <v>46011</v>
      </c>
      <c r="J329" s="27" t="n">
        <v>46013</v>
      </c>
      <c r="K329" t="inlineStr">
        <is>
          <t>Cartão de Crédito</t>
        </is>
      </c>
      <c r="L329" t="inlineStr">
        <is>
          <t>Custo Mercadoria Vendida</t>
        </is>
      </c>
      <c r="M329" t="inlineStr">
        <is>
          <t>Insumos - Alimentos</t>
        </is>
      </c>
      <c r="N329" t="inlineStr">
        <is>
          <t>petty bares</t>
        </is>
      </c>
      <c r="O329" t="inlineStr">
        <is>
          <t>Documentação Aprovada</t>
        </is>
      </c>
      <c r="P329" t="inlineStr">
        <is>
          <t>Aprovado Diretoria</t>
        </is>
      </c>
      <c r="Q329" t="inlineStr">
        <is>
          <t>Aprovado Caixa</t>
        </is>
      </c>
      <c r="R329" t="inlineStr">
        <is>
          <t>Pago</t>
        </is>
      </c>
      <c r="S329" t="n">
        <v>134</v>
      </c>
      <c r="T329" t="inlineStr">
        <is>
          <t>Priceless - Bem Mais - Kamino</t>
        </is>
      </c>
    </row>
    <row r="330">
      <c r="A330" t="n">
        <v>185524</v>
      </c>
      <c r="B330" t="n">
        <v>149</v>
      </c>
      <c r="C330" t="inlineStr">
        <is>
          <t>Priceless</t>
        </is>
      </c>
      <c r="D330" t="inlineStr">
        <is>
          <t>CECILIA TSUYACO ARAKI SILVA LTDA</t>
        </is>
      </c>
      <c r="E330" t="n">
        <v>61.1</v>
      </c>
      <c r="F330" s="27" t="n">
        <v>46025</v>
      </c>
      <c r="G330" s="27" t="n">
        <v>46027</v>
      </c>
      <c r="H330" s="27" t="n">
        <v>46027</v>
      </c>
      <c r="I330" s="27" t="n">
        <v>46011</v>
      </c>
      <c r="J330" s="27" t="n">
        <v>46014</v>
      </c>
      <c r="K330" t="inlineStr">
        <is>
          <t>Boleto Bancário</t>
        </is>
      </c>
      <c r="L330" t="inlineStr">
        <is>
          <t>Custo Mercadoria Vendida</t>
        </is>
      </c>
      <c r="M330" t="inlineStr">
        <is>
          <t>Insumos - Alimentos</t>
        </is>
      </c>
      <c r="N330" t="inlineStr">
        <is>
          <t>383998</t>
        </is>
      </c>
      <c r="O330" t="inlineStr">
        <is>
          <t>Documentação Aprovada</t>
        </is>
      </c>
      <c r="P330" t="inlineStr">
        <is>
          <t>Aprovado Diretoria</t>
        </is>
      </c>
      <c r="Q330" t="inlineStr">
        <is>
          <t>Aprovado Caixa</t>
        </is>
      </c>
      <c r="R330" t="inlineStr">
        <is>
          <t>Pago</t>
        </is>
      </c>
      <c r="S330" t="n">
        <v>134</v>
      </c>
      <c r="T330" t="inlineStr">
        <is>
          <t>Priceless - Bem Mais - Kamino</t>
        </is>
      </c>
    </row>
    <row r="331">
      <c r="A331" t="n">
        <v>185431</v>
      </c>
      <c r="B331" t="n">
        <v>149</v>
      </c>
      <c r="C331" t="inlineStr">
        <is>
          <t>Priceless</t>
        </is>
      </c>
      <c r="D331" t="inlineStr">
        <is>
          <t>PETTY CASH</t>
        </is>
      </c>
      <c r="E331" t="n">
        <v>20.96</v>
      </c>
      <c r="F331" s="27" t="n">
        <v>46027</v>
      </c>
      <c r="G331" s="27" t="n">
        <v>46027</v>
      </c>
      <c r="H331" s="27" t="n">
        <v>46027</v>
      </c>
      <c r="I331" s="27" t="n">
        <v>46010</v>
      </c>
      <c r="J331" s="27" t="n">
        <v>46013</v>
      </c>
      <c r="K331" t="inlineStr">
        <is>
          <t>Cartão de Crédito</t>
        </is>
      </c>
      <c r="L331" t="inlineStr">
        <is>
          <t>Despesas com Transporte / Hospedagem</t>
        </is>
      </c>
      <c r="M331" t="inlineStr">
        <is>
          <t>Fretes e Carretos</t>
        </is>
      </c>
      <c r="N331" t="inlineStr">
        <is>
          <t>PETTY BARES</t>
        </is>
      </c>
      <c r="O331" t="inlineStr">
        <is>
          <t>Documentação Aprovada</t>
        </is>
      </c>
      <c r="P331" t="inlineStr">
        <is>
          <t>Aprovado Diretoria</t>
        </is>
      </c>
      <c r="Q331" t="inlineStr">
        <is>
          <t>Aprovado Caixa</t>
        </is>
      </c>
      <c r="R331" t="inlineStr">
        <is>
          <t>Pago</t>
        </is>
      </c>
      <c r="S331" t="n">
        <v>134</v>
      </c>
      <c r="T331" t="inlineStr">
        <is>
          <t>Priceless - Bem Mais - Kamino</t>
        </is>
      </c>
    </row>
    <row r="332">
      <c r="A332" t="n">
        <v>185625</v>
      </c>
      <c r="B332" t="n">
        <v>149</v>
      </c>
      <c r="C332" t="inlineStr">
        <is>
          <t>Priceless</t>
        </is>
      </c>
      <c r="D332" t="inlineStr">
        <is>
          <t>PETTY CASH</t>
        </is>
      </c>
      <c r="E332" t="n">
        <v>21.28</v>
      </c>
      <c r="F332" s="27" t="n">
        <v>46027</v>
      </c>
      <c r="G332" s="27" t="n">
        <v>46027</v>
      </c>
      <c r="H332" s="27" t="n">
        <v>46027</v>
      </c>
      <c r="I332" s="27" t="n">
        <v>46001</v>
      </c>
      <c r="J332" s="27" t="n">
        <v>46015</v>
      </c>
      <c r="K332" t="inlineStr">
        <is>
          <t>Cartão de Crédito</t>
        </is>
      </c>
      <c r="L332" t="inlineStr">
        <is>
          <t>Custo Mercadoria Vendida</t>
        </is>
      </c>
      <c r="M332" t="inlineStr">
        <is>
          <t>Insumos - Alimentos</t>
        </is>
      </c>
      <c r="N332" t="inlineStr">
        <is>
          <t>PETTY BARES</t>
        </is>
      </c>
      <c r="O332" t="inlineStr">
        <is>
          <t>Documentação Aprovada</t>
        </is>
      </c>
      <c r="P332" t="inlineStr">
        <is>
          <t>Aprovado Diretoria</t>
        </is>
      </c>
      <c r="Q332" t="inlineStr">
        <is>
          <t>Aprovado Caixa</t>
        </is>
      </c>
      <c r="R332" t="inlineStr">
        <is>
          <t>Pago</t>
        </is>
      </c>
      <c r="S332" t="n">
        <v>134</v>
      </c>
      <c r="T332" t="inlineStr">
        <is>
          <t>Priceless - Bem Mais - Kamino</t>
        </is>
      </c>
    </row>
    <row r="333">
      <c r="A333" t="n">
        <v>185990</v>
      </c>
      <c r="B333" t="n">
        <v>149</v>
      </c>
      <c r="C333" t="inlineStr">
        <is>
          <t>Priceless</t>
        </is>
      </c>
      <c r="D333" t="inlineStr">
        <is>
          <t>FACEBOOK SERVICOS ONLINE DO BRASIL LTDA.</t>
        </is>
      </c>
      <c r="E333" t="n">
        <v>1664.14</v>
      </c>
      <c r="F333" s="27" t="n">
        <v>46027</v>
      </c>
      <c r="G333" s="27" t="n">
        <v>46027</v>
      </c>
      <c r="H333" s="27" t="n">
        <v>46027</v>
      </c>
      <c r="I333" s="27" t="n">
        <v>46003</v>
      </c>
      <c r="J333" s="27" t="n">
        <v>46017</v>
      </c>
      <c r="K333" t="inlineStr">
        <is>
          <t>Cartão de Crédito</t>
        </is>
      </c>
      <c r="L333" t="inlineStr">
        <is>
          <t>Marketing</t>
        </is>
      </c>
      <c r="M333" t="inlineStr">
        <is>
          <t>Publicidade e Propaganda</t>
        </is>
      </c>
      <c r="N333" t="inlineStr">
        <is>
          <t>PETTY MKT</t>
        </is>
      </c>
      <c r="O333" t="inlineStr">
        <is>
          <t>Documentação Aprovada</t>
        </is>
      </c>
      <c r="P333" t="inlineStr">
        <is>
          <t>Aprovado Diretoria</t>
        </is>
      </c>
      <c r="Q333" t="inlineStr">
        <is>
          <t>Aprovado Caixa</t>
        </is>
      </c>
      <c r="R333" t="inlineStr">
        <is>
          <t>Pago</t>
        </is>
      </c>
      <c r="S333" t="n">
        <v>134</v>
      </c>
      <c r="T333" t="inlineStr">
        <is>
          <t>Priceless - Bem Mais - Kamino</t>
        </is>
      </c>
    </row>
    <row r="334">
      <c r="A334" t="n">
        <v>185981</v>
      </c>
      <c r="B334" t="n">
        <v>149</v>
      </c>
      <c r="C334" t="inlineStr">
        <is>
          <t>Priceless</t>
        </is>
      </c>
      <c r="D334" t="inlineStr">
        <is>
          <t>PETTY CASH</t>
        </is>
      </c>
      <c r="E334" t="n">
        <v>42.99</v>
      </c>
      <c r="F334" s="27" t="n">
        <v>46027</v>
      </c>
      <c r="G334" s="27" t="n">
        <v>46027</v>
      </c>
      <c r="H334" s="27" t="n">
        <v>46027</v>
      </c>
      <c r="I334" s="27" t="n">
        <v>46015</v>
      </c>
      <c r="J334" s="27" t="n">
        <v>46017</v>
      </c>
      <c r="K334" t="inlineStr">
        <is>
          <t>Cartão de Crédito</t>
        </is>
      </c>
      <c r="L334" t="inlineStr">
        <is>
          <t>Utilidades</t>
        </is>
      </c>
      <c r="M334" t="inlineStr">
        <is>
          <t>Utensilios</t>
        </is>
      </c>
      <c r="N334" t="inlineStr">
        <is>
          <t>PETTY BARES</t>
        </is>
      </c>
      <c r="O334" t="inlineStr">
        <is>
          <t>Documentação Aprovada</t>
        </is>
      </c>
      <c r="P334" t="inlineStr">
        <is>
          <t>Aprovado Diretoria</t>
        </is>
      </c>
      <c r="Q334" t="inlineStr">
        <is>
          <t>Aprovado Caixa</t>
        </is>
      </c>
      <c r="R334" t="inlineStr">
        <is>
          <t>Pago</t>
        </is>
      </c>
      <c r="S334" t="n">
        <v>134</v>
      </c>
      <c r="T334" t="inlineStr">
        <is>
          <t>Priceless - Bem Mais - Kamino</t>
        </is>
      </c>
    </row>
    <row r="335">
      <c r="A335" t="n">
        <v>185930</v>
      </c>
      <c r="B335" t="n">
        <v>149</v>
      </c>
      <c r="C335" t="inlineStr">
        <is>
          <t>Priceless</t>
        </is>
      </c>
      <c r="D335" t="inlineStr">
        <is>
          <t>OSTRAMAR PESCADOS EIRELI-ME</t>
        </is>
      </c>
      <c r="E335" t="n">
        <v>1486</v>
      </c>
      <c r="F335" s="27" t="n">
        <v>46027</v>
      </c>
      <c r="G335" s="27" t="n">
        <v>46027</v>
      </c>
      <c r="H335" s="27" t="n">
        <v>46027</v>
      </c>
      <c r="I335" s="27" t="n">
        <v>46013</v>
      </c>
      <c r="J335" s="27" t="n">
        <v>46017</v>
      </c>
      <c r="K335" t="inlineStr">
        <is>
          <t>Boleto Bancário</t>
        </is>
      </c>
      <c r="L335" t="inlineStr">
        <is>
          <t>Custo Mercadoria Vendida</t>
        </is>
      </c>
      <c r="M335" t="inlineStr">
        <is>
          <t>Insumos - Alimentos</t>
        </is>
      </c>
      <c r="N335" t="inlineStr">
        <is>
          <t>17244</t>
        </is>
      </c>
      <c r="O335" t="inlineStr">
        <is>
          <t>Documentação Aprovada</t>
        </is>
      </c>
      <c r="P335" t="inlineStr">
        <is>
          <t>Aprovado Diretoria</t>
        </is>
      </c>
      <c r="Q335" t="inlineStr">
        <is>
          <t>Aprovado Caixa</t>
        </is>
      </c>
      <c r="R335" t="inlineStr">
        <is>
          <t>Pago</t>
        </is>
      </c>
      <c r="S335" t="n">
        <v>134</v>
      </c>
      <c r="T335" t="inlineStr">
        <is>
          <t>Priceless - Bem Mais - Kamino</t>
        </is>
      </c>
    </row>
    <row r="336">
      <c r="A336" t="n">
        <v>185624</v>
      </c>
      <c r="B336" t="n">
        <v>149</v>
      </c>
      <c r="C336" t="inlineStr">
        <is>
          <t>Priceless</t>
        </is>
      </c>
      <c r="D336" t="inlineStr">
        <is>
          <t>PETTY CASH</t>
        </is>
      </c>
      <c r="E336" t="n">
        <v>13.56</v>
      </c>
      <c r="F336" s="27" t="n">
        <v>46027</v>
      </c>
      <c r="G336" s="27" t="n">
        <v>46027</v>
      </c>
      <c r="H336" s="27" t="n">
        <v>46027</v>
      </c>
      <c r="I336" s="27" t="n">
        <v>45992</v>
      </c>
      <c r="J336" s="27" t="n">
        <v>46015</v>
      </c>
      <c r="K336" t="inlineStr">
        <is>
          <t>Cartão de Crédito</t>
        </is>
      </c>
      <c r="L336" t="inlineStr">
        <is>
          <t>Custo Mercadoria Vendida</t>
        </is>
      </c>
      <c r="M336" t="inlineStr">
        <is>
          <t>Insumos - Bebidas</t>
        </is>
      </c>
      <c r="N336" t="inlineStr">
        <is>
          <t>PETTY BARES</t>
        </is>
      </c>
      <c r="O336" t="inlineStr">
        <is>
          <t>Documentação Aprovada</t>
        </is>
      </c>
      <c r="P336" t="inlineStr">
        <is>
          <t>Aprovado Diretoria</t>
        </is>
      </c>
      <c r="Q336" t="inlineStr">
        <is>
          <t>Aprovado Caixa</t>
        </is>
      </c>
      <c r="R336" t="inlineStr">
        <is>
          <t>Pago</t>
        </is>
      </c>
      <c r="S336" t="n">
        <v>134</v>
      </c>
      <c r="T336" t="inlineStr">
        <is>
          <t>Priceless - Bem Mais - Kamino</t>
        </is>
      </c>
    </row>
    <row r="337">
      <c r="A337" t="n">
        <v>185993</v>
      </c>
      <c r="B337" t="n">
        <v>149</v>
      </c>
      <c r="C337" t="inlineStr">
        <is>
          <t>Priceless</t>
        </is>
      </c>
      <c r="D337" t="inlineStr">
        <is>
          <t>FACEBOOK SERVICOS ONLINE DO BRASIL LTDA.</t>
        </is>
      </c>
      <c r="E337" t="n">
        <v>1132.66</v>
      </c>
      <c r="F337" s="27" t="n">
        <v>46027</v>
      </c>
      <c r="G337" s="27" t="n">
        <v>46027</v>
      </c>
      <c r="H337" s="27" t="n">
        <v>46027</v>
      </c>
      <c r="I337" s="27" t="n">
        <v>46013</v>
      </c>
      <c r="J337" s="27" t="n">
        <v>46017</v>
      </c>
      <c r="K337" t="inlineStr">
        <is>
          <t>Cartão de Crédito</t>
        </is>
      </c>
      <c r="L337" t="inlineStr">
        <is>
          <t>Marketing</t>
        </is>
      </c>
      <c r="M337" t="inlineStr">
        <is>
          <t>Publicidade e Propaganda</t>
        </is>
      </c>
      <c r="N337" t="inlineStr">
        <is>
          <t>PETTY MKT</t>
        </is>
      </c>
      <c r="O337" t="inlineStr">
        <is>
          <t>Documentação Aprovada</t>
        </is>
      </c>
      <c r="P337" t="inlineStr">
        <is>
          <t>Aprovado Diretoria</t>
        </is>
      </c>
      <c r="Q337" t="inlineStr">
        <is>
          <t>Aprovado Caixa</t>
        </is>
      </c>
      <c r="R337" t="inlineStr">
        <is>
          <t>Pago</t>
        </is>
      </c>
      <c r="S337" t="n">
        <v>134</v>
      </c>
      <c r="T337" t="inlineStr">
        <is>
          <t>Priceless - Bem Mais - Kamino</t>
        </is>
      </c>
    </row>
    <row r="338">
      <c r="A338" t="n">
        <v>182878</v>
      </c>
      <c r="B338" t="n">
        <v>149</v>
      </c>
      <c r="C338" t="inlineStr">
        <is>
          <t>Priceless</t>
        </is>
      </c>
      <c r="D338" t="inlineStr">
        <is>
          <t>PETTY CASH</t>
        </is>
      </c>
      <c r="E338" t="n">
        <v>26.69</v>
      </c>
      <c r="F338" s="27" t="n">
        <v>46027</v>
      </c>
      <c r="G338" s="27" t="n">
        <v>46027</v>
      </c>
      <c r="H338" s="27" t="n">
        <v>46027</v>
      </c>
      <c r="I338" s="27" t="n">
        <v>46002</v>
      </c>
      <c r="J338" s="27" t="n">
        <v>46002</v>
      </c>
      <c r="K338" t="inlineStr">
        <is>
          <t>Cartão de Crédito</t>
        </is>
      </c>
      <c r="L338" t="inlineStr">
        <is>
          <t>Custo Mercadoria Vendida</t>
        </is>
      </c>
      <c r="M338" t="inlineStr">
        <is>
          <t>Insumos - Alimentos</t>
        </is>
      </c>
      <c r="N338" t="inlineStr">
        <is>
          <t>PETTY BARES</t>
        </is>
      </c>
      <c r="O338" t="inlineStr">
        <is>
          <t>Documentação Aprovada</t>
        </is>
      </c>
      <c r="P338" t="inlineStr">
        <is>
          <t>Aprovado Diretoria</t>
        </is>
      </c>
      <c r="Q338" t="inlineStr">
        <is>
          <t>Aprovado Caixa</t>
        </is>
      </c>
      <c r="R338" t="inlineStr">
        <is>
          <t>Pago</t>
        </is>
      </c>
      <c r="S338" t="n">
        <v>134</v>
      </c>
      <c r="T338" t="inlineStr">
        <is>
          <t>Priceless - Bem Mais - Kamino</t>
        </is>
      </c>
    </row>
    <row r="339">
      <c r="A339" t="n">
        <v>182664</v>
      </c>
      <c r="B339" t="n">
        <v>149</v>
      </c>
      <c r="C339" t="inlineStr">
        <is>
          <t>Priceless</t>
        </is>
      </c>
      <c r="D339" t="inlineStr">
        <is>
          <t>PETTY CASH</t>
        </is>
      </c>
      <c r="E339" t="n">
        <v>27.98</v>
      </c>
      <c r="F339" s="27" t="n">
        <v>46027</v>
      </c>
      <c r="G339" s="27" t="n">
        <v>46027</v>
      </c>
      <c r="H339" s="27" t="n">
        <v>46027</v>
      </c>
      <c r="I339" s="27" t="n">
        <v>45994</v>
      </c>
      <c r="J339" s="27" t="n">
        <v>46002</v>
      </c>
      <c r="K339" t="inlineStr">
        <is>
          <t>Cartão de Crédito</t>
        </is>
      </c>
      <c r="L339" t="inlineStr">
        <is>
          <t>Custos de Eventos</t>
        </is>
      </c>
      <c r="M339" t="inlineStr">
        <is>
          <t>Material de Escritório - Eventos</t>
        </is>
      </c>
      <c r="N339" t="inlineStr">
        <is>
          <t>PETTY EVENTOS</t>
        </is>
      </c>
      <c r="O339" t="inlineStr">
        <is>
          <t>Documentação Aprovada</t>
        </is>
      </c>
      <c r="P339" t="inlineStr">
        <is>
          <t>Aprovado Diretoria</t>
        </is>
      </c>
      <c r="Q339" t="inlineStr">
        <is>
          <t>Aprovado Caixa</t>
        </is>
      </c>
      <c r="R339" t="inlineStr">
        <is>
          <t>Pago</t>
        </is>
      </c>
      <c r="S339" t="n">
        <v>134</v>
      </c>
      <c r="T339" t="inlineStr">
        <is>
          <t>Priceless - Bem Mais - Kamino</t>
        </is>
      </c>
    </row>
    <row r="340">
      <c r="A340" t="n">
        <v>182666</v>
      </c>
      <c r="B340" t="n">
        <v>149</v>
      </c>
      <c r="C340" t="inlineStr">
        <is>
          <t>Priceless</t>
        </is>
      </c>
      <c r="D340" t="inlineStr">
        <is>
          <t>PETTY CASH</t>
        </is>
      </c>
      <c r="E340" t="n">
        <v>104.3</v>
      </c>
      <c r="F340" s="27" t="n">
        <v>46027</v>
      </c>
      <c r="G340" s="27" t="n">
        <v>46027</v>
      </c>
      <c r="H340" s="27" t="n">
        <v>46027</v>
      </c>
      <c r="I340" s="27" t="n">
        <v>46001</v>
      </c>
      <c r="J340" s="27" t="n">
        <v>46002</v>
      </c>
      <c r="K340" t="inlineStr">
        <is>
          <t>Cartão de Crédito</t>
        </is>
      </c>
      <c r="L340" t="inlineStr">
        <is>
          <t>Custos de Eventos</t>
        </is>
      </c>
      <c r="M340" t="inlineStr">
        <is>
          <t>Material de Escritório - Eventos</t>
        </is>
      </c>
      <c r="N340" t="inlineStr">
        <is>
          <t>PETTY EVENTOS</t>
        </is>
      </c>
      <c r="O340" t="inlineStr">
        <is>
          <t>Documentação Aprovada</t>
        </is>
      </c>
      <c r="P340" t="inlineStr">
        <is>
          <t>Aprovado Diretoria</t>
        </is>
      </c>
      <c r="Q340" t="inlineStr">
        <is>
          <t>Aprovado Caixa</t>
        </is>
      </c>
      <c r="R340" t="inlineStr">
        <is>
          <t>Pago</t>
        </is>
      </c>
      <c r="S340" t="n">
        <v>134</v>
      </c>
      <c r="T340" t="inlineStr">
        <is>
          <t>Priceless - Bem Mais - Kamino</t>
        </is>
      </c>
    </row>
    <row r="341">
      <c r="A341" t="n">
        <v>182668</v>
      </c>
      <c r="B341" t="n">
        <v>149</v>
      </c>
      <c r="C341" t="inlineStr">
        <is>
          <t>Priceless</t>
        </is>
      </c>
      <c r="D341" t="inlineStr">
        <is>
          <t>PETTY CASH</t>
        </is>
      </c>
      <c r="E341" t="n">
        <v>40.18</v>
      </c>
      <c r="F341" s="27" t="n">
        <v>46027</v>
      </c>
      <c r="G341" s="27" t="n">
        <v>46027</v>
      </c>
      <c r="H341" s="27" t="n">
        <v>46027</v>
      </c>
      <c r="I341" s="27" t="n">
        <v>46002</v>
      </c>
      <c r="J341" s="27" t="n">
        <v>46002</v>
      </c>
      <c r="K341" t="inlineStr">
        <is>
          <t>Cartão de Crédito</t>
        </is>
      </c>
      <c r="L341" t="inlineStr">
        <is>
          <t>Utilidades</t>
        </is>
      </c>
      <c r="M341" t="inlineStr">
        <is>
          <t>Higiene e Limpeza</t>
        </is>
      </c>
      <c r="N341" t="inlineStr">
        <is>
          <t>PETTY BARES</t>
        </is>
      </c>
      <c r="O341" t="inlineStr">
        <is>
          <t>Documentação Aprovada</t>
        </is>
      </c>
      <c r="P341" t="inlineStr">
        <is>
          <t>Aprovado Diretoria</t>
        </is>
      </c>
      <c r="Q341" t="inlineStr">
        <is>
          <t>Aprovado Caixa</t>
        </is>
      </c>
      <c r="R341" t="inlineStr">
        <is>
          <t>Pago</t>
        </is>
      </c>
      <c r="S341" t="n">
        <v>134</v>
      </c>
      <c r="T341" t="inlineStr">
        <is>
          <t>Priceless - Bem Mais - Kamino</t>
        </is>
      </c>
    </row>
    <row r="342">
      <c r="A342" t="n">
        <v>182873</v>
      </c>
      <c r="B342" t="n">
        <v>149</v>
      </c>
      <c r="C342" t="inlineStr">
        <is>
          <t>Priceless</t>
        </is>
      </c>
      <c r="D342" t="inlineStr">
        <is>
          <t>LEVEDURA SILVESTRE COMERCIO DE VINHOS LTDA</t>
        </is>
      </c>
      <c r="E342" t="n">
        <v>792</v>
      </c>
      <c r="F342" s="27" t="n">
        <v>46026</v>
      </c>
      <c r="G342" s="27" t="n">
        <v>46027</v>
      </c>
      <c r="H342" s="27" t="n">
        <v>46027</v>
      </c>
      <c r="I342" s="27" t="n">
        <v>45996</v>
      </c>
      <c r="J342" s="27" t="n">
        <v>46002</v>
      </c>
      <c r="K342" t="inlineStr">
        <is>
          <t>Boleto Bancário</t>
        </is>
      </c>
      <c r="L342" t="inlineStr">
        <is>
          <t>Custo Mercadoria Vendida</t>
        </is>
      </c>
      <c r="M342" t="inlineStr">
        <is>
          <t>Insumos - Bebidas</t>
        </is>
      </c>
      <c r="N342" t="inlineStr">
        <is>
          <t>1348</t>
        </is>
      </c>
      <c r="O342" t="inlineStr">
        <is>
          <t>Documentação Aprovada</t>
        </is>
      </c>
      <c r="P342" t="inlineStr">
        <is>
          <t>Aprovado Diretoria</t>
        </is>
      </c>
      <c r="Q342" t="inlineStr">
        <is>
          <t>Aprovado Caixa</t>
        </is>
      </c>
      <c r="R342" t="inlineStr">
        <is>
          <t>Pago</t>
        </is>
      </c>
      <c r="S342" t="n">
        <v>134</v>
      </c>
      <c r="T342" t="inlineStr">
        <is>
          <t>Priceless - Bem Mais - Kamino</t>
        </is>
      </c>
    </row>
    <row r="343">
      <c r="A343" t="n">
        <v>185255</v>
      </c>
      <c r="B343" t="n">
        <v>149</v>
      </c>
      <c r="C343" t="inlineStr">
        <is>
          <t>Priceless</t>
        </is>
      </c>
      <c r="D343" t="inlineStr">
        <is>
          <t>PETTY CASH</t>
        </is>
      </c>
      <c r="E343" t="n">
        <v>121.5</v>
      </c>
      <c r="F343" s="27" t="n">
        <v>46027</v>
      </c>
      <c r="G343" s="27" t="n">
        <v>46027</v>
      </c>
      <c r="H343" s="27" t="n">
        <v>46027</v>
      </c>
      <c r="I343" s="27" t="n">
        <v>46012</v>
      </c>
      <c r="J343" s="27" t="n">
        <v>46012</v>
      </c>
      <c r="K343" t="inlineStr">
        <is>
          <t>Cartão de Crédito</t>
        </is>
      </c>
      <c r="L343" t="inlineStr">
        <is>
          <t>Custo Mercadoria Vendida</t>
        </is>
      </c>
      <c r="M343" t="inlineStr">
        <is>
          <t>Insumos - Bebidas</t>
        </is>
      </c>
      <c r="N343" t="inlineStr">
        <is>
          <t>PETTY BARES</t>
        </is>
      </c>
      <c r="O343" t="inlineStr">
        <is>
          <t>Documentação Aprovada</t>
        </is>
      </c>
      <c r="P343" t="inlineStr">
        <is>
          <t>Aprovado Diretoria</t>
        </is>
      </c>
      <c r="Q343" t="inlineStr">
        <is>
          <t>Aprovado Caixa</t>
        </is>
      </c>
      <c r="R343" t="inlineStr">
        <is>
          <t>Pago</t>
        </is>
      </c>
      <c r="S343" t="n">
        <v>134</v>
      </c>
      <c r="T343" t="inlineStr">
        <is>
          <t>Priceless - Bem Mais - Kamino</t>
        </is>
      </c>
    </row>
    <row r="344">
      <c r="A344" t="n">
        <v>185254</v>
      </c>
      <c r="B344" t="n">
        <v>149</v>
      </c>
      <c r="C344" t="inlineStr">
        <is>
          <t>Priceless</t>
        </is>
      </c>
      <c r="D344" t="inlineStr">
        <is>
          <t>PETTY CASH</t>
        </is>
      </c>
      <c r="E344" t="n">
        <v>56.37</v>
      </c>
      <c r="F344" s="27" t="n">
        <v>46027</v>
      </c>
      <c r="G344" s="27" t="n">
        <v>46027</v>
      </c>
      <c r="H344" s="27" t="n">
        <v>46027</v>
      </c>
      <c r="I344" s="27" t="n">
        <v>46002</v>
      </c>
      <c r="J344" s="27" t="n">
        <v>46010</v>
      </c>
      <c r="K344" t="inlineStr">
        <is>
          <t>Cartão de Crédito</t>
        </is>
      </c>
      <c r="L344" t="inlineStr">
        <is>
          <t>Custo Mercadoria Vendida</t>
        </is>
      </c>
      <c r="M344" t="inlineStr">
        <is>
          <t>Insumos - Alimentos</t>
        </is>
      </c>
      <c r="N344" t="inlineStr">
        <is>
          <t>PETTY BARES</t>
        </is>
      </c>
      <c r="O344" t="inlineStr">
        <is>
          <t>Documentação Aprovada</t>
        </is>
      </c>
      <c r="P344" t="inlineStr">
        <is>
          <t>Aprovado Diretoria</t>
        </is>
      </c>
      <c r="Q344" t="inlineStr">
        <is>
          <t>Aprovado Caixa</t>
        </is>
      </c>
      <c r="R344" t="inlineStr">
        <is>
          <t>Pago</t>
        </is>
      </c>
      <c r="S344" t="n">
        <v>134</v>
      </c>
      <c r="T344" t="inlineStr">
        <is>
          <t>Priceless - Bem Mais - Kamino</t>
        </is>
      </c>
    </row>
    <row r="345">
      <c r="A345" t="n">
        <v>185244</v>
      </c>
      <c r="B345" t="n">
        <v>149</v>
      </c>
      <c r="C345" t="inlineStr">
        <is>
          <t>Priceless</t>
        </is>
      </c>
      <c r="D345" t="inlineStr">
        <is>
          <t xml:space="preserve">SPOTIFY </t>
        </is>
      </c>
      <c r="E345" t="n">
        <v>31.9</v>
      </c>
      <c r="F345" s="27" t="n">
        <v>46027</v>
      </c>
      <c r="G345" s="27" t="n">
        <v>46027</v>
      </c>
      <c r="H345" s="27" t="n">
        <v>46027</v>
      </c>
      <c r="I345" s="27" t="n">
        <v>46018</v>
      </c>
      <c r="J345" s="27" t="n">
        <v>46018</v>
      </c>
      <c r="K345" t="inlineStr">
        <is>
          <t>Cartão de Crédito</t>
        </is>
      </c>
      <c r="L345" t="inlineStr">
        <is>
          <t>Informática e TI</t>
        </is>
      </c>
      <c r="M345" t="inlineStr">
        <is>
          <t>TV por assinatura/musica ambiente</t>
        </is>
      </c>
      <c r="N345" t="inlineStr">
        <is>
          <t>PETTY TI</t>
        </is>
      </c>
      <c r="O345" t="inlineStr">
        <is>
          <t>Documentação Aprovada</t>
        </is>
      </c>
      <c r="P345" t="inlineStr">
        <is>
          <t>Aprovado Diretoria</t>
        </is>
      </c>
      <c r="Q345" t="inlineStr">
        <is>
          <t>Aprovado Caixa</t>
        </is>
      </c>
      <c r="R345" t="inlineStr">
        <is>
          <t>Pago</t>
        </is>
      </c>
      <c r="S345" t="n">
        <v>134</v>
      </c>
      <c r="T345" t="inlineStr">
        <is>
          <t>Priceless - Bem Mais - Kamino</t>
        </is>
      </c>
    </row>
    <row r="346">
      <c r="A346" t="n">
        <v>185027</v>
      </c>
      <c r="B346" t="n">
        <v>149</v>
      </c>
      <c r="C346" t="inlineStr">
        <is>
          <t>Priceless</t>
        </is>
      </c>
      <c r="D346" t="inlineStr">
        <is>
          <t>PETTY CASH</t>
        </is>
      </c>
      <c r="E346" t="n">
        <v>100</v>
      </c>
      <c r="F346" s="27" t="n">
        <v>46027</v>
      </c>
      <c r="G346" s="27" t="n">
        <v>46027</v>
      </c>
      <c r="H346" s="27" t="n">
        <v>46027</v>
      </c>
      <c r="I346" s="27" t="n">
        <v>46009</v>
      </c>
      <c r="J346" s="27" t="n">
        <v>46010</v>
      </c>
      <c r="K346" t="inlineStr">
        <is>
          <t>Cartão de Crédito</t>
        </is>
      </c>
      <c r="L346" t="inlineStr">
        <is>
          <t>Custo Mercadoria Vendida</t>
        </is>
      </c>
      <c r="M346" t="inlineStr">
        <is>
          <t>Insumos - Alimentos</t>
        </is>
      </c>
      <c r="N346" t="inlineStr">
        <is>
          <t>PETTY BARES</t>
        </is>
      </c>
      <c r="O346" t="inlineStr">
        <is>
          <t>Documentação Aprovada</t>
        </is>
      </c>
      <c r="P346" t="inlineStr">
        <is>
          <t>Aprovado Diretoria</t>
        </is>
      </c>
      <c r="Q346" t="inlineStr">
        <is>
          <t>Aprovado Caixa</t>
        </is>
      </c>
      <c r="R346" t="inlineStr">
        <is>
          <t>Pago</t>
        </is>
      </c>
      <c r="S346" t="n">
        <v>134</v>
      </c>
      <c r="T346" t="inlineStr">
        <is>
          <t>Priceless - Bem Mais - Kamino</t>
        </is>
      </c>
    </row>
    <row r="347">
      <c r="A347" t="n">
        <v>185253</v>
      </c>
      <c r="B347" t="n">
        <v>149</v>
      </c>
      <c r="C347" t="inlineStr">
        <is>
          <t>Priceless</t>
        </is>
      </c>
      <c r="D347" t="inlineStr">
        <is>
          <t>PETTY CASH</t>
        </is>
      </c>
      <c r="E347" t="n">
        <v>44.47</v>
      </c>
      <c r="F347" s="27" t="n">
        <v>46027</v>
      </c>
      <c r="G347" s="27" t="n">
        <v>46027</v>
      </c>
      <c r="H347" s="27" t="n">
        <v>46027</v>
      </c>
      <c r="I347" s="27" t="n">
        <v>46007</v>
      </c>
      <c r="J347" s="27" t="n">
        <v>46010</v>
      </c>
      <c r="K347" t="inlineStr">
        <is>
          <t>Cartão de Crédito</t>
        </is>
      </c>
      <c r="L347" t="inlineStr">
        <is>
          <t>Custo Mercadoria Vendida</t>
        </is>
      </c>
      <c r="M347" t="inlineStr">
        <is>
          <t>Insumos - Alimentos</t>
        </is>
      </c>
      <c r="N347" t="inlineStr">
        <is>
          <t>PETTY BARES</t>
        </is>
      </c>
      <c r="O347" t="inlineStr">
        <is>
          <t>Documentação Aprovada</t>
        </is>
      </c>
      <c r="P347" t="inlineStr">
        <is>
          <t>Aprovado Diretoria</t>
        </is>
      </c>
      <c r="Q347" t="inlineStr">
        <is>
          <t>Aprovado Caixa</t>
        </is>
      </c>
      <c r="R347" t="inlineStr">
        <is>
          <t>Pago</t>
        </is>
      </c>
      <c r="S347" t="n">
        <v>134</v>
      </c>
      <c r="T347" t="inlineStr">
        <is>
          <t>Priceless - Bem Mais - Kamino</t>
        </is>
      </c>
    </row>
    <row r="348">
      <c r="A348" t="n">
        <v>185252</v>
      </c>
      <c r="B348" t="n">
        <v>149</v>
      </c>
      <c r="C348" t="inlineStr">
        <is>
          <t>Priceless</t>
        </is>
      </c>
      <c r="D348" t="inlineStr">
        <is>
          <t>PETTY CASH</t>
        </is>
      </c>
      <c r="E348" t="n">
        <v>103.99</v>
      </c>
      <c r="F348" s="27" t="n">
        <v>46027</v>
      </c>
      <c r="G348" s="27" t="n">
        <v>46027</v>
      </c>
      <c r="H348" s="27" t="n">
        <v>46027</v>
      </c>
      <c r="I348" s="27" t="n">
        <v>46007</v>
      </c>
      <c r="J348" s="27" t="n">
        <v>46010</v>
      </c>
      <c r="K348" t="inlineStr">
        <is>
          <t>Cartão de Crédito</t>
        </is>
      </c>
      <c r="L348" t="inlineStr">
        <is>
          <t>Custo Mercadoria Vendida</t>
        </is>
      </c>
      <c r="M348" t="inlineStr">
        <is>
          <t>Insumos - Alimentos</t>
        </is>
      </c>
      <c r="N348" t="inlineStr">
        <is>
          <t>PETTY BARES</t>
        </is>
      </c>
      <c r="O348" t="inlineStr">
        <is>
          <t>Documentação Aprovada</t>
        </is>
      </c>
      <c r="P348" t="inlineStr">
        <is>
          <t>Aprovado Diretoria</t>
        </is>
      </c>
      <c r="Q348" t="inlineStr">
        <is>
          <t>Aprovado Caixa</t>
        </is>
      </c>
      <c r="R348" t="inlineStr">
        <is>
          <t>Pago</t>
        </is>
      </c>
      <c r="S348" t="n">
        <v>134</v>
      </c>
      <c r="T348" t="inlineStr">
        <is>
          <t>Priceless - Bem Mais - Kamino</t>
        </is>
      </c>
    </row>
    <row r="349">
      <c r="A349" t="n">
        <v>185044</v>
      </c>
      <c r="B349" t="n">
        <v>149</v>
      </c>
      <c r="C349" t="inlineStr">
        <is>
          <t>Priceless</t>
        </is>
      </c>
      <c r="D349" t="inlineStr">
        <is>
          <t>MAR DIRETO POC COMERCIO DE PEIXES LTDA</t>
        </is>
      </c>
      <c r="E349" t="n">
        <v>4450</v>
      </c>
      <c r="F349" s="27" t="n">
        <v>46027</v>
      </c>
      <c r="G349" s="27" t="n">
        <v>46027</v>
      </c>
      <c r="H349" s="27" t="n">
        <v>46027</v>
      </c>
      <c r="I349" s="27" t="n">
        <v>46006</v>
      </c>
      <c r="J349" s="27" t="n">
        <v>46010</v>
      </c>
      <c r="K349" t="inlineStr">
        <is>
          <t>Boleto Bancário</t>
        </is>
      </c>
      <c r="L349" t="inlineStr">
        <is>
          <t>Custo Mercadoria Vendida</t>
        </is>
      </c>
      <c r="M349" t="inlineStr">
        <is>
          <t>Insumos - Alimentos</t>
        </is>
      </c>
      <c r="N349" t="inlineStr">
        <is>
          <t>113106</t>
        </is>
      </c>
      <c r="O349" t="inlineStr">
        <is>
          <t>Documentação Aprovada</t>
        </is>
      </c>
      <c r="P349" t="inlineStr">
        <is>
          <t>Aprovado Diretoria</t>
        </is>
      </c>
      <c r="Q349" t="inlineStr">
        <is>
          <t>Aprovado Caixa</t>
        </is>
      </c>
      <c r="R349" t="inlineStr">
        <is>
          <t>Pago</t>
        </is>
      </c>
      <c r="S349" t="n">
        <v>134</v>
      </c>
      <c r="T349" t="inlineStr">
        <is>
          <t>Priceless - Bem Mais - Kamino</t>
        </is>
      </c>
    </row>
    <row r="350">
      <c r="A350" t="n">
        <v>185256</v>
      </c>
      <c r="B350" t="n">
        <v>149</v>
      </c>
      <c r="C350" t="inlineStr">
        <is>
          <t>Priceless</t>
        </is>
      </c>
      <c r="D350" t="inlineStr">
        <is>
          <t>PETTY CASH</t>
        </is>
      </c>
      <c r="E350" t="n">
        <v>159.99</v>
      </c>
      <c r="F350" s="27" t="n">
        <v>46027</v>
      </c>
      <c r="G350" s="27" t="n">
        <v>46027</v>
      </c>
      <c r="H350" s="27" t="n">
        <v>46027</v>
      </c>
      <c r="I350" s="27" t="n">
        <v>46010</v>
      </c>
      <c r="J350" s="27" t="n">
        <v>46010</v>
      </c>
      <c r="K350" t="inlineStr">
        <is>
          <t>Cartão de Crédito</t>
        </is>
      </c>
      <c r="L350" t="inlineStr">
        <is>
          <t>Utilidades</t>
        </is>
      </c>
      <c r="M350" t="inlineStr">
        <is>
          <t>Utensilios</t>
        </is>
      </c>
      <c r="N350" t="inlineStr">
        <is>
          <t>PETTY BARES</t>
        </is>
      </c>
      <c r="O350" t="inlineStr">
        <is>
          <t>Documentação Aprovada</t>
        </is>
      </c>
      <c r="P350" t="inlineStr">
        <is>
          <t>Aprovado Diretoria</t>
        </is>
      </c>
      <c r="Q350" t="inlineStr">
        <is>
          <t>Aprovado Caixa</t>
        </is>
      </c>
      <c r="R350" t="inlineStr">
        <is>
          <t>Pago</t>
        </is>
      </c>
      <c r="S350" t="n">
        <v>134</v>
      </c>
      <c r="T350" t="inlineStr">
        <is>
          <t>Priceless - Bem Mais - Kamino</t>
        </is>
      </c>
    </row>
    <row r="351">
      <c r="A351" t="n">
        <v>185247</v>
      </c>
      <c r="B351" t="n">
        <v>149</v>
      </c>
      <c r="C351" t="inlineStr">
        <is>
          <t>Priceless</t>
        </is>
      </c>
      <c r="D351" t="inlineStr">
        <is>
          <t>FACEBOOK SERVICOS ONLINE DO BRASIL LTDA.</t>
        </is>
      </c>
      <c r="E351" t="n">
        <v>27.68</v>
      </c>
      <c r="F351" s="27" t="n">
        <v>46027</v>
      </c>
      <c r="G351" s="27" t="n">
        <v>46027</v>
      </c>
      <c r="H351" s="27" t="n">
        <v>46027</v>
      </c>
      <c r="I351" s="27" t="n">
        <v>46004</v>
      </c>
      <c r="J351" s="27" t="n">
        <v>46010</v>
      </c>
      <c r="K351" t="inlineStr">
        <is>
          <t>Cartão de Crédito</t>
        </is>
      </c>
      <c r="L351" t="inlineStr">
        <is>
          <t>Marketing</t>
        </is>
      </c>
      <c r="M351" t="inlineStr">
        <is>
          <t>Ferramentas de Marketing</t>
        </is>
      </c>
      <c r="N351" t="inlineStr">
        <is>
          <t>PETTY MKT</t>
        </is>
      </c>
      <c r="O351" t="inlineStr">
        <is>
          <t>Documentação Aprovada</t>
        </is>
      </c>
      <c r="P351" t="inlineStr">
        <is>
          <t>Aprovado Diretoria</t>
        </is>
      </c>
      <c r="Q351" t="inlineStr">
        <is>
          <t>Aprovado Caixa</t>
        </is>
      </c>
      <c r="R351" t="inlineStr">
        <is>
          <t>Pago</t>
        </is>
      </c>
      <c r="S351" t="n">
        <v>134</v>
      </c>
      <c r="T351" t="inlineStr">
        <is>
          <t>Priceless - Bem Mais - Kamino</t>
        </is>
      </c>
    </row>
    <row r="352">
      <c r="A352" t="n">
        <v>185360</v>
      </c>
      <c r="B352" t="n">
        <v>149</v>
      </c>
      <c r="C352" t="inlineStr">
        <is>
          <t>Priceless</t>
        </is>
      </c>
      <c r="D352" t="inlineStr">
        <is>
          <t>PETTY CASH</t>
        </is>
      </c>
      <c r="E352" t="n">
        <v>27</v>
      </c>
      <c r="F352" s="27" t="n">
        <v>46027</v>
      </c>
      <c r="G352" s="27" t="n">
        <v>46027</v>
      </c>
      <c r="H352" s="27" t="n">
        <v>46027</v>
      </c>
      <c r="I352" s="27" t="n">
        <v>46013</v>
      </c>
      <c r="J352" s="27" t="n">
        <v>46013</v>
      </c>
      <c r="K352" t="inlineStr">
        <is>
          <t>Cartão de Crédito</t>
        </is>
      </c>
      <c r="L352" t="inlineStr">
        <is>
          <t>Custo Mercadoria Vendida</t>
        </is>
      </c>
      <c r="M352" t="inlineStr">
        <is>
          <t>Insumos - Alimentos</t>
        </is>
      </c>
      <c r="N352" t="inlineStr">
        <is>
          <t>PETTY BARES</t>
        </is>
      </c>
      <c r="O352" t="inlineStr">
        <is>
          <t>Documentação Aprovada</t>
        </is>
      </c>
      <c r="P352" t="inlineStr">
        <is>
          <t>Aprovado Diretoria</t>
        </is>
      </c>
      <c r="Q352" t="inlineStr">
        <is>
          <t>Aprovado Caixa</t>
        </is>
      </c>
      <c r="R352" t="inlineStr">
        <is>
          <t>Pago</t>
        </is>
      </c>
      <c r="S352" t="n">
        <v>134</v>
      </c>
      <c r="T352" t="inlineStr">
        <is>
          <t>Priceless - Bem Mais - Kamino</t>
        </is>
      </c>
    </row>
    <row r="353">
      <c r="A353" t="n">
        <v>171318</v>
      </c>
      <c r="B353" t="n">
        <v>149</v>
      </c>
      <c r="C353" t="inlineStr">
        <is>
          <t>Priceless</t>
        </is>
      </c>
      <c r="D353" t="inlineStr">
        <is>
          <t xml:space="preserve">GAZIT MALLS FUNDO DE INVESTIMENTO IMOBILIARIO - REPASSE LOCACAO </t>
        </is>
      </c>
      <c r="E353" t="n">
        <v>32955.8</v>
      </c>
      <c r="F353" s="27" t="n">
        <v>46027</v>
      </c>
      <c r="G353" s="27" t="n">
        <v>46027</v>
      </c>
      <c r="H353" s="27" t="n">
        <v>46027</v>
      </c>
      <c r="I353" s="27" t="n">
        <v>45992</v>
      </c>
      <c r="J353" s="27" t="n">
        <v>45960</v>
      </c>
      <c r="K353" t="inlineStr">
        <is>
          <t>Boleto Bancário</t>
        </is>
      </c>
      <c r="L353" t="inlineStr">
        <is>
          <t>Custo de Ocupação</t>
        </is>
      </c>
      <c r="M353" t="inlineStr">
        <is>
          <t>Condominio</t>
        </is>
      </c>
      <c r="N353" t="inlineStr">
        <is>
          <t>3295580</t>
        </is>
      </c>
      <c r="O353" t="inlineStr">
        <is>
          <t>Documentação Aprovada</t>
        </is>
      </c>
      <c r="P353" t="inlineStr">
        <is>
          <t>Aprovado Diretoria</t>
        </is>
      </c>
      <c r="Q353" t="inlineStr">
        <is>
          <t>Aprovado Caixa</t>
        </is>
      </c>
      <c r="R353" t="inlineStr">
        <is>
          <t>Pago</t>
        </is>
      </c>
      <c r="S353" t="n">
        <v>134</v>
      </c>
      <c r="T353" t="inlineStr">
        <is>
          <t>Priceless - Bem Mais - Kamino</t>
        </is>
      </c>
    </row>
    <row r="354">
      <c r="A354" t="n">
        <v>171319</v>
      </c>
      <c r="B354" t="n">
        <v>149</v>
      </c>
      <c r="C354" t="inlineStr">
        <is>
          <t>Priceless</t>
        </is>
      </c>
      <c r="D354" t="inlineStr">
        <is>
          <t xml:space="preserve">GAZIT MALLS FUNDO DE INVESTIMENTO IMOBILIARIO - REPASSE LOCACAO </t>
        </is>
      </c>
      <c r="E354" t="n">
        <v>679.55</v>
      </c>
      <c r="F354" s="27" t="n">
        <v>46027</v>
      </c>
      <c r="G354" s="27" t="n">
        <v>46027</v>
      </c>
      <c r="H354" s="27" t="n">
        <v>46027</v>
      </c>
      <c r="I354" s="27" t="n">
        <v>45992</v>
      </c>
      <c r="J354" s="27" t="n">
        <v>45960</v>
      </c>
      <c r="K354" t="inlineStr">
        <is>
          <t>Boleto Bancário</t>
        </is>
      </c>
      <c r="L354" t="inlineStr">
        <is>
          <t>Custo de Ocupação</t>
        </is>
      </c>
      <c r="M354" t="inlineStr">
        <is>
          <t>Aluguel de Imoveis</t>
        </is>
      </c>
      <c r="N354" t="inlineStr">
        <is>
          <t>67955122025</t>
        </is>
      </c>
      <c r="O354" t="inlineStr">
        <is>
          <t>Documentação Aprovada</t>
        </is>
      </c>
      <c r="P354" t="inlineStr">
        <is>
          <t>Aprovado Diretoria</t>
        </is>
      </c>
      <c r="Q354" t="inlineStr">
        <is>
          <t>Aprovado Caixa</t>
        </is>
      </c>
      <c r="R354" t="inlineStr">
        <is>
          <t>Pago</t>
        </is>
      </c>
      <c r="S354" t="n">
        <v>134</v>
      </c>
      <c r="T354" t="inlineStr">
        <is>
          <t>Priceless - Bem Mais - Kamino</t>
        </is>
      </c>
    </row>
    <row r="355">
      <c r="A355" t="n">
        <v>171321</v>
      </c>
      <c r="B355" t="n">
        <v>149</v>
      </c>
      <c r="C355" t="inlineStr">
        <is>
          <t>Priceless</t>
        </is>
      </c>
      <c r="D355" t="inlineStr">
        <is>
          <t xml:space="preserve">GAZIT MALLS FUNDO DE INVESTIMENTO IMOBILIARIO - REPASSE LOCACAO </t>
        </is>
      </c>
      <c r="E355" t="n">
        <v>7317.39</v>
      </c>
      <c r="F355" s="27" t="n">
        <v>46027</v>
      </c>
      <c r="G355" s="27" t="n">
        <v>46027</v>
      </c>
      <c r="H355" s="27" t="n">
        <v>46027</v>
      </c>
      <c r="I355" s="27" t="n">
        <v>45992</v>
      </c>
      <c r="J355" s="27" t="n">
        <v>45960</v>
      </c>
      <c r="K355" t="inlineStr">
        <is>
          <t>Boleto Bancário</t>
        </is>
      </c>
      <c r="L355" t="inlineStr">
        <is>
          <t>Utilidades</t>
        </is>
      </c>
      <c r="M355" t="inlineStr">
        <is>
          <t>Energia Eletrica</t>
        </is>
      </c>
      <c r="N355" t="inlineStr">
        <is>
          <t>731739</t>
        </is>
      </c>
      <c r="O355" t="inlineStr">
        <is>
          <t>Documentação Aprovada</t>
        </is>
      </c>
      <c r="P355" t="inlineStr">
        <is>
          <t>Aprovado Diretoria</t>
        </is>
      </c>
      <c r="Q355" t="inlineStr">
        <is>
          <t>Aprovado Caixa</t>
        </is>
      </c>
      <c r="R355" t="inlineStr">
        <is>
          <t>Pago</t>
        </is>
      </c>
      <c r="S355" t="n">
        <v>134</v>
      </c>
      <c r="T355" t="inlineStr">
        <is>
          <t>Priceless - Bem Mais - Kamino</t>
        </is>
      </c>
    </row>
    <row r="356">
      <c r="A356" t="n">
        <v>171322</v>
      </c>
      <c r="B356" t="n">
        <v>149</v>
      </c>
      <c r="C356" t="inlineStr">
        <is>
          <t>Priceless</t>
        </is>
      </c>
      <c r="D356" t="inlineStr">
        <is>
          <t xml:space="preserve">GAZIT MALLS FUNDO DE INVESTIMENTO IMOBILIARIO - REPASSE LOCACAO </t>
        </is>
      </c>
      <c r="E356" t="n">
        <v>4345.96</v>
      </c>
      <c r="F356" s="27" t="n">
        <v>46027</v>
      </c>
      <c r="G356" s="27" t="n">
        <v>46027</v>
      </c>
      <c r="H356" s="27" t="n">
        <v>46027</v>
      </c>
      <c r="I356" s="27" t="n">
        <v>45992</v>
      </c>
      <c r="J356" s="27" t="n">
        <v>45960</v>
      </c>
      <c r="K356" t="inlineStr">
        <is>
          <t>Boleto Bancário</t>
        </is>
      </c>
      <c r="L356" t="inlineStr">
        <is>
          <t>Utilidades</t>
        </is>
      </c>
      <c r="M356" t="inlineStr">
        <is>
          <t>Gas de Cozinha</t>
        </is>
      </c>
      <c r="N356" t="inlineStr">
        <is>
          <t>434596</t>
        </is>
      </c>
      <c r="O356" t="inlineStr">
        <is>
          <t>Documentação Aprovada</t>
        </is>
      </c>
      <c r="P356" t="inlineStr">
        <is>
          <t>Aprovado Diretoria</t>
        </is>
      </c>
      <c r="Q356" t="inlineStr">
        <is>
          <t>Aprovado Caixa</t>
        </is>
      </c>
      <c r="R356" t="inlineStr">
        <is>
          <t>Pago</t>
        </is>
      </c>
      <c r="S356" t="n">
        <v>134</v>
      </c>
      <c r="T356" t="inlineStr">
        <is>
          <t>Priceless - Bem Mais - Kamino</t>
        </is>
      </c>
    </row>
    <row r="357">
      <c r="A357" t="n">
        <v>171323</v>
      </c>
      <c r="B357" t="n">
        <v>149</v>
      </c>
      <c r="C357" t="inlineStr">
        <is>
          <t>Priceless</t>
        </is>
      </c>
      <c r="D357" t="inlineStr">
        <is>
          <t xml:space="preserve">GAZIT MALLS FUNDO DE INVESTIMENTO IMOBILIARIO - REPASSE LOCACAO </t>
        </is>
      </c>
      <c r="E357" t="n">
        <v>17505.37</v>
      </c>
      <c r="F357" s="27" t="n">
        <v>46027</v>
      </c>
      <c r="G357" s="27" t="n">
        <v>46027</v>
      </c>
      <c r="H357" s="27" t="n">
        <v>46027</v>
      </c>
      <c r="I357" s="27" t="n">
        <v>45992</v>
      </c>
      <c r="J357" s="27" t="n">
        <v>45960</v>
      </c>
      <c r="K357" t="inlineStr">
        <is>
          <t>Boleto Bancário</t>
        </is>
      </c>
      <c r="L357" t="inlineStr">
        <is>
          <t>Utilidades</t>
        </is>
      </c>
      <c r="M357" t="inlineStr">
        <is>
          <t>Agua/Esgoto</t>
        </is>
      </c>
      <c r="N357" t="inlineStr">
        <is>
          <t>1750537</t>
        </is>
      </c>
      <c r="O357" t="inlineStr">
        <is>
          <t>Documentação Aprovada</t>
        </is>
      </c>
      <c r="P357" t="inlineStr">
        <is>
          <t>Aprovado Diretoria</t>
        </is>
      </c>
      <c r="Q357" t="inlineStr">
        <is>
          <t>Aprovado Caixa</t>
        </is>
      </c>
      <c r="R357" t="inlineStr">
        <is>
          <t>Pago</t>
        </is>
      </c>
      <c r="S357" t="n">
        <v>134</v>
      </c>
      <c r="T357" t="inlineStr">
        <is>
          <t>Priceless - Bem Mais - Kamino</t>
        </is>
      </c>
    </row>
    <row r="358">
      <c r="A358" t="n">
        <v>157087</v>
      </c>
      <c r="B358" t="n">
        <v>149</v>
      </c>
      <c r="C358" t="inlineStr">
        <is>
          <t>Priceless</t>
        </is>
      </c>
      <c r="D358" t="inlineStr">
        <is>
          <t>TYPEFORM</t>
        </is>
      </c>
      <c r="E358" t="n">
        <v>23.81</v>
      </c>
      <c r="F358" s="27" t="n">
        <v>46027</v>
      </c>
      <c r="G358" s="27" t="n">
        <v>46027</v>
      </c>
      <c r="H358" s="27" t="n">
        <v>46027</v>
      </c>
      <c r="I358" s="27" t="n">
        <v>46022</v>
      </c>
      <c r="J358" s="27" t="n"/>
      <c r="K358" t="inlineStr">
        <is>
          <t>Cartão de Crédito</t>
        </is>
      </c>
      <c r="L358" t="inlineStr">
        <is>
          <t>Marketing</t>
        </is>
      </c>
      <c r="M358" t="inlineStr">
        <is>
          <t>Ferramentas de Marketing</t>
        </is>
      </c>
      <c r="O358" t="inlineStr">
        <is>
          <t>Documentação Aprovada</t>
        </is>
      </c>
      <c r="P358" t="inlineStr">
        <is>
          <t>Aprovado Diretoria</t>
        </is>
      </c>
      <c r="Q358" t="inlineStr">
        <is>
          <t>Aprovado Caixa</t>
        </is>
      </c>
      <c r="R358" t="inlineStr">
        <is>
          <t>Pago</t>
        </is>
      </c>
      <c r="S358" t="n">
        <v>176</v>
      </c>
      <c r="T358" t="inlineStr">
        <is>
          <t>Escritório - FB Morumbi - Kamino</t>
        </is>
      </c>
    </row>
    <row r="359">
      <c r="A359" t="n">
        <v>171306</v>
      </c>
      <c r="B359" t="n">
        <v>149</v>
      </c>
      <c r="C359" t="inlineStr">
        <is>
          <t>Priceless</t>
        </is>
      </c>
      <c r="D359" t="inlineStr">
        <is>
          <t>TOPEMA INNOVATIONS</t>
        </is>
      </c>
      <c r="E359" t="n">
        <v>1200</v>
      </c>
      <c r="F359" s="27" t="n">
        <v>46024</v>
      </c>
      <c r="G359" s="27" t="n">
        <v>46024</v>
      </c>
      <c r="H359" s="27" t="n">
        <v>46024</v>
      </c>
      <c r="I359" s="27" t="n">
        <v>45992</v>
      </c>
      <c r="J359" s="27" t="n">
        <v>45960</v>
      </c>
      <c r="K359" t="inlineStr">
        <is>
          <t>Boleto Bancário</t>
        </is>
      </c>
      <c r="L359" t="inlineStr">
        <is>
          <t>Manutenção</t>
        </is>
      </c>
      <c r="M359" t="inlineStr">
        <is>
          <t>Manutenção de Equipamentos</t>
        </is>
      </c>
      <c r="N359" t="inlineStr">
        <is>
          <t>5347</t>
        </is>
      </c>
      <c r="O359" t="inlineStr">
        <is>
          <t>Documentação Aprovada</t>
        </is>
      </c>
      <c r="P359" t="inlineStr">
        <is>
          <t>Aprovado Diretoria</t>
        </is>
      </c>
      <c r="Q359" t="inlineStr">
        <is>
          <t>Aprovado Caixa</t>
        </is>
      </c>
      <c r="R359" t="inlineStr">
        <is>
          <t>Pago</t>
        </is>
      </c>
      <c r="S359" t="n">
        <v>134</v>
      </c>
      <c r="T359" t="inlineStr">
        <is>
          <t>Priceless - Bem Mais - Kamino</t>
        </is>
      </c>
    </row>
    <row r="360">
      <c r="A360" t="n">
        <v>179793</v>
      </c>
      <c r="B360" t="n">
        <v>149</v>
      </c>
      <c r="C360" t="inlineStr">
        <is>
          <t>Priceless</t>
        </is>
      </c>
      <c r="D360" t="inlineStr">
        <is>
          <t>JOTAO COMERCIO DE ALIMENTOS LTDA</t>
        </is>
      </c>
      <c r="E360" t="n">
        <v>168</v>
      </c>
      <c r="F360" s="27" t="n">
        <v>46023</v>
      </c>
      <c r="G360" s="27" t="n">
        <v>46024</v>
      </c>
      <c r="H360" s="27" t="n">
        <v>46024</v>
      </c>
      <c r="I360" s="27" t="n">
        <v>45993</v>
      </c>
      <c r="J360" s="27" t="n">
        <v>45994</v>
      </c>
      <c r="K360" t="inlineStr">
        <is>
          <t>Boleto Bancário</t>
        </is>
      </c>
      <c r="L360" t="inlineStr">
        <is>
          <t>Custo Mercadoria Vendida</t>
        </is>
      </c>
      <c r="M360" t="inlineStr">
        <is>
          <t>Insumos - Alimentos</t>
        </is>
      </c>
      <c r="N360" t="inlineStr">
        <is>
          <t>7087</t>
        </is>
      </c>
      <c r="O360" t="inlineStr">
        <is>
          <t>Documentação Aprovada</t>
        </is>
      </c>
      <c r="P360" t="inlineStr">
        <is>
          <t>Aprovado Diretoria</t>
        </is>
      </c>
      <c r="Q360" t="inlineStr">
        <is>
          <t>Aprovado Caixa</t>
        </is>
      </c>
      <c r="R360" t="inlineStr">
        <is>
          <t>Pago</t>
        </is>
      </c>
      <c r="S360" t="n">
        <v>134</v>
      </c>
      <c r="T360" t="inlineStr">
        <is>
          <t>Priceless - Bem Mais - Kamino</t>
        </is>
      </c>
    </row>
    <row r="361">
      <c r="A361" t="n">
        <v>181349</v>
      </c>
      <c r="B361" t="n">
        <v>149</v>
      </c>
      <c r="C361" t="inlineStr">
        <is>
          <t>Priceless</t>
        </is>
      </c>
      <c r="D361" t="inlineStr">
        <is>
          <t>AMBEV S. A. - CDD SAO PAULO</t>
        </is>
      </c>
      <c r="E361" t="n">
        <v>3810.66</v>
      </c>
      <c r="F361" s="27" t="n">
        <v>46024</v>
      </c>
      <c r="G361" s="27" t="n">
        <v>46024</v>
      </c>
      <c r="H361" s="27" t="n">
        <v>46024</v>
      </c>
      <c r="I361" s="27" t="n">
        <v>45994</v>
      </c>
      <c r="J361" s="27" t="n">
        <v>45996</v>
      </c>
      <c r="K361" t="inlineStr">
        <is>
          <t>Boleto Bancário</t>
        </is>
      </c>
      <c r="L361" t="inlineStr">
        <is>
          <t>Custo Mercadoria Vendida</t>
        </is>
      </c>
      <c r="M361" t="inlineStr">
        <is>
          <t>Insumos - Bebidas</t>
        </is>
      </c>
      <c r="N361" t="inlineStr">
        <is>
          <t>870966</t>
        </is>
      </c>
      <c r="O361" t="inlineStr">
        <is>
          <t>Documentação Aprovada</t>
        </is>
      </c>
      <c r="P361" t="inlineStr">
        <is>
          <t>Aprovado Diretoria</t>
        </is>
      </c>
      <c r="Q361" t="inlineStr">
        <is>
          <t>Aprovado Caixa</t>
        </is>
      </c>
      <c r="R361" t="inlineStr">
        <is>
          <t>Pago</t>
        </is>
      </c>
      <c r="S361" t="n">
        <v>134</v>
      </c>
      <c r="T361" t="inlineStr">
        <is>
          <t>Priceless - Bem Mais - Kamino</t>
        </is>
      </c>
    </row>
    <row r="362">
      <c r="A362" t="n">
        <v>181338</v>
      </c>
      <c r="B362" t="n">
        <v>149</v>
      </c>
      <c r="C362" t="inlineStr">
        <is>
          <t>Priceless</t>
        </is>
      </c>
      <c r="D362" t="inlineStr">
        <is>
          <t>WPP COMERCIO DE CARNES LTDA</t>
        </is>
      </c>
      <c r="E362" t="n">
        <v>3433.43</v>
      </c>
      <c r="F362" s="27" t="n">
        <v>46021</v>
      </c>
      <c r="G362" s="27" t="n">
        <v>46021</v>
      </c>
      <c r="H362" s="27" t="n">
        <v>46024</v>
      </c>
      <c r="I362" s="27" t="n">
        <v>45994</v>
      </c>
      <c r="J362" s="27" t="n">
        <v>45996</v>
      </c>
      <c r="K362" t="inlineStr">
        <is>
          <t>Boleto Bancário</t>
        </is>
      </c>
      <c r="L362" t="inlineStr">
        <is>
          <t>Custo Mercadoria Vendida</t>
        </is>
      </c>
      <c r="M362" t="inlineStr">
        <is>
          <t>Insumos - Alimentos</t>
        </is>
      </c>
      <c r="N362" t="inlineStr">
        <is>
          <t>75943</t>
        </is>
      </c>
      <c r="O362" t="inlineStr">
        <is>
          <t>Documentação Aprovada</t>
        </is>
      </c>
      <c r="P362" t="inlineStr">
        <is>
          <t>Aprovado Diretoria</t>
        </is>
      </c>
      <c r="Q362" t="inlineStr">
        <is>
          <t>Aprovado Caixa</t>
        </is>
      </c>
      <c r="R362" t="inlineStr">
        <is>
          <t>Pago</t>
        </is>
      </c>
      <c r="S362" t="n">
        <v>134</v>
      </c>
      <c r="T362" t="inlineStr">
        <is>
          <t>Priceless - Bem Mais - Kamino</t>
        </is>
      </c>
    </row>
    <row r="363">
      <c r="A363" t="n">
        <v>181368</v>
      </c>
      <c r="B363" t="n">
        <v>149</v>
      </c>
      <c r="C363" t="inlineStr">
        <is>
          <t>Priceless</t>
        </is>
      </c>
      <c r="D363" t="inlineStr">
        <is>
          <t xml:space="preserve">ECOLAB QUIMICA LTDA </t>
        </is>
      </c>
      <c r="E363" t="n">
        <v>986.96</v>
      </c>
      <c r="F363" s="27" t="n">
        <v>46023</v>
      </c>
      <c r="G363" s="27" t="n">
        <v>46024</v>
      </c>
      <c r="H363" s="27" t="n">
        <v>46024</v>
      </c>
      <c r="I363" s="27" t="n">
        <v>45994</v>
      </c>
      <c r="J363" s="27" t="n">
        <v>45996</v>
      </c>
      <c r="K363" t="inlineStr">
        <is>
          <t>Boleto Bancário</t>
        </is>
      </c>
      <c r="L363" t="inlineStr">
        <is>
          <t>Utilidades</t>
        </is>
      </c>
      <c r="M363" t="inlineStr">
        <is>
          <t>Higiene e Limpeza</t>
        </is>
      </c>
      <c r="N363" t="inlineStr">
        <is>
          <t>453110</t>
        </is>
      </c>
      <c r="O363" t="inlineStr">
        <is>
          <t>Documentação Aprovada</t>
        </is>
      </c>
      <c r="P363" t="inlineStr">
        <is>
          <t>Aprovado Diretoria</t>
        </is>
      </c>
      <c r="Q363" t="inlineStr">
        <is>
          <t>Aprovado Caixa</t>
        </is>
      </c>
      <c r="R363" t="inlineStr">
        <is>
          <t>Pago</t>
        </is>
      </c>
      <c r="S363" t="n">
        <v>134</v>
      </c>
      <c r="T363" t="inlineStr">
        <is>
          <t>Priceless - Bem Mais - Kamino</t>
        </is>
      </c>
    </row>
    <row r="364">
      <c r="A364" t="n">
        <v>181309</v>
      </c>
      <c r="B364" t="n">
        <v>149</v>
      </c>
      <c r="C364" t="inlineStr">
        <is>
          <t>Priceless</t>
        </is>
      </c>
      <c r="D364" t="inlineStr">
        <is>
          <t>MARIO PEDRO FELICIANO - HORTIFRUTI</t>
        </is>
      </c>
      <c r="E364" t="n">
        <v>436.18</v>
      </c>
      <c r="F364" s="27" t="n">
        <v>46023</v>
      </c>
      <c r="G364" s="27" t="n">
        <v>46024</v>
      </c>
      <c r="H364" s="27" t="n">
        <v>46024</v>
      </c>
      <c r="I364" s="27" t="n">
        <v>45996</v>
      </c>
      <c r="J364" s="27" t="n">
        <v>45996</v>
      </c>
      <c r="K364" t="inlineStr">
        <is>
          <t>Boleto Bancário</t>
        </is>
      </c>
      <c r="L364" t="inlineStr">
        <is>
          <t>Custo Mercadoria Vendida</t>
        </is>
      </c>
      <c r="M364" t="inlineStr">
        <is>
          <t>Insumos - Alimentos</t>
        </is>
      </c>
      <c r="N364" t="inlineStr">
        <is>
          <t>460771</t>
        </is>
      </c>
      <c r="O364" t="inlineStr">
        <is>
          <t>Documentação Aprovada</t>
        </is>
      </c>
      <c r="P364" t="inlineStr">
        <is>
          <t>Aprovado Diretoria</t>
        </is>
      </c>
      <c r="Q364" t="inlineStr">
        <is>
          <t>Aprovado Caixa</t>
        </is>
      </c>
      <c r="R364" t="inlineStr">
        <is>
          <t>Pago</t>
        </is>
      </c>
      <c r="S364" t="n">
        <v>134</v>
      </c>
      <c r="T364" t="inlineStr">
        <is>
          <t>Priceless - Bem Mais - Kamino</t>
        </is>
      </c>
    </row>
    <row r="365">
      <c r="A365" t="n">
        <v>181205</v>
      </c>
      <c r="B365" t="n">
        <v>149</v>
      </c>
      <c r="C365" t="inlineStr">
        <is>
          <t>Priceless</t>
        </is>
      </c>
      <c r="D365" t="inlineStr">
        <is>
          <t xml:space="preserve">BGC COMERCIO DE UTENSILIOS </t>
        </is>
      </c>
      <c r="E365" t="n">
        <v>554.3200000000001</v>
      </c>
      <c r="F365" s="27" t="n">
        <v>46023</v>
      </c>
      <c r="G365" s="27" t="n">
        <v>46024</v>
      </c>
      <c r="H365" s="27" t="n">
        <v>46024</v>
      </c>
      <c r="I365" s="27" t="n">
        <v>45995</v>
      </c>
      <c r="J365" s="27" t="n">
        <v>45996</v>
      </c>
      <c r="K365" t="inlineStr">
        <is>
          <t>Boleto Bancário</t>
        </is>
      </c>
      <c r="L365" t="inlineStr">
        <is>
          <t>Utilidades</t>
        </is>
      </c>
      <c r="M365" t="inlineStr">
        <is>
          <t>Utensilios</t>
        </is>
      </c>
      <c r="N365" t="inlineStr">
        <is>
          <t>1892</t>
        </is>
      </c>
      <c r="O365" t="inlineStr">
        <is>
          <t>Documentação Aprovada</t>
        </is>
      </c>
      <c r="P365" t="inlineStr">
        <is>
          <t>Aprovado Diretoria</t>
        </is>
      </c>
      <c r="Q365" t="inlineStr">
        <is>
          <t>Aprovado Caixa</t>
        </is>
      </c>
      <c r="R365" t="inlineStr">
        <is>
          <t>Pago</t>
        </is>
      </c>
      <c r="S365" t="n">
        <v>134</v>
      </c>
      <c r="T365" t="inlineStr">
        <is>
          <t>Priceless - Bem Mais - Kamino</t>
        </is>
      </c>
    </row>
    <row r="366">
      <c r="A366" t="n">
        <v>181206</v>
      </c>
      <c r="B366" t="n">
        <v>149</v>
      </c>
      <c r="C366" t="inlineStr">
        <is>
          <t>Priceless</t>
        </is>
      </c>
      <c r="D366" t="inlineStr">
        <is>
          <t xml:space="preserve">BGC COMERCIO DE UTENSILIOS </t>
        </is>
      </c>
      <c r="E366" t="n">
        <v>119.4</v>
      </c>
      <c r="F366" s="27" t="n">
        <v>46023</v>
      </c>
      <c r="G366" s="27" t="n">
        <v>46024</v>
      </c>
      <c r="H366" s="27" t="n">
        <v>46024</v>
      </c>
      <c r="I366" s="27" t="n">
        <v>45995</v>
      </c>
      <c r="J366" s="27" t="n">
        <v>45996</v>
      </c>
      <c r="K366" t="inlineStr">
        <is>
          <t>Boleto Bancário</t>
        </is>
      </c>
      <c r="L366" t="inlineStr">
        <is>
          <t>Utilidades</t>
        </is>
      </c>
      <c r="M366" t="inlineStr">
        <is>
          <t>Utensilios</t>
        </is>
      </c>
      <c r="N366" t="inlineStr">
        <is>
          <t>1894</t>
        </is>
      </c>
      <c r="O366" t="inlineStr">
        <is>
          <t>Documentação Aprovada</t>
        </is>
      </c>
      <c r="P366" t="inlineStr">
        <is>
          <t>Aprovado Diretoria</t>
        </is>
      </c>
      <c r="Q366" t="inlineStr">
        <is>
          <t>Aprovado Caixa</t>
        </is>
      </c>
      <c r="R366" t="inlineStr">
        <is>
          <t>Pago</t>
        </is>
      </c>
      <c r="S366" t="n">
        <v>134</v>
      </c>
      <c r="T366" t="inlineStr">
        <is>
          <t>Priceless - Bem Mais - Kamino</t>
        </is>
      </c>
    </row>
    <row r="367">
      <c r="A367" t="n">
        <v>185101</v>
      </c>
      <c r="B367" t="n">
        <v>149</v>
      </c>
      <c r="C367" t="inlineStr">
        <is>
          <t>Priceless</t>
        </is>
      </c>
      <c r="D367" t="inlineStr">
        <is>
          <t>62.262.518 FABIANO DA SILVA</t>
        </is>
      </c>
      <c r="E367" t="n">
        <v>650</v>
      </c>
      <c r="F367" s="27" t="n">
        <v>46024</v>
      </c>
      <c r="G367" s="27" t="n">
        <v>46024</v>
      </c>
      <c r="H367" s="27" t="n">
        <v>46024</v>
      </c>
      <c r="I367" s="27" t="n">
        <v>46010</v>
      </c>
      <c r="J367" s="27" t="n">
        <v>46010</v>
      </c>
      <c r="K367" t="inlineStr">
        <is>
          <t>Transferência Bancária ou Pix</t>
        </is>
      </c>
      <c r="L367" t="inlineStr">
        <is>
          <t>Manutenção</t>
        </is>
      </c>
      <c r="M367" t="inlineStr">
        <is>
          <t>Manutenção Predial</t>
        </is>
      </c>
      <c r="N367" t="inlineStr">
        <is>
          <t>19</t>
        </is>
      </c>
      <c r="O367" t="inlineStr">
        <is>
          <t>Documentação Aprovada</t>
        </is>
      </c>
      <c r="P367" t="inlineStr">
        <is>
          <t>Aprovado Diretoria</t>
        </is>
      </c>
      <c r="Q367" t="inlineStr">
        <is>
          <t>Aprovado Caixa</t>
        </is>
      </c>
      <c r="R367" t="inlineStr">
        <is>
          <t>Pago</t>
        </is>
      </c>
      <c r="S367" t="n">
        <v>134</v>
      </c>
      <c r="T367" t="inlineStr">
        <is>
          <t>Priceless - Bem Mais - Kamino</t>
        </is>
      </c>
    </row>
    <row r="368">
      <c r="A368" t="n">
        <v>185099</v>
      </c>
      <c r="B368" t="n">
        <v>149</v>
      </c>
      <c r="C368" t="inlineStr">
        <is>
          <t>Priceless</t>
        </is>
      </c>
      <c r="D368" t="inlineStr">
        <is>
          <t>62.262.518 FABIANO DA SILVA</t>
        </is>
      </c>
      <c r="E368" t="n">
        <v>550</v>
      </c>
      <c r="F368" s="27" t="n">
        <v>46024</v>
      </c>
      <c r="G368" s="27" t="n">
        <v>46024</v>
      </c>
      <c r="H368" s="27" t="n">
        <v>46024</v>
      </c>
      <c r="I368" s="27" t="n">
        <v>46010</v>
      </c>
      <c r="J368" s="27" t="n">
        <v>46010</v>
      </c>
      <c r="K368" t="inlineStr">
        <is>
          <t>Transferência Bancária ou Pix</t>
        </is>
      </c>
      <c r="L368" t="inlineStr">
        <is>
          <t>Manutenção</t>
        </is>
      </c>
      <c r="M368" t="inlineStr">
        <is>
          <t>Manutenção Predial</t>
        </is>
      </c>
      <c r="N368" t="inlineStr">
        <is>
          <t>20</t>
        </is>
      </c>
      <c r="O368" t="inlineStr">
        <is>
          <t>Documentação Aprovada</t>
        </is>
      </c>
      <c r="P368" t="inlineStr">
        <is>
          <t>Aprovado Diretoria</t>
        </is>
      </c>
      <c r="Q368" t="inlineStr">
        <is>
          <t>Aprovado Caixa</t>
        </is>
      </c>
      <c r="R368" t="inlineStr">
        <is>
          <t>Pago</t>
        </is>
      </c>
      <c r="S368" t="n">
        <v>134</v>
      </c>
      <c r="T368" t="inlineStr">
        <is>
          <t>Priceless - Bem Mais - Kamino</t>
        </is>
      </c>
    </row>
    <row r="369">
      <c r="A369" t="n">
        <v>185085</v>
      </c>
      <c r="B369" t="n">
        <v>149</v>
      </c>
      <c r="C369" t="inlineStr">
        <is>
          <t>Priceless</t>
        </is>
      </c>
      <c r="D369" t="inlineStr">
        <is>
          <t>PJ 19115986000173</t>
        </is>
      </c>
      <c r="E369" t="n">
        <v>79.87</v>
      </c>
      <c r="F369" s="27" t="n">
        <v>46024</v>
      </c>
      <c r="G369" s="27" t="n">
        <v>46024</v>
      </c>
      <c r="H369" s="27" t="n">
        <v>46024</v>
      </c>
      <c r="I369" s="27" t="n">
        <v>46003</v>
      </c>
      <c r="J369" s="27" t="n">
        <v>46010</v>
      </c>
      <c r="K369" t="inlineStr">
        <is>
          <t>Transferência Bancária ou Pix</t>
        </is>
      </c>
      <c r="L369" t="inlineStr">
        <is>
          <t>Custos de Eventos</t>
        </is>
      </c>
      <c r="M369" t="inlineStr">
        <is>
          <t>Transporte Equipe - Eventos</t>
        </is>
      </c>
      <c r="N369" t="inlineStr">
        <is>
          <t>7987122025</t>
        </is>
      </c>
      <c r="O369" t="inlineStr">
        <is>
          <t>Documentação Aprovada</t>
        </is>
      </c>
      <c r="P369" t="inlineStr">
        <is>
          <t>Aprovado Diretoria</t>
        </is>
      </c>
      <c r="Q369" t="inlineStr">
        <is>
          <t>Aprovado Caixa</t>
        </is>
      </c>
      <c r="R369" t="inlineStr">
        <is>
          <t>Pago</t>
        </is>
      </c>
      <c r="S369" t="n">
        <v>134</v>
      </c>
      <c r="T369" t="inlineStr">
        <is>
          <t>Priceless - Bem Mais - Kamino</t>
        </is>
      </c>
    </row>
    <row r="370">
      <c r="A370" t="n">
        <v>185021</v>
      </c>
      <c r="B370" t="n">
        <v>149</v>
      </c>
      <c r="C370" t="inlineStr">
        <is>
          <t>Priceless</t>
        </is>
      </c>
      <c r="D370" t="inlineStr">
        <is>
          <t>HEITOR NOGUEIRA MARIN</t>
        </is>
      </c>
      <c r="E370" t="n">
        <v>1375</v>
      </c>
      <c r="F370" s="27" t="n">
        <v>46024</v>
      </c>
      <c r="G370" s="27" t="n">
        <v>46024</v>
      </c>
      <c r="H370" s="27" t="n">
        <v>46024</v>
      </c>
      <c r="I370" s="27" t="n">
        <v>46007</v>
      </c>
      <c r="J370" s="27" t="n">
        <v>46010</v>
      </c>
      <c r="K370" t="inlineStr">
        <is>
          <t>Transferência Bancária ou Pix</t>
        </is>
      </c>
      <c r="L370" t="inlineStr">
        <is>
          <t>Patrocínio</t>
        </is>
      </c>
      <c r="M370" t="inlineStr">
        <is>
          <t>(-) Despesas de Patrocínio</t>
        </is>
      </c>
      <c r="N370" t="inlineStr">
        <is>
          <t>4</t>
        </is>
      </c>
      <c r="O370" t="inlineStr">
        <is>
          <t>Documentação Aprovada</t>
        </is>
      </c>
      <c r="P370" t="inlineStr">
        <is>
          <t>Aprovado Diretoria</t>
        </is>
      </c>
      <c r="Q370" t="inlineStr">
        <is>
          <t>Aprovado Caixa</t>
        </is>
      </c>
      <c r="R370" t="inlineStr">
        <is>
          <t>Pago</t>
        </is>
      </c>
      <c r="S370" t="n">
        <v>134</v>
      </c>
      <c r="T370" t="inlineStr">
        <is>
          <t>Priceless - Bem Mais - Kamino</t>
        </is>
      </c>
    </row>
    <row r="371">
      <c r="A371" t="n">
        <v>183118</v>
      </c>
      <c r="B371" t="n">
        <v>149</v>
      </c>
      <c r="C371" t="inlineStr">
        <is>
          <t>Priceless</t>
        </is>
      </c>
      <c r="D371" t="inlineStr">
        <is>
          <t>30.365.122 HIDEKI HENRIQUE KAWAMOTO</t>
        </is>
      </c>
      <c r="E371" t="n">
        <v>395</v>
      </c>
      <c r="F371" s="27" t="n">
        <v>46024</v>
      </c>
      <c r="G371" s="27" t="n">
        <v>46024</v>
      </c>
      <c r="H371" s="27" t="n">
        <v>46024</v>
      </c>
      <c r="I371" s="27" t="n">
        <v>46002</v>
      </c>
      <c r="J371" s="27" t="n">
        <v>46003</v>
      </c>
      <c r="K371" t="inlineStr">
        <is>
          <t>Boleto Bancário</t>
        </is>
      </c>
      <c r="L371" t="inlineStr">
        <is>
          <t>Custo Mercadoria Vendida</t>
        </is>
      </c>
      <c r="M371" t="inlineStr">
        <is>
          <t>Insumos - Alimentos</t>
        </is>
      </c>
      <c r="N371" t="inlineStr">
        <is>
          <t>1643</t>
        </is>
      </c>
      <c r="O371" t="inlineStr">
        <is>
          <t>Documentação Aprovada</t>
        </is>
      </c>
      <c r="P371" t="inlineStr">
        <is>
          <t>Aprovado Diretoria</t>
        </is>
      </c>
      <c r="Q371" t="inlineStr">
        <is>
          <t>Aprovado Caixa</t>
        </is>
      </c>
      <c r="R371" t="inlineStr">
        <is>
          <t>Pago</t>
        </is>
      </c>
      <c r="S371" t="n">
        <v>134</v>
      </c>
      <c r="T371" t="inlineStr">
        <is>
          <t>Priceless - Bem Mais - Kamino</t>
        </is>
      </c>
    </row>
    <row r="372">
      <c r="A372" t="n">
        <v>181500</v>
      </c>
      <c r="B372" t="n">
        <v>149</v>
      </c>
      <c r="C372" t="inlineStr">
        <is>
          <t>Priceless</t>
        </is>
      </c>
      <c r="D372" t="inlineStr">
        <is>
          <t>DTK COMERCIO DE ALIMENTOS LTDA</t>
        </is>
      </c>
      <c r="E372" t="n">
        <v>232.2</v>
      </c>
      <c r="F372" s="27" t="n">
        <v>46024</v>
      </c>
      <c r="G372" s="27" t="n">
        <v>46024</v>
      </c>
      <c r="H372" s="27" t="n">
        <v>46024</v>
      </c>
      <c r="I372" s="27" t="n">
        <v>45999</v>
      </c>
      <c r="J372" s="27" t="n">
        <v>45999</v>
      </c>
      <c r="K372" t="inlineStr">
        <is>
          <t>Boleto Bancário</t>
        </is>
      </c>
      <c r="L372" t="inlineStr">
        <is>
          <t>Custo Mercadoria Vendida</t>
        </is>
      </c>
      <c r="M372" t="inlineStr">
        <is>
          <t>Insumos - Alimentos</t>
        </is>
      </c>
      <c r="N372" t="inlineStr">
        <is>
          <t>56058</t>
        </is>
      </c>
      <c r="O372" t="inlineStr">
        <is>
          <t>Documentação Aprovada</t>
        </is>
      </c>
      <c r="P372" t="inlineStr">
        <is>
          <t>Aprovado Diretoria</t>
        </is>
      </c>
      <c r="Q372" t="inlineStr">
        <is>
          <t>Aprovado Caixa</t>
        </is>
      </c>
      <c r="R372" t="inlineStr">
        <is>
          <t>Pago</t>
        </is>
      </c>
      <c r="S372" t="n">
        <v>134</v>
      </c>
      <c r="T372" t="inlineStr">
        <is>
          <t>Priceless - Bem Mais - Kamino</t>
        </is>
      </c>
    </row>
    <row r="373">
      <c r="A373" t="n">
        <v>183962</v>
      </c>
      <c r="B373" t="n">
        <v>149</v>
      </c>
      <c r="C373" t="inlineStr">
        <is>
          <t>Priceless</t>
        </is>
      </c>
      <c r="D373" t="inlineStr">
        <is>
          <t>BATARD PADARIA ARTESANAL LTDA</t>
        </is>
      </c>
      <c r="E373" t="n">
        <v>618.75</v>
      </c>
      <c r="F373" s="27" t="n">
        <v>46023</v>
      </c>
      <c r="G373" s="27" t="n">
        <v>46024</v>
      </c>
      <c r="H373" s="27" t="n">
        <v>46024</v>
      </c>
      <c r="I373" s="27" t="n">
        <v>46007</v>
      </c>
      <c r="J373" s="27" t="n">
        <v>46008</v>
      </c>
      <c r="K373" t="inlineStr">
        <is>
          <t>Boleto Bancário</t>
        </is>
      </c>
      <c r="L373" t="inlineStr">
        <is>
          <t>Custo Mercadoria Vendida</t>
        </is>
      </c>
      <c r="M373" t="inlineStr">
        <is>
          <t>Insumos - Alimentos</t>
        </is>
      </c>
      <c r="N373" t="inlineStr">
        <is>
          <t>12828</t>
        </is>
      </c>
      <c r="O373" t="inlineStr">
        <is>
          <t>Documentação Aprovada</t>
        </is>
      </c>
      <c r="P373" t="inlineStr">
        <is>
          <t>Aprovado Diretoria</t>
        </is>
      </c>
      <c r="Q373" t="inlineStr">
        <is>
          <t>Aprovado Caixa</t>
        </is>
      </c>
      <c r="R373" t="inlineStr">
        <is>
          <t>Pago</t>
        </is>
      </c>
      <c r="S373" t="n">
        <v>134</v>
      </c>
      <c r="T373" t="inlineStr">
        <is>
          <t>Priceless - Bem Mais - Kamino</t>
        </is>
      </c>
    </row>
    <row r="374">
      <c r="A374" t="n">
        <v>184463</v>
      </c>
      <c r="B374" t="n">
        <v>149</v>
      </c>
      <c r="C374" t="inlineStr">
        <is>
          <t>Priceless</t>
        </is>
      </c>
      <c r="D374" t="inlineStr">
        <is>
          <t>PJ 45581249000176</t>
        </is>
      </c>
      <c r="E374" t="n">
        <v>300</v>
      </c>
      <c r="F374" s="27" t="n">
        <v>46023</v>
      </c>
      <c r="G374" s="27" t="n">
        <v>46024</v>
      </c>
      <c r="H374" s="27" t="n">
        <v>46024</v>
      </c>
      <c r="I374" s="27" t="n">
        <v>46007</v>
      </c>
      <c r="J374" s="27" t="n">
        <v>46009</v>
      </c>
      <c r="K374" t="inlineStr">
        <is>
          <t>Transferência Bancária ou Pix</t>
        </is>
      </c>
      <c r="L374" t="inlineStr">
        <is>
          <t>Custos de Eventos</t>
        </is>
      </c>
      <c r="M374" t="inlineStr">
        <is>
          <t>Serviços Terceirizados - Eventos</t>
        </is>
      </c>
      <c r="N374" t="inlineStr">
        <is>
          <t>81</t>
        </is>
      </c>
      <c r="O374" t="inlineStr">
        <is>
          <t>Documentação Aprovada</t>
        </is>
      </c>
      <c r="P374" t="inlineStr">
        <is>
          <t>Aprovado Diretoria</t>
        </is>
      </c>
      <c r="Q374" t="inlineStr">
        <is>
          <t>Aprovado Caixa</t>
        </is>
      </c>
      <c r="R374" t="inlineStr">
        <is>
          <t>Pago</t>
        </is>
      </c>
      <c r="S374" t="n">
        <v>134</v>
      </c>
      <c r="T374" t="inlineStr">
        <is>
          <t>Priceless - Bem Mais - Kamino</t>
        </is>
      </c>
    </row>
    <row r="375">
      <c r="A375" t="n">
        <v>184412</v>
      </c>
      <c r="B375" t="n">
        <v>149</v>
      </c>
      <c r="C375" t="inlineStr">
        <is>
          <t>Priceless</t>
        </is>
      </c>
      <c r="D375" t="inlineStr">
        <is>
          <t>PJ 45581249000176</t>
        </is>
      </c>
      <c r="E375" t="n">
        <v>88.5</v>
      </c>
      <c r="F375" s="27" t="n">
        <v>46023</v>
      </c>
      <c r="G375" s="27" t="n">
        <v>46024</v>
      </c>
      <c r="H375" s="27" t="n">
        <v>46024</v>
      </c>
      <c r="I375" s="27" t="n">
        <v>45992</v>
      </c>
      <c r="J375" s="27" t="n">
        <v>46009</v>
      </c>
      <c r="K375" t="inlineStr">
        <is>
          <t>Transferência Bancária ou Pix</t>
        </is>
      </c>
      <c r="L375" t="inlineStr">
        <is>
          <t>Custos de Eventos</t>
        </is>
      </c>
      <c r="M375" t="inlineStr">
        <is>
          <t>Transporte Equipe - Eventos</t>
        </is>
      </c>
      <c r="N375" t="inlineStr">
        <is>
          <t>8850122025</t>
        </is>
      </c>
      <c r="O375" t="inlineStr">
        <is>
          <t>Documentação Aprovada</t>
        </is>
      </c>
      <c r="P375" t="inlineStr">
        <is>
          <t>Aprovado Diretoria</t>
        </is>
      </c>
      <c r="Q375" t="inlineStr">
        <is>
          <t>Aprovado Caixa</t>
        </is>
      </c>
      <c r="R375" t="inlineStr">
        <is>
          <t>Pago</t>
        </is>
      </c>
      <c r="S375" t="n">
        <v>134</v>
      </c>
      <c r="T375" t="inlineStr">
        <is>
          <t>Priceless - Bem Mais - Kamino</t>
        </is>
      </c>
    </row>
    <row r="376">
      <c r="A376" t="n">
        <v>184198</v>
      </c>
      <c r="B376" t="n">
        <v>149</v>
      </c>
      <c r="C376" t="inlineStr">
        <is>
          <t>Priceless</t>
        </is>
      </c>
      <c r="D376" t="inlineStr">
        <is>
          <t>OLIVERIO SOARES BATISTA</t>
        </is>
      </c>
      <c r="E376" t="n">
        <v>800</v>
      </c>
      <c r="F376" s="27" t="n">
        <v>46023</v>
      </c>
      <c r="G376" s="27" t="n">
        <v>46024</v>
      </c>
      <c r="H376" s="27" t="n">
        <v>46024</v>
      </c>
      <c r="I376" s="27" t="n">
        <v>46009</v>
      </c>
      <c r="J376" s="27" t="n">
        <v>46009</v>
      </c>
      <c r="K376" t="inlineStr">
        <is>
          <t>Transferência Bancária ou Pix</t>
        </is>
      </c>
      <c r="L376" t="inlineStr">
        <is>
          <t>Manutenção</t>
        </is>
      </c>
      <c r="M376" t="inlineStr">
        <is>
          <t>Decoração/Paisagismo e Jardinagem</t>
        </is>
      </c>
      <c r="N376" t="inlineStr">
        <is>
          <t>49</t>
        </is>
      </c>
      <c r="O376" t="inlineStr">
        <is>
          <t>Documentação Aprovada</t>
        </is>
      </c>
      <c r="P376" t="inlineStr">
        <is>
          <t>Aprovado Diretoria</t>
        </is>
      </c>
      <c r="Q376" t="inlineStr">
        <is>
          <t>Aprovado Caixa</t>
        </is>
      </c>
      <c r="R376" t="inlineStr">
        <is>
          <t>Pago</t>
        </is>
      </c>
      <c r="S376" t="n">
        <v>134</v>
      </c>
      <c r="T376" t="inlineStr">
        <is>
          <t>Priceless - Bem Mais - Kamino</t>
        </is>
      </c>
    </row>
    <row r="377">
      <c r="A377" t="n">
        <v>183990</v>
      </c>
      <c r="B377" t="n">
        <v>149</v>
      </c>
      <c r="C377" t="inlineStr">
        <is>
          <t>Priceless</t>
        </is>
      </c>
      <c r="D377" t="inlineStr">
        <is>
          <t xml:space="preserve">LINSAN SERVICOS TERCEIRIZADOS LTDA </t>
        </is>
      </c>
      <c r="E377" t="n">
        <v>8063.38</v>
      </c>
      <c r="F377" s="27" t="n">
        <v>46024</v>
      </c>
      <c r="G377" s="27" t="n">
        <v>46024</v>
      </c>
      <c r="H377" s="27" t="n">
        <v>46024</v>
      </c>
      <c r="I377" s="27" t="n">
        <v>45992</v>
      </c>
      <c r="J377" s="27" t="n">
        <v>46008</v>
      </c>
      <c r="K377" t="inlineStr">
        <is>
          <t>Boleto Bancário</t>
        </is>
      </c>
      <c r="L377" t="inlineStr">
        <is>
          <t>Utilidades</t>
        </is>
      </c>
      <c r="M377" t="inlineStr">
        <is>
          <t>Serviços de Limpeza</t>
        </is>
      </c>
      <c r="N377" t="inlineStr">
        <is>
          <t>2249</t>
        </is>
      </c>
      <c r="O377" t="inlineStr">
        <is>
          <t>Documentação Aprovada</t>
        </is>
      </c>
      <c r="P377" t="inlineStr">
        <is>
          <t>Aprovado Diretoria</t>
        </is>
      </c>
      <c r="Q377" t="inlineStr">
        <is>
          <t>Aprovado Caixa</t>
        </is>
      </c>
      <c r="R377" t="inlineStr">
        <is>
          <t>Pago</t>
        </is>
      </c>
      <c r="S377" t="n">
        <v>134</v>
      </c>
      <c r="T377" t="inlineStr">
        <is>
          <t>Priceless - Bem Mais - Kamino</t>
        </is>
      </c>
    </row>
    <row r="378">
      <c r="A378" t="n">
        <v>182867</v>
      </c>
      <c r="B378" t="n">
        <v>149</v>
      </c>
      <c r="C378" t="inlineStr">
        <is>
          <t>Priceless</t>
        </is>
      </c>
      <c r="D378" t="inlineStr">
        <is>
          <t>MAR DIRETO POC COMERCIO DE PEIXES LTDA</t>
        </is>
      </c>
      <c r="E378" t="n">
        <v>1215</v>
      </c>
      <c r="F378" s="27" t="n">
        <v>46024</v>
      </c>
      <c r="G378" s="27" t="n">
        <v>46024</v>
      </c>
      <c r="H378" s="27" t="n">
        <v>46024</v>
      </c>
      <c r="I378" s="27" t="n">
        <v>46002</v>
      </c>
      <c r="J378" s="27" t="n">
        <v>46002</v>
      </c>
      <c r="K378" t="inlineStr">
        <is>
          <t>Boleto Bancário</t>
        </is>
      </c>
      <c r="L378" t="inlineStr">
        <is>
          <t>Custo Mercadoria Vendida</t>
        </is>
      </c>
      <c r="M378" t="inlineStr">
        <is>
          <t>Insumos - Alimentos</t>
        </is>
      </c>
      <c r="N378" t="inlineStr">
        <is>
          <t>112858</t>
        </is>
      </c>
      <c r="O378" t="inlineStr">
        <is>
          <t>Documentação Aprovada</t>
        </is>
      </c>
      <c r="P378" t="inlineStr">
        <is>
          <t>Aprovado Diretoria</t>
        </is>
      </c>
      <c r="Q378" t="inlineStr">
        <is>
          <t>Aprovado Caixa</t>
        </is>
      </c>
      <c r="R378" t="inlineStr">
        <is>
          <t>Pago</t>
        </is>
      </c>
      <c r="S378" t="n">
        <v>134</v>
      </c>
      <c r="T378" t="inlineStr">
        <is>
          <t>Priceless - Bem Mais - Kamino</t>
        </is>
      </c>
    </row>
    <row r="379">
      <c r="A379" t="n">
        <v>182338</v>
      </c>
      <c r="B379" t="n">
        <v>149</v>
      </c>
      <c r="C379" t="inlineStr">
        <is>
          <t>Priceless</t>
        </is>
      </c>
      <c r="D379" t="inlineStr">
        <is>
          <t>30.365.122 HIDEKI HENRIQUE KAWAMOTO</t>
        </is>
      </c>
      <c r="E379" t="n">
        <v>540</v>
      </c>
      <c r="F379" s="27" t="n">
        <v>46024</v>
      </c>
      <c r="G379" s="27" t="n">
        <v>46024</v>
      </c>
      <c r="H379" s="27" t="n">
        <v>46024</v>
      </c>
      <c r="I379" s="27" t="n">
        <v>45999</v>
      </c>
      <c r="J379" s="27" t="n">
        <v>46001</v>
      </c>
      <c r="K379" t="inlineStr">
        <is>
          <t>Boleto Bancário</t>
        </is>
      </c>
      <c r="L379" t="inlineStr">
        <is>
          <t>Custo Mercadoria Vendida</t>
        </is>
      </c>
      <c r="M379" t="inlineStr">
        <is>
          <t>Insumos - Alimentos</t>
        </is>
      </c>
      <c r="N379" t="inlineStr">
        <is>
          <t>1631</t>
        </is>
      </c>
      <c r="O379" t="inlineStr">
        <is>
          <t>Documentação Aprovada</t>
        </is>
      </c>
      <c r="P379" t="inlineStr">
        <is>
          <t>Aprovado Diretoria</t>
        </is>
      </c>
      <c r="Q379" t="inlineStr">
        <is>
          <t>Aprovado Caixa</t>
        </is>
      </c>
      <c r="R379" t="inlineStr">
        <is>
          <t>Pago</t>
        </is>
      </c>
      <c r="S379" t="n">
        <v>134</v>
      </c>
      <c r="T379" t="inlineStr">
        <is>
          <t>Priceless - Bem Mais - Kamino</t>
        </is>
      </c>
    </row>
    <row r="380">
      <c r="A380" t="n">
        <v>182608</v>
      </c>
      <c r="B380" t="n">
        <v>149</v>
      </c>
      <c r="C380" t="inlineStr">
        <is>
          <t>Priceless</t>
        </is>
      </c>
      <c r="D380" t="inlineStr">
        <is>
          <t>Assistec Service Assistência Técnica e Representações Ltda</t>
        </is>
      </c>
      <c r="E380" t="n">
        <v>560</v>
      </c>
      <c r="F380" s="27" t="n">
        <v>46024</v>
      </c>
      <c r="G380" s="27" t="n">
        <v>46024</v>
      </c>
      <c r="H380" s="27" t="n">
        <v>46024</v>
      </c>
      <c r="I380" s="27" t="n">
        <v>46002</v>
      </c>
      <c r="J380" s="27" t="n">
        <v>46002</v>
      </c>
      <c r="K380" t="inlineStr">
        <is>
          <t>Boleto Bancário</t>
        </is>
      </c>
      <c r="L380" t="inlineStr">
        <is>
          <t>Manutenção</t>
        </is>
      </c>
      <c r="M380" t="inlineStr">
        <is>
          <t>Manutenção de Equipamentos</t>
        </is>
      </c>
      <c r="N380" t="inlineStr">
        <is>
          <t>11185</t>
        </is>
      </c>
      <c r="O380" t="inlineStr">
        <is>
          <t>Documentação Aprovada</t>
        </is>
      </c>
      <c r="P380" t="inlineStr">
        <is>
          <t>Aprovado Diretoria</t>
        </is>
      </c>
      <c r="Q380" t="inlineStr">
        <is>
          <t>Aprovado Caixa</t>
        </is>
      </c>
      <c r="R380" t="inlineStr">
        <is>
          <t>Pago</t>
        </is>
      </c>
      <c r="S380" t="n">
        <v>134</v>
      </c>
      <c r="T380" t="inlineStr">
        <is>
          <t>Priceless - Bem Mais - Kamino</t>
        </is>
      </c>
    </row>
    <row r="381">
      <c r="A381" t="n">
        <v>185563</v>
      </c>
      <c r="B381" t="n">
        <v>149</v>
      </c>
      <c r="C381" t="inlineStr">
        <is>
          <t>Priceless</t>
        </is>
      </c>
      <c r="D381" t="inlineStr">
        <is>
          <t>ESTAFF SOLUCOES TECNOLOGICAS DE AGENCIAMENTO LTDA</t>
        </is>
      </c>
      <c r="E381" t="n">
        <v>16832.87</v>
      </c>
      <c r="F381" s="27" t="n">
        <v>46023</v>
      </c>
      <c r="G381" s="27" t="n">
        <v>46024</v>
      </c>
      <c r="H381" s="27" t="n">
        <v>46024</v>
      </c>
      <c r="I381" s="27" t="n">
        <v>46006</v>
      </c>
      <c r="J381" s="27" t="n">
        <v>46014</v>
      </c>
      <c r="K381" t="inlineStr">
        <is>
          <t>Boleto Bancário</t>
        </is>
      </c>
      <c r="L381" t="inlineStr">
        <is>
          <t>Mão de Obra - Extra</t>
        </is>
      </c>
      <c r="M381" t="inlineStr">
        <is>
          <t>Mão de Obra Extra</t>
        </is>
      </c>
      <c r="N381" t="inlineStr">
        <is>
          <t>27384</t>
        </is>
      </c>
      <c r="O381" t="inlineStr">
        <is>
          <t>Documentação Aprovada</t>
        </is>
      </c>
      <c r="P381" t="inlineStr">
        <is>
          <t>Aprovado Diretoria</t>
        </is>
      </c>
      <c r="Q381" t="inlineStr">
        <is>
          <t>Aprovado Caixa</t>
        </is>
      </c>
      <c r="R381" t="inlineStr">
        <is>
          <t>Pago</t>
        </is>
      </c>
      <c r="S381" t="n">
        <v>134</v>
      </c>
      <c r="T381" t="inlineStr">
        <is>
          <t>Priceless - Bem Mais - Kamino</t>
        </is>
      </c>
    </row>
    <row r="382">
      <c r="A382" t="n">
        <v>185517</v>
      </c>
      <c r="B382" t="n">
        <v>149</v>
      </c>
      <c r="C382" t="inlineStr">
        <is>
          <t>Priceless</t>
        </is>
      </c>
      <c r="D382" t="inlineStr">
        <is>
          <t>CECILIA TSUYACO ARAKI SILVA LTDA</t>
        </is>
      </c>
      <c r="E382" t="n">
        <v>307</v>
      </c>
      <c r="F382" s="27" t="n">
        <v>46024</v>
      </c>
      <c r="G382" s="27" t="n">
        <v>46024</v>
      </c>
      <c r="H382" s="27" t="n">
        <v>46024</v>
      </c>
      <c r="I382" s="27" t="n">
        <v>46010</v>
      </c>
      <c r="J382" s="27" t="n">
        <v>46014</v>
      </c>
      <c r="K382" t="inlineStr">
        <is>
          <t>Boleto Bancário</t>
        </is>
      </c>
      <c r="L382" t="inlineStr">
        <is>
          <t>Custo Mercadoria Vendida</t>
        </is>
      </c>
      <c r="M382" t="inlineStr">
        <is>
          <t>Insumos - Alimentos</t>
        </is>
      </c>
      <c r="N382" t="inlineStr">
        <is>
          <t>383938</t>
        </is>
      </c>
      <c r="O382" t="inlineStr">
        <is>
          <t>Documentação Aprovada</t>
        </is>
      </c>
      <c r="P382" t="inlineStr">
        <is>
          <t>Aprovado Diretoria</t>
        </is>
      </c>
      <c r="Q382" t="inlineStr">
        <is>
          <t>Aprovado Caixa</t>
        </is>
      </c>
      <c r="R382" t="inlineStr">
        <is>
          <t>Pago</t>
        </is>
      </c>
      <c r="S382" t="n">
        <v>134</v>
      </c>
      <c r="T382" t="inlineStr">
        <is>
          <t>Priceless - Bem Mais - Kamino</t>
        </is>
      </c>
    </row>
    <row r="383">
      <c r="A383" t="n">
        <v>185537</v>
      </c>
      <c r="B383" t="n">
        <v>149</v>
      </c>
      <c r="C383" t="inlineStr">
        <is>
          <t>Priceless</t>
        </is>
      </c>
      <c r="D383" t="inlineStr">
        <is>
          <t>NOVA COMERCIAL DO PEIXE EIRELI</t>
        </is>
      </c>
      <c r="E383" t="n">
        <v>3353.6</v>
      </c>
      <c r="F383" s="27" t="n">
        <v>46024</v>
      </c>
      <c r="G383" s="27" t="n">
        <v>46024</v>
      </c>
      <c r="H383" s="27" t="n">
        <v>46024</v>
      </c>
      <c r="I383" s="27" t="n">
        <v>46010</v>
      </c>
      <c r="J383" s="27" t="n">
        <v>46014</v>
      </c>
      <c r="K383" t="inlineStr">
        <is>
          <t>Boleto Bancário</t>
        </is>
      </c>
      <c r="L383" t="inlineStr">
        <is>
          <t>Custo Mercadoria Vendida</t>
        </is>
      </c>
      <c r="M383" t="inlineStr">
        <is>
          <t>Insumos - Alimentos</t>
        </is>
      </c>
      <c r="N383" t="inlineStr">
        <is>
          <t>30174</t>
        </is>
      </c>
      <c r="O383" t="inlineStr">
        <is>
          <t>Documentação Aprovada</t>
        </is>
      </c>
      <c r="P383" t="inlineStr">
        <is>
          <t>Aprovado Diretoria</t>
        </is>
      </c>
      <c r="Q383" t="inlineStr">
        <is>
          <t>Aprovado Caixa</t>
        </is>
      </c>
      <c r="R383" t="inlineStr">
        <is>
          <t>Pago</t>
        </is>
      </c>
      <c r="S383" t="n">
        <v>134</v>
      </c>
      <c r="T383" t="inlineStr">
        <is>
          <t>Priceless - Bem Mais - Kamino</t>
        </is>
      </c>
    </row>
    <row r="384">
      <c r="A384" t="n">
        <v>185535</v>
      </c>
      <c r="B384" t="n">
        <v>149</v>
      </c>
      <c r="C384" t="inlineStr">
        <is>
          <t>Priceless</t>
        </is>
      </c>
      <c r="D384" t="inlineStr">
        <is>
          <t>COMERCIO DE CEREAIS QUATRO ESTRELAS EIRELLI</t>
        </is>
      </c>
      <c r="E384" t="n">
        <v>227.09</v>
      </c>
      <c r="F384" s="27" t="n">
        <v>46024</v>
      </c>
      <c r="G384" s="27" t="n">
        <v>46024</v>
      </c>
      <c r="H384" s="27" t="n">
        <v>46024</v>
      </c>
      <c r="I384" s="27" t="n">
        <v>46010</v>
      </c>
      <c r="J384" s="27" t="n">
        <v>46014</v>
      </c>
      <c r="K384" t="inlineStr">
        <is>
          <t>Boleto Bancário</t>
        </is>
      </c>
      <c r="L384" t="inlineStr">
        <is>
          <t>Custo Mercadoria Vendida</t>
        </is>
      </c>
      <c r="M384" t="inlineStr">
        <is>
          <t>Insumos - Alimentos</t>
        </is>
      </c>
      <c r="N384" t="inlineStr">
        <is>
          <t>7960</t>
        </is>
      </c>
      <c r="O384" t="inlineStr">
        <is>
          <t>Documentação Aprovada</t>
        </is>
      </c>
      <c r="P384" t="inlineStr">
        <is>
          <t>Aprovado Diretoria</t>
        </is>
      </c>
      <c r="Q384" t="inlineStr">
        <is>
          <t>Aprovado Caixa</t>
        </is>
      </c>
      <c r="R384" t="inlineStr">
        <is>
          <t>Pago</t>
        </is>
      </c>
      <c r="S384" t="n">
        <v>134</v>
      </c>
      <c r="T384" t="inlineStr">
        <is>
          <t>Priceless - Bem Mais - Kamino</t>
        </is>
      </c>
    </row>
    <row r="385">
      <c r="A385" t="n">
        <v>185547</v>
      </c>
      <c r="B385" t="n">
        <v>149</v>
      </c>
      <c r="C385" t="inlineStr">
        <is>
          <t>Priceless</t>
        </is>
      </c>
      <c r="D385" t="inlineStr">
        <is>
          <t>FG7 COMERCIO E DISTRIBUICAO DE BEBIDAS LTDA</t>
        </is>
      </c>
      <c r="E385" t="n">
        <v>676.8</v>
      </c>
      <c r="F385" s="27" t="n">
        <v>46024</v>
      </c>
      <c r="G385" s="27" t="n">
        <v>46024</v>
      </c>
      <c r="H385" s="27" t="n">
        <v>46024</v>
      </c>
      <c r="I385" s="27" t="n">
        <v>46010</v>
      </c>
      <c r="J385" s="27" t="n">
        <v>46014</v>
      </c>
      <c r="K385" t="inlineStr">
        <is>
          <t>Boleto Bancário</t>
        </is>
      </c>
      <c r="L385" t="inlineStr">
        <is>
          <t>Custo Mercadoria Vendida</t>
        </is>
      </c>
      <c r="M385" t="inlineStr">
        <is>
          <t>Insumos - Bebidas</t>
        </is>
      </c>
      <c r="N385" t="inlineStr">
        <is>
          <t>722092</t>
        </is>
      </c>
      <c r="O385" t="inlineStr">
        <is>
          <t>Documentação Aprovada</t>
        </is>
      </c>
      <c r="P385" t="inlineStr">
        <is>
          <t>Aprovado Diretoria</t>
        </is>
      </c>
      <c r="Q385" t="inlineStr">
        <is>
          <t>Aprovado Caixa</t>
        </is>
      </c>
      <c r="R385" t="inlineStr">
        <is>
          <t>Pago</t>
        </is>
      </c>
      <c r="S385" t="n">
        <v>134</v>
      </c>
      <c r="T385" t="inlineStr">
        <is>
          <t>Priceless - Bem Mais - Kamino</t>
        </is>
      </c>
    </row>
    <row r="386">
      <c r="A386" t="n">
        <v>185548</v>
      </c>
      <c r="B386" t="n">
        <v>149</v>
      </c>
      <c r="C386" t="inlineStr">
        <is>
          <t>Priceless</t>
        </is>
      </c>
      <c r="D386" t="inlineStr">
        <is>
          <t>ERVAS FINAS HORTICULTURA LTDA</t>
        </is>
      </c>
      <c r="E386" t="n">
        <v>328.7</v>
      </c>
      <c r="F386" s="27" t="n">
        <v>46024</v>
      </c>
      <c r="G386" s="27" t="n">
        <v>46024</v>
      </c>
      <c r="H386" s="27" t="n">
        <v>46024</v>
      </c>
      <c r="I386" s="27" t="n">
        <v>46009</v>
      </c>
      <c r="J386" s="27" t="n">
        <v>46014</v>
      </c>
      <c r="K386" t="inlineStr">
        <is>
          <t>Boleto Bancário</t>
        </is>
      </c>
      <c r="L386" t="inlineStr">
        <is>
          <t>Custo Mercadoria Vendida</t>
        </is>
      </c>
      <c r="M386" t="inlineStr">
        <is>
          <t>Insumos - Alimentos</t>
        </is>
      </c>
      <c r="N386" t="inlineStr">
        <is>
          <t>400309</t>
        </is>
      </c>
      <c r="O386" t="inlineStr">
        <is>
          <t>Documentação Aprovada</t>
        </is>
      </c>
      <c r="P386" t="inlineStr">
        <is>
          <t>Aprovado Diretoria</t>
        </is>
      </c>
      <c r="Q386" t="inlineStr">
        <is>
          <t>Aprovado Caixa</t>
        </is>
      </c>
      <c r="R386" t="inlineStr">
        <is>
          <t>Pago</t>
        </is>
      </c>
      <c r="S386" t="n">
        <v>134</v>
      </c>
      <c r="T386" t="inlineStr">
        <is>
          <t>Priceless - Bem Mais - Kamino</t>
        </is>
      </c>
    </row>
    <row r="387">
      <c r="A387" t="n">
        <v>185634</v>
      </c>
      <c r="B387" t="n">
        <v>149</v>
      </c>
      <c r="C387" t="inlineStr">
        <is>
          <t>Priceless</t>
        </is>
      </c>
      <c r="D387" t="inlineStr">
        <is>
          <t>CECILIA TSUYACO ARAKI SILVA LTDA</t>
        </is>
      </c>
      <c r="E387" t="n">
        <v>681.4</v>
      </c>
      <c r="F387" s="27" t="n">
        <v>46023</v>
      </c>
      <c r="G387" s="27" t="n">
        <v>46024</v>
      </c>
      <c r="H387" s="27" t="n">
        <v>46024</v>
      </c>
      <c r="I387" s="27" t="n">
        <v>46009</v>
      </c>
      <c r="J387" s="27" t="n">
        <v>46015</v>
      </c>
      <c r="K387" t="inlineStr">
        <is>
          <t>Boleto Bancário</t>
        </is>
      </c>
      <c r="L387" t="inlineStr">
        <is>
          <t>Custo Mercadoria Vendida</t>
        </is>
      </c>
      <c r="M387" t="inlineStr">
        <is>
          <t>Insumos - Alimentos</t>
        </is>
      </c>
      <c r="N387" t="inlineStr">
        <is>
          <t>383873</t>
        </is>
      </c>
      <c r="O387" t="inlineStr">
        <is>
          <t>Documentação Aprovada</t>
        </is>
      </c>
      <c r="P387" t="inlineStr">
        <is>
          <t>Aprovado Diretoria</t>
        </is>
      </c>
      <c r="Q387" t="inlineStr">
        <is>
          <t>Aprovado Caixa</t>
        </is>
      </c>
      <c r="R387" t="inlineStr">
        <is>
          <t>Pago</t>
        </is>
      </c>
      <c r="S387" t="n">
        <v>134</v>
      </c>
      <c r="T387" t="inlineStr">
        <is>
          <t>Priceless - Bem Mais - Kamino</t>
        </is>
      </c>
    </row>
    <row r="388">
      <c r="A388" t="n">
        <v>185778</v>
      </c>
      <c r="B388" t="n">
        <v>149</v>
      </c>
      <c r="C388" t="inlineStr">
        <is>
          <t>Priceless</t>
        </is>
      </c>
      <c r="D388" t="inlineStr">
        <is>
          <t>PJ 61203546000134</t>
        </is>
      </c>
      <c r="E388" t="n">
        <v>6600</v>
      </c>
      <c r="F388" s="27" t="n">
        <v>46023</v>
      </c>
      <c r="G388" s="27" t="n">
        <v>46024</v>
      </c>
      <c r="H388" s="27" t="n">
        <v>46024</v>
      </c>
      <c r="I388" s="27" t="n">
        <v>45992</v>
      </c>
      <c r="J388" s="27" t="n">
        <v>46015</v>
      </c>
      <c r="K388" t="inlineStr">
        <is>
          <t>Transferência Bancária ou Pix</t>
        </is>
      </c>
      <c r="L388" t="inlineStr">
        <is>
          <t>Mão de Obra - PJ</t>
        </is>
      </c>
      <c r="M388" t="inlineStr">
        <is>
          <t>MDO PJ Fixo</t>
        </is>
      </c>
      <c r="N388" t="inlineStr">
        <is>
          <t>14</t>
        </is>
      </c>
      <c r="O388" t="inlineStr">
        <is>
          <t>Documentação Aprovada</t>
        </is>
      </c>
      <c r="P388" t="inlineStr">
        <is>
          <t>Aprovado Diretoria</t>
        </is>
      </c>
      <c r="Q388" t="inlineStr">
        <is>
          <t>Aprovado Caixa</t>
        </is>
      </c>
      <c r="R388" t="inlineStr">
        <is>
          <t>Pago</t>
        </is>
      </c>
      <c r="S388" t="n">
        <v>149</v>
      </c>
      <c r="T388" t="inlineStr">
        <is>
          <t>Priceless - Duroc Filial Dois - Kamino</t>
        </is>
      </c>
    </row>
    <row r="389">
      <c r="A389" t="n">
        <v>185635</v>
      </c>
      <c r="B389" t="n">
        <v>149</v>
      </c>
      <c r="C389" t="inlineStr">
        <is>
          <t>Priceless</t>
        </is>
      </c>
      <c r="D389" t="inlineStr">
        <is>
          <t>HORTA NOVA DISTRIBUIDORA DE HORTIFRUTI LTDA</t>
        </is>
      </c>
      <c r="E389" t="n">
        <v>866.2</v>
      </c>
      <c r="F389" s="27" t="n">
        <v>46023</v>
      </c>
      <c r="G389" s="27" t="n">
        <v>46024</v>
      </c>
      <c r="H389" s="27" t="n">
        <v>46024</v>
      </c>
      <c r="I389" s="27" t="n">
        <v>46009</v>
      </c>
      <c r="J389" s="27" t="n">
        <v>46015</v>
      </c>
      <c r="K389" t="inlineStr">
        <is>
          <t>Boleto Bancário</t>
        </is>
      </c>
      <c r="L389" t="inlineStr">
        <is>
          <t>Custo Mercadoria Vendida</t>
        </is>
      </c>
      <c r="M389" t="inlineStr">
        <is>
          <t>Insumos - Alimentos</t>
        </is>
      </c>
      <c r="N389" t="inlineStr">
        <is>
          <t>8112</t>
        </is>
      </c>
      <c r="O389" t="inlineStr">
        <is>
          <t>Documentação Aprovada</t>
        </is>
      </c>
      <c r="P389" t="inlineStr">
        <is>
          <t>Aprovado Diretoria</t>
        </is>
      </c>
      <c r="Q389" t="inlineStr">
        <is>
          <t>Aprovado Caixa</t>
        </is>
      </c>
      <c r="R389" t="inlineStr">
        <is>
          <t>Pago</t>
        </is>
      </c>
      <c r="S389" t="n">
        <v>134</v>
      </c>
      <c r="T389" t="inlineStr">
        <is>
          <t>Priceless - Bem Mais - Kamino</t>
        </is>
      </c>
    </row>
    <row r="390">
      <c r="A390" t="n">
        <v>185637</v>
      </c>
      <c r="B390" t="n">
        <v>149</v>
      </c>
      <c r="C390" t="inlineStr">
        <is>
          <t>Priceless</t>
        </is>
      </c>
      <c r="D390" t="inlineStr">
        <is>
          <t>D.R.O. PRODUTOS ALIMENTICIOS LTDA</t>
        </is>
      </c>
      <c r="E390" t="n">
        <v>444.06</v>
      </c>
      <c r="F390" s="27" t="n">
        <v>46023</v>
      </c>
      <c r="G390" s="27" t="n">
        <v>46024</v>
      </c>
      <c r="H390" s="27" t="n">
        <v>46024</v>
      </c>
      <c r="I390" s="27" t="n">
        <v>46009</v>
      </c>
      <c r="J390" s="27" t="n">
        <v>46015</v>
      </c>
      <c r="K390" t="inlineStr">
        <is>
          <t>Boleto Bancário</t>
        </is>
      </c>
      <c r="L390" t="inlineStr">
        <is>
          <t>Custo Mercadoria Vendida</t>
        </is>
      </c>
      <c r="M390" t="inlineStr">
        <is>
          <t>Insumos - Alimentos</t>
        </is>
      </c>
      <c r="N390" t="inlineStr">
        <is>
          <t>49449</t>
        </is>
      </c>
      <c r="O390" t="inlineStr">
        <is>
          <t>Documentação Aprovada</t>
        </is>
      </c>
      <c r="P390" t="inlineStr">
        <is>
          <t>Aprovado Diretoria</t>
        </is>
      </c>
      <c r="Q390" t="inlineStr">
        <is>
          <t>Aprovado Caixa</t>
        </is>
      </c>
      <c r="R390" t="inlineStr">
        <is>
          <t>Pago</t>
        </is>
      </c>
      <c r="S390" t="n">
        <v>134</v>
      </c>
      <c r="T390" t="inlineStr">
        <is>
          <t>Priceless - Bem Mais - Kamino</t>
        </is>
      </c>
    </row>
    <row r="391">
      <c r="A391" t="n">
        <v>185790</v>
      </c>
      <c r="B391" t="n">
        <v>149</v>
      </c>
      <c r="C391" t="inlineStr">
        <is>
          <t>Priceless</t>
        </is>
      </c>
      <c r="D391" t="inlineStr">
        <is>
          <t>PJ 62615528000122</t>
        </is>
      </c>
      <c r="E391" t="n">
        <v>6600</v>
      </c>
      <c r="F391" s="27" t="n">
        <v>46023</v>
      </c>
      <c r="G391" s="27" t="n">
        <v>46024</v>
      </c>
      <c r="H391" s="27" t="n">
        <v>46024</v>
      </c>
      <c r="I391" s="27" t="n">
        <v>45992</v>
      </c>
      <c r="J391" s="27" t="n">
        <v>46015</v>
      </c>
      <c r="K391" t="inlineStr">
        <is>
          <t>Transferência Bancária ou Pix</t>
        </is>
      </c>
      <c r="L391" t="inlineStr">
        <is>
          <t>Mão de Obra - PJ</t>
        </is>
      </c>
      <c r="M391" t="inlineStr">
        <is>
          <t>MDO PJ Fixo</t>
        </is>
      </c>
      <c r="N391" t="inlineStr">
        <is>
          <t>6</t>
        </is>
      </c>
      <c r="O391" t="inlineStr">
        <is>
          <t>Documentação Aprovada</t>
        </is>
      </c>
      <c r="P391" t="inlineStr">
        <is>
          <t>Aprovado Diretoria</t>
        </is>
      </c>
      <c r="Q391" t="inlineStr">
        <is>
          <t>Aprovado Caixa</t>
        </is>
      </c>
      <c r="R391" t="inlineStr">
        <is>
          <t>Pago</t>
        </is>
      </c>
      <c r="S391" t="n">
        <v>149</v>
      </c>
      <c r="T391" t="inlineStr">
        <is>
          <t>Priceless - Duroc Filial Dois - Kamino</t>
        </is>
      </c>
    </row>
    <row r="392">
      <c r="A392" t="n">
        <v>185642</v>
      </c>
      <c r="B392" t="n">
        <v>149</v>
      </c>
      <c r="C392" t="inlineStr">
        <is>
          <t>Priceless</t>
        </is>
      </c>
      <c r="D392" t="inlineStr">
        <is>
          <t>MATURY CAJUCULTURA LTDA</t>
        </is>
      </c>
      <c r="E392" t="n">
        <v>1789.84</v>
      </c>
      <c r="F392" s="27" t="n">
        <v>46024</v>
      </c>
      <c r="G392" s="27" t="n">
        <v>46024</v>
      </c>
      <c r="H392" s="27" t="n">
        <v>46024</v>
      </c>
      <c r="I392" s="27" t="n">
        <v>46009</v>
      </c>
      <c r="J392" s="27" t="n">
        <v>46015</v>
      </c>
      <c r="K392" t="inlineStr">
        <is>
          <t>Boleto Bancário</t>
        </is>
      </c>
      <c r="L392" t="inlineStr">
        <is>
          <t>Custo Mercadoria Vendida</t>
        </is>
      </c>
      <c r="M392" t="inlineStr">
        <is>
          <t>Insumos - Bebidas</t>
        </is>
      </c>
      <c r="N392" t="inlineStr">
        <is>
          <t>953</t>
        </is>
      </c>
      <c r="O392" t="inlineStr">
        <is>
          <t>Documentação Aprovada</t>
        </is>
      </c>
      <c r="P392" t="inlineStr">
        <is>
          <t>Aprovado Diretoria</t>
        </is>
      </c>
      <c r="Q392" t="inlineStr">
        <is>
          <t>Aprovado Caixa</t>
        </is>
      </c>
      <c r="R392" t="inlineStr">
        <is>
          <t>Pago</t>
        </is>
      </c>
      <c r="S392" t="n">
        <v>134</v>
      </c>
      <c r="T392" t="inlineStr">
        <is>
          <t>Priceless - Bem Mais - Kamino</t>
        </is>
      </c>
    </row>
    <row r="393">
      <c r="A393" t="n">
        <v>185530</v>
      </c>
      <c r="B393" t="n">
        <v>149</v>
      </c>
      <c r="C393" t="inlineStr">
        <is>
          <t>Priceless</t>
        </is>
      </c>
      <c r="D393" t="inlineStr">
        <is>
          <t>CECILIA TSUYACO ARAKI SILVA LTDA</t>
        </is>
      </c>
      <c r="E393" t="n">
        <v>1350.7</v>
      </c>
      <c r="F393" s="27" t="n">
        <v>46024</v>
      </c>
      <c r="G393" s="27" t="n">
        <v>46024</v>
      </c>
      <c r="H393" s="27" t="n">
        <v>46024</v>
      </c>
      <c r="I393" s="27" t="n">
        <v>46010</v>
      </c>
      <c r="J393" s="27" t="n">
        <v>46014</v>
      </c>
      <c r="K393" t="inlineStr">
        <is>
          <t>Boleto Bancário</t>
        </is>
      </c>
      <c r="L393" t="inlineStr">
        <is>
          <t>Custo Mercadoria Vendida</t>
        </is>
      </c>
      <c r="M393" t="inlineStr">
        <is>
          <t>Insumos - Alimentos</t>
        </is>
      </c>
      <c r="N393" t="inlineStr">
        <is>
          <t>383978</t>
        </is>
      </c>
      <c r="O393" t="inlineStr">
        <is>
          <t>Documentação Aprovada</t>
        </is>
      </c>
      <c r="P393" t="inlineStr">
        <is>
          <t>Aprovado Diretoria</t>
        </is>
      </c>
      <c r="Q393" t="inlineStr">
        <is>
          <t>Aprovado Caixa</t>
        </is>
      </c>
      <c r="R393" t="inlineStr">
        <is>
          <t>Pago</t>
        </is>
      </c>
      <c r="S393" t="n">
        <v>134</v>
      </c>
      <c r="T393" t="inlineStr">
        <is>
          <t>Priceless - Bem Mais - Kamino</t>
        </is>
      </c>
    </row>
    <row r="394">
      <c r="A394" t="n">
        <v>185643</v>
      </c>
      <c r="B394" t="n">
        <v>149</v>
      </c>
      <c r="C394" t="inlineStr">
        <is>
          <t>Priceless</t>
        </is>
      </c>
      <c r="D394" t="inlineStr">
        <is>
          <t>OSTRAMAR PESCADOS EIRELI-ME</t>
        </is>
      </c>
      <c r="E394" t="n">
        <v>623</v>
      </c>
      <c r="F394" s="27" t="n">
        <v>46023</v>
      </c>
      <c r="G394" s="27" t="n">
        <v>46024</v>
      </c>
      <c r="H394" s="27" t="n">
        <v>46024</v>
      </c>
      <c r="I394" s="27" t="n">
        <v>46009</v>
      </c>
      <c r="J394" s="27" t="n">
        <v>46015</v>
      </c>
      <c r="K394" t="inlineStr">
        <is>
          <t>Boleto Bancário</t>
        </is>
      </c>
      <c r="L394" t="inlineStr">
        <is>
          <t>Custo Mercadoria Vendida</t>
        </is>
      </c>
      <c r="M394" t="inlineStr">
        <is>
          <t>Insumos - Alimentos</t>
        </is>
      </c>
      <c r="N394" t="inlineStr">
        <is>
          <t>17177</t>
        </is>
      </c>
      <c r="O394" t="inlineStr">
        <is>
          <t>Documentação Aprovada</t>
        </is>
      </c>
      <c r="P394" t="inlineStr">
        <is>
          <t>Aprovado Diretoria</t>
        </is>
      </c>
      <c r="Q394" t="inlineStr">
        <is>
          <t>Aprovado Caixa</t>
        </is>
      </c>
      <c r="R394" t="inlineStr">
        <is>
          <t>Pago</t>
        </is>
      </c>
      <c r="S394" t="n">
        <v>134</v>
      </c>
      <c r="T394" t="inlineStr">
        <is>
          <t>Priceless - Bem Mais - Kamino</t>
        </is>
      </c>
    </row>
    <row r="395">
      <c r="A395" t="n">
        <v>185646</v>
      </c>
      <c r="B395" t="n">
        <v>149</v>
      </c>
      <c r="C395" t="inlineStr">
        <is>
          <t>Priceless</t>
        </is>
      </c>
      <c r="D395" t="inlineStr">
        <is>
          <t>HORTA NOVA DISTRIBUIDORA DE HORTIFRUTI LTDA</t>
        </is>
      </c>
      <c r="E395" t="n">
        <v>306</v>
      </c>
      <c r="F395" s="27" t="n">
        <v>46024</v>
      </c>
      <c r="G395" s="27" t="n">
        <v>46024</v>
      </c>
      <c r="H395" s="27" t="n">
        <v>46024</v>
      </c>
      <c r="I395" s="27" t="n">
        <v>46010</v>
      </c>
      <c r="J395" s="27" t="n">
        <v>46015</v>
      </c>
      <c r="K395" t="inlineStr">
        <is>
          <t>Boleto Bancário</t>
        </is>
      </c>
      <c r="L395" t="inlineStr">
        <is>
          <t>Custo Mercadoria Vendida</t>
        </is>
      </c>
      <c r="M395" t="inlineStr">
        <is>
          <t>Insumos - Alimentos</t>
        </is>
      </c>
      <c r="N395" t="inlineStr">
        <is>
          <t>8158</t>
        </is>
      </c>
      <c r="O395" t="inlineStr">
        <is>
          <t>Documentação Aprovada</t>
        </is>
      </c>
      <c r="P395" t="inlineStr">
        <is>
          <t>Aprovado Diretoria</t>
        </is>
      </c>
      <c r="Q395" t="inlineStr">
        <is>
          <t>Aprovado Caixa</t>
        </is>
      </c>
      <c r="R395" t="inlineStr">
        <is>
          <t>Pago</t>
        </is>
      </c>
      <c r="S395" t="n">
        <v>134</v>
      </c>
      <c r="T395" t="inlineStr">
        <is>
          <t>Priceless - Bem Mais - Kamino</t>
        </is>
      </c>
    </row>
    <row r="396">
      <c r="A396" t="n">
        <v>185415</v>
      </c>
      <c r="B396" t="n">
        <v>149</v>
      </c>
      <c r="C396" t="inlineStr">
        <is>
          <t>Priceless</t>
        </is>
      </c>
      <c r="D396" t="inlineStr">
        <is>
          <t xml:space="preserve">CI EQUIPAMENTOS DE COMUNICACAO LTDA ME </t>
        </is>
      </c>
      <c r="E396" t="n">
        <v>125</v>
      </c>
      <c r="F396" s="27" t="n">
        <v>46024</v>
      </c>
      <c r="G396" s="27" t="n">
        <v>46024</v>
      </c>
      <c r="H396" s="27" t="n">
        <v>46024</v>
      </c>
      <c r="I396" s="27" t="n">
        <v>45993</v>
      </c>
      <c r="J396" s="27" t="n">
        <v>46013</v>
      </c>
      <c r="K396" t="inlineStr">
        <is>
          <t>Transferência Bancária ou Pix</t>
        </is>
      </c>
      <c r="L396" t="inlineStr">
        <is>
          <t>Custos de Eventos</t>
        </is>
      </c>
      <c r="M396" t="inlineStr">
        <is>
          <t>Locação de Equipamentos - Eventos</t>
        </is>
      </c>
      <c r="N396" t="inlineStr">
        <is>
          <t>14544</t>
        </is>
      </c>
      <c r="O396" t="inlineStr">
        <is>
          <t>Documentação Aprovada</t>
        </is>
      </c>
      <c r="P396" t="inlineStr">
        <is>
          <t>Aprovado Diretoria</t>
        </is>
      </c>
      <c r="Q396" t="inlineStr">
        <is>
          <t>Aprovado Caixa</t>
        </is>
      </c>
      <c r="R396" t="inlineStr">
        <is>
          <t>Pago</t>
        </is>
      </c>
      <c r="S396" t="n">
        <v>134</v>
      </c>
      <c r="T396" t="inlineStr">
        <is>
          <t>Priceless - Bem Mais - Kamino</t>
        </is>
      </c>
    </row>
    <row r="397">
      <c r="A397" t="n">
        <v>185521</v>
      </c>
      <c r="B397" t="n">
        <v>149</v>
      </c>
      <c r="C397" t="inlineStr">
        <is>
          <t>Priceless</t>
        </is>
      </c>
      <c r="D397" t="inlineStr">
        <is>
          <t>HORTA NOVA DISTRIBUIDORA DE HORTIFRUTI LTDA</t>
        </is>
      </c>
      <c r="E397" t="n">
        <v>1496.56</v>
      </c>
      <c r="F397" s="27" t="n">
        <v>46024</v>
      </c>
      <c r="G397" s="27" t="n">
        <v>46024</v>
      </c>
      <c r="H397" s="27" t="n">
        <v>46024</v>
      </c>
      <c r="I397" s="27" t="n">
        <v>46010</v>
      </c>
      <c r="J397" s="27" t="n">
        <v>46014</v>
      </c>
      <c r="K397" t="inlineStr">
        <is>
          <t>Boleto Bancário</t>
        </is>
      </c>
      <c r="L397" t="inlineStr">
        <is>
          <t>Custo Mercadoria Vendida</t>
        </is>
      </c>
      <c r="M397" t="inlineStr">
        <is>
          <t>Insumos - Alimentos</t>
        </is>
      </c>
      <c r="N397" t="inlineStr">
        <is>
          <t>81868</t>
        </is>
      </c>
      <c r="O397" t="inlineStr">
        <is>
          <t>Documentação Aprovada</t>
        </is>
      </c>
      <c r="P397" t="inlineStr">
        <is>
          <t>Aprovado Diretoria</t>
        </is>
      </c>
      <c r="Q397" t="inlineStr">
        <is>
          <t>Aprovado Caixa</t>
        </is>
      </c>
      <c r="R397" t="inlineStr">
        <is>
          <t>Pago</t>
        </is>
      </c>
      <c r="S397" t="n">
        <v>134</v>
      </c>
      <c r="T397" t="inlineStr">
        <is>
          <t>Priceless - Bem Mais - Kamino</t>
        </is>
      </c>
    </row>
    <row r="398">
      <c r="A398" t="n">
        <v>185519</v>
      </c>
      <c r="B398" t="n">
        <v>149</v>
      </c>
      <c r="C398" t="inlineStr">
        <is>
          <t>Priceless</t>
        </is>
      </c>
      <c r="D398" t="inlineStr">
        <is>
          <t>CECILIA TSUYACO ARAKI SILVA LTDA</t>
        </is>
      </c>
      <c r="E398" t="n">
        <v>88.8</v>
      </c>
      <c r="F398" s="27" t="n">
        <v>46024</v>
      </c>
      <c r="G398" s="27" t="n">
        <v>46024</v>
      </c>
      <c r="H398" s="27" t="n">
        <v>46024</v>
      </c>
      <c r="I398" s="27" t="n">
        <v>46010</v>
      </c>
      <c r="J398" s="27" t="n">
        <v>46014</v>
      </c>
      <c r="K398" t="inlineStr">
        <is>
          <t>Boleto Bancário</t>
        </is>
      </c>
      <c r="L398" t="inlineStr">
        <is>
          <t>Custo Mercadoria Vendida</t>
        </is>
      </c>
      <c r="M398" t="inlineStr">
        <is>
          <t>Insumos - Alimentos</t>
        </is>
      </c>
      <c r="N398" t="inlineStr">
        <is>
          <t>383946</t>
        </is>
      </c>
      <c r="O398" t="inlineStr">
        <is>
          <t>Documentação Aprovada</t>
        </is>
      </c>
      <c r="P398" t="inlineStr">
        <is>
          <t>Aprovado Diretoria</t>
        </is>
      </c>
      <c r="Q398" t="inlineStr">
        <is>
          <t>Aprovado Caixa</t>
        </is>
      </c>
      <c r="R398" t="inlineStr">
        <is>
          <t>Pago</t>
        </is>
      </c>
      <c r="S398" t="n">
        <v>134</v>
      </c>
      <c r="T398" t="inlineStr">
        <is>
          <t>Priceless - Bem Mais - Kamino</t>
        </is>
      </c>
    </row>
    <row r="399">
      <c r="A399" t="n">
        <v>188849</v>
      </c>
      <c r="B399" t="n">
        <v>149</v>
      </c>
      <c r="C399" t="inlineStr">
        <is>
          <t>Priceless</t>
        </is>
      </c>
      <c r="D399" t="inlineStr">
        <is>
          <t>MASTERCARD  EVENTO</t>
        </is>
      </c>
      <c r="E399" t="n">
        <v>1830.4</v>
      </c>
      <c r="F399" s="27" t="n">
        <v>46024</v>
      </c>
      <c r="G399" s="27" t="n"/>
      <c r="H399" s="27" t="n">
        <v>46024</v>
      </c>
      <c r="I399" s="27" t="n">
        <v>46024</v>
      </c>
      <c r="J399" s="27" t="n"/>
      <c r="K399" t="inlineStr">
        <is>
          <t xml:space="preserve">Debito Automático </t>
        </is>
      </c>
      <c r="L399" t="inlineStr">
        <is>
          <t>Despesas Financeiras</t>
        </is>
      </c>
      <c r="M399" t="inlineStr">
        <is>
          <t>Tarifas Bancárias</t>
        </is>
      </c>
      <c r="O399" t="inlineStr">
        <is>
          <t>Documentação Aprovada</t>
        </is>
      </c>
      <c r="P399" t="inlineStr">
        <is>
          <t>Aprovado Diretoria</t>
        </is>
      </c>
      <c r="Q399" t="inlineStr">
        <is>
          <t>Aprovado Caixa</t>
        </is>
      </c>
      <c r="R399" t="inlineStr">
        <is>
          <t>Pago</t>
        </is>
      </c>
      <c r="S399" t="n">
        <v>132</v>
      </c>
      <c r="T399" t="inlineStr">
        <is>
          <t>Priceless - Bem Mais - Santander</t>
        </is>
      </c>
    </row>
    <row r="400">
      <c r="A400" t="n">
        <v>188847</v>
      </c>
      <c r="B400" t="n">
        <v>149</v>
      </c>
      <c r="C400" t="inlineStr">
        <is>
          <t>Priceless</t>
        </is>
      </c>
      <c r="D400" t="inlineStr">
        <is>
          <t>MASTERCARD  EVENTO</t>
        </is>
      </c>
      <c r="E400" t="n">
        <v>6728.84</v>
      </c>
      <c r="F400" s="27" t="n">
        <v>46024</v>
      </c>
      <c r="G400" s="27" t="n"/>
      <c r="H400" s="27" t="n">
        <v>46024</v>
      </c>
      <c r="I400" s="27" t="n">
        <v>46024</v>
      </c>
      <c r="J400" s="27" t="n"/>
      <c r="K400" t="inlineStr">
        <is>
          <t xml:space="preserve">Debito Automático </t>
        </is>
      </c>
      <c r="L400" t="inlineStr">
        <is>
          <t>Despesas Financeiras</t>
        </is>
      </c>
      <c r="M400" t="inlineStr">
        <is>
          <t>Tarifas Bancárias</t>
        </is>
      </c>
      <c r="O400" t="inlineStr">
        <is>
          <t>Documentação Aprovada</t>
        </is>
      </c>
      <c r="P400" t="inlineStr">
        <is>
          <t>Aprovado Diretoria</t>
        </is>
      </c>
      <c r="Q400" t="inlineStr">
        <is>
          <t>Aprovado Caixa</t>
        </is>
      </c>
      <c r="R400" t="inlineStr">
        <is>
          <t>Pago</t>
        </is>
      </c>
      <c r="S400" t="n">
        <v>133</v>
      </c>
      <c r="T400" t="inlineStr">
        <is>
          <t>Priceless - Bem Mais - Itaú</t>
        </is>
      </c>
    </row>
    <row r="401">
      <c r="A401" t="n">
        <v>195623</v>
      </c>
      <c r="B401" t="n">
        <v>149</v>
      </c>
      <c r="C401" t="inlineStr">
        <is>
          <t>Priceless</t>
        </is>
      </c>
      <c r="D401" t="inlineStr">
        <is>
          <t>ALELO INSTITUICAO DE PAGAMENTO SA</t>
        </is>
      </c>
      <c r="E401" t="n">
        <v>701.08</v>
      </c>
      <c r="F401" s="27" t="n">
        <v>46022</v>
      </c>
      <c r="G401" s="27" t="n"/>
      <c r="H401" s="27" t="n">
        <v>46022</v>
      </c>
      <c r="I401" s="27" t="n">
        <v>46022</v>
      </c>
      <c r="J401" s="27" t="n"/>
      <c r="K401" t="inlineStr">
        <is>
          <t xml:space="preserve">Debito Automático </t>
        </is>
      </c>
      <c r="L401" t="inlineStr">
        <is>
          <t>Deduções sobre Venda</t>
        </is>
      </c>
      <c r="M401" t="inlineStr">
        <is>
          <t>Meios de pagamento</t>
        </is>
      </c>
      <c r="O401" t="inlineStr">
        <is>
          <t>Documentação Aprovada</t>
        </is>
      </c>
      <c r="P401" t="inlineStr">
        <is>
          <t>Aprovado Diretoria</t>
        </is>
      </c>
      <c r="Q401" t="inlineStr">
        <is>
          <t>Aprovado Caixa</t>
        </is>
      </c>
      <c r="R401" t="inlineStr">
        <is>
          <t>Pago</t>
        </is>
      </c>
      <c r="S401" t="n">
        <v>133</v>
      </c>
      <c r="T401" t="inlineStr">
        <is>
          <t>Priceless - Bem Mais - Itaú</t>
        </is>
      </c>
    </row>
    <row r="402">
      <c r="A402" t="n">
        <v>195624</v>
      </c>
      <c r="B402" t="n">
        <v>149</v>
      </c>
      <c r="C402" t="inlineStr">
        <is>
          <t>Priceless</t>
        </is>
      </c>
      <c r="D402" t="inlineStr">
        <is>
          <t xml:space="preserve">VR </t>
        </is>
      </c>
      <c r="E402" t="n">
        <v>68</v>
      </c>
      <c r="F402" s="27" t="n">
        <v>46022</v>
      </c>
      <c r="G402" s="27" t="n"/>
      <c r="H402" s="27" t="n">
        <v>46022</v>
      </c>
      <c r="I402" s="27" t="n">
        <v>46022</v>
      </c>
      <c r="J402" s="27" t="n"/>
      <c r="K402" t="inlineStr">
        <is>
          <t xml:space="preserve">Debito Automático </t>
        </is>
      </c>
      <c r="L402" t="inlineStr">
        <is>
          <t>Deduções sobre Venda</t>
        </is>
      </c>
      <c r="M402" t="inlineStr">
        <is>
          <t>Meios de pagamento</t>
        </is>
      </c>
      <c r="O402" t="inlineStr">
        <is>
          <t>Documentação Aprovada</t>
        </is>
      </c>
      <c r="P402" t="inlineStr">
        <is>
          <t>Aprovado Diretoria</t>
        </is>
      </c>
      <c r="Q402" t="inlineStr">
        <is>
          <t>Aprovado Caixa</t>
        </is>
      </c>
      <c r="R402" t="inlineStr">
        <is>
          <t>Pago</t>
        </is>
      </c>
      <c r="S402" t="n">
        <v>133</v>
      </c>
      <c r="T402" t="inlineStr">
        <is>
          <t>Priceless - Bem Mais - Itaú</t>
        </is>
      </c>
    </row>
    <row r="403">
      <c r="A403" t="n">
        <v>195626</v>
      </c>
      <c r="B403" t="n">
        <v>149</v>
      </c>
      <c r="C403" t="inlineStr">
        <is>
          <t>Priceless</t>
        </is>
      </c>
      <c r="D403" t="inlineStr">
        <is>
          <t>TICKET</t>
        </is>
      </c>
      <c r="E403" t="n">
        <v>50.17</v>
      </c>
      <c r="F403" s="27" t="n">
        <v>46022</v>
      </c>
      <c r="G403" s="27" t="n"/>
      <c r="H403" s="27" t="n">
        <v>46022</v>
      </c>
      <c r="I403" s="27" t="n">
        <v>46022</v>
      </c>
      <c r="J403" s="27" t="n"/>
      <c r="K403" t="inlineStr">
        <is>
          <t xml:space="preserve">Debito Automático </t>
        </is>
      </c>
      <c r="L403" t="inlineStr">
        <is>
          <t>Despesas Financeiras</t>
        </is>
      </c>
      <c r="M403" t="inlineStr">
        <is>
          <t>Tarifas Bancárias</t>
        </is>
      </c>
      <c r="O403" t="inlineStr">
        <is>
          <t>Documentação Aprovada</t>
        </is>
      </c>
      <c r="P403" t="inlineStr">
        <is>
          <t>Aprovado Diretoria</t>
        </is>
      </c>
      <c r="Q403" t="inlineStr">
        <is>
          <t>Aprovado Caixa</t>
        </is>
      </c>
      <c r="R403" t="inlineStr">
        <is>
          <t>Pago</t>
        </is>
      </c>
      <c r="S403" t="n">
        <v>133</v>
      </c>
      <c r="T403" t="inlineStr">
        <is>
          <t>Priceless - Bem Mais - Itaú</t>
        </is>
      </c>
    </row>
    <row r="404">
      <c r="A404" t="n">
        <v>202833</v>
      </c>
      <c r="B404" t="n">
        <v>149</v>
      </c>
      <c r="C404" t="inlineStr">
        <is>
          <t>Priceless</t>
        </is>
      </c>
      <c r="D404" t="inlineStr">
        <is>
          <t xml:space="preserve">KAMINO INSTITUICAO DE PAGAMENTO LTDA </t>
        </is>
      </c>
      <c r="E404" t="n">
        <v>7.5</v>
      </c>
      <c r="F404" s="27" t="n">
        <v>46021</v>
      </c>
      <c r="G404" s="27" t="n"/>
      <c r="H404" s="27" t="n">
        <v>46021</v>
      </c>
      <c r="I404" s="27" t="n">
        <v>46021</v>
      </c>
      <c r="J404" s="27" t="n"/>
      <c r="K404" t="inlineStr">
        <is>
          <t xml:space="preserve">Debito Automático </t>
        </is>
      </c>
      <c r="L404" t="inlineStr">
        <is>
          <t>Despesas Financeiras</t>
        </is>
      </c>
      <c r="M404" t="inlineStr">
        <is>
          <t>Tarifas Bancárias</t>
        </is>
      </c>
      <c r="O404" t="inlineStr">
        <is>
          <t>Documentação Aprovada</t>
        </is>
      </c>
      <c r="P404" t="inlineStr">
        <is>
          <t>Aprovado Diretoria</t>
        </is>
      </c>
      <c r="Q404" t="inlineStr">
        <is>
          <t>Aprovado Caixa</t>
        </is>
      </c>
      <c r="R404" t="inlineStr">
        <is>
          <t>Pago</t>
        </is>
      </c>
      <c r="S404" t="n">
        <v>134</v>
      </c>
      <c r="T404" t="inlineStr">
        <is>
          <t>Priceless - Bem Mais - Kamino</t>
        </is>
      </c>
    </row>
    <row r="405">
      <c r="A405" t="n">
        <v>187165</v>
      </c>
      <c r="B405" t="n">
        <v>149</v>
      </c>
      <c r="C405" t="inlineStr">
        <is>
          <t>Priceless</t>
        </is>
      </c>
      <c r="D405" t="inlineStr">
        <is>
          <t>MAIANE DA SILVA CAMPOS</t>
        </is>
      </c>
      <c r="E405" t="n">
        <v>4530.11</v>
      </c>
      <c r="F405" s="27" t="n">
        <v>46022</v>
      </c>
      <c r="G405" s="27" t="n">
        <v>46022</v>
      </c>
      <c r="H405" s="27" t="n">
        <v>46021</v>
      </c>
      <c r="I405" s="27" t="n">
        <v>46023</v>
      </c>
      <c r="J405" s="27" t="n">
        <v>46021</v>
      </c>
      <c r="K405" t="inlineStr">
        <is>
          <t>Transferência Bancária ou Pix</t>
        </is>
      </c>
      <c r="L405" t="inlineStr">
        <is>
          <t>Mão de Obra - Encargos e Provisões</t>
        </is>
      </c>
      <c r="M405" t="inlineStr">
        <is>
          <t xml:space="preserve">  -  Férias</t>
        </is>
      </c>
      <c r="N405" t="inlineStr">
        <is>
          <t>453011 012026</t>
        </is>
      </c>
      <c r="O405" t="inlineStr">
        <is>
          <t>Documentação Aprovada</t>
        </is>
      </c>
      <c r="P405" t="inlineStr">
        <is>
          <t>Aprovado Diretoria</t>
        </is>
      </c>
      <c r="Q405" t="inlineStr">
        <is>
          <t>Aprovado Caixa</t>
        </is>
      </c>
      <c r="R405" t="inlineStr">
        <is>
          <t>Pago</t>
        </is>
      </c>
      <c r="S405" t="n">
        <v>149</v>
      </c>
      <c r="T405" t="inlineStr">
        <is>
          <t>Priceless - Duroc Filial Dois - Kamino</t>
        </is>
      </c>
    </row>
    <row r="406">
      <c r="A406" t="n">
        <v>189586</v>
      </c>
      <c r="B406" t="n">
        <v>149</v>
      </c>
      <c r="C406" t="inlineStr">
        <is>
          <t>Priceless</t>
        </is>
      </c>
      <c r="D406" t="inlineStr">
        <is>
          <t>ZIGPAY LTDAS -ME</t>
        </is>
      </c>
      <c r="E406" t="n">
        <v>0</v>
      </c>
      <c r="F406" s="27" t="n">
        <v>46021</v>
      </c>
      <c r="G406" s="27" t="n"/>
      <c r="H406" s="27" t="n">
        <v>46021</v>
      </c>
      <c r="I406" s="27" t="n">
        <v>46021</v>
      </c>
      <c r="J406" s="27" t="n"/>
      <c r="K406" t="inlineStr">
        <is>
          <t>Encontro de Contas</t>
        </is>
      </c>
      <c r="L406" t="inlineStr">
        <is>
          <t>Deduções sobre Venda</t>
        </is>
      </c>
      <c r="M406" t="inlineStr">
        <is>
          <t>Meios de pagamento</t>
        </is>
      </c>
      <c r="N406" t="inlineStr">
        <is>
          <t>122025</t>
        </is>
      </c>
      <c r="R406" t="inlineStr">
        <is>
          <t>Pago</t>
        </is>
      </c>
    </row>
    <row r="407">
      <c r="A407" t="n">
        <v>185557</v>
      </c>
      <c r="B407" t="n">
        <v>149</v>
      </c>
      <c r="C407" t="inlineStr">
        <is>
          <t>Priceless</t>
        </is>
      </c>
      <c r="D407" t="inlineStr">
        <is>
          <t>PIRAMIDES COMERCIO DE AGUAS MINEIRAIS E BEBIDAS EM GERAL LTDA</t>
        </is>
      </c>
      <c r="E407" t="n">
        <v>769.52</v>
      </c>
      <c r="F407" s="27" t="n">
        <v>46021</v>
      </c>
      <c r="G407" s="27" t="n">
        <v>46021</v>
      </c>
      <c r="H407" s="27" t="n">
        <v>46021</v>
      </c>
      <c r="I407" s="27" t="n">
        <v>46002</v>
      </c>
      <c r="J407" s="27" t="n">
        <v>46014</v>
      </c>
      <c r="K407" t="inlineStr">
        <is>
          <t>Boleto Bancário</t>
        </is>
      </c>
      <c r="L407" t="inlineStr">
        <is>
          <t>Custo Mercadoria Vendida</t>
        </is>
      </c>
      <c r="M407" t="inlineStr">
        <is>
          <t>Insumos - Bebidas</t>
        </is>
      </c>
      <c r="N407" t="inlineStr">
        <is>
          <t>134154</t>
        </is>
      </c>
      <c r="O407" t="inlineStr">
        <is>
          <t>Documentação Aprovada</t>
        </is>
      </c>
      <c r="P407" t="inlineStr">
        <is>
          <t>Aprovado Diretoria</t>
        </is>
      </c>
      <c r="Q407" t="inlineStr">
        <is>
          <t>Aprovado Caixa</t>
        </is>
      </c>
      <c r="R407" t="inlineStr">
        <is>
          <t>Pago</t>
        </is>
      </c>
      <c r="S407" t="n">
        <v>134</v>
      </c>
      <c r="T407" t="inlineStr">
        <is>
          <t>Priceless - Bem Mais - Kamino</t>
        </is>
      </c>
    </row>
    <row r="408">
      <c r="A408" t="n">
        <v>185633</v>
      </c>
      <c r="B408" t="n">
        <v>149</v>
      </c>
      <c r="C408" t="inlineStr">
        <is>
          <t>Priceless</t>
        </is>
      </c>
      <c r="D408" t="inlineStr">
        <is>
          <t>ESTAFF SOLUCOES TECNOLOGICAS DE AGENCIAMENTO LTDA</t>
        </is>
      </c>
      <c r="E408" t="n">
        <v>42903.78</v>
      </c>
      <c r="F408" s="27" t="n">
        <v>46021</v>
      </c>
      <c r="G408" s="27" t="n">
        <v>46021</v>
      </c>
      <c r="H408" s="27" t="n">
        <v>46021</v>
      </c>
      <c r="I408" s="27" t="n">
        <v>46006</v>
      </c>
      <c r="J408" s="27" t="n">
        <v>46015</v>
      </c>
      <c r="K408" t="inlineStr">
        <is>
          <t>Boleto Bancário</t>
        </is>
      </c>
      <c r="L408" t="inlineStr">
        <is>
          <t>Custos de Eventos</t>
        </is>
      </c>
      <c r="M408" t="inlineStr">
        <is>
          <t>Serviços Terceirizados - Eventos</t>
        </is>
      </c>
      <c r="N408" t="inlineStr">
        <is>
          <t>670</t>
        </is>
      </c>
      <c r="O408" t="inlineStr">
        <is>
          <t>Documentação Aprovada</t>
        </is>
      </c>
      <c r="P408" t="inlineStr">
        <is>
          <t>Aprovado Diretoria</t>
        </is>
      </c>
      <c r="Q408" t="inlineStr">
        <is>
          <t>Aprovado Caixa</t>
        </is>
      </c>
      <c r="R408" t="inlineStr">
        <is>
          <t>Pago</t>
        </is>
      </c>
      <c r="S408" t="n">
        <v>134</v>
      </c>
      <c r="T408" t="inlineStr">
        <is>
          <t>Priceless - Bem Mais - Kamino</t>
        </is>
      </c>
    </row>
    <row r="409">
      <c r="A409" t="n">
        <v>185543</v>
      </c>
      <c r="B409" t="n">
        <v>149</v>
      </c>
      <c r="C409" t="inlineStr">
        <is>
          <t>Priceless</t>
        </is>
      </c>
      <c r="D409" t="inlineStr">
        <is>
          <t>FG7 COMERCIO E DISTRIBUICAO DE BEBIDAS LTDA</t>
        </is>
      </c>
      <c r="E409" t="n">
        <v>1058.47</v>
      </c>
      <c r="F409" s="27" t="n">
        <v>46022</v>
      </c>
      <c r="G409" s="27" t="n">
        <v>46021</v>
      </c>
      <c r="H409" s="27" t="n">
        <v>46021</v>
      </c>
      <c r="I409" s="27" t="n">
        <v>46007</v>
      </c>
      <c r="J409" s="27" t="n">
        <v>46014</v>
      </c>
      <c r="K409" t="inlineStr">
        <is>
          <t>Boleto Bancário</t>
        </is>
      </c>
      <c r="L409" t="inlineStr">
        <is>
          <t>Custo Mercadoria Vendida</t>
        </is>
      </c>
      <c r="M409" t="inlineStr">
        <is>
          <t>Insumos - Bebidas</t>
        </is>
      </c>
      <c r="N409" t="inlineStr">
        <is>
          <t>719623</t>
        </is>
      </c>
      <c r="O409" t="inlineStr">
        <is>
          <t>Documentação Aprovada</t>
        </is>
      </c>
      <c r="P409" t="inlineStr">
        <is>
          <t>Aprovado Diretoria</t>
        </is>
      </c>
      <c r="Q409" t="inlineStr">
        <is>
          <t>Aprovado Caixa</t>
        </is>
      </c>
      <c r="R409" t="inlineStr">
        <is>
          <t>Pago</t>
        </is>
      </c>
      <c r="S409" t="n">
        <v>134</v>
      </c>
      <c r="T409" t="inlineStr">
        <is>
          <t>Priceless - Bem Mais - Kamino</t>
        </is>
      </c>
    </row>
    <row r="410">
      <c r="A410" t="n">
        <v>185852</v>
      </c>
      <c r="B410" t="n">
        <v>149</v>
      </c>
      <c r="C410" t="inlineStr">
        <is>
          <t>Priceless</t>
        </is>
      </c>
      <c r="D410" t="inlineStr">
        <is>
          <t>PSSS LTDA</t>
        </is>
      </c>
      <c r="E410" t="n">
        <v>576</v>
      </c>
      <c r="F410" s="27" t="n">
        <v>46021</v>
      </c>
      <c r="G410" s="27" t="n">
        <v>46021</v>
      </c>
      <c r="H410" s="27" t="n">
        <v>46021</v>
      </c>
      <c r="I410" s="27" t="n">
        <v>46007</v>
      </c>
      <c r="J410" s="27" t="n">
        <v>46015</v>
      </c>
      <c r="K410" t="inlineStr">
        <is>
          <t>Boleto Bancário</t>
        </is>
      </c>
      <c r="L410" t="inlineStr">
        <is>
          <t>Utilidades</t>
        </is>
      </c>
      <c r="M410" t="inlineStr">
        <is>
          <t>Higiene e Limpeza</t>
        </is>
      </c>
      <c r="N410" t="inlineStr">
        <is>
          <t>2820</t>
        </is>
      </c>
      <c r="O410" t="inlineStr">
        <is>
          <t>Documentação Aprovada</t>
        </is>
      </c>
      <c r="P410" t="inlineStr">
        <is>
          <t>Aprovado Diretoria</t>
        </is>
      </c>
      <c r="Q410" t="inlineStr">
        <is>
          <t>Aprovado Caixa</t>
        </is>
      </c>
      <c r="R410" t="inlineStr">
        <is>
          <t>Pago</t>
        </is>
      </c>
      <c r="S410" t="n">
        <v>134</v>
      </c>
      <c r="T410" t="inlineStr">
        <is>
          <t>Priceless - Bem Mais - Kamino</t>
        </is>
      </c>
    </row>
    <row r="411">
      <c r="A411" t="n">
        <v>185546</v>
      </c>
      <c r="B411" t="n">
        <v>149</v>
      </c>
      <c r="C411" t="inlineStr">
        <is>
          <t>Priceless</t>
        </is>
      </c>
      <c r="D411" t="inlineStr">
        <is>
          <t>FG7 COMERCIO E DISTRIBUICAO DE BEBIDAS LTDA</t>
        </is>
      </c>
      <c r="E411" t="n">
        <v>1684.07</v>
      </c>
      <c r="F411" s="27" t="n">
        <v>46022</v>
      </c>
      <c r="G411" s="27" t="n">
        <v>46021</v>
      </c>
      <c r="H411" s="27" t="n">
        <v>46021</v>
      </c>
      <c r="I411" s="27" t="n">
        <v>46007</v>
      </c>
      <c r="J411" s="27" t="n">
        <v>46014</v>
      </c>
      <c r="K411" t="inlineStr">
        <is>
          <t>Boleto Bancário</t>
        </is>
      </c>
      <c r="L411" t="inlineStr">
        <is>
          <t>Custo Mercadoria Vendida</t>
        </is>
      </c>
      <c r="M411" t="inlineStr">
        <is>
          <t>Insumos - Bebidas</t>
        </is>
      </c>
      <c r="N411" t="inlineStr">
        <is>
          <t>719624</t>
        </is>
      </c>
      <c r="O411" t="inlineStr">
        <is>
          <t>Documentação Aprovada</t>
        </is>
      </c>
      <c r="P411" t="inlineStr">
        <is>
          <t>Aprovado Diretoria</t>
        </is>
      </c>
      <c r="Q411" t="inlineStr">
        <is>
          <t>Aprovado Caixa</t>
        </is>
      </c>
      <c r="R411" t="inlineStr">
        <is>
          <t>Pago</t>
        </is>
      </c>
      <c r="S411" t="n">
        <v>134</v>
      </c>
      <c r="T411" t="inlineStr">
        <is>
          <t>Priceless - Bem Mais - Kamino</t>
        </is>
      </c>
    </row>
    <row r="412">
      <c r="A412" t="n">
        <v>181802</v>
      </c>
      <c r="B412" t="n">
        <v>149</v>
      </c>
      <c r="C412" t="inlineStr">
        <is>
          <t>Priceless</t>
        </is>
      </c>
      <c r="D412" t="inlineStr">
        <is>
          <t xml:space="preserve">CI EQUIPAMENTOS DE COMUNICACAO LTDA ME </t>
        </is>
      </c>
      <c r="E412" t="n">
        <v>400</v>
      </c>
      <c r="F412" s="27" t="n">
        <v>46021</v>
      </c>
      <c r="G412" s="27" t="n">
        <v>46021</v>
      </c>
      <c r="H412" s="27" t="n">
        <v>46021</v>
      </c>
      <c r="I412" s="27" t="n">
        <v>45992</v>
      </c>
      <c r="J412" s="27" t="n">
        <v>46000</v>
      </c>
      <c r="K412" t="inlineStr">
        <is>
          <t>Transferência Bancária ou Pix</t>
        </is>
      </c>
      <c r="L412" t="inlineStr">
        <is>
          <t>Custos de Eventos</t>
        </is>
      </c>
      <c r="M412" t="inlineStr">
        <is>
          <t>Locação de Equipamentos - Eventos</t>
        </is>
      </c>
      <c r="N412" t="inlineStr">
        <is>
          <t>14453</t>
        </is>
      </c>
      <c r="O412" t="inlineStr">
        <is>
          <t>Documentação Aprovada</t>
        </is>
      </c>
      <c r="P412" t="inlineStr">
        <is>
          <t>Aprovado Diretoria</t>
        </is>
      </c>
      <c r="Q412" t="inlineStr">
        <is>
          <t>Aprovado Caixa</t>
        </is>
      </c>
      <c r="R412" t="inlineStr">
        <is>
          <t>Pago</t>
        </is>
      </c>
      <c r="S412" t="n">
        <v>134</v>
      </c>
      <c r="T412" t="inlineStr">
        <is>
          <t>Priceless - Bem Mais - Kamino</t>
        </is>
      </c>
    </row>
    <row r="413">
      <c r="A413" t="n">
        <v>181870</v>
      </c>
      <c r="B413" t="n">
        <v>149</v>
      </c>
      <c r="C413" t="inlineStr">
        <is>
          <t>Priceless</t>
        </is>
      </c>
      <c r="D413" t="inlineStr">
        <is>
          <t>PJ 44194738000102</t>
        </is>
      </c>
      <c r="E413" t="n">
        <v>36.15</v>
      </c>
      <c r="F413" s="27" t="n">
        <v>46014</v>
      </c>
      <c r="G413" s="27" t="n">
        <v>46021</v>
      </c>
      <c r="H413" s="27" t="n">
        <v>46021</v>
      </c>
      <c r="I413" s="27" t="n">
        <v>45996</v>
      </c>
      <c r="J413" s="27" t="n">
        <v>46000</v>
      </c>
      <c r="K413" t="inlineStr">
        <is>
          <t>Transferência Bancária ou Pix</t>
        </is>
      </c>
      <c r="L413" t="inlineStr">
        <is>
          <t>Custos de Eventos</t>
        </is>
      </c>
      <c r="M413" t="inlineStr">
        <is>
          <t>Fretes e Carretos - Eventos</t>
        </is>
      </c>
      <c r="N413" t="inlineStr">
        <is>
          <t>3615122025</t>
        </is>
      </c>
      <c r="O413" t="inlineStr">
        <is>
          <t>Documentação Aprovada</t>
        </is>
      </c>
      <c r="P413" t="inlineStr">
        <is>
          <t>Aprovado Diretoria</t>
        </is>
      </c>
      <c r="Q413" t="inlineStr">
        <is>
          <t>Aprovado Caixa</t>
        </is>
      </c>
      <c r="R413" t="inlineStr">
        <is>
          <t>Pago</t>
        </is>
      </c>
      <c r="S413" t="n">
        <v>134</v>
      </c>
      <c r="T413" t="inlineStr">
        <is>
          <t>Priceless - Bem Mais - Kamino</t>
        </is>
      </c>
    </row>
    <row r="414">
      <c r="A414" t="n">
        <v>185057</v>
      </c>
      <c r="B414" t="n">
        <v>149</v>
      </c>
      <c r="C414" t="inlineStr">
        <is>
          <t>Priceless</t>
        </is>
      </c>
      <c r="D414" t="inlineStr">
        <is>
          <t>ERVAS FINAS HORTICULTURA LTDA</t>
        </is>
      </c>
      <c r="E414" t="n">
        <v>364.8</v>
      </c>
      <c r="F414" s="27" t="n">
        <v>46022</v>
      </c>
      <c r="G414" s="27" t="n">
        <v>46021</v>
      </c>
      <c r="H414" s="27" t="n">
        <v>46021</v>
      </c>
      <c r="I414" s="27" t="n">
        <v>46007</v>
      </c>
      <c r="J414" s="27" t="n">
        <v>46010</v>
      </c>
      <c r="K414" t="inlineStr">
        <is>
          <t>Boleto Bancário</t>
        </is>
      </c>
      <c r="L414" t="inlineStr">
        <is>
          <t>Custo Mercadoria Vendida</t>
        </is>
      </c>
      <c r="M414" t="inlineStr">
        <is>
          <t>Insumos - Alimentos</t>
        </is>
      </c>
      <c r="N414" t="inlineStr">
        <is>
          <t>399959</t>
        </is>
      </c>
      <c r="O414" t="inlineStr">
        <is>
          <t>Documentação Aprovada</t>
        </is>
      </c>
      <c r="P414" t="inlineStr">
        <is>
          <t>Aprovado Diretoria</t>
        </is>
      </c>
      <c r="Q414" t="inlineStr">
        <is>
          <t>Aprovado Caixa</t>
        </is>
      </c>
      <c r="R414" t="inlineStr">
        <is>
          <t>Pago</t>
        </is>
      </c>
      <c r="S414" t="n">
        <v>134</v>
      </c>
      <c r="T414" t="inlineStr">
        <is>
          <t>Priceless - Bem Mais - Kamino</t>
        </is>
      </c>
    </row>
    <row r="415">
      <c r="A415" t="n">
        <v>185060</v>
      </c>
      <c r="B415" t="n">
        <v>149</v>
      </c>
      <c r="C415" t="inlineStr">
        <is>
          <t>Priceless</t>
        </is>
      </c>
      <c r="D415" t="inlineStr">
        <is>
          <t>ERVAS FINAS HORTICULTURA LTDA</t>
        </is>
      </c>
      <c r="E415" t="n">
        <v>234.1</v>
      </c>
      <c r="F415" s="27" t="n">
        <v>46022</v>
      </c>
      <c r="G415" s="27" t="n">
        <v>46021</v>
      </c>
      <c r="H415" s="27" t="n">
        <v>46021</v>
      </c>
      <c r="I415" s="27" t="n">
        <v>46007</v>
      </c>
      <c r="J415" s="27" t="n">
        <v>46010</v>
      </c>
      <c r="K415" t="inlineStr">
        <is>
          <t>Boleto Bancário</t>
        </is>
      </c>
      <c r="L415" t="inlineStr">
        <is>
          <t>Custo Mercadoria Vendida</t>
        </is>
      </c>
      <c r="M415" t="inlineStr">
        <is>
          <t>Insumos - Alimentos</t>
        </is>
      </c>
      <c r="N415" t="inlineStr">
        <is>
          <t>399958</t>
        </is>
      </c>
      <c r="O415" t="inlineStr">
        <is>
          <t>Documentação Aprovada</t>
        </is>
      </c>
      <c r="P415" t="inlineStr">
        <is>
          <t>Aprovado Diretoria</t>
        </is>
      </c>
      <c r="Q415" t="inlineStr">
        <is>
          <t>Aprovado Caixa</t>
        </is>
      </c>
      <c r="R415" t="inlineStr">
        <is>
          <t>Pago</t>
        </is>
      </c>
      <c r="S415" t="n">
        <v>134</v>
      </c>
      <c r="T415" t="inlineStr">
        <is>
          <t>Priceless - Bem Mais - Kamino</t>
        </is>
      </c>
    </row>
    <row r="416">
      <c r="A416" t="n">
        <v>185050</v>
      </c>
      <c r="B416" t="n">
        <v>149</v>
      </c>
      <c r="C416" t="inlineStr">
        <is>
          <t>Priceless</t>
        </is>
      </c>
      <c r="D416" t="inlineStr">
        <is>
          <t>D.R.O. PRODUTOS ALIMENTICIOS LTDA</t>
        </is>
      </c>
      <c r="E416" t="n">
        <v>507.55</v>
      </c>
      <c r="F416" s="27" t="n">
        <v>46021</v>
      </c>
      <c r="G416" s="27" t="n">
        <v>46021</v>
      </c>
      <c r="H416" s="27" t="n">
        <v>46021</v>
      </c>
      <c r="I416" s="27" t="n">
        <v>46007</v>
      </c>
      <c r="J416" s="27" t="n">
        <v>46010</v>
      </c>
      <c r="K416" t="inlineStr">
        <is>
          <t>Boleto Bancário</t>
        </is>
      </c>
      <c r="L416" t="inlineStr">
        <is>
          <t>Custo Mercadoria Vendida</t>
        </is>
      </c>
      <c r="M416" t="inlineStr">
        <is>
          <t>Insumos - Alimentos</t>
        </is>
      </c>
      <c r="N416" t="inlineStr">
        <is>
          <t>49248</t>
        </is>
      </c>
      <c r="O416" t="inlineStr">
        <is>
          <t>Documentação Aprovada</t>
        </is>
      </c>
      <c r="P416" t="inlineStr">
        <is>
          <t>Aprovado Diretoria</t>
        </is>
      </c>
      <c r="Q416" t="inlineStr">
        <is>
          <t>Aprovado Caixa</t>
        </is>
      </c>
      <c r="R416" t="inlineStr">
        <is>
          <t>Pago</t>
        </is>
      </c>
      <c r="S416" t="n">
        <v>134</v>
      </c>
      <c r="T416" t="inlineStr">
        <is>
          <t>Priceless - Bem Mais - Kamino</t>
        </is>
      </c>
    </row>
    <row r="417">
      <c r="A417" t="n">
        <v>183770</v>
      </c>
      <c r="B417" t="n">
        <v>149</v>
      </c>
      <c r="C417" t="inlineStr">
        <is>
          <t>Priceless</t>
        </is>
      </c>
      <c r="D417" t="inlineStr">
        <is>
          <t>ERVAS FINAS HORTICULTURA LTDA</t>
        </is>
      </c>
      <c r="E417" t="n">
        <v>912</v>
      </c>
      <c r="F417" s="27" t="n">
        <v>46022</v>
      </c>
      <c r="G417" s="27" t="n">
        <v>46021</v>
      </c>
      <c r="H417" s="27" t="n">
        <v>46021</v>
      </c>
      <c r="I417" s="27" t="n">
        <v>46006</v>
      </c>
      <c r="J417" s="27" t="n">
        <v>46007</v>
      </c>
      <c r="K417" t="inlineStr">
        <is>
          <t>Boleto Bancário</t>
        </is>
      </c>
      <c r="L417" t="inlineStr">
        <is>
          <t>Custo Mercadoria Vendida</t>
        </is>
      </c>
      <c r="M417" t="inlineStr">
        <is>
          <t>Insumos - Alimentos</t>
        </is>
      </c>
      <c r="N417" t="inlineStr">
        <is>
          <t>399608</t>
        </is>
      </c>
      <c r="O417" t="inlineStr">
        <is>
          <t>Documentação Aprovada</t>
        </is>
      </c>
      <c r="P417" t="inlineStr">
        <is>
          <t>Aprovado Diretoria</t>
        </is>
      </c>
      <c r="Q417" t="inlineStr">
        <is>
          <t>Aprovado Caixa</t>
        </is>
      </c>
      <c r="R417" t="inlineStr">
        <is>
          <t>Pago</t>
        </is>
      </c>
      <c r="S417" t="n">
        <v>134</v>
      </c>
      <c r="T417" t="inlineStr">
        <is>
          <t>Priceless - Bem Mais - Kamino</t>
        </is>
      </c>
    </row>
    <row r="418">
      <c r="A418" t="n">
        <v>183654</v>
      </c>
      <c r="B418" t="n">
        <v>149</v>
      </c>
      <c r="C418" t="inlineStr">
        <is>
          <t>Priceless</t>
        </is>
      </c>
      <c r="D418" t="inlineStr">
        <is>
          <t xml:space="preserve">IMPRESSAO ARTES GRAFICAS LTDA </t>
        </is>
      </c>
      <c r="E418" t="n">
        <v>715</v>
      </c>
      <c r="F418" s="27" t="n">
        <v>46021</v>
      </c>
      <c r="G418" s="27" t="n">
        <v>46021</v>
      </c>
      <c r="H418" s="27" t="n">
        <v>46021</v>
      </c>
      <c r="I418" s="27" t="n">
        <v>46007</v>
      </c>
      <c r="J418" s="27" t="n">
        <v>46007</v>
      </c>
      <c r="K418" t="inlineStr">
        <is>
          <t>Transferência Bancária ou Pix</t>
        </is>
      </c>
      <c r="L418" t="inlineStr">
        <is>
          <t>Marketing</t>
        </is>
      </c>
      <c r="M418" t="inlineStr">
        <is>
          <t>Produção Gráfica e Material Institucional</t>
        </is>
      </c>
      <c r="N418" t="inlineStr">
        <is>
          <t>7520</t>
        </is>
      </c>
      <c r="O418" t="inlineStr">
        <is>
          <t>Documentação Aprovada</t>
        </is>
      </c>
      <c r="P418" t="inlineStr">
        <is>
          <t>Aprovado Diretoria</t>
        </is>
      </c>
      <c r="Q418" t="inlineStr">
        <is>
          <t>Aprovado Caixa</t>
        </is>
      </c>
      <c r="R418" t="inlineStr">
        <is>
          <t>Pago</t>
        </is>
      </c>
      <c r="S418" t="n">
        <v>134</v>
      </c>
      <c r="T418" t="inlineStr">
        <is>
          <t>Priceless - Bem Mais - Kamino</t>
        </is>
      </c>
    </row>
    <row r="419">
      <c r="A419" t="n">
        <v>183091</v>
      </c>
      <c r="B419" t="n">
        <v>149</v>
      </c>
      <c r="C419" t="inlineStr">
        <is>
          <t>Priceless</t>
        </is>
      </c>
      <c r="D419" t="inlineStr">
        <is>
          <t>THIAGO LOURENCO FERREIRA</t>
        </is>
      </c>
      <c r="E419" t="n">
        <v>350</v>
      </c>
      <c r="F419" s="27" t="n">
        <v>46017</v>
      </c>
      <c r="G419" s="27" t="n">
        <v>46021</v>
      </c>
      <c r="H419" s="27" t="n">
        <v>46021</v>
      </c>
      <c r="I419" s="27" t="n">
        <v>45992</v>
      </c>
      <c r="J419" s="27" t="n">
        <v>46003</v>
      </c>
      <c r="K419" t="inlineStr">
        <is>
          <t>Transferência Bancária ou Pix</t>
        </is>
      </c>
      <c r="L419" t="inlineStr">
        <is>
          <t>Custos de Eventos</t>
        </is>
      </c>
      <c r="M419" t="inlineStr">
        <is>
          <t>Serviços Terceirizados - Eventos</t>
        </is>
      </c>
      <c r="N419" t="inlineStr">
        <is>
          <t>20</t>
        </is>
      </c>
      <c r="O419" t="inlineStr">
        <is>
          <t>Documentação Aprovada</t>
        </is>
      </c>
      <c r="P419" t="inlineStr">
        <is>
          <t>Aprovado Diretoria</t>
        </is>
      </c>
      <c r="Q419" t="inlineStr">
        <is>
          <t>Aprovado Caixa</t>
        </is>
      </c>
      <c r="R419" t="inlineStr">
        <is>
          <t>Pago</t>
        </is>
      </c>
      <c r="S419" t="n">
        <v>134</v>
      </c>
      <c r="T419" t="inlineStr">
        <is>
          <t>Priceless - Bem Mais - Kamino</t>
        </is>
      </c>
    </row>
    <row r="420">
      <c r="A420" t="n">
        <v>183637</v>
      </c>
      <c r="B420" t="n">
        <v>149</v>
      </c>
      <c r="C420" t="inlineStr">
        <is>
          <t>Priceless</t>
        </is>
      </c>
      <c r="D420" t="inlineStr">
        <is>
          <t>PJ 45581249000176</t>
        </is>
      </c>
      <c r="E420" t="n">
        <v>33.1</v>
      </c>
      <c r="F420" s="27" t="n">
        <v>46021</v>
      </c>
      <c r="G420" s="27" t="n">
        <v>46021</v>
      </c>
      <c r="H420" s="27" t="n">
        <v>46021</v>
      </c>
      <c r="I420" s="27" t="n">
        <v>46004</v>
      </c>
      <c r="J420" s="27" t="n">
        <v>46007</v>
      </c>
      <c r="K420" t="inlineStr">
        <is>
          <t>Transferência Bancária ou Pix</t>
        </is>
      </c>
      <c r="L420" t="inlineStr">
        <is>
          <t>Custos de Eventos</t>
        </is>
      </c>
      <c r="M420" t="inlineStr">
        <is>
          <t>Transporte Equipe - Eventos</t>
        </is>
      </c>
      <c r="N420" t="inlineStr">
        <is>
          <t>3310122025</t>
        </is>
      </c>
      <c r="O420" t="inlineStr">
        <is>
          <t>Documentação Aprovada</t>
        </is>
      </c>
      <c r="P420" t="inlineStr">
        <is>
          <t>Aprovado Diretoria</t>
        </is>
      </c>
      <c r="Q420" t="inlineStr">
        <is>
          <t>Aprovado Caixa</t>
        </is>
      </c>
      <c r="R420" t="inlineStr">
        <is>
          <t>Pago</t>
        </is>
      </c>
      <c r="S420" t="n">
        <v>134</v>
      </c>
      <c r="T420" t="inlineStr">
        <is>
          <t>Priceless - Bem Mais - Kamino</t>
        </is>
      </c>
    </row>
    <row r="421">
      <c r="A421" t="n">
        <v>183098</v>
      </c>
      <c r="B421" t="n">
        <v>149</v>
      </c>
      <c r="C421" t="inlineStr">
        <is>
          <t>Priceless</t>
        </is>
      </c>
      <c r="D421" t="inlineStr">
        <is>
          <t>PJ 45581249000176</t>
        </is>
      </c>
      <c r="E421" t="n">
        <v>33.54</v>
      </c>
      <c r="F421" s="27" t="n">
        <v>46017</v>
      </c>
      <c r="G421" s="27" t="n">
        <v>46021</v>
      </c>
      <c r="H421" s="27" t="n">
        <v>46021</v>
      </c>
      <c r="I421" s="27" t="n">
        <v>46002</v>
      </c>
      <c r="J421" s="27" t="n">
        <v>46003</v>
      </c>
      <c r="K421" t="inlineStr">
        <is>
          <t>Transferência Bancária ou Pix</t>
        </is>
      </c>
      <c r="L421" t="inlineStr">
        <is>
          <t>Custos de Eventos</t>
        </is>
      </c>
      <c r="M421" t="inlineStr">
        <is>
          <t>Transporte Equipe - Eventos</t>
        </is>
      </c>
      <c r="N421" t="inlineStr">
        <is>
          <t>3354122025</t>
        </is>
      </c>
      <c r="O421" t="inlineStr">
        <is>
          <t>Documentação Aprovada</t>
        </is>
      </c>
      <c r="P421" t="inlineStr">
        <is>
          <t>Aprovado Diretoria</t>
        </is>
      </c>
      <c r="Q421" t="inlineStr">
        <is>
          <t>Aprovado Caixa</t>
        </is>
      </c>
      <c r="R421" t="inlineStr">
        <is>
          <t>Pago</t>
        </is>
      </c>
      <c r="S421" t="n">
        <v>134</v>
      </c>
      <c r="T421" t="inlineStr">
        <is>
          <t>Priceless - Bem Mais - Kamino</t>
        </is>
      </c>
    </row>
    <row r="422">
      <c r="A422" t="n">
        <v>183087</v>
      </c>
      <c r="B422" t="n">
        <v>149</v>
      </c>
      <c r="C422" t="inlineStr">
        <is>
          <t>Priceless</t>
        </is>
      </c>
      <c r="D422" t="inlineStr">
        <is>
          <t>PJ 45581249000176</t>
        </is>
      </c>
      <c r="E422" t="n">
        <v>300</v>
      </c>
      <c r="F422" s="27" t="n">
        <v>46017</v>
      </c>
      <c r="G422" s="27" t="n">
        <v>46021</v>
      </c>
      <c r="H422" s="27" t="n">
        <v>46021</v>
      </c>
      <c r="I422" s="27" t="n">
        <v>46002</v>
      </c>
      <c r="J422" s="27" t="n">
        <v>46003</v>
      </c>
      <c r="K422" t="inlineStr">
        <is>
          <t>Transferência Bancária ou Pix</t>
        </is>
      </c>
      <c r="L422" t="inlineStr">
        <is>
          <t>Custos de Eventos</t>
        </is>
      </c>
      <c r="M422" t="inlineStr">
        <is>
          <t>Serviços Terceirizados - Eventos</t>
        </is>
      </c>
      <c r="N422" t="inlineStr">
        <is>
          <t>76</t>
        </is>
      </c>
      <c r="O422" t="inlineStr">
        <is>
          <t>Documentação Aprovada</t>
        </is>
      </c>
      <c r="P422" t="inlineStr">
        <is>
          <t>Aprovado Diretoria</t>
        </is>
      </c>
      <c r="Q422" t="inlineStr">
        <is>
          <t>Aprovado Caixa</t>
        </is>
      </c>
      <c r="R422" t="inlineStr">
        <is>
          <t>Pago</t>
        </is>
      </c>
      <c r="S422" t="n">
        <v>134</v>
      </c>
      <c r="T422" t="inlineStr">
        <is>
          <t>Priceless - Bem Mais - Kamino</t>
        </is>
      </c>
    </row>
    <row r="423">
      <c r="A423" t="n">
        <v>183085</v>
      </c>
      <c r="B423" t="n">
        <v>149</v>
      </c>
      <c r="C423" t="inlineStr">
        <is>
          <t>Priceless</t>
        </is>
      </c>
      <c r="D423" t="inlineStr">
        <is>
          <t>PJ 45581249000176</t>
        </is>
      </c>
      <c r="E423" t="n">
        <v>300</v>
      </c>
      <c r="F423" s="27" t="n">
        <v>46017</v>
      </c>
      <c r="G423" s="27" t="n">
        <v>46021</v>
      </c>
      <c r="H423" s="27" t="n">
        <v>46021</v>
      </c>
      <c r="I423" s="27" t="n">
        <v>46003</v>
      </c>
      <c r="J423" s="27" t="n">
        <v>46003</v>
      </c>
      <c r="K423" t="inlineStr">
        <is>
          <t>Transferência Bancária ou Pix</t>
        </is>
      </c>
      <c r="L423" t="inlineStr">
        <is>
          <t>Custos de Eventos</t>
        </is>
      </c>
      <c r="M423" t="inlineStr">
        <is>
          <t>Serviços Terceirizados - Eventos</t>
        </is>
      </c>
      <c r="N423" t="inlineStr">
        <is>
          <t>79</t>
        </is>
      </c>
      <c r="O423" t="inlineStr">
        <is>
          <t>Documentação Aprovada</t>
        </is>
      </c>
      <c r="P423" t="inlineStr">
        <is>
          <t>Aprovado Diretoria</t>
        </is>
      </c>
      <c r="Q423" t="inlineStr">
        <is>
          <t>Aprovado Caixa</t>
        </is>
      </c>
      <c r="R423" t="inlineStr">
        <is>
          <t>Pago</t>
        </is>
      </c>
      <c r="S423" t="n">
        <v>134</v>
      </c>
      <c r="T423" t="inlineStr">
        <is>
          <t>Priceless - Bem Mais - Kamino</t>
        </is>
      </c>
    </row>
    <row r="424">
      <c r="A424" t="n">
        <v>183083</v>
      </c>
      <c r="B424" t="n">
        <v>149</v>
      </c>
      <c r="C424" t="inlineStr">
        <is>
          <t>Priceless</t>
        </is>
      </c>
      <c r="D424" t="inlineStr">
        <is>
          <t>PJ 45581249000176</t>
        </is>
      </c>
      <c r="E424" t="n">
        <v>300</v>
      </c>
      <c r="F424" s="27" t="n">
        <v>46017</v>
      </c>
      <c r="G424" s="27" t="n">
        <v>46021</v>
      </c>
      <c r="H424" s="27" t="n">
        <v>46021</v>
      </c>
      <c r="I424" s="27" t="n">
        <v>46003</v>
      </c>
      <c r="J424" s="27" t="n">
        <v>46003</v>
      </c>
      <c r="K424" t="inlineStr">
        <is>
          <t>Transferência Bancária ou Pix</t>
        </is>
      </c>
      <c r="L424" t="inlineStr">
        <is>
          <t>Custos de Eventos</t>
        </is>
      </c>
      <c r="M424" t="inlineStr">
        <is>
          <t>Serviços Terceirizados - Eventos</t>
        </is>
      </c>
      <c r="N424" t="inlineStr">
        <is>
          <t>78</t>
        </is>
      </c>
      <c r="O424" t="inlineStr">
        <is>
          <t>Documentação Aprovada</t>
        </is>
      </c>
      <c r="P424" t="inlineStr">
        <is>
          <t>Aprovado Diretoria</t>
        </is>
      </c>
      <c r="Q424" t="inlineStr">
        <is>
          <t>Aprovado Caixa</t>
        </is>
      </c>
      <c r="R424" t="inlineStr">
        <is>
          <t>Pago</t>
        </is>
      </c>
      <c r="S424" t="n">
        <v>134</v>
      </c>
      <c r="T424" t="inlineStr">
        <is>
          <t>Priceless - Bem Mais - Kamino</t>
        </is>
      </c>
    </row>
    <row r="425">
      <c r="A425" t="n">
        <v>183102</v>
      </c>
      <c r="B425" t="n">
        <v>149</v>
      </c>
      <c r="C425" t="inlineStr">
        <is>
          <t>Priceless</t>
        </is>
      </c>
      <c r="D425" t="inlineStr">
        <is>
          <t>PJ 45581249000176</t>
        </is>
      </c>
      <c r="E425" t="n">
        <v>300</v>
      </c>
      <c r="F425" s="27" t="n">
        <v>46017</v>
      </c>
      <c r="G425" s="27" t="n">
        <v>46021</v>
      </c>
      <c r="H425" s="27" t="n">
        <v>46021</v>
      </c>
      <c r="I425" s="27" t="n">
        <v>46000</v>
      </c>
      <c r="J425" s="27" t="n">
        <v>46003</v>
      </c>
      <c r="K425" t="inlineStr">
        <is>
          <t>Transferência Bancária ou Pix</t>
        </is>
      </c>
      <c r="L425" t="inlineStr">
        <is>
          <t>Custos de Eventos</t>
        </is>
      </c>
      <c r="M425" t="inlineStr">
        <is>
          <t>Serviços Terceirizados - Eventos</t>
        </is>
      </c>
      <c r="N425" t="inlineStr">
        <is>
          <t>75</t>
        </is>
      </c>
      <c r="O425" t="inlineStr">
        <is>
          <t>Documentação Aprovada</t>
        </is>
      </c>
      <c r="P425" t="inlineStr">
        <is>
          <t>Aprovado Diretoria</t>
        </is>
      </c>
      <c r="Q425" t="inlineStr">
        <is>
          <t>Aprovado Caixa</t>
        </is>
      </c>
      <c r="R425" t="inlineStr">
        <is>
          <t>Pago</t>
        </is>
      </c>
      <c r="S425" t="n">
        <v>134</v>
      </c>
      <c r="T425" t="inlineStr">
        <is>
          <t>Priceless - Bem Mais - Kamino</t>
        </is>
      </c>
    </row>
    <row r="426">
      <c r="A426" t="n">
        <v>183113</v>
      </c>
      <c r="B426" t="n">
        <v>149</v>
      </c>
      <c r="C426" t="inlineStr">
        <is>
          <t>Priceless</t>
        </is>
      </c>
      <c r="D426" t="inlineStr">
        <is>
          <t>DOMO - PRODUTOS ORIENTAIS LTDA.</t>
        </is>
      </c>
      <c r="E426" t="n">
        <v>258.95</v>
      </c>
      <c r="F426" s="27" t="n">
        <v>46022</v>
      </c>
      <c r="G426" s="27" t="n">
        <v>46021</v>
      </c>
      <c r="H426" s="27" t="n">
        <v>46021</v>
      </c>
      <c r="I426" s="27" t="n">
        <v>46002</v>
      </c>
      <c r="J426" s="27" t="n">
        <v>46003</v>
      </c>
      <c r="K426" t="inlineStr">
        <is>
          <t>Boleto Bancário</t>
        </is>
      </c>
      <c r="L426" t="inlineStr">
        <is>
          <t>Custo Mercadoria Vendida</t>
        </is>
      </c>
      <c r="M426" t="inlineStr">
        <is>
          <t>Insumos - Alimentos</t>
        </is>
      </c>
      <c r="N426" t="inlineStr">
        <is>
          <t>25895122025</t>
        </is>
      </c>
      <c r="O426" t="inlineStr">
        <is>
          <t>Documentação Aprovada</t>
        </is>
      </c>
      <c r="P426" t="inlineStr">
        <is>
          <t>Aprovado Diretoria</t>
        </is>
      </c>
      <c r="Q426" t="inlineStr">
        <is>
          <t>Aprovado Caixa</t>
        </is>
      </c>
      <c r="R426" t="inlineStr">
        <is>
          <t>Pago</t>
        </is>
      </c>
      <c r="S426" t="n">
        <v>134</v>
      </c>
      <c r="T426" t="inlineStr">
        <is>
          <t>Priceless - Bem Mais - Kamino</t>
        </is>
      </c>
    </row>
    <row r="427">
      <c r="A427" t="n">
        <v>183775</v>
      </c>
      <c r="B427" t="n">
        <v>149</v>
      </c>
      <c r="C427" t="inlineStr">
        <is>
          <t>Priceless</t>
        </is>
      </c>
      <c r="D427" t="inlineStr">
        <is>
          <t>PINGUINA SORVERTERIA LTDA</t>
        </is>
      </c>
      <c r="E427" t="n">
        <v>730</v>
      </c>
      <c r="F427" s="27" t="n">
        <v>46022</v>
      </c>
      <c r="G427" s="27" t="n">
        <v>46021</v>
      </c>
      <c r="H427" s="27" t="n">
        <v>46021</v>
      </c>
      <c r="I427" s="27" t="n">
        <v>46007</v>
      </c>
      <c r="J427" s="27" t="n">
        <v>46007</v>
      </c>
      <c r="K427" t="inlineStr">
        <is>
          <t>Boleto Bancário</t>
        </is>
      </c>
      <c r="L427" t="inlineStr">
        <is>
          <t>Custo Mercadoria Vendida</t>
        </is>
      </c>
      <c r="M427" t="inlineStr">
        <is>
          <t>Insumos - Alimentos</t>
        </is>
      </c>
      <c r="N427" t="inlineStr">
        <is>
          <t>1654</t>
        </is>
      </c>
      <c r="O427" t="inlineStr">
        <is>
          <t>Documentação Aprovada</t>
        </is>
      </c>
      <c r="P427" t="inlineStr">
        <is>
          <t>Aprovado Diretoria</t>
        </is>
      </c>
      <c r="Q427" t="inlineStr">
        <is>
          <t>Aprovado Caixa</t>
        </is>
      </c>
      <c r="R427" t="inlineStr">
        <is>
          <t>Pago</t>
        </is>
      </c>
      <c r="S427" t="n">
        <v>134</v>
      </c>
      <c r="T427" t="inlineStr">
        <is>
          <t>Priceless - Bem Mais - Kamino</t>
        </is>
      </c>
    </row>
    <row r="428">
      <c r="A428" t="n">
        <v>183771</v>
      </c>
      <c r="B428" t="n">
        <v>149</v>
      </c>
      <c r="C428" t="inlineStr">
        <is>
          <t>Priceless</t>
        </is>
      </c>
      <c r="D428" t="inlineStr">
        <is>
          <t>ERVAS FINAS HORTICULTURA LTDA</t>
        </is>
      </c>
      <c r="E428" t="n">
        <v>234.1</v>
      </c>
      <c r="F428" s="27" t="n">
        <v>46022</v>
      </c>
      <c r="G428" s="27" t="n">
        <v>46021</v>
      </c>
      <c r="H428" s="27" t="n">
        <v>46021</v>
      </c>
      <c r="I428" s="27" t="n">
        <v>46006</v>
      </c>
      <c r="J428" s="27" t="n">
        <v>46007</v>
      </c>
      <c r="K428" t="inlineStr">
        <is>
          <t>Boleto Bancário</t>
        </is>
      </c>
      <c r="L428" t="inlineStr">
        <is>
          <t>Custo Mercadoria Vendida</t>
        </is>
      </c>
      <c r="M428" t="inlineStr">
        <is>
          <t>Insumos - Alimentos</t>
        </is>
      </c>
      <c r="N428" t="inlineStr">
        <is>
          <t>399609</t>
        </is>
      </c>
      <c r="O428" t="inlineStr">
        <is>
          <t>Documentação Aprovada</t>
        </is>
      </c>
      <c r="P428" t="inlineStr">
        <is>
          <t>Aprovado Diretoria</t>
        </is>
      </c>
      <c r="Q428" t="inlineStr">
        <is>
          <t>Aprovado Caixa</t>
        </is>
      </c>
      <c r="R428" t="inlineStr">
        <is>
          <t>Pago</t>
        </is>
      </c>
      <c r="S428" t="n">
        <v>134</v>
      </c>
      <c r="T428" t="inlineStr">
        <is>
          <t>Priceless - Bem Mais - Kamino</t>
        </is>
      </c>
    </row>
    <row r="429">
      <c r="A429" t="n">
        <v>182336</v>
      </c>
      <c r="B429" t="n">
        <v>149</v>
      </c>
      <c r="C429" t="inlineStr">
        <is>
          <t>Priceless</t>
        </is>
      </c>
      <c r="D429" t="inlineStr">
        <is>
          <t>MAR DIRETO POC COMERCIO DE PEIXES LTDA</t>
        </is>
      </c>
      <c r="E429" t="n">
        <v>9078</v>
      </c>
      <c r="F429" s="27" t="n">
        <v>46022</v>
      </c>
      <c r="G429" s="27" t="n">
        <v>46021</v>
      </c>
      <c r="H429" s="27" t="n">
        <v>46021</v>
      </c>
      <c r="I429" s="27" t="n">
        <v>46001</v>
      </c>
      <c r="J429" s="27" t="n">
        <v>46001</v>
      </c>
      <c r="K429" t="inlineStr">
        <is>
          <t>Boleto Bancário</t>
        </is>
      </c>
      <c r="L429" t="inlineStr">
        <is>
          <t>Custo Mercadoria Vendida</t>
        </is>
      </c>
      <c r="M429" t="inlineStr">
        <is>
          <t>Insumos - Alimentos</t>
        </is>
      </c>
      <c r="N429" t="inlineStr">
        <is>
          <t>112762</t>
        </is>
      </c>
      <c r="O429" t="inlineStr">
        <is>
          <t>Documentação Aprovada</t>
        </is>
      </c>
      <c r="P429" t="inlineStr">
        <is>
          <t>Aprovado Diretoria</t>
        </is>
      </c>
      <c r="Q429" t="inlineStr">
        <is>
          <t>Aprovado Caixa</t>
        </is>
      </c>
      <c r="R429" t="inlineStr">
        <is>
          <t>Pago</t>
        </is>
      </c>
      <c r="S429" t="n">
        <v>134</v>
      </c>
      <c r="T429" t="inlineStr">
        <is>
          <t>Priceless - Bem Mais - Kamino</t>
        </is>
      </c>
    </row>
    <row r="430">
      <c r="A430" t="n">
        <v>182346</v>
      </c>
      <c r="B430" t="n">
        <v>149</v>
      </c>
      <c r="C430" t="inlineStr">
        <is>
          <t>Priceless</t>
        </is>
      </c>
      <c r="D430" t="inlineStr">
        <is>
          <t>CG FOOD´S DISTRIBUIDORA DE ALIMENTOS LTDA</t>
        </is>
      </c>
      <c r="E430" t="n">
        <v>1192</v>
      </c>
      <c r="F430" s="27" t="n">
        <v>46021</v>
      </c>
      <c r="G430" s="27" t="n">
        <v>46021</v>
      </c>
      <c r="H430" s="27" t="n">
        <v>46021</v>
      </c>
      <c r="I430" s="27" t="n">
        <v>46000</v>
      </c>
      <c r="J430" s="27" t="n">
        <v>46001</v>
      </c>
      <c r="K430" t="inlineStr">
        <is>
          <t>Boleto Bancário</t>
        </is>
      </c>
      <c r="L430" t="inlineStr">
        <is>
          <t>Custo Mercadoria Vendida</t>
        </is>
      </c>
      <c r="M430" t="inlineStr">
        <is>
          <t>Insumos - Alimentos</t>
        </is>
      </c>
      <c r="N430" t="inlineStr">
        <is>
          <t>173456</t>
        </is>
      </c>
      <c r="O430" t="inlineStr">
        <is>
          <t>Documentação Aprovada</t>
        </is>
      </c>
      <c r="P430" t="inlineStr">
        <is>
          <t>Aprovado Diretoria</t>
        </is>
      </c>
      <c r="Q430" t="inlineStr">
        <is>
          <t>Aprovado Caixa</t>
        </is>
      </c>
      <c r="R430" t="inlineStr">
        <is>
          <t>Pago</t>
        </is>
      </c>
      <c r="S430" t="n">
        <v>134</v>
      </c>
      <c r="T430" t="inlineStr">
        <is>
          <t>Priceless - Bem Mais - Kamino</t>
        </is>
      </c>
    </row>
    <row r="431">
      <c r="A431" t="n">
        <v>182711</v>
      </c>
      <c r="B431" t="n">
        <v>149</v>
      </c>
      <c r="C431" t="inlineStr">
        <is>
          <t>Priceless</t>
        </is>
      </c>
      <c r="D431" t="inlineStr">
        <is>
          <t>Claudia Christina Whitaker Ferreira</t>
        </is>
      </c>
      <c r="E431" t="n">
        <v>266.66</v>
      </c>
      <c r="F431" s="27" t="n">
        <v>46017</v>
      </c>
      <c r="G431" s="27" t="n">
        <v>46021</v>
      </c>
      <c r="H431" s="27" t="n">
        <v>46021</v>
      </c>
      <c r="I431" s="27" t="n">
        <v>45992</v>
      </c>
      <c r="J431" s="27" t="n">
        <v>46002</v>
      </c>
      <c r="K431" t="inlineStr">
        <is>
          <t>Transferência Bancária ou Pix</t>
        </is>
      </c>
      <c r="L431" t="inlineStr">
        <is>
          <t>Custos de Eventos</t>
        </is>
      </c>
      <c r="M431" t="inlineStr">
        <is>
          <t>Serviços Terceirizados - Eventos</t>
        </is>
      </c>
      <c r="N431" t="inlineStr">
        <is>
          <t>.</t>
        </is>
      </c>
      <c r="O431" t="inlineStr">
        <is>
          <t>Documentação Aprovada</t>
        </is>
      </c>
      <c r="P431" t="inlineStr">
        <is>
          <t>Aprovado Diretoria</t>
        </is>
      </c>
      <c r="Q431" t="inlineStr">
        <is>
          <t>Aprovado Caixa</t>
        </is>
      </c>
      <c r="R431" t="inlineStr">
        <is>
          <t>Pago</t>
        </is>
      </c>
      <c r="S431" t="n">
        <v>134</v>
      </c>
      <c r="T431" t="inlineStr">
        <is>
          <t>Priceless - Bem Mais - Kamino</t>
        </is>
      </c>
    </row>
    <row r="432">
      <c r="A432" t="n">
        <v>182317</v>
      </c>
      <c r="B432" t="n">
        <v>149</v>
      </c>
      <c r="C432" t="inlineStr">
        <is>
          <t>Priceless</t>
        </is>
      </c>
      <c r="D432" t="inlineStr">
        <is>
          <t>FG7 COMERCIO E DISTRIBUICAO DE BEBIDAS LTDA</t>
        </is>
      </c>
      <c r="E432" t="n">
        <v>4889.91</v>
      </c>
      <c r="F432" s="27" t="n">
        <v>46022</v>
      </c>
      <c r="G432" s="27" t="n">
        <v>46021</v>
      </c>
      <c r="H432" s="27" t="n">
        <v>46021</v>
      </c>
      <c r="I432" s="27" t="n">
        <v>46001</v>
      </c>
      <c r="J432" s="27" t="n">
        <v>46001</v>
      </c>
      <c r="K432" t="inlineStr">
        <is>
          <t>Boleto Bancário</t>
        </is>
      </c>
      <c r="L432" t="inlineStr">
        <is>
          <t>Custo Mercadoria Vendida</t>
        </is>
      </c>
      <c r="M432" t="inlineStr">
        <is>
          <t>Insumos - Bebidas</t>
        </is>
      </c>
      <c r="N432" t="inlineStr">
        <is>
          <t>716090</t>
        </is>
      </c>
      <c r="O432" t="inlineStr">
        <is>
          <t>Documentação Aprovada</t>
        </is>
      </c>
      <c r="P432" t="inlineStr">
        <is>
          <t>Aprovado Diretoria</t>
        </is>
      </c>
      <c r="Q432" t="inlineStr">
        <is>
          <t>Aprovado Caixa</t>
        </is>
      </c>
      <c r="R432" t="inlineStr">
        <is>
          <t>Pago</t>
        </is>
      </c>
      <c r="S432" t="n">
        <v>134</v>
      </c>
      <c r="T432" t="inlineStr">
        <is>
          <t>Priceless - Bem Mais - Kamino</t>
        </is>
      </c>
    </row>
    <row r="433">
      <c r="A433" t="n">
        <v>182375</v>
      </c>
      <c r="B433" t="n">
        <v>149</v>
      </c>
      <c r="C433" t="inlineStr">
        <is>
          <t>Priceless</t>
        </is>
      </c>
      <c r="D433" t="inlineStr">
        <is>
          <t>BATARD PADARIA ARTESANAL LTDA</t>
        </is>
      </c>
      <c r="E433" t="n">
        <v>96.59999999999999</v>
      </c>
      <c r="F433" s="27" t="n">
        <v>46017</v>
      </c>
      <c r="G433" s="27" t="n">
        <v>46021</v>
      </c>
      <c r="H433" s="27" t="n">
        <v>46021</v>
      </c>
      <c r="I433" s="27" t="n">
        <v>46001</v>
      </c>
      <c r="J433" s="27" t="n">
        <v>46001</v>
      </c>
      <c r="K433" t="inlineStr">
        <is>
          <t>Boleto Bancário</t>
        </is>
      </c>
      <c r="L433" t="inlineStr">
        <is>
          <t>Custo Mercadoria Vendida</t>
        </is>
      </c>
      <c r="M433" t="inlineStr">
        <is>
          <t>Insumos - Alimentos</t>
        </is>
      </c>
      <c r="N433" t="inlineStr">
        <is>
          <t>12782</t>
        </is>
      </c>
      <c r="O433" t="inlineStr">
        <is>
          <t>Documentação Aprovada</t>
        </is>
      </c>
      <c r="P433" t="inlineStr">
        <is>
          <t>Aprovado Diretoria</t>
        </is>
      </c>
      <c r="Q433" t="inlineStr">
        <is>
          <t>Aprovado Caixa</t>
        </is>
      </c>
      <c r="R433" t="inlineStr">
        <is>
          <t>Pago</t>
        </is>
      </c>
      <c r="S433" t="n">
        <v>134</v>
      </c>
      <c r="T433" t="inlineStr">
        <is>
          <t>Priceless - Bem Mais - Kamino</t>
        </is>
      </c>
    </row>
    <row r="434">
      <c r="A434" t="n">
        <v>184130</v>
      </c>
      <c r="B434" t="n">
        <v>149</v>
      </c>
      <c r="C434" t="inlineStr">
        <is>
          <t>Priceless</t>
        </is>
      </c>
      <c r="D434" t="inlineStr">
        <is>
          <t>HORTA NOVA DISTRIBUIDORA DE HORTIFRUTI LTDA</t>
        </is>
      </c>
      <c r="E434" t="n">
        <v>1357.9</v>
      </c>
      <c r="F434" s="27" t="n">
        <v>46021</v>
      </c>
      <c r="G434" s="27" t="n">
        <v>46021</v>
      </c>
      <c r="H434" s="27" t="n">
        <v>46021</v>
      </c>
      <c r="I434" s="27" t="n">
        <v>46007</v>
      </c>
      <c r="J434" s="27" t="n">
        <v>46008</v>
      </c>
      <c r="K434" t="inlineStr">
        <is>
          <t>Boleto Bancário</t>
        </is>
      </c>
      <c r="L434" t="inlineStr">
        <is>
          <t>Custo Mercadoria Vendida</t>
        </is>
      </c>
      <c r="M434" t="inlineStr">
        <is>
          <t>Insumos - Alimentos</t>
        </is>
      </c>
      <c r="N434" t="inlineStr">
        <is>
          <t>8064</t>
        </is>
      </c>
      <c r="O434" t="inlineStr">
        <is>
          <t>Documentação Aprovada</t>
        </is>
      </c>
      <c r="P434" t="inlineStr">
        <is>
          <t>Aprovado Diretoria</t>
        </is>
      </c>
      <c r="Q434" t="inlineStr">
        <is>
          <t>Aprovado Caixa</t>
        </is>
      </c>
      <c r="R434" t="inlineStr">
        <is>
          <t>Pago</t>
        </is>
      </c>
      <c r="S434" t="n">
        <v>134</v>
      </c>
      <c r="T434" t="inlineStr">
        <is>
          <t>Priceless - Bem Mais - Kamino</t>
        </is>
      </c>
    </row>
    <row r="435">
      <c r="A435" t="n">
        <v>183934</v>
      </c>
      <c r="B435" t="n">
        <v>149</v>
      </c>
      <c r="C435" t="inlineStr">
        <is>
          <t>Priceless</t>
        </is>
      </c>
      <c r="D435" t="inlineStr">
        <is>
          <t>PIRAMIDES COMERCIO DE AGUAS MINEIRAIS E BEBIDAS EM GERAL LTDA</t>
        </is>
      </c>
      <c r="E435" t="n">
        <v>653.98</v>
      </c>
      <c r="F435" s="27" t="n">
        <v>46021</v>
      </c>
      <c r="G435" s="27" t="n">
        <v>46021</v>
      </c>
      <c r="H435" s="27" t="n">
        <v>46021</v>
      </c>
      <c r="I435" s="27" t="n">
        <v>46007</v>
      </c>
      <c r="J435" s="27" t="n">
        <v>46008</v>
      </c>
      <c r="K435" t="inlineStr">
        <is>
          <t>Boleto Bancário</t>
        </is>
      </c>
      <c r="L435" t="inlineStr">
        <is>
          <t>Custo Mercadoria Vendida</t>
        </is>
      </c>
      <c r="M435" t="inlineStr">
        <is>
          <t>Insumos - Bebidas</t>
        </is>
      </c>
      <c r="N435" t="inlineStr">
        <is>
          <t>134993</t>
        </is>
      </c>
      <c r="O435" t="inlineStr">
        <is>
          <t>Documentação Aprovada</t>
        </is>
      </c>
      <c r="P435" t="inlineStr">
        <is>
          <t>Aprovado Diretoria</t>
        </is>
      </c>
      <c r="Q435" t="inlineStr">
        <is>
          <t>Aprovado Caixa</t>
        </is>
      </c>
      <c r="R435" t="inlineStr">
        <is>
          <t>Pago</t>
        </is>
      </c>
      <c r="S435" t="n">
        <v>134</v>
      </c>
      <c r="T435" t="inlineStr">
        <is>
          <t>Priceless - Bem Mais - Kamino</t>
        </is>
      </c>
    </row>
    <row r="436">
      <c r="A436" t="n">
        <v>183997</v>
      </c>
      <c r="B436" t="n">
        <v>149</v>
      </c>
      <c r="C436" t="inlineStr">
        <is>
          <t>Priceless</t>
        </is>
      </c>
      <c r="D436" t="inlineStr">
        <is>
          <t xml:space="preserve">CI EQUIPAMENTOS DE COMUNICACAO LTDA ME </t>
        </is>
      </c>
      <c r="E436" t="n">
        <v>200</v>
      </c>
      <c r="F436" s="27" t="n">
        <v>46021</v>
      </c>
      <c r="G436" s="27" t="n">
        <v>46021</v>
      </c>
      <c r="H436" s="27" t="n">
        <v>46021</v>
      </c>
      <c r="I436" s="27" t="n">
        <v>45992</v>
      </c>
      <c r="J436" s="27" t="n">
        <v>46008</v>
      </c>
      <c r="K436" t="inlineStr">
        <is>
          <t>Transferência Bancária ou Pix</t>
        </is>
      </c>
      <c r="L436" t="inlineStr">
        <is>
          <t>Custos de Eventos</t>
        </is>
      </c>
      <c r="M436" t="inlineStr">
        <is>
          <t>Locação de Equipamentos - Eventos</t>
        </is>
      </c>
      <c r="N436" t="inlineStr">
        <is>
          <t>14543</t>
        </is>
      </c>
      <c r="O436" t="inlineStr">
        <is>
          <t>Documentação Aprovada</t>
        </is>
      </c>
      <c r="P436" t="inlineStr">
        <is>
          <t>Aprovado Diretoria</t>
        </is>
      </c>
      <c r="Q436" t="inlineStr">
        <is>
          <t>Aprovado Caixa</t>
        </is>
      </c>
      <c r="R436" t="inlineStr">
        <is>
          <t>Pago</t>
        </is>
      </c>
      <c r="S436" t="n">
        <v>134</v>
      </c>
      <c r="T436" t="inlineStr">
        <is>
          <t>Priceless - Bem Mais - Kamino</t>
        </is>
      </c>
    </row>
    <row r="437">
      <c r="A437" t="n">
        <v>184139</v>
      </c>
      <c r="B437" t="n">
        <v>149</v>
      </c>
      <c r="C437" t="inlineStr">
        <is>
          <t>Priceless</t>
        </is>
      </c>
      <c r="D437" t="inlineStr">
        <is>
          <t>CECILIA TSUYACO ARAKI SILVA LTDA</t>
        </is>
      </c>
      <c r="E437" t="n">
        <v>1009.8</v>
      </c>
      <c r="F437" s="27" t="n">
        <v>46021</v>
      </c>
      <c r="G437" s="27" t="n">
        <v>46021</v>
      </c>
      <c r="H437" s="27" t="n">
        <v>46021</v>
      </c>
      <c r="I437" s="27" t="n">
        <v>46007</v>
      </c>
      <c r="J437" s="27" t="n">
        <v>46008</v>
      </c>
      <c r="K437" t="inlineStr">
        <is>
          <t>Boleto Bancário</t>
        </is>
      </c>
      <c r="L437" t="inlineStr">
        <is>
          <t>Custo Mercadoria Vendida</t>
        </is>
      </c>
      <c r="M437" t="inlineStr">
        <is>
          <t>Insumos - Alimentos</t>
        </is>
      </c>
      <c r="N437" t="inlineStr">
        <is>
          <t>383727</t>
        </is>
      </c>
      <c r="O437" t="inlineStr">
        <is>
          <t>Documentação Aprovada</t>
        </is>
      </c>
      <c r="P437" t="inlineStr">
        <is>
          <t>Aprovado Diretoria</t>
        </is>
      </c>
      <c r="Q437" t="inlineStr">
        <is>
          <t>Aprovado Caixa</t>
        </is>
      </c>
      <c r="R437" t="inlineStr">
        <is>
          <t>Pago</t>
        </is>
      </c>
      <c r="S437" t="n">
        <v>134</v>
      </c>
      <c r="T437" t="inlineStr">
        <is>
          <t>Priceless - Bem Mais - Kamino</t>
        </is>
      </c>
    </row>
    <row r="438">
      <c r="A438" t="n">
        <v>184127</v>
      </c>
      <c r="B438" t="n">
        <v>149</v>
      </c>
      <c r="C438" t="inlineStr">
        <is>
          <t>Priceless</t>
        </is>
      </c>
      <c r="D438" t="inlineStr">
        <is>
          <t>MM AMBIENTES COMERCIO DE MOVEIS LTDA</t>
        </is>
      </c>
      <c r="E438" t="n">
        <v>2299</v>
      </c>
      <c r="F438" s="27" t="n">
        <v>46022</v>
      </c>
      <c r="G438" s="27" t="n">
        <v>46021</v>
      </c>
      <c r="H438" s="27" t="n">
        <v>46021</v>
      </c>
      <c r="I438" s="27" t="n">
        <v>46008</v>
      </c>
      <c r="J438" s="27" t="n">
        <v>46008</v>
      </c>
      <c r="K438" t="inlineStr">
        <is>
          <t>Transferência Bancária ou Pix</t>
        </is>
      </c>
      <c r="L438" t="inlineStr">
        <is>
          <t>Investimento - CAPEX</t>
        </is>
      </c>
      <c r="M438" t="inlineStr">
        <is>
          <t>Investimento - Mobiliário e Decoração</t>
        </is>
      </c>
      <c r="N438" t="inlineStr">
        <is>
          <t>8907 | 8908</t>
        </is>
      </c>
      <c r="O438" t="inlineStr">
        <is>
          <t>Documentação Aprovada</t>
        </is>
      </c>
      <c r="P438" t="inlineStr">
        <is>
          <t>Aprovado Diretoria</t>
        </is>
      </c>
      <c r="Q438" t="inlineStr">
        <is>
          <t>Aprovado Caixa</t>
        </is>
      </c>
      <c r="R438" t="inlineStr">
        <is>
          <t>Pago</t>
        </is>
      </c>
      <c r="S438" t="n">
        <v>134</v>
      </c>
      <c r="T438" t="inlineStr">
        <is>
          <t>Priceless - Bem Mais - Kamino</t>
        </is>
      </c>
    </row>
    <row r="439">
      <c r="A439" t="n">
        <v>181353</v>
      </c>
      <c r="B439" t="n">
        <v>149</v>
      </c>
      <c r="C439" t="inlineStr">
        <is>
          <t>Priceless</t>
        </is>
      </c>
      <c r="D439" t="inlineStr">
        <is>
          <t>A.W.C COMERCIO ATACADISTA E DISTRIBUIDORA LTDA.</t>
        </is>
      </c>
      <c r="E439" t="n">
        <v>647.64</v>
      </c>
      <c r="F439" s="27" t="n">
        <v>46021</v>
      </c>
      <c r="G439" s="27" t="n">
        <v>46021</v>
      </c>
      <c r="H439" s="27" t="n">
        <v>46021</v>
      </c>
      <c r="I439" s="27" t="n">
        <v>45994</v>
      </c>
      <c r="J439" s="27" t="n">
        <v>45996</v>
      </c>
      <c r="K439" t="inlineStr">
        <is>
          <t>Boleto Bancário</t>
        </is>
      </c>
      <c r="L439" t="inlineStr">
        <is>
          <t>Custo Mercadoria Vendida</t>
        </is>
      </c>
      <c r="M439" t="inlineStr">
        <is>
          <t>Insumos - Bebidas</t>
        </is>
      </c>
      <c r="N439" t="inlineStr">
        <is>
          <t>33499</t>
        </is>
      </c>
      <c r="O439" t="inlineStr">
        <is>
          <t>Documentação Aprovada</t>
        </is>
      </c>
      <c r="P439" t="inlineStr">
        <is>
          <t>Aprovado Diretoria</t>
        </is>
      </c>
      <c r="Q439" t="inlineStr">
        <is>
          <t>Aprovado Caixa</t>
        </is>
      </c>
      <c r="R439" t="inlineStr">
        <is>
          <t>Pago</t>
        </is>
      </c>
      <c r="S439" t="n">
        <v>134</v>
      </c>
      <c r="T439" t="inlineStr">
        <is>
          <t>Priceless - Bem Mais - Kamino</t>
        </is>
      </c>
    </row>
    <row r="440">
      <c r="A440" t="n">
        <v>181345</v>
      </c>
      <c r="B440" t="n">
        <v>149</v>
      </c>
      <c r="C440" t="inlineStr">
        <is>
          <t>Priceless</t>
        </is>
      </c>
      <c r="D440" t="inlineStr">
        <is>
          <t>ICE4PROS FABRICA DE GELO LTDA</t>
        </is>
      </c>
      <c r="E440" t="n">
        <v>973.2</v>
      </c>
      <c r="F440" s="27" t="n">
        <v>46021</v>
      </c>
      <c r="G440" s="27" t="n">
        <v>46021</v>
      </c>
      <c r="H440" s="27" t="n">
        <v>46021</v>
      </c>
      <c r="I440" s="27" t="n">
        <v>45994</v>
      </c>
      <c r="J440" s="27" t="n">
        <v>45996</v>
      </c>
      <c r="K440" t="inlineStr">
        <is>
          <t>Boleto Bancário</t>
        </is>
      </c>
      <c r="L440" t="inlineStr">
        <is>
          <t>Custo Mercadoria Vendida</t>
        </is>
      </c>
      <c r="M440" t="inlineStr">
        <is>
          <t>Insumos - Bebidas</t>
        </is>
      </c>
      <c r="N440" t="inlineStr">
        <is>
          <t>89620</t>
        </is>
      </c>
      <c r="O440" t="inlineStr">
        <is>
          <t>Documentação Aprovada</t>
        </is>
      </c>
      <c r="P440" t="inlineStr">
        <is>
          <t>Aprovado Diretoria</t>
        </is>
      </c>
      <c r="Q440" t="inlineStr">
        <is>
          <t>Aprovado Caixa</t>
        </is>
      </c>
      <c r="R440" t="inlineStr">
        <is>
          <t>Pago</t>
        </is>
      </c>
      <c r="S440" t="n">
        <v>134</v>
      </c>
      <c r="T440" t="inlineStr">
        <is>
          <t>Priceless - Bem Mais - Kamino</t>
        </is>
      </c>
    </row>
    <row r="441">
      <c r="A441" t="n">
        <v>181316</v>
      </c>
      <c r="B441" t="n">
        <v>149</v>
      </c>
      <c r="C441" t="inlineStr">
        <is>
          <t>Priceless</t>
        </is>
      </c>
      <c r="D441" t="inlineStr">
        <is>
          <t>BB BRASIL AZEITES EXTRAVIRGENS LTDA</t>
        </is>
      </c>
      <c r="E441" t="n">
        <v>2942</v>
      </c>
      <c r="F441" s="27" t="n">
        <v>46022</v>
      </c>
      <c r="G441" s="27" t="n">
        <v>46021</v>
      </c>
      <c r="H441" s="27" t="n">
        <v>46021</v>
      </c>
      <c r="I441" s="27" t="n">
        <v>45996</v>
      </c>
      <c r="J441" s="27" t="n">
        <v>45996</v>
      </c>
      <c r="K441" t="inlineStr">
        <is>
          <t>Boleto Bancário</t>
        </is>
      </c>
      <c r="L441" t="inlineStr">
        <is>
          <t>Custo Mercadoria Vendida</t>
        </is>
      </c>
      <c r="M441" t="inlineStr">
        <is>
          <t>Insumos - Alimentos</t>
        </is>
      </c>
      <c r="N441" t="inlineStr">
        <is>
          <t>292</t>
        </is>
      </c>
      <c r="O441" t="inlineStr">
        <is>
          <t>Documentação Aprovada</t>
        </is>
      </c>
      <c r="P441" t="inlineStr">
        <is>
          <t>Aprovado Diretoria</t>
        </is>
      </c>
      <c r="Q441" t="inlineStr">
        <is>
          <t>Aprovado Caixa</t>
        </is>
      </c>
      <c r="R441" t="inlineStr">
        <is>
          <t>Pago</t>
        </is>
      </c>
      <c r="S441" t="n">
        <v>134</v>
      </c>
      <c r="T441" t="inlineStr">
        <is>
          <t>Priceless - Bem Mais - Kamino</t>
        </is>
      </c>
    </row>
    <row r="442">
      <c r="A442" t="n">
        <v>181359</v>
      </c>
      <c r="B442" t="n">
        <v>149</v>
      </c>
      <c r="C442" t="inlineStr">
        <is>
          <t>Priceless</t>
        </is>
      </c>
      <c r="D442" t="inlineStr">
        <is>
          <t>QUEIJARIA ATALAIA LTDA</t>
        </is>
      </c>
      <c r="E442" t="n">
        <v>1242.75</v>
      </c>
      <c r="F442" s="27" t="n">
        <v>46021</v>
      </c>
      <c r="G442" s="27" t="n">
        <v>46021</v>
      </c>
      <c r="H442" s="27" t="n">
        <v>46021</v>
      </c>
      <c r="I442" s="27" t="n">
        <v>45994</v>
      </c>
      <c r="J442" s="27" t="n">
        <v>45996</v>
      </c>
      <c r="K442" t="inlineStr">
        <is>
          <t>Boleto Bancário</t>
        </is>
      </c>
      <c r="L442" t="inlineStr">
        <is>
          <t>Custo Mercadoria Vendida</t>
        </is>
      </c>
      <c r="M442" t="inlineStr">
        <is>
          <t>Insumos - Alimentos</t>
        </is>
      </c>
      <c r="N442" t="inlineStr">
        <is>
          <t>18814</t>
        </is>
      </c>
      <c r="O442" t="inlineStr">
        <is>
          <t>Documentação Aprovada</t>
        </is>
      </c>
      <c r="P442" t="inlineStr">
        <is>
          <t>Aprovado Diretoria</t>
        </is>
      </c>
      <c r="Q442" t="inlineStr">
        <is>
          <t>Aprovado Caixa</t>
        </is>
      </c>
      <c r="R442" t="inlineStr">
        <is>
          <t>Pago</t>
        </is>
      </c>
      <c r="S442" t="n">
        <v>134</v>
      </c>
      <c r="T442" t="inlineStr">
        <is>
          <t>Priceless - Bem Mais - Kamino</t>
        </is>
      </c>
    </row>
    <row r="443">
      <c r="A443" t="n">
        <v>181340</v>
      </c>
      <c r="B443" t="n">
        <v>149</v>
      </c>
      <c r="C443" t="inlineStr">
        <is>
          <t>Priceless</t>
        </is>
      </c>
      <c r="D443" t="inlineStr">
        <is>
          <t>MARIO PEDRO FELICIANO - HORTIFRUTI</t>
        </is>
      </c>
      <c r="E443" t="n">
        <v>223.99</v>
      </c>
      <c r="F443" s="27" t="n">
        <v>46021</v>
      </c>
      <c r="G443" s="27" t="n">
        <v>46021</v>
      </c>
      <c r="H443" s="27" t="n">
        <v>46021</v>
      </c>
      <c r="I443" s="27" t="n">
        <v>45994</v>
      </c>
      <c r="J443" s="27" t="n">
        <v>45996</v>
      </c>
      <c r="K443" t="inlineStr">
        <is>
          <t>Boleto Bancário</t>
        </is>
      </c>
      <c r="L443" t="inlineStr">
        <is>
          <t>Custo Mercadoria Vendida</t>
        </is>
      </c>
      <c r="M443" t="inlineStr">
        <is>
          <t>Insumos - Alimentos</t>
        </is>
      </c>
      <c r="N443" t="inlineStr">
        <is>
          <t>460593</t>
        </is>
      </c>
      <c r="O443" t="inlineStr">
        <is>
          <t>Documentação Aprovada</t>
        </is>
      </c>
      <c r="P443" t="inlineStr">
        <is>
          <t>Aprovado Diretoria</t>
        </is>
      </c>
      <c r="Q443" t="inlineStr">
        <is>
          <t>Aprovado Caixa</t>
        </is>
      </c>
      <c r="R443" t="inlineStr">
        <is>
          <t>Pago</t>
        </is>
      </c>
      <c r="S443" t="n">
        <v>134</v>
      </c>
      <c r="T443" t="inlineStr">
        <is>
          <t>Priceless - Bem Mais - Kamino</t>
        </is>
      </c>
    </row>
    <row r="444">
      <c r="A444" t="n">
        <v>181361</v>
      </c>
      <c r="B444" t="n">
        <v>149</v>
      </c>
      <c r="C444" t="inlineStr">
        <is>
          <t>Priceless</t>
        </is>
      </c>
      <c r="D444" t="inlineStr">
        <is>
          <t>FRONT BEBIDAS LTDA</t>
        </is>
      </c>
      <c r="E444" t="n">
        <v>3378.74</v>
      </c>
      <c r="F444" s="27" t="n">
        <v>46021</v>
      </c>
      <c r="G444" s="27" t="n">
        <v>46021</v>
      </c>
      <c r="H444" s="27" t="n">
        <v>46021</v>
      </c>
      <c r="I444" s="27" t="n">
        <v>45994</v>
      </c>
      <c r="J444" s="27" t="n">
        <v>45996</v>
      </c>
      <c r="K444" t="inlineStr">
        <is>
          <t>Boleto Bancário</t>
        </is>
      </c>
      <c r="L444" t="inlineStr">
        <is>
          <t>Custo Mercadoria Vendida</t>
        </is>
      </c>
      <c r="M444" t="inlineStr">
        <is>
          <t>Insumos - Bebidas</t>
        </is>
      </c>
      <c r="N444" t="inlineStr">
        <is>
          <t>781584</t>
        </is>
      </c>
      <c r="O444" t="inlineStr">
        <is>
          <t>Documentação Aprovada</t>
        </is>
      </c>
      <c r="P444" t="inlineStr">
        <is>
          <t>Aprovado Diretoria</t>
        </is>
      </c>
      <c r="Q444" t="inlineStr">
        <is>
          <t>Aprovado Caixa</t>
        </is>
      </c>
      <c r="R444" t="inlineStr">
        <is>
          <t>Pago</t>
        </is>
      </c>
      <c r="S444" t="n">
        <v>134</v>
      </c>
      <c r="T444" t="inlineStr">
        <is>
          <t>Priceless - Bem Mais - Kamino</t>
        </is>
      </c>
    </row>
    <row r="445">
      <c r="A445" t="n">
        <v>181363</v>
      </c>
      <c r="B445" t="n">
        <v>149</v>
      </c>
      <c r="C445" t="inlineStr">
        <is>
          <t>Priceless</t>
        </is>
      </c>
      <c r="D445" t="inlineStr">
        <is>
          <t>MARIO PEDRO FELICIANO - HORTIFRUTI</t>
        </is>
      </c>
      <c r="E445" t="n">
        <v>609</v>
      </c>
      <c r="F445" s="27" t="n">
        <v>46021</v>
      </c>
      <c r="G445" s="27" t="n">
        <v>46021</v>
      </c>
      <c r="H445" s="27" t="n">
        <v>46021</v>
      </c>
      <c r="I445" s="27" t="n">
        <v>45994</v>
      </c>
      <c r="J445" s="27" t="n">
        <v>45996</v>
      </c>
      <c r="K445" t="inlineStr">
        <is>
          <t>Boleto Bancário</t>
        </is>
      </c>
      <c r="L445" t="inlineStr">
        <is>
          <t>Custo Mercadoria Vendida</t>
        </is>
      </c>
      <c r="M445" t="inlineStr">
        <is>
          <t>Insumos - Alimentos</t>
        </is>
      </c>
      <c r="N445" t="inlineStr">
        <is>
          <t>460591</t>
        </is>
      </c>
      <c r="O445" t="inlineStr">
        <is>
          <t>Documentação Aprovada</t>
        </is>
      </c>
      <c r="P445" t="inlineStr">
        <is>
          <t>Aprovado Diretoria</t>
        </is>
      </c>
      <c r="Q445" t="inlineStr">
        <is>
          <t>Aprovado Caixa</t>
        </is>
      </c>
      <c r="R445" t="inlineStr">
        <is>
          <t>Pago</t>
        </is>
      </c>
      <c r="S445" t="n">
        <v>134</v>
      </c>
      <c r="T445" t="inlineStr">
        <is>
          <t>Priceless - Bem Mais - Kamino</t>
        </is>
      </c>
    </row>
    <row r="446">
      <c r="A446" t="n">
        <v>181336</v>
      </c>
      <c r="B446" t="n">
        <v>149</v>
      </c>
      <c r="C446" t="inlineStr">
        <is>
          <t>Priceless</t>
        </is>
      </c>
      <c r="D446" t="inlineStr">
        <is>
          <t xml:space="preserve">FAZENDA SANTA RITA </t>
        </is>
      </c>
      <c r="E446" t="n">
        <v>535</v>
      </c>
      <c r="F446" s="27" t="n">
        <v>46021</v>
      </c>
      <c r="G446" s="27" t="n">
        <v>46021</v>
      </c>
      <c r="H446" s="27" t="n">
        <v>46021</v>
      </c>
      <c r="I446" s="27" t="n">
        <v>45995</v>
      </c>
      <c r="J446" s="27" t="n">
        <v>45996</v>
      </c>
      <c r="K446" t="inlineStr">
        <is>
          <t>Boleto Bancário</t>
        </is>
      </c>
      <c r="L446" t="inlineStr">
        <is>
          <t>Custo Mercadoria Vendida</t>
        </is>
      </c>
      <c r="M446" t="inlineStr">
        <is>
          <t>Insumos - Alimentos</t>
        </is>
      </c>
      <c r="N446" t="inlineStr">
        <is>
          <t>940</t>
        </is>
      </c>
      <c r="O446" t="inlineStr">
        <is>
          <t>Documentação Aprovada</t>
        </is>
      </c>
      <c r="P446" t="inlineStr">
        <is>
          <t>Aprovado Diretoria</t>
        </is>
      </c>
      <c r="Q446" t="inlineStr">
        <is>
          <t>Aprovado Caixa</t>
        </is>
      </c>
      <c r="R446" t="inlineStr">
        <is>
          <t>Pago</t>
        </is>
      </c>
      <c r="S446" t="n">
        <v>134</v>
      </c>
      <c r="T446" t="inlineStr">
        <is>
          <t>Priceless - Bem Mais - Kamino</t>
        </is>
      </c>
    </row>
    <row r="447">
      <c r="A447" t="n">
        <v>181307</v>
      </c>
      <c r="B447" t="n">
        <v>149</v>
      </c>
      <c r="C447" t="inlineStr">
        <is>
          <t>Priceless</t>
        </is>
      </c>
      <c r="D447" t="inlineStr">
        <is>
          <t>EMPORIO M&amp;L COMERCIO DE ALIM E BEBIDAS LTDA</t>
        </is>
      </c>
      <c r="E447" t="n">
        <v>897.6</v>
      </c>
      <c r="F447" s="27" t="n">
        <v>46021</v>
      </c>
      <c r="G447" s="27" t="n">
        <v>46021</v>
      </c>
      <c r="H447" s="27" t="n">
        <v>46021</v>
      </c>
      <c r="I447" s="27" t="n">
        <v>45996</v>
      </c>
      <c r="J447" s="27" t="n">
        <v>45996</v>
      </c>
      <c r="K447" t="inlineStr">
        <is>
          <t>Boleto Bancário</t>
        </is>
      </c>
      <c r="L447" t="inlineStr">
        <is>
          <t>Custo Mercadoria Vendida</t>
        </is>
      </c>
      <c r="M447" t="inlineStr">
        <is>
          <t>Insumos - Bebidas</t>
        </is>
      </c>
      <c r="N447" t="inlineStr">
        <is>
          <t>485049</t>
        </is>
      </c>
      <c r="O447" t="inlineStr">
        <is>
          <t>Documentação Aprovada</t>
        </is>
      </c>
      <c r="P447" t="inlineStr">
        <is>
          <t>Aprovado Diretoria</t>
        </is>
      </c>
      <c r="Q447" t="inlineStr">
        <is>
          <t>Aprovado Caixa</t>
        </is>
      </c>
      <c r="R447" t="inlineStr">
        <is>
          <t>Pago</t>
        </is>
      </c>
      <c r="S447" t="n">
        <v>134</v>
      </c>
      <c r="T447" t="inlineStr">
        <is>
          <t>Priceless - Bem Mais - Kamino</t>
        </is>
      </c>
    </row>
    <row r="448">
      <c r="A448" t="n">
        <v>179784</v>
      </c>
      <c r="B448" t="n">
        <v>149</v>
      </c>
      <c r="C448" t="inlineStr">
        <is>
          <t>Priceless</t>
        </is>
      </c>
      <c r="D448" t="inlineStr">
        <is>
          <t>DTK COMERCIO DE ALIMENTOS LTDA</t>
        </is>
      </c>
      <c r="E448" t="n">
        <v>3748.21</v>
      </c>
      <c r="F448" s="27" t="n">
        <v>46021</v>
      </c>
      <c r="G448" s="27" t="n">
        <v>46021</v>
      </c>
      <c r="H448" s="27" t="n">
        <v>46021</v>
      </c>
      <c r="I448" s="27" t="n">
        <v>45993</v>
      </c>
      <c r="J448" s="27" t="n">
        <v>45994</v>
      </c>
      <c r="K448" t="inlineStr">
        <is>
          <t>Boleto Bancário</t>
        </is>
      </c>
      <c r="L448" t="inlineStr">
        <is>
          <t>Custo Mercadoria Vendida</t>
        </is>
      </c>
      <c r="M448" t="inlineStr">
        <is>
          <t>Insumos - Alimentos</t>
        </is>
      </c>
      <c r="N448" t="inlineStr">
        <is>
          <t>55087</t>
        </is>
      </c>
      <c r="O448" t="inlineStr">
        <is>
          <t>Documentação Aprovada</t>
        </is>
      </c>
      <c r="P448" t="inlineStr">
        <is>
          <t>Aprovado Diretoria</t>
        </is>
      </c>
      <c r="Q448" t="inlineStr">
        <is>
          <t>Aprovado Caixa</t>
        </is>
      </c>
      <c r="R448" t="inlineStr">
        <is>
          <t>Pago</t>
        </is>
      </c>
      <c r="S448" t="n">
        <v>134</v>
      </c>
      <c r="T448" t="inlineStr">
        <is>
          <t>Priceless - Bem Mais - Kamino</t>
        </is>
      </c>
    </row>
    <row r="449">
      <c r="A449" t="n">
        <v>179778</v>
      </c>
      <c r="B449" t="n">
        <v>149</v>
      </c>
      <c r="C449" t="inlineStr">
        <is>
          <t>Priceless</t>
        </is>
      </c>
      <c r="D449" t="inlineStr">
        <is>
          <t>FG7 COMERCIO E DISTRIBUICAO DE BEBIDAS LTDA</t>
        </is>
      </c>
      <c r="E449" t="n">
        <v>3855.63</v>
      </c>
      <c r="F449" s="27" t="n">
        <v>46021</v>
      </c>
      <c r="G449" s="27" t="n">
        <v>46021</v>
      </c>
      <c r="H449" s="27" t="n">
        <v>46021</v>
      </c>
      <c r="I449" s="27" t="n">
        <v>45993</v>
      </c>
      <c r="J449" s="27" t="n">
        <v>45994</v>
      </c>
      <c r="K449" t="inlineStr">
        <is>
          <t>Boleto Bancário</t>
        </is>
      </c>
      <c r="L449" t="inlineStr">
        <is>
          <t>Custo Mercadoria Vendida</t>
        </is>
      </c>
      <c r="M449" t="inlineStr">
        <is>
          <t>Insumos - Bebidas</t>
        </is>
      </c>
      <c r="N449" t="inlineStr">
        <is>
          <t>710371</t>
        </is>
      </c>
      <c r="O449" t="inlineStr">
        <is>
          <t>Documentação Aprovada</t>
        </is>
      </c>
      <c r="P449" t="inlineStr">
        <is>
          <t>Aprovado Diretoria</t>
        </is>
      </c>
      <c r="Q449" t="inlineStr">
        <is>
          <t>Aprovado Caixa</t>
        </is>
      </c>
      <c r="R449" t="inlineStr">
        <is>
          <t>Pago</t>
        </is>
      </c>
      <c r="S449" t="n">
        <v>134</v>
      </c>
      <c r="T449" t="inlineStr">
        <is>
          <t>Priceless - Bem Mais - Kamino</t>
        </is>
      </c>
    </row>
    <row r="450">
      <c r="A450" t="n">
        <v>178314</v>
      </c>
      <c r="B450" t="n">
        <v>149</v>
      </c>
      <c r="C450" t="inlineStr">
        <is>
          <t>Priceless</t>
        </is>
      </c>
      <c r="D450" t="inlineStr">
        <is>
          <t>PORTO SEGURO CIA DE SEGUROS GERAIS</t>
        </is>
      </c>
      <c r="E450" t="n">
        <v>484.52</v>
      </c>
      <c r="F450" s="27" t="n">
        <v>46021</v>
      </c>
      <c r="G450" s="27" t="n">
        <v>46021</v>
      </c>
      <c r="H450" s="27" t="n">
        <v>46021</v>
      </c>
      <c r="I450" s="27" t="n">
        <v>45992</v>
      </c>
      <c r="J450" s="27" t="n">
        <v>45988</v>
      </c>
      <c r="K450" t="inlineStr">
        <is>
          <t>Boleto Bancário</t>
        </is>
      </c>
      <c r="L450" t="inlineStr">
        <is>
          <t>Mão de Obra - Benefícios</t>
        </is>
      </c>
      <c r="M450" t="inlineStr">
        <is>
          <t xml:space="preserve">  -  Seguro de Vida</t>
        </is>
      </c>
      <c r="N450" t="inlineStr">
        <is>
          <t>48452 122025</t>
        </is>
      </c>
      <c r="O450" t="inlineStr">
        <is>
          <t>Documentação Aprovada</t>
        </is>
      </c>
      <c r="P450" t="inlineStr">
        <is>
          <t>Aprovado Diretoria</t>
        </is>
      </c>
      <c r="Q450" t="inlineStr">
        <is>
          <t>Aprovado Caixa</t>
        </is>
      </c>
      <c r="R450" t="inlineStr">
        <is>
          <t>Pago</t>
        </is>
      </c>
      <c r="S450" t="n">
        <v>149</v>
      </c>
      <c r="T450" t="inlineStr">
        <is>
          <t>Priceless - Duroc Filial Dois - Kamino</t>
        </is>
      </c>
    </row>
    <row r="451">
      <c r="A451" t="n">
        <v>160822</v>
      </c>
      <c r="B451" t="n">
        <v>149</v>
      </c>
      <c r="C451" t="inlineStr">
        <is>
          <t>Priceless</t>
        </is>
      </c>
      <c r="D451" t="inlineStr">
        <is>
          <t>ICMS</t>
        </is>
      </c>
      <c r="E451" t="n">
        <v>2123.55</v>
      </c>
      <c r="F451" s="27" t="n">
        <v>46021</v>
      </c>
      <c r="G451" s="27" t="n">
        <v>46021</v>
      </c>
      <c r="H451" s="27" t="n">
        <v>46021</v>
      </c>
      <c r="I451" s="27" t="n">
        <v>45976</v>
      </c>
      <c r="J451" s="27" t="n"/>
      <c r="K451" t="inlineStr">
        <is>
          <t>Boleto Bancário</t>
        </is>
      </c>
      <c r="L451" t="inlineStr">
        <is>
          <t>Endividamento</t>
        </is>
      </c>
      <c r="M451" t="inlineStr">
        <is>
          <t>Endividamento Geral</t>
        </is>
      </c>
      <c r="N451" t="inlineStr">
        <is>
          <t>3/36</t>
        </is>
      </c>
      <c r="O451" t="inlineStr">
        <is>
          <t>Documentação Aprovada</t>
        </is>
      </c>
      <c r="P451" t="inlineStr">
        <is>
          <t>Aprovado Diretoria</t>
        </is>
      </c>
      <c r="Q451" t="inlineStr">
        <is>
          <t>Aprovado Caixa</t>
        </is>
      </c>
      <c r="R451" t="inlineStr">
        <is>
          <t>Pago</t>
        </is>
      </c>
      <c r="S451" t="n">
        <v>134</v>
      </c>
      <c r="T451" t="inlineStr">
        <is>
          <t>Priceless - Bem Mais - Kamino</t>
        </is>
      </c>
    </row>
    <row r="452">
      <c r="A452" t="n">
        <v>160322</v>
      </c>
      <c r="B452" t="n">
        <v>149</v>
      </c>
      <c r="C452" t="inlineStr">
        <is>
          <t>Priceless</t>
        </is>
      </c>
      <c r="D452" t="inlineStr">
        <is>
          <t xml:space="preserve">MINISTERIO DA FAZENDA </t>
        </is>
      </c>
      <c r="E452" t="n">
        <v>5709.38</v>
      </c>
      <c r="F452" s="27" t="n">
        <v>46021</v>
      </c>
      <c r="G452" s="27" t="n">
        <v>46021</v>
      </c>
      <c r="H452" s="27" t="n">
        <v>46021</v>
      </c>
      <c r="I452" s="27" t="n">
        <v>46021</v>
      </c>
      <c r="J452" s="27" t="n"/>
      <c r="K452" t="inlineStr">
        <is>
          <t>Boleto Bancário</t>
        </is>
      </c>
      <c r="L452" t="inlineStr">
        <is>
          <t>Endividamento</t>
        </is>
      </c>
      <c r="M452" t="inlineStr">
        <is>
          <t>Endividamento Geral</t>
        </is>
      </c>
      <c r="N452" t="inlineStr">
        <is>
          <t>4/13</t>
        </is>
      </c>
      <c r="O452" t="inlineStr">
        <is>
          <t>Documentação Aprovada</t>
        </is>
      </c>
      <c r="P452" t="inlineStr">
        <is>
          <t>Aprovado Diretoria</t>
        </is>
      </c>
      <c r="Q452" t="inlineStr">
        <is>
          <t>Aprovado Caixa</t>
        </is>
      </c>
      <c r="R452" t="inlineStr">
        <is>
          <t>Pago</t>
        </is>
      </c>
      <c r="S452" t="n">
        <v>134</v>
      </c>
      <c r="T452" t="inlineStr">
        <is>
          <t>Priceless - Bem Mais - Kamino</t>
        </is>
      </c>
    </row>
    <row r="453">
      <c r="A453" t="n">
        <v>110372</v>
      </c>
      <c r="B453" t="n">
        <v>149</v>
      </c>
      <c r="C453" t="inlineStr">
        <is>
          <t>Priceless</t>
        </is>
      </c>
      <c r="D453" t="inlineStr">
        <is>
          <t>ICMS</t>
        </is>
      </c>
      <c r="E453" t="n">
        <v>5412.07</v>
      </c>
      <c r="F453" s="27" t="n">
        <v>46021</v>
      </c>
      <c r="G453" s="27" t="n">
        <v>46021</v>
      </c>
      <c r="H453" s="27" t="n">
        <v>46021</v>
      </c>
      <c r="I453" s="27" t="n">
        <v>45974</v>
      </c>
      <c r="J453" s="27" t="n"/>
      <c r="K453" t="inlineStr">
        <is>
          <t>Boleto Bancário</t>
        </is>
      </c>
      <c r="L453" t="inlineStr">
        <is>
          <t>Endividamento</t>
        </is>
      </c>
      <c r="M453" t="inlineStr">
        <is>
          <t>Endividamento Geral</t>
        </is>
      </c>
      <c r="N453" t="inlineStr">
        <is>
          <t>10/60</t>
        </is>
      </c>
      <c r="O453" t="inlineStr">
        <is>
          <t>Documentação Aprovada</t>
        </is>
      </c>
      <c r="P453" t="inlineStr">
        <is>
          <t>Aprovado Diretoria</t>
        </is>
      </c>
      <c r="Q453" t="inlineStr">
        <is>
          <t>Aprovado Caixa</t>
        </is>
      </c>
      <c r="R453" t="inlineStr">
        <is>
          <t>Pago</t>
        </is>
      </c>
      <c r="S453" t="n">
        <v>134</v>
      </c>
      <c r="T453" t="inlineStr">
        <is>
          <t>Priceless - Bem Mais - Kamino</t>
        </is>
      </c>
    </row>
    <row r="454">
      <c r="A454" t="n">
        <v>82322</v>
      </c>
      <c r="B454" t="n">
        <v>149</v>
      </c>
      <c r="C454" t="inlineStr">
        <is>
          <t>Priceless</t>
        </is>
      </c>
      <c r="D454" t="inlineStr">
        <is>
          <t xml:space="preserve">MINISTERIO DA FAZENDA </t>
        </is>
      </c>
      <c r="E454" t="n">
        <v>19702.38</v>
      </c>
      <c r="F454" s="27" t="n">
        <v>46021</v>
      </c>
      <c r="G454" s="27" t="n">
        <v>46021</v>
      </c>
      <c r="H454" s="27" t="n">
        <v>46021</v>
      </c>
      <c r="I454" s="27" t="n">
        <v>46021</v>
      </c>
      <c r="J454" s="27" t="n"/>
      <c r="K454" t="inlineStr">
        <is>
          <t>Boleto Bancário</t>
        </is>
      </c>
      <c r="L454" t="inlineStr">
        <is>
          <t>Endividamento</t>
        </is>
      </c>
      <c r="M454" t="inlineStr">
        <is>
          <t>Endividamento Geral</t>
        </is>
      </c>
      <c r="N454" t="inlineStr">
        <is>
          <t>19/60</t>
        </is>
      </c>
      <c r="O454" t="inlineStr">
        <is>
          <t>Documentação Aprovada</t>
        </is>
      </c>
      <c r="P454" t="inlineStr">
        <is>
          <t>Aprovado Diretoria</t>
        </is>
      </c>
      <c r="Q454" t="inlineStr">
        <is>
          <t>Aprovado Caixa</t>
        </is>
      </c>
      <c r="R454" t="inlineStr">
        <is>
          <t>Pago</t>
        </is>
      </c>
      <c r="S454" t="n">
        <v>134</v>
      </c>
      <c r="T454" t="inlineStr">
        <is>
          <t>Priceless - Bem Mais - Kamino</t>
        </is>
      </c>
    </row>
    <row r="455">
      <c r="A455" t="n">
        <v>82263</v>
      </c>
      <c r="B455" t="n">
        <v>149</v>
      </c>
      <c r="C455" t="inlineStr">
        <is>
          <t>Priceless</t>
        </is>
      </c>
      <c r="D455" t="inlineStr">
        <is>
          <t>SIMPLES NACIONAL</t>
        </is>
      </c>
      <c r="E455" t="n">
        <v>1011.77</v>
      </c>
      <c r="F455" s="27" t="n">
        <v>46021</v>
      </c>
      <c r="G455" s="27" t="n">
        <v>46021</v>
      </c>
      <c r="H455" s="27" t="n">
        <v>46021</v>
      </c>
      <c r="I455" s="27" t="n">
        <v>46021</v>
      </c>
      <c r="J455" s="27" t="n"/>
      <c r="K455" t="inlineStr">
        <is>
          <t>Boleto Bancário</t>
        </is>
      </c>
      <c r="L455" t="inlineStr">
        <is>
          <t>Endividamento</t>
        </is>
      </c>
      <c r="M455" t="inlineStr">
        <is>
          <t>Endividamento Geral</t>
        </is>
      </c>
      <c r="N455" t="inlineStr">
        <is>
          <t>19/60</t>
        </is>
      </c>
      <c r="O455" t="inlineStr">
        <is>
          <t>Documentação Aprovada</t>
        </is>
      </c>
      <c r="P455" t="inlineStr">
        <is>
          <t>Aprovado Diretoria</t>
        </is>
      </c>
      <c r="Q455" t="inlineStr">
        <is>
          <t>Aprovado Caixa</t>
        </is>
      </c>
      <c r="R455" t="inlineStr">
        <is>
          <t>Pago</t>
        </is>
      </c>
      <c r="S455" t="n">
        <v>134</v>
      </c>
      <c r="T455" t="inlineStr">
        <is>
          <t>Priceless - Bem Mais - Kamino</t>
        </is>
      </c>
    </row>
    <row r="456">
      <c r="A456" t="n">
        <v>76879</v>
      </c>
      <c r="B456" t="n">
        <v>149</v>
      </c>
      <c r="C456" t="inlineStr">
        <is>
          <t>Priceless</t>
        </is>
      </c>
      <c r="D456" t="inlineStr">
        <is>
          <t>ICMS</t>
        </is>
      </c>
      <c r="E456" t="n">
        <v>2475.71</v>
      </c>
      <c r="F456" s="27" t="n">
        <v>46021</v>
      </c>
      <c r="G456" s="27" t="n">
        <v>46021</v>
      </c>
      <c r="H456" s="27" t="n">
        <v>46021</v>
      </c>
      <c r="I456" s="27" t="n">
        <v>46021</v>
      </c>
      <c r="J456" s="27" t="n"/>
      <c r="K456" t="inlineStr">
        <is>
          <t>Boleto Bancário</t>
        </is>
      </c>
      <c r="L456" t="inlineStr">
        <is>
          <t>Endividamento</t>
        </is>
      </c>
      <c r="M456" t="inlineStr">
        <is>
          <t>Endividamento Geral</t>
        </is>
      </c>
      <c r="N456" t="inlineStr">
        <is>
          <t>28/60</t>
        </is>
      </c>
      <c r="O456" t="inlineStr">
        <is>
          <t>Documentação Aprovada</t>
        </is>
      </c>
      <c r="P456" t="inlineStr">
        <is>
          <t>Aprovado Diretoria</t>
        </is>
      </c>
      <c r="Q456" t="inlineStr">
        <is>
          <t>Aprovado Caixa</t>
        </is>
      </c>
      <c r="R456" t="inlineStr">
        <is>
          <t>Pago</t>
        </is>
      </c>
      <c r="S456" t="n">
        <v>134</v>
      </c>
      <c r="T456" t="inlineStr">
        <is>
          <t>Priceless - Bem Mais - Kamino</t>
        </is>
      </c>
    </row>
    <row r="457">
      <c r="A457" t="n">
        <v>76939</v>
      </c>
      <c r="B457" t="n">
        <v>149</v>
      </c>
      <c r="C457" t="inlineStr">
        <is>
          <t>Priceless</t>
        </is>
      </c>
      <c r="D457" t="inlineStr">
        <is>
          <t>ICMS</t>
        </is>
      </c>
      <c r="E457" t="n">
        <v>1077.72</v>
      </c>
      <c r="F457" s="27" t="n">
        <v>46021</v>
      </c>
      <c r="G457" s="27" t="n">
        <v>46021</v>
      </c>
      <c r="H457" s="27" t="n">
        <v>46021</v>
      </c>
      <c r="I457" s="27" t="n">
        <v>46021</v>
      </c>
      <c r="J457" s="27" t="n"/>
      <c r="K457" t="inlineStr">
        <is>
          <t>Boleto Bancário</t>
        </is>
      </c>
      <c r="L457" t="inlineStr">
        <is>
          <t>Endividamento</t>
        </is>
      </c>
      <c r="M457" t="inlineStr">
        <is>
          <t>Endividamento Geral</t>
        </is>
      </c>
      <c r="N457" t="inlineStr">
        <is>
          <t>46/60</t>
        </is>
      </c>
      <c r="O457" t="inlineStr">
        <is>
          <t>Documentação Aprovada</t>
        </is>
      </c>
      <c r="P457" t="inlineStr">
        <is>
          <t>Aprovado Diretoria</t>
        </is>
      </c>
      <c r="Q457" t="inlineStr">
        <is>
          <t>Aprovado Caixa</t>
        </is>
      </c>
      <c r="R457" t="inlineStr">
        <is>
          <t>Pago</t>
        </is>
      </c>
      <c r="S457" t="n">
        <v>134</v>
      </c>
      <c r="T457" t="inlineStr">
        <is>
          <t>Priceless - Bem Mais - Kamino</t>
        </is>
      </c>
    </row>
    <row r="458">
      <c r="A458" t="n">
        <v>88389</v>
      </c>
      <c r="B458" t="n">
        <v>149</v>
      </c>
      <c r="C458" t="inlineStr">
        <is>
          <t>Priceless</t>
        </is>
      </c>
      <c r="D458" t="inlineStr">
        <is>
          <t xml:space="preserve">MINISTERIO DA FAZENDA </t>
        </is>
      </c>
      <c r="E458" t="n">
        <v>13875.62</v>
      </c>
      <c r="F458" s="27" t="n">
        <v>46020</v>
      </c>
      <c r="G458" s="27" t="n">
        <v>46020</v>
      </c>
      <c r="H458" s="27" t="n">
        <v>46020</v>
      </c>
      <c r="I458" s="27" t="n">
        <v>46020</v>
      </c>
      <c r="J458" s="27" t="n"/>
      <c r="K458" t="inlineStr">
        <is>
          <t>Boleto Bancário</t>
        </is>
      </c>
      <c r="L458" t="inlineStr">
        <is>
          <t>Endividamento</t>
        </is>
      </c>
      <c r="M458" t="inlineStr">
        <is>
          <t>Endividamento Geral</t>
        </is>
      </c>
      <c r="N458" t="inlineStr">
        <is>
          <t>32/60</t>
        </is>
      </c>
      <c r="O458" t="inlineStr">
        <is>
          <t>Documentação Aprovada</t>
        </is>
      </c>
      <c r="P458" t="inlineStr">
        <is>
          <t>Aprovado Diretoria</t>
        </is>
      </c>
      <c r="Q458" t="inlineStr">
        <is>
          <t>Aprovado Caixa</t>
        </is>
      </c>
      <c r="R458" t="inlineStr">
        <is>
          <t>Pago</t>
        </is>
      </c>
      <c r="S458" t="n">
        <v>134</v>
      </c>
      <c r="T458" t="inlineStr">
        <is>
          <t>Priceless - Bem Mais - Kamino</t>
        </is>
      </c>
    </row>
    <row r="459">
      <c r="A459" t="n">
        <v>179639</v>
      </c>
      <c r="B459" t="n">
        <v>149</v>
      </c>
      <c r="C459" t="inlineStr">
        <is>
          <t>Priceless</t>
        </is>
      </c>
      <c r="D459" t="inlineStr">
        <is>
          <t>MARIO PEDRO FELICIANO - HORTIFRUTI</t>
        </is>
      </c>
      <c r="E459" t="n">
        <v>16.89</v>
      </c>
      <c r="F459" s="27" t="n">
        <v>46018</v>
      </c>
      <c r="G459" s="27" t="n">
        <v>46020</v>
      </c>
      <c r="H459" s="27" t="n">
        <v>46020</v>
      </c>
      <c r="I459" s="27" t="n">
        <v>45992</v>
      </c>
      <c r="J459" s="27" t="n">
        <v>45993</v>
      </c>
      <c r="K459" t="inlineStr">
        <is>
          <t>Boleto Bancário</t>
        </is>
      </c>
      <c r="L459" t="inlineStr">
        <is>
          <t>Custo Mercadoria Vendida</t>
        </is>
      </c>
      <c r="M459" t="inlineStr">
        <is>
          <t>Insumos - Alimentos</t>
        </is>
      </c>
      <c r="N459" t="inlineStr">
        <is>
          <t>460343</t>
        </is>
      </c>
      <c r="O459" t="inlineStr">
        <is>
          <t>Documentação Aprovada</t>
        </is>
      </c>
      <c r="P459" t="inlineStr">
        <is>
          <t>Aprovado Diretoria</t>
        </is>
      </c>
      <c r="Q459" t="inlineStr">
        <is>
          <t>Aprovado Caixa</t>
        </is>
      </c>
      <c r="R459" t="inlineStr">
        <is>
          <t>Pago</t>
        </is>
      </c>
      <c r="S459" t="n">
        <v>134</v>
      </c>
      <c r="T459" t="inlineStr">
        <is>
          <t>Priceless - Bem Mais - Kamino</t>
        </is>
      </c>
    </row>
    <row r="460">
      <c r="A460" t="n">
        <v>179780</v>
      </c>
      <c r="B460" t="n">
        <v>149</v>
      </c>
      <c r="C460" t="inlineStr">
        <is>
          <t>Priceless</t>
        </is>
      </c>
      <c r="D460" t="inlineStr">
        <is>
          <t xml:space="preserve">ARENA VIP DISTRIBUIDORA DE BEBIDAS LTDA </t>
        </is>
      </c>
      <c r="E460" t="n">
        <v>1658.1</v>
      </c>
      <c r="F460" s="27" t="n">
        <v>46020</v>
      </c>
      <c r="G460" s="27" t="n">
        <v>46020</v>
      </c>
      <c r="H460" s="27" t="n">
        <v>46020</v>
      </c>
      <c r="I460" s="27" t="n">
        <v>45993</v>
      </c>
      <c r="J460" s="27" t="n">
        <v>45994</v>
      </c>
      <c r="K460" t="inlineStr">
        <is>
          <t>Boleto Bancário</t>
        </is>
      </c>
      <c r="L460" t="inlineStr">
        <is>
          <t>Custo Mercadoria Vendida</t>
        </is>
      </c>
      <c r="M460" t="inlineStr">
        <is>
          <t>Insumos - Bebidas</t>
        </is>
      </c>
      <c r="N460" t="inlineStr">
        <is>
          <t>20114</t>
        </is>
      </c>
      <c r="O460" t="inlineStr">
        <is>
          <t>Documentação Aprovada</t>
        </is>
      </c>
      <c r="P460" t="inlineStr">
        <is>
          <t>Aprovado Diretoria</t>
        </is>
      </c>
      <c r="Q460" t="inlineStr">
        <is>
          <t>Aprovado Caixa</t>
        </is>
      </c>
      <c r="R460" t="inlineStr">
        <is>
          <t>Pago</t>
        </is>
      </c>
      <c r="S460" t="n">
        <v>134</v>
      </c>
      <c r="T460" t="inlineStr">
        <is>
          <t>Priceless - Bem Mais - Kamino</t>
        </is>
      </c>
    </row>
    <row r="461">
      <c r="A461" t="n">
        <v>179785</v>
      </c>
      <c r="B461" t="n">
        <v>149</v>
      </c>
      <c r="C461" t="inlineStr">
        <is>
          <t>Priceless</t>
        </is>
      </c>
      <c r="D461" t="inlineStr">
        <is>
          <t>B.B DISTRIBUIDORA DE CARNES LTDA</t>
        </is>
      </c>
      <c r="E461" t="n">
        <v>623.89</v>
      </c>
      <c r="F461" s="27" t="n">
        <v>46020</v>
      </c>
      <c r="G461" s="27" t="n">
        <v>46020</v>
      </c>
      <c r="H461" s="27" t="n">
        <v>46020</v>
      </c>
      <c r="I461" s="27" t="n">
        <v>45993</v>
      </c>
      <c r="J461" s="27" t="n">
        <v>45994</v>
      </c>
      <c r="K461" t="inlineStr">
        <is>
          <t>Boleto Bancário</t>
        </is>
      </c>
      <c r="L461" t="inlineStr">
        <is>
          <t>Custo Mercadoria Vendida</t>
        </is>
      </c>
      <c r="M461" t="inlineStr">
        <is>
          <t>Insumos - Alimentos</t>
        </is>
      </c>
      <c r="N461" t="inlineStr">
        <is>
          <t>409115</t>
        </is>
      </c>
      <c r="O461" t="inlineStr">
        <is>
          <t>Documentação Aprovada</t>
        </is>
      </c>
      <c r="P461" t="inlineStr">
        <is>
          <t>Aprovado Diretoria</t>
        </is>
      </c>
      <c r="Q461" t="inlineStr">
        <is>
          <t>Aprovado Caixa</t>
        </is>
      </c>
      <c r="R461" t="inlineStr">
        <is>
          <t>Pago</t>
        </is>
      </c>
      <c r="S461" t="n">
        <v>134</v>
      </c>
      <c r="T461" t="inlineStr">
        <is>
          <t>Priceless - Bem Mais - Kamino</t>
        </is>
      </c>
    </row>
    <row r="462">
      <c r="A462" t="n">
        <v>179621</v>
      </c>
      <c r="B462" t="n">
        <v>149</v>
      </c>
      <c r="C462" t="inlineStr">
        <is>
          <t>Priceless</t>
        </is>
      </c>
      <c r="D462" t="inlineStr">
        <is>
          <t>MARIO PEDRO FELICIANO - HORTIFRUTI</t>
        </is>
      </c>
      <c r="E462" t="n">
        <v>626.1799999999999</v>
      </c>
      <c r="F462" s="27" t="n">
        <v>46018</v>
      </c>
      <c r="G462" s="27" t="n">
        <v>46020</v>
      </c>
      <c r="H462" s="27" t="n">
        <v>46020</v>
      </c>
      <c r="I462" s="27" t="n">
        <v>45992</v>
      </c>
      <c r="J462" s="27" t="n">
        <v>45993</v>
      </c>
      <c r="K462" t="inlineStr">
        <is>
          <t>Boleto Bancário</t>
        </is>
      </c>
      <c r="L462" t="inlineStr">
        <is>
          <t>Custo Mercadoria Vendida</t>
        </is>
      </c>
      <c r="M462" t="inlineStr">
        <is>
          <t>Insumos - Alimentos</t>
        </is>
      </c>
      <c r="N462" t="inlineStr">
        <is>
          <t>460339</t>
        </is>
      </c>
      <c r="O462" t="inlineStr">
        <is>
          <t>Documentação Aprovada</t>
        </is>
      </c>
      <c r="P462" t="inlineStr">
        <is>
          <t>Aprovado Diretoria</t>
        </is>
      </c>
      <c r="Q462" t="inlineStr">
        <is>
          <t>Aprovado Caixa</t>
        </is>
      </c>
      <c r="R462" t="inlineStr">
        <is>
          <t>Pago</t>
        </is>
      </c>
      <c r="S462" t="n">
        <v>134</v>
      </c>
      <c r="T462" t="inlineStr">
        <is>
          <t>Priceless - Bem Mais - Kamino</t>
        </is>
      </c>
    </row>
    <row r="463">
      <c r="A463" t="n">
        <v>179792</v>
      </c>
      <c r="B463" t="n">
        <v>149</v>
      </c>
      <c r="C463" t="inlineStr">
        <is>
          <t>Priceless</t>
        </is>
      </c>
      <c r="D463" t="inlineStr">
        <is>
          <t>MARIO PEDRO FELICIANO - HORTIFRUTI</t>
        </is>
      </c>
      <c r="E463" t="n">
        <v>49.3</v>
      </c>
      <c r="F463" s="27" t="n">
        <v>46020</v>
      </c>
      <c r="G463" s="27" t="n">
        <v>46020</v>
      </c>
      <c r="H463" s="27" t="n">
        <v>46020</v>
      </c>
      <c r="I463" s="27" t="n">
        <v>45993</v>
      </c>
      <c r="J463" s="27" t="n">
        <v>45994</v>
      </c>
      <c r="K463" t="inlineStr">
        <is>
          <t>Boleto Bancário</t>
        </is>
      </c>
      <c r="L463" t="inlineStr">
        <is>
          <t>Custo Mercadoria Vendida</t>
        </is>
      </c>
      <c r="M463" t="inlineStr">
        <is>
          <t>Insumos - Alimentos</t>
        </is>
      </c>
      <c r="N463" t="inlineStr">
        <is>
          <t>460355</t>
        </is>
      </c>
      <c r="O463" t="inlineStr">
        <is>
          <t>Documentação Aprovada</t>
        </is>
      </c>
      <c r="P463" t="inlineStr">
        <is>
          <t>Aprovado Diretoria</t>
        </is>
      </c>
      <c r="Q463" t="inlineStr">
        <is>
          <t>Aprovado Caixa</t>
        </is>
      </c>
      <c r="R463" t="inlineStr">
        <is>
          <t>Pago</t>
        </is>
      </c>
      <c r="S463" t="n">
        <v>134</v>
      </c>
      <c r="T463" t="inlineStr">
        <is>
          <t>Priceless - Bem Mais - Kamino</t>
        </is>
      </c>
    </row>
    <row r="464">
      <c r="A464" t="n">
        <v>181365</v>
      </c>
      <c r="B464" t="n">
        <v>149</v>
      </c>
      <c r="C464" t="inlineStr">
        <is>
          <t>Priceless</t>
        </is>
      </c>
      <c r="D464" t="inlineStr">
        <is>
          <t>MARCOS SILVA DO NASCIMENTO</t>
        </is>
      </c>
      <c r="E464" t="n">
        <v>329.22</v>
      </c>
      <c r="F464" s="27" t="n">
        <v>46018</v>
      </c>
      <c r="G464" s="27" t="n">
        <v>46020</v>
      </c>
      <c r="H464" s="27" t="n">
        <v>46020</v>
      </c>
      <c r="I464" s="27" t="n">
        <v>45994</v>
      </c>
      <c r="J464" s="27" t="n">
        <v>45996</v>
      </c>
      <c r="K464" t="inlineStr">
        <is>
          <t>Boleto Bancário</t>
        </is>
      </c>
      <c r="L464" t="inlineStr">
        <is>
          <t>Custo Mercadoria Vendida</t>
        </is>
      </c>
      <c r="M464" t="inlineStr">
        <is>
          <t>Insumos - Alimentos</t>
        </is>
      </c>
      <c r="N464" t="inlineStr">
        <is>
          <t>628</t>
        </is>
      </c>
      <c r="O464" t="inlineStr">
        <is>
          <t>Documentação Aprovada</t>
        </is>
      </c>
      <c r="P464" t="inlineStr">
        <is>
          <t>Aprovado Diretoria</t>
        </is>
      </c>
      <c r="Q464" t="inlineStr">
        <is>
          <t>Aprovado Caixa</t>
        </is>
      </c>
      <c r="R464" t="inlineStr">
        <is>
          <t>Pago</t>
        </is>
      </c>
      <c r="S464" t="n">
        <v>134</v>
      </c>
      <c r="T464" t="inlineStr">
        <is>
          <t>Priceless - Bem Mais - Kamino</t>
        </is>
      </c>
    </row>
    <row r="465">
      <c r="A465" t="n">
        <v>181327</v>
      </c>
      <c r="B465" t="n">
        <v>149</v>
      </c>
      <c r="C465" t="inlineStr">
        <is>
          <t>Priceless</t>
        </is>
      </c>
      <c r="D465" t="inlineStr">
        <is>
          <t>AMBEV S. A. - CDD SAO PAULO</t>
        </is>
      </c>
      <c r="E465" t="n">
        <v>883.29</v>
      </c>
      <c r="F465" s="27" t="n">
        <v>46020</v>
      </c>
      <c r="G465" s="27" t="n">
        <v>46020</v>
      </c>
      <c r="H465" s="27" t="n">
        <v>46020</v>
      </c>
      <c r="I465" s="27" t="n">
        <v>45995</v>
      </c>
      <c r="J465" s="27" t="n">
        <v>45996</v>
      </c>
      <c r="K465" t="inlineStr">
        <is>
          <t>Boleto Bancário</t>
        </is>
      </c>
      <c r="L465" t="inlineStr">
        <is>
          <t>Custo Mercadoria Vendida</t>
        </is>
      </c>
      <c r="M465" t="inlineStr">
        <is>
          <t>Insumos - Bebidas</t>
        </is>
      </c>
      <c r="N465" t="inlineStr">
        <is>
          <t>863141</t>
        </is>
      </c>
      <c r="O465" t="inlineStr">
        <is>
          <t>Documentação Aprovada</t>
        </is>
      </c>
      <c r="P465" t="inlineStr">
        <is>
          <t>Aprovado Diretoria</t>
        </is>
      </c>
      <c r="Q465" t="inlineStr">
        <is>
          <t>Aprovado Caixa</t>
        </is>
      </c>
      <c r="R465" t="inlineStr">
        <is>
          <t>Pago</t>
        </is>
      </c>
      <c r="S465" t="n">
        <v>134</v>
      </c>
      <c r="T465" t="inlineStr">
        <is>
          <t>Priceless - Bem Mais - Kamino</t>
        </is>
      </c>
    </row>
    <row r="466">
      <c r="A466" t="n">
        <v>179088</v>
      </c>
      <c r="B466" t="n">
        <v>149</v>
      </c>
      <c r="C466" t="inlineStr">
        <is>
          <t>Priceless</t>
        </is>
      </c>
      <c r="D466" t="inlineStr">
        <is>
          <t>CASA FLORA LTDA</t>
        </is>
      </c>
      <c r="E466" t="n">
        <v>299.1</v>
      </c>
      <c r="F466" s="27" t="n">
        <v>46019</v>
      </c>
      <c r="G466" s="27" t="n">
        <v>46020</v>
      </c>
      <c r="H466" s="27" t="n">
        <v>46020</v>
      </c>
      <c r="I466" s="27" t="n">
        <v>45989</v>
      </c>
      <c r="J466" s="27" t="n">
        <v>45989</v>
      </c>
      <c r="K466" t="inlineStr">
        <is>
          <t>Boleto Bancário</t>
        </is>
      </c>
      <c r="L466" t="inlineStr">
        <is>
          <t>Custo Mercadoria Vendida</t>
        </is>
      </c>
      <c r="M466" t="inlineStr">
        <is>
          <t>Insumos - Bebidas</t>
        </is>
      </c>
      <c r="N466" t="inlineStr">
        <is>
          <t>142626</t>
        </is>
      </c>
      <c r="O466" t="inlineStr">
        <is>
          <t>Documentação Aprovada</t>
        </is>
      </c>
      <c r="P466" t="inlineStr">
        <is>
          <t>Aprovado Diretoria</t>
        </is>
      </c>
      <c r="Q466" t="inlineStr">
        <is>
          <t>Aprovado Caixa</t>
        </is>
      </c>
      <c r="R466" t="inlineStr">
        <is>
          <t>Pago</t>
        </is>
      </c>
      <c r="S466" t="n">
        <v>134</v>
      </c>
      <c r="T466" t="inlineStr">
        <is>
          <t>Priceless - Bem Mais - Kamino</t>
        </is>
      </c>
    </row>
    <row r="467">
      <c r="A467" t="n">
        <v>178689</v>
      </c>
      <c r="B467" t="n">
        <v>149</v>
      </c>
      <c r="C467" t="inlineStr">
        <is>
          <t>Priceless</t>
        </is>
      </c>
      <c r="D467" t="inlineStr">
        <is>
          <t>DEOLINDA DOS SANTOS FREITAS</t>
        </is>
      </c>
      <c r="E467" t="n">
        <v>1897.4</v>
      </c>
      <c r="F467" s="27" t="n">
        <v>46020</v>
      </c>
      <c r="G467" s="27" t="n">
        <v>46020</v>
      </c>
      <c r="H467" s="27" t="n">
        <v>46020</v>
      </c>
      <c r="I467" s="27" t="n">
        <v>45988</v>
      </c>
      <c r="J467" s="27" t="n">
        <v>45989</v>
      </c>
      <c r="K467" t="inlineStr">
        <is>
          <t>Boleto Bancário</t>
        </is>
      </c>
      <c r="L467" t="inlineStr">
        <is>
          <t>Custo Mercadoria Vendida</t>
        </is>
      </c>
      <c r="M467" t="inlineStr">
        <is>
          <t>Insumos - Alimentos</t>
        </is>
      </c>
      <c r="N467" t="inlineStr">
        <is>
          <t>2290</t>
        </is>
      </c>
      <c r="O467" t="inlineStr">
        <is>
          <t>Documentação Aprovada</t>
        </is>
      </c>
      <c r="P467" t="inlineStr">
        <is>
          <t>Aprovado Diretoria</t>
        </is>
      </c>
      <c r="Q467" t="inlineStr">
        <is>
          <t>Aprovado Caixa</t>
        </is>
      </c>
      <c r="R467" t="inlineStr">
        <is>
          <t>Pago</t>
        </is>
      </c>
      <c r="S467" t="n">
        <v>134</v>
      </c>
      <c r="T467" t="inlineStr">
        <is>
          <t>Priceless - Bem Mais - Kamino</t>
        </is>
      </c>
    </row>
    <row r="468">
      <c r="A468" t="n">
        <v>178686</v>
      </c>
      <c r="B468" t="n">
        <v>149</v>
      </c>
      <c r="C468" t="inlineStr">
        <is>
          <t>Priceless</t>
        </is>
      </c>
      <c r="D468" t="inlineStr">
        <is>
          <t>DEOLINDA DOS SANTOS FREITAS</t>
        </is>
      </c>
      <c r="E468" t="n">
        <v>429.9</v>
      </c>
      <c r="F468" s="27" t="n">
        <v>46020</v>
      </c>
      <c r="G468" s="27" t="n">
        <v>46020</v>
      </c>
      <c r="H468" s="27" t="n">
        <v>46020</v>
      </c>
      <c r="I468" s="27" t="n">
        <v>45988</v>
      </c>
      <c r="J468" s="27" t="n">
        <v>45989</v>
      </c>
      <c r="K468" t="inlineStr">
        <is>
          <t>Boleto Bancário</t>
        </is>
      </c>
      <c r="L468" t="inlineStr">
        <is>
          <t>Utilidades</t>
        </is>
      </c>
      <c r="M468" t="inlineStr">
        <is>
          <t>Higiene e Limpeza</t>
        </is>
      </c>
      <c r="N468" t="inlineStr">
        <is>
          <t>2285</t>
        </is>
      </c>
      <c r="O468" t="inlineStr">
        <is>
          <t>Documentação Aprovada</t>
        </is>
      </c>
      <c r="P468" t="inlineStr">
        <is>
          <t>Aprovado Diretoria</t>
        </is>
      </c>
      <c r="Q468" t="inlineStr">
        <is>
          <t>Aprovado Caixa</t>
        </is>
      </c>
      <c r="R468" t="inlineStr">
        <is>
          <t>Pago</t>
        </is>
      </c>
      <c r="S468" t="n">
        <v>134</v>
      </c>
      <c r="T468" t="inlineStr">
        <is>
          <t>Priceless - Bem Mais - Kamino</t>
        </is>
      </c>
    </row>
    <row r="469">
      <c r="A469" t="n">
        <v>174905</v>
      </c>
      <c r="B469" t="n">
        <v>149</v>
      </c>
      <c r="C469" t="inlineStr">
        <is>
          <t>Priceless</t>
        </is>
      </c>
      <c r="D469" t="inlineStr">
        <is>
          <t>PREFEITURA DE SÃO PAULO</t>
        </is>
      </c>
      <c r="E469" t="n">
        <v>2266.55</v>
      </c>
      <c r="F469" s="27" t="n">
        <v>46019</v>
      </c>
      <c r="G469" s="27" t="n">
        <v>46020</v>
      </c>
      <c r="H469" s="27" t="n">
        <v>46020</v>
      </c>
      <c r="I469" s="27" t="n">
        <v>46003</v>
      </c>
      <c r="J469" s="27" t="n"/>
      <c r="K469" t="inlineStr">
        <is>
          <t>Boleto Bancário</t>
        </is>
      </c>
      <c r="L469" t="inlineStr">
        <is>
          <t>Endividamento</t>
        </is>
      </c>
      <c r="M469" t="inlineStr">
        <is>
          <t>Endividamento Geral</t>
        </is>
      </c>
      <c r="N469" t="inlineStr">
        <is>
          <t>2/60</t>
        </is>
      </c>
      <c r="O469" t="inlineStr">
        <is>
          <t>Documentação Aprovada</t>
        </is>
      </c>
      <c r="P469" t="inlineStr">
        <is>
          <t>Aprovado Diretoria</t>
        </is>
      </c>
      <c r="Q469" t="inlineStr">
        <is>
          <t>Aprovado Caixa</t>
        </is>
      </c>
      <c r="R469" t="inlineStr">
        <is>
          <t>Pago</t>
        </is>
      </c>
      <c r="S469" t="n">
        <v>134</v>
      </c>
      <c r="T469" t="inlineStr">
        <is>
          <t>Priceless - Bem Mais - Kamino</t>
        </is>
      </c>
    </row>
    <row r="470">
      <c r="A470" t="n">
        <v>183801</v>
      </c>
      <c r="B470" t="n">
        <v>149</v>
      </c>
      <c r="C470" t="inlineStr">
        <is>
          <t>Priceless</t>
        </is>
      </c>
      <c r="D470" t="inlineStr">
        <is>
          <t>D.R.O. PRODUTOS ALIMENTICIOS LTDA</t>
        </is>
      </c>
      <c r="E470" t="n">
        <v>193.35</v>
      </c>
      <c r="F470" s="27" t="n">
        <v>46020</v>
      </c>
      <c r="G470" s="27" t="n">
        <v>46020</v>
      </c>
      <c r="H470" s="27" t="n">
        <v>46020</v>
      </c>
      <c r="I470" s="27" t="n">
        <v>46006</v>
      </c>
      <c r="J470" s="27" t="n">
        <v>46007</v>
      </c>
      <c r="K470" t="inlineStr">
        <is>
          <t>Boleto Bancário</t>
        </is>
      </c>
      <c r="L470" t="inlineStr">
        <is>
          <t>Custo Mercadoria Vendida</t>
        </is>
      </c>
      <c r="M470" t="inlineStr">
        <is>
          <t>Insumos - Alimentos</t>
        </is>
      </c>
      <c r="N470" t="inlineStr">
        <is>
          <t>49112</t>
        </is>
      </c>
      <c r="O470" t="inlineStr">
        <is>
          <t>Documentação Aprovada</t>
        </is>
      </c>
      <c r="P470" t="inlineStr">
        <is>
          <t>Aprovado Diretoria</t>
        </is>
      </c>
      <c r="Q470" t="inlineStr">
        <is>
          <t>Aprovado Caixa</t>
        </is>
      </c>
      <c r="R470" t="inlineStr">
        <is>
          <t>Pago</t>
        </is>
      </c>
      <c r="S470" t="n">
        <v>134</v>
      </c>
      <c r="T470" t="inlineStr">
        <is>
          <t>Priceless - Bem Mais - Kamino</t>
        </is>
      </c>
    </row>
    <row r="471">
      <c r="A471" t="n">
        <v>183800</v>
      </c>
      <c r="B471" t="n">
        <v>149</v>
      </c>
      <c r="C471" t="inlineStr">
        <is>
          <t>Priceless</t>
        </is>
      </c>
      <c r="D471" t="inlineStr">
        <is>
          <t>D.R.O. PRODUTOS ALIMENTICIOS LTDA</t>
        </is>
      </c>
      <c r="E471" t="n">
        <v>407.85</v>
      </c>
      <c r="F471" s="27" t="n">
        <v>46020</v>
      </c>
      <c r="G471" s="27" t="n">
        <v>46020</v>
      </c>
      <c r="H471" s="27" t="n">
        <v>46020</v>
      </c>
      <c r="I471" s="27" t="n">
        <v>46006</v>
      </c>
      <c r="J471" s="27" t="n">
        <v>46007</v>
      </c>
      <c r="K471" t="inlineStr">
        <is>
          <t>Boleto Bancário</t>
        </is>
      </c>
      <c r="L471" t="inlineStr">
        <is>
          <t>Custo Mercadoria Vendida</t>
        </is>
      </c>
      <c r="M471" t="inlineStr">
        <is>
          <t>Insumos - Alimentos</t>
        </is>
      </c>
      <c r="N471" t="inlineStr">
        <is>
          <t>49139</t>
        </is>
      </c>
      <c r="O471" t="inlineStr">
        <is>
          <t>Documentação Aprovada</t>
        </is>
      </c>
      <c r="P471" t="inlineStr">
        <is>
          <t>Aprovado Diretoria</t>
        </is>
      </c>
      <c r="Q471" t="inlineStr">
        <is>
          <t>Aprovado Caixa</t>
        </is>
      </c>
      <c r="R471" t="inlineStr">
        <is>
          <t>Pago</t>
        </is>
      </c>
      <c r="S471" t="n">
        <v>134</v>
      </c>
      <c r="T471" t="inlineStr">
        <is>
          <t>Priceless - Bem Mais - Kamino</t>
        </is>
      </c>
    </row>
    <row r="472">
      <c r="A472" t="n">
        <v>183956</v>
      </c>
      <c r="B472" t="n">
        <v>149</v>
      </c>
      <c r="C472" t="inlineStr">
        <is>
          <t>Priceless</t>
        </is>
      </c>
      <c r="D472" t="inlineStr">
        <is>
          <t>LATICINIOS PIRAMIDE LTDA</t>
        </is>
      </c>
      <c r="E472" t="n">
        <v>622.4</v>
      </c>
      <c r="F472" s="27" t="n">
        <v>46020</v>
      </c>
      <c r="G472" s="27" t="n">
        <v>46020</v>
      </c>
      <c r="H472" s="27" t="n">
        <v>46020</v>
      </c>
      <c r="I472" s="27" t="n">
        <v>46006</v>
      </c>
      <c r="J472" s="27" t="n">
        <v>46008</v>
      </c>
      <c r="K472" t="inlineStr">
        <is>
          <t>Boleto Bancário</t>
        </is>
      </c>
      <c r="L472" t="inlineStr">
        <is>
          <t>Custo Mercadoria Vendida</t>
        </is>
      </c>
      <c r="M472" t="inlineStr">
        <is>
          <t>Insumos - Alimentos</t>
        </is>
      </c>
      <c r="N472" t="inlineStr">
        <is>
          <t>80583</t>
        </is>
      </c>
      <c r="O472" t="inlineStr">
        <is>
          <t>Documentação Aprovada</t>
        </is>
      </c>
      <c r="P472" t="inlineStr">
        <is>
          <t>Aprovado Diretoria</t>
        </is>
      </c>
      <c r="Q472" t="inlineStr">
        <is>
          <t>Aprovado Caixa</t>
        </is>
      </c>
      <c r="R472" t="inlineStr">
        <is>
          <t>Pago</t>
        </is>
      </c>
      <c r="S472" t="n">
        <v>134</v>
      </c>
      <c r="T472" t="inlineStr">
        <is>
          <t>Priceless - Bem Mais - Kamino</t>
        </is>
      </c>
    </row>
    <row r="473">
      <c r="A473" t="n">
        <v>183864</v>
      </c>
      <c r="B473" t="n">
        <v>149</v>
      </c>
      <c r="C473" t="inlineStr">
        <is>
          <t>Priceless</t>
        </is>
      </c>
      <c r="D473" t="inlineStr">
        <is>
          <t>62.262.518 FABIANO DA SILVA</t>
        </is>
      </c>
      <c r="E473" t="n">
        <v>350</v>
      </c>
      <c r="F473" s="27" t="n">
        <v>46020</v>
      </c>
      <c r="G473" s="27" t="n">
        <v>46020</v>
      </c>
      <c r="H473" s="27" t="n">
        <v>46020</v>
      </c>
      <c r="I473" s="27" t="n">
        <v>46003</v>
      </c>
      <c r="J473" s="27" t="n">
        <v>46008</v>
      </c>
      <c r="K473" t="inlineStr">
        <is>
          <t>Transferência Bancária ou Pix</t>
        </is>
      </c>
      <c r="L473" t="inlineStr">
        <is>
          <t>Manutenção</t>
        </is>
      </c>
      <c r="M473" t="inlineStr">
        <is>
          <t>Manutenção de Equipamentos</t>
        </is>
      </c>
      <c r="N473" t="inlineStr">
        <is>
          <t>12</t>
        </is>
      </c>
      <c r="O473" t="inlineStr">
        <is>
          <t>Documentação Aprovada</t>
        </is>
      </c>
      <c r="P473" t="inlineStr">
        <is>
          <t>Aprovado Diretoria</t>
        </is>
      </c>
      <c r="Q473" t="inlineStr">
        <is>
          <t>Aprovado Caixa</t>
        </is>
      </c>
      <c r="R473" t="inlineStr">
        <is>
          <t>Pago</t>
        </is>
      </c>
      <c r="S473" t="n">
        <v>134</v>
      </c>
      <c r="T473" t="inlineStr">
        <is>
          <t>Priceless - Bem Mais - Kamino</t>
        </is>
      </c>
    </row>
    <row r="474">
      <c r="A474" t="n">
        <v>185088</v>
      </c>
      <c r="B474" t="n">
        <v>149</v>
      </c>
      <c r="C474" t="inlineStr">
        <is>
          <t>Priceless</t>
        </is>
      </c>
      <c r="D474" t="inlineStr">
        <is>
          <t>VALPARAISO VINHOS E VINHEDOS</t>
        </is>
      </c>
      <c r="E474" t="n">
        <v>481.62</v>
      </c>
      <c r="F474" s="27" t="n">
        <v>46002</v>
      </c>
      <c r="G474" s="27" t="n">
        <v>46020</v>
      </c>
      <c r="H474" s="27" t="n">
        <v>46020</v>
      </c>
      <c r="I474" s="27" t="n">
        <v>46010</v>
      </c>
      <c r="J474" s="27" t="n">
        <v>46010</v>
      </c>
      <c r="K474" t="inlineStr">
        <is>
          <t>Boleto Bancário</t>
        </is>
      </c>
      <c r="L474" t="inlineStr">
        <is>
          <t>Custo Mercadoria Vendida</t>
        </is>
      </c>
      <c r="M474" t="inlineStr">
        <is>
          <t>Insumos - Bebidas</t>
        </is>
      </c>
      <c r="N474" t="inlineStr">
        <is>
          <t>2686</t>
        </is>
      </c>
      <c r="O474" t="inlineStr">
        <is>
          <t>Documentação Aprovada</t>
        </is>
      </c>
      <c r="P474" t="inlineStr">
        <is>
          <t>Aprovado Diretoria</t>
        </is>
      </c>
      <c r="Q474" t="inlineStr">
        <is>
          <t>Aprovado Caixa</t>
        </is>
      </c>
      <c r="R474" t="inlineStr">
        <is>
          <t>Pago</t>
        </is>
      </c>
      <c r="S474" t="n">
        <v>134</v>
      </c>
      <c r="T474" t="inlineStr">
        <is>
          <t>Priceless - Bem Mais - Kamino</t>
        </is>
      </c>
    </row>
    <row r="475">
      <c r="A475" t="n">
        <v>185708</v>
      </c>
      <c r="B475" t="n">
        <v>149</v>
      </c>
      <c r="C475" t="inlineStr">
        <is>
          <t>Priceless</t>
        </is>
      </c>
      <c r="D475" t="inlineStr">
        <is>
          <t>DOMO - PRODUTOS ORIENTAIS LTDA.</t>
        </is>
      </c>
      <c r="E475" t="n">
        <v>72.5</v>
      </c>
      <c r="F475" s="27" t="n">
        <v>46020</v>
      </c>
      <c r="G475" s="27" t="n">
        <v>46020</v>
      </c>
      <c r="H475" s="27" t="n">
        <v>46020</v>
      </c>
      <c r="I475" s="27" t="n">
        <v>46003</v>
      </c>
      <c r="J475" s="27" t="n">
        <v>46015</v>
      </c>
      <c r="K475" t="inlineStr">
        <is>
          <t>Boleto Bancário</t>
        </is>
      </c>
      <c r="L475" t="inlineStr">
        <is>
          <t>Custo Mercadoria Vendida</t>
        </is>
      </c>
      <c r="M475" t="inlineStr">
        <is>
          <t>Insumos - Alimentos</t>
        </is>
      </c>
      <c r="N475" t="inlineStr">
        <is>
          <t>7250122025</t>
        </is>
      </c>
      <c r="O475" t="inlineStr">
        <is>
          <t>Documentação Aprovada</t>
        </is>
      </c>
      <c r="P475" t="inlineStr">
        <is>
          <t>Aprovado Diretoria</t>
        </is>
      </c>
      <c r="Q475" t="inlineStr">
        <is>
          <t>Aprovado Caixa</t>
        </is>
      </c>
      <c r="R475" t="inlineStr">
        <is>
          <t>Pago</t>
        </is>
      </c>
      <c r="S475" t="n">
        <v>134</v>
      </c>
      <c r="T475" t="inlineStr">
        <is>
          <t>Priceless - Bem Mais - Kamino</t>
        </is>
      </c>
    </row>
    <row r="476">
      <c r="A476" t="n">
        <v>185911</v>
      </c>
      <c r="B476" t="n">
        <v>149</v>
      </c>
      <c r="C476" t="inlineStr">
        <is>
          <t>Priceless</t>
        </is>
      </c>
      <c r="D476" t="inlineStr">
        <is>
          <t>VALE TRANSPORTE</t>
        </is>
      </c>
      <c r="E476" t="n">
        <v>1672.45</v>
      </c>
      <c r="F476" s="27" t="n">
        <v>46020</v>
      </c>
      <c r="G476" s="27" t="n">
        <v>46020</v>
      </c>
      <c r="H476" s="27" t="n">
        <v>46020</v>
      </c>
      <c r="I476" s="27" t="n">
        <v>46023</v>
      </c>
      <c r="J476" s="27" t="n">
        <v>46015</v>
      </c>
      <c r="K476" t="inlineStr">
        <is>
          <t>Boleto Bancário</t>
        </is>
      </c>
      <c r="L476" t="inlineStr">
        <is>
          <t>Mão de Obra - Benefícios</t>
        </is>
      </c>
      <c r="M476" t="inlineStr">
        <is>
          <t xml:space="preserve">  -  Vale-transporte</t>
        </is>
      </c>
      <c r="N476" t="inlineStr">
        <is>
          <t>167245 012026</t>
        </is>
      </c>
      <c r="O476" t="inlineStr">
        <is>
          <t>Documentação Aprovada</t>
        </is>
      </c>
      <c r="P476" t="inlineStr">
        <is>
          <t>Aprovado Diretoria</t>
        </is>
      </c>
      <c r="Q476" t="inlineStr">
        <is>
          <t>Aprovado Caixa</t>
        </is>
      </c>
      <c r="R476" t="inlineStr">
        <is>
          <t>Pago</t>
        </is>
      </c>
      <c r="S476" t="n">
        <v>149</v>
      </c>
      <c r="T476" t="inlineStr">
        <is>
          <t>Priceless - Duroc Filial Dois - Kamino</t>
        </is>
      </c>
    </row>
    <row r="477">
      <c r="A477" t="n">
        <v>185910</v>
      </c>
      <c r="B477" t="n">
        <v>149</v>
      </c>
      <c r="C477" t="inlineStr">
        <is>
          <t>Priceless</t>
        </is>
      </c>
      <c r="D477" t="inlineStr">
        <is>
          <t>VALE TRANSPORTE</t>
        </is>
      </c>
      <c r="E477" t="n">
        <v>9421.52</v>
      </c>
      <c r="F477" s="27" t="n">
        <v>46020</v>
      </c>
      <c r="G477" s="27" t="n">
        <v>46020</v>
      </c>
      <c r="H477" s="27" t="n">
        <v>46020</v>
      </c>
      <c r="I477" s="27" t="n">
        <v>46023</v>
      </c>
      <c r="J477" s="27" t="n">
        <v>46015</v>
      </c>
      <c r="K477" t="inlineStr">
        <is>
          <t>Boleto Bancário</t>
        </is>
      </c>
      <c r="L477" t="inlineStr">
        <is>
          <t>Mão de Obra - Benefícios</t>
        </is>
      </c>
      <c r="M477" t="inlineStr">
        <is>
          <t xml:space="preserve">  -  Vale-transporte</t>
        </is>
      </c>
      <c r="N477" t="inlineStr">
        <is>
          <t>942152 012026</t>
        </is>
      </c>
      <c r="O477" t="inlineStr">
        <is>
          <t>Documentação Aprovada</t>
        </is>
      </c>
      <c r="P477" t="inlineStr">
        <is>
          <t>Aprovado Diretoria</t>
        </is>
      </c>
      <c r="Q477" t="inlineStr">
        <is>
          <t>Aprovado Caixa</t>
        </is>
      </c>
      <c r="R477" t="inlineStr">
        <is>
          <t>Pago</t>
        </is>
      </c>
      <c r="S477" t="n">
        <v>149</v>
      </c>
      <c r="T477" t="inlineStr">
        <is>
          <t>Priceless - Duroc Filial Dois - Kamino</t>
        </is>
      </c>
    </row>
    <row r="478">
      <c r="A478" t="n">
        <v>185640</v>
      </c>
      <c r="B478" t="n">
        <v>149</v>
      </c>
      <c r="C478" t="inlineStr">
        <is>
          <t>Priceless</t>
        </is>
      </c>
      <c r="D478" t="inlineStr">
        <is>
          <t>FARA INDUSTRIA E COMERCIO DE ALIMENTOS SAUDAVEIS LTDA</t>
        </is>
      </c>
      <c r="E478" t="n">
        <v>749.5</v>
      </c>
      <c r="F478" s="27" t="n">
        <v>46020</v>
      </c>
      <c r="G478" s="27" t="n">
        <v>46020</v>
      </c>
      <c r="H478" s="27" t="n">
        <v>46020</v>
      </c>
      <c r="I478" s="27" t="n">
        <v>45999</v>
      </c>
      <c r="J478" s="27" t="n">
        <v>46015</v>
      </c>
      <c r="K478" t="inlineStr">
        <is>
          <t>Boleto Bancário</t>
        </is>
      </c>
      <c r="L478" t="inlineStr">
        <is>
          <t>Custo Mercadoria Vendida</t>
        </is>
      </c>
      <c r="M478" t="inlineStr">
        <is>
          <t>Insumos - Alimentos</t>
        </is>
      </c>
      <c r="N478" t="inlineStr">
        <is>
          <t>28061</t>
        </is>
      </c>
      <c r="O478" t="inlineStr">
        <is>
          <t>Documentação Aprovada</t>
        </is>
      </c>
      <c r="P478" t="inlineStr">
        <is>
          <t>Aprovado Diretoria</t>
        </is>
      </c>
      <c r="Q478" t="inlineStr">
        <is>
          <t>Aprovado Caixa</t>
        </is>
      </c>
      <c r="R478" t="inlineStr">
        <is>
          <t>Pago</t>
        </is>
      </c>
      <c r="S478" t="n">
        <v>134</v>
      </c>
      <c r="T478" t="inlineStr">
        <is>
          <t>Priceless - Bem Mais - Kamino</t>
        </is>
      </c>
    </row>
    <row r="479">
      <c r="A479" t="n">
        <v>181481</v>
      </c>
      <c r="B479" t="n">
        <v>149</v>
      </c>
      <c r="C479" t="inlineStr">
        <is>
          <t>Priceless</t>
        </is>
      </c>
      <c r="D479" t="inlineStr">
        <is>
          <t>MARCOS SILVA DO NASCIMENTO</t>
        </is>
      </c>
      <c r="E479" t="n">
        <v>573.79</v>
      </c>
      <c r="F479" s="27" t="n">
        <v>46020</v>
      </c>
      <c r="G479" s="27" t="n">
        <v>46020</v>
      </c>
      <c r="H479" s="27" t="n">
        <v>46020</v>
      </c>
      <c r="I479" s="27" t="n">
        <v>45996</v>
      </c>
      <c r="J479" s="27" t="n">
        <v>45999</v>
      </c>
      <c r="K479" t="inlineStr">
        <is>
          <t>Boleto Bancário</t>
        </is>
      </c>
      <c r="L479" t="inlineStr">
        <is>
          <t>Custo Mercadoria Vendida</t>
        </is>
      </c>
      <c r="M479" t="inlineStr">
        <is>
          <t>Insumos - Alimentos</t>
        </is>
      </c>
      <c r="N479" t="inlineStr">
        <is>
          <t>642</t>
        </is>
      </c>
      <c r="O479" t="inlineStr">
        <is>
          <t>Documentação Aprovada</t>
        </is>
      </c>
      <c r="P479" t="inlineStr">
        <is>
          <t>Aprovado Diretoria</t>
        </is>
      </c>
      <c r="Q479" t="inlineStr">
        <is>
          <t>Aprovado Caixa</t>
        </is>
      </c>
      <c r="R479" t="inlineStr">
        <is>
          <t>Pago</t>
        </is>
      </c>
      <c r="S479" t="n">
        <v>134</v>
      </c>
      <c r="T479" t="inlineStr">
        <is>
          <t>Priceless - Bem Mais - Kamino</t>
        </is>
      </c>
    </row>
    <row r="480">
      <c r="A480" t="n">
        <v>181491</v>
      </c>
      <c r="B480" t="n">
        <v>149</v>
      </c>
      <c r="C480" t="inlineStr">
        <is>
          <t>Priceless</t>
        </is>
      </c>
      <c r="D480" t="inlineStr">
        <is>
          <t>MAR DIRETO POC COMERCIO DE PEIXES LTDA</t>
        </is>
      </c>
      <c r="E480" t="n">
        <v>137</v>
      </c>
      <c r="F480" s="27" t="n">
        <v>46020</v>
      </c>
      <c r="G480" s="27" t="n">
        <v>46020</v>
      </c>
      <c r="H480" s="27" t="n">
        <v>46020</v>
      </c>
      <c r="I480" s="27" t="n">
        <v>45999</v>
      </c>
      <c r="J480" s="27" t="n">
        <v>45999</v>
      </c>
      <c r="K480" t="inlineStr">
        <is>
          <t>Boleto Bancário</t>
        </is>
      </c>
      <c r="L480" t="inlineStr">
        <is>
          <t>Custo Mercadoria Vendida</t>
        </is>
      </c>
      <c r="M480" t="inlineStr">
        <is>
          <t>Insumos - Alimentos</t>
        </is>
      </c>
      <c r="N480" t="inlineStr">
        <is>
          <t>112586</t>
        </is>
      </c>
      <c r="O480" t="inlineStr">
        <is>
          <t>Documentação Aprovada</t>
        </is>
      </c>
      <c r="P480" t="inlineStr">
        <is>
          <t>Aprovado Diretoria</t>
        </is>
      </c>
      <c r="Q480" t="inlineStr">
        <is>
          <t>Aprovado Caixa</t>
        </is>
      </c>
      <c r="R480" t="inlineStr">
        <is>
          <t>Pago</t>
        </is>
      </c>
      <c r="S480" t="n">
        <v>134</v>
      </c>
      <c r="T480" t="inlineStr">
        <is>
          <t>Priceless - Bem Mais - Kamino</t>
        </is>
      </c>
    </row>
    <row r="481">
      <c r="A481" t="n">
        <v>181472</v>
      </c>
      <c r="B481" t="n">
        <v>149</v>
      </c>
      <c r="C481" t="inlineStr">
        <is>
          <t>Priceless</t>
        </is>
      </c>
      <c r="D481" t="inlineStr">
        <is>
          <t>MAR DIRETO POC COMERCIO DE PEIXES LTDA</t>
        </is>
      </c>
      <c r="E481" t="n">
        <v>5115</v>
      </c>
      <c r="F481" s="27" t="n">
        <v>46020</v>
      </c>
      <c r="G481" s="27" t="n">
        <v>46020</v>
      </c>
      <c r="H481" s="27" t="n">
        <v>46020</v>
      </c>
      <c r="I481" s="27" t="n">
        <v>45997</v>
      </c>
      <c r="J481" s="27" t="n">
        <v>45999</v>
      </c>
      <c r="K481" t="inlineStr">
        <is>
          <t>Boleto Bancário</t>
        </is>
      </c>
      <c r="L481" t="inlineStr">
        <is>
          <t>Custo Mercadoria Vendida</t>
        </is>
      </c>
      <c r="M481" t="inlineStr">
        <is>
          <t>Insumos - Alimentos</t>
        </is>
      </c>
      <c r="N481" t="inlineStr">
        <is>
          <t>112508</t>
        </is>
      </c>
      <c r="O481" t="inlineStr">
        <is>
          <t>Documentação Aprovada</t>
        </is>
      </c>
      <c r="P481" t="inlineStr">
        <is>
          <t>Aprovado Diretoria</t>
        </is>
      </c>
      <c r="Q481" t="inlineStr">
        <is>
          <t>Aprovado Caixa</t>
        </is>
      </c>
      <c r="R481" t="inlineStr">
        <is>
          <t>Pago</t>
        </is>
      </c>
      <c r="S481" t="n">
        <v>134</v>
      </c>
      <c r="T481" t="inlineStr">
        <is>
          <t>Priceless - Bem Mais - Kamino</t>
        </is>
      </c>
    </row>
    <row r="482">
      <c r="A482" t="n">
        <v>181470</v>
      </c>
      <c r="B482" t="n">
        <v>149</v>
      </c>
      <c r="C482" t="inlineStr">
        <is>
          <t>Priceless</t>
        </is>
      </c>
      <c r="D482" t="inlineStr">
        <is>
          <t>MAR DIRETO POC COMERCIO DE PEIXES LTDA</t>
        </is>
      </c>
      <c r="E482" t="n">
        <v>862.5</v>
      </c>
      <c r="F482" s="27" t="n">
        <v>46020</v>
      </c>
      <c r="G482" s="27" t="n">
        <v>46020</v>
      </c>
      <c r="H482" s="27" t="n">
        <v>46020</v>
      </c>
      <c r="I482" s="27" t="n">
        <v>45997</v>
      </c>
      <c r="J482" s="27" t="n">
        <v>45999</v>
      </c>
      <c r="K482" t="inlineStr">
        <is>
          <t>Boleto Bancário</t>
        </is>
      </c>
      <c r="L482" t="inlineStr">
        <is>
          <t>Custo Mercadoria Vendida</t>
        </is>
      </c>
      <c r="M482" t="inlineStr">
        <is>
          <t>Insumos - Alimentos</t>
        </is>
      </c>
      <c r="N482" t="inlineStr">
        <is>
          <t>112541</t>
        </is>
      </c>
      <c r="O482" t="inlineStr">
        <is>
          <t>Documentação Aprovada</t>
        </is>
      </c>
      <c r="P482" t="inlineStr">
        <is>
          <t>Aprovado Diretoria</t>
        </is>
      </c>
      <c r="Q482" t="inlineStr">
        <is>
          <t>Aprovado Caixa</t>
        </is>
      </c>
      <c r="R482" t="inlineStr">
        <is>
          <t>Pago</t>
        </is>
      </c>
      <c r="S482" t="n">
        <v>134</v>
      </c>
      <c r="T482" t="inlineStr">
        <is>
          <t>Priceless - Bem Mais - Kamino</t>
        </is>
      </c>
    </row>
    <row r="483">
      <c r="A483" t="n">
        <v>182340</v>
      </c>
      <c r="B483" t="n">
        <v>149</v>
      </c>
      <c r="C483" t="inlineStr">
        <is>
          <t>Priceless</t>
        </is>
      </c>
      <c r="D483" t="inlineStr">
        <is>
          <t xml:space="preserve">HM DISTRIBUIDORA </t>
        </is>
      </c>
      <c r="E483" t="n">
        <v>265.16</v>
      </c>
      <c r="F483" s="27" t="n">
        <v>46020</v>
      </c>
      <c r="G483" s="27" t="n">
        <v>46020</v>
      </c>
      <c r="H483" s="27" t="n">
        <v>46020</v>
      </c>
      <c r="I483" s="27" t="n">
        <v>45999</v>
      </c>
      <c r="J483" s="27" t="n">
        <v>46001</v>
      </c>
      <c r="K483" t="inlineStr">
        <is>
          <t>Boleto Bancário</t>
        </is>
      </c>
      <c r="L483" t="inlineStr">
        <is>
          <t>Utilidades</t>
        </is>
      </c>
      <c r="M483" t="inlineStr">
        <is>
          <t>Higiene e Limpeza</t>
        </is>
      </c>
      <c r="N483" t="inlineStr">
        <is>
          <t>17396</t>
        </is>
      </c>
      <c r="O483" t="inlineStr">
        <is>
          <t>Documentação Aprovada</t>
        </is>
      </c>
      <c r="P483" t="inlineStr">
        <is>
          <t>Aprovado Diretoria</t>
        </is>
      </c>
      <c r="Q483" t="inlineStr">
        <is>
          <t>Aprovado Caixa</t>
        </is>
      </c>
      <c r="R483" t="inlineStr">
        <is>
          <t>Pago</t>
        </is>
      </c>
      <c r="S483" t="n">
        <v>134</v>
      </c>
      <c r="T483" t="inlineStr">
        <is>
          <t>Priceless - Bem Mais - Kamino</t>
        </is>
      </c>
    </row>
    <row r="484">
      <c r="A484" t="n">
        <v>182879</v>
      </c>
      <c r="B484" t="n">
        <v>149</v>
      </c>
      <c r="C484" t="inlineStr">
        <is>
          <t>Priceless</t>
        </is>
      </c>
      <c r="D484" t="inlineStr">
        <is>
          <t>TREX COMERCIO E SERVICOS EM EXTINTORES LTDA</t>
        </is>
      </c>
      <c r="E484" t="n">
        <v>210</v>
      </c>
      <c r="F484" s="27" t="n">
        <v>46018</v>
      </c>
      <c r="G484" s="27" t="n">
        <v>46020</v>
      </c>
      <c r="H484" s="27" t="n">
        <v>46020</v>
      </c>
      <c r="I484" s="27" t="n">
        <v>46002</v>
      </c>
      <c r="J484" s="27" t="n">
        <v>46002</v>
      </c>
      <c r="K484" t="inlineStr">
        <is>
          <t>Boleto Bancário</t>
        </is>
      </c>
      <c r="L484" t="inlineStr">
        <is>
          <t>Investimento - CAPEX</t>
        </is>
      </c>
      <c r="M484" t="inlineStr">
        <is>
          <t xml:space="preserve">Investimento - Construção - Obra </t>
        </is>
      </c>
      <c r="N484" t="inlineStr">
        <is>
          <t>18623</t>
        </is>
      </c>
      <c r="O484" t="inlineStr">
        <is>
          <t>Documentação Aprovada</t>
        </is>
      </c>
      <c r="P484" t="inlineStr">
        <is>
          <t>Aprovado Diretoria</t>
        </is>
      </c>
      <c r="Q484" t="inlineStr">
        <is>
          <t>Aprovado Caixa</t>
        </is>
      </c>
      <c r="R484" t="inlineStr">
        <is>
          <t>Pago</t>
        </is>
      </c>
      <c r="S484" t="n">
        <v>134</v>
      </c>
      <c r="T484" t="inlineStr">
        <is>
          <t>Priceless - Bem Mais - Kamino</t>
        </is>
      </c>
    </row>
    <row r="485">
      <c r="A485" t="n">
        <v>183662</v>
      </c>
      <c r="B485" t="n">
        <v>149</v>
      </c>
      <c r="C485" t="inlineStr">
        <is>
          <t>Priceless</t>
        </is>
      </c>
      <c r="D485" t="inlineStr">
        <is>
          <t xml:space="preserve">CAFE FAZENDA SERTAOZINHO LTDA </t>
        </is>
      </c>
      <c r="E485" t="n">
        <v>2026</v>
      </c>
      <c r="F485" s="27" t="n">
        <v>46020</v>
      </c>
      <c r="G485" s="27" t="n">
        <v>46020</v>
      </c>
      <c r="H485" s="27" t="n">
        <v>46020</v>
      </c>
      <c r="I485" s="27" t="n">
        <v>45999</v>
      </c>
      <c r="J485" s="27" t="n">
        <v>46007</v>
      </c>
      <c r="K485" t="inlineStr">
        <is>
          <t>Boleto Bancário</t>
        </is>
      </c>
      <c r="L485" t="inlineStr">
        <is>
          <t>Custo Mercadoria Vendida</t>
        </is>
      </c>
      <c r="M485" t="inlineStr">
        <is>
          <t>Insumos - Bebidas</t>
        </is>
      </c>
      <c r="N485" t="inlineStr">
        <is>
          <t>343089</t>
        </is>
      </c>
      <c r="O485" t="inlineStr">
        <is>
          <t>Documentação Aprovada</t>
        </is>
      </c>
      <c r="P485" t="inlineStr">
        <is>
          <t>Aprovado Diretoria</t>
        </is>
      </c>
      <c r="Q485" t="inlineStr">
        <is>
          <t>Aprovado Caixa</t>
        </is>
      </c>
      <c r="R485" t="inlineStr">
        <is>
          <t>Pago</t>
        </is>
      </c>
      <c r="S485" t="n">
        <v>134</v>
      </c>
      <c r="T485" t="inlineStr">
        <is>
          <t>Priceless - Bem Mais - Kamino</t>
        </is>
      </c>
    </row>
    <row r="486">
      <c r="A486" t="n">
        <v>183745</v>
      </c>
      <c r="B486" t="n">
        <v>149</v>
      </c>
      <c r="C486" t="inlineStr">
        <is>
          <t>Priceless</t>
        </is>
      </c>
      <c r="D486" t="inlineStr">
        <is>
          <t>MULTIFRANGOS COMERCIO DE ALIMENTOS LTDA</t>
        </is>
      </c>
      <c r="E486" t="n">
        <v>566.58</v>
      </c>
      <c r="F486" s="27" t="n">
        <v>46020</v>
      </c>
      <c r="G486" s="27" t="n">
        <v>46020</v>
      </c>
      <c r="H486" s="27" t="n">
        <v>46020</v>
      </c>
      <c r="I486" s="27" t="n">
        <v>46006</v>
      </c>
      <c r="J486" s="27" t="n">
        <v>46007</v>
      </c>
      <c r="K486" t="inlineStr">
        <is>
          <t>Boleto Bancário</t>
        </is>
      </c>
      <c r="L486" t="inlineStr">
        <is>
          <t>Custo Mercadoria Vendida</t>
        </is>
      </c>
      <c r="M486" t="inlineStr">
        <is>
          <t>Insumos - Alimentos</t>
        </is>
      </c>
      <c r="N486" t="inlineStr">
        <is>
          <t>934567</t>
        </is>
      </c>
      <c r="O486" t="inlineStr">
        <is>
          <t>Documentação Aprovada</t>
        </is>
      </c>
      <c r="P486" t="inlineStr">
        <is>
          <t>Aprovado Diretoria</t>
        </is>
      </c>
      <c r="Q486" t="inlineStr">
        <is>
          <t>Aprovado Caixa</t>
        </is>
      </c>
      <c r="R486" t="inlineStr">
        <is>
          <t>Pago</t>
        </is>
      </c>
      <c r="S486" t="n">
        <v>134</v>
      </c>
      <c r="T486" t="inlineStr">
        <is>
          <t>Priceless - Bem Mais - Kamino</t>
        </is>
      </c>
    </row>
    <row r="487">
      <c r="A487" t="n">
        <v>183754</v>
      </c>
      <c r="B487" t="n">
        <v>149</v>
      </c>
      <c r="C487" t="inlineStr">
        <is>
          <t>Priceless</t>
        </is>
      </c>
      <c r="D487" t="inlineStr">
        <is>
          <t>ERVAS FINAS HORTICULTURA LTDA</t>
        </is>
      </c>
      <c r="E487" t="n">
        <v>1094.4</v>
      </c>
      <c r="F487" s="27" t="n">
        <v>46020</v>
      </c>
      <c r="G487" s="27" t="n">
        <v>46020</v>
      </c>
      <c r="H487" s="27" t="n">
        <v>46020</v>
      </c>
      <c r="I487" s="27" t="n">
        <v>46003</v>
      </c>
      <c r="J487" s="27" t="n">
        <v>46007</v>
      </c>
      <c r="K487" t="inlineStr">
        <is>
          <t>Boleto Bancário</t>
        </is>
      </c>
      <c r="L487" t="inlineStr">
        <is>
          <t>Custo Mercadoria Vendida</t>
        </is>
      </c>
      <c r="M487" t="inlineStr">
        <is>
          <t>Insumos - Alimentos</t>
        </is>
      </c>
      <c r="N487" t="inlineStr">
        <is>
          <t>399519</t>
        </is>
      </c>
      <c r="O487" t="inlineStr">
        <is>
          <t>Documentação Aprovada</t>
        </is>
      </c>
      <c r="P487" t="inlineStr">
        <is>
          <t>Aprovado Diretoria</t>
        </is>
      </c>
      <c r="Q487" t="inlineStr">
        <is>
          <t>Aprovado Caixa</t>
        </is>
      </c>
      <c r="R487" t="inlineStr">
        <is>
          <t>Pago</t>
        </is>
      </c>
      <c r="S487" t="n">
        <v>134</v>
      </c>
      <c r="T487" t="inlineStr">
        <is>
          <t>Priceless - Bem Mais - Kamino</t>
        </is>
      </c>
    </row>
    <row r="488">
      <c r="A488" t="n">
        <v>183762</v>
      </c>
      <c r="B488" t="n">
        <v>149</v>
      </c>
      <c r="C488" t="inlineStr">
        <is>
          <t>Priceless</t>
        </is>
      </c>
      <c r="D488" t="inlineStr">
        <is>
          <t>MULTIFRANGOS COMERCIO DE ALIMENTOS LTDA</t>
        </is>
      </c>
      <c r="E488" t="n">
        <v>2546.71</v>
      </c>
      <c r="F488" s="27" t="n">
        <v>46020</v>
      </c>
      <c r="G488" s="27" t="n">
        <v>46020</v>
      </c>
      <c r="H488" s="27" t="n">
        <v>46020</v>
      </c>
      <c r="I488" s="27" t="n">
        <v>46006</v>
      </c>
      <c r="J488" s="27" t="n">
        <v>46007</v>
      </c>
      <c r="K488" t="inlineStr">
        <is>
          <t>Boleto Bancário</t>
        </is>
      </c>
      <c r="L488" t="inlineStr">
        <is>
          <t>Custo Mercadoria Vendida</t>
        </is>
      </c>
      <c r="M488" t="inlineStr">
        <is>
          <t>Insumos - Alimentos</t>
        </is>
      </c>
      <c r="N488" t="inlineStr">
        <is>
          <t>934769</t>
        </is>
      </c>
      <c r="O488" t="inlineStr">
        <is>
          <t>Documentação Aprovada</t>
        </is>
      </c>
      <c r="P488" t="inlineStr">
        <is>
          <t>Aprovado Diretoria</t>
        </is>
      </c>
      <c r="Q488" t="inlineStr">
        <is>
          <t>Aprovado Caixa</t>
        </is>
      </c>
      <c r="R488" t="inlineStr">
        <is>
          <t>Pago</t>
        </is>
      </c>
      <c r="S488" t="n">
        <v>134</v>
      </c>
      <c r="T488" t="inlineStr">
        <is>
          <t>Priceless - Bem Mais - Kamino</t>
        </is>
      </c>
    </row>
    <row r="489">
      <c r="A489" t="n">
        <v>183123</v>
      </c>
      <c r="B489" t="n">
        <v>149</v>
      </c>
      <c r="C489" t="inlineStr">
        <is>
          <t>Priceless</t>
        </is>
      </c>
      <c r="D489" t="inlineStr">
        <is>
          <t>PSSS LTDA</t>
        </is>
      </c>
      <c r="E489" t="n">
        <v>2368.56</v>
      </c>
      <c r="F489" s="27" t="n">
        <v>46018</v>
      </c>
      <c r="G489" s="27" t="n">
        <v>46020</v>
      </c>
      <c r="H489" s="27" t="n">
        <v>46020</v>
      </c>
      <c r="I489" s="27" t="n">
        <v>46002</v>
      </c>
      <c r="J489" s="27" t="n">
        <v>46003</v>
      </c>
      <c r="K489" t="inlineStr">
        <is>
          <t>Boleto Bancário</t>
        </is>
      </c>
      <c r="L489" t="inlineStr">
        <is>
          <t>Utilidades</t>
        </is>
      </c>
      <c r="M489" t="inlineStr">
        <is>
          <t>Higiene e Limpeza</t>
        </is>
      </c>
      <c r="N489" t="inlineStr">
        <is>
          <t>2801</t>
        </is>
      </c>
      <c r="O489" t="inlineStr">
        <is>
          <t>Documentação Aprovada</t>
        </is>
      </c>
      <c r="P489" t="inlineStr">
        <is>
          <t>Aprovado Diretoria</t>
        </is>
      </c>
      <c r="Q489" t="inlineStr">
        <is>
          <t>Aprovado Caixa</t>
        </is>
      </c>
      <c r="R489" t="inlineStr">
        <is>
          <t>Pago</t>
        </is>
      </c>
      <c r="S489" t="n">
        <v>134</v>
      </c>
      <c r="T489" t="inlineStr">
        <is>
          <t>Priceless - Bem Mais - Kamino</t>
        </is>
      </c>
    </row>
    <row r="490">
      <c r="A490" t="n">
        <v>183794</v>
      </c>
      <c r="B490" t="n">
        <v>149</v>
      </c>
      <c r="C490" t="inlineStr">
        <is>
          <t>Priceless</t>
        </is>
      </c>
      <c r="D490" t="inlineStr">
        <is>
          <t>PARAMU COMERCIO E REPRESENTACAO DE PRODUTOS ALIMENTICIOS</t>
        </is>
      </c>
      <c r="E490" t="n">
        <v>1580.45</v>
      </c>
      <c r="F490" s="27" t="n">
        <v>46020</v>
      </c>
      <c r="G490" s="27" t="n">
        <v>46020</v>
      </c>
      <c r="H490" s="27" t="n">
        <v>46020</v>
      </c>
      <c r="I490" s="27" t="n">
        <v>46006</v>
      </c>
      <c r="J490" s="27" t="n">
        <v>46007</v>
      </c>
      <c r="K490" t="inlineStr">
        <is>
          <t>Boleto Bancário</t>
        </is>
      </c>
      <c r="L490" t="inlineStr">
        <is>
          <t>Custo Mercadoria Vendida</t>
        </is>
      </c>
      <c r="M490" t="inlineStr">
        <is>
          <t>Insumos - Alimentos</t>
        </is>
      </c>
      <c r="N490" t="inlineStr">
        <is>
          <t>16371</t>
        </is>
      </c>
      <c r="O490" t="inlineStr">
        <is>
          <t>Documentação Aprovada</t>
        </is>
      </c>
      <c r="P490" t="inlineStr">
        <is>
          <t>Aprovado Diretoria</t>
        </is>
      </c>
      <c r="Q490" t="inlineStr">
        <is>
          <t>Aprovado Caixa</t>
        </is>
      </c>
      <c r="R490" t="inlineStr">
        <is>
          <t>Pago</t>
        </is>
      </c>
      <c r="S490" t="n">
        <v>134</v>
      </c>
      <c r="T490" t="inlineStr">
        <is>
          <t>Priceless - Bem Mais - Kamino</t>
        </is>
      </c>
    </row>
    <row r="491">
      <c r="A491" t="n">
        <v>183427</v>
      </c>
      <c r="B491" t="n">
        <v>149</v>
      </c>
      <c r="C491" t="inlineStr">
        <is>
          <t>Priceless</t>
        </is>
      </c>
      <c r="D491" t="inlineStr">
        <is>
          <t xml:space="preserve">ALLPARK EMPREENDIMENTOS, PARTICIPACOES E SERVICOS S.A. </t>
        </is>
      </c>
      <c r="E491" t="n">
        <v>350</v>
      </c>
      <c r="F491" s="27" t="n">
        <v>46020</v>
      </c>
      <c r="G491" s="27" t="n">
        <v>46020</v>
      </c>
      <c r="H491" s="27" t="n">
        <v>46020</v>
      </c>
      <c r="I491" s="27" t="n">
        <v>46006</v>
      </c>
      <c r="J491" s="27" t="n">
        <v>46006</v>
      </c>
      <c r="K491" t="inlineStr">
        <is>
          <t>Transferência Bancária ou Pix</t>
        </is>
      </c>
      <c r="L491" t="inlineStr">
        <is>
          <t>Despesas com Transporte / Hospedagem</t>
        </is>
      </c>
      <c r="M491" t="inlineStr">
        <is>
          <t>Conduções/Taxi/Uber</t>
        </is>
      </c>
      <c r="N491" t="inlineStr">
        <is>
          <t>350122025</t>
        </is>
      </c>
      <c r="O491" t="inlineStr">
        <is>
          <t>Documentação Aprovada</t>
        </is>
      </c>
      <c r="P491" t="inlineStr">
        <is>
          <t>Aprovado Diretoria</t>
        </is>
      </c>
      <c r="Q491" t="inlineStr">
        <is>
          <t>Aprovado Caixa</t>
        </is>
      </c>
      <c r="R491" t="inlineStr">
        <is>
          <t>Pago</t>
        </is>
      </c>
      <c r="S491" t="n">
        <v>134</v>
      </c>
      <c r="T491" t="inlineStr">
        <is>
          <t>Priceless - Bem Mais - Kamino</t>
        </is>
      </c>
    </row>
    <row r="492">
      <c r="A492" t="n">
        <v>202827</v>
      </c>
      <c r="B492" t="n">
        <v>149</v>
      </c>
      <c r="C492" t="inlineStr">
        <is>
          <t>Priceless</t>
        </is>
      </c>
      <c r="D492" t="inlineStr">
        <is>
          <t xml:space="preserve">KAMINO INSTITUICAO DE PAGAMENTO LTDA </t>
        </is>
      </c>
      <c r="E492" t="n">
        <v>1.5</v>
      </c>
      <c r="F492" s="27" t="n">
        <v>46020</v>
      </c>
      <c r="G492" s="27" t="n"/>
      <c r="H492" s="27" t="n">
        <v>46020</v>
      </c>
      <c r="I492" s="27" t="n">
        <v>46020</v>
      </c>
      <c r="J492" s="27" t="n"/>
      <c r="K492" t="inlineStr">
        <is>
          <t xml:space="preserve">Debito Automático </t>
        </is>
      </c>
      <c r="L492" t="inlineStr">
        <is>
          <t>Despesas Financeiras</t>
        </is>
      </c>
      <c r="M492" t="inlineStr">
        <is>
          <t>Tarifas Bancárias</t>
        </is>
      </c>
      <c r="O492" t="inlineStr">
        <is>
          <t>Documentação Aprovada</t>
        </is>
      </c>
      <c r="P492" t="inlineStr">
        <is>
          <t>Aprovado Diretoria</t>
        </is>
      </c>
      <c r="Q492" t="inlineStr">
        <is>
          <t>Aprovado Caixa</t>
        </is>
      </c>
      <c r="R492" t="inlineStr">
        <is>
          <t>Pago</t>
        </is>
      </c>
      <c r="S492" t="n">
        <v>134</v>
      </c>
      <c r="T492" t="inlineStr">
        <is>
          <t>Priceless - Bem Mais - Kamino</t>
        </is>
      </c>
    </row>
    <row r="493">
      <c r="A493" t="n">
        <v>202819</v>
      </c>
      <c r="B493" t="n">
        <v>149</v>
      </c>
      <c r="C493" t="inlineStr">
        <is>
          <t>Priceless</t>
        </is>
      </c>
      <c r="D493" t="inlineStr">
        <is>
          <t>BANCO SANTANDER BRASIL S.A.</t>
        </is>
      </c>
      <c r="E493" t="n">
        <v>62.55</v>
      </c>
      <c r="F493" s="27" t="n">
        <v>46017</v>
      </c>
      <c r="G493" s="27" t="n"/>
      <c r="H493" s="27" t="n">
        <v>46017</v>
      </c>
      <c r="I493" s="27" t="n">
        <v>46017</v>
      </c>
      <c r="J493" s="27" t="n"/>
      <c r="K493" t="inlineStr">
        <is>
          <t xml:space="preserve">Debito Automático </t>
        </is>
      </c>
      <c r="L493" t="inlineStr">
        <is>
          <t>Despesas Financeiras</t>
        </is>
      </c>
      <c r="M493" t="inlineStr">
        <is>
          <t>Tarifas Bancárias</t>
        </is>
      </c>
      <c r="O493" t="inlineStr">
        <is>
          <t>Documentação Aprovada</t>
        </is>
      </c>
      <c r="P493" t="inlineStr">
        <is>
          <t>Aprovado Diretoria</t>
        </is>
      </c>
      <c r="Q493" t="inlineStr">
        <is>
          <t>Aprovado Caixa</t>
        </is>
      </c>
      <c r="R493" t="inlineStr">
        <is>
          <t>Pago</t>
        </is>
      </c>
      <c r="S493" t="n">
        <v>132</v>
      </c>
      <c r="T493" t="inlineStr">
        <is>
          <t>Priceless - Bem Mais - Santander</t>
        </is>
      </c>
    </row>
    <row r="494">
      <c r="A494" t="n">
        <v>202820</v>
      </c>
      <c r="B494" t="n">
        <v>149</v>
      </c>
      <c r="C494" t="inlineStr">
        <is>
          <t>Priceless</t>
        </is>
      </c>
      <c r="D494" t="inlineStr">
        <is>
          <t xml:space="preserve">KAMINO INSTITUICAO DE PAGAMENTO LTDA </t>
        </is>
      </c>
      <c r="E494" t="n">
        <v>2.5</v>
      </c>
      <c r="F494" s="27" t="n">
        <v>46017</v>
      </c>
      <c r="G494" s="27" t="n"/>
      <c r="H494" s="27" t="n">
        <v>46017</v>
      </c>
      <c r="I494" s="27" t="n">
        <v>46017</v>
      </c>
      <c r="J494" s="27" t="n"/>
      <c r="K494" t="inlineStr">
        <is>
          <t xml:space="preserve">Debito Automático </t>
        </is>
      </c>
      <c r="L494" t="inlineStr">
        <is>
          <t>Despesas Financeiras</t>
        </is>
      </c>
      <c r="M494" t="inlineStr">
        <is>
          <t>Tarifas Bancárias</t>
        </is>
      </c>
      <c r="O494" t="inlineStr">
        <is>
          <t>Documentação Aprovada</t>
        </is>
      </c>
      <c r="P494" t="inlineStr">
        <is>
          <t>Aprovado Diretoria</t>
        </is>
      </c>
      <c r="Q494" t="inlineStr">
        <is>
          <t>Aprovado Caixa</t>
        </is>
      </c>
      <c r="R494" t="inlineStr">
        <is>
          <t>Pago</t>
        </is>
      </c>
      <c r="S494" t="n">
        <v>134</v>
      </c>
      <c r="T494" t="inlineStr">
        <is>
          <t>Priceless - Bem Mais - Kamino</t>
        </is>
      </c>
    </row>
    <row r="495">
      <c r="A495" t="n">
        <v>179099</v>
      </c>
      <c r="B495" t="n">
        <v>149</v>
      </c>
      <c r="C495" t="inlineStr">
        <is>
          <t>Priceless</t>
        </is>
      </c>
      <c r="D495" t="inlineStr">
        <is>
          <t>MARIO PEDRO FELICIANO - HORTIFRUTI</t>
        </is>
      </c>
      <c r="E495" t="n">
        <v>331.25</v>
      </c>
      <c r="F495" s="27" t="n">
        <v>46016</v>
      </c>
      <c r="G495" s="27" t="n">
        <v>46017</v>
      </c>
      <c r="H495" s="27" t="n">
        <v>46017</v>
      </c>
      <c r="I495" s="27" t="n">
        <v>45989</v>
      </c>
      <c r="J495" s="27" t="n">
        <v>45989</v>
      </c>
      <c r="K495" t="inlineStr">
        <is>
          <t>Boleto Bancário</t>
        </is>
      </c>
      <c r="L495" t="inlineStr">
        <is>
          <t>Custo Mercadoria Vendida</t>
        </is>
      </c>
      <c r="M495" t="inlineStr">
        <is>
          <t>Insumos - Alimentos</t>
        </is>
      </c>
      <c r="N495" t="inlineStr">
        <is>
          <t>460143</t>
        </is>
      </c>
      <c r="O495" t="inlineStr">
        <is>
          <t>Documentação Aprovada</t>
        </is>
      </c>
      <c r="P495" t="inlineStr">
        <is>
          <t>Aprovado Diretoria</t>
        </is>
      </c>
      <c r="Q495" t="inlineStr">
        <is>
          <t>Aprovado Caixa</t>
        </is>
      </c>
      <c r="R495" t="inlineStr">
        <is>
          <t>Pago</t>
        </is>
      </c>
      <c r="S495" t="n">
        <v>134</v>
      </c>
      <c r="T495" t="inlineStr">
        <is>
          <t>Priceless - Bem Mais - Kamino</t>
        </is>
      </c>
    </row>
    <row r="496">
      <c r="A496" t="n">
        <v>178682</v>
      </c>
      <c r="B496" t="n">
        <v>149</v>
      </c>
      <c r="C496" t="inlineStr">
        <is>
          <t>Priceless</t>
        </is>
      </c>
      <c r="D496" t="inlineStr">
        <is>
          <t>WPP COMERCIO DE CARNES LTDA</t>
        </is>
      </c>
      <c r="E496" t="n">
        <v>419</v>
      </c>
      <c r="F496" s="27" t="n">
        <v>46016</v>
      </c>
      <c r="G496" s="27" t="n">
        <v>46017</v>
      </c>
      <c r="H496" s="27" t="n">
        <v>46017</v>
      </c>
      <c r="I496" s="27" t="n">
        <v>45988</v>
      </c>
      <c r="J496" s="27" t="n">
        <v>45989</v>
      </c>
      <c r="K496" t="inlineStr">
        <is>
          <t>Boleto Bancário</t>
        </is>
      </c>
      <c r="L496" t="inlineStr">
        <is>
          <t>Custo Mercadoria Vendida</t>
        </is>
      </c>
      <c r="M496" t="inlineStr">
        <is>
          <t>Insumos - Alimentos</t>
        </is>
      </c>
      <c r="N496" t="inlineStr">
        <is>
          <t>75846</t>
        </is>
      </c>
      <c r="O496" t="inlineStr">
        <is>
          <t>Documentação Aprovada</t>
        </is>
      </c>
      <c r="P496" t="inlineStr">
        <is>
          <t>Aprovado Diretoria</t>
        </is>
      </c>
      <c r="Q496" t="inlineStr">
        <is>
          <t>Aprovado Caixa</t>
        </is>
      </c>
      <c r="R496" t="inlineStr">
        <is>
          <t>Pago</t>
        </is>
      </c>
      <c r="S496" t="n">
        <v>134</v>
      </c>
      <c r="T496" t="inlineStr">
        <is>
          <t>Priceless - Bem Mais - Kamino</t>
        </is>
      </c>
    </row>
    <row r="497">
      <c r="A497" t="n">
        <v>179921</v>
      </c>
      <c r="B497" t="n">
        <v>149</v>
      </c>
      <c r="C497" t="inlineStr">
        <is>
          <t>Priceless</t>
        </is>
      </c>
      <c r="D497" t="inlineStr">
        <is>
          <t>TRAMONTINA SUDESTE S.A</t>
        </is>
      </c>
      <c r="E497" t="n">
        <v>1316.72</v>
      </c>
      <c r="F497" s="27" t="n">
        <v>46017</v>
      </c>
      <c r="G497" s="27" t="n">
        <v>46017</v>
      </c>
      <c r="H497" s="27" t="n">
        <v>46017</v>
      </c>
      <c r="I497" s="27" t="n">
        <v>45987</v>
      </c>
      <c r="J497" s="27" t="n">
        <v>45994</v>
      </c>
      <c r="K497" t="inlineStr">
        <is>
          <t>Boleto Bancário</t>
        </is>
      </c>
      <c r="L497" t="inlineStr">
        <is>
          <t>Utilidades</t>
        </is>
      </c>
      <c r="M497" t="inlineStr">
        <is>
          <t>Utensilios</t>
        </is>
      </c>
      <c r="N497" t="inlineStr">
        <is>
          <t>2408111</t>
        </is>
      </c>
      <c r="O497" t="inlineStr">
        <is>
          <t>Documentação Aprovada</t>
        </is>
      </c>
      <c r="P497" t="inlineStr">
        <is>
          <t>Aprovado Diretoria</t>
        </is>
      </c>
      <c r="Q497" t="inlineStr">
        <is>
          <t>Aprovado Caixa</t>
        </is>
      </c>
      <c r="R497" t="inlineStr">
        <is>
          <t>Pago</t>
        </is>
      </c>
      <c r="S497" t="n">
        <v>134</v>
      </c>
      <c r="T497" t="inlineStr">
        <is>
          <t>Priceless - Bem Mais - Kamino</t>
        </is>
      </c>
    </row>
    <row r="498">
      <c r="A498" t="n">
        <v>178152</v>
      </c>
      <c r="B498" t="n">
        <v>149</v>
      </c>
      <c r="C498" t="inlineStr">
        <is>
          <t>Priceless</t>
        </is>
      </c>
      <c r="D498" t="inlineStr">
        <is>
          <t>AMBEV S. A. - CDD SAO PAULO</t>
        </is>
      </c>
      <c r="E498" t="n">
        <v>4149.58</v>
      </c>
      <c r="F498" s="27" t="n">
        <v>46017</v>
      </c>
      <c r="G498" s="27" t="n">
        <v>46017</v>
      </c>
      <c r="H498" s="27" t="n">
        <v>46017</v>
      </c>
      <c r="I498" s="27" t="n">
        <v>45986</v>
      </c>
      <c r="J498" s="27" t="n">
        <v>45987</v>
      </c>
      <c r="K498" t="inlineStr">
        <is>
          <t>Boleto Bancário</t>
        </is>
      </c>
      <c r="L498" t="inlineStr">
        <is>
          <t>Custo Mercadoria Vendida</t>
        </is>
      </c>
      <c r="M498" t="inlineStr">
        <is>
          <t>Insumos - Bebidas</t>
        </is>
      </c>
      <c r="N498" t="inlineStr">
        <is>
          <t>478555</t>
        </is>
      </c>
      <c r="O498" t="inlineStr">
        <is>
          <t>Documentação Aprovada</t>
        </is>
      </c>
      <c r="P498" t="inlineStr">
        <is>
          <t>Aprovado Diretoria</t>
        </is>
      </c>
      <c r="Q498" t="inlineStr">
        <is>
          <t>Aprovado Caixa</t>
        </is>
      </c>
      <c r="R498" t="inlineStr">
        <is>
          <t>Pago</t>
        </is>
      </c>
      <c r="S498" t="n">
        <v>134</v>
      </c>
      <c r="T498" t="inlineStr">
        <is>
          <t>Priceless - Bem Mais - Kamino</t>
        </is>
      </c>
    </row>
    <row r="499">
      <c r="A499" t="n">
        <v>178190</v>
      </c>
      <c r="B499" t="n">
        <v>149</v>
      </c>
      <c r="C499" t="inlineStr">
        <is>
          <t>Priceless</t>
        </is>
      </c>
      <c r="D499" t="inlineStr">
        <is>
          <t>JOTAO COMERCIO DE ALIMENTOS LTDA</t>
        </is>
      </c>
      <c r="E499" t="n">
        <v>181.8</v>
      </c>
      <c r="F499" s="27" t="n">
        <v>46016</v>
      </c>
      <c r="G499" s="27" t="n">
        <v>46017</v>
      </c>
      <c r="H499" s="27" t="n">
        <v>46017</v>
      </c>
      <c r="I499" s="27" t="n">
        <v>45986</v>
      </c>
      <c r="J499" s="27" t="n">
        <v>45987</v>
      </c>
      <c r="K499" t="inlineStr">
        <is>
          <t>Boleto Bancário</t>
        </is>
      </c>
      <c r="L499" t="inlineStr">
        <is>
          <t>Custo Mercadoria Vendida</t>
        </is>
      </c>
      <c r="M499" t="inlineStr">
        <is>
          <t>Insumos - Alimentos</t>
        </is>
      </c>
      <c r="N499" t="inlineStr">
        <is>
          <t>6752</t>
        </is>
      </c>
      <c r="O499" t="inlineStr">
        <is>
          <t>Documentação Aprovada</t>
        </is>
      </c>
      <c r="P499" t="inlineStr">
        <is>
          <t>Aprovado Diretoria</t>
        </is>
      </c>
      <c r="Q499" t="inlineStr">
        <is>
          <t>Aprovado Caixa</t>
        </is>
      </c>
      <c r="R499" t="inlineStr">
        <is>
          <t>Pago</t>
        </is>
      </c>
      <c r="S499" t="n">
        <v>134</v>
      </c>
      <c r="T499" t="inlineStr">
        <is>
          <t>Priceless - Bem Mais - Kamino</t>
        </is>
      </c>
    </row>
    <row r="500">
      <c r="A500" t="n">
        <v>181203</v>
      </c>
      <c r="B500" t="n">
        <v>149</v>
      </c>
      <c r="C500" t="inlineStr">
        <is>
          <t>Priceless</t>
        </is>
      </c>
      <c r="D500" t="inlineStr">
        <is>
          <t>LATICINIOS PIRAMIDE LTDA</t>
        </is>
      </c>
      <c r="E500" t="n">
        <v>1175.8</v>
      </c>
      <c r="F500" s="27" t="n">
        <v>46016</v>
      </c>
      <c r="G500" s="27" t="n">
        <v>46017</v>
      </c>
      <c r="H500" s="27" t="n">
        <v>46017</v>
      </c>
      <c r="I500" s="27" t="n">
        <v>45995</v>
      </c>
      <c r="J500" s="27" t="n">
        <v>45996</v>
      </c>
      <c r="K500" t="inlineStr">
        <is>
          <t>Boleto Bancário</t>
        </is>
      </c>
      <c r="L500" t="inlineStr">
        <is>
          <t>Custo Mercadoria Vendida</t>
        </is>
      </c>
      <c r="M500" t="inlineStr">
        <is>
          <t>Insumos - Alimentos</t>
        </is>
      </c>
      <c r="N500" t="inlineStr">
        <is>
          <t>80382</t>
        </is>
      </c>
      <c r="O500" t="inlineStr">
        <is>
          <t>Documentação Aprovada</t>
        </is>
      </c>
      <c r="P500" t="inlineStr">
        <is>
          <t>Aprovado Diretoria</t>
        </is>
      </c>
      <c r="Q500" t="inlineStr">
        <is>
          <t>Aprovado Caixa</t>
        </is>
      </c>
      <c r="R500" t="inlineStr">
        <is>
          <t>Pago</t>
        </is>
      </c>
      <c r="S500" t="n">
        <v>134</v>
      </c>
      <c r="T500" t="inlineStr">
        <is>
          <t>Priceless - Bem Mais - Kamino</t>
        </is>
      </c>
    </row>
    <row r="501">
      <c r="A501" t="n">
        <v>181369</v>
      </c>
      <c r="B501" t="n">
        <v>149</v>
      </c>
      <c r="C501" t="inlineStr">
        <is>
          <t>Priceless</t>
        </is>
      </c>
      <c r="D501" t="inlineStr">
        <is>
          <t>MARCOS SILVA DO NASCIMENTO</t>
        </is>
      </c>
      <c r="E501" t="n">
        <v>1259.15</v>
      </c>
      <c r="F501" s="27" t="n">
        <v>46017</v>
      </c>
      <c r="G501" s="27" t="n">
        <v>46017</v>
      </c>
      <c r="H501" s="27" t="n">
        <v>46017</v>
      </c>
      <c r="I501" s="27" t="n">
        <v>45994</v>
      </c>
      <c r="J501" s="27" t="n">
        <v>45996</v>
      </c>
      <c r="K501" t="inlineStr">
        <is>
          <t>Boleto Bancário</t>
        </is>
      </c>
      <c r="L501" t="inlineStr">
        <is>
          <t>Custo Mercadoria Vendida</t>
        </is>
      </c>
      <c r="M501" t="inlineStr">
        <is>
          <t>Insumos - Alimentos</t>
        </is>
      </c>
      <c r="N501" t="inlineStr">
        <is>
          <t>630</t>
        </is>
      </c>
      <c r="O501" t="inlineStr">
        <is>
          <t>Documentação Aprovada</t>
        </is>
      </c>
      <c r="P501" t="inlineStr">
        <is>
          <t>Aprovado Diretoria</t>
        </is>
      </c>
      <c r="Q501" t="inlineStr">
        <is>
          <t>Aprovado Caixa</t>
        </is>
      </c>
      <c r="R501" t="inlineStr">
        <is>
          <t>Pago</t>
        </is>
      </c>
      <c r="S501" t="n">
        <v>134</v>
      </c>
      <c r="T501" t="inlineStr">
        <is>
          <t>Priceless - Bem Mais - Kamino</t>
        </is>
      </c>
    </row>
    <row r="502">
      <c r="A502" t="n">
        <v>181330</v>
      </c>
      <c r="B502" t="n">
        <v>149</v>
      </c>
      <c r="C502" t="inlineStr">
        <is>
          <t>Priceless</t>
        </is>
      </c>
      <c r="D502" t="inlineStr">
        <is>
          <t>EMPORIO M&amp;L COMERCIO DE ALIM E BEBIDAS LTDA</t>
        </is>
      </c>
      <c r="E502" t="n">
        <v>407.67</v>
      </c>
      <c r="F502" s="27" t="n">
        <v>46017</v>
      </c>
      <c r="G502" s="27" t="n">
        <v>46017</v>
      </c>
      <c r="H502" s="27" t="n">
        <v>46017</v>
      </c>
      <c r="I502" s="27" t="n">
        <v>45996</v>
      </c>
      <c r="J502" s="27" t="n">
        <v>45996</v>
      </c>
      <c r="K502" t="inlineStr">
        <is>
          <t>Boleto Bancário</t>
        </is>
      </c>
      <c r="L502" t="inlineStr">
        <is>
          <t>Custo Mercadoria Vendida</t>
        </is>
      </c>
      <c r="M502" t="inlineStr">
        <is>
          <t>Insumos - Alimentos</t>
        </is>
      </c>
      <c r="N502" t="inlineStr">
        <is>
          <t>483775</t>
        </is>
      </c>
      <c r="O502" t="inlineStr">
        <is>
          <t>Documentação Aprovada</t>
        </is>
      </c>
      <c r="P502" t="inlineStr">
        <is>
          <t>Aprovado Diretoria</t>
        </is>
      </c>
      <c r="Q502" t="inlineStr">
        <is>
          <t>Aprovado Caixa</t>
        </is>
      </c>
      <c r="R502" t="inlineStr">
        <is>
          <t>Pago</t>
        </is>
      </c>
      <c r="S502" t="n">
        <v>134</v>
      </c>
      <c r="T502" t="inlineStr">
        <is>
          <t>Priceless - Bem Mais - Kamino</t>
        </is>
      </c>
    </row>
    <row r="503">
      <c r="A503" t="n">
        <v>181328</v>
      </c>
      <c r="B503" t="n">
        <v>149</v>
      </c>
      <c r="C503" t="inlineStr">
        <is>
          <t>Priceless</t>
        </is>
      </c>
      <c r="D503" t="inlineStr">
        <is>
          <t>EMPORIO M&amp;L COMERCIO DE ALIM E BEBIDAS LTDA</t>
        </is>
      </c>
      <c r="E503" t="n">
        <v>418.6</v>
      </c>
      <c r="F503" s="27" t="n">
        <v>46017</v>
      </c>
      <c r="G503" s="27" t="n">
        <v>46017</v>
      </c>
      <c r="H503" s="27" t="n">
        <v>46017</v>
      </c>
      <c r="I503" s="27" t="n">
        <v>45996</v>
      </c>
      <c r="J503" s="27" t="n">
        <v>45996</v>
      </c>
      <c r="K503" t="inlineStr">
        <is>
          <t>Boleto Bancário</t>
        </is>
      </c>
      <c r="L503" t="inlineStr">
        <is>
          <t>Custo Mercadoria Vendida</t>
        </is>
      </c>
      <c r="M503" t="inlineStr">
        <is>
          <t>Insumos - Alimentos</t>
        </is>
      </c>
      <c r="N503" t="inlineStr">
        <is>
          <t>483772</t>
        </is>
      </c>
      <c r="O503" t="inlineStr">
        <is>
          <t>Documentação Aprovada</t>
        </is>
      </c>
      <c r="P503" t="inlineStr">
        <is>
          <t>Aprovado Diretoria</t>
        </is>
      </c>
      <c r="Q503" t="inlineStr">
        <is>
          <t>Aprovado Caixa</t>
        </is>
      </c>
      <c r="R503" t="inlineStr">
        <is>
          <t>Pago</t>
        </is>
      </c>
      <c r="S503" t="n">
        <v>134</v>
      </c>
      <c r="T503" t="inlineStr">
        <is>
          <t>Priceless - Bem Mais - Kamino</t>
        </is>
      </c>
    </row>
    <row r="504">
      <c r="A504" t="n">
        <v>181315</v>
      </c>
      <c r="B504" t="n">
        <v>149</v>
      </c>
      <c r="C504" t="inlineStr">
        <is>
          <t>Priceless</t>
        </is>
      </c>
      <c r="D504" t="inlineStr">
        <is>
          <t>MAR DIRETO POC COMERCIO DE PEIXES LTDA</t>
        </is>
      </c>
      <c r="E504" t="n">
        <v>396</v>
      </c>
      <c r="F504" s="27" t="n">
        <v>46017</v>
      </c>
      <c r="G504" s="27" t="n">
        <v>46017</v>
      </c>
      <c r="H504" s="27" t="n">
        <v>46017</v>
      </c>
      <c r="I504" s="27" t="n">
        <v>45996</v>
      </c>
      <c r="J504" s="27" t="n">
        <v>45996</v>
      </c>
      <c r="K504" t="inlineStr">
        <is>
          <t>Boleto Bancário</t>
        </is>
      </c>
      <c r="L504" t="inlineStr">
        <is>
          <t>Custo Mercadoria Vendida</t>
        </is>
      </c>
      <c r="M504" t="inlineStr">
        <is>
          <t>Insumos - Alimentos</t>
        </is>
      </c>
      <c r="N504" t="inlineStr">
        <is>
          <t>112414</t>
        </is>
      </c>
      <c r="O504" t="inlineStr">
        <is>
          <t>Documentação Aprovada</t>
        </is>
      </c>
      <c r="P504" t="inlineStr">
        <is>
          <t>Aprovado Diretoria</t>
        </is>
      </c>
      <c r="Q504" t="inlineStr">
        <is>
          <t>Aprovado Caixa</t>
        </is>
      </c>
      <c r="R504" t="inlineStr">
        <is>
          <t>Pago</t>
        </is>
      </c>
      <c r="S504" t="n">
        <v>134</v>
      </c>
      <c r="T504" t="inlineStr">
        <is>
          <t>Priceless - Bem Mais - Kamino</t>
        </is>
      </c>
    </row>
    <row r="505">
      <c r="A505" t="n">
        <v>183114</v>
      </c>
      <c r="B505" t="n">
        <v>149</v>
      </c>
      <c r="C505" t="inlineStr">
        <is>
          <t>Priceless</t>
        </is>
      </c>
      <c r="D505" t="inlineStr">
        <is>
          <t>HORTA NOVA DISTRIBUIDORA DE HORTIFRUTI LTDA</t>
        </is>
      </c>
      <c r="E505" t="n">
        <v>1685.75</v>
      </c>
      <c r="F505" s="27" t="n">
        <v>46016</v>
      </c>
      <c r="G505" s="27" t="n">
        <v>46017</v>
      </c>
      <c r="H505" s="27" t="n">
        <v>46017</v>
      </c>
      <c r="I505" s="27" t="n">
        <v>46002</v>
      </c>
      <c r="J505" s="27" t="n">
        <v>46003</v>
      </c>
      <c r="K505" t="inlineStr">
        <is>
          <t>Boleto Bancário</t>
        </is>
      </c>
      <c r="L505" t="inlineStr">
        <is>
          <t>Custo Mercadoria Vendida</t>
        </is>
      </c>
      <c r="M505" t="inlineStr">
        <is>
          <t>Insumos - Alimentos</t>
        </is>
      </c>
      <c r="N505" t="inlineStr">
        <is>
          <t>7959</t>
        </is>
      </c>
      <c r="O505" t="inlineStr">
        <is>
          <t>Documentação Aprovada</t>
        </is>
      </c>
      <c r="P505" t="inlineStr">
        <is>
          <t>Aprovado Diretoria</t>
        </is>
      </c>
      <c r="Q505" t="inlineStr">
        <is>
          <t>Aprovado Caixa</t>
        </is>
      </c>
      <c r="R505" t="inlineStr">
        <is>
          <t>Pago</t>
        </is>
      </c>
      <c r="S505" t="n">
        <v>134</v>
      </c>
      <c r="T505" t="inlineStr">
        <is>
          <t>Priceless - Bem Mais - Kamino</t>
        </is>
      </c>
    </row>
    <row r="506">
      <c r="A506" t="n">
        <v>183117</v>
      </c>
      <c r="B506" t="n">
        <v>149</v>
      </c>
      <c r="C506" t="inlineStr">
        <is>
          <t>Priceless</t>
        </is>
      </c>
      <c r="D506" t="inlineStr">
        <is>
          <t>PARAMU COMERCIO E REPRESENTACAO DE PRODUTOS ALIMENTICIOS</t>
        </is>
      </c>
      <c r="E506" t="n">
        <v>638</v>
      </c>
      <c r="F506" s="27" t="n">
        <v>46017</v>
      </c>
      <c r="G506" s="27" t="n">
        <v>46017</v>
      </c>
      <c r="H506" s="27" t="n">
        <v>46017</v>
      </c>
      <c r="I506" s="27" t="n">
        <v>46003</v>
      </c>
      <c r="J506" s="27" t="n">
        <v>46003</v>
      </c>
      <c r="K506" t="inlineStr">
        <is>
          <t>Boleto Bancário</t>
        </is>
      </c>
      <c r="L506" t="inlineStr">
        <is>
          <t>Custo Mercadoria Vendida</t>
        </is>
      </c>
      <c r="M506" t="inlineStr">
        <is>
          <t>Insumos - Alimentos</t>
        </is>
      </c>
      <c r="N506" t="inlineStr">
        <is>
          <t>16354</t>
        </is>
      </c>
      <c r="O506" t="inlineStr">
        <is>
          <t>Documentação Aprovada</t>
        </is>
      </c>
      <c r="P506" t="inlineStr">
        <is>
          <t>Aprovado Diretoria</t>
        </is>
      </c>
      <c r="Q506" t="inlineStr">
        <is>
          <t>Aprovado Caixa</t>
        </is>
      </c>
      <c r="R506" t="inlineStr">
        <is>
          <t>Pago</t>
        </is>
      </c>
      <c r="S506" t="n">
        <v>134</v>
      </c>
      <c r="T506" t="inlineStr">
        <is>
          <t>Priceless - Bem Mais - Kamino</t>
        </is>
      </c>
    </row>
    <row r="507">
      <c r="A507" t="n">
        <v>183109</v>
      </c>
      <c r="B507" t="n">
        <v>149</v>
      </c>
      <c r="C507" t="inlineStr">
        <is>
          <t>Priceless</t>
        </is>
      </c>
      <c r="D507" t="inlineStr">
        <is>
          <t>PJ 44194738000102</t>
        </is>
      </c>
      <c r="E507" t="n">
        <v>38.93</v>
      </c>
      <c r="F507" s="27" t="n">
        <v>46017</v>
      </c>
      <c r="G507" s="27" t="n">
        <v>46017</v>
      </c>
      <c r="H507" s="27" t="n">
        <v>46017</v>
      </c>
      <c r="I507" s="27" t="n">
        <v>45996</v>
      </c>
      <c r="J507" s="27" t="n">
        <v>46003</v>
      </c>
      <c r="K507" t="inlineStr">
        <is>
          <t>Transferência Bancária ou Pix</t>
        </is>
      </c>
      <c r="L507" t="inlineStr">
        <is>
          <t>Custos de Eventos</t>
        </is>
      </c>
      <c r="M507" t="inlineStr">
        <is>
          <t>Transporte Equipe - Eventos</t>
        </is>
      </c>
      <c r="N507" t="inlineStr">
        <is>
          <t>3893122025</t>
        </is>
      </c>
      <c r="O507" t="inlineStr">
        <is>
          <t>Documentação Aprovada</t>
        </is>
      </c>
      <c r="P507" t="inlineStr">
        <is>
          <t>Aprovado Diretoria</t>
        </is>
      </c>
      <c r="Q507" t="inlineStr">
        <is>
          <t>Aprovado Caixa</t>
        </is>
      </c>
      <c r="R507" t="inlineStr">
        <is>
          <t>Pago</t>
        </is>
      </c>
      <c r="S507" t="n">
        <v>134</v>
      </c>
      <c r="T507" t="inlineStr">
        <is>
          <t>Priceless - Bem Mais - Kamino</t>
        </is>
      </c>
    </row>
    <row r="508">
      <c r="A508" t="n">
        <v>183106</v>
      </c>
      <c r="B508" t="n">
        <v>149</v>
      </c>
      <c r="C508" t="inlineStr">
        <is>
          <t>Priceless</t>
        </is>
      </c>
      <c r="D508" t="inlineStr">
        <is>
          <t>PJ 45581249000176</t>
        </is>
      </c>
      <c r="E508" t="n">
        <v>27.9</v>
      </c>
      <c r="F508" s="27" t="n">
        <v>46017</v>
      </c>
      <c r="G508" s="27" t="n">
        <v>46017</v>
      </c>
      <c r="H508" s="27" t="n">
        <v>46017</v>
      </c>
      <c r="I508" s="27" t="n">
        <v>46001</v>
      </c>
      <c r="J508" s="27" t="n">
        <v>46003</v>
      </c>
      <c r="K508" t="inlineStr">
        <is>
          <t>Transferência Bancária ou Pix</t>
        </is>
      </c>
      <c r="L508" t="inlineStr">
        <is>
          <t>Custos de Eventos</t>
        </is>
      </c>
      <c r="M508" t="inlineStr">
        <is>
          <t>Transporte Equipe - Eventos</t>
        </is>
      </c>
      <c r="N508" t="inlineStr">
        <is>
          <t>2790122025</t>
        </is>
      </c>
      <c r="O508" t="inlineStr">
        <is>
          <t>Documentação Aprovada</t>
        </is>
      </c>
      <c r="P508" t="inlineStr">
        <is>
          <t>Aprovado Diretoria</t>
        </is>
      </c>
      <c r="Q508" t="inlineStr">
        <is>
          <t>Aprovado Caixa</t>
        </is>
      </c>
      <c r="R508" t="inlineStr">
        <is>
          <t>Pago</t>
        </is>
      </c>
      <c r="S508" t="n">
        <v>134</v>
      </c>
      <c r="T508" t="inlineStr">
        <is>
          <t>Priceless - Bem Mais - Kamino</t>
        </is>
      </c>
    </row>
    <row r="509">
      <c r="A509" t="n">
        <v>183120</v>
      </c>
      <c r="B509" t="n">
        <v>149</v>
      </c>
      <c r="C509" t="inlineStr">
        <is>
          <t>Priceless</t>
        </is>
      </c>
      <c r="D509" t="inlineStr">
        <is>
          <t>CECILIA TSUYACO ARAKI SILVA LTDA</t>
        </is>
      </c>
      <c r="E509" t="n">
        <v>105.5</v>
      </c>
      <c r="F509" s="27" t="n">
        <v>46016</v>
      </c>
      <c r="G509" s="27" t="n">
        <v>46017</v>
      </c>
      <c r="H509" s="27" t="n">
        <v>46017</v>
      </c>
      <c r="I509" s="27" t="n">
        <v>46002</v>
      </c>
      <c r="J509" s="27" t="n">
        <v>46003</v>
      </c>
      <c r="K509" t="inlineStr">
        <is>
          <t>Boleto Bancário</t>
        </is>
      </c>
      <c r="L509" t="inlineStr">
        <is>
          <t>Custo Mercadoria Vendida</t>
        </is>
      </c>
      <c r="M509" t="inlineStr">
        <is>
          <t>Insumos - Alimentos</t>
        </is>
      </c>
      <c r="N509" t="inlineStr">
        <is>
          <t>383372</t>
        </is>
      </c>
      <c r="O509" t="inlineStr">
        <is>
          <t>Documentação Aprovada</t>
        </is>
      </c>
      <c r="P509" t="inlineStr">
        <is>
          <t>Aprovado Diretoria</t>
        </is>
      </c>
      <c r="Q509" t="inlineStr">
        <is>
          <t>Aprovado Caixa</t>
        </is>
      </c>
      <c r="R509" t="inlineStr">
        <is>
          <t>Pago</t>
        </is>
      </c>
      <c r="S509" t="n">
        <v>134</v>
      </c>
      <c r="T509" t="inlineStr">
        <is>
          <t>Priceless - Bem Mais - Kamino</t>
        </is>
      </c>
    </row>
    <row r="510">
      <c r="A510" t="n">
        <v>183141</v>
      </c>
      <c r="B510" t="n">
        <v>149</v>
      </c>
      <c r="C510" t="inlineStr">
        <is>
          <t>Priceless</t>
        </is>
      </c>
      <c r="D510" t="inlineStr">
        <is>
          <t>PRINTCLEAN SOLUCOES GRAFICAS LTDA</t>
        </is>
      </c>
      <c r="E510" t="n">
        <v>40</v>
      </c>
      <c r="F510" s="27" t="n">
        <v>46017</v>
      </c>
      <c r="G510" s="27" t="n">
        <v>46017</v>
      </c>
      <c r="H510" s="27" t="n">
        <v>46017</v>
      </c>
      <c r="I510" s="27" t="n">
        <v>46003</v>
      </c>
      <c r="J510" s="27" t="n">
        <v>46003</v>
      </c>
      <c r="K510" t="inlineStr">
        <is>
          <t>Transferência Bancária ou Pix</t>
        </is>
      </c>
      <c r="L510" t="inlineStr">
        <is>
          <t>Marketing</t>
        </is>
      </c>
      <c r="M510" t="inlineStr">
        <is>
          <t>Produção Gráfica e Material Institucional</t>
        </is>
      </c>
      <c r="N510" t="inlineStr">
        <is>
          <t>774</t>
        </is>
      </c>
      <c r="O510" t="inlineStr">
        <is>
          <t>Documentação Aprovada</t>
        </is>
      </c>
      <c r="P510" t="inlineStr">
        <is>
          <t>Aprovado Diretoria</t>
        </is>
      </c>
      <c r="Q510" t="inlineStr">
        <is>
          <t>Aprovado Caixa</t>
        </is>
      </c>
      <c r="R510" t="inlineStr">
        <is>
          <t>Pago</t>
        </is>
      </c>
      <c r="S510" t="n">
        <v>134</v>
      </c>
      <c r="T510" t="inlineStr">
        <is>
          <t>Priceless - Bem Mais - Kamino</t>
        </is>
      </c>
    </row>
    <row r="511">
      <c r="A511" t="n">
        <v>183657</v>
      </c>
      <c r="B511" t="n">
        <v>149</v>
      </c>
      <c r="C511" t="inlineStr">
        <is>
          <t>Priceless</t>
        </is>
      </c>
      <c r="D511" t="inlineStr">
        <is>
          <t>ESTAFF SOLUCOES TECNOLOGICAS DE AGENCIAMENTO LTDA</t>
        </is>
      </c>
      <c r="E511" t="n">
        <v>19061.9</v>
      </c>
      <c r="F511" s="27" t="n">
        <v>46016</v>
      </c>
      <c r="G511" s="27" t="n">
        <v>46017</v>
      </c>
      <c r="H511" s="27" t="n">
        <v>46017</v>
      </c>
      <c r="I511" s="27" t="n">
        <v>45999</v>
      </c>
      <c r="J511" s="27" t="n">
        <v>46007</v>
      </c>
      <c r="K511" t="inlineStr">
        <is>
          <t>Boleto Bancário</t>
        </is>
      </c>
      <c r="L511" t="inlineStr">
        <is>
          <t>Mão de Obra - Extra</t>
        </is>
      </c>
      <c r="M511" t="inlineStr">
        <is>
          <t>Mão de Obra Extra</t>
        </is>
      </c>
      <c r="N511" t="inlineStr">
        <is>
          <t>26831</t>
        </is>
      </c>
      <c r="O511" t="inlineStr">
        <is>
          <t>Documentação Aprovada</t>
        </is>
      </c>
      <c r="P511" t="inlineStr">
        <is>
          <t>Aprovado Diretoria</t>
        </is>
      </c>
      <c r="Q511" t="inlineStr">
        <is>
          <t>Aprovado Caixa</t>
        </is>
      </c>
      <c r="R511" t="inlineStr">
        <is>
          <t>Pago</t>
        </is>
      </c>
      <c r="S511" t="n">
        <v>134</v>
      </c>
      <c r="T511" t="inlineStr">
        <is>
          <t>Priceless - Bem Mais - Kamino</t>
        </is>
      </c>
    </row>
    <row r="512">
      <c r="A512" t="n">
        <v>183763</v>
      </c>
      <c r="B512" t="n">
        <v>149</v>
      </c>
      <c r="C512" t="inlineStr">
        <is>
          <t>Priceless</t>
        </is>
      </c>
      <c r="D512" t="inlineStr">
        <is>
          <t>HORTA NOVA DISTRIBUIDORA DE HORTIFRUTI LTDA</t>
        </is>
      </c>
      <c r="E512" t="n">
        <v>845.65</v>
      </c>
      <c r="F512" s="27" t="n">
        <v>46017</v>
      </c>
      <c r="G512" s="27" t="n">
        <v>46017</v>
      </c>
      <c r="H512" s="27" t="n">
        <v>46017</v>
      </c>
      <c r="I512" s="27" t="n">
        <v>46003</v>
      </c>
      <c r="J512" s="27" t="n">
        <v>46007</v>
      </c>
      <c r="K512" t="inlineStr">
        <is>
          <t>Boleto Bancário</t>
        </is>
      </c>
      <c r="L512" t="inlineStr">
        <is>
          <t>Custo Mercadoria Vendida</t>
        </is>
      </c>
      <c r="M512" t="inlineStr">
        <is>
          <t>Insumos - Alimentos</t>
        </is>
      </c>
      <c r="N512" t="inlineStr">
        <is>
          <t>7993</t>
        </is>
      </c>
      <c r="O512" t="inlineStr">
        <is>
          <t>Documentação Aprovada</t>
        </is>
      </c>
      <c r="P512" t="inlineStr">
        <is>
          <t>Aprovado Diretoria</t>
        </is>
      </c>
      <c r="Q512" t="inlineStr">
        <is>
          <t>Aprovado Caixa</t>
        </is>
      </c>
      <c r="R512" t="inlineStr">
        <is>
          <t>Pago</t>
        </is>
      </c>
      <c r="S512" t="n">
        <v>134</v>
      </c>
      <c r="T512" t="inlineStr">
        <is>
          <t>Priceless - Bem Mais - Kamino</t>
        </is>
      </c>
    </row>
    <row r="513">
      <c r="A513" t="n">
        <v>183132</v>
      </c>
      <c r="B513" t="n">
        <v>149</v>
      </c>
      <c r="C513" t="inlineStr">
        <is>
          <t>Priceless</t>
        </is>
      </c>
      <c r="D513" t="inlineStr">
        <is>
          <t>D.R.O. PRODUTOS ALIMENTICIOS LTDA</t>
        </is>
      </c>
      <c r="E513" t="n">
        <v>711</v>
      </c>
      <c r="F513" s="27" t="n">
        <v>46016</v>
      </c>
      <c r="G513" s="27" t="n">
        <v>46017</v>
      </c>
      <c r="H513" s="27" t="n">
        <v>46017</v>
      </c>
      <c r="I513" s="27" t="n">
        <v>46002</v>
      </c>
      <c r="J513" s="27" t="n">
        <v>46003</v>
      </c>
      <c r="K513" t="inlineStr">
        <is>
          <t>Boleto Bancário</t>
        </is>
      </c>
      <c r="L513" t="inlineStr">
        <is>
          <t>Custo Mercadoria Vendida</t>
        </is>
      </c>
      <c r="M513" t="inlineStr">
        <is>
          <t>Insumos - Alimentos</t>
        </is>
      </c>
      <c r="N513" t="inlineStr">
        <is>
          <t>48891</t>
        </is>
      </c>
      <c r="O513" t="inlineStr">
        <is>
          <t>Documentação Aprovada</t>
        </is>
      </c>
      <c r="P513" t="inlineStr">
        <is>
          <t>Aprovado Diretoria</t>
        </is>
      </c>
      <c r="Q513" t="inlineStr">
        <is>
          <t>Aprovado Caixa</t>
        </is>
      </c>
      <c r="R513" t="inlineStr">
        <is>
          <t>Pago</t>
        </is>
      </c>
      <c r="S513" t="n">
        <v>134</v>
      </c>
      <c r="T513" t="inlineStr">
        <is>
          <t>Priceless - Bem Mais - Kamino</t>
        </is>
      </c>
    </row>
    <row r="514">
      <c r="A514" t="n">
        <v>183131</v>
      </c>
      <c r="B514" t="n">
        <v>149</v>
      </c>
      <c r="C514" t="inlineStr">
        <is>
          <t>Priceless</t>
        </is>
      </c>
      <c r="D514" t="inlineStr">
        <is>
          <t>OSTRAMAR PESCADOS EIRELI-ME</t>
        </is>
      </c>
      <c r="E514" t="n">
        <v>867</v>
      </c>
      <c r="F514" s="27" t="n">
        <v>46017</v>
      </c>
      <c r="G514" s="27" t="n">
        <v>46017</v>
      </c>
      <c r="H514" s="27" t="n">
        <v>46017</v>
      </c>
      <c r="I514" s="27" t="n">
        <v>46002</v>
      </c>
      <c r="J514" s="27" t="n">
        <v>46003</v>
      </c>
      <c r="K514" t="inlineStr">
        <is>
          <t>Boleto Bancário</t>
        </is>
      </c>
      <c r="L514" t="inlineStr">
        <is>
          <t>Custo Mercadoria Vendida</t>
        </is>
      </c>
      <c r="M514" t="inlineStr">
        <is>
          <t>Insumos - Alimentos</t>
        </is>
      </c>
      <c r="N514" t="inlineStr">
        <is>
          <t>17054</t>
        </is>
      </c>
      <c r="O514" t="inlineStr">
        <is>
          <t>Documentação Aprovada</t>
        </is>
      </c>
      <c r="P514" t="inlineStr">
        <is>
          <t>Aprovado Diretoria</t>
        </is>
      </c>
      <c r="Q514" t="inlineStr">
        <is>
          <t>Aprovado Caixa</t>
        </is>
      </c>
      <c r="R514" t="inlineStr">
        <is>
          <t>Pago</t>
        </is>
      </c>
      <c r="S514" t="n">
        <v>134</v>
      </c>
      <c r="T514" t="inlineStr">
        <is>
          <t>Priceless - Bem Mais - Kamino</t>
        </is>
      </c>
    </row>
    <row r="515">
      <c r="A515" t="n">
        <v>183129</v>
      </c>
      <c r="B515" t="n">
        <v>149</v>
      </c>
      <c r="C515" t="inlineStr">
        <is>
          <t>Priceless</t>
        </is>
      </c>
      <c r="D515" t="inlineStr">
        <is>
          <t>ERVAS FINAS HORTICULTURA LTDA</t>
        </is>
      </c>
      <c r="E515" t="n">
        <v>424.25</v>
      </c>
      <c r="F515" s="27" t="n">
        <v>46017</v>
      </c>
      <c r="G515" s="27" t="n">
        <v>46017</v>
      </c>
      <c r="H515" s="27" t="n">
        <v>46017</v>
      </c>
      <c r="I515" s="27" t="n">
        <v>46002</v>
      </c>
      <c r="J515" s="27" t="n">
        <v>46003</v>
      </c>
      <c r="K515" t="inlineStr">
        <is>
          <t>Boleto Bancário</t>
        </is>
      </c>
      <c r="L515" t="inlineStr">
        <is>
          <t>Custo Mercadoria Vendida</t>
        </is>
      </c>
      <c r="M515" t="inlineStr">
        <is>
          <t>Insumos - Alimentos</t>
        </is>
      </c>
      <c r="N515" t="inlineStr">
        <is>
          <t>399348</t>
        </is>
      </c>
      <c r="O515" t="inlineStr">
        <is>
          <t>Documentação Aprovada</t>
        </is>
      </c>
      <c r="P515" t="inlineStr">
        <is>
          <t>Aprovado Diretoria</t>
        </is>
      </c>
      <c r="Q515" t="inlineStr">
        <is>
          <t>Aprovado Caixa</t>
        </is>
      </c>
      <c r="R515" t="inlineStr">
        <is>
          <t>Pago</t>
        </is>
      </c>
      <c r="S515" t="n">
        <v>134</v>
      </c>
      <c r="T515" t="inlineStr">
        <is>
          <t>Priceless - Bem Mais - Kamino</t>
        </is>
      </c>
    </row>
    <row r="516">
      <c r="A516" t="n">
        <v>183742</v>
      </c>
      <c r="B516" t="n">
        <v>149</v>
      </c>
      <c r="C516" t="inlineStr">
        <is>
          <t>Priceless</t>
        </is>
      </c>
      <c r="D516" t="inlineStr">
        <is>
          <t>CECILIA TSUYACO ARAKI SILVA LTDA</t>
        </is>
      </c>
      <c r="E516" t="n">
        <v>1214.05</v>
      </c>
      <c r="F516" s="27" t="n">
        <v>46016</v>
      </c>
      <c r="G516" s="27" t="n">
        <v>46017</v>
      </c>
      <c r="H516" s="27" t="n">
        <v>46017</v>
      </c>
      <c r="I516" s="27" t="n">
        <v>46002</v>
      </c>
      <c r="J516" s="27" t="n">
        <v>46007</v>
      </c>
      <c r="K516" t="inlineStr">
        <is>
          <t>Boleto Bancário</t>
        </is>
      </c>
      <c r="L516" t="inlineStr">
        <is>
          <t>Custo Mercadoria Vendida</t>
        </is>
      </c>
      <c r="M516" t="inlineStr">
        <is>
          <t>Insumos - Alimentos</t>
        </is>
      </c>
      <c r="N516" t="inlineStr">
        <is>
          <t>383459</t>
        </is>
      </c>
      <c r="O516" t="inlineStr">
        <is>
          <t>Documentação Aprovada</t>
        </is>
      </c>
      <c r="P516" t="inlineStr">
        <is>
          <t>Aprovado Diretoria</t>
        </is>
      </c>
      <c r="Q516" t="inlineStr">
        <is>
          <t>Aprovado Caixa</t>
        </is>
      </c>
      <c r="R516" t="inlineStr">
        <is>
          <t>Pago</t>
        </is>
      </c>
      <c r="S516" t="n">
        <v>134</v>
      </c>
      <c r="T516" t="inlineStr">
        <is>
          <t>Priceless - Bem Mais - Kamino</t>
        </is>
      </c>
    </row>
    <row r="517">
      <c r="A517" t="n">
        <v>183094</v>
      </c>
      <c r="B517" t="n">
        <v>149</v>
      </c>
      <c r="C517" t="inlineStr">
        <is>
          <t>Priceless</t>
        </is>
      </c>
      <c r="D517" t="inlineStr">
        <is>
          <t>PJ 44194738000102</t>
        </is>
      </c>
      <c r="E517" t="n">
        <v>63.36</v>
      </c>
      <c r="F517" s="27" t="n">
        <v>46017</v>
      </c>
      <c r="G517" s="27" t="n">
        <v>46017</v>
      </c>
      <c r="H517" s="27" t="n">
        <v>46017</v>
      </c>
      <c r="I517" s="27" t="n">
        <v>46002</v>
      </c>
      <c r="J517" s="27" t="n">
        <v>46003</v>
      </c>
      <c r="K517" t="inlineStr">
        <is>
          <t>Transferência Bancária ou Pix</t>
        </is>
      </c>
      <c r="L517" t="inlineStr">
        <is>
          <t>Custos de Eventos</t>
        </is>
      </c>
      <c r="M517" t="inlineStr">
        <is>
          <t>Transporte Equipe - Eventos</t>
        </is>
      </c>
      <c r="N517" t="inlineStr">
        <is>
          <t>6336122025</t>
        </is>
      </c>
      <c r="O517" t="inlineStr">
        <is>
          <t>Documentação Aprovada</t>
        </is>
      </c>
      <c r="P517" t="inlineStr">
        <is>
          <t>Aprovado Diretoria</t>
        </is>
      </c>
      <c r="Q517" t="inlineStr">
        <is>
          <t>Aprovado Caixa</t>
        </is>
      </c>
      <c r="R517" t="inlineStr">
        <is>
          <t>Pago</t>
        </is>
      </c>
      <c r="S517" t="n">
        <v>134</v>
      </c>
      <c r="T517" t="inlineStr">
        <is>
          <t>Priceless - Bem Mais - Kamino</t>
        </is>
      </c>
    </row>
    <row r="518">
      <c r="A518" t="n">
        <v>183765</v>
      </c>
      <c r="B518" t="n">
        <v>149</v>
      </c>
      <c r="C518" t="inlineStr">
        <is>
          <t>Priceless</t>
        </is>
      </c>
      <c r="D518" t="inlineStr">
        <is>
          <t>CECILIA TSUYACO ARAKI SILVA LTDA</t>
        </is>
      </c>
      <c r="E518" t="n">
        <v>942.1</v>
      </c>
      <c r="F518" s="27" t="n">
        <v>46017</v>
      </c>
      <c r="G518" s="27" t="n">
        <v>46017</v>
      </c>
      <c r="H518" s="27" t="n">
        <v>46017</v>
      </c>
      <c r="I518" s="27" t="n">
        <v>46003</v>
      </c>
      <c r="J518" s="27" t="n">
        <v>46007</v>
      </c>
      <c r="K518" t="inlineStr">
        <is>
          <t>Boleto Bancário</t>
        </is>
      </c>
      <c r="L518" t="inlineStr">
        <is>
          <t>Custo Mercadoria Vendida</t>
        </is>
      </c>
      <c r="M518" t="inlineStr">
        <is>
          <t>Insumos - Alimentos</t>
        </is>
      </c>
      <c r="N518" t="inlineStr">
        <is>
          <t>383536</t>
        </is>
      </c>
      <c r="O518" t="inlineStr">
        <is>
          <t>Documentação Aprovada</t>
        </is>
      </c>
      <c r="P518" t="inlineStr">
        <is>
          <t>Aprovado Diretoria</t>
        </is>
      </c>
      <c r="Q518" t="inlineStr">
        <is>
          <t>Aprovado Caixa</t>
        </is>
      </c>
      <c r="R518" t="inlineStr">
        <is>
          <t>Pago</t>
        </is>
      </c>
      <c r="S518" t="n">
        <v>134</v>
      </c>
      <c r="T518" t="inlineStr">
        <is>
          <t>Priceless - Bem Mais - Kamino</t>
        </is>
      </c>
    </row>
    <row r="519">
      <c r="A519" t="n">
        <v>186033</v>
      </c>
      <c r="B519" t="n">
        <v>149</v>
      </c>
      <c r="C519" t="inlineStr">
        <is>
          <t>Priceless</t>
        </is>
      </c>
      <c r="D519" t="inlineStr">
        <is>
          <t>PJ 19115986000173</t>
        </is>
      </c>
      <c r="E519" t="n">
        <v>818.76</v>
      </c>
      <c r="F519" s="27" t="n">
        <v>46017</v>
      </c>
      <c r="G519" s="27" t="n">
        <v>46017</v>
      </c>
      <c r="H519" s="27" t="n">
        <v>46017</v>
      </c>
      <c r="I519" s="27" t="n">
        <v>45962</v>
      </c>
      <c r="J519" s="27" t="n">
        <v>46017</v>
      </c>
      <c r="K519" t="inlineStr">
        <is>
          <t>Transferência Bancária ou Pix</t>
        </is>
      </c>
      <c r="L519" t="inlineStr">
        <is>
          <t>Custos de Eventos</t>
        </is>
      </c>
      <c r="M519" t="inlineStr">
        <is>
          <t>Comissões de Vendas - Eventos</t>
        </is>
      </c>
      <c r="N519" t="inlineStr">
        <is>
          <t>218</t>
        </is>
      </c>
      <c r="O519" t="inlineStr">
        <is>
          <t>Documentação Aprovada</t>
        </is>
      </c>
      <c r="P519" t="inlineStr">
        <is>
          <t>Aprovado Diretoria</t>
        </is>
      </c>
      <c r="Q519" t="inlineStr">
        <is>
          <t>Aprovado Caixa</t>
        </is>
      </c>
      <c r="R519" t="inlineStr">
        <is>
          <t>Pago</t>
        </is>
      </c>
      <c r="S519" t="n">
        <v>149</v>
      </c>
      <c r="T519" t="inlineStr">
        <is>
          <t>Priceless - Duroc Filial Dois - Kamino</t>
        </is>
      </c>
    </row>
    <row r="520">
      <c r="A520" t="n">
        <v>184193</v>
      </c>
      <c r="B520" t="n">
        <v>149</v>
      </c>
      <c r="C520" t="inlineStr">
        <is>
          <t>Priceless</t>
        </is>
      </c>
      <c r="D520" t="inlineStr">
        <is>
          <t>INSS</t>
        </is>
      </c>
      <c r="E520" t="n">
        <v>1276.21</v>
      </c>
      <c r="F520" s="27" t="n">
        <v>46010</v>
      </c>
      <c r="G520" s="27" t="n">
        <v>46017</v>
      </c>
      <c r="H520" s="27" t="n">
        <v>46017</v>
      </c>
      <c r="I520" s="27" t="n">
        <v>46021</v>
      </c>
      <c r="J520" s="27" t="n">
        <v>46009</v>
      </c>
      <c r="K520" t="inlineStr">
        <is>
          <t>Boleto Bancário</t>
        </is>
      </c>
      <c r="L520" t="inlineStr">
        <is>
          <t>Utilidades</t>
        </is>
      </c>
      <c r="M520" t="inlineStr">
        <is>
          <t>Serviços de Limpeza</t>
        </is>
      </c>
      <c r="N520" t="inlineStr">
        <is>
          <t>NOV2025</t>
        </is>
      </c>
      <c r="O520" t="inlineStr">
        <is>
          <t>Documentação Aprovada</t>
        </is>
      </c>
      <c r="P520" t="inlineStr">
        <is>
          <t>Aprovado Diretoria</t>
        </is>
      </c>
      <c r="Q520" t="inlineStr">
        <is>
          <t>Aprovado Caixa</t>
        </is>
      </c>
      <c r="R520" t="inlineStr">
        <is>
          <t>Pago</t>
        </is>
      </c>
      <c r="S520" t="n">
        <v>134</v>
      </c>
      <c r="T520" t="inlineStr">
        <is>
          <t>Priceless - Bem Mais - Kamino</t>
        </is>
      </c>
    </row>
    <row r="521">
      <c r="A521" t="n">
        <v>184140</v>
      </c>
      <c r="B521" t="n">
        <v>149</v>
      </c>
      <c r="C521" t="inlineStr">
        <is>
          <t>Priceless</t>
        </is>
      </c>
      <c r="D521" t="inlineStr">
        <is>
          <t>PIRAMIDES COMERCIO DE AGUAS MINEIRAIS E BEBIDAS EM GERAL LTDA</t>
        </is>
      </c>
      <c r="E521" t="n">
        <v>2432.2</v>
      </c>
      <c r="F521" s="27" t="n">
        <v>46016</v>
      </c>
      <c r="G521" s="27" t="n">
        <v>46017</v>
      </c>
      <c r="H521" s="27" t="n">
        <v>46017</v>
      </c>
      <c r="I521" s="27" t="n">
        <v>46002</v>
      </c>
      <c r="J521" s="27" t="n">
        <v>46008</v>
      </c>
      <c r="K521" t="inlineStr">
        <is>
          <t>Boleto Bancário</t>
        </is>
      </c>
      <c r="L521" t="inlineStr">
        <is>
          <t>Custo Mercadoria Vendida</t>
        </is>
      </c>
      <c r="M521" t="inlineStr">
        <is>
          <t>Insumos - Bebidas</t>
        </is>
      </c>
      <c r="N521" t="inlineStr">
        <is>
          <t>134139</t>
        </is>
      </c>
      <c r="O521" t="inlineStr">
        <is>
          <t>Documentação Aprovada</t>
        </is>
      </c>
      <c r="P521" t="inlineStr">
        <is>
          <t>Aprovado Diretoria</t>
        </is>
      </c>
      <c r="Q521" t="inlineStr">
        <is>
          <t>Aprovado Caixa</t>
        </is>
      </c>
      <c r="R521" t="inlineStr">
        <is>
          <t>Pago</t>
        </is>
      </c>
      <c r="S521" t="n">
        <v>134</v>
      </c>
      <c r="T521" t="inlineStr">
        <is>
          <t>Priceless - Bem Mais - Kamino</t>
        </is>
      </c>
    </row>
    <row r="522">
      <c r="A522" t="n">
        <v>182872</v>
      </c>
      <c r="B522" t="n">
        <v>149</v>
      </c>
      <c r="C522" t="inlineStr">
        <is>
          <t>Priceless</t>
        </is>
      </c>
      <c r="D522" t="inlineStr">
        <is>
          <t>QUALIMAIS DISTRIBUIDORA E COMERCIO DE BEBIDAS LTDA</t>
        </is>
      </c>
      <c r="E522" t="n">
        <v>169.8</v>
      </c>
      <c r="F522" s="27" t="n">
        <v>46017</v>
      </c>
      <c r="G522" s="27" t="n">
        <v>46017</v>
      </c>
      <c r="H522" s="27" t="n">
        <v>46017</v>
      </c>
      <c r="I522" s="27" t="n">
        <v>46000</v>
      </c>
      <c r="J522" s="27" t="n">
        <v>46002</v>
      </c>
      <c r="K522" t="inlineStr">
        <is>
          <t>Boleto Bancário</t>
        </is>
      </c>
      <c r="L522" t="inlineStr">
        <is>
          <t>Custo Mercadoria Vendida</t>
        </is>
      </c>
      <c r="M522" t="inlineStr">
        <is>
          <t>Insumos - Bebidas</t>
        </is>
      </c>
      <c r="N522" t="inlineStr">
        <is>
          <t>21146</t>
        </is>
      </c>
      <c r="O522" t="inlineStr">
        <is>
          <t>Documentação Aprovada</t>
        </is>
      </c>
      <c r="P522" t="inlineStr">
        <is>
          <t>Aprovado Diretoria</t>
        </is>
      </c>
      <c r="Q522" t="inlineStr">
        <is>
          <t>Aprovado Caixa</t>
        </is>
      </c>
      <c r="R522" t="inlineStr">
        <is>
          <t>Pago</t>
        </is>
      </c>
      <c r="S522" t="n">
        <v>134</v>
      </c>
      <c r="T522" t="inlineStr">
        <is>
          <t>Priceless - Bem Mais - Kamino</t>
        </is>
      </c>
    </row>
    <row r="523">
      <c r="A523" t="n">
        <v>182372</v>
      </c>
      <c r="B523" t="n">
        <v>149</v>
      </c>
      <c r="C523" t="inlineStr">
        <is>
          <t>Priceless</t>
        </is>
      </c>
      <c r="D523" t="inlineStr">
        <is>
          <t>BATARD PADARIA ARTESANAL LTDA</t>
        </is>
      </c>
      <c r="E523" t="n">
        <v>658</v>
      </c>
      <c r="F523" s="27" t="n">
        <v>46017</v>
      </c>
      <c r="G523" s="27" t="n">
        <v>46017</v>
      </c>
      <c r="H523" s="27" t="n">
        <v>46017</v>
      </c>
      <c r="I523" s="27" t="n">
        <v>46001</v>
      </c>
      <c r="J523" s="27" t="n">
        <v>46001</v>
      </c>
      <c r="K523" t="inlineStr">
        <is>
          <t>Boleto Bancário</t>
        </is>
      </c>
      <c r="L523" t="inlineStr">
        <is>
          <t>Custo Mercadoria Vendida</t>
        </is>
      </c>
      <c r="M523" t="inlineStr">
        <is>
          <t>Insumos - Alimentos</t>
        </is>
      </c>
      <c r="N523" t="inlineStr">
        <is>
          <t>12783</t>
        </is>
      </c>
      <c r="O523" t="inlineStr">
        <is>
          <t>Documentação Aprovada</t>
        </is>
      </c>
      <c r="P523" t="inlineStr">
        <is>
          <t>Aprovado Diretoria</t>
        </is>
      </c>
      <c r="Q523" t="inlineStr">
        <is>
          <t>Aprovado Caixa</t>
        </is>
      </c>
      <c r="R523" t="inlineStr">
        <is>
          <t>Pago</t>
        </is>
      </c>
      <c r="S523" t="n">
        <v>134</v>
      </c>
      <c r="T523" t="inlineStr">
        <is>
          <t>Priceless - Bem Mais - Kamino</t>
        </is>
      </c>
    </row>
    <row r="524">
      <c r="A524" t="n">
        <v>182858</v>
      </c>
      <c r="B524" t="n">
        <v>149</v>
      </c>
      <c r="C524" t="inlineStr">
        <is>
          <t>Priceless</t>
        </is>
      </c>
      <c r="D524" t="inlineStr">
        <is>
          <t>CASA DE CARNES P.J.J.LTDA</t>
        </is>
      </c>
      <c r="E524" t="n">
        <v>714</v>
      </c>
      <c r="F524" s="27" t="n">
        <v>46016</v>
      </c>
      <c r="G524" s="27" t="n">
        <v>46017</v>
      </c>
      <c r="H524" s="27" t="n">
        <v>46017</v>
      </c>
      <c r="I524" s="27" t="n">
        <v>46001</v>
      </c>
      <c r="J524" s="27" t="n">
        <v>46002</v>
      </c>
      <c r="K524" t="inlineStr">
        <is>
          <t>Boleto Bancário</t>
        </is>
      </c>
      <c r="L524" t="inlineStr">
        <is>
          <t>Custo Mercadoria Vendida</t>
        </is>
      </c>
      <c r="M524" t="inlineStr">
        <is>
          <t>Insumos - Alimentos</t>
        </is>
      </c>
      <c r="N524" t="inlineStr">
        <is>
          <t>44917</t>
        </is>
      </c>
      <c r="O524" t="inlineStr">
        <is>
          <t>Documentação Aprovada</t>
        </is>
      </c>
      <c r="P524" t="inlineStr">
        <is>
          <t>Aprovado Diretoria</t>
        </is>
      </c>
      <c r="Q524" t="inlineStr">
        <is>
          <t>Aprovado Caixa</t>
        </is>
      </c>
      <c r="R524" t="inlineStr">
        <is>
          <t>Pago</t>
        </is>
      </c>
      <c r="S524" t="n">
        <v>134</v>
      </c>
      <c r="T524" t="inlineStr">
        <is>
          <t>Priceless - Bem Mais - Kamino</t>
        </is>
      </c>
    </row>
    <row r="525">
      <c r="A525" t="n">
        <v>181544</v>
      </c>
      <c r="B525" t="n">
        <v>149</v>
      </c>
      <c r="C525" t="inlineStr">
        <is>
          <t>Priceless</t>
        </is>
      </c>
      <c r="D525" t="inlineStr">
        <is>
          <t>DNLLOG MEDRAZ LOGISTICA E SOLUCOES CORPORATIVAS LTDA</t>
        </is>
      </c>
      <c r="E525" t="n">
        <v>15623.39</v>
      </c>
      <c r="F525" s="27" t="n">
        <v>46013</v>
      </c>
      <c r="G525" s="27" t="n">
        <v>46017</v>
      </c>
      <c r="H525" s="27" t="n">
        <v>46017</v>
      </c>
      <c r="I525" s="27" t="n">
        <v>45999</v>
      </c>
      <c r="J525" s="27" t="n">
        <v>45999</v>
      </c>
      <c r="K525" t="inlineStr">
        <is>
          <t>Boleto Bancário</t>
        </is>
      </c>
      <c r="L525" t="inlineStr">
        <is>
          <t>Investimento - CAPEX</t>
        </is>
      </c>
      <c r="M525" t="inlineStr">
        <is>
          <t xml:space="preserve">Investimento - Construção - Obra </t>
        </is>
      </c>
      <c r="N525" t="inlineStr">
        <is>
          <t>418</t>
        </is>
      </c>
      <c r="O525" t="inlineStr">
        <is>
          <t>Documentação Aprovada</t>
        </is>
      </c>
      <c r="P525" t="inlineStr">
        <is>
          <t>Aprovado Diretoria</t>
        </is>
      </c>
      <c r="Q525" t="inlineStr">
        <is>
          <t>Aprovado Caixa</t>
        </is>
      </c>
      <c r="R525" t="inlineStr">
        <is>
          <t>Pago</t>
        </is>
      </c>
      <c r="S525" t="n">
        <v>134</v>
      </c>
      <c r="T525" t="inlineStr">
        <is>
          <t>Priceless - Bem Mais - Kamino</t>
        </is>
      </c>
    </row>
    <row r="526">
      <c r="A526" t="n">
        <v>171260</v>
      </c>
      <c r="B526" t="n">
        <v>149</v>
      </c>
      <c r="C526" t="inlineStr">
        <is>
          <t>Priceless</t>
        </is>
      </c>
      <c r="D526" t="inlineStr">
        <is>
          <t xml:space="preserve">VHF RADIO COMUNICAÇOES </t>
        </is>
      </c>
      <c r="E526" t="n">
        <v>2700</v>
      </c>
      <c r="F526" s="27" t="n">
        <v>46016</v>
      </c>
      <c r="G526" s="27" t="n">
        <v>46017</v>
      </c>
      <c r="H526" s="27" t="n">
        <v>46017</v>
      </c>
      <c r="I526" s="27" t="n">
        <v>45962</v>
      </c>
      <c r="J526" s="27" t="n">
        <v>45960</v>
      </c>
      <c r="K526" t="inlineStr">
        <is>
          <t>Boleto Bancário</t>
        </is>
      </c>
      <c r="L526" t="inlineStr">
        <is>
          <t>Locação de Equipamentos</t>
        </is>
      </c>
      <c r="M526" t="inlineStr">
        <is>
          <t>Locações de Equipamentos - Operacionais</t>
        </is>
      </c>
      <c r="N526" t="inlineStr">
        <is>
          <t>10462</t>
        </is>
      </c>
      <c r="O526" t="inlineStr">
        <is>
          <t>Documentação Aprovada</t>
        </is>
      </c>
      <c r="P526" t="inlineStr">
        <is>
          <t>Aprovado Diretoria</t>
        </is>
      </c>
      <c r="Q526" t="inlineStr">
        <is>
          <t>Aprovado Caixa</t>
        </is>
      </c>
      <c r="R526" t="inlineStr">
        <is>
          <t>Pago</t>
        </is>
      </c>
      <c r="S526" t="n">
        <v>134</v>
      </c>
      <c r="T526" t="inlineStr">
        <is>
          <t>Priceless - Bem Mais - Kamino</t>
        </is>
      </c>
    </row>
    <row r="527">
      <c r="A527" t="n">
        <v>171244</v>
      </c>
      <c r="B527" t="n">
        <v>149</v>
      </c>
      <c r="C527" t="inlineStr">
        <is>
          <t>Priceless</t>
        </is>
      </c>
      <c r="D527" t="inlineStr">
        <is>
          <t>INVYE CAPITAL LTDA</t>
        </is>
      </c>
      <c r="E527" t="n">
        <v>1276.66</v>
      </c>
      <c r="F527" s="27" t="n">
        <v>46016</v>
      </c>
      <c r="G527" s="27" t="n">
        <v>46017</v>
      </c>
      <c r="H527" s="27" t="n">
        <v>46017</v>
      </c>
      <c r="I527" s="27" t="n">
        <v>45992</v>
      </c>
      <c r="J527" s="27" t="n">
        <v>45960</v>
      </c>
      <c r="K527" t="inlineStr">
        <is>
          <t>Boleto Bancário</t>
        </is>
      </c>
      <c r="L527" t="inlineStr">
        <is>
          <t>Serviços de Terceiros</t>
        </is>
      </c>
      <c r="M527" t="inlineStr">
        <is>
          <t>Assessoria em Geral</t>
        </is>
      </c>
      <c r="N527" t="inlineStr">
        <is>
          <t>3080</t>
        </is>
      </c>
      <c r="O527" t="inlineStr">
        <is>
          <t>Documentação Aprovada</t>
        </is>
      </c>
      <c r="P527" t="inlineStr">
        <is>
          <t>Aprovado Diretoria</t>
        </is>
      </c>
      <c r="Q527" t="inlineStr">
        <is>
          <t>Aprovado Caixa</t>
        </is>
      </c>
      <c r="R527" t="inlineStr">
        <is>
          <t>Pago</t>
        </is>
      </c>
      <c r="S527" t="n">
        <v>134</v>
      </c>
      <c r="T527" t="inlineStr">
        <is>
          <t>Priceless - Bem Mais - Kamino</t>
        </is>
      </c>
    </row>
    <row r="528">
      <c r="A528" t="n">
        <v>202806</v>
      </c>
      <c r="B528" t="n">
        <v>149</v>
      </c>
      <c r="C528" t="inlineStr">
        <is>
          <t>Priceless</t>
        </is>
      </c>
      <c r="D528" t="inlineStr">
        <is>
          <t xml:space="preserve">KAMINO INSTITUICAO DE PAGAMENTO LTDA </t>
        </is>
      </c>
      <c r="E528" t="n">
        <v>1.5</v>
      </c>
      <c r="F528" s="27" t="n">
        <v>46015</v>
      </c>
      <c r="G528" s="27" t="n"/>
      <c r="H528" s="27" t="n">
        <v>46015</v>
      </c>
      <c r="I528" s="27" t="n">
        <v>46015</v>
      </c>
      <c r="J528" s="27" t="n"/>
      <c r="K528" t="inlineStr">
        <is>
          <t xml:space="preserve">Debito Automático </t>
        </is>
      </c>
      <c r="L528" t="inlineStr">
        <is>
          <t>Despesas Financeiras</t>
        </is>
      </c>
      <c r="M528" t="inlineStr">
        <is>
          <t>Tarifas Bancárias</t>
        </is>
      </c>
      <c r="O528" t="inlineStr">
        <is>
          <t>Documentação Aprovada</t>
        </is>
      </c>
      <c r="P528" t="inlineStr">
        <is>
          <t>Aprovado Diretoria</t>
        </is>
      </c>
      <c r="Q528" t="inlineStr">
        <is>
          <t>Aprovado Caixa</t>
        </is>
      </c>
      <c r="R528" t="inlineStr">
        <is>
          <t>Pago</t>
        </is>
      </c>
      <c r="S528" t="n">
        <v>134</v>
      </c>
      <c r="T528" t="inlineStr">
        <is>
          <t>Priceless - Bem Mais - Kamino</t>
        </is>
      </c>
    </row>
    <row r="529">
      <c r="A529" t="n">
        <v>181871</v>
      </c>
      <c r="B529" t="n">
        <v>149</v>
      </c>
      <c r="C529" t="inlineStr">
        <is>
          <t>Priceless</t>
        </is>
      </c>
      <c r="D529" t="inlineStr">
        <is>
          <t>SERGIO JOSE DE SANTANA SILVA</t>
        </is>
      </c>
      <c r="E529" t="n">
        <v>1100</v>
      </c>
      <c r="F529" s="27" t="n">
        <v>46014</v>
      </c>
      <c r="G529" s="27" t="n">
        <v>46014</v>
      </c>
      <c r="H529" s="27" t="n">
        <v>46015</v>
      </c>
      <c r="I529" s="27" t="n">
        <v>46007</v>
      </c>
      <c r="J529" s="27" t="n">
        <v>46000</v>
      </c>
      <c r="K529" t="inlineStr">
        <is>
          <t>Transferência Bancária ou Pix</t>
        </is>
      </c>
      <c r="L529" t="inlineStr">
        <is>
          <t>Custos de Eventos</t>
        </is>
      </c>
      <c r="M529" t="inlineStr">
        <is>
          <t>Serviços Terceirizados - Eventos</t>
        </is>
      </c>
      <c r="N529" t="inlineStr">
        <is>
          <t>24</t>
        </is>
      </c>
      <c r="O529" t="inlineStr">
        <is>
          <t>Documentação Aprovada</t>
        </is>
      </c>
      <c r="P529" t="inlineStr">
        <is>
          <t>Aprovado Diretoria</t>
        </is>
      </c>
      <c r="Q529" t="inlineStr">
        <is>
          <t>Aprovado Caixa</t>
        </is>
      </c>
      <c r="R529" t="inlineStr">
        <is>
          <t>Pago</t>
        </is>
      </c>
      <c r="S529" t="n">
        <v>134</v>
      </c>
      <c r="T529" t="inlineStr">
        <is>
          <t>Priceless - Bem Mais - Kamino</t>
        </is>
      </c>
    </row>
    <row r="530">
      <c r="A530" t="n">
        <v>183281</v>
      </c>
      <c r="B530" t="n">
        <v>149</v>
      </c>
      <c r="C530" t="inlineStr">
        <is>
          <t>Priceless</t>
        </is>
      </c>
      <c r="D530" t="inlineStr">
        <is>
          <t>PJ 55889769000102</t>
        </is>
      </c>
      <c r="E530" t="n">
        <v>2626.59</v>
      </c>
      <c r="F530" s="27" t="n">
        <v>46014</v>
      </c>
      <c r="G530" s="27" t="n">
        <v>46014</v>
      </c>
      <c r="H530" s="27" t="n">
        <v>46015</v>
      </c>
      <c r="I530" s="27" t="n">
        <v>45962</v>
      </c>
      <c r="J530" s="27" t="n"/>
      <c r="K530" t="inlineStr">
        <is>
          <t>Transferência Bancária ou Pix</t>
        </is>
      </c>
      <c r="L530" t="inlineStr">
        <is>
          <t>Gorjeta</t>
        </is>
      </c>
      <c r="M530" t="inlineStr">
        <is>
          <t xml:space="preserve">  -  Comissões e Gorjeta</t>
        </is>
      </c>
      <c r="N530" t="inlineStr">
        <is>
          <t>30</t>
        </is>
      </c>
      <c r="O530" t="inlineStr">
        <is>
          <t>Documentação Aprovada</t>
        </is>
      </c>
      <c r="P530" t="inlineStr">
        <is>
          <t>Aprovado Diretoria</t>
        </is>
      </c>
      <c r="Q530" t="inlineStr">
        <is>
          <t>Aprovado Caixa</t>
        </is>
      </c>
      <c r="R530" t="inlineStr">
        <is>
          <t>Pago</t>
        </is>
      </c>
      <c r="S530" t="n">
        <v>149</v>
      </c>
      <c r="T530" t="inlineStr">
        <is>
          <t>Priceless - Duroc Filial Dois - Kamino</t>
        </is>
      </c>
    </row>
    <row r="531">
      <c r="A531" t="n">
        <v>183279</v>
      </c>
      <c r="B531" t="n">
        <v>149</v>
      </c>
      <c r="C531" t="inlineStr">
        <is>
          <t>Priceless</t>
        </is>
      </c>
      <c r="D531" t="inlineStr">
        <is>
          <t>PJ 44194738000102</t>
        </is>
      </c>
      <c r="E531" t="n">
        <v>2008.01</v>
      </c>
      <c r="F531" s="27" t="n">
        <v>46014</v>
      </c>
      <c r="G531" s="27" t="n">
        <v>46014</v>
      </c>
      <c r="H531" s="27" t="n">
        <v>46014</v>
      </c>
      <c r="I531" s="27" t="n">
        <v>45962</v>
      </c>
      <c r="J531" s="27" t="n"/>
      <c r="K531" t="inlineStr">
        <is>
          <t>Transferência Bancária ou Pix</t>
        </is>
      </c>
      <c r="L531" t="inlineStr">
        <is>
          <t>Gorjeta</t>
        </is>
      </c>
      <c r="M531" t="inlineStr">
        <is>
          <t xml:space="preserve">  -  Comissões e Gorjeta</t>
        </is>
      </c>
      <c r="N531" t="inlineStr">
        <is>
          <t>78</t>
        </is>
      </c>
      <c r="O531" t="inlineStr">
        <is>
          <t>Documentação Aprovada</t>
        </is>
      </c>
      <c r="P531" t="inlineStr">
        <is>
          <t>Aprovado Diretoria</t>
        </is>
      </c>
      <c r="Q531" t="inlineStr">
        <is>
          <t>Aprovado Caixa</t>
        </is>
      </c>
      <c r="R531" t="inlineStr">
        <is>
          <t>Pago</t>
        </is>
      </c>
      <c r="S531" t="n">
        <v>149</v>
      </c>
      <c r="T531" t="inlineStr">
        <is>
          <t>Priceless - Duroc Filial Dois - Kamino</t>
        </is>
      </c>
    </row>
    <row r="532">
      <c r="A532" t="n">
        <v>183280</v>
      </c>
      <c r="B532" t="n">
        <v>149</v>
      </c>
      <c r="C532" t="inlineStr">
        <is>
          <t>Priceless</t>
        </is>
      </c>
      <c r="D532" t="inlineStr">
        <is>
          <t>PJ 61410375000114</t>
        </is>
      </c>
      <c r="E532" t="n">
        <v>1969.94</v>
      </c>
      <c r="F532" s="27" t="n">
        <v>46014</v>
      </c>
      <c r="G532" s="27" t="n">
        <v>46014</v>
      </c>
      <c r="H532" s="27" t="n">
        <v>46014</v>
      </c>
      <c r="I532" s="27" t="n">
        <v>45962</v>
      </c>
      <c r="J532" s="27" t="n"/>
      <c r="K532" t="inlineStr">
        <is>
          <t>Transferência Bancária ou Pix</t>
        </is>
      </c>
      <c r="L532" t="inlineStr">
        <is>
          <t>Gorjeta</t>
        </is>
      </c>
      <c r="M532" t="inlineStr">
        <is>
          <t xml:space="preserve">  -  Comissões e Gorjeta</t>
        </is>
      </c>
      <c r="N532" t="inlineStr">
        <is>
          <t>31</t>
        </is>
      </c>
      <c r="O532" t="inlineStr">
        <is>
          <t>Documentação Aprovada</t>
        </is>
      </c>
      <c r="P532" t="inlineStr">
        <is>
          <t>Aprovado Diretoria</t>
        </is>
      </c>
      <c r="Q532" t="inlineStr">
        <is>
          <t>Aprovado Caixa</t>
        </is>
      </c>
      <c r="R532" t="inlineStr">
        <is>
          <t>Pago</t>
        </is>
      </c>
      <c r="S532" t="n">
        <v>149</v>
      </c>
      <c r="T532" t="inlineStr">
        <is>
          <t>Priceless - Duroc Filial Dois - Kamino</t>
        </is>
      </c>
    </row>
    <row r="533">
      <c r="A533" t="n">
        <v>183196</v>
      </c>
      <c r="B533" t="n">
        <v>149</v>
      </c>
      <c r="C533" t="inlineStr">
        <is>
          <t>Priceless</t>
        </is>
      </c>
      <c r="D533" t="inlineStr">
        <is>
          <t>IGOR MASSOT GONÇALVES</t>
        </is>
      </c>
      <c r="E533" t="n">
        <v>1681.74</v>
      </c>
      <c r="F533" s="27" t="n">
        <v>46014</v>
      </c>
      <c r="G533" s="27" t="n">
        <v>46014</v>
      </c>
      <c r="H533" s="27" t="n">
        <v>46014</v>
      </c>
      <c r="I533" s="27" t="n">
        <v>45992</v>
      </c>
      <c r="J533" s="27" t="n">
        <v>46006</v>
      </c>
      <c r="K533" t="inlineStr">
        <is>
          <t>Transferência Bancária ou Pix</t>
        </is>
      </c>
      <c r="L533" t="inlineStr">
        <is>
          <t>Mão de Obra - Encargos e Provisões</t>
        </is>
      </c>
      <c r="M533" t="inlineStr">
        <is>
          <t xml:space="preserve">  -  Rescisão</t>
        </is>
      </c>
      <c r="N533" t="inlineStr">
        <is>
          <t>122025</t>
        </is>
      </c>
      <c r="O533" t="inlineStr">
        <is>
          <t>Documentação Aprovada</t>
        </is>
      </c>
      <c r="P533" t="inlineStr">
        <is>
          <t>Aprovado Diretoria</t>
        </is>
      </c>
      <c r="Q533" t="inlineStr">
        <is>
          <t>Aprovado Caixa</t>
        </is>
      </c>
      <c r="R533" t="inlineStr">
        <is>
          <t>Pago</t>
        </is>
      </c>
      <c r="S533" t="n">
        <v>149</v>
      </c>
      <c r="T533" t="inlineStr">
        <is>
          <t>Priceless - Duroc Filial Dois - Kamino</t>
        </is>
      </c>
    </row>
    <row r="534">
      <c r="A534" t="n">
        <v>183282</v>
      </c>
      <c r="B534" t="n">
        <v>149</v>
      </c>
      <c r="C534" t="inlineStr">
        <is>
          <t>Priceless</t>
        </is>
      </c>
      <c r="D534" t="inlineStr">
        <is>
          <t>PJ 19115986000173</t>
        </is>
      </c>
      <c r="E534" t="n">
        <v>2280.87</v>
      </c>
      <c r="F534" s="27" t="n">
        <v>46014</v>
      </c>
      <c r="G534" s="27" t="n">
        <v>46014</v>
      </c>
      <c r="H534" s="27" t="n">
        <v>46014</v>
      </c>
      <c r="I534" s="27" t="n">
        <v>45962</v>
      </c>
      <c r="J534" s="27" t="n"/>
      <c r="K534" t="inlineStr">
        <is>
          <t>Transferência Bancária ou Pix</t>
        </is>
      </c>
      <c r="L534" t="inlineStr">
        <is>
          <t>Custos de Eventos</t>
        </is>
      </c>
      <c r="M534" t="inlineStr">
        <is>
          <t>Comissões de Vendas - Eventos</t>
        </is>
      </c>
      <c r="N534" t="inlineStr">
        <is>
          <t>60</t>
        </is>
      </c>
      <c r="O534" t="inlineStr">
        <is>
          <t>Documentação Aprovada</t>
        </is>
      </c>
      <c r="P534" t="inlineStr">
        <is>
          <t>Aprovado Diretoria</t>
        </is>
      </c>
      <c r="Q534" t="inlineStr">
        <is>
          <t>Aprovado Caixa</t>
        </is>
      </c>
      <c r="R534" t="inlineStr">
        <is>
          <t>Pago</t>
        </is>
      </c>
      <c r="S534" t="n">
        <v>149</v>
      </c>
      <c r="T534" t="inlineStr">
        <is>
          <t>Priceless - Duroc Filial Dois - Kamino</t>
        </is>
      </c>
    </row>
    <row r="535">
      <c r="A535" t="n">
        <v>183673</v>
      </c>
      <c r="B535" t="n">
        <v>149</v>
      </c>
      <c r="C535" t="inlineStr">
        <is>
          <t>Priceless</t>
        </is>
      </c>
      <c r="D535" t="inlineStr">
        <is>
          <t>M. BARBOSA DOS SANTOS</t>
        </is>
      </c>
      <c r="E535" t="n">
        <v>193</v>
      </c>
      <c r="F535" s="27" t="n">
        <v>46015</v>
      </c>
      <c r="G535" s="27" t="n">
        <v>46014</v>
      </c>
      <c r="H535" s="27" t="n">
        <v>46014</v>
      </c>
      <c r="I535" s="27" t="n">
        <v>46001</v>
      </c>
      <c r="J535" s="27" t="n">
        <v>46007</v>
      </c>
      <c r="K535" t="inlineStr">
        <is>
          <t>Boleto Bancário</t>
        </is>
      </c>
      <c r="L535" t="inlineStr">
        <is>
          <t>Custo Mercadoria Vendida</t>
        </is>
      </c>
      <c r="M535" t="inlineStr">
        <is>
          <t>Insumos - Alimentos</t>
        </is>
      </c>
      <c r="N535" t="inlineStr">
        <is>
          <t>10689</t>
        </is>
      </c>
      <c r="O535" t="inlineStr">
        <is>
          <t>Documentação Aprovada</t>
        </is>
      </c>
      <c r="P535" t="inlineStr">
        <is>
          <t>Aprovado Diretoria</t>
        </is>
      </c>
      <c r="Q535" t="inlineStr">
        <is>
          <t>Aprovado Caixa</t>
        </is>
      </c>
      <c r="R535" t="inlineStr">
        <is>
          <t>Pago</t>
        </is>
      </c>
      <c r="S535" t="n">
        <v>134</v>
      </c>
      <c r="T535" t="inlineStr">
        <is>
          <t>Priceless - Bem Mais - Kamino</t>
        </is>
      </c>
    </row>
    <row r="536">
      <c r="A536" t="n">
        <v>183283</v>
      </c>
      <c r="B536" t="n">
        <v>149</v>
      </c>
      <c r="C536" t="inlineStr">
        <is>
          <t>Priceless</t>
        </is>
      </c>
      <c r="D536" t="inlineStr">
        <is>
          <t>PJ 63506516000122</t>
        </is>
      </c>
      <c r="E536" t="n">
        <v>1830.01</v>
      </c>
      <c r="F536" s="27" t="n">
        <v>46014</v>
      </c>
      <c r="G536" s="27" t="n">
        <v>46014</v>
      </c>
      <c r="H536" s="27" t="n">
        <v>46014</v>
      </c>
      <c r="I536" s="27" t="n">
        <v>45962</v>
      </c>
      <c r="J536" s="27" t="n"/>
      <c r="K536" t="inlineStr">
        <is>
          <t>Transferência Bancária ou Pix</t>
        </is>
      </c>
      <c r="L536" t="inlineStr">
        <is>
          <t>Gorjeta</t>
        </is>
      </c>
      <c r="M536" t="inlineStr">
        <is>
          <t xml:space="preserve">  -  Comissões e Gorjeta</t>
        </is>
      </c>
      <c r="N536" t="inlineStr">
        <is>
          <t>5</t>
        </is>
      </c>
      <c r="O536" t="inlineStr">
        <is>
          <t>Documentação Aprovada</t>
        </is>
      </c>
      <c r="P536" t="inlineStr">
        <is>
          <t>Aprovado Diretoria</t>
        </is>
      </c>
      <c r="Q536" t="inlineStr">
        <is>
          <t>Aprovado Caixa</t>
        </is>
      </c>
      <c r="R536" t="inlineStr">
        <is>
          <t>Pago</t>
        </is>
      </c>
      <c r="S536" t="n">
        <v>149</v>
      </c>
      <c r="T536" t="inlineStr">
        <is>
          <t>Priceless - Duroc Filial Dois - Kamino</t>
        </is>
      </c>
    </row>
    <row r="537">
      <c r="A537" t="n">
        <v>183284</v>
      </c>
      <c r="B537" t="n">
        <v>149</v>
      </c>
      <c r="C537" t="inlineStr">
        <is>
          <t>Priceless</t>
        </is>
      </c>
      <c r="D537" t="inlineStr">
        <is>
          <t>JOAO GABRIEL</t>
        </is>
      </c>
      <c r="E537" t="n">
        <v>2626.59</v>
      </c>
      <c r="F537" s="27" t="n">
        <v>46014</v>
      </c>
      <c r="G537" s="27" t="n">
        <v>46014</v>
      </c>
      <c r="H537" s="27" t="n">
        <v>46014</v>
      </c>
      <c r="I537" s="27" t="n">
        <v>45962</v>
      </c>
      <c r="J537" s="27" t="n"/>
      <c r="K537" t="inlineStr">
        <is>
          <t>Transferência Bancária ou Pix</t>
        </is>
      </c>
      <c r="L537" t="inlineStr">
        <is>
          <t>Gorjeta</t>
        </is>
      </c>
      <c r="M537" t="inlineStr">
        <is>
          <t xml:space="preserve">  -  Comissões e Gorjeta</t>
        </is>
      </c>
      <c r="N537" t="inlineStr">
        <is>
          <t>66</t>
        </is>
      </c>
      <c r="O537" t="inlineStr">
        <is>
          <t>Documentação Aprovada</t>
        </is>
      </c>
      <c r="P537" t="inlineStr">
        <is>
          <t>Aprovado Diretoria</t>
        </is>
      </c>
      <c r="Q537" t="inlineStr">
        <is>
          <t>Aprovado Caixa</t>
        </is>
      </c>
      <c r="R537" t="inlineStr">
        <is>
          <t>Pago</t>
        </is>
      </c>
      <c r="S537" t="n">
        <v>149</v>
      </c>
      <c r="T537" t="inlineStr">
        <is>
          <t>Priceless - Duroc Filial Dois - Kamino</t>
        </is>
      </c>
    </row>
    <row r="538">
      <c r="A538" t="n">
        <v>183340</v>
      </c>
      <c r="B538" t="n">
        <v>149</v>
      </c>
      <c r="C538" t="inlineStr">
        <is>
          <t>Priceless</t>
        </is>
      </c>
      <c r="D538" t="inlineStr">
        <is>
          <t>BARBARA ELLEN SIMOES ALVES</t>
        </is>
      </c>
      <c r="E538" t="n">
        <v>1118.96</v>
      </c>
      <c r="F538" s="27" t="n">
        <v>46014</v>
      </c>
      <c r="G538" s="27" t="n">
        <v>46014</v>
      </c>
      <c r="H538" s="27" t="n">
        <v>46014</v>
      </c>
      <c r="I538" s="27" t="n">
        <v>45992</v>
      </c>
      <c r="J538" s="27" t="n">
        <v>46006</v>
      </c>
      <c r="K538" t="inlineStr">
        <is>
          <t>Transferência Bancária ou Pix</t>
        </is>
      </c>
      <c r="L538" t="inlineStr">
        <is>
          <t>Mão de Obra - Encargos e Provisões</t>
        </is>
      </c>
      <c r="M538" t="inlineStr">
        <is>
          <t xml:space="preserve">  -  Multa Rescisória</t>
        </is>
      </c>
      <c r="N538" t="inlineStr">
        <is>
          <t>111896 122025</t>
        </is>
      </c>
      <c r="O538" t="inlineStr">
        <is>
          <t>Documentação Aprovada</t>
        </is>
      </c>
      <c r="P538" t="inlineStr">
        <is>
          <t>Aprovado Diretoria</t>
        </is>
      </c>
      <c r="Q538" t="inlineStr">
        <is>
          <t>Aprovado Caixa</t>
        </is>
      </c>
      <c r="R538" t="inlineStr">
        <is>
          <t>Pago</t>
        </is>
      </c>
      <c r="S538" t="n">
        <v>149</v>
      </c>
      <c r="T538" t="inlineStr">
        <is>
          <t>Priceless - Duroc Filial Dois - Kamino</t>
        </is>
      </c>
    </row>
    <row r="539">
      <c r="A539" t="n">
        <v>183338</v>
      </c>
      <c r="B539" t="n">
        <v>149</v>
      </c>
      <c r="C539" t="inlineStr">
        <is>
          <t>Priceless</t>
        </is>
      </c>
      <c r="D539" t="inlineStr">
        <is>
          <t>BARBARA ELLEN SIMOES ALVES</t>
        </is>
      </c>
      <c r="E539" t="n">
        <v>5246.44</v>
      </c>
      <c r="F539" s="27" t="n">
        <v>46014</v>
      </c>
      <c r="G539" s="27" t="n">
        <v>46014</v>
      </c>
      <c r="H539" s="27" t="n">
        <v>46014</v>
      </c>
      <c r="I539" s="27" t="n">
        <v>45992</v>
      </c>
      <c r="J539" s="27" t="n">
        <v>46006</v>
      </c>
      <c r="K539" t="inlineStr">
        <is>
          <t>Transferência Bancária ou Pix</t>
        </is>
      </c>
      <c r="L539" t="inlineStr">
        <is>
          <t>Mão de Obra - Encargos e Provisões</t>
        </is>
      </c>
      <c r="M539" t="inlineStr">
        <is>
          <t xml:space="preserve">  -  Rescisão</t>
        </is>
      </c>
      <c r="N539" t="inlineStr">
        <is>
          <t>524644 122025</t>
        </is>
      </c>
      <c r="O539" t="inlineStr">
        <is>
          <t>Documentação Aprovada</t>
        </is>
      </c>
      <c r="P539" t="inlineStr">
        <is>
          <t>Aprovado Diretoria</t>
        </is>
      </c>
      <c r="Q539" t="inlineStr">
        <is>
          <t>Aprovado Caixa</t>
        </is>
      </c>
      <c r="R539" t="inlineStr">
        <is>
          <t>Pago</t>
        </is>
      </c>
      <c r="S539" t="n">
        <v>149</v>
      </c>
      <c r="T539" t="inlineStr">
        <is>
          <t>Priceless - Duroc Filial Dois - Kamino</t>
        </is>
      </c>
    </row>
    <row r="540">
      <c r="A540" t="n">
        <v>183285</v>
      </c>
      <c r="B540" t="n">
        <v>149</v>
      </c>
      <c r="C540" t="inlineStr">
        <is>
          <t>Priceless</t>
        </is>
      </c>
      <c r="D540" t="inlineStr">
        <is>
          <t>PJ 61203546000134</t>
        </is>
      </c>
      <c r="E540" t="n">
        <v>2626.59</v>
      </c>
      <c r="F540" s="27" t="n">
        <v>46014</v>
      </c>
      <c r="G540" s="27" t="n">
        <v>46014</v>
      </c>
      <c r="H540" s="27" t="n">
        <v>46014</v>
      </c>
      <c r="I540" s="27" t="n">
        <v>45962</v>
      </c>
      <c r="J540" s="27" t="n"/>
      <c r="K540" t="inlineStr">
        <is>
          <t>Transferência Bancária ou Pix</t>
        </is>
      </c>
      <c r="L540" t="inlineStr">
        <is>
          <t>Gorjeta</t>
        </is>
      </c>
      <c r="M540" t="inlineStr">
        <is>
          <t xml:space="preserve">  -  Comissões e Gorjeta</t>
        </is>
      </c>
      <c r="N540" t="inlineStr">
        <is>
          <t>15</t>
        </is>
      </c>
      <c r="O540" t="inlineStr">
        <is>
          <t>Documentação Aprovada</t>
        </is>
      </c>
      <c r="P540" t="inlineStr">
        <is>
          <t>Aprovado Diretoria</t>
        </is>
      </c>
      <c r="Q540" t="inlineStr">
        <is>
          <t>Aprovado Caixa</t>
        </is>
      </c>
      <c r="R540" t="inlineStr">
        <is>
          <t>Pago</t>
        </is>
      </c>
      <c r="S540" t="n">
        <v>149</v>
      </c>
      <c r="T540" t="inlineStr">
        <is>
          <t>Priceless - Duroc Filial Dois - Kamino</t>
        </is>
      </c>
    </row>
    <row r="541">
      <c r="A541" t="n">
        <v>183286</v>
      </c>
      <c r="B541" t="n">
        <v>149</v>
      </c>
      <c r="C541" t="inlineStr">
        <is>
          <t>Priceless</t>
        </is>
      </c>
      <c r="D541" t="inlineStr">
        <is>
          <t>PJ 50589611000195</t>
        </is>
      </c>
      <c r="E541" t="n">
        <v>3497.45</v>
      </c>
      <c r="F541" s="27" t="n">
        <v>46014</v>
      </c>
      <c r="G541" s="27" t="n">
        <v>46014</v>
      </c>
      <c r="H541" s="27" t="n">
        <v>46014</v>
      </c>
      <c r="I541" s="27" t="n">
        <v>45962</v>
      </c>
      <c r="J541" s="27" t="n"/>
      <c r="K541" t="inlineStr">
        <is>
          <t>Transferência Bancária ou Pix</t>
        </is>
      </c>
      <c r="L541" t="inlineStr">
        <is>
          <t>Gorjeta</t>
        </is>
      </c>
      <c r="M541" t="inlineStr">
        <is>
          <t xml:space="preserve">  -  Comissões e Gorjeta</t>
        </is>
      </c>
      <c r="N541" t="inlineStr">
        <is>
          <t>73</t>
        </is>
      </c>
      <c r="O541" t="inlineStr">
        <is>
          <t>Documentação Aprovada</t>
        </is>
      </c>
      <c r="P541" t="inlineStr">
        <is>
          <t>Aprovado Diretoria</t>
        </is>
      </c>
      <c r="Q541" t="inlineStr">
        <is>
          <t>Aprovado Caixa</t>
        </is>
      </c>
      <c r="R541" t="inlineStr">
        <is>
          <t>Pago</t>
        </is>
      </c>
      <c r="S541" t="n">
        <v>149</v>
      </c>
      <c r="T541" t="inlineStr">
        <is>
          <t>Priceless - Duroc Filial Dois - Kamino</t>
        </is>
      </c>
    </row>
    <row r="542">
      <c r="A542" t="n">
        <v>183287</v>
      </c>
      <c r="B542" t="n">
        <v>149</v>
      </c>
      <c r="C542" t="inlineStr">
        <is>
          <t>Priceless</t>
        </is>
      </c>
      <c r="D542" t="inlineStr">
        <is>
          <t>LUIZ FELIPE SILVA DA MOTTA</t>
        </is>
      </c>
      <c r="E542" t="n">
        <v>3060.27</v>
      </c>
      <c r="F542" s="27" t="n">
        <v>46014</v>
      </c>
      <c r="G542" s="27" t="n">
        <v>46014</v>
      </c>
      <c r="H542" s="27" t="n">
        <v>46014</v>
      </c>
      <c r="I542" s="27" t="n">
        <v>45962</v>
      </c>
      <c r="J542" s="27" t="n"/>
      <c r="K542" t="inlineStr">
        <is>
          <t>Transferência Bancária ou Pix</t>
        </is>
      </c>
      <c r="L542" t="inlineStr">
        <is>
          <t>Gorjeta</t>
        </is>
      </c>
      <c r="M542" t="inlineStr">
        <is>
          <t xml:space="preserve">  -  Comissões e Gorjeta</t>
        </is>
      </c>
      <c r="N542" t="inlineStr">
        <is>
          <t>41</t>
        </is>
      </c>
      <c r="O542" t="inlineStr">
        <is>
          <t>Documentação Aprovada</t>
        </is>
      </c>
      <c r="P542" t="inlineStr">
        <is>
          <t>Aprovado Diretoria</t>
        </is>
      </c>
      <c r="Q542" t="inlineStr">
        <is>
          <t>Aprovado Caixa</t>
        </is>
      </c>
      <c r="R542" t="inlineStr">
        <is>
          <t>Pago</t>
        </is>
      </c>
      <c r="S542" t="n">
        <v>149</v>
      </c>
      <c r="T542" t="inlineStr">
        <is>
          <t>Priceless - Duroc Filial Dois - Kamino</t>
        </is>
      </c>
    </row>
    <row r="543">
      <c r="A543" t="n">
        <v>183304</v>
      </c>
      <c r="B543" t="n">
        <v>149</v>
      </c>
      <c r="C543" t="inlineStr">
        <is>
          <t>Priceless</t>
        </is>
      </c>
      <c r="D543" t="inlineStr">
        <is>
          <t>THIAGO LOURENCO FERREIRA</t>
        </is>
      </c>
      <c r="E543" t="n">
        <v>3497.45</v>
      </c>
      <c r="F543" s="27" t="n">
        <v>46014</v>
      </c>
      <c r="G543" s="27" t="n">
        <v>46014</v>
      </c>
      <c r="H543" s="27" t="n">
        <v>46014</v>
      </c>
      <c r="I543" s="27" t="n">
        <v>45962</v>
      </c>
      <c r="J543" s="27" t="n"/>
      <c r="K543" t="inlineStr">
        <is>
          <t>Transferência Bancária ou Pix</t>
        </is>
      </c>
      <c r="L543" t="inlineStr">
        <is>
          <t>Gorjeta</t>
        </is>
      </c>
      <c r="M543" t="inlineStr">
        <is>
          <t xml:space="preserve">  -  Comissões e Gorjeta</t>
        </is>
      </c>
      <c r="N543" t="inlineStr">
        <is>
          <t>19</t>
        </is>
      </c>
      <c r="O543" t="inlineStr">
        <is>
          <t>Documentação Aprovada</t>
        </is>
      </c>
      <c r="P543" t="inlineStr">
        <is>
          <t>Aprovado Diretoria</t>
        </is>
      </c>
      <c r="Q543" t="inlineStr">
        <is>
          <t>Aprovado Caixa</t>
        </is>
      </c>
      <c r="R543" t="inlineStr">
        <is>
          <t>Pago</t>
        </is>
      </c>
      <c r="S543" t="n">
        <v>149</v>
      </c>
      <c r="T543" t="inlineStr">
        <is>
          <t>Priceless - Duroc Filial Dois - Kamino</t>
        </is>
      </c>
    </row>
    <row r="544">
      <c r="A544" t="n">
        <v>183288</v>
      </c>
      <c r="B544" t="n">
        <v>149</v>
      </c>
      <c r="C544" t="inlineStr">
        <is>
          <t>Priceless</t>
        </is>
      </c>
      <c r="D544" t="inlineStr">
        <is>
          <t>PJ 62615528000122</t>
        </is>
      </c>
      <c r="E544" t="n">
        <v>3497.45</v>
      </c>
      <c r="F544" s="27" t="n">
        <v>46014</v>
      </c>
      <c r="G544" s="27" t="n">
        <v>46014</v>
      </c>
      <c r="H544" s="27" t="n">
        <v>46014</v>
      </c>
      <c r="I544" s="27" t="n">
        <v>45962</v>
      </c>
      <c r="J544" s="27" t="n"/>
      <c r="K544" t="inlineStr">
        <is>
          <t>Transferência Bancária ou Pix</t>
        </is>
      </c>
      <c r="L544" t="inlineStr">
        <is>
          <t>Gorjeta</t>
        </is>
      </c>
      <c r="M544" t="inlineStr">
        <is>
          <t xml:space="preserve">  -  Comissões e Gorjeta</t>
        </is>
      </c>
      <c r="N544" t="inlineStr">
        <is>
          <t>7</t>
        </is>
      </c>
      <c r="O544" t="inlineStr">
        <is>
          <t>Documentação Aprovada</t>
        </is>
      </c>
      <c r="P544" t="inlineStr">
        <is>
          <t>Aprovado Diretoria</t>
        </is>
      </c>
      <c r="Q544" t="inlineStr">
        <is>
          <t>Aprovado Caixa</t>
        </is>
      </c>
      <c r="R544" t="inlineStr">
        <is>
          <t>Pago</t>
        </is>
      </c>
      <c r="S544" t="n">
        <v>149</v>
      </c>
      <c r="T544" t="inlineStr">
        <is>
          <t>Priceless - Duroc Filial Dois - Kamino</t>
        </is>
      </c>
    </row>
    <row r="545">
      <c r="A545" t="n">
        <v>181742</v>
      </c>
      <c r="B545" t="n">
        <v>149</v>
      </c>
      <c r="C545" t="inlineStr">
        <is>
          <t>Priceless</t>
        </is>
      </c>
      <c r="D545" t="inlineStr">
        <is>
          <t xml:space="preserve">MR VACUO COMERCIO DE EMBALAGENS </t>
        </is>
      </c>
      <c r="E545" t="n">
        <v>748</v>
      </c>
      <c r="F545" s="27" t="n">
        <v>46014</v>
      </c>
      <c r="G545" s="27" t="n">
        <v>46014</v>
      </c>
      <c r="H545" s="27" t="n">
        <v>46014</v>
      </c>
      <c r="I545" s="27" t="n">
        <v>46000</v>
      </c>
      <c r="J545" s="27" t="n">
        <v>46000</v>
      </c>
      <c r="K545" t="inlineStr">
        <is>
          <t>Transferência Bancária ou Pix</t>
        </is>
      </c>
      <c r="L545" t="inlineStr">
        <is>
          <t>Manutenção</t>
        </is>
      </c>
      <c r="M545" t="inlineStr">
        <is>
          <t>Manutenção de Equipamentos</t>
        </is>
      </c>
      <c r="N545" t="inlineStr">
        <is>
          <t>3704</t>
        </is>
      </c>
      <c r="O545" t="inlineStr">
        <is>
          <t>Documentação Aprovada</t>
        </is>
      </c>
      <c r="P545" t="inlineStr">
        <is>
          <t>Aprovado Diretoria</t>
        </is>
      </c>
      <c r="Q545" t="inlineStr">
        <is>
          <t>Aprovado Caixa</t>
        </is>
      </c>
      <c r="R545" t="inlineStr">
        <is>
          <t>Pago</t>
        </is>
      </c>
      <c r="S545" t="n">
        <v>134</v>
      </c>
      <c r="T545" t="inlineStr">
        <is>
          <t>Priceless - Bem Mais - Kamino</t>
        </is>
      </c>
    </row>
    <row r="546">
      <c r="A546" t="n">
        <v>181737</v>
      </c>
      <c r="B546" t="n">
        <v>149</v>
      </c>
      <c r="C546" t="inlineStr">
        <is>
          <t>Priceless</t>
        </is>
      </c>
      <c r="D546" t="inlineStr">
        <is>
          <t>NIVALDO ALVES (SIMBAS)</t>
        </is>
      </c>
      <c r="E546" t="n">
        <v>650</v>
      </c>
      <c r="F546" s="27" t="n">
        <v>46014</v>
      </c>
      <c r="G546" s="27" t="n">
        <v>46014</v>
      </c>
      <c r="H546" s="27" t="n">
        <v>46014</v>
      </c>
      <c r="I546" s="27" t="n">
        <v>45994</v>
      </c>
      <c r="J546" s="27" t="n">
        <v>46000</v>
      </c>
      <c r="K546" t="inlineStr">
        <is>
          <t>Transferência Bancária ou Pix</t>
        </is>
      </c>
      <c r="L546" t="inlineStr">
        <is>
          <t>Marketing</t>
        </is>
      </c>
      <c r="M546" t="inlineStr">
        <is>
          <t>Eventos de Marketing</t>
        </is>
      </c>
      <c r="N546" t="inlineStr">
        <is>
          <t>650122025</t>
        </is>
      </c>
      <c r="O546" t="inlineStr">
        <is>
          <t>Documentação Aprovada</t>
        </is>
      </c>
      <c r="P546" t="inlineStr">
        <is>
          <t>Aprovado Diretoria</t>
        </is>
      </c>
      <c r="Q546" t="inlineStr">
        <is>
          <t>Aprovado Caixa</t>
        </is>
      </c>
      <c r="R546" t="inlineStr">
        <is>
          <t>Pago</t>
        </is>
      </c>
      <c r="S546" t="n">
        <v>134</v>
      </c>
      <c r="T546" t="inlineStr">
        <is>
          <t>Priceless - Bem Mais - Kamino</t>
        </is>
      </c>
    </row>
    <row r="547">
      <c r="A547" t="n">
        <v>181690</v>
      </c>
      <c r="B547" t="n">
        <v>149</v>
      </c>
      <c r="C547" t="inlineStr">
        <is>
          <t>Priceless</t>
        </is>
      </c>
      <c r="D547" t="inlineStr">
        <is>
          <t>P.B. IMPRESSOES DIGITAIS E COPIAS - EIRELI - EPP</t>
        </is>
      </c>
      <c r="E547" t="n">
        <v>200</v>
      </c>
      <c r="F547" s="27" t="n">
        <v>46014</v>
      </c>
      <c r="G547" s="27" t="n">
        <v>46014</v>
      </c>
      <c r="H547" s="27" t="n">
        <v>46014</v>
      </c>
      <c r="I547" s="27" t="n">
        <v>46000</v>
      </c>
      <c r="J547" s="27" t="n">
        <v>46000</v>
      </c>
      <c r="K547" t="inlineStr">
        <is>
          <t>Transferência Bancária ou Pix</t>
        </is>
      </c>
      <c r="L547" t="inlineStr">
        <is>
          <t>Marketing</t>
        </is>
      </c>
      <c r="M547" t="inlineStr">
        <is>
          <t>Produção Gráfica e Material Institucional</t>
        </is>
      </c>
      <c r="N547" t="inlineStr">
        <is>
          <t>18980</t>
        </is>
      </c>
      <c r="O547" t="inlineStr">
        <is>
          <t>Documentação Aprovada</t>
        </is>
      </c>
      <c r="P547" t="inlineStr">
        <is>
          <t>Aprovado Diretoria</t>
        </is>
      </c>
      <c r="Q547" t="inlineStr">
        <is>
          <t>Aprovado Caixa</t>
        </is>
      </c>
      <c r="R547" t="inlineStr">
        <is>
          <t>Pago</t>
        </is>
      </c>
      <c r="S547" t="n">
        <v>134</v>
      </c>
      <c r="T547" t="inlineStr">
        <is>
          <t>Priceless - Bem Mais - Kamino</t>
        </is>
      </c>
    </row>
    <row r="548">
      <c r="A548" t="n">
        <v>181842</v>
      </c>
      <c r="B548" t="n">
        <v>149</v>
      </c>
      <c r="C548" t="inlineStr">
        <is>
          <t>Priceless</t>
        </is>
      </c>
      <c r="D548" t="inlineStr">
        <is>
          <t>PJ 45581249000176</t>
        </is>
      </c>
      <c r="E548" t="n">
        <v>300</v>
      </c>
      <c r="F548" s="27" t="n">
        <v>46014</v>
      </c>
      <c r="G548" s="27" t="n">
        <v>46014</v>
      </c>
      <c r="H548" s="27" t="n">
        <v>46014</v>
      </c>
      <c r="I548" s="27" t="n">
        <v>45997</v>
      </c>
      <c r="J548" s="27" t="n">
        <v>46000</v>
      </c>
      <c r="K548" t="inlineStr">
        <is>
          <t>Transferência Bancária ou Pix</t>
        </is>
      </c>
      <c r="L548" t="inlineStr">
        <is>
          <t>Custos de Eventos</t>
        </is>
      </c>
      <c r="M548" t="inlineStr">
        <is>
          <t>Serviços Terceirizados - Eventos</t>
        </is>
      </c>
      <c r="N548" t="inlineStr">
        <is>
          <t>74</t>
        </is>
      </c>
      <c r="O548" t="inlineStr">
        <is>
          <t>Documentação Aprovada</t>
        </is>
      </c>
      <c r="P548" t="inlineStr">
        <is>
          <t>Aprovado Diretoria</t>
        </is>
      </c>
      <c r="Q548" t="inlineStr">
        <is>
          <t>Aprovado Caixa</t>
        </is>
      </c>
      <c r="R548" t="inlineStr">
        <is>
          <t>Pago</t>
        </is>
      </c>
      <c r="S548" t="n">
        <v>134</v>
      </c>
      <c r="T548" t="inlineStr">
        <is>
          <t>Priceless - Bem Mais - Kamino</t>
        </is>
      </c>
    </row>
    <row r="549">
      <c r="A549" t="n">
        <v>181844</v>
      </c>
      <c r="B549" t="n">
        <v>149</v>
      </c>
      <c r="C549" t="inlineStr">
        <is>
          <t>Priceless</t>
        </is>
      </c>
      <c r="D549" t="inlineStr">
        <is>
          <t>PJ 49710287000132</t>
        </is>
      </c>
      <c r="E549" t="n">
        <v>300</v>
      </c>
      <c r="F549" s="27" t="n">
        <v>46014</v>
      </c>
      <c r="G549" s="27" t="n">
        <v>46014</v>
      </c>
      <c r="H549" s="27" t="n">
        <v>46014</v>
      </c>
      <c r="I549" s="27" t="n">
        <v>45992</v>
      </c>
      <c r="J549" s="27" t="n">
        <v>46000</v>
      </c>
      <c r="K549" t="inlineStr">
        <is>
          <t>Transferência Bancária ou Pix</t>
        </is>
      </c>
      <c r="L549" t="inlineStr">
        <is>
          <t>Custos de Eventos</t>
        </is>
      </c>
      <c r="M549" t="inlineStr">
        <is>
          <t>Serviços Terceirizados - Eventos</t>
        </is>
      </c>
      <c r="N549" t="inlineStr">
        <is>
          <t>61</t>
        </is>
      </c>
      <c r="O549" t="inlineStr">
        <is>
          <t>Documentação Aprovada</t>
        </is>
      </c>
      <c r="P549" t="inlineStr">
        <is>
          <t>Aprovado Diretoria</t>
        </is>
      </c>
      <c r="Q549" t="inlineStr">
        <is>
          <t>Aprovado Caixa</t>
        </is>
      </c>
      <c r="R549" t="inlineStr">
        <is>
          <t>Pago</t>
        </is>
      </c>
      <c r="S549" t="n">
        <v>134</v>
      </c>
      <c r="T549" t="inlineStr">
        <is>
          <t>Priceless - Bem Mais - Kamino</t>
        </is>
      </c>
    </row>
    <row r="550">
      <c r="A550" t="n">
        <v>181845</v>
      </c>
      <c r="B550" t="n">
        <v>149</v>
      </c>
      <c r="C550" t="inlineStr">
        <is>
          <t>Priceless</t>
        </is>
      </c>
      <c r="D550" t="inlineStr">
        <is>
          <t>PJ 49710287000132</t>
        </is>
      </c>
      <c r="E550" t="n">
        <v>300</v>
      </c>
      <c r="F550" s="27" t="n">
        <v>46014</v>
      </c>
      <c r="G550" s="27" t="n">
        <v>46014</v>
      </c>
      <c r="H550" s="27" t="n">
        <v>46014</v>
      </c>
      <c r="I550" s="27" t="n">
        <v>45993</v>
      </c>
      <c r="J550" s="27" t="n">
        <v>46000</v>
      </c>
      <c r="K550" t="inlineStr">
        <is>
          <t>Transferência Bancária ou Pix</t>
        </is>
      </c>
      <c r="L550" t="inlineStr">
        <is>
          <t>Custos de Eventos</t>
        </is>
      </c>
      <c r="M550" t="inlineStr">
        <is>
          <t>Serviços Terceirizados - Eventos</t>
        </is>
      </c>
      <c r="N550" t="inlineStr">
        <is>
          <t>62</t>
        </is>
      </c>
      <c r="O550" t="inlineStr">
        <is>
          <t>Documentação Aprovada</t>
        </is>
      </c>
      <c r="P550" t="inlineStr">
        <is>
          <t>Aprovado Diretoria</t>
        </is>
      </c>
      <c r="Q550" t="inlineStr">
        <is>
          <t>Aprovado Caixa</t>
        </is>
      </c>
      <c r="R550" t="inlineStr">
        <is>
          <t>Pago</t>
        </is>
      </c>
      <c r="S550" t="n">
        <v>134</v>
      </c>
      <c r="T550" t="inlineStr">
        <is>
          <t>Priceless - Bem Mais - Kamino</t>
        </is>
      </c>
    </row>
    <row r="551">
      <c r="A551" t="n">
        <v>181846</v>
      </c>
      <c r="B551" t="n">
        <v>149</v>
      </c>
      <c r="C551" t="inlineStr">
        <is>
          <t>Priceless</t>
        </is>
      </c>
      <c r="D551" t="inlineStr">
        <is>
          <t>PJ 61203546000134</t>
        </is>
      </c>
      <c r="E551" t="n">
        <v>300</v>
      </c>
      <c r="F551" s="27" t="n">
        <v>46014</v>
      </c>
      <c r="G551" s="27" t="n">
        <v>46014</v>
      </c>
      <c r="H551" s="27" t="n">
        <v>46014</v>
      </c>
      <c r="I551" s="27" t="n">
        <v>45994</v>
      </c>
      <c r="J551" s="27" t="n">
        <v>46000</v>
      </c>
      <c r="K551" t="inlineStr">
        <is>
          <t>Transferência Bancária ou Pix</t>
        </is>
      </c>
      <c r="L551" t="inlineStr">
        <is>
          <t>Custos de Eventos</t>
        </is>
      </c>
      <c r="M551" t="inlineStr">
        <is>
          <t>Serviços Terceirizados - Eventos</t>
        </is>
      </c>
      <c r="N551" t="inlineStr">
        <is>
          <t>16</t>
        </is>
      </c>
      <c r="O551" t="inlineStr">
        <is>
          <t>Documentação Aprovada</t>
        </is>
      </c>
      <c r="P551" t="inlineStr">
        <is>
          <t>Aprovado Diretoria</t>
        </is>
      </c>
      <c r="Q551" t="inlineStr">
        <is>
          <t>Aprovado Caixa</t>
        </is>
      </c>
      <c r="R551" t="inlineStr">
        <is>
          <t>Pago</t>
        </is>
      </c>
      <c r="S551" t="n">
        <v>134</v>
      </c>
      <c r="T551" t="inlineStr">
        <is>
          <t>Priceless - Bem Mais - Kamino</t>
        </is>
      </c>
    </row>
    <row r="552">
      <c r="A552" t="n">
        <v>181848</v>
      </c>
      <c r="B552" t="n">
        <v>149</v>
      </c>
      <c r="C552" t="inlineStr">
        <is>
          <t>Priceless</t>
        </is>
      </c>
      <c r="D552" t="inlineStr">
        <is>
          <t>PJ 61203546000134</t>
        </is>
      </c>
      <c r="E552" t="n">
        <v>300</v>
      </c>
      <c r="F552" s="27" t="n">
        <v>46014</v>
      </c>
      <c r="G552" s="27" t="n">
        <v>46014</v>
      </c>
      <c r="H552" s="27" t="n">
        <v>46014</v>
      </c>
      <c r="I552" s="27" t="n">
        <v>45992</v>
      </c>
      <c r="J552" s="27" t="n">
        <v>46000</v>
      </c>
      <c r="K552" t="inlineStr">
        <is>
          <t>Transferência Bancária ou Pix</t>
        </is>
      </c>
      <c r="L552" t="inlineStr">
        <is>
          <t>Custos de Eventos</t>
        </is>
      </c>
      <c r="M552" t="inlineStr">
        <is>
          <t>Serviços Terceirizados - Eventos</t>
        </is>
      </c>
      <c r="N552" t="inlineStr">
        <is>
          <t>13</t>
        </is>
      </c>
      <c r="O552" t="inlineStr">
        <is>
          <t>Documentação Aprovada</t>
        </is>
      </c>
      <c r="P552" t="inlineStr">
        <is>
          <t>Aprovado Diretoria</t>
        </is>
      </c>
      <c r="Q552" t="inlineStr">
        <is>
          <t>Aprovado Caixa</t>
        </is>
      </c>
      <c r="R552" t="inlineStr">
        <is>
          <t>Pago</t>
        </is>
      </c>
      <c r="S552" t="n">
        <v>134</v>
      </c>
      <c r="T552" t="inlineStr">
        <is>
          <t>Priceless - Bem Mais - Kamino</t>
        </is>
      </c>
    </row>
    <row r="553">
      <c r="A553" t="n">
        <v>181508</v>
      </c>
      <c r="B553" t="n">
        <v>149</v>
      </c>
      <c r="C553" t="inlineStr">
        <is>
          <t>Priceless</t>
        </is>
      </c>
      <c r="D553" t="inlineStr">
        <is>
          <t>CLT GERADORES</t>
        </is>
      </c>
      <c r="E553" t="n">
        <v>3750</v>
      </c>
      <c r="F553" s="27" t="n">
        <v>46014</v>
      </c>
      <c r="G553" s="27" t="n">
        <v>46014</v>
      </c>
      <c r="H553" s="27" t="n">
        <v>46014</v>
      </c>
      <c r="I553" s="27" t="n">
        <v>45993</v>
      </c>
      <c r="J553" s="27" t="n">
        <v>45999</v>
      </c>
      <c r="K553" t="inlineStr">
        <is>
          <t>Boleto Bancário</t>
        </is>
      </c>
      <c r="L553" t="inlineStr">
        <is>
          <t>Custos de Eventos</t>
        </is>
      </c>
      <c r="M553" t="inlineStr">
        <is>
          <t>Locação de Equipamentos - Eventos</t>
        </is>
      </c>
      <c r="N553" t="inlineStr">
        <is>
          <t>2255</t>
        </is>
      </c>
      <c r="O553" t="inlineStr">
        <is>
          <t>Documentação Aprovada</t>
        </is>
      </c>
      <c r="P553" t="inlineStr">
        <is>
          <t>Aprovado Diretoria</t>
        </is>
      </c>
      <c r="Q553" t="inlineStr">
        <is>
          <t>Aprovado Caixa</t>
        </is>
      </c>
      <c r="R553" t="inlineStr">
        <is>
          <t>Pago</t>
        </is>
      </c>
      <c r="S553" t="n">
        <v>134</v>
      </c>
      <c r="T553" t="inlineStr">
        <is>
          <t>Priceless - Bem Mais - Kamino</t>
        </is>
      </c>
    </row>
    <row r="554">
      <c r="A554" t="n">
        <v>184810</v>
      </c>
      <c r="B554" t="n">
        <v>149</v>
      </c>
      <c r="C554" t="inlineStr">
        <is>
          <t>Priceless</t>
        </is>
      </c>
      <c r="D554" t="inlineStr">
        <is>
          <t xml:space="preserve">ULTRA EVIL PREMIUM BBS </t>
        </is>
      </c>
      <c r="E554" t="n">
        <v>61994.5</v>
      </c>
      <c r="F554" s="27" t="n">
        <v>46014</v>
      </c>
      <c r="G554" s="27" t="n">
        <v>46014</v>
      </c>
      <c r="H554" s="27" t="n">
        <v>46014</v>
      </c>
      <c r="I554" s="27" t="n">
        <v>46009</v>
      </c>
      <c r="J554" s="27" t="n">
        <v>46009</v>
      </c>
      <c r="K554" t="inlineStr">
        <is>
          <t>Transferência Bancária ou Pix</t>
        </is>
      </c>
      <c r="L554" t="inlineStr">
        <is>
          <t>Investimento - CAPEX</t>
        </is>
      </c>
      <c r="M554" t="inlineStr">
        <is>
          <t>Investimento - Mobiliário e Decoração</t>
        </is>
      </c>
      <c r="N554" t="inlineStr">
        <is>
          <t>6199450122025</t>
        </is>
      </c>
      <c r="O554" t="inlineStr">
        <is>
          <t>Documentação Aprovada</t>
        </is>
      </c>
      <c r="P554" t="inlineStr">
        <is>
          <t>Aprovado Diretoria</t>
        </is>
      </c>
      <c r="Q554" t="inlineStr">
        <is>
          <t>Aprovado Caixa</t>
        </is>
      </c>
      <c r="R554" t="inlineStr">
        <is>
          <t>Pago</t>
        </is>
      </c>
      <c r="S554" t="n">
        <v>134</v>
      </c>
      <c r="T554" t="inlineStr">
        <is>
          <t>Priceless - Bem Mais - Kamino</t>
        </is>
      </c>
    </row>
    <row r="555">
      <c r="A555" t="n">
        <v>185058</v>
      </c>
      <c r="B555" t="n">
        <v>149</v>
      </c>
      <c r="C555" t="inlineStr">
        <is>
          <t>Priceless</t>
        </is>
      </c>
      <c r="D555" t="inlineStr">
        <is>
          <t>ERVAS FINAS HORTICULTURA LTDA</t>
        </is>
      </c>
      <c r="E555" t="n">
        <v>307.8</v>
      </c>
      <c r="F555" s="27" t="n">
        <v>46015</v>
      </c>
      <c r="G555" s="27" t="n">
        <v>46014</v>
      </c>
      <c r="H555" s="27" t="n">
        <v>46014</v>
      </c>
      <c r="I555" s="27" t="n">
        <v>46000</v>
      </c>
      <c r="J555" s="27" t="n">
        <v>46010</v>
      </c>
      <c r="K555" t="inlineStr">
        <is>
          <t>Boleto Bancário</t>
        </is>
      </c>
      <c r="L555" t="inlineStr">
        <is>
          <t>Custo Mercadoria Vendida</t>
        </is>
      </c>
      <c r="M555" t="inlineStr">
        <is>
          <t>Insumos - Alimentos</t>
        </is>
      </c>
      <c r="N555" t="inlineStr">
        <is>
          <t>399000</t>
        </is>
      </c>
      <c r="O555" t="inlineStr">
        <is>
          <t>Documentação Aprovada</t>
        </is>
      </c>
      <c r="P555" t="inlineStr">
        <is>
          <t>Aprovado Diretoria</t>
        </is>
      </c>
      <c r="Q555" t="inlineStr">
        <is>
          <t>Aprovado Caixa</t>
        </is>
      </c>
      <c r="R555" t="inlineStr">
        <is>
          <t>Pago</t>
        </is>
      </c>
      <c r="S555" t="n">
        <v>134</v>
      </c>
      <c r="T555" t="inlineStr">
        <is>
          <t>Priceless - Bem Mais - Kamino</t>
        </is>
      </c>
    </row>
    <row r="556">
      <c r="A556" t="n">
        <v>185284</v>
      </c>
      <c r="B556" t="n">
        <v>149</v>
      </c>
      <c r="C556" t="inlineStr">
        <is>
          <t>Priceless</t>
        </is>
      </c>
      <c r="D556" t="inlineStr">
        <is>
          <t>INSS</t>
        </is>
      </c>
      <c r="E556" t="n">
        <v>5886.99</v>
      </c>
      <c r="F556" s="27" t="n">
        <v>46014</v>
      </c>
      <c r="G556" s="27" t="n">
        <v>46014</v>
      </c>
      <c r="H556" s="27" t="n">
        <v>46014</v>
      </c>
      <c r="I556" s="27" t="n">
        <v>45992</v>
      </c>
      <c r="J556" s="27" t="n">
        <v>46013</v>
      </c>
      <c r="K556" t="inlineStr">
        <is>
          <t>Boleto Bancário</t>
        </is>
      </c>
      <c r="L556" t="inlineStr">
        <is>
          <t>Mão de Obra - Encargos e Provisões</t>
        </is>
      </c>
      <c r="M556" t="inlineStr">
        <is>
          <t xml:space="preserve">  -  INSS sobre 13º Salários</t>
        </is>
      </c>
      <c r="N556" t="inlineStr">
        <is>
          <t>588699 132025</t>
        </is>
      </c>
      <c r="O556" t="inlineStr">
        <is>
          <t>Documentação Aprovada</t>
        </is>
      </c>
      <c r="P556" t="inlineStr">
        <is>
          <t>Aprovado Diretoria</t>
        </is>
      </c>
      <c r="Q556" t="inlineStr">
        <is>
          <t>Aprovado Caixa</t>
        </is>
      </c>
      <c r="R556" t="inlineStr">
        <is>
          <t>Pago</t>
        </is>
      </c>
      <c r="S556" t="n">
        <v>149</v>
      </c>
      <c r="T556" t="inlineStr">
        <is>
          <t>Priceless - Duroc Filial Dois - Kamino</t>
        </is>
      </c>
    </row>
    <row r="557">
      <c r="A557" t="n">
        <v>182335</v>
      </c>
      <c r="B557" t="n">
        <v>149</v>
      </c>
      <c r="C557" t="inlineStr">
        <is>
          <t>Priceless</t>
        </is>
      </c>
      <c r="D557" t="inlineStr">
        <is>
          <t>CECILIA TSUYACO ARAKI SILVA LTDA</t>
        </is>
      </c>
      <c r="E557" t="n">
        <v>2249.8</v>
      </c>
      <c r="F557" s="27" t="n">
        <v>46014</v>
      </c>
      <c r="G557" s="27" t="n">
        <v>46014</v>
      </c>
      <c r="H557" s="27" t="n">
        <v>46014</v>
      </c>
      <c r="I557" s="27" t="n">
        <v>46000</v>
      </c>
      <c r="J557" s="27" t="n">
        <v>46001</v>
      </c>
      <c r="K557" t="inlineStr">
        <is>
          <t>Boleto Bancário</t>
        </is>
      </c>
      <c r="L557" t="inlineStr">
        <is>
          <t>Custo Mercadoria Vendida</t>
        </is>
      </c>
      <c r="M557" t="inlineStr">
        <is>
          <t>Insumos - Alimentos</t>
        </is>
      </c>
      <c r="N557" t="inlineStr">
        <is>
          <t>383270</t>
        </is>
      </c>
      <c r="O557" t="inlineStr">
        <is>
          <t>Documentação Aprovada</t>
        </is>
      </c>
      <c r="P557" t="inlineStr">
        <is>
          <t>Aprovado Diretoria</t>
        </is>
      </c>
      <c r="Q557" t="inlineStr">
        <is>
          <t>Aprovado Caixa</t>
        </is>
      </c>
      <c r="R557" t="inlineStr">
        <is>
          <t>Pago</t>
        </is>
      </c>
      <c r="S557" t="n">
        <v>134</v>
      </c>
      <c r="T557" t="inlineStr">
        <is>
          <t>Priceless - Bem Mais - Kamino</t>
        </is>
      </c>
    </row>
    <row r="558">
      <c r="A558" t="n">
        <v>182343</v>
      </c>
      <c r="B558" t="n">
        <v>149</v>
      </c>
      <c r="C558" t="inlineStr">
        <is>
          <t>Priceless</t>
        </is>
      </c>
      <c r="D558" t="inlineStr">
        <is>
          <t>KING COMERCIO E IMPORTACAO DE BEBIDAS LTDA</t>
        </is>
      </c>
      <c r="E558" t="n">
        <v>443.68</v>
      </c>
      <c r="F558" s="27" t="n">
        <v>46014</v>
      </c>
      <c r="G558" s="27" t="n">
        <v>46014</v>
      </c>
      <c r="H558" s="27" t="n">
        <v>46014</v>
      </c>
      <c r="I558" s="27" t="n">
        <v>46000</v>
      </c>
      <c r="J558" s="27" t="n">
        <v>46001</v>
      </c>
      <c r="K558" t="inlineStr">
        <is>
          <t>Boleto Bancário</t>
        </is>
      </c>
      <c r="L558" t="inlineStr">
        <is>
          <t>Custo Mercadoria Vendida</t>
        </is>
      </c>
      <c r="M558" t="inlineStr">
        <is>
          <t>Insumos - Bebidas</t>
        </is>
      </c>
      <c r="N558" t="inlineStr">
        <is>
          <t>123877</t>
        </is>
      </c>
      <c r="O558" t="inlineStr">
        <is>
          <t>Documentação Aprovada</t>
        </is>
      </c>
      <c r="P558" t="inlineStr">
        <is>
          <t>Aprovado Diretoria</t>
        </is>
      </c>
      <c r="Q558" t="inlineStr">
        <is>
          <t>Aprovado Caixa</t>
        </is>
      </c>
      <c r="R558" t="inlineStr">
        <is>
          <t>Pago</t>
        </is>
      </c>
      <c r="S558" t="n">
        <v>134</v>
      </c>
      <c r="T558" t="inlineStr">
        <is>
          <t>Priceless - Bem Mais - Kamino</t>
        </is>
      </c>
    </row>
    <row r="559">
      <c r="A559" t="n">
        <v>182443</v>
      </c>
      <c r="B559" t="n">
        <v>149</v>
      </c>
      <c r="C559" t="inlineStr">
        <is>
          <t>Priceless</t>
        </is>
      </c>
      <c r="D559" t="inlineStr">
        <is>
          <t xml:space="preserve">IMPRESSAO ARTES GRAFICAS LTDA </t>
        </is>
      </c>
      <c r="E559" t="n">
        <v>835.8</v>
      </c>
      <c r="F559" s="27" t="n">
        <v>46015</v>
      </c>
      <c r="G559" s="27" t="n">
        <v>46014</v>
      </c>
      <c r="H559" s="27" t="n">
        <v>46014</v>
      </c>
      <c r="I559" s="27" t="n">
        <v>46001</v>
      </c>
      <c r="J559" s="27" t="n">
        <v>46001</v>
      </c>
      <c r="K559" t="inlineStr">
        <is>
          <t>Transferência Bancária ou Pix</t>
        </is>
      </c>
      <c r="L559" t="inlineStr">
        <is>
          <t>Patrocínio</t>
        </is>
      </c>
      <c r="M559" t="inlineStr">
        <is>
          <t>(-) Despesas de Patrocínio</t>
        </is>
      </c>
      <c r="N559" t="inlineStr">
        <is>
          <t>7588</t>
        </is>
      </c>
      <c r="O559" t="inlineStr">
        <is>
          <t>Documentação Aprovada</t>
        </is>
      </c>
      <c r="P559" t="inlineStr">
        <is>
          <t>Aprovado Diretoria</t>
        </is>
      </c>
      <c r="Q559" t="inlineStr">
        <is>
          <t>Aprovado Caixa</t>
        </is>
      </c>
      <c r="R559" t="inlineStr">
        <is>
          <t>Pago</t>
        </is>
      </c>
      <c r="S559" t="n">
        <v>134</v>
      </c>
      <c r="T559" t="inlineStr">
        <is>
          <t>Priceless - Bem Mais - Kamino</t>
        </is>
      </c>
    </row>
    <row r="560">
      <c r="A560" t="n">
        <v>182347</v>
      </c>
      <c r="B560" t="n">
        <v>149</v>
      </c>
      <c r="C560" t="inlineStr">
        <is>
          <t>Priceless</t>
        </is>
      </c>
      <c r="D560" t="inlineStr">
        <is>
          <t>PSSS LTDA</t>
        </is>
      </c>
      <c r="E560" t="n">
        <v>699.4</v>
      </c>
      <c r="F560" s="27" t="n">
        <v>46014</v>
      </c>
      <c r="G560" s="27" t="n">
        <v>46014</v>
      </c>
      <c r="H560" s="27" t="n">
        <v>46014</v>
      </c>
      <c r="I560" s="27" t="n">
        <v>46000</v>
      </c>
      <c r="J560" s="27" t="n">
        <v>46001</v>
      </c>
      <c r="K560" t="inlineStr">
        <is>
          <t>Boleto Bancário</t>
        </is>
      </c>
      <c r="L560" t="inlineStr">
        <is>
          <t>Utilidades</t>
        </is>
      </c>
      <c r="M560" t="inlineStr">
        <is>
          <t>Higiene e Limpeza</t>
        </is>
      </c>
      <c r="N560" t="inlineStr">
        <is>
          <t>2780</t>
        </is>
      </c>
      <c r="O560" t="inlineStr">
        <is>
          <t>Documentação Aprovada</t>
        </is>
      </c>
      <c r="P560" t="inlineStr">
        <is>
          <t>Aprovado Diretoria</t>
        </is>
      </c>
      <c r="Q560" t="inlineStr">
        <is>
          <t>Aprovado Caixa</t>
        </is>
      </c>
      <c r="R560" t="inlineStr">
        <is>
          <t>Pago</t>
        </is>
      </c>
      <c r="S560" t="n">
        <v>134</v>
      </c>
      <c r="T560" t="inlineStr">
        <is>
          <t>Priceless - Bem Mais - Kamino</t>
        </is>
      </c>
    </row>
    <row r="561">
      <c r="A561" t="n">
        <v>182658</v>
      </c>
      <c r="B561" t="n">
        <v>149</v>
      </c>
      <c r="C561" t="inlineStr">
        <is>
          <t>Priceless</t>
        </is>
      </c>
      <c r="D561" t="inlineStr">
        <is>
          <t>VITRINE ASSESSORIA LTDA</t>
        </is>
      </c>
      <c r="E561" t="n">
        <v>600</v>
      </c>
      <c r="F561" s="27" t="n">
        <v>46014</v>
      </c>
      <c r="G561" s="27" t="n">
        <v>46014</v>
      </c>
      <c r="H561" s="27" t="n">
        <v>46014</v>
      </c>
      <c r="I561" s="27" t="n">
        <v>45995</v>
      </c>
      <c r="J561" s="27" t="n">
        <v>46002</v>
      </c>
      <c r="K561" t="inlineStr">
        <is>
          <t>Transferência Bancária ou Pix</t>
        </is>
      </c>
      <c r="L561" t="inlineStr">
        <is>
          <t>Marketing</t>
        </is>
      </c>
      <c r="M561" t="inlineStr">
        <is>
          <t>Eventos de Marketing</t>
        </is>
      </c>
      <c r="N561" t="inlineStr">
        <is>
          <t>600122025</t>
        </is>
      </c>
      <c r="O561" t="inlineStr">
        <is>
          <t>Documentação Aprovada</t>
        </is>
      </c>
      <c r="P561" t="inlineStr">
        <is>
          <t>Aprovado Diretoria</t>
        </is>
      </c>
      <c r="Q561" t="inlineStr">
        <is>
          <t>Aprovado Caixa</t>
        </is>
      </c>
      <c r="R561" t="inlineStr">
        <is>
          <t>Pago</t>
        </is>
      </c>
      <c r="S561" t="n">
        <v>134</v>
      </c>
      <c r="T561" t="inlineStr">
        <is>
          <t>Priceless - Bem Mais - Kamino</t>
        </is>
      </c>
    </row>
    <row r="562">
      <c r="A562" t="n">
        <v>182350</v>
      </c>
      <c r="B562" t="n">
        <v>149</v>
      </c>
      <c r="C562" t="inlineStr">
        <is>
          <t>Priceless</t>
        </is>
      </c>
      <c r="D562" t="inlineStr">
        <is>
          <t>NA MORADA INDÚSTRIA E COMÉRCIO LTDA</t>
        </is>
      </c>
      <c r="E562" t="n">
        <v>557.6</v>
      </c>
      <c r="F562" s="27" t="n">
        <v>46015</v>
      </c>
      <c r="G562" s="27" t="n">
        <v>46014</v>
      </c>
      <c r="H562" s="27" t="n">
        <v>46014</v>
      </c>
      <c r="I562" s="27" t="n">
        <v>46001</v>
      </c>
      <c r="J562" s="27" t="n">
        <v>46001</v>
      </c>
      <c r="K562" t="inlineStr">
        <is>
          <t>Boleto Bancário</t>
        </is>
      </c>
      <c r="L562" t="inlineStr">
        <is>
          <t>Custo Mercadoria Vendida</t>
        </is>
      </c>
      <c r="M562" t="inlineStr">
        <is>
          <t>Insumos - Alimentos</t>
        </is>
      </c>
      <c r="N562" t="inlineStr">
        <is>
          <t>287084</t>
        </is>
      </c>
      <c r="O562" t="inlineStr">
        <is>
          <t>Documentação Aprovada</t>
        </is>
      </c>
      <c r="P562" t="inlineStr">
        <is>
          <t>Aprovado Diretoria</t>
        </is>
      </c>
      <c r="Q562" t="inlineStr">
        <is>
          <t>Aprovado Caixa</t>
        </is>
      </c>
      <c r="R562" t="inlineStr">
        <is>
          <t>Pago</t>
        </is>
      </c>
      <c r="S562" t="n">
        <v>134</v>
      </c>
      <c r="T562" t="inlineStr">
        <is>
          <t>Priceless - Bem Mais - Kamino</t>
        </is>
      </c>
    </row>
    <row r="563">
      <c r="A563" t="n">
        <v>182876</v>
      </c>
      <c r="B563" t="n">
        <v>149</v>
      </c>
      <c r="C563" t="inlineStr">
        <is>
          <t>Priceless</t>
        </is>
      </c>
      <c r="D563" t="inlineStr">
        <is>
          <t>TREM BOM DE MINAS COMERCIO</t>
        </is>
      </c>
      <c r="E563" t="n">
        <v>645</v>
      </c>
      <c r="F563" s="27" t="n">
        <v>46015</v>
      </c>
      <c r="G563" s="27" t="n">
        <v>46014</v>
      </c>
      <c r="H563" s="27" t="n">
        <v>46014</v>
      </c>
      <c r="I563" s="27" t="n">
        <v>46000</v>
      </c>
      <c r="J563" s="27" t="n">
        <v>46002</v>
      </c>
      <c r="K563" t="inlineStr">
        <is>
          <t>Boleto Bancário</t>
        </is>
      </c>
      <c r="L563" t="inlineStr">
        <is>
          <t>Custo Mercadoria Vendida</t>
        </is>
      </c>
      <c r="M563" t="inlineStr">
        <is>
          <t>Insumos - Alimentos</t>
        </is>
      </c>
      <c r="N563" t="inlineStr">
        <is>
          <t>13346</t>
        </is>
      </c>
      <c r="O563" t="inlineStr">
        <is>
          <t>Documentação Aprovada</t>
        </is>
      </c>
      <c r="P563" t="inlineStr">
        <is>
          <t>Aprovado Diretoria</t>
        </is>
      </c>
      <c r="Q563" t="inlineStr">
        <is>
          <t>Aprovado Caixa</t>
        </is>
      </c>
      <c r="R563" t="inlineStr">
        <is>
          <t>Pago</t>
        </is>
      </c>
      <c r="S563" t="n">
        <v>134</v>
      </c>
      <c r="T563" t="inlineStr">
        <is>
          <t>Priceless - Bem Mais - Kamino</t>
        </is>
      </c>
    </row>
    <row r="564">
      <c r="A564" t="n">
        <v>182871</v>
      </c>
      <c r="B564" t="n">
        <v>149</v>
      </c>
      <c r="C564" t="inlineStr">
        <is>
          <t>Priceless</t>
        </is>
      </c>
      <c r="D564" t="inlineStr">
        <is>
          <t>MATURY CAJUCULTURA LTDA</t>
        </is>
      </c>
      <c r="E564" t="n">
        <v>1148.08</v>
      </c>
      <c r="F564" s="27" t="n">
        <v>46015</v>
      </c>
      <c r="G564" s="27" t="n">
        <v>46014</v>
      </c>
      <c r="H564" s="27" t="n">
        <v>46014</v>
      </c>
      <c r="I564" s="27" t="n">
        <v>45999</v>
      </c>
      <c r="J564" s="27" t="n">
        <v>46002</v>
      </c>
      <c r="K564" t="inlineStr">
        <is>
          <t>Boleto Bancário</t>
        </is>
      </c>
      <c r="L564" t="inlineStr">
        <is>
          <t>Custo Mercadoria Vendida</t>
        </is>
      </c>
      <c r="M564" t="inlineStr">
        <is>
          <t>Insumos - Bebidas</t>
        </is>
      </c>
      <c r="N564" t="inlineStr">
        <is>
          <t>928</t>
        </is>
      </c>
      <c r="O564" t="inlineStr">
        <is>
          <t>Documentação Aprovada</t>
        </is>
      </c>
      <c r="P564" t="inlineStr">
        <is>
          <t>Aprovado Diretoria</t>
        </is>
      </c>
      <c r="Q564" t="inlineStr">
        <is>
          <t>Aprovado Caixa</t>
        </is>
      </c>
      <c r="R564" t="inlineStr">
        <is>
          <t>Pago</t>
        </is>
      </c>
      <c r="S564" t="n">
        <v>134</v>
      </c>
      <c r="T564" t="inlineStr">
        <is>
          <t>Priceless - Bem Mais - Kamino</t>
        </is>
      </c>
    </row>
    <row r="565">
      <c r="A565" t="n">
        <v>182356</v>
      </c>
      <c r="B565" t="n">
        <v>149</v>
      </c>
      <c r="C565" t="inlineStr">
        <is>
          <t>Priceless</t>
        </is>
      </c>
      <c r="D565" t="inlineStr">
        <is>
          <t>PAMPLONA PAES ARTESANAIS LTDA</t>
        </is>
      </c>
      <c r="E565" t="n">
        <v>120</v>
      </c>
      <c r="F565" s="27" t="n">
        <v>46015</v>
      </c>
      <c r="G565" s="27" t="n">
        <v>46014</v>
      </c>
      <c r="H565" s="27" t="n">
        <v>46014</v>
      </c>
      <c r="I565" s="27" t="n">
        <v>46000</v>
      </c>
      <c r="J565" s="27" t="n">
        <v>46001</v>
      </c>
      <c r="K565" t="inlineStr">
        <is>
          <t>Boleto Bancário</t>
        </is>
      </c>
      <c r="L565" t="inlineStr">
        <is>
          <t>Custo Mercadoria Vendida</t>
        </is>
      </c>
      <c r="M565" t="inlineStr">
        <is>
          <t>Insumos - Alimentos</t>
        </is>
      </c>
      <c r="N565" t="inlineStr">
        <is>
          <t>1428</t>
        </is>
      </c>
      <c r="O565" t="inlineStr">
        <is>
          <t>Documentação Aprovada</t>
        </is>
      </c>
      <c r="P565" t="inlineStr">
        <is>
          <t>Aprovado Diretoria</t>
        </is>
      </c>
      <c r="Q565" t="inlineStr">
        <is>
          <t>Aprovado Caixa</t>
        </is>
      </c>
      <c r="R565" t="inlineStr">
        <is>
          <t>Pago</t>
        </is>
      </c>
      <c r="S565" t="n">
        <v>134</v>
      </c>
      <c r="T565" t="inlineStr">
        <is>
          <t>Priceless - Bem Mais - Kamino</t>
        </is>
      </c>
    </row>
    <row r="566">
      <c r="A566" t="n">
        <v>182863</v>
      </c>
      <c r="B566" t="n">
        <v>149</v>
      </c>
      <c r="C566" t="inlineStr">
        <is>
          <t>Priceless</t>
        </is>
      </c>
      <c r="D566" t="inlineStr">
        <is>
          <t>NOVA COMERCIAL DO PEIXE EIRELI</t>
        </is>
      </c>
      <c r="E566" t="n">
        <v>578</v>
      </c>
      <c r="F566" s="27" t="n">
        <v>46015</v>
      </c>
      <c r="G566" s="27" t="n">
        <v>46014</v>
      </c>
      <c r="H566" s="27" t="n">
        <v>46014</v>
      </c>
      <c r="I566" s="27" t="n">
        <v>46001</v>
      </c>
      <c r="J566" s="27" t="n">
        <v>46002</v>
      </c>
      <c r="K566" t="inlineStr">
        <is>
          <t>Boleto Bancário</t>
        </is>
      </c>
      <c r="L566" t="inlineStr">
        <is>
          <t>Custo Mercadoria Vendida</t>
        </is>
      </c>
      <c r="M566" t="inlineStr">
        <is>
          <t>Insumos - Alimentos</t>
        </is>
      </c>
      <c r="N566" t="inlineStr">
        <is>
          <t>29918</t>
        </is>
      </c>
      <c r="O566" t="inlineStr">
        <is>
          <t>Documentação Aprovada</t>
        </is>
      </c>
      <c r="P566" t="inlineStr">
        <is>
          <t>Aprovado Diretoria</t>
        </is>
      </c>
      <c r="Q566" t="inlineStr">
        <is>
          <t>Aprovado Caixa</t>
        </is>
      </c>
      <c r="R566" t="inlineStr">
        <is>
          <t>Pago</t>
        </is>
      </c>
      <c r="S566" t="n">
        <v>134</v>
      </c>
      <c r="T566" t="inlineStr">
        <is>
          <t>Priceless - Bem Mais - Kamino</t>
        </is>
      </c>
    </row>
    <row r="567">
      <c r="A567" t="n">
        <v>182362</v>
      </c>
      <c r="B567" t="n">
        <v>149</v>
      </c>
      <c r="C567" t="inlineStr">
        <is>
          <t>Priceless</t>
        </is>
      </c>
      <c r="D567" t="inlineStr">
        <is>
          <t>ERVAS FINAS HORTICULTURA LTDA</t>
        </is>
      </c>
      <c r="E567" t="n">
        <v>547.2</v>
      </c>
      <c r="F567" s="27" t="n">
        <v>46015</v>
      </c>
      <c r="G567" s="27" t="n">
        <v>46014</v>
      </c>
      <c r="H567" s="27" t="n">
        <v>46014</v>
      </c>
      <c r="I567" s="27" t="n">
        <v>46000</v>
      </c>
      <c r="J567" s="27" t="n">
        <v>46001</v>
      </c>
      <c r="K567" t="inlineStr">
        <is>
          <t>Boleto Bancário</t>
        </is>
      </c>
      <c r="L567" t="inlineStr">
        <is>
          <t>Custo Mercadoria Vendida</t>
        </is>
      </c>
      <c r="M567" t="inlineStr">
        <is>
          <t>Insumos - Alimentos</t>
        </is>
      </c>
      <c r="N567" t="inlineStr">
        <is>
          <t>399001</t>
        </is>
      </c>
      <c r="O567" t="inlineStr">
        <is>
          <t>Documentação Aprovada</t>
        </is>
      </c>
      <c r="P567" t="inlineStr">
        <is>
          <t>Aprovado Diretoria</t>
        </is>
      </c>
      <c r="Q567" t="inlineStr">
        <is>
          <t>Aprovado Caixa</t>
        </is>
      </c>
      <c r="R567" t="inlineStr">
        <is>
          <t>Pago</t>
        </is>
      </c>
      <c r="S567" t="n">
        <v>134</v>
      </c>
      <c r="T567" t="inlineStr">
        <is>
          <t>Priceless - Bem Mais - Kamino</t>
        </is>
      </c>
    </row>
    <row r="568">
      <c r="A568" t="n">
        <v>182328</v>
      </c>
      <c r="B568" t="n">
        <v>149</v>
      </c>
      <c r="C568" t="inlineStr">
        <is>
          <t>Priceless</t>
        </is>
      </c>
      <c r="D568" t="inlineStr">
        <is>
          <t>D.R.O. PRODUTOS ALIMENTICIOS LTDA</t>
        </is>
      </c>
      <c r="E568" t="n">
        <v>644.92</v>
      </c>
      <c r="F568" s="27" t="n">
        <v>46014</v>
      </c>
      <c r="G568" s="27" t="n">
        <v>46014</v>
      </c>
      <c r="H568" s="27" t="n">
        <v>46014</v>
      </c>
      <c r="I568" s="27" t="n">
        <v>46000</v>
      </c>
      <c r="J568" s="27" t="n">
        <v>46001</v>
      </c>
      <c r="K568" t="inlineStr">
        <is>
          <t>Boleto Bancário</t>
        </is>
      </c>
      <c r="L568" t="inlineStr">
        <is>
          <t>Custo Mercadoria Vendida</t>
        </is>
      </c>
      <c r="M568" t="inlineStr">
        <is>
          <t>Insumos - Alimentos</t>
        </is>
      </c>
      <c r="N568" t="inlineStr">
        <is>
          <t>48637</t>
        </is>
      </c>
      <c r="O568" t="inlineStr">
        <is>
          <t>Documentação Aprovada</t>
        </is>
      </c>
      <c r="P568" t="inlineStr">
        <is>
          <t>Aprovado Diretoria</t>
        </is>
      </c>
      <c r="Q568" t="inlineStr">
        <is>
          <t>Aprovado Caixa</t>
        </is>
      </c>
      <c r="R568" t="inlineStr">
        <is>
          <t>Pago</t>
        </is>
      </c>
      <c r="S568" t="n">
        <v>134</v>
      </c>
      <c r="T568" t="inlineStr">
        <is>
          <t>Priceless - Bem Mais - Kamino</t>
        </is>
      </c>
    </row>
    <row r="569">
      <c r="A569" t="n">
        <v>182365</v>
      </c>
      <c r="B569" t="n">
        <v>149</v>
      </c>
      <c r="C569" t="inlineStr">
        <is>
          <t>Priceless</t>
        </is>
      </c>
      <c r="D569" t="inlineStr">
        <is>
          <t>ERVAS FINAS HORTICULTURA LTDA</t>
        </is>
      </c>
      <c r="E569" t="n">
        <v>547.2</v>
      </c>
      <c r="F569" s="27" t="n">
        <v>46014</v>
      </c>
      <c r="G569" s="27" t="n">
        <v>46014</v>
      </c>
      <c r="H569" s="27" t="n">
        <v>46014</v>
      </c>
      <c r="I569" s="27" t="n">
        <v>45999</v>
      </c>
      <c r="J569" s="27" t="n">
        <v>46001</v>
      </c>
      <c r="K569" t="inlineStr">
        <is>
          <t>Boleto Bancário</t>
        </is>
      </c>
      <c r="L569" t="inlineStr">
        <is>
          <t>Custo Mercadoria Vendida</t>
        </is>
      </c>
      <c r="M569" t="inlineStr">
        <is>
          <t>Insumos - Alimentos</t>
        </is>
      </c>
      <c r="N569" t="inlineStr">
        <is>
          <t>398612</t>
        </is>
      </c>
      <c r="O569" t="inlineStr">
        <is>
          <t>Documentação Aprovada</t>
        </is>
      </c>
      <c r="P569" t="inlineStr">
        <is>
          <t>Aprovado Diretoria</t>
        </is>
      </c>
      <c r="Q569" t="inlineStr">
        <is>
          <t>Aprovado Caixa</t>
        </is>
      </c>
      <c r="R569" t="inlineStr">
        <is>
          <t>Pago</t>
        </is>
      </c>
      <c r="S569" t="n">
        <v>134</v>
      </c>
      <c r="T569" t="inlineStr">
        <is>
          <t>Priceless - Bem Mais - Kamino</t>
        </is>
      </c>
    </row>
    <row r="570">
      <c r="A570" t="n">
        <v>182367</v>
      </c>
      <c r="B570" t="n">
        <v>149</v>
      </c>
      <c r="C570" t="inlineStr">
        <is>
          <t>Priceless</t>
        </is>
      </c>
      <c r="D570" t="inlineStr">
        <is>
          <t>ERVAS FINAS HORTICULTURA LTDA</t>
        </is>
      </c>
      <c r="E570" t="n">
        <v>255.55</v>
      </c>
      <c r="F570" s="27" t="n">
        <v>46014</v>
      </c>
      <c r="G570" s="27" t="n">
        <v>46014</v>
      </c>
      <c r="H570" s="27" t="n">
        <v>46014</v>
      </c>
      <c r="I570" s="27" t="n">
        <v>45999</v>
      </c>
      <c r="J570" s="27" t="n">
        <v>46001</v>
      </c>
      <c r="K570" t="inlineStr">
        <is>
          <t>Boleto Bancário</t>
        </is>
      </c>
      <c r="L570" t="inlineStr">
        <is>
          <t>Custo Mercadoria Vendida</t>
        </is>
      </c>
      <c r="M570" t="inlineStr">
        <is>
          <t>Insumos - Alimentos</t>
        </is>
      </c>
      <c r="N570" t="inlineStr">
        <is>
          <t>398611</t>
        </is>
      </c>
      <c r="O570" t="inlineStr">
        <is>
          <t>Documentação Aprovada</t>
        </is>
      </c>
      <c r="P570" t="inlineStr">
        <is>
          <t>Aprovado Diretoria</t>
        </is>
      </c>
      <c r="Q570" t="inlineStr">
        <is>
          <t>Aprovado Caixa</t>
        </is>
      </c>
      <c r="R570" t="inlineStr">
        <is>
          <t>Pago</t>
        </is>
      </c>
      <c r="S570" t="n">
        <v>134</v>
      </c>
      <c r="T570" t="inlineStr">
        <is>
          <t>Priceless - Bem Mais - Kamino</t>
        </is>
      </c>
    </row>
    <row r="571">
      <c r="A571" t="n">
        <v>182326</v>
      </c>
      <c r="B571" t="n">
        <v>149</v>
      </c>
      <c r="C571" t="inlineStr">
        <is>
          <t>Priceless</t>
        </is>
      </c>
      <c r="D571" t="inlineStr">
        <is>
          <t>HORTA NOVA DISTRIBUIDORA DE HORTIFRUTI LTDA</t>
        </is>
      </c>
      <c r="E571" t="n">
        <v>1802.01</v>
      </c>
      <c r="F571" s="27" t="n">
        <v>46014</v>
      </c>
      <c r="G571" s="27" t="n">
        <v>46014</v>
      </c>
      <c r="H571" s="27" t="n">
        <v>46014</v>
      </c>
      <c r="I571" s="27" t="n">
        <v>46000</v>
      </c>
      <c r="J571" s="27" t="n">
        <v>46001</v>
      </c>
      <c r="K571" t="inlineStr">
        <is>
          <t>Boleto Bancário</t>
        </is>
      </c>
      <c r="L571" t="inlineStr">
        <is>
          <t>Custo Mercadoria Vendida</t>
        </is>
      </c>
      <c r="M571" t="inlineStr">
        <is>
          <t>Insumos - Alimentos</t>
        </is>
      </c>
      <c r="N571" t="inlineStr">
        <is>
          <t>7876</t>
        </is>
      </c>
      <c r="O571" t="inlineStr">
        <is>
          <t>Documentação Aprovada</t>
        </is>
      </c>
      <c r="P571" t="inlineStr">
        <is>
          <t>Aprovado Diretoria</t>
        </is>
      </c>
      <c r="Q571" t="inlineStr">
        <is>
          <t>Aprovado Caixa</t>
        </is>
      </c>
      <c r="R571" t="inlineStr">
        <is>
          <t>Pago</t>
        </is>
      </c>
      <c r="S571" t="n">
        <v>134</v>
      </c>
      <c r="T571" t="inlineStr">
        <is>
          <t>Priceless - Bem Mais - Kamino</t>
        </is>
      </c>
    </row>
    <row r="572">
      <c r="A572" t="n">
        <v>183802</v>
      </c>
      <c r="B572" t="n">
        <v>149</v>
      </c>
      <c r="C572" t="inlineStr">
        <is>
          <t>Priceless</t>
        </is>
      </c>
      <c r="D572" t="inlineStr">
        <is>
          <t>OSTRAMAR PESCADOS EIRELI-ME</t>
        </is>
      </c>
      <c r="E572" t="n">
        <v>745</v>
      </c>
      <c r="F572" s="27" t="n">
        <v>46014</v>
      </c>
      <c r="G572" s="27" t="n">
        <v>46014</v>
      </c>
      <c r="H572" s="27" t="n">
        <v>46014</v>
      </c>
      <c r="I572" s="27" t="n">
        <v>46006</v>
      </c>
      <c r="J572" s="27" t="n">
        <v>46007</v>
      </c>
      <c r="K572" t="inlineStr">
        <is>
          <t>Boleto Bancário</t>
        </is>
      </c>
      <c r="L572" t="inlineStr">
        <is>
          <t>Custo Mercadoria Vendida</t>
        </is>
      </c>
      <c r="M572" t="inlineStr">
        <is>
          <t>Insumos - Alimentos</t>
        </is>
      </c>
      <c r="N572" t="inlineStr">
        <is>
          <t>17104</t>
        </is>
      </c>
      <c r="O572" t="inlineStr">
        <is>
          <t>Documentação Aprovada</t>
        </is>
      </c>
      <c r="P572" t="inlineStr">
        <is>
          <t>Aprovado Diretoria</t>
        </is>
      </c>
      <c r="Q572" t="inlineStr">
        <is>
          <t>Aprovado Caixa</t>
        </is>
      </c>
      <c r="R572" t="inlineStr">
        <is>
          <t>Pago</t>
        </is>
      </c>
      <c r="S572" t="n">
        <v>134</v>
      </c>
      <c r="T572" t="inlineStr">
        <is>
          <t>Priceless - Bem Mais - Kamino</t>
        </is>
      </c>
    </row>
    <row r="573">
      <c r="A573" t="n">
        <v>184126</v>
      </c>
      <c r="B573" t="n">
        <v>149</v>
      </c>
      <c r="C573" t="inlineStr">
        <is>
          <t>Priceless</t>
        </is>
      </c>
      <c r="D573" t="inlineStr">
        <is>
          <t>ESTAFF SOLUCOES TECNOLOGICAS DE AGENCIAMENTO LTDA</t>
        </is>
      </c>
      <c r="E573" t="n">
        <v>12828.2</v>
      </c>
      <c r="F573" s="27" t="n">
        <v>46015</v>
      </c>
      <c r="G573" s="27" t="n">
        <v>46014</v>
      </c>
      <c r="H573" s="27" t="n">
        <v>46014</v>
      </c>
      <c r="I573" s="27" t="n">
        <v>45999</v>
      </c>
      <c r="J573" s="27" t="n">
        <v>46008</v>
      </c>
      <c r="K573" t="inlineStr">
        <is>
          <t>Boleto Bancário</t>
        </is>
      </c>
      <c r="L573" t="inlineStr">
        <is>
          <t>Custos de Eventos</t>
        </is>
      </c>
      <c r="M573" t="inlineStr">
        <is>
          <t>Serviços Terceirizados - Eventos</t>
        </is>
      </c>
      <c r="N573" t="inlineStr">
        <is>
          <t>654</t>
        </is>
      </c>
      <c r="O573" t="inlineStr">
        <is>
          <t>Documentação Aprovada</t>
        </is>
      </c>
      <c r="P573" t="inlineStr">
        <is>
          <t>Aprovado Diretoria</t>
        </is>
      </c>
      <c r="Q573" t="inlineStr">
        <is>
          <t>Aprovado Caixa</t>
        </is>
      </c>
      <c r="R573" t="inlineStr">
        <is>
          <t>Pago</t>
        </is>
      </c>
      <c r="S573" t="n">
        <v>134</v>
      </c>
      <c r="T573" t="inlineStr">
        <is>
          <t>Priceless - Bem Mais - Kamino</t>
        </is>
      </c>
    </row>
    <row r="574">
      <c r="A574" t="n">
        <v>171243</v>
      </c>
      <c r="B574" t="n">
        <v>149</v>
      </c>
      <c r="C574" t="inlineStr">
        <is>
          <t>Priceless</t>
        </is>
      </c>
      <c r="D574" t="inlineStr">
        <is>
          <t>HOSTFIBER</t>
        </is>
      </c>
      <c r="E574" t="n">
        <v>243.57</v>
      </c>
      <c r="F574" s="27" t="n">
        <v>46014</v>
      </c>
      <c r="G574" s="27" t="n">
        <v>46014</v>
      </c>
      <c r="H574" s="27" t="n">
        <v>46014</v>
      </c>
      <c r="I574" s="27" t="n">
        <v>45992</v>
      </c>
      <c r="J574" s="27" t="n">
        <v>45960</v>
      </c>
      <c r="K574" t="inlineStr">
        <is>
          <t>Boleto Bancário</t>
        </is>
      </c>
      <c r="L574" t="inlineStr">
        <is>
          <t>Informática e TI</t>
        </is>
      </c>
      <c r="M574" t="inlineStr">
        <is>
          <t>Internet</t>
        </is>
      </c>
      <c r="N574" t="inlineStr">
        <is>
          <t>79086</t>
        </is>
      </c>
      <c r="O574" t="inlineStr">
        <is>
          <t>Documentação Aprovada</t>
        </is>
      </c>
      <c r="P574" t="inlineStr">
        <is>
          <t>Aprovado Diretoria</t>
        </is>
      </c>
      <c r="Q574" t="inlineStr">
        <is>
          <t>Aprovado Caixa</t>
        </is>
      </c>
      <c r="R574" t="inlineStr">
        <is>
          <t>Pago</t>
        </is>
      </c>
      <c r="S574" t="n">
        <v>134</v>
      </c>
      <c r="T574" t="inlineStr">
        <is>
          <t>Priceless - Bem Mais - Kamino</t>
        </is>
      </c>
    </row>
    <row r="575">
      <c r="A575" t="n">
        <v>171242</v>
      </c>
      <c r="B575" t="n">
        <v>149</v>
      </c>
      <c r="C575" t="inlineStr">
        <is>
          <t>Priceless</t>
        </is>
      </c>
      <c r="D575" t="inlineStr">
        <is>
          <t>HOSTFIBER</t>
        </is>
      </c>
      <c r="E575" t="n">
        <v>365.35</v>
      </c>
      <c r="F575" s="27" t="n">
        <v>46014</v>
      </c>
      <c r="G575" s="27" t="n">
        <v>46014</v>
      </c>
      <c r="H575" s="27" t="n">
        <v>46014</v>
      </c>
      <c r="I575" s="27" t="n">
        <v>45992</v>
      </c>
      <c r="J575" s="27" t="n">
        <v>45960</v>
      </c>
      <c r="K575" t="inlineStr">
        <is>
          <t>Boleto Bancário</t>
        </is>
      </c>
      <c r="L575" t="inlineStr">
        <is>
          <t>Informática e TI</t>
        </is>
      </c>
      <c r="M575" t="inlineStr">
        <is>
          <t>Internet</t>
        </is>
      </c>
      <c r="N575" t="inlineStr">
        <is>
          <t>482505</t>
        </is>
      </c>
      <c r="O575" t="inlineStr">
        <is>
          <t>Documentação Aprovada</t>
        </is>
      </c>
      <c r="P575" t="inlineStr">
        <is>
          <t>Aprovado Diretoria</t>
        </is>
      </c>
      <c r="Q575" t="inlineStr">
        <is>
          <t>Aprovado Caixa</t>
        </is>
      </c>
      <c r="R575" t="inlineStr">
        <is>
          <t>Pago</t>
        </is>
      </c>
      <c r="S575" t="n">
        <v>134</v>
      </c>
      <c r="T575" t="inlineStr">
        <is>
          <t>Priceless - Bem Mais - Kamino</t>
        </is>
      </c>
    </row>
    <row r="576">
      <c r="A576" t="n">
        <v>202800</v>
      </c>
      <c r="B576" t="n">
        <v>149</v>
      </c>
      <c r="C576" t="inlineStr">
        <is>
          <t>Priceless</t>
        </is>
      </c>
      <c r="D576" t="inlineStr">
        <is>
          <t xml:space="preserve">KAMINO INSTITUICAO DE PAGAMENTO LTDA </t>
        </is>
      </c>
      <c r="E576" t="n">
        <v>16.5</v>
      </c>
      <c r="F576" s="27" t="n">
        <v>46014</v>
      </c>
      <c r="G576" s="27" t="n"/>
      <c r="H576" s="27" t="n">
        <v>46014</v>
      </c>
      <c r="I576" s="27" t="n">
        <v>46014</v>
      </c>
      <c r="J576" s="27" t="n"/>
      <c r="K576" t="inlineStr">
        <is>
          <t xml:space="preserve">Debito Automático </t>
        </is>
      </c>
      <c r="L576" t="inlineStr">
        <is>
          <t>Despesas Financeiras</t>
        </is>
      </c>
      <c r="M576" t="inlineStr">
        <is>
          <t>Tarifas Bancárias</t>
        </is>
      </c>
      <c r="O576" t="inlineStr">
        <is>
          <t>Documentação Aprovada</t>
        </is>
      </c>
      <c r="P576" t="inlineStr">
        <is>
          <t>Aprovado Diretoria</t>
        </is>
      </c>
      <c r="Q576" t="inlineStr">
        <is>
          <t>Aprovado Caixa</t>
        </is>
      </c>
      <c r="R576" t="inlineStr">
        <is>
          <t>Pago</t>
        </is>
      </c>
      <c r="S576" t="n">
        <v>134</v>
      </c>
      <c r="T576" t="inlineStr">
        <is>
          <t>Priceless - Bem Mais - Kamino</t>
        </is>
      </c>
    </row>
    <row r="577">
      <c r="A577" t="n">
        <v>181297</v>
      </c>
      <c r="B577" t="n">
        <v>149</v>
      </c>
      <c r="C577" t="inlineStr">
        <is>
          <t>Priceless</t>
        </is>
      </c>
      <c r="D577" t="inlineStr">
        <is>
          <t>ROBSON LUIZ GENEROSO LOPES</t>
        </is>
      </c>
      <c r="E577" t="n">
        <v>667.86</v>
      </c>
      <c r="F577" s="27" t="n">
        <v>46010</v>
      </c>
      <c r="G577" s="27" t="n">
        <v>46014</v>
      </c>
      <c r="H577" s="27" t="n">
        <v>46014</v>
      </c>
      <c r="I577" s="27" t="n">
        <v>45996</v>
      </c>
      <c r="J577" s="27" t="n">
        <v>45996</v>
      </c>
      <c r="K577" t="inlineStr">
        <is>
          <t>Transferência Bancária ou Pix</t>
        </is>
      </c>
      <c r="L577" t="inlineStr">
        <is>
          <t>Custos de Eventos</t>
        </is>
      </c>
      <c r="M577" t="inlineStr">
        <is>
          <t>Locação de Equipamentos - Eventos</t>
        </is>
      </c>
      <c r="N577" t="inlineStr">
        <is>
          <t>3</t>
        </is>
      </c>
      <c r="O577" t="inlineStr">
        <is>
          <t>Documentação Aprovada</t>
        </is>
      </c>
      <c r="P577" t="inlineStr">
        <is>
          <t>Aprovado Diretoria</t>
        </is>
      </c>
      <c r="Q577" t="inlineStr">
        <is>
          <t>Aprovado Caixa</t>
        </is>
      </c>
      <c r="R577" t="inlineStr">
        <is>
          <t>Pago</t>
        </is>
      </c>
      <c r="S577" t="n">
        <v>134</v>
      </c>
      <c r="T577" t="inlineStr">
        <is>
          <t>Priceless - Bem Mais - Kamino</t>
        </is>
      </c>
    </row>
    <row r="578">
      <c r="A578" t="n">
        <v>181374</v>
      </c>
      <c r="B578" t="n">
        <v>149</v>
      </c>
      <c r="C578" t="inlineStr">
        <is>
          <t>Priceless</t>
        </is>
      </c>
      <c r="D578" t="inlineStr">
        <is>
          <t>VALDOMIRO DO NASCIMENTO MATOS</t>
        </is>
      </c>
      <c r="E578" t="n">
        <v>3500</v>
      </c>
      <c r="F578" s="27" t="n">
        <v>46010</v>
      </c>
      <c r="G578" s="27" t="n">
        <v>46014</v>
      </c>
      <c r="H578" s="27" t="n">
        <v>46014</v>
      </c>
      <c r="I578" s="27" t="n">
        <v>45996</v>
      </c>
      <c r="J578" s="27" t="n">
        <v>45996</v>
      </c>
      <c r="K578" t="inlineStr">
        <is>
          <t>Transferência Bancária ou Pix</t>
        </is>
      </c>
      <c r="L578" t="inlineStr">
        <is>
          <t>Custos de Eventos</t>
        </is>
      </c>
      <c r="M578" t="inlineStr">
        <is>
          <t>Locação de Equipamentos - Eventos</t>
        </is>
      </c>
      <c r="N578" t="inlineStr">
        <is>
          <t>19</t>
        </is>
      </c>
      <c r="O578" t="inlineStr">
        <is>
          <t>Documentação Aprovada</t>
        </is>
      </c>
      <c r="P578" t="inlineStr">
        <is>
          <t>Aprovado Diretoria</t>
        </is>
      </c>
      <c r="Q578" t="inlineStr">
        <is>
          <t>Aprovado Caixa</t>
        </is>
      </c>
      <c r="R578" t="inlineStr">
        <is>
          <t>Pago</t>
        </is>
      </c>
      <c r="S578" t="n">
        <v>134</v>
      </c>
      <c r="T578" t="inlineStr">
        <is>
          <t>Priceless - Bem Mais - Kamino</t>
        </is>
      </c>
    </row>
    <row r="579">
      <c r="A579" t="n">
        <v>181358</v>
      </c>
      <c r="B579" t="n">
        <v>149</v>
      </c>
      <c r="C579" t="inlineStr">
        <is>
          <t>Priceless</t>
        </is>
      </c>
      <c r="D579" t="inlineStr">
        <is>
          <t>DOMO - PRODUTOS ORIENTAIS LTDA.</t>
        </is>
      </c>
      <c r="E579" t="n">
        <v>222</v>
      </c>
      <c r="F579" s="27" t="n">
        <v>46014</v>
      </c>
      <c r="G579" s="27" t="n">
        <v>46014</v>
      </c>
      <c r="H579" s="27" t="n">
        <v>46014</v>
      </c>
      <c r="I579" s="27" t="n">
        <v>45994</v>
      </c>
      <c r="J579" s="27" t="n">
        <v>45996</v>
      </c>
      <c r="K579" t="inlineStr">
        <is>
          <t>Boleto Bancário</t>
        </is>
      </c>
      <c r="L579" t="inlineStr">
        <is>
          <t>Custo Mercadoria Vendida</t>
        </is>
      </c>
      <c r="M579" t="inlineStr">
        <is>
          <t>Insumos - Alimentos</t>
        </is>
      </c>
      <c r="N579" t="inlineStr">
        <is>
          <t>222122025</t>
        </is>
      </c>
      <c r="O579" t="inlineStr">
        <is>
          <t>Documentação Aprovada</t>
        </is>
      </c>
      <c r="P579" t="inlineStr">
        <is>
          <t>Aprovado Diretoria</t>
        </is>
      </c>
      <c r="Q579" t="inlineStr">
        <is>
          <t>Aprovado Caixa</t>
        </is>
      </c>
      <c r="R579" t="inlineStr">
        <is>
          <t>Pago</t>
        </is>
      </c>
      <c r="S579" t="n">
        <v>134</v>
      </c>
      <c r="T579" t="inlineStr">
        <is>
          <t>Priceless - Bem Mais - Kamino</t>
        </is>
      </c>
    </row>
    <row r="580">
      <c r="A580" t="n">
        <v>181301</v>
      </c>
      <c r="B580" t="n">
        <v>149</v>
      </c>
      <c r="C580" t="inlineStr">
        <is>
          <t>Priceless</t>
        </is>
      </c>
      <c r="D580" t="inlineStr">
        <is>
          <t>MARISA DA CUNHA PAZIAN</t>
        </is>
      </c>
      <c r="E580" t="n">
        <v>5500</v>
      </c>
      <c r="F580" s="27" t="n">
        <v>46010</v>
      </c>
      <c r="G580" s="27" t="n">
        <v>46014</v>
      </c>
      <c r="H580" s="27" t="n">
        <v>46014</v>
      </c>
      <c r="I580" s="27" t="n">
        <v>46002</v>
      </c>
      <c r="J580" s="27" t="n">
        <v>45996</v>
      </c>
      <c r="K580" t="inlineStr">
        <is>
          <t>Transferência Bancária ou Pix</t>
        </is>
      </c>
      <c r="L580" t="inlineStr">
        <is>
          <t>Custos de Eventos</t>
        </is>
      </c>
      <c r="M580" t="inlineStr">
        <is>
          <t>Decoração - Eventos</t>
        </is>
      </c>
      <c r="N580" t="inlineStr">
        <is>
          <t>1504</t>
        </is>
      </c>
      <c r="O580" t="inlineStr">
        <is>
          <t>Documentação Aprovada</t>
        </is>
      </c>
      <c r="P580" t="inlineStr">
        <is>
          <t>Aprovado Diretoria</t>
        </is>
      </c>
      <c r="Q580" t="inlineStr">
        <is>
          <t>Aprovado Caixa</t>
        </is>
      </c>
      <c r="R580" t="inlineStr">
        <is>
          <t>Pago</t>
        </is>
      </c>
      <c r="S580" t="n">
        <v>134</v>
      </c>
      <c r="T580" t="inlineStr">
        <is>
          <t>Priceless - Bem Mais - Kamino</t>
        </is>
      </c>
    </row>
    <row r="581">
      <c r="A581" t="n">
        <v>181341</v>
      </c>
      <c r="B581" t="n">
        <v>149</v>
      </c>
      <c r="C581" t="inlineStr">
        <is>
          <t>Priceless</t>
        </is>
      </c>
      <c r="D581" t="inlineStr">
        <is>
          <t>CG FOOD´S DISTRIBUIDORA DE ALIMENTOS LTDA</t>
        </is>
      </c>
      <c r="E581" t="n">
        <v>1478.5</v>
      </c>
      <c r="F581" s="27" t="n">
        <v>46015</v>
      </c>
      <c r="G581" s="27" t="n">
        <v>46014</v>
      </c>
      <c r="H581" s="27" t="n">
        <v>46014</v>
      </c>
      <c r="I581" s="27" t="n">
        <v>45994</v>
      </c>
      <c r="J581" s="27" t="n">
        <v>45996</v>
      </c>
      <c r="K581" t="inlineStr">
        <is>
          <t>Boleto Bancário</t>
        </is>
      </c>
      <c r="L581" t="inlineStr">
        <is>
          <t>Custo Mercadoria Vendida</t>
        </is>
      </c>
      <c r="M581" t="inlineStr">
        <is>
          <t>Insumos - Alimentos</t>
        </is>
      </c>
      <c r="N581" t="inlineStr">
        <is>
          <t>172889</t>
        </is>
      </c>
      <c r="O581" t="inlineStr">
        <is>
          <t>Documentação Aprovada</t>
        </is>
      </c>
      <c r="P581" t="inlineStr">
        <is>
          <t>Aprovado Diretoria</t>
        </is>
      </c>
      <c r="Q581" t="inlineStr">
        <is>
          <t>Aprovado Caixa</t>
        </is>
      </c>
      <c r="R581" t="inlineStr">
        <is>
          <t>Pago</t>
        </is>
      </c>
      <c r="S581" t="n">
        <v>134</v>
      </c>
      <c r="T581" t="inlineStr">
        <is>
          <t>Priceless - Bem Mais - Kamino</t>
        </is>
      </c>
    </row>
    <row r="582">
      <c r="A582" t="n">
        <v>181207</v>
      </c>
      <c r="B582" t="n">
        <v>149</v>
      </c>
      <c r="C582" t="inlineStr">
        <is>
          <t>Priceless</t>
        </is>
      </c>
      <c r="D582" t="inlineStr">
        <is>
          <t>KING COMERCIO E IMPORTACAO DE BEBIDAS LTDA</t>
        </is>
      </c>
      <c r="E582" t="n">
        <v>2195.72</v>
      </c>
      <c r="F582" s="27" t="n">
        <v>46014</v>
      </c>
      <c r="G582" s="27" t="n">
        <v>46014</v>
      </c>
      <c r="H582" s="27" t="n">
        <v>46014</v>
      </c>
      <c r="I582" s="27" t="n">
        <v>45995</v>
      </c>
      <c r="J582" s="27" t="n">
        <v>45996</v>
      </c>
      <c r="K582" t="inlineStr">
        <is>
          <t>Boleto Bancário</t>
        </is>
      </c>
      <c r="L582" t="inlineStr">
        <is>
          <t>Custo Mercadoria Vendida</t>
        </is>
      </c>
      <c r="M582" t="inlineStr">
        <is>
          <t>Insumos - Bebidas</t>
        </is>
      </c>
      <c r="N582" t="inlineStr">
        <is>
          <t>123617</t>
        </is>
      </c>
      <c r="O582" t="inlineStr">
        <is>
          <t>Documentação Aprovada</t>
        </is>
      </c>
      <c r="P582" t="inlineStr">
        <is>
          <t>Aprovado Diretoria</t>
        </is>
      </c>
      <c r="Q582" t="inlineStr">
        <is>
          <t>Aprovado Caixa</t>
        </is>
      </c>
      <c r="R582" t="inlineStr">
        <is>
          <t>Pago</t>
        </is>
      </c>
      <c r="S582" t="n">
        <v>134</v>
      </c>
      <c r="T582" t="inlineStr">
        <is>
          <t>Priceless - Bem Mais - Kamino</t>
        </is>
      </c>
    </row>
    <row r="583">
      <c r="A583" t="n">
        <v>181117</v>
      </c>
      <c r="B583" t="n">
        <v>149</v>
      </c>
      <c r="C583" t="inlineStr">
        <is>
          <t>Priceless</t>
        </is>
      </c>
      <c r="D583" t="inlineStr">
        <is>
          <t>JOANA MUNNE PRESAS</t>
        </is>
      </c>
      <c r="E583" t="n">
        <v>8105.62</v>
      </c>
      <c r="F583" s="27" t="n">
        <v>46009</v>
      </c>
      <c r="G583" s="27" t="n">
        <v>46014</v>
      </c>
      <c r="H583" s="27" t="n">
        <v>46014</v>
      </c>
      <c r="I583" s="27" t="n">
        <v>45995</v>
      </c>
      <c r="J583" s="27" t="n">
        <v>45995</v>
      </c>
      <c r="K583" t="inlineStr">
        <is>
          <t>Transferência Bancária ou Pix</t>
        </is>
      </c>
      <c r="L583" t="inlineStr">
        <is>
          <t>Custos de Eventos</t>
        </is>
      </c>
      <c r="M583" t="inlineStr">
        <is>
          <t>Comissões de Vendas - Eventos</t>
        </is>
      </c>
      <c r="N583" t="inlineStr">
        <is>
          <t>2746</t>
        </is>
      </c>
      <c r="O583" t="inlineStr">
        <is>
          <t>Documentação Aprovada</t>
        </is>
      </c>
      <c r="P583" t="inlineStr">
        <is>
          <t>Aprovado Diretoria</t>
        </is>
      </c>
      <c r="Q583" t="inlineStr">
        <is>
          <t>Aprovado Caixa</t>
        </is>
      </c>
      <c r="R583" t="inlineStr">
        <is>
          <t>Pago</t>
        </is>
      </c>
      <c r="S583" t="n">
        <v>134</v>
      </c>
      <c r="T583" t="inlineStr">
        <is>
          <t>Priceless - Bem Mais - Kamino</t>
        </is>
      </c>
    </row>
    <row r="584">
      <c r="A584" t="n">
        <v>181333</v>
      </c>
      <c r="B584" t="n">
        <v>149</v>
      </c>
      <c r="C584" t="inlineStr">
        <is>
          <t>Priceless</t>
        </is>
      </c>
      <c r="D584" t="inlineStr">
        <is>
          <t xml:space="preserve">MANIOCA COMERCIO DE ALIMENTOS DA AMAZONIZA LTDA </t>
        </is>
      </c>
      <c r="E584" t="n">
        <v>474.8</v>
      </c>
      <c r="F584" s="27" t="n">
        <v>46015</v>
      </c>
      <c r="G584" s="27" t="n">
        <v>46014</v>
      </c>
      <c r="H584" s="27" t="n">
        <v>46014</v>
      </c>
      <c r="I584" s="27" t="n">
        <v>45995</v>
      </c>
      <c r="J584" s="27" t="n">
        <v>45996</v>
      </c>
      <c r="K584" t="inlineStr">
        <is>
          <t>Boleto Bancário</t>
        </is>
      </c>
      <c r="L584" t="inlineStr">
        <is>
          <t>Custo Mercadoria Vendida</t>
        </is>
      </c>
      <c r="M584" t="inlineStr">
        <is>
          <t>Insumos - Alimentos</t>
        </is>
      </c>
      <c r="N584" t="inlineStr">
        <is>
          <t>15085</t>
        </is>
      </c>
      <c r="O584" t="inlineStr">
        <is>
          <t>Documentação Aprovada</t>
        </is>
      </c>
      <c r="P584" t="inlineStr">
        <is>
          <t>Aprovado Diretoria</t>
        </is>
      </c>
      <c r="Q584" t="inlineStr">
        <is>
          <t>Aprovado Caixa</t>
        </is>
      </c>
      <c r="R584" t="inlineStr">
        <is>
          <t>Pago</t>
        </is>
      </c>
      <c r="S584" t="n">
        <v>134</v>
      </c>
      <c r="T584" t="inlineStr">
        <is>
          <t>Priceless - Bem Mais - Kamino</t>
        </is>
      </c>
    </row>
    <row r="585">
      <c r="A585" t="n">
        <v>181376</v>
      </c>
      <c r="B585" t="n">
        <v>149</v>
      </c>
      <c r="C585" t="inlineStr">
        <is>
          <t>Priceless</t>
        </is>
      </c>
      <c r="D585" t="inlineStr">
        <is>
          <t>FOI O MORDOMO PRODUÇÕES LTDA</t>
        </is>
      </c>
      <c r="E585" t="n">
        <v>8105.62</v>
      </c>
      <c r="F585" s="27" t="n">
        <v>46010</v>
      </c>
      <c r="G585" s="27" t="n">
        <v>46014</v>
      </c>
      <c r="H585" s="27" t="n">
        <v>46014</v>
      </c>
      <c r="I585" s="27" t="n">
        <v>45996</v>
      </c>
      <c r="J585" s="27" t="n">
        <v>45996</v>
      </c>
      <c r="K585" t="inlineStr">
        <is>
          <t>Transferência Bancária ou Pix</t>
        </is>
      </c>
      <c r="L585" t="inlineStr">
        <is>
          <t>Custos de Eventos</t>
        </is>
      </c>
      <c r="M585" t="inlineStr">
        <is>
          <t>Comissões de Vendas - Eventos</t>
        </is>
      </c>
      <c r="N585" t="inlineStr">
        <is>
          <t>301</t>
        </is>
      </c>
      <c r="O585" t="inlineStr">
        <is>
          <t>Documentação Aprovada</t>
        </is>
      </c>
      <c r="P585" t="inlineStr">
        <is>
          <t>Aprovado Diretoria</t>
        </is>
      </c>
      <c r="Q585" t="inlineStr">
        <is>
          <t>Aprovado Caixa</t>
        </is>
      </c>
      <c r="R585" t="inlineStr">
        <is>
          <t>Pago</t>
        </is>
      </c>
      <c r="S585" t="n">
        <v>134</v>
      </c>
      <c r="T585" t="inlineStr">
        <is>
          <t>Priceless - Bem Mais - Kamino</t>
        </is>
      </c>
    </row>
    <row r="586">
      <c r="A586" t="n">
        <v>179779</v>
      </c>
      <c r="B586" t="n">
        <v>149</v>
      </c>
      <c r="C586" t="inlineStr">
        <is>
          <t>Priceless</t>
        </is>
      </c>
      <c r="D586" t="inlineStr">
        <is>
          <t>MAR DIRETO POC COMERCIO DE PEIXES LTDA</t>
        </is>
      </c>
      <c r="E586" t="n">
        <v>4609</v>
      </c>
      <c r="F586" s="27" t="n">
        <v>46014</v>
      </c>
      <c r="G586" s="27" t="n">
        <v>46014</v>
      </c>
      <c r="H586" s="27" t="n">
        <v>46014</v>
      </c>
      <c r="I586" s="27" t="n">
        <v>45993</v>
      </c>
      <c r="J586" s="27" t="n">
        <v>45994</v>
      </c>
      <c r="K586" t="inlineStr">
        <is>
          <t>Boleto Bancário</t>
        </is>
      </c>
      <c r="L586" t="inlineStr">
        <is>
          <t>Custo Mercadoria Vendida</t>
        </is>
      </c>
      <c r="M586" t="inlineStr">
        <is>
          <t>Insumos - Alimentos</t>
        </is>
      </c>
      <c r="N586" t="inlineStr">
        <is>
          <t>112100</t>
        </is>
      </c>
      <c r="O586" t="inlineStr">
        <is>
          <t>Documentação Aprovada</t>
        </is>
      </c>
      <c r="P586" t="inlineStr">
        <is>
          <t>Aprovado Diretoria</t>
        </is>
      </c>
      <c r="Q586" t="inlineStr">
        <is>
          <t>Aprovado Caixa</t>
        </is>
      </c>
      <c r="R586" t="inlineStr">
        <is>
          <t>Pago</t>
        </is>
      </c>
      <c r="S586" t="n">
        <v>134</v>
      </c>
      <c r="T586" t="inlineStr">
        <is>
          <t>Priceless - Bem Mais - Kamino</t>
        </is>
      </c>
    </row>
    <row r="587">
      <c r="A587" t="n">
        <v>179807</v>
      </c>
      <c r="B587" t="n">
        <v>149</v>
      </c>
      <c r="C587" t="inlineStr">
        <is>
          <t>Priceless</t>
        </is>
      </c>
      <c r="D587" t="inlineStr">
        <is>
          <t>SAYEGH MATERIAIS PARA CONSTRUCAO</t>
        </is>
      </c>
      <c r="E587" t="n">
        <v>404.85</v>
      </c>
      <c r="F587" s="27" t="n">
        <v>46014</v>
      </c>
      <c r="G587" s="27" t="n">
        <v>46014</v>
      </c>
      <c r="H587" s="27" t="n">
        <v>46014</v>
      </c>
      <c r="I587" s="27" t="n">
        <v>45994</v>
      </c>
      <c r="J587" s="27" t="n">
        <v>45994</v>
      </c>
      <c r="K587" t="inlineStr">
        <is>
          <t>Boleto Bancário</t>
        </is>
      </c>
      <c r="L587" t="inlineStr">
        <is>
          <t>Custos de Eventos</t>
        </is>
      </c>
      <c r="M587" t="inlineStr">
        <is>
          <t>Material de Manutenção - Eventos</t>
        </is>
      </c>
      <c r="N587" t="inlineStr">
        <is>
          <t>33200</t>
        </is>
      </c>
      <c r="O587" t="inlineStr">
        <is>
          <t>Documentação Aprovada</t>
        </is>
      </c>
      <c r="P587" t="inlineStr">
        <is>
          <t>Aprovado Diretoria</t>
        </is>
      </c>
      <c r="Q587" t="inlineStr">
        <is>
          <t>Aprovado Caixa</t>
        </is>
      </c>
      <c r="R587" t="inlineStr">
        <is>
          <t>Pago</t>
        </is>
      </c>
      <c r="S587" t="n">
        <v>134</v>
      </c>
      <c r="T587" t="inlineStr">
        <is>
          <t>Priceless - Bem Mais - Kamino</t>
        </is>
      </c>
    </row>
    <row r="588">
      <c r="A588" t="n">
        <v>179783</v>
      </c>
      <c r="B588" t="n">
        <v>149</v>
      </c>
      <c r="C588" t="inlineStr">
        <is>
          <t>Priceless</t>
        </is>
      </c>
      <c r="D588" t="inlineStr">
        <is>
          <t>30.365.122 HIDEKI HENRIQUE KAWAMOTO</t>
        </is>
      </c>
      <c r="E588" t="n">
        <v>240</v>
      </c>
      <c r="F588" s="27" t="n">
        <v>46014</v>
      </c>
      <c r="G588" s="27" t="n">
        <v>46014</v>
      </c>
      <c r="H588" s="27" t="n">
        <v>46014</v>
      </c>
      <c r="I588" s="27" t="n">
        <v>45993</v>
      </c>
      <c r="J588" s="27" t="n">
        <v>45994</v>
      </c>
      <c r="K588" t="inlineStr">
        <is>
          <t>Boleto Bancário</t>
        </is>
      </c>
      <c r="L588" t="inlineStr">
        <is>
          <t>Custo Mercadoria Vendida</t>
        </is>
      </c>
      <c r="M588" t="inlineStr">
        <is>
          <t>Insumos - Alimentos</t>
        </is>
      </c>
      <c r="N588" t="inlineStr">
        <is>
          <t>1603</t>
        </is>
      </c>
      <c r="O588" t="inlineStr">
        <is>
          <t>Documentação Aprovada</t>
        </is>
      </c>
      <c r="P588" t="inlineStr">
        <is>
          <t>Aprovado Diretoria</t>
        </is>
      </c>
      <c r="Q588" t="inlineStr">
        <is>
          <t>Aprovado Caixa</t>
        </is>
      </c>
      <c r="R588" t="inlineStr">
        <is>
          <t>Pago</t>
        </is>
      </c>
      <c r="S588" t="n">
        <v>134</v>
      </c>
      <c r="T588" t="inlineStr">
        <is>
          <t>Priceless - Bem Mais - Kamino</t>
        </is>
      </c>
    </row>
    <row r="589">
      <c r="A589" t="n">
        <v>178090</v>
      </c>
      <c r="B589" t="n">
        <v>149</v>
      </c>
      <c r="C589" t="inlineStr">
        <is>
          <t>Priceless</t>
        </is>
      </c>
      <c r="D589" t="inlineStr">
        <is>
          <t>MARIO PEDRO FELICIANO - HORTIFRUTI</t>
        </is>
      </c>
      <c r="E589" t="n">
        <v>295.29</v>
      </c>
      <c r="F589" s="27" t="n">
        <v>46014</v>
      </c>
      <c r="G589" s="27" t="n">
        <v>46014</v>
      </c>
      <c r="H589" s="27" t="n">
        <v>46014</v>
      </c>
      <c r="I589" s="27" t="n">
        <v>45987</v>
      </c>
      <c r="J589" s="27" t="n">
        <v>45987</v>
      </c>
      <c r="K589" t="inlineStr">
        <is>
          <t>Boleto Bancário</t>
        </is>
      </c>
      <c r="L589" t="inlineStr">
        <is>
          <t>Custo Mercadoria Vendida</t>
        </is>
      </c>
      <c r="M589" t="inlineStr">
        <is>
          <t>Insumos - Alimentos</t>
        </is>
      </c>
      <c r="N589" t="inlineStr">
        <is>
          <t>459818</t>
        </is>
      </c>
      <c r="O589" t="inlineStr">
        <is>
          <t>Documentação Aprovada</t>
        </is>
      </c>
      <c r="P589" t="inlineStr">
        <is>
          <t>Aprovado Diretoria</t>
        </is>
      </c>
      <c r="Q589" t="inlineStr">
        <is>
          <t>Aprovado Caixa</t>
        </is>
      </c>
      <c r="R589" t="inlineStr">
        <is>
          <t>Pago</t>
        </is>
      </c>
      <c r="S589" t="n">
        <v>134</v>
      </c>
      <c r="T589" t="inlineStr">
        <is>
          <t>Priceless - Bem Mais - Kamino</t>
        </is>
      </c>
    </row>
    <row r="590">
      <c r="A590" t="n">
        <v>178147</v>
      </c>
      <c r="B590" t="n">
        <v>149</v>
      </c>
      <c r="C590" t="inlineStr">
        <is>
          <t>Priceless</t>
        </is>
      </c>
      <c r="D590" t="inlineStr">
        <is>
          <t>MARINA CABRAL GONCALVES - CIA LTDA</t>
        </is>
      </c>
      <c r="E590" t="n">
        <v>310</v>
      </c>
      <c r="F590" s="27" t="n">
        <v>46015</v>
      </c>
      <c r="G590" s="27" t="n">
        <v>46014</v>
      </c>
      <c r="H590" s="27" t="n">
        <v>46014</v>
      </c>
      <c r="I590" s="27" t="n">
        <v>45986</v>
      </c>
      <c r="J590" s="27" t="n">
        <v>45987</v>
      </c>
      <c r="K590" t="inlineStr">
        <is>
          <t>Boleto Bancário</t>
        </is>
      </c>
      <c r="L590" t="inlineStr">
        <is>
          <t>Custo Mercadoria Vendida</t>
        </is>
      </c>
      <c r="M590" t="inlineStr">
        <is>
          <t>Insumos - Alimentos</t>
        </is>
      </c>
      <c r="N590" t="inlineStr">
        <is>
          <t>15076</t>
        </is>
      </c>
      <c r="O590" t="inlineStr">
        <is>
          <t>Documentação Aprovada</t>
        </is>
      </c>
      <c r="P590" t="inlineStr">
        <is>
          <t>Aprovado Diretoria</t>
        </is>
      </c>
      <c r="Q590" t="inlineStr">
        <is>
          <t>Aprovado Caixa</t>
        </is>
      </c>
      <c r="R590" t="inlineStr">
        <is>
          <t>Pago</t>
        </is>
      </c>
      <c r="S590" t="n">
        <v>134</v>
      </c>
      <c r="T590" t="inlineStr">
        <is>
          <t>Priceless - Bem Mais - Kamino</t>
        </is>
      </c>
    </row>
    <row r="591">
      <c r="A591" t="n">
        <v>178075</v>
      </c>
      <c r="B591" t="n">
        <v>149</v>
      </c>
      <c r="C591" t="inlineStr">
        <is>
          <t>Priceless</t>
        </is>
      </c>
      <c r="D591" t="inlineStr">
        <is>
          <t>EMPORIO M&amp;L COMERCIO DE ALIM E BEBIDAS LTDA</t>
        </is>
      </c>
      <c r="E591" t="n">
        <v>359.8</v>
      </c>
      <c r="F591" s="27" t="n">
        <v>46014</v>
      </c>
      <c r="G591" s="27" t="n">
        <v>46014</v>
      </c>
      <c r="H591" s="27" t="n">
        <v>46014</v>
      </c>
      <c r="I591" s="27" t="n">
        <v>45987</v>
      </c>
      <c r="J591" s="27" t="n">
        <v>45987</v>
      </c>
      <c r="K591" t="inlineStr">
        <is>
          <t>Boleto Bancário</t>
        </is>
      </c>
      <c r="L591" t="inlineStr">
        <is>
          <t>Custo Mercadoria Vendida</t>
        </is>
      </c>
      <c r="M591" t="inlineStr">
        <is>
          <t>Insumos - Bebidas</t>
        </is>
      </c>
      <c r="N591" t="inlineStr">
        <is>
          <t>482989</t>
        </is>
      </c>
      <c r="O591" t="inlineStr">
        <is>
          <t>Documentação Aprovada</t>
        </is>
      </c>
      <c r="P591" t="inlineStr">
        <is>
          <t>Aprovado Diretoria</t>
        </is>
      </c>
      <c r="Q591" t="inlineStr">
        <is>
          <t>Aprovado Caixa</t>
        </is>
      </c>
      <c r="R591" t="inlineStr">
        <is>
          <t>Pago</t>
        </is>
      </c>
      <c r="S591" t="n">
        <v>134</v>
      </c>
      <c r="T591" t="inlineStr">
        <is>
          <t>Priceless - Bem Mais - Kamino</t>
        </is>
      </c>
    </row>
    <row r="592">
      <c r="A592" t="n">
        <v>178149</v>
      </c>
      <c r="B592" t="n">
        <v>149</v>
      </c>
      <c r="C592" t="inlineStr">
        <is>
          <t>Priceless</t>
        </is>
      </c>
      <c r="D592" t="inlineStr">
        <is>
          <t>BRUNO FELIPE DE ASSIS BORGES</t>
        </is>
      </c>
      <c r="E592" t="n">
        <v>945.21</v>
      </c>
      <c r="F592" s="27" t="n">
        <v>46014</v>
      </c>
      <c r="G592" s="27" t="n">
        <v>46014</v>
      </c>
      <c r="H592" s="27" t="n">
        <v>46014</v>
      </c>
      <c r="I592" s="27" t="n">
        <v>45986</v>
      </c>
      <c r="J592" s="27" t="n">
        <v>45987</v>
      </c>
      <c r="K592" t="inlineStr">
        <is>
          <t>Boleto Bancário</t>
        </is>
      </c>
      <c r="L592" t="inlineStr">
        <is>
          <t>Custo Mercadoria Vendida</t>
        </is>
      </c>
      <c r="M592" t="inlineStr">
        <is>
          <t>Insumos - Alimentos</t>
        </is>
      </c>
      <c r="N592" t="inlineStr">
        <is>
          <t>562</t>
        </is>
      </c>
      <c r="O592" t="inlineStr">
        <is>
          <t>Documentação Aprovada</t>
        </is>
      </c>
      <c r="P592" t="inlineStr">
        <is>
          <t>Aprovado Diretoria</t>
        </is>
      </c>
      <c r="Q592" t="inlineStr">
        <is>
          <t>Aprovado Caixa</t>
        </is>
      </c>
      <c r="R592" t="inlineStr">
        <is>
          <t>Pago</t>
        </is>
      </c>
      <c r="S592" t="n">
        <v>134</v>
      </c>
      <c r="T592" t="inlineStr">
        <is>
          <t>Priceless - Bem Mais - Kamino</t>
        </is>
      </c>
    </row>
    <row r="593">
      <c r="A593" t="n">
        <v>178124</v>
      </c>
      <c r="B593" t="n">
        <v>149</v>
      </c>
      <c r="C593" t="inlineStr">
        <is>
          <t>Priceless</t>
        </is>
      </c>
      <c r="D593" t="inlineStr">
        <is>
          <t>EMPORIO M&amp;L COMERCIO DE ALIM E BEBIDAS LTDA</t>
        </is>
      </c>
      <c r="E593" t="n">
        <v>934.8</v>
      </c>
      <c r="F593" s="27" t="n">
        <v>46014</v>
      </c>
      <c r="G593" s="27" t="n">
        <v>46014</v>
      </c>
      <c r="H593" s="27" t="n">
        <v>46014</v>
      </c>
      <c r="I593" s="27" t="n">
        <v>45986</v>
      </c>
      <c r="J593" s="27" t="n">
        <v>45987</v>
      </c>
      <c r="K593" t="inlineStr">
        <is>
          <t>Boleto Bancário</t>
        </is>
      </c>
      <c r="L593" t="inlineStr">
        <is>
          <t>Custo Mercadoria Vendida</t>
        </is>
      </c>
      <c r="M593" t="inlineStr">
        <is>
          <t>Insumos - Bebidas</t>
        </is>
      </c>
      <c r="N593" t="inlineStr">
        <is>
          <t>482834</t>
        </is>
      </c>
      <c r="O593" t="inlineStr">
        <is>
          <t>Documentação Aprovada</t>
        </is>
      </c>
      <c r="P593" t="inlineStr">
        <is>
          <t>Aprovado Diretoria</t>
        </is>
      </c>
      <c r="Q593" t="inlineStr">
        <is>
          <t>Aprovado Caixa</t>
        </is>
      </c>
      <c r="R593" t="inlineStr">
        <is>
          <t>Pago</t>
        </is>
      </c>
      <c r="S593" t="n">
        <v>134</v>
      </c>
      <c r="T593" t="inlineStr">
        <is>
          <t>Priceless - Bem Mais - Kamino</t>
        </is>
      </c>
    </row>
    <row r="594">
      <c r="A594" t="n">
        <v>178150</v>
      </c>
      <c r="B594" t="n">
        <v>149</v>
      </c>
      <c r="C594" t="inlineStr">
        <is>
          <t>Priceless</t>
        </is>
      </c>
      <c r="D594" t="inlineStr">
        <is>
          <t>WPP COMERCIO DE CARNES LTDA</t>
        </is>
      </c>
      <c r="E594" t="n">
        <v>1638.9</v>
      </c>
      <c r="F594" s="27" t="n">
        <v>46014</v>
      </c>
      <c r="G594" s="27" t="n">
        <v>46014</v>
      </c>
      <c r="H594" s="27" t="n">
        <v>46014</v>
      </c>
      <c r="I594" s="27" t="n">
        <v>45986</v>
      </c>
      <c r="J594" s="27" t="n">
        <v>45987</v>
      </c>
      <c r="K594" t="inlineStr">
        <is>
          <t>Boleto Bancário</t>
        </is>
      </c>
      <c r="L594" t="inlineStr">
        <is>
          <t>Custo Mercadoria Vendida</t>
        </is>
      </c>
      <c r="M594" t="inlineStr">
        <is>
          <t>Insumos - Alimentos</t>
        </is>
      </c>
      <c r="N594" t="inlineStr">
        <is>
          <t>75796</t>
        </is>
      </c>
      <c r="O594" t="inlineStr">
        <is>
          <t>Documentação Aprovada</t>
        </is>
      </c>
      <c r="P594" t="inlineStr">
        <is>
          <t>Aprovado Diretoria</t>
        </is>
      </c>
      <c r="Q594" t="inlineStr">
        <is>
          <t>Aprovado Caixa</t>
        </is>
      </c>
      <c r="R594" t="inlineStr">
        <is>
          <t>Pago</t>
        </is>
      </c>
      <c r="S594" t="n">
        <v>134</v>
      </c>
      <c r="T594" t="inlineStr">
        <is>
          <t>Priceless - Bem Mais - Kamino</t>
        </is>
      </c>
    </row>
    <row r="595">
      <c r="A595" t="n">
        <v>178093</v>
      </c>
      <c r="B595" t="n">
        <v>149</v>
      </c>
      <c r="C595" t="inlineStr">
        <is>
          <t>Priceless</t>
        </is>
      </c>
      <c r="D595" t="inlineStr">
        <is>
          <t>QUEIJARIA ATALAIA LTDA</t>
        </is>
      </c>
      <c r="E595" t="n">
        <v>636.38</v>
      </c>
      <c r="F595" s="27" t="n">
        <v>46014</v>
      </c>
      <c r="G595" s="27" t="n">
        <v>46014</v>
      </c>
      <c r="H595" s="27" t="n">
        <v>46014</v>
      </c>
      <c r="I595" s="27" t="n">
        <v>45987</v>
      </c>
      <c r="J595" s="27" t="n">
        <v>45987</v>
      </c>
      <c r="K595" t="inlineStr">
        <is>
          <t>Boleto Bancário</t>
        </is>
      </c>
      <c r="L595" t="inlineStr">
        <is>
          <t>Custo Mercadoria Vendida</t>
        </is>
      </c>
      <c r="M595" t="inlineStr">
        <is>
          <t>Insumos - Alimentos</t>
        </is>
      </c>
      <c r="N595" t="inlineStr">
        <is>
          <t>18420</t>
        </is>
      </c>
      <c r="O595" t="inlineStr">
        <is>
          <t>Documentação Aprovada</t>
        </is>
      </c>
      <c r="P595" t="inlineStr">
        <is>
          <t>Aprovado Diretoria</t>
        </is>
      </c>
      <c r="Q595" t="inlineStr">
        <is>
          <t>Aprovado Caixa</t>
        </is>
      </c>
      <c r="R595" t="inlineStr">
        <is>
          <t>Pago</t>
        </is>
      </c>
      <c r="S595" t="n">
        <v>134</v>
      </c>
      <c r="T595" t="inlineStr">
        <is>
          <t>Priceless - Bem Mais - Kamino</t>
        </is>
      </c>
    </row>
    <row r="596">
      <c r="A596" t="n">
        <v>178114</v>
      </c>
      <c r="B596" t="n">
        <v>149</v>
      </c>
      <c r="C596" t="inlineStr">
        <is>
          <t>Priceless</t>
        </is>
      </c>
      <c r="D596" t="inlineStr">
        <is>
          <t xml:space="preserve">LEITERIA CABRIOLA FROMAGES DE CHEVRE LTDA </t>
        </is>
      </c>
      <c r="E596" t="n">
        <v>552.3</v>
      </c>
      <c r="F596" s="27" t="n">
        <v>46015</v>
      </c>
      <c r="G596" s="27" t="n">
        <v>46014</v>
      </c>
      <c r="H596" s="27" t="n">
        <v>46014</v>
      </c>
      <c r="I596" s="27" t="n">
        <v>45986</v>
      </c>
      <c r="J596" s="27" t="n">
        <v>45987</v>
      </c>
      <c r="K596" t="inlineStr">
        <is>
          <t>Boleto Bancário</t>
        </is>
      </c>
      <c r="L596" t="inlineStr">
        <is>
          <t>Custo Mercadoria Vendida</t>
        </is>
      </c>
      <c r="M596" t="inlineStr">
        <is>
          <t>Insumos - Alimentos</t>
        </is>
      </c>
      <c r="N596" t="inlineStr">
        <is>
          <t>47114</t>
        </is>
      </c>
      <c r="O596" t="inlineStr">
        <is>
          <t>Documentação Aprovada</t>
        </is>
      </c>
      <c r="P596" t="inlineStr">
        <is>
          <t>Aprovado Diretoria</t>
        </is>
      </c>
      <c r="Q596" t="inlineStr">
        <is>
          <t>Aprovado Caixa</t>
        </is>
      </c>
      <c r="R596" t="inlineStr">
        <is>
          <t>Pago</t>
        </is>
      </c>
      <c r="S596" t="n">
        <v>134</v>
      </c>
      <c r="T596" t="inlineStr">
        <is>
          <t>Priceless - Bem Mais - Kamino</t>
        </is>
      </c>
    </row>
    <row r="597">
      <c r="A597" t="n">
        <v>110579</v>
      </c>
      <c r="B597" t="n">
        <v>149</v>
      </c>
      <c r="C597" t="inlineStr">
        <is>
          <t>Priceless</t>
        </is>
      </c>
      <c r="D597" t="inlineStr">
        <is>
          <t xml:space="preserve">CSRF </t>
        </is>
      </c>
      <c r="E597" t="n">
        <v>207.45</v>
      </c>
      <c r="F597" s="27" t="n">
        <v>46010</v>
      </c>
      <c r="G597" s="27" t="n">
        <v>46014</v>
      </c>
      <c r="H597" s="27" t="n">
        <v>46014</v>
      </c>
      <c r="I597" s="27" t="n">
        <v>45991</v>
      </c>
      <c r="J597" s="27" t="n"/>
      <c r="K597" t="inlineStr">
        <is>
          <t>Boleto Bancário</t>
        </is>
      </c>
      <c r="L597" t="inlineStr">
        <is>
          <t>Serviços de Terceiros</t>
        </is>
      </c>
      <c r="M597" t="inlineStr">
        <is>
          <t>Assessoria Contabil</t>
        </is>
      </c>
      <c r="N597" t="inlineStr">
        <is>
          <t>NOV2025</t>
        </is>
      </c>
      <c r="O597" t="inlineStr">
        <is>
          <t>Documentação Aprovada</t>
        </is>
      </c>
      <c r="P597" t="inlineStr">
        <is>
          <t>Aprovado Diretoria</t>
        </is>
      </c>
      <c r="Q597" t="inlineStr">
        <is>
          <t>Aprovado Caixa</t>
        </is>
      </c>
      <c r="R597" t="inlineStr">
        <is>
          <t>Pago</t>
        </is>
      </c>
      <c r="S597" t="n">
        <v>134</v>
      </c>
      <c r="T597" t="inlineStr">
        <is>
          <t>Priceless - Bem Mais - Kamino</t>
        </is>
      </c>
    </row>
    <row r="598">
      <c r="A598" t="n">
        <v>147249</v>
      </c>
      <c r="B598" t="n">
        <v>149</v>
      </c>
      <c r="C598" t="inlineStr">
        <is>
          <t>Priceless</t>
        </is>
      </c>
      <c r="D598" t="inlineStr">
        <is>
          <t>COFINS</t>
        </is>
      </c>
      <c r="E598" t="n">
        <v>49024.08</v>
      </c>
      <c r="F598" s="27" t="n">
        <v>46015</v>
      </c>
      <c r="G598" s="27" t="n">
        <v>46014</v>
      </c>
      <c r="H598" s="27" t="n">
        <v>46014</v>
      </c>
      <c r="I598" s="27" t="n">
        <v>45991</v>
      </c>
      <c r="J598" s="27" t="n"/>
      <c r="K598" t="inlineStr">
        <is>
          <t>Boleto Bancário</t>
        </is>
      </c>
      <c r="L598" t="inlineStr">
        <is>
          <t>Impostos sobre Venda</t>
        </is>
      </c>
      <c r="M598" t="inlineStr">
        <is>
          <t>PIS / COFINS</t>
        </is>
      </c>
      <c r="N598" t="inlineStr">
        <is>
          <t>Novembro/2025</t>
        </is>
      </c>
      <c r="O598" t="inlineStr">
        <is>
          <t>Documentação Aprovada</t>
        </is>
      </c>
      <c r="P598" t="inlineStr">
        <is>
          <t>Aprovado Diretoria</t>
        </is>
      </c>
      <c r="Q598" t="inlineStr">
        <is>
          <t>Aprovado Caixa</t>
        </is>
      </c>
      <c r="R598" t="inlineStr">
        <is>
          <t>Pago</t>
        </is>
      </c>
      <c r="S598" t="n">
        <v>134</v>
      </c>
      <c r="T598" t="inlineStr">
        <is>
          <t>Priceless - Bem Mais - Kamino</t>
        </is>
      </c>
    </row>
    <row r="599">
      <c r="A599" t="n">
        <v>147239</v>
      </c>
      <c r="B599" t="n">
        <v>149</v>
      </c>
      <c r="C599" t="inlineStr">
        <is>
          <t>Priceless</t>
        </is>
      </c>
      <c r="D599" t="inlineStr">
        <is>
          <t>PIS</t>
        </is>
      </c>
      <c r="E599" t="n">
        <v>10621.88</v>
      </c>
      <c r="F599" s="27" t="n">
        <v>46015</v>
      </c>
      <c r="G599" s="27" t="n">
        <v>46014</v>
      </c>
      <c r="H599" s="27" t="n">
        <v>46014</v>
      </c>
      <c r="I599" s="27" t="n">
        <v>45991</v>
      </c>
      <c r="J599" s="27" t="n"/>
      <c r="K599" t="inlineStr">
        <is>
          <t>Boleto Bancário</t>
        </is>
      </c>
      <c r="L599" t="inlineStr">
        <is>
          <t>Impostos sobre Venda</t>
        </is>
      </c>
      <c r="M599" t="inlineStr">
        <is>
          <t>PIS / COFINS</t>
        </is>
      </c>
      <c r="N599" t="inlineStr">
        <is>
          <t>Novembro/2025</t>
        </is>
      </c>
      <c r="O599" t="inlineStr">
        <is>
          <t>Documentação Aprovada</t>
        </is>
      </c>
      <c r="P599" t="inlineStr">
        <is>
          <t>Aprovado Diretoria</t>
        </is>
      </c>
      <c r="Q599" t="inlineStr">
        <is>
          <t>Aprovado Caixa</t>
        </is>
      </c>
      <c r="R599" t="inlineStr">
        <is>
          <t>Pago</t>
        </is>
      </c>
      <c r="S599" t="n">
        <v>134</v>
      </c>
      <c r="T599" t="inlineStr">
        <is>
          <t>Priceless - Bem Mais - Kamino</t>
        </is>
      </c>
    </row>
    <row r="600">
      <c r="A600" t="n">
        <v>111286</v>
      </c>
      <c r="B600" t="n">
        <v>149</v>
      </c>
      <c r="C600" t="inlineStr">
        <is>
          <t>Priceless</t>
        </is>
      </c>
      <c r="D600" t="inlineStr">
        <is>
          <t>ICMS</t>
        </is>
      </c>
      <c r="E600" t="n">
        <v>24620.18</v>
      </c>
      <c r="F600" s="27" t="n">
        <v>46013</v>
      </c>
      <c r="G600" s="27" t="n">
        <v>46013</v>
      </c>
      <c r="H600" s="27" t="n">
        <v>46013</v>
      </c>
      <c r="I600" s="27" t="n">
        <v>45991</v>
      </c>
      <c r="J600" s="27" t="n"/>
      <c r="K600" t="inlineStr">
        <is>
          <t>Boleto Bancário</t>
        </is>
      </c>
      <c r="L600" t="inlineStr">
        <is>
          <t>Impostos sobre Venda</t>
        </is>
      </c>
      <c r="M600" t="inlineStr">
        <is>
          <t>ICMS</t>
        </is>
      </c>
      <c r="N600" t="inlineStr">
        <is>
          <t>Novembro/2025</t>
        </is>
      </c>
      <c r="O600" t="inlineStr">
        <is>
          <t>Documentação Aprovada</t>
        </is>
      </c>
      <c r="P600" t="inlineStr">
        <is>
          <t>Aprovado Diretoria</t>
        </is>
      </c>
      <c r="Q600" t="inlineStr">
        <is>
          <t>Aprovado Caixa</t>
        </is>
      </c>
      <c r="R600" t="inlineStr">
        <is>
          <t>Pago</t>
        </is>
      </c>
      <c r="S600" t="n">
        <v>134</v>
      </c>
      <c r="T600" t="inlineStr">
        <is>
          <t>Priceless - Bem Mais - Kamino</t>
        </is>
      </c>
    </row>
    <row r="601">
      <c r="A601" t="n">
        <v>101680</v>
      </c>
      <c r="B601" t="n">
        <v>149</v>
      </c>
      <c r="C601" t="inlineStr">
        <is>
          <t>Priceless</t>
        </is>
      </c>
      <c r="D601" t="inlineStr">
        <is>
          <t>IRRF</t>
        </is>
      </c>
      <c r="E601" t="n">
        <v>66.69</v>
      </c>
      <c r="F601" s="27" t="n">
        <v>46011</v>
      </c>
      <c r="G601" s="27" t="n">
        <v>46013</v>
      </c>
      <c r="H601" s="27" t="n">
        <v>46013</v>
      </c>
      <c r="I601" s="27" t="n">
        <v>45991</v>
      </c>
      <c r="J601" s="27" t="n"/>
      <c r="K601" t="inlineStr">
        <is>
          <t>Boleto Bancário</t>
        </is>
      </c>
      <c r="L601" t="inlineStr">
        <is>
          <t>Serviços de Terceiros</t>
        </is>
      </c>
      <c r="M601" t="inlineStr">
        <is>
          <t>Assessoria Contabil</t>
        </is>
      </c>
      <c r="N601" t="inlineStr">
        <is>
          <t>Novembro/2025</t>
        </is>
      </c>
      <c r="O601" t="inlineStr">
        <is>
          <t>Documentação Aprovada</t>
        </is>
      </c>
      <c r="P601" t="inlineStr">
        <is>
          <t>Aprovado Diretoria</t>
        </is>
      </c>
      <c r="Q601" t="inlineStr">
        <is>
          <t>Aprovado Caixa</t>
        </is>
      </c>
      <c r="R601" t="inlineStr">
        <is>
          <t>Pago</t>
        </is>
      </c>
      <c r="S601" t="n">
        <v>134</v>
      </c>
      <c r="T601" t="inlineStr">
        <is>
          <t>Priceless - Bem Mais - Kamino</t>
        </is>
      </c>
    </row>
    <row r="602">
      <c r="A602" t="n">
        <v>178117</v>
      </c>
      <c r="B602" t="n">
        <v>149</v>
      </c>
      <c r="C602" t="inlineStr">
        <is>
          <t>Priceless</t>
        </is>
      </c>
      <c r="D602" t="inlineStr">
        <is>
          <t xml:space="preserve">HM DISTRIBUIDORA </t>
        </is>
      </c>
      <c r="E602" t="n">
        <v>529.67</v>
      </c>
      <c r="F602" s="27" t="n">
        <v>46013</v>
      </c>
      <c r="G602" s="27" t="n">
        <v>46013</v>
      </c>
      <c r="H602" s="27" t="n">
        <v>46013</v>
      </c>
      <c r="I602" s="27" t="n">
        <v>45986</v>
      </c>
      <c r="J602" s="27" t="n">
        <v>45987</v>
      </c>
      <c r="K602" t="inlineStr">
        <is>
          <t>Boleto Bancário</t>
        </is>
      </c>
      <c r="L602" t="inlineStr">
        <is>
          <t>Utilidades</t>
        </is>
      </c>
      <c r="M602" t="inlineStr">
        <is>
          <t>Higiene e Limpeza</t>
        </is>
      </c>
      <c r="N602" t="inlineStr">
        <is>
          <t>3346</t>
        </is>
      </c>
      <c r="O602" t="inlineStr">
        <is>
          <t>Documentação Aprovada</t>
        </is>
      </c>
      <c r="P602" t="inlineStr">
        <is>
          <t>Aprovado Diretoria</t>
        </is>
      </c>
      <c r="Q602" t="inlineStr">
        <is>
          <t>Aprovado Caixa</t>
        </is>
      </c>
      <c r="R602" t="inlineStr">
        <is>
          <t>Pago</t>
        </is>
      </c>
      <c r="S602" t="n">
        <v>134</v>
      </c>
      <c r="T602" t="inlineStr">
        <is>
          <t>Priceless - Bem Mais - Kamino</t>
        </is>
      </c>
    </row>
    <row r="603">
      <c r="A603" t="n">
        <v>178127</v>
      </c>
      <c r="B603" t="n">
        <v>149</v>
      </c>
      <c r="C603" t="inlineStr">
        <is>
          <t>Priceless</t>
        </is>
      </c>
      <c r="D603" t="inlineStr">
        <is>
          <t>B.B DISTRIBUIDORA DE CARNES LTDA</t>
        </is>
      </c>
      <c r="E603" t="n">
        <v>363</v>
      </c>
      <c r="F603" s="27" t="n">
        <v>46013</v>
      </c>
      <c r="G603" s="27" t="n">
        <v>46013</v>
      </c>
      <c r="H603" s="27" t="n">
        <v>46013</v>
      </c>
      <c r="I603" s="27" t="n">
        <v>45986</v>
      </c>
      <c r="J603" s="27" t="n">
        <v>45987</v>
      </c>
      <c r="K603" t="inlineStr">
        <is>
          <t>Boleto Bancário</t>
        </is>
      </c>
      <c r="L603" t="inlineStr">
        <is>
          <t>Custo Mercadoria Vendida</t>
        </is>
      </c>
      <c r="M603" t="inlineStr">
        <is>
          <t>Insumos - Alimentos</t>
        </is>
      </c>
      <c r="N603" t="inlineStr">
        <is>
          <t>408514</t>
        </is>
      </c>
      <c r="O603" t="inlineStr">
        <is>
          <t>Documentação Aprovada</t>
        </is>
      </c>
      <c r="P603" t="inlineStr">
        <is>
          <t>Aprovado Diretoria</t>
        </is>
      </c>
      <c r="Q603" t="inlineStr">
        <is>
          <t>Aprovado Caixa</t>
        </is>
      </c>
      <c r="R603" t="inlineStr">
        <is>
          <t>Pago</t>
        </is>
      </c>
      <c r="S603" t="n">
        <v>134</v>
      </c>
      <c r="T603" t="inlineStr">
        <is>
          <t>Priceless - Bem Mais - Kamino</t>
        </is>
      </c>
    </row>
    <row r="604">
      <c r="A604" t="n">
        <v>178145</v>
      </c>
      <c r="B604" t="n">
        <v>149</v>
      </c>
      <c r="C604" t="inlineStr">
        <is>
          <t>Priceless</t>
        </is>
      </c>
      <c r="D604" t="inlineStr">
        <is>
          <t>ICE4PROS FABRICA DE GELO LTDA</t>
        </is>
      </c>
      <c r="E604" t="n">
        <v>694.92</v>
      </c>
      <c r="F604" s="27" t="n">
        <v>46013</v>
      </c>
      <c r="G604" s="27" t="n">
        <v>46013</v>
      </c>
      <c r="H604" s="27" t="n">
        <v>46013</v>
      </c>
      <c r="I604" s="27" t="n">
        <v>45986</v>
      </c>
      <c r="J604" s="27" t="n">
        <v>45987</v>
      </c>
      <c r="K604" t="inlineStr">
        <is>
          <t>Boleto Bancário</t>
        </is>
      </c>
      <c r="L604" t="inlineStr">
        <is>
          <t>Custo Mercadoria Vendida</t>
        </is>
      </c>
      <c r="M604" t="inlineStr">
        <is>
          <t>Insumos - Bebidas</t>
        </is>
      </c>
      <c r="N604" t="inlineStr">
        <is>
          <t>89222</t>
        </is>
      </c>
      <c r="O604" t="inlineStr">
        <is>
          <t>Documentação Aprovada</t>
        </is>
      </c>
      <c r="P604" t="inlineStr">
        <is>
          <t>Aprovado Diretoria</t>
        </is>
      </c>
      <c r="Q604" t="inlineStr">
        <is>
          <t>Aprovado Caixa</t>
        </is>
      </c>
      <c r="R604" t="inlineStr">
        <is>
          <t>Pago</t>
        </is>
      </c>
      <c r="S604" t="n">
        <v>134</v>
      </c>
      <c r="T604" t="inlineStr">
        <is>
          <t>Priceless - Bem Mais - Kamino</t>
        </is>
      </c>
    </row>
    <row r="605">
      <c r="A605" t="n">
        <v>178148</v>
      </c>
      <c r="B605" t="n">
        <v>149</v>
      </c>
      <c r="C605" t="inlineStr">
        <is>
          <t>Priceless</t>
        </is>
      </c>
      <c r="D605" t="inlineStr">
        <is>
          <t>MARCOS SILVA DO NASCIMENTO</t>
        </is>
      </c>
      <c r="E605" t="n">
        <v>211.89</v>
      </c>
      <c r="F605" s="27" t="n">
        <v>46011</v>
      </c>
      <c r="G605" s="27" t="n">
        <v>46013</v>
      </c>
      <c r="H605" s="27" t="n">
        <v>46013</v>
      </c>
      <c r="I605" s="27" t="n">
        <v>45986</v>
      </c>
      <c r="J605" s="27" t="n">
        <v>45987</v>
      </c>
      <c r="K605" t="inlineStr">
        <is>
          <t>Boleto Bancário</t>
        </is>
      </c>
      <c r="L605" t="inlineStr">
        <is>
          <t>Custo Mercadoria Vendida</t>
        </is>
      </c>
      <c r="M605" t="inlineStr">
        <is>
          <t>Insumos - Alimentos</t>
        </is>
      </c>
      <c r="N605" t="inlineStr">
        <is>
          <t>609</t>
        </is>
      </c>
      <c r="O605" t="inlineStr">
        <is>
          <t>Documentação Aprovada</t>
        </is>
      </c>
      <c r="P605" t="inlineStr">
        <is>
          <t>Aprovado Diretoria</t>
        </is>
      </c>
      <c r="Q605" t="inlineStr">
        <is>
          <t>Aprovado Caixa</t>
        </is>
      </c>
      <c r="R605" t="inlineStr">
        <is>
          <t>Pago</t>
        </is>
      </c>
      <c r="S605" t="n">
        <v>134</v>
      </c>
      <c r="T605" t="inlineStr">
        <is>
          <t>Priceless - Bem Mais - Kamino</t>
        </is>
      </c>
    </row>
    <row r="606">
      <c r="A606" t="n">
        <v>181334</v>
      </c>
      <c r="B606" t="n">
        <v>149</v>
      </c>
      <c r="C606" t="inlineStr">
        <is>
          <t>Priceless</t>
        </is>
      </c>
      <c r="D606" t="inlineStr">
        <is>
          <t xml:space="preserve">CAFE FAZENDA SERTAOZINHO LTDA </t>
        </is>
      </c>
      <c r="E606" t="n">
        <v>607.8</v>
      </c>
      <c r="F606" s="27" t="n">
        <v>46013</v>
      </c>
      <c r="G606" s="27" t="n">
        <v>46013</v>
      </c>
      <c r="H606" s="27" t="n">
        <v>46013</v>
      </c>
      <c r="I606" s="27" t="n">
        <v>45995</v>
      </c>
      <c r="J606" s="27" t="n">
        <v>45996</v>
      </c>
      <c r="K606" t="inlineStr">
        <is>
          <t>Boleto Bancário</t>
        </is>
      </c>
      <c r="L606" t="inlineStr">
        <is>
          <t>Custo Mercadoria Vendida</t>
        </is>
      </c>
      <c r="M606" t="inlineStr">
        <is>
          <t>Insumos - Bebidas</t>
        </is>
      </c>
      <c r="N606" t="inlineStr">
        <is>
          <t>341274</t>
        </is>
      </c>
      <c r="O606" t="inlineStr">
        <is>
          <t>Documentação Aprovada</t>
        </is>
      </c>
      <c r="P606" t="inlineStr">
        <is>
          <t>Aprovado Diretoria</t>
        </is>
      </c>
      <c r="Q606" t="inlineStr">
        <is>
          <t>Aprovado Caixa</t>
        </is>
      </c>
      <c r="R606" t="inlineStr">
        <is>
          <t>Pago</t>
        </is>
      </c>
      <c r="S606" t="n">
        <v>134</v>
      </c>
      <c r="T606" t="inlineStr">
        <is>
          <t>Priceless - Bem Mais - Kamino</t>
        </is>
      </c>
    </row>
    <row r="607">
      <c r="A607" t="n">
        <v>178668</v>
      </c>
      <c r="B607" t="n">
        <v>149</v>
      </c>
      <c r="C607" t="inlineStr">
        <is>
          <t>Priceless</t>
        </is>
      </c>
      <c r="D607" t="inlineStr">
        <is>
          <t xml:space="preserve">ARENA VIP DISTRIBUIDORA DE BEBIDAS LTDA </t>
        </is>
      </c>
      <c r="E607" t="n">
        <v>722.5</v>
      </c>
      <c r="F607" s="27" t="n">
        <v>46013</v>
      </c>
      <c r="G607" s="27" t="n">
        <v>46013</v>
      </c>
      <c r="H607" s="27" t="n">
        <v>46013</v>
      </c>
      <c r="I607" s="27" t="n">
        <v>45987</v>
      </c>
      <c r="J607" s="27" t="n">
        <v>45989</v>
      </c>
      <c r="K607" t="inlineStr">
        <is>
          <t>Boleto Bancário</t>
        </is>
      </c>
      <c r="L607" t="inlineStr">
        <is>
          <t>Custo Mercadoria Vendida</t>
        </is>
      </c>
      <c r="M607" t="inlineStr">
        <is>
          <t>Insumos - Bebidas</t>
        </is>
      </c>
      <c r="N607" t="inlineStr">
        <is>
          <t>19237</t>
        </is>
      </c>
      <c r="O607" t="inlineStr">
        <is>
          <t>Documentação Aprovada</t>
        </is>
      </c>
      <c r="P607" t="inlineStr">
        <is>
          <t>Aprovado Diretoria</t>
        </is>
      </c>
      <c r="Q607" t="inlineStr">
        <is>
          <t>Aprovado Caixa</t>
        </is>
      </c>
      <c r="R607" t="inlineStr">
        <is>
          <t>Pago</t>
        </is>
      </c>
      <c r="S607" t="n">
        <v>134</v>
      </c>
      <c r="T607" t="inlineStr">
        <is>
          <t>Priceless - Bem Mais - Kamino</t>
        </is>
      </c>
    </row>
    <row r="608">
      <c r="A608" t="n">
        <v>179618</v>
      </c>
      <c r="B608" t="n">
        <v>149</v>
      </c>
      <c r="C608" t="inlineStr">
        <is>
          <t>Priceless</t>
        </is>
      </c>
      <c r="D608" t="inlineStr">
        <is>
          <t>MAR DIRETO POC COMERCIO DE PEIXES LTDA</t>
        </is>
      </c>
      <c r="E608" t="n">
        <v>5398.4</v>
      </c>
      <c r="F608" s="27" t="n">
        <v>46013</v>
      </c>
      <c r="G608" s="27" t="n">
        <v>46013</v>
      </c>
      <c r="H608" s="27" t="n">
        <v>46013</v>
      </c>
      <c r="I608" s="27" t="n">
        <v>45992</v>
      </c>
      <c r="J608" s="27" t="n">
        <v>45993</v>
      </c>
      <c r="K608" t="inlineStr">
        <is>
          <t>Boleto Bancário</t>
        </is>
      </c>
      <c r="L608" t="inlineStr">
        <is>
          <t>Custo Mercadoria Vendida</t>
        </is>
      </c>
      <c r="M608" t="inlineStr">
        <is>
          <t>Insumos - Alimentos</t>
        </is>
      </c>
      <c r="N608" t="inlineStr">
        <is>
          <t>112064</t>
        </is>
      </c>
      <c r="O608" t="inlineStr">
        <is>
          <t>Documentação Aprovada</t>
        </is>
      </c>
      <c r="P608" t="inlineStr">
        <is>
          <t>Aprovado Diretoria</t>
        </is>
      </c>
      <c r="Q608" t="inlineStr">
        <is>
          <t>Aprovado Caixa</t>
        </is>
      </c>
      <c r="R608" t="inlineStr">
        <is>
          <t>Pago</t>
        </is>
      </c>
      <c r="S608" t="n">
        <v>134</v>
      </c>
      <c r="T608" t="inlineStr">
        <is>
          <t>Priceless - Bem Mais - Kamino</t>
        </is>
      </c>
    </row>
    <row r="609">
      <c r="A609" t="n">
        <v>179789</v>
      </c>
      <c r="B609" t="n">
        <v>149</v>
      </c>
      <c r="C609" t="inlineStr">
        <is>
          <t>Priceless</t>
        </is>
      </c>
      <c r="D609" t="inlineStr">
        <is>
          <t xml:space="preserve">HM DISTRIBUIDORA </t>
        </is>
      </c>
      <c r="E609" t="n">
        <v>319.91</v>
      </c>
      <c r="F609" s="27" t="n">
        <v>46013</v>
      </c>
      <c r="G609" s="27" t="n">
        <v>46013</v>
      </c>
      <c r="H609" s="27" t="n">
        <v>46013</v>
      </c>
      <c r="I609" s="27" t="n">
        <v>45993</v>
      </c>
      <c r="J609" s="27" t="n">
        <v>45994</v>
      </c>
      <c r="K609" t="inlineStr">
        <is>
          <t>Boleto Bancário</t>
        </is>
      </c>
      <c r="L609" t="inlineStr">
        <is>
          <t>Utilidades</t>
        </is>
      </c>
      <c r="M609" t="inlineStr">
        <is>
          <t>Higiene e Limpeza</t>
        </is>
      </c>
      <c r="N609" t="inlineStr">
        <is>
          <t>17333</t>
        </is>
      </c>
      <c r="O609" t="inlineStr">
        <is>
          <t>Documentação Aprovada</t>
        </is>
      </c>
      <c r="P609" t="inlineStr">
        <is>
          <t>Aprovado Diretoria</t>
        </is>
      </c>
      <c r="Q609" t="inlineStr">
        <is>
          <t>Aprovado Caixa</t>
        </is>
      </c>
      <c r="R609" t="inlineStr">
        <is>
          <t>Pago</t>
        </is>
      </c>
      <c r="S609" t="n">
        <v>134</v>
      </c>
      <c r="T609" t="inlineStr">
        <is>
          <t>Priceless - Bem Mais - Kamino</t>
        </is>
      </c>
    </row>
    <row r="610">
      <c r="A610" t="n">
        <v>177070</v>
      </c>
      <c r="B610" t="n">
        <v>149</v>
      </c>
      <c r="C610" t="inlineStr">
        <is>
          <t>Priceless</t>
        </is>
      </c>
      <c r="D610" t="inlineStr">
        <is>
          <t>DEOLINDA DOS SANTOS FREITAS</t>
        </is>
      </c>
      <c r="E610" t="n">
        <v>325.8</v>
      </c>
      <c r="F610" s="27" t="n">
        <v>46013</v>
      </c>
      <c r="G610" s="27" t="n">
        <v>46013</v>
      </c>
      <c r="H610" s="27" t="n">
        <v>46013</v>
      </c>
      <c r="I610" s="27" t="n">
        <v>45981</v>
      </c>
      <c r="J610" s="27" t="n">
        <v>45982</v>
      </c>
      <c r="K610" t="inlineStr">
        <is>
          <t>Boleto Bancário</t>
        </is>
      </c>
      <c r="L610" t="inlineStr">
        <is>
          <t>Utilidades</t>
        </is>
      </c>
      <c r="M610" t="inlineStr">
        <is>
          <t>Higiene e Limpeza</t>
        </is>
      </c>
      <c r="N610" t="inlineStr">
        <is>
          <t>2231</t>
        </is>
      </c>
      <c r="O610" t="inlineStr">
        <is>
          <t>Documentação Aprovada</t>
        </is>
      </c>
      <c r="P610" t="inlineStr">
        <is>
          <t>Aprovado Diretoria</t>
        </is>
      </c>
      <c r="Q610" t="inlineStr">
        <is>
          <t>Aprovado Caixa</t>
        </is>
      </c>
      <c r="R610" t="inlineStr">
        <is>
          <t>Pago</t>
        </is>
      </c>
      <c r="S610" t="n">
        <v>134</v>
      </c>
      <c r="T610" t="inlineStr">
        <is>
          <t>Priceless - Bem Mais - Kamino</t>
        </is>
      </c>
    </row>
    <row r="611">
      <c r="A611" t="n">
        <v>177425</v>
      </c>
      <c r="B611" t="n">
        <v>149</v>
      </c>
      <c r="C611" t="inlineStr">
        <is>
          <t>Priceless</t>
        </is>
      </c>
      <c r="D611" t="inlineStr">
        <is>
          <t>MARIO PEDRO FELICIANO - HORTIFRUTI</t>
        </is>
      </c>
      <c r="E611" t="n">
        <v>583.71</v>
      </c>
      <c r="F611" s="27" t="n">
        <v>46011</v>
      </c>
      <c r="G611" s="27" t="n">
        <v>46013</v>
      </c>
      <c r="H611" s="27" t="n">
        <v>46013</v>
      </c>
      <c r="I611" s="27" t="n">
        <v>45985</v>
      </c>
      <c r="J611" s="27" t="n">
        <v>45986</v>
      </c>
      <c r="K611" t="inlineStr">
        <is>
          <t>Boleto Bancário</t>
        </is>
      </c>
      <c r="L611" t="inlineStr">
        <is>
          <t>Custo Mercadoria Vendida</t>
        </is>
      </c>
      <c r="M611" t="inlineStr">
        <is>
          <t>Insumos - Alimentos</t>
        </is>
      </c>
      <c r="N611" t="inlineStr">
        <is>
          <t>459528</t>
        </is>
      </c>
      <c r="O611" t="inlineStr">
        <is>
          <t>Documentação Aprovada</t>
        </is>
      </c>
      <c r="P611" t="inlineStr">
        <is>
          <t>Aprovado Diretoria</t>
        </is>
      </c>
      <c r="Q611" t="inlineStr">
        <is>
          <t>Aprovado Caixa</t>
        </is>
      </c>
      <c r="R611" t="inlineStr">
        <is>
          <t>Pago</t>
        </is>
      </c>
      <c r="S611" t="n">
        <v>134</v>
      </c>
      <c r="T611" t="inlineStr">
        <is>
          <t>Priceless - Bem Mais - Kamino</t>
        </is>
      </c>
    </row>
    <row r="612">
      <c r="A612" t="n">
        <v>177074</v>
      </c>
      <c r="B612" t="n">
        <v>149</v>
      </c>
      <c r="C612" t="inlineStr">
        <is>
          <t>Priceless</t>
        </is>
      </c>
      <c r="D612" t="inlineStr">
        <is>
          <t>DEOLINDA DOS SANTOS FREITAS</t>
        </is>
      </c>
      <c r="E612" t="n">
        <v>1001.48</v>
      </c>
      <c r="F612" s="27" t="n">
        <v>46013</v>
      </c>
      <c r="G612" s="27" t="n">
        <v>46013</v>
      </c>
      <c r="H612" s="27" t="n">
        <v>46013</v>
      </c>
      <c r="I612" s="27" t="n">
        <v>45981</v>
      </c>
      <c r="J612" s="27" t="n">
        <v>45982</v>
      </c>
      <c r="K612" t="inlineStr">
        <is>
          <t>Boleto Bancário</t>
        </is>
      </c>
      <c r="L612" t="inlineStr">
        <is>
          <t>Utilidades</t>
        </is>
      </c>
      <c r="M612" t="inlineStr">
        <is>
          <t>Higiene e Limpeza</t>
        </is>
      </c>
      <c r="N612" t="inlineStr">
        <is>
          <t>2232</t>
        </is>
      </c>
      <c r="O612" t="inlineStr">
        <is>
          <t>Documentação Aprovada</t>
        </is>
      </c>
      <c r="P612" t="inlineStr">
        <is>
          <t>Aprovado Diretoria</t>
        </is>
      </c>
      <c r="Q612" t="inlineStr">
        <is>
          <t>Aprovado Caixa</t>
        </is>
      </c>
      <c r="R612" t="inlineStr">
        <is>
          <t>Pago</t>
        </is>
      </c>
      <c r="S612" t="n">
        <v>134</v>
      </c>
      <c r="T612" t="inlineStr">
        <is>
          <t>Priceless - Bem Mais - Kamino</t>
        </is>
      </c>
    </row>
    <row r="613">
      <c r="A613" t="n">
        <v>177067</v>
      </c>
      <c r="B613" t="n">
        <v>149</v>
      </c>
      <c r="C613" t="inlineStr">
        <is>
          <t>Priceless</t>
        </is>
      </c>
      <c r="D613" t="inlineStr">
        <is>
          <t>DEOLINDA DOS SANTOS FREITAS</t>
        </is>
      </c>
      <c r="E613" t="n">
        <v>1679</v>
      </c>
      <c r="F613" s="27" t="n">
        <v>46013</v>
      </c>
      <c r="G613" s="27" t="n">
        <v>46013</v>
      </c>
      <c r="H613" s="27" t="n">
        <v>46013</v>
      </c>
      <c r="I613" s="27" t="n">
        <v>45981</v>
      </c>
      <c r="J613" s="27" t="n">
        <v>45982</v>
      </c>
      <c r="K613" t="inlineStr">
        <is>
          <t>Boleto Bancário</t>
        </is>
      </c>
      <c r="L613" t="inlineStr">
        <is>
          <t>Custo Mercadoria Vendida</t>
        </is>
      </c>
      <c r="M613" t="inlineStr">
        <is>
          <t>Insumos - Alimentos</t>
        </is>
      </c>
      <c r="N613" t="inlineStr">
        <is>
          <t>2230</t>
        </is>
      </c>
      <c r="O613" t="inlineStr">
        <is>
          <t>Documentação Aprovada</t>
        </is>
      </c>
      <c r="P613" t="inlineStr">
        <is>
          <t>Aprovado Diretoria</t>
        </is>
      </c>
      <c r="Q613" t="inlineStr">
        <is>
          <t>Aprovado Caixa</t>
        </is>
      </c>
      <c r="R613" t="inlineStr">
        <is>
          <t>Pago</t>
        </is>
      </c>
      <c r="S613" t="n">
        <v>134</v>
      </c>
      <c r="T613" t="inlineStr">
        <is>
          <t>Priceless - Bem Mais - Kamino</t>
        </is>
      </c>
    </row>
    <row r="614">
      <c r="A614" t="n">
        <v>177423</v>
      </c>
      <c r="B614" t="n">
        <v>149</v>
      </c>
      <c r="C614" t="inlineStr">
        <is>
          <t>Priceless</t>
        </is>
      </c>
      <c r="D614" t="inlineStr">
        <is>
          <t>B.B DISTRIBUIDORA DE CARNES LTDA</t>
        </is>
      </c>
      <c r="E614" t="n">
        <v>5017.93</v>
      </c>
      <c r="F614" s="27" t="n">
        <v>46011</v>
      </c>
      <c r="G614" s="27" t="n">
        <v>46013</v>
      </c>
      <c r="H614" s="27" t="n">
        <v>46013</v>
      </c>
      <c r="I614" s="27" t="n">
        <v>45985</v>
      </c>
      <c r="J614" s="27" t="n">
        <v>45986</v>
      </c>
      <c r="K614" t="inlineStr">
        <is>
          <t>Boleto Bancário</t>
        </is>
      </c>
      <c r="L614" t="inlineStr">
        <is>
          <t>Custo Mercadoria Vendida</t>
        </is>
      </c>
      <c r="M614" t="inlineStr">
        <is>
          <t>Insumos - Alimentos</t>
        </is>
      </c>
      <c r="N614" t="inlineStr">
        <is>
          <t>408488</t>
        </is>
      </c>
      <c r="O614" t="inlineStr">
        <is>
          <t>Documentação Aprovada</t>
        </is>
      </c>
      <c r="P614" t="inlineStr">
        <is>
          <t>Aprovado Diretoria</t>
        </is>
      </c>
      <c r="Q614" t="inlineStr">
        <is>
          <t>Aprovado Caixa</t>
        </is>
      </c>
      <c r="R614" t="inlineStr">
        <is>
          <t>Pago</t>
        </is>
      </c>
      <c r="S614" t="n">
        <v>134</v>
      </c>
      <c r="T614" t="inlineStr">
        <is>
          <t>Priceless - Bem Mais - Kamino</t>
        </is>
      </c>
    </row>
    <row r="615">
      <c r="A615" t="n">
        <v>181528</v>
      </c>
      <c r="B615" t="n">
        <v>149</v>
      </c>
      <c r="C615" t="inlineStr">
        <is>
          <t>Priceless</t>
        </is>
      </c>
      <c r="D615" t="inlineStr">
        <is>
          <t>62598012000117 PJ</t>
        </is>
      </c>
      <c r="E615" t="n">
        <v>3264.94</v>
      </c>
      <c r="F615" s="27" t="n">
        <v>46006</v>
      </c>
      <c r="G615" s="27" t="n">
        <v>46014</v>
      </c>
      <c r="H615" s="27" t="n">
        <v>46013</v>
      </c>
      <c r="I615" s="27" t="n">
        <v>45962</v>
      </c>
      <c r="J615" s="27" t="n">
        <v>45999</v>
      </c>
      <c r="K615" t="inlineStr">
        <is>
          <t>Transferência Bancária ou Pix</t>
        </is>
      </c>
      <c r="L615" t="inlineStr">
        <is>
          <t>Mão de Obra - PJ</t>
        </is>
      </c>
      <c r="M615" t="inlineStr">
        <is>
          <t>MDO PJ Fixo</t>
        </is>
      </c>
      <c r="N615" t="inlineStr">
        <is>
          <t>6</t>
        </is>
      </c>
      <c r="O615" t="inlineStr">
        <is>
          <t>Documentação Aprovada</t>
        </is>
      </c>
      <c r="P615" t="inlineStr">
        <is>
          <t>Aprovado Diretoria</t>
        </is>
      </c>
      <c r="Q615" t="inlineStr">
        <is>
          <t>Aprovado Caixa</t>
        </is>
      </c>
      <c r="R615" t="inlineStr">
        <is>
          <t>Pago</t>
        </is>
      </c>
      <c r="S615" t="n">
        <v>149</v>
      </c>
      <c r="T615" t="inlineStr">
        <is>
          <t>Priceless - Duroc Filial Dois - Kamino</t>
        </is>
      </c>
    </row>
    <row r="616">
      <c r="A616" t="n">
        <v>181550</v>
      </c>
      <c r="B616" t="n">
        <v>149</v>
      </c>
      <c r="C616" t="inlineStr">
        <is>
          <t>Priceless</t>
        </is>
      </c>
      <c r="D616" t="inlineStr">
        <is>
          <t>STUDIO 220 SERVICOS DE ARQUITETURA E ILUMINACAO LTDA</t>
        </is>
      </c>
      <c r="E616" t="n">
        <v>591.25</v>
      </c>
      <c r="F616" s="27" t="n">
        <v>46013</v>
      </c>
      <c r="G616" s="27" t="n">
        <v>46013</v>
      </c>
      <c r="H616" s="27" t="n">
        <v>46013</v>
      </c>
      <c r="I616" s="27" t="n">
        <v>45999</v>
      </c>
      <c r="J616" s="27" t="n">
        <v>45999</v>
      </c>
      <c r="K616" t="inlineStr">
        <is>
          <t>Transferência Bancária ou Pix</t>
        </is>
      </c>
      <c r="L616" t="inlineStr">
        <is>
          <t>Investimento - CAPEX</t>
        </is>
      </c>
      <c r="M616" t="inlineStr">
        <is>
          <t>Investimento - Mobiliário e Decoração</t>
        </is>
      </c>
      <c r="N616" t="inlineStr">
        <is>
          <t>59125122025</t>
        </is>
      </c>
      <c r="O616" t="inlineStr">
        <is>
          <t>Documentação Aprovada</t>
        </is>
      </c>
      <c r="P616" t="inlineStr">
        <is>
          <t>Aprovado Diretoria</t>
        </is>
      </c>
      <c r="Q616" t="inlineStr">
        <is>
          <t>Aprovado Caixa</t>
        </is>
      </c>
      <c r="R616" t="inlineStr">
        <is>
          <t>Pago</t>
        </is>
      </c>
      <c r="S616" t="n">
        <v>134</v>
      </c>
      <c r="T616" t="inlineStr">
        <is>
          <t>Priceless - Bem Mais - Kamino</t>
        </is>
      </c>
    </row>
    <row r="617">
      <c r="A617" t="n">
        <v>181546</v>
      </c>
      <c r="B617" t="n">
        <v>149</v>
      </c>
      <c r="C617" t="inlineStr">
        <is>
          <t>Priceless</t>
        </is>
      </c>
      <c r="D617" t="inlineStr">
        <is>
          <t>MARCOS ANDERSON DE OLIVEIRA TAPECARIA – ME</t>
        </is>
      </c>
      <c r="E617" t="n">
        <v>11840</v>
      </c>
      <c r="F617" s="27" t="n">
        <v>46013</v>
      </c>
      <c r="G617" s="27" t="n">
        <v>46013</v>
      </c>
      <c r="H617" s="27" t="n">
        <v>46013</v>
      </c>
      <c r="I617" s="27" t="n">
        <v>45999</v>
      </c>
      <c r="J617" s="27" t="n">
        <v>45999</v>
      </c>
      <c r="K617" t="inlineStr">
        <is>
          <t>Transferência Bancária ou Pix</t>
        </is>
      </c>
      <c r="L617" t="inlineStr">
        <is>
          <t>Investimento - CAPEX</t>
        </is>
      </c>
      <c r="M617" t="inlineStr">
        <is>
          <t>Investimento - Mobiliário e Decoração</t>
        </is>
      </c>
      <c r="N617" t="inlineStr">
        <is>
          <t>158</t>
        </is>
      </c>
      <c r="O617" t="inlineStr">
        <is>
          <t>Documentação Aprovada</t>
        </is>
      </c>
      <c r="P617" t="inlineStr">
        <is>
          <t>Aprovado Diretoria</t>
        </is>
      </c>
      <c r="Q617" t="inlineStr">
        <is>
          <t>Aprovado Caixa</t>
        </is>
      </c>
      <c r="R617" t="inlineStr">
        <is>
          <t>Pago</t>
        </is>
      </c>
      <c r="S617" t="n">
        <v>134</v>
      </c>
      <c r="T617" t="inlineStr">
        <is>
          <t>Priceless - Bem Mais - Kamino</t>
        </is>
      </c>
    </row>
    <row r="618">
      <c r="A618" t="n">
        <v>181489</v>
      </c>
      <c r="B618" t="n">
        <v>149</v>
      </c>
      <c r="C618" t="inlineStr">
        <is>
          <t>Priceless</t>
        </is>
      </c>
      <c r="D618" t="inlineStr">
        <is>
          <t>MULTIFRANGOS COMERCIO DE ALIMENTOS LTDA</t>
        </is>
      </c>
      <c r="E618" t="n">
        <v>377.46</v>
      </c>
      <c r="F618" s="27" t="n">
        <v>46013</v>
      </c>
      <c r="G618" s="27" t="n">
        <v>46013</v>
      </c>
      <c r="H618" s="27" t="n">
        <v>46013</v>
      </c>
      <c r="I618" s="27" t="n">
        <v>45999</v>
      </c>
      <c r="J618" s="27" t="n">
        <v>45999</v>
      </c>
      <c r="K618" t="inlineStr">
        <is>
          <t>Boleto Bancário</t>
        </is>
      </c>
      <c r="L618" t="inlineStr">
        <is>
          <t>Custo Mercadoria Vendida</t>
        </is>
      </c>
      <c r="M618" t="inlineStr">
        <is>
          <t>Insumos - Alimentos</t>
        </is>
      </c>
      <c r="N618" t="inlineStr">
        <is>
          <t>933060</t>
        </is>
      </c>
      <c r="O618" t="inlineStr">
        <is>
          <t>Documentação Aprovada</t>
        </is>
      </c>
      <c r="P618" t="inlineStr">
        <is>
          <t>Aprovado Diretoria</t>
        </is>
      </c>
      <c r="Q618" t="inlineStr">
        <is>
          <t>Aprovado Caixa</t>
        </is>
      </c>
      <c r="R618" t="inlineStr">
        <is>
          <t>Pago</t>
        </is>
      </c>
      <c r="S618" t="n">
        <v>134</v>
      </c>
      <c r="T618" t="inlineStr">
        <is>
          <t>Priceless - Bem Mais - Kamino</t>
        </is>
      </c>
    </row>
    <row r="619">
      <c r="A619" t="n">
        <v>181642</v>
      </c>
      <c r="B619" t="n">
        <v>149</v>
      </c>
      <c r="C619" t="inlineStr">
        <is>
          <t>Priceless</t>
        </is>
      </c>
      <c r="D619" t="inlineStr">
        <is>
          <t>LUIZ FELIPE SILVA DA MOTTA</t>
        </is>
      </c>
      <c r="E619" t="n">
        <v>230</v>
      </c>
      <c r="F619" s="27" t="n">
        <v>46013</v>
      </c>
      <c r="G619" s="27" t="n">
        <v>46013</v>
      </c>
      <c r="H619" s="27" t="n">
        <v>46013</v>
      </c>
      <c r="I619" s="27" t="n">
        <v>45995</v>
      </c>
      <c r="J619" s="27" t="n">
        <v>45999</v>
      </c>
      <c r="K619" t="inlineStr">
        <is>
          <t>Transferência Bancária ou Pix</t>
        </is>
      </c>
      <c r="L619" t="inlineStr">
        <is>
          <t>Custos de Eventos</t>
        </is>
      </c>
      <c r="M619" t="inlineStr">
        <is>
          <t>Serviços Terceirizados - Eventos</t>
        </is>
      </c>
      <c r="N619" t="inlineStr">
        <is>
          <t>39</t>
        </is>
      </c>
      <c r="O619" t="inlineStr">
        <is>
          <t>Documentação Aprovada</t>
        </is>
      </c>
      <c r="P619" t="inlineStr">
        <is>
          <t>Aprovado Diretoria</t>
        </is>
      </c>
      <c r="Q619" t="inlineStr">
        <is>
          <t>Aprovado Caixa</t>
        </is>
      </c>
      <c r="R619" t="inlineStr">
        <is>
          <t>Pago</t>
        </is>
      </c>
      <c r="S619" t="n">
        <v>134</v>
      </c>
      <c r="T619" t="inlineStr">
        <is>
          <t>Priceless - Bem Mais - Kamino</t>
        </is>
      </c>
    </row>
    <row r="620">
      <c r="A620" t="n">
        <v>181638</v>
      </c>
      <c r="B620" t="n">
        <v>149</v>
      </c>
      <c r="C620" t="inlineStr">
        <is>
          <t>Priceless</t>
        </is>
      </c>
      <c r="D620" t="inlineStr">
        <is>
          <t>PJ 45581249000176</t>
        </is>
      </c>
      <c r="E620" t="n">
        <v>65.12</v>
      </c>
      <c r="F620" s="27" t="n">
        <v>46013</v>
      </c>
      <c r="G620" s="27" t="n">
        <v>46013</v>
      </c>
      <c r="H620" s="27" t="n">
        <v>46013</v>
      </c>
      <c r="I620" s="27" t="n">
        <v>45999</v>
      </c>
      <c r="J620" s="27" t="n">
        <v>45999</v>
      </c>
      <c r="K620" t="inlineStr">
        <is>
          <t>Transferência Bancária ou Pix</t>
        </is>
      </c>
      <c r="L620" t="inlineStr">
        <is>
          <t>Custos de Eventos</t>
        </is>
      </c>
      <c r="M620" t="inlineStr">
        <is>
          <t>Transporte Equipe - Eventos</t>
        </is>
      </c>
      <c r="N620" t="inlineStr">
        <is>
          <t>6512122025</t>
        </is>
      </c>
      <c r="O620" t="inlineStr">
        <is>
          <t>Documentação Aprovada</t>
        </is>
      </c>
      <c r="P620" t="inlineStr">
        <is>
          <t>Aprovado Diretoria</t>
        </is>
      </c>
      <c r="Q620" t="inlineStr">
        <is>
          <t>Aprovado Caixa</t>
        </is>
      </c>
      <c r="R620" t="inlineStr">
        <is>
          <t>Pago</t>
        </is>
      </c>
      <c r="S620" t="n">
        <v>134</v>
      </c>
      <c r="T620" t="inlineStr">
        <is>
          <t>Priceless - Bem Mais - Kamino</t>
        </is>
      </c>
    </row>
    <row r="621">
      <c r="A621" t="n">
        <v>181478</v>
      </c>
      <c r="B621" t="n">
        <v>149</v>
      </c>
      <c r="C621" t="inlineStr">
        <is>
          <t>Priceless</t>
        </is>
      </c>
      <c r="D621" t="inlineStr">
        <is>
          <t>PINGUINA SORVERTERIA LTDA</t>
        </is>
      </c>
      <c r="E621" t="n">
        <v>730</v>
      </c>
      <c r="F621" s="27" t="n">
        <v>46011</v>
      </c>
      <c r="G621" s="27" t="n">
        <v>46013</v>
      </c>
      <c r="H621" s="27" t="n">
        <v>46013</v>
      </c>
      <c r="I621" s="27" t="n">
        <v>45996</v>
      </c>
      <c r="J621" s="27" t="n">
        <v>45999</v>
      </c>
      <c r="K621" t="inlineStr">
        <is>
          <t>Boleto Bancário</t>
        </is>
      </c>
      <c r="L621" t="inlineStr">
        <is>
          <t>Custo Mercadoria Vendida</t>
        </is>
      </c>
      <c r="M621" t="inlineStr">
        <is>
          <t>Insumos - Alimentos</t>
        </is>
      </c>
      <c r="N621" t="inlineStr">
        <is>
          <t>1638</t>
        </is>
      </c>
      <c r="O621" t="inlineStr">
        <is>
          <t>Documentação Aprovada</t>
        </is>
      </c>
      <c r="P621" t="inlineStr">
        <is>
          <t>Aprovado Diretoria</t>
        </is>
      </c>
      <c r="Q621" t="inlineStr">
        <is>
          <t>Aprovado Caixa</t>
        </is>
      </c>
      <c r="R621" t="inlineStr">
        <is>
          <t>Pago</t>
        </is>
      </c>
      <c r="S621" t="n">
        <v>134</v>
      </c>
      <c r="T621" t="inlineStr">
        <is>
          <t>Priceless - Bem Mais - Kamino</t>
        </is>
      </c>
    </row>
    <row r="622">
      <c r="A622" t="n">
        <v>181644</v>
      </c>
      <c r="B622" t="n">
        <v>149</v>
      </c>
      <c r="C622" t="inlineStr">
        <is>
          <t>Priceless</t>
        </is>
      </c>
      <c r="D622" t="inlineStr">
        <is>
          <t>LUIZ FELIPE SILVA DA MOTTA</t>
        </is>
      </c>
      <c r="E622" t="n">
        <v>400</v>
      </c>
      <c r="F622" s="27" t="n">
        <v>46013</v>
      </c>
      <c r="G622" s="27" t="n">
        <v>46013</v>
      </c>
      <c r="H622" s="27" t="n">
        <v>46013</v>
      </c>
      <c r="I622" s="27" t="n">
        <v>45992</v>
      </c>
      <c r="J622" s="27" t="n">
        <v>45999</v>
      </c>
      <c r="K622" t="inlineStr">
        <is>
          <t>Transferência Bancária ou Pix</t>
        </is>
      </c>
      <c r="L622" t="inlineStr">
        <is>
          <t>Custos de Eventos</t>
        </is>
      </c>
      <c r="M622" t="inlineStr">
        <is>
          <t>Serviços Terceirizados - Eventos</t>
        </is>
      </c>
      <c r="N622" t="inlineStr">
        <is>
          <t>38</t>
        </is>
      </c>
      <c r="O622" t="inlineStr">
        <is>
          <t>Documentação Aprovada</t>
        </is>
      </c>
      <c r="P622" t="inlineStr">
        <is>
          <t>Aprovado Diretoria</t>
        </is>
      </c>
      <c r="Q622" t="inlineStr">
        <is>
          <t>Aprovado Caixa</t>
        </is>
      </c>
      <c r="R622" t="inlineStr">
        <is>
          <t>Pago</t>
        </is>
      </c>
      <c r="S622" t="n">
        <v>134</v>
      </c>
      <c r="T622" t="inlineStr">
        <is>
          <t>Priceless - Bem Mais - Kamino</t>
        </is>
      </c>
    </row>
    <row r="623">
      <c r="A623" t="n">
        <v>181485</v>
      </c>
      <c r="B623" t="n">
        <v>149</v>
      </c>
      <c r="C623" t="inlineStr">
        <is>
          <t>Priceless</t>
        </is>
      </c>
      <c r="D623" t="inlineStr">
        <is>
          <t>PARAMU COMERCIO E REPRESENTACAO DE PRODUTOS ALIMENTICIOS</t>
        </is>
      </c>
      <c r="E623" t="n">
        <v>465.08</v>
      </c>
      <c r="F623" s="27" t="n">
        <v>46013</v>
      </c>
      <c r="G623" s="27" t="n">
        <v>46013</v>
      </c>
      <c r="H623" s="27" t="n">
        <v>46013</v>
      </c>
      <c r="I623" s="27" t="n">
        <v>45999</v>
      </c>
      <c r="J623" s="27" t="n">
        <v>45999</v>
      </c>
      <c r="K623" t="inlineStr">
        <is>
          <t>Boleto Bancário</t>
        </is>
      </c>
      <c r="L623" t="inlineStr">
        <is>
          <t>Custo Mercadoria Vendida</t>
        </is>
      </c>
      <c r="M623" t="inlineStr">
        <is>
          <t>Insumos - Alimentos</t>
        </is>
      </c>
      <c r="N623" t="inlineStr">
        <is>
          <t>16283</t>
        </is>
      </c>
      <c r="O623" t="inlineStr">
        <is>
          <t>Documentação Aprovada</t>
        </is>
      </c>
      <c r="P623" t="inlineStr">
        <is>
          <t>Aprovado Diretoria</t>
        </is>
      </c>
      <c r="Q623" t="inlineStr">
        <is>
          <t>Aprovado Caixa</t>
        </is>
      </c>
      <c r="R623" t="inlineStr">
        <is>
          <t>Pago</t>
        </is>
      </c>
      <c r="S623" t="n">
        <v>134</v>
      </c>
      <c r="T623" t="inlineStr">
        <is>
          <t>Priceless - Bem Mais - Kamino</t>
        </is>
      </c>
    </row>
    <row r="624">
      <c r="A624" t="n">
        <v>181632</v>
      </c>
      <c r="B624" t="n">
        <v>149</v>
      </c>
      <c r="C624" t="inlineStr">
        <is>
          <t>Priceless</t>
        </is>
      </c>
      <c r="D624" t="inlineStr">
        <is>
          <t>PJ 44194738000102</t>
        </is>
      </c>
      <c r="E624" t="n">
        <v>66.98999999999999</v>
      </c>
      <c r="F624" s="27" t="n">
        <v>46013</v>
      </c>
      <c r="G624" s="27" t="n">
        <v>46013</v>
      </c>
      <c r="H624" s="27" t="n">
        <v>46013</v>
      </c>
      <c r="I624" s="27" t="n">
        <v>45995</v>
      </c>
      <c r="J624" s="27" t="n">
        <v>45999</v>
      </c>
      <c r="K624" t="inlineStr">
        <is>
          <t>Transferência Bancária ou Pix</t>
        </is>
      </c>
      <c r="L624" t="inlineStr">
        <is>
          <t>Custos de Eventos</t>
        </is>
      </c>
      <c r="M624" t="inlineStr">
        <is>
          <t>Transporte Equipe - Eventos</t>
        </is>
      </c>
      <c r="N624" t="inlineStr">
        <is>
          <t>6699122025</t>
        </is>
      </c>
      <c r="O624" t="inlineStr">
        <is>
          <t>Documentação Aprovada</t>
        </is>
      </c>
      <c r="P624" t="inlineStr">
        <is>
          <t>Aprovado Diretoria</t>
        </is>
      </c>
      <c r="Q624" t="inlineStr">
        <is>
          <t>Aprovado Caixa</t>
        </is>
      </c>
      <c r="R624" t="inlineStr">
        <is>
          <t>Pago</t>
        </is>
      </c>
      <c r="S624" t="n">
        <v>134</v>
      </c>
      <c r="T624" t="inlineStr">
        <is>
          <t>Priceless - Bem Mais - Kamino</t>
        </is>
      </c>
    </row>
    <row r="625">
      <c r="A625" t="n">
        <v>182355</v>
      </c>
      <c r="B625" t="n">
        <v>149</v>
      </c>
      <c r="C625" t="inlineStr">
        <is>
          <t>Priceless</t>
        </is>
      </c>
      <c r="D625" t="inlineStr">
        <is>
          <t>OSTRAMAR PESCADOS EIRELI-ME</t>
        </is>
      </c>
      <c r="E625" t="n">
        <v>1733</v>
      </c>
      <c r="F625" s="27" t="n">
        <v>46013</v>
      </c>
      <c r="G625" s="27" t="n">
        <v>46013</v>
      </c>
      <c r="H625" s="27" t="n">
        <v>46013</v>
      </c>
      <c r="I625" s="27" t="n">
        <v>45999</v>
      </c>
      <c r="J625" s="27" t="n">
        <v>46001</v>
      </c>
      <c r="K625" t="inlineStr">
        <is>
          <t>Boleto Bancário</t>
        </is>
      </c>
      <c r="L625" t="inlineStr">
        <is>
          <t>Custo Mercadoria Vendida</t>
        </is>
      </c>
      <c r="M625" t="inlineStr">
        <is>
          <t>Insumos - Alimentos</t>
        </is>
      </c>
      <c r="N625" t="inlineStr">
        <is>
          <t>16966</t>
        </is>
      </c>
      <c r="O625" t="inlineStr">
        <is>
          <t>Documentação Aprovada</t>
        </is>
      </c>
      <c r="P625" t="inlineStr">
        <is>
          <t>Aprovado Diretoria</t>
        </is>
      </c>
      <c r="Q625" t="inlineStr">
        <is>
          <t>Aprovado Caixa</t>
        </is>
      </c>
      <c r="R625" t="inlineStr">
        <is>
          <t>Pago</t>
        </is>
      </c>
      <c r="S625" t="n">
        <v>134</v>
      </c>
      <c r="T625" t="inlineStr">
        <is>
          <t>Priceless - Bem Mais - Kamino</t>
        </is>
      </c>
    </row>
    <row r="626">
      <c r="A626" t="n">
        <v>182625</v>
      </c>
      <c r="B626" t="n">
        <v>149</v>
      </c>
      <c r="C626" t="inlineStr">
        <is>
          <t>Priceless</t>
        </is>
      </c>
      <c r="D626" t="inlineStr">
        <is>
          <t>ELIZA THOMAZINI ZAMBOM CICERO DA SILVA</t>
        </is>
      </c>
      <c r="E626" t="n">
        <v>166.4</v>
      </c>
      <c r="F626" s="27" t="n">
        <v>46008</v>
      </c>
      <c r="G626" s="27" t="n">
        <v>46009</v>
      </c>
      <c r="H626" s="27" t="n">
        <v>46013</v>
      </c>
      <c r="I626" s="27" t="n">
        <v>45992</v>
      </c>
      <c r="J626" s="27" t="n">
        <v>46002</v>
      </c>
      <c r="K626" t="inlineStr">
        <is>
          <t>Transferência Bancária ou Pix</t>
        </is>
      </c>
      <c r="L626" t="inlineStr">
        <is>
          <t>Mão de Obra - Benefícios</t>
        </is>
      </c>
      <c r="M626" t="inlineStr">
        <is>
          <t xml:space="preserve">  -  Vale-transporte</t>
        </is>
      </c>
      <c r="N626" t="inlineStr">
        <is>
          <t>16640 122025</t>
        </is>
      </c>
      <c r="O626" t="inlineStr">
        <is>
          <t>Documentação Aprovada</t>
        </is>
      </c>
      <c r="P626" t="inlineStr">
        <is>
          <t>Aprovado Diretoria</t>
        </is>
      </c>
      <c r="Q626" t="inlineStr">
        <is>
          <t>Aprovado Caixa</t>
        </is>
      </c>
      <c r="R626" t="inlineStr">
        <is>
          <t>Pago</t>
        </is>
      </c>
      <c r="S626" t="n">
        <v>149</v>
      </c>
      <c r="T626" t="inlineStr">
        <is>
          <t>Priceless - Duroc Filial Dois - Kamino</t>
        </is>
      </c>
    </row>
    <row r="627">
      <c r="A627" t="n">
        <v>182351</v>
      </c>
      <c r="B627" t="n">
        <v>149</v>
      </c>
      <c r="C627" t="inlineStr">
        <is>
          <t>Priceless</t>
        </is>
      </c>
      <c r="D627" t="inlineStr">
        <is>
          <t>EMPORIO CAMARGO SILVA EIRELI ME</t>
        </is>
      </c>
      <c r="E627" t="n">
        <v>1987.1</v>
      </c>
      <c r="F627" s="27" t="n">
        <v>46013</v>
      </c>
      <c r="G627" s="27" t="n">
        <v>46013</v>
      </c>
      <c r="H627" s="27" t="n">
        <v>46013</v>
      </c>
      <c r="I627" s="27" t="n">
        <v>46000</v>
      </c>
      <c r="J627" s="27" t="n">
        <v>46001</v>
      </c>
      <c r="K627" t="inlineStr">
        <is>
          <t>Boleto Bancário</t>
        </is>
      </c>
      <c r="L627" t="inlineStr">
        <is>
          <t>Custo Mercadoria Vendida</t>
        </is>
      </c>
      <c r="M627" t="inlineStr">
        <is>
          <t>Insumos - Alimentos</t>
        </is>
      </c>
      <c r="N627" t="inlineStr">
        <is>
          <t>1824</t>
        </is>
      </c>
      <c r="O627" t="inlineStr">
        <is>
          <t>Documentação Aprovada</t>
        </is>
      </c>
      <c r="P627" t="inlineStr">
        <is>
          <t>Aprovado Diretoria</t>
        </is>
      </c>
      <c r="Q627" t="inlineStr">
        <is>
          <t>Aprovado Caixa</t>
        </is>
      </c>
      <c r="R627" t="inlineStr">
        <is>
          <t>Pago</t>
        </is>
      </c>
      <c r="S627" t="n">
        <v>134</v>
      </c>
      <c r="T627" t="inlineStr">
        <is>
          <t>Priceless - Bem Mais - Kamino</t>
        </is>
      </c>
    </row>
    <row r="628">
      <c r="A628" t="n">
        <v>182862</v>
      </c>
      <c r="B628" t="n">
        <v>149</v>
      </c>
      <c r="C628" t="inlineStr">
        <is>
          <t>Priceless</t>
        </is>
      </c>
      <c r="D628" t="inlineStr">
        <is>
          <t>BASILE INDUSTRIA E COMERCIO DE PRODUTOS EIRELI</t>
        </is>
      </c>
      <c r="E628" t="n">
        <v>228.09</v>
      </c>
      <c r="F628" s="27" t="n">
        <v>46013</v>
      </c>
      <c r="G628" s="27" t="n">
        <v>46013</v>
      </c>
      <c r="H628" s="27" t="n">
        <v>46013</v>
      </c>
      <c r="I628" s="27" t="n">
        <v>45999</v>
      </c>
      <c r="J628" s="27" t="n">
        <v>46002</v>
      </c>
      <c r="K628" t="inlineStr">
        <is>
          <t>Boleto Bancário</t>
        </is>
      </c>
      <c r="L628" t="inlineStr">
        <is>
          <t>Custo Mercadoria Vendida</t>
        </is>
      </c>
      <c r="M628" t="inlineStr">
        <is>
          <t>Insumos - Alimentos</t>
        </is>
      </c>
      <c r="N628" t="inlineStr">
        <is>
          <t>62704</t>
        </is>
      </c>
      <c r="O628" t="inlineStr">
        <is>
          <t>Documentação Aprovada</t>
        </is>
      </c>
      <c r="P628" t="inlineStr">
        <is>
          <t>Aprovado Diretoria</t>
        </is>
      </c>
      <c r="Q628" t="inlineStr">
        <is>
          <t>Aprovado Caixa</t>
        </is>
      </c>
      <c r="R628" t="inlineStr">
        <is>
          <t>Pago</t>
        </is>
      </c>
      <c r="S628" t="n">
        <v>134</v>
      </c>
      <c r="T628" t="inlineStr">
        <is>
          <t>Priceless - Bem Mais - Kamino</t>
        </is>
      </c>
    </row>
    <row r="629">
      <c r="A629" t="n">
        <v>182341</v>
      </c>
      <c r="B629" t="n">
        <v>149</v>
      </c>
      <c r="C629" t="inlineStr">
        <is>
          <t>Priceless</t>
        </is>
      </c>
      <c r="D629" t="inlineStr">
        <is>
          <t>D.R.O. PRODUTOS ALIMENTICIOS LTDA</t>
        </is>
      </c>
      <c r="E629" t="n">
        <v>526.64</v>
      </c>
      <c r="F629" s="27" t="n">
        <v>46013</v>
      </c>
      <c r="G629" s="27" t="n">
        <v>46013</v>
      </c>
      <c r="H629" s="27" t="n">
        <v>46013</v>
      </c>
      <c r="I629" s="27" t="n">
        <v>46000</v>
      </c>
      <c r="J629" s="27" t="n">
        <v>46001</v>
      </c>
      <c r="K629" t="inlineStr">
        <is>
          <t>Boleto Bancário</t>
        </is>
      </c>
      <c r="L629" t="inlineStr">
        <is>
          <t>Custo Mercadoria Vendida</t>
        </is>
      </c>
      <c r="M629" t="inlineStr">
        <is>
          <t>Insumos - Alimentos</t>
        </is>
      </c>
      <c r="N629" t="inlineStr">
        <is>
          <t>48561</t>
        </is>
      </c>
      <c r="O629" t="inlineStr">
        <is>
          <t>Documentação Aprovada</t>
        </is>
      </c>
      <c r="P629" t="inlineStr">
        <is>
          <t>Aprovado Diretoria</t>
        </is>
      </c>
      <c r="Q629" t="inlineStr">
        <is>
          <t>Aprovado Caixa</t>
        </is>
      </c>
      <c r="R629" t="inlineStr">
        <is>
          <t>Pago</t>
        </is>
      </c>
      <c r="S629" t="n">
        <v>134</v>
      </c>
      <c r="T629" t="inlineStr">
        <is>
          <t>Priceless - Bem Mais - Kamino</t>
        </is>
      </c>
    </row>
    <row r="630">
      <c r="A630" t="n">
        <v>202787</v>
      </c>
      <c r="B630" t="n">
        <v>149</v>
      </c>
      <c r="C630" t="inlineStr">
        <is>
          <t>Priceless</t>
        </is>
      </c>
      <c r="D630" t="inlineStr">
        <is>
          <t xml:space="preserve">KAMINO INSTITUICAO DE PAGAMENTO LTDA </t>
        </is>
      </c>
      <c r="E630" t="n">
        <v>7</v>
      </c>
      <c r="F630" s="27" t="n">
        <v>46013</v>
      </c>
      <c r="G630" s="27" t="n"/>
      <c r="H630" s="27" t="n">
        <v>46013</v>
      </c>
      <c r="I630" s="27" t="n">
        <v>46013</v>
      </c>
      <c r="J630" s="27" t="n"/>
      <c r="K630" t="inlineStr">
        <is>
          <t xml:space="preserve">Debito Automático </t>
        </is>
      </c>
      <c r="L630" t="inlineStr">
        <is>
          <t>Despesas Financeiras</t>
        </is>
      </c>
      <c r="M630" t="inlineStr">
        <is>
          <t>Tarifas Bancárias</t>
        </is>
      </c>
      <c r="O630" t="inlineStr">
        <is>
          <t>Documentação Aprovada</t>
        </is>
      </c>
      <c r="P630" t="inlineStr">
        <is>
          <t>Aprovado Diretoria</t>
        </is>
      </c>
      <c r="Q630" t="inlineStr">
        <is>
          <t>Aprovado Caixa</t>
        </is>
      </c>
      <c r="R630" t="inlineStr">
        <is>
          <t>Pago</t>
        </is>
      </c>
      <c r="S630" t="n">
        <v>134</v>
      </c>
      <c r="T630" t="inlineStr">
        <is>
          <t>Priceless - Bem Mais - Kamino</t>
        </is>
      </c>
    </row>
    <row r="631">
      <c r="A631" t="n">
        <v>171293</v>
      </c>
      <c r="B631" t="n">
        <v>149</v>
      </c>
      <c r="C631" t="inlineStr">
        <is>
          <t>Priceless</t>
        </is>
      </c>
      <c r="D631" t="inlineStr">
        <is>
          <t>DDTIZZ DEDETIZADORA E SERVICOS GERAIS LTDA</t>
        </is>
      </c>
      <c r="E631" t="n">
        <v>1263.73</v>
      </c>
      <c r="F631" s="27" t="n">
        <v>46011</v>
      </c>
      <c r="G631" s="27" t="n">
        <v>46013</v>
      </c>
      <c r="H631" s="27" t="n">
        <v>46013</v>
      </c>
      <c r="I631" s="27" t="n">
        <v>45992</v>
      </c>
      <c r="J631" s="27" t="n">
        <v>45960</v>
      </c>
      <c r="K631" t="inlineStr">
        <is>
          <t>Boleto Bancário</t>
        </is>
      </c>
      <c r="L631" t="inlineStr">
        <is>
          <t>Utilidades</t>
        </is>
      </c>
      <c r="M631" t="inlineStr">
        <is>
          <t>Controle de Pragas</t>
        </is>
      </c>
      <c r="N631" t="inlineStr">
        <is>
          <t>5206</t>
        </is>
      </c>
      <c r="O631" t="inlineStr">
        <is>
          <t>Documentação Aprovada</t>
        </is>
      </c>
      <c r="P631" t="inlineStr">
        <is>
          <t>Aprovado Diretoria</t>
        </is>
      </c>
      <c r="Q631" t="inlineStr">
        <is>
          <t>Aprovado Caixa</t>
        </is>
      </c>
      <c r="R631" t="inlineStr">
        <is>
          <t>Pago</t>
        </is>
      </c>
      <c r="S631" t="n">
        <v>134</v>
      </c>
      <c r="T631" t="inlineStr">
        <is>
          <t>Priceless - Bem Mais - Kamino</t>
        </is>
      </c>
    </row>
    <row r="632">
      <c r="A632" t="n">
        <v>171257</v>
      </c>
      <c r="B632" t="n">
        <v>149</v>
      </c>
      <c r="C632" t="inlineStr">
        <is>
          <t>Priceless</t>
        </is>
      </c>
      <c r="D632" t="inlineStr">
        <is>
          <t>TELEFONICA BRASIL S/A</t>
        </is>
      </c>
      <c r="E632" t="n">
        <v>155.38</v>
      </c>
      <c r="F632" s="27" t="n">
        <v>46012</v>
      </c>
      <c r="G632" s="27" t="n">
        <v>46013</v>
      </c>
      <c r="H632" s="27" t="n">
        <v>46013</v>
      </c>
      <c r="I632" s="27" t="n">
        <v>45992</v>
      </c>
      <c r="J632" s="27" t="n">
        <v>45960</v>
      </c>
      <c r="K632" t="inlineStr">
        <is>
          <t>Boleto Bancário</t>
        </is>
      </c>
      <c r="L632" t="inlineStr">
        <is>
          <t>Informática e TI</t>
        </is>
      </c>
      <c r="M632" t="inlineStr">
        <is>
          <t>Internet</t>
        </is>
      </c>
      <c r="N632" t="inlineStr">
        <is>
          <t>15538122025</t>
        </is>
      </c>
      <c r="O632" t="inlineStr">
        <is>
          <t>Documentação Aprovada</t>
        </is>
      </c>
      <c r="P632" t="inlineStr">
        <is>
          <t>Aprovado Diretoria</t>
        </is>
      </c>
      <c r="Q632" t="inlineStr">
        <is>
          <t>Aprovado Caixa</t>
        </is>
      </c>
      <c r="R632" t="inlineStr">
        <is>
          <t>Pago</t>
        </is>
      </c>
      <c r="S632" t="n">
        <v>134</v>
      </c>
      <c r="T632" t="inlineStr">
        <is>
          <t>Priceless - Bem Mais - Kamino</t>
        </is>
      </c>
    </row>
    <row r="633">
      <c r="A633" t="n">
        <v>171256</v>
      </c>
      <c r="B633" t="n">
        <v>149</v>
      </c>
      <c r="C633" t="inlineStr">
        <is>
          <t>Priceless</t>
        </is>
      </c>
      <c r="D633" t="inlineStr">
        <is>
          <t>SUFLEX TECNOLOGIA LTDA</t>
        </is>
      </c>
      <c r="E633" t="n">
        <v>1182.18</v>
      </c>
      <c r="F633" s="27" t="n">
        <v>46013</v>
      </c>
      <c r="G633" s="27" t="n">
        <v>46013</v>
      </c>
      <c r="H633" s="27" t="n">
        <v>46013</v>
      </c>
      <c r="I633" s="27" t="n">
        <v>45992</v>
      </c>
      <c r="J633" s="27" t="n">
        <v>45960</v>
      </c>
      <c r="K633" t="inlineStr">
        <is>
          <t>Boleto Bancário</t>
        </is>
      </c>
      <c r="L633" t="inlineStr">
        <is>
          <t>Informática e TI</t>
        </is>
      </c>
      <c r="M633" t="inlineStr">
        <is>
          <t>Sistemas Gerais - Operacionais</t>
        </is>
      </c>
      <c r="N633" t="inlineStr">
        <is>
          <t>51184</t>
        </is>
      </c>
      <c r="O633" t="inlineStr">
        <is>
          <t>Documentação Aprovada</t>
        </is>
      </c>
      <c r="P633" t="inlineStr">
        <is>
          <t>Aprovado Diretoria</t>
        </is>
      </c>
      <c r="Q633" t="inlineStr">
        <is>
          <t>Aprovado Caixa</t>
        </is>
      </c>
      <c r="R633" t="inlineStr">
        <is>
          <t>Pago</t>
        </is>
      </c>
      <c r="S633" t="n">
        <v>134</v>
      </c>
      <c r="T633" t="inlineStr">
        <is>
          <t>Priceless - Bem Mais - Kamino</t>
        </is>
      </c>
    </row>
    <row r="634">
      <c r="A634" t="n">
        <v>171254</v>
      </c>
      <c r="B634" t="n">
        <v>149</v>
      </c>
      <c r="C634" t="inlineStr">
        <is>
          <t>Priceless</t>
        </is>
      </c>
      <c r="D634" t="inlineStr">
        <is>
          <t>OPUS CONSULTORIA E PESQUISA LTDA</t>
        </is>
      </c>
      <c r="E634" t="n">
        <v>300</v>
      </c>
      <c r="F634" s="27" t="n">
        <v>46011</v>
      </c>
      <c r="G634" s="27" t="n">
        <v>46013</v>
      </c>
      <c r="H634" s="27" t="n">
        <v>46013</v>
      </c>
      <c r="I634" s="27" t="n">
        <v>46011</v>
      </c>
      <c r="J634" s="27" t="n">
        <v>45960</v>
      </c>
      <c r="K634" t="inlineStr">
        <is>
          <t>Boleto Bancário</t>
        </is>
      </c>
      <c r="L634" t="inlineStr">
        <is>
          <t>Serviços de Terceiros</t>
        </is>
      </c>
      <c r="M634" t="inlineStr">
        <is>
          <t>Assessoria em Geral</t>
        </is>
      </c>
      <c r="N634" t="inlineStr">
        <is>
          <t>647</t>
        </is>
      </c>
      <c r="O634" t="inlineStr">
        <is>
          <t>Documentação Aprovada</t>
        </is>
      </c>
      <c r="P634" t="inlineStr">
        <is>
          <t>Aprovado Diretoria</t>
        </is>
      </c>
      <c r="Q634" t="inlineStr">
        <is>
          <t>Aprovado Caixa</t>
        </is>
      </c>
      <c r="R634" t="inlineStr">
        <is>
          <t>Pago</t>
        </is>
      </c>
      <c r="S634" t="n">
        <v>134</v>
      </c>
      <c r="T634" t="inlineStr">
        <is>
          <t>Priceless - Bem Mais - Kamino</t>
        </is>
      </c>
    </row>
    <row r="635">
      <c r="A635" t="n">
        <v>171234</v>
      </c>
      <c r="B635" t="n">
        <v>149</v>
      </c>
      <c r="C635" t="inlineStr">
        <is>
          <t>Priceless</t>
        </is>
      </c>
      <c r="D635" t="inlineStr">
        <is>
          <t xml:space="preserve">ESPAÇO COBERTURAS SP </t>
        </is>
      </c>
      <c r="E635" t="n">
        <v>6000</v>
      </c>
      <c r="F635" s="27" t="n">
        <v>46011</v>
      </c>
      <c r="G635" s="27" t="n">
        <v>46013</v>
      </c>
      <c r="H635" s="27" t="n">
        <v>46013</v>
      </c>
      <c r="I635" s="27" t="n">
        <v>45992</v>
      </c>
      <c r="J635" s="27" t="n">
        <v>45960</v>
      </c>
      <c r="K635" t="inlineStr">
        <is>
          <t>Transferência Bancária ou Pix</t>
        </is>
      </c>
      <c r="L635" t="inlineStr">
        <is>
          <t>Custos de Eventos</t>
        </is>
      </c>
      <c r="M635" t="inlineStr">
        <is>
          <t>Locação de Coberturas - Eventos</t>
        </is>
      </c>
      <c r="N635" t="inlineStr">
        <is>
          <t>154</t>
        </is>
      </c>
      <c r="O635" t="inlineStr">
        <is>
          <t>Documentação Aprovada</t>
        </is>
      </c>
      <c r="P635" t="inlineStr">
        <is>
          <t>Aprovado Diretoria</t>
        </is>
      </c>
      <c r="Q635" t="inlineStr">
        <is>
          <t>Aprovado Caixa</t>
        </is>
      </c>
      <c r="R635" t="inlineStr">
        <is>
          <t>Pago</t>
        </is>
      </c>
      <c r="S635" t="n">
        <v>134</v>
      </c>
      <c r="T635" t="inlineStr">
        <is>
          <t>Priceless - Bem Mais - Kamino</t>
        </is>
      </c>
    </row>
    <row r="636">
      <c r="A636" t="n">
        <v>171228</v>
      </c>
      <c r="B636" t="n">
        <v>149</v>
      </c>
      <c r="C636" t="inlineStr">
        <is>
          <t>Priceless</t>
        </is>
      </c>
      <c r="D636" t="inlineStr">
        <is>
          <t>CLARO S.A.</t>
        </is>
      </c>
      <c r="E636" t="n">
        <v>384.75</v>
      </c>
      <c r="F636" s="27" t="n">
        <v>46013</v>
      </c>
      <c r="G636" s="27" t="n">
        <v>46013</v>
      </c>
      <c r="H636" s="27" t="n">
        <v>46013</v>
      </c>
      <c r="I636" s="27" t="n">
        <v>45992</v>
      </c>
      <c r="J636" s="27" t="n">
        <v>45960</v>
      </c>
      <c r="K636" t="inlineStr">
        <is>
          <t>Boleto Bancário</t>
        </is>
      </c>
      <c r="L636" t="inlineStr">
        <is>
          <t>Informática e TI</t>
        </is>
      </c>
      <c r="M636" t="inlineStr">
        <is>
          <t>Telefone</t>
        </is>
      </c>
      <c r="N636" t="inlineStr">
        <is>
          <t>38475122025</t>
        </is>
      </c>
      <c r="O636" t="inlineStr">
        <is>
          <t>Documentação Aprovada</t>
        </is>
      </c>
      <c r="P636" t="inlineStr">
        <is>
          <t>Aprovado Diretoria</t>
        </is>
      </c>
      <c r="Q636" t="inlineStr">
        <is>
          <t>Aprovado Caixa</t>
        </is>
      </c>
      <c r="R636" t="inlineStr">
        <is>
          <t>Pago</t>
        </is>
      </c>
      <c r="S636" t="n">
        <v>134</v>
      </c>
      <c r="T636" t="inlineStr">
        <is>
          <t>Priceless - Bem Mais - Kamino</t>
        </is>
      </c>
    </row>
    <row r="637">
      <c r="A637" t="n">
        <v>171223</v>
      </c>
      <c r="B637" t="n">
        <v>149</v>
      </c>
      <c r="C637" t="inlineStr">
        <is>
          <t>Priceless</t>
        </is>
      </c>
      <c r="D637" t="inlineStr">
        <is>
          <t xml:space="preserve">ABRASEL SAO PAULO </t>
        </is>
      </c>
      <c r="E637" t="n">
        <v>185</v>
      </c>
      <c r="F637" s="27" t="n">
        <v>46011</v>
      </c>
      <c r="G637" s="27" t="n">
        <v>46013</v>
      </c>
      <c r="H637" s="27" t="n">
        <v>46013</v>
      </c>
      <c r="I637" s="27" t="n">
        <v>45992</v>
      </c>
      <c r="J637" s="27" t="n">
        <v>45960</v>
      </c>
      <c r="K637" t="inlineStr">
        <is>
          <t>Boleto Bancário</t>
        </is>
      </c>
      <c r="L637" t="inlineStr">
        <is>
          <t>Serviços de Terceiros</t>
        </is>
      </c>
      <c r="M637" t="inlineStr">
        <is>
          <t>Assessoria Financeira</t>
        </is>
      </c>
      <c r="N637" t="inlineStr">
        <is>
          <t>185122025</t>
        </is>
      </c>
      <c r="O637" t="inlineStr">
        <is>
          <t>Documentação Aprovada</t>
        </is>
      </c>
      <c r="P637" t="inlineStr">
        <is>
          <t>Aprovado Diretoria</t>
        </is>
      </c>
      <c r="Q637" t="inlineStr">
        <is>
          <t>Aprovado Caixa</t>
        </is>
      </c>
      <c r="R637" t="inlineStr">
        <is>
          <t>Pago</t>
        </is>
      </c>
      <c r="S637" t="n">
        <v>134</v>
      </c>
      <c r="T637" t="inlineStr">
        <is>
          <t>Priceless - Bem Mais - Kamino</t>
        </is>
      </c>
    </row>
    <row r="638">
      <c r="A638" t="n">
        <v>173869</v>
      </c>
      <c r="B638" t="n">
        <v>149</v>
      </c>
      <c r="C638" t="inlineStr">
        <is>
          <t>Priceless</t>
        </is>
      </c>
      <c r="D638" t="inlineStr">
        <is>
          <t xml:space="preserve">NITRON </t>
        </is>
      </c>
      <c r="E638" t="n">
        <v>756.15</v>
      </c>
      <c r="F638" s="27" t="n">
        <v>46011</v>
      </c>
      <c r="G638" s="27" t="n">
        <v>46013</v>
      </c>
      <c r="H638" s="27" t="n">
        <v>46013</v>
      </c>
      <c r="I638" s="27" t="n">
        <v>45992</v>
      </c>
      <c r="J638" s="27" t="n">
        <v>45971</v>
      </c>
      <c r="K638" t="inlineStr">
        <is>
          <t>Boleto Bancário</t>
        </is>
      </c>
      <c r="L638" t="inlineStr">
        <is>
          <t>Utilidades</t>
        </is>
      </c>
      <c r="M638" t="inlineStr">
        <is>
          <t>Material de Consumo - Gelo/ Gas CO2/ Carvao /Velas</t>
        </is>
      </c>
      <c r="N638" t="inlineStr">
        <is>
          <t>75615122025</t>
        </is>
      </c>
      <c r="O638" t="inlineStr">
        <is>
          <t>Documentação Aprovada</t>
        </is>
      </c>
      <c r="P638" t="inlineStr">
        <is>
          <t>Aprovado Diretoria</t>
        </is>
      </c>
      <c r="Q638" t="inlineStr">
        <is>
          <t>Aprovado Caixa</t>
        </is>
      </c>
      <c r="R638" t="inlineStr">
        <is>
          <t>Pago</t>
        </is>
      </c>
      <c r="S638" t="n">
        <v>134</v>
      </c>
      <c r="T638" t="inlineStr">
        <is>
          <t>Priceless - Bem Mais - Kamino</t>
        </is>
      </c>
    </row>
    <row r="639">
      <c r="A639" t="n">
        <v>202782</v>
      </c>
      <c r="B639" t="n">
        <v>149</v>
      </c>
      <c r="C639" t="inlineStr">
        <is>
          <t>Priceless</t>
        </is>
      </c>
      <c r="D639" t="inlineStr">
        <is>
          <t>BANCO SANTANDER BRASIL S.A.</t>
        </is>
      </c>
      <c r="E639" t="n">
        <v>536.74</v>
      </c>
      <c r="F639" s="27" t="n">
        <v>46010</v>
      </c>
      <c r="G639" s="27" t="n"/>
      <c r="H639" s="27" t="n">
        <v>46010</v>
      </c>
      <c r="I639" s="27" t="n">
        <v>46010</v>
      </c>
      <c r="J639" s="27" t="n"/>
      <c r="K639" t="inlineStr">
        <is>
          <t xml:space="preserve">Debito Automático </t>
        </is>
      </c>
      <c r="L639" t="inlineStr">
        <is>
          <t>Despesas Financeiras</t>
        </is>
      </c>
      <c r="M639" t="inlineStr">
        <is>
          <t>Tarifas Bancárias</t>
        </is>
      </c>
      <c r="O639" t="inlineStr">
        <is>
          <t>Documentação Aprovada</t>
        </is>
      </c>
      <c r="P639" t="inlineStr">
        <is>
          <t>Aprovado Diretoria</t>
        </is>
      </c>
      <c r="Q639" t="inlineStr">
        <is>
          <t>Aprovado Caixa</t>
        </is>
      </c>
      <c r="R639" t="inlineStr">
        <is>
          <t>Pago</t>
        </is>
      </c>
      <c r="S639" t="n">
        <v>132</v>
      </c>
      <c r="T639" t="inlineStr">
        <is>
          <t>Priceless - Bem Mais - Santander</t>
        </is>
      </c>
    </row>
    <row r="640">
      <c r="A640" t="n">
        <v>184982</v>
      </c>
      <c r="B640" t="n">
        <v>149</v>
      </c>
      <c r="C640" t="inlineStr">
        <is>
          <t>Priceless</t>
        </is>
      </c>
      <c r="D640" t="inlineStr">
        <is>
          <t>GUILHERME HENRIQUE ALVES BORBA SILVEIRA</t>
        </is>
      </c>
      <c r="E640" t="n">
        <v>581.12</v>
      </c>
      <c r="F640" s="27" t="n">
        <v>46010</v>
      </c>
      <c r="G640" s="27" t="n">
        <v>46010</v>
      </c>
      <c r="H640" s="27" t="n">
        <v>46010</v>
      </c>
      <c r="I640" s="27" t="n">
        <v>46006</v>
      </c>
      <c r="J640" s="27" t="n"/>
      <c r="L640" t="inlineStr">
        <is>
          <t>Mão de Obra - Salários</t>
        </is>
      </c>
      <c r="M640" t="inlineStr">
        <is>
          <t>MDO CLT - Salário</t>
        </is>
      </c>
      <c r="O640" t="inlineStr">
        <is>
          <t>Documentação Aprovada</t>
        </is>
      </c>
      <c r="P640" t="inlineStr">
        <is>
          <t>Aprovado Diretoria</t>
        </is>
      </c>
      <c r="Q640" t="inlineStr">
        <is>
          <t>Aprovado Caixa</t>
        </is>
      </c>
      <c r="R640" t="inlineStr">
        <is>
          <t>Pago</t>
        </is>
      </c>
      <c r="S640" t="n">
        <v>149</v>
      </c>
      <c r="T640" t="inlineStr">
        <is>
          <t>Priceless - Duroc Filial Dois - Kamino</t>
        </is>
      </c>
    </row>
    <row r="641">
      <c r="A641" t="n">
        <v>184998</v>
      </c>
      <c r="B641" t="n">
        <v>149</v>
      </c>
      <c r="C641" t="inlineStr">
        <is>
          <t>Priceless</t>
        </is>
      </c>
      <c r="D641" t="inlineStr">
        <is>
          <t>TAMIRIS DE SOUZA PINTO</t>
        </is>
      </c>
      <c r="E641" t="n">
        <v>761</v>
      </c>
      <c r="F641" s="27" t="n">
        <v>46010</v>
      </c>
      <c r="G641" s="27" t="n">
        <v>46010</v>
      </c>
      <c r="H641" s="27" t="n">
        <v>46010</v>
      </c>
      <c r="I641" s="27" t="n">
        <v>46006</v>
      </c>
      <c r="J641" s="27" t="n"/>
      <c r="L641" t="inlineStr">
        <is>
          <t>Mão de Obra - Salários</t>
        </is>
      </c>
      <c r="M641" t="inlineStr">
        <is>
          <t>MDO CLT - Salário</t>
        </is>
      </c>
      <c r="O641" t="inlineStr">
        <is>
          <t>Documentação Aprovada</t>
        </is>
      </c>
      <c r="P641" t="inlineStr">
        <is>
          <t>Aprovado Diretoria</t>
        </is>
      </c>
      <c r="Q641" t="inlineStr">
        <is>
          <t>Aprovado Caixa</t>
        </is>
      </c>
      <c r="R641" t="inlineStr">
        <is>
          <t>Pago</t>
        </is>
      </c>
      <c r="S641" t="n">
        <v>149</v>
      </c>
      <c r="T641" t="inlineStr">
        <is>
          <t>Priceless - Duroc Filial Dois - Kamino</t>
        </is>
      </c>
    </row>
    <row r="642">
      <c r="A642" t="n">
        <v>184987</v>
      </c>
      <c r="B642" t="n">
        <v>149</v>
      </c>
      <c r="C642" t="inlineStr">
        <is>
          <t>Priceless</t>
        </is>
      </c>
      <c r="D642" t="inlineStr">
        <is>
          <t>LUCAS SANTOS MACEDO</t>
        </is>
      </c>
      <c r="E642" t="n">
        <v>721.6</v>
      </c>
      <c r="F642" s="27" t="n">
        <v>46010</v>
      </c>
      <c r="G642" s="27" t="n">
        <v>46010</v>
      </c>
      <c r="H642" s="27" t="n">
        <v>46010</v>
      </c>
      <c r="I642" s="27" t="n">
        <v>46006</v>
      </c>
      <c r="J642" s="27" t="n"/>
      <c r="L642" t="inlineStr">
        <is>
          <t>Mão de Obra - Salários</t>
        </is>
      </c>
      <c r="M642" t="inlineStr">
        <is>
          <t>MDO CLT - Salário</t>
        </is>
      </c>
      <c r="O642" t="inlineStr">
        <is>
          <t>Documentação Aprovada</t>
        </is>
      </c>
      <c r="P642" t="inlineStr">
        <is>
          <t>Aprovado Diretoria</t>
        </is>
      </c>
      <c r="Q642" t="inlineStr">
        <is>
          <t>Aprovado Caixa</t>
        </is>
      </c>
      <c r="R642" t="inlineStr">
        <is>
          <t>Pago</t>
        </is>
      </c>
      <c r="S642" t="n">
        <v>149</v>
      </c>
      <c r="T642" t="inlineStr">
        <is>
          <t>Priceless - Duroc Filial Dois - Kamino</t>
        </is>
      </c>
    </row>
    <row r="643">
      <c r="A643" t="n">
        <v>184999</v>
      </c>
      <c r="B643" t="n">
        <v>149</v>
      </c>
      <c r="C643" t="inlineStr">
        <is>
          <t>Priceless</t>
        </is>
      </c>
      <c r="D643" t="inlineStr">
        <is>
          <t>VINICIUS ANTONIO DE ALMEIDA PICINATO</t>
        </is>
      </c>
      <c r="E643" t="n">
        <v>776.49</v>
      </c>
      <c r="F643" s="27" t="n">
        <v>46010</v>
      </c>
      <c r="G643" s="27" t="n">
        <v>46010</v>
      </c>
      <c r="H643" s="27" t="n">
        <v>46010</v>
      </c>
      <c r="I643" s="27" t="n">
        <v>46006</v>
      </c>
      <c r="J643" s="27" t="n"/>
      <c r="L643" t="inlineStr">
        <is>
          <t>Mão de Obra - Salários</t>
        </is>
      </c>
      <c r="M643" t="inlineStr">
        <is>
          <t>MDO CLT - Salário</t>
        </is>
      </c>
      <c r="O643" t="inlineStr">
        <is>
          <t>Documentação Aprovada</t>
        </is>
      </c>
      <c r="P643" t="inlineStr">
        <is>
          <t>Aprovado Diretoria</t>
        </is>
      </c>
      <c r="Q643" t="inlineStr">
        <is>
          <t>Aprovado Caixa</t>
        </is>
      </c>
      <c r="R643" t="inlineStr">
        <is>
          <t>Pago</t>
        </is>
      </c>
      <c r="S643" t="n">
        <v>149</v>
      </c>
      <c r="T643" t="inlineStr">
        <is>
          <t>Priceless - Duroc Filial Dois - Kamino</t>
        </is>
      </c>
    </row>
    <row r="644">
      <c r="A644" t="n">
        <v>184988</v>
      </c>
      <c r="B644" t="n">
        <v>149</v>
      </c>
      <c r="C644" t="inlineStr">
        <is>
          <t>Priceless</t>
        </is>
      </c>
      <c r="D644" t="inlineStr">
        <is>
          <t>LUCIMARA DA CONCEICAO</t>
        </is>
      </c>
      <c r="E644" t="n">
        <v>787.03</v>
      </c>
      <c r="F644" s="27" t="n">
        <v>46010</v>
      </c>
      <c r="G644" s="27" t="n">
        <v>46010</v>
      </c>
      <c r="H644" s="27" t="n">
        <v>46010</v>
      </c>
      <c r="I644" s="27" t="n">
        <v>46006</v>
      </c>
      <c r="J644" s="27" t="n"/>
      <c r="L644" t="inlineStr">
        <is>
          <t>Mão de Obra - Salários</t>
        </is>
      </c>
      <c r="M644" t="inlineStr">
        <is>
          <t>MDO CLT - Salário</t>
        </is>
      </c>
      <c r="O644" t="inlineStr">
        <is>
          <t>Documentação Aprovada</t>
        </is>
      </c>
      <c r="P644" t="inlineStr">
        <is>
          <t>Aprovado Diretoria</t>
        </is>
      </c>
      <c r="Q644" t="inlineStr">
        <is>
          <t>Aprovado Caixa</t>
        </is>
      </c>
      <c r="R644" t="inlineStr">
        <is>
          <t>Pago</t>
        </is>
      </c>
      <c r="S644" t="n">
        <v>149</v>
      </c>
      <c r="T644" t="inlineStr">
        <is>
          <t>Priceless - Duroc Filial Dois - Kamino</t>
        </is>
      </c>
    </row>
    <row r="645">
      <c r="A645" t="n">
        <v>184997</v>
      </c>
      <c r="B645" t="n">
        <v>149</v>
      </c>
      <c r="C645" t="inlineStr">
        <is>
          <t>Priceless</t>
        </is>
      </c>
      <c r="D645" t="inlineStr">
        <is>
          <t>ROGERIO BEZERRA DA SILVA</t>
        </is>
      </c>
      <c r="E645" t="n">
        <v>653.51</v>
      </c>
      <c r="F645" s="27" t="n">
        <v>46010</v>
      </c>
      <c r="G645" s="27" t="n">
        <v>46010</v>
      </c>
      <c r="H645" s="27" t="n">
        <v>46010</v>
      </c>
      <c r="I645" s="27" t="n">
        <v>46006</v>
      </c>
      <c r="J645" s="27" t="n"/>
      <c r="L645" t="inlineStr">
        <is>
          <t>Mão de Obra - Salários</t>
        </is>
      </c>
      <c r="M645" t="inlineStr">
        <is>
          <t>MDO CLT - Salário</t>
        </is>
      </c>
      <c r="O645" t="inlineStr">
        <is>
          <t>Documentação Aprovada</t>
        </is>
      </c>
      <c r="P645" t="inlineStr">
        <is>
          <t>Aprovado Diretoria</t>
        </is>
      </c>
      <c r="Q645" t="inlineStr">
        <is>
          <t>Aprovado Caixa</t>
        </is>
      </c>
      <c r="R645" t="inlineStr">
        <is>
          <t>Pago</t>
        </is>
      </c>
      <c r="S645" t="n">
        <v>149</v>
      </c>
      <c r="T645" t="inlineStr">
        <is>
          <t>Priceless - Duroc Filial Dois - Kamino</t>
        </is>
      </c>
    </row>
    <row r="646">
      <c r="A646" t="n">
        <v>185000</v>
      </c>
      <c r="B646" t="n">
        <v>149</v>
      </c>
      <c r="C646" t="inlineStr">
        <is>
          <t>Priceless</t>
        </is>
      </c>
      <c r="D646" t="inlineStr">
        <is>
          <t>VINICIUS DIONISIO DOS SANTOS</t>
        </is>
      </c>
      <c r="E646" t="n">
        <v>632.66</v>
      </c>
      <c r="F646" s="27" t="n">
        <v>46010</v>
      </c>
      <c r="G646" s="27" t="n">
        <v>46010</v>
      </c>
      <c r="H646" s="27" t="n">
        <v>46010</v>
      </c>
      <c r="I646" s="27" t="n">
        <v>46006</v>
      </c>
      <c r="J646" s="27" t="n"/>
      <c r="L646" t="inlineStr">
        <is>
          <t>Mão de Obra - Salários</t>
        </is>
      </c>
      <c r="M646" t="inlineStr">
        <is>
          <t>MDO CLT - Salário</t>
        </is>
      </c>
      <c r="O646" t="inlineStr">
        <is>
          <t>Documentação Aprovada</t>
        </is>
      </c>
      <c r="P646" t="inlineStr">
        <is>
          <t>Aprovado Diretoria</t>
        </is>
      </c>
      <c r="Q646" t="inlineStr">
        <is>
          <t>Aprovado Caixa</t>
        </is>
      </c>
      <c r="R646" t="inlineStr">
        <is>
          <t>Pago</t>
        </is>
      </c>
      <c r="S646" t="n">
        <v>149</v>
      </c>
      <c r="T646" t="inlineStr">
        <is>
          <t>Priceless - Duroc Filial Dois - Kamino</t>
        </is>
      </c>
    </row>
    <row r="647">
      <c r="A647" t="n">
        <v>184996</v>
      </c>
      <c r="B647" t="n">
        <v>149</v>
      </c>
      <c r="C647" t="inlineStr">
        <is>
          <t>Priceless</t>
        </is>
      </c>
      <c r="D647" t="inlineStr">
        <is>
          <t>RAFAEL ALEXANDRER HIRSEKORN</t>
        </is>
      </c>
      <c r="E647" t="n">
        <v>1224.14</v>
      </c>
      <c r="F647" s="27" t="n">
        <v>46010</v>
      </c>
      <c r="G647" s="27" t="n">
        <v>46010</v>
      </c>
      <c r="H647" s="27" t="n">
        <v>46010</v>
      </c>
      <c r="I647" s="27" t="n">
        <v>46006</v>
      </c>
      <c r="J647" s="27" t="n"/>
      <c r="L647" t="inlineStr">
        <is>
          <t>Mão de Obra - Salários</t>
        </is>
      </c>
      <c r="M647" t="inlineStr">
        <is>
          <t>MDO CLT - Salário</t>
        </is>
      </c>
      <c r="O647" t="inlineStr">
        <is>
          <t>Documentação Aprovada</t>
        </is>
      </c>
      <c r="P647" t="inlineStr">
        <is>
          <t>Aprovado Diretoria</t>
        </is>
      </c>
      <c r="Q647" t="inlineStr">
        <is>
          <t>Aprovado Caixa</t>
        </is>
      </c>
      <c r="R647" t="inlineStr">
        <is>
          <t>Pago</t>
        </is>
      </c>
      <c r="S647" t="n">
        <v>149</v>
      </c>
      <c r="T647" t="inlineStr">
        <is>
          <t>Priceless - Duroc Filial Dois - Kamino</t>
        </is>
      </c>
    </row>
    <row r="648">
      <c r="A648" t="n">
        <v>184994</v>
      </c>
      <c r="B648" t="n">
        <v>149</v>
      </c>
      <c r="C648" t="inlineStr">
        <is>
          <t>Priceless</t>
        </is>
      </c>
      <c r="D648" t="inlineStr">
        <is>
          <t>PABLO DIEGO MESQUITA CAVALCANTI</t>
        </is>
      </c>
      <c r="E648" t="n">
        <v>649.8200000000001</v>
      </c>
      <c r="F648" s="27" t="n">
        <v>46010</v>
      </c>
      <c r="G648" s="27" t="n">
        <v>46010</v>
      </c>
      <c r="H648" s="27" t="n">
        <v>46010</v>
      </c>
      <c r="I648" s="27" t="n">
        <v>46006</v>
      </c>
      <c r="J648" s="27" t="n"/>
      <c r="L648" t="inlineStr">
        <is>
          <t>Mão de Obra - Salários</t>
        </is>
      </c>
      <c r="M648" t="inlineStr">
        <is>
          <t>MDO CLT - Salário</t>
        </is>
      </c>
      <c r="O648" t="inlineStr">
        <is>
          <t>Documentação Aprovada</t>
        </is>
      </c>
      <c r="P648" t="inlineStr">
        <is>
          <t>Aprovado Diretoria</t>
        </is>
      </c>
      <c r="Q648" t="inlineStr">
        <is>
          <t>Aprovado Caixa</t>
        </is>
      </c>
      <c r="R648" t="inlineStr">
        <is>
          <t>Pago</t>
        </is>
      </c>
      <c r="S648" t="n">
        <v>149</v>
      </c>
      <c r="T648" t="inlineStr">
        <is>
          <t>Priceless - Duroc Filial Dois - Kamino</t>
        </is>
      </c>
    </row>
    <row r="649">
      <c r="A649" t="n">
        <v>184989</v>
      </c>
      <c r="B649" t="n">
        <v>149</v>
      </c>
      <c r="C649" t="inlineStr">
        <is>
          <t>Priceless</t>
        </is>
      </c>
      <c r="D649" t="inlineStr">
        <is>
          <t>LUIZ FERNANDO TOMAS DA SILVA</t>
        </is>
      </c>
      <c r="E649" t="n">
        <v>874</v>
      </c>
      <c r="F649" s="27" t="n">
        <v>46010</v>
      </c>
      <c r="G649" s="27" t="n">
        <v>46010</v>
      </c>
      <c r="H649" s="27" t="n">
        <v>46010</v>
      </c>
      <c r="I649" s="27" t="n">
        <v>46006</v>
      </c>
      <c r="J649" s="27" t="n"/>
      <c r="L649" t="inlineStr">
        <is>
          <t>Mão de Obra - Salários</t>
        </is>
      </c>
      <c r="M649" t="inlineStr">
        <is>
          <t>MDO CLT - Salário</t>
        </is>
      </c>
      <c r="O649" t="inlineStr">
        <is>
          <t>Documentação Aprovada</t>
        </is>
      </c>
      <c r="P649" t="inlineStr">
        <is>
          <t>Aprovado Diretoria</t>
        </is>
      </c>
      <c r="Q649" t="inlineStr">
        <is>
          <t>Aprovado Caixa</t>
        </is>
      </c>
      <c r="R649" t="inlineStr">
        <is>
          <t>Pago</t>
        </is>
      </c>
      <c r="S649" t="n">
        <v>149</v>
      </c>
      <c r="T649" t="inlineStr">
        <is>
          <t>Priceless - Duroc Filial Dois - Kamino</t>
        </is>
      </c>
    </row>
    <row r="650">
      <c r="A650" t="n">
        <v>184990</v>
      </c>
      <c r="B650" t="n">
        <v>149</v>
      </c>
      <c r="C650" t="inlineStr">
        <is>
          <t>Priceless</t>
        </is>
      </c>
      <c r="D650" t="inlineStr">
        <is>
          <t>LUIZ SILVA DE SOUZA NETO</t>
        </is>
      </c>
      <c r="E650" t="n">
        <v>613.15</v>
      </c>
      <c r="F650" s="27" t="n">
        <v>46010</v>
      </c>
      <c r="G650" s="27" t="n">
        <v>46010</v>
      </c>
      <c r="H650" s="27" t="n">
        <v>46010</v>
      </c>
      <c r="I650" s="27" t="n">
        <v>46006</v>
      </c>
      <c r="J650" s="27" t="n"/>
      <c r="L650" t="inlineStr">
        <is>
          <t>Mão de Obra - Salários</t>
        </is>
      </c>
      <c r="M650" t="inlineStr">
        <is>
          <t>MDO CLT - Salário</t>
        </is>
      </c>
      <c r="O650" t="inlineStr">
        <is>
          <t>Documentação Aprovada</t>
        </is>
      </c>
      <c r="P650" t="inlineStr">
        <is>
          <t>Aprovado Diretoria</t>
        </is>
      </c>
      <c r="Q650" t="inlineStr">
        <is>
          <t>Aprovado Caixa</t>
        </is>
      </c>
      <c r="R650" t="inlineStr">
        <is>
          <t>Pago</t>
        </is>
      </c>
      <c r="S650" t="n">
        <v>149</v>
      </c>
      <c r="T650" t="inlineStr">
        <is>
          <t>Priceless - Duroc Filial Dois - Kamino</t>
        </is>
      </c>
    </row>
    <row r="651">
      <c r="A651" t="n">
        <v>184991</v>
      </c>
      <c r="B651" t="n">
        <v>149</v>
      </c>
      <c r="C651" t="inlineStr">
        <is>
          <t>Priceless</t>
        </is>
      </c>
      <c r="D651" t="inlineStr">
        <is>
          <t>MAIANE DA SILVA CAMPOS</t>
        </is>
      </c>
      <c r="E651" t="n">
        <v>589.49</v>
      </c>
      <c r="F651" s="27" t="n">
        <v>46010</v>
      </c>
      <c r="G651" s="27" t="n">
        <v>46010</v>
      </c>
      <c r="H651" s="27" t="n">
        <v>46010</v>
      </c>
      <c r="I651" s="27" t="n">
        <v>46006</v>
      </c>
      <c r="J651" s="27" t="n"/>
      <c r="L651" t="inlineStr">
        <is>
          <t>Mão de Obra - Salários</t>
        </is>
      </c>
      <c r="M651" t="inlineStr">
        <is>
          <t>MDO CLT - Salário</t>
        </is>
      </c>
      <c r="O651" t="inlineStr">
        <is>
          <t>Documentação Aprovada</t>
        </is>
      </c>
      <c r="P651" t="inlineStr">
        <is>
          <t>Aprovado Diretoria</t>
        </is>
      </c>
      <c r="Q651" t="inlineStr">
        <is>
          <t>Aprovado Caixa</t>
        </is>
      </c>
      <c r="R651" t="inlineStr">
        <is>
          <t>Pago</t>
        </is>
      </c>
      <c r="S651" t="n">
        <v>149</v>
      </c>
      <c r="T651" t="inlineStr">
        <is>
          <t>Priceless - Duroc Filial Dois - Kamino</t>
        </is>
      </c>
    </row>
    <row r="652">
      <c r="A652" t="n">
        <v>184992</v>
      </c>
      <c r="B652" t="n">
        <v>149</v>
      </c>
      <c r="C652" t="inlineStr">
        <is>
          <t>Priceless</t>
        </is>
      </c>
      <c r="D652" t="inlineStr">
        <is>
          <t>MARTINHA FILGUEIRA BRAGA</t>
        </is>
      </c>
      <c r="E652" t="n">
        <v>701.03</v>
      </c>
      <c r="F652" s="27" t="n">
        <v>46010</v>
      </c>
      <c r="G652" s="27" t="n">
        <v>46010</v>
      </c>
      <c r="H652" s="27" t="n">
        <v>46010</v>
      </c>
      <c r="I652" s="27" t="n">
        <v>46006</v>
      </c>
      <c r="J652" s="27" t="n"/>
      <c r="L652" t="inlineStr">
        <is>
          <t>Mão de Obra - Salários</t>
        </is>
      </c>
      <c r="M652" t="inlineStr">
        <is>
          <t>MDO CLT - Salário</t>
        </is>
      </c>
      <c r="O652" t="inlineStr">
        <is>
          <t>Documentação Aprovada</t>
        </is>
      </c>
      <c r="P652" t="inlineStr">
        <is>
          <t>Aprovado Diretoria</t>
        </is>
      </c>
      <c r="Q652" t="inlineStr">
        <is>
          <t>Aprovado Caixa</t>
        </is>
      </c>
      <c r="R652" t="inlineStr">
        <is>
          <t>Pago</t>
        </is>
      </c>
      <c r="S652" t="n">
        <v>149</v>
      </c>
      <c r="T652" t="inlineStr">
        <is>
          <t>Priceless - Duroc Filial Dois - Kamino</t>
        </is>
      </c>
    </row>
    <row r="653">
      <c r="A653" t="n">
        <v>184993</v>
      </c>
      <c r="B653" t="n">
        <v>149</v>
      </c>
      <c r="C653" t="inlineStr">
        <is>
          <t>Priceless</t>
        </is>
      </c>
      <c r="D653" t="inlineStr">
        <is>
          <t>NICOLI CAROLINE SILVA DOS SANTOS</t>
        </is>
      </c>
      <c r="E653" t="n">
        <v>721.6</v>
      </c>
      <c r="F653" s="27" t="n">
        <v>46010</v>
      </c>
      <c r="G653" s="27" t="n">
        <v>46010</v>
      </c>
      <c r="H653" s="27" t="n">
        <v>46010</v>
      </c>
      <c r="I653" s="27" t="n">
        <v>46006</v>
      </c>
      <c r="J653" s="27" t="n"/>
      <c r="L653" t="inlineStr">
        <is>
          <t>Mão de Obra - Salários</t>
        </is>
      </c>
      <c r="M653" t="inlineStr">
        <is>
          <t>MDO CLT - Salário</t>
        </is>
      </c>
      <c r="O653" t="inlineStr">
        <is>
          <t>Documentação Aprovada</t>
        </is>
      </c>
      <c r="P653" t="inlineStr">
        <is>
          <t>Aprovado Diretoria</t>
        </is>
      </c>
      <c r="Q653" t="inlineStr">
        <is>
          <t>Aprovado Caixa</t>
        </is>
      </c>
      <c r="R653" t="inlineStr">
        <is>
          <t>Pago</t>
        </is>
      </c>
      <c r="S653" t="n">
        <v>149</v>
      </c>
      <c r="T653" t="inlineStr">
        <is>
          <t>Priceless - Duroc Filial Dois - Kamino</t>
        </is>
      </c>
    </row>
    <row r="654">
      <c r="A654" t="n">
        <v>184995</v>
      </c>
      <c r="B654" t="n">
        <v>149</v>
      </c>
      <c r="C654" t="inlineStr">
        <is>
          <t>Priceless</t>
        </is>
      </c>
      <c r="D654" t="inlineStr">
        <is>
          <t>PEDRO HENRIQUE GRISMINO TRISTAO SILVA</t>
        </is>
      </c>
      <c r="E654" t="n">
        <v>690.52</v>
      </c>
      <c r="F654" s="27" t="n">
        <v>46010</v>
      </c>
      <c r="G654" s="27" t="n">
        <v>46010</v>
      </c>
      <c r="H654" s="27" t="n">
        <v>46010</v>
      </c>
      <c r="I654" s="27" t="n">
        <v>46006</v>
      </c>
      <c r="J654" s="27" t="n"/>
      <c r="L654" t="inlineStr">
        <is>
          <t>Mão de Obra - Salários</t>
        </is>
      </c>
      <c r="M654" t="inlineStr">
        <is>
          <t>MDO CLT - Salário</t>
        </is>
      </c>
      <c r="O654" t="inlineStr">
        <is>
          <t>Documentação Aprovada</t>
        </is>
      </c>
      <c r="P654" t="inlineStr">
        <is>
          <t>Aprovado Diretoria</t>
        </is>
      </c>
      <c r="Q654" t="inlineStr">
        <is>
          <t>Aprovado Caixa</t>
        </is>
      </c>
      <c r="R654" t="inlineStr">
        <is>
          <t>Pago</t>
        </is>
      </c>
      <c r="S654" t="n">
        <v>149</v>
      </c>
      <c r="T654" t="inlineStr">
        <is>
          <t>Priceless - Duroc Filial Dois - Kamino</t>
        </is>
      </c>
    </row>
    <row r="655">
      <c r="A655" t="n">
        <v>184907</v>
      </c>
      <c r="B655" t="n">
        <v>149</v>
      </c>
      <c r="C655" t="inlineStr">
        <is>
          <t>Priceless</t>
        </is>
      </c>
      <c r="D655" t="inlineStr">
        <is>
          <t>JENIFER QUEIROZ SILVA</t>
        </is>
      </c>
      <c r="E655" t="n">
        <v>441.44</v>
      </c>
      <c r="F655" s="27" t="n">
        <v>46010</v>
      </c>
      <c r="G655" s="27" t="n">
        <v>46014</v>
      </c>
      <c r="H655" s="27" t="n">
        <v>46010</v>
      </c>
      <c r="I655" s="27" t="n">
        <v>46006</v>
      </c>
      <c r="J655" s="27" t="n"/>
      <c r="L655" t="inlineStr">
        <is>
          <t>Mão de Obra - Encargos e Provisões</t>
        </is>
      </c>
      <c r="M655" t="inlineStr">
        <is>
          <t xml:space="preserve">  -  13º Salário</t>
        </is>
      </c>
      <c r="O655" t="inlineStr">
        <is>
          <t>Documentação Aprovada</t>
        </is>
      </c>
      <c r="P655" t="inlineStr">
        <is>
          <t>Aprovado Diretoria</t>
        </is>
      </c>
      <c r="Q655" t="inlineStr">
        <is>
          <t>Aprovado Caixa</t>
        </is>
      </c>
      <c r="R655" t="inlineStr">
        <is>
          <t>Pago</t>
        </is>
      </c>
      <c r="S655" t="n">
        <v>149</v>
      </c>
      <c r="T655" t="inlineStr">
        <is>
          <t>Priceless - Duroc Filial Dois - Kamino</t>
        </is>
      </c>
    </row>
    <row r="656">
      <c r="A656" t="n">
        <v>184976</v>
      </c>
      <c r="B656" t="n">
        <v>149</v>
      </c>
      <c r="C656" t="inlineStr">
        <is>
          <t>Priceless</t>
        </is>
      </c>
      <c r="D656" t="inlineStr">
        <is>
          <t>ELIEL PAULO DANTAS</t>
        </is>
      </c>
      <c r="E656" t="n">
        <v>1227.08</v>
      </c>
      <c r="F656" s="27" t="n">
        <v>46010</v>
      </c>
      <c r="G656" s="27" t="n">
        <v>46010</v>
      </c>
      <c r="H656" s="27" t="n">
        <v>46010</v>
      </c>
      <c r="I656" s="27" t="n">
        <v>46006</v>
      </c>
      <c r="J656" s="27" t="n"/>
      <c r="L656" t="inlineStr">
        <is>
          <t>Mão de Obra - Salários</t>
        </is>
      </c>
      <c r="M656" t="inlineStr">
        <is>
          <t>MDO CLT - Salário</t>
        </is>
      </c>
      <c r="O656" t="inlineStr">
        <is>
          <t>Documentação Aprovada</t>
        </is>
      </c>
      <c r="P656" t="inlineStr">
        <is>
          <t>Aprovado Diretoria</t>
        </is>
      </c>
      <c r="Q656" t="inlineStr">
        <is>
          <t>Aprovado Caixa</t>
        </is>
      </c>
      <c r="R656" t="inlineStr">
        <is>
          <t>Pago</t>
        </is>
      </c>
      <c r="S656" t="n">
        <v>149</v>
      </c>
      <c r="T656" t="inlineStr">
        <is>
          <t>Priceless - Duroc Filial Dois - Kamino</t>
        </is>
      </c>
    </row>
    <row r="657">
      <c r="A657" t="n">
        <v>184915</v>
      </c>
      <c r="B657" t="n">
        <v>149</v>
      </c>
      <c r="C657" t="inlineStr">
        <is>
          <t>Priceless</t>
        </is>
      </c>
      <c r="D657" t="inlineStr">
        <is>
          <t>MAIANE DA SILVA CAMPOS</t>
        </is>
      </c>
      <c r="E657" t="n">
        <v>1642.45</v>
      </c>
      <c r="F657" s="27" t="n">
        <v>46010</v>
      </c>
      <c r="G657" s="27" t="n">
        <v>46014</v>
      </c>
      <c r="H657" s="27" t="n">
        <v>46010</v>
      </c>
      <c r="I657" s="27" t="n">
        <v>46006</v>
      </c>
      <c r="J657" s="27" t="n"/>
      <c r="L657" t="inlineStr">
        <is>
          <t>Mão de Obra - Encargos e Provisões</t>
        </is>
      </c>
      <c r="M657" t="inlineStr">
        <is>
          <t xml:space="preserve">  -  13º Salário</t>
        </is>
      </c>
      <c r="O657" t="inlineStr">
        <is>
          <t>Documentação Aprovada</t>
        </is>
      </c>
      <c r="P657" t="inlineStr">
        <is>
          <t>Aprovado Diretoria</t>
        </is>
      </c>
      <c r="Q657" t="inlineStr">
        <is>
          <t>Aprovado Caixa</t>
        </is>
      </c>
      <c r="R657" t="inlineStr">
        <is>
          <t>Pago</t>
        </is>
      </c>
      <c r="S657" t="n">
        <v>149</v>
      </c>
      <c r="T657" t="inlineStr">
        <is>
          <t>Priceless - Duroc Filial Dois - Kamino</t>
        </is>
      </c>
    </row>
    <row r="658">
      <c r="A658" t="n">
        <v>184974</v>
      </c>
      <c r="B658" t="n">
        <v>149</v>
      </c>
      <c r="C658" t="inlineStr">
        <is>
          <t>Priceless</t>
        </is>
      </c>
      <c r="D658" t="inlineStr">
        <is>
          <t>BRUNO GELAPE DE MORAIS</t>
        </is>
      </c>
      <c r="E658" t="n">
        <v>786.98</v>
      </c>
      <c r="F658" s="27" t="n">
        <v>46010</v>
      </c>
      <c r="G658" s="27" t="n">
        <v>46010</v>
      </c>
      <c r="H658" s="27" t="n">
        <v>46010</v>
      </c>
      <c r="I658" s="27" t="n">
        <v>46006</v>
      </c>
      <c r="J658" s="27" t="n"/>
      <c r="L658" t="inlineStr">
        <is>
          <t>Mão de Obra - Salários</t>
        </is>
      </c>
      <c r="M658" t="inlineStr">
        <is>
          <t>MDO CLT - Salário</t>
        </is>
      </c>
      <c r="O658" t="inlineStr">
        <is>
          <t>Documentação Aprovada</t>
        </is>
      </c>
      <c r="P658" t="inlineStr">
        <is>
          <t>Aprovado Diretoria</t>
        </is>
      </c>
      <c r="Q658" t="inlineStr">
        <is>
          <t>Aprovado Caixa</t>
        </is>
      </c>
      <c r="R658" t="inlineStr">
        <is>
          <t>Pago</t>
        </is>
      </c>
      <c r="S658" t="n">
        <v>149</v>
      </c>
      <c r="T658" t="inlineStr">
        <is>
          <t>Priceless - Duroc Filial Dois - Kamino</t>
        </is>
      </c>
    </row>
    <row r="659">
      <c r="A659" t="n">
        <v>184914</v>
      </c>
      <c r="B659" t="n">
        <v>149</v>
      </c>
      <c r="C659" t="inlineStr">
        <is>
          <t>Priceless</t>
        </is>
      </c>
      <c r="D659" t="inlineStr">
        <is>
          <t>LUIZ SILVA DE SOUZA NETO</t>
        </is>
      </c>
      <c r="E659" t="n">
        <v>329.43</v>
      </c>
      <c r="F659" s="27" t="n">
        <v>46010</v>
      </c>
      <c r="G659" s="27" t="n">
        <v>46014</v>
      </c>
      <c r="H659" s="27" t="n">
        <v>46010</v>
      </c>
      <c r="I659" s="27" t="n">
        <v>46006</v>
      </c>
      <c r="J659" s="27" t="n"/>
      <c r="L659" t="inlineStr">
        <is>
          <t>Mão de Obra - Encargos e Provisões</t>
        </is>
      </c>
      <c r="M659" t="inlineStr">
        <is>
          <t xml:space="preserve">  -  13º Salário</t>
        </is>
      </c>
      <c r="O659" t="inlineStr">
        <is>
          <t>Documentação Aprovada</t>
        </is>
      </c>
      <c r="P659" t="inlineStr">
        <is>
          <t>Aprovado Diretoria</t>
        </is>
      </c>
      <c r="Q659" t="inlineStr">
        <is>
          <t>Aprovado Caixa</t>
        </is>
      </c>
      <c r="R659" t="inlineStr">
        <is>
          <t>Pago</t>
        </is>
      </c>
      <c r="S659" t="n">
        <v>149</v>
      </c>
      <c r="T659" t="inlineStr">
        <is>
          <t>Priceless - Duroc Filial Dois - Kamino</t>
        </is>
      </c>
    </row>
    <row r="660">
      <c r="A660" t="n">
        <v>184913</v>
      </c>
      <c r="B660" t="n">
        <v>149</v>
      </c>
      <c r="C660" t="inlineStr">
        <is>
          <t>Priceless</t>
        </is>
      </c>
      <c r="D660" t="inlineStr">
        <is>
          <t>LUIZ FERNANDO TOMAS DA SILVA</t>
        </is>
      </c>
      <c r="E660" t="n">
        <v>1510</v>
      </c>
      <c r="F660" s="27" t="n">
        <v>46010</v>
      </c>
      <c r="G660" s="27" t="n">
        <v>46014</v>
      </c>
      <c r="H660" s="27" t="n">
        <v>46010</v>
      </c>
      <c r="I660" s="27" t="n">
        <v>46006</v>
      </c>
      <c r="J660" s="27" t="n"/>
      <c r="L660" t="inlineStr">
        <is>
          <t>Mão de Obra - Encargos e Provisões</t>
        </is>
      </c>
      <c r="M660" t="inlineStr">
        <is>
          <t xml:space="preserve">  -  13º Salário</t>
        </is>
      </c>
      <c r="O660" t="inlineStr">
        <is>
          <t>Documentação Aprovada</t>
        </is>
      </c>
      <c r="P660" t="inlineStr">
        <is>
          <t>Aprovado Diretoria</t>
        </is>
      </c>
      <c r="Q660" t="inlineStr">
        <is>
          <t>Aprovado Caixa</t>
        </is>
      </c>
      <c r="R660" t="inlineStr">
        <is>
          <t>Pago</t>
        </is>
      </c>
      <c r="S660" t="n">
        <v>149</v>
      </c>
      <c r="T660" t="inlineStr">
        <is>
          <t>Priceless - Duroc Filial Dois - Kamino</t>
        </is>
      </c>
    </row>
    <row r="661">
      <c r="A661" t="n">
        <v>184912</v>
      </c>
      <c r="B661" t="n">
        <v>149</v>
      </c>
      <c r="C661" t="inlineStr">
        <is>
          <t>Priceless</t>
        </is>
      </c>
      <c r="D661" t="inlineStr">
        <is>
          <t>LUCIMARA DA CONCEICAO</t>
        </is>
      </c>
      <c r="E661" t="n">
        <v>699.03</v>
      </c>
      <c r="F661" s="27" t="n">
        <v>46010</v>
      </c>
      <c r="G661" s="27" t="n">
        <v>46014</v>
      </c>
      <c r="H661" s="27" t="n">
        <v>46010</v>
      </c>
      <c r="I661" s="27" t="n">
        <v>46006</v>
      </c>
      <c r="J661" s="27" t="n"/>
      <c r="L661" t="inlineStr">
        <is>
          <t>Mão de Obra - Encargos e Provisões</t>
        </is>
      </c>
      <c r="M661" t="inlineStr">
        <is>
          <t xml:space="preserve">  -  13º Salário</t>
        </is>
      </c>
      <c r="O661" t="inlineStr">
        <is>
          <t>Documentação Aprovada</t>
        </is>
      </c>
      <c r="P661" t="inlineStr">
        <is>
          <t>Aprovado Diretoria</t>
        </is>
      </c>
      <c r="Q661" t="inlineStr">
        <is>
          <t>Aprovado Caixa</t>
        </is>
      </c>
      <c r="R661" t="inlineStr">
        <is>
          <t>Pago</t>
        </is>
      </c>
      <c r="S661" t="n">
        <v>149</v>
      </c>
      <c r="T661" t="inlineStr">
        <is>
          <t>Priceless - Duroc Filial Dois - Kamino</t>
        </is>
      </c>
    </row>
    <row r="662">
      <c r="A662" t="n">
        <v>184911</v>
      </c>
      <c r="B662" t="n">
        <v>149</v>
      </c>
      <c r="C662" t="inlineStr">
        <is>
          <t>Priceless</t>
        </is>
      </c>
      <c r="D662" t="inlineStr">
        <is>
          <t>LUCAS SANTOS MACEDO</t>
        </is>
      </c>
      <c r="E662" t="n">
        <v>251.12</v>
      </c>
      <c r="F662" s="27" t="n">
        <v>46010</v>
      </c>
      <c r="G662" s="27" t="n">
        <v>46014</v>
      </c>
      <c r="H662" s="27" t="n">
        <v>46010</v>
      </c>
      <c r="I662" s="27" t="n">
        <v>46006</v>
      </c>
      <c r="J662" s="27" t="n"/>
      <c r="L662" t="inlineStr">
        <is>
          <t>Mão de Obra - Encargos e Provisões</t>
        </is>
      </c>
      <c r="M662" t="inlineStr">
        <is>
          <t xml:space="preserve">  -  13º Salário</t>
        </is>
      </c>
      <c r="O662" t="inlineStr">
        <is>
          <t>Documentação Aprovada</t>
        </is>
      </c>
      <c r="P662" t="inlineStr">
        <is>
          <t>Aprovado Diretoria</t>
        </is>
      </c>
      <c r="Q662" t="inlineStr">
        <is>
          <t>Aprovado Caixa</t>
        </is>
      </c>
      <c r="R662" t="inlineStr">
        <is>
          <t>Pago</t>
        </is>
      </c>
      <c r="S662" t="n">
        <v>149</v>
      </c>
      <c r="T662" t="inlineStr">
        <is>
          <t>Priceless - Duroc Filial Dois - Kamino</t>
        </is>
      </c>
    </row>
    <row r="663">
      <c r="A663" t="n">
        <v>184973</v>
      </c>
      <c r="B663" t="n">
        <v>149</v>
      </c>
      <c r="C663" t="inlineStr">
        <is>
          <t>Priceless</t>
        </is>
      </c>
      <c r="D663" t="inlineStr">
        <is>
          <t>BARBARA DAMIANA NASCIMENTO SILVA</t>
        </is>
      </c>
      <c r="E663" t="n">
        <v>1036.77</v>
      </c>
      <c r="F663" s="27" t="n">
        <v>46010</v>
      </c>
      <c r="G663" s="27" t="n">
        <v>46010</v>
      </c>
      <c r="H663" s="27" t="n">
        <v>46010</v>
      </c>
      <c r="I663" s="27" t="n">
        <v>46006</v>
      </c>
      <c r="J663" s="27" t="n"/>
      <c r="L663" t="inlineStr">
        <is>
          <t>Mão de Obra - Salários</t>
        </is>
      </c>
      <c r="M663" t="inlineStr">
        <is>
          <t>MDO CLT - Salário</t>
        </is>
      </c>
      <c r="O663" t="inlineStr">
        <is>
          <t>Documentação Aprovada</t>
        </is>
      </c>
      <c r="P663" t="inlineStr">
        <is>
          <t>Aprovado Diretoria</t>
        </is>
      </c>
      <c r="Q663" t="inlineStr">
        <is>
          <t>Aprovado Caixa</t>
        </is>
      </c>
      <c r="R663" t="inlineStr">
        <is>
          <t>Pago</t>
        </is>
      </c>
      <c r="S663" t="n">
        <v>149</v>
      </c>
      <c r="T663" t="inlineStr">
        <is>
          <t>Priceless - Duroc Filial Dois - Kamino</t>
        </is>
      </c>
    </row>
    <row r="664">
      <c r="A664" t="n">
        <v>184972</v>
      </c>
      <c r="B664" t="n">
        <v>149</v>
      </c>
      <c r="C664" t="inlineStr">
        <is>
          <t>Priceless</t>
        </is>
      </c>
      <c r="D664" t="inlineStr">
        <is>
          <t>ALEX SILVA DE ASSIS</t>
        </is>
      </c>
      <c r="E664" t="n">
        <v>577.64</v>
      </c>
      <c r="F664" s="27" t="n">
        <v>46010</v>
      </c>
      <c r="G664" s="27" t="n">
        <v>46010</v>
      </c>
      <c r="H664" s="27" t="n">
        <v>46010</v>
      </c>
      <c r="I664" s="27" t="n">
        <v>46006</v>
      </c>
      <c r="J664" s="27" t="n"/>
      <c r="L664" t="inlineStr">
        <is>
          <t>Mão de Obra - Salários</t>
        </is>
      </c>
      <c r="M664" t="inlineStr">
        <is>
          <t>MDO CLT - Salário</t>
        </is>
      </c>
      <c r="O664" t="inlineStr">
        <is>
          <t>Documentação Aprovada</t>
        </is>
      </c>
      <c r="P664" t="inlineStr">
        <is>
          <t>Aprovado Diretoria</t>
        </is>
      </c>
      <c r="Q664" t="inlineStr">
        <is>
          <t>Aprovado Caixa</t>
        </is>
      </c>
      <c r="R664" t="inlineStr">
        <is>
          <t>Pago</t>
        </is>
      </c>
      <c r="S664" t="n">
        <v>149</v>
      </c>
      <c r="T664" t="inlineStr">
        <is>
          <t>Priceless - Duroc Filial Dois - Kamino</t>
        </is>
      </c>
    </row>
    <row r="665">
      <c r="A665" t="n">
        <v>184910</v>
      </c>
      <c r="B665" t="n">
        <v>149</v>
      </c>
      <c r="C665" t="inlineStr">
        <is>
          <t>Priceless</t>
        </is>
      </c>
      <c r="D665" t="inlineStr">
        <is>
          <t>LEONARDO ELIAS PRADO BEZERRA</t>
        </is>
      </c>
      <c r="E665" t="n">
        <v>1412.67</v>
      </c>
      <c r="F665" s="27" t="n">
        <v>46010</v>
      </c>
      <c r="G665" s="27" t="n">
        <v>46014</v>
      </c>
      <c r="H665" s="27" t="n">
        <v>46010</v>
      </c>
      <c r="I665" s="27" t="n">
        <v>46006</v>
      </c>
      <c r="J665" s="27" t="n"/>
      <c r="L665" t="inlineStr">
        <is>
          <t>Mão de Obra - Encargos e Provisões</t>
        </is>
      </c>
      <c r="M665" t="inlineStr">
        <is>
          <t xml:space="preserve">  -  13º Salário</t>
        </is>
      </c>
      <c r="O665" t="inlineStr">
        <is>
          <t>Documentação Aprovada</t>
        </is>
      </c>
      <c r="P665" t="inlineStr">
        <is>
          <t>Aprovado Diretoria</t>
        </is>
      </c>
      <c r="Q665" t="inlineStr">
        <is>
          <t>Aprovado Caixa</t>
        </is>
      </c>
      <c r="R665" t="inlineStr">
        <is>
          <t>Pago</t>
        </is>
      </c>
      <c r="S665" t="n">
        <v>149</v>
      </c>
      <c r="T665" t="inlineStr">
        <is>
          <t>Priceless - Duroc Filial Dois - Kamino</t>
        </is>
      </c>
    </row>
    <row r="666">
      <c r="A666" t="n">
        <v>184971</v>
      </c>
      <c r="B666" t="n">
        <v>149</v>
      </c>
      <c r="C666" t="inlineStr">
        <is>
          <t>Priceless</t>
        </is>
      </c>
      <c r="D666" t="inlineStr">
        <is>
          <t>ADRIANA NASCIMENTO SANTOS</t>
        </is>
      </c>
      <c r="E666" t="n">
        <v>962.73</v>
      </c>
      <c r="F666" s="27" t="n">
        <v>46010</v>
      </c>
      <c r="G666" s="27" t="n">
        <v>46010</v>
      </c>
      <c r="H666" s="27" t="n">
        <v>46010</v>
      </c>
      <c r="I666" s="27" t="n">
        <v>46006</v>
      </c>
      <c r="J666" s="27" t="n"/>
      <c r="L666" t="inlineStr">
        <is>
          <t>Mão de Obra - Salários</t>
        </is>
      </c>
      <c r="M666" t="inlineStr">
        <is>
          <t>MDO CLT - Salário</t>
        </is>
      </c>
      <c r="O666" t="inlineStr">
        <is>
          <t>Documentação Aprovada</t>
        </is>
      </c>
      <c r="P666" t="inlineStr">
        <is>
          <t>Aprovado Diretoria</t>
        </is>
      </c>
      <c r="Q666" t="inlineStr">
        <is>
          <t>Aprovado Caixa</t>
        </is>
      </c>
      <c r="R666" t="inlineStr">
        <is>
          <t>Pago</t>
        </is>
      </c>
      <c r="S666" t="n">
        <v>149</v>
      </c>
      <c r="T666" t="inlineStr">
        <is>
          <t>Priceless - Duroc Filial Dois - Kamino</t>
        </is>
      </c>
    </row>
    <row r="667">
      <c r="A667" t="n">
        <v>184909</v>
      </c>
      <c r="B667" t="n">
        <v>149</v>
      </c>
      <c r="C667" t="inlineStr">
        <is>
          <t>Priceless</t>
        </is>
      </c>
      <c r="D667" t="inlineStr">
        <is>
          <t>LARHA MARIA CHAVEZ SERVIN</t>
        </is>
      </c>
      <c r="E667" t="n">
        <v>611.36</v>
      </c>
      <c r="F667" s="27" t="n">
        <v>46010</v>
      </c>
      <c r="G667" s="27" t="n">
        <v>46014</v>
      </c>
      <c r="H667" s="27" t="n">
        <v>46010</v>
      </c>
      <c r="I667" s="27" t="n">
        <v>46006</v>
      </c>
      <c r="J667" s="27" t="n"/>
      <c r="L667" t="inlineStr">
        <is>
          <t>Mão de Obra - Encargos e Provisões</t>
        </is>
      </c>
      <c r="M667" t="inlineStr">
        <is>
          <t xml:space="preserve">  -  13º Salário</t>
        </is>
      </c>
      <c r="O667" t="inlineStr">
        <is>
          <t>Documentação Aprovada</t>
        </is>
      </c>
      <c r="P667" t="inlineStr">
        <is>
          <t>Aprovado Diretoria</t>
        </is>
      </c>
      <c r="Q667" t="inlineStr">
        <is>
          <t>Aprovado Caixa</t>
        </is>
      </c>
      <c r="R667" t="inlineStr">
        <is>
          <t>Pago</t>
        </is>
      </c>
      <c r="S667" t="n">
        <v>149</v>
      </c>
      <c r="T667" t="inlineStr">
        <is>
          <t>Priceless - Duroc Filial Dois - Kamino</t>
        </is>
      </c>
    </row>
    <row r="668">
      <c r="A668" t="n">
        <v>184908</v>
      </c>
      <c r="B668" t="n">
        <v>149</v>
      </c>
      <c r="C668" t="inlineStr">
        <is>
          <t>Priceless</t>
        </is>
      </c>
      <c r="D668" t="inlineStr">
        <is>
          <t>JOAO CARLOS DA SILVA VENTURIAN</t>
        </is>
      </c>
      <c r="E668" t="n">
        <v>332.32</v>
      </c>
      <c r="F668" s="27" t="n">
        <v>46010</v>
      </c>
      <c r="G668" s="27" t="n">
        <v>46014</v>
      </c>
      <c r="H668" s="27" t="n">
        <v>46010</v>
      </c>
      <c r="I668" s="27" t="n">
        <v>46006</v>
      </c>
      <c r="J668" s="27" t="n"/>
      <c r="L668" t="inlineStr">
        <is>
          <t>Mão de Obra - Encargos e Provisões</t>
        </is>
      </c>
      <c r="M668" t="inlineStr">
        <is>
          <t xml:space="preserve">  -  13º Salário</t>
        </is>
      </c>
      <c r="O668" t="inlineStr">
        <is>
          <t>Documentação Aprovada</t>
        </is>
      </c>
      <c r="P668" t="inlineStr">
        <is>
          <t>Aprovado Diretoria</t>
        </is>
      </c>
      <c r="Q668" t="inlineStr">
        <is>
          <t>Aprovado Caixa</t>
        </is>
      </c>
      <c r="R668" t="inlineStr">
        <is>
          <t>Pago</t>
        </is>
      </c>
      <c r="S668" t="n">
        <v>149</v>
      </c>
      <c r="T668" t="inlineStr">
        <is>
          <t>Priceless - Duroc Filial Dois - Kamino</t>
        </is>
      </c>
    </row>
    <row r="669">
      <c r="A669" t="n">
        <v>184975</v>
      </c>
      <c r="B669" t="n">
        <v>149</v>
      </c>
      <c r="C669" t="inlineStr">
        <is>
          <t>Priceless</t>
        </is>
      </c>
      <c r="D669" t="inlineStr">
        <is>
          <t>BRUNO PEREZ SILVA</t>
        </is>
      </c>
      <c r="E669" t="n">
        <v>625.79</v>
      </c>
      <c r="F669" s="27" t="n">
        <v>46010</v>
      </c>
      <c r="G669" s="27" t="n">
        <v>46010</v>
      </c>
      <c r="H669" s="27" t="n">
        <v>46010</v>
      </c>
      <c r="I669" s="27" t="n">
        <v>46006</v>
      </c>
      <c r="J669" s="27" t="n"/>
      <c r="L669" t="inlineStr">
        <is>
          <t>Mão de Obra - Salários</t>
        </is>
      </c>
      <c r="M669" t="inlineStr">
        <is>
          <t>MDO CLT - Salário</t>
        </is>
      </c>
      <c r="O669" t="inlineStr">
        <is>
          <t>Documentação Aprovada</t>
        </is>
      </c>
      <c r="P669" t="inlineStr">
        <is>
          <t>Aprovado Diretoria</t>
        </is>
      </c>
      <c r="Q669" t="inlineStr">
        <is>
          <t>Aprovado Caixa</t>
        </is>
      </c>
      <c r="R669" t="inlineStr">
        <is>
          <t>Pago</t>
        </is>
      </c>
      <c r="S669" t="n">
        <v>149</v>
      </c>
      <c r="T669" t="inlineStr">
        <is>
          <t>Priceless - Duroc Filial Dois - Kamino</t>
        </is>
      </c>
    </row>
    <row r="670">
      <c r="A670" t="n">
        <v>184906</v>
      </c>
      <c r="B670" t="n">
        <v>149</v>
      </c>
      <c r="C670" t="inlineStr">
        <is>
          <t>Priceless</t>
        </is>
      </c>
      <c r="D670" t="inlineStr">
        <is>
          <t>GUILHERME HENRIQUE ALVES BORBA SILVEIRA</t>
        </is>
      </c>
      <c r="E670" t="n">
        <v>1649.6</v>
      </c>
      <c r="F670" s="27" t="n">
        <v>46010</v>
      </c>
      <c r="G670" s="27" t="n">
        <v>46014</v>
      </c>
      <c r="H670" s="27" t="n">
        <v>46010</v>
      </c>
      <c r="I670" s="27" t="n">
        <v>46006</v>
      </c>
      <c r="J670" s="27" t="n"/>
      <c r="L670" t="inlineStr">
        <is>
          <t>Mão de Obra - Encargos e Provisões</t>
        </is>
      </c>
      <c r="M670" t="inlineStr">
        <is>
          <t xml:space="preserve">  -  13º Salário</t>
        </is>
      </c>
      <c r="O670" t="inlineStr">
        <is>
          <t>Documentação Aprovada</t>
        </is>
      </c>
      <c r="P670" t="inlineStr">
        <is>
          <t>Aprovado Diretoria</t>
        </is>
      </c>
      <c r="Q670" t="inlineStr">
        <is>
          <t>Aprovado Caixa</t>
        </is>
      </c>
      <c r="R670" t="inlineStr">
        <is>
          <t>Pago</t>
        </is>
      </c>
      <c r="S670" t="n">
        <v>149</v>
      </c>
      <c r="T670" t="inlineStr">
        <is>
          <t>Priceless - Duroc Filial Dois - Kamino</t>
        </is>
      </c>
    </row>
    <row r="671">
      <c r="A671" t="n">
        <v>184894</v>
      </c>
      <c r="B671" t="n">
        <v>149</v>
      </c>
      <c r="C671" t="inlineStr">
        <is>
          <t>Priceless</t>
        </is>
      </c>
      <c r="D671" t="inlineStr">
        <is>
          <t>ADRIANA NASCIMENTO SANTOS</t>
        </is>
      </c>
      <c r="E671" t="n">
        <v>1712.35</v>
      </c>
      <c r="F671" s="27" t="n">
        <v>46010</v>
      </c>
      <c r="G671" s="27" t="n">
        <v>46014</v>
      </c>
      <c r="H671" s="27" t="n">
        <v>46010</v>
      </c>
      <c r="I671" s="27" t="n">
        <v>46006</v>
      </c>
      <c r="J671" s="27" t="n"/>
      <c r="L671" t="inlineStr">
        <is>
          <t>Mão de Obra - Encargos e Provisões</t>
        </is>
      </c>
      <c r="M671" t="inlineStr">
        <is>
          <t xml:space="preserve">  -  13º Salário</t>
        </is>
      </c>
      <c r="O671" t="inlineStr">
        <is>
          <t>Documentação Aprovada</t>
        </is>
      </c>
      <c r="P671" t="inlineStr">
        <is>
          <t>Aprovado Diretoria</t>
        </is>
      </c>
      <c r="Q671" t="inlineStr">
        <is>
          <t>Aprovado Caixa</t>
        </is>
      </c>
      <c r="R671" t="inlineStr">
        <is>
          <t>Pago</t>
        </is>
      </c>
      <c r="S671" t="n">
        <v>149</v>
      </c>
      <c r="T671" t="inlineStr">
        <is>
          <t>Priceless - Duroc Filial Dois - Kamino</t>
        </is>
      </c>
    </row>
    <row r="672">
      <c r="A672" t="n">
        <v>184895</v>
      </c>
      <c r="B672" t="n">
        <v>149</v>
      </c>
      <c r="C672" t="inlineStr">
        <is>
          <t>Priceless</t>
        </is>
      </c>
      <c r="D672" t="inlineStr">
        <is>
          <t>ALEX SILVA DE ASSIS</t>
        </is>
      </c>
      <c r="E672" t="n">
        <v>1435.55</v>
      </c>
      <c r="F672" s="27" t="n">
        <v>46010</v>
      </c>
      <c r="G672" s="27" t="n">
        <v>46014</v>
      </c>
      <c r="H672" s="27" t="n">
        <v>46010</v>
      </c>
      <c r="I672" s="27" t="n">
        <v>46006</v>
      </c>
      <c r="J672" s="27" t="n"/>
      <c r="L672" t="inlineStr">
        <is>
          <t>Mão de Obra - Encargos e Provisões</t>
        </is>
      </c>
      <c r="M672" t="inlineStr">
        <is>
          <t xml:space="preserve">  -  13º Salário</t>
        </is>
      </c>
      <c r="O672" t="inlineStr">
        <is>
          <t>Documentação Aprovada</t>
        </is>
      </c>
      <c r="P672" t="inlineStr">
        <is>
          <t>Aprovado Diretoria</t>
        </is>
      </c>
      <c r="Q672" t="inlineStr">
        <is>
          <t>Aprovado Caixa</t>
        </is>
      </c>
      <c r="R672" t="inlineStr">
        <is>
          <t>Pago</t>
        </is>
      </c>
      <c r="S672" t="n">
        <v>149</v>
      </c>
      <c r="T672" t="inlineStr">
        <is>
          <t>Priceless - Duroc Filial Dois - Kamino</t>
        </is>
      </c>
    </row>
    <row r="673">
      <c r="A673" t="n">
        <v>184896</v>
      </c>
      <c r="B673" t="n">
        <v>149</v>
      </c>
      <c r="C673" t="inlineStr">
        <is>
          <t>Priceless</t>
        </is>
      </c>
      <c r="D673" t="inlineStr">
        <is>
          <t>BARBARA DAMIANA NASCIMENTO SILVA</t>
        </is>
      </c>
      <c r="E673" t="n">
        <v>1820.38</v>
      </c>
      <c r="F673" s="27" t="n">
        <v>46010</v>
      </c>
      <c r="G673" s="27" t="n">
        <v>46014</v>
      </c>
      <c r="H673" s="27" t="n">
        <v>46010</v>
      </c>
      <c r="I673" s="27" t="n">
        <v>46006</v>
      </c>
      <c r="J673" s="27" t="n"/>
      <c r="L673" t="inlineStr">
        <is>
          <t>Mão de Obra - Encargos e Provisões</t>
        </is>
      </c>
      <c r="M673" t="inlineStr">
        <is>
          <t xml:space="preserve">  -  13º Salário</t>
        </is>
      </c>
      <c r="O673" t="inlineStr">
        <is>
          <t>Documentação Aprovada</t>
        </is>
      </c>
      <c r="P673" t="inlineStr">
        <is>
          <t>Aprovado Diretoria</t>
        </is>
      </c>
      <c r="Q673" t="inlineStr">
        <is>
          <t>Aprovado Caixa</t>
        </is>
      </c>
      <c r="R673" t="inlineStr">
        <is>
          <t>Pago</t>
        </is>
      </c>
      <c r="S673" t="n">
        <v>149</v>
      </c>
      <c r="T673" t="inlineStr">
        <is>
          <t>Priceless - Duroc Filial Dois - Kamino</t>
        </is>
      </c>
    </row>
    <row r="674">
      <c r="A674" t="n">
        <v>184897</v>
      </c>
      <c r="B674" t="n">
        <v>149</v>
      </c>
      <c r="C674" t="inlineStr">
        <is>
          <t>Priceless</t>
        </is>
      </c>
      <c r="D674" t="inlineStr">
        <is>
          <t>BRUNO GELAPE DE MORAIS</t>
        </is>
      </c>
      <c r="E674" t="n">
        <v>695.52</v>
      </c>
      <c r="F674" s="27" t="n">
        <v>46010</v>
      </c>
      <c r="G674" s="27" t="n">
        <v>46014</v>
      </c>
      <c r="H674" s="27" t="n">
        <v>46010</v>
      </c>
      <c r="I674" s="27" t="n">
        <v>46006</v>
      </c>
      <c r="J674" s="27" t="n"/>
      <c r="L674" t="inlineStr">
        <is>
          <t>Mão de Obra - Encargos e Provisões</t>
        </is>
      </c>
      <c r="M674" t="inlineStr">
        <is>
          <t xml:space="preserve">  -  13º Salário</t>
        </is>
      </c>
      <c r="O674" t="inlineStr">
        <is>
          <t>Documentação Aprovada</t>
        </is>
      </c>
      <c r="P674" t="inlineStr">
        <is>
          <t>Aprovado Diretoria</t>
        </is>
      </c>
      <c r="Q674" t="inlineStr">
        <is>
          <t>Aprovado Caixa</t>
        </is>
      </c>
      <c r="R674" t="inlineStr">
        <is>
          <t>Pago</t>
        </is>
      </c>
      <c r="S674" t="n">
        <v>149</v>
      </c>
      <c r="T674" t="inlineStr">
        <is>
          <t>Priceless - Duroc Filial Dois - Kamino</t>
        </is>
      </c>
    </row>
    <row r="675">
      <c r="A675" t="n">
        <v>184898</v>
      </c>
      <c r="B675" t="n">
        <v>149</v>
      </c>
      <c r="C675" t="inlineStr">
        <is>
          <t>Priceless</t>
        </is>
      </c>
      <c r="D675" t="inlineStr">
        <is>
          <t>BRUNO PEREZ SILVA</t>
        </is>
      </c>
      <c r="E675" t="n">
        <v>947.21</v>
      </c>
      <c r="F675" s="27" t="n">
        <v>46010</v>
      </c>
      <c r="G675" s="27" t="n">
        <v>46014</v>
      </c>
      <c r="H675" s="27" t="n">
        <v>46010</v>
      </c>
      <c r="I675" s="27" t="n">
        <v>46006</v>
      </c>
      <c r="J675" s="27" t="n"/>
      <c r="L675" t="inlineStr">
        <is>
          <t>Mão de Obra - Encargos e Provisões</t>
        </is>
      </c>
      <c r="M675" t="inlineStr">
        <is>
          <t xml:space="preserve">  -  13º Salário</t>
        </is>
      </c>
      <c r="O675" t="inlineStr">
        <is>
          <t>Documentação Aprovada</t>
        </is>
      </c>
      <c r="P675" t="inlineStr">
        <is>
          <t>Aprovado Diretoria</t>
        </is>
      </c>
      <c r="Q675" t="inlineStr">
        <is>
          <t>Aprovado Caixa</t>
        </is>
      </c>
      <c r="R675" t="inlineStr">
        <is>
          <t>Pago</t>
        </is>
      </c>
      <c r="S675" t="n">
        <v>149</v>
      </c>
      <c r="T675" t="inlineStr">
        <is>
          <t>Priceless - Duroc Filial Dois - Kamino</t>
        </is>
      </c>
    </row>
    <row r="676">
      <c r="A676" t="n">
        <v>184899</v>
      </c>
      <c r="B676" t="n">
        <v>149</v>
      </c>
      <c r="C676" t="inlineStr">
        <is>
          <t>Priceless</t>
        </is>
      </c>
      <c r="D676" t="inlineStr">
        <is>
          <t>ELIEL PAULO DANTAS</t>
        </is>
      </c>
      <c r="E676" t="n">
        <v>2139.61</v>
      </c>
      <c r="F676" s="27" t="n">
        <v>46010</v>
      </c>
      <c r="G676" s="27" t="n">
        <v>46014</v>
      </c>
      <c r="H676" s="27" t="n">
        <v>46010</v>
      </c>
      <c r="I676" s="27" t="n">
        <v>46006</v>
      </c>
      <c r="J676" s="27" t="n"/>
      <c r="L676" t="inlineStr">
        <is>
          <t>Mão de Obra - Encargos e Provisões</t>
        </is>
      </c>
      <c r="M676" t="inlineStr">
        <is>
          <t xml:space="preserve">  -  13º Salário</t>
        </is>
      </c>
      <c r="O676" t="inlineStr">
        <is>
          <t>Documentação Aprovada</t>
        </is>
      </c>
      <c r="P676" t="inlineStr">
        <is>
          <t>Aprovado Diretoria</t>
        </is>
      </c>
      <c r="Q676" t="inlineStr">
        <is>
          <t>Aprovado Caixa</t>
        </is>
      </c>
      <c r="R676" t="inlineStr">
        <is>
          <t>Pago</t>
        </is>
      </c>
      <c r="S676" t="n">
        <v>149</v>
      </c>
      <c r="T676" t="inlineStr">
        <is>
          <t>Priceless - Duroc Filial Dois - Kamino</t>
        </is>
      </c>
    </row>
    <row r="677">
      <c r="A677" t="n">
        <v>184900</v>
      </c>
      <c r="B677" t="n">
        <v>149</v>
      </c>
      <c r="C677" t="inlineStr">
        <is>
          <t>Priceless</t>
        </is>
      </c>
      <c r="D677" t="inlineStr">
        <is>
          <t>ELIZA THOMAZINI ZAMBOM CICERO DA SILVA</t>
        </is>
      </c>
      <c r="E677" t="n">
        <v>188.09</v>
      </c>
      <c r="F677" s="27" t="n">
        <v>46010</v>
      </c>
      <c r="G677" s="27" t="n">
        <v>46014</v>
      </c>
      <c r="H677" s="27" t="n">
        <v>46010</v>
      </c>
      <c r="I677" s="27" t="n">
        <v>46006</v>
      </c>
      <c r="J677" s="27" t="n"/>
      <c r="L677" t="inlineStr">
        <is>
          <t>Mão de Obra - Encargos e Provisões</t>
        </is>
      </c>
      <c r="M677" t="inlineStr">
        <is>
          <t xml:space="preserve">  -  13º Salário</t>
        </is>
      </c>
      <c r="O677" t="inlineStr">
        <is>
          <t>Documentação Aprovada</t>
        </is>
      </c>
      <c r="P677" t="inlineStr">
        <is>
          <t>Aprovado Diretoria</t>
        </is>
      </c>
      <c r="Q677" t="inlineStr">
        <is>
          <t>Aprovado Caixa</t>
        </is>
      </c>
      <c r="R677" t="inlineStr">
        <is>
          <t>Pago</t>
        </is>
      </c>
      <c r="S677" t="n">
        <v>149</v>
      </c>
      <c r="T677" t="inlineStr">
        <is>
          <t>Priceless - Duroc Filial Dois - Kamino</t>
        </is>
      </c>
    </row>
    <row r="678">
      <c r="A678" t="n">
        <v>184901</v>
      </c>
      <c r="B678" t="n">
        <v>149</v>
      </c>
      <c r="C678" t="inlineStr">
        <is>
          <t>Priceless</t>
        </is>
      </c>
      <c r="D678" t="inlineStr">
        <is>
          <t>ELIZABETH KAMBANZA DE ASSUNCAO PEREIRA</t>
        </is>
      </c>
      <c r="E678" t="n">
        <v>754.97</v>
      </c>
      <c r="F678" s="27" t="n">
        <v>46010</v>
      </c>
      <c r="G678" s="27" t="n">
        <v>46014</v>
      </c>
      <c r="H678" s="27" t="n">
        <v>46010</v>
      </c>
      <c r="I678" s="27" t="n">
        <v>46006</v>
      </c>
      <c r="J678" s="27" t="n"/>
      <c r="L678" t="inlineStr">
        <is>
          <t>Mão de Obra - Encargos e Provisões</t>
        </is>
      </c>
      <c r="M678" t="inlineStr">
        <is>
          <t xml:space="preserve">  -  13º Salário</t>
        </is>
      </c>
      <c r="O678" t="inlineStr">
        <is>
          <t>Documentação Aprovada</t>
        </is>
      </c>
      <c r="P678" t="inlineStr">
        <is>
          <t>Aprovado Diretoria</t>
        </is>
      </c>
      <c r="Q678" t="inlineStr">
        <is>
          <t>Aprovado Caixa</t>
        </is>
      </c>
      <c r="R678" t="inlineStr">
        <is>
          <t>Pago</t>
        </is>
      </c>
      <c r="S678" t="n">
        <v>149</v>
      </c>
      <c r="T678" t="inlineStr">
        <is>
          <t>Priceless - Duroc Filial Dois - Kamino</t>
        </is>
      </c>
    </row>
    <row r="679">
      <c r="A679" t="n">
        <v>184902</v>
      </c>
      <c r="B679" t="n">
        <v>149</v>
      </c>
      <c r="C679" t="inlineStr">
        <is>
          <t>Priceless</t>
        </is>
      </c>
      <c r="D679" t="inlineStr">
        <is>
          <t>ERIK PEREZ SILVA</t>
        </is>
      </c>
      <c r="E679" t="n">
        <v>479.41</v>
      </c>
      <c r="F679" s="27" t="n">
        <v>46010</v>
      </c>
      <c r="G679" s="27" t="n">
        <v>46014</v>
      </c>
      <c r="H679" s="27" t="n">
        <v>46010</v>
      </c>
      <c r="I679" s="27" t="n">
        <v>46006</v>
      </c>
      <c r="J679" s="27" t="n"/>
      <c r="L679" t="inlineStr">
        <is>
          <t>Mão de Obra - Encargos e Provisões</t>
        </is>
      </c>
      <c r="M679" t="inlineStr">
        <is>
          <t xml:space="preserve">  -  13º Salário</t>
        </is>
      </c>
      <c r="O679" t="inlineStr">
        <is>
          <t>Documentação Aprovada</t>
        </is>
      </c>
      <c r="P679" t="inlineStr">
        <is>
          <t>Aprovado Diretoria</t>
        </is>
      </c>
      <c r="Q679" t="inlineStr">
        <is>
          <t>Aprovado Caixa</t>
        </is>
      </c>
      <c r="R679" t="inlineStr">
        <is>
          <t>Pago</t>
        </is>
      </c>
      <c r="S679" t="n">
        <v>149</v>
      </c>
      <c r="T679" t="inlineStr">
        <is>
          <t>Priceless - Duroc Filial Dois - Kamino</t>
        </is>
      </c>
    </row>
    <row r="680">
      <c r="A680" t="n">
        <v>184903</v>
      </c>
      <c r="B680" t="n">
        <v>149</v>
      </c>
      <c r="C680" t="inlineStr">
        <is>
          <t>Priceless</t>
        </is>
      </c>
      <c r="D680" t="inlineStr">
        <is>
          <t xml:space="preserve">FERNANDA FELIX DIAS DOS SANTOS </t>
        </is>
      </c>
      <c r="E680" t="n">
        <v>517.0599999999999</v>
      </c>
      <c r="F680" s="27" t="n">
        <v>46010</v>
      </c>
      <c r="G680" s="27" t="n">
        <v>46014</v>
      </c>
      <c r="H680" s="27" t="n">
        <v>46010</v>
      </c>
      <c r="I680" s="27" t="n">
        <v>46006</v>
      </c>
      <c r="J680" s="27" t="n"/>
      <c r="L680" t="inlineStr">
        <is>
          <t>Mão de Obra - Encargos e Provisões</t>
        </is>
      </c>
      <c r="M680" t="inlineStr">
        <is>
          <t xml:space="preserve">  -  13º Salário</t>
        </is>
      </c>
      <c r="O680" t="inlineStr">
        <is>
          <t>Documentação Aprovada</t>
        </is>
      </c>
      <c r="P680" t="inlineStr">
        <is>
          <t>Aprovado Diretoria</t>
        </is>
      </c>
      <c r="Q680" t="inlineStr">
        <is>
          <t>Aprovado Caixa</t>
        </is>
      </c>
      <c r="R680" t="inlineStr">
        <is>
          <t>Pago</t>
        </is>
      </c>
      <c r="S680" t="n">
        <v>149</v>
      </c>
      <c r="T680" t="inlineStr">
        <is>
          <t>Priceless - Duroc Filial Dois - Kamino</t>
        </is>
      </c>
    </row>
    <row r="681">
      <c r="A681" t="n">
        <v>184904</v>
      </c>
      <c r="B681" t="n">
        <v>149</v>
      </c>
      <c r="C681" t="inlineStr">
        <is>
          <t>Priceless</t>
        </is>
      </c>
      <c r="D681" t="inlineStr">
        <is>
          <t>GABRIEL AUGUSTO CONCEIÇÃO DOS SANTOS</t>
        </is>
      </c>
      <c r="E681" t="n">
        <v>375.9</v>
      </c>
      <c r="F681" s="27" t="n">
        <v>46010</v>
      </c>
      <c r="G681" s="27" t="n">
        <v>46014</v>
      </c>
      <c r="H681" s="27" t="n">
        <v>46010</v>
      </c>
      <c r="I681" s="27" t="n">
        <v>46006</v>
      </c>
      <c r="J681" s="27" t="n"/>
      <c r="L681" t="inlineStr">
        <is>
          <t>Mão de Obra - Encargos e Provisões</t>
        </is>
      </c>
      <c r="M681" t="inlineStr">
        <is>
          <t xml:space="preserve">  -  13º Salário</t>
        </is>
      </c>
      <c r="O681" t="inlineStr">
        <is>
          <t>Documentação Aprovada</t>
        </is>
      </c>
      <c r="P681" t="inlineStr">
        <is>
          <t>Aprovado Diretoria</t>
        </is>
      </c>
      <c r="Q681" t="inlineStr">
        <is>
          <t>Aprovado Caixa</t>
        </is>
      </c>
      <c r="R681" t="inlineStr">
        <is>
          <t>Pago</t>
        </is>
      </c>
      <c r="S681" t="n">
        <v>149</v>
      </c>
      <c r="T681" t="inlineStr">
        <is>
          <t>Priceless - Duroc Filial Dois - Kamino</t>
        </is>
      </c>
    </row>
    <row r="682">
      <c r="A682" t="n">
        <v>184905</v>
      </c>
      <c r="B682" t="n">
        <v>149</v>
      </c>
      <c r="C682" t="inlineStr">
        <is>
          <t>Priceless</t>
        </is>
      </c>
      <c r="D682" t="inlineStr">
        <is>
          <t>GALBERTO DA SILVA GOMES</t>
        </is>
      </c>
      <c r="E682" t="n">
        <v>908.1</v>
      </c>
      <c r="F682" s="27" t="n">
        <v>46010</v>
      </c>
      <c r="G682" s="27" t="n">
        <v>46014</v>
      </c>
      <c r="H682" s="27" t="n">
        <v>46010</v>
      </c>
      <c r="I682" s="27" t="n">
        <v>46006</v>
      </c>
      <c r="J682" s="27" t="n"/>
      <c r="L682" t="inlineStr">
        <is>
          <t>Mão de Obra - Encargos e Provisões</t>
        </is>
      </c>
      <c r="M682" t="inlineStr">
        <is>
          <t xml:space="preserve">  -  13º Salário</t>
        </is>
      </c>
      <c r="O682" t="inlineStr">
        <is>
          <t>Documentação Aprovada</t>
        </is>
      </c>
      <c r="P682" t="inlineStr">
        <is>
          <t>Aprovado Diretoria</t>
        </is>
      </c>
      <c r="Q682" t="inlineStr">
        <is>
          <t>Aprovado Caixa</t>
        </is>
      </c>
      <c r="R682" t="inlineStr">
        <is>
          <t>Pago</t>
        </is>
      </c>
      <c r="S682" t="n">
        <v>149</v>
      </c>
      <c r="T682" t="inlineStr">
        <is>
          <t>Priceless - Duroc Filial Dois - Kamino</t>
        </is>
      </c>
    </row>
    <row r="683">
      <c r="A683" t="n">
        <v>184977</v>
      </c>
      <c r="B683" t="n">
        <v>149</v>
      </c>
      <c r="C683" t="inlineStr">
        <is>
          <t>Priceless</t>
        </is>
      </c>
      <c r="D683" t="inlineStr">
        <is>
          <t>ELIZABETH KAMBANZA DE ASSUNCAO PEREIRA</t>
        </is>
      </c>
      <c r="E683" t="n">
        <v>690.95</v>
      </c>
      <c r="F683" s="27" t="n">
        <v>46010</v>
      </c>
      <c r="G683" s="27" t="n">
        <v>46010</v>
      </c>
      <c r="H683" s="27" t="n">
        <v>46010</v>
      </c>
      <c r="I683" s="27" t="n">
        <v>46006</v>
      </c>
      <c r="J683" s="27" t="n"/>
      <c r="L683" t="inlineStr">
        <is>
          <t>Mão de Obra - Salários</t>
        </is>
      </c>
      <c r="M683" t="inlineStr">
        <is>
          <t>MDO CLT - Salário</t>
        </is>
      </c>
      <c r="O683" t="inlineStr">
        <is>
          <t>Documentação Aprovada</t>
        </is>
      </c>
      <c r="P683" t="inlineStr">
        <is>
          <t>Aprovado Diretoria</t>
        </is>
      </c>
      <c r="Q683" t="inlineStr">
        <is>
          <t>Aprovado Caixa</t>
        </is>
      </c>
      <c r="R683" t="inlineStr">
        <is>
          <t>Pago</t>
        </is>
      </c>
      <c r="S683" t="n">
        <v>149</v>
      </c>
      <c r="T683" t="inlineStr">
        <is>
          <t>Priceless - Duroc Filial Dois - Kamino</t>
        </is>
      </c>
    </row>
    <row r="684">
      <c r="A684" t="n">
        <v>184924</v>
      </c>
      <c r="B684" t="n">
        <v>149</v>
      </c>
      <c r="C684" t="inlineStr">
        <is>
          <t>Priceless</t>
        </is>
      </c>
      <c r="D684" t="inlineStr">
        <is>
          <t>VINICIUS DIONISIO DOS SANTOS</t>
        </is>
      </c>
      <c r="E684" t="n">
        <v>522.46</v>
      </c>
      <c r="F684" s="27" t="n">
        <v>46010</v>
      </c>
      <c r="G684" s="27" t="n">
        <v>46014</v>
      </c>
      <c r="H684" s="27" t="n">
        <v>46010</v>
      </c>
      <c r="I684" s="27" t="n">
        <v>46006</v>
      </c>
      <c r="J684" s="27" t="n"/>
      <c r="L684" t="inlineStr">
        <is>
          <t>Mão de Obra - Encargos e Provisões</t>
        </is>
      </c>
      <c r="M684" t="inlineStr">
        <is>
          <t xml:space="preserve">  -  13º Salário</t>
        </is>
      </c>
      <c r="O684" t="inlineStr">
        <is>
          <t>Documentação Aprovada</t>
        </is>
      </c>
      <c r="P684" t="inlineStr">
        <is>
          <t>Aprovado Diretoria</t>
        </is>
      </c>
      <c r="Q684" t="inlineStr">
        <is>
          <t>Aprovado Caixa</t>
        </is>
      </c>
      <c r="R684" t="inlineStr">
        <is>
          <t>Pago</t>
        </is>
      </c>
      <c r="S684" t="n">
        <v>149</v>
      </c>
      <c r="T684" t="inlineStr">
        <is>
          <t>Priceless - Duroc Filial Dois - Kamino</t>
        </is>
      </c>
    </row>
    <row r="685">
      <c r="A685" t="n">
        <v>184923</v>
      </c>
      <c r="B685" t="n">
        <v>149</v>
      </c>
      <c r="C685" t="inlineStr">
        <is>
          <t>Priceless</t>
        </is>
      </c>
      <c r="D685" t="inlineStr">
        <is>
          <t>VINICIUS ANTONIO DE ALMEIDA PICINATO</t>
        </is>
      </c>
      <c r="E685" t="n">
        <v>690.25</v>
      </c>
      <c r="F685" s="27" t="n">
        <v>46010</v>
      </c>
      <c r="G685" s="27" t="n">
        <v>46014</v>
      </c>
      <c r="H685" s="27" t="n">
        <v>46010</v>
      </c>
      <c r="I685" s="27" t="n">
        <v>46006</v>
      </c>
      <c r="J685" s="27" t="n"/>
      <c r="L685" t="inlineStr">
        <is>
          <t>Mão de Obra - Encargos e Provisões</t>
        </is>
      </c>
      <c r="M685" t="inlineStr">
        <is>
          <t xml:space="preserve">  -  13º Salário</t>
        </is>
      </c>
      <c r="O685" t="inlineStr">
        <is>
          <t>Documentação Aprovada</t>
        </is>
      </c>
      <c r="P685" t="inlineStr">
        <is>
          <t>Aprovado Diretoria</t>
        </is>
      </c>
      <c r="Q685" t="inlineStr">
        <is>
          <t>Aprovado Caixa</t>
        </is>
      </c>
      <c r="R685" t="inlineStr">
        <is>
          <t>Pago</t>
        </is>
      </c>
      <c r="S685" t="n">
        <v>149</v>
      </c>
      <c r="T685" t="inlineStr">
        <is>
          <t>Priceless - Duroc Filial Dois - Kamino</t>
        </is>
      </c>
    </row>
    <row r="686">
      <c r="A686" t="n">
        <v>184922</v>
      </c>
      <c r="B686" t="n">
        <v>149</v>
      </c>
      <c r="C686" t="inlineStr">
        <is>
          <t>Priceless</t>
        </is>
      </c>
      <c r="D686" t="inlineStr">
        <is>
          <t>TAMIRIS DE SOUZA PINTO</t>
        </is>
      </c>
      <c r="E686" t="n">
        <v>1155.08</v>
      </c>
      <c r="F686" s="27" t="n">
        <v>46010</v>
      </c>
      <c r="G686" s="27" t="n">
        <v>46014</v>
      </c>
      <c r="H686" s="27" t="n">
        <v>46010</v>
      </c>
      <c r="I686" s="27" t="n">
        <v>46006</v>
      </c>
      <c r="J686" s="27" t="n"/>
      <c r="L686" t="inlineStr">
        <is>
          <t>Mão de Obra - Encargos e Provisões</t>
        </is>
      </c>
      <c r="M686" t="inlineStr">
        <is>
          <t xml:space="preserve">  -  13º Salário</t>
        </is>
      </c>
      <c r="O686" t="inlineStr">
        <is>
          <t>Documentação Aprovada</t>
        </is>
      </c>
      <c r="P686" t="inlineStr">
        <is>
          <t>Aprovado Diretoria</t>
        </is>
      </c>
      <c r="Q686" t="inlineStr">
        <is>
          <t>Aprovado Caixa</t>
        </is>
      </c>
      <c r="R686" t="inlineStr">
        <is>
          <t>Pago</t>
        </is>
      </c>
      <c r="S686" t="n">
        <v>149</v>
      </c>
      <c r="T686" t="inlineStr">
        <is>
          <t>Priceless - Duroc Filial Dois - Kamino</t>
        </is>
      </c>
    </row>
    <row r="687">
      <c r="A687" t="n">
        <v>184921</v>
      </c>
      <c r="B687" t="n">
        <v>149</v>
      </c>
      <c r="C687" t="inlineStr">
        <is>
          <t>Priceless</t>
        </is>
      </c>
      <c r="D687" t="inlineStr">
        <is>
          <t>ROGERIO BEZERRA DA SILVA</t>
        </is>
      </c>
      <c r="E687" t="n">
        <v>1321.83</v>
      </c>
      <c r="F687" s="27" t="n">
        <v>46010</v>
      </c>
      <c r="G687" s="27" t="n">
        <v>46014</v>
      </c>
      <c r="H687" s="27" t="n">
        <v>46010</v>
      </c>
      <c r="I687" s="27" t="n">
        <v>46006</v>
      </c>
      <c r="J687" s="27" t="n"/>
      <c r="L687" t="inlineStr">
        <is>
          <t>Mão de Obra - Encargos e Provisões</t>
        </is>
      </c>
      <c r="M687" t="inlineStr">
        <is>
          <t xml:space="preserve">  -  13º Salário</t>
        </is>
      </c>
      <c r="O687" t="inlineStr">
        <is>
          <t>Documentação Aprovada</t>
        </is>
      </c>
      <c r="P687" t="inlineStr">
        <is>
          <t>Aprovado Diretoria</t>
        </is>
      </c>
      <c r="Q687" t="inlineStr">
        <is>
          <t>Aprovado Caixa</t>
        </is>
      </c>
      <c r="R687" t="inlineStr">
        <is>
          <t>Pago</t>
        </is>
      </c>
      <c r="S687" t="n">
        <v>149</v>
      </c>
      <c r="T687" t="inlineStr">
        <is>
          <t>Priceless - Duroc Filial Dois - Kamino</t>
        </is>
      </c>
    </row>
    <row r="688">
      <c r="A688" t="n">
        <v>184920</v>
      </c>
      <c r="B688" t="n">
        <v>149</v>
      </c>
      <c r="C688" t="inlineStr">
        <is>
          <t>Priceless</t>
        </is>
      </c>
      <c r="D688" t="inlineStr">
        <is>
          <t>RAFAEL ALEXANDRER HIRSEKORN</t>
        </is>
      </c>
      <c r="E688" t="n">
        <v>1601.34</v>
      </c>
      <c r="F688" s="27" t="n">
        <v>46010</v>
      </c>
      <c r="G688" s="27" t="n">
        <v>46014</v>
      </c>
      <c r="H688" s="27" t="n">
        <v>46010</v>
      </c>
      <c r="I688" s="27" t="n">
        <v>46006</v>
      </c>
      <c r="J688" s="27" t="n"/>
      <c r="L688" t="inlineStr">
        <is>
          <t>Mão de Obra - Encargos e Provisões</t>
        </is>
      </c>
      <c r="M688" t="inlineStr">
        <is>
          <t xml:space="preserve">  -  13º Salário</t>
        </is>
      </c>
      <c r="O688" t="inlineStr">
        <is>
          <t>Documentação Aprovada</t>
        </is>
      </c>
      <c r="P688" t="inlineStr">
        <is>
          <t>Aprovado Diretoria</t>
        </is>
      </c>
      <c r="Q688" t="inlineStr">
        <is>
          <t>Aprovado Caixa</t>
        </is>
      </c>
      <c r="R688" t="inlineStr">
        <is>
          <t>Pago</t>
        </is>
      </c>
      <c r="S688" t="n">
        <v>149</v>
      </c>
      <c r="T688" t="inlineStr">
        <is>
          <t>Priceless - Duroc Filial Dois - Kamino</t>
        </is>
      </c>
    </row>
    <row r="689">
      <c r="A689" t="n">
        <v>184925</v>
      </c>
      <c r="B689" t="n">
        <v>149</v>
      </c>
      <c r="C689" t="inlineStr">
        <is>
          <t>Priceless</t>
        </is>
      </c>
      <c r="D689" t="inlineStr">
        <is>
          <t>YAGO SOUZA AMARAL</t>
        </is>
      </c>
      <c r="E689" t="n">
        <v>188.09</v>
      </c>
      <c r="F689" s="27" t="n">
        <v>46010</v>
      </c>
      <c r="G689" s="27" t="n">
        <v>46014</v>
      </c>
      <c r="H689" s="27" t="n">
        <v>46010</v>
      </c>
      <c r="I689" s="27" t="n">
        <v>46006</v>
      </c>
      <c r="J689" s="27" t="n"/>
      <c r="L689" t="inlineStr">
        <is>
          <t>Mão de Obra - Encargos e Provisões</t>
        </is>
      </c>
      <c r="M689" t="inlineStr">
        <is>
          <t xml:space="preserve">  -  13º Salário</t>
        </is>
      </c>
      <c r="O689" t="inlineStr">
        <is>
          <t>Documentação Aprovada</t>
        </is>
      </c>
      <c r="P689" t="inlineStr">
        <is>
          <t>Aprovado Diretoria</t>
        </is>
      </c>
      <c r="Q689" t="inlineStr">
        <is>
          <t>Aprovado Caixa</t>
        </is>
      </c>
      <c r="R689" t="inlineStr">
        <is>
          <t>Pago</t>
        </is>
      </c>
      <c r="S689" t="n">
        <v>149</v>
      </c>
      <c r="T689" t="inlineStr">
        <is>
          <t>Priceless - Duroc Filial Dois - Kamino</t>
        </is>
      </c>
    </row>
    <row r="690">
      <c r="A690" t="n">
        <v>184986</v>
      </c>
      <c r="B690" t="n">
        <v>149</v>
      </c>
      <c r="C690" t="inlineStr">
        <is>
          <t>Priceless</t>
        </is>
      </c>
      <c r="D690" t="inlineStr">
        <is>
          <t>LEONARDO ELIAS PRADO BEZERRA</t>
        </is>
      </c>
      <c r="E690" t="n">
        <v>705.72</v>
      </c>
      <c r="F690" s="27" t="n">
        <v>46010</v>
      </c>
      <c r="G690" s="27" t="n">
        <v>46010</v>
      </c>
      <c r="H690" s="27" t="n">
        <v>46010</v>
      </c>
      <c r="I690" s="27" t="n">
        <v>46006</v>
      </c>
      <c r="J690" s="27" t="n"/>
      <c r="L690" t="inlineStr">
        <is>
          <t>Mão de Obra - Salários</t>
        </is>
      </c>
      <c r="M690" t="inlineStr">
        <is>
          <t>MDO CLT - Salário</t>
        </is>
      </c>
      <c r="O690" t="inlineStr">
        <is>
          <t>Documentação Aprovada</t>
        </is>
      </c>
      <c r="P690" t="inlineStr">
        <is>
          <t>Aprovado Diretoria</t>
        </is>
      </c>
      <c r="Q690" t="inlineStr">
        <is>
          <t>Aprovado Caixa</t>
        </is>
      </c>
      <c r="R690" t="inlineStr">
        <is>
          <t>Pago</t>
        </is>
      </c>
      <c r="S690" t="n">
        <v>149</v>
      </c>
      <c r="T690" t="inlineStr">
        <is>
          <t>Priceless - Duroc Filial Dois - Kamino</t>
        </is>
      </c>
    </row>
    <row r="691">
      <c r="A691" t="n">
        <v>184919</v>
      </c>
      <c r="B691" t="n">
        <v>149</v>
      </c>
      <c r="C691" t="inlineStr">
        <is>
          <t>Priceless</t>
        </is>
      </c>
      <c r="D691" t="inlineStr">
        <is>
          <t>PEDRO HENRIQUE GRISMINO TRISTAO SILVA</t>
        </is>
      </c>
      <c r="E691" t="n">
        <v>1336.45</v>
      </c>
      <c r="F691" s="27" t="n">
        <v>46010</v>
      </c>
      <c r="G691" s="27" t="n">
        <v>46014</v>
      </c>
      <c r="H691" s="27" t="n">
        <v>46010</v>
      </c>
      <c r="I691" s="27" t="n">
        <v>46006</v>
      </c>
      <c r="J691" s="27" t="n"/>
      <c r="L691" t="inlineStr">
        <is>
          <t>Mão de Obra - Encargos e Provisões</t>
        </is>
      </c>
      <c r="M691" t="inlineStr">
        <is>
          <t xml:space="preserve">  -  13º Salário</t>
        </is>
      </c>
      <c r="O691" t="inlineStr">
        <is>
          <t>Documentação Aprovada</t>
        </is>
      </c>
      <c r="P691" t="inlineStr">
        <is>
          <t>Aprovado Diretoria</t>
        </is>
      </c>
      <c r="Q691" t="inlineStr">
        <is>
          <t>Aprovado Caixa</t>
        </is>
      </c>
      <c r="R691" t="inlineStr">
        <is>
          <t>Pago</t>
        </is>
      </c>
      <c r="S691" t="n">
        <v>149</v>
      </c>
      <c r="T691" t="inlineStr">
        <is>
          <t>Priceless - Duroc Filial Dois - Kamino</t>
        </is>
      </c>
    </row>
    <row r="692">
      <c r="A692" t="n">
        <v>184918</v>
      </c>
      <c r="B692" t="n">
        <v>149</v>
      </c>
      <c r="C692" t="inlineStr">
        <is>
          <t>Priceless</t>
        </is>
      </c>
      <c r="D692" t="inlineStr">
        <is>
          <t>PABLO DIEGO MESQUITA CAVALCANTI</t>
        </is>
      </c>
      <c r="E692" t="n">
        <v>425.96</v>
      </c>
      <c r="F692" s="27" t="n">
        <v>46010</v>
      </c>
      <c r="G692" s="27" t="n">
        <v>46014</v>
      </c>
      <c r="H692" s="27" t="n">
        <v>46010</v>
      </c>
      <c r="I692" s="27" t="n">
        <v>46006</v>
      </c>
      <c r="J692" s="27" t="n"/>
      <c r="L692" t="inlineStr">
        <is>
          <t>Mão de Obra - Encargos e Provisões</t>
        </is>
      </c>
      <c r="M692" t="inlineStr">
        <is>
          <t xml:space="preserve">  -  13º Salário</t>
        </is>
      </c>
      <c r="O692" t="inlineStr">
        <is>
          <t>Documentação Aprovada</t>
        </is>
      </c>
      <c r="P692" t="inlineStr">
        <is>
          <t>Aprovado Diretoria</t>
        </is>
      </c>
      <c r="Q692" t="inlineStr">
        <is>
          <t>Aprovado Caixa</t>
        </is>
      </c>
      <c r="R692" t="inlineStr">
        <is>
          <t>Pago</t>
        </is>
      </c>
      <c r="S692" t="n">
        <v>149</v>
      </c>
      <c r="T692" t="inlineStr">
        <is>
          <t>Priceless - Duroc Filial Dois - Kamino</t>
        </is>
      </c>
    </row>
    <row r="693">
      <c r="A693" t="n">
        <v>184985</v>
      </c>
      <c r="B693" t="n">
        <v>149</v>
      </c>
      <c r="C693" t="inlineStr">
        <is>
          <t>Priceless</t>
        </is>
      </c>
      <c r="D693" t="inlineStr">
        <is>
          <t>LARHA MARIA CHAVEZ SERVIN</t>
        </is>
      </c>
      <c r="E693" t="n">
        <v>701.1799999999999</v>
      </c>
      <c r="F693" s="27" t="n">
        <v>46010</v>
      </c>
      <c r="G693" s="27" t="n">
        <v>46010</v>
      </c>
      <c r="H693" s="27" t="n">
        <v>46010</v>
      </c>
      <c r="I693" s="27" t="n">
        <v>46006</v>
      </c>
      <c r="J693" s="27" t="n"/>
      <c r="L693" t="inlineStr">
        <is>
          <t>Mão de Obra - Salários</t>
        </is>
      </c>
      <c r="M693" t="inlineStr">
        <is>
          <t>MDO CLT - Salário</t>
        </is>
      </c>
      <c r="O693" t="inlineStr">
        <is>
          <t>Documentação Aprovada</t>
        </is>
      </c>
      <c r="P693" t="inlineStr">
        <is>
          <t>Aprovado Diretoria</t>
        </is>
      </c>
      <c r="Q693" t="inlineStr">
        <is>
          <t>Aprovado Caixa</t>
        </is>
      </c>
      <c r="R693" t="inlineStr">
        <is>
          <t>Pago</t>
        </is>
      </c>
      <c r="S693" t="n">
        <v>149</v>
      </c>
      <c r="T693" t="inlineStr">
        <is>
          <t>Priceless - Duroc Filial Dois - Kamino</t>
        </is>
      </c>
    </row>
    <row r="694">
      <c r="A694" t="n">
        <v>184917</v>
      </c>
      <c r="B694" t="n">
        <v>149</v>
      </c>
      <c r="C694" t="inlineStr">
        <is>
          <t>Priceless</t>
        </is>
      </c>
      <c r="D694" t="inlineStr">
        <is>
          <t>NICOLI CAROLINE SILVA DOS SANTOS</t>
        </is>
      </c>
      <c r="E694" t="n">
        <v>248.97</v>
      </c>
      <c r="F694" s="27" t="n">
        <v>46010</v>
      </c>
      <c r="G694" s="27" t="n">
        <v>46014</v>
      </c>
      <c r="H694" s="27" t="n">
        <v>46010</v>
      </c>
      <c r="I694" s="27" t="n">
        <v>46006</v>
      </c>
      <c r="J694" s="27" t="n"/>
      <c r="L694" t="inlineStr">
        <is>
          <t>Mão de Obra - Encargos e Provisões</t>
        </is>
      </c>
      <c r="M694" t="inlineStr">
        <is>
          <t xml:space="preserve">  -  13º Salário</t>
        </is>
      </c>
      <c r="O694" t="inlineStr">
        <is>
          <t>Documentação Aprovada</t>
        </is>
      </c>
      <c r="P694" t="inlineStr">
        <is>
          <t>Aprovado Diretoria</t>
        </is>
      </c>
      <c r="Q694" t="inlineStr">
        <is>
          <t>Aprovado Caixa</t>
        </is>
      </c>
      <c r="R694" t="inlineStr">
        <is>
          <t>Pago</t>
        </is>
      </c>
      <c r="S694" t="n">
        <v>149</v>
      </c>
      <c r="T694" t="inlineStr">
        <is>
          <t>Priceless - Duroc Filial Dois - Kamino</t>
        </is>
      </c>
    </row>
    <row r="695">
      <c r="A695" t="n">
        <v>184980</v>
      </c>
      <c r="B695" t="n">
        <v>149</v>
      </c>
      <c r="C695" t="inlineStr">
        <is>
          <t>Priceless</t>
        </is>
      </c>
      <c r="D695" t="inlineStr">
        <is>
          <t>GABRIEL AUGUSTO CONCEIÇÃO DOS SANTOS</t>
        </is>
      </c>
      <c r="E695" t="n">
        <v>813.87</v>
      </c>
      <c r="F695" s="27" t="n">
        <v>46010</v>
      </c>
      <c r="G695" s="27" t="n">
        <v>46010</v>
      </c>
      <c r="H695" s="27" t="n">
        <v>46010</v>
      </c>
      <c r="I695" s="27" t="n">
        <v>46006</v>
      </c>
      <c r="J695" s="27" t="n"/>
      <c r="L695" t="inlineStr">
        <is>
          <t>Mão de Obra - Salários</t>
        </is>
      </c>
      <c r="M695" t="inlineStr">
        <is>
          <t>MDO CLT - Salário</t>
        </is>
      </c>
      <c r="O695" t="inlineStr">
        <is>
          <t>Documentação Aprovada</t>
        </is>
      </c>
      <c r="P695" t="inlineStr">
        <is>
          <t>Aprovado Diretoria</t>
        </is>
      </c>
      <c r="Q695" t="inlineStr">
        <is>
          <t>Aprovado Caixa</t>
        </is>
      </c>
      <c r="R695" t="inlineStr">
        <is>
          <t>Pago</t>
        </is>
      </c>
      <c r="S695" t="n">
        <v>149</v>
      </c>
      <c r="T695" t="inlineStr">
        <is>
          <t>Priceless - Duroc Filial Dois - Kamino</t>
        </is>
      </c>
    </row>
    <row r="696">
      <c r="A696" t="n">
        <v>184916</v>
      </c>
      <c r="B696" t="n">
        <v>149</v>
      </c>
      <c r="C696" t="inlineStr">
        <is>
          <t>Priceless</t>
        </is>
      </c>
      <c r="D696" t="inlineStr">
        <is>
          <t>MARTINHA FILGUEIRA BRAGA</t>
        </is>
      </c>
      <c r="E696" t="n">
        <v>1193.78</v>
      </c>
      <c r="F696" s="27" t="n">
        <v>46010</v>
      </c>
      <c r="G696" s="27" t="n">
        <v>46014</v>
      </c>
      <c r="H696" s="27" t="n">
        <v>46010</v>
      </c>
      <c r="I696" s="27" t="n">
        <v>46006</v>
      </c>
      <c r="J696" s="27" t="n"/>
      <c r="L696" t="inlineStr">
        <is>
          <t>Mão de Obra - Encargos e Provisões</t>
        </is>
      </c>
      <c r="M696" t="inlineStr">
        <is>
          <t xml:space="preserve">  -  13º Salário</t>
        </is>
      </c>
      <c r="O696" t="inlineStr">
        <is>
          <t>Documentação Aprovada</t>
        </is>
      </c>
      <c r="P696" t="inlineStr">
        <is>
          <t>Aprovado Diretoria</t>
        </is>
      </c>
      <c r="Q696" t="inlineStr">
        <is>
          <t>Aprovado Caixa</t>
        </is>
      </c>
      <c r="R696" t="inlineStr">
        <is>
          <t>Pago</t>
        </is>
      </c>
      <c r="S696" t="n">
        <v>149</v>
      </c>
      <c r="T696" t="inlineStr">
        <is>
          <t>Priceless - Duroc Filial Dois - Kamino</t>
        </is>
      </c>
    </row>
    <row r="697">
      <c r="A697" t="n">
        <v>184978</v>
      </c>
      <c r="B697" t="n">
        <v>149</v>
      </c>
      <c r="C697" t="inlineStr">
        <is>
          <t>Priceless</t>
        </is>
      </c>
      <c r="D697" t="inlineStr">
        <is>
          <t>ERIK PEREZ SILVA</t>
        </is>
      </c>
      <c r="E697" t="n">
        <v>579.17</v>
      </c>
      <c r="F697" s="27" t="n">
        <v>46010</v>
      </c>
      <c r="G697" s="27" t="n">
        <v>46010</v>
      </c>
      <c r="H697" s="27" t="n">
        <v>46010</v>
      </c>
      <c r="I697" s="27" t="n">
        <v>46006</v>
      </c>
      <c r="J697" s="27" t="n"/>
      <c r="L697" t="inlineStr">
        <is>
          <t>Mão de Obra - Salários</t>
        </is>
      </c>
      <c r="M697" t="inlineStr">
        <is>
          <t>MDO CLT - Salário</t>
        </is>
      </c>
      <c r="O697" t="inlineStr">
        <is>
          <t>Documentação Aprovada</t>
        </is>
      </c>
      <c r="P697" t="inlineStr">
        <is>
          <t>Aprovado Diretoria</t>
        </is>
      </c>
      <c r="Q697" t="inlineStr">
        <is>
          <t>Aprovado Caixa</t>
        </is>
      </c>
      <c r="R697" t="inlineStr">
        <is>
          <t>Pago</t>
        </is>
      </c>
      <c r="S697" t="n">
        <v>149</v>
      </c>
      <c r="T697" t="inlineStr">
        <is>
          <t>Priceless - Duroc Filial Dois - Kamino</t>
        </is>
      </c>
    </row>
    <row r="698">
      <c r="A698" t="n">
        <v>184979</v>
      </c>
      <c r="B698" t="n">
        <v>149</v>
      </c>
      <c r="C698" t="inlineStr">
        <is>
          <t>Priceless</t>
        </is>
      </c>
      <c r="D698" t="inlineStr">
        <is>
          <t xml:space="preserve">FERNANDA FELIX DIAS DOS SANTOS </t>
        </is>
      </c>
      <c r="E698" t="n">
        <v>810.09</v>
      </c>
      <c r="F698" s="27" t="n">
        <v>46010</v>
      </c>
      <c r="G698" s="27" t="n">
        <v>46010</v>
      </c>
      <c r="H698" s="27" t="n">
        <v>46010</v>
      </c>
      <c r="I698" s="27" t="n">
        <v>46006</v>
      </c>
      <c r="J698" s="27" t="n"/>
      <c r="L698" t="inlineStr">
        <is>
          <t>Mão de Obra - Salários</t>
        </is>
      </c>
      <c r="M698" t="inlineStr">
        <is>
          <t>MDO CLT - Salário</t>
        </is>
      </c>
      <c r="O698" t="inlineStr">
        <is>
          <t>Documentação Aprovada</t>
        </is>
      </c>
      <c r="P698" t="inlineStr">
        <is>
          <t>Aprovado Diretoria</t>
        </is>
      </c>
      <c r="Q698" t="inlineStr">
        <is>
          <t>Aprovado Caixa</t>
        </is>
      </c>
      <c r="R698" t="inlineStr">
        <is>
          <t>Pago</t>
        </is>
      </c>
      <c r="S698" t="n">
        <v>149</v>
      </c>
      <c r="T698" t="inlineStr">
        <is>
          <t>Priceless - Duroc Filial Dois - Kamino</t>
        </is>
      </c>
    </row>
    <row r="699">
      <c r="A699" t="n">
        <v>184984</v>
      </c>
      <c r="B699" t="n">
        <v>149</v>
      </c>
      <c r="C699" t="inlineStr">
        <is>
          <t>Priceless</t>
        </is>
      </c>
      <c r="D699" t="inlineStr">
        <is>
          <t>JOAO CARLOS DA SILVA VENTURIAN</t>
        </is>
      </c>
      <c r="E699" t="n">
        <v>710.23</v>
      </c>
      <c r="F699" s="27" t="n">
        <v>46010</v>
      </c>
      <c r="G699" s="27" t="n">
        <v>46010</v>
      </c>
      <c r="H699" s="27" t="n">
        <v>46010</v>
      </c>
      <c r="I699" s="27" t="n">
        <v>46006</v>
      </c>
      <c r="J699" s="27" t="n"/>
      <c r="L699" t="inlineStr">
        <is>
          <t>Mão de Obra - Salários</t>
        </is>
      </c>
      <c r="M699" t="inlineStr">
        <is>
          <t>MDO CLT - Salário</t>
        </is>
      </c>
      <c r="O699" t="inlineStr">
        <is>
          <t>Documentação Aprovada</t>
        </is>
      </c>
      <c r="P699" t="inlineStr">
        <is>
          <t>Aprovado Diretoria</t>
        </is>
      </c>
      <c r="Q699" t="inlineStr">
        <is>
          <t>Aprovado Caixa</t>
        </is>
      </c>
      <c r="R699" t="inlineStr">
        <is>
          <t>Pago</t>
        </is>
      </c>
      <c r="S699" t="n">
        <v>149</v>
      </c>
      <c r="T699" t="inlineStr">
        <is>
          <t>Priceless - Duroc Filial Dois - Kamino</t>
        </is>
      </c>
    </row>
    <row r="700">
      <c r="A700" t="n">
        <v>184981</v>
      </c>
      <c r="B700" t="n">
        <v>149</v>
      </c>
      <c r="C700" t="inlineStr">
        <is>
          <t>Priceless</t>
        </is>
      </c>
      <c r="D700" t="inlineStr">
        <is>
          <t>GALBERTO DA SILVA GOMES</t>
        </is>
      </c>
      <c r="E700" t="n">
        <v>817.66</v>
      </c>
      <c r="F700" s="27" t="n">
        <v>46010</v>
      </c>
      <c r="G700" s="27" t="n">
        <v>46010</v>
      </c>
      <c r="H700" s="27" t="n">
        <v>46010</v>
      </c>
      <c r="I700" s="27" t="n">
        <v>46006</v>
      </c>
      <c r="J700" s="27" t="n"/>
      <c r="L700" t="inlineStr">
        <is>
          <t>Mão de Obra - Salários</t>
        </is>
      </c>
      <c r="M700" t="inlineStr">
        <is>
          <t>MDO CLT - Salário</t>
        </is>
      </c>
      <c r="O700" t="inlineStr">
        <is>
          <t>Documentação Aprovada</t>
        </is>
      </c>
      <c r="P700" t="inlineStr">
        <is>
          <t>Aprovado Diretoria</t>
        </is>
      </c>
      <c r="Q700" t="inlineStr">
        <is>
          <t>Aprovado Caixa</t>
        </is>
      </c>
      <c r="R700" t="inlineStr">
        <is>
          <t>Pago</t>
        </is>
      </c>
      <c r="S700" t="n">
        <v>149</v>
      </c>
      <c r="T700" t="inlineStr">
        <is>
          <t>Priceless - Duroc Filial Dois - Kamino</t>
        </is>
      </c>
    </row>
    <row r="701">
      <c r="A701" t="n">
        <v>184983</v>
      </c>
      <c r="B701" t="n">
        <v>149</v>
      </c>
      <c r="C701" t="inlineStr">
        <is>
          <t>Priceless</t>
        </is>
      </c>
      <c r="D701" t="inlineStr">
        <is>
          <t>JENIFER QUEIROZ SILVA</t>
        </is>
      </c>
      <c r="E701" t="n">
        <v>615.73</v>
      </c>
      <c r="F701" s="27" t="n">
        <v>46010</v>
      </c>
      <c r="G701" s="27" t="n">
        <v>46010</v>
      </c>
      <c r="H701" s="27" t="n">
        <v>46010</v>
      </c>
      <c r="I701" s="27" t="n">
        <v>46006</v>
      </c>
      <c r="J701" s="27" t="n"/>
      <c r="L701" t="inlineStr">
        <is>
          <t>Mão de Obra - Salários</t>
        </is>
      </c>
      <c r="M701" t="inlineStr">
        <is>
          <t>MDO CLT - Salário</t>
        </is>
      </c>
      <c r="O701" t="inlineStr">
        <is>
          <t>Documentação Aprovada</t>
        </is>
      </c>
      <c r="P701" t="inlineStr">
        <is>
          <t>Aprovado Diretoria</t>
        </is>
      </c>
      <c r="Q701" t="inlineStr">
        <is>
          <t>Aprovado Caixa</t>
        </is>
      </c>
      <c r="R701" t="inlineStr">
        <is>
          <t>Pago</t>
        </is>
      </c>
      <c r="S701" t="n">
        <v>149</v>
      </c>
      <c r="T701" t="inlineStr">
        <is>
          <t>Priceless - Duroc Filial Dois - Kamino</t>
        </is>
      </c>
    </row>
    <row r="702">
      <c r="A702" t="n">
        <v>183620</v>
      </c>
      <c r="B702" t="n">
        <v>149</v>
      </c>
      <c r="C702" t="inlineStr">
        <is>
          <t>Priceless</t>
        </is>
      </c>
      <c r="D702" t="inlineStr">
        <is>
          <t>YAGO SOUZA AMARAL</t>
        </is>
      </c>
      <c r="E702" t="n">
        <v>194.6</v>
      </c>
      <c r="F702" s="27" t="n">
        <v>46010</v>
      </c>
      <c r="G702" s="27" t="n">
        <v>46009</v>
      </c>
      <c r="H702" s="27" t="n">
        <v>46009</v>
      </c>
      <c r="I702" s="27" t="n">
        <v>45992</v>
      </c>
      <c r="J702" s="27" t="n">
        <v>46007</v>
      </c>
      <c r="K702" t="inlineStr">
        <is>
          <t>Transferência Bancária ou Pix</t>
        </is>
      </c>
      <c r="L702" t="inlineStr">
        <is>
          <t>Mão de Obra - Benefícios</t>
        </is>
      </c>
      <c r="M702" t="inlineStr">
        <is>
          <t xml:space="preserve">  -  Vale-transporte</t>
        </is>
      </c>
      <c r="N702" t="inlineStr">
        <is>
          <t>19460 122025</t>
        </is>
      </c>
      <c r="O702" t="inlineStr">
        <is>
          <t>Documentação Aprovada</t>
        </is>
      </c>
      <c r="P702" t="inlineStr">
        <is>
          <t>Aprovado Diretoria</t>
        </is>
      </c>
      <c r="Q702" t="inlineStr">
        <is>
          <t>Aprovado Caixa</t>
        </is>
      </c>
      <c r="R702" t="inlineStr">
        <is>
          <t>Pago</t>
        </is>
      </c>
      <c r="S702" t="n">
        <v>149</v>
      </c>
      <c r="T702" t="inlineStr">
        <is>
          <t>Priceless - Duroc Filial Dois - Kamino</t>
        </is>
      </c>
    </row>
    <row r="703">
      <c r="A703" t="n">
        <v>182694</v>
      </c>
      <c r="B703" t="n">
        <v>149</v>
      </c>
      <c r="C703" t="inlineStr">
        <is>
          <t>Priceless</t>
        </is>
      </c>
      <c r="D703" t="inlineStr">
        <is>
          <t>IRRF</t>
        </is>
      </c>
      <c r="E703" t="n">
        <v>2103.23</v>
      </c>
      <c r="F703" s="27" t="n">
        <v>46010</v>
      </c>
      <c r="G703" s="27" t="n">
        <v>46009</v>
      </c>
      <c r="H703" s="27" t="n">
        <v>46009</v>
      </c>
      <c r="I703" s="27" t="n">
        <v>45980</v>
      </c>
      <c r="J703" s="27" t="n"/>
      <c r="K703" t="inlineStr">
        <is>
          <t>Boleto Bancário</t>
        </is>
      </c>
      <c r="L703" t="inlineStr">
        <is>
          <t>Mão de Obra - Encargos e Provisões</t>
        </is>
      </c>
      <c r="M703" t="inlineStr">
        <is>
          <t>IRRF - MDO CLT - Salário</t>
        </is>
      </c>
      <c r="N703" t="inlineStr">
        <is>
          <t>Novembro/2025</t>
        </is>
      </c>
      <c r="O703" t="inlineStr">
        <is>
          <t>Documentação Aprovada</t>
        </is>
      </c>
      <c r="P703" t="inlineStr">
        <is>
          <t>Aprovado Diretoria</t>
        </is>
      </c>
      <c r="Q703" t="inlineStr">
        <is>
          <t>Aprovado Caixa</t>
        </is>
      </c>
      <c r="R703" t="inlineStr">
        <is>
          <t>Pago</t>
        </is>
      </c>
      <c r="S703" t="n">
        <v>149</v>
      </c>
      <c r="T703" t="inlineStr">
        <is>
          <t>Priceless - Duroc Filial Dois - Kamino</t>
        </is>
      </c>
    </row>
    <row r="704">
      <c r="A704" t="n">
        <v>182646</v>
      </c>
      <c r="B704" t="n">
        <v>149</v>
      </c>
      <c r="C704" t="inlineStr">
        <is>
          <t>Priceless</t>
        </is>
      </c>
      <c r="D704" t="inlineStr">
        <is>
          <t>INSS</t>
        </is>
      </c>
      <c r="E704" t="n">
        <v>15397.02</v>
      </c>
      <c r="F704" s="27" t="n">
        <v>46010</v>
      </c>
      <c r="G704" s="27" t="n">
        <v>46009</v>
      </c>
      <c r="H704" s="27" t="n">
        <v>46009</v>
      </c>
      <c r="I704" s="27" t="n">
        <v>45980</v>
      </c>
      <c r="J704" s="27" t="n"/>
      <c r="K704" t="inlineStr">
        <is>
          <t>Boleto Bancário</t>
        </is>
      </c>
      <c r="L704" t="inlineStr">
        <is>
          <t>Mão de Obra - Encargos e Provisões</t>
        </is>
      </c>
      <c r="M704" t="inlineStr">
        <is>
          <t xml:space="preserve">  -  INSS Segurados</t>
        </is>
      </c>
      <c r="N704" t="inlineStr">
        <is>
          <t>Novembro/2025</t>
        </is>
      </c>
      <c r="O704" t="inlineStr">
        <is>
          <t>Documentação Aprovada</t>
        </is>
      </c>
      <c r="P704" t="inlineStr">
        <is>
          <t>Aprovado Diretoria</t>
        </is>
      </c>
      <c r="Q704" t="inlineStr">
        <is>
          <t>Aprovado Caixa</t>
        </is>
      </c>
      <c r="R704" t="inlineStr">
        <is>
          <t>Pago</t>
        </is>
      </c>
      <c r="S704" t="n">
        <v>149</v>
      </c>
      <c r="T704" t="inlineStr">
        <is>
          <t>Priceless - Duroc Filial Dois - Kamino</t>
        </is>
      </c>
    </row>
    <row r="705">
      <c r="A705" t="n">
        <v>182618</v>
      </c>
      <c r="B705" t="n">
        <v>149</v>
      </c>
      <c r="C705" t="inlineStr">
        <is>
          <t>Priceless</t>
        </is>
      </c>
      <c r="D705" t="inlineStr">
        <is>
          <t>FGTS</t>
        </is>
      </c>
      <c r="E705" t="n">
        <v>15579.45</v>
      </c>
      <c r="F705" s="27" t="n">
        <v>46010</v>
      </c>
      <c r="G705" s="27" t="n">
        <v>46009</v>
      </c>
      <c r="H705" s="27" t="n">
        <v>46009</v>
      </c>
      <c r="I705" s="27" t="n">
        <v>45980</v>
      </c>
      <c r="J705" s="27" t="n"/>
      <c r="K705" t="inlineStr">
        <is>
          <t>Transferência Bancária ou Pix</t>
        </is>
      </c>
      <c r="L705" t="inlineStr">
        <is>
          <t>Mão de Obra - Encargos e Provisões</t>
        </is>
      </c>
      <c r="M705" t="inlineStr">
        <is>
          <t xml:space="preserve">  -  FGTS</t>
        </is>
      </c>
      <c r="N705" t="inlineStr">
        <is>
          <t>Novembro/2025</t>
        </is>
      </c>
      <c r="O705" t="inlineStr">
        <is>
          <t>Documentação Aprovada</t>
        </is>
      </c>
      <c r="P705" t="inlineStr">
        <is>
          <t>Aprovado Diretoria</t>
        </is>
      </c>
      <c r="Q705" t="inlineStr">
        <is>
          <t>Aprovado Caixa</t>
        </is>
      </c>
      <c r="R705" t="inlineStr">
        <is>
          <t>Pago</t>
        </is>
      </c>
      <c r="S705" t="n">
        <v>149</v>
      </c>
      <c r="T705" t="inlineStr">
        <is>
          <t>Priceless - Duroc Filial Dois - Kamino</t>
        </is>
      </c>
    </row>
    <row r="706">
      <c r="A706" t="n">
        <v>181483</v>
      </c>
      <c r="B706" t="n">
        <v>149</v>
      </c>
      <c r="C706" t="inlineStr">
        <is>
          <t>Priceless</t>
        </is>
      </c>
      <c r="D706" t="inlineStr">
        <is>
          <t>CECILIA TSUYACO ARAKI SILVA LTDA</t>
        </is>
      </c>
      <c r="E706" t="n">
        <v>1569.4</v>
      </c>
      <c r="F706" s="27" t="n">
        <v>46009</v>
      </c>
      <c r="G706" s="27" t="n">
        <v>46009</v>
      </c>
      <c r="H706" s="27" t="n">
        <v>46009</v>
      </c>
      <c r="I706" s="27" t="n">
        <v>45996</v>
      </c>
      <c r="J706" s="27" t="n">
        <v>45999</v>
      </c>
      <c r="K706" t="inlineStr">
        <is>
          <t>Boleto Bancário</t>
        </is>
      </c>
      <c r="L706" t="inlineStr">
        <is>
          <t>Custo Mercadoria Vendida</t>
        </is>
      </c>
      <c r="M706" t="inlineStr">
        <is>
          <t>Insumos - Alimentos</t>
        </is>
      </c>
      <c r="N706" t="inlineStr">
        <is>
          <t>382983</t>
        </is>
      </c>
      <c r="O706" t="inlineStr">
        <is>
          <t>Documentação Aprovada</t>
        </is>
      </c>
      <c r="P706" t="inlineStr">
        <is>
          <t>Aprovado Diretoria</t>
        </is>
      </c>
      <c r="Q706" t="inlineStr">
        <is>
          <t>Aprovado Caixa</t>
        </is>
      </c>
      <c r="R706" t="inlineStr">
        <is>
          <t>Pago</t>
        </is>
      </c>
      <c r="S706" t="n">
        <v>134</v>
      </c>
      <c r="T706" t="inlineStr">
        <is>
          <t>Priceless - Bem Mais - Kamino</t>
        </is>
      </c>
    </row>
    <row r="707">
      <c r="A707" t="n">
        <v>181496</v>
      </c>
      <c r="B707" t="n">
        <v>149</v>
      </c>
      <c r="C707" t="inlineStr">
        <is>
          <t>Priceless</t>
        </is>
      </c>
      <c r="D707" t="inlineStr">
        <is>
          <t>CECILIA TSUYACO ARAKI SILVA LTDA</t>
        </is>
      </c>
      <c r="E707" t="n">
        <v>2261.95</v>
      </c>
      <c r="F707" s="27" t="n">
        <v>46010</v>
      </c>
      <c r="G707" s="27" t="n">
        <v>46009</v>
      </c>
      <c r="H707" s="27" t="n">
        <v>46009</v>
      </c>
      <c r="I707" s="27" t="n">
        <v>45999</v>
      </c>
      <c r="J707" s="27" t="n">
        <v>45999</v>
      </c>
      <c r="K707" t="inlineStr">
        <is>
          <t>Boleto Bancário</t>
        </is>
      </c>
      <c r="L707" t="inlineStr">
        <is>
          <t>Custo Mercadoria Vendida</t>
        </is>
      </c>
      <c r="M707" t="inlineStr">
        <is>
          <t>Insumos - Alimentos</t>
        </is>
      </c>
      <c r="N707" t="inlineStr">
        <is>
          <t>383082</t>
        </is>
      </c>
      <c r="O707" t="inlineStr">
        <is>
          <t>Documentação Aprovada</t>
        </is>
      </c>
      <c r="P707" t="inlineStr">
        <is>
          <t>Aprovado Diretoria</t>
        </is>
      </c>
      <c r="Q707" t="inlineStr">
        <is>
          <t>Aprovado Caixa</t>
        </is>
      </c>
      <c r="R707" t="inlineStr">
        <is>
          <t>Pago</t>
        </is>
      </c>
      <c r="S707" t="n">
        <v>134</v>
      </c>
      <c r="T707" t="inlineStr">
        <is>
          <t>Priceless - Bem Mais - Kamino</t>
        </is>
      </c>
    </row>
    <row r="708">
      <c r="A708" t="n">
        <v>181495</v>
      </c>
      <c r="B708" t="n">
        <v>149</v>
      </c>
      <c r="C708" t="inlineStr">
        <is>
          <t>Priceless</t>
        </is>
      </c>
      <c r="D708" t="inlineStr">
        <is>
          <t>HORTA NOVA DISTRIBUIDORA DE HORTIFRUTI LTDA</t>
        </is>
      </c>
      <c r="E708" t="n">
        <v>265.38</v>
      </c>
      <c r="F708" s="27" t="n">
        <v>46010</v>
      </c>
      <c r="G708" s="27" t="n">
        <v>46009</v>
      </c>
      <c r="H708" s="27" t="n">
        <v>46009</v>
      </c>
      <c r="I708" s="27" t="n">
        <v>45999</v>
      </c>
      <c r="J708" s="27" t="n">
        <v>45999</v>
      </c>
      <c r="K708" t="inlineStr">
        <is>
          <t>Boleto Bancário</t>
        </is>
      </c>
      <c r="L708" t="inlineStr">
        <is>
          <t>Custo Mercadoria Vendida</t>
        </is>
      </c>
      <c r="M708" t="inlineStr">
        <is>
          <t>Insumos - Alimentos</t>
        </is>
      </c>
      <c r="N708" t="inlineStr">
        <is>
          <t>7802</t>
        </is>
      </c>
      <c r="O708" t="inlineStr">
        <is>
          <t>Documentação Aprovada</t>
        </is>
      </c>
      <c r="P708" t="inlineStr">
        <is>
          <t>Aprovado Diretoria</t>
        </is>
      </c>
      <c r="Q708" t="inlineStr">
        <is>
          <t>Aprovado Caixa</t>
        </is>
      </c>
      <c r="R708" t="inlineStr">
        <is>
          <t>Pago</t>
        </is>
      </c>
      <c r="S708" t="n">
        <v>134</v>
      </c>
      <c r="T708" t="inlineStr">
        <is>
          <t>Priceless - Bem Mais - Kamino</t>
        </is>
      </c>
    </row>
    <row r="709">
      <c r="A709" t="n">
        <v>181662</v>
      </c>
      <c r="B709" t="n">
        <v>149</v>
      </c>
      <c r="C709" t="inlineStr">
        <is>
          <t>Priceless</t>
        </is>
      </c>
      <c r="D709" t="inlineStr">
        <is>
          <t>ESTAFF SOLUCOES TECNOLOGICAS DE AGENCIAMENTO LTDA</t>
        </is>
      </c>
      <c r="E709" t="n">
        <v>20460</v>
      </c>
      <c r="F709" s="27" t="n">
        <v>46009</v>
      </c>
      <c r="G709" s="27" t="n">
        <v>46009</v>
      </c>
      <c r="H709" s="27" t="n">
        <v>46009</v>
      </c>
      <c r="I709" s="27" t="n">
        <v>45992</v>
      </c>
      <c r="J709" s="27" t="n">
        <v>45999</v>
      </c>
      <c r="K709" t="inlineStr">
        <is>
          <t>Boleto Bancário</t>
        </is>
      </c>
      <c r="L709" t="inlineStr">
        <is>
          <t>Mão de Obra - Extra</t>
        </is>
      </c>
      <c r="M709" t="inlineStr">
        <is>
          <t>Mão de Obra Extra</t>
        </is>
      </c>
      <c r="N709" t="inlineStr">
        <is>
          <t>26381</t>
        </is>
      </c>
      <c r="O709" t="inlineStr">
        <is>
          <t>Documentação Aprovada</t>
        </is>
      </c>
      <c r="P709" t="inlineStr">
        <is>
          <t>Aprovado Diretoria</t>
        </is>
      </c>
      <c r="Q709" t="inlineStr">
        <is>
          <t>Aprovado Caixa</t>
        </is>
      </c>
      <c r="R709" t="inlineStr">
        <is>
          <t>Pago</t>
        </is>
      </c>
      <c r="S709" t="n">
        <v>134</v>
      </c>
      <c r="T709" t="inlineStr">
        <is>
          <t>Priceless - Bem Mais - Kamino</t>
        </is>
      </c>
    </row>
    <row r="710">
      <c r="A710" t="n">
        <v>181721</v>
      </c>
      <c r="B710" t="n">
        <v>149</v>
      </c>
      <c r="C710" t="inlineStr">
        <is>
          <t>Priceless</t>
        </is>
      </c>
      <c r="D710" t="inlineStr">
        <is>
          <t xml:space="preserve">ALLPARK EMPREENDIMENTOS, PARTICIPACOES E SERVICOS S.A. </t>
        </is>
      </c>
      <c r="E710" t="n">
        <v>350</v>
      </c>
      <c r="F710" s="27" t="n">
        <v>46008</v>
      </c>
      <c r="G710" s="27" t="n">
        <v>46009</v>
      </c>
      <c r="H710" s="27" t="n">
        <v>46009</v>
      </c>
      <c r="I710" s="27" t="n">
        <v>45992</v>
      </c>
      <c r="J710" s="27" t="n">
        <v>46000</v>
      </c>
      <c r="K710" t="inlineStr">
        <is>
          <t>Transferência Bancária ou Pix</t>
        </is>
      </c>
      <c r="L710" t="inlineStr">
        <is>
          <t>Despesas com Transporte / Hospedagem</t>
        </is>
      </c>
      <c r="M710" t="inlineStr">
        <is>
          <t>Conduções/Taxi/Uber</t>
        </is>
      </c>
      <c r="N710" t="inlineStr">
        <is>
          <t>350122025</t>
        </is>
      </c>
      <c r="O710" t="inlineStr">
        <is>
          <t>Documentação Aprovada</t>
        </is>
      </c>
      <c r="P710" t="inlineStr">
        <is>
          <t>Aprovado Diretoria</t>
        </is>
      </c>
      <c r="Q710" t="inlineStr">
        <is>
          <t>Aprovado Caixa</t>
        </is>
      </c>
      <c r="R710" t="inlineStr">
        <is>
          <t>Pago</t>
        </is>
      </c>
      <c r="S710" t="n">
        <v>134</v>
      </c>
      <c r="T710" t="inlineStr">
        <is>
          <t>Priceless - Bem Mais - Kamino</t>
        </is>
      </c>
    </row>
    <row r="711">
      <c r="A711" t="n">
        <v>181807</v>
      </c>
      <c r="B711" t="n">
        <v>149</v>
      </c>
      <c r="C711" t="inlineStr">
        <is>
          <t>Priceless</t>
        </is>
      </c>
      <c r="D711" t="inlineStr">
        <is>
          <t xml:space="preserve">MS FRANGOS LTDA </t>
        </is>
      </c>
      <c r="E711" t="n">
        <v>2929.51</v>
      </c>
      <c r="F711" s="27" t="n">
        <v>46009</v>
      </c>
      <c r="G711" s="27" t="n">
        <v>46009</v>
      </c>
      <c r="H711" s="27" t="n">
        <v>46009</v>
      </c>
      <c r="I711" s="27" t="n">
        <v>45994</v>
      </c>
      <c r="J711" s="27" t="n">
        <v>46000</v>
      </c>
      <c r="K711" t="inlineStr">
        <is>
          <t>Boleto Bancário</t>
        </is>
      </c>
      <c r="L711" t="inlineStr">
        <is>
          <t>Custo Mercadoria Vendida</t>
        </is>
      </c>
      <c r="M711" t="inlineStr">
        <is>
          <t>Insumos - Alimentos</t>
        </is>
      </c>
      <c r="N711" t="inlineStr">
        <is>
          <t>4974</t>
        </is>
      </c>
      <c r="O711" t="inlineStr">
        <is>
          <t>Documentação Aprovada</t>
        </is>
      </c>
      <c r="P711" t="inlineStr">
        <is>
          <t>Aprovado Diretoria</t>
        </is>
      </c>
      <c r="Q711" t="inlineStr">
        <is>
          <t>Aprovado Caixa</t>
        </is>
      </c>
      <c r="R711" t="inlineStr">
        <is>
          <t>Pago</t>
        </is>
      </c>
      <c r="S711" t="n">
        <v>134</v>
      </c>
      <c r="T711" t="inlineStr">
        <is>
          <t>Priceless - Bem Mais - Kamino</t>
        </is>
      </c>
    </row>
    <row r="712">
      <c r="A712" t="n">
        <v>177143</v>
      </c>
      <c r="B712" t="n">
        <v>149</v>
      </c>
      <c r="C712" t="inlineStr">
        <is>
          <t>Priceless</t>
        </is>
      </c>
      <c r="D712" t="inlineStr">
        <is>
          <t xml:space="preserve">KAMINO INSTITUICAO DE PAGAMENTO LTDA </t>
        </is>
      </c>
      <c r="E712" t="n">
        <v>700</v>
      </c>
      <c r="F712" s="27" t="n">
        <v>46009</v>
      </c>
      <c r="G712" s="27" t="n">
        <v>46009</v>
      </c>
      <c r="H712" s="27" t="n">
        <v>46009</v>
      </c>
      <c r="I712" s="27" t="n">
        <v>45992</v>
      </c>
      <c r="J712" s="27" t="n">
        <v>45982</v>
      </c>
      <c r="K712" t="inlineStr">
        <is>
          <t>Boleto Bancário</t>
        </is>
      </c>
      <c r="L712" t="inlineStr">
        <is>
          <t>Despesas Financeiras</t>
        </is>
      </c>
      <c r="M712" t="inlineStr">
        <is>
          <t>Tarifas Bancárias</t>
        </is>
      </c>
      <c r="N712" t="inlineStr">
        <is>
          <t>PROV</t>
        </is>
      </c>
      <c r="O712" t="inlineStr">
        <is>
          <t>Documentação Aprovada</t>
        </is>
      </c>
      <c r="P712" t="inlineStr">
        <is>
          <t>Aprovado Diretoria</t>
        </is>
      </c>
      <c r="Q712" t="inlineStr">
        <is>
          <t>Aprovado Caixa</t>
        </is>
      </c>
      <c r="R712" t="inlineStr">
        <is>
          <t>Pago</t>
        </is>
      </c>
      <c r="S712" t="n">
        <v>149</v>
      </c>
      <c r="T712" t="inlineStr">
        <is>
          <t>Priceless - Duroc Filial Dois - Kamino</t>
        </is>
      </c>
    </row>
    <row r="713">
      <c r="A713" t="n">
        <v>177009</v>
      </c>
      <c r="B713" t="n">
        <v>149</v>
      </c>
      <c r="C713" t="inlineStr">
        <is>
          <t>Priceless</t>
        </is>
      </c>
      <c r="D713" t="inlineStr">
        <is>
          <t>AMBEV S. A. - CDD SAO PAULO</t>
        </is>
      </c>
      <c r="E713" t="n">
        <v>1781.25</v>
      </c>
      <c r="F713" s="27" t="n">
        <v>46009</v>
      </c>
      <c r="G713" s="27" t="n">
        <v>46009</v>
      </c>
      <c r="H713" s="27" t="n">
        <v>46009</v>
      </c>
      <c r="I713" s="27" t="n">
        <v>45980</v>
      </c>
      <c r="J713" s="27" t="n">
        <v>45982</v>
      </c>
      <c r="K713" t="inlineStr">
        <is>
          <t>Boleto Bancário</t>
        </is>
      </c>
      <c r="L713" t="inlineStr">
        <is>
          <t>Custo Mercadoria Vendida</t>
        </is>
      </c>
      <c r="M713" t="inlineStr">
        <is>
          <t>Insumos - Bebidas</t>
        </is>
      </c>
      <c r="N713" t="inlineStr">
        <is>
          <t>844225</t>
        </is>
      </c>
      <c r="O713" t="inlineStr">
        <is>
          <t>Documentação Aprovada</t>
        </is>
      </c>
      <c r="P713" t="inlineStr">
        <is>
          <t>Aprovado Diretoria</t>
        </is>
      </c>
      <c r="Q713" t="inlineStr">
        <is>
          <t>Aprovado Caixa</t>
        </is>
      </c>
      <c r="R713" t="inlineStr">
        <is>
          <t>Pago</t>
        </is>
      </c>
      <c r="S713" t="n">
        <v>134</v>
      </c>
      <c r="T713" t="inlineStr">
        <is>
          <t>Priceless - Bem Mais - Kamino</t>
        </is>
      </c>
    </row>
    <row r="714">
      <c r="A714" t="n">
        <v>177102</v>
      </c>
      <c r="B714" t="n">
        <v>149</v>
      </c>
      <c r="C714" t="inlineStr">
        <is>
          <t>Priceless</t>
        </is>
      </c>
      <c r="D714" t="inlineStr">
        <is>
          <t>MARIO PEDRO FELICIANO - HORTIFRUTI</t>
        </is>
      </c>
      <c r="E714" t="n">
        <v>248.48</v>
      </c>
      <c r="F714" s="27" t="n">
        <v>46009</v>
      </c>
      <c r="G714" s="27" t="n">
        <v>46009</v>
      </c>
      <c r="H714" s="27" t="n">
        <v>46009</v>
      </c>
      <c r="I714" s="27" t="n">
        <v>45982</v>
      </c>
      <c r="J714" s="27" t="n">
        <v>45982</v>
      </c>
      <c r="K714" t="inlineStr">
        <is>
          <t>Boleto Bancário</t>
        </is>
      </c>
      <c r="L714" t="inlineStr">
        <is>
          <t>Custo Mercadoria Vendida</t>
        </is>
      </c>
      <c r="M714" t="inlineStr">
        <is>
          <t>Insumos - Alimentos</t>
        </is>
      </c>
      <c r="N714" t="inlineStr">
        <is>
          <t>459330</t>
        </is>
      </c>
      <c r="O714" t="inlineStr">
        <is>
          <t>Documentação Aprovada</t>
        </is>
      </c>
      <c r="P714" t="inlineStr">
        <is>
          <t>Aprovado Diretoria</t>
        </is>
      </c>
      <c r="Q714" t="inlineStr">
        <is>
          <t>Aprovado Caixa</t>
        </is>
      </c>
      <c r="R714" t="inlineStr">
        <is>
          <t>Pago</t>
        </is>
      </c>
      <c r="S714" t="n">
        <v>134</v>
      </c>
      <c r="T714" t="inlineStr">
        <is>
          <t>Priceless - Bem Mais - Kamino</t>
        </is>
      </c>
    </row>
    <row r="715">
      <c r="A715" t="n">
        <v>177012</v>
      </c>
      <c r="B715" t="n">
        <v>149</v>
      </c>
      <c r="C715" t="inlineStr">
        <is>
          <t>Priceless</t>
        </is>
      </c>
      <c r="D715" t="inlineStr">
        <is>
          <t>EMPORIO M&amp;M LTDA - ME</t>
        </is>
      </c>
      <c r="E715" t="n">
        <v>928.6</v>
      </c>
      <c r="F715" s="27" t="n">
        <v>46009</v>
      </c>
      <c r="G715" s="27" t="n">
        <v>46009</v>
      </c>
      <c r="H715" s="27" t="n">
        <v>46009</v>
      </c>
      <c r="I715" s="27" t="n">
        <v>45980</v>
      </c>
      <c r="J715" s="27" t="n">
        <v>45982</v>
      </c>
      <c r="K715" t="inlineStr">
        <is>
          <t>Boleto Bancário</t>
        </is>
      </c>
      <c r="L715" t="inlineStr">
        <is>
          <t>Custo Mercadoria Vendida</t>
        </is>
      </c>
      <c r="M715" t="inlineStr">
        <is>
          <t>Insumos - Alimentos</t>
        </is>
      </c>
      <c r="N715" t="inlineStr">
        <is>
          <t>8798</t>
        </is>
      </c>
      <c r="O715" t="inlineStr">
        <is>
          <t>Documentação Aprovada</t>
        </is>
      </c>
      <c r="P715" t="inlineStr">
        <is>
          <t>Aprovado Diretoria</t>
        </is>
      </c>
      <c r="Q715" t="inlineStr">
        <is>
          <t>Aprovado Caixa</t>
        </is>
      </c>
      <c r="R715" t="inlineStr">
        <is>
          <t>Pago</t>
        </is>
      </c>
      <c r="S715" t="n">
        <v>134</v>
      </c>
      <c r="T715" t="inlineStr">
        <is>
          <t>Priceless - Bem Mais - Kamino</t>
        </is>
      </c>
    </row>
    <row r="716">
      <c r="A716" t="n">
        <v>181212</v>
      </c>
      <c r="B716" t="n">
        <v>149</v>
      </c>
      <c r="C716" t="inlineStr">
        <is>
          <t>Priceless</t>
        </is>
      </c>
      <c r="D716" t="inlineStr">
        <is>
          <t>PINGUINA SORVERTERIA LTDA</t>
        </is>
      </c>
      <c r="E716" t="n">
        <v>730</v>
      </c>
      <c r="F716" s="27" t="n">
        <v>46009</v>
      </c>
      <c r="G716" s="27" t="n">
        <v>46009</v>
      </c>
      <c r="H716" s="27" t="n">
        <v>46009</v>
      </c>
      <c r="I716" s="27" t="n">
        <v>45995</v>
      </c>
      <c r="J716" s="27" t="n">
        <v>45996</v>
      </c>
      <c r="K716" t="inlineStr">
        <is>
          <t>Boleto Bancário</t>
        </is>
      </c>
      <c r="L716" t="inlineStr">
        <is>
          <t>Custo Mercadoria Vendida</t>
        </is>
      </c>
      <c r="M716" t="inlineStr">
        <is>
          <t>Insumos - Alimentos</t>
        </is>
      </c>
      <c r="N716" t="inlineStr">
        <is>
          <t>1633</t>
        </is>
      </c>
      <c r="O716" t="inlineStr">
        <is>
          <t>Documentação Aprovada</t>
        </is>
      </c>
      <c r="P716" t="inlineStr">
        <is>
          <t>Aprovado Diretoria</t>
        </is>
      </c>
      <c r="Q716" t="inlineStr">
        <is>
          <t>Aprovado Caixa</t>
        </is>
      </c>
      <c r="R716" t="inlineStr">
        <is>
          <t>Pago</t>
        </is>
      </c>
      <c r="S716" t="n">
        <v>134</v>
      </c>
      <c r="T716" t="inlineStr">
        <is>
          <t>Priceless - Bem Mais - Kamino</t>
        </is>
      </c>
    </row>
    <row r="717">
      <c r="A717" t="n">
        <v>179956</v>
      </c>
      <c r="B717" t="n">
        <v>149</v>
      </c>
      <c r="C717" t="inlineStr">
        <is>
          <t>Priceless</t>
        </is>
      </c>
      <c r="D717" t="inlineStr">
        <is>
          <t>PETROLEO MUSIC LTDA</t>
        </is>
      </c>
      <c r="E717" t="n">
        <v>1734</v>
      </c>
      <c r="F717" s="27" t="n">
        <v>46008</v>
      </c>
      <c r="G717" s="27" t="n">
        <v>46009</v>
      </c>
      <c r="H717" s="27" t="n">
        <v>46009</v>
      </c>
      <c r="I717" s="27" t="n">
        <v>45962</v>
      </c>
      <c r="J717" s="27" t="n">
        <v>45994</v>
      </c>
      <c r="K717" t="inlineStr">
        <is>
          <t>Transferência Bancária ou Pix</t>
        </is>
      </c>
      <c r="L717" t="inlineStr">
        <is>
          <t>Custos Artístico Geral</t>
        </is>
      </c>
      <c r="M717" t="inlineStr">
        <is>
          <t>Taxas e Licenças - Artístico</t>
        </is>
      </c>
      <c r="N717" t="inlineStr">
        <is>
          <t>16</t>
        </is>
      </c>
      <c r="O717" t="inlineStr">
        <is>
          <t>Documentação Aprovada</t>
        </is>
      </c>
      <c r="P717" t="inlineStr">
        <is>
          <t>Aprovado Diretoria</t>
        </is>
      </c>
      <c r="Q717" t="inlineStr">
        <is>
          <t>Aprovado Caixa</t>
        </is>
      </c>
      <c r="R717" t="inlineStr">
        <is>
          <t>Pago</t>
        </is>
      </c>
      <c r="S717" t="n">
        <v>134</v>
      </c>
      <c r="T717" t="inlineStr">
        <is>
          <t>Priceless - Bem Mais - Kamino</t>
        </is>
      </c>
    </row>
    <row r="718">
      <c r="A718" t="n">
        <v>181378</v>
      </c>
      <c r="B718" t="n">
        <v>149</v>
      </c>
      <c r="C718" t="inlineStr">
        <is>
          <t>Priceless</t>
        </is>
      </c>
      <c r="D718" t="inlineStr">
        <is>
          <t>PRINTCLEAN SOLUCOES GRAFICAS LTDA</t>
        </is>
      </c>
      <c r="E718" t="n">
        <v>830</v>
      </c>
      <c r="F718" s="27" t="n">
        <v>46010</v>
      </c>
      <c r="G718" s="27" t="n">
        <v>46009</v>
      </c>
      <c r="H718" s="27" t="n">
        <v>46009</v>
      </c>
      <c r="I718" s="27" t="n">
        <v>45996</v>
      </c>
      <c r="J718" s="27" t="n">
        <v>45996</v>
      </c>
      <c r="K718" t="inlineStr">
        <is>
          <t>Transferência Bancária ou Pix</t>
        </is>
      </c>
      <c r="L718" t="inlineStr">
        <is>
          <t>Marketing</t>
        </is>
      </c>
      <c r="M718" t="inlineStr">
        <is>
          <t>Produção Gráfica e Material Institucional</t>
        </is>
      </c>
      <c r="N718" t="inlineStr">
        <is>
          <t>766</t>
        </is>
      </c>
      <c r="O718" t="inlineStr">
        <is>
          <t>Documentação Aprovada</t>
        </is>
      </c>
      <c r="P718" t="inlineStr">
        <is>
          <t>Aprovado Diretoria</t>
        </is>
      </c>
      <c r="Q718" t="inlineStr">
        <is>
          <t>Aprovado Caixa</t>
        </is>
      </c>
      <c r="R718" t="inlineStr">
        <is>
          <t>Pago</t>
        </is>
      </c>
      <c r="S718" t="n">
        <v>134</v>
      </c>
      <c r="T718" t="inlineStr">
        <is>
          <t>Priceless - Bem Mais - Kamino</t>
        </is>
      </c>
    </row>
    <row r="719">
      <c r="A719" t="n">
        <v>181204</v>
      </c>
      <c r="B719" t="n">
        <v>149</v>
      </c>
      <c r="C719" t="inlineStr">
        <is>
          <t>Priceless</t>
        </is>
      </c>
      <c r="D719" t="inlineStr">
        <is>
          <t>PSSS LTDA</t>
        </is>
      </c>
      <c r="E719" t="n">
        <v>796.8</v>
      </c>
      <c r="F719" s="27" t="n">
        <v>46009</v>
      </c>
      <c r="G719" s="27" t="n">
        <v>46009</v>
      </c>
      <c r="H719" s="27" t="n">
        <v>46009</v>
      </c>
      <c r="I719" s="27" t="n">
        <v>45995</v>
      </c>
      <c r="J719" s="27" t="n">
        <v>45996</v>
      </c>
      <c r="K719" t="inlineStr">
        <is>
          <t>Boleto Bancário</t>
        </is>
      </c>
      <c r="L719" t="inlineStr">
        <is>
          <t>Utilidades</t>
        </is>
      </c>
      <c r="M719" t="inlineStr">
        <is>
          <t>Higiene e Limpeza</t>
        </is>
      </c>
      <c r="N719" t="inlineStr">
        <is>
          <t>2763</t>
        </is>
      </c>
      <c r="O719" t="inlineStr">
        <is>
          <t>Documentação Aprovada</t>
        </is>
      </c>
      <c r="P719" t="inlineStr">
        <is>
          <t>Aprovado Diretoria</t>
        </is>
      </c>
      <c r="Q719" t="inlineStr">
        <is>
          <t>Aprovado Caixa</t>
        </is>
      </c>
      <c r="R719" t="inlineStr">
        <is>
          <t>Pago</t>
        </is>
      </c>
      <c r="S719" t="n">
        <v>134</v>
      </c>
      <c r="T719" t="inlineStr">
        <is>
          <t>Priceless - Bem Mais - Kamino</t>
        </is>
      </c>
    </row>
    <row r="720">
      <c r="A720" t="n">
        <v>181314</v>
      </c>
      <c r="B720" t="n">
        <v>149</v>
      </c>
      <c r="C720" t="inlineStr">
        <is>
          <t>Priceless</t>
        </is>
      </c>
      <c r="D720" t="inlineStr">
        <is>
          <t>ERVAS FINAS HORTICULTURA LTDA</t>
        </is>
      </c>
      <c r="E720" t="n">
        <v>234.1</v>
      </c>
      <c r="F720" s="27" t="n">
        <v>46010</v>
      </c>
      <c r="G720" s="27" t="n">
        <v>46009</v>
      </c>
      <c r="H720" s="27" t="n">
        <v>46009</v>
      </c>
      <c r="I720" s="27" t="n">
        <v>45996</v>
      </c>
      <c r="J720" s="27" t="n">
        <v>45996</v>
      </c>
      <c r="K720" t="inlineStr">
        <is>
          <t>Boleto Bancário</t>
        </is>
      </c>
      <c r="L720" t="inlineStr">
        <is>
          <t>Custo Mercadoria Vendida</t>
        </is>
      </c>
      <c r="M720" t="inlineStr">
        <is>
          <t>Insumos - Alimentos</t>
        </is>
      </c>
      <c r="N720" t="inlineStr">
        <is>
          <t>398340</t>
        </is>
      </c>
      <c r="O720" t="inlineStr">
        <is>
          <t>Documentação Aprovada</t>
        </is>
      </c>
      <c r="P720" t="inlineStr">
        <is>
          <t>Aprovado Diretoria</t>
        </is>
      </c>
      <c r="Q720" t="inlineStr">
        <is>
          <t>Aprovado Caixa</t>
        </is>
      </c>
      <c r="R720" t="inlineStr">
        <is>
          <t>Pago</t>
        </is>
      </c>
      <c r="S720" t="n">
        <v>134</v>
      </c>
      <c r="T720" t="inlineStr">
        <is>
          <t>Priceless - Bem Mais - Kamino</t>
        </is>
      </c>
    </row>
    <row r="721">
      <c r="A721" t="n">
        <v>181296</v>
      </c>
      <c r="B721" t="n">
        <v>149</v>
      </c>
      <c r="C721" t="inlineStr">
        <is>
          <t>Priceless</t>
        </is>
      </c>
      <c r="D721" t="inlineStr">
        <is>
          <t>ROBSON LUIZ GENEROSO LOPES</t>
        </is>
      </c>
      <c r="E721" t="n">
        <v>15529.58</v>
      </c>
      <c r="F721" s="27" t="n">
        <v>46010</v>
      </c>
      <c r="G721" s="27" t="n">
        <v>46009</v>
      </c>
      <c r="H721" s="27" t="n">
        <v>46009</v>
      </c>
      <c r="I721" s="27" t="n">
        <v>45996</v>
      </c>
      <c r="J721" s="27" t="n">
        <v>45996</v>
      </c>
      <c r="K721" t="inlineStr">
        <is>
          <t>Transferência Bancária ou Pix</t>
        </is>
      </c>
      <c r="L721" t="inlineStr">
        <is>
          <t>Custos de Eventos</t>
        </is>
      </c>
      <c r="M721" t="inlineStr">
        <is>
          <t>Locação de Equipamentos - Eventos</t>
        </is>
      </c>
      <c r="N721" t="inlineStr">
        <is>
          <t>4</t>
        </is>
      </c>
      <c r="O721" t="inlineStr">
        <is>
          <t>Documentação Aprovada</t>
        </is>
      </c>
      <c r="P721" t="inlineStr">
        <is>
          <t>Aprovado Diretoria</t>
        </is>
      </c>
      <c r="Q721" t="inlineStr">
        <is>
          <t>Aprovado Caixa</t>
        </is>
      </c>
      <c r="R721" t="inlineStr">
        <is>
          <t>Pago</t>
        </is>
      </c>
      <c r="S721" t="n">
        <v>134</v>
      </c>
      <c r="T721" t="inlineStr">
        <is>
          <t>Priceless - Bem Mais - Kamino</t>
        </is>
      </c>
    </row>
    <row r="722">
      <c r="A722" t="n">
        <v>181303</v>
      </c>
      <c r="B722" t="n">
        <v>149</v>
      </c>
      <c r="C722" t="inlineStr">
        <is>
          <t>Priceless</t>
        </is>
      </c>
      <c r="D722" t="inlineStr">
        <is>
          <t>PJ 45581249000176</t>
        </is>
      </c>
      <c r="E722" t="n">
        <v>300</v>
      </c>
      <c r="F722" s="27" t="n">
        <v>46010</v>
      </c>
      <c r="G722" s="27" t="n">
        <v>46009</v>
      </c>
      <c r="H722" s="27" t="n">
        <v>46009</v>
      </c>
      <c r="I722" s="27" t="n">
        <v>45995</v>
      </c>
      <c r="J722" s="27" t="n">
        <v>45996</v>
      </c>
      <c r="K722" t="inlineStr">
        <is>
          <t>Transferência Bancária ou Pix</t>
        </is>
      </c>
      <c r="L722" t="inlineStr">
        <is>
          <t>Custos de Eventos</t>
        </is>
      </c>
      <c r="M722" t="inlineStr">
        <is>
          <t>Serviços Terceirizados - Eventos</t>
        </is>
      </c>
      <c r="N722" t="inlineStr">
        <is>
          <t>72</t>
        </is>
      </c>
      <c r="O722" t="inlineStr">
        <is>
          <t>Documentação Aprovada</t>
        </is>
      </c>
      <c r="P722" t="inlineStr">
        <is>
          <t>Aprovado Diretoria</t>
        </is>
      </c>
      <c r="Q722" t="inlineStr">
        <is>
          <t>Aprovado Caixa</t>
        </is>
      </c>
      <c r="R722" t="inlineStr">
        <is>
          <t>Pago</t>
        </is>
      </c>
      <c r="S722" t="n">
        <v>134</v>
      </c>
      <c r="T722" t="inlineStr">
        <is>
          <t>Priceless - Bem Mais - Kamino</t>
        </is>
      </c>
    </row>
    <row r="723">
      <c r="A723" t="n">
        <v>181348</v>
      </c>
      <c r="B723" t="n">
        <v>149</v>
      </c>
      <c r="C723" t="inlineStr">
        <is>
          <t>Priceless</t>
        </is>
      </c>
      <c r="D723" t="inlineStr">
        <is>
          <t>BATARD PADARIA ARTESANAL LTDA</t>
        </is>
      </c>
      <c r="E723" t="n">
        <v>532.25</v>
      </c>
      <c r="F723" s="27" t="n">
        <v>46010</v>
      </c>
      <c r="G723" s="27" t="n">
        <v>46009</v>
      </c>
      <c r="H723" s="27" t="n">
        <v>46009</v>
      </c>
      <c r="I723" s="27" t="n">
        <v>45994</v>
      </c>
      <c r="J723" s="27" t="n">
        <v>45996</v>
      </c>
      <c r="K723" t="inlineStr">
        <is>
          <t>Boleto Bancário</t>
        </is>
      </c>
      <c r="L723" t="inlineStr">
        <is>
          <t>Custo Mercadoria Vendida</t>
        </is>
      </c>
      <c r="M723" t="inlineStr">
        <is>
          <t>Insumos - Alimentos</t>
        </is>
      </c>
      <c r="N723" t="inlineStr">
        <is>
          <t>12713</t>
        </is>
      </c>
      <c r="O723" t="inlineStr">
        <is>
          <t>Documentação Aprovada</t>
        </is>
      </c>
      <c r="P723" t="inlineStr">
        <is>
          <t>Aprovado Diretoria</t>
        </is>
      </c>
      <c r="Q723" t="inlineStr">
        <is>
          <t>Aprovado Caixa</t>
        </is>
      </c>
      <c r="R723" t="inlineStr">
        <is>
          <t>Pago</t>
        </is>
      </c>
      <c r="S723" t="n">
        <v>134</v>
      </c>
      <c r="T723" t="inlineStr">
        <is>
          <t>Priceless - Bem Mais - Kamino</t>
        </is>
      </c>
    </row>
    <row r="724">
      <c r="A724" t="n">
        <v>181312</v>
      </c>
      <c r="B724" t="n">
        <v>149</v>
      </c>
      <c r="C724" t="inlineStr">
        <is>
          <t>Priceless</t>
        </is>
      </c>
      <c r="D724" t="inlineStr">
        <is>
          <t>HORTA NOVA DISTRIBUIDORA DE HORTIFRUTI LTDA</t>
        </is>
      </c>
      <c r="E724" t="n">
        <v>415.33</v>
      </c>
      <c r="F724" s="27" t="n">
        <v>46009</v>
      </c>
      <c r="G724" s="27" t="n">
        <v>46009</v>
      </c>
      <c r="H724" s="27" t="n">
        <v>46009</v>
      </c>
      <c r="I724" s="27" t="n">
        <v>45996</v>
      </c>
      <c r="J724" s="27" t="n">
        <v>45996</v>
      </c>
      <c r="K724" t="inlineStr">
        <is>
          <t>Boleto Bancário</t>
        </is>
      </c>
      <c r="L724" t="inlineStr">
        <is>
          <t>Custo Mercadoria Vendida</t>
        </is>
      </c>
      <c r="M724" t="inlineStr">
        <is>
          <t>Insumos - Alimentos</t>
        </is>
      </c>
      <c r="N724" t="inlineStr">
        <is>
          <t>7765</t>
        </is>
      </c>
      <c r="O724" t="inlineStr">
        <is>
          <t>Documentação Aprovada</t>
        </is>
      </c>
      <c r="P724" t="inlineStr">
        <is>
          <t>Aprovado Diretoria</t>
        </is>
      </c>
      <c r="Q724" t="inlineStr">
        <is>
          <t>Aprovado Caixa</t>
        </is>
      </c>
      <c r="R724" t="inlineStr">
        <is>
          <t>Pago</t>
        </is>
      </c>
      <c r="S724" t="n">
        <v>134</v>
      </c>
      <c r="T724" t="inlineStr">
        <is>
          <t>Priceless - Bem Mais - Kamino</t>
        </is>
      </c>
    </row>
    <row r="725">
      <c r="A725" t="n">
        <v>181317</v>
      </c>
      <c r="B725" t="n">
        <v>149</v>
      </c>
      <c r="C725" t="inlineStr">
        <is>
          <t>Priceless</t>
        </is>
      </c>
      <c r="D725" t="inlineStr">
        <is>
          <t>D.R.O. PRODUTOS ALIMENTICIOS LTDA</t>
        </is>
      </c>
      <c r="E725" t="n">
        <v>624.6900000000001</v>
      </c>
      <c r="F725" s="27" t="n">
        <v>46009</v>
      </c>
      <c r="G725" s="27" t="n">
        <v>46009</v>
      </c>
      <c r="H725" s="27" t="n">
        <v>46009</v>
      </c>
      <c r="I725" s="27" t="n">
        <v>45996</v>
      </c>
      <c r="J725" s="27" t="n">
        <v>45996</v>
      </c>
      <c r="K725" t="inlineStr">
        <is>
          <t>Boleto Bancário</t>
        </is>
      </c>
      <c r="L725" t="inlineStr">
        <is>
          <t>Custo Mercadoria Vendida</t>
        </is>
      </c>
      <c r="M725" t="inlineStr">
        <is>
          <t>Insumos - Alimentos</t>
        </is>
      </c>
      <c r="N725" t="inlineStr">
        <is>
          <t>48282</t>
        </is>
      </c>
      <c r="O725" t="inlineStr">
        <is>
          <t>Documentação Aprovada</t>
        </is>
      </c>
      <c r="P725" t="inlineStr">
        <is>
          <t>Aprovado Diretoria</t>
        </is>
      </c>
      <c r="Q725" t="inlineStr">
        <is>
          <t>Aprovado Caixa</t>
        </is>
      </c>
      <c r="R725" t="inlineStr">
        <is>
          <t>Pago</t>
        </is>
      </c>
      <c r="S725" t="n">
        <v>134</v>
      </c>
      <c r="T725" t="inlineStr">
        <is>
          <t>Priceless - Bem Mais - Kamino</t>
        </is>
      </c>
    </row>
    <row r="726">
      <c r="A726" t="n">
        <v>181304</v>
      </c>
      <c r="B726" t="n">
        <v>149</v>
      </c>
      <c r="C726" t="inlineStr">
        <is>
          <t>Priceless</t>
        </is>
      </c>
      <c r="D726" t="inlineStr">
        <is>
          <t>PJ 45581249000176</t>
        </is>
      </c>
      <c r="E726" t="n">
        <v>300</v>
      </c>
      <c r="F726" s="27" t="n">
        <v>46010</v>
      </c>
      <c r="G726" s="27" t="n">
        <v>46009</v>
      </c>
      <c r="H726" s="27" t="n">
        <v>46009</v>
      </c>
      <c r="I726" s="27" t="n">
        <v>45996</v>
      </c>
      <c r="J726" s="27" t="n">
        <v>45996</v>
      </c>
      <c r="K726" t="inlineStr">
        <is>
          <t>Transferência Bancária ou Pix</t>
        </is>
      </c>
      <c r="L726" t="inlineStr">
        <is>
          <t>Custos de Eventos</t>
        </is>
      </c>
      <c r="M726" t="inlineStr">
        <is>
          <t>Serviços Terceirizados - Eventos</t>
        </is>
      </c>
      <c r="N726" t="inlineStr">
        <is>
          <t>73</t>
        </is>
      </c>
      <c r="O726" t="inlineStr">
        <is>
          <t>Documentação Aprovada</t>
        </is>
      </c>
      <c r="P726" t="inlineStr">
        <is>
          <t>Aprovado Diretoria</t>
        </is>
      </c>
      <c r="Q726" t="inlineStr">
        <is>
          <t>Aprovado Caixa</t>
        </is>
      </c>
      <c r="R726" t="inlineStr">
        <is>
          <t>Pago</t>
        </is>
      </c>
      <c r="S726" t="n">
        <v>134</v>
      </c>
      <c r="T726" t="inlineStr">
        <is>
          <t>Priceless - Bem Mais - Kamino</t>
        </is>
      </c>
    </row>
    <row r="727">
      <c r="A727" t="n">
        <v>181300</v>
      </c>
      <c r="B727" t="n">
        <v>149</v>
      </c>
      <c r="C727" t="inlineStr">
        <is>
          <t>Priceless</t>
        </is>
      </c>
      <c r="D727" t="inlineStr">
        <is>
          <t>PJ 45581249000176</t>
        </is>
      </c>
      <c r="E727" t="n">
        <v>300</v>
      </c>
      <c r="F727" s="27" t="n">
        <v>46010</v>
      </c>
      <c r="G727" s="27" t="n">
        <v>46009</v>
      </c>
      <c r="H727" s="27" t="n">
        <v>46009</v>
      </c>
      <c r="I727" s="27" t="n">
        <v>45993</v>
      </c>
      <c r="J727" s="27" t="n">
        <v>45996</v>
      </c>
      <c r="K727" t="inlineStr">
        <is>
          <t>Transferência Bancária ou Pix</t>
        </is>
      </c>
      <c r="L727" t="inlineStr">
        <is>
          <t>Custos de Eventos</t>
        </is>
      </c>
      <c r="M727" t="inlineStr">
        <is>
          <t>Serviços Terceirizados - Eventos</t>
        </is>
      </c>
      <c r="N727" t="inlineStr">
        <is>
          <t>69</t>
        </is>
      </c>
      <c r="O727" t="inlineStr">
        <is>
          <t>Documentação Aprovada</t>
        </is>
      </c>
      <c r="P727" t="inlineStr">
        <is>
          <t>Aprovado Diretoria</t>
        </is>
      </c>
      <c r="Q727" t="inlineStr">
        <is>
          <t>Aprovado Caixa</t>
        </is>
      </c>
      <c r="R727" t="inlineStr">
        <is>
          <t>Pago</t>
        </is>
      </c>
      <c r="S727" t="n">
        <v>134</v>
      </c>
      <c r="T727" t="inlineStr">
        <is>
          <t>Priceless - Bem Mais - Kamino</t>
        </is>
      </c>
    </row>
    <row r="728">
      <c r="A728" t="n">
        <v>181305</v>
      </c>
      <c r="B728" t="n">
        <v>149</v>
      </c>
      <c r="C728" t="inlineStr">
        <is>
          <t>Priceless</t>
        </is>
      </c>
      <c r="D728" t="inlineStr">
        <is>
          <t>PJ 61410375000114</t>
        </is>
      </c>
      <c r="E728" t="n">
        <v>300</v>
      </c>
      <c r="F728" s="27" t="n">
        <v>46010</v>
      </c>
      <c r="G728" s="27" t="n">
        <v>46009</v>
      </c>
      <c r="H728" s="27" t="n">
        <v>46009</v>
      </c>
      <c r="I728" s="27" t="n">
        <v>45992</v>
      </c>
      <c r="J728" s="27" t="n">
        <v>45996</v>
      </c>
      <c r="K728" t="inlineStr">
        <is>
          <t>Transferência Bancária ou Pix</t>
        </is>
      </c>
      <c r="L728" t="inlineStr">
        <is>
          <t>Custos de Eventos</t>
        </is>
      </c>
      <c r="M728" t="inlineStr">
        <is>
          <t>Serviços Terceirizados - Eventos</t>
        </is>
      </c>
      <c r="N728" t="inlineStr">
        <is>
          <t>29</t>
        </is>
      </c>
      <c r="O728" t="inlineStr">
        <is>
          <t>Documentação Aprovada</t>
        </is>
      </c>
      <c r="P728" t="inlineStr">
        <is>
          <t>Aprovado Diretoria</t>
        </is>
      </c>
      <c r="Q728" t="inlineStr">
        <is>
          <t>Aprovado Caixa</t>
        </is>
      </c>
      <c r="R728" t="inlineStr">
        <is>
          <t>Pago</t>
        </is>
      </c>
      <c r="S728" t="n">
        <v>134</v>
      </c>
      <c r="T728" t="inlineStr">
        <is>
          <t>Priceless - Bem Mais - Kamino</t>
        </is>
      </c>
    </row>
    <row r="729">
      <c r="A729" t="n">
        <v>181302</v>
      </c>
      <c r="B729" t="n">
        <v>149</v>
      </c>
      <c r="C729" t="inlineStr">
        <is>
          <t>Priceless</t>
        </is>
      </c>
      <c r="D729" t="inlineStr">
        <is>
          <t>PJ 45581249000176</t>
        </is>
      </c>
      <c r="E729" t="n">
        <v>300</v>
      </c>
      <c r="F729" s="27" t="n">
        <v>46010</v>
      </c>
      <c r="G729" s="27" t="n">
        <v>46009</v>
      </c>
      <c r="H729" s="27" t="n">
        <v>46009</v>
      </c>
      <c r="I729" s="27" t="n">
        <v>45994</v>
      </c>
      <c r="J729" s="27" t="n">
        <v>45996</v>
      </c>
      <c r="K729" t="inlineStr">
        <is>
          <t>Transferência Bancária ou Pix</t>
        </is>
      </c>
      <c r="L729" t="inlineStr">
        <is>
          <t>Custos de Eventos</t>
        </is>
      </c>
      <c r="M729" t="inlineStr">
        <is>
          <t>Serviços Terceirizados - Eventos</t>
        </is>
      </c>
      <c r="N729" t="inlineStr">
        <is>
          <t>71</t>
        </is>
      </c>
      <c r="O729" t="inlineStr">
        <is>
          <t>Documentação Aprovada</t>
        </is>
      </c>
      <c r="P729" t="inlineStr">
        <is>
          <t>Aprovado Diretoria</t>
        </is>
      </c>
      <c r="Q729" t="inlineStr">
        <is>
          <t>Aprovado Caixa</t>
        </is>
      </c>
      <c r="R729" t="inlineStr">
        <is>
          <t>Pago</t>
        </is>
      </c>
      <c r="S729" t="n">
        <v>134</v>
      </c>
      <c r="T729" t="inlineStr">
        <is>
          <t>Priceless - Bem Mais - Kamino</t>
        </is>
      </c>
    </row>
    <row r="730">
      <c r="A730" t="n">
        <v>179576</v>
      </c>
      <c r="B730" t="n">
        <v>149</v>
      </c>
      <c r="C730" t="inlineStr">
        <is>
          <t>Priceless</t>
        </is>
      </c>
      <c r="D730" t="inlineStr">
        <is>
          <t>STAR.FRIO DISTRIBUIDORA DE AR CONDICIONADO E PECAS LTDA EРР</t>
        </is>
      </c>
      <c r="E730" t="n">
        <v>2575</v>
      </c>
      <c r="F730" s="27" t="n">
        <v>46009</v>
      </c>
      <c r="G730" s="27" t="n">
        <v>46009</v>
      </c>
      <c r="H730" s="27" t="n">
        <v>46009</v>
      </c>
      <c r="I730" s="27" t="n">
        <v>45993</v>
      </c>
      <c r="J730" s="27" t="n">
        <v>45993</v>
      </c>
      <c r="K730" t="inlineStr">
        <is>
          <t>Boleto Bancário</t>
        </is>
      </c>
      <c r="L730" t="inlineStr">
        <is>
          <t>Manutenção</t>
        </is>
      </c>
      <c r="M730" t="inlineStr">
        <is>
          <t>Manutenção de Equipamentos</t>
        </is>
      </c>
      <c r="N730" t="inlineStr">
        <is>
          <t>29</t>
        </is>
      </c>
      <c r="O730" t="inlineStr">
        <is>
          <t>Documentação Aprovada</t>
        </is>
      </c>
      <c r="P730" t="inlineStr">
        <is>
          <t>Aprovado Diretoria</t>
        </is>
      </c>
      <c r="Q730" t="inlineStr">
        <is>
          <t>Aprovado Caixa</t>
        </is>
      </c>
      <c r="R730" t="inlineStr">
        <is>
          <t>Pago</t>
        </is>
      </c>
      <c r="S730" t="n">
        <v>134</v>
      </c>
      <c r="T730" t="inlineStr">
        <is>
          <t>Priceless - Bem Mais - Kamino</t>
        </is>
      </c>
    </row>
    <row r="731">
      <c r="A731" t="n">
        <v>179104</v>
      </c>
      <c r="B731" t="n">
        <v>149</v>
      </c>
      <c r="C731" t="inlineStr">
        <is>
          <t>Priceless</t>
        </is>
      </c>
      <c r="D731" t="inlineStr">
        <is>
          <t>MAR DIRETO POC COMERCIO DE PEIXES LTDA</t>
        </is>
      </c>
      <c r="E731" t="n">
        <v>5879.7</v>
      </c>
      <c r="F731" s="27" t="n">
        <v>46009</v>
      </c>
      <c r="G731" s="27" t="n">
        <v>46009</v>
      </c>
      <c r="H731" s="27" t="n">
        <v>46009</v>
      </c>
      <c r="I731" s="27" t="n">
        <v>45989</v>
      </c>
      <c r="J731" s="27" t="n">
        <v>45989</v>
      </c>
      <c r="K731" t="inlineStr">
        <is>
          <t>Boleto Bancário</t>
        </is>
      </c>
      <c r="L731" t="inlineStr">
        <is>
          <t>Custo Mercadoria Vendida</t>
        </is>
      </c>
      <c r="M731" t="inlineStr">
        <is>
          <t>Insumos - Alimentos</t>
        </is>
      </c>
      <c r="N731" t="inlineStr">
        <is>
          <t>111876</t>
        </is>
      </c>
      <c r="O731" t="inlineStr">
        <is>
          <t>Documentação Aprovada</t>
        </is>
      </c>
      <c r="P731" t="inlineStr">
        <is>
          <t>Aprovado Diretoria</t>
        </is>
      </c>
      <c r="Q731" t="inlineStr">
        <is>
          <t>Aprovado Caixa</t>
        </is>
      </c>
      <c r="R731" t="inlineStr">
        <is>
          <t>Pago</t>
        </is>
      </c>
      <c r="S731" t="n">
        <v>134</v>
      </c>
      <c r="T731" t="inlineStr">
        <is>
          <t>Priceless - Bem Mais - Kamino</t>
        </is>
      </c>
    </row>
    <row r="732">
      <c r="A732" t="n">
        <v>179106</v>
      </c>
      <c r="B732" t="n">
        <v>149</v>
      </c>
      <c r="C732" t="inlineStr">
        <is>
          <t>Priceless</t>
        </is>
      </c>
      <c r="D732" t="inlineStr">
        <is>
          <t>MAR DIRETO POC COMERCIO DE PEIXES LTDA</t>
        </is>
      </c>
      <c r="E732" t="n">
        <v>1199</v>
      </c>
      <c r="F732" s="27" t="n">
        <v>46009</v>
      </c>
      <c r="G732" s="27" t="n">
        <v>46009</v>
      </c>
      <c r="H732" s="27" t="n">
        <v>46009</v>
      </c>
      <c r="I732" s="27" t="n">
        <v>45989</v>
      </c>
      <c r="J732" s="27" t="n">
        <v>45989</v>
      </c>
      <c r="K732" t="inlineStr">
        <is>
          <t>Boleto Bancário</t>
        </is>
      </c>
      <c r="L732" t="inlineStr">
        <is>
          <t>Custo Mercadoria Vendida</t>
        </is>
      </c>
      <c r="M732" t="inlineStr">
        <is>
          <t>Insumos - Alimentos</t>
        </is>
      </c>
      <c r="N732" t="inlineStr">
        <is>
          <t>111822</t>
        </is>
      </c>
      <c r="O732" t="inlineStr">
        <is>
          <t>Documentação Aprovada</t>
        </is>
      </c>
      <c r="P732" t="inlineStr">
        <is>
          <t>Aprovado Diretoria</t>
        </is>
      </c>
      <c r="Q732" t="inlineStr">
        <is>
          <t>Aprovado Caixa</t>
        </is>
      </c>
      <c r="R732" t="inlineStr">
        <is>
          <t>Pago</t>
        </is>
      </c>
      <c r="S732" t="n">
        <v>134</v>
      </c>
      <c r="T732" t="inlineStr">
        <is>
          <t>Priceless - Bem Mais - Kamino</t>
        </is>
      </c>
    </row>
    <row r="733">
      <c r="A733" t="n">
        <v>179110</v>
      </c>
      <c r="B733" t="n">
        <v>149</v>
      </c>
      <c r="C733" t="inlineStr">
        <is>
          <t>Priceless</t>
        </is>
      </c>
      <c r="D733" t="inlineStr">
        <is>
          <t>MAR DIRETO POC COMERCIO DE PEIXES LTDA</t>
        </is>
      </c>
      <c r="E733" t="n">
        <v>757.5</v>
      </c>
      <c r="F733" s="27" t="n">
        <v>46010</v>
      </c>
      <c r="G733" s="27" t="n">
        <v>46009</v>
      </c>
      <c r="H733" s="27" t="n">
        <v>46009</v>
      </c>
      <c r="I733" s="27" t="n">
        <v>45989</v>
      </c>
      <c r="J733" s="27" t="n">
        <v>45989</v>
      </c>
      <c r="K733" t="inlineStr">
        <is>
          <t>Boleto Bancário</t>
        </is>
      </c>
      <c r="L733" t="inlineStr">
        <is>
          <t>Custo Mercadoria Vendida</t>
        </is>
      </c>
      <c r="M733" t="inlineStr">
        <is>
          <t>Insumos - Alimentos</t>
        </is>
      </c>
      <c r="N733" t="inlineStr">
        <is>
          <t>111911</t>
        </is>
      </c>
      <c r="O733" t="inlineStr">
        <is>
          <t>Documentação Aprovada</t>
        </is>
      </c>
      <c r="P733" t="inlineStr">
        <is>
          <t>Aprovado Diretoria</t>
        </is>
      </c>
      <c r="Q733" t="inlineStr">
        <is>
          <t>Aprovado Caixa</t>
        </is>
      </c>
      <c r="R733" t="inlineStr">
        <is>
          <t>Pago</t>
        </is>
      </c>
      <c r="S733" t="n">
        <v>134</v>
      </c>
      <c r="T733" t="inlineStr">
        <is>
          <t>Priceless - Bem Mais - Kamino</t>
        </is>
      </c>
    </row>
    <row r="734">
      <c r="A734" t="n">
        <v>179087</v>
      </c>
      <c r="B734" t="n">
        <v>149</v>
      </c>
      <c r="C734" t="inlineStr">
        <is>
          <t>Priceless</t>
        </is>
      </c>
      <c r="D734" t="inlineStr">
        <is>
          <t xml:space="preserve">COMERCIAL IMPORTADORA E EXPORTADORA METAPUNTO LTDA </t>
        </is>
      </c>
      <c r="E734" t="n">
        <v>203.25</v>
      </c>
      <c r="F734" s="27" t="n">
        <v>46010</v>
      </c>
      <c r="G734" s="27" t="n">
        <v>46009</v>
      </c>
      <c r="H734" s="27" t="n">
        <v>46009</v>
      </c>
      <c r="I734" s="27" t="n">
        <v>45989</v>
      </c>
      <c r="J734" s="27" t="n">
        <v>45989</v>
      </c>
      <c r="K734" t="inlineStr">
        <is>
          <t>Boleto Bancário</t>
        </is>
      </c>
      <c r="L734" t="inlineStr">
        <is>
          <t>Custo Mercadoria Vendida</t>
        </is>
      </c>
      <c r="M734" t="inlineStr">
        <is>
          <t>Insumos - Alimentos</t>
        </is>
      </c>
      <c r="N734" t="inlineStr">
        <is>
          <t>40918</t>
        </is>
      </c>
      <c r="O734" t="inlineStr">
        <is>
          <t>Documentação Aprovada</t>
        </is>
      </c>
      <c r="P734" t="inlineStr">
        <is>
          <t>Aprovado Diretoria</t>
        </is>
      </c>
      <c r="Q734" t="inlineStr">
        <is>
          <t>Aprovado Caixa</t>
        </is>
      </c>
      <c r="R734" t="inlineStr">
        <is>
          <t>Pago</t>
        </is>
      </c>
      <c r="S734" t="n">
        <v>134</v>
      </c>
      <c r="T734" t="inlineStr">
        <is>
          <t>Priceless - Bem Mais - Kamino</t>
        </is>
      </c>
    </row>
    <row r="735">
      <c r="A735" t="n">
        <v>178657</v>
      </c>
      <c r="B735" t="n">
        <v>149</v>
      </c>
      <c r="C735" t="inlineStr">
        <is>
          <t>Priceless</t>
        </is>
      </c>
      <c r="D735" t="inlineStr">
        <is>
          <t>CG FOOD´S DISTRIBUIDORA DE ALIMENTOS LTDA</t>
        </is>
      </c>
      <c r="E735" t="n">
        <v>399.24</v>
      </c>
      <c r="F735" s="27" t="n">
        <v>46009</v>
      </c>
      <c r="G735" s="27" t="n">
        <v>46009</v>
      </c>
      <c r="H735" s="27" t="n">
        <v>46009</v>
      </c>
      <c r="I735" s="27" t="n">
        <v>45988</v>
      </c>
      <c r="J735" s="27" t="n">
        <v>45989</v>
      </c>
      <c r="K735" t="inlineStr">
        <is>
          <t>Boleto Bancário</t>
        </is>
      </c>
      <c r="L735" t="inlineStr">
        <is>
          <t>Custo Mercadoria Vendida</t>
        </is>
      </c>
      <c r="M735" t="inlineStr">
        <is>
          <t>Insumos - Alimentos</t>
        </is>
      </c>
      <c r="N735" t="inlineStr">
        <is>
          <t>172246</t>
        </is>
      </c>
      <c r="O735" t="inlineStr">
        <is>
          <t>Documentação Aprovada</t>
        </is>
      </c>
      <c r="P735" t="inlineStr">
        <is>
          <t>Aprovado Diretoria</t>
        </is>
      </c>
      <c r="Q735" t="inlineStr">
        <is>
          <t>Aprovado Caixa</t>
        </is>
      </c>
      <c r="R735" t="inlineStr">
        <is>
          <t>Pago</t>
        </is>
      </c>
      <c r="S735" t="n">
        <v>134</v>
      </c>
      <c r="T735" t="inlineStr">
        <is>
          <t>Priceless - Bem Mais - Kamino</t>
        </is>
      </c>
    </row>
    <row r="736">
      <c r="A736" t="n">
        <v>179109</v>
      </c>
      <c r="B736" t="n">
        <v>149</v>
      </c>
      <c r="C736" t="inlineStr">
        <is>
          <t>Priceless</t>
        </is>
      </c>
      <c r="D736" t="inlineStr">
        <is>
          <t>MAR DIRETO POC COMERCIO DE PEIXES LTDA</t>
        </is>
      </c>
      <c r="E736" t="n">
        <v>315</v>
      </c>
      <c r="F736" s="27" t="n">
        <v>46009</v>
      </c>
      <c r="G736" s="27" t="n">
        <v>46009</v>
      </c>
      <c r="H736" s="27" t="n">
        <v>46009</v>
      </c>
      <c r="I736" s="27" t="n">
        <v>45989</v>
      </c>
      <c r="J736" s="27" t="n">
        <v>45989</v>
      </c>
      <c r="K736" t="inlineStr">
        <is>
          <t>Boleto Bancário</t>
        </is>
      </c>
      <c r="L736" t="inlineStr">
        <is>
          <t>Custo Mercadoria Vendida</t>
        </is>
      </c>
      <c r="M736" t="inlineStr">
        <is>
          <t>Insumos - Alimentos</t>
        </is>
      </c>
      <c r="N736" t="inlineStr">
        <is>
          <t>111873</t>
        </is>
      </c>
      <c r="O736" t="inlineStr">
        <is>
          <t>Documentação Aprovada</t>
        </is>
      </c>
      <c r="P736" t="inlineStr">
        <is>
          <t>Aprovado Diretoria</t>
        </is>
      </c>
      <c r="Q736" t="inlineStr">
        <is>
          <t>Aprovado Caixa</t>
        </is>
      </c>
      <c r="R736" t="inlineStr">
        <is>
          <t>Pago</t>
        </is>
      </c>
      <c r="S736" t="n">
        <v>134</v>
      </c>
      <c r="T736" t="inlineStr">
        <is>
          <t>Priceless - Bem Mais - Kamino</t>
        </is>
      </c>
    </row>
    <row r="737">
      <c r="A737" t="n">
        <v>179111</v>
      </c>
      <c r="B737" t="n">
        <v>149</v>
      </c>
      <c r="C737" t="inlineStr">
        <is>
          <t>Priceless</t>
        </is>
      </c>
      <c r="D737" t="inlineStr">
        <is>
          <t>MAR DIRETO POC COMERCIO DE PEIXES LTDA</t>
        </is>
      </c>
      <c r="E737" t="n">
        <v>720.5</v>
      </c>
      <c r="F737" s="27" t="n">
        <v>46010</v>
      </c>
      <c r="G737" s="27" t="n">
        <v>46009</v>
      </c>
      <c r="H737" s="27" t="n">
        <v>46009</v>
      </c>
      <c r="I737" s="27" t="n">
        <v>45989</v>
      </c>
      <c r="J737" s="27" t="n">
        <v>45989</v>
      </c>
      <c r="K737" t="inlineStr">
        <is>
          <t>Boleto Bancário</t>
        </is>
      </c>
      <c r="L737" t="inlineStr">
        <is>
          <t>Custo Mercadoria Vendida</t>
        </is>
      </c>
      <c r="M737" t="inlineStr">
        <is>
          <t>Insumos - Alimentos</t>
        </is>
      </c>
      <c r="N737" t="inlineStr">
        <is>
          <t>10161</t>
        </is>
      </c>
      <c r="O737" t="inlineStr">
        <is>
          <t>Documentação Aprovada</t>
        </is>
      </c>
      <c r="P737" t="inlineStr">
        <is>
          <t>Aprovado Diretoria</t>
        </is>
      </c>
      <c r="Q737" t="inlineStr">
        <is>
          <t>Aprovado Caixa</t>
        </is>
      </c>
      <c r="R737" t="inlineStr">
        <is>
          <t>Pago</t>
        </is>
      </c>
      <c r="S737" t="n">
        <v>134</v>
      </c>
      <c r="T737" t="inlineStr">
        <is>
          <t>Priceless - Bem Mais - Kamino</t>
        </is>
      </c>
    </row>
    <row r="738">
      <c r="A738" t="n">
        <v>202767</v>
      </c>
      <c r="B738" t="n">
        <v>149</v>
      </c>
      <c r="C738" t="inlineStr">
        <is>
          <t>Priceless</t>
        </is>
      </c>
      <c r="D738" t="inlineStr">
        <is>
          <t>BANCO SANTANDER BRASIL S.A.</t>
        </is>
      </c>
      <c r="E738" t="n">
        <v>228.64</v>
      </c>
      <c r="F738" s="27" t="n">
        <v>46009</v>
      </c>
      <c r="G738" s="27" t="n"/>
      <c r="H738" s="27" t="n">
        <v>46009</v>
      </c>
      <c r="I738" s="27" t="n">
        <v>46009</v>
      </c>
      <c r="J738" s="27" t="n"/>
      <c r="K738" t="inlineStr">
        <is>
          <t xml:space="preserve">Debito Automático </t>
        </is>
      </c>
      <c r="L738" t="inlineStr">
        <is>
          <t>Despesas Financeiras</t>
        </is>
      </c>
      <c r="M738" t="inlineStr">
        <is>
          <t>Tarifas Bancárias</t>
        </is>
      </c>
      <c r="O738" t="inlineStr">
        <is>
          <t>Documentação Aprovada</t>
        </is>
      </c>
      <c r="P738" t="inlineStr">
        <is>
          <t>Aprovado Diretoria</t>
        </is>
      </c>
      <c r="Q738" t="inlineStr">
        <is>
          <t>Aprovado Caixa</t>
        </is>
      </c>
      <c r="R738" t="inlineStr">
        <is>
          <t>Pago</t>
        </is>
      </c>
      <c r="S738" t="n">
        <v>132</v>
      </c>
      <c r="T738" t="inlineStr">
        <is>
          <t>Priceless - Bem Mais - Santander</t>
        </is>
      </c>
    </row>
    <row r="739">
      <c r="A739" t="n">
        <v>171245</v>
      </c>
      <c r="B739" t="n">
        <v>149</v>
      </c>
      <c r="C739" t="inlineStr">
        <is>
          <t>Priceless</t>
        </is>
      </c>
      <c r="D739" t="inlineStr">
        <is>
          <t xml:space="preserve">KAMINO INSTITUICAO DE PAGAMENTO LTDA </t>
        </is>
      </c>
      <c r="E739" t="n">
        <v>700</v>
      </c>
      <c r="F739" s="27" t="n">
        <v>46009</v>
      </c>
      <c r="G739" s="27" t="n">
        <v>46009</v>
      </c>
      <c r="H739" s="27" t="n">
        <v>46009</v>
      </c>
      <c r="I739" s="27" t="n">
        <v>45992</v>
      </c>
      <c r="J739" s="27" t="n">
        <v>45960</v>
      </c>
      <c r="K739" t="inlineStr">
        <is>
          <t>Boleto Bancário</t>
        </is>
      </c>
      <c r="L739" t="inlineStr">
        <is>
          <t>Despesas Financeiras</t>
        </is>
      </c>
      <c r="M739" t="inlineStr">
        <is>
          <t>Tarifas Bancárias</t>
        </is>
      </c>
      <c r="N739" t="inlineStr">
        <is>
          <t>PROV</t>
        </is>
      </c>
      <c r="O739" t="inlineStr">
        <is>
          <t>Documentação Aprovada</t>
        </is>
      </c>
      <c r="P739" t="inlineStr">
        <is>
          <t>Aprovado Diretoria</t>
        </is>
      </c>
      <c r="Q739" t="inlineStr">
        <is>
          <t>Aprovado Caixa</t>
        </is>
      </c>
      <c r="R739" t="inlineStr">
        <is>
          <t>Pago</t>
        </is>
      </c>
      <c r="S739" t="n">
        <v>134</v>
      </c>
      <c r="T739" t="inlineStr">
        <is>
          <t>Priceless - Bem Mais - Kamino</t>
        </is>
      </c>
    </row>
    <row r="740">
      <c r="A740" t="n">
        <v>109426</v>
      </c>
      <c r="B740" t="n">
        <v>149</v>
      </c>
      <c r="C740" t="inlineStr">
        <is>
          <t>Priceless</t>
        </is>
      </c>
      <c r="D740" t="inlineStr">
        <is>
          <t>INSS</t>
        </is>
      </c>
      <c r="E740" t="n">
        <v>192.5</v>
      </c>
      <c r="F740" s="27" t="n">
        <v>46010</v>
      </c>
      <c r="G740" s="27" t="n">
        <v>46009</v>
      </c>
      <c r="H740" s="27" t="n">
        <v>46009</v>
      </c>
      <c r="I740" s="27" t="n">
        <v>45991</v>
      </c>
      <c r="J740" s="27" t="n"/>
      <c r="K740" t="inlineStr">
        <is>
          <t>Boleto Bancário</t>
        </is>
      </c>
      <c r="L740" t="inlineStr">
        <is>
          <t>Utilidades</t>
        </is>
      </c>
      <c r="M740" t="inlineStr">
        <is>
          <t>Serviços de Limpeza</t>
        </is>
      </c>
      <c r="N740" t="inlineStr">
        <is>
          <t>Novembro/2025</t>
        </is>
      </c>
      <c r="O740" t="inlineStr">
        <is>
          <t>Documentação Aprovada</t>
        </is>
      </c>
      <c r="P740" t="inlineStr">
        <is>
          <t>Aprovado Diretoria</t>
        </is>
      </c>
      <c r="Q740" t="inlineStr">
        <is>
          <t>Aprovado Caixa</t>
        </is>
      </c>
      <c r="R740" t="inlineStr">
        <is>
          <t>Pago</t>
        </is>
      </c>
      <c r="S740" t="n">
        <v>149</v>
      </c>
      <c r="T740" t="inlineStr">
        <is>
          <t>Priceless - Duroc Filial Dois - Kamino</t>
        </is>
      </c>
    </row>
    <row r="741">
      <c r="A741" t="n">
        <v>202745</v>
      </c>
      <c r="B741" t="n">
        <v>149</v>
      </c>
      <c r="C741" t="inlineStr">
        <is>
          <t>Priceless</t>
        </is>
      </c>
      <c r="D741" t="inlineStr">
        <is>
          <t>BANCO SANTANDER BRASIL S.A.</t>
        </is>
      </c>
      <c r="E741" t="n">
        <v>565.01</v>
      </c>
      <c r="F741" s="27" t="n">
        <v>46008</v>
      </c>
      <c r="G741" s="27" t="n"/>
      <c r="H741" s="27" t="n">
        <v>46008</v>
      </c>
      <c r="I741" s="27" t="n">
        <v>46008</v>
      </c>
      <c r="J741" s="27" t="n"/>
      <c r="K741" t="inlineStr">
        <is>
          <t xml:space="preserve">Debito Automático </t>
        </is>
      </c>
      <c r="L741" t="inlineStr">
        <is>
          <t>Despesas Financeiras</t>
        </is>
      </c>
      <c r="M741" t="inlineStr">
        <is>
          <t>Tarifas Bancárias</t>
        </is>
      </c>
      <c r="O741" t="inlineStr">
        <is>
          <t>Documentação Aprovada</t>
        </is>
      </c>
      <c r="P741" t="inlineStr">
        <is>
          <t>Aprovado Diretoria</t>
        </is>
      </c>
      <c r="Q741" t="inlineStr">
        <is>
          <t>Aprovado Caixa</t>
        </is>
      </c>
      <c r="R741" t="inlineStr">
        <is>
          <t>Pago</t>
        </is>
      </c>
      <c r="S741" t="n">
        <v>132</v>
      </c>
      <c r="T741" t="inlineStr">
        <is>
          <t>Priceless - Bem Mais - Santander</t>
        </is>
      </c>
    </row>
    <row r="742">
      <c r="A742" t="n">
        <v>203010</v>
      </c>
      <c r="B742" t="n">
        <v>149</v>
      </c>
      <c r="C742" t="inlineStr">
        <is>
          <t>Priceless</t>
        </is>
      </c>
      <c r="D742" t="inlineStr">
        <is>
          <t xml:space="preserve">KAMINO INSTITUICAO DE PAGAMENTO LTDA </t>
        </is>
      </c>
      <c r="E742" t="n">
        <v>0.5</v>
      </c>
      <c r="F742" s="27" t="n">
        <v>46008</v>
      </c>
      <c r="G742" s="27" t="n"/>
      <c r="H742" s="27" t="n">
        <v>46008</v>
      </c>
      <c r="I742" s="27" t="n">
        <v>46008</v>
      </c>
      <c r="J742" s="27" t="n"/>
      <c r="K742" t="inlineStr">
        <is>
          <t xml:space="preserve">Debito Automático </t>
        </is>
      </c>
      <c r="L742" t="inlineStr">
        <is>
          <t>Despesas Financeiras</t>
        </is>
      </c>
      <c r="M742" t="inlineStr">
        <is>
          <t>Tarifas Bancárias</t>
        </is>
      </c>
      <c r="O742" t="inlineStr">
        <is>
          <t>Documentação Aprovada</t>
        </is>
      </c>
      <c r="P742" t="inlineStr">
        <is>
          <t>Aprovado Diretoria</t>
        </is>
      </c>
      <c r="Q742" t="inlineStr">
        <is>
          <t>Aprovado Caixa</t>
        </is>
      </c>
      <c r="R742" t="inlineStr">
        <is>
          <t>Pago</t>
        </is>
      </c>
      <c r="S742" t="n">
        <v>134</v>
      </c>
      <c r="T742" t="inlineStr">
        <is>
          <t>Priceless - Bem Mais - Kamino</t>
        </is>
      </c>
    </row>
    <row r="743">
      <c r="A743" t="n">
        <v>202979</v>
      </c>
      <c r="B743" t="n">
        <v>149</v>
      </c>
      <c r="C743" t="inlineStr">
        <is>
          <t>Priceless</t>
        </is>
      </c>
      <c r="D743" t="inlineStr">
        <is>
          <t>MERCADO PAGO.COM REPRESENTACOES LTDA</t>
        </is>
      </c>
      <c r="E743" t="n">
        <v>105.1</v>
      </c>
      <c r="F743" s="27" t="n">
        <v>46007</v>
      </c>
      <c r="G743" s="27" t="n">
        <v>46054</v>
      </c>
      <c r="H743" s="27" t="n">
        <v>46007</v>
      </c>
      <c r="I743" s="27" t="n">
        <v>46007</v>
      </c>
      <c r="J743" s="27" t="n">
        <v>46054</v>
      </c>
      <c r="K743" t="inlineStr">
        <is>
          <t>Transferência Bancária ou Pix</t>
        </is>
      </c>
      <c r="L743" t="inlineStr">
        <is>
          <t>Utilidades</t>
        </is>
      </c>
      <c r="M743" t="inlineStr">
        <is>
          <t>Descartaveis</t>
        </is>
      </c>
      <c r="N743" t="inlineStr">
        <is>
          <t>A VISTA 16122025</t>
        </is>
      </c>
      <c r="R743" t="inlineStr">
        <is>
          <t>Pago</t>
        </is>
      </c>
      <c r="S743" t="n">
        <v>134</v>
      </c>
      <c r="T743" t="inlineStr">
        <is>
          <t>Priceless - Bem Mais - Kamino</t>
        </is>
      </c>
    </row>
    <row r="744">
      <c r="A744" t="n">
        <v>183927</v>
      </c>
      <c r="B744" t="n">
        <v>149</v>
      </c>
      <c r="C744" t="inlineStr">
        <is>
          <t>Priceless</t>
        </is>
      </c>
      <c r="D744" t="inlineStr">
        <is>
          <t xml:space="preserve">KAMINO INSTITUICAO DE PAGAMENTO LTDA </t>
        </is>
      </c>
      <c r="E744" t="n">
        <v>10</v>
      </c>
      <c r="F744" s="27" t="n">
        <v>46007</v>
      </c>
      <c r="G744" s="27" t="n"/>
      <c r="H744" s="27" t="n">
        <v>46007</v>
      </c>
      <c r="I744" s="27" t="n">
        <v>46007</v>
      </c>
      <c r="J744" s="27" t="n"/>
      <c r="K744" t="inlineStr">
        <is>
          <t xml:space="preserve">Debito Automático </t>
        </is>
      </c>
      <c r="L744" t="inlineStr">
        <is>
          <t>Despesas Financeiras</t>
        </is>
      </c>
      <c r="M744" t="inlineStr">
        <is>
          <t>Tarifas Bancárias</t>
        </is>
      </c>
      <c r="O744" t="inlineStr">
        <is>
          <t>Documentação Aprovada</t>
        </is>
      </c>
      <c r="P744" t="inlineStr">
        <is>
          <t>Aprovado Diretoria</t>
        </is>
      </c>
      <c r="Q744" t="inlineStr">
        <is>
          <t>Aprovado Caixa</t>
        </is>
      </c>
      <c r="R744" t="inlineStr">
        <is>
          <t>Pago</t>
        </is>
      </c>
      <c r="S744" t="n">
        <v>149</v>
      </c>
      <c r="T744" t="inlineStr">
        <is>
          <t>Priceless - Duroc Filial Dois - Kamino</t>
        </is>
      </c>
    </row>
    <row r="745">
      <c r="A745" t="n">
        <v>183865</v>
      </c>
      <c r="B745" t="n">
        <v>149</v>
      </c>
      <c r="C745" t="inlineStr">
        <is>
          <t>Priceless</t>
        </is>
      </c>
      <c r="D745" t="inlineStr">
        <is>
          <t xml:space="preserve">KAMINO INSTITUICAO DE PAGAMENTO LTDA </t>
        </is>
      </c>
      <c r="E745" t="n">
        <v>5.5</v>
      </c>
      <c r="F745" s="27" t="n">
        <v>46007</v>
      </c>
      <c r="G745" s="27" t="n"/>
      <c r="H745" s="27" t="n">
        <v>46007</v>
      </c>
      <c r="I745" s="27" t="n">
        <v>46007</v>
      </c>
      <c r="J745" s="27" t="n"/>
      <c r="K745" t="inlineStr">
        <is>
          <t xml:space="preserve">Debito Automático </t>
        </is>
      </c>
      <c r="L745" t="inlineStr">
        <is>
          <t>Despesas Financeiras</t>
        </is>
      </c>
      <c r="M745" t="inlineStr">
        <is>
          <t>Tarifas Bancárias</t>
        </is>
      </c>
      <c r="O745" t="inlineStr">
        <is>
          <t>Documentação Aprovada</t>
        </is>
      </c>
      <c r="P745" t="inlineStr">
        <is>
          <t>Aprovado Diretoria</t>
        </is>
      </c>
      <c r="Q745" t="inlineStr">
        <is>
          <t>Aprovado Caixa</t>
        </is>
      </c>
      <c r="R745" t="inlineStr">
        <is>
          <t>Pago</t>
        </is>
      </c>
      <c r="S745" t="n">
        <v>134</v>
      </c>
      <c r="T745" t="inlineStr">
        <is>
          <t>Priceless - Bem Mais - Kamino</t>
        </is>
      </c>
    </row>
    <row r="746">
      <c r="A746" t="n">
        <v>182344</v>
      </c>
      <c r="B746" t="n">
        <v>149</v>
      </c>
      <c r="C746" t="inlineStr">
        <is>
          <t>Priceless</t>
        </is>
      </c>
      <c r="D746" t="inlineStr">
        <is>
          <t>CRIOULO SEMENTES DO BEM LTDA</t>
        </is>
      </c>
      <c r="E746" t="n">
        <v>240</v>
      </c>
      <c r="F746" s="27" t="n">
        <v>46008</v>
      </c>
      <c r="G746" s="27" t="n">
        <v>46007</v>
      </c>
      <c r="H746" s="27" t="n">
        <v>46007</v>
      </c>
      <c r="I746" s="27" t="n">
        <v>46001</v>
      </c>
      <c r="J746" s="27" t="n">
        <v>46001</v>
      </c>
      <c r="K746" t="inlineStr">
        <is>
          <t>Boleto Bancário</t>
        </is>
      </c>
      <c r="L746" t="inlineStr">
        <is>
          <t>Custo Mercadoria Vendida</t>
        </is>
      </c>
      <c r="M746" t="inlineStr">
        <is>
          <t>Insumos - Alimentos</t>
        </is>
      </c>
      <c r="N746" t="inlineStr">
        <is>
          <t>2400</t>
        </is>
      </c>
      <c r="O746" t="inlineStr">
        <is>
          <t>Documentação Aprovada</t>
        </is>
      </c>
      <c r="P746" t="inlineStr">
        <is>
          <t>Aprovado Diretoria</t>
        </is>
      </c>
      <c r="Q746" t="inlineStr">
        <is>
          <t>Aprovado Caixa</t>
        </is>
      </c>
      <c r="R746" t="inlineStr">
        <is>
          <t>Pago</t>
        </is>
      </c>
      <c r="S746" t="n">
        <v>134</v>
      </c>
      <c r="T746" t="inlineStr">
        <is>
          <t>Priceless - Bem Mais - Kamino</t>
        </is>
      </c>
    </row>
    <row r="747">
      <c r="A747" t="n">
        <v>182310</v>
      </c>
      <c r="B747" t="n">
        <v>149</v>
      </c>
      <c r="C747" t="inlineStr">
        <is>
          <t>Priceless</t>
        </is>
      </c>
      <c r="D747" t="inlineStr">
        <is>
          <t>ESTAFF SOLUCOES TECNOLOGICAS DE AGENCIAMENTO LTDA</t>
        </is>
      </c>
      <c r="E747" t="n">
        <v>25649</v>
      </c>
      <c r="F747" s="27" t="n">
        <v>46008</v>
      </c>
      <c r="G747" s="27" t="n">
        <v>46007</v>
      </c>
      <c r="H747" s="27" t="n">
        <v>46007</v>
      </c>
      <c r="I747" s="27" t="n">
        <v>45992</v>
      </c>
      <c r="J747" s="27" t="n">
        <v>46001</v>
      </c>
      <c r="K747" t="inlineStr">
        <is>
          <t>Boleto Bancário</t>
        </is>
      </c>
      <c r="L747" t="inlineStr">
        <is>
          <t>Custos de Eventos</t>
        </is>
      </c>
      <c r="M747" t="inlineStr">
        <is>
          <t>Serviços Terceirizados - Eventos</t>
        </is>
      </c>
      <c r="N747" t="inlineStr">
        <is>
          <t>647</t>
        </is>
      </c>
      <c r="O747" t="inlineStr">
        <is>
          <t>Documentação Aprovada</t>
        </is>
      </c>
      <c r="P747" t="inlineStr">
        <is>
          <t>Aprovado Diretoria</t>
        </is>
      </c>
      <c r="Q747" t="inlineStr">
        <is>
          <t>Aprovado Caixa</t>
        </is>
      </c>
      <c r="R747" t="inlineStr">
        <is>
          <t>Pago</t>
        </is>
      </c>
      <c r="S747" t="n">
        <v>134</v>
      </c>
      <c r="T747" t="inlineStr">
        <is>
          <t>Priceless - Bem Mais - Kamino</t>
        </is>
      </c>
    </row>
    <row r="748">
      <c r="A748" t="n">
        <v>183587</v>
      </c>
      <c r="B748" t="n">
        <v>149</v>
      </c>
      <c r="C748" t="inlineStr">
        <is>
          <t>Priceless</t>
        </is>
      </c>
      <c r="D748" t="inlineStr">
        <is>
          <t>ELIZABETH KAMBANZA DE ASSUNCAO PEREIRA</t>
        </is>
      </c>
      <c r="E748" t="n">
        <v>381.07</v>
      </c>
      <c r="F748" s="27" t="n">
        <v>46007</v>
      </c>
      <c r="G748" s="27" t="n">
        <v>46008</v>
      </c>
      <c r="H748" s="27" t="n">
        <v>46007</v>
      </c>
      <c r="I748" s="27" t="n">
        <v>45991</v>
      </c>
      <c r="J748" s="27" t="n"/>
      <c r="L748" t="inlineStr">
        <is>
          <t>Mão de Obra - Salários</t>
        </is>
      </c>
      <c r="M748" t="inlineStr">
        <is>
          <t>MDO CLT - Salário</t>
        </is>
      </c>
      <c r="O748" t="inlineStr">
        <is>
          <t>Documentação Aprovada</t>
        </is>
      </c>
      <c r="P748" t="inlineStr">
        <is>
          <t>Aprovado Diretoria</t>
        </is>
      </c>
      <c r="Q748" t="inlineStr">
        <is>
          <t>Aprovado Caixa</t>
        </is>
      </c>
      <c r="R748" t="inlineStr">
        <is>
          <t>Pago</t>
        </is>
      </c>
      <c r="S748" t="n">
        <v>149</v>
      </c>
      <c r="T748" t="inlineStr">
        <is>
          <t>Priceless - Duroc Filial Dois - Kamino</t>
        </is>
      </c>
    </row>
    <row r="749">
      <c r="A749" t="n">
        <v>183595</v>
      </c>
      <c r="B749" t="n">
        <v>149</v>
      </c>
      <c r="C749" t="inlineStr">
        <is>
          <t>Priceless</t>
        </is>
      </c>
      <c r="D749" t="inlineStr">
        <is>
          <t>MAIANE DA SILVA CAMPOS</t>
        </is>
      </c>
      <c r="E749" t="n">
        <v>129.55</v>
      </c>
      <c r="F749" s="27" t="n">
        <v>46007</v>
      </c>
      <c r="G749" s="27" t="n">
        <v>46008</v>
      </c>
      <c r="H749" s="27" t="n">
        <v>46007</v>
      </c>
      <c r="I749" s="27" t="n">
        <v>45991</v>
      </c>
      <c r="J749" s="27" t="n"/>
      <c r="L749" t="inlineStr">
        <is>
          <t>Mão de Obra - Salários</t>
        </is>
      </c>
      <c r="M749" t="inlineStr">
        <is>
          <t>MDO CLT - Salário</t>
        </is>
      </c>
      <c r="O749" t="inlineStr">
        <is>
          <t>Documentação Aprovada</t>
        </is>
      </c>
      <c r="P749" t="inlineStr">
        <is>
          <t>Aprovado Diretoria</t>
        </is>
      </c>
      <c r="Q749" t="inlineStr">
        <is>
          <t>Aprovado Caixa</t>
        </is>
      </c>
      <c r="R749" t="inlineStr">
        <is>
          <t>Pago</t>
        </is>
      </c>
      <c r="S749" t="n">
        <v>149</v>
      </c>
      <c r="T749" t="inlineStr">
        <is>
          <t>Priceless - Duroc Filial Dois - Kamino</t>
        </is>
      </c>
    </row>
    <row r="750">
      <c r="A750" t="n">
        <v>183584</v>
      </c>
      <c r="B750" t="n">
        <v>149</v>
      </c>
      <c r="C750" t="inlineStr">
        <is>
          <t>Priceless</t>
        </is>
      </c>
      <c r="D750" t="inlineStr">
        <is>
          <t>BRUNO GELAPE DE MORAIS</t>
        </is>
      </c>
      <c r="E750" t="n">
        <v>183.87</v>
      </c>
      <c r="F750" s="27" t="n">
        <v>46007</v>
      </c>
      <c r="G750" s="27" t="n">
        <v>46008</v>
      </c>
      <c r="H750" s="27" t="n">
        <v>46007</v>
      </c>
      <c r="I750" s="27" t="n">
        <v>45991</v>
      </c>
      <c r="J750" s="27" t="n"/>
      <c r="L750" t="inlineStr">
        <is>
          <t>Mão de Obra - Salários</t>
        </is>
      </c>
      <c r="M750" t="inlineStr">
        <is>
          <t>MDO CLT - Salário</t>
        </is>
      </c>
      <c r="O750" t="inlineStr">
        <is>
          <t>Documentação Aprovada</t>
        </is>
      </c>
      <c r="P750" t="inlineStr">
        <is>
          <t>Aprovado Diretoria</t>
        </is>
      </c>
      <c r="Q750" t="inlineStr">
        <is>
          <t>Aprovado Caixa</t>
        </is>
      </c>
      <c r="R750" t="inlineStr">
        <is>
          <t>Pago</t>
        </is>
      </c>
      <c r="S750" t="n">
        <v>149</v>
      </c>
      <c r="T750" t="inlineStr">
        <is>
          <t>Priceless - Duroc Filial Dois - Kamino</t>
        </is>
      </c>
    </row>
    <row r="751">
      <c r="A751" t="n">
        <v>183585</v>
      </c>
      <c r="B751" t="n">
        <v>149</v>
      </c>
      <c r="C751" t="inlineStr">
        <is>
          <t>Priceless</t>
        </is>
      </c>
      <c r="D751" t="inlineStr">
        <is>
          <t>BRUNO PEREZ SILVA</t>
        </is>
      </c>
      <c r="E751" t="n">
        <v>172.35</v>
      </c>
      <c r="F751" s="27" t="n">
        <v>46007</v>
      </c>
      <c r="G751" s="27" t="n">
        <v>46008</v>
      </c>
      <c r="H751" s="27" t="n">
        <v>46007</v>
      </c>
      <c r="I751" s="27" t="n">
        <v>45991</v>
      </c>
      <c r="J751" s="27" t="n"/>
      <c r="L751" t="inlineStr">
        <is>
          <t>Mão de Obra - Salários</t>
        </is>
      </c>
      <c r="M751" t="inlineStr">
        <is>
          <t>MDO CLT - Salário</t>
        </is>
      </c>
      <c r="O751" t="inlineStr">
        <is>
          <t>Documentação Aprovada</t>
        </is>
      </c>
      <c r="P751" t="inlineStr">
        <is>
          <t>Aprovado Diretoria</t>
        </is>
      </c>
      <c r="Q751" t="inlineStr">
        <is>
          <t>Aprovado Caixa</t>
        </is>
      </c>
      <c r="R751" t="inlineStr">
        <is>
          <t>Pago</t>
        </is>
      </c>
      <c r="S751" t="n">
        <v>149</v>
      </c>
      <c r="T751" t="inlineStr">
        <is>
          <t>Priceless - Duroc Filial Dois - Kamino</t>
        </is>
      </c>
    </row>
    <row r="752">
      <c r="A752" t="n">
        <v>183586</v>
      </c>
      <c r="B752" t="n">
        <v>149</v>
      </c>
      <c r="C752" t="inlineStr">
        <is>
          <t>Priceless</t>
        </is>
      </c>
      <c r="D752" t="inlineStr">
        <is>
          <t>ELIEL PAULO DANTAS</t>
        </is>
      </c>
      <c r="E752" t="n">
        <v>443.99</v>
      </c>
      <c r="F752" s="27" t="n">
        <v>46007</v>
      </c>
      <c r="G752" s="27" t="n">
        <v>46008</v>
      </c>
      <c r="H752" s="27" t="n">
        <v>46007</v>
      </c>
      <c r="I752" s="27" t="n">
        <v>45991</v>
      </c>
      <c r="J752" s="27" t="n"/>
      <c r="L752" t="inlineStr">
        <is>
          <t>Mão de Obra - Salários</t>
        </is>
      </c>
      <c r="M752" t="inlineStr">
        <is>
          <t>MDO CLT - Salário</t>
        </is>
      </c>
      <c r="O752" t="inlineStr">
        <is>
          <t>Documentação Aprovada</t>
        </is>
      </c>
      <c r="P752" t="inlineStr">
        <is>
          <t>Aprovado Diretoria</t>
        </is>
      </c>
      <c r="Q752" t="inlineStr">
        <is>
          <t>Aprovado Caixa</t>
        </is>
      </c>
      <c r="R752" t="inlineStr">
        <is>
          <t>Pago</t>
        </is>
      </c>
      <c r="S752" t="n">
        <v>149</v>
      </c>
      <c r="T752" t="inlineStr">
        <is>
          <t>Priceless - Duroc Filial Dois - Kamino</t>
        </is>
      </c>
    </row>
    <row r="753">
      <c r="A753" t="n">
        <v>183588</v>
      </c>
      <c r="B753" t="n">
        <v>149</v>
      </c>
      <c r="C753" t="inlineStr">
        <is>
          <t>Priceless</t>
        </is>
      </c>
      <c r="D753" t="inlineStr">
        <is>
          <t>GUILHERME HENRIQUE ALVES BORBA SILVEIRA</t>
        </is>
      </c>
      <c r="E753" t="n">
        <v>142.46</v>
      </c>
      <c r="F753" s="27" t="n">
        <v>46007</v>
      </c>
      <c r="G753" s="27" t="n">
        <v>46008</v>
      </c>
      <c r="H753" s="27" t="n">
        <v>46007</v>
      </c>
      <c r="I753" s="27" t="n">
        <v>45991</v>
      </c>
      <c r="J753" s="27" t="n"/>
      <c r="L753" t="inlineStr">
        <is>
          <t>Mão de Obra - Salários</t>
        </is>
      </c>
      <c r="M753" t="inlineStr">
        <is>
          <t>MDO CLT - Salário</t>
        </is>
      </c>
      <c r="O753" t="inlineStr">
        <is>
          <t>Documentação Aprovada</t>
        </is>
      </c>
      <c r="P753" t="inlineStr">
        <is>
          <t>Aprovado Diretoria</t>
        </is>
      </c>
      <c r="Q753" t="inlineStr">
        <is>
          <t>Aprovado Caixa</t>
        </is>
      </c>
      <c r="R753" t="inlineStr">
        <is>
          <t>Pago</t>
        </is>
      </c>
      <c r="S753" t="n">
        <v>149</v>
      </c>
      <c r="T753" t="inlineStr">
        <is>
          <t>Priceless - Duroc Filial Dois - Kamino</t>
        </is>
      </c>
    </row>
    <row r="754">
      <c r="A754" t="n">
        <v>183589</v>
      </c>
      <c r="B754" t="n">
        <v>149</v>
      </c>
      <c r="C754" t="inlineStr">
        <is>
          <t>Priceless</t>
        </is>
      </c>
      <c r="D754" t="inlineStr">
        <is>
          <t>IGOR MASSOT GONÇALVES</t>
        </is>
      </c>
      <c r="E754" t="n">
        <v>128.67</v>
      </c>
      <c r="F754" s="27" t="n">
        <v>46007</v>
      </c>
      <c r="G754" s="27" t="n">
        <v>46008</v>
      </c>
      <c r="H754" s="27" t="n">
        <v>46007</v>
      </c>
      <c r="I754" s="27" t="n">
        <v>45991</v>
      </c>
      <c r="J754" s="27" t="n"/>
      <c r="L754" t="inlineStr">
        <is>
          <t>Mão de Obra - Salários</t>
        </is>
      </c>
      <c r="M754" t="inlineStr">
        <is>
          <t>MDO CLT - Salário</t>
        </is>
      </c>
      <c r="O754" t="inlineStr">
        <is>
          <t>Documentação Aprovada</t>
        </is>
      </c>
      <c r="P754" t="inlineStr">
        <is>
          <t>Aprovado Diretoria</t>
        </is>
      </c>
      <c r="Q754" t="inlineStr">
        <is>
          <t>Aprovado Caixa</t>
        </is>
      </c>
      <c r="R754" t="inlineStr">
        <is>
          <t>Pago</t>
        </is>
      </c>
      <c r="S754" t="n">
        <v>149</v>
      </c>
      <c r="T754" t="inlineStr">
        <is>
          <t>Priceless - Duroc Filial Dois - Kamino</t>
        </is>
      </c>
    </row>
    <row r="755">
      <c r="A755" t="n">
        <v>183590</v>
      </c>
      <c r="B755" t="n">
        <v>149</v>
      </c>
      <c r="C755" t="inlineStr">
        <is>
          <t>Priceless</t>
        </is>
      </c>
      <c r="D755" t="inlineStr">
        <is>
          <t>JENIFER QUEIROZ SILVA</t>
        </is>
      </c>
      <c r="E755" t="n">
        <v>115.24</v>
      </c>
      <c r="F755" s="27" t="n">
        <v>46007</v>
      </c>
      <c r="G755" s="27" t="n">
        <v>46008</v>
      </c>
      <c r="H755" s="27" t="n">
        <v>46007</v>
      </c>
      <c r="I755" s="27" t="n">
        <v>45991</v>
      </c>
      <c r="J755" s="27" t="n"/>
      <c r="L755" t="inlineStr">
        <is>
          <t>Mão de Obra - Salários</t>
        </is>
      </c>
      <c r="M755" t="inlineStr">
        <is>
          <t>MDO CLT - Salário</t>
        </is>
      </c>
      <c r="O755" t="inlineStr">
        <is>
          <t>Documentação Aprovada</t>
        </is>
      </c>
      <c r="P755" t="inlineStr">
        <is>
          <t>Aprovado Diretoria</t>
        </is>
      </c>
      <c r="Q755" t="inlineStr">
        <is>
          <t>Aprovado Caixa</t>
        </is>
      </c>
      <c r="R755" t="inlineStr">
        <is>
          <t>Pago</t>
        </is>
      </c>
      <c r="S755" t="n">
        <v>149</v>
      </c>
      <c r="T755" t="inlineStr">
        <is>
          <t>Priceless - Duroc Filial Dois - Kamino</t>
        </is>
      </c>
    </row>
    <row r="756">
      <c r="A756" t="n">
        <v>183591</v>
      </c>
      <c r="B756" t="n">
        <v>149</v>
      </c>
      <c r="C756" t="inlineStr">
        <is>
          <t>Priceless</t>
        </is>
      </c>
      <c r="D756" t="inlineStr">
        <is>
          <t>JOAO CARLOS DA SILVA VENTURIAN</t>
        </is>
      </c>
      <c r="E756" t="n">
        <v>328.42</v>
      </c>
      <c r="F756" s="27" t="n">
        <v>46007</v>
      </c>
      <c r="G756" s="27" t="n">
        <v>46008</v>
      </c>
      <c r="H756" s="27" t="n">
        <v>46007</v>
      </c>
      <c r="I756" s="27" t="n">
        <v>45991</v>
      </c>
      <c r="J756" s="27" t="n"/>
      <c r="L756" t="inlineStr">
        <is>
          <t>Mão de Obra - Salários</t>
        </is>
      </c>
      <c r="M756" t="inlineStr">
        <is>
          <t>MDO CLT - Salário</t>
        </is>
      </c>
      <c r="O756" t="inlineStr">
        <is>
          <t>Documentação Aprovada</t>
        </is>
      </c>
      <c r="P756" t="inlineStr">
        <is>
          <t>Aprovado Diretoria</t>
        </is>
      </c>
      <c r="Q756" t="inlineStr">
        <is>
          <t>Aprovado Caixa</t>
        </is>
      </c>
      <c r="R756" t="inlineStr">
        <is>
          <t>Pago</t>
        </is>
      </c>
      <c r="S756" t="n">
        <v>149</v>
      </c>
      <c r="T756" t="inlineStr">
        <is>
          <t>Priceless - Duroc Filial Dois - Kamino</t>
        </is>
      </c>
    </row>
    <row r="757">
      <c r="A757" t="n">
        <v>183592</v>
      </c>
      <c r="B757" t="n">
        <v>149</v>
      </c>
      <c r="C757" t="inlineStr">
        <is>
          <t>Priceless</t>
        </is>
      </c>
      <c r="D757" t="inlineStr">
        <is>
          <t>LUCAS SANTOS MACEDO</t>
        </is>
      </c>
      <c r="E757" t="n">
        <v>297.78</v>
      </c>
      <c r="F757" s="27" t="n">
        <v>46007</v>
      </c>
      <c r="G757" s="27" t="n">
        <v>46008</v>
      </c>
      <c r="H757" s="27" t="n">
        <v>46007</v>
      </c>
      <c r="I757" s="27" t="n">
        <v>45991</v>
      </c>
      <c r="J757" s="27" t="n"/>
      <c r="L757" t="inlineStr">
        <is>
          <t>Mão de Obra - Salários</t>
        </is>
      </c>
      <c r="M757" t="inlineStr">
        <is>
          <t>MDO CLT - Salário</t>
        </is>
      </c>
      <c r="O757" t="inlineStr">
        <is>
          <t>Documentação Aprovada</t>
        </is>
      </c>
      <c r="P757" t="inlineStr">
        <is>
          <t>Aprovado Diretoria</t>
        </is>
      </c>
      <c r="Q757" t="inlineStr">
        <is>
          <t>Aprovado Caixa</t>
        </is>
      </c>
      <c r="R757" t="inlineStr">
        <is>
          <t>Pago</t>
        </is>
      </c>
      <c r="S757" t="n">
        <v>149</v>
      </c>
      <c r="T757" t="inlineStr">
        <is>
          <t>Priceless - Duroc Filial Dois - Kamino</t>
        </is>
      </c>
    </row>
    <row r="758">
      <c r="A758" t="n">
        <v>183593</v>
      </c>
      <c r="B758" t="n">
        <v>149</v>
      </c>
      <c r="C758" t="inlineStr">
        <is>
          <t>Priceless</t>
        </is>
      </c>
      <c r="D758" t="inlineStr">
        <is>
          <t>LUCIMARA DA CONCEICAO</t>
        </is>
      </c>
      <c r="E758" t="n">
        <v>243.15</v>
      </c>
      <c r="F758" s="27" t="n">
        <v>46007</v>
      </c>
      <c r="G758" s="27" t="n">
        <v>46008</v>
      </c>
      <c r="H758" s="27" t="n">
        <v>46007</v>
      </c>
      <c r="I758" s="27" t="n">
        <v>45991</v>
      </c>
      <c r="J758" s="27" t="n"/>
      <c r="L758" t="inlineStr">
        <is>
          <t>Mão de Obra - Salários</t>
        </is>
      </c>
      <c r="M758" t="inlineStr">
        <is>
          <t>MDO CLT - Salário</t>
        </is>
      </c>
      <c r="O758" t="inlineStr">
        <is>
          <t>Documentação Aprovada</t>
        </is>
      </c>
      <c r="P758" t="inlineStr">
        <is>
          <t>Aprovado Diretoria</t>
        </is>
      </c>
      <c r="Q758" t="inlineStr">
        <is>
          <t>Aprovado Caixa</t>
        </is>
      </c>
      <c r="R758" t="inlineStr">
        <is>
          <t>Pago</t>
        </is>
      </c>
      <c r="S758" t="n">
        <v>149</v>
      </c>
      <c r="T758" t="inlineStr">
        <is>
          <t>Priceless - Duroc Filial Dois - Kamino</t>
        </is>
      </c>
    </row>
    <row r="759">
      <c r="A759" t="n">
        <v>183594</v>
      </c>
      <c r="B759" t="n">
        <v>149</v>
      </c>
      <c r="C759" t="inlineStr">
        <is>
          <t>Priceless</t>
        </is>
      </c>
      <c r="D759" t="inlineStr">
        <is>
          <t>LUIZ SILVA DE SOUZA NETO</t>
        </is>
      </c>
      <c r="E759" t="n">
        <v>150.96</v>
      </c>
      <c r="F759" s="27" t="n">
        <v>46007</v>
      </c>
      <c r="G759" s="27" t="n">
        <v>46008</v>
      </c>
      <c r="H759" s="27" t="n">
        <v>46007</v>
      </c>
      <c r="I759" s="27" t="n">
        <v>45991</v>
      </c>
      <c r="J759" s="27" t="n"/>
      <c r="L759" t="inlineStr">
        <is>
          <t>Mão de Obra - Salários</t>
        </is>
      </c>
      <c r="M759" t="inlineStr">
        <is>
          <t>MDO CLT - Salário</t>
        </is>
      </c>
      <c r="O759" t="inlineStr">
        <is>
          <t>Documentação Aprovada</t>
        </is>
      </c>
      <c r="P759" t="inlineStr">
        <is>
          <t>Aprovado Diretoria</t>
        </is>
      </c>
      <c r="Q759" t="inlineStr">
        <is>
          <t>Aprovado Caixa</t>
        </is>
      </c>
      <c r="R759" t="inlineStr">
        <is>
          <t>Pago</t>
        </is>
      </c>
      <c r="S759" t="n">
        <v>149</v>
      </c>
      <c r="T759" t="inlineStr">
        <is>
          <t>Priceless - Duroc Filial Dois - Kamino</t>
        </is>
      </c>
    </row>
    <row r="760">
      <c r="A760" t="n">
        <v>183596</v>
      </c>
      <c r="B760" t="n">
        <v>149</v>
      </c>
      <c r="C760" t="inlineStr">
        <is>
          <t>Priceless</t>
        </is>
      </c>
      <c r="D760" t="inlineStr">
        <is>
          <t>MARIELA CALISTO MACHADO</t>
        </is>
      </c>
      <c r="E760" t="n">
        <v>191.95</v>
      </c>
      <c r="F760" s="27" t="n">
        <v>46007</v>
      </c>
      <c r="G760" s="27" t="n">
        <v>46008</v>
      </c>
      <c r="H760" s="27" t="n">
        <v>46007</v>
      </c>
      <c r="I760" s="27" t="n">
        <v>45991</v>
      </c>
      <c r="J760" s="27" t="n"/>
      <c r="L760" t="inlineStr">
        <is>
          <t>Mão de Obra - Salários</t>
        </is>
      </c>
      <c r="M760" t="inlineStr">
        <is>
          <t>MDO CLT - Salário</t>
        </is>
      </c>
      <c r="O760" t="inlineStr">
        <is>
          <t>Documentação Aprovada</t>
        </is>
      </c>
      <c r="P760" t="inlineStr">
        <is>
          <t>Aprovado Diretoria</t>
        </is>
      </c>
      <c r="Q760" t="inlineStr">
        <is>
          <t>Aprovado Caixa</t>
        </is>
      </c>
      <c r="R760" t="inlineStr">
        <is>
          <t>Pago</t>
        </is>
      </c>
      <c r="S760" t="n">
        <v>149</v>
      </c>
      <c r="T760" t="inlineStr">
        <is>
          <t>Priceless - Duroc Filial Dois - Kamino</t>
        </is>
      </c>
    </row>
    <row r="761">
      <c r="A761" t="n">
        <v>183597</v>
      </c>
      <c r="B761" t="n">
        <v>149</v>
      </c>
      <c r="C761" t="inlineStr">
        <is>
          <t>Priceless</t>
        </is>
      </c>
      <c r="D761" t="inlineStr">
        <is>
          <t>NICOLI CAROLINE SILVA DOS SANTOS</t>
        </is>
      </c>
      <c r="E761" t="n">
        <v>261.8</v>
      </c>
      <c r="F761" s="27" t="n">
        <v>46007</v>
      </c>
      <c r="G761" s="27" t="n">
        <v>46008</v>
      </c>
      <c r="H761" s="27" t="n">
        <v>46007</v>
      </c>
      <c r="I761" s="27" t="n">
        <v>45991</v>
      </c>
      <c r="J761" s="27" t="n"/>
      <c r="L761" t="inlineStr">
        <is>
          <t>Mão de Obra - Salários</t>
        </is>
      </c>
      <c r="M761" t="inlineStr">
        <is>
          <t>MDO CLT - Salário</t>
        </is>
      </c>
      <c r="O761" t="inlineStr">
        <is>
          <t>Documentação Aprovada</t>
        </is>
      </c>
      <c r="P761" t="inlineStr">
        <is>
          <t>Aprovado Diretoria</t>
        </is>
      </c>
      <c r="Q761" t="inlineStr">
        <is>
          <t>Aprovado Caixa</t>
        </is>
      </c>
      <c r="R761" t="inlineStr">
        <is>
          <t>Pago</t>
        </is>
      </c>
      <c r="S761" t="n">
        <v>149</v>
      </c>
      <c r="T761" t="inlineStr">
        <is>
          <t>Priceless - Duroc Filial Dois - Kamino</t>
        </is>
      </c>
    </row>
    <row r="762">
      <c r="A762" t="n">
        <v>183598</v>
      </c>
      <c r="B762" t="n">
        <v>149</v>
      </c>
      <c r="C762" t="inlineStr">
        <is>
          <t>Priceless</t>
        </is>
      </c>
      <c r="D762" t="inlineStr">
        <is>
          <t>PEDRO HENRIQUE GRISMINO TRISTAO SILVA</t>
        </is>
      </c>
      <c r="E762" t="n">
        <v>240.77</v>
      </c>
      <c r="F762" s="27" t="n">
        <v>46007</v>
      </c>
      <c r="G762" s="27" t="n">
        <v>46008</v>
      </c>
      <c r="H762" s="27" t="n">
        <v>46007</v>
      </c>
      <c r="I762" s="27" t="n">
        <v>45991</v>
      </c>
      <c r="J762" s="27" t="n"/>
      <c r="L762" t="inlineStr">
        <is>
          <t>Mão de Obra - Salários</t>
        </is>
      </c>
      <c r="M762" t="inlineStr">
        <is>
          <t>MDO CLT - Salário</t>
        </is>
      </c>
      <c r="O762" t="inlineStr">
        <is>
          <t>Documentação Aprovada</t>
        </is>
      </c>
      <c r="P762" t="inlineStr">
        <is>
          <t>Aprovado Diretoria</t>
        </is>
      </c>
      <c r="Q762" t="inlineStr">
        <is>
          <t>Aprovado Caixa</t>
        </is>
      </c>
      <c r="R762" t="inlineStr">
        <is>
          <t>Pago</t>
        </is>
      </c>
      <c r="S762" t="n">
        <v>149</v>
      </c>
      <c r="T762" t="inlineStr">
        <is>
          <t>Priceless - Duroc Filial Dois - Kamino</t>
        </is>
      </c>
    </row>
    <row r="763">
      <c r="A763" t="n">
        <v>183599</v>
      </c>
      <c r="B763" t="n">
        <v>149</v>
      </c>
      <c r="C763" t="inlineStr">
        <is>
          <t>Priceless</t>
        </is>
      </c>
      <c r="D763" t="inlineStr">
        <is>
          <t>ROGERIO BEZERRA DA SILVA</t>
        </is>
      </c>
      <c r="E763" t="n">
        <v>231.44</v>
      </c>
      <c r="F763" s="27" t="n">
        <v>46007</v>
      </c>
      <c r="G763" s="27" t="n">
        <v>46008</v>
      </c>
      <c r="H763" s="27" t="n">
        <v>46007</v>
      </c>
      <c r="I763" s="27" t="n">
        <v>45991</v>
      </c>
      <c r="J763" s="27" t="n"/>
      <c r="L763" t="inlineStr">
        <is>
          <t>Mão de Obra - Salários</t>
        </is>
      </c>
      <c r="M763" t="inlineStr">
        <is>
          <t>MDO CLT - Salário</t>
        </is>
      </c>
      <c r="O763" t="inlineStr">
        <is>
          <t>Documentação Aprovada</t>
        </is>
      </c>
      <c r="P763" t="inlineStr">
        <is>
          <t>Aprovado Diretoria</t>
        </is>
      </c>
      <c r="Q763" t="inlineStr">
        <is>
          <t>Aprovado Caixa</t>
        </is>
      </c>
      <c r="R763" t="inlineStr">
        <is>
          <t>Pago</t>
        </is>
      </c>
      <c r="S763" t="n">
        <v>149</v>
      </c>
      <c r="T763" t="inlineStr">
        <is>
          <t>Priceless - Duroc Filial Dois - Kamino</t>
        </is>
      </c>
    </row>
    <row r="764">
      <c r="A764" t="n">
        <v>183600</v>
      </c>
      <c r="B764" t="n">
        <v>149</v>
      </c>
      <c r="C764" t="inlineStr">
        <is>
          <t>Priceless</t>
        </is>
      </c>
      <c r="D764" t="inlineStr">
        <is>
          <t>VINICIUS ANTONIO DE ALMEIDA PICINATO</t>
        </is>
      </c>
      <c r="E764" t="n">
        <v>385.7</v>
      </c>
      <c r="F764" s="27" t="n">
        <v>46007</v>
      </c>
      <c r="G764" s="27" t="n">
        <v>46008</v>
      </c>
      <c r="H764" s="27" t="n">
        <v>46007</v>
      </c>
      <c r="I764" s="27" t="n">
        <v>45991</v>
      </c>
      <c r="J764" s="27" t="n"/>
      <c r="L764" t="inlineStr">
        <is>
          <t>Mão de Obra - Salários</t>
        </is>
      </c>
      <c r="M764" t="inlineStr">
        <is>
          <t>MDO CLT - Salário</t>
        </is>
      </c>
      <c r="O764" t="inlineStr">
        <is>
          <t>Documentação Aprovada</t>
        </is>
      </c>
      <c r="P764" t="inlineStr">
        <is>
          <t>Aprovado Diretoria</t>
        </is>
      </c>
      <c r="Q764" t="inlineStr">
        <is>
          <t>Aprovado Caixa</t>
        </is>
      </c>
      <c r="R764" t="inlineStr">
        <is>
          <t>Pago</t>
        </is>
      </c>
      <c r="S764" t="n">
        <v>149</v>
      </c>
      <c r="T764" t="inlineStr">
        <is>
          <t>Priceless - Duroc Filial Dois - Kamino</t>
        </is>
      </c>
    </row>
    <row r="765">
      <c r="A765" t="n">
        <v>183601</v>
      </c>
      <c r="B765" t="n">
        <v>149</v>
      </c>
      <c r="C765" t="inlineStr">
        <is>
          <t>Priceless</t>
        </is>
      </c>
      <c r="D765" t="inlineStr">
        <is>
          <t>VINICIUS DIONISIO DOS SANTOS</t>
        </is>
      </c>
      <c r="E765" t="n">
        <v>162.44</v>
      </c>
      <c r="F765" s="27" t="n">
        <v>46007</v>
      </c>
      <c r="G765" s="27" t="n">
        <v>46008</v>
      </c>
      <c r="H765" s="27" t="n">
        <v>46007</v>
      </c>
      <c r="I765" s="27" t="n">
        <v>45991</v>
      </c>
      <c r="J765" s="27" t="n"/>
      <c r="L765" t="inlineStr">
        <is>
          <t>Mão de Obra - Salários</t>
        </is>
      </c>
      <c r="M765" t="inlineStr">
        <is>
          <t>MDO CLT - Salário</t>
        </is>
      </c>
      <c r="O765" t="inlineStr">
        <is>
          <t>Documentação Aprovada</t>
        </is>
      </c>
      <c r="P765" t="inlineStr">
        <is>
          <t>Aprovado Diretoria</t>
        </is>
      </c>
      <c r="Q765" t="inlineStr">
        <is>
          <t>Aprovado Caixa</t>
        </is>
      </c>
      <c r="R765" t="inlineStr">
        <is>
          <t>Pago</t>
        </is>
      </c>
      <c r="S765" t="n">
        <v>149</v>
      </c>
      <c r="T765" t="inlineStr">
        <is>
          <t>Priceless - Duroc Filial Dois - Kamino</t>
        </is>
      </c>
    </row>
    <row r="766">
      <c r="A766" t="n">
        <v>183753</v>
      </c>
      <c r="B766" t="n">
        <v>149</v>
      </c>
      <c r="C766" t="inlineStr">
        <is>
          <t>Priceless</t>
        </is>
      </c>
      <c r="D766" t="inlineStr">
        <is>
          <t>ALENCAR EVENTOS LTDA</t>
        </is>
      </c>
      <c r="E766" t="n">
        <v>1450</v>
      </c>
      <c r="F766" s="27" t="n">
        <v>46007</v>
      </c>
      <c r="G766" s="27" t="n">
        <v>46014</v>
      </c>
      <c r="H766" s="27" t="n">
        <v>46007</v>
      </c>
      <c r="I766" s="27" t="n">
        <v>46007</v>
      </c>
      <c r="J766" s="27" t="n">
        <v>46007</v>
      </c>
      <c r="K766" t="inlineStr">
        <is>
          <t>Transferência Bancária ou Pix</t>
        </is>
      </c>
      <c r="L766" t="inlineStr">
        <is>
          <t>Custos de Eventos</t>
        </is>
      </c>
      <c r="M766" t="inlineStr">
        <is>
          <t>Locação de Mobiliário - Eventos</t>
        </is>
      </c>
      <c r="N766" t="inlineStr">
        <is>
          <t>6833</t>
        </is>
      </c>
      <c r="O766" t="inlineStr">
        <is>
          <t>Documentação Aprovada</t>
        </is>
      </c>
      <c r="P766" t="inlineStr">
        <is>
          <t>Aprovado Diretoria</t>
        </is>
      </c>
      <c r="Q766" t="inlineStr">
        <is>
          <t>Aprovado Caixa</t>
        </is>
      </c>
      <c r="R766" t="inlineStr">
        <is>
          <t>Pago</t>
        </is>
      </c>
      <c r="S766" t="n">
        <v>134</v>
      </c>
      <c r="T766" t="inlineStr">
        <is>
          <t>Priceless - Bem Mais - Kamino</t>
        </is>
      </c>
    </row>
    <row r="767">
      <c r="A767" t="n">
        <v>183583</v>
      </c>
      <c r="B767" t="n">
        <v>149</v>
      </c>
      <c r="C767" t="inlineStr">
        <is>
          <t>Priceless</t>
        </is>
      </c>
      <c r="D767" t="inlineStr">
        <is>
          <t>BARBARA DAMIANA NASCIMENTO SILVA</t>
        </is>
      </c>
      <c r="E767" t="n">
        <v>522.86</v>
      </c>
      <c r="F767" s="27" t="n">
        <v>46007</v>
      </c>
      <c r="G767" s="27" t="n">
        <v>46008</v>
      </c>
      <c r="H767" s="27" t="n">
        <v>46007</v>
      </c>
      <c r="I767" s="27" t="n">
        <v>45991</v>
      </c>
      <c r="J767" s="27" t="n"/>
      <c r="L767" t="inlineStr">
        <is>
          <t>Mão de Obra - Salários</t>
        </is>
      </c>
      <c r="M767" t="inlineStr">
        <is>
          <t>MDO CLT - Salário</t>
        </is>
      </c>
      <c r="O767" t="inlineStr">
        <is>
          <t>Documentação Aprovada</t>
        </is>
      </c>
      <c r="P767" t="inlineStr">
        <is>
          <t>Aprovado Diretoria</t>
        </is>
      </c>
      <c r="Q767" t="inlineStr">
        <is>
          <t>Aprovado Caixa</t>
        </is>
      </c>
      <c r="R767" t="inlineStr">
        <is>
          <t>Pago</t>
        </is>
      </c>
      <c r="S767" t="n">
        <v>149</v>
      </c>
      <c r="T767" t="inlineStr">
        <is>
          <t>Priceless - Duroc Filial Dois - Kamino</t>
        </is>
      </c>
    </row>
    <row r="768">
      <c r="A768" t="n">
        <v>169232</v>
      </c>
      <c r="B768" t="n">
        <v>149</v>
      </c>
      <c r="C768" t="inlineStr">
        <is>
          <t>Priceless</t>
        </is>
      </c>
      <c r="D768" t="inlineStr">
        <is>
          <t>TRAMONTINA SUDESTE S.A</t>
        </is>
      </c>
      <c r="E768" t="n">
        <v>170.74</v>
      </c>
      <c r="F768" s="27" t="n">
        <v>46004</v>
      </c>
      <c r="G768" s="27" t="n">
        <v>46006</v>
      </c>
      <c r="H768" s="27" t="n">
        <v>46007</v>
      </c>
      <c r="I768" s="27" t="n">
        <v>45953</v>
      </c>
      <c r="J768" s="27" t="n">
        <v>45953</v>
      </c>
      <c r="K768" t="inlineStr">
        <is>
          <t>Boleto Bancário</t>
        </is>
      </c>
      <c r="L768" t="inlineStr">
        <is>
          <t>Utilidades</t>
        </is>
      </c>
      <c r="M768" t="inlineStr">
        <is>
          <t>Utensilios</t>
        </is>
      </c>
      <c r="N768" t="inlineStr">
        <is>
          <t>2389059</t>
        </is>
      </c>
      <c r="O768" t="inlineStr">
        <is>
          <t>Documentação Aprovada</t>
        </is>
      </c>
      <c r="P768" t="inlineStr">
        <is>
          <t>Aprovado Diretoria</t>
        </is>
      </c>
      <c r="Q768" t="inlineStr">
        <is>
          <t>Aprovado Caixa</t>
        </is>
      </c>
      <c r="R768" t="inlineStr">
        <is>
          <t>Pago</t>
        </is>
      </c>
      <c r="S768" t="n">
        <v>134</v>
      </c>
      <c r="T768" t="inlineStr">
        <is>
          <t>Priceless - Bem Mais - Kamino</t>
        </is>
      </c>
    </row>
    <row r="769">
      <c r="A769" t="n">
        <v>172676</v>
      </c>
      <c r="B769" t="n">
        <v>149</v>
      </c>
      <c r="C769" t="inlineStr">
        <is>
          <t>Priceless</t>
        </is>
      </c>
      <c r="D769" t="inlineStr">
        <is>
          <t>PJ 51098611000155</t>
        </is>
      </c>
      <c r="E769" t="n">
        <v>6666</v>
      </c>
      <c r="F769" s="27" t="n">
        <v>46006</v>
      </c>
      <c r="G769" s="27" t="n">
        <v>46007</v>
      </c>
      <c r="H769" s="27" t="n">
        <v>46007</v>
      </c>
      <c r="I769" s="27" t="n">
        <v>45962</v>
      </c>
      <c r="J769" s="27" t="n">
        <v>45966</v>
      </c>
      <c r="K769" t="inlineStr">
        <is>
          <t>Transferência Bancária ou Pix</t>
        </is>
      </c>
      <c r="L769" t="inlineStr">
        <is>
          <t>Mão de Obra - PJ</t>
        </is>
      </c>
      <c r="M769" t="inlineStr">
        <is>
          <t>MDO PJ Fixo</t>
        </is>
      </c>
      <c r="N769" t="inlineStr">
        <is>
          <t>101</t>
        </is>
      </c>
      <c r="O769" t="inlineStr">
        <is>
          <t>Documentação Aprovada</t>
        </is>
      </c>
      <c r="P769" t="inlineStr">
        <is>
          <t>Aprovado Diretoria</t>
        </is>
      </c>
      <c r="Q769" t="inlineStr">
        <is>
          <t>Aprovado Caixa</t>
        </is>
      </c>
      <c r="R769" t="inlineStr">
        <is>
          <t>Pago</t>
        </is>
      </c>
      <c r="S769" t="n">
        <v>149</v>
      </c>
      <c r="T769" t="inlineStr">
        <is>
          <t>Priceless - Duroc Filial Dois - Kamino</t>
        </is>
      </c>
    </row>
    <row r="770">
      <c r="A770" t="n">
        <v>177049</v>
      </c>
      <c r="B770" t="n">
        <v>149</v>
      </c>
      <c r="C770" t="inlineStr">
        <is>
          <t>Priceless</t>
        </is>
      </c>
      <c r="D770" t="inlineStr">
        <is>
          <t>MARIO PEDRO FELICIANO - HORTIFRUTI</t>
        </is>
      </c>
      <c r="E770" t="n">
        <v>835.7</v>
      </c>
      <c r="F770" s="27" t="n">
        <v>46007</v>
      </c>
      <c r="G770" s="27" t="n">
        <v>46007</v>
      </c>
      <c r="H770" s="27" t="n">
        <v>46007</v>
      </c>
      <c r="I770" s="27" t="n">
        <v>45981</v>
      </c>
      <c r="J770" s="27" t="n">
        <v>45982</v>
      </c>
      <c r="K770" t="inlineStr">
        <is>
          <t>Boleto Bancário</t>
        </is>
      </c>
      <c r="L770" t="inlineStr">
        <is>
          <t>Custo Mercadoria Vendida</t>
        </is>
      </c>
      <c r="M770" t="inlineStr">
        <is>
          <t>Insumos - Alimentos</t>
        </is>
      </c>
      <c r="N770" t="inlineStr">
        <is>
          <t>459079</t>
        </is>
      </c>
      <c r="O770" t="inlineStr">
        <is>
          <t>Documentação Aprovada</t>
        </is>
      </c>
      <c r="P770" t="inlineStr">
        <is>
          <t>Aprovado Diretoria</t>
        </is>
      </c>
      <c r="Q770" t="inlineStr">
        <is>
          <t>Aprovado Caixa</t>
        </is>
      </c>
      <c r="R770" t="inlineStr">
        <is>
          <t>Pago</t>
        </is>
      </c>
      <c r="S770" t="n">
        <v>134</v>
      </c>
      <c r="T770" t="inlineStr">
        <is>
          <t>Priceless - Bem Mais - Kamino</t>
        </is>
      </c>
    </row>
    <row r="771">
      <c r="A771" t="n">
        <v>177041</v>
      </c>
      <c r="B771" t="n">
        <v>149</v>
      </c>
      <c r="C771" t="inlineStr">
        <is>
          <t>Priceless</t>
        </is>
      </c>
      <c r="D771" t="inlineStr">
        <is>
          <t>QUEIJARIA ATALAIA LTDA</t>
        </is>
      </c>
      <c r="E771" t="n">
        <v>792.3</v>
      </c>
      <c r="F771" s="27" t="n">
        <v>46007</v>
      </c>
      <c r="G771" s="27" t="n">
        <v>46007</v>
      </c>
      <c r="H771" s="27" t="n">
        <v>46007</v>
      </c>
      <c r="I771" s="27" t="n">
        <v>45980</v>
      </c>
      <c r="J771" s="27" t="n">
        <v>45982</v>
      </c>
      <c r="K771" t="inlineStr">
        <is>
          <t>Boleto Bancário</t>
        </is>
      </c>
      <c r="L771" t="inlineStr">
        <is>
          <t>Custo Mercadoria Vendida</t>
        </is>
      </c>
      <c r="M771" t="inlineStr">
        <is>
          <t>Insumos - Alimentos</t>
        </is>
      </c>
      <c r="N771" t="inlineStr">
        <is>
          <t>18081</t>
        </is>
      </c>
      <c r="O771" t="inlineStr">
        <is>
          <t>Documentação Aprovada</t>
        </is>
      </c>
      <c r="P771" t="inlineStr">
        <is>
          <t>Aprovado Diretoria</t>
        </is>
      </c>
      <c r="Q771" t="inlineStr">
        <is>
          <t>Aprovado Caixa</t>
        </is>
      </c>
      <c r="R771" t="inlineStr">
        <is>
          <t>Pago</t>
        </is>
      </c>
      <c r="S771" t="n">
        <v>134</v>
      </c>
      <c r="T771" t="inlineStr">
        <is>
          <t>Priceless - Bem Mais - Kamino</t>
        </is>
      </c>
    </row>
    <row r="772">
      <c r="A772" t="n">
        <v>177024</v>
      </c>
      <c r="B772" t="n">
        <v>149</v>
      </c>
      <c r="C772" t="inlineStr">
        <is>
          <t>Priceless</t>
        </is>
      </c>
      <c r="D772" t="inlineStr">
        <is>
          <t>VITRUS IMPORT LTDA</t>
        </is>
      </c>
      <c r="E772" t="n">
        <v>1930.38</v>
      </c>
      <c r="F772" s="27" t="n">
        <v>46007</v>
      </c>
      <c r="G772" s="27" t="n">
        <v>46007</v>
      </c>
      <c r="H772" s="27" t="n">
        <v>46007</v>
      </c>
      <c r="I772" s="27" t="n">
        <v>45981</v>
      </c>
      <c r="J772" s="27" t="n">
        <v>45982</v>
      </c>
      <c r="K772" t="inlineStr">
        <is>
          <t>Boleto Bancário</t>
        </is>
      </c>
      <c r="L772" t="inlineStr">
        <is>
          <t>Utilidades</t>
        </is>
      </c>
      <c r="M772" t="inlineStr">
        <is>
          <t>Utensilios</t>
        </is>
      </c>
      <c r="N772" t="inlineStr">
        <is>
          <t>13178</t>
        </is>
      </c>
      <c r="O772" t="inlineStr">
        <is>
          <t>Documentação Aprovada</t>
        </is>
      </c>
      <c r="P772" t="inlineStr">
        <is>
          <t>Aprovado Diretoria</t>
        </is>
      </c>
      <c r="Q772" t="inlineStr">
        <is>
          <t>Aprovado Caixa</t>
        </is>
      </c>
      <c r="R772" t="inlineStr">
        <is>
          <t>Pago</t>
        </is>
      </c>
      <c r="S772" t="n">
        <v>134</v>
      </c>
      <c r="T772" t="inlineStr">
        <is>
          <t>Priceless - Bem Mais - Kamino</t>
        </is>
      </c>
    </row>
    <row r="773">
      <c r="A773" t="n">
        <v>177060</v>
      </c>
      <c r="B773" t="n">
        <v>149</v>
      </c>
      <c r="C773" t="inlineStr">
        <is>
          <t>Priceless</t>
        </is>
      </c>
      <c r="D773" t="inlineStr">
        <is>
          <t>EMPORIO M&amp;L COMERCIO DE ALIM E BEBIDAS LTDA</t>
        </is>
      </c>
      <c r="E773" t="n">
        <v>2574.5</v>
      </c>
      <c r="F773" s="27" t="n">
        <v>46007</v>
      </c>
      <c r="G773" s="27" t="n">
        <v>46007</v>
      </c>
      <c r="H773" s="27" t="n">
        <v>46007</v>
      </c>
      <c r="I773" s="27" t="n">
        <v>45981</v>
      </c>
      <c r="J773" s="27" t="n">
        <v>45982</v>
      </c>
      <c r="K773" t="inlineStr">
        <is>
          <t>Boleto Bancário</t>
        </is>
      </c>
      <c r="L773" t="inlineStr">
        <is>
          <t>Custo Mercadoria Vendida</t>
        </is>
      </c>
      <c r="M773" t="inlineStr">
        <is>
          <t>Insumos - Alimentos</t>
        </is>
      </c>
      <c r="N773" t="inlineStr">
        <is>
          <t>482044</t>
        </is>
      </c>
      <c r="O773" t="inlineStr">
        <is>
          <t>Documentação Aprovada</t>
        </is>
      </c>
      <c r="P773" t="inlineStr">
        <is>
          <t>Aprovado Diretoria</t>
        </is>
      </c>
      <c r="Q773" t="inlineStr">
        <is>
          <t>Aprovado Caixa</t>
        </is>
      </c>
      <c r="R773" t="inlineStr">
        <is>
          <t>Pago</t>
        </is>
      </c>
      <c r="S773" t="n">
        <v>134</v>
      </c>
      <c r="T773" t="inlineStr">
        <is>
          <t>Priceless - Bem Mais - Kamino</t>
        </is>
      </c>
    </row>
    <row r="774">
      <c r="A774" t="n">
        <v>177019</v>
      </c>
      <c r="B774" t="n">
        <v>149</v>
      </c>
      <c r="C774" t="inlineStr">
        <is>
          <t>Priceless</t>
        </is>
      </c>
      <c r="D774" t="inlineStr">
        <is>
          <t>FG7 COMERCIO E DISTRIBUICAO DE BEBIDAS LTDA</t>
        </is>
      </c>
      <c r="E774" t="n">
        <v>1356.61</v>
      </c>
      <c r="F774" s="27" t="n">
        <v>46008</v>
      </c>
      <c r="G774" s="27" t="n">
        <v>46007</v>
      </c>
      <c r="H774" s="27" t="n">
        <v>46007</v>
      </c>
      <c r="I774" s="27" t="n">
        <v>45981</v>
      </c>
      <c r="J774" s="27" t="n">
        <v>45982</v>
      </c>
      <c r="K774" t="inlineStr">
        <is>
          <t>Boleto Bancário</t>
        </is>
      </c>
      <c r="L774" t="inlineStr">
        <is>
          <t>Custo Mercadoria Vendida</t>
        </is>
      </c>
      <c r="M774" t="inlineStr">
        <is>
          <t>Insumos - Bebidas</t>
        </is>
      </c>
      <c r="N774" t="inlineStr">
        <is>
          <t>702426</t>
        </is>
      </c>
      <c r="O774" t="inlineStr">
        <is>
          <t>Documentação Aprovada</t>
        </is>
      </c>
      <c r="P774" t="inlineStr">
        <is>
          <t>Aprovado Diretoria</t>
        </is>
      </c>
      <c r="Q774" t="inlineStr">
        <is>
          <t>Aprovado Caixa</t>
        </is>
      </c>
      <c r="R774" t="inlineStr">
        <is>
          <t>Pago</t>
        </is>
      </c>
      <c r="S774" t="n">
        <v>134</v>
      </c>
      <c r="T774" t="inlineStr">
        <is>
          <t>Priceless - Bem Mais - Kamino</t>
        </is>
      </c>
    </row>
    <row r="775">
      <c r="A775" t="n">
        <v>177026</v>
      </c>
      <c r="B775" t="n">
        <v>149</v>
      </c>
      <c r="C775" t="inlineStr">
        <is>
          <t>Priceless</t>
        </is>
      </c>
      <c r="D775" t="inlineStr">
        <is>
          <t xml:space="preserve"> FAMIGERADA COMERCIO E EXPORTACAO DE BEBIDAS LTDA</t>
        </is>
      </c>
      <c r="E775" t="n">
        <v>930</v>
      </c>
      <c r="F775" s="27" t="n">
        <v>46007</v>
      </c>
      <c r="G775" s="27" t="n">
        <v>46007</v>
      </c>
      <c r="H775" s="27" t="n">
        <v>46007</v>
      </c>
      <c r="I775" s="27" t="n">
        <v>45981</v>
      </c>
      <c r="J775" s="27" t="n">
        <v>45982</v>
      </c>
      <c r="K775" t="inlineStr">
        <is>
          <t>Boleto Bancário</t>
        </is>
      </c>
      <c r="L775" t="inlineStr">
        <is>
          <t>Custo Mercadoria Vendida</t>
        </is>
      </c>
      <c r="M775" t="inlineStr">
        <is>
          <t>Insumos - Bebidas</t>
        </is>
      </c>
      <c r="N775" t="inlineStr">
        <is>
          <t>1914</t>
        </is>
      </c>
      <c r="O775" t="inlineStr">
        <is>
          <t>Documentação Aprovada</t>
        </is>
      </c>
      <c r="P775" t="inlineStr">
        <is>
          <t>Aprovado Diretoria</t>
        </is>
      </c>
      <c r="Q775" t="inlineStr">
        <is>
          <t>Aprovado Caixa</t>
        </is>
      </c>
      <c r="R775" t="inlineStr">
        <is>
          <t>Pago</t>
        </is>
      </c>
      <c r="S775" t="n">
        <v>134</v>
      </c>
      <c r="T775" t="inlineStr">
        <is>
          <t>Priceless - Bem Mais - Kamino</t>
        </is>
      </c>
    </row>
    <row r="776">
      <c r="A776" t="n">
        <v>177063</v>
      </c>
      <c r="B776" t="n">
        <v>149</v>
      </c>
      <c r="C776" t="inlineStr">
        <is>
          <t>Priceless</t>
        </is>
      </c>
      <c r="D776" t="inlineStr">
        <is>
          <t>MARCOS SILVA DO NASCIMENTO</t>
        </is>
      </c>
      <c r="E776" t="n">
        <v>138.54</v>
      </c>
      <c r="F776" s="27" t="n">
        <v>46005</v>
      </c>
      <c r="G776" s="27" t="n">
        <v>46006</v>
      </c>
      <c r="H776" s="27" t="n">
        <v>46007</v>
      </c>
      <c r="I776" s="27" t="n">
        <v>45981</v>
      </c>
      <c r="J776" s="27" t="n">
        <v>45982</v>
      </c>
      <c r="K776" t="inlineStr">
        <is>
          <t>Boleto Bancário</t>
        </is>
      </c>
      <c r="L776" t="inlineStr">
        <is>
          <t>Custo Mercadoria Vendida</t>
        </is>
      </c>
      <c r="M776" t="inlineStr">
        <is>
          <t>Insumos - Alimentos</t>
        </is>
      </c>
      <c r="N776" t="inlineStr">
        <is>
          <t>596</t>
        </is>
      </c>
      <c r="O776" t="inlineStr">
        <is>
          <t>Documentação Aprovada</t>
        </is>
      </c>
      <c r="P776" t="inlineStr">
        <is>
          <t>Aprovado Diretoria</t>
        </is>
      </c>
      <c r="Q776" t="inlineStr">
        <is>
          <t>Aprovado Caixa</t>
        </is>
      </c>
      <c r="R776" t="inlineStr">
        <is>
          <t>Pago</t>
        </is>
      </c>
      <c r="S776" t="n">
        <v>134</v>
      </c>
      <c r="T776" t="inlineStr">
        <is>
          <t>Priceless - Bem Mais - Kamino</t>
        </is>
      </c>
    </row>
    <row r="777">
      <c r="A777" t="n">
        <v>177059</v>
      </c>
      <c r="B777" t="n">
        <v>149</v>
      </c>
      <c r="C777" t="inlineStr">
        <is>
          <t>Priceless</t>
        </is>
      </c>
      <c r="D777" t="inlineStr">
        <is>
          <t>EMPORIO M&amp;L COMERCIO DE ALIM E BEBIDAS LTDA</t>
        </is>
      </c>
      <c r="E777" t="n">
        <v>539.7</v>
      </c>
      <c r="F777" s="27" t="n">
        <v>46007</v>
      </c>
      <c r="G777" s="27" t="n">
        <v>46007</v>
      </c>
      <c r="H777" s="27" t="n">
        <v>46007</v>
      </c>
      <c r="I777" s="27" t="n">
        <v>45981</v>
      </c>
      <c r="J777" s="27" t="n">
        <v>45982</v>
      </c>
      <c r="K777" t="inlineStr">
        <is>
          <t>Boleto Bancário</t>
        </is>
      </c>
      <c r="L777" t="inlineStr">
        <is>
          <t>Custo Mercadoria Vendida</t>
        </is>
      </c>
      <c r="M777" t="inlineStr">
        <is>
          <t>Insumos - Bebidas</t>
        </is>
      </c>
      <c r="N777" t="inlineStr">
        <is>
          <t>481963</t>
        </is>
      </c>
      <c r="O777" t="inlineStr">
        <is>
          <t>Documentação Aprovada</t>
        </is>
      </c>
      <c r="P777" t="inlineStr">
        <is>
          <t>Aprovado Diretoria</t>
        </is>
      </c>
      <c r="Q777" t="inlineStr">
        <is>
          <t>Aprovado Caixa</t>
        </is>
      </c>
      <c r="R777" t="inlineStr">
        <is>
          <t>Pago</t>
        </is>
      </c>
      <c r="S777" t="n">
        <v>134</v>
      </c>
      <c r="T777" t="inlineStr">
        <is>
          <t>Priceless - Bem Mais - Kamino</t>
        </is>
      </c>
    </row>
    <row r="778">
      <c r="A778" t="n">
        <v>177466</v>
      </c>
      <c r="B778" t="n">
        <v>149</v>
      </c>
      <c r="C778" t="inlineStr">
        <is>
          <t>Priceless</t>
        </is>
      </c>
      <c r="D778" t="inlineStr">
        <is>
          <t xml:space="preserve">ARENA VIP DISTRIBUIDORA DE BEBIDAS LTDA </t>
        </is>
      </c>
      <c r="E778" t="n">
        <v>220</v>
      </c>
      <c r="F778" s="27" t="n">
        <v>46007</v>
      </c>
      <c r="G778" s="27" t="n">
        <v>46007</v>
      </c>
      <c r="H778" s="27" t="n">
        <v>46007</v>
      </c>
      <c r="I778" s="27" t="n">
        <v>45982</v>
      </c>
      <c r="J778" s="27" t="n">
        <v>45986</v>
      </c>
      <c r="K778" t="inlineStr">
        <is>
          <t>Boleto Bancário</t>
        </is>
      </c>
      <c r="L778" t="inlineStr">
        <is>
          <t>Custo Mercadoria Vendida</t>
        </is>
      </c>
      <c r="M778" t="inlineStr">
        <is>
          <t>Insumos - Bebidas</t>
        </is>
      </c>
      <c r="N778" t="inlineStr">
        <is>
          <t>18753</t>
        </is>
      </c>
      <c r="O778" t="inlineStr">
        <is>
          <t>Documentação Aprovada</t>
        </is>
      </c>
      <c r="P778" t="inlineStr">
        <is>
          <t>Aprovado Diretoria</t>
        </is>
      </c>
      <c r="Q778" t="inlineStr">
        <is>
          <t>Aprovado Caixa</t>
        </is>
      </c>
      <c r="R778" t="inlineStr">
        <is>
          <t>Pago</t>
        </is>
      </c>
      <c r="S778" t="n">
        <v>134</v>
      </c>
      <c r="T778" t="inlineStr">
        <is>
          <t>Priceless - Bem Mais - Kamino</t>
        </is>
      </c>
    </row>
    <row r="779">
      <c r="A779" t="n">
        <v>177434</v>
      </c>
      <c r="B779" t="n">
        <v>149</v>
      </c>
      <c r="C779" t="inlineStr">
        <is>
          <t>Priceless</t>
        </is>
      </c>
      <c r="D779" t="inlineStr">
        <is>
          <t>CASA FLORA LTDA</t>
        </is>
      </c>
      <c r="E779" t="n">
        <v>1125.85</v>
      </c>
      <c r="F779" s="27" t="n">
        <v>46005</v>
      </c>
      <c r="G779" s="27" t="n">
        <v>46006</v>
      </c>
      <c r="H779" s="27" t="n">
        <v>46007</v>
      </c>
      <c r="I779" s="27" t="n">
        <v>45984</v>
      </c>
      <c r="J779" s="27" t="n">
        <v>45986</v>
      </c>
      <c r="K779" t="inlineStr">
        <is>
          <t>Boleto Bancário</t>
        </is>
      </c>
      <c r="L779" t="inlineStr">
        <is>
          <t>Custo Mercadoria Vendida</t>
        </is>
      </c>
      <c r="M779" t="inlineStr">
        <is>
          <t>Insumos - Bebidas</t>
        </is>
      </c>
      <c r="N779" t="inlineStr">
        <is>
          <t>142298</t>
        </is>
      </c>
      <c r="O779" t="inlineStr">
        <is>
          <t>Documentação Aprovada</t>
        </is>
      </c>
      <c r="P779" t="inlineStr">
        <is>
          <t>Aprovado Diretoria</t>
        </is>
      </c>
      <c r="Q779" t="inlineStr">
        <is>
          <t>Aprovado Caixa</t>
        </is>
      </c>
      <c r="R779" t="inlineStr">
        <is>
          <t>Pago</t>
        </is>
      </c>
      <c r="S779" t="n">
        <v>134</v>
      </c>
      <c r="T779" t="inlineStr">
        <is>
          <t>Priceless - Bem Mais - Kamino</t>
        </is>
      </c>
    </row>
    <row r="780">
      <c r="A780" t="n">
        <v>178120</v>
      </c>
      <c r="B780" t="n">
        <v>149</v>
      </c>
      <c r="C780" t="inlineStr">
        <is>
          <t>Priceless</t>
        </is>
      </c>
      <c r="D780" t="inlineStr">
        <is>
          <t>30.365.122 HIDEKI HENRIQUE KAWAMOTO</t>
        </is>
      </c>
      <c r="E780" t="n">
        <v>480</v>
      </c>
      <c r="F780" s="27" t="n">
        <v>46008</v>
      </c>
      <c r="G780" s="27" t="n">
        <v>46007</v>
      </c>
      <c r="H780" s="27" t="n">
        <v>46007</v>
      </c>
      <c r="I780" s="27" t="n">
        <v>45986</v>
      </c>
      <c r="J780" s="27" t="n">
        <v>45987</v>
      </c>
      <c r="K780" t="inlineStr">
        <is>
          <t>Boleto Bancário</t>
        </is>
      </c>
      <c r="L780" t="inlineStr">
        <is>
          <t>Custo Mercadoria Vendida</t>
        </is>
      </c>
      <c r="M780" t="inlineStr">
        <is>
          <t>Insumos - Alimentos</t>
        </is>
      </c>
      <c r="N780" t="inlineStr">
        <is>
          <t>1586</t>
        </is>
      </c>
      <c r="O780" t="inlineStr">
        <is>
          <t>Documentação Aprovada</t>
        </is>
      </c>
      <c r="P780" t="inlineStr">
        <is>
          <t>Aprovado Diretoria</t>
        </is>
      </c>
      <c r="Q780" t="inlineStr">
        <is>
          <t>Aprovado Caixa</t>
        </is>
      </c>
      <c r="R780" t="inlineStr">
        <is>
          <t>Pago</t>
        </is>
      </c>
      <c r="S780" t="n">
        <v>134</v>
      </c>
      <c r="T780" t="inlineStr">
        <is>
          <t>Priceless - Bem Mais - Kamino</t>
        </is>
      </c>
    </row>
    <row r="781">
      <c r="A781" t="n">
        <v>178212</v>
      </c>
      <c r="B781" t="n">
        <v>149</v>
      </c>
      <c r="C781" t="inlineStr">
        <is>
          <t>Priceless</t>
        </is>
      </c>
      <c r="D781" t="inlineStr">
        <is>
          <t>DOMO - PRODUTOS ORIENTAIS LTDA.</t>
        </is>
      </c>
      <c r="E781" t="n">
        <v>73.98999999999999</v>
      </c>
      <c r="F781" s="27" t="n">
        <v>46005</v>
      </c>
      <c r="G781" s="27" t="n">
        <v>46006</v>
      </c>
      <c r="H781" s="27" t="n">
        <v>46007</v>
      </c>
      <c r="I781" s="27" t="n">
        <v>45987</v>
      </c>
      <c r="J781" s="27" t="n">
        <v>45987</v>
      </c>
      <c r="K781" t="inlineStr">
        <is>
          <t>Boleto Bancário</t>
        </is>
      </c>
      <c r="L781" t="inlineStr">
        <is>
          <t>Custo Mercadoria Vendida</t>
        </is>
      </c>
      <c r="M781" t="inlineStr">
        <is>
          <t>Insumos - Alimentos</t>
        </is>
      </c>
      <c r="N781" t="inlineStr">
        <is>
          <t>7250112025</t>
        </is>
      </c>
      <c r="O781" t="inlineStr">
        <is>
          <t>Documentação Aprovada</t>
        </is>
      </c>
      <c r="P781" t="inlineStr">
        <is>
          <t>Aprovado Diretoria</t>
        </is>
      </c>
      <c r="Q781" t="inlineStr">
        <is>
          <t>Aprovado Caixa</t>
        </is>
      </c>
      <c r="R781" t="inlineStr">
        <is>
          <t>Pago</t>
        </is>
      </c>
      <c r="S781" t="n">
        <v>134</v>
      </c>
      <c r="T781" t="inlineStr">
        <is>
          <t>Priceless - Bem Mais - Kamino</t>
        </is>
      </c>
    </row>
    <row r="782">
      <c r="A782" t="n">
        <v>178077</v>
      </c>
      <c r="B782" t="n">
        <v>149</v>
      </c>
      <c r="C782" t="inlineStr">
        <is>
          <t>Priceless</t>
        </is>
      </c>
      <c r="D782" t="inlineStr">
        <is>
          <t>DTK COMERCIO DE ALIMENTOS LTDA</t>
        </is>
      </c>
      <c r="E782" t="n">
        <v>2122.66</v>
      </c>
      <c r="F782" s="27" t="n">
        <v>46007</v>
      </c>
      <c r="G782" s="27" t="n">
        <v>46007</v>
      </c>
      <c r="H782" s="27" t="n">
        <v>46007</v>
      </c>
      <c r="I782" s="27" t="n">
        <v>45987</v>
      </c>
      <c r="J782" s="27" t="n">
        <v>45987</v>
      </c>
      <c r="K782" t="inlineStr">
        <is>
          <t>Boleto Bancário</t>
        </is>
      </c>
      <c r="L782" t="inlineStr">
        <is>
          <t>Custo Mercadoria Vendida</t>
        </is>
      </c>
      <c r="M782" t="inlineStr">
        <is>
          <t>Insumos - Alimentos</t>
        </is>
      </c>
      <c r="N782" t="inlineStr">
        <is>
          <t>54014</t>
        </is>
      </c>
      <c r="O782" t="inlineStr">
        <is>
          <t>Documentação Aprovada</t>
        </is>
      </c>
      <c r="P782" t="inlineStr">
        <is>
          <t>Aprovado Diretoria</t>
        </is>
      </c>
      <c r="Q782" t="inlineStr">
        <is>
          <t>Aprovado Caixa</t>
        </is>
      </c>
      <c r="R782" t="inlineStr">
        <is>
          <t>Pago</t>
        </is>
      </c>
      <c r="S782" t="n">
        <v>134</v>
      </c>
      <c r="T782" t="inlineStr">
        <is>
          <t>Priceless - Bem Mais - Kamino</t>
        </is>
      </c>
    </row>
    <row r="783">
      <c r="A783" t="n">
        <v>175848</v>
      </c>
      <c r="B783" t="n">
        <v>149</v>
      </c>
      <c r="C783" t="inlineStr">
        <is>
          <t>Priceless</t>
        </is>
      </c>
      <c r="D783" t="inlineStr">
        <is>
          <t>CDC COMERCIO E DISTRIBUICAO DE BEBIDAS E ALIMENTOS LTDA</t>
        </is>
      </c>
      <c r="E783" t="n">
        <v>1077.21</v>
      </c>
      <c r="F783" s="27" t="n">
        <v>46004</v>
      </c>
      <c r="G783" s="27" t="n">
        <v>46006</v>
      </c>
      <c r="H783" s="27" t="n">
        <v>46007</v>
      </c>
      <c r="I783" s="27" t="n">
        <v>45975</v>
      </c>
      <c r="J783" s="27" t="n">
        <v>45975</v>
      </c>
      <c r="K783" t="inlineStr">
        <is>
          <t>Boleto Bancário</t>
        </is>
      </c>
      <c r="L783" t="inlineStr">
        <is>
          <t>Custo Mercadoria Vendida</t>
        </is>
      </c>
      <c r="M783" t="inlineStr">
        <is>
          <t>Insumos - Bebidas</t>
        </is>
      </c>
      <c r="N783" t="inlineStr">
        <is>
          <t>36338</t>
        </is>
      </c>
      <c r="O783" t="inlineStr">
        <is>
          <t>Documentação Aprovada</t>
        </is>
      </c>
      <c r="P783" t="inlineStr">
        <is>
          <t>Aprovado Diretoria</t>
        </is>
      </c>
      <c r="Q783" t="inlineStr">
        <is>
          <t>Aprovado Caixa</t>
        </is>
      </c>
      <c r="R783" t="inlineStr">
        <is>
          <t>Pago</t>
        </is>
      </c>
      <c r="S783" t="n">
        <v>134</v>
      </c>
      <c r="T783" t="inlineStr">
        <is>
          <t>Priceless - Bem Mais - Kamino</t>
        </is>
      </c>
    </row>
    <row r="784">
      <c r="A784" t="n">
        <v>175833</v>
      </c>
      <c r="B784" t="n">
        <v>149</v>
      </c>
      <c r="C784" t="inlineStr">
        <is>
          <t>Priceless</t>
        </is>
      </c>
      <c r="D784" t="inlineStr">
        <is>
          <t>DEOLINDA DOS SANTOS FREITAS</t>
        </is>
      </c>
      <c r="E784" t="n">
        <v>173.68</v>
      </c>
      <c r="F784" s="27" t="n">
        <v>46008</v>
      </c>
      <c r="G784" s="27" t="n">
        <v>46007</v>
      </c>
      <c r="H784" s="27" t="n">
        <v>46007</v>
      </c>
      <c r="I784" s="27" t="n">
        <v>45974</v>
      </c>
      <c r="J784" s="27" t="n">
        <v>45975</v>
      </c>
      <c r="K784" t="inlineStr">
        <is>
          <t>Boleto Bancário</t>
        </is>
      </c>
      <c r="L784" t="inlineStr">
        <is>
          <t>Custo Mercadoria Vendida</t>
        </is>
      </c>
      <c r="M784" t="inlineStr">
        <is>
          <t>Insumos - Alimentos</t>
        </is>
      </c>
      <c r="N784" t="inlineStr">
        <is>
          <t>2208</t>
        </is>
      </c>
      <c r="O784" t="inlineStr">
        <is>
          <t>Documentação Aprovada</t>
        </is>
      </c>
      <c r="P784" t="inlineStr">
        <is>
          <t>Aprovado Diretoria</t>
        </is>
      </c>
      <c r="Q784" t="inlineStr">
        <is>
          <t>Aprovado Caixa</t>
        </is>
      </c>
      <c r="R784" t="inlineStr">
        <is>
          <t>Pago</t>
        </is>
      </c>
      <c r="S784" t="n">
        <v>134</v>
      </c>
      <c r="T784" t="inlineStr">
        <is>
          <t>Priceless - Bem Mais - Kamino</t>
        </is>
      </c>
    </row>
    <row r="785">
      <c r="A785" t="n">
        <v>179609</v>
      </c>
      <c r="B785" t="n">
        <v>149</v>
      </c>
      <c r="C785" t="inlineStr">
        <is>
          <t>Priceless</t>
        </is>
      </c>
      <c r="D785" t="inlineStr">
        <is>
          <t>62.262.518 FABIANO DA SILVA</t>
        </is>
      </c>
      <c r="E785" t="n">
        <v>1300</v>
      </c>
      <c r="F785" s="27" t="n">
        <v>46007</v>
      </c>
      <c r="G785" s="27" t="n">
        <v>46007</v>
      </c>
      <c r="H785" s="27" t="n">
        <v>46007</v>
      </c>
      <c r="I785" s="27" t="n">
        <v>45976</v>
      </c>
      <c r="J785" s="27" t="n">
        <v>45993</v>
      </c>
      <c r="K785" t="inlineStr">
        <is>
          <t>Transferência Bancária ou Pix</t>
        </is>
      </c>
      <c r="L785" t="inlineStr">
        <is>
          <t>Investimento - CAPEX</t>
        </is>
      </c>
      <c r="M785" t="inlineStr">
        <is>
          <t xml:space="preserve">Investimento - Construção - Obra </t>
        </is>
      </c>
      <c r="N785" t="inlineStr">
        <is>
          <t>13</t>
        </is>
      </c>
      <c r="O785" t="inlineStr">
        <is>
          <t>Documentação Aprovada</t>
        </is>
      </c>
      <c r="P785" t="inlineStr">
        <is>
          <t>Aprovado Diretoria</t>
        </is>
      </c>
      <c r="Q785" t="inlineStr">
        <is>
          <t>Aprovado Caixa</t>
        </is>
      </c>
      <c r="R785" t="inlineStr">
        <is>
          <t>Pago</t>
        </is>
      </c>
      <c r="S785" t="n">
        <v>134</v>
      </c>
      <c r="T785" t="inlineStr">
        <is>
          <t>Priceless - Bem Mais - Kamino</t>
        </is>
      </c>
    </row>
    <row r="786">
      <c r="A786" t="n">
        <v>179608</v>
      </c>
      <c r="B786" t="n">
        <v>149</v>
      </c>
      <c r="C786" t="inlineStr">
        <is>
          <t>Priceless</t>
        </is>
      </c>
      <c r="D786" t="inlineStr">
        <is>
          <t>62.262.518 FABIANO DA SILVA</t>
        </is>
      </c>
      <c r="E786" t="n">
        <v>1300</v>
      </c>
      <c r="F786" s="27" t="n">
        <v>46007</v>
      </c>
      <c r="G786" s="27" t="n">
        <v>46007</v>
      </c>
      <c r="H786" s="27" t="n">
        <v>46007</v>
      </c>
      <c r="I786" s="27" t="n">
        <v>45970</v>
      </c>
      <c r="J786" s="27" t="n">
        <v>45993</v>
      </c>
      <c r="K786" t="inlineStr">
        <is>
          <t>Transferência Bancária ou Pix</t>
        </is>
      </c>
      <c r="L786" t="inlineStr">
        <is>
          <t>Investimento - CAPEX</t>
        </is>
      </c>
      <c r="M786" t="inlineStr">
        <is>
          <t xml:space="preserve">Investimento - Construção - Obra </t>
        </is>
      </c>
      <c r="N786" t="inlineStr">
        <is>
          <t>10</t>
        </is>
      </c>
      <c r="O786" t="inlineStr">
        <is>
          <t>Documentação Aprovada</t>
        </is>
      </c>
      <c r="P786" t="inlineStr">
        <is>
          <t>Aprovado Diretoria</t>
        </is>
      </c>
      <c r="Q786" t="inlineStr">
        <is>
          <t>Aprovado Caixa</t>
        </is>
      </c>
      <c r="R786" t="inlineStr">
        <is>
          <t>Pago</t>
        </is>
      </c>
      <c r="S786" t="n">
        <v>134</v>
      </c>
      <c r="T786" t="inlineStr">
        <is>
          <t>Priceless - Bem Mais - Kamino</t>
        </is>
      </c>
    </row>
    <row r="787">
      <c r="A787" t="n">
        <v>179603</v>
      </c>
      <c r="B787" t="n">
        <v>149</v>
      </c>
      <c r="C787" t="inlineStr">
        <is>
          <t>Priceless</t>
        </is>
      </c>
      <c r="D787" t="inlineStr">
        <is>
          <t>PJ 45581249000176</t>
        </is>
      </c>
      <c r="E787" t="n">
        <v>300</v>
      </c>
      <c r="F787" s="27" t="n">
        <v>46007</v>
      </c>
      <c r="G787" s="27" t="n">
        <v>46007</v>
      </c>
      <c r="H787" s="27" t="n">
        <v>46007</v>
      </c>
      <c r="I787" s="27" t="n">
        <v>45992</v>
      </c>
      <c r="J787" s="27" t="n">
        <v>45993</v>
      </c>
      <c r="K787" t="inlineStr">
        <is>
          <t>Transferência Bancária ou Pix</t>
        </is>
      </c>
      <c r="L787" t="inlineStr">
        <is>
          <t>Custos de Eventos</t>
        </is>
      </c>
      <c r="M787" t="inlineStr">
        <is>
          <t>Serviços Terceirizados - Eventos</t>
        </is>
      </c>
      <c r="N787" t="inlineStr">
        <is>
          <t>66</t>
        </is>
      </c>
      <c r="O787" t="inlineStr">
        <is>
          <t>Documentação Aprovada</t>
        </is>
      </c>
      <c r="P787" t="inlineStr">
        <is>
          <t>Aprovado Diretoria</t>
        </is>
      </c>
      <c r="Q787" t="inlineStr">
        <is>
          <t>Aprovado Caixa</t>
        </is>
      </c>
      <c r="R787" t="inlineStr">
        <is>
          <t>Pago</t>
        </is>
      </c>
      <c r="S787" t="n">
        <v>134</v>
      </c>
      <c r="T787" t="inlineStr">
        <is>
          <t>Priceless - Bem Mais - Kamino</t>
        </is>
      </c>
    </row>
    <row r="788">
      <c r="A788" t="n">
        <v>179607</v>
      </c>
      <c r="B788" t="n">
        <v>149</v>
      </c>
      <c r="C788" t="inlineStr">
        <is>
          <t>Priceless</t>
        </is>
      </c>
      <c r="D788" t="inlineStr">
        <is>
          <t>PJ 45581249000176</t>
        </is>
      </c>
      <c r="E788" t="n">
        <v>16.92</v>
      </c>
      <c r="F788" s="27" t="n">
        <v>46007</v>
      </c>
      <c r="G788" s="27" t="n">
        <v>46007</v>
      </c>
      <c r="H788" s="27" t="n">
        <v>46007</v>
      </c>
      <c r="I788" s="27" t="n">
        <v>45993</v>
      </c>
      <c r="J788" s="27" t="n">
        <v>45993</v>
      </c>
      <c r="K788" t="inlineStr">
        <is>
          <t>Transferência Bancária ou Pix</t>
        </is>
      </c>
      <c r="L788" t="inlineStr">
        <is>
          <t>Custos de Eventos</t>
        </is>
      </c>
      <c r="M788" t="inlineStr">
        <is>
          <t>Transporte Equipe - Eventos</t>
        </is>
      </c>
      <c r="N788" t="inlineStr">
        <is>
          <t>1692122025</t>
        </is>
      </c>
      <c r="O788" t="inlineStr">
        <is>
          <t>Documentação Aprovada</t>
        </is>
      </c>
      <c r="P788" t="inlineStr">
        <is>
          <t>Aprovado Diretoria</t>
        </is>
      </c>
      <c r="Q788" t="inlineStr">
        <is>
          <t>Aprovado Caixa</t>
        </is>
      </c>
      <c r="R788" t="inlineStr">
        <is>
          <t>Pago</t>
        </is>
      </c>
      <c r="S788" t="n">
        <v>134</v>
      </c>
      <c r="T788" t="inlineStr">
        <is>
          <t>Priceless - Bem Mais - Kamino</t>
        </is>
      </c>
    </row>
    <row r="789">
      <c r="A789" t="n">
        <v>179604</v>
      </c>
      <c r="B789" t="n">
        <v>149</v>
      </c>
      <c r="C789" t="inlineStr">
        <is>
          <t>Priceless</t>
        </is>
      </c>
      <c r="D789" t="inlineStr">
        <is>
          <t>PJ 45581249000176</t>
        </is>
      </c>
      <c r="E789" t="n">
        <v>300</v>
      </c>
      <c r="F789" s="27" t="n">
        <v>46007</v>
      </c>
      <c r="G789" s="27" t="n">
        <v>46007</v>
      </c>
      <c r="H789" s="27" t="n">
        <v>46007</v>
      </c>
      <c r="I789" s="27" t="n">
        <v>45992</v>
      </c>
      <c r="J789" s="27" t="n">
        <v>45993</v>
      </c>
      <c r="K789" t="inlineStr">
        <is>
          <t>Transferência Bancária ou Pix</t>
        </is>
      </c>
      <c r="L789" t="inlineStr">
        <is>
          <t>Custos de Eventos</t>
        </is>
      </c>
      <c r="M789" t="inlineStr">
        <is>
          <t>Serviços Terceirizados - Eventos</t>
        </is>
      </c>
      <c r="N789" t="inlineStr">
        <is>
          <t>68</t>
        </is>
      </c>
      <c r="O789" t="inlineStr">
        <is>
          <t>Documentação Aprovada</t>
        </is>
      </c>
      <c r="P789" t="inlineStr">
        <is>
          <t>Aprovado Diretoria</t>
        </is>
      </c>
      <c r="Q789" t="inlineStr">
        <is>
          <t>Aprovado Caixa</t>
        </is>
      </c>
      <c r="R789" t="inlineStr">
        <is>
          <t>Pago</t>
        </is>
      </c>
      <c r="S789" t="n">
        <v>134</v>
      </c>
      <c r="T789" t="inlineStr">
        <is>
          <t>Priceless - Bem Mais - Kamino</t>
        </is>
      </c>
    </row>
    <row r="790">
      <c r="A790" t="n">
        <v>179605</v>
      </c>
      <c r="B790" t="n">
        <v>149</v>
      </c>
      <c r="C790" t="inlineStr">
        <is>
          <t>Priceless</t>
        </is>
      </c>
      <c r="D790" t="inlineStr">
        <is>
          <t>PJ 58097119000104</t>
        </is>
      </c>
      <c r="E790" t="n">
        <v>65.98</v>
      </c>
      <c r="F790" s="27" t="n">
        <v>46007</v>
      </c>
      <c r="G790" s="27" t="n">
        <v>46007</v>
      </c>
      <c r="H790" s="27" t="n">
        <v>46007</v>
      </c>
      <c r="I790" s="27" t="n">
        <v>45992</v>
      </c>
      <c r="J790" s="27" t="n">
        <v>45993</v>
      </c>
      <c r="K790" t="inlineStr">
        <is>
          <t>Transferência Bancária ou Pix</t>
        </is>
      </c>
      <c r="L790" t="inlineStr">
        <is>
          <t>Custos de Eventos</t>
        </is>
      </c>
      <c r="M790" t="inlineStr">
        <is>
          <t>Transporte Equipe - Eventos</t>
        </is>
      </c>
      <c r="N790" t="inlineStr">
        <is>
          <t>6598122025</t>
        </is>
      </c>
      <c r="O790" t="inlineStr">
        <is>
          <t>Documentação Aprovada</t>
        </is>
      </c>
      <c r="P790" t="inlineStr">
        <is>
          <t>Aprovado Diretoria</t>
        </is>
      </c>
      <c r="Q790" t="inlineStr">
        <is>
          <t>Aprovado Caixa</t>
        </is>
      </c>
      <c r="R790" t="inlineStr">
        <is>
          <t>Pago</t>
        </is>
      </c>
      <c r="S790" t="n">
        <v>134</v>
      </c>
      <c r="T790" t="inlineStr">
        <is>
          <t>Priceless - Bem Mais - Kamino</t>
        </is>
      </c>
    </row>
    <row r="791">
      <c r="A791" t="n">
        <v>179606</v>
      </c>
      <c r="B791" t="n">
        <v>149</v>
      </c>
      <c r="C791" t="inlineStr">
        <is>
          <t>Priceless</t>
        </is>
      </c>
      <c r="D791" t="inlineStr">
        <is>
          <t>PJ 45581249000176</t>
        </is>
      </c>
      <c r="E791" t="n">
        <v>46.69</v>
      </c>
      <c r="F791" s="27" t="n">
        <v>46007</v>
      </c>
      <c r="G791" s="27" t="n">
        <v>46007</v>
      </c>
      <c r="H791" s="27" t="n">
        <v>46007</v>
      </c>
      <c r="I791" s="27" t="n">
        <v>45991</v>
      </c>
      <c r="J791" s="27" t="n">
        <v>45993</v>
      </c>
      <c r="K791" t="inlineStr">
        <is>
          <t>Transferência Bancária ou Pix</t>
        </is>
      </c>
      <c r="L791" t="inlineStr">
        <is>
          <t>Custos de Eventos</t>
        </is>
      </c>
      <c r="M791" t="inlineStr">
        <is>
          <t>Transporte Equipe - Eventos</t>
        </is>
      </c>
      <c r="N791" t="inlineStr">
        <is>
          <t>4669112025</t>
        </is>
      </c>
      <c r="O791" t="inlineStr">
        <is>
          <t>Documentação Aprovada</t>
        </is>
      </c>
      <c r="P791" t="inlineStr">
        <is>
          <t>Aprovado Diretoria</t>
        </is>
      </c>
      <c r="Q791" t="inlineStr">
        <is>
          <t>Aprovado Caixa</t>
        </is>
      </c>
      <c r="R791" t="inlineStr">
        <is>
          <t>Pago</t>
        </is>
      </c>
      <c r="S791" t="n">
        <v>134</v>
      </c>
      <c r="T791" t="inlineStr">
        <is>
          <t>Priceless - Bem Mais - Kamino</t>
        </is>
      </c>
    </row>
    <row r="792">
      <c r="A792" t="n">
        <v>179643</v>
      </c>
      <c r="B792" t="n">
        <v>149</v>
      </c>
      <c r="C792" t="inlineStr">
        <is>
          <t>Priceless</t>
        </is>
      </c>
      <c r="D792" t="inlineStr">
        <is>
          <t xml:space="preserve">IMPRESSAO ARTES GRAFICAS LTDA </t>
        </is>
      </c>
      <c r="E792" t="n">
        <v>96</v>
      </c>
      <c r="F792" s="27" t="n">
        <v>46007</v>
      </c>
      <c r="G792" s="27" t="n">
        <v>46007</v>
      </c>
      <c r="H792" s="27" t="n">
        <v>46007</v>
      </c>
      <c r="I792" s="27" t="n">
        <v>45993</v>
      </c>
      <c r="J792" s="27" t="n">
        <v>45993</v>
      </c>
      <c r="K792" t="inlineStr">
        <is>
          <t>Transferência Bancária ou Pix</t>
        </is>
      </c>
      <c r="L792" t="inlineStr">
        <is>
          <t>Marketing</t>
        </is>
      </c>
      <c r="M792" t="inlineStr">
        <is>
          <t>Produção Gráfica e Material Institucional</t>
        </is>
      </c>
      <c r="N792" t="inlineStr">
        <is>
          <t>7557</t>
        </is>
      </c>
      <c r="O792" t="inlineStr">
        <is>
          <t>Documentação Aprovada</t>
        </is>
      </c>
      <c r="P792" t="inlineStr">
        <is>
          <t>Aprovado Diretoria</t>
        </is>
      </c>
      <c r="Q792" t="inlineStr">
        <is>
          <t>Aprovado Caixa</t>
        </is>
      </c>
      <c r="R792" t="inlineStr">
        <is>
          <t>Pago</t>
        </is>
      </c>
      <c r="S792" t="n">
        <v>134</v>
      </c>
      <c r="T792" t="inlineStr">
        <is>
          <t>Priceless - Bem Mais - Kamino</t>
        </is>
      </c>
    </row>
    <row r="793">
      <c r="A793" t="n">
        <v>179602</v>
      </c>
      <c r="B793" t="n">
        <v>149</v>
      </c>
      <c r="C793" t="inlineStr">
        <is>
          <t>Priceless</t>
        </is>
      </c>
      <c r="D793" t="inlineStr">
        <is>
          <t>PJ 45581249000176</t>
        </is>
      </c>
      <c r="E793" t="n">
        <v>300</v>
      </c>
      <c r="F793" s="27" t="n">
        <v>46007</v>
      </c>
      <c r="G793" s="27" t="n">
        <v>46007</v>
      </c>
      <c r="H793" s="27" t="n">
        <v>46007</v>
      </c>
      <c r="I793" s="27" t="n">
        <v>45992</v>
      </c>
      <c r="J793" s="27" t="n">
        <v>45993</v>
      </c>
      <c r="K793" t="inlineStr">
        <is>
          <t>Transferência Bancária ou Pix</t>
        </is>
      </c>
      <c r="L793" t="inlineStr">
        <is>
          <t>Custos de Eventos</t>
        </is>
      </c>
      <c r="M793" t="inlineStr">
        <is>
          <t>Serviços Terceirizados - Eventos</t>
        </is>
      </c>
      <c r="N793" t="inlineStr">
        <is>
          <t>67</t>
        </is>
      </c>
      <c r="O793" t="inlineStr">
        <is>
          <t>Documentação Aprovada</t>
        </is>
      </c>
      <c r="P793" t="inlineStr">
        <is>
          <t>Aprovado Diretoria</t>
        </is>
      </c>
      <c r="Q793" t="inlineStr">
        <is>
          <t>Aprovado Caixa</t>
        </is>
      </c>
      <c r="R793" t="inlineStr">
        <is>
          <t>Pago</t>
        </is>
      </c>
      <c r="S793" t="n">
        <v>134</v>
      </c>
      <c r="T793" t="inlineStr">
        <is>
          <t>Priceless - Bem Mais - Kamino</t>
        </is>
      </c>
    </row>
    <row r="794">
      <c r="A794" t="n">
        <v>179575</v>
      </c>
      <c r="B794" t="n">
        <v>149</v>
      </c>
      <c r="C794" t="inlineStr">
        <is>
          <t>Priceless</t>
        </is>
      </c>
      <c r="D794" t="inlineStr">
        <is>
          <t>SUFLEX TECNOLOGIA LTDA</t>
        </is>
      </c>
      <c r="E794" t="n">
        <v>365</v>
      </c>
      <c r="F794" s="27" t="n">
        <v>46008</v>
      </c>
      <c r="G794" s="27" t="n">
        <v>46007</v>
      </c>
      <c r="H794" s="27" t="n">
        <v>46007</v>
      </c>
      <c r="I794" s="27" t="n">
        <v>45993</v>
      </c>
      <c r="J794" s="27" t="n">
        <v>45993</v>
      </c>
      <c r="K794" t="inlineStr">
        <is>
          <t>Boleto Bancário</t>
        </is>
      </c>
      <c r="L794" t="inlineStr">
        <is>
          <t>Utilidades</t>
        </is>
      </c>
      <c r="M794" t="inlineStr">
        <is>
          <t>Material de Escritorio</t>
        </is>
      </c>
      <c r="N794" t="inlineStr">
        <is>
          <t>52419</t>
        </is>
      </c>
      <c r="O794" t="inlineStr">
        <is>
          <t>Documentação Aprovada</t>
        </is>
      </c>
      <c r="P794" t="inlineStr">
        <is>
          <t>Aprovado Diretoria</t>
        </is>
      </c>
      <c r="Q794" t="inlineStr">
        <is>
          <t>Aprovado Caixa</t>
        </is>
      </c>
      <c r="R794" t="inlineStr">
        <is>
          <t>Pago</t>
        </is>
      </c>
      <c r="S794" t="n">
        <v>134</v>
      </c>
      <c r="T794" t="inlineStr">
        <is>
          <t>Priceless - Bem Mais - Kamino</t>
        </is>
      </c>
    </row>
    <row r="795">
      <c r="A795" t="n">
        <v>176652</v>
      </c>
      <c r="B795" t="n">
        <v>149</v>
      </c>
      <c r="C795" t="inlineStr">
        <is>
          <t>Priceless</t>
        </is>
      </c>
      <c r="D795" t="inlineStr">
        <is>
          <t>011 SHOP IMP EXP LTDA</t>
        </is>
      </c>
      <c r="E795" t="n">
        <v>370</v>
      </c>
      <c r="F795" s="27" t="n">
        <v>46008</v>
      </c>
      <c r="G795" s="27" t="n">
        <v>46007</v>
      </c>
      <c r="H795" s="27" t="n">
        <v>46007</v>
      </c>
      <c r="I795" s="27" t="n">
        <v>45979</v>
      </c>
      <c r="J795" s="27" t="n">
        <v>45980</v>
      </c>
      <c r="K795" t="inlineStr">
        <is>
          <t>Boleto Bancário</t>
        </is>
      </c>
      <c r="L795" t="inlineStr">
        <is>
          <t>Custo Mercadoria Vendida</t>
        </is>
      </c>
      <c r="M795" t="inlineStr">
        <is>
          <t>Insumos - Bebidas</t>
        </is>
      </c>
      <c r="N795" t="inlineStr">
        <is>
          <t>5845</t>
        </is>
      </c>
      <c r="O795" t="inlineStr">
        <is>
          <t>Documentação Aprovada</t>
        </is>
      </c>
      <c r="P795" t="inlineStr">
        <is>
          <t>Aprovado Diretoria</t>
        </is>
      </c>
      <c r="Q795" t="inlineStr">
        <is>
          <t>Aprovado Caixa</t>
        </is>
      </c>
      <c r="R795" t="inlineStr">
        <is>
          <t>Pago</t>
        </is>
      </c>
      <c r="S795" t="n">
        <v>134</v>
      </c>
      <c r="T795" t="inlineStr">
        <is>
          <t>Priceless - Bem Mais - Kamino</t>
        </is>
      </c>
    </row>
    <row r="796">
      <c r="A796" t="n">
        <v>176656</v>
      </c>
      <c r="B796" t="n">
        <v>149</v>
      </c>
      <c r="C796" t="inlineStr">
        <is>
          <t>Priceless</t>
        </is>
      </c>
      <c r="D796" t="inlineStr">
        <is>
          <t>WPP COMERCIO DE CARNES LTDA</t>
        </is>
      </c>
      <c r="E796" t="n">
        <v>2069.37</v>
      </c>
      <c r="F796" s="27" t="n">
        <v>46007</v>
      </c>
      <c r="G796" s="27" t="n">
        <v>46007</v>
      </c>
      <c r="H796" s="27" t="n">
        <v>46007</v>
      </c>
      <c r="I796" s="27" t="n">
        <v>45979</v>
      </c>
      <c r="J796" s="27" t="n">
        <v>45980</v>
      </c>
      <c r="K796" t="inlineStr">
        <is>
          <t>Boleto Bancário</t>
        </is>
      </c>
      <c r="L796" t="inlineStr">
        <is>
          <t>Custo Mercadoria Vendida</t>
        </is>
      </c>
      <c r="M796" t="inlineStr">
        <is>
          <t>Insumos - Alimentos</t>
        </is>
      </c>
      <c r="N796" t="inlineStr">
        <is>
          <t>75671</t>
        </is>
      </c>
      <c r="O796" t="inlineStr">
        <is>
          <t>Documentação Aprovada</t>
        </is>
      </c>
      <c r="P796" t="inlineStr">
        <is>
          <t>Aprovado Diretoria</t>
        </is>
      </c>
      <c r="Q796" t="inlineStr">
        <is>
          <t>Aprovado Caixa</t>
        </is>
      </c>
      <c r="R796" t="inlineStr">
        <is>
          <t>Pago</t>
        </is>
      </c>
      <c r="S796" t="n">
        <v>134</v>
      </c>
      <c r="T796" t="inlineStr">
        <is>
          <t>Priceless - Bem Mais - Kamino</t>
        </is>
      </c>
    </row>
    <row r="797">
      <c r="A797" t="n">
        <v>176657</v>
      </c>
      <c r="B797" t="n">
        <v>149</v>
      </c>
      <c r="C797" t="inlineStr">
        <is>
          <t>Priceless</t>
        </is>
      </c>
      <c r="D797" t="inlineStr">
        <is>
          <t>TREM BOM DE MINAS COMERCIO</t>
        </is>
      </c>
      <c r="E797" t="n">
        <v>1290</v>
      </c>
      <c r="F797" s="27" t="n">
        <v>46007</v>
      </c>
      <c r="G797" s="27" t="n">
        <v>46007</v>
      </c>
      <c r="H797" s="27" t="n">
        <v>46007</v>
      </c>
      <c r="I797" s="27" t="n">
        <v>45979</v>
      </c>
      <c r="J797" s="27" t="n">
        <v>45980</v>
      </c>
      <c r="K797" t="inlineStr">
        <is>
          <t>Boleto Bancário</t>
        </is>
      </c>
      <c r="L797" t="inlineStr">
        <is>
          <t>Custo Mercadoria Vendida</t>
        </is>
      </c>
      <c r="M797" t="inlineStr">
        <is>
          <t>Insumos - Alimentos</t>
        </is>
      </c>
      <c r="N797" t="inlineStr">
        <is>
          <t>12971</t>
        </is>
      </c>
      <c r="O797" t="inlineStr">
        <is>
          <t>Documentação Aprovada</t>
        </is>
      </c>
      <c r="P797" t="inlineStr">
        <is>
          <t>Aprovado Diretoria</t>
        </is>
      </c>
      <c r="Q797" t="inlineStr">
        <is>
          <t>Aprovado Caixa</t>
        </is>
      </c>
      <c r="R797" t="inlineStr">
        <is>
          <t>Pago</t>
        </is>
      </c>
      <c r="S797" t="n">
        <v>134</v>
      </c>
      <c r="T797" t="inlineStr">
        <is>
          <t>Priceless - Bem Mais - Kamino</t>
        </is>
      </c>
    </row>
    <row r="798">
      <c r="A798" t="n">
        <v>176660</v>
      </c>
      <c r="B798" t="n">
        <v>149</v>
      </c>
      <c r="C798" t="inlineStr">
        <is>
          <t>Priceless</t>
        </is>
      </c>
      <c r="D798" t="inlineStr">
        <is>
          <t>EMPORIO M&amp;L COMERCIO DE ALIM E BEBIDAS LTDA</t>
        </is>
      </c>
      <c r="E798" t="n">
        <v>934.8</v>
      </c>
      <c r="F798" s="27" t="n">
        <v>46007</v>
      </c>
      <c r="G798" s="27" t="n">
        <v>46007</v>
      </c>
      <c r="H798" s="27" t="n">
        <v>46007</v>
      </c>
      <c r="I798" s="27" t="n">
        <v>45979</v>
      </c>
      <c r="J798" s="27" t="n">
        <v>45980</v>
      </c>
      <c r="K798" t="inlineStr">
        <is>
          <t>Boleto Bancário</t>
        </is>
      </c>
      <c r="L798" t="inlineStr">
        <is>
          <t>Custo Mercadoria Vendida</t>
        </is>
      </c>
      <c r="M798" t="inlineStr">
        <is>
          <t>Insumos - Bebidas</t>
        </is>
      </c>
      <c r="N798" t="inlineStr">
        <is>
          <t>481706</t>
        </is>
      </c>
      <c r="O798" t="inlineStr">
        <is>
          <t>Documentação Aprovada</t>
        </is>
      </c>
      <c r="P798" t="inlineStr">
        <is>
          <t>Aprovado Diretoria</t>
        </is>
      </c>
      <c r="Q798" t="inlineStr">
        <is>
          <t>Aprovado Caixa</t>
        </is>
      </c>
      <c r="R798" t="inlineStr">
        <is>
          <t>Pago</t>
        </is>
      </c>
      <c r="S798" t="n">
        <v>134</v>
      </c>
      <c r="T798" t="inlineStr">
        <is>
          <t>Priceless - Bem Mais - Kamino</t>
        </is>
      </c>
    </row>
    <row r="799">
      <c r="A799" t="n">
        <v>176664</v>
      </c>
      <c r="B799" t="n">
        <v>149</v>
      </c>
      <c r="C799" t="inlineStr">
        <is>
          <t>Priceless</t>
        </is>
      </c>
      <c r="D799" t="inlineStr">
        <is>
          <t xml:space="preserve">LEITERIA CABRIOLA FROMAGES DE CHEVRE LTDA </t>
        </is>
      </c>
      <c r="E799" t="n">
        <v>315.6</v>
      </c>
      <c r="F799" s="27" t="n">
        <v>46008</v>
      </c>
      <c r="G799" s="27" t="n">
        <v>46007</v>
      </c>
      <c r="H799" s="27" t="n">
        <v>46007</v>
      </c>
      <c r="I799" s="27" t="n">
        <v>45979</v>
      </c>
      <c r="J799" s="27" t="n">
        <v>45980</v>
      </c>
      <c r="K799" t="inlineStr">
        <is>
          <t>Boleto Bancário</t>
        </is>
      </c>
      <c r="L799" t="inlineStr">
        <is>
          <t>Custo Mercadoria Vendida</t>
        </is>
      </c>
      <c r="M799" t="inlineStr">
        <is>
          <t>Insumos - Alimentos</t>
        </is>
      </c>
      <c r="N799" t="inlineStr">
        <is>
          <t>46969</t>
        </is>
      </c>
      <c r="O799" t="inlineStr">
        <is>
          <t>Documentação Aprovada</t>
        </is>
      </c>
      <c r="P799" t="inlineStr">
        <is>
          <t>Aprovado Diretoria</t>
        </is>
      </c>
      <c r="Q799" t="inlineStr">
        <is>
          <t>Aprovado Caixa</t>
        </is>
      </c>
      <c r="R799" t="inlineStr">
        <is>
          <t>Pago</t>
        </is>
      </c>
      <c r="S799" t="n">
        <v>134</v>
      </c>
      <c r="T799" t="inlineStr">
        <is>
          <t>Priceless - Bem Mais - Kamino</t>
        </is>
      </c>
    </row>
    <row r="800">
      <c r="A800" t="n">
        <v>176091</v>
      </c>
      <c r="B800" t="n">
        <v>149</v>
      </c>
      <c r="C800" t="inlineStr">
        <is>
          <t>Priceless</t>
        </is>
      </c>
      <c r="D800" t="inlineStr">
        <is>
          <t>MARIO PEDRO FELICIANO - HORTIFRUTI</t>
        </is>
      </c>
      <c r="E800" t="n">
        <v>195.75</v>
      </c>
      <c r="F800" s="27" t="n">
        <v>46004</v>
      </c>
      <c r="G800" s="27" t="n">
        <v>46006</v>
      </c>
      <c r="H800" s="27" t="n">
        <v>46007</v>
      </c>
      <c r="I800" s="27" t="n">
        <v>45978</v>
      </c>
      <c r="J800" s="27" t="n">
        <v>45978</v>
      </c>
      <c r="K800" t="inlineStr">
        <is>
          <t>Boleto Bancário</t>
        </is>
      </c>
      <c r="L800" t="inlineStr">
        <is>
          <t>Custo Mercadoria Vendida</t>
        </is>
      </c>
      <c r="M800" t="inlineStr">
        <is>
          <t>Insumos - Alimentos</t>
        </is>
      </c>
      <c r="N800" t="inlineStr">
        <is>
          <t>458882</t>
        </is>
      </c>
      <c r="O800" t="inlineStr">
        <is>
          <t>Documentação Aprovada</t>
        </is>
      </c>
      <c r="P800" t="inlineStr">
        <is>
          <t>Aprovado Diretoria</t>
        </is>
      </c>
      <c r="Q800" t="inlineStr">
        <is>
          <t>Aprovado Caixa</t>
        </is>
      </c>
      <c r="R800" t="inlineStr">
        <is>
          <t>Pago</t>
        </is>
      </c>
      <c r="S800" t="n">
        <v>134</v>
      </c>
      <c r="T800" t="inlineStr">
        <is>
          <t>Priceless - Bem Mais - Kamino</t>
        </is>
      </c>
    </row>
    <row r="801">
      <c r="A801" t="n">
        <v>176092</v>
      </c>
      <c r="B801" t="n">
        <v>149</v>
      </c>
      <c r="C801" t="inlineStr">
        <is>
          <t>Priceless</t>
        </is>
      </c>
      <c r="D801" t="inlineStr">
        <is>
          <t>ZANINI VINHOS LTDA</t>
        </is>
      </c>
      <c r="E801" t="n">
        <v>477</v>
      </c>
      <c r="F801" s="27" t="n">
        <v>46008</v>
      </c>
      <c r="G801" s="27" t="n">
        <v>46007</v>
      </c>
      <c r="H801" s="27" t="n">
        <v>46007</v>
      </c>
      <c r="I801" s="27" t="n">
        <v>45978</v>
      </c>
      <c r="J801" s="27" t="n">
        <v>45978</v>
      </c>
      <c r="K801" t="inlineStr">
        <is>
          <t>Boleto Bancário</t>
        </is>
      </c>
      <c r="L801" t="inlineStr">
        <is>
          <t>Custo Mercadoria Vendida</t>
        </is>
      </c>
      <c r="M801" t="inlineStr">
        <is>
          <t>Insumos - Bebidas</t>
        </is>
      </c>
      <c r="N801" t="inlineStr">
        <is>
          <t>2313</t>
        </is>
      </c>
      <c r="O801" t="inlineStr">
        <is>
          <t>Documentação Aprovada</t>
        </is>
      </c>
      <c r="P801" t="inlineStr">
        <is>
          <t>Aprovado Diretoria</t>
        </is>
      </c>
      <c r="Q801" t="inlineStr">
        <is>
          <t>Aprovado Caixa</t>
        </is>
      </c>
      <c r="R801" t="inlineStr">
        <is>
          <t>Pago</t>
        </is>
      </c>
      <c r="S801" t="n">
        <v>134</v>
      </c>
      <c r="T801" t="inlineStr">
        <is>
          <t>Priceless - Bem Mais - Kamino</t>
        </is>
      </c>
    </row>
    <row r="802">
      <c r="A802" t="n">
        <v>176663</v>
      </c>
      <c r="B802" t="n">
        <v>149</v>
      </c>
      <c r="C802" t="inlineStr">
        <is>
          <t>Priceless</t>
        </is>
      </c>
      <c r="D802" t="inlineStr">
        <is>
          <t>ICE4PROS FABRICA DE GELO LTDA</t>
        </is>
      </c>
      <c r="E802" t="n">
        <v>582.6</v>
      </c>
      <c r="F802" s="27" t="n">
        <v>46007</v>
      </c>
      <c r="G802" s="27" t="n">
        <v>46007</v>
      </c>
      <c r="H802" s="27" t="n">
        <v>46007</v>
      </c>
      <c r="I802" s="27" t="n">
        <v>45979</v>
      </c>
      <c r="J802" s="27" t="n">
        <v>45980</v>
      </c>
      <c r="K802" t="inlineStr">
        <is>
          <t>Boleto Bancário</t>
        </is>
      </c>
      <c r="L802" t="inlineStr">
        <is>
          <t>Custo Mercadoria Vendida</t>
        </is>
      </c>
      <c r="M802" t="inlineStr">
        <is>
          <t>Insumos - Bebidas</t>
        </is>
      </c>
      <c r="N802" t="inlineStr">
        <is>
          <t>88912</t>
        </is>
      </c>
      <c r="O802" t="inlineStr">
        <is>
          <t>Documentação Aprovada</t>
        </is>
      </c>
      <c r="P802" t="inlineStr">
        <is>
          <t>Aprovado Diretoria</t>
        </is>
      </c>
      <c r="Q802" t="inlineStr">
        <is>
          <t>Aprovado Caixa</t>
        </is>
      </c>
      <c r="R802" t="inlineStr">
        <is>
          <t>Pago</t>
        </is>
      </c>
      <c r="S802" t="n">
        <v>134</v>
      </c>
      <c r="T802" t="inlineStr">
        <is>
          <t>Priceless - Bem Mais - Kamino</t>
        </is>
      </c>
    </row>
    <row r="803">
      <c r="A803" t="n">
        <v>181347</v>
      </c>
      <c r="B803" t="n">
        <v>149</v>
      </c>
      <c r="C803" t="inlineStr">
        <is>
          <t>Priceless</t>
        </is>
      </c>
      <c r="D803" t="inlineStr">
        <is>
          <t>Fermentare BNC LTDA</t>
        </is>
      </c>
      <c r="E803" t="n">
        <v>290</v>
      </c>
      <c r="F803" s="27" t="n">
        <v>46008</v>
      </c>
      <c r="G803" s="27" t="n">
        <v>46007</v>
      </c>
      <c r="H803" s="27" t="n">
        <v>46007</v>
      </c>
      <c r="I803" s="27" t="n">
        <v>45994</v>
      </c>
      <c r="J803" s="27" t="n">
        <v>45996</v>
      </c>
      <c r="K803" t="inlineStr">
        <is>
          <t>Boleto Bancário</t>
        </is>
      </c>
      <c r="L803" t="inlineStr">
        <is>
          <t>Custo Mercadoria Vendida</t>
        </is>
      </c>
      <c r="M803" t="inlineStr">
        <is>
          <t>Insumos - Alimentos</t>
        </is>
      </c>
      <c r="N803" t="inlineStr">
        <is>
          <t>24334</t>
        </is>
      </c>
      <c r="O803" t="inlineStr">
        <is>
          <t>Documentação Aprovada</t>
        </is>
      </c>
      <c r="P803" t="inlineStr">
        <is>
          <t>Aprovado Diretoria</t>
        </is>
      </c>
      <c r="Q803" t="inlineStr">
        <is>
          <t>Aprovado Caixa</t>
        </is>
      </c>
      <c r="R803" t="inlineStr">
        <is>
          <t>Pago</t>
        </is>
      </c>
      <c r="S803" t="n">
        <v>134</v>
      </c>
      <c r="T803" t="inlineStr">
        <is>
          <t>Priceless - Bem Mais - Kamino</t>
        </is>
      </c>
    </row>
    <row r="804">
      <c r="A804" t="n">
        <v>181370</v>
      </c>
      <c r="B804" t="n">
        <v>149</v>
      </c>
      <c r="C804" t="inlineStr">
        <is>
          <t>Priceless</t>
        </is>
      </c>
      <c r="D804" t="inlineStr">
        <is>
          <t>D.R.O. PRODUTOS ALIMENTICIOS LTDA</t>
        </is>
      </c>
      <c r="E804" t="n">
        <v>462.44</v>
      </c>
      <c r="F804" s="27" t="n">
        <v>46007</v>
      </c>
      <c r="G804" s="27" t="n">
        <v>46007</v>
      </c>
      <c r="H804" s="27" t="n">
        <v>46007</v>
      </c>
      <c r="I804" s="27" t="n">
        <v>45994</v>
      </c>
      <c r="J804" s="27" t="n">
        <v>45996</v>
      </c>
      <c r="K804" t="inlineStr">
        <is>
          <t>Boleto Bancário</t>
        </is>
      </c>
      <c r="L804" t="inlineStr">
        <is>
          <t>Custo Mercadoria Vendida</t>
        </is>
      </c>
      <c r="M804" t="inlineStr">
        <is>
          <t>Insumos - Alimentos</t>
        </is>
      </c>
      <c r="N804" t="inlineStr">
        <is>
          <t>48081</t>
        </is>
      </c>
      <c r="O804" t="inlineStr">
        <is>
          <t>Documentação Aprovada</t>
        </is>
      </c>
      <c r="P804" t="inlineStr">
        <is>
          <t>Aprovado Diretoria</t>
        </is>
      </c>
      <c r="Q804" t="inlineStr">
        <is>
          <t>Aprovado Caixa</t>
        </is>
      </c>
      <c r="R804" t="inlineStr">
        <is>
          <t>Pago</t>
        </is>
      </c>
      <c r="S804" t="n">
        <v>134</v>
      </c>
      <c r="T804" t="inlineStr">
        <is>
          <t>Priceless - Bem Mais - Kamino</t>
        </is>
      </c>
    </row>
    <row r="805">
      <c r="A805" t="n">
        <v>181366</v>
      </c>
      <c r="B805" t="n">
        <v>149</v>
      </c>
      <c r="C805" t="inlineStr">
        <is>
          <t>Priceless</t>
        </is>
      </c>
      <c r="D805" t="inlineStr">
        <is>
          <t>PAMPLONA PAES ARTESANAIS LTDA</t>
        </is>
      </c>
      <c r="E805" t="n">
        <v>180</v>
      </c>
      <c r="F805" s="27" t="n">
        <v>46008</v>
      </c>
      <c r="G805" s="27" t="n">
        <v>46007</v>
      </c>
      <c r="H805" s="27" t="n">
        <v>46007</v>
      </c>
      <c r="I805" s="27" t="n">
        <v>45994</v>
      </c>
      <c r="J805" s="27" t="n">
        <v>45996</v>
      </c>
      <c r="K805" t="inlineStr">
        <is>
          <t>Boleto Bancário</t>
        </is>
      </c>
      <c r="L805" t="inlineStr">
        <is>
          <t>Custo Mercadoria Vendida</t>
        </is>
      </c>
      <c r="M805" t="inlineStr">
        <is>
          <t>Insumos - Alimentos</t>
        </is>
      </c>
      <c r="N805" t="inlineStr">
        <is>
          <t>1300</t>
        </is>
      </c>
      <c r="O805" t="inlineStr">
        <is>
          <t>Documentação Aprovada</t>
        </is>
      </c>
      <c r="P805" t="inlineStr">
        <is>
          <t>Aprovado Diretoria</t>
        </is>
      </c>
      <c r="Q805" t="inlineStr">
        <is>
          <t>Aprovado Caixa</t>
        </is>
      </c>
      <c r="R805" t="inlineStr">
        <is>
          <t>Pago</t>
        </is>
      </c>
      <c r="S805" t="n">
        <v>134</v>
      </c>
      <c r="T805" t="inlineStr">
        <is>
          <t>Priceless - Bem Mais - Kamino</t>
        </is>
      </c>
    </row>
    <row r="806">
      <c r="A806" t="n">
        <v>181335</v>
      </c>
      <c r="B806" t="n">
        <v>149</v>
      </c>
      <c r="C806" t="inlineStr">
        <is>
          <t>Priceless</t>
        </is>
      </c>
      <c r="D806" t="inlineStr">
        <is>
          <t>EAU - DISTRIBUIDORA DE AGUA MINERAL LTDA</t>
        </is>
      </c>
      <c r="E806" t="n">
        <v>990</v>
      </c>
      <c r="F806" s="27" t="n">
        <v>46008</v>
      </c>
      <c r="G806" s="27" t="n">
        <v>46007</v>
      </c>
      <c r="H806" s="27" t="n">
        <v>46007</v>
      </c>
      <c r="I806" s="27" t="n">
        <v>45995</v>
      </c>
      <c r="J806" s="27" t="n">
        <v>45996</v>
      </c>
      <c r="K806" t="inlineStr">
        <is>
          <t>Boleto Bancário</t>
        </is>
      </c>
      <c r="L806" t="inlineStr">
        <is>
          <t>Custo Mercadoria Vendida</t>
        </is>
      </c>
      <c r="M806" t="inlineStr">
        <is>
          <t>Insumos - Bebidas</t>
        </is>
      </c>
      <c r="N806" t="inlineStr">
        <is>
          <t>280216</t>
        </is>
      </c>
      <c r="O806" t="inlineStr">
        <is>
          <t>Documentação Aprovada</t>
        </is>
      </c>
      <c r="P806" t="inlineStr">
        <is>
          <t>Aprovado Diretoria</t>
        </is>
      </c>
      <c r="Q806" t="inlineStr">
        <is>
          <t>Aprovado Caixa</t>
        </is>
      </c>
      <c r="R806" t="inlineStr">
        <is>
          <t>Pago</t>
        </is>
      </c>
      <c r="S806" t="n">
        <v>134</v>
      </c>
      <c r="T806" t="inlineStr">
        <is>
          <t>Priceless - Bem Mais - Kamino</t>
        </is>
      </c>
    </row>
    <row r="807">
      <c r="A807" t="n">
        <v>181325</v>
      </c>
      <c r="B807" t="n">
        <v>149</v>
      </c>
      <c r="C807" t="inlineStr">
        <is>
          <t>Priceless</t>
        </is>
      </c>
      <c r="D807" t="inlineStr">
        <is>
          <t>MATURY CAJUCULTURA LTDA</t>
        </is>
      </c>
      <c r="E807" t="n">
        <v>827.2</v>
      </c>
      <c r="F807" s="27" t="n">
        <v>46007</v>
      </c>
      <c r="G807" s="27" t="n">
        <v>46007</v>
      </c>
      <c r="H807" s="27" t="n">
        <v>46007</v>
      </c>
      <c r="I807" s="27" t="n">
        <v>45994</v>
      </c>
      <c r="J807" s="27" t="n">
        <v>45996</v>
      </c>
      <c r="K807" t="inlineStr">
        <is>
          <t>Boleto Bancário</t>
        </is>
      </c>
      <c r="L807" t="inlineStr">
        <is>
          <t>Custo Mercadoria Vendida</t>
        </is>
      </c>
      <c r="M807" t="inlineStr">
        <is>
          <t>Insumos - Bebidas</t>
        </is>
      </c>
      <c r="N807" t="inlineStr">
        <is>
          <t>920</t>
        </is>
      </c>
      <c r="O807" t="inlineStr">
        <is>
          <t>Documentação Aprovada</t>
        </is>
      </c>
      <c r="P807" t="inlineStr">
        <is>
          <t>Aprovado Diretoria</t>
        </is>
      </c>
      <c r="Q807" t="inlineStr">
        <is>
          <t>Aprovado Caixa</t>
        </is>
      </c>
      <c r="R807" t="inlineStr">
        <is>
          <t>Pago</t>
        </is>
      </c>
      <c r="S807" t="n">
        <v>134</v>
      </c>
      <c r="T807" t="inlineStr">
        <is>
          <t>Priceless - Bem Mais - Kamino</t>
        </is>
      </c>
    </row>
    <row r="808">
      <c r="A808" t="n">
        <v>181339</v>
      </c>
      <c r="B808" t="n">
        <v>149</v>
      </c>
      <c r="C808" t="inlineStr">
        <is>
          <t>Priceless</t>
        </is>
      </c>
      <c r="D808" t="inlineStr">
        <is>
          <t>CECILIA TSUYACO ARAKI SILVA LTDA</t>
        </is>
      </c>
      <c r="E808" t="n">
        <v>1497.1</v>
      </c>
      <c r="F808" s="27" t="n">
        <v>46007</v>
      </c>
      <c r="G808" s="27" t="n">
        <v>46007</v>
      </c>
      <c r="H808" s="27" t="n">
        <v>46007</v>
      </c>
      <c r="I808" s="27" t="n">
        <v>45994</v>
      </c>
      <c r="J808" s="27" t="n">
        <v>45996</v>
      </c>
      <c r="K808" t="inlineStr">
        <is>
          <t>Boleto Bancário</t>
        </is>
      </c>
      <c r="L808" t="inlineStr">
        <is>
          <t>Custo Mercadoria Vendida</t>
        </is>
      </c>
      <c r="M808" t="inlineStr">
        <is>
          <t>Insumos - Alimentos</t>
        </is>
      </c>
      <c r="N808" t="inlineStr">
        <is>
          <t>382826</t>
        </is>
      </c>
      <c r="O808" t="inlineStr">
        <is>
          <t>Documentação Aprovada</t>
        </is>
      </c>
      <c r="P808" t="inlineStr">
        <is>
          <t>Aprovado Diretoria</t>
        </is>
      </c>
      <c r="Q808" t="inlineStr">
        <is>
          <t>Aprovado Caixa</t>
        </is>
      </c>
      <c r="R808" t="inlineStr">
        <is>
          <t>Pago</t>
        </is>
      </c>
      <c r="S808" t="n">
        <v>134</v>
      </c>
      <c r="T808" t="inlineStr">
        <is>
          <t>Priceless - Bem Mais - Kamino</t>
        </is>
      </c>
    </row>
    <row r="809">
      <c r="A809" t="n">
        <v>181343</v>
      </c>
      <c r="B809" t="n">
        <v>149</v>
      </c>
      <c r="C809" t="inlineStr">
        <is>
          <t>Priceless</t>
        </is>
      </c>
      <c r="D809" t="inlineStr">
        <is>
          <t>ERVAS FINAS HORTICULTURA LTDA</t>
        </is>
      </c>
      <c r="E809" t="n">
        <v>409</v>
      </c>
      <c r="F809" s="27" t="n">
        <v>46008</v>
      </c>
      <c r="G809" s="27" t="n">
        <v>46007</v>
      </c>
      <c r="H809" s="27" t="n">
        <v>46007</v>
      </c>
      <c r="I809" s="27" t="n">
        <v>45994</v>
      </c>
      <c r="J809" s="27" t="n">
        <v>45996</v>
      </c>
      <c r="K809" t="inlineStr">
        <is>
          <t>Boleto Bancário</t>
        </is>
      </c>
      <c r="L809" t="inlineStr">
        <is>
          <t>Custo Mercadoria Vendida</t>
        </is>
      </c>
      <c r="M809" t="inlineStr">
        <is>
          <t>Insumos - Alimentos</t>
        </is>
      </c>
      <c r="N809" t="inlineStr">
        <is>
          <t>397965</t>
        </is>
      </c>
      <c r="O809" t="inlineStr">
        <is>
          <t>Documentação Aprovada</t>
        </is>
      </c>
      <c r="P809" t="inlineStr">
        <is>
          <t>Aprovado Diretoria</t>
        </is>
      </c>
      <c r="Q809" t="inlineStr">
        <is>
          <t>Aprovado Caixa</t>
        </is>
      </c>
      <c r="R809" t="inlineStr">
        <is>
          <t>Pago</t>
        </is>
      </c>
      <c r="S809" t="n">
        <v>134</v>
      </c>
      <c r="T809" t="inlineStr">
        <is>
          <t>Priceless - Bem Mais - Kamino</t>
        </is>
      </c>
    </row>
    <row r="810">
      <c r="A810" t="n">
        <v>181354</v>
      </c>
      <c r="B810" t="n">
        <v>149</v>
      </c>
      <c r="C810" t="inlineStr">
        <is>
          <t>Priceless</t>
        </is>
      </c>
      <c r="D810" t="inlineStr">
        <is>
          <t>HORTA NOVA DISTRIBUIDORA DE HORTIFRUTI LTDA</t>
        </is>
      </c>
      <c r="E810" t="n">
        <v>1057.5</v>
      </c>
      <c r="F810" s="27" t="n">
        <v>46007</v>
      </c>
      <c r="G810" s="27" t="n">
        <v>46007</v>
      </c>
      <c r="H810" s="27" t="n">
        <v>46007</v>
      </c>
      <c r="I810" s="27" t="n">
        <v>45994</v>
      </c>
      <c r="J810" s="27" t="n">
        <v>45996</v>
      </c>
      <c r="K810" t="inlineStr">
        <is>
          <t>Boleto Bancário</t>
        </is>
      </c>
      <c r="L810" t="inlineStr">
        <is>
          <t>Custo Mercadoria Vendida</t>
        </is>
      </c>
      <c r="M810" t="inlineStr">
        <is>
          <t>Insumos - Alimentos</t>
        </is>
      </c>
      <c r="N810" t="inlineStr">
        <is>
          <t>7681</t>
        </is>
      </c>
      <c r="O810" t="inlineStr">
        <is>
          <t>Documentação Aprovada</t>
        </is>
      </c>
      <c r="P810" t="inlineStr">
        <is>
          <t>Aprovado Diretoria</t>
        </is>
      </c>
      <c r="Q810" t="inlineStr">
        <is>
          <t>Aprovado Caixa</t>
        </is>
      </c>
      <c r="R810" t="inlineStr">
        <is>
          <t>Pago</t>
        </is>
      </c>
      <c r="S810" t="n">
        <v>134</v>
      </c>
      <c r="T810" t="inlineStr">
        <is>
          <t>Priceless - Bem Mais - Kamino</t>
        </is>
      </c>
    </row>
    <row r="811">
      <c r="A811" t="n">
        <v>181311</v>
      </c>
      <c r="B811" t="n">
        <v>149</v>
      </c>
      <c r="C811" t="inlineStr">
        <is>
          <t>Priceless</t>
        </is>
      </c>
      <c r="D811" t="inlineStr">
        <is>
          <t>OSTRAMAR PESCADOS EIRELI-ME</t>
        </is>
      </c>
      <c r="E811" t="n">
        <v>453.19</v>
      </c>
      <c r="F811" s="27" t="n">
        <v>46006</v>
      </c>
      <c r="G811" s="27" t="n">
        <v>46006</v>
      </c>
      <c r="H811" s="27" t="n">
        <v>46006</v>
      </c>
      <c r="I811" s="27" t="n">
        <v>45996</v>
      </c>
      <c r="J811" s="27" t="n">
        <v>45996</v>
      </c>
      <c r="K811" t="inlineStr">
        <is>
          <t>Boleto Bancário</t>
        </is>
      </c>
      <c r="L811" t="inlineStr">
        <is>
          <t>Custo Mercadoria Vendida</t>
        </is>
      </c>
      <c r="M811" t="inlineStr">
        <is>
          <t>Insumos - Alimentos</t>
        </is>
      </c>
      <c r="N811" t="inlineStr">
        <is>
          <t>16924</t>
        </is>
      </c>
      <c r="O811" t="inlineStr">
        <is>
          <t>Documentação Aprovada</t>
        </is>
      </c>
      <c r="P811" t="inlineStr">
        <is>
          <t>Aprovado Diretoria</t>
        </is>
      </c>
      <c r="Q811" t="inlineStr">
        <is>
          <t>Aprovado Caixa</t>
        </is>
      </c>
      <c r="R811" t="inlineStr">
        <is>
          <t>Pago</t>
        </is>
      </c>
      <c r="S811" t="n">
        <v>134</v>
      </c>
      <c r="T811" t="inlineStr">
        <is>
          <t>Priceless - Bem Mais - Kamino</t>
        </is>
      </c>
    </row>
    <row r="812">
      <c r="A812" t="n">
        <v>178141</v>
      </c>
      <c r="B812" t="n">
        <v>149</v>
      </c>
      <c r="C812" t="inlineStr">
        <is>
          <t>Priceless</t>
        </is>
      </c>
      <c r="D812" t="inlineStr">
        <is>
          <t>KING COMERCIO E IMPORTACAO DE BEBIDAS LTDA</t>
        </is>
      </c>
      <c r="E812" t="n">
        <v>4079.77</v>
      </c>
      <c r="F812" s="27" t="n">
        <v>46006</v>
      </c>
      <c r="G812" s="27" t="n">
        <v>46006</v>
      </c>
      <c r="H812" s="27" t="n">
        <v>46006</v>
      </c>
      <c r="I812" s="27" t="n">
        <v>45987</v>
      </c>
      <c r="J812" s="27" t="n">
        <v>45987</v>
      </c>
      <c r="K812" t="inlineStr">
        <is>
          <t>Boleto Bancário</t>
        </is>
      </c>
      <c r="L812" t="inlineStr">
        <is>
          <t>Custo Mercadoria Vendida</t>
        </is>
      </c>
      <c r="M812" t="inlineStr">
        <is>
          <t>Insumos - Bebidas</t>
        </is>
      </c>
      <c r="N812" t="inlineStr">
        <is>
          <t>123332</t>
        </is>
      </c>
      <c r="O812" t="inlineStr">
        <is>
          <t>Documentação Aprovada</t>
        </is>
      </c>
      <c r="P812" t="inlineStr">
        <is>
          <t>Aprovado Diretoria</t>
        </is>
      </c>
      <c r="Q812" t="inlineStr">
        <is>
          <t>Aprovado Caixa</t>
        </is>
      </c>
      <c r="R812" t="inlineStr">
        <is>
          <t>Pago</t>
        </is>
      </c>
      <c r="S812" t="n">
        <v>134</v>
      </c>
      <c r="T812" t="inlineStr">
        <is>
          <t>Priceless - Bem Mais - Kamino</t>
        </is>
      </c>
    </row>
    <row r="813">
      <c r="A813" t="n">
        <v>178083</v>
      </c>
      <c r="B813" t="n">
        <v>149</v>
      </c>
      <c r="C813" t="inlineStr">
        <is>
          <t>Priceless</t>
        </is>
      </c>
      <c r="D813" t="inlineStr">
        <is>
          <t xml:space="preserve">CAFE FAZENDA SERTAOZINHO LTDA </t>
        </is>
      </c>
      <c r="E813" t="n">
        <v>810.4</v>
      </c>
      <c r="F813" s="27" t="n">
        <v>46006</v>
      </c>
      <c r="G813" s="27" t="n">
        <v>46006</v>
      </c>
      <c r="H813" s="27" t="n">
        <v>46006</v>
      </c>
      <c r="I813" s="27" t="n">
        <v>45987</v>
      </c>
      <c r="J813" s="27" t="n">
        <v>45987</v>
      </c>
      <c r="K813" t="inlineStr">
        <is>
          <t>Boleto Bancário</t>
        </is>
      </c>
      <c r="L813" t="inlineStr">
        <is>
          <t>Custo Mercadoria Vendida</t>
        </is>
      </c>
      <c r="M813" t="inlineStr">
        <is>
          <t>Insumos - Bebidas</t>
        </is>
      </c>
      <c r="N813" t="inlineStr">
        <is>
          <t>338823</t>
        </is>
      </c>
      <c r="O813" t="inlineStr">
        <is>
          <t>Documentação Aprovada</t>
        </is>
      </c>
      <c r="P813" t="inlineStr">
        <is>
          <t>Aprovado Diretoria</t>
        </is>
      </c>
      <c r="Q813" t="inlineStr">
        <is>
          <t>Aprovado Caixa</t>
        </is>
      </c>
      <c r="R813" t="inlineStr">
        <is>
          <t>Pago</t>
        </is>
      </c>
      <c r="S813" t="n">
        <v>134</v>
      </c>
      <c r="T813" t="inlineStr">
        <is>
          <t>Priceless - Bem Mais - Kamino</t>
        </is>
      </c>
    </row>
    <row r="814">
      <c r="A814" t="n">
        <v>178322</v>
      </c>
      <c r="B814" t="n">
        <v>149</v>
      </c>
      <c r="C814" t="inlineStr">
        <is>
          <t>Priceless</t>
        </is>
      </c>
      <c r="D814" t="inlineStr">
        <is>
          <t>MACRO CONTABILIDADE E CONSULTORIA LTDA</t>
        </is>
      </c>
      <c r="E814" t="n">
        <v>829.17</v>
      </c>
      <c r="F814" s="27" t="n">
        <v>46006</v>
      </c>
      <c r="G814" s="27" t="n">
        <v>46006</v>
      </c>
      <c r="H814" s="27" t="n">
        <v>46006</v>
      </c>
      <c r="I814" s="27" t="n">
        <v>45992</v>
      </c>
      <c r="J814" s="27" t="n">
        <v>45988</v>
      </c>
      <c r="K814" t="inlineStr">
        <is>
          <t>Boleto Bancário</t>
        </is>
      </c>
      <c r="L814" t="inlineStr">
        <is>
          <t>Serviços de Terceiros</t>
        </is>
      </c>
      <c r="M814" t="inlineStr">
        <is>
          <t>Assessoria Contabil</t>
        </is>
      </c>
      <c r="N814" t="inlineStr">
        <is>
          <t>10007</t>
        </is>
      </c>
      <c r="O814" t="inlineStr">
        <is>
          <t>Documentação Aprovada</t>
        </is>
      </c>
      <c r="P814" t="inlineStr">
        <is>
          <t>Aprovado Diretoria</t>
        </is>
      </c>
      <c r="Q814" t="inlineStr">
        <is>
          <t>Aprovado Caixa</t>
        </is>
      </c>
      <c r="R814" t="inlineStr">
        <is>
          <t>Pago</t>
        </is>
      </c>
      <c r="S814" t="n">
        <v>149</v>
      </c>
      <c r="T814" t="inlineStr">
        <is>
          <t>Priceless - Duroc Filial Dois - Kamino</t>
        </is>
      </c>
    </row>
    <row r="815">
      <c r="A815" t="n">
        <v>179022</v>
      </c>
      <c r="B815" t="n">
        <v>149</v>
      </c>
      <c r="C815" t="inlineStr">
        <is>
          <t>Priceless</t>
        </is>
      </c>
      <c r="D815" t="inlineStr">
        <is>
          <t>LUIZ FELIPE SILVA DA MOTTA</t>
        </is>
      </c>
      <c r="E815" t="n">
        <v>400</v>
      </c>
      <c r="F815" s="27" t="n">
        <v>46004</v>
      </c>
      <c r="G815" s="27" t="n">
        <v>46006</v>
      </c>
      <c r="H815" s="27" t="n">
        <v>46006</v>
      </c>
      <c r="I815" s="27" t="n">
        <v>45973</v>
      </c>
      <c r="J815" s="27" t="n">
        <v>45989</v>
      </c>
      <c r="K815" t="inlineStr">
        <is>
          <t>Transferência Bancária ou Pix</t>
        </is>
      </c>
      <c r="L815" t="inlineStr">
        <is>
          <t>Custos de Eventos</t>
        </is>
      </c>
      <c r="M815" t="inlineStr">
        <is>
          <t>Serviços Terceirizados - Eventos</t>
        </is>
      </c>
      <c r="N815" t="inlineStr">
        <is>
          <t>37</t>
        </is>
      </c>
      <c r="O815" t="inlineStr">
        <is>
          <t>Documentação Aprovada</t>
        </is>
      </c>
      <c r="P815" t="inlineStr">
        <is>
          <t>Aprovado Diretoria</t>
        </is>
      </c>
      <c r="Q815" t="inlineStr">
        <is>
          <t>Aprovado Caixa</t>
        </is>
      </c>
      <c r="R815" t="inlineStr">
        <is>
          <t>Pago</t>
        </is>
      </c>
      <c r="S815" t="n">
        <v>134</v>
      </c>
      <c r="T815" t="inlineStr">
        <is>
          <t>Priceless - Bem Mais - Kamino</t>
        </is>
      </c>
    </row>
    <row r="816">
      <c r="A816" t="n">
        <v>176655</v>
      </c>
      <c r="B816" t="n">
        <v>149</v>
      </c>
      <c r="C816" t="inlineStr">
        <is>
          <t>Priceless</t>
        </is>
      </c>
      <c r="D816" t="inlineStr">
        <is>
          <t>B.B DISTRIBUIDORA DE CARNES LTDA</t>
        </is>
      </c>
      <c r="E816" t="n">
        <v>701.1</v>
      </c>
      <c r="F816" s="27" t="n">
        <v>46006</v>
      </c>
      <c r="G816" s="27" t="n">
        <v>46006</v>
      </c>
      <c r="H816" s="27" t="n">
        <v>46006</v>
      </c>
      <c r="I816" s="27" t="n">
        <v>45979</v>
      </c>
      <c r="J816" s="27" t="n">
        <v>45980</v>
      </c>
      <c r="K816" t="inlineStr">
        <is>
          <t>Boleto Bancário</t>
        </is>
      </c>
      <c r="L816" t="inlineStr">
        <is>
          <t>Custo Mercadoria Vendida</t>
        </is>
      </c>
      <c r="M816" t="inlineStr">
        <is>
          <t>Insumos - Alimentos</t>
        </is>
      </c>
      <c r="N816" t="inlineStr">
        <is>
          <t>407991</t>
        </is>
      </c>
      <c r="O816" t="inlineStr">
        <is>
          <t>Documentação Aprovada</t>
        </is>
      </c>
      <c r="P816" t="inlineStr">
        <is>
          <t>Aprovado Diretoria</t>
        </is>
      </c>
      <c r="Q816" t="inlineStr">
        <is>
          <t>Aprovado Caixa</t>
        </is>
      </c>
      <c r="R816" t="inlineStr">
        <is>
          <t>Pago</t>
        </is>
      </c>
      <c r="S816" t="n">
        <v>134</v>
      </c>
      <c r="T816" t="inlineStr">
        <is>
          <t>Priceless - Bem Mais - Kamino</t>
        </is>
      </c>
    </row>
    <row r="817">
      <c r="A817" t="n">
        <v>176661</v>
      </c>
      <c r="B817" t="n">
        <v>149</v>
      </c>
      <c r="C817" t="inlineStr">
        <is>
          <t>Priceless</t>
        </is>
      </c>
      <c r="D817" t="inlineStr">
        <is>
          <t>DTK COMERCIO DE ALIMENTOS LTDA</t>
        </is>
      </c>
      <c r="E817" t="n">
        <v>5036.4</v>
      </c>
      <c r="F817" s="27" t="n">
        <v>46006</v>
      </c>
      <c r="G817" s="27" t="n">
        <v>46006</v>
      </c>
      <c r="H817" s="27" t="n">
        <v>46006</v>
      </c>
      <c r="I817" s="27" t="n">
        <v>45979</v>
      </c>
      <c r="J817" s="27" t="n">
        <v>45980</v>
      </c>
      <c r="K817" t="inlineStr">
        <is>
          <t>Boleto Bancário</t>
        </is>
      </c>
      <c r="L817" t="inlineStr">
        <is>
          <t>Custo Mercadoria Vendida</t>
        </is>
      </c>
      <c r="M817" t="inlineStr">
        <is>
          <t>Insumos - Alimentos</t>
        </is>
      </c>
      <c r="N817" t="inlineStr">
        <is>
          <t>52791</t>
        </is>
      </c>
      <c r="O817" t="inlineStr">
        <is>
          <t>Documentação Aprovada</t>
        </is>
      </c>
      <c r="P817" t="inlineStr">
        <is>
          <t>Aprovado Diretoria</t>
        </is>
      </c>
      <c r="Q817" t="inlineStr">
        <is>
          <t>Aprovado Caixa</t>
        </is>
      </c>
      <c r="R817" t="inlineStr">
        <is>
          <t>Pago</t>
        </is>
      </c>
      <c r="S817" t="n">
        <v>134</v>
      </c>
      <c r="T817" t="inlineStr">
        <is>
          <t>Priceless - Bem Mais - Kamino</t>
        </is>
      </c>
    </row>
    <row r="818">
      <c r="A818" t="n">
        <v>176662</v>
      </c>
      <c r="B818" t="n">
        <v>149</v>
      </c>
      <c r="C818" t="inlineStr">
        <is>
          <t>Priceless</t>
        </is>
      </c>
      <c r="D818" t="inlineStr">
        <is>
          <t xml:space="preserve">ARENA VIP DISTRIBUIDORA DE BEBIDAS LTDA </t>
        </is>
      </c>
      <c r="E818" t="n">
        <v>1474</v>
      </c>
      <c r="F818" s="27" t="n">
        <v>46006</v>
      </c>
      <c r="G818" s="27" t="n">
        <v>46006</v>
      </c>
      <c r="H818" s="27" t="n">
        <v>46006</v>
      </c>
      <c r="I818" s="27" t="n">
        <v>45979</v>
      </c>
      <c r="J818" s="27" t="n">
        <v>45980</v>
      </c>
      <c r="K818" t="inlineStr">
        <is>
          <t>Boleto Bancário</t>
        </is>
      </c>
      <c r="L818" t="inlineStr">
        <is>
          <t>Custo Mercadoria Vendida</t>
        </is>
      </c>
      <c r="M818" t="inlineStr">
        <is>
          <t>Insumos - Bebidas</t>
        </is>
      </c>
      <c r="N818" t="inlineStr">
        <is>
          <t>18564</t>
        </is>
      </c>
      <c r="O818" t="inlineStr">
        <is>
          <t>Documentação Aprovada</t>
        </is>
      </c>
      <c r="P818" t="inlineStr">
        <is>
          <t>Aprovado Diretoria</t>
        </is>
      </c>
      <c r="Q818" t="inlineStr">
        <is>
          <t>Aprovado Caixa</t>
        </is>
      </c>
      <c r="R818" t="inlineStr">
        <is>
          <t>Pago</t>
        </is>
      </c>
      <c r="S818" t="n">
        <v>134</v>
      </c>
      <c r="T818" t="inlineStr">
        <is>
          <t>Priceless - Bem Mais - Kamino</t>
        </is>
      </c>
    </row>
    <row r="819">
      <c r="A819" t="n">
        <v>175834</v>
      </c>
      <c r="B819" t="n">
        <v>149</v>
      </c>
      <c r="C819" t="inlineStr">
        <is>
          <t>Priceless</t>
        </is>
      </c>
      <c r="D819" t="inlineStr">
        <is>
          <t>DEOLINDA DOS SANTOS FREITAS</t>
        </is>
      </c>
      <c r="E819" t="n">
        <v>523.79</v>
      </c>
      <c r="F819" s="27" t="n">
        <v>46006</v>
      </c>
      <c r="G819" s="27" t="n">
        <v>46006</v>
      </c>
      <c r="H819" s="27" t="n">
        <v>46006</v>
      </c>
      <c r="I819" s="27" t="n">
        <v>45974</v>
      </c>
      <c r="J819" s="27" t="n">
        <v>45975</v>
      </c>
      <c r="K819" t="inlineStr">
        <is>
          <t>Boleto Bancário</t>
        </is>
      </c>
      <c r="L819" t="inlineStr">
        <is>
          <t>Utilidades</t>
        </is>
      </c>
      <c r="M819" t="inlineStr">
        <is>
          <t>Higiene e Limpeza</t>
        </is>
      </c>
      <c r="N819" t="inlineStr">
        <is>
          <t>2192</t>
        </is>
      </c>
      <c r="O819" t="inlineStr">
        <is>
          <t>Documentação Aprovada</t>
        </is>
      </c>
      <c r="P819" t="inlineStr">
        <is>
          <t>Aprovado Diretoria</t>
        </is>
      </c>
      <c r="Q819" t="inlineStr">
        <is>
          <t>Aprovado Caixa</t>
        </is>
      </c>
      <c r="R819" t="inlineStr">
        <is>
          <t>Pago</t>
        </is>
      </c>
      <c r="S819" t="n">
        <v>134</v>
      </c>
      <c r="T819" t="inlineStr">
        <is>
          <t>Priceless - Bem Mais - Kamino</t>
        </is>
      </c>
    </row>
    <row r="820">
      <c r="A820" t="n">
        <v>179781</v>
      </c>
      <c r="B820" t="n">
        <v>149</v>
      </c>
      <c r="C820" t="inlineStr">
        <is>
          <t>Priceless</t>
        </is>
      </c>
      <c r="D820" t="inlineStr">
        <is>
          <t>D.R.O. PRODUTOS ALIMENTICIOS LTDA</t>
        </is>
      </c>
      <c r="E820" t="n">
        <v>232.02</v>
      </c>
      <c r="F820" s="27" t="n">
        <v>46006</v>
      </c>
      <c r="G820" s="27" t="n">
        <v>46006</v>
      </c>
      <c r="H820" s="27" t="n">
        <v>46006</v>
      </c>
      <c r="I820" s="27" t="n">
        <v>45993</v>
      </c>
      <c r="J820" s="27" t="n">
        <v>45994</v>
      </c>
      <c r="K820" t="inlineStr">
        <is>
          <t>Boleto Bancário</t>
        </is>
      </c>
      <c r="L820" t="inlineStr">
        <is>
          <t>Custo Mercadoria Vendida</t>
        </is>
      </c>
      <c r="M820" t="inlineStr">
        <is>
          <t>Insumos - Alimentos</t>
        </is>
      </c>
      <c r="N820" t="inlineStr">
        <is>
          <t>47861</t>
        </is>
      </c>
      <c r="O820" t="inlineStr">
        <is>
          <t>Documentação Aprovada</t>
        </is>
      </c>
      <c r="P820" t="inlineStr">
        <is>
          <t>Aprovado Diretoria</t>
        </is>
      </c>
      <c r="Q820" t="inlineStr">
        <is>
          <t>Aprovado Caixa</t>
        </is>
      </c>
      <c r="R820" t="inlineStr">
        <is>
          <t>Pago</t>
        </is>
      </c>
      <c r="S820" t="n">
        <v>134</v>
      </c>
      <c r="T820" t="inlineStr">
        <is>
          <t>Priceless - Bem Mais - Kamino</t>
        </is>
      </c>
    </row>
    <row r="821">
      <c r="A821" t="n">
        <v>179314</v>
      </c>
      <c r="B821" t="n">
        <v>149</v>
      </c>
      <c r="C821" t="inlineStr">
        <is>
          <t>Priceless</t>
        </is>
      </c>
      <c r="D821" t="inlineStr">
        <is>
          <t>DNLLOG MEDRAZ LOGISTICA E SOLUCOES CORPORATIVAS LTDA</t>
        </is>
      </c>
      <c r="E821" t="n">
        <v>2300</v>
      </c>
      <c r="F821" s="27" t="n">
        <v>46006</v>
      </c>
      <c r="G821" s="27" t="n">
        <v>46006</v>
      </c>
      <c r="H821" s="27" t="n">
        <v>46006</v>
      </c>
      <c r="I821" s="27" t="n">
        <v>45992</v>
      </c>
      <c r="J821" s="27" t="n">
        <v>45992</v>
      </c>
      <c r="K821" t="inlineStr">
        <is>
          <t>Boleto Bancário</t>
        </is>
      </c>
      <c r="L821" t="inlineStr">
        <is>
          <t>Investimento - CAPEX</t>
        </is>
      </c>
      <c r="M821" t="inlineStr">
        <is>
          <t>Investimento - Mobiliário e Decoração</t>
        </is>
      </c>
      <c r="N821" t="inlineStr">
        <is>
          <t>419</t>
        </is>
      </c>
      <c r="O821" t="inlineStr">
        <is>
          <t>Documentação Aprovada</t>
        </is>
      </c>
      <c r="P821" t="inlineStr">
        <is>
          <t>Aprovado Diretoria</t>
        </is>
      </c>
      <c r="Q821" t="inlineStr">
        <is>
          <t>Aprovado Caixa</t>
        </is>
      </c>
      <c r="R821" t="inlineStr">
        <is>
          <t>Pago</t>
        </is>
      </c>
      <c r="S821" t="n">
        <v>134</v>
      </c>
      <c r="T821" t="inlineStr">
        <is>
          <t>Priceless - Bem Mais - Kamino</t>
        </is>
      </c>
    </row>
    <row r="822">
      <c r="A822" t="n">
        <v>179794</v>
      </c>
      <c r="B822" t="n">
        <v>149</v>
      </c>
      <c r="C822" t="inlineStr">
        <is>
          <t>Priceless</t>
        </is>
      </c>
      <c r="D822" t="inlineStr">
        <is>
          <t>CRYSTALMIXX-GAS COMERCIO E MANUTENCAO DE EQUIPAMENTOS DE GAS LTDA</t>
        </is>
      </c>
      <c r="E822" t="n">
        <v>331.2</v>
      </c>
      <c r="F822" s="27" t="n">
        <v>46006</v>
      </c>
      <c r="G822" s="27" t="n">
        <v>46006</v>
      </c>
      <c r="H822" s="27" t="n">
        <v>46006</v>
      </c>
      <c r="I822" s="27" t="n">
        <v>45993</v>
      </c>
      <c r="J822" s="27" t="n">
        <v>45994</v>
      </c>
      <c r="K822" t="inlineStr">
        <is>
          <t>Boleto Bancário</t>
        </is>
      </c>
      <c r="L822" t="inlineStr">
        <is>
          <t>Utilidades</t>
        </is>
      </c>
      <c r="M822" t="inlineStr">
        <is>
          <t>Material de Consumo - Gelo/ Gas CO2/ Carvao /Velas</t>
        </is>
      </c>
      <c r="N822" t="inlineStr">
        <is>
          <t>31093</t>
        </is>
      </c>
      <c r="O822" t="inlineStr">
        <is>
          <t>Documentação Aprovada</t>
        </is>
      </c>
      <c r="P822" t="inlineStr">
        <is>
          <t>Aprovado Diretoria</t>
        </is>
      </c>
      <c r="Q822" t="inlineStr">
        <is>
          <t>Aprovado Caixa</t>
        </is>
      </c>
      <c r="R822" t="inlineStr">
        <is>
          <t>Pago</t>
        </is>
      </c>
      <c r="S822" t="n">
        <v>134</v>
      </c>
      <c r="T822" t="inlineStr">
        <is>
          <t>Priceless - Bem Mais - Kamino</t>
        </is>
      </c>
    </row>
    <row r="823">
      <c r="A823" t="n">
        <v>179635</v>
      </c>
      <c r="B823" t="n">
        <v>149</v>
      </c>
      <c r="C823" t="inlineStr">
        <is>
          <t>Priceless</t>
        </is>
      </c>
      <c r="D823" t="inlineStr">
        <is>
          <t>Fermentare BNC LTDA</t>
        </is>
      </c>
      <c r="E823" t="n">
        <v>988.62</v>
      </c>
      <c r="F823" s="27" t="n">
        <v>46006</v>
      </c>
      <c r="G823" s="27" t="n">
        <v>46006</v>
      </c>
      <c r="H823" s="27" t="n">
        <v>46006</v>
      </c>
      <c r="I823" s="27" t="n">
        <v>45992</v>
      </c>
      <c r="J823" s="27" t="n">
        <v>45993</v>
      </c>
      <c r="K823" t="inlineStr">
        <is>
          <t>Boleto Bancário</t>
        </is>
      </c>
      <c r="L823" t="inlineStr">
        <is>
          <t>Custo Mercadoria Vendida</t>
        </is>
      </c>
      <c r="M823" t="inlineStr">
        <is>
          <t>Insumos - Bebidas</t>
        </is>
      </c>
      <c r="N823" t="inlineStr">
        <is>
          <t>24275</t>
        </is>
      </c>
      <c r="O823" t="inlineStr">
        <is>
          <t>Documentação Aprovada</t>
        </is>
      </c>
      <c r="P823" t="inlineStr">
        <is>
          <t>Aprovado Diretoria</t>
        </is>
      </c>
      <c r="Q823" t="inlineStr">
        <is>
          <t>Aprovado Caixa</t>
        </is>
      </c>
      <c r="R823" t="inlineStr">
        <is>
          <t>Pago</t>
        </is>
      </c>
      <c r="S823" t="n">
        <v>134</v>
      </c>
      <c r="T823" t="inlineStr">
        <is>
          <t>Priceless - Bem Mais - Kamino</t>
        </is>
      </c>
    </row>
    <row r="824">
      <c r="A824" t="n">
        <v>179619</v>
      </c>
      <c r="B824" t="n">
        <v>149</v>
      </c>
      <c r="C824" t="inlineStr">
        <is>
          <t>Priceless</t>
        </is>
      </c>
      <c r="D824" t="inlineStr">
        <is>
          <t>MULTIFRANGOS COMERCIO DE ALIMENTOS LTDA</t>
        </is>
      </c>
      <c r="E824" t="n">
        <v>339.8</v>
      </c>
      <c r="F824" s="27" t="n">
        <v>46006</v>
      </c>
      <c r="G824" s="27" t="n">
        <v>46006</v>
      </c>
      <c r="H824" s="27" t="n">
        <v>46006</v>
      </c>
      <c r="I824" s="27" t="n">
        <v>45992</v>
      </c>
      <c r="J824" s="27" t="n">
        <v>45993</v>
      </c>
      <c r="K824" t="inlineStr">
        <is>
          <t>Boleto Bancário</t>
        </is>
      </c>
      <c r="L824" t="inlineStr">
        <is>
          <t>Custo Mercadoria Vendida</t>
        </is>
      </c>
      <c r="M824" t="inlineStr">
        <is>
          <t>Insumos - Alimentos</t>
        </is>
      </c>
      <c r="N824" t="inlineStr">
        <is>
          <t>931533</t>
        </is>
      </c>
      <c r="O824" t="inlineStr">
        <is>
          <t>Documentação Aprovada</t>
        </is>
      </c>
      <c r="P824" t="inlineStr">
        <is>
          <t>Aprovado Diretoria</t>
        </is>
      </c>
      <c r="Q824" t="inlineStr">
        <is>
          <t>Aprovado Caixa</t>
        </is>
      </c>
      <c r="R824" t="inlineStr">
        <is>
          <t>Pago</t>
        </is>
      </c>
      <c r="S824" t="n">
        <v>134</v>
      </c>
      <c r="T824" t="inlineStr">
        <is>
          <t>Priceless - Bem Mais - Kamino</t>
        </is>
      </c>
    </row>
    <row r="825">
      <c r="A825" t="n">
        <v>202742</v>
      </c>
      <c r="B825" t="n">
        <v>149</v>
      </c>
      <c r="C825" t="inlineStr">
        <is>
          <t>Priceless</t>
        </is>
      </c>
      <c r="D825" t="inlineStr">
        <is>
          <t xml:space="preserve">KAMINO INSTITUICAO DE PAGAMENTO LTDA </t>
        </is>
      </c>
      <c r="E825" t="n">
        <v>4.5</v>
      </c>
      <c r="F825" s="27" t="n">
        <v>46006</v>
      </c>
      <c r="G825" s="27" t="n"/>
      <c r="H825" s="27" t="n">
        <v>46006</v>
      </c>
      <c r="I825" s="27" t="n">
        <v>46006</v>
      </c>
      <c r="J825" s="27" t="n"/>
      <c r="K825" t="inlineStr">
        <is>
          <t xml:space="preserve">Debito Automático </t>
        </is>
      </c>
      <c r="L825" t="inlineStr">
        <is>
          <t>Despesas Financeiras</t>
        </is>
      </c>
      <c r="M825" t="inlineStr">
        <is>
          <t>Tarifas Bancárias</t>
        </is>
      </c>
      <c r="O825" t="inlineStr">
        <is>
          <t>Documentação Aprovada</t>
        </is>
      </c>
      <c r="P825" t="inlineStr">
        <is>
          <t>Aprovado Diretoria</t>
        </is>
      </c>
      <c r="Q825" t="inlineStr">
        <is>
          <t>Aprovado Caixa</t>
        </is>
      </c>
      <c r="R825" t="inlineStr">
        <is>
          <t>Pago</t>
        </is>
      </c>
      <c r="S825" t="n">
        <v>149</v>
      </c>
      <c r="T825" t="inlineStr">
        <is>
          <t>Priceless - Duroc Filial Dois - Kamino</t>
        </is>
      </c>
    </row>
    <row r="826">
      <c r="A826" t="n">
        <v>172672</v>
      </c>
      <c r="B826" t="n">
        <v>149</v>
      </c>
      <c r="C826" t="inlineStr">
        <is>
          <t>Priceless</t>
        </is>
      </c>
      <c r="D826" t="inlineStr">
        <is>
          <t>PJ 44194738000102</t>
        </is>
      </c>
      <c r="E826" t="n">
        <v>4000</v>
      </c>
      <c r="F826" s="27" t="n">
        <v>46006</v>
      </c>
      <c r="G826" s="27" t="n">
        <v>46006</v>
      </c>
      <c r="H826" s="27" t="n">
        <v>46006</v>
      </c>
      <c r="I826" s="27" t="n">
        <v>45962</v>
      </c>
      <c r="J826" s="27" t="n">
        <v>45966</v>
      </c>
      <c r="K826" t="inlineStr">
        <is>
          <t>Transferência Bancária ou Pix</t>
        </is>
      </c>
      <c r="L826" t="inlineStr">
        <is>
          <t>Mão de Obra - PJ</t>
        </is>
      </c>
      <c r="M826" t="inlineStr">
        <is>
          <t>MDO PJ Fixo</t>
        </is>
      </c>
      <c r="N826" t="inlineStr">
        <is>
          <t>73</t>
        </is>
      </c>
      <c r="O826" t="inlineStr">
        <is>
          <t>Documentação Aprovada</t>
        </is>
      </c>
      <c r="P826" t="inlineStr">
        <is>
          <t>Aprovado Diretoria</t>
        </is>
      </c>
      <c r="Q826" t="inlineStr">
        <is>
          <t>Aprovado Caixa</t>
        </is>
      </c>
      <c r="R826" t="inlineStr">
        <is>
          <t>Pago</t>
        </is>
      </c>
      <c r="S826" t="n">
        <v>149</v>
      </c>
      <c r="T826" t="inlineStr">
        <is>
          <t>Priceless - Duroc Filial Dois - Kamino</t>
        </is>
      </c>
    </row>
    <row r="827">
      <c r="A827" t="n">
        <v>172694</v>
      </c>
      <c r="B827" t="n">
        <v>149</v>
      </c>
      <c r="C827" t="inlineStr">
        <is>
          <t>Priceless</t>
        </is>
      </c>
      <c r="D827" t="inlineStr">
        <is>
          <t>PJ 47367822000179</t>
        </is>
      </c>
      <c r="E827" t="n">
        <v>5000</v>
      </c>
      <c r="F827" s="27" t="n">
        <v>46006</v>
      </c>
      <c r="G827" s="27" t="n">
        <v>46006</v>
      </c>
      <c r="H827" s="27" t="n">
        <v>46006</v>
      </c>
      <c r="I827" s="27" t="n">
        <v>45962</v>
      </c>
      <c r="J827" s="27" t="n">
        <v>45966</v>
      </c>
      <c r="K827" t="inlineStr">
        <is>
          <t>Transferência Bancária ou Pix</t>
        </is>
      </c>
      <c r="L827" t="inlineStr">
        <is>
          <t>Mão de Obra - PJ</t>
        </is>
      </c>
      <c r="M827" t="inlineStr">
        <is>
          <t>MDO PJ Fixo</t>
        </is>
      </c>
      <c r="N827" t="inlineStr">
        <is>
          <t>197</t>
        </is>
      </c>
      <c r="O827" t="inlineStr">
        <is>
          <t>Documentação Aprovada</t>
        </is>
      </c>
      <c r="P827" t="inlineStr">
        <is>
          <t>Aprovado Diretoria</t>
        </is>
      </c>
      <c r="Q827" t="inlineStr">
        <is>
          <t>Aprovado Caixa</t>
        </is>
      </c>
      <c r="R827" t="inlineStr">
        <is>
          <t>Pago</t>
        </is>
      </c>
      <c r="S827" t="n">
        <v>149</v>
      </c>
      <c r="T827" t="inlineStr">
        <is>
          <t>Priceless - Duroc Filial Dois - Kamino</t>
        </is>
      </c>
    </row>
    <row r="828">
      <c r="A828" t="n">
        <v>172688</v>
      </c>
      <c r="B828" t="n">
        <v>149</v>
      </c>
      <c r="C828" t="inlineStr">
        <is>
          <t>Priceless</t>
        </is>
      </c>
      <c r="D828" t="inlineStr">
        <is>
          <t>PJ 58097119000104</t>
        </is>
      </c>
      <c r="E828" t="n">
        <v>10000</v>
      </c>
      <c r="F828" s="27" t="n">
        <v>46006</v>
      </c>
      <c r="G828" s="27" t="n">
        <v>46006</v>
      </c>
      <c r="H828" s="27" t="n">
        <v>46006</v>
      </c>
      <c r="I828" s="27" t="n">
        <v>45962</v>
      </c>
      <c r="J828" s="27" t="n">
        <v>45966</v>
      </c>
      <c r="K828" t="inlineStr">
        <is>
          <t>Transferência Bancária ou Pix</t>
        </is>
      </c>
      <c r="L828" t="inlineStr">
        <is>
          <t>Mão de Obra - PJ</t>
        </is>
      </c>
      <c r="M828" t="inlineStr">
        <is>
          <t>MDO PJ Fixo</t>
        </is>
      </c>
      <c r="N828" t="inlineStr">
        <is>
          <t>51</t>
        </is>
      </c>
      <c r="O828" t="inlineStr">
        <is>
          <t>Documentação Aprovada</t>
        </is>
      </c>
      <c r="P828" t="inlineStr">
        <is>
          <t>Aprovado Diretoria</t>
        </is>
      </c>
      <c r="Q828" t="inlineStr">
        <is>
          <t>Aprovado Caixa</t>
        </is>
      </c>
      <c r="R828" t="inlineStr">
        <is>
          <t>Pago</t>
        </is>
      </c>
      <c r="S828" t="n">
        <v>149</v>
      </c>
      <c r="T828" t="inlineStr">
        <is>
          <t>Priceless - Duroc Filial Dois - Kamino</t>
        </is>
      </c>
    </row>
    <row r="829">
      <c r="A829" t="n">
        <v>172723</v>
      </c>
      <c r="B829" t="n">
        <v>149</v>
      </c>
      <c r="C829" t="inlineStr">
        <is>
          <t>Priceless</t>
        </is>
      </c>
      <c r="D829" t="inlineStr">
        <is>
          <t>THIAGO LOURENCO FERREIRA</t>
        </is>
      </c>
      <c r="E829" t="n">
        <v>4200</v>
      </c>
      <c r="F829" s="27" t="n">
        <v>46006</v>
      </c>
      <c r="G829" s="27" t="n">
        <v>46006</v>
      </c>
      <c r="H829" s="27" t="n">
        <v>46006</v>
      </c>
      <c r="I829" s="27" t="n">
        <v>45962</v>
      </c>
      <c r="J829" s="27" t="n">
        <v>45966</v>
      </c>
      <c r="K829" t="inlineStr">
        <is>
          <t>Transferência Bancária ou Pix</t>
        </is>
      </c>
      <c r="L829" t="inlineStr">
        <is>
          <t>Mão de Obra - PJ</t>
        </is>
      </c>
      <c r="M829" t="inlineStr">
        <is>
          <t>MDO PJ Fixo</t>
        </is>
      </c>
      <c r="N829" t="inlineStr">
        <is>
          <t>15</t>
        </is>
      </c>
      <c r="O829" t="inlineStr">
        <is>
          <t>Documentação Aprovada</t>
        </is>
      </c>
      <c r="P829" t="inlineStr">
        <is>
          <t>Aprovado Diretoria</t>
        </is>
      </c>
      <c r="Q829" t="inlineStr">
        <is>
          <t>Aprovado Caixa</t>
        </is>
      </c>
      <c r="R829" t="inlineStr">
        <is>
          <t>Pago</t>
        </is>
      </c>
      <c r="S829" t="n">
        <v>149</v>
      </c>
      <c r="T829" t="inlineStr">
        <is>
          <t>Priceless - Duroc Filial Dois - Kamino</t>
        </is>
      </c>
    </row>
    <row r="830">
      <c r="A830" t="n">
        <v>172678</v>
      </c>
      <c r="B830" t="n">
        <v>149</v>
      </c>
      <c r="C830" t="inlineStr">
        <is>
          <t>Priceless</t>
        </is>
      </c>
      <c r="D830" t="inlineStr">
        <is>
          <t>PJ 19115986000173</t>
        </is>
      </c>
      <c r="E830" t="n">
        <v>7000</v>
      </c>
      <c r="F830" s="27" t="n">
        <v>46006</v>
      </c>
      <c r="G830" s="27" t="n">
        <v>46006</v>
      </c>
      <c r="H830" s="27" t="n">
        <v>46006</v>
      </c>
      <c r="I830" s="27" t="n">
        <v>45962</v>
      </c>
      <c r="J830" s="27" t="n">
        <v>45966</v>
      </c>
      <c r="K830" t="inlineStr">
        <is>
          <t>Transferência Bancária ou Pix</t>
        </is>
      </c>
      <c r="L830" t="inlineStr">
        <is>
          <t>Mão de Obra - PJ</t>
        </is>
      </c>
      <c r="M830" t="inlineStr">
        <is>
          <t>MDO PJ Fixo</t>
        </is>
      </c>
      <c r="N830" t="inlineStr">
        <is>
          <t>215</t>
        </is>
      </c>
      <c r="O830" t="inlineStr">
        <is>
          <t>Documentação Aprovada</t>
        </is>
      </c>
      <c r="P830" t="inlineStr">
        <is>
          <t>Aprovado Diretoria</t>
        </is>
      </c>
      <c r="Q830" t="inlineStr">
        <is>
          <t>Aprovado Caixa</t>
        </is>
      </c>
      <c r="R830" t="inlineStr">
        <is>
          <t>Pago</t>
        </is>
      </c>
      <c r="S830" t="n">
        <v>149</v>
      </c>
      <c r="T830" t="inlineStr">
        <is>
          <t>Priceless - Duroc Filial Dois - Kamino</t>
        </is>
      </c>
    </row>
    <row r="831">
      <c r="A831" t="n">
        <v>172715</v>
      </c>
      <c r="B831" t="n">
        <v>149</v>
      </c>
      <c r="C831" t="inlineStr">
        <is>
          <t>Priceless</t>
        </is>
      </c>
      <c r="D831" t="inlineStr">
        <is>
          <t>PJ 56964669000158</t>
        </is>
      </c>
      <c r="E831" t="n">
        <v>3600</v>
      </c>
      <c r="F831" s="27" t="n">
        <v>46006</v>
      </c>
      <c r="G831" s="27" t="n">
        <v>46006</v>
      </c>
      <c r="H831" s="27" t="n">
        <v>46006</v>
      </c>
      <c r="I831" s="27" t="n">
        <v>45962</v>
      </c>
      <c r="J831" s="27" t="n">
        <v>45966</v>
      </c>
      <c r="K831" t="inlineStr">
        <is>
          <t>Transferência Bancária ou Pix</t>
        </is>
      </c>
      <c r="L831" t="inlineStr">
        <is>
          <t>Mão de Obra - PJ</t>
        </is>
      </c>
      <c r="M831" t="inlineStr">
        <is>
          <t>MDO PJ Fixo</t>
        </is>
      </c>
      <c r="N831" t="inlineStr">
        <is>
          <t>21</t>
        </is>
      </c>
      <c r="O831" t="inlineStr">
        <is>
          <t>Documentação Aprovada</t>
        </is>
      </c>
      <c r="P831" t="inlineStr">
        <is>
          <t>Aprovado Diretoria</t>
        </is>
      </c>
      <c r="Q831" t="inlineStr">
        <is>
          <t>Aprovado Caixa</t>
        </is>
      </c>
      <c r="R831" t="inlineStr">
        <is>
          <t>Pago</t>
        </is>
      </c>
      <c r="S831" t="n">
        <v>149</v>
      </c>
      <c r="T831" t="inlineStr">
        <is>
          <t>Priceless - Duroc Filial Dois - Kamino</t>
        </is>
      </c>
    </row>
    <row r="832">
      <c r="A832" t="n">
        <v>172675</v>
      </c>
      <c r="B832" t="n">
        <v>149</v>
      </c>
      <c r="C832" t="inlineStr">
        <is>
          <t>Priceless</t>
        </is>
      </c>
      <c r="D832" t="inlineStr">
        <is>
          <t>PJ 45581249000176</t>
        </is>
      </c>
      <c r="E832" t="n">
        <v>4000</v>
      </c>
      <c r="F832" s="27" t="n">
        <v>46006</v>
      </c>
      <c r="G832" s="27" t="n">
        <v>46006</v>
      </c>
      <c r="H832" s="27" t="n">
        <v>46006</v>
      </c>
      <c r="I832" s="27" t="n">
        <v>45962</v>
      </c>
      <c r="J832" s="27" t="n">
        <v>45966</v>
      </c>
      <c r="K832" t="inlineStr">
        <is>
          <t>Transferência Bancária ou Pix</t>
        </is>
      </c>
      <c r="L832" t="inlineStr">
        <is>
          <t>Mão de Obra - PJ</t>
        </is>
      </c>
      <c r="M832" t="inlineStr">
        <is>
          <t>MDO PJ Fixo</t>
        </is>
      </c>
      <c r="N832" t="inlineStr">
        <is>
          <t>55</t>
        </is>
      </c>
      <c r="O832" t="inlineStr">
        <is>
          <t>Documentação Aprovada</t>
        </is>
      </c>
      <c r="P832" t="inlineStr">
        <is>
          <t>Aprovado Diretoria</t>
        </is>
      </c>
      <c r="Q832" t="inlineStr">
        <is>
          <t>Aprovado Caixa</t>
        </is>
      </c>
      <c r="R832" t="inlineStr">
        <is>
          <t>Pago</t>
        </is>
      </c>
      <c r="S832" t="n">
        <v>149</v>
      </c>
      <c r="T832" t="inlineStr">
        <is>
          <t>Priceless - Duroc Filial Dois - Kamino</t>
        </is>
      </c>
    </row>
    <row r="833">
      <c r="A833" t="n">
        <v>175187</v>
      </c>
      <c r="B833" t="n">
        <v>149</v>
      </c>
      <c r="C833" t="inlineStr">
        <is>
          <t>Priceless</t>
        </is>
      </c>
      <c r="D833" t="inlineStr">
        <is>
          <t>DEOLINDA DOS SANTOS FREITAS</t>
        </is>
      </c>
      <c r="E833" t="n">
        <v>2104.3</v>
      </c>
      <c r="F833" s="27" t="n">
        <v>46006</v>
      </c>
      <c r="G833" s="27" t="n">
        <v>46006</v>
      </c>
      <c r="H833" s="27" t="n">
        <v>46006</v>
      </c>
      <c r="I833" s="27" t="n">
        <v>45973</v>
      </c>
      <c r="J833" s="27" t="n">
        <v>45973</v>
      </c>
      <c r="K833" t="inlineStr">
        <is>
          <t>Boleto Bancário</t>
        </is>
      </c>
      <c r="L833" t="inlineStr">
        <is>
          <t>Custo Mercadoria Vendida</t>
        </is>
      </c>
      <c r="M833" t="inlineStr">
        <is>
          <t>Insumos - Alimentos</t>
        </is>
      </c>
      <c r="N833" t="inlineStr">
        <is>
          <t>2194</t>
        </is>
      </c>
      <c r="O833" t="inlineStr">
        <is>
          <t>Documentação Aprovada</t>
        </is>
      </c>
      <c r="P833" t="inlineStr">
        <is>
          <t>Aprovado Diretoria</t>
        </is>
      </c>
      <c r="Q833" t="inlineStr">
        <is>
          <t>Aprovado Caixa</t>
        </is>
      </c>
      <c r="R833" t="inlineStr">
        <is>
          <t>Pago</t>
        </is>
      </c>
      <c r="S833" t="n">
        <v>134</v>
      </c>
      <c r="T833" t="inlineStr">
        <is>
          <t>Priceless - Bem Mais - Kamino</t>
        </is>
      </c>
    </row>
    <row r="834">
      <c r="A834" t="n">
        <v>175183</v>
      </c>
      <c r="B834" t="n">
        <v>149</v>
      </c>
      <c r="C834" t="inlineStr">
        <is>
          <t>Priceless</t>
        </is>
      </c>
      <c r="D834" t="inlineStr">
        <is>
          <t>DEOLINDA DOS SANTOS FREITAS</t>
        </is>
      </c>
      <c r="E834" t="n">
        <v>384</v>
      </c>
      <c r="F834" s="27" t="n">
        <v>46006</v>
      </c>
      <c r="G834" s="27" t="n">
        <v>46006</v>
      </c>
      <c r="H834" s="27" t="n">
        <v>46006</v>
      </c>
      <c r="I834" s="27" t="n">
        <v>45973</v>
      </c>
      <c r="J834" s="27" t="n">
        <v>45973</v>
      </c>
      <c r="K834" t="inlineStr">
        <is>
          <t>Boleto Bancário</t>
        </is>
      </c>
      <c r="L834" t="inlineStr">
        <is>
          <t>Custo Mercadoria Vendida</t>
        </is>
      </c>
      <c r="M834" t="inlineStr">
        <is>
          <t>Insumos - Bebidas</t>
        </is>
      </c>
      <c r="N834" t="inlineStr">
        <is>
          <t>2193</t>
        </is>
      </c>
      <c r="O834" t="inlineStr">
        <is>
          <t>Documentação Aprovada</t>
        </is>
      </c>
      <c r="P834" t="inlineStr">
        <is>
          <t>Aprovado Diretoria</t>
        </is>
      </c>
      <c r="Q834" t="inlineStr">
        <is>
          <t>Aprovado Caixa</t>
        </is>
      </c>
      <c r="R834" t="inlineStr">
        <is>
          <t>Pago</t>
        </is>
      </c>
      <c r="S834" t="n">
        <v>134</v>
      </c>
      <c r="T834" t="inlineStr">
        <is>
          <t>Priceless - Bem Mais - Kamino</t>
        </is>
      </c>
    </row>
    <row r="835">
      <c r="A835" t="n">
        <v>173867</v>
      </c>
      <c r="B835" t="n">
        <v>149</v>
      </c>
      <c r="C835" t="inlineStr">
        <is>
          <t>Priceless</t>
        </is>
      </c>
      <c r="D835" t="inlineStr">
        <is>
          <t>THE PUNCH BAR LTDA</t>
        </is>
      </c>
      <c r="E835" t="n">
        <v>8000</v>
      </c>
      <c r="F835" s="27" t="n">
        <v>46006</v>
      </c>
      <c r="G835" s="27" t="n">
        <v>46006</v>
      </c>
      <c r="H835" s="27" t="n">
        <v>46006</v>
      </c>
      <c r="I835" s="27" t="n">
        <v>45962</v>
      </c>
      <c r="J835" s="27" t="n">
        <v>45971</v>
      </c>
      <c r="K835" t="inlineStr">
        <is>
          <t>Transferência Bancária ou Pix</t>
        </is>
      </c>
      <c r="L835" t="inlineStr">
        <is>
          <t>Serviços de Terceiros</t>
        </is>
      </c>
      <c r="M835" t="inlineStr">
        <is>
          <t>Assessoria de Alimentos e Bebidas</t>
        </is>
      </c>
      <c r="N835" t="inlineStr">
        <is>
          <t>31</t>
        </is>
      </c>
      <c r="O835" t="inlineStr">
        <is>
          <t>Documentação Aprovada</t>
        </is>
      </c>
      <c r="P835" t="inlineStr">
        <is>
          <t>Aprovado Diretoria</t>
        </is>
      </c>
      <c r="Q835" t="inlineStr">
        <is>
          <t>Aprovado Caixa</t>
        </is>
      </c>
      <c r="R835" t="inlineStr">
        <is>
          <t>Pago</t>
        </is>
      </c>
      <c r="S835" t="n">
        <v>134</v>
      </c>
      <c r="T835" t="inlineStr">
        <is>
          <t>Priceless - Bem Mais - Kamino</t>
        </is>
      </c>
    </row>
    <row r="836">
      <c r="A836" t="n">
        <v>173566</v>
      </c>
      <c r="B836" t="n">
        <v>149</v>
      </c>
      <c r="C836" t="inlineStr">
        <is>
          <t>Priceless</t>
        </is>
      </c>
      <c r="D836" t="inlineStr">
        <is>
          <t>PJ 63506516000122</t>
        </is>
      </c>
      <c r="E836" t="n">
        <v>3640</v>
      </c>
      <c r="F836" s="27" t="n">
        <v>46006</v>
      </c>
      <c r="G836" s="27" t="n">
        <v>46006</v>
      </c>
      <c r="H836" s="27" t="n">
        <v>46006</v>
      </c>
      <c r="I836" s="27" t="n">
        <v>45962</v>
      </c>
      <c r="J836" s="27" t="n">
        <v>45968</v>
      </c>
      <c r="K836" t="inlineStr">
        <is>
          <t>Transferência Bancária ou Pix</t>
        </is>
      </c>
      <c r="L836" t="inlineStr">
        <is>
          <t>Mão de Obra - PJ</t>
        </is>
      </c>
      <c r="M836" t="inlineStr">
        <is>
          <t>MDO PJ Fixo</t>
        </is>
      </c>
      <c r="N836" t="inlineStr">
        <is>
          <t>2</t>
        </is>
      </c>
      <c r="O836" t="inlineStr">
        <is>
          <t>Documentação Aprovada</t>
        </is>
      </c>
      <c r="P836" t="inlineStr">
        <is>
          <t>Aprovado Diretoria</t>
        </is>
      </c>
      <c r="Q836" t="inlineStr">
        <is>
          <t>Aprovado Caixa</t>
        </is>
      </c>
      <c r="R836" t="inlineStr">
        <is>
          <t>Pago</t>
        </is>
      </c>
      <c r="S836" t="n">
        <v>149</v>
      </c>
      <c r="T836" t="inlineStr">
        <is>
          <t>Priceless - Duroc Filial Dois - Kamino</t>
        </is>
      </c>
    </row>
    <row r="837">
      <c r="A837" t="n">
        <v>171226</v>
      </c>
      <c r="B837" t="n">
        <v>149</v>
      </c>
      <c r="C837" t="inlineStr">
        <is>
          <t>Priceless</t>
        </is>
      </c>
      <c r="D837" t="inlineStr">
        <is>
          <t>BLUEME</t>
        </is>
      </c>
      <c r="E837" t="n">
        <v>429</v>
      </c>
      <c r="F837" s="27" t="n">
        <v>46006</v>
      </c>
      <c r="G837" s="27" t="n">
        <v>46006</v>
      </c>
      <c r="H837" s="27" t="n">
        <v>46006</v>
      </c>
      <c r="I837" s="27" t="n">
        <v>45962</v>
      </c>
      <c r="J837" s="27" t="n">
        <v>45960</v>
      </c>
      <c r="K837" t="inlineStr">
        <is>
          <t>Boleto Bancário</t>
        </is>
      </c>
      <c r="L837" t="inlineStr">
        <is>
          <t>Informática e TI</t>
        </is>
      </c>
      <c r="M837" t="inlineStr">
        <is>
          <t>Sistemas Gerais - Financeiros</t>
        </is>
      </c>
      <c r="N837" t="inlineStr">
        <is>
          <t>210</t>
        </is>
      </c>
      <c r="O837" t="inlineStr">
        <is>
          <t>Documentação Aprovada</t>
        </is>
      </c>
      <c r="P837" t="inlineStr">
        <is>
          <t>Aprovado Diretoria</t>
        </is>
      </c>
      <c r="Q837" t="inlineStr">
        <is>
          <t>Aprovado Caixa</t>
        </is>
      </c>
      <c r="R837" t="inlineStr">
        <is>
          <t>Pago</t>
        </is>
      </c>
      <c r="S837" t="n">
        <v>134</v>
      </c>
      <c r="T837" t="inlineStr">
        <is>
          <t>Priceless - Bem Mais - Kamino</t>
        </is>
      </c>
    </row>
    <row r="838">
      <c r="A838" t="n">
        <v>171258</v>
      </c>
      <c r="B838" t="n">
        <v>149</v>
      </c>
      <c r="C838" t="inlineStr">
        <is>
          <t>Priceless</t>
        </is>
      </c>
      <c r="D838" t="inlineStr">
        <is>
          <t>TELEFONICA BRASIL S/A</t>
        </is>
      </c>
      <c r="E838" t="n">
        <v>175.78</v>
      </c>
      <c r="F838" s="27" t="n">
        <v>46006</v>
      </c>
      <c r="G838" s="27" t="n">
        <v>46006</v>
      </c>
      <c r="H838" s="27" t="n">
        <v>46006</v>
      </c>
      <c r="I838" s="27" t="n">
        <v>45992</v>
      </c>
      <c r="J838" s="27" t="n">
        <v>45960</v>
      </c>
      <c r="K838" t="inlineStr">
        <is>
          <t>Boleto Bancário</t>
        </is>
      </c>
      <c r="L838" t="inlineStr">
        <is>
          <t>Informática e TI</t>
        </is>
      </c>
      <c r="M838" t="inlineStr">
        <is>
          <t>Internet</t>
        </is>
      </c>
      <c r="N838" t="inlineStr">
        <is>
          <t>17578122025</t>
        </is>
      </c>
      <c r="O838" t="inlineStr">
        <is>
          <t>Documentação Aprovada</t>
        </is>
      </c>
      <c r="P838" t="inlineStr">
        <is>
          <t>Aprovado Diretoria</t>
        </is>
      </c>
      <c r="Q838" t="inlineStr">
        <is>
          <t>Aprovado Caixa</t>
        </is>
      </c>
      <c r="R838" t="inlineStr">
        <is>
          <t>Pago</t>
        </is>
      </c>
      <c r="S838" t="n">
        <v>134</v>
      </c>
      <c r="T838" t="inlineStr">
        <is>
          <t>Priceless - Bem Mais - Kamino</t>
        </is>
      </c>
    </row>
    <row r="839">
      <c r="A839" t="n">
        <v>171233</v>
      </c>
      <c r="B839" t="n">
        <v>149</v>
      </c>
      <c r="C839" t="inlineStr">
        <is>
          <t>Priceless</t>
        </is>
      </c>
      <c r="D839" t="inlineStr">
        <is>
          <t xml:space="preserve">ECOLAB QUIMICA LTDA </t>
        </is>
      </c>
      <c r="E839" t="n">
        <v>1050.91</v>
      </c>
      <c r="F839" s="27" t="n">
        <v>46006</v>
      </c>
      <c r="G839" s="27" t="n">
        <v>46006</v>
      </c>
      <c r="H839" s="27" t="n">
        <v>46006</v>
      </c>
      <c r="I839" s="27" t="n">
        <v>45962</v>
      </c>
      <c r="J839" s="27" t="n">
        <v>45960</v>
      </c>
      <c r="K839" t="inlineStr">
        <is>
          <t>Boleto Bancário</t>
        </is>
      </c>
      <c r="L839" t="inlineStr">
        <is>
          <t>Locação de Equipamentos</t>
        </is>
      </c>
      <c r="M839" t="inlineStr">
        <is>
          <t>Locações de Equipamentos - Operacionais</t>
        </is>
      </c>
      <c r="N839" t="inlineStr">
        <is>
          <t>265075</t>
        </is>
      </c>
      <c r="O839" t="inlineStr">
        <is>
          <t>Documentação Aprovada</t>
        </is>
      </c>
      <c r="P839" t="inlineStr">
        <is>
          <t>Aprovado Diretoria</t>
        </is>
      </c>
      <c r="Q839" t="inlineStr">
        <is>
          <t>Aprovado Caixa</t>
        </is>
      </c>
      <c r="R839" t="inlineStr">
        <is>
          <t>Pago</t>
        </is>
      </c>
      <c r="S839" t="n">
        <v>134</v>
      </c>
      <c r="T839" t="inlineStr">
        <is>
          <t>Priceless - Bem Mais - Kamino</t>
        </is>
      </c>
    </row>
    <row r="840">
      <c r="A840" t="n">
        <v>171232</v>
      </c>
      <c r="B840" t="n">
        <v>149</v>
      </c>
      <c r="C840" t="inlineStr">
        <is>
          <t>Priceless</t>
        </is>
      </c>
      <c r="D840" t="inlineStr">
        <is>
          <t xml:space="preserve">ECOLAB QUIMICA LTDA </t>
        </is>
      </c>
      <c r="E840" t="n">
        <v>1232.44</v>
      </c>
      <c r="F840" s="27" t="n">
        <v>46006</v>
      </c>
      <c r="G840" s="27" t="n">
        <v>46006</v>
      </c>
      <c r="H840" s="27" t="n">
        <v>46006</v>
      </c>
      <c r="I840" s="27" t="n">
        <v>45962</v>
      </c>
      <c r="J840" s="27" t="n">
        <v>45960</v>
      </c>
      <c r="K840" t="inlineStr">
        <is>
          <t>Boleto Bancário</t>
        </is>
      </c>
      <c r="L840" t="inlineStr">
        <is>
          <t>Locação de Equipamentos</t>
        </is>
      </c>
      <c r="M840" t="inlineStr">
        <is>
          <t>Locações de Equipamentos - Operacionais</t>
        </is>
      </c>
      <c r="N840" t="inlineStr">
        <is>
          <t>265076</t>
        </is>
      </c>
      <c r="O840" t="inlineStr">
        <is>
          <t>Documentação Aprovada</t>
        </is>
      </c>
      <c r="P840" t="inlineStr">
        <is>
          <t>Aprovado Diretoria</t>
        </is>
      </c>
      <c r="Q840" t="inlineStr">
        <is>
          <t>Aprovado Caixa</t>
        </is>
      </c>
      <c r="R840" t="inlineStr">
        <is>
          <t>Pago</t>
        </is>
      </c>
      <c r="S840" t="n">
        <v>134</v>
      </c>
      <c r="T840" t="inlineStr">
        <is>
          <t>Priceless - Bem Mais - Kamino</t>
        </is>
      </c>
    </row>
    <row r="841">
      <c r="A841" t="n">
        <v>171230</v>
      </c>
      <c r="B841" t="n">
        <v>149</v>
      </c>
      <c r="C841" t="inlineStr">
        <is>
          <t>Priceless</t>
        </is>
      </c>
      <c r="D841" t="inlineStr">
        <is>
          <t>CULLIGAN SOLUTIONS COMERCIO DE INSUMOS PARA ESCRITORIOS LTDA</t>
        </is>
      </c>
      <c r="E841" t="n">
        <v>1639.15</v>
      </c>
      <c r="F841" s="27" t="n">
        <v>46006</v>
      </c>
      <c r="G841" s="27" t="n">
        <v>46006</v>
      </c>
      <c r="H841" s="27" t="n">
        <v>46006</v>
      </c>
      <c r="I841" s="27" t="n">
        <v>45962</v>
      </c>
      <c r="J841" s="27" t="n">
        <v>45960</v>
      </c>
      <c r="K841" t="inlineStr">
        <is>
          <t>Boleto Bancário</t>
        </is>
      </c>
      <c r="L841" t="inlineStr">
        <is>
          <t>Locação de Equipamentos</t>
        </is>
      </c>
      <c r="M841" t="inlineStr">
        <is>
          <t>Locações de Equipamentos - Operacionais</t>
        </is>
      </c>
      <c r="N841" t="inlineStr">
        <is>
          <t>1047244</t>
        </is>
      </c>
      <c r="O841" t="inlineStr">
        <is>
          <t>Documentação Aprovada</t>
        </is>
      </c>
      <c r="P841" t="inlineStr">
        <is>
          <t>Aprovado Diretoria</t>
        </is>
      </c>
      <c r="Q841" t="inlineStr">
        <is>
          <t>Aprovado Caixa</t>
        </is>
      </c>
      <c r="R841" t="inlineStr">
        <is>
          <t>Pago</t>
        </is>
      </c>
      <c r="S841" t="n">
        <v>134</v>
      </c>
      <c r="T841" t="inlineStr">
        <is>
          <t>Priceless - Bem Mais - Kamino</t>
        </is>
      </c>
    </row>
    <row r="842">
      <c r="A842" t="n">
        <v>171241</v>
      </c>
      <c r="B842" t="n">
        <v>149</v>
      </c>
      <c r="C842" t="inlineStr">
        <is>
          <t>Priceless</t>
        </is>
      </c>
      <c r="D842" t="inlineStr">
        <is>
          <t>HEADCHEF SEGURANCA DOS ALIM E GARANTIA D</t>
        </is>
      </c>
      <c r="E842" t="n">
        <v>2703.13</v>
      </c>
      <c r="F842" s="27" t="n">
        <v>46006</v>
      </c>
      <c r="G842" s="27" t="n">
        <v>46006</v>
      </c>
      <c r="H842" s="27" t="n">
        <v>46006</v>
      </c>
      <c r="I842" s="27" t="n">
        <v>45962</v>
      </c>
      <c r="J842" s="27" t="n">
        <v>45960</v>
      </c>
      <c r="K842" t="inlineStr">
        <is>
          <t>Boleto Bancário</t>
        </is>
      </c>
      <c r="L842" t="inlineStr">
        <is>
          <t>Serviços de Terceiros</t>
        </is>
      </c>
      <c r="M842" t="inlineStr">
        <is>
          <t>Assessoria de Alimentos e Bebidas</t>
        </is>
      </c>
      <c r="N842" t="inlineStr">
        <is>
          <t>1738</t>
        </is>
      </c>
      <c r="O842" t="inlineStr">
        <is>
          <t>Documentação Aprovada</t>
        </is>
      </c>
      <c r="P842" t="inlineStr">
        <is>
          <t>Aprovado Diretoria</t>
        </is>
      </c>
      <c r="Q842" t="inlineStr">
        <is>
          <t>Aprovado Caixa</t>
        </is>
      </c>
      <c r="R842" t="inlineStr">
        <is>
          <t>Pago</t>
        </is>
      </c>
      <c r="S842" t="n">
        <v>134</v>
      </c>
      <c r="T842" t="inlineStr">
        <is>
          <t>Priceless - Bem Mais - Kamino</t>
        </is>
      </c>
    </row>
    <row r="843">
      <c r="A843" t="n">
        <v>171229</v>
      </c>
      <c r="B843" t="n">
        <v>149</v>
      </c>
      <c r="C843" t="inlineStr">
        <is>
          <t>Priceless</t>
        </is>
      </c>
      <c r="D843" t="inlineStr">
        <is>
          <t>CRYSTALMIXGAS COM DE MATERIAIS E EQUIP D</t>
        </is>
      </c>
      <c r="E843" t="n">
        <v>120</v>
      </c>
      <c r="F843" s="27" t="n">
        <v>46006</v>
      </c>
      <c r="G843" s="27" t="n">
        <v>46006</v>
      </c>
      <c r="H843" s="27" t="n">
        <v>46006</v>
      </c>
      <c r="I843" s="27" t="n">
        <v>45962</v>
      </c>
      <c r="J843" s="27" t="n">
        <v>45960</v>
      </c>
      <c r="K843" t="inlineStr">
        <is>
          <t>Boleto Bancário</t>
        </is>
      </c>
      <c r="L843" t="inlineStr">
        <is>
          <t>Locação de Equipamentos</t>
        </is>
      </c>
      <c r="M843" t="inlineStr">
        <is>
          <t>Locações de Equipamentos - Operacionais</t>
        </is>
      </c>
      <c r="N843" t="inlineStr">
        <is>
          <t>9182</t>
        </is>
      </c>
      <c r="O843" t="inlineStr">
        <is>
          <t>Documentação Aprovada</t>
        </is>
      </c>
      <c r="P843" t="inlineStr">
        <is>
          <t>Aprovado Diretoria</t>
        </is>
      </c>
      <c r="Q843" t="inlineStr">
        <is>
          <t>Aprovado Caixa</t>
        </is>
      </c>
      <c r="R843" t="inlineStr">
        <is>
          <t>Pago</t>
        </is>
      </c>
      <c r="S843" t="n">
        <v>134</v>
      </c>
      <c r="T843" t="inlineStr">
        <is>
          <t>Priceless - Bem Mais - Kamino</t>
        </is>
      </c>
    </row>
    <row r="844">
      <c r="A844" t="n">
        <v>171221</v>
      </c>
      <c r="B844" t="n">
        <v>149</v>
      </c>
      <c r="C844" t="inlineStr">
        <is>
          <t>Priceless</t>
        </is>
      </c>
      <c r="D844" t="inlineStr">
        <is>
          <t xml:space="preserve">55PBX </t>
        </is>
      </c>
      <c r="E844" t="n">
        <v>135.87</v>
      </c>
      <c r="F844" s="27" t="n">
        <v>46006</v>
      </c>
      <c r="G844" s="27" t="n">
        <v>46006</v>
      </c>
      <c r="H844" s="27" t="n">
        <v>46006</v>
      </c>
      <c r="I844" s="27" t="n">
        <v>45962</v>
      </c>
      <c r="J844" s="27" t="n">
        <v>45960</v>
      </c>
      <c r="K844" t="inlineStr">
        <is>
          <t>Boleto Bancário</t>
        </is>
      </c>
      <c r="L844" t="inlineStr">
        <is>
          <t>Informática e TI</t>
        </is>
      </c>
      <c r="M844" t="inlineStr">
        <is>
          <t>Sistemas Gerais - Operacionais</t>
        </is>
      </c>
      <c r="N844" t="inlineStr">
        <is>
          <t>65977</t>
        </is>
      </c>
      <c r="O844" t="inlineStr">
        <is>
          <t>Documentação Aprovada</t>
        </is>
      </c>
      <c r="P844" t="inlineStr">
        <is>
          <t>Aprovado Diretoria</t>
        </is>
      </c>
      <c r="Q844" t="inlineStr">
        <is>
          <t>Aprovado Caixa</t>
        </is>
      </c>
      <c r="R844" t="inlineStr">
        <is>
          <t>Pago</t>
        </is>
      </c>
      <c r="S844" t="n">
        <v>134</v>
      </c>
      <c r="T844" t="inlineStr">
        <is>
          <t>Priceless - Bem Mais - Kamino</t>
        </is>
      </c>
    </row>
    <row r="845">
      <c r="A845" t="n">
        <v>171247</v>
      </c>
      <c r="B845" t="n">
        <v>149</v>
      </c>
      <c r="C845" t="inlineStr">
        <is>
          <t>Priceless</t>
        </is>
      </c>
      <c r="D845" t="inlineStr">
        <is>
          <t>LAVANDERIA ANTARES LTDA</t>
        </is>
      </c>
      <c r="E845" t="n">
        <v>591.3</v>
      </c>
      <c r="F845" s="27" t="n">
        <v>46006</v>
      </c>
      <c r="G845" s="27" t="n">
        <v>46006</v>
      </c>
      <c r="H845" s="27" t="n">
        <v>46006</v>
      </c>
      <c r="I845" s="27" t="n">
        <v>45962</v>
      </c>
      <c r="J845" s="27" t="n">
        <v>45960</v>
      </c>
      <c r="K845" t="inlineStr">
        <is>
          <t>Boleto Bancário</t>
        </is>
      </c>
      <c r="L845" t="inlineStr">
        <is>
          <t>Utilidades</t>
        </is>
      </c>
      <c r="M845" t="inlineStr">
        <is>
          <t>Serviço de Lavanderia</t>
        </is>
      </c>
      <c r="N845" t="inlineStr">
        <is>
          <t>6672</t>
        </is>
      </c>
      <c r="O845" t="inlineStr">
        <is>
          <t>Documentação Aprovada</t>
        </is>
      </c>
      <c r="P845" t="inlineStr">
        <is>
          <t>Aprovado Diretoria</t>
        </is>
      </c>
      <c r="Q845" t="inlineStr">
        <is>
          <t>Aprovado Caixa</t>
        </is>
      </c>
      <c r="R845" t="inlineStr">
        <is>
          <t>Pago</t>
        </is>
      </c>
      <c r="S845" t="n">
        <v>134</v>
      </c>
      <c r="T845" t="inlineStr">
        <is>
          <t>Priceless - Bem Mais - Kamino</t>
        </is>
      </c>
    </row>
    <row r="846">
      <c r="A846" t="n">
        <v>171262</v>
      </c>
      <c r="B846" t="n">
        <v>149</v>
      </c>
      <c r="C846" t="inlineStr">
        <is>
          <t>Priceless</t>
        </is>
      </c>
      <c r="D846" t="inlineStr">
        <is>
          <t xml:space="preserve">GAZIT MALLS FUNDO DE INVESTIMENTO IMOBILIARIO - REPASSE LOCACAO </t>
        </is>
      </c>
      <c r="E846" t="n">
        <v>3604.7</v>
      </c>
      <c r="F846" s="27" t="n">
        <v>46006</v>
      </c>
      <c r="G846" s="27" t="n">
        <v>46006</v>
      </c>
      <c r="H846" s="27" t="n">
        <v>46006</v>
      </c>
      <c r="I846" s="27" t="n">
        <v>45962</v>
      </c>
      <c r="J846" s="27" t="n">
        <v>45960</v>
      </c>
      <c r="K846" t="inlineStr">
        <is>
          <t>Boleto Bancário</t>
        </is>
      </c>
      <c r="L846" t="inlineStr">
        <is>
          <t>Custos de Eventos</t>
        </is>
      </c>
      <c r="M846" t="inlineStr">
        <is>
          <t>Repasse Gazit - Locação Aroo</t>
        </is>
      </c>
      <c r="N846" t="inlineStr">
        <is>
          <t>BOL 2025110073004001</t>
        </is>
      </c>
      <c r="O846" t="inlineStr">
        <is>
          <t>Documentação Aprovada</t>
        </is>
      </c>
      <c r="P846" t="inlineStr">
        <is>
          <t>Aprovado Diretoria</t>
        </is>
      </c>
      <c r="Q846" t="inlineStr">
        <is>
          <t>Aprovado Caixa</t>
        </is>
      </c>
      <c r="R846" t="inlineStr">
        <is>
          <t>Pago</t>
        </is>
      </c>
      <c r="S846" t="n">
        <v>134</v>
      </c>
      <c r="T846" t="inlineStr">
        <is>
          <t>Priceless - Bem Mais - Kamino</t>
        </is>
      </c>
    </row>
    <row r="847">
      <c r="A847" t="n">
        <v>171252</v>
      </c>
      <c r="B847" t="n">
        <v>149</v>
      </c>
      <c r="C847" t="inlineStr">
        <is>
          <t>Priceless</t>
        </is>
      </c>
      <c r="D847" t="inlineStr">
        <is>
          <t>MACRO CONTABILIDADE E CONSULTORIA LTDA</t>
        </is>
      </c>
      <c r="E847" t="n">
        <v>2773.11</v>
      </c>
      <c r="F847" s="27" t="n">
        <v>46006</v>
      </c>
      <c r="G847" s="27" t="n">
        <v>46006</v>
      </c>
      <c r="H847" s="27" t="n">
        <v>46006</v>
      </c>
      <c r="I847" s="27" t="n">
        <v>45992</v>
      </c>
      <c r="J847" s="27" t="n">
        <v>45960</v>
      </c>
      <c r="K847" t="inlineStr">
        <is>
          <t>Boleto Bancário</t>
        </is>
      </c>
      <c r="L847" t="inlineStr">
        <is>
          <t>Serviços de Terceiros</t>
        </is>
      </c>
      <c r="M847" t="inlineStr">
        <is>
          <t>Assessoria Contabil</t>
        </is>
      </c>
      <c r="N847" t="inlineStr">
        <is>
          <t>9970</t>
        </is>
      </c>
      <c r="O847" t="inlineStr">
        <is>
          <t>Documentação Aprovada</t>
        </is>
      </c>
      <c r="P847" t="inlineStr">
        <is>
          <t>Aprovado Diretoria</t>
        </is>
      </c>
      <c r="Q847" t="inlineStr">
        <is>
          <t>Aprovado Caixa</t>
        </is>
      </c>
      <c r="R847" t="inlineStr">
        <is>
          <t>Pago</t>
        </is>
      </c>
      <c r="S847" t="n">
        <v>134</v>
      </c>
      <c r="T847" t="inlineStr">
        <is>
          <t>Priceless - Bem Mais - Kamino</t>
        </is>
      </c>
    </row>
    <row r="848">
      <c r="A848" t="n">
        <v>171253</v>
      </c>
      <c r="B848" t="n">
        <v>149</v>
      </c>
      <c r="C848" t="inlineStr">
        <is>
          <t>Priceless</t>
        </is>
      </c>
      <c r="D848" t="inlineStr">
        <is>
          <t>MN INSTALACOES E REPARACOES INDUSTRIAIS LTDA</t>
        </is>
      </c>
      <c r="E848" t="n">
        <v>1266.67</v>
      </c>
      <c r="F848" s="27" t="n">
        <v>46006</v>
      </c>
      <c r="G848" s="27" t="n">
        <v>46006</v>
      </c>
      <c r="H848" s="27" t="n">
        <v>46006</v>
      </c>
      <c r="I848" s="27" t="n">
        <v>45992</v>
      </c>
      <c r="J848" s="27" t="n">
        <v>45960</v>
      </c>
      <c r="K848" t="inlineStr">
        <is>
          <t>Boleto Bancário</t>
        </is>
      </c>
      <c r="L848" t="inlineStr">
        <is>
          <t>Utilidades</t>
        </is>
      </c>
      <c r="M848" t="inlineStr">
        <is>
          <t>Serviços de Limpeza</t>
        </is>
      </c>
      <c r="N848" t="inlineStr">
        <is>
          <t>513</t>
        </is>
      </c>
      <c r="O848" t="inlineStr">
        <is>
          <t>Documentação Aprovada</t>
        </is>
      </c>
      <c r="P848" t="inlineStr">
        <is>
          <t>Aprovado Diretoria</t>
        </is>
      </c>
      <c r="Q848" t="inlineStr">
        <is>
          <t>Aprovado Caixa</t>
        </is>
      </c>
      <c r="R848" t="inlineStr">
        <is>
          <t>Pago</t>
        </is>
      </c>
      <c r="S848" t="n">
        <v>134</v>
      </c>
      <c r="T848" t="inlineStr">
        <is>
          <t>Priceless - Bem Mais - Kamino</t>
        </is>
      </c>
    </row>
    <row r="849">
      <c r="A849" t="n">
        <v>183433</v>
      </c>
      <c r="B849" t="n">
        <v>149</v>
      </c>
      <c r="C849" t="inlineStr">
        <is>
          <t>Priceless</t>
        </is>
      </c>
      <c r="D849" t="inlineStr">
        <is>
          <t>ALENCAR EVENTOS LTDA</t>
        </is>
      </c>
      <c r="E849" t="n">
        <v>1700</v>
      </c>
      <c r="F849" s="27" t="n">
        <v>46006</v>
      </c>
      <c r="G849" s="27" t="n">
        <v>46007</v>
      </c>
      <c r="H849" s="27" t="n">
        <v>46006</v>
      </c>
      <c r="I849" s="27" t="n">
        <v>46006</v>
      </c>
      <c r="J849" s="27" t="n">
        <v>46006</v>
      </c>
      <c r="K849" t="inlineStr">
        <is>
          <t>Transferência Bancária ou Pix</t>
        </is>
      </c>
      <c r="L849" t="inlineStr">
        <is>
          <t>Custos de Eventos</t>
        </is>
      </c>
      <c r="M849" t="inlineStr">
        <is>
          <t>Locação de Mobiliário - Eventos</t>
        </is>
      </c>
      <c r="N849" t="inlineStr">
        <is>
          <t>6831</t>
        </is>
      </c>
      <c r="O849" t="inlineStr">
        <is>
          <t>Documentação Aprovada</t>
        </is>
      </c>
      <c r="P849" t="inlineStr">
        <is>
          <t>Aprovado Diretoria</t>
        </is>
      </c>
      <c r="Q849" t="inlineStr">
        <is>
          <t>Aprovado Caixa</t>
        </is>
      </c>
      <c r="R849" t="inlineStr">
        <is>
          <t>Pago</t>
        </is>
      </c>
      <c r="S849" t="n">
        <v>134</v>
      </c>
      <c r="T849" t="inlineStr">
        <is>
          <t>Priceless - Bem Mais - Kamino</t>
        </is>
      </c>
    </row>
    <row r="850">
      <c r="A850" t="n">
        <v>184057</v>
      </c>
      <c r="B850" t="n">
        <v>149</v>
      </c>
      <c r="C850" t="inlineStr">
        <is>
          <t>Priceless</t>
        </is>
      </c>
      <c r="D850" t="inlineStr">
        <is>
          <t xml:space="preserve">SPOTIFY </t>
        </is>
      </c>
      <c r="E850" t="n">
        <v>31.9</v>
      </c>
      <c r="F850" s="27" t="n">
        <v>46006</v>
      </c>
      <c r="G850" s="27" t="n">
        <v>46011</v>
      </c>
      <c r="H850" s="27" t="n">
        <v>46006</v>
      </c>
      <c r="I850" s="27" t="n">
        <v>46006</v>
      </c>
      <c r="J850" s="27" t="n">
        <v>46008</v>
      </c>
      <c r="K850" t="inlineStr">
        <is>
          <t>Cartão de Crédito</t>
        </is>
      </c>
      <c r="L850" t="inlineStr">
        <is>
          <t>Informática e TI</t>
        </is>
      </c>
      <c r="M850" t="inlineStr">
        <is>
          <t>TV por assinatura/musica ambiente</t>
        </is>
      </c>
      <c r="N850" t="inlineStr">
        <is>
          <t>3190122025</t>
        </is>
      </c>
      <c r="O850" t="inlineStr">
        <is>
          <t>Documentação Aprovada</t>
        </is>
      </c>
      <c r="P850" t="inlineStr">
        <is>
          <t>Aprovado Diretoria</t>
        </is>
      </c>
      <c r="Q850" t="inlineStr">
        <is>
          <t>Aprovado Caixa</t>
        </is>
      </c>
      <c r="R850" t="inlineStr">
        <is>
          <t>Pago</t>
        </is>
      </c>
      <c r="S850" t="n">
        <v>104</v>
      </c>
      <c r="T850" t="inlineStr">
        <is>
          <t>Escritorio - FB Morumbi - Bradesco</t>
        </is>
      </c>
    </row>
    <row r="851">
      <c r="A851" t="n">
        <v>183860</v>
      </c>
      <c r="B851" t="n">
        <v>149</v>
      </c>
      <c r="C851" t="inlineStr">
        <is>
          <t>Priceless</t>
        </is>
      </c>
      <c r="D851" t="inlineStr">
        <is>
          <t xml:space="preserve">KAMINO INSTITUICAO DE PAGAMENTO LTDA </t>
        </is>
      </c>
      <c r="E851" t="n">
        <v>5.5</v>
      </c>
      <c r="F851" s="27" t="n">
        <v>46006</v>
      </c>
      <c r="G851" s="27" t="n"/>
      <c r="H851" s="27" t="n">
        <v>46006</v>
      </c>
      <c r="I851" s="27" t="n">
        <v>46006</v>
      </c>
      <c r="J851" s="27" t="n"/>
      <c r="K851" t="inlineStr">
        <is>
          <t xml:space="preserve">Debito Automático </t>
        </is>
      </c>
      <c r="L851" t="inlineStr">
        <is>
          <t>Despesas Financeiras</t>
        </is>
      </c>
      <c r="M851" t="inlineStr">
        <is>
          <t>Tarifas Bancárias</t>
        </is>
      </c>
      <c r="O851" t="inlineStr">
        <is>
          <t>Documentação Aprovada</t>
        </is>
      </c>
      <c r="P851" t="inlineStr">
        <is>
          <t>Aprovado Diretoria</t>
        </is>
      </c>
      <c r="Q851" t="inlineStr">
        <is>
          <t>Aprovado Caixa</t>
        </is>
      </c>
      <c r="R851" t="inlineStr">
        <is>
          <t>Pago</t>
        </is>
      </c>
      <c r="S851" t="n">
        <v>149</v>
      </c>
      <c r="T851" t="inlineStr">
        <is>
          <t>Priceless - Duroc Filial Dois - Kamino</t>
        </is>
      </c>
    </row>
    <row r="852">
      <c r="A852" t="n">
        <v>81808</v>
      </c>
      <c r="B852" t="n">
        <v>149</v>
      </c>
      <c r="C852" t="inlineStr">
        <is>
          <t>Priceless</t>
        </is>
      </c>
      <c r="D852" t="inlineStr">
        <is>
          <t xml:space="preserve">CAIXA ECONOMICA FEDERAL </t>
        </is>
      </c>
      <c r="E852" t="n">
        <v>15711.37</v>
      </c>
      <c r="F852" s="27" t="n">
        <v>46005</v>
      </c>
      <c r="G852" s="27" t="n">
        <v>46006</v>
      </c>
      <c r="H852" s="27" t="n">
        <v>46006</v>
      </c>
      <c r="I852" s="27" t="n">
        <v>46006</v>
      </c>
      <c r="J852" s="27" t="n"/>
      <c r="K852" t="inlineStr">
        <is>
          <t xml:space="preserve">Debito Automático </t>
        </is>
      </c>
      <c r="L852" t="inlineStr">
        <is>
          <t>Endividamento</t>
        </is>
      </c>
      <c r="M852" t="inlineStr">
        <is>
          <t>Empréstimos Gerais</t>
        </is>
      </c>
      <c r="N852" t="inlineStr">
        <is>
          <t>BOL 1755486</t>
        </is>
      </c>
      <c r="O852" t="inlineStr">
        <is>
          <t>Documentação Aprovada</t>
        </is>
      </c>
      <c r="P852" t="inlineStr">
        <is>
          <t>Aprovado Diretoria</t>
        </is>
      </c>
      <c r="Q852" t="inlineStr">
        <is>
          <t>Aprovado Caixa</t>
        </is>
      </c>
      <c r="R852" t="inlineStr">
        <is>
          <t>Pago</t>
        </is>
      </c>
      <c r="S852" t="n">
        <v>134</v>
      </c>
      <c r="T852" t="inlineStr">
        <is>
          <t>Priceless - Bem Mais - Kamino</t>
        </is>
      </c>
    </row>
    <row r="853">
      <c r="A853" t="n">
        <v>181661</v>
      </c>
      <c r="B853" t="n">
        <v>149</v>
      </c>
      <c r="C853" t="inlineStr">
        <is>
          <t>Priceless</t>
        </is>
      </c>
      <c r="D853" t="inlineStr">
        <is>
          <t>MARIELA CALISTO MACHADO</t>
        </is>
      </c>
      <c r="E853" t="n">
        <v>1134.43</v>
      </c>
      <c r="F853" s="27" t="n">
        <v>46003</v>
      </c>
      <c r="G853" s="27" t="n">
        <v>46003</v>
      </c>
      <c r="H853" s="27" t="n">
        <v>46003</v>
      </c>
      <c r="I853" s="27" t="n">
        <v>45992</v>
      </c>
      <c r="J853" s="27" t="n">
        <v>45999</v>
      </c>
      <c r="K853" t="inlineStr">
        <is>
          <t>Transferência Bancária ou Pix</t>
        </is>
      </c>
      <c r="L853" t="inlineStr">
        <is>
          <t>Mão de Obra - Encargos e Provisões</t>
        </is>
      </c>
      <c r="M853" t="inlineStr">
        <is>
          <t xml:space="preserve">  -  Rescisão</t>
        </is>
      </c>
      <c r="N853" t="inlineStr">
        <is>
          <t>113443 122025</t>
        </is>
      </c>
      <c r="O853" t="inlineStr">
        <is>
          <t>Documentação Aprovada</t>
        </is>
      </c>
      <c r="P853" t="inlineStr">
        <is>
          <t>Aprovado Diretoria</t>
        </is>
      </c>
      <c r="Q853" t="inlineStr">
        <is>
          <t>Aprovado Caixa</t>
        </is>
      </c>
      <c r="R853" t="inlineStr">
        <is>
          <t>Pago</t>
        </is>
      </c>
      <c r="S853" t="n">
        <v>149</v>
      </c>
      <c r="T853" t="inlineStr">
        <is>
          <t>Priceless - Duroc Filial Dois - Kamino</t>
        </is>
      </c>
    </row>
    <row r="854">
      <c r="A854" t="n">
        <v>183194</v>
      </c>
      <c r="B854" t="n">
        <v>149</v>
      </c>
      <c r="C854" t="inlineStr">
        <is>
          <t>Priceless</t>
        </is>
      </c>
      <c r="D854" t="inlineStr">
        <is>
          <t xml:space="preserve">KAMINO INSTITUICAO DE PAGAMENTO LTDA </t>
        </is>
      </c>
      <c r="E854" t="n">
        <v>2</v>
      </c>
      <c r="F854" s="27" t="n">
        <v>46003</v>
      </c>
      <c r="G854" s="27" t="n"/>
      <c r="H854" s="27" t="n">
        <v>46003</v>
      </c>
      <c r="I854" s="27" t="n">
        <v>46003</v>
      </c>
      <c r="J854" s="27" t="n"/>
      <c r="K854" t="inlineStr">
        <is>
          <t xml:space="preserve">Debito Automático </t>
        </is>
      </c>
      <c r="L854" t="inlineStr">
        <is>
          <t>Despesas Financeiras</t>
        </is>
      </c>
      <c r="M854" t="inlineStr">
        <is>
          <t>Tarifas Bancárias</t>
        </is>
      </c>
      <c r="O854" t="inlineStr">
        <is>
          <t>Documentação Aprovada</t>
        </is>
      </c>
      <c r="P854" t="inlineStr">
        <is>
          <t>Aprovado Diretoria</t>
        </is>
      </c>
      <c r="Q854" t="inlineStr">
        <is>
          <t>Aprovado Caixa</t>
        </is>
      </c>
      <c r="R854" t="inlineStr">
        <is>
          <t>Pago</t>
        </is>
      </c>
      <c r="S854" t="n">
        <v>134</v>
      </c>
      <c r="T854" t="inlineStr">
        <is>
          <t>Priceless - Bem Mais - Kamino</t>
        </is>
      </c>
    </row>
    <row r="855">
      <c r="A855" t="n">
        <v>181816</v>
      </c>
      <c r="B855" t="n">
        <v>149</v>
      </c>
      <c r="C855" t="inlineStr">
        <is>
          <t>Priceless</t>
        </is>
      </c>
      <c r="D855" t="inlineStr">
        <is>
          <t>TRIBUNAL DE JUSTIÇA</t>
        </is>
      </c>
      <c r="E855" t="n">
        <v>1800.61</v>
      </c>
      <c r="F855" s="27" t="n">
        <v>46002</v>
      </c>
      <c r="G855" s="27" t="n">
        <v>46002</v>
      </c>
      <c r="H855" s="27" t="n">
        <v>46002</v>
      </c>
      <c r="I855" s="27" t="n">
        <v>45992</v>
      </c>
      <c r="J855" s="27" t="n">
        <v>46000</v>
      </c>
      <c r="K855" t="inlineStr">
        <is>
          <t>Transferência Bancária ou Pix</t>
        </is>
      </c>
      <c r="L855" t="inlineStr">
        <is>
          <t>Endividamento</t>
        </is>
      </c>
      <c r="M855" t="inlineStr">
        <is>
          <t>Processo Civil</t>
        </is>
      </c>
      <c r="N855" t="inlineStr">
        <is>
          <t>.</t>
        </is>
      </c>
      <c r="O855" t="inlineStr">
        <is>
          <t>Documentação Aprovada</t>
        </is>
      </c>
      <c r="P855" t="inlineStr">
        <is>
          <t>Aprovado Diretoria</t>
        </is>
      </c>
      <c r="Q855" t="inlineStr">
        <is>
          <t>Aprovado Caixa</t>
        </is>
      </c>
      <c r="R855" t="inlineStr">
        <is>
          <t>Pago</t>
        </is>
      </c>
      <c r="S855" t="n">
        <v>134</v>
      </c>
      <c r="T855" t="inlineStr">
        <is>
          <t>Priceless - Bem Mais - Kamino</t>
        </is>
      </c>
    </row>
    <row r="856">
      <c r="A856" t="n">
        <v>179615</v>
      </c>
      <c r="B856" t="n">
        <v>149</v>
      </c>
      <c r="C856" t="inlineStr">
        <is>
          <t>Priceless</t>
        </is>
      </c>
      <c r="D856" t="inlineStr">
        <is>
          <t>NOVA COMERCIAL DO PEIXE EIRELI</t>
        </is>
      </c>
      <c r="E856" t="n">
        <v>4266</v>
      </c>
      <c r="F856" s="27" t="n">
        <v>46003</v>
      </c>
      <c r="G856" s="27" t="n">
        <v>46002</v>
      </c>
      <c r="H856" s="27" t="n">
        <v>46002</v>
      </c>
      <c r="I856" s="27" t="n">
        <v>45992</v>
      </c>
      <c r="J856" s="27" t="n">
        <v>45993</v>
      </c>
      <c r="K856" t="inlineStr">
        <is>
          <t>Boleto Bancário</t>
        </is>
      </c>
      <c r="L856" t="inlineStr">
        <is>
          <t>Custo Mercadoria Vendida</t>
        </is>
      </c>
      <c r="M856" t="inlineStr">
        <is>
          <t>Insumos - Alimentos</t>
        </is>
      </c>
      <c r="N856" t="inlineStr">
        <is>
          <t>24275</t>
        </is>
      </c>
      <c r="O856" t="inlineStr">
        <is>
          <t>Documentação Aprovada</t>
        </is>
      </c>
      <c r="P856" t="inlineStr">
        <is>
          <t>Aprovado Diretoria</t>
        </is>
      </c>
      <c r="Q856" t="inlineStr">
        <is>
          <t>Aprovado Caixa</t>
        </is>
      </c>
      <c r="R856" t="inlineStr">
        <is>
          <t>Pago</t>
        </is>
      </c>
      <c r="S856" t="n">
        <v>134</v>
      </c>
      <c r="T856" t="inlineStr">
        <is>
          <t>Priceless - Bem Mais - Kamino</t>
        </is>
      </c>
    </row>
    <row r="857">
      <c r="A857" t="n">
        <v>179625</v>
      </c>
      <c r="B857" t="n">
        <v>149</v>
      </c>
      <c r="C857" t="inlineStr">
        <is>
          <t>Priceless</t>
        </is>
      </c>
      <c r="D857" t="inlineStr">
        <is>
          <t>HORTA NOVA DISTRIBUIDORA DE HORTIFRUTI LTDA</t>
        </is>
      </c>
      <c r="E857" t="n">
        <v>535.01</v>
      </c>
      <c r="F857" s="27" t="n">
        <v>46003</v>
      </c>
      <c r="G857" s="27" t="n">
        <v>46002</v>
      </c>
      <c r="H857" s="27" t="n">
        <v>46002</v>
      </c>
      <c r="I857" s="27" t="n">
        <v>45992</v>
      </c>
      <c r="J857" s="27" t="n">
        <v>45993</v>
      </c>
      <c r="K857" t="inlineStr">
        <is>
          <t>Boleto Bancário</t>
        </is>
      </c>
      <c r="L857" t="inlineStr">
        <is>
          <t>Custo Mercadoria Vendida</t>
        </is>
      </c>
      <c r="M857" t="inlineStr">
        <is>
          <t>Insumos - Alimentos</t>
        </is>
      </c>
      <c r="N857" t="inlineStr">
        <is>
          <t>460343</t>
        </is>
      </c>
      <c r="O857" t="inlineStr">
        <is>
          <t>Documentação Aprovada</t>
        </is>
      </c>
      <c r="P857" t="inlineStr">
        <is>
          <t>Aprovado Diretoria</t>
        </is>
      </c>
      <c r="Q857" t="inlineStr">
        <is>
          <t>Aprovado Caixa</t>
        </is>
      </c>
      <c r="R857" t="inlineStr">
        <is>
          <t>Pago</t>
        </is>
      </c>
      <c r="S857" t="n">
        <v>134</v>
      </c>
      <c r="T857" t="inlineStr">
        <is>
          <t>Priceless - Bem Mais - Kamino</t>
        </is>
      </c>
    </row>
    <row r="858">
      <c r="A858" t="n">
        <v>179610</v>
      </c>
      <c r="B858" t="n">
        <v>149</v>
      </c>
      <c r="C858" t="inlineStr">
        <is>
          <t>Priceless</t>
        </is>
      </c>
      <c r="D858" t="inlineStr">
        <is>
          <t>CECILIA TSUYACO ARAKI SILVA LTDA</t>
        </is>
      </c>
      <c r="E858" t="n">
        <v>1716.31</v>
      </c>
      <c r="F858" s="27" t="n">
        <v>46003</v>
      </c>
      <c r="G858" s="27" t="n">
        <v>46002</v>
      </c>
      <c r="H858" s="27" t="n">
        <v>46002</v>
      </c>
      <c r="I858" s="27" t="n">
        <v>45992</v>
      </c>
      <c r="J858" s="27" t="n">
        <v>45993</v>
      </c>
      <c r="K858" t="inlineStr">
        <is>
          <t>Boleto Bancário</t>
        </is>
      </c>
      <c r="L858" t="inlineStr">
        <is>
          <t>Custo Mercadoria Vendida</t>
        </is>
      </c>
      <c r="M858" t="inlineStr">
        <is>
          <t>Insumos - Alimentos</t>
        </is>
      </c>
      <c r="N858" t="inlineStr">
        <is>
          <t>382641</t>
        </is>
      </c>
      <c r="O858" t="inlineStr">
        <is>
          <t>Documentação Aprovada</t>
        </is>
      </c>
      <c r="P858" t="inlineStr">
        <is>
          <t>Aprovado Diretoria</t>
        </is>
      </c>
      <c r="Q858" t="inlineStr">
        <is>
          <t>Aprovado Caixa</t>
        </is>
      </c>
      <c r="R858" t="inlineStr">
        <is>
          <t>Pago</t>
        </is>
      </c>
      <c r="S858" t="n">
        <v>134</v>
      </c>
      <c r="T858" t="inlineStr">
        <is>
          <t>Priceless - Bem Mais - Kamino</t>
        </is>
      </c>
    </row>
    <row r="859">
      <c r="A859" t="n">
        <v>179297</v>
      </c>
      <c r="B859" t="n">
        <v>149</v>
      </c>
      <c r="C859" t="inlineStr">
        <is>
          <t>Priceless</t>
        </is>
      </c>
      <c r="D859" t="inlineStr">
        <is>
          <t>ESTAFF SOLUÇÕES TECNOLOGICAS DE AGENCIAMENTO - THIAGO DE MELO</t>
        </is>
      </c>
      <c r="E859" t="n">
        <v>14992.09</v>
      </c>
      <c r="F859" s="27" t="n">
        <v>46002</v>
      </c>
      <c r="G859" s="27" t="n">
        <v>46002</v>
      </c>
      <c r="H859" s="27" t="n">
        <v>46002</v>
      </c>
      <c r="I859" s="27" t="n">
        <v>45985</v>
      </c>
      <c r="J859" s="27" t="n">
        <v>45992</v>
      </c>
      <c r="K859" t="inlineStr">
        <is>
          <t>Boleto Bancário</t>
        </is>
      </c>
      <c r="L859" t="inlineStr">
        <is>
          <t>Mão de Obra - Extra</t>
        </is>
      </c>
      <c r="M859" t="inlineStr">
        <is>
          <t>Mão de Obra Extra</t>
        </is>
      </c>
      <c r="N859" t="inlineStr">
        <is>
          <t>25836</t>
        </is>
      </c>
      <c r="O859" t="inlineStr">
        <is>
          <t>Documentação Aprovada</t>
        </is>
      </c>
      <c r="P859" t="inlineStr">
        <is>
          <t>Aprovado Diretoria</t>
        </is>
      </c>
      <c r="Q859" t="inlineStr">
        <is>
          <t>Aprovado Caixa</t>
        </is>
      </c>
      <c r="R859" t="inlineStr">
        <is>
          <t>Pago</t>
        </is>
      </c>
      <c r="S859" t="n">
        <v>134</v>
      </c>
      <c r="T859" t="inlineStr">
        <is>
          <t>Priceless - Bem Mais - Kamino</t>
        </is>
      </c>
    </row>
    <row r="860">
      <c r="A860" t="n">
        <v>178300</v>
      </c>
      <c r="B860" t="n">
        <v>149</v>
      </c>
      <c r="C860" t="inlineStr">
        <is>
          <t>Priceless</t>
        </is>
      </c>
      <c r="D860" t="inlineStr">
        <is>
          <t>PJ 49710287000132</t>
        </is>
      </c>
      <c r="E860" t="n">
        <v>300</v>
      </c>
      <c r="F860" s="27" t="n">
        <v>46002</v>
      </c>
      <c r="G860" s="27" t="n">
        <v>46002</v>
      </c>
      <c r="H860" s="27" t="n">
        <v>46002</v>
      </c>
      <c r="I860" s="27" t="n">
        <v>45968</v>
      </c>
      <c r="J860" s="27" t="n">
        <v>45988</v>
      </c>
      <c r="K860" t="inlineStr">
        <is>
          <t>Transferência Bancária ou Pix</t>
        </is>
      </c>
      <c r="L860" t="inlineStr">
        <is>
          <t>Custos de Eventos</t>
        </is>
      </c>
      <c r="M860" t="inlineStr">
        <is>
          <t>Serviços Terceirizados - Eventos</t>
        </is>
      </c>
      <c r="N860" t="inlineStr">
        <is>
          <t>59</t>
        </is>
      </c>
      <c r="O860" t="inlineStr">
        <is>
          <t>Documentação Aprovada</t>
        </is>
      </c>
      <c r="P860" t="inlineStr">
        <is>
          <t>Aprovado Diretoria</t>
        </is>
      </c>
      <c r="Q860" t="inlineStr">
        <is>
          <t>Aprovado Caixa</t>
        </is>
      </c>
      <c r="R860" t="inlineStr">
        <is>
          <t>Pago</t>
        </is>
      </c>
      <c r="S860" t="n">
        <v>134</v>
      </c>
      <c r="T860" t="inlineStr">
        <is>
          <t>Priceless - Bem Mais - Kamino</t>
        </is>
      </c>
    </row>
    <row r="861">
      <c r="A861" t="n">
        <v>178301</v>
      </c>
      <c r="B861" t="n">
        <v>149</v>
      </c>
      <c r="C861" t="inlineStr">
        <is>
          <t>Priceless</t>
        </is>
      </c>
      <c r="D861" t="inlineStr">
        <is>
          <t>PJ 49710287000132</t>
        </is>
      </c>
      <c r="E861" t="n">
        <v>300</v>
      </c>
      <c r="F861" s="27" t="n">
        <v>46002</v>
      </c>
      <c r="G861" s="27" t="n">
        <v>46002</v>
      </c>
      <c r="H861" s="27" t="n">
        <v>46002</v>
      </c>
      <c r="I861" s="27" t="n">
        <v>45967</v>
      </c>
      <c r="J861" s="27" t="n">
        <v>45988</v>
      </c>
      <c r="K861" t="inlineStr">
        <is>
          <t>Transferência Bancária ou Pix</t>
        </is>
      </c>
      <c r="L861" t="inlineStr">
        <is>
          <t>Custos de Eventos</t>
        </is>
      </c>
      <c r="M861" t="inlineStr">
        <is>
          <t>Serviços Terceirizados - Eventos</t>
        </is>
      </c>
      <c r="N861" t="inlineStr">
        <is>
          <t>58</t>
        </is>
      </c>
      <c r="O861" t="inlineStr">
        <is>
          <t>Documentação Aprovada</t>
        </is>
      </c>
      <c r="P861" t="inlineStr">
        <is>
          <t>Aprovado Diretoria</t>
        </is>
      </c>
      <c r="Q861" t="inlineStr">
        <is>
          <t>Aprovado Caixa</t>
        </is>
      </c>
      <c r="R861" t="inlineStr">
        <is>
          <t>Pago</t>
        </is>
      </c>
      <c r="S861" t="n">
        <v>134</v>
      </c>
      <c r="T861" t="inlineStr">
        <is>
          <t>Priceless - Bem Mais - Kamino</t>
        </is>
      </c>
    </row>
    <row r="862">
      <c r="A862" t="n">
        <v>178299</v>
      </c>
      <c r="B862" t="n">
        <v>149</v>
      </c>
      <c r="C862" t="inlineStr">
        <is>
          <t>Priceless</t>
        </is>
      </c>
      <c r="D862" t="inlineStr">
        <is>
          <t>PJ 49710287000132</t>
        </is>
      </c>
      <c r="E862" t="n">
        <v>300</v>
      </c>
      <c r="F862" s="27" t="n">
        <v>46002</v>
      </c>
      <c r="G862" s="27" t="n">
        <v>46002</v>
      </c>
      <c r="H862" s="27" t="n">
        <v>46002</v>
      </c>
      <c r="I862" s="27" t="n">
        <v>45973</v>
      </c>
      <c r="J862" s="27" t="n">
        <v>45988</v>
      </c>
      <c r="K862" t="inlineStr">
        <is>
          <t>Transferência Bancária ou Pix</t>
        </is>
      </c>
      <c r="L862" t="inlineStr">
        <is>
          <t>Custos de Eventos</t>
        </is>
      </c>
      <c r="M862" t="inlineStr">
        <is>
          <t>Serviços Terceirizados - Eventos</t>
        </is>
      </c>
      <c r="N862" t="inlineStr">
        <is>
          <t>60</t>
        </is>
      </c>
      <c r="O862" t="inlineStr">
        <is>
          <t>Documentação Aprovada</t>
        </is>
      </c>
      <c r="P862" t="inlineStr">
        <is>
          <t>Aprovado Diretoria</t>
        </is>
      </c>
      <c r="Q862" t="inlineStr">
        <is>
          <t>Aprovado Caixa</t>
        </is>
      </c>
      <c r="R862" t="inlineStr">
        <is>
          <t>Pago</t>
        </is>
      </c>
      <c r="S862" t="n">
        <v>134</v>
      </c>
      <c r="T862" t="inlineStr">
        <is>
          <t>Priceless - Bem Mais - Kamino</t>
        </is>
      </c>
    </row>
    <row r="863">
      <c r="A863" t="n">
        <v>178009</v>
      </c>
      <c r="B863" t="n">
        <v>149</v>
      </c>
      <c r="C863" t="inlineStr">
        <is>
          <t>Priceless</t>
        </is>
      </c>
      <c r="D863" t="inlineStr">
        <is>
          <t xml:space="preserve">IMPRESSAO ARTES GRAFICAS LTDA </t>
        </is>
      </c>
      <c r="E863" t="n">
        <v>140</v>
      </c>
      <c r="F863" s="27" t="n">
        <v>46002</v>
      </c>
      <c r="G863" s="27" t="n">
        <v>46002</v>
      </c>
      <c r="H863" s="27" t="n">
        <v>46002</v>
      </c>
      <c r="I863" s="27" t="n">
        <v>45987</v>
      </c>
      <c r="J863" s="27" t="n">
        <v>45987</v>
      </c>
      <c r="K863" t="inlineStr">
        <is>
          <t>Transferência Bancária ou Pix</t>
        </is>
      </c>
      <c r="L863" t="inlineStr">
        <is>
          <t>Marketing</t>
        </is>
      </c>
      <c r="M863" t="inlineStr">
        <is>
          <t>Produção Gráfica e Material Institucional</t>
        </is>
      </c>
      <c r="N863" t="inlineStr">
        <is>
          <t>7540</t>
        </is>
      </c>
      <c r="O863" t="inlineStr">
        <is>
          <t>Documentação Aprovada</t>
        </is>
      </c>
      <c r="P863" t="inlineStr">
        <is>
          <t>Aprovado Diretoria</t>
        </is>
      </c>
      <c r="Q863" t="inlineStr">
        <is>
          <t>Aprovado Caixa</t>
        </is>
      </c>
      <c r="R863" t="inlineStr">
        <is>
          <t>Pago</t>
        </is>
      </c>
      <c r="S863" t="n">
        <v>134</v>
      </c>
      <c r="T863" t="inlineStr">
        <is>
          <t>Priceless - Bem Mais - Kamino</t>
        </is>
      </c>
    </row>
    <row r="864">
      <c r="A864" t="n">
        <v>178012</v>
      </c>
      <c r="B864" t="n">
        <v>149</v>
      </c>
      <c r="C864" t="inlineStr">
        <is>
          <t>Priceless</t>
        </is>
      </c>
      <c r="D864" t="inlineStr">
        <is>
          <t>ROBSON LUIZ GENEROSO LOPES</t>
        </is>
      </c>
      <c r="E864" t="n">
        <v>2000</v>
      </c>
      <c r="F864" s="27" t="n">
        <v>46002</v>
      </c>
      <c r="G864" s="27" t="n">
        <v>46002</v>
      </c>
      <c r="H864" s="27" t="n">
        <v>46002</v>
      </c>
      <c r="I864" s="27" t="n">
        <v>45987</v>
      </c>
      <c r="J864" s="27" t="n">
        <v>45987</v>
      </c>
      <c r="K864" t="inlineStr">
        <is>
          <t>Transferência Bancária ou Pix</t>
        </is>
      </c>
      <c r="L864" t="inlineStr">
        <is>
          <t>Custos de Eventos</t>
        </is>
      </c>
      <c r="M864" t="inlineStr">
        <is>
          <t>Decoração - Eventos</t>
        </is>
      </c>
      <c r="N864" t="inlineStr">
        <is>
          <t>2</t>
        </is>
      </c>
      <c r="O864" t="inlineStr">
        <is>
          <t>Documentação Aprovada</t>
        </is>
      </c>
      <c r="P864" t="inlineStr">
        <is>
          <t>Aprovado Diretoria</t>
        </is>
      </c>
      <c r="Q864" t="inlineStr">
        <is>
          <t>Aprovado Caixa</t>
        </is>
      </c>
      <c r="R864" t="inlineStr">
        <is>
          <t>Pago</t>
        </is>
      </c>
      <c r="S864" t="n">
        <v>134</v>
      </c>
      <c r="T864" t="inlineStr">
        <is>
          <t>Priceless - Bem Mais - Kamino</t>
        </is>
      </c>
    </row>
    <row r="865">
      <c r="A865" t="n">
        <v>178095</v>
      </c>
      <c r="B865" t="n">
        <v>149</v>
      </c>
      <c r="C865" t="inlineStr">
        <is>
          <t>Priceless</t>
        </is>
      </c>
      <c r="D865" t="inlineStr">
        <is>
          <t>BATARD PADARIA ARTESANAL LTDA</t>
        </is>
      </c>
      <c r="E865" t="n">
        <v>208.2</v>
      </c>
      <c r="F865" s="27" t="n">
        <v>46002</v>
      </c>
      <c r="G865" s="27" t="n">
        <v>46002</v>
      </c>
      <c r="H865" s="27" t="n">
        <v>46002</v>
      </c>
      <c r="I865" s="27" t="n">
        <v>45987</v>
      </c>
      <c r="J865" s="27" t="n">
        <v>45987</v>
      </c>
      <c r="K865" t="inlineStr">
        <is>
          <t>Boleto Bancário</t>
        </is>
      </c>
      <c r="L865" t="inlineStr">
        <is>
          <t>Custo Mercadoria Vendida</t>
        </is>
      </c>
      <c r="M865" t="inlineStr">
        <is>
          <t>Insumos - Alimentos</t>
        </is>
      </c>
      <c r="N865" t="inlineStr">
        <is>
          <t>12616</t>
        </is>
      </c>
      <c r="O865" t="inlineStr">
        <is>
          <t>Documentação Aprovada</t>
        </is>
      </c>
      <c r="P865" t="inlineStr">
        <is>
          <t>Aprovado Diretoria</t>
        </is>
      </c>
      <c r="Q865" t="inlineStr">
        <is>
          <t>Aprovado Caixa</t>
        </is>
      </c>
      <c r="R865" t="inlineStr">
        <is>
          <t>Pago</t>
        </is>
      </c>
      <c r="S865" t="n">
        <v>134</v>
      </c>
      <c r="T865" t="inlineStr">
        <is>
          <t>Priceless - Bem Mais - Kamino</t>
        </is>
      </c>
    </row>
    <row r="866">
      <c r="A866" t="n">
        <v>177460</v>
      </c>
      <c r="B866" t="n">
        <v>149</v>
      </c>
      <c r="C866" t="inlineStr">
        <is>
          <t>Priceless</t>
        </is>
      </c>
      <c r="D866" t="inlineStr">
        <is>
          <t xml:space="preserve">VINICOLA FACCIN EIRELI </t>
        </is>
      </c>
      <c r="E866" t="n">
        <v>1164</v>
      </c>
      <c r="F866" s="27" t="n">
        <v>46002</v>
      </c>
      <c r="G866" s="27" t="n">
        <v>46002</v>
      </c>
      <c r="H866" s="27" t="n">
        <v>46002</v>
      </c>
      <c r="I866" s="27" t="n">
        <v>45984</v>
      </c>
      <c r="J866" s="27" t="n">
        <v>45986</v>
      </c>
      <c r="K866" t="inlineStr">
        <is>
          <t>Boleto Bancário</t>
        </is>
      </c>
      <c r="L866" t="inlineStr">
        <is>
          <t>Custo Mercadoria Vendida</t>
        </is>
      </c>
      <c r="M866" t="inlineStr">
        <is>
          <t>Insumos - Bebidas</t>
        </is>
      </c>
      <c r="N866" t="inlineStr">
        <is>
          <t>450</t>
        </is>
      </c>
      <c r="O866" t="inlineStr">
        <is>
          <t>Documentação Aprovada</t>
        </is>
      </c>
      <c r="P866" t="inlineStr">
        <is>
          <t>Aprovado Diretoria</t>
        </is>
      </c>
      <c r="Q866" t="inlineStr">
        <is>
          <t>Aprovado Caixa</t>
        </is>
      </c>
      <c r="R866" t="inlineStr">
        <is>
          <t>Pago</t>
        </is>
      </c>
      <c r="S866" t="n">
        <v>134</v>
      </c>
      <c r="T866" t="inlineStr">
        <is>
          <t>Priceless - Bem Mais - Kamino</t>
        </is>
      </c>
    </row>
    <row r="867">
      <c r="A867" t="n">
        <v>177170</v>
      </c>
      <c r="B867" t="n">
        <v>149</v>
      </c>
      <c r="C867" t="inlineStr">
        <is>
          <t>Priceless</t>
        </is>
      </c>
      <c r="D867" t="inlineStr">
        <is>
          <t>V THOME LTDA - CASA DAS FESTAS</t>
        </is>
      </c>
      <c r="E867" t="n">
        <v>16111.96</v>
      </c>
      <c r="F867" s="27" t="n">
        <v>46003</v>
      </c>
      <c r="G867" s="27" t="n">
        <v>46002</v>
      </c>
      <c r="H867" s="27" t="n">
        <v>46002</v>
      </c>
      <c r="I867" s="27" t="n">
        <v>45973</v>
      </c>
      <c r="J867" s="27" t="n">
        <v>45985</v>
      </c>
      <c r="K867" t="inlineStr">
        <is>
          <t>Boleto Bancário</t>
        </is>
      </c>
      <c r="L867" t="inlineStr">
        <is>
          <t>Custos de Eventos</t>
        </is>
      </c>
      <c r="M867" t="inlineStr">
        <is>
          <t>Locação de Utensílios - Eventos</t>
        </is>
      </c>
      <c r="N867" t="inlineStr">
        <is>
          <t>244051</t>
        </is>
      </c>
      <c r="O867" t="inlineStr">
        <is>
          <t>Documentação Aprovada</t>
        </is>
      </c>
      <c r="P867" t="inlineStr">
        <is>
          <t>Aprovado Diretoria</t>
        </is>
      </c>
      <c r="Q867" t="inlineStr">
        <is>
          <t>Aprovado Caixa</t>
        </is>
      </c>
      <c r="R867" t="inlineStr">
        <is>
          <t>Pago</t>
        </is>
      </c>
      <c r="S867" t="n">
        <v>134</v>
      </c>
      <c r="T867" t="inlineStr">
        <is>
          <t>Priceless - Bem Mais - Kamino</t>
        </is>
      </c>
    </row>
    <row r="868">
      <c r="A868" t="n">
        <v>177096</v>
      </c>
      <c r="B868" t="n">
        <v>149</v>
      </c>
      <c r="C868" t="inlineStr">
        <is>
          <t>Priceless</t>
        </is>
      </c>
      <c r="D868" t="inlineStr">
        <is>
          <t>MAR DIRETO POC COMERCIO DE PEIXES LTDA</t>
        </is>
      </c>
      <c r="E868" t="n">
        <v>3773.5</v>
      </c>
      <c r="F868" s="27" t="n">
        <v>46003</v>
      </c>
      <c r="G868" s="27" t="n">
        <v>46002</v>
      </c>
      <c r="H868" s="27" t="n">
        <v>46002</v>
      </c>
      <c r="I868" s="27" t="n">
        <v>45982</v>
      </c>
      <c r="J868" s="27" t="n">
        <v>45982</v>
      </c>
      <c r="K868" t="inlineStr">
        <is>
          <t>Boleto Bancário</t>
        </is>
      </c>
      <c r="L868" t="inlineStr">
        <is>
          <t>Custo Mercadoria Vendida</t>
        </is>
      </c>
      <c r="M868" t="inlineStr">
        <is>
          <t>Insumos - Alimentos</t>
        </is>
      </c>
      <c r="N868" t="inlineStr">
        <is>
          <t>111432</t>
        </is>
      </c>
      <c r="O868" t="inlineStr">
        <is>
          <t>Documentação Aprovada</t>
        </is>
      </c>
      <c r="P868" t="inlineStr">
        <is>
          <t>Aprovado Diretoria</t>
        </is>
      </c>
      <c r="Q868" t="inlineStr">
        <is>
          <t>Aprovado Caixa</t>
        </is>
      </c>
      <c r="R868" t="inlineStr">
        <is>
          <t>Pago</t>
        </is>
      </c>
      <c r="S868" t="n">
        <v>134</v>
      </c>
      <c r="T868" t="inlineStr">
        <is>
          <t>Priceless - Bem Mais - Kamino</t>
        </is>
      </c>
    </row>
    <row r="869">
      <c r="A869" t="n">
        <v>177176</v>
      </c>
      <c r="B869" t="n">
        <v>149</v>
      </c>
      <c r="C869" t="inlineStr">
        <is>
          <t>Priceless</t>
        </is>
      </c>
      <c r="D869" t="inlineStr">
        <is>
          <t>SAYEGH MATERIAIS PARA CONSTRUCAO</t>
        </is>
      </c>
      <c r="E869" t="n">
        <v>678.61</v>
      </c>
      <c r="F869" s="27" t="n">
        <v>46002</v>
      </c>
      <c r="G869" s="27" t="n">
        <v>46002</v>
      </c>
      <c r="H869" s="27" t="n">
        <v>46002</v>
      </c>
      <c r="I869" s="27" t="n">
        <v>45978</v>
      </c>
      <c r="J869" s="27" t="n">
        <v>45985</v>
      </c>
      <c r="K869" t="inlineStr">
        <is>
          <t>Boleto Bancário</t>
        </is>
      </c>
      <c r="L869" t="inlineStr">
        <is>
          <t>Manutenção</t>
        </is>
      </c>
      <c r="M869" t="inlineStr">
        <is>
          <t>Material de Manutenção</t>
        </is>
      </c>
      <c r="N869" t="inlineStr">
        <is>
          <t>33135</t>
        </is>
      </c>
      <c r="O869" t="inlineStr">
        <is>
          <t>Documentação Aprovada</t>
        </is>
      </c>
      <c r="P869" t="inlineStr">
        <is>
          <t>Aprovado Diretoria</t>
        </is>
      </c>
      <c r="Q869" t="inlineStr">
        <is>
          <t>Aprovado Caixa</t>
        </is>
      </c>
      <c r="R869" t="inlineStr">
        <is>
          <t>Pago</t>
        </is>
      </c>
      <c r="S869" t="n">
        <v>134</v>
      </c>
      <c r="T869" t="inlineStr">
        <is>
          <t>Priceless - Bem Mais - Kamino</t>
        </is>
      </c>
    </row>
    <row r="870">
      <c r="A870" t="n">
        <v>175852</v>
      </c>
      <c r="B870" t="n">
        <v>149</v>
      </c>
      <c r="C870" t="inlineStr">
        <is>
          <t>Priceless</t>
        </is>
      </c>
      <c r="D870" t="inlineStr">
        <is>
          <t>MARIO PEDRO FELICIANO - HORTIFRUTI</t>
        </is>
      </c>
      <c r="E870" t="n">
        <v>64.02</v>
      </c>
      <c r="F870" s="27" t="n">
        <v>46002</v>
      </c>
      <c r="G870" s="27" t="n">
        <v>46002</v>
      </c>
      <c r="H870" s="27" t="n">
        <v>46002</v>
      </c>
      <c r="I870" s="27" t="n">
        <v>45975</v>
      </c>
      <c r="J870" s="27" t="n">
        <v>45975</v>
      </c>
      <c r="K870" t="inlineStr">
        <is>
          <t>Boleto Bancário</t>
        </is>
      </c>
      <c r="L870" t="inlineStr">
        <is>
          <t>Custo Mercadoria Vendida</t>
        </is>
      </c>
      <c r="M870" t="inlineStr">
        <is>
          <t>Insumos - Alimentos</t>
        </is>
      </c>
      <c r="N870" t="inlineStr">
        <is>
          <t>458616</t>
        </is>
      </c>
      <c r="O870" t="inlineStr">
        <is>
          <t>Documentação Aprovada</t>
        </is>
      </c>
      <c r="P870" t="inlineStr">
        <is>
          <t>Aprovado Diretoria</t>
        </is>
      </c>
      <c r="Q870" t="inlineStr">
        <is>
          <t>Aprovado Caixa</t>
        </is>
      </c>
      <c r="R870" t="inlineStr">
        <is>
          <t>Pago</t>
        </is>
      </c>
      <c r="S870" t="n">
        <v>134</v>
      </c>
      <c r="T870" t="inlineStr">
        <is>
          <t>Priceless - Bem Mais - Kamino</t>
        </is>
      </c>
    </row>
    <row r="871">
      <c r="A871" t="n">
        <v>175843</v>
      </c>
      <c r="B871" t="n">
        <v>149</v>
      </c>
      <c r="C871" t="inlineStr">
        <is>
          <t>Priceless</t>
        </is>
      </c>
      <c r="D871" t="inlineStr">
        <is>
          <t>DISTRIBUIDORA DPRO LTDA</t>
        </is>
      </c>
      <c r="E871" t="n">
        <v>450.45</v>
      </c>
      <c r="F871" s="27" t="n">
        <v>46002</v>
      </c>
      <c r="G871" s="27" t="n">
        <v>46002</v>
      </c>
      <c r="H871" s="27" t="n">
        <v>46002</v>
      </c>
      <c r="I871" s="27" t="n">
        <v>45975</v>
      </c>
      <c r="J871" s="27" t="n">
        <v>45975</v>
      </c>
      <c r="K871" t="inlineStr">
        <is>
          <t>Boleto Bancário</t>
        </is>
      </c>
      <c r="L871" t="inlineStr">
        <is>
          <t>Utilidades</t>
        </is>
      </c>
      <c r="M871" t="inlineStr">
        <is>
          <t>Utensilios</t>
        </is>
      </c>
      <c r="N871" t="inlineStr">
        <is>
          <t>359622</t>
        </is>
      </c>
      <c r="O871" t="inlineStr">
        <is>
          <t>Documentação Aprovada</t>
        </is>
      </c>
      <c r="P871" t="inlineStr">
        <is>
          <t>Aprovado Diretoria</t>
        </is>
      </c>
      <c r="Q871" t="inlineStr">
        <is>
          <t>Aprovado Caixa</t>
        </is>
      </c>
      <c r="R871" t="inlineStr">
        <is>
          <t>Pago</t>
        </is>
      </c>
      <c r="S871" t="n">
        <v>134</v>
      </c>
      <c r="T871" t="inlineStr">
        <is>
          <t>Priceless - Bem Mais - Kamino</t>
        </is>
      </c>
    </row>
    <row r="872">
      <c r="A872" t="n">
        <v>175351</v>
      </c>
      <c r="B872" t="n">
        <v>149</v>
      </c>
      <c r="C872" t="inlineStr">
        <is>
          <t>Priceless</t>
        </is>
      </c>
      <c r="D872" t="inlineStr">
        <is>
          <t>SEGMENTO DESENTUPIDORA LTDA</t>
        </is>
      </c>
      <c r="E872" t="n">
        <v>3237.5</v>
      </c>
      <c r="F872" s="27" t="n">
        <v>46003</v>
      </c>
      <c r="G872" s="27" t="n">
        <v>46002</v>
      </c>
      <c r="H872" s="27" t="n">
        <v>46002</v>
      </c>
      <c r="I872" s="27" t="n">
        <v>45973</v>
      </c>
      <c r="J872" s="27" t="n">
        <v>45973</v>
      </c>
      <c r="K872" t="inlineStr">
        <is>
          <t>Boleto Bancário</t>
        </is>
      </c>
      <c r="L872" t="inlineStr">
        <is>
          <t>Utilidades</t>
        </is>
      </c>
      <c r="M872" t="inlineStr">
        <is>
          <t>Serviços de Limpeza</t>
        </is>
      </c>
      <c r="N872" t="inlineStr">
        <is>
          <t>3490</t>
        </is>
      </c>
      <c r="O872" t="inlineStr">
        <is>
          <t>Documentação Aprovada</t>
        </is>
      </c>
      <c r="P872" t="inlineStr">
        <is>
          <t>Aprovado Diretoria</t>
        </is>
      </c>
      <c r="Q872" t="inlineStr">
        <is>
          <t>Aprovado Caixa</t>
        </is>
      </c>
      <c r="R872" t="inlineStr">
        <is>
          <t>Pago</t>
        </is>
      </c>
      <c r="S872" t="n">
        <v>149</v>
      </c>
      <c r="T872" t="inlineStr">
        <is>
          <t>Priceless - Duroc Filial Dois - Kamino</t>
        </is>
      </c>
    </row>
    <row r="873">
      <c r="A873" t="n">
        <v>175575</v>
      </c>
      <c r="B873" t="n">
        <v>149</v>
      </c>
      <c r="C873" t="inlineStr">
        <is>
          <t>Priceless</t>
        </is>
      </c>
      <c r="D873" t="inlineStr">
        <is>
          <t>NIVALDO ALVES (SIMBAS)</t>
        </is>
      </c>
      <c r="E873" t="n">
        <v>1833</v>
      </c>
      <c r="F873" s="27" t="n">
        <v>46003</v>
      </c>
      <c r="G873" s="27" t="n">
        <v>46002</v>
      </c>
      <c r="H873" s="27" t="n">
        <v>46002</v>
      </c>
      <c r="I873" s="27" t="n">
        <v>45992</v>
      </c>
      <c r="J873" s="27" t="n">
        <v>45974</v>
      </c>
      <c r="K873" t="inlineStr">
        <is>
          <t>Transferência Bancária ou Pix</t>
        </is>
      </c>
      <c r="L873" t="inlineStr">
        <is>
          <t>Investimento - CAPEX</t>
        </is>
      </c>
      <c r="M873" t="inlineStr">
        <is>
          <t>Investimento - Equipamentos</t>
        </is>
      </c>
      <c r="N873" t="inlineStr">
        <is>
          <t>1833122025</t>
        </is>
      </c>
      <c r="O873" t="inlineStr">
        <is>
          <t>Documentação Aprovada</t>
        </is>
      </c>
      <c r="P873" t="inlineStr">
        <is>
          <t>Aprovado Diretoria</t>
        </is>
      </c>
      <c r="Q873" t="inlineStr">
        <is>
          <t>Aprovado Caixa</t>
        </is>
      </c>
      <c r="R873" t="inlineStr">
        <is>
          <t>Pago</t>
        </is>
      </c>
      <c r="S873" t="n">
        <v>134</v>
      </c>
      <c r="T873" t="inlineStr">
        <is>
          <t>Priceless - Bem Mais - Kamino</t>
        </is>
      </c>
    </row>
    <row r="874">
      <c r="A874" t="n">
        <v>178685</v>
      </c>
      <c r="B874" t="n">
        <v>149</v>
      </c>
      <c r="C874" t="inlineStr">
        <is>
          <t>Priceless</t>
        </is>
      </c>
      <c r="D874" t="inlineStr">
        <is>
          <t>FG7 COMERCIO E DISTRIBUICAO DE BEBIDAS LTDA</t>
        </is>
      </c>
      <c r="E874" t="n">
        <v>3043.2</v>
      </c>
      <c r="F874" s="27" t="n">
        <v>46002</v>
      </c>
      <c r="G874" s="27" t="n">
        <v>46002</v>
      </c>
      <c r="H874" s="27" t="n">
        <v>46002</v>
      </c>
      <c r="I874" s="27" t="n">
        <v>45988</v>
      </c>
      <c r="J874" s="27" t="n">
        <v>45989</v>
      </c>
      <c r="K874" t="inlineStr">
        <is>
          <t>Boleto Bancário</t>
        </is>
      </c>
      <c r="L874" t="inlineStr">
        <is>
          <t>Custo Mercadoria Vendida</t>
        </is>
      </c>
      <c r="M874" t="inlineStr">
        <is>
          <t>Insumos - Bebidas</t>
        </is>
      </c>
      <c r="N874" t="inlineStr">
        <is>
          <t>707719</t>
        </is>
      </c>
      <c r="O874" t="inlineStr">
        <is>
          <t>Documentação Aprovada</t>
        </is>
      </c>
      <c r="P874" t="inlineStr">
        <is>
          <t>Aprovado Diretoria</t>
        </is>
      </c>
      <c r="Q874" t="inlineStr">
        <is>
          <t>Aprovado Caixa</t>
        </is>
      </c>
      <c r="R874" t="inlineStr">
        <is>
          <t>Pago</t>
        </is>
      </c>
      <c r="S874" t="n">
        <v>134</v>
      </c>
      <c r="T874" t="inlineStr">
        <is>
          <t>Priceless - Bem Mais - Kamino</t>
        </is>
      </c>
    </row>
    <row r="875">
      <c r="A875" t="n">
        <v>178684</v>
      </c>
      <c r="B875" t="n">
        <v>149</v>
      </c>
      <c r="C875" t="inlineStr">
        <is>
          <t>Priceless</t>
        </is>
      </c>
      <c r="D875" t="inlineStr">
        <is>
          <t>FG7 COMERCIO E DISTRIBUICAO DE BEBIDAS LTDA</t>
        </is>
      </c>
      <c r="E875" t="n">
        <v>603.55</v>
      </c>
      <c r="F875" s="27" t="n">
        <v>46002</v>
      </c>
      <c r="G875" s="27" t="n">
        <v>46002</v>
      </c>
      <c r="H875" s="27" t="n">
        <v>46002</v>
      </c>
      <c r="I875" s="27" t="n">
        <v>45988</v>
      </c>
      <c r="J875" s="27" t="n">
        <v>45989</v>
      </c>
      <c r="K875" t="inlineStr">
        <is>
          <t>Boleto Bancário</t>
        </is>
      </c>
      <c r="L875" t="inlineStr">
        <is>
          <t>Custo Mercadoria Vendida</t>
        </is>
      </c>
      <c r="M875" t="inlineStr">
        <is>
          <t>Insumos - Bebidas</t>
        </is>
      </c>
      <c r="N875" t="inlineStr">
        <is>
          <t>707690</t>
        </is>
      </c>
      <c r="O875" t="inlineStr">
        <is>
          <t>Documentação Aprovada</t>
        </is>
      </c>
      <c r="P875" t="inlineStr">
        <is>
          <t>Aprovado Diretoria</t>
        </is>
      </c>
      <c r="Q875" t="inlineStr">
        <is>
          <t>Aprovado Caixa</t>
        </is>
      </c>
      <c r="R875" t="inlineStr">
        <is>
          <t>Pago</t>
        </is>
      </c>
      <c r="S875" t="n">
        <v>134</v>
      </c>
      <c r="T875" t="inlineStr">
        <is>
          <t>Priceless - Bem Mais - Kamino</t>
        </is>
      </c>
    </row>
    <row r="876">
      <c r="A876" t="n">
        <v>178680</v>
      </c>
      <c r="B876" t="n">
        <v>149</v>
      </c>
      <c r="C876" t="inlineStr">
        <is>
          <t>Priceless</t>
        </is>
      </c>
      <c r="D876" t="inlineStr">
        <is>
          <t>PARAMU COMERCIO E REPRESENTACAO DE PRODUTOS ALIMENTICIOS</t>
        </is>
      </c>
      <c r="E876" t="n">
        <v>374.85</v>
      </c>
      <c r="F876" s="27" t="n">
        <v>46002</v>
      </c>
      <c r="G876" s="27" t="n">
        <v>46002</v>
      </c>
      <c r="H876" s="27" t="n">
        <v>46002</v>
      </c>
      <c r="I876" s="27" t="n">
        <v>45988</v>
      </c>
      <c r="J876" s="27" t="n">
        <v>45989</v>
      </c>
      <c r="K876" t="inlineStr">
        <is>
          <t>Boleto Bancário</t>
        </is>
      </c>
      <c r="L876" t="inlineStr">
        <is>
          <t>Custo Mercadoria Vendida</t>
        </is>
      </c>
      <c r="M876" t="inlineStr">
        <is>
          <t>Insumos - Alimentos</t>
        </is>
      </c>
      <c r="N876" t="inlineStr">
        <is>
          <t>16159</t>
        </is>
      </c>
      <c r="O876" t="inlineStr">
        <is>
          <t>Documentação Aprovada</t>
        </is>
      </c>
      <c r="P876" t="inlineStr">
        <is>
          <t>Aprovado Diretoria</t>
        </is>
      </c>
      <c r="Q876" t="inlineStr">
        <is>
          <t>Aprovado Caixa</t>
        </is>
      </c>
      <c r="R876" t="inlineStr">
        <is>
          <t>Pago</t>
        </is>
      </c>
      <c r="S876" t="n">
        <v>134</v>
      </c>
      <c r="T876" t="inlineStr">
        <is>
          <t>Priceless - Bem Mais - Kamino</t>
        </is>
      </c>
    </row>
    <row r="877">
      <c r="A877" t="n">
        <v>179092</v>
      </c>
      <c r="B877" t="n">
        <v>149</v>
      </c>
      <c r="C877" t="inlineStr">
        <is>
          <t>Priceless</t>
        </is>
      </c>
      <c r="D877" t="inlineStr">
        <is>
          <t>ERVAS FINAS HORTICULTURA LTDA</t>
        </is>
      </c>
      <c r="E877" t="n">
        <v>238.2</v>
      </c>
      <c r="F877" s="27" t="n">
        <v>46003</v>
      </c>
      <c r="G877" s="27" t="n">
        <v>46002</v>
      </c>
      <c r="H877" s="27" t="n">
        <v>46002</v>
      </c>
      <c r="I877" s="27" t="n">
        <v>45989</v>
      </c>
      <c r="J877" s="27" t="n">
        <v>45989</v>
      </c>
      <c r="K877" t="inlineStr">
        <is>
          <t>Boleto Bancário</t>
        </is>
      </c>
      <c r="L877" t="inlineStr">
        <is>
          <t>Custo Mercadoria Vendida</t>
        </is>
      </c>
      <c r="M877" t="inlineStr">
        <is>
          <t>Insumos - Alimentos</t>
        </is>
      </c>
      <c r="N877" t="inlineStr">
        <is>
          <t>397356</t>
        </is>
      </c>
      <c r="O877" t="inlineStr">
        <is>
          <t>Documentação Aprovada</t>
        </is>
      </c>
      <c r="P877" t="inlineStr">
        <is>
          <t>Aprovado Diretoria</t>
        </is>
      </c>
      <c r="Q877" t="inlineStr">
        <is>
          <t>Aprovado Caixa</t>
        </is>
      </c>
      <c r="R877" t="inlineStr">
        <is>
          <t>Pago</t>
        </is>
      </c>
      <c r="S877" t="n">
        <v>134</v>
      </c>
      <c r="T877" t="inlineStr">
        <is>
          <t>Priceless - Bem Mais - Kamino</t>
        </is>
      </c>
    </row>
    <row r="878">
      <c r="A878" t="n">
        <v>179095</v>
      </c>
      <c r="B878" t="n">
        <v>149</v>
      </c>
      <c r="C878" t="inlineStr">
        <is>
          <t>Priceless</t>
        </is>
      </c>
      <c r="D878" t="inlineStr">
        <is>
          <t>MATURY CAJUCULTURA LTDA</t>
        </is>
      </c>
      <c r="E878" t="n">
        <v>827.2</v>
      </c>
      <c r="F878" s="27" t="n">
        <v>46002</v>
      </c>
      <c r="G878" s="27" t="n">
        <v>46002</v>
      </c>
      <c r="H878" s="27" t="n">
        <v>46002</v>
      </c>
      <c r="I878" s="27" t="n">
        <v>45989</v>
      </c>
      <c r="J878" s="27" t="n">
        <v>45989</v>
      </c>
      <c r="K878" t="inlineStr">
        <is>
          <t>Boleto Bancário</t>
        </is>
      </c>
      <c r="L878" t="inlineStr">
        <is>
          <t>Custo Mercadoria Vendida</t>
        </is>
      </c>
      <c r="M878" t="inlineStr">
        <is>
          <t>Insumos - Bebidas</t>
        </is>
      </c>
      <c r="N878" t="inlineStr">
        <is>
          <t>893</t>
        </is>
      </c>
      <c r="O878" t="inlineStr">
        <is>
          <t>Documentação Aprovada</t>
        </is>
      </c>
      <c r="P878" t="inlineStr">
        <is>
          <t>Aprovado Diretoria</t>
        </is>
      </c>
      <c r="Q878" t="inlineStr">
        <is>
          <t>Aprovado Caixa</t>
        </is>
      </c>
      <c r="R878" t="inlineStr">
        <is>
          <t>Pago</t>
        </is>
      </c>
      <c r="S878" t="n">
        <v>134</v>
      </c>
      <c r="T878" t="inlineStr">
        <is>
          <t>Priceless - Bem Mais - Kamino</t>
        </is>
      </c>
    </row>
    <row r="879">
      <c r="A879" t="n">
        <v>179078</v>
      </c>
      <c r="B879" t="n">
        <v>149</v>
      </c>
      <c r="C879" t="inlineStr">
        <is>
          <t>Priceless</t>
        </is>
      </c>
      <c r="D879" t="inlineStr">
        <is>
          <t>PJ 44194738000102</t>
        </is>
      </c>
      <c r="E879" t="n">
        <v>41.94</v>
      </c>
      <c r="F879" s="27" t="n">
        <v>46003</v>
      </c>
      <c r="G879" s="27" t="n">
        <v>46002</v>
      </c>
      <c r="H879" s="27" t="n">
        <v>46002</v>
      </c>
      <c r="I879" s="27" t="n">
        <v>45986</v>
      </c>
      <c r="J879" s="27" t="n">
        <v>45989</v>
      </c>
      <c r="K879" t="inlineStr">
        <is>
          <t>Transferência Bancária ou Pix</t>
        </is>
      </c>
      <c r="L879" t="inlineStr">
        <is>
          <t>Custos de Eventos</t>
        </is>
      </c>
      <c r="M879" t="inlineStr">
        <is>
          <t>Transporte Equipe - Eventos</t>
        </is>
      </c>
      <c r="N879" t="inlineStr">
        <is>
          <t>4194112025</t>
        </is>
      </c>
      <c r="O879" t="inlineStr">
        <is>
          <t>Documentação Aprovada</t>
        </is>
      </c>
      <c r="P879" t="inlineStr">
        <is>
          <t>Aprovado Diretoria</t>
        </is>
      </c>
      <c r="Q879" t="inlineStr">
        <is>
          <t>Aprovado Caixa</t>
        </is>
      </c>
      <c r="R879" t="inlineStr">
        <is>
          <t>Pago</t>
        </is>
      </c>
      <c r="S879" t="n">
        <v>134</v>
      </c>
      <c r="T879" t="inlineStr">
        <is>
          <t>Priceless - Bem Mais - Kamino</t>
        </is>
      </c>
    </row>
    <row r="880">
      <c r="A880" t="n">
        <v>178711</v>
      </c>
      <c r="B880" t="n">
        <v>149</v>
      </c>
      <c r="C880" t="inlineStr">
        <is>
          <t>Priceless</t>
        </is>
      </c>
      <c r="D880" t="inlineStr">
        <is>
          <t xml:space="preserve">IMPRESSAO ARTES GRAFICAS LTDA </t>
        </is>
      </c>
      <c r="E880" t="n">
        <v>369</v>
      </c>
      <c r="F880" s="27" t="n">
        <v>46003</v>
      </c>
      <c r="G880" s="27" t="n">
        <v>46002</v>
      </c>
      <c r="H880" s="27" t="n">
        <v>46002</v>
      </c>
      <c r="I880" s="27" t="n">
        <v>45989</v>
      </c>
      <c r="J880" s="27" t="n">
        <v>45989</v>
      </c>
      <c r="K880" t="inlineStr">
        <is>
          <t>Transferência Bancária ou Pix</t>
        </is>
      </c>
      <c r="L880" t="inlineStr">
        <is>
          <t>Marketing</t>
        </is>
      </c>
      <c r="M880" t="inlineStr">
        <is>
          <t>Produção Gráfica e Material Institucional</t>
        </is>
      </c>
      <c r="N880" t="inlineStr">
        <is>
          <t>7546</t>
        </is>
      </c>
      <c r="O880" t="inlineStr">
        <is>
          <t>Documentação Aprovada</t>
        </is>
      </c>
      <c r="P880" t="inlineStr">
        <is>
          <t>Aprovado Diretoria</t>
        </is>
      </c>
      <c r="Q880" t="inlineStr">
        <is>
          <t>Aprovado Caixa</t>
        </is>
      </c>
      <c r="R880" t="inlineStr">
        <is>
          <t>Pago</t>
        </is>
      </c>
      <c r="S880" t="n">
        <v>134</v>
      </c>
      <c r="T880" t="inlineStr">
        <is>
          <t>Priceless - Bem Mais - Kamino</t>
        </is>
      </c>
    </row>
    <row r="881">
      <c r="A881" t="n">
        <v>179080</v>
      </c>
      <c r="B881" t="n">
        <v>149</v>
      </c>
      <c r="C881" t="inlineStr">
        <is>
          <t>Priceless</t>
        </is>
      </c>
      <c r="D881" t="inlineStr">
        <is>
          <t>PJ 58097119000104</t>
        </is>
      </c>
      <c r="E881" t="n">
        <v>112.87</v>
      </c>
      <c r="F881" s="27" t="n">
        <v>46003</v>
      </c>
      <c r="G881" s="27" t="n">
        <v>46002</v>
      </c>
      <c r="H881" s="27" t="n">
        <v>46002</v>
      </c>
      <c r="I881" s="27" t="n">
        <v>45988</v>
      </c>
      <c r="J881" s="27" t="n">
        <v>45989</v>
      </c>
      <c r="K881" t="inlineStr">
        <is>
          <t>Transferência Bancária ou Pix</t>
        </is>
      </c>
      <c r="L881" t="inlineStr">
        <is>
          <t>Custos de Eventos</t>
        </is>
      </c>
      <c r="M881" t="inlineStr">
        <is>
          <t>Transporte Equipe - Eventos</t>
        </is>
      </c>
      <c r="N881" t="inlineStr">
        <is>
          <t>11287112025</t>
        </is>
      </c>
      <c r="O881" t="inlineStr">
        <is>
          <t>Documentação Aprovada</t>
        </is>
      </c>
      <c r="P881" t="inlineStr">
        <is>
          <t>Aprovado Diretoria</t>
        </is>
      </c>
      <c r="Q881" t="inlineStr">
        <is>
          <t>Aprovado Caixa</t>
        </is>
      </c>
      <c r="R881" t="inlineStr">
        <is>
          <t>Pago</t>
        </is>
      </c>
      <c r="S881" t="n">
        <v>134</v>
      </c>
      <c r="T881" t="inlineStr">
        <is>
          <t>Priceless - Bem Mais - Kamino</t>
        </is>
      </c>
    </row>
    <row r="882">
      <c r="A882" t="n">
        <v>179077</v>
      </c>
      <c r="B882" t="n">
        <v>149</v>
      </c>
      <c r="C882" t="inlineStr">
        <is>
          <t>Priceless</t>
        </is>
      </c>
      <c r="D882" t="inlineStr">
        <is>
          <t>PJ 45581249000176</t>
        </is>
      </c>
      <c r="E882" t="n">
        <v>53.68</v>
      </c>
      <c r="F882" s="27" t="n">
        <v>46003</v>
      </c>
      <c r="G882" s="27" t="n">
        <v>46002</v>
      </c>
      <c r="H882" s="27" t="n">
        <v>46002</v>
      </c>
      <c r="I882" s="27" t="n">
        <v>45989</v>
      </c>
      <c r="J882" s="27" t="n">
        <v>45989</v>
      </c>
      <c r="K882" t="inlineStr">
        <is>
          <t>Transferência Bancária ou Pix</t>
        </is>
      </c>
      <c r="L882" t="inlineStr">
        <is>
          <t>Custos de Eventos</t>
        </is>
      </c>
      <c r="M882" t="inlineStr">
        <is>
          <t>Transporte Equipe - Eventos</t>
        </is>
      </c>
      <c r="N882" t="inlineStr">
        <is>
          <t>5368112025</t>
        </is>
      </c>
      <c r="O882" t="inlineStr">
        <is>
          <t>Documentação Aprovada</t>
        </is>
      </c>
      <c r="P882" t="inlineStr">
        <is>
          <t>Aprovado Diretoria</t>
        </is>
      </c>
      <c r="Q882" t="inlineStr">
        <is>
          <t>Aprovado Caixa</t>
        </is>
      </c>
      <c r="R882" t="inlineStr">
        <is>
          <t>Pago</t>
        </is>
      </c>
      <c r="S882" t="n">
        <v>134</v>
      </c>
      <c r="T882" t="inlineStr">
        <is>
          <t>Priceless - Bem Mais - Kamino</t>
        </is>
      </c>
    </row>
    <row r="883">
      <c r="A883" t="n">
        <v>179076</v>
      </c>
      <c r="B883" t="n">
        <v>149</v>
      </c>
      <c r="C883" t="inlineStr">
        <is>
          <t>Priceless</t>
        </is>
      </c>
      <c r="D883" t="inlineStr">
        <is>
          <t>MARCOS ANDRE DOS SANTOS</t>
        </is>
      </c>
      <c r="E883" t="n">
        <v>1200</v>
      </c>
      <c r="F883" s="27" t="n">
        <v>46003</v>
      </c>
      <c r="G883" s="27" t="n">
        <v>46002</v>
      </c>
      <c r="H883" s="27" t="n">
        <v>46002</v>
      </c>
      <c r="I883" s="27" t="n">
        <v>45989</v>
      </c>
      <c r="J883" s="27" t="n">
        <v>45989</v>
      </c>
      <c r="K883" t="inlineStr">
        <is>
          <t>Boleto Bancário</t>
        </is>
      </c>
      <c r="L883" t="inlineStr">
        <is>
          <t>Custo Mercadoria Vendida</t>
        </is>
      </c>
      <c r="M883" t="inlineStr">
        <is>
          <t>Insumos - Eventos A&amp;B</t>
        </is>
      </c>
      <c r="N883" t="inlineStr">
        <is>
          <t>8</t>
        </is>
      </c>
      <c r="O883" t="inlineStr">
        <is>
          <t>Documentação Aprovada</t>
        </is>
      </c>
      <c r="P883" t="inlineStr">
        <is>
          <t>Aprovado Diretoria</t>
        </is>
      </c>
      <c r="Q883" t="inlineStr">
        <is>
          <t>Aprovado Caixa</t>
        </is>
      </c>
      <c r="R883" t="inlineStr">
        <is>
          <t>Pago</t>
        </is>
      </c>
      <c r="S883" t="n">
        <v>134</v>
      </c>
      <c r="T883" t="inlineStr">
        <is>
          <t>Priceless - Bem Mais - Kamino</t>
        </is>
      </c>
    </row>
    <row r="884">
      <c r="A884" t="n">
        <v>179098</v>
      </c>
      <c r="B884" t="n">
        <v>149</v>
      </c>
      <c r="C884" t="inlineStr">
        <is>
          <t>Priceless</t>
        </is>
      </c>
      <c r="D884" t="inlineStr">
        <is>
          <t>MATURY CAJUCULTURA LTDA</t>
        </is>
      </c>
      <c r="E884" t="n">
        <v>666.76</v>
      </c>
      <c r="F884" s="27" t="n">
        <v>46002</v>
      </c>
      <c r="G884" s="27" t="n">
        <v>46002</v>
      </c>
      <c r="H884" s="27" t="n">
        <v>46002</v>
      </c>
      <c r="I884" s="27" t="n">
        <v>45989</v>
      </c>
      <c r="J884" s="27" t="n">
        <v>45989</v>
      </c>
      <c r="K884" t="inlineStr">
        <is>
          <t>Boleto Bancário</t>
        </is>
      </c>
      <c r="L884" t="inlineStr">
        <is>
          <t>Custo Mercadoria Vendida</t>
        </is>
      </c>
      <c r="M884" t="inlineStr">
        <is>
          <t>Insumos - Bebidas</t>
        </is>
      </c>
      <c r="N884" t="inlineStr">
        <is>
          <t>899</t>
        </is>
      </c>
      <c r="O884" t="inlineStr">
        <is>
          <t>Documentação Aprovada</t>
        </is>
      </c>
      <c r="P884" t="inlineStr">
        <is>
          <t>Aprovado Diretoria</t>
        </is>
      </c>
      <c r="Q884" t="inlineStr">
        <is>
          <t>Aprovado Caixa</t>
        </is>
      </c>
      <c r="R884" t="inlineStr">
        <is>
          <t>Pago</t>
        </is>
      </c>
      <c r="S884" t="n">
        <v>134</v>
      </c>
      <c r="T884" t="inlineStr">
        <is>
          <t>Priceless - Bem Mais - Kamino</t>
        </is>
      </c>
    </row>
    <row r="885">
      <c r="A885" t="n">
        <v>179094</v>
      </c>
      <c r="B885" t="n">
        <v>149</v>
      </c>
      <c r="C885" t="inlineStr">
        <is>
          <t>Priceless</t>
        </is>
      </c>
      <c r="D885" t="inlineStr">
        <is>
          <t>FG7 COMERCIO E DISTRIBUICAO DE BEBIDAS LTDA</t>
        </is>
      </c>
      <c r="E885" t="n">
        <v>286.35</v>
      </c>
      <c r="F885" s="27" t="n">
        <v>46003</v>
      </c>
      <c r="G885" s="27" t="n">
        <v>46002</v>
      </c>
      <c r="H885" s="27" t="n">
        <v>46002</v>
      </c>
      <c r="I885" s="27" t="n">
        <v>45989</v>
      </c>
      <c r="J885" s="27" t="n">
        <v>45989</v>
      </c>
      <c r="K885" t="inlineStr">
        <is>
          <t>Boleto Bancário</t>
        </is>
      </c>
      <c r="L885" t="inlineStr">
        <is>
          <t>Custo Mercadoria Vendida</t>
        </is>
      </c>
      <c r="M885" t="inlineStr">
        <is>
          <t>Insumos - Bebidas</t>
        </is>
      </c>
      <c r="N885" t="inlineStr">
        <is>
          <t>708577</t>
        </is>
      </c>
      <c r="O885" t="inlineStr">
        <is>
          <t>Documentação Aprovada</t>
        </is>
      </c>
      <c r="P885" t="inlineStr">
        <is>
          <t>Aprovado Diretoria</t>
        </is>
      </c>
      <c r="Q885" t="inlineStr">
        <is>
          <t>Aprovado Caixa</t>
        </is>
      </c>
      <c r="R885" t="inlineStr">
        <is>
          <t>Pago</t>
        </is>
      </c>
      <c r="S885" t="n">
        <v>134</v>
      </c>
      <c r="T885" t="inlineStr">
        <is>
          <t>Priceless - Bem Mais - Kamino</t>
        </is>
      </c>
    </row>
    <row r="886">
      <c r="A886" t="n">
        <v>179102</v>
      </c>
      <c r="B886" t="n">
        <v>149</v>
      </c>
      <c r="C886" t="inlineStr">
        <is>
          <t>Priceless</t>
        </is>
      </c>
      <c r="D886" t="inlineStr">
        <is>
          <t>D.R.O. PRODUTOS ALIMENTICIOS LTDA</t>
        </is>
      </c>
      <c r="E886" t="n">
        <v>475.12</v>
      </c>
      <c r="F886" s="27" t="n">
        <v>46002</v>
      </c>
      <c r="G886" s="27" t="n">
        <v>46002</v>
      </c>
      <c r="H886" s="27" t="n">
        <v>46002</v>
      </c>
      <c r="I886" s="27" t="n">
        <v>45989</v>
      </c>
      <c r="J886" s="27" t="n">
        <v>45989</v>
      </c>
      <c r="K886" t="inlineStr">
        <is>
          <t>Boleto Bancário</t>
        </is>
      </c>
      <c r="L886" t="inlineStr">
        <is>
          <t>Custo Mercadoria Vendida</t>
        </is>
      </c>
      <c r="M886" t="inlineStr">
        <is>
          <t>Insumos - Alimentos</t>
        </is>
      </c>
      <c r="N886" t="inlineStr">
        <is>
          <t>47731</t>
        </is>
      </c>
      <c r="O886" t="inlineStr">
        <is>
          <t>Documentação Aprovada</t>
        </is>
      </c>
      <c r="P886" t="inlineStr">
        <is>
          <t>Aprovado Diretoria</t>
        </is>
      </c>
      <c r="Q886" t="inlineStr">
        <is>
          <t>Aprovado Caixa</t>
        </is>
      </c>
      <c r="R886" t="inlineStr">
        <is>
          <t>Pago</t>
        </is>
      </c>
      <c r="S886" t="n">
        <v>134</v>
      </c>
      <c r="T886" t="inlineStr">
        <is>
          <t>Priceless - Bem Mais - Kamino</t>
        </is>
      </c>
    </row>
    <row r="887">
      <c r="A887" t="n">
        <v>179089</v>
      </c>
      <c r="B887" t="n">
        <v>149</v>
      </c>
      <c r="C887" t="inlineStr">
        <is>
          <t>Priceless</t>
        </is>
      </c>
      <c r="D887" t="inlineStr">
        <is>
          <t>HORTA NOVA DISTRIBUIDORA DE HORTIFRUTI LTDA</t>
        </is>
      </c>
      <c r="E887" t="n">
        <v>1149.19</v>
      </c>
      <c r="F887" s="27" t="n">
        <v>46002</v>
      </c>
      <c r="G887" s="27" t="n">
        <v>46002</v>
      </c>
      <c r="H887" s="27" t="n">
        <v>46002</v>
      </c>
      <c r="I887" s="27" t="n">
        <v>45989</v>
      </c>
      <c r="J887" s="27" t="n">
        <v>45989</v>
      </c>
      <c r="K887" t="inlineStr">
        <is>
          <t>Boleto Bancário</t>
        </is>
      </c>
      <c r="L887" t="inlineStr">
        <is>
          <t>Custo Mercadoria Vendida</t>
        </is>
      </c>
      <c r="M887" t="inlineStr">
        <is>
          <t>Insumos - Alimentos</t>
        </is>
      </c>
      <c r="N887" t="inlineStr">
        <is>
          <t>7575</t>
        </is>
      </c>
      <c r="O887" t="inlineStr">
        <is>
          <t>Documentação Aprovada</t>
        </is>
      </c>
      <c r="P887" t="inlineStr">
        <is>
          <t>Aprovado Diretoria</t>
        </is>
      </c>
      <c r="Q887" t="inlineStr">
        <is>
          <t>Aprovado Caixa</t>
        </is>
      </c>
      <c r="R887" t="inlineStr">
        <is>
          <t>Pago</t>
        </is>
      </c>
      <c r="S887" t="n">
        <v>134</v>
      </c>
      <c r="T887" t="inlineStr">
        <is>
          <t>Priceless - Bem Mais - Kamino</t>
        </is>
      </c>
    </row>
    <row r="888">
      <c r="A888" t="n">
        <v>179091</v>
      </c>
      <c r="B888" t="n">
        <v>149</v>
      </c>
      <c r="C888" t="inlineStr">
        <is>
          <t>Priceless</t>
        </is>
      </c>
      <c r="D888" t="inlineStr">
        <is>
          <t>CECILIA TSUYACO ARAKI SILVA LTDA</t>
        </is>
      </c>
      <c r="E888" t="n">
        <v>1344.7</v>
      </c>
      <c r="F888" s="27" t="n">
        <v>46002</v>
      </c>
      <c r="G888" s="27" t="n">
        <v>46002</v>
      </c>
      <c r="H888" s="27" t="n">
        <v>46002</v>
      </c>
      <c r="I888" s="27" t="n">
        <v>45989</v>
      </c>
      <c r="J888" s="27" t="n">
        <v>45989</v>
      </c>
      <c r="K888" t="inlineStr">
        <is>
          <t>Boleto Bancário</t>
        </is>
      </c>
      <c r="L888" t="inlineStr">
        <is>
          <t>Custo Mercadoria Vendida</t>
        </is>
      </c>
      <c r="M888" t="inlineStr">
        <is>
          <t>Insumos - Alimentos</t>
        </is>
      </c>
      <c r="N888" t="inlineStr">
        <is>
          <t>382537</t>
        </is>
      </c>
      <c r="O888" t="inlineStr">
        <is>
          <t>Documentação Aprovada</t>
        </is>
      </c>
      <c r="P888" t="inlineStr">
        <is>
          <t>Aprovado Diretoria</t>
        </is>
      </c>
      <c r="Q888" t="inlineStr">
        <is>
          <t>Aprovado Caixa</t>
        </is>
      </c>
      <c r="R888" t="inlineStr">
        <is>
          <t>Pago</t>
        </is>
      </c>
      <c r="S888" t="n">
        <v>134</v>
      </c>
      <c r="T888" t="inlineStr">
        <is>
          <t>Priceless - Bem Mais - Kamino</t>
        </is>
      </c>
    </row>
    <row r="889">
      <c r="A889" t="n">
        <v>174831</v>
      </c>
      <c r="B889" t="n">
        <v>149</v>
      </c>
      <c r="C889" t="inlineStr">
        <is>
          <t>Priceless</t>
        </is>
      </c>
      <c r="D889" t="inlineStr">
        <is>
          <t>AMBEV S. A. - CDD SAO PAULO</t>
        </is>
      </c>
      <c r="E889" t="n">
        <v>1250.09</v>
      </c>
      <c r="F889" s="27" t="n">
        <v>46002</v>
      </c>
      <c r="G889" s="27" t="n">
        <v>46002</v>
      </c>
      <c r="H889" s="27" t="n">
        <v>46002</v>
      </c>
      <c r="I889" s="27" t="n">
        <v>45972</v>
      </c>
      <c r="J889" s="27" t="n">
        <v>45972</v>
      </c>
      <c r="K889" t="inlineStr">
        <is>
          <t>Boleto Bancário</t>
        </is>
      </c>
      <c r="L889" t="inlineStr">
        <is>
          <t>Custo Mercadoria Vendida</t>
        </is>
      </c>
      <c r="M889" t="inlineStr">
        <is>
          <t>Insumos - Bebidas</t>
        </is>
      </c>
      <c r="N889" t="inlineStr">
        <is>
          <t>831142</t>
        </is>
      </c>
      <c r="O889" t="inlineStr">
        <is>
          <t>Documentação Aprovada</t>
        </is>
      </c>
      <c r="P889" t="inlineStr">
        <is>
          <t>Aprovado Diretoria</t>
        </is>
      </c>
      <c r="Q889" t="inlineStr">
        <is>
          <t>Aprovado Caixa</t>
        </is>
      </c>
      <c r="R889" t="inlineStr">
        <is>
          <t>Pago</t>
        </is>
      </c>
      <c r="S889" t="n">
        <v>134</v>
      </c>
      <c r="T889" t="inlineStr">
        <is>
          <t>Priceless - Bem Mais - Kamino</t>
        </is>
      </c>
    </row>
    <row r="890">
      <c r="A890" t="n">
        <v>174845</v>
      </c>
      <c r="B890" t="n">
        <v>149</v>
      </c>
      <c r="C890" t="inlineStr">
        <is>
          <t>Priceless</t>
        </is>
      </c>
      <c r="D890" t="inlineStr">
        <is>
          <t>GEOFFROY ALAIN MARIE DE LA CROIX DE CHEVRIERES DE SAYVE LTDA</t>
        </is>
      </c>
      <c r="E890" t="n">
        <v>851.76</v>
      </c>
      <c r="F890" s="27" t="n">
        <v>46001</v>
      </c>
      <c r="G890" s="27" t="n">
        <v>46000</v>
      </c>
      <c r="H890" s="27" t="n">
        <v>46001</v>
      </c>
      <c r="I890" s="27" t="n">
        <v>45972</v>
      </c>
      <c r="J890" s="27" t="n">
        <v>45972</v>
      </c>
      <c r="K890" t="inlineStr">
        <is>
          <t>Boleto Bancário</t>
        </is>
      </c>
      <c r="L890" t="inlineStr">
        <is>
          <t>Custo Mercadoria Vendida</t>
        </is>
      </c>
      <c r="M890" t="inlineStr">
        <is>
          <t>Insumos - Bebidas</t>
        </is>
      </c>
      <c r="N890" t="inlineStr">
        <is>
          <t>44262</t>
        </is>
      </c>
      <c r="O890" t="inlineStr">
        <is>
          <t>Documentação Aprovada</t>
        </is>
      </c>
      <c r="P890" t="inlineStr">
        <is>
          <t>Aprovado Diretoria</t>
        </is>
      </c>
      <c r="Q890" t="inlineStr">
        <is>
          <t>Aprovado Caixa</t>
        </is>
      </c>
      <c r="R890" t="inlineStr">
        <is>
          <t>Pago</t>
        </is>
      </c>
      <c r="S890" t="n">
        <v>134</v>
      </c>
      <c r="T890" t="inlineStr">
        <is>
          <t>Priceless - Bem Mais - Kamino</t>
        </is>
      </c>
    </row>
    <row r="891">
      <c r="A891" t="n">
        <v>202722</v>
      </c>
      <c r="B891" t="n">
        <v>149</v>
      </c>
      <c r="C891" t="inlineStr">
        <is>
          <t>Priceless</t>
        </is>
      </c>
      <c r="D891" t="inlineStr">
        <is>
          <t>BANCO SANTANDER BRASIL S.A.</t>
        </is>
      </c>
      <c r="E891" t="n">
        <v>620</v>
      </c>
      <c r="F891" s="27" t="n">
        <v>46001</v>
      </c>
      <c r="G891" s="27" t="n"/>
      <c r="H891" s="27" t="n">
        <v>46001</v>
      </c>
      <c r="I891" s="27" t="n">
        <v>46001</v>
      </c>
      <c r="J891" s="27" t="n"/>
      <c r="K891" t="inlineStr">
        <is>
          <t xml:space="preserve">Debito Automático </t>
        </is>
      </c>
      <c r="L891" t="inlineStr">
        <is>
          <t>Despesas Financeiras</t>
        </is>
      </c>
      <c r="M891" t="inlineStr">
        <is>
          <t>Tarifas Bancárias</t>
        </is>
      </c>
      <c r="O891" t="inlineStr">
        <is>
          <t>Documentação Aprovada</t>
        </is>
      </c>
      <c r="P891" t="inlineStr">
        <is>
          <t>Aprovado Diretoria</t>
        </is>
      </c>
      <c r="Q891" t="inlineStr">
        <is>
          <t>Aprovado Caixa</t>
        </is>
      </c>
      <c r="R891" t="inlineStr">
        <is>
          <t>Pago</t>
        </is>
      </c>
      <c r="S891" t="n">
        <v>132</v>
      </c>
      <c r="T891" t="inlineStr">
        <is>
          <t>Priceless - Bem Mais - Santander</t>
        </is>
      </c>
    </row>
    <row r="892">
      <c r="A892" t="n">
        <v>78027</v>
      </c>
      <c r="B892" t="n">
        <v>149</v>
      </c>
      <c r="C892" t="inlineStr">
        <is>
          <t>Priceless</t>
        </is>
      </c>
      <c r="D892" t="inlineStr">
        <is>
          <t>BANCO SANTANDER BRASIL S.A.</t>
        </is>
      </c>
      <c r="E892" t="n">
        <v>49278.81</v>
      </c>
      <c r="F892" s="27" t="n">
        <v>46001</v>
      </c>
      <c r="G892" s="27" t="n">
        <v>46001</v>
      </c>
      <c r="H892" s="27" t="n">
        <v>46001</v>
      </c>
      <c r="I892" s="27" t="n">
        <v>46001</v>
      </c>
      <c r="J892" s="27" t="n"/>
      <c r="K892" t="inlineStr">
        <is>
          <t xml:space="preserve">Debito Automático </t>
        </is>
      </c>
      <c r="L892" t="inlineStr">
        <is>
          <t>Endividamento</t>
        </is>
      </c>
      <c r="M892" t="inlineStr">
        <is>
          <t>Empréstimos Gerais</t>
        </is>
      </c>
      <c r="N892" t="inlineStr">
        <is>
          <t>37/44</t>
        </is>
      </c>
      <c r="O892" t="inlineStr">
        <is>
          <t>Documentação Aprovada</t>
        </is>
      </c>
      <c r="P892" t="inlineStr">
        <is>
          <t>Aprovado Diretoria</t>
        </is>
      </c>
      <c r="Q892" t="inlineStr">
        <is>
          <t>Aprovado Caixa</t>
        </is>
      </c>
      <c r="R892" t="inlineStr">
        <is>
          <t>Pago</t>
        </is>
      </c>
      <c r="S892" t="n">
        <v>132</v>
      </c>
      <c r="T892" t="inlineStr">
        <is>
          <t>Priceless - Bem Mais - Santander</t>
        </is>
      </c>
    </row>
    <row r="893">
      <c r="A893" t="n">
        <v>130764</v>
      </c>
      <c r="B893" t="n">
        <v>149</v>
      </c>
      <c r="C893" t="inlineStr">
        <is>
          <t>Priceless</t>
        </is>
      </c>
      <c r="D893" t="inlineStr">
        <is>
          <t>MM HOME DECOR – SERVICOS E REPARACAO EM CORTINAS E SIMILARES LTDA</t>
        </is>
      </c>
      <c r="E893" t="n">
        <v>41667.67</v>
      </c>
      <c r="F893" s="27" t="n">
        <v>45968</v>
      </c>
      <c r="G893" s="27" t="n">
        <v>46001</v>
      </c>
      <c r="H893" s="27" t="n">
        <v>46001</v>
      </c>
      <c r="I893" s="27" t="n">
        <v>45962</v>
      </c>
      <c r="J893" s="27" t="n"/>
      <c r="K893" t="inlineStr">
        <is>
          <t>Boleto Bancário</t>
        </is>
      </c>
      <c r="L893" t="inlineStr">
        <is>
          <t>Investimento - CAPEX</t>
        </is>
      </c>
      <c r="M893" t="inlineStr">
        <is>
          <t xml:space="preserve">Investimento - Construção - Obra </t>
        </is>
      </c>
      <c r="N893" t="inlineStr">
        <is>
          <t>960</t>
        </is>
      </c>
      <c r="O893" t="inlineStr">
        <is>
          <t>Documentação Aprovada</t>
        </is>
      </c>
      <c r="P893" t="inlineStr">
        <is>
          <t>Aprovado Diretoria</t>
        </is>
      </c>
      <c r="Q893" t="inlineStr">
        <is>
          <t>Aprovado Caixa</t>
        </is>
      </c>
      <c r="R893" t="inlineStr">
        <is>
          <t>Pago</t>
        </is>
      </c>
      <c r="S893" t="n">
        <v>134</v>
      </c>
      <c r="T893" t="inlineStr">
        <is>
          <t>Priceless - Bem Mais - Kamino</t>
        </is>
      </c>
    </row>
    <row r="894">
      <c r="A894" t="n">
        <v>107927</v>
      </c>
      <c r="B894" t="n">
        <v>149</v>
      </c>
      <c r="C894" t="inlineStr">
        <is>
          <t>Priceless</t>
        </is>
      </c>
      <c r="D894" t="inlineStr">
        <is>
          <t>ISS</t>
        </is>
      </c>
      <c r="E894" t="n">
        <v>70</v>
      </c>
      <c r="F894" s="27" t="n">
        <v>46001</v>
      </c>
      <c r="G894" s="27" t="n">
        <v>46000</v>
      </c>
      <c r="H894" s="27" t="n">
        <v>46000</v>
      </c>
      <c r="I894" s="27" t="n">
        <v>45991</v>
      </c>
      <c r="J894" s="27" t="n"/>
      <c r="K894" t="inlineStr">
        <is>
          <t>Boleto Bancário</t>
        </is>
      </c>
      <c r="L894" t="inlineStr">
        <is>
          <t>Utilidades</t>
        </is>
      </c>
      <c r="M894" t="inlineStr">
        <is>
          <t>Serviços de Limpeza</t>
        </is>
      </c>
      <c r="N894" t="inlineStr">
        <is>
          <t>NOV2025</t>
        </is>
      </c>
      <c r="O894" t="inlineStr">
        <is>
          <t>Documentação Aprovada</t>
        </is>
      </c>
      <c r="P894" t="inlineStr">
        <is>
          <t>Aprovado Diretoria</t>
        </is>
      </c>
      <c r="Q894" t="inlineStr">
        <is>
          <t>Aprovado Caixa</t>
        </is>
      </c>
      <c r="R894" t="inlineStr">
        <is>
          <t>Pago</t>
        </is>
      </c>
      <c r="S894" t="n">
        <v>149</v>
      </c>
      <c r="T894" t="inlineStr">
        <is>
          <t>Priceless - Duroc Filial Dois - Kamino</t>
        </is>
      </c>
    </row>
    <row r="895">
      <c r="A895" t="n">
        <v>202978</v>
      </c>
      <c r="B895" t="n">
        <v>149</v>
      </c>
      <c r="C895" t="inlineStr">
        <is>
          <t>Priceless</t>
        </is>
      </c>
      <c r="D895" t="inlineStr">
        <is>
          <t xml:space="preserve">FELIPE OLBERG ZALEWSKA MEI </t>
        </is>
      </c>
      <c r="E895" t="n">
        <v>699.6799999999999</v>
      </c>
      <c r="F895" s="27" t="n">
        <v>46000</v>
      </c>
      <c r="G895" s="27" t="n">
        <v>46054</v>
      </c>
      <c r="H895" s="27" t="n">
        <v>46000</v>
      </c>
      <c r="I895" s="27" t="n">
        <v>46000</v>
      </c>
      <c r="J895" s="27" t="n">
        <v>46054</v>
      </c>
      <c r="K895" t="inlineStr">
        <is>
          <t>Transferência Bancária ou Pix</t>
        </is>
      </c>
      <c r="L895" t="inlineStr">
        <is>
          <t>Custo Mercadoria Vendida</t>
        </is>
      </c>
      <c r="M895" t="inlineStr">
        <is>
          <t>Insumos - Alimentos</t>
        </is>
      </c>
      <c r="N895" t="inlineStr">
        <is>
          <t>A VISTA 09122025</t>
        </is>
      </c>
      <c r="R895" t="inlineStr">
        <is>
          <t>Pago</t>
        </is>
      </c>
      <c r="S895" t="n">
        <v>134</v>
      </c>
      <c r="T895" t="inlineStr">
        <is>
          <t>Priceless - Bem Mais - Kamino</t>
        </is>
      </c>
    </row>
    <row r="896">
      <c r="A896" t="n">
        <v>181657</v>
      </c>
      <c r="B896" t="n">
        <v>149</v>
      </c>
      <c r="C896" t="inlineStr">
        <is>
          <t>Priceless</t>
        </is>
      </c>
      <c r="D896" t="inlineStr">
        <is>
          <t>CONTRIBUICAO SINDICAL ASSISTENCIAL</t>
        </is>
      </c>
      <c r="E896" t="n">
        <v>861.47</v>
      </c>
      <c r="F896" s="27" t="n">
        <v>46001</v>
      </c>
      <c r="G896" s="27" t="n">
        <v>46000</v>
      </c>
      <c r="H896" s="27" t="n">
        <v>46000</v>
      </c>
      <c r="I896" s="27" t="n">
        <v>45992</v>
      </c>
      <c r="J896" s="27" t="n">
        <v>45999</v>
      </c>
      <c r="K896" t="inlineStr">
        <is>
          <t>Boleto Bancário</t>
        </is>
      </c>
      <c r="L896" t="inlineStr">
        <is>
          <t>Mão de Obra - Benefícios</t>
        </is>
      </c>
      <c r="M896" t="inlineStr">
        <is>
          <t xml:space="preserve">Contribuição Sindical Assistencial   </t>
        </is>
      </c>
      <c r="N896" t="inlineStr">
        <is>
          <t>86147 112025</t>
        </is>
      </c>
      <c r="O896" t="inlineStr">
        <is>
          <t>Documentação Aprovada</t>
        </is>
      </c>
      <c r="P896" t="inlineStr">
        <is>
          <t>Aprovado Diretoria</t>
        </is>
      </c>
      <c r="Q896" t="inlineStr">
        <is>
          <t>Aprovado Caixa</t>
        </is>
      </c>
      <c r="R896" t="inlineStr">
        <is>
          <t>Pago</t>
        </is>
      </c>
      <c r="S896" t="n">
        <v>149</v>
      </c>
      <c r="T896" t="inlineStr">
        <is>
          <t>Priceless - Duroc Filial Dois - Kamino</t>
        </is>
      </c>
    </row>
    <row r="897">
      <c r="A897" t="n">
        <v>181915</v>
      </c>
      <c r="B897" t="n">
        <v>149</v>
      </c>
      <c r="C897" t="inlineStr">
        <is>
          <t>Priceless</t>
        </is>
      </c>
      <c r="D897" t="inlineStr">
        <is>
          <t xml:space="preserve">KAMINO INSTITUICAO DE PAGAMENTO LTDA </t>
        </is>
      </c>
      <c r="E897" t="n">
        <v>4</v>
      </c>
      <c r="F897" s="27" t="n">
        <v>46000</v>
      </c>
      <c r="G897" s="27" t="n"/>
      <c r="H897" s="27" t="n">
        <v>46000</v>
      </c>
      <c r="I897" s="27" t="n">
        <v>46000</v>
      </c>
      <c r="J897" s="27" t="n"/>
      <c r="K897" t="inlineStr">
        <is>
          <t xml:space="preserve">Debito Automático </t>
        </is>
      </c>
      <c r="L897" t="inlineStr">
        <is>
          <t>Despesas Financeiras</t>
        </is>
      </c>
      <c r="M897" t="inlineStr">
        <is>
          <t>Tarifas Bancárias</t>
        </is>
      </c>
      <c r="O897" t="inlineStr">
        <is>
          <t>Documentação Aprovada</t>
        </is>
      </c>
      <c r="P897" t="inlineStr">
        <is>
          <t>Aprovado Diretoria</t>
        </is>
      </c>
      <c r="Q897" t="inlineStr">
        <is>
          <t>Aprovado Caixa</t>
        </is>
      </c>
      <c r="R897" t="inlineStr">
        <is>
          <t>Pago</t>
        </is>
      </c>
      <c r="S897" t="n">
        <v>134</v>
      </c>
      <c r="T897" t="inlineStr">
        <is>
          <t>Priceless - Bem Mais - Kamino</t>
        </is>
      </c>
    </row>
    <row r="898">
      <c r="A898" t="n">
        <v>181590</v>
      </c>
      <c r="B898" t="n">
        <v>149</v>
      </c>
      <c r="C898" t="inlineStr">
        <is>
          <t>Priceless</t>
        </is>
      </c>
      <c r="D898" t="inlineStr">
        <is>
          <t xml:space="preserve">CCM CAJU </t>
        </is>
      </c>
      <c r="E898" t="n">
        <v>400</v>
      </c>
      <c r="F898" s="27" t="n">
        <v>46001</v>
      </c>
      <c r="G898" s="27" t="n">
        <v>46000</v>
      </c>
      <c r="H898" s="27" t="n">
        <v>46000</v>
      </c>
      <c r="I898" s="27" t="n">
        <v>45992</v>
      </c>
      <c r="J898" s="27" t="n">
        <v>45999</v>
      </c>
      <c r="K898" t="inlineStr">
        <is>
          <t>Boleto Bancário</t>
        </is>
      </c>
      <c r="L898" t="inlineStr">
        <is>
          <t>Mão de Obra - Benefícios</t>
        </is>
      </c>
      <c r="M898" t="inlineStr">
        <is>
          <t xml:space="preserve">  -  Gratificações</t>
        </is>
      </c>
      <c r="N898" t="inlineStr">
        <is>
          <t>40000 112025</t>
        </is>
      </c>
      <c r="O898" t="inlineStr">
        <is>
          <t>Documentação Aprovada</t>
        </is>
      </c>
      <c r="P898" t="inlineStr">
        <is>
          <t>Aprovado Diretoria</t>
        </is>
      </c>
      <c r="Q898" t="inlineStr">
        <is>
          <t>Aprovado Caixa</t>
        </is>
      </c>
      <c r="R898" t="inlineStr">
        <is>
          <t>Pago</t>
        </is>
      </c>
      <c r="S898" t="n">
        <v>134</v>
      </c>
      <c r="T898" t="inlineStr">
        <is>
          <t>Priceless - Bem Mais - Kamino</t>
        </is>
      </c>
    </row>
    <row r="899">
      <c r="A899" t="n">
        <v>174864</v>
      </c>
      <c r="B899" t="n">
        <v>149</v>
      </c>
      <c r="C899" t="inlineStr">
        <is>
          <t>Priceless</t>
        </is>
      </c>
      <c r="D899" t="inlineStr">
        <is>
          <t xml:space="preserve">ECOLAB QUIMICA LTDA </t>
        </is>
      </c>
      <c r="E899" t="n">
        <v>352.85</v>
      </c>
      <c r="F899" s="27" t="n">
        <v>46001</v>
      </c>
      <c r="G899" s="27" t="n">
        <v>46000</v>
      </c>
      <c r="H899" s="27" t="n">
        <v>46000</v>
      </c>
      <c r="I899" s="27" t="n">
        <v>45972</v>
      </c>
      <c r="J899" s="27" t="n">
        <v>45972</v>
      </c>
      <c r="K899" t="inlineStr">
        <is>
          <t>Boleto Bancário</t>
        </is>
      </c>
      <c r="L899" t="inlineStr">
        <is>
          <t>Utilidades</t>
        </is>
      </c>
      <c r="M899" t="inlineStr">
        <is>
          <t>Higiene e Limpeza</t>
        </is>
      </c>
      <c r="N899" t="inlineStr">
        <is>
          <t>41882</t>
        </is>
      </c>
      <c r="O899" t="inlineStr">
        <is>
          <t>Documentação Aprovada</t>
        </is>
      </c>
      <c r="P899" t="inlineStr">
        <is>
          <t>Aprovado Diretoria</t>
        </is>
      </c>
      <c r="Q899" t="inlineStr">
        <is>
          <t>Aprovado Caixa</t>
        </is>
      </c>
      <c r="R899" t="inlineStr">
        <is>
          <t>Pago</t>
        </is>
      </c>
      <c r="S899" t="n">
        <v>134</v>
      </c>
      <c r="T899" t="inlineStr">
        <is>
          <t>Priceless - Bem Mais - Kamino</t>
        </is>
      </c>
    </row>
    <row r="900">
      <c r="A900" t="n">
        <v>174838</v>
      </c>
      <c r="B900" t="n">
        <v>149</v>
      </c>
      <c r="C900" t="inlineStr">
        <is>
          <t>Priceless</t>
        </is>
      </c>
      <c r="D900" t="inlineStr">
        <is>
          <t xml:space="preserve">LEITERIA CABRIOLA FROMAGES DE CHEVRE LTDA </t>
        </is>
      </c>
      <c r="E900" t="n">
        <v>315.6</v>
      </c>
      <c r="F900" s="27" t="n">
        <v>46001</v>
      </c>
      <c r="G900" s="27" t="n">
        <v>46000</v>
      </c>
      <c r="H900" s="27" t="n">
        <v>46000</v>
      </c>
      <c r="I900" s="27" t="n">
        <v>45972</v>
      </c>
      <c r="J900" s="27" t="n">
        <v>45972</v>
      </c>
      <c r="K900" t="inlineStr">
        <is>
          <t>Boleto Bancário</t>
        </is>
      </c>
      <c r="L900" t="inlineStr">
        <is>
          <t>Custo Mercadoria Vendida</t>
        </is>
      </c>
      <c r="M900" t="inlineStr">
        <is>
          <t>Insumos - Alimentos</t>
        </is>
      </c>
      <c r="N900" t="inlineStr">
        <is>
          <t>46805</t>
        </is>
      </c>
      <c r="O900" t="inlineStr">
        <is>
          <t>Documentação Aprovada</t>
        </is>
      </c>
      <c r="P900" t="inlineStr">
        <is>
          <t>Aprovado Diretoria</t>
        </is>
      </c>
      <c r="Q900" t="inlineStr">
        <is>
          <t>Aprovado Caixa</t>
        </is>
      </c>
      <c r="R900" t="inlineStr">
        <is>
          <t>Pago</t>
        </is>
      </c>
      <c r="S900" t="n">
        <v>134</v>
      </c>
      <c r="T900" t="inlineStr">
        <is>
          <t>Priceless - Bem Mais - Kamino</t>
        </is>
      </c>
    </row>
    <row r="901">
      <c r="A901" t="n">
        <v>174839</v>
      </c>
      <c r="B901" t="n">
        <v>149</v>
      </c>
      <c r="C901" t="inlineStr">
        <is>
          <t>Priceless</t>
        </is>
      </c>
      <c r="D901" t="inlineStr">
        <is>
          <t>WPP COMERCIO DE CARNES LTDA</t>
        </is>
      </c>
      <c r="E901" t="n">
        <v>2877.8</v>
      </c>
      <c r="F901" s="27" t="n">
        <v>46000</v>
      </c>
      <c r="G901" s="27" t="n">
        <v>46000</v>
      </c>
      <c r="H901" s="27" t="n">
        <v>46000</v>
      </c>
      <c r="I901" s="27" t="n">
        <v>45972</v>
      </c>
      <c r="J901" s="27" t="n">
        <v>45972</v>
      </c>
      <c r="K901" t="inlineStr">
        <is>
          <t>Boleto Bancário</t>
        </is>
      </c>
      <c r="L901" t="inlineStr">
        <is>
          <t>Custo Mercadoria Vendida</t>
        </is>
      </c>
      <c r="M901" t="inlineStr">
        <is>
          <t>Insumos - Alimentos</t>
        </is>
      </c>
      <c r="N901" t="inlineStr">
        <is>
          <t>75530</t>
        </is>
      </c>
      <c r="O901" t="inlineStr">
        <is>
          <t>Documentação Aprovada</t>
        </is>
      </c>
      <c r="P901" t="inlineStr">
        <is>
          <t>Aprovado Diretoria</t>
        </is>
      </c>
      <c r="Q901" t="inlineStr">
        <is>
          <t>Aprovado Caixa</t>
        </is>
      </c>
      <c r="R901" t="inlineStr">
        <is>
          <t>Pago</t>
        </is>
      </c>
      <c r="S901" t="n">
        <v>134</v>
      </c>
      <c r="T901" t="inlineStr">
        <is>
          <t>Priceless - Bem Mais - Kamino</t>
        </is>
      </c>
    </row>
    <row r="902">
      <c r="A902" t="n">
        <v>174841</v>
      </c>
      <c r="B902" t="n">
        <v>149</v>
      </c>
      <c r="C902" t="inlineStr">
        <is>
          <t>Priceless</t>
        </is>
      </c>
      <c r="D902" t="inlineStr">
        <is>
          <t>EMPORIO M&amp;L COMERCIO DE ALIM E BEBIDAS LTDA</t>
        </is>
      </c>
      <c r="E902" t="n">
        <v>4619.6</v>
      </c>
      <c r="F902" s="27" t="n">
        <v>46000</v>
      </c>
      <c r="G902" s="27" t="n">
        <v>46000</v>
      </c>
      <c r="H902" s="27" t="n">
        <v>46000</v>
      </c>
      <c r="I902" s="27" t="n">
        <v>45972</v>
      </c>
      <c r="J902" s="27" t="n">
        <v>45972</v>
      </c>
      <c r="K902" t="inlineStr">
        <is>
          <t>Boleto Bancário</t>
        </is>
      </c>
      <c r="L902" t="inlineStr">
        <is>
          <t>Custo Mercadoria Vendida</t>
        </is>
      </c>
      <c r="M902" t="inlineStr">
        <is>
          <t>Insumos - Alimentos</t>
        </is>
      </c>
      <c r="N902" t="inlineStr">
        <is>
          <t>480323</t>
        </is>
      </c>
      <c r="O902" t="inlineStr">
        <is>
          <t>Documentação Aprovada</t>
        </is>
      </c>
      <c r="P902" t="inlineStr">
        <is>
          <t>Aprovado Diretoria</t>
        </is>
      </c>
      <c r="Q902" t="inlineStr">
        <is>
          <t>Aprovado Caixa</t>
        </is>
      </c>
      <c r="R902" t="inlineStr">
        <is>
          <t>Pago</t>
        </is>
      </c>
      <c r="S902" t="n">
        <v>134</v>
      </c>
      <c r="T902" t="inlineStr">
        <is>
          <t>Priceless - Bem Mais - Kamino</t>
        </is>
      </c>
    </row>
    <row r="903">
      <c r="A903" t="n">
        <v>175179</v>
      </c>
      <c r="B903" t="n">
        <v>149</v>
      </c>
      <c r="C903" t="inlineStr">
        <is>
          <t>Priceless</t>
        </is>
      </c>
      <c r="D903" t="inlineStr">
        <is>
          <t>DTK COMERCIO DE ALIMENTOS LTDA</t>
        </is>
      </c>
      <c r="E903" t="n">
        <v>3485.16</v>
      </c>
      <c r="F903" s="27" t="n">
        <v>46000</v>
      </c>
      <c r="G903" s="27" t="n">
        <v>46000</v>
      </c>
      <c r="H903" s="27" t="n">
        <v>46000</v>
      </c>
      <c r="I903" s="27" t="n">
        <v>45973</v>
      </c>
      <c r="J903" s="27" t="n">
        <v>45973</v>
      </c>
      <c r="K903" t="inlineStr">
        <is>
          <t>Boleto Bancário</t>
        </is>
      </c>
      <c r="L903" t="inlineStr">
        <is>
          <t>Custo Mercadoria Vendida</t>
        </is>
      </c>
      <c r="M903" t="inlineStr">
        <is>
          <t>Insumos - Alimentos</t>
        </is>
      </c>
      <c r="N903" t="inlineStr">
        <is>
          <t>51841</t>
        </is>
      </c>
      <c r="O903" t="inlineStr">
        <is>
          <t>Documentação Aprovada</t>
        </is>
      </c>
      <c r="P903" t="inlineStr">
        <is>
          <t>Aprovado Diretoria</t>
        </is>
      </c>
      <c r="Q903" t="inlineStr">
        <is>
          <t>Aprovado Caixa</t>
        </is>
      </c>
      <c r="R903" t="inlineStr">
        <is>
          <t>Pago</t>
        </is>
      </c>
      <c r="S903" t="n">
        <v>134</v>
      </c>
      <c r="T903" t="inlineStr">
        <is>
          <t>Priceless - Bem Mais - Kamino</t>
        </is>
      </c>
    </row>
    <row r="904">
      <c r="A904" t="n">
        <v>173940</v>
      </c>
      <c r="B904" t="n">
        <v>149</v>
      </c>
      <c r="C904" t="inlineStr">
        <is>
          <t>Priceless</t>
        </is>
      </c>
      <c r="D904" t="inlineStr">
        <is>
          <t xml:space="preserve">CI EQUIPAMENTOS DE COMUNICACAO LTDA ME </t>
        </is>
      </c>
      <c r="E904" t="n">
        <v>400</v>
      </c>
      <c r="F904" s="27" t="n">
        <v>46000</v>
      </c>
      <c r="G904" s="27" t="n">
        <v>46000</v>
      </c>
      <c r="H904" s="27" t="n">
        <v>46000</v>
      </c>
      <c r="I904" s="27" t="n">
        <v>45967</v>
      </c>
      <c r="J904" s="27" t="n">
        <v>45971</v>
      </c>
      <c r="K904" t="inlineStr">
        <is>
          <t>Transferência Bancária ou Pix</t>
        </is>
      </c>
      <c r="L904" t="inlineStr">
        <is>
          <t>Custos de Eventos</t>
        </is>
      </c>
      <c r="M904" t="inlineStr">
        <is>
          <t>Locação de Equipamentos - Eventos</t>
        </is>
      </c>
      <c r="N904" t="inlineStr">
        <is>
          <t>14253</t>
        </is>
      </c>
      <c r="O904" t="inlineStr">
        <is>
          <t>Documentação Aprovada</t>
        </is>
      </c>
      <c r="P904" t="inlineStr">
        <is>
          <t>Aprovado Diretoria</t>
        </is>
      </c>
      <c r="Q904" t="inlineStr">
        <is>
          <t>Aprovado Caixa</t>
        </is>
      </c>
      <c r="R904" t="inlineStr">
        <is>
          <t>Pago</t>
        </is>
      </c>
      <c r="S904" t="n">
        <v>134</v>
      </c>
      <c r="T904" t="inlineStr">
        <is>
          <t>Priceless - Bem Mais - Kamino</t>
        </is>
      </c>
    </row>
    <row r="905">
      <c r="A905" t="n">
        <v>174874</v>
      </c>
      <c r="B905" t="n">
        <v>149</v>
      </c>
      <c r="C905" t="inlineStr">
        <is>
          <t>Priceless</t>
        </is>
      </c>
      <c r="D905" t="inlineStr">
        <is>
          <t>JK COMERCIO DE GENEROS ALIMENTICIOS LTDA</t>
        </is>
      </c>
      <c r="E905" t="n">
        <v>235.3</v>
      </c>
      <c r="F905" s="27" t="n">
        <v>46001</v>
      </c>
      <c r="G905" s="27" t="n">
        <v>46000</v>
      </c>
      <c r="H905" s="27" t="n">
        <v>46000</v>
      </c>
      <c r="I905" s="27" t="n">
        <v>45972</v>
      </c>
      <c r="J905" s="27" t="n">
        <v>45972</v>
      </c>
      <c r="K905" t="inlineStr">
        <is>
          <t>Boleto Bancário</t>
        </is>
      </c>
      <c r="L905" t="inlineStr">
        <is>
          <t>Custo Mercadoria Vendida</t>
        </is>
      </c>
      <c r="M905" t="inlineStr">
        <is>
          <t>Insumos - Alimentos</t>
        </is>
      </c>
      <c r="N905" t="inlineStr">
        <is>
          <t>8664</t>
        </is>
      </c>
      <c r="O905" t="inlineStr">
        <is>
          <t>Documentação Aprovada</t>
        </is>
      </c>
      <c r="P905" t="inlineStr">
        <is>
          <t>Aprovado Diretoria</t>
        </is>
      </c>
      <c r="Q905" t="inlineStr">
        <is>
          <t>Aprovado Caixa</t>
        </is>
      </c>
      <c r="R905" t="inlineStr">
        <is>
          <t>Pago</t>
        </is>
      </c>
      <c r="S905" t="n">
        <v>134</v>
      </c>
      <c r="T905" t="inlineStr">
        <is>
          <t>Priceless - Bem Mais - Kamino</t>
        </is>
      </c>
    </row>
    <row r="906">
      <c r="A906" t="n">
        <v>175192</v>
      </c>
      <c r="B906" t="n">
        <v>149</v>
      </c>
      <c r="C906" t="inlineStr">
        <is>
          <t>Priceless</t>
        </is>
      </c>
      <c r="D906" t="inlineStr">
        <is>
          <t>MARIO PEDRO FELICIANO - HORTIFRUTI</t>
        </is>
      </c>
      <c r="E906" t="n">
        <v>639.1</v>
      </c>
      <c r="F906" s="27" t="n">
        <v>46000</v>
      </c>
      <c r="G906" s="27" t="n">
        <v>46000</v>
      </c>
      <c r="H906" s="27" t="n">
        <v>46000</v>
      </c>
      <c r="I906" s="27" t="n">
        <v>45973</v>
      </c>
      <c r="J906" s="27" t="n">
        <v>45973</v>
      </c>
      <c r="K906" t="inlineStr">
        <is>
          <t>Boleto Bancário</t>
        </is>
      </c>
      <c r="L906" t="inlineStr">
        <is>
          <t>Custo Mercadoria Vendida</t>
        </is>
      </c>
      <c r="M906" t="inlineStr">
        <is>
          <t>Insumos - Alimentos</t>
        </is>
      </c>
      <c r="N906" t="inlineStr">
        <is>
          <t>458386</t>
        </is>
      </c>
      <c r="O906" t="inlineStr">
        <is>
          <t>Documentação Aprovada</t>
        </is>
      </c>
      <c r="P906" t="inlineStr">
        <is>
          <t>Aprovado Diretoria</t>
        </is>
      </c>
      <c r="Q906" t="inlineStr">
        <is>
          <t>Aprovado Caixa</t>
        </is>
      </c>
      <c r="R906" t="inlineStr">
        <is>
          <t>Pago</t>
        </is>
      </c>
      <c r="S906" t="n">
        <v>134</v>
      </c>
      <c r="T906" t="inlineStr">
        <is>
          <t>Priceless - Bem Mais - Kamino</t>
        </is>
      </c>
    </row>
    <row r="907">
      <c r="A907" t="n">
        <v>174832</v>
      </c>
      <c r="B907" t="n">
        <v>149</v>
      </c>
      <c r="C907" t="inlineStr">
        <is>
          <t>Priceless</t>
        </is>
      </c>
      <c r="D907" t="inlineStr">
        <is>
          <t>MARINA CABRAL GONCALVES - CIA LTDA</t>
        </is>
      </c>
      <c r="E907" t="n">
        <v>620</v>
      </c>
      <c r="F907" s="27" t="n">
        <v>46001</v>
      </c>
      <c r="G907" s="27" t="n">
        <v>46000</v>
      </c>
      <c r="H907" s="27" t="n">
        <v>46000</v>
      </c>
      <c r="I907" s="27" t="n">
        <v>45972</v>
      </c>
      <c r="J907" s="27" t="n">
        <v>45972</v>
      </c>
      <c r="K907" t="inlineStr">
        <is>
          <t>Boleto Bancário</t>
        </is>
      </c>
      <c r="L907" t="inlineStr">
        <is>
          <t>Custo Mercadoria Vendida</t>
        </is>
      </c>
      <c r="M907" t="inlineStr">
        <is>
          <t>Insumos - Alimentos</t>
        </is>
      </c>
      <c r="N907" t="inlineStr">
        <is>
          <t>15007</t>
        </is>
      </c>
      <c r="O907" t="inlineStr">
        <is>
          <t>Documentação Aprovada</t>
        </is>
      </c>
      <c r="P907" t="inlineStr">
        <is>
          <t>Aprovado Diretoria</t>
        </is>
      </c>
      <c r="Q907" t="inlineStr">
        <is>
          <t>Aprovado Caixa</t>
        </is>
      </c>
      <c r="R907" t="inlineStr">
        <is>
          <t>Pago</t>
        </is>
      </c>
      <c r="S907" t="n">
        <v>134</v>
      </c>
      <c r="T907" t="inlineStr">
        <is>
          <t>Priceless - Bem Mais - Kamino</t>
        </is>
      </c>
    </row>
    <row r="908">
      <c r="A908" t="n">
        <v>174829</v>
      </c>
      <c r="B908" t="n">
        <v>149</v>
      </c>
      <c r="C908" t="inlineStr">
        <is>
          <t>Priceless</t>
        </is>
      </c>
      <c r="D908" t="inlineStr">
        <is>
          <t>BRUNO FELIPE DE ASSIS BORGES</t>
        </is>
      </c>
      <c r="E908" t="n">
        <v>1535.8</v>
      </c>
      <c r="F908" s="27" t="n">
        <v>46000</v>
      </c>
      <c r="G908" s="27" t="n">
        <v>46000</v>
      </c>
      <c r="H908" s="27" t="n">
        <v>46000</v>
      </c>
      <c r="I908" s="27" t="n">
        <v>45972</v>
      </c>
      <c r="J908" s="27" t="n">
        <v>45972</v>
      </c>
      <c r="K908" t="inlineStr">
        <is>
          <t>Boleto Bancário</t>
        </is>
      </c>
      <c r="L908" t="inlineStr">
        <is>
          <t>Custo Mercadoria Vendida</t>
        </is>
      </c>
      <c r="M908" t="inlineStr">
        <is>
          <t>Insumos - Alimentos</t>
        </is>
      </c>
      <c r="N908" t="inlineStr">
        <is>
          <t>548</t>
        </is>
      </c>
      <c r="O908" t="inlineStr">
        <is>
          <t>Documentação Aprovada</t>
        </is>
      </c>
      <c r="P908" t="inlineStr">
        <is>
          <t>Aprovado Diretoria</t>
        </is>
      </c>
      <c r="Q908" t="inlineStr">
        <is>
          <t>Aprovado Caixa</t>
        </is>
      </c>
      <c r="R908" t="inlineStr">
        <is>
          <t>Pago</t>
        </is>
      </c>
      <c r="S908" t="n">
        <v>134</v>
      </c>
      <c r="T908" t="inlineStr">
        <is>
          <t>Priceless - Bem Mais - Kamino</t>
        </is>
      </c>
    </row>
    <row r="909">
      <c r="A909" t="n">
        <v>175240</v>
      </c>
      <c r="B909" t="n">
        <v>149</v>
      </c>
      <c r="C909" t="inlineStr">
        <is>
          <t>Priceless</t>
        </is>
      </c>
      <c r="D909" t="inlineStr">
        <is>
          <t>ICE4PROS FABRICA DE GELO LTDA</t>
        </is>
      </c>
      <c r="E909" t="n">
        <v>1246.61</v>
      </c>
      <c r="F909" s="27" t="n">
        <v>46000</v>
      </c>
      <c r="G909" s="27" t="n">
        <v>46000</v>
      </c>
      <c r="H909" s="27" t="n">
        <v>46000</v>
      </c>
      <c r="I909" s="27" t="n">
        <v>45973</v>
      </c>
      <c r="J909" s="27" t="n">
        <v>45973</v>
      </c>
      <c r="K909" t="inlineStr">
        <is>
          <t>Boleto Bancário</t>
        </is>
      </c>
      <c r="L909" t="inlineStr">
        <is>
          <t>Custo Mercadoria Vendida</t>
        </is>
      </c>
      <c r="M909" t="inlineStr">
        <is>
          <t>Insumos - Bebidas</t>
        </is>
      </c>
      <c r="N909" t="inlineStr">
        <is>
          <t>8588</t>
        </is>
      </c>
      <c r="O909" t="inlineStr">
        <is>
          <t>Documentação Aprovada</t>
        </is>
      </c>
      <c r="P909" t="inlineStr">
        <is>
          <t>Aprovado Diretoria</t>
        </is>
      </c>
      <c r="Q909" t="inlineStr">
        <is>
          <t>Aprovado Caixa</t>
        </is>
      </c>
      <c r="R909" t="inlineStr">
        <is>
          <t>Pago</t>
        </is>
      </c>
      <c r="S909" t="n">
        <v>134</v>
      </c>
      <c r="T909" t="inlineStr">
        <is>
          <t>Priceless - Bem Mais - Kamino</t>
        </is>
      </c>
    </row>
    <row r="910">
      <c r="A910" t="n">
        <v>175190</v>
      </c>
      <c r="B910" t="n">
        <v>149</v>
      </c>
      <c r="C910" t="inlineStr">
        <is>
          <t>Priceless</t>
        </is>
      </c>
      <c r="D910" t="inlineStr">
        <is>
          <t>QUEIJARIA ATALAIA LTDA</t>
        </is>
      </c>
      <c r="E910" t="n">
        <v>2225.18</v>
      </c>
      <c r="F910" s="27" t="n">
        <v>46000</v>
      </c>
      <c r="G910" s="27" t="n">
        <v>46000</v>
      </c>
      <c r="H910" s="27" t="n">
        <v>46000</v>
      </c>
      <c r="I910" s="27" t="n">
        <v>45973</v>
      </c>
      <c r="J910" s="27" t="n">
        <v>45973</v>
      </c>
      <c r="K910" t="inlineStr">
        <is>
          <t>Boleto Bancário</t>
        </is>
      </c>
      <c r="L910" t="inlineStr">
        <is>
          <t>Custo Mercadoria Vendida</t>
        </is>
      </c>
      <c r="M910" t="inlineStr">
        <is>
          <t>Insumos - Alimentos</t>
        </is>
      </c>
      <c r="N910" t="inlineStr">
        <is>
          <t>17712</t>
        </is>
      </c>
      <c r="O910" t="inlineStr">
        <is>
          <t>Documentação Aprovada</t>
        </is>
      </c>
      <c r="P910" t="inlineStr">
        <is>
          <t>Aprovado Diretoria</t>
        </is>
      </c>
      <c r="Q910" t="inlineStr">
        <is>
          <t>Aprovado Caixa</t>
        </is>
      </c>
      <c r="R910" t="inlineStr">
        <is>
          <t>Pago</t>
        </is>
      </c>
      <c r="S910" t="n">
        <v>134</v>
      </c>
      <c r="T910" t="inlineStr">
        <is>
          <t>Priceless - Bem Mais - Kamino</t>
        </is>
      </c>
    </row>
    <row r="911">
      <c r="A911" t="n">
        <v>173844</v>
      </c>
      <c r="B911" t="n">
        <v>149</v>
      </c>
      <c r="C911" t="inlineStr">
        <is>
          <t>Priceless</t>
        </is>
      </c>
      <c r="D911" t="inlineStr">
        <is>
          <t>BRH SAUDE OCUPACIONAL LTDA</t>
        </is>
      </c>
      <c r="E911" t="n">
        <v>1193.3</v>
      </c>
      <c r="F911" s="27" t="n">
        <v>46001</v>
      </c>
      <c r="G911" s="27" t="n">
        <v>46000</v>
      </c>
      <c r="H911" s="27" t="n">
        <v>46000</v>
      </c>
      <c r="I911" s="27" t="n">
        <v>45962</v>
      </c>
      <c r="J911" s="27" t="n">
        <v>45971</v>
      </c>
      <c r="K911" t="inlineStr">
        <is>
          <t>Boleto Bancário</t>
        </is>
      </c>
      <c r="L911" t="inlineStr">
        <is>
          <t>Mão de Obra - Benefícios</t>
        </is>
      </c>
      <c r="M911" t="inlineStr">
        <is>
          <t xml:space="preserve">  -  Exames Periódicos</t>
        </is>
      </c>
      <c r="N911" t="inlineStr">
        <is>
          <t>84685</t>
        </is>
      </c>
      <c r="O911" t="inlineStr">
        <is>
          <t>Documentação Aprovada</t>
        </is>
      </c>
      <c r="P911" t="inlineStr">
        <is>
          <t>Aprovado Diretoria</t>
        </is>
      </c>
      <c r="Q911" t="inlineStr">
        <is>
          <t>Aprovado Caixa</t>
        </is>
      </c>
      <c r="R911" t="inlineStr">
        <is>
          <t>Pago</t>
        </is>
      </c>
      <c r="S911" t="n">
        <v>149</v>
      </c>
      <c r="T911" t="inlineStr">
        <is>
          <t>Priceless - Duroc Filial Dois - Kamino</t>
        </is>
      </c>
    </row>
    <row r="912">
      <c r="A912" t="n">
        <v>174825</v>
      </c>
      <c r="B912" t="n">
        <v>149</v>
      </c>
      <c r="C912" t="inlineStr">
        <is>
          <t>Priceless</t>
        </is>
      </c>
      <c r="D912" t="inlineStr">
        <is>
          <t>JKL MAR E PESCADOS LTDA</t>
        </is>
      </c>
      <c r="E912" t="n">
        <v>650</v>
      </c>
      <c r="F912" s="27" t="n">
        <v>46001</v>
      </c>
      <c r="G912" s="27" t="n">
        <v>46000</v>
      </c>
      <c r="H912" s="27" t="n">
        <v>46000</v>
      </c>
      <c r="I912" s="27" t="n">
        <v>45972</v>
      </c>
      <c r="J912" s="27" t="n">
        <v>45972</v>
      </c>
      <c r="K912" t="inlineStr">
        <is>
          <t>Boleto Bancário</t>
        </is>
      </c>
      <c r="L912" t="inlineStr">
        <is>
          <t>Custo Mercadoria Vendida</t>
        </is>
      </c>
      <c r="M912" t="inlineStr">
        <is>
          <t>Insumos - Alimentos</t>
        </is>
      </c>
      <c r="N912" t="inlineStr">
        <is>
          <t>1982</t>
        </is>
      </c>
      <c r="O912" t="inlineStr">
        <is>
          <t>Documentação Aprovada</t>
        </is>
      </c>
      <c r="P912" t="inlineStr">
        <is>
          <t>Aprovado Diretoria</t>
        </is>
      </c>
      <c r="Q912" t="inlineStr">
        <is>
          <t>Aprovado Caixa</t>
        </is>
      </c>
      <c r="R912" t="inlineStr">
        <is>
          <t>Pago</t>
        </is>
      </c>
      <c r="S912" t="n">
        <v>134</v>
      </c>
      <c r="T912" t="inlineStr">
        <is>
          <t>Priceless - Bem Mais - Kamino</t>
        </is>
      </c>
    </row>
    <row r="913">
      <c r="A913" t="n">
        <v>174824</v>
      </c>
      <c r="B913" t="n">
        <v>149</v>
      </c>
      <c r="C913" t="inlineStr">
        <is>
          <t>Priceless</t>
        </is>
      </c>
      <c r="D913" t="inlineStr">
        <is>
          <t>JKL MAR E PESCADOS LTDA</t>
        </is>
      </c>
      <c r="E913" t="n">
        <v>650</v>
      </c>
      <c r="F913" s="27" t="n">
        <v>46001</v>
      </c>
      <c r="G913" s="27" t="n">
        <v>46000</v>
      </c>
      <c r="H913" s="27" t="n">
        <v>46000</v>
      </c>
      <c r="I913" s="27" t="n">
        <v>45972</v>
      </c>
      <c r="J913" s="27" t="n">
        <v>45972</v>
      </c>
      <c r="K913" t="inlineStr">
        <is>
          <t>Boleto Bancário</t>
        </is>
      </c>
      <c r="L913" t="inlineStr">
        <is>
          <t>Custo Mercadoria Vendida</t>
        </is>
      </c>
      <c r="M913" t="inlineStr">
        <is>
          <t>Insumos - Alimentos</t>
        </is>
      </c>
      <c r="N913" t="inlineStr">
        <is>
          <t>2007</t>
        </is>
      </c>
      <c r="O913" t="inlineStr">
        <is>
          <t>Documentação Aprovada</t>
        </is>
      </c>
      <c r="P913" t="inlineStr">
        <is>
          <t>Aprovado Diretoria</t>
        </is>
      </c>
      <c r="Q913" t="inlineStr">
        <is>
          <t>Aprovado Caixa</t>
        </is>
      </c>
      <c r="R913" t="inlineStr">
        <is>
          <t>Pago</t>
        </is>
      </c>
      <c r="S913" t="n">
        <v>134</v>
      </c>
      <c r="T913" t="inlineStr">
        <is>
          <t>Priceless - Bem Mais - Kamino</t>
        </is>
      </c>
    </row>
    <row r="914">
      <c r="A914" t="n">
        <v>171246</v>
      </c>
      <c r="B914" t="n">
        <v>149</v>
      </c>
      <c r="C914" t="inlineStr">
        <is>
          <t>Priceless</t>
        </is>
      </c>
      <c r="D914" t="inlineStr">
        <is>
          <t>DANILO SANTANA SOUZA</t>
        </is>
      </c>
      <c r="E914" t="n">
        <v>3300</v>
      </c>
      <c r="F914" s="27" t="n">
        <v>46001</v>
      </c>
      <c r="G914" s="27" t="n">
        <v>46000</v>
      </c>
      <c r="H914" s="27" t="n">
        <v>46000</v>
      </c>
      <c r="I914" s="27" t="n">
        <v>45962</v>
      </c>
      <c r="J914" s="27" t="n">
        <v>45960</v>
      </c>
      <c r="K914" t="inlineStr">
        <is>
          <t>Boleto Bancário</t>
        </is>
      </c>
      <c r="L914" t="inlineStr">
        <is>
          <t>Locação de Equipamentos</t>
        </is>
      </c>
      <c r="M914" t="inlineStr">
        <is>
          <t>Locação de Equipamentos - Informatica e TI</t>
        </is>
      </c>
      <c r="N914" t="inlineStr">
        <is>
          <t>18</t>
        </is>
      </c>
      <c r="O914" t="inlineStr">
        <is>
          <t>Documentação Aprovada</t>
        </is>
      </c>
      <c r="P914" t="inlineStr">
        <is>
          <t>Aprovado Diretoria</t>
        </is>
      </c>
      <c r="Q914" t="inlineStr">
        <is>
          <t>Aprovado Caixa</t>
        </is>
      </c>
      <c r="R914" t="inlineStr">
        <is>
          <t>Pago</t>
        </is>
      </c>
      <c r="S914" t="n">
        <v>134</v>
      </c>
      <c r="T914" t="inlineStr">
        <is>
          <t>Priceless - Bem Mais - Kamino</t>
        </is>
      </c>
    </row>
    <row r="915">
      <c r="A915" t="n">
        <v>171255</v>
      </c>
      <c r="B915" t="n">
        <v>149</v>
      </c>
      <c r="C915" t="inlineStr">
        <is>
          <t>Priceless</t>
        </is>
      </c>
      <c r="D915" t="inlineStr">
        <is>
          <t>PRESHH ALUGUEL DE MAQUINAS LTDA</t>
        </is>
      </c>
      <c r="E915" t="n">
        <v>669.6</v>
      </c>
      <c r="F915" s="27" t="n">
        <v>46001</v>
      </c>
      <c r="G915" s="27" t="n">
        <v>46000</v>
      </c>
      <c r="H915" s="27" t="n">
        <v>46000</v>
      </c>
      <c r="I915" s="27" t="n">
        <v>45962</v>
      </c>
      <c r="J915" s="27" t="n">
        <v>45960</v>
      </c>
      <c r="K915" t="inlineStr">
        <is>
          <t>Boleto Bancário</t>
        </is>
      </c>
      <c r="L915" t="inlineStr">
        <is>
          <t>Locação de Equipamentos</t>
        </is>
      </c>
      <c r="M915" t="inlineStr">
        <is>
          <t>Locações de Equipamentos - Operacionais</t>
        </is>
      </c>
      <c r="N915" t="inlineStr">
        <is>
          <t>74252</t>
        </is>
      </c>
      <c r="O915" t="inlineStr">
        <is>
          <t>Documentação Aprovada</t>
        </is>
      </c>
      <c r="P915" t="inlineStr">
        <is>
          <t>Aprovado Diretoria</t>
        </is>
      </c>
      <c r="Q915" t="inlineStr">
        <is>
          <t>Aprovado Caixa</t>
        </is>
      </c>
      <c r="R915" t="inlineStr">
        <is>
          <t>Pago</t>
        </is>
      </c>
      <c r="S915" t="n">
        <v>134</v>
      </c>
      <c r="T915" t="inlineStr">
        <is>
          <t>Priceless - Bem Mais - Kamino</t>
        </is>
      </c>
    </row>
    <row r="916">
      <c r="A916" t="n">
        <v>171227</v>
      </c>
      <c r="B916" t="n">
        <v>149</v>
      </c>
      <c r="C916" t="inlineStr">
        <is>
          <t>Priceless</t>
        </is>
      </c>
      <c r="D916" t="inlineStr">
        <is>
          <t>BUSINESS TO SUCESS LTDA</t>
        </is>
      </c>
      <c r="E916" t="n">
        <v>0</v>
      </c>
      <c r="F916" s="27" t="n">
        <v>46001</v>
      </c>
      <c r="G916" s="27" t="n">
        <v>46000</v>
      </c>
      <c r="H916" s="27" t="n">
        <v>46000</v>
      </c>
      <c r="I916" s="27" t="n">
        <v>45996</v>
      </c>
      <c r="J916" s="27" t="n">
        <v>45960</v>
      </c>
      <c r="K916" t="inlineStr">
        <is>
          <t>Boleto Bancário</t>
        </is>
      </c>
      <c r="L916" t="inlineStr">
        <is>
          <t>Marketing</t>
        </is>
      </c>
      <c r="M916" t="inlineStr">
        <is>
          <t>Ferramentas de Marketing</t>
        </is>
      </c>
      <c r="N916" t="inlineStr">
        <is>
          <t>120122025</t>
        </is>
      </c>
      <c r="O916" t="inlineStr">
        <is>
          <t>Documentação Aprovada</t>
        </is>
      </c>
      <c r="P916" t="inlineStr">
        <is>
          <t>Aprovado Diretoria</t>
        </is>
      </c>
      <c r="Q916" t="inlineStr">
        <is>
          <t>Aprovado Caixa</t>
        </is>
      </c>
      <c r="R916" t="inlineStr">
        <is>
          <t>Pago</t>
        </is>
      </c>
      <c r="S916" t="n">
        <v>133</v>
      </c>
      <c r="T916" t="inlineStr">
        <is>
          <t>Priceless - Bem Mais - Itaú</t>
        </is>
      </c>
    </row>
    <row r="917">
      <c r="A917" t="n">
        <v>171231</v>
      </c>
      <c r="B917" t="n">
        <v>149</v>
      </c>
      <c r="C917" t="inlineStr">
        <is>
          <t>Priceless</t>
        </is>
      </c>
      <c r="D917" t="inlineStr">
        <is>
          <t>DDTIZZ DEDETIZADORA E SERVICOS GERAIS LTDA</t>
        </is>
      </c>
      <c r="E917" t="n">
        <v>1263.69</v>
      </c>
      <c r="F917" s="27" t="n">
        <v>46000</v>
      </c>
      <c r="G917" s="27" t="n">
        <v>46000</v>
      </c>
      <c r="H917" s="27" t="n">
        <v>46000</v>
      </c>
      <c r="I917" s="27" t="n">
        <v>45962</v>
      </c>
      <c r="J917" s="27" t="n">
        <v>45960</v>
      </c>
      <c r="K917" t="inlineStr">
        <is>
          <t>Boleto Bancário</t>
        </is>
      </c>
      <c r="L917" t="inlineStr">
        <is>
          <t>Utilidades</t>
        </is>
      </c>
      <c r="M917" t="inlineStr">
        <is>
          <t>Controle de Pragas</t>
        </is>
      </c>
      <c r="N917" t="inlineStr">
        <is>
          <t>5096</t>
        </is>
      </c>
      <c r="O917" t="inlineStr">
        <is>
          <t>Documentação Aprovada</t>
        </is>
      </c>
      <c r="P917" t="inlineStr">
        <is>
          <t>Aprovado Diretoria</t>
        </is>
      </c>
      <c r="Q917" t="inlineStr">
        <is>
          <t>Aprovado Caixa</t>
        </is>
      </c>
      <c r="R917" t="inlineStr">
        <is>
          <t>Pago</t>
        </is>
      </c>
      <c r="S917" t="n">
        <v>134</v>
      </c>
      <c r="T917" t="inlineStr">
        <is>
          <t>Priceless - Bem Mais - Kamino</t>
        </is>
      </c>
    </row>
    <row r="918">
      <c r="A918" t="n">
        <v>171236</v>
      </c>
      <c r="B918" t="n">
        <v>149</v>
      </c>
      <c r="C918" t="inlineStr">
        <is>
          <t>Priceless</t>
        </is>
      </c>
      <c r="D918" t="inlineStr">
        <is>
          <t>FABIO INACIO MAIA 21722742836</t>
        </is>
      </c>
      <c r="E918" t="n">
        <v>1650</v>
      </c>
      <c r="F918" s="27" t="n">
        <v>46001</v>
      </c>
      <c r="G918" s="27" t="n">
        <v>46000</v>
      </c>
      <c r="H918" s="27" t="n">
        <v>46000</v>
      </c>
      <c r="I918" s="27" t="n">
        <v>45962</v>
      </c>
      <c r="J918" s="27" t="n">
        <v>45960</v>
      </c>
      <c r="K918" t="inlineStr">
        <is>
          <t>Transferência Bancária ou Pix</t>
        </is>
      </c>
      <c r="L918" t="inlineStr">
        <is>
          <t>Manutenção</t>
        </is>
      </c>
      <c r="M918" t="inlineStr">
        <is>
          <t>Manutenção de Equipamentos</t>
        </is>
      </c>
      <c r="N918" t="inlineStr">
        <is>
          <t>375</t>
        </is>
      </c>
      <c r="O918" t="inlineStr">
        <is>
          <t>Documentação Aprovada</t>
        </is>
      </c>
      <c r="P918" t="inlineStr">
        <is>
          <t>Aprovado Diretoria</t>
        </is>
      </c>
      <c r="Q918" t="inlineStr">
        <is>
          <t>Aprovado Caixa</t>
        </is>
      </c>
      <c r="R918" t="inlineStr">
        <is>
          <t>Pago</t>
        </is>
      </c>
      <c r="S918" t="n">
        <v>134</v>
      </c>
      <c r="T918" t="inlineStr">
        <is>
          <t>Priceless - Bem Mais - Kamino</t>
        </is>
      </c>
    </row>
    <row r="919">
      <c r="A919" t="n">
        <v>171235</v>
      </c>
      <c r="B919" t="n">
        <v>149</v>
      </c>
      <c r="C919" t="inlineStr">
        <is>
          <t>Priceless</t>
        </is>
      </c>
      <c r="D919" t="inlineStr">
        <is>
          <t>FABIO INACIO MAIA 21722742836</t>
        </is>
      </c>
      <c r="E919" t="n">
        <v>2400</v>
      </c>
      <c r="F919" s="27" t="n">
        <v>46001</v>
      </c>
      <c r="G919" s="27" t="n">
        <v>46000</v>
      </c>
      <c r="H919" s="27" t="n">
        <v>46000</v>
      </c>
      <c r="I919" s="27" t="n">
        <v>45962</v>
      </c>
      <c r="J919" s="27" t="n">
        <v>45960</v>
      </c>
      <c r="K919" t="inlineStr">
        <is>
          <t>Transferência Bancária ou Pix</t>
        </is>
      </c>
      <c r="L919" t="inlineStr">
        <is>
          <t>Manutenção</t>
        </is>
      </c>
      <c r="M919" t="inlineStr">
        <is>
          <t>Manutenção de Equipamentos</t>
        </is>
      </c>
      <c r="N919" t="inlineStr">
        <is>
          <t>376</t>
        </is>
      </c>
      <c r="O919" t="inlineStr">
        <is>
          <t>Documentação Aprovada</t>
        </is>
      </c>
      <c r="P919" t="inlineStr">
        <is>
          <t>Aprovado Diretoria</t>
        </is>
      </c>
      <c r="Q919" t="inlineStr">
        <is>
          <t>Aprovado Caixa</t>
        </is>
      </c>
      <c r="R919" t="inlineStr">
        <is>
          <t>Pago</t>
        </is>
      </c>
      <c r="S919" t="n">
        <v>134</v>
      </c>
      <c r="T919" t="inlineStr">
        <is>
          <t>Priceless - Bem Mais - Kamino</t>
        </is>
      </c>
    </row>
    <row r="920">
      <c r="A920" t="n">
        <v>178681</v>
      </c>
      <c r="B920" t="n">
        <v>149</v>
      </c>
      <c r="C920" t="inlineStr">
        <is>
          <t>Priceless</t>
        </is>
      </c>
      <c r="D920" t="inlineStr">
        <is>
          <t>NOVA COMERCIAL DO PEIXE EIRELI</t>
        </is>
      </c>
      <c r="E920" t="n">
        <v>583.2</v>
      </c>
      <c r="F920" s="27" t="n">
        <v>46001</v>
      </c>
      <c r="G920" s="27" t="n">
        <v>46000</v>
      </c>
      <c r="H920" s="27" t="n">
        <v>46000</v>
      </c>
      <c r="I920" s="27" t="n">
        <v>45988</v>
      </c>
      <c r="J920" s="27" t="n">
        <v>45989</v>
      </c>
      <c r="K920" t="inlineStr">
        <is>
          <t>Boleto Bancário</t>
        </is>
      </c>
      <c r="L920" t="inlineStr">
        <is>
          <t>Custo Mercadoria Vendida</t>
        </is>
      </c>
      <c r="M920" t="inlineStr">
        <is>
          <t>Insumos - Alimentos</t>
        </is>
      </c>
      <c r="N920" t="inlineStr">
        <is>
          <t>29573</t>
        </is>
      </c>
      <c r="O920" t="inlineStr">
        <is>
          <t>Documentação Aprovada</t>
        </is>
      </c>
      <c r="P920" t="inlineStr">
        <is>
          <t>Aprovado Diretoria</t>
        </is>
      </c>
      <c r="Q920" t="inlineStr">
        <is>
          <t>Aprovado Caixa</t>
        </is>
      </c>
      <c r="R920" t="inlineStr">
        <is>
          <t>Pago</t>
        </is>
      </c>
      <c r="S920" t="n">
        <v>134</v>
      </c>
      <c r="T920" t="inlineStr">
        <is>
          <t>Priceless - Bem Mais - Kamino</t>
        </is>
      </c>
    </row>
    <row r="921">
      <c r="A921" t="n">
        <v>178678</v>
      </c>
      <c r="B921" t="n">
        <v>149</v>
      </c>
      <c r="C921" t="inlineStr">
        <is>
          <t>Priceless</t>
        </is>
      </c>
      <c r="D921" t="inlineStr">
        <is>
          <t>PSSS LTDA</t>
        </is>
      </c>
      <c r="E921" t="n">
        <v>2418.4</v>
      </c>
      <c r="F921" s="27" t="n">
        <v>46000</v>
      </c>
      <c r="G921" s="27" t="n">
        <v>46000</v>
      </c>
      <c r="H921" s="27" t="n">
        <v>46000</v>
      </c>
      <c r="I921" s="27" t="n">
        <v>45988</v>
      </c>
      <c r="J921" s="27" t="n">
        <v>45989</v>
      </c>
      <c r="K921" t="inlineStr">
        <is>
          <t>Boleto Bancário</t>
        </is>
      </c>
      <c r="L921" t="inlineStr">
        <is>
          <t>Utilidades</t>
        </is>
      </c>
      <c r="M921" t="inlineStr">
        <is>
          <t>Higiene e Limpeza</t>
        </is>
      </c>
      <c r="N921" t="inlineStr">
        <is>
          <t>2703</t>
        </is>
      </c>
      <c r="O921" t="inlineStr">
        <is>
          <t>Documentação Aprovada</t>
        </is>
      </c>
      <c r="P921" t="inlineStr">
        <is>
          <t>Aprovado Diretoria</t>
        </is>
      </c>
      <c r="Q921" t="inlineStr">
        <is>
          <t>Aprovado Caixa</t>
        </is>
      </c>
      <c r="R921" t="inlineStr">
        <is>
          <t>Pago</t>
        </is>
      </c>
      <c r="S921" t="n">
        <v>134</v>
      </c>
      <c r="T921" t="inlineStr">
        <is>
          <t>Priceless - Bem Mais - Kamino</t>
        </is>
      </c>
    </row>
    <row r="922">
      <c r="A922" t="n">
        <v>178677</v>
      </c>
      <c r="B922" t="n">
        <v>149</v>
      </c>
      <c r="C922" t="inlineStr">
        <is>
          <t>Priceless</t>
        </is>
      </c>
      <c r="D922" t="inlineStr">
        <is>
          <t>PSSS LTDA</t>
        </is>
      </c>
      <c r="E922" t="n">
        <v>802.1</v>
      </c>
      <c r="F922" s="27" t="n">
        <v>46000</v>
      </c>
      <c r="G922" s="27" t="n">
        <v>46000</v>
      </c>
      <c r="H922" s="27" t="n">
        <v>46000</v>
      </c>
      <c r="I922" s="27" t="n">
        <v>45988</v>
      </c>
      <c r="J922" s="27" t="n">
        <v>45989</v>
      </c>
      <c r="K922" t="inlineStr">
        <is>
          <t>Boleto Bancário</t>
        </is>
      </c>
      <c r="L922" t="inlineStr">
        <is>
          <t>Utilidades</t>
        </is>
      </c>
      <c r="M922" t="inlineStr">
        <is>
          <t>Higiene e Limpeza</t>
        </is>
      </c>
      <c r="N922" t="inlineStr">
        <is>
          <t>2722</t>
        </is>
      </c>
      <c r="O922" t="inlineStr">
        <is>
          <t>Documentação Aprovada</t>
        </is>
      </c>
      <c r="P922" t="inlineStr">
        <is>
          <t>Aprovado Diretoria</t>
        </is>
      </c>
      <c r="Q922" t="inlineStr">
        <is>
          <t>Aprovado Caixa</t>
        </is>
      </c>
      <c r="R922" t="inlineStr">
        <is>
          <t>Pago</t>
        </is>
      </c>
      <c r="S922" t="n">
        <v>134</v>
      </c>
      <c r="T922" t="inlineStr">
        <is>
          <t>Priceless - Bem Mais - Kamino</t>
        </is>
      </c>
    </row>
    <row r="923">
      <c r="A923" t="n">
        <v>178669</v>
      </c>
      <c r="B923" t="n">
        <v>149</v>
      </c>
      <c r="C923" t="inlineStr">
        <is>
          <t>Priceless</t>
        </is>
      </c>
      <c r="D923" t="inlineStr">
        <is>
          <t>FG7 COMERCIO E DISTRIBUICAO DE BEBIDAS LTDA</t>
        </is>
      </c>
      <c r="E923" t="n">
        <v>1003.41</v>
      </c>
      <c r="F923" s="27" t="n">
        <v>46001</v>
      </c>
      <c r="G923" s="27" t="n">
        <v>46000</v>
      </c>
      <c r="H923" s="27" t="n">
        <v>46000</v>
      </c>
      <c r="I923" s="27" t="n">
        <v>45987</v>
      </c>
      <c r="J923" s="27" t="n">
        <v>45989</v>
      </c>
      <c r="K923" t="inlineStr">
        <is>
          <t>Boleto Bancário</t>
        </is>
      </c>
      <c r="L923" t="inlineStr">
        <is>
          <t>Custo Mercadoria Vendida</t>
        </is>
      </c>
      <c r="M923" t="inlineStr">
        <is>
          <t>Insumos - Bebidas</t>
        </is>
      </c>
      <c r="N923" t="inlineStr">
        <is>
          <t>706651</t>
        </is>
      </c>
      <c r="O923" t="inlineStr">
        <is>
          <t>Documentação Aprovada</t>
        </is>
      </c>
      <c r="P923" t="inlineStr">
        <is>
          <t>Aprovado Diretoria</t>
        </is>
      </c>
      <c r="Q923" t="inlineStr">
        <is>
          <t>Aprovado Caixa</t>
        </is>
      </c>
      <c r="R923" t="inlineStr">
        <is>
          <t>Pago</t>
        </is>
      </c>
      <c r="S923" t="n">
        <v>134</v>
      </c>
      <c r="T923" t="inlineStr">
        <is>
          <t>Priceless - Bem Mais - Kamino</t>
        </is>
      </c>
    </row>
    <row r="924">
      <c r="A924" t="n">
        <v>178661</v>
      </c>
      <c r="B924" t="n">
        <v>149</v>
      </c>
      <c r="C924" t="inlineStr">
        <is>
          <t>Priceless</t>
        </is>
      </c>
      <c r="D924" t="inlineStr">
        <is>
          <t>GIGIO COMÉRCIO DE PRODUTO ALIMENTICIOS LTDA</t>
        </is>
      </c>
      <c r="E924" t="n">
        <v>183.6</v>
      </c>
      <c r="F924" s="27" t="n">
        <v>46000</v>
      </c>
      <c r="G924" s="27" t="n">
        <v>46000</v>
      </c>
      <c r="H924" s="27" t="n">
        <v>46000</v>
      </c>
      <c r="I924" s="27" t="n">
        <v>45987</v>
      </c>
      <c r="J924" s="27" t="n">
        <v>45989</v>
      </c>
      <c r="K924" t="inlineStr">
        <is>
          <t>Boleto Bancário</t>
        </is>
      </c>
      <c r="L924" t="inlineStr">
        <is>
          <t>Custo Mercadoria Vendida</t>
        </is>
      </c>
      <c r="M924" t="inlineStr">
        <is>
          <t>Insumos - Alimentos</t>
        </is>
      </c>
      <c r="N924" t="inlineStr">
        <is>
          <t>21388</t>
        </is>
      </c>
      <c r="O924" t="inlineStr">
        <is>
          <t>Documentação Aprovada</t>
        </is>
      </c>
      <c r="P924" t="inlineStr">
        <is>
          <t>Aprovado Diretoria</t>
        </is>
      </c>
      <c r="Q924" t="inlineStr">
        <is>
          <t>Aprovado Caixa</t>
        </is>
      </c>
      <c r="R924" t="inlineStr">
        <is>
          <t>Pago</t>
        </is>
      </c>
      <c r="S924" t="n">
        <v>134</v>
      </c>
      <c r="T924" t="inlineStr">
        <is>
          <t>Priceless - Bem Mais - Kamino</t>
        </is>
      </c>
    </row>
    <row r="925">
      <c r="A925" t="n">
        <v>178021</v>
      </c>
      <c r="B925" t="n">
        <v>149</v>
      </c>
      <c r="C925" t="inlineStr">
        <is>
          <t>Priceless</t>
        </is>
      </c>
      <c r="D925" t="inlineStr">
        <is>
          <t>RUBENS OLIVEIRA DA SILVA - ME</t>
        </is>
      </c>
      <c r="E925" t="n">
        <v>6500</v>
      </c>
      <c r="F925" s="27" t="n">
        <v>46001</v>
      </c>
      <c r="G925" s="27" t="n">
        <v>46000</v>
      </c>
      <c r="H925" s="27" t="n">
        <v>46000</v>
      </c>
      <c r="I925" s="27" t="n">
        <v>45987</v>
      </c>
      <c r="J925" s="27" t="n">
        <v>45987</v>
      </c>
      <c r="K925" t="inlineStr">
        <is>
          <t>Transferência Bancária ou Pix</t>
        </is>
      </c>
      <c r="L925" t="inlineStr">
        <is>
          <t>Marketing</t>
        </is>
      </c>
      <c r="M925" t="inlineStr">
        <is>
          <t>Agência de Propaganda</t>
        </is>
      </c>
      <c r="N925" t="inlineStr">
        <is>
          <t>105</t>
        </is>
      </c>
      <c r="O925" t="inlineStr">
        <is>
          <t>Documentação Aprovada</t>
        </is>
      </c>
      <c r="P925" t="inlineStr">
        <is>
          <t>Aprovado Diretoria</t>
        </is>
      </c>
      <c r="Q925" t="inlineStr">
        <is>
          <t>Aprovado Caixa</t>
        </is>
      </c>
      <c r="R925" t="inlineStr">
        <is>
          <t>Pago</t>
        </is>
      </c>
      <c r="S925" t="n">
        <v>134</v>
      </c>
      <c r="T925" t="inlineStr">
        <is>
          <t>Priceless - Bem Mais - Kamino</t>
        </is>
      </c>
    </row>
    <row r="926">
      <c r="A926" t="n">
        <v>178110</v>
      </c>
      <c r="B926" t="n">
        <v>149</v>
      </c>
      <c r="C926" t="inlineStr">
        <is>
          <t>Priceless</t>
        </is>
      </c>
      <c r="D926" t="inlineStr">
        <is>
          <t>ERVAS FINAS HORTICULTURA LTDA</t>
        </is>
      </c>
      <c r="E926" t="n">
        <v>214.75</v>
      </c>
      <c r="F926" s="27" t="n">
        <v>46001</v>
      </c>
      <c r="G926" s="27" t="n">
        <v>46000</v>
      </c>
      <c r="H926" s="27" t="n">
        <v>46000</v>
      </c>
      <c r="I926" s="27" t="n">
        <v>45986</v>
      </c>
      <c r="J926" s="27" t="n">
        <v>45987</v>
      </c>
      <c r="K926" t="inlineStr">
        <is>
          <t>Boleto Bancário</t>
        </is>
      </c>
      <c r="L926" t="inlineStr">
        <is>
          <t>Custo Mercadoria Vendida</t>
        </is>
      </c>
      <c r="M926" t="inlineStr">
        <is>
          <t>Insumos - Alimentos</t>
        </is>
      </c>
      <c r="N926" t="inlineStr">
        <is>
          <t>396626</t>
        </is>
      </c>
      <c r="O926" t="inlineStr">
        <is>
          <t>Documentação Aprovada</t>
        </is>
      </c>
      <c r="P926" t="inlineStr">
        <is>
          <t>Aprovado Diretoria</t>
        </is>
      </c>
      <c r="Q926" t="inlineStr">
        <is>
          <t>Aprovado Caixa</t>
        </is>
      </c>
      <c r="R926" t="inlineStr">
        <is>
          <t>Pago</t>
        </is>
      </c>
      <c r="S926" t="n">
        <v>134</v>
      </c>
      <c r="T926" t="inlineStr">
        <is>
          <t>Priceless - Bem Mais - Kamino</t>
        </is>
      </c>
    </row>
    <row r="927">
      <c r="A927" t="n">
        <v>178103</v>
      </c>
      <c r="B927" t="n">
        <v>149</v>
      </c>
      <c r="C927" t="inlineStr">
        <is>
          <t>Priceless</t>
        </is>
      </c>
      <c r="D927" t="inlineStr">
        <is>
          <t>NA MORADA INDÚSTRIA E COMÉRCIO LTDA</t>
        </is>
      </c>
      <c r="E927" t="n">
        <v>499.62</v>
      </c>
      <c r="F927" s="27" t="n">
        <v>46001</v>
      </c>
      <c r="G927" s="27" t="n">
        <v>46000</v>
      </c>
      <c r="H927" s="27" t="n">
        <v>46000</v>
      </c>
      <c r="I927" s="27" t="n">
        <v>45987</v>
      </c>
      <c r="J927" s="27" t="n">
        <v>45987</v>
      </c>
      <c r="K927" t="inlineStr">
        <is>
          <t>Boleto Bancário</t>
        </is>
      </c>
      <c r="L927" t="inlineStr">
        <is>
          <t>Custo Mercadoria Vendida</t>
        </is>
      </c>
      <c r="M927" t="inlineStr">
        <is>
          <t>Insumos - Alimentos</t>
        </is>
      </c>
      <c r="N927" t="inlineStr">
        <is>
          <t>286337</t>
        </is>
      </c>
      <c r="O927" t="inlineStr">
        <is>
          <t>Documentação Aprovada</t>
        </is>
      </c>
      <c r="P927" t="inlineStr">
        <is>
          <t>Aprovado Diretoria</t>
        </is>
      </c>
      <c r="Q927" t="inlineStr">
        <is>
          <t>Aprovado Caixa</t>
        </is>
      </c>
      <c r="R927" t="inlineStr">
        <is>
          <t>Pago</t>
        </is>
      </c>
      <c r="S927" t="n">
        <v>134</v>
      </c>
      <c r="T927" t="inlineStr">
        <is>
          <t>Priceless - Bem Mais - Kamino</t>
        </is>
      </c>
    </row>
    <row r="928">
      <c r="A928" t="n">
        <v>178098</v>
      </c>
      <c r="B928" t="n">
        <v>149</v>
      </c>
      <c r="C928" t="inlineStr">
        <is>
          <t>Priceless</t>
        </is>
      </c>
      <c r="D928" t="inlineStr">
        <is>
          <t>CECILIA TSUYACO ARAKI SILVA LTDA</t>
        </is>
      </c>
      <c r="E928" t="n">
        <v>1222.9</v>
      </c>
      <c r="F928" s="27" t="n">
        <v>46000</v>
      </c>
      <c r="G928" s="27" t="n">
        <v>46000</v>
      </c>
      <c r="H928" s="27" t="n">
        <v>46000</v>
      </c>
      <c r="I928" s="27" t="n">
        <v>45987</v>
      </c>
      <c r="J928" s="27" t="n">
        <v>45987</v>
      </c>
      <c r="K928" t="inlineStr">
        <is>
          <t>Boleto Bancário</t>
        </is>
      </c>
      <c r="L928" t="inlineStr">
        <is>
          <t>Custo Mercadoria Vendida</t>
        </is>
      </c>
      <c r="M928" t="inlineStr">
        <is>
          <t>Insumos - Alimentos</t>
        </is>
      </c>
      <c r="N928" t="inlineStr">
        <is>
          <t>382367</t>
        </is>
      </c>
      <c r="O928" t="inlineStr">
        <is>
          <t>Documentação Aprovada</t>
        </is>
      </c>
      <c r="P928" t="inlineStr">
        <is>
          <t>Aprovado Diretoria</t>
        </is>
      </c>
      <c r="Q928" t="inlineStr">
        <is>
          <t>Aprovado Caixa</t>
        </is>
      </c>
      <c r="R928" t="inlineStr">
        <is>
          <t>Pago</t>
        </is>
      </c>
      <c r="S928" t="n">
        <v>134</v>
      </c>
      <c r="T928" t="inlineStr">
        <is>
          <t>Priceless - Bem Mais - Kamino</t>
        </is>
      </c>
    </row>
    <row r="929">
      <c r="A929" t="n">
        <v>178019</v>
      </c>
      <c r="B929" t="n">
        <v>149</v>
      </c>
      <c r="C929" t="inlineStr">
        <is>
          <t>Priceless</t>
        </is>
      </c>
      <c r="D929" t="inlineStr">
        <is>
          <t>PETROLEO MUSIC LTDA</t>
        </is>
      </c>
      <c r="E929" t="n">
        <v>697</v>
      </c>
      <c r="F929" s="27" t="n">
        <v>46001</v>
      </c>
      <c r="G929" s="27" t="n">
        <v>46000</v>
      </c>
      <c r="H929" s="27" t="n">
        <v>46000</v>
      </c>
      <c r="I929" s="27" t="n">
        <v>45987</v>
      </c>
      <c r="J929" s="27" t="n">
        <v>45987</v>
      </c>
      <c r="K929" t="inlineStr">
        <is>
          <t>Transferência Bancária ou Pix</t>
        </is>
      </c>
      <c r="L929" t="inlineStr">
        <is>
          <t>Custos Artístico Geral</t>
        </is>
      </c>
      <c r="M929" t="inlineStr">
        <is>
          <t>Taxas e Licenças - Artístico</t>
        </is>
      </c>
      <c r="N929" t="inlineStr">
        <is>
          <t>15</t>
        </is>
      </c>
      <c r="O929" t="inlineStr">
        <is>
          <t>Documentação Aprovada</t>
        </is>
      </c>
      <c r="P929" t="inlineStr">
        <is>
          <t>Aprovado Diretoria</t>
        </is>
      </c>
      <c r="Q929" t="inlineStr">
        <is>
          <t>Aprovado Caixa</t>
        </is>
      </c>
      <c r="R929" t="inlineStr">
        <is>
          <t>Pago</t>
        </is>
      </c>
      <c r="S929" t="n">
        <v>134</v>
      </c>
      <c r="T929" t="inlineStr">
        <is>
          <t>Priceless - Bem Mais - Kamino</t>
        </is>
      </c>
    </row>
    <row r="930">
      <c r="A930" t="n">
        <v>178089</v>
      </c>
      <c r="B930" t="n">
        <v>149</v>
      </c>
      <c r="C930" t="inlineStr">
        <is>
          <t>Priceless</t>
        </is>
      </c>
      <c r="D930" t="inlineStr">
        <is>
          <t>HORTA NOVA DISTRIBUIDORA DE HORTIFRUTI LTDA</t>
        </is>
      </c>
      <c r="E930" t="n">
        <v>690.2</v>
      </c>
      <c r="F930" s="27" t="n">
        <v>46000</v>
      </c>
      <c r="G930" s="27" t="n">
        <v>46000</v>
      </c>
      <c r="H930" s="27" t="n">
        <v>46000</v>
      </c>
      <c r="I930" s="27" t="n">
        <v>45987</v>
      </c>
      <c r="J930" s="27" t="n">
        <v>45987</v>
      </c>
      <c r="K930" t="inlineStr">
        <is>
          <t>Boleto Bancário</t>
        </is>
      </c>
      <c r="L930" t="inlineStr">
        <is>
          <t>Custo Mercadoria Vendida</t>
        </is>
      </c>
      <c r="M930" t="inlineStr">
        <is>
          <t>Insumos - Alimentos</t>
        </is>
      </c>
      <c r="N930" t="inlineStr">
        <is>
          <t>7517</t>
        </is>
      </c>
      <c r="O930" t="inlineStr">
        <is>
          <t>Documentação Aprovada</t>
        </is>
      </c>
      <c r="P930" t="inlineStr">
        <is>
          <t>Aprovado Diretoria</t>
        </is>
      </c>
      <c r="Q930" t="inlineStr">
        <is>
          <t>Aprovado Caixa</t>
        </is>
      </c>
      <c r="R930" t="inlineStr">
        <is>
          <t>Pago</t>
        </is>
      </c>
      <c r="S930" t="n">
        <v>134</v>
      </c>
      <c r="T930" t="inlineStr">
        <is>
          <t>Priceless - Bem Mais - Kamino</t>
        </is>
      </c>
    </row>
    <row r="931">
      <c r="A931" t="n">
        <v>178087</v>
      </c>
      <c r="B931" t="n">
        <v>149</v>
      </c>
      <c r="C931" t="inlineStr">
        <is>
          <t>Priceless</t>
        </is>
      </c>
      <c r="D931" t="inlineStr">
        <is>
          <t>PAMPLONA PAES ARTESANAIS LTDA</t>
        </is>
      </c>
      <c r="E931" t="n">
        <v>422</v>
      </c>
      <c r="F931" s="27" t="n">
        <v>46001</v>
      </c>
      <c r="G931" s="27" t="n">
        <v>46000</v>
      </c>
      <c r="H931" s="27" t="n">
        <v>46000</v>
      </c>
      <c r="I931" s="27" t="n">
        <v>45987</v>
      </c>
      <c r="J931" s="27" t="n">
        <v>45987</v>
      </c>
      <c r="K931" t="inlineStr">
        <is>
          <t>Boleto Bancário</t>
        </is>
      </c>
      <c r="L931" t="inlineStr">
        <is>
          <t>Custo Mercadoria Vendida</t>
        </is>
      </c>
      <c r="M931" t="inlineStr">
        <is>
          <t>Insumos - Alimentos</t>
        </is>
      </c>
      <c r="N931" t="inlineStr">
        <is>
          <t>1164</t>
        </is>
      </c>
      <c r="O931" t="inlineStr">
        <is>
          <t>Documentação Aprovada</t>
        </is>
      </c>
      <c r="P931" t="inlineStr">
        <is>
          <t>Aprovado Diretoria</t>
        </is>
      </c>
      <c r="Q931" t="inlineStr">
        <is>
          <t>Aprovado Caixa</t>
        </is>
      </c>
      <c r="R931" t="inlineStr">
        <is>
          <t>Pago</t>
        </is>
      </c>
      <c r="S931" t="n">
        <v>134</v>
      </c>
      <c r="T931" t="inlineStr">
        <is>
          <t>Priceless - Bem Mais - Kamino</t>
        </is>
      </c>
    </row>
    <row r="932">
      <c r="A932" t="n">
        <v>178085</v>
      </c>
      <c r="B932" t="n">
        <v>149</v>
      </c>
      <c r="C932" t="inlineStr">
        <is>
          <t>Priceless</t>
        </is>
      </c>
      <c r="D932" t="inlineStr">
        <is>
          <t>D.R.O. PRODUTOS ALIMENTICIOS LTDA</t>
        </is>
      </c>
      <c r="E932" t="n">
        <v>347.23</v>
      </c>
      <c r="F932" s="27" t="n">
        <v>46000</v>
      </c>
      <c r="G932" s="27" t="n">
        <v>46000</v>
      </c>
      <c r="H932" s="27" t="n">
        <v>46000</v>
      </c>
      <c r="I932" s="27" t="n">
        <v>45987</v>
      </c>
      <c r="J932" s="27" t="n">
        <v>45987</v>
      </c>
      <c r="K932" t="inlineStr">
        <is>
          <t>Boleto Bancário</t>
        </is>
      </c>
      <c r="L932" t="inlineStr">
        <is>
          <t>Custo Mercadoria Vendida</t>
        </is>
      </c>
      <c r="M932" t="inlineStr">
        <is>
          <t>Insumos - Alimentos</t>
        </is>
      </c>
      <c r="N932" t="inlineStr">
        <is>
          <t>47532</t>
        </is>
      </c>
      <c r="O932" t="inlineStr">
        <is>
          <t>Documentação Aprovada</t>
        </is>
      </c>
      <c r="P932" t="inlineStr">
        <is>
          <t>Aprovado Diretoria</t>
        </is>
      </c>
      <c r="Q932" t="inlineStr">
        <is>
          <t>Aprovado Caixa</t>
        </is>
      </c>
      <c r="R932" t="inlineStr">
        <is>
          <t>Pago</t>
        </is>
      </c>
      <c r="S932" t="n">
        <v>134</v>
      </c>
      <c r="T932" t="inlineStr">
        <is>
          <t>Priceless - Bem Mais - Kamino</t>
        </is>
      </c>
    </row>
    <row r="933">
      <c r="A933" t="n">
        <v>178080</v>
      </c>
      <c r="B933" t="n">
        <v>149</v>
      </c>
      <c r="C933" t="inlineStr">
        <is>
          <t>Priceless</t>
        </is>
      </c>
      <c r="D933" t="inlineStr">
        <is>
          <t>ERVAS FINAS HORTICULTURA LTDA</t>
        </is>
      </c>
      <c r="E933" t="n">
        <v>214.75</v>
      </c>
      <c r="F933" s="27" t="n">
        <v>46001</v>
      </c>
      <c r="G933" s="27" t="n">
        <v>46000</v>
      </c>
      <c r="H933" s="27" t="n">
        <v>46000</v>
      </c>
      <c r="I933" s="27" t="n">
        <v>45987</v>
      </c>
      <c r="J933" s="27" t="n">
        <v>45987</v>
      </c>
      <c r="K933" t="inlineStr">
        <is>
          <t>Boleto Bancário</t>
        </is>
      </c>
      <c r="L933" t="inlineStr">
        <is>
          <t>Custo Mercadoria Vendida</t>
        </is>
      </c>
      <c r="M933" t="inlineStr">
        <is>
          <t>Insumos - Alimentos</t>
        </is>
      </c>
      <c r="N933" t="inlineStr">
        <is>
          <t>397001</t>
        </is>
      </c>
      <c r="O933" t="inlineStr">
        <is>
          <t>Documentação Aprovada</t>
        </is>
      </c>
      <c r="P933" t="inlineStr">
        <is>
          <t>Aprovado Diretoria</t>
        </is>
      </c>
      <c r="Q933" t="inlineStr">
        <is>
          <t>Aprovado Caixa</t>
        </is>
      </c>
      <c r="R933" t="inlineStr">
        <is>
          <t>Pago</t>
        </is>
      </c>
      <c r="S933" t="n">
        <v>134</v>
      </c>
      <c r="T933" t="inlineStr">
        <is>
          <t>Priceless - Bem Mais - Kamino</t>
        </is>
      </c>
    </row>
    <row r="934">
      <c r="A934" t="n">
        <v>177637</v>
      </c>
      <c r="B934" t="n">
        <v>149</v>
      </c>
      <c r="C934" t="inlineStr">
        <is>
          <t>Priceless</t>
        </is>
      </c>
      <c r="D934" t="inlineStr">
        <is>
          <t>PJ 61410375000114</t>
        </is>
      </c>
      <c r="E934" t="n">
        <v>200</v>
      </c>
      <c r="F934" s="27" t="n">
        <v>46000</v>
      </c>
      <c r="G934" s="27" t="n">
        <v>46000</v>
      </c>
      <c r="H934" s="27" t="n">
        <v>46000</v>
      </c>
      <c r="I934" s="27" t="n">
        <v>45973</v>
      </c>
      <c r="J934" s="27" t="n">
        <v>45986</v>
      </c>
      <c r="K934" t="inlineStr">
        <is>
          <t>Transferência Bancária ou Pix</t>
        </is>
      </c>
      <c r="L934" t="inlineStr">
        <is>
          <t>Custos de Eventos</t>
        </is>
      </c>
      <c r="M934" t="inlineStr">
        <is>
          <t>Serviços Terceirizados - Eventos</t>
        </is>
      </c>
      <c r="N934" t="inlineStr">
        <is>
          <t>27</t>
        </is>
      </c>
      <c r="O934" t="inlineStr">
        <is>
          <t>Documentação Aprovada</t>
        </is>
      </c>
      <c r="P934" t="inlineStr">
        <is>
          <t>Aprovado Diretoria</t>
        </is>
      </c>
      <c r="Q934" t="inlineStr">
        <is>
          <t>Aprovado Caixa</t>
        </is>
      </c>
      <c r="R934" t="inlineStr">
        <is>
          <t>Pago</t>
        </is>
      </c>
      <c r="S934" t="n">
        <v>134</v>
      </c>
      <c r="T934" t="inlineStr">
        <is>
          <t>Priceless - Bem Mais - Kamino</t>
        </is>
      </c>
    </row>
    <row r="935">
      <c r="A935" t="n">
        <v>177636</v>
      </c>
      <c r="B935" t="n">
        <v>149</v>
      </c>
      <c r="C935" t="inlineStr">
        <is>
          <t>Priceless</t>
        </is>
      </c>
      <c r="D935" t="inlineStr">
        <is>
          <t>PJ 61410375000114</t>
        </is>
      </c>
      <c r="E935" t="n">
        <v>180</v>
      </c>
      <c r="F935" s="27" t="n">
        <v>46000</v>
      </c>
      <c r="G935" s="27" t="n">
        <v>46000</v>
      </c>
      <c r="H935" s="27" t="n">
        <v>46000</v>
      </c>
      <c r="I935" s="27" t="n">
        <v>45967</v>
      </c>
      <c r="J935" s="27" t="n">
        <v>45986</v>
      </c>
      <c r="K935" t="inlineStr">
        <is>
          <t>Transferência Bancária ou Pix</t>
        </is>
      </c>
      <c r="L935" t="inlineStr">
        <is>
          <t>Custos de Eventos</t>
        </is>
      </c>
      <c r="M935" t="inlineStr">
        <is>
          <t>Serviços Terceirizados - Eventos</t>
        </is>
      </c>
      <c r="N935" t="inlineStr">
        <is>
          <t>28</t>
        </is>
      </c>
      <c r="O935" t="inlineStr">
        <is>
          <t>Documentação Aprovada</t>
        </is>
      </c>
      <c r="P935" t="inlineStr">
        <is>
          <t>Aprovado Diretoria</t>
        </is>
      </c>
      <c r="Q935" t="inlineStr">
        <is>
          <t>Aprovado Caixa</t>
        </is>
      </c>
      <c r="R935" t="inlineStr">
        <is>
          <t>Pago</t>
        </is>
      </c>
      <c r="S935" t="n">
        <v>134</v>
      </c>
      <c r="T935" t="inlineStr">
        <is>
          <t>Priceless - Bem Mais - Kamino</t>
        </is>
      </c>
    </row>
    <row r="936">
      <c r="A936" t="n">
        <v>177595</v>
      </c>
      <c r="B936" t="n">
        <v>149</v>
      </c>
      <c r="C936" t="inlineStr">
        <is>
          <t>Priceless</t>
        </is>
      </c>
      <c r="D936" t="inlineStr">
        <is>
          <t>V THOME LTDA - CASA DAS FESTAS</t>
        </is>
      </c>
      <c r="E936" t="n">
        <v>4808.24</v>
      </c>
      <c r="F936" s="27" t="n">
        <v>46000</v>
      </c>
      <c r="G936" s="27" t="n">
        <v>46000</v>
      </c>
      <c r="H936" s="27" t="n">
        <v>46000</v>
      </c>
      <c r="I936" s="27" t="n">
        <v>45968</v>
      </c>
      <c r="J936" s="27" t="n">
        <v>45986</v>
      </c>
      <c r="K936" t="inlineStr">
        <is>
          <t>Boleto Bancário</t>
        </is>
      </c>
      <c r="L936" t="inlineStr">
        <is>
          <t>Custos de Eventos</t>
        </is>
      </c>
      <c r="M936" t="inlineStr">
        <is>
          <t>Locação de Utensílios - Eventos</t>
        </is>
      </c>
      <c r="N936" t="inlineStr">
        <is>
          <t>243853</t>
        </is>
      </c>
      <c r="O936" t="inlineStr">
        <is>
          <t>Documentação Aprovada</t>
        </is>
      </c>
      <c r="P936" t="inlineStr">
        <is>
          <t>Aprovado Diretoria</t>
        </is>
      </c>
      <c r="Q936" t="inlineStr">
        <is>
          <t>Aprovado Caixa</t>
        </is>
      </c>
      <c r="R936" t="inlineStr">
        <is>
          <t>Pago</t>
        </is>
      </c>
      <c r="S936" t="n">
        <v>134</v>
      </c>
      <c r="T936" t="inlineStr">
        <is>
          <t>Priceless - Bem Mais - Kamino</t>
        </is>
      </c>
    </row>
    <row r="937">
      <c r="A937" t="n">
        <v>181379</v>
      </c>
      <c r="B937" t="n">
        <v>149</v>
      </c>
      <c r="C937" t="inlineStr">
        <is>
          <t>Priceless</t>
        </is>
      </c>
      <c r="D937" t="inlineStr">
        <is>
          <t>ISS</t>
        </is>
      </c>
      <c r="E937" t="n">
        <v>55000</v>
      </c>
      <c r="F937" s="27" t="n">
        <v>46001</v>
      </c>
      <c r="G937" s="27" t="n">
        <v>46000</v>
      </c>
      <c r="H937" s="27" t="n">
        <v>46000</v>
      </c>
      <c r="I937" s="27" t="n">
        <v>45991</v>
      </c>
      <c r="J937" s="27" t="n">
        <v>45997</v>
      </c>
      <c r="K937" t="inlineStr">
        <is>
          <t>Boleto Bancário</t>
        </is>
      </c>
      <c r="L937" t="inlineStr">
        <is>
          <t>Impostos sobre Venda</t>
        </is>
      </c>
      <c r="M937" t="inlineStr">
        <is>
          <t>ISS</t>
        </is>
      </c>
      <c r="N937" t="inlineStr">
        <is>
          <t>NOV2025</t>
        </is>
      </c>
      <c r="O937" t="inlineStr">
        <is>
          <t>Documentação Aprovada</t>
        </is>
      </c>
      <c r="P937" t="inlineStr">
        <is>
          <t>Aprovado Diretoria</t>
        </is>
      </c>
      <c r="Q937" t="inlineStr">
        <is>
          <t>Aprovado Caixa</t>
        </is>
      </c>
      <c r="R937" t="inlineStr">
        <is>
          <t>Pago</t>
        </is>
      </c>
      <c r="S937" t="n">
        <v>134</v>
      </c>
      <c r="T937" t="inlineStr">
        <is>
          <t>Priceless - Bem Mais - Kamino</t>
        </is>
      </c>
    </row>
    <row r="938">
      <c r="A938" t="n">
        <v>181380</v>
      </c>
      <c r="B938" t="n">
        <v>149</v>
      </c>
      <c r="C938" t="inlineStr">
        <is>
          <t>Priceless</t>
        </is>
      </c>
      <c r="D938" t="inlineStr">
        <is>
          <t>ISS</t>
        </is>
      </c>
      <c r="E938" t="n">
        <v>383.35</v>
      </c>
      <c r="F938" s="27" t="n">
        <v>46001</v>
      </c>
      <c r="G938" s="27" t="n">
        <v>46000</v>
      </c>
      <c r="H938" s="27" t="n">
        <v>46000</v>
      </c>
      <c r="I938" s="27" t="n">
        <v>45991</v>
      </c>
      <c r="J938" s="27" t="n">
        <v>45997</v>
      </c>
      <c r="K938" t="inlineStr">
        <is>
          <t>Boleto Bancário</t>
        </is>
      </c>
      <c r="L938" t="inlineStr">
        <is>
          <t>Impostos sobre Venda</t>
        </is>
      </c>
      <c r="M938" t="inlineStr">
        <is>
          <t>ISS</t>
        </is>
      </c>
      <c r="N938" t="inlineStr">
        <is>
          <t>NOV2025</t>
        </is>
      </c>
      <c r="O938" t="inlineStr">
        <is>
          <t>Documentação Aprovada</t>
        </is>
      </c>
      <c r="P938" t="inlineStr">
        <is>
          <t>Aprovado Diretoria</t>
        </is>
      </c>
      <c r="Q938" t="inlineStr">
        <is>
          <t>Aprovado Caixa</t>
        </is>
      </c>
      <c r="R938" t="inlineStr">
        <is>
          <t>Pago</t>
        </is>
      </c>
      <c r="S938" t="n">
        <v>134</v>
      </c>
      <c r="T938" t="inlineStr">
        <is>
          <t>Priceless - Bem Mais - Kamino</t>
        </is>
      </c>
    </row>
    <row r="939">
      <c r="A939" t="n">
        <v>181199</v>
      </c>
      <c r="B939" t="n">
        <v>149</v>
      </c>
      <c r="C939" t="inlineStr">
        <is>
          <t>Priceless</t>
        </is>
      </c>
      <c r="D939" t="inlineStr">
        <is>
          <t>TRANSPORTE TAXI OU APLICATIVO - UBER/LALAMOVE/99 E DEMAIS</t>
        </is>
      </c>
      <c r="E939" t="n">
        <v>0</v>
      </c>
      <c r="F939" s="27" t="n">
        <v>45991</v>
      </c>
      <c r="G939" s="27" t="n">
        <v>46000</v>
      </c>
      <c r="H939" s="27" t="n">
        <v>46000</v>
      </c>
      <c r="I939" s="27" t="n">
        <v>45962</v>
      </c>
      <c r="J939" s="27" t="n">
        <v>45996</v>
      </c>
      <c r="K939" t="inlineStr">
        <is>
          <t>Transferência Bancária ou Pix</t>
        </is>
      </c>
      <c r="L939" t="inlineStr">
        <is>
          <t>Despesas com Transporte / Hospedagem</t>
        </is>
      </c>
      <c r="M939" t="inlineStr">
        <is>
          <t>Fretes e Carretos</t>
        </is>
      </c>
      <c r="N939" t="inlineStr">
        <is>
          <t>30112025</t>
        </is>
      </c>
      <c r="O939" t="inlineStr">
        <is>
          <t>Documentação Aprovada</t>
        </is>
      </c>
      <c r="P939" t="inlineStr">
        <is>
          <t>Aprovado Diretoria</t>
        </is>
      </c>
      <c r="Q939" t="inlineStr">
        <is>
          <t>Aprovado Caixa</t>
        </is>
      </c>
      <c r="R939" t="inlineStr">
        <is>
          <t>Pago</t>
        </is>
      </c>
      <c r="S939" t="n">
        <v>133</v>
      </c>
      <c r="T939" t="inlineStr">
        <is>
          <t>Priceless - Bem Mais - Itaú</t>
        </is>
      </c>
    </row>
    <row r="940">
      <c r="A940" t="n">
        <v>179918</v>
      </c>
      <c r="B940" t="n">
        <v>149</v>
      </c>
      <c r="C940" t="inlineStr">
        <is>
          <t>Priceless</t>
        </is>
      </c>
      <c r="D940" t="inlineStr">
        <is>
          <t>OSTRAMAR PESCADOS EIRELI-ME</t>
        </is>
      </c>
      <c r="E940" t="n">
        <v>409</v>
      </c>
      <c r="F940" s="27" t="n">
        <v>46001</v>
      </c>
      <c r="G940" s="27" t="n">
        <v>46000</v>
      </c>
      <c r="H940" s="27" t="n">
        <v>46000</v>
      </c>
      <c r="I940" s="27" t="n">
        <v>45994</v>
      </c>
      <c r="J940" s="27" t="n">
        <v>45994</v>
      </c>
      <c r="K940" t="inlineStr">
        <is>
          <t>Boleto Bancário</t>
        </is>
      </c>
      <c r="L940" t="inlineStr">
        <is>
          <t>Custo Mercadoria Vendida</t>
        </is>
      </c>
      <c r="M940" t="inlineStr">
        <is>
          <t>Insumos - Alimentos</t>
        </is>
      </c>
      <c r="N940" t="inlineStr">
        <is>
          <t>16846</t>
        </is>
      </c>
      <c r="O940" t="inlineStr">
        <is>
          <t>Documentação Aprovada</t>
        </is>
      </c>
      <c r="P940" t="inlineStr">
        <is>
          <t>Aprovado Diretoria</t>
        </is>
      </c>
      <c r="Q940" t="inlineStr">
        <is>
          <t>Aprovado Caixa</t>
        </is>
      </c>
      <c r="R940" t="inlineStr">
        <is>
          <t>Pago</t>
        </is>
      </c>
      <c r="S940" t="n">
        <v>134</v>
      </c>
      <c r="T940" t="inlineStr">
        <is>
          <t>Priceless - Bem Mais - Kamino</t>
        </is>
      </c>
    </row>
    <row r="941">
      <c r="A941" t="n">
        <v>179920</v>
      </c>
      <c r="B941" t="n">
        <v>149</v>
      </c>
      <c r="C941" t="inlineStr">
        <is>
          <t>Priceless</t>
        </is>
      </c>
      <c r="D941" t="inlineStr">
        <is>
          <t>OSTRAMAR PESCADOS EIRELI-ME</t>
        </is>
      </c>
      <c r="E941" t="n">
        <v>940</v>
      </c>
      <c r="F941" s="27" t="n">
        <v>46001</v>
      </c>
      <c r="G941" s="27" t="n">
        <v>46000</v>
      </c>
      <c r="H941" s="27" t="n">
        <v>46000</v>
      </c>
      <c r="I941" s="27" t="n">
        <v>45994</v>
      </c>
      <c r="J941" s="27" t="n">
        <v>45994</v>
      </c>
      <c r="K941" t="inlineStr">
        <is>
          <t>Boleto Bancário</t>
        </is>
      </c>
      <c r="L941" t="inlineStr">
        <is>
          <t>Custo Mercadoria Vendida</t>
        </is>
      </c>
      <c r="M941" t="inlineStr">
        <is>
          <t>Insumos - Alimentos</t>
        </is>
      </c>
      <c r="N941" t="inlineStr">
        <is>
          <t>16847</t>
        </is>
      </c>
      <c r="O941" t="inlineStr">
        <is>
          <t>Documentação Aprovada</t>
        </is>
      </c>
      <c r="P941" t="inlineStr">
        <is>
          <t>Aprovado Diretoria</t>
        </is>
      </c>
      <c r="Q941" t="inlineStr">
        <is>
          <t>Aprovado Caixa</t>
        </is>
      </c>
      <c r="R941" t="inlineStr">
        <is>
          <t>Pago</t>
        </is>
      </c>
      <c r="S941" t="n">
        <v>134</v>
      </c>
      <c r="T941" t="inlineStr">
        <is>
          <t>Priceless - Bem Mais - Kamino</t>
        </is>
      </c>
    </row>
    <row r="942">
      <c r="A942" t="n">
        <v>179864</v>
      </c>
      <c r="B942" t="n">
        <v>149</v>
      </c>
      <c r="C942" t="inlineStr">
        <is>
          <t>Priceless</t>
        </is>
      </c>
      <c r="D942" t="inlineStr">
        <is>
          <t>ESTAFF SOLUCOES TECNOLOGICAS DE AGENCIAMENTO LTDA</t>
        </is>
      </c>
      <c r="E942" t="n">
        <v>3223</v>
      </c>
      <c r="F942" s="27" t="n">
        <v>46001</v>
      </c>
      <c r="G942" s="27" t="n">
        <v>46000</v>
      </c>
      <c r="H942" s="27" t="n">
        <v>46000</v>
      </c>
      <c r="I942" s="27" t="n">
        <v>45985</v>
      </c>
      <c r="J942" s="27" t="n">
        <v>45994</v>
      </c>
      <c r="K942" t="inlineStr">
        <is>
          <t>Boleto Bancário</t>
        </is>
      </c>
      <c r="L942" t="inlineStr">
        <is>
          <t>Custos de Eventos</t>
        </is>
      </c>
      <c r="M942" t="inlineStr">
        <is>
          <t>Serviços Terceirizados - Eventos</t>
        </is>
      </c>
      <c r="N942" t="inlineStr">
        <is>
          <t>639</t>
        </is>
      </c>
      <c r="O942" t="inlineStr">
        <is>
          <t>Documentação Aprovada</t>
        </is>
      </c>
      <c r="P942" t="inlineStr">
        <is>
          <t>Aprovado Diretoria</t>
        </is>
      </c>
      <c r="Q942" t="inlineStr">
        <is>
          <t>Aprovado Caixa</t>
        </is>
      </c>
      <c r="R942" t="inlineStr">
        <is>
          <t>Pago</t>
        </is>
      </c>
      <c r="S942" t="n">
        <v>134</v>
      </c>
      <c r="T942" t="inlineStr">
        <is>
          <t>Priceless - Bem Mais - Kamino</t>
        </is>
      </c>
    </row>
    <row r="943">
      <c r="A943" t="n">
        <v>175278</v>
      </c>
      <c r="B943" t="n">
        <v>149</v>
      </c>
      <c r="C943" t="inlineStr">
        <is>
          <t>Priceless</t>
        </is>
      </c>
      <c r="D943" t="inlineStr">
        <is>
          <t>WINE LOVERS</t>
        </is>
      </c>
      <c r="E943" t="n">
        <v>2172.01</v>
      </c>
      <c r="F943" s="27" t="n">
        <v>46000</v>
      </c>
      <c r="G943" s="27" t="n">
        <v>46000</v>
      </c>
      <c r="H943" s="27" t="n">
        <v>46000</v>
      </c>
      <c r="I943" s="27" t="n">
        <v>45973</v>
      </c>
      <c r="J943" s="27" t="n">
        <v>45973</v>
      </c>
      <c r="K943" t="inlineStr">
        <is>
          <t>Boleto Bancário</t>
        </is>
      </c>
      <c r="L943" t="inlineStr">
        <is>
          <t>Custo Mercadoria Vendida</t>
        </is>
      </c>
      <c r="M943" t="inlineStr">
        <is>
          <t>Insumos - Bebidas</t>
        </is>
      </c>
      <c r="N943" t="inlineStr">
        <is>
          <t>27751</t>
        </is>
      </c>
      <c r="O943" t="inlineStr">
        <is>
          <t>Documentação Aprovada</t>
        </is>
      </c>
      <c r="P943" t="inlineStr">
        <is>
          <t>Aprovado Diretoria</t>
        </is>
      </c>
      <c r="Q943" t="inlineStr">
        <is>
          <t>Aprovado Caixa</t>
        </is>
      </c>
      <c r="R943" t="inlineStr">
        <is>
          <t>Pago</t>
        </is>
      </c>
      <c r="S943" t="n">
        <v>134</v>
      </c>
      <c r="T943" t="inlineStr">
        <is>
          <t>Priceless - Bem Mais - Kamino</t>
        </is>
      </c>
    </row>
    <row r="944">
      <c r="A944" t="n">
        <v>175322</v>
      </c>
      <c r="B944" t="n">
        <v>149</v>
      </c>
      <c r="C944" t="inlineStr">
        <is>
          <t>Priceless</t>
        </is>
      </c>
      <c r="D944" t="inlineStr">
        <is>
          <t>FG7 COMERCIO E DISTRIBUICAO DE BEBIDAS LTDA</t>
        </is>
      </c>
      <c r="E944" t="n">
        <v>3721.94</v>
      </c>
      <c r="F944" s="27" t="n">
        <v>46001</v>
      </c>
      <c r="G944" s="27" t="n">
        <v>46000</v>
      </c>
      <c r="H944" s="27" t="n">
        <v>46000</v>
      </c>
      <c r="I944" s="27" t="n">
        <v>45973</v>
      </c>
      <c r="J944" s="27" t="n">
        <v>45973</v>
      </c>
      <c r="K944" t="inlineStr">
        <is>
          <t>Boleto Bancário</t>
        </is>
      </c>
      <c r="L944" t="inlineStr">
        <is>
          <t>Custo Mercadoria Vendida</t>
        </is>
      </c>
      <c r="M944" t="inlineStr">
        <is>
          <t>Insumos - Bebidas</t>
        </is>
      </c>
      <c r="N944" t="inlineStr">
        <is>
          <t>698597</t>
        </is>
      </c>
      <c r="O944" t="inlineStr">
        <is>
          <t>Documentação Aprovada</t>
        </is>
      </c>
      <c r="P944" t="inlineStr">
        <is>
          <t>Aprovado Diretoria</t>
        </is>
      </c>
      <c r="Q944" t="inlineStr">
        <is>
          <t>Aprovado Caixa</t>
        </is>
      </c>
      <c r="R944" t="inlineStr">
        <is>
          <t>Pago</t>
        </is>
      </c>
      <c r="S944" t="n">
        <v>134</v>
      </c>
      <c r="T944" t="inlineStr">
        <is>
          <t>Priceless - Bem Mais - Kamino</t>
        </is>
      </c>
    </row>
    <row r="945">
      <c r="A945" t="n">
        <v>175300</v>
      </c>
      <c r="B945" t="n">
        <v>149</v>
      </c>
      <c r="C945" t="inlineStr">
        <is>
          <t>Priceless</t>
        </is>
      </c>
      <c r="D945" t="inlineStr">
        <is>
          <t>BB BRASIL AZEITES EXTRAVIRGENS LTDA</t>
        </is>
      </c>
      <c r="E945" t="n">
        <v>2206.5</v>
      </c>
      <c r="F945" s="27" t="n">
        <v>46001</v>
      </c>
      <c r="G945" s="27" t="n">
        <v>46000</v>
      </c>
      <c r="H945" s="27" t="n">
        <v>46000</v>
      </c>
      <c r="I945" s="27" t="n">
        <v>45973</v>
      </c>
      <c r="J945" s="27" t="n">
        <v>45973</v>
      </c>
      <c r="K945" t="inlineStr">
        <is>
          <t>Boleto Bancário</t>
        </is>
      </c>
      <c r="L945" t="inlineStr">
        <is>
          <t>Custo Mercadoria Vendida</t>
        </is>
      </c>
      <c r="M945" t="inlineStr">
        <is>
          <t>Insumos - Alimentos</t>
        </is>
      </c>
      <c r="N945" t="inlineStr">
        <is>
          <t>266</t>
        </is>
      </c>
      <c r="O945" t="inlineStr">
        <is>
          <t>Documentação Aprovada</t>
        </is>
      </c>
      <c r="P945" t="inlineStr">
        <is>
          <t>Aprovado Diretoria</t>
        </is>
      </c>
      <c r="Q945" t="inlineStr">
        <is>
          <t>Aprovado Caixa</t>
        </is>
      </c>
      <c r="R945" t="inlineStr">
        <is>
          <t>Pago</t>
        </is>
      </c>
      <c r="S945" t="n">
        <v>134</v>
      </c>
      <c r="T945" t="inlineStr">
        <is>
          <t>Priceless - Bem Mais - Kamino</t>
        </is>
      </c>
    </row>
    <row r="946">
      <c r="A946" t="n">
        <v>175285</v>
      </c>
      <c r="B946" t="n">
        <v>149</v>
      </c>
      <c r="C946" t="inlineStr">
        <is>
          <t>Priceless</t>
        </is>
      </c>
      <c r="D946" t="inlineStr">
        <is>
          <t>AMANTES DO VINHO COMERCIO DE BEBIDAS LTDA</t>
        </is>
      </c>
      <c r="E946" t="n">
        <v>390</v>
      </c>
      <c r="F946" s="27" t="n">
        <v>46000</v>
      </c>
      <c r="G946" s="27" t="n">
        <v>46000</v>
      </c>
      <c r="H946" s="27" t="n">
        <v>46000</v>
      </c>
      <c r="I946" s="27" t="n">
        <v>45973</v>
      </c>
      <c r="J946" s="27" t="n">
        <v>45973</v>
      </c>
      <c r="K946" t="inlineStr">
        <is>
          <t>Boleto Bancário</t>
        </is>
      </c>
      <c r="L946" t="inlineStr">
        <is>
          <t>Custo Mercadoria Vendida</t>
        </is>
      </c>
      <c r="M946" t="inlineStr">
        <is>
          <t>Insumos - Bebidas</t>
        </is>
      </c>
      <c r="N946" t="inlineStr">
        <is>
          <t>651</t>
        </is>
      </c>
      <c r="O946" t="inlineStr">
        <is>
          <t>Documentação Aprovada</t>
        </is>
      </c>
      <c r="P946" t="inlineStr">
        <is>
          <t>Aprovado Diretoria</t>
        </is>
      </c>
      <c r="Q946" t="inlineStr">
        <is>
          <t>Aprovado Caixa</t>
        </is>
      </c>
      <c r="R946" t="inlineStr">
        <is>
          <t>Pago</t>
        </is>
      </c>
      <c r="S946" t="n">
        <v>134</v>
      </c>
      <c r="T946" t="inlineStr">
        <is>
          <t>Priceless - Bem Mais - Kamino</t>
        </is>
      </c>
    </row>
    <row r="947">
      <c r="A947" t="n">
        <v>177445</v>
      </c>
      <c r="B947" t="n">
        <v>149</v>
      </c>
      <c r="C947" t="inlineStr">
        <is>
          <t>Priceless</t>
        </is>
      </c>
      <c r="D947" t="inlineStr">
        <is>
          <t>MAR DIRETO POC COMERCIO DE PEIXES LTDA</t>
        </is>
      </c>
      <c r="E947" t="n">
        <v>3421</v>
      </c>
      <c r="F947" s="27" t="n">
        <v>46001</v>
      </c>
      <c r="G947" s="27" t="n">
        <v>46000</v>
      </c>
      <c r="H947" s="27" t="n">
        <v>46000</v>
      </c>
      <c r="I947" s="27" t="n">
        <v>45985</v>
      </c>
      <c r="J947" s="27" t="n">
        <v>45986</v>
      </c>
      <c r="K947" t="inlineStr">
        <is>
          <t>Boleto Bancário</t>
        </is>
      </c>
      <c r="L947" t="inlineStr">
        <is>
          <t>Custo Mercadoria Vendida</t>
        </is>
      </c>
      <c r="M947" t="inlineStr">
        <is>
          <t>Insumos - Alimentos</t>
        </is>
      </c>
      <c r="N947" t="inlineStr">
        <is>
          <t>111297</t>
        </is>
      </c>
      <c r="O947" t="inlineStr">
        <is>
          <t>Documentação Aprovada</t>
        </is>
      </c>
      <c r="P947" t="inlineStr">
        <is>
          <t>Aprovado Diretoria</t>
        </is>
      </c>
      <c r="Q947" t="inlineStr">
        <is>
          <t>Aprovado Caixa</t>
        </is>
      </c>
      <c r="R947" t="inlineStr">
        <is>
          <t>Pago</t>
        </is>
      </c>
      <c r="S947" t="n">
        <v>134</v>
      </c>
      <c r="T947" t="inlineStr">
        <is>
          <t>Priceless - Bem Mais - Kamino</t>
        </is>
      </c>
    </row>
    <row r="948">
      <c r="A948" t="n">
        <v>177016</v>
      </c>
      <c r="B948" t="n">
        <v>149</v>
      </c>
      <c r="C948" t="inlineStr">
        <is>
          <t>Priceless</t>
        </is>
      </c>
      <c r="D948" t="inlineStr">
        <is>
          <t>KING COMERCIO E IMPORTACAO DE BEBIDAS LTDA</t>
        </is>
      </c>
      <c r="E948" t="n">
        <v>3470.66</v>
      </c>
      <c r="F948" s="27" t="n">
        <v>46000</v>
      </c>
      <c r="G948" s="27" t="n">
        <v>46000</v>
      </c>
      <c r="H948" s="27" t="n">
        <v>46000</v>
      </c>
      <c r="I948" s="27" t="n">
        <v>45980</v>
      </c>
      <c r="J948" s="27" t="n">
        <v>45982</v>
      </c>
      <c r="K948" t="inlineStr">
        <is>
          <t>Boleto Bancário</t>
        </is>
      </c>
      <c r="L948" t="inlineStr">
        <is>
          <t>Custo Mercadoria Vendida</t>
        </is>
      </c>
      <c r="M948" t="inlineStr">
        <is>
          <t>Insumos - Bebidas</t>
        </is>
      </c>
      <c r="N948" t="inlineStr">
        <is>
          <t>123137</t>
        </is>
      </c>
      <c r="O948" t="inlineStr">
        <is>
          <t>Documentação Aprovada</t>
        </is>
      </c>
      <c r="P948" t="inlineStr">
        <is>
          <t>Aprovado Diretoria</t>
        </is>
      </c>
      <c r="Q948" t="inlineStr">
        <is>
          <t>Aprovado Caixa</t>
        </is>
      </c>
      <c r="R948" t="inlineStr">
        <is>
          <t>Pago</t>
        </is>
      </c>
      <c r="S948" t="n">
        <v>134</v>
      </c>
      <c r="T948" t="inlineStr">
        <is>
          <t>Priceless - Bem Mais - Kamino</t>
        </is>
      </c>
    </row>
    <row r="949">
      <c r="A949" t="n">
        <v>177544</v>
      </c>
      <c r="B949" t="n">
        <v>149</v>
      </c>
      <c r="C949" t="inlineStr">
        <is>
          <t>Priceless</t>
        </is>
      </c>
      <c r="D949" t="inlineStr">
        <is>
          <t>PJ 45581249000176</t>
        </is>
      </c>
      <c r="E949" t="n">
        <v>18.37</v>
      </c>
      <c r="F949" s="27" t="n">
        <v>46000</v>
      </c>
      <c r="G949" s="27" t="n">
        <v>46000</v>
      </c>
      <c r="H949" s="27" t="n">
        <v>46000</v>
      </c>
      <c r="I949" s="27" t="n">
        <v>45981</v>
      </c>
      <c r="J949" s="27" t="n">
        <v>45986</v>
      </c>
      <c r="K949" t="inlineStr">
        <is>
          <t>Transferência Bancária ou Pix</t>
        </is>
      </c>
      <c r="L949" t="inlineStr">
        <is>
          <t>Custos de Eventos</t>
        </is>
      </c>
      <c r="M949" t="inlineStr">
        <is>
          <t>Transporte Equipe - Eventos</t>
        </is>
      </c>
      <c r="N949" t="inlineStr">
        <is>
          <t>1837112025</t>
        </is>
      </c>
      <c r="O949" t="inlineStr">
        <is>
          <t>Documentação Aprovada</t>
        </is>
      </c>
      <c r="P949" t="inlineStr">
        <is>
          <t>Aprovado Diretoria</t>
        </is>
      </c>
      <c r="Q949" t="inlineStr">
        <is>
          <t>Aprovado Caixa</t>
        </is>
      </c>
      <c r="R949" t="inlineStr">
        <is>
          <t>Pago</t>
        </is>
      </c>
      <c r="S949" t="n">
        <v>134</v>
      </c>
      <c r="T949" t="inlineStr">
        <is>
          <t>Priceless - Bem Mais - Kamino</t>
        </is>
      </c>
    </row>
    <row r="950">
      <c r="A950" t="n">
        <v>177031</v>
      </c>
      <c r="B950" t="n">
        <v>149</v>
      </c>
      <c r="C950" t="inlineStr">
        <is>
          <t>Priceless</t>
        </is>
      </c>
      <c r="D950" t="inlineStr">
        <is>
          <t>30.365.122 HIDEKI HENRIQUE KAWAMOTO</t>
        </is>
      </c>
      <c r="E950" t="n">
        <v>480</v>
      </c>
      <c r="F950" s="27" t="n">
        <v>46001</v>
      </c>
      <c r="G950" s="27" t="n">
        <v>46000</v>
      </c>
      <c r="H950" s="27" t="n">
        <v>46000</v>
      </c>
      <c r="I950" s="27" t="n">
        <v>45980</v>
      </c>
      <c r="J950" s="27" t="n">
        <v>45982</v>
      </c>
      <c r="K950" t="inlineStr">
        <is>
          <t>Boleto Bancário</t>
        </is>
      </c>
      <c r="L950" t="inlineStr">
        <is>
          <t>Custo Mercadoria Vendida</t>
        </is>
      </c>
      <c r="M950" t="inlineStr">
        <is>
          <t>Insumos - Alimentos</t>
        </is>
      </c>
      <c r="N950" t="inlineStr">
        <is>
          <t>1581</t>
        </is>
      </c>
      <c r="O950" t="inlineStr">
        <is>
          <t>Documentação Aprovada</t>
        </is>
      </c>
      <c r="P950" t="inlineStr">
        <is>
          <t>Aprovado Diretoria</t>
        </is>
      </c>
      <c r="Q950" t="inlineStr">
        <is>
          <t>Aprovado Caixa</t>
        </is>
      </c>
      <c r="R950" t="inlineStr">
        <is>
          <t>Pago</t>
        </is>
      </c>
      <c r="S950" t="n">
        <v>134</v>
      </c>
      <c r="T950" t="inlineStr">
        <is>
          <t>Priceless - Bem Mais - Kamino</t>
        </is>
      </c>
    </row>
    <row r="951">
      <c r="A951" t="n">
        <v>177056</v>
      </c>
      <c r="B951" t="n">
        <v>149</v>
      </c>
      <c r="C951" t="inlineStr">
        <is>
          <t>Priceless</t>
        </is>
      </c>
      <c r="D951" t="inlineStr">
        <is>
          <t xml:space="preserve">CAFE FAZENDA SERTAOZINHO LTDA </t>
        </is>
      </c>
      <c r="E951" t="n">
        <v>810.4</v>
      </c>
      <c r="F951" s="27" t="n">
        <v>46000</v>
      </c>
      <c r="G951" s="27" t="n">
        <v>46000</v>
      </c>
      <c r="H951" s="27" t="n">
        <v>46000</v>
      </c>
      <c r="I951" s="27" t="n">
        <v>45981</v>
      </c>
      <c r="J951" s="27" t="n">
        <v>45982</v>
      </c>
      <c r="K951" t="inlineStr">
        <is>
          <t>Boleto Bancário</t>
        </is>
      </c>
      <c r="L951" t="inlineStr">
        <is>
          <t>Custo Mercadoria Vendida</t>
        </is>
      </c>
      <c r="M951" t="inlineStr">
        <is>
          <t>Insumos - Bebidas</t>
        </is>
      </c>
      <c r="N951" t="inlineStr">
        <is>
          <t>336653</t>
        </is>
      </c>
      <c r="O951" t="inlineStr">
        <is>
          <t>Documentação Aprovada</t>
        </is>
      </c>
      <c r="P951" t="inlineStr">
        <is>
          <t>Aprovado Diretoria</t>
        </is>
      </c>
      <c r="Q951" t="inlineStr">
        <is>
          <t>Aprovado Caixa</t>
        </is>
      </c>
      <c r="R951" t="inlineStr">
        <is>
          <t>Pago</t>
        </is>
      </c>
      <c r="S951" t="n">
        <v>134</v>
      </c>
      <c r="T951" t="inlineStr">
        <is>
          <t>Priceless - Bem Mais - Kamino</t>
        </is>
      </c>
    </row>
    <row r="952">
      <c r="A952" t="n">
        <v>177403</v>
      </c>
      <c r="B952" t="n">
        <v>149</v>
      </c>
      <c r="C952" t="inlineStr">
        <is>
          <t>Priceless</t>
        </is>
      </c>
      <c r="D952" t="inlineStr">
        <is>
          <t>CASA DE CARNES P.J.J.LTDA</t>
        </is>
      </c>
      <c r="E952" t="n">
        <v>751.3200000000001</v>
      </c>
      <c r="F952" s="27" t="n">
        <v>46000</v>
      </c>
      <c r="G952" s="27" t="n">
        <v>46000</v>
      </c>
      <c r="H952" s="27" t="n">
        <v>46000</v>
      </c>
      <c r="I952" s="27" t="n">
        <v>45985</v>
      </c>
      <c r="J952" s="27" t="n">
        <v>45986</v>
      </c>
      <c r="K952" t="inlineStr">
        <is>
          <t>Boleto Bancário</t>
        </is>
      </c>
      <c r="L952" t="inlineStr">
        <is>
          <t>Custo Mercadoria Vendida</t>
        </is>
      </c>
      <c r="M952" t="inlineStr">
        <is>
          <t>Insumos - Alimentos</t>
        </is>
      </c>
      <c r="N952" t="inlineStr">
        <is>
          <t>44754</t>
        </is>
      </c>
      <c r="O952" t="inlineStr">
        <is>
          <t>Documentação Aprovada</t>
        </is>
      </c>
      <c r="P952" t="inlineStr">
        <is>
          <t>Aprovado Diretoria</t>
        </is>
      </c>
      <c r="Q952" t="inlineStr">
        <is>
          <t>Aprovado Caixa</t>
        </is>
      </c>
      <c r="R952" t="inlineStr">
        <is>
          <t>Pago</t>
        </is>
      </c>
      <c r="S952" t="n">
        <v>134</v>
      </c>
      <c r="T952" t="inlineStr">
        <is>
          <t>Priceless - Bem Mais - Kamino</t>
        </is>
      </c>
    </row>
    <row r="953">
      <c r="A953" t="n">
        <v>177440</v>
      </c>
      <c r="B953" t="n">
        <v>149</v>
      </c>
      <c r="C953" t="inlineStr">
        <is>
          <t>Priceless</t>
        </is>
      </c>
      <c r="D953" t="inlineStr">
        <is>
          <t>TAO LONGE, TAO PERTO COMERCIO E SERVICOS LTDA</t>
        </is>
      </c>
      <c r="E953" t="n">
        <v>534</v>
      </c>
      <c r="F953" s="27" t="n">
        <v>46000</v>
      </c>
      <c r="G953" s="27" t="n">
        <v>46000</v>
      </c>
      <c r="H953" s="27" t="n">
        <v>46000</v>
      </c>
      <c r="I953" s="27" t="n">
        <v>45984</v>
      </c>
      <c r="J953" s="27" t="n">
        <v>45986</v>
      </c>
      <c r="K953" t="inlineStr">
        <is>
          <t>Boleto Bancário</t>
        </is>
      </c>
      <c r="L953" t="inlineStr">
        <is>
          <t>Custo Mercadoria Vendida</t>
        </is>
      </c>
      <c r="M953" t="inlineStr">
        <is>
          <t>Insumos - Bebidas</t>
        </is>
      </c>
      <c r="N953" t="inlineStr">
        <is>
          <t>3374</t>
        </is>
      </c>
      <c r="O953" t="inlineStr">
        <is>
          <t>Documentação Aprovada</t>
        </is>
      </c>
      <c r="P953" t="inlineStr">
        <is>
          <t>Aprovado Diretoria</t>
        </is>
      </c>
      <c r="Q953" t="inlineStr">
        <is>
          <t>Aprovado Caixa</t>
        </is>
      </c>
      <c r="R953" t="inlineStr">
        <is>
          <t>Pago</t>
        </is>
      </c>
      <c r="S953" t="n">
        <v>134</v>
      </c>
      <c r="T953" t="inlineStr">
        <is>
          <t>Priceless - Bem Mais - Kamino</t>
        </is>
      </c>
    </row>
    <row r="954">
      <c r="A954" t="n">
        <v>176675</v>
      </c>
      <c r="B954" t="n">
        <v>149</v>
      </c>
      <c r="C954" t="inlineStr">
        <is>
          <t>Priceless</t>
        </is>
      </c>
      <c r="D954" t="inlineStr">
        <is>
          <t>STAR.FRIO DISTRIBUIDORA DE AR CONDICIONADO E PECAS LTDA EРР</t>
        </is>
      </c>
      <c r="E954" t="n">
        <v>2575</v>
      </c>
      <c r="F954" s="27" t="n">
        <v>46000</v>
      </c>
      <c r="G954" s="27" t="n">
        <v>46000</v>
      </c>
      <c r="H954" s="27" t="n">
        <v>46000</v>
      </c>
      <c r="I954" s="27" t="n">
        <v>45980</v>
      </c>
      <c r="J954" s="27" t="n">
        <v>45980</v>
      </c>
      <c r="K954" t="inlineStr">
        <is>
          <t>Boleto Bancário</t>
        </is>
      </c>
      <c r="L954" t="inlineStr">
        <is>
          <t>Manutenção</t>
        </is>
      </c>
      <c r="M954" t="inlineStr">
        <is>
          <t>Manutenção de Equipamentos</t>
        </is>
      </c>
      <c r="N954" t="inlineStr">
        <is>
          <t>27</t>
        </is>
      </c>
      <c r="O954" t="inlineStr">
        <is>
          <t>Documentação Aprovada</t>
        </is>
      </c>
      <c r="P954" t="inlineStr">
        <is>
          <t>Aprovado Diretoria</t>
        </is>
      </c>
      <c r="Q954" t="inlineStr">
        <is>
          <t>Aprovado Caixa</t>
        </is>
      </c>
      <c r="R954" t="inlineStr">
        <is>
          <t>Pago</t>
        </is>
      </c>
      <c r="S954" t="n">
        <v>134</v>
      </c>
      <c r="T954" t="inlineStr">
        <is>
          <t>Priceless - Bem Mais - Kamino</t>
        </is>
      </c>
    </row>
    <row r="955">
      <c r="A955" t="n">
        <v>176659</v>
      </c>
      <c r="B955" t="n">
        <v>149</v>
      </c>
      <c r="C955" t="inlineStr">
        <is>
          <t>Priceless</t>
        </is>
      </c>
      <c r="D955" t="inlineStr">
        <is>
          <t>CG FOOD´S DISTRIBUIDORA DE ALIMENTOS LTDA</t>
        </is>
      </c>
      <c r="E955" t="n">
        <v>1324.25</v>
      </c>
      <c r="F955" s="27" t="n">
        <v>46000</v>
      </c>
      <c r="G955" s="27" t="n">
        <v>46000</v>
      </c>
      <c r="H955" s="27" t="n">
        <v>46000</v>
      </c>
      <c r="I955" s="27" t="n">
        <v>45979</v>
      </c>
      <c r="J955" s="27" t="n">
        <v>45980</v>
      </c>
      <c r="K955" t="inlineStr">
        <is>
          <t>Boleto Bancário</t>
        </is>
      </c>
      <c r="L955" t="inlineStr">
        <is>
          <t>Custo Mercadoria Vendida</t>
        </is>
      </c>
      <c r="M955" t="inlineStr">
        <is>
          <t>Insumos - Alimentos</t>
        </is>
      </c>
      <c r="N955" t="inlineStr">
        <is>
          <t>171379</t>
        </is>
      </c>
      <c r="O955" t="inlineStr">
        <is>
          <t>Documentação Aprovada</t>
        </is>
      </c>
      <c r="P955" t="inlineStr">
        <is>
          <t>Aprovado Diretoria</t>
        </is>
      </c>
      <c r="Q955" t="inlineStr">
        <is>
          <t>Aprovado Caixa</t>
        </is>
      </c>
      <c r="R955" t="inlineStr">
        <is>
          <t>Pago</t>
        </is>
      </c>
      <c r="S955" t="n">
        <v>134</v>
      </c>
      <c r="T955" t="inlineStr">
        <is>
          <t>Priceless - Bem Mais - Kamino</t>
        </is>
      </c>
    </row>
    <row r="956">
      <c r="A956" t="n">
        <v>176670</v>
      </c>
      <c r="B956" t="n">
        <v>149</v>
      </c>
      <c r="C956" t="inlineStr">
        <is>
          <t>Priceless</t>
        </is>
      </c>
      <c r="D956" t="inlineStr">
        <is>
          <t>MAR DIRETO POC COMERCIO DE PEIXES LTDA</t>
        </is>
      </c>
      <c r="E956" t="n">
        <v>309</v>
      </c>
      <c r="F956" s="27" t="n">
        <v>45999</v>
      </c>
      <c r="G956" s="27" t="n">
        <v>45999</v>
      </c>
      <c r="H956" s="27" t="n">
        <v>45999</v>
      </c>
      <c r="I956" s="27" t="n">
        <v>45978</v>
      </c>
      <c r="J956" s="27" t="n">
        <v>45980</v>
      </c>
      <c r="K956" t="inlineStr">
        <is>
          <t>Boleto Bancário</t>
        </is>
      </c>
      <c r="L956" t="inlineStr">
        <is>
          <t>Custo Mercadoria Vendida</t>
        </is>
      </c>
      <c r="M956" t="inlineStr">
        <is>
          <t>Insumos - Alimentos</t>
        </is>
      </c>
      <c r="N956" t="inlineStr">
        <is>
          <t>111110</t>
        </is>
      </c>
      <c r="O956" t="inlineStr">
        <is>
          <t>Documentação Aprovada</t>
        </is>
      </c>
      <c r="P956" t="inlineStr">
        <is>
          <t>Aprovado Diretoria</t>
        </is>
      </c>
      <c r="Q956" t="inlineStr">
        <is>
          <t>Aprovado Caixa</t>
        </is>
      </c>
      <c r="R956" t="inlineStr">
        <is>
          <t>Pago</t>
        </is>
      </c>
      <c r="S956" t="n">
        <v>134</v>
      </c>
      <c r="T956" t="inlineStr">
        <is>
          <t>Priceless - Bem Mais - Kamino</t>
        </is>
      </c>
    </row>
    <row r="957">
      <c r="A957" t="n">
        <v>176676</v>
      </c>
      <c r="B957" t="n">
        <v>149</v>
      </c>
      <c r="C957" t="inlineStr">
        <is>
          <t>Priceless</t>
        </is>
      </c>
      <c r="D957" t="inlineStr">
        <is>
          <t>NA FRUTOS DO MAR LTDA</t>
        </is>
      </c>
      <c r="E957" t="n">
        <v>875</v>
      </c>
      <c r="F957" s="27" t="n">
        <v>45999</v>
      </c>
      <c r="G957" s="27" t="n">
        <v>45999</v>
      </c>
      <c r="H957" s="27" t="n">
        <v>45999</v>
      </c>
      <c r="I957" s="27" t="n">
        <v>45978</v>
      </c>
      <c r="J957" s="27" t="n">
        <v>45980</v>
      </c>
      <c r="K957" t="inlineStr">
        <is>
          <t>Boleto Bancário</t>
        </is>
      </c>
      <c r="L957" t="inlineStr">
        <is>
          <t>Custo Mercadoria Vendida</t>
        </is>
      </c>
      <c r="M957" t="inlineStr">
        <is>
          <t>Insumos - Alimentos</t>
        </is>
      </c>
      <c r="N957" t="inlineStr">
        <is>
          <t>5268</t>
        </is>
      </c>
      <c r="O957" t="inlineStr">
        <is>
          <t>Documentação Aprovada</t>
        </is>
      </c>
      <c r="P957" t="inlineStr">
        <is>
          <t>Aprovado Diretoria</t>
        </is>
      </c>
      <c r="Q957" t="inlineStr">
        <is>
          <t>Aprovado Caixa</t>
        </is>
      </c>
      <c r="R957" t="inlineStr">
        <is>
          <t>Pago</t>
        </is>
      </c>
      <c r="S957" t="n">
        <v>134</v>
      </c>
      <c r="T957" t="inlineStr">
        <is>
          <t>Priceless - Bem Mais - Kamino</t>
        </is>
      </c>
    </row>
    <row r="958">
      <c r="A958" t="n">
        <v>179113</v>
      </c>
      <c r="B958" t="n">
        <v>149</v>
      </c>
      <c r="C958" t="inlineStr">
        <is>
          <t>Priceless</t>
        </is>
      </c>
      <c r="D958" t="inlineStr">
        <is>
          <t>OSTRAMAR PESCADOS EIRELI-ME</t>
        </is>
      </c>
      <c r="E958" t="n">
        <v>409</v>
      </c>
      <c r="F958" s="27" t="n">
        <v>45998</v>
      </c>
      <c r="G958" s="27" t="n">
        <v>45999</v>
      </c>
      <c r="H958" s="27" t="n">
        <v>45999</v>
      </c>
      <c r="I958" s="27" t="n">
        <v>45989</v>
      </c>
      <c r="J958" s="27" t="n">
        <v>45989</v>
      </c>
      <c r="K958" t="inlineStr">
        <is>
          <t>Boleto Bancário</t>
        </is>
      </c>
      <c r="L958" t="inlineStr">
        <is>
          <t>Custo Mercadoria Vendida</t>
        </is>
      </c>
      <c r="M958" t="inlineStr">
        <is>
          <t>Insumos - Alimentos</t>
        </is>
      </c>
      <c r="N958" t="inlineStr">
        <is>
          <t>16805</t>
        </is>
      </c>
      <c r="O958" t="inlineStr">
        <is>
          <t>Documentação Aprovada</t>
        </is>
      </c>
      <c r="P958" t="inlineStr">
        <is>
          <t>Aprovado Diretoria</t>
        </is>
      </c>
      <c r="Q958" t="inlineStr">
        <is>
          <t>Aprovado Caixa</t>
        </is>
      </c>
      <c r="R958" t="inlineStr">
        <is>
          <t>Pago</t>
        </is>
      </c>
      <c r="S958" t="n">
        <v>134</v>
      </c>
      <c r="T958" t="inlineStr">
        <is>
          <t>Priceless - Bem Mais - Kamino</t>
        </is>
      </c>
    </row>
    <row r="959">
      <c r="A959" t="n">
        <v>178116</v>
      </c>
      <c r="B959" t="n">
        <v>149</v>
      </c>
      <c r="C959" t="inlineStr">
        <is>
          <t>Priceless</t>
        </is>
      </c>
      <c r="D959" t="inlineStr">
        <is>
          <t>D.R.O. PRODUTOS ALIMENTICIOS LTDA</t>
        </is>
      </c>
      <c r="E959" t="n">
        <v>269.89</v>
      </c>
      <c r="F959" s="27" t="n">
        <v>45999</v>
      </c>
      <c r="G959" s="27" t="n">
        <v>45999</v>
      </c>
      <c r="H959" s="27" t="n">
        <v>45999</v>
      </c>
      <c r="I959" s="27" t="n">
        <v>45986</v>
      </c>
      <c r="J959" s="27" t="n">
        <v>45987</v>
      </c>
      <c r="K959" t="inlineStr">
        <is>
          <t>Boleto Bancário</t>
        </is>
      </c>
      <c r="L959" t="inlineStr">
        <is>
          <t>Custo Mercadoria Vendida</t>
        </is>
      </c>
      <c r="M959" t="inlineStr">
        <is>
          <t>Insumos - Alimentos</t>
        </is>
      </c>
      <c r="N959" t="inlineStr">
        <is>
          <t>47335</t>
        </is>
      </c>
      <c r="O959" t="inlineStr">
        <is>
          <t>Documentação Aprovada</t>
        </is>
      </c>
      <c r="P959" t="inlineStr">
        <is>
          <t>Aprovado Diretoria</t>
        </is>
      </c>
      <c r="Q959" t="inlineStr">
        <is>
          <t>Aprovado Caixa</t>
        </is>
      </c>
      <c r="R959" t="inlineStr">
        <is>
          <t>Pago</t>
        </is>
      </c>
      <c r="S959" t="n">
        <v>134</v>
      </c>
      <c r="T959" t="inlineStr">
        <is>
          <t>Priceless - Bem Mais - Kamino</t>
        </is>
      </c>
    </row>
    <row r="960">
      <c r="A960" t="n">
        <v>177590</v>
      </c>
      <c r="B960" t="n">
        <v>149</v>
      </c>
      <c r="C960" t="inlineStr">
        <is>
          <t>Priceless</t>
        </is>
      </c>
      <c r="D960" t="inlineStr">
        <is>
          <t>V THOME LTDA - CASA DAS FESTAS</t>
        </is>
      </c>
      <c r="E960" t="n">
        <v>2244.88</v>
      </c>
      <c r="F960" s="27" t="n">
        <v>45999</v>
      </c>
      <c r="G960" s="27" t="n">
        <v>45999</v>
      </c>
      <c r="H960" s="27" t="n">
        <v>45999</v>
      </c>
      <c r="I960" s="27" t="n">
        <v>45967</v>
      </c>
      <c r="J960" s="27" t="n">
        <v>45986</v>
      </c>
      <c r="K960" t="inlineStr">
        <is>
          <t>Boleto Bancário</t>
        </is>
      </c>
      <c r="L960" t="inlineStr">
        <is>
          <t>Custos de Eventos</t>
        </is>
      </c>
      <c r="M960" t="inlineStr">
        <is>
          <t>Locação de Utensílios - Eventos</t>
        </is>
      </c>
      <c r="N960" t="inlineStr">
        <is>
          <t>243847</t>
        </is>
      </c>
      <c r="O960" t="inlineStr">
        <is>
          <t>Documentação Aprovada</t>
        </is>
      </c>
      <c r="P960" t="inlineStr">
        <is>
          <t>Aprovado Diretoria</t>
        </is>
      </c>
      <c r="Q960" t="inlineStr">
        <is>
          <t>Aprovado Caixa</t>
        </is>
      </c>
      <c r="R960" t="inlineStr">
        <is>
          <t>Pago</t>
        </is>
      </c>
      <c r="S960" t="n">
        <v>134</v>
      </c>
      <c r="T960" t="inlineStr">
        <is>
          <t>Priceless - Bem Mais - Kamino</t>
        </is>
      </c>
    </row>
    <row r="961">
      <c r="A961" t="n">
        <v>177592</v>
      </c>
      <c r="B961" t="n">
        <v>149</v>
      </c>
      <c r="C961" t="inlineStr">
        <is>
          <t>Priceless</t>
        </is>
      </c>
      <c r="D961" t="inlineStr">
        <is>
          <t>V THOME LTDA - CASA DAS FESTAS</t>
        </is>
      </c>
      <c r="E961" t="n">
        <v>261.76</v>
      </c>
      <c r="F961" s="27" t="n">
        <v>45999</v>
      </c>
      <c r="G961" s="27" t="n">
        <v>45999</v>
      </c>
      <c r="H961" s="27" t="n">
        <v>45999</v>
      </c>
      <c r="I961" s="27" t="n">
        <v>45967</v>
      </c>
      <c r="J961" s="27" t="n">
        <v>45986</v>
      </c>
      <c r="K961" t="inlineStr">
        <is>
          <t>Boleto Bancário</t>
        </is>
      </c>
      <c r="L961" t="inlineStr">
        <is>
          <t>Custos de Eventos</t>
        </is>
      </c>
      <c r="M961" t="inlineStr">
        <is>
          <t>Locação de Utensílios - Eventos</t>
        </is>
      </c>
      <c r="N961" t="inlineStr">
        <is>
          <t>243930</t>
        </is>
      </c>
      <c r="O961" t="inlineStr">
        <is>
          <t>Documentação Aprovada</t>
        </is>
      </c>
      <c r="P961" t="inlineStr">
        <is>
          <t>Aprovado Diretoria</t>
        </is>
      </c>
      <c r="Q961" t="inlineStr">
        <is>
          <t>Aprovado Caixa</t>
        </is>
      </c>
      <c r="R961" t="inlineStr">
        <is>
          <t>Pago</t>
        </is>
      </c>
      <c r="S961" t="n">
        <v>134</v>
      </c>
      <c r="T961" t="inlineStr">
        <is>
          <t>Priceless - Bem Mais - Kamino</t>
        </is>
      </c>
    </row>
    <row r="962">
      <c r="A962" t="n">
        <v>177591</v>
      </c>
      <c r="B962" t="n">
        <v>149</v>
      </c>
      <c r="C962" t="inlineStr">
        <is>
          <t>Priceless</t>
        </is>
      </c>
      <c r="D962" t="inlineStr">
        <is>
          <t>V THOME LTDA - CASA DAS FESTAS</t>
        </is>
      </c>
      <c r="E962" t="n">
        <v>1227.38</v>
      </c>
      <c r="F962" s="27" t="n">
        <v>45999</v>
      </c>
      <c r="G962" s="27" t="n">
        <v>45999</v>
      </c>
      <c r="H962" s="27" t="n">
        <v>45999</v>
      </c>
      <c r="I962" s="27" t="n">
        <v>45967</v>
      </c>
      <c r="J962" s="27" t="n">
        <v>45986</v>
      </c>
      <c r="K962" t="inlineStr">
        <is>
          <t>Boleto Bancário</t>
        </is>
      </c>
      <c r="L962" t="inlineStr">
        <is>
          <t>Custos de Eventos</t>
        </is>
      </c>
      <c r="M962" t="inlineStr">
        <is>
          <t>Locação de Utensílios - Eventos</t>
        </is>
      </c>
      <c r="N962" t="inlineStr">
        <is>
          <t>243851</t>
        </is>
      </c>
      <c r="O962" t="inlineStr">
        <is>
          <t>Documentação Aprovada</t>
        </is>
      </c>
      <c r="P962" t="inlineStr">
        <is>
          <t>Aprovado Diretoria</t>
        </is>
      </c>
      <c r="Q962" t="inlineStr">
        <is>
          <t>Aprovado Caixa</t>
        </is>
      </c>
      <c r="R962" t="inlineStr">
        <is>
          <t>Pago</t>
        </is>
      </c>
      <c r="S962" t="n">
        <v>134</v>
      </c>
      <c r="T962" t="inlineStr">
        <is>
          <t>Priceless - Bem Mais - Kamino</t>
        </is>
      </c>
    </row>
    <row r="963">
      <c r="A963" t="n">
        <v>178143</v>
      </c>
      <c r="B963" t="n">
        <v>149</v>
      </c>
      <c r="C963" t="inlineStr">
        <is>
          <t>Priceless</t>
        </is>
      </c>
      <c r="D963" t="inlineStr">
        <is>
          <t>MATURY CAJUCULTURA LTDA</t>
        </is>
      </c>
      <c r="E963" t="n">
        <v>506.32</v>
      </c>
      <c r="F963" s="27" t="n">
        <v>45999</v>
      </c>
      <c r="G963" s="27" t="n">
        <v>45999</v>
      </c>
      <c r="H963" s="27" t="n">
        <v>45999</v>
      </c>
      <c r="I963" s="27" t="n">
        <v>45986</v>
      </c>
      <c r="J963" s="27" t="n">
        <v>45987</v>
      </c>
      <c r="K963" t="inlineStr">
        <is>
          <t>Boleto Bancário</t>
        </is>
      </c>
      <c r="L963" t="inlineStr">
        <is>
          <t>Custo Mercadoria Vendida</t>
        </is>
      </c>
      <c r="M963" t="inlineStr">
        <is>
          <t>Insumos - Bebidas</t>
        </is>
      </c>
      <c r="N963" t="inlineStr">
        <is>
          <t>884</t>
        </is>
      </c>
      <c r="O963" t="inlineStr">
        <is>
          <t>Documentação Aprovada</t>
        </is>
      </c>
      <c r="P963" t="inlineStr">
        <is>
          <t>Aprovado Diretoria</t>
        </is>
      </c>
      <c r="Q963" t="inlineStr">
        <is>
          <t>Aprovado Caixa</t>
        </is>
      </c>
      <c r="R963" t="inlineStr">
        <is>
          <t>Pago</t>
        </is>
      </c>
      <c r="S963" t="n">
        <v>134</v>
      </c>
      <c r="T963" t="inlineStr">
        <is>
          <t>Priceless - Bem Mais - Kamino</t>
        </is>
      </c>
    </row>
    <row r="964">
      <c r="A964" t="n">
        <v>178130</v>
      </c>
      <c r="B964" t="n">
        <v>149</v>
      </c>
      <c r="C964" t="inlineStr">
        <is>
          <t>Priceless</t>
        </is>
      </c>
      <c r="D964" t="inlineStr">
        <is>
          <t xml:space="preserve">DI CALANNI IND E COMERCIO LTDA </t>
        </is>
      </c>
      <c r="E964" t="n">
        <v>150.14</v>
      </c>
      <c r="F964" s="27" t="n">
        <v>45998</v>
      </c>
      <c r="G964" s="27" t="n">
        <v>45999</v>
      </c>
      <c r="H964" s="27" t="n">
        <v>45999</v>
      </c>
      <c r="I964" s="27" t="n">
        <v>45986</v>
      </c>
      <c r="J964" s="27" t="n">
        <v>45987</v>
      </c>
      <c r="K964" t="inlineStr">
        <is>
          <t>Boleto Bancário</t>
        </is>
      </c>
      <c r="L964" t="inlineStr">
        <is>
          <t>Custo Mercadoria Vendida</t>
        </is>
      </c>
      <c r="M964" t="inlineStr">
        <is>
          <t>Insumos - Alimentos</t>
        </is>
      </c>
      <c r="N964" t="inlineStr">
        <is>
          <t>457</t>
        </is>
      </c>
      <c r="O964" t="inlineStr">
        <is>
          <t>Documentação Aprovada</t>
        </is>
      </c>
      <c r="P964" t="inlineStr">
        <is>
          <t>Aprovado Diretoria</t>
        </is>
      </c>
      <c r="Q964" t="inlineStr">
        <is>
          <t>Aprovado Caixa</t>
        </is>
      </c>
      <c r="R964" t="inlineStr">
        <is>
          <t>Pago</t>
        </is>
      </c>
      <c r="S964" t="n">
        <v>134</v>
      </c>
      <c r="T964" t="inlineStr">
        <is>
          <t>Priceless - Bem Mais - Kamino</t>
        </is>
      </c>
    </row>
    <row r="965">
      <c r="A965" t="n">
        <v>177402</v>
      </c>
      <c r="B965" t="n">
        <v>149</v>
      </c>
      <c r="C965" t="inlineStr">
        <is>
          <t>Priceless</t>
        </is>
      </c>
      <c r="D965" t="inlineStr">
        <is>
          <t>MULTIFRANGOS COMERCIO DE ALIMENTOS LTDA</t>
        </is>
      </c>
      <c r="E965" t="n">
        <v>1077.2</v>
      </c>
      <c r="F965" s="27" t="n">
        <v>45999</v>
      </c>
      <c r="G965" s="27" t="n">
        <v>45999</v>
      </c>
      <c r="H965" s="27" t="n">
        <v>45999</v>
      </c>
      <c r="I965" s="27" t="n">
        <v>45985</v>
      </c>
      <c r="J965" s="27" t="n">
        <v>45986</v>
      </c>
      <c r="K965" t="inlineStr">
        <is>
          <t>Boleto Bancário</t>
        </is>
      </c>
      <c r="L965" t="inlineStr">
        <is>
          <t>Custo Mercadoria Vendida</t>
        </is>
      </c>
      <c r="M965" t="inlineStr">
        <is>
          <t>Insumos - Alimentos</t>
        </is>
      </c>
      <c r="N965" t="inlineStr">
        <is>
          <t>930091</t>
        </is>
      </c>
      <c r="O965" t="inlineStr">
        <is>
          <t>Documentação Aprovada</t>
        </is>
      </c>
      <c r="P965" t="inlineStr">
        <is>
          <t>Aprovado Diretoria</t>
        </is>
      </c>
      <c r="Q965" t="inlineStr">
        <is>
          <t>Aprovado Caixa</t>
        </is>
      </c>
      <c r="R965" t="inlineStr">
        <is>
          <t>Pago</t>
        </is>
      </c>
      <c r="S965" t="n">
        <v>134</v>
      </c>
      <c r="T965" t="inlineStr">
        <is>
          <t>Priceless - Bem Mais - Kamino</t>
        </is>
      </c>
    </row>
    <row r="966">
      <c r="A966" t="n">
        <v>179306</v>
      </c>
      <c r="B966" t="n">
        <v>149</v>
      </c>
      <c r="C966" t="inlineStr">
        <is>
          <t>Priceless</t>
        </is>
      </c>
      <c r="D966" t="inlineStr">
        <is>
          <t>MACRO CONTABILIDADE E CONSULTORIA LTDA</t>
        </is>
      </c>
      <c r="E966" t="n">
        <v>420.9</v>
      </c>
      <c r="F966" s="27" t="n">
        <v>45999</v>
      </c>
      <c r="G966" s="27" t="n">
        <v>45999</v>
      </c>
      <c r="H966" s="27" t="n">
        <v>45999</v>
      </c>
      <c r="I966" s="27" t="n">
        <v>45699</v>
      </c>
      <c r="J966" s="27" t="n">
        <v>45992</v>
      </c>
      <c r="K966" t="inlineStr">
        <is>
          <t>Boleto Bancário</t>
        </is>
      </c>
      <c r="L966" t="inlineStr">
        <is>
          <t>Serviços de Terceiros</t>
        </is>
      </c>
      <c r="M966" t="inlineStr">
        <is>
          <t>Assessoria Contabil</t>
        </is>
      </c>
      <c r="N966" t="inlineStr">
        <is>
          <t>9781</t>
        </is>
      </c>
      <c r="O966" t="inlineStr">
        <is>
          <t>Documentação Aprovada</t>
        </is>
      </c>
      <c r="P966" t="inlineStr">
        <is>
          <t>Aprovado Diretoria</t>
        </is>
      </c>
      <c r="Q966" t="inlineStr">
        <is>
          <t>Aprovado Caixa</t>
        </is>
      </c>
      <c r="R966" t="inlineStr">
        <is>
          <t>Pago</t>
        </is>
      </c>
      <c r="S966" t="n">
        <v>149</v>
      </c>
      <c r="T966" t="inlineStr">
        <is>
          <t>Priceless - Duroc Filial Dois - Kamino</t>
        </is>
      </c>
    </row>
    <row r="967">
      <c r="A967" t="n">
        <v>175921</v>
      </c>
      <c r="B967" t="n">
        <v>149</v>
      </c>
      <c r="C967" t="inlineStr">
        <is>
          <t>Priceless</t>
        </is>
      </c>
      <c r="D967" t="inlineStr">
        <is>
          <t>TORANJA GLOBAL LTDA</t>
        </is>
      </c>
      <c r="E967" t="n">
        <v>3750</v>
      </c>
      <c r="F967" s="27" t="n">
        <v>45999</v>
      </c>
      <c r="G967" s="27" t="n">
        <v>45999</v>
      </c>
      <c r="H967" s="27" t="n">
        <v>45999</v>
      </c>
      <c r="I967" s="27" t="n">
        <v>45973</v>
      </c>
      <c r="J967" s="27" t="n">
        <v>45978</v>
      </c>
      <c r="K967" t="inlineStr">
        <is>
          <t>Boleto Bancário</t>
        </is>
      </c>
      <c r="L967" t="inlineStr">
        <is>
          <t>Custos de Eventos</t>
        </is>
      </c>
      <c r="M967" t="inlineStr">
        <is>
          <t>Locação de Equipamentos - Eventos</t>
        </is>
      </c>
      <c r="N967" t="inlineStr">
        <is>
          <t>2223</t>
        </is>
      </c>
      <c r="O967" t="inlineStr">
        <is>
          <t>Documentação Aprovada</t>
        </is>
      </c>
      <c r="P967" t="inlineStr">
        <is>
          <t>Aprovado Diretoria</t>
        </is>
      </c>
      <c r="Q967" t="inlineStr">
        <is>
          <t>Aprovado Caixa</t>
        </is>
      </c>
      <c r="R967" t="inlineStr">
        <is>
          <t>Pago</t>
        </is>
      </c>
      <c r="S967" t="n">
        <v>134</v>
      </c>
      <c r="T967" t="inlineStr">
        <is>
          <t>Priceless - Bem Mais - Kamino</t>
        </is>
      </c>
    </row>
    <row r="968">
      <c r="A968" t="n">
        <v>175252</v>
      </c>
      <c r="B968" t="n">
        <v>149</v>
      </c>
      <c r="C968" t="inlineStr">
        <is>
          <t>Priceless</t>
        </is>
      </c>
      <c r="D968" t="inlineStr">
        <is>
          <t>FRONT BEBIDAS LTDA</t>
        </is>
      </c>
      <c r="E968" t="n">
        <v>2544.67</v>
      </c>
      <c r="F968" s="27" t="n">
        <v>45999</v>
      </c>
      <c r="G968" s="27" t="n">
        <v>45999</v>
      </c>
      <c r="H968" s="27" t="n">
        <v>45999</v>
      </c>
      <c r="I968" s="27" t="n">
        <v>45973</v>
      </c>
      <c r="J968" s="27" t="n">
        <v>45973</v>
      </c>
      <c r="K968" t="inlineStr">
        <is>
          <t>Boleto Bancário</t>
        </is>
      </c>
      <c r="L968" t="inlineStr">
        <is>
          <t>Custo Mercadoria Vendida</t>
        </is>
      </c>
      <c r="M968" t="inlineStr">
        <is>
          <t>Insumos - Bebidas</t>
        </is>
      </c>
      <c r="N968" t="inlineStr">
        <is>
          <t>777429</t>
        </is>
      </c>
      <c r="O968" t="inlineStr">
        <is>
          <t>Documentação Aprovada</t>
        </is>
      </c>
      <c r="P968" t="inlineStr">
        <is>
          <t>Aprovado Diretoria</t>
        </is>
      </c>
      <c r="Q968" t="inlineStr">
        <is>
          <t>Aprovado Caixa</t>
        </is>
      </c>
      <c r="R968" t="inlineStr">
        <is>
          <t>Pago</t>
        </is>
      </c>
      <c r="S968" t="n">
        <v>134</v>
      </c>
      <c r="T968" t="inlineStr">
        <is>
          <t>Priceless - Bem Mais - Kamino</t>
        </is>
      </c>
    </row>
    <row r="969">
      <c r="A969" t="n">
        <v>171259</v>
      </c>
      <c r="B969" t="n">
        <v>149</v>
      </c>
      <c r="C969" t="inlineStr">
        <is>
          <t>Priceless</t>
        </is>
      </c>
      <c r="D969" t="inlineStr">
        <is>
          <t>TOPEMA INNOVATIONS</t>
        </is>
      </c>
      <c r="E969" t="n">
        <v>1200</v>
      </c>
      <c r="F969" s="27" t="n">
        <v>45999</v>
      </c>
      <c r="G969" s="27" t="n">
        <v>45999</v>
      </c>
      <c r="H969" s="27" t="n">
        <v>45999</v>
      </c>
      <c r="I969" s="27" t="n">
        <v>45962</v>
      </c>
      <c r="J969" s="27" t="n">
        <v>45960</v>
      </c>
      <c r="K969" t="inlineStr">
        <is>
          <t>Boleto Bancário</t>
        </is>
      </c>
      <c r="L969" t="inlineStr">
        <is>
          <t>Manutenção</t>
        </is>
      </c>
      <c r="M969" t="inlineStr">
        <is>
          <t>Manutenção de Equipamentos</t>
        </is>
      </c>
      <c r="N969" t="inlineStr">
        <is>
          <t>5305</t>
        </is>
      </c>
      <c r="O969" t="inlineStr">
        <is>
          <t>Documentação Aprovada</t>
        </is>
      </c>
      <c r="P969" t="inlineStr">
        <is>
          <t>Aprovado Diretoria</t>
        </is>
      </c>
      <c r="Q969" t="inlineStr">
        <is>
          <t>Aprovado Caixa</t>
        </is>
      </c>
      <c r="R969" t="inlineStr">
        <is>
          <t>Pago</t>
        </is>
      </c>
      <c r="S969" t="n">
        <v>134</v>
      </c>
      <c r="T969" t="inlineStr">
        <is>
          <t>Priceless - Bem Mais - Kamino</t>
        </is>
      </c>
    </row>
    <row r="970">
      <c r="A970" t="n">
        <v>171251</v>
      </c>
      <c r="B970" t="n">
        <v>149</v>
      </c>
      <c r="C970" t="inlineStr">
        <is>
          <t>Priceless</t>
        </is>
      </c>
      <c r="D970" t="inlineStr">
        <is>
          <t>MACRO CONTABILIDADE E CONSULTORIA LTDA</t>
        </is>
      </c>
      <c r="E970" t="n">
        <v>1386.57</v>
      </c>
      <c r="F970" s="27" t="n">
        <v>45999</v>
      </c>
      <c r="G970" s="27" t="n">
        <v>45999</v>
      </c>
      <c r="H970" s="27" t="n">
        <v>45999</v>
      </c>
      <c r="I970" s="27" t="n">
        <v>45992</v>
      </c>
      <c r="J970" s="27" t="n">
        <v>45960</v>
      </c>
      <c r="K970" t="inlineStr">
        <is>
          <t>Boleto Bancário</t>
        </is>
      </c>
      <c r="L970" t="inlineStr">
        <is>
          <t>Serviços de Terceiros</t>
        </is>
      </c>
      <c r="M970" t="inlineStr">
        <is>
          <t>Assessoria Contabil</t>
        </is>
      </c>
      <c r="N970" t="inlineStr">
        <is>
          <t>9747</t>
        </is>
      </c>
      <c r="O970" t="inlineStr">
        <is>
          <t>Documentação Aprovada</t>
        </is>
      </c>
      <c r="P970" t="inlineStr">
        <is>
          <t>Aprovado Diretoria</t>
        </is>
      </c>
      <c r="Q970" t="inlineStr">
        <is>
          <t>Aprovado Caixa</t>
        </is>
      </c>
      <c r="R970" t="inlineStr">
        <is>
          <t>Pago</t>
        </is>
      </c>
      <c r="S970" t="n">
        <v>134</v>
      </c>
      <c r="T970" t="inlineStr">
        <is>
          <t>Priceless - Bem Mais - Kamino</t>
        </is>
      </c>
    </row>
    <row r="971">
      <c r="A971" t="n">
        <v>174822</v>
      </c>
      <c r="B971" t="n">
        <v>149</v>
      </c>
      <c r="C971" t="inlineStr">
        <is>
          <t>Priceless</t>
        </is>
      </c>
      <c r="D971" t="inlineStr">
        <is>
          <t xml:space="preserve">ARENA VIP DISTRIBUIDORA DE BEBIDAS LTDA </t>
        </is>
      </c>
      <c r="E971" t="n">
        <v>1078.3</v>
      </c>
      <c r="F971" s="27" t="n">
        <v>45999</v>
      </c>
      <c r="G971" s="27" t="n">
        <v>45999</v>
      </c>
      <c r="H971" s="27" t="n">
        <v>45999</v>
      </c>
      <c r="I971" s="27" t="n">
        <v>45972</v>
      </c>
      <c r="J971" s="27" t="n">
        <v>45972</v>
      </c>
      <c r="K971" t="inlineStr">
        <is>
          <t>Boleto Bancário</t>
        </is>
      </c>
      <c r="L971" t="inlineStr">
        <is>
          <t>Custo Mercadoria Vendida</t>
        </is>
      </c>
      <c r="M971" t="inlineStr">
        <is>
          <t>Insumos - Bebidas</t>
        </is>
      </c>
      <c r="N971" t="inlineStr">
        <is>
          <t>17754</t>
        </is>
      </c>
      <c r="O971" t="inlineStr">
        <is>
          <t>Documentação Aprovada</t>
        </is>
      </c>
      <c r="P971" t="inlineStr">
        <is>
          <t>Aprovado Diretoria</t>
        </is>
      </c>
      <c r="Q971" t="inlineStr">
        <is>
          <t>Aprovado Caixa</t>
        </is>
      </c>
      <c r="R971" t="inlineStr">
        <is>
          <t>Pago</t>
        </is>
      </c>
      <c r="S971" t="n">
        <v>134</v>
      </c>
      <c r="T971" t="inlineStr">
        <is>
          <t>Priceless - Bem Mais - Kamino</t>
        </is>
      </c>
    </row>
    <row r="972">
      <c r="A972" t="n">
        <v>174850</v>
      </c>
      <c r="B972" t="n">
        <v>149</v>
      </c>
      <c r="C972" t="inlineStr">
        <is>
          <t>Priceless</t>
        </is>
      </c>
      <c r="D972" t="inlineStr">
        <is>
          <t>MARIO PEDRO FELICIANO - HORTIFRUTI</t>
        </is>
      </c>
      <c r="E972" t="n">
        <v>764.98</v>
      </c>
      <c r="F972" s="27" t="n">
        <v>45997</v>
      </c>
      <c r="G972" s="27" t="n">
        <v>45999</v>
      </c>
      <c r="H972" s="27" t="n">
        <v>45999</v>
      </c>
      <c r="I972" s="27" t="n">
        <v>45971</v>
      </c>
      <c r="J972" s="27" t="n">
        <v>45972</v>
      </c>
      <c r="K972" t="inlineStr">
        <is>
          <t>Boleto Bancário</t>
        </is>
      </c>
      <c r="L972" t="inlineStr">
        <is>
          <t>Custo Mercadoria Vendida</t>
        </is>
      </c>
      <c r="M972" t="inlineStr">
        <is>
          <t>Insumos - Alimentos</t>
        </is>
      </c>
      <c r="N972" t="inlineStr">
        <is>
          <t>458114</t>
        </is>
      </c>
      <c r="O972" t="inlineStr">
        <is>
          <t>Documentação Aprovada</t>
        </is>
      </c>
      <c r="P972" t="inlineStr">
        <is>
          <t>Aprovado Diretoria</t>
        </is>
      </c>
      <c r="Q972" t="inlineStr">
        <is>
          <t>Aprovado Caixa</t>
        </is>
      </c>
      <c r="R972" t="inlineStr">
        <is>
          <t>Pago</t>
        </is>
      </c>
      <c r="S972" t="n">
        <v>134</v>
      </c>
      <c r="T972" t="inlineStr">
        <is>
          <t>Priceless - Bem Mais - Kamino</t>
        </is>
      </c>
    </row>
    <row r="973">
      <c r="A973" t="n">
        <v>175168</v>
      </c>
      <c r="B973" t="n">
        <v>149</v>
      </c>
      <c r="C973" t="inlineStr">
        <is>
          <t>Priceless</t>
        </is>
      </c>
      <c r="D973" t="inlineStr">
        <is>
          <t>MARIO PEDRO FELICIANO - HORTIFRUTI</t>
        </is>
      </c>
      <c r="E973" t="n">
        <v>98.47</v>
      </c>
      <c r="F973" s="27" t="n">
        <v>45999</v>
      </c>
      <c r="G973" s="27" t="n">
        <v>45999</v>
      </c>
      <c r="H973" s="27" t="n">
        <v>45999</v>
      </c>
      <c r="I973" s="27" t="n">
        <v>45973</v>
      </c>
      <c r="J973" s="27" t="n">
        <v>45973</v>
      </c>
      <c r="K973" t="inlineStr">
        <is>
          <t>Boleto Bancário</t>
        </is>
      </c>
      <c r="L973" t="inlineStr">
        <is>
          <t>Custo Mercadoria Vendida</t>
        </is>
      </c>
      <c r="M973" t="inlineStr">
        <is>
          <t>Insumos - Alimentos</t>
        </is>
      </c>
      <c r="N973" t="inlineStr">
        <is>
          <t>458157</t>
        </is>
      </c>
      <c r="O973" t="inlineStr">
        <is>
          <t>Documentação Aprovada</t>
        </is>
      </c>
      <c r="P973" t="inlineStr">
        <is>
          <t>Aprovado Diretoria</t>
        </is>
      </c>
      <c r="Q973" t="inlineStr">
        <is>
          <t>Aprovado Caixa</t>
        </is>
      </c>
      <c r="R973" t="inlineStr">
        <is>
          <t>Pago</t>
        </is>
      </c>
      <c r="S973" t="n">
        <v>134</v>
      </c>
      <c r="T973" t="inlineStr">
        <is>
          <t>Priceless - Bem Mais - Kamino</t>
        </is>
      </c>
    </row>
    <row r="974">
      <c r="A974" t="n">
        <v>172098</v>
      </c>
      <c r="B974" t="n">
        <v>149</v>
      </c>
      <c r="C974" t="inlineStr">
        <is>
          <t>Priceless</t>
        </is>
      </c>
      <c r="D974" t="inlineStr">
        <is>
          <t>DEOLINDA DOS SANTOS FREITAS</t>
        </is>
      </c>
      <c r="E974" t="n">
        <v>395.96</v>
      </c>
      <c r="F974" s="27" t="n">
        <v>45999</v>
      </c>
      <c r="G974" s="27" t="n">
        <v>45999</v>
      </c>
      <c r="H974" s="27" t="n">
        <v>45999</v>
      </c>
      <c r="I974" s="27" t="n">
        <v>45964</v>
      </c>
      <c r="J974" s="27" t="n">
        <v>45964</v>
      </c>
      <c r="K974" t="inlineStr">
        <is>
          <t>Boleto Bancário</t>
        </is>
      </c>
      <c r="L974" t="inlineStr">
        <is>
          <t>Utilidades</t>
        </is>
      </c>
      <c r="M974" t="inlineStr">
        <is>
          <t>Higiene e Limpeza</t>
        </is>
      </c>
      <c r="N974" t="inlineStr">
        <is>
          <t>2137</t>
        </is>
      </c>
      <c r="O974" t="inlineStr">
        <is>
          <t>Documentação Aprovada</t>
        </is>
      </c>
      <c r="P974" t="inlineStr">
        <is>
          <t>Aprovado Diretoria</t>
        </is>
      </c>
      <c r="Q974" t="inlineStr">
        <is>
          <t>Aprovado Caixa</t>
        </is>
      </c>
      <c r="R974" t="inlineStr">
        <is>
          <t>Pago</t>
        </is>
      </c>
      <c r="S974" t="n">
        <v>134</v>
      </c>
      <c r="T974" t="inlineStr">
        <is>
          <t>Priceless - Bem Mais - Kamino</t>
        </is>
      </c>
    </row>
    <row r="975">
      <c r="A975" t="n">
        <v>173443</v>
      </c>
      <c r="B975" t="n">
        <v>149</v>
      </c>
      <c r="C975" t="inlineStr">
        <is>
          <t>Priceless</t>
        </is>
      </c>
      <c r="D975" t="inlineStr">
        <is>
          <t>DEOLINDA DOS SANTOS FREITAS</t>
        </is>
      </c>
      <c r="E975" t="n">
        <v>1289.54</v>
      </c>
      <c r="F975" s="27" t="n">
        <v>45999</v>
      </c>
      <c r="G975" s="27" t="n">
        <v>45999</v>
      </c>
      <c r="H975" s="27" t="n">
        <v>45999</v>
      </c>
      <c r="I975" s="27" t="n">
        <v>45967</v>
      </c>
      <c r="J975" s="27" t="n">
        <v>45967</v>
      </c>
      <c r="K975" t="inlineStr">
        <is>
          <t>Boleto Bancário</t>
        </is>
      </c>
      <c r="L975" t="inlineStr">
        <is>
          <t>Utilidades</t>
        </is>
      </c>
      <c r="M975" t="inlineStr">
        <is>
          <t>Higiene e Limpeza</t>
        </is>
      </c>
      <c r="N975" t="inlineStr">
        <is>
          <t>2158</t>
        </is>
      </c>
      <c r="O975" t="inlineStr">
        <is>
          <t>Documentação Aprovada</t>
        </is>
      </c>
      <c r="P975" t="inlineStr">
        <is>
          <t>Aprovado Diretoria</t>
        </is>
      </c>
      <c r="Q975" t="inlineStr">
        <is>
          <t>Aprovado Caixa</t>
        </is>
      </c>
      <c r="R975" t="inlineStr">
        <is>
          <t>Pago</t>
        </is>
      </c>
      <c r="S975" t="n">
        <v>134</v>
      </c>
      <c r="T975" t="inlineStr">
        <is>
          <t>Priceless - Bem Mais - Kamino</t>
        </is>
      </c>
    </row>
    <row r="976">
      <c r="A976" t="n">
        <v>173440</v>
      </c>
      <c r="B976" t="n">
        <v>149</v>
      </c>
      <c r="C976" t="inlineStr">
        <is>
          <t>Priceless</t>
        </is>
      </c>
      <c r="D976" t="inlineStr">
        <is>
          <t>DEOLINDA DOS SANTOS FREITAS</t>
        </is>
      </c>
      <c r="E976" t="n">
        <v>672.4400000000001</v>
      </c>
      <c r="F976" s="27" t="n">
        <v>45999</v>
      </c>
      <c r="G976" s="27" t="n">
        <v>45999</v>
      </c>
      <c r="H976" s="27" t="n">
        <v>45999</v>
      </c>
      <c r="I976" s="27" t="n">
        <v>45967</v>
      </c>
      <c r="J976" s="27" t="n">
        <v>45967</v>
      </c>
      <c r="K976" t="inlineStr">
        <is>
          <t>Boleto Bancário</t>
        </is>
      </c>
      <c r="L976" t="inlineStr">
        <is>
          <t>Custo Mercadoria Vendida</t>
        </is>
      </c>
      <c r="M976" t="inlineStr">
        <is>
          <t>Insumos - Alimentos</t>
        </is>
      </c>
      <c r="N976" t="inlineStr">
        <is>
          <t>2144</t>
        </is>
      </c>
      <c r="O976" t="inlineStr">
        <is>
          <t>Documentação Aprovada</t>
        </is>
      </c>
      <c r="P976" t="inlineStr">
        <is>
          <t>Aprovado Diretoria</t>
        </is>
      </c>
      <c r="Q976" t="inlineStr">
        <is>
          <t>Aprovado Caixa</t>
        </is>
      </c>
      <c r="R976" t="inlineStr">
        <is>
          <t>Pago</t>
        </is>
      </c>
      <c r="S976" t="n">
        <v>134</v>
      </c>
      <c r="T976" t="inlineStr">
        <is>
          <t>Priceless - Bem Mais - Kamino</t>
        </is>
      </c>
    </row>
    <row r="977">
      <c r="A977" t="n">
        <v>182248</v>
      </c>
      <c r="B977" t="n">
        <v>149</v>
      </c>
      <c r="C977" t="inlineStr">
        <is>
          <t>Priceless</t>
        </is>
      </c>
      <c r="D977" t="inlineStr">
        <is>
          <t>MARTINHA FILGUEIRA BRAGA</t>
        </is>
      </c>
      <c r="E977" t="n">
        <v>2276.02</v>
      </c>
      <c r="F977" s="27" t="n">
        <v>45996</v>
      </c>
      <c r="G977" s="27" t="n"/>
      <c r="H977" s="27" t="n">
        <v>45999</v>
      </c>
      <c r="I977" s="27" t="n">
        <v>45991</v>
      </c>
      <c r="J977" s="27" t="n"/>
      <c r="L977" t="inlineStr">
        <is>
          <t>Mão de Obra - Salários</t>
        </is>
      </c>
      <c r="M977" t="inlineStr">
        <is>
          <t>MDO CLT - Salário</t>
        </is>
      </c>
      <c r="O977" t="inlineStr">
        <is>
          <t>Documentação Aprovada</t>
        </is>
      </c>
      <c r="P977" t="inlineStr">
        <is>
          <t>Aprovado Diretoria</t>
        </is>
      </c>
      <c r="Q977" t="inlineStr">
        <is>
          <t>Aprovado Caixa</t>
        </is>
      </c>
      <c r="R977" t="inlineStr">
        <is>
          <t>Pago</t>
        </is>
      </c>
      <c r="S977" t="n">
        <v>149</v>
      </c>
      <c r="T977" t="inlineStr">
        <is>
          <t>Priceless - Duroc Filial Dois - Kamino</t>
        </is>
      </c>
    </row>
    <row r="978">
      <c r="A978" t="n">
        <v>182114</v>
      </c>
      <c r="B978" t="n">
        <v>149</v>
      </c>
      <c r="C978" t="inlineStr">
        <is>
          <t>Priceless</t>
        </is>
      </c>
      <c r="D978" t="inlineStr">
        <is>
          <t xml:space="preserve">GETNET </t>
        </is>
      </c>
      <c r="E978" t="n">
        <v>160.3</v>
      </c>
      <c r="F978" s="27" t="n">
        <v>45999</v>
      </c>
      <c r="G978" s="27" t="n"/>
      <c r="H978" s="27" t="n">
        <v>45999</v>
      </c>
      <c r="I978" s="27" t="n">
        <v>45999</v>
      </c>
      <c r="J978" s="27" t="n"/>
      <c r="K978" t="inlineStr">
        <is>
          <t xml:space="preserve">Debito Automático </t>
        </is>
      </c>
      <c r="L978" t="inlineStr">
        <is>
          <t>Deduções sobre Venda</t>
        </is>
      </c>
      <c r="M978" t="inlineStr">
        <is>
          <t>Meios de pagamento</t>
        </is>
      </c>
      <c r="O978" t="inlineStr">
        <is>
          <t>Documentação Aprovada</t>
        </is>
      </c>
      <c r="P978" t="inlineStr">
        <is>
          <t>Aprovado Diretoria</t>
        </is>
      </c>
      <c r="Q978" t="inlineStr">
        <is>
          <t>Aprovado Caixa</t>
        </is>
      </c>
      <c r="R978" t="inlineStr">
        <is>
          <t>Pago</t>
        </is>
      </c>
      <c r="S978" t="n">
        <v>132</v>
      </c>
      <c r="T978" t="inlineStr">
        <is>
          <t>Priceless - Bem Mais - Santander</t>
        </is>
      </c>
    </row>
    <row r="979">
      <c r="A979" t="n">
        <v>181679</v>
      </c>
      <c r="B979" t="n">
        <v>149</v>
      </c>
      <c r="C979" t="inlineStr">
        <is>
          <t>Priceless</t>
        </is>
      </c>
      <c r="D979" t="inlineStr">
        <is>
          <t xml:space="preserve">KAMINO INSTITUICAO DE PAGAMENTO LTDA </t>
        </is>
      </c>
      <c r="E979" t="n">
        <v>4</v>
      </c>
      <c r="F979" s="27" t="n">
        <v>45999</v>
      </c>
      <c r="G979" s="27" t="n"/>
      <c r="H979" s="27" t="n">
        <v>45999</v>
      </c>
      <c r="I979" s="27" t="n">
        <v>45999</v>
      </c>
      <c r="J979" s="27" t="n"/>
      <c r="K979" t="inlineStr">
        <is>
          <t xml:space="preserve">Debito Automático </t>
        </is>
      </c>
      <c r="L979" t="inlineStr">
        <is>
          <t>Despesas Financeiras</t>
        </is>
      </c>
      <c r="M979" t="inlineStr">
        <is>
          <t>Tarifas Bancárias</t>
        </is>
      </c>
      <c r="O979" t="inlineStr">
        <is>
          <t>Documentação Aprovada</t>
        </is>
      </c>
      <c r="P979" t="inlineStr">
        <is>
          <t>Aprovado Diretoria</t>
        </is>
      </c>
      <c r="Q979" t="inlineStr">
        <is>
          <t>Aprovado Caixa</t>
        </is>
      </c>
      <c r="R979" t="inlineStr">
        <is>
          <t>Pago</t>
        </is>
      </c>
      <c r="S979" t="n">
        <v>134</v>
      </c>
      <c r="T979" t="inlineStr">
        <is>
          <t>Priceless - Bem Mais - Kamino</t>
        </is>
      </c>
    </row>
    <row r="980">
      <c r="A980" t="n">
        <v>130763</v>
      </c>
      <c r="B980" t="n">
        <v>149</v>
      </c>
      <c r="C980" t="inlineStr">
        <is>
          <t>Priceless</t>
        </is>
      </c>
      <c r="D980" t="inlineStr">
        <is>
          <t>MM HOME DECOR – SERVICOS E REPARACAO EM CORTINAS E SIMILARES LTDA</t>
        </is>
      </c>
      <c r="E980" t="n">
        <v>41666.67</v>
      </c>
      <c r="F980" s="27" t="n">
        <v>45998</v>
      </c>
      <c r="G980" s="27" t="n">
        <v>45999</v>
      </c>
      <c r="H980" s="27" t="n">
        <v>45999</v>
      </c>
      <c r="I980" s="27" t="n">
        <v>45992</v>
      </c>
      <c r="J980" s="27" t="n"/>
      <c r="K980" t="inlineStr">
        <is>
          <t>Boleto Bancário</t>
        </is>
      </c>
      <c r="L980" t="inlineStr">
        <is>
          <t>Investimento - CAPEX</t>
        </is>
      </c>
      <c r="M980" t="inlineStr">
        <is>
          <t xml:space="preserve">Investimento - Construção - Obra </t>
        </is>
      </c>
      <c r="N980" t="inlineStr">
        <is>
          <t>960</t>
        </is>
      </c>
      <c r="O980" t="inlineStr">
        <is>
          <t>Documentação Aprovada</t>
        </is>
      </c>
      <c r="P980" t="inlineStr">
        <is>
          <t>Aprovado Diretoria</t>
        </is>
      </c>
      <c r="Q980" t="inlineStr">
        <is>
          <t>Aprovado Caixa</t>
        </is>
      </c>
      <c r="R980" t="inlineStr">
        <is>
          <t>Pago</t>
        </is>
      </c>
      <c r="S980" t="n">
        <v>134</v>
      </c>
      <c r="T980" t="inlineStr">
        <is>
          <t>Priceless - Bem Mais - Kamino</t>
        </is>
      </c>
    </row>
    <row r="981">
      <c r="A981" t="n">
        <v>182255</v>
      </c>
      <c r="B981" t="n">
        <v>149</v>
      </c>
      <c r="C981" t="inlineStr">
        <is>
          <t>Priceless</t>
        </is>
      </c>
      <c r="D981" t="inlineStr">
        <is>
          <t>VINICIUS ANTONIO DE ALMEIDA PICINATO</t>
        </is>
      </c>
      <c r="E981" t="n">
        <v>2997.87</v>
      </c>
      <c r="F981" s="27" t="n">
        <v>45996</v>
      </c>
      <c r="G981" s="27" t="n"/>
      <c r="H981" s="27" t="n">
        <v>45996</v>
      </c>
      <c r="I981" s="27" t="n">
        <v>45991</v>
      </c>
      <c r="J981" s="27" t="n"/>
      <c r="L981" t="inlineStr">
        <is>
          <t>Mão de Obra - Salários</t>
        </is>
      </c>
      <c r="M981" t="inlineStr">
        <is>
          <t>MDO CLT - Salário</t>
        </is>
      </c>
      <c r="O981" t="inlineStr">
        <is>
          <t>Documentação Aprovada</t>
        </is>
      </c>
      <c r="P981" t="inlineStr">
        <is>
          <t>Aprovado Diretoria</t>
        </is>
      </c>
      <c r="Q981" t="inlineStr">
        <is>
          <t>Aprovado Caixa</t>
        </is>
      </c>
      <c r="R981" t="inlineStr">
        <is>
          <t>Pago</t>
        </is>
      </c>
      <c r="S981" t="n">
        <v>149</v>
      </c>
      <c r="T981" t="inlineStr">
        <is>
          <t>Priceless - Duroc Filial Dois - Kamino</t>
        </is>
      </c>
    </row>
    <row r="982">
      <c r="A982" t="n">
        <v>182239</v>
      </c>
      <c r="B982" t="n">
        <v>149</v>
      </c>
      <c r="C982" t="inlineStr">
        <is>
          <t>Priceless</t>
        </is>
      </c>
      <c r="D982" t="inlineStr">
        <is>
          <t>JOAO CARLOS DA SILVA VENTURIAN</t>
        </is>
      </c>
      <c r="E982" t="n">
        <v>2480.9</v>
      </c>
      <c r="F982" s="27" t="n">
        <v>45996</v>
      </c>
      <c r="G982" s="27" t="n"/>
      <c r="H982" s="27" t="n">
        <v>45996</v>
      </c>
      <c r="I982" s="27" t="n">
        <v>45991</v>
      </c>
      <c r="J982" s="27" t="n"/>
      <c r="L982" t="inlineStr">
        <is>
          <t>Mão de Obra - Salários</t>
        </is>
      </c>
      <c r="M982" t="inlineStr">
        <is>
          <t>MDO CLT - Salário</t>
        </is>
      </c>
      <c r="O982" t="inlineStr">
        <is>
          <t>Documentação Aprovada</t>
        </is>
      </c>
      <c r="P982" t="inlineStr">
        <is>
          <t>Aprovado Diretoria</t>
        </is>
      </c>
      <c r="Q982" t="inlineStr">
        <is>
          <t>Aprovado Caixa</t>
        </is>
      </c>
      <c r="R982" t="inlineStr">
        <is>
          <t>Pago</t>
        </is>
      </c>
      <c r="S982" t="n">
        <v>149</v>
      </c>
      <c r="T982" t="inlineStr">
        <is>
          <t>Priceless - Duroc Filial Dois - Kamino</t>
        </is>
      </c>
    </row>
    <row r="983">
      <c r="A983" t="n">
        <v>182254</v>
      </c>
      <c r="B983" t="n">
        <v>149</v>
      </c>
      <c r="C983" t="inlineStr">
        <is>
          <t>Priceless</t>
        </is>
      </c>
      <c r="D983" t="inlineStr">
        <is>
          <t>TAMIRIS DE SOUZA PINTO</t>
        </is>
      </c>
      <c r="E983" t="n">
        <v>2474.06</v>
      </c>
      <c r="F983" s="27" t="n">
        <v>45996</v>
      </c>
      <c r="G983" s="27" t="n"/>
      <c r="H983" s="27" t="n">
        <v>45996</v>
      </c>
      <c r="I983" s="27" t="n">
        <v>45991</v>
      </c>
      <c r="J983" s="27" t="n"/>
      <c r="L983" t="inlineStr">
        <is>
          <t>Mão de Obra - Salários</t>
        </is>
      </c>
      <c r="M983" t="inlineStr">
        <is>
          <t>MDO CLT - Salário</t>
        </is>
      </c>
      <c r="O983" t="inlineStr">
        <is>
          <t>Documentação Aprovada</t>
        </is>
      </c>
      <c r="P983" t="inlineStr">
        <is>
          <t>Aprovado Diretoria</t>
        </is>
      </c>
      <c r="Q983" t="inlineStr">
        <is>
          <t>Aprovado Caixa</t>
        </is>
      </c>
      <c r="R983" t="inlineStr">
        <is>
          <t>Pago</t>
        </is>
      </c>
      <c r="S983" t="n">
        <v>149</v>
      </c>
      <c r="T983" t="inlineStr">
        <is>
          <t>Priceless - Duroc Filial Dois - Kamino</t>
        </is>
      </c>
    </row>
    <row r="984">
      <c r="A984" t="n">
        <v>182233</v>
      </c>
      <c r="B984" t="n">
        <v>149</v>
      </c>
      <c r="C984" t="inlineStr">
        <is>
          <t>Priceless</t>
        </is>
      </c>
      <c r="D984" t="inlineStr">
        <is>
          <t xml:space="preserve">FERNANDA FELIX DIAS DOS SANTOS </t>
        </is>
      </c>
      <c r="E984" t="n">
        <v>3104.15</v>
      </c>
      <c r="F984" s="27" t="n">
        <v>45996</v>
      </c>
      <c r="G984" s="27" t="n"/>
      <c r="H984" s="27" t="n">
        <v>45996</v>
      </c>
      <c r="I984" s="27" t="n">
        <v>45991</v>
      </c>
      <c r="J984" s="27" t="n"/>
      <c r="L984" t="inlineStr">
        <is>
          <t>Mão de Obra - Salários</t>
        </is>
      </c>
      <c r="M984" t="inlineStr">
        <is>
          <t>MDO CLT - Salário</t>
        </is>
      </c>
      <c r="O984" t="inlineStr">
        <is>
          <t>Documentação Aprovada</t>
        </is>
      </c>
      <c r="P984" t="inlineStr">
        <is>
          <t>Aprovado Diretoria</t>
        </is>
      </c>
      <c r="Q984" t="inlineStr">
        <is>
          <t>Aprovado Caixa</t>
        </is>
      </c>
      <c r="R984" t="inlineStr">
        <is>
          <t>Pago</t>
        </is>
      </c>
      <c r="S984" t="n">
        <v>149</v>
      </c>
      <c r="T984" t="inlineStr">
        <is>
          <t>Priceless - Duroc Filial Dois - Kamino</t>
        </is>
      </c>
    </row>
    <row r="985">
      <c r="A985" t="n">
        <v>182234</v>
      </c>
      <c r="B985" t="n">
        <v>149</v>
      </c>
      <c r="C985" t="inlineStr">
        <is>
          <t>Priceless</t>
        </is>
      </c>
      <c r="D985" t="inlineStr">
        <is>
          <t>GABRIEL AUGUSTO CONCEIÇÃO DOS SANTOS</t>
        </is>
      </c>
      <c r="E985" t="n">
        <v>3158.36</v>
      </c>
      <c r="F985" s="27" t="n">
        <v>45996</v>
      </c>
      <c r="G985" s="27" t="n"/>
      <c r="H985" s="27" t="n">
        <v>45996</v>
      </c>
      <c r="I985" s="27" t="n">
        <v>45991</v>
      </c>
      <c r="J985" s="27" t="n"/>
      <c r="L985" t="inlineStr">
        <is>
          <t>Mão de Obra - Salários</t>
        </is>
      </c>
      <c r="M985" t="inlineStr">
        <is>
          <t>MDO CLT - Salário</t>
        </is>
      </c>
      <c r="O985" t="inlineStr">
        <is>
          <t>Documentação Aprovada</t>
        </is>
      </c>
      <c r="P985" t="inlineStr">
        <is>
          <t>Aprovado Diretoria</t>
        </is>
      </c>
      <c r="Q985" t="inlineStr">
        <is>
          <t>Aprovado Caixa</t>
        </is>
      </c>
      <c r="R985" t="inlineStr">
        <is>
          <t>Pago</t>
        </is>
      </c>
      <c r="S985" t="n">
        <v>149</v>
      </c>
      <c r="T985" t="inlineStr">
        <is>
          <t>Priceless - Duroc Filial Dois - Kamino</t>
        </is>
      </c>
    </row>
    <row r="986">
      <c r="A986" t="n">
        <v>182235</v>
      </c>
      <c r="B986" t="n">
        <v>149</v>
      </c>
      <c r="C986" t="inlineStr">
        <is>
          <t>Priceless</t>
        </is>
      </c>
      <c r="D986" t="inlineStr">
        <is>
          <t>GALBERTO DA SILVA GOMES</t>
        </is>
      </c>
      <c r="E986" t="n">
        <v>2404.1</v>
      </c>
      <c r="F986" s="27" t="n">
        <v>45996</v>
      </c>
      <c r="G986" s="27" t="n"/>
      <c r="H986" s="27" t="n">
        <v>45996</v>
      </c>
      <c r="I986" s="27" t="n">
        <v>45991</v>
      </c>
      <c r="J986" s="27" t="n"/>
      <c r="L986" t="inlineStr">
        <is>
          <t>Mão de Obra - Salários</t>
        </is>
      </c>
      <c r="M986" t="inlineStr">
        <is>
          <t>MDO CLT - Salário</t>
        </is>
      </c>
      <c r="O986" t="inlineStr">
        <is>
          <t>Documentação Aprovada</t>
        </is>
      </c>
      <c r="P986" t="inlineStr">
        <is>
          <t>Aprovado Diretoria</t>
        </is>
      </c>
      <c r="Q986" t="inlineStr">
        <is>
          <t>Aprovado Caixa</t>
        </is>
      </c>
      <c r="R986" t="inlineStr">
        <is>
          <t>Pago</t>
        </is>
      </c>
      <c r="S986" t="n">
        <v>149</v>
      </c>
      <c r="T986" t="inlineStr">
        <is>
          <t>Priceless - Duroc Filial Dois - Kamino</t>
        </is>
      </c>
    </row>
    <row r="987">
      <c r="A987" t="n">
        <v>182236</v>
      </c>
      <c r="B987" t="n">
        <v>149</v>
      </c>
      <c r="C987" t="inlineStr">
        <is>
          <t>Priceless</t>
        </is>
      </c>
      <c r="D987" t="inlineStr">
        <is>
          <t>GUILHERME HENRIQUE ALVES BORBA SILVEIRA</t>
        </is>
      </c>
      <c r="E987" t="n">
        <v>2539.26</v>
      </c>
      <c r="F987" s="27" t="n">
        <v>45996</v>
      </c>
      <c r="G987" s="27" t="n"/>
      <c r="H987" s="27" t="n">
        <v>45996</v>
      </c>
      <c r="I987" s="27" t="n">
        <v>45991</v>
      </c>
      <c r="J987" s="27" t="n"/>
      <c r="L987" t="inlineStr">
        <is>
          <t>Mão de Obra - Salários</t>
        </is>
      </c>
      <c r="M987" t="inlineStr">
        <is>
          <t>MDO CLT - Salário</t>
        </is>
      </c>
      <c r="O987" t="inlineStr">
        <is>
          <t>Documentação Aprovada</t>
        </is>
      </c>
      <c r="P987" t="inlineStr">
        <is>
          <t>Aprovado Diretoria</t>
        </is>
      </c>
      <c r="Q987" t="inlineStr">
        <is>
          <t>Aprovado Caixa</t>
        </is>
      </c>
      <c r="R987" t="inlineStr">
        <is>
          <t>Pago</t>
        </is>
      </c>
      <c r="S987" t="n">
        <v>149</v>
      </c>
      <c r="T987" t="inlineStr">
        <is>
          <t>Priceless - Duroc Filial Dois - Kamino</t>
        </is>
      </c>
    </row>
    <row r="988">
      <c r="A988" t="n">
        <v>182237</v>
      </c>
      <c r="B988" t="n">
        <v>149</v>
      </c>
      <c r="C988" t="inlineStr">
        <is>
          <t>Priceless</t>
        </is>
      </c>
      <c r="D988" t="inlineStr">
        <is>
          <t>IGOR MASSOT GONÇALVES</t>
        </is>
      </c>
      <c r="E988" t="n">
        <v>3010.76</v>
      </c>
      <c r="F988" s="27" t="n">
        <v>45996</v>
      </c>
      <c r="G988" s="27" t="n"/>
      <c r="H988" s="27" t="n">
        <v>45996</v>
      </c>
      <c r="I988" s="27" t="n">
        <v>45991</v>
      </c>
      <c r="J988" s="27" t="n"/>
      <c r="L988" t="inlineStr">
        <is>
          <t>Mão de Obra - Salários</t>
        </is>
      </c>
      <c r="M988" t="inlineStr">
        <is>
          <t>MDO CLT - Salário</t>
        </is>
      </c>
      <c r="O988" t="inlineStr">
        <is>
          <t>Documentação Aprovada</t>
        </is>
      </c>
      <c r="P988" t="inlineStr">
        <is>
          <t>Aprovado Diretoria</t>
        </is>
      </c>
      <c r="Q988" t="inlineStr">
        <is>
          <t>Aprovado Caixa</t>
        </is>
      </c>
      <c r="R988" t="inlineStr">
        <is>
          <t>Pago</t>
        </is>
      </c>
      <c r="S988" t="n">
        <v>149</v>
      </c>
      <c r="T988" t="inlineStr">
        <is>
          <t>Priceless - Duroc Filial Dois - Kamino</t>
        </is>
      </c>
    </row>
    <row r="989">
      <c r="A989" t="n">
        <v>182238</v>
      </c>
      <c r="B989" t="n">
        <v>149</v>
      </c>
      <c r="C989" t="inlineStr">
        <is>
          <t>Priceless</t>
        </is>
      </c>
      <c r="D989" t="inlineStr">
        <is>
          <t>JENIFER QUEIROZ SILVA</t>
        </is>
      </c>
      <c r="E989" t="n">
        <v>2840.7</v>
      </c>
      <c r="F989" s="27" t="n">
        <v>45996</v>
      </c>
      <c r="G989" s="27" t="n"/>
      <c r="H989" s="27" t="n">
        <v>45996</v>
      </c>
      <c r="I989" s="27" t="n">
        <v>45991</v>
      </c>
      <c r="J989" s="27" t="n"/>
      <c r="L989" t="inlineStr">
        <is>
          <t>Mão de Obra - Salários</t>
        </is>
      </c>
      <c r="M989" t="inlineStr">
        <is>
          <t>MDO CLT - Salário</t>
        </is>
      </c>
      <c r="O989" t="inlineStr">
        <is>
          <t>Documentação Aprovada</t>
        </is>
      </c>
      <c r="P989" t="inlineStr">
        <is>
          <t>Aprovado Diretoria</t>
        </is>
      </c>
      <c r="Q989" t="inlineStr">
        <is>
          <t>Aprovado Caixa</t>
        </is>
      </c>
      <c r="R989" t="inlineStr">
        <is>
          <t>Pago</t>
        </is>
      </c>
      <c r="S989" t="n">
        <v>149</v>
      </c>
      <c r="T989" t="inlineStr">
        <is>
          <t>Priceless - Duroc Filial Dois - Kamino</t>
        </is>
      </c>
    </row>
    <row r="990">
      <c r="A990" t="n">
        <v>182246</v>
      </c>
      <c r="B990" t="n">
        <v>149</v>
      </c>
      <c r="C990" t="inlineStr">
        <is>
          <t>Priceless</t>
        </is>
      </c>
      <c r="D990" t="inlineStr">
        <is>
          <t>MAIANE DA SILVA CAMPOS</t>
        </is>
      </c>
      <c r="E990" t="n">
        <v>3276.56</v>
      </c>
      <c r="F990" s="27" t="n">
        <v>45996</v>
      </c>
      <c r="G990" s="27" t="n"/>
      <c r="H990" s="27" t="n">
        <v>45996</v>
      </c>
      <c r="I990" s="27" t="n">
        <v>45991</v>
      </c>
      <c r="J990" s="27" t="n"/>
      <c r="L990" t="inlineStr">
        <is>
          <t>Mão de Obra - Salários</t>
        </is>
      </c>
      <c r="M990" t="inlineStr">
        <is>
          <t>MDO CLT - Salário</t>
        </is>
      </c>
      <c r="O990" t="inlineStr">
        <is>
          <t>Documentação Aprovada</t>
        </is>
      </c>
      <c r="P990" t="inlineStr">
        <is>
          <t>Aprovado Diretoria</t>
        </is>
      </c>
      <c r="Q990" t="inlineStr">
        <is>
          <t>Aprovado Caixa</t>
        </is>
      </c>
      <c r="R990" t="inlineStr">
        <is>
          <t>Pago</t>
        </is>
      </c>
      <c r="S990" t="n">
        <v>149</v>
      </c>
      <c r="T990" t="inlineStr">
        <is>
          <t>Priceless - Duroc Filial Dois - Kamino</t>
        </is>
      </c>
    </row>
    <row r="991">
      <c r="A991" t="n">
        <v>182232</v>
      </c>
      <c r="B991" t="n">
        <v>149</v>
      </c>
      <c r="C991" t="inlineStr">
        <is>
          <t>Priceless</t>
        </is>
      </c>
      <c r="D991" t="inlineStr">
        <is>
          <t>ERIK PEREZ SILVA</t>
        </is>
      </c>
      <c r="E991" t="n">
        <v>3620.94</v>
      </c>
      <c r="F991" s="27" t="n">
        <v>45996</v>
      </c>
      <c r="G991" s="27" t="n"/>
      <c r="H991" s="27" t="n">
        <v>45996</v>
      </c>
      <c r="I991" s="27" t="n">
        <v>45991</v>
      </c>
      <c r="J991" s="27" t="n"/>
      <c r="L991" t="inlineStr">
        <is>
          <t>Mão de Obra - Salários</t>
        </is>
      </c>
      <c r="M991" t="inlineStr">
        <is>
          <t>MDO CLT - Salário</t>
        </is>
      </c>
      <c r="O991" t="inlineStr">
        <is>
          <t>Documentação Aprovada</t>
        </is>
      </c>
      <c r="P991" t="inlineStr">
        <is>
          <t>Aprovado Diretoria</t>
        </is>
      </c>
      <c r="Q991" t="inlineStr">
        <is>
          <t>Aprovado Caixa</t>
        </is>
      </c>
      <c r="R991" t="inlineStr">
        <is>
          <t>Pago</t>
        </is>
      </c>
      <c r="S991" t="n">
        <v>149</v>
      </c>
      <c r="T991" t="inlineStr">
        <is>
          <t>Priceless - Duroc Filial Dois - Kamino</t>
        </is>
      </c>
    </row>
    <row r="992">
      <c r="A992" t="n">
        <v>182231</v>
      </c>
      <c r="B992" t="n">
        <v>149</v>
      </c>
      <c r="C992" t="inlineStr">
        <is>
          <t>Priceless</t>
        </is>
      </c>
      <c r="D992" t="inlineStr">
        <is>
          <t>ELIZABETH KAMBANZA DE ASSUNCAO PEREIRA</t>
        </is>
      </c>
      <c r="E992" t="n">
        <v>2615.72</v>
      </c>
      <c r="F992" s="27" t="n">
        <v>45996</v>
      </c>
      <c r="G992" s="27" t="n"/>
      <c r="H992" s="27" t="n">
        <v>45996</v>
      </c>
      <c r="I992" s="27" t="n">
        <v>45991</v>
      </c>
      <c r="J992" s="27" t="n"/>
      <c r="L992" t="inlineStr">
        <is>
          <t>Mão de Obra - Salários</t>
        </is>
      </c>
      <c r="M992" t="inlineStr">
        <is>
          <t>MDO CLT - Salário</t>
        </is>
      </c>
      <c r="O992" t="inlineStr">
        <is>
          <t>Documentação Aprovada</t>
        </is>
      </c>
      <c r="P992" t="inlineStr">
        <is>
          <t>Aprovado Diretoria</t>
        </is>
      </c>
      <c r="Q992" t="inlineStr">
        <is>
          <t>Aprovado Caixa</t>
        </is>
      </c>
      <c r="R992" t="inlineStr">
        <is>
          <t>Pago</t>
        </is>
      </c>
      <c r="S992" t="n">
        <v>149</v>
      </c>
      <c r="T992" t="inlineStr">
        <is>
          <t>Priceless - Duroc Filial Dois - Kamino</t>
        </is>
      </c>
    </row>
    <row r="993">
      <c r="A993" t="n">
        <v>182230</v>
      </c>
      <c r="B993" t="n">
        <v>149</v>
      </c>
      <c r="C993" t="inlineStr">
        <is>
          <t>Priceless</t>
        </is>
      </c>
      <c r="D993" t="inlineStr">
        <is>
          <t>ELIEL PAULO DANTAS</t>
        </is>
      </c>
      <c r="E993" t="n">
        <v>5142.76</v>
      </c>
      <c r="F993" s="27" t="n">
        <v>45996</v>
      </c>
      <c r="G993" s="27" t="n"/>
      <c r="H993" s="27" t="n">
        <v>45996</v>
      </c>
      <c r="I993" s="27" t="n">
        <v>45991</v>
      </c>
      <c r="J993" s="27" t="n"/>
      <c r="L993" t="inlineStr">
        <is>
          <t>Mão de Obra - Salários</t>
        </is>
      </c>
      <c r="M993" t="inlineStr">
        <is>
          <t>MDO CLT - Salário</t>
        </is>
      </c>
      <c r="O993" t="inlineStr">
        <is>
          <t>Documentação Aprovada</t>
        </is>
      </c>
      <c r="P993" t="inlineStr">
        <is>
          <t>Aprovado Diretoria</t>
        </is>
      </c>
      <c r="Q993" t="inlineStr">
        <is>
          <t>Aprovado Caixa</t>
        </is>
      </c>
      <c r="R993" t="inlineStr">
        <is>
          <t>Pago</t>
        </is>
      </c>
      <c r="S993" t="n">
        <v>149</v>
      </c>
      <c r="T993" t="inlineStr">
        <is>
          <t>Priceless - Duroc Filial Dois - Kamino</t>
        </is>
      </c>
    </row>
    <row r="994">
      <c r="A994" t="n">
        <v>182256</v>
      </c>
      <c r="B994" t="n">
        <v>149</v>
      </c>
      <c r="C994" t="inlineStr">
        <is>
          <t>Priceless</t>
        </is>
      </c>
      <c r="D994" t="inlineStr">
        <is>
          <t>VINICIUS DIONISIO DOS SANTOS</t>
        </is>
      </c>
      <c r="E994" t="n">
        <v>2620.32</v>
      </c>
      <c r="F994" s="27" t="n">
        <v>45996</v>
      </c>
      <c r="G994" s="27" t="n"/>
      <c r="H994" s="27" t="n">
        <v>45996</v>
      </c>
      <c r="I994" s="27" t="n">
        <v>45991</v>
      </c>
      <c r="J994" s="27" t="n"/>
      <c r="L994" t="inlineStr">
        <is>
          <t>Mão de Obra - Salários</t>
        </is>
      </c>
      <c r="M994" t="inlineStr">
        <is>
          <t>MDO CLT - Salário</t>
        </is>
      </c>
      <c r="O994" t="inlineStr">
        <is>
          <t>Documentação Aprovada</t>
        </is>
      </c>
      <c r="P994" t="inlineStr">
        <is>
          <t>Aprovado Diretoria</t>
        </is>
      </c>
      <c r="Q994" t="inlineStr">
        <is>
          <t>Aprovado Caixa</t>
        </is>
      </c>
      <c r="R994" t="inlineStr">
        <is>
          <t>Pago</t>
        </is>
      </c>
      <c r="S994" t="n">
        <v>149</v>
      </c>
      <c r="T994" t="inlineStr">
        <is>
          <t>Priceless - Duroc Filial Dois - Kamino</t>
        </is>
      </c>
    </row>
    <row r="995">
      <c r="A995" t="n">
        <v>182229</v>
      </c>
      <c r="B995" t="n">
        <v>149</v>
      </c>
      <c r="C995" t="inlineStr">
        <is>
          <t>Priceless</t>
        </is>
      </c>
      <c r="D995" t="inlineStr">
        <is>
          <t>BRUNO PEREZ SILVA</t>
        </is>
      </c>
      <c r="E995" t="n">
        <v>2643.17</v>
      </c>
      <c r="F995" s="27" t="n">
        <v>45996</v>
      </c>
      <c r="G995" s="27" t="n"/>
      <c r="H995" s="27" t="n">
        <v>45996</v>
      </c>
      <c r="I995" s="27" t="n">
        <v>45991</v>
      </c>
      <c r="J995" s="27" t="n"/>
      <c r="L995" t="inlineStr">
        <is>
          <t>Mão de Obra - Salários</t>
        </is>
      </c>
      <c r="M995" t="inlineStr">
        <is>
          <t>MDO CLT - Salário</t>
        </is>
      </c>
      <c r="O995" t="inlineStr">
        <is>
          <t>Documentação Aprovada</t>
        </is>
      </c>
      <c r="P995" t="inlineStr">
        <is>
          <t>Aprovado Diretoria</t>
        </is>
      </c>
      <c r="Q995" t="inlineStr">
        <is>
          <t>Aprovado Caixa</t>
        </is>
      </c>
      <c r="R995" t="inlineStr">
        <is>
          <t>Pago</t>
        </is>
      </c>
      <c r="S995" t="n">
        <v>149</v>
      </c>
      <c r="T995" t="inlineStr">
        <is>
          <t>Priceless - Duroc Filial Dois - Kamino</t>
        </is>
      </c>
    </row>
    <row r="996">
      <c r="A996" t="n">
        <v>182228</v>
      </c>
      <c r="B996" t="n">
        <v>149</v>
      </c>
      <c r="C996" t="inlineStr">
        <is>
          <t>Priceless</t>
        </is>
      </c>
      <c r="D996" t="inlineStr">
        <is>
          <t>BRUNO GELAPE DE MORAIS</t>
        </is>
      </c>
      <c r="E996" t="n">
        <v>3246.69</v>
      </c>
      <c r="F996" s="27" t="n">
        <v>45996</v>
      </c>
      <c r="G996" s="27" t="n"/>
      <c r="H996" s="27" t="n">
        <v>45996</v>
      </c>
      <c r="I996" s="27" t="n">
        <v>45991</v>
      </c>
      <c r="J996" s="27" t="n"/>
      <c r="L996" t="inlineStr">
        <is>
          <t>Mão de Obra - Salários</t>
        </is>
      </c>
      <c r="M996" t="inlineStr">
        <is>
          <t>MDO CLT - Salário</t>
        </is>
      </c>
      <c r="O996" t="inlineStr">
        <is>
          <t>Documentação Aprovada</t>
        </is>
      </c>
      <c r="P996" t="inlineStr">
        <is>
          <t>Aprovado Diretoria</t>
        </is>
      </c>
      <c r="Q996" t="inlineStr">
        <is>
          <t>Aprovado Caixa</t>
        </is>
      </c>
      <c r="R996" t="inlineStr">
        <is>
          <t>Pago</t>
        </is>
      </c>
      <c r="S996" t="n">
        <v>149</v>
      </c>
      <c r="T996" t="inlineStr">
        <is>
          <t>Priceless - Duroc Filial Dois - Kamino</t>
        </is>
      </c>
    </row>
    <row r="997">
      <c r="A997" t="n">
        <v>182227</v>
      </c>
      <c r="B997" t="n">
        <v>149</v>
      </c>
      <c r="C997" t="inlineStr">
        <is>
          <t>Priceless</t>
        </is>
      </c>
      <c r="D997" t="inlineStr">
        <is>
          <t>BARBARA ELLEN SIMOES ALVES</t>
        </is>
      </c>
      <c r="E997" t="n">
        <v>2354.86</v>
      </c>
      <c r="F997" s="27" t="n">
        <v>45996</v>
      </c>
      <c r="G997" s="27" t="n"/>
      <c r="H997" s="27" t="n">
        <v>45996</v>
      </c>
      <c r="I997" s="27" t="n">
        <v>45991</v>
      </c>
      <c r="J997" s="27" t="n"/>
      <c r="L997" t="inlineStr">
        <is>
          <t>Mão de Obra - Salários</t>
        </is>
      </c>
      <c r="M997" t="inlineStr">
        <is>
          <t>MDO CLT - Salário</t>
        </is>
      </c>
      <c r="O997" t="inlineStr">
        <is>
          <t>Documentação Aprovada</t>
        </is>
      </c>
      <c r="P997" t="inlineStr">
        <is>
          <t>Aprovado Diretoria</t>
        </is>
      </c>
      <c r="Q997" t="inlineStr">
        <is>
          <t>Aprovado Caixa</t>
        </is>
      </c>
      <c r="R997" t="inlineStr">
        <is>
          <t>Pago</t>
        </is>
      </c>
      <c r="S997" t="n">
        <v>149</v>
      </c>
      <c r="T997" t="inlineStr">
        <is>
          <t>Priceless - Duroc Filial Dois - Kamino</t>
        </is>
      </c>
    </row>
    <row r="998">
      <c r="A998" t="n">
        <v>182226</v>
      </c>
      <c r="B998" t="n">
        <v>149</v>
      </c>
      <c r="C998" t="inlineStr">
        <is>
          <t>Priceless</t>
        </is>
      </c>
      <c r="D998" t="inlineStr">
        <is>
          <t>BARBARA DAMIANA NASCIMENTO SILVA</t>
        </is>
      </c>
      <c r="E998" t="n">
        <v>2722.26</v>
      </c>
      <c r="F998" s="27" t="n">
        <v>45996</v>
      </c>
      <c r="G998" s="27" t="n"/>
      <c r="H998" s="27" t="n">
        <v>45996</v>
      </c>
      <c r="I998" s="27" t="n">
        <v>45991</v>
      </c>
      <c r="J998" s="27" t="n"/>
      <c r="L998" t="inlineStr">
        <is>
          <t>Mão de Obra - Salários</t>
        </is>
      </c>
      <c r="M998" t="inlineStr">
        <is>
          <t>MDO CLT - Salário</t>
        </is>
      </c>
      <c r="O998" t="inlineStr">
        <is>
          <t>Documentação Aprovada</t>
        </is>
      </c>
      <c r="P998" t="inlineStr">
        <is>
          <t>Aprovado Diretoria</t>
        </is>
      </c>
      <c r="Q998" t="inlineStr">
        <is>
          <t>Aprovado Caixa</t>
        </is>
      </c>
      <c r="R998" t="inlineStr">
        <is>
          <t>Pago</t>
        </is>
      </c>
      <c r="S998" t="n">
        <v>149</v>
      </c>
      <c r="T998" t="inlineStr">
        <is>
          <t>Priceless - Duroc Filial Dois - Kamino</t>
        </is>
      </c>
    </row>
    <row r="999">
      <c r="A999" t="n">
        <v>182225</v>
      </c>
      <c r="B999" t="n">
        <v>149</v>
      </c>
      <c r="C999" t="inlineStr">
        <is>
          <t>Priceless</t>
        </is>
      </c>
      <c r="D999" t="inlineStr">
        <is>
          <t>ALEX SILVA DE ASSIS</t>
        </is>
      </c>
      <c r="E999" t="n">
        <v>3160.37</v>
      </c>
      <c r="F999" s="27" t="n">
        <v>45996</v>
      </c>
      <c r="G999" s="27" t="n"/>
      <c r="H999" s="27" t="n">
        <v>45996</v>
      </c>
      <c r="I999" s="27" t="n">
        <v>45991</v>
      </c>
      <c r="J999" s="27" t="n"/>
      <c r="L999" t="inlineStr">
        <is>
          <t>Mão de Obra - Salários</t>
        </is>
      </c>
      <c r="M999" t="inlineStr">
        <is>
          <t>MDO CLT - Salário</t>
        </is>
      </c>
      <c r="O999" t="inlineStr">
        <is>
          <t>Documentação Aprovada</t>
        </is>
      </c>
      <c r="P999" t="inlineStr">
        <is>
          <t>Aprovado Diretoria</t>
        </is>
      </c>
      <c r="Q999" t="inlineStr">
        <is>
          <t>Aprovado Caixa</t>
        </is>
      </c>
      <c r="R999" t="inlineStr">
        <is>
          <t>Pago</t>
        </is>
      </c>
      <c r="S999" t="n">
        <v>149</v>
      </c>
      <c r="T999" t="inlineStr">
        <is>
          <t>Priceless - Duroc Filial Dois - Kamino</t>
        </is>
      </c>
    </row>
    <row r="1000">
      <c r="A1000" t="n">
        <v>182224</v>
      </c>
      <c r="B1000" t="n">
        <v>149</v>
      </c>
      <c r="C1000" t="inlineStr">
        <is>
          <t>Priceless</t>
        </is>
      </c>
      <c r="D1000" t="inlineStr">
        <is>
          <t>ADRIANA NASCIMENTO SANTOS</t>
        </is>
      </c>
      <c r="E1000" t="n">
        <v>3276.43</v>
      </c>
      <c r="F1000" s="27" t="n">
        <v>45996</v>
      </c>
      <c r="G1000" s="27" t="n"/>
      <c r="H1000" s="27" t="n">
        <v>45996</v>
      </c>
      <c r="I1000" s="27" t="n">
        <v>45991</v>
      </c>
      <c r="J1000" s="27" t="n"/>
      <c r="L1000" t="inlineStr">
        <is>
          <t>Mão de Obra - Salários</t>
        </is>
      </c>
      <c r="M1000" t="inlineStr">
        <is>
          <t>MDO CLT - Salário</t>
        </is>
      </c>
      <c r="O1000" t="inlineStr">
        <is>
          <t>Documentação Aprovada</t>
        </is>
      </c>
      <c r="P1000" t="inlineStr">
        <is>
          <t>Aprovado Diretoria</t>
        </is>
      </c>
      <c r="Q1000" t="inlineStr">
        <is>
          <t>Aprovado Caixa</t>
        </is>
      </c>
      <c r="R1000" t="inlineStr">
        <is>
          <t>Pago</t>
        </is>
      </c>
      <c r="S1000" t="n">
        <v>149</v>
      </c>
      <c r="T1000" t="inlineStr">
        <is>
          <t>Priceless - Duroc Filial Dois - Kamino</t>
        </is>
      </c>
    </row>
    <row r="1001">
      <c r="A1001" t="n">
        <v>182253</v>
      </c>
      <c r="B1001" t="n">
        <v>149</v>
      </c>
      <c r="C1001" t="inlineStr">
        <is>
          <t>Priceless</t>
        </is>
      </c>
      <c r="D1001" t="inlineStr">
        <is>
          <t>ROGERIO BEZERRA DA SILVA</t>
        </is>
      </c>
      <c r="E1001" t="n">
        <v>2953.52</v>
      </c>
      <c r="F1001" s="27" t="n">
        <v>45996</v>
      </c>
      <c r="G1001" s="27" t="n"/>
      <c r="H1001" s="27" t="n">
        <v>45996</v>
      </c>
      <c r="I1001" s="27" t="n">
        <v>45991</v>
      </c>
      <c r="J1001" s="27" t="n"/>
      <c r="L1001" t="inlineStr">
        <is>
          <t>Mão de Obra - Salários</t>
        </is>
      </c>
      <c r="M1001" t="inlineStr">
        <is>
          <t>MDO CLT - Salário</t>
        </is>
      </c>
      <c r="O1001" t="inlineStr">
        <is>
          <t>Documentação Aprovada</t>
        </is>
      </c>
      <c r="P1001" t="inlineStr">
        <is>
          <t>Aprovado Diretoria</t>
        </is>
      </c>
      <c r="Q1001" t="inlineStr">
        <is>
          <t>Aprovado Caixa</t>
        </is>
      </c>
      <c r="R1001" t="inlineStr">
        <is>
          <t>Pago</t>
        </is>
      </c>
      <c r="S1001" t="n">
        <v>149</v>
      </c>
      <c r="T1001" t="inlineStr">
        <is>
          <t>Priceless - Duroc Filial Dois - Kamino</t>
        </is>
      </c>
    </row>
    <row r="1002">
      <c r="A1002" t="n">
        <v>182250</v>
      </c>
      <c r="B1002" t="n">
        <v>149</v>
      </c>
      <c r="C1002" t="inlineStr">
        <is>
          <t>Priceless</t>
        </is>
      </c>
      <c r="D1002" t="inlineStr">
        <is>
          <t>PABLO DIEGO MESQUITA CAVALCANTI</t>
        </is>
      </c>
      <c r="E1002" t="n">
        <v>2739.11</v>
      </c>
      <c r="F1002" s="27" t="n">
        <v>45996</v>
      </c>
      <c r="G1002" s="27" t="n"/>
      <c r="H1002" s="27" t="n">
        <v>45996</v>
      </c>
      <c r="I1002" s="27" t="n">
        <v>45991</v>
      </c>
      <c r="J1002" s="27" t="n"/>
      <c r="L1002" t="inlineStr">
        <is>
          <t>Mão de Obra - Salários</t>
        </is>
      </c>
      <c r="M1002" t="inlineStr">
        <is>
          <t>MDO CLT - Salário</t>
        </is>
      </c>
      <c r="O1002" t="inlineStr">
        <is>
          <t>Documentação Aprovada</t>
        </is>
      </c>
      <c r="P1002" t="inlineStr">
        <is>
          <t>Aprovado Diretoria</t>
        </is>
      </c>
      <c r="Q1002" t="inlineStr">
        <is>
          <t>Aprovado Caixa</t>
        </is>
      </c>
      <c r="R1002" t="inlineStr">
        <is>
          <t>Pago</t>
        </is>
      </c>
      <c r="S1002" t="n">
        <v>149</v>
      </c>
      <c r="T1002" t="inlineStr">
        <is>
          <t>Priceless - Duroc Filial Dois - Kamino</t>
        </is>
      </c>
    </row>
    <row r="1003">
      <c r="A1003" t="n">
        <v>182249</v>
      </c>
      <c r="B1003" t="n">
        <v>149</v>
      </c>
      <c r="C1003" t="inlineStr">
        <is>
          <t>Priceless</t>
        </is>
      </c>
      <c r="D1003" t="inlineStr">
        <is>
          <t>NICOLI CAROLINE SILVA DOS SANTOS</t>
        </is>
      </c>
      <c r="E1003" t="n">
        <v>1222.92</v>
      </c>
      <c r="F1003" s="27" t="n">
        <v>45996</v>
      </c>
      <c r="G1003" s="27" t="n"/>
      <c r="H1003" s="27" t="n">
        <v>45996</v>
      </c>
      <c r="I1003" s="27" t="n">
        <v>45991</v>
      </c>
      <c r="J1003" s="27" t="n"/>
      <c r="L1003" t="inlineStr">
        <is>
          <t>Mão de Obra - Salários</t>
        </is>
      </c>
      <c r="M1003" t="inlineStr">
        <is>
          <t>MDO CLT - Salário</t>
        </is>
      </c>
      <c r="O1003" t="inlineStr">
        <is>
          <t>Documentação Aprovada</t>
        </is>
      </c>
      <c r="P1003" t="inlineStr">
        <is>
          <t>Aprovado Diretoria</t>
        </is>
      </c>
      <c r="Q1003" t="inlineStr">
        <is>
          <t>Aprovado Caixa</t>
        </is>
      </c>
      <c r="R1003" t="inlineStr">
        <is>
          <t>Pago</t>
        </is>
      </c>
      <c r="S1003" t="n">
        <v>149</v>
      </c>
      <c r="T1003" t="inlineStr">
        <is>
          <t>Priceless - Duroc Filial Dois - Kamino</t>
        </is>
      </c>
    </row>
    <row r="1004">
      <c r="A1004" t="n">
        <v>182244</v>
      </c>
      <c r="B1004" t="n">
        <v>149</v>
      </c>
      <c r="C1004" t="inlineStr">
        <is>
          <t>Priceless</t>
        </is>
      </c>
      <c r="D1004" t="inlineStr">
        <is>
          <t>LUIZ FERNANDO TOMAS DA SILVA</t>
        </is>
      </c>
      <c r="E1004" t="n">
        <v>2739.79</v>
      </c>
      <c r="F1004" s="27" t="n">
        <v>45996</v>
      </c>
      <c r="G1004" s="27" t="n"/>
      <c r="H1004" s="27" t="n">
        <v>45996</v>
      </c>
      <c r="I1004" s="27" t="n">
        <v>45991</v>
      </c>
      <c r="J1004" s="27" t="n"/>
      <c r="L1004" t="inlineStr">
        <is>
          <t>Mão de Obra - Salários</t>
        </is>
      </c>
      <c r="M1004" t="inlineStr">
        <is>
          <t>MDO CLT - Salário</t>
        </is>
      </c>
      <c r="O1004" t="inlineStr">
        <is>
          <t>Documentação Aprovada</t>
        </is>
      </c>
      <c r="P1004" t="inlineStr">
        <is>
          <t>Aprovado Diretoria</t>
        </is>
      </c>
      <c r="Q1004" t="inlineStr">
        <is>
          <t>Aprovado Caixa</t>
        </is>
      </c>
      <c r="R1004" t="inlineStr">
        <is>
          <t>Pago</t>
        </is>
      </c>
      <c r="S1004" t="n">
        <v>149</v>
      </c>
      <c r="T1004" t="inlineStr">
        <is>
          <t>Priceless - Duroc Filial Dois - Kamino</t>
        </is>
      </c>
    </row>
    <row r="1005">
      <c r="A1005" t="n">
        <v>182245</v>
      </c>
      <c r="B1005" t="n">
        <v>149</v>
      </c>
      <c r="C1005" t="inlineStr">
        <is>
          <t>Priceless</t>
        </is>
      </c>
      <c r="D1005" t="inlineStr">
        <is>
          <t>LUIZ SILVA DE SOUZA NETO</t>
        </is>
      </c>
      <c r="E1005" t="n">
        <v>2800.11</v>
      </c>
      <c r="F1005" s="27" t="n">
        <v>45996</v>
      </c>
      <c r="G1005" s="27" t="n"/>
      <c r="H1005" s="27" t="n">
        <v>45996</v>
      </c>
      <c r="I1005" s="27" t="n">
        <v>45991</v>
      </c>
      <c r="J1005" s="27" t="n"/>
      <c r="L1005" t="inlineStr">
        <is>
          <t>Mão de Obra - Salários</t>
        </is>
      </c>
      <c r="M1005" t="inlineStr">
        <is>
          <t>MDO CLT - Salário</t>
        </is>
      </c>
      <c r="O1005" t="inlineStr">
        <is>
          <t>Documentação Aprovada</t>
        </is>
      </c>
      <c r="P1005" t="inlineStr">
        <is>
          <t>Aprovado Diretoria</t>
        </is>
      </c>
      <c r="Q1005" t="inlineStr">
        <is>
          <t>Aprovado Caixa</t>
        </is>
      </c>
      <c r="R1005" t="inlineStr">
        <is>
          <t>Pago</t>
        </is>
      </c>
      <c r="S1005" t="n">
        <v>149</v>
      </c>
      <c r="T1005" t="inlineStr">
        <is>
          <t>Priceless - Duroc Filial Dois - Kamino</t>
        </is>
      </c>
    </row>
    <row r="1006">
      <c r="A1006" t="n">
        <v>182251</v>
      </c>
      <c r="B1006" t="n">
        <v>149</v>
      </c>
      <c r="C1006" t="inlineStr">
        <is>
          <t>Priceless</t>
        </is>
      </c>
      <c r="D1006" t="inlineStr">
        <is>
          <t>PEDRO HENRIQUE GRISMINO TRISTAO SILVA</t>
        </is>
      </c>
      <c r="E1006" t="n">
        <v>2781.29</v>
      </c>
      <c r="F1006" s="27" t="n">
        <v>45996</v>
      </c>
      <c r="G1006" s="27" t="n"/>
      <c r="H1006" s="27" t="n">
        <v>45996</v>
      </c>
      <c r="I1006" s="27" t="n">
        <v>45991</v>
      </c>
      <c r="J1006" s="27" t="n"/>
      <c r="L1006" t="inlineStr">
        <is>
          <t>Mão de Obra - Salários</t>
        </is>
      </c>
      <c r="M1006" t="inlineStr">
        <is>
          <t>MDO CLT - Salário</t>
        </is>
      </c>
      <c r="O1006" t="inlineStr">
        <is>
          <t>Documentação Aprovada</t>
        </is>
      </c>
      <c r="P1006" t="inlineStr">
        <is>
          <t>Aprovado Diretoria</t>
        </is>
      </c>
      <c r="Q1006" t="inlineStr">
        <is>
          <t>Aprovado Caixa</t>
        </is>
      </c>
      <c r="R1006" t="inlineStr">
        <is>
          <t>Pago</t>
        </is>
      </c>
      <c r="S1006" t="n">
        <v>149</v>
      </c>
      <c r="T1006" t="inlineStr">
        <is>
          <t>Priceless - Duroc Filial Dois - Kamino</t>
        </is>
      </c>
    </row>
    <row r="1007">
      <c r="A1007" t="n">
        <v>182252</v>
      </c>
      <c r="B1007" t="n">
        <v>149</v>
      </c>
      <c r="C1007" t="inlineStr">
        <is>
          <t>Priceless</t>
        </is>
      </c>
      <c r="D1007" t="inlineStr">
        <is>
          <t>RAFAEL ALEXANDRER HIRSEKORN</t>
        </is>
      </c>
      <c r="E1007" t="n">
        <v>914.75</v>
      </c>
      <c r="F1007" s="27" t="n">
        <v>45996</v>
      </c>
      <c r="G1007" s="27" t="n"/>
      <c r="H1007" s="27" t="n">
        <v>45996</v>
      </c>
      <c r="I1007" s="27" t="n">
        <v>45991</v>
      </c>
      <c r="J1007" s="27" t="n"/>
      <c r="L1007" t="inlineStr">
        <is>
          <t>Mão de Obra - Salários</t>
        </is>
      </c>
      <c r="M1007" t="inlineStr">
        <is>
          <t>MDO CLT - Salário</t>
        </is>
      </c>
      <c r="O1007" t="inlineStr">
        <is>
          <t>Documentação Aprovada</t>
        </is>
      </c>
      <c r="P1007" t="inlineStr">
        <is>
          <t>Aprovado Diretoria</t>
        </is>
      </c>
      <c r="Q1007" t="inlineStr">
        <is>
          <t>Aprovado Caixa</t>
        </is>
      </c>
      <c r="R1007" t="inlineStr">
        <is>
          <t>Pago</t>
        </is>
      </c>
      <c r="S1007" t="n">
        <v>149</v>
      </c>
      <c r="T1007" t="inlineStr">
        <is>
          <t>Priceless - Duroc Filial Dois - Kamino</t>
        </is>
      </c>
    </row>
    <row r="1008">
      <c r="A1008" t="n">
        <v>182243</v>
      </c>
      <c r="B1008" t="n">
        <v>149</v>
      </c>
      <c r="C1008" t="inlineStr">
        <is>
          <t>Priceless</t>
        </is>
      </c>
      <c r="D1008" t="inlineStr">
        <is>
          <t>LUCIMARA DA CONCEICAO</t>
        </is>
      </c>
      <c r="E1008" t="n">
        <v>3040.44</v>
      </c>
      <c r="F1008" s="27" t="n">
        <v>45996</v>
      </c>
      <c r="G1008" s="27" t="n"/>
      <c r="H1008" s="27" t="n">
        <v>45996</v>
      </c>
      <c r="I1008" s="27" t="n">
        <v>45991</v>
      </c>
      <c r="J1008" s="27" t="n"/>
      <c r="L1008" t="inlineStr">
        <is>
          <t>Mão de Obra - Salários</t>
        </is>
      </c>
      <c r="M1008" t="inlineStr">
        <is>
          <t>MDO CLT - Salário</t>
        </is>
      </c>
      <c r="O1008" t="inlineStr">
        <is>
          <t>Documentação Aprovada</t>
        </is>
      </c>
      <c r="P1008" t="inlineStr">
        <is>
          <t>Aprovado Diretoria</t>
        </is>
      </c>
      <c r="Q1008" t="inlineStr">
        <is>
          <t>Aprovado Caixa</t>
        </is>
      </c>
      <c r="R1008" t="inlineStr">
        <is>
          <t>Pago</t>
        </is>
      </c>
      <c r="S1008" t="n">
        <v>149</v>
      </c>
      <c r="T1008" t="inlineStr">
        <is>
          <t>Priceless - Duroc Filial Dois - Kamino</t>
        </is>
      </c>
    </row>
    <row r="1009">
      <c r="A1009" t="n">
        <v>182242</v>
      </c>
      <c r="B1009" t="n">
        <v>149</v>
      </c>
      <c r="C1009" t="inlineStr">
        <is>
          <t>Priceless</t>
        </is>
      </c>
      <c r="D1009" t="inlineStr">
        <is>
          <t>LUCAS SANTOS MACEDO</t>
        </is>
      </c>
      <c r="E1009" t="n">
        <v>1272.81</v>
      </c>
      <c r="F1009" s="27" t="n">
        <v>45996</v>
      </c>
      <c r="G1009" s="27" t="n"/>
      <c r="H1009" s="27" t="n">
        <v>45996</v>
      </c>
      <c r="I1009" s="27" t="n">
        <v>45991</v>
      </c>
      <c r="J1009" s="27" t="n"/>
      <c r="L1009" t="inlineStr">
        <is>
          <t>Mão de Obra - Salários</t>
        </is>
      </c>
      <c r="M1009" t="inlineStr">
        <is>
          <t>MDO CLT - Salário</t>
        </is>
      </c>
      <c r="O1009" t="inlineStr">
        <is>
          <t>Documentação Aprovada</t>
        </is>
      </c>
      <c r="P1009" t="inlineStr">
        <is>
          <t>Aprovado Diretoria</t>
        </is>
      </c>
      <c r="Q1009" t="inlineStr">
        <is>
          <t>Aprovado Caixa</t>
        </is>
      </c>
      <c r="R1009" t="inlineStr">
        <is>
          <t>Pago</t>
        </is>
      </c>
      <c r="S1009" t="n">
        <v>149</v>
      </c>
      <c r="T1009" t="inlineStr">
        <is>
          <t>Priceless - Duroc Filial Dois - Kamino</t>
        </is>
      </c>
    </row>
    <row r="1010">
      <c r="A1010" t="n">
        <v>182241</v>
      </c>
      <c r="B1010" t="n">
        <v>149</v>
      </c>
      <c r="C1010" t="inlineStr">
        <is>
          <t>Priceless</t>
        </is>
      </c>
      <c r="D1010" t="inlineStr">
        <is>
          <t>LEONARDO ELIAS PRADO BEZERRA</t>
        </is>
      </c>
      <c r="E1010" t="n">
        <v>2676.43</v>
      </c>
      <c r="F1010" s="27" t="n">
        <v>45996</v>
      </c>
      <c r="G1010" s="27" t="n"/>
      <c r="H1010" s="27" t="n">
        <v>45996</v>
      </c>
      <c r="I1010" s="27" t="n">
        <v>45991</v>
      </c>
      <c r="J1010" s="27" t="n"/>
      <c r="L1010" t="inlineStr">
        <is>
          <t>Mão de Obra - Salários</t>
        </is>
      </c>
      <c r="M1010" t="inlineStr">
        <is>
          <t>MDO CLT - Salário</t>
        </is>
      </c>
      <c r="O1010" t="inlineStr">
        <is>
          <t>Documentação Aprovada</t>
        </is>
      </c>
      <c r="P1010" t="inlineStr">
        <is>
          <t>Aprovado Diretoria</t>
        </is>
      </c>
      <c r="Q1010" t="inlineStr">
        <is>
          <t>Aprovado Caixa</t>
        </is>
      </c>
      <c r="R1010" t="inlineStr">
        <is>
          <t>Pago</t>
        </is>
      </c>
      <c r="S1010" t="n">
        <v>149</v>
      </c>
      <c r="T1010" t="inlineStr">
        <is>
          <t>Priceless - Duroc Filial Dois - Kamino</t>
        </is>
      </c>
    </row>
    <row r="1011">
      <c r="A1011" t="n">
        <v>182247</v>
      </c>
      <c r="B1011" t="n">
        <v>149</v>
      </c>
      <c r="C1011" t="inlineStr">
        <is>
          <t>Priceless</t>
        </is>
      </c>
      <c r="D1011" t="inlineStr">
        <is>
          <t>MARIELA CALISTO MACHADO</t>
        </is>
      </c>
      <c r="E1011" t="n">
        <v>2640</v>
      </c>
      <c r="F1011" s="27" t="n">
        <v>45996</v>
      </c>
      <c r="G1011" s="27" t="n"/>
      <c r="H1011" s="27" t="n">
        <v>45996</v>
      </c>
      <c r="I1011" s="27" t="n">
        <v>45991</v>
      </c>
      <c r="J1011" s="27" t="n"/>
      <c r="L1011" t="inlineStr">
        <is>
          <t>Mão de Obra - Salários</t>
        </is>
      </c>
      <c r="M1011" t="inlineStr">
        <is>
          <t>MDO CLT - Salário</t>
        </is>
      </c>
      <c r="O1011" t="inlineStr">
        <is>
          <t>Documentação Aprovada</t>
        </is>
      </c>
      <c r="P1011" t="inlineStr">
        <is>
          <t>Aprovado Diretoria</t>
        </is>
      </c>
      <c r="Q1011" t="inlineStr">
        <is>
          <t>Aprovado Caixa</t>
        </is>
      </c>
      <c r="R1011" t="inlineStr">
        <is>
          <t>Pago</t>
        </is>
      </c>
      <c r="S1011" t="n">
        <v>149</v>
      </c>
      <c r="T1011" t="inlineStr">
        <is>
          <t>Priceless - Duroc Filial Dois - Kamino</t>
        </is>
      </c>
    </row>
    <row r="1012">
      <c r="A1012" t="n">
        <v>182240</v>
      </c>
      <c r="B1012" t="n">
        <v>149</v>
      </c>
      <c r="C1012" t="inlineStr">
        <is>
          <t>Priceless</t>
        </is>
      </c>
      <c r="D1012" t="inlineStr">
        <is>
          <t>LARHA MARIA CHAVEZ SERVIN</t>
        </is>
      </c>
      <c r="E1012" t="n">
        <v>2274.32</v>
      </c>
      <c r="F1012" s="27" t="n">
        <v>45996</v>
      </c>
      <c r="G1012" s="27" t="n"/>
      <c r="H1012" s="27" t="n">
        <v>45996</v>
      </c>
      <c r="I1012" s="27" t="n">
        <v>45991</v>
      </c>
      <c r="J1012" s="27" t="n"/>
      <c r="L1012" t="inlineStr">
        <is>
          <t>Mão de Obra - Salários</t>
        </is>
      </c>
      <c r="M1012" t="inlineStr">
        <is>
          <t>MDO CLT - Salário</t>
        </is>
      </c>
      <c r="O1012" t="inlineStr">
        <is>
          <t>Documentação Aprovada</t>
        </is>
      </c>
      <c r="P1012" t="inlineStr">
        <is>
          <t>Aprovado Diretoria</t>
        </is>
      </c>
      <c r="Q1012" t="inlineStr">
        <is>
          <t>Aprovado Caixa</t>
        </is>
      </c>
      <c r="R1012" t="inlineStr">
        <is>
          <t>Pago</t>
        </is>
      </c>
      <c r="S1012" t="n">
        <v>149</v>
      </c>
      <c r="T1012" t="inlineStr">
        <is>
          <t>Priceless - Duroc Filial Dois - Kamino</t>
        </is>
      </c>
    </row>
    <row r="1013">
      <c r="A1013" t="n">
        <v>181457</v>
      </c>
      <c r="B1013" t="n">
        <v>149</v>
      </c>
      <c r="C1013" t="inlineStr">
        <is>
          <t>Priceless</t>
        </is>
      </c>
      <c r="D1013" t="inlineStr">
        <is>
          <t xml:space="preserve">KAMINO INSTITUICAO DE PAGAMENTO LTDA </t>
        </is>
      </c>
      <c r="E1013" t="n">
        <v>6</v>
      </c>
      <c r="F1013" s="27" t="n">
        <v>45996</v>
      </c>
      <c r="G1013" s="27" t="n"/>
      <c r="H1013" s="27" t="n">
        <v>45996</v>
      </c>
      <c r="I1013" s="27" t="n">
        <v>45996</v>
      </c>
      <c r="J1013" s="27" t="n"/>
      <c r="K1013" t="inlineStr">
        <is>
          <t xml:space="preserve">Debito Automático </t>
        </is>
      </c>
      <c r="L1013" t="inlineStr">
        <is>
          <t>Despesas Financeiras</t>
        </is>
      </c>
      <c r="M1013" t="inlineStr">
        <is>
          <t>Tarifas Bancárias</t>
        </is>
      </c>
      <c r="O1013" t="inlineStr">
        <is>
          <t>Documentação Aprovada</t>
        </is>
      </c>
      <c r="P1013" t="inlineStr">
        <is>
          <t>Aprovado Diretoria</t>
        </is>
      </c>
      <c r="Q1013" t="inlineStr">
        <is>
          <t>Aprovado Caixa</t>
        </is>
      </c>
      <c r="R1013" t="inlineStr">
        <is>
          <t>Pago</t>
        </is>
      </c>
      <c r="S1013" t="n">
        <v>132</v>
      </c>
      <c r="T1013" t="inlineStr">
        <is>
          <t>Priceless - Bem Mais - Santander</t>
        </is>
      </c>
    </row>
    <row r="1014">
      <c r="A1014" t="n">
        <v>181284</v>
      </c>
      <c r="B1014" t="n">
        <v>149</v>
      </c>
      <c r="C1014" t="inlineStr">
        <is>
          <t>Priceless</t>
        </is>
      </c>
      <c r="D1014" t="inlineStr">
        <is>
          <t>VITOR HUGO ALVES FEITOSA</t>
        </is>
      </c>
      <c r="E1014" t="n">
        <v>530</v>
      </c>
      <c r="F1014" s="27" t="n">
        <v>45996</v>
      </c>
      <c r="G1014" s="27" t="n">
        <v>45996</v>
      </c>
      <c r="H1014" s="27" t="n">
        <v>45996</v>
      </c>
      <c r="I1014" s="27" t="n">
        <v>45996</v>
      </c>
      <c r="J1014" s="27" t="n">
        <v>45996</v>
      </c>
      <c r="K1014" t="inlineStr">
        <is>
          <t>Transferência Bancária ou Pix</t>
        </is>
      </c>
      <c r="L1014" t="inlineStr">
        <is>
          <t>Utilidades</t>
        </is>
      </c>
      <c r="M1014" t="inlineStr">
        <is>
          <t>Material de Escritorio</t>
        </is>
      </c>
      <c r="N1014" t="inlineStr">
        <is>
          <t>530122025</t>
        </is>
      </c>
      <c r="O1014" t="inlineStr">
        <is>
          <t>Documentação Aprovada</t>
        </is>
      </c>
      <c r="P1014" t="inlineStr">
        <is>
          <t>Aprovado Diretoria</t>
        </is>
      </c>
      <c r="Q1014" t="inlineStr">
        <is>
          <t>Aprovado Caixa</t>
        </is>
      </c>
      <c r="R1014" t="inlineStr">
        <is>
          <t>Pago</t>
        </is>
      </c>
      <c r="S1014" t="n">
        <v>134</v>
      </c>
      <c r="T1014" t="inlineStr">
        <is>
          <t>Priceless - Bem Mais - Kamino</t>
        </is>
      </c>
    </row>
    <row r="1015">
      <c r="A1015" t="n">
        <v>181286</v>
      </c>
      <c r="B1015" t="n">
        <v>149</v>
      </c>
      <c r="C1015" t="inlineStr">
        <is>
          <t>Priceless</t>
        </is>
      </c>
      <c r="D1015" t="inlineStr">
        <is>
          <t>CAIO HENRIQUE DOS SANTOS PUCHETTI</t>
        </is>
      </c>
      <c r="E1015" t="n">
        <v>1158</v>
      </c>
      <c r="F1015" s="27" t="n">
        <v>45996</v>
      </c>
      <c r="G1015" s="27" t="n">
        <v>45996</v>
      </c>
      <c r="H1015" s="27" t="n">
        <v>45996</v>
      </c>
      <c r="I1015" s="27" t="n">
        <v>45996</v>
      </c>
      <c r="J1015" s="27" t="n">
        <v>45996</v>
      </c>
      <c r="K1015" t="inlineStr">
        <is>
          <t>Transferência Bancária ou Pix</t>
        </is>
      </c>
      <c r="L1015" t="inlineStr">
        <is>
          <t>Utilidades</t>
        </is>
      </c>
      <c r="M1015" t="inlineStr">
        <is>
          <t>Material de Escritorio</t>
        </is>
      </c>
      <c r="N1015" t="inlineStr">
        <is>
          <t>1158122025</t>
        </is>
      </c>
      <c r="O1015" t="inlineStr">
        <is>
          <t>Documentação Aprovada</t>
        </is>
      </c>
      <c r="P1015" t="inlineStr">
        <is>
          <t>Aprovado Diretoria</t>
        </is>
      </c>
      <c r="Q1015" t="inlineStr">
        <is>
          <t>Aprovado Caixa</t>
        </is>
      </c>
      <c r="R1015" t="inlineStr">
        <is>
          <t>Pago</t>
        </is>
      </c>
      <c r="S1015" t="n">
        <v>134</v>
      </c>
      <c r="T1015" t="inlineStr">
        <is>
          <t>Priceless - Bem Mais - Kamino</t>
        </is>
      </c>
    </row>
    <row r="1016">
      <c r="A1016" t="n">
        <v>177075</v>
      </c>
      <c r="B1016" t="n">
        <v>149</v>
      </c>
      <c r="C1016" t="inlineStr">
        <is>
          <t>Priceless</t>
        </is>
      </c>
      <c r="D1016" t="inlineStr">
        <is>
          <t xml:space="preserve">GRUPELL </t>
        </is>
      </c>
      <c r="E1016" t="n">
        <v>991.2</v>
      </c>
      <c r="F1016" s="27" t="n">
        <v>45995</v>
      </c>
      <c r="G1016" s="27" t="n">
        <v>45995</v>
      </c>
      <c r="H1016" s="27" t="n">
        <v>45996</v>
      </c>
      <c r="I1016" s="27" t="n">
        <v>45981</v>
      </c>
      <c r="J1016" s="27" t="n">
        <v>45982</v>
      </c>
      <c r="K1016" t="inlineStr">
        <is>
          <t>Boleto Bancário</t>
        </is>
      </c>
      <c r="L1016" t="inlineStr">
        <is>
          <t>Utilidades</t>
        </is>
      </c>
      <c r="M1016" t="inlineStr">
        <is>
          <t>Higiene e Limpeza</t>
        </is>
      </c>
      <c r="N1016" t="inlineStr">
        <is>
          <t>29035</t>
        </is>
      </c>
      <c r="O1016" t="inlineStr">
        <is>
          <t>Documentação Aprovada</t>
        </is>
      </c>
      <c r="P1016" t="inlineStr">
        <is>
          <t>Aprovado Diretoria</t>
        </is>
      </c>
      <c r="Q1016" t="inlineStr">
        <is>
          <t>Aprovado Caixa</t>
        </is>
      </c>
      <c r="R1016" t="inlineStr">
        <is>
          <t>Pago</t>
        </is>
      </c>
      <c r="S1016" t="n">
        <v>134</v>
      </c>
      <c r="T1016" t="inlineStr">
        <is>
          <t>Priceless - Bem Mais - Kamino</t>
        </is>
      </c>
    </row>
    <row r="1017">
      <c r="A1017" t="n">
        <v>177471</v>
      </c>
      <c r="B1017" t="n">
        <v>149</v>
      </c>
      <c r="C1017" t="inlineStr">
        <is>
          <t>Priceless</t>
        </is>
      </c>
      <c r="D1017" t="inlineStr">
        <is>
          <t>GIGIO COMERCIO DE PRODUTOS ALIMENTICIOS LTDA</t>
        </is>
      </c>
      <c r="E1017" t="n">
        <v>183.6</v>
      </c>
      <c r="F1017" s="27" t="n">
        <v>45996</v>
      </c>
      <c r="G1017" s="27" t="n">
        <v>45995</v>
      </c>
      <c r="H1017" s="27" t="n">
        <v>45995</v>
      </c>
      <c r="I1017" s="27" t="n">
        <v>45982</v>
      </c>
      <c r="J1017" s="27" t="n">
        <v>45986</v>
      </c>
      <c r="K1017" t="inlineStr">
        <is>
          <t>Boleto Bancário</t>
        </is>
      </c>
      <c r="L1017" t="inlineStr">
        <is>
          <t>Custo Mercadoria Vendida</t>
        </is>
      </c>
      <c r="M1017" t="inlineStr">
        <is>
          <t>Insumos - Alimentos</t>
        </is>
      </c>
      <c r="N1017" t="inlineStr">
        <is>
          <t>21340</t>
        </is>
      </c>
      <c r="O1017" t="inlineStr">
        <is>
          <t>Documentação Aprovada</t>
        </is>
      </c>
      <c r="P1017" t="inlineStr">
        <is>
          <t>Aprovado Diretoria</t>
        </is>
      </c>
      <c r="Q1017" t="inlineStr">
        <is>
          <t>Aprovado Caixa</t>
        </is>
      </c>
      <c r="R1017" t="inlineStr">
        <is>
          <t>Pago</t>
        </is>
      </c>
      <c r="S1017" t="n">
        <v>134</v>
      </c>
      <c r="T1017" t="inlineStr">
        <is>
          <t>Priceless - Bem Mais - Kamino</t>
        </is>
      </c>
    </row>
    <row r="1018">
      <c r="A1018" t="n">
        <v>176952</v>
      </c>
      <c r="B1018" t="n">
        <v>149</v>
      </c>
      <c r="C1018" t="inlineStr">
        <is>
          <t>Priceless</t>
        </is>
      </c>
      <c r="D1018" t="inlineStr">
        <is>
          <t>PETTY CASH</t>
        </is>
      </c>
      <c r="E1018" t="n">
        <v>150</v>
      </c>
      <c r="F1018" s="27" t="n">
        <v>45996</v>
      </c>
      <c r="G1018" s="27" t="n">
        <v>45995</v>
      </c>
      <c r="H1018" s="27" t="n">
        <v>45995</v>
      </c>
      <c r="I1018" s="27" t="n">
        <v>45980</v>
      </c>
      <c r="J1018" s="27" t="n">
        <v>45980</v>
      </c>
      <c r="K1018" t="inlineStr">
        <is>
          <t>Cartão de Crédito</t>
        </is>
      </c>
      <c r="L1018" t="inlineStr">
        <is>
          <t>Despesas com Transporte / Hospedagem</t>
        </is>
      </c>
      <c r="M1018" t="inlineStr">
        <is>
          <t>Fretes e Carretos</t>
        </is>
      </c>
      <c r="N1018" t="inlineStr">
        <is>
          <t>PETTY BARES</t>
        </is>
      </c>
      <c r="O1018" t="inlineStr">
        <is>
          <t>Documentação Aprovada</t>
        </is>
      </c>
      <c r="P1018" t="inlineStr">
        <is>
          <t>Aprovado Diretoria</t>
        </is>
      </c>
      <c r="Q1018" t="inlineStr">
        <is>
          <t>Aprovado Caixa</t>
        </is>
      </c>
      <c r="R1018" t="inlineStr">
        <is>
          <t>Pago</t>
        </is>
      </c>
      <c r="S1018" t="n">
        <v>134</v>
      </c>
      <c r="T1018" t="inlineStr">
        <is>
          <t>Priceless - Bem Mais - Kamino</t>
        </is>
      </c>
    </row>
    <row r="1019">
      <c r="A1019" t="n">
        <v>177467</v>
      </c>
      <c r="B1019" t="n">
        <v>149</v>
      </c>
      <c r="C1019" t="inlineStr">
        <is>
          <t>Priceless</t>
        </is>
      </c>
      <c r="D1019" t="inlineStr">
        <is>
          <t>D.R.O. PRODUTOS ALIMENTICIOS LTDA</t>
        </is>
      </c>
      <c r="E1019" t="n">
        <v>249.27</v>
      </c>
      <c r="F1019" s="27" t="n">
        <v>45995</v>
      </c>
      <c r="G1019" s="27" t="n">
        <v>45995</v>
      </c>
      <c r="H1019" s="27" t="n">
        <v>45995</v>
      </c>
      <c r="I1019" s="27" t="n">
        <v>45982</v>
      </c>
      <c r="J1019" s="27" t="n">
        <v>45986</v>
      </c>
      <c r="K1019" t="inlineStr">
        <is>
          <t>Boleto Bancário</t>
        </is>
      </c>
      <c r="L1019" t="inlineStr">
        <is>
          <t>Custo Mercadoria Vendida</t>
        </is>
      </c>
      <c r="M1019" t="inlineStr">
        <is>
          <t>Insumos - Alimentos</t>
        </is>
      </c>
      <c r="N1019" t="inlineStr">
        <is>
          <t>47144</t>
        </is>
      </c>
      <c r="O1019" t="inlineStr">
        <is>
          <t>Documentação Aprovada</t>
        </is>
      </c>
      <c r="P1019" t="inlineStr">
        <is>
          <t>Aprovado Diretoria</t>
        </is>
      </c>
      <c r="Q1019" t="inlineStr">
        <is>
          <t>Aprovado Caixa</t>
        </is>
      </c>
      <c r="R1019" t="inlineStr">
        <is>
          <t>Pago</t>
        </is>
      </c>
      <c r="S1019" t="n">
        <v>134</v>
      </c>
      <c r="T1019" t="inlineStr">
        <is>
          <t>Priceless - Bem Mais - Kamino</t>
        </is>
      </c>
    </row>
    <row r="1020">
      <c r="A1020" t="n">
        <v>176951</v>
      </c>
      <c r="B1020" t="n">
        <v>149</v>
      </c>
      <c r="C1020" t="inlineStr">
        <is>
          <t>Priceless</t>
        </is>
      </c>
      <c r="D1020" t="inlineStr">
        <is>
          <t>PETTY CASH</t>
        </is>
      </c>
      <c r="E1020" t="n">
        <v>23.98</v>
      </c>
      <c r="F1020" s="27" t="n">
        <v>45996</v>
      </c>
      <c r="G1020" s="27" t="n">
        <v>45995</v>
      </c>
      <c r="H1020" s="27" t="n">
        <v>45995</v>
      </c>
      <c r="I1020" s="27" t="n">
        <v>45980</v>
      </c>
      <c r="J1020" s="27" t="n">
        <v>45980</v>
      </c>
      <c r="K1020" t="inlineStr">
        <is>
          <t>Cartão de Crédito</t>
        </is>
      </c>
      <c r="L1020" t="inlineStr">
        <is>
          <t>Custo Mercadoria Vendida</t>
        </is>
      </c>
      <c r="M1020" t="inlineStr">
        <is>
          <t>Insumos - Alimentos</t>
        </is>
      </c>
      <c r="N1020" t="inlineStr">
        <is>
          <t>PETTY BARES</t>
        </is>
      </c>
      <c r="O1020" t="inlineStr">
        <is>
          <t>Documentação Aprovada</t>
        </is>
      </c>
      <c r="P1020" t="inlineStr">
        <is>
          <t>Aprovado Diretoria</t>
        </is>
      </c>
      <c r="Q1020" t="inlineStr">
        <is>
          <t>Aprovado Caixa</t>
        </is>
      </c>
      <c r="R1020" t="inlineStr">
        <is>
          <t>Pago</t>
        </is>
      </c>
      <c r="S1020" t="n">
        <v>134</v>
      </c>
      <c r="T1020" t="inlineStr">
        <is>
          <t>Priceless - Bem Mais - Kamino</t>
        </is>
      </c>
    </row>
    <row r="1021">
      <c r="A1021" t="n">
        <v>177454</v>
      </c>
      <c r="B1021" t="n">
        <v>149</v>
      </c>
      <c r="C1021" t="inlineStr">
        <is>
          <t>Priceless</t>
        </is>
      </c>
      <c r="D1021" t="inlineStr">
        <is>
          <t>HORTA NOVA DISTRIBUIDORA DE HORTIFRUTI LTDA</t>
        </is>
      </c>
      <c r="E1021" t="n">
        <v>365.85</v>
      </c>
      <c r="F1021" s="27" t="n">
        <v>45996</v>
      </c>
      <c r="G1021" s="27" t="n">
        <v>45995</v>
      </c>
      <c r="H1021" s="27" t="n">
        <v>45995</v>
      </c>
      <c r="I1021" s="27" t="n">
        <v>45983</v>
      </c>
      <c r="J1021" s="27" t="n">
        <v>45986</v>
      </c>
      <c r="K1021" t="inlineStr">
        <is>
          <t>Boleto Bancário</t>
        </is>
      </c>
      <c r="L1021" t="inlineStr">
        <is>
          <t>Custo Mercadoria Vendida</t>
        </is>
      </c>
      <c r="M1021" t="inlineStr">
        <is>
          <t>Insumos - Alimentos</t>
        </is>
      </c>
      <c r="N1021" t="inlineStr">
        <is>
          <t>7426</t>
        </is>
      </c>
      <c r="O1021" t="inlineStr">
        <is>
          <t>Documentação Aprovada</t>
        </is>
      </c>
      <c r="P1021" t="inlineStr">
        <is>
          <t>Aprovado Diretoria</t>
        </is>
      </c>
      <c r="Q1021" t="inlineStr">
        <is>
          <t>Aprovado Caixa</t>
        </is>
      </c>
      <c r="R1021" t="inlineStr">
        <is>
          <t>Pago</t>
        </is>
      </c>
      <c r="S1021" t="n">
        <v>134</v>
      </c>
      <c r="T1021" t="inlineStr">
        <is>
          <t>Priceless - Bem Mais - Kamino</t>
        </is>
      </c>
    </row>
    <row r="1022">
      <c r="A1022" t="n">
        <v>177104</v>
      </c>
      <c r="B1022" t="n">
        <v>149</v>
      </c>
      <c r="C1022" t="inlineStr">
        <is>
          <t>Priceless</t>
        </is>
      </c>
      <c r="D1022" t="inlineStr">
        <is>
          <t>CECILIA TSUYACO ARAKI SILVA LTDA</t>
        </is>
      </c>
      <c r="E1022" t="n">
        <v>677.7</v>
      </c>
      <c r="F1022" s="27" t="n">
        <v>45995</v>
      </c>
      <c r="G1022" s="27" t="n">
        <v>45995</v>
      </c>
      <c r="H1022" s="27" t="n">
        <v>45995</v>
      </c>
      <c r="I1022" s="27" t="n">
        <v>45982</v>
      </c>
      <c r="J1022" s="27" t="n">
        <v>45982</v>
      </c>
      <c r="K1022" t="inlineStr">
        <is>
          <t>Boleto Bancário</t>
        </is>
      </c>
      <c r="L1022" t="inlineStr">
        <is>
          <t>Custo Mercadoria Vendida</t>
        </is>
      </c>
      <c r="M1022" t="inlineStr">
        <is>
          <t>Insumos - Alimentos</t>
        </is>
      </c>
      <c r="N1022" t="inlineStr">
        <is>
          <t>382036</t>
        </is>
      </c>
      <c r="O1022" t="inlineStr">
        <is>
          <t>Documentação Aprovada</t>
        </is>
      </c>
      <c r="P1022" t="inlineStr">
        <is>
          <t>Aprovado Diretoria</t>
        </is>
      </c>
      <c r="Q1022" t="inlineStr">
        <is>
          <t>Aprovado Caixa</t>
        </is>
      </c>
      <c r="R1022" t="inlineStr">
        <is>
          <t>Pago</t>
        </is>
      </c>
      <c r="S1022" t="n">
        <v>134</v>
      </c>
      <c r="T1022" t="inlineStr">
        <is>
          <t>Priceless - Bem Mais - Kamino</t>
        </is>
      </c>
    </row>
    <row r="1023">
      <c r="A1023" t="n">
        <v>176998</v>
      </c>
      <c r="B1023" t="n">
        <v>149</v>
      </c>
      <c r="C1023" t="inlineStr">
        <is>
          <t>Priceless</t>
        </is>
      </c>
      <c r="D1023" t="inlineStr">
        <is>
          <t xml:space="preserve">IMPRESSAO ARTES GRAFICAS LTDA </t>
        </is>
      </c>
      <c r="E1023" t="n">
        <v>1136.18</v>
      </c>
      <c r="F1023" s="27" t="n">
        <v>45996</v>
      </c>
      <c r="G1023" s="27" t="n">
        <v>45995</v>
      </c>
      <c r="H1023" s="27" t="n">
        <v>45995</v>
      </c>
      <c r="I1023" s="27" t="n">
        <v>45982</v>
      </c>
      <c r="J1023" s="27" t="n">
        <v>45982</v>
      </c>
      <c r="K1023" t="inlineStr">
        <is>
          <t>Transferência Bancária ou Pix</t>
        </is>
      </c>
      <c r="L1023" t="inlineStr">
        <is>
          <t>Marketing</t>
        </is>
      </c>
      <c r="M1023" t="inlineStr">
        <is>
          <t>Produção Gráfica e Material Institucional</t>
        </is>
      </c>
      <c r="N1023" t="inlineStr">
        <is>
          <t>7533</t>
        </is>
      </c>
      <c r="O1023" t="inlineStr">
        <is>
          <t>Documentação Aprovada</t>
        </is>
      </c>
      <c r="P1023" t="inlineStr">
        <is>
          <t>Aprovado Diretoria</t>
        </is>
      </c>
      <c r="Q1023" t="inlineStr">
        <is>
          <t>Aprovado Caixa</t>
        </is>
      </c>
      <c r="R1023" t="inlineStr">
        <is>
          <t>Pago</t>
        </is>
      </c>
      <c r="S1023" t="n">
        <v>134</v>
      </c>
      <c r="T1023" t="inlineStr">
        <is>
          <t>Priceless - Bem Mais - Kamino</t>
        </is>
      </c>
    </row>
    <row r="1024">
      <c r="A1024" t="n">
        <v>177100</v>
      </c>
      <c r="B1024" t="n">
        <v>149</v>
      </c>
      <c r="C1024" t="inlineStr">
        <is>
          <t>Priceless</t>
        </is>
      </c>
      <c r="D1024" t="inlineStr">
        <is>
          <t>ERVAS FINAS HORTICULTURA LTDA</t>
        </is>
      </c>
      <c r="E1024" t="n">
        <v>146.9</v>
      </c>
      <c r="F1024" s="27" t="n">
        <v>45995</v>
      </c>
      <c r="G1024" s="27" t="n">
        <v>45995</v>
      </c>
      <c r="H1024" s="27" t="n">
        <v>45995</v>
      </c>
      <c r="I1024" s="27" t="n">
        <v>45982</v>
      </c>
      <c r="J1024" s="27" t="n">
        <v>45982</v>
      </c>
      <c r="K1024" t="inlineStr">
        <is>
          <t>Boleto Bancário</t>
        </is>
      </c>
      <c r="L1024" t="inlineStr">
        <is>
          <t>Custo Mercadoria Vendida</t>
        </is>
      </c>
      <c r="M1024" t="inlineStr">
        <is>
          <t>Insumos - Alimentos</t>
        </is>
      </c>
      <c r="N1024" t="inlineStr">
        <is>
          <t>396386</t>
        </is>
      </c>
      <c r="O1024" t="inlineStr">
        <is>
          <t>Documentação Aprovada</t>
        </is>
      </c>
      <c r="P1024" t="inlineStr">
        <is>
          <t>Aprovado Diretoria</t>
        </is>
      </c>
      <c r="Q1024" t="inlineStr">
        <is>
          <t>Aprovado Caixa</t>
        </is>
      </c>
      <c r="R1024" t="inlineStr">
        <is>
          <t>Pago</t>
        </is>
      </c>
      <c r="S1024" t="n">
        <v>134</v>
      </c>
      <c r="T1024" t="inlineStr">
        <is>
          <t>Priceless - Bem Mais - Kamino</t>
        </is>
      </c>
    </row>
    <row r="1025">
      <c r="A1025" t="n">
        <v>177098</v>
      </c>
      <c r="B1025" t="n">
        <v>149</v>
      </c>
      <c r="C1025" t="inlineStr">
        <is>
          <t>Priceless</t>
        </is>
      </c>
      <c r="D1025" t="inlineStr">
        <is>
          <t>PSSS LTDA</t>
        </is>
      </c>
      <c r="E1025" t="n">
        <v>1305.5</v>
      </c>
      <c r="F1025" s="27" t="n">
        <v>45996</v>
      </c>
      <c r="G1025" s="27" t="n">
        <v>45995</v>
      </c>
      <c r="H1025" s="27" t="n">
        <v>45995</v>
      </c>
      <c r="I1025" s="27" t="n">
        <v>45982</v>
      </c>
      <c r="J1025" s="27" t="n">
        <v>45982</v>
      </c>
      <c r="K1025" t="inlineStr">
        <is>
          <t>Boleto Bancário</t>
        </is>
      </c>
      <c r="L1025" t="inlineStr">
        <is>
          <t>Utilidades</t>
        </is>
      </c>
      <c r="M1025" t="inlineStr">
        <is>
          <t>Higiene e Limpeza</t>
        </is>
      </c>
      <c r="N1025" t="inlineStr">
        <is>
          <t>2682</t>
        </is>
      </c>
      <c r="O1025" t="inlineStr">
        <is>
          <t>Documentação Aprovada</t>
        </is>
      </c>
      <c r="P1025" t="inlineStr">
        <is>
          <t>Aprovado Diretoria</t>
        </is>
      </c>
      <c r="Q1025" t="inlineStr">
        <is>
          <t>Aprovado Caixa</t>
        </is>
      </c>
      <c r="R1025" t="inlineStr">
        <is>
          <t>Pago</t>
        </is>
      </c>
      <c r="S1025" t="n">
        <v>134</v>
      </c>
      <c r="T1025" t="inlineStr">
        <is>
          <t>Priceless - Bem Mais - Kamino</t>
        </is>
      </c>
    </row>
    <row r="1026">
      <c r="A1026" t="n">
        <v>177097</v>
      </c>
      <c r="B1026" t="n">
        <v>149</v>
      </c>
      <c r="C1026" t="inlineStr">
        <is>
          <t>Priceless</t>
        </is>
      </c>
      <c r="D1026" t="inlineStr">
        <is>
          <t>PSSS LTDA</t>
        </is>
      </c>
      <c r="E1026" t="n">
        <v>72</v>
      </c>
      <c r="F1026" s="27" t="n">
        <v>45996</v>
      </c>
      <c r="G1026" s="27" t="n">
        <v>45995</v>
      </c>
      <c r="H1026" s="27" t="n">
        <v>45995</v>
      </c>
      <c r="I1026" s="27" t="n">
        <v>45982</v>
      </c>
      <c r="J1026" s="27" t="n">
        <v>45982</v>
      </c>
      <c r="K1026" t="inlineStr">
        <is>
          <t>Boleto Bancário</t>
        </is>
      </c>
      <c r="L1026" t="inlineStr">
        <is>
          <t>Utilidades</t>
        </is>
      </c>
      <c r="M1026" t="inlineStr">
        <is>
          <t>Utensilios</t>
        </is>
      </c>
      <c r="N1026" t="inlineStr">
        <is>
          <t>2677</t>
        </is>
      </c>
      <c r="O1026" t="inlineStr">
        <is>
          <t>Documentação Aprovada</t>
        </is>
      </c>
      <c r="P1026" t="inlineStr">
        <is>
          <t>Aprovado Diretoria</t>
        </is>
      </c>
      <c r="Q1026" t="inlineStr">
        <is>
          <t>Aprovado Caixa</t>
        </is>
      </c>
      <c r="R1026" t="inlineStr">
        <is>
          <t>Pago</t>
        </is>
      </c>
      <c r="S1026" t="n">
        <v>134</v>
      </c>
      <c r="T1026" t="inlineStr">
        <is>
          <t>Priceless - Bem Mais - Kamino</t>
        </is>
      </c>
    </row>
    <row r="1027">
      <c r="A1027" t="n">
        <v>177419</v>
      </c>
      <c r="B1027" t="n">
        <v>149</v>
      </c>
      <c r="C1027" t="inlineStr">
        <is>
          <t>Priceless</t>
        </is>
      </c>
      <c r="D1027" t="inlineStr">
        <is>
          <t>HORTA NOVA DISTRIBUIDORA DE HORTIFRUTI LTDA</t>
        </is>
      </c>
      <c r="E1027" t="n">
        <v>1033.25</v>
      </c>
      <c r="F1027" s="27" t="n">
        <v>45996</v>
      </c>
      <c r="G1027" s="27" t="n">
        <v>45995</v>
      </c>
      <c r="H1027" s="27" t="n">
        <v>45995</v>
      </c>
      <c r="I1027" s="27" t="n">
        <v>45985</v>
      </c>
      <c r="J1027" s="27" t="n">
        <v>45986</v>
      </c>
      <c r="K1027" t="inlineStr">
        <is>
          <t>Boleto Bancário</t>
        </is>
      </c>
      <c r="L1027" t="inlineStr">
        <is>
          <t>Custo Mercadoria Vendida</t>
        </is>
      </c>
      <c r="M1027" t="inlineStr">
        <is>
          <t>Insumos - Alimentos</t>
        </is>
      </c>
      <c r="N1027" t="inlineStr">
        <is>
          <t>7435</t>
        </is>
      </c>
      <c r="O1027" t="inlineStr">
        <is>
          <t>Documentação Aprovada</t>
        </is>
      </c>
      <c r="P1027" t="inlineStr">
        <is>
          <t>Aprovado Diretoria</t>
        </is>
      </c>
      <c r="Q1027" t="inlineStr">
        <is>
          <t>Aprovado Caixa</t>
        </is>
      </c>
      <c r="R1027" t="inlineStr">
        <is>
          <t>Pago</t>
        </is>
      </c>
      <c r="S1027" t="n">
        <v>134</v>
      </c>
      <c r="T1027" t="inlineStr">
        <is>
          <t>Priceless - Bem Mais - Kamino</t>
        </is>
      </c>
    </row>
    <row r="1028">
      <c r="A1028" t="n">
        <v>177556</v>
      </c>
      <c r="B1028" t="n">
        <v>149</v>
      </c>
      <c r="C1028" t="inlineStr">
        <is>
          <t>Priceless</t>
        </is>
      </c>
      <c r="D1028" t="inlineStr">
        <is>
          <t>ESTAFF SOLUCOES TECNOLOGICAS DE AGENCIAMENTO LTDA</t>
        </is>
      </c>
      <c r="E1028" t="n">
        <v>15525.4</v>
      </c>
      <c r="F1028" s="27" t="n">
        <v>45995</v>
      </c>
      <c r="G1028" s="27" t="n">
        <v>45995</v>
      </c>
      <c r="H1028" s="27" t="n">
        <v>45995</v>
      </c>
      <c r="I1028" s="27" t="n">
        <v>45978</v>
      </c>
      <c r="J1028" s="27" t="n">
        <v>45986</v>
      </c>
      <c r="K1028" t="inlineStr">
        <is>
          <t>Boleto Bancário</t>
        </is>
      </c>
      <c r="L1028" t="inlineStr">
        <is>
          <t>Mão de Obra - Extra</t>
        </is>
      </c>
      <c r="M1028" t="inlineStr">
        <is>
          <t>Mão de Obra Extra</t>
        </is>
      </c>
      <c r="N1028" t="inlineStr">
        <is>
          <t>25479</t>
        </is>
      </c>
      <c r="O1028" t="inlineStr">
        <is>
          <t>Documentação Aprovada</t>
        </is>
      </c>
      <c r="P1028" t="inlineStr">
        <is>
          <t>Aprovado Diretoria</t>
        </is>
      </c>
      <c r="Q1028" t="inlineStr">
        <is>
          <t>Aprovado Caixa</t>
        </is>
      </c>
      <c r="R1028" t="inlineStr">
        <is>
          <t>Pago</t>
        </is>
      </c>
      <c r="S1028" t="n">
        <v>134</v>
      </c>
      <c r="T1028" t="inlineStr">
        <is>
          <t>Priceless - Bem Mais - Kamino</t>
        </is>
      </c>
    </row>
    <row r="1029">
      <c r="A1029" t="n">
        <v>177394</v>
      </c>
      <c r="B1029" t="n">
        <v>149</v>
      </c>
      <c r="C1029" t="inlineStr">
        <is>
          <t>Priceless</t>
        </is>
      </c>
      <c r="D1029" t="inlineStr">
        <is>
          <t>PETTY CASH</t>
        </is>
      </c>
      <c r="E1029" t="n">
        <v>35</v>
      </c>
      <c r="F1029" s="27" t="n">
        <v>45996</v>
      </c>
      <c r="G1029" s="27" t="n">
        <v>45995</v>
      </c>
      <c r="H1029" s="27" t="n">
        <v>45995</v>
      </c>
      <c r="I1029" s="27" t="n">
        <v>45986</v>
      </c>
      <c r="J1029" s="27" t="n">
        <v>45986</v>
      </c>
      <c r="K1029" t="inlineStr">
        <is>
          <t>Cartão de Crédito</t>
        </is>
      </c>
      <c r="L1029" t="inlineStr">
        <is>
          <t>Custo Mercadoria Vendida</t>
        </is>
      </c>
      <c r="M1029" t="inlineStr">
        <is>
          <t>Insumos - Alimentos</t>
        </is>
      </c>
      <c r="N1029" t="inlineStr">
        <is>
          <t>PETTY BARES</t>
        </is>
      </c>
      <c r="O1029" t="inlineStr">
        <is>
          <t>Documentação Aprovada</t>
        </is>
      </c>
      <c r="P1029" t="inlineStr">
        <is>
          <t>Aprovado Diretoria</t>
        </is>
      </c>
      <c r="Q1029" t="inlineStr">
        <is>
          <t>Aprovado Caixa</t>
        </is>
      </c>
      <c r="R1029" t="inlineStr">
        <is>
          <t>Pago</t>
        </is>
      </c>
      <c r="S1029" t="n">
        <v>134</v>
      </c>
      <c r="T1029" t="inlineStr">
        <is>
          <t>Priceless - Bem Mais - Kamino</t>
        </is>
      </c>
    </row>
    <row r="1030">
      <c r="A1030" t="n">
        <v>177395</v>
      </c>
      <c r="B1030" t="n">
        <v>149</v>
      </c>
      <c r="C1030" t="inlineStr">
        <is>
          <t>Priceless</t>
        </is>
      </c>
      <c r="D1030" t="inlineStr">
        <is>
          <t>PETTY CASH</t>
        </is>
      </c>
      <c r="E1030" t="n">
        <v>50</v>
      </c>
      <c r="F1030" s="27" t="n">
        <v>45996</v>
      </c>
      <c r="G1030" s="27" t="n">
        <v>45995</v>
      </c>
      <c r="H1030" s="27" t="n">
        <v>45995</v>
      </c>
      <c r="I1030" s="27" t="n">
        <v>45986</v>
      </c>
      <c r="J1030" s="27" t="n">
        <v>45986</v>
      </c>
      <c r="K1030" t="inlineStr">
        <is>
          <t>Cartão de Crédito</t>
        </is>
      </c>
      <c r="L1030" t="inlineStr">
        <is>
          <t>Manutenção</t>
        </is>
      </c>
      <c r="M1030" t="inlineStr">
        <is>
          <t>Material de Manutenção</t>
        </is>
      </c>
      <c r="N1030" t="inlineStr">
        <is>
          <t>PETTY BARES</t>
        </is>
      </c>
      <c r="O1030" t="inlineStr">
        <is>
          <t>Documentação Aprovada</t>
        </is>
      </c>
      <c r="P1030" t="inlineStr">
        <is>
          <t>Aprovado Diretoria</t>
        </is>
      </c>
      <c r="Q1030" t="inlineStr">
        <is>
          <t>Aprovado Caixa</t>
        </is>
      </c>
      <c r="R1030" t="inlineStr">
        <is>
          <t>Pago</t>
        </is>
      </c>
      <c r="S1030" t="n">
        <v>134</v>
      </c>
      <c r="T1030" t="inlineStr">
        <is>
          <t>Priceless - Bem Mais - Kamino</t>
        </is>
      </c>
    </row>
    <row r="1031">
      <c r="A1031" t="n">
        <v>177410</v>
      </c>
      <c r="B1031" t="n">
        <v>149</v>
      </c>
      <c r="C1031" t="inlineStr">
        <is>
          <t>Priceless</t>
        </is>
      </c>
      <c r="D1031" t="inlineStr">
        <is>
          <t>CECILIA TSUYACO ARAKI SILVA LTDA</t>
        </is>
      </c>
      <c r="E1031" t="n">
        <v>1240.7</v>
      </c>
      <c r="F1031" s="27" t="n">
        <v>45996</v>
      </c>
      <c r="G1031" s="27" t="n">
        <v>45995</v>
      </c>
      <c r="H1031" s="27" t="n">
        <v>45995</v>
      </c>
      <c r="I1031" s="27" t="n">
        <v>45985</v>
      </c>
      <c r="J1031" s="27" t="n">
        <v>45986</v>
      </c>
      <c r="K1031" t="inlineStr">
        <is>
          <t>Boleto Bancário</t>
        </is>
      </c>
      <c r="L1031" t="inlineStr">
        <is>
          <t>Custo Mercadoria Vendida</t>
        </is>
      </c>
      <c r="M1031" t="inlineStr">
        <is>
          <t>Insumos - Alimentos</t>
        </is>
      </c>
      <c r="N1031" t="inlineStr">
        <is>
          <t>382163</t>
        </is>
      </c>
      <c r="O1031" t="inlineStr">
        <is>
          <t>Documentação Aprovada</t>
        </is>
      </c>
      <c r="P1031" t="inlineStr">
        <is>
          <t>Aprovado Diretoria</t>
        </is>
      </c>
      <c r="Q1031" t="inlineStr">
        <is>
          <t>Aprovado Caixa</t>
        </is>
      </c>
      <c r="R1031" t="inlineStr">
        <is>
          <t>Pago</t>
        </is>
      </c>
      <c r="S1031" t="n">
        <v>134</v>
      </c>
      <c r="T1031" t="inlineStr">
        <is>
          <t>Priceless - Bem Mais - Kamino</t>
        </is>
      </c>
    </row>
    <row r="1032">
      <c r="A1032" t="n">
        <v>175839</v>
      </c>
      <c r="B1032" t="n">
        <v>149</v>
      </c>
      <c r="C1032" t="inlineStr">
        <is>
          <t>Priceless</t>
        </is>
      </c>
      <c r="D1032" t="inlineStr">
        <is>
          <t>MAR DIRETO POC COMERCIO DE PEIXES LTDA</t>
        </is>
      </c>
      <c r="E1032" t="n">
        <v>4045.05</v>
      </c>
      <c r="F1032" s="27" t="n">
        <v>45996</v>
      </c>
      <c r="G1032" s="27" t="n">
        <v>45995</v>
      </c>
      <c r="H1032" s="27" t="n">
        <v>45995</v>
      </c>
      <c r="I1032" s="27" t="n">
        <v>45975</v>
      </c>
      <c r="J1032" s="27" t="n">
        <v>45975</v>
      </c>
      <c r="K1032" t="inlineStr">
        <is>
          <t>Boleto Bancário</t>
        </is>
      </c>
      <c r="L1032" t="inlineStr">
        <is>
          <t>Custo Mercadoria Vendida</t>
        </is>
      </c>
      <c r="M1032" t="inlineStr">
        <is>
          <t>Insumos - Alimentos</t>
        </is>
      </c>
      <c r="N1032" t="inlineStr">
        <is>
          <t>110954</t>
        </is>
      </c>
      <c r="O1032" t="inlineStr">
        <is>
          <t>Documentação Aprovada</t>
        </is>
      </c>
      <c r="P1032" t="inlineStr">
        <is>
          <t>Aprovado Diretoria</t>
        </is>
      </c>
      <c r="Q1032" t="inlineStr">
        <is>
          <t>Aprovado Caixa</t>
        </is>
      </c>
      <c r="R1032" t="inlineStr">
        <is>
          <t>Pago</t>
        </is>
      </c>
      <c r="S1032" t="n">
        <v>134</v>
      </c>
      <c r="T1032" t="inlineStr">
        <is>
          <t>Priceless - Bem Mais - Kamino</t>
        </is>
      </c>
    </row>
    <row r="1033">
      <c r="A1033" t="n">
        <v>175840</v>
      </c>
      <c r="B1033" t="n">
        <v>149</v>
      </c>
      <c r="C1033" t="inlineStr">
        <is>
          <t>Priceless</t>
        </is>
      </c>
      <c r="D1033" t="inlineStr">
        <is>
          <t>MAR DIRETO POC COMERCIO DE PEIXES LTDA</t>
        </is>
      </c>
      <c r="E1033" t="n">
        <v>330</v>
      </c>
      <c r="F1033" s="27" t="n">
        <v>45996</v>
      </c>
      <c r="G1033" s="27" t="n">
        <v>45995</v>
      </c>
      <c r="H1033" s="27" t="n">
        <v>45995</v>
      </c>
      <c r="I1033" s="27" t="n">
        <v>45975</v>
      </c>
      <c r="J1033" s="27" t="n">
        <v>45975</v>
      </c>
      <c r="K1033" t="inlineStr">
        <is>
          <t>Boleto Bancário</t>
        </is>
      </c>
      <c r="L1033" t="inlineStr">
        <is>
          <t>Custo Mercadoria Vendida</t>
        </is>
      </c>
      <c r="M1033" t="inlineStr">
        <is>
          <t>Insumos - Alimentos</t>
        </is>
      </c>
      <c r="N1033" t="inlineStr">
        <is>
          <t>110973</t>
        </is>
      </c>
      <c r="O1033" t="inlineStr">
        <is>
          <t>Documentação Aprovada</t>
        </is>
      </c>
      <c r="P1033" t="inlineStr">
        <is>
          <t>Aprovado Diretoria</t>
        </is>
      </c>
      <c r="Q1033" t="inlineStr">
        <is>
          <t>Aprovado Caixa</t>
        </is>
      </c>
      <c r="R1033" t="inlineStr">
        <is>
          <t>Pago</t>
        </is>
      </c>
      <c r="S1033" t="n">
        <v>134</v>
      </c>
      <c r="T1033" t="inlineStr">
        <is>
          <t>Priceless - Bem Mais - Kamino</t>
        </is>
      </c>
    </row>
    <row r="1034">
      <c r="A1034" t="n">
        <v>175725</v>
      </c>
      <c r="B1034" t="n">
        <v>149</v>
      </c>
      <c r="C1034" t="inlineStr">
        <is>
          <t>Priceless</t>
        </is>
      </c>
      <c r="D1034" t="inlineStr">
        <is>
          <t>PETTY CASH</t>
        </is>
      </c>
      <c r="E1034" t="n">
        <v>12.99</v>
      </c>
      <c r="F1034" s="27" t="n">
        <v>45996</v>
      </c>
      <c r="G1034" s="27" t="n">
        <v>45995</v>
      </c>
      <c r="H1034" s="27" t="n">
        <v>45995</v>
      </c>
      <c r="I1034" s="27" t="n">
        <v>45974</v>
      </c>
      <c r="J1034" s="27" t="n">
        <v>45975</v>
      </c>
      <c r="K1034" t="inlineStr">
        <is>
          <t>Cartão de Crédito</t>
        </is>
      </c>
      <c r="L1034" t="inlineStr">
        <is>
          <t>Utilidades</t>
        </is>
      </c>
      <c r="M1034" t="inlineStr">
        <is>
          <t>Material de Escritorio</t>
        </is>
      </c>
      <c r="N1034" t="inlineStr">
        <is>
          <t>PETTY BARES</t>
        </is>
      </c>
      <c r="O1034" t="inlineStr">
        <is>
          <t>Documentação Aprovada</t>
        </is>
      </c>
      <c r="P1034" t="inlineStr">
        <is>
          <t>Aprovado Diretoria</t>
        </is>
      </c>
      <c r="Q1034" t="inlineStr">
        <is>
          <t>Aprovado Caixa</t>
        </is>
      </c>
      <c r="R1034" t="inlineStr">
        <is>
          <t>Pago</t>
        </is>
      </c>
      <c r="S1034" t="n">
        <v>134</v>
      </c>
      <c r="T1034" t="inlineStr">
        <is>
          <t>Priceless - Bem Mais - Kamino</t>
        </is>
      </c>
    </row>
    <row r="1035">
      <c r="A1035" t="n">
        <v>178538</v>
      </c>
      <c r="B1035" t="n">
        <v>149</v>
      </c>
      <c r="C1035" t="inlineStr">
        <is>
          <t>Priceless</t>
        </is>
      </c>
      <c r="D1035" t="inlineStr">
        <is>
          <t>FACEBOOK SERVICOS ONLINE DO BRASIL LTDA.</t>
        </is>
      </c>
      <c r="E1035" t="n">
        <v>1664.13</v>
      </c>
      <c r="F1035" s="27" t="n">
        <v>45996</v>
      </c>
      <c r="G1035" s="27" t="n">
        <v>45995</v>
      </c>
      <c r="H1035" s="27" t="n">
        <v>45995</v>
      </c>
      <c r="I1035" s="27" t="n">
        <v>45965</v>
      </c>
      <c r="J1035" s="27" t="n">
        <v>45988</v>
      </c>
      <c r="K1035" t="inlineStr">
        <is>
          <t>Cartão de Crédito</t>
        </is>
      </c>
      <c r="L1035" t="inlineStr">
        <is>
          <t>Marketing</t>
        </is>
      </c>
      <c r="M1035" t="inlineStr">
        <is>
          <t>Publicidade e Propaganda</t>
        </is>
      </c>
      <c r="N1035" t="inlineStr">
        <is>
          <t>PETTY MKT</t>
        </is>
      </c>
      <c r="O1035" t="inlineStr">
        <is>
          <t>Documentação Aprovada</t>
        </is>
      </c>
      <c r="P1035" t="inlineStr">
        <is>
          <t>Aprovado Diretoria</t>
        </is>
      </c>
      <c r="Q1035" t="inlineStr">
        <is>
          <t>Aprovado Caixa</t>
        </is>
      </c>
      <c r="R1035" t="inlineStr">
        <is>
          <t>Pago</t>
        </is>
      </c>
      <c r="S1035" t="n">
        <v>134</v>
      </c>
      <c r="T1035" t="inlineStr">
        <is>
          <t>Priceless - Bem Mais - Kamino</t>
        </is>
      </c>
    </row>
    <row r="1036">
      <c r="A1036" t="n">
        <v>178535</v>
      </c>
      <c r="B1036" t="n">
        <v>149</v>
      </c>
      <c r="C1036" t="inlineStr">
        <is>
          <t>Priceless</t>
        </is>
      </c>
      <c r="D1036" t="inlineStr">
        <is>
          <t>FACEBOOK SERVICOS ONLINE DO BRASIL LTDA.</t>
        </is>
      </c>
      <c r="E1036" t="n">
        <v>707.0599999999999</v>
      </c>
      <c r="F1036" s="27" t="n">
        <v>45996</v>
      </c>
      <c r="G1036" s="27" t="n">
        <v>45995</v>
      </c>
      <c r="H1036" s="27" t="n">
        <v>45995</v>
      </c>
      <c r="I1036" s="27" t="n">
        <v>45974</v>
      </c>
      <c r="J1036" s="27" t="n">
        <v>45988</v>
      </c>
      <c r="K1036" t="inlineStr">
        <is>
          <t>Cartão de Crédito</t>
        </is>
      </c>
      <c r="L1036" t="inlineStr">
        <is>
          <t>Marketing</t>
        </is>
      </c>
      <c r="M1036" t="inlineStr">
        <is>
          <t>Publicidade e Propaganda</t>
        </is>
      </c>
      <c r="N1036" t="inlineStr">
        <is>
          <t>PETTY MKT</t>
        </is>
      </c>
      <c r="O1036" t="inlineStr">
        <is>
          <t>Documentação Aprovada</t>
        </is>
      </c>
      <c r="P1036" t="inlineStr">
        <is>
          <t>Aprovado Diretoria</t>
        </is>
      </c>
      <c r="Q1036" t="inlineStr">
        <is>
          <t>Aprovado Caixa</t>
        </is>
      </c>
      <c r="R1036" t="inlineStr">
        <is>
          <t>Pago</t>
        </is>
      </c>
      <c r="S1036" t="n">
        <v>134</v>
      </c>
      <c r="T1036" t="inlineStr">
        <is>
          <t>Priceless - Bem Mais - Kamino</t>
        </is>
      </c>
    </row>
    <row r="1037">
      <c r="A1037" t="n">
        <v>178530</v>
      </c>
      <c r="B1037" t="n">
        <v>149</v>
      </c>
      <c r="C1037" t="inlineStr">
        <is>
          <t>Priceless</t>
        </is>
      </c>
      <c r="D1037" t="inlineStr">
        <is>
          <t>FACEBOOK SERVICOS ONLINE DO BRASIL LTDA.</t>
        </is>
      </c>
      <c r="E1037" t="n">
        <v>1014.31</v>
      </c>
      <c r="F1037" s="27" t="n">
        <v>45996</v>
      </c>
      <c r="G1037" s="27" t="n">
        <v>45995</v>
      </c>
      <c r="H1037" s="27" t="n">
        <v>45995</v>
      </c>
      <c r="I1037" s="27" t="n">
        <v>45986</v>
      </c>
      <c r="J1037" s="27" t="n">
        <v>45988</v>
      </c>
      <c r="K1037" t="inlineStr">
        <is>
          <t>Cartão de Crédito</t>
        </is>
      </c>
      <c r="L1037" t="inlineStr">
        <is>
          <t>Marketing</t>
        </is>
      </c>
      <c r="M1037" t="inlineStr">
        <is>
          <t>Publicidade e Propaganda</t>
        </is>
      </c>
      <c r="N1037" t="inlineStr">
        <is>
          <t>PETTY MKT</t>
        </is>
      </c>
      <c r="O1037" t="inlineStr">
        <is>
          <t>Documentação Aprovada</t>
        </is>
      </c>
      <c r="P1037" t="inlineStr">
        <is>
          <t>Aprovado Diretoria</t>
        </is>
      </c>
      <c r="Q1037" t="inlineStr">
        <is>
          <t>Aprovado Caixa</t>
        </is>
      </c>
      <c r="R1037" t="inlineStr">
        <is>
          <t>Pago</t>
        </is>
      </c>
      <c r="S1037" t="n">
        <v>134</v>
      </c>
      <c r="T1037" t="inlineStr">
        <is>
          <t>Priceless - Bem Mais - Kamino</t>
        </is>
      </c>
    </row>
    <row r="1038">
      <c r="A1038" t="n">
        <v>178515</v>
      </c>
      <c r="B1038" t="n">
        <v>149</v>
      </c>
      <c r="C1038" t="inlineStr">
        <is>
          <t>Priceless</t>
        </is>
      </c>
      <c r="D1038" t="inlineStr">
        <is>
          <t>PETTY CASH</t>
        </is>
      </c>
      <c r="E1038" t="n">
        <v>12.9</v>
      </c>
      <c r="F1038" s="27" t="n">
        <v>45996</v>
      </c>
      <c r="G1038" s="27" t="n">
        <v>45995</v>
      </c>
      <c r="H1038" s="27" t="n">
        <v>45995</v>
      </c>
      <c r="I1038" s="27" t="n">
        <v>45976</v>
      </c>
      <c r="J1038" s="27" t="n">
        <v>45988</v>
      </c>
      <c r="K1038" t="inlineStr">
        <is>
          <t>Cartão de Crédito</t>
        </is>
      </c>
      <c r="L1038" t="inlineStr">
        <is>
          <t>Custo Mercadoria Vendida</t>
        </is>
      </c>
      <c r="M1038" t="inlineStr">
        <is>
          <t>Insumos - Alimentos</t>
        </is>
      </c>
      <c r="N1038" t="inlineStr">
        <is>
          <t>PETTY BARES</t>
        </is>
      </c>
      <c r="O1038" t="inlineStr">
        <is>
          <t>Documentação Aprovada</t>
        </is>
      </c>
      <c r="P1038" t="inlineStr">
        <is>
          <t>Aprovado Diretoria</t>
        </is>
      </c>
      <c r="Q1038" t="inlineStr">
        <is>
          <t>Aprovado Caixa</t>
        </is>
      </c>
      <c r="R1038" t="inlineStr">
        <is>
          <t>Pago</t>
        </is>
      </c>
      <c r="S1038" t="n">
        <v>134</v>
      </c>
      <c r="T1038" t="inlineStr">
        <is>
          <t>Priceless - Bem Mais - Kamino</t>
        </is>
      </c>
    </row>
    <row r="1039">
      <c r="A1039" t="n">
        <v>178509</v>
      </c>
      <c r="B1039" t="n">
        <v>149</v>
      </c>
      <c r="C1039" t="inlineStr">
        <is>
          <t>Priceless</t>
        </is>
      </c>
      <c r="D1039" t="inlineStr">
        <is>
          <t>PETTY CASH</t>
        </is>
      </c>
      <c r="E1039" t="n">
        <v>710</v>
      </c>
      <c r="F1039" s="27" t="n">
        <v>45996</v>
      </c>
      <c r="G1039" s="27" t="n">
        <v>45995</v>
      </c>
      <c r="H1039" s="27" t="n">
        <v>45995</v>
      </c>
      <c r="I1039" s="27" t="n">
        <v>45985</v>
      </c>
      <c r="J1039" s="27" t="n">
        <v>45988</v>
      </c>
      <c r="K1039" t="inlineStr">
        <is>
          <t>Cartão de Crédito</t>
        </is>
      </c>
      <c r="L1039" t="inlineStr">
        <is>
          <t>Marketing</t>
        </is>
      </c>
      <c r="M1039" t="inlineStr">
        <is>
          <t>Produção Gráfica e Material Institucional</t>
        </is>
      </c>
      <c r="N1039" t="inlineStr">
        <is>
          <t>PETTY BARES</t>
        </is>
      </c>
      <c r="O1039" t="inlineStr">
        <is>
          <t>Documentação Aprovada</t>
        </is>
      </c>
      <c r="P1039" t="inlineStr">
        <is>
          <t>Aprovado Diretoria</t>
        </is>
      </c>
      <c r="Q1039" t="inlineStr">
        <is>
          <t>Aprovado Caixa</t>
        </is>
      </c>
      <c r="R1039" t="inlineStr">
        <is>
          <t>Pago</t>
        </is>
      </c>
      <c r="S1039" t="n">
        <v>134</v>
      </c>
      <c r="T1039" t="inlineStr">
        <is>
          <t>Priceless - Bem Mais - Kamino</t>
        </is>
      </c>
    </row>
    <row r="1040">
      <c r="A1040" t="n">
        <v>178551</v>
      </c>
      <c r="B1040" t="n">
        <v>149</v>
      </c>
      <c r="C1040" t="inlineStr">
        <is>
          <t>Priceless</t>
        </is>
      </c>
      <c r="D1040" t="inlineStr">
        <is>
          <t>THRIVE LTDA - LINKTREE</t>
        </is>
      </c>
      <c r="E1040" t="n">
        <v>44.88</v>
      </c>
      <c r="F1040" s="27" t="n">
        <v>45996</v>
      </c>
      <c r="G1040" s="27" t="n">
        <v>45995</v>
      </c>
      <c r="H1040" s="27" t="n">
        <v>45995</v>
      </c>
      <c r="I1040" s="27" t="n">
        <v>45985</v>
      </c>
      <c r="J1040" s="27" t="n">
        <v>45988</v>
      </c>
      <c r="K1040" t="inlineStr">
        <is>
          <t>Cartão de Crédito</t>
        </is>
      </c>
      <c r="L1040" t="inlineStr">
        <is>
          <t>Marketing</t>
        </is>
      </c>
      <c r="M1040" t="inlineStr">
        <is>
          <t>Ferramentas de Marketing</t>
        </is>
      </c>
      <c r="N1040" t="inlineStr">
        <is>
          <t>PETTY MKT</t>
        </is>
      </c>
      <c r="O1040" t="inlineStr">
        <is>
          <t>Documentação Aprovada</t>
        </is>
      </c>
      <c r="P1040" t="inlineStr">
        <is>
          <t>Aprovado Diretoria</t>
        </is>
      </c>
      <c r="Q1040" t="inlineStr">
        <is>
          <t>Aprovado Caixa</t>
        </is>
      </c>
      <c r="R1040" t="inlineStr">
        <is>
          <t>Pago</t>
        </is>
      </c>
      <c r="S1040" t="n">
        <v>134</v>
      </c>
      <c r="T1040" t="inlineStr">
        <is>
          <t>Priceless - Bem Mais - Kamino</t>
        </is>
      </c>
    </row>
    <row r="1041">
      <c r="A1041" t="n">
        <v>176646</v>
      </c>
      <c r="B1041" t="n">
        <v>149</v>
      </c>
      <c r="C1041" t="inlineStr">
        <is>
          <t>Priceless</t>
        </is>
      </c>
      <c r="D1041" t="inlineStr">
        <is>
          <t>PETTY CASH</t>
        </is>
      </c>
      <c r="E1041" t="n">
        <v>10</v>
      </c>
      <c r="F1041" s="27" t="n">
        <v>45996</v>
      </c>
      <c r="G1041" s="27" t="n">
        <v>45995</v>
      </c>
      <c r="H1041" s="27" t="n">
        <v>45995</v>
      </c>
      <c r="I1041" s="27" t="n">
        <v>45974</v>
      </c>
      <c r="J1041" s="27" t="n">
        <v>45980</v>
      </c>
      <c r="K1041" t="inlineStr">
        <is>
          <t>Cartão de Crédito</t>
        </is>
      </c>
      <c r="L1041" t="inlineStr">
        <is>
          <t>Utilidades</t>
        </is>
      </c>
      <c r="M1041" t="inlineStr">
        <is>
          <t>Serviços Graficos</t>
        </is>
      </c>
      <c r="N1041" t="inlineStr">
        <is>
          <t>PETTY BARES</t>
        </is>
      </c>
      <c r="O1041" t="inlineStr">
        <is>
          <t>Documentação Aprovada</t>
        </is>
      </c>
      <c r="P1041" t="inlineStr">
        <is>
          <t>Aprovado Diretoria</t>
        </is>
      </c>
      <c r="Q1041" t="inlineStr">
        <is>
          <t>Aprovado Caixa</t>
        </is>
      </c>
      <c r="R1041" t="inlineStr">
        <is>
          <t>Pago</t>
        </is>
      </c>
      <c r="S1041" t="n">
        <v>134</v>
      </c>
      <c r="T1041" t="inlineStr">
        <is>
          <t>Priceless - Bem Mais - Kamino</t>
        </is>
      </c>
    </row>
    <row r="1042">
      <c r="A1042" t="n">
        <v>176735</v>
      </c>
      <c r="B1042" t="n">
        <v>149</v>
      </c>
      <c r="C1042" t="inlineStr">
        <is>
          <t>Priceless</t>
        </is>
      </c>
      <c r="D1042" t="inlineStr">
        <is>
          <t>PETTY CASH</t>
        </is>
      </c>
      <c r="E1042" t="n">
        <v>93.2</v>
      </c>
      <c r="F1042" s="27" t="n">
        <v>45996</v>
      </c>
      <c r="G1042" s="27" t="n">
        <v>45995</v>
      </c>
      <c r="H1042" s="27" t="n">
        <v>45995</v>
      </c>
      <c r="I1042" s="27" t="n">
        <v>45968</v>
      </c>
      <c r="J1042" s="27" t="n">
        <v>45980</v>
      </c>
      <c r="K1042" t="inlineStr">
        <is>
          <t>Cartão de Crédito</t>
        </is>
      </c>
      <c r="L1042" t="inlineStr">
        <is>
          <t>Custo Mercadoria Vendida</t>
        </is>
      </c>
      <c r="M1042" t="inlineStr">
        <is>
          <t>Insumos - Bebidas</t>
        </is>
      </c>
      <c r="N1042" t="inlineStr">
        <is>
          <t>PETTY BARES</t>
        </is>
      </c>
      <c r="O1042" t="inlineStr">
        <is>
          <t>Documentação Aprovada</t>
        </is>
      </c>
      <c r="P1042" t="inlineStr">
        <is>
          <t>Aprovado Diretoria</t>
        </is>
      </c>
      <c r="Q1042" t="inlineStr">
        <is>
          <t>Aprovado Caixa</t>
        </is>
      </c>
      <c r="R1042" t="inlineStr">
        <is>
          <t>Pago</t>
        </is>
      </c>
      <c r="S1042" t="n">
        <v>134</v>
      </c>
      <c r="T1042" t="inlineStr">
        <is>
          <t>Priceless - Bem Mais - Kamino</t>
        </is>
      </c>
    </row>
    <row r="1043">
      <c r="A1043" t="n">
        <v>176632</v>
      </c>
      <c r="B1043" t="n">
        <v>149</v>
      </c>
      <c r="C1043" t="inlineStr">
        <is>
          <t>Priceless</t>
        </is>
      </c>
      <c r="D1043" t="inlineStr">
        <is>
          <t>PETTY CASH</t>
        </is>
      </c>
      <c r="E1043" t="n">
        <v>27.98</v>
      </c>
      <c r="F1043" s="27" t="n">
        <v>45996</v>
      </c>
      <c r="G1043" s="27" t="n">
        <v>45995</v>
      </c>
      <c r="H1043" s="27" t="n">
        <v>45995</v>
      </c>
      <c r="I1043" s="27" t="n">
        <v>45972</v>
      </c>
      <c r="J1043" s="27" t="n">
        <v>45979</v>
      </c>
      <c r="K1043" t="inlineStr">
        <is>
          <t>Cartão de Crédito</t>
        </is>
      </c>
      <c r="L1043" t="inlineStr">
        <is>
          <t>Custos de Eventos</t>
        </is>
      </c>
      <c r="M1043" t="inlineStr">
        <is>
          <t>Material Descartável - Eventos</t>
        </is>
      </c>
      <c r="N1043" t="inlineStr">
        <is>
          <t>PETTY EVENTOS</t>
        </is>
      </c>
      <c r="O1043" t="inlineStr">
        <is>
          <t>Documentação Aprovada</t>
        </is>
      </c>
      <c r="P1043" t="inlineStr">
        <is>
          <t>Aprovado Diretoria</t>
        </is>
      </c>
      <c r="Q1043" t="inlineStr">
        <is>
          <t>Aprovado Caixa</t>
        </is>
      </c>
      <c r="R1043" t="inlineStr">
        <is>
          <t>Pago</t>
        </is>
      </c>
      <c r="S1043" t="n">
        <v>134</v>
      </c>
      <c r="T1043" t="inlineStr">
        <is>
          <t>Priceless - Bem Mais - Kamino</t>
        </is>
      </c>
    </row>
    <row r="1044">
      <c r="A1044" t="n">
        <v>176633</v>
      </c>
      <c r="B1044" t="n">
        <v>149</v>
      </c>
      <c r="C1044" t="inlineStr">
        <is>
          <t>Priceless</t>
        </is>
      </c>
      <c r="D1044" t="inlineStr">
        <is>
          <t>PETTY CASH</t>
        </is>
      </c>
      <c r="E1044" t="n">
        <v>153.93</v>
      </c>
      <c r="F1044" s="27" t="n">
        <v>45996</v>
      </c>
      <c r="G1044" s="27" t="n">
        <v>45995</v>
      </c>
      <c r="H1044" s="27" t="n">
        <v>45995</v>
      </c>
      <c r="I1044" s="27" t="n">
        <v>45972</v>
      </c>
      <c r="J1044" s="27" t="n">
        <v>45979</v>
      </c>
      <c r="K1044" t="inlineStr">
        <is>
          <t>Cartão de Crédito</t>
        </is>
      </c>
      <c r="L1044" t="inlineStr">
        <is>
          <t>Custos de Eventos</t>
        </is>
      </c>
      <c r="M1044" t="inlineStr">
        <is>
          <t>Material Descartável - Eventos</t>
        </is>
      </c>
      <c r="N1044" t="inlineStr">
        <is>
          <t>PETTY EVENTOS</t>
        </is>
      </c>
      <c r="O1044" t="inlineStr">
        <is>
          <t>Documentação Aprovada</t>
        </is>
      </c>
      <c r="P1044" t="inlineStr">
        <is>
          <t>Aprovado Diretoria</t>
        </is>
      </c>
      <c r="Q1044" t="inlineStr">
        <is>
          <t>Aprovado Caixa</t>
        </is>
      </c>
      <c r="R1044" t="inlineStr">
        <is>
          <t>Pago</t>
        </is>
      </c>
      <c r="S1044" t="n">
        <v>134</v>
      </c>
      <c r="T1044" t="inlineStr">
        <is>
          <t>Priceless - Bem Mais - Kamino</t>
        </is>
      </c>
    </row>
    <row r="1045">
      <c r="A1045" t="n">
        <v>176634</v>
      </c>
      <c r="B1045" t="n">
        <v>149</v>
      </c>
      <c r="C1045" t="inlineStr">
        <is>
          <t>Priceless</t>
        </is>
      </c>
      <c r="D1045" t="inlineStr">
        <is>
          <t>PETTY CASH</t>
        </is>
      </c>
      <c r="E1045" t="n">
        <v>55.39</v>
      </c>
      <c r="F1045" s="27" t="n">
        <v>45996</v>
      </c>
      <c r="G1045" s="27" t="n">
        <v>45995</v>
      </c>
      <c r="H1045" s="27" t="n">
        <v>45995</v>
      </c>
      <c r="I1045" s="27" t="n">
        <v>45973</v>
      </c>
      <c r="J1045" s="27" t="n">
        <v>45979</v>
      </c>
      <c r="K1045" t="inlineStr">
        <is>
          <t>Cartão de Crédito</t>
        </is>
      </c>
      <c r="L1045" t="inlineStr">
        <is>
          <t>Custo Mercadoria Vendida</t>
        </is>
      </c>
      <c r="M1045" t="inlineStr">
        <is>
          <t>Insumos - Eventos A&amp;B</t>
        </is>
      </c>
      <c r="N1045" t="inlineStr">
        <is>
          <t>PETTY EVENTOS</t>
        </is>
      </c>
      <c r="O1045" t="inlineStr">
        <is>
          <t>Documentação Aprovada</t>
        </is>
      </c>
      <c r="P1045" t="inlineStr">
        <is>
          <t>Aprovado Diretoria</t>
        </is>
      </c>
      <c r="Q1045" t="inlineStr">
        <is>
          <t>Aprovado Caixa</t>
        </is>
      </c>
      <c r="R1045" t="inlineStr">
        <is>
          <t>Pago</t>
        </is>
      </c>
      <c r="S1045" t="n">
        <v>134</v>
      </c>
      <c r="T1045" t="inlineStr">
        <is>
          <t>Priceless - Bem Mais - Kamino</t>
        </is>
      </c>
    </row>
    <row r="1046">
      <c r="A1046" t="n">
        <v>181180</v>
      </c>
      <c r="B1046" t="n">
        <v>149</v>
      </c>
      <c r="C1046" t="inlineStr">
        <is>
          <t>Priceless</t>
        </is>
      </c>
      <c r="D1046" t="inlineStr">
        <is>
          <t xml:space="preserve">KAMINO INSTITUICAO DE PAGAMENTO LTDA </t>
        </is>
      </c>
      <c r="E1046" t="n">
        <v>2</v>
      </c>
      <c r="F1046" s="27" t="n">
        <v>45995</v>
      </c>
      <c r="G1046" s="27" t="n"/>
      <c r="H1046" s="27" t="n">
        <v>45995</v>
      </c>
      <c r="I1046" s="27" t="n">
        <v>45995</v>
      </c>
      <c r="J1046" s="27" t="n"/>
      <c r="K1046" t="inlineStr">
        <is>
          <t xml:space="preserve">Debito Automático </t>
        </is>
      </c>
      <c r="L1046" t="inlineStr">
        <is>
          <t>Despesas Financeiras</t>
        </is>
      </c>
      <c r="M1046" t="inlineStr">
        <is>
          <t>Tarifas Bancárias</t>
        </is>
      </c>
      <c r="O1046" t="inlineStr">
        <is>
          <t>Documentação Aprovada</t>
        </is>
      </c>
      <c r="P1046" t="inlineStr">
        <is>
          <t>Aprovado Diretoria</t>
        </is>
      </c>
      <c r="Q1046" t="inlineStr">
        <is>
          <t>Aprovado Caixa</t>
        </is>
      </c>
      <c r="R1046" t="inlineStr">
        <is>
          <t>Pago</t>
        </is>
      </c>
      <c r="S1046" t="n">
        <v>134</v>
      </c>
      <c r="T1046" t="inlineStr">
        <is>
          <t>Priceless - Bem Mais - Kamino</t>
        </is>
      </c>
    </row>
    <row r="1047">
      <c r="A1047" t="n">
        <v>178214</v>
      </c>
      <c r="B1047" t="n">
        <v>149</v>
      </c>
      <c r="C1047" t="inlineStr">
        <is>
          <t>Priceless</t>
        </is>
      </c>
      <c r="D1047" t="inlineStr">
        <is>
          <t>PETTY CASH</t>
        </is>
      </c>
      <c r="E1047" t="n">
        <v>52.71</v>
      </c>
      <c r="F1047" s="27" t="n">
        <v>45996</v>
      </c>
      <c r="G1047" s="27" t="n">
        <v>45995</v>
      </c>
      <c r="H1047" s="27" t="n">
        <v>45995</v>
      </c>
      <c r="I1047" s="27" t="n">
        <v>45981</v>
      </c>
      <c r="J1047" s="27" t="n">
        <v>45987</v>
      </c>
      <c r="K1047" t="inlineStr">
        <is>
          <t>Cartão de Crédito</t>
        </is>
      </c>
      <c r="L1047" t="inlineStr">
        <is>
          <t>Custo Mercadoria Vendida</t>
        </is>
      </c>
      <c r="M1047" t="inlineStr">
        <is>
          <t>Insumos - Alimentos</t>
        </is>
      </c>
      <c r="N1047" t="inlineStr">
        <is>
          <t>PETTY BARES</t>
        </is>
      </c>
      <c r="O1047" t="inlineStr">
        <is>
          <t>Documentação Aprovada</t>
        </is>
      </c>
      <c r="P1047" t="inlineStr">
        <is>
          <t>Aprovado Diretoria</t>
        </is>
      </c>
      <c r="Q1047" t="inlineStr">
        <is>
          <t>Aprovado Caixa</t>
        </is>
      </c>
      <c r="R1047" t="inlineStr">
        <is>
          <t>Pago</t>
        </is>
      </c>
      <c r="S1047" t="n">
        <v>134</v>
      </c>
      <c r="T1047" t="inlineStr">
        <is>
          <t>Priceless - Bem Mais - Kamino</t>
        </is>
      </c>
    </row>
    <row r="1048">
      <c r="A1048" t="n">
        <v>179449</v>
      </c>
      <c r="B1048" t="n">
        <v>149</v>
      </c>
      <c r="C1048" t="inlineStr">
        <is>
          <t>Priceless</t>
        </is>
      </c>
      <c r="D1048" t="inlineStr">
        <is>
          <t xml:space="preserve">GETNET </t>
        </is>
      </c>
      <c r="E1048" t="n">
        <v>0</v>
      </c>
      <c r="F1048" s="27" t="n">
        <v>45991</v>
      </c>
      <c r="G1048" s="27" t="n">
        <v>45995</v>
      </c>
      <c r="H1048" s="27" t="n">
        <v>45995</v>
      </c>
      <c r="I1048" s="27" t="n">
        <v>45991</v>
      </c>
      <c r="J1048" s="27" t="n">
        <v>45992</v>
      </c>
      <c r="K1048" t="inlineStr">
        <is>
          <t>Boleto Bancário</t>
        </is>
      </c>
      <c r="L1048" t="inlineStr">
        <is>
          <t>Informática e TI</t>
        </is>
      </c>
      <c r="M1048" t="inlineStr">
        <is>
          <t>Sistemas Gerais - Operacionais</t>
        </is>
      </c>
      <c r="N1048" t="inlineStr">
        <is>
          <t>62940112025</t>
        </is>
      </c>
      <c r="O1048" t="inlineStr">
        <is>
          <t>Documentação Aprovada</t>
        </is>
      </c>
      <c r="P1048" t="inlineStr">
        <is>
          <t>Aprovado Diretoria</t>
        </is>
      </c>
      <c r="Q1048" t="inlineStr">
        <is>
          <t>Aprovado Caixa</t>
        </is>
      </c>
      <c r="R1048" t="inlineStr">
        <is>
          <t>Pago</t>
        </is>
      </c>
      <c r="S1048" t="n">
        <v>133</v>
      </c>
      <c r="T1048" t="inlineStr">
        <is>
          <t>Priceless - Bem Mais - Itaú</t>
        </is>
      </c>
    </row>
    <row r="1049">
      <c r="A1049" t="n">
        <v>202977</v>
      </c>
      <c r="B1049" t="n">
        <v>149</v>
      </c>
      <c r="C1049" t="inlineStr">
        <is>
          <t>Priceless</t>
        </is>
      </c>
      <c r="D1049" t="inlineStr">
        <is>
          <t>MERCADO PAGO.COM REPRESENTACOES LTDA</t>
        </is>
      </c>
      <c r="E1049" t="n">
        <v>1382.02</v>
      </c>
      <c r="F1049" s="27" t="n">
        <v>45700</v>
      </c>
      <c r="G1049" s="27" t="n">
        <v>46054</v>
      </c>
      <c r="H1049" s="27" t="n">
        <v>45995</v>
      </c>
      <c r="I1049" s="27" t="n">
        <v>45700</v>
      </c>
      <c r="J1049" s="27" t="n">
        <v>46054</v>
      </c>
      <c r="K1049" t="inlineStr">
        <is>
          <t>Transferência Bancária ou Pix</t>
        </is>
      </c>
      <c r="L1049" t="inlineStr">
        <is>
          <t>Utilidades</t>
        </is>
      </c>
      <c r="M1049" t="inlineStr">
        <is>
          <t>Utensilios</t>
        </is>
      </c>
      <c r="N1049" t="inlineStr">
        <is>
          <t>A VISTA</t>
        </is>
      </c>
      <c r="R1049" t="inlineStr">
        <is>
          <t>Pago</t>
        </is>
      </c>
      <c r="S1049" t="n">
        <v>134</v>
      </c>
      <c r="T1049" t="inlineStr">
        <is>
          <t>Priceless - Bem Mais - Kamino</t>
        </is>
      </c>
    </row>
    <row r="1050">
      <c r="A1050" t="n">
        <v>173476</v>
      </c>
      <c r="B1050" t="n">
        <v>149</v>
      </c>
      <c r="C1050" t="inlineStr">
        <is>
          <t>Priceless</t>
        </is>
      </c>
      <c r="D1050" t="inlineStr">
        <is>
          <t>PETTY CASH</t>
        </is>
      </c>
      <c r="E1050" t="n">
        <v>10.17</v>
      </c>
      <c r="F1050" s="27" t="n">
        <v>45996</v>
      </c>
      <c r="G1050" s="27" t="n">
        <v>45995</v>
      </c>
      <c r="H1050" s="27" t="n">
        <v>45995</v>
      </c>
      <c r="I1050" s="27" t="n">
        <v>45967</v>
      </c>
      <c r="J1050" s="27" t="n">
        <v>45967</v>
      </c>
      <c r="K1050" t="inlineStr">
        <is>
          <t>Cartão de Crédito</t>
        </is>
      </c>
      <c r="L1050" t="inlineStr">
        <is>
          <t>Utilidades</t>
        </is>
      </c>
      <c r="M1050" t="inlineStr">
        <is>
          <t>Material de Escritorio</t>
        </is>
      </c>
      <c r="N1050" t="inlineStr">
        <is>
          <t>PETTY BARES</t>
        </is>
      </c>
      <c r="O1050" t="inlineStr">
        <is>
          <t>Documentação Aprovada</t>
        </is>
      </c>
      <c r="P1050" t="inlineStr">
        <is>
          <t>Aprovado Diretoria</t>
        </is>
      </c>
      <c r="Q1050" t="inlineStr">
        <is>
          <t>Aprovado Caixa</t>
        </is>
      </c>
      <c r="R1050" t="inlineStr">
        <is>
          <t>Pago</t>
        </is>
      </c>
      <c r="S1050" t="n">
        <v>134</v>
      </c>
      <c r="T1050" t="inlineStr">
        <is>
          <t>Priceless - Bem Mais - Kamino</t>
        </is>
      </c>
    </row>
    <row r="1051">
      <c r="A1051" t="n">
        <v>172927</v>
      </c>
      <c r="B1051" t="n">
        <v>149</v>
      </c>
      <c r="C1051" t="inlineStr">
        <is>
          <t>Priceless</t>
        </is>
      </c>
      <c r="D1051" t="inlineStr">
        <is>
          <t>PETTY CASH</t>
        </is>
      </c>
      <c r="E1051" t="n">
        <v>69.17</v>
      </c>
      <c r="F1051" s="27" t="n">
        <v>45996</v>
      </c>
      <c r="G1051" s="27" t="n">
        <v>45995</v>
      </c>
      <c r="H1051" s="27" t="n">
        <v>45995</v>
      </c>
      <c r="I1051" s="27" t="n">
        <v>45966</v>
      </c>
      <c r="J1051" s="27" t="n">
        <v>45966</v>
      </c>
      <c r="K1051" t="inlineStr">
        <is>
          <t>Cartão de Crédito</t>
        </is>
      </c>
      <c r="L1051" t="inlineStr">
        <is>
          <t>Custo Mercadoria Vendida</t>
        </is>
      </c>
      <c r="M1051" t="inlineStr">
        <is>
          <t>Insumos - Eventos A&amp;B</t>
        </is>
      </c>
      <c r="N1051" t="inlineStr">
        <is>
          <t>PETTY EVENTOS</t>
        </is>
      </c>
      <c r="O1051" t="inlineStr">
        <is>
          <t>Documentação Aprovada</t>
        </is>
      </c>
      <c r="P1051" t="inlineStr">
        <is>
          <t>Aprovado Diretoria</t>
        </is>
      </c>
      <c r="Q1051" t="inlineStr">
        <is>
          <t>Aprovado Caixa</t>
        </is>
      </c>
      <c r="R1051" t="inlineStr">
        <is>
          <t>Pago</t>
        </is>
      </c>
      <c r="S1051" t="n">
        <v>134</v>
      </c>
      <c r="T1051" t="inlineStr">
        <is>
          <t>Priceless - Bem Mais - Kamino</t>
        </is>
      </c>
    </row>
    <row r="1052">
      <c r="A1052" t="n">
        <v>173033</v>
      </c>
      <c r="B1052" t="n">
        <v>149</v>
      </c>
      <c r="C1052" t="inlineStr">
        <is>
          <t>Priceless</t>
        </is>
      </c>
      <c r="D1052" t="inlineStr">
        <is>
          <t>PETTY CASH</t>
        </is>
      </c>
      <c r="E1052" t="n">
        <v>75.39</v>
      </c>
      <c r="F1052" s="27" t="n">
        <v>45996</v>
      </c>
      <c r="G1052" s="27" t="n">
        <v>45995</v>
      </c>
      <c r="H1052" s="27" t="n">
        <v>45995</v>
      </c>
      <c r="I1052" s="27" t="n">
        <v>45966</v>
      </c>
      <c r="J1052" s="27" t="n">
        <v>45967</v>
      </c>
      <c r="K1052" t="inlineStr">
        <is>
          <t>Cartão de Crédito</t>
        </is>
      </c>
      <c r="L1052" t="inlineStr">
        <is>
          <t>Custos de Eventos</t>
        </is>
      </c>
      <c r="M1052" t="inlineStr">
        <is>
          <t>Material de Escritório - Eventos</t>
        </is>
      </c>
      <c r="N1052" t="inlineStr">
        <is>
          <t>PETTY EVENTOS</t>
        </is>
      </c>
      <c r="O1052" t="inlineStr">
        <is>
          <t>Documentação Aprovada</t>
        </is>
      </c>
      <c r="P1052" t="inlineStr">
        <is>
          <t>Aprovado Diretoria</t>
        </is>
      </c>
      <c r="Q1052" t="inlineStr">
        <is>
          <t>Aprovado Caixa</t>
        </is>
      </c>
      <c r="R1052" t="inlineStr">
        <is>
          <t>Pago</t>
        </is>
      </c>
      <c r="S1052" t="n">
        <v>134</v>
      </c>
      <c r="T1052" t="inlineStr">
        <is>
          <t>Priceless - Bem Mais - Kamino</t>
        </is>
      </c>
    </row>
    <row r="1053">
      <c r="A1053" t="n">
        <v>173643</v>
      </c>
      <c r="B1053" t="n">
        <v>149</v>
      </c>
      <c r="C1053" t="inlineStr">
        <is>
          <t>Priceless</t>
        </is>
      </c>
      <c r="D1053" t="inlineStr">
        <is>
          <t>MARIO PEDRO FELICIANO - HORTIFRUTI</t>
        </is>
      </c>
      <c r="E1053" t="n">
        <v>443.93</v>
      </c>
      <c r="F1053" s="27" t="n">
        <v>45995</v>
      </c>
      <c r="G1053" s="27" t="n">
        <v>45995</v>
      </c>
      <c r="H1053" s="27" t="n">
        <v>45995</v>
      </c>
      <c r="I1053" s="27" t="n">
        <v>45968</v>
      </c>
      <c r="J1053" s="27" t="n">
        <v>45968</v>
      </c>
      <c r="K1053" t="inlineStr">
        <is>
          <t>Boleto Bancário</t>
        </is>
      </c>
      <c r="L1053" t="inlineStr">
        <is>
          <t>Custo Mercadoria Vendida</t>
        </is>
      </c>
      <c r="M1053" t="inlineStr">
        <is>
          <t>Insumos - Alimentos</t>
        </is>
      </c>
      <c r="N1053" t="inlineStr">
        <is>
          <t>457883</t>
        </is>
      </c>
      <c r="O1053" t="inlineStr">
        <is>
          <t>Documentação Aprovada</t>
        </is>
      </c>
      <c r="P1053" t="inlineStr">
        <is>
          <t>Aprovado Diretoria</t>
        </is>
      </c>
      <c r="Q1053" t="inlineStr">
        <is>
          <t>Aprovado Caixa</t>
        </is>
      </c>
      <c r="R1053" t="inlineStr">
        <is>
          <t>Pago</t>
        </is>
      </c>
      <c r="S1053" t="n">
        <v>134</v>
      </c>
      <c r="T1053" t="inlineStr">
        <is>
          <t>Priceless - Bem Mais - Kamino</t>
        </is>
      </c>
    </row>
    <row r="1054">
      <c r="A1054" t="n">
        <v>173063</v>
      </c>
      <c r="B1054" t="n">
        <v>149</v>
      </c>
      <c r="C1054" t="inlineStr">
        <is>
          <t>Priceless</t>
        </is>
      </c>
      <c r="D1054" t="inlineStr">
        <is>
          <t>PETTY CASH</t>
        </is>
      </c>
      <c r="E1054" t="n">
        <v>29.03</v>
      </c>
      <c r="F1054" s="27" t="n">
        <v>45996</v>
      </c>
      <c r="G1054" s="27" t="n">
        <v>45995</v>
      </c>
      <c r="H1054" s="27" t="n">
        <v>45995</v>
      </c>
      <c r="I1054" s="27" t="n">
        <v>45966</v>
      </c>
      <c r="J1054" s="27" t="n">
        <v>45967</v>
      </c>
      <c r="K1054" t="inlineStr">
        <is>
          <t>Cartão de Crédito</t>
        </is>
      </c>
      <c r="L1054" t="inlineStr">
        <is>
          <t>Custos de Eventos</t>
        </is>
      </c>
      <c r="M1054" t="inlineStr">
        <is>
          <t>Material de Manutenção - Eventos</t>
        </is>
      </c>
      <c r="N1054" t="inlineStr">
        <is>
          <t>PETTY EVENTOS</t>
        </is>
      </c>
      <c r="O1054" t="inlineStr">
        <is>
          <t>Documentação Aprovada</t>
        </is>
      </c>
      <c r="P1054" t="inlineStr">
        <is>
          <t>Aprovado Diretoria</t>
        </is>
      </c>
      <c r="Q1054" t="inlineStr">
        <is>
          <t>Aprovado Caixa</t>
        </is>
      </c>
      <c r="R1054" t="inlineStr">
        <is>
          <t>Pago</t>
        </is>
      </c>
      <c r="S1054" t="n">
        <v>134</v>
      </c>
      <c r="T1054" t="inlineStr">
        <is>
          <t>Priceless - Bem Mais - Kamino</t>
        </is>
      </c>
    </row>
    <row r="1055">
      <c r="A1055" t="n">
        <v>173681</v>
      </c>
      <c r="B1055" t="n">
        <v>149</v>
      </c>
      <c r="C1055" t="inlineStr">
        <is>
          <t>Priceless</t>
        </is>
      </c>
      <c r="D1055" t="inlineStr">
        <is>
          <t>PETTY CASH</t>
        </is>
      </c>
      <c r="E1055" t="n">
        <v>166.56</v>
      </c>
      <c r="F1055" s="27" t="n">
        <v>45996</v>
      </c>
      <c r="G1055" s="27" t="n">
        <v>45995</v>
      </c>
      <c r="H1055" s="27" t="n">
        <v>45995</v>
      </c>
      <c r="I1055" s="27" t="n">
        <v>45968</v>
      </c>
      <c r="J1055" s="27" t="n">
        <v>45968</v>
      </c>
      <c r="K1055" t="inlineStr">
        <is>
          <t>Cartão de Crédito</t>
        </is>
      </c>
      <c r="L1055" t="inlineStr">
        <is>
          <t>Custo Mercadoria Vendida</t>
        </is>
      </c>
      <c r="M1055" t="inlineStr">
        <is>
          <t>Insumos - Eventos A&amp;B</t>
        </is>
      </c>
      <c r="N1055" t="inlineStr">
        <is>
          <t>PETTY EVENTOS</t>
        </is>
      </c>
      <c r="O1055" t="inlineStr">
        <is>
          <t>Documentação Aprovada</t>
        </is>
      </c>
      <c r="P1055" t="inlineStr">
        <is>
          <t>Aprovado Diretoria</t>
        </is>
      </c>
      <c r="Q1055" t="inlineStr">
        <is>
          <t>Aprovado Caixa</t>
        </is>
      </c>
      <c r="R1055" t="inlineStr">
        <is>
          <t>Pago</t>
        </is>
      </c>
      <c r="S1055" t="n">
        <v>134</v>
      </c>
      <c r="T1055" t="inlineStr">
        <is>
          <t>Priceless - Bem Mais - Kamino</t>
        </is>
      </c>
    </row>
    <row r="1056">
      <c r="A1056" t="n">
        <v>174852</v>
      </c>
      <c r="B1056" t="n">
        <v>149</v>
      </c>
      <c r="C1056" t="inlineStr">
        <is>
          <t>Priceless</t>
        </is>
      </c>
      <c r="D1056" t="inlineStr">
        <is>
          <t>FRONT BEBIDAS LTDA</t>
        </is>
      </c>
      <c r="E1056" t="n">
        <v>383.2</v>
      </c>
      <c r="F1056" s="27" t="n">
        <v>45995</v>
      </c>
      <c r="G1056" s="27" t="n">
        <v>45995</v>
      </c>
      <c r="H1056" s="27" t="n">
        <v>45995</v>
      </c>
      <c r="I1056" s="27" t="n">
        <v>45971</v>
      </c>
      <c r="J1056" s="27" t="n">
        <v>45972</v>
      </c>
      <c r="K1056" t="inlineStr">
        <is>
          <t>Boleto Bancário</t>
        </is>
      </c>
      <c r="L1056" t="inlineStr">
        <is>
          <t>Custo Mercadoria Vendida</t>
        </is>
      </c>
      <c r="M1056" t="inlineStr">
        <is>
          <t>Insumos - Bebidas</t>
        </is>
      </c>
      <c r="N1056" t="inlineStr">
        <is>
          <t>777183</t>
        </is>
      </c>
      <c r="O1056" t="inlineStr">
        <is>
          <t>Documentação Aprovada</t>
        </is>
      </c>
      <c r="P1056" t="inlineStr">
        <is>
          <t>Aprovado Diretoria</t>
        </is>
      </c>
      <c r="Q1056" t="inlineStr">
        <is>
          <t>Aprovado Caixa</t>
        </is>
      </c>
      <c r="R1056" t="inlineStr">
        <is>
          <t>Pago</t>
        </is>
      </c>
      <c r="S1056" t="n">
        <v>134</v>
      </c>
      <c r="T1056" t="inlineStr">
        <is>
          <t>Priceless - Bem Mais - Kamino</t>
        </is>
      </c>
    </row>
    <row r="1057">
      <c r="A1057" t="n">
        <v>174775</v>
      </c>
      <c r="B1057" t="n">
        <v>149</v>
      </c>
      <c r="C1057" t="inlineStr">
        <is>
          <t>Priceless</t>
        </is>
      </c>
      <c r="D1057" t="inlineStr">
        <is>
          <t>PETTY CASH</t>
        </is>
      </c>
      <c r="E1057" t="n">
        <v>186.4</v>
      </c>
      <c r="F1057" s="27" t="n">
        <v>45996</v>
      </c>
      <c r="G1057" s="27" t="n">
        <v>45995</v>
      </c>
      <c r="H1057" s="27" t="n">
        <v>45995</v>
      </c>
      <c r="I1057" s="27" t="n">
        <v>45972</v>
      </c>
      <c r="J1057" s="27" t="n">
        <v>45972</v>
      </c>
      <c r="K1057" t="inlineStr">
        <is>
          <t>Cartão de Crédito</t>
        </is>
      </c>
      <c r="L1057" t="inlineStr">
        <is>
          <t>Utilidades</t>
        </is>
      </c>
      <c r="M1057" t="inlineStr">
        <is>
          <t>Material de Escritorio</t>
        </is>
      </c>
      <c r="N1057" t="inlineStr">
        <is>
          <t>PETTY BARES</t>
        </is>
      </c>
      <c r="O1057" t="inlineStr">
        <is>
          <t>Documentação Aprovada</t>
        </is>
      </c>
      <c r="P1057" t="inlineStr">
        <is>
          <t>Aprovado Diretoria</t>
        </is>
      </c>
      <c r="Q1057" t="inlineStr">
        <is>
          <t>Aprovado Caixa</t>
        </is>
      </c>
      <c r="R1057" t="inlineStr">
        <is>
          <t>Pago</t>
        </is>
      </c>
      <c r="S1057" t="n">
        <v>134</v>
      </c>
      <c r="T1057" t="inlineStr">
        <is>
          <t>Priceless - Bem Mais - Kamino</t>
        </is>
      </c>
    </row>
    <row r="1058">
      <c r="A1058" t="n">
        <v>173874</v>
      </c>
      <c r="B1058" t="n">
        <v>149</v>
      </c>
      <c r="C1058" t="inlineStr">
        <is>
          <t>Priceless</t>
        </is>
      </c>
      <c r="D1058" t="inlineStr">
        <is>
          <t>PETTY CASH</t>
        </is>
      </c>
      <c r="E1058" t="n">
        <v>608</v>
      </c>
      <c r="F1058" s="27" t="n">
        <v>45996</v>
      </c>
      <c r="G1058" s="27" t="n">
        <v>45995</v>
      </c>
      <c r="H1058" s="27" t="n">
        <v>45995</v>
      </c>
      <c r="I1058" s="27" t="n">
        <v>45971</v>
      </c>
      <c r="J1058" s="27" t="n">
        <v>45971</v>
      </c>
      <c r="K1058" t="inlineStr">
        <is>
          <t>Cartão de Crédito</t>
        </is>
      </c>
      <c r="L1058" t="inlineStr">
        <is>
          <t>Custos de Eventos</t>
        </is>
      </c>
      <c r="M1058" t="inlineStr">
        <is>
          <t>Material de Manutenção - Eventos</t>
        </is>
      </c>
      <c r="N1058" t="inlineStr">
        <is>
          <t>PETTY EVENTOS</t>
        </is>
      </c>
      <c r="O1058" t="inlineStr">
        <is>
          <t>Documentação Aprovada</t>
        </is>
      </c>
      <c r="P1058" t="inlineStr">
        <is>
          <t>Aprovado Diretoria</t>
        </is>
      </c>
      <c r="Q1058" t="inlineStr">
        <is>
          <t>Aprovado Caixa</t>
        </is>
      </c>
      <c r="R1058" t="inlineStr">
        <is>
          <t>Pago</t>
        </is>
      </c>
      <c r="S1058" t="n">
        <v>134</v>
      </c>
      <c r="T1058" t="inlineStr">
        <is>
          <t>Priceless - Bem Mais - Kamino</t>
        </is>
      </c>
    </row>
    <row r="1059">
      <c r="A1059" t="n">
        <v>173879</v>
      </c>
      <c r="B1059" t="n">
        <v>149</v>
      </c>
      <c r="C1059" t="inlineStr">
        <is>
          <t>Priceless</t>
        </is>
      </c>
      <c r="D1059" t="inlineStr">
        <is>
          <t>EASY ICE SOLUTION LTDA-ME LOCAÇÃO</t>
        </is>
      </c>
      <c r="E1059" t="n">
        <v>1490</v>
      </c>
      <c r="F1059" s="27" t="n">
        <v>45996</v>
      </c>
      <c r="G1059" s="27" t="n">
        <v>45995</v>
      </c>
      <c r="H1059" s="27" t="n">
        <v>45995</v>
      </c>
      <c r="I1059" s="27" t="n">
        <v>45962</v>
      </c>
      <c r="J1059" s="27" t="n">
        <v>45971</v>
      </c>
      <c r="K1059" t="inlineStr">
        <is>
          <t>Boleto Bancário</t>
        </is>
      </c>
      <c r="L1059" t="inlineStr">
        <is>
          <t>Locação de Equipamentos</t>
        </is>
      </c>
      <c r="M1059" t="inlineStr">
        <is>
          <t>Locações de Equipamentos - Operacionais</t>
        </is>
      </c>
      <c r="N1059" t="inlineStr">
        <is>
          <t>9592</t>
        </is>
      </c>
      <c r="O1059" t="inlineStr">
        <is>
          <t>Documentação Aprovada</t>
        </is>
      </c>
      <c r="P1059" t="inlineStr">
        <is>
          <t>Aprovado Diretoria</t>
        </is>
      </c>
      <c r="Q1059" t="inlineStr">
        <is>
          <t>Aprovado Caixa</t>
        </is>
      </c>
      <c r="R1059" t="inlineStr">
        <is>
          <t>Pago</t>
        </is>
      </c>
      <c r="S1059" t="n">
        <v>134</v>
      </c>
      <c r="T1059" t="inlineStr">
        <is>
          <t>Priceless - Bem Mais - Kamino</t>
        </is>
      </c>
    </row>
    <row r="1060">
      <c r="A1060" t="n">
        <v>171265</v>
      </c>
      <c r="B1060" t="n">
        <v>149</v>
      </c>
      <c r="C1060" t="inlineStr">
        <is>
          <t>Priceless</t>
        </is>
      </c>
      <c r="D1060" t="inlineStr">
        <is>
          <t xml:space="preserve">GAZIT MALLS FUNDO DE INVESTIMENTO IMOBILIARIO - REPASSE LOCACAO </t>
        </is>
      </c>
      <c r="E1060" t="n">
        <v>12651.84</v>
      </c>
      <c r="F1060" s="27" t="n">
        <v>45996</v>
      </c>
      <c r="G1060" s="27" t="n">
        <v>45995</v>
      </c>
      <c r="H1060" s="27" t="n">
        <v>45995</v>
      </c>
      <c r="I1060" s="27" t="n">
        <v>45962</v>
      </c>
      <c r="J1060" s="27" t="n">
        <v>45960</v>
      </c>
      <c r="K1060" t="inlineStr">
        <is>
          <t>Boleto Bancário</t>
        </is>
      </c>
      <c r="L1060" t="inlineStr">
        <is>
          <t>Utilidades</t>
        </is>
      </c>
      <c r="M1060" t="inlineStr">
        <is>
          <t>Energia Eletrica</t>
        </is>
      </c>
      <c r="N1060" t="inlineStr">
        <is>
          <t>1265184112025</t>
        </is>
      </c>
      <c r="O1060" t="inlineStr">
        <is>
          <t>Documentação Aprovada</t>
        </is>
      </c>
      <c r="P1060" t="inlineStr">
        <is>
          <t>Aprovado Diretoria</t>
        </is>
      </c>
      <c r="Q1060" t="inlineStr">
        <is>
          <t>Aprovado Caixa</t>
        </is>
      </c>
      <c r="R1060" t="inlineStr">
        <is>
          <t>Pago</t>
        </is>
      </c>
      <c r="S1060" t="n">
        <v>134</v>
      </c>
      <c r="T1060" t="inlineStr">
        <is>
          <t>Priceless - Bem Mais - Kamino</t>
        </is>
      </c>
    </row>
    <row r="1061">
      <c r="A1061" t="n">
        <v>171266</v>
      </c>
      <c r="B1061" t="n">
        <v>149</v>
      </c>
      <c r="C1061" t="inlineStr">
        <is>
          <t>Priceless</t>
        </is>
      </c>
      <c r="D1061" t="inlineStr">
        <is>
          <t xml:space="preserve">GAZIT MALLS FUNDO DE INVESTIMENTO IMOBILIARIO - REPASSE LOCACAO </t>
        </is>
      </c>
      <c r="E1061" t="n">
        <v>32955.8</v>
      </c>
      <c r="F1061" s="27" t="n">
        <v>45996</v>
      </c>
      <c r="G1061" s="27" t="n">
        <v>45995</v>
      </c>
      <c r="H1061" s="27" t="n">
        <v>45995</v>
      </c>
      <c r="I1061" s="27" t="n">
        <v>45962</v>
      </c>
      <c r="J1061" s="27" t="n">
        <v>45960</v>
      </c>
      <c r="K1061" t="inlineStr">
        <is>
          <t>Boleto Bancário</t>
        </is>
      </c>
      <c r="L1061" t="inlineStr">
        <is>
          <t>Custo de Ocupação</t>
        </is>
      </c>
      <c r="M1061" t="inlineStr">
        <is>
          <t>Condominio</t>
        </is>
      </c>
      <c r="N1061" t="inlineStr">
        <is>
          <t>3295580112025</t>
        </is>
      </c>
      <c r="O1061" t="inlineStr">
        <is>
          <t>Documentação Aprovada</t>
        </is>
      </c>
      <c r="P1061" t="inlineStr">
        <is>
          <t>Aprovado Diretoria</t>
        </is>
      </c>
      <c r="Q1061" t="inlineStr">
        <is>
          <t>Aprovado Caixa</t>
        </is>
      </c>
      <c r="R1061" t="inlineStr">
        <is>
          <t>Pago</t>
        </is>
      </c>
      <c r="S1061" t="n">
        <v>134</v>
      </c>
      <c r="T1061" t="inlineStr">
        <is>
          <t>Priceless - Bem Mais - Kamino</t>
        </is>
      </c>
    </row>
    <row r="1062">
      <c r="A1062" t="n">
        <v>171264</v>
      </c>
      <c r="B1062" t="n">
        <v>149</v>
      </c>
      <c r="C1062" t="inlineStr">
        <is>
          <t>Priceless</t>
        </is>
      </c>
      <c r="D1062" t="inlineStr">
        <is>
          <t xml:space="preserve">GAZIT MALLS FUNDO DE INVESTIMENTO IMOBILIARIO - REPASSE LOCACAO </t>
        </is>
      </c>
      <c r="E1062" t="n">
        <v>4345.96</v>
      </c>
      <c r="F1062" s="27" t="n">
        <v>45996</v>
      </c>
      <c r="G1062" s="27" t="n">
        <v>45995</v>
      </c>
      <c r="H1062" s="27" t="n">
        <v>45995</v>
      </c>
      <c r="I1062" s="27" t="n">
        <v>45962</v>
      </c>
      <c r="J1062" s="27" t="n">
        <v>45960</v>
      </c>
      <c r="K1062" t="inlineStr">
        <is>
          <t>Boleto Bancário</t>
        </is>
      </c>
      <c r="L1062" t="inlineStr">
        <is>
          <t>Utilidades</t>
        </is>
      </c>
      <c r="M1062" t="inlineStr">
        <is>
          <t>Gas de Cozinha</t>
        </is>
      </c>
      <c r="N1062" t="inlineStr">
        <is>
          <t>434596112025</t>
        </is>
      </c>
      <c r="O1062" t="inlineStr">
        <is>
          <t>Documentação Aprovada</t>
        </is>
      </c>
      <c r="P1062" t="inlineStr">
        <is>
          <t>Aprovado Diretoria</t>
        </is>
      </c>
      <c r="Q1062" t="inlineStr">
        <is>
          <t>Aprovado Caixa</t>
        </is>
      </c>
      <c r="R1062" t="inlineStr">
        <is>
          <t>Pago</t>
        </is>
      </c>
      <c r="S1062" t="n">
        <v>134</v>
      </c>
      <c r="T1062" t="inlineStr">
        <is>
          <t>Priceless - Bem Mais - Kamino</t>
        </is>
      </c>
    </row>
    <row r="1063">
      <c r="A1063" t="n">
        <v>171261</v>
      </c>
      <c r="B1063" t="n">
        <v>149</v>
      </c>
      <c r="C1063" t="inlineStr">
        <is>
          <t>Priceless</t>
        </is>
      </c>
      <c r="D1063" t="inlineStr">
        <is>
          <t xml:space="preserve">GAZIT MALLS FUNDO DE INVESTIMENTO IMOBILIARIO - REPASSE LOCACAO </t>
        </is>
      </c>
      <c r="E1063" t="n">
        <v>679.55</v>
      </c>
      <c r="F1063" s="27" t="n">
        <v>45996</v>
      </c>
      <c r="G1063" s="27" t="n">
        <v>45995</v>
      </c>
      <c r="H1063" s="27" t="n">
        <v>45995</v>
      </c>
      <c r="I1063" s="27" t="n">
        <v>45962</v>
      </c>
      <c r="J1063" s="27" t="n">
        <v>45960</v>
      </c>
      <c r="K1063" t="inlineStr">
        <is>
          <t>Boleto Bancário</t>
        </is>
      </c>
      <c r="L1063" t="inlineStr">
        <is>
          <t>Custo de Ocupação</t>
        </is>
      </c>
      <c r="M1063" t="inlineStr">
        <is>
          <t>Aluguel de Imoveis</t>
        </is>
      </c>
      <c r="N1063" t="inlineStr">
        <is>
          <t>67955112025</t>
        </is>
      </c>
      <c r="O1063" t="inlineStr">
        <is>
          <t>Documentação Aprovada</t>
        </is>
      </c>
      <c r="P1063" t="inlineStr">
        <is>
          <t>Aprovado Diretoria</t>
        </is>
      </c>
      <c r="Q1063" t="inlineStr">
        <is>
          <t>Aprovado Caixa</t>
        </is>
      </c>
      <c r="R1063" t="inlineStr">
        <is>
          <t>Pago</t>
        </is>
      </c>
      <c r="S1063" t="n">
        <v>134</v>
      </c>
      <c r="T1063" t="inlineStr">
        <is>
          <t>Priceless - Bem Mais - Kamino</t>
        </is>
      </c>
    </row>
    <row r="1064">
      <c r="A1064" t="n">
        <v>171263</v>
      </c>
      <c r="B1064" t="n">
        <v>149</v>
      </c>
      <c r="C1064" t="inlineStr">
        <is>
          <t>Priceless</t>
        </is>
      </c>
      <c r="D1064" t="inlineStr">
        <is>
          <t xml:space="preserve">GAZIT MALLS FUNDO DE INVESTIMENTO IMOBILIARIO - REPASSE LOCACAO </t>
        </is>
      </c>
      <c r="E1064" t="n">
        <v>11892.66</v>
      </c>
      <c r="F1064" s="27" t="n">
        <v>45996</v>
      </c>
      <c r="G1064" s="27" t="n">
        <v>45995</v>
      </c>
      <c r="H1064" s="27" t="n">
        <v>45995</v>
      </c>
      <c r="I1064" s="27" t="n">
        <v>45962</v>
      </c>
      <c r="J1064" s="27" t="n">
        <v>45960</v>
      </c>
      <c r="K1064" t="inlineStr">
        <is>
          <t>Boleto Bancário</t>
        </is>
      </c>
      <c r="L1064" t="inlineStr">
        <is>
          <t>Utilidades</t>
        </is>
      </c>
      <c r="M1064" t="inlineStr">
        <is>
          <t>Agua/Esgoto</t>
        </is>
      </c>
      <c r="N1064" t="inlineStr">
        <is>
          <t>1189266112025</t>
        </is>
      </c>
      <c r="O1064" t="inlineStr">
        <is>
          <t>Documentação Aprovada</t>
        </is>
      </c>
      <c r="P1064" t="inlineStr">
        <is>
          <t>Aprovado Diretoria</t>
        </is>
      </c>
      <c r="Q1064" t="inlineStr">
        <is>
          <t>Aprovado Caixa</t>
        </is>
      </c>
      <c r="R1064" t="inlineStr">
        <is>
          <t>Pago</t>
        </is>
      </c>
      <c r="S1064" t="n">
        <v>134</v>
      </c>
      <c r="T1064" t="inlineStr">
        <is>
          <t>Priceless - Bem Mais - Kamino</t>
        </is>
      </c>
    </row>
    <row r="1065">
      <c r="A1065" t="n">
        <v>172306</v>
      </c>
      <c r="B1065" t="n">
        <v>149</v>
      </c>
      <c r="C1065" t="inlineStr">
        <is>
          <t>Priceless</t>
        </is>
      </c>
      <c r="D1065" t="inlineStr">
        <is>
          <t>JK COMERCIO DE GENEROS ALIMENTICIOS LTDA</t>
        </is>
      </c>
      <c r="E1065" t="n">
        <v>299</v>
      </c>
      <c r="F1065" s="27" t="n">
        <v>45995</v>
      </c>
      <c r="G1065" s="27" t="n">
        <v>45995</v>
      </c>
      <c r="H1065" s="27" t="n">
        <v>45995</v>
      </c>
      <c r="I1065" s="27" t="n">
        <v>45965</v>
      </c>
      <c r="J1065" s="27" t="n">
        <v>45965</v>
      </c>
      <c r="K1065" t="inlineStr">
        <is>
          <t>Boleto Bancário</t>
        </is>
      </c>
      <c r="L1065" t="inlineStr">
        <is>
          <t>Custo Mercadoria Vendida</t>
        </is>
      </c>
      <c r="M1065" t="inlineStr">
        <is>
          <t>Insumos - Alimentos</t>
        </is>
      </c>
      <c r="N1065" t="inlineStr">
        <is>
          <t>8333</t>
        </is>
      </c>
      <c r="O1065" t="inlineStr">
        <is>
          <t>Documentação Aprovada</t>
        </is>
      </c>
      <c r="P1065" t="inlineStr">
        <is>
          <t>Aprovado Diretoria</t>
        </is>
      </c>
      <c r="Q1065" t="inlineStr">
        <is>
          <t>Aprovado Caixa</t>
        </is>
      </c>
      <c r="R1065" t="inlineStr">
        <is>
          <t>Pago</t>
        </is>
      </c>
      <c r="S1065" t="n">
        <v>134</v>
      </c>
      <c r="T1065" t="inlineStr">
        <is>
          <t>Priceless - Bem Mais - Kamino</t>
        </is>
      </c>
    </row>
    <row r="1066">
      <c r="A1066" t="n">
        <v>172303</v>
      </c>
      <c r="B1066" t="n">
        <v>149</v>
      </c>
      <c r="C1066" t="inlineStr">
        <is>
          <t>Priceless</t>
        </is>
      </c>
      <c r="D1066" t="inlineStr">
        <is>
          <t>AMBEV S. A. - CDD SAO PAULO</t>
        </is>
      </c>
      <c r="E1066" t="n">
        <v>169.29</v>
      </c>
      <c r="F1066" s="27" t="n">
        <v>45995</v>
      </c>
      <c r="G1066" s="27" t="n">
        <v>45995</v>
      </c>
      <c r="H1066" s="27" t="n">
        <v>45995</v>
      </c>
      <c r="I1066" s="27" t="n">
        <v>45965</v>
      </c>
      <c r="J1066" s="27" t="n">
        <v>45965</v>
      </c>
      <c r="K1066" t="inlineStr">
        <is>
          <t>Boleto Bancário</t>
        </is>
      </c>
      <c r="L1066" t="inlineStr">
        <is>
          <t>Custo Mercadoria Vendida</t>
        </is>
      </c>
      <c r="M1066" t="inlineStr">
        <is>
          <t>Insumos - Bebidas</t>
        </is>
      </c>
      <c r="N1066" t="inlineStr">
        <is>
          <t>817181</t>
        </is>
      </c>
      <c r="O1066" t="inlineStr">
        <is>
          <t>Documentação Aprovada</t>
        </is>
      </c>
      <c r="P1066" t="inlineStr">
        <is>
          <t>Aprovado Diretoria</t>
        </is>
      </c>
      <c r="Q1066" t="inlineStr">
        <is>
          <t>Aprovado Caixa</t>
        </is>
      </c>
      <c r="R1066" t="inlineStr">
        <is>
          <t>Pago</t>
        </is>
      </c>
      <c r="S1066" t="n">
        <v>134</v>
      </c>
      <c r="T1066" t="inlineStr">
        <is>
          <t>Priceless - Bem Mais - Kamino</t>
        </is>
      </c>
    </row>
    <row r="1067">
      <c r="A1067" t="n">
        <v>172770</v>
      </c>
      <c r="B1067" t="n">
        <v>149</v>
      </c>
      <c r="C1067" t="inlineStr">
        <is>
          <t>Priceless</t>
        </is>
      </c>
      <c r="D1067" t="inlineStr">
        <is>
          <t xml:space="preserve">ECOLAB QUIMICA LTDA </t>
        </is>
      </c>
      <c r="E1067" t="n">
        <v>493.48</v>
      </c>
      <c r="F1067" s="27" t="n">
        <v>45995</v>
      </c>
      <c r="G1067" s="27" t="n">
        <v>45995</v>
      </c>
      <c r="H1067" s="27" t="n">
        <v>45995</v>
      </c>
      <c r="I1067" s="27" t="n">
        <v>45966</v>
      </c>
      <c r="J1067" s="27" t="n">
        <v>45966</v>
      </c>
      <c r="K1067" t="inlineStr">
        <is>
          <t>Boleto Bancário</t>
        </is>
      </c>
      <c r="L1067" t="inlineStr">
        <is>
          <t>Utilidades</t>
        </is>
      </c>
      <c r="M1067" t="inlineStr">
        <is>
          <t>Higiene e Limpeza</t>
        </is>
      </c>
      <c r="N1067" t="inlineStr">
        <is>
          <t>438886</t>
        </is>
      </c>
      <c r="O1067" t="inlineStr">
        <is>
          <t>Documentação Aprovada</t>
        </is>
      </c>
      <c r="P1067" t="inlineStr">
        <is>
          <t>Aprovado Diretoria</t>
        </is>
      </c>
      <c r="Q1067" t="inlineStr">
        <is>
          <t>Aprovado Caixa</t>
        </is>
      </c>
      <c r="R1067" t="inlineStr">
        <is>
          <t>Pago</t>
        </is>
      </c>
      <c r="S1067" t="n">
        <v>134</v>
      </c>
      <c r="T1067" t="inlineStr">
        <is>
          <t>Priceless - Bem Mais - Kamino</t>
        </is>
      </c>
    </row>
    <row r="1068">
      <c r="A1068" t="n">
        <v>171783</v>
      </c>
      <c r="B1068" t="n">
        <v>149</v>
      </c>
      <c r="C1068" t="inlineStr">
        <is>
          <t>Priceless</t>
        </is>
      </c>
      <c r="D1068" t="inlineStr">
        <is>
          <t>PETTY CASH</t>
        </is>
      </c>
      <c r="E1068" t="n">
        <v>46</v>
      </c>
      <c r="F1068" s="27" t="n">
        <v>45996</v>
      </c>
      <c r="G1068" s="27" t="n">
        <v>45995</v>
      </c>
      <c r="H1068" s="27" t="n">
        <v>45995</v>
      </c>
      <c r="I1068" s="27" t="n">
        <v>45961</v>
      </c>
      <c r="J1068" s="27" t="n">
        <v>45961</v>
      </c>
      <c r="K1068" t="inlineStr">
        <is>
          <t>Cartão de Crédito</t>
        </is>
      </c>
      <c r="L1068" t="inlineStr">
        <is>
          <t>Despesas com Transporte / Hospedagem</t>
        </is>
      </c>
      <c r="M1068" t="inlineStr">
        <is>
          <t>Fretes e Carretos</t>
        </is>
      </c>
      <c r="N1068" t="inlineStr">
        <is>
          <t>PETTY BARES</t>
        </is>
      </c>
      <c r="O1068" t="inlineStr">
        <is>
          <t>Documentação Aprovada</t>
        </is>
      </c>
      <c r="P1068" t="inlineStr">
        <is>
          <t>Aprovado Diretoria</t>
        </is>
      </c>
      <c r="Q1068" t="inlineStr">
        <is>
          <t>Aprovado Caixa</t>
        </is>
      </c>
      <c r="R1068" t="inlineStr">
        <is>
          <t>Pago</t>
        </is>
      </c>
      <c r="S1068" t="n">
        <v>134</v>
      </c>
      <c r="T1068" t="inlineStr">
        <is>
          <t>Priceless - Bem Mais - Kamino</t>
        </is>
      </c>
    </row>
    <row r="1069">
      <c r="A1069" t="n">
        <v>133684</v>
      </c>
      <c r="B1069" t="n">
        <v>149</v>
      </c>
      <c r="C1069" t="inlineStr">
        <is>
          <t>Priceless</t>
        </is>
      </c>
      <c r="D1069" t="inlineStr">
        <is>
          <t>Dengo Design &amp; Mobiliario Brasileiro LTDA</t>
        </is>
      </c>
      <c r="E1069" t="n">
        <v>2774</v>
      </c>
      <c r="F1069" s="27" t="n">
        <v>45995</v>
      </c>
      <c r="G1069" s="27" t="n">
        <v>45995</v>
      </c>
      <c r="H1069" s="27" t="n">
        <v>45995</v>
      </c>
      <c r="I1069" s="27" t="n">
        <v>45992</v>
      </c>
      <c r="J1069" s="27" t="n"/>
      <c r="K1069" t="inlineStr">
        <is>
          <t>Boleto Bancário</t>
        </is>
      </c>
      <c r="L1069" t="inlineStr">
        <is>
          <t>Investimento - CAPEX</t>
        </is>
      </c>
      <c r="M1069" t="inlineStr">
        <is>
          <t>Investimento - Mobiliário e Decoração</t>
        </is>
      </c>
      <c r="O1069" t="inlineStr">
        <is>
          <t>Documentação Aprovada</t>
        </is>
      </c>
      <c r="P1069" t="inlineStr">
        <is>
          <t>Aprovado Diretoria</t>
        </is>
      </c>
      <c r="Q1069" t="inlineStr">
        <is>
          <t>Aprovado Caixa</t>
        </is>
      </c>
      <c r="R1069" t="inlineStr">
        <is>
          <t>Pago</t>
        </is>
      </c>
      <c r="S1069" t="n">
        <v>134</v>
      </c>
      <c r="T1069" t="inlineStr">
        <is>
          <t>Priceless - Bem Mais - Kamino</t>
        </is>
      </c>
    </row>
    <row r="1070">
      <c r="A1070" t="n">
        <v>148957</v>
      </c>
      <c r="B1070" t="n">
        <v>149</v>
      </c>
      <c r="C1070" t="inlineStr">
        <is>
          <t>Priceless</t>
        </is>
      </c>
      <c r="D1070" t="inlineStr">
        <is>
          <t>MARIA ESTELA WHITAKER RAZUK ME</t>
        </is>
      </c>
      <c r="E1070" t="n">
        <v>8939.799999999999</v>
      </c>
      <c r="F1070" s="27" t="n">
        <v>45929</v>
      </c>
      <c r="G1070" s="27" t="n">
        <v>45993</v>
      </c>
      <c r="H1070" s="27" t="n">
        <v>45993</v>
      </c>
      <c r="I1070" s="27" t="n">
        <v>45901</v>
      </c>
      <c r="J1070" s="27" t="n">
        <v>45862</v>
      </c>
      <c r="K1070" t="inlineStr">
        <is>
          <t>Transferência Bancária ou Pix</t>
        </is>
      </c>
      <c r="L1070" t="inlineStr">
        <is>
          <t>Investimento - CAPEX</t>
        </is>
      </c>
      <c r="M1070" t="inlineStr">
        <is>
          <t>Investimento - Uniformes</t>
        </is>
      </c>
      <c r="N1070" t="inlineStr">
        <is>
          <t>340 | 341  - PARC 5/5</t>
        </is>
      </c>
      <c r="O1070" t="inlineStr">
        <is>
          <t>Documentação Aprovada</t>
        </is>
      </c>
      <c r="P1070" t="inlineStr">
        <is>
          <t>Aprovado Diretoria</t>
        </is>
      </c>
      <c r="Q1070" t="inlineStr">
        <is>
          <t>Aprovado Caixa</t>
        </is>
      </c>
      <c r="R1070" t="inlineStr">
        <is>
          <t>Pago</t>
        </is>
      </c>
      <c r="S1070" t="n">
        <v>134</v>
      </c>
      <c r="T1070" t="inlineStr">
        <is>
          <t>Priceless - Bem Mais - Kamino</t>
        </is>
      </c>
    </row>
    <row r="1071">
      <c r="A1071" t="n">
        <v>171409</v>
      </c>
      <c r="B1071" t="n">
        <v>149</v>
      </c>
      <c r="C1071" t="inlineStr">
        <is>
          <t>Priceless</t>
        </is>
      </c>
      <c r="D1071" t="inlineStr">
        <is>
          <t>DEOLINDA DOS SANTOS FREITAS</t>
        </is>
      </c>
      <c r="E1071" t="n">
        <v>230.88</v>
      </c>
      <c r="F1071" s="27" t="n">
        <v>45993</v>
      </c>
      <c r="G1071" s="27" t="n">
        <v>45993</v>
      </c>
      <c r="H1071" s="27" t="n">
        <v>45993</v>
      </c>
      <c r="I1071" s="27" t="n">
        <v>45960</v>
      </c>
      <c r="J1071" s="27" t="n">
        <v>45960</v>
      </c>
      <c r="K1071" t="inlineStr">
        <is>
          <t>Boleto Bancário</t>
        </is>
      </c>
      <c r="L1071" t="inlineStr">
        <is>
          <t>Utilidades</t>
        </is>
      </c>
      <c r="M1071" t="inlineStr">
        <is>
          <t>Higiene e Limpeza</t>
        </is>
      </c>
      <c r="N1071" t="inlineStr">
        <is>
          <t>2114</t>
        </is>
      </c>
      <c r="O1071" t="inlineStr">
        <is>
          <t>Documentação Aprovada</t>
        </is>
      </c>
      <c r="P1071" t="inlineStr">
        <is>
          <t>Aprovado Diretoria</t>
        </is>
      </c>
      <c r="Q1071" t="inlineStr">
        <is>
          <t>Aprovado Caixa</t>
        </is>
      </c>
      <c r="R1071" t="inlineStr">
        <is>
          <t>Pago</t>
        </is>
      </c>
      <c r="S1071" t="n">
        <v>134</v>
      </c>
      <c r="T1071" t="inlineStr">
        <is>
          <t>Priceless - Bem Mais - Kamino</t>
        </is>
      </c>
    </row>
    <row r="1072">
      <c r="A1072" t="n">
        <v>171408</v>
      </c>
      <c r="B1072" t="n">
        <v>149</v>
      </c>
      <c r="C1072" t="inlineStr">
        <is>
          <t>Priceless</t>
        </is>
      </c>
      <c r="D1072" t="inlineStr">
        <is>
          <t>ANDREIA SANTOS FREITAS DUARTE</t>
        </is>
      </c>
      <c r="E1072" t="n">
        <v>1118.64</v>
      </c>
      <c r="F1072" s="27" t="n">
        <v>45993</v>
      </c>
      <c r="G1072" s="27" t="n">
        <v>45993</v>
      </c>
      <c r="H1072" s="27" t="n">
        <v>45993</v>
      </c>
      <c r="I1072" s="27" t="n">
        <v>45960</v>
      </c>
      <c r="J1072" s="27" t="n">
        <v>45960</v>
      </c>
      <c r="K1072" t="inlineStr">
        <is>
          <t>Boleto Bancário</t>
        </is>
      </c>
      <c r="L1072" t="inlineStr">
        <is>
          <t>Custo Mercadoria Vendida</t>
        </is>
      </c>
      <c r="M1072" t="inlineStr">
        <is>
          <t>Insumos - Alimentos</t>
        </is>
      </c>
      <c r="N1072" t="inlineStr">
        <is>
          <t>2122</t>
        </is>
      </c>
      <c r="O1072" t="inlineStr">
        <is>
          <t>Documentação Aprovada</t>
        </is>
      </c>
      <c r="P1072" t="inlineStr">
        <is>
          <t>Aprovado Diretoria</t>
        </is>
      </c>
      <c r="Q1072" t="inlineStr">
        <is>
          <t>Aprovado Caixa</t>
        </is>
      </c>
      <c r="R1072" t="inlineStr">
        <is>
          <t>Pago</t>
        </is>
      </c>
      <c r="S1072" t="n">
        <v>134</v>
      </c>
      <c r="T1072" t="inlineStr">
        <is>
          <t>Priceless - Bem Mais - Kamino</t>
        </is>
      </c>
    </row>
    <row r="1073">
      <c r="A1073" t="n">
        <v>173019</v>
      </c>
      <c r="B1073" t="n">
        <v>149</v>
      </c>
      <c r="C1073" t="inlineStr">
        <is>
          <t>Priceless</t>
        </is>
      </c>
      <c r="D1073" t="inlineStr">
        <is>
          <t>V THOME LTDA - CASA DAS FESTAS</t>
        </is>
      </c>
      <c r="E1073" t="n">
        <v>152.8</v>
      </c>
      <c r="F1073" s="27" t="n">
        <v>45994</v>
      </c>
      <c r="G1073" s="27" t="n">
        <v>45993</v>
      </c>
      <c r="H1073" s="27" t="n">
        <v>45993</v>
      </c>
      <c r="I1073" s="27" t="n">
        <v>45960</v>
      </c>
      <c r="J1073" s="27" t="n">
        <v>45967</v>
      </c>
      <c r="K1073" t="inlineStr">
        <is>
          <t>Boleto Bancário</t>
        </is>
      </c>
      <c r="L1073" t="inlineStr">
        <is>
          <t>Custos de Eventos</t>
        </is>
      </c>
      <c r="M1073" t="inlineStr">
        <is>
          <t>Locação de Utensílios - Eventos</t>
        </is>
      </c>
      <c r="N1073" t="inlineStr">
        <is>
          <t>243573</t>
        </is>
      </c>
      <c r="O1073" t="inlineStr">
        <is>
          <t>Documentação Aprovada</t>
        </is>
      </c>
      <c r="P1073" t="inlineStr">
        <is>
          <t>Aprovado Diretoria</t>
        </is>
      </c>
      <c r="Q1073" t="inlineStr">
        <is>
          <t>Aprovado Caixa</t>
        </is>
      </c>
      <c r="R1073" t="inlineStr">
        <is>
          <t>Pago</t>
        </is>
      </c>
      <c r="S1073" t="n">
        <v>134</v>
      </c>
      <c r="T1073" t="inlineStr">
        <is>
          <t>Priceless - Bem Mais - Kamino</t>
        </is>
      </c>
    </row>
    <row r="1074">
      <c r="A1074" t="n">
        <v>173420</v>
      </c>
      <c r="B1074" t="n">
        <v>149</v>
      </c>
      <c r="C1074" t="inlineStr">
        <is>
          <t>Priceless</t>
        </is>
      </c>
      <c r="D1074" t="inlineStr">
        <is>
          <t>DTK COMERCIO DE ALIMENTOS LTDA</t>
        </is>
      </c>
      <c r="E1074" t="n">
        <v>2017.94</v>
      </c>
      <c r="F1074" s="27" t="n">
        <v>45993</v>
      </c>
      <c r="G1074" s="27" t="n">
        <v>45993</v>
      </c>
      <c r="H1074" s="27" t="n">
        <v>45993</v>
      </c>
      <c r="I1074" s="27" t="n">
        <v>45966</v>
      </c>
      <c r="J1074" s="27" t="n">
        <v>45967</v>
      </c>
      <c r="K1074" t="inlineStr">
        <is>
          <t>Boleto Bancário</t>
        </is>
      </c>
      <c r="L1074" t="inlineStr">
        <is>
          <t>Custo Mercadoria Vendida</t>
        </is>
      </c>
      <c r="M1074" t="inlineStr">
        <is>
          <t>Insumos - Alimentos</t>
        </is>
      </c>
      <c r="N1074" t="inlineStr">
        <is>
          <t>50724</t>
        </is>
      </c>
      <c r="O1074" t="inlineStr">
        <is>
          <t>Documentação Aprovada</t>
        </is>
      </c>
      <c r="P1074" t="inlineStr">
        <is>
          <t>Aprovado Diretoria</t>
        </is>
      </c>
      <c r="Q1074" t="inlineStr">
        <is>
          <t>Aprovado Caixa</t>
        </is>
      </c>
      <c r="R1074" t="inlineStr">
        <is>
          <t>Pago</t>
        </is>
      </c>
      <c r="S1074" t="n">
        <v>134</v>
      </c>
      <c r="T1074" t="inlineStr">
        <is>
          <t>Priceless - Bem Mais - Kamino</t>
        </is>
      </c>
    </row>
    <row r="1075">
      <c r="A1075" t="n">
        <v>173477</v>
      </c>
      <c r="B1075" t="n">
        <v>149</v>
      </c>
      <c r="C1075" t="inlineStr">
        <is>
          <t>Priceless</t>
        </is>
      </c>
      <c r="D1075" t="inlineStr">
        <is>
          <t xml:space="preserve">PAULO CESAR BARAO DE MELO ME </t>
        </is>
      </c>
      <c r="E1075" t="n">
        <v>2868</v>
      </c>
      <c r="F1075" s="27" t="n">
        <v>45981</v>
      </c>
      <c r="G1075" s="27" t="n">
        <v>45993</v>
      </c>
      <c r="H1075" s="27" t="n">
        <v>45993</v>
      </c>
      <c r="I1075" s="27" t="n">
        <v>45967</v>
      </c>
      <c r="J1075" s="27" t="n">
        <v>45967</v>
      </c>
      <c r="K1075" t="inlineStr">
        <is>
          <t>Transferência Bancária ou Pix</t>
        </is>
      </c>
      <c r="L1075" t="inlineStr">
        <is>
          <t>Investimento - CAPEX</t>
        </is>
      </c>
      <c r="M1075" t="inlineStr">
        <is>
          <t xml:space="preserve">Investimento - Construção - Obra </t>
        </is>
      </c>
      <c r="N1075" t="inlineStr">
        <is>
          <t>38</t>
        </is>
      </c>
      <c r="O1075" t="inlineStr">
        <is>
          <t>Documentação Aprovada</t>
        </is>
      </c>
      <c r="P1075" t="inlineStr">
        <is>
          <t>Aprovado Diretoria</t>
        </is>
      </c>
      <c r="Q1075" t="inlineStr">
        <is>
          <t>Aprovado Caixa</t>
        </is>
      </c>
      <c r="R1075" t="inlineStr">
        <is>
          <t>Pago</t>
        </is>
      </c>
      <c r="S1075" t="n">
        <v>134</v>
      </c>
      <c r="T1075" t="inlineStr">
        <is>
          <t>Priceless - Bem Mais - Kamino</t>
        </is>
      </c>
    </row>
    <row r="1076">
      <c r="A1076" t="n">
        <v>174826</v>
      </c>
      <c r="B1076" t="n">
        <v>149</v>
      </c>
      <c r="C1076" t="inlineStr">
        <is>
          <t>Priceless</t>
        </is>
      </c>
      <c r="D1076" t="inlineStr">
        <is>
          <t>MAR DIRETO POC COMERCIO DE PEIXES LTDA</t>
        </is>
      </c>
      <c r="E1076" t="n">
        <v>243</v>
      </c>
      <c r="F1076" s="27" t="n">
        <v>45993</v>
      </c>
      <c r="G1076" s="27" t="n">
        <v>45993</v>
      </c>
      <c r="H1076" s="27" t="n">
        <v>45993</v>
      </c>
      <c r="I1076" s="27" t="n">
        <v>45972</v>
      </c>
      <c r="J1076" s="27" t="n">
        <v>45972</v>
      </c>
      <c r="K1076" t="inlineStr">
        <is>
          <t>Boleto Bancário</t>
        </is>
      </c>
      <c r="L1076" t="inlineStr">
        <is>
          <t>Custo Mercadoria Vendida</t>
        </is>
      </c>
      <c r="M1076" t="inlineStr">
        <is>
          <t>Insumos - Alimentos</t>
        </is>
      </c>
      <c r="N1076" t="inlineStr">
        <is>
          <t>110708</t>
        </is>
      </c>
      <c r="O1076" t="inlineStr">
        <is>
          <t>Documentação Aprovada</t>
        </is>
      </c>
      <c r="P1076" t="inlineStr">
        <is>
          <t>Aprovado Diretoria</t>
        </is>
      </c>
      <c r="Q1076" t="inlineStr">
        <is>
          <t>Aprovado Caixa</t>
        </is>
      </c>
      <c r="R1076" t="inlineStr">
        <is>
          <t>Pago</t>
        </is>
      </c>
      <c r="S1076" t="n">
        <v>134</v>
      </c>
      <c r="T1076" t="inlineStr">
        <is>
          <t>Priceless - Bem Mais - Kamino</t>
        </is>
      </c>
    </row>
    <row r="1077">
      <c r="A1077" t="n">
        <v>174828</v>
      </c>
      <c r="B1077" t="n">
        <v>149</v>
      </c>
      <c r="C1077" t="inlineStr">
        <is>
          <t>Priceless</t>
        </is>
      </c>
      <c r="D1077" t="inlineStr">
        <is>
          <t>CG FOOD´S DISTRIBUIDORA DE ALIMENTOS LTDA</t>
        </is>
      </c>
      <c r="E1077" t="n">
        <v>1589.9</v>
      </c>
      <c r="F1077" s="27" t="n">
        <v>45993</v>
      </c>
      <c r="G1077" s="27" t="n">
        <v>45993</v>
      </c>
      <c r="H1077" s="27" t="n">
        <v>45993</v>
      </c>
      <c r="I1077" s="27" t="n">
        <v>45972</v>
      </c>
      <c r="J1077" s="27" t="n">
        <v>45972</v>
      </c>
      <c r="K1077" t="inlineStr">
        <is>
          <t>Boleto Bancário</t>
        </is>
      </c>
      <c r="L1077" t="inlineStr">
        <is>
          <t>Custo Mercadoria Vendida</t>
        </is>
      </c>
      <c r="M1077" t="inlineStr">
        <is>
          <t>Insumos - Alimentos</t>
        </is>
      </c>
      <c r="N1077" t="inlineStr">
        <is>
          <t>170660</t>
        </is>
      </c>
      <c r="O1077" t="inlineStr">
        <is>
          <t>Documentação Aprovada</t>
        </is>
      </c>
      <c r="P1077" t="inlineStr">
        <is>
          <t>Aprovado Diretoria</t>
        </is>
      </c>
      <c r="Q1077" t="inlineStr">
        <is>
          <t>Aprovado Caixa</t>
        </is>
      </c>
      <c r="R1077" t="inlineStr">
        <is>
          <t>Pago</t>
        </is>
      </c>
      <c r="S1077" t="n">
        <v>134</v>
      </c>
      <c r="T1077" t="inlineStr">
        <is>
          <t>Priceless - Bem Mais - Kamino</t>
        </is>
      </c>
    </row>
    <row r="1078">
      <c r="A1078" t="n">
        <v>174834</v>
      </c>
      <c r="B1078" t="n">
        <v>149</v>
      </c>
      <c r="C1078" t="inlineStr">
        <is>
          <t>Priceless</t>
        </is>
      </c>
      <c r="D1078" t="inlineStr">
        <is>
          <t xml:space="preserve">COMERCIAL IMPORTADORA E EXPORTADORA METAPUNTO LTDA </t>
        </is>
      </c>
      <c r="E1078" t="n">
        <v>398.7</v>
      </c>
      <c r="F1078" s="27" t="n">
        <v>45993</v>
      </c>
      <c r="G1078" s="27" t="n">
        <v>45993</v>
      </c>
      <c r="H1078" s="27" t="n">
        <v>45993</v>
      </c>
      <c r="I1078" s="27" t="n">
        <v>45972</v>
      </c>
      <c r="J1078" s="27" t="n">
        <v>45972</v>
      </c>
      <c r="K1078" t="inlineStr">
        <is>
          <t>Boleto Bancário</t>
        </is>
      </c>
      <c r="L1078" t="inlineStr">
        <is>
          <t>Custo Mercadoria Vendida</t>
        </is>
      </c>
      <c r="M1078" t="inlineStr">
        <is>
          <t>Insumos - Alimentos</t>
        </is>
      </c>
      <c r="N1078" t="inlineStr">
        <is>
          <t>40436</t>
        </is>
      </c>
      <c r="O1078" t="inlineStr">
        <is>
          <t>Documentação Aprovada</t>
        </is>
      </c>
      <c r="P1078" t="inlineStr">
        <is>
          <t>Aprovado Diretoria</t>
        </is>
      </c>
      <c r="Q1078" t="inlineStr">
        <is>
          <t>Aprovado Caixa</t>
        </is>
      </c>
      <c r="R1078" t="inlineStr">
        <is>
          <t>Pago</t>
        </is>
      </c>
      <c r="S1078" t="n">
        <v>134</v>
      </c>
      <c r="T1078" t="inlineStr">
        <is>
          <t>Priceless - Bem Mais - Kamino</t>
        </is>
      </c>
    </row>
    <row r="1079">
      <c r="A1079" t="n">
        <v>175177</v>
      </c>
      <c r="B1079" t="n">
        <v>149</v>
      </c>
      <c r="C1079" t="inlineStr">
        <is>
          <t>Priceless</t>
        </is>
      </c>
      <c r="D1079" t="inlineStr">
        <is>
          <t>DTK COMERCIO DE ALIMENTOS LTDA</t>
        </is>
      </c>
      <c r="E1079" t="n">
        <v>124.1</v>
      </c>
      <c r="F1079" s="27" t="n">
        <v>45993</v>
      </c>
      <c r="G1079" s="27" t="n">
        <v>45993</v>
      </c>
      <c r="H1079" s="27" t="n">
        <v>45993</v>
      </c>
      <c r="I1079" s="27" t="n">
        <v>45973</v>
      </c>
      <c r="J1079" s="27" t="n">
        <v>45973</v>
      </c>
      <c r="K1079" t="inlineStr">
        <is>
          <t>Boleto Bancário</t>
        </is>
      </c>
      <c r="L1079" t="inlineStr">
        <is>
          <t>Custo Mercadoria Vendida</t>
        </is>
      </c>
      <c r="M1079" t="inlineStr">
        <is>
          <t>Insumos - Alimentos</t>
        </is>
      </c>
      <c r="N1079" t="inlineStr">
        <is>
          <t>52024</t>
        </is>
      </c>
      <c r="O1079" t="inlineStr">
        <is>
          <t>Documentação Aprovada</t>
        </is>
      </c>
      <c r="P1079" t="inlineStr">
        <is>
          <t>Aprovado Diretoria</t>
        </is>
      </c>
      <c r="Q1079" t="inlineStr">
        <is>
          <t>Aprovado Caixa</t>
        </is>
      </c>
      <c r="R1079" t="inlineStr">
        <is>
          <t>Pago</t>
        </is>
      </c>
      <c r="S1079" t="n">
        <v>134</v>
      </c>
      <c r="T1079" t="inlineStr">
        <is>
          <t>Priceless - Bem Mais - Kamino</t>
        </is>
      </c>
    </row>
    <row r="1080">
      <c r="A1080" t="n">
        <v>174867</v>
      </c>
      <c r="B1080" t="n">
        <v>149</v>
      </c>
      <c r="C1080" t="inlineStr">
        <is>
          <t>Priceless</t>
        </is>
      </c>
      <c r="D1080" t="inlineStr">
        <is>
          <t>30.365.122 HIDEKI HENRIQUE KAWAMOTO</t>
        </is>
      </c>
      <c r="E1080" t="n">
        <v>480</v>
      </c>
      <c r="F1080" s="27" t="n">
        <v>45994</v>
      </c>
      <c r="G1080" s="27" t="n">
        <v>45993</v>
      </c>
      <c r="H1080" s="27" t="n">
        <v>45993</v>
      </c>
      <c r="I1080" s="27" t="n">
        <v>45972</v>
      </c>
      <c r="J1080" s="27" t="n">
        <v>45972</v>
      </c>
      <c r="K1080" t="inlineStr">
        <is>
          <t>Boleto Bancário</t>
        </is>
      </c>
      <c r="L1080" t="inlineStr">
        <is>
          <t>Custo Mercadoria Vendida</t>
        </is>
      </c>
      <c r="M1080" t="inlineStr">
        <is>
          <t>Insumos - Alimentos</t>
        </is>
      </c>
      <c r="N1080" t="inlineStr">
        <is>
          <t>1563</t>
        </is>
      </c>
      <c r="O1080" t="inlineStr">
        <is>
          <t>Documentação Aprovada</t>
        </is>
      </c>
      <c r="P1080" t="inlineStr">
        <is>
          <t>Aprovado Diretoria</t>
        </is>
      </c>
      <c r="Q1080" t="inlineStr">
        <is>
          <t>Aprovado Caixa</t>
        </is>
      </c>
      <c r="R1080" t="inlineStr">
        <is>
          <t>Pago</t>
        </is>
      </c>
      <c r="S1080" t="n">
        <v>134</v>
      </c>
      <c r="T1080" t="inlineStr">
        <is>
          <t>Priceless - Bem Mais - Kamino</t>
        </is>
      </c>
    </row>
    <row r="1081">
      <c r="A1081" t="n">
        <v>172321</v>
      </c>
      <c r="B1081" t="n">
        <v>149</v>
      </c>
      <c r="C1081" t="inlineStr">
        <is>
          <t>Priceless</t>
        </is>
      </c>
      <c r="D1081" t="inlineStr">
        <is>
          <t xml:space="preserve">LEITERIA CABRIOLA FROMAGES DE CHEVRE LTDA </t>
        </is>
      </c>
      <c r="E1081" t="n">
        <v>394.5</v>
      </c>
      <c r="F1081" s="27" t="n">
        <v>45994</v>
      </c>
      <c r="G1081" s="27" t="n">
        <v>45993</v>
      </c>
      <c r="H1081" s="27" t="n">
        <v>45993</v>
      </c>
      <c r="I1081" s="27" t="n">
        <v>45965</v>
      </c>
      <c r="J1081" s="27" t="n">
        <v>45965</v>
      </c>
      <c r="K1081" t="inlineStr">
        <is>
          <t>Boleto Bancário</t>
        </is>
      </c>
      <c r="L1081" t="inlineStr">
        <is>
          <t>Custo Mercadoria Vendida</t>
        </is>
      </c>
      <c r="M1081" t="inlineStr">
        <is>
          <t>Insumos - Alimentos</t>
        </is>
      </c>
      <c r="N1081" t="inlineStr">
        <is>
          <t>46661</t>
        </is>
      </c>
      <c r="O1081" t="inlineStr">
        <is>
          <t>Documentação Aprovada</t>
        </is>
      </c>
      <c r="P1081" t="inlineStr">
        <is>
          <t>Aprovado Diretoria</t>
        </is>
      </c>
      <c r="Q1081" t="inlineStr">
        <is>
          <t>Aprovado Caixa</t>
        </is>
      </c>
      <c r="R1081" t="inlineStr">
        <is>
          <t>Pago</t>
        </is>
      </c>
      <c r="S1081" t="n">
        <v>134</v>
      </c>
      <c r="T1081" t="inlineStr">
        <is>
          <t>Priceless - Bem Mais - Kamino</t>
        </is>
      </c>
    </row>
    <row r="1082">
      <c r="A1082" t="n">
        <v>172541</v>
      </c>
      <c r="B1082" t="n">
        <v>149</v>
      </c>
      <c r="C1082" t="inlineStr">
        <is>
          <t>Priceless</t>
        </is>
      </c>
      <c r="D1082" t="inlineStr">
        <is>
          <t>JND SOLUCOES TECNICAS EIRELI</t>
        </is>
      </c>
      <c r="E1082" t="n">
        <v>121.55</v>
      </c>
      <c r="F1082" s="27" t="n">
        <v>45994</v>
      </c>
      <c r="G1082" s="27" t="n">
        <v>45993</v>
      </c>
      <c r="H1082" s="27" t="n">
        <v>45993</v>
      </c>
      <c r="I1082" s="27" t="n">
        <v>45950</v>
      </c>
      <c r="J1082" s="27" t="n">
        <v>45966</v>
      </c>
      <c r="K1082" t="inlineStr">
        <is>
          <t>Boleto Bancário</t>
        </is>
      </c>
      <c r="L1082" t="inlineStr">
        <is>
          <t>Utilidades</t>
        </is>
      </c>
      <c r="M1082" t="inlineStr">
        <is>
          <t>Serviços de Limpeza</t>
        </is>
      </c>
      <c r="N1082" t="inlineStr">
        <is>
          <t>7191</t>
        </is>
      </c>
      <c r="O1082" t="inlineStr">
        <is>
          <t>Documentação Aprovada</t>
        </is>
      </c>
      <c r="P1082" t="inlineStr">
        <is>
          <t>Aprovado Diretoria</t>
        </is>
      </c>
      <c r="Q1082" t="inlineStr">
        <is>
          <t>Aprovado Caixa</t>
        </is>
      </c>
      <c r="R1082" t="inlineStr">
        <is>
          <t>Pago</t>
        </is>
      </c>
      <c r="S1082" t="n">
        <v>134</v>
      </c>
      <c r="T1082" t="inlineStr">
        <is>
          <t>Priceless - Bem Mais - Kamino</t>
        </is>
      </c>
    </row>
    <row r="1083">
      <c r="A1083" t="n">
        <v>172186</v>
      </c>
      <c r="B1083" t="n">
        <v>149</v>
      </c>
      <c r="C1083" t="inlineStr">
        <is>
          <t>Priceless</t>
        </is>
      </c>
      <c r="D1083" t="inlineStr">
        <is>
          <t>PAULO CESAR BARAO MELO</t>
        </is>
      </c>
      <c r="E1083" t="n">
        <v>1819.6</v>
      </c>
      <c r="F1083" s="27" t="n">
        <v>45974</v>
      </c>
      <c r="G1083" s="27" t="n">
        <v>45993</v>
      </c>
      <c r="H1083" s="27" t="n">
        <v>45993</v>
      </c>
      <c r="I1083" s="27" t="n">
        <v>45960</v>
      </c>
      <c r="J1083" s="27" t="n">
        <v>45964</v>
      </c>
      <c r="K1083" t="inlineStr">
        <is>
          <t>Transferência Bancária ou Pix</t>
        </is>
      </c>
      <c r="L1083" t="inlineStr">
        <is>
          <t>Investimento - CAPEX</t>
        </is>
      </c>
      <c r="M1083" t="inlineStr">
        <is>
          <t>Investimento - Mobiliário e Decoração</t>
        </is>
      </c>
      <c r="N1083" t="inlineStr">
        <is>
          <t>33</t>
        </is>
      </c>
      <c r="O1083" t="inlineStr">
        <is>
          <t>Documentação Aprovada</t>
        </is>
      </c>
      <c r="P1083" t="inlineStr">
        <is>
          <t>Aprovado Diretoria</t>
        </is>
      </c>
      <c r="Q1083" t="inlineStr">
        <is>
          <t>Aprovado Caixa</t>
        </is>
      </c>
      <c r="R1083" t="inlineStr">
        <is>
          <t>Pago</t>
        </is>
      </c>
      <c r="S1083" t="n">
        <v>134</v>
      </c>
      <c r="T1083" t="inlineStr">
        <is>
          <t>Priceless - Bem Mais - Kamino</t>
        </is>
      </c>
    </row>
    <row r="1084">
      <c r="A1084" t="n">
        <v>172785</v>
      </c>
      <c r="B1084" t="n">
        <v>149</v>
      </c>
      <c r="C1084" t="inlineStr">
        <is>
          <t>Priceless</t>
        </is>
      </c>
      <c r="D1084" t="inlineStr">
        <is>
          <t>MARIO PEDRO FELICIANO - HORTIFRUTI</t>
        </is>
      </c>
      <c r="E1084" t="n">
        <v>864.8200000000001</v>
      </c>
      <c r="F1084" s="27" t="n">
        <v>45993</v>
      </c>
      <c r="G1084" s="27" t="n">
        <v>45993</v>
      </c>
      <c r="H1084" s="27" t="n">
        <v>45993</v>
      </c>
      <c r="I1084" s="27" t="n">
        <v>45966</v>
      </c>
      <c r="J1084" s="27" t="n">
        <v>45966</v>
      </c>
      <c r="K1084" t="inlineStr">
        <is>
          <t>Boleto Bancário</t>
        </is>
      </c>
      <c r="L1084" t="inlineStr">
        <is>
          <t>Custo Mercadoria Vendida</t>
        </is>
      </c>
      <c r="M1084" t="inlineStr">
        <is>
          <t>Insumos - Alimentos</t>
        </is>
      </c>
      <c r="N1084" t="inlineStr">
        <is>
          <t>457674</t>
        </is>
      </c>
      <c r="O1084" t="inlineStr">
        <is>
          <t>Documentação Aprovada</t>
        </is>
      </c>
      <c r="P1084" t="inlineStr">
        <is>
          <t>Aprovado Diretoria</t>
        </is>
      </c>
      <c r="Q1084" t="inlineStr">
        <is>
          <t>Aprovado Caixa</t>
        </is>
      </c>
      <c r="R1084" t="inlineStr">
        <is>
          <t>Pago</t>
        </is>
      </c>
      <c r="S1084" t="n">
        <v>134</v>
      </c>
      <c r="T1084" t="inlineStr">
        <is>
          <t>Priceless - Bem Mais - Kamino</t>
        </is>
      </c>
    </row>
    <row r="1085">
      <c r="A1085" t="n">
        <v>172879</v>
      </c>
      <c r="B1085" t="n">
        <v>149</v>
      </c>
      <c r="C1085" t="inlineStr">
        <is>
          <t>Priceless</t>
        </is>
      </c>
      <c r="D1085" t="inlineStr">
        <is>
          <t>QUEIJARIA ATALAIA LTDA</t>
        </is>
      </c>
      <c r="E1085" t="n">
        <v>839.6</v>
      </c>
      <c r="F1085" s="27" t="n">
        <v>45993</v>
      </c>
      <c r="G1085" s="27" t="n">
        <v>45993</v>
      </c>
      <c r="H1085" s="27" t="n">
        <v>45993</v>
      </c>
      <c r="I1085" s="27" t="n">
        <v>45966</v>
      </c>
      <c r="J1085" s="27" t="n">
        <v>45966</v>
      </c>
      <c r="K1085" t="inlineStr">
        <is>
          <t>Boleto Bancário</t>
        </is>
      </c>
      <c r="L1085" t="inlineStr">
        <is>
          <t>Custo Mercadoria Vendida</t>
        </is>
      </c>
      <c r="M1085" t="inlineStr">
        <is>
          <t>Insumos - Alimentos</t>
        </is>
      </c>
      <c r="N1085" t="inlineStr">
        <is>
          <t>17376</t>
        </is>
      </c>
      <c r="O1085" t="inlineStr">
        <is>
          <t>Documentação Aprovada</t>
        </is>
      </c>
      <c r="P1085" t="inlineStr">
        <is>
          <t>Aprovado Diretoria</t>
        </is>
      </c>
      <c r="Q1085" t="inlineStr">
        <is>
          <t>Aprovado Caixa</t>
        </is>
      </c>
      <c r="R1085" t="inlineStr">
        <is>
          <t>Pago</t>
        </is>
      </c>
      <c r="S1085" t="n">
        <v>134</v>
      </c>
      <c r="T1085" t="inlineStr">
        <is>
          <t>Priceless - Bem Mais - Kamino</t>
        </is>
      </c>
    </row>
    <row r="1086">
      <c r="A1086" t="n">
        <v>170257</v>
      </c>
      <c r="B1086" t="n">
        <v>149</v>
      </c>
      <c r="C1086" t="inlineStr">
        <is>
          <t>Priceless</t>
        </is>
      </c>
      <c r="D1086" t="inlineStr">
        <is>
          <t>V THOME LTDA - CASA DAS FESTAS</t>
        </is>
      </c>
      <c r="E1086" t="n">
        <v>7620.44</v>
      </c>
      <c r="F1086" s="27" t="n">
        <v>45994</v>
      </c>
      <c r="G1086" s="27" t="n">
        <v>45993</v>
      </c>
      <c r="H1086" s="27" t="n">
        <v>45993</v>
      </c>
      <c r="I1086" s="27" t="n">
        <v>45960</v>
      </c>
      <c r="J1086" s="27" t="n">
        <v>45958</v>
      </c>
      <c r="K1086" t="inlineStr">
        <is>
          <t>Boleto Bancário</t>
        </is>
      </c>
      <c r="L1086" t="inlineStr">
        <is>
          <t>Custos de Eventos</t>
        </is>
      </c>
      <c r="M1086" t="inlineStr">
        <is>
          <t>Locação de Utensílios - Eventos</t>
        </is>
      </c>
      <c r="N1086" t="inlineStr">
        <is>
          <t>243482</t>
        </is>
      </c>
      <c r="O1086" t="inlineStr">
        <is>
          <t>Documentação Aprovada</t>
        </is>
      </c>
      <c r="P1086" t="inlineStr">
        <is>
          <t>Aprovado Diretoria</t>
        </is>
      </c>
      <c r="Q1086" t="inlineStr">
        <is>
          <t>Aprovado Caixa</t>
        </is>
      </c>
      <c r="R1086" t="inlineStr">
        <is>
          <t>Pago</t>
        </is>
      </c>
      <c r="S1086" t="n">
        <v>134</v>
      </c>
      <c r="T1086" t="inlineStr">
        <is>
          <t>Priceless - Bem Mais - Kamino</t>
        </is>
      </c>
    </row>
    <row r="1087">
      <c r="A1087" t="n">
        <v>170490</v>
      </c>
      <c r="B1087" t="n">
        <v>149</v>
      </c>
      <c r="C1087" t="inlineStr">
        <is>
          <t>Priceless</t>
        </is>
      </c>
      <c r="D1087" t="inlineStr">
        <is>
          <t>STUDIO SALP DE CERAMICA LTDA</t>
        </is>
      </c>
      <c r="E1087" t="n">
        <v>3140</v>
      </c>
      <c r="F1087" s="27" t="n">
        <v>45985</v>
      </c>
      <c r="G1087" s="27" t="n">
        <v>45993</v>
      </c>
      <c r="H1087" s="27" t="n">
        <v>45993</v>
      </c>
      <c r="I1087" s="27" t="n">
        <v>45962</v>
      </c>
      <c r="J1087" s="27" t="n">
        <v>45958</v>
      </c>
      <c r="K1087" t="inlineStr">
        <is>
          <t>Boleto Bancário</t>
        </is>
      </c>
      <c r="L1087" t="inlineStr">
        <is>
          <t>Investimento - CAPEX</t>
        </is>
      </c>
      <c r="M1087" t="inlineStr">
        <is>
          <t>Investimento - Utensílios</t>
        </is>
      </c>
      <c r="N1087" t="inlineStr">
        <is>
          <t>1152</t>
        </is>
      </c>
      <c r="O1087" t="inlineStr">
        <is>
          <t>Documentação Aprovada</t>
        </is>
      </c>
      <c r="P1087" t="inlineStr">
        <is>
          <t>Aprovado Diretoria</t>
        </is>
      </c>
      <c r="Q1087" t="inlineStr">
        <is>
          <t>Aprovado Caixa</t>
        </is>
      </c>
      <c r="R1087" t="inlineStr">
        <is>
          <t>Pago</t>
        </is>
      </c>
      <c r="S1087" t="n">
        <v>134</v>
      </c>
      <c r="T1087" t="inlineStr">
        <is>
          <t>Priceless - Bem Mais - Kamino</t>
        </is>
      </c>
    </row>
    <row r="1088">
      <c r="A1088" t="n">
        <v>179777</v>
      </c>
      <c r="B1088" t="n">
        <v>149</v>
      </c>
      <c r="C1088" t="inlineStr">
        <is>
          <t>Priceless</t>
        </is>
      </c>
      <c r="D1088" t="inlineStr">
        <is>
          <t>ITAU</t>
        </is>
      </c>
      <c r="E1088" t="n">
        <v>159</v>
      </c>
      <c r="F1088" s="27" t="n">
        <v>45993</v>
      </c>
      <c r="G1088" s="27" t="n"/>
      <c r="H1088" s="27" t="n">
        <v>45993</v>
      </c>
      <c r="I1088" s="27" t="n">
        <v>45993</v>
      </c>
      <c r="J1088" s="27" t="n"/>
      <c r="K1088" t="inlineStr">
        <is>
          <t xml:space="preserve">Debito Automático </t>
        </is>
      </c>
      <c r="L1088" t="inlineStr">
        <is>
          <t>Despesas Financeiras</t>
        </is>
      </c>
      <c r="M1088" t="inlineStr">
        <is>
          <t>Tarifas Bancárias</t>
        </is>
      </c>
      <c r="O1088" t="inlineStr">
        <is>
          <t>Documentação Aprovada</t>
        </is>
      </c>
      <c r="P1088" t="inlineStr">
        <is>
          <t>Aprovado Diretoria</t>
        </is>
      </c>
      <c r="Q1088" t="inlineStr">
        <is>
          <t>Aprovado Caixa</t>
        </is>
      </c>
      <c r="R1088" t="inlineStr">
        <is>
          <t>Pago</t>
        </is>
      </c>
      <c r="S1088" t="n">
        <v>133</v>
      </c>
      <c r="T1088" t="inlineStr">
        <is>
          <t>Priceless - Bem Mais - Itaú</t>
        </is>
      </c>
    </row>
    <row r="1089">
      <c r="A1089" t="n">
        <v>177057</v>
      </c>
      <c r="B1089" t="n">
        <v>149</v>
      </c>
      <c r="C1089" t="inlineStr">
        <is>
          <t>Priceless</t>
        </is>
      </c>
      <c r="D1089" t="inlineStr">
        <is>
          <t>CECILIA TSUYACO ARAKI SILVA LTDA</t>
        </is>
      </c>
      <c r="E1089" t="n">
        <v>2059.1</v>
      </c>
      <c r="F1089" s="27" t="n">
        <v>45993</v>
      </c>
      <c r="G1089" s="27" t="n">
        <v>45993</v>
      </c>
      <c r="H1089" s="27" t="n">
        <v>45993</v>
      </c>
      <c r="I1089" s="27" t="n">
        <v>45981</v>
      </c>
      <c r="J1089" s="27" t="n">
        <v>45982</v>
      </c>
      <c r="K1089" t="inlineStr">
        <is>
          <t>Boleto Bancário</t>
        </is>
      </c>
      <c r="L1089" t="inlineStr">
        <is>
          <t>Custo Mercadoria Vendida</t>
        </is>
      </c>
      <c r="M1089" t="inlineStr">
        <is>
          <t>Insumos - Alimentos</t>
        </is>
      </c>
      <c r="N1089" t="inlineStr">
        <is>
          <t>381944</t>
        </is>
      </c>
      <c r="O1089" t="inlineStr">
        <is>
          <t>Documentação Aprovada</t>
        </is>
      </c>
      <c r="P1089" t="inlineStr">
        <is>
          <t>Aprovado Diretoria</t>
        </is>
      </c>
      <c r="Q1089" t="inlineStr">
        <is>
          <t>Aprovado Caixa</t>
        </is>
      </c>
      <c r="R1089" t="inlineStr">
        <is>
          <t>Pago</t>
        </is>
      </c>
      <c r="S1089" t="n">
        <v>134</v>
      </c>
      <c r="T1089" t="inlineStr">
        <is>
          <t>Priceless - Bem Mais - Kamino</t>
        </is>
      </c>
    </row>
    <row r="1090">
      <c r="A1090" t="n">
        <v>177101</v>
      </c>
      <c r="B1090" t="n">
        <v>149</v>
      </c>
      <c r="C1090" t="inlineStr">
        <is>
          <t>Priceless</t>
        </is>
      </c>
      <c r="D1090" t="inlineStr">
        <is>
          <t>HORTA NOVA DISTRIBUIDORA DE HORTIFRUTI LTDA</t>
        </is>
      </c>
      <c r="E1090" t="n">
        <v>322.05</v>
      </c>
      <c r="F1090" s="27" t="n">
        <v>45994</v>
      </c>
      <c r="G1090" s="27" t="n">
        <v>45993</v>
      </c>
      <c r="H1090" s="27" t="n">
        <v>45993</v>
      </c>
      <c r="I1090" s="27" t="n">
        <v>45982</v>
      </c>
      <c r="J1090" s="27" t="n">
        <v>45982</v>
      </c>
      <c r="K1090" t="inlineStr">
        <is>
          <t>Boleto Bancário</t>
        </is>
      </c>
      <c r="L1090" t="inlineStr">
        <is>
          <t>Custo Mercadoria Vendida</t>
        </is>
      </c>
      <c r="M1090" t="inlineStr">
        <is>
          <t>Insumos - Alimentos</t>
        </is>
      </c>
      <c r="N1090" t="inlineStr">
        <is>
          <t>7387</t>
        </is>
      </c>
      <c r="O1090" t="inlineStr">
        <is>
          <t>Documentação Aprovada</t>
        </is>
      </c>
      <c r="P1090" t="inlineStr">
        <is>
          <t>Aprovado Diretoria</t>
        </is>
      </c>
      <c r="Q1090" t="inlineStr">
        <is>
          <t>Aprovado Caixa</t>
        </is>
      </c>
      <c r="R1090" t="inlineStr">
        <is>
          <t>Pago</t>
        </is>
      </c>
      <c r="S1090" t="n">
        <v>134</v>
      </c>
      <c r="T1090" t="inlineStr">
        <is>
          <t>Priceless - Bem Mais - Kamino</t>
        </is>
      </c>
    </row>
    <row r="1091">
      <c r="A1091" t="n">
        <v>177532</v>
      </c>
      <c r="B1091" t="n">
        <v>149</v>
      </c>
      <c r="C1091" t="inlineStr">
        <is>
          <t>Priceless</t>
        </is>
      </c>
      <c r="D1091" t="inlineStr">
        <is>
          <t>SOLUCOES TEXTIL CONFECÇAO LTDA</t>
        </is>
      </c>
      <c r="E1091" t="n">
        <v>2872.8</v>
      </c>
      <c r="F1091" s="27" t="n">
        <v>45993</v>
      </c>
      <c r="G1091" s="27" t="n">
        <v>45993</v>
      </c>
      <c r="H1091" s="27" t="n">
        <v>45993</v>
      </c>
      <c r="I1091" s="27" t="n">
        <v>45986</v>
      </c>
      <c r="J1091" s="27" t="n">
        <v>45986</v>
      </c>
      <c r="K1091" t="inlineStr">
        <is>
          <t>Boleto Bancário</t>
        </is>
      </c>
      <c r="L1091" t="inlineStr">
        <is>
          <t>Custos de Eventos</t>
        </is>
      </c>
      <c r="M1091" t="inlineStr">
        <is>
          <t>Brindes e Confraternizações - Eventos</t>
        </is>
      </c>
      <c r="N1091" t="inlineStr">
        <is>
          <t>118</t>
        </is>
      </c>
      <c r="O1091" t="inlineStr">
        <is>
          <t>Documentação Aprovada</t>
        </is>
      </c>
      <c r="P1091" t="inlineStr">
        <is>
          <t>Aprovado Diretoria</t>
        </is>
      </c>
      <c r="Q1091" t="inlineStr">
        <is>
          <t>Aprovado Caixa</t>
        </is>
      </c>
      <c r="R1091" t="inlineStr">
        <is>
          <t>Pago</t>
        </is>
      </c>
      <c r="S1091" t="n">
        <v>134</v>
      </c>
      <c r="T1091" t="inlineStr">
        <is>
          <t>Priceless - Bem Mais - Kamino</t>
        </is>
      </c>
    </row>
    <row r="1092">
      <c r="A1092" t="n">
        <v>177003</v>
      </c>
      <c r="B1092" t="n">
        <v>149</v>
      </c>
      <c r="C1092" t="inlineStr">
        <is>
          <t>Priceless</t>
        </is>
      </c>
      <c r="D1092" t="inlineStr">
        <is>
          <t>KARINA MOTA DE OLIVEIRA - EPP</t>
        </is>
      </c>
      <c r="E1092" t="n">
        <v>13000</v>
      </c>
      <c r="F1092" s="27" t="n">
        <v>45994</v>
      </c>
      <c r="G1092" s="27" t="n">
        <v>45993</v>
      </c>
      <c r="H1092" s="27" t="n">
        <v>45993</v>
      </c>
      <c r="I1092" s="27" t="n">
        <v>45979</v>
      </c>
      <c r="J1092" s="27" t="n">
        <v>45982</v>
      </c>
      <c r="K1092" t="inlineStr">
        <is>
          <t>Transferência Bancária ou Pix</t>
        </is>
      </c>
      <c r="L1092" t="inlineStr">
        <is>
          <t>Marketing</t>
        </is>
      </c>
      <c r="M1092" t="inlineStr">
        <is>
          <t>Influenciadores</t>
        </is>
      </c>
      <c r="N1092" t="inlineStr">
        <is>
          <t>307</t>
        </is>
      </c>
      <c r="O1092" t="inlineStr">
        <is>
          <t>Documentação Aprovada</t>
        </is>
      </c>
      <c r="P1092" t="inlineStr">
        <is>
          <t>Aprovado Diretoria</t>
        </is>
      </c>
      <c r="Q1092" t="inlineStr">
        <is>
          <t>Aprovado Caixa</t>
        </is>
      </c>
      <c r="R1092" t="inlineStr">
        <is>
          <t>Pago</t>
        </is>
      </c>
      <c r="S1092" t="n">
        <v>134</v>
      </c>
      <c r="T1092" t="inlineStr">
        <is>
          <t>Priceless - Bem Mais - Kamino</t>
        </is>
      </c>
    </row>
    <row r="1093">
      <c r="A1093" t="n">
        <v>177010</v>
      </c>
      <c r="B1093" t="n">
        <v>149</v>
      </c>
      <c r="C1093" t="inlineStr">
        <is>
          <t>Priceless</t>
        </is>
      </c>
      <c r="D1093" t="inlineStr">
        <is>
          <t>ERVAS FINAS HORTICULTURA LTDA</t>
        </is>
      </c>
      <c r="E1093" t="n">
        <v>225.8</v>
      </c>
      <c r="F1093" s="27" t="n">
        <v>45994</v>
      </c>
      <c r="G1093" s="27" t="n">
        <v>45993</v>
      </c>
      <c r="H1093" s="27" t="n">
        <v>45993</v>
      </c>
      <c r="I1093" s="27" t="n">
        <v>45980</v>
      </c>
      <c r="J1093" s="27" t="n">
        <v>45982</v>
      </c>
      <c r="K1093" t="inlineStr">
        <is>
          <t>Boleto Bancário</t>
        </is>
      </c>
      <c r="L1093" t="inlineStr">
        <is>
          <t>Custo Mercadoria Vendida</t>
        </is>
      </c>
      <c r="M1093" t="inlineStr">
        <is>
          <t>Insumos - Alimentos</t>
        </is>
      </c>
      <c r="N1093" t="inlineStr">
        <is>
          <t>396154</t>
        </is>
      </c>
      <c r="O1093" t="inlineStr">
        <is>
          <t>Documentação Aprovada</t>
        </is>
      </c>
      <c r="P1093" t="inlineStr">
        <is>
          <t>Aprovado Diretoria</t>
        </is>
      </c>
      <c r="Q1093" t="inlineStr">
        <is>
          <t>Aprovado Caixa</t>
        </is>
      </c>
      <c r="R1093" t="inlineStr">
        <is>
          <t>Pago</t>
        </is>
      </c>
      <c r="S1093" t="n">
        <v>134</v>
      </c>
      <c r="T1093" t="inlineStr">
        <is>
          <t>Priceless - Bem Mais - Kamino</t>
        </is>
      </c>
    </row>
    <row r="1094">
      <c r="A1094" t="n">
        <v>177028</v>
      </c>
      <c r="B1094" t="n">
        <v>149</v>
      </c>
      <c r="C1094" t="inlineStr">
        <is>
          <t>Priceless</t>
        </is>
      </c>
      <c r="D1094" t="inlineStr">
        <is>
          <t>D.R.O. PRODUTOS ALIMENTICIOS LTDA</t>
        </is>
      </c>
      <c r="E1094" t="n">
        <v>410.25</v>
      </c>
      <c r="F1094" s="27" t="n">
        <v>45993</v>
      </c>
      <c r="G1094" s="27" t="n">
        <v>45993</v>
      </c>
      <c r="H1094" s="27" t="n">
        <v>45993</v>
      </c>
      <c r="I1094" s="27" t="n">
        <v>45981</v>
      </c>
      <c r="J1094" s="27" t="n">
        <v>45982</v>
      </c>
      <c r="K1094" t="inlineStr">
        <is>
          <t>Boleto Bancário</t>
        </is>
      </c>
      <c r="L1094" t="inlineStr">
        <is>
          <t>Custo Mercadoria Vendida</t>
        </is>
      </c>
      <c r="M1094" t="inlineStr">
        <is>
          <t>Insumos - Alimentos</t>
        </is>
      </c>
      <c r="N1094" t="inlineStr">
        <is>
          <t>47035</t>
        </is>
      </c>
      <c r="O1094" t="inlineStr">
        <is>
          <t>Documentação Aprovada</t>
        </is>
      </c>
      <c r="P1094" t="inlineStr">
        <is>
          <t>Aprovado Diretoria</t>
        </is>
      </c>
      <c r="Q1094" t="inlineStr">
        <is>
          <t>Aprovado Caixa</t>
        </is>
      </c>
      <c r="R1094" t="inlineStr">
        <is>
          <t>Pago</t>
        </is>
      </c>
      <c r="S1094" t="n">
        <v>134</v>
      </c>
      <c r="T1094" t="inlineStr">
        <is>
          <t>Priceless - Bem Mais - Kamino</t>
        </is>
      </c>
    </row>
    <row r="1095">
      <c r="A1095" t="n">
        <v>175294</v>
      </c>
      <c r="B1095" t="n">
        <v>149</v>
      </c>
      <c r="C1095" t="inlineStr">
        <is>
          <t>Priceless</t>
        </is>
      </c>
      <c r="D1095" t="inlineStr">
        <is>
          <t>EMPORIO M&amp;L COMERCIO DE ALIM E BEBIDAS LTDA</t>
        </is>
      </c>
      <c r="E1095" t="n">
        <v>3205.75</v>
      </c>
      <c r="F1095" s="27" t="n">
        <v>45993</v>
      </c>
      <c r="G1095" s="27" t="n">
        <v>45993</v>
      </c>
      <c r="H1095" s="27" t="n">
        <v>45993</v>
      </c>
      <c r="I1095" s="27" t="n">
        <v>45966</v>
      </c>
      <c r="J1095" s="27" t="n">
        <v>45973</v>
      </c>
      <c r="K1095" t="inlineStr">
        <is>
          <t>Boleto Bancário</t>
        </is>
      </c>
      <c r="L1095" t="inlineStr">
        <is>
          <t>Custo Mercadoria Vendida</t>
        </is>
      </c>
      <c r="M1095" t="inlineStr">
        <is>
          <t>Insumos - Alimentos</t>
        </is>
      </c>
      <c r="N1095" t="inlineStr">
        <is>
          <t>479430</t>
        </is>
      </c>
      <c r="O1095" t="inlineStr">
        <is>
          <t>Documentação Aprovada</t>
        </is>
      </c>
      <c r="P1095" t="inlineStr">
        <is>
          <t>Aprovado Diretoria</t>
        </is>
      </c>
      <c r="Q1095" t="inlineStr">
        <is>
          <t>Aprovado Caixa</t>
        </is>
      </c>
      <c r="R1095" t="inlineStr">
        <is>
          <t>Pago</t>
        </is>
      </c>
      <c r="S1095" t="n">
        <v>134</v>
      </c>
      <c r="T1095" t="inlineStr">
        <is>
          <t>Priceless - Bem Mais - Kamino</t>
        </is>
      </c>
    </row>
    <row r="1096">
      <c r="A1096" t="n">
        <v>175831</v>
      </c>
      <c r="B1096" t="n">
        <v>149</v>
      </c>
      <c r="C1096" t="inlineStr">
        <is>
          <t>Priceless</t>
        </is>
      </c>
      <c r="D1096" t="inlineStr">
        <is>
          <t>Fermentare BNC LTDA</t>
        </is>
      </c>
      <c r="E1096" t="n">
        <v>320</v>
      </c>
      <c r="F1096" s="27" t="n">
        <v>45994</v>
      </c>
      <c r="G1096" s="27" t="n">
        <v>45993</v>
      </c>
      <c r="H1096" s="27" t="n">
        <v>45993</v>
      </c>
      <c r="I1096" s="27" t="n">
        <v>45974</v>
      </c>
      <c r="J1096" s="27" t="n">
        <v>45975</v>
      </c>
      <c r="K1096" t="inlineStr">
        <is>
          <t>Boleto Bancário</t>
        </is>
      </c>
      <c r="L1096" t="inlineStr">
        <is>
          <t>Custo Mercadoria Vendida</t>
        </is>
      </c>
      <c r="M1096" t="inlineStr">
        <is>
          <t>Insumos - Alimentos</t>
        </is>
      </c>
      <c r="N1096" t="inlineStr">
        <is>
          <t>23931</t>
        </is>
      </c>
      <c r="O1096" t="inlineStr">
        <is>
          <t>Documentação Aprovada</t>
        </is>
      </c>
      <c r="P1096" t="inlineStr">
        <is>
          <t>Aprovado Diretoria</t>
        </is>
      </c>
      <c r="Q1096" t="inlineStr">
        <is>
          <t>Aprovado Caixa</t>
        </is>
      </c>
      <c r="R1096" t="inlineStr">
        <is>
          <t>Pago</t>
        </is>
      </c>
      <c r="S1096" t="n">
        <v>134</v>
      </c>
      <c r="T1096" t="inlineStr">
        <is>
          <t>Priceless - Bem Mais - Kamino</t>
        </is>
      </c>
    </row>
    <row r="1097">
      <c r="A1097" t="n">
        <v>177712</v>
      </c>
      <c r="B1097" t="n">
        <v>149</v>
      </c>
      <c r="C1097" t="inlineStr">
        <is>
          <t>Priceless</t>
        </is>
      </c>
      <c r="D1097" t="inlineStr">
        <is>
          <t>ESTAFF SOLUCOES TECNOLOGICAS DE AGENCIAMENTO LTDA</t>
        </is>
      </c>
      <c r="E1097" t="n">
        <v>374</v>
      </c>
      <c r="F1097" s="27" t="n">
        <v>45993</v>
      </c>
      <c r="G1097" s="27" t="n">
        <v>45993</v>
      </c>
      <c r="H1097" s="27" t="n">
        <v>45993</v>
      </c>
      <c r="I1097" s="27" t="n">
        <v>45978</v>
      </c>
      <c r="J1097" s="27" t="n">
        <v>45986</v>
      </c>
      <c r="K1097" t="inlineStr">
        <is>
          <t>Boleto Bancário</t>
        </is>
      </c>
      <c r="L1097" t="inlineStr">
        <is>
          <t>Custos de Eventos</t>
        </is>
      </c>
      <c r="M1097" t="inlineStr">
        <is>
          <t>Serviços Terceirizados - Eventos</t>
        </is>
      </c>
      <c r="N1097" t="inlineStr">
        <is>
          <t>630</t>
        </is>
      </c>
      <c r="O1097" t="inlineStr">
        <is>
          <t>Documentação Aprovada</t>
        </is>
      </c>
      <c r="P1097" t="inlineStr">
        <is>
          <t>Aprovado Diretoria</t>
        </is>
      </c>
      <c r="Q1097" t="inlineStr">
        <is>
          <t>Aprovado Caixa</t>
        </is>
      </c>
      <c r="R1097" t="inlineStr">
        <is>
          <t>Pago</t>
        </is>
      </c>
      <c r="S1097" t="n">
        <v>134</v>
      </c>
      <c r="T1097" t="inlineStr">
        <is>
          <t>Priceless - Bem Mais - Kamino</t>
        </is>
      </c>
    </row>
    <row r="1098">
      <c r="A1098" t="n">
        <v>178115</v>
      </c>
      <c r="B1098" t="n">
        <v>149</v>
      </c>
      <c r="C1098" t="inlineStr">
        <is>
          <t>Priceless</t>
        </is>
      </c>
      <c r="D1098" t="inlineStr">
        <is>
          <t>OSTRAMAR PESCADOS EIRELI-ME</t>
        </is>
      </c>
      <c r="E1098" t="n">
        <v>420</v>
      </c>
      <c r="F1098" s="27" t="n">
        <v>45993</v>
      </c>
      <c r="G1098" s="27" t="n">
        <v>45993</v>
      </c>
      <c r="H1098" s="27" t="n">
        <v>45993</v>
      </c>
      <c r="I1098" s="27" t="n">
        <v>45986</v>
      </c>
      <c r="J1098" s="27" t="n">
        <v>45987</v>
      </c>
      <c r="K1098" t="inlineStr">
        <is>
          <t>Boleto Bancário</t>
        </is>
      </c>
      <c r="L1098" t="inlineStr">
        <is>
          <t>Custo Mercadoria Vendida</t>
        </is>
      </c>
      <c r="M1098" t="inlineStr">
        <is>
          <t>Insumos - Alimentos</t>
        </is>
      </c>
      <c r="N1098" t="inlineStr">
        <is>
          <t>16720</t>
        </is>
      </c>
      <c r="O1098" t="inlineStr">
        <is>
          <t>Documentação Aprovada</t>
        </is>
      </c>
      <c r="P1098" t="inlineStr">
        <is>
          <t>Aprovado Diretoria</t>
        </is>
      </c>
      <c r="Q1098" t="inlineStr">
        <is>
          <t>Aprovado Caixa</t>
        </is>
      </c>
      <c r="R1098" t="inlineStr">
        <is>
          <t>Pago</t>
        </is>
      </c>
      <c r="S1098" t="n">
        <v>134</v>
      </c>
      <c r="T1098" t="inlineStr">
        <is>
          <t>Priceless - Bem Mais - Kamino</t>
        </is>
      </c>
    </row>
    <row r="1099">
      <c r="A1099" t="n">
        <v>176651</v>
      </c>
      <c r="B1099" t="n">
        <v>149</v>
      </c>
      <c r="C1099" t="inlineStr">
        <is>
          <t>Priceless</t>
        </is>
      </c>
      <c r="D1099" t="inlineStr">
        <is>
          <t xml:space="preserve">FORTE ALIMENTOS COM. IMPORTAÇÃO LTDA </t>
        </is>
      </c>
      <c r="E1099" t="n">
        <v>799.28</v>
      </c>
      <c r="F1099" s="27" t="n">
        <v>45993</v>
      </c>
      <c r="G1099" s="27" t="n">
        <v>45993</v>
      </c>
      <c r="H1099" s="27" t="n">
        <v>45993</v>
      </c>
      <c r="I1099" s="27" t="n">
        <v>45979</v>
      </c>
      <c r="J1099" s="27" t="n">
        <v>45980</v>
      </c>
      <c r="K1099" t="inlineStr">
        <is>
          <t>Boleto Bancário</t>
        </is>
      </c>
      <c r="L1099" t="inlineStr">
        <is>
          <t>Custo Mercadoria Vendida</t>
        </is>
      </c>
      <c r="M1099" t="inlineStr">
        <is>
          <t>Insumos - Alimentos</t>
        </is>
      </c>
      <c r="N1099" t="inlineStr">
        <is>
          <t>343643</t>
        </is>
      </c>
      <c r="O1099" t="inlineStr">
        <is>
          <t>Documentação Aprovada</t>
        </is>
      </c>
      <c r="P1099" t="inlineStr">
        <is>
          <t>Aprovado Diretoria</t>
        </is>
      </c>
      <c r="Q1099" t="inlineStr">
        <is>
          <t>Aprovado Caixa</t>
        </is>
      </c>
      <c r="R1099" t="inlineStr">
        <is>
          <t>Pago</t>
        </is>
      </c>
      <c r="S1099" t="n">
        <v>134</v>
      </c>
      <c r="T1099" t="inlineStr">
        <is>
          <t>Priceless - Bem Mais - Kamino</t>
        </is>
      </c>
    </row>
    <row r="1100">
      <c r="A1100" t="n">
        <v>176653</v>
      </c>
      <c r="B1100" t="n">
        <v>149</v>
      </c>
      <c r="C1100" t="inlineStr">
        <is>
          <t>Priceless</t>
        </is>
      </c>
      <c r="D1100" t="inlineStr">
        <is>
          <t>MULTIFRANGOS COMERCIO DE ALIMENTOS LTDA</t>
        </is>
      </c>
      <c r="E1100" t="n">
        <v>895.59</v>
      </c>
      <c r="F1100" s="27" t="n">
        <v>45993</v>
      </c>
      <c r="G1100" s="27" t="n">
        <v>45993</v>
      </c>
      <c r="H1100" s="27" t="n">
        <v>45993</v>
      </c>
      <c r="I1100" s="27" t="n">
        <v>45979</v>
      </c>
      <c r="J1100" s="27" t="n">
        <v>45980</v>
      </c>
      <c r="K1100" t="inlineStr">
        <is>
          <t>Boleto Bancário</t>
        </is>
      </c>
      <c r="L1100" t="inlineStr">
        <is>
          <t>Custo Mercadoria Vendida</t>
        </is>
      </c>
      <c r="M1100" t="inlineStr">
        <is>
          <t>Insumos - Alimentos</t>
        </is>
      </c>
      <c r="N1100" t="inlineStr">
        <is>
          <t>929065</t>
        </is>
      </c>
      <c r="O1100" t="inlineStr">
        <is>
          <t>Documentação Aprovada</t>
        </is>
      </c>
      <c r="P1100" t="inlineStr">
        <is>
          <t>Aprovado Diretoria</t>
        </is>
      </c>
      <c r="Q1100" t="inlineStr">
        <is>
          <t>Aprovado Caixa</t>
        </is>
      </c>
      <c r="R1100" t="inlineStr">
        <is>
          <t>Pago</t>
        </is>
      </c>
      <c r="S1100" t="n">
        <v>134</v>
      </c>
      <c r="T1100" t="inlineStr">
        <is>
          <t>Priceless - Bem Mais - Kamino</t>
        </is>
      </c>
    </row>
    <row r="1101">
      <c r="A1101" t="n">
        <v>176654</v>
      </c>
      <c r="B1101" t="n">
        <v>149</v>
      </c>
      <c r="C1101" t="inlineStr">
        <is>
          <t>Priceless</t>
        </is>
      </c>
      <c r="D1101" t="inlineStr">
        <is>
          <t>ERVAS FINAS HORTICULTURA LTDA</t>
        </is>
      </c>
      <c r="E1101" t="n">
        <v>129.05</v>
      </c>
      <c r="F1101" s="27" t="n">
        <v>45993</v>
      </c>
      <c r="G1101" s="27" t="n">
        <v>45993</v>
      </c>
      <c r="H1101" s="27" t="n">
        <v>45993</v>
      </c>
      <c r="I1101" s="27" t="n">
        <v>45979</v>
      </c>
      <c r="J1101" s="27" t="n">
        <v>45980</v>
      </c>
      <c r="K1101" t="inlineStr">
        <is>
          <t>Boleto Bancário</t>
        </is>
      </c>
      <c r="L1101" t="inlineStr">
        <is>
          <t>Custo Mercadoria Vendida</t>
        </is>
      </c>
      <c r="M1101" t="inlineStr">
        <is>
          <t>Insumos - Alimentos</t>
        </is>
      </c>
      <c r="N1101" t="inlineStr">
        <is>
          <t>395842</t>
        </is>
      </c>
      <c r="O1101" t="inlineStr">
        <is>
          <t>Documentação Aprovada</t>
        </is>
      </c>
      <c r="P1101" t="inlineStr">
        <is>
          <t>Aprovado Diretoria</t>
        </is>
      </c>
      <c r="Q1101" t="inlineStr">
        <is>
          <t>Aprovado Caixa</t>
        </is>
      </c>
      <c r="R1101" t="inlineStr">
        <is>
          <t>Pago</t>
        </is>
      </c>
      <c r="S1101" t="n">
        <v>134</v>
      </c>
      <c r="T1101" t="inlineStr">
        <is>
          <t>Priceless - Bem Mais - Kamino</t>
        </is>
      </c>
    </row>
    <row r="1102">
      <c r="A1102" t="n">
        <v>176665</v>
      </c>
      <c r="B1102" t="n">
        <v>149</v>
      </c>
      <c r="C1102" t="inlineStr">
        <is>
          <t>Priceless</t>
        </is>
      </c>
      <c r="D1102" t="inlineStr">
        <is>
          <t>PJ 58097119000104</t>
        </is>
      </c>
      <c r="E1102" t="n">
        <v>130</v>
      </c>
      <c r="F1102" s="27" t="n">
        <v>45994</v>
      </c>
      <c r="G1102" s="27" t="n">
        <v>45993</v>
      </c>
      <c r="H1102" s="27" t="n">
        <v>45993</v>
      </c>
      <c r="I1102" s="27" t="n">
        <v>45973</v>
      </c>
      <c r="J1102" s="27" t="n">
        <v>45980</v>
      </c>
      <c r="K1102" t="inlineStr">
        <is>
          <t>Transferência Bancária ou Pix</t>
        </is>
      </c>
      <c r="L1102" t="inlineStr">
        <is>
          <t>Custos de Eventos</t>
        </is>
      </c>
      <c r="M1102" t="inlineStr">
        <is>
          <t>Fretes e Carretos - Eventos</t>
        </is>
      </c>
      <c r="N1102" t="inlineStr">
        <is>
          <t>130112025</t>
        </is>
      </c>
      <c r="O1102" t="inlineStr">
        <is>
          <t>Documentação Aprovada</t>
        </is>
      </c>
      <c r="P1102" t="inlineStr">
        <is>
          <t>Aprovado Diretoria</t>
        </is>
      </c>
      <c r="Q1102" t="inlineStr">
        <is>
          <t>Aprovado Caixa</t>
        </is>
      </c>
      <c r="R1102" t="inlineStr">
        <is>
          <t>Pago</t>
        </is>
      </c>
      <c r="S1102" t="n">
        <v>134</v>
      </c>
      <c r="T1102" t="inlineStr">
        <is>
          <t>Priceless - Bem Mais - Kamino</t>
        </is>
      </c>
    </row>
    <row r="1103">
      <c r="A1103" t="n">
        <v>176629</v>
      </c>
      <c r="B1103" t="n">
        <v>149</v>
      </c>
      <c r="C1103" t="inlineStr">
        <is>
          <t>Priceless</t>
        </is>
      </c>
      <c r="D1103" t="inlineStr">
        <is>
          <t>OLIVERIO SOARES BATISTA</t>
        </is>
      </c>
      <c r="E1103" t="n">
        <v>800</v>
      </c>
      <c r="F1103" s="27" t="n">
        <v>45993</v>
      </c>
      <c r="G1103" s="27" t="n">
        <v>45993</v>
      </c>
      <c r="H1103" s="27" t="n">
        <v>45993</v>
      </c>
      <c r="I1103" s="27" t="n">
        <v>45948</v>
      </c>
      <c r="J1103" s="27" t="n">
        <v>45979</v>
      </c>
      <c r="K1103" t="inlineStr">
        <is>
          <t>Transferência Bancária ou Pix</t>
        </is>
      </c>
      <c r="L1103" t="inlineStr">
        <is>
          <t>Manutenção</t>
        </is>
      </c>
      <c r="M1103" t="inlineStr">
        <is>
          <t>Decoração/Paisagismo e Jardinagem</t>
        </is>
      </c>
      <c r="N1103" t="inlineStr">
        <is>
          <t>42</t>
        </is>
      </c>
      <c r="O1103" t="inlineStr">
        <is>
          <t>Documentação Aprovada</t>
        </is>
      </c>
      <c r="P1103" t="inlineStr">
        <is>
          <t>Aprovado Diretoria</t>
        </is>
      </c>
      <c r="Q1103" t="inlineStr">
        <is>
          <t>Aprovado Caixa</t>
        </is>
      </c>
      <c r="R1103" t="inlineStr">
        <is>
          <t>Pago</t>
        </is>
      </c>
      <c r="S1103" t="n">
        <v>134</v>
      </c>
      <c r="T1103" t="inlineStr">
        <is>
          <t>Priceless - Bem Mais - Kamino</t>
        </is>
      </c>
    </row>
    <row r="1104">
      <c r="A1104" t="n">
        <v>168844</v>
      </c>
      <c r="B1104" t="n">
        <v>149</v>
      </c>
      <c r="C1104" t="inlineStr">
        <is>
          <t>Priceless</t>
        </is>
      </c>
      <c r="D1104" t="inlineStr">
        <is>
          <t>TAPECARIA CASA DO ARTESAO EIRELI</t>
        </is>
      </c>
      <c r="E1104" t="n">
        <v>5148</v>
      </c>
      <c r="F1104" s="27" t="n">
        <v>45961</v>
      </c>
      <c r="G1104" s="27" t="n">
        <v>45993</v>
      </c>
      <c r="H1104" s="27" t="n">
        <v>45993</v>
      </c>
      <c r="I1104" s="27" t="n">
        <v>45951</v>
      </c>
      <c r="J1104" s="27" t="n">
        <v>45951</v>
      </c>
      <c r="K1104" t="inlineStr">
        <is>
          <t>Boleto Bancário</t>
        </is>
      </c>
      <c r="L1104" t="inlineStr">
        <is>
          <t>Investimento - CAPEX</t>
        </is>
      </c>
      <c r="M1104" t="inlineStr">
        <is>
          <t>Investimento - Mobiliário e Decoração</t>
        </is>
      </c>
      <c r="N1104" t="inlineStr">
        <is>
          <t>722</t>
        </is>
      </c>
      <c r="O1104" t="inlineStr">
        <is>
          <t>Documentação Aprovada</t>
        </is>
      </c>
      <c r="P1104" t="inlineStr">
        <is>
          <t>Aprovado Diretoria</t>
        </is>
      </c>
      <c r="Q1104" t="inlineStr">
        <is>
          <t>Aprovado Caixa</t>
        </is>
      </c>
      <c r="R1104" t="inlineStr">
        <is>
          <t>Pago</t>
        </is>
      </c>
      <c r="S1104" t="n">
        <v>134</v>
      </c>
      <c r="T1104" t="inlineStr">
        <is>
          <t>Priceless - Bem Mais - Kamino</t>
        </is>
      </c>
    </row>
    <row r="1105">
      <c r="A1105" t="n">
        <v>163757</v>
      </c>
      <c r="B1105" t="n">
        <v>149</v>
      </c>
      <c r="C1105" t="inlineStr">
        <is>
          <t>Priceless</t>
        </is>
      </c>
      <c r="D1105" t="inlineStr">
        <is>
          <t>JEFHERSON BENEDITO RAMOS</t>
        </is>
      </c>
      <c r="E1105" t="n">
        <v>1439</v>
      </c>
      <c r="F1105" s="27" t="n">
        <v>45954</v>
      </c>
      <c r="G1105" s="27" t="n">
        <v>45993</v>
      </c>
      <c r="H1105" s="27" t="n">
        <v>45993</v>
      </c>
      <c r="I1105" s="27" t="n">
        <v>45930</v>
      </c>
      <c r="J1105" s="27" t="n">
        <v>45930</v>
      </c>
      <c r="K1105" t="inlineStr">
        <is>
          <t>Boleto Bancário</t>
        </is>
      </c>
      <c r="L1105" t="inlineStr">
        <is>
          <t>Investimento - CAPEX</t>
        </is>
      </c>
      <c r="M1105" t="inlineStr">
        <is>
          <t>Investimento - Equipamentos</t>
        </is>
      </c>
      <c r="N1105" t="inlineStr">
        <is>
          <t>3052</t>
        </is>
      </c>
      <c r="O1105" t="inlineStr">
        <is>
          <t>Documentação Aprovada</t>
        </is>
      </c>
      <c r="P1105" t="inlineStr">
        <is>
          <t>Aprovado Diretoria</t>
        </is>
      </c>
      <c r="Q1105" t="inlineStr">
        <is>
          <t>Aprovado Caixa</t>
        </is>
      </c>
      <c r="R1105" t="inlineStr">
        <is>
          <t>Pago</t>
        </is>
      </c>
      <c r="S1105" t="n">
        <v>134</v>
      </c>
      <c r="T1105" t="inlineStr">
        <is>
          <t>Priceless - Bem Mais - Kamino</t>
        </is>
      </c>
    </row>
    <row r="1106">
      <c r="A1106" t="n">
        <v>168221</v>
      </c>
      <c r="B1106" t="n">
        <v>149</v>
      </c>
      <c r="C1106" t="inlineStr">
        <is>
          <t>Priceless</t>
        </is>
      </c>
      <c r="D1106" t="inlineStr">
        <is>
          <t>QDA ARTE E DECORACAO LTDA</t>
        </is>
      </c>
      <c r="E1106" t="n">
        <v>2083.25</v>
      </c>
      <c r="F1106" s="27" t="n">
        <v>45961</v>
      </c>
      <c r="G1106" s="27" t="n">
        <v>45993</v>
      </c>
      <c r="H1106" s="27" t="n">
        <v>45993</v>
      </c>
      <c r="I1106" s="27" t="n">
        <v>45947</v>
      </c>
      <c r="J1106" s="27" t="n">
        <v>45947</v>
      </c>
      <c r="K1106" t="inlineStr">
        <is>
          <t>Transferência Bancária ou Pix</t>
        </is>
      </c>
      <c r="L1106" t="inlineStr">
        <is>
          <t>Investimento - CAPEX</t>
        </is>
      </c>
      <c r="M1106" t="inlineStr">
        <is>
          <t>Investimento - Equipamentos</t>
        </is>
      </c>
      <c r="N1106" t="inlineStr">
        <is>
          <t>208325102025</t>
        </is>
      </c>
      <c r="O1106" t="inlineStr">
        <is>
          <t>Documentação Aprovada</t>
        </is>
      </c>
      <c r="P1106" t="inlineStr">
        <is>
          <t>Aprovado Diretoria</t>
        </is>
      </c>
      <c r="Q1106" t="inlineStr">
        <is>
          <t>Aprovado Caixa</t>
        </is>
      </c>
      <c r="R1106" t="inlineStr">
        <is>
          <t>Pago</t>
        </is>
      </c>
      <c r="S1106" t="n">
        <v>134</v>
      </c>
      <c r="T1106" t="inlineStr">
        <is>
          <t>Priceless - Bem Mais - Kamino</t>
        </is>
      </c>
    </row>
    <row r="1107">
      <c r="A1107" t="n">
        <v>202976</v>
      </c>
      <c r="B1107" t="n">
        <v>149</v>
      </c>
      <c r="C1107" t="inlineStr">
        <is>
          <t>Priceless</t>
        </is>
      </c>
      <c r="D1107" t="inlineStr">
        <is>
          <t>MERCADO PAGO.COM REPRESENTACOES LTDA</t>
        </is>
      </c>
      <c r="E1107" t="n">
        <v>121.99</v>
      </c>
      <c r="F1107" s="27" t="n">
        <v>45993</v>
      </c>
      <c r="G1107" s="27" t="n">
        <v>46054</v>
      </c>
      <c r="H1107" s="27" t="n">
        <v>45993</v>
      </c>
      <c r="I1107" s="27" t="n">
        <v>45993</v>
      </c>
      <c r="J1107" s="27" t="n">
        <v>46054</v>
      </c>
      <c r="K1107" t="inlineStr">
        <is>
          <t>Transferência Bancária ou Pix</t>
        </is>
      </c>
      <c r="L1107" t="inlineStr">
        <is>
          <t>Custo Mercadoria Vendida</t>
        </is>
      </c>
      <c r="M1107" t="inlineStr">
        <is>
          <t>Insumos - Alimentos</t>
        </is>
      </c>
      <c r="N1107" t="inlineStr">
        <is>
          <t>A VISTA 02122025</t>
        </is>
      </c>
      <c r="R1107" t="inlineStr">
        <is>
          <t>Pago</t>
        </is>
      </c>
      <c r="S1107" t="n">
        <v>134</v>
      </c>
      <c r="T1107" t="inlineStr">
        <is>
          <t>Priceless - Bem Mais - Kamino</t>
        </is>
      </c>
    </row>
    <row r="1108">
      <c r="A1108" t="n">
        <v>202975</v>
      </c>
      <c r="B1108" t="n">
        <v>149</v>
      </c>
      <c r="C1108" t="inlineStr">
        <is>
          <t>Priceless</t>
        </is>
      </c>
      <c r="D1108" t="inlineStr">
        <is>
          <t>MERCADO PAGO.COM REPRESENTACOES LTDA</t>
        </is>
      </c>
      <c r="E1108" t="n">
        <v>198.3</v>
      </c>
      <c r="F1108" s="27" t="n">
        <v>45993</v>
      </c>
      <c r="G1108" s="27" t="n">
        <v>46054</v>
      </c>
      <c r="H1108" s="27" t="n">
        <v>45993</v>
      </c>
      <c r="I1108" s="27" t="n">
        <v>45993</v>
      </c>
      <c r="J1108" s="27" t="n">
        <v>46054</v>
      </c>
      <c r="K1108" t="inlineStr">
        <is>
          <t>Transferência Bancária ou Pix</t>
        </is>
      </c>
      <c r="L1108" t="inlineStr">
        <is>
          <t>Utilidades</t>
        </is>
      </c>
      <c r="M1108" t="inlineStr">
        <is>
          <t>Descartaveis</t>
        </is>
      </c>
      <c r="N1108" t="inlineStr">
        <is>
          <t>A VISTA 02122025</t>
        </is>
      </c>
      <c r="R1108" t="inlineStr">
        <is>
          <t>Pago</t>
        </is>
      </c>
      <c r="S1108" t="n">
        <v>134</v>
      </c>
      <c r="T1108" t="inlineStr">
        <is>
          <t>Priceless - Bem Mais - Kamino</t>
        </is>
      </c>
    </row>
    <row r="1109">
      <c r="A1109" t="n">
        <v>202974</v>
      </c>
      <c r="B1109" t="n">
        <v>149</v>
      </c>
      <c r="C1109" t="inlineStr">
        <is>
          <t>Priceless</t>
        </is>
      </c>
      <c r="D1109" t="inlineStr">
        <is>
          <t>MARINA ASAMI SUGIURA BOMPEAN</t>
        </is>
      </c>
      <c r="E1109" t="n">
        <v>280</v>
      </c>
      <c r="F1109" s="27" t="n">
        <v>45993</v>
      </c>
      <c r="G1109" s="27" t="n">
        <v>46054</v>
      </c>
      <c r="H1109" s="27" t="n">
        <v>45993</v>
      </c>
      <c r="I1109" s="27" t="n">
        <v>45993</v>
      </c>
      <c r="J1109" s="27" t="n">
        <v>46054</v>
      </c>
      <c r="K1109" t="inlineStr">
        <is>
          <t>Transferência Bancária ou Pix</t>
        </is>
      </c>
      <c r="L1109" t="inlineStr">
        <is>
          <t>Custo Mercadoria Vendida</t>
        </is>
      </c>
      <c r="M1109" t="inlineStr">
        <is>
          <t>Insumos - Alimentos</t>
        </is>
      </c>
      <c r="N1109" t="inlineStr">
        <is>
          <t>A VISTA 02122025</t>
        </is>
      </c>
      <c r="R1109" t="inlineStr">
        <is>
          <t>Pago</t>
        </is>
      </c>
      <c r="S1109" t="n">
        <v>134</v>
      </c>
      <c r="T1109" t="inlineStr">
        <is>
          <t>Priceless - Bem Mais - Kamino</t>
        </is>
      </c>
    </row>
    <row r="1110">
      <c r="A1110" t="n">
        <v>176280</v>
      </c>
      <c r="B1110" t="n">
        <v>149</v>
      </c>
      <c r="C1110" t="inlineStr">
        <is>
          <t>Priceless</t>
        </is>
      </c>
      <c r="D1110" t="inlineStr">
        <is>
          <t>CASA DO PORCO COZINHA DE TRADICAO BAR E RESTAURANTE LTDA</t>
        </is>
      </c>
      <c r="E1110" t="n">
        <v>3295</v>
      </c>
      <c r="F1110" s="27" t="n">
        <v>45992</v>
      </c>
      <c r="G1110" s="27" t="n">
        <v>45992</v>
      </c>
      <c r="H1110" s="27" t="n">
        <v>45992</v>
      </c>
      <c r="I1110" s="27" t="n">
        <v>45978</v>
      </c>
      <c r="J1110" s="27" t="n">
        <v>45979</v>
      </c>
      <c r="K1110" t="inlineStr">
        <is>
          <t>Transferência Bancária ou Pix</t>
        </is>
      </c>
      <c r="L1110" t="inlineStr">
        <is>
          <t>Custo Mercadoria Vendida</t>
        </is>
      </c>
      <c r="M1110" t="inlineStr">
        <is>
          <t>Insumos - Eventos A&amp;B</t>
        </is>
      </c>
      <c r="N1110" t="inlineStr">
        <is>
          <t>404</t>
        </is>
      </c>
      <c r="O1110" t="inlineStr">
        <is>
          <t>Documentação Aprovada</t>
        </is>
      </c>
      <c r="P1110" t="inlineStr">
        <is>
          <t>Aprovado Diretoria</t>
        </is>
      </c>
      <c r="Q1110" t="inlineStr">
        <is>
          <t>Aprovado Caixa</t>
        </is>
      </c>
      <c r="R1110" t="inlineStr">
        <is>
          <t>Pago</t>
        </is>
      </c>
      <c r="S1110" t="n">
        <v>134</v>
      </c>
      <c r="T1110" t="inlineStr">
        <is>
          <t>Priceless - Bem Mais - Kamino</t>
        </is>
      </c>
    </row>
    <row r="1111">
      <c r="A1111" t="n">
        <v>176128</v>
      </c>
      <c r="B1111" t="n">
        <v>149</v>
      </c>
      <c r="C1111" t="inlineStr">
        <is>
          <t>Priceless</t>
        </is>
      </c>
      <c r="D1111" t="inlineStr">
        <is>
          <t>PJ 45581249000176</t>
        </is>
      </c>
      <c r="E1111" t="n">
        <v>39</v>
      </c>
      <c r="F1111" s="27" t="n">
        <v>45992</v>
      </c>
      <c r="G1111" s="27" t="n">
        <v>45992</v>
      </c>
      <c r="H1111" s="27" t="n">
        <v>45992</v>
      </c>
      <c r="I1111" s="27" t="n">
        <v>45978</v>
      </c>
      <c r="J1111" s="27" t="n">
        <v>45978</v>
      </c>
      <c r="K1111" t="inlineStr">
        <is>
          <t>Transferência Bancária ou Pix</t>
        </is>
      </c>
      <c r="L1111" t="inlineStr">
        <is>
          <t>Custos de Eventos</t>
        </is>
      </c>
      <c r="M1111" t="inlineStr">
        <is>
          <t>Transporte Equipe - Eventos</t>
        </is>
      </c>
      <c r="N1111" t="inlineStr">
        <is>
          <t>39112025</t>
        </is>
      </c>
      <c r="O1111" t="inlineStr">
        <is>
          <t>Documentação Aprovada</t>
        </is>
      </c>
      <c r="P1111" t="inlineStr">
        <is>
          <t>Aprovado Diretoria</t>
        </is>
      </c>
      <c r="Q1111" t="inlineStr">
        <is>
          <t>Aprovado Caixa</t>
        </is>
      </c>
      <c r="R1111" t="inlineStr">
        <is>
          <t>Pago</t>
        </is>
      </c>
      <c r="S1111" t="n">
        <v>134</v>
      </c>
      <c r="T1111" t="inlineStr">
        <is>
          <t>Priceless - Bem Mais - Kamino</t>
        </is>
      </c>
    </row>
    <row r="1112">
      <c r="A1112" t="n">
        <v>176674</v>
      </c>
      <c r="B1112" t="n">
        <v>149</v>
      </c>
      <c r="C1112" t="inlineStr">
        <is>
          <t>Priceless</t>
        </is>
      </c>
      <c r="D1112" t="inlineStr">
        <is>
          <t>PJ 44194738000102</t>
        </is>
      </c>
      <c r="E1112" t="n">
        <v>422.4</v>
      </c>
      <c r="F1112" s="27" t="n">
        <v>45992</v>
      </c>
      <c r="G1112" s="27" t="n">
        <v>45992</v>
      </c>
      <c r="H1112" s="27" t="n">
        <v>45992</v>
      </c>
      <c r="I1112" s="27" t="n">
        <v>45980</v>
      </c>
      <c r="J1112" s="27" t="n">
        <v>45980</v>
      </c>
      <c r="K1112" t="inlineStr">
        <is>
          <t>Transferência Bancária ou Pix</t>
        </is>
      </c>
      <c r="L1112" t="inlineStr">
        <is>
          <t>Custos de Eventos</t>
        </is>
      </c>
      <c r="M1112" t="inlineStr">
        <is>
          <t>Transporte Equipe - Eventos</t>
        </is>
      </c>
      <c r="N1112" t="inlineStr">
        <is>
          <t>422112025</t>
        </is>
      </c>
      <c r="O1112" t="inlineStr">
        <is>
          <t>Documentação Aprovada</t>
        </is>
      </c>
      <c r="P1112" t="inlineStr">
        <is>
          <t>Aprovado Diretoria</t>
        </is>
      </c>
      <c r="Q1112" t="inlineStr">
        <is>
          <t>Aprovado Caixa</t>
        </is>
      </c>
      <c r="R1112" t="inlineStr">
        <is>
          <t>Pago</t>
        </is>
      </c>
      <c r="S1112" t="n">
        <v>134</v>
      </c>
      <c r="T1112" t="inlineStr">
        <is>
          <t>Priceless - Bem Mais - Kamino</t>
        </is>
      </c>
    </row>
    <row r="1113">
      <c r="A1113" t="n">
        <v>176673</v>
      </c>
      <c r="B1113" t="n">
        <v>149</v>
      </c>
      <c r="C1113" t="inlineStr">
        <is>
          <t>Priceless</t>
        </is>
      </c>
      <c r="D1113" t="inlineStr">
        <is>
          <t>PJ 44194738000102</t>
        </is>
      </c>
      <c r="E1113" t="n">
        <v>89.5</v>
      </c>
      <c r="F1113" s="27" t="n">
        <v>45992</v>
      </c>
      <c r="G1113" s="27" t="n">
        <v>45992</v>
      </c>
      <c r="H1113" s="27" t="n">
        <v>45992</v>
      </c>
      <c r="I1113" s="27" t="n">
        <v>45980</v>
      </c>
      <c r="J1113" s="27" t="n">
        <v>45980</v>
      </c>
      <c r="K1113" t="inlineStr">
        <is>
          <t>Transferência Bancária ou Pix</t>
        </is>
      </c>
      <c r="L1113" t="inlineStr">
        <is>
          <t>Custos de Eventos</t>
        </is>
      </c>
      <c r="M1113" t="inlineStr">
        <is>
          <t>Decoração - Eventos</t>
        </is>
      </c>
      <c r="N1113" t="inlineStr">
        <is>
          <t>8950112025</t>
        </is>
      </c>
      <c r="O1113" t="inlineStr">
        <is>
          <t>Documentação Aprovada</t>
        </is>
      </c>
      <c r="P1113" t="inlineStr">
        <is>
          <t>Aprovado Diretoria</t>
        </is>
      </c>
      <c r="Q1113" t="inlineStr">
        <is>
          <t>Aprovado Caixa</t>
        </is>
      </c>
      <c r="R1113" t="inlineStr">
        <is>
          <t>Pago</t>
        </is>
      </c>
      <c r="S1113" t="n">
        <v>134</v>
      </c>
      <c r="T1113" t="inlineStr">
        <is>
          <t>Priceless - Bem Mais - Kamino</t>
        </is>
      </c>
    </row>
    <row r="1114">
      <c r="A1114" t="n">
        <v>177095</v>
      </c>
      <c r="B1114" t="n">
        <v>149</v>
      </c>
      <c r="C1114" t="inlineStr">
        <is>
          <t>Priceless</t>
        </is>
      </c>
      <c r="D1114" t="inlineStr">
        <is>
          <t>OSTRAMAR PESCADOS EIRELI-ME</t>
        </is>
      </c>
      <c r="E1114" t="n">
        <v>484.1</v>
      </c>
      <c r="F1114" s="27" t="n">
        <v>45992</v>
      </c>
      <c r="G1114" s="27" t="n">
        <v>45992</v>
      </c>
      <c r="H1114" s="27" t="n">
        <v>45992</v>
      </c>
      <c r="I1114" s="27" t="n">
        <v>45982</v>
      </c>
      <c r="J1114" s="27" t="n">
        <v>45982</v>
      </c>
      <c r="K1114" t="inlineStr">
        <is>
          <t>Boleto Bancário</t>
        </is>
      </c>
      <c r="L1114" t="inlineStr">
        <is>
          <t>Custo Mercadoria Vendida</t>
        </is>
      </c>
      <c r="M1114" t="inlineStr">
        <is>
          <t>Insumos - Alimentos</t>
        </is>
      </c>
      <c r="N1114" t="inlineStr">
        <is>
          <t>16657</t>
        </is>
      </c>
      <c r="O1114" t="inlineStr">
        <is>
          <t>Documentação Aprovada</t>
        </is>
      </c>
      <c r="P1114" t="inlineStr">
        <is>
          <t>Aprovado Diretoria</t>
        </is>
      </c>
      <c r="Q1114" t="inlineStr">
        <is>
          <t>Aprovado Caixa</t>
        </is>
      </c>
      <c r="R1114" t="inlineStr">
        <is>
          <t>Pago</t>
        </is>
      </c>
      <c r="S1114" t="n">
        <v>134</v>
      </c>
      <c r="T1114" t="inlineStr">
        <is>
          <t>Priceless - Bem Mais - Kamino</t>
        </is>
      </c>
    </row>
    <row r="1115">
      <c r="A1115" t="n">
        <v>177053</v>
      </c>
      <c r="B1115" t="n">
        <v>149</v>
      </c>
      <c r="C1115" t="inlineStr">
        <is>
          <t>Priceless</t>
        </is>
      </c>
      <c r="D1115" t="inlineStr">
        <is>
          <t>EMPORIO CAMARGO SILVA EIRELI ME</t>
        </is>
      </c>
      <c r="E1115" t="n">
        <v>950.83</v>
      </c>
      <c r="F1115" s="27" t="n">
        <v>45992</v>
      </c>
      <c r="G1115" s="27" t="n">
        <v>45992</v>
      </c>
      <c r="H1115" s="27" t="n">
        <v>45992</v>
      </c>
      <c r="I1115" s="27" t="n">
        <v>45981</v>
      </c>
      <c r="J1115" s="27" t="n">
        <v>45982</v>
      </c>
      <c r="K1115" t="inlineStr">
        <is>
          <t>Boleto Bancário</t>
        </is>
      </c>
      <c r="L1115" t="inlineStr">
        <is>
          <t>Custo Mercadoria Vendida</t>
        </is>
      </c>
      <c r="M1115" t="inlineStr">
        <is>
          <t>Insumos - Alimentos</t>
        </is>
      </c>
      <c r="N1115" t="inlineStr">
        <is>
          <t>1814</t>
        </is>
      </c>
      <c r="O1115" t="inlineStr">
        <is>
          <t>Documentação Aprovada</t>
        </is>
      </c>
      <c r="P1115" t="inlineStr">
        <is>
          <t>Aprovado Diretoria</t>
        </is>
      </c>
      <c r="Q1115" t="inlineStr">
        <is>
          <t>Aprovado Caixa</t>
        </is>
      </c>
      <c r="R1115" t="inlineStr">
        <is>
          <t>Pago</t>
        </is>
      </c>
      <c r="S1115" t="n">
        <v>134</v>
      </c>
      <c r="T1115" t="inlineStr">
        <is>
          <t>Priceless - Bem Mais - Kamino</t>
        </is>
      </c>
    </row>
    <row r="1116">
      <c r="A1116" t="n">
        <v>177034</v>
      </c>
      <c r="B1116" t="n">
        <v>149</v>
      </c>
      <c r="C1116" t="inlineStr">
        <is>
          <t>Priceless</t>
        </is>
      </c>
      <c r="D1116" t="inlineStr">
        <is>
          <t>FAST KITCHEN COZINHAS PROFISSIONAIS EIRE</t>
        </is>
      </c>
      <c r="E1116" t="n">
        <v>2086.23</v>
      </c>
      <c r="F1116" s="27" t="n">
        <v>45992</v>
      </c>
      <c r="G1116" s="27" t="n">
        <v>45992</v>
      </c>
      <c r="H1116" s="27" t="n">
        <v>45992</v>
      </c>
      <c r="I1116" s="27" t="n">
        <v>45980</v>
      </c>
      <c r="J1116" s="27" t="n">
        <v>45982</v>
      </c>
      <c r="K1116" t="inlineStr">
        <is>
          <t>Transferência Bancária ou Pix</t>
        </is>
      </c>
      <c r="L1116" t="inlineStr">
        <is>
          <t>Utilidades</t>
        </is>
      </c>
      <c r="M1116" t="inlineStr">
        <is>
          <t>Higiene e Limpeza</t>
        </is>
      </c>
      <c r="N1116" t="inlineStr">
        <is>
          <t>4895</t>
        </is>
      </c>
      <c r="O1116" t="inlineStr">
        <is>
          <t>Documentação Aprovada</t>
        </is>
      </c>
      <c r="P1116" t="inlineStr">
        <is>
          <t>Aprovado Diretoria</t>
        </is>
      </c>
      <c r="Q1116" t="inlineStr">
        <is>
          <t>Aprovado Caixa</t>
        </is>
      </c>
      <c r="R1116" t="inlineStr">
        <is>
          <t>Pago</t>
        </is>
      </c>
      <c r="S1116" t="n">
        <v>134</v>
      </c>
      <c r="T1116" t="inlineStr">
        <is>
          <t>Priceless - Bem Mais - Kamino</t>
        </is>
      </c>
    </row>
    <row r="1117">
      <c r="A1117" t="n">
        <v>177021</v>
      </c>
      <c r="B1117" t="n">
        <v>149</v>
      </c>
      <c r="C1117" t="inlineStr">
        <is>
          <t>Priceless</t>
        </is>
      </c>
      <c r="D1117" t="inlineStr">
        <is>
          <t>FG7 COMERCIO E DISTRIBUICAO DE BEBIDAS LTDA</t>
        </is>
      </c>
      <c r="E1117" t="n">
        <v>56.16</v>
      </c>
      <c r="F1117" s="27" t="n">
        <v>45992</v>
      </c>
      <c r="G1117" s="27" t="n">
        <v>45992</v>
      </c>
      <c r="H1117" s="27" t="n">
        <v>45992</v>
      </c>
      <c r="I1117" s="27" t="n">
        <v>45981</v>
      </c>
      <c r="J1117" s="27" t="n">
        <v>45982</v>
      </c>
      <c r="K1117" t="inlineStr">
        <is>
          <t>Boleto Bancário</t>
        </is>
      </c>
      <c r="L1117" t="inlineStr">
        <is>
          <t>Custo Mercadoria Vendida</t>
        </is>
      </c>
      <c r="M1117" t="inlineStr">
        <is>
          <t>Insumos - Bebidas</t>
        </is>
      </c>
      <c r="N1117" t="inlineStr">
        <is>
          <t>703104</t>
        </is>
      </c>
      <c r="O1117" t="inlineStr">
        <is>
          <t>Documentação Aprovada</t>
        </is>
      </c>
      <c r="P1117" t="inlineStr">
        <is>
          <t>Aprovado Diretoria</t>
        </is>
      </c>
      <c r="Q1117" t="inlineStr">
        <is>
          <t>Aprovado Caixa</t>
        </is>
      </c>
      <c r="R1117" t="inlineStr">
        <is>
          <t>Pago</t>
        </is>
      </c>
      <c r="S1117" t="n">
        <v>134</v>
      </c>
      <c r="T1117" t="inlineStr">
        <is>
          <t>Priceless - Bem Mais - Kamino</t>
        </is>
      </c>
    </row>
    <row r="1118">
      <c r="A1118" t="n">
        <v>177570</v>
      </c>
      <c r="B1118" t="n">
        <v>149</v>
      </c>
      <c r="C1118" t="inlineStr">
        <is>
          <t>Priceless</t>
        </is>
      </c>
      <c r="D1118" t="inlineStr">
        <is>
          <t xml:space="preserve">LINSAN SERVICOS TERCEIRIZADOS LTDA </t>
        </is>
      </c>
      <c r="E1118" t="n">
        <v>724.88</v>
      </c>
      <c r="F1118" s="27" t="n">
        <v>45992</v>
      </c>
      <c r="G1118" s="27" t="n">
        <v>45992</v>
      </c>
      <c r="H1118" s="27" t="n">
        <v>45992</v>
      </c>
      <c r="I1118" s="27" t="n">
        <v>45986</v>
      </c>
      <c r="J1118" s="27" t="n">
        <v>45986</v>
      </c>
      <c r="K1118" t="inlineStr">
        <is>
          <t>Boleto Bancário</t>
        </is>
      </c>
      <c r="L1118" t="inlineStr">
        <is>
          <t>Utilidades</t>
        </is>
      </c>
      <c r="M1118" t="inlineStr">
        <is>
          <t>Serviços de Limpeza</t>
        </is>
      </c>
      <c r="N1118" t="inlineStr">
        <is>
          <t>2206</t>
        </is>
      </c>
      <c r="O1118" t="inlineStr">
        <is>
          <t>Documentação Aprovada</t>
        </is>
      </c>
      <c r="P1118" t="inlineStr">
        <is>
          <t>Aprovado Diretoria</t>
        </is>
      </c>
      <c r="Q1118" t="inlineStr">
        <is>
          <t>Aprovado Caixa</t>
        </is>
      </c>
      <c r="R1118" t="inlineStr">
        <is>
          <t>Pago</t>
        </is>
      </c>
      <c r="S1118" t="n">
        <v>134</v>
      </c>
      <c r="T1118" t="inlineStr">
        <is>
          <t>Priceless - Bem Mais - Kamino</t>
        </is>
      </c>
    </row>
    <row r="1119">
      <c r="A1119" t="n">
        <v>177061</v>
      </c>
      <c r="B1119" t="n">
        <v>149</v>
      </c>
      <c r="C1119" t="inlineStr">
        <is>
          <t>Priceless</t>
        </is>
      </c>
      <c r="D1119" t="inlineStr">
        <is>
          <t>HORTA NOVA DISTRIBUIDORA DE HORTIFRUTI LTDA</t>
        </is>
      </c>
      <c r="E1119" t="n">
        <v>1042.65</v>
      </c>
      <c r="F1119" s="27" t="n">
        <v>45993</v>
      </c>
      <c r="G1119" s="27" t="n">
        <v>45992</v>
      </c>
      <c r="H1119" s="27" t="n">
        <v>45992</v>
      </c>
      <c r="I1119" s="27" t="n">
        <v>45981</v>
      </c>
      <c r="J1119" s="27" t="n">
        <v>45982</v>
      </c>
      <c r="K1119" t="inlineStr">
        <is>
          <t>Boleto Bancário</t>
        </is>
      </c>
      <c r="L1119" t="inlineStr">
        <is>
          <t>Custo Mercadoria Vendida</t>
        </is>
      </c>
      <c r="M1119" t="inlineStr">
        <is>
          <t>Insumos - Alimentos</t>
        </is>
      </c>
      <c r="N1119" t="inlineStr">
        <is>
          <t>7362</t>
        </is>
      </c>
      <c r="O1119" t="inlineStr">
        <is>
          <t>Documentação Aprovada</t>
        </is>
      </c>
      <c r="P1119" t="inlineStr">
        <is>
          <t>Aprovado Diretoria</t>
        </is>
      </c>
      <c r="Q1119" t="inlineStr">
        <is>
          <t>Aprovado Caixa</t>
        </is>
      </c>
      <c r="R1119" t="inlineStr">
        <is>
          <t>Pago</t>
        </is>
      </c>
      <c r="S1119" t="n">
        <v>134</v>
      </c>
      <c r="T1119" t="inlineStr">
        <is>
          <t>Priceless - Bem Mais - Kamino</t>
        </is>
      </c>
    </row>
    <row r="1120">
      <c r="A1120" t="n">
        <v>177000</v>
      </c>
      <c r="B1120" t="n">
        <v>149</v>
      </c>
      <c r="C1120" t="inlineStr">
        <is>
          <t>Priceless</t>
        </is>
      </c>
      <c r="D1120" t="inlineStr">
        <is>
          <t xml:space="preserve">KAMINO INSTITUICAO DE PAGAMENTO LTDA </t>
        </is>
      </c>
      <c r="E1120" t="n">
        <v>700</v>
      </c>
      <c r="F1120" s="27" t="n">
        <v>45992</v>
      </c>
      <c r="G1120" s="27" t="n">
        <v>45992</v>
      </c>
      <c r="H1120" s="27" t="n">
        <v>45992</v>
      </c>
      <c r="I1120" s="27" t="n">
        <v>45968</v>
      </c>
      <c r="J1120" s="27" t="n">
        <v>45982</v>
      </c>
      <c r="K1120" t="inlineStr">
        <is>
          <t>Boleto Bancário</t>
        </is>
      </c>
      <c r="L1120" t="inlineStr">
        <is>
          <t>Despesas Financeiras</t>
        </is>
      </c>
      <c r="M1120" t="inlineStr">
        <is>
          <t>Tarifas Bancárias</t>
        </is>
      </c>
      <c r="N1120" t="inlineStr">
        <is>
          <t>700112025</t>
        </is>
      </c>
      <c r="O1120" t="inlineStr">
        <is>
          <t>Documentação Aprovada</t>
        </is>
      </c>
      <c r="P1120" t="inlineStr">
        <is>
          <t>Aprovado Diretoria</t>
        </is>
      </c>
      <c r="Q1120" t="inlineStr">
        <is>
          <t>Aprovado Caixa</t>
        </is>
      </c>
      <c r="R1120" t="inlineStr">
        <is>
          <t>Pago</t>
        </is>
      </c>
      <c r="S1120" t="n">
        <v>149</v>
      </c>
      <c r="T1120" t="inlineStr">
        <is>
          <t>Priceless - Duroc Filial Dois - Kamino</t>
        </is>
      </c>
    </row>
    <row r="1121">
      <c r="A1121" t="n">
        <v>179579</v>
      </c>
      <c r="B1121" t="n">
        <v>149</v>
      </c>
      <c r="C1121" t="inlineStr">
        <is>
          <t>Priceless</t>
        </is>
      </c>
      <c r="D1121" t="inlineStr">
        <is>
          <t xml:space="preserve">KAMINO INSTITUICAO DE PAGAMENTO LTDA </t>
        </is>
      </c>
      <c r="E1121" t="n">
        <v>2</v>
      </c>
      <c r="F1121" s="27" t="n">
        <v>45992</v>
      </c>
      <c r="G1121" s="27" t="n"/>
      <c r="H1121" s="27" t="n">
        <v>45992</v>
      </c>
      <c r="I1121" s="27" t="n">
        <v>45992</v>
      </c>
      <c r="J1121" s="27" t="n"/>
      <c r="K1121" t="inlineStr">
        <is>
          <t xml:space="preserve">Debito Automático </t>
        </is>
      </c>
      <c r="L1121" t="inlineStr">
        <is>
          <t>Despesas Financeiras</t>
        </is>
      </c>
      <c r="M1121" t="inlineStr">
        <is>
          <t>Tarifas Bancárias</t>
        </is>
      </c>
      <c r="O1121" t="inlineStr">
        <is>
          <t>Documentação Aprovada</t>
        </is>
      </c>
      <c r="P1121" t="inlineStr">
        <is>
          <t>Aprovado Diretoria</t>
        </is>
      </c>
      <c r="Q1121" t="inlineStr">
        <is>
          <t>Aprovado Caixa</t>
        </is>
      </c>
      <c r="R1121" t="inlineStr">
        <is>
          <t>Pago</t>
        </is>
      </c>
      <c r="S1121" t="n">
        <v>134</v>
      </c>
      <c r="T1121" t="inlineStr">
        <is>
          <t>Priceless - Bem Mais - Kamino</t>
        </is>
      </c>
    </row>
    <row r="1122">
      <c r="A1122" t="n">
        <v>179578</v>
      </c>
      <c r="B1122" t="n">
        <v>149</v>
      </c>
      <c r="C1122" t="inlineStr">
        <is>
          <t>Priceless</t>
        </is>
      </c>
      <c r="D1122" t="inlineStr">
        <is>
          <t xml:space="preserve">KAMINO INSTITUICAO DE PAGAMENTO LTDA </t>
        </is>
      </c>
      <c r="E1122" t="n">
        <v>4</v>
      </c>
      <c r="F1122" s="27" t="n">
        <v>45992</v>
      </c>
      <c r="G1122" s="27" t="n"/>
      <c r="H1122" s="27" t="n">
        <v>45992</v>
      </c>
      <c r="I1122" s="27" t="n">
        <v>45992</v>
      </c>
      <c r="J1122" s="27" t="n"/>
      <c r="K1122" t="inlineStr">
        <is>
          <t xml:space="preserve">Debito Automático </t>
        </is>
      </c>
      <c r="L1122" t="inlineStr">
        <is>
          <t>Despesas Financeiras</t>
        </is>
      </c>
      <c r="M1122" t="inlineStr">
        <is>
          <t>Tarifas Bancárias</t>
        </is>
      </c>
      <c r="O1122" t="inlineStr">
        <is>
          <t>Documentação Aprovada</t>
        </is>
      </c>
      <c r="P1122" t="inlineStr">
        <is>
          <t>Aprovado Diretoria</t>
        </is>
      </c>
      <c r="Q1122" t="inlineStr">
        <is>
          <t>Aprovado Caixa</t>
        </is>
      </c>
      <c r="R1122" t="inlineStr">
        <is>
          <t>Pago</t>
        </is>
      </c>
      <c r="S1122" t="n">
        <v>134</v>
      </c>
      <c r="T1122" t="inlineStr">
        <is>
          <t>Priceless - Bem Mais - Kamino</t>
        </is>
      </c>
    </row>
    <row r="1123">
      <c r="A1123" t="n">
        <v>178164</v>
      </c>
      <c r="B1123" t="n">
        <v>149</v>
      </c>
      <c r="C1123" t="inlineStr">
        <is>
          <t>Priceless</t>
        </is>
      </c>
      <c r="D1123" t="inlineStr">
        <is>
          <t>FG7 COMERCIO E DISTRIBUICAO DE BEBIDAS LTDA</t>
        </is>
      </c>
      <c r="E1123" t="n">
        <v>952.02</v>
      </c>
      <c r="F1123" s="27" t="n">
        <v>45992</v>
      </c>
      <c r="G1123" s="27" t="n">
        <v>45992</v>
      </c>
      <c r="H1123" s="27" t="n">
        <v>45992</v>
      </c>
      <c r="I1123" s="27" t="n">
        <v>45987</v>
      </c>
      <c r="J1123" s="27" t="n">
        <v>45987</v>
      </c>
      <c r="K1123" t="inlineStr">
        <is>
          <t>Boleto Bancário</t>
        </is>
      </c>
      <c r="L1123" t="inlineStr">
        <is>
          <t>Custo Mercadoria Vendida</t>
        </is>
      </c>
      <c r="M1123" t="inlineStr">
        <is>
          <t>Insumos - Bebidas</t>
        </is>
      </c>
      <c r="N1123" t="inlineStr">
        <is>
          <t>700911</t>
        </is>
      </c>
      <c r="O1123" t="inlineStr">
        <is>
          <t>Documentação Aprovada</t>
        </is>
      </c>
      <c r="P1123" t="inlineStr">
        <is>
          <t>Aprovado Diretoria</t>
        </is>
      </c>
      <c r="Q1123" t="inlineStr">
        <is>
          <t>Aprovado Caixa</t>
        </is>
      </c>
      <c r="R1123" t="inlineStr">
        <is>
          <t>Pago</t>
        </is>
      </c>
      <c r="S1123" t="n">
        <v>134</v>
      </c>
      <c r="T1123" t="inlineStr">
        <is>
          <t>Priceless - Bem Mais - Kamino</t>
        </is>
      </c>
    </row>
    <row r="1124">
      <c r="A1124" t="n">
        <v>178287</v>
      </c>
      <c r="B1124" t="n">
        <v>149</v>
      </c>
      <c r="C1124" t="inlineStr">
        <is>
          <t>Priceless</t>
        </is>
      </c>
      <c r="D1124" t="inlineStr">
        <is>
          <t>VALE TRANSPORTE</t>
        </is>
      </c>
      <c r="E1124" t="n">
        <v>259.2</v>
      </c>
      <c r="F1124" s="27" t="n">
        <v>45992</v>
      </c>
      <c r="G1124" s="27" t="n">
        <v>45992</v>
      </c>
      <c r="H1124" s="27" t="n">
        <v>45992</v>
      </c>
      <c r="I1124" s="27" t="n">
        <v>45992</v>
      </c>
      <c r="J1124" s="27" t="n">
        <v>45988</v>
      </c>
      <c r="K1124" t="inlineStr">
        <is>
          <t>Boleto Bancário</t>
        </is>
      </c>
      <c r="L1124" t="inlineStr">
        <is>
          <t>Mão de Obra - Benefícios</t>
        </is>
      </c>
      <c r="M1124" t="inlineStr">
        <is>
          <t xml:space="preserve">  -  Vale-transporte</t>
        </is>
      </c>
      <c r="N1124" t="inlineStr">
        <is>
          <t>25920 122025</t>
        </is>
      </c>
      <c r="O1124" t="inlineStr">
        <is>
          <t>Documentação Aprovada</t>
        </is>
      </c>
      <c r="P1124" t="inlineStr">
        <is>
          <t>Aprovado Diretoria</t>
        </is>
      </c>
      <c r="Q1124" t="inlineStr">
        <is>
          <t>Aprovado Caixa</t>
        </is>
      </c>
      <c r="R1124" t="inlineStr">
        <is>
          <t>Pago</t>
        </is>
      </c>
      <c r="S1124" t="n">
        <v>149</v>
      </c>
      <c r="T1124" t="inlineStr">
        <is>
          <t>Priceless - Duroc Filial Dois - Kamino</t>
        </is>
      </c>
    </row>
    <row r="1125">
      <c r="A1125" t="n">
        <v>175288</v>
      </c>
      <c r="B1125" t="n">
        <v>149</v>
      </c>
      <c r="C1125" t="inlineStr">
        <is>
          <t>Priceless</t>
        </is>
      </c>
      <c r="D1125" t="inlineStr">
        <is>
          <t xml:space="preserve">CAFE FAZENDA SERTAOZINHO LTDA </t>
        </is>
      </c>
      <c r="E1125" t="n">
        <v>607.8</v>
      </c>
      <c r="F1125" s="27" t="n">
        <v>45992</v>
      </c>
      <c r="G1125" s="27" t="n">
        <v>45992</v>
      </c>
      <c r="H1125" s="27" t="n">
        <v>45992</v>
      </c>
      <c r="I1125" s="27" t="n">
        <v>45973</v>
      </c>
      <c r="J1125" s="27" t="n">
        <v>45973</v>
      </c>
      <c r="K1125" t="inlineStr">
        <is>
          <t>Boleto Bancário</t>
        </is>
      </c>
      <c r="L1125" t="inlineStr">
        <is>
          <t>Custo Mercadoria Vendida</t>
        </is>
      </c>
      <c r="M1125" t="inlineStr">
        <is>
          <t>Insumos - Bebidas</t>
        </is>
      </c>
      <c r="N1125" t="inlineStr">
        <is>
          <t>334247</t>
        </is>
      </c>
      <c r="O1125" t="inlineStr">
        <is>
          <t>Documentação Aprovada</t>
        </is>
      </c>
      <c r="P1125" t="inlineStr">
        <is>
          <t>Aprovado Diretoria</t>
        </is>
      </c>
      <c r="Q1125" t="inlineStr">
        <is>
          <t>Aprovado Caixa</t>
        </is>
      </c>
      <c r="R1125" t="inlineStr">
        <is>
          <t>Pago</t>
        </is>
      </c>
      <c r="S1125" t="n">
        <v>134</v>
      </c>
      <c r="T1125" t="inlineStr">
        <is>
          <t>Priceless - Bem Mais - Kamino</t>
        </is>
      </c>
    </row>
    <row r="1126">
      <c r="A1126" t="n">
        <v>198844</v>
      </c>
      <c r="B1126" t="n">
        <v>149</v>
      </c>
      <c r="C1126" t="inlineStr">
        <is>
          <t>Priceless</t>
        </is>
      </c>
      <c r="D1126" t="inlineStr">
        <is>
          <t>BANCO SANTANDER BRASIL S.A.</t>
        </is>
      </c>
      <c r="E1126" t="n">
        <v>882.41</v>
      </c>
      <c r="F1126" s="27" t="n">
        <v>45992</v>
      </c>
      <c r="G1126" s="27" t="n"/>
      <c r="H1126" s="27" t="n">
        <v>45992</v>
      </c>
      <c r="I1126" s="27" t="n">
        <v>45992</v>
      </c>
      <c r="J1126" s="27" t="n"/>
      <c r="K1126" t="inlineStr">
        <is>
          <t xml:space="preserve">Debito Automático </t>
        </is>
      </c>
      <c r="L1126" t="inlineStr">
        <is>
          <t>Despesas Financeiras</t>
        </is>
      </c>
      <c r="M1126" t="inlineStr">
        <is>
          <t>Tarifas Bancárias</t>
        </is>
      </c>
      <c r="O1126" t="inlineStr">
        <is>
          <t>Documentação Aprovada</t>
        </is>
      </c>
      <c r="P1126" t="inlineStr">
        <is>
          <t>Aprovado Diretoria</t>
        </is>
      </c>
      <c r="Q1126" t="inlineStr">
        <is>
          <t>Aprovado Caixa</t>
        </is>
      </c>
      <c r="R1126" t="inlineStr">
        <is>
          <t>Pago</t>
        </is>
      </c>
      <c r="S1126" t="n">
        <v>132</v>
      </c>
      <c r="T1126" t="inlineStr">
        <is>
          <t>Priceless - Bem Mais - Santander</t>
        </is>
      </c>
    </row>
    <row r="1127">
      <c r="A1127" t="n">
        <v>170256</v>
      </c>
      <c r="B1127" t="n">
        <v>149</v>
      </c>
      <c r="C1127" t="inlineStr">
        <is>
          <t>Priceless</t>
        </is>
      </c>
      <c r="D1127" t="inlineStr">
        <is>
          <t>V THOME LTDA - CASA DAS FESTAS</t>
        </is>
      </c>
      <c r="E1127" t="n">
        <v>2373.87</v>
      </c>
      <c r="F1127" s="27" t="n">
        <v>45990</v>
      </c>
      <c r="G1127" s="27" t="n">
        <v>45992</v>
      </c>
      <c r="H1127" s="27" t="n">
        <v>45992</v>
      </c>
      <c r="I1127" s="27" t="n">
        <v>45959</v>
      </c>
      <c r="J1127" s="27" t="n">
        <v>45958</v>
      </c>
      <c r="K1127" t="inlineStr">
        <is>
          <t>Boleto Bancário</t>
        </is>
      </c>
      <c r="L1127" t="inlineStr">
        <is>
          <t>Custos de Eventos</t>
        </is>
      </c>
      <c r="M1127" t="inlineStr">
        <is>
          <t>Locação de Utensílios - Eventos</t>
        </is>
      </c>
      <c r="N1127" t="inlineStr">
        <is>
          <t>243477</t>
        </is>
      </c>
      <c r="O1127" t="inlineStr">
        <is>
          <t>Documentação Aprovada</t>
        </is>
      </c>
      <c r="P1127" t="inlineStr">
        <is>
          <t>Aprovado Diretoria</t>
        </is>
      </c>
      <c r="Q1127" t="inlineStr">
        <is>
          <t>Aprovado Caixa</t>
        </is>
      </c>
      <c r="R1127" t="inlineStr">
        <is>
          <t>Pago</t>
        </is>
      </c>
      <c r="S1127" t="n">
        <v>134</v>
      </c>
      <c r="T1127" t="inlineStr">
        <is>
          <t>Priceless - Bem Mais - Kamino</t>
        </is>
      </c>
    </row>
    <row r="1128">
      <c r="A1128" t="n">
        <v>170057</v>
      </c>
      <c r="B1128" t="n">
        <v>149</v>
      </c>
      <c r="C1128" t="inlineStr">
        <is>
          <t>Priceless</t>
        </is>
      </c>
      <c r="D1128" t="inlineStr">
        <is>
          <t xml:space="preserve">CI EQUIPAMENTOS DE COMUNICACAO LTDA ME </t>
        </is>
      </c>
      <c r="E1128" t="n">
        <v>400</v>
      </c>
      <c r="F1128" s="27" t="n">
        <v>45992</v>
      </c>
      <c r="G1128" s="27" t="n">
        <v>45992</v>
      </c>
      <c r="H1128" s="27" t="n">
        <v>45992</v>
      </c>
      <c r="I1128" s="27" t="n">
        <v>45953</v>
      </c>
      <c r="J1128" s="27" t="n">
        <v>45957</v>
      </c>
      <c r="K1128" t="inlineStr">
        <is>
          <t>Transferência Bancária ou Pix</t>
        </is>
      </c>
      <c r="L1128" t="inlineStr">
        <is>
          <t>Custos de Eventos</t>
        </is>
      </c>
      <c r="M1128" t="inlineStr">
        <is>
          <t>Locação de Equipamentos - Eventos</t>
        </is>
      </c>
      <c r="N1128" t="inlineStr">
        <is>
          <t>14227</t>
        </is>
      </c>
      <c r="O1128" t="inlineStr">
        <is>
          <t>Documentação Aprovada</t>
        </is>
      </c>
      <c r="P1128" t="inlineStr">
        <is>
          <t>Aprovado Diretoria</t>
        </is>
      </c>
      <c r="Q1128" t="inlineStr">
        <is>
          <t>Aprovado Caixa</t>
        </is>
      </c>
      <c r="R1128" t="inlineStr">
        <is>
          <t>Pago</t>
        </is>
      </c>
      <c r="S1128" t="n">
        <v>134</v>
      </c>
      <c r="T1128" t="inlineStr">
        <is>
          <t>Priceless - Bem Mais - Kamino</t>
        </is>
      </c>
    </row>
    <row r="1129">
      <c r="A1129" t="n">
        <v>173635</v>
      </c>
      <c r="B1129" t="n">
        <v>149</v>
      </c>
      <c r="C1129" t="inlineStr">
        <is>
          <t>Priceless</t>
        </is>
      </c>
      <c r="D1129" t="inlineStr">
        <is>
          <t>MARCOS SILVA DO NASCIMENTO</t>
        </is>
      </c>
      <c r="E1129" t="n">
        <v>1077.56</v>
      </c>
      <c r="F1129" s="27" t="n">
        <v>45991</v>
      </c>
      <c r="G1129" s="27" t="n">
        <v>45992</v>
      </c>
      <c r="H1129" s="27" t="n">
        <v>45992</v>
      </c>
      <c r="I1129" s="27" t="n">
        <v>45968</v>
      </c>
      <c r="J1129" s="27" t="n">
        <v>45968</v>
      </c>
      <c r="K1129" t="inlineStr">
        <is>
          <t>Boleto Bancário</t>
        </is>
      </c>
      <c r="L1129" t="inlineStr">
        <is>
          <t>Custo Mercadoria Vendida</t>
        </is>
      </c>
      <c r="M1129" t="inlineStr">
        <is>
          <t>Insumos - Alimentos</t>
        </is>
      </c>
      <c r="N1129" t="inlineStr">
        <is>
          <t>568</t>
        </is>
      </c>
      <c r="O1129" t="inlineStr">
        <is>
          <t>Documentação Aprovada</t>
        </is>
      </c>
      <c r="P1129" t="inlineStr">
        <is>
          <t>Aprovado Diretoria</t>
        </is>
      </c>
      <c r="Q1129" t="inlineStr">
        <is>
          <t>Aprovado Caixa</t>
        </is>
      </c>
      <c r="R1129" t="inlineStr">
        <is>
          <t>Pago</t>
        </is>
      </c>
      <c r="S1129" t="n">
        <v>134</v>
      </c>
      <c r="T1129" t="inlineStr">
        <is>
          <t>Priceless - Bem Mais - Kamino</t>
        </is>
      </c>
    </row>
    <row r="1130">
      <c r="A1130" t="n">
        <v>171248</v>
      </c>
      <c r="B1130" t="n">
        <v>149</v>
      </c>
      <c r="C1130" t="inlineStr">
        <is>
          <t>Priceless</t>
        </is>
      </c>
      <c r="D1130" t="inlineStr">
        <is>
          <t xml:space="preserve">LINSAN SERVICOS TERCEIRIZADOS LTDA </t>
        </is>
      </c>
      <c r="E1130" t="n">
        <v>8063.38</v>
      </c>
      <c r="F1130" s="27" t="n">
        <v>45992</v>
      </c>
      <c r="G1130" s="27" t="n">
        <v>45992</v>
      </c>
      <c r="H1130" s="27" t="n">
        <v>45992</v>
      </c>
      <c r="I1130" s="27" t="n">
        <v>45962</v>
      </c>
      <c r="J1130" s="27" t="n">
        <v>45960</v>
      </c>
      <c r="K1130" t="inlineStr">
        <is>
          <t>Boleto Bancário</t>
        </is>
      </c>
      <c r="L1130" t="inlineStr">
        <is>
          <t>Utilidades</t>
        </is>
      </c>
      <c r="M1130" t="inlineStr">
        <is>
          <t>Serviços de Limpeza</t>
        </is>
      </c>
      <c r="N1130" t="inlineStr">
        <is>
          <t>2203</t>
        </is>
      </c>
      <c r="O1130" t="inlineStr">
        <is>
          <t>Documentação Aprovada</t>
        </is>
      </c>
      <c r="P1130" t="inlineStr">
        <is>
          <t>Aprovado Diretoria</t>
        </is>
      </c>
      <c r="Q1130" t="inlineStr">
        <is>
          <t>Aprovado Caixa</t>
        </is>
      </c>
      <c r="R1130" t="inlineStr">
        <is>
          <t>Pago</t>
        </is>
      </c>
      <c r="S1130" t="n">
        <v>134</v>
      </c>
      <c r="T1130" t="inlineStr">
        <is>
          <t>Priceless - Bem Mais - Kamino</t>
        </is>
      </c>
    </row>
    <row r="1131">
      <c r="A1131" t="n">
        <v>172082</v>
      </c>
      <c r="B1131" t="n">
        <v>149</v>
      </c>
      <c r="C1131" t="inlineStr">
        <is>
          <t>Priceless</t>
        </is>
      </c>
      <c r="D1131" t="inlineStr">
        <is>
          <t>MARIO PEDRO FELICIANO - HORTIFRUTI</t>
        </is>
      </c>
      <c r="E1131" t="n">
        <v>81.53</v>
      </c>
      <c r="F1131" s="27" t="n">
        <v>45990</v>
      </c>
      <c r="G1131" s="27" t="n">
        <v>45992</v>
      </c>
      <c r="H1131" s="27" t="n">
        <v>45992</v>
      </c>
      <c r="I1131" s="27" t="n">
        <v>45964</v>
      </c>
      <c r="J1131" s="27" t="n">
        <v>45964</v>
      </c>
      <c r="K1131" t="inlineStr">
        <is>
          <t>Boleto Bancário</t>
        </is>
      </c>
      <c r="L1131" t="inlineStr">
        <is>
          <t>Custo Mercadoria Vendida</t>
        </is>
      </c>
      <c r="M1131" t="inlineStr">
        <is>
          <t>Insumos - Alimentos</t>
        </is>
      </c>
      <c r="N1131" t="inlineStr">
        <is>
          <t>457329</t>
        </is>
      </c>
      <c r="O1131" t="inlineStr">
        <is>
          <t>Documentação Aprovada</t>
        </is>
      </c>
      <c r="P1131" t="inlineStr">
        <is>
          <t>Aprovado Diretoria</t>
        </is>
      </c>
      <c r="Q1131" t="inlineStr">
        <is>
          <t>Aprovado Caixa</t>
        </is>
      </c>
      <c r="R1131" t="inlineStr">
        <is>
          <t>Pago</t>
        </is>
      </c>
      <c r="S1131" t="n">
        <v>134</v>
      </c>
      <c r="T1131" t="inlineStr">
        <is>
          <t>Priceless - Bem Mais - Kamino</t>
        </is>
      </c>
    </row>
    <row r="1132">
      <c r="A1132" t="n">
        <v>171407</v>
      </c>
      <c r="B1132" t="n">
        <v>149</v>
      </c>
      <c r="C1132" t="inlineStr">
        <is>
          <t>Priceless</t>
        </is>
      </c>
      <c r="D1132" t="inlineStr">
        <is>
          <t>AMBEV S. A. - CDD SAO PAULO</t>
        </is>
      </c>
      <c r="E1132" t="n">
        <v>1784.64</v>
      </c>
      <c r="F1132" s="27" t="n">
        <v>45992</v>
      </c>
      <c r="G1132" s="27" t="n">
        <v>45992</v>
      </c>
      <c r="H1132" s="27" t="n">
        <v>45992</v>
      </c>
      <c r="I1132" s="27" t="n">
        <v>45960</v>
      </c>
      <c r="J1132" s="27" t="n">
        <v>45960</v>
      </c>
      <c r="K1132" t="inlineStr">
        <is>
          <t>Boleto Bancário</t>
        </is>
      </c>
      <c r="L1132" t="inlineStr">
        <is>
          <t>Custo Mercadoria Vendida</t>
        </is>
      </c>
      <c r="M1132" t="inlineStr">
        <is>
          <t>Insumos - Bebidas</t>
        </is>
      </c>
      <c r="N1132" t="inlineStr">
        <is>
          <t>810661</t>
        </is>
      </c>
      <c r="O1132" t="inlineStr">
        <is>
          <t>Documentação Aprovada</t>
        </is>
      </c>
      <c r="P1132" t="inlineStr">
        <is>
          <t>Aprovado Diretoria</t>
        </is>
      </c>
      <c r="Q1132" t="inlineStr">
        <is>
          <t>Aprovado Caixa</t>
        </is>
      </c>
      <c r="R1132" t="inlineStr">
        <is>
          <t>Pago</t>
        </is>
      </c>
      <c r="S1132" t="n">
        <v>134</v>
      </c>
      <c r="T1132" t="inlineStr">
        <is>
          <t>Priceless - Bem Mais - Kamino</t>
        </is>
      </c>
    </row>
    <row r="1133">
      <c r="A1133" t="n">
        <v>171405</v>
      </c>
      <c r="B1133" t="n">
        <v>149</v>
      </c>
      <c r="C1133" t="inlineStr">
        <is>
          <t>Priceless</t>
        </is>
      </c>
      <c r="D1133" t="inlineStr">
        <is>
          <t>AMBEV S. A. - CDD SAO PAULO</t>
        </is>
      </c>
      <c r="E1133" t="n">
        <v>278.25</v>
      </c>
      <c r="F1133" s="27" t="n">
        <v>45992</v>
      </c>
      <c r="G1133" s="27" t="n">
        <v>45992</v>
      </c>
      <c r="H1133" s="27" t="n">
        <v>45992</v>
      </c>
      <c r="I1133" s="27" t="n">
        <v>45960</v>
      </c>
      <c r="J1133" s="27" t="n">
        <v>45960</v>
      </c>
      <c r="K1133" t="inlineStr">
        <is>
          <t>Boleto Bancário</t>
        </is>
      </c>
      <c r="L1133" t="inlineStr">
        <is>
          <t>Custo Mercadoria Vendida</t>
        </is>
      </c>
      <c r="M1133" t="inlineStr">
        <is>
          <t>Insumos - Bebidas</t>
        </is>
      </c>
      <c r="N1133" t="inlineStr">
        <is>
          <t>810660</t>
        </is>
      </c>
      <c r="O1133" t="inlineStr">
        <is>
          <t>Documentação Aprovada</t>
        </is>
      </c>
      <c r="P1133" t="inlineStr">
        <is>
          <t>Aprovado Diretoria</t>
        </is>
      </c>
      <c r="Q1133" t="inlineStr">
        <is>
          <t>Aprovado Caixa</t>
        </is>
      </c>
      <c r="R1133" t="inlineStr">
        <is>
          <t>Pago</t>
        </is>
      </c>
      <c r="S1133" t="n">
        <v>134</v>
      </c>
      <c r="T1133" t="inlineStr">
        <is>
          <t>Priceless - Bem Mais - Kamino</t>
        </is>
      </c>
    </row>
    <row r="1134">
      <c r="A1134" t="n">
        <v>172320</v>
      </c>
      <c r="B1134" t="n">
        <v>149</v>
      </c>
      <c r="C1134" t="inlineStr">
        <is>
          <t>Priceless</t>
        </is>
      </c>
      <c r="D1134" t="inlineStr">
        <is>
          <t xml:space="preserve">ARENA VIP DISTRIBUIDORA DE BEBIDAS LTDA </t>
        </is>
      </c>
      <c r="E1134" t="n">
        <v>444.47</v>
      </c>
      <c r="F1134" s="27" t="n">
        <v>45992</v>
      </c>
      <c r="G1134" s="27" t="n">
        <v>45992</v>
      </c>
      <c r="H1134" s="27" t="n">
        <v>45992</v>
      </c>
      <c r="I1134" s="27" t="n">
        <v>45965</v>
      </c>
      <c r="J1134" s="27" t="n">
        <v>45965</v>
      </c>
      <c r="K1134" t="inlineStr">
        <is>
          <t>Boleto Bancário</t>
        </is>
      </c>
      <c r="L1134" t="inlineStr">
        <is>
          <t>Custo Mercadoria Vendida</t>
        </is>
      </c>
      <c r="M1134" t="inlineStr">
        <is>
          <t>Insumos - Bebidas</t>
        </is>
      </c>
      <c r="N1134" t="inlineStr">
        <is>
          <t>17136</t>
        </is>
      </c>
      <c r="O1134" t="inlineStr">
        <is>
          <t>Documentação Aprovada</t>
        </is>
      </c>
      <c r="P1134" t="inlineStr">
        <is>
          <t>Aprovado Diretoria</t>
        </is>
      </c>
      <c r="Q1134" t="inlineStr">
        <is>
          <t>Aprovado Caixa</t>
        </is>
      </c>
      <c r="R1134" t="inlineStr">
        <is>
          <t>Pago</t>
        </is>
      </c>
      <c r="S1134" t="n">
        <v>134</v>
      </c>
      <c r="T1134" t="inlineStr">
        <is>
          <t>Priceless - Bem Mais - Kamino</t>
        </is>
      </c>
    </row>
    <row r="1135">
      <c r="A1135" t="n">
        <v>172313</v>
      </c>
      <c r="B1135" t="n">
        <v>149</v>
      </c>
      <c r="C1135" t="inlineStr">
        <is>
          <t>Priceless</t>
        </is>
      </c>
      <c r="D1135" t="inlineStr">
        <is>
          <t>WPP COMERCIO DE CARNES LTDA</t>
        </is>
      </c>
      <c r="E1135" t="n">
        <v>995.4</v>
      </c>
      <c r="F1135" s="27" t="n">
        <v>45992</v>
      </c>
      <c r="G1135" s="27" t="n">
        <v>45992</v>
      </c>
      <c r="H1135" s="27" t="n">
        <v>45992</v>
      </c>
      <c r="I1135" s="27" t="n">
        <v>45965</v>
      </c>
      <c r="J1135" s="27" t="n">
        <v>45965</v>
      </c>
      <c r="K1135" t="inlineStr">
        <is>
          <t>Boleto Bancário</t>
        </is>
      </c>
      <c r="L1135" t="inlineStr">
        <is>
          <t>Custo Mercadoria Vendida</t>
        </is>
      </c>
      <c r="M1135" t="inlineStr">
        <is>
          <t>Insumos - Alimentos</t>
        </is>
      </c>
      <c r="N1135" t="inlineStr">
        <is>
          <t>75341</t>
        </is>
      </c>
      <c r="O1135" t="inlineStr">
        <is>
          <t>Documentação Aprovada</t>
        </is>
      </c>
      <c r="P1135" t="inlineStr">
        <is>
          <t>Aprovado Diretoria</t>
        </is>
      </c>
      <c r="Q1135" t="inlineStr">
        <is>
          <t>Aprovado Caixa</t>
        </is>
      </c>
      <c r="R1135" t="inlineStr">
        <is>
          <t>Pago</t>
        </is>
      </c>
      <c r="S1135" t="n">
        <v>134</v>
      </c>
      <c r="T1135" t="inlineStr">
        <is>
          <t>Priceless - Bem Mais - Kamino</t>
        </is>
      </c>
    </row>
    <row r="1136">
      <c r="A1136" t="n">
        <v>172718</v>
      </c>
      <c r="B1136" t="n">
        <v>149</v>
      </c>
      <c r="C1136" t="inlineStr">
        <is>
          <t>Priceless</t>
        </is>
      </c>
      <c r="D1136" t="inlineStr">
        <is>
          <t>PJ 62615528000122</t>
        </is>
      </c>
      <c r="E1136" t="n">
        <v>6600</v>
      </c>
      <c r="F1136" s="27" t="n">
        <v>45992</v>
      </c>
      <c r="G1136" s="27" t="n">
        <v>45992</v>
      </c>
      <c r="H1136" s="27" t="n">
        <v>45992</v>
      </c>
      <c r="I1136" s="27" t="n">
        <v>45962</v>
      </c>
      <c r="J1136" s="27" t="n">
        <v>45966</v>
      </c>
      <c r="K1136" t="inlineStr">
        <is>
          <t>Transferência Bancária ou Pix</t>
        </is>
      </c>
      <c r="L1136" t="inlineStr">
        <is>
          <t>Mão de Obra - PJ</t>
        </is>
      </c>
      <c r="M1136" t="inlineStr">
        <is>
          <t>MDO PJ Fixo</t>
        </is>
      </c>
      <c r="N1136" t="inlineStr">
        <is>
          <t>4</t>
        </is>
      </c>
      <c r="O1136" t="inlineStr">
        <is>
          <t>Documentação Aprovada</t>
        </is>
      </c>
      <c r="P1136" t="inlineStr">
        <is>
          <t>Aprovado Diretoria</t>
        </is>
      </c>
      <c r="Q1136" t="inlineStr">
        <is>
          <t>Aprovado Caixa</t>
        </is>
      </c>
      <c r="R1136" t="inlineStr">
        <is>
          <t>Pago</t>
        </is>
      </c>
      <c r="S1136" t="n">
        <v>149</v>
      </c>
      <c r="T1136" t="inlineStr">
        <is>
          <t>Priceless - Duroc Filial Dois - Kamino</t>
        </is>
      </c>
    </row>
    <row r="1137">
      <c r="A1137" t="n">
        <v>175171</v>
      </c>
      <c r="B1137" t="n">
        <v>149</v>
      </c>
      <c r="C1137" t="inlineStr">
        <is>
          <t>Priceless</t>
        </is>
      </c>
      <c r="D1137" t="inlineStr">
        <is>
          <t>MARCOS SILVA DO NASCIMENTO</t>
        </is>
      </c>
      <c r="E1137" t="n">
        <v>92.59999999999999</v>
      </c>
      <c r="F1137" s="27" t="n">
        <v>45992</v>
      </c>
      <c r="G1137" s="27" t="n">
        <v>45992</v>
      </c>
      <c r="H1137" s="27" t="n">
        <v>45992</v>
      </c>
      <c r="I1137" s="27" t="n">
        <v>45973</v>
      </c>
      <c r="J1137" s="27" t="n">
        <v>45973</v>
      </c>
      <c r="K1137" t="inlineStr">
        <is>
          <t>Boleto Bancário</t>
        </is>
      </c>
      <c r="L1137" t="inlineStr">
        <is>
          <t>Custo Mercadoria Vendida</t>
        </is>
      </c>
      <c r="M1137" t="inlineStr">
        <is>
          <t>Insumos - Alimentos</t>
        </is>
      </c>
      <c r="N1137" t="inlineStr">
        <is>
          <t>572</t>
        </is>
      </c>
      <c r="O1137" t="inlineStr">
        <is>
          <t>Documentação Aprovada</t>
        </is>
      </c>
      <c r="P1137" t="inlineStr">
        <is>
          <t>Aprovado Diretoria</t>
        </is>
      </c>
      <c r="Q1137" t="inlineStr">
        <is>
          <t>Aprovado Caixa</t>
        </is>
      </c>
      <c r="R1137" t="inlineStr">
        <is>
          <t>Pago</t>
        </is>
      </c>
      <c r="S1137" t="n">
        <v>134</v>
      </c>
      <c r="T1137" t="inlineStr">
        <is>
          <t>Priceless - Bem Mais - Kamino</t>
        </is>
      </c>
    </row>
    <row r="1138">
      <c r="A1138" t="n">
        <v>174857</v>
      </c>
      <c r="B1138" t="n">
        <v>149</v>
      </c>
      <c r="C1138" t="inlineStr">
        <is>
          <t>Priceless</t>
        </is>
      </c>
      <c r="D1138" t="inlineStr">
        <is>
          <t>MAR DIRETO POC COMERCIO DE PEIXES LTDA</t>
        </is>
      </c>
      <c r="E1138" t="n">
        <v>46.8</v>
      </c>
      <c r="F1138" s="27" t="n">
        <v>45992</v>
      </c>
      <c r="G1138" s="27" t="n">
        <v>45992</v>
      </c>
      <c r="H1138" s="27" t="n">
        <v>45992</v>
      </c>
      <c r="I1138" s="27" t="n">
        <v>45971</v>
      </c>
      <c r="J1138" s="27" t="n">
        <v>45972</v>
      </c>
      <c r="K1138" t="inlineStr">
        <is>
          <t>Boleto Bancário</t>
        </is>
      </c>
      <c r="L1138" t="inlineStr">
        <is>
          <t>Custo Mercadoria Vendida</t>
        </is>
      </c>
      <c r="M1138" t="inlineStr">
        <is>
          <t>Insumos - Alimentos</t>
        </is>
      </c>
      <c r="N1138" t="inlineStr">
        <is>
          <t>110608</t>
        </is>
      </c>
      <c r="O1138" t="inlineStr">
        <is>
          <t>Documentação Aprovada</t>
        </is>
      </c>
      <c r="P1138" t="inlineStr">
        <is>
          <t>Aprovado Diretoria</t>
        </is>
      </c>
      <c r="Q1138" t="inlineStr">
        <is>
          <t>Aprovado Caixa</t>
        </is>
      </c>
      <c r="R1138" t="inlineStr">
        <is>
          <t>Pago</t>
        </is>
      </c>
      <c r="S1138" t="n">
        <v>134</v>
      </c>
      <c r="T1138" t="inlineStr">
        <is>
          <t>Priceless - Bem Mais - Kamino</t>
        </is>
      </c>
    </row>
    <row r="1139">
      <c r="A1139" t="n">
        <v>174855</v>
      </c>
      <c r="B1139" t="n">
        <v>149</v>
      </c>
      <c r="C1139" t="inlineStr">
        <is>
          <t>Priceless</t>
        </is>
      </c>
      <c r="D1139" t="inlineStr">
        <is>
          <t>MAR DIRETO POC COMERCIO DE PEIXES LTDA</t>
        </is>
      </c>
      <c r="E1139" t="n">
        <v>2071.2</v>
      </c>
      <c r="F1139" s="27" t="n">
        <v>45992</v>
      </c>
      <c r="G1139" s="27" t="n">
        <v>45992</v>
      </c>
      <c r="H1139" s="27" t="n">
        <v>45992</v>
      </c>
      <c r="I1139" s="27" t="n">
        <v>45971</v>
      </c>
      <c r="J1139" s="27" t="n">
        <v>45972</v>
      </c>
      <c r="K1139" t="inlineStr">
        <is>
          <t>Boleto Bancário</t>
        </is>
      </c>
      <c r="L1139" t="inlineStr">
        <is>
          <t>Custo Mercadoria Vendida</t>
        </is>
      </c>
      <c r="M1139" t="inlineStr">
        <is>
          <t>Insumos - Alimentos</t>
        </is>
      </c>
      <c r="N1139" t="inlineStr">
        <is>
          <t>5237</t>
        </is>
      </c>
      <c r="O1139" t="inlineStr">
        <is>
          <t>Documentação Aprovada</t>
        </is>
      </c>
      <c r="P1139" t="inlineStr">
        <is>
          <t>Aprovado Diretoria</t>
        </is>
      </c>
      <c r="Q1139" t="inlineStr">
        <is>
          <t>Aprovado Caixa</t>
        </is>
      </c>
      <c r="R1139" t="inlineStr">
        <is>
          <t>Pago</t>
        </is>
      </c>
      <c r="S1139" t="n">
        <v>134</v>
      </c>
      <c r="T1139" t="inlineStr">
        <is>
          <t>Priceless - Bem Mais - Kamino</t>
        </is>
      </c>
    </row>
    <row r="1140">
      <c r="A1140" t="n">
        <v>174842</v>
      </c>
      <c r="B1140" t="n">
        <v>149</v>
      </c>
      <c r="C1140" t="inlineStr">
        <is>
          <t>Priceless</t>
        </is>
      </c>
      <c r="D1140" t="inlineStr">
        <is>
          <t>KING COMERCIO E IMPORTACAO DE BEBIDAS LTDA</t>
        </is>
      </c>
      <c r="E1140" t="n">
        <v>2535.46</v>
      </c>
      <c r="F1140" s="27" t="n">
        <v>45992</v>
      </c>
      <c r="G1140" s="27" t="n">
        <v>45992</v>
      </c>
      <c r="H1140" s="27" t="n">
        <v>45992</v>
      </c>
      <c r="I1140" s="27" t="n">
        <v>45972</v>
      </c>
      <c r="J1140" s="27" t="n">
        <v>45972</v>
      </c>
      <c r="K1140" t="inlineStr">
        <is>
          <t>Boleto Bancário</t>
        </is>
      </c>
      <c r="L1140" t="inlineStr">
        <is>
          <t>Custo Mercadoria Vendida</t>
        </is>
      </c>
      <c r="M1140" t="inlineStr">
        <is>
          <t>Insumos - Bebidas</t>
        </is>
      </c>
      <c r="N1140" t="inlineStr">
        <is>
          <t>122878</t>
        </is>
      </c>
      <c r="O1140" t="inlineStr">
        <is>
          <t>Documentação Aprovada</t>
        </is>
      </c>
      <c r="P1140" t="inlineStr">
        <is>
          <t>Aprovado Diretoria</t>
        </is>
      </c>
      <c r="Q1140" t="inlineStr">
        <is>
          <t>Aprovado Caixa</t>
        </is>
      </c>
      <c r="R1140" t="inlineStr">
        <is>
          <t>Pago</t>
        </is>
      </c>
      <c r="S1140" t="n">
        <v>134</v>
      </c>
      <c r="T1140" t="inlineStr">
        <is>
          <t>Priceless - Bem Mais - Kamino</t>
        </is>
      </c>
    </row>
    <row r="1141">
      <c r="A1141" t="n">
        <v>167112</v>
      </c>
      <c r="B1141" t="n">
        <v>149</v>
      </c>
      <c r="C1141" t="inlineStr">
        <is>
          <t>Priceless</t>
        </is>
      </c>
      <c r="D1141" t="inlineStr">
        <is>
          <t>PORTO SEGURO SEGURO SAUDE SA</t>
        </is>
      </c>
      <c r="E1141" t="n">
        <v>484.52</v>
      </c>
      <c r="F1141" s="27" t="n">
        <v>45991</v>
      </c>
      <c r="G1141" s="27" t="n">
        <v>45992</v>
      </c>
      <c r="H1141" s="27" t="n">
        <v>45992</v>
      </c>
      <c r="I1141" s="27" t="n">
        <v>45962</v>
      </c>
      <c r="J1141" s="27" t="n">
        <v>45945</v>
      </c>
      <c r="K1141" t="inlineStr">
        <is>
          <t>Boleto Bancário</t>
        </is>
      </c>
      <c r="L1141" t="inlineStr">
        <is>
          <t>Mão de Obra - Benefícios</t>
        </is>
      </c>
      <c r="M1141" t="inlineStr">
        <is>
          <t xml:space="preserve">  -  Seguro de Vida</t>
        </is>
      </c>
      <c r="N1141" t="inlineStr">
        <is>
          <t>48452 112025</t>
        </is>
      </c>
      <c r="O1141" t="inlineStr">
        <is>
          <t>Documentação Aprovada</t>
        </is>
      </c>
      <c r="P1141" t="inlineStr">
        <is>
          <t>Aprovado Diretoria</t>
        </is>
      </c>
      <c r="Q1141" t="inlineStr">
        <is>
          <t>Aprovado Caixa</t>
        </is>
      </c>
      <c r="R1141" t="inlineStr">
        <is>
          <t>Pago</t>
        </is>
      </c>
      <c r="S1141" t="n">
        <v>149</v>
      </c>
      <c r="T1141" t="inlineStr">
        <is>
          <t>Priceless - Duroc Filial Dois - Kamino</t>
        </is>
      </c>
    </row>
    <row r="1142">
      <c r="A1142" t="n">
        <v>181209</v>
      </c>
      <c r="B1142" t="n">
        <v>149</v>
      </c>
      <c r="C1142" t="inlineStr">
        <is>
          <t>Priceless</t>
        </is>
      </c>
      <c r="D1142" t="inlineStr">
        <is>
          <t>ALELO INSTITUICAO DE PAGAMENTO SA</t>
        </is>
      </c>
      <c r="E1142" t="n">
        <v>158.28</v>
      </c>
      <c r="F1142" s="27" t="n">
        <v>45991</v>
      </c>
      <c r="G1142" s="27" t="n"/>
      <c r="H1142" s="27" t="n">
        <v>45991</v>
      </c>
      <c r="I1142" s="27" t="n">
        <v>45991</v>
      </c>
      <c r="J1142" s="27" t="n"/>
      <c r="K1142" t="inlineStr">
        <is>
          <t xml:space="preserve">Debito Automático </t>
        </is>
      </c>
      <c r="L1142" t="inlineStr">
        <is>
          <t>Deduções sobre Venda</t>
        </is>
      </c>
      <c r="M1142" t="inlineStr">
        <is>
          <t>Meios de pagamento</t>
        </is>
      </c>
      <c r="O1142" t="inlineStr">
        <is>
          <t>Documentação Aprovada</t>
        </is>
      </c>
      <c r="P1142" t="inlineStr">
        <is>
          <t>Aprovado Diretoria</t>
        </is>
      </c>
      <c r="Q1142" t="inlineStr">
        <is>
          <t>Aprovado Caixa</t>
        </is>
      </c>
      <c r="R1142" t="inlineStr">
        <is>
          <t>Pago</t>
        </is>
      </c>
      <c r="S1142" t="n">
        <v>132</v>
      </c>
      <c r="T1142" t="inlineStr">
        <is>
          <t>Priceless - Bem Mais - Santander</t>
        </is>
      </c>
    </row>
    <row r="1143">
      <c r="A1143" t="n">
        <v>181247</v>
      </c>
      <c r="B1143" t="n">
        <v>149</v>
      </c>
      <c r="C1143" t="inlineStr">
        <is>
          <t>Priceless</t>
        </is>
      </c>
      <c r="D1143" t="inlineStr">
        <is>
          <t>TICKET</t>
        </is>
      </c>
      <c r="E1143" t="n">
        <v>102.26</v>
      </c>
      <c r="F1143" s="27" t="n">
        <v>45991</v>
      </c>
      <c r="G1143" s="27" t="n"/>
      <c r="H1143" s="27" t="n">
        <v>45991</v>
      </c>
      <c r="I1143" s="27" t="n">
        <v>45991</v>
      </c>
      <c r="J1143" s="27" t="n"/>
      <c r="K1143" t="inlineStr">
        <is>
          <t xml:space="preserve">Debito Automático </t>
        </is>
      </c>
      <c r="L1143" t="inlineStr">
        <is>
          <t>Deduções sobre Venda</t>
        </is>
      </c>
      <c r="M1143" t="inlineStr">
        <is>
          <t>Meios de pagamento</t>
        </is>
      </c>
      <c r="O1143" t="inlineStr">
        <is>
          <t>Documentação Aprovada</t>
        </is>
      </c>
      <c r="P1143" t="inlineStr">
        <is>
          <t>Aprovado Diretoria</t>
        </is>
      </c>
      <c r="Q1143" t="inlineStr">
        <is>
          <t>Aprovado Caixa</t>
        </is>
      </c>
      <c r="R1143" t="inlineStr">
        <is>
          <t>Pago</t>
        </is>
      </c>
      <c r="S1143" t="n">
        <v>133</v>
      </c>
      <c r="T1143" t="inlineStr">
        <is>
          <t>Priceless - Bem Mais - Itaú</t>
        </is>
      </c>
    </row>
    <row r="1144">
      <c r="A1144" t="n">
        <v>181214</v>
      </c>
      <c r="B1144" t="n">
        <v>149</v>
      </c>
      <c r="C1144" t="inlineStr">
        <is>
          <t>Priceless</t>
        </is>
      </c>
      <c r="D1144" t="inlineStr">
        <is>
          <t>BANCO VR</t>
        </is>
      </c>
      <c r="E1144" t="n">
        <v>68.7</v>
      </c>
      <c r="F1144" s="27" t="n">
        <v>45991</v>
      </c>
      <c r="G1144" s="27" t="n"/>
      <c r="H1144" s="27" t="n">
        <v>45991</v>
      </c>
      <c r="I1144" s="27" t="n">
        <v>45991</v>
      </c>
      <c r="J1144" s="27" t="n"/>
      <c r="K1144" t="inlineStr">
        <is>
          <t xml:space="preserve">Debito Automático </t>
        </is>
      </c>
      <c r="L1144" t="inlineStr">
        <is>
          <t>Deduções sobre Venda</t>
        </is>
      </c>
      <c r="M1144" t="inlineStr">
        <is>
          <t>Meios de pagamento</t>
        </is>
      </c>
      <c r="O1144" t="inlineStr">
        <is>
          <t>Documentação Aprovada</t>
        </is>
      </c>
      <c r="P1144" t="inlineStr">
        <is>
          <t>Aprovado Diretoria</t>
        </is>
      </c>
      <c r="Q1144" t="inlineStr">
        <is>
          <t>Aprovado Caixa</t>
        </is>
      </c>
      <c r="R1144" t="inlineStr">
        <is>
          <t>Pago</t>
        </is>
      </c>
      <c r="S1144" t="n">
        <v>133</v>
      </c>
      <c r="T1144" t="inlineStr">
        <is>
          <t>Priceless - Bem Mais - Itaú</t>
        </is>
      </c>
    </row>
    <row r="1145">
      <c r="A1145" t="n">
        <v>179251</v>
      </c>
      <c r="B1145" t="n">
        <v>149</v>
      </c>
      <c r="C1145" t="inlineStr">
        <is>
          <t>Priceless</t>
        </is>
      </c>
      <c r="D1145" t="inlineStr">
        <is>
          <t xml:space="preserve">KAMINO INSTITUICAO DE PAGAMENTO LTDA </t>
        </is>
      </c>
      <c r="E1145" t="n">
        <v>0.5</v>
      </c>
      <c r="F1145" s="27" t="n">
        <v>45989</v>
      </c>
      <c r="G1145" s="27" t="n"/>
      <c r="H1145" s="27" t="n">
        <v>45989</v>
      </c>
      <c r="I1145" s="27" t="n">
        <v>45989</v>
      </c>
      <c r="J1145" s="27" t="n"/>
      <c r="K1145" t="inlineStr">
        <is>
          <t xml:space="preserve">Debito Automático </t>
        </is>
      </c>
      <c r="L1145" t="inlineStr">
        <is>
          <t>Despesas Financeiras</t>
        </is>
      </c>
      <c r="M1145" t="inlineStr">
        <is>
          <t>Tarifas Bancárias</t>
        </is>
      </c>
      <c r="O1145" t="inlineStr">
        <is>
          <t>Documentação Aprovada</t>
        </is>
      </c>
      <c r="P1145" t="inlineStr">
        <is>
          <t>Aprovado Diretoria</t>
        </is>
      </c>
      <c r="Q1145" t="inlineStr">
        <is>
          <t>Aprovado Caixa</t>
        </is>
      </c>
      <c r="R1145" t="inlineStr">
        <is>
          <t>Pago</t>
        </is>
      </c>
      <c r="S1145" t="n">
        <v>134</v>
      </c>
      <c r="T1145" t="inlineStr">
        <is>
          <t>Priceless - Bem Mais - Kamino</t>
        </is>
      </c>
    </row>
    <row r="1146">
      <c r="A1146" t="n">
        <v>179252</v>
      </c>
      <c r="B1146" t="n">
        <v>149</v>
      </c>
      <c r="C1146" t="inlineStr">
        <is>
          <t>Priceless</t>
        </is>
      </c>
      <c r="D1146" t="inlineStr">
        <is>
          <t xml:space="preserve">KAMINO INSTITUICAO DE PAGAMENTO LTDA </t>
        </is>
      </c>
      <c r="E1146" t="n">
        <v>4</v>
      </c>
      <c r="F1146" s="27" t="n">
        <v>45989</v>
      </c>
      <c r="G1146" s="27" t="n"/>
      <c r="H1146" s="27" t="n">
        <v>45989</v>
      </c>
      <c r="I1146" s="27" t="n">
        <v>45989</v>
      </c>
      <c r="J1146" s="27" t="n"/>
      <c r="K1146" t="inlineStr">
        <is>
          <t xml:space="preserve">Debito Automático </t>
        </is>
      </c>
      <c r="L1146" t="inlineStr">
        <is>
          <t>Despesas Financeiras</t>
        </is>
      </c>
      <c r="M1146" t="inlineStr">
        <is>
          <t>Tarifas Bancárias</t>
        </is>
      </c>
      <c r="O1146" t="inlineStr">
        <is>
          <t>Documentação Aprovada</t>
        </is>
      </c>
      <c r="P1146" t="inlineStr">
        <is>
          <t>Aprovado Diretoria</t>
        </is>
      </c>
      <c r="Q1146" t="inlineStr">
        <is>
          <t>Aprovado Caixa</t>
        </is>
      </c>
      <c r="R1146" t="inlineStr">
        <is>
          <t>Pago</t>
        </is>
      </c>
      <c r="S1146" t="n">
        <v>134</v>
      </c>
      <c r="T1146" t="inlineStr">
        <is>
          <t>Priceless - Bem Mais - Kamino</t>
        </is>
      </c>
    </row>
    <row r="1147">
      <c r="A1147" t="n">
        <v>176953</v>
      </c>
      <c r="B1147" t="n">
        <v>149</v>
      </c>
      <c r="C1147" t="inlineStr">
        <is>
          <t>Priceless</t>
        </is>
      </c>
      <c r="D1147" t="inlineStr">
        <is>
          <t>PINGUINA SORVERTERIA LTDA</t>
        </is>
      </c>
      <c r="E1147" t="n">
        <v>1295</v>
      </c>
      <c r="F1147" s="27" t="n">
        <v>45989</v>
      </c>
      <c r="G1147" s="27" t="n">
        <v>45988</v>
      </c>
      <c r="H1147" s="27" t="n">
        <v>45988</v>
      </c>
      <c r="I1147" s="27" t="n">
        <v>45974</v>
      </c>
      <c r="J1147" s="27" t="n">
        <v>45980</v>
      </c>
      <c r="K1147" t="inlineStr">
        <is>
          <t>Boleto Bancário</t>
        </is>
      </c>
      <c r="L1147" t="inlineStr">
        <is>
          <t>Custo Mercadoria Vendida</t>
        </is>
      </c>
      <c r="M1147" t="inlineStr">
        <is>
          <t>Insumos - Alimentos</t>
        </is>
      </c>
      <c r="N1147" t="inlineStr">
        <is>
          <t>1605</t>
        </is>
      </c>
      <c r="O1147" t="inlineStr">
        <is>
          <t>Documentação Aprovada</t>
        </is>
      </c>
      <c r="P1147" t="inlineStr">
        <is>
          <t>Aprovado Diretoria</t>
        </is>
      </c>
      <c r="Q1147" t="inlineStr">
        <is>
          <t>Aprovado Caixa</t>
        </is>
      </c>
      <c r="R1147" t="inlineStr">
        <is>
          <t>Pago</t>
        </is>
      </c>
      <c r="S1147" t="n">
        <v>134</v>
      </c>
      <c r="T1147" t="inlineStr">
        <is>
          <t>Priceless - Bem Mais - Kamino</t>
        </is>
      </c>
    </row>
    <row r="1148">
      <c r="A1148" t="n">
        <v>178908</v>
      </c>
      <c r="B1148" t="n">
        <v>149</v>
      </c>
      <c r="C1148" t="inlineStr">
        <is>
          <t>Priceless</t>
        </is>
      </c>
      <c r="D1148" t="inlineStr">
        <is>
          <t>RAFAEL ALEXANDRER HIRSEKORN</t>
        </is>
      </c>
      <c r="E1148" t="n">
        <v>2172.56</v>
      </c>
      <c r="F1148" s="27" t="n">
        <v>45989</v>
      </c>
      <c r="G1148" s="27" t="n">
        <v>45989</v>
      </c>
      <c r="H1148" s="27" t="n">
        <v>45988</v>
      </c>
      <c r="I1148" s="27" t="n">
        <v>45989</v>
      </c>
      <c r="J1148" s="27" t="n"/>
      <c r="L1148" t="inlineStr">
        <is>
          <t>Mão de Obra - Encargos e Provisões</t>
        </is>
      </c>
      <c r="M1148" t="inlineStr">
        <is>
          <t xml:space="preserve">  -  13º Salário</t>
        </is>
      </c>
      <c r="O1148" t="inlineStr">
        <is>
          <t>Documentação Aprovada</t>
        </is>
      </c>
      <c r="P1148" t="inlineStr">
        <is>
          <t>Aprovado Diretoria</t>
        </is>
      </c>
      <c r="Q1148" t="inlineStr">
        <is>
          <t>Aprovado Caixa</t>
        </is>
      </c>
      <c r="R1148" t="inlineStr">
        <is>
          <t>Pago</t>
        </is>
      </c>
      <c r="S1148" t="n">
        <v>149</v>
      </c>
      <c r="T1148" t="inlineStr">
        <is>
          <t>Priceless - Duroc Filial Dois - Kamino</t>
        </is>
      </c>
    </row>
    <row r="1149">
      <c r="A1149" t="n">
        <v>178924</v>
      </c>
      <c r="B1149" t="n">
        <v>149</v>
      </c>
      <c r="C1149" t="inlineStr">
        <is>
          <t>Priceless</t>
        </is>
      </c>
      <c r="D1149" t="inlineStr">
        <is>
          <t>JOAO CARLOS DA SILVA VENTURIAN</t>
        </is>
      </c>
      <c r="E1149" t="n">
        <v>84.67</v>
      </c>
      <c r="F1149" s="27" t="n">
        <v>45989</v>
      </c>
      <c r="G1149" s="27" t="n">
        <v>45989</v>
      </c>
      <c r="H1149" s="27" t="n">
        <v>45988</v>
      </c>
      <c r="I1149" s="27" t="n">
        <v>45989</v>
      </c>
      <c r="J1149" s="27" t="n"/>
      <c r="L1149" t="inlineStr">
        <is>
          <t>Mão de Obra - Encargos e Provisões</t>
        </is>
      </c>
      <c r="M1149" t="inlineStr">
        <is>
          <t xml:space="preserve">  -  13º Salário</t>
        </is>
      </c>
      <c r="O1149" t="inlineStr">
        <is>
          <t>Documentação Aprovada</t>
        </is>
      </c>
      <c r="P1149" t="inlineStr">
        <is>
          <t>Aprovado Diretoria</t>
        </is>
      </c>
      <c r="Q1149" t="inlineStr">
        <is>
          <t>Aprovado Caixa</t>
        </is>
      </c>
      <c r="R1149" t="inlineStr">
        <is>
          <t>Pago</t>
        </is>
      </c>
      <c r="S1149" t="n">
        <v>149</v>
      </c>
      <c r="T1149" t="inlineStr">
        <is>
          <t>Priceless - Duroc Filial Dois - Kamino</t>
        </is>
      </c>
    </row>
    <row r="1150">
      <c r="A1150" t="n">
        <v>178915</v>
      </c>
      <c r="B1150" t="n">
        <v>149</v>
      </c>
      <c r="C1150" t="inlineStr">
        <is>
          <t>Priceless</t>
        </is>
      </c>
      <c r="D1150" t="inlineStr">
        <is>
          <t>BARBARA ELLEN SIMOES ALVES</t>
        </is>
      </c>
      <c r="E1150" t="n">
        <v>230.87</v>
      </c>
      <c r="F1150" s="27" t="n">
        <v>45989</v>
      </c>
      <c r="G1150" s="27" t="n">
        <v>45989</v>
      </c>
      <c r="H1150" s="27" t="n">
        <v>45988</v>
      </c>
      <c r="I1150" s="27" t="n">
        <v>45989</v>
      </c>
      <c r="J1150" s="27" t="n"/>
      <c r="L1150" t="inlineStr">
        <is>
          <t>Mão de Obra - Encargos e Provisões</t>
        </is>
      </c>
      <c r="M1150" t="inlineStr">
        <is>
          <t xml:space="preserve">  -  13º Salário</t>
        </is>
      </c>
      <c r="O1150" t="inlineStr">
        <is>
          <t>Documentação Aprovada</t>
        </is>
      </c>
      <c r="P1150" t="inlineStr">
        <is>
          <t>Aprovado Diretoria</t>
        </is>
      </c>
      <c r="Q1150" t="inlineStr">
        <is>
          <t>Aprovado Caixa</t>
        </is>
      </c>
      <c r="R1150" t="inlineStr">
        <is>
          <t>Pago</t>
        </is>
      </c>
      <c r="S1150" t="n">
        <v>149</v>
      </c>
      <c r="T1150" t="inlineStr">
        <is>
          <t>Priceless - Duroc Filial Dois - Kamino</t>
        </is>
      </c>
    </row>
    <row r="1151">
      <c r="A1151" t="n">
        <v>178916</v>
      </c>
      <c r="B1151" t="n">
        <v>149</v>
      </c>
      <c r="C1151" t="inlineStr">
        <is>
          <t>Priceless</t>
        </is>
      </c>
      <c r="D1151" t="inlineStr">
        <is>
          <t>VINICIUS DIONISIO DOS SANTOS</t>
        </is>
      </c>
      <c r="E1151" t="n">
        <v>261.16</v>
      </c>
      <c r="F1151" s="27" t="n">
        <v>45989</v>
      </c>
      <c r="G1151" s="27" t="n">
        <v>45989</v>
      </c>
      <c r="H1151" s="27" t="n">
        <v>45988</v>
      </c>
      <c r="I1151" s="27" t="n">
        <v>45989</v>
      </c>
      <c r="J1151" s="27" t="n"/>
      <c r="L1151" t="inlineStr">
        <is>
          <t>Mão de Obra - Encargos e Provisões</t>
        </is>
      </c>
      <c r="M1151" t="inlineStr">
        <is>
          <t xml:space="preserve">  -  13º Salário</t>
        </is>
      </c>
      <c r="O1151" t="inlineStr">
        <is>
          <t>Documentação Aprovada</t>
        </is>
      </c>
      <c r="P1151" t="inlineStr">
        <is>
          <t>Aprovado Diretoria</t>
        </is>
      </c>
      <c r="Q1151" t="inlineStr">
        <is>
          <t>Aprovado Caixa</t>
        </is>
      </c>
      <c r="R1151" t="inlineStr">
        <is>
          <t>Pago</t>
        </is>
      </c>
      <c r="S1151" t="n">
        <v>149</v>
      </c>
      <c r="T1151" t="inlineStr">
        <is>
          <t>Priceless - Duroc Filial Dois - Kamino</t>
        </is>
      </c>
    </row>
    <row r="1152">
      <c r="A1152" t="n">
        <v>178917</v>
      </c>
      <c r="B1152" t="n">
        <v>149</v>
      </c>
      <c r="C1152" t="inlineStr">
        <is>
          <t>Priceless</t>
        </is>
      </c>
      <c r="D1152" t="inlineStr">
        <is>
          <t>BRUNO PEREZ SILVA</t>
        </is>
      </c>
      <c r="E1152" t="n">
        <v>747.28</v>
      </c>
      <c r="F1152" s="27" t="n">
        <v>45989</v>
      </c>
      <c r="G1152" s="27" t="n">
        <v>45989</v>
      </c>
      <c r="H1152" s="27" t="n">
        <v>45988</v>
      </c>
      <c r="I1152" s="27" t="n">
        <v>45989</v>
      </c>
      <c r="J1152" s="27" t="n"/>
      <c r="L1152" t="inlineStr">
        <is>
          <t>Mão de Obra - Encargos e Provisões</t>
        </is>
      </c>
      <c r="M1152" t="inlineStr">
        <is>
          <t xml:space="preserve">  -  13º Salário</t>
        </is>
      </c>
      <c r="O1152" t="inlineStr">
        <is>
          <t>Documentação Aprovada</t>
        </is>
      </c>
      <c r="P1152" t="inlineStr">
        <is>
          <t>Aprovado Diretoria</t>
        </is>
      </c>
      <c r="Q1152" t="inlineStr">
        <is>
          <t>Aprovado Caixa</t>
        </is>
      </c>
      <c r="R1152" t="inlineStr">
        <is>
          <t>Pago</t>
        </is>
      </c>
      <c r="S1152" t="n">
        <v>149</v>
      </c>
      <c r="T1152" t="inlineStr">
        <is>
          <t>Priceless - Duroc Filial Dois - Kamino</t>
        </is>
      </c>
    </row>
    <row r="1153">
      <c r="A1153" t="n">
        <v>178918</v>
      </c>
      <c r="B1153" t="n">
        <v>149</v>
      </c>
      <c r="C1153" t="inlineStr">
        <is>
          <t>Priceless</t>
        </is>
      </c>
      <c r="D1153" t="inlineStr">
        <is>
          <t>LUCIMARA DA CONCEICAO</t>
        </is>
      </c>
      <c r="E1153" t="n">
        <v>406.04</v>
      </c>
      <c r="F1153" s="27" t="n">
        <v>45989</v>
      </c>
      <c r="G1153" s="27" t="n">
        <v>45989</v>
      </c>
      <c r="H1153" s="27" t="n">
        <v>45988</v>
      </c>
      <c r="I1153" s="27" t="n">
        <v>45989</v>
      </c>
      <c r="J1153" s="27" t="n"/>
      <c r="L1153" t="inlineStr">
        <is>
          <t>Mão de Obra - Encargos e Provisões</t>
        </is>
      </c>
      <c r="M1153" t="inlineStr">
        <is>
          <t xml:space="preserve">  -  13º Salário</t>
        </is>
      </c>
      <c r="O1153" t="inlineStr">
        <is>
          <t>Documentação Aprovada</t>
        </is>
      </c>
      <c r="P1153" t="inlineStr">
        <is>
          <t>Aprovado Diretoria</t>
        </is>
      </c>
      <c r="Q1153" t="inlineStr">
        <is>
          <t>Aprovado Caixa</t>
        </is>
      </c>
      <c r="R1153" t="inlineStr">
        <is>
          <t>Pago</t>
        </is>
      </c>
      <c r="S1153" t="n">
        <v>149</v>
      </c>
      <c r="T1153" t="inlineStr">
        <is>
          <t>Priceless - Duroc Filial Dois - Kamino</t>
        </is>
      </c>
    </row>
    <row r="1154">
      <c r="A1154" t="n">
        <v>178919</v>
      </c>
      <c r="B1154" t="n">
        <v>149</v>
      </c>
      <c r="C1154" t="inlineStr">
        <is>
          <t>Priceless</t>
        </is>
      </c>
      <c r="D1154" t="inlineStr">
        <is>
          <t>ALEX SILVA DE ASSIS</t>
        </is>
      </c>
      <c r="E1154" t="n">
        <v>1282.12</v>
      </c>
      <c r="F1154" s="27" t="n">
        <v>45989</v>
      </c>
      <c r="G1154" s="27" t="n">
        <v>45989</v>
      </c>
      <c r="H1154" s="27" t="n">
        <v>45988</v>
      </c>
      <c r="I1154" s="27" t="n">
        <v>45989</v>
      </c>
      <c r="J1154" s="27" t="n"/>
      <c r="L1154" t="inlineStr">
        <is>
          <t>Mão de Obra - Encargos e Provisões</t>
        </is>
      </c>
      <c r="M1154" t="inlineStr">
        <is>
          <t xml:space="preserve">  -  13º Salário</t>
        </is>
      </c>
      <c r="O1154" t="inlineStr">
        <is>
          <t>Documentação Aprovada</t>
        </is>
      </c>
      <c r="P1154" t="inlineStr">
        <is>
          <t>Aprovado Diretoria</t>
        </is>
      </c>
      <c r="Q1154" t="inlineStr">
        <is>
          <t>Aprovado Caixa</t>
        </is>
      </c>
      <c r="R1154" t="inlineStr">
        <is>
          <t>Pago</t>
        </is>
      </c>
      <c r="S1154" t="n">
        <v>149</v>
      </c>
      <c r="T1154" t="inlineStr">
        <is>
          <t>Priceless - Duroc Filial Dois - Kamino</t>
        </is>
      </c>
    </row>
    <row r="1155">
      <c r="A1155" t="n">
        <v>178920</v>
      </c>
      <c r="B1155" t="n">
        <v>149</v>
      </c>
      <c r="C1155" t="inlineStr">
        <is>
          <t>Priceless</t>
        </is>
      </c>
      <c r="D1155" t="inlineStr">
        <is>
          <t>ROGERIO BEZERRA DA SILVA</t>
        </is>
      </c>
      <c r="E1155" t="n">
        <v>1158.21</v>
      </c>
      <c r="F1155" s="27" t="n">
        <v>45989</v>
      </c>
      <c r="G1155" s="27" t="n">
        <v>45989</v>
      </c>
      <c r="H1155" s="27" t="n">
        <v>45988</v>
      </c>
      <c r="I1155" s="27" t="n">
        <v>45989</v>
      </c>
      <c r="J1155" s="27" t="n"/>
      <c r="L1155" t="inlineStr">
        <is>
          <t>Mão de Obra - Encargos e Provisões</t>
        </is>
      </c>
      <c r="M1155" t="inlineStr">
        <is>
          <t xml:space="preserve">  -  13º Salário</t>
        </is>
      </c>
      <c r="O1155" t="inlineStr">
        <is>
          <t>Documentação Aprovada</t>
        </is>
      </c>
      <c r="P1155" t="inlineStr">
        <is>
          <t>Aprovado Diretoria</t>
        </is>
      </c>
      <c r="Q1155" t="inlineStr">
        <is>
          <t>Aprovado Caixa</t>
        </is>
      </c>
      <c r="R1155" t="inlineStr">
        <is>
          <t>Pago</t>
        </is>
      </c>
      <c r="S1155" t="n">
        <v>149</v>
      </c>
      <c r="T1155" t="inlineStr">
        <is>
          <t>Priceless - Duroc Filial Dois - Kamino</t>
        </is>
      </c>
    </row>
    <row r="1156">
      <c r="A1156" t="n">
        <v>178921</v>
      </c>
      <c r="B1156" t="n">
        <v>149</v>
      </c>
      <c r="C1156" t="inlineStr">
        <is>
          <t>Priceless</t>
        </is>
      </c>
      <c r="D1156" t="inlineStr">
        <is>
          <t>IGOR MASSOT GONÇALVES</t>
        </is>
      </c>
      <c r="E1156" t="n">
        <v>185.72</v>
      </c>
      <c r="F1156" s="27" t="n">
        <v>45989</v>
      </c>
      <c r="G1156" s="27" t="n">
        <v>45989</v>
      </c>
      <c r="H1156" s="27" t="n">
        <v>45988</v>
      </c>
      <c r="I1156" s="27" t="n">
        <v>45989</v>
      </c>
      <c r="J1156" s="27" t="n"/>
      <c r="L1156" t="inlineStr">
        <is>
          <t>Mão de Obra - Encargos e Provisões</t>
        </is>
      </c>
      <c r="M1156" t="inlineStr">
        <is>
          <t xml:space="preserve">  -  13º Salário</t>
        </is>
      </c>
      <c r="O1156" t="inlineStr">
        <is>
          <t>Documentação Aprovada</t>
        </is>
      </c>
      <c r="P1156" t="inlineStr">
        <is>
          <t>Aprovado Diretoria</t>
        </is>
      </c>
      <c r="Q1156" t="inlineStr">
        <is>
          <t>Aprovado Caixa</t>
        </is>
      </c>
      <c r="R1156" t="inlineStr">
        <is>
          <t>Pago</t>
        </is>
      </c>
      <c r="S1156" t="n">
        <v>149</v>
      </c>
      <c r="T1156" t="inlineStr">
        <is>
          <t>Priceless - Duroc Filial Dois - Kamino</t>
        </is>
      </c>
    </row>
    <row r="1157">
      <c r="A1157" t="n">
        <v>178922</v>
      </c>
      <c r="B1157" t="n">
        <v>149</v>
      </c>
      <c r="C1157" t="inlineStr">
        <is>
          <t>Priceless</t>
        </is>
      </c>
      <c r="D1157" t="inlineStr">
        <is>
          <t>LUIZ SILVA DE SOUZA NETO</t>
        </is>
      </c>
      <c r="E1157" t="n">
        <v>75.17</v>
      </c>
      <c r="F1157" s="27" t="n">
        <v>45989</v>
      </c>
      <c r="G1157" s="27" t="n">
        <v>45989</v>
      </c>
      <c r="H1157" s="27" t="n">
        <v>45988</v>
      </c>
      <c r="I1157" s="27" t="n">
        <v>45989</v>
      </c>
      <c r="J1157" s="27" t="n"/>
      <c r="L1157" t="inlineStr">
        <is>
          <t>Mão de Obra - Encargos e Provisões</t>
        </is>
      </c>
      <c r="M1157" t="inlineStr">
        <is>
          <t xml:space="preserve">  -  13º Salário</t>
        </is>
      </c>
      <c r="O1157" t="inlineStr">
        <is>
          <t>Documentação Aprovada</t>
        </is>
      </c>
      <c r="P1157" t="inlineStr">
        <is>
          <t>Aprovado Diretoria</t>
        </is>
      </c>
      <c r="Q1157" t="inlineStr">
        <is>
          <t>Aprovado Caixa</t>
        </is>
      </c>
      <c r="R1157" t="inlineStr">
        <is>
          <t>Pago</t>
        </is>
      </c>
      <c r="S1157" t="n">
        <v>149</v>
      </c>
      <c r="T1157" t="inlineStr">
        <is>
          <t>Priceless - Duroc Filial Dois - Kamino</t>
        </is>
      </c>
    </row>
    <row r="1158">
      <c r="A1158" t="n">
        <v>178923</v>
      </c>
      <c r="B1158" t="n">
        <v>149</v>
      </c>
      <c r="C1158" t="inlineStr">
        <is>
          <t>Priceless</t>
        </is>
      </c>
      <c r="D1158" t="inlineStr">
        <is>
          <t>LUCAS SANTOS MACEDO</t>
        </is>
      </c>
      <c r="E1158" t="n">
        <v>75.17</v>
      </c>
      <c r="F1158" s="27" t="n">
        <v>45989</v>
      </c>
      <c r="G1158" s="27" t="n">
        <v>45989</v>
      </c>
      <c r="H1158" s="27" t="n">
        <v>45988</v>
      </c>
      <c r="I1158" s="27" t="n">
        <v>45989</v>
      </c>
      <c r="J1158" s="27" t="n"/>
      <c r="L1158" t="inlineStr">
        <is>
          <t>Mão de Obra - Encargos e Provisões</t>
        </is>
      </c>
      <c r="M1158" t="inlineStr">
        <is>
          <t xml:space="preserve">  -  13º Salário</t>
        </is>
      </c>
      <c r="O1158" t="inlineStr">
        <is>
          <t>Documentação Aprovada</t>
        </is>
      </c>
      <c r="P1158" t="inlineStr">
        <is>
          <t>Aprovado Diretoria</t>
        </is>
      </c>
      <c r="Q1158" t="inlineStr">
        <is>
          <t>Aprovado Caixa</t>
        </is>
      </c>
      <c r="R1158" t="inlineStr">
        <is>
          <t>Pago</t>
        </is>
      </c>
      <c r="S1158" t="n">
        <v>149</v>
      </c>
      <c r="T1158" t="inlineStr">
        <is>
          <t>Priceless - Duroc Filial Dois - Kamino</t>
        </is>
      </c>
    </row>
    <row r="1159">
      <c r="A1159" t="n">
        <v>178914</v>
      </c>
      <c r="B1159" t="n">
        <v>149</v>
      </c>
      <c r="C1159" t="inlineStr">
        <is>
          <t>Priceless</t>
        </is>
      </c>
      <c r="D1159" t="inlineStr">
        <is>
          <t>GALBERTO DA SILVA GOMES</t>
        </is>
      </c>
      <c r="E1159" t="n">
        <v>739.89</v>
      </c>
      <c r="F1159" s="27" t="n">
        <v>45989</v>
      </c>
      <c r="G1159" s="27" t="n">
        <v>45989</v>
      </c>
      <c r="H1159" s="27" t="n">
        <v>45988</v>
      </c>
      <c r="I1159" s="27" t="n">
        <v>45989</v>
      </c>
      <c r="J1159" s="27" t="n"/>
      <c r="L1159" t="inlineStr">
        <is>
          <t>Mão de Obra - Encargos e Provisões</t>
        </is>
      </c>
      <c r="M1159" t="inlineStr">
        <is>
          <t xml:space="preserve">  -  13º Salário</t>
        </is>
      </c>
      <c r="O1159" t="inlineStr">
        <is>
          <t>Documentação Aprovada</t>
        </is>
      </c>
      <c r="P1159" t="inlineStr">
        <is>
          <t>Aprovado Diretoria</t>
        </is>
      </c>
      <c r="Q1159" t="inlineStr">
        <is>
          <t>Aprovado Caixa</t>
        </is>
      </c>
      <c r="R1159" t="inlineStr">
        <is>
          <t>Pago</t>
        </is>
      </c>
      <c r="S1159" t="n">
        <v>149</v>
      </c>
      <c r="T1159" t="inlineStr">
        <is>
          <t>Priceless - Duroc Filial Dois - Kamino</t>
        </is>
      </c>
    </row>
    <row r="1160">
      <c r="A1160" t="n">
        <v>178925</v>
      </c>
      <c r="B1160" t="n">
        <v>149</v>
      </c>
      <c r="C1160" t="inlineStr">
        <is>
          <t>Priceless</t>
        </is>
      </c>
      <c r="D1160" t="inlineStr">
        <is>
          <t xml:space="preserve">FERNANDA FELIX DIAS DOS SANTOS </t>
        </is>
      </c>
      <c r="E1160" t="n">
        <v>228.83</v>
      </c>
      <c r="F1160" s="27" t="n">
        <v>45989</v>
      </c>
      <c r="G1160" s="27" t="n">
        <v>45989</v>
      </c>
      <c r="H1160" s="27" t="n">
        <v>45988</v>
      </c>
      <c r="I1160" s="27" t="n">
        <v>45989</v>
      </c>
      <c r="J1160" s="27" t="n"/>
      <c r="L1160" t="inlineStr">
        <is>
          <t>Mão de Obra - Encargos e Provisões</t>
        </is>
      </c>
      <c r="M1160" t="inlineStr">
        <is>
          <t xml:space="preserve">  -  13º Salário</t>
        </is>
      </c>
      <c r="O1160" t="inlineStr">
        <is>
          <t>Documentação Aprovada</t>
        </is>
      </c>
      <c r="P1160" t="inlineStr">
        <is>
          <t>Aprovado Diretoria</t>
        </is>
      </c>
      <c r="Q1160" t="inlineStr">
        <is>
          <t>Aprovado Caixa</t>
        </is>
      </c>
      <c r="R1160" t="inlineStr">
        <is>
          <t>Pago</t>
        </is>
      </c>
      <c r="S1160" t="n">
        <v>149</v>
      </c>
      <c r="T1160" t="inlineStr">
        <is>
          <t>Priceless - Duroc Filial Dois - Kamino</t>
        </is>
      </c>
    </row>
    <row r="1161">
      <c r="A1161" t="n">
        <v>178926</v>
      </c>
      <c r="B1161" t="n">
        <v>149</v>
      </c>
      <c r="C1161" t="inlineStr">
        <is>
          <t>Priceless</t>
        </is>
      </c>
      <c r="D1161" t="inlineStr">
        <is>
          <t>MARIELA CALISTO MACHADO</t>
        </is>
      </c>
      <c r="E1161" t="n">
        <v>176.52</v>
      </c>
      <c r="F1161" s="27" t="n">
        <v>45989</v>
      </c>
      <c r="G1161" s="27" t="n">
        <v>45989</v>
      </c>
      <c r="H1161" s="27" t="n">
        <v>45988</v>
      </c>
      <c r="I1161" s="27" t="n">
        <v>45989</v>
      </c>
      <c r="J1161" s="27" t="n"/>
      <c r="L1161" t="inlineStr">
        <is>
          <t>Mão de Obra - Encargos e Provisões</t>
        </is>
      </c>
      <c r="M1161" t="inlineStr">
        <is>
          <t xml:space="preserve">  -  13º Salário</t>
        </is>
      </c>
      <c r="O1161" t="inlineStr">
        <is>
          <t>Documentação Aprovada</t>
        </is>
      </c>
      <c r="P1161" t="inlineStr">
        <is>
          <t>Aprovado Diretoria</t>
        </is>
      </c>
      <c r="Q1161" t="inlineStr">
        <is>
          <t>Aprovado Caixa</t>
        </is>
      </c>
      <c r="R1161" t="inlineStr">
        <is>
          <t>Pago</t>
        </is>
      </c>
      <c r="S1161" t="n">
        <v>149</v>
      </c>
      <c r="T1161" t="inlineStr">
        <is>
          <t>Priceless - Duroc Filial Dois - Kamino</t>
        </is>
      </c>
    </row>
    <row r="1162">
      <c r="A1162" t="n">
        <v>178927</v>
      </c>
      <c r="B1162" t="n">
        <v>149</v>
      </c>
      <c r="C1162" t="inlineStr">
        <is>
          <t>Priceless</t>
        </is>
      </c>
      <c r="D1162" t="inlineStr">
        <is>
          <t>ERIK PEREZ SILVA</t>
        </is>
      </c>
      <c r="E1162" t="n">
        <v>185.98</v>
      </c>
      <c r="F1162" s="27" t="n">
        <v>45989</v>
      </c>
      <c r="G1162" s="27" t="n">
        <v>45989</v>
      </c>
      <c r="H1162" s="27" t="n">
        <v>45988</v>
      </c>
      <c r="I1162" s="27" t="n">
        <v>45989</v>
      </c>
      <c r="J1162" s="27" t="n"/>
      <c r="L1162" t="inlineStr">
        <is>
          <t>Mão de Obra - Encargos e Provisões</t>
        </is>
      </c>
      <c r="M1162" t="inlineStr">
        <is>
          <t xml:space="preserve">  -  13º Salário</t>
        </is>
      </c>
      <c r="O1162" t="inlineStr">
        <is>
          <t>Documentação Aprovada</t>
        </is>
      </c>
      <c r="P1162" t="inlineStr">
        <is>
          <t>Aprovado Diretoria</t>
        </is>
      </c>
      <c r="Q1162" t="inlineStr">
        <is>
          <t>Aprovado Caixa</t>
        </is>
      </c>
      <c r="R1162" t="inlineStr">
        <is>
          <t>Pago</t>
        </is>
      </c>
      <c r="S1162" t="n">
        <v>149</v>
      </c>
      <c r="T1162" t="inlineStr">
        <is>
          <t>Priceless - Duroc Filial Dois - Kamino</t>
        </is>
      </c>
    </row>
    <row r="1163">
      <c r="A1163" t="n">
        <v>178928</v>
      </c>
      <c r="B1163" t="n">
        <v>149</v>
      </c>
      <c r="C1163" t="inlineStr">
        <is>
          <t>Priceless</t>
        </is>
      </c>
      <c r="D1163" t="inlineStr">
        <is>
          <t>PABLO DIEGO MESQUITA CAVALCANTI</t>
        </is>
      </c>
      <c r="E1163" t="n">
        <v>153.47</v>
      </c>
      <c r="F1163" s="27" t="n">
        <v>45989</v>
      </c>
      <c r="G1163" s="27" t="n">
        <v>45989</v>
      </c>
      <c r="H1163" s="27" t="n">
        <v>45988</v>
      </c>
      <c r="I1163" s="27" t="n">
        <v>45989</v>
      </c>
      <c r="J1163" s="27" t="n"/>
      <c r="L1163" t="inlineStr">
        <is>
          <t>Mão de Obra - Encargos e Provisões</t>
        </is>
      </c>
      <c r="M1163" t="inlineStr">
        <is>
          <t xml:space="preserve">  -  13º Salário</t>
        </is>
      </c>
      <c r="O1163" t="inlineStr">
        <is>
          <t>Documentação Aprovada</t>
        </is>
      </c>
      <c r="P1163" t="inlineStr">
        <is>
          <t>Aprovado Diretoria</t>
        </is>
      </c>
      <c r="Q1163" t="inlineStr">
        <is>
          <t>Aprovado Caixa</t>
        </is>
      </c>
      <c r="R1163" t="inlineStr">
        <is>
          <t>Pago</t>
        </is>
      </c>
      <c r="S1163" t="n">
        <v>149</v>
      </c>
      <c r="T1163" t="inlineStr">
        <is>
          <t>Priceless - Duroc Filial Dois - Kamino</t>
        </is>
      </c>
    </row>
    <row r="1164">
      <c r="A1164" t="n">
        <v>178929</v>
      </c>
      <c r="B1164" t="n">
        <v>149</v>
      </c>
      <c r="C1164" t="inlineStr">
        <is>
          <t>Priceless</t>
        </is>
      </c>
      <c r="D1164" t="inlineStr">
        <is>
          <t>GABRIEL AUGUSTO CONCEIÇÃO DOS SANTOS</t>
        </is>
      </c>
      <c r="E1164" t="n">
        <v>101.67</v>
      </c>
      <c r="F1164" s="27" t="n">
        <v>45989</v>
      </c>
      <c r="G1164" s="27" t="n">
        <v>45989</v>
      </c>
      <c r="H1164" s="27" t="n">
        <v>45988</v>
      </c>
      <c r="I1164" s="27" t="n">
        <v>45989</v>
      </c>
      <c r="J1164" s="27" t="n"/>
      <c r="L1164" t="inlineStr">
        <is>
          <t>Mão de Obra - Encargos e Provisões</t>
        </is>
      </c>
      <c r="M1164" t="inlineStr">
        <is>
          <t xml:space="preserve">  -  13º Salário</t>
        </is>
      </c>
      <c r="O1164" t="inlineStr">
        <is>
          <t>Documentação Aprovada</t>
        </is>
      </c>
      <c r="P1164" t="inlineStr">
        <is>
          <t>Aprovado Diretoria</t>
        </is>
      </c>
      <c r="Q1164" t="inlineStr">
        <is>
          <t>Aprovado Caixa</t>
        </is>
      </c>
      <c r="R1164" t="inlineStr">
        <is>
          <t>Pago</t>
        </is>
      </c>
      <c r="S1164" t="n">
        <v>149</v>
      </c>
      <c r="T1164" t="inlineStr">
        <is>
          <t>Priceless - Duroc Filial Dois - Kamino</t>
        </is>
      </c>
    </row>
    <row r="1165">
      <c r="A1165" t="n">
        <v>178930</v>
      </c>
      <c r="B1165" t="n">
        <v>149</v>
      </c>
      <c r="C1165" t="inlineStr">
        <is>
          <t>Priceless</t>
        </is>
      </c>
      <c r="D1165" t="inlineStr">
        <is>
          <t>BRUNO GELAPE DE MORAIS</t>
        </is>
      </c>
      <c r="E1165" t="n">
        <v>402.4</v>
      </c>
      <c r="F1165" s="27" t="n">
        <v>45989</v>
      </c>
      <c r="G1165" s="27" t="n">
        <v>45989</v>
      </c>
      <c r="H1165" s="27" t="n">
        <v>45988</v>
      </c>
      <c r="I1165" s="27" t="n">
        <v>45989</v>
      </c>
      <c r="J1165" s="27" t="n"/>
      <c r="L1165" t="inlineStr">
        <is>
          <t>Mão de Obra - Encargos e Provisões</t>
        </is>
      </c>
      <c r="M1165" t="inlineStr">
        <is>
          <t xml:space="preserve">  -  13º Salário</t>
        </is>
      </c>
      <c r="O1165" t="inlineStr">
        <is>
          <t>Documentação Aprovada</t>
        </is>
      </c>
      <c r="P1165" t="inlineStr">
        <is>
          <t>Aprovado Diretoria</t>
        </is>
      </c>
      <c r="Q1165" t="inlineStr">
        <is>
          <t>Aprovado Caixa</t>
        </is>
      </c>
      <c r="R1165" t="inlineStr">
        <is>
          <t>Pago</t>
        </is>
      </c>
      <c r="S1165" t="n">
        <v>149</v>
      </c>
      <c r="T1165" t="inlineStr">
        <is>
          <t>Priceless - Duroc Filial Dois - Kamino</t>
        </is>
      </c>
    </row>
    <row r="1166">
      <c r="A1166" t="n">
        <v>178931</v>
      </c>
      <c r="B1166" t="n">
        <v>149</v>
      </c>
      <c r="C1166" t="inlineStr">
        <is>
          <t>Priceless</t>
        </is>
      </c>
      <c r="D1166" t="inlineStr">
        <is>
          <t>JENIFER QUEIROZ SILVA</t>
        </is>
      </c>
      <c r="E1166" t="n">
        <v>187.76</v>
      </c>
      <c r="F1166" s="27" t="n">
        <v>45989</v>
      </c>
      <c r="G1166" s="27" t="n">
        <v>45989</v>
      </c>
      <c r="H1166" s="27" t="n">
        <v>45988</v>
      </c>
      <c r="I1166" s="27" t="n">
        <v>45989</v>
      </c>
      <c r="J1166" s="27" t="n"/>
      <c r="L1166" t="inlineStr">
        <is>
          <t>Mão de Obra - Encargos e Provisões</t>
        </is>
      </c>
      <c r="M1166" t="inlineStr">
        <is>
          <t xml:space="preserve">  -  13º Salário</t>
        </is>
      </c>
      <c r="O1166" t="inlineStr">
        <is>
          <t>Documentação Aprovada</t>
        </is>
      </c>
      <c r="P1166" t="inlineStr">
        <is>
          <t>Aprovado Diretoria</t>
        </is>
      </c>
      <c r="Q1166" t="inlineStr">
        <is>
          <t>Aprovado Caixa</t>
        </is>
      </c>
      <c r="R1166" t="inlineStr">
        <is>
          <t>Pago</t>
        </is>
      </c>
      <c r="S1166" t="n">
        <v>149</v>
      </c>
      <c r="T1166" t="inlineStr">
        <is>
          <t>Priceless - Duroc Filial Dois - Kamino</t>
        </is>
      </c>
    </row>
    <row r="1167">
      <c r="A1167" t="n">
        <v>178932</v>
      </c>
      <c r="B1167" t="n">
        <v>149</v>
      </c>
      <c r="C1167" t="inlineStr">
        <is>
          <t>Priceless</t>
        </is>
      </c>
      <c r="D1167" t="inlineStr">
        <is>
          <t>NICOLI CAROLINE SILVA DOS SANTOS</t>
        </is>
      </c>
      <c r="E1167" t="n">
        <v>75.17</v>
      </c>
      <c r="F1167" s="27" t="n">
        <v>45989</v>
      </c>
      <c r="G1167" s="27" t="n">
        <v>45989</v>
      </c>
      <c r="H1167" s="27" t="n">
        <v>45988</v>
      </c>
      <c r="I1167" s="27" t="n">
        <v>45989</v>
      </c>
      <c r="J1167" s="27" t="n"/>
      <c r="L1167" t="inlineStr">
        <is>
          <t>Mão de Obra - Encargos e Provisões</t>
        </is>
      </c>
      <c r="M1167" t="inlineStr">
        <is>
          <t xml:space="preserve">  -  13º Salário</t>
        </is>
      </c>
      <c r="O1167" t="inlineStr">
        <is>
          <t>Documentação Aprovada</t>
        </is>
      </c>
      <c r="P1167" t="inlineStr">
        <is>
          <t>Aprovado Diretoria</t>
        </is>
      </c>
      <c r="Q1167" t="inlineStr">
        <is>
          <t>Aprovado Caixa</t>
        </is>
      </c>
      <c r="R1167" t="inlineStr">
        <is>
          <t>Pago</t>
        </is>
      </c>
      <c r="S1167" t="n">
        <v>149</v>
      </c>
      <c r="T1167" t="inlineStr">
        <is>
          <t>Priceless - Duroc Filial Dois - Kamino</t>
        </is>
      </c>
    </row>
    <row r="1168">
      <c r="A1168" t="n">
        <v>178913</v>
      </c>
      <c r="B1168" t="n">
        <v>149</v>
      </c>
      <c r="C1168" t="inlineStr">
        <is>
          <t>Priceless</t>
        </is>
      </c>
      <c r="D1168" t="inlineStr">
        <is>
          <t>PEDRO HENRIQUE GRISMINO TRISTAO SILVA</t>
        </is>
      </c>
      <c r="E1168" t="n">
        <v>1397.32</v>
      </c>
      <c r="F1168" s="27" t="n">
        <v>45989</v>
      </c>
      <c r="G1168" s="27" t="n">
        <v>45989</v>
      </c>
      <c r="H1168" s="27" t="n">
        <v>45988</v>
      </c>
      <c r="I1168" s="27" t="n">
        <v>45989</v>
      </c>
      <c r="J1168" s="27" t="n"/>
      <c r="L1168" t="inlineStr">
        <is>
          <t>Mão de Obra - Encargos e Provisões</t>
        </is>
      </c>
      <c r="M1168" t="inlineStr">
        <is>
          <t xml:space="preserve">  -  13º Salário</t>
        </is>
      </c>
      <c r="O1168" t="inlineStr">
        <is>
          <t>Documentação Aprovada</t>
        </is>
      </c>
      <c r="P1168" t="inlineStr">
        <is>
          <t>Aprovado Diretoria</t>
        </is>
      </c>
      <c r="Q1168" t="inlineStr">
        <is>
          <t>Aprovado Caixa</t>
        </is>
      </c>
      <c r="R1168" t="inlineStr">
        <is>
          <t>Pago</t>
        </is>
      </c>
      <c r="S1168" t="n">
        <v>149</v>
      </c>
      <c r="T1168" t="inlineStr">
        <is>
          <t>Priceless - Duroc Filial Dois - Kamino</t>
        </is>
      </c>
    </row>
    <row r="1169">
      <c r="A1169" t="n">
        <v>178645</v>
      </c>
      <c r="B1169" t="n">
        <v>149</v>
      </c>
      <c r="C1169" t="inlineStr">
        <is>
          <t>Priceless</t>
        </is>
      </c>
      <c r="D1169" t="inlineStr">
        <is>
          <t xml:space="preserve">KAMINO INSTITUICAO DE PAGAMENTO LTDA </t>
        </is>
      </c>
      <c r="E1169" t="n">
        <v>17.5</v>
      </c>
      <c r="F1169" s="27" t="n">
        <v>45988</v>
      </c>
      <c r="G1169" s="27" t="n"/>
      <c r="H1169" s="27" t="n">
        <v>45988</v>
      </c>
      <c r="I1169" s="27" t="n">
        <v>45988</v>
      </c>
      <c r="J1169" s="27" t="n"/>
      <c r="K1169" t="inlineStr">
        <is>
          <t xml:space="preserve">Debito Automático </t>
        </is>
      </c>
      <c r="L1169" t="inlineStr">
        <is>
          <t>Despesas Financeiras</t>
        </is>
      </c>
      <c r="M1169" t="inlineStr">
        <is>
          <t>Tarifas Bancárias</t>
        </is>
      </c>
      <c r="O1169" t="inlineStr">
        <is>
          <t>Documentação Aprovada</t>
        </is>
      </c>
      <c r="P1169" t="inlineStr">
        <is>
          <t>Aprovado Diretoria</t>
        </is>
      </c>
      <c r="Q1169" t="inlineStr">
        <is>
          <t>Aprovado Caixa</t>
        </is>
      </c>
      <c r="R1169" t="inlineStr">
        <is>
          <t>Pago</t>
        </is>
      </c>
      <c r="S1169" t="n">
        <v>149</v>
      </c>
      <c r="T1169" t="inlineStr">
        <is>
          <t>Priceless - Duroc Filial Dois - Kamino</t>
        </is>
      </c>
    </row>
    <row r="1170">
      <c r="A1170" t="n">
        <v>178637</v>
      </c>
      <c r="B1170" t="n">
        <v>149</v>
      </c>
      <c r="C1170" t="inlineStr">
        <is>
          <t>Priceless</t>
        </is>
      </c>
      <c r="D1170" t="inlineStr">
        <is>
          <t xml:space="preserve">KAMINO INSTITUICAO DE PAGAMENTO LTDA </t>
        </is>
      </c>
      <c r="E1170" t="n">
        <v>5.5</v>
      </c>
      <c r="F1170" s="27" t="n">
        <v>45988</v>
      </c>
      <c r="G1170" s="27" t="n"/>
      <c r="H1170" s="27" t="n">
        <v>45988</v>
      </c>
      <c r="I1170" s="27" t="n">
        <v>45988</v>
      </c>
      <c r="J1170" s="27" t="n"/>
      <c r="K1170" t="inlineStr">
        <is>
          <t xml:space="preserve">Debito Automático </t>
        </is>
      </c>
      <c r="L1170" t="inlineStr">
        <is>
          <t>Despesas Financeiras</t>
        </is>
      </c>
      <c r="M1170" t="inlineStr">
        <is>
          <t>Tarifas Bancárias</t>
        </is>
      </c>
      <c r="O1170" t="inlineStr">
        <is>
          <t>Documentação Aprovada</t>
        </is>
      </c>
      <c r="P1170" t="inlineStr">
        <is>
          <t>Aprovado Diretoria</t>
        </is>
      </c>
      <c r="Q1170" t="inlineStr">
        <is>
          <t>Aprovado Caixa</t>
        </is>
      </c>
      <c r="R1170" t="inlineStr">
        <is>
          <t>Pago</t>
        </is>
      </c>
      <c r="S1170" t="n">
        <v>134</v>
      </c>
      <c r="T1170" t="inlineStr">
        <is>
          <t>Priceless - Bem Mais - Kamino</t>
        </is>
      </c>
    </row>
    <row r="1171">
      <c r="A1171" t="n">
        <v>178900</v>
      </c>
      <c r="B1171" t="n">
        <v>149</v>
      </c>
      <c r="C1171" t="inlineStr">
        <is>
          <t>Priceless</t>
        </is>
      </c>
      <c r="D1171" t="inlineStr">
        <is>
          <t>LUIZ FERNANDO TOMAS DA SILVA</t>
        </is>
      </c>
      <c r="E1171" t="n">
        <v>1453.22</v>
      </c>
      <c r="F1171" s="27" t="n">
        <v>45989</v>
      </c>
      <c r="G1171" s="27" t="n">
        <v>45989</v>
      </c>
      <c r="H1171" s="27" t="n">
        <v>45988</v>
      </c>
      <c r="I1171" s="27" t="n">
        <v>45989</v>
      </c>
      <c r="J1171" s="27" t="n"/>
      <c r="L1171" t="inlineStr">
        <is>
          <t>Mão de Obra - Encargos e Provisões</t>
        </is>
      </c>
      <c r="M1171" t="inlineStr">
        <is>
          <t xml:space="preserve">  -  13º Salário</t>
        </is>
      </c>
      <c r="O1171" t="inlineStr">
        <is>
          <t>Documentação Aprovada</t>
        </is>
      </c>
      <c r="P1171" t="inlineStr">
        <is>
          <t>Aprovado Diretoria</t>
        </is>
      </c>
      <c r="Q1171" t="inlineStr">
        <is>
          <t>Aprovado Caixa</t>
        </is>
      </c>
      <c r="R1171" t="inlineStr">
        <is>
          <t>Pago</t>
        </is>
      </c>
      <c r="S1171" t="n">
        <v>149</v>
      </c>
      <c r="T1171" t="inlineStr">
        <is>
          <t>Priceless - Duroc Filial Dois - Kamino</t>
        </is>
      </c>
    </row>
    <row r="1172">
      <c r="A1172" t="n">
        <v>178901</v>
      </c>
      <c r="B1172" t="n">
        <v>149</v>
      </c>
      <c r="C1172" t="inlineStr">
        <is>
          <t>Priceless</t>
        </is>
      </c>
      <c r="D1172" t="inlineStr">
        <is>
          <t>LEONARDO ELIAS PRADO BEZERRA</t>
        </is>
      </c>
      <c r="E1172" t="n">
        <v>1337.43</v>
      </c>
      <c r="F1172" s="27" t="n">
        <v>45989</v>
      </c>
      <c r="G1172" s="27" t="n">
        <v>45989</v>
      </c>
      <c r="H1172" s="27" t="n">
        <v>45988</v>
      </c>
      <c r="I1172" s="27" t="n">
        <v>45989</v>
      </c>
      <c r="J1172" s="27" t="n"/>
      <c r="L1172" t="inlineStr">
        <is>
          <t>Mão de Obra - Encargos e Provisões</t>
        </is>
      </c>
      <c r="M1172" t="inlineStr">
        <is>
          <t xml:space="preserve">  -  13º Salário</t>
        </is>
      </c>
      <c r="O1172" t="inlineStr">
        <is>
          <t>Documentação Aprovada</t>
        </is>
      </c>
      <c r="P1172" t="inlineStr">
        <is>
          <t>Aprovado Diretoria</t>
        </is>
      </c>
      <c r="Q1172" t="inlineStr">
        <is>
          <t>Aprovado Caixa</t>
        </is>
      </c>
      <c r="R1172" t="inlineStr">
        <is>
          <t>Pago</t>
        </is>
      </c>
      <c r="S1172" t="n">
        <v>149</v>
      </c>
      <c r="T1172" t="inlineStr">
        <is>
          <t>Priceless - Duroc Filial Dois - Kamino</t>
        </is>
      </c>
    </row>
    <row r="1173">
      <c r="A1173" t="n">
        <v>178902</v>
      </c>
      <c r="B1173" t="n">
        <v>149</v>
      </c>
      <c r="C1173" t="inlineStr">
        <is>
          <t>Priceless</t>
        </is>
      </c>
      <c r="D1173" t="inlineStr">
        <is>
          <t>TAMIRIS DE SOUZA PINTO</t>
        </is>
      </c>
      <c r="E1173" t="n">
        <v>1056.14</v>
      </c>
      <c r="F1173" s="27" t="n">
        <v>45989</v>
      </c>
      <c r="G1173" s="27" t="n">
        <v>45989</v>
      </c>
      <c r="H1173" s="27" t="n">
        <v>45988</v>
      </c>
      <c r="I1173" s="27" t="n">
        <v>45989</v>
      </c>
      <c r="J1173" s="27" t="n"/>
      <c r="L1173" t="inlineStr">
        <is>
          <t>Mão de Obra - Encargos e Provisões</t>
        </is>
      </c>
      <c r="M1173" t="inlineStr">
        <is>
          <t xml:space="preserve">  -  13º Salário</t>
        </is>
      </c>
      <c r="O1173" t="inlineStr">
        <is>
          <t>Documentação Aprovada</t>
        </is>
      </c>
      <c r="P1173" t="inlineStr">
        <is>
          <t>Aprovado Diretoria</t>
        </is>
      </c>
      <c r="Q1173" t="inlineStr">
        <is>
          <t>Aprovado Caixa</t>
        </is>
      </c>
      <c r="R1173" t="inlineStr">
        <is>
          <t>Pago</t>
        </is>
      </c>
      <c r="S1173" t="n">
        <v>149</v>
      </c>
      <c r="T1173" t="inlineStr">
        <is>
          <t>Priceless - Duroc Filial Dois - Kamino</t>
        </is>
      </c>
    </row>
    <row r="1174">
      <c r="A1174" t="n">
        <v>178903</v>
      </c>
      <c r="B1174" t="n">
        <v>149</v>
      </c>
      <c r="C1174" t="inlineStr">
        <is>
          <t>Priceless</t>
        </is>
      </c>
      <c r="D1174" t="inlineStr">
        <is>
          <t>VINICIUS ANTONIO DE ALMEIDA PICINATO</t>
        </is>
      </c>
      <c r="E1174" t="n">
        <v>388.12</v>
      </c>
      <c r="F1174" s="27" t="n">
        <v>45989</v>
      </c>
      <c r="G1174" s="27" t="n">
        <v>45989</v>
      </c>
      <c r="H1174" s="27" t="n">
        <v>45988</v>
      </c>
      <c r="I1174" s="27" t="n">
        <v>45989</v>
      </c>
      <c r="J1174" s="27" t="n"/>
      <c r="L1174" t="inlineStr">
        <is>
          <t>Mão de Obra - Encargos e Provisões</t>
        </is>
      </c>
      <c r="M1174" t="inlineStr">
        <is>
          <t xml:space="preserve">  -  13º Salário</t>
        </is>
      </c>
      <c r="O1174" t="inlineStr">
        <is>
          <t>Documentação Aprovada</t>
        </is>
      </c>
      <c r="P1174" t="inlineStr">
        <is>
          <t>Aprovado Diretoria</t>
        </is>
      </c>
      <c r="Q1174" t="inlineStr">
        <is>
          <t>Aprovado Caixa</t>
        </is>
      </c>
      <c r="R1174" t="inlineStr">
        <is>
          <t>Pago</t>
        </is>
      </c>
      <c r="S1174" t="n">
        <v>149</v>
      </c>
      <c r="T1174" t="inlineStr">
        <is>
          <t>Priceless - Duroc Filial Dois - Kamino</t>
        </is>
      </c>
    </row>
    <row r="1175">
      <c r="A1175" t="n">
        <v>178904</v>
      </c>
      <c r="B1175" t="n">
        <v>149</v>
      </c>
      <c r="C1175" t="inlineStr">
        <is>
          <t>Priceless</t>
        </is>
      </c>
      <c r="D1175" t="inlineStr">
        <is>
          <t>ELIZABETH KAMBANZA DE ASSUNCAO PEREIRA</t>
        </is>
      </c>
      <c r="E1175" t="n">
        <v>498.91</v>
      </c>
      <c r="F1175" s="27" t="n">
        <v>45989</v>
      </c>
      <c r="G1175" s="27" t="n">
        <v>45989</v>
      </c>
      <c r="H1175" s="27" t="n">
        <v>45988</v>
      </c>
      <c r="I1175" s="27" t="n">
        <v>45989</v>
      </c>
      <c r="J1175" s="27" t="n"/>
      <c r="L1175" t="inlineStr">
        <is>
          <t>Mão de Obra - Encargos e Provisões</t>
        </is>
      </c>
      <c r="M1175" t="inlineStr">
        <is>
          <t xml:space="preserve">  -  13º Salário</t>
        </is>
      </c>
      <c r="O1175" t="inlineStr">
        <is>
          <t>Documentação Aprovada</t>
        </is>
      </c>
      <c r="P1175" t="inlineStr">
        <is>
          <t>Aprovado Diretoria</t>
        </is>
      </c>
      <c r="Q1175" t="inlineStr">
        <is>
          <t>Aprovado Caixa</t>
        </is>
      </c>
      <c r="R1175" t="inlineStr">
        <is>
          <t>Pago</t>
        </is>
      </c>
      <c r="S1175" t="n">
        <v>149</v>
      </c>
      <c r="T1175" t="inlineStr">
        <is>
          <t>Priceless - Duroc Filial Dois - Kamino</t>
        </is>
      </c>
    </row>
    <row r="1176">
      <c r="A1176" t="n">
        <v>178905</v>
      </c>
      <c r="B1176" t="n">
        <v>149</v>
      </c>
      <c r="C1176" t="inlineStr">
        <is>
          <t>Priceless</t>
        </is>
      </c>
      <c r="D1176" t="inlineStr">
        <is>
          <t>LARHA MARIA CHAVEZ SERVIN</t>
        </is>
      </c>
      <c r="E1176" t="n">
        <v>419.23</v>
      </c>
      <c r="F1176" s="27" t="n">
        <v>45989</v>
      </c>
      <c r="G1176" s="27" t="n">
        <v>45989</v>
      </c>
      <c r="H1176" s="27" t="n">
        <v>45988</v>
      </c>
      <c r="I1176" s="27" t="n">
        <v>45989</v>
      </c>
      <c r="J1176" s="27" t="n"/>
      <c r="L1176" t="inlineStr">
        <is>
          <t>Mão de Obra - Encargos e Provisões</t>
        </is>
      </c>
      <c r="M1176" t="inlineStr">
        <is>
          <t xml:space="preserve">  -  13º Salário</t>
        </is>
      </c>
      <c r="O1176" t="inlineStr">
        <is>
          <t>Documentação Aprovada</t>
        </is>
      </c>
      <c r="P1176" t="inlineStr">
        <is>
          <t>Aprovado Diretoria</t>
        </is>
      </c>
      <c r="Q1176" t="inlineStr">
        <is>
          <t>Aprovado Caixa</t>
        </is>
      </c>
      <c r="R1176" t="inlineStr">
        <is>
          <t>Pago</t>
        </is>
      </c>
      <c r="S1176" t="n">
        <v>149</v>
      </c>
      <c r="T1176" t="inlineStr">
        <is>
          <t>Priceless - Duroc Filial Dois - Kamino</t>
        </is>
      </c>
    </row>
    <row r="1177">
      <c r="A1177" t="n">
        <v>178906</v>
      </c>
      <c r="B1177" t="n">
        <v>149</v>
      </c>
      <c r="C1177" t="inlineStr">
        <is>
          <t>Priceless</t>
        </is>
      </c>
      <c r="D1177" t="inlineStr">
        <is>
          <t>ELIEL PAULO DANTAS</t>
        </is>
      </c>
      <c r="E1177" t="n">
        <v>3407.6</v>
      </c>
      <c r="F1177" s="27" t="n">
        <v>45989</v>
      </c>
      <c r="G1177" s="27" t="n">
        <v>45989</v>
      </c>
      <c r="H1177" s="27" t="n">
        <v>45988</v>
      </c>
      <c r="I1177" s="27" t="n">
        <v>45989</v>
      </c>
      <c r="J1177" s="27" t="n"/>
      <c r="L1177" t="inlineStr">
        <is>
          <t>Mão de Obra - Encargos e Provisões</t>
        </is>
      </c>
      <c r="M1177" t="inlineStr">
        <is>
          <t xml:space="preserve">  -  13º Salário</t>
        </is>
      </c>
      <c r="O1177" t="inlineStr">
        <is>
          <t>Documentação Aprovada</t>
        </is>
      </c>
      <c r="P1177" t="inlineStr">
        <is>
          <t>Aprovado Diretoria</t>
        </is>
      </c>
      <c r="Q1177" t="inlineStr">
        <is>
          <t>Aprovado Caixa</t>
        </is>
      </c>
      <c r="R1177" t="inlineStr">
        <is>
          <t>Pago</t>
        </is>
      </c>
      <c r="S1177" t="n">
        <v>149</v>
      </c>
      <c r="T1177" t="inlineStr">
        <is>
          <t>Priceless - Duroc Filial Dois - Kamino</t>
        </is>
      </c>
    </row>
    <row r="1178">
      <c r="A1178" t="n">
        <v>178907</v>
      </c>
      <c r="B1178" t="n">
        <v>149</v>
      </c>
      <c r="C1178" t="inlineStr">
        <is>
          <t>Priceless</t>
        </is>
      </c>
      <c r="D1178" t="inlineStr">
        <is>
          <t>GUILHERME HENRIQUE ALVES BORBA SILVEIRA</t>
        </is>
      </c>
      <c r="E1178" t="n">
        <v>1904.85</v>
      </c>
      <c r="F1178" s="27" t="n">
        <v>45989</v>
      </c>
      <c r="G1178" s="27" t="n">
        <v>45989</v>
      </c>
      <c r="H1178" s="27" t="n">
        <v>45988</v>
      </c>
      <c r="I1178" s="27" t="n">
        <v>45989</v>
      </c>
      <c r="J1178" s="27" t="n"/>
      <c r="L1178" t="inlineStr">
        <is>
          <t>Mão de Obra - Encargos e Provisões</t>
        </is>
      </c>
      <c r="M1178" t="inlineStr">
        <is>
          <t xml:space="preserve">  -  13º Salário</t>
        </is>
      </c>
      <c r="O1178" t="inlineStr">
        <is>
          <t>Documentação Aprovada</t>
        </is>
      </c>
      <c r="P1178" t="inlineStr">
        <is>
          <t>Aprovado Diretoria</t>
        </is>
      </c>
      <c r="Q1178" t="inlineStr">
        <is>
          <t>Aprovado Caixa</t>
        </is>
      </c>
      <c r="R1178" t="inlineStr">
        <is>
          <t>Pago</t>
        </is>
      </c>
      <c r="S1178" t="n">
        <v>149</v>
      </c>
      <c r="T1178" t="inlineStr">
        <is>
          <t>Priceless - Duroc Filial Dois - Kamino</t>
        </is>
      </c>
    </row>
    <row r="1179">
      <c r="A1179" t="n">
        <v>178909</v>
      </c>
      <c r="B1179" t="n">
        <v>149</v>
      </c>
      <c r="C1179" t="inlineStr">
        <is>
          <t>Priceless</t>
        </is>
      </c>
      <c r="D1179" t="inlineStr">
        <is>
          <t>MAIANE DA SILVA CAMPOS</t>
        </is>
      </c>
      <c r="E1179" t="n">
        <v>1904.06</v>
      </c>
      <c r="F1179" s="27" t="n">
        <v>45989</v>
      </c>
      <c r="G1179" s="27" t="n">
        <v>45989</v>
      </c>
      <c r="H1179" s="27" t="n">
        <v>45988</v>
      </c>
      <c r="I1179" s="27" t="n">
        <v>45989</v>
      </c>
      <c r="J1179" s="27" t="n"/>
      <c r="L1179" t="inlineStr">
        <is>
          <t>Mão de Obra - Encargos e Provisões</t>
        </is>
      </c>
      <c r="M1179" t="inlineStr">
        <is>
          <t xml:space="preserve">  -  13º Salário</t>
        </is>
      </c>
      <c r="O1179" t="inlineStr">
        <is>
          <t>Documentação Aprovada</t>
        </is>
      </c>
      <c r="P1179" t="inlineStr">
        <is>
          <t>Aprovado Diretoria</t>
        </is>
      </c>
      <c r="Q1179" t="inlineStr">
        <is>
          <t>Aprovado Caixa</t>
        </is>
      </c>
      <c r="R1179" t="inlineStr">
        <is>
          <t>Pago</t>
        </is>
      </c>
      <c r="S1179" t="n">
        <v>149</v>
      </c>
      <c r="T1179" t="inlineStr">
        <is>
          <t>Priceless - Duroc Filial Dois - Kamino</t>
        </is>
      </c>
    </row>
    <row r="1180">
      <c r="A1180" t="n">
        <v>178910</v>
      </c>
      <c r="B1180" t="n">
        <v>149</v>
      </c>
      <c r="C1180" t="inlineStr">
        <is>
          <t>Priceless</t>
        </is>
      </c>
      <c r="D1180" t="inlineStr">
        <is>
          <t>ADRIANA NASCIMENTO SANTOS</t>
        </is>
      </c>
      <c r="E1180" t="n">
        <v>2180.95</v>
      </c>
      <c r="F1180" s="27" t="n">
        <v>45989</v>
      </c>
      <c r="G1180" s="27" t="n">
        <v>45989</v>
      </c>
      <c r="H1180" s="27" t="n">
        <v>45988</v>
      </c>
      <c r="I1180" s="27" t="n">
        <v>45989</v>
      </c>
      <c r="J1180" s="27" t="n"/>
      <c r="L1180" t="inlineStr">
        <is>
          <t>Mão de Obra - Encargos e Provisões</t>
        </is>
      </c>
      <c r="M1180" t="inlineStr">
        <is>
          <t xml:space="preserve">  -  13º Salário</t>
        </is>
      </c>
      <c r="O1180" t="inlineStr">
        <is>
          <t>Documentação Aprovada</t>
        </is>
      </c>
      <c r="P1180" t="inlineStr">
        <is>
          <t>Aprovado Diretoria</t>
        </is>
      </c>
      <c r="Q1180" t="inlineStr">
        <is>
          <t>Aprovado Caixa</t>
        </is>
      </c>
      <c r="R1180" t="inlineStr">
        <is>
          <t>Pago</t>
        </is>
      </c>
      <c r="S1180" t="n">
        <v>149</v>
      </c>
      <c r="T1180" t="inlineStr">
        <is>
          <t>Priceless - Duroc Filial Dois - Kamino</t>
        </is>
      </c>
    </row>
    <row r="1181">
      <c r="A1181" t="n">
        <v>178911</v>
      </c>
      <c r="B1181" t="n">
        <v>149</v>
      </c>
      <c r="C1181" t="inlineStr">
        <is>
          <t>Priceless</t>
        </is>
      </c>
      <c r="D1181" t="inlineStr">
        <is>
          <t>MARTINHA FILGUEIRA BRAGA</t>
        </is>
      </c>
      <c r="E1181" t="n">
        <v>1288.77</v>
      </c>
      <c r="F1181" s="27" t="n">
        <v>45989</v>
      </c>
      <c r="G1181" s="27" t="n">
        <v>45989</v>
      </c>
      <c r="H1181" s="27" t="n">
        <v>45988</v>
      </c>
      <c r="I1181" s="27" t="n">
        <v>45989</v>
      </c>
      <c r="J1181" s="27" t="n"/>
      <c r="L1181" t="inlineStr">
        <is>
          <t>Mão de Obra - Encargos e Provisões</t>
        </is>
      </c>
      <c r="M1181" t="inlineStr">
        <is>
          <t xml:space="preserve">  -  13º Salário</t>
        </is>
      </c>
      <c r="O1181" t="inlineStr">
        <is>
          <t>Documentação Aprovada</t>
        </is>
      </c>
      <c r="P1181" t="inlineStr">
        <is>
          <t>Aprovado Diretoria</t>
        </is>
      </c>
      <c r="Q1181" t="inlineStr">
        <is>
          <t>Aprovado Caixa</t>
        </is>
      </c>
      <c r="R1181" t="inlineStr">
        <is>
          <t>Pago</t>
        </is>
      </c>
      <c r="S1181" t="n">
        <v>149</v>
      </c>
      <c r="T1181" t="inlineStr">
        <is>
          <t>Priceless - Duroc Filial Dois - Kamino</t>
        </is>
      </c>
    </row>
    <row r="1182">
      <c r="A1182" t="n">
        <v>178912</v>
      </c>
      <c r="B1182" t="n">
        <v>149</v>
      </c>
      <c r="C1182" t="inlineStr">
        <is>
          <t>Priceless</t>
        </is>
      </c>
      <c r="D1182" t="inlineStr">
        <is>
          <t>BARBARA DAMIANA NASCIMENTO SILVA</t>
        </is>
      </c>
      <c r="E1182" t="n">
        <v>2451.34</v>
      </c>
      <c r="F1182" s="27" t="n">
        <v>45989</v>
      </c>
      <c r="G1182" s="27" t="n">
        <v>45989</v>
      </c>
      <c r="H1182" s="27" t="n">
        <v>45988</v>
      </c>
      <c r="I1182" s="27" t="n">
        <v>45989</v>
      </c>
      <c r="J1182" s="27" t="n"/>
      <c r="L1182" t="inlineStr">
        <is>
          <t>Mão de Obra - Encargos e Provisões</t>
        </is>
      </c>
      <c r="M1182" t="inlineStr">
        <is>
          <t xml:space="preserve">  -  13º Salário</t>
        </is>
      </c>
      <c r="O1182" t="inlineStr">
        <is>
          <t>Documentação Aprovada</t>
        </is>
      </c>
      <c r="P1182" t="inlineStr">
        <is>
          <t>Aprovado Diretoria</t>
        </is>
      </c>
      <c r="Q1182" t="inlineStr">
        <is>
          <t>Aprovado Caixa</t>
        </is>
      </c>
      <c r="R1182" t="inlineStr">
        <is>
          <t>Pago</t>
        </is>
      </c>
      <c r="S1182" t="n">
        <v>149</v>
      </c>
      <c r="T1182" t="inlineStr">
        <is>
          <t>Priceless - Duroc Filial Dois - Kamino</t>
        </is>
      </c>
    </row>
    <row r="1183">
      <c r="A1183" t="n">
        <v>176121</v>
      </c>
      <c r="B1183" t="n">
        <v>149</v>
      </c>
      <c r="C1183" t="inlineStr">
        <is>
          <t>Priceless</t>
        </is>
      </c>
      <c r="D1183" t="inlineStr">
        <is>
          <t>RAYANE ISMAYELA DA CONCEICAO</t>
        </is>
      </c>
      <c r="E1183" t="n">
        <v>4427.93</v>
      </c>
      <c r="F1183" s="27" t="n">
        <v>45988</v>
      </c>
      <c r="G1183" s="27" t="n">
        <v>45988</v>
      </c>
      <c r="H1183" s="27" t="n">
        <v>45988</v>
      </c>
      <c r="I1183" s="27" t="n">
        <v>45962</v>
      </c>
      <c r="J1183" s="27" t="n">
        <v>45978</v>
      </c>
      <c r="K1183" t="inlineStr">
        <is>
          <t>Transferência Bancária ou Pix</t>
        </is>
      </c>
      <c r="L1183" t="inlineStr">
        <is>
          <t>Mão de Obra - Encargos e Provisões</t>
        </is>
      </c>
      <c r="M1183" t="inlineStr">
        <is>
          <t xml:space="preserve">  -  Multa Rescisória</t>
        </is>
      </c>
      <c r="N1183" t="inlineStr">
        <is>
          <t>442793 112025</t>
        </is>
      </c>
      <c r="O1183" t="inlineStr">
        <is>
          <t>Documentação Aprovada</t>
        </is>
      </c>
      <c r="P1183" t="inlineStr">
        <is>
          <t>Aprovado Diretoria</t>
        </is>
      </c>
      <c r="Q1183" t="inlineStr">
        <is>
          <t>Aprovado Caixa</t>
        </is>
      </c>
      <c r="R1183" t="inlineStr">
        <is>
          <t>Pago</t>
        </is>
      </c>
      <c r="S1183" t="n">
        <v>149</v>
      </c>
      <c r="T1183" t="inlineStr">
        <is>
          <t>Priceless - Duroc Filial Dois - Kamino</t>
        </is>
      </c>
    </row>
    <row r="1184">
      <c r="A1184" t="n">
        <v>176120</v>
      </c>
      <c r="B1184" t="n">
        <v>149</v>
      </c>
      <c r="C1184" t="inlineStr">
        <is>
          <t>Priceless</t>
        </is>
      </c>
      <c r="D1184" t="inlineStr">
        <is>
          <t>RAYANE ISMAYELA DA CONCEICAO</t>
        </is>
      </c>
      <c r="E1184" t="n">
        <v>15972.85</v>
      </c>
      <c r="F1184" s="27" t="n">
        <v>45988</v>
      </c>
      <c r="G1184" s="27" t="n">
        <v>45988</v>
      </c>
      <c r="H1184" s="27" t="n">
        <v>45988</v>
      </c>
      <c r="I1184" s="27" t="n">
        <v>45962</v>
      </c>
      <c r="J1184" s="27" t="n">
        <v>45978</v>
      </c>
      <c r="K1184" t="inlineStr">
        <is>
          <t>Transferência Bancária ou Pix</t>
        </is>
      </c>
      <c r="L1184" t="inlineStr">
        <is>
          <t>Mão de Obra - Encargos e Provisões</t>
        </is>
      </c>
      <c r="M1184" t="inlineStr">
        <is>
          <t xml:space="preserve">  -  Rescisão</t>
        </is>
      </c>
      <c r="N1184" t="inlineStr">
        <is>
          <t>1597285 112025</t>
        </is>
      </c>
      <c r="O1184" t="inlineStr">
        <is>
          <t>Documentação Aprovada</t>
        </is>
      </c>
      <c r="P1184" t="inlineStr">
        <is>
          <t>Aprovado Diretoria</t>
        </is>
      </c>
      <c r="Q1184" t="inlineStr">
        <is>
          <t>Aprovado Caixa</t>
        </is>
      </c>
      <c r="R1184" t="inlineStr">
        <is>
          <t>Pago</t>
        </is>
      </c>
      <c r="S1184" t="n">
        <v>149</v>
      </c>
      <c r="T1184" t="inlineStr">
        <is>
          <t>Priceless - Duroc Filial Dois - Kamino</t>
        </is>
      </c>
    </row>
    <row r="1185">
      <c r="A1185" t="n">
        <v>176094</v>
      </c>
      <c r="B1185" t="n">
        <v>149</v>
      </c>
      <c r="C1185" t="inlineStr">
        <is>
          <t>Priceless</t>
        </is>
      </c>
      <c r="D1185" t="inlineStr">
        <is>
          <t>CECILIA TSUYACO ARAKI SILVA LTDA</t>
        </is>
      </c>
      <c r="E1185" t="n">
        <v>28.5</v>
      </c>
      <c r="F1185" s="27" t="n">
        <v>45989</v>
      </c>
      <c r="G1185" s="27" t="n">
        <v>45988</v>
      </c>
      <c r="H1185" s="27" t="n">
        <v>45988</v>
      </c>
      <c r="I1185" s="27" t="n">
        <v>45976</v>
      </c>
      <c r="J1185" s="27" t="n">
        <v>45978</v>
      </c>
      <c r="K1185" t="inlineStr">
        <is>
          <t>Boleto Bancário</t>
        </is>
      </c>
      <c r="L1185" t="inlineStr">
        <is>
          <t>Custo Mercadoria Vendida</t>
        </is>
      </c>
      <c r="M1185" t="inlineStr">
        <is>
          <t>Insumos - Alimentos</t>
        </is>
      </c>
      <c r="N1185" t="inlineStr">
        <is>
          <t>381694</t>
        </is>
      </c>
      <c r="O1185" t="inlineStr">
        <is>
          <t>Documentação Aprovada</t>
        </is>
      </c>
      <c r="P1185" t="inlineStr">
        <is>
          <t>Aprovado Diretoria</t>
        </is>
      </c>
      <c r="Q1185" t="inlineStr">
        <is>
          <t>Aprovado Caixa</t>
        </is>
      </c>
      <c r="R1185" t="inlineStr">
        <is>
          <t>Pago</t>
        </is>
      </c>
      <c r="S1185" t="n">
        <v>134</v>
      </c>
      <c r="T1185" t="inlineStr">
        <is>
          <t>Priceless - Bem Mais - Kamino</t>
        </is>
      </c>
    </row>
    <row r="1186">
      <c r="A1186" t="n">
        <v>176090</v>
      </c>
      <c r="B1186" t="n">
        <v>149</v>
      </c>
      <c r="C1186" t="inlineStr">
        <is>
          <t>Priceless</t>
        </is>
      </c>
      <c r="D1186" t="inlineStr">
        <is>
          <t>HORTA NOVA DISTRIBUIDORA DE HORTIFRUTI LTDA</t>
        </is>
      </c>
      <c r="E1186" t="n">
        <v>291.25</v>
      </c>
      <c r="F1186" s="27" t="n">
        <v>45989</v>
      </c>
      <c r="G1186" s="27" t="n">
        <v>45988</v>
      </c>
      <c r="H1186" s="27" t="n">
        <v>45988</v>
      </c>
      <c r="I1186" s="27" t="n">
        <v>45978</v>
      </c>
      <c r="J1186" s="27" t="n">
        <v>45978</v>
      </c>
      <c r="K1186" t="inlineStr">
        <is>
          <t>Boleto Bancário</t>
        </is>
      </c>
      <c r="L1186" t="inlineStr">
        <is>
          <t>Custo Mercadoria Vendida</t>
        </is>
      </c>
      <c r="M1186" t="inlineStr">
        <is>
          <t>Insumos - Alimentos</t>
        </is>
      </c>
      <c r="N1186" t="inlineStr">
        <is>
          <t>7309</t>
        </is>
      </c>
      <c r="O1186" t="inlineStr">
        <is>
          <t>Documentação Aprovada</t>
        </is>
      </c>
      <c r="P1186" t="inlineStr">
        <is>
          <t>Aprovado Diretoria</t>
        </is>
      </c>
      <c r="Q1186" t="inlineStr">
        <is>
          <t>Aprovado Caixa</t>
        </is>
      </c>
      <c r="R1186" t="inlineStr">
        <is>
          <t>Pago</t>
        </is>
      </c>
      <c r="S1186" t="n">
        <v>134</v>
      </c>
      <c r="T1186" t="inlineStr">
        <is>
          <t>Priceless - Bem Mais - Kamino</t>
        </is>
      </c>
    </row>
    <row r="1187">
      <c r="A1187" t="n">
        <v>176668</v>
      </c>
      <c r="B1187" t="n">
        <v>149</v>
      </c>
      <c r="C1187" t="inlineStr">
        <is>
          <t>Priceless</t>
        </is>
      </c>
      <c r="D1187" t="inlineStr">
        <is>
          <t>NOVA COMERCIAL DO PEIXE EIRELI</t>
        </is>
      </c>
      <c r="E1187" t="n">
        <v>1344</v>
      </c>
      <c r="F1187" s="27" t="n">
        <v>45989</v>
      </c>
      <c r="G1187" s="27" t="n">
        <v>45988</v>
      </c>
      <c r="H1187" s="27" t="n">
        <v>45988</v>
      </c>
      <c r="I1187" s="27" t="n">
        <v>45978</v>
      </c>
      <c r="J1187" s="27" t="n">
        <v>45980</v>
      </c>
      <c r="K1187" t="inlineStr">
        <is>
          <t>Boleto Bancário</t>
        </is>
      </c>
      <c r="L1187" t="inlineStr">
        <is>
          <t>Custo Mercadoria Vendida</t>
        </is>
      </c>
      <c r="M1187" t="inlineStr">
        <is>
          <t>Insumos - Alimentos</t>
        </is>
      </c>
      <c r="N1187" t="inlineStr">
        <is>
          <t>29293</t>
        </is>
      </c>
      <c r="O1187" t="inlineStr">
        <is>
          <t>Documentação Aprovada</t>
        </is>
      </c>
      <c r="P1187" t="inlineStr">
        <is>
          <t>Aprovado Diretoria</t>
        </is>
      </c>
      <c r="Q1187" t="inlineStr">
        <is>
          <t>Aprovado Caixa</t>
        </is>
      </c>
      <c r="R1187" t="inlineStr">
        <is>
          <t>Pago</t>
        </is>
      </c>
      <c r="S1187" t="n">
        <v>134</v>
      </c>
      <c r="T1187" t="inlineStr">
        <is>
          <t>Priceless - Bem Mais - Kamino</t>
        </is>
      </c>
    </row>
    <row r="1188">
      <c r="A1188" t="n">
        <v>176647</v>
      </c>
      <c r="B1188" t="n">
        <v>149</v>
      </c>
      <c r="C1188" t="inlineStr">
        <is>
          <t>Priceless</t>
        </is>
      </c>
      <c r="D1188" t="inlineStr">
        <is>
          <t>CARDOSO &amp; VEIGA LTDA</t>
        </is>
      </c>
      <c r="E1188" t="n">
        <v>59.4</v>
      </c>
      <c r="F1188" s="27" t="n">
        <v>45972</v>
      </c>
      <c r="G1188" s="27" t="n">
        <v>45988</v>
      </c>
      <c r="H1188" s="27" t="n">
        <v>45988</v>
      </c>
      <c r="I1188" s="27" t="n">
        <v>45972</v>
      </c>
      <c r="J1188" s="27" t="n">
        <v>45980</v>
      </c>
      <c r="K1188" t="inlineStr">
        <is>
          <t>Dinheiro em Espécie</t>
        </is>
      </c>
      <c r="L1188" t="inlineStr">
        <is>
          <t>Custos de Eventos</t>
        </is>
      </c>
      <c r="M1188" t="inlineStr">
        <is>
          <t>Material de Escritorio</t>
        </is>
      </c>
      <c r="N1188" t="inlineStr">
        <is>
          <t>5940112025</t>
        </is>
      </c>
      <c r="O1188" t="inlineStr">
        <is>
          <t>Documentação Aprovada</t>
        </is>
      </c>
      <c r="P1188" t="inlineStr">
        <is>
          <t>Aprovado Diretoria</t>
        </is>
      </c>
      <c r="Q1188" t="inlineStr">
        <is>
          <t>Aprovado Caixa</t>
        </is>
      </c>
      <c r="R1188" t="inlineStr">
        <is>
          <t>Pago</t>
        </is>
      </c>
      <c r="S1188" t="n">
        <v>143</v>
      </c>
      <c r="T1188" t="inlineStr">
        <is>
          <t>Tesouraria</t>
        </is>
      </c>
    </row>
    <row r="1189">
      <c r="A1189" t="n">
        <v>176649</v>
      </c>
      <c r="B1189" t="n">
        <v>149</v>
      </c>
      <c r="C1189" t="inlineStr">
        <is>
          <t>Priceless</t>
        </is>
      </c>
      <c r="D1189" t="inlineStr">
        <is>
          <t>CULLIGAN SOLUTIONS COMERCIO DE INSUMOS PARA ESCRITORIOS LTDA</t>
        </is>
      </c>
      <c r="E1189" t="n">
        <v>1014.85</v>
      </c>
      <c r="F1189" s="27" t="n">
        <v>45988</v>
      </c>
      <c r="G1189" s="27" t="n">
        <v>45988</v>
      </c>
      <c r="H1189" s="27" t="n">
        <v>45988</v>
      </c>
      <c r="I1189" s="27" t="n">
        <v>45973</v>
      </c>
      <c r="J1189" s="27" t="n">
        <v>45980</v>
      </c>
      <c r="K1189" t="inlineStr">
        <is>
          <t>Boleto Bancário</t>
        </is>
      </c>
      <c r="L1189" t="inlineStr">
        <is>
          <t>Utilidades</t>
        </is>
      </c>
      <c r="M1189" t="inlineStr">
        <is>
          <t>Material de Consumo - Gelo/ Gas CO2/ Carvao /Velas</t>
        </is>
      </c>
      <c r="N1189" t="inlineStr">
        <is>
          <t>38804</t>
        </is>
      </c>
      <c r="O1189" t="inlineStr">
        <is>
          <t>Documentação Aprovada</t>
        </is>
      </c>
      <c r="P1189" t="inlineStr">
        <is>
          <t>Aprovado Diretoria</t>
        </is>
      </c>
      <c r="Q1189" t="inlineStr">
        <is>
          <t>Aprovado Caixa</t>
        </is>
      </c>
      <c r="R1189" t="inlineStr">
        <is>
          <t>Pago</t>
        </is>
      </c>
      <c r="S1189" t="n">
        <v>134</v>
      </c>
      <c r="T1189" t="inlineStr">
        <is>
          <t>Priceless - Bem Mais - Kamino</t>
        </is>
      </c>
    </row>
    <row r="1190">
      <c r="A1190" t="n">
        <v>176648</v>
      </c>
      <c r="B1190" t="n">
        <v>149</v>
      </c>
      <c r="C1190" t="inlineStr">
        <is>
          <t>Priceless</t>
        </is>
      </c>
      <c r="D1190" t="inlineStr">
        <is>
          <t>CARDOSO &amp; VEIGA LTDA</t>
        </is>
      </c>
      <c r="E1190" t="n">
        <v>557.0700000000001</v>
      </c>
      <c r="F1190" s="27" t="n">
        <v>45968</v>
      </c>
      <c r="G1190" s="27" t="n">
        <v>45988</v>
      </c>
      <c r="H1190" s="27" t="n">
        <v>45988</v>
      </c>
      <c r="I1190" s="27" t="n">
        <v>45968</v>
      </c>
      <c r="J1190" s="27" t="n">
        <v>45980</v>
      </c>
      <c r="K1190" t="inlineStr">
        <is>
          <t>Dinheiro em Espécie</t>
        </is>
      </c>
      <c r="L1190" t="inlineStr">
        <is>
          <t>Custos de Eventos</t>
        </is>
      </c>
      <c r="M1190" t="inlineStr">
        <is>
          <t>Material Descartável - Eventos</t>
        </is>
      </c>
      <c r="N1190" t="inlineStr">
        <is>
          <t>55707112025</t>
        </is>
      </c>
      <c r="O1190" t="inlineStr">
        <is>
          <t>Documentação Aprovada</t>
        </is>
      </c>
      <c r="P1190" t="inlineStr">
        <is>
          <t>Aprovado Diretoria</t>
        </is>
      </c>
      <c r="Q1190" t="inlineStr">
        <is>
          <t>Aprovado Caixa</t>
        </is>
      </c>
      <c r="R1190" t="inlineStr">
        <is>
          <t>Pago</t>
        </is>
      </c>
      <c r="S1190" t="n">
        <v>143</v>
      </c>
      <c r="T1190" t="inlineStr">
        <is>
          <t>Tesouraria</t>
        </is>
      </c>
    </row>
    <row r="1191">
      <c r="A1191" t="n">
        <v>176156</v>
      </c>
      <c r="B1191" t="n">
        <v>149</v>
      </c>
      <c r="C1191" t="inlineStr">
        <is>
          <t>Priceless</t>
        </is>
      </c>
      <c r="D1191" t="inlineStr">
        <is>
          <t>ESTAFF SOLUCOES TECNOLOGICAS DE AGENCIAMENTO LTDA</t>
        </is>
      </c>
      <c r="E1191" t="n">
        <v>14569.78</v>
      </c>
      <c r="F1191" s="27" t="n">
        <v>45988</v>
      </c>
      <c r="G1191" s="27" t="n">
        <v>45988</v>
      </c>
      <c r="H1191" s="27" t="n">
        <v>45988</v>
      </c>
      <c r="I1191" s="27" t="n">
        <v>45971</v>
      </c>
      <c r="J1191" s="27" t="n">
        <v>45979</v>
      </c>
      <c r="K1191" t="inlineStr">
        <is>
          <t>Boleto Bancário</t>
        </is>
      </c>
      <c r="L1191" t="inlineStr">
        <is>
          <t>Mão de Obra - Extra</t>
        </is>
      </c>
      <c r="M1191" t="inlineStr">
        <is>
          <t>Mão de Obra Extra</t>
        </is>
      </c>
      <c r="N1191" t="inlineStr">
        <is>
          <t>24999</t>
        </is>
      </c>
      <c r="O1191" t="inlineStr">
        <is>
          <t>Documentação Aprovada</t>
        </is>
      </c>
      <c r="P1191" t="inlineStr">
        <is>
          <t>Aprovado Diretoria</t>
        </is>
      </c>
      <c r="Q1191" t="inlineStr">
        <is>
          <t>Aprovado Caixa</t>
        </is>
      </c>
      <c r="R1191" t="inlineStr">
        <is>
          <t>Pago</t>
        </is>
      </c>
      <c r="S1191" t="n">
        <v>134</v>
      </c>
      <c r="T1191" t="inlineStr">
        <is>
          <t>Priceless - Bem Mais - Kamino</t>
        </is>
      </c>
    </row>
    <row r="1192">
      <c r="A1192" t="n">
        <v>176087</v>
      </c>
      <c r="B1192" t="n">
        <v>149</v>
      </c>
      <c r="C1192" t="inlineStr">
        <is>
          <t>Priceless</t>
        </is>
      </c>
      <c r="D1192" t="inlineStr">
        <is>
          <t>CECILIA TSUYACO ARAKI SILVA LTDA</t>
        </is>
      </c>
      <c r="E1192" t="n">
        <v>685.8</v>
      </c>
      <c r="F1192" s="27" t="n">
        <v>45989</v>
      </c>
      <c r="G1192" s="27" t="n">
        <v>45988</v>
      </c>
      <c r="H1192" s="27" t="n">
        <v>45988</v>
      </c>
      <c r="I1192" s="27" t="n">
        <v>45978</v>
      </c>
      <c r="J1192" s="27" t="n">
        <v>45978</v>
      </c>
      <c r="K1192" t="inlineStr">
        <is>
          <t>Boleto Bancário</t>
        </is>
      </c>
      <c r="L1192" t="inlineStr">
        <is>
          <t>Custo Mercadoria Vendida</t>
        </is>
      </c>
      <c r="M1192" t="inlineStr">
        <is>
          <t>Insumos - Alimentos</t>
        </is>
      </c>
      <c r="N1192" t="inlineStr">
        <is>
          <t>29293</t>
        </is>
      </c>
      <c r="O1192" t="inlineStr">
        <is>
          <t>Documentação Aprovada</t>
        </is>
      </c>
      <c r="P1192" t="inlineStr">
        <is>
          <t>Aprovado Diretoria</t>
        </is>
      </c>
      <c r="Q1192" t="inlineStr">
        <is>
          <t>Aprovado Caixa</t>
        </is>
      </c>
      <c r="R1192" t="inlineStr">
        <is>
          <t>Pago</t>
        </is>
      </c>
      <c r="S1192" t="n">
        <v>134</v>
      </c>
      <c r="T1192" t="inlineStr">
        <is>
          <t>Priceless - Bem Mais - Kamino</t>
        </is>
      </c>
    </row>
    <row r="1193">
      <c r="A1193" t="n">
        <v>175851</v>
      </c>
      <c r="B1193" t="n">
        <v>149</v>
      </c>
      <c r="C1193" t="inlineStr">
        <is>
          <t>Priceless</t>
        </is>
      </c>
      <c r="D1193" t="inlineStr">
        <is>
          <t>D.R.O. PRODUTOS ALIMENTICIOS LTDA</t>
        </is>
      </c>
      <c r="E1193" t="n">
        <v>462.51</v>
      </c>
      <c r="F1193" s="27" t="n">
        <v>45988</v>
      </c>
      <c r="G1193" s="27" t="n">
        <v>45988</v>
      </c>
      <c r="H1193" s="27" t="n">
        <v>45988</v>
      </c>
      <c r="I1193" s="27" t="n">
        <v>45975</v>
      </c>
      <c r="J1193" s="27" t="n">
        <v>45975</v>
      </c>
      <c r="K1193" t="inlineStr">
        <is>
          <t>Boleto Bancário</t>
        </is>
      </c>
      <c r="L1193" t="inlineStr">
        <is>
          <t>Custo Mercadoria Vendida</t>
        </is>
      </c>
      <c r="M1193" t="inlineStr">
        <is>
          <t>Insumos - Alimentos</t>
        </is>
      </c>
      <c r="N1193" t="inlineStr">
        <is>
          <t>46720</t>
        </is>
      </c>
      <c r="O1193" t="inlineStr">
        <is>
          <t>Documentação Aprovada</t>
        </is>
      </c>
      <c r="P1193" t="inlineStr">
        <is>
          <t>Aprovado Diretoria</t>
        </is>
      </c>
      <c r="Q1193" t="inlineStr">
        <is>
          <t>Aprovado Caixa</t>
        </is>
      </c>
      <c r="R1193" t="inlineStr">
        <is>
          <t>Pago</t>
        </is>
      </c>
      <c r="S1193" t="n">
        <v>134</v>
      </c>
      <c r="T1193" t="inlineStr">
        <is>
          <t>Priceless - Bem Mais - Kamino</t>
        </is>
      </c>
    </row>
    <row r="1194">
      <c r="A1194" t="n">
        <v>175850</v>
      </c>
      <c r="B1194" t="n">
        <v>149</v>
      </c>
      <c r="C1194" t="inlineStr">
        <is>
          <t>Priceless</t>
        </is>
      </c>
      <c r="D1194" t="inlineStr">
        <is>
          <t>HORTA NOVA DISTRIBUIDORA DE HORTIFRUTI LTDA</t>
        </is>
      </c>
      <c r="E1194" t="n">
        <v>275</v>
      </c>
      <c r="F1194" s="27" t="n">
        <v>45988</v>
      </c>
      <c r="G1194" s="27" t="n">
        <v>45988</v>
      </c>
      <c r="H1194" s="27" t="n">
        <v>45988</v>
      </c>
      <c r="I1194" s="27" t="n">
        <v>45975</v>
      </c>
      <c r="J1194" s="27" t="n">
        <v>45975</v>
      </c>
      <c r="K1194" t="inlineStr">
        <is>
          <t>Boleto Bancário</t>
        </is>
      </c>
      <c r="L1194" t="inlineStr">
        <is>
          <t>Custo Mercadoria Vendida</t>
        </is>
      </c>
      <c r="M1194" t="inlineStr">
        <is>
          <t>Insumos - Alimentos</t>
        </is>
      </c>
      <c r="N1194" t="inlineStr">
        <is>
          <t>7268</t>
        </is>
      </c>
      <c r="O1194" t="inlineStr">
        <is>
          <t>Documentação Aprovada</t>
        </is>
      </c>
      <c r="P1194" t="inlineStr">
        <is>
          <t>Aprovado Diretoria</t>
        </is>
      </c>
      <c r="Q1194" t="inlineStr">
        <is>
          <t>Aprovado Caixa</t>
        </is>
      </c>
      <c r="R1194" t="inlineStr">
        <is>
          <t>Pago</t>
        </is>
      </c>
      <c r="S1194" t="n">
        <v>134</v>
      </c>
      <c r="T1194" t="inlineStr">
        <is>
          <t>Priceless - Bem Mais - Kamino</t>
        </is>
      </c>
    </row>
    <row r="1195">
      <c r="A1195" t="n">
        <v>175837</v>
      </c>
      <c r="B1195" t="n">
        <v>149</v>
      </c>
      <c r="C1195" t="inlineStr">
        <is>
          <t>Priceless</t>
        </is>
      </c>
      <c r="D1195" t="inlineStr">
        <is>
          <t>CECILIA TSUYACO ARAKI SILVA LTDA</t>
        </is>
      </c>
      <c r="E1195" t="n">
        <v>75</v>
      </c>
      <c r="F1195" s="27" t="n">
        <v>45988</v>
      </c>
      <c r="G1195" s="27" t="n">
        <v>45988</v>
      </c>
      <c r="H1195" s="27" t="n">
        <v>45988</v>
      </c>
      <c r="I1195" s="27" t="n">
        <v>45975</v>
      </c>
      <c r="J1195" s="27" t="n">
        <v>45975</v>
      </c>
      <c r="K1195" t="inlineStr">
        <is>
          <t>Boleto Bancário</t>
        </is>
      </c>
      <c r="L1195" t="inlineStr">
        <is>
          <t>Custo Mercadoria Vendida</t>
        </is>
      </c>
      <c r="M1195" t="inlineStr">
        <is>
          <t>Insumos - Alimentos</t>
        </is>
      </c>
      <c r="N1195" t="inlineStr">
        <is>
          <t>381660</t>
        </is>
      </c>
      <c r="O1195" t="inlineStr">
        <is>
          <t>Documentação Aprovada</t>
        </is>
      </c>
      <c r="P1195" t="inlineStr">
        <is>
          <t>Aprovado Diretoria</t>
        </is>
      </c>
      <c r="Q1195" t="inlineStr">
        <is>
          <t>Aprovado Caixa</t>
        </is>
      </c>
      <c r="R1195" t="inlineStr">
        <is>
          <t>Pago</t>
        </is>
      </c>
      <c r="S1195" t="n">
        <v>134</v>
      </c>
      <c r="T1195" t="inlineStr">
        <is>
          <t>Priceless - Bem Mais - Kamino</t>
        </is>
      </c>
    </row>
    <row r="1196">
      <c r="A1196" t="n">
        <v>175838</v>
      </c>
      <c r="B1196" t="n">
        <v>149</v>
      </c>
      <c r="C1196" t="inlineStr">
        <is>
          <t>Priceless</t>
        </is>
      </c>
      <c r="D1196" t="inlineStr">
        <is>
          <t>CECILIA TSUYACO ARAKI SILVA LTDA</t>
        </is>
      </c>
      <c r="E1196" t="n">
        <v>823.5</v>
      </c>
      <c r="F1196" s="27" t="n">
        <v>45988</v>
      </c>
      <c r="G1196" s="27" t="n">
        <v>45988</v>
      </c>
      <c r="H1196" s="27" t="n">
        <v>45988</v>
      </c>
      <c r="I1196" s="27" t="n">
        <v>45975</v>
      </c>
      <c r="J1196" s="27" t="n">
        <v>45975</v>
      </c>
      <c r="K1196" t="inlineStr">
        <is>
          <t>Boleto Bancário</t>
        </is>
      </c>
      <c r="L1196" t="inlineStr">
        <is>
          <t>Custo Mercadoria Vendida</t>
        </is>
      </c>
      <c r="M1196" t="inlineStr">
        <is>
          <t>Insumos - Alimentos</t>
        </is>
      </c>
      <c r="N1196" t="inlineStr">
        <is>
          <t>381649</t>
        </is>
      </c>
      <c r="O1196" t="inlineStr">
        <is>
          <t>Documentação Aprovada</t>
        </is>
      </c>
      <c r="P1196" t="inlineStr">
        <is>
          <t>Aprovado Diretoria</t>
        </is>
      </c>
      <c r="Q1196" t="inlineStr">
        <is>
          <t>Aprovado Caixa</t>
        </is>
      </c>
      <c r="R1196" t="inlineStr">
        <is>
          <t>Pago</t>
        </is>
      </c>
      <c r="S1196" t="n">
        <v>134</v>
      </c>
      <c r="T1196" t="inlineStr">
        <is>
          <t>Priceless - Bem Mais - Kamino</t>
        </is>
      </c>
    </row>
    <row r="1197">
      <c r="A1197" t="n">
        <v>175830</v>
      </c>
      <c r="B1197" t="n">
        <v>149</v>
      </c>
      <c r="C1197" t="inlineStr">
        <is>
          <t>Priceless</t>
        </is>
      </c>
      <c r="D1197" t="inlineStr">
        <is>
          <t>EAU - DISTRIBUIDORA DE AGUA MINERAL LTDA</t>
        </is>
      </c>
      <c r="E1197" t="n">
        <v>1320</v>
      </c>
      <c r="F1197" s="27" t="n">
        <v>45989</v>
      </c>
      <c r="G1197" s="27" t="n">
        <v>45988</v>
      </c>
      <c r="H1197" s="27" t="n">
        <v>45988</v>
      </c>
      <c r="I1197" s="27" t="n">
        <v>45974</v>
      </c>
      <c r="J1197" s="27" t="n">
        <v>45975</v>
      </c>
      <c r="K1197" t="inlineStr">
        <is>
          <t>Boleto Bancário</t>
        </is>
      </c>
      <c r="L1197" t="inlineStr">
        <is>
          <t>Custo Mercadoria Vendida</t>
        </is>
      </c>
      <c r="M1197" t="inlineStr">
        <is>
          <t>Insumos - Bebidas</t>
        </is>
      </c>
      <c r="N1197" t="inlineStr">
        <is>
          <t>277145</t>
        </is>
      </c>
      <c r="O1197" t="inlineStr">
        <is>
          <t>Documentação Aprovada</t>
        </is>
      </c>
      <c r="P1197" t="inlineStr">
        <is>
          <t>Aprovado Diretoria</t>
        </is>
      </c>
      <c r="Q1197" t="inlineStr">
        <is>
          <t>Aprovado Caixa</t>
        </is>
      </c>
      <c r="R1197" t="inlineStr">
        <is>
          <t>Pago</t>
        </is>
      </c>
      <c r="S1197" t="n">
        <v>134</v>
      </c>
      <c r="T1197" t="inlineStr">
        <is>
          <t>Priceless - Bem Mais - Kamino</t>
        </is>
      </c>
    </row>
    <row r="1198">
      <c r="A1198" t="n">
        <v>175841</v>
      </c>
      <c r="B1198" t="n">
        <v>149</v>
      </c>
      <c r="C1198" t="inlineStr">
        <is>
          <t>Priceless</t>
        </is>
      </c>
      <c r="D1198" t="inlineStr">
        <is>
          <t>ERVAS FINAS HORTICULTURA LTDA</t>
        </is>
      </c>
      <c r="E1198" t="n">
        <v>348.35</v>
      </c>
      <c r="F1198" s="27" t="n">
        <v>45989</v>
      </c>
      <c r="G1198" s="27" t="n">
        <v>45988</v>
      </c>
      <c r="H1198" s="27" t="n">
        <v>45988</v>
      </c>
      <c r="I1198" s="27" t="n">
        <v>45975</v>
      </c>
      <c r="J1198" s="27" t="n">
        <v>45975</v>
      </c>
      <c r="K1198" t="inlineStr">
        <is>
          <t>Boleto Bancário</t>
        </is>
      </c>
      <c r="L1198" t="inlineStr">
        <is>
          <t>Custo Mercadoria Vendida</t>
        </is>
      </c>
      <c r="M1198" t="inlineStr">
        <is>
          <t>Insumos - Alimentos</t>
        </is>
      </c>
      <c r="N1198" t="inlineStr">
        <is>
          <t>395629</t>
        </is>
      </c>
      <c r="O1198" t="inlineStr">
        <is>
          <t>Documentação Aprovada</t>
        </is>
      </c>
      <c r="P1198" t="inlineStr">
        <is>
          <t>Aprovado Diretoria</t>
        </is>
      </c>
      <c r="Q1198" t="inlineStr">
        <is>
          <t>Aprovado Caixa</t>
        </is>
      </c>
      <c r="R1198" t="inlineStr">
        <is>
          <t>Pago</t>
        </is>
      </c>
      <c r="S1198" t="n">
        <v>134</v>
      </c>
      <c r="T1198" t="inlineStr">
        <is>
          <t>Priceless - Bem Mais - Kamino</t>
        </is>
      </c>
    </row>
    <row r="1199">
      <c r="A1199" t="n">
        <v>175735</v>
      </c>
      <c r="B1199" t="n">
        <v>149</v>
      </c>
      <c r="C1199" t="inlineStr">
        <is>
          <t>Priceless</t>
        </is>
      </c>
      <c r="D1199" t="inlineStr">
        <is>
          <t>PJ 45581249000176</t>
        </is>
      </c>
      <c r="E1199" t="n">
        <v>105.69</v>
      </c>
      <c r="F1199" s="27" t="n">
        <v>45986</v>
      </c>
      <c r="G1199" s="27" t="n">
        <v>45988</v>
      </c>
      <c r="H1199" s="27" t="n">
        <v>45988</v>
      </c>
      <c r="I1199" s="27" t="n">
        <v>45975</v>
      </c>
      <c r="J1199" s="27" t="n">
        <v>45975</v>
      </c>
      <c r="K1199" t="inlineStr">
        <is>
          <t>Transferência Bancária ou Pix</t>
        </is>
      </c>
      <c r="L1199" t="inlineStr">
        <is>
          <t>Custos de Eventos</t>
        </is>
      </c>
      <c r="M1199" t="inlineStr">
        <is>
          <t>Transporte Equipe - Eventos</t>
        </is>
      </c>
      <c r="N1199" t="inlineStr">
        <is>
          <t>10569112025</t>
        </is>
      </c>
      <c r="O1199" t="inlineStr">
        <is>
          <t>Documentação Aprovada</t>
        </is>
      </c>
      <c r="P1199" t="inlineStr">
        <is>
          <t>Aprovado Diretoria</t>
        </is>
      </c>
      <c r="Q1199" t="inlineStr">
        <is>
          <t>Aprovado Caixa</t>
        </is>
      </c>
      <c r="R1199" t="inlineStr">
        <is>
          <t>Pago</t>
        </is>
      </c>
      <c r="S1199" t="n">
        <v>134</v>
      </c>
      <c r="T1199" t="inlineStr">
        <is>
          <t>Priceless - Bem Mais - Kamino</t>
        </is>
      </c>
    </row>
    <row r="1200">
      <c r="A1200" t="n">
        <v>175334</v>
      </c>
      <c r="B1200" t="n">
        <v>149</v>
      </c>
      <c r="C1200" t="inlineStr">
        <is>
          <t>Priceless</t>
        </is>
      </c>
      <c r="D1200" t="inlineStr">
        <is>
          <t>VALE TRANSPORTE</t>
        </is>
      </c>
      <c r="E1200" t="n">
        <v>9199.35</v>
      </c>
      <c r="F1200" s="27" t="n">
        <v>45989</v>
      </c>
      <c r="G1200" s="27" t="n">
        <v>45988</v>
      </c>
      <c r="H1200" s="27" t="n">
        <v>45988</v>
      </c>
      <c r="I1200" s="27" t="n">
        <v>45992</v>
      </c>
      <c r="J1200" s="27" t="n">
        <v>45973</v>
      </c>
      <c r="K1200" t="inlineStr">
        <is>
          <t>Boleto Bancário</t>
        </is>
      </c>
      <c r="L1200" t="inlineStr">
        <is>
          <t>Mão de Obra - Benefícios</t>
        </is>
      </c>
      <c r="M1200" t="inlineStr">
        <is>
          <t xml:space="preserve">  -  Vale-transporte</t>
        </is>
      </c>
      <c r="N1200" t="inlineStr">
        <is>
          <t>919935 122025</t>
        </is>
      </c>
      <c r="O1200" t="inlineStr">
        <is>
          <t>Documentação Aprovada</t>
        </is>
      </c>
      <c r="P1200" t="inlineStr">
        <is>
          <t>Aprovado Diretoria</t>
        </is>
      </c>
      <c r="Q1200" t="inlineStr">
        <is>
          <t>Aprovado Caixa</t>
        </is>
      </c>
      <c r="R1200" t="inlineStr">
        <is>
          <t>Pago</t>
        </is>
      </c>
      <c r="S1200" t="n">
        <v>149</v>
      </c>
      <c r="T1200" t="inlineStr">
        <is>
          <t>Priceless - Duroc Filial Dois - Kamino</t>
        </is>
      </c>
    </row>
    <row r="1201">
      <c r="A1201" t="n">
        <v>175737</v>
      </c>
      <c r="B1201" t="n">
        <v>149</v>
      </c>
      <c r="C1201" t="inlineStr">
        <is>
          <t>Priceless</t>
        </is>
      </c>
      <c r="D1201" t="inlineStr">
        <is>
          <t>PJ 45581249000176</t>
        </is>
      </c>
      <c r="E1201" t="n">
        <v>300</v>
      </c>
      <c r="F1201" s="27" t="n">
        <v>45989</v>
      </c>
      <c r="G1201" s="27" t="n">
        <v>45988</v>
      </c>
      <c r="H1201" s="27" t="n">
        <v>45988</v>
      </c>
      <c r="I1201" s="27" t="n">
        <v>45973</v>
      </c>
      <c r="J1201" s="27" t="n">
        <v>45975</v>
      </c>
      <c r="K1201" t="inlineStr">
        <is>
          <t>Transferência Bancária ou Pix</t>
        </is>
      </c>
      <c r="L1201" t="inlineStr">
        <is>
          <t>Custos de Eventos</t>
        </is>
      </c>
      <c r="M1201" t="inlineStr">
        <is>
          <t>Serviços Terceirizados - Eventos</t>
        </is>
      </c>
      <c r="N1201" t="inlineStr">
        <is>
          <t>64</t>
        </is>
      </c>
      <c r="O1201" t="inlineStr">
        <is>
          <t>Documentação Aprovada</t>
        </is>
      </c>
      <c r="P1201" t="inlineStr">
        <is>
          <t>Aprovado Diretoria</t>
        </is>
      </c>
      <c r="Q1201" t="inlineStr">
        <is>
          <t>Aprovado Caixa</t>
        </is>
      </c>
      <c r="R1201" t="inlineStr">
        <is>
          <t>Pago</t>
        </is>
      </c>
      <c r="S1201" t="n">
        <v>134</v>
      </c>
      <c r="T1201" t="inlineStr">
        <is>
          <t>Priceless - Bem Mais - Kamino</t>
        </is>
      </c>
    </row>
    <row r="1202">
      <c r="A1202" t="n">
        <v>175855</v>
      </c>
      <c r="B1202" t="n">
        <v>149</v>
      </c>
      <c r="C1202" t="inlineStr">
        <is>
          <t>Priceless</t>
        </is>
      </c>
      <c r="D1202" t="inlineStr">
        <is>
          <t>JOSE MARCOS CASSIANO 08361260846</t>
        </is>
      </c>
      <c r="E1202" t="n">
        <v>19.8</v>
      </c>
      <c r="F1202" s="27" t="n">
        <v>45989</v>
      </c>
      <c r="G1202" s="27" t="n">
        <v>45988</v>
      </c>
      <c r="H1202" s="27" t="n">
        <v>45988</v>
      </c>
      <c r="I1202" s="27" t="n">
        <v>45974</v>
      </c>
      <c r="J1202" s="27" t="n">
        <v>45975</v>
      </c>
      <c r="K1202" t="inlineStr">
        <is>
          <t>Transferência Bancária ou Pix</t>
        </is>
      </c>
      <c r="L1202" t="inlineStr">
        <is>
          <t>Manutenção</t>
        </is>
      </c>
      <c r="M1202" t="inlineStr">
        <is>
          <t>Material de Manutenção</t>
        </is>
      </c>
      <c r="N1202" t="inlineStr">
        <is>
          <t>1980112025</t>
        </is>
      </c>
      <c r="O1202" t="inlineStr">
        <is>
          <t>Documentação Aprovada</t>
        </is>
      </c>
      <c r="P1202" t="inlineStr">
        <is>
          <t>Aprovado Diretoria</t>
        </is>
      </c>
      <c r="Q1202" t="inlineStr">
        <is>
          <t>Aprovado Caixa</t>
        </is>
      </c>
      <c r="R1202" t="inlineStr">
        <is>
          <t>Pago</t>
        </is>
      </c>
      <c r="S1202" t="n">
        <v>134</v>
      </c>
      <c r="T1202" t="inlineStr">
        <is>
          <t>Priceless - Bem Mais - Kamino</t>
        </is>
      </c>
    </row>
    <row r="1203">
      <c r="A1203" t="n">
        <v>198775</v>
      </c>
      <c r="B1203" t="n">
        <v>149</v>
      </c>
      <c r="C1203" t="inlineStr">
        <is>
          <t>Priceless</t>
        </is>
      </c>
      <c r="D1203" t="inlineStr">
        <is>
          <t>BANCO SANTANDER BRASIL S.A.</t>
        </is>
      </c>
      <c r="E1203" t="n">
        <v>206.08</v>
      </c>
      <c r="F1203" s="27" t="n">
        <v>45988</v>
      </c>
      <c r="G1203" s="27" t="n"/>
      <c r="H1203" s="27" t="n">
        <v>45988</v>
      </c>
      <c r="I1203" s="27" t="n">
        <v>45988</v>
      </c>
      <c r="J1203" s="27" t="n"/>
      <c r="K1203" t="inlineStr">
        <is>
          <t xml:space="preserve">Debito Automático </t>
        </is>
      </c>
      <c r="L1203" t="inlineStr">
        <is>
          <t>Despesas Financeiras</t>
        </is>
      </c>
      <c r="M1203" t="inlineStr">
        <is>
          <t>Tarifas Bancárias</t>
        </is>
      </c>
      <c r="O1203" t="inlineStr">
        <is>
          <t>Documentação Aprovada</t>
        </is>
      </c>
      <c r="P1203" t="inlineStr">
        <is>
          <t>Aprovado Diretoria</t>
        </is>
      </c>
      <c r="Q1203" t="inlineStr">
        <is>
          <t>Aprovado Caixa</t>
        </is>
      </c>
      <c r="R1203" t="inlineStr">
        <is>
          <t>Pago</t>
        </is>
      </c>
      <c r="S1203" t="n">
        <v>132</v>
      </c>
      <c r="T1203" t="inlineStr">
        <is>
          <t>Priceless - Bem Mais - Santander</t>
        </is>
      </c>
    </row>
    <row r="1204">
      <c r="A1204" t="n">
        <v>174977</v>
      </c>
      <c r="B1204" t="n">
        <v>149</v>
      </c>
      <c r="C1204" t="inlineStr">
        <is>
          <t>Priceless</t>
        </is>
      </c>
      <c r="D1204" t="inlineStr">
        <is>
          <t>CASA DE CARNES P.J.J.LTDA</t>
        </is>
      </c>
      <c r="E1204" t="n">
        <v>4549.97</v>
      </c>
      <c r="F1204" s="27" t="n">
        <v>45989</v>
      </c>
      <c r="G1204" s="27" t="n">
        <v>45988</v>
      </c>
      <c r="H1204" s="27" t="n">
        <v>45988</v>
      </c>
      <c r="I1204" s="27" t="n">
        <v>45971</v>
      </c>
      <c r="J1204" s="27" t="n">
        <v>45973</v>
      </c>
      <c r="K1204" t="inlineStr">
        <is>
          <t>Boleto Bancário</t>
        </is>
      </c>
      <c r="L1204" t="inlineStr">
        <is>
          <t>Custo Mercadoria Vendida</t>
        </is>
      </c>
      <c r="M1204" t="inlineStr">
        <is>
          <t>Insumos - Alimentos</t>
        </is>
      </c>
      <c r="N1204" t="inlineStr">
        <is>
          <t>44606</t>
        </is>
      </c>
      <c r="O1204" t="inlineStr">
        <is>
          <t>Documentação Aprovada</t>
        </is>
      </c>
      <c r="P1204" t="inlineStr">
        <is>
          <t>Aprovado Diretoria</t>
        </is>
      </c>
      <c r="Q1204" t="inlineStr">
        <is>
          <t>Aprovado Caixa</t>
        </is>
      </c>
      <c r="R1204" t="inlineStr">
        <is>
          <t>Pago</t>
        </is>
      </c>
      <c r="S1204" t="n">
        <v>134</v>
      </c>
      <c r="T1204" t="inlineStr">
        <is>
          <t>Priceless - Bem Mais - Kamino</t>
        </is>
      </c>
    </row>
    <row r="1205">
      <c r="A1205" t="n">
        <v>174904</v>
      </c>
      <c r="B1205" t="n">
        <v>149</v>
      </c>
      <c r="C1205" t="inlineStr">
        <is>
          <t>Priceless</t>
        </is>
      </c>
      <c r="D1205" t="inlineStr">
        <is>
          <t>PREFEITURA DE SÃO PAULO</t>
        </is>
      </c>
      <c r="E1205" t="n">
        <v>2289.03</v>
      </c>
      <c r="F1205" s="27" t="n">
        <v>45989</v>
      </c>
      <c r="G1205" s="27" t="n">
        <v>45988</v>
      </c>
      <c r="H1205" s="27" t="n">
        <v>45988</v>
      </c>
      <c r="I1205" s="27" t="n">
        <v>45973</v>
      </c>
      <c r="J1205" s="27" t="n"/>
      <c r="K1205" t="inlineStr">
        <is>
          <t>Boleto Bancário</t>
        </is>
      </c>
      <c r="L1205" t="inlineStr">
        <is>
          <t>Endividamento</t>
        </is>
      </c>
      <c r="M1205" t="inlineStr">
        <is>
          <t>Endividamento Geral</t>
        </is>
      </c>
      <c r="N1205" t="inlineStr">
        <is>
          <t>1/60 ADESÃO</t>
        </is>
      </c>
      <c r="O1205" t="inlineStr">
        <is>
          <t>Documentação Aprovada</t>
        </is>
      </c>
      <c r="P1205" t="inlineStr">
        <is>
          <t>Aprovado Diretoria</t>
        </is>
      </c>
      <c r="Q1205" t="inlineStr">
        <is>
          <t>Aprovado Caixa</t>
        </is>
      </c>
      <c r="R1205" t="inlineStr">
        <is>
          <t>Pago</t>
        </is>
      </c>
      <c r="S1205" t="n">
        <v>134</v>
      </c>
      <c r="T1205" t="inlineStr">
        <is>
          <t>Priceless - Bem Mais - Kamino</t>
        </is>
      </c>
    </row>
    <row r="1206">
      <c r="A1206" t="n">
        <v>171099</v>
      </c>
      <c r="B1206" t="n">
        <v>149</v>
      </c>
      <c r="C1206" t="inlineStr">
        <is>
          <t>Priceless</t>
        </is>
      </c>
      <c r="D1206" t="inlineStr">
        <is>
          <t>AMBEV S. A. - CDD SAO PAULO</t>
        </is>
      </c>
      <c r="E1206" t="n">
        <v>2429.96</v>
      </c>
      <c r="F1206" s="27" t="n">
        <v>45988</v>
      </c>
      <c r="G1206" s="27" t="n">
        <v>45988</v>
      </c>
      <c r="H1206" s="27" t="n">
        <v>45988</v>
      </c>
      <c r="I1206" s="27" t="n">
        <v>45959</v>
      </c>
      <c r="J1206" s="27" t="n">
        <v>45959</v>
      </c>
      <c r="K1206" t="inlineStr">
        <is>
          <t>Boleto Bancário</t>
        </is>
      </c>
      <c r="L1206" t="inlineStr">
        <is>
          <t>Custo Mercadoria Vendida</t>
        </is>
      </c>
      <c r="M1206" t="inlineStr">
        <is>
          <t>Insumos - Bebidas</t>
        </is>
      </c>
      <c r="N1206" t="inlineStr">
        <is>
          <t>805904</t>
        </is>
      </c>
      <c r="O1206" t="inlineStr">
        <is>
          <t>Documentação Aprovada</t>
        </is>
      </c>
      <c r="P1206" t="inlineStr">
        <is>
          <t>Aprovado Diretoria</t>
        </is>
      </c>
      <c r="Q1206" t="inlineStr">
        <is>
          <t>Aprovado Caixa</t>
        </is>
      </c>
      <c r="R1206" t="inlineStr">
        <is>
          <t>Pago</t>
        </is>
      </c>
      <c r="S1206" t="n">
        <v>134</v>
      </c>
      <c r="T1206" t="inlineStr">
        <is>
          <t>Priceless - Bem Mais - Kamino</t>
        </is>
      </c>
    </row>
    <row r="1207">
      <c r="A1207" t="n">
        <v>171071</v>
      </c>
      <c r="B1207" t="n">
        <v>149</v>
      </c>
      <c r="C1207" t="inlineStr">
        <is>
          <t>Priceless</t>
        </is>
      </c>
      <c r="D1207" t="inlineStr">
        <is>
          <t>EMPORIO M&amp;M LTDA - ME</t>
        </is>
      </c>
      <c r="E1207" t="n">
        <v>282</v>
      </c>
      <c r="F1207" s="27" t="n">
        <v>45988</v>
      </c>
      <c r="G1207" s="27" t="n">
        <v>45988</v>
      </c>
      <c r="H1207" s="27" t="n">
        <v>45988</v>
      </c>
      <c r="I1207" s="27" t="n">
        <v>45959</v>
      </c>
      <c r="J1207" s="27" t="n">
        <v>45959</v>
      </c>
      <c r="K1207" t="inlineStr">
        <is>
          <t>Boleto Bancário</t>
        </is>
      </c>
      <c r="L1207" t="inlineStr">
        <is>
          <t>Custo Mercadoria Vendida</t>
        </is>
      </c>
      <c r="M1207" t="inlineStr">
        <is>
          <t>Insumos - Alimentos</t>
        </is>
      </c>
      <c r="N1207" t="inlineStr">
        <is>
          <t>8029</t>
        </is>
      </c>
      <c r="O1207" t="inlineStr">
        <is>
          <t>Documentação Aprovada</t>
        </is>
      </c>
      <c r="P1207" t="inlineStr">
        <is>
          <t>Aprovado Diretoria</t>
        </is>
      </c>
      <c r="Q1207" t="inlineStr">
        <is>
          <t>Aprovado Caixa</t>
        </is>
      </c>
      <c r="R1207" t="inlineStr">
        <is>
          <t>Pago</t>
        </is>
      </c>
      <c r="S1207" t="n">
        <v>134</v>
      </c>
      <c r="T1207" t="inlineStr">
        <is>
          <t>Priceless - Bem Mais - Kamino</t>
        </is>
      </c>
    </row>
    <row r="1208">
      <c r="A1208" t="n">
        <v>171089</v>
      </c>
      <c r="B1208" t="n">
        <v>149</v>
      </c>
      <c r="C1208" t="inlineStr">
        <is>
          <t>Priceless</t>
        </is>
      </c>
      <c r="D1208" t="inlineStr">
        <is>
          <t>EMPORIO M&amp;L COMERCIO DE ALIM E BEBIDAS LTDA</t>
        </is>
      </c>
      <c r="E1208" t="n">
        <v>202.1</v>
      </c>
      <c r="F1208" s="27" t="n">
        <v>45989</v>
      </c>
      <c r="G1208" s="27" t="n">
        <v>45988</v>
      </c>
      <c r="H1208" s="27" t="n">
        <v>45988</v>
      </c>
      <c r="I1208" s="27" t="n">
        <v>45959</v>
      </c>
      <c r="J1208" s="27" t="n">
        <v>45959</v>
      </c>
      <c r="K1208" t="inlineStr">
        <is>
          <t>Boleto Bancário</t>
        </is>
      </c>
      <c r="L1208" t="inlineStr">
        <is>
          <t>Custo Mercadoria Vendida</t>
        </is>
      </c>
      <c r="M1208" t="inlineStr">
        <is>
          <t>Insumos - Alimentos</t>
        </is>
      </c>
      <c r="N1208" t="inlineStr">
        <is>
          <t>478218</t>
        </is>
      </c>
      <c r="O1208" t="inlineStr">
        <is>
          <t>Documentação Aprovada</t>
        </is>
      </c>
      <c r="P1208" t="inlineStr">
        <is>
          <t>Aprovado Diretoria</t>
        </is>
      </c>
      <c r="Q1208" t="inlineStr">
        <is>
          <t>Aprovado Caixa</t>
        </is>
      </c>
      <c r="R1208" t="inlineStr">
        <is>
          <t>Pago</t>
        </is>
      </c>
      <c r="S1208" t="n">
        <v>134</v>
      </c>
      <c r="T1208" t="inlineStr">
        <is>
          <t>Priceless - Bem Mais - Kamino</t>
        </is>
      </c>
    </row>
    <row r="1209">
      <c r="A1209" t="n">
        <v>170333</v>
      </c>
      <c r="B1209" t="n">
        <v>149</v>
      </c>
      <c r="C1209" t="inlineStr">
        <is>
          <t>Priceless</t>
        </is>
      </c>
      <c r="D1209" t="inlineStr">
        <is>
          <t xml:space="preserve">ONILDO PAIES DE CARVALHO ROCHA FILHO 					</t>
        </is>
      </c>
      <c r="E1209" t="n">
        <v>15000</v>
      </c>
      <c r="F1209" s="27" t="n">
        <v>45989</v>
      </c>
      <c r="G1209" s="27" t="n">
        <v>45988</v>
      </c>
      <c r="H1209" s="27" t="n">
        <v>45988</v>
      </c>
      <c r="I1209" s="27" t="n">
        <v>45960</v>
      </c>
      <c r="J1209" s="27" t="n">
        <v>45958</v>
      </c>
      <c r="K1209" t="inlineStr">
        <is>
          <t>Transferência Bancária ou Pix</t>
        </is>
      </c>
      <c r="L1209" t="inlineStr">
        <is>
          <t>Custos de Eventos</t>
        </is>
      </c>
      <c r="M1209" t="inlineStr">
        <is>
          <t>Artistas e Palestrantes - Eventos</t>
        </is>
      </c>
      <c r="N1209" t="inlineStr">
        <is>
          <t>143</t>
        </is>
      </c>
      <c r="O1209" t="inlineStr">
        <is>
          <t>Documentação Aprovada</t>
        </is>
      </c>
      <c r="P1209" t="inlineStr">
        <is>
          <t>Aprovado Diretoria</t>
        </is>
      </c>
      <c r="Q1209" t="inlineStr">
        <is>
          <t>Aprovado Caixa</t>
        </is>
      </c>
      <c r="R1209" t="inlineStr">
        <is>
          <t>Pago</t>
        </is>
      </c>
      <c r="S1209" t="n">
        <v>134</v>
      </c>
      <c r="T1209" t="inlineStr">
        <is>
          <t>Priceless - Bem Mais - Kamino</t>
        </is>
      </c>
    </row>
    <row r="1210">
      <c r="A1210" t="n">
        <v>170335</v>
      </c>
      <c r="B1210" t="n">
        <v>149</v>
      </c>
      <c r="C1210" t="inlineStr">
        <is>
          <t>Priceless</t>
        </is>
      </c>
      <c r="D1210" t="inlineStr">
        <is>
          <t xml:space="preserve">ONILDO PAIES DE CARVALHO ROCHA FILHO 					</t>
        </is>
      </c>
      <c r="E1210" t="n">
        <v>10000</v>
      </c>
      <c r="F1210" s="27" t="n">
        <v>45989</v>
      </c>
      <c r="G1210" s="27" t="n">
        <v>45988</v>
      </c>
      <c r="H1210" s="27" t="n">
        <v>45988</v>
      </c>
      <c r="I1210" s="27" t="n">
        <v>45931</v>
      </c>
      <c r="J1210" s="27" t="n">
        <v>45958</v>
      </c>
      <c r="K1210" t="inlineStr">
        <is>
          <t>Transferência Bancária ou Pix</t>
        </is>
      </c>
      <c r="L1210" t="inlineStr">
        <is>
          <t>Custos de Eventos</t>
        </is>
      </c>
      <c r="M1210" t="inlineStr">
        <is>
          <t>Artistas e Palestrantes - Eventos</t>
        </is>
      </c>
      <c r="N1210" t="inlineStr">
        <is>
          <t>142</t>
        </is>
      </c>
      <c r="O1210" t="inlineStr">
        <is>
          <t>Documentação Aprovada</t>
        </is>
      </c>
      <c r="P1210" t="inlineStr">
        <is>
          <t>Aprovado Diretoria</t>
        </is>
      </c>
      <c r="Q1210" t="inlineStr">
        <is>
          <t>Aprovado Caixa</t>
        </is>
      </c>
      <c r="R1210" t="inlineStr">
        <is>
          <t>Pago</t>
        </is>
      </c>
      <c r="S1210" t="n">
        <v>134</v>
      </c>
      <c r="T1210" t="inlineStr">
        <is>
          <t>Priceless - Bem Mais - Kamino</t>
        </is>
      </c>
    </row>
    <row r="1211">
      <c r="A1211" t="n">
        <v>170054</v>
      </c>
      <c r="B1211" t="n">
        <v>149</v>
      </c>
      <c r="C1211" t="inlineStr">
        <is>
          <t>Priceless</t>
        </is>
      </c>
      <c r="D1211" t="inlineStr">
        <is>
          <t xml:space="preserve">CI EQUIPAMENTOS DE COMUNICACAO LTDA ME </t>
        </is>
      </c>
      <c r="E1211" t="n">
        <v>400</v>
      </c>
      <c r="F1211" s="27" t="n">
        <v>45989</v>
      </c>
      <c r="G1211" s="27" t="n">
        <v>45988</v>
      </c>
      <c r="H1211" s="27" t="n">
        <v>45988</v>
      </c>
      <c r="I1211" s="27" t="n">
        <v>45957</v>
      </c>
      <c r="J1211" s="27" t="n">
        <v>45957</v>
      </c>
      <c r="K1211" t="inlineStr">
        <is>
          <t>Transferência Bancária ou Pix</t>
        </is>
      </c>
      <c r="L1211" t="inlineStr">
        <is>
          <t>Custos de Eventos</t>
        </is>
      </c>
      <c r="M1211" t="inlineStr">
        <is>
          <t>Locação de Equipamentos - Eventos</t>
        </is>
      </c>
      <c r="N1211" t="inlineStr">
        <is>
          <t>14226</t>
        </is>
      </c>
      <c r="O1211" t="inlineStr">
        <is>
          <t>Documentação Aprovada</t>
        </is>
      </c>
      <c r="P1211" t="inlineStr">
        <is>
          <t>Aprovado Diretoria</t>
        </is>
      </c>
      <c r="Q1211" t="inlineStr">
        <is>
          <t>Aprovado Caixa</t>
        </is>
      </c>
      <c r="R1211" t="inlineStr">
        <is>
          <t>Pago</t>
        </is>
      </c>
      <c r="S1211" t="n">
        <v>134</v>
      </c>
      <c r="T1211" t="inlineStr">
        <is>
          <t>Priceless - Bem Mais - Kamino</t>
        </is>
      </c>
    </row>
    <row r="1212">
      <c r="A1212" t="n">
        <v>173428</v>
      </c>
      <c r="B1212" t="n">
        <v>149</v>
      </c>
      <c r="C1212" t="inlineStr">
        <is>
          <t>Priceless</t>
        </is>
      </c>
      <c r="D1212" t="inlineStr">
        <is>
          <t>PSSS LTDA</t>
        </is>
      </c>
      <c r="E1212" t="n">
        <v>561.8</v>
      </c>
      <c r="F1212" s="27" t="n">
        <v>45988</v>
      </c>
      <c r="G1212" s="27" t="n">
        <v>45988</v>
      </c>
      <c r="H1212" s="27" t="n">
        <v>45988</v>
      </c>
      <c r="I1212" s="27" t="n">
        <v>45967</v>
      </c>
      <c r="J1212" s="27" t="n">
        <v>45967</v>
      </c>
      <c r="K1212" t="inlineStr">
        <is>
          <t>Boleto Bancário</t>
        </is>
      </c>
      <c r="L1212" t="inlineStr">
        <is>
          <t>Utilidades</t>
        </is>
      </c>
      <c r="M1212" t="inlineStr">
        <is>
          <t>Higiene e Limpeza</t>
        </is>
      </c>
      <c r="N1212" t="inlineStr">
        <is>
          <t>2592</t>
        </is>
      </c>
      <c r="O1212" t="inlineStr">
        <is>
          <t>Documentação Aprovada</t>
        </is>
      </c>
      <c r="P1212" t="inlineStr">
        <is>
          <t>Aprovado Diretoria</t>
        </is>
      </c>
      <c r="Q1212" t="inlineStr">
        <is>
          <t>Aprovado Caixa</t>
        </is>
      </c>
      <c r="R1212" t="inlineStr">
        <is>
          <t>Pago</t>
        </is>
      </c>
      <c r="S1212" t="n">
        <v>134</v>
      </c>
      <c r="T1212" t="inlineStr">
        <is>
          <t>Priceless - Bem Mais - Kamino</t>
        </is>
      </c>
    </row>
    <row r="1213">
      <c r="A1213" t="n">
        <v>173421</v>
      </c>
      <c r="B1213" t="n">
        <v>149</v>
      </c>
      <c r="C1213" t="inlineStr">
        <is>
          <t>Priceless</t>
        </is>
      </c>
      <c r="D1213" t="inlineStr">
        <is>
          <t>MAR DIRETO POC COMERCIO DE PEIXES LTDA</t>
        </is>
      </c>
      <c r="E1213" t="n">
        <v>3884.2</v>
      </c>
      <c r="F1213" s="27" t="n">
        <v>45988</v>
      </c>
      <c r="G1213" s="27" t="n">
        <v>45988</v>
      </c>
      <c r="H1213" s="27" t="n">
        <v>45988</v>
      </c>
      <c r="I1213" s="27" t="n">
        <v>45967</v>
      </c>
      <c r="J1213" s="27" t="n">
        <v>45967</v>
      </c>
      <c r="K1213" t="inlineStr">
        <is>
          <t>Boleto Bancário</t>
        </is>
      </c>
      <c r="L1213" t="inlineStr">
        <is>
          <t>Custo Mercadoria Vendida</t>
        </is>
      </c>
      <c r="M1213" t="inlineStr">
        <is>
          <t>Insumos - Alimentos</t>
        </is>
      </c>
      <c r="N1213" t="inlineStr">
        <is>
          <t>110415</t>
        </is>
      </c>
      <c r="O1213" t="inlineStr">
        <is>
          <t>Documentação Aprovada</t>
        </is>
      </c>
      <c r="P1213" t="inlineStr">
        <is>
          <t>Aprovado Diretoria</t>
        </is>
      </c>
      <c r="Q1213" t="inlineStr">
        <is>
          <t>Aprovado Caixa</t>
        </is>
      </c>
      <c r="R1213" t="inlineStr">
        <is>
          <t>Pago</t>
        </is>
      </c>
      <c r="S1213" t="n">
        <v>134</v>
      </c>
      <c r="T1213" t="inlineStr">
        <is>
          <t>Priceless - Bem Mais - Kamino</t>
        </is>
      </c>
    </row>
    <row r="1214">
      <c r="A1214" t="n">
        <v>173434</v>
      </c>
      <c r="B1214" t="n">
        <v>149</v>
      </c>
      <c r="C1214" t="inlineStr">
        <is>
          <t>Priceless</t>
        </is>
      </c>
      <c r="D1214" t="inlineStr">
        <is>
          <t>PSSS LTDA</t>
        </is>
      </c>
      <c r="E1214" t="n">
        <v>2061.9</v>
      </c>
      <c r="F1214" s="27" t="n">
        <v>45988</v>
      </c>
      <c r="G1214" s="27" t="n">
        <v>45988</v>
      </c>
      <c r="H1214" s="27" t="n">
        <v>45988</v>
      </c>
      <c r="I1214" s="27" t="n">
        <v>45967</v>
      </c>
      <c r="J1214" s="27" t="n">
        <v>45967</v>
      </c>
      <c r="K1214" t="inlineStr">
        <is>
          <t>Boleto Bancário</t>
        </is>
      </c>
      <c r="L1214" t="inlineStr">
        <is>
          <t>Utilidades</t>
        </is>
      </c>
      <c r="M1214" t="inlineStr">
        <is>
          <t>Higiene e Limpeza</t>
        </is>
      </c>
      <c r="N1214" t="inlineStr">
        <is>
          <t>2591</t>
        </is>
      </c>
      <c r="O1214" t="inlineStr">
        <is>
          <t>Documentação Aprovada</t>
        </is>
      </c>
      <c r="P1214" t="inlineStr">
        <is>
          <t>Aprovado Diretoria</t>
        </is>
      </c>
      <c r="Q1214" t="inlineStr">
        <is>
          <t>Aprovado Caixa</t>
        </is>
      </c>
      <c r="R1214" t="inlineStr">
        <is>
          <t>Pago</t>
        </is>
      </c>
      <c r="S1214" t="n">
        <v>134</v>
      </c>
      <c r="T1214" t="inlineStr">
        <is>
          <t>Priceless - Bem Mais - Kamino</t>
        </is>
      </c>
    </row>
    <row r="1215">
      <c r="A1215" t="n">
        <v>172202</v>
      </c>
      <c r="B1215" t="n">
        <v>149</v>
      </c>
      <c r="C1215" t="inlineStr">
        <is>
          <t>Priceless</t>
        </is>
      </c>
      <c r="D1215" t="inlineStr">
        <is>
          <t xml:space="preserve">GETNET </t>
        </is>
      </c>
      <c r="E1215" t="n">
        <v>0</v>
      </c>
      <c r="F1215" s="27" t="n">
        <v>45961</v>
      </c>
      <c r="G1215" s="27" t="n">
        <v>45988</v>
      </c>
      <c r="H1215" s="27" t="n">
        <v>45988</v>
      </c>
      <c r="I1215" s="27" t="n">
        <v>45961</v>
      </c>
      <c r="J1215" s="27" t="n">
        <v>45965</v>
      </c>
      <c r="K1215" t="inlineStr">
        <is>
          <t>Boleto Bancário</t>
        </is>
      </c>
      <c r="L1215" t="inlineStr">
        <is>
          <t>Informática e TI</t>
        </is>
      </c>
      <c r="M1215" t="inlineStr">
        <is>
          <t>Sistemas Gerais - Operacionais</t>
        </is>
      </c>
      <c r="N1215" t="inlineStr">
        <is>
          <t>PROV</t>
        </is>
      </c>
      <c r="O1215" t="inlineStr">
        <is>
          <t>Documentação Aprovada</t>
        </is>
      </c>
      <c r="P1215" t="inlineStr">
        <is>
          <t>Aprovado Diretoria</t>
        </is>
      </c>
      <c r="Q1215" t="inlineStr">
        <is>
          <t>Aprovado Caixa</t>
        </is>
      </c>
      <c r="R1215" t="inlineStr">
        <is>
          <t>Pago</t>
        </is>
      </c>
      <c r="S1215" t="n">
        <v>134</v>
      </c>
      <c r="T1215" t="inlineStr">
        <is>
          <t>Priceless - Bem Mais - Kamino</t>
        </is>
      </c>
    </row>
    <row r="1216">
      <c r="A1216" t="n">
        <v>172481</v>
      </c>
      <c r="B1216" t="n">
        <v>149</v>
      </c>
      <c r="C1216" t="inlineStr">
        <is>
          <t>Priceless</t>
        </is>
      </c>
      <c r="D1216" t="inlineStr">
        <is>
          <t>SAYEGH MATERIAIS PARA CONSTRUCAO</t>
        </is>
      </c>
      <c r="E1216" t="n">
        <v>182.06</v>
      </c>
      <c r="F1216" s="27" t="n">
        <v>45988</v>
      </c>
      <c r="G1216" s="27" t="n">
        <v>45988</v>
      </c>
      <c r="H1216" s="27" t="n">
        <v>45988</v>
      </c>
      <c r="I1216" s="27" t="n">
        <v>45964</v>
      </c>
      <c r="J1216" s="27" t="n">
        <v>45966</v>
      </c>
      <c r="K1216" t="inlineStr">
        <is>
          <t>Boleto Bancário</t>
        </is>
      </c>
      <c r="L1216" t="inlineStr">
        <is>
          <t>Manutenção</t>
        </is>
      </c>
      <c r="M1216" t="inlineStr">
        <is>
          <t>Material de Manutenção</t>
        </is>
      </c>
      <c r="N1216" t="inlineStr">
        <is>
          <t>33058</t>
        </is>
      </c>
      <c r="O1216" t="inlineStr">
        <is>
          <t>Documentação Aprovada</t>
        </is>
      </c>
      <c r="P1216" t="inlineStr">
        <is>
          <t>Aprovado Diretoria</t>
        </is>
      </c>
      <c r="Q1216" t="inlineStr">
        <is>
          <t>Aprovado Caixa</t>
        </is>
      </c>
      <c r="R1216" t="inlineStr">
        <is>
          <t>Pago</t>
        </is>
      </c>
      <c r="S1216" t="n">
        <v>134</v>
      </c>
      <c r="T1216" t="inlineStr">
        <is>
          <t>Priceless - Bem Mais - Kamino</t>
        </is>
      </c>
    </row>
    <row r="1217">
      <c r="A1217" t="n">
        <v>171789</v>
      </c>
      <c r="B1217" t="n">
        <v>149</v>
      </c>
      <c r="C1217" t="inlineStr">
        <is>
          <t>Priceless</t>
        </is>
      </c>
      <c r="D1217" t="inlineStr">
        <is>
          <t>MARIO PEDRO FELICIANO - HORTIFRUTI</t>
        </is>
      </c>
      <c r="E1217" t="n">
        <v>224.48</v>
      </c>
      <c r="F1217" s="27" t="n">
        <v>45988</v>
      </c>
      <c r="G1217" s="27" t="n">
        <v>45988</v>
      </c>
      <c r="H1217" s="27" t="n">
        <v>45988</v>
      </c>
      <c r="I1217" s="27" t="n">
        <v>45961</v>
      </c>
      <c r="J1217" s="27" t="n">
        <v>45961</v>
      </c>
      <c r="K1217" t="inlineStr">
        <is>
          <t>Boleto Bancário</t>
        </is>
      </c>
      <c r="L1217" t="inlineStr">
        <is>
          <t>Custo Mercadoria Vendida</t>
        </is>
      </c>
      <c r="M1217" t="inlineStr">
        <is>
          <t>Insumos - Alimentos</t>
        </is>
      </c>
      <c r="N1217" t="inlineStr">
        <is>
          <t>457108</t>
        </is>
      </c>
      <c r="O1217" t="inlineStr">
        <is>
          <t>Documentação Aprovada</t>
        </is>
      </c>
      <c r="P1217" t="inlineStr">
        <is>
          <t>Aprovado Diretoria</t>
        </is>
      </c>
      <c r="Q1217" t="inlineStr">
        <is>
          <t>Aprovado Caixa</t>
        </is>
      </c>
      <c r="R1217" t="inlineStr">
        <is>
          <t>Pago</t>
        </is>
      </c>
      <c r="S1217" t="n">
        <v>134</v>
      </c>
      <c r="T1217" t="inlineStr">
        <is>
          <t>Priceless - Bem Mais - Kamino</t>
        </is>
      </c>
    </row>
    <row r="1218">
      <c r="A1218" t="n">
        <v>160187</v>
      </c>
      <c r="B1218" t="n">
        <v>149</v>
      </c>
      <c r="C1218" t="inlineStr">
        <is>
          <t>Priceless</t>
        </is>
      </c>
      <c r="D1218" t="inlineStr">
        <is>
          <t>ISS</t>
        </is>
      </c>
      <c r="E1218" t="n">
        <v>3623.77</v>
      </c>
      <c r="F1218" s="27" t="n">
        <v>45991</v>
      </c>
      <c r="G1218" s="27" t="n">
        <v>45988</v>
      </c>
      <c r="H1218" s="27" t="n">
        <v>45988</v>
      </c>
      <c r="I1218" s="27" t="n">
        <v>45971</v>
      </c>
      <c r="J1218" s="27" t="n"/>
      <c r="K1218" t="inlineStr">
        <is>
          <t>Boleto Bancário</t>
        </is>
      </c>
      <c r="L1218" t="inlineStr">
        <is>
          <t>Endividamento</t>
        </is>
      </c>
      <c r="M1218" t="inlineStr">
        <is>
          <t>Endividamento Geral</t>
        </is>
      </c>
      <c r="N1218" t="inlineStr">
        <is>
          <t>3/60</t>
        </is>
      </c>
      <c r="O1218" t="inlineStr">
        <is>
          <t>Documentação Aprovada</t>
        </is>
      </c>
      <c r="P1218" t="inlineStr">
        <is>
          <t>Aprovado Diretoria</t>
        </is>
      </c>
      <c r="Q1218" t="inlineStr">
        <is>
          <t>Aprovado Caixa</t>
        </is>
      </c>
      <c r="R1218" t="inlineStr">
        <is>
          <t>Pago</t>
        </is>
      </c>
      <c r="S1218" t="n">
        <v>134</v>
      </c>
      <c r="T1218" t="inlineStr">
        <is>
          <t>Priceless - Bem Mais - Kamino</t>
        </is>
      </c>
    </row>
    <row r="1219">
      <c r="A1219" t="n">
        <v>160321</v>
      </c>
      <c r="B1219" t="n">
        <v>149</v>
      </c>
      <c r="C1219" t="inlineStr">
        <is>
          <t>Priceless</t>
        </is>
      </c>
      <c r="D1219" t="inlineStr">
        <is>
          <t xml:space="preserve">MINISTERIO DA FAZENDA </t>
        </is>
      </c>
      <c r="E1219" t="n">
        <v>5651.36</v>
      </c>
      <c r="F1219" s="27" t="n">
        <v>45991</v>
      </c>
      <c r="G1219" s="27" t="n">
        <v>45988</v>
      </c>
      <c r="H1219" s="27" t="n">
        <v>45988</v>
      </c>
      <c r="I1219" s="27" t="n">
        <v>45991</v>
      </c>
      <c r="J1219" s="27" t="n"/>
      <c r="K1219" t="inlineStr">
        <is>
          <t>Boleto Bancário</t>
        </is>
      </c>
      <c r="L1219" t="inlineStr">
        <is>
          <t>Endividamento</t>
        </is>
      </c>
      <c r="M1219" t="inlineStr">
        <is>
          <t>Endividamento Geral</t>
        </is>
      </c>
      <c r="N1219" t="inlineStr">
        <is>
          <t>3/13</t>
        </is>
      </c>
      <c r="O1219" t="inlineStr">
        <is>
          <t>Documentação Aprovada</t>
        </is>
      </c>
      <c r="P1219" t="inlineStr">
        <is>
          <t>Aprovado Diretoria</t>
        </is>
      </c>
      <c r="Q1219" t="inlineStr">
        <is>
          <t>Aprovado Caixa</t>
        </is>
      </c>
      <c r="R1219" t="inlineStr">
        <is>
          <t>Pago</t>
        </is>
      </c>
      <c r="S1219" t="n">
        <v>134</v>
      </c>
      <c r="T1219" t="inlineStr">
        <is>
          <t>Priceless - Bem Mais - Kamino</t>
        </is>
      </c>
    </row>
    <row r="1220">
      <c r="A1220" t="n">
        <v>160821</v>
      </c>
      <c r="B1220" t="n">
        <v>149</v>
      </c>
      <c r="C1220" t="inlineStr">
        <is>
          <t>Priceless</t>
        </is>
      </c>
      <c r="D1220" t="inlineStr">
        <is>
          <t>ICMS</t>
        </is>
      </c>
      <c r="E1220" t="n">
        <v>2101.97</v>
      </c>
      <c r="F1220" s="27" t="n">
        <v>45991</v>
      </c>
      <c r="G1220" s="27" t="n">
        <v>45988</v>
      </c>
      <c r="H1220" s="27" t="n">
        <v>45988</v>
      </c>
      <c r="I1220" s="27" t="n">
        <v>45945</v>
      </c>
      <c r="J1220" s="27" t="n"/>
      <c r="K1220" t="inlineStr">
        <is>
          <t>Boleto Bancário</t>
        </is>
      </c>
      <c r="L1220" t="inlineStr">
        <is>
          <t>Endividamento</t>
        </is>
      </c>
      <c r="M1220" t="inlineStr">
        <is>
          <t>Endividamento Geral</t>
        </is>
      </c>
      <c r="N1220" t="inlineStr">
        <is>
          <t>2/36</t>
        </is>
      </c>
      <c r="O1220" t="inlineStr">
        <is>
          <t>Documentação Aprovada</t>
        </is>
      </c>
      <c r="P1220" t="inlineStr">
        <is>
          <t>Aprovado Diretoria</t>
        </is>
      </c>
      <c r="Q1220" t="inlineStr">
        <is>
          <t>Aprovado Caixa</t>
        </is>
      </c>
      <c r="R1220" t="inlineStr">
        <is>
          <t>Pago</t>
        </is>
      </c>
      <c r="S1220" t="n">
        <v>134</v>
      </c>
      <c r="T1220" t="inlineStr">
        <is>
          <t>Priceless - Bem Mais - Kamino</t>
        </is>
      </c>
    </row>
    <row r="1221">
      <c r="A1221" t="n">
        <v>110371</v>
      </c>
      <c r="B1221" t="n">
        <v>149</v>
      </c>
      <c r="C1221" t="inlineStr">
        <is>
          <t>Priceless</t>
        </is>
      </c>
      <c r="D1221" t="inlineStr">
        <is>
          <t>ICMS</t>
        </is>
      </c>
      <c r="E1221" t="n">
        <v>5361</v>
      </c>
      <c r="F1221" s="27" t="n">
        <v>45991</v>
      </c>
      <c r="G1221" s="27" t="n">
        <v>45988</v>
      </c>
      <c r="H1221" s="27" t="n">
        <v>45988</v>
      </c>
      <c r="I1221" s="27" t="n">
        <v>45943</v>
      </c>
      <c r="J1221" s="27" t="n"/>
      <c r="K1221" t="inlineStr">
        <is>
          <t>Boleto Bancário</t>
        </is>
      </c>
      <c r="L1221" t="inlineStr">
        <is>
          <t>Endividamento</t>
        </is>
      </c>
      <c r="M1221" t="inlineStr">
        <is>
          <t>Endividamento Geral</t>
        </is>
      </c>
      <c r="N1221" t="inlineStr">
        <is>
          <t>9/60</t>
        </is>
      </c>
      <c r="O1221" t="inlineStr">
        <is>
          <t>Documentação Aprovada</t>
        </is>
      </c>
      <c r="P1221" t="inlineStr">
        <is>
          <t>Aprovado Diretoria</t>
        </is>
      </c>
      <c r="Q1221" t="inlineStr">
        <is>
          <t>Aprovado Caixa</t>
        </is>
      </c>
      <c r="R1221" t="inlineStr">
        <is>
          <t>Pago</t>
        </is>
      </c>
      <c r="S1221" t="n">
        <v>134</v>
      </c>
      <c r="T1221" t="inlineStr">
        <is>
          <t>Priceless - Bem Mais - Kamino</t>
        </is>
      </c>
    </row>
    <row r="1222">
      <c r="A1222" t="n">
        <v>76878</v>
      </c>
      <c r="B1222" t="n">
        <v>149</v>
      </c>
      <c r="C1222" t="inlineStr">
        <is>
          <t>Priceless</t>
        </is>
      </c>
      <c r="D1222" t="inlineStr">
        <is>
          <t>ICMS</t>
        </is>
      </c>
      <c r="E1222" t="n">
        <v>2455.31</v>
      </c>
      <c r="F1222" s="27" t="n">
        <v>45991</v>
      </c>
      <c r="G1222" s="27" t="n">
        <v>45988</v>
      </c>
      <c r="H1222" s="27" t="n">
        <v>45988</v>
      </c>
      <c r="I1222" s="27" t="n">
        <v>45991</v>
      </c>
      <c r="J1222" s="27" t="n"/>
      <c r="K1222" t="inlineStr">
        <is>
          <t>Boleto Bancário</t>
        </is>
      </c>
      <c r="L1222" t="inlineStr">
        <is>
          <t>Endividamento</t>
        </is>
      </c>
      <c r="M1222" t="inlineStr">
        <is>
          <t>Endividamento Geral</t>
        </is>
      </c>
      <c r="N1222" t="inlineStr">
        <is>
          <t>27/60</t>
        </is>
      </c>
      <c r="O1222" t="inlineStr">
        <is>
          <t>Documentação Aprovada</t>
        </is>
      </c>
      <c r="P1222" t="inlineStr">
        <is>
          <t>Aprovado Diretoria</t>
        </is>
      </c>
      <c r="Q1222" t="inlineStr">
        <is>
          <t>Aprovado Caixa</t>
        </is>
      </c>
      <c r="R1222" t="inlineStr">
        <is>
          <t>Pago</t>
        </is>
      </c>
      <c r="S1222" t="n">
        <v>134</v>
      </c>
      <c r="T1222" t="inlineStr">
        <is>
          <t>Priceless - Bem Mais - Kamino</t>
        </is>
      </c>
    </row>
    <row r="1223">
      <c r="A1223" t="n">
        <v>76938</v>
      </c>
      <c r="B1223" t="n">
        <v>149</v>
      </c>
      <c r="C1223" t="inlineStr">
        <is>
          <t>Priceless</t>
        </is>
      </c>
      <c r="D1223" t="inlineStr">
        <is>
          <t>ICMS</t>
        </is>
      </c>
      <c r="E1223" t="n">
        <v>1069.98</v>
      </c>
      <c r="F1223" s="27" t="n">
        <v>45991</v>
      </c>
      <c r="G1223" s="27" t="n">
        <v>45988</v>
      </c>
      <c r="H1223" s="27" t="n">
        <v>45988</v>
      </c>
      <c r="I1223" s="27" t="n">
        <v>45991</v>
      </c>
      <c r="J1223" s="27" t="n"/>
      <c r="K1223" t="inlineStr">
        <is>
          <t>Boleto Bancário</t>
        </is>
      </c>
      <c r="L1223" t="inlineStr">
        <is>
          <t>Endividamento</t>
        </is>
      </c>
      <c r="M1223" t="inlineStr">
        <is>
          <t>Endividamento Geral</t>
        </is>
      </c>
      <c r="N1223" t="inlineStr">
        <is>
          <t>45/60</t>
        </is>
      </c>
      <c r="O1223" t="inlineStr">
        <is>
          <t>Documentação Aprovada</t>
        </is>
      </c>
      <c r="P1223" t="inlineStr">
        <is>
          <t>Aprovado Diretoria</t>
        </is>
      </c>
      <c r="Q1223" t="inlineStr">
        <is>
          <t>Aprovado Caixa</t>
        </is>
      </c>
      <c r="R1223" t="inlineStr">
        <is>
          <t>Pago</t>
        </is>
      </c>
      <c r="S1223" t="n">
        <v>134</v>
      </c>
      <c r="T1223" t="inlineStr">
        <is>
          <t>Priceless - Bem Mais - Kamino</t>
        </is>
      </c>
    </row>
    <row r="1224">
      <c r="A1224" t="n">
        <v>88388</v>
      </c>
      <c r="B1224" t="n">
        <v>149</v>
      </c>
      <c r="C1224" t="inlineStr">
        <is>
          <t>Priceless</t>
        </is>
      </c>
      <c r="D1224" t="inlineStr">
        <is>
          <t xml:space="preserve">MINISTERIO DA FAZENDA </t>
        </is>
      </c>
      <c r="E1224" t="n">
        <v>13764.14</v>
      </c>
      <c r="F1224" s="27" t="n">
        <v>45990</v>
      </c>
      <c r="G1224" s="27" t="n">
        <v>45988</v>
      </c>
      <c r="H1224" s="27" t="n">
        <v>45988</v>
      </c>
      <c r="I1224" s="27" t="n">
        <v>45990</v>
      </c>
      <c r="J1224" s="27" t="n"/>
      <c r="K1224" t="inlineStr">
        <is>
          <t>Boleto Bancário</t>
        </is>
      </c>
      <c r="L1224" t="inlineStr">
        <is>
          <t>Endividamento</t>
        </is>
      </c>
      <c r="M1224" t="inlineStr">
        <is>
          <t>Endividamento Geral</t>
        </is>
      </c>
      <c r="N1224" t="inlineStr">
        <is>
          <t>31/60</t>
        </is>
      </c>
      <c r="O1224" t="inlineStr">
        <is>
          <t>Documentação Aprovada</t>
        </is>
      </c>
      <c r="P1224" t="inlineStr">
        <is>
          <t>Aprovado Diretoria</t>
        </is>
      </c>
      <c r="Q1224" t="inlineStr">
        <is>
          <t>Aprovado Caixa</t>
        </is>
      </c>
      <c r="R1224" t="inlineStr">
        <is>
          <t>Pago</t>
        </is>
      </c>
      <c r="S1224" t="n">
        <v>134</v>
      </c>
      <c r="T1224" t="inlineStr">
        <is>
          <t>Priceless - Bem Mais - Kamino</t>
        </is>
      </c>
    </row>
    <row r="1225">
      <c r="A1225" t="n">
        <v>82262</v>
      </c>
      <c r="B1225" t="n">
        <v>149</v>
      </c>
      <c r="C1225" t="inlineStr">
        <is>
          <t>Priceless</t>
        </is>
      </c>
      <c r="D1225" t="inlineStr">
        <is>
          <t>SIMPLES NACIONAL</t>
        </is>
      </c>
      <c r="E1225" t="n">
        <v>1002.81</v>
      </c>
      <c r="F1225" s="27" t="n">
        <v>45989</v>
      </c>
      <c r="G1225" s="27" t="n">
        <v>45988</v>
      </c>
      <c r="H1225" s="27" t="n">
        <v>45988</v>
      </c>
      <c r="I1225" s="27" t="n">
        <v>45991</v>
      </c>
      <c r="J1225" s="27" t="n"/>
      <c r="K1225" t="inlineStr">
        <is>
          <t>Boleto Bancário</t>
        </is>
      </c>
      <c r="L1225" t="inlineStr">
        <is>
          <t>Endividamento</t>
        </is>
      </c>
      <c r="M1225" t="inlineStr">
        <is>
          <t>Endividamento Geral</t>
        </is>
      </c>
      <c r="N1225" t="inlineStr">
        <is>
          <t>18/60</t>
        </is>
      </c>
      <c r="O1225" t="inlineStr">
        <is>
          <t>Documentação Aprovada</t>
        </is>
      </c>
      <c r="P1225" t="inlineStr">
        <is>
          <t>Aprovado Diretoria</t>
        </is>
      </c>
      <c r="Q1225" t="inlineStr">
        <is>
          <t>Aprovado Caixa</t>
        </is>
      </c>
      <c r="R1225" t="inlineStr">
        <is>
          <t>Pago</t>
        </is>
      </c>
      <c r="S1225" t="n">
        <v>134</v>
      </c>
      <c r="T1225" t="inlineStr">
        <is>
          <t>Priceless - Bem Mais - Kamino</t>
        </is>
      </c>
    </row>
    <row r="1226">
      <c r="A1226" t="n">
        <v>82321</v>
      </c>
      <c r="B1226" t="n">
        <v>149</v>
      </c>
      <c r="C1226" t="inlineStr">
        <is>
          <t>Priceless</t>
        </is>
      </c>
      <c r="D1226" t="inlineStr">
        <is>
          <t xml:space="preserve">MINISTERIO DA FAZENDA </t>
        </is>
      </c>
      <c r="E1226" t="n">
        <v>19527.83</v>
      </c>
      <c r="F1226" s="27" t="n">
        <v>45991</v>
      </c>
      <c r="G1226" s="27" t="n">
        <v>45988</v>
      </c>
      <c r="H1226" s="27" t="n">
        <v>45988</v>
      </c>
      <c r="I1226" s="27" t="n">
        <v>45991</v>
      </c>
      <c r="J1226" s="27" t="n"/>
      <c r="K1226" t="inlineStr">
        <is>
          <t>Boleto Bancário</t>
        </is>
      </c>
      <c r="L1226" t="inlineStr">
        <is>
          <t>Endividamento</t>
        </is>
      </c>
      <c r="M1226" t="inlineStr">
        <is>
          <t>Endividamento Geral</t>
        </is>
      </c>
      <c r="N1226" t="inlineStr">
        <is>
          <t>18/60</t>
        </is>
      </c>
      <c r="O1226" t="inlineStr">
        <is>
          <t>Documentação Aprovada</t>
        </is>
      </c>
      <c r="P1226" t="inlineStr">
        <is>
          <t>Aprovado Diretoria</t>
        </is>
      </c>
      <c r="Q1226" t="inlineStr">
        <is>
          <t>Aprovado Caixa</t>
        </is>
      </c>
      <c r="R1226" t="inlineStr">
        <is>
          <t>Pago</t>
        </is>
      </c>
      <c r="S1226" t="n">
        <v>134</v>
      </c>
      <c r="T1226" t="inlineStr">
        <is>
          <t>Priceless - Bem Mais - Kamino</t>
        </is>
      </c>
    </row>
    <row r="1227">
      <c r="A1227" t="n">
        <v>104910</v>
      </c>
      <c r="B1227" t="n">
        <v>149</v>
      </c>
      <c r="C1227" t="inlineStr">
        <is>
          <t>Priceless</t>
        </is>
      </c>
      <c r="D1227" t="inlineStr">
        <is>
          <t>ISS</t>
        </is>
      </c>
      <c r="E1227" t="n">
        <v>6567.9</v>
      </c>
      <c r="F1227" s="27" t="n">
        <v>45991</v>
      </c>
      <c r="G1227" s="27" t="n">
        <v>45988</v>
      </c>
      <c r="H1227" s="27" t="n">
        <v>45988</v>
      </c>
      <c r="I1227" s="27" t="n">
        <v>45680</v>
      </c>
      <c r="J1227" s="27" t="n"/>
      <c r="L1227" t="inlineStr">
        <is>
          <t>Endividamento</t>
        </is>
      </c>
      <c r="M1227" t="inlineStr">
        <is>
          <t>Endividamento Geral</t>
        </is>
      </c>
      <c r="N1227" t="inlineStr">
        <is>
          <t>10/60</t>
        </is>
      </c>
      <c r="O1227" t="inlineStr">
        <is>
          <t>Documentação Aprovada</t>
        </is>
      </c>
      <c r="P1227" t="inlineStr">
        <is>
          <t>Aprovado Diretoria</t>
        </is>
      </c>
      <c r="Q1227" t="inlineStr">
        <is>
          <t>Aprovado Caixa</t>
        </is>
      </c>
      <c r="R1227" t="inlineStr">
        <is>
          <t>Pago</t>
        </is>
      </c>
      <c r="S1227" t="n">
        <v>134</v>
      </c>
      <c r="T1227" t="inlineStr">
        <is>
          <t>Priceless - Bem Mais - Kamino</t>
        </is>
      </c>
    </row>
    <row r="1228">
      <c r="A1228" t="n">
        <v>173821</v>
      </c>
      <c r="B1228" t="n">
        <v>149</v>
      </c>
      <c r="C1228" t="inlineStr">
        <is>
          <t>Priceless</t>
        </is>
      </c>
      <c r="D1228" t="inlineStr">
        <is>
          <t>JOANA MUNNE PRESAS</t>
        </is>
      </c>
      <c r="E1228" t="n">
        <v>9218.83</v>
      </c>
      <c r="F1228" s="27" t="n">
        <v>45985</v>
      </c>
      <c r="G1228" s="27" t="n">
        <v>45987</v>
      </c>
      <c r="H1228" s="27" t="n">
        <v>45987</v>
      </c>
      <c r="I1228" s="27" t="n">
        <v>45940</v>
      </c>
      <c r="J1228" s="27" t="n">
        <v>45971</v>
      </c>
      <c r="K1228" t="inlineStr">
        <is>
          <t>Boleto Bancário</t>
        </is>
      </c>
      <c r="L1228" t="inlineStr">
        <is>
          <t>Marketing</t>
        </is>
      </c>
      <c r="M1228" t="inlineStr">
        <is>
          <t>Assessoria de Imprensa</t>
        </is>
      </c>
      <c r="N1228" t="inlineStr">
        <is>
          <t>2675</t>
        </is>
      </c>
      <c r="O1228" t="inlineStr">
        <is>
          <t>Documentação Aprovada</t>
        </is>
      </c>
      <c r="P1228" t="inlineStr">
        <is>
          <t>Aprovado Diretoria</t>
        </is>
      </c>
      <c r="Q1228" t="inlineStr">
        <is>
          <t>Aprovado Caixa</t>
        </is>
      </c>
      <c r="R1228" t="inlineStr">
        <is>
          <t>Pago</t>
        </is>
      </c>
      <c r="S1228" t="n">
        <v>134</v>
      </c>
      <c r="T1228" t="inlineStr">
        <is>
          <t>Priceless - Bem Mais - Kamino</t>
        </is>
      </c>
    </row>
    <row r="1229">
      <c r="A1229" t="n">
        <v>171111</v>
      </c>
      <c r="B1229" t="n">
        <v>149</v>
      </c>
      <c r="C1229" t="inlineStr">
        <is>
          <t>Priceless</t>
        </is>
      </c>
      <c r="D1229" t="inlineStr">
        <is>
          <t>DEOLINDA DOS SANTOS FREITAS</t>
        </is>
      </c>
      <c r="E1229" t="n">
        <v>364.67</v>
      </c>
      <c r="F1229" s="27" t="n">
        <v>45985</v>
      </c>
      <c r="G1229" s="27" t="n">
        <v>45987</v>
      </c>
      <c r="H1229" s="27" t="n">
        <v>45987</v>
      </c>
      <c r="I1229" s="27" t="n">
        <v>45953</v>
      </c>
      <c r="J1229" s="27" t="n">
        <v>45959</v>
      </c>
      <c r="K1229" t="inlineStr">
        <is>
          <t>Boleto Bancário</t>
        </is>
      </c>
      <c r="L1229" t="inlineStr">
        <is>
          <t>Utilidades</t>
        </is>
      </c>
      <c r="M1229" t="inlineStr">
        <is>
          <t>Higiene e Limpeza</t>
        </is>
      </c>
      <c r="N1229" t="inlineStr">
        <is>
          <t>2073</t>
        </is>
      </c>
      <c r="O1229" t="inlineStr">
        <is>
          <t>Documentação Aprovada</t>
        </is>
      </c>
      <c r="P1229" t="inlineStr">
        <is>
          <t>Aprovado Diretoria</t>
        </is>
      </c>
      <c r="Q1229" t="inlineStr">
        <is>
          <t>Aprovado Caixa</t>
        </is>
      </c>
      <c r="R1229" t="inlineStr">
        <is>
          <t>Pago</t>
        </is>
      </c>
      <c r="S1229" t="n">
        <v>134</v>
      </c>
      <c r="T1229" t="inlineStr">
        <is>
          <t>Priceless - Bem Mais - Kamino</t>
        </is>
      </c>
    </row>
    <row r="1230">
      <c r="A1230" t="n">
        <v>178564</v>
      </c>
      <c r="B1230" t="n">
        <v>149</v>
      </c>
      <c r="C1230" t="inlineStr">
        <is>
          <t>Priceless</t>
        </is>
      </c>
      <c r="D1230" t="inlineStr">
        <is>
          <t xml:space="preserve">KAMINO INSTITUICAO DE PAGAMENTO LTDA </t>
        </is>
      </c>
      <c r="E1230" t="n">
        <v>7.5</v>
      </c>
      <c r="F1230" s="27" t="n">
        <v>45987</v>
      </c>
      <c r="G1230" s="27" t="n"/>
      <c r="H1230" s="27" t="n">
        <v>45987</v>
      </c>
      <c r="I1230" s="27" t="n">
        <v>45987</v>
      </c>
      <c r="J1230" s="27" t="n"/>
      <c r="K1230" t="inlineStr">
        <is>
          <t xml:space="preserve">Debito Automático </t>
        </is>
      </c>
      <c r="L1230" t="inlineStr">
        <is>
          <t>Despesas Financeiras</t>
        </is>
      </c>
      <c r="M1230" t="inlineStr">
        <is>
          <t>Tarifas Bancárias</t>
        </is>
      </c>
      <c r="O1230" t="inlineStr">
        <is>
          <t>Documentação Aprovada</t>
        </is>
      </c>
      <c r="P1230" t="inlineStr">
        <is>
          <t>Aprovado Diretoria</t>
        </is>
      </c>
      <c r="Q1230" t="inlineStr">
        <is>
          <t>Aprovado Caixa</t>
        </is>
      </c>
      <c r="R1230" t="inlineStr">
        <is>
          <t>Pago</t>
        </is>
      </c>
      <c r="S1230" t="n">
        <v>134</v>
      </c>
      <c r="T1230" t="inlineStr">
        <is>
          <t>Priceless - Bem Mais - Kamino</t>
        </is>
      </c>
    </row>
    <row r="1231">
      <c r="A1231" t="n">
        <v>179790</v>
      </c>
      <c r="B1231" t="n">
        <v>149</v>
      </c>
      <c r="C1231" t="inlineStr">
        <is>
          <t>Priceless</t>
        </is>
      </c>
      <c r="D1231" t="inlineStr">
        <is>
          <t xml:space="preserve">FELIPE OLBERG ZALEWSKA MEI </t>
        </is>
      </c>
      <c r="E1231" t="n">
        <v>356.44</v>
      </c>
      <c r="F1231" s="27" t="n">
        <v>45986</v>
      </c>
      <c r="G1231" s="27" t="n"/>
      <c r="H1231" s="27" t="n">
        <v>45987</v>
      </c>
      <c r="I1231" s="27" t="n">
        <v>45986</v>
      </c>
      <c r="J1231" s="27" t="n">
        <v>45994</v>
      </c>
      <c r="K1231" t="inlineStr">
        <is>
          <t>Transferência Bancária ou Pix</t>
        </is>
      </c>
      <c r="L1231" t="inlineStr">
        <is>
          <t>Custo Mercadoria Vendida</t>
        </is>
      </c>
      <c r="M1231" t="inlineStr">
        <is>
          <t>Insumos - Alimentos</t>
        </is>
      </c>
      <c r="N1231" t="inlineStr">
        <is>
          <t>308</t>
        </is>
      </c>
      <c r="O1231" t="inlineStr">
        <is>
          <t>Documentação Aprovada</t>
        </is>
      </c>
      <c r="P1231" t="inlineStr">
        <is>
          <t>A Vista</t>
        </is>
      </c>
      <c r="R1231" t="inlineStr">
        <is>
          <t>Pago</t>
        </is>
      </c>
      <c r="S1231" t="n">
        <v>134</v>
      </c>
      <c r="T1231" t="inlineStr">
        <is>
          <t>Priceless - Bem Mais - Kamino</t>
        </is>
      </c>
    </row>
    <row r="1232">
      <c r="A1232" t="n">
        <v>163209</v>
      </c>
      <c r="B1232" t="n">
        <v>149</v>
      </c>
      <c r="C1232" t="inlineStr">
        <is>
          <t>Priceless</t>
        </is>
      </c>
      <c r="D1232" t="inlineStr">
        <is>
          <t>PELEGRINI METAIS PERSONALIZADOS LTDA</t>
        </is>
      </c>
      <c r="E1232" t="n">
        <v>2435</v>
      </c>
      <c r="F1232" s="27" t="n">
        <v>45943</v>
      </c>
      <c r="G1232" s="27" t="n">
        <v>45987</v>
      </c>
      <c r="H1232" s="27" t="n">
        <v>45987</v>
      </c>
      <c r="I1232" s="27" t="n">
        <v>45931</v>
      </c>
      <c r="J1232" s="27" t="n">
        <v>45926</v>
      </c>
      <c r="K1232" t="inlineStr">
        <is>
          <t>Boleto Bancário</t>
        </is>
      </c>
      <c r="L1232" t="inlineStr">
        <is>
          <t>Investimento - CAPEX</t>
        </is>
      </c>
      <c r="M1232" t="inlineStr">
        <is>
          <t>Investimento - Uniformes</t>
        </is>
      </c>
      <c r="N1232" t="inlineStr">
        <is>
          <t>383</t>
        </is>
      </c>
      <c r="O1232" t="inlineStr">
        <is>
          <t>Documentação Aprovada</t>
        </is>
      </c>
      <c r="P1232" t="inlineStr">
        <is>
          <t>Aprovado Diretoria</t>
        </is>
      </c>
      <c r="Q1232" t="inlineStr">
        <is>
          <t>Aprovado Caixa</t>
        </is>
      </c>
      <c r="R1232" t="inlineStr">
        <is>
          <t>Pago</t>
        </is>
      </c>
      <c r="S1232" t="n">
        <v>134</v>
      </c>
      <c r="T1232" t="inlineStr">
        <is>
          <t>Priceless - Bem Mais - Kamino</t>
        </is>
      </c>
    </row>
    <row r="1233">
      <c r="A1233" t="n">
        <v>179922</v>
      </c>
      <c r="B1233" t="n">
        <v>149</v>
      </c>
      <c r="C1233" t="inlineStr">
        <is>
          <t>Priceless</t>
        </is>
      </c>
      <c r="D1233" t="inlineStr">
        <is>
          <t>EDMOND HABIB GHATTAS LTDA</t>
        </is>
      </c>
      <c r="E1233" t="n">
        <v>160.65</v>
      </c>
      <c r="F1233" s="27" t="n">
        <v>45986</v>
      </c>
      <c r="G1233" s="27" t="n"/>
      <c r="H1233" s="27" t="n">
        <v>45986</v>
      </c>
      <c r="I1233" s="27" t="n">
        <v>45986</v>
      </c>
      <c r="J1233" s="27" t="n">
        <v>45994</v>
      </c>
      <c r="K1233" t="inlineStr">
        <is>
          <t>Transferência Bancária ou Pix</t>
        </is>
      </c>
      <c r="L1233" t="inlineStr">
        <is>
          <t>Utilidades</t>
        </is>
      </c>
      <c r="M1233" t="inlineStr">
        <is>
          <t>Utensilios</t>
        </is>
      </c>
      <c r="N1233" t="inlineStr">
        <is>
          <t>256591</t>
        </is>
      </c>
      <c r="R1233" t="inlineStr">
        <is>
          <t>Pago</t>
        </is>
      </c>
      <c r="S1233" t="n">
        <v>134</v>
      </c>
      <c r="T1233" t="inlineStr">
        <is>
          <t>Priceless - Bem Mais - Kamino</t>
        </is>
      </c>
    </row>
    <row r="1234">
      <c r="A1234" t="n">
        <v>179620</v>
      </c>
      <c r="B1234" t="n">
        <v>149</v>
      </c>
      <c r="C1234" t="inlineStr">
        <is>
          <t>Priceless</t>
        </is>
      </c>
      <c r="D1234" t="inlineStr">
        <is>
          <t xml:space="preserve">FRIGELAR COMERCIO E INDUSTRIA LTDA </t>
        </is>
      </c>
      <c r="E1234" t="n">
        <v>5823.95</v>
      </c>
      <c r="F1234" s="27" t="n">
        <v>45986</v>
      </c>
      <c r="G1234" s="27" t="n"/>
      <c r="H1234" s="27" t="n">
        <v>45986</v>
      </c>
      <c r="I1234" s="27" t="n">
        <v>45987</v>
      </c>
      <c r="J1234" s="27" t="n">
        <v>45993</v>
      </c>
      <c r="K1234" t="inlineStr">
        <is>
          <t>Transferência Bancária ou Pix</t>
        </is>
      </c>
      <c r="L1234" t="inlineStr">
        <is>
          <t>Investimento - CAPEX</t>
        </is>
      </c>
      <c r="M1234" t="inlineStr">
        <is>
          <t>Investimento - Equipamentos</t>
        </is>
      </c>
      <c r="N1234" t="inlineStr">
        <is>
          <t>698595</t>
        </is>
      </c>
      <c r="R1234" t="inlineStr">
        <is>
          <t>Pago</t>
        </is>
      </c>
      <c r="S1234" t="n">
        <v>134</v>
      </c>
      <c r="T1234" t="inlineStr">
        <is>
          <t>Priceless - Bem Mais - Kamino</t>
        </is>
      </c>
    </row>
    <row r="1235">
      <c r="A1235" t="n">
        <v>178475</v>
      </c>
      <c r="B1235" t="n">
        <v>149</v>
      </c>
      <c r="C1235" t="inlineStr">
        <is>
          <t>Priceless</t>
        </is>
      </c>
      <c r="D1235" t="inlineStr">
        <is>
          <t xml:space="preserve">KAMINO INSTITUICAO DE PAGAMENTO LTDA </t>
        </is>
      </c>
      <c r="E1235" t="n">
        <v>5.5</v>
      </c>
      <c r="F1235" s="27" t="n">
        <v>45986</v>
      </c>
      <c r="G1235" s="27" t="n"/>
      <c r="H1235" s="27" t="n">
        <v>45986</v>
      </c>
      <c r="I1235" s="27" t="n">
        <v>45986</v>
      </c>
      <c r="J1235" s="27" t="n"/>
      <c r="K1235" t="inlineStr">
        <is>
          <t xml:space="preserve">Debito Automático </t>
        </is>
      </c>
      <c r="L1235" t="inlineStr">
        <is>
          <t>Despesas Financeiras</t>
        </is>
      </c>
      <c r="M1235" t="inlineStr">
        <is>
          <t>Tarifas Bancárias</t>
        </is>
      </c>
      <c r="O1235" t="inlineStr">
        <is>
          <t>Documentação Aprovada</t>
        </is>
      </c>
      <c r="P1235" t="inlineStr">
        <is>
          <t>Aprovado Diretoria</t>
        </is>
      </c>
      <c r="Q1235" t="inlineStr">
        <is>
          <t>Aprovado Caixa</t>
        </is>
      </c>
      <c r="R1235" t="inlineStr">
        <is>
          <t>Pago</t>
        </is>
      </c>
      <c r="S1235" t="n">
        <v>134</v>
      </c>
      <c r="T1235" t="inlineStr">
        <is>
          <t>Priceless - Bem Mais - Kamino</t>
        </is>
      </c>
    </row>
    <row r="1236">
      <c r="A1236" t="n">
        <v>178660</v>
      </c>
      <c r="B1236" t="n">
        <v>149</v>
      </c>
      <c r="C1236" t="inlineStr">
        <is>
          <t>Priceless</t>
        </is>
      </c>
      <c r="D1236" t="inlineStr">
        <is>
          <t>COMERCIO DE CEREAIS QUATRO ESTRELAS EIRELLI</t>
        </is>
      </c>
      <c r="E1236" t="n">
        <v>121.14</v>
      </c>
      <c r="F1236" s="27" t="n">
        <v>45986</v>
      </c>
      <c r="G1236" s="27" t="n"/>
      <c r="H1236" s="27" t="n">
        <v>45986</v>
      </c>
      <c r="I1236" s="27" t="n">
        <v>45987</v>
      </c>
      <c r="J1236" s="27" t="n">
        <v>45989</v>
      </c>
      <c r="K1236" t="inlineStr">
        <is>
          <t>Transferência Bancária ou Pix</t>
        </is>
      </c>
      <c r="L1236" t="inlineStr">
        <is>
          <t>Custo Mercadoria Vendida</t>
        </is>
      </c>
      <c r="M1236" t="inlineStr">
        <is>
          <t>Insumos - Alimentos</t>
        </is>
      </c>
      <c r="N1236" t="inlineStr">
        <is>
          <t>7527</t>
        </is>
      </c>
      <c r="R1236" t="inlineStr">
        <is>
          <t>Pago</t>
        </is>
      </c>
      <c r="S1236" t="n">
        <v>134</v>
      </c>
      <c r="T1236" t="inlineStr">
        <is>
          <t>Priceless - Bem Mais - Kamino</t>
        </is>
      </c>
    </row>
    <row r="1237">
      <c r="A1237" t="n">
        <v>178452</v>
      </c>
      <c r="B1237" t="n">
        <v>149</v>
      </c>
      <c r="C1237" t="inlineStr">
        <is>
          <t>Priceless</t>
        </is>
      </c>
      <c r="D1237" t="inlineStr">
        <is>
          <t xml:space="preserve">KAMINO INSTITUICAO DE PAGAMENTO LTDA </t>
        </is>
      </c>
      <c r="E1237" t="n">
        <v>5</v>
      </c>
      <c r="F1237" s="27" t="n">
        <v>45986</v>
      </c>
      <c r="G1237" s="27" t="n"/>
      <c r="H1237" s="27" t="n">
        <v>45986</v>
      </c>
      <c r="I1237" s="27" t="n">
        <v>45986</v>
      </c>
      <c r="J1237" s="27" t="n"/>
      <c r="K1237" t="inlineStr">
        <is>
          <t xml:space="preserve">Debito Automático </t>
        </is>
      </c>
      <c r="L1237" t="inlineStr">
        <is>
          <t>Despesas Financeiras</t>
        </is>
      </c>
      <c r="M1237" t="inlineStr">
        <is>
          <t>Tarifas Bancárias</t>
        </is>
      </c>
      <c r="O1237" t="inlineStr">
        <is>
          <t>Documentação Aprovada</t>
        </is>
      </c>
      <c r="P1237" t="inlineStr">
        <is>
          <t>Aprovado Diretoria</t>
        </is>
      </c>
      <c r="Q1237" t="inlineStr">
        <is>
          <t>Aprovado Caixa</t>
        </is>
      </c>
      <c r="R1237" t="inlineStr">
        <is>
          <t>Pago</t>
        </is>
      </c>
      <c r="S1237" t="n">
        <v>149</v>
      </c>
      <c r="T1237" t="inlineStr">
        <is>
          <t>Priceless - Duroc Filial Dois - Kamino</t>
        </is>
      </c>
    </row>
    <row r="1238">
      <c r="A1238" t="n">
        <v>175297</v>
      </c>
      <c r="B1238" t="n">
        <v>149</v>
      </c>
      <c r="C1238" t="inlineStr">
        <is>
          <t>Priceless</t>
        </is>
      </c>
      <c r="D1238" t="inlineStr">
        <is>
          <t>ERVAS FINAS HORTICULTURA LTDA</t>
        </is>
      </c>
      <c r="E1238" t="n">
        <v>234.3</v>
      </c>
      <c r="F1238" s="27" t="n">
        <v>45987</v>
      </c>
      <c r="G1238" s="27" t="n">
        <v>45986</v>
      </c>
      <c r="H1238" s="27" t="n">
        <v>45986</v>
      </c>
      <c r="I1238" s="27" t="n">
        <v>45973</v>
      </c>
      <c r="J1238" s="27" t="n">
        <v>45973</v>
      </c>
      <c r="K1238" t="inlineStr">
        <is>
          <t>Boleto Bancário</t>
        </is>
      </c>
      <c r="L1238" t="inlineStr">
        <is>
          <t>Custo Mercadoria Vendida</t>
        </is>
      </c>
      <c r="M1238" t="inlineStr">
        <is>
          <t>Insumos - Alimentos</t>
        </is>
      </c>
      <c r="N1238" t="inlineStr">
        <is>
          <t>395290</t>
        </is>
      </c>
      <c r="O1238" t="inlineStr">
        <is>
          <t>Documentação Aprovada</t>
        </is>
      </c>
      <c r="P1238" t="inlineStr">
        <is>
          <t>Aprovado Diretoria</t>
        </is>
      </c>
      <c r="Q1238" t="inlineStr">
        <is>
          <t>Aprovado Caixa</t>
        </is>
      </c>
      <c r="R1238" t="inlineStr">
        <is>
          <t>Pago</t>
        </is>
      </c>
      <c r="S1238" t="n">
        <v>134</v>
      </c>
      <c r="T1238" t="inlineStr">
        <is>
          <t>Priceless - Bem Mais - Kamino</t>
        </is>
      </c>
    </row>
    <row r="1239">
      <c r="A1239" t="n">
        <v>175836</v>
      </c>
      <c r="B1239" t="n">
        <v>149</v>
      </c>
      <c r="C1239" t="inlineStr">
        <is>
          <t>Priceless</t>
        </is>
      </c>
      <c r="D1239" t="inlineStr">
        <is>
          <t>FARA INDUSTRIA E COMERCIO DE ALIMENTOS SAUDAVEIS LTDA</t>
        </is>
      </c>
      <c r="E1239" t="n">
        <v>899.4</v>
      </c>
      <c r="F1239" s="27" t="n">
        <v>45986</v>
      </c>
      <c r="G1239" s="27" t="n">
        <v>45986</v>
      </c>
      <c r="H1239" s="27" t="n">
        <v>45986</v>
      </c>
      <c r="I1239" s="27" t="n">
        <v>45974</v>
      </c>
      <c r="J1239" s="27" t="n">
        <v>45975</v>
      </c>
      <c r="K1239" t="inlineStr">
        <is>
          <t>Boleto Bancário</t>
        </is>
      </c>
      <c r="L1239" t="inlineStr">
        <is>
          <t>Custo Mercadoria Vendida</t>
        </is>
      </c>
      <c r="M1239" t="inlineStr">
        <is>
          <t>Insumos - Alimentos</t>
        </is>
      </c>
      <c r="N1239" t="inlineStr">
        <is>
          <t>27314</t>
        </is>
      </c>
      <c r="O1239" t="inlineStr">
        <is>
          <t>Documentação Aprovada</t>
        </is>
      </c>
      <c r="P1239" t="inlineStr">
        <is>
          <t>Aprovado Diretoria</t>
        </is>
      </c>
      <c r="Q1239" t="inlineStr">
        <is>
          <t>Aprovado Caixa</t>
        </is>
      </c>
      <c r="R1239" t="inlineStr">
        <is>
          <t>Pago</t>
        </is>
      </c>
      <c r="S1239" t="n">
        <v>134</v>
      </c>
      <c r="T1239" t="inlineStr">
        <is>
          <t>Priceless - Bem Mais - Kamino</t>
        </is>
      </c>
    </row>
    <row r="1240">
      <c r="A1240" t="n">
        <v>175299</v>
      </c>
      <c r="B1240" t="n">
        <v>149</v>
      </c>
      <c r="C1240" t="inlineStr">
        <is>
          <t>Priceless</t>
        </is>
      </c>
      <c r="D1240" t="inlineStr">
        <is>
          <t>D.R.O. PRODUTOS ALIMENTICIOS LTDA</t>
        </is>
      </c>
      <c r="E1240" t="n">
        <v>547.35</v>
      </c>
      <c r="F1240" s="27" t="n">
        <v>45986</v>
      </c>
      <c r="G1240" s="27" t="n">
        <v>45986</v>
      </c>
      <c r="H1240" s="27" t="n">
        <v>45986</v>
      </c>
      <c r="I1240" s="27" t="n">
        <v>45973</v>
      </c>
      <c r="J1240" s="27" t="n">
        <v>45973</v>
      </c>
      <c r="K1240" t="inlineStr">
        <is>
          <t>Boleto Bancário</t>
        </is>
      </c>
      <c r="L1240" t="inlineStr">
        <is>
          <t>Custo Mercadoria Vendida</t>
        </is>
      </c>
      <c r="M1240" t="inlineStr">
        <is>
          <t>Insumos - Alimentos</t>
        </is>
      </c>
      <c r="N1240" t="inlineStr">
        <is>
          <t>46516</t>
        </is>
      </c>
      <c r="O1240" t="inlineStr">
        <is>
          <t>Documentação Aprovada</t>
        </is>
      </c>
      <c r="P1240" t="inlineStr">
        <is>
          <t>Aprovado Diretoria</t>
        </is>
      </c>
      <c r="Q1240" t="inlineStr">
        <is>
          <t>Aprovado Caixa</t>
        </is>
      </c>
      <c r="R1240" t="inlineStr">
        <is>
          <t>Pago</t>
        </is>
      </c>
      <c r="S1240" t="n">
        <v>134</v>
      </c>
      <c r="T1240" t="inlineStr">
        <is>
          <t>Priceless - Bem Mais - Kamino</t>
        </is>
      </c>
    </row>
    <row r="1241">
      <c r="A1241" t="n">
        <v>175835</v>
      </c>
      <c r="B1241" t="n">
        <v>149</v>
      </c>
      <c r="C1241" t="inlineStr">
        <is>
          <t>Priceless</t>
        </is>
      </c>
      <c r="D1241" t="inlineStr">
        <is>
          <t>FG7 COMERCIO E DISTRIBUICAO DE BEBIDAS LTDA</t>
        </is>
      </c>
      <c r="E1241" t="n">
        <v>7153.5</v>
      </c>
      <c r="F1241" s="27" t="n">
        <v>45986</v>
      </c>
      <c r="G1241" s="27" t="n">
        <v>45986</v>
      </c>
      <c r="H1241" s="27" t="n">
        <v>45986</v>
      </c>
      <c r="I1241" s="27" t="n">
        <v>45974</v>
      </c>
      <c r="J1241" s="27" t="n">
        <v>45975</v>
      </c>
      <c r="K1241" t="inlineStr">
        <is>
          <t>Boleto Bancário</t>
        </is>
      </c>
      <c r="L1241" t="inlineStr">
        <is>
          <t>Custo Mercadoria Vendida</t>
        </is>
      </c>
      <c r="M1241" t="inlineStr">
        <is>
          <t>Insumos - Bebidas</t>
        </is>
      </c>
      <c r="N1241" t="inlineStr">
        <is>
          <t>698126</t>
        </is>
      </c>
      <c r="O1241" t="inlineStr">
        <is>
          <t>Documentação Aprovada</t>
        </is>
      </c>
      <c r="P1241" t="inlineStr">
        <is>
          <t>Aprovado Diretoria</t>
        </is>
      </c>
      <c r="Q1241" t="inlineStr">
        <is>
          <t>Aprovado Caixa</t>
        </is>
      </c>
      <c r="R1241" t="inlineStr">
        <is>
          <t>Pago</t>
        </is>
      </c>
      <c r="S1241" t="n">
        <v>134</v>
      </c>
      <c r="T1241" t="inlineStr">
        <is>
          <t>Priceless - Bem Mais - Kamino</t>
        </is>
      </c>
    </row>
    <row r="1242">
      <c r="A1242" t="n">
        <v>175309</v>
      </c>
      <c r="B1242" t="n">
        <v>149</v>
      </c>
      <c r="C1242" t="inlineStr">
        <is>
          <t>Priceless</t>
        </is>
      </c>
      <c r="D1242" t="inlineStr">
        <is>
          <t>CECILIA TSUYACO ARAKI SILVA LTDA</t>
        </is>
      </c>
      <c r="E1242" t="n">
        <v>1715.9</v>
      </c>
      <c r="F1242" s="27" t="n">
        <v>45986</v>
      </c>
      <c r="G1242" s="27" t="n">
        <v>45986</v>
      </c>
      <c r="H1242" s="27" t="n">
        <v>45986</v>
      </c>
      <c r="I1242" s="27" t="n">
        <v>45973</v>
      </c>
      <c r="J1242" s="27" t="n">
        <v>45973</v>
      </c>
      <c r="K1242" t="inlineStr">
        <is>
          <t>Boleto Bancário</t>
        </is>
      </c>
      <c r="L1242" t="inlineStr">
        <is>
          <t>Custo Mercadoria Vendida</t>
        </is>
      </c>
      <c r="M1242" t="inlineStr">
        <is>
          <t>Insumos - Alimentos</t>
        </is>
      </c>
      <c r="N1242" t="inlineStr">
        <is>
          <t>381480</t>
        </is>
      </c>
      <c r="O1242" t="inlineStr">
        <is>
          <t>Documentação Aprovada</t>
        </is>
      </c>
      <c r="P1242" t="inlineStr">
        <is>
          <t>Aprovado Diretoria</t>
        </is>
      </c>
      <c r="Q1242" t="inlineStr">
        <is>
          <t>Aprovado Caixa</t>
        </is>
      </c>
      <c r="R1242" t="inlineStr">
        <is>
          <t>Pago</t>
        </is>
      </c>
      <c r="S1242" t="n">
        <v>134</v>
      </c>
      <c r="T1242" t="inlineStr">
        <is>
          <t>Priceless - Bem Mais - Kamino</t>
        </is>
      </c>
    </row>
    <row r="1243">
      <c r="A1243" t="n">
        <v>176658</v>
      </c>
      <c r="B1243" t="n">
        <v>149</v>
      </c>
      <c r="C1243" t="inlineStr">
        <is>
          <t>Priceless</t>
        </is>
      </c>
      <c r="D1243" t="inlineStr">
        <is>
          <t>OSTRAMAR PESCADOS EIRELI-ME</t>
        </is>
      </c>
      <c r="E1243" t="n">
        <v>354</v>
      </c>
      <c r="F1243" s="27" t="n">
        <v>45986</v>
      </c>
      <c r="G1243" s="27" t="n">
        <v>45986</v>
      </c>
      <c r="H1243" s="27" t="n">
        <v>45986</v>
      </c>
      <c r="I1243" s="27" t="n">
        <v>45979</v>
      </c>
      <c r="J1243" s="27" t="n">
        <v>45980</v>
      </c>
      <c r="K1243" t="inlineStr">
        <is>
          <t>Boleto Bancário</t>
        </is>
      </c>
      <c r="L1243" t="inlineStr">
        <is>
          <t>Custo Mercadoria Vendida</t>
        </is>
      </c>
      <c r="M1243" t="inlineStr">
        <is>
          <t>Insumos - Alimentos</t>
        </is>
      </c>
      <c r="N1243" t="inlineStr">
        <is>
          <t>16591</t>
        </is>
      </c>
      <c r="O1243" t="inlineStr">
        <is>
          <t>Documentação Aprovada</t>
        </is>
      </c>
      <c r="P1243" t="inlineStr">
        <is>
          <t>Aprovado Diretoria</t>
        </is>
      </c>
      <c r="Q1243" t="inlineStr">
        <is>
          <t>Aprovado Caixa</t>
        </is>
      </c>
      <c r="R1243" t="inlineStr">
        <is>
          <t>Pago</t>
        </is>
      </c>
      <c r="S1243" t="n">
        <v>134</v>
      </c>
      <c r="T1243" t="inlineStr">
        <is>
          <t>Priceless - Bem Mais - Kamino</t>
        </is>
      </c>
    </row>
    <row r="1244">
      <c r="A1244" t="n">
        <v>176628</v>
      </c>
      <c r="B1244" t="n">
        <v>149</v>
      </c>
      <c r="C1244" t="inlineStr">
        <is>
          <t>Priceless</t>
        </is>
      </c>
      <c r="D1244" t="inlineStr">
        <is>
          <t>ESTAFF SOLUCOES TECNOLOGICAS DE AGENCIAMENTO LTDA</t>
        </is>
      </c>
      <c r="E1244" t="n">
        <v>9207</v>
      </c>
      <c r="F1244" s="27" t="n">
        <v>45980</v>
      </c>
      <c r="G1244" s="27" t="n">
        <v>45986</v>
      </c>
      <c r="H1244" s="27" t="n">
        <v>45986</v>
      </c>
      <c r="I1244" s="27" t="n">
        <v>45969</v>
      </c>
      <c r="J1244" s="27" t="n">
        <v>45979</v>
      </c>
      <c r="K1244" t="inlineStr">
        <is>
          <t>Boleto Bancário</t>
        </is>
      </c>
      <c r="L1244" t="inlineStr">
        <is>
          <t>Custos de Eventos</t>
        </is>
      </c>
      <c r="M1244" t="inlineStr">
        <is>
          <t>Serviços Terceirizados - Eventos</t>
        </is>
      </c>
      <c r="N1244" t="inlineStr">
        <is>
          <t>605</t>
        </is>
      </c>
      <c r="O1244" t="inlineStr">
        <is>
          <t>Documentação Aprovada</t>
        </is>
      </c>
      <c r="P1244" t="inlineStr">
        <is>
          <t>Aprovado Diretoria</t>
        </is>
      </c>
      <c r="Q1244" t="inlineStr">
        <is>
          <t>Aprovado Caixa</t>
        </is>
      </c>
      <c r="R1244" t="inlineStr">
        <is>
          <t>Pago</t>
        </is>
      </c>
      <c r="S1244" t="n">
        <v>134</v>
      </c>
      <c r="T1244" t="inlineStr">
        <is>
          <t>Priceless - Bem Mais - Kamino</t>
        </is>
      </c>
    </row>
    <row r="1245">
      <c r="A1245" t="n">
        <v>176716</v>
      </c>
      <c r="B1245" t="n">
        <v>149</v>
      </c>
      <c r="C1245" t="inlineStr">
        <is>
          <t>Priceless</t>
        </is>
      </c>
      <c r="D1245" t="inlineStr">
        <is>
          <t>ESTAFF SOLUCOES TECNOLOGICAS DE AGENCIAMENTO LTDA</t>
        </is>
      </c>
      <c r="E1245" t="n">
        <v>15791.52</v>
      </c>
      <c r="F1245" s="27" t="n">
        <v>45986</v>
      </c>
      <c r="G1245" s="27" t="n">
        <v>45986</v>
      </c>
      <c r="H1245" s="27" t="n">
        <v>45986</v>
      </c>
      <c r="I1245" s="27" t="n">
        <v>45971</v>
      </c>
      <c r="J1245" s="27" t="n">
        <v>45980</v>
      </c>
      <c r="K1245" t="inlineStr">
        <is>
          <t>Boleto Bancário</t>
        </is>
      </c>
      <c r="L1245" t="inlineStr">
        <is>
          <t>Custos de Eventos</t>
        </is>
      </c>
      <c r="M1245" t="inlineStr">
        <is>
          <t>Serviços Terceirizados - Eventos</t>
        </is>
      </c>
      <c r="N1245" t="inlineStr">
        <is>
          <t>621</t>
        </is>
      </c>
      <c r="O1245" t="inlineStr">
        <is>
          <t>Documentação Aprovada</t>
        </is>
      </c>
      <c r="P1245" t="inlineStr">
        <is>
          <t>Aprovado Diretoria</t>
        </is>
      </c>
      <c r="Q1245" t="inlineStr">
        <is>
          <t>Aprovado Caixa</t>
        </is>
      </c>
      <c r="R1245" t="inlineStr">
        <is>
          <t>Pago</t>
        </is>
      </c>
      <c r="S1245" t="n">
        <v>134</v>
      </c>
      <c r="T1245" t="inlineStr">
        <is>
          <t>Priceless - Bem Mais - Kamino</t>
        </is>
      </c>
    </row>
    <row r="1246">
      <c r="A1246" t="n">
        <v>181213</v>
      </c>
      <c r="B1246" t="n">
        <v>149</v>
      </c>
      <c r="C1246" t="inlineStr">
        <is>
          <t>Priceless</t>
        </is>
      </c>
      <c r="D1246" t="inlineStr">
        <is>
          <t>MERCADO PAGO.COM REPRESENTACOES LTDA</t>
        </is>
      </c>
      <c r="E1246" t="n">
        <v>178.89</v>
      </c>
      <c r="F1246" s="27" t="n">
        <v>45986</v>
      </c>
      <c r="G1246" s="27" t="n"/>
      <c r="H1246" s="27" t="n">
        <v>45986</v>
      </c>
      <c r="I1246" s="27" t="n">
        <v>45996</v>
      </c>
      <c r="J1246" s="27" t="n">
        <v>45996</v>
      </c>
      <c r="K1246" t="inlineStr">
        <is>
          <t>Transferência Bancária ou Pix</t>
        </is>
      </c>
      <c r="L1246" t="inlineStr">
        <is>
          <t>Custo Mercadoria Vendida</t>
        </is>
      </c>
      <c r="M1246" t="inlineStr">
        <is>
          <t>Insumos - Alimentos</t>
        </is>
      </c>
      <c r="N1246" t="inlineStr">
        <is>
          <t>7591</t>
        </is>
      </c>
      <c r="O1246" t="inlineStr">
        <is>
          <t>Documentação Aprovada</t>
        </is>
      </c>
      <c r="P1246" t="inlineStr">
        <is>
          <t>A Vista</t>
        </is>
      </c>
      <c r="Q1246" t="inlineStr">
        <is>
          <t>Aprovado Caixa</t>
        </is>
      </c>
      <c r="R1246" t="inlineStr">
        <is>
          <t>Pago</t>
        </is>
      </c>
      <c r="S1246" t="n">
        <v>134</v>
      </c>
      <c r="T1246" t="inlineStr">
        <is>
          <t>Priceless - Bem Mais - Kamino</t>
        </is>
      </c>
    </row>
    <row r="1247">
      <c r="A1247" t="n">
        <v>181318</v>
      </c>
      <c r="B1247" t="n">
        <v>149</v>
      </c>
      <c r="C1247" t="inlineStr">
        <is>
          <t>Priceless</t>
        </is>
      </c>
      <c r="D1247" t="inlineStr">
        <is>
          <t>MERCADO PAGO.COM REPRESENTACOES LTDA</t>
        </is>
      </c>
      <c r="E1247" t="n">
        <v>385</v>
      </c>
      <c r="F1247" s="27" t="n">
        <v>45988</v>
      </c>
      <c r="G1247" s="27" t="n"/>
      <c r="H1247" s="27" t="n">
        <v>45986</v>
      </c>
      <c r="I1247" s="27" t="n">
        <v>45994</v>
      </c>
      <c r="J1247" s="27" t="n">
        <v>45996</v>
      </c>
      <c r="K1247" t="inlineStr">
        <is>
          <t>Transferência Bancária ou Pix</t>
        </is>
      </c>
      <c r="L1247" t="inlineStr">
        <is>
          <t>Custo Mercadoria Vendida</t>
        </is>
      </c>
      <c r="M1247" t="inlineStr">
        <is>
          <t>Insumos - Alimentos</t>
        </is>
      </c>
      <c r="N1247" t="inlineStr">
        <is>
          <t>30801</t>
        </is>
      </c>
      <c r="R1247" t="inlineStr">
        <is>
          <t>Pago</t>
        </is>
      </c>
      <c r="S1247" t="n">
        <v>134</v>
      </c>
      <c r="T1247" t="inlineStr">
        <is>
          <t>Priceless - Bem Mais - Kamino</t>
        </is>
      </c>
    </row>
    <row r="1248">
      <c r="A1248" t="n">
        <v>171083</v>
      </c>
      <c r="B1248" t="n">
        <v>149</v>
      </c>
      <c r="C1248" t="inlineStr">
        <is>
          <t>Priceless</t>
        </is>
      </c>
      <c r="D1248" t="inlineStr">
        <is>
          <t>QUEIJARIA ATALAIA LTDA</t>
        </is>
      </c>
      <c r="E1248" t="n">
        <v>721.85</v>
      </c>
      <c r="F1248" s="27" t="n">
        <v>45986</v>
      </c>
      <c r="G1248" s="27" t="n">
        <v>45986</v>
      </c>
      <c r="H1248" s="27" t="n">
        <v>45986</v>
      </c>
      <c r="I1248" s="27" t="n">
        <v>45959</v>
      </c>
      <c r="J1248" s="27" t="n">
        <v>45959</v>
      </c>
      <c r="K1248" t="inlineStr">
        <is>
          <t>Boleto Bancário</t>
        </is>
      </c>
      <c r="L1248" t="inlineStr">
        <is>
          <t>Custo Mercadoria Vendida</t>
        </is>
      </c>
      <c r="M1248" t="inlineStr">
        <is>
          <t>Insumos - Alimentos</t>
        </is>
      </c>
      <c r="N1248" t="inlineStr">
        <is>
          <t>16989</t>
        </is>
      </c>
      <c r="O1248" t="inlineStr">
        <is>
          <t>Documentação Aprovada</t>
        </is>
      </c>
      <c r="P1248" t="inlineStr">
        <is>
          <t>Aprovado Diretoria</t>
        </is>
      </c>
      <c r="Q1248" t="inlineStr">
        <is>
          <t>Aprovado Caixa</t>
        </is>
      </c>
      <c r="R1248" t="inlineStr">
        <is>
          <t>Pago</t>
        </is>
      </c>
      <c r="S1248" t="n">
        <v>134</v>
      </c>
      <c r="T1248" t="inlineStr">
        <is>
          <t>Priceless - Bem Mais - Kamino</t>
        </is>
      </c>
    </row>
    <row r="1249">
      <c r="A1249" t="n">
        <v>171098</v>
      </c>
      <c r="B1249" t="n">
        <v>149</v>
      </c>
      <c r="C1249" t="inlineStr">
        <is>
          <t>Priceless</t>
        </is>
      </c>
      <c r="D1249" t="inlineStr">
        <is>
          <t xml:space="preserve">ARENA VIP DISTRIBUIDORA DE BEBIDAS LTDA </t>
        </is>
      </c>
      <c r="E1249" t="n">
        <v>1477.06</v>
      </c>
      <c r="F1249" s="27" t="n">
        <v>45986</v>
      </c>
      <c r="G1249" s="27" t="n">
        <v>45986</v>
      </c>
      <c r="H1249" s="27" t="n">
        <v>45986</v>
      </c>
      <c r="I1249" s="27" t="n">
        <v>45959</v>
      </c>
      <c r="J1249" s="27" t="n">
        <v>45959</v>
      </c>
      <c r="K1249" t="inlineStr">
        <is>
          <t>Boleto Bancário</t>
        </is>
      </c>
      <c r="L1249" t="inlineStr">
        <is>
          <t>Custo Mercadoria Vendida</t>
        </is>
      </c>
      <c r="M1249" t="inlineStr">
        <is>
          <t>Insumos - Bebidas</t>
        </is>
      </c>
      <c r="N1249" t="inlineStr">
        <is>
          <t>16601</t>
        </is>
      </c>
      <c r="O1249" t="inlineStr">
        <is>
          <t>Documentação Aprovada</t>
        </is>
      </c>
      <c r="P1249" t="inlineStr">
        <is>
          <t>Aprovado Diretoria</t>
        </is>
      </c>
      <c r="Q1249" t="inlineStr">
        <is>
          <t>Aprovado Caixa</t>
        </is>
      </c>
      <c r="R1249" t="inlineStr">
        <is>
          <t>Pago</t>
        </is>
      </c>
      <c r="S1249" t="n">
        <v>134</v>
      </c>
      <c r="T1249" t="inlineStr">
        <is>
          <t>Priceless - Bem Mais - Kamino</t>
        </is>
      </c>
    </row>
    <row r="1250">
      <c r="A1250" t="n">
        <v>171074</v>
      </c>
      <c r="B1250" t="n">
        <v>149</v>
      </c>
      <c r="C1250" t="inlineStr">
        <is>
          <t>Priceless</t>
        </is>
      </c>
      <c r="D1250" t="inlineStr">
        <is>
          <t>MARIO PEDRO FELICIANO - HORTIFRUTI</t>
        </is>
      </c>
      <c r="E1250" t="n">
        <v>464.16</v>
      </c>
      <c r="F1250" s="27" t="n">
        <v>45986</v>
      </c>
      <c r="G1250" s="27" t="n">
        <v>45986</v>
      </c>
      <c r="H1250" s="27" t="n">
        <v>45986</v>
      </c>
      <c r="I1250" s="27" t="n">
        <v>45959</v>
      </c>
      <c r="J1250" s="27" t="n">
        <v>45959</v>
      </c>
      <c r="K1250" t="inlineStr">
        <is>
          <t>Boleto Bancário</t>
        </is>
      </c>
      <c r="L1250" t="inlineStr">
        <is>
          <t>Custo Mercadoria Vendida</t>
        </is>
      </c>
      <c r="M1250" t="inlineStr">
        <is>
          <t>Insumos - Alimentos</t>
        </is>
      </c>
      <c r="N1250" t="inlineStr">
        <is>
          <t>456927</t>
        </is>
      </c>
      <c r="O1250" t="inlineStr">
        <is>
          <t>Documentação Aprovada</t>
        </is>
      </c>
      <c r="P1250" t="inlineStr">
        <is>
          <t>Aprovado Diretoria</t>
        </is>
      </c>
      <c r="Q1250" t="inlineStr">
        <is>
          <t>Aprovado Caixa</t>
        </is>
      </c>
      <c r="R1250" t="inlineStr">
        <is>
          <t>Pago</t>
        </is>
      </c>
      <c r="S1250" t="n">
        <v>134</v>
      </c>
      <c r="T1250" t="inlineStr">
        <is>
          <t>Priceless - Bem Mais - Kamino</t>
        </is>
      </c>
    </row>
    <row r="1251">
      <c r="A1251" t="n">
        <v>173765</v>
      </c>
      <c r="B1251" t="n">
        <v>149</v>
      </c>
      <c r="C1251" t="inlineStr">
        <is>
          <t>Priceless</t>
        </is>
      </c>
      <c r="D1251" t="inlineStr">
        <is>
          <t>PJ 55889769000102</t>
        </is>
      </c>
      <c r="E1251" t="n">
        <v>600</v>
      </c>
      <c r="F1251" s="27" t="n">
        <v>45986</v>
      </c>
      <c r="G1251" s="27" t="n">
        <v>45986</v>
      </c>
      <c r="H1251" s="27" t="n">
        <v>45986</v>
      </c>
      <c r="I1251" s="27" t="n">
        <v>45931</v>
      </c>
      <c r="J1251" s="27" t="n">
        <v>45970</v>
      </c>
      <c r="K1251" t="inlineStr">
        <is>
          <t>Transferência Bancária ou Pix</t>
        </is>
      </c>
      <c r="L1251" t="inlineStr">
        <is>
          <t>Mão de Obra - PJ</t>
        </is>
      </c>
      <c r="M1251" t="inlineStr">
        <is>
          <t>MDO PJ Fixo</t>
        </is>
      </c>
      <c r="N1251" t="inlineStr">
        <is>
          <t>28</t>
        </is>
      </c>
      <c r="O1251" t="inlineStr">
        <is>
          <t>Documentação Aprovada</t>
        </is>
      </c>
      <c r="P1251" t="inlineStr">
        <is>
          <t>Aprovado Diretoria</t>
        </is>
      </c>
      <c r="Q1251" t="inlineStr">
        <is>
          <t>Aprovado Caixa</t>
        </is>
      </c>
      <c r="R1251" t="inlineStr">
        <is>
          <t>Pago</t>
        </is>
      </c>
      <c r="S1251" t="n">
        <v>149</v>
      </c>
      <c r="T1251" t="inlineStr">
        <is>
          <t>Priceless - Duroc Filial Dois - Kamino</t>
        </is>
      </c>
    </row>
    <row r="1252">
      <c r="A1252" t="n">
        <v>173763</v>
      </c>
      <c r="B1252" t="n">
        <v>149</v>
      </c>
      <c r="C1252" t="inlineStr">
        <is>
          <t>Priceless</t>
        </is>
      </c>
      <c r="D1252" t="inlineStr">
        <is>
          <t>PJ 61203546000134</t>
        </is>
      </c>
      <c r="E1252" t="n">
        <v>600</v>
      </c>
      <c r="F1252" s="27" t="n">
        <v>45986</v>
      </c>
      <c r="G1252" s="27" t="n">
        <v>45986</v>
      </c>
      <c r="H1252" s="27" t="n">
        <v>45986</v>
      </c>
      <c r="I1252" s="27" t="n">
        <v>45931</v>
      </c>
      <c r="J1252" s="27" t="n">
        <v>45970</v>
      </c>
      <c r="K1252" t="inlineStr">
        <is>
          <t>Transferência Bancária ou Pix</t>
        </is>
      </c>
      <c r="L1252" t="inlineStr">
        <is>
          <t>Mão de Obra - PJ</t>
        </is>
      </c>
      <c r="M1252" t="inlineStr">
        <is>
          <t>MDO PJ Fixo</t>
        </is>
      </c>
      <c r="N1252" t="inlineStr">
        <is>
          <t>12</t>
        </is>
      </c>
      <c r="O1252" t="inlineStr">
        <is>
          <t>Documentação Aprovada</t>
        </is>
      </c>
      <c r="P1252" t="inlineStr">
        <is>
          <t>Aprovado Diretoria</t>
        </is>
      </c>
      <c r="Q1252" t="inlineStr">
        <is>
          <t>Aprovado Caixa</t>
        </is>
      </c>
      <c r="R1252" t="inlineStr">
        <is>
          <t>Pago</t>
        </is>
      </c>
      <c r="S1252" t="n">
        <v>149</v>
      </c>
      <c r="T1252" t="inlineStr">
        <is>
          <t>Priceless - Duroc Filial Dois - Kamino</t>
        </is>
      </c>
    </row>
    <row r="1253">
      <c r="A1253" t="n">
        <v>173762</v>
      </c>
      <c r="B1253" t="n">
        <v>149</v>
      </c>
      <c r="C1253" t="inlineStr">
        <is>
          <t>Priceless</t>
        </is>
      </c>
      <c r="D1253" t="inlineStr">
        <is>
          <t>PJ 49710287000132</t>
        </is>
      </c>
      <c r="E1253" t="n">
        <v>600</v>
      </c>
      <c r="F1253" s="27" t="n">
        <v>45986</v>
      </c>
      <c r="G1253" s="27" t="n">
        <v>45986</v>
      </c>
      <c r="H1253" s="27" t="n">
        <v>45986</v>
      </c>
      <c r="I1253" s="27" t="n">
        <v>45931</v>
      </c>
      <c r="J1253" s="27" t="n">
        <v>45970</v>
      </c>
      <c r="K1253" t="inlineStr">
        <is>
          <t>Transferência Bancária ou Pix</t>
        </is>
      </c>
      <c r="L1253" t="inlineStr">
        <is>
          <t>Mão de Obra - PJ</t>
        </is>
      </c>
      <c r="M1253" t="inlineStr">
        <is>
          <t>MDO PJ Fixo</t>
        </is>
      </c>
      <c r="N1253" t="inlineStr">
        <is>
          <t>57</t>
        </is>
      </c>
      <c r="O1253" t="inlineStr">
        <is>
          <t>Documentação Aprovada</t>
        </is>
      </c>
      <c r="P1253" t="inlineStr">
        <is>
          <t>Aprovado Diretoria</t>
        </is>
      </c>
      <c r="Q1253" t="inlineStr">
        <is>
          <t>Aprovado Caixa</t>
        </is>
      </c>
      <c r="R1253" t="inlineStr">
        <is>
          <t>Pago</t>
        </is>
      </c>
      <c r="S1253" t="n">
        <v>149</v>
      </c>
      <c r="T1253" t="inlineStr">
        <is>
          <t>Priceless - Duroc Filial Dois - Kamino</t>
        </is>
      </c>
    </row>
    <row r="1254">
      <c r="A1254" t="n">
        <v>173764</v>
      </c>
      <c r="B1254" t="n">
        <v>149</v>
      </c>
      <c r="C1254" t="inlineStr">
        <is>
          <t>Priceless</t>
        </is>
      </c>
      <c r="D1254" t="inlineStr">
        <is>
          <t>PJ 61410375000114</t>
        </is>
      </c>
      <c r="E1254" t="n">
        <v>600</v>
      </c>
      <c r="F1254" s="27" t="n">
        <v>45986</v>
      </c>
      <c r="G1254" s="27" t="n">
        <v>45986</v>
      </c>
      <c r="H1254" s="27" t="n">
        <v>45986</v>
      </c>
      <c r="I1254" s="27" t="n">
        <v>45931</v>
      </c>
      <c r="J1254" s="27" t="n">
        <v>45970</v>
      </c>
      <c r="K1254" t="inlineStr">
        <is>
          <t>Transferência Bancária ou Pix</t>
        </is>
      </c>
      <c r="L1254" t="inlineStr">
        <is>
          <t>Mão de Obra - PJ</t>
        </is>
      </c>
      <c r="M1254" t="inlineStr">
        <is>
          <t>MDO PJ Fixo</t>
        </is>
      </c>
      <c r="N1254" t="inlineStr">
        <is>
          <t>24</t>
        </is>
      </c>
      <c r="O1254" t="inlineStr">
        <is>
          <t>Documentação Aprovada</t>
        </is>
      </c>
      <c r="P1254" t="inlineStr">
        <is>
          <t>Aprovado Diretoria</t>
        </is>
      </c>
      <c r="Q1254" t="inlineStr">
        <is>
          <t>Aprovado Caixa</t>
        </is>
      </c>
      <c r="R1254" t="inlineStr">
        <is>
          <t>Pago</t>
        </is>
      </c>
      <c r="S1254" t="n">
        <v>149</v>
      </c>
      <c r="T1254" t="inlineStr">
        <is>
          <t>Priceless - Duroc Filial Dois - Kamino</t>
        </is>
      </c>
    </row>
    <row r="1255">
      <c r="A1255" t="n">
        <v>173761</v>
      </c>
      <c r="B1255" t="n">
        <v>149</v>
      </c>
      <c r="C1255" t="inlineStr">
        <is>
          <t>Priceless</t>
        </is>
      </c>
      <c r="D1255" t="inlineStr">
        <is>
          <t>LUIZ FELIPE SILVA DA MOTTA</t>
        </is>
      </c>
      <c r="E1255" t="n">
        <v>600</v>
      </c>
      <c r="F1255" s="27" t="n">
        <v>45986</v>
      </c>
      <c r="G1255" s="27" t="n">
        <v>45986</v>
      </c>
      <c r="H1255" s="27" t="n">
        <v>45986</v>
      </c>
      <c r="I1255" s="27" t="n">
        <v>45931</v>
      </c>
      <c r="J1255" s="27" t="n">
        <v>45970</v>
      </c>
      <c r="K1255" t="inlineStr">
        <is>
          <t>Transferência Bancária ou Pix</t>
        </is>
      </c>
      <c r="L1255" t="inlineStr">
        <is>
          <t>Mão de Obra - PJ</t>
        </is>
      </c>
      <c r="M1255" t="inlineStr">
        <is>
          <t>MDO PJ Fixo</t>
        </is>
      </c>
      <c r="N1255" t="inlineStr">
        <is>
          <t>36</t>
        </is>
      </c>
      <c r="O1255" t="inlineStr">
        <is>
          <t>Documentação Aprovada</t>
        </is>
      </c>
      <c r="P1255" t="inlineStr">
        <is>
          <t>Aprovado Diretoria</t>
        </is>
      </c>
      <c r="Q1255" t="inlineStr">
        <is>
          <t>Aprovado Caixa</t>
        </is>
      </c>
      <c r="R1255" t="inlineStr">
        <is>
          <t>Pago</t>
        </is>
      </c>
      <c r="S1255" t="n">
        <v>149</v>
      </c>
      <c r="T1255" t="inlineStr">
        <is>
          <t>Priceless - Duroc Filial Dois - Kamino</t>
        </is>
      </c>
    </row>
    <row r="1256">
      <c r="A1256" t="n">
        <v>175188</v>
      </c>
      <c r="B1256" t="n">
        <v>149</v>
      </c>
      <c r="C1256" t="inlineStr">
        <is>
          <t>Priceless</t>
        </is>
      </c>
      <c r="D1256" t="inlineStr">
        <is>
          <t>HORTA NOVA DISTRIBUIDORA DE HORTIFRUTI LTDA</t>
        </is>
      </c>
      <c r="E1256" t="n">
        <v>741.79</v>
      </c>
      <c r="F1256" s="27" t="n">
        <v>45986</v>
      </c>
      <c r="G1256" s="27" t="n">
        <v>45986</v>
      </c>
      <c r="H1256" s="27" t="n">
        <v>45986</v>
      </c>
      <c r="I1256" s="27" t="n">
        <v>45973</v>
      </c>
      <c r="J1256" s="27" t="n">
        <v>45973</v>
      </c>
      <c r="K1256" t="inlineStr">
        <is>
          <t>Boleto Bancário</t>
        </is>
      </c>
      <c r="L1256" t="inlineStr">
        <is>
          <t>Custo Mercadoria Vendida</t>
        </is>
      </c>
      <c r="M1256" t="inlineStr">
        <is>
          <t>Insumos - Alimentos</t>
        </is>
      </c>
      <c r="N1256" t="inlineStr">
        <is>
          <t>7199</t>
        </is>
      </c>
      <c r="O1256" t="inlineStr">
        <is>
          <t>Documentação Aprovada</t>
        </is>
      </c>
      <c r="P1256" t="inlineStr">
        <is>
          <t>Aprovado Diretoria</t>
        </is>
      </c>
      <c r="Q1256" t="inlineStr">
        <is>
          <t>Aprovado Caixa</t>
        </is>
      </c>
      <c r="R1256" t="inlineStr">
        <is>
          <t>Pago</t>
        </is>
      </c>
      <c r="S1256" t="n">
        <v>134</v>
      </c>
      <c r="T1256" t="inlineStr">
        <is>
          <t>Priceless - Bem Mais - Kamino</t>
        </is>
      </c>
    </row>
    <row r="1257">
      <c r="A1257" t="n">
        <v>173760</v>
      </c>
      <c r="B1257" t="n">
        <v>149</v>
      </c>
      <c r="C1257" t="inlineStr">
        <is>
          <t>Priceless</t>
        </is>
      </c>
      <c r="D1257" t="inlineStr">
        <is>
          <t>PJ 50589611000195</t>
        </is>
      </c>
      <c r="E1257" t="n">
        <v>600</v>
      </c>
      <c r="F1257" s="27" t="n">
        <v>45986</v>
      </c>
      <c r="G1257" s="27" t="n">
        <v>45986</v>
      </c>
      <c r="H1257" s="27" t="n">
        <v>45986</v>
      </c>
      <c r="I1257" s="27" t="n">
        <v>45931</v>
      </c>
      <c r="J1257" s="27" t="n">
        <v>45970</v>
      </c>
      <c r="K1257" t="inlineStr">
        <is>
          <t>Transferência Bancária ou Pix</t>
        </is>
      </c>
      <c r="L1257" t="inlineStr">
        <is>
          <t>Mão de Obra - PJ</t>
        </is>
      </c>
      <c r="M1257" t="inlineStr">
        <is>
          <t>MDO PJ Fixo</t>
        </is>
      </c>
      <c r="N1257" t="inlineStr">
        <is>
          <t>68</t>
        </is>
      </c>
      <c r="O1257" t="inlineStr">
        <is>
          <t>Documentação Aprovada</t>
        </is>
      </c>
      <c r="P1257" t="inlineStr">
        <is>
          <t>Aprovado Diretoria</t>
        </is>
      </c>
      <c r="Q1257" t="inlineStr">
        <is>
          <t>Aprovado Caixa</t>
        </is>
      </c>
      <c r="R1257" t="inlineStr">
        <is>
          <t>Pago</t>
        </is>
      </c>
      <c r="S1257" t="n">
        <v>149</v>
      </c>
      <c r="T1257" t="inlineStr">
        <is>
          <t>Priceless - Duroc Filial Dois - Kamino</t>
        </is>
      </c>
    </row>
    <row r="1258">
      <c r="A1258" t="n">
        <v>173759</v>
      </c>
      <c r="B1258" t="n">
        <v>149</v>
      </c>
      <c r="C1258" t="inlineStr">
        <is>
          <t>Priceless</t>
        </is>
      </c>
      <c r="D1258" t="inlineStr">
        <is>
          <t>THIAGO LOURENCO FERREIRA</t>
        </is>
      </c>
      <c r="E1258" t="n">
        <v>600</v>
      </c>
      <c r="F1258" s="27" t="n">
        <v>45986</v>
      </c>
      <c r="G1258" s="27" t="n">
        <v>45986</v>
      </c>
      <c r="H1258" s="27" t="n">
        <v>45986</v>
      </c>
      <c r="I1258" s="27" t="n">
        <v>45931</v>
      </c>
      <c r="J1258" s="27" t="n">
        <v>45970</v>
      </c>
      <c r="K1258" t="inlineStr">
        <is>
          <t>Transferência Bancária ou Pix</t>
        </is>
      </c>
      <c r="L1258" t="inlineStr">
        <is>
          <t>Mão de Obra - PJ</t>
        </is>
      </c>
      <c r="M1258" t="inlineStr">
        <is>
          <t>MDO PJ Fixo</t>
        </is>
      </c>
      <c r="N1258" t="inlineStr">
        <is>
          <t>17</t>
        </is>
      </c>
      <c r="O1258" t="inlineStr">
        <is>
          <t>Documentação Aprovada</t>
        </is>
      </c>
      <c r="P1258" t="inlineStr">
        <is>
          <t>Aprovado Diretoria</t>
        </is>
      </c>
      <c r="Q1258" t="inlineStr">
        <is>
          <t>Aprovado Caixa</t>
        </is>
      </c>
      <c r="R1258" t="inlineStr">
        <is>
          <t>Pago</t>
        </is>
      </c>
      <c r="S1258" t="n">
        <v>149</v>
      </c>
      <c r="T1258" t="inlineStr">
        <is>
          <t>Priceless - Duroc Filial Dois - Kamino</t>
        </is>
      </c>
    </row>
    <row r="1259">
      <c r="A1259" t="n">
        <v>173758</v>
      </c>
      <c r="B1259" t="n">
        <v>149</v>
      </c>
      <c r="C1259" t="inlineStr">
        <is>
          <t>Priceless</t>
        </is>
      </c>
      <c r="D1259" t="inlineStr">
        <is>
          <t>PJ 62615528000122</t>
        </is>
      </c>
      <c r="E1259" t="n">
        <v>600</v>
      </c>
      <c r="F1259" s="27" t="n">
        <v>45986</v>
      </c>
      <c r="G1259" s="27" t="n">
        <v>45986</v>
      </c>
      <c r="H1259" s="27" t="n">
        <v>45986</v>
      </c>
      <c r="I1259" s="27" t="n">
        <v>45931</v>
      </c>
      <c r="J1259" s="27" t="n">
        <v>45970</v>
      </c>
      <c r="K1259" t="inlineStr">
        <is>
          <t>Transferência Bancária ou Pix</t>
        </is>
      </c>
      <c r="L1259" t="inlineStr">
        <is>
          <t>Mão de Obra - PJ</t>
        </is>
      </c>
      <c r="M1259" t="inlineStr">
        <is>
          <t>MDO PJ Fixo</t>
        </is>
      </c>
      <c r="N1259" t="inlineStr">
        <is>
          <t>5</t>
        </is>
      </c>
      <c r="O1259" t="inlineStr">
        <is>
          <t>Documentação Aprovada</t>
        </is>
      </c>
      <c r="P1259" t="inlineStr">
        <is>
          <t>Aprovado Diretoria</t>
        </is>
      </c>
      <c r="Q1259" t="inlineStr">
        <is>
          <t>Aprovado Caixa</t>
        </is>
      </c>
      <c r="R1259" t="inlineStr">
        <is>
          <t>Pago</t>
        </is>
      </c>
      <c r="S1259" t="n">
        <v>149</v>
      </c>
      <c r="T1259" t="inlineStr">
        <is>
          <t>Priceless - Duroc Filial Dois - Kamino</t>
        </is>
      </c>
    </row>
    <row r="1260">
      <c r="A1260" t="n">
        <v>174836</v>
      </c>
      <c r="B1260" t="n">
        <v>149</v>
      </c>
      <c r="C1260" t="inlineStr">
        <is>
          <t>Priceless</t>
        </is>
      </c>
      <c r="D1260" t="inlineStr">
        <is>
          <t xml:space="preserve">FORTE ALIMENTOS COM. IMPORTAÇÃO LTDA </t>
        </is>
      </c>
      <c r="E1260" t="n">
        <v>344.6</v>
      </c>
      <c r="F1260" s="27" t="n">
        <v>45986</v>
      </c>
      <c r="G1260" s="27" t="n">
        <v>45986</v>
      </c>
      <c r="H1260" s="27" t="n">
        <v>45986</v>
      </c>
      <c r="I1260" s="27" t="n">
        <v>45972</v>
      </c>
      <c r="J1260" s="27" t="n">
        <v>45972</v>
      </c>
      <c r="K1260" t="inlineStr">
        <is>
          <t>Boleto Bancário</t>
        </is>
      </c>
      <c r="L1260" t="inlineStr">
        <is>
          <t>Custo Mercadoria Vendida</t>
        </is>
      </c>
      <c r="M1260" t="inlineStr">
        <is>
          <t>Insumos - Alimentos</t>
        </is>
      </c>
      <c r="N1260" t="inlineStr">
        <is>
          <t>342405</t>
        </is>
      </c>
      <c r="O1260" t="inlineStr">
        <is>
          <t>Documentação Aprovada</t>
        </is>
      </c>
      <c r="P1260" t="inlineStr">
        <is>
          <t>Aprovado Diretoria</t>
        </is>
      </c>
      <c r="Q1260" t="inlineStr">
        <is>
          <t>Aprovado Caixa</t>
        </is>
      </c>
      <c r="R1260" t="inlineStr">
        <is>
          <t>Pago</t>
        </is>
      </c>
      <c r="S1260" t="n">
        <v>134</v>
      </c>
      <c r="T1260" t="inlineStr">
        <is>
          <t>Priceless - Bem Mais - Kamino</t>
        </is>
      </c>
    </row>
    <row r="1261">
      <c r="A1261" t="n">
        <v>174837</v>
      </c>
      <c r="B1261" t="n">
        <v>149</v>
      </c>
      <c r="C1261" t="inlineStr">
        <is>
          <t>Priceless</t>
        </is>
      </c>
      <c r="D1261" t="inlineStr">
        <is>
          <t xml:space="preserve">FORTE ALIMENTOS COM. IMPORTAÇÃO LTDA </t>
        </is>
      </c>
      <c r="E1261" t="n">
        <v>660.76</v>
      </c>
      <c r="F1261" s="27" t="n">
        <v>45986</v>
      </c>
      <c r="G1261" s="27" t="n">
        <v>45986</v>
      </c>
      <c r="H1261" s="27" t="n">
        <v>45986</v>
      </c>
      <c r="I1261" s="27" t="n">
        <v>45972</v>
      </c>
      <c r="J1261" s="27" t="n">
        <v>45972</v>
      </c>
      <c r="K1261" t="inlineStr">
        <is>
          <t>Boleto Bancário</t>
        </is>
      </c>
      <c r="L1261" t="inlineStr">
        <is>
          <t>Custo Mercadoria Vendida</t>
        </is>
      </c>
      <c r="M1261" t="inlineStr">
        <is>
          <t>Insumos - Alimentos</t>
        </is>
      </c>
      <c r="N1261" t="inlineStr">
        <is>
          <t>342379</t>
        </is>
      </c>
      <c r="O1261" t="inlineStr">
        <is>
          <t>Documentação Aprovada</t>
        </is>
      </c>
      <c r="P1261" t="inlineStr">
        <is>
          <t>Aprovado Diretoria</t>
        </is>
      </c>
      <c r="Q1261" t="inlineStr">
        <is>
          <t>Aprovado Caixa</t>
        </is>
      </c>
      <c r="R1261" t="inlineStr">
        <is>
          <t>Pago</t>
        </is>
      </c>
      <c r="S1261" t="n">
        <v>134</v>
      </c>
      <c r="T1261" t="inlineStr">
        <is>
          <t>Priceless - Bem Mais - Kamino</t>
        </is>
      </c>
    </row>
    <row r="1262">
      <c r="A1262" t="n">
        <v>173983</v>
      </c>
      <c r="B1262" t="n">
        <v>149</v>
      </c>
      <c r="C1262" t="inlineStr">
        <is>
          <t>Priceless</t>
        </is>
      </c>
      <c r="D1262" t="inlineStr">
        <is>
          <t>PJ 58097119000104</t>
        </is>
      </c>
      <c r="E1262" t="n">
        <v>634.3200000000001</v>
      </c>
      <c r="F1262" s="27" t="n">
        <v>45986</v>
      </c>
      <c r="G1262" s="27" t="n">
        <v>45986</v>
      </c>
      <c r="H1262" s="27" t="n">
        <v>45986</v>
      </c>
      <c r="I1262" s="27" t="n">
        <v>45931</v>
      </c>
      <c r="J1262" s="27" t="n">
        <v>45972</v>
      </c>
      <c r="K1262" t="inlineStr">
        <is>
          <t>Transferência Bancária ou Pix</t>
        </is>
      </c>
      <c r="L1262" t="inlineStr">
        <is>
          <t>Custos de Eventos</t>
        </is>
      </c>
      <c r="M1262" t="inlineStr">
        <is>
          <t>Comissões de Vendas - Eventos</t>
        </is>
      </c>
      <c r="N1262" t="inlineStr">
        <is>
          <t>55</t>
        </is>
      </c>
      <c r="O1262" t="inlineStr">
        <is>
          <t>Documentação Aprovada</t>
        </is>
      </c>
      <c r="P1262" t="inlineStr">
        <is>
          <t>Aprovado Diretoria</t>
        </is>
      </c>
      <c r="Q1262" t="inlineStr">
        <is>
          <t>Aprovado Caixa</t>
        </is>
      </c>
      <c r="R1262" t="inlineStr">
        <is>
          <t>Pago</t>
        </is>
      </c>
      <c r="S1262" t="n">
        <v>149</v>
      </c>
      <c r="T1262" t="inlineStr">
        <is>
          <t>Priceless - Duroc Filial Dois - Kamino</t>
        </is>
      </c>
    </row>
    <row r="1263">
      <c r="A1263" t="n">
        <v>173982</v>
      </c>
      <c r="B1263" t="n">
        <v>149</v>
      </c>
      <c r="C1263" t="inlineStr">
        <is>
          <t>Priceless</t>
        </is>
      </c>
      <c r="D1263" t="inlineStr">
        <is>
          <t>PJ 44194738000102</t>
        </is>
      </c>
      <c r="E1263" t="n">
        <v>981.5</v>
      </c>
      <c r="F1263" s="27" t="n">
        <v>45986</v>
      </c>
      <c r="G1263" s="27" t="n">
        <v>45986</v>
      </c>
      <c r="H1263" s="27" t="n">
        <v>45986</v>
      </c>
      <c r="I1263" s="27" t="n">
        <v>45931</v>
      </c>
      <c r="J1263" s="27" t="n">
        <v>45972</v>
      </c>
      <c r="K1263" t="inlineStr">
        <is>
          <t>Transferência Bancária ou Pix</t>
        </is>
      </c>
      <c r="L1263" t="inlineStr">
        <is>
          <t>Custos de Eventos</t>
        </is>
      </c>
      <c r="M1263" t="inlineStr">
        <is>
          <t>Comissões de Vendas - Eventos</t>
        </is>
      </c>
      <c r="N1263" t="inlineStr">
        <is>
          <t>75</t>
        </is>
      </c>
      <c r="O1263" t="inlineStr">
        <is>
          <t>Documentação Aprovada</t>
        </is>
      </c>
      <c r="P1263" t="inlineStr">
        <is>
          <t>Aprovado Diretoria</t>
        </is>
      </c>
      <c r="Q1263" t="inlineStr">
        <is>
          <t>Aprovado Caixa</t>
        </is>
      </c>
      <c r="R1263" t="inlineStr">
        <is>
          <t>Pago</t>
        </is>
      </c>
      <c r="S1263" t="n">
        <v>149</v>
      </c>
      <c r="T1263" t="inlineStr">
        <is>
          <t>Priceless - Duroc Filial Dois - Kamino</t>
        </is>
      </c>
    </row>
    <row r="1264">
      <c r="A1264" t="n">
        <v>174979</v>
      </c>
      <c r="B1264" t="n">
        <v>149</v>
      </c>
      <c r="C1264" t="inlineStr">
        <is>
          <t>Priceless</t>
        </is>
      </c>
      <c r="D1264" t="inlineStr">
        <is>
          <t>JM EQUIPAMENTOS DE PROTECAO EIRELI</t>
        </is>
      </c>
      <c r="E1264" t="n">
        <v>3140</v>
      </c>
      <c r="F1264" s="27" t="n">
        <v>45986</v>
      </c>
      <c r="G1264" s="27" t="n">
        <v>45986</v>
      </c>
      <c r="H1264" s="27" t="n">
        <v>45986</v>
      </c>
      <c r="I1264" s="27" t="n">
        <v>45973</v>
      </c>
      <c r="J1264" s="27" t="n">
        <v>45973</v>
      </c>
      <c r="K1264" t="inlineStr">
        <is>
          <t>Boleto Bancário</t>
        </is>
      </c>
      <c r="L1264" t="inlineStr">
        <is>
          <t>Custos de Eventos</t>
        </is>
      </c>
      <c r="M1264" t="inlineStr">
        <is>
          <t>Locação de Mobiliário - Eventos</t>
        </is>
      </c>
      <c r="N1264" t="inlineStr">
        <is>
          <t>3453</t>
        </is>
      </c>
      <c r="O1264" t="inlineStr">
        <is>
          <t>Documentação Aprovada</t>
        </is>
      </c>
      <c r="P1264" t="inlineStr">
        <is>
          <t>Aprovado Diretoria</t>
        </is>
      </c>
      <c r="Q1264" t="inlineStr">
        <is>
          <t>Aprovado Caixa</t>
        </is>
      </c>
      <c r="R1264" t="inlineStr">
        <is>
          <t>Pago</t>
        </is>
      </c>
      <c r="S1264" t="n">
        <v>134</v>
      </c>
      <c r="T1264" t="inlineStr">
        <is>
          <t>Priceless - Bem Mais - Kamino</t>
        </is>
      </c>
    </row>
    <row r="1265">
      <c r="A1265" t="n">
        <v>170476</v>
      </c>
      <c r="B1265" t="n">
        <v>149</v>
      </c>
      <c r="C1265" t="inlineStr">
        <is>
          <t>Priceless</t>
        </is>
      </c>
      <c r="D1265" t="inlineStr">
        <is>
          <t xml:space="preserve">FISH STUDIO LTDA - ME </t>
        </is>
      </c>
      <c r="E1265" t="n">
        <v>500</v>
      </c>
      <c r="F1265" s="27" t="n">
        <v>45986</v>
      </c>
      <c r="G1265" s="27" t="n">
        <v>45986</v>
      </c>
      <c r="H1265" s="27" t="n">
        <v>45986</v>
      </c>
      <c r="I1265" s="27" t="n">
        <v>45962</v>
      </c>
      <c r="J1265" s="27" t="n">
        <v>45958</v>
      </c>
      <c r="K1265" t="inlineStr">
        <is>
          <t>Transferência Bancária ou Pix</t>
        </is>
      </c>
      <c r="L1265" t="inlineStr">
        <is>
          <t>Informática e TI</t>
        </is>
      </c>
      <c r="M1265" t="inlineStr">
        <is>
          <t>Sistemas Gerais - Comunicação e Marketing</t>
        </is>
      </c>
      <c r="N1265" t="inlineStr">
        <is>
          <t>646</t>
        </is>
      </c>
      <c r="O1265" t="inlineStr">
        <is>
          <t>Documentação Aprovada</t>
        </is>
      </c>
      <c r="P1265" t="inlineStr">
        <is>
          <t>Aprovado Diretoria</t>
        </is>
      </c>
      <c r="Q1265" t="inlineStr">
        <is>
          <t>Aprovado Caixa</t>
        </is>
      </c>
      <c r="R1265" t="inlineStr">
        <is>
          <t>Pago</t>
        </is>
      </c>
      <c r="S1265" t="n">
        <v>134</v>
      </c>
      <c r="T1265" t="inlineStr">
        <is>
          <t>Priceless - Bem Mais - Kamino</t>
        </is>
      </c>
    </row>
    <row r="1266">
      <c r="A1266" t="n">
        <v>170485</v>
      </c>
      <c r="B1266" t="n">
        <v>149</v>
      </c>
      <c r="C1266" t="inlineStr">
        <is>
          <t>Priceless</t>
        </is>
      </c>
      <c r="D1266" t="inlineStr">
        <is>
          <t>MACHINE SEGURANCA PATRIMONIAL LTDA</t>
        </is>
      </c>
      <c r="E1266" t="n">
        <v>950</v>
      </c>
      <c r="F1266" s="27" t="n">
        <v>45985</v>
      </c>
      <c r="G1266" s="27" t="n">
        <v>45986</v>
      </c>
      <c r="H1266" s="27" t="n">
        <v>45986</v>
      </c>
      <c r="I1266" s="27" t="n">
        <v>45962</v>
      </c>
      <c r="J1266" s="27" t="n">
        <v>45958</v>
      </c>
      <c r="K1266" t="inlineStr">
        <is>
          <t>Transferência Bancária ou Pix</t>
        </is>
      </c>
      <c r="L1266" t="inlineStr">
        <is>
          <t>Serviços de Terceiros</t>
        </is>
      </c>
      <c r="M1266" t="inlineStr">
        <is>
          <t>Serviços de Segurança</t>
        </is>
      </c>
      <c r="N1266" t="inlineStr">
        <is>
          <t>950112025</t>
        </is>
      </c>
      <c r="O1266" t="inlineStr">
        <is>
          <t>Documentação Aprovada</t>
        </is>
      </c>
      <c r="P1266" t="inlineStr">
        <is>
          <t>Aprovado Diretoria</t>
        </is>
      </c>
      <c r="Q1266" t="inlineStr">
        <is>
          <t>Aprovado Caixa</t>
        </is>
      </c>
      <c r="R1266" t="inlineStr">
        <is>
          <t>Pago</t>
        </is>
      </c>
      <c r="S1266" t="n">
        <v>134</v>
      </c>
      <c r="T1266" t="inlineStr">
        <is>
          <t>Priceless - Bem Mais - Kamino</t>
        </is>
      </c>
    </row>
    <row r="1267">
      <c r="A1267" t="n">
        <v>170405</v>
      </c>
      <c r="B1267" t="n">
        <v>149</v>
      </c>
      <c r="C1267" t="inlineStr">
        <is>
          <t>Priceless</t>
        </is>
      </c>
      <c r="D1267" t="inlineStr">
        <is>
          <t>MARINA CABRAL GONCALVES - CIA LTDA</t>
        </is>
      </c>
      <c r="E1267" t="n">
        <v>620</v>
      </c>
      <c r="F1267" s="27" t="n">
        <v>45987</v>
      </c>
      <c r="G1267" s="27" t="n">
        <v>45986</v>
      </c>
      <c r="H1267" s="27" t="n">
        <v>45986</v>
      </c>
      <c r="I1267" s="27" t="n">
        <v>45958</v>
      </c>
      <c r="J1267" s="27" t="n">
        <v>45958</v>
      </c>
      <c r="K1267" t="inlineStr">
        <is>
          <t>Boleto Bancário</t>
        </is>
      </c>
      <c r="L1267" t="inlineStr">
        <is>
          <t>Custo Mercadoria Vendida</t>
        </is>
      </c>
      <c r="M1267" t="inlineStr">
        <is>
          <t>Insumos - Alimentos</t>
        </is>
      </c>
      <c r="N1267" t="inlineStr">
        <is>
          <t>14953</t>
        </is>
      </c>
      <c r="O1267" t="inlineStr">
        <is>
          <t>Documentação Aprovada</t>
        </is>
      </c>
      <c r="P1267" t="inlineStr">
        <is>
          <t>Aprovado Diretoria</t>
        </is>
      </c>
      <c r="Q1267" t="inlineStr">
        <is>
          <t>Aprovado Caixa</t>
        </is>
      </c>
      <c r="R1267" t="inlineStr">
        <is>
          <t>Pago</t>
        </is>
      </c>
      <c r="S1267" t="n">
        <v>134</v>
      </c>
      <c r="T1267" t="inlineStr">
        <is>
          <t>Priceless - Bem Mais - Kamino</t>
        </is>
      </c>
    </row>
    <row r="1268">
      <c r="A1268" t="n">
        <v>170480</v>
      </c>
      <c r="B1268" t="n">
        <v>149</v>
      </c>
      <c r="C1268" t="inlineStr">
        <is>
          <t>Priceless</t>
        </is>
      </c>
      <c r="D1268" t="inlineStr">
        <is>
          <t>INVYE CAPITAL LTDA</t>
        </is>
      </c>
      <c r="E1268" t="n">
        <v>1250</v>
      </c>
      <c r="F1268" s="27" t="n">
        <v>45986</v>
      </c>
      <c r="G1268" s="27" t="n">
        <v>45986</v>
      </c>
      <c r="H1268" s="27" t="n">
        <v>45986</v>
      </c>
      <c r="I1268" s="27" t="n">
        <v>45962</v>
      </c>
      <c r="J1268" s="27" t="n">
        <v>45958</v>
      </c>
      <c r="K1268" t="inlineStr">
        <is>
          <t>Boleto Bancário</t>
        </is>
      </c>
      <c r="L1268" t="inlineStr">
        <is>
          <t>Serviços de Terceiros</t>
        </is>
      </c>
      <c r="M1268" t="inlineStr">
        <is>
          <t>Assessoria em Geral</t>
        </is>
      </c>
      <c r="N1268" t="inlineStr">
        <is>
          <t>3008</t>
        </is>
      </c>
      <c r="O1268" t="inlineStr">
        <is>
          <t>Documentação Aprovada</t>
        </is>
      </c>
      <c r="P1268" t="inlineStr">
        <is>
          <t>Aprovado Diretoria</t>
        </is>
      </c>
      <c r="Q1268" t="inlineStr">
        <is>
          <t>Aprovado Caixa</t>
        </is>
      </c>
      <c r="R1268" t="inlineStr">
        <is>
          <t>Pago</t>
        </is>
      </c>
      <c r="S1268" t="n">
        <v>134</v>
      </c>
      <c r="T1268" t="inlineStr">
        <is>
          <t>Priceless - Bem Mais - Kamino</t>
        </is>
      </c>
    </row>
    <row r="1269">
      <c r="A1269" t="n">
        <v>170408</v>
      </c>
      <c r="B1269" t="n">
        <v>149</v>
      </c>
      <c r="C1269" t="inlineStr">
        <is>
          <t>Priceless</t>
        </is>
      </c>
      <c r="D1269" t="inlineStr">
        <is>
          <t>BB BRASIL AZEITES EXTRAVIRGENS LTDA</t>
        </is>
      </c>
      <c r="E1269" t="n">
        <v>1471</v>
      </c>
      <c r="F1269" s="27" t="n">
        <v>45987</v>
      </c>
      <c r="G1269" s="27" t="n">
        <v>45986</v>
      </c>
      <c r="H1269" s="27" t="n">
        <v>45986</v>
      </c>
      <c r="I1269" s="27" t="n">
        <v>45958</v>
      </c>
      <c r="J1269" s="27" t="n">
        <v>45958</v>
      </c>
      <c r="K1269" t="inlineStr">
        <is>
          <t>Boleto Bancário</t>
        </is>
      </c>
      <c r="L1269" t="inlineStr">
        <is>
          <t>Custo Mercadoria Vendida</t>
        </is>
      </c>
      <c r="M1269" t="inlineStr">
        <is>
          <t>Insumos - Alimentos</t>
        </is>
      </c>
      <c r="N1269" t="inlineStr">
        <is>
          <t>248</t>
        </is>
      </c>
      <c r="O1269" t="inlineStr">
        <is>
          <t>Documentação Aprovada</t>
        </is>
      </c>
      <c r="P1269" t="inlineStr">
        <is>
          <t>Aprovado Diretoria</t>
        </is>
      </c>
      <c r="Q1269" t="inlineStr">
        <is>
          <t>Aprovado Caixa</t>
        </is>
      </c>
      <c r="R1269" t="inlineStr">
        <is>
          <t>Pago</t>
        </is>
      </c>
      <c r="S1269" t="n">
        <v>134</v>
      </c>
      <c r="T1269" t="inlineStr">
        <is>
          <t>Priceless - Bem Mais - Kamino</t>
        </is>
      </c>
    </row>
    <row r="1270">
      <c r="A1270" t="n">
        <v>170393</v>
      </c>
      <c r="B1270" t="n">
        <v>149</v>
      </c>
      <c r="C1270" t="inlineStr">
        <is>
          <t>Priceless</t>
        </is>
      </c>
      <c r="D1270" t="inlineStr">
        <is>
          <t>EMPORIO M&amp;L COMERCIO DE ALIM E BEBIDAS LTDA</t>
        </is>
      </c>
      <c r="E1270" t="n">
        <v>2649</v>
      </c>
      <c r="F1270" s="27" t="n">
        <v>45986</v>
      </c>
      <c r="G1270" s="27" t="n">
        <v>45986</v>
      </c>
      <c r="H1270" s="27" t="n">
        <v>45986</v>
      </c>
      <c r="I1270" s="27" t="n">
        <v>45958</v>
      </c>
      <c r="J1270" s="27" t="n">
        <v>45958</v>
      </c>
      <c r="K1270" t="inlineStr">
        <is>
          <t>Boleto Bancário</t>
        </is>
      </c>
      <c r="L1270" t="inlineStr">
        <is>
          <t>Custo Mercadoria Vendida</t>
        </is>
      </c>
      <c r="M1270" t="inlineStr">
        <is>
          <t>Insumos - Alimentos</t>
        </is>
      </c>
      <c r="N1270" t="inlineStr">
        <is>
          <t>478014</t>
        </is>
      </c>
      <c r="O1270" t="inlineStr">
        <is>
          <t>Documentação Aprovada</t>
        </is>
      </c>
      <c r="P1270" t="inlineStr">
        <is>
          <t>Aprovado Diretoria</t>
        </is>
      </c>
      <c r="Q1270" t="inlineStr">
        <is>
          <t>Aprovado Caixa</t>
        </is>
      </c>
      <c r="R1270" t="inlineStr">
        <is>
          <t>Pago</t>
        </is>
      </c>
      <c r="S1270" t="n">
        <v>134</v>
      </c>
      <c r="T1270" t="inlineStr">
        <is>
          <t>Priceless - Bem Mais - Kamino</t>
        </is>
      </c>
    </row>
    <row r="1271">
      <c r="A1271" t="n">
        <v>170494</v>
      </c>
      <c r="B1271" t="n">
        <v>149</v>
      </c>
      <c r="C1271" t="inlineStr">
        <is>
          <t>Priceless</t>
        </is>
      </c>
      <c r="D1271" t="inlineStr">
        <is>
          <t xml:space="preserve">VHF RADIO COMUNICAÇOES </t>
        </is>
      </c>
      <c r="E1271" t="n">
        <v>401.35</v>
      </c>
      <c r="F1271" s="27" t="n">
        <v>45986</v>
      </c>
      <c r="G1271" s="27" t="n">
        <v>45986</v>
      </c>
      <c r="H1271" s="27" t="n">
        <v>45986</v>
      </c>
      <c r="I1271" s="27" t="n">
        <v>45931</v>
      </c>
      <c r="J1271" s="27" t="n">
        <v>45958</v>
      </c>
      <c r="K1271" t="inlineStr">
        <is>
          <t>Boleto Bancário</t>
        </is>
      </c>
      <c r="L1271" t="inlineStr">
        <is>
          <t>Locação de Equipamentos</t>
        </is>
      </c>
      <c r="M1271" t="inlineStr">
        <is>
          <t>Locações de Equipamentos - Operacionais</t>
        </is>
      </c>
      <c r="N1271" t="inlineStr">
        <is>
          <t>10346</t>
        </is>
      </c>
      <c r="O1271" t="inlineStr">
        <is>
          <t>Documentação Aprovada</t>
        </is>
      </c>
      <c r="P1271" t="inlineStr">
        <is>
          <t>Aprovado Diretoria</t>
        </is>
      </c>
      <c r="Q1271" t="inlineStr">
        <is>
          <t>Aprovado Caixa</t>
        </is>
      </c>
      <c r="R1271" t="inlineStr">
        <is>
          <t>Pago</t>
        </is>
      </c>
      <c r="S1271" t="n">
        <v>134</v>
      </c>
      <c r="T1271" t="inlineStr">
        <is>
          <t>Priceless - Bem Mais - Kamino</t>
        </is>
      </c>
    </row>
    <row r="1272">
      <c r="A1272" t="n">
        <v>170060</v>
      </c>
      <c r="B1272" t="n">
        <v>149</v>
      </c>
      <c r="C1272" t="inlineStr">
        <is>
          <t>Priceless</t>
        </is>
      </c>
      <c r="D1272" t="inlineStr">
        <is>
          <t xml:space="preserve">CI EQUIPAMENTOS DE COMUNICACAO LTDA ME </t>
        </is>
      </c>
      <c r="E1272" t="n">
        <v>525</v>
      </c>
      <c r="F1272" s="27" t="n">
        <v>45987</v>
      </c>
      <c r="G1272" s="27" t="n">
        <v>45986</v>
      </c>
      <c r="H1272" s="27" t="n">
        <v>45986</v>
      </c>
      <c r="I1272" s="27" t="n">
        <v>45973</v>
      </c>
      <c r="J1272" s="27" t="n">
        <v>45957</v>
      </c>
      <c r="K1272" t="inlineStr">
        <is>
          <t>Transferência Bancária ou Pix</t>
        </is>
      </c>
      <c r="L1272" t="inlineStr">
        <is>
          <t>Custos de Eventos</t>
        </is>
      </c>
      <c r="M1272" t="inlineStr">
        <is>
          <t>Locação de Equipamentos - Eventos</t>
        </is>
      </c>
      <c r="N1272" t="inlineStr">
        <is>
          <t>14293</t>
        </is>
      </c>
      <c r="O1272" t="inlineStr">
        <is>
          <t>Documentação Aprovada</t>
        </is>
      </c>
      <c r="P1272" t="inlineStr">
        <is>
          <t>Aprovado Diretoria</t>
        </is>
      </c>
      <c r="Q1272" t="inlineStr">
        <is>
          <t>Aprovado Caixa</t>
        </is>
      </c>
      <c r="R1272" t="inlineStr">
        <is>
          <t>Pago</t>
        </is>
      </c>
      <c r="S1272" t="n">
        <v>134</v>
      </c>
      <c r="T1272" t="inlineStr">
        <is>
          <t>Priceless - Bem Mais - Kamino</t>
        </is>
      </c>
    </row>
    <row r="1273">
      <c r="A1273" t="n">
        <v>171411</v>
      </c>
      <c r="B1273" t="n">
        <v>149</v>
      </c>
      <c r="C1273" t="inlineStr">
        <is>
          <t>Priceless</t>
        </is>
      </c>
      <c r="D1273" t="inlineStr">
        <is>
          <t>FRONT BEBIDAS LTDA</t>
        </is>
      </c>
      <c r="E1273" t="n">
        <v>4335.66</v>
      </c>
      <c r="F1273" s="27" t="n">
        <v>45986</v>
      </c>
      <c r="G1273" s="27" t="n">
        <v>45986</v>
      </c>
      <c r="H1273" s="27" t="n">
        <v>45986</v>
      </c>
      <c r="I1273" s="27" t="n">
        <v>45960</v>
      </c>
      <c r="J1273" s="27" t="n">
        <v>45960</v>
      </c>
      <c r="K1273" t="inlineStr">
        <is>
          <t>Boleto Bancário</t>
        </is>
      </c>
      <c r="L1273" t="inlineStr">
        <is>
          <t>Custo Mercadoria Vendida</t>
        </is>
      </c>
      <c r="M1273" t="inlineStr">
        <is>
          <t>Insumos - Bebidas</t>
        </is>
      </c>
      <c r="N1273" t="inlineStr">
        <is>
          <t>775115</t>
        </is>
      </c>
      <c r="O1273" t="inlineStr">
        <is>
          <t>Documentação Aprovada</t>
        </is>
      </c>
      <c r="P1273" t="inlineStr">
        <is>
          <t>Aprovado Diretoria</t>
        </is>
      </c>
      <c r="Q1273" t="inlineStr">
        <is>
          <t>Aprovado Caixa</t>
        </is>
      </c>
      <c r="R1273" t="inlineStr">
        <is>
          <t>Pago</t>
        </is>
      </c>
      <c r="S1273" t="n">
        <v>134</v>
      </c>
      <c r="T1273" t="inlineStr">
        <is>
          <t>Priceless - Bem Mais - Kamino</t>
        </is>
      </c>
    </row>
    <row r="1274">
      <c r="A1274" t="n">
        <v>171403</v>
      </c>
      <c r="B1274" t="n">
        <v>149</v>
      </c>
      <c r="C1274" t="inlineStr">
        <is>
          <t>Priceless</t>
        </is>
      </c>
      <c r="D1274" t="inlineStr">
        <is>
          <t>ALLIMENTARI COMERCIO DE PRODUTOS ALIMENTICIOS E SERVICOS LTDA</t>
        </is>
      </c>
      <c r="E1274" t="n">
        <v>26</v>
      </c>
      <c r="F1274" s="27" t="n">
        <v>45987</v>
      </c>
      <c r="G1274" s="27" t="n">
        <v>45986</v>
      </c>
      <c r="H1274" s="27" t="n">
        <v>45986</v>
      </c>
      <c r="I1274" s="27" t="n">
        <v>45960</v>
      </c>
      <c r="J1274" s="27" t="n">
        <v>45960</v>
      </c>
      <c r="K1274" t="inlineStr">
        <is>
          <t>Boleto Bancário</t>
        </is>
      </c>
      <c r="L1274" t="inlineStr">
        <is>
          <t>Custo Mercadoria Vendida</t>
        </is>
      </c>
      <c r="M1274" t="inlineStr">
        <is>
          <t>Insumos - Alimentos</t>
        </is>
      </c>
      <c r="N1274" t="inlineStr">
        <is>
          <t>31369</t>
        </is>
      </c>
      <c r="O1274" t="inlineStr">
        <is>
          <t>Documentação Aprovada</t>
        </is>
      </c>
      <c r="P1274" t="inlineStr">
        <is>
          <t>Aprovado Diretoria</t>
        </is>
      </c>
      <c r="Q1274" t="inlineStr">
        <is>
          <t>Aprovado Caixa</t>
        </is>
      </c>
      <c r="R1274" t="inlineStr">
        <is>
          <t>Pago</t>
        </is>
      </c>
      <c r="S1274" t="n">
        <v>134</v>
      </c>
      <c r="T1274" t="inlineStr">
        <is>
          <t>Priceless - Bem Mais - Kamino</t>
        </is>
      </c>
    </row>
    <row r="1275">
      <c r="A1275" t="n">
        <v>172143</v>
      </c>
      <c r="B1275" t="n">
        <v>149</v>
      </c>
      <c r="C1275" t="inlineStr">
        <is>
          <t>Priceless</t>
        </is>
      </c>
      <c r="D1275" t="inlineStr">
        <is>
          <t>PJ 61410375000114</t>
        </is>
      </c>
      <c r="E1275" t="n">
        <v>917.21</v>
      </c>
      <c r="F1275" s="27" t="n">
        <v>45986</v>
      </c>
      <c r="G1275" s="27" t="n">
        <v>45986</v>
      </c>
      <c r="H1275" s="27" t="n">
        <v>45986</v>
      </c>
      <c r="I1275" s="27" t="n">
        <v>45931</v>
      </c>
      <c r="J1275" s="27" t="n">
        <v>45964</v>
      </c>
      <c r="K1275" t="inlineStr">
        <is>
          <t>Transferência Bancária ou Pix</t>
        </is>
      </c>
      <c r="L1275" t="inlineStr">
        <is>
          <t>Gorjeta</t>
        </is>
      </c>
      <c r="M1275" t="inlineStr">
        <is>
          <t xml:space="preserve">  -  Comissões e Gorjeta</t>
        </is>
      </c>
      <c r="N1275" t="inlineStr">
        <is>
          <t>16</t>
        </is>
      </c>
      <c r="O1275" t="inlineStr">
        <is>
          <t>Documentação Aprovada</t>
        </is>
      </c>
      <c r="P1275" t="inlineStr">
        <is>
          <t>Aprovado Diretoria</t>
        </is>
      </c>
      <c r="Q1275" t="inlineStr">
        <is>
          <t>Aprovado Caixa</t>
        </is>
      </c>
      <c r="R1275" t="inlineStr">
        <is>
          <t>Pago</t>
        </is>
      </c>
      <c r="S1275" t="n">
        <v>149</v>
      </c>
      <c r="T1275" t="inlineStr">
        <is>
          <t>Priceless - Duroc Filial Dois - Kamino</t>
        </is>
      </c>
    </row>
    <row r="1276">
      <c r="A1276" t="n">
        <v>172142</v>
      </c>
      <c r="B1276" t="n">
        <v>149</v>
      </c>
      <c r="C1276" t="inlineStr">
        <is>
          <t>Priceless</t>
        </is>
      </c>
      <c r="D1276" t="inlineStr">
        <is>
          <t>PJ 61203546000134</t>
        </is>
      </c>
      <c r="E1276" t="n">
        <v>1222.94</v>
      </c>
      <c r="F1276" s="27" t="n">
        <v>45986</v>
      </c>
      <c r="G1276" s="27" t="n">
        <v>45986</v>
      </c>
      <c r="H1276" s="27" t="n">
        <v>45986</v>
      </c>
      <c r="I1276" s="27" t="n">
        <v>45931</v>
      </c>
      <c r="J1276" s="27" t="n">
        <v>45964</v>
      </c>
      <c r="K1276" t="inlineStr">
        <is>
          <t>Transferência Bancária ou Pix</t>
        </is>
      </c>
      <c r="L1276" t="inlineStr">
        <is>
          <t>Gorjeta</t>
        </is>
      </c>
      <c r="M1276" t="inlineStr">
        <is>
          <t xml:space="preserve">  -  Comissões e Gorjeta</t>
        </is>
      </c>
      <c r="N1276" t="inlineStr">
        <is>
          <t>11</t>
        </is>
      </c>
      <c r="O1276" t="inlineStr">
        <is>
          <t>Documentação Aprovada</t>
        </is>
      </c>
      <c r="P1276" t="inlineStr">
        <is>
          <t>Aprovado Diretoria</t>
        </is>
      </c>
      <c r="Q1276" t="inlineStr">
        <is>
          <t>Aprovado Caixa</t>
        </is>
      </c>
      <c r="R1276" t="inlineStr">
        <is>
          <t>Pago</t>
        </is>
      </c>
      <c r="S1276" t="n">
        <v>149</v>
      </c>
      <c r="T1276" t="inlineStr">
        <is>
          <t>Priceless - Duroc Filial Dois - Kamino</t>
        </is>
      </c>
    </row>
    <row r="1277">
      <c r="A1277" t="n">
        <v>172140</v>
      </c>
      <c r="B1277" t="n">
        <v>149</v>
      </c>
      <c r="C1277" t="inlineStr">
        <is>
          <t>Priceless</t>
        </is>
      </c>
      <c r="D1277" t="inlineStr">
        <is>
          <t>PJ 49710287000132</t>
        </is>
      </c>
      <c r="E1277" t="n">
        <v>1222.94</v>
      </c>
      <c r="F1277" s="27" t="n">
        <v>45986</v>
      </c>
      <c r="G1277" s="27" t="n">
        <v>45986</v>
      </c>
      <c r="H1277" s="27" t="n">
        <v>45986</v>
      </c>
      <c r="I1277" s="27" t="n">
        <v>45931</v>
      </c>
      <c r="J1277" s="27" t="n">
        <v>45964</v>
      </c>
      <c r="K1277" t="inlineStr">
        <is>
          <t>Transferência Bancária ou Pix</t>
        </is>
      </c>
      <c r="L1277" t="inlineStr">
        <is>
          <t>Gorjeta</t>
        </is>
      </c>
      <c r="M1277" t="inlineStr">
        <is>
          <t xml:space="preserve">  -  Comissões e Gorjeta</t>
        </is>
      </c>
      <c r="N1277" t="inlineStr">
        <is>
          <t>56</t>
        </is>
      </c>
      <c r="O1277" t="inlineStr">
        <is>
          <t>Documentação Aprovada</t>
        </is>
      </c>
      <c r="P1277" t="inlineStr">
        <is>
          <t>Aprovado Diretoria</t>
        </is>
      </c>
      <c r="Q1277" t="inlineStr">
        <is>
          <t>Aprovado Caixa</t>
        </is>
      </c>
      <c r="R1277" t="inlineStr">
        <is>
          <t>Pago</t>
        </is>
      </c>
      <c r="S1277" t="n">
        <v>149</v>
      </c>
      <c r="T1277" t="inlineStr">
        <is>
          <t>Priceless - Duroc Filial Dois - Kamino</t>
        </is>
      </c>
    </row>
    <row r="1278">
      <c r="A1278" t="n">
        <v>172138</v>
      </c>
      <c r="B1278" t="n">
        <v>149</v>
      </c>
      <c r="C1278" t="inlineStr">
        <is>
          <t>Priceless</t>
        </is>
      </c>
      <c r="D1278" t="inlineStr">
        <is>
          <t>LUIZ FELIPE SILVA DA MOTTA</t>
        </is>
      </c>
      <c r="E1278" t="n">
        <v>1413.33</v>
      </c>
      <c r="F1278" s="27" t="n">
        <v>45986</v>
      </c>
      <c r="G1278" s="27" t="n">
        <v>45986</v>
      </c>
      <c r="H1278" s="27" t="n">
        <v>45986</v>
      </c>
      <c r="I1278" s="27" t="n">
        <v>45931</v>
      </c>
      <c r="J1278" s="27" t="n">
        <v>45964</v>
      </c>
      <c r="K1278" t="inlineStr">
        <is>
          <t>Transferência Bancária ou Pix</t>
        </is>
      </c>
      <c r="L1278" t="inlineStr">
        <is>
          <t>Gorjeta</t>
        </is>
      </c>
      <c r="M1278" t="inlineStr">
        <is>
          <t xml:space="preserve">  -  Comissões e Gorjeta</t>
        </is>
      </c>
      <c r="N1278" t="inlineStr">
        <is>
          <t>33</t>
        </is>
      </c>
      <c r="O1278" t="inlineStr">
        <is>
          <t>Documentação Aprovada</t>
        </is>
      </c>
      <c r="P1278" t="inlineStr">
        <is>
          <t>Aprovado Diretoria</t>
        </is>
      </c>
      <c r="Q1278" t="inlineStr">
        <is>
          <t>Aprovado Caixa</t>
        </is>
      </c>
      <c r="R1278" t="inlineStr">
        <is>
          <t>Pago</t>
        </is>
      </c>
      <c r="S1278" t="n">
        <v>149</v>
      </c>
      <c r="T1278" t="inlineStr">
        <is>
          <t>Priceless - Duroc Filial Dois - Kamino</t>
        </is>
      </c>
    </row>
    <row r="1279">
      <c r="A1279" t="n">
        <v>172136</v>
      </c>
      <c r="B1279" t="n">
        <v>149</v>
      </c>
      <c r="C1279" t="inlineStr">
        <is>
          <t>Priceless</t>
        </is>
      </c>
      <c r="D1279" t="inlineStr">
        <is>
          <t>PJ 50589611000195</t>
        </is>
      </c>
      <c r="E1279" t="n">
        <v>1615.24</v>
      </c>
      <c r="F1279" s="27" t="n">
        <v>45986</v>
      </c>
      <c r="G1279" s="27" t="n">
        <v>45986</v>
      </c>
      <c r="H1279" s="27" t="n">
        <v>45986</v>
      </c>
      <c r="I1279" s="27" t="n">
        <v>45931</v>
      </c>
      <c r="J1279" s="27" t="n">
        <v>45964</v>
      </c>
      <c r="K1279" t="inlineStr">
        <is>
          <t>Transferência Bancária ou Pix</t>
        </is>
      </c>
      <c r="L1279" t="inlineStr">
        <is>
          <t>Gorjeta</t>
        </is>
      </c>
      <c r="M1279" t="inlineStr">
        <is>
          <t xml:space="preserve">  -  Comissões e Gorjeta</t>
        </is>
      </c>
      <c r="N1279" t="inlineStr">
        <is>
          <t>71</t>
        </is>
      </c>
      <c r="O1279" t="inlineStr">
        <is>
          <t>Documentação Aprovada</t>
        </is>
      </c>
      <c r="P1279" t="inlineStr">
        <is>
          <t>Aprovado Diretoria</t>
        </is>
      </c>
      <c r="Q1279" t="inlineStr">
        <is>
          <t>Aprovado Caixa</t>
        </is>
      </c>
      <c r="R1279" t="inlineStr">
        <is>
          <t>Pago</t>
        </is>
      </c>
      <c r="S1279" t="n">
        <v>149</v>
      </c>
      <c r="T1279" t="inlineStr">
        <is>
          <t>Priceless - Duroc Filial Dois - Kamino</t>
        </is>
      </c>
    </row>
    <row r="1280">
      <c r="A1280" t="n">
        <v>172135</v>
      </c>
      <c r="B1280" t="n">
        <v>149</v>
      </c>
      <c r="C1280" t="inlineStr">
        <is>
          <t>Priceless</t>
        </is>
      </c>
      <c r="D1280" t="inlineStr">
        <is>
          <t>THIAGO LOURENCO FERREIRA</t>
        </is>
      </c>
      <c r="E1280" t="n">
        <v>1615.24</v>
      </c>
      <c r="F1280" s="27" t="n">
        <v>45986</v>
      </c>
      <c r="G1280" s="27" t="n">
        <v>45986</v>
      </c>
      <c r="H1280" s="27" t="n">
        <v>45986</v>
      </c>
      <c r="I1280" s="27" t="n">
        <v>45931</v>
      </c>
      <c r="J1280" s="27" t="n">
        <v>45964</v>
      </c>
      <c r="K1280" t="inlineStr">
        <is>
          <t>Transferência Bancária ou Pix</t>
        </is>
      </c>
      <c r="L1280" t="inlineStr">
        <is>
          <t>Gorjeta</t>
        </is>
      </c>
      <c r="M1280" t="inlineStr">
        <is>
          <t xml:space="preserve">  -  Comissões e Gorjeta</t>
        </is>
      </c>
      <c r="N1280" t="inlineStr">
        <is>
          <t>16</t>
        </is>
      </c>
      <c r="O1280" t="inlineStr">
        <is>
          <t>Documentação Aprovada</t>
        </is>
      </c>
      <c r="P1280" t="inlineStr">
        <is>
          <t>Aprovado Diretoria</t>
        </is>
      </c>
      <c r="Q1280" t="inlineStr">
        <is>
          <t>Aprovado Caixa</t>
        </is>
      </c>
      <c r="R1280" t="inlineStr">
        <is>
          <t>Pago</t>
        </is>
      </c>
      <c r="S1280" t="n">
        <v>149</v>
      </c>
      <c r="T1280" t="inlineStr">
        <is>
          <t>Priceless - Duroc Filial Dois - Kamino</t>
        </is>
      </c>
    </row>
    <row r="1281">
      <c r="A1281" t="n">
        <v>172314</v>
      </c>
      <c r="B1281" t="n">
        <v>149</v>
      </c>
      <c r="C1281" t="inlineStr">
        <is>
          <t>Priceless</t>
        </is>
      </c>
      <c r="D1281" t="inlineStr">
        <is>
          <t>30.365.122 HIDEKI HENRIQUE KAWAMOTO</t>
        </is>
      </c>
      <c r="E1281" t="n">
        <v>240</v>
      </c>
      <c r="F1281" s="27" t="n">
        <v>45987</v>
      </c>
      <c r="G1281" s="27" t="n">
        <v>45986</v>
      </c>
      <c r="H1281" s="27" t="n">
        <v>45986</v>
      </c>
      <c r="I1281" s="27" t="n">
        <v>45965</v>
      </c>
      <c r="J1281" s="27" t="n">
        <v>45965</v>
      </c>
      <c r="K1281" t="inlineStr">
        <is>
          <t>Boleto Bancário</t>
        </is>
      </c>
      <c r="L1281" t="inlineStr">
        <is>
          <t>Custo Mercadoria Vendida</t>
        </is>
      </c>
      <c r="M1281" t="inlineStr">
        <is>
          <t>Insumos - Alimentos</t>
        </is>
      </c>
      <c r="N1281" t="inlineStr">
        <is>
          <t>1545</t>
        </is>
      </c>
      <c r="O1281" t="inlineStr">
        <is>
          <t>Documentação Aprovada</t>
        </is>
      </c>
      <c r="P1281" t="inlineStr">
        <is>
          <t>Aprovado Diretoria</t>
        </is>
      </c>
      <c r="Q1281" t="inlineStr">
        <is>
          <t>Aprovado Caixa</t>
        </is>
      </c>
      <c r="R1281" t="inlineStr">
        <is>
          <t>Pago</t>
        </is>
      </c>
      <c r="S1281" t="n">
        <v>134</v>
      </c>
      <c r="T1281" t="inlineStr">
        <is>
          <t>Priceless - Bem Mais - Kamino</t>
        </is>
      </c>
    </row>
    <row r="1282">
      <c r="A1282" t="n">
        <v>172131</v>
      </c>
      <c r="B1282" t="n">
        <v>149</v>
      </c>
      <c r="C1282" t="inlineStr">
        <is>
          <t>Priceless</t>
        </is>
      </c>
      <c r="D1282" t="inlineStr">
        <is>
          <t>PJ 62615528000122</t>
        </is>
      </c>
      <c r="E1282" t="n">
        <v>1615.24</v>
      </c>
      <c r="F1282" s="27" t="n">
        <v>45986</v>
      </c>
      <c r="G1282" s="27" t="n">
        <v>45986</v>
      </c>
      <c r="H1282" s="27" t="n">
        <v>45986</v>
      </c>
      <c r="I1282" s="27" t="n">
        <v>45931</v>
      </c>
      <c r="J1282" s="27" t="n">
        <v>45964</v>
      </c>
      <c r="K1282" t="inlineStr">
        <is>
          <t>Transferência Bancária ou Pix</t>
        </is>
      </c>
      <c r="L1282" t="inlineStr">
        <is>
          <t>Gorjeta</t>
        </is>
      </c>
      <c r="M1282" t="inlineStr">
        <is>
          <t xml:space="preserve">  -  Comissões e Gorjeta</t>
        </is>
      </c>
      <c r="N1282" t="inlineStr">
        <is>
          <t>3</t>
        </is>
      </c>
      <c r="O1282" t="inlineStr">
        <is>
          <t>Documentação Aprovada</t>
        </is>
      </c>
      <c r="P1282" t="inlineStr">
        <is>
          <t>Aprovado Diretoria</t>
        </is>
      </c>
      <c r="Q1282" t="inlineStr">
        <is>
          <t>Aprovado Caixa</t>
        </is>
      </c>
      <c r="R1282" t="inlineStr">
        <is>
          <t>Pago</t>
        </is>
      </c>
      <c r="S1282" t="n">
        <v>149</v>
      </c>
      <c r="T1282" t="inlineStr">
        <is>
          <t>Priceless - Duroc Filial Dois - Kamino</t>
        </is>
      </c>
    </row>
    <row r="1283">
      <c r="A1283" t="n">
        <v>172144</v>
      </c>
      <c r="B1283" t="n">
        <v>149</v>
      </c>
      <c r="C1283" t="inlineStr">
        <is>
          <t>Priceless</t>
        </is>
      </c>
      <c r="D1283" t="inlineStr">
        <is>
          <t>PJ 55889769000102</t>
        </is>
      </c>
      <c r="E1283" t="n">
        <v>1222.94</v>
      </c>
      <c r="F1283" s="27" t="n">
        <v>45986</v>
      </c>
      <c r="G1283" s="27" t="n">
        <v>45986</v>
      </c>
      <c r="H1283" s="27" t="n">
        <v>45986</v>
      </c>
      <c r="I1283" s="27" t="n">
        <v>45931</v>
      </c>
      <c r="J1283" s="27" t="n">
        <v>45964</v>
      </c>
      <c r="K1283" t="inlineStr">
        <is>
          <t>Transferência Bancária ou Pix</t>
        </is>
      </c>
      <c r="L1283" t="inlineStr">
        <is>
          <t>Gorjeta</t>
        </is>
      </c>
      <c r="M1283" t="inlineStr">
        <is>
          <t xml:space="preserve">  -  Comissões e Gorjeta</t>
        </is>
      </c>
      <c r="N1283" t="inlineStr">
        <is>
          <t>27</t>
        </is>
      </c>
      <c r="O1283" t="inlineStr">
        <is>
          <t>Documentação Aprovada</t>
        </is>
      </c>
      <c r="P1283" t="inlineStr">
        <is>
          <t>Aprovado Diretoria</t>
        </is>
      </c>
      <c r="Q1283" t="inlineStr">
        <is>
          <t>Aprovado Caixa</t>
        </is>
      </c>
      <c r="R1283" t="inlineStr">
        <is>
          <t>Pago</t>
        </is>
      </c>
      <c r="S1283" t="n">
        <v>149</v>
      </c>
      <c r="T1283" t="inlineStr">
        <is>
          <t>Priceless - Duroc Filial Dois - Kamino</t>
        </is>
      </c>
    </row>
    <row r="1284">
      <c r="A1284" t="n">
        <v>172188</v>
      </c>
      <c r="B1284" t="n">
        <v>149</v>
      </c>
      <c r="C1284" t="inlineStr">
        <is>
          <t>Priceless</t>
        </is>
      </c>
      <c r="D1284" t="inlineStr">
        <is>
          <t>GILCILANIO SEVERINO DA SILVA ME VIDROS</t>
        </is>
      </c>
      <c r="E1284" t="n">
        <v>2856.79</v>
      </c>
      <c r="F1284" s="27" t="n">
        <v>45978</v>
      </c>
      <c r="G1284" s="27" t="n">
        <v>45986</v>
      </c>
      <c r="H1284" s="27" t="n">
        <v>45986</v>
      </c>
      <c r="I1284" s="27" t="n">
        <v>45964</v>
      </c>
      <c r="J1284" s="27" t="n">
        <v>45964</v>
      </c>
      <c r="K1284" t="inlineStr">
        <is>
          <t>Boleto Bancário</t>
        </is>
      </c>
      <c r="L1284" t="inlineStr">
        <is>
          <t>Investimento - CAPEX</t>
        </is>
      </c>
      <c r="M1284" t="inlineStr">
        <is>
          <t xml:space="preserve">Investimento - Construção - Obra </t>
        </is>
      </c>
      <c r="N1284" t="inlineStr">
        <is>
          <t>9072</t>
        </is>
      </c>
      <c r="O1284" t="inlineStr">
        <is>
          <t>Documentação Aprovada</t>
        </is>
      </c>
      <c r="P1284" t="inlineStr">
        <is>
          <t>Aprovado Diretoria</t>
        </is>
      </c>
      <c r="Q1284" t="inlineStr">
        <is>
          <t>Aprovado Caixa</t>
        </is>
      </c>
      <c r="R1284" t="inlineStr">
        <is>
          <t>Pago</t>
        </is>
      </c>
      <c r="S1284" t="n">
        <v>134</v>
      </c>
      <c r="T1284" t="inlineStr">
        <is>
          <t>Priceless - Bem Mais - Kamino</t>
        </is>
      </c>
    </row>
    <row r="1285">
      <c r="A1285" t="n">
        <v>172789</v>
      </c>
      <c r="B1285" t="n">
        <v>149</v>
      </c>
      <c r="C1285" t="inlineStr">
        <is>
          <t>Priceless</t>
        </is>
      </c>
      <c r="D1285" t="inlineStr">
        <is>
          <t>KING COMERCIO E IMPORTACAO DE BEBIDAS LTDA</t>
        </is>
      </c>
      <c r="E1285" t="n">
        <v>2876.08</v>
      </c>
      <c r="F1285" s="27" t="n">
        <v>45986</v>
      </c>
      <c r="G1285" s="27" t="n">
        <v>45986</v>
      </c>
      <c r="H1285" s="27" t="n">
        <v>45986</v>
      </c>
      <c r="I1285" s="27" t="n">
        <v>45966</v>
      </c>
      <c r="J1285" s="27" t="n">
        <v>45966</v>
      </c>
      <c r="K1285" t="inlineStr">
        <is>
          <t>Boleto Bancário</t>
        </is>
      </c>
      <c r="L1285" t="inlineStr">
        <is>
          <t>Custo Mercadoria Vendida</t>
        </is>
      </c>
      <c r="M1285" t="inlineStr">
        <is>
          <t>Insumos - Bebidas</t>
        </is>
      </c>
      <c r="N1285" t="inlineStr">
        <is>
          <t>122679</t>
        </is>
      </c>
      <c r="O1285" t="inlineStr">
        <is>
          <t>Documentação Aprovada</t>
        </is>
      </c>
      <c r="P1285" t="inlineStr">
        <is>
          <t>Aprovado Diretoria</t>
        </is>
      </c>
      <c r="Q1285" t="inlineStr">
        <is>
          <t>Aprovado Caixa</t>
        </is>
      </c>
      <c r="R1285" t="inlineStr">
        <is>
          <t>Pago</t>
        </is>
      </c>
      <c r="S1285" t="n">
        <v>134</v>
      </c>
      <c r="T1285" t="inlineStr">
        <is>
          <t>Priceless - Bem Mais - Kamino</t>
        </is>
      </c>
    </row>
    <row r="1286">
      <c r="A1286" t="n">
        <v>172929</v>
      </c>
      <c r="B1286" t="n">
        <v>149</v>
      </c>
      <c r="C1286" t="inlineStr">
        <is>
          <t>Priceless</t>
        </is>
      </c>
      <c r="D1286" t="inlineStr">
        <is>
          <t>ICE4PROS FABRICA DE GELO LTDA</t>
        </is>
      </c>
      <c r="E1286" t="n">
        <v>1217.28</v>
      </c>
      <c r="F1286" s="27" t="n">
        <v>45986</v>
      </c>
      <c r="G1286" s="27" t="n">
        <v>45986</v>
      </c>
      <c r="H1286" s="27" t="n">
        <v>45986</v>
      </c>
      <c r="I1286" s="27" t="n">
        <v>45958</v>
      </c>
      <c r="J1286" s="27" t="n">
        <v>45966</v>
      </c>
      <c r="K1286" t="inlineStr">
        <is>
          <t>Boleto Bancário</t>
        </is>
      </c>
      <c r="L1286" t="inlineStr">
        <is>
          <t>Custo Mercadoria Vendida</t>
        </is>
      </c>
      <c r="M1286" t="inlineStr">
        <is>
          <t>Insumos - Bebidas</t>
        </is>
      </c>
      <c r="N1286" t="inlineStr">
        <is>
          <t>87921</t>
        </is>
      </c>
      <c r="O1286" t="inlineStr">
        <is>
          <t>Documentação Aprovada</t>
        </is>
      </c>
      <c r="P1286" t="inlineStr">
        <is>
          <t>Aprovado Diretoria</t>
        </is>
      </c>
      <c r="Q1286" t="inlineStr">
        <is>
          <t>Aprovado Caixa</t>
        </is>
      </c>
      <c r="R1286" t="inlineStr">
        <is>
          <t>Pago</t>
        </is>
      </c>
      <c r="S1286" t="n">
        <v>134</v>
      </c>
      <c r="T1286" t="inlineStr">
        <is>
          <t>Priceless - Bem Mais - Kamino</t>
        </is>
      </c>
    </row>
    <row r="1287">
      <c r="A1287" t="n">
        <v>183316</v>
      </c>
      <c r="B1287" t="n">
        <v>149</v>
      </c>
      <c r="C1287" t="inlineStr">
        <is>
          <t>Priceless</t>
        </is>
      </c>
      <c r="D1287" t="inlineStr">
        <is>
          <t>PANETTERIA ATTIMINO LTDA</t>
        </is>
      </c>
      <c r="E1287" t="n">
        <v>207.36</v>
      </c>
      <c r="F1287" s="27" t="n">
        <v>45986</v>
      </c>
      <c r="G1287" s="27" t="n"/>
      <c r="H1287" s="27" t="n">
        <v>45986</v>
      </c>
      <c r="I1287" s="27" t="n">
        <v>46006</v>
      </c>
      <c r="J1287" s="27" t="n">
        <v>46006</v>
      </c>
      <c r="K1287" t="inlineStr">
        <is>
          <t>Transferência Bancária ou Pix</t>
        </is>
      </c>
      <c r="L1287" t="inlineStr">
        <is>
          <t>Custo Mercadoria Vendida</t>
        </is>
      </c>
      <c r="M1287" t="inlineStr">
        <is>
          <t>Insumos - Alimentos</t>
        </is>
      </c>
      <c r="N1287" t="inlineStr">
        <is>
          <t>78244</t>
        </is>
      </c>
      <c r="R1287" t="inlineStr">
        <is>
          <t>Pago</t>
        </is>
      </c>
      <c r="S1287" t="n">
        <v>134</v>
      </c>
      <c r="T1287" t="inlineStr">
        <is>
          <t>Priceless - Bem Mais - Kamino</t>
        </is>
      </c>
    </row>
    <row r="1288">
      <c r="A1288" t="n">
        <v>183154</v>
      </c>
      <c r="B1288" t="n">
        <v>149</v>
      </c>
      <c r="C1288" t="inlineStr">
        <is>
          <t>Priceless</t>
        </is>
      </c>
      <c r="D1288" t="inlineStr">
        <is>
          <t xml:space="preserve">GETNET </t>
        </is>
      </c>
      <c r="E1288" t="n">
        <v>60</v>
      </c>
      <c r="F1288" s="27" t="n">
        <v>45986</v>
      </c>
      <c r="G1288" s="27" t="n"/>
      <c r="H1288" s="27" t="n">
        <v>45986</v>
      </c>
      <c r="I1288" s="27" t="n">
        <v>45986</v>
      </c>
      <c r="J1288" s="27" t="n"/>
      <c r="K1288" t="inlineStr">
        <is>
          <t xml:space="preserve">Debito Automático </t>
        </is>
      </c>
      <c r="L1288" t="inlineStr">
        <is>
          <t>Despesas Financeiras</t>
        </is>
      </c>
      <c r="M1288" t="inlineStr">
        <is>
          <t>Tarifas Bancárias</t>
        </is>
      </c>
      <c r="O1288" t="inlineStr">
        <is>
          <t>Documentação Aprovada</t>
        </is>
      </c>
      <c r="P1288" t="inlineStr">
        <is>
          <t>Aprovado Diretoria</t>
        </is>
      </c>
      <c r="Q1288" t="inlineStr">
        <is>
          <t>Aprovado Caixa</t>
        </is>
      </c>
      <c r="R1288" t="inlineStr">
        <is>
          <t>Pago</t>
        </is>
      </c>
      <c r="S1288" t="n">
        <v>132</v>
      </c>
      <c r="T1288" t="inlineStr">
        <is>
          <t>Priceless - Bem Mais - Santander</t>
        </is>
      </c>
    </row>
    <row r="1289">
      <c r="A1289" t="n">
        <v>188453</v>
      </c>
      <c r="B1289" t="n">
        <v>149</v>
      </c>
      <c r="C1289" t="inlineStr">
        <is>
          <t>Priceless</t>
        </is>
      </c>
      <c r="D1289" t="inlineStr">
        <is>
          <t>MERCADO PAGO.COM REPRESENTACOES LTDA</t>
        </is>
      </c>
      <c r="E1289" t="n">
        <v>113.98</v>
      </c>
      <c r="F1289" s="27" t="n">
        <v>45986</v>
      </c>
      <c r="G1289" s="27" t="n"/>
      <c r="H1289" s="27" t="n">
        <v>45986</v>
      </c>
      <c r="I1289" s="27" t="n">
        <v>45986</v>
      </c>
      <c r="J1289" s="27" t="n">
        <v>46026</v>
      </c>
      <c r="K1289" t="inlineStr">
        <is>
          <t>Transferência Bancária ou Pix</t>
        </is>
      </c>
      <c r="L1289" t="inlineStr">
        <is>
          <t>Utilidades</t>
        </is>
      </c>
      <c r="M1289" t="inlineStr">
        <is>
          <t>Utensilios</t>
        </is>
      </c>
      <c r="N1289" t="inlineStr">
        <is>
          <t>A VISTA 25112025</t>
        </is>
      </c>
      <c r="R1289" t="inlineStr">
        <is>
          <t>Pago</t>
        </is>
      </c>
      <c r="S1289" t="n">
        <v>134</v>
      </c>
      <c r="T1289" t="inlineStr">
        <is>
          <t>Priceless - Bem Mais - Kamino</t>
        </is>
      </c>
    </row>
    <row r="1290">
      <c r="A1290" t="n">
        <v>188452</v>
      </c>
      <c r="B1290" t="n">
        <v>149</v>
      </c>
      <c r="C1290" t="inlineStr">
        <is>
          <t>Priceless</t>
        </is>
      </c>
      <c r="D1290" t="inlineStr">
        <is>
          <t>ATACADISTA KINGFOOD PRODUTOS ALIMENTICIO</t>
        </is>
      </c>
      <c r="E1290" t="n">
        <v>467</v>
      </c>
      <c r="F1290" s="27" t="n">
        <v>45986</v>
      </c>
      <c r="G1290" s="27" t="n"/>
      <c r="H1290" s="27" t="n">
        <v>45986</v>
      </c>
      <c r="I1290" s="27" t="n">
        <v>45986</v>
      </c>
      <c r="J1290" s="27" t="n">
        <v>46026</v>
      </c>
      <c r="K1290" t="inlineStr">
        <is>
          <t>Transferência Bancária ou Pix</t>
        </is>
      </c>
      <c r="L1290" t="inlineStr">
        <is>
          <t>Custo Mercadoria Vendida</t>
        </is>
      </c>
      <c r="M1290" t="inlineStr">
        <is>
          <t>Insumos - Alimentos</t>
        </is>
      </c>
      <c r="N1290" t="inlineStr">
        <is>
          <t>A VISTA 25112025</t>
        </is>
      </c>
      <c r="R1290" t="inlineStr">
        <is>
          <t>Pago</t>
        </is>
      </c>
      <c r="S1290" t="n">
        <v>134</v>
      </c>
      <c r="T1290" t="inlineStr">
        <is>
          <t>Priceless - Bem Mais - Kamino</t>
        </is>
      </c>
    </row>
    <row r="1291">
      <c r="A1291" t="n">
        <v>147248</v>
      </c>
      <c r="B1291" t="n">
        <v>149</v>
      </c>
      <c r="C1291" t="inlineStr">
        <is>
          <t>Priceless</t>
        </is>
      </c>
      <c r="D1291" t="inlineStr">
        <is>
          <t>COFINS</t>
        </is>
      </c>
      <c r="E1291" t="n">
        <v>6053.68</v>
      </c>
      <c r="F1291" s="27" t="n">
        <v>45986</v>
      </c>
      <c r="G1291" s="27" t="n">
        <v>45986</v>
      </c>
      <c r="H1291" s="27" t="n">
        <v>45986</v>
      </c>
      <c r="I1291" s="27" t="n">
        <v>45960</v>
      </c>
      <c r="J1291" s="27" t="n"/>
      <c r="K1291" t="inlineStr">
        <is>
          <t>Boleto Bancário</t>
        </is>
      </c>
      <c r="L1291" t="inlineStr">
        <is>
          <t>Impostos sobre Venda</t>
        </is>
      </c>
      <c r="M1291" t="inlineStr">
        <is>
          <t>PIS / COFINS</t>
        </is>
      </c>
      <c r="O1291" t="inlineStr">
        <is>
          <t>Documentação Aprovada</t>
        </is>
      </c>
      <c r="P1291" t="inlineStr">
        <is>
          <t>Aprovado Diretoria</t>
        </is>
      </c>
      <c r="Q1291" t="inlineStr">
        <is>
          <t>Aprovado Caixa</t>
        </is>
      </c>
      <c r="R1291" t="inlineStr">
        <is>
          <t>Pago</t>
        </is>
      </c>
      <c r="S1291" t="n">
        <v>134</v>
      </c>
      <c r="T1291" t="inlineStr">
        <is>
          <t>Priceless - Bem Mais - Kamino</t>
        </is>
      </c>
    </row>
    <row r="1292">
      <c r="A1292" t="n">
        <v>147238</v>
      </c>
      <c r="B1292" t="n">
        <v>149</v>
      </c>
      <c r="C1292" t="inlineStr">
        <is>
          <t>Priceless</t>
        </is>
      </c>
      <c r="D1292" t="inlineStr">
        <is>
          <t>PIS</t>
        </is>
      </c>
      <c r="E1292" t="n">
        <v>1311.63</v>
      </c>
      <c r="F1292" s="27" t="n">
        <v>45986</v>
      </c>
      <c r="G1292" s="27" t="n">
        <v>45986</v>
      </c>
      <c r="H1292" s="27" t="n">
        <v>45986</v>
      </c>
      <c r="I1292" s="27" t="n">
        <v>45960</v>
      </c>
      <c r="J1292" s="27" t="n"/>
      <c r="K1292" t="inlineStr">
        <is>
          <t>Boleto Bancário</t>
        </is>
      </c>
      <c r="L1292" t="inlineStr">
        <is>
          <t>Impostos sobre Venda</t>
        </is>
      </c>
      <c r="M1292" t="inlineStr">
        <is>
          <t>PIS / COFINS</t>
        </is>
      </c>
      <c r="O1292" t="inlineStr">
        <is>
          <t>Documentação Aprovada</t>
        </is>
      </c>
      <c r="P1292" t="inlineStr">
        <is>
          <t>Aprovado Diretoria</t>
        </is>
      </c>
      <c r="Q1292" t="inlineStr">
        <is>
          <t>Aprovado Caixa</t>
        </is>
      </c>
      <c r="R1292" t="inlineStr">
        <is>
          <t>Pago</t>
        </is>
      </c>
      <c r="S1292" t="n">
        <v>134</v>
      </c>
      <c r="T1292" t="inlineStr">
        <is>
          <t>Priceless - Bem Mais - Kamino</t>
        </is>
      </c>
    </row>
    <row r="1293">
      <c r="A1293" t="n">
        <v>175832</v>
      </c>
      <c r="B1293" t="n">
        <v>149</v>
      </c>
      <c r="C1293" t="inlineStr">
        <is>
          <t>Priceless</t>
        </is>
      </c>
      <c r="D1293" t="inlineStr">
        <is>
          <t>FAST KITCHEN COZINHAS PROFISSIONAIS EIRE</t>
        </is>
      </c>
      <c r="E1293" t="n">
        <v>1036.23</v>
      </c>
      <c r="F1293" s="27" t="n">
        <v>45985</v>
      </c>
      <c r="G1293" s="27" t="n">
        <v>45985</v>
      </c>
      <c r="H1293" s="27" t="n">
        <v>45985</v>
      </c>
      <c r="I1293" s="27" t="n">
        <v>45974</v>
      </c>
      <c r="J1293" s="27" t="n">
        <v>45975</v>
      </c>
      <c r="K1293" t="inlineStr">
        <is>
          <t>Boleto Bancário</t>
        </is>
      </c>
      <c r="L1293" t="inlineStr">
        <is>
          <t>Utilidades</t>
        </is>
      </c>
      <c r="M1293" t="inlineStr">
        <is>
          <t>Higiene e Limpeza</t>
        </is>
      </c>
      <c r="N1293" t="inlineStr">
        <is>
          <t>4919</t>
        </is>
      </c>
      <c r="O1293" t="inlineStr">
        <is>
          <t>Documentação Aprovada</t>
        </is>
      </c>
      <c r="P1293" t="inlineStr">
        <is>
          <t>Aprovado Diretoria</t>
        </is>
      </c>
      <c r="Q1293" t="inlineStr">
        <is>
          <t>Aprovado Caixa</t>
        </is>
      </c>
      <c r="R1293" t="inlineStr">
        <is>
          <t>Pago</t>
        </is>
      </c>
      <c r="S1293" t="n">
        <v>134</v>
      </c>
      <c r="T1293" t="inlineStr">
        <is>
          <t>Priceless - Bem Mais - Kamino</t>
        </is>
      </c>
    </row>
    <row r="1294">
      <c r="A1294" t="n">
        <v>177663</v>
      </c>
      <c r="B1294" t="n">
        <v>149</v>
      </c>
      <c r="C1294" t="inlineStr">
        <is>
          <t>Priceless</t>
        </is>
      </c>
      <c r="D1294" t="inlineStr">
        <is>
          <t xml:space="preserve">KAMINO INSTITUICAO DE PAGAMENTO LTDA </t>
        </is>
      </c>
      <c r="E1294" t="n">
        <v>1.5</v>
      </c>
      <c r="F1294" s="27" t="n">
        <v>45985</v>
      </c>
      <c r="G1294" s="27" t="n"/>
      <c r="H1294" s="27" t="n">
        <v>45985</v>
      </c>
      <c r="I1294" s="27" t="n">
        <v>45985</v>
      </c>
      <c r="J1294" s="27" t="n"/>
      <c r="K1294" t="inlineStr">
        <is>
          <t xml:space="preserve">Debito Automático </t>
        </is>
      </c>
      <c r="L1294" t="inlineStr">
        <is>
          <t>Despesas Financeiras</t>
        </is>
      </c>
      <c r="M1294" t="inlineStr">
        <is>
          <t>Tarifas Bancárias</t>
        </is>
      </c>
      <c r="O1294" t="inlineStr">
        <is>
          <t>Documentação Aprovada</t>
        </is>
      </c>
      <c r="P1294" t="inlineStr">
        <is>
          <t>Aprovado Diretoria</t>
        </is>
      </c>
      <c r="Q1294" t="inlineStr">
        <is>
          <t>Aprovado Caixa</t>
        </is>
      </c>
      <c r="R1294" t="inlineStr">
        <is>
          <t>Pago</t>
        </is>
      </c>
      <c r="S1294" t="n">
        <v>134</v>
      </c>
      <c r="T1294" t="inlineStr">
        <is>
          <t>Priceless - Bem Mais - Kamino</t>
        </is>
      </c>
    </row>
    <row r="1295">
      <c r="A1295" t="n">
        <v>170479</v>
      </c>
      <c r="B1295" t="n">
        <v>149</v>
      </c>
      <c r="C1295" t="inlineStr">
        <is>
          <t>Priceless</t>
        </is>
      </c>
      <c r="D1295" t="inlineStr">
        <is>
          <t>HOSTFIBER</t>
        </is>
      </c>
      <c r="E1295" t="n">
        <v>243.57</v>
      </c>
      <c r="F1295" s="27" t="n">
        <v>45985</v>
      </c>
      <c r="G1295" s="27" t="n">
        <v>45985</v>
      </c>
      <c r="H1295" s="27" t="n">
        <v>45985</v>
      </c>
      <c r="I1295" s="27" t="n">
        <v>45962</v>
      </c>
      <c r="J1295" s="27" t="n">
        <v>45958</v>
      </c>
      <c r="K1295" t="inlineStr">
        <is>
          <t>Boleto Bancário</t>
        </is>
      </c>
      <c r="L1295" t="inlineStr">
        <is>
          <t>Informática e TI</t>
        </is>
      </c>
      <c r="M1295" t="inlineStr">
        <is>
          <t>Internet</t>
        </is>
      </c>
      <c r="N1295" t="inlineStr">
        <is>
          <t>77932</t>
        </is>
      </c>
      <c r="O1295" t="inlineStr">
        <is>
          <t>Documentação Aprovada</t>
        </is>
      </c>
      <c r="P1295" t="inlineStr">
        <is>
          <t>Aprovado Diretoria</t>
        </is>
      </c>
      <c r="Q1295" t="inlineStr">
        <is>
          <t>Aprovado Caixa</t>
        </is>
      </c>
      <c r="R1295" t="inlineStr">
        <is>
          <t>Pago</t>
        </is>
      </c>
      <c r="S1295" t="n">
        <v>134</v>
      </c>
      <c r="T1295" t="inlineStr">
        <is>
          <t>Priceless - Bem Mais - Kamino</t>
        </is>
      </c>
    </row>
    <row r="1296">
      <c r="A1296" t="n">
        <v>170391</v>
      </c>
      <c r="B1296" t="n">
        <v>149</v>
      </c>
      <c r="C1296" t="inlineStr">
        <is>
          <t>Priceless</t>
        </is>
      </c>
      <c r="D1296" t="inlineStr">
        <is>
          <t>DTK COMERCIO DE ALIMENTOS LTDA</t>
        </is>
      </c>
      <c r="E1296" t="n">
        <v>2879.65</v>
      </c>
      <c r="F1296" s="27" t="n">
        <v>45985</v>
      </c>
      <c r="G1296" s="27" t="n">
        <v>45985</v>
      </c>
      <c r="H1296" s="27" t="n">
        <v>45985</v>
      </c>
      <c r="I1296" s="27" t="n">
        <v>45958</v>
      </c>
      <c r="J1296" s="27" t="n">
        <v>45958</v>
      </c>
      <c r="K1296" t="inlineStr">
        <is>
          <t>Boleto Bancário</t>
        </is>
      </c>
      <c r="L1296" t="inlineStr">
        <is>
          <t>Custo Mercadoria Vendida</t>
        </is>
      </c>
      <c r="M1296" t="inlineStr">
        <is>
          <t>Insumos - Alimentos</t>
        </is>
      </c>
      <c r="N1296" t="inlineStr">
        <is>
          <t>49676</t>
        </is>
      </c>
      <c r="O1296" t="inlineStr">
        <is>
          <t>Documentação Aprovada</t>
        </is>
      </c>
      <c r="P1296" t="inlineStr">
        <is>
          <t>Aprovado Diretoria</t>
        </is>
      </c>
      <c r="Q1296" t="inlineStr">
        <is>
          <t>Aprovado Caixa</t>
        </is>
      </c>
      <c r="R1296" t="inlineStr">
        <is>
          <t>Pago</t>
        </is>
      </c>
      <c r="S1296" t="n">
        <v>134</v>
      </c>
      <c r="T1296" t="inlineStr">
        <is>
          <t>Priceless - Bem Mais - Kamino</t>
        </is>
      </c>
    </row>
    <row r="1297">
      <c r="A1297" t="n">
        <v>170478</v>
      </c>
      <c r="B1297" t="n">
        <v>149</v>
      </c>
      <c r="C1297" t="inlineStr">
        <is>
          <t>Priceless</t>
        </is>
      </c>
      <c r="D1297" t="inlineStr">
        <is>
          <t>HOSTFIBER</t>
        </is>
      </c>
      <c r="E1297" t="n">
        <v>365.35</v>
      </c>
      <c r="F1297" s="27" t="n">
        <v>45985</v>
      </c>
      <c r="G1297" s="27" t="n">
        <v>45985</v>
      </c>
      <c r="H1297" s="27" t="n">
        <v>45985</v>
      </c>
      <c r="I1297" s="27" t="n">
        <v>45962</v>
      </c>
      <c r="J1297" s="27" t="n">
        <v>45958</v>
      </c>
      <c r="K1297" t="inlineStr">
        <is>
          <t>Boleto Bancário</t>
        </is>
      </c>
      <c r="L1297" t="inlineStr">
        <is>
          <t>Informática e TI</t>
        </is>
      </c>
      <c r="M1297" t="inlineStr">
        <is>
          <t>Internet</t>
        </is>
      </c>
      <c r="N1297" t="inlineStr">
        <is>
          <t>478857</t>
        </is>
      </c>
      <c r="O1297" t="inlineStr">
        <is>
          <t>Documentação Aprovada</t>
        </is>
      </c>
      <c r="P1297" t="inlineStr">
        <is>
          <t>Aprovado Diretoria</t>
        </is>
      </c>
      <c r="Q1297" t="inlineStr">
        <is>
          <t>Aprovado Caixa</t>
        </is>
      </c>
      <c r="R1297" t="inlineStr">
        <is>
          <t>Pago</t>
        </is>
      </c>
      <c r="S1297" t="n">
        <v>134</v>
      </c>
      <c r="T1297" t="inlineStr">
        <is>
          <t>Priceless - Bem Mais - Kamino</t>
        </is>
      </c>
    </row>
    <row r="1298">
      <c r="A1298" t="n">
        <v>170117</v>
      </c>
      <c r="B1298" t="n">
        <v>149</v>
      </c>
      <c r="C1298" t="inlineStr">
        <is>
          <t>Priceless</t>
        </is>
      </c>
      <c r="D1298" t="inlineStr">
        <is>
          <t>MARIO PEDRO FELICIANO - HORTIFRUTI</t>
        </is>
      </c>
      <c r="E1298" t="n">
        <v>95</v>
      </c>
      <c r="F1298" s="27" t="n">
        <v>45983</v>
      </c>
      <c r="G1298" s="27" t="n">
        <v>45985</v>
      </c>
      <c r="H1298" s="27" t="n">
        <v>45985</v>
      </c>
      <c r="I1298" s="27" t="n">
        <v>45957</v>
      </c>
      <c r="J1298" s="27" t="n">
        <v>45957</v>
      </c>
      <c r="K1298" t="inlineStr">
        <is>
          <t>Boleto Bancário</t>
        </is>
      </c>
      <c r="L1298" t="inlineStr">
        <is>
          <t>Custo Mercadoria Vendida</t>
        </is>
      </c>
      <c r="M1298" t="inlineStr">
        <is>
          <t>Insumos - Alimentos</t>
        </is>
      </c>
      <c r="N1298" t="inlineStr">
        <is>
          <t>456609</t>
        </is>
      </c>
      <c r="O1298" t="inlineStr">
        <is>
          <t>Documentação Aprovada</t>
        </is>
      </c>
      <c r="P1298" t="inlineStr">
        <is>
          <t>Aprovado Diretoria</t>
        </is>
      </c>
      <c r="Q1298" t="inlineStr">
        <is>
          <t>Aprovado Caixa</t>
        </is>
      </c>
      <c r="R1298" t="inlineStr">
        <is>
          <t>Pago</t>
        </is>
      </c>
      <c r="S1298" t="n">
        <v>134</v>
      </c>
      <c r="T1298" t="inlineStr">
        <is>
          <t>Priceless - Bem Mais - Kamino</t>
        </is>
      </c>
    </row>
    <row r="1299">
      <c r="A1299" t="n">
        <v>170450</v>
      </c>
      <c r="B1299" t="n">
        <v>149</v>
      </c>
      <c r="C1299" t="inlineStr">
        <is>
          <t>Priceless</t>
        </is>
      </c>
      <c r="D1299" t="inlineStr">
        <is>
          <t>CLARO S.A.</t>
        </is>
      </c>
      <c r="E1299" t="n">
        <v>384.75</v>
      </c>
      <c r="F1299" s="27" t="n">
        <v>45983</v>
      </c>
      <c r="G1299" s="27" t="n">
        <v>45985</v>
      </c>
      <c r="H1299" s="27" t="n">
        <v>45985</v>
      </c>
      <c r="I1299" s="27" t="n">
        <v>45962</v>
      </c>
      <c r="J1299" s="27" t="n">
        <v>45958</v>
      </c>
      <c r="K1299" t="inlineStr">
        <is>
          <t>Boleto Bancário</t>
        </is>
      </c>
      <c r="L1299" t="inlineStr">
        <is>
          <t>Informática e TI</t>
        </is>
      </c>
      <c r="M1299" t="inlineStr">
        <is>
          <t>Telefone</t>
        </is>
      </c>
      <c r="N1299" t="inlineStr">
        <is>
          <t>38475112025</t>
        </is>
      </c>
      <c r="O1299" t="inlineStr">
        <is>
          <t>Documentação Aprovada</t>
        </is>
      </c>
      <c r="P1299" t="inlineStr">
        <is>
          <t>Aprovado Diretoria</t>
        </is>
      </c>
      <c r="Q1299" t="inlineStr">
        <is>
          <t>Aprovado Caixa</t>
        </is>
      </c>
      <c r="R1299" t="inlineStr">
        <is>
          <t>Pago</t>
        </is>
      </c>
      <c r="S1299" t="n">
        <v>134</v>
      </c>
      <c r="T1299" t="inlineStr">
        <is>
          <t>Priceless - Bem Mais - Kamino</t>
        </is>
      </c>
    </row>
    <row r="1300">
      <c r="A1300" t="n">
        <v>171107</v>
      </c>
      <c r="B1300" t="n">
        <v>149</v>
      </c>
      <c r="C1300" t="inlineStr">
        <is>
          <t>Priceless</t>
        </is>
      </c>
      <c r="D1300" t="inlineStr">
        <is>
          <t>AMBEV S. A. - CDD SAO PAULO</t>
        </is>
      </c>
      <c r="E1300" t="n">
        <v>183.5</v>
      </c>
      <c r="F1300" s="27" t="n">
        <v>45985</v>
      </c>
      <c r="G1300" s="27" t="n">
        <v>45985</v>
      </c>
      <c r="H1300" s="27" t="n">
        <v>45985</v>
      </c>
      <c r="I1300" s="27" t="n">
        <v>45957</v>
      </c>
      <c r="J1300" s="27" t="n">
        <v>45959</v>
      </c>
      <c r="K1300" t="inlineStr">
        <is>
          <t>Boleto Bancário</t>
        </is>
      </c>
      <c r="L1300" t="inlineStr">
        <is>
          <t>Custo Mercadoria Vendida</t>
        </is>
      </c>
      <c r="M1300" t="inlineStr">
        <is>
          <t>Insumos - Bebidas</t>
        </is>
      </c>
      <c r="N1300" t="inlineStr">
        <is>
          <t>800261</t>
        </is>
      </c>
      <c r="O1300" t="inlineStr">
        <is>
          <t>Documentação Aprovada</t>
        </is>
      </c>
      <c r="P1300" t="inlineStr">
        <is>
          <t>Aprovado Diretoria</t>
        </is>
      </c>
      <c r="Q1300" t="inlineStr">
        <is>
          <t>Aprovado Caixa</t>
        </is>
      </c>
      <c r="R1300" t="inlineStr">
        <is>
          <t>Pago</t>
        </is>
      </c>
      <c r="S1300" t="n">
        <v>134</v>
      </c>
      <c r="T1300" t="inlineStr">
        <is>
          <t>Priceless - Bem Mais - Kamino</t>
        </is>
      </c>
    </row>
    <row r="1301">
      <c r="A1301" t="n">
        <v>173941</v>
      </c>
      <c r="B1301" t="n">
        <v>149</v>
      </c>
      <c r="C1301" t="inlineStr">
        <is>
          <t>Priceless</t>
        </is>
      </c>
      <c r="D1301" t="inlineStr">
        <is>
          <t>PJ 45581249000176</t>
        </is>
      </c>
      <c r="E1301" t="n">
        <v>71.45999999999999</v>
      </c>
      <c r="F1301" s="27" t="n">
        <v>45985</v>
      </c>
      <c r="G1301" s="27" t="n">
        <v>45985</v>
      </c>
      <c r="H1301" s="27" t="n">
        <v>45985</v>
      </c>
      <c r="I1301" s="27" t="n">
        <v>45971</v>
      </c>
      <c r="J1301" s="27" t="n">
        <v>45971</v>
      </c>
      <c r="K1301" t="inlineStr">
        <is>
          <t>Transferência Bancária ou Pix</t>
        </is>
      </c>
      <c r="L1301" t="inlineStr">
        <is>
          <t>Custos de Eventos</t>
        </is>
      </c>
      <c r="M1301" t="inlineStr">
        <is>
          <t>Transporte Equipe - Eventos</t>
        </is>
      </c>
      <c r="N1301" t="inlineStr">
        <is>
          <t>7146112025</t>
        </is>
      </c>
      <c r="O1301" t="inlineStr">
        <is>
          <t>Documentação Aprovada</t>
        </is>
      </c>
      <c r="P1301" t="inlineStr">
        <is>
          <t>Aprovado Diretoria</t>
        </is>
      </c>
      <c r="Q1301" t="inlineStr">
        <is>
          <t>Aprovado Caixa</t>
        </is>
      </c>
      <c r="R1301" t="inlineStr">
        <is>
          <t>Pago</t>
        </is>
      </c>
      <c r="S1301" t="n">
        <v>134</v>
      </c>
      <c r="T1301" t="inlineStr">
        <is>
          <t>Priceless - Bem Mais - Kamino</t>
        </is>
      </c>
    </row>
    <row r="1302">
      <c r="A1302" t="n">
        <v>173933</v>
      </c>
      <c r="B1302" t="n">
        <v>149</v>
      </c>
      <c r="C1302" t="inlineStr">
        <is>
          <t>Priceless</t>
        </is>
      </c>
      <c r="D1302" t="inlineStr">
        <is>
          <t>PJ 45581249000176</t>
        </is>
      </c>
      <c r="E1302" t="n">
        <v>200</v>
      </c>
      <c r="F1302" s="27" t="n">
        <v>45985</v>
      </c>
      <c r="G1302" s="27" t="n">
        <v>45985</v>
      </c>
      <c r="H1302" s="27" t="n">
        <v>45985</v>
      </c>
      <c r="I1302" s="27" t="n">
        <v>45967</v>
      </c>
      <c r="J1302" s="27" t="n">
        <v>45971</v>
      </c>
      <c r="K1302" t="inlineStr">
        <is>
          <t>Transferência Bancária ou Pix</t>
        </is>
      </c>
      <c r="L1302" t="inlineStr">
        <is>
          <t>Custos de Eventos</t>
        </is>
      </c>
      <c r="M1302" t="inlineStr">
        <is>
          <t>Serviços Terceirizados - Eventos</t>
        </is>
      </c>
      <c r="N1302" t="inlineStr">
        <is>
          <t>61</t>
        </is>
      </c>
      <c r="O1302" t="inlineStr">
        <is>
          <t>Documentação Aprovada</t>
        </is>
      </c>
      <c r="P1302" t="inlineStr">
        <is>
          <t>Aprovado Diretoria</t>
        </is>
      </c>
      <c r="Q1302" t="inlineStr">
        <is>
          <t>Aprovado Caixa</t>
        </is>
      </c>
      <c r="R1302" t="inlineStr">
        <is>
          <t>Pago</t>
        </is>
      </c>
      <c r="S1302" t="n">
        <v>134</v>
      </c>
      <c r="T1302" t="inlineStr">
        <is>
          <t>Priceless - Bem Mais - Kamino</t>
        </is>
      </c>
    </row>
    <row r="1303">
      <c r="A1303" t="n">
        <v>173922</v>
      </c>
      <c r="B1303" t="n">
        <v>149</v>
      </c>
      <c r="C1303" t="inlineStr">
        <is>
          <t>Priceless</t>
        </is>
      </c>
      <c r="D1303" t="inlineStr">
        <is>
          <t>TOPEMA INNOVATIONS</t>
        </is>
      </c>
      <c r="E1303" t="n">
        <v>1350</v>
      </c>
      <c r="F1303" s="27" t="n">
        <v>45985</v>
      </c>
      <c r="G1303" s="27" t="n">
        <v>45985</v>
      </c>
      <c r="H1303" s="27" t="n">
        <v>45985</v>
      </c>
      <c r="I1303" s="27" t="n">
        <v>45971</v>
      </c>
      <c r="J1303" s="27" t="n">
        <v>45971</v>
      </c>
      <c r="K1303" t="inlineStr">
        <is>
          <t>Boleto Bancário</t>
        </is>
      </c>
      <c r="L1303" t="inlineStr">
        <is>
          <t>Manutenção</t>
        </is>
      </c>
      <c r="M1303" t="inlineStr">
        <is>
          <t>Manutenção de Equipamentos</t>
        </is>
      </c>
      <c r="N1303" t="inlineStr">
        <is>
          <t>5226</t>
        </is>
      </c>
      <c r="O1303" t="inlineStr">
        <is>
          <t>Documentação Aprovada</t>
        </is>
      </c>
      <c r="P1303" t="inlineStr">
        <is>
          <t>Aprovado Diretoria</t>
        </is>
      </c>
      <c r="Q1303" t="inlineStr">
        <is>
          <t>Aprovado Caixa</t>
        </is>
      </c>
      <c r="R1303" t="inlineStr">
        <is>
          <t>Pago</t>
        </is>
      </c>
      <c r="S1303" t="n">
        <v>134</v>
      </c>
      <c r="T1303" t="inlineStr">
        <is>
          <t>Priceless - Bem Mais - Kamino</t>
        </is>
      </c>
    </row>
    <row r="1304">
      <c r="A1304" t="n">
        <v>174827</v>
      </c>
      <c r="B1304" t="n">
        <v>149</v>
      </c>
      <c r="C1304" t="inlineStr">
        <is>
          <t>Priceless</t>
        </is>
      </c>
      <c r="D1304" t="inlineStr">
        <is>
          <t>CRYSTALMIXX-GAS COMERCIO E MANUTENCAO DE EQUIPAMENTOS DE GAS LTDA</t>
        </is>
      </c>
      <c r="E1304" t="n">
        <v>110.4</v>
      </c>
      <c r="F1304" s="27" t="n">
        <v>45985</v>
      </c>
      <c r="G1304" s="27" t="n">
        <v>45985</v>
      </c>
      <c r="H1304" s="27" t="n">
        <v>45985</v>
      </c>
      <c r="I1304" s="27" t="n">
        <v>45972</v>
      </c>
      <c r="J1304" s="27" t="n">
        <v>45972</v>
      </c>
      <c r="K1304" t="inlineStr">
        <is>
          <t>Boleto Bancário</t>
        </is>
      </c>
      <c r="L1304" t="inlineStr">
        <is>
          <t>Utilidades</t>
        </is>
      </c>
      <c r="M1304" t="inlineStr">
        <is>
          <t>Material de Consumo - Gelo/ Gas CO2/ Carvao /Velas</t>
        </is>
      </c>
      <c r="N1304" t="inlineStr">
        <is>
          <t>30622</t>
        </is>
      </c>
      <c r="O1304" t="inlineStr">
        <is>
          <t>Documentação Aprovada</t>
        </is>
      </c>
      <c r="P1304" t="inlineStr">
        <is>
          <t>Aprovado Diretoria</t>
        </is>
      </c>
      <c r="Q1304" t="inlineStr">
        <is>
          <t>Aprovado Caixa</t>
        </is>
      </c>
      <c r="R1304" t="inlineStr">
        <is>
          <t>Pago</t>
        </is>
      </c>
      <c r="S1304" t="n">
        <v>134</v>
      </c>
      <c r="T1304" t="inlineStr">
        <is>
          <t>Priceless - Bem Mais - Kamino</t>
        </is>
      </c>
    </row>
    <row r="1305">
      <c r="A1305" t="n">
        <v>174861</v>
      </c>
      <c r="B1305" t="n">
        <v>149</v>
      </c>
      <c r="C1305" t="inlineStr">
        <is>
          <t>Priceless</t>
        </is>
      </c>
      <c r="D1305" t="inlineStr">
        <is>
          <t>MULTIFRANGOS COMERCIO DE ALIMENTOS LTDA</t>
        </is>
      </c>
      <c r="E1305" t="n">
        <v>1648.77</v>
      </c>
      <c r="F1305" s="27" t="n">
        <v>45985</v>
      </c>
      <c r="G1305" s="27" t="n">
        <v>45985</v>
      </c>
      <c r="H1305" s="27" t="n">
        <v>45985</v>
      </c>
      <c r="I1305" s="27" t="n">
        <v>45971</v>
      </c>
      <c r="J1305" s="27" t="n">
        <v>45972</v>
      </c>
      <c r="K1305" t="inlineStr">
        <is>
          <t>Boleto Bancário</t>
        </is>
      </c>
      <c r="L1305" t="inlineStr">
        <is>
          <t>Custo Mercadoria Vendida</t>
        </is>
      </c>
      <c r="M1305" t="inlineStr">
        <is>
          <t>Insumos - Alimentos</t>
        </is>
      </c>
      <c r="N1305" t="inlineStr">
        <is>
          <t>927465</t>
        </is>
      </c>
      <c r="O1305" t="inlineStr">
        <is>
          <t>Documentação Aprovada</t>
        </is>
      </c>
      <c r="P1305" t="inlineStr">
        <is>
          <t>Aprovado Diretoria</t>
        </is>
      </c>
      <c r="Q1305" t="inlineStr">
        <is>
          <t>Aprovado Caixa</t>
        </is>
      </c>
      <c r="R1305" t="inlineStr">
        <is>
          <t>Pago</t>
        </is>
      </c>
      <c r="S1305" t="n">
        <v>134</v>
      </c>
      <c r="T1305" t="inlineStr">
        <is>
          <t>Priceless - Bem Mais - Kamino</t>
        </is>
      </c>
    </row>
    <row r="1306">
      <c r="A1306" t="n">
        <v>174860</v>
      </c>
      <c r="B1306" t="n">
        <v>149</v>
      </c>
      <c r="C1306" t="inlineStr">
        <is>
          <t>Priceless</t>
        </is>
      </c>
      <c r="D1306" t="inlineStr">
        <is>
          <t>MULTIFRANGOS COMERCIO DE ALIMENTOS LTDA</t>
        </is>
      </c>
      <c r="E1306" t="n">
        <v>828.15</v>
      </c>
      <c r="F1306" s="27" t="n">
        <v>45985</v>
      </c>
      <c r="G1306" s="27" t="n">
        <v>45985</v>
      </c>
      <c r="H1306" s="27" t="n">
        <v>45985</v>
      </c>
      <c r="I1306" s="27" t="n">
        <v>45971</v>
      </c>
      <c r="J1306" s="27" t="n">
        <v>45972</v>
      </c>
      <c r="K1306" t="inlineStr">
        <is>
          <t>Boleto Bancário</t>
        </is>
      </c>
      <c r="L1306" t="inlineStr">
        <is>
          <t>Custo Mercadoria Vendida</t>
        </is>
      </c>
      <c r="M1306" t="inlineStr">
        <is>
          <t>Insumos - Alimentos</t>
        </is>
      </c>
      <c r="N1306" t="inlineStr">
        <is>
          <t>927466</t>
        </is>
      </c>
      <c r="O1306" t="inlineStr">
        <is>
          <t>Documentação Aprovada</t>
        </is>
      </c>
      <c r="P1306" t="inlineStr">
        <is>
          <t>Aprovado Diretoria</t>
        </is>
      </c>
      <c r="Q1306" t="inlineStr">
        <is>
          <t>Aprovado Caixa</t>
        </is>
      </c>
      <c r="R1306" t="inlineStr">
        <is>
          <t>Pago</t>
        </is>
      </c>
      <c r="S1306" t="n">
        <v>134</v>
      </c>
      <c r="T1306" t="inlineStr">
        <is>
          <t>Priceless - Bem Mais - Kamino</t>
        </is>
      </c>
    </row>
    <row r="1307">
      <c r="A1307" t="n">
        <v>175194</v>
      </c>
      <c r="B1307" t="n">
        <v>149</v>
      </c>
      <c r="C1307" t="inlineStr">
        <is>
          <t>Priceless</t>
        </is>
      </c>
      <c r="D1307" t="inlineStr">
        <is>
          <t>BASILE INDUSTRIA E COMERCIO DE PRODUTOS EIRELI</t>
        </is>
      </c>
      <c r="E1307" t="n">
        <v>360.15</v>
      </c>
      <c r="F1307" s="27" t="n">
        <v>45985</v>
      </c>
      <c r="G1307" s="27" t="n">
        <v>45985</v>
      </c>
      <c r="H1307" s="27" t="n">
        <v>45985</v>
      </c>
      <c r="I1307" s="27" t="n">
        <v>45973</v>
      </c>
      <c r="J1307" s="27" t="n">
        <v>45973</v>
      </c>
      <c r="K1307" t="inlineStr">
        <is>
          <t>Boleto Bancário</t>
        </is>
      </c>
      <c r="L1307" t="inlineStr">
        <is>
          <t>Custo Mercadoria Vendida</t>
        </is>
      </c>
      <c r="M1307" t="inlineStr">
        <is>
          <t>Insumos - Alimentos</t>
        </is>
      </c>
      <c r="N1307" t="inlineStr">
        <is>
          <t>61391</t>
        </is>
      </c>
      <c r="O1307" t="inlineStr">
        <is>
          <t>Documentação Aprovada</t>
        </is>
      </c>
      <c r="P1307" t="inlineStr">
        <is>
          <t>Aprovado Diretoria</t>
        </is>
      </c>
      <c r="Q1307" t="inlineStr">
        <is>
          <t>Aprovado Caixa</t>
        </is>
      </c>
      <c r="R1307" t="inlineStr">
        <is>
          <t>Pago</t>
        </is>
      </c>
      <c r="S1307" t="n">
        <v>134</v>
      </c>
      <c r="T1307" t="inlineStr">
        <is>
          <t>Priceless - Bem Mais - Kamino</t>
        </is>
      </c>
    </row>
    <row r="1308">
      <c r="A1308" t="n">
        <v>172113</v>
      </c>
      <c r="B1308" t="n">
        <v>149</v>
      </c>
      <c r="C1308" t="inlineStr">
        <is>
          <t>Priceless</t>
        </is>
      </c>
      <c r="D1308" t="inlineStr">
        <is>
          <t>MAR DIRETO POC COMERCIO DE PEIXES LTDA</t>
        </is>
      </c>
      <c r="E1308" t="n">
        <v>370.5</v>
      </c>
      <c r="F1308" s="27" t="n">
        <v>45985</v>
      </c>
      <c r="G1308" s="27" t="n">
        <v>45985</v>
      </c>
      <c r="H1308" s="27" t="n">
        <v>45985</v>
      </c>
      <c r="I1308" s="27" t="n">
        <v>45964</v>
      </c>
      <c r="J1308" s="27" t="n">
        <v>45964</v>
      </c>
      <c r="K1308" t="inlineStr">
        <is>
          <t>Boleto Bancário</t>
        </is>
      </c>
      <c r="L1308" t="inlineStr">
        <is>
          <t>Custo Mercadoria Vendida</t>
        </is>
      </c>
      <c r="M1308" t="inlineStr">
        <is>
          <t>Insumos - Alimentos</t>
        </is>
      </c>
      <c r="N1308" t="inlineStr">
        <is>
          <t>110158</t>
        </is>
      </c>
      <c r="O1308" t="inlineStr">
        <is>
          <t>Documentação Aprovada</t>
        </is>
      </c>
      <c r="P1308" t="inlineStr">
        <is>
          <t>Aprovado Diretoria</t>
        </is>
      </c>
      <c r="Q1308" t="inlineStr">
        <is>
          <t>Aprovado Caixa</t>
        </is>
      </c>
      <c r="R1308" t="inlineStr">
        <is>
          <t>Pago</t>
        </is>
      </c>
      <c r="S1308" t="n">
        <v>134</v>
      </c>
      <c r="T1308" t="inlineStr">
        <is>
          <t>Priceless - Bem Mais - Kamino</t>
        </is>
      </c>
    </row>
    <row r="1309">
      <c r="A1309" t="n">
        <v>172309</v>
      </c>
      <c r="B1309" t="n">
        <v>149</v>
      </c>
      <c r="C1309" t="inlineStr">
        <is>
          <t>Priceless</t>
        </is>
      </c>
      <c r="D1309" t="inlineStr">
        <is>
          <t>LUZART INDUSTRIA E COM.  DE VELAS LTDA -</t>
        </is>
      </c>
      <c r="E1309" t="n">
        <v>1320</v>
      </c>
      <c r="F1309" s="27" t="n">
        <v>45984</v>
      </c>
      <c r="G1309" s="27" t="n">
        <v>45985</v>
      </c>
      <c r="H1309" s="27" t="n">
        <v>45985</v>
      </c>
      <c r="I1309" s="27" t="n">
        <v>45965</v>
      </c>
      <c r="J1309" s="27" t="n">
        <v>45965</v>
      </c>
      <c r="K1309" t="inlineStr">
        <is>
          <t>Boleto Bancário</t>
        </is>
      </c>
      <c r="L1309" t="inlineStr">
        <is>
          <t>Utilidades</t>
        </is>
      </c>
      <c r="M1309" t="inlineStr">
        <is>
          <t>Material de Consumo - Gelo/ Gas CO2/ Carvao /Velas</t>
        </is>
      </c>
      <c r="N1309" t="inlineStr">
        <is>
          <t>10064</t>
        </is>
      </c>
      <c r="O1309" t="inlineStr">
        <is>
          <t>Documentação Aprovada</t>
        </is>
      </c>
      <c r="P1309" t="inlineStr">
        <is>
          <t>Aprovado Diretoria</t>
        </is>
      </c>
      <c r="Q1309" t="inlineStr">
        <is>
          <t>Aprovado Caixa</t>
        </is>
      </c>
      <c r="R1309" t="inlineStr">
        <is>
          <t>Pago</t>
        </is>
      </c>
      <c r="S1309" t="n">
        <v>134</v>
      </c>
      <c r="T1309" t="inlineStr">
        <is>
          <t>Priceless - Bem Mais - Kamino</t>
        </is>
      </c>
    </row>
    <row r="1310">
      <c r="A1310" t="n">
        <v>172213</v>
      </c>
      <c r="B1310" t="n">
        <v>149</v>
      </c>
      <c r="C1310" t="inlineStr">
        <is>
          <t>Priceless</t>
        </is>
      </c>
      <c r="D1310" t="inlineStr">
        <is>
          <t>PRESHH ALUGUEL DE MAQUINAS LTDA</t>
        </is>
      </c>
      <c r="E1310" t="n">
        <v>300</v>
      </c>
      <c r="F1310" s="27" t="n">
        <v>45984</v>
      </c>
      <c r="G1310" s="27" t="n">
        <v>45985</v>
      </c>
      <c r="H1310" s="27" t="n">
        <v>45985</v>
      </c>
      <c r="I1310" s="27" t="n">
        <v>45960</v>
      </c>
      <c r="J1310" s="27" t="n">
        <v>45965</v>
      </c>
      <c r="K1310" t="inlineStr">
        <is>
          <t>Boleto Bancário</t>
        </is>
      </c>
      <c r="L1310" t="inlineStr">
        <is>
          <t>Custos de Eventos</t>
        </is>
      </c>
      <c r="M1310" t="inlineStr">
        <is>
          <t>Locação de Equipamentos - Eventos</t>
        </is>
      </c>
      <c r="N1310" t="inlineStr">
        <is>
          <t>36481</t>
        </is>
      </c>
      <c r="O1310" t="inlineStr">
        <is>
          <t>Documentação Aprovada</t>
        </is>
      </c>
      <c r="P1310" t="inlineStr">
        <is>
          <t>Aprovado Diretoria</t>
        </is>
      </c>
      <c r="Q1310" t="inlineStr">
        <is>
          <t>Aprovado Caixa</t>
        </is>
      </c>
      <c r="R1310" t="inlineStr">
        <is>
          <t>Pago</t>
        </is>
      </c>
      <c r="S1310" t="n">
        <v>134</v>
      </c>
      <c r="T1310" t="inlineStr">
        <is>
          <t>Priceless - Bem Mais - Kamino</t>
        </is>
      </c>
    </row>
    <row r="1311">
      <c r="A1311" t="n">
        <v>169323</v>
      </c>
      <c r="B1311" t="n">
        <v>149</v>
      </c>
      <c r="C1311" t="inlineStr">
        <is>
          <t>Priceless</t>
        </is>
      </c>
      <c r="D1311" t="inlineStr">
        <is>
          <t>DEOLINDA DOS SANTOS FREITAS</t>
        </is>
      </c>
      <c r="E1311" t="n">
        <v>2206</v>
      </c>
      <c r="F1311" s="27" t="n">
        <v>45985</v>
      </c>
      <c r="G1311" s="27" t="n">
        <v>45985</v>
      </c>
      <c r="H1311" s="27" t="n">
        <v>45985</v>
      </c>
      <c r="I1311" s="27" t="n">
        <v>45953</v>
      </c>
      <c r="J1311" s="27" t="n">
        <v>45953</v>
      </c>
      <c r="K1311" t="inlineStr">
        <is>
          <t>Boleto Bancário</t>
        </is>
      </c>
      <c r="L1311" t="inlineStr">
        <is>
          <t>Custo Mercadoria Vendida</t>
        </is>
      </c>
      <c r="M1311" t="inlineStr">
        <is>
          <t>Insumos - Alimentos</t>
        </is>
      </c>
      <c r="N1311" t="inlineStr">
        <is>
          <t>2083</t>
        </is>
      </c>
      <c r="O1311" t="inlineStr">
        <is>
          <t>Documentação Aprovada</t>
        </is>
      </c>
      <c r="P1311" t="inlineStr">
        <is>
          <t>Aprovado Diretoria</t>
        </is>
      </c>
      <c r="Q1311" t="inlineStr">
        <is>
          <t>Aprovado Caixa</t>
        </is>
      </c>
      <c r="R1311" t="inlineStr">
        <is>
          <t>Pago</t>
        </is>
      </c>
      <c r="S1311" t="n">
        <v>134</v>
      </c>
      <c r="T1311" t="inlineStr">
        <is>
          <t>Priceless - Bem Mais - Kamino</t>
        </is>
      </c>
    </row>
    <row r="1312">
      <c r="A1312" t="n">
        <v>172787</v>
      </c>
      <c r="B1312" t="n">
        <v>149</v>
      </c>
      <c r="C1312" t="inlineStr">
        <is>
          <t>Priceless</t>
        </is>
      </c>
      <c r="D1312" t="inlineStr">
        <is>
          <t>MARINA CABRAL GONCALVES - CIA LTDA</t>
        </is>
      </c>
      <c r="E1312" t="n">
        <v>168</v>
      </c>
      <c r="F1312" s="27" t="n">
        <v>45980</v>
      </c>
      <c r="G1312" s="27" t="n">
        <v>45982</v>
      </c>
      <c r="H1312" s="27" t="n">
        <v>45982</v>
      </c>
      <c r="I1312" s="27" t="n">
        <v>45965</v>
      </c>
      <c r="J1312" s="27" t="n">
        <v>45966</v>
      </c>
      <c r="K1312" t="inlineStr">
        <is>
          <t>Boleto Bancário</t>
        </is>
      </c>
      <c r="L1312" t="inlineStr">
        <is>
          <t>Custo Mercadoria Vendida</t>
        </is>
      </c>
      <c r="M1312" t="inlineStr">
        <is>
          <t>Insumos - Alimentos</t>
        </is>
      </c>
      <c r="N1312" t="inlineStr">
        <is>
          <t>14982</t>
        </is>
      </c>
      <c r="O1312" t="inlineStr">
        <is>
          <t>Documentação Aprovada</t>
        </is>
      </c>
      <c r="P1312" t="inlineStr">
        <is>
          <t>Aprovado Diretoria</t>
        </is>
      </c>
      <c r="Q1312" t="inlineStr">
        <is>
          <t>Aprovado Caixa</t>
        </is>
      </c>
      <c r="R1312" t="inlineStr">
        <is>
          <t>Pago</t>
        </is>
      </c>
      <c r="S1312" t="n">
        <v>134</v>
      </c>
      <c r="T1312" t="inlineStr">
        <is>
          <t>Priceless - Bem Mais - Kamino</t>
        </is>
      </c>
    </row>
    <row r="1313">
      <c r="A1313" t="n">
        <v>174862</v>
      </c>
      <c r="B1313" t="n">
        <v>149</v>
      </c>
      <c r="C1313" t="inlineStr">
        <is>
          <t>Priceless</t>
        </is>
      </c>
      <c r="D1313" t="inlineStr">
        <is>
          <t>HORTA NOVA DISTRIBUIDORA DE HORTIFRUTI LTDA</t>
        </is>
      </c>
      <c r="E1313" t="n">
        <v>315.25</v>
      </c>
      <c r="F1313" s="27" t="n">
        <v>45982</v>
      </c>
      <c r="G1313" s="27" t="n">
        <v>45982</v>
      </c>
      <c r="H1313" s="27" t="n">
        <v>45982</v>
      </c>
      <c r="I1313" s="27" t="n">
        <v>45971</v>
      </c>
      <c r="J1313" s="27" t="n">
        <v>45972</v>
      </c>
      <c r="K1313" t="inlineStr">
        <is>
          <t>Boleto Bancário</t>
        </is>
      </c>
      <c r="L1313" t="inlineStr">
        <is>
          <t>Custo Mercadoria Vendida</t>
        </is>
      </c>
      <c r="M1313" t="inlineStr">
        <is>
          <t>Insumos - Alimentos</t>
        </is>
      </c>
      <c r="N1313" t="inlineStr">
        <is>
          <t>7147</t>
        </is>
      </c>
      <c r="O1313" t="inlineStr">
        <is>
          <t>Documentação Aprovada</t>
        </is>
      </c>
      <c r="P1313" t="inlineStr">
        <is>
          <t>Aprovado Diretoria</t>
        </is>
      </c>
      <c r="Q1313" t="inlineStr">
        <is>
          <t>Aprovado Caixa</t>
        </is>
      </c>
      <c r="R1313" t="inlineStr">
        <is>
          <t>Pago</t>
        </is>
      </c>
      <c r="S1313" t="n">
        <v>134</v>
      </c>
      <c r="T1313" t="inlineStr">
        <is>
          <t>Priceless - Bem Mais - Kamino</t>
        </is>
      </c>
    </row>
    <row r="1314">
      <c r="A1314" t="n">
        <v>177641</v>
      </c>
      <c r="B1314" t="n">
        <v>149</v>
      </c>
      <c r="C1314" t="inlineStr">
        <is>
          <t>Priceless</t>
        </is>
      </c>
      <c r="D1314" t="inlineStr">
        <is>
          <t xml:space="preserve">KAMINO INSTITUICAO DE PAGAMENTO LTDA </t>
        </is>
      </c>
      <c r="E1314" t="n">
        <v>0.5</v>
      </c>
      <c r="F1314" s="27" t="n">
        <v>45982</v>
      </c>
      <c r="G1314" s="27" t="n"/>
      <c r="H1314" s="27" t="n">
        <v>45982</v>
      </c>
      <c r="I1314" s="27" t="n">
        <v>45982</v>
      </c>
      <c r="J1314" s="27" t="n"/>
      <c r="K1314" t="inlineStr">
        <is>
          <t xml:space="preserve">Debito Automático </t>
        </is>
      </c>
      <c r="L1314" t="inlineStr">
        <is>
          <t>Despesas Financeiras</t>
        </is>
      </c>
      <c r="M1314" t="inlineStr">
        <is>
          <t>Tarifas Bancárias</t>
        </is>
      </c>
      <c r="O1314" t="inlineStr">
        <is>
          <t>Documentação Aprovada</t>
        </is>
      </c>
      <c r="P1314" t="inlineStr">
        <is>
          <t>Aprovado Diretoria</t>
        </is>
      </c>
      <c r="Q1314" t="inlineStr">
        <is>
          <t>Aprovado Caixa</t>
        </is>
      </c>
      <c r="R1314" t="inlineStr">
        <is>
          <t>Pago</t>
        </is>
      </c>
      <c r="S1314" t="n">
        <v>149</v>
      </c>
      <c r="T1314" t="inlineStr">
        <is>
          <t>Priceless - Duroc Filial Dois - Kamino</t>
        </is>
      </c>
    </row>
    <row r="1315">
      <c r="A1315" t="n">
        <v>177639</v>
      </c>
      <c r="B1315" t="n">
        <v>149</v>
      </c>
      <c r="C1315" t="inlineStr">
        <is>
          <t>Priceless</t>
        </is>
      </c>
      <c r="D1315" t="inlineStr">
        <is>
          <t xml:space="preserve">KAMINO INSTITUICAO DE PAGAMENTO LTDA </t>
        </is>
      </c>
      <c r="E1315" t="n">
        <v>1</v>
      </c>
      <c r="F1315" s="27" t="n">
        <v>45982</v>
      </c>
      <c r="G1315" s="27" t="n"/>
      <c r="H1315" s="27" t="n">
        <v>45982</v>
      </c>
      <c r="I1315" s="27" t="n">
        <v>45982</v>
      </c>
      <c r="J1315" s="27" t="n"/>
      <c r="K1315" t="inlineStr">
        <is>
          <t xml:space="preserve">Debito Automático </t>
        </is>
      </c>
      <c r="L1315" t="inlineStr">
        <is>
          <t>Despesas Financeiras</t>
        </is>
      </c>
      <c r="M1315" t="inlineStr">
        <is>
          <t>Tarifas Bancárias</t>
        </is>
      </c>
      <c r="O1315" t="inlineStr">
        <is>
          <t>Documentação Aprovada</t>
        </is>
      </c>
      <c r="P1315" t="inlineStr">
        <is>
          <t>Aprovado Diretoria</t>
        </is>
      </c>
      <c r="Q1315" t="inlineStr">
        <is>
          <t>Aprovado Caixa</t>
        </is>
      </c>
      <c r="R1315" t="inlineStr">
        <is>
          <t>Pago</t>
        </is>
      </c>
      <c r="S1315" t="n">
        <v>134</v>
      </c>
      <c r="T1315" t="inlineStr">
        <is>
          <t>Priceless - Bem Mais - Kamino</t>
        </is>
      </c>
    </row>
    <row r="1316">
      <c r="A1316" t="n">
        <v>176082</v>
      </c>
      <c r="B1316" t="n">
        <v>149</v>
      </c>
      <c r="C1316" t="inlineStr">
        <is>
          <t>Priceless</t>
        </is>
      </c>
      <c r="D1316" t="inlineStr">
        <is>
          <t>NICOLI CAROLINE SILVA DOS SANTOS</t>
        </is>
      </c>
      <c r="E1316" t="n">
        <v>249.2</v>
      </c>
      <c r="F1316" s="27" t="n">
        <v>45982</v>
      </c>
      <c r="G1316" s="27" t="n">
        <v>45982</v>
      </c>
      <c r="H1316" s="27" t="n">
        <v>45982</v>
      </c>
      <c r="I1316" s="27" t="n">
        <v>45962</v>
      </c>
      <c r="J1316" s="27" t="n">
        <v>45978</v>
      </c>
      <c r="K1316" t="inlineStr">
        <is>
          <t>Transferência Bancária ou Pix</t>
        </is>
      </c>
      <c r="L1316" t="inlineStr">
        <is>
          <t>Mão de Obra - Benefícios</t>
        </is>
      </c>
      <c r="M1316" t="inlineStr">
        <is>
          <t xml:space="preserve">  -  Vale-transporte</t>
        </is>
      </c>
      <c r="N1316" t="inlineStr">
        <is>
          <t>24920 112025</t>
        </is>
      </c>
      <c r="O1316" t="inlineStr">
        <is>
          <t>Documentação Aprovada</t>
        </is>
      </c>
      <c r="P1316" t="inlineStr">
        <is>
          <t>Aprovado Diretoria</t>
        </is>
      </c>
      <c r="Q1316" t="inlineStr">
        <is>
          <t>Aprovado Caixa</t>
        </is>
      </c>
      <c r="R1316" t="inlineStr">
        <is>
          <t>Pago</t>
        </is>
      </c>
      <c r="S1316" t="n">
        <v>149</v>
      </c>
      <c r="T1316" t="inlineStr">
        <is>
          <t>Priceless - Duroc Filial Dois - Kamino</t>
        </is>
      </c>
    </row>
    <row r="1317">
      <c r="A1317" t="n">
        <v>111285</v>
      </c>
      <c r="B1317" t="n">
        <v>149</v>
      </c>
      <c r="C1317" t="inlineStr">
        <is>
          <t>Priceless</t>
        </is>
      </c>
      <c r="D1317" t="inlineStr">
        <is>
          <t>ICMS</t>
        </is>
      </c>
      <c r="E1317" t="n">
        <v>11720.91</v>
      </c>
      <c r="F1317" s="27" t="n">
        <v>45982</v>
      </c>
      <c r="G1317" s="27" t="n">
        <v>45982</v>
      </c>
      <c r="H1317" s="27" t="n">
        <v>45982</v>
      </c>
      <c r="I1317" s="27" t="n">
        <v>45960</v>
      </c>
      <c r="J1317" s="27" t="n"/>
      <c r="K1317" t="inlineStr">
        <is>
          <t>Boleto Bancário</t>
        </is>
      </c>
      <c r="L1317" t="inlineStr">
        <is>
          <t>Impostos sobre Venda</t>
        </is>
      </c>
      <c r="M1317" t="inlineStr">
        <is>
          <t>ICMS</t>
        </is>
      </c>
      <c r="N1317" t="inlineStr">
        <is>
          <t>OUT2025</t>
        </is>
      </c>
      <c r="O1317" t="inlineStr">
        <is>
          <t>Documentação Aprovada</t>
        </is>
      </c>
      <c r="P1317" t="inlineStr">
        <is>
          <t>Aprovado Diretoria</t>
        </is>
      </c>
      <c r="Q1317" t="inlineStr">
        <is>
          <t>Aprovado Caixa</t>
        </is>
      </c>
      <c r="R1317" t="inlineStr">
        <is>
          <t>Pago</t>
        </is>
      </c>
      <c r="S1317" t="n">
        <v>134</v>
      </c>
      <c r="T1317" t="inlineStr">
        <is>
          <t>Priceless - Bem Mais - Kamino</t>
        </is>
      </c>
    </row>
    <row r="1318">
      <c r="A1318" t="n">
        <v>109425</v>
      </c>
      <c r="B1318" t="n">
        <v>149</v>
      </c>
      <c r="C1318" t="inlineStr">
        <is>
          <t>Priceless</t>
        </is>
      </c>
      <c r="D1318" t="inlineStr">
        <is>
          <t>INSS</t>
        </is>
      </c>
      <c r="E1318" t="n">
        <v>1219.59</v>
      </c>
      <c r="F1318" s="27" t="n">
        <v>45980</v>
      </c>
      <c r="G1318" s="27" t="n">
        <v>45980</v>
      </c>
      <c r="H1318" s="27" t="n">
        <v>45980</v>
      </c>
      <c r="I1318" s="27" t="n">
        <v>45960</v>
      </c>
      <c r="J1318" s="27" t="n"/>
      <c r="K1318" t="inlineStr">
        <is>
          <t>Boleto Bancário</t>
        </is>
      </c>
      <c r="L1318" t="inlineStr">
        <is>
          <t>Utilidades</t>
        </is>
      </c>
      <c r="M1318" t="inlineStr">
        <is>
          <t>Serviços de Limpeza</t>
        </is>
      </c>
      <c r="N1318" t="inlineStr">
        <is>
          <t>Outubro/2025</t>
        </is>
      </c>
      <c r="O1318" t="inlineStr">
        <is>
          <t>Documentação Aprovada</t>
        </is>
      </c>
      <c r="P1318" t="inlineStr">
        <is>
          <t>Aprovado Diretoria</t>
        </is>
      </c>
      <c r="Q1318" t="inlineStr">
        <is>
          <t>Aprovado Caixa</t>
        </is>
      </c>
      <c r="R1318" t="inlineStr">
        <is>
          <t>Pago</t>
        </is>
      </c>
      <c r="S1318" t="n">
        <v>134</v>
      </c>
      <c r="T1318" t="inlineStr">
        <is>
          <t>Priceless - Bem Mais - Kamino</t>
        </is>
      </c>
    </row>
    <row r="1319">
      <c r="A1319" t="n">
        <v>176372</v>
      </c>
      <c r="B1319" t="n">
        <v>149</v>
      </c>
      <c r="C1319" t="inlineStr">
        <is>
          <t>Priceless</t>
        </is>
      </c>
      <c r="D1319" t="inlineStr">
        <is>
          <t>ERIK PEREZ SILVA</t>
        </is>
      </c>
      <c r="E1319" t="n">
        <v>721.6</v>
      </c>
      <c r="F1319" s="27" t="n">
        <v>45980</v>
      </c>
      <c r="G1319" s="27" t="n">
        <v>45980</v>
      </c>
      <c r="H1319" s="27" t="n">
        <v>45980</v>
      </c>
      <c r="I1319" s="27" t="n">
        <v>45976</v>
      </c>
      <c r="J1319" s="27" t="n"/>
      <c r="L1319" t="inlineStr">
        <is>
          <t>Mão de Obra - Salários</t>
        </is>
      </c>
      <c r="M1319" t="inlineStr">
        <is>
          <t>MDO CLT - Salário</t>
        </is>
      </c>
      <c r="O1319" t="inlineStr">
        <is>
          <t>Documentação Aprovada</t>
        </is>
      </c>
      <c r="P1319" t="inlineStr">
        <is>
          <t>Aprovado Diretoria</t>
        </is>
      </c>
      <c r="Q1319" t="inlineStr">
        <is>
          <t>Aprovado Caixa</t>
        </is>
      </c>
      <c r="R1319" t="inlineStr">
        <is>
          <t>Pago</t>
        </is>
      </c>
      <c r="S1319" t="n">
        <v>149</v>
      </c>
      <c r="T1319" t="inlineStr">
        <is>
          <t>Priceless - Duroc Filial Dois - Kamino</t>
        </is>
      </c>
    </row>
    <row r="1320">
      <c r="A1320" t="n">
        <v>177517</v>
      </c>
      <c r="B1320" t="n">
        <v>149</v>
      </c>
      <c r="C1320" t="inlineStr">
        <is>
          <t>Priceless</t>
        </is>
      </c>
      <c r="D1320" t="inlineStr">
        <is>
          <t>PORTAL BARTENDER STORE IMPORTADORA E EXP</t>
        </is>
      </c>
      <c r="E1320" t="n">
        <v>325.64</v>
      </c>
      <c r="F1320" s="27" t="n">
        <v>45979</v>
      </c>
      <c r="G1320" s="27" t="n"/>
      <c r="H1320" s="27" t="n">
        <v>45980</v>
      </c>
      <c r="I1320" s="27" t="n">
        <v>45986</v>
      </c>
      <c r="J1320" s="27" t="n">
        <v>45986</v>
      </c>
      <c r="K1320" t="inlineStr">
        <is>
          <t>Transferência Bancária ou Pix</t>
        </is>
      </c>
      <c r="L1320" t="inlineStr">
        <is>
          <t>Utilidades</t>
        </is>
      </c>
      <c r="M1320" t="inlineStr">
        <is>
          <t>Utensilios</t>
        </is>
      </c>
      <c r="N1320" t="inlineStr">
        <is>
          <t>5521</t>
        </is>
      </c>
      <c r="O1320" t="inlineStr">
        <is>
          <t>Documentação Aprovada</t>
        </is>
      </c>
      <c r="P1320" t="inlineStr">
        <is>
          <t>A Vista</t>
        </is>
      </c>
      <c r="R1320" t="inlineStr">
        <is>
          <t>Pago</t>
        </is>
      </c>
      <c r="S1320" t="n">
        <v>134</v>
      </c>
      <c r="T1320" t="inlineStr">
        <is>
          <t>Priceless - Bem Mais - Kamino</t>
        </is>
      </c>
    </row>
    <row r="1321">
      <c r="A1321" t="n">
        <v>177657</v>
      </c>
      <c r="B1321" t="n">
        <v>149</v>
      </c>
      <c r="C1321" t="inlineStr">
        <is>
          <t>Priceless</t>
        </is>
      </c>
      <c r="D1321" t="inlineStr">
        <is>
          <t xml:space="preserve">KAMINO INSTITUICAO DE PAGAMENTO LTDA </t>
        </is>
      </c>
      <c r="E1321" t="n">
        <v>0.5</v>
      </c>
      <c r="F1321" s="27" t="n">
        <v>45980</v>
      </c>
      <c r="G1321" s="27" t="n"/>
      <c r="H1321" s="27" t="n">
        <v>45980</v>
      </c>
      <c r="I1321" s="27" t="n">
        <v>45980</v>
      </c>
      <c r="J1321" s="27" t="n"/>
      <c r="K1321" t="inlineStr">
        <is>
          <t xml:space="preserve">Debito Automático </t>
        </is>
      </c>
      <c r="L1321" t="inlineStr">
        <is>
          <t>Despesas Financeiras</t>
        </is>
      </c>
      <c r="M1321" t="inlineStr">
        <is>
          <t>Tarifas Bancárias</t>
        </is>
      </c>
      <c r="O1321" t="inlineStr">
        <is>
          <t>Documentação Aprovada</t>
        </is>
      </c>
      <c r="P1321" t="inlineStr">
        <is>
          <t>Aprovado Diretoria</t>
        </is>
      </c>
      <c r="Q1321" t="inlineStr">
        <is>
          <t>Aprovado Caixa</t>
        </is>
      </c>
      <c r="R1321" t="inlineStr">
        <is>
          <t>Pago</t>
        </is>
      </c>
      <c r="S1321" t="n">
        <v>149</v>
      </c>
      <c r="T1321" t="inlineStr">
        <is>
          <t>Priceless - Duroc Filial Dois - Kamino</t>
        </is>
      </c>
    </row>
    <row r="1322">
      <c r="A1322" t="n">
        <v>177660</v>
      </c>
      <c r="B1322" t="n">
        <v>149</v>
      </c>
      <c r="C1322" t="inlineStr">
        <is>
          <t>Priceless</t>
        </is>
      </c>
      <c r="D1322" t="inlineStr">
        <is>
          <t xml:space="preserve">KAMINO INSTITUICAO DE PAGAMENTO LTDA </t>
        </is>
      </c>
      <c r="E1322" t="n">
        <v>5</v>
      </c>
      <c r="F1322" s="27" t="n">
        <v>45980</v>
      </c>
      <c r="G1322" s="27" t="n"/>
      <c r="H1322" s="27" t="n">
        <v>45980</v>
      </c>
      <c r="I1322" s="27" t="n">
        <v>45980</v>
      </c>
      <c r="J1322" s="27" t="n"/>
      <c r="K1322" t="inlineStr">
        <is>
          <t xml:space="preserve">Debito Automático </t>
        </is>
      </c>
      <c r="L1322" t="inlineStr">
        <is>
          <t>Despesas Financeiras</t>
        </is>
      </c>
      <c r="M1322" t="inlineStr">
        <is>
          <t>Tarifas Bancárias</t>
        </is>
      </c>
      <c r="O1322" t="inlineStr">
        <is>
          <t>Documentação Aprovada</t>
        </is>
      </c>
      <c r="P1322" t="inlineStr">
        <is>
          <t>Aprovado Diretoria</t>
        </is>
      </c>
      <c r="Q1322" t="inlineStr">
        <is>
          <t>Aprovado Caixa</t>
        </is>
      </c>
      <c r="R1322" t="inlineStr">
        <is>
          <t>Pago</t>
        </is>
      </c>
      <c r="S1322" t="n">
        <v>134</v>
      </c>
      <c r="T1322" t="inlineStr">
        <is>
          <t>Priceless - Bem Mais - Kamino</t>
        </is>
      </c>
    </row>
    <row r="1323">
      <c r="A1323" t="n">
        <v>175452</v>
      </c>
      <c r="B1323" t="n">
        <v>149</v>
      </c>
      <c r="C1323" t="inlineStr">
        <is>
          <t>Priceless</t>
        </is>
      </c>
      <c r="D1323" t="inlineStr">
        <is>
          <t>BASILE INDUSTRIA E COMERCIO DE PRODUTOS EIRELI</t>
        </is>
      </c>
      <c r="E1323" t="n">
        <v>162.06</v>
      </c>
      <c r="F1323" s="27" t="n">
        <v>45982</v>
      </c>
      <c r="G1323" s="27" t="n">
        <v>45980</v>
      </c>
      <c r="H1323" s="27" t="n">
        <v>45980</v>
      </c>
      <c r="I1323" s="27" t="n">
        <v>45974</v>
      </c>
      <c r="J1323" s="27" t="n">
        <v>45974</v>
      </c>
      <c r="K1323" t="inlineStr">
        <is>
          <t>Boleto Bancário</t>
        </is>
      </c>
      <c r="L1323" t="inlineStr">
        <is>
          <t>Custo Mercadoria Vendida</t>
        </is>
      </c>
      <c r="M1323" t="inlineStr">
        <is>
          <t>Insumos - Alimentos</t>
        </is>
      </c>
      <c r="N1323" t="inlineStr">
        <is>
          <t>60715</t>
        </is>
      </c>
      <c r="O1323" t="inlineStr">
        <is>
          <t>Documentação Aprovada</t>
        </is>
      </c>
      <c r="P1323" t="inlineStr">
        <is>
          <t>Aprovado Diretoria</t>
        </is>
      </c>
      <c r="Q1323" t="inlineStr">
        <is>
          <t>Aprovado Caixa</t>
        </is>
      </c>
      <c r="R1323" t="inlineStr">
        <is>
          <t>Pago</t>
        </is>
      </c>
      <c r="S1323" t="n">
        <v>134</v>
      </c>
      <c r="T1323" t="inlineStr">
        <is>
          <t>Priceless - Bem Mais - Kamino</t>
        </is>
      </c>
    </row>
    <row r="1324">
      <c r="A1324" t="n">
        <v>175448</v>
      </c>
      <c r="B1324" t="n">
        <v>149</v>
      </c>
      <c r="C1324" t="inlineStr">
        <is>
          <t>Priceless</t>
        </is>
      </c>
      <c r="D1324" t="inlineStr">
        <is>
          <t>GASTRO BRASIL GASTRONOMIA LTDA</t>
        </is>
      </c>
      <c r="E1324" t="n">
        <v>226</v>
      </c>
      <c r="F1324" s="27" t="n">
        <v>45982</v>
      </c>
      <c r="G1324" s="27" t="n">
        <v>45980</v>
      </c>
      <c r="H1324" s="27" t="n">
        <v>45980</v>
      </c>
      <c r="I1324" s="27" t="n">
        <v>45974</v>
      </c>
      <c r="J1324" s="27" t="n">
        <v>45974</v>
      </c>
      <c r="K1324" t="inlineStr">
        <is>
          <t>Transferência Bancária ou Pix</t>
        </is>
      </c>
      <c r="L1324" t="inlineStr">
        <is>
          <t>Custo Mercadoria Vendida</t>
        </is>
      </c>
      <c r="M1324" t="inlineStr">
        <is>
          <t>Insumos - Alimentos</t>
        </is>
      </c>
      <c r="N1324" t="inlineStr">
        <is>
          <t>9266</t>
        </is>
      </c>
      <c r="O1324" t="inlineStr">
        <is>
          <t>Documentação Aprovada</t>
        </is>
      </c>
      <c r="P1324" t="inlineStr">
        <is>
          <t>Aprovado Diretoria</t>
        </is>
      </c>
      <c r="Q1324" t="inlineStr">
        <is>
          <t>Aprovado Caixa</t>
        </is>
      </c>
      <c r="R1324" t="inlineStr">
        <is>
          <t>Pago</t>
        </is>
      </c>
      <c r="S1324" t="n">
        <v>134</v>
      </c>
      <c r="T1324" t="inlineStr">
        <is>
          <t>Priceless - Bem Mais - Kamino</t>
        </is>
      </c>
    </row>
    <row r="1325">
      <c r="A1325" t="n">
        <v>175791</v>
      </c>
      <c r="B1325" t="n">
        <v>149</v>
      </c>
      <c r="C1325" t="inlineStr">
        <is>
          <t>Priceless</t>
        </is>
      </c>
      <c r="D1325" t="inlineStr">
        <is>
          <t>MACRO CONTABILIDADE E CONSULTORIA LTDA</t>
        </is>
      </c>
      <c r="E1325" t="n">
        <v>846.71</v>
      </c>
      <c r="F1325" s="27" t="n">
        <v>45976</v>
      </c>
      <c r="G1325" s="27" t="n">
        <v>45980</v>
      </c>
      <c r="H1325" s="27" t="n">
        <v>45980</v>
      </c>
      <c r="I1325" s="27" t="n">
        <v>45962</v>
      </c>
      <c r="J1325" s="27" t="n">
        <v>45975</v>
      </c>
      <c r="K1325" t="inlineStr">
        <is>
          <t>Boleto Bancário</t>
        </is>
      </c>
      <c r="L1325" t="inlineStr">
        <is>
          <t>Serviços de Terceiros</t>
        </is>
      </c>
      <c r="M1325" t="inlineStr">
        <is>
          <t>Assessoria Contabil</t>
        </is>
      </c>
      <c r="N1325" t="inlineStr">
        <is>
          <t>9575</t>
        </is>
      </c>
      <c r="O1325" t="inlineStr">
        <is>
          <t>Documentação Aprovada</t>
        </is>
      </c>
      <c r="P1325" t="inlineStr">
        <is>
          <t>Aprovado Diretoria</t>
        </is>
      </c>
      <c r="Q1325" t="inlineStr">
        <is>
          <t>Aprovado Caixa</t>
        </is>
      </c>
      <c r="R1325" t="inlineStr">
        <is>
          <t>Pago</t>
        </is>
      </c>
      <c r="S1325" t="n">
        <v>149</v>
      </c>
      <c r="T1325" t="inlineStr">
        <is>
          <t>Priceless - Duroc Filial Dois - Kamino</t>
        </is>
      </c>
    </row>
    <row r="1326">
      <c r="A1326" t="n">
        <v>175335</v>
      </c>
      <c r="B1326" t="n">
        <v>149</v>
      </c>
      <c r="C1326" t="inlineStr">
        <is>
          <t>Priceless</t>
        </is>
      </c>
      <c r="D1326" t="inlineStr">
        <is>
          <t>VALE TRANSPORTE</t>
        </is>
      </c>
      <c r="E1326" t="n">
        <v>1546.75</v>
      </c>
      <c r="F1326" s="27" t="n">
        <v>45982</v>
      </c>
      <c r="G1326" s="27" t="n">
        <v>45980</v>
      </c>
      <c r="H1326" s="27" t="n">
        <v>45980</v>
      </c>
      <c r="I1326" s="27" t="n">
        <v>45992</v>
      </c>
      <c r="J1326" s="27" t="n">
        <v>45973</v>
      </c>
      <c r="K1326" t="inlineStr">
        <is>
          <t>Boleto Bancário</t>
        </is>
      </c>
      <c r="L1326" t="inlineStr">
        <is>
          <t>Mão de Obra - Benefícios</t>
        </is>
      </c>
      <c r="M1326" t="inlineStr">
        <is>
          <t xml:space="preserve">  -  Vale-transporte</t>
        </is>
      </c>
      <c r="N1326" t="inlineStr">
        <is>
          <t>154675 122025</t>
        </is>
      </c>
      <c r="O1326" t="inlineStr">
        <is>
          <t>Documentação Aprovada</t>
        </is>
      </c>
      <c r="P1326" t="inlineStr">
        <is>
          <t>Aprovado Diretoria</t>
        </is>
      </c>
      <c r="Q1326" t="inlineStr">
        <is>
          <t>Aprovado Caixa</t>
        </is>
      </c>
      <c r="R1326" t="inlineStr">
        <is>
          <t>Pago</t>
        </is>
      </c>
      <c r="S1326" t="n">
        <v>149</v>
      </c>
      <c r="T1326" t="inlineStr">
        <is>
          <t>Priceless - Duroc Filial Dois - Kamino</t>
        </is>
      </c>
    </row>
    <row r="1327">
      <c r="A1327" t="n">
        <v>175844</v>
      </c>
      <c r="B1327" t="n">
        <v>149</v>
      </c>
      <c r="C1327" t="inlineStr">
        <is>
          <t>Priceless</t>
        </is>
      </c>
      <c r="D1327" t="inlineStr">
        <is>
          <t>OSTRAMAR PESCADOS EIRELI-ME</t>
        </is>
      </c>
      <c r="E1327" t="n">
        <v>415</v>
      </c>
      <c r="F1327" s="27" t="n">
        <v>45982</v>
      </c>
      <c r="G1327" s="27" t="n">
        <v>45980</v>
      </c>
      <c r="H1327" s="27" t="n">
        <v>45980</v>
      </c>
      <c r="I1327" s="27" t="n">
        <v>45975</v>
      </c>
      <c r="J1327" s="27" t="n">
        <v>45975</v>
      </c>
      <c r="K1327" t="inlineStr">
        <is>
          <t>Boleto Bancário</t>
        </is>
      </c>
      <c r="L1327" t="inlineStr">
        <is>
          <t>Custo Mercadoria Vendida</t>
        </is>
      </c>
      <c r="M1327" t="inlineStr">
        <is>
          <t>Insumos - Alimentos</t>
        </is>
      </c>
      <c r="N1327" t="inlineStr">
        <is>
          <t>16542</t>
        </is>
      </c>
      <c r="O1327" t="inlineStr">
        <is>
          <t>Documentação Aprovada</t>
        </is>
      </c>
      <c r="P1327" t="inlineStr">
        <is>
          <t>Aprovado Diretoria</t>
        </is>
      </c>
      <c r="Q1327" t="inlineStr">
        <is>
          <t>Aprovado Caixa</t>
        </is>
      </c>
      <c r="R1327" t="inlineStr">
        <is>
          <t>Pago</t>
        </is>
      </c>
      <c r="S1327" t="n">
        <v>134</v>
      </c>
      <c r="T1327" t="inlineStr">
        <is>
          <t>Priceless - Bem Mais - Kamino</t>
        </is>
      </c>
    </row>
    <row r="1328">
      <c r="A1328" t="n">
        <v>188451</v>
      </c>
      <c r="B1328" t="n">
        <v>149</v>
      </c>
      <c r="C1328" t="inlineStr">
        <is>
          <t>Priceless</t>
        </is>
      </c>
      <c r="D1328" t="inlineStr">
        <is>
          <t>EDMOND HABIB GHATTAS LTDA</t>
        </is>
      </c>
      <c r="E1328" t="n">
        <v>160.65</v>
      </c>
      <c r="F1328" s="27" t="n">
        <v>45980</v>
      </c>
      <c r="G1328" s="27" t="n"/>
      <c r="H1328" s="27" t="n">
        <v>45980</v>
      </c>
      <c r="I1328" s="27" t="n">
        <v>45980</v>
      </c>
      <c r="J1328" s="27" t="n">
        <v>46026</v>
      </c>
      <c r="K1328" t="inlineStr">
        <is>
          <t>Transferência Bancária ou Pix</t>
        </is>
      </c>
      <c r="L1328" t="inlineStr">
        <is>
          <t>Utilidades</t>
        </is>
      </c>
      <c r="M1328" t="inlineStr">
        <is>
          <t>Utensilios</t>
        </is>
      </c>
      <c r="N1328" t="inlineStr">
        <is>
          <t>A VISTA 19112025</t>
        </is>
      </c>
      <c r="R1328" t="inlineStr">
        <is>
          <t>Pago</t>
        </is>
      </c>
      <c r="S1328" t="n">
        <v>134</v>
      </c>
      <c r="T1328" t="inlineStr">
        <is>
          <t>Priceless - Bem Mais - Kamino</t>
        </is>
      </c>
    </row>
    <row r="1329">
      <c r="A1329" t="n">
        <v>168962</v>
      </c>
      <c r="B1329" t="n">
        <v>149</v>
      </c>
      <c r="C1329" t="inlineStr">
        <is>
          <t>Priceless</t>
        </is>
      </c>
      <c r="D1329" t="inlineStr">
        <is>
          <t>BRH SAUDE OCUPACIONAL LTDA</t>
        </is>
      </c>
      <c r="E1329" t="n">
        <v>1311.88</v>
      </c>
      <c r="F1329" s="27" t="n">
        <v>45982</v>
      </c>
      <c r="G1329" s="27" t="n">
        <v>45980</v>
      </c>
      <c r="H1329" s="27" t="n">
        <v>45980</v>
      </c>
      <c r="I1329" s="27" t="n">
        <v>45931</v>
      </c>
      <c r="J1329" s="27" t="n">
        <v>45952</v>
      </c>
      <c r="K1329" t="inlineStr">
        <is>
          <t>Boleto Bancário</t>
        </is>
      </c>
      <c r="L1329" t="inlineStr">
        <is>
          <t>Mão de Obra - Benefícios</t>
        </is>
      </c>
      <c r="M1329" t="inlineStr">
        <is>
          <t xml:space="preserve">  -  Exames Periódicos</t>
        </is>
      </c>
      <c r="N1329" t="inlineStr">
        <is>
          <t>84177</t>
        </is>
      </c>
      <c r="O1329" t="inlineStr">
        <is>
          <t>Documentação Aprovada</t>
        </is>
      </c>
      <c r="P1329" t="inlineStr">
        <is>
          <t>Aprovado Diretoria</t>
        </is>
      </c>
      <c r="Q1329" t="inlineStr">
        <is>
          <t>Aprovado Caixa</t>
        </is>
      </c>
      <c r="R1329" t="inlineStr">
        <is>
          <t>Pago</t>
        </is>
      </c>
      <c r="S1329" t="n">
        <v>149</v>
      </c>
      <c r="T1329" t="inlineStr">
        <is>
          <t>Priceless - Duroc Filial Dois - Kamino</t>
        </is>
      </c>
    </row>
    <row r="1330">
      <c r="A1330" t="n">
        <v>174854</v>
      </c>
      <c r="B1330" t="n">
        <v>149</v>
      </c>
      <c r="C1330" t="inlineStr">
        <is>
          <t>Priceless</t>
        </is>
      </c>
      <c r="D1330" t="inlineStr">
        <is>
          <t>D.R.O. PRODUTOS ALIMENTICIOS LTDA</t>
        </is>
      </c>
      <c r="E1330" t="n">
        <v>154.68</v>
      </c>
      <c r="F1330" s="27" t="n">
        <v>45982</v>
      </c>
      <c r="G1330" s="27" t="n">
        <v>45980</v>
      </c>
      <c r="H1330" s="27" t="n">
        <v>45980</v>
      </c>
      <c r="I1330" s="27" t="n">
        <v>45971</v>
      </c>
      <c r="J1330" s="27" t="n">
        <v>45972</v>
      </c>
      <c r="K1330" t="inlineStr">
        <is>
          <t>Boleto Bancário</t>
        </is>
      </c>
      <c r="L1330" t="inlineStr">
        <is>
          <t>Custo Mercadoria Vendida</t>
        </is>
      </c>
      <c r="M1330" t="inlineStr">
        <is>
          <t>Insumos - Alimentos</t>
        </is>
      </c>
      <c r="N1330" t="inlineStr">
        <is>
          <t>46242</t>
        </is>
      </c>
      <c r="O1330" t="inlineStr">
        <is>
          <t>Documentação Aprovada</t>
        </is>
      </c>
      <c r="P1330" t="inlineStr">
        <is>
          <t>Aprovado Diretoria</t>
        </is>
      </c>
      <c r="Q1330" t="inlineStr">
        <is>
          <t>Aprovado Caixa</t>
        </is>
      </c>
      <c r="R1330" t="inlineStr">
        <is>
          <t>Pago</t>
        </is>
      </c>
      <c r="S1330" t="n">
        <v>134</v>
      </c>
      <c r="T1330" t="inlineStr">
        <is>
          <t>Priceless - Bem Mais - Kamino</t>
        </is>
      </c>
    </row>
    <row r="1331">
      <c r="A1331" t="n">
        <v>174847</v>
      </c>
      <c r="B1331" t="n">
        <v>149</v>
      </c>
      <c r="C1331" t="inlineStr">
        <is>
          <t>Priceless</t>
        </is>
      </c>
      <c r="D1331" t="inlineStr">
        <is>
          <t>CECILIA TSUYACO ARAKI SILVA LTDA</t>
        </is>
      </c>
      <c r="E1331" t="n">
        <v>1441.15</v>
      </c>
      <c r="F1331" s="27" t="n">
        <v>45982</v>
      </c>
      <c r="G1331" s="27" t="n">
        <v>45980</v>
      </c>
      <c r="H1331" s="27" t="n">
        <v>45980</v>
      </c>
      <c r="I1331" s="27" t="n">
        <v>45971</v>
      </c>
      <c r="J1331" s="27" t="n">
        <v>45972</v>
      </c>
      <c r="K1331" t="inlineStr">
        <is>
          <t>Boleto Bancário</t>
        </is>
      </c>
      <c r="L1331" t="inlineStr">
        <is>
          <t>Custo Mercadoria Vendida</t>
        </is>
      </c>
      <c r="M1331" t="inlineStr">
        <is>
          <t>Insumos - Alimentos</t>
        </is>
      </c>
      <c r="N1331" t="inlineStr">
        <is>
          <t>381298</t>
        </is>
      </c>
      <c r="O1331" t="inlineStr">
        <is>
          <t>Documentação Aprovada</t>
        </is>
      </c>
      <c r="P1331" t="inlineStr">
        <is>
          <t>Aprovado Diretoria</t>
        </is>
      </c>
      <c r="Q1331" t="inlineStr">
        <is>
          <t>Aprovado Caixa</t>
        </is>
      </c>
      <c r="R1331" t="inlineStr">
        <is>
          <t>Pago</t>
        </is>
      </c>
      <c r="S1331" t="n">
        <v>134</v>
      </c>
      <c r="T1331" t="inlineStr">
        <is>
          <t>Priceless - Bem Mais - Kamino</t>
        </is>
      </c>
    </row>
    <row r="1332">
      <c r="A1332" t="n">
        <v>174859</v>
      </c>
      <c r="B1332" t="n">
        <v>149</v>
      </c>
      <c r="C1332" t="inlineStr">
        <is>
          <t>Priceless</t>
        </is>
      </c>
      <c r="D1332" t="inlineStr">
        <is>
          <t>NOVA COMERCIAL O PEIXE LTDA</t>
        </is>
      </c>
      <c r="E1332" t="n">
        <v>1578</v>
      </c>
      <c r="F1332" s="27" t="n">
        <v>45982</v>
      </c>
      <c r="G1332" s="27" t="n">
        <v>45980</v>
      </c>
      <c r="H1332" s="27" t="n">
        <v>45980</v>
      </c>
      <c r="I1332" s="27" t="n">
        <v>45971</v>
      </c>
      <c r="J1332" s="27" t="n">
        <v>45972</v>
      </c>
      <c r="K1332" t="inlineStr">
        <is>
          <t>Boleto Bancário</t>
        </is>
      </c>
      <c r="L1332" t="inlineStr">
        <is>
          <t>Custo Mercadoria Vendida</t>
        </is>
      </c>
      <c r="M1332" t="inlineStr">
        <is>
          <t>Insumos - Alimentos</t>
        </is>
      </c>
      <c r="N1332" t="inlineStr">
        <is>
          <t>29097</t>
        </is>
      </c>
      <c r="O1332" t="inlineStr">
        <is>
          <t>Documentação Aprovada</t>
        </is>
      </c>
      <c r="P1332" t="inlineStr">
        <is>
          <t>Aprovado Diretoria</t>
        </is>
      </c>
      <c r="Q1332" t="inlineStr">
        <is>
          <t>Aprovado Caixa</t>
        </is>
      </c>
      <c r="R1332" t="inlineStr">
        <is>
          <t>Pago</t>
        </is>
      </c>
      <c r="S1332" t="n">
        <v>134</v>
      </c>
      <c r="T1332" t="inlineStr">
        <is>
          <t>Priceless - Bem Mais - Kamino</t>
        </is>
      </c>
    </row>
    <row r="1333">
      <c r="A1333" t="n">
        <v>173775</v>
      </c>
      <c r="B1333" t="n">
        <v>149</v>
      </c>
      <c r="C1333" t="inlineStr">
        <is>
          <t>Priceless</t>
        </is>
      </c>
      <c r="D1333" t="inlineStr">
        <is>
          <t>JOSE CASSIO PREVEDEL SISTEMAS ME</t>
        </is>
      </c>
      <c r="E1333" t="n">
        <v>409.6</v>
      </c>
      <c r="F1333" s="27" t="n">
        <v>45978</v>
      </c>
      <c r="G1333" s="27" t="n">
        <v>45980</v>
      </c>
      <c r="H1333" s="27" t="n">
        <v>45980</v>
      </c>
      <c r="I1333" s="27" t="n">
        <v>45962</v>
      </c>
      <c r="J1333" s="27" t="n">
        <v>45970</v>
      </c>
      <c r="K1333" t="inlineStr">
        <is>
          <t>Boleto Bancário</t>
        </is>
      </c>
      <c r="L1333" t="inlineStr">
        <is>
          <t>Locação de Equipamentos</t>
        </is>
      </c>
      <c r="M1333" t="inlineStr">
        <is>
          <t>Locações de Equipamentos - Operacionais</t>
        </is>
      </c>
      <c r="N1333" t="inlineStr">
        <is>
          <t>20823</t>
        </is>
      </c>
      <c r="O1333" t="inlineStr">
        <is>
          <t>Documentação Aprovada</t>
        </is>
      </c>
      <c r="P1333" t="inlineStr">
        <is>
          <t>Aprovado Diretoria</t>
        </is>
      </c>
      <c r="Q1333" t="inlineStr">
        <is>
          <t>Aprovado Caixa</t>
        </is>
      </c>
      <c r="R1333" t="inlineStr">
        <is>
          <t>Pago</t>
        </is>
      </c>
      <c r="S1333" t="n">
        <v>149</v>
      </c>
      <c r="T1333" t="inlineStr">
        <is>
          <t>Priceless - Duroc Filial Dois - Kamino</t>
        </is>
      </c>
    </row>
    <row r="1334">
      <c r="A1334" t="n">
        <v>173678</v>
      </c>
      <c r="B1334" t="n">
        <v>149</v>
      </c>
      <c r="C1334" t="inlineStr">
        <is>
          <t>Priceless</t>
        </is>
      </c>
      <c r="D1334" t="inlineStr">
        <is>
          <t>THAYS CARRIAO BITTAR</t>
        </is>
      </c>
      <c r="E1334" t="n">
        <v>3200</v>
      </c>
      <c r="F1334" s="27" t="n">
        <v>45982</v>
      </c>
      <c r="G1334" s="27" t="n">
        <v>45980</v>
      </c>
      <c r="H1334" s="27" t="n">
        <v>45980</v>
      </c>
      <c r="I1334" s="27" t="n">
        <v>45968</v>
      </c>
      <c r="J1334" s="27" t="n">
        <v>45968</v>
      </c>
      <c r="K1334" t="inlineStr">
        <is>
          <t>Transferência Bancária ou Pix</t>
        </is>
      </c>
      <c r="L1334" t="inlineStr">
        <is>
          <t>Marketing</t>
        </is>
      </c>
      <c r="M1334" t="inlineStr">
        <is>
          <t>Brindes e Confraternizações - Marketing</t>
        </is>
      </c>
      <c r="N1334" t="inlineStr">
        <is>
          <t>353</t>
        </is>
      </c>
      <c r="O1334" t="inlineStr">
        <is>
          <t>Documentação Aprovada</t>
        </is>
      </c>
      <c r="P1334" t="inlineStr">
        <is>
          <t>Aprovado Diretoria</t>
        </is>
      </c>
      <c r="Q1334" t="inlineStr">
        <is>
          <t>Aprovado Caixa</t>
        </is>
      </c>
      <c r="R1334" t="inlineStr">
        <is>
          <t>Pago</t>
        </is>
      </c>
      <c r="S1334" t="n">
        <v>134</v>
      </c>
      <c r="T1334" t="inlineStr">
        <is>
          <t>Priceless - Bem Mais - Kamino</t>
        </is>
      </c>
    </row>
    <row r="1335">
      <c r="A1335" t="n">
        <v>173680</v>
      </c>
      <c r="B1335" t="n">
        <v>149</v>
      </c>
      <c r="C1335" t="inlineStr">
        <is>
          <t>Priceless</t>
        </is>
      </c>
      <c r="D1335" t="inlineStr">
        <is>
          <t>CAIO HENRIQUE FERNANDES LEMOS</t>
        </is>
      </c>
      <c r="E1335" t="n">
        <v>1666</v>
      </c>
      <c r="F1335" s="27" t="n">
        <v>45982</v>
      </c>
      <c r="G1335" s="27" t="n">
        <v>45980</v>
      </c>
      <c r="H1335" s="27" t="n">
        <v>45980</v>
      </c>
      <c r="I1335" s="27" t="n">
        <v>45968</v>
      </c>
      <c r="J1335" s="27" t="n">
        <v>45968</v>
      </c>
      <c r="K1335" t="inlineStr">
        <is>
          <t>Transferência Bancária ou Pix</t>
        </is>
      </c>
      <c r="L1335" t="inlineStr">
        <is>
          <t>Marketing</t>
        </is>
      </c>
      <c r="M1335" t="inlineStr">
        <is>
          <t>Sessão de Fotos/Captação de Vídeo</t>
        </is>
      </c>
      <c r="N1335" t="inlineStr">
        <is>
          <t>40</t>
        </is>
      </c>
      <c r="O1335" t="inlineStr">
        <is>
          <t>Documentação Aprovada</t>
        </is>
      </c>
      <c r="P1335" t="inlineStr">
        <is>
          <t>Aprovado Diretoria</t>
        </is>
      </c>
      <c r="Q1335" t="inlineStr">
        <is>
          <t>Aprovado Caixa</t>
        </is>
      </c>
      <c r="R1335" t="inlineStr">
        <is>
          <t>Pago</t>
        </is>
      </c>
      <c r="S1335" t="n">
        <v>134</v>
      </c>
      <c r="T1335" t="inlineStr">
        <is>
          <t>Priceless - Bem Mais - Kamino</t>
        </is>
      </c>
    </row>
    <row r="1336">
      <c r="A1336" t="n">
        <v>173665</v>
      </c>
      <c r="B1336" t="n">
        <v>149</v>
      </c>
      <c r="C1336" t="inlineStr">
        <is>
          <t>Priceless</t>
        </is>
      </c>
      <c r="D1336" t="inlineStr">
        <is>
          <t>PAMPLONA PAES ARTESANAIS LTDA</t>
        </is>
      </c>
      <c r="E1336" t="n">
        <v>225</v>
      </c>
      <c r="F1336" s="27" t="n">
        <v>45982</v>
      </c>
      <c r="G1336" s="27" t="n">
        <v>45980</v>
      </c>
      <c r="H1336" s="27" t="n">
        <v>45980</v>
      </c>
      <c r="I1336" s="27" t="n">
        <v>45968</v>
      </c>
      <c r="J1336" s="27" t="n">
        <v>45968</v>
      </c>
      <c r="K1336" t="inlineStr">
        <is>
          <t>Boleto Bancário</t>
        </is>
      </c>
      <c r="L1336" t="inlineStr">
        <is>
          <t>Custo Mercadoria Vendida</t>
        </is>
      </c>
      <c r="M1336" t="inlineStr">
        <is>
          <t>Insumos - Alimentos</t>
        </is>
      </c>
      <c r="N1336" t="inlineStr">
        <is>
          <t>883</t>
        </is>
      </c>
      <c r="O1336" t="inlineStr">
        <is>
          <t>Documentação Aprovada</t>
        </is>
      </c>
      <c r="P1336" t="inlineStr">
        <is>
          <t>Aprovado Diretoria</t>
        </is>
      </c>
      <c r="Q1336" t="inlineStr">
        <is>
          <t>Aprovado Caixa</t>
        </is>
      </c>
      <c r="R1336" t="inlineStr">
        <is>
          <t>Pago</t>
        </is>
      </c>
      <c r="S1336" t="n">
        <v>134</v>
      </c>
      <c r="T1336" t="inlineStr">
        <is>
          <t>Priceless - Bem Mais - Kamino</t>
        </is>
      </c>
    </row>
    <row r="1337">
      <c r="A1337" t="n">
        <v>173663</v>
      </c>
      <c r="B1337" t="n">
        <v>149</v>
      </c>
      <c r="C1337" t="inlineStr">
        <is>
          <t>Priceless</t>
        </is>
      </c>
      <c r="D1337" t="inlineStr">
        <is>
          <t>CECILIA TSUYACO ARAKI SILVA LTDA</t>
        </is>
      </c>
      <c r="E1337" t="n">
        <v>2247.8</v>
      </c>
      <c r="F1337" s="27" t="n">
        <v>45981</v>
      </c>
      <c r="G1337" s="27" t="n">
        <v>45980</v>
      </c>
      <c r="H1337" s="27" t="n">
        <v>45980</v>
      </c>
      <c r="I1337" s="27" t="n">
        <v>45968</v>
      </c>
      <c r="J1337" s="27" t="n">
        <v>45968</v>
      </c>
      <c r="K1337" t="inlineStr">
        <is>
          <t>Boleto Bancário</t>
        </is>
      </c>
      <c r="L1337" t="inlineStr">
        <is>
          <t>Custo Mercadoria Vendida</t>
        </is>
      </c>
      <c r="M1337" t="inlineStr">
        <is>
          <t>Insumos - Alimentos</t>
        </is>
      </c>
      <c r="N1337" t="inlineStr">
        <is>
          <t>381199</t>
        </is>
      </c>
      <c r="O1337" t="inlineStr">
        <is>
          <t>Documentação Aprovada</t>
        </is>
      </c>
      <c r="P1337" t="inlineStr">
        <is>
          <t>Aprovado Diretoria</t>
        </is>
      </c>
      <c r="Q1337" t="inlineStr">
        <is>
          <t>Aprovado Caixa</t>
        </is>
      </c>
      <c r="R1337" t="inlineStr">
        <is>
          <t>Pago</t>
        </is>
      </c>
      <c r="S1337" t="n">
        <v>134</v>
      </c>
      <c r="T1337" t="inlineStr">
        <is>
          <t>Priceless - Bem Mais - Kamino</t>
        </is>
      </c>
    </row>
    <row r="1338">
      <c r="A1338" t="n">
        <v>173557</v>
      </c>
      <c r="B1338" t="n">
        <v>149</v>
      </c>
      <c r="C1338" t="inlineStr">
        <is>
          <t>Priceless</t>
        </is>
      </c>
      <c r="D1338" t="inlineStr">
        <is>
          <t>NIVALDO ALVES (SIMBAS)</t>
        </is>
      </c>
      <c r="E1338" t="n">
        <v>650</v>
      </c>
      <c r="F1338" s="27" t="n">
        <v>45982</v>
      </c>
      <c r="G1338" s="27" t="n">
        <v>45980</v>
      </c>
      <c r="H1338" s="27" t="n">
        <v>45980</v>
      </c>
      <c r="I1338" s="27" t="n">
        <v>45967</v>
      </c>
      <c r="J1338" s="27" t="n">
        <v>45968</v>
      </c>
      <c r="K1338" t="inlineStr">
        <is>
          <t>Transferência Bancária ou Pix</t>
        </is>
      </c>
      <c r="L1338" t="inlineStr">
        <is>
          <t>Custos de Eventos</t>
        </is>
      </c>
      <c r="M1338" t="inlineStr">
        <is>
          <t>Serviços Terceirizados - Eventos</t>
        </is>
      </c>
      <c r="N1338" t="inlineStr">
        <is>
          <t>350112025</t>
        </is>
      </c>
      <c r="O1338" t="inlineStr">
        <is>
          <t>Documentação Aprovada</t>
        </is>
      </c>
      <c r="P1338" t="inlineStr">
        <is>
          <t>Aprovado Diretoria</t>
        </is>
      </c>
      <c r="Q1338" t="inlineStr">
        <is>
          <t>Aprovado Caixa</t>
        </is>
      </c>
      <c r="R1338" t="inlineStr">
        <is>
          <t>Pago</t>
        </is>
      </c>
      <c r="S1338" t="n">
        <v>134</v>
      </c>
      <c r="T1338" t="inlineStr">
        <is>
          <t>Priceless - Bem Mais - Kamino</t>
        </is>
      </c>
    </row>
    <row r="1339">
      <c r="A1339" t="n">
        <v>173660</v>
      </c>
      <c r="B1339" t="n">
        <v>149</v>
      </c>
      <c r="C1339" t="inlineStr">
        <is>
          <t>Priceless</t>
        </is>
      </c>
      <c r="D1339" t="inlineStr">
        <is>
          <t>HORTA NOVA DISTRIBUIDORA DE HORTIFRUTI LTDA</t>
        </is>
      </c>
      <c r="E1339" t="n">
        <v>248.4</v>
      </c>
      <c r="F1339" s="27" t="n">
        <v>45981</v>
      </c>
      <c r="G1339" s="27" t="n">
        <v>45980</v>
      </c>
      <c r="H1339" s="27" t="n">
        <v>45980</v>
      </c>
      <c r="I1339" s="27" t="n">
        <v>45968</v>
      </c>
      <c r="J1339" s="27" t="n">
        <v>45968</v>
      </c>
      <c r="K1339" t="inlineStr">
        <is>
          <t>Boleto Bancário</t>
        </is>
      </c>
      <c r="L1339" t="inlineStr">
        <is>
          <t>Custo Mercadoria Vendida</t>
        </is>
      </c>
      <c r="M1339" t="inlineStr">
        <is>
          <t>Insumos - Alimentos</t>
        </is>
      </c>
      <c r="N1339" t="inlineStr">
        <is>
          <t>7116</t>
        </is>
      </c>
      <c r="O1339" t="inlineStr">
        <is>
          <t>Documentação Aprovada</t>
        </is>
      </c>
      <c r="P1339" t="inlineStr">
        <is>
          <t>Aprovado Diretoria</t>
        </is>
      </c>
      <c r="Q1339" t="inlineStr">
        <is>
          <t>Aprovado Caixa</t>
        </is>
      </c>
      <c r="R1339" t="inlineStr">
        <is>
          <t>Pago</t>
        </is>
      </c>
      <c r="S1339" t="n">
        <v>134</v>
      </c>
      <c r="T1339" t="inlineStr">
        <is>
          <t>Priceless - Bem Mais - Kamino</t>
        </is>
      </c>
    </row>
    <row r="1340">
      <c r="A1340" t="n">
        <v>173682</v>
      </c>
      <c r="B1340" t="n">
        <v>149</v>
      </c>
      <c r="C1340" t="inlineStr">
        <is>
          <t>Priceless</t>
        </is>
      </c>
      <c r="D1340" t="inlineStr">
        <is>
          <t xml:space="preserve">NITRON </t>
        </is>
      </c>
      <c r="E1340" t="n">
        <v>756.15</v>
      </c>
      <c r="F1340" s="27" t="n">
        <v>45981</v>
      </c>
      <c r="G1340" s="27" t="n">
        <v>45980</v>
      </c>
      <c r="H1340" s="27" t="n">
        <v>45980</v>
      </c>
      <c r="I1340" s="27" t="n">
        <v>45968</v>
      </c>
      <c r="J1340" s="27" t="n">
        <v>45968</v>
      </c>
      <c r="K1340" t="inlineStr">
        <is>
          <t>Boleto Bancário</t>
        </is>
      </c>
      <c r="L1340" t="inlineStr">
        <is>
          <t>Utilidades</t>
        </is>
      </c>
      <c r="M1340" t="inlineStr">
        <is>
          <t>Material de Consumo - Gelo/ Gas CO2/ Carvao /Velas</t>
        </is>
      </c>
      <c r="N1340" t="inlineStr">
        <is>
          <t>75615112025</t>
        </is>
      </c>
      <c r="O1340" t="inlineStr">
        <is>
          <t>Documentação Aprovada</t>
        </is>
      </c>
      <c r="P1340" t="inlineStr">
        <is>
          <t>Aprovado Diretoria</t>
        </is>
      </c>
      <c r="Q1340" t="inlineStr">
        <is>
          <t>Aprovado Caixa</t>
        </is>
      </c>
      <c r="R1340" t="inlineStr">
        <is>
          <t>Pago</t>
        </is>
      </c>
      <c r="S1340" t="n">
        <v>134</v>
      </c>
      <c r="T1340" t="inlineStr">
        <is>
          <t>Priceless - Bem Mais - Kamino</t>
        </is>
      </c>
    </row>
    <row r="1341">
      <c r="A1341" t="n">
        <v>172930</v>
      </c>
      <c r="B1341" t="n">
        <v>149</v>
      </c>
      <c r="C1341" t="inlineStr">
        <is>
          <t>Priceless</t>
        </is>
      </c>
      <c r="D1341" t="inlineStr">
        <is>
          <t xml:space="preserve">ALLPARK EMPREENDIMENTOS, PARTICIPACOES E SERVICOS S.A. </t>
        </is>
      </c>
      <c r="E1341" t="n">
        <v>350</v>
      </c>
      <c r="F1341" s="27" t="n">
        <v>45980</v>
      </c>
      <c r="G1341" s="27" t="n">
        <v>45980</v>
      </c>
      <c r="H1341" s="27" t="n">
        <v>45980</v>
      </c>
      <c r="I1341" s="27" t="n">
        <v>45966</v>
      </c>
      <c r="J1341" s="27" t="n">
        <v>45966</v>
      </c>
      <c r="K1341" t="inlineStr">
        <is>
          <t>Transferência Bancária ou Pix</t>
        </is>
      </c>
      <c r="L1341" t="inlineStr">
        <is>
          <t>Despesas com Transporte / Hospedagem</t>
        </is>
      </c>
      <c r="M1341" t="inlineStr">
        <is>
          <t>Conduções/Taxi/Uber</t>
        </is>
      </c>
      <c r="N1341" t="inlineStr">
        <is>
          <t>350112025</t>
        </is>
      </c>
      <c r="O1341" t="inlineStr">
        <is>
          <t>Documentação Aprovada</t>
        </is>
      </c>
      <c r="P1341" t="inlineStr">
        <is>
          <t>Aprovado Diretoria</t>
        </is>
      </c>
      <c r="Q1341" t="inlineStr">
        <is>
          <t>Aprovado Caixa</t>
        </is>
      </c>
      <c r="R1341" t="inlineStr">
        <is>
          <t>Pago</t>
        </is>
      </c>
      <c r="S1341" t="n">
        <v>134</v>
      </c>
      <c r="T1341" t="inlineStr">
        <is>
          <t>Priceless - Bem Mais - Kamino</t>
        </is>
      </c>
    </row>
    <row r="1342">
      <c r="A1342" t="n">
        <v>173646</v>
      </c>
      <c r="B1342" t="n">
        <v>149</v>
      </c>
      <c r="C1342" t="inlineStr">
        <is>
          <t>Priceless</t>
        </is>
      </c>
      <c r="D1342" t="inlineStr">
        <is>
          <t>D.R.O. PRODUTOS ALIMENTICIOS LTDA</t>
        </is>
      </c>
      <c r="E1342" t="n">
        <v>193.35</v>
      </c>
      <c r="F1342" s="27" t="n">
        <v>45981</v>
      </c>
      <c r="G1342" s="27" t="n">
        <v>45980</v>
      </c>
      <c r="H1342" s="27" t="n">
        <v>45980</v>
      </c>
      <c r="I1342" s="27" t="n">
        <v>45968</v>
      </c>
      <c r="J1342" s="27" t="n">
        <v>45968</v>
      </c>
      <c r="K1342" t="inlineStr">
        <is>
          <t>Boleto Bancário</t>
        </is>
      </c>
      <c r="L1342" t="inlineStr">
        <is>
          <t>Custo Mercadoria Vendida</t>
        </is>
      </c>
      <c r="M1342" t="inlineStr">
        <is>
          <t>Insumos - Alimentos</t>
        </is>
      </c>
      <c r="N1342" t="inlineStr">
        <is>
          <t>46147</t>
        </is>
      </c>
      <c r="O1342" t="inlineStr">
        <is>
          <t>Documentação Aprovada</t>
        </is>
      </c>
      <c r="P1342" t="inlineStr">
        <is>
          <t>Aprovado Diretoria</t>
        </is>
      </c>
      <c r="Q1342" t="inlineStr">
        <is>
          <t>Aprovado Caixa</t>
        </is>
      </c>
      <c r="R1342" t="inlineStr">
        <is>
          <t>Pago</t>
        </is>
      </c>
      <c r="S1342" t="n">
        <v>134</v>
      </c>
      <c r="T1342" t="inlineStr">
        <is>
          <t>Priceless - Bem Mais - Kamino</t>
        </is>
      </c>
    </row>
    <row r="1343">
      <c r="A1343" t="n">
        <v>173640</v>
      </c>
      <c r="B1343" t="n">
        <v>149</v>
      </c>
      <c r="C1343" t="inlineStr">
        <is>
          <t>Priceless</t>
        </is>
      </c>
      <c r="D1343" t="inlineStr">
        <is>
          <t>NOVA COMERCIAL O PEIXE LTDA</t>
        </is>
      </c>
      <c r="E1343" t="n">
        <v>538.5</v>
      </c>
      <c r="F1343" s="27" t="n">
        <v>45981</v>
      </c>
      <c r="G1343" s="27" t="n">
        <v>45980</v>
      </c>
      <c r="H1343" s="27" t="n">
        <v>45980</v>
      </c>
      <c r="I1343" s="27" t="n">
        <v>45968</v>
      </c>
      <c r="J1343" s="27" t="n">
        <v>45968</v>
      </c>
      <c r="K1343" t="inlineStr">
        <is>
          <t>Boleto Bancário</t>
        </is>
      </c>
      <c r="L1343" t="inlineStr">
        <is>
          <t>Custo Mercadoria Vendida</t>
        </is>
      </c>
      <c r="M1343" t="inlineStr">
        <is>
          <t>Insumos - Alimentos</t>
        </is>
      </c>
      <c r="N1343" t="inlineStr">
        <is>
          <t>29071</t>
        </is>
      </c>
      <c r="O1343" t="inlineStr">
        <is>
          <t>Documentação Aprovada</t>
        </is>
      </c>
      <c r="P1343" t="inlineStr">
        <is>
          <t>Aprovado Diretoria</t>
        </is>
      </c>
      <c r="Q1343" t="inlineStr">
        <is>
          <t>Aprovado Caixa</t>
        </is>
      </c>
      <c r="R1343" t="inlineStr">
        <is>
          <t>Pago</t>
        </is>
      </c>
      <c r="S1343" t="n">
        <v>134</v>
      </c>
      <c r="T1343" t="inlineStr">
        <is>
          <t>Priceless - Bem Mais - Kamino</t>
        </is>
      </c>
    </row>
    <row r="1344">
      <c r="A1344" t="n">
        <v>173636</v>
      </c>
      <c r="B1344" t="n">
        <v>149</v>
      </c>
      <c r="C1344" t="inlineStr">
        <is>
          <t>Priceless</t>
        </is>
      </c>
      <c r="D1344" t="inlineStr">
        <is>
          <t>ERVAS FINAS HORTICULTURA LTDA</t>
        </is>
      </c>
      <c r="E1344" t="n">
        <v>102.9</v>
      </c>
      <c r="F1344" s="27" t="n">
        <v>45982</v>
      </c>
      <c r="G1344" s="27" t="n">
        <v>45980</v>
      </c>
      <c r="H1344" s="27" t="n">
        <v>45980</v>
      </c>
      <c r="I1344" s="27" t="n">
        <v>45968</v>
      </c>
      <c r="J1344" s="27" t="n">
        <v>45968</v>
      </c>
      <c r="K1344" t="inlineStr">
        <is>
          <t>Boleto Bancário</t>
        </is>
      </c>
      <c r="L1344" t="inlineStr">
        <is>
          <t>Custo Mercadoria Vendida</t>
        </is>
      </c>
      <c r="M1344" t="inlineStr">
        <is>
          <t>Insumos - Alimentos</t>
        </is>
      </c>
      <c r="N1344" t="inlineStr">
        <is>
          <t>394671</t>
        </is>
      </c>
      <c r="O1344" t="inlineStr">
        <is>
          <t>Documentação Aprovada</t>
        </is>
      </c>
      <c r="P1344" t="inlineStr">
        <is>
          <t>Aprovado Diretoria</t>
        </is>
      </c>
      <c r="Q1344" t="inlineStr">
        <is>
          <t>Aprovado Caixa</t>
        </is>
      </c>
      <c r="R1344" t="inlineStr">
        <is>
          <t>Pago</t>
        </is>
      </c>
      <c r="S1344" t="n">
        <v>134</v>
      </c>
      <c r="T1344" t="inlineStr">
        <is>
          <t>Priceless - Bem Mais - Kamino</t>
        </is>
      </c>
    </row>
    <row r="1345">
      <c r="A1345" t="n">
        <v>173632</v>
      </c>
      <c r="B1345" t="n">
        <v>149</v>
      </c>
      <c r="C1345" t="inlineStr">
        <is>
          <t>Priceless</t>
        </is>
      </c>
      <c r="D1345" t="inlineStr">
        <is>
          <t>PSSS LTDA</t>
        </is>
      </c>
      <c r="E1345" t="n">
        <v>554.6</v>
      </c>
      <c r="F1345" s="27" t="n">
        <v>45982</v>
      </c>
      <c r="G1345" s="27" t="n">
        <v>45980</v>
      </c>
      <c r="H1345" s="27" t="n">
        <v>45980</v>
      </c>
      <c r="I1345" s="27" t="n">
        <v>45968</v>
      </c>
      <c r="J1345" s="27" t="n">
        <v>45968</v>
      </c>
      <c r="K1345" t="inlineStr">
        <is>
          <t>Boleto Bancário</t>
        </is>
      </c>
      <c r="L1345" t="inlineStr">
        <is>
          <t>Utilidades</t>
        </is>
      </c>
      <c r="M1345" t="inlineStr">
        <is>
          <t>Higiene e Limpeza</t>
        </is>
      </c>
      <c r="N1345" t="inlineStr">
        <is>
          <t>2601</t>
        </is>
      </c>
      <c r="O1345" t="inlineStr">
        <is>
          <t>Documentação Aprovada</t>
        </is>
      </c>
      <c r="P1345" t="inlineStr">
        <is>
          <t>Aprovado Diretoria</t>
        </is>
      </c>
      <c r="Q1345" t="inlineStr">
        <is>
          <t>Aprovado Caixa</t>
        </is>
      </c>
      <c r="R1345" t="inlineStr">
        <is>
          <t>Pago</t>
        </is>
      </c>
      <c r="S1345" t="n">
        <v>134</v>
      </c>
      <c r="T1345" t="inlineStr">
        <is>
          <t>Priceless - Bem Mais - Kamino</t>
        </is>
      </c>
    </row>
    <row r="1346">
      <c r="A1346" t="n">
        <v>173426</v>
      </c>
      <c r="B1346" t="n">
        <v>149</v>
      </c>
      <c r="C1346" t="inlineStr">
        <is>
          <t>Priceless</t>
        </is>
      </c>
      <c r="D1346" t="inlineStr">
        <is>
          <t>MATURY CAJUCULTURA LTDA</t>
        </is>
      </c>
      <c r="E1346" t="n">
        <v>345.88</v>
      </c>
      <c r="F1346" s="27" t="n">
        <v>45981</v>
      </c>
      <c r="G1346" s="27" t="n">
        <v>45980</v>
      </c>
      <c r="H1346" s="27" t="n">
        <v>45980</v>
      </c>
      <c r="I1346" s="27" t="n">
        <v>45967</v>
      </c>
      <c r="J1346" s="27" t="n">
        <v>45967</v>
      </c>
      <c r="K1346" t="inlineStr">
        <is>
          <t>Boleto Bancário</t>
        </is>
      </c>
      <c r="L1346" t="inlineStr">
        <is>
          <t>Custo Mercadoria Vendida</t>
        </is>
      </c>
      <c r="M1346" t="inlineStr">
        <is>
          <t>Insumos - Bebidas</t>
        </is>
      </c>
      <c r="N1346" t="inlineStr">
        <is>
          <t>835</t>
        </is>
      </c>
      <c r="O1346" t="inlineStr">
        <is>
          <t>Documentação Aprovada</t>
        </is>
      </c>
      <c r="P1346" t="inlineStr">
        <is>
          <t>Aprovado Diretoria</t>
        </is>
      </c>
      <c r="Q1346" t="inlineStr">
        <is>
          <t>Aprovado Caixa</t>
        </is>
      </c>
      <c r="R1346" t="inlineStr">
        <is>
          <t>Pago</t>
        </is>
      </c>
      <c r="S1346" t="n">
        <v>134</v>
      </c>
      <c r="T1346" t="inlineStr">
        <is>
          <t>Priceless - Bem Mais - Kamino</t>
        </is>
      </c>
    </row>
    <row r="1347">
      <c r="A1347" t="n">
        <v>173423</v>
      </c>
      <c r="B1347" t="n">
        <v>149</v>
      </c>
      <c r="C1347" t="inlineStr">
        <is>
          <t>Priceless</t>
        </is>
      </c>
      <c r="D1347" t="inlineStr">
        <is>
          <t>PAMPLONA PAES ARTESANAIS LTDA</t>
        </is>
      </c>
      <c r="E1347" t="n">
        <v>225</v>
      </c>
      <c r="F1347" s="27" t="n">
        <v>45981</v>
      </c>
      <c r="G1347" s="27" t="n">
        <v>45980</v>
      </c>
      <c r="H1347" s="27" t="n">
        <v>45980</v>
      </c>
      <c r="I1347" s="27" t="n">
        <v>45967</v>
      </c>
      <c r="J1347" s="27" t="n">
        <v>45967</v>
      </c>
      <c r="K1347" t="inlineStr">
        <is>
          <t>Boleto Bancário</t>
        </is>
      </c>
      <c r="L1347" t="inlineStr">
        <is>
          <t>Custo Mercadoria Vendida</t>
        </is>
      </c>
      <c r="M1347" t="inlineStr">
        <is>
          <t>Insumos - Alimentos</t>
        </is>
      </c>
      <c r="N1347" t="inlineStr">
        <is>
          <t>868</t>
        </is>
      </c>
      <c r="O1347" t="inlineStr">
        <is>
          <t>Documentação Aprovada</t>
        </is>
      </c>
      <c r="P1347" t="inlineStr">
        <is>
          <t>Aprovado Diretoria</t>
        </is>
      </c>
      <c r="Q1347" t="inlineStr">
        <is>
          <t>Aprovado Caixa</t>
        </is>
      </c>
      <c r="R1347" t="inlineStr">
        <is>
          <t>Pago</t>
        </is>
      </c>
      <c r="S1347" t="n">
        <v>134</v>
      </c>
      <c r="T1347" t="inlineStr">
        <is>
          <t>Priceless - Bem Mais - Kamino</t>
        </is>
      </c>
    </row>
    <row r="1348">
      <c r="A1348" t="n">
        <v>172977</v>
      </c>
      <c r="B1348" t="n">
        <v>149</v>
      </c>
      <c r="C1348" t="inlineStr">
        <is>
          <t>Priceless</t>
        </is>
      </c>
      <c r="D1348" t="inlineStr">
        <is>
          <t>PJ 61410375000114</t>
        </is>
      </c>
      <c r="E1348" t="n">
        <v>180</v>
      </c>
      <c r="F1348" s="27" t="n">
        <v>45981</v>
      </c>
      <c r="G1348" s="27" t="n">
        <v>45980</v>
      </c>
      <c r="H1348" s="27" t="n">
        <v>45980</v>
      </c>
      <c r="I1348" s="27" t="n">
        <v>45960</v>
      </c>
      <c r="J1348" s="27" t="n">
        <v>45967</v>
      </c>
      <c r="K1348" t="inlineStr">
        <is>
          <t>Transferência Bancária ou Pix</t>
        </is>
      </c>
      <c r="L1348" t="inlineStr">
        <is>
          <t>Custos de Eventos</t>
        </is>
      </c>
      <c r="M1348" t="inlineStr">
        <is>
          <t>Serviços Terceirizados - Eventos</t>
        </is>
      </c>
      <c r="N1348" t="inlineStr">
        <is>
          <t>22</t>
        </is>
      </c>
      <c r="O1348" t="inlineStr">
        <is>
          <t>Documentação Aprovada</t>
        </is>
      </c>
      <c r="P1348" t="inlineStr">
        <is>
          <t>Aprovado Diretoria</t>
        </is>
      </c>
      <c r="Q1348" t="inlineStr">
        <is>
          <t>Aprovado Caixa</t>
        </is>
      </c>
      <c r="R1348" t="inlineStr">
        <is>
          <t>Pago</t>
        </is>
      </c>
      <c r="S1348" t="n">
        <v>134</v>
      </c>
      <c r="T1348" t="inlineStr">
        <is>
          <t>Priceless - Bem Mais - Kamino</t>
        </is>
      </c>
    </row>
    <row r="1349">
      <c r="A1349" t="n">
        <v>172980</v>
      </c>
      <c r="B1349" t="n">
        <v>149</v>
      </c>
      <c r="C1349" t="inlineStr">
        <is>
          <t>Priceless</t>
        </is>
      </c>
      <c r="D1349" t="inlineStr">
        <is>
          <t>PJ 61410375000114</t>
        </is>
      </c>
      <c r="E1349" t="n">
        <v>180</v>
      </c>
      <c r="F1349" s="27" t="n">
        <v>45981</v>
      </c>
      <c r="G1349" s="27" t="n">
        <v>45980</v>
      </c>
      <c r="H1349" s="27" t="n">
        <v>45980</v>
      </c>
      <c r="I1349" s="27" t="n">
        <v>45950</v>
      </c>
      <c r="J1349" s="27" t="n">
        <v>45967</v>
      </c>
      <c r="K1349" t="inlineStr">
        <is>
          <t>Transferência Bancária ou Pix</t>
        </is>
      </c>
      <c r="L1349" t="inlineStr">
        <is>
          <t>Custos de Eventos</t>
        </is>
      </c>
      <c r="M1349" t="inlineStr">
        <is>
          <t>Serviços Terceirizados - Eventos</t>
        </is>
      </c>
      <c r="N1349" t="inlineStr">
        <is>
          <t>23</t>
        </is>
      </c>
      <c r="O1349" t="inlineStr">
        <is>
          <t>Documentação Aprovada</t>
        </is>
      </c>
      <c r="P1349" t="inlineStr">
        <is>
          <t>Aprovado Diretoria</t>
        </is>
      </c>
      <c r="Q1349" t="inlineStr">
        <is>
          <t>Aprovado Caixa</t>
        </is>
      </c>
      <c r="R1349" t="inlineStr">
        <is>
          <t>Pago</t>
        </is>
      </c>
      <c r="S1349" t="n">
        <v>134</v>
      </c>
      <c r="T1349" t="inlineStr">
        <is>
          <t>Priceless - Bem Mais - Kamino</t>
        </is>
      </c>
    </row>
    <row r="1350">
      <c r="A1350" t="n">
        <v>170119</v>
      </c>
      <c r="B1350" t="n">
        <v>149</v>
      </c>
      <c r="C1350" t="inlineStr">
        <is>
          <t>Priceless</t>
        </is>
      </c>
      <c r="D1350" t="inlineStr">
        <is>
          <t>MARCOS SILVA DO NASCIMENTO</t>
        </is>
      </c>
      <c r="E1350" t="n">
        <v>224.75</v>
      </c>
      <c r="F1350" s="27" t="n">
        <v>45982</v>
      </c>
      <c r="G1350" s="27" t="n">
        <v>45980</v>
      </c>
      <c r="H1350" s="27" t="n">
        <v>45980</v>
      </c>
      <c r="I1350" s="27" t="n">
        <v>45955</v>
      </c>
      <c r="J1350" s="27" t="n">
        <v>45957</v>
      </c>
      <c r="K1350" t="inlineStr">
        <is>
          <t>Boleto Bancário</t>
        </is>
      </c>
      <c r="L1350" t="inlineStr">
        <is>
          <t>Custo Mercadoria Vendida</t>
        </is>
      </c>
      <c r="M1350" t="inlineStr">
        <is>
          <t>Insumos - Alimentos</t>
        </is>
      </c>
      <c r="N1350" t="inlineStr">
        <is>
          <t>534</t>
        </is>
      </c>
      <c r="O1350" t="inlineStr">
        <is>
          <t>Documentação Aprovada</t>
        </is>
      </c>
      <c r="P1350" t="inlineStr">
        <is>
          <t>Aprovado Diretoria</t>
        </is>
      </c>
      <c r="Q1350" t="inlineStr">
        <is>
          <t>Aprovado Caixa</t>
        </is>
      </c>
      <c r="R1350" t="inlineStr">
        <is>
          <t>Pago</t>
        </is>
      </c>
      <c r="S1350" t="n">
        <v>134</v>
      </c>
      <c r="T1350" t="inlineStr">
        <is>
          <t>Priceless - Bem Mais - Kamino</t>
        </is>
      </c>
    </row>
    <row r="1351">
      <c r="A1351" t="n">
        <v>170462</v>
      </c>
      <c r="B1351" t="n">
        <v>149</v>
      </c>
      <c r="C1351" t="inlineStr">
        <is>
          <t>Priceless</t>
        </is>
      </c>
      <c r="D1351" t="inlineStr">
        <is>
          <t xml:space="preserve">ESPAÇO COBERTURAS SP </t>
        </is>
      </c>
      <c r="E1351" t="n">
        <v>6000</v>
      </c>
      <c r="F1351" s="27" t="n">
        <v>45981</v>
      </c>
      <c r="G1351" s="27" t="n">
        <v>45980</v>
      </c>
      <c r="H1351" s="27" t="n">
        <v>45980</v>
      </c>
      <c r="I1351" s="27" t="n">
        <v>45962</v>
      </c>
      <c r="J1351" s="27" t="n">
        <v>45958</v>
      </c>
      <c r="K1351" t="inlineStr">
        <is>
          <t>Transferência Bancária ou Pix</t>
        </is>
      </c>
      <c r="L1351" t="inlineStr">
        <is>
          <t>Custos de Eventos</t>
        </is>
      </c>
      <c r="M1351" t="inlineStr">
        <is>
          <t>Locação de Coberturas - Eventos</t>
        </is>
      </c>
      <c r="N1351" t="inlineStr">
        <is>
          <t>152</t>
        </is>
      </c>
      <c r="O1351" t="inlineStr">
        <is>
          <t>Documentação Aprovada</t>
        </is>
      </c>
      <c r="P1351" t="inlineStr">
        <is>
          <t>Aprovado Diretoria</t>
        </is>
      </c>
      <c r="Q1351" t="inlineStr">
        <is>
          <t>Aprovado Caixa</t>
        </is>
      </c>
      <c r="R1351" t="inlineStr">
        <is>
          <t>Pago</t>
        </is>
      </c>
      <c r="S1351" t="n">
        <v>134</v>
      </c>
      <c r="T1351" t="inlineStr">
        <is>
          <t>Priceless - Bem Mais - Kamino</t>
        </is>
      </c>
    </row>
    <row r="1352">
      <c r="A1352" t="n">
        <v>170445</v>
      </c>
      <c r="B1352" t="n">
        <v>149</v>
      </c>
      <c r="C1352" t="inlineStr">
        <is>
          <t>Priceless</t>
        </is>
      </c>
      <c r="D1352" t="inlineStr">
        <is>
          <t xml:space="preserve">ABRASEL SAO PAULO </t>
        </is>
      </c>
      <c r="E1352" t="n">
        <v>185</v>
      </c>
      <c r="F1352" s="27" t="n">
        <v>45981</v>
      </c>
      <c r="G1352" s="27" t="n">
        <v>45980</v>
      </c>
      <c r="H1352" s="27" t="n">
        <v>45980</v>
      </c>
      <c r="I1352" s="27" t="n">
        <v>45962</v>
      </c>
      <c r="J1352" s="27" t="n">
        <v>45958</v>
      </c>
      <c r="K1352" t="inlineStr">
        <is>
          <t>Boleto Bancário</t>
        </is>
      </c>
      <c r="L1352" t="inlineStr">
        <is>
          <t>Serviços de Terceiros</t>
        </is>
      </c>
      <c r="M1352" t="inlineStr">
        <is>
          <t>Assessoria Financeira</t>
        </is>
      </c>
      <c r="N1352" t="inlineStr">
        <is>
          <t>185112025</t>
        </is>
      </c>
      <c r="O1352" t="inlineStr">
        <is>
          <t>Documentação Aprovada</t>
        </is>
      </c>
      <c r="P1352" t="inlineStr">
        <is>
          <t>Aprovado Diretoria</t>
        </is>
      </c>
      <c r="Q1352" t="inlineStr">
        <is>
          <t>Aprovado Caixa</t>
        </is>
      </c>
      <c r="R1352" t="inlineStr">
        <is>
          <t>Pago</t>
        </is>
      </c>
      <c r="S1352" t="n">
        <v>134</v>
      </c>
      <c r="T1352" t="inlineStr">
        <is>
          <t>Priceless - Bem Mais - Kamino</t>
        </is>
      </c>
    </row>
    <row r="1353">
      <c r="A1353" t="n">
        <v>170488</v>
      </c>
      <c r="B1353" t="n">
        <v>149</v>
      </c>
      <c r="C1353" t="inlineStr">
        <is>
          <t>Priceless</t>
        </is>
      </c>
      <c r="D1353" t="inlineStr">
        <is>
          <t>OPUS CONSULTORIA E PESQUISA LTDA</t>
        </is>
      </c>
      <c r="E1353" t="n">
        <v>300</v>
      </c>
      <c r="F1353" s="27" t="n">
        <v>45981</v>
      </c>
      <c r="G1353" s="27" t="n">
        <v>45980</v>
      </c>
      <c r="H1353" s="27" t="n">
        <v>45980</v>
      </c>
      <c r="I1353" s="27" t="n">
        <v>45950</v>
      </c>
      <c r="J1353" s="27" t="n">
        <v>45958</v>
      </c>
      <c r="K1353" t="inlineStr">
        <is>
          <t>Boleto Bancário</t>
        </is>
      </c>
      <c r="L1353" t="inlineStr">
        <is>
          <t>Serviços de Terceiros</t>
        </is>
      </c>
      <c r="M1353" t="inlineStr">
        <is>
          <t>Assessoria em Geral</t>
        </is>
      </c>
      <c r="N1353" t="inlineStr">
        <is>
          <t>634</t>
        </is>
      </c>
      <c r="O1353" t="inlineStr">
        <is>
          <t>Documentação Aprovada</t>
        </is>
      </c>
      <c r="P1353" t="inlineStr">
        <is>
          <t>Aprovado Diretoria</t>
        </is>
      </c>
      <c r="Q1353" t="inlineStr">
        <is>
          <t>Aprovado Caixa</t>
        </is>
      </c>
      <c r="R1353" t="inlineStr">
        <is>
          <t>Pago</t>
        </is>
      </c>
      <c r="S1353" t="n">
        <v>134</v>
      </c>
      <c r="T1353" t="inlineStr">
        <is>
          <t>Priceless - Bem Mais - Kamino</t>
        </is>
      </c>
    </row>
    <row r="1354">
      <c r="A1354" t="n">
        <v>170397</v>
      </c>
      <c r="B1354" t="n">
        <v>149</v>
      </c>
      <c r="C1354" t="inlineStr">
        <is>
          <t>Priceless</t>
        </is>
      </c>
      <c r="D1354" t="inlineStr">
        <is>
          <t>MARCOS SILVA DO NASCIMENTO</t>
        </is>
      </c>
      <c r="E1354" t="n">
        <v>399.8</v>
      </c>
      <c r="F1354" s="27" t="n">
        <v>45982</v>
      </c>
      <c r="G1354" s="27" t="n">
        <v>45980</v>
      </c>
      <c r="H1354" s="27" t="n">
        <v>45980</v>
      </c>
      <c r="I1354" s="27" t="n">
        <v>45958</v>
      </c>
      <c r="J1354" s="27" t="n">
        <v>45958</v>
      </c>
      <c r="K1354" t="inlineStr">
        <is>
          <t>Boleto Bancário</t>
        </is>
      </c>
      <c r="L1354" t="inlineStr">
        <is>
          <t>Custo Mercadoria Vendida</t>
        </is>
      </c>
      <c r="M1354" t="inlineStr">
        <is>
          <t>Insumos - Alimentos</t>
        </is>
      </c>
      <c r="N1354" t="inlineStr">
        <is>
          <t>537</t>
        </is>
      </c>
      <c r="O1354" t="inlineStr">
        <is>
          <t>Documentação Aprovada</t>
        </is>
      </c>
      <c r="P1354" t="inlineStr">
        <is>
          <t>Aprovado Diretoria</t>
        </is>
      </c>
      <c r="Q1354" t="inlineStr">
        <is>
          <t>Aprovado Caixa</t>
        </is>
      </c>
      <c r="R1354" t="inlineStr">
        <is>
          <t>Pago</t>
        </is>
      </c>
      <c r="S1354" t="n">
        <v>134</v>
      </c>
      <c r="T1354" t="inlineStr">
        <is>
          <t>Priceless - Bem Mais - Kamino</t>
        </is>
      </c>
    </row>
    <row r="1355">
      <c r="A1355" t="n">
        <v>170491</v>
      </c>
      <c r="B1355" t="n">
        <v>149</v>
      </c>
      <c r="C1355" t="inlineStr">
        <is>
          <t>Priceless</t>
        </is>
      </c>
      <c r="D1355" t="inlineStr">
        <is>
          <t>SUFLEX TECNOLOGIA LTDA</t>
        </is>
      </c>
      <c r="E1355" t="n">
        <v>1182.18</v>
      </c>
      <c r="F1355" s="27" t="n">
        <v>45981</v>
      </c>
      <c r="G1355" s="27" t="n">
        <v>45980</v>
      </c>
      <c r="H1355" s="27" t="n">
        <v>45980</v>
      </c>
      <c r="I1355" s="27" t="n">
        <v>45962</v>
      </c>
      <c r="J1355" s="27" t="n">
        <v>45958</v>
      </c>
      <c r="K1355" t="inlineStr">
        <is>
          <t>Boleto Bancário</t>
        </is>
      </c>
      <c r="L1355" t="inlineStr">
        <is>
          <t>Informática e TI</t>
        </is>
      </c>
      <c r="M1355" t="inlineStr">
        <is>
          <t>Sistemas Gerais - Operacionais</t>
        </is>
      </c>
      <c r="N1355" t="inlineStr">
        <is>
          <t>48151</t>
        </is>
      </c>
      <c r="O1355" t="inlineStr">
        <is>
          <t>Documentação Aprovada</t>
        </is>
      </c>
      <c r="P1355" t="inlineStr">
        <is>
          <t>Aprovado Diretoria</t>
        </is>
      </c>
      <c r="Q1355" t="inlineStr">
        <is>
          <t>Aprovado Caixa</t>
        </is>
      </c>
      <c r="R1355" t="inlineStr">
        <is>
          <t>Pago</t>
        </is>
      </c>
      <c r="S1355" t="n">
        <v>134</v>
      </c>
      <c r="T1355" t="inlineStr">
        <is>
          <t>Priceless - Bem Mais - Kamino</t>
        </is>
      </c>
    </row>
    <row r="1356">
      <c r="A1356" t="n">
        <v>170492</v>
      </c>
      <c r="B1356" t="n">
        <v>149</v>
      </c>
      <c r="C1356" t="inlineStr">
        <is>
          <t>Priceless</t>
        </is>
      </c>
      <c r="D1356" t="inlineStr">
        <is>
          <t>TELEFONICA BRASIL S/A</t>
        </is>
      </c>
      <c r="E1356" t="n">
        <v>155.38</v>
      </c>
      <c r="F1356" s="27" t="n">
        <v>45982</v>
      </c>
      <c r="G1356" s="27" t="n">
        <v>45980</v>
      </c>
      <c r="H1356" s="27" t="n">
        <v>45980</v>
      </c>
      <c r="I1356" s="27" t="n">
        <v>45962</v>
      </c>
      <c r="J1356" s="27" t="n">
        <v>45958</v>
      </c>
      <c r="K1356" t="inlineStr">
        <is>
          <t>Boleto Bancário</t>
        </is>
      </c>
      <c r="L1356" t="inlineStr">
        <is>
          <t>Informática e TI</t>
        </is>
      </c>
      <c r="M1356" t="inlineStr">
        <is>
          <t>Internet</t>
        </is>
      </c>
      <c r="N1356" t="inlineStr">
        <is>
          <t>15538112025</t>
        </is>
      </c>
      <c r="O1356" t="inlineStr">
        <is>
          <t>Documentação Aprovada</t>
        </is>
      </c>
      <c r="P1356" t="inlineStr">
        <is>
          <t>Aprovado Diretoria</t>
        </is>
      </c>
      <c r="Q1356" t="inlineStr">
        <is>
          <t>Aprovado Caixa</t>
        </is>
      </c>
      <c r="R1356" t="inlineStr">
        <is>
          <t>Pago</t>
        </is>
      </c>
      <c r="S1356" t="n">
        <v>134</v>
      </c>
      <c r="T1356" t="inlineStr">
        <is>
          <t>Priceless - Bem Mais - Kamino</t>
        </is>
      </c>
    </row>
    <row r="1357">
      <c r="A1357" t="n">
        <v>170259</v>
      </c>
      <c r="B1357" t="n">
        <v>149</v>
      </c>
      <c r="C1357" t="inlineStr">
        <is>
          <t>Priceless</t>
        </is>
      </c>
      <c r="D1357" t="inlineStr">
        <is>
          <t>V THOME LTDA - CASA DAS FESTAS</t>
        </is>
      </c>
      <c r="E1357" t="n">
        <v>2842.78</v>
      </c>
      <c r="F1357" s="27" t="n">
        <v>45982</v>
      </c>
      <c r="G1357" s="27" t="n">
        <v>45980</v>
      </c>
      <c r="H1357" s="27" t="n">
        <v>45980</v>
      </c>
      <c r="I1357" s="27" t="n">
        <v>45958</v>
      </c>
      <c r="J1357" s="27" t="n">
        <v>45958</v>
      </c>
      <c r="K1357" t="inlineStr">
        <is>
          <t>Boleto Bancário</t>
        </is>
      </c>
      <c r="L1357" t="inlineStr">
        <is>
          <t>Custos de Eventos</t>
        </is>
      </c>
      <c r="M1357" t="inlineStr">
        <is>
          <t>Locação de Utensílios - Eventos</t>
        </is>
      </c>
      <c r="N1357" t="inlineStr">
        <is>
          <t>243474</t>
        </is>
      </c>
      <c r="O1357" t="inlineStr">
        <is>
          <t>Documentação Aprovada</t>
        </is>
      </c>
      <c r="P1357" t="inlineStr">
        <is>
          <t>Aprovado Diretoria</t>
        </is>
      </c>
      <c r="Q1357" t="inlineStr">
        <is>
          <t>Aprovado Caixa</t>
        </is>
      </c>
      <c r="R1357" t="inlineStr">
        <is>
          <t>Pago</t>
        </is>
      </c>
      <c r="S1357" t="n">
        <v>134</v>
      </c>
      <c r="T1357" t="inlineStr">
        <is>
          <t>Priceless - Bem Mais - Kamino</t>
        </is>
      </c>
    </row>
    <row r="1358">
      <c r="A1358" t="n">
        <v>171412</v>
      </c>
      <c r="B1358" t="n">
        <v>149</v>
      </c>
      <c r="C1358" t="inlineStr">
        <is>
          <t>Priceless</t>
        </is>
      </c>
      <c r="D1358" t="inlineStr">
        <is>
          <t>MAR DIRETO POC COMERCIO DE PEIXES LTDA</t>
        </is>
      </c>
      <c r="E1358" t="n">
        <v>3493.55</v>
      </c>
      <c r="F1358" s="27" t="n">
        <v>45981</v>
      </c>
      <c r="G1358" s="27" t="n">
        <v>45980</v>
      </c>
      <c r="H1358" s="27" t="n">
        <v>45980</v>
      </c>
      <c r="I1358" s="27" t="n">
        <v>45960</v>
      </c>
      <c r="J1358" s="27" t="n">
        <v>45960</v>
      </c>
      <c r="K1358" t="inlineStr">
        <is>
          <t>Boleto Bancário</t>
        </is>
      </c>
      <c r="L1358" t="inlineStr">
        <is>
          <t>Custo Mercadoria Vendida</t>
        </is>
      </c>
      <c r="M1358" t="inlineStr">
        <is>
          <t>Insumos - Alimentos</t>
        </is>
      </c>
      <c r="N1358" t="inlineStr">
        <is>
          <t>109924</t>
        </is>
      </c>
      <c r="O1358" t="inlineStr">
        <is>
          <t>Documentação Aprovada</t>
        </is>
      </c>
      <c r="P1358" t="inlineStr">
        <is>
          <t>Aprovado Diretoria</t>
        </is>
      </c>
      <c r="Q1358" t="inlineStr">
        <is>
          <t>Aprovado Caixa</t>
        </is>
      </c>
      <c r="R1358" t="inlineStr">
        <is>
          <t>Pago</t>
        </is>
      </c>
      <c r="S1358" t="n">
        <v>134</v>
      </c>
      <c r="T1358" t="inlineStr">
        <is>
          <t>Priceless - Bem Mais - Kamino</t>
        </is>
      </c>
    </row>
    <row r="1359">
      <c r="A1359" t="n">
        <v>169176</v>
      </c>
      <c r="B1359" t="n">
        <v>149</v>
      </c>
      <c r="C1359" t="inlineStr">
        <is>
          <t>Priceless</t>
        </is>
      </c>
      <c r="D1359" t="inlineStr">
        <is>
          <t>AMBEV S. A. - CDD SAO PAULO</t>
        </is>
      </c>
      <c r="E1359" t="n">
        <v>1551.27</v>
      </c>
      <c r="F1359" s="27" t="n">
        <v>45982</v>
      </c>
      <c r="G1359" s="27" t="n">
        <v>45980</v>
      </c>
      <c r="H1359" s="27" t="n">
        <v>45980</v>
      </c>
      <c r="I1359" s="27" t="n">
        <v>45952</v>
      </c>
      <c r="J1359" s="27" t="n">
        <v>45952</v>
      </c>
      <c r="K1359" t="inlineStr">
        <is>
          <t>Boleto Bancário</t>
        </is>
      </c>
      <c r="L1359" t="inlineStr">
        <is>
          <t>Custo Mercadoria Vendida</t>
        </is>
      </c>
      <c r="M1359" t="inlineStr">
        <is>
          <t>Insumos - Bebidas</t>
        </is>
      </c>
      <c r="N1359" t="inlineStr">
        <is>
          <t>792627</t>
        </is>
      </c>
      <c r="O1359" t="inlineStr">
        <is>
          <t>Documentação Aprovada</t>
        </is>
      </c>
      <c r="P1359" t="inlineStr">
        <is>
          <t>Aprovado Diretoria</t>
        </is>
      </c>
      <c r="Q1359" t="inlineStr">
        <is>
          <t>Aprovado Caixa</t>
        </is>
      </c>
      <c r="R1359" t="inlineStr">
        <is>
          <t>Pago</t>
        </is>
      </c>
      <c r="S1359" t="n">
        <v>134</v>
      </c>
      <c r="T1359" t="inlineStr">
        <is>
          <t>Priceless - Bem Mais - Kamino</t>
        </is>
      </c>
    </row>
    <row r="1360">
      <c r="A1360" t="n">
        <v>169321</v>
      </c>
      <c r="B1360" t="n">
        <v>149</v>
      </c>
      <c r="C1360" t="inlineStr">
        <is>
          <t>Priceless</t>
        </is>
      </c>
      <c r="D1360" t="inlineStr">
        <is>
          <t>ADEGA GIOVANNI TASCA LTDA</t>
        </is>
      </c>
      <c r="E1360" t="n">
        <v>320</v>
      </c>
      <c r="F1360" s="27" t="n">
        <v>45981</v>
      </c>
      <c r="G1360" s="27" t="n">
        <v>45980</v>
      </c>
      <c r="H1360" s="27" t="n">
        <v>45980</v>
      </c>
      <c r="I1360" s="27" t="n">
        <v>45953</v>
      </c>
      <c r="J1360" s="27" t="n">
        <v>45953</v>
      </c>
      <c r="K1360" t="inlineStr">
        <is>
          <t>Boleto Bancário</t>
        </is>
      </c>
      <c r="L1360" t="inlineStr">
        <is>
          <t>Custo Mercadoria Vendida</t>
        </is>
      </c>
      <c r="M1360" t="inlineStr">
        <is>
          <t>Insumos - Bebidas</t>
        </is>
      </c>
      <c r="N1360" t="inlineStr">
        <is>
          <t>449</t>
        </is>
      </c>
      <c r="O1360" t="inlineStr">
        <is>
          <t>Documentação Aprovada</t>
        </is>
      </c>
      <c r="P1360" t="inlineStr">
        <is>
          <t>Aprovado Diretoria</t>
        </is>
      </c>
      <c r="Q1360" t="inlineStr">
        <is>
          <t>Aprovado Caixa</t>
        </is>
      </c>
      <c r="R1360" t="inlineStr">
        <is>
          <t>Pago</t>
        </is>
      </c>
      <c r="S1360" t="n">
        <v>134</v>
      </c>
      <c r="T1360" t="inlineStr">
        <is>
          <t>Priceless - Bem Mais - Kamino</t>
        </is>
      </c>
    </row>
    <row r="1361">
      <c r="A1361" t="n">
        <v>169666</v>
      </c>
      <c r="B1361" t="n">
        <v>149</v>
      </c>
      <c r="C1361" t="inlineStr">
        <is>
          <t>Priceless</t>
        </is>
      </c>
      <c r="D1361" t="inlineStr">
        <is>
          <t>V THOME LTDA - CASA DAS FESTAS</t>
        </is>
      </c>
      <c r="E1361" t="n">
        <v>2441.32</v>
      </c>
      <c r="F1361" s="27" t="n">
        <v>45981</v>
      </c>
      <c r="G1361" s="27" t="n">
        <v>45980</v>
      </c>
      <c r="H1361" s="27" t="n">
        <v>45980</v>
      </c>
      <c r="I1361" s="27" t="n">
        <v>45950</v>
      </c>
      <c r="J1361" s="27" t="n">
        <v>45954</v>
      </c>
      <c r="K1361" t="inlineStr">
        <is>
          <t>Boleto Bancário</t>
        </is>
      </c>
      <c r="L1361" t="inlineStr">
        <is>
          <t>Custos de Eventos</t>
        </is>
      </c>
      <c r="M1361" t="inlineStr">
        <is>
          <t>Locação de Utensílios - Eventos</t>
        </is>
      </c>
      <c r="N1361" t="inlineStr">
        <is>
          <t>243091</t>
        </is>
      </c>
      <c r="O1361" t="inlineStr">
        <is>
          <t>Documentação Aprovada</t>
        </is>
      </c>
      <c r="P1361" t="inlineStr">
        <is>
          <t>Aprovado Diretoria</t>
        </is>
      </c>
      <c r="Q1361" t="inlineStr">
        <is>
          <t>Aprovado Caixa</t>
        </is>
      </c>
      <c r="R1361" t="inlineStr">
        <is>
          <t>Pago</t>
        </is>
      </c>
      <c r="S1361" t="n">
        <v>134</v>
      </c>
      <c r="T1361" t="inlineStr">
        <is>
          <t>Priceless - Bem Mais - Kamino</t>
        </is>
      </c>
    </row>
    <row r="1362">
      <c r="A1362" t="n">
        <v>169185</v>
      </c>
      <c r="B1362" t="n">
        <v>149</v>
      </c>
      <c r="C1362" t="inlineStr">
        <is>
          <t>Priceless</t>
        </is>
      </c>
      <c r="D1362" t="inlineStr">
        <is>
          <t>EMPORIO M&amp;M LTDA - ME</t>
        </is>
      </c>
      <c r="E1362" t="n">
        <v>138</v>
      </c>
      <c r="F1362" s="27" t="n">
        <v>45981</v>
      </c>
      <c r="G1362" s="27" t="n">
        <v>45980</v>
      </c>
      <c r="H1362" s="27" t="n">
        <v>45980</v>
      </c>
      <c r="I1362" s="27" t="n">
        <v>45952</v>
      </c>
      <c r="J1362" s="27" t="n">
        <v>45952</v>
      </c>
      <c r="K1362" t="inlineStr">
        <is>
          <t>Boleto Bancário</t>
        </is>
      </c>
      <c r="L1362" t="inlineStr">
        <is>
          <t>Custo Mercadoria Vendida</t>
        </is>
      </c>
      <c r="M1362" t="inlineStr">
        <is>
          <t>Insumos - Alimentos</t>
        </is>
      </c>
      <c r="N1362" t="inlineStr">
        <is>
          <t>7750</t>
        </is>
      </c>
      <c r="O1362" t="inlineStr">
        <is>
          <t>Documentação Aprovada</t>
        </is>
      </c>
      <c r="P1362" t="inlineStr">
        <is>
          <t>Aprovado Diretoria</t>
        </is>
      </c>
      <c r="Q1362" t="inlineStr">
        <is>
          <t>Aprovado Caixa</t>
        </is>
      </c>
      <c r="R1362" t="inlineStr">
        <is>
          <t>Pago</t>
        </is>
      </c>
      <c r="S1362" t="n">
        <v>134</v>
      </c>
      <c r="T1362" t="inlineStr">
        <is>
          <t>Priceless - Bem Mais - Kamino</t>
        </is>
      </c>
    </row>
    <row r="1363">
      <c r="A1363" t="n">
        <v>169196</v>
      </c>
      <c r="B1363" t="n">
        <v>149</v>
      </c>
      <c r="C1363" t="inlineStr">
        <is>
          <t>Priceless</t>
        </is>
      </c>
      <c r="D1363" t="inlineStr">
        <is>
          <t xml:space="preserve">LEITERIA CABRIOLA FROMAGES DE CHEVRE LTDA </t>
        </is>
      </c>
      <c r="E1363" t="n">
        <v>236.7</v>
      </c>
      <c r="F1363" s="27" t="n">
        <v>45981</v>
      </c>
      <c r="G1363" s="27" t="n">
        <v>45980</v>
      </c>
      <c r="H1363" s="27" t="n">
        <v>45980</v>
      </c>
      <c r="I1363" s="27" t="n">
        <v>45952</v>
      </c>
      <c r="J1363" s="27" t="n">
        <v>45952</v>
      </c>
      <c r="K1363" t="inlineStr">
        <is>
          <t>Boleto Bancário</t>
        </is>
      </c>
      <c r="L1363" t="inlineStr">
        <is>
          <t>Custo Mercadoria Vendida</t>
        </is>
      </c>
      <c r="M1363" t="inlineStr">
        <is>
          <t>Insumos - Alimentos</t>
        </is>
      </c>
      <c r="N1363" t="inlineStr">
        <is>
          <t>46404</t>
        </is>
      </c>
      <c r="O1363" t="inlineStr">
        <is>
          <t>Documentação Aprovada</t>
        </is>
      </c>
      <c r="P1363" t="inlineStr">
        <is>
          <t>Aprovado Diretoria</t>
        </is>
      </c>
      <c r="Q1363" t="inlineStr">
        <is>
          <t>Aprovado Caixa</t>
        </is>
      </c>
      <c r="R1363" t="inlineStr">
        <is>
          <t>Pago</t>
        </is>
      </c>
      <c r="S1363" t="n">
        <v>134</v>
      </c>
      <c r="T1363" t="inlineStr">
        <is>
          <t>Priceless - Bem Mais - Kamino</t>
        </is>
      </c>
    </row>
    <row r="1364">
      <c r="A1364" t="n">
        <v>169360</v>
      </c>
      <c r="B1364" t="n">
        <v>149</v>
      </c>
      <c r="C1364" t="inlineStr">
        <is>
          <t>Priceless</t>
        </is>
      </c>
      <c r="D1364" t="inlineStr">
        <is>
          <t xml:space="preserve">ECOLAB QUIMICA LTDA </t>
        </is>
      </c>
      <c r="E1364" t="n">
        <v>352.85</v>
      </c>
      <c r="F1364" s="27" t="n">
        <v>45982</v>
      </c>
      <c r="G1364" s="27" t="n">
        <v>45980</v>
      </c>
      <c r="H1364" s="27" t="n">
        <v>45980</v>
      </c>
      <c r="I1364" s="27" t="n">
        <v>45953</v>
      </c>
      <c r="J1364" s="27" t="n">
        <v>45953</v>
      </c>
      <c r="K1364" t="inlineStr">
        <is>
          <t>Boleto Bancário</t>
        </is>
      </c>
      <c r="L1364" t="inlineStr">
        <is>
          <t>Utilidades</t>
        </is>
      </c>
      <c r="M1364" t="inlineStr">
        <is>
          <t>Higiene e Limpeza</t>
        </is>
      </c>
      <c r="N1364" t="inlineStr">
        <is>
          <t>433233</t>
        </is>
      </c>
      <c r="O1364" t="inlineStr">
        <is>
          <t>Documentação Aprovada</t>
        </is>
      </c>
      <c r="P1364" t="inlineStr">
        <is>
          <t>Aprovado Diretoria</t>
        </is>
      </c>
      <c r="Q1364" t="inlineStr">
        <is>
          <t>Aprovado Caixa</t>
        </is>
      </c>
      <c r="R1364" t="inlineStr">
        <is>
          <t>Pago</t>
        </is>
      </c>
      <c r="S1364" t="n">
        <v>134</v>
      </c>
      <c r="T1364" t="inlineStr">
        <is>
          <t>Priceless - Bem Mais - Kamino</t>
        </is>
      </c>
    </row>
    <row r="1365">
      <c r="A1365" t="n">
        <v>169356</v>
      </c>
      <c r="B1365" t="n">
        <v>149</v>
      </c>
      <c r="C1365" t="inlineStr">
        <is>
          <t>Priceless</t>
        </is>
      </c>
      <c r="D1365" t="inlineStr">
        <is>
          <t>MARCOS SILVA DO NASCIMENTO</t>
        </is>
      </c>
      <c r="E1365" t="n">
        <v>1101.97</v>
      </c>
      <c r="F1365" s="27" t="n">
        <v>45979</v>
      </c>
      <c r="G1365" s="27" t="n">
        <v>45979</v>
      </c>
      <c r="H1365" s="27" t="n">
        <v>45979</v>
      </c>
      <c r="I1365" s="27" t="n">
        <v>45953</v>
      </c>
      <c r="J1365" s="27" t="n">
        <v>45953</v>
      </c>
      <c r="K1365" t="inlineStr">
        <is>
          <t>Boleto Bancário</t>
        </is>
      </c>
      <c r="L1365" t="inlineStr">
        <is>
          <t>Custo Mercadoria Vendida</t>
        </is>
      </c>
      <c r="M1365" t="inlineStr">
        <is>
          <t>Insumos - Alimentos</t>
        </is>
      </c>
      <c r="N1365" t="inlineStr">
        <is>
          <t>529</t>
        </is>
      </c>
      <c r="O1365" t="inlineStr">
        <is>
          <t>Documentação Aprovada</t>
        </is>
      </c>
      <c r="P1365" t="inlineStr">
        <is>
          <t>Aprovado Diretoria</t>
        </is>
      </c>
      <c r="Q1365" t="inlineStr">
        <is>
          <t>Aprovado Caixa</t>
        </is>
      </c>
      <c r="R1365" t="inlineStr">
        <is>
          <t>Pago</t>
        </is>
      </c>
      <c r="S1365" t="n">
        <v>134</v>
      </c>
      <c r="T1365" t="inlineStr">
        <is>
          <t>Priceless - Bem Mais - Kamino</t>
        </is>
      </c>
    </row>
    <row r="1366">
      <c r="A1366" t="n">
        <v>169186</v>
      </c>
      <c r="B1366" t="n">
        <v>149</v>
      </c>
      <c r="C1366" t="inlineStr">
        <is>
          <t>Priceless</t>
        </is>
      </c>
      <c r="D1366" t="inlineStr">
        <is>
          <t>ICE4PROS FABRICA DE GELO LTDA</t>
        </is>
      </c>
      <c r="E1366" t="n">
        <v>587.46</v>
      </c>
      <c r="F1366" s="27" t="n">
        <v>45979</v>
      </c>
      <c r="G1366" s="27" t="n">
        <v>45979</v>
      </c>
      <c r="H1366" s="27" t="n">
        <v>45979</v>
      </c>
      <c r="I1366" s="27" t="n">
        <v>45952</v>
      </c>
      <c r="J1366" s="27" t="n">
        <v>45952</v>
      </c>
      <c r="K1366" t="inlineStr">
        <is>
          <t>Boleto Bancário</t>
        </is>
      </c>
      <c r="L1366" t="inlineStr">
        <is>
          <t>Custo Mercadoria Vendida</t>
        </is>
      </c>
      <c r="M1366" t="inlineStr">
        <is>
          <t>Insumos - Bebidas</t>
        </is>
      </c>
      <c r="N1366" t="inlineStr">
        <is>
          <t>87661</t>
        </is>
      </c>
      <c r="O1366" t="inlineStr">
        <is>
          <t>Documentação Aprovada</t>
        </is>
      </c>
      <c r="P1366" t="inlineStr">
        <is>
          <t>Aprovado Diretoria</t>
        </is>
      </c>
      <c r="Q1366" t="inlineStr">
        <is>
          <t>Aprovado Caixa</t>
        </is>
      </c>
      <c r="R1366" t="inlineStr">
        <is>
          <t>Pago</t>
        </is>
      </c>
      <c r="S1366" t="n">
        <v>134</v>
      </c>
      <c r="T1366" t="inlineStr">
        <is>
          <t>Priceless - Bem Mais - Kamino</t>
        </is>
      </c>
    </row>
    <row r="1367">
      <c r="A1367" t="n">
        <v>169229</v>
      </c>
      <c r="B1367" t="n">
        <v>149</v>
      </c>
      <c r="C1367" t="inlineStr">
        <is>
          <t>Priceless</t>
        </is>
      </c>
      <c r="D1367" t="inlineStr">
        <is>
          <t xml:space="preserve">ARENA VIP DISTRIBUIDORA DE BEBIDAS LTDA </t>
        </is>
      </c>
      <c r="E1367" t="n">
        <v>657.0599999999999</v>
      </c>
      <c r="F1367" s="27" t="n">
        <v>45979</v>
      </c>
      <c r="G1367" s="27" t="n">
        <v>45979</v>
      </c>
      <c r="H1367" s="27" t="n">
        <v>45979</v>
      </c>
      <c r="I1367" s="27" t="n">
        <v>45952</v>
      </c>
      <c r="J1367" s="27" t="n">
        <v>45953</v>
      </c>
      <c r="K1367" t="inlineStr">
        <is>
          <t>Boleto Bancário</t>
        </is>
      </c>
      <c r="L1367" t="inlineStr">
        <is>
          <t>Custo Mercadoria Vendida</t>
        </is>
      </c>
      <c r="M1367" t="inlineStr">
        <is>
          <t>Insumos - Bebidas</t>
        </is>
      </c>
      <c r="N1367" t="inlineStr">
        <is>
          <t>15985</t>
        </is>
      </c>
      <c r="O1367" t="inlineStr">
        <is>
          <t>Documentação Aprovada</t>
        </is>
      </c>
      <c r="P1367" t="inlineStr">
        <is>
          <t>Aprovado Diretoria</t>
        </is>
      </c>
      <c r="Q1367" t="inlineStr">
        <is>
          <t>Aprovado Caixa</t>
        </is>
      </c>
      <c r="R1367" t="inlineStr">
        <is>
          <t>Pago</t>
        </is>
      </c>
      <c r="S1367" t="n">
        <v>134</v>
      </c>
      <c r="T1367" t="inlineStr">
        <is>
          <t>Priceless - Bem Mais - Kamino</t>
        </is>
      </c>
    </row>
    <row r="1368">
      <c r="A1368" t="n">
        <v>169190</v>
      </c>
      <c r="B1368" t="n">
        <v>149</v>
      </c>
      <c r="C1368" t="inlineStr">
        <is>
          <t>Priceless</t>
        </is>
      </c>
      <c r="D1368" t="inlineStr">
        <is>
          <t>DTK COMERCIO DE ALIMENTOS LTDA</t>
        </is>
      </c>
      <c r="E1368" t="n">
        <v>2502.22</v>
      </c>
      <c r="F1368" s="27" t="n">
        <v>45979</v>
      </c>
      <c r="G1368" s="27" t="n">
        <v>45979</v>
      </c>
      <c r="H1368" s="27" t="n">
        <v>45979</v>
      </c>
      <c r="I1368" s="27" t="n">
        <v>45952</v>
      </c>
      <c r="J1368" s="27" t="n">
        <v>45952</v>
      </c>
      <c r="K1368" t="inlineStr">
        <is>
          <t>Boleto Bancário</t>
        </is>
      </c>
      <c r="L1368" t="inlineStr">
        <is>
          <t>Custo Mercadoria Vendida</t>
        </is>
      </c>
      <c r="M1368" t="inlineStr">
        <is>
          <t>Insumos - Alimentos</t>
        </is>
      </c>
      <c r="N1368" t="inlineStr">
        <is>
          <t>48993</t>
        </is>
      </c>
      <c r="O1368" t="inlineStr">
        <is>
          <t>Documentação Aprovada</t>
        </is>
      </c>
      <c r="P1368" t="inlineStr">
        <is>
          <t>Aprovado Diretoria</t>
        </is>
      </c>
      <c r="Q1368" t="inlineStr">
        <is>
          <t>Aprovado Caixa</t>
        </is>
      </c>
      <c r="R1368" t="inlineStr">
        <is>
          <t>Pago</t>
        </is>
      </c>
      <c r="S1368" t="n">
        <v>134</v>
      </c>
      <c r="T1368" t="inlineStr">
        <is>
          <t>Priceless - Bem Mais - Kamino</t>
        </is>
      </c>
    </row>
    <row r="1369">
      <c r="A1369" t="n">
        <v>169197</v>
      </c>
      <c r="B1369" t="n">
        <v>149</v>
      </c>
      <c r="C1369" t="inlineStr">
        <is>
          <t>Priceless</t>
        </is>
      </c>
      <c r="D1369" t="inlineStr">
        <is>
          <t>FRONT BEBIDAS LTDA</t>
        </is>
      </c>
      <c r="E1369" t="n">
        <v>879.84</v>
      </c>
      <c r="F1369" s="27" t="n">
        <v>45979</v>
      </c>
      <c r="G1369" s="27" t="n">
        <v>45979</v>
      </c>
      <c r="H1369" s="27" t="n">
        <v>45979</v>
      </c>
      <c r="I1369" s="27" t="n">
        <v>45952</v>
      </c>
      <c r="J1369" s="27" t="n">
        <v>45952</v>
      </c>
      <c r="K1369" t="inlineStr">
        <is>
          <t>Boleto Bancário</t>
        </is>
      </c>
      <c r="L1369" t="inlineStr">
        <is>
          <t>Custo Mercadoria Vendida</t>
        </is>
      </c>
      <c r="M1369" t="inlineStr">
        <is>
          <t>Insumos - Bebidas</t>
        </is>
      </c>
      <c r="N1369" t="inlineStr">
        <is>
          <t>774088</t>
        </is>
      </c>
      <c r="O1369" t="inlineStr">
        <is>
          <t>Documentação Aprovada</t>
        </is>
      </c>
      <c r="P1369" t="inlineStr">
        <is>
          <t>Aprovado Diretoria</t>
        </is>
      </c>
      <c r="Q1369" t="inlineStr">
        <is>
          <t>Aprovado Caixa</t>
        </is>
      </c>
      <c r="R1369" t="inlineStr">
        <is>
          <t>Pago</t>
        </is>
      </c>
      <c r="S1369" t="n">
        <v>134</v>
      </c>
      <c r="T1369" t="inlineStr">
        <is>
          <t>Priceless - Bem Mais - Kamino</t>
        </is>
      </c>
    </row>
    <row r="1370">
      <c r="A1370" t="n">
        <v>169191</v>
      </c>
      <c r="B1370" t="n">
        <v>149</v>
      </c>
      <c r="C1370" t="inlineStr">
        <is>
          <t>Priceless</t>
        </is>
      </c>
      <c r="D1370" t="inlineStr">
        <is>
          <t>EMPORIO M&amp;L COMERCIO DE ALIM E BEBIDAS LTDA</t>
        </is>
      </c>
      <c r="E1370" t="n">
        <v>3549.06</v>
      </c>
      <c r="F1370" s="27" t="n">
        <v>45979</v>
      </c>
      <c r="G1370" s="27" t="n">
        <v>45979</v>
      </c>
      <c r="H1370" s="27" t="n">
        <v>45979</v>
      </c>
      <c r="I1370" s="27" t="n">
        <v>45952</v>
      </c>
      <c r="J1370" s="27" t="n">
        <v>45952</v>
      </c>
      <c r="K1370" t="inlineStr">
        <is>
          <t>Boleto Bancário</t>
        </is>
      </c>
      <c r="L1370" t="inlineStr">
        <is>
          <t>Custo Mercadoria Vendida</t>
        </is>
      </c>
      <c r="M1370" t="inlineStr">
        <is>
          <t>Insumos - Alimentos</t>
        </is>
      </c>
      <c r="N1370" t="inlineStr">
        <is>
          <t>477149</t>
        </is>
      </c>
      <c r="O1370" t="inlineStr">
        <is>
          <t>Documentação Aprovada</t>
        </is>
      </c>
      <c r="P1370" t="inlineStr">
        <is>
          <t>Aprovado Diretoria</t>
        </is>
      </c>
      <c r="Q1370" t="inlineStr">
        <is>
          <t>Aprovado Caixa</t>
        </is>
      </c>
      <c r="R1370" t="inlineStr">
        <is>
          <t>Pago</t>
        </is>
      </c>
      <c r="S1370" t="n">
        <v>134</v>
      </c>
      <c r="T1370" t="inlineStr">
        <is>
          <t>Priceless - Bem Mais - Kamino</t>
        </is>
      </c>
    </row>
    <row r="1371">
      <c r="A1371" t="n">
        <v>169195</v>
      </c>
      <c r="B1371" t="n">
        <v>149</v>
      </c>
      <c r="C1371" t="inlineStr">
        <is>
          <t>Priceless</t>
        </is>
      </c>
      <c r="D1371" t="inlineStr">
        <is>
          <t>QUEIJARIA ATALAIA LTDA</t>
        </is>
      </c>
      <c r="E1371" t="n">
        <v>1212.72</v>
      </c>
      <c r="F1371" s="27" t="n">
        <v>45979</v>
      </c>
      <c r="G1371" s="27" t="n">
        <v>45979</v>
      </c>
      <c r="H1371" s="27" t="n">
        <v>45979</v>
      </c>
      <c r="I1371" s="27" t="n">
        <v>45952</v>
      </c>
      <c r="J1371" s="27" t="n">
        <v>45952</v>
      </c>
      <c r="K1371" t="inlineStr">
        <is>
          <t>Boleto Bancário</t>
        </is>
      </c>
      <c r="L1371" t="inlineStr">
        <is>
          <t>Custo Mercadoria Vendida</t>
        </is>
      </c>
      <c r="M1371" t="inlineStr">
        <is>
          <t>Insumos - Alimentos</t>
        </is>
      </c>
      <c r="N1371" t="inlineStr">
        <is>
          <t>16658</t>
        </is>
      </c>
      <c r="O1371" t="inlineStr">
        <is>
          <t>Documentação Aprovada</t>
        </is>
      </c>
      <c r="P1371" t="inlineStr">
        <is>
          <t>Aprovado Diretoria</t>
        </is>
      </c>
      <c r="Q1371" t="inlineStr">
        <is>
          <t>Aprovado Caixa</t>
        </is>
      </c>
      <c r="R1371" t="inlineStr">
        <is>
          <t>Pago</t>
        </is>
      </c>
      <c r="S1371" t="n">
        <v>134</v>
      </c>
      <c r="T1371" t="inlineStr">
        <is>
          <t>Priceless - Bem Mais - Kamino</t>
        </is>
      </c>
    </row>
    <row r="1372">
      <c r="A1372" t="n">
        <v>172928</v>
      </c>
      <c r="B1372" t="n">
        <v>149</v>
      </c>
      <c r="C1372" t="inlineStr">
        <is>
          <t>Priceless</t>
        </is>
      </c>
      <c r="D1372" t="inlineStr">
        <is>
          <t>PJ 49710287000132</t>
        </is>
      </c>
      <c r="E1372" t="n">
        <v>300</v>
      </c>
      <c r="F1372" s="27" t="n">
        <v>45980</v>
      </c>
      <c r="G1372" s="27" t="n">
        <v>45979</v>
      </c>
      <c r="H1372" s="27" t="n">
        <v>45979</v>
      </c>
      <c r="I1372" s="27" t="n">
        <v>45944</v>
      </c>
      <c r="J1372" s="27" t="n">
        <v>45966</v>
      </c>
      <c r="K1372" t="inlineStr">
        <is>
          <t>Transferência Bancária ou Pix</t>
        </is>
      </c>
      <c r="L1372" t="inlineStr">
        <is>
          <t>Custos de Eventos</t>
        </is>
      </c>
      <c r="M1372" t="inlineStr">
        <is>
          <t>Serviços Terceirizados - Eventos</t>
        </is>
      </c>
      <c r="N1372" t="inlineStr">
        <is>
          <t>53</t>
        </is>
      </c>
      <c r="O1372" t="inlineStr">
        <is>
          <t>Documentação Aprovada</t>
        </is>
      </c>
      <c r="P1372" t="inlineStr">
        <is>
          <t>Aprovado Diretoria</t>
        </is>
      </c>
      <c r="Q1372" t="inlineStr">
        <is>
          <t>Aprovado Caixa</t>
        </is>
      </c>
      <c r="R1372" t="inlineStr">
        <is>
          <t>Pago</t>
        </is>
      </c>
      <c r="S1372" t="n">
        <v>134</v>
      </c>
      <c r="T1372" t="inlineStr">
        <is>
          <t>Priceless - Bem Mais - Kamino</t>
        </is>
      </c>
    </row>
    <row r="1373">
      <c r="A1373" t="n">
        <v>173701</v>
      </c>
      <c r="B1373" t="n">
        <v>149</v>
      </c>
      <c r="C1373" t="inlineStr">
        <is>
          <t>Priceless</t>
        </is>
      </c>
      <c r="D1373" t="inlineStr">
        <is>
          <t xml:space="preserve">KAMINO INSTITUICAO DE PAGAMENTO LTDA </t>
        </is>
      </c>
      <c r="E1373" t="n">
        <v>700</v>
      </c>
      <c r="F1373" s="27" t="n">
        <v>45979</v>
      </c>
      <c r="G1373" s="27" t="n">
        <v>45979</v>
      </c>
      <c r="H1373" s="27" t="n">
        <v>45979</v>
      </c>
      <c r="I1373" s="27" t="n">
        <v>45968</v>
      </c>
      <c r="J1373" s="27" t="n">
        <v>45969</v>
      </c>
      <c r="K1373" t="inlineStr">
        <is>
          <t>Boleto Bancário</t>
        </is>
      </c>
      <c r="L1373" t="inlineStr">
        <is>
          <t>Despesas Financeiras</t>
        </is>
      </c>
      <c r="M1373" t="inlineStr">
        <is>
          <t>Tarifas Bancárias</t>
        </is>
      </c>
      <c r="N1373" t="inlineStr">
        <is>
          <t>7042</t>
        </is>
      </c>
      <c r="O1373" t="inlineStr">
        <is>
          <t>Documentação Aprovada</t>
        </is>
      </c>
      <c r="P1373" t="inlineStr">
        <is>
          <t>Aprovado Diretoria</t>
        </is>
      </c>
      <c r="Q1373" t="inlineStr">
        <is>
          <t>Aprovado Caixa</t>
        </is>
      </c>
      <c r="R1373" t="inlineStr">
        <is>
          <t>Pago</t>
        </is>
      </c>
      <c r="S1373" t="n">
        <v>134</v>
      </c>
      <c r="T1373" t="inlineStr">
        <is>
          <t>Priceless - Bem Mais - Kamino</t>
        </is>
      </c>
    </row>
    <row r="1374">
      <c r="A1374" t="n">
        <v>172914</v>
      </c>
      <c r="B1374" t="n">
        <v>149</v>
      </c>
      <c r="C1374" t="inlineStr">
        <is>
          <t>Priceless</t>
        </is>
      </c>
      <c r="D1374" t="inlineStr">
        <is>
          <t>HORTA NOVA DISTRIBUIDORA DE HORTIFRUTI LTDA</t>
        </is>
      </c>
      <c r="E1374" t="n">
        <v>1689</v>
      </c>
      <c r="F1374" s="27" t="n">
        <v>45979</v>
      </c>
      <c r="G1374" s="27" t="n">
        <v>45979</v>
      </c>
      <c r="H1374" s="27" t="n">
        <v>45979</v>
      </c>
      <c r="I1374" s="27" t="n">
        <v>45966</v>
      </c>
      <c r="J1374" s="27" t="n">
        <v>45966</v>
      </c>
      <c r="K1374" t="inlineStr">
        <is>
          <t>Boleto Bancário</t>
        </is>
      </c>
      <c r="L1374" t="inlineStr">
        <is>
          <t>Custo Mercadoria Vendida</t>
        </is>
      </c>
      <c r="M1374" t="inlineStr">
        <is>
          <t>Insumos - Alimentos</t>
        </is>
      </c>
      <c r="N1374" t="inlineStr">
        <is>
          <t>7047</t>
        </is>
      </c>
      <c r="O1374" t="inlineStr">
        <is>
          <t>Documentação Aprovada</t>
        </is>
      </c>
      <c r="P1374" t="inlineStr">
        <is>
          <t>Aprovado Diretoria</t>
        </is>
      </c>
      <c r="Q1374" t="inlineStr">
        <is>
          <t>Aprovado Caixa</t>
        </is>
      </c>
      <c r="R1374" t="inlineStr">
        <is>
          <t>Pago</t>
        </is>
      </c>
      <c r="S1374" t="n">
        <v>134</v>
      </c>
      <c r="T1374" t="inlineStr">
        <is>
          <t>Priceless - Bem Mais - Kamino</t>
        </is>
      </c>
    </row>
    <row r="1375">
      <c r="A1375" t="n">
        <v>173446</v>
      </c>
      <c r="B1375" t="n">
        <v>149</v>
      </c>
      <c r="C1375" t="inlineStr">
        <is>
          <t>Priceless</t>
        </is>
      </c>
      <c r="D1375" t="inlineStr">
        <is>
          <t>DOMO - PRODUTOS ORIENTAIS LTDA.</t>
        </is>
      </c>
      <c r="E1375" t="n">
        <v>97.5</v>
      </c>
      <c r="F1375" s="27" t="n">
        <v>45980</v>
      </c>
      <c r="G1375" s="27" t="n">
        <v>45979</v>
      </c>
      <c r="H1375" s="27" t="n">
        <v>45979</v>
      </c>
      <c r="I1375" s="27" t="n">
        <v>45967</v>
      </c>
      <c r="J1375" s="27" t="n">
        <v>45967</v>
      </c>
      <c r="K1375" t="inlineStr">
        <is>
          <t>Boleto Bancário</t>
        </is>
      </c>
      <c r="L1375" t="inlineStr">
        <is>
          <t>Custo Mercadoria Vendida</t>
        </is>
      </c>
      <c r="M1375" t="inlineStr">
        <is>
          <t>Insumos - Alimentos</t>
        </is>
      </c>
      <c r="N1375" t="inlineStr">
        <is>
          <t>9750112025</t>
        </is>
      </c>
      <c r="O1375" t="inlineStr">
        <is>
          <t>Documentação Aprovada</t>
        </is>
      </c>
      <c r="P1375" t="inlineStr">
        <is>
          <t>Aprovado Diretoria</t>
        </is>
      </c>
      <c r="Q1375" t="inlineStr">
        <is>
          <t>Aprovado Caixa</t>
        </is>
      </c>
      <c r="R1375" t="inlineStr">
        <is>
          <t>Pago</t>
        </is>
      </c>
      <c r="S1375" t="n">
        <v>134</v>
      </c>
      <c r="T1375" t="inlineStr">
        <is>
          <t>Priceless - Bem Mais - Kamino</t>
        </is>
      </c>
    </row>
    <row r="1376">
      <c r="A1376" t="n">
        <v>170979</v>
      </c>
      <c r="B1376" t="n">
        <v>149</v>
      </c>
      <c r="C1376" t="inlineStr">
        <is>
          <t>Priceless</t>
        </is>
      </c>
      <c r="D1376" t="inlineStr">
        <is>
          <t xml:space="preserve">FIRECLEAN SISTEMA CONTRA INCENDIO EIRELLI </t>
        </is>
      </c>
      <c r="E1376" t="n">
        <v>2640</v>
      </c>
      <c r="F1376" s="27" t="n">
        <v>45979</v>
      </c>
      <c r="G1376" s="27" t="n">
        <v>45979</v>
      </c>
      <c r="H1376" s="27" t="n">
        <v>45979</v>
      </c>
      <c r="I1376" s="27" t="n">
        <v>45959</v>
      </c>
      <c r="J1376" s="27" t="n">
        <v>45959</v>
      </c>
      <c r="K1376" t="inlineStr">
        <is>
          <t>Boleto Bancário</t>
        </is>
      </c>
      <c r="L1376" t="inlineStr">
        <is>
          <t>Manutenção</t>
        </is>
      </c>
      <c r="M1376" t="inlineStr">
        <is>
          <t>Manutenção de Equipamentos</t>
        </is>
      </c>
      <c r="N1376" t="inlineStr">
        <is>
          <t>6141 | 6142</t>
        </is>
      </c>
      <c r="O1376" t="inlineStr">
        <is>
          <t>Documentação Aprovada</t>
        </is>
      </c>
      <c r="P1376" t="inlineStr">
        <is>
          <t>Aprovado Diretoria</t>
        </is>
      </c>
      <c r="Q1376" t="inlineStr">
        <is>
          <t>Aprovado Caixa</t>
        </is>
      </c>
      <c r="R1376" t="inlineStr">
        <is>
          <t>Pago</t>
        </is>
      </c>
      <c r="S1376" t="n">
        <v>134</v>
      </c>
      <c r="T1376" t="inlineStr">
        <is>
          <t>Priceless - Bem Mais - Kamino</t>
        </is>
      </c>
    </row>
    <row r="1377">
      <c r="A1377" t="n">
        <v>171096</v>
      </c>
      <c r="B1377" t="n">
        <v>149</v>
      </c>
      <c r="C1377" t="inlineStr">
        <is>
          <t>Priceless</t>
        </is>
      </c>
      <c r="D1377" t="inlineStr">
        <is>
          <t>STORM COMERCIO DE ALIMENTOS E BEBIDAS LTDA</t>
        </is>
      </c>
      <c r="E1377" t="n">
        <v>614.5700000000001</v>
      </c>
      <c r="F1377" s="27" t="n">
        <v>45980</v>
      </c>
      <c r="G1377" s="27" t="n">
        <v>45979</v>
      </c>
      <c r="H1377" s="27" t="n">
        <v>45979</v>
      </c>
      <c r="I1377" s="27" t="n">
        <v>45959</v>
      </c>
      <c r="J1377" s="27" t="n">
        <v>45959</v>
      </c>
      <c r="K1377" t="inlineStr">
        <is>
          <t>Boleto Bancário</t>
        </is>
      </c>
      <c r="L1377" t="inlineStr">
        <is>
          <t>Custo Mercadoria Vendida</t>
        </is>
      </c>
      <c r="M1377" t="inlineStr">
        <is>
          <t>Insumos - Bebidas</t>
        </is>
      </c>
      <c r="N1377" t="inlineStr">
        <is>
          <t>12348</t>
        </is>
      </c>
      <c r="O1377" t="inlineStr">
        <is>
          <t>Documentação Aprovada</t>
        </is>
      </c>
      <c r="P1377" t="inlineStr">
        <is>
          <t>Aprovado Diretoria</t>
        </is>
      </c>
      <c r="Q1377" t="inlineStr">
        <is>
          <t>Aprovado Caixa</t>
        </is>
      </c>
      <c r="R1377" t="inlineStr">
        <is>
          <t>Pago</t>
        </is>
      </c>
      <c r="S1377" t="n">
        <v>134</v>
      </c>
      <c r="T1377" t="inlineStr">
        <is>
          <t>Priceless - Bem Mais - Kamino</t>
        </is>
      </c>
    </row>
    <row r="1378">
      <c r="A1378" t="n">
        <v>173734</v>
      </c>
      <c r="B1378" t="n">
        <v>149</v>
      </c>
      <c r="C1378" t="inlineStr">
        <is>
          <t>Priceless</t>
        </is>
      </c>
      <c r="D1378" t="inlineStr">
        <is>
          <t>IRRF</t>
        </is>
      </c>
      <c r="E1378" t="n">
        <v>3669.85</v>
      </c>
      <c r="F1378" s="27" t="n">
        <v>45980</v>
      </c>
      <c r="G1378" s="27" t="n">
        <v>45979</v>
      </c>
      <c r="H1378" s="27" t="n">
        <v>45979</v>
      </c>
      <c r="I1378" s="27" t="n">
        <v>45931</v>
      </c>
      <c r="J1378" s="27" t="n">
        <v>45970</v>
      </c>
      <c r="K1378" t="inlineStr">
        <is>
          <t>Boleto Bancário</t>
        </is>
      </c>
      <c r="L1378" t="inlineStr">
        <is>
          <t>Mão de Obra - Encargos e Provisões</t>
        </is>
      </c>
      <c r="M1378" t="inlineStr">
        <is>
          <t>IRRF - MDO CLT - Salário</t>
        </is>
      </c>
      <c r="N1378" t="inlineStr">
        <is>
          <t>366985 102025</t>
        </is>
      </c>
      <c r="O1378" t="inlineStr">
        <is>
          <t>Documentação Aprovada</t>
        </is>
      </c>
      <c r="P1378" t="inlineStr">
        <is>
          <t>Aprovado Diretoria</t>
        </is>
      </c>
      <c r="Q1378" t="inlineStr">
        <is>
          <t>Aprovado Caixa</t>
        </is>
      </c>
      <c r="R1378" t="inlineStr">
        <is>
          <t>Pago</t>
        </is>
      </c>
      <c r="S1378" t="n">
        <v>149</v>
      </c>
      <c r="T1378" t="inlineStr">
        <is>
          <t>Priceless - Duroc Filial Dois - Kamino</t>
        </is>
      </c>
    </row>
    <row r="1379">
      <c r="A1379" t="n">
        <v>173733</v>
      </c>
      <c r="B1379" t="n">
        <v>149</v>
      </c>
      <c r="C1379" t="inlineStr">
        <is>
          <t>Priceless</t>
        </is>
      </c>
      <c r="D1379" t="inlineStr">
        <is>
          <t>INSS</t>
        </is>
      </c>
      <c r="E1379" t="n">
        <v>9118.92</v>
      </c>
      <c r="F1379" s="27" t="n">
        <v>45980</v>
      </c>
      <c r="G1379" s="27" t="n">
        <v>45979</v>
      </c>
      <c r="H1379" s="27" t="n">
        <v>45979</v>
      </c>
      <c r="I1379" s="27" t="n">
        <v>45931</v>
      </c>
      <c r="J1379" s="27" t="n">
        <v>45970</v>
      </c>
      <c r="K1379" t="inlineStr">
        <is>
          <t>Boleto Bancário</t>
        </is>
      </c>
      <c r="L1379" t="inlineStr">
        <is>
          <t>Mão de Obra - Encargos e Provisões</t>
        </is>
      </c>
      <c r="M1379" t="inlineStr">
        <is>
          <t xml:space="preserve">  -  INSS Segurados</t>
        </is>
      </c>
      <c r="N1379" t="inlineStr">
        <is>
          <t>911892 102025</t>
        </is>
      </c>
      <c r="O1379" t="inlineStr">
        <is>
          <t>Documentação Aprovada</t>
        </is>
      </c>
      <c r="P1379" t="inlineStr">
        <is>
          <t>Aprovado Diretoria</t>
        </is>
      </c>
      <c r="Q1379" t="inlineStr">
        <is>
          <t>Aprovado Caixa</t>
        </is>
      </c>
      <c r="R1379" t="inlineStr">
        <is>
          <t>Pago</t>
        </is>
      </c>
      <c r="S1379" t="n">
        <v>149</v>
      </c>
      <c r="T1379" t="inlineStr">
        <is>
          <t>Priceless - Duroc Filial Dois - Kamino</t>
        </is>
      </c>
    </row>
    <row r="1380">
      <c r="A1380" t="n">
        <v>173732</v>
      </c>
      <c r="B1380" t="n">
        <v>149</v>
      </c>
      <c r="C1380" t="inlineStr">
        <is>
          <t>Priceless</t>
        </is>
      </c>
      <c r="D1380" t="inlineStr">
        <is>
          <t>FGTS</t>
        </is>
      </c>
      <c r="E1380" t="n">
        <v>9447.24</v>
      </c>
      <c r="F1380" s="27" t="n">
        <v>45980</v>
      </c>
      <c r="G1380" s="27" t="n">
        <v>45979</v>
      </c>
      <c r="H1380" s="27" t="n">
        <v>45979</v>
      </c>
      <c r="I1380" s="27" t="n">
        <v>45931</v>
      </c>
      <c r="J1380" s="27" t="n">
        <v>45970</v>
      </c>
      <c r="K1380" t="inlineStr">
        <is>
          <t>Transferência Bancária ou Pix</t>
        </is>
      </c>
      <c r="L1380" t="inlineStr">
        <is>
          <t>Mão de Obra - Encargos e Provisões</t>
        </is>
      </c>
      <c r="M1380" t="inlineStr">
        <is>
          <t xml:space="preserve">  -  FGTS</t>
        </is>
      </c>
      <c r="N1380" t="inlineStr">
        <is>
          <t>944724 102025</t>
        </is>
      </c>
      <c r="O1380" t="inlineStr">
        <is>
          <t>Documentação Aprovada</t>
        </is>
      </c>
      <c r="P1380" t="inlineStr">
        <is>
          <t>Aprovado Diretoria</t>
        </is>
      </c>
      <c r="Q1380" t="inlineStr">
        <is>
          <t>Aprovado Caixa</t>
        </is>
      </c>
      <c r="R1380" t="inlineStr">
        <is>
          <t>Pago</t>
        </is>
      </c>
      <c r="S1380" t="n">
        <v>149</v>
      </c>
      <c r="T1380" t="inlineStr">
        <is>
          <t>Priceless - Duroc Filial Dois - Kamino</t>
        </is>
      </c>
    </row>
    <row r="1381">
      <c r="A1381" t="n">
        <v>172095</v>
      </c>
      <c r="B1381" t="n">
        <v>149</v>
      </c>
      <c r="C1381" t="inlineStr">
        <is>
          <t>Priceless</t>
        </is>
      </c>
      <c r="D1381" t="inlineStr">
        <is>
          <t>CASA DE CARNES P.J.J.LTDA</t>
        </is>
      </c>
      <c r="E1381" t="n">
        <v>1227.42</v>
      </c>
      <c r="F1381" s="27" t="n">
        <v>45979</v>
      </c>
      <c r="G1381" s="27" t="n">
        <v>45979</v>
      </c>
      <c r="H1381" s="27" t="n">
        <v>45979</v>
      </c>
      <c r="I1381" s="27" t="n">
        <v>45964</v>
      </c>
      <c r="J1381" s="27" t="n">
        <v>45964</v>
      </c>
      <c r="K1381" t="inlineStr">
        <is>
          <t>Boleto Bancário</t>
        </is>
      </c>
      <c r="L1381" t="inlineStr">
        <is>
          <t>Custo Mercadoria Vendida</t>
        </is>
      </c>
      <c r="M1381" t="inlineStr">
        <is>
          <t>Insumos - Alimentos</t>
        </is>
      </c>
      <c r="N1381" t="inlineStr">
        <is>
          <t>44551</t>
        </is>
      </c>
      <c r="O1381" t="inlineStr">
        <is>
          <t>Documentação Aprovada</t>
        </is>
      </c>
      <c r="P1381" t="inlineStr">
        <is>
          <t>Aprovado Diretoria</t>
        </is>
      </c>
      <c r="Q1381" t="inlineStr">
        <is>
          <t>Aprovado Caixa</t>
        </is>
      </c>
      <c r="R1381" t="inlineStr">
        <is>
          <t>Pago</t>
        </is>
      </c>
      <c r="S1381" t="n">
        <v>134</v>
      </c>
      <c r="T1381" t="inlineStr">
        <is>
          <t>Priceless - Bem Mais - Kamino</t>
        </is>
      </c>
    </row>
    <row r="1382">
      <c r="A1382" t="n">
        <v>172558</v>
      </c>
      <c r="B1382" t="n">
        <v>149</v>
      </c>
      <c r="C1382" t="inlineStr">
        <is>
          <t>Priceless</t>
        </is>
      </c>
      <c r="D1382" t="inlineStr">
        <is>
          <t>62.262.518 FABIANO DA SILVA</t>
        </is>
      </c>
      <c r="E1382" t="n">
        <v>2600</v>
      </c>
      <c r="F1382" s="27" t="n">
        <v>45980</v>
      </c>
      <c r="G1382" s="27" t="n">
        <v>45979</v>
      </c>
      <c r="H1382" s="27" t="n">
        <v>45979</v>
      </c>
      <c r="I1382" s="27" t="n">
        <v>45966</v>
      </c>
      <c r="J1382" s="27" t="n">
        <v>45966</v>
      </c>
      <c r="K1382" t="inlineStr">
        <is>
          <t>Transferência Bancária ou Pix</t>
        </is>
      </c>
      <c r="L1382" t="inlineStr">
        <is>
          <t>Investimento - CAPEX</t>
        </is>
      </c>
      <c r="M1382" t="inlineStr">
        <is>
          <t xml:space="preserve">Investimento - Construção - Obra </t>
        </is>
      </c>
      <c r="N1382" t="inlineStr">
        <is>
          <t>6</t>
        </is>
      </c>
      <c r="O1382" t="inlineStr">
        <is>
          <t>Documentação Aprovada</t>
        </is>
      </c>
      <c r="P1382" t="inlineStr">
        <is>
          <t>Aprovado Diretoria</t>
        </is>
      </c>
      <c r="Q1382" t="inlineStr">
        <is>
          <t>Aprovado Caixa</t>
        </is>
      </c>
      <c r="R1382" t="inlineStr">
        <is>
          <t>Pago</t>
        </is>
      </c>
      <c r="S1382" t="n">
        <v>134</v>
      </c>
      <c r="T1382" t="inlineStr">
        <is>
          <t>Priceless - Bem Mais - Kamino</t>
        </is>
      </c>
    </row>
    <row r="1383">
      <c r="A1383" t="n">
        <v>172543</v>
      </c>
      <c r="B1383" t="n">
        <v>149</v>
      </c>
      <c r="C1383" t="inlineStr">
        <is>
          <t>Priceless</t>
        </is>
      </c>
      <c r="D1383" t="inlineStr">
        <is>
          <t>62.262.518 FABIANO DA SILVA</t>
        </is>
      </c>
      <c r="E1383" t="n">
        <v>400</v>
      </c>
      <c r="F1383" s="27" t="n">
        <v>45980</v>
      </c>
      <c r="G1383" s="27" t="n">
        <v>45979</v>
      </c>
      <c r="H1383" s="27" t="n">
        <v>45979</v>
      </c>
      <c r="I1383" s="27" t="n">
        <v>45966</v>
      </c>
      <c r="J1383" s="27" t="n">
        <v>45966</v>
      </c>
      <c r="K1383" t="inlineStr">
        <is>
          <t>Transferência Bancária ou Pix</t>
        </is>
      </c>
      <c r="L1383" t="inlineStr">
        <is>
          <t>Investimento - CAPEX</t>
        </is>
      </c>
      <c r="M1383" t="inlineStr">
        <is>
          <t xml:space="preserve">Investimento - Construção - Obra </t>
        </is>
      </c>
      <c r="N1383" t="inlineStr">
        <is>
          <t>7</t>
        </is>
      </c>
      <c r="O1383" t="inlineStr">
        <is>
          <t>Documentação Aprovada</t>
        </is>
      </c>
      <c r="P1383" t="inlineStr">
        <is>
          <t>Aprovado Diretoria</t>
        </is>
      </c>
      <c r="Q1383" t="inlineStr">
        <is>
          <t>Aprovado Caixa</t>
        </is>
      </c>
      <c r="R1383" t="inlineStr">
        <is>
          <t>Pago</t>
        </is>
      </c>
      <c r="S1383" t="n">
        <v>134</v>
      </c>
      <c r="T1383" t="inlineStr">
        <is>
          <t>Priceless - Bem Mais - Kamino</t>
        </is>
      </c>
    </row>
    <row r="1384">
      <c r="A1384" t="n">
        <v>172768</v>
      </c>
      <c r="B1384" t="n">
        <v>149</v>
      </c>
      <c r="C1384" t="inlineStr">
        <is>
          <t>Priceless</t>
        </is>
      </c>
      <c r="D1384" t="inlineStr">
        <is>
          <t>D.R.O. PRODUTOS ALIMENTICIOS LTDA</t>
        </is>
      </c>
      <c r="E1384" t="n">
        <v>308.56</v>
      </c>
      <c r="F1384" s="27" t="n">
        <v>45979</v>
      </c>
      <c r="G1384" s="27" t="n">
        <v>45979</v>
      </c>
      <c r="H1384" s="27" t="n">
        <v>45979</v>
      </c>
      <c r="I1384" s="27" t="n">
        <v>45966</v>
      </c>
      <c r="J1384" s="27" t="n">
        <v>45966</v>
      </c>
      <c r="K1384" t="inlineStr">
        <is>
          <t>Boleto Bancário</t>
        </is>
      </c>
      <c r="L1384" t="inlineStr">
        <is>
          <t>Custo Mercadoria Vendida</t>
        </is>
      </c>
      <c r="M1384" t="inlineStr">
        <is>
          <t>Insumos - Alimentos</t>
        </is>
      </c>
      <c r="N1384" t="inlineStr">
        <is>
          <t>45953</t>
        </is>
      </c>
      <c r="O1384" t="inlineStr">
        <is>
          <t>Documentação Aprovada</t>
        </is>
      </c>
      <c r="P1384" t="inlineStr">
        <is>
          <t>Aprovado Diretoria</t>
        </is>
      </c>
      <c r="Q1384" t="inlineStr">
        <is>
          <t>Aprovado Caixa</t>
        </is>
      </c>
      <c r="R1384" t="inlineStr">
        <is>
          <t>Pago</t>
        </is>
      </c>
      <c r="S1384" t="n">
        <v>134</v>
      </c>
      <c r="T1384" t="inlineStr">
        <is>
          <t>Priceless - Bem Mais - Kamino</t>
        </is>
      </c>
    </row>
    <row r="1385">
      <c r="A1385" t="n">
        <v>172760</v>
      </c>
      <c r="B1385" t="n">
        <v>149</v>
      </c>
      <c r="C1385" t="inlineStr">
        <is>
          <t>Priceless</t>
        </is>
      </c>
      <c r="D1385" t="inlineStr">
        <is>
          <t>ERVAS FINAS HORTICULTURA LTDA</t>
        </is>
      </c>
      <c r="E1385" t="n">
        <v>182.8</v>
      </c>
      <c r="F1385" s="27" t="n">
        <v>45980</v>
      </c>
      <c r="G1385" s="27" t="n">
        <v>45979</v>
      </c>
      <c r="H1385" s="27" t="n">
        <v>45979</v>
      </c>
      <c r="I1385" s="27" t="n">
        <v>45966</v>
      </c>
      <c r="J1385" s="27" t="n">
        <v>45966</v>
      </c>
      <c r="K1385" t="inlineStr">
        <is>
          <t>Boleto Bancário</t>
        </is>
      </c>
      <c r="L1385" t="inlineStr">
        <is>
          <t>Custo Mercadoria Vendida</t>
        </is>
      </c>
      <c r="M1385" t="inlineStr">
        <is>
          <t>Insumos - Alimentos</t>
        </is>
      </c>
      <c r="N1385" t="inlineStr">
        <is>
          <t>394343</t>
        </is>
      </c>
      <c r="O1385" t="inlineStr">
        <is>
          <t>Documentação Aprovada</t>
        </is>
      </c>
      <c r="P1385" t="inlineStr">
        <is>
          <t>Aprovado Diretoria</t>
        </is>
      </c>
      <c r="Q1385" t="inlineStr">
        <is>
          <t>Aprovado Caixa</t>
        </is>
      </c>
      <c r="R1385" t="inlineStr">
        <is>
          <t>Pago</t>
        </is>
      </c>
      <c r="S1385" t="n">
        <v>134</v>
      </c>
      <c r="T1385" t="inlineStr">
        <is>
          <t>Priceless - Bem Mais - Kamino</t>
        </is>
      </c>
    </row>
    <row r="1386">
      <c r="A1386" t="n">
        <v>172473</v>
      </c>
      <c r="B1386" t="n">
        <v>149</v>
      </c>
      <c r="C1386" t="inlineStr">
        <is>
          <t>Priceless</t>
        </is>
      </c>
      <c r="D1386" t="inlineStr">
        <is>
          <t>TIAGO HERNANDES JARDIM 387168718809</t>
        </is>
      </c>
      <c r="E1386" t="n">
        <v>2990</v>
      </c>
      <c r="F1386" s="27" t="n">
        <v>45979</v>
      </c>
      <c r="G1386" s="27" t="n">
        <v>45979</v>
      </c>
      <c r="H1386" s="27" t="n">
        <v>45979</v>
      </c>
      <c r="I1386" s="27" t="n">
        <v>45938</v>
      </c>
      <c r="J1386" s="27" t="n">
        <v>45966</v>
      </c>
      <c r="K1386" t="inlineStr">
        <is>
          <t>Transferência Bancária ou Pix</t>
        </is>
      </c>
      <c r="L1386" t="inlineStr">
        <is>
          <t>Marketing</t>
        </is>
      </c>
      <c r="M1386" t="inlineStr">
        <is>
          <t>Brindes e Confraternizações - Marketing</t>
        </is>
      </c>
      <c r="N1386" t="inlineStr">
        <is>
          <t>76</t>
        </is>
      </c>
      <c r="O1386" t="inlineStr">
        <is>
          <t>Documentação Aprovada</t>
        </is>
      </c>
      <c r="P1386" t="inlineStr">
        <is>
          <t>Aprovado Diretoria</t>
        </is>
      </c>
      <c r="Q1386" t="inlineStr">
        <is>
          <t>Aprovado Caixa</t>
        </is>
      </c>
      <c r="R1386" t="inlineStr">
        <is>
          <t>Pago</t>
        </is>
      </c>
      <c r="S1386" t="n">
        <v>134</v>
      </c>
      <c r="T1386" t="inlineStr">
        <is>
          <t>Priceless - Bem Mais - Kamino</t>
        </is>
      </c>
    </row>
    <row r="1387">
      <c r="A1387" t="n">
        <v>172781</v>
      </c>
      <c r="B1387" t="n">
        <v>149</v>
      </c>
      <c r="C1387" t="inlineStr">
        <is>
          <t>Priceless</t>
        </is>
      </c>
      <c r="D1387" t="inlineStr">
        <is>
          <t>CECILIA TSUYACO ARAKI SILVA LTDA</t>
        </is>
      </c>
      <c r="E1387" t="n">
        <v>1494.7</v>
      </c>
      <c r="F1387" s="27" t="n">
        <v>45979</v>
      </c>
      <c r="G1387" s="27" t="n">
        <v>45979</v>
      </c>
      <c r="H1387" s="27" t="n">
        <v>45979</v>
      </c>
      <c r="I1387" s="27" t="n">
        <v>45966</v>
      </c>
      <c r="J1387" s="27" t="n">
        <v>45966</v>
      </c>
      <c r="K1387" t="inlineStr">
        <is>
          <t>Boleto Bancário</t>
        </is>
      </c>
      <c r="L1387" t="inlineStr">
        <is>
          <t>Custo Mercadoria Vendida</t>
        </is>
      </c>
      <c r="M1387" t="inlineStr">
        <is>
          <t>Insumos - Alimentos</t>
        </is>
      </c>
      <c r="N1387" t="inlineStr">
        <is>
          <t>381039</t>
        </is>
      </c>
      <c r="O1387" t="inlineStr">
        <is>
          <t>Documentação Aprovada</t>
        </is>
      </c>
      <c r="P1387" t="inlineStr">
        <is>
          <t>Aprovado Diretoria</t>
        </is>
      </c>
      <c r="Q1387" t="inlineStr">
        <is>
          <t>Aprovado Caixa</t>
        </is>
      </c>
      <c r="R1387" t="inlineStr">
        <is>
          <t>Pago</t>
        </is>
      </c>
      <c r="S1387" t="n">
        <v>134</v>
      </c>
      <c r="T1387" t="inlineStr">
        <is>
          <t>Priceless - Bem Mais - Kamino</t>
        </is>
      </c>
    </row>
    <row r="1388">
      <c r="A1388" t="n">
        <v>172755</v>
      </c>
      <c r="B1388" t="n">
        <v>149</v>
      </c>
      <c r="C1388" t="inlineStr">
        <is>
          <t>Priceless</t>
        </is>
      </c>
      <c r="D1388" t="inlineStr">
        <is>
          <t xml:space="preserve">FORTE ALIMENTOS COM. IMPORTAÇÃO LTDA </t>
        </is>
      </c>
      <c r="E1388" t="n">
        <v>737.04</v>
      </c>
      <c r="F1388" s="27" t="n">
        <v>45980</v>
      </c>
      <c r="G1388" s="27" t="n">
        <v>45979</v>
      </c>
      <c r="H1388" s="27" t="n">
        <v>45979</v>
      </c>
      <c r="I1388" s="27" t="n">
        <v>45966</v>
      </c>
      <c r="J1388" s="27" t="n">
        <v>45966</v>
      </c>
      <c r="K1388" t="inlineStr">
        <is>
          <t>Boleto Bancário</t>
        </is>
      </c>
      <c r="L1388" t="inlineStr">
        <is>
          <t>Custo Mercadoria Vendida</t>
        </is>
      </c>
      <c r="M1388" t="inlineStr">
        <is>
          <t>Insumos - Alimentos</t>
        </is>
      </c>
      <c r="N1388" t="inlineStr">
        <is>
          <t>341406</t>
        </is>
      </c>
      <c r="O1388" t="inlineStr">
        <is>
          <t>Documentação Aprovada</t>
        </is>
      </c>
      <c r="P1388" t="inlineStr">
        <is>
          <t>Aprovado Diretoria</t>
        </is>
      </c>
      <c r="Q1388" t="inlineStr">
        <is>
          <t>Aprovado Caixa</t>
        </is>
      </c>
      <c r="R1388" t="inlineStr">
        <is>
          <t>Pago</t>
        </is>
      </c>
      <c r="S1388" t="n">
        <v>134</v>
      </c>
      <c r="T1388" t="inlineStr">
        <is>
          <t>Priceless - Bem Mais - Kamino</t>
        </is>
      </c>
    </row>
    <row r="1389">
      <c r="A1389" t="n">
        <v>172427</v>
      </c>
      <c r="B1389" t="n">
        <v>149</v>
      </c>
      <c r="C1389" t="inlineStr">
        <is>
          <t>Priceless</t>
        </is>
      </c>
      <c r="D1389" t="inlineStr">
        <is>
          <t>PJ 49710287000132</t>
        </is>
      </c>
      <c r="E1389" t="n">
        <v>300</v>
      </c>
      <c r="F1389" s="27" t="n">
        <v>45979</v>
      </c>
      <c r="G1389" s="27" t="n">
        <v>45979</v>
      </c>
      <c r="H1389" s="27" t="n">
        <v>45979</v>
      </c>
      <c r="I1389" s="27" t="n">
        <v>45960</v>
      </c>
      <c r="J1389" s="27" t="n">
        <v>45965</v>
      </c>
      <c r="K1389" t="inlineStr">
        <is>
          <t>Transferência Bancária ou Pix</t>
        </is>
      </c>
      <c r="L1389" t="inlineStr">
        <is>
          <t>Custos de Eventos</t>
        </is>
      </c>
      <c r="M1389" t="inlineStr">
        <is>
          <t>Serviços Terceirizados - Eventos</t>
        </is>
      </c>
      <c r="N1389" t="inlineStr">
        <is>
          <t>51</t>
        </is>
      </c>
      <c r="O1389" t="inlineStr">
        <is>
          <t>Documentação Aprovada</t>
        </is>
      </c>
      <c r="P1389" t="inlineStr">
        <is>
          <t>Aprovado Diretoria</t>
        </is>
      </c>
      <c r="Q1389" t="inlineStr">
        <is>
          <t>Aprovado Caixa</t>
        </is>
      </c>
      <c r="R1389" t="inlineStr">
        <is>
          <t>Pago</t>
        </is>
      </c>
      <c r="S1389" t="n">
        <v>134</v>
      </c>
      <c r="T1389" t="inlineStr">
        <is>
          <t>Priceless - Bem Mais - Kamino</t>
        </is>
      </c>
    </row>
    <row r="1390">
      <c r="A1390" t="n">
        <v>172425</v>
      </c>
      <c r="B1390" t="n">
        <v>149</v>
      </c>
      <c r="C1390" t="inlineStr">
        <is>
          <t>Priceless</t>
        </is>
      </c>
      <c r="D1390" t="inlineStr">
        <is>
          <t>PJ 49710287000132</t>
        </is>
      </c>
      <c r="E1390" t="n">
        <v>300</v>
      </c>
      <c r="F1390" s="27" t="n">
        <v>45979</v>
      </c>
      <c r="G1390" s="27" t="n">
        <v>45979</v>
      </c>
      <c r="H1390" s="27" t="n">
        <v>45979</v>
      </c>
      <c r="I1390" s="27" t="n">
        <v>45959</v>
      </c>
      <c r="J1390" s="27" t="n">
        <v>45965</v>
      </c>
      <c r="K1390" t="inlineStr">
        <is>
          <t>Transferência Bancária ou Pix</t>
        </is>
      </c>
      <c r="L1390" t="inlineStr">
        <is>
          <t>Custos de Eventos</t>
        </is>
      </c>
      <c r="M1390" t="inlineStr">
        <is>
          <t>Serviços Terceirizados - Eventos</t>
        </is>
      </c>
      <c r="N1390" t="inlineStr">
        <is>
          <t>52</t>
        </is>
      </c>
      <c r="O1390" t="inlineStr">
        <is>
          <t>Documentação Aprovada</t>
        </is>
      </c>
      <c r="P1390" t="inlineStr">
        <is>
          <t>Aprovado Diretoria</t>
        </is>
      </c>
      <c r="Q1390" t="inlineStr">
        <is>
          <t>Aprovado Caixa</t>
        </is>
      </c>
      <c r="R1390" t="inlineStr">
        <is>
          <t>Pago</t>
        </is>
      </c>
      <c r="S1390" t="n">
        <v>134</v>
      </c>
      <c r="T1390" t="inlineStr">
        <is>
          <t>Priceless - Bem Mais - Kamino</t>
        </is>
      </c>
    </row>
    <row r="1391">
      <c r="A1391" t="n">
        <v>172475</v>
      </c>
      <c r="B1391" t="n">
        <v>149</v>
      </c>
      <c r="C1391" t="inlineStr">
        <is>
          <t>Priceless</t>
        </is>
      </c>
      <c r="D1391" t="inlineStr">
        <is>
          <t>TIAGO HERNANDES JARDIM 387168718809</t>
        </is>
      </c>
      <c r="E1391" t="n">
        <v>4340</v>
      </c>
      <c r="F1391" s="27" t="n">
        <v>45979</v>
      </c>
      <c r="G1391" s="27" t="n">
        <v>45979</v>
      </c>
      <c r="H1391" s="27" t="n">
        <v>45979</v>
      </c>
      <c r="I1391" s="27" t="n">
        <v>45932</v>
      </c>
      <c r="J1391" s="27" t="n">
        <v>45966</v>
      </c>
      <c r="K1391" t="inlineStr">
        <is>
          <t>Transferência Bancária ou Pix</t>
        </is>
      </c>
      <c r="L1391" t="inlineStr">
        <is>
          <t>Investimento - CAPEX</t>
        </is>
      </c>
      <c r="M1391" t="inlineStr">
        <is>
          <t>Investimento - Marketing</t>
        </is>
      </c>
      <c r="N1391" t="inlineStr">
        <is>
          <t>75</t>
        </is>
      </c>
      <c r="O1391" t="inlineStr">
        <is>
          <t>Documentação Aprovada</t>
        </is>
      </c>
      <c r="P1391" t="inlineStr">
        <is>
          <t>Aprovado Diretoria</t>
        </is>
      </c>
      <c r="Q1391" t="inlineStr">
        <is>
          <t>Aprovado Caixa</t>
        </is>
      </c>
      <c r="R1391" t="inlineStr">
        <is>
          <t>Pago</t>
        </is>
      </c>
      <c r="S1391" t="n">
        <v>134</v>
      </c>
      <c r="T1391" t="inlineStr">
        <is>
          <t>Priceless - Bem Mais - Kamino</t>
        </is>
      </c>
    </row>
    <row r="1392">
      <c r="A1392" t="n">
        <v>172296</v>
      </c>
      <c r="B1392" t="n">
        <v>149</v>
      </c>
      <c r="C1392" t="inlineStr">
        <is>
          <t>Priceless</t>
        </is>
      </c>
      <c r="D1392" t="inlineStr">
        <is>
          <t>BENDITO RH CONSULTORIA LTDA</t>
        </is>
      </c>
      <c r="E1392" t="n">
        <v>1533.69</v>
      </c>
      <c r="F1392" s="27" t="n">
        <v>45979</v>
      </c>
      <c r="G1392" s="27" t="n">
        <v>45979</v>
      </c>
      <c r="H1392" s="27" t="n">
        <v>45979</v>
      </c>
      <c r="I1392" s="27" t="n">
        <v>45960</v>
      </c>
      <c r="J1392" s="27" t="n">
        <v>45965</v>
      </c>
      <c r="K1392" t="inlineStr">
        <is>
          <t>Transferência Bancária ou Pix</t>
        </is>
      </c>
      <c r="L1392" t="inlineStr">
        <is>
          <t>Serviços de Terceiros</t>
        </is>
      </c>
      <c r="M1392" t="inlineStr">
        <is>
          <t>Assessoria RH</t>
        </is>
      </c>
      <c r="N1392" t="inlineStr">
        <is>
          <t>35</t>
        </is>
      </c>
      <c r="O1392" t="inlineStr">
        <is>
          <t>Documentação Aprovada</t>
        </is>
      </c>
      <c r="P1392" t="inlineStr">
        <is>
          <t>Aprovado Diretoria</t>
        </is>
      </c>
      <c r="Q1392" t="inlineStr">
        <is>
          <t>Aprovado Caixa</t>
        </is>
      </c>
      <c r="R1392" t="inlineStr">
        <is>
          <t>Pago</t>
        </is>
      </c>
      <c r="S1392" t="n">
        <v>134</v>
      </c>
      <c r="T1392" t="inlineStr">
        <is>
          <t>Priceless - Bem Mais - Kamino</t>
        </is>
      </c>
    </row>
    <row r="1393">
      <c r="A1393" t="n">
        <v>172319</v>
      </c>
      <c r="B1393" t="n">
        <v>149</v>
      </c>
      <c r="C1393" t="inlineStr">
        <is>
          <t>Priceless</t>
        </is>
      </c>
      <c r="D1393" t="inlineStr">
        <is>
          <t>ERVAS FINAS HORTICULTURA LTDA</t>
        </is>
      </c>
      <c r="E1393" t="n">
        <v>89.55</v>
      </c>
      <c r="F1393" s="27" t="n">
        <v>45979</v>
      </c>
      <c r="G1393" s="27" t="n">
        <v>45979</v>
      </c>
      <c r="H1393" s="27" t="n">
        <v>45979</v>
      </c>
      <c r="I1393" s="27" t="n">
        <v>45965</v>
      </c>
      <c r="J1393" s="27" t="n">
        <v>45965</v>
      </c>
      <c r="K1393" t="inlineStr">
        <is>
          <t>Boleto Bancário</t>
        </is>
      </c>
      <c r="L1393" t="inlineStr">
        <is>
          <t>Custo Mercadoria Vendida</t>
        </is>
      </c>
      <c r="M1393" t="inlineStr">
        <is>
          <t>Insumos - Alimentos</t>
        </is>
      </c>
      <c r="N1393" t="inlineStr">
        <is>
          <t>393996</t>
        </is>
      </c>
      <c r="O1393" t="inlineStr">
        <is>
          <t>Documentação Aprovada</t>
        </is>
      </c>
      <c r="P1393" t="inlineStr">
        <is>
          <t>Aprovado Diretoria</t>
        </is>
      </c>
      <c r="Q1393" t="inlineStr">
        <is>
          <t>Aprovado Caixa</t>
        </is>
      </c>
      <c r="R1393" t="inlineStr">
        <is>
          <t>Pago</t>
        </is>
      </c>
      <c r="S1393" t="n">
        <v>134</v>
      </c>
      <c r="T1393" t="inlineStr">
        <is>
          <t>Priceless - Bem Mais - Kamino</t>
        </is>
      </c>
    </row>
    <row r="1394">
      <c r="A1394" t="n">
        <v>172750</v>
      </c>
      <c r="B1394" t="n">
        <v>149</v>
      </c>
      <c r="C1394" t="inlineStr">
        <is>
          <t>Priceless</t>
        </is>
      </c>
      <c r="D1394" t="inlineStr">
        <is>
          <t>FG7 COMERCIO E DISTRIBUICAO DE BEBIDAS LTDA</t>
        </is>
      </c>
      <c r="E1394" t="n">
        <v>952.02</v>
      </c>
      <c r="F1394" s="27" t="n">
        <v>45980</v>
      </c>
      <c r="G1394" s="27" t="n">
        <v>45979</v>
      </c>
      <c r="H1394" s="27" t="n">
        <v>45979</v>
      </c>
      <c r="I1394" s="27" t="n">
        <v>45966</v>
      </c>
      <c r="J1394" s="27" t="n">
        <v>45966</v>
      </c>
      <c r="K1394" t="inlineStr">
        <is>
          <t>Boleto Bancário</t>
        </is>
      </c>
      <c r="L1394" t="inlineStr">
        <is>
          <t>Custo Mercadoria Vendida</t>
        </is>
      </c>
      <c r="M1394" t="inlineStr">
        <is>
          <t>Insumos - Bebidas</t>
        </is>
      </c>
      <c r="N1394" t="inlineStr">
        <is>
          <t>694887</t>
        </is>
      </c>
      <c r="O1394" t="inlineStr">
        <is>
          <t>Documentação Aprovada</t>
        </is>
      </c>
      <c r="P1394" t="inlineStr">
        <is>
          <t>Aprovado Diretoria</t>
        </is>
      </c>
      <c r="Q1394" t="inlineStr">
        <is>
          <t>Aprovado Caixa</t>
        </is>
      </c>
      <c r="R1394" t="inlineStr">
        <is>
          <t>Pago</t>
        </is>
      </c>
      <c r="S1394" t="n">
        <v>134</v>
      </c>
      <c r="T1394" t="inlineStr">
        <is>
          <t>Priceless - Bem Mais - Kamino</t>
        </is>
      </c>
    </row>
    <row r="1395">
      <c r="A1395" t="n">
        <v>170473</v>
      </c>
      <c r="B1395" t="n">
        <v>149</v>
      </c>
      <c r="C1395" t="inlineStr">
        <is>
          <t>Priceless</t>
        </is>
      </c>
      <c r="D1395" t="inlineStr">
        <is>
          <t>ESTAFF SOLUCOES TECNOLOGICAS DE AGENCIAMENTO LTDA</t>
        </is>
      </c>
      <c r="E1395" t="n">
        <v>15230.88</v>
      </c>
      <c r="F1395" s="27" t="n">
        <v>45974</v>
      </c>
      <c r="G1395" s="27" t="n">
        <v>45979</v>
      </c>
      <c r="H1395" s="27" t="n">
        <v>45979</v>
      </c>
      <c r="I1395" s="27" t="n">
        <v>45969</v>
      </c>
      <c r="J1395" s="27" t="n">
        <v>45958</v>
      </c>
      <c r="K1395" t="inlineStr">
        <is>
          <t>Boleto Bancário</t>
        </is>
      </c>
      <c r="L1395" t="inlineStr">
        <is>
          <t>Mão de Obra - Extra</t>
        </is>
      </c>
      <c r="M1395" t="inlineStr">
        <is>
          <t>Mão de Obra Extra</t>
        </is>
      </c>
      <c r="N1395" t="inlineStr">
        <is>
          <t>24661</t>
        </is>
      </c>
      <c r="O1395" t="inlineStr">
        <is>
          <t>Documentação Aprovada</t>
        </is>
      </c>
      <c r="P1395" t="inlineStr">
        <is>
          <t>Aprovado Diretoria</t>
        </is>
      </c>
      <c r="Q1395" t="inlineStr">
        <is>
          <t>Aprovado Caixa</t>
        </is>
      </c>
      <c r="R1395" t="inlineStr">
        <is>
          <t>Pago</t>
        </is>
      </c>
      <c r="S1395" t="n">
        <v>134</v>
      </c>
      <c r="T1395" t="inlineStr">
        <is>
          <t>Priceless - Bem Mais - Kamino</t>
        </is>
      </c>
    </row>
    <row r="1396">
      <c r="A1396" t="n">
        <v>170470</v>
      </c>
      <c r="B1396" t="n">
        <v>149</v>
      </c>
      <c r="C1396" t="inlineStr">
        <is>
          <t>Priceless</t>
        </is>
      </c>
      <c r="D1396" t="inlineStr">
        <is>
          <t>ESTAFF SOLUCOES TECNOLOGICAS DE AGENCIAMENTO LTDA</t>
        </is>
      </c>
      <c r="E1396" t="n">
        <v>12813.78</v>
      </c>
      <c r="F1396" s="27" t="n">
        <v>45973</v>
      </c>
      <c r="G1396" s="27" t="n">
        <v>45979</v>
      </c>
      <c r="H1396" s="27" t="n">
        <v>45979</v>
      </c>
      <c r="I1396" s="27" t="n">
        <v>45959</v>
      </c>
      <c r="J1396" s="27" t="n">
        <v>45958</v>
      </c>
      <c r="K1396" t="inlineStr">
        <is>
          <t>Boleto Bancário</t>
        </is>
      </c>
      <c r="L1396" t="inlineStr">
        <is>
          <t>Custos de Eventos</t>
        </is>
      </c>
      <c r="M1396" t="inlineStr">
        <is>
          <t>Locação de Equipamentos - Eventos</t>
        </is>
      </c>
      <c r="N1396" t="inlineStr">
        <is>
          <t>590</t>
        </is>
      </c>
      <c r="O1396" t="inlineStr">
        <is>
          <t>Documentação Aprovada</t>
        </is>
      </c>
      <c r="P1396" t="inlineStr">
        <is>
          <t>Aprovado Diretoria</t>
        </is>
      </c>
      <c r="Q1396" t="inlineStr">
        <is>
          <t>Aprovado Caixa</t>
        </is>
      </c>
      <c r="R1396" t="inlineStr">
        <is>
          <t>Pago</t>
        </is>
      </c>
      <c r="S1396" t="n">
        <v>134</v>
      </c>
      <c r="T1396" t="inlineStr">
        <is>
          <t>Priceless - Bem Mais - Kamino</t>
        </is>
      </c>
    </row>
    <row r="1397">
      <c r="A1397" t="n">
        <v>175454</v>
      </c>
      <c r="B1397" t="n">
        <v>149</v>
      </c>
      <c r="C1397" t="inlineStr">
        <is>
          <t>Priceless</t>
        </is>
      </c>
      <c r="D1397" t="inlineStr">
        <is>
          <t>OSTRAMAR PESCADOS EIRELI-ME</t>
        </is>
      </c>
      <c r="E1397" t="n">
        <v>1400</v>
      </c>
      <c r="F1397" s="27" t="n">
        <v>45979</v>
      </c>
      <c r="G1397" s="27" t="n">
        <v>45979</v>
      </c>
      <c r="H1397" s="27" t="n">
        <v>45979</v>
      </c>
      <c r="I1397" s="27" t="n">
        <v>45974</v>
      </c>
      <c r="J1397" s="27" t="n">
        <v>45974</v>
      </c>
      <c r="K1397" t="inlineStr">
        <is>
          <t>Boleto Bancário</t>
        </is>
      </c>
      <c r="L1397" t="inlineStr">
        <is>
          <t>Custo Mercadoria Vendida</t>
        </is>
      </c>
      <c r="M1397" t="inlineStr">
        <is>
          <t>Insumos - Alimentos</t>
        </is>
      </c>
      <c r="N1397" t="inlineStr">
        <is>
          <t>16465</t>
        </is>
      </c>
      <c r="O1397" t="inlineStr">
        <is>
          <t>Documentação Aprovada</t>
        </is>
      </c>
      <c r="P1397" t="inlineStr">
        <is>
          <t>Aprovado Diretoria</t>
        </is>
      </c>
      <c r="Q1397" t="inlineStr">
        <is>
          <t>Aprovado Caixa</t>
        </is>
      </c>
      <c r="R1397" t="inlineStr">
        <is>
          <t>Pago</t>
        </is>
      </c>
      <c r="S1397" t="n">
        <v>134</v>
      </c>
      <c r="T1397" t="inlineStr">
        <is>
          <t>Priceless - Bem Mais - Kamino</t>
        </is>
      </c>
    </row>
    <row r="1398">
      <c r="A1398" t="n">
        <v>175895</v>
      </c>
      <c r="B1398" t="n">
        <v>149</v>
      </c>
      <c r="C1398" t="inlineStr">
        <is>
          <t>Priceless</t>
        </is>
      </c>
      <c r="D1398" t="inlineStr">
        <is>
          <t>IRRF</t>
        </is>
      </c>
      <c r="E1398" t="n">
        <v>66.48</v>
      </c>
      <c r="F1398" s="27" t="n">
        <v>45980</v>
      </c>
      <c r="G1398" s="27" t="n">
        <v>45979</v>
      </c>
      <c r="H1398" s="27" t="n">
        <v>45979</v>
      </c>
      <c r="I1398" s="27" t="n">
        <v>45960</v>
      </c>
      <c r="J1398" s="27" t="n">
        <v>45977</v>
      </c>
      <c r="K1398" t="inlineStr">
        <is>
          <t>Boleto Bancário</t>
        </is>
      </c>
      <c r="L1398" t="inlineStr">
        <is>
          <t>Imposto de Renda</t>
        </is>
      </c>
      <c r="M1398" t="inlineStr">
        <is>
          <t>IRRF</t>
        </is>
      </c>
      <c r="N1398" t="inlineStr">
        <is>
          <t>OUT2025</t>
        </is>
      </c>
      <c r="O1398" t="inlineStr">
        <is>
          <t>Documentação Aprovada</t>
        </is>
      </c>
      <c r="P1398" t="inlineStr">
        <is>
          <t>Aprovado Diretoria</t>
        </is>
      </c>
      <c r="Q1398" t="inlineStr">
        <is>
          <t>Aprovado Caixa</t>
        </is>
      </c>
      <c r="R1398" t="inlineStr">
        <is>
          <t>Pago</t>
        </is>
      </c>
      <c r="S1398" t="n">
        <v>134</v>
      </c>
      <c r="T1398" t="inlineStr">
        <is>
          <t>Priceless - Bem Mais - Kamino</t>
        </is>
      </c>
    </row>
    <row r="1399">
      <c r="A1399" t="n">
        <v>175988</v>
      </c>
      <c r="B1399" t="n">
        <v>149</v>
      </c>
      <c r="C1399" t="inlineStr">
        <is>
          <t>Priceless</t>
        </is>
      </c>
      <c r="D1399" t="inlineStr">
        <is>
          <t>MARCELO NATALICIO DE LIRA</t>
        </is>
      </c>
      <c r="E1399" t="n">
        <v>3000</v>
      </c>
      <c r="F1399" s="27" t="n">
        <v>45979</v>
      </c>
      <c r="G1399" s="27" t="n">
        <v>45979</v>
      </c>
      <c r="H1399" s="27" t="n">
        <v>45979</v>
      </c>
      <c r="I1399" s="27" t="n">
        <v>45978</v>
      </c>
      <c r="J1399" s="27" t="n">
        <v>45978</v>
      </c>
      <c r="K1399" t="inlineStr">
        <is>
          <t>Boleto Bancário</t>
        </is>
      </c>
      <c r="L1399" t="inlineStr">
        <is>
          <t>Investimento - CAPEX</t>
        </is>
      </c>
      <c r="M1399" t="inlineStr">
        <is>
          <t xml:space="preserve">Investimento - Construção - Obra </t>
        </is>
      </c>
      <c r="N1399" t="inlineStr">
        <is>
          <t>39</t>
        </is>
      </c>
      <c r="O1399" t="inlineStr">
        <is>
          <t>Documentação Aprovada</t>
        </is>
      </c>
      <c r="P1399" t="inlineStr">
        <is>
          <t>Aprovado Diretoria</t>
        </is>
      </c>
      <c r="Q1399" t="inlineStr">
        <is>
          <t>Aprovado Caixa</t>
        </is>
      </c>
      <c r="R1399" t="inlineStr">
        <is>
          <t>Pago</t>
        </is>
      </c>
      <c r="S1399" t="n">
        <v>134</v>
      </c>
      <c r="T1399" t="inlineStr">
        <is>
          <t>Priceless - Bem Mais - Kamino</t>
        </is>
      </c>
    </row>
    <row r="1400">
      <c r="A1400" t="n">
        <v>175451</v>
      </c>
      <c r="B1400" t="n">
        <v>149</v>
      </c>
      <c r="C1400" t="inlineStr">
        <is>
          <t>Priceless</t>
        </is>
      </c>
      <c r="D1400" t="inlineStr">
        <is>
          <t xml:space="preserve">FAZENDA SANTA RITA </t>
        </is>
      </c>
      <c r="E1400" t="n">
        <v>720</v>
      </c>
      <c r="F1400" s="27" t="n">
        <v>45980</v>
      </c>
      <c r="G1400" s="27" t="n">
        <v>45979</v>
      </c>
      <c r="H1400" s="27" t="n">
        <v>45979</v>
      </c>
      <c r="I1400" s="27" t="n">
        <v>45974</v>
      </c>
      <c r="J1400" s="27" t="n">
        <v>45974</v>
      </c>
      <c r="K1400" t="inlineStr">
        <is>
          <t>Boleto Bancário</t>
        </is>
      </c>
      <c r="L1400" t="inlineStr">
        <is>
          <t>Custo Mercadoria Vendida</t>
        </is>
      </c>
      <c r="M1400" t="inlineStr">
        <is>
          <t>Insumos - Alimentos</t>
        </is>
      </c>
      <c r="N1400" t="inlineStr">
        <is>
          <t>936</t>
        </is>
      </c>
      <c r="O1400" t="inlineStr">
        <is>
          <t>Documentação Aprovada</t>
        </is>
      </c>
      <c r="P1400" t="inlineStr">
        <is>
          <t>Aprovado Diretoria</t>
        </is>
      </c>
      <c r="Q1400" t="inlineStr">
        <is>
          <t>Aprovado Caixa</t>
        </is>
      </c>
      <c r="R1400" t="inlineStr">
        <is>
          <t>Pago</t>
        </is>
      </c>
      <c r="S1400" t="n">
        <v>134</v>
      </c>
      <c r="T1400" t="inlineStr">
        <is>
          <t>Priceless - Bem Mais - Kamino</t>
        </is>
      </c>
    </row>
    <row r="1401">
      <c r="A1401" t="n">
        <v>176366</v>
      </c>
      <c r="B1401" t="n">
        <v>149</v>
      </c>
      <c r="C1401" t="inlineStr">
        <is>
          <t>Priceless</t>
        </is>
      </c>
      <c r="D1401" t="inlineStr">
        <is>
          <t>BARBARA DAMIANA NASCIMENTO SILVA</t>
        </is>
      </c>
      <c r="E1401" t="n">
        <v>1330.23</v>
      </c>
      <c r="F1401" s="27" t="n">
        <v>45980</v>
      </c>
      <c r="G1401" s="27" t="n">
        <v>45979</v>
      </c>
      <c r="H1401" s="27" t="n">
        <v>45979</v>
      </c>
      <c r="I1401" s="27" t="n">
        <v>45976</v>
      </c>
      <c r="J1401" s="27" t="n"/>
      <c r="L1401" t="inlineStr">
        <is>
          <t>Mão de Obra - Salários</t>
        </is>
      </c>
      <c r="M1401" t="inlineStr">
        <is>
          <t>MDO CLT - Salário</t>
        </is>
      </c>
      <c r="O1401" t="inlineStr">
        <is>
          <t>Documentação Aprovada</t>
        </is>
      </c>
      <c r="P1401" t="inlineStr">
        <is>
          <t>Aprovado Diretoria</t>
        </is>
      </c>
      <c r="Q1401" t="inlineStr">
        <is>
          <t>Aprovado Caixa</t>
        </is>
      </c>
      <c r="R1401" t="inlineStr">
        <is>
          <t>Pago</t>
        </is>
      </c>
      <c r="S1401" t="n">
        <v>149</v>
      </c>
      <c r="T1401" t="inlineStr">
        <is>
          <t>Priceless - Duroc Filial Dois - Kamino</t>
        </is>
      </c>
    </row>
    <row r="1402">
      <c r="A1402" t="n">
        <v>176376</v>
      </c>
      <c r="B1402" t="n">
        <v>149</v>
      </c>
      <c r="C1402" t="inlineStr">
        <is>
          <t>Priceless</t>
        </is>
      </c>
      <c r="D1402" t="inlineStr">
        <is>
          <t>IGOR MASSOT GONÇALVES</t>
        </is>
      </c>
      <c r="E1402" t="n">
        <v>721.6</v>
      </c>
      <c r="F1402" s="27" t="n">
        <v>45980</v>
      </c>
      <c r="G1402" s="27" t="n">
        <v>45979</v>
      </c>
      <c r="H1402" s="27" t="n">
        <v>45979</v>
      </c>
      <c r="I1402" s="27" t="n">
        <v>45976</v>
      </c>
      <c r="J1402" s="27" t="n"/>
      <c r="L1402" t="inlineStr">
        <is>
          <t>Mão de Obra - Salários</t>
        </is>
      </c>
      <c r="M1402" t="inlineStr">
        <is>
          <t>MDO CLT - Salário</t>
        </is>
      </c>
      <c r="O1402" t="inlineStr">
        <is>
          <t>Documentação Aprovada</t>
        </is>
      </c>
      <c r="P1402" t="inlineStr">
        <is>
          <t>Aprovado Diretoria</t>
        </is>
      </c>
      <c r="Q1402" t="inlineStr">
        <is>
          <t>Aprovado Caixa</t>
        </is>
      </c>
      <c r="R1402" t="inlineStr">
        <is>
          <t>Pago</t>
        </is>
      </c>
      <c r="S1402" t="n">
        <v>149</v>
      </c>
      <c r="T1402" t="inlineStr">
        <is>
          <t>Priceless - Duroc Filial Dois - Kamino</t>
        </is>
      </c>
    </row>
    <row r="1403">
      <c r="A1403" t="n">
        <v>176367</v>
      </c>
      <c r="B1403" t="n">
        <v>149</v>
      </c>
      <c r="C1403" t="inlineStr">
        <is>
          <t>Priceless</t>
        </is>
      </c>
      <c r="D1403" t="inlineStr">
        <is>
          <t>BARBARA ELLEN SIMOES ALVES</t>
        </is>
      </c>
      <c r="E1403" t="n">
        <v>721.6</v>
      </c>
      <c r="F1403" s="27" t="n">
        <v>45980</v>
      </c>
      <c r="G1403" s="27" t="n">
        <v>45979</v>
      </c>
      <c r="H1403" s="27" t="n">
        <v>45979</v>
      </c>
      <c r="I1403" s="27" t="n">
        <v>45976</v>
      </c>
      <c r="J1403" s="27" t="n"/>
      <c r="L1403" t="inlineStr">
        <is>
          <t>Mão de Obra - Salários</t>
        </is>
      </c>
      <c r="M1403" t="inlineStr">
        <is>
          <t>MDO CLT - Salário</t>
        </is>
      </c>
      <c r="O1403" t="inlineStr">
        <is>
          <t>Documentação Aprovada</t>
        </is>
      </c>
      <c r="P1403" t="inlineStr">
        <is>
          <t>Aprovado Diretoria</t>
        </is>
      </c>
      <c r="Q1403" t="inlineStr">
        <is>
          <t>Aprovado Caixa</t>
        </is>
      </c>
      <c r="R1403" t="inlineStr">
        <is>
          <t>Pago</t>
        </is>
      </c>
      <c r="S1403" t="n">
        <v>149</v>
      </c>
      <c r="T1403" t="inlineStr">
        <is>
          <t>Priceless - Duroc Filial Dois - Kamino</t>
        </is>
      </c>
    </row>
    <row r="1404">
      <c r="A1404" t="n">
        <v>176364</v>
      </c>
      <c r="B1404" t="n">
        <v>149</v>
      </c>
      <c r="C1404" t="inlineStr">
        <is>
          <t>Priceless</t>
        </is>
      </c>
      <c r="D1404" t="inlineStr">
        <is>
          <t>ADRIANA NASCIMENTO SANTOS</t>
        </is>
      </c>
      <c r="E1404" t="n">
        <v>1174.58</v>
      </c>
      <c r="F1404" s="27" t="n">
        <v>45980</v>
      </c>
      <c r="G1404" s="27" t="n">
        <v>45979</v>
      </c>
      <c r="H1404" s="27" t="n">
        <v>45979</v>
      </c>
      <c r="I1404" s="27" t="n">
        <v>45976</v>
      </c>
      <c r="J1404" s="27" t="n"/>
      <c r="L1404" t="inlineStr">
        <is>
          <t>Mão de Obra - Salários</t>
        </is>
      </c>
      <c r="M1404" t="inlineStr">
        <is>
          <t>MDO CLT - Salário</t>
        </is>
      </c>
      <c r="O1404" t="inlineStr">
        <is>
          <t>Documentação Aprovada</t>
        </is>
      </c>
      <c r="P1404" t="inlineStr">
        <is>
          <t>Aprovado Diretoria</t>
        </is>
      </c>
      <c r="Q1404" t="inlineStr">
        <is>
          <t>Aprovado Caixa</t>
        </is>
      </c>
      <c r="R1404" t="inlineStr">
        <is>
          <t>Pago</t>
        </is>
      </c>
      <c r="S1404" t="n">
        <v>149</v>
      </c>
      <c r="T1404" t="inlineStr">
        <is>
          <t>Priceless - Duroc Filial Dois - Kamino</t>
        </is>
      </c>
    </row>
    <row r="1405">
      <c r="A1405" t="n">
        <v>176368</v>
      </c>
      <c r="B1405" t="n">
        <v>149</v>
      </c>
      <c r="C1405" t="inlineStr">
        <is>
          <t>Priceless</t>
        </is>
      </c>
      <c r="D1405" t="inlineStr">
        <is>
          <t>BRUNO GELAPE DE MORAIS</t>
        </is>
      </c>
      <c r="E1405" t="n">
        <v>922.5</v>
      </c>
      <c r="F1405" s="27" t="n">
        <v>45980</v>
      </c>
      <c r="G1405" s="27" t="n">
        <v>45979</v>
      </c>
      <c r="H1405" s="27" t="n">
        <v>45979</v>
      </c>
      <c r="I1405" s="27" t="n">
        <v>45976</v>
      </c>
      <c r="J1405" s="27" t="n"/>
      <c r="L1405" t="inlineStr">
        <is>
          <t>Mão de Obra - Salários</t>
        </is>
      </c>
      <c r="M1405" t="inlineStr">
        <is>
          <t>MDO CLT - Salário</t>
        </is>
      </c>
      <c r="O1405" t="inlineStr">
        <is>
          <t>Documentação Aprovada</t>
        </is>
      </c>
      <c r="P1405" t="inlineStr">
        <is>
          <t>Aprovado Diretoria</t>
        </is>
      </c>
      <c r="Q1405" t="inlineStr">
        <is>
          <t>Aprovado Caixa</t>
        </is>
      </c>
      <c r="R1405" t="inlineStr">
        <is>
          <t>Pago</t>
        </is>
      </c>
      <c r="S1405" t="n">
        <v>149</v>
      </c>
      <c r="T1405" t="inlineStr">
        <is>
          <t>Priceless - Duroc Filial Dois - Kamino</t>
        </is>
      </c>
    </row>
    <row r="1406">
      <c r="A1406" t="n">
        <v>176369</v>
      </c>
      <c r="B1406" t="n">
        <v>149</v>
      </c>
      <c r="C1406" t="inlineStr">
        <is>
          <t>Priceless</t>
        </is>
      </c>
      <c r="D1406" t="inlineStr">
        <is>
          <t>BRUNO PEREZ SILVA</t>
        </is>
      </c>
      <c r="E1406" t="n">
        <v>721.6</v>
      </c>
      <c r="F1406" s="27" t="n">
        <v>45980</v>
      </c>
      <c r="G1406" s="27" t="n">
        <v>45979</v>
      </c>
      <c r="H1406" s="27" t="n">
        <v>45979</v>
      </c>
      <c r="I1406" s="27" t="n">
        <v>45976</v>
      </c>
      <c r="J1406" s="27" t="n"/>
      <c r="L1406" t="inlineStr">
        <is>
          <t>Mão de Obra - Salários</t>
        </is>
      </c>
      <c r="M1406" t="inlineStr">
        <is>
          <t>MDO CLT - Salário</t>
        </is>
      </c>
      <c r="O1406" t="inlineStr">
        <is>
          <t>Documentação Aprovada</t>
        </is>
      </c>
      <c r="P1406" t="inlineStr">
        <is>
          <t>Aprovado Diretoria</t>
        </is>
      </c>
      <c r="Q1406" t="inlineStr">
        <is>
          <t>Aprovado Caixa</t>
        </is>
      </c>
      <c r="R1406" t="inlineStr">
        <is>
          <t>Pago</t>
        </is>
      </c>
      <c r="S1406" t="n">
        <v>149</v>
      </c>
      <c r="T1406" t="inlineStr">
        <is>
          <t>Priceless - Duroc Filial Dois - Kamino</t>
        </is>
      </c>
    </row>
    <row r="1407">
      <c r="A1407" t="n">
        <v>176370</v>
      </c>
      <c r="B1407" t="n">
        <v>149</v>
      </c>
      <c r="C1407" t="inlineStr">
        <is>
          <t>Priceless</t>
        </is>
      </c>
      <c r="D1407" t="inlineStr">
        <is>
          <t>ELIEL PAULO DANTAS</t>
        </is>
      </c>
      <c r="E1407" t="n">
        <v>1281.78</v>
      </c>
      <c r="F1407" s="27" t="n">
        <v>45980</v>
      </c>
      <c r="G1407" s="27" t="n">
        <v>45979</v>
      </c>
      <c r="H1407" s="27" t="n">
        <v>45979</v>
      </c>
      <c r="I1407" s="27" t="n">
        <v>45976</v>
      </c>
      <c r="J1407" s="27" t="n"/>
      <c r="L1407" t="inlineStr">
        <is>
          <t>Mão de Obra - Salários</t>
        </is>
      </c>
      <c r="M1407" t="inlineStr">
        <is>
          <t>MDO CLT - Salário</t>
        </is>
      </c>
      <c r="O1407" t="inlineStr">
        <is>
          <t>Documentação Aprovada</t>
        </is>
      </c>
      <c r="P1407" t="inlineStr">
        <is>
          <t>Aprovado Diretoria</t>
        </is>
      </c>
      <c r="Q1407" t="inlineStr">
        <is>
          <t>Aprovado Caixa</t>
        </is>
      </c>
      <c r="R1407" t="inlineStr">
        <is>
          <t>Pago</t>
        </is>
      </c>
      <c r="S1407" t="n">
        <v>149</v>
      </c>
      <c r="T1407" t="inlineStr">
        <is>
          <t>Priceless - Duroc Filial Dois - Kamino</t>
        </is>
      </c>
    </row>
    <row r="1408">
      <c r="A1408" t="n">
        <v>176371</v>
      </c>
      <c r="B1408" t="n">
        <v>149</v>
      </c>
      <c r="C1408" t="inlineStr">
        <is>
          <t>Priceless</t>
        </is>
      </c>
      <c r="D1408" t="inlineStr">
        <is>
          <t>ELIZABETH KAMBANZA DE ASSUNCAO PEREIRA</t>
        </is>
      </c>
      <c r="E1408" t="n">
        <v>812.88</v>
      </c>
      <c r="F1408" s="27" t="n">
        <v>45980</v>
      </c>
      <c r="G1408" s="27" t="n">
        <v>45979</v>
      </c>
      <c r="H1408" s="27" t="n">
        <v>45979</v>
      </c>
      <c r="I1408" s="27" t="n">
        <v>45976</v>
      </c>
      <c r="J1408" s="27" t="n"/>
      <c r="L1408" t="inlineStr">
        <is>
          <t>Mão de Obra - Salários</t>
        </is>
      </c>
      <c r="M1408" t="inlineStr">
        <is>
          <t>MDO CLT - Salário</t>
        </is>
      </c>
      <c r="O1408" t="inlineStr">
        <is>
          <t>Documentação Aprovada</t>
        </is>
      </c>
      <c r="P1408" t="inlineStr">
        <is>
          <t>Aprovado Diretoria</t>
        </is>
      </c>
      <c r="Q1408" t="inlineStr">
        <is>
          <t>Aprovado Caixa</t>
        </is>
      </c>
      <c r="R1408" t="inlineStr">
        <is>
          <t>Pago</t>
        </is>
      </c>
      <c r="S1408" t="n">
        <v>149</v>
      </c>
      <c r="T1408" t="inlineStr">
        <is>
          <t>Priceless - Duroc Filial Dois - Kamino</t>
        </is>
      </c>
    </row>
    <row r="1409">
      <c r="A1409" t="n">
        <v>176373</v>
      </c>
      <c r="B1409" t="n">
        <v>149</v>
      </c>
      <c r="C1409" t="inlineStr">
        <is>
          <t>Priceless</t>
        </is>
      </c>
      <c r="D1409" t="inlineStr">
        <is>
          <t xml:space="preserve">FERNANDA FELIX DIAS DOS SANTOS </t>
        </is>
      </c>
      <c r="E1409" t="n">
        <v>951.97</v>
      </c>
      <c r="F1409" s="27" t="n">
        <v>45980</v>
      </c>
      <c r="G1409" s="27" t="n">
        <v>45979</v>
      </c>
      <c r="H1409" s="27" t="n">
        <v>45979</v>
      </c>
      <c r="I1409" s="27" t="n">
        <v>45976</v>
      </c>
      <c r="J1409" s="27" t="n"/>
      <c r="L1409" t="inlineStr">
        <is>
          <t>Mão de Obra - Salários</t>
        </is>
      </c>
      <c r="M1409" t="inlineStr">
        <is>
          <t>MDO CLT - Salário</t>
        </is>
      </c>
      <c r="O1409" t="inlineStr">
        <is>
          <t>Documentação Aprovada</t>
        </is>
      </c>
      <c r="P1409" t="inlineStr">
        <is>
          <t>Aprovado Diretoria</t>
        </is>
      </c>
      <c r="Q1409" t="inlineStr">
        <is>
          <t>Aprovado Caixa</t>
        </is>
      </c>
      <c r="R1409" t="inlineStr">
        <is>
          <t>Pago</t>
        </is>
      </c>
      <c r="S1409" t="n">
        <v>149</v>
      </c>
      <c r="T1409" t="inlineStr">
        <is>
          <t>Priceless - Duroc Filial Dois - Kamino</t>
        </is>
      </c>
    </row>
    <row r="1410">
      <c r="A1410" t="n">
        <v>176374</v>
      </c>
      <c r="B1410" t="n">
        <v>149</v>
      </c>
      <c r="C1410" t="inlineStr">
        <is>
          <t>Priceless</t>
        </is>
      </c>
      <c r="D1410" t="inlineStr">
        <is>
          <t>GALBERTO DA SILVA GOMES</t>
        </is>
      </c>
      <c r="E1410" t="n">
        <v>883.51</v>
      </c>
      <c r="F1410" s="27" t="n">
        <v>45980</v>
      </c>
      <c r="G1410" s="27" t="n">
        <v>45979</v>
      </c>
      <c r="H1410" s="27" t="n">
        <v>45979</v>
      </c>
      <c r="I1410" s="27" t="n">
        <v>45976</v>
      </c>
      <c r="J1410" s="27" t="n"/>
      <c r="L1410" t="inlineStr">
        <is>
          <t>Mão de Obra - Salários</t>
        </is>
      </c>
      <c r="M1410" t="inlineStr">
        <is>
          <t>MDO CLT - Salário</t>
        </is>
      </c>
      <c r="O1410" t="inlineStr">
        <is>
          <t>Documentação Aprovada</t>
        </is>
      </c>
      <c r="P1410" t="inlineStr">
        <is>
          <t>Aprovado Diretoria</t>
        </is>
      </c>
      <c r="Q1410" t="inlineStr">
        <is>
          <t>Aprovado Caixa</t>
        </is>
      </c>
      <c r="R1410" t="inlineStr">
        <is>
          <t>Pago</t>
        </is>
      </c>
      <c r="S1410" t="n">
        <v>149</v>
      </c>
      <c r="T1410" t="inlineStr">
        <is>
          <t>Priceless - Duroc Filial Dois - Kamino</t>
        </is>
      </c>
    </row>
    <row r="1411">
      <c r="A1411" t="n">
        <v>176375</v>
      </c>
      <c r="B1411" t="n">
        <v>149</v>
      </c>
      <c r="C1411" t="inlineStr">
        <is>
          <t>Priceless</t>
        </is>
      </c>
      <c r="D1411" t="inlineStr">
        <is>
          <t>GUILHERME HENRIQUE ALVES BORBA SILVEIRA</t>
        </is>
      </c>
      <c r="E1411" t="n">
        <v>721.6</v>
      </c>
      <c r="F1411" s="27" t="n">
        <v>45980</v>
      </c>
      <c r="G1411" s="27" t="n">
        <v>45979</v>
      </c>
      <c r="H1411" s="27" t="n">
        <v>45979</v>
      </c>
      <c r="I1411" s="27" t="n">
        <v>45976</v>
      </c>
      <c r="J1411" s="27" t="n"/>
      <c r="L1411" t="inlineStr">
        <is>
          <t>Mão de Obra - Salários</t>
        </is>
      </c>
      <c r="M1411" t="inlineStr">
        <is>
          <t>MDO CLT - Salário</t>
        </is>
      </c>
      <c r="O1411" t="inlineStr">
        <is>
          <t>Documentação Aprovada</t>
        </is>
      </c>
      <c r="P1411" t="inlineStr">
        <is>
          <t>Aprovado Diretoria</t>
        </is>
      </c>
      <c r="Q1411" t="inlineStr">
        <is>
          <t>Aprovado Caixa</t>
        </is>
      </c>
      <c r="R1411" t="inlineStr">
        <is>
          <t>Pago</t>
        </is>
      </c>
      <c r="S1411" t="n">
        <v>149</v>
      </c>
      <c r="T1411" t="inlineStr">
        <is>
          <t>Priceless - Duroc Filial Dois - Kamino</t>
        </is>
      </c>
    </row>
    <row r="1412">
      <c r="A1412" t="n">
        <v>176365</v>
      </c>
      <c r="B1412" t="n">
        <v>149</v>
      </c>
      <c r="C1412" t="inlineStr">
        <is>
          <t>Priceless</t>
        </is>
      </c>
      <c r="D1412" t="inlineStr">
        <is>
          <t>ALEX SILVA DE ASSIS</t>
        </is>
      </c>
      <c r="E1412" t="n">
        <v>721.6</v>
      </c>
      <c r="F1412" s="27" t="n">
        <v>45980</v>
      </c>
      <c r="G1412" s="27" t="n">
        <v>45979</v>
      </c>
      <c r="H1412" s="27" t="n">
        <v>45979</v>
      </c>
      <c r="I1412" s="27" t="n">
        <v>45976</v>
      </c>
      <c r="J1412" s="27" t="n"/>
      <c r="L1412" t="inlineStr">
        <is>
          <t>Mão de Obra - Salários</t>
        </is>
      </c>
      <c r="M1412" t="inlineStr">
        <is>
          <t>MDO CLT - Salário</t>
        </is>
      </c>
      <c r="O1412" t="inlineStr">
        <is>
          <t>Documentação Aprovada</t>
        </is>
      </c>
      <c r="P1412" t="inlineStr">
        <is>
          <t>Aprovado Diretoria</t>
        </is>
      </c>
      <c r="Q1412" t="inlineStr">
        <is>
          <t>Aprovado Caixa</t>
        </is>
      </c>
      <c r="R1412" t="inlineStr">
        <is>
          <t>Pago</t>
        </is>
      </c>
      <c r="S1412" t="n">
        <v>149</v>
      </c>
      <c r="T1412" t="inlineStr">
        <is>
          <t>Priceless - Duroc Filial Dois - Kamino</t>
        </is>
      </c>
    </row>
    <row r="1413">
      <c r="A1413" t="n">
        <v>176378</v>
      </c>
      <c r="B1413" t="n">
        <v>149</v>
      </c>
      <c r="C1413" t="inlineStr">
        <is>
          <t>Priceless</t>
        </is>
      </c>
      <c r="D1413" t="inlineStr">
        <is>
          <t>LARHA MARIA CHAVEZ SERVIN</t>
        </is>
      </c>
      <c r="E1413" t="n">
        <v>721.6</v>
      </c>
      <c r="F1413" s="27" t="n">
        <v>45980</v>
      </c>
      <c r="G1413" s="27" t="n">
        <v>45979</v>
      </c>
      <c r="H1413" s="27" t="n">
        <v>45979</v>
      </c>
      <c r="I1413" s="27" t="n">
        <v>45976</v>
      </c>
      <c r="J1413" s="27" t="n"/>
      <c r="L1413" t="inlineStr">
        <is>
          <t>Mão de Obra - Salários</t>
        </is>
      </c>
      <c r="M1413" t="inlineStr">
        <is>
          <t>MDO CLT - Salário</t>
        </is>
      </c>
      <c r="O1413" t="inlineStr">
        <is>
          <t>Documentação Aprovada</t>
        </is>
      </c>
      <c r="P1413" t="inlineStr">
        <is>
          <t>Aprovado Diretoria</t>
        </is>
      </c>
      <c r="Q1413" t="inlineStr">
        <is>
          <t>Aprovado Caixa</t>
        </is>
      </c>
      <c r="R1413" t="inlineStr">
        <is>
          <t>Pago</t>
        </is>
      </c>
      <c r="S1413" t="n">
        <v>149</v>
      </c>
      <c r="T1413" t="inlineStr">
        <is>
          <t>Priceless - Duroc Filial Dois - Kamino</t>
        </is>
      </c>
    </row>
    <row r="1414">
      <c r="A1414" t="n">
        <v>176392</v>
      </c>
      <c r="B1414" t="n">
        <v>149</v>
      </c>
      <c r="C1414" t="inlineStr">
        <is>
          <t>Priceless</t>
        </is>
      </c>
      <c r="D1414" t="inlineStr">
        <is>
          <t>VINICIUS DIONISIO DOS SANTOS</t>
        </is>
      </c>
      <c r="E1414" t="n">
        <v>721.6</v>
      </c>
      <c r="F1414" s="27" t="n">
        <v>45980</v>
      </c>
      <c r="G1414" s="27" t="n">
        <v>45979</v>
      </c>
      <c r="H1414" s="27" t="n">
        <v>45979</v>
      </c>
      <c r="I1414" s="27" t="n">
        <v>45976</v>
      </c>
      <c r="J1414" s="27" t="n"/>
      <c r="L1414" t="inlineStr">
        <is>
          <t>Mão de Obra - Salários</t>
        </is>
      </c>
      <c r="M1414" t="inlineStr">
        <is>
          <t>MDO CLT - Salário</t>
        </is>
      </c>
      <c r="O1414" t="inlineStr">
        <is>
          <t>Documentação Aprovada</t>
        </is>
      </c>
      <c r="P1414" t="inlineStr">
        <is>
          <t>Aprovado Diretoria</t>
        </is>
      </c>
      <c r="Q1414" t="inlineStr">
        <is>
          <t>Aprovado Caixa</t>
        </is>
      </c>
      <c r="R1414" t="inlineStr">
        <is>
          <t>Pago</t>
        </is>
      </c>
      <c r="S1414" t="n">
        <v>149</v>
      </c>
      <c r="T1414" t="inlineStr">
        <is>
          <t>Priceless - Duroc Filial Dois - Kamino</t>
        </is>
      </c>
    </row>
    <row r="1415">
      <c r="A1415" t="n">
        <v>176390</v>
      </c>
      <c r="B1415" t="n">
        <v>149</v>
      </c>
      <c r="C1415" t="inlineStr">
        <is>
          <t>Priceless</t>
        </is>
      </c>
      <c r="D1415" t="inlineStr">
        <is>
          <t>TAMIRIS DE SOUZA PINTO</t>
        </is>
      </c>
      <c r="E1415" t="n">
        <v>812.88</v>
      </c>
      <c r="F1415" s="27" t="n">
        <v>45980</v>
      </c>
      <c r="G1415" s="27" t="n">
        <v>45979</v>
      </c>
      <c r="H1415" s="27" t="n">
        <v>45979</v>
      </c>
      <c r="I1415" s="27" t="n">
        <v>45976</v>
      </c>
      <c r="J1415" s="27" t="n"/>
      <c r="L1415" t="inlineStr">
        <is>
          <t>Mão de Obra - Salários</t>
        </is>
      </c>
      <c r="M1415" t="inlineStr">
        <is>
          <t>MDO CLT - Salário</t>
        </is>
      </c>
      <c r="O1415" t="inlineStr">
        <is>
          <t>Documentação Aprovada</t>
        </is>
      </c>
      <c r="P1415" t="inlineStr">
        <is>
          <t>Aprovado Diretoria</t>
        </is>
      </c>
      <c r="Q1415" t="inlineStr">
        <is>
          <t>Aprovado Caixa</t>
        </is>
      </c>
      <c r="R1415" t="inlineStr">
        <is>
          <t>Pago</t>
        </is>
      </c>
      <c r="S1415" t="n">
        <v>149</v>
      </c>
      <c r="T1415" t="inlineStr">
        <is>
          <t>Priceless - Duroc Filial Dois - Kamino</t>
        </is>
      </c>
    </row>
    <row r="1416">
      <c r="A1416" t="n">
        <v>176391</v>
      </c>
      <c r="B1416" t="n">
        <v>149</v>
      </c>
      <c r="C1416" t="inlineStr">
        <is>
          <t>Priceless</t>
        </is>
      </c>
      <c r="D1416" t="inlineStr">
        <is>
          <t>VINICIUS ANTONIO DE ALMEIDA PICINATO</t>
        </is>
      </c>
      <c r="E1416" t="n">
        <v>976.0700000000001</v>
      </c>
      <c r="F1416" s="27" t="n">
        <v>45980</v>
      </c>
      <c r="G1416" s="27" t="n">
        <v>45979</v>
      </c>
      <c r="H1416" s="27" t="n">
        <v>45979</v>
      </c>
      <c r="I1416" s="27" t="n">
        <v>45976</v>
      </c>
      <c r="J1416" s="27" t="n"/>
      <c r="L1416" t="inlineStr">
        <is>
          <t>Mão de Obra - Salários</t>
        </is>
      </c>
      <c r="M1416" t="inlineStr">
        <is>
          <t>MDO CLT - Salário</t>
        </is>
      </c>
      <c r="O1416" t="inlineStr">
        <is>
          <t>Documentação Aprovada</t>
        </is>
      </c>
      <c r="P1416" t="inlineStr">
        <is>
          <t>Aprovado Diretoria</t>
        </is>
      </c>
      <c r="Q1416" t="inlineStr">
        <is>
          <t>Aprovado Caixa</t>
        </is>
      </c>
      <c r="R1416" t="inlineStr">
        <is>
          <t>Pago</t>
        </is>
      </c>
      <c r="S1416" t="n">
        <v>149</v>
      </c>
      <c r="T1416" t="inlineStr">
        <is>
          <t>Priceless - Duroc Filial Dois - Kamino</t>
        </is>
      </c>
    </row>
    <row r="1417">
      <c r="A1417" t="n">
        <v>176389</v>
      </c>
      <c r="B1417" t="n">
        <v>149</v>
      </c>
      <c r="C1417" t="inlineStr">
        <is>
          <t>Priceless</t>
        </is>
      </c>
      <c r="D1417" t="inlineStr">
        <is>
          <t>ROGERIO BEZERRA DA SILVA</t>
        </is>
      </c>
      <c r="E1417" t="n">
        <v>772.17</v>
      </c>
      <c r="F1417" s="27" t="n">
        <v>45980</v>
      </c>
      <c r="G1417" s="27" t="n">
        <v>45979</v>
      </c>
      <c r="H1417" s="27" t="n">
        <v>45979</v>
      </c>
      <c r="I1417" s="27" t="n">
        <v>45976</v>
      </c>
      <c r="J1417" s="27" t="n"/>
      <c r="L1417" t="inlineStr">
        <is>
          <t>Mão de Obra - Salários</t>
        </is>
      </c>
      <c r="M1417" t="inlineStr">
        <is>
          <t>MDO CLT - Salário</t>
        </is>
      </c>
      <c r="O1417" t="inlineStr">
        <is>
          <t>Documentação Aprovada</t>
        </is>
      </c>
      <c r="P1417" t="inlineStr">
        <is>
          <t>Aprovado Diretoria</t>
        </is>
      </c>
      <c r="Q1417" t="inlineStr">
        <is>
          <t>Aprovado Caixa</t>
        </is>
      </c>
      <c r="R1417" t="inlineStr">
        <is>
          <t>Pago</t>
        </is>
      </c>
      <c r="S1417" t="n">
        <v>149</v>
      </c>
      <c r="T1417" t="inlineStr">
        <is>
          <t>Priceless - Duroc Filial Dois - Kamino</t>
        </is>
      </c>
    </row>
    <row r="1418">
      <c r="A1418" t="n">
        <v>176388</v>
      </c>
      <c r="B1418" t="n">
        <v>149</v>
      </c>
      <c r="C1418" t="inlineStr">
        <is>
          <t>Priceless</t>
        </is>
      </c>
      <c r="D1418" t="inlineStr">
        <is>
          <t>RAYANE ISMAYELA DA CONCEICAO</t>
        </is>
      </c>
      <c r="E1418" t="n">
        <v>866.99</v>
      </c>
      <c r="F1418" s="27" t="n">
        <v>45980</v>
      </c>
      <c r="G1418" s="27" t="n">
        <v>45979</v>
      </c>
      <c r="H1418" s="27" t="n">
        <v>45979</v>
      </c>
      <c r="I1418" s="27" t="n">
        <v>45976</v>
      </c>
      <c r="J1418" s="27" t="n"/>
      <c r="L1418" t="inlineStr">
        <is>
          <t>Mão de Obra - Salários</t>
        </is>
      </c>
      <c r="M1418" t="inlineStr">
        <is>
          <t>MDO CLT - Salário</t>
        </is>
      </c>
      <c r="O1418" t="inlineStr">
        <is>
          <t>Documentação Aprovada</t>
        </is>
      </c>
      <c r="P1418" t="inlineStr">
        <is>
          <t>Aprovado Diretoria</t>
        </is>
      </c>
      <c r="Q1418" t="inlineStr">
        <is>
          <t>Aprovado Caixa</t>
        </is>
      </c>
      <c r="R1418" t="inlineStr">
        <is>
          <t>Pago</t>
        </is>
      </c>
      <c r="S1418" t="n">
        <v>149</v>
      </c>
      <c r="T1418" t="inlineStr">
        <is>
          <t>Priceless - Duroc Filial Dois - Kamino</t>
        </is>
      </c>
    </row>
    <row r="1419">
      <c r="A1419" t="n">
        <v>176387</v>
      </c>
      <c r="B1419" t="n">
        <v>149</v>
      </c>
      <c r="C1419" t="inlineStr">
        <is>
          <t>Priceless</t>
        </is>
      </c>
      <c r="D1419" t="inlineStr">
        <is>
          <t>RAFAEL ALEXANDRER HIRSEKORN</t>
        </is>
      </c>
      <c r="E1419" t="n">
        <v>576.33</v>
      </c>
      <c r="F1419" s="27" t="n">
        <v>45980</v>
      </c>
      <c r="G1419" s="27" t="n">
        <v>45979</v>
      </c>
      <c r="H1419" s="27" t="n">
        <v>45979</v>
      </c>
      <c r="I1419" s="27" t="n">
        <v>45976</v>
      </c>
      <c r="J1419" s="27" t="n"/>
      <c r="L1419" t="inlineStr">
        <is>
          <t>Mão de Obra - Salários</t>
        </is>
      </c>
      <c r="M1419" t="inlineStr">
        <is>
          <t>MDO CLT - Salário</t>
        </is>
      </c>
      <c r="O1419" t="inlineStr">
        <is>
          <t>Documentação Aprovada</t>
        </is>
      </c>
      <c r="P1419" t="inlineStr">
        <is>
          <t>Aprovado Diretoria</t>
        </is>
      </c>
      <c r="Q1419" t="inlineStr">
        <is>
          <t>Aprovado Caixa</t>
        </is>
      </c>
      <c r="R1419" t="inlineStr">
        <is>
          <t>Pago</t>
        </is>
      </c>
      <c r="S1419" t="n">
        <v>149</v>
      </c>
      <c r="T1419" t="inlineStr">
        <is>
          <t>Priceless - Duroc Filial Dois - Kamino</t>
        </is>
      </c>
    </row>
    <row r="1420">
      <c r="A1420" t="n">
        <v>176386</v>
      </c>
      <c r="B1420" t="n">
        <v>149</v>
      </c>
      <c r="C1420" t="inlineStr">
        <is>
          <t>Priceless</t>
        </is>
      </c>
      <c r="D1420" t="inlineStr">
        <is>
          <t>PEDRO HENRIQUE GRISMINO TRISTAO SILVA</t>
        </is>
      </c>
      <c r="E1420" t="n">
        <v>859.92</v>
      </c>
      <c r="F1420" s="27" t="n">
        <v>45980</v>
      </c>
      <c r="G1420" s="27" t="n">
        <v>45979</v>
      </c>
      <c r="H1420" s="27" t="n">
        <v>45979</v>
      </c>
      <c r="I1420" s="27" t="n">
        <v>45976</v>
      </c>
      <c r="J1420" s="27" t="n"/>
      <c r="L1420" t="inlineStr">
        <is>
          <t>Mão de Obra - Salários</t>
        </is>
      </c>
      <c r="M1420" t="inlineStr">
        <is>
          <t>MDO CLT - Salário</t>
        </is>
      </c>
      <c r="O1420" t="inlineStr">
        <is>
          <t>Documentação Aprovada</t>
        </is>
      </c>
      <c r="P1420" t="inlineStr">
        <is>
          <t>Aprovado Diretoria</t>
        </is>
      </c>
      <c r="Q1420" t="inlineStr">
        <is>
          <t>Aprovado Caixa</t>
        </is>
      </c>
      <c r="R1420" t="inlineStr">
        <is>
          <t>Pago</t>
        </is>
      </c>
      <c r="S1420" t="n">
        <v>149</v>
      </c>
      <c r="T1420" t="inlineStr">
        <is>
          <t>Priceless - Duroc Filial Dois - Kamino</t>
        </is>
      </c>
    </row>
    <row r="1421">
      <c r="A1421" t="n">
        <v>176385</v>
      </c>
      <c r="B1421" t="n">
        <v>149</v>
      </c>
      <c r="C1421" t="inlineStr">
        <is>
          <t>Priceless</t>
        </is>
      </c>
      <c r="D1421" t="inlineStr">
        <is>
          <t>PABLO DIEGO MESQUITA CAVALCANTI</t>
        </is>
      </c>
      <c r="E1421" t="n">
        <v>721.6</v>
      </c>
      <c r="F1421" s="27" t="n">
        <v>45980</v>
      </c>
      <c r="G1421" s="27" t="n">
        <v>45979</v>
      </c>
      <c r="H1421" s="27" t="n">
        <v>45979</v>
      </c>
      <c r="I1421" s="27" t="n">
        <v>45976</v>
      </c>
      <c r="J1421" s="27" t="n"/>
      <c r="L1421" t="inlineStr">
        <is>
          <t>Mão de Obra - Salários</t>
        </is>
      </c>
      <c r="M1421" t="inlineStr">
        <is>
          <t>MDO CLT - Salário</t>
        </is>
      </c>
      <c r="O1421" t="inlineStr">
        <is>
          <t>Documentação Aprovada</t>
        </is>
      </c>
      <c r="P1421" t="inlineStr">
        <is>
          <t>Aprovado Diretoria</t>
        </is>
      </c>
      <c r="Q1421" t="inlineStr">
        <is>
          <t>Aprovado Caixa</t>
        </is>
      </c>
      <c r="R1421" t="inlineStr">
        <is>
          <t>Pago</t>
        </is>
      </c>
      <c r="S1421" t="n">
        <v>149</v>
      </c>
      <c r="T1421" t="inlineStr">
        <is>
          <t>Priceless - Duroc Filial Dois - Kamino</t>
        </is>
      </c>
    </row>
    <row r="1422">
      <c r="A1422" t="n">
        <v>176384</v>
      </c>
      <c r="B1422" t="n">
        <v>149</v>
      </c>
      <c r="C1422" t="inlineStr">
        <is>
          <t>Priceless</t>
        </is>
      </c>
      <c r="D1422" t="inlineStr">
        <is>
          <t>MARTINHA FILGUEIRA BRAGA</t>
        </is>
      </c>
      <c r="E1422" t="n">
        <v>721.6</v>
      </c>
      <c r="F1422" s="27" t="n">
        <v>45980</v>
      </c>
      <c r="G1422" s="27" t="n">
        <v>45979</v>
      </c>
      <c r="H1422" s="27" t="n">
        <v>45979</v>
      </c>
      <c r="I1422" s="27" t="n">
        <v>45976</v>
      </c>
      <c r="J1422" s="27" t="n"/>
      <c r="L1422" t="inlineStr">
        <is>
          <t>Mão de Obra - Salários</t>
        </is>
      </c>
      <c r="M1422" t="inlineStr">
        <is>
          <t>MDO CLT - Salário</t>
        </is>
      </c>
      <c r="O1422" t="inlineStr">
        <is>
          <t>Documentação Aprovada</t>
        </is>
      </c>
      <c r="P1422" t="inlineStr">
        <is>
          <t>Aprovado Diretoria</t>
        </is>
      </c>
      <c r="Q1422" t="inlineStr">
        <is>
          <t>Aprovado Caixa</t>
        </is>
      </c>
      <c r="R1422" t="inlineStr">
        <is>
          <t>Pago</t>
        </is>
      </c>
      <c r="S1422" t="n">
        <v>149</v>
      </c>
      <c r="T1422" t="inlineStr">
        <is>
          <t>Priceless - Duroc Filial Dois - Kamino</t>
        </is>
      </c>
    </row>
    <row r="1423">
      <c r="A1423" t="n">
        <v>176383</v>
      </c>
      <c r="B1423" t="n">
        <v>149</v>
      </c>
      <c r="C1423" t="inlineStr">
        <is>
          <t>Priceless</t>
        </is>
      </c>
      <c r="D1423" t="inlineStr">
        <is>
          <t>MARIELA CALISTO MACHADO</t>
        </is>
      </c>
      <c r="E1423" t="n">
        <v>721.6</v>
      </c>
      <c r="F1423" s="27" t="n">
        <v>45980</v>
      </c>
      <c r="G1423" s="27" t="n">
        <v>45979</v>
      </c>
      <c r="H1423" s="27" t="n">
        <v>45979</v>
      </c>
      <c r="I1423" s="27" t="n">
        <v>45976</v>
      </c>
      <c r="J1423" s="27" t="n"/>
      <c r="L1423" t="inlineStr">
        <is>
          <t>Mão de Obra - Salários</t>
        </is>
      </c>
      <c r="M1423" t="inlineStr">
        <is>
          <t>MDO CLT - Salário</t>
        </is>
      </c>
      <c r="O1423" t="inlineStr">
        <is>
          <t>Documentação Aprovada</t>
        </is>
      </c>
      <c r="P1423" t="inlineStr">
        <is>
          <t>Aprovado Diretoria</t>
        </is>
      </c>
      <c r="Q1423" t="inlineStr">
        <is>
          <t>Aprovado Caixa</t>
        </is>
      </c>
      <c r="R1423" t="inlineStr">
        <is>
          <t>Pago</t>
        </is>
      </c>
      <c r="S1423" t="n">
        <v>149</v>
      </c>
      <c r="T1423" t="inlineStr">
        <is>
          <t>Priceless - Duroc Filial Dois - Kamino</t>
        </is>
      </c>
    </row>
    <row r="1424">
      <c r="A1424" t="n">
        <v>176382</v>
      </c>
      <c r="B1424" t="n">
        <v>149</v>
      </c>
      <c r="C1424" t="inlineStr">
        <is>
          <t>Priceless</t>
        </is>
      </c>
      <c r="D1424" t="inlineStr">
        <is>
          <t>MAIANE DA SILVA CAMPOS</t>
        </is>
      </c>
      <c r="E1424" t="n">
        <v>721.6</v>
      </c>
      <c r="F1424" s="27" t="n">
        <v>45980</v>
      </c>
      <c r="G1424" s="27" t="n">
        <v>45979</v>
      </c>
      <c r="H1424" s="27" t="n">
        <v>45979</v>
      </c>
      <c r="I1424" s="27" t="n">
        <v>45976</v>
      </c>
      <c r="J1424" s="27" t="n"/>
      <c r="L1424" t="inlineStr">
        <is>
          <t>Mão de Obra - Salários</t>
        </is>
      </c>
      <c r="M1424" t="inlineStr">
        <is>
          <t>MDO CLT - Salário</t>
        </is>
      </c>
      <c r="O1424" t="inlineStr">
        <is>
          <t>Documentação Aprovada</t>
        </is>
      </c>
      <c r="P1424" t="inlineStr">
        <is>
          <t>Aprovado Diretoria</t>
        </is>
      </c>
      <c r="Q1424" t="inlineStr">
        <is>
          <t>Aprovado Caixa</t>
        </is>
      </c>
      <c r="R1424" t="inlineStr">
        <is>
          <t>Pago</t>
        </is>
      </c>
      <c r="S1424" t="n">
        <v>149</v>
      </c>
      <c r="T1424" t="inlineStr">
        <is>
          <t>Priceless - Duroc Filial Dois - Kamino</t>
        </is>
      </c>
    </row>
    <row r="1425">
      <c r="A1425" t="n">
        <v>176381</v>
      </c>
      <c r="B1425" t="n">
        <v>149</v>
      </c>
      <c r="C1425" t="inlineStr">
        <is>
          <t>Priceless</t>
        </is>
      </c>
      <c r="D1425" t="inlineStr">
        <is>
          <t>LUIZ FERNANDO TOMAS DA SILVA</t>
        </is>
      </c>
      <c r="E1425" t="n">
        <v>995.04</v>
      </c>
      <c r="F1425" s="27" t="n">
        <v>45980</v>
      </c>
      <c r="G1425" s="27" t="n">
        <v>45979</v>
      </c>
      <c r="H1425" s="27" t="n">
        <v>45979</v>
      </c>
      <c r="I1425" s="27" t="n">
        <v>45976</v>
      </c>
      <c r="J1425" s="27" t="n"/>
      <c r="L1425" t="inlineStr">
        <is>
          <t>Mão de Obra - Salários</t>
        </is>
      </c>
      <c r="M1425" t="inlineStr">
        <is>
          <t>MDO CLT - Salário</t>
        </is>
      </c>
      <c r="O1425" t="inlineStr">
        <is>
          <t>Documentação Aprovada</t>
        </is>
      </c>
      <c r="P1425" t="inlineStr">
        <is>
          <t>Aprovado Diretoria</t>
        </is>
      </c>
      <c r="Q1425" t="inlineStr">
        <is>
          <t>Aprovado Caixa</t>
        </is>
      </c>
      <c r="R1425" t="inlineStr">
        <is>
          <t>Pago</t>
        </is>
      </c>
      <c r="S1425" t="n">
        <v>149</v>
      </c>
      <c r="T1425" t="inlineStr">
        <is>
          <t>Priceless - Duroc Filial Dois - Kamino</t>
        </is>
      </c>
    </row>
    <row r="1426">
      <c r="A1426" t="n">
        <v>176380</v>
      </c>
      <c r="B1426" t="n">
        <v>149</v>
      </c>
      <c r="C1426" t="inlineStr">
        <is>
          <t>Priceless</t>
        </is>
      </c>
      <c r="D1426" t="inlineStr">
        <is>
          <t>LUCIMARA DA CONCEICAO</t>
        </is>
      </c>
      <c r="E1426" t="n">
        <v>915.8</v>
      </c>
      <c r="F1426" s="27" t="n">
        <v>45980</v>
      </c>
      <c r="G1426" s="27" t="n">
        <v>45979</v>
      </c>
      <c r="H1426" s="27" t="n">
        <v>45979</v>
      </c>
      <c r="I1426" s="27" t="n">
        <v>45976</v>
      </c>
      <c r="J1426" s="27" t="n"/>
      <c r="L1426" t="inlineStr">
        <is>
          <t>Mão de Obra - Salários</t>
        </is>
      </c>
      <c r="M1426" t="inlineStr">
        <is>
          <t>MDO CLT - Salário</t>
        </is>
      </c>
      <c r="O1426" t="inlineStr">
        <is>
          <t>Documentação Aprovada</t>
        </is>
      </c>
      <c r="P1426" t="inlineStr">
        <is>
          <t>Aprovado Diretoria</t>
        </is>
      </c>
      <c r="Q1426" t="inlineStr">
        <is>
          <t>Aprovado Caixa</t>
        </is>
      </c>
      <c r="R1426" t="inlineStr">
        <is>
          <t>Pago</t>
        </is>
      </c>
      <c r="S1426" t="n">
        <v>149</v>
      </c>
      <c r="T1426" t="inlineStr">
        <is>
          <t>Priceless - Duroc Filial Dois - Kamino</t>
        </is>
      </c>
    </row>
    <row r="1427">
      <c r="A1427" t="n">
        <v>176379</v>
      </c>
      <c r="B1427" t="n">
        <v>149</v>
      </c>
      <c r="C1427" t="inlineStr">
        <is>
          <t>Priceless</t>
        </is>
      </c>
      <c r="D1427" t="inlineStr">
        <is>
          <t>LEONARDO ELIAS PRADO BEZERRA</t>
        </is>
      </c>
      <c r="E1427" t="n">
        <v>812.88</v>
      </c>
      <c r="F1427" s="27" t="n">
        <v>45980</v>
      </c>
      <c r="G1427" s="27" t="n">
        <v>45979</v>
      </c>
      <c r="H1427" s="27" t="n">
        <v>45979</v>
      </c>
      <c r="I1427" s="27" t="n">
        <v>45976</v>
      </c>
      <c r="J1427" s="27" t="n"/>
      <c r="L1427" t="inlineStr">
        <is>
          <t>Mão de Obra - Salários</t>
        </is>
      </c>
      <c r="M1427" t="inlineStr">
        <is>
          <t>MDO CLT - Salário</t>
        </is>
      </c>
      <c r="O1427" t="inlineStr">
        <is>
          <t>Documentação Aprovada</t>
        </is>
      </c>
      <c r="P1427" t="inlineStr">
        <is>
          <t>Aprovado Diretoria</t>
        </is>
      </c>
      <c r="Q1427" t="inlineStr">
        <is>
          <t>Aprovado Caixa</t>
        </is>
      </c>
      <c r="R1427" t="inlineStr">
        <is>
          <t>Pago</t>
        </is>
      </c>
      <c r="S1427" t="n">
        <v>149</v>
      </c>
      <c r="T1427" t="inlineStr">
        <is>
          <t>Priceless - Duroc Filial Dois - Kamino</t>
        </is>
      </c>
    </row>
    <row r="1428">
      <c r="A1428" t="n">
        <v>176377</v>
      </c>
      <c r="B1428" t="n">
        <v>149</v>
      </c>
      <c r="C1428" t="inlineStr">
        <is>
          <t>Priceless</t>
        </is>
      </c>
      <c r="D1428" t="inlineStr">
        <is>
          <t>JENIFER QUEIROZ SILVA</t>
        </is>
      </c>
      <c r="E1428" t="n">
        <v>721.6</v>
      </c>
      <c r="F1428" s="27" t="n">
        <v>45980</v>
      </c>
      <c r="G1428" s="27" t="n">
        <v>45979</v>
      </c>
      <c r="H1428" s="27" t="n">
        <v>45979</v>
      </c>
      <c r="I1428" s="27" t="n">
        <v>45976</v>
      </c>
      <c r="J1428" s="27" t="n"/>
      <c r="L1428" t="inlineStr">
        <is>
          <t>Mão de Obra - Salários</t>
        </is>
      </c>
      <c r="M1428" t="inlineStr">
        <is>
          <t>MDO CLT - Salário</t>
        </is>
      </c>
      <c r="O1428" t="inlineStr">
        <is>
          <t>Documentação Aprovada</t>
        </is>
      </c>
      <c r="P1428" t="inlineStr">
        <is>
          <t>Aprovado Diretoria</t>
        </is>
      </c>
      <c r="Q1428" t="inlineStr">
        <is>
          <t>Aprovado Caixa</t>
        </is>
      </c>
      <c r="R1428" t="inlineStr">
        <is>
          <t>Pago</t>
        </is>
      </c>
      <c r="S1428" t="n">
        <v>149</v>
      </c>
      <c r="T1428" t="inlineStr">
        <is>
          <t>Priceless - Duroc Filial Dois - Kamino</t>
        </is>
      </c>
    </row>
    <row r="1429">
      <c r="A1429" t="n">
        <v>179791</v>
      </c>
      <c r="B1429" t="n">
        <v>149</v>
      </c>
      <c r="C1429" t="inlineStr">
        <is>
          <t>Priceless</t>
        </is>
      </c>
      <c r="D1429" t="inlineStr">
        <is>
          <t xml:space="preserve">SOGOBRAS IMPORTACAO E EXPORTACAO LTDA </t>
        </is>
      </c>
      <c r="E1429" t="n">
        <v>320</v>
      </c>
      <c r="F1429" s="27" t="n">
        <v>45979</v>
      </c>
      <c r="G1429" s="27" t="n"/>
      <c r="H1429" s="27" t="n">
        <v>45979</v>
      </c>
      <c r="I1429" s="27" t="n">
        <v>45979</v>
      </c>
      <c r="J1429" s="27" t="n">
        <v>45994</v>
      </c>
      <c r="K1429" t="inlineStr">
        <is>
          <t>Transferência Bancária ou Pix</t>
        </is>
      </c>
      <c r="L1429" t="inlineStr">
        <is>
          <t>Utilidades</t>
        </is>
      </c>
      <c r="M1429" t="inlineStr">
        <is>
          <t>Utensilios</t>
        </is>
      </c>
      <c r="N1429" t="inlineStr">
        <is>
          <t>32089</t>
        </is>
      </c>
      <c r="R1429" t="inlineStr">
        <is>
          <t>Pago</t>
        </is>
      </c>
      <c r="S1429" t="n">
        <v>134</v>
      </c>
      <c r="T1429" t="inlineStr">
        <is>
          <t>Priceless - Bem Mais - Kamino</t>
        </is>
      </c>
    </row>
    <row r="1430">
      <c r="A1430" t="n">
        <v>178676</v>
      </c>
      <c r="B1430" t="n">
        <v>149</v>
      </c>
      <c r="C1430" t="inlineStr">
        <is>
          <t>Priceless</t>
        </is>
      </c>
      <c r="D1430" t="inlineStr">
        <is>
          <t>MERCADO PAGO.COM REPRESENTACOES LTDA</t>
        </is>
      </c>
      <c r="E1430" t="n">
        <v>188.3</v>
      </c>
      <c r="F1430" s="27" t="n">
        <v>45979</v>
      </c>
      <c r="G1430" s="27" t="n"/>
      <c r="H1430" s="27" t="n">
        <v>45979</v>
      </c>
      <c r="I1430" s="27" t="n">
        <v>45988</v>
      </c>
      <c r="J1430" s="27" t="n">
        <v>45989</v>
      </c>
      <c r="K1430" t="inlineStr">
        <is>
          <t>Transferência Bancária ou Pix</t>
        </is>
      </c>
      <c r="L1430" t="inlineStr">
        <is>
          <t>Custo Mercadoria Vendida</t>
        </is>
      </c>
      <c r="M1430" t="inlineStr">
        <is>
          <t>Insumos - Alimentos</t>
        </is>
      </c>
      <c r="N1430" t="inlineStr">
        <is>
          <t>7235</t>
        </is>
      </c>
      <c r="R1430" t="inlineStr">
        <is>
          <t>Pago</t>
        </is>
      </c>
      <c r="S1430" t="n">
        <v>134</v>
      </c>
      <c r="T1430" t="inlineStr">
        <is>
          <t>Priceless - Bem Mais - Kamino</t>
        </is>
      </c>
    </row>
    <row r="1431">
      <c r="A1431" t="n">
        <v>178672</v>
      </c>
      <c r="B1431" t="n">
        <v>149</v>
      </c>
      <c r="C1431" t="inlineStr">
        <is>
          <t>Priceless</t>
        </is>
      </c>
      <c r="D1431" t="inlineStr">
        <is>
          <t>MERCADO PAGO.COM REPRESENTACOES LTDA</t>
        </is>
      </c>
      <c r="E1431" t="n">
        <v>2457.2</v>
      </c>
      <c r="F1431" s="27" t="n">
        <v>45979</v>
      </c>
      <c r="G1431" s="27" t="n"/>
      <c r="H1431" s="27" t="n">
        <v>45979</v>
      </c>
      <c r="I1431" s="27" t="n">
        <v>45988</v>
      </c>
      <c r="J1431" s="27" t="n">
        <v>45989</v>
      </c>
      <c r="K1431" t="inlineStr">
        <is>
          <t>Transferência Bancária ou Pix</t>
        </is>
      </c>
      <c r="L1431" t="inlineStr">
        <is>
          <t>Utilidades</t>
        </is>
      </c>
      <c r="M1431" t="inlineStr">
        <is>
          <t>Utensilios</t>
        </is>
      </c>
      <c r="N1431" t="inlineStr">
        <is>
          <t>A VISTA 18112025</t>
        </is>
      </c>
      <c r="O1431" t="inlineStr">
        <is>
          <t>Documentação Aprovada</t>
        </is>
      </c>
      <c r="P1431" t="inlineStr">
        <is>
          <t>A Vista</t>
        </is>
      </c>
      <c r="R1431" t="inlineStr">
        <is>
          <t>Pago</t>
        </is>
      </c>
      <c r="S1431" t="n">
        <v>134</v>
      </c>
      <c r="T1431" t="inlineStr">
        <is>
          <t>Priceless - Bem Mais - Kamino</t>
        </is>
      </c>
    </row>
    <row r="1432">
      <c r="A1432" t="n">
        <v>178673</v>
      </c>
      <c r="B1432" t="n">
        <v>149</v>
      </c>
      <c r="C1432" t="inlineStr">
        <is>
          <t>Priceless</t>
        </is>
      </c>
      <c r="D1432" t="inlineStr">
        <is>
          <t>MERCADO PAGO.COM REPRESENTACOES LTDA</t>
        </is>
      </c>
      <c r="E1432" t="n">
        <v>1187.86</v>
      </c>
      <c r="F1432" s="27" t="n">
        <v>45979</v>
      </c>
      <c r="G1432" s="27" t="n"/>
      <c r="H1432" s="27" t="n">
        <v>45979</v>
      </c>
      <c r="I1432" s="27" t="n">
        <v>45988</v>
      </c>
      <c r="J1432" s="27" t="n">
        <v>45989</v>
      </c>
      <c r="K1432" t="inlineStr">
        <is>
          <t>Transferência Bancária ou Pix</t>
        </is>
      </c>
      <c r="L1432" t="inlineStr">
        <is>
          <t>Utilidades</t>
        </is>
      </c>
      <c r="M1432" t="inlineStr">
        <is>
          <t>Utensilios</t>
        </is>
      </c>
      <c r="N1432" t="inlineStr">
        <is>
          <t>15036</t>
        </is>
      </c>
      <c r="O1432" t="inlineStr">
        <is>
          <t>Documentação Aprovada</t>
        </is>
      </c>
      <c r="P1432" t="inlineStr">
        <is>
          <t>A Vista</t>
        </is>
      </c>
      <c r="R1432" t="inlineStr">
        <is>
          <t>Pago</t>
        </is>
      </c>
      <c r="S1432" t="n">
        <v>134</v>
      </c>
      <c r="T1432" t="inlineStr">
        <is>
          <t>Priceless - Bem Mais - Kamino</t>
        </is>
      </c>
    </row>
    <row r="1433">
      <c r="A1433" t="n">
        <v>176894</v>
      </c>
      <c r="B1433" t="n">
        <v>149</v>
      </c>
      <c r="C1433" t="inlineStr">
        <is>
          <t>Priceless</t>
        </is>
      </c>
      <c r="D1433" t="inlineStr">
        <is>
          <t xml:space="preserve">KAMINO INSTITUICAO DE PAGAMENTO LTDA </t>
        </is>
      </c>
      <c r="E1433" t="n">
        <v>10</v>
      </c>
      <c r="F1433" s="27" t="n">
        <v>45979</v>
      </c>
      <c r="G1433" s="27" t="n"/>
      <c r="H1433" s="27" t="n">
        <v>45979</v>
      </c>
      <c r="I1433" s="27" t="n">
        <v>45979</v>
      </c>
      <c r="J1433" s="27" t="n"/>
      <c r="K1433" t="inlineStr">
        <is>
          <t xml:space="preserve">Debito Automático </t>
        </is>
      </c>
      <c r="L1433" t="inlineStr">
        <is>
          <t>Despesas Financeiras</t>
        </is>
      </c>
      <c r="M1433" t="inlineStr">
        <is>
          <t>Tarifas Bancárias</t>
        </is>
      </c>
      <c r="O1433" t="inlineStr">
        <is>
          <t>Documentação Aprovada</t>
        </is>
      </c>
      <c r="P1433" t="inlineStr">
        <is>
          <t>Aprovado Diretoria</t>
        </is>
      </c>
      <c r="Q1433" t="inlineStr">
        <is>
          <t>Aprovado Caixa</t>
        </is>
      </c>
      <c r="R1433" t="inlineStr">
        <is>
          <t>Pago</t>
        </is>
      </c>
      <c r="S1433" t="n">
        <v>134</v>
      </c>
      <c r="T1433" t="inlineStr">
        <is>
          <t>Priceless - Bem Mais - Kamino</t>
        </is>
      </c>
    </row>
    <row r="1434">
      <c r="A1434" t="n">
        <v>176900</v>
      </c>
      <c r="B1434" t="n">
        <v>149</v>
      </c>
      <c r="C1434" t="inlineStr">
        <is>
          <t>Priceless</t>
        </is>
      </c>
      <c r="D1434" t="inlineStr">
        <is>
          <t xml:space="preserve">KAMINO INSTITUICAO DE PAGAMENTO LTDA </t>
        </is>
      </c>
      <c r="E1434" t="n">
        <v>14.5</v>
      </c>
      <c r="F1434" s="27" t="n">
        <v>45979</v>
      </c>
      <c r="G1434" s="27" t="n"/>
      <c r="H1434" s="27" t="n">
        <v>45979</v>
      </c>
      <c r="I1434" s="27" t="n">
        <v>45979</v>
      </c>
      <c r="J1434" s="27" t="n"/>
      <c r="K1434" t="inlineStr">
        <is>
          <t xml:space="preserve">Debito Automático </t>
        </is>
      </c>
      <c r="L1434" t="inlineStr">
        <is>
          <t>Despesas Financeiras</t>
        </is>
      </c>
      <c r="M1434" t="inlineStr">
        <is>
          <t>Tarifas Bancárias</t>
        </is>
      </c>
      <c r="O1434" t="inlineStr">
        <is>
          <t>Documentação Aprovada</t>
        </is>
      </c>
      <c r="P1434" t="inlineStr">
        <is>
          <t>Aprovado Diretoria</t>
        </is>
      </c>
      <c r="Q1434" t="inlineStr">
        <is>
          <t>Aprovado Caixa</t>
        </is>
      </c>
      <c r="R1434" t="inlineStr">
        <is>
          <t>Pago</t>
        </is>
      </c>
      <c r="S1434" t="n">
        <v>149</v>
      </c>
      <c r="T1434" t="inlineStr">
        <is>
          <t>Priceless - Duroc Filial Dois - Kamino</t>
        </is>
      </c>
    </row>
    <row r="1435">
      <c r="A1435" t="n">
        <v>168907</v>
      </c>
      <c r="B1435" t="n">
        <v>149</v>
      </c>
      <c r="C1435" t="inlineStr">
        <is>
          <t>Priceless</t>
        </is>
      </c>
      <c r="D1435" t="inlineStr">
        <is>
          <t>RMF HASSAN LIMPEZA ESPECIALIZADAS E SERVICOS</t>
        </is>
      </c>
      <c r="E1435" t="n">
        <v>9140</v>
      </c>
      <c r="F1435" s="27" t="n">
        <v>45959</v>
      </c>
      <c r="G1435" s="27" t="n">
        <v>45979</v>
      </c>
      <c r="H1435" s="27" t="n">
        <v>45979</v>
      </c>
      <c r="I1435" s="27" t="n">
        <v>45951</v>
      </c>
      <c r="J1435" s="27" t="n">
        <v>45951</v>
      </c>
      <c r="K1435" t="inlineStr">
        <is>
          <t>Boleto Bancário</t>
        </is>
      </c>
      <c r="L1435" t="inlineStr">
        <is>
          <t>Investimento - CAPEX</t>
        </is>
      </c>
      <c r="M1435" t="inlineStr">
        <is>
          <t xml:space="preserve">Investimento - Construção - Obra </t>
        </is>
      </c>
      <c r="N1435" t="inlineStr">
        <is>
          <t>37</t>
        </is>
      </c>
      <c r="O1435" t="inlineStr">
        <is>
          <t>Documentação Aprovada</t>
        </is>
      </c>
      <c r="P1435" t="inlineStr">
        <is>
          <t>Aprovado Diretoria</t>
        </is>
      </c>
      <c r="Q1435" t="inlineStr">
        <is>
          <t>Aprovado Caixa</t>
        </is>
      </c>
      <c r="R1435" t="inlineStr">
        <is>
          <t>Pago</t>
        </is>
      </c>
      <c r="S1435" t="n">
        <v>134</v>
      </c>
      <c r="T1435" t="inlineStr">
        <is>
          <t>Priceless - Bem Mais - Kamino</t>
        </is>
      </c>
    </row>
    <row r="1436">
      <c r="A1436" t="n">
        <v>103143</v>
      </c>
      <c r="B1436" t="n">
        <v>149</v>
      </c>
      <c r="C1436" t="inlineStr">
        <is>
          <t>Priceless</t>
        </is>
      </c>
      <c r="D1436" t="inlineStr">
        <is>
          <t xml:space="preserve">CSRF </t>
        </is>
      </c>
      <c r="E1436" t="n">
        <v>137.4</v>
      </c>
      <c r="F1436" s="27" t="n">
        <v>45980</v>
      </c>
      <c r="G1436" s="27" t="n">
        <v>45979</v>
      </c>
      <c r="H1436" s="27" t="n">
        <v>45979</v>
      </c>
      <c r="I1436" s="27" t="n">
        <v>45960</v>
      </c>
      <c r="J1436" s="27" t="n"/>
      <c r="K1436" t="inlineStr">
        <is>
          <t>Boleto Bancário</t>
        </is>
      </c>
      <c r="L1436" t="inlineStr">
        <is>
          <t>Serviços de Terceiros</t>
        </is>
      </c>
      <c r="M1436" t="inlineStr">
        <is>
          <t>Assessoria Contabil</t>
        </is>
      </c>
      <c r="N1436" t="inlineStr">
        <is>
          <t>OUT2025</t>
        </is>
      </c>
      <c r="O1436" t="inlineStr">
        <is>
          <t>Documentação Aprovada</t>
        </is>
      </c>
      <c r="P1436" t="inlineStr">
        <is>
          <t>Aprovado Diretoria</t>
        </is>
      </c>
      <c r="Q1436" t="inlineStr">
        <is>
          <t>Aprovado Caixa</t>
        </is>
      </c>
      <c r="R1436" t="inlineStr">
        <is>
          <t>Pago</t>
        </is>
      </c>
      <c r="S1436" t="n">
        <v>134</v>
      </c>
      <c r="T1436" t="inlineStr">
        <is>
          <t>Priceless - Bem Mais - Kamino</t>
        </is>
      </c>
    </row>
    <row r="1437">
      <c r="A1437" t="n">
        <v>103142</v>
      </c>
      <c r="B1437" t="n">
        <v>149</v>
      </c>
      <c r="C1437" t="inlineStr">
        <is>
          <t>Priceless</t>
        </is>
      </c>
      <c r="D1437" t="inlineStr">
        <is>
          <t>IRRF</t>
        </is>
      </c>
      <c r="E1437" t="n">
        <v>12.63</v>
      </c>
      <c r="F1437" s="27" t="n">
        <v>45980</v>
      </c>
      <c r="G1437" s="27" t="n">
        <v>45979</v>
      </c>
      <c r="H1437" s="27" t="n">
        <v>45979</v>
      </c>
      <c r="I1437" s="27" t="n">
        <v>45960</v>
      </c>
      <c r="J1437" s="27" t="n"/>
      <c r="K1437" t="inlineStr">
        <is>
          <t>Boleto Bancário</t>
        </is>
      </c>
      <c r="L1437" t="inlineStr">
        <is>
          <t>Serviços de Terceiros</t>
        </is>
      </c>
      <c r="M1437" t="inlineStr">
        <is>
          <t>Assessoria Contabil</t>
        </is>
      </c>
      <c r="O1437" t="inlineStr">
        <is>
          <t>Documentação Aprovada</t>
        </is>
      </c>
      <c r="P1437" t="inlineStr">
        <is>
          <t>Aprovado Diretoria</t>
        </is>
      </c>
      <c r="Q1437" t="inlineStr">
        <is>
          <t>Aprovado Caixa</t>
        </is>
      </c>
      <c r="R1437" t="inlineStr">
        <is>
          <t>Pago</t>
        </is>
      </c>
      <c r="S1437" t="n">
        <v>149</v>
      </c>
      <c r="T1437" t="inlineStr">
        <is>
          <t>Priceless - Duroc Filial Dois - Kamino</t>
        </is>
      </c>
    </row>
    <row r="1438">
      <c r="A1438" t="n">
        <v>114633</v>
      </c>
      <c r="B1438" t="n">
        <v>149</v>
      </c>
      <c r="C1438" t="inlineStr">
        <is>
          <t>Priceless</t>
        </is>
      </c>
      <c r="D1438" t="inlineStr">
        <is>
          <t>HEADCHEF SEGURANCA DOS ALIM E GARANTIA D</t>
        </is>
      </c>
      <c r="E1438" t="n">
        <v>2703.13</v>
      </c>
      <c r="F1438" s="27" t="n">
        <v>45976</v>
      </c>
      <c r="G1438" s="27" t="n">
        <v>45979</v>
      </c>
      <c r="H1438" s="27" t="n">
        <v>45979</v>
      </c>
      <c r="I1438" s="27" t="n">
        <v>45931</v>
      </c>
      <c r="J1438" s="27" t="n"/>
      <c r="K1438" t="inlineStr">
        <is>
          <t>Boleto Bancário</t>
        </is>
      </c>
      <c r="L1438" t="inlineStr">
        <is>
          <t>Serviços de Terceiros</t>
        </is>
      </c>
      <c r="M1438" t="inlineStr">
        <is>
          <t>Assessoria de Alimentos e Bebidas</t>
        </is>
      </c>
      <c r="N1438" t="inlineStr">
        <is>
          <t>1607</t>
        </is>
      </c>
      <c r="O1438" t="inlineStr">
        <is>
          <t>Documentação Aprovada</t>
        </is>
      </c>
      <c r="P1438" t="inlineStr">
        <is>
          <t>Aprovado Diretoria</t>
        </is>
      </c>
      <c r="Q1438" t="inlineStr">
        <is>
          <t>Aprovado Caixa</t>
        </is>
      </c>
      <c r="R1438" t="inlineStr">
        <is>
          <t>Pago</t>
        </is>
      </c>
      <c r="S1438" t="n">
        <v>134</v>
      </c>
      <c r="T1438" t="inlineStr">
        <is>
          <t>Priceless - Bem Mais - Kamino</t>
        </is>
      </c>
    </row>
    <row r="1439">
      <c r="A1439" t="n">
        <v>162576</v>
      </c>
      <c r="B1439" t="n">
        <v>149</v>
      </c>
      <c r="C1439" t="inlineStr">
        <is>
          <t>Priceless</t>
        </is>
      </c>
      <c r="D1439" t="inlineStr">
        <is>
          <t>TRAMONTINA SUDESTE S.A</t>
        </is>
      </c>
      <c r="E1439" t="n">
        <v>3001.74</v>
      </c>
      <c r="F1439" s="27" t="n">
        <v>45979</v>
      </c>
      <c r="G1439" s="27" t="n">
        <v>45979</v>
      </c>
      <c r="H1439" s="27" t="n">
        <v>45979</v>
      </c>
      <c r="I1439" s="27" t="n">
        <v>45923</v>
      </c>
      <c r="J1439" s="27" t="n">
        <v>45923</v>
      </c>
      <c r="K1439" t="inlineStr">
        <is>
          <t>Boleto Bancário</t>
        </is>
      </c>
      <c r="L1439" t="inlineStr">
        <is>
          <t>Utilidades</t>
        </is>
      </c>
      <c r="M1439" t="inlineStr">
        <is>
          <t>Utensilios</t>
        </is>
      </c>
      <c r="N1439" t="inlineStr">
        <is>
          <t>2378886</t>
        </is>
      </c>
      <c r="O1439" t="inlineStr">
        <is>
          <t>Documentação Aprovada</t>
        </is>
      </c>
      <c r="P1439" t="inlineStr">
        <is>
          <t>Aprovado Diretoria</t>
        </is>
      </c>
      <c r="Q1439" t="inlineStr">
        <is>
          <t>Aprovado Caixa</t>
        </is>
      </c>
      <c r="R1439" t="inlineStr">
        <is>
          <t>Pago</t>
        </is>
      </c>
      <c r="S1439" t="n">
        <v>134</v>
      </c>
      <c r="T1439" t="inlineStr">
        <is>
          <t>Priceless - Bem Mais - Kamino</t>
        </is>
      </c>
    </row>
    <row r="1440">
      <c r="A1440" t="n">
        <v>155411</v>
      </c>
      <c r="B1440" t="n">
        <v>149</v>
      </c>
      <c r="C1440" t="inlineStr">
        <is>
          <t>Priceless</t>
        </is>
      </c>
      <c r="D1440" t="inlineStr">
        <is>
          <t>REBAL COMERCIAL LTDA</t>
        </is>
      </c>
      <c r="E1440" t="n">
        <v>661.3</v>
      </c>
      <c r="F1440" s="27" t="n">
        <v>45977</v>
      </c>
      <c r="G1440" s="27" t="n">
        <v>45978</v>
      </c>
      <c r="H1440" s="27" t="n">
        <v>45978</v>
      </c>
      <c r="I1440" s="27" t="n">
        <v>45948</v>
      </c>
      <c r="J1440" s="27" t="n">
        <v>45887</v>
      </c>
      <c r="K1440" t="inlineStr">
        <is>
          <t>Boleto Bancário</t>
        </is>
      </c>
      <c r="L1440" t="inlineStr">
        <is>
          <t>Utilidades</t>
        </is>
      </c>
      <c r="M1440" t="inlineStr">
        <is>
          <t>Utensilios</t>
        </is>
      </c>
      <c r="N1440" t="inlineStr">
        <is>
          <t>282514</t>
        </is>
      </c>
      <c r="O1440" t="inlineStr">
        <is>
          <t>Documentação Aprovada</t>
        </is>
      </c>
      <c r="P1440" t="inlineStr">
        <is>
          <t>Aprovado Diretoria</t>
        </is>
      </c>
      <c r="Q1440" t="inlineStr">
        <is>
          <t>Aprovado Caixa</t>
        </is>
      </c>
      <c r="R1440" t="inlineStr">
        <is>
          <t>Pago</t>
        </is>
      </c>
      <c r="S1440" t="n">
        <v>134</v>
      </c>
      <c r="T1440" t="inlineStr">
        <is>
          <t>Priceless - Bem Mais - Kamino</t>
        </is>
      </c>
    </row>
    <row r="1441">
      <c r="A1441" t="n">
        <v>163202</v>
      </c>
      <c r="B1441" t="n">
        <v>149</v>
      </c>
      <c r="C1441" t="inlineStr">
        <is>
          <t>Priceless</t>
        </is>
      </c>
      <c r="D1441" t="inlineStr">
        <is>
          <t>NIVALDO ALVES (SIMBAS)</t>
        </is>
      </c>
      <c r="E1441" t="n">
        <v>4399.15</v>
      </c>
      <c r="F1441" s="27" t="n">
        <v>45943</v>
      </c>
      <c r="G1441" s="27" t="n">
        <v>45978</v>
      </c>
      <c r="H1441" s="27" t="n">
        <v>45978</v>
      </c>
      <c r="I1441" s="27" t="n">
        <v>45901</v>
      </c>
      <c r="J1441" s="27" t="n">
        <v>45926</v>
      </c>
      <c r="K1441" t="inlineStr">
        <is>
          <t>Transferência Bancária ou Pix</t>
        </is>
      </c>
      <c r="L1441" t="inlineStr">
        <is>
          <t>Investimento - CAPEX</t>
        </is>
      </c>
      <c r="M1441" t="inlineStr">
        <is>
          <t>Investimento - Equipamentos</t>
        </is>
      </c>
      <c r="N1441" t="inlineStr">
        <is>
          <t>1510 | 40312 | 40313 | 40343 | 40371</t>
        </is>
      </c>
      <c r="O1441" t="inlineStr">
        <is>
          <t>Documentação Aprovada</t>
        </is>
      </c>
      <c r="P1441" t="inlineStr">
        <is>
          <t>Aprovado Diretoria</t>
        </is>
      </c>
      <c r="Q1441" t="inlineStr">
        <is>
          <t>Aprovado Caixa</t>
        </is>
      </c>
      <c r="R1441" t="inlineStr">
        <is>
          <t>Pago</t>
        </is>
      </c>
      <c r="S1441" t="n">
        <v>134</v>
      </c>
      <c r="T1441" t="inlineStr">
        <is>
          <t>Priceless - Bem Mais - Kamino</t>
        </is>
      </c>
    </row>
    <row r="1442">
      <c r="A1442" t="n">
        <v>166291</v>
      </c>
      <c r="B1442" t="n">
        <v>149</v>
      </c>
      <c r="C1442" t="inlineStr">
        <is>
          <t>Priceless</t>
        </is>
      </c>
      <c r="D1442" t="inlineStr">
        <is>
          <t>PJ 44194738000102</t>
        </is>
      </c>
      <c r="E1442" t="n">
        <v>1334</v>
      </c>
      <c r="F1442" s="27" t="n">
        <v>45976</v>
      </c>
      <c r="G1442" s="27" t="n">
        <v>45978</v>
      </c>
      <c r="H1442" s="27" t="n">
        <v>45978</v>
      </c>
      <c r="I1442" s="27" t="n">
        <v>45931</v>
      </c>
      <c r="J1442" s="27" t="n">
        <v>45939</v>
      </c>
      <c r="K1442" t="inlineStr">
        <is>
          <t>Transferência Bancária ou Pix</t>
        </is>
      </c>
      <c r="L1442" t="inlineStr">
        <is>
          <t>Mão de Obra - PJ</t>
        </is>
      </c>
      <c r="M1442" t="inlineStr">
        <is>
          <t>MDO PJ Fixo</t>
        </is>
      </c>
      <c r="N1442" t="inlineStr">
        <is>
          <t>68</t>
        </is>
      </c>
      <c r="O1442" t="inlineStr">
        <is>
          <t>Documentação Aprovada</t>
        </is>
      </c>
      <c r="P1442" t="inlineStr">
        <is>
          <t>Aprovado Diretoria</t>
        </is>
      </c>
      <c r="Q1442" t="inlineStr">
        <is>
          <t>Aprovado Caixa</t>
        </is>
      </c>
      <c r="R1442" t="inlineStr">
        <is>
          <t>Pago</t>
        </is>
      </c>
      <c r="S1442" t="n">
        <v>149</v>
      </c>
      <c r="T1442" t="inlineStr">
        <is>
          <t>Priceless - Duroc Filial Dois - Kamino</t>
        </is>
      </c>
    </row>
    <row r="1443">
      <c r="A1443" t="n">
        <v>166303</v>
      </c>
      <c r="B1443" t="n">
        <v>149</v>
      </c>
      <c r="C1443" t="inlineStr">
        <is>
          <t>Priceless</t>
        </is>
      </c>
      <c r="D1443" t="inlineStr">
        <is>
          <t>PJ 47367822000179</t>
        </is>
      </c>
      <c r="E1443" t="n">
        <v>5000</v>
      </c>
      <c r="F1443" s="27" t="n">
        <v>45976</v>
      </c>
      <c r="G1443" s="27" t="n">
        <v>45978</v>
      </c>
      <c r="H1443" s="27" t="n">
        <v>45978</v>
      </c>
      <c r="I1443" s="27" t="n">
        <v>45931</v>
      </c>
      <c r="J1443" s="27" t="n">
        <v>45939</v>
      </c>
      <c r="K1443" t="inlineStr">
        <is>
          <t>Transferência Bancária ou Pix</t>
        </is>
      </c>
      <c r="L1443" t="inlineStr">
        <is>
          <t>Mão de Obra - PJ</t>
        </is>
      </c>
      <c r="M1443" t="inlineStr">
        <is>
          <t>MDO PJ Fixo</t>
        </is>
      </c>
      <c r="N1443" t="inlineStr">
        <is>
          <t>188</t>
        </is>
      </c>
      <c r="O1443" t="inlineStr">
        <is>
          <t>Documentação Aprovada</t>
        </is>
      </c>
      <c r="P1443" t="inlineStr">
        <is>
          <t>Aprovado Diretoria</t>
        </is>
      </c>
      <c r="Q1443" t="inlineStr">
        <is>
          <t>Aprovado Caixa</t>
        </is>
      </c>
      <c r="R1443" t="inlineStr">
        <is>
          <t>Pago</t>
        </is>
      </c>
      <c r="S1443" t="n">
        <v>149</v>
      </c>
      <c r="T1443" t="inlineStr">
        <is>
          <t>Priceless - Duroc Filial Dois - Kamino</t>
        </is>
      </c>
    </row>
    <row r="1444">
      <c r="A1444" t="n">
        <v>166325</v>
      </c>
      <c r="B1444" t="n">
        <v>149</v>
      </c>
      <c r="C1444" t="inlineStr">
        <is>
          <t>Priceless</t>
        </is>
      </c>
      <c r="D1444" t="inlineStr">
        <is>
          <t>PJ 56964669000158</t>
        </is>
      </c>
      <c r="E1444" t="n">
        <v>3600</v>
      </c>
      <c r="F1444" s="27" t="n">
        <v>45976</v>
      </c>
      <c r="G1444" s="27" t="n">
        <v>45978</v>
      </c>
      <c r="H1444" s="27" t="n">
        <v>45978</v>
      </c>
      <c r="I1444" s="27" t="n">
        <v>45931</v>
      </c>
      <c r="J1444" s="27" t="n">
        <v>45939</v>
      </c>
      <c r="K1444" t="inlineStr">
        <is>
          <t>Transferência Bancária ou Pix</t>
        </is>
      </c>
      <c r="L1444" t="inlineStr">
        <is>
          <t>Mão de Obra - PJ</t>
        </is>
      </c>
      <c r="M1444" t="inlineStr">
        <is>
          <t>MDO PJ Fixo</t>
        </is>
      </c>
      <c r="N1444" t="inlineStr">
        <is>
          <t>20</t>
        </is>
      </c>
      <c r="O1444" t="inlineStr">
        <is>
          <t>Documentação Aprovada</t>
        </is>
      </c>
      <c r="P1444" t="inlineStr">
        <is>
          <t>Aprovado Diretoria</t>
        </is>
      </c>
      <c r="Q1444" t="inlineStr">
        <is>
          <t>Aprovado Caixa</t>
        </is>
      </c>
      <c r="R1444" t="inlineStr">
        <is>
          <t>Pago</t>
        </is>
      </c>
      <c r="S1444" t="n">
        <v>149</v>
      </c>
      <c r="T1444" t="inlineStr">
        <is>
          <t>Priceless - Duroc Filial Dois - Kamino</t>
        </is>
      </c>
    </row>
    <row r="1445">
      <c r="A1445" t="n">
        <v>166326</v>
      </c>
      <c r="B1445" t="n">
        <v>149</v>
      </c>
      <c r="C1445" t="inlineStr">
        <is>
          <t>Priceless</t>
        </is>
      </c>
      <c r="D1445" t="inlineStr">
        <is>
          <t>THIAGO LOURENCO FERREIRA</t>
        </is>
      </c>
      <c r="E1445" t="n">
        <v>4200</v>
      </c>
      <c r="F1445" s="27" t="n">
        <v>45976</v>
      </c>
      <c r="G1445" s="27" t="n">
        <v>45978</v>
      </c>
      <c r="H1445" s="27" t="n">
        <v>45978</v>
      </c>
      <c r="I1445" s="27" t="n">
        <v>45931</v>
      </c>
      <c r="J1445" s="27" t="n">
        <v>45939</v>
      </c>
      <c r="K1445" t="inlineStr">
        <is>
          <t>Transferência Bancária ou Pix</t>
        </is>
      </c>
      <c r="L1445" t="inlineStr">
        <is>
          <t>Mão de Obra - PJ</t>
        </is>
      </c>
      <c r="M1445" t="inlineStr">
        <is>
          <t>MDO PJ Fixo</t>
        </is>
      </c>
      <c r="N1445" t="inlineStr">
        <is>
          <t>14</t>
        </is>
      </c>
      <c r="O1445" t="inlineStr">
        <is>
          <t>Documentação Aprovada</t>
        </is>
      </c>
      <c r="P1445" t="inlineStr">
        <is>
          <t>Aprovado Diretoria</t>
        </is>
      </c>
      <c r="Q1445" t="inlineStr">
        <is>
          <t>Aprovado Caixa</t>
        </is>
      </c>
      <c r="R1445" t="inlineStr">
        <is>
          <t>Pago</t>
        </is>
      </c>
      <c r="S1445" t="n">
        <v>149</v>
      </c>
      <c r="T1445" t="inlineStr">
        <is>
          <t>Priceless - Duroc Filial Dois - Kamino</t>
        </is>
      </c>
    </row>
    <row r="1446">
      <c r="A1446" t="n">
        <v>166297</v>
      </c>
      <c r="B1446" t="n">
        <v>149</v>
      </c>
      <c r="C1446" t="inlineStr">
        <is>
          <t>Priceless</t>
        </is>
      </c>
      <c r="D1446" t="inlineStr">
        <is>
          <t>PJ 58097119000104</t>
        </is>
      </c>
      <c r="E1446" t="n">
        <v>10000</v>
      </c>
      <c r="F1446" s="27" t="n">
        <v>45976</v>
      </c>
      <c r="G1446" s="27" t="n">
        <v>45978</v>
      </c>
      <c r="H1446" s="27" t="n">
        <v>45978</v>
      </c>
      <c r="I1446" s="27" t="n">
        <v>45931</v>
      </c>
      <c r="J1446" s="27" t="n">
        <v>45939</v>
      </c>
      <c r="K1446" t="inlineStr">
        <is>
          <t>Transferência Bancária ou Pix</t>
        </is>
      </c>
      <c r="L1446" t="inlineStr">
        <is>
          <t>Mão de Obra - PJ</t>
        </is>
      </c>
      <c r="M1446" t="inlineStr">
        <is>
          <t>MDO PJ Fixo</t>
        </is>
      </c>
      <c r="N1446" t="inlineStr">
        <is>
          <t>47</t>
        </is>
      </c>
      <c r="O1446" t="inlineStr">
        <is>
          <t>Documentação Aprovada</t>
        </is>
      </c>
      <c r="P1446" t="inlineStr">
        <is>
          <t>Aprovado Diretoria</t>
        </is>
      </c>
      <c r="Q1446" t="inlineStr">
        <is>
          <t>Aprovado Caixa</t>
        </is>
      </c>
      <c r="R1446" t="inlineStr">
        <is>
          <t>Pago</t>
        </is>
      </c>
      <c r="S1446" t="n">
        <v>149</v>
      </c>
      <c r="T1446" t="inlineStr">
        <is>
          <t>Priceless - Duroc Filial Dois - Kamino</t>
        </is>
      </c>
    </row>
    <row r="1447">
      <c r="A1447" t="n">
        <v>166294</v>
      </c>
      <c r="B1447" t="n">
        <v>149</v>
      </c>
      <c r="C1447" t="inlineStr">
        <is>
          <t>Priceless</t>
        </is>
      </c>
      <c r="D1447" t="inlineStr">
        <is>
          <t>PJ 19115986000173</t>
        </is>
      </c>
      <c r="E1447" t="n">
        <v>7000</v>
      </c>
      <c r="F1447" s="27" t="n">
        <v>45976</v>
      </c>
      <c r="G1447" s="27" t="n">
        <v>45978</v>
      </c>
      <c r="H1447" s="27" t="n">
        <v>45978</v>
      </c>
      <c r="I1447" s="27" t="n">
        <v>45931</v>
      </c>
      <c r="J1447" s="27" t="n">
        <v>45939</v>
      </c>
      <c r="K1447" t="inlineStr">
        <is>
          <t>Transferência Bancária ou Pix</t>
        </is>
      </c>
      <c r="L1447" t="inlineStr">
        <is>
          <t>Mão de Obra - PJ</t>
        </is>
      </c>
      <c r="M1447" t="inlineStr">
        <is>
          <t>MDO PJ Fixo</t>
        </is>
      </c>
      <c r="N1447" t="inlineStr">
        <is>
          <t>213</t>
        </is>
      </c>
      <c r="O1447" t="inlineStr">
        <is>
          <t>Documentação Aprovada</t>
        </is>
      </c>
      <c r="P1447" t="inlineStr">
        <is>
          <t>Aprovado Diretoria</t>
        </is>
      </c>
      <c r="Q1447" t="inlineStr">
        <is>
          <t>Aprovado Caixa</t>
        </is>
      </c>
      <c r="R1447" t="inlineStr">
        <is>
          <t>Pago</t>
        </is>
      </c>
      <c r="S1447" t="n">
        <v>149</v>
      </c>
      <c r="T1447" t="inlineStr">
        <is>
          <t>Priceless - Duroc Filial Dois - Kamino</t>
        </is>
      </c>
    </row>
    <row r="1448">
      <c r="A1448" t="n">
        <v>166293</v>
      </c>
      <c r="B1448" t="n">
        <v>149</v>
      </c>
      <c r="C1448" t="inlineStr">
        <is>
          <t>Priceless</t>
        </is>
      </c>
      <c r="D1448" t="inlineStr">
        <is>
          <t>PJ 51098611000155</t>
        </is>
      </c>
      <c r="E1448" t="n">
        <v>6666</v>
      </c>
      <c r="F1448" s="27" t="n">
        <v>45976</v>
      </c>
      <c r="G1448" s="27" t="n">
        <v>45978</v>
      </c>
      <c r="H1448" s="27" t="n">
        <v>45978</v>
      </c>
      <c r="I1448" s="27" t="n">
        <v>45931</v>
      </c>
      <c r="J1448" s="27" t="n">
        <v>45939</v>
      </c>
      <c r="K1448" t="inlineStr">
        <is>
          <t>Transferência Bancária ou Pix</t>
        </is>
      </c>
      <c r="L1448" t="inlineStr">
        <is>
          <t>Mão de Obra - PJ</t>
        </is>
      </c>
      <c r="M1448" t="inlineStr">
        <is>
          <t>MDO PJ Fixo</t>
        </is>
      </c>
      <c r="N1448" t="inlineStr">
        <is>
          <t>98</t>
        </is>
      </c>
      <c r="O1448" t="inlineStr">
        <is>
          <t>Documentação Aprovada</t>
        </is>
      </c>
      <c r="P1448" t="inlineStr">
        <is>
          <t>Aprovado Diretoria</t>
        </is>
      </c>
      <c r="Q1448" t="inlineStr">
        <is>
          <t>Aprovado Caixa</t>
        </is>
      </c>
      <c r="R1448" t="inlineStr">
        <is>
          <t>Pago</t>
        </is>
      </c>
      <c r="S1448" t="n">
        <v>149</v>
      </c>
      <c r="T1448" t="inlineStr">
        <is>
          <t>Priceless - Duroc Filial Dois - Kamino</t>
        </is>
      </c>
    </row>
    <row r="1449">
      <c r="A1449" t="n">
        <v>166292</v>
      </c>
      <c r="B1449" t="n">
        <v>149</v>
      </c>
      <c r="C1449" t="inlineStr">
        <is>
          <t>Priceless</t>
        </is>
      </c>
      <c r="D1449" t="inlineStr">
        <is>
          <t>PJ 45581249000176</t>
        </is>
      </c>
      <c r="E1449" t="n">
        <v>4000</v>
      </c>
      <c r="F1449" s="27" t="n">
        <v>45976</v>
      </c>
      <c r="G1449" s="27" t="n">
        <v>45978</v>
      </c>
      <c r="H1449" s="27" t="n">
        <v>45978</v>
      </c>
      <c r="I1449" s="27" t="n">
        <v>45931</v>
      </c>
      <c r="J1449" s="27" t="n">
        <v>45939</v>
      </c>
      <c r="K1449" t="inlineStr">
        <is>
          <t>Transferência Bancária ou Pix</t>
        </is>
      </c>
      <c r="L1449" t="inlineStr">
        <is>
          <t>Mão de Obra - PJ</t>
        </is>
      </c>
      <c r="M1449" t="inlineStr">
        <is>
          <t>MDO PJ Fixo</t>
        </is>
      </c>
      <c r="N1449" t="inlineStr">
        <is>
          <t>51</t>
        </is>
      </c>
      <c r="O1449" t="inlineStr">
        <is>
          <t>Documentação Aprovada</t>
        </is>
      </c>
      <c r="P1449" t="inlineStr">
        <is>
          <t>Aprovado Diretoria</t>
        </is>
      </c>
      <c r="Q1449" t="inlineStr">
        <is>
          <t>Aprovado Caixa</t>
        </is>
      </c>
      <c r="R1449" t="inlineStr">
        <is>
          <t>Pago</t>
        </is>
      </c>
      <c r="S1449" t="n">
        <v>149</v>
      </c>
      <c r="T1449" t="inlineStr">
        <is>
          <t>Priceless - Duroc Filial Dois - Kamino</t>
        </is>
      </c>
    </row>
    <row r="1450">
      <c r="A1450" t="n">
        <v>168109</v>
      </c>
      <c r="B1450" t="n">
        <v>149</v>
      </c>
      <c r="C1450" t="inlineStr">
        <is>
          <t>Priceless</t>
        </is>
      </c>
      <c r="D1450" t="inlineStr">
        <is>
          <t>MULTI-NOX EQUIPAMENTOS P/ RESTAURANTES L</t>
        </is>
      </c>
      <c r="E1450" t="n">
        <v>758.91</v>
      </c>
      <c r="F1450" s="27" t="n">
        <v>45976</v>
      </c>
      <c r="G1450" s="27" t="n">
        <v>45978</v>
      </c>
      <c r="H1450" s="27" t="n">
        <v>45978</v>
      </c>
      <c r="I1450" s="27" t="n">
        <v>45946</v>
      </c>
      <c r="J1450" s="27" t="n">
        <v>45946</v>
      </c>
      <c r="K1450" t="inlineStr">
        <is>
          <t>Boleto Bancário</t>
        </is>
      </c>
      <c r="L1450" t="inlineStr">
        <is>
          <t>Utilidades</t>
        </is>
      </c>
      <c r="M1450" t="inlineStr">
        <is>
          <t>Utensilios</t>
        </is>
      </c>
      <c r="N1450" t="inlineStr">
        <is>
          <t>292767</t>
        </is>
      </c>
      <c r="O1450" t="inlineStr">
        <is>
          <t>Documentação Aprovada</t>
        </is>
      </c>
      <c r="P1450" t="inlineStr">
        <is>
          <t>Aprovado Diretoria</t>
        </is>
      </c>
      <c r="Q1450" t="inlineStr">
        <is>
          <t>Aprovado Caixa</t>
        </is>
      </c>
      <c r="R1450" t="inlineStr">
        <is>
          <t>Pago</t>
        </is>
      </c>
      <c r="S1450" t="n">
        <v>134</v>
      </c>
      <c r="T1450" t="inlineStr">
        <is>
          <t>Priceless - Bem Mais - Kamino</t>
        </is>
      </c>
    </row>
    <row r="1451">
      <c r="A1451" t="n">
        <v>168072</v>
      </c>
      <c r="B1451" t="n">
        <v>149</v>
      </c>
      <c r="C1451" t="inlineStr">
        <is>
          <t>Priceless</t>
        </is>
      </c>
      <c r="D1451" t="inlineStr">
        <is>
          <t>DEOLINDA DOS SANTOS FREITAS</t>
        </is>
      </c>
      <c r="E1451" t="n">
        <v>1235.7</v>
      </c>
      <c r="F1451" s="27" t="n">
        <v>45978</v>
      </c>
      <c r="G1451" s="27" t="n">
        <v>45978</v>
      </c>
      <c r="H1451" s="27" t="n">
        <v>45978</v>
      </c>
      <c r="I1451" s="27" t="n">
        <v>45946</v>
      </c>
      <c r="J1451" s="27" t="n">
        <v>45946</v>
      </c>
      <c r="K1451" t="inlineStr">
        <is>
          <t>Boleto Bancário</t>
        </is>
      </c>
      <c r="L1451" t="inlineStr">
        <is>
          <t>Custo Mercadoria Vendida</t>
        </is>
      </c>
      <c r="M1451" t="inlineStr">
        <is>
          <t>Insumos - Alimentos</t>
        </is>
      </c>
      <c r="N1451" t="inlineStr">
        <is>
          <t>2055</t>
        </is>
      </c>
      <c r="O1451" t="inlineStr">
        <is>
          <t>Documentação Aprovada</t>
        </is>
      </c>
      <c r="P1451" t="inlineStr">
        <is>
          <t>Aprovado Diretoria</t>
        </is>
      </c>
      <c r="Q1451" t="inlineStr">
        <is>
          <t>Aprovado Caixa</t>
        </is>
      </c>
      <c r="R1451" t="inlineStr">
        <is>
          <t>Pago</t>
        </is>
      </c>
      <c r="S1451" t="n">
        <v>134</v>
      </c>
      <c r="T1451" t="inlineStr">
        <is>
          <t>Priceless - Bem Mais - Kamino</t>
        </is>
      </c>
    </row>
    <row r="1452">
      <c r="A1452" t="n">
        <v>170453</v>
      </c>
      <c r="B1452" t="n">
        <v>149</v>
      </c>
      <c r="C1452" t="inlineStr">
        <is>
          <t>Priceless</t>
        </is>
      </c>
      <c r="D1452" t="inlineStr">
        <is>
          <t>CULLIGAN SOLUTIONS COMERCIO DE INSUMOS PARA ESCRITORIOS LTDA</t>
        </is>
      </c>
      <c r="E1452" t="n">
        <v>1639.15</v>
      </c>
      <c r="F1452" s="27" t="n">
        <v>45978</v>
      </c>
      <c r="G1452" s="27" t="n">
        <v>45978</v>
      </c>
      <c r="H1452" s="27" t="n">
        <v>45978</v>
      </c>
      <c r="I1452" s="27" t="n">
        <v>45931</v>
      </c>
      <c r="J1452" s="27" t="n">
        <v>45958</v>
      </c>
      <c r="K1452" t="inlineStr">
        <is>
          <t>Boleto Bancário</t>
        </is>
      </c>
      <c r="L1452" t="inlineStr">
        <is>
          <t>Locação de Equipamentos</t>
        </is>
      </c>
      <c r="M1452" t="inlineStr">
        <is>
          <t>Locações de Equipamentos - Operacionais</t>
        </is>
      </c>
      <c r="N1452" t="inlineStr">
        <is>
          <t>1046776</t>
        </is>
      </c>
      <c r="O1452" t="inlineStr">
        <is>
          <t>Documentação Aprovada</t>
        </is>
      </c>
      <c r="P1452" t="inlineStr">
        <is>
          <t>Aprovado Diretoria</t>
        </is>
      </c>
      <c r="Q1452" t="inlineStr">
        <is>
          <t>Aprovado Caixa</t>
        </is>
      </c>
      <c r="R1452" t="inlineStr">
        <is>
          <t>Pago</t>
        </is>
      </c>
      <c r="S1452" t="n">
        <v>134</v>
      </c>
      <c r="T1452" t="inlineStr">
        <is>
          <t>Priceless - Bem Mais - Kamino</t>
        </is>
      </c>
    </row>
    <row r="1453">
      <c r="A1453" t="n">
        <v>170486</v>
      </c>
      <c r="B1453" t="n">
        <v>149</v>
      </c>
      <c r="C1453" t="inlineStr">
        <is>
          <t>Priceless</t>
        </is>
      </c>
      <c r="D1453" t="inlineStr">
        <is>
          <t>MACRO CONTABILIDADE E CONSULTORIA LTDA</t>
        </is>
      </c>
      <c r="E1453" t="n">
        <v>2773.11</v>
      </c>
      <c r="F1453" s="27" t="n">
        <v>45976</v>
      </c>
      <c r="G1453" s="27" t="n">
        <v>45978</v>
      </c>
      <c r="H1453" s="27" t="n">
        <v>45978</v>
      </c>
      <c r="I1453" s="27" t="n">
        <v>45962</v>
      </c>
      <c r="J1453" s="27" t="n">
        <v>45958</v>
      </c>
      <c r="K1453" t="inlineStr">
        <is>
          <t>Boleto Bancário</t>
        </is>
      </c>
      <c r="L1453" t="inlineStr">
        <is>
          <t>Serviços de Terceiros</t>
        </is>
      </c>
      <c r="M1453" t="inlineStr">
        <is>
          <t>Assessoria Contabil</t>
        </is>
      </c>
      <c r="N1453" t="inlineStr">
        <is>
          <t>0</t>
        </is>
      </c>
      <c r="O1453" t="inlineStr">
        <is>
          <t>Documentação Aprovada</t>
        </is>
      </c>
      <c r="P1453" t="inlineStr">
        <is>
          <t>Aprovado Diretoria</t>
        </is>
      </c>
      <c r="Q1453" t="inlineStr">
        <is>
          <t>Aprovado Caixa</t>
        </is>
      </c>
      <c r="R1453" t="inlineStr">
        <is>
          <t>Pago</t>
        </is>
      </c>
      <c r="S1453" t="n">
        <v>134</v>
      </c>
      <c r="T1453" t="inlineStr">
        <is>
          <t>Priceless - Bem Mais - Kamino</t>
        </is>
      </c>
    </row>
    <row r="1454">
      <c r="A1454" t="n">
        <v>170443</v>
      </c>
      <c r="B1454" t="n">
        <v>149</v>
      </c>
      <c r="C1454" t="inlineStr">
        <is>
          <t>Priceless</t>
        </is>
      </c>
      <c r="D1454" t="inlineStr">
        <is>
          <t xml:space="preserve">55PBX </t>
        </is>
      </c>
      <c r="E1454" t="n">
        <v>135.87</v>
      </c>
      <c r="F1454" s="27" t="n">
        <v>45976</v>
      </c>
      <c r="G1454" s="27" t="n">
        <v>45978</v>
      </c>
      <c r="H1454" s="27" t="n">
        <v>45978</v>
      </c>
      <c r="I1454" s="27" t="n">
        <v>45931</v>
      </c>
      <c r="J1454" s="27" t="n">
        <v>45958</v>
      </c>
      <c r="K1454" t="inlineStr">
        <is>
          <t>Boleto Bancário</t>
        </is>
      </c>
      <c r="L1454" t="inlineStr">
        <is>
          <t>Informática e TI</t>
        </is>
      </c>
      <c r="M1454" t="inlineStr">
        <is>
          <t>Sistemas Gerais - Operacionais</t>
        </is>
      </c>
      <c r="N1454" t="inlineStr">
        <is>
          <t>65272</t>
        </is>
      </c>
      <c r="O1454" t="inlineStr">
        <is>
          <t>Documentação Aprovada</t>
        </is>
      </c>
      <c r="P1454" t="inlineStr">
        <is>
          <t>Aprovado Diretoria</t>
        </is>
      </c>
      <c r="Q1454" t="inlineStr">
        <is>
          <t>Aprovado Caixa</t>
        </is>
      </c>
      <c r="R1454" t="inlineStr">
        <is>
          <t>Pago</t>
        </is>
      </c>
      <c r="S1454" t="n">
        <v>134</v>
      </c>
      <c r="T1454" t="inlineStr">
        <is>
          <t>Priceless - Bem Mais - Kamino</t>
        </is>
      </c>
    </row>
    <row r="1455">
      <c r="A1455" t="n">
        <v>170133</v>
      </c>
      <c r="B1455" t="n">
        <v>149</v>
      </c>
      <c r="C1455" t="inlineStr">
        <is>
          <t>Priceless</t>
        </is>
      </c>
      <c r="D1455" t="inlineStr">
        <is>
          <t>MAR DIRETO POC COMERCIO DE PEIXES LTDA</t>
        </is>
      </c>
      <c r="E1455" t="n">
        <v>1170</v>
      </c>
      <c r="F1455" s="27" t="n">
        <v>45978</v>
      </c>
      <c r="G1455" s="27" t="n">
        <v>45978</v>
      </c>
      <c r="H1455" s="27" t="n">
        <v>45978</v>
      </c>
      <c r="I1455" s="27" t="n">
        <v>45957</v>
      </c>
      <c r="J1455" s="27" t="n">
        <v>45957</v>
      </c>
      <c r="K1455" t="inlineStr">
        <is>
          <t>Boleto Bancário</t>
        </is>
      </c>
      <c r="L1455" t="inlineStr">
        <is>
          <t>Custo Mercadoria Vendida</t>
        </is>
      </c>
      <c r="M1455" t="inlineStr">
        <is>
          <t>Insumos - Alimentos</t>
        </is>
      </c>
      <c r="N1455" t="inlineStr">
        <is>
          <t>109687</t>
        </is>
      </c>
      <c r="O1455" t="inlineStr">
        <is>
          <t>Documentação Aprovada</t>
        </is>
      </c>
      <c r="P1455" t="inlineStr">
        <is>
          <t>Aprovado Diretoria</t>
        </is>
      </c>
      <c r="Q1455" t="inlineStr">
        <is>
          <t>Aprovado Caixa</t>
        </is>
      </c>
      <c r="R1455" t="inlineStr">
        <is>
          <t>Pago</t>
        </is>
      </c>
      <c r="S1455" t="n">
        <v>134</v>
      </c>
      <c r="T1455" t="inlineStr">
        <is>
          <t>Priceless - Bem Mais - Kamino</t>
        </is>
      </c>
    </row>
    <row r="1456">
      <c r="A1456" t="n">
        <v>169812</v>
      </c>
      <c r="B1456" t="n">
        <v>149</v>
      </c>
      <c r="C1456" t="inlineStr">
        <is>
          <t>Priceless</t>
        </is>
      </c>
      <c r="D1456" t="inlineStr">
        <is>
          <t>THE PUNCH BAR LTDA</t>
        </is>
      </c>
      <c r="E1456" t="n">
        <v>8000</v>
      </c>
      <c r="F1456" s="27" t="n">
        <v>45976</v>
      </c>
      <c r="G1456" s="27" t="n">
        <v>45978</v>
      </c>
      <c r="H1456" s="27" t="n">
        <v>45978</v>
      </c>
      <c r="I1456" s="27" t="n">
        <v>45931</v>
      </c>
      <c r="J1456" s="27" t="n">
        <v>45954</v>
      </c>
      <c r="K1456" t="inlineStr">
        <is>
          <t>Transferência Bancária ou Pix</t>
        </is>
      </c>
      <c r="L1456" t="inlineStr">
        <is>
          <t>Serviços de Terceiros</t>
        </is>
      </c>
      <c r="M1456" t="inlineStr">
        <is>
          <t>Assessoria de Alimentos e Bebidas</t>
        </is>
      </c>
      <c r="N1456" t="inlineStr">
        <is>
          <t>28</t>
        </is>
      </c>
      <c r="O1456" t="inlineStr">
        <is>
          <t>Documentação Aprovada</t>
        </is>
      </c>
      <c r="P1456" t="inlineStr">
        <is>
          <t>Aprovado Diretoria</t>
        </is>
      </c>
      <c r="Q1456" t="inlineStr">
        <is>
          <t>Aprovado Caixa</t>
        </is>
      </c>
      <c r="R1456" t="inlineStr">
        <is>
          <t>Pago</t>
        </is>
      </c>
      <c r="S1456" t="n">
        <v>134</v>
      </c>
      <c r="T1456" t="inlineStr">
        <is>
          <t>Priceless - Bem Mais - Kamino</t>
        </is>
      </c>
    </row>
    <row r="1457">
      <c r="A1457" t="n">
        <v>170452</v>
      </c>
      <c r="B1457" t="n">
        <v>149</v>
      </c>
      <c r="C1457" t="inlineStr">
        <is>
          <t>Priceless</t>
        </is>
      </c>
      <c r="D1457" t="inlineStr">
        <is>
          <t>CRYSTALMIX COMERCIO E MANUTENCAO DE EQUI</t>
        </is>
      </c>
      <c r="E1457" t="n">
        <v>120</v>
      </c>
      <c r="F1457" s="27" t="n">
        <v>45976</v>
      </c>
      <c r="G1457" s="27" t="n">
        <v>45978</v>
      </c>
      <c r="H1457" s="27" t="n">
        <v>45978</v>
      </c>
      <c r="I1457" s="27" t="n">
        <v>45931</v>
      </c>
      <c r="J1457" s="27" t="n">
        <v>45958</v>
      </c>
      <c r="K1457" t="inlineStr">
        <is>
          <t>Boleto Bancário</t>
        </is>
      </c>
      <c r="L1457" t="inlineStr">
        <is>
          <t>Locação de Equipamentos</t>
        </is>
      </c>
      <c r="M1457" t="inlineStr">
        <is>
          <t>Locações de Equipamentos - Operacionais</t>
        </is>
      </c>
      <c r="N1457" t="inlineStr">
        <is>
          <t>8870</t>
        </is>
      </c>
      <c r="O1457" t="inlineStr">
        <is>
          <t>Documentação Aprovada</t>
        </is>
      </c>
      <c r="P1457" t="inlineStr">
        <is>
          <t>Aprovado Diretoria</t>
        </is>
      </c>
      <c r="Q1457" t="inlineStr">
        <is>
          <t>Aprovado Caixa</t>
        </is>
      </c>
      <c r="R1457" t="inlineStr">
        <is>
          <t>Pago</t>
        </is>
      </c>
      <c r="S1457" t="n">
        <v>134</v>
      </c>
      <c r="T1457" t="inlineStr">
        <is>
          <t>Priceless - Bem Mais - Kamino</t>
        </is>
      </c>
    </row>
    <row r="1458">
      <c r="A1458" t="n">
        <v>170131</v>
      </c>
      <c r="B1458" t="n">
        <v>149</v>
      </c>
      <c r="C1458" t="inlineStr">
        <is>
          <t>Priceless</t>
        </is>
      </c>
      <c r="D1458" t="inlineStr">
        <is>
          <t>M. V. DE MELO - FRUTOS DO MAR LTDA.</t>
        </is>
      </c>
      <c r="E1458" t="n">
        <v>1856.9</v>
      </c>
      <c r="F1458" s="27" t="n">
        <v>45978</v>
      </c>
      <c r="G1458" s="27" t="n">
        <v>45978</v>
      </c>
      <c r="H1458" s="27" t="n">
        <v>45978</v>
      </c>
      <c r="I1458" s="27" t="n">
        <v>45957</v>
      </c>
      <c r="J1458" s="27" t="n">
        <v>45957</v>
      </c>
      <c r="K1458" t="inlineStr">
        <is>
          <t>Boleto Bancário</t>
        </is>
      </c>
      <c r="L1458" t="inlineStr">
        <is>
          <t>Custo Mercadoria Vendida</t>
        </is>
      </c>
      <c r="M1458" t="inlineStr">
        <is>
          <t>Insumos - Alimentos</t>
        </is>
      </c>
      <c r="N1458" t="inlineStr">
        <is>
          <t>9587</t>
        </is>
      </c>
      <c r="O1458" t="inlineStr">
        <is>
          <t>Documentação Aprovada</t>
        </is>
      </c>
      <c r="P1458" t="inlineStr">
        <is>
          <t>Aprovado Diretoria</t>
        </is>
      </c>
      <c r="Q1458" t="inlineStr">
        <is>
          <t>Aprovado Caixa</t>
        </is>
      </c>
      <c r="R1458" t="inlineStr">
        <is>
          <t>Pago</t>
        </is>
      </c>
      <c r="S1458" t="n">
        <v>134</v>
      </c>
      <c r="T1458" t="inlineStr">
        <is>
          <t>Priceless - Bem Mais - Kamino</t>
        </is>
      </c>
    </row>
    <row r="1459">
      <c r="A1459" t="n">
        <v>170496</v>
      </c>
      <c r="B1459" t="n">
        <v>149</v>
      </c>
      <c r="C1459" t="inlineStr">
        <is>
          <t>Priceless</t>
        </is>
      </c>
      <c r="D1459" t="inlineStr">
        <is>
          <t xml:space="preserve">GAZIT MALLS FUNDO DE INVESTIMENTO IMOBILIARIO - REPASSE LOCACAO </t>
        </is>
      </c>
      <c r="E1459" t="n">
        <v>7530.32</v>
      </c>
      <c r="F1459" s="27" t="n">
        <v>45976</v>
      </c>
      <c r="G1459" s="27" t="n">
        <v>45978</v>
      </c>
      <c r="H1459" s="27" t="n">
        <v>45978</v>
      </c>
      <c r="I1459" s="27" t="n">
        <v>45931</v>
      </c>
      <c r="J1459" s="27" t="n">
        <v>45958</v>
      </c>
      <c r="K1459" t="inlineStr">
        <is>
          <t>Boleto Bancário</t>
        </is>
      </c>
      <c r="L1459" t="inlineStr">
        <is>
          <t>Custos de Eventos</t>
        </is>
      </c>
      <c r="M1459" t="inlineStr">
        <is>
          <t>Repasse Gazit - Locação Aroo</t>
        </is>
      </c>
      <c r="N1459" t="inlineStr">
        <is>
          <t>202510007300401</t>
        </is>
      </c>
      <c r="O1459" t="inlineStr">
        <is>
          <t>Documentação Aprovada</t>
        </is>
      </c>
      <c r="P1459" t="inlineStr">
        <is>
          <t>Aprovado Diretoria</t>
        </is>
      </c>
      <c r="Q1459" t="inlineStr">
        <is>
          <t>Aprovado Caixa</t>
        </is>
      </c>
      <c r="R1459" t="inlineStr">
        <is>
          <t>Pago</t>
        </is>
      </c>
      <c r="S1459" t="n">
        <v>134</v>
      </c>
      <c r="T1459" t="inlineStr">
        <is>
          <t>Priceless - Bem Mais - Kamino</t>
        </is>
      </c>
    </row>
    <row r="1460">
      <c r="A1460" t="n">
        <v>170493</v>
      </c>
      <c r="B1460" t="n">
        <v>149</v>
      </c>
      <c r="C1460" t="inlineStr">
        <is>
          <t>Priceless</t>
        </is>
      </c>
      <c r="D1460" t="inlineStr">
        <is>
          <t>TELEFONICA BRASIL S/A</t>
        </is>
      </c>
      <c r="E1460" t="n">
        <v>175.78</v>
      </c>
      <c r="F1460" s="27" t="n">
        <v>45976</v>
      </c>
      <c r="G1460" s="27" t="n">
        <v>45978</v>
      </c>
      <c r="H1460" s="27" t="n">
        <v>45978</v>
      </c>
      <c r="I1460" s="27" t="n">
        <v>45962</v>
      </c>
      <c r="J1460" s="27" t="n">
        <v>45958</v>
      </c>
      <c r="K1460" t="inlineStr">
        <is>
          <t>Boleto Bancário</t>
        </is>
      </c>
      <c r="L1460" t="inlineStr">
        <is>
          <t>Informática e TI</t>
        </is>
      </c>
      <c r="M1460" t="inlineStr">
        <is>
          <t>Internet</t>
        </is>
      </c>
      <c r="N1460" t="inlineStr">
        <is>
          <t>17578112025</t>
        </is>
      </c>
      <c r="O1460" t="inlineStr">
        <is>
          <t>Documentação Aprovada</t>
        </is>
      </c>
      <c r="P1460" t="inlineStr">
        <is>
          <t>Aprovado Diretoria</t>
        </is>
      </c>
      <c r="Q1460" t="inlineStr">
        <is>
          <t>Aprovado Caixa</t>
        </is>
      </c>
      <c r="R1460" t="inlineStr">
        <is>
          <t>Pago</t>
        </is>
      </c>
      <c r="S1460" t="n">
        <v>134</v>
      </c>
      <c r="T1460" t="inlineStr">
        <is>
          <t>Priceless - Bem Mais - Kamino</t>
        </is>
      </c>
    </row>
    <row r="1461">
      <c r="A1461" t="n">
        <v>170483</v>
      </c>
      <c r="B1461" t="n">
        <v>149</v>
      </c>
      <c r="C1461" t="inlineStr">
        <is>
          <t>Priceless</t>
        </is>
      </c>
      <c r="D1461" t="inlineStr">
        <is>
          <t>LAVANDERIA ANTARES LTDA</t>
        </is>
      </c>
      <c r="E1461" t="n">
        <v>990.2</v>
      </c>
      <c r="F1461" s="27" t="n">
        <v>45978</v>
      </c>
      <c r="G1461" s="27" t="n">
        <v>45978</v>
      </c>
      <c r="H1461" s="27" t="n">
        <v>45978</v>
      </c>
      <c r="I1461" s="27" t="n">
        <v>45931</v>
      </c>
      <c r="J1461" s="27" t="n">
        <v>45958</v>
      </c>
      <c r="K1461" t="inlineStr">
        <is>
          <t>Boleto Bancário</t>
        </is>
      </c>
      <c r="L1461" t="inlineStr">
        <is>
          <t>Utilidades</t>
        </is>
      </c>
      <c r="M1461" t="inlineStr">
        <is>
          <t>Serviço de Lavanderia</t>
        </is>
      </c>
      <c r="N1461" t="inlineStr">
        <is>
          <t>6538</t>
        </is>
      </c>
      <c r="O1461" t="inlineStr">
        <is>
          <t>Documentação Aprovada</t>
        </is>
      </c>
      <c r="P1461" t="inlineStr">
        <is>
          <t>Aprovado Diretoria</t>
        </is>
      </c>
      <c r="Q1461" t="inlineStr">
        <is>
          <t>Aprovado Caixa</t>
        </is>
      </c>
      <c r="R1461" t="inlineStr">
        <is>
          <t>Pago</t>
        </is>
      </c>
      <c r="S1461" t="n">
        <v>134</v>
      </c>
      <c r="T1461" t="inlineStr">
        <is>
          <t>Priceless - Bem Mais - Kamino</t>
        </is>
      </c>
    </row>
    <row r="1462">
      <c r="A1462" t="n">
        <v>170487</v>
      </c>
      <c r="B1462" t="n">
        <v>149</v>
      </c>
      <c r="C1462" t="inlineStr">
        <is>
          <t>Priceless</t>
        </is>
      </c>
      <c r="D1462" t="inlineStr">
        <is>
          <t>MN INSTALACOES E REPARACOES INDUSTRIAIS LTDA</t>
        </is>
      </c>
      <c r="E1462" t="n">
        <v>1266.67</v>
      </c>
      <c r="F1462" s="27" t="n">
        <v>45978</v>
      </c>
      <c r="G1462" s="27" t="n">
        <v>45978</v>
      </c>
      <c r="H1462" s="27" t="n">
        <v>45978</v>
      </c>
      <c r="I1462" s="27" t="n">
        <v>45962</v>
      </c>
      <c r="J1462" s="27" t="n">
        <v>45958</v>
      </c>
      <c r="K1462" t="inlineStr">
        <is>
          <t>Boleto Bancário</t>
        </is>
      </c>
      <c r="L1462" t="inlineStr">
        <is>
          <t>Utilidades</t>
        </is>
      </c>
      <c r="M1462" t="inlineStr">
        <is>
          <t>Serviços de Limpeza</t>
        </is>
      </c>
      <c r="N1462" t="inlineStr">
        <is>
          <t>497</t>
        </is>
      </c>
      <c r="O1462" t="inlineStr">
        <is>
          <t>Documentação Aprovada</t>
        </is>
      </c>
      <c r="P1462" t="inlineStr">
        <is>
          <t>Aprovado Diretoria</t>
        </is>
      </c>
      <c r="Q1462" t="inlineStr">
        <is>
          <t>Aprovado Caixa</t>
        </is>
      </c>
      <c r="R1462" t="inlineStr">
        <is>
          <t>Pago</t>
        </is>
      </c>
      <c r="S1462" t="n">
        <v>134</v>
      </c>
      <c r="T1462" t="inlineStr">
        <is>
          <t>Priceless - Bem Mais - Kamino</t>
        </is>
      </c>
    </row>
    <row r="1463">
      <c r="A1463" t="n">
        <v>170164</v>
      </c>
      <c r="B1463" t="n">
        <v>149</v>
      </c>
      <c r="C1463" t="inlineStr">
        <is>
          <t>Priceless</t>
        </is>
      </c>
      <c r="D1463" t="inlineStr">
        <is>
          <t xml:space="preserve">SILVIO MARASSATTI </t>
        </is>
      </c>
      <c r="E1463" t="n">
        <v>330</v>
      </c>
      <c r="F1463" s="27" t="n">
        <v>45978</v>
      </c>
      <c r="G1463" s="27" t="n">
        <v>45978</v>
      </c>
      <c r="H1463" s="27" t="n">
        <v>45978</v>
      </c>
      <c r="I1463" s="27" t="n">
        <v>45957</v>
      </c>
      <c r="J1463" s="27" t="n">
        <v>45957</v>
      </c>
      <c r="K1463" t="inlineStr">
        <is>
          <t>Boleto Bancário</t>
        </is>
      </c>
      <c r="L1463" t="inlineStr">
        <is>
          <t>Manutenção</t>
        </is>
      </c>
      <c r="M1463" t="inlineStr">
        <is>
          <t>Manutenção de Equipamentos</t>
        </is>
      </c>
      <c r="N1463" t="inlineStr">
        <is>
          <t>37</t>
        </is>
      </c>
      <c r="O1463" t="inlineStr">
        <is>
          <t>Documentação Aprovada</t>
        </is>
      </c>
      <c r="P1463" t="inlineStr">
        <is>
          <t>Aprovado Diretoria</t>
        </is>
      </c>
      <c r="Q1463" t="inlineStr">
        <is>
          <t>Aprovado Caixa</t>
        </is>
      </c>
      <c r="R1463" t="inlineStr">
        <is>
          <t>Pago</t>
        </is>
      </c>
      <c r="S1463" t="n">
        <v>134</v>
      </c>
      <c r="T1463" t="inlineStr">
        <is>
          <t>Priceless - Bem Mais - Kamino</t>
        </is>
      </c>
    </row>
    <row r="1464">
      <c r="A1464" t="n">
        <v>170399</v>
      </c>
      <c r="B1464" t="n">
        <v>149</v>
      </c>
      <c r="C1464" t="inlineStr">
        <is>
          <t>Priceless</t>
        </is>
      </c>
      <c r="D1464" t="inlineStr">
        <is>
          <t xml:space="preserve">CAFE FAZENDA SERTAOZINHO LTDA </t>
        </is>
      </c>
      <c r="E1464" t="n">
        <v>1215.6</v>
      </c>
      <c r="F1464" s="27" t="n">
        <v>45978</v>
      </c>
      <c r="G1464" s="27" t="n">
        <v>45978</v>
      </c>
      <c r="H1464" s="27" t="n">
        <v>45978</v>
      </c>
      <c r="I1464" s="27" t="n">
        <v>45958</v>
      </c>
      <c r="J1464" s="27" t="n">
        <v>45958</v>
      </c>
      <c r="K1464" t="inlineStr">
        <is>
          <t>Boleto Bancário</t>
        </is>
      </c>
      <c r="L1464" t="inlineStr">
        <is>
          <t>Custo Mercadoria Vendida</t>
        </is>
      </c>
      <c r="M1464" t="inlineStr">
        <is>
          <t>Insumos - Bebidas</t>
        </is>
      </c>
      <c r="N1464" t="inlineStr">
        <is>
          <t>329017</t>
        </is>
      </c>
      <c r="O1464" t="inlineStr">
        <is>
          <t>Documentação Aprovada</t>
        </is>
      </c>
      <c r="P1464" t="inlineStr">
        <is>
          <t>Aprovado Diretoria</t>
        </is>
      </c>
      <c r="Q1464" t="inlineStr">
        <is>
          <t>Aprovado Caixa</t>
        </is>
      </c>
      <c r="R1464" t="inlineStr">
        <is>
          <t>Pago</t>
        </is>
      </c>
      <c r="S1464" t="n">
        <v>134</v>
      </c>
      <c r="T1464" t="inlineStr">
        <is>
          <t>Priceless - Bem Mais - Kamino</t>
        </is>
      </c>
    </row>
    <row r="1465">
      <c r="A1465" t="n">
        <v>170977</v>
      </c>
      <c r="B1465" t="n">
        <v>149</v>
      </c>
      <c r="C1465" t="inlineStr">
        <is>
          <t>Priceless</t>
        </is>
      </c>
      <c r="D1465" t="inlineStr">
        <is>
          <t>RUBENS OLIVEIRA ANDRADE DA SILVA</t>
        </is>
      </c>
      <c r="E1465" t="n">
        <v>6500</v>
      </c>
      <c r="F1465" s="27" t="n">
        <v>45973</v>
      </c>
      <c r="G1465" s="27" t="n">
        <v>45978</v>
      </c>
      <c r="H1465" s="27" t="n">
        <v>45978</v>
      </c>
      <c r="I1465" s="27" t="n">
        <v>45931</v>
      </c>
      <c r="J1465" s="27" t="n">
        <v>45959</v>
      </c>
      <c r="K1465" t="inlineStr">
        <is>
          <t>Transferência Bancária ou Pix</t>
        </is>
      </c>
      <c r="L1465" t="inlineStr">
        <is>
          <t>Marketing</t>
        </is>
      </c>
      <c r="M1465" t="inlineStr">
        <is>
          <t>Agência de Propaganda</t>
        </is>
      </c>
      <c r="N1465" t="inlineStr">
        <is>
          <t>95</t>
        </is>
      </c>
      <c r="O1465" t="inlineStr">
        <is>
          <t>Documentação Aprovada</t>
        </is>
      </c>
      <c r="P1465" t="inlineStr">
        <is>
          <t>Aprovado Diretoria</t>
        </is>
      </c>
      <c r="Q1465" t="inlineStr">
        <is>
          <t>Aprovado Caixa</t>
        </is>
      </c>
      <c r="R1465" t="inlineStr">
        <is>
          <t>Pago</t>
        </is>
      </c>
      <c r="S1465" t="n">
        <v>134</v>
      </c>
      <c r="T1465" t="inlineStr">
        <is>
          <t>Priceless - Bem Mais - Kamino</t>
        </is>
      </c>
    </row>
    <row r="1466">
      <c r="A1466" t="n">
        <v>169182</v>
      </c>
      <c r="B1466" t="n">
        <v>149</v>
      </c>
      <c r="C1466" t="inlineStr">
        <is>
          <t>Priceless</t>
        </is>
      </c>
      <c r="D1466" t="inlineStr">
        <is>
          <t>ZAHIL IMPORTADORA LTDA</t>
        </is>
      </c>
      <c r="E1466" t="n">
        <v>1101.57</v>
      </c>
      <c r="F1466" s="27" t="n">
        <v>45978</v>
      </c>
      <c r="G1466" s="27" t="n">
        <v>45978</v>
      </c>
      <c r="H1466" s="27" t="n">
        <v>45978</v>
      </c>
      <c r="I1466" s="27" t="n">
        <v>45951</v>
      </c>
      <c r="J1466" s="27" t="n">
        <v>45952</v>
      </c>
      <c r="K1466" t="inlineStr">
        <is>
          <t>Boleto Bancário</t>
        </is>
      </c>
      <c r="L1466" t="inlineStr">
        <is>
          <t>Custo Mercadoria Vendida</t>
        </is>
      </c>
      <c r="M1466" t="inlineStr">
        <is>
          <t>Insumos - Bebidas</t>
        </is>
      </c>
      <c r="N1466" t="inlineStr">
        <is>
          <t>258255</t>
        </is>
      </c>
      <c r="O1466" t="inlineStr">
        <is>
          <t>Documentação Aprovada</t>
        </is>
      </c>
      <c r="P1466" t="inlineStr">
        <is>
          <t>Aprovado Diretoria</t>
        </is>
      </c>
      <c r="Q1466" t="inlineStr">
        <is>
          <t>Aprovado Caixa</t>
        </is>
      </c>
      <c r="R1466" t="inlineStr">
        <is>
          <t>Pago</t>
        </is>
      </c>
      <c r="S1466" t="n">
        <v>134</v>
      </c>
      <c r="T1466" t="inlineStr">
        <is>
          <t>Priceless - Bem Mais - Kamino</t>
        </is>
      </c>
    </row>
    <row r="1467">
      <c r="A1467" t="n">
        <v>169538</v>
      </c>
      <c r="B1467" t="n">
        <v>149</v>
      </c>
      <c r="C1467" t="inlineStr">
        <is>
          <t>Priceless</t>
        </is>
      </c>
      <c r="D1467" t="inlineStr">
        <is>
          <t>SAYEGH MATERIAIS PARA CONSTRUCAO</t>
        </is>
      </c>
      <c r="E1467" t="n">
        <v>488.69</v>
      </c>
      <c r="F1467" s="27" t="n">
        <v>45978</v>
      </c>
      <c r="G1467" s="27" t="n">
        <v>45978</v>
      </c>
      <c r="H1467" s="27" t="n">
        <v>45978</v>
      </c>
      <c r="I1467" s="27" t="n">
        <v>45954</v>
      </c>
      <c r="J1467" s="27" t="n">
        <v>45954</v>
      </c>
      <c r="K1467" t="inlineStr">
        <is>
          <t>Boleto Bancário</t>
        </is>
      </c>
      <c r="L1467" t="inlineStr">
        <is>
          <t>Manutenção</t>
        </is>
      </c>
      <c r="M1467" t="inlineStr">
        <is>
          <t>Material de Manutenção</t>
        </is>
      </c>
      <c r="N1467" t="inlineStr">
        <is>
          <t>32984</t>
        </is>
      </c>
      <c r="O1467" t="inlineStr">
        <is>
          <t>Documentação Aprovada</t>
        </is>
      </c>
      <c r="P1467" t="inlineStr">
        <is>
          <t>Aprovado Diretoria</t>
        </is>
      </c>
      <c r="Q1467" t="inlineStr">
        <is>
          <t>Aprovado Caixa</t>
        </is>
      </c>
      <c r="R1467" t="inlineStr">
        <is>
          <t>Pago</t>
        </is>
      </c>
      <c r="S1467" t="n">
        <v>134</v>
      </c>
      <c r="T1467" t="inlineStr">
        <is>
          <t>Priceless - Bem Mais - Kamino</t>
        </is>
      </c>
    </row>
    <row r="1468">
      <c r="A1468" t="n">
        <v>173664</v>
      </c>
      <c r="B1468" t="n">
        <v>149</v>
      </c>
      <c r="C1468" t="inlineStr">
        <is>
          <t>Priceless</t>
        </is>
      </c>
      <c r="D1468" t="inlineStr">
        <is>
          <t>OSTRAMAR PESCADOS EIRELI-ME</t>
        </is>
      </c>
      <c r="E1468" t="n">
        <v>495.43</v>
      </c>
      <c r="F1468" s="27" t="n">
        <v>45978</v>
      </c>
      <c r="G1468" s="27" t="n">
        <v>45978</v>
      </c>
      <c r="H1468" s="27" t="n">
        <v>45978</v>
      </c>
      <c r="I1468" s="27" t="n">
        <v>45968</v>
      </c>
      <c r="J1468" s="27" t="n">
        <v>45968</v>
      </c>
      <c r="K1468" t="inlineStr">
        <is>
          <t>Boleto Bancário</t>
        </is>
      </c>
      <c r="L1468" t="inlineStr">
        <is>
          <t>Custo Mercadoria Vendida</t>
        </is>
      </c>
      <c r="M1468" t="inlineStr">
        <is>
          <t>Insumos - Alimentos</t>
        </is>
      </c>
      <c r="N1468" t="inlineStr">
        <is>
          <t>16410</t>
        </is>
      </c>
      <c r="O1468" t="inlineStr">
        <is>
          <t>Documentação Aprovada</t>
        </is>
      </c>
      <c r="P1468" t="inlineStr">
        <is>
          <t>Aprovado Diretoria</t>
        </is>
      </c>
      <c r="Q1468" t="inlineStr">
        <is>
          <t>Aprovado Caixa</t>
        </is>
      </c>
      <c r="R1468" t="inlineStr">
        <is>
          <t>Pago</t>
        </is>
      </c>
      <c r="S1468" t="n">
        <v>134</v>
      </c>
      <c r="T1468" t="inlineStr">
        <is>
          <t>Priceless - Bem Mais - Kamino</t>
        </is>
      </c>
    </row>
    <row r="1469">
      <c r="A1469" t="n">
        <v>172307</v>
      </c>
      <c r="B1469" t="n">
        <v>149</v>
      </c>
      <c r="C1469" t="inlineStr">
        <is>
          <t>Priceless</t>
        </is>
      </c>
      <c r="D1469" t="inlineStr">
        <is>
          <t>CRYSTALMIXX-GAS COMERCIO E MANUTENCAO DE EQUIPAMENTOS DE GAS LTDA</t>
        </is>
      </c>
      <c r="E1469" t="n">
        <v>239.2</v>
      </c>
      <c r="F1469" s="27" t="n">
        <v>45978</v>
      </c>
      <c r="G1469" s="27" t="n">
        <v>45978</v>
      </c>
      <c r="H1469" s="27" t="n">
        <v>45978</v>
      </c>
      <c r="I1469" s="27" t="n">
        <v>45965</v>
      </c>
      <c r="J1469" s="27" t="n">
        <v>45965</v>
      </c>
      <c r="K1469" t="inlineStr">
        <is>
          <t>Boleto Bancário</t>
        </is>
      </c>
      <c r="L1469" t="inlineStr">
        <is>
          <t>Utilidades</t>
        </is>
      </c>
      <c r="M1469" t="inlineStr">
        <is>
          <t>Material de Consumo - Gelo/ Gas CO2/ Carvao /Velas</t>
        </is>
      </c>
      <c r="N1469" t="inlineStr">
        <is>
          <t>30458</t>
        </is>
      </c>
      <c r="O1469" t="inlineStr">
        <is>
          <t>Documentação Aprovada</t>
        </is>
      </c>
      <c r="P1469" t="inlineStr">
        <is>
          <t>Aprovado Diretoria</t>
        </is>
      </c>
      <c r="Q1469" t="inlineStr">
        <is>
          <t>Aprovado Caixa</t>
        </is>
      </c>
      <c r="R1469" t="inlineStr">
        <is>
          <t>Pago</t>
        </is>
      </c>
      <c r="S1469" t="n">
        <v>134</v>
      </c>
      <c r="T1469" t="inlineStr">
        <is>
          <t>Priceless - Bem Mais - Kamino</t>
        </is>
      </c>
    </row>
    <row r="1470">
      <c r="A1470" t="n">
        <v>172324</v>
      </c>
      <c r="B1470" t="n">
        <v>149</v>
      </c>
      <c r="C1470" t="inlineStr">
        <is>
          <t>Priceless</t>
        </is>
      </c>
      <c r="D1470" t="inlineStr">
        <is>
          <t>D.R.O. PRODUTOS ALIMENTICIOS LTDA</t>
        </is>
      </c>
      <c r="E1470" t="n">
        <v>207.11</v>
      </c>
      <c r="F1470" s="27" t="n">
        <v>45978</v>
      </c>
      <c r="G1470" s="27" t="n">
        <v>45978</v>
      </c>
      <c r="H1470" s="27" t="n">
        <v>45978</v>
      </c>
      <c r="I1470" s="27" t="n">
        <v>45965</v>
      </c>
      <c r="J1470" s="27" t="n">
        <v>45965</v>
      </c>
      <c r="K1470" t="inlineStr">
        <is>
          <t>Boleto Bancário</t>
        </is>
      </c>
      <c r="L1470" t="inlineStr">
        <is>
          <t>Custo Mercadoria Vendida</t>
        </is>
      </c>
      <c r="M1470" t="inlineStr">
        <is>
          <t>Insumos - Alimentos</t>
        </is>
      </c>
      <c r="N1470" t="inlineStr">
        <is>
          <t>45883</t>
        </is>
      </c>
      <c r="O1470" t="inlineStr">
        <is>
          <t>Documentação Aprovada</t>
        </is>
      </c>
      <c r="P1470" t="inlineStr">
        <is>
          <t>Aprovado Diretoria</t>
        </is>
      </c>
      <c r="Q1470" t="inlineStr">
        <is>
          <t>Aprovado Caixa</t>
        </is>
      </c>
      <c r="R1470" t="inlineStr">
        <is>
          <t>Pago</t>
        </is>
      </c>
      <c r="S1470" t="n">
        <v>134</v>
      </c>
      <c r="T1470" t="inlineStr">
        <is>
          <t>Priceless - Bem Mais - Kamino</t>
        </is>
      </c>
    </row>
    <row r="1471">
      <c r="A1471" t="n">
        <v>175174</v>
      </c>
      <c r="B1471" t="n">
        <v>149</v>
      </c>
      <c r="C1471" t="inlineStr">
        <is>
          <t>Priceless</t>
        </is>
      </c>
      <c r="D1471" t="inlineStr">
        <is>
          <t>EMPORIO CAMARGO SILVA EIRELI ME</t>
        </is>
      </c>
      <c r="E1471" t="n">
        <v>742.85</v>
      </c>
      <c r="F1471" s="27" t="n">
        <v>45978</v>
      </c>
      <c r="G1471" s="27" t="n">
        <v>45978</v>
      </c>
      <c r="H1471" s="27" t="n">
        <v>45978</v>
      </c>
      <c r="I1471" s="27" t="n">
        <v>45973</v>
      </c>
      <c r="J1471" s="27" t="n">
        <v>45973</v>
      </c>
      <c r="K1471" t="inlineStr">
        <is>
          <t>Boleto Bancário</t>
        </is>
      </c>
      <c r="L1471" t="inlineStr">
        <is>
          <t>Custo Mercadoria Vendida</t>
        </is>
      </c>
      <c r="M1471" t="inlineStr">
        <is>
          <t>Insumos - Alimentos</t>
        </is>
      </c>
      <c r="N1471" t="inlineStr">
        <is>
          <t>1808</t>
        </is>
      </c>
      <c r="O1471" t="inlineStr">
        <is>
          <t>Documentação Aprovada</t>
        </is>
      </c>
      <c r="P1471" t="inlineStr">
        <is>
          <t>Aprovado Diretoria</t>
        </is>
      </c>
      <c r="Q1471" t="inlineStr">
        <is>
          <t>Aprovado Caixa</t>
        </is>
      </c>
      <c r="R1471" t="inlineStr">
        <is>
          <t>Pago</t>
        </is>
      </c>
      <c r="S1471" t="n">
        <v>134</v>
      </c>
      <c r="T1471" t="inlineStr">
        <is>
          <t>Priceless - Bem Mais - Kamino</t>
        </is>
      </c>
    </row>
    <row r="1472">
      <c r="A1472" t="n">
        <v>174871</v>
      </c>
      <c r="B1472" t="n">
        <v>149</v>
      </c>
      <c r="C1472" t="inlineStr">
        <is>
          <t>Priceless</t>
        </is>
      </c>
      <c r="D1472" t="inlineStr">
        <is>
          <t>VPJ COMERCIO DE PRODUTOS ALIMENTICIOS LT</t>
        </is>
      </c>
      <c r="E1472" t="n">
        <v>0</v>
      </c>
      <c r="F1472" s="27" t="n">
        <v>45972</v>
      </c>
      <c r="G1472" s="27" t="n">
        <v>45978</v>
      </c>
      <c r="H1472" s="27" t="n">
        <v>45978</v>
      </c>
      <c r="I1472" s="27" t="n">
        <v>45972</v>
      </c>
      <c r="J1472" s="27" t="n">
        <v>45972</v>
      </c>
      <c r="K1472" t="inlineStr">
        <is>
          <t xml:space="preserve">Nota Bonificada </t>
        </is>
      </c>
      <c r="L1472" t="inlineStr">
        <is>
          <t>Custo Mercadoria Vendida</t>
        </is>
      </c>
      <c r="M1472" t="inlineStr">
        <is>
          <t>Insumos - Alimentos</t>
        </is>
      </c>
      <c r="N1472" t="inlineStr">
        <is>
          <t>663075</t>
        </is>
      </c>
      <c r="O1472" t="inlineStr">
        <is>
          <t>Documentação Aprovada</t>
        </is>
      </c>
      <c r="P1472" t="inlineStr">
        <is>
          <t>Aprovado Diretoria</t>
        </is>
      </c>
      <c r="Q1472" t="inlineStr">
        <is>
          <t>Aprovado Caixa</t>
        </is>
      </c>
      <c r="R1472" t="inlineStr">
        <is>
          <t>Pago</t>
        </is>
      </c>
      <c r="S1472" t="n">
        <v>134</v>
      </c>
      <c r="T1472" t="inlineStr">
        <is>
          <t>Priceless - Bem Mais - Kamino</t>
        </is>
      </c>
    </row>
    <row r="1473">
      <c r="A1473" t="n">
        <v>174872</v>
      </c>
      <c r="B1473" t="n">
        <v>149</v>
      </c>
      <c r="C1473" t="inlineStr">
        <is>
          <t>Priceless</t>
        </is>
      </c>
      <c r="D1473" t="inlineStr">
        <is>
          <t>VPJ COMERCIO DE PRODUTOS ALIMENTICIOS LT</t>
        </is>
      </c>
      <c r="E1473" t="n">
        <v>0</v>
      </c>
      <c r="F1473" s="27" t="n">
        <v>45972</v>
      </c>
      <c r="G1473" s="27" t="n">
        <v>45978</v>
      </c>
      <c r="H1473" s="27" t="n">
        <v>45978</v>
      </c>
      <c r="I1473" s="27" t="n">
        <v>45972</v>
      </c>
      <c r="J1473" s="27" t="n">
        <v>45972</v>
      </c>
      <c r="K1473" t="inlineStr">
        <is>
          <t xml:space="preserve">Nota Bonificada </t>
        </is>
      </c>
      <c r="L1473" t="inlineStr">
        <is>
          <t>Custo Mercadoria Vendida</t>
        </is>
      </c>
      <c r="M1473" t="inlineStr">
        <is>
          <t>Insumos - Alimentos</t>
        </is>
      </c>
      <c r="N1473" t="inlineStr">
        <is>
          <t>662787</t>
        </is>
      </c>
      <c r="O1473" t="inlineStr">
        <is>
          <t>Documentação Aprovada</t>
        </is>
      </c>
      <c r="P1473" t="inlineStr">
        <is>
          <t>Aprovado Diretoria</t>
        </is>
      </c>
      <c r="Q1473" t="inlineStr">
        <is>
          <t>Aprovado Caixa</t>
        </is>
      </c>
      <c r="R1473" t="inlineStr">
        <is>
          <t>Pago</t>
        </is>
      </c>
      <c r="S1473" t="n">
        <v>134</v>
      </c>
      <c r="T1473" t="inlineStr">
        <is>
          <t>Priceless - Bem Mais - Kamino</t>
        </is>
      </c>
    </row>
    <row r="1474">
      <c r="A1474" t="n">
        <v>171667</v>
      </c>
      <c r="B1474" t="n">
        <v>149</v>
      </c>
      <c r="C1474" t="inlineStr">
        <is>
          <t>Priceless</t>
        </is>
      </c>
      <c r="D1474" t="inlineStr">
        <is>
          <t>MARCO ANTONIO DE MELLO</t>
        </is>
      </c>
      <c r="E1474" t="n">
        <v>2158.71</v>
      </c>
      <c r="F1474" s="27" t="n">
        <v>45978</v>
      </c>
      <c r="G1474" s="27" t="n">
        <v>45978</v>
      </c>
      <c r="H1474" s="27" t="n">
        <v>45978</v>
      </c>
      <c r="I1474" s="27" t="n">
        <v>45962</v>
      </c>
      <c r="J1474" s="27" t="n">
        <v>45961</v>
      </c>
      <c r="K1474" t="inlineStr">
        <is>
          <t>Transferência Bancária ou Pix</t>
        </is>
      </c>
      <c r="L1474" t="inlineStr">
        <is>
          <t>Mão de Obra - Encargos e Provisões</t>
        </is>
      </c>
      <c r="M1474" t="inlineStr">
        <is>
          <t xml:space="preserve">  -  Rescisão</t>
        </is>
      </c>
      <c r="N1474" t="inlineStr">
        <is>
          <t>215871 112025</t>
        </is>
      </c>
      <c r="O1474" t="inlineStr">
        <is>
          <t>Documentação Aprovada</t>
        </is>
      </c>
      <c r="P1474" t="inlineStr">
        <is>
          <t>Aprovado Diretoria</t>
        </is>
      </c>
      <c r="Q1474" t="inlineStr">
        <is>
          <t>Aprovado Caixa</t>
        </is>
      </c>
      <c r="R1474" t="inlineStr">
        <is>
          <t>Pago</t>
        </is>
      </c>
      <c r="S1474" t="n">
        <v>149</v>
      </c>
      <c r="T1474" t="inlineStr">
        <is>
          <t>Priceless - Duroc Filial Dois - Kamino</t>
        </is>
      </c>
    </row>
    <row r="1475">
      <c r="A1475" t="n">
        <v>172102</v>
      </c>
      <c r="B1475" t="n">
        <v>149</v>
      </c>
      <c r="C1475" t="inlineStr">
        <is>
          <t>Priceless</t>
        </is>
      </c>
      <c r="D1475" t="inlineStr">
        <is>
          <t>MULTIFRANGOS COMERCIO DE ALIMENTOS LTDA</t>
        </is>
      </c>
      <c r="E1475" t="n">
        <v>4268.73</v>
      </c>
      <c r="F1475" s="27" t="n">
        <v>45978</v>
      </c>
      <c r="G1475" s="27" t="n">
        <v>45978</v>
      </c>
      <c r="H1475" s="27" t="n">
        <v>45978</v>
      </c>
      <c r="I1475" s="27" t="n">
        <v>45964</v>
      </c>
      <c r="J1475" s="27" t="n">
        <v>45964</v>
      </c>
      <c r="K1475" t="inlineStr">
        <is>
          <t>Boleto Bancário</t>
        </is>
      </c>
      <c r="L1475" t="inlineStr">
        <is>
          <t>Custo Mercadoria Vendida</t>
        </is>
      </c>
      <c r="M1475" t="inlineStr">
        <is>
          <t>Insumos - Alimentos</t>
        </is>
      </c>
      <c r="N1475" t="inlineStr">
        <is>
          <t>926039</t>
        </is>
      </c>
      <c r="O1475" t="inlineStr">
        <is>
          <t>Documentação Aprovada</t>
        </is>
      </c>
      <c r="P1475" t="inlineStr">
        <is>
          <t>Aprovado Diretoria</t>
        </is>
      </c>
      <c r="Q1475" t="inlineStr">
        <is>
          <t>Aprovado Caixa</t>
        </is>
      </c>
      <c r="R1475" t="inlineStr">
        <is>
          <t>Pago</t>
        </is>
      </c>
      <c r="S1475" t="n">
        <v>134</v>
      </c>
      <c r="T1475" t="inlineStr">
        <is>
          <t>Priceless - Bem Mais - Kamino</t>
        </is>
      </c>
    </row>
    <row r="1476">
      <c r="A1476" t="n">
        <v>171660</v>
      </c>
      <c r="B1476" t="n">
        <v>149</v>
      </c>
      <c r="C1476" t="inlineStr">
        <is>
          <t>Priceless</t>
        </is>
      </c>
      <c r="D1476" t="inlineStr">
        <is>
          <t>MATEUS GUEDES FERREIRA</t>
        </is>
      </c>
      <c r="E1476" t="n">
        <v>153.3</v>
      </c>
      <c r="F1476" s="27" t="n">
        <v>45978</v>
      </c>
      <c r="G1476" s="27" t="n">
        <v>45978</v>
      </c>
      <c r="H1476" s="27" t="n">
        <v>45978</v>
      </c>
      <c r="I1476" s="27" t="n">
        <v>45962</v>
      </c>
      <c r="J1476" s="27" t="n">
        <v>45961</v>
      </c>
      <c r="K1476" t="inlineStr">
        <is>
          <t>Transferência Bancária ou Pix</t>
        </is>
      </c>
      <c r="L1476" t="inlineStr">
        <is>
          <t>Mão de Obra - Encargos e Provisões</t>
        </is>
      </c>
      <c r="M1476" t="inlineStr">
        <is>
          <t xml:space="preserve">  -  Multa Rescisória</t>
        </is>
      </c>
      <c r="N1476" t="inlineStr">
        <is>
          <t>15330 112025</t>
        </is>
      </c>
      <c r="O1476" t="inlineStr">
        <is>
          <t>Documentação Aprovada</t>
        </is>
      </c>
      <c r="P1476" t="inlineStr">
        <is>
          <t>Aprovado Diretoria</t>
        </is>
      </c>
      <c r="Q1476" t="inlineStr">
        <is>
          <t>Aprovado Caixa</t>
        </is>
      </c>
      <c r="R1476" t="inlineStr">
        <is>
          <t>Pago</t>
        </is>
      </c>
      <c r="S1476" t="n">
        <v>149</v>
      </c>
      <c r="T1476" t="inlineStr">
        <is>
          <t>Priceless - Duroc Filial Dois - Kamino</t>
        </is>
      </c>
    </row>
    <row r="1477">
      <c r="A1477" t="n">
        <v>171668</v>
      </c>
      <c r="B1477" t="n">
        <v>149</v>
      </c>
      <c r="C1477" t="inlineStr">
        <is>
          <t>Priceless</t>
        </is>
      </c>
      <c r="D1477" t="inlineStr">
        <is>
          <t>MARCO ANTONIO DE MELLO</t>
        </is>
      </c>
      <c r="E1477" t="n">
        <v>132.21</v>
      </c>
      <c r="F1477" s="27" t="n">
        <v>45978</v>
      </c>
      <c r="G1477" s="27" t="n">
        <v>45978</v>
      </c>
      <c r="H1477" s="27" t="n">
        <v>45978</v>
      </c>
      <c r="I1477" s="27" t="n">
        <v>45962</v>
      </c>
      <c r="J1477" s="27" t="n">
        <v>45961</v>
      </c>
      <c r="K1477" t="inlineStr">
        <is>
          <t>Transferência Bancária ou Pix</t>
        </is>
      </c>
      <c r="L1477" t="inlineStr">
        <is>
          <t>Mão de Obra - Encargos e Provisões</t>
        </is>
      </c>
      <c r="M1477" t="inlineStr">
        <is>
          <t xml:space="preserve">  -  Multa Rescisória</t>
        </is>
      </c>
      <c r="N1477" t="inlineStr">
        <is>
          <t>13221 112025</t>
        </is>
      </c>
      <c r="O1477" t="inlineStr">
        <is>
          <t>Documentação Aprovada</t>
        </is>
      </c>
      <c r="P1477" t="inlineStr">
        <is>
          <t>Aprovado Diretoria</t>
        </is>
      </c>
      <c r="Q1477" t="inlineStr">
        <is>
          <t>Aprovado Caixa</t>
        </is>
      </c>
      <c r="R1477" t="inlineStr">
        <is>
          <t>Pago</t>
        </is>
      </c>
      <c r="S1477" t="n">
        <v>149</v>
      </c>
      <c r="T1477" t="inlineStr">
        <is>
          <t>Priceless - Duroc Filial Dois - Kamino</t>
        </is>
      </c>
    </row>
    <row r="1478">
      <c r="A1478" t="n">
        <v>171657</v>
      </c>
      <c r="B1478" t="n">
        <v>149</v>
      </c>
      <c r="C1478" t="inlineStr">
        <is>
          <t>Priceless</t>
        </is>
      </c>
      <c r="D1478" t="inlineStr">
        <is>
          <t>MATEUS GUEDES FERREIRA</t>
        </is>
      </c>
      <c r="E1478" t="n">
        <v>2659.31</v>
      </c>
      <c r="F1478" s="27" t="n">
        <v>45978</v>
      </c>
      <c r="G1478" s="27" t="n">
        <v>45978</v>
      </c>
      <c r="H1478" s="27" t="n">
        <v>45978</v>
      </c>
      <c r="I1478" s="27" t="n">
        <v>45962</v>
      </c>
      <c r="J1478" s="27" t="n">
        <v>45961</v>
      </c>
      <c r="K1478" t="inlineStr">
        <is>
          <t>Transferência Bancária ou Pix</t>
        </is>
      </c>
      <c r="L1478" t="inlineStr">
        <is>
          <t>Mão de Obra - Encargos e Provisões</t>
        </is>
      </c>
      <c r="M1478" t="inlineStr">
        <is>
          <t xml:space="preserve">  -  Rescisão</t>
        </is>
      </c>
      <c r="N1478" t="inlineStr">
        <is>
          <t>265931 112025</t>
        </is>
      </c>
      <c r="O1478" t="inlineStr">
        <is>
          <t>Documentação Aprovada</t>
        </is>
      </c>
      <c r="P1478" t="inlineStr">
        <is>
          <t>Aprovado Diretoria</t>
        </is>
      </c>
      <c r="Q1478" t="inlineStr">
        <is>
          <t>Aprovado Caixa</t>
        </is>
      </c>
      <c r="R1478" t="inlineStr">
        <is>
          <t>Pago</t>
        </is>
      </c>
      <c r="S1478" t="n">
        <v>149</v>
      </c>
      <c r="T1478" t="inlineStr">
        <is>
          <t>Priceless - Duroc Filial Dois - Kamino</t>
        </is>
      </c>
    </row>
    <row r="1479">
      <c r="A1479" t="n">
        <v>171963</v>
      </c>
      <c r="B1479" t="n">
        <v>149</v>
      </c>
      <c r="C1479" t="inlineStr">
        <is>
          <t>Priceless</t>
        </is>
      </c>
      <c r="D1479" t="inlineStr">
        <is>
          <t>NIVALDO ALVES (SIMBAS)</t>
        </is>
      </c>
      <c r="E1479" t="n">
        <v>1833</v>
      </c>
      <c r="F1479" s="27" t="n">
        <v>45978</v>
      </c>
      <c r="G1479" s="27" t="n">
        <v>45978</v>
      </c>
      <c r="H1479" s="27" t="n">
        <v>45978</v>
      </c>
      <c r="I1479" s="27" t="n">
        <v>45964</v>
      </c>
      <c r="J1479" s="27" t="n">
        <v>45964</v>
      </c>
      <c r="K1479" t="inlineStr">
        <is>
          <t>Transferência Bancária ou Pix</t>
        </is>
      </c>
      <c r="L1479" t="inlineStr">
        <is>
          <t>Investimento - CAPEX</t>
        </is>
      </c>
      <c r="M1479" t="inlineStr">
        <is>
          <t>Investimento - Equipamentos</t>
        </is>
      </c>
      <c r="N1479" t="inlineStr">
        <is>
          <t>1833112025</t>
        </is>
      </c>
      <c r="O1479" t="inlineStr">
        <is>
          <t>Documentação Aprovada</t>
        </is>
      </c>
      <c r="P1479" t="inlineStr">
        <is>
          <t>Aprovado Diretoria</t>
        </is>
      </c>
      <c r="Q1479" t="inlineStr">
        <is>
          <t>Aprovado Caixa</t>
        </is>
      </c>
      <c r="R1479" t="inlineStr">
        <is>
          <t>Pago</t>
        </is>
      </c>
      <c r="S1479" t="n">
        <v>134</v>
      </c>
      <c r="T1479" t="inlineStr">
        <is>
          <t>Priceless - Bem Mais - Kamino</t>
        </is>
      </c>
    </row>
    <row r="1480">
      <c r="A1480" t="n">
        <v>171961</v>
      </c>
      <c r="B1480" t="n">
        <v>149</v>
      </c>
      <c r="C1480" t="inlineStr">
        <is>
          <t>Priceless</t>
        </is>
      </c>
      <c r="D1480" t="inlineStr">
        <is>
          <t xml:space="preserve">ALLPARK EMPREENDIMENTOS, PARTICIPACOES E SERVICOS S.A. </t>
        </is>
      </c>
      <c r="E1480" t="n">
        <v>350</v>
      </c>
      <c r="F1480" s="27" t="n">
        <v>45978</v>
      </c>
      <c r="G1480" s="27" t="n">
        <v>45978</v>
      </c>
      <c r="H1480" s="27" t="n">
        <v>45978</v>
      </c>
      <c r="I1480" s="27" t="n">
        <v>45962</v>
      </c>
      <c r="J1480" s="27" t="n">
        <v>45964</v>
      </c>
      <c r="K1480" t="inlineStr">
        <is>
          <t>Transferência Bancária ou Pix</t>
        </is>
      </c>
      <c r="L1480" t="inlineStr">
        <is>
          <t>Despesas com Transporte / Hospedagem</t>
        </is>
      </c>
      <c r="M1480" t="inlineStr">
        <is>
          <t>Conduções/Taxi/Uber</t>
        </is>
      </c>
      <c r="N1480" t="inlineStr">
        <is>
          <t>350112025</t>
        </is>
      </c>
      <c r="O1480" t="inlineStr">
        <is>
          <t>Documentação Aprovada</t>
        </is>
      </c>
      <c r="P1480" t="inlineStr">
        <is>
          <t>Aprovado Diretoria</t>
        </is>
      </c>
      <c r="Q1480" t="inlineStr">
        <is>
          <t>Aprovado Caixa</t>
        </is>
      </c>
      <c r="R1480" t="inlineStr">
        <is>
          <t>Pago</t>
        </is>
      </c>
      <c r="S1480" t="n">
        <v>134</v>
      </c>
      <c r="T1480" t="inlineStr">
        <is>
          <t>Priceless - Bem Mais - Kamino</t>
        </is>
      </c>
    </row>
    <row r="1481">
      <c r="A1481" t="n">
        <v>171773</v>
      </c>
      <c r="B1481" t="n">
        <v>149</v>
      </c>
      <c r="C1481" t="inlineStr">
        <is>
          <t>Priceless</t>
        </is>
      </c>
      <c r="D1481" t="inlineStr">
        <is>
          <t>LUARA AOAS</t>
        </is>
      </c>
      <c r="E1481" t="n">
        <v>3909.6</v>
      </c>
      <c r="F1481" s="27" t="n">
        <v>45978</v>
      </c>
      <c r="G1481" s="27" t="n">
        <v>45978</v>
      </c>
      <c r="H1481" s="27" t="n">
        <v>45978</v>
      </c>
      <c r="I1481" s="27" t="n">
        <v>45961</v>
      </c>
      <c r="J1481" s="27" t="n">
        <v>45961</v>
      </c>
      <c r="K1481" t="inlineStr">
        <is>
          <t>Transferência Bancária ou Pix</t>
        </is>
      </c>
      <c r="L1481" t="inlineStr">
        <is>
          <t>Investimento - CAPEX</t>
        </is>
      </c>
      <c r="M1481" t="inlineStr">
        <is>
          <t>Investimento - Mobiliário e Decoração</t>
        </is>
      </c>
      <c r="N1481" t="inlineStr">
        <is>
          <t>390960102025</t>
        </is>
      </c>
      <c r="O1481" t="inlineStr">
        <is>
          <t>Documentação Aprovada</t>
        </is>
      </c>
      <c r="P1481" t="inlineStr">
        <is>
          <t>Aprovado Diretoria</t>
        </is>
      </c>
      <c r="Q1481" t="inlineStr">
        <is>
          <t>Aprovado Caixa</t>
        </is>
      </c>
      <c r="R1481" t="inlineStr">
        <is>
          <t>Pago</t>
        </is>
      </c>
      <c r="S1481" t="n">
        <v>134</v>
      </c>
      <c r="T1481" t="inlineStr">
        <is>
          <t>Priceless - Bem Mais - Kamino</t>
        </is>
      </c>
    </row>
    <row r="1482">
      <c r="A1482" t="n">
        <v>202984</v>
      </c>
      <c r="B1482" t="n">
        <v>149</v>
      </c>
      <c r="C1482" t="inlineStr">
        <is>
          <t>Priceless</t>
        </is>
      </c>
      <c r="D1482" t="inlineStr">
        <is>
          <t>BANCO SANTANDER BRASIL S.A.</t>
        </is>
      </c>
      <c r="E1482" t="n">
        <v>268.18</v>
      </c>
      <c r="F1482" s="27" t="n">
        <v>45978</v>
      </c>
      <c r="G1482" s="27" t="n"/>
      <c r="H1482" s="27" t="n">
        <v>45978</v>
      </c>
      <c r="I1482" s="27" t="n">
        <v>45978</v>
      </c>
      <c r="J1482" s="27" t="n"/>
      <c r="K1482" t="inlineStr">
        <is>
          <t xml:space="preserve">Debito Automático </t>
        </is>
      </c>
      <c r="L1482" t="inlineStr">
        <is>
          <t>Despesas Financeiras</t>
        </is>
      </c>
      <c r="M1482" t="inlineStr">
        <is>
          <t>Tarifas Bancárias</t>
        </is>
      </c>
      <c r="O1482" t="inlineStr">
        <is>
          <t>Documentação Aprovada</t>
        </is>
      </c>
      <c r="P1482" t="inlineStr">
        <is>
          <t>Aprovado Diretoria</t>
        </is>
      </c>
      <c r="Q1482" t="inlineStr">
        <is>
          <t>Aprovado Caixa</t>
        </is>
      </c>
      <c r="R1482" t="inlineStr">
        <is>
          <t>Pago</t>
        </is>
      </c>
      <c r="S1482" t="n">
        <v>132</v>
      </c>
      <c r="T1482" t="inlineStr">
        <is>
          <t>Priceless - Bem Mais - Santander</t>
        </is>
      </c>
    </row>
    <row r="1483">
      <c r="A1483" t="n">
        <v>177652</v>
      </c>
      <c r="B1483" t="n">
        <v>149</v>
      </c>
      <c r="C1483" t="inlineStr">
        <is>
          <t>Priceless</t>
        </is>
      </c>
      <c r="D1483" t="inlineStr">
        <is>
          <t xml:space="preserve">KAMINO INSTITUICAO DE PAGAMENTO LTDA </t>
        </is>
      </c>
      <c r="E1483" t="n">
        <v>3.5</v>
      </c>
      <c r="F1483" s="27" t="n">
        <v>45978</v>
      </c>
      <c r="G1483" s="27" t="n"/>
      <c r="H1483" s="27" t="n">
        <v>45978</v>
      </c>
      <c r="I1483" s="27" t="n">
        <v>45978</v>
      </c>
      <c r="J1483" s="27" t="n"/>
      <c r="K1483" t="inlineStr">
        <is>
          <t xml:space="preserve">Debito Automático </t>
        </is>
      </c>
      <c r="L1483" t="inlineStr">
        <is>
          <t>Despesas Financeiras</t>
        </is>
      </c>
      <c r="M1483" t="inlineStr">
        <is>
          <t>Tarifas Bancárias</t>
        </is>
      </c>
      <c r="O1483" t="inlineStr">
        <is>
          <t>Documentação Aprovada</t>
        </is>
      </c>
      <c r="P1483" t="inlineStr">
        <is>
          <t>Aprovado Diretoria</t>
        </is>
      </c>
      <c r="Q1483" t="inlineStr">
        <is>
          <t>Aprovado Caixa</t>
        </is>
      </c>
      <c r="R1483" t="inlineStr">
        <is>
          <t>Pago</t>
        </is>
      </c>
      <c r="S1483" t="n">
        <v>134</v>
      </c>
      <c r="T1483" t="inlineStr">
        <is>
          <t>Priceless - Bem Mais - Kamino</t>
        </is>
      </c>
    </row>
    <row r="1484">
      <c r="A1484" t="n">
        <v>177656</v>
      </c>
      <c r="B1484" t="n">
        <v>149</v>
      </c>
      <c r="C1484" t="inlineStr">
        <is>
          <t>Priceless</t>
        </is>
      </c>
      <c r="D1484" t="inlineStr">
        <is>
          <t xml:space="preserve">KAMINO INSTITUICAO DE PAGAMENTO LTDA </t>
        </is>
      </c>
      <c r="E1484" t="n">
        <v>10.5</v>
      </c>
      <c r="F1484" s="27" t="n">
        <v>45978</v>
      </c>
      <c r="G1484" s="27" t="n"/>
      <c r="H1484" s="27" t="n">
        <v>45978</v>
      </c>
      <c r="I1484" s="27" t="n">
        <v>45978</v>
      </c>
      <c r="J1484" s="27" t="n"/>
      <c r="K1484" t="inlineStr">
        <is>
          <t xml:space="preserve">Debito Automático </t>
        </is>
      </c>
      <c r="L1484" t="inlineStr">
        <is>
          <t>Despesas Financeiras</t>
        </is>
      </c>
      <c r="M1484" t="inlineStr">
        <is>
          <t>Tarifas Bancárias</t>
        </is>
      </c>
      <c r="O1484" t="inlineStr">
        <is>
          <t>Documentação Aprovada</t>
        </is>
      </c>
      <c r="P1484" t="inlineStr">
        <is>
          <t>Aprovado Diretoria</t>
        </is>
      </c>
      <c r="Q1484" t="inlineStr">
        <is>
          <t>Aprovado Caixa</t>
        </is>
      </c>
      <c r="R1484" t="inlineStr">
        <is>
          <t>Pago</t>
        </is>
      </c>
      <c r="S1484" t="n">
        <v>149</v>
      </c>
      <c r="T1484" t="inlineStr">
        <is>
          <t>Priceless - Duroc Filial Dois - Kamino</t>
        </is>
      </c>
    </row>
    <row r="1485">
      <c r="A1485" t="n">
        <v>81807</v>
      </c>
      <c r="B1485" t="n">
        <v>149</v>
      </c>
      <c r="C1485" t="inlineStr">
        <is>
          <t>Priceless</t>
        </is>
      </c>
      <c r="D1485" t="inlineStr">
        <is>
          <t xml:space="preserve">CAIXA ECONOMICA FEDERAL </t>
        </is>
      </c>
      <c r="E1485" t="n">
        <v>15711.37</v>
      </c>
      <c r="F1485" s="27" t="n">
        <v>45975</v>
      </c>
      <c r="G1485" s="27" t="n">
        <v>45975</v>
      </c>
      <c r="H1485" s="27" t="n">
        <v>45975</v>
      </c>
      <c r="I1485" s="27" t="n">
        <v>45976</v>
      </c>
      <c r="J1485" s="27" t="n"/>
      <c r="K1485" t="inlineStr">
        <is>
          <t xml:space="preserve">Debito Automático </t>
        </is>
      </c>
      <c r="L1485" t="inlineStr">
        <is>
          <t>Endividamento</t>
        </is>
      </c>
      <c r="M1485" t="inlineStr">
        <is>
          <t>Empréstimos Gerais</t>
        </is>
      </c>
      <c r="N1485" t="inlineStr">
        <is>
          <t>BOL 1755486</t>
        </is>
      </c>
      <c r="O1485" t="inlineStr">
        <is>
          <t>Documentação Aprovada</t>
        </is>
      </c>
      <c r="P1485" t="inlineStr">
        <is>
          <t>Aprovado Diretoria</t>
        </is>
      </c>
      <c r="Q1485" t="inlineStr">
        <is>
          <t>Aprovado Caixa</t>
        </is>
      </c>
      <c r="R1485" t="inlineStr">
        <is>
          <t>Pago</t>
        </is>
      </c>
      <c r="S1485" t="n">
        <v>134</v>
      </c>
      <c r="T1485" t="inlineStr">
        <is>
          <t>Priceless - Bem Mais - Kamino</t>
        </is>
      </c>
    </row>
    <row r="1486">
      <c r="A1486" t="n">
        <v>175720</v>
      </c>
      <c r="B1486" t="n">
        <v>149</v>
      </c>
      <c r="C1486" t="inlineStr">
        <is>
          <t>Priceless</t>
        </is>
      </c>
      <c r="D1486" t="inlineStr">
        <is>
          <t xml:space="preserve">KAMINO INSTITUICAO DE PAGAMENTO LTDA </t>
        </is>
      </c>
      <c r="E1486" t="n">
        <v>0.5</v>
      </c>
      <c r="F1486" s="27" t="n">
        <v>45974</v>
      </c>
      <c r="G1486" s="27" t="n"/>
      <c r="H1486" s="27" t="n">
        <v>45974</v>
      </c>
      <c r="I1486" s="27" t="n">
        <v>45974</v>
      </c>
      <c r="J1486" s="27" t="n"/>
      <c r="K1486" t="inlineStr">
        <is>
          <t xml:space="preserve">Debito Automático </t>
        </is>
      </c>
      <c r="L1486" t="inlineStr">
        <is>
          <t>Despesas Financeiras</t>
        </is>
      </c>
      <c r="M1486" t="inlineStr">
        <is>
          <t>Tarifas Bancárias</t>
        </is>
      </c>
      <c r="O1486" t="inlineStr">
        <is>
          <t>Documentação Aprovada</t>
        </is>
      </c>
      <c r="P1486" t="inlineStr">
        <is>
          <t>Aprovado Diretoria</t>
        </is>
      </c>
      <c r="Q1486" t="inlineStr">
        <is>
          <t>Aprovado Caixa</t>
        </is>
      </c>
      <c r="R1486" t="inlineStr">
        <is>
          <t>Pago</t>
        </is>
      </c>
      <c r="S1486" t="n">
        <v>149</v>
      </c>
      <c r="T1486" t="inlineStr">
        <is>
          <t>Priceless - Duroc Filial Dois - Kamino</t>
        </is>
      </c>
    </row>
    <row r="1487">
      <c r="A1487" t="n">
        <v>175722</v>
      </c>
      <c r="B1487" t="n">
        <v>149</v>
      </c>
      <c r="C1487" t="inlineStr">
        <is>
          <t>Priceless</t>
        </is>
      </c>
      <c r="D1487" t="inlineStr">
        <is>
          <t xml:space="preserve">KAMINO INSTITUICAO DE PAGAMENTO LTDA </t>
        </is>
      </c>
      <c r="E1487" t="n">
        <v>8</v>
      </c>
      <c r="F1487" s="27" t="n">
        <v>45974</v>
      </c>
      <c r="G1487" s="27" t="n"/>
      <c r="H1487" s="27" t="n">
        <v>45974</v>
      </c>
      <c r="I1487" s="27" t="n">
        <v>45974</v>
      </c>
      <c r="J1487" s="27" t="n"/>
      <c r="K1487" t="inlineStr">
        <is>
          <t xml:space="preserve">Debito Automático </t>
        </is>
      </c>
      <c r="L1487" t="inlineStr">
        <is>
          <t>Despesas Financeiras</t>
        </is>
      </c>
      <c r="M1487" t="inlineStr">
        <is>
          <t>Tarifas Bancárias</t>
        </is>
      </c>
      <c r="O1487" t="inlineStr">
        <is>
          <t>Documentação Aprovada</t>
        </is>
      </c>
      <c r="P1487" t="inlineStr">
        <is>
          <t>Aprovado Diretoria</t>
        </is>
      </c>
      <c r="Q1487" t="inlineStr">
        <is>
          <t>Aprovado Caixa</t>
        </is>
      </c>
      <c r="R1487" t="inlineStr">
        <is>
          <t>Pago</t>
        </is>
      </c>
      <c r="S1487" t="n">
        <v>134</v>
      </c>
      <c r="T1487" t="inlineStr">
        <is>
          <t>Priceless - Bem Mais - Kamino</t>
        </is>
      </c>
    </row>
    <row r="1488">
      <c r="A1488" t="n">
        <v>175723</v>
      </c>
      <c r="B1488" t="n">
        <v>149</v>
      </c>
      <c r="C1488" t="inlineStr">
        <is>
          <t>Priceless</t>
        </is>
      </c>
      <c r="D1488" t="inlineStr">
        <is>
          <t xml:space="preserve">KAMINO INSTITUICAO DE PAGAMENTO LTDA </t>
        </is>
      </c>
      <c r="E1488" t="n">
        <v>3</v>
      </c>
      <c r="F1488" s="27" t="n">
        <v>45974</v>
      </c>
      <c r="G1488" s="27" t="n"/>
      <c r="H1488" s="27" t="n">
        <v>45974</v>
      </c>
      <c r="I1488" s="27" t="n">
        <v>45974</v>
      </c>
      <c r="J1488" s="27" t="n"/>
      <c r="K1488" t="inlineStr">
        <is>
          <t xml:space="preserve">Debito Automático </t>
        </is>
      </c>
      <c r="L1488" t="inlineStr">
        <is>
          <t>Despesas Financeiras</t>
        </is>
      </c>
      <c r="M1488" t="inlineStr">
        <is>
          <t>Tarifas Bancárias</t>
        </is>
      </c>
      <c r="O1488" t="inlineStr">
        <is>
          <t>Documentação Aprovada</t>
        </is>
      </c>
      <c r="P1488" t="inlineStr">
        <is>
          <t>Aprovado Diretoria</t>
        </is>
      </c>
      <c r="Q1488" t="inlineStr">
        <is>
          <t>Aprovado Caixa</t>
        </is>
      </c>
      <c r="R1488" t="inlineStr">
        <is>
          <t>Pago</t>
        </is>
      </c>
      <c r="S1488" t="n">
        <v>134</v>
      </c>
      <c r="T1488" t="inlineStr">
        <is>
          <t>Priceless - Bem Mais - Kamino</t>
        </is>
      </c>
    </row>
    <row r="1489">
      <c r="A1489" t="n">
        <v>172099</v>
      </c>
      <c r="B1489" t="n">
        <v>149</v>
      </c>
      <c r="C1489" t="inlineStr">
        <is>
          <t>Priceless</t>
        </is>
      </c>
      <c r="D1489" t="inlineStr">
        <is>
          <t>NOVA COMERCIAL PESCADOS LTDA</t>
        </is>
      </c>
      <c r="E1489" t="n">
        <v>1344</v>
      </c>
      <c r="F1489" s="27" t="n">
        <v>45975</v>
      </c>
      <c r="G1489" s="27" t="n">
        <v>45974</v>
      </c>
      <c r="H1489" s="27" t="n">
        <v>45974</v>
      </c>
      <c r="I1489" s="27" t="n">
        <v>45962</v>
      </c>
      <c r="J1489" s="27" t="n">
        <v>45964</v>
      </c>
      <c r="K1489" t="inlineStr">
        <is>
          <t>Boleto Bancário</t>
        </is>
      </c>
      <c r="L1489" t="inlineStr">
        <is>
          <t>Custo Mercadoria Vendida</t>
        </is>
      </c>
      <c r="M1489" t="inlineStr">
        <is>
          <t>Insumos - Alimentos</t>
        </is>
      </c>
      <c r="N1489" t="inlineStr">
        <is>
          <t>28922</t>
        </is>
      </c>
      <c r="O1489" t="inlineStr">
        <is>
          <t>Documentação Aprovada</t>
        </is>
      </c>
      <c r="P1489" t="inlineStr">
        <is>
          <t>Aprovado Diretoria</t>
        </is>
      </c>
      <c r="Q1489" t="inlineStr">
        <is>
          <t>Aprovado Caixa</t>
        </is>
      </c>
      <c r="R1489" t="inlineStr">
        <is>
          <t>Pago</t>
        </is>
      </c>
      <c r="S1489" t="n">
        <v>134</v>
      </c>
      <c r="T1489" t="inlineStr">
        <is>
          <t>Priceless - Bem Mais - Kamino</t>
        </is>
      </c>
    </row>
    <row r="1490">
      <c r="A1490" t="n">
        <v>172087</v>
      </c>
      <c r="B1490" t="n">
        <v>149</v>
      </c>
      <c r="C1490" t="inlineStr">
        <is>
          <t>Priceless</t>
        </is>
      </c>
      <c r="D1490" t="inlineStr">
        <is>
          <t>HORTA NOVA DISTRIBUIDORA DE HORTIFRUTI LTDA</t>
        </is>
      </c>
      <c r="E1490" t="n">
        <v>212.27</v>
      </c>
      <c r="F1490" s="27" t="n">
        <v>45975</v>
      </c>
      <c r="G1490" s="27" t="n">
        <v>45974</v>
      </c>
      <c r="H1490" s="27" t="n">
        <v>45974</v>
      </c>
      <c r="I1490" s="27" t="n">
        <v>45964</v>
      </c>
      <c r="J1490" s="27" t="n">
        <v>45964</v>
      </c>
      <c r="K1490" t="inlineStr">
        <is>
          <t>Boleto Bancário</t>
        </is>
      </c>
      <c r="L1490" t="inlineStr">
        <is>
          <t>Custo Mercadoria Vendida</t>
        </is>
      </c>
      <c r="M1490" t="inlineStr">
        <is>
          <t>Insumos - Alimentos</t>
        </is>
      </c>
      <c r="N1490" t="inlineStr">
        <is>
          <t>6999</t>
        </is>
      </c>
      <c r="O1490" t="inlineStr">
        <is>
          <t>Documentação Aprovada</t>
        </is>
      </c>
      <c r="P1490" t="inlineStr">
        <is>
          <t>Aprovado Diretoria</t>
        </is>
      </c>
      <c r="Q1490" t="inlineStr">
        <is>
          <t>Aprovado Caixa</t>
        </is>
      </c>
      <c r="R1490" t="inlineStr">
        <is>
          <t>Pago</t>
        </is>
      </c>
      <c r="S1490" t="n">
        <v>134</v>
      </c>
      <c r="T1490" t="inlineStr">
        <is>
          <t>Priceless - Bem Mais - Kamino</t>
        </is>
      </c>
    </row>
    <row r="1491">
      <c r="A1491" t="n">
        <v>172078</v>
      </c>
      <c r="B1491" t="n">
        <v>149</v>
      </c>
      <c r="C1491" t="inlineStr">
        <is>
          <t>Priceless</t>
        </is>
      </c>
      <c r="D1491" t="inlineStr">
        <is>
          <t>CECILIA TSUYACO ARAKI SILVA LTDA</t>
        </is>
      </c>
      <c r="E1491" t="n">
        <v>465.75</v>
      </c>
      <c r="F1491" s="27" t="n">
        <v>45975</v>
      </c>
      <c r="G1491" s="27" t="n">
        <v>45974</v>
      </c>
      <c r="H1491" s="27" t="n">
        <v>45974</v>
      </c>
      <c r="I1491" s="27" t="n">
        <v>45964</v>
      </c>
      <c r="J1491" s="27" t="n">
        <v>45964</v>
      </c>
      <c r="K1491" t="inlineStr">
        <is>
          <t>Boleto Bancário</t>
        </is>
      </c>
      <c r="L1491" t="inlineStr">
        <is>
          <t>Custo Mercadoria Vendida</t>
        </is>
      </c>
      <c r="M1491" t="inlineStr">
        <is>
          <t>Insumos - Alimentos</t>
        </is>
      </c>
      <c r="N1491" t="inlineStr">
        <is>
          <t>380866</t>
        </is>
      </c>
      <c r="O1491" t="inlineStr">
        <is>
          <t>Documentação Aprovada</t>
        </is>
      </c>
      <c r="P1491" t="inlineStr">
        <is>
          <t>Aprovado Diretoria</t>
        </is>
      </c>
      <c r="Q1491" t="inlineStr">
        <is>
          <t>Aprovado Caixa</t>
        </is>
      </c>
      <c r="R1491" t="inlineStr">
        <is>
          <t>Pago</t>
        </is>
      </c>
      <c r="S1491" t="n">
        <v>134</v>
      </c>
      <c r="T1491" t="inlineStr">
        <is>
          <t>Priceless - Bem Mais - Kamino</t>
        </is>
      </c>
    </row>
    <row r="1492">
      <c r="A1492" t="n">
        <v>171400</v>
      </c>
      <c r="B1492" t="n">
        <v>149</v>
      </c>
      <c r="C1492" t="inlineStr">
        <is>
          <t>Priceless</t>
        </is>
      </c>
      <c r="D1492" t="inlineStr">
        <is>
          <t>PSSS LTDA</t>
        </is>
      </c>
      <c r="E1492" t="n">
        <v>783.95</v>
      </c>
      <c r="F1492" s="27" t="n">
        <v>45975</v>
      </c>
      <c r="G1492" s="27" t="n">
        <v>45974</v>
      </c>
      <c r="H1492" s="27" t="n">
        <v>45974</v>
      </c>
      <c r="I1492" s="27" t="n">
        <v>45960</v>
      </c>
      <c r="J1492" s="27" t="n">
        <v>45960</v>
      </c>
      <c r="K1492" t="inlineStr">
        <is>
          <t>Boleto Bancário</t>
        </is>
      </c>
      <c r="L1492" t="inlineStr">
        <is>
          <t>Utilidades</t>
        </is>
      </c>
      <c r="M1492" t="inlineStr">
        <is>
          <t>Higiene e Limpeza</t>
        </is>
      </c>
      <c r="N1492" t="inlineStr">
        <is>
          <t>2542</t>
        </is>
      </c>
      <c r="O1492" t="inlineStr">
        <is>
          <t>Documentação Aprovada</t>
        </is>
      </c>
      <c r="P1492" t="inlineStr">
        <is>
          <t>Aprovado Diretoria</t>
        </is>
      </c>
      <c r="Q1492" t="inlineStr">
        <is>
          <t>Aprovado Caixa</t>
        </is>
      </c>
      <c r="R1492" t="inlineStr">
        <is>
          <t>Pago</t>
        </is>
      </c>
      <c r="S1492" t="n">
        <v>134</v>
      </c>
      <c r="T1492" t="inlineStr">
        <is>
          <t>Priceless - Bem Mais - Kamino</t>
        </is>
      </c>
    </row>
    <row r="1493">
      <c r="A1493" t="n">
        <v>171387</v>
      </c>
      <c r="B1493" t="n">
        <v>149</v>
      </c>
      <c r="C1493" t="inlineStr">
        <is>
          <t>Priceless</t>
        </is>
      </c>
      <c r="D1493" t="inlineStr">
        <is>
          <t>SUFLEX TECNOLOGIA LTDA</t>
        </is>
      </c>
      <c r="E1493" t="n">
        <v>89</v>
      </c>
      <c r="F1493" s="27" t="n">
        <v>45975</v>
      </c>
      <c r="G1493" s="27" t="n">
        <v>45974</v>
      </c>
      <c r="H1493" s="27" t="n">
        <v>45974</v>
      </c>
      <c r="I1493" s="27" t="n">
        <v>45960</v>
      </c>
      <c r="J1493" s="27" t="n">
        <v>45960</v>
      </c>
      <c r="K1493" t="inlineStr">
        <is>
          <t>Boleto Bancário</t>
        </is>
      </c>
      <c r="L1493" t="inlineStr">
        <is>
          <t>Informática e TI</t>
        </is>
      </c>
      <c r="M1493" t="inlineStr">
        <is>
          <t>Sistemas Gerais - Operacionais</t>
        </is>
      </c>
      <c r="N1493" t="inlineStr">
        <is>
          <t>46926</t>
        </is>
      </c>
      <c r="O1493" t="inlineStr">
        <is>
          <t>Documentação Aprovada</t>
        </is>
      </c>
      <c r="P1493" t="inlineStr">
        <is>
          <t>Aprovado Diretoria</t>
        </is>
      </c>
      <c r="Q1493" t="inlineStr">
        <is>
          <t>Aprovado Caixa</t>
        </is>
      </c>
      <c r="R1493" t="inlineStr">
        <is>
          <t>Pago</t>
        </is>
      </c>
      <c r="S1493" t="n">
        <v>134</v>
      </c>
      <c r="T1493" t="inlineStr">
        <is>
          <t>Priceless - Bem Mais - Kamino</t>
        </is>
      </c>
    </row>
    <row r="1494">
      <c r="A1494" t="n">
        <v>171625</v>
      </c>
      <c r="B1494" t="n">
        <v>149</v>
      </c>
      <c r="C1494" t="inlineStr">
        <is>
          <t>Priceless</t>
        </is>
      </c>
      <c r="D1494" t="inlineStr">
        <is>
          <t xml:space="preserve">ALLPARK EMPREENDIMENTOS, PARTICIPACOES E SERVICOS S.A. </t>
        </is>
      </c>
      <c r="E1494" t="n">
        <v>350</v>
      </c>
      <c r="F1494" s="27" t="n">
        <v>45975</v>
      </c>
      <c r="G1494" s="27" t="n">
        <v>45974</v>
      </c>
      <c r="H1494" s="27" t="n">
        <v>45974</v>
      </c>
      <c r="I1494" s="27" t="n">
        <v>45961</v>
      </c>
      <c r="J1494" s="27" t="n">
        <v>45961</v>
      </c>
      <c r="K1494" t="inlineStr">
        <is>
          <t>Transferência Bancária ou Pix</t>
        </is>
      </c>
      <c r="L1494" t="inlineStr">
        <is>
          <t>Despesas com Transporte / Hospedagem</t>
        </is>
      </c>
      <c r="M1494" t="inlineStr">
        <is>
          <t>Conduções/Taxi/Uber</t>
        </is>
      </c>
      <c r="N1494" t="inlineStr">
        <is>
          <t>350102025</t>
        </is>
      </c>
      <c r="O1494" t="inlineStr">
        <is>
          <t>Documentação Aprovada</t>
        </is>
      </c>
      <c r="P1494" t="inlineStr">
        <is>
          <t>Aprovado Diretoria</t>
        </is>
      </c>
      <c r="Q1494" t="inlineStr">
        <is>
          <t>Aprovado Caixa</t>
        </is>
      </c>
      <c r="R1494" t="inlineStr">
        <is>
          <t>Pago</t>
        </is>
      </c>
      <c r="S1494" t="n">
        <v>134</v>
      </c>
      <c r="T1494" t="inlineStr">
        <is>
          <t>Priceless - Bem Mais - Kamino</t>
        </is>
      </c>
    </row>
    <row r="1495">
      <c r="A1495" t="n">
        <v>171778</v>
      </c>
      <c r="B1495" t="n">
        <v>149</v>
      </c>
      <c r="C1495" t="inlineStr">
        <is>
          <t>Priceless</t>
        </is>
      </c>
      <c r="D1495" t="inlineStr">
        <is>
          <t>PJ 61410375000114</t>
        </is>
      </c>
      <c r="E1495" t="n">
        <v>180</v>
      </c>
      <c r="F1495" s="27" t="n">
        <v>45975</v>
      </c>
      <c r="G1495" s="27" t="n">
        <v>45974</v>
      </c>
      <c r="H1495" s="27" t="n">
        <v>45974</v>
      </c>
      <c r="I1495" s="27" t="n">
        <v>45958</v>
      </c>
      <c r="J1495" s="27" t="n">
        <v>45961</v>
      </c>
      <c r="K1495" t="inlineStr">
        <is>
          <t>Transferência Bancária ou Pix</t>
        </is>
      </c>
      <c r="L1495" t="inlineStr">
        <is>
          <t>Custos de Eventos</t>
        </is>
      </c>
      <c r="M1495" t="inlineStr">
        <is>
          <t>Serviços Terceirizados - Eventos</t>
        </is>
      </c>
      <c r="N1495" t="inlineStr">
        <is>
          <t>21</t>
        </is>
      </c>
      <c r="O1495" t="inlineStr">
        <is>
          <t>Documentação Aprovada</t>
        </is>
      </c>
      <c r="P1495" t="inlineStr">
        <is>
          <t>Aprovado Diretoria</t>
        </is>
      </c>
      <c r="Q1495" t="inlineStr">
        <is>
          <t>Aprovado Caixa</t>
        </is>
      </c>
      <c r="R1495" t="inlineStr">
        <is>
          <t>Pago</t>
        </is>
      </c>
      <c r="S1495" t="n">
        <v>134</v>
      </c>
      <c r="T1495" t="inlineStr">
        <is>
          <t>Priceless - Bem Mais - Kamino</t>
        </is>
      </c>
    </row>
    <row r="1496">
      <c r="A1496" t="n">
        <v>171788</v>
      </c>
      <c r="B1496" t="n">
        <v>149</v>
      </c>
      <c r="C1496" t="inlineStr">
        <is>
          <t>Priceless</t>
        </is>
      </c>
      <c r="D1496" t="inlineStr">
        <is>
          <t>D.R.O. PRODUTOS ALIMENTICIOS LTDA</t>
        </is>
      </c>
      <c r="E1496" t="n">
        <v>409.17</v>
      </c>
      <c r="F1496" s="27" t="n">
        <v>45974</v>
      </c>
      <c r="G1496" s="27" t="n">
        <v>45974</v>
      </c>
      <c r="H1496" s="27" t="n">
        <v>45974</v>
      </c>
      <c r="I1496" s="27" t="n">
        <v>45961</v>
      </c>
      <c r="J1496" s="27" t="n">
        <v>45961</v>
      </c>
      <c r="K1496" t="inlineStr">
        <is>
          <t>Boleto Bancário</t>
        </is>
      </c>
      <c r="L1496" t="inlineStr">
        <is>
          <t>Custo Mercadoria Vendida</t>
        </is>
      </c>
      <c r="M1496" t="inlineStr">
        <is>
          <t>Insumos - Alimentos</t>
        </is>
      </c>
      <c r="N1496" t="inlineStr">
        <is>
          <t>45634</t>
        </is>
      </c>
      <c r="O1496" t="inlineStr">
        <is>
          <t>Documentação Aprovada</t>
        </is>
      </c>
      <c r="P1496" t="inlineStr">
        <is>
          <t>Aprovado Diretoria</t>
        </is>
      </c>
      <c r="Q1496" t="inlineStr">
        <is>
          <t>Aprovado Caixa</t>
        </is>
      </c>
      <c r="R1496" t="inlineStr">
        <is>
          <t>Pago</t>
        </is>
      </c>
      <c r="S1496" t="n">
        <v>134</v>
      </c>
      <c r="T1496" t="inlineStr">
        <is>
          <t>Priceless - Bem Mais - Kamino</t>
        </is>
      </c>
    </row>
    <row r="1497">
      <c r="A1497" t="n">
        <v>171787</v>
      </c>
      <c r="B1497" t="n">
        <v>149</v>
      </c>
      <c r="C1497" t="inlineStr">
        <is>
          <t>Priceless</t>
        </is>
      </c>
      <c r="D1497" t="inlineStr">
        <is>
          <t>CECILIA TSUYACO ARAKI SILVA LTDA</t>
        </is>
      </c>
      <c r="E1497" t="n">
        <v>782.7</v>
      </c>
      <c r="F1497" s="27" t="n">
        <v>45974</v>
      </c>
      <c r="G1497" s="27" t="n">
        <v>45974</v>
      </c>
      <c r="H1497" s="27" t="n">
        <v>45974</v>
      </c>
      <c r="I1497" s="27" t="n">
        <v>45961</v>
      </c>
      <c r="J1497" s="27" t="n">
        <v>45961</v>
      </c>
      <c r="K1497" t="inlineStr">
        <is>
          <t>Boleto Bancário</t>
        </is>
      </c>
      <c r="L1497" t="inlineStr">
        <is>
          <t>Custo Mercadoria Vendida</t>
        </is>
      </c>
      <c r="M1497" t="inlineStr">
        <is>
          <t>Insumos - Alimentos</t>
        </is>
      </c>
      <c r="N1497" t="inlineStr">
        <is>
          <t>380786</t>
        </is>
      </c>
      <c r="O1497" t="inlineStr">
        <is>
          <t>Documentação Aprovada</t>
        </is>
      </c>
      <c r="P1497" t="inlineStr">
        <is>
          <t>Aprovado Diretoria</t>
        </is>
      </c>
      <c r="Q1497" t="inlineStr">
        <is>
          <t>Aprovado Caixa</t>
        </is>
      </c>
      <c r="R1497" t="inlineStr">
        <is>
          <t>Pago</t>
        </is>
      </c>
      <c r="S1497" t="n">
        <v>134</v>
      </c>
      <c r="T1497" t="inlineStr">
        <is>
          <t>Priceless - Bem Mais - Kamino</t>
        </is>
      </c>
    </row>
    <row r="1498">
      <c r="A1498" t="n">
        <v>171785</v>
      </c>
      <c r="B1498" t="n">
        <v>149</v>
      </c>
      <c r="C1498" t="inlineStr">
        <is>
          <t>Priceless</t>
        </is>
      </c>
      <c r="D1498" t="inlineStr">
        <is>
          <t>HORTA NOVA DISTRIBUIDORA DE HORTIFRUTI LTDA</t>
        </is>
      </c>
      <c r="E1498" t="n">
        <v>857.5</v>
      </c>
      <c r="F1498" s="27" t="n">
        <v>45974</v>
      </c>
      <c r="G1498" s="27" t="n">
        <v>45974</v>
      </c>
      <c r="H1498" s="27" t="n">
        <v>45974</v>
      </c>
      <c r="I1498" s="27" t="n">
        <v>45961</v>
      </c>
      <c r="J1498" s="27" t="n">
        <v>45961</v>
      </c>
      <c r="K1498" t="inlineStr">
        <is>
          <t>Boleto Bancário</t>
        </is>
      </c>
      <c r="L1498" t="inlineStr">
        <is>
          <t>Custo Mercadoria Vendida</t>
        </is>
      </c>
      <c r="M1498" t="inlineStr">
        <is>
          <t>Insumos - Alimentos</t>
        </is>
      </c>
      <c r="N1498" t="inlineStr">
        <is>
          <t>6964</t>
        </is>
      </c>
      <c r="O1498" t="inlineStr">
        <is>
          <t>Documentação Aprovada</t>
        </is>
      </c>
      <c r="P1498" t="inlineStr">
        <is>
          <t>Aprovado Diretoria</t>
        </is>
      </c>
      <c r="Q1498" t="inlineStr">
        <is>
          <t>Aprovado Caixa</t>
        </is>
      </c>
      <c r="R1498" t="inlineStr">
        <is>
          <t>Pago</t>
        </is>
      </c>
      <c r="S1498" t="n">
        <v>134</v>
      </c>
      <c r="T1498" t="inlineStr">
        <is>
          <t>Priceless - Bem Mais - Kamino</t>
        </is>
      </c>
    </row>
    <row r="1499">
      <c r="A1499" t="n">
        <v>171781</v>
      </c>
      <c r="B1499" t="n">
        <v>149</v>
      </c>
      <c r="C1499" t="inlineStr">
        <is>
          <t>Priceless</t>
        </is>
      </c>
      <c r="D1499" t="inlineStr">
        <is>
          <t>PJ 45581249000176</t>
        </is>
      </c>
      <c r="E1499" t="n">
        <v>75.29000000000001</v>
      </c>
      <c r="F1499" s="27" t="n">
        <v>45975</v>
      </c>
      <c r="G1499" s="27" t="n">
        <v>45974</v>
      </c>
      <c r="H1499" s="27" t="n">
        <v>45974</v>
      </c>
      <c r="I1499" s="27" t="n">
        <v>45961</v>
      </c>
      <c r="J1499" s="27" t="n">
        <v>45961</v>
      </c>
      <c r="K1499" t="inlineStr">
        <is>
          <t>Transferência Bancária ou Pix</t>
        </is>
      </c>
      <c r="L1499" t="inlineStr">
        <is>
          <t>Custos de Eventos</t>
        </is>
      </c>
      <c r="M1499" t="inlineStr">
        <is>
          <t>Transporte Equipe - Eventos</t>
        </is>
      </c>
      <c r="N1499" t="inlineStr">
        <is>
          <t>7529102025</t>
        </is>
      </c>
      <c r="O1499" t="inlineStr">
        <is>
          <t>Documentação Aprovada</t>
        </is>
      </c>
      <c r="P1499" t="inlineStr">
        <is>
          <t>Aprovado Diretoria</t>
        </is>
      </c>
      <c r="Q1499" t="inlineStr">
        <is>
          <t>Aprovado Caixa</t>
        </is>
      </c>
      <c r="R1499" t="inlineStr">
        <is>
          <t>Pago</t>
        </is>
      </c>
      <c r="S1499" t="n">
        <v>134</v>
      </c>
      <c r="T1499" t="inlineStr">
        <is>
          <t>Priceless - Bem Mais - Kamino</t>
        </is>
      </c>
    </row>
    <row r="1500">
      <c r="A1500" t="n">
        <v>171893</v>
      </c>
      <c r="B1500" t="n">
        <v>149</v>
      </c>
      <c r="C1500" t="inlineStr">
        <is>
          <t>Priceless</t>
        </is>
      </c>
      <c r="D1500" t="inlineStr">
        <is>
          <t>PSSS LTDA</t>
        </is>
      </c>
      <c r="E1500" t="n">
        <v>580</v>
      </c>
      <c r="F1500" s="27" t="n">
        <v>45975</v>
      </c>
      <c r="G1500" s="27" t="n">
        <v>45974</v>
      </c>
      <c r="H1500" s="27" t="n">
        <v>45974</v>
      </c>
      <c r="I1500" s="27" t="n">
        <v>45961</v>
      </c>
      <c r="J1500" s="27" t="n">
        <v>45964</v>
      </c>
      <c r="K1500" t="inlineStr">
        <is>
          <t>Boleto Bancário</t>
        </is>
      </c>
      <c r="L1500" t="inlineStr">
        <is>
          <t>Utilidades</t>
        </is>
      </c>
      <c r="M1500" t="inlineStr">
        <is>
          <t>Higiene e Limpeza</t>
        </is>
      </c>
      <c r="N1500" t="inlineStr">
        <is>
          <t>2560</t>
        </is>
      </c>
      <c r="O1500" t="inlineStr">
        <is>
          <t>Documentação Aprovada</t>
        </is>
      </c>
      <c r="P1500" t="inlineStr">
        <is>
          <t>Aprovado Diretoria</t>
        </is>
      </c>
      <c r="Q1500" t="inlineStr">
        <is>
          <t>Aprovado Caixa</t>
        </is>
      </c>
      <c r="R1500" t="inlineStr">
        <is>
          <t>Pago</t>
        </is>
      </c>
      <c r="S1500" t="n">
        <v>134</v>
      </c>
      <c r="T1500" t="inlineStr">
        <is>
          <t>Priceless - Bem Mais - Kamino</t>
        </is>
      </c>
    </row>
    <row r="1501">
      <c r="A1501" t="n">
        <v>171780</v>
      </c>
      <c r="B1501" t="n">
        <v>149</v>
      </c>
      <c r="C1501" t="inlineStr">
        <is>
          <t>Priceless</t>
        </is>
      </c>
      <c r="D1501" t="inlineStr">
        <is>
          <t>PJ 45581249000176</t>
        </is>
      </c>
      <c r="E1501" t="n">
        <v>200</v>
      </c>
      <c r="F1501" s="27" t="n">
        <v>45975</v>
      </c>
      <c r="G1501" s="27" t="n">
        <v>45974</v>
      </c>
      <c r="H1501" s="27" t="n">
        <v>45974</v>
      </c>
      <c r="I1501" s="27" t="n">
        <v>45960</v>
      </c>
      <c r="J1501" s="27" t="n">
        <v>45961</v>
      </c>
      <c r="K1501" t="inlineStr">
        <is>
          <t>Transferência Bancária ou Pix</t>
        </is>
      </c>
      <c r="L1501" t="inlineStr">
        <is>
          <t>Custos de Eventos</t>
        </is>
      </c>
      <c r="M1501" t="inlineStr">
        <is>
          <t>Serviços Terceirizados - Eventos</t>
        </is>
      </c>
      <c r="N1501" t="inlineStr">
        <is>
          <t>60</t>
        </is>
      </c>
      <c r="O1501" t="inlineStr">
        <is>
          <t>Documentação Aprovada</t>
        </is>
      </c>
      <c r="P1501" t="inlineStr">
        <is>
          <t>Aprovado Diretoria</t>
        </is>
      </c>
      <c r="Q1501" t="inlineStr">
        <is>
          <t>Aprovado Caixa</t>
        </is>
      </c>
      <c r="R1501" t="inlineStr">
        <is>
          <t>Pago</t>
        </is>
      </c>
      <c r="S1501" t="n">
        <v>134</v>
      </c>
      <c r="T1501" t="inlineStr">
        <is>
          <t>Priceless - Bem Mais - Kamino</t>
        </is>
      </c>
    </row>
    <row r="1502">
      <c r="A1502" t="n">
        <v>171779</v>
      </c>
      <c r="B1502" t="n">
        <v>149</v>
      </c>
      <c r="C1502" t="inlineStr">
        <is>
          <t>Priceless</t>
        </is>
      </c>
      <c r="D1502" t="inlineStr">
        <is>
          <t>PJ 45581249000176</t>
        </is>
      </c>
      <c r="E1502" t="n">
        <v>200</v>
      </c>
      <c r="F1502" s="27" t="n">
        <v>45852</v>
      </c>
      <c r="G1502" s="27" t="n">
        <v>45974</v>
      </c>
      <c r="H1502" s="27" t="n">
        <v>45974</v>
      </c>
      <c r="I1502" s="27" t="n">
        <v>45959</v>
      </c>
      <c r="J1502" s="27" t="n">
        <v>45961</v>
      </c>
      <c r="K1502" t="inlineStr">
        <is>
          <t>Transferência Bancária ou Pix</t>
        </is>
      </c>
      <c r="L1502" t="inlineStr">
        <is>
          <t>Custos de Eventos</t>
        </is>
      </c>
      <c r="M1502" t="inlineStr">
        <is>
          <t>Serviços Terceirizados - Eventos</t>
        </is>
      </c>
      <c r="N1502" t="inlineStr">
        <is>
          <t>52</t>
        </is>
      </c>
      <c r="O1502" t="inlineStr">
        <is>
          <t>Documentação Aprovada</t>
        </is>
      </c>
      <c r="P1502" t="inlineStr">
        <is>
          <t>Aprovado Diretoria</t>
        </is>
      </c>
      <c r="Q1502" t="inlineStr">
        <is>
          <t>Aprovado Caixa</t>
        </is>
      </c>
      <c r="R1502" t="inlineStr">
        <is>
          <t>Pago</t>
        </is>
      </c>
      <c r="S1502" t="n">
        <v>149</v>
      </c>
      <c r="T1502" t="inlineStr">
        <is>
          <t>Priceless - Duroc Filial Dois - Kamino</t>
        </is>
      </c>
    </row>
    <row r="1503">
      <c r="A1503" t="n">
        <v>171899</v>
      </c>
      <c r="B1503" t="n">
        <v>149</v>
      </c>
      <c r="C1503" t="inlineStr">
        <is>
          <t>Priceless</t>
        </is>
      </c>
      <c r="D1503" t="inlineStr">
        <is>
          <t>PSSS LTDA</t>
        </is>
      </c>
      <c r="E1503" t="n">
        <v>99.42</v>
      </c>
      <c r="F1503" s="27" t="n">
        <v>45975</v>
      </c>
      <c r="G1503" s="27" t="n">
        <v>45974</v>
      </c>
      <c r="H1503" s="27" t="n">
        <v>45974</v>
      </c>
      <c r="I1503" s="27" t="n">
        <v>45958</v>
      </c>
      <c r="J1503" s="27" t="n">
        <v>45964</v>
      </c>
      <c r="K1503" t="inlineStr">
        <is>
          <t>Boleto Bancário</t>
        </is>
      </c>
      <c r="L1503" t="inlineStr">
        <is>
          <t>Utilidades</t>
        </is>
      </c>
      <c r="M1503" t="inlineStr">
        <is>
          <t>Higiene e Limpeza</t>
        </is>
      </c>
      <c r="N1503" t="inlineStr">
        <is>
          <t>2532</t>
        </is>
      </c>
      <c r="O1503" t="inlineStr">
        <is>
          <t>Documentação Aprovada</t>
        </is>
      </c>
      <c r="P1503" t="inlineStr">
        <is>
          <t>Aprovado Diretoria</t>
        </is>
      </c>
      <c r="Q1503" t="inlineStr">
        <is>
          <t>Aprovado Caixa</t>
        </is>
      </c>
      <c r="R1503" t="inlineStr">
        <is>
          <t>Pago</t>
        </is>
      </c>
      <c r="S1503" t="n">
        <v>134</v>
      </c>
      <c r="T1503" t="inlineStr">
        <is>
          <t>Priceless - Bem Mais - Kamino</t>
        </is>
      </c>
    </row>
    <row r="1504">
      <c r="A1504" t="n">
        <v>171776</v>
      </c>
      <c r="B1504" t="n">
        <v>149</v>
      </c>
      <c r="C1504" t="inlineStr">
        <is>
          <t>Priceless</t>
        </is>
      </c>
      <c r="D1504" t="inlineStr">
        <is>
          <t>PJ 49710287000132</t>
        </is>
      </c>
      <c r="E1504" t="n">
        <v>300</v>
      </c>
      <c r="F1504" s="27" t="n">
        <v>45975</v>
      </c>
      <c r="G1504" s="27" t="n">
        <v>45974</v>
      </c>
      <c r="H1504" s="27" t="n">
        <v>45974</v>
      </c>
      <c r="I1504" s="27" t="n">
        <v>45958</v>
      </c>
      <c r="J1504" s="27" t="n">
        <v>45961</v>
      </c>
      <c r="K1504" t="inlineStr">
        <is>
          <t>Transferência Bancária ou Pix</t>
        </is>
      </c>
      <c r="L1504" t="inlineStr">
        <is>
          <t>Custos de Eventos</t>
        </is>
      </c>
      <c r="M1504" t="inlineStr">
        <is>
          <t>Serviços Terceirizados - Eventos</t>
        </is>
      </c>
      <c r="N1504" t="inlineStr">
        <is>
          <t>50</t>
        </is>
      </c>
      <c r="O1504" t="inlineStr">
        <is>
          <t>Documentação Aprovada</t>
        </is>
      </c>
      <c r="P1504" t="inlineStr">
        <is>
          <t>Aprovado Diretoria</t>
        </is>
      </c>
      <c r="Q1504" t="inlineStr">
        <is>
          <t>Aprovado Caixa</t>
        </is>
      </c>
      <c r="R1504" t="inlineStr">
        <is>
          <t>Pago</t>
        </is>
      </c>
      <c r="S1504" t="n">
        <v>134</v>
      </c>
      <c r="T1504" t="inlineStr">
        <is>
          <t>Priceless - Bem Mais - Kamino</t>
        </is>
      </c>
    </row>
    <row r="1505">
      <c r="A1505" t="n">
        <v>169326</v>
      </c>
      <c r="B1505" t="n">
        <v>149</v>
      </c>
      <c r="C1505" t="inlineStr">
        <is>
          <t>Priceless</t>
        </is>
      </c>
      <c r="D1505" t="inlineStr">
        <is>
          <t>MAR DIRETO POC COMERCIO DE PEIXES LTDA</t>
        </is>
      </c>
      <c r="E1505" t="n">
        <v>2332</v>
      </c>
      <c r="F1505" s="27" t="n">
        <v>45974</v>
      </c>
      <c r="G1505" s="27" t="n">
        <v>45974</v>
      </c>
      <c r="H1505" s="27" t="n">
        <v>45974</v>
      </c>
      <c r="I1505" s="27" t="n">
        <v>45953</v>
      </c>
      <c r="J1505" s="27" t="n">
        <v>45953</v>
      </c>
      <c r="K1505" t="inlineStr">
        <is>
          <t>Boleto Bancário</t>
        </is>
      </c>
      <c r="L1505" t="inlineStr">
        <is>
          <t>Custo Mercadoria Vendida</t>
        </is>
      </c>
      <c r="M1505" t="inlineStr">
        <is>
          <t>Insumos - Alimentos</t>
        </is>
      </c>
      <c r="N1505" t="inlineStr">
        <is>
          <t>109482</t>
        </is>
      </c>
      <c r="O1505" t="inlineStr">
        <is>
          <t>Documentação Aprovada</t>
        </is>
      </c>
      <c r="P1505" t="inlineStr">
        <is>
          <t>Aprovado Diretoria</t>
        </is>
      </c>
      <c r="Q1505" t="inlineStr">
        <is>
          <t>Aprovado Caixa</t>
        </is>
      </c>
      <c r="R1505" t="inlineStr">
        <is>
          <t>Pago</t>
        </is>
      </c>
      <c r="S1505" t="n">
        <v>134</v>
      </c>
      <c r="T1505" t="inlineStr">
        <is>
          <t>Priceless - Bem Mais - Kamino</t>
        </is>
      </c>
    </row>
    <row r="1506">
      <c r="A1506" t="n">
        <v>170115</v>
      </c>
      <c r="B1506" t="n">
        <v>149</v>
      </c>
      <c r="C1506" t="inlineStr">
        <is>
          <t>Priceless</t>
        </is>
      </c>
      <c r="D1506" t="inlineStr">
        <is>
          <t xml:space="preserve">CAFE FAZENDA SERTAOZINHO LTDA </t>
        </is>
      </c>
      <c r="E1506" t="n">
        <v>202.6</v>
      </c>
      <c r="F1506" s="27" t="n">
        <v>45974</v>
      </c>
      <c r="G1506" s="27" t="n">
        <v>45974</v>
      </c>
      <c r="H1506" s="27" t="n">
        <v>45974</v>
      </c>
      <c r="I1506" s="27" t="n">
        <v>45957</v>
      </c>
      <c r="J1506" s="27" t="n">
        <v>45957</v>
      </c>
      <c r="K1506" t="inlineStr">
        <is>
          <t>Boleto Bancário</t>
        </is>
      </c>
      <c r="L1506" t="inlineStr">
        <is>
          <t>Custo Mercadoria Vendida</t>
        </is>
      </c>
      <c r="M1506" t="inlineStr">
        <is>
          <t>Insumos - Bebidas</t>
        </is>
      </c>
      <c r="N1506" t="inlineStr">
        <is>
          <t>328407</t>
        </is>
      </c>
      <c r="O1506" t="inlineStr">
        <is>
          <t>Documentação Aprovada</t>
        </is>
      </c>
      <c r="P1506" t="inlineStr">
        <is>
          <t>Aprovado Diretoria</t>
        </is>
      </c>
      <c r="Q1506" t="inlineStr">
        <is>
          <t>Aprovado Caixa</t>
        </is>
      </c>
      <c r="R1506" t="inlineStr">
        <is>
          <t>Pago</t>
        </is>
      </c>
      <c r="S1506" t="n">
        <v>134</v>
      </c>
      <c r="T1506" t="inlineStr">
        <is>
          <t>Priceless - Bem Mais - Kamino</t>
        </is>
      </c>
    </row>
    <row r="1507">
      <c r="A1507" t="n">
        <v>169956</v>
      </c>
      <c r="B1507" t="n">
        <v>149</v>
      </c>
      <c r="C1507" t="inlineStr">
        <is>
          <t>Priceless</t>
        </is>
      </c>
      <c r="D1507" t="inlineStr">
        <is>
          <t>MAR DIRETO POC COMERCIO DE PEIXES LTDA</t>
        </is>
      </c>
      <c r="E1507" t="n">
        <v>1209.6</v>
      </c>
      <c r="F1507" s="27" t="n">
        <v>45974</v>
      </c>
      <c r="G1507" s="27" t="n">
        <v>45974</v>
      </c>
      <c r="H1507" s="27" t="n">
        <v>45974</v>
      </c>
      <c r="I1507" s="27" t="n">
        <v>45954</v>
      </c>
      <c r="J1507" s="27" t="n">
        <v>45957</v>
      </c>
      <c r="K1507" t="inlineStr">
        <is>
          <t>Boleto Bancário</t>
        </is>
      </c>
      <c r="L1507" t="inlineStr">
        <is>
          <t>Custo Mercadoria Vendida</t>
        </is>
      </c>
      <c r="M1507" t="inlineStr">
        <is>
          <t>Insumos - Alimentos</t>
        </is>
      </c>
      <c r="N1507" t="inlineStr">
        <is>
          <t>109500</t>
        </is>
      </c>
      <c r="O1507" t="inlineStr">
        <is>
          <t>Documentação Aprovada</t>
        </is>
      </c>
      <c r="P1507" t="inlineStr">
        <is>
          <t>Aprovado Diretoria</t>
        </is>
      </c>
      <c r="Q1507" t="inlineStr">
        <is>
          <t>Aprovado Caixa</t>
        </is>
      </c>
      <c r="R1507" t="inlineStr">
        <is>
          <t>Pago</t>
        </is>
      </c>
      <c r="S1507" t="n">
        <v>134</v>
      </c>
      <c r="T1507" t="inlineStr">
        <is>
          <t>Priceless - Bem Mais - Kamino</t>
        </is>
      </c>
    </row>
    <row r="1508">
      <c r="A1508" t="n">
        <v>171055</v>
      </c>
      <c r="B1508" t="n">
        <v>149</v>
      </c>
      <c r="C1508" t="inlineStr">
        <is>
          <t>Priceless</t>
        </is>
      </c>
      <c r="D1508" t="inlineStr">
        <is>
          <t>MATURY CAJUCULTURA LTDA</t>
        </is>
      </c>
      <c r="E1508" t="n">
        <v>185.44</v>
      </c>
      <c r="F1508" s="27" t="n">
        <v>45974</v>
      </c>
      <c r="G1508" s="27" t="n">
        <v>45974</v>
      </c>
      <c r="H1508" s="27" t="n">
        <v>45974</v>
      </c>
      <c r="I1508" s="27" t="n">
        <v>45959</v>
      </c>
      <c r="J1508" s="27" t="n">
        <v>45959</v>
      </c>
      <c r="K1508" t="inlineStr">
        <is>
          <t>Boleto Bancário</t>
        </is>
      </c>
      <c r="L1508" t="inlineStr">
        <is>
          <t>Custo Mercadoria Vendida</t>
        </is>
      </c>
      <c r="M1508" t="inlineStr">
        <is>
          <t>Insumos - Bebidas</t>
        </is>
      </c>
      <c r="N1508" t="inlineStr">
        <is>
          <t>813</t>
        </is>
      </c>
      <c r="O1508" t="inlineStr">
        <is>
          <t>Documentação Aprovada</t>
        </is>
      </c>
      <c r="P1508" t="inlineStr">
        <is>
          <t>Aprovado Diretoria</t>
        </is>
      </c>
      <c r="Q1508" t="inlineStr">
        <is>
          <t>Aprovado Caixa</t>
        </is>
      </c>
      <c r="R1508" t="inlineStr">
        <is>
          <t>Pago</t>
        </is>
      </c>
      <c r="S1508" t="n">
        <v>134</v>
      </c>
      <c r="T1508" t="inlineStr">
        <is>
          <t>Priceless - Bem Mais - Kamino</t>
        </is>
      </c>
    </row>
    <row r="1509">
      <c r="A1509" t="n">
        <v>172439</v>
      </c>
      <c r="B1509" t="n">
        <v>149</v>
      </c>
      <c r="C1509" t="inlineStr">
        <is>
          <t>Priceless</t>
        </is>
      </c>
      <c r="D1509" t="inlineStr">
        <is>
          <t>ERVAS FINAS HORTICULTURA LTDA</t>
        </is>
      </c>
      <c r="E1509" t="n">
        <v>176.5</v>
      </c>
      <c r="F1509" s="27" t="n">
        <v>45975</v>
      </c>
      <c r="G1509" s="27" t="n">
        <v>45974</v>
      </c>
      <c r="H1509" s="27" t="n">
        <v>45974</v>
      </c>
      <c r="I1509" s="27" t="n">
        <v>45961</v>
      </c>
      <c r="J1509" s="27" t="n">
        <v>45965</v>
      </c>
      <c r="K1509" t="inlineStr">
        <is>
          <t>Boleto Bancário</t>
        </is>
      </c>
      <c r="L1509" t="inlineStr">
        <is>
          <t>Custo Mercadoria Vendida</t>
        </is>
      </c>
      <c r="M1509" t="inlineStr">
        <is>
          <t>Insumos - Alimentos</t>
        </is>
      </c>
      <c r="N1509" t="inlineStr">
        <is>
          <t>393772</t>
        </is>
      </c>
      <c r="O1509" t="inlineStr">
        <is>
          <t>Documentação Aprovada</t>
        </is>
      </c>
      <c r="P1509" t="inlineStr">
        <is>
          <t>Aprovado Diretoria</t>
        </is>
      </c>
      <c r="Q1509" t="inlineStr">
        <is>
          <t>Aprovado Caixa</t>
        </is>
      </c>
      <c r="R1509" t="inlineStr">
        <is>
          <t>Pago</t>
        </is>
      </c>
      <c r="S1509" t="n">
        <v>134</v>
      </c>
      <c r="T1509" t="inlineStr">
        <is>
          <t>Priceless - Bem Mais - Kamino</t>
        </is>
      </c>
    </row>
    <row r="1510">
      <c r="A1510" t="n">
        <v>167243</v>
      </c>
      <c r="B1510" t="n">
        <v>149</v>
      </c>
      <c r="C1510" t="inlineStr">
        <is>
          <t>Priceless</t>
        </is>
      </c>
      <c r="D1510" t="inlineStr">
        <is>
          <t>EMPORIO M&amp;M LTDA - ME</t>
        </is>
      </c>
      <c r="E1510" t="n">
        <v>711.5</v>
      </c>
      <c r="F1510" s="27" t="n">
        <v>45974</v>
      </c>
      <c r="G1510" s="27" t="n">
        <v>45974</v>
      </c>
      <c r="H1510" s="27" t="n">
        <v>45974</v>
      </c>
      <c r="I1510" s="27" t="n">
        <v>45945</v>
      </c>
      <c r="J1510" s="27" t="n">
        <v>45945</v>
      </c>
      <c r="K1510" t="inlineStr">
        <is>
          <t>Boleto Bancário</t>
        </is>
      </c>
      <c r="L1510" t="inlineStr">
        <is>
          <t>Custo Mercadoria Vendida</t>
        </is>
      </c>
      <c r="M1510" t="inlineStr">
        <is>
          <t>Insumos - Alimentos</t>
        </is>
      </c>
      <c r="N1510" t="inlineStr">
        <is>
          <t>7461</t>
        </is>
      </c>
      <c r="O1510" t="inlineStr">
        <is>
          <t>Documentação Aprovada</t>
        </is>
      </c>
      <c r="P1510" t="inlineStr">
        <is>
          <t>Aprovado Diretoria</t>
        </is>
      </c>
      <c r="Q1510" t="inlineStr">
        <is>
          <t>Aprovado Caixa</t>
        </is>
      </c>
      <c r="R1510" t="inlineStr">
        <is>
          <t>Pago</t>
        </is>
      </c>
      <c r="S1510" t="n">
        <v>134</v>
      </c>
      <c r="T1510" t="inlineStr">
        <is>
          <t>Priceless - Bem Mais - Kamino</t>
        </is>
      </c>
    </row>
    <row r="1511">
      <c r="A1511" t="n">
        <v>168173</v>
      </c>
      <c r="B1511" t="n">
        <v>149</v>
      </c>
      <c r="C1511" t="inlineStr">
        <is>
          <t>Priceless</t>
        </is>
      </c>
      <c r="D1511" t="inlineStr">
        <is>
          <t>AMBEV S. A. - CDD SAO PAULO</t>
        </is>
      </c>
      <c r="E1511" t="n">
        <v>72.88</v>
      </c>
      <c r="F1511" s="27" t="n">
        <v>45974</v>
      </c>
      <c r="G1511" s="27" t="n">
        <v>45974</v>
      </c>
      <c r="H1511" s="27" t="n">
        <v>45974</v>
      </c>
      <c r="I1511" s="27" t="n">
        <v>45946</v>
      </c>
      <c r="J1511" s="27" t="n">
        <v>45946</v>
      </c>
      <c r="K1511" t="inlineStr">
        <is>
          <t>Boleto Bancário</t>
        </is>
      </c>
      <c r="L1511" t="inlineStr">
        <is>
          <t>Custo Mercadoria Vendida</t>
        </is>
      </c>
      <c r="M1511" t="inlineStr">
        <is>
          <t>Insumos - Bebidas</t>
        </is>
      </c>
      <c r="N1511" t="inlineStr">
        <is>
          <t xml:space="preserve">779785 </t>
        </is>
      </c>
      <c r="O1511" t="inlineStr">
        <is>
          <t>Documentação Aprovada</t>
        </is>
      </c>
      <c r="P1511" t="inlineStr">
        <is>
          <t>Aprovado Diretoria</t>
        </is>
      </c>
      <c r="Q1511" t="inlineStr">
        <is>
          <t>Aprovado Caixa</t>
        </is>
      </c>
      <c r="R1511" t="inlineStr">
        <is>
          <t>Pago</t>
        </is>
      </c>
      <c r="S1511" t="n">
        <v>134</v>
      </c>
      <c r="T1511" t="inlineStr">
        <is>
          <t>Priceless - Bem Mais - Kamino</t>
        </is>
      </c>
    </row>
    <row r="1512">
      <c r="A1512" t="n">
        <v>168651</v>
      </c>
      <c r="B1512" t="n">
        <v>149</v>
      </c>
      <c r="C1512" t="inlineStr">
        <is>
          <t>Priceless</t>
        </is>
      </c>
      <c r="D1512" t="inlineStr">
        <is>
          <t xml:space="preserve">CI EQUIPAMENTOS DE COMUNICACAO LTDA ME </t>
        </is>
      </c>
      <c r="E1512" t="n">
        <v>300</v>
      </c>
      <c r="F1512" s="27" t="n">
        <v>45975</v>
      </c>
      <c r="G1512" s="27" t="n">
        <v>45974</v>
      </c>
      <c r="H1512" s="27" t="n">
        <v>45974</v>
      </c>
      <c r="I1512" s="27" t="n">
        <v>45944</v>
      </c>
      <c r="J1512" s="27" t="n">
        <v>45950</v>
      </c>
      <c r="K1512" t="inlineStr">
        <is>
          <t>Transferência Bancária ou Pix</t>
        </is>
      </c>
      <c r="L1512" t="inlineStr">
        <is>
          <t>Custos de Eventos</t>
        </is>
      </c>
      <c r="M1512" t="inlineStr">
        <is>
          <t>Locação de Equipamentos - Eventos</t>
        </is>
      </c>
      <c r="N1512" t="inlineStr">
        <is>
          <t>14102</t>
        </is>
      </c>
      <c r="O1512" t="inlineStr">
        <is>
          <t>Documentação Aprovada</t>
        </is>
      </c>
      <c r="P1512" t="inlineStr">
        <is>
          <t>Aprovado Diretoria</t>
        </is>
      </c>
      <c r="Q1512" t="inlineStr">
        <is>
          <t>Aprovado Caixa</t>
        </is>
      </c>
      <c r="R1512" t="inlineStr">
        <is>
          <t>Pago</t>
        </is>
      </c>
      <c r="S1512" t="n">
        <v>134</v>
      </c>
      <c r="T1512" t="inlineStr">
        <is>
          <t>Priceless - Bem Mais - Kamino</t>
        </is>
      </c>
    </row>
    <row r="1513">
      <c r="A1513" t="n">
        <v>168734</v>
      </c>
      <c r="B1513" t="n">
        <v>149</v>
      </c>
      <c r="C1513" t="inlineStr">
        <is>
          <t>Priceless</t>
        </is>
      </c>
      <c r="D1513" t="inlineStr">
        <is>
          <t>V THOME LTDA - CASA DAS FESTAS</t>
        </is>
      </c>
      <c r="E1513" t="n">
        <v>3550.36</v>
      </c>
      <c r="F1513" s="27" t="n">
        <v>45975</v>
      </c>
      <c r="G1513" s="27" t="n">
        <v>45974</v>
      </c>
      <c r="H1513" s="27" t="n">
        <v>45974</v>
      </c>
      <c r="I1513" s="27" t="n">
        <v>45944</v>
      </c>
      <c r="J1513" s="27" t="n">
        <v>45950</v>
      </c>
      <c r="K1513" t="inlineStr">
        <is>
          <t>Boleto Bancário</t>
        </is>
      </c>
      <c r="L1513" t="inlineStr">
        <is>
          <t>Custos de Eventos</t>
        </is>
      </c>
      <c r="M1513" t="inlineStr">
        <is>
          <t>Locação de Utensílios - Eventos</t>
        </is>
      </c>
      <c r="N1513" t="inlineStr">
        <is>
          <t>242858</t>
        </is>
      </c>
      <c r="O1513" t="inlineStr">
        <is>
          <t>Documentação Aprovada</t>
        </is>
      </c>
      <c r="P1513" t="inlineStr">
        <is>
          <t>Aprovado Diretoria</t>
        </is>
      </c>
      <c r="Q1513" t="inlineStr">
        <is>
          <t>Aprovado Caixa</t>
        </is>
      </c>
      <c r="R1513" t="inlineStr">
        <is>
          <t>Pago</t>
        </is>
      </c>
      <c r="S1513" t="n">
        <v>134</v>
      </c>
      <c r="T1513" t="inlineStr">
        <is>
          <t>Priceless - Bem Mais - Kamino</t>
        </is>
      </c>
    </row>
    <row r="1514">
      <c r="A1514" t="n">
        <v>166665</v>
      </c>
      <c r="B1514" t="n">
        <v>149</v>
      </c>
      <c r="C1514" t="inlineStr">
        <is>
          <t>Priceless</t>
        </is>
      </c>
      <c r="D1514" t="inlineStr">
        <is>
          <t>V THOME LTDA - CASA DAS FESTAS</t>
        </is>
      </c>
      <c r="E1514" t="n">
        <v>186.44</v>
      </c>
      <c r="F1514" s="27" t="n">
        <v>45974</v>
      </c>
      <c r="G1514" s="27" t="n">
        <v>45974</v>
      </c>
      <c r="H1514" s="27" t="n">
        <v>45974</v>
      </c>
      <c r="I1514" s="27" t="n">
        <v>45934</v>
      </c>
      <c r="J1514" s="27" t="n">
        <v>45943</v>
      </c>
      <c r="K1514" t="inlineStr">
        <is>
          <t>Boleto Bancário</t>
        </is>
      </c>
      <c r="L1514" t="inlineStr">
        <is>
          <t>Custos de Eventos</t>
        </is>
      </c>
      <c r="M1514" t="inlineStr">
        <is>
          <t>Locação de Utensílios - Eventos</t>
        </is>
      </c>
      <c r="N1514" t="inlineStr">
        <is>
          <t>242570</t>
        </is>
      </c>
      <c r="O1514" t="inlineStr">
        <is>
          <t>Documentação Aprovada</t>
        </is>
      </c>
      <c r="P1514" t="inlineStr">
        <is>
          <t>Aprovado Diretoria</t>
        </is>
      </c>
      <c r="Q1514" t="inlineStr">
        <is>
          <t>Aprovado Caixa</t>
        </is>
      </c>
      <c r="R1514" t="inlineStr">
        <is>
          <t>Pago</t>
        </is>
      </c>
      <c r="S1514" t="n">
        <v>134</v>
      </c>
      <c r="T1514" t="inlineStr">
        <is>
          <t>Priceless - Bem Mais - Kamino</t>
        </is>
      </c>
    </row>
    <row r="1515">
      <c r="A1515" t="n">
        <v>172291</v>
      </c>
      <c r="B1515" t="n">
        <v>149</v>
      </c>
      <c r="C1515" t="inlineStr">
        <is>
          <t>Priceless</t>
        </is>
      </c>
      <c r="D1515" t="inlineStr">
        <is>
          <t>JOAO CARLOS DA SILVA VENTURIAN</t>
        </is>
      </c>
      <c r="E1515" t="n">
        <v>208</v>
      </c>
      <c r="F1515" s="27" t="n">
        <v>45973</v>
      </c>
      <c r="G1515" s="27" t="n">
        <v>45973</v>
      </c>
      <c r="H1515" s="27" t="n">
        <v>45973</v>
      </c>
      <c r="I1515" s="27" t="n">
        <v>45962</v>
      </c>
      <c r="J1515" s="27" t="n">
        <v>45965</v>
      </c>
      <c r="K1515" t="inlineStr">
        <is>
          <t>Transferência Bancária ou Pix</t>
        </is>
      </c>
      <c r="L1515" t="inlineStr">
        <is>
          <t>Mão de Obra - Benefícios</t>
        </is>
      </c>
      <c r="M1515" t="inlineStr">
        <is>
          <t xml:space="preserve">  -  Vale-transporte</t>
        </is>
      </c>
      <c r="N1515" t="inlineStr">
        <is>
          <t>20800 112025</t>
        </is>
      </c>
      <c r="O1515" t="inlineStr">
        <is>
          <t>Documentação Aprovada</t>
        </is>
      </c>
      <c r="P1515" t="inlineStr">
        <is>
          <t>Aprovado Diretoria</t>
        </is>
      </c>
      <c r="Q1515" t="inlineStr">
        <is>
          <t>Aprovado Caixa</t>
        </is>
      </c>
      <c r="R1515" t="inlineStr">
        <is>
          <t>Pago</t>
        </is>
      </c>
      <c r="S1515" t="n">
        <v>149</v>
      </c>
      <c r="T1515" t="inlineStr">
        <is>
          <t>Priceless - Duroc Filial Dois - Kamino</t>
        </is>
      </c>
    </row>
    <row r="1516">
      <c r="A1516" t="n">
        <v>170985</v>
      </c>
      <c r="B1516" t="n">
        <v>149</v>
      </c>
      <c r="C1516" t="inlineStr">
        <is>
          <t>Priceless</t>
        </is>
      </c>
      <c r="D1516" t="inlineStr">
        <is>
          <t>ELIAS SILVA SANTOS</t>
        </is>
      </c>
      <c r="E1516" t="n">
        <v>12750</v>
      </c>
      <c r="F1516" s="27" t="n">
        <v>45968</v>
      </c>
      <c r="G1516" s="27" t="n">
        <v>45973</v>
      </c>
      <c r="H1516" s="27" t="n">
        <v>45973</v>
      </c>
      <c r="I1516" s="27" t="n">
        <v>45959</v>
      </c>
      <c r="J1516" s="27" t="n">
        <v>45959</v>
      </c>
      <c r="K1516" t="inlineStr">
        <is>
          <t>Boleto Bancário</t>
        </is>
      </c>
      <c r="L1516" t="inlineStr">
        <is>
          <t>Investimento - CAPEX</t>
        </is>
      </c>
      <c r="M1516" t="inlineStr">
        <is>
          <t xml:space="preserve">Investimento - Construção - Obra </t>
        </is>
      </c>
      <c r="N1516" t="inlineStr">
        <is>
          <t>3 | 4</t>
        </is>
      </c>
      <c r="O1516" t="inlineStr">
        <is>
          <t>Documentação Aprovada</t>
        </is>
      </c>
      <c r="P1516" t="inlineStr">
        <is>
          <t>Aprovado Diretoria</t>
        </is>
      </c>
      <c r="Q1516" t="inlineStr">
        <is>
          <t>Aprovado Caixa</t>
        </is>
      </c>
      <c r="R1516" t="inlineStr">
        <is>
          <t>Pago</t>
        </is>
      </c>
      <c r="S1516" t="n">
        <v>134</v>
      </c>
      <c r="T1516" t="inlineStr">
        <is>
          <t>Priceless - Bem Mais - Kamino</t>
        </is>
      </c>
    </row>
    <row r="1517">
      <c r="A1517" t="n">
        <v>175517</v>
      </c>
      <c r="B1517" t="n">
        <v>149</v>
      </c>
      <c r="C1517" t="inlineStr">
        <is>
          <t>Priceless</t>
        </is>
      </c>
      <c r="D1517" t="inlineStr">
        <is>
          <t xml:space="preserve">KAMINO INSTITUICAO DE PAGAMENTO LTDA </t>
        </is>
      </c>
      <c r="E1517" t="n">
        <v>4</v>
      </c>
      <c r="F1517" s="27" t="n">
        <v>45973</v>
      </c>
      <c r="G1517" s="27" t="n"/>
      <c r="H1517" s="27" t="n">
        <v>45973</v>
      </c>
      <c r="I1517" s="27" t="n">
        <v>45973</v>
      </c>
      <c r="J1517" s="27" t="n"/>
      <c r="K1517" t="inlineStr">
        <is>
          <t xml:space="preserve">Debito Automático </t>
        </is>
      </c>
      <c r="L1517" t="inlineStr">
        <is>
          <t>Despesas Financeiras</t>
        </is>
      </c>
      <c r="M1517" t="inlineStr">
        <is>
          <t>Tarifas Bancárias</t>
        </is>
      </c>
      <c r="O1517" t="inlineStr">
        <is>
          <t>Documentação Aprovada</t>
        </is>
      </c>
      <c r="P1517" t="inlineStr">
        <is>
          <t>Aprovado Diretoria</t>
        </is>
      </c>
      <c r="Q1517" t="inlineStr">
        <is>
          <t>Aprovado Caixa</t>
        </is>
      </c>
      <c r="R1517" t="inlineStr">
        <is>
          <t>Pago</t>
        </is>
      </c>
      <c r="S1517" t="n">
        <v>134</v>
      </c>
      <c r="T1517" t="inlineStr">
        <is>
          <t>Priceless - Bem Mais - Kamino</t>
        </is>
      </c>
    </row>
    <row r="1518">
      <c r="A1518" t="n">
        <v>175516</v>
      </c>
      <c r="B1518" t="n">
        <v>149</v>
      </c>
      <c r="C1518" t="inlineStr">
        <is>
          <t>Priceless</t>
        </is>
      </c>
      <c r="D1518" t="inlineStr">
        <is>
          <t xml:space="preserve">KAMINO INSTITUICAO DE PAGAMENTO LTDA </t>
        </is>
      </c>
      <c r="E1518" t="n">
        <v>0.5</v>
      </c>
      <c r="F1518" s="27" t="n">
        <v>45973</v>
      </c>
      <c r="G1518" s="27" t="n"/>
      <c r="H1518" s="27" t="n">
        <v>45973</v>
      </c>
      <c r="I1518" s="27" t="n">
        <v>45973</v>
      </c>
      <c r="J1518" s="27" t="n"/>
      <c r="K1518" t="inlineStr">
        <is>
          <t xml:space="preserve">Debito Automático </t>
        </is>
      </c>
      <c r="L1518" t="inlineStr">
        <is>
          <t>Despesas Financeiras</t>
        </is>
      </c>
      <c r="M1518" t="inlineStr">
        <is>
          <t>Tarifas Bancárias</t>
        </is>
      </c>
      <c r="O1518" t="inlineStr">
        <is>
          <t>Documentação Aprovada</t>
        </is>
      </c>
      <c r="P1518" t="inlineStr">
        <is>
          <t>Aprovado Diretoria</t>
        </is>
      </c>
      <c r="Q1518" t="inlineStr">
        <is>
          <t>Aprovado Caixa</t>
        </is>
      </c>
      <c r="R1518" t="inlineStr">
        <is>
          <t>Pago</t>
        </is>
      </c>
      <c r="S1518" t="n">
        <v>149</v>
      </c>
      <c r="T1518" t="inlineStr">
        <is>
          <t>Priceless - Duroc Filial Dois - Kamino</t>
        </is>
      </c>
    </row>
    <row r="1519">
      <c r="A1519" t="n">
        <v>160186</v>
      </c>
      <c r="B1519" t="n">
        <v>149</v>
      </c>
      <c r="C1519" t="inlineStr">
        <is>
          <t>Priceless</t>
        </is>
      </c>
      <c r="D1519" t="inlineStr">
        <is>
          <t>ISS</t>
        </is>
      </c>
      <c r="E1519" t="n">
        <v>3600.06</v>
      </c>
      <c r="F1519" s="27" t="n">
        <v>45960</v>
      </c>
      <c r="G1519" s="27" t="n">
        <v>45973</v>
      </c>
      <c r="H1519" s="27" t="n">
        <v>45973</v>
      </c>
      <c r="I1519" s="27" t="n">
        <v>45940</v>
      </c>
      <c r="J1519" s="27" t="n"/>
      <c r="K1519" t="inlineStr">
        <is>
          <t>Boleto Bancário</t>
        </is>
      </c>
      <c r="L1519" t="inlineStr">
        <is>
          <t>Endividamento</t>
        </is>
      </c>
      <c r="M1519" t="inlineStr">
        <is>
          <t>Endividamento Geral</t>
        </is>
      </c>
      <c r="N1519" t="inlineStr">
        <is>
          <t>2/60</t>
        </is>
      </c>
      <c r="O1519" t="inlineStr">
        <is>
          <t>Documentação Aprovada</t>
        </is>
      </c>
      <c r="P1519" t="inlineStr">
        <is>
          <t>Aprovado Diretoria</t>
        </is>
      </c>
      <c r="Q1519" t="inlineStr">
        <is>
          <t>Aprovado Caixa</t>
        </is>
      </c>
      <c r="R1519" t="inlineStr">
        <is>
          <t>Pago</t>
        </is>
      </c>
      <c r="S1519" t="n">
        <v>134</v>
      </c>
      <c r="T1519" t="inlineStr">
        <is>
          <t>Priceless - Bem Mais - Kamino</t>
        </is>
      </c>
    </row>
    <row r="1520">
      <c r="A1520" t="n">
        <v>154345</v>
      </c>
      <c r="B1520" t="n">
        <v>149</v>
      </c>
      <c r="C1520" t="inlineStr">
        <is>
          <t>Priceless</t>
        </is>
      </c>
      <c r="D1520" t="inlineStr">
        <is>
          <t>ABS SERVICOS LTDA</t>
        </is>
      </c>
      <c r="E1520" t="n">
        <v>37500</v>
      </c>
      <c r="F1520" s="27" t="n">
        <v>45972</v>
      </c>
      <c r="G1520" s="27" t="n">
        <v>45972</v>
      </c>
      <c r="H1520" s="27" t="n">
        <v>45972</v>
      </c>
      <c r="I1520" s="27" t="n">
        <v>45962</v>
      </c>
      <c r="J1520" s="27" t="n">
        <v>45882</v>
      </c>
      <c r="K1520" t="inlineStr">
        <is>
          <t>Transferência Bancária ou Pix</t>
        </is>
      </c>
      <c r="L1520" t="inlineStr">
        <is>
          <t>Investimento - CAPEX</t>
        </is>
      </c>
      <c r="M1520" t="inlineStr">
        <is>
          <t xml:space="preserve">Investimento - Construção - Obra </t>
        </is>
      </c>
      <c r="N1520" t="inlineStr">
        <is>
          <t>544  - PARC 7/7</t>
        </is>
      </c>
      <c r="O1520" t="inlineStr">
        <is>
          <t>Documentação Aprovada</t>
        </is>
      </c>
      <c r="P1520" t="inlineStr">
        <is>
          <t>Aprovado Diretoria</t>
        </is>
      </c>
      <c r="Q1520" t="inlineStr">
        <is>
          <t>Aprovado Caixa</t>
        </is>
      </c>
      <c r="R1520" t="inlineStr">
        <is>
          <t>Pago</t>
        </is>
      </c>
      <c r="S1520" t="n">
        <v>134</v>
      </c>
      <c r="T1520" t="inlineStr">
        <is>
          <t>Priceless - Bem Mais - Kamino</t>
        </is>
      </c>
    </row>
    <row r="1521">
      <c r="A1521" t="n">
        <v>175292</v>
      </c>
      <c r="B1521" t="n">
        <v>149</v>
      </c>
      <c r="C1521" t="inlineStr">
        <is>
          <t>Priceless</t>
        </is>
      </c>
      <c r="D1521" t="inlineStr">
        <is>
          <t>COMERCIO DE CEREAIS QUATRO ESTRELAS EIRELLI</t>
        </is>
      </c>
      <c r="E1521" t="n">
        <v>209</v>
      </c>
      <c r="F1521" s="27" t="n">
        <v>45972</v>
      </c>
      <c r="G1521" s="27" t="n"/>
      <c r="H1521" s="27" t="n">
        <v>45972</v>
      </c>
      <c r="I1521" s="27" t="n">
        <v>45973</v>
      </c>
      <c r="J1521" s="27" t="n">
        <v>45973</v>
      </c>
      <c r="K1521" t="inlineStr">
        <is>
          <t>Transferência Bancária ou Pix</t>
        </is>
      </c>
      <c r="L1521" t="inlineStr">
        <is>
          <t>Custo Mercadoria Vendida</t>
        </is>
      </c>
      <c r="M1521" t="inlineStr">
        <is>
          <t>Insumos - Alimentos</t>
        </is>
      </c>
      <c r="N1521" t="inlineStr">
        <is>
          <t>7290</t>
        </is>
      </c>
      <c r="O1521" t="inlineStr">
        <is>
          <t>Documentação Aprovada</t>
        </is>
      </c>
      <c r="R1521" t="inlineStr">
        <is>
          <t>Pago</t>
        </is>
      </c>
      <c r="S1521" t="n">
        <v>134</v>
      </c>
      <c r="T1521" t="inlineStr">
        <is>
          <t>Priceless - Bem Mais - Kamino</t>
        </is>
      </c>
    </row>
    <row r="1522">
      <c r="A1522" t="n">
        <v>176650</v>
      </c>
      <c r="B1522" t="n">
        <v>149</v>
      </c>
      <c r="C1522" t="inlineStr">
        <is>
          <t>Priceless</t>
        </is>
      </c>
      <c r="D1522" t="inlineStr">
        <is>
          <t>COMERCIO DE INGREDIENTES ONLINE NEOVITA LTDA</t>
        </is>
      </c>
      <c r="E1522" t="n">
        <v>333.26</v>
      </c>
      <c r="F1522" s="27" t="n">
        <v>45972</v>
      </c>
      <c r="G1522" s="27" t="n"/>
      <c r="H1522" s="27" t="n">
        <v>45972</v>
      </c>
      <c r="I1522" s="27" t="n">
        <v>45974</v>
      </c>
      <c r="J1522" s="27" t="n">
        <v>45980</v>
      </c>
      <c r="K1522" t="inlineStr">
        <is>
          <t>Transferência Bancária ou Pix</t>
        </is>
      </c>
      <c r="L1522" t="inlineStr">
        <is>
          <t>Custo Mercadoria Vendida</t>
        </is>
      </c>
      <c r="M1522" t="inlineStr">
        <is>
          <t>Insumos - Alimentos</t>
        </is>
      </c>
      <c r="N1522" t="inlineStr">
        <is>
          <t>31836112025</t>
        </is>
      </c>
      <c r="O1522" t="inlineStr">
        <is>
          <t>Documentação Aprovada</t>
        </is>
      </c>
      <c r="P1522" t="inlineStr">
        <is>
          <t>A Vista</t>
        </is>
      </c>
      <c r="Q1522" t="inlineStr">
        <is>
          <t>Aprovado Caixa</t>
        </is>
      </c>
      <c r="R1522" t="inlineStr">
        <is>
          <t>Pago</t>
        </is>
      </c>
      <c r="S1522" t="n">
        <v>134</v>
      </c>
      <c r="T1522" t="inlineStr">
        <is>
          <t>Priceless - Bem Mais - Kamino</t>
        </is>
      </c>
    </row>
    <row r="1523">
      <c r="A1523" t="n">
        <v>176088</v>
      </c>
      <c r="B1523" t="n">
        <v>149</v>
      </c>
      <c r="C1523" t="inlineStr">
        <is>
          <t>Priceless</t>
        </is>
      </c>
      <c r="D1523" t="inlineStr">
        <is>
          <t>KORIN AGROPECUARIA LTDA</t>
        </is>
      </c>
      <c r="E1523" t="n">
        <v>616.5</v>
      </c>
      <c r="F1523" s="27" t="n">
        <v>45972</v>
      </c>
      <c r="G1523" s="27" t="n"/>
      <c r="H1523" s="27" t="n">
        <v>45972</v>
      </c>
      <c r="I1523" s="27" t="n">
        <v>45975</v>
      </c>
      <c r="J1523" s="27" t="n">
        <v>45978</v>
      </c>
      <c r="K1523" t="inlineStr">
        <is>
          <t>Transferência Bancária ou Pix</t>
        </is>
      </c>
      <c r="L1523" t="inlineStr">
        <is>
          <t>Custo Mercadoria Vendida</t>
        </is>
      </c>
      <c r="M1523" t="inlineStr">
        <is>
          <t>Insumos - Alimentos</t>
        </is>
      </c>
      <c r="N1523" t="inlineStr">
        <is>
          <t>1311665</t>
        </is>
      </c>
      <c r="O1523" t="inlineStr">
        <is>
          <t>Documentação Aprovada</t>
        </is>
      </c>
      <c r="P1523" t="inlineStr">
        <is>
          <t>A Vista</t>
        </is>
      </c>
      <c r="R1523" t="inlineStr">
        <is>
          <t>Pago</t>
        </is>
      </c>
      <c r="S1523" t="n">
        <v>134</v>
      </c>
      <c r="T1523" t="inlineStr">
        <is>
          <t>Priceless - Bem Mais - Kamino</t>
        </is>
      </c>
    </row>
    <row r="1524">
      <c r="A1524" t="n">
        <v>171082</v>
      </c>
      <c r="B1524" t="n">
        <v>149</v>
      </c>
      <c r="C1524" t="inlineStr">
        <is>
          <t>Priceless</t>
        </is>
      </c>
      <c r="D1524" t="inlineStr">
        <is>
          <t>CECILIA TSUYACO ARAKI SILVA LTDA</t>
        </is>
      </c>
      <c r="E1524" t="n">
        <v>1338.5</v>
      </c>
      <c r="F1524" s="27" t="n">
        <v>45972</v>
      </c>
      <c r="G1524" s="27" t="n">
        <v>45972</v>
      </c>
      <c r="H1524" s="27" t="n">
        <v>45972</v>
      </c>
      <c r="I1524" s="27" t="n">
        <v>45959</v>
      </c>
      <c r="J1524" s="27" t="n">
        <v>45959</v>
      </c>
      <c r="K1524" t="inlineStr">
        <is>
          <t>Boleto Bancário</t>
        </is>
      </c>
      <c r="L1524" t="inlineStr">
        <is>
          <t>Custo Mercadoria Vendida</t>
        </is>
      </c>
      <c r="M1524" t="inlineStr">
        <is>
          <t>Insumos - Alimentos</t>
        </is>
      </c>
      <c r="N1524" t="inlineStr">
        <is>
          <t>380628</t>
        </is>
      </c>
      <c r="O1524" t="inlineStr">
        <is>
          <t>Documentação Aprovada</t>
        </is>
      </c>
      <c r="P1524" t="inlineStr">
        <is>
          <t>Aprovado Diretoria</t>
        </is>
      </c>
      <c r="Q1524" t="inlineStr">
        <is>
          <t>Aprovado Caixa</t>
        </is>
      </c>
      <c r="R1524" t="inlineStr">
        <is>
          <t>Pago</t>
        </is>
      </c>
      <c r="S1524" t="n">
        <v>134</v>
      </c>
      <c r="T1524" t="inlineStr">
        <is>
          <t>Priceless - Bem Mais - Kamino</t>
        </is>
      </c>
    </row>
    <row r="1525">
      <c r="A1525" t="n">
        <v>170652</v>
      </c>
      <c r="B1525" t="n">
        <v>149</v>
      </c>
      <c r="C1525" t="inlineStr">
        <is>
          <t>Priceless</t>
        </is>
      </c>
      <c r="D1525" t="inlineStr">
        <is>
          <t>LEONARDO RODRIGUES MARTINS</t>
        </is>
      </c>
      <c r="E1525" t="n">
        <v>800</v>
      </c>
      <c r="F1525" s="27" t="n">
        <v>45973</v>
      </c>
      <c r="G1525" s="27" t="n">
        <v>45972</v>
      </c>
      <c r="H1525" s="27" t="n">
        <v>45972</v>
      </c>
      <c r="I1525" s="27" t="n">
        <v>45959</v>
      </c>
      <c r="J1525" s="27" t="n">
        <v>45959</v>
      </c>
      <c r="K1525" t="inlineStr">
        <is>
          <t>Transferência Bancária ou Pix</t>
        </is>
      </c>
      <c r="L1525" t="inlineStr">
        <is>
          <t>Marketing</t>
        </is>
      </c>
      <c r="M1525" t="inlineStr">
        <is>
          <t>Brindes e Confraternizações - Marketing</t>
        </is>
      </c>
      <c r="N1525" t="inlineStr">
        <is>
          <t>439</t>
        </is>
      </c>
      <c r="O1525" t="inlineStr">
        <is>
          <t>Documentação Aprovada</t>
        </is>
      </c>
      <c r="P1525" t="inlineStr">
        <is>
          <t>Aprovado Diretoria</t>
        </is>
      </c>
      <c r="Q1525" t="inlineStr">
        <is>
          <t>Aprovado Caixa</t>
        </is>
      </c>
      <c r="R1525" t="inlineStr">
        <is>
          <t>Pago</t>
        </is>
      </c>
      <c r="S1525" t="n">
        <v>134</v>
      </c>
      <c r="T1525" t="inlineStr">
        <is>
          <t>Priceless - Bem Mais - Kamino</t>
        </is>
      </c>
    </row>
    <row r="1526">
      <c r="A1526" t="n">
        <v>171086</v>
      </c>
      <c r="B1526" t="n">
        <v>149</v>
      </c>
      <c r="C1526" t="inlineStr">
        <is>
          <t>Priceless</t>
        </is>
      </c>
      <c r="D1526" t="inlineStr">
        <is>
          <t>HORTA NOVA DISTRIBUIDORA DE HORTIFRUTI LTDA</t>
        </is>
      </c>
      <c r="E1526" t="n">
        <v>922.83</v>
      </c>
      <c r="F1526" s="27" t="n">
        <v>45972</v>
      </c>
      <c r="G1526" s="27" t="n">
        <v>45972</v>
      </c>
      <c r="H1526" s="27" t="n">
        <v>45972</v>
      </c>
      <c r="I1526" s="27" t="n">
        <v>45959</v>
      </c>
      <c r="J1526" s="27" t="n">
        <v>45959</v>
      </c>
      <c r="K1526" t="inlineStr">
        <is>
          <t>Boleto Bancário</t>
        </is>
      </c>
      <c r="L1526" t="inlineStr">
        <is>
          <t>Custo Mercadoria Vendida</t>
        </is>
      </c>
      <c r="M1526" t="inlineStr">
        <is>
          <t>Insumos - Alimentos</t>
        </is>
      </c>
      <c r="N1526" t="inlineStr">
        <is>
          <t>6913</t>
        </is>
      </c>
      <c r="O1526" t="inlineStr">
        <is>
          <t>Documentação Aprovada</t>
        </is>
      </c>
      <c r="P1526" t="inlineStr">
        <is>
          <t>Aprovado Diretoria</t>
        </is>
      </c>
      <c r="Q1526" t="inlineStr">
        <is>
          <t>Aprovado Caixa</t>
        </is>
      </c>
      <c r="R1526" t="inlineStr">
        <is>
          <t>Pago</t>
        </is>
      </c>
      <c r="S1526" t="n">
        <v>134</v>
      </c>
      <c r="T1526" t="inlineStr">
        <is>
          <t>Priceless - Bem Mais - Kamino</t>
        </is>
      </c>
    </row>
    <row r="1527">
      <c r="A1527" t="n">
        <v>171101</v>
      </c>
      <c r="B1527" t="n">
        <v>149</v>
      </c>
      <c r="C1527" t="inlineStr">
        <is>
          <t>Priceless</t>
        </is>
      </c>
      <c r="D1527" t="inlineStr">
        <is>
          <t>ERVAS FINAS HORTICULTURA LTDA</t>
        </is>
      </c>
      <c r="E1527" t="n">
        <v>318.4</v>
      </c>
      <c r="F1527" s="27" t="n">
        <v>45973</v>
      </c>
      <c r="G1527" s="27" t="n">
        <v>45972</v>
      </c>
      <c r="H1527" s="27" t="n">
        <v>45972</v>
      </c>
      <c r="I1527" s="27" t="n">
        <v>45959</v>
      </c>
      <c r="J1527" s="27" t="n">
        <v>45959</v>
      </c>
      <c r="K1527" t="inlineStr">
        <is>
          <t>Boleto Bancário</t>
        </is>
      </c>
      <c r="L1527" t="inlineStr">
        <is>
          <t>Custo Mercadoria Vendida</t>
        </is>
      </c>
      <c r="M1527" t="inlineStr">
        <is>
          <t>Insumos - Alimentos</t>
        </is>
      </c>
      <c r="N1527" t="inlineStr">
        <is>
          <t>393469</t>
        </is>
      </c>
      <c r="O1527" t="inlineStr">
        <is>
          <t>Documentação Aprovada</t>
        </is>
      </c>
      <c r="P1527" t="inlineStr">
        <is>
          <t>Aprovado Diretoria</t>
        </is>
      </c>
      <c r="Q1527" t="inlineStr">
        <is>
          <t>Aprovado Caixa</t>
        </is>
      </c>
      <c r="R1527" t="inlineStr">
        <is>
          <t>Pago</t>
        </is>
      </c>
      <c r="S1527" t="n">
        <v>134</v>
      </c>
      <c r="T1527" t="inlineStr">
        <is>
          <t>Priceless - Bem Mais - Kamino</t>
        </is>
      </c>
    </row>
    <row r="1528">
      <c r="A1528" t="n">
        <v>171078</v>
      </c>
      <c r="B1528" t="n">
        <v>149</v>
      </c>
      <c r="C1528" t="inlineStr">
        <is>
          <t>Priceless</t>
        </is>
      </c>
      <c r="D1528" t="inlineStr">
        <is>
          <t>CRYSTALMIXX-GAS COMERCIO E MANUTENCAO DE EQUIPAMENTOS DE GAS LTDA</t>
        </is>
      </c>
      <c r="E1528" t="n">
        <v>96</v>
      </c>
      <c r="F1528" s="27" t="n">
        <v>45972</v>
      </c>
      <c r="G1528" s="27" t="n">
        <v>45972</v>
      </c>
      <c r="H1528" s="27" t="n">
        <v>45972</v>
      </c>
      <c r="I1528" s="27" t="n">
        <v>45959</v>
      </c>
      <c r="J1528" s="27" t="n">
        <v>45959</v>
      </c>
      <c r="K1528" t="inlineStr">
        <is>
          <t>Boleto Bancário</t>
        </is>
      </c>
      <c r="L1528" t="inlineStr">
        <is>
          <t>Utilidades</t>
        </is>
      </c>
      <c r="M1528" t="inlineStr">
        <is>
          <t>Material de Consumo - Gelo/ Gas CO2/ Carvao /Velas</t>
        </is>
      </c>
      <c r="N1528" t="inlineStr">
        <is>
          <t>30314</t>
        </is>
      </c>
      <c r="O1528" t="inlineStr">
        <is>
          <t>Documentação Aprovada</t>
        </is>
      </c>
      <c r="P1528" t="inlineStr">
        <is>
          <t>Aprovado Diretoria</t>
        </is>
      </c>
      <c r="Q1528" t="inlineStr">
        <is>
          <t>Aprovado Caixa</t>
        </is>
      </c>
      <c r="R1528" t="inlineStr">
        <is>
          <t>Pago</t>
        </is>
      </c>
      <c r="S1528" t="n">
        <v>134</v>
      </c>
      <c r="T1528" t="inlineStr">
        <is>
          <t>Priceless - Bem Mais - Kamino</t>
        </is>
      </c>
    </row>
    <row r="1529">
      <c r="A1529" t="n">
        <v>171094</v>
      </c>
      <c r="B1529" t="n">
        <v>149</v>
      </c>
      <c r="C1529" t="inlineStr">
        <is>
          <t>Priceless</t>
        </is>
      </c>
      <c r="D1529" t="inlineStr">
        <is>
          <t>FG7 COMERCIO E DISTRIBUICAO DE BEBIDAS LTDA</t>
        </is>
      </c>
      <c r="E1529" t="n">
        <v>663.4400000000001</v>
      </c>
      <c r="F1529" s="27" t="n">
        <v>45973</v>
      </c>
      <c r="G1529" s="27" t="n">
        <v>45972</v>
      </c>
      <c r="H1529" s="27" t="n">
        <v>45972</v>
      </c>
      <c r="I1529" s="27" t="n">
        <v>45959</v>
      </c>
      <c r="J1529" s="27" t="n">
        <v>45959</v>
      </c>
      <c r="K1529" t="inlineStr">
        <is>
          <t>Boleto Bancário</t>
        </is>
      </c>
      <c r="L1529" t="inlineStr">
        <is>
          <t>Custo Mercadoria Vendida</t>
        </is>
      </c>
      <c r="M1529" t="inlineStr">
        <is>
          <t>Insumos - Bebidas</t>
        </is>
      </c>
      <c r="N1529" t="inlineStr">
        <is>
          <t>691634</t>
        </is>
      </c>
      <c r="O1529" t="inlineStr">
        <is>
          <t>Documentação Aprovada</t>
        </is>
      </c>
      <c r="P1529" t="inlineStr">
        <is>
          <t>Aprovado Diretoria</t>
        </is>
      </c>
      <c r="Q1529" t="inlineStr">
        <is>
          <t>Aprovado Caixa</t>
        </is>
      </c>
      <c r="R1529" t="inlineStr">
        <is>
          <t>Pago</t>
        </is>
      </c>
      <c r="S1529" t="n">
        <v>134</v>
      </c>
      <c r="T1529" t="inlineStr">
        <is>
          <t>Priceless - Bem Mais - Kamino</t>
        </is>
      </c>
    </row>
    <row r="1530">
      <c r="A1530" t="n">
        <v>170973</v>
      </c>
      <c r="B1530" t="n">
        <v>149</v>
      </c>
      <c r="C1530" t="inlineStr">
        <is>
          <t>Priceless</t>
        </is>
      </c>
      <c r="D1530" t="inlineStr">
        <is>
          <t>PJ 45581249000176</t>
        </is>
      </c>
      <c r="E1530" t="n">
        <v>200</v>
      </c>
      <c r="F1530" s="27" t="n">
        <v>45973</v>
      </c>
      <c r="G1530" s="27" t="n">
        <v>45972</v>
      </c>
      <c r="H1530" s="27" t="n">
        <v>45972</v>
      </c>
      <c r="I1530" s="27" t="n">
        <v>45958</v>
      </c>
      <c r="J1530" s="27" t="n">
        <v>45959</v>
      </c>
      <c r="K1530" t="inlineStr">
        <is>
          <t>Transferência Bancária ou Pix</t>
        </is>
      </c>
      <c r="L1530" t="inlineStr">
        <is>
          <t>Custos de Eventos</t>
        </is>
      </c>
      <c r="M1530" t="inlineStr">
        <is>
          <t>Serviços Terceirizados - Eventos</t>
        </is>
      </c>
      <c r="N1530" t="inlineStr">
        <is>
          <t>50</t>
        </is>
      </c>
      <c r="O1530" t="inlineStr">
        <is>
          <t>Documentação Aprovada</t>
        </is>
      </c>
      <c r="P1530" t="inlineStr">
        <is>
          <t>Aprovado Diretoria</t>
        </is>
      </c>
      <c r="Q1530" t="inlineStr">
        <is>
          <t>Aprovado Caixa</t>
        </is>
      </c>
      <c r="R1530" t="inlineStr">
        <is>
          <t>Pago</t>
        </is>
      </c>
      <c r="S1530" t="n">
        <v>149</v>
      </c>
      <c r="T1530" t="inlineStr">
        <is>
          <t>Priceless - Duroc Filial Dois - Kamino</t>
        </is>
      </c>
    </row>
    <row r="1531">
      <c r="A1531" t="n">
        <v>171092</v>
      </c>
      <c r="B1531" t="n">
        <v>149</v>
      </c>
      <c r="C1531" t="inlineStr">
        <is>
          <t>Priceless</t>
        </is>
      </c>
      <c r="D1531" t="inlineStr">
        <is>
          <t>M. BARBOSA DOS SANTOS</t>
        </is>
      </c>
      <c r="E1531" t="n">
        <v>404.4</v>
      </c>
      <c r="F1531" s="27" t="n">
        <v>45973</v>
      </c>
      <c r="G1531" s="27" t="n">
        <v>45972</v>
      </c>
      <c r="H1531" s="27" t="n">
        <v>45972</v>
      </c>
      <c r="I1531" s="27" t="n">
        <v>45959</v>
      </c>
      <c r="J1531" s="27" t="n">
        <v>45959</v>
      </c>
      <c r="K1531" t="inlineStr">
        <is>
          <t>Boleto Bancário</t>
        </is>
      </c>
      <c r="L1531" t="inlineStr">
        <is>
          <t>Custo Mercadoria Vendida</t>
        </is>
      </c>
      <c r="M1531" t="inlineStr">
        <is>
          <t>Insumos - Alimentos</t>
        </is>
      </c>
      <c r="N1531" t="inlineStr">
        <is>
          <t>10452</t>
        </is>
      </c>
      <c r="O1531" t="inlineStr">
        <is>
          <t>Documentação Aprovada</t>
        </is>
      </c>
      <c r="P1531" t="inlineStr">
        <is>
          <t>Aprovado Diretoria</t>
        </is>
      </c>
      <c r="Q1531" t="inlineStr">
        <is>
          <t>Aprovado Caixa</t>
        </is>
      </c>
      <c r="R1531" t="inlineStr">
        <is>
          <t>Pago</t>
        </is>
      </c>
      <c r="S1531" t="n">
        <v>134</v>
      </c>
      <c r="T1531" t="inlineStr">
        <is>
          <t>Priceless - Bem Mais - Kamino</t>
        </is>
      </c>
    </row>
    <row r="1532">
      <c r="A1532" t="n">
        <v>170975</v>
      </c>
      <c r="B1532" t="n">
        <v>149</v>
      </c>
      <c r="C1532" t="inlineStr">
        <is>
          <t>Priceless</t>
        </is>
      </c>
      <c r="D1532" t="inlineStr">
        <is>
          <t>PJ 45581249000176</t>
        </is>
      </c>
      <c r="E1532" t="n">
        <v>21.37</v>
      </c>
      <c r="F1532" s="27" t="n">
        <v>45973</v>
      </c>
      <c r="G1532" s="27" t="n">
        <v>45972</v>
      </c>
      <c r="H1532" s="27" t="n">
        <v>45972</v>
      </c>
      <c r="I1532" s="27" t="n">
        <v>45958</v>
      </c>
      <c r="J1532" s="27" t="n">
        <v>45959</v>
      </c>
      <c r="K1532" t="inlineStr">
        <is>
          <t>Transferência Bancária ou Pix</t>
        </is>
      </c>
      <c r="L1532" t="inlineStr">
        <is>
          <t>Custos de Eventos</t>
        </is>
      </c>
      <c r="M1532" t="inlineStr">
        <is>
          <t>Transporte Equipe - Eventos</t>
        </is>
      </c>
      <c r="N1532" t="inlineStr">
        <is>
          <t>2137102025</t>
        </is>
      </c>
      <c r="O1532" t="inlineStr">
        <is>
          <t>Documentação Aprovada</t>
        </is>
      </c>
      <c r="P1532" t="inlineStr">
        <is>
          <t>Aprovado Diretoria</t>
        </is>
      </c>
      <c r="Q1532" t="inlineStr">
        <is>
          <t>Aprovado Caixa</t>
        </is>
      </c>
      <c r="R1532" t="inlineStr">
        <is>
          <t>Pago</t>
        </is>
      </c>
      <c r="S1532" t="n">
        <v>134</v>
      </c>
      <c r="T1532" t="inlineStr">
        <is>
          <t>Priceless - Bem Mais - Kamino</t>
        </is>
      </c>
    </row>
    <row r="1533">
      <c r="A1533" t="n">
        <v>171112</v>
      </c>
      <c r="B1533" t="n">
        <v>149</v>
      </c>
      <c r="C1533" t="inlineStr">
        <is>
          <t>Priceless</t>
        </is>
      </c>
      <c r="D1533" t="inlineStr">
        <is>
          <t>JM EQUIPAMENTOS DE PROTECAO EIRELI</t>
        </is>
      </c>
      <c r="E1533" t="n">
        <v>1650</v>
      </c>
      <c r="F1533" s="27" t="n">
        <v>45973</v>
      </c>
      <c r="G1533" s="27" t="n">
        <v>45972</v>
      </c>
      <c r="H1533" s="27" t="n">
        <v>45972</v>
      </c>
      <c r="I1533" s="27" t="n">
        <v>45958</v>
      </c>
      <c r="J1533" s="27" t="n">
        <v>45959</v>
      </c>
      <c r="K1533" t="inlineStr">
        <is>
          <t>Boleto Bancário</t>
        </is>
      </c>
      <c r="L1533" t="inlineStr">
        <is>
          <t>Custos de Eventos</t>
        </is>
      </c>
      <c r="M1533" t="inlineStr">
        <is>
          <t>Locação de Equipamentos - Eventos</t>
        </is>
      </c>
      <c r="N1533" t="inlineStr">
        <is>
          <t>3436</t>
        </is>
      </c>
      <c r="O1533" t="inlineStr">
        <is>
          <t>Documentação Aprovada</t>
        </is>
      </c>
      <c r="P1533" t="inlineStr">
        <is>
          <t>Aprovado Diretoria</t>
        </is>
      </c>
      <c r="Q1533" t="inlineStr">
        <is>
          <t>Aprovado Caixa</t>
        </is>
      </c>
      <c r="R1533" t="inlineStr">
        <is>
          <t>Pago</t>
        </is>
      </c>
      <c r="S1533" t="n">
        <v>134</v>
      </c>
      <c r="T1533" t="inlineStr">
        <is>
          <t>Priceless - Bem Mais - Kamino</t>
        </is>
      </c>
    </row>
    <row r="1534">
      <c r="A1534" t="n">
        <v>171079</v>
      </c>
      <c r="B1534" t="n">
        <v>149</v>
      </c>
      <c r="C1534" t="inlineStr">
        <is>
          <t>Priceless</t>
        </is>
      </c>
      <c r="D1534" t="inlineStr">
        <is>
          <t xml:space="preserve">FORTE ALIMENTOS COM. IMPORTAÇÃO LTDA </t>
        </is>
      </c>
      <c r="E1534" t="n">
        <v>680.3</v>
      </c>
      <c r="F1534" s="27" t="n">
        <v>45972</v>
      </c>
      <c r="G1534" s="27" t="n">
        <v>45972</v>
      </c>
      <c r="H1534" s="27" t="n">
        <v>45972</v>
      </c>
      <c r="I1534" s="27" t="n">
        <v>45959</v>
      </c>
      <c r="J1534" s="27" t="n">
        <v>45959</v>
      </c>
      <c r="K1534" t="inlineStr">
        <is>
          <t>Boleto Bancário</t>
        </is>
      </c>
      <c r="L1534" t="inlineStr">
        <is>
          <t>Custo Mercadoria Vendida</t>
        </is>
      </c>
      <c r="M1534" t="inlineStr">
        <is>
          <t>Insumos - Alimentos</t>
        </is>
      </c>
      <c r="N1534" t="inlineStr">
        <is>
          <t>339793</t>
        </is>
      </c>
      <c r="O1534" t="inlineStr">
        <is>
          <t>Documentação Aprovada</t>
        </is>
      </c>
      <c r="P1534" t="inlineStr">
        <is>
          <t>Aprovado Diretoria</t>
        </is>
      </c>
      <c r="Q1534" t="inlineStr">
        <is>
          <t>Aprovado Caixa</t>
        </is>
      </c>
      <c r="R1534" t="inlineStr">
        <is>
          <t>Pago</t>
        </is>
      </c>
      <c r="S1534" t="n">
        <v>134</v>
      </c>
      <c r="T1534" t="inlineStr">
        <is>
          <t>Priceless - Bem Mais - Kamino</t>
        </is>
      </c>
    </row>
    <row r="1535">
      <c r="A1535" t="n">
        <v>171087</v>
      </c>
      <c r="B1535" t="n">
        <v>149</v>
      </c>
      <c r="C1535" t="inlineStr">
        <is>
          <t>Priceless</t>
        </is>
      </c>
      <c r="D1535" t="inlineStr">
        <is>
          <t>PAMPLONA PAES ARTESANAIS LTDA</t>
        </is>
      </c>
      <c r="E1535" t="n">
        <v>122.5</v>
      </c>
      <c r="F1535" s="27" t="n">
        <v>45973</v>
      </c>
      <c r="G1535" s="27" t="n">
        <v>45972</v>
      </c>
      <c r="H1535" s="27" t="n">
        <v>45972</v>
      </c>
      <c r="I1535" s="27" t="n">
        <v>45959</v>
      </c>
      <c r="J1535" s="27" t="n">
        <v>45959</v>
      </c>
      <c r="K1535" t="inlineStr">
        <is>
          <t>Boleto Bancário</t>
        </is>
      </c>
      <c r="L1535" t="inlineStr">
        <is>
          <t>Custo Mercadoria Vendida</t>
        </is>
      </c>
      <c r="M1535" t="inlineStr">
        <is>
          <t>Insumos - Alimentos</t>
        </is>
      </c>
      <c r="N1535" t="inlineStr">
        <is>
          <t>752</t>
        </is>
      </c>
      <c r="O1535" t="inlineStr">
        <is>
          <t>Documentação Aprovada</t>
        </is>
      </c>
      <c r="P1535" t="inlineStr">
        <is>
          <t>Aprovado Diretoria</t>
        </is>
      </c>
      <c r="Q1535" t="inlineStr">
        <is>
          <t>Aprovado Caixa</t>
        </is>
      </c>
      <c r="R1535" t="inlineStr">
        <is>
          <t>Pago</t>
        </is>
      </c>
      <c r="S1535" t="n">
        <v>134</v>
      </c>
      <c r="T1535" t="inlineStr">
        <is>
          <t>Priceless - Bem Mais - Kamino</t>
        </is>
      </c>
    </row>
    <row r="1536">
      <c r="A1536" t="n">
        <v>171076</v>
      </c>
      <c r="B1536" t="n">
        <v>149</v>
      </c>
      <c r="C1536" t="inlineStr">
        <is>
          <t>Priceless</t>
        </is>
      </c>
      <c r="D1536" t="inlineStr">
        <is>
          <t xml:space="preserve">FORTE ALIMENTOS COM. IMPORTAÇÃO LTDA </t>
        </is>
      </c>
      <c r="E1536" t="n">
        <v>381.99</v>
      </c>
      <c r="F1536" s="27" t="n">
        <v>45972</v>
      </c>
      <c r="G1536" s="27" t="n">
        <v>45972</v>
      </c>
      <c r="H1536" s="27" t="n">
        <v>45972</v>
      </c>
      <c r="I1536" s="27" t="n">
        <v>45959</v>
      </c>
      <c r="J1536" s="27" t="n">
        <v>45959</v>
      </c>
      <c r="K1536" t="inlineStr">
        <is>
          <t>Boleto Bancário</t>
        </is>
      </c>
      <c r="L1536" t="inlineStr">
        <is>
          <t>Custo Mercadoria Vendida</t>
        </is>
      </c>
      <c r="M1536" t="inlineStr">
        <is>
          <t>Insumos - Alimentos</t>
        </is>
      </c>
      <c r="N1536" t="inlineStr">
        <is>
          <t>339861</t>
        </is>
      </c>
      <c r="O1536" t="inlineStr">
        <is>
          <t>Documentação Aprovada</t>
        </is>
      </c>
      <c r="P1536" t="inlineStr">
        <is>
          <t>Aprovado Diretoria</t>
        </is>
      </c>
      <c r="Q1536" t="inlineStr">
        <is>
          <t>Aprovado Caixa</t>
        </is>
      </c>
      <c r="R1536" t="inlineStr">
        <is>
          <t>Pago</t>
        </is>
      </c>
      <c r="S1536" t="n">
        <v>134</v>
      </c>
      <c r="T1536" t="inlineStr">
        <is>
          <t>Priceless - Bem Mais - Kamino</t>
        </is>
      </c>
    </row>
    <row r="1537">
      <c r="A1537" t="n">
        <v>170317</v>
      </c>
      <c r="B1537" t="n">
        <v>149</v>
      </c>
      <c r="C1537" t="inlineStr">
        <is>
          <t>Priceless</t>
        </is>
      </c>
      <c r="D1537" t="inlineStr">
        <is>
          <t>TRANSPORTE TAXI OU APLICATIVO - UBER/LALAMOVE/99 E DEMAIS</t>
        </is>
      </c>
      <c r="E1537" t="n">
        <v>61.4</v>
      </c>
      <c r="F1537" s="27" t="n">
        <v>45973</v>
      </c>
      <c r="G1537" s="27" t="n">
        <v>45972</v>
      </c>
      <c r="H1537" s="27" t="n">
        <v>45972</v>
      </c>
      <c r="I1537" s="27" t="n">
        <v>45958</v>
      </c>
      <c r="J1537" s="27" t="n">
        <v>45958</v>
      </c>
      <c r="K1537" t="inlineStr">
        <is>
          <t>Transferência Bancária ou Pix</t>
        </is>
      </c>
      <c r="L1537" t="inlineStr">
        <is>
          <t>Custos de Eventos</t>
        </is>
      </c>
      <c r="M1537" t="inlineStr">
        <is>
          <t>Transporte Equipe - Eventos</t>
        </is>
      </c>
      <c r="N1537" t="inlineStr">
        <is>
          <t>6140102025</t>
        </is>
      </c>
      <c r="O1537" t="inlineStr">
        <is>
          <t>Documentação Aprovada</t>
        </is>
      </c>
      <c r="P1537" t="inlineStr">
        <is>
          <t>Aprovado Diretoria</t>
        </is>
      </c>
      <c r="Q1537" t="inlineStr">
        <is>
          <t>Aprovado Caixa</t>
        </is>
      </c>
      <c r="R1537" t="inlineStr">
        <is>
          <t>Pago</t>
        </is>
      </c>
      <c r="S1537" t="n">
        <v>134</v>
      </c>
      <c r="T1537" t="inlineStr">
        <is>
          <t>Priceless - Bem Mais - Kamino</t>
        </is>
      </c>
    </row>
    <row r="1538">
      <c r="A1538" t="n">
        <v>170385</v>
      </c>
      <c r="B1538" t="n">
        <v>149</v>
      </c>
      <c r="C1538" t="inlineStr">
        <is>
          <t>Priceless</t>
        </is>
      </c>
      <c r="D1538" t="inlineStr">
        <is>
          <t>MULTIFRANGOS COMERCIO DE ALIMENTOS LTDA</t>
        </is>
      </c>
      <c r="E1538" t="n">
        <v>1148.35</v>
      </c>
      <c r="F1538" s="27" t="n">
        <v>45972</v>
      </c>
      <c r="G1538" s="27" t="n">
        <v>45972</v>
      </c>
      <c r="H1538" s="27" t="n">
        <v>45972</v>
      </c>
      <c r="I1538" s="27" t="n">
        <v>45958</v>
      </c>
      <c r="J1538" s="27" t="n">
        <v>45958</v>
      </c>
      <c r="K1538" t="inlineStr">
        <is>
          <t>Boleto Bancário</t>
        </is>
      </c>
      <c r="L1538" t="inlineStr">
        <is>
          <t>Custo Mercadoria Vendida</t>
        </is>
      </c>
      <c r="M1538" t="inlineStr">
        <is>
          <t>Insumos - Alimentos</t>
        </is>
      </c>
      <c r="N1538" t="inlineStr">
        <is>
          <t>924896</t>
        </is>
      </c>
      <c r="O1538" t="inlineStr">
        <is>
          <t>Documentação Aprovada</t>
        </is>
      </c>
      <c r="P1538" t="inlineStr">
        <is>
          <t>Aprovado Diretoria</t>
        </is>
      </c>
      <c r="Q1538" t="inlineStr">
        <is>
          <t>Aprovado Caixa</t>
        </is>
      </c>
      <c r="R1538" t="inlineStr">
        <is>
          <t>Pago</t>
        </is>
      </c>
      <c r="S1538" t="n">
        <v>134</v>
      </c>
      <c r="T1538" t="inlineStr">
        <is>
          <t>Priceless - Bem Mais - Kamino</t>
        </is>
      </c>
    </row>
    <row r="1539">
      <c r="A1539" t="n">
        <v>170458</v>
      </c>
      <c r="B1539" t="n">
        <v>149</v>
      </c>
      <c r="C1539" t="inlineStr">
        <is>
          <t>Priceless</t>
        </is>
      </c>
      <c r="D1539" t="inlineStr">
        <is>
          <t xml:space="preserve">ECOLAB QUIMICA LTDA </t>
        </is>
      </c>
      <c r="E1539" t="n">
        <v>1221.2</v>
      </c>
      <c r="F1539" s="27" t="n">
        <v>45973</v>
      </c>
      <c r="G1539" s="27" t="n">
        <v>45972</v>
      </c>
      <c r="H1539" s="27" t="n">
        <v>45972</v>
      </c>
      <c r="I1539" s="27" t="n">
        <v>45931</v>
      </c>
      <c r="J1539" s="27" t="n">
        <v>45958</v>
      </c>
      <c r="K1539" t="inlineStr">
        <is>
          <t>Boleto Bancário</t>
        </is>
      </c>
      <c r="L1539" t="inlineStr">
        <is>
          <t>Locação de Equipamentos</t>
        </is>
      </c>
      <c r="M1539" t="inlineStr">
        <is>
          <t>Locações de Equipamentos - Operacionais</t>
        </is>
      </c>
      <c r="N1539" t="inlineStr">
        <is>
          <t>263794</t>
        </is>
      </c>
      <c r="O1539" t="inlineStr">
        <is>
          <t>Documentação Aprovada</t>
        </is>
      </c>
      <c r="P1539" t="inlineStr">
        <is>
          <t>Aprovado Diretoria</t>
        </is>
      </c>
      <c r="Q1539" t="inlineStr">
        <is>
          <t>Aprovado Caixa</t>
        </is>
      </c>
      <c r="R1539" t="inlineStr">
        <is>
          <t>Pago</t>
        </is>
      </c>
      <c r="S1539" t="n">
        <v>134</v>
      </c>
      <c r="T1539" t="inlineStr">
        <is>
          <t>Priceless - Bem Mais - Kamino</t>
        </is>
      </c>
    </row>
    <row r="1540">
      <c r="A1540" t="n">
        <v>170460</v>
      </c>
      <c r="B1540" t="n">
        <v>149</v>
      </c>
      <c r="C1540" t="inlineStr">
        <is>
          <t>Priceless</t>
        </is>
      </c>
      <c r="D1540" t="inlineStr">
        <is>
          <t xml:space="preserve">ECOLAB QUIMICA LTDA </t>
        </is>
      </c>
      <c r="E1540" t="n">
        <v>1041.33</v>
      </c>
      <c r="F1540" s="27" t="n">
        <v>45973</v>
      </c>
      <c r="G1540" s="27" t="n">
        <v>45972</v>
      </c>
      <c r="H1540" s="27" t="n">
        <v>45972</v>
      </c>
      <c r="I1540" s="27" t="n">
        <v>45931</v>
      </c>
      <c r="J1540" s="27" t="n">
        <v>45958</v>
      </c>
      <c r="K1540" t="inlineStr">
        <is>
          <t>Boleto Bancário</t>
        </is>
      </c>
      <c r="L1540" t="inlineStr">
        <is>
          <t>Locação de Equipamentos</t>
        </is>
      </c>
      <c r="M1540" t="inlineStr">
        <is>
          <t>Locações de Equipamentos - Operacionais</t>
        </is>
      </c>
      <c r="N1540" t="inlineStr">
        <is>
          <t>263793</t>
        </is>
      </c>
      <c r="O1540" t="inlineStr">
        <is>
          <t>Documentação Aprovada</t>
        </is>
      </c>
      <c r="P1540" t="inlineStr">
        <is>
          <t>Aprovado Diretoria</t>
        </is>
      </c>
      <c r="Q1540" t="inlineStr">
        <is>
          <t>Aprovado Caixa</t>
        </is>
      </c>
      <c r="R1540" t="inlineStr">
        <is>
          <t>Pago</t>
        </is>
      </c>
      <c r="S1540" t="n">
        <v>134</v>
      </c>
      <c r="T1540" t="inlineStr">
        <is>
          <t>Priceless - Bem Mais - Kamino</t>
        </is>
      </c>
    </row>
    <row r="1541">
      <c r="A1541" t="n">
        <v>170310</v>
      </c>
      <c r="B1541" t="n">
        <v>149</v>
      </c>
      <c r="C1541" t="inlineStr">
        <is>
          <t>Priceless</t>
        </is>
      </c>
      <c r="D1541" t="inlineStr">
        <is>
          <t xml:space="preserve">MR VACUO COMERCIO DE EMBALAGENS </t>
        </is>
      </c>
      <c r="E1541" t="n">
        <v>768</v>
      </c>
      <c r="F1541" s="27" t="n">
        <v>45972</v>
      </c>
      <c r="G1541" s="27" t="n">
        <v>45972</v>
      </c>
      <c r="H1541" s="27" t="n">
        <v>45972</v>
      </c>
      <c r="I1541" s="27" t="n">
        <v>45958</v>
      </c>
      <c r="J1541" s="27" t="n">
        <v>45958</v>
      </c>
      <c r="K1541" t="inlineStr">
        <is>
          <t>Boleto Bancário</t>
        </is>
      </c>
      <c r="L1541" t="inlineStr">
        <is>
          <t>Manutenção</t>
        </is>
      </c>
      <c r="M1541" t="inlineStr">
        <is>
          <t>Manutenção de Equipamentos</t>
        </is>
      </c>
      <c r="N1541" t="inlineStr">
        <is>
          <t>3620</t>
        </is>
      </c>
      <c r="O1541" t="inlineStr">
        <is>
          <t>Documentação Aprovada</t>
        </is>
      </c>
      <c r="P1541" t="inlineStr">
        <is>
          <t>Aprovado Diretoria</t>
        </is>
      </c>
      <c r="Q1541" t="inlineStr">
        <is>
          <t>Aprovado Caixa</t>
        </is>
      </c>
      <c r="R1541" t="inlineStr">
        <is>
          <t>Pago</t>
        </is>
      </c>
      <c r="S1541" t="n">
        <v>134</v>
      </c>
      <c r="T1541" t="inlineStr">
        <is>
          <t>Priceless - Bem Mais - Kamino</t>
        </is>
      </c>
    </row>
    <row r="1542">
      <c r="A1542" t="n">
        <v>170389</v>
      </c>
      <c r="B1542" t="n">
        <v>149</v>
      </c>
      <c r="C1542" t="inlineStr">
        <is>
          <t>Priceless</t>
        </is>
      </c>
      <c r="D1542" t="inlineStr">
        <is>
          <t>ERVAS FINAS HORTICULTURA LTDA</t>
        </is>
      </c>
      <c r="E1542" t="n">
        <v>97.84999999999999</v>
      </c>
      <c r="F1542" s="27" t="n">
        <v>45972</v>
      </c>
      <c r="G1542" s="27" t="n">
        <v>45972</v>
      </c>
      <c r="H1542" s="27" t="n">
        <v>45972</v>
      </c>
      <c r="I1542" s="27" t="n">
        <v>45958</v>
      </c>
      <c r="J1542" s="27" t="n">
        <v>45958</v>
      </c>
      <c r="K1542" t="inlineStr">
        <is>
          <t>Boleto Bancário</t>
        </is>
      </c>
      <c r="L1542" t="inlineStr">
        <is>
          <t>Custo Mercadoria Vendida</t>
        </is>
      </c>
      <c r="M1542" t="inlineStr">
        <is>
          <t>Insumos - Alimentos</t>
        </is>
      </c>
      <c r="N1542" t="inlineStr">
        <is>
          <t>393163</t>
        </is>
      </c>
      <c r="O1542" t="inlineStr">
        <is>
          <t>Documentação Aprovada</t>
        </is>
      </c>
      <c r="P1542" t="inlineStr">
        <is>
          <t>Aprovado Diretoria</t>
        </is>
      </c>
      <c r="Q1542" t="inlineStr">
        <is>
          <t>Aprovado Caixa</t>
        </is>
      </c>
      <c r="R1542" t="inlineStr">
        <is>
          <t>Pago</t>
        </is>
      </c>
      <c r="S1542" t="n">
        <v>134</v>
      </c>
      <c r="T1542" t="inlineStr">
        <is>
          <t>Priceless - Bem Mais - Kamino</t>
        </is>
      </c>
    </row>
    <row r="1543">
      <c r="A1543" t="n">
        <v>170305</v>
      </c>
      <c r="B1543" t="n">
        <v>149</v>
      </c>
      <c r="C1543" t="inlineStr">
        <is>
          <t>Priceless</t>
        </is>
      </c>
      <c r="D1543" t="inlineStr">
        <is>
          <t>RODRIGO TREVISAN DIAS</t>
        </is>
      </c>
      <c r="E1543" t="n">
        <v>650</v>
      </c>
      <c r="F1543" s="27" t="n">
        <v>45973</v>
      </c>
      <c r="G1543" s="27" t="n">
        <v>45972</v>
      </c>
      <c r="H1543" s="27" t="n">
        <v>45972</v>
      </c>
      <c r="I1543" s="27" t="n">
        <v>45938</v>
      </c>
      <c r="J1543" s="27" t="n">
        <v>45958</v>
      </c>
      <c r="K1543" t="inlineStr">
        <is>
          <t>Transferência Bancária ou Pix</t>
        </is>
      </c>
      <c r="L1543" t="inlineStr">
        <is>
          <t>Marketing</t>
        </is>
      </c>
      <c r="M1543" t="inlineStr">
        <is>
          <t>Brindes e Confraternizações - Marketing</t>
        </is>
      </c>
      <c r="N1543" t="inlineStr">
        <is>
          <t>47</t>
        </is>
      </c>
      <c r="O1543" t="inlineStr">
        <is>
          <t>Documentação Aprovada</t>
        </is>
      </c>
      <c r="P1543" t="inlineStr">
        <is>
          <t>Aprovado Diretoria</t>
        </is>
      </c>
      <c r="Q1543" t="inlineStr">
        <is>
          <t>Aprovado Caixa</t>
        </is>
      </c>
      <c r="R1543" t="inlineStr">
        <is>
          <t>Pago</t>
        </is>
      </c>
      <c r="S1543" t="n">
        <v>134</v>
      </c>
      <c r="T1543" t="inlineStr">
        <is>
          <t>Priceless - Bem Mais - Kamino</t>
        </is>
      </c>
    </row>
    <row r="1544">
      <c r="A1544" t="n">
        <v>170138</v>
      </c>
      <c r="B1544" t="n">
        <v>149</v>
      </c>
      <c r="C1544" t="inlineStr">
        <is>
          <t>Priceless</t>
        </is>
      </c>
      <c r="D1544" t="inlineStr">
        <is>
          <t>CASA DE CARNES P.J.J.LTDA</t>
        </is>
      </c>
      <c r="E1544" t="n">
        <v>722.67</v>
      </c>
      <c r="F1544" s="27" t="n">
        <v>45972</v>
      </c>
      <c r="G1544" s="27" t="n">
        <v>45972</v>
      </c>
      <c r="H1544" s="27" t="n">
        <v>45972</v>
      </c>
      <c r="I1544" s="27" t="n">
        <v>45957</v>
      </c>
      <c r="J1544" s="27" t="n">
        <v>45957</v>
      </c>
      <c r="K1544" t="inlineStr">
        <is>
          <t>Boleto Bancário</t>
        </is>
      </c>
      <c r="L1544" t="inlineStr">
        <is>
          <t>Custo Mercadoria Vendida</t>
        </is>
      </c>
      <c r="M1544" t="inlineStr">
        <is>
          <t>Insumos - Alimentos</t>
        </is>
      </c>
      <c r="N1544" t="inlineStr">
        <is>
          <t>44500</t>
        </is>
      </c>
      <c r="O1544" t="inlineStr">
        <is>
          <t>Documentação Aprovada</t>
        </is>
      </c>
      <c r="P1544" t="inlineStr">
        <is>
          <t>Aprovado Diretoria</t>
        </is>
      </c>
      <c r="Q1544" t="inlineStr">
        <is>
          <t>Aprovado Caixa</t>
        </is>
      </c>
      <c r="R1544" t="inlineStr">
        <is>
          <t>Pago</t>
        </is>
      </c>
      <c r="S1544" t="n">
        <v>134</v>
      </c>
      <c r="T1544" t="inlineStr">
        <is>
          <t>Priceless - Bem Mais - Kamino</t>
        </is>
      </c>
    </row>
    <row r="1545">
      <c r="A1545" t="n">
        <v>170475</v>
      </c>
      <c r="B1545" t="n">
        <v>149</v>
      </c>
      <c r="C1545" t="inlineStr">
        <is>
          <t>Priceless</t>
        </is>
      </c>
      <c r="D1545" t="inlineStr">
        <is>
          <t>ESTAFF SOLUCOES TECNOLOGICAS DE AGENCIAMENTO LTDA</t>
        </is>
      </c>
      <c r="E1545" t="n">
        <v>11638</v>
      </c>
      <c r="F1545" s="27" t="n">
        <v>45967</v>
      </c>
      <c r="G1545" s="27" t="n">
        <v>45972</v>
      </c>
      <c r="H1545" s="27" t="n">
        <v>45972</v>
      </c>
      <c r="I1545" s="27" t="n">
        <v>45959</v>
      </c>
      <c r="J1545" s="27" t="n">
        <v>45958</v>
      </c>
      <c r="K1545" t="inlineStr">
        <is>
          <t>Boleto Bancário</t>
        </is>
      </c>
      <c r="L1545" t="inlineStr">
        <is>
          <t>Mão de Obra - Extra</t>
        </is>
      </c>
      <c r="M1545" t="inlineStr">
        <is>
          <t>Mão de Obra Extra</t>
        </is>
      </c>
      <c r="N1545" t="inlineStr">
        <is>
          <t>24154</t>
        </is>
      </c>
      <c r="O1545" t="inlineStr">
        <is>
          <t>Documentação Aprovada</t>
        </is>
      </c>
      <c r="P1545" t="inlineStr">
        <is>
          <t>Aprovado Diretoria</t>
        </is>
      </c>
      <c r="Q1545" t="inlineStr">
        <is>
          <t>Aprovado Caixa</t>
        </is>
      </c>
      <c r="R1545" t="inlineStr">
        <is>
          <t>Pago</t>
        </is>
      </c>
      <c r="S1545" t="n">
        <v>134</v>
      </c>
      <c r="T1545" t="inlineStr">
        <is>
          <t>Priceless - Bem Mais - Kamino</t>
        </is>
      </c>
    </row>
    <row r="1546">
      <c r="A1546" t="n">
        <v>170474</v>
      </c>
      <c r="B1546" t="n">
        <v>149</v>
      </c>
      <c r="C1546" t="inlineStr">
        <is>
          <t>Priceless</t>
        </is>
      </c>
      <c r="D1546" t="inlineStr">
        <is>
          <t>ESTAFF SOLUCOES TECNOLOGICAS DE AGENCIAMENTO LTDA</t>
        </is>
      </c>
      <c r="E1546" t="n">
        <v>6105</v>
      </c>
      <c r="F1546" s="27" t="n">
        <v>45967</v>
      </c>
      <c r="G1546" s="27" t="n">
        <v>45972</v>
      </c>
      <c r="H1546" s="27" t="n">
        <v>45972</v>
      </c>
      <c r="I1546" s="27" t="n">
        <v>45962</v>
      </c>
      <c r="J1546" s="27" t="n">
        <v>45958</v>
      </c>
      <c r="K1546" t="inlineStr">
        <is>
          <t>Boleto Bancário</t>
        </is>
      </c>
      <c r="L1546" t="inlineStr">
        <is>
          <t>Mão de Obra - Extra</t>
        </is>
      </c>
      <c r="M1546" t="inlineStr">
        <is>
          <t>Mão de Obra Extra</t>
        </is>
      </c>
      <c r="N1546" t="inlineStr">
        <is>
          <t>24154</t>
        </is>
      </c>
      <c r="O1546" t="inlineStr">
        <is>
          <t>Documentação Aprovada</t>
        </is>
      </c>
      <c r="P1546" t="inlineStr">
        <is>
          <t>Aprovado Diretoria</t>
        </is>
      </c>
      <c r="Q1546" t="inlineStr">
        <is>
          <t>Aprovado Caixa</t>
        </is>
      </c>
      <c r="R1546" t="inlineStr">
        <is>
          <t>Pago</t>
        </is>
      </c>
      <c r="S1546" t="n">
        <v>134</v>
      </c>
      <c r="T1546" t="inlineStr">
        <is>
          <t>Priceless - Bem Mais - Kamino</t>
        </is>
      </c>
    </row>
    <row r="1547">
      <c r="A1547" t="n">
        <v>171900</v>
      </c>
      <c r="B1547" t="n">
        <v>149</v>
      </c>
      <c r="C1547" t="inlineStr">
        <is>
          <t>Priceless</t>
        </is>
      </c>
      <c r="D1547" t="inlineStr">
        <is>
          <t>PSSS LTDA</t>
        </is>
      </c>
      <c r="E1547" t="n">
        <v>308.2</v>
      </c>
      <c r="F1547" s="27" t="n">
        <v>45972</v>
      </c>
      <c r="G1547" s="27" t="n">
        <v>45972</v>
      </c>
      <c r="H1547" s="27" t="n">
        <v>45972</v>
      </c>
      <c r="I1547" s="27" t="n">
        <v>45958</v>
      </c>
      <c r="J1547" s="27" t="n">
        <v>45964</v>
      </c>
      <c r="K1547" t="inlineStr">
        <is>
          <t>Boleto Bancário</t>
        </is>
      </c>
      <c r="L1547" t="inlineStr">
        <is>
          <t>Utilidades</t>
        </is>
      </c>
      <c r="M1547" t="inlineStr">
        <is>
          <t>Higiene e Limpeza</t>
        </is>
      </c>
      <c r="N1547" t="inlineStr">
        <is>
          <t>2531</t>
        </is>
      </c>
      <c r="O1547" t="inlineStr">
        <is>
          <t>Documentação Aprovada</t>
        </is>
      </c>
      <c r="P1547" t="inlineStr">
        <is>
          <t>Aprovado Diretoria</t>
        </is>
      </c>
      <c r="Q1547" t="inlineStr">
        <is>
          <t>Aprovado Caixa</t>
        </is>
      </c>
      <c r="R1547" t="inlineStr">
        <is>
          <t>Pago</t>
        </is>
      </c>
      <c r="S1547" t="n">
        <v>134</v>
      </c>
      <c r="T1547" t="inlineStr">
        <is>
          <t>Priceless - Bem Mais - Kamino</t>
        </is>
      </c>
    </row>
    <row r="1548">
      <c r="A1548" t="n">
        <v>171836</v>
      </c>
      <c r="B1548" t="n">
        <v>149</v>
      </c>
      <c r="C1548" t="inlineStr">
        <is>
          <t>Priceless</t>
        </is>
      </c>
      <c r="D1548" t="inlineStr">
        <is>
          <t>MARIA GABRIELA DE MORAES</t>
        </is>
      </c>
      <c r="E1548" t="n">
        <v>5817.87</v>
      </c>
      <c r="F1548" s="27" t="n">
        <v>45973</v>
      </c>
      <c r="G1548" s="27" t="n">
        <v>45972</v>
      </c>
      <c r="H1548" s="27" t="n">
        <v>45972</v>
      </c>
      <c r="I1548" s="27" t="n">
        <v>45962</v>
      </c>
      <c r="J1548" s="27" t="n">
        <v>45964</v>
      </c>
      <c r="K1548" t="inlineStr">
        <is>
          <t>Transferência Bancária ou Pix</t>
        </is>
      </c>
      <c r="L1548" t="inlineStr">
        <is>
          <t>Mão de Obra - Encargos e Provisões</t>
        </is>
      </c>
      <c r="M1548" t="inlineStr">
        <is>
          <t xml:space="preserve">  -  Multa Rescisória</t>
        </is>
      </c>
      <c r="N1548" t="inlineStr">
        <is>
          <t>581787 112025</t>
        </is>
      </c>
      <c r="O1548" t="inlineStr">
        <is>
          <t>Documentação Aprovada</t>
        </is>
      </c>
      <c r="P1548" t="inlineStr">
        <is>
          <t>Aprovado Diretoria</t>
        </is>
      </c>
      <c r="Q1548" t="inlineStr">
        <is>
          <t>Aprovado Caixa</t>
        </is>
      </c>
      <c r="R1548" t="inlineStr">
        <is>
          <t>Pago</t>
        </is>
      </c>
      <c r="S1548" t="n">
        <v>149</v>
      </c>
      <c r="T1548" t="inlineStr">
        <is>
          <t>Priceless - Duroc Filial Dois - Kamino</t>
        </is>
      </c>
    </row>
    <row r="1549">
      <c r="A1549" t="n">
        <v>171402</v>
      </c>
      <c r="B1549" t="n">
        <v>149</v>
      </c>
      <c r="C1549" t="inlineStr">
        <is>
          <t>Priceless</t>
        </is>
      </c>
      <c r="D1549" t="inlineStr">
        <is>
          <t>D.R.O. PRODUTOS ALIMENTICIOS LTDA</t>
        </is>
      </c>
      <c r="E1549" t="n">
        <v>242.79</v>
      </c>
      <c r="F1549" s="27" t="n">
        <v>45972</v>
      </c>
      <c r="G1549" s="27" t="n">
        <v>45972</v>
      </c>
      <c r="H1549" s="27" t="n">
        <v>45972</v>
      </c>
      <c r="I1549" s="27" t="n">
        <v>45960</v>
      </c>
      <c r="J1549" s="27" t="n">
        <v>45960</v>
      </c>
      <c r="K1549" t="inlineStr">
        <is>
          <t>Boleto Bancário</t>
        </is>
      </c>
      <c r="L1549" t="inlineStr">
        <is>
          <t>Custo Mercadoria Vendida</t>
        </is>
      </c>
      <c r="M1549" t="inlineStr">
        <is>
          <t>Insumos - Alimentos</t>
        </is>
      </c>
      <c r="N1549" t="inlineStr">
        <is>
          <t>45465</t>
        </is>
      </c>
      <c r="O1549" t="inlineStr">
        <is>
          <t>Documentação Aprovada</t>
        </is>
      </c>
      <c r="P1549" t="inlineStr">
        <is>
          <t>Aprovado Diretoria</t>
        </is>
      </c>
      <c r="Q1549" t="inlineStr">
        <is>
          <t>Aprovado Caixa</t>
        </is>
      </c>
      <c r="R1549" t="inlineStr">
        <is>
          <t>Pago</t>
        </is>
      </c>
      <c r="S1549" t="n">
        <v>134</v>
      </c>
      <c r="T1549" t="inlineStr">
        <is>
          <t>Priceless - Bem Mais - Kamino</t>
        </is>
      </c>
    </row>
    <row r="1550">
      <c r="A1550" t="n">
        <v>171583</v>
      </c>
      <c r="B1550" t="n">
        <v>149</v>
      </c>
      <c r="C1550" t="inlineStr">
        <is>
          <t>Priceless</t>
        </is>
      </c>
      <c r="D1550" t="inlineStr">
        <is>
          <t>Flash Tecnologia e Instituição de Pagamento LTDA</t>
        </is>
      </c>
      <c r="E1550" t="n">
        <v>18600</v>
      </c>
      <c r="F1550" s="27" t="n">
        <v>45972</v>
      </c>
      <c r="G1550" s="27" t="n">
        <v>45972</v>
      </c>
      <c r="H1550" s="27" t="n">
        <v>45972</v>
      </c>
      <c r="I1550" s="27" t="n">
        <v>45931</v>
      </c>
      <c r="J1550" s="27" t="n">
        <v>45961</v>
      </c>
      <c r="K1550" t="inlineStr">
        <is>
          <t>Boleto Bancário</t>
        </is>
      </c>
      <c r="L1550" t="inlineStr">
        <is>
          <t>Mão de Obra - Benefícios</t>
        </is>
      </c>
      <c r="M1550" t="inlineStr">
        <is>
          <t xml:space="preserve">  -  Gratificações</t>
        </is>
      </c>
      <c r="N1550" t="inlineStr">
        <is>
          <t>prov</t>
        </is>
      </c>
      <c r="O1550" t="inlineStr">
        <is>
          <t>Documentação Aprovada</t>
        </is>
      </c>
      <c r="P1550" t="inlineStr">
        <is>
          <t>Aprovado Diretoria</t>
        </is>
      </c>
      <c r="Q1550" t="inlineStr">
        <is>
          <t>Aprovado Caixa</t>
        </is>
      </c>
      <c r="R1550" t="inlineStr">
        <is>
          <t>Pago</t>
        </is>
      </c>
      <c r="S1550" t="n">
        <v>149</v>
      </c>
      <c r="T1550" t="inlineStr">
        <is>
          <t>Priceless - Duroc Filial Dois - Kamino</t>
        </is>
      </c>
    </row>
    <row r="1551">
      <c r="A1551" t="n">
        <v>171833</v>
      </c>
      <c r="B1551" t="n">
        <v>149</v>
      </c>
      <c r="C1551" t="inlineStr">
        <is>
          <t>Priceless</t>
        </is>
      </c>
      <c r="D1551" t="inlineStr">
        <is>
          <t>LUCIANE CAMPOS CARDOZO</t>
        </is>
      </c>
      <c r="E1551" t="n">
        <v>7790.61</v>
      </c>
      <c r="F1551" s="27" t="n">
        <v>45973</v>
      </c>
      <c r="G1551" s="27" t="n">
        <v>45972</v>
      </c>
      <c r="H1551" s="27" t="n">
        <v>45972</v>
      </c>
      <c r="I1551" s="27" t="n">
        <v>45962</v>
      </c>
      <c r="J1551" s="27" t="n">
        <v>45964</v>
      </c>
      <c r="K1551" t="inlineStr">
        <is>
          <t>Transferência Bancária ou Pix</t>
        </is>
      </c>
      <c r="L1551" t="inlineStr">
        <is>
          <t>Mão de Obra - Encargos e Provisões</t>
        </is>
      </c>
      <c r="M1551" t="inlineStr">
        <is>
          <t xml:space="preserve">  -  Rescisão</t>
        </is>
      </c>
      <c r="N1551" t="inlineStr">
        <is>
          <t>779061 112025</t>
        </is>
      </c>
      <c r="O1551" t="inlineStr">
        <is>
          <t>Documentação Aprovada</t>
        </is>
      </c>
      <c r="P1551" t="inlineStr">
        <is>
          <t>Aprovado Diretoria</t>
        </is>
      </c>
      <c r="Q1551" t="inlineStr">
        <is>
          <t>Aprovado Caixa</t>
        </is>
      </c>
      <c r="R1551" t="inlineStr">
        <is>
          <t>Pago</t>
        </is>
      </c>
      <c r="S1551" t="n">
        <v>149</v>
      </c>
      <c r="T1551" t="inlineStr">
        <is>
          <t>Priceless - Duroc Filial Dois - Kamino</t>
        </is>
      </c>
    </row>
    <row r="1552">
      <c r="A1552" t="n">
        <v>171834</v>
      </c>
      <c r="B1552" t="n">
        <v>149</v>
      </c>
      <c r="C1552" t="inlineStr">
        <is>
          <t>Priceless</t>
        </is>
      </c>
      <c r="D1552" t="inlineStr">
        <is>
          <t>LUCIANE CAMPOS CARDOZO</t>
        </is>
      </c>
      <c r="E1552" t="n">
        <v>3874</v>
      </c>
      <c r="F1552" s="27" t="n">
        <v>45973</v>
      </c>
      <c r="G1552" s="27" t="n">
        <v>45972</v>
      </c>
      <c r="H1552" s="27" t="n">
        <v>45972</v>
      </c>
      <c r="I1552" s="27" t="n">
        <v>45962</v>
      </c>
      <c r="J1552" s="27" t="n">
        <v>45964</v>
      </c>
      <c r="K1552" t="inlineStr">
        <is>
          <t>Transferência Bancária ou Pix</t>
        </is>
      </c>
      <c r="L1552" t="inlineStr">
        <is>
          <t>Mão de Obra - Encargos e Provisões</t>
        </is>
      </c>
      <c r="M1552" t="inlineStr">
        <is>
          <t xml:space="preserve">  -  Multa Rescisória</t>
        </is>
      </c>
      <c r="N1552" t="inlineStr">
        <is>
          <t>387400 112025</t>
        </is>
      </c>
      <c r="O1552" t="inlineStr">
        <is>
          <t>Documentação Aprovada</t>
        </is>
      </c>
      <c r="P1552" t="inlineStr">
        <is>
          <t>Aprovado Diretoria</t>
        </is>
      </c>
      <c r="Q1552" t="inlineStr">
        <is>
          <t>Aprovado Caixa</t>
        </is>
      </c>
      <c r="R1552" t="inlineStr">
        <is>
          <t>Pago</t>
        </is>
      </c>
      <c r="S1552" t="n">
        <v>149</v>
      </c>
      <c r="T1552" t="inlineStr">
        <is>
          <t>Priceless - Duroc Filial Dois - Kamino</t>
        </is>
      </c>
    </row>
    <row r="1553">
      <c r="A1553" t="n">
        <v>171404</v>
      </c>
      <c r="B1553" t="n">
        <v>149</v>
      </c>
      <c r="C1553" t="inlineStr">
        <is>
          <t>Priceless</t>
        </is>
      </c>
      <c r="D1553" t="inlineStr">
        <is>
          <t>NOVA COMERCIAL O PEIXE LTDA</t>
        </is>
      </c>
      <c r="E1553" t="n">
        <v>179.5</v>
      </c>
      <c r="F1553" s="27" t="n">
        <v>45973</v>
      </c>
      <c r="G1553" s="27" t="n">
        <v>45972</v>
      </c>
      <c r="H1553" s="27" t="n">
        <v>45972</v>
      </c>
      <c r="I1553" s="27" t="n">
        <v>45960</v>
      </c>
      <c r="J1553" s="27" t="n">
        <v>45960</v>
      </c>
      <c r="K1553" t="inlineStr">
        <is>
          <t>Boleto Bancário</t>
        </is>
      </c>
      <c r="L1553" t="inlineStr">
        <is>
          <t>Custo Mercadoria Vendida</t>
        </is>
      </c>
      <c r="M1553" t="inlineStr">
        <is>
          <t>Insumos - Alimentos</t>
        </is>
      </c>
      <c r="N1553" t="inlineStr">
        <is>
          <t>28863</t>
        </is>
      </c>
      <c r="O1553" t="inlineStr">
        <is>
          <t>Documentação Aprovada</t>
        </is>
      </c>
      <c r="P1553" t="inlineStr">
        <is>
          <t>Aprovado Diretoria</t>
        </is>
      </c>
      <c r="Q1553" t="inlineStr">
        <is>
          <t>Aprovado Caixa</t>
        </is>
      </c>
      <c r="R1553" t="inlineStr">
        <is>
          <t>Pago</t>
        </is>
      </c>
      <c r="S1553" t="n">
        <v>134</v>
      </c>
      <c r="T1553" t="inlineStr">
        <is>
          <t>Priceless - Bem Mais - Kamino</t>
        </is>
      </c>
    </row>
    <row r="1554">
      <c r="A1554" t="n">
        <v>171835</v>
      </c>
      <c r="B1554" t="n">
        <v>149</v>
      </c>
      <c r="C1554" t="inlineStr">
        <is>
          <t>Priceless</t>
        </is>
      </c>
      <c r="D1554" t="inlineStr">
        <is>
          <t>MARIA GABRIELA DE MORAES</t>
        </is>
      </c>
      <c r="E1554" t="n">
        <v>8780.379999999999</v>
      </c>
      <c r="F1554" s="27" t="n">
        <v>45973</v>
      </c>
      <c r="G1554" s="27" t="n">
        <v>45972</v>
      </c>
      <c r="H1554" s="27" t="n">
        <v>45972</v>
      </c>
      <c r="I1554" s="27" t="n">
        <v>45962</v>
      </c>
      <c r="J1554" s="27" t="n">
        <v>45964</v>
      </c>
      <c r="K1554" t="inlineStr">
        <is>
          <t>Transferência Bancária ou Pix</t>
        </is>
      </c>
      <c r="L1554" t="inlineStr">
        <is>
          <t>Mão de Obra - Encargos e Provisões</t>
        </is>
      </c>
      <c r="M1554" t="inlineStr">
        <is>
          <t xml:space="preserve">  -  Rescisão</t>
        </is>
      </c>
      <c r="N1554" t="inlineStr">
        <is>
          <t>878038 112025</t>
        </is>
      </c>
      <c r="O1554" t="inlineStr">
        <is>
          <t>Documentação Aprovada</t>
        </is>
      </c>
      <c r="P1554" t="inlineStr">
        <is>
          <t>Aprovado Diretoria</t>
        </is>
      </c>
      <c r="Q1554" t="inlineStr">
        <is>
          <t>Aprovado Caixa</t>
        </is>
      </c>
      <c r="R1554" t="inlineStr">
        <is>
          <t>Pago</t>
        </is>
      </c>
      <c r="S1554" t="n">
        <v>149</v>
      </c>
      <c r="T1554" t="inlineStr">
        <is>
          <t>Priceless - Duroc Filial Dois - Kamino</t>
        </is>
      </c>
    </row>
    <row r="1555">
      <c r="A1555" t="n">
        <v>169187</v>
      </c>
      <c r="B1555" t="n">
        <v>149</v>
      </c>
      <c r="C1555" t="inlineStr">
        <is>
          <t>Priceless</t>
        </is>
      </c>
      <c r="D1555" t="inlineStr">
        <is>
          <t>CG FOOD´S DISTRIBUIDORA DE ALIMENTOS LTDA</t>
        </is>
      </c>
      <c r="E1555" t="n">
        <v>526</v>
      </c>
      <c r="F1555" s="27" t="n">
        <v>45972</v>
      </c>
      <c r="G1555" s="27" t="n">
        <v>45972</v>
      </c>
      <c r="H1555" s="27" t="n">
        <v>45972</v>
      </c>
      <c r="I1555" s="27" t="n">
        <v>45952</v>
      </c>
      <c r="J1555" s="27" t="n">
        <v>45952</v>
      </c>
      <c r="K1555" t="inlineStr">
        <is>
          <t>Boleto Bancário</t>
        </is>
      </c>
      <c r="L1555" t="inlineStr">
        <is>
          <t>Custo Mercadoria Vendida</t>
        </is>
      </c>
      <c r="M1555" t="inlineStr">
        <is>
          <t>Insumos - Alimentos</t>
        </is>
      </c>
      <c r="N1555" t="inlineStr">
        <is>
          <t>168357</t>
        </is>
      </c>
      <c r="O1555" t="inlineStr">
        <is>
          <t>Documentação Aprovada</t>
        </is>
      </c>
      <c r="P1555" t="inlineStr">
        <is>
          <t>Aprovado Diretoria</t>
        </is>
      </c>
      <c r="Q1555" t="inlineStr">
        <is>
          <t>Aprovado Caixa</t>
        </is>
      </c>
      <c r="R1555" t="inlineStr">
        <is>
          <t>Pago</t>
        </is>
      </c>
      <c r="S1555" t="n">
        <v>134</v>
      </c>
      <c r="T1555" t="inlineStr">
        <is>
          <t>Priceless - Bem Mais - Kamino</t>
        </is>
      </c>
    </row>
    <row r="1556">
      <c r="A1556" t="n">
        <v>169663</v>
      </c>
      <c r="B1556" t="n">
        <v>149</v>
      </c>
      <c r="C1556" t="inlineStr">
        <is>
          <t>Priceless</t>
        </is>
      </c>
      <c r="D1556" t="inlineStr">
        <is>
          <t>NIVALDO ALVES (SIMBAS)</t>
        </is>
      </c>
      <c r="E1556" t="n">
        <v>1834</v>
      </c>
      <c r="F1556" s="27" t="n">
        <v>45968</v>
      </c>
      <c r="G1556" s="27" t="n">
        <v>45972</v>
      </c>
      <c r="H1556" s="27" t="n">
        <v>45972</v>
      </c>
      <c r="I1556" s="27" t="n">
        <v>45954</v>
      </c>
      <c r="J1556" s="27" t="n">
        <v>45954</v>
      </c>
      <c r="K1556" t="inlineStr">
        <is>
          <t>Transferência Bancária ou Pix</t>
        </is>
      </c>
      <c r="L1556" t="inlineStr">
        <is>
          <t>Investimento - CAPEX</t>
        </is>
      </c>
      <c r="M1556" t="inlineStr">
        <is>
          <t>Investimento - Equipamentos</t>
        </is>
      </c>
      <c r="N1556" t="inlineStr">
        <is>
          <t>1834102025</t>
        </is>
      </c>
      <c r="O1556" t="inlineStr">
        <is>
          <t>Documentação Aprovada</t>
        </is>
      </c>
      <c r="P1556" t="inlineStr">
        <is>
          <t>Aprovado Diretoria</t>
        </is>
      </c>
      <c r="Q1556" t="inlineStr">
        <is>
          <t>Aprovado Caixa</t>
        </is>
      </c>
      <c r="R1556" t="inlineStr">
        <is>
          <t>Pago</t>
        </is>
      </c>
      <c r="S1556" t="n">
        <v>134</v>
      </c>
      <c r="T1556" t="inlineStr">
        <is>
          <t>Priceless - Bem Mais - Kamino</t>
        </is>
      </c>
    </row>
    <row r="1557">
      <c r="A1557" t="n">
        <v>169784</v>
      </c>
      <c r="B1557" t="n">
        <v>149</v>
      </c>
      <c r="C1557" t="inlineStr">
        <is>
          <t>Priceless</t>
        </is>
      </c>
      <c r="D1557" t="inlineStr">
        <is>
          <t xml:space="preserve">CAFE FAZENDA SERTAOZINHO LTDA </t>
        </is>
      </c>
      <c r="E1557" t="n">
        <v>1620.8</v>
      </c>
      <c r="F1557" s="27" t="n">
        <v>45972</v>
      </c>
      <c r="G1557" s="27" t="n">
        <v>45972</v>
      </c>
      <c r="H1557" s="27" t="n">
        <v>45972</v>
      </c>
      <c r="I1557" s="27" t="n">
        <v>45954</v>
      </c>
      <c r="J1557" s="27" t="n">
        <v>45954</v>
      </c>
      <c r="K1557" t="inlineStr">
        <is>
          <t>Boleto Bancário</t>
        </is>
      </c>
      <c r="L1557" t="inlineStr">
        <is>
          <t>Custo Mercadoria Vendida</t>
        </is>
      </c>
      <c r="M1557" t="inlineStr">
        <is>
          <t>Insumos - Bebidas</t>
        </is>
      </c>
      <c r="N1557" t="inlineStr">
        <is>
          <t>327829</t>
        </is>
      </c>
      <c r="O1557" t="inlineStr">
        <is>
          <t>Documentação Aprovada</t>
        </is>
      </c>
      <c r="P1557" t="inlineStr">
        <is>
          <t>Aprovado Diretoria</t>
        </is>
      </c>
      <c r="Q1557" t="inlineStr">
        <is>
          <t>Aprovado Caixa</t>
        </is>
      </c>
      <c r="R1557" t="inlineStr">
        <is>
          <t>Pago</t>
        </is>
      </c>
      <c r="S1557" t="n">
        <v>134</v>
      </c>
      <c r="T1557" t="inlineStr">
        <is>
          <t>Priceless - Bem Mais - Kamino</t>
        </is>
      </c>
    </row>
    <row r="1558">
      <c r="A1558" t="n">
        <v>169327</v>
      </c>
      <c r="B1558" t="n">
        <v>149</v>
      </c>
      <c r="C1558" t="inlineStr">
        <is>
          <t>Priceless</t>
        </is>
      </c>
      <c r="D1558" t="inlineStr">
        <is>
          <t xml:space="preserve">COMERCIAL IMPORTADORA E EXPORTADORA METAPUNTO LTDA </t>
        </is>
      </c>
      <c r="E1558" t="n">
        <v>427.05</v>
      </c>
      <c r="F1558" s="27" t="n">
        <v>45973</v>
      </c>
      <c r="G1558" s="27" t="n">
        <v>45972</v>
      </c>
      <c r="H1558" s="27" t="n">
        <v>45972</v>
      </c>
      <c r="I1558" s="27" t="n">
        <v>45953</v>
      </c>
      <c r="J1558" s="27" t="n">
        <v>45953</v>
      </c>
      <c r="K1558" t="inlineStr">
        <is>
          <t>Boleto Bancário</t>
        </is>
      </c>
      <c r="L1558" t="inlineStr">
        <is>
          <t>Custo Mercadoria Vendida</t>
        </is>
      </c>
      <c r="M1558" t="inlineStr">
        <is>
          <t>Insumos - Alimentos</t>
        </is>
      </c>
      <c r="N1558" t="inlineStr">
        <is>
          <t>39943</t>
        </is>
      </c>
      <c r="O1558" t="inlineStr">
        <is>
          <t>Documentação Aprovada</t>
        </is>
      </c>
      <c r="P1558" t="inlineStr">
        <is>
          <t>Aprovado Diretoria</t>
        </is>
      </c>
      <c r="Q1558" t="inlineStr">
        <is>
          <t>Aprovado Caixa</t>
        </is>
      </c>
      <c r="R1558" t="inlineStr">
        <is>
          <t>Pago</t>
        </is>
      </c>
      <c r="S1558" t="n">
        <v>134</v>
      </c>
      <c r="T1558" t="inlineStr">
        <is>
          <t>Priceless - Bem Mais - Kamino</t>
        </is>
      </c>
    </row>
    <row r="1559">
      <c r="A1559" t="n">
        <v>172323</v>
      </c>
      <c r="B1559" t="n">
        <v>149</v>
      </c>
      <c r="C1559" t="inlineStr">
        <is>
          <t>Priceless</t>
        </is>
      </c>
      <c r="D1559" t="inlineStr">
        <is>
          <t>OSTRAMAR PESCADOS EIRELI-ME</t>
        </is>
      </c>
      <c r="E1559" t="n">
        <v>420</v>
      </c>
      <c r="F1559" s="27" t="n">
        <v>45972</v>
      </c>
      <c r="G1559" s="27" t="n">
        <v>45972</v>
      </c>
      <c r="H1559" s="27" t="n">
        <v>45972</v>
      </c>
      <c r="I1559" s="27" t="n">
        <v>45965</v>
      </c>
      <c r="J1559" s="27" t="n">
        <v>45965</v>
      </c>
      <c r="K1559" t="inlineStr">
        <is>
          <t>Boleto Bancário</t>
        </is>
      </c>
      <c r="L1559" t="inlineStr">
        <is>
          <t>Custo Mercadoria Vendida</t>
        </is>
      </c>
      <c r="M1559" t="inlineStr">
        <is>
          <t>Insumos - Alimentos</t>
        </is>
      </c>
      <c r="N1559" t="inlineStr">
        <is>
          <t>16329</t>
        </is>
      </c>
      <c r="O1559" t="inlineStr">
        <is>
          <t>Documentação Aprovada</t>
        </is>
      </c>
      <c r="P1559" t="inlineStr">
        <is>
          <t>Aprovado Diretoria</t>
        </is>
      </c>
      <c r="Q1559" t="inlineStr">
        <is>
          <t>Aprovado Caixa</t>
        </is>
      </c>
      <c r="R1559" t="inlineStr">
        <is>
          <t>Pago</t>
        </is>
      </c>
      <c r="S1559" t="n">
        <v>134</v>
      </c>
      <c r="T1559" t="inlineStr">
        <is>
          <t>Priceless - Bem Mais - Kamino</t>
        </is>
      </c>
    </row>
    <row r="1560">
      <c r="A1560" t="n">
        <v>175221</v>
      </c>
      <c r="B1560" t="n">
        <v>149</v>
      </c>
      <c r="C1560" t="inlineStr">
        <is>
          <t>Priceless</t>
        </is>
      </c>
      <c r="D1560" t="inlineStr">
        <is>
          <t xml:space="preserve">KAMINO INSTITUICAO DE PAGAMENTO LTDA </t>
        </is>
      </c>
      <c r="E1560" t="n">
        <v>8</v>
      </c>
      <c r="F1560" s="27" t="n">
        <v>45972</v>
      </c>
      <c r="G1560" s="27" t="n"/>
      <c r="H1560" s="27" t="n">
        <v>45972</v>
      </c>
      <c r="I1560" s="27" t="n">
        <v>45972</v>
      </c>
      <c r="J1560" s="27" t="n"/>
      <c r="K1560" t="inlineStr">
        <is>
          <t xml:space="preserve">Debito Automático </t>
        </is>
      </c>
      <c r="L1560" t="inlineStr">
        <is>
          <t>Despesas Financeiras</t>
        </is>
      </c>
      <c r="M1560" t="inlineStr">
        <is>
          <t>Tarifas Bancárias</t>
        </is>
      </c>
      <c r="O1560" t="inlineStr">
        <is>
          <t>Documentação Aprovada</t>
        </is>
      </c>
      <c r="P1560" t="inlineStr">
        <is>
          <t>Aprovado Diretoria</t>
        </is>
      </c>
      <c r="Q1560" t="inlineStr">
        <is>
          <t>Aprovado Caixa</t>
        </is>
      </c>
      <c r="R1560" t="inlineStr">
        <is>
          <t>Pago</t>
        </is>
      </c>
      <c r="S1560" t="n">
        <v>134</v>
      </c>
      <c r="T1560" t="inlineStr">
        <is>
          <t>Priceless - Bem Mais - Kamino</t>
        </is>
      </c>
    </row>
    <row r="1561">
      <c r="A1561" t="n">
        <v>175218</v>
      </c>
      <c r="B1561" t="n">
        <v>149</v>
      </c>
      <c r="C1561" t="inlineStr">
        <is>
          <t>Priceless</t>
        </is>
      </c>
      <c r="D1561" t="inlineStr">
        <is>
          <t xml:space="preserve">KAMINO INSTITUICAO DE PAGAMENTO LTDA </t>
        </is>
      </c>
      <c r="E1561" t="n">
        <v>1</v>
      </c>
      <c r="F1561" s="27" t="n">
        <v>45972</v>
      </c>
      <c r="G1561" s="27" t="n"/>
      <c r="H1561" s="27" t="n">
        <v>45972</v>
      </c>
      <c r="I1561" s="27" t="n">
        <v>45972</v>
      </c>
      <c r="J1561" s="27" t="n"/>
      <c r="K1561" t="inlineStr">
        <is>
          <t xml:space="preserve">Debito Automático </t>
        </is>
      </c>
      <c r="L1561" t="inlineStr">
        <is>
          <t>Despesas Financeiras</t>
        </is>
      </c>
      <c r="M1561" t="inlineStr">
        <is>
          <t>Tarifas Bancárias</t>
        </is>
      </c>
      <c r="O1561" t="inlineStr">
        <is>
          <t>Documentação Aprovada</t>
        </is>
      </c>
      <c r="P1561" t="inlineStr">
        <is>
          <t>Aprovado Diretoria</t>
        </is>
      </c>
      <c r="Q1561" t="inlineStr">
        <is>
          <t>Aprovado Caixa</t>
        </is>
      </c>
      <c r="R1561" t="inlineStr">
        <is>
          <t>Pago</t>
        </is>
      </c>
      <c r="S1561" t="n">
        <v>149</v>
      </c>
      <c r="T1561" t="inlineStr">
        <is>
          <t>Priceless - Duroc Filial Dois - Kamino</t>
        </is>
      </c>
    </row>
    <row r="1562">
      <c r="A1562" t="n">
        <v>167007</v>
      </c>
      <c r="B1562" t="n">
        <v>149</v>
      </c>
      <c r="C1562" t="inlineStr">
        <is>
          <t>Priceless</t>
        </is>
      </c>
      <c r="D1562" t="inlineStr">
        <is>
          <t>JK COMERCIO DE GENEROS ALIMENTICIOS LTDA</t>
        </is>
      </c>
      <c r="E1562" t="n">
        <v>1167.55</v>
      </c>
      <c r="F1562" s="27" t="n">
        <v>45973</v>
      </c>
      <c r="G1562" s="27" t="n">
        <v>45972</v>
      </c>
      <c r="H1562" s="27" t="n">
        <v>45972</v>
      </c>
      <c r="I1562" s="27" t="n">
        <v>45943</v>
      </c>
      <c r="J1562" s="27" t="n">
        <v>45944</v>
      </c>
      <c r="K1562" t="inlineStr">
        <is>
          <t>Boleto Bancário</t>
        </is>
      </c>
      <c r="L1562" t="inlineStr">
        <is>
          <t>Custo Mercadoria Vendida</t>
        </is>
      </c>
      <c r="M1562" t="inlineStr">
        <is>
          <t>Insumos - Alimentos</t>
        </is>
      </c>
      <c r="N1562" t="inlineStr">
        <is>
          <t>7389</t>
        </is>
      </c>
      <c r="O1562" t="inlineStr">
        <is>
          <t>Documentação Aprovada</t>
        </is>
      </c>
      <c r="P1562" t="inlineStr">
        <is>
          <t>Aprovado Diretoria</t>
        </is>
      </c>
      <c r="Q1562" t="inlineStr">
        <is>
          <t>Aprovado Caixa</t>
        </is>
      </c>
      <c r="R1562" t="inlineStr">
        <is>
          <t>Pago</t>
        </is>
      </c>
      <c r="S1562" t="n">
        <v>134</v>
      </c>
      <c r="T1562" t="inlineStr">
        <is>
          <t>Priceless - Bem Mais - Kamino</t>
        </is>
      </c>
    </row>
    <row r="1563">
      <c r="A1563" t="n">
        <v>167069</v>
      </c>
      <c r="B1563" t="n">
        <v>149</v>
      </c>
      <c r="C1563" t="inlineStr">
        <is>
          <t>Priceless</t>
        </is>
      </c>
      <c r="D1563" t="inlineStr">
        <is>
          <t>EMPORIO M&amp;L COMERCIO DE ALIM E BEBIDAS LTDA</t>
        </is>
      </c>
      <c r="E1563" t="n">
        <v>556.1</v>
      </c>
      <c r="F1563" s="27" t="n">
        <v>45972</v>
      </c>
      <c r="G1563" s="27" t="n">
        <v>45972</v>
      </c>
      <c r="H1563" s="27" t="n">
        <v>45972</v>
      </c>
      <c r="I1563" s="27" t="n">
        <v>45944</v>
      </c>
      <c r="J1563" s="27" t="n">
        <v>45944</v>
      </c>
      <c r="K1563" t="inlineStr">
        <is>
          <t>Boleto Bancário</t>
        </is>
      </c>
      <c r="L1563" t="inlineStr">
        <is>
          <t>Custo Mercadoria Vendida</t>
        </is>
      </c>
      <c r="M1563" t="inlineStr">
        <is>
          <t>Insumos - Bebidas</t>
        </is>
      </c>
      <c r="N1563" t="inlineStr">
        <is>
          <t>475870</t>
        </is>
      </c>
      <c r="O1563" t="inlineStr">
        <is>
          <t>Documentação Aprovada</t>
        </is>
      </c>
      <c r="P1563" t="inlineStr">
        <is>
          <t>Aprovado Diretoria</t>
        </is>
      </c>
      <c r="Q1563" t="inlineStr">
        <is>
          <t>Aprovado Caixa</t>
        </is>
      </c>
      <c r="R1563" t="inlineStr">
        <is>
          <t>Pago</t>
        </is>
      </c>
      <c r="S1563" t="n">
        <v>134</v>
      </c>
      <c r="T1563" t="inlineStr">
        <is>
          <t>Priceless - Bem Mais - Kamino</t>
        </is>
      </c>
    </row>
    <row r="1564">
      <c r="A1564" t="n">
        <v>167262</v>
      </c>
      <c r="B1564" t="n">
        <v>149</v>
      </c>
      <c r="C1564" t="inlineStr">
        <is>
          <t>Priceless</t>
        </is>
      </c>
      <c r="D1564" t="inlineStr">
        <is>
          <t>EMPORIO M&amp;L COMERCIO DE ALIM E BEBIDAS LTDA</t>
        </is>
      </c>
      <c r="E1564" t="n">
        <v>3553.65</v>
      </c>
      <c r="F1564" s="27" t="n">
        <v>45972</v>
      </c>
      <c r="G1564" s="27" t="n">
        <v>45972</v>
      </c>
      <c r="H1564" s="27" t="n">
        <v>45972</v>
      </c>
      <c r="I1564" s="27" t="n">
        <v>45945</v>
      </c>
      <c r="J1564" s="27" t="n">
        <v>45945</v>
      </c>
      <c r="K1564" t="inlineStr">
        <is>
          <t>Boleto Bancário</t>
        </is>
      </c>
      <c r="L1564" t="inlineStr">
        <is>
          <t>Custo Mercadoria Vendida</t>
        </is>
      </c>
      <c r="M1564" t="inlineStr">
        <is>
          <t>Insumos - Alimentos</t>
        </is>
      </c>
      <c r="N1564" t="inlineStr">
        <is>
          <t>476111</t>
        </is>
      </c>
      <c r="O1564" t="inlineStr">
        <is>
          <t>Documentação Aprovada</t>
        </is>
      </c>
      <c r="P1564" t="inlineStr">
        <is>
          <t>Aprovado Diretoria</t>
        </is>
      </c>
      <c r="Q1564" t="inlineStr">
        <is>
          <t>Aprovado Caixa</t>
        </is>
      </c>
      <c r="R1564" t="inlineStr">
        <is>
          <t>Pago</t>
        </is>
      </c>
      <c r="S1564" t="n">
        <v>134</v>
      </c>
      <c r="T1564" t="inlineStr">
        <is>
          <t>Priceless - Bem Mais - Kamino</t>
        </is>
      </c>
    </row>
    <row r="1565">
      <c r="A1565" t="n">
        <v>167273</v>
      </c>
      <c r="B1565" t="n">
        <v>149</v>
      </c>
      <c r="C1565" t="inlineStr">
        <is>
          <t>Priceless</t>
        </is>
      </c>
      <c r="D1565" t="inlineStr">
        <is>
          <t>ZAHIL IMPORTADORA LTDA</t>
        </is>
      </c>
      <c r="E1565" t="n">
        <v>879.02</v>
      </c>
      <c r="F1565" s="27" t="n">
        <v>45973</v>
      </c>
      <c r="G1565" s="27" t="n">
        <v>45972</v>
      </c>
      <c r="H1565" s="27" t="n">
        <v>45972</v>
      </c>
      <c r="I1565" s="27" t="n">
        <v>45945</v>
      </c>
      <c r="J1565" s="27" t="n">
        <v>45945</v>
      </c>
      <c r="K1565" t="inlineStr">
        <is>
          <t>Boleto Bancário</t>
        </is>
      </c>
      <c r="L1565" t="inlineStr">
        <is>
          <t>Custo Mercadoria Vendida</t>
        </is>
      </c>
      <c r="M1565" t="inlineStr">
        <is>
          <t>Insumos - Bebidas</t>
        </is>
      </c>
      <c r="N1565" t="inlineStr">
        <is>
          <t>257777</t>
        </is>
      </c>
      <c r="O1565" t="inlineStr">
        <is>
          <t>Documentação Aprovada</t>
        </is>
      </c>
      <c r="P1565" t="inlineStr">
        <is>
          <t>Aprovado Diretoria</t>
        </is>
      </c>
      <c r="Q1565" t="inlineStr">
        <is>
          <t>Aprovado Caixa</t>
        </is>
      </c>
      <c r="R1565" t="inlineStr">
        <is>
          <t>Pago</t>
        </is>
      </c>
      <c r="S1565" t="n">
        <v>134</v>
      </c>
      <c r="T1565" t="inlineStr">
        <is>
          <t>Priceless - Bem Mais - Kamino</t>
        </is>
      </c>
    </row>
    <row r="1566">
      <c r="A1566" t="n">
        <v>167255</v>
      </c>
      <c r="B1566" t="n">
        <v>149</v>
      </c>
      <c r="C1566" t="inlineStr">
        <is>
          <t>Priceless</t>
        </is>
      </c>
      <c r="D1566" t="inlineStr">
        <is>
          <t>QUEIJARIA ATALAIA LTDA</t>
        </is>
      </c>
      <c r="E1566" t="n">
        <v>434.8</v>
      </c>
      <c r="F1566" s="27" t="n">
        <v>45972</v>
      </c>
      <c r="G1566" s="27" t="n">
        <v>45972</v>
      </c>
      <c r="H1566" s="27" t="n">
        <v>45972</v>
      </c>
      <c r="I1566" s="27" t="n">
        <v>45945</v>
      </c>
      <c r="J1566" s="27" t="n">
        <v>45945</v>
      </c>
      <c r="K1566" t="inlineStr">
        <is>
          <t>Boleto Bancário</t>
        </is>
      </c>
      <c r="L1566" t="inlineStr">
        <is>
          <t>Custo Mercadoria Vendida</t>
        </is>
      </c>
      <c r="M1566" t="inlineStr">
        <is>
          <t>Insumos - Alimentos</t>
        </is>
      </c>
      <c r="N1566" t="inlineStr">
        <is>
          <t>16259</t>
        </is>
      </c>
      <c r="O1566" t="inlineStr">
        <is>
          <t>Documentação Aprovada</t>
        </is>
      </c>
      <c r="P1566" t="inlineStr">
        <is>
          <t>Aprovado Diretoria</t>
        </is>
      </c>
      <c r="Q1566" t="inlineStr">
        <is>
          <t>Aprovado Caixa</t>
        </is>
      </c>
      <c r="R1566" t="inlineStr">
        <is>
          <t>Pago</t>
        </is>
      </c>
      <c r="S1566" t="n">
        <v>134</v>
      </c>
      <c r="T1566" t="inlineStr">
        <is>
          <t>Priceless - Bem Mais - Kamino</t>
        </is>
      </c>
    </row>
    <row r="1567">
      <c r="A1567" t="n">
        <v>167277</v>
      </c>
      <c r="B1567" t="n">
        <v>149</v>
      </c>
      <c r="C1567" t="inlineStr">
        <is>
          <t>Priceless</t>
        </is>
      </c>
      <c r="D1567" t="inlineStr">
        <is>
          <t>EMPORIO M&amp;L COMERCIO DE ALIM E BEBIDAS LTDA</t>
        </is>
      </c>
      <c r="E1567" t="n">
        <v>742.2</v>
      </c>
      <c r="F1567" s="27" t="n">
        <v>45972</v>
      </c>
      <c r="G1567" s="27" t="n">
        <v>45972</v>
      </c>
      <c r="H1567" s="27" t="n">
        <v>45972</v>
      </c>
      <c r="I1567" s="27" t="n">
        <v>45945</v>
      </c>
      <c r="J1567" s="27" t="n">
        <v>45945</v>
      </c>
      <c r="K1567" t="inlineStr">
        <is>
          <t>Boleto Bancário</t>
        </is>
      </c>
      <c r="L1567" t="inlineStr">
        <is>
          <t>Custo Mercadoria Vendida</t>
        </is>
      </c>
      <c r="M1567" t="inlineStr">
        <is>
          <t>Insumos - Bebidas</t>
        </is>
      </c>
      <c r="N1567" t="inlineStr">
        <is>
          <t>476170</t>
        </is>
      </c>
      <c r="O1567" t="inlineStr">
        <is>
          <t>Documentação Aprovada</t>
        </is>
      </c>
      <c r="P1567" t="inlineStr">
        <is>
          <t>Aprovado Diretoria</t>
        </is>
      </c>
      <c r="Q1567" t="inlineStr">
        <is>
          <t>Aprovado Caixa</t>
        </is>
      </c>
      <c r="R1567" t="inlineStr">
        <is>
          <t>Pago</t>
        </is>
      </c>
      <c r="S1567" t="n">
        <v>134</v>
      </c>
      <c r="T1567" t="inlineStr">
        <is>
          <t>Priceless - Bem Mais - Kamino</t>
        </is>
      </c>
    </row>
    <row r="1568">
      <c r="A1568" t="n">
        <v>167247</v>
      </c>
      <c r="B1568" t="n">
        <v>149</v>
      </c>
      <c r="C1568" t="inlineStr">
        <is>
          <t>Priceless</t>
        </is>
      </c>
      <c r="D1568" t="inlineStr">
        <is>
          <t>ALVINO EXPERT DISTRIBUIDORA DE BEBIDAS LTDA</t>
        </is>
      </c>
      <c r="E1568" t="n">
        <v>1404</v>
      </c>
      <c r="F1568" s="27" t="n">
        <v>45973</v>
      </c>
      <c r="G1568" s="27" t="n">
        <v>45972</v>
      </c>
      <c r="H1568" s="27" t="n">
        <v>45972</v>
      </c>
      <c r="I1568" s="27" t="n">
        <v>45945</v>
      </c>
      <c r="J1568" s="27" t="n">
        <v>45945</v>
      </c>
      <c r="K1568" t="inlineStr">
        <is>
          <t>Boleto Bancário</t>
        </is>
      </c>
      <c r="L1568" t="inlineStr">
        <is>
          <t>Custo Mercadoria Vendida</t>
        </is>
      </c>
      <c r="M1568" t="inlineStr">
        <is>
          <t>Insumos - Bebidas</t>
        </is>
      </c>
      <c r="N1568" t="inlineStr">
        <is>
          <t>7922</t>
        </is>
      </c>
      <c r="O1568" t="inlineStr">
        <is>
          <t>Documentação Aprovada</t>
        </is>
      </c>
      <c r="P1568" t="inlineStr">
        <is>
          <t>Aprovado Diretoria</t>
        </is>
      </c>
      <c r="Q1568" t="inlineStr">
        <is>
          <t>Aprovado Caixa</t>
        </is>
      </c>
      <c r="R1568" t="inlineStr">
        <is>
          <t>Pago</t>
        </is>
      </c>
      <c r="S1568" t="n">
        <v>134</v>
      </c>
      <c r="T1568" t="inlineStr">
        <is>
          <t>Priceless - Bem Mais - Kamino</t>
        </is>
      </c>
    </row>
    <row r="1569">
      <c r="A1569" t="n">
        <v>167283</v>
      </c>
      <c r="B1569" t="n">
        <v>149</v>
      </c>
      <c r="C1569" t="inlineStr">
        <is>
          <t>Priceless</t>
        </is>
      </c>
      <c r="D1569" t="inlineStr">
        <is>
          <t>FRONT BEBIDAS LTDA</t>
        </is>
      </c>
      <c r="E1569" t="n">
        <v>880.24</v>
      </c>
      <c r="F1569" s="27" t="n">
        <v>45972</v>
      </c>
      <c r="G1569" s="27" t="n">
        <v>45972</v>
      </c>
      <c r="H1569" s="27" t="n">
        <v>45972</v>
      </c>
      <c r="I1569" s="27" t="n">
        <v>45945</v>
      </c>
      <c r="J1569" s="27" t="n">
        <v>45945</v>
      </c>
      <c r="K1569" t="inlineStr">
        <is>
          <t>Boleto Bancário</t>
        </is>
      </c>
      <c r="L1569" t="inlineStr">
        <is>
          <t>Custo Mercadoria Vendida</t>
        </is>
      </c>
      <c r="M1569" t="inlineStr">
        <is>
          <t>Insumos - Bebidas</t>
        </is>
      </c>
      <c r="N1569" t="inlineStr">
        <is>
          <t>773041</t>
        </is>
      </c>
      <c r="O1569" t="inlineStr">
        <is>
          <t>Documentação Aprovada</t>
        </is>
      </c>
      <c r="P1569" t="inlineStr">
        <is>
          <t>Aprovado Diretoria</t>
        </is>
      </c>
      <c r="Q1569" t="inlineStr">
        <is>
          <t>Aprovado Caixa</t>
        </is>
      </c>
      <c r="R1569" t="inlineStr">
        <is>
          <t>Pago</t>
        </is>
      </c>
      <c r="S1569" t="n">
        <v>134</v>
      </c>
      <c r="T1569" t="inlineStr">
        <is>
          <t>Priceless - Bem Mais - Kamino</t>
        </is>
      </c>
    </row>
    <row r="1570">
      <c r="A1570" t="n">
        <v>167067</v>
      </c>
      <c r="B1570" t="n">
        <v>149</v>
      </c>
      <c r="C1570" t="inlineStr">
        <is>
          <t>Priceless</t>
        </is>
      </c>
      <c r="D1570" t="inlineStr">
        <is>
          <t xml:space="preserve">LEITERIA CABRIOLA FROMAGES DE CHEVRE LTDA </t>
        </is>
      </c>
      <c r="E1570" t="n">
        <v>315.6</v>
      </c>
      <c r="F1570" s="27" t="n">
        <v>45973</v>
      </c>
      <c r="G1570" s="27" t="n">
        <v>45972</v>
      </c>
      <c r="H1570" s="27" t="n">
        <v>45972</v>
      </c>
      <c r="I1570" s="27" t="n">
        <v>45944</v>
      </c>
      <c r="J1570" s="27" t="n">
        <v>45944</v>
      </c>
      <c r="K1570" t="inlineStr">
        <is>
          <t>Boleto Bancário</t>
        </is>
      </c>
      <c r="L1570" t="inlineStr">
        <is>
          <t>Custo Mercadoria Vendida</t>
        </is>
      </c>
      <c r="M1570" t="inlineStr">
        <is>
          <t>Insumos - Alimentos</t>
        </is>
      </c>
      <c r="N1570" t="inlineStr">
        <is>
          <t>46234</t>
        </is>
      </c>
      <c r="O1570" t="inlineStr">
        <is>
          <t>Documentação Aprovada</t>
        </is>
      </c>
      <c r="P1570" t="inlineStr">
        <is>
          <t>Aprovado Diretoria</t>
        </is>
      </c>
      <c r="Q1570" t="inlineStr">
        <is>
          <t>Aprovado Caixa</t>
        </is>
      </c>
      <c r="R1570" t="inlineStr">
        <is>
          <t>Pago</t>
        </is>
      </c>
      <c r="S1570" t="n">
        <v>134</v>
      </c>
      <c r="T1570" t="inlineStr">
        <is>
          <t>Priceless - Bem Mais - Kamino</t>
        </is>
      </c>
    </row>
    <row r="1571">
      <c r="A1571" t="n">
        <v>168073</v>
      </c>
      <c r="B1571" t="n">
        <v>149</v>
      </c>
      <c r="C1571" t="inlineStr">
        <is>
          <t>Priceless</t>
        </is>
      </c>
      <c r="D1571" t="inlineStr">
        <is>
          <t xml:space="preserve">ARENA VIP DISTRIBUIDORA DE BEBIDAS LTDA </t>
        </is>
      </c>
      <c r="E1571" t="n">
        <v>1144.04</v>
      </c>
      <c r="F1571" s="27" t="n">
        <v>45972</v>
      </c>
      <c r="G1571" s="27" t="n">
        <v>45972</v>
      </c>
      <c r="H1571" s="27" t="n">
        <v>45972</v>
      </c>
      <c r="I1571" s="27" t="n">
        <v>45945</v>
      </c>
      <c r="J1571" s="27" t="n">
        <v>45946</v>
      </c>
      <c r="K1571" t="inlineStr">
        <is>
          <t>Boleto Bancário</t>
        </is>
      </c>
      <c r="L1571" t="inlineStr">
        <is>
          <t>Custo Mercadoria Vendida</t>
        </is>
      </c>
      <c r="M1571" t="inlineStr">
        <is>
          <t>Insumos - Bebidas</t>
        </is>
      </c>
      <c r="N1571" t="inlineStr">
        <is>
          <t>15490</t>
        </is>
      </c>
      <c r="O1571" t="inlineStr">
        <is>
          <t>Documentação Aprovada</t>
        </is>
      </c>
      <c r="P1571" t="inlineStr">
        <is>
          <t>Aprovado Diretoria</t>
        </is>
      </c>
      <c r="Q1571" t="inlineStr">
        <is>
          <t>Aprovado Caixa</t>
        </is>
      </c>
      <c r="R1571" t="inlineStr">
        <is>
          <t>Pago</t>
        </is>
      </c>
      <c r="S1571" t="n">
        <v>134</v>
      </c>
      <c r="T1571" t="inlineStr">
        <is>
          <t>Priceless - Bem Mais - Kamino</t>
        </is>
      </c>
    </row>
    <row r="1572">
      <c r="A1572" t="n">
        <v>168149</v>
      </c>
      <c r="B1572" t="n">
        <v>149</v>
      </c>
      <c r="C1572" t="inlineStr">
        <is>
          <t>Priceless</t>
        </is>
      </c>
      <c r="D1572" t="inlineStr">
        <is>
          <t>V THOME LTDA - CASA DAS FESTAS</t>
        </is>
      </c>
      <c r="E1572" t="n">
        <v>301.28</v>
      </c>
      <c r="F1572" s="27" t="n">
        <v>45972</v>
      </c>
      <c r="G1572" s="27" t="n">
        <v>45972</v>
      </c>
      <c r="H1572" s="27" t="n">
        <v>45972</v>
      </c>
      <c r="I1572" s="27" t="n">
        <v>45938</v>
      </c>
      <c r="J1572" s="27" t="n">
        <v>45946</v>
      </c>
      <c r="K1572" t="inlineStr">
        <is>
          <t>Boleto Bancário</t>
        </is>
      </c>
      <c r="L1572" t="inlineStr">
        <is>
          <t>Custos de Eventos</t>
        </is>
      </c>
      <c r="M1572" t="inlineStr">
        <is>
          <t>Locação de Utensílios - Eventos</t>
        </is>
      </c>
      <c r="N1572" t="inlineStr">
        <is>
          <t>242702</t>
        </is>
      </c>
      <c r="O1572" t="inlineStr">
        <is>
          <t>Documentação Aprovada</t>
        </is>
      </c>
      <c r="P1572" t="inlineStr">
        <is>
          <t>Aprovado Diretoria</t>
        </is>
      </c>
      <c r="Q1572" t="inlineStr">
        <is>
          <t>Aprovado Caixa</t>
        </is>
      </c>
      <c r="R1572" t="inlineStr">
        <is>
          <t>Pago</t>
        </is>
      </c>
      <c r="S1572" t="n">
        <v>134</v>
      </c>
      <c r="T1572" t="inlineStr">
        <is>
          <t>Priceless - Bem Mais - Kamino</t>
        </is>
      </c>
    </row>
    <row r="1573">
      <c r="A1573" t="n">
        <v>167377</v>
      </c>
      <c r="B1573" t="n">
        <v>149</v>
      </c>
      <c r="C1573" t="inlineStr">
        <is>
          <t>Priceless</t>
        </is>
      </c>
      <c r="D1573" t="inlineStr">
        <is>
          <t>V THOME LTDA - CASA DAS FESTAS</t>
        </is>
      </c>
      <c r="E1573" t="n">
        <v>8608.92</v>
      </c>
      <c r="F1573" s="27" t="n">
        <v>45972</v>
      </c>
      <c r="G1573" s="27" t="n">
        <v>45972</v>
      </c>
      <c r="H1573" s="27" t="n">
        <v>45972</v>
      </c>
      <c r="I1573" s="27" t="n">
        <v>45938</v>
      </c>
      <c r="J1573" s="27" t="n">
        <v>45946</v>
      </c>
      <c r="K1573" t="inlineStr">
        <is>
          <t>Boleto Bancário</t>
        </is>
      </c>
      <c r="L1573" t="inlineStr">
        <is>
          <t>Marketing</t>
        </is>
      </c>
      <c r="M1573" t="inlineStr">
        <is>
          <t>Brindes e Confraternizações - Marketing</t>
        </is>
      </c>
      <c r="N1573" t="inlineStr">
        <is>
          <t>242657</t>
        </is>
      </c>
      <c r="O1573" t="inlineStr">
        <is>
          <t>Documentação Aprovada</t>
        </is>
      </c>
      <c r="P1573" t="inlineStr">
        <is>
          <t>Aprovado Diretoria</t>
        </is>
      </c>
      <c r="Q1573" t="inlineStr">
        <is>
          <t>Aprovado Caixa</t>
        </is>
      </c>
      <c r="R1573" t="inlineStr">
        <is>
          <t>Pago</t>
        </is>
      </c>
      <c r="S1573" t="n">
        <v>134</v>
      </c>
      <c r="T1573" t="inlineStr">
        <is>
          <t>Priceless - Bem Mais - Kamino</t>
        </is>
      </c>
    </row>
    <row r="1574">
      <c r="A1574" t="n">
        <v>168600</v>
      </c>
      <c r="B1574" t="n">
        <v>149</v>
      </c>
      <c r="C1574" t="inlineStr">
        <is>
          <t>Priceless</t>
        </is>
      </c>
      <c r="D1574" t="inlineStr">
        <is>
          <t>TIAGO HERNANDES JARDIM 387168718809</t>
        </is>
      </c>
      <c r="E1574" t="n">
        <v>5690</v>
      </c>
      <c r="F1574" s="27" t="n">
        <v>45961</v>
      </c>
      <c r="G1574" s="27" t="n">
        <v>45972</v>
      </c>
      <c r="H1574" s="27" t="n">
        <v>45972</v>
      </c>
      <c r="I1574" s="27" t="n">
        <v>45938</v>
      </c>
      <c r="J1574" s="27" t="n">
        <v>45947</v>
      </c>
      <c r="K1574" t="inlineStr">
        <is>
          <t>Transferência Bancária ou Pix</t>
        </is>
      </c>
      <c r="L1574" t="inlineStr">
        <is>
          <t>Investimento - CAPEX</t>
        </is>
      </c>
      <c r="M1574" t="inlineStr">
        <is>
          <t>Investimento - Marketing</t>
        </is>
      </c>
      <c r="N1574" t="inlineStr">
        <is>
          <t>77</t>
        </is>
      </c>
      <c r="O1574" t="inlineStr">
        <is>
          <t>Documentação Aprovada</t>
        </is>
      </c>
      <c r="P1574" t="inlineStr">
        <is>
          <t>Aprovado Diretoria</t>
        </is>
      </c>
      <c r="Q1574" t="inlineStr">
        <is>
          <t>Aprovado Caixa</t>
        </is>
      </c>
      <c r="R1574" t="inlineStr">
        <is>
          <t>Pago</t>
        </is>
      </c>
      <c r="S1574" t="n">
        <v>134</v>
      </c>
      <c r="T1574" t="inlineStr">
        <is>
          <t>Priceless - Bem Mais - Kamino</t>
        </is>
      </c>
    </row>
    <row r="1575">
      <c r="A1575" t="n">
        <v>183317</v>
      </c>
      <c r="B1575" t="n">
        <v>149</v>
      </c>
      <c r="C1575" t="inlineStr">
        <is>
          <t>Priceless</t>
        </is>
      </c>
      <c r="D1575" t="inlineStr">
        <is>
          <t>MERCADO PAGO.COM REPRESENTACOES LTDA</t>
        </is>
      </c>
      <c r="E1575" t="n">
        <v>405</v>
      </c>
      <c r="F1575" s="27" t="n">
        <v>45972</v>
      </c>
      <c r="G1575" s="27" t="n"/>
      <c r="H1575" s="27" t="n">
        <v>45972</v>
      </c>
      <c r="I1575" s="27" t="n">
        <v>46006</v>
      </c>
      <c r="J1575" s="27" t="n">
        <v>46006</v>
      </c>
      <c r="K1575" t="inlineStr">
        <is>
          <t>Transferência Bancária ou Pix</t>
        </is>
      </c>
      <c r="L1575" t="inlineStr">
        <is>
          <t>Utilidades</t>
        </is>
      </c>
      <c r="M1575" t="inlineStr">
        <is>
          <t>Utensilios</t>
        </is>
      </c>
      <c r="N1575" t="inlineStr">
        <is>
          <t>127711</t>
        </is>
      </c>
      <c r="R1575" t="inlineStr">
        <is>
          <t>Pago</t>
        </is>
      </c>
      <c r="S1575" t="n">
        <v>134</v>
      </c>
      <c r="T1575" t="inlineStr">
        <is>
          <t>Priceless - Bem Mais - Kamino</t>
        </is>
      </c>
    </row>
    <row r="1576">
      <c r="A1576" t="n">
        <v>78026</v>
      </c>
      <c r="B1576" t="n">
        <v>149</v>
      </c>
      <c r="C1576" t="inlineStr">
        <is>
          <t>Priceless</t>
        </is>
      </c>
      <c r="D1576" t="inlineStr">
        <is>
          <t>BANCO SANTANDER BRASIL S.A.</t>
        </is>
      </c>
      <c r="E1576" t="n">
        <v>43353.62</v>
      </c>
      <c r="F1576" s="27" t="n">
        <v>45971</v>
      </c>
      <c r="G1576" s="27" t="n">
        <v>45971</v>
      </c>
      <c r="H1576" s="27" t="n">
        <v>45972</v>
      </c>
      <c r="I1576" s="27" t="n">
        <v>45971</v>
      </c>
      <c r="J1576" s="27" t="n"/>
      <c r="K1576" t="inlineStr">
        <is>
          <t xml:space="preserve">Debito Automático </t>
        </is>
      </c>
      <c r="L1576" t="inlineStr">
        <is>
          <t>Endividamento</t>
        </is>
      </c>
      <c r="M1576" t="inlineStr">
        <is>
          <t>Empréstimos Gerais</t>
        </is>
      </c>
      <c r="N1576" t="inlineStr">
        <is>
          <t>36/44</t>
        </is>
      </c>
      <c r="O1576" t="inlineStr">
        <is>
          <t>Documentação Aprovada</t>
        </is>
      </c>
      <c r="P1576" t="inlineStr">
        <is>
          <t>Aprovado Diretoria</t>
        </is>
      </c>
      <c r="Q1576" t="inlineStr">
        <is>
          <t>Aprovado Caixa</t>
        </is>
      </c>
      <c r="R1576" t="inlineStr">
        <is>
          <t>Pago</t>
        </is>
      </c>
      <c r="S1576" t="n">
        <v>132</v>
      </c>
      <c r="T1576" t="inlineStr">
        <is>
          <t>Priceless - Bem Mais - Santander</t>
        </is>
      </c>
    </row>
    <row r="1577">
      <c r="A1577" t="n">
        <v>107926</v>
      </c>
      <c r="B1577" t="n">
        <v>149</v>
      </c>
      <c r="C1577" t="inlineStr">
        <is>
          <t>Priceless</t>
        </is>
      </c>
      <c r="D1577" t="inlineStr">
        <is>
          <t>ISS</t>
        </is>
      </c>
      <c r="E1577" t="n">
        <v>593.9299999999999</v>
      </c>
      <c r="F1577" s="27" t="n">
        <v>45971</v>
      </c>
      <c r="G1577" s="27" t="n">
        <v>45971</v>
      </c>
      <c r="H1577" s="27" t="n">
        <v>45971</v>
      </c>
      <c r="I1577" s="27" t="n">
        <v>45960</v>
      </c>
      <c r="J1577" s="27" t="n"/>
      <c r="K1577" t="inlineStr">
        <is>
          <t>Boleto Bancário</t>
        </is>
      </c>
      <c r="L1577" t="inlineStr">
        <is>
          <t>Utilidades</t>
        </is>
      </c>
      <c r="M1577" t="inlineStr">
        <is>
          <t>Serviços de Limpeza</t>
        </is>
      </c>
      <c r="N1577" t="inlineStr">
        <is>
          <t>OUT2025</t>
        </is>
      </c>
      <c r="O1577" t="inlineStr">
        <is>
          <t>Documentação Aprovada</t>
        </is>
      </c>
      <c r="P1577" t="inlineStr">
        <is>
          <t>Aprovado Diretoria</t>
        </is>
      </c>
      <c r="Q1577" t="inlineStr">
        <is>
          <t>Aprovado Caixa</t>
        </is>
      </c>
      <c r="R1577" t="inlineStr">
        <is>
          <t>Pago</t>
        </is>
      </c>
      <c r="S1577" t="n">
        <v>134</v>
      </c>
      <c r="T1577" t="inlineStr">
        <is>
          <t>Priceless - Bem Mais - Kamino</t>
        </is>
      </c>
    </row>
    <row r="1578">
      <c r="A1578" t="n">
        <v>113560</v>
      </c>
      <c r="B1578" t="n">
        <v>149</v>
      </c>
      <c r="C1578" t="inlineStr">
        <is>
          <t>Priceless</t>
        </is>
      </c>
      <c r="D1578" t="inlineStr">
        <is>
          <t>FABIO INACIO MAIA 21722742836</t>
        </is>
      </c>
      <c r="E1578" t="n">
        <v>1650</v>
      </c>
      <c r="F1578" s="27" t="n">
        <v>45971</v>
      </c>
      <c r="G1578" s="27" t="n">
        <v>45971</v>
      </c>
      <c r="H1578" s="27" t="n">
        <v>45971</v>
      </c>
      <c r="I1578" s="27" t="n">
        <v>45931</v>
      </c>
      <c r="J1578" s="27" t="n"/>
      <c r="K1578" t="inlineStr">
        <is>
          <t>Transferência Bancária ou Pix</t>
        </is>
      </c>
      <c r="L1578" t="inlineStr">
        <is>
          <t>Manutenção</t>
        </is>
      </c>
      <c r="M1578" t="inlineStr">
        <is>
          <t>Manutenção de Equipamentos</t>
        </is>
      </c>
      <c r="N1578" t="inlineStr">
        <is>
          <t>362</t>
        </is>
      </c>
      <c r="O1578" t="inlineStr">
        <is>
          <t>Documentação Aprovada</t>
        </is>
      </c>
      <c r="P1578" t="inlineStr">
        <is>
          <t>Aprovado Diretoria</t>
        </is>
      </c>
      <c r="Q1578" t="inlineStr">
        <is>
          <t>Aprovado Caixa</t>
        </is>
      </c>
      <c r="R1578" t="inlineStr">
        <is>
          <t>Pago</t>
        </is>
      </c>
      <c r="S1578" t="n">
        <v>134</v>
      </c>
      <c r="T1578" t="inlineStr">
        <is>
          <t>Priceless - Bem Mais - Kamino</t>
        </is>
      </c>
    </row>
    <row r="1579">
      <c r="A1579" t="n">
        <v>113571</v>
      </c>
      <c r="B1579" t="n">
        <v>149</v>
      </c>
      <c r="C1579" t="inlineStr">
        <is>
          <t>Priceless</t>
        </is>
      </c>
      <c r="D1579" t="inlineStr">
        <is>
          <t>FABIO INACIO MAIA 21722742836</t>
        </is>
      </c>
      <c r="E1579" t="n">
        <v>2400</v>
      </c>
      <c r="F1579" s="27" t="n">
        <v>45971</v>
      </c>
      <c r="G1579" s="27" t="n">
        <v>45971</v>
      </c>
      <c r="H1579" s="27" t="n">
        <v>45971</v>
      </c>
      <c r="I1579" s="27" t="n">
        <v>45931</v>
      </c>
      <c r="J1579" s="27" t="n"/>
      <c r="K1579" t="inlineStr">
        <is>
          <t>Transferência Bancária ou Pix</t>
        </is>
      </c>
      <c r="L1579" t="inlineStr">
        <is>
          <t>Manutenção</t>
        </is>
      </c>
      <c r="M1579" t="inlineStr">
        <is>
          <t>Manutenção de Equipamentos</t>
        </is>
      </c>
      <c r="N1579" t="inlineStr">
        <is>
          <t>361</t>
        </is>
      </c>
      <c r="O1579" t="inlineStr">
        <is>
          <t>Documentação Aprovada</t>
        </is>
      </c>
      <c r="P1579" t="inlineStr">
        <is>
          <t>Aprovado Diretoria</t>
        </is>
      </c>
      <c r="Q1579" t="inlineStr">
        <is>
          <t>Aprovado Caixa</t>
        </is>
      </c>
      <c r="R1579" t="inlineStr">
        <is>
          <t>Pago</t>
        </is>
      </c>
      <c r="S1579" t="n">
        <v>134</v>
      </c>
      <c r="T1579" t="inlineStr">
        <is>
          <t>Priceless - Bem Mais - Kamino</t>
        </is>
      </c>
    </row>
    <row r="1580">
      <c r="A1580" t="n">
        <v>183151</v>
      </c>
      <c r="B1580" t="n">
        <v>149</v>
      </c>
      <c r="C1580" t="inlineStr">
        <is>
          <t>Priceless</t>
        </is>
      </c>
      <c r="D1580" t="inlineStr">
        <is>
          <t>BANCO SANTANDER BRASIL S.A.</t>
        </is>
      </c>
      <c r="E1580" t="n">
        <v>310</v>
      </c>
      <c r="F1580" s="27" t="n">
        <v>45971</v>
      </c>
      <c r="G1580" s="27" t="n"/>
      <c r="H1580" s="27" t="n">
        <v>45971</v>
      </c>
      <c r="I1580" s="27" t="n">
        <v>45971</v>
      </c>
      <c r="J1580" s="27" t="n"/>
      <c r="K1580" t="inlineStr">
        <is>
          <t xml:space="preserve">Debito Automático </t>
        </is>
      </c>
      <c r="L1580" t="inlineStr">
        <is>
          <t>Despesas Financeiras</t>
        </is>
      </c>
      <c r="M1580" t="inlineStr">
        <is>
          <t>Tarifas Bancárias</t>
        </is>
      </c>
      <c r="O1580" t="inlineStr">
        <is>
          <t>Documentação Aprovada</t>
        </is>
      </c>
      <c r="P1580" t="inlineStr">
        <is>
          <t>Aprovado Diretoria</t>
        </is>
      </c>
      <c r="Q1580" t="inlineStr">
        <is>
          <t>Aprovado Caixa</t>
        </is>
      </c>
      <c r="R1580" t="inlineStr">
        <is>
          <t>Pago</t>
        </is>
      </c>
      <c r="S1580" t="n">
        <v>132</v>
      </c>
      <c r="T1580" t="inlineStr">
        <is>
          <t>Priceless - Bem Mais - Santander</t>
        </is>
      </c>
    </row>
    <row r="1581">
      <c r="A1581" t="n">
        <v>174993</v>
      </c>
      <c r="B1581" t="n">
        <v>149</v>
      </c>
      <c r="C1581" t="inlineStr">
        <is>
          <t>Priceless</t>
        </is>
      </c>
      <c r="D1581" t="inlineStr">
        <is>
          <t xml:space="preserve">KAMINO INSTITUICAO DE PAGAMENTO LTDA </t>
        </is>
      </c>
      <c r="E1581" t="n">
        <v>4</v>
      </c>
      <c r="F1581" s="27" t="n">
        <v>45971</v>
      </c>
      <c r="G1581" s="27" t="n"/>
      <c r="H1581" s="27" t="n">
        <v>45971</v>
      </c>
      <c r="I1581" s="27" t="n">
        <v>45971</v>
      </c>
      <c r="J1581" s="27" t="n"/>
      <c r="K1581" t="inlineStr">
        <is>
          <t xml:space="preserve">Debito Automático </t>
        </is>
      </c>
      <c r="L1581" t="inlineStr">
        <is>
          <t>Despesas Financeiras</t>
        </is>
      </c>
      <c r="M1581" t="inlineStr">
        <is>
          <t>Tarifas Bancárias</t>
        </is>
      </c>
      <c r="O1581" t="inlineStr">
        <is>
          <t>Documentação Aprovada</t>
        </is>
      </c>
      <c r="P1581" t="inlineStr">
        <is>
          <t>Aprovado Diretoria</t>
        </is>
      </c>
      <c r="Q1581" t="inlineStr">
        <is>
          <t>Aprovado Caixa</t>
        </is>
      </c>
      <c r="R1581" t="inlineStr">
        <is>
          <t>Pago</t>
        </is>
      </c>
      <c r="S1581" t="n">
        <v>134</v>
      </c>
      <c r="T1581" t="inlineStr">
        <is>
          <t>Priceless - Bem Mais - Kamino</t>
        </is>
      </c>
    </row>
    <row r="1582">
      <c r="A1582" t="n">
        <v>171786</v>
      </c>
      <c r="B1582" t="n">
        <v>149</v>
      </c>
      <c r="C1582" t="inlineStr">
        <is>
          <t>Priceless</t>
        </is>
      </c>
      <c r="D1582" t="inlineStr">
        <is>
          <t>OSTRAMAR PESCADOS EIRELI-ME</t>
        </is>
      </c>
      <c r="E1582" t="n">
        <v>432.6</v>
      </c>
      <c r="F1582" s="27" t="n">
        <v>45971</v>
      </c>
      <c r="G1582" s="27" t="n">
        <v>45971</v>
      </c>
      <c r="H1582" s="27" t="n">
        <v>45971</v>
      </c>
      <c r="I1582" s="27" t="n">
        <v>45961</v>
      </c>
      <c r="J1582" s="27" t="n">
        <v>45961</v>
      </c>
      <c r="K1582" t="inlineStr">
        <is>
          <t>Boleto Bancário</t>
        </is>
      </c>
      <c r="L1582" t="inlineStr">
        <is>
          <t>Custo Mercadoria Vendida</t>
        </is>
      </c>
      <c r="M1582" t="inlineStr">
        <is>
          <t>Insumos - Alimentos</t>
        </is>
      </c>
      <c r="N1582" t="inlineStr">
        <is>
          <t>16291</t>
        </is>
      </c>
      <c r="O1582" t="inlineStr">
        <is>
          <t>Documentação Aprovada</t>
        </is>
      </c>
      <c r="P1582" t="inlineStr">
        <is>
          <t>Aprovado Diretoria</t>
        </is>
      </c>
      <c r="Q1582" t="inlineStr">
        <is>
          <t>Aprovado Caixa</t>
        </is>
      </c>
      <c r="R1582" t="inlineStr">
        <is>
          <t>Pago</t>
        </is>
      </c>
      <c r="S1582" t="n">
        <v>134</v>
      </c>
      <c r="T1582" t="inlineStr">
        <is>
          <t>Priceless - Bem Mais - Kamino</t>
        </is>
      </c>
    </row>
    <row r="1583">
      <c r="A1583" t="n">
        <v>172027</v>
      </c>
      <c r="B1583" t="n">
        <v>149</v>
      </c>
      <c r="C1583" t="inlineStr">
        <is>
          <t>Priceless</t>
        </is>
      </c>
      <c r="D1583" t="inlineStr">
        <is>
          <t>LUIZ SILVA DE SOUZA NETO</t>
        </is>
      </c>
      <c r="E1583" t="n">
        <v>208</v>
      </c>
      <c r="F1583" s="27" t="n">
        <v>45971</v>
      </c>
      <c r="G1583" s="27" t="n">
        <v>45971</v>
      </c>
      <c r="H1583" s="27" t="n">
        <v>45971</v>
      </c>
      <c r="I1583" s="27" t="n">
        <v>45962</v>
      </c>
      <c r="J1583" s="27" t="n">
        <v>45964</v>
      </c>
      <c r="K1583" t="inlineStr">
        <is>
          <t>Transferência Bancária ou Pix</t>
        </is>
      </c>
      <c r="L1583" t="inlineStr">
        <is>
          <t>Mão de Obra - Benefícios</t>
        </is>
      </c>
      <c r="M1583" t="inlineStr">
        <is>
          <t xml:space="preserve">  -  Vale-transporte</t>
        </is>
      </c>
      <c r="N1583" t="inlineStr">
        <is>
          <t>20800 112025</t>
        </is>
      </c>
      <c r="O1583" t="inlineStr">
        <is>
          <t>Documentação Aprovada</t>
        </is>
      </c>
      <c r="P1583" t="inlineStr">
        <is>
          <t>Aprovado Diretoria</t>
        </is>
      </c>
      <c r="Q1583" t="inlineStr">
        <is>
          <t>Aprovado Caixa</t>
        </is>
      </c>
      <c r="R1583" t="inlineStr">
        <is>
          <t>Pago</t>
        </is>
      </c>
      <c r="S1583" t="n">
        <v>149</v>
      </c>
      <c r="T1583" t="inlineStr">
        <is>
          <t>Priceless - Duroc Filial Dois - Kamino</t>
        </is>
      </c>
    </row>
    <row r="1584">
      <c r="A1584" t="n">
        <v>172025</v>
      </c>
      <c r="B1584" t="n">
        <v>149</v>
      </c>
      <c r="C1584" t="inlineStr">
        <is>
          <t>Priceless</t>
        </is>
      </c>
      <c r="D1584" t="inlineStr">
        <is>
          <t>GABRIEL AUGUSTO CONCEIÇÃO DOS SANTOS</t>
        </is>
      </c>
      <c r="E1584" t="n">
        <v>208</v>
      </c>
      <c r="F1584" s="27" t="n">
        <v>45971</v>
      </c>
      <c r="G1584" s="27" t="n">
        <v>45971</v>
      </c>
      <c r="H1584" s="27" t="n">
        <v>45971</v>
      </c>
      <c r="I1584" s="27" t="n">
        <v>45962</v>
      </c>
      <c r="J1584" s="27" t="n">
        <v>45964</v>
      </c>
      <c r="K1584" t="inlineStr">
        <is>
          <t>Transferência Bancária ou Pix</t>
        </is>
      </c>
      <c r="L1584" t="inlineStr">
        <is>
          <t>Mão de Obra - Benefícios</t>
        </is>
      </c>
      <c r="M1584" t="inlineStr">
        <is>
          <t xml:space="preserve">  -  Vale-transporte</t>
        </is>
      </c>
      <c r="N1584" t="inlineStr">
        <is>
          <t>20800 112025</t>
        </is>
      </c>
      <c r="O1584" t="inlineStr">
        <is>
          <t>Documentação Aprovada</t>
        </is>
      </c>
      <c r="P1584" t="inlineStr">
        <is>
          <t>Aprovado Diretoria</t>
        </is>
      </c>
      <c r="Q1584" t="inlineStr">
        <is>
          <t>Aprovado Caixa</t>
        </is>
      </c>
      <c r="R1584" t="inlineStr">
        <is>
          <t>Pago</t>
        </is>
      </c>
      <c r="S1584" t="n">
        <v>149</v>
      </c>
      <c r="T1584" t="inlineStr">
        <is>
          <t>Priceless - Duroc Filial Dois - Kamino</t>
        </is>
      </c>
    </row>
    <row r="1585">
      <c r="A1585" t="n">
        <v>171054</v>
      </c>
      <c r="B1585" t="n">
        <v>149</v>
      </c>
      <c r="C1585" t="inlineStr">
        <is>
          <t>Priceless</t>
        </is>
      </c>
      <c r="D1585" t="inlineStr">
        <is>
          <t xml:space="preserve">BGC COMERCIO DE UTENSILIOS </t>
        </is>
      </c>
      <c r="E1585" t="n">
        <v>1327.7</v>
      </c>
      <c r="F1585" s="27" t="n">
        <v>45971</v>
      </c>
      <c r="G1585" s="27" t="n">
        <v>45971</v>
      </c>
      <c r="H1585" s="27" t="n">
        <v>45971</v>
      </c>
      <c r="I1585" s="27" t="n">
        <v>45959</v>
      </c>
      <c r="J1585" s="27" t="n">
        <v>45959</v>
      </c>
      <c r="K1585" t="inlineStr">
        <is>
          <t>Boleto Bancário</t>
        </is>
      </c>
      <c r="L1585" t="inlineStr">
        <is>
          <t>Investimento - CAPEX</t>
        </is>
      </c>
      <c r="M1585" t="inlineStr">
        <is>
          <t>Investimento - Sistemas Gerais - Implantação</t>
        </is>
      </c>
      <c r="N1585" t="inlineStr">
        <is>
          <t>1766</t>
        </is>
      </c>
      <c r="O1585" t="inlineStr">
        <is>
          <t>Documentação Aprovada</t>
        </is>
      </c>
      <c r="P1585" t="inlineStr">
        <is>
          <t>Aprovado Diretoria</t>
        </is>
      </c>
      <c r="Q1585" t="inlineStr">
        <is>
          <t>Aprovado Caixa</t>
        </is>
      </c>
      <c r="R1585" t="inlineStr">
        <is>
          <t>Pago</t>
        </is>
      </c>
      <c r="S1585" t="n">
        <v>134</v>
      </c>
      <c r="T1585" t="inlineStr">
        <is>
          <t>Priceless - Bem Mais - Kamino</t>
        </is>
      </c>
    </row>
    <row r="1586">
      <c r="A1586" t="n">
        <v>171049</v>
      </c>
      <c r="B1586" t="n">
        <v>149</v>
      </c>
      <c r="C1586" t="inlineStr">
        <is>
          <t>Priceless</t>
        </is>
      </c>
      <c r="D1586" t="inlineStr">
        <is>
          <t>ZAHIL IMPORTADORA LTDA</t>
        </is>
      </c>
      <c r="E1586" t="n">
        <v>863.77</v>
      </c>
      <c r="F1586" s="27" t="n">
        <v>45971</v>
      </c>
      <c r="G1586" s="27" t="n">
        <v>45971</v>
      </c>
      <c r="H1586" s="27" t="n">
        <v>45971</v>
      </c>
      <c r="I1586" s="27" t="n">
        <v>45959</v>
      </c>
      <c r="J1586" s="27" t="n">
        <v>45959</v>
      </c>
      <c r="K1586" t="inlineStr">
        <is>
          <t>Boleto Bancário</t>
        </is>
      </c>
      <c r="L1586" t="inlineStr">
        <is>
          <t>Custo Mercadoria Vendida</t>
        </is>
      </c>
      <c r="M1586" t="inlineStr">
        <is>
          <t>Insumos - Bebidas</t>
        </is>
      </c>
      <c r="N1586" t="inlineStr">
        <is>
          <t>257756</t>
        </is>
      </c>
      <c r="O1586" t="inlineStr">
        <is>
          <t>Documentação Aprovada</t>
        </is>
      </c>
      <c r="P1586" t="inlineStr">
        <is>
          <t>Aprovado Diretoria</t>
        </is>
      </c>
      <c r="Q1586" t="inlineStr">
        <is>
          <t>Aprovado Caixa</t>
        </is>
      </c>
      <c r="R1586" t="inlineStr">
        <is>
          <t>Pago</t>
        </is>
      </c>
      <c r="S1586" t="n">
        <v>134</v>
      </c>
      <c r="T1586" t="inlineStr">
        <is>
          <t>Priceless - Bem Mais - Kamino</t>
        </is>
      </c>
    </row>
    <row r="1587">
      <c r="A1587" t="n">
        <v>170489</v>
      </c>
      <c r="B1587" t="n">
        <v>149</v>
      </c>
      <c r="C1587" t="inlineStr">
        <is>
          <t>Priceless</t>
        </is>
      </c>
      <c r="D1587" t="inlineStr">
        <is>
          <t>PRESHH ALUGUEL DE MAQUINAS LTDA</t>
        </is>
      </c>
      <c r="E1587" t="n">
        <v>669.6</v>
      </c>
      <c r="F1587" s="27" t="n">
        <v>45971</v>
      </c>
      <c r="G1587" s="27" t="n">
        <v>45971</v>
      </c>
      <c r="H1587" s="27" t="n">
        <v>45971</v>
      </c>
      <c r="I1587" s="27" t="n">
        <v>45931</v>
      </c>
      <c r="J1587" s="27" t="n">
        <v>45958</v>
      </c>
      <c r="K1587" t="inlineStr">
        <is>
          <t>Boleto Bancário</t>
        </is>
      </c>
      <c r="L1587" t="inlineStr">
        <is>
          <t>Locação de Equipamentos</t>
        </is>
      </c>
      <c r="M1587" t="inlineStr">
        <is>
          <t>Locações de Equipamentos - Operacionais</t>
        </is>
      </c>
      <c r="N1587" t="inlineStr">
        <is>
          <t>72142</t>
        </is>
      </c>
      <c r="O1587" t="inlineStr">
        <is>
          <t>Documentação Aprovada</t>
        </is>
      </c>
      <c r="P1587" t="inlineStr">
        <is>
          <t>Aprovado Diretoria</t>
        </is>
      </c>
      <c r="Q1587" t="inlineStr">
        <is>
          <t>Aprovado Caixa</t>
        </is>
      </c>
      <c r="R1587" t="inlineStr">
        <is>
          <t>Pago</t>
        </is>
      </c>
      <c r="S1587" t="n">
        <v>134</v>
      </c>
      <c r="T1587" t="inlineStr">
        <is>
          <t>Priceless - Bem Mais - Kamino</t>
        </is>
      </c>
    </row>
    <row r="1588">
      <c r="A1588" t="n">
        <v>170482</v>
      </c>
      <c r="B1588" t="n">
        <v>149</v>
      </c>
      <c r="C1588" t="inlineStr">
        <is>
          <t>Priceless</t>
        </is>
      </c>
      <c r="D1588" t="inlineStr">
        <is>
          <t xml:space="preserve">KUROKI SERVIÇOS LTDA </t>
        </is>
      </c>
      <c r="E1588" t="n">
        <v>3300</v>
      </c>
      <c r="F1588" s="27" t="n">
        <v>45971</v>
      </c>
      <c r="G1588" s="27" t="n">
        <v>45971</v>
      </c>
      <c r="H1588" s="27" t="n">
        <v>45971</v>
      </c>
      <c r="I1588" s="27" t="n">
        <v>45931</v>
      </c>
      <c r="J1588" s="27" t="n">
        <v>45958</v>
      </c>
      <c r="K1588" t="inlineStr">
        <is>
          <t>Boleto Bancário</t>
        </is>
      </c>
      <c r="L1588" t="inlineStr">
        <is>
          <t>Locação de Equipamentos</t>
        </is>
      </c>
      <c r="M1588" t="inlineStr">
        <is>
          <t>Locação de Equipamentos - Informatica e TI</t>
        </is>
      </c>
      <c r="N1588" t="inlineStr">
        <is>
          <t>663</t>
        </is>
      </c>
      <c r="O1588" t="inlineStr">
        <is>
          <t>Documentação Aprovada</t>
        </is>
      </c>
      <c r="P1588" t="inlineStr">
        <is>
          <t>Aprovado Diretoria</t>
        </is>
      </c>
      <c r="Q1588" t="inlineStr">
        <is>
          <t>Aprovado Caixa</t>
        </is>
      </c>
      <c r="R1588" t="inlineStr">
        <is>
          <t>Pago</t>
        </is>
      </c>
      <c r="S1588" t="n">
        <v>134</v>
      </c>
      <c r="T1588" t="inlineStr">
        <is>
          <t>Priceless - Bem Mais - Kamino</t>
        </is>
      </c>
    </row>
    <row r="1589">
      <c r="A1589" t="n">
        <v>170135</v>
      </c>
      <c r="B1589" t="n">
        <v>149</v>
      </c>
      <c r="C1589" t="inlineStr">
        <is>
          <t>Priceless</t>
        </is>
      </c>
      <c r="D1589" t="inlineStr">
        <is>
          <t>EAU - DISTRIBUIDORA DE AGUA MINERAL LTDA</t>
        </is>
      </c>
      <c r="E1589" t="n">
        <v>258</v>
      </c>
      <c r="F1589" s="27" t="n">
        <v>45971</v>
      </c>
      <c r="G1589" s="27" t="n">
        <v>45971</v>
      </c>
      <c r="H1589" s="27" t="n">
        <v>45971</v>
      </c>
      <c r="I1589" s="27" t="n">
        <v>45957</v>
      </c>
      <c r="J1589" s="27" t="n">
        <v>45957</v>
      </c>
      <c r="K1589" t="inlineStr">
        <is>
          <t>Boleto Bancário</t>
        </is>
      </c>
      <c r="L1589" t="inlineStr">
        <is>
          <t>Custo Mercadoria Vendida</t>
        </is>
      </c>
      <c r="M1589" t="inlineStr">
        <is>
          <t>Insumos - Bebidas</t>
        </is>
      </c>
      <c r="N1589" t="inlineStr">
        <is>
          <t>273824</t>
        </is>
      </c>
      <c r="O1589" t="inlineStr">
        <is>
          <t>Documentação Aprovada</t>
        </is>
      </c>
      <c r="P1589" t="inlineStr">
        <is>
          <t>Aprovado Diretoria</t>
        </is>
      </c>
      <c r="Q1589" t="inlineStr">
        <is>
          <t>Aprovado Caixa</t>
        </is>
      </c>
      <c r="R1589" t="inlineStr">
        <is>
          <t>Pago</t>
        </is>
      </c>
      <c r="S1589" t="n">
        <v>134</v>
      </c>
      <c r="T1589" t="inlineStr">
        <is>
          <t>Priceless - Bem Mais - Kamino</t>
        </is>
      </c>
    </row>
    <row r="1590">
      <c r="A1590" t="n">
        <v>170148</v>
      </c>
      <c r="B1590" t="n">
        <v>149</v>
      </c>
      <c r="C1590" t="inlineStr">
        <is>
          <t>Priceless</t>
        </is>
      </c>
      <c r="D1590" t="inlineStr">
        <is>
          <t xml:space="preserve">DISTRIBUIDORA DE CARNES CANTAREIRA </t>
        </is>
      </c>
      <c r="E1590" t="n">
        <v>204.68</v>
      </c>
      <c r="F1590" s="27" t="n">
        <v>45971</v>
      </c>
      <c r="G1590" s="27" t="n">
        <v>45971</v>
      </c>
      <c r="H1590" s="27" t="n">
        <v>45971</v>
      </c>
      <c r="I1590" s="27" t="n">
        <v>45957</v>
      </c>
      <c r="J1590" s="27" t="n">
        <v>45957</v>
      </c>
      <c r="K1590" t="inlineStr">
        <is>
          <t>Boleto Bancário</t>
        </is>
      </c>
      <c r="L1590" t="inlineStr">
        <is>
          <t>Custo Mercadoria Vendida</t>
        </is>
      </c>
      <c r="M1590" t="inlineStr">
        <is>
          <t>Insumos - Alimentos</t>
        </is>
      </c>
      <c r="N1590" t="inlineStr">
        <is>
          <t>46664</t>
        </is>
      </c>
      <c r="O1590" t="inlineStr">
        <is>
          <t>Documentação Aprovada</t>
        </is>
      </c>
      <c r="P1590" t="inlineStr">
        <is>
          <t>Aprovado Diretoria</t>
        </is>
      </c>
      <c r="Q1590" t="inlineStr">
        <is>
          <t>Aprovado Caixa</t>
        </is>
      </c>
      <c r="R1590" t="inlineStr">
        <is>
          <t>Pago</t>
        </is>
      </c>
      <c r="S1590" t="n">
        <v>134</v>
      </c>
      <c r="T1590" t="inlineStr">
        <is>
          <t>Priceless - Bem Mais - Kamino</t>
        </is>
      </c>
    </row>
    <row r="1591">
      <c r="A1591" t="n">
        <v>170049</v>
      </c>
      <c r="B1591" t="n">
        <v>149</v>
      </c>
      <c r="C1591" t="inlineStr">
        <is>
          <t>Priceless</t>
        </is>
      </c>
      <c r="D1591" t="inlineStr">
        <is>
          <t>FABIO DA SILVA RODRIGUES</t>
        </is>
      </c>
      <c r="E1591" t="n">
        <v>1000</v>
      </c>
      <c r="F1591" s="27" t="n">
        <v>45971</v>
      </c>
      <c r="G1591" s="27" t="n">
        <v>45971</v>
      </c>
      <c r="H1591" s="27" t="n">
        <v>45971</v>
      </c>
      <c r="I1591" s="27" t="n">
        <v>45957</v>
      </c>
      <c r="J1591" s="27" t="n">
        <v>45957</v>
      </c>
      <c r="K1591" t="inlineStr">
        <is>
          <t>Transferência Bancária ou Pix</t>
        </is>
      </c>
      <c r="L1591" t="inlineStr">
        <is>
          <t>Marketing</t>
        </is>
      </c>
      <c r="M1591" t="inlineStr">
        <is>
          <t>Brindes e Confraternizações - Marketing</t>
        </is>
      </c>
      <c r="N1591" t="inlineStr">
        <is>
          <t>31</t>
        </is>
      </c>
      <c r="O1591" t="inlineStr">
        <is>
          <t>Documentação Aprovada</t>
        </is>
      </c>
      <c r="P1591" t="inlineStr">
        <is>
          <t>Aprovado Diretoria</t>
        </is>
      </c>
      <c r="Q1591" t="inlineStr">
        <is>
          <t>Aprovado Caixa</t>
        </is>
      </c>
      <c r="R1591" t="inlineStr">
        <is>
          <t>Pago</t>
        </is>
      </c>
      <c r="S1591" t="n">
        <v>134</v>
      </c>
      <c r="T1591" t="inlineStr">
        <is>
          <t>Priceless - Bem Mais - Kamino</t>
        </is>
      </c>
    </row>
    <row r="1592">
      <c r="A1592" t="n">
        <v>170449</v>
      </c>
      <c r="B1592" t="n">
        <v>149</v>
      </c>
      <c r="C1592" t="inlineStr">
        <is>
          <t>Priceless</t>
        </is>
      </c>
      <c r="D1592" t="inlineStr">
        <is>
          <t>BUSINESS TO SUCESS LTDA</t>
        </is>
      </c>
      <c r="E1592" t="n">
        <v>0</v>
      </c>
      <c r="F1592" s="27" t="n">
        <v>45971</v>
      </c>
      <c r="G1592" s="27" t="n">
        <v>45971</v>
      </c>
      <c r="H1592" s="27" t="n">
        <v>45971</v>
      </c>
      <c r="I1592" s="27" t="n">
        <v>45966</v>
      </c>
      <c r="J1592" s="27" t="n">
        <v>45958</v>
      </c>
      <c r="K1592" t="inlineStr">
        <is>
          <t>Boleto Bancário</t>
        </is>
      </c>
      <c r="L1592" t="inlineStr">
        <is>
          <t>Marketing</t>
        </is>
      </c>
      <c r="M1592" t="inlineStr">
        <is>
          <t>Ferramentas de Marketing</t>
        </is>
      </c>
      <c r="N1592" t="inlineStr">
        <is>
          <t>PROV</t>
        </is>
      </c>
      <c r="O1592" t="inlineStr">
        <is>
          <t>Documentação Aprovada</t>
        </is>
      </c>
      <c r="P1592" t="inlineStr">
        <is>
          <t>Aprovado Diretoria</t>
        </is>
      </c>
      <c r="Q1592" t="inlineStr">
        <is>
          <t>Aprovado Caixa</t>
        </is>
      </c>
      <c r="R1592" t="inlineStr">
        <is>
          <t>Pago</t>
        </is>
      </c>
      <c r="S1592" t="n">
        <v>134</v>
      </c>
      <c r="T1592" t="inlineStr">
        <is>
          <t>Priceless - Bem Mais - Kamino</t>
        </is>
      </c>
    </row>
    <row r="1593">
      <c r="A1593" t="n">
        <v>170402</v>
      </c>
      <c r="B1593" t="n">
        <v>149</v>
      </c>
      <c r="C1593" t="inlineStr">
        <is>
          <t>Priceless</t>
        </is>
      </c>
      <c r="D1593" t="inlineStr">
        <is>
          <t>D.R.O. PRODUTOS ALIMENTICIOS LTDA</t>
        </is>
      </c>
      <c r="E1593" t="n">
        <v>262.59</v>
      </c>
      <c r="F1593" s="27" t="n">
        <v>45971</v>
      </c>
      <c r="G1593" s="27" t="n">
        <v>45971</v>
      </c>
      <c r="H1593" s="27" t="n">
        <v>45971</v>
      </c>
      <c r="I1593" s="27" t="n">
        <v>45958</v>
      </c>
      <c r="J1593" s="27" t="n">
        <v>45958</v>
      </c>
      <c r="K1593" t="inlineStr">
        <is>
          <t>Boleto Bancário</t>
        </is>
      </c>
      <c r="L1593" t="inlineStr">
        <is>
          <t>Custo Mercadoria Vendida</t>
        </is>
      </c>
      <c r="M1593" t="inlineStr">
        <is>
          <t>Insumos - Alimentos</t>
        </is>
      </c>
      <c r="N1593" t="inlineStr">
        <is>
          <t>45332</t>
        </is>
      </c>
      <c r="O1593" t="inlineStr">
        <is>
          <t>Documentação Aprovada</t>
        </is>
      </c>
      <c r="P1593" t="inlineStr">
        <is>
          <t>Aprovado Diretoria</t>
        </is>
      </c>
      <c r="Q1593" t="inlineStr">
        <is>
          <t>Aprovado Caixa</t>
        </is>
      </c>
      <c r="R1593" t="inlineStr">
        <is>
          <t>Pago</t>
        </is>
      </c>
      <c r="S1593" t="n">
        <v>134</v>
      </c>
      <c r="T1593" t="inlineStr">
        <is>
          <t>Priceless - Bem Mais - Kamino</t>
        </is>
      </c>
    </row>
    <row r="1594">
      <c r="A1594" t="n">
        <v>170127</v>
      </c>
      <c r="B1594" t="n">
        <v>149</v>
      </c>
      <c r="C1594" t="inlineStr">
        <is>
          <t>Priceless</t>
        </is>
      </c>
      <c r="D1594" t="inlineStr">
        <is>
          <t>MULTIFRANGOS COMERCIO DE ALIMENTOS LTDA</t>
        </is>
      </c>
      <c r="E1594" t="n">
        <v>996.17</v>
      </c>
      <c r="F1594" s="27" t="n">
        <v>45971</v>
      </c>
      <c r="G1594" s="27" t="n">
        <v>45971</v>
      </c>
      <c r="H1594" s="27" t="n">
        <v>45971</v>
      </c>
      <c r="I1594" s="27" t="n">
        <v>45957</v>
      </c>
      <c r="J1594" s="27" t="n">
        <v>45957</v>
      </c>
      <c r="K1594" t="inlineStr">
        <is>
          <t>Boleto Bancário</t>
        </is>
      </c>
      <c r="L1594" t="inlineStr">
        <is>
          <t>Custo Mercadoria Vendida</t>
        </is>
      </c>
      <c r="M1594" t="inlineStr">
        <is>
          <t>Insumos - Alimentos</t>
        </is>
      </c>
      <c r="N1594" t="inlineStr">
        <is>
          <t>924714</t>
        </is>
      </c>
      <c r="O1594" t="inlineStr">
        <is>
          <t>Documentação Aprovada</t>
        </is>
      </c>
      <c r="P1594" t="inlineStr">
        <is>
          <t>Aprovado Diretoria</t>
        </is>
      </c>
      <c r="Q1594" t="inlineStr">
        <is>
          <t>Aprovado Caixa</t>
        </is>
      </c>
      <c r="R1594" t="inlineStr">
        <is>
          <t>Pago</t>
        </is>
      </c>
      <c r="S1594" t="n">
        <v>134</v>
      </c>
      <c r="T1594" t="inlineStr">
        <is>
          <t>Priceless - Bem Mais - Kamino</t>
        </is>
      </c>
    </row>
    <row r="1595">
      <c r="A1595" t="n">
        <v>172720</v>
      </c>
      <c r="B1595" t="n">
        <v>149</v>
      </c>
      <c r="C1595" t="inlineStr">
        <is>
          <t>Priceless</t>
        </is>
      </c>
      <c r="D1595" t="inlineStr">
        <is>
          <t>FG7 COMERCIO E DISTRIBUICAO DE BEBIDAS LTDA</t>
        </is>
      </c>
      <c r="E1595" t="n">
        <v>62.28</v>
      </c>
      <c r="F1595" s="27" t="n">
        <v>45971</v>
      </c>
      <c r="G1595" s="27" t="n">
        <v>45971</v>
      </c>
      <c r="H1595" s="27" t="n">
        <v>45971</v>
      </c>
      <c r="I1595" s="27" t="n">
        <v>45945</v>
      </c>
      <c r="J1595" s="27" t="n">
        <v>45966</v>
      </c>
      <c r="K1595" t="inlineStr">
        <is>
          <t>Boleto Bancário</t>
        </is>
      </c>
      <c r="L1595" t="inlineStr">
        <is>
          <t>Custo Mercadoria Vendida</t>
        </is>
      </c>
      <c r="M1595" t="inlineStr">
        <is>
          <t>Insumos - Bebidas</t>
        </is>
      </c>
      <c r="N1595" t="inlineStr">
        <is>
          <t>685038</t>
        </is>
      </c>
      <c r="O1595" t="inlineStr">
        <is>
          <t>Documentação Aprovada</t>
        </is>
      </c>
      <c r="P1595" t="inlineStr">
        <is>
          <t>Aprovado Diretoria</t>
        </is>
      </c>
      <c r="Q1595" t="inlineStr">
        <is>
          <t>Aprovado Caixa</t>
        </is>
      </c>
      <c r="R1595" t="inlineStr">
        <is>
          <t>Pago</t>
        </is>
      </c>
      <c r="S1595" t="n">
        <v>134</v>
      </c>
      <c r="T1595" t="inlineStr">
        <is>
          <t>Priceless - Bem Mais - Kamino</t>
        </is>
      </c>
    </row>
    <row r="1596">
      <c r="A1596" t="n">
        <v>172400</v>
      </c>
      <c r="B1596" t="n">
        <v>149</v>
      </c>
      <c r="C1596" t="inlineStr">
        <is>
          <t>Priceless</t>
        </is>
      </c>
      <c r="D1596" t="inlineStr">
        <is>
          <t>CONTRIBUICAO SINDICAL ASSISTENCIAL</t>
        </is>
      </c>
      <c r="E1596" t="n">
        <v>861.47</v>
      </c>
      <c r="F1596" s="27" t="n">
        <v>45971</v>
      </c>
      <c r="G1596" s="27" t="n">
        <v>45971</v>
      </c>
      <c r="H1596" s="27" t="n">
        <v>45971</v>
      </c>
      <c r="I1596" s="27" t="n">
        <v>45931</v>
      </c>
      <c r="J1596" s="27" t="n">
        <v>45965</v>
      </c>
      <c r="K1596" t="inlineStr">
        <is>
          <t>Boleto Bancário</t>
        </is>
      </c>
      <c r="L1596" t="inlineStr">
        <is>
          <t>Mão de Obra - Benefícios</t>
        </is>
      </c>
      <c r="M1596" t="inlineStr">
        <is>
          <t xml:space="preserve">Contribuição Sindical Assistencial   </t>
        </is>
      </c>
      <c r="N1596" t="inlineStr">
        <is>
          <t>80447 102025</t>
        </is>
      </c>
      <c r="O1596" t="inlineStr">
        <is>
          <t>Documentação Aprovada</t>
        </is>
      </c>
      <c r="P1596" t="inlineStr">
        <is>
          <t>Aprovado Diretoria</t>
        </is>
      </c>
      <c r="Q1596" t="inlineStr">
        <is>
          <t>Aprovado Caixa</t>
        </is>
      </c>
      <c r="R1596" t="inlineStr">
        <is>
          <t>Pago</t>
        </is>
      </c>
      <c r="S1596" t="n">
        <v>149</v>
      </c>
      <c r="T1596" t="inlineStr">
        <is>
          <t>Priceless - Duroc Filial Dois - Kamino</t>
        </is>
      </c>
    </row>
    <row r="1597">
      <c r="A1597" t="n">
        <v>172531</v>
      </c>
      <c r="B1597" t="n">
        <v>149</v>
      </c>
      <c r="C1597" t="inlineStr">
        <is>
          <t>Priceless</t>
        </is>
      </c>
      <c r="D1597" t="inlineStr">
        <is>
          <t xml:space="preserve">CCM CAJU </t>
        </is>
      </c>
      <c r="E1597" t="n">
        <v>400</v>
      </c>
      <c r="F1597" s="27" t="n">
        <v>45971</v>
      </c>
      <c r="G1597" s="27" t="n">
        <v>45971</v>
      </c>
      <c r="H1597" s="27" t="n">
        <v>45971</v>
      </c>
      <c r="I1597" s="27" t="n">
        <v>45931</v>
      </c>
      <c r="J1597" s="27" t="n">
        <v>45966</v>
      </c>
      <c r="K1597" t="inlineStr">
        <is>
          <t>Boleto Bancário</t>
        </is>
      </c>
      <c r="L1597" t="inlineStr">
        <is>
          <t>Mão de Obra - Benefícios</t>
        </is>
      </c>
      <c r="M1597" t="inlineStr">
        <is>
          <t xml:space="preserve">  -  Gratificações</t>
        </is>
      </c>
      <c r="N1597" t="inlineStr">
        <is>
          <t>40000 102025</t>
        </is>
      </c>
      <c r="O1597" t="inlineStr">
        <is>
          <t>Documentação Aprovada</t>
        </is>
      </c>
      <c r="P1597" t="inlineStr">
        <is>
          <t>Aprovado Diretoria</t>
        </is>
      </c>
      <c r="Q1597" t="inlineStr">
        <is>
          <t>Aprovado Caixa</t>
        </is>
      </c>
      <c r="R1597" t="inlineStr">
        <is>
          <t>Pago</t>
        </is>
      </c>
      <c r="S1597" t="n">
        <v>134</v>
      </c>
      <c r="T1597" t="inlineStr">
        <is>
          <t>Priceless - Bem Mais - Kamino</t>
        </is>
      </c>
    </row>
    <row r="1598">
      <c r="A1598" t="n">
        <v>173478</v>
      </c>
      <c r="B1598" t="n">
        <v>149</v>
      </c>
      <c r="C1598" t="inlineStr">
        <is>
          <t>Priceless</t>
        </is>
      </c>
      <c r="D1598" t="inlineStr">
        <is>
          <t>JOANA MUNNE PRESAS</t>
        </is>
      </c>
      <c r="E1598" t="n">
        <v>893.16</v>
      </c>
      <c r="F1598" s="27" t="n">
        <v>45971</v>
      </c>
      <c r="G1598" s="27" t="n">
        <v>45971</v>
      </c>
      <c r="H1598" s="27" t="n">
        <v>45971</v>
      </c>
      <c r="I1598" s="27" t="n">
        <v>45967</v>
      </c>
      <c r="J1598" s="27" t="n">
        <v>45967</v>
      </c>
      <c r="K1598" t="inlineStr">
        <is>
          <t>Transferência Bancária ou Pix</t>
        </is>
      </c>
      <c r="L1598" t="inlineStr">
        <is>
          <t>Marketing</t>
        </is>
      </c>
      <c r="M1598" t="inlineStr">
        <is>
          <t>Assessoria de Imprensa</t>
        </is>
      </c>
      <c r="N1598" t="inlineStr">
        <is>
          <t>89316112025</t>
        </is>
      </c>
      <c r="O1598" t="inlineStr">
        <is>
          <t>Documentação Aprovada</t>
        </is>
      </c>
      <c r="P1598" t="inlineStr">
        <is>
          <t>Aprovado Diretoria</t>
        </is>
      </c>
      <c r="Q1598" t="inlineStr">
        <is>
          <t>Aprovado Caixa</t>
        </is>
      </c>
      <c r="R1598" t="inlineStr">
        <is>
          <t>Pago</t>
        </is>
      </c>
      <c r="S1598" t="n">
        <v>134</v>
      </c>
      <c r="T1598" t="inlineStr">
        <is>
          <t>Priceless - Bem Mais - Kamino</t>
        </is>
      </c>
    </row>
    <row r="1599">
      <c r="A1599" t="n">
        <v>173619</v>
      </c>
      <c r="B1599" t="n">
        <v>149</v>
      </c>
      <c r="C1599" t="inlineStr">
        <is>
          <t>Priceless</t>
        </is>
      </c>
      <c r="D1599" t="inlineStr">
        <is>
          <t>TRANSPORTE TAXI OU APLICATIVO - UBER/LALAMOVE/99 E DEMAIS</t>
        </is>
      </c>
      <c r="E1599" t="n">
        <v>0</v>
      </c>
      <c r="F1599" s="27" t="n">
        <v>45961</v>
      </c>
      <c r="G1599" s="27" t="n">
        <v>45972</v>
      </c>
      <c r="H1599" s="27" t="n">
        <v>45971</v>
      </c>
      <c r="I1599" s="27" t="n">
        <v>45962</v>
      </c>
      <c r="J1599" s="27" t="n">
        <v>45968</v>
      </c>
      <c r="K1599" t="inlineStr">
        <is>
          <t>Transferência Bancária ou Pix</t>
        </is>
      </c>
      <c r="L1599" t="inlineStr">
        <is>
          <t>Despesas com Transporte / Hospedagem</t>
        </is>
      </c>
      <c r="M1599" t="inlineStr">
        <is>
          <t>Fretes e Carretos</t>
        </is>
      </c>
      <c r="N1599" t="inlineStr">
        <is>
          <t>31102025</t>
        </is>
      </c>
      <c r="O1599" t="inlineStr">
        <is>
          <t>Documentação Aprovada</t>
        </is>
      </c>
      <c r="P1599" t="inlineStr">
        <is>
          <t>Aprovado Diretoria</t>
        </is>
      </c>
      <c r="Q1599" t="inlineStr">
        <is>
          <t>Aprovado Caixa</t>
        </is>
      </c>
      <c r="R1599" t="inlineStr">
        <is>
          <t>Pago</t>
        </is>
      </c>
      <c r="S1599" t="n">
        <v>149</v>
      </c>
      <c r="T1599" t="inlineStr">
        <is>
          <t>Priceless - Duroc Filial Dois - Kamino</t>
        </is>
      </c>
    </row>
    <row r="1600">
      <c r="A1600" t="n">
        <v>173436</v>
      </c>
      <c r="B1600" t="n">
        <v>149</v>
      </c>
      <c r="C1600" t="inlineStr">
        <is>
          <t>Priceless</t>
        </is>
      </c>
      <c r="D1600" t="inlineStr">
        <is>
          <t>EMPORIO CAMARGO SILVA EIRELI ME</t>
        </is>
      </c>
      <c r="E1600" t="n">
        <v>758.1</v>
      </c>
      <c r="F1600" s="27" t="n">
        <v>45971</v>
      </c>
      <c r="G1600" s="27" t="n">
        <v>45971</v>
      </c>
      <c r="H1600" s="27" t="n">
        <v>45971</v>
      </c>
      <c r="I1600" s="27" t="n">
        <v>45967</v>
      </c>
      <c r="J1600" s="27" t="n">
        <v>45967</v>
      </c>
      <c r="K1600" t="inlineStr">
        <is>
          <t>Boleto Bancário</t>
        </is>
      </c>
      <c r="L1600" t="inlineStr">
        <is>
          <t>Custo Mercadoria Vendida</t>
        </is>
      </c>
      <c r="M1600" t="inlineStr">
        <is>
          <t>Insumos - Alimentos</t>
        </is>
      </c>
      <c r="N1600" t="inlineStr">
        <is>
          <t>1805</t>
        </is>
      </c>
      <c r="O1600" t="inlineStr">
        <is>
          <t>Documentação Aprovada</t>
        </is>
      </c>
      <c r="P1600" t="inlineStr">
        <is>
          <t>Aprovado Diretoria</t>
        </is>
      </c>
      <c r="Q1600" t="inlineStr">
        <is>
          <t>Aprovado Caixa</t>
        </is>
      </c>
      <c r="R1600" t="inlineStr">
        <is>
          <t>Pago</t>
        </is>
      </c>
      <c r="S1600" t="n">
        <v>134</v>
      </c>
      <c r="T1600" t="inlineStr">
        <is>
          <t>Priceless - Bem Mais - Kamino</t>
        </is>
      </c>
    </row>
    <row r="1601">
      <c r="A1601" t="n">
        <v>188423</v>
      </c>
      <c r="B1601" t="n">
        <v>149</v>
      </c>
      <c r="C1601" t="inlineStr">
        <is>
          <t>Priceless</t>
        </is>
      </c>
      <c r="D1601" t="inlineStr">
        <is>
          <t>INDUSTRIA HELVETICA DE ALIMENTOS LTDA</t>
        </is>
      </c>
      <c r="E1601" t="n">
        <v>1138.33</v>
      </c>
      <c r="F1601" s="27" t="n">
        <v>45971</v>
      </c>
      <c r="G1601" s="27" t="n"/>
      <c r="H1601" s="27" t="n">
        <v>45971</v>
      </c>
      <c r="I1601" s="27" t="n">
        <v>45971</v>
      </c>
      <c r="J1601" s="27" t="n">
        <v>46026</v>
      </c>
      <c r="K1601" t="inlineStr">
        <is>
          <t>Transferência Bancária ou Pix</t>
        </is>
      </c>
      <c r="L1601" t="inlineStr">
        <is>
          <t>Utilidades</t>
        </is>
      </c>
      <c r="M1601" t="inlineStr">
        <is>
          <t>Utensilios</t>
        </is>
      </c>
      <c r="N1601" t="inlineStr">
        <is>
          <t>A VISTA 10112025</t>
        </is>
      </c>
      <c r="R1601" t="inlineStr">
        <is>
          <t>Pago</t>
        </is>
      </c>
      <c r="S1601" t="n">
        <v>134</v>
      </c>
      <c r="T1601" t="inlineStr">
        <is>
          <t>Priceless - Bem Mais - Kamino</t>
        </is>
      </c>
    </row>
    <row r="1602">
      <c r="A1602" t="n">
        <v>168649</v>
      </c>
      <c r="B1602" t="n">
        <v>149</v>
      </c>
      <c r="C1602" t="inlineStr">
        <is>
          <t>Priceless</t>
        </is>
      </c>
      <c r="D1602" t="inlineStr">
        <is>
          <t>GELO ATIBAIA INDUSTRIA E COMERCIO LTDA</t>
        </is>
      </c>
      <c r="E1602" t="n">
        <v>2300</v>
      </c>
      <c r="F1602" s="27" t="n">
        <v>45971</v>
      </c>
      <c r="G1602" s="27" t="n">
        <v>45971</v>
      </c>
      <c r="H1602" s="27" t="n">
        <v>45971</v>
      </c>
      <c r="I1602" s="27" t="n">
        <v>45931</v>
      </c>
      <c r="J1602" s="27" t="n">
        <v>45950</v>
      </c>
      <c r="K1602" t="inlineStr">
        <is>
          <t>Boleto Bancário</t>
        </is>
      </c>
      <c r="L1602" t="inlineStr">
        <is>
          <t>Custo Mercadoria Vendida</t>
        </is>
      </c>
      <c r="M1602" t="inlineStr">
        <is>
          <t>Insumos - Eventos A&amp;B</t>
        </is>
      </c>
      <c r="N1602" t="inlineStr">
        <is>
          <t>2</t>
        </is>
      </c>
      <c r="O1602" t="inlineStr">
        <is>
          <t>Documentação Aprovada</t>
        </is>
      </c>
      <c r="P1602" t="inlineStr">
        <is>
          <t>Aprovado Diretoria</t>
        </is>
      </c>
      <c r="Q1602" t="inlineStr">
        <is>
          <t>Aprovado Caixa</t>
        </is>
      </c>
      <c r="R1602" t="inlineStr">
        <is>
          <t>Pago</t>
        </is>
      </c>
      <c r="S1602" t="n">
        <v>134</v>
      </c>
      <c r="T1602" t="inlineStr">
        <is>
          <t>Priceless - Bem Mais - Kamino</t>
        </is>
      </c>
    </row>
    <row r="1603">
      <c r="A1603" t="n">
        <v>168874</v>
      </c>
      <c r="B1603" t="n">
        <v>149</v>
      </c>
      <c r="C1603" t="inlineStr">
        <is>
          <t>Priceless</t>
        </is>
      </c>
      <c r="D1603" t="inlineStr">
        <is>
          <t>LUZART INDUSTRIA E COM.  DE VELAS LTDA -</t>
        </is>
      </c>
      <c r="E1603" t="n">
        <v>2640</v>
      </c>
      <c r="F1603" s="27" t="n">
        <v>45970</v>
      </c>
      <c r="G1603" s="27" t="n">
        <v>45971</v>
      </c>
      <c r="H1603" s="27" t="n">
        <v>45971</v>
      </c>
      <c r="I1603" s="27" t="n">
        <v>45951</v>
      </c>
      <c r="J1603" s="27" t="n">
        <v>45951</v>
      </c>
      <c r="K1603" t="inlineStr">
        <is>
          <t>Boleto Bancário</t>
        </is>
      </c>
      <c r="L1603" t="inlineStr">
        <is>
          <t>Utilidades</t>
        </is>
      </c>
      <c r="M1603" t="inlineStr">
        <is>
          <t>Material de Consumo - Gelo/ Gas CO2/ Carvao /Velas</t>
        </is>
      </c>
      <c r="N1603" t="inlineStr">
        <is>
          <t>10039</t>
        </is>
      </c>
      <c r="O1603" t="inlineStr">
        <is>
          <t>Documentação Aprovada</t>
        </is>
      </c>
      <c r="P1603" t="inlineStr">
        <is>
          <t>Aprovado Diretoria</t>
        </is>
      </c>
      <c r="Q1603" t="inlineStr">
        <is>
          <t>Aprovado Caixa</t>
        </is>
      </c>
      <c r="R1603" t="inlineStr">
        <is>
          <t>Pago</t>
        </is>
      </c>
      <c r="S1603" t="n">
        <v>134</v>
      </c>
      <c r="T1603" t="inlineStr">
        <is>
          <t>Priceless - Bem Mais - Kamino</t>
        </is>
      </c>
    </row>
    <row r="1604">
      <c r="A1604" t="n">
        <v>168552</v>
      </c>
      <c r="B1604" t="n">
        <v>149</v>
      </c>
      <c r="C1604" t="inlineStr">
        <is>
          <t>Priceless</t>
        </is>
      </c>
      <c r="D1604" t="inlineStr">
        <is>
          <t>MARCOS SILVA DO NASCIMENTO</t>
        </is>
      </c>
      <c r="E1604" t="n">
        <v>719.7</v>
      </c>
      <c r="F1604" s="27" t="n">
        <v>45969</v>
      </c>
      <c r="G1604" s="27" t="n">
        <v>45971</v>
      </c>
      <c r="H1604" s="27" t="n">
        <v>45971</v>
      </c>
      <c r="I1604" s="27" t="n">
        <v>45946</v>
      </c>
      <c r="J1604" s="27" t="n">
        <v>45947</v>
      </c>
      <c r="K1604" t="inlineStr">
        <is>
          <t>Boleto Bancário</t>
        </is>
      </c>
      <c r="L1604" t="inlineStr">
        <is>
          <t>Custo Mercadoria Vendida</t>
        </is>
      </c>
      <c r="M1604" t="inlineStr">
        <is>
          <t>Insumos - Alimentos</t>
        </is>
      </c>
      <c r="N1604" t="inlineStr">
        <is>
          <t>511</t>
        </is>
      </c>
      <c r="O1604" t="inlineStr">
        <is>
          <t>Documentação Aprovada</t>
        </is>
      </c>
      <c r="P1604" t="inlineStr">
        <is>
          <t>Aprovado Diretoria</t>
        </is>
      </c>
      <c r="Q1604" t="inlineStr">
        <is>
          <t>Aprovado Caixa</t>
        </is>
      </c>
      <c r="R1604" t="inlineStr">
        <is>
          <t>Pago</t>
        </is>
      </c>
      <c r="S1604" t="n">
        <v>134</v>
      </c>
      <c r="T1604" t="inlineStr">
        <is>
          <t>Priceless - Bem Mais - Kamino</t>
        </is>
      </c>
    </row>
    <row r="1605">
      <c r="A1605" t="n">
        <v>166656</v>
      </c>
      <c r="B1605" t="n">
        <v>149</v>
      </c>
      <c r="C1605" t="inlineStr">
        <is>
          <t>Priceless</t>
        </is>
      </c>
      <c r="D1605" t="inlineStr">
        <is>
          <t xml:space="preserve">CI EQUIPAMENTOS DE COMUNICACAO LTDA ME </t>
        </is>
      </c>
      <c r="E1605" t="n">
        <v>650</v>
      </c>
      <c r="F1605" s="27" t="n">
        <v>45971</v>
      </c>
      <c r="G1605" s="27" t="n">
        <v>45971</v>
      </c>
      <c r="H1605" s="27" t="n">
        <v>45971</v>
      </c>
      <c r="I1605" s="27" t="n">
        <v>45938</v>
      </c>
      <c r="J1605" s="27" t="n">
        <v>45943</v>
      </c>
      <c r="K1605" t="inlineStr">
        <is>
          <t>Transferência Bancária ou Pix</t>
        </is>
      </c>
      <c r="L1605" t="inlineStr">
        <is>
          <t>Marketing</t>
        </is>
      </c>
      <c r="M1605" t="inlineStr">
        <is>
          <t>Brindes e Confraternizações - Marketing</t>
        </is>
      </c>
      <c r="N1605" t="inlineStr">
        <is>
          <t>14076</t>
        </is>
      </c>
      <c r="O1605" t="inlineStr">
        <is>
          <t>Documentação Aprovada</t>
        </is>
      </c>
      <c r="P1605" t="inlineStr">
        <is>
          <t>Aprovado Diretoria</t>
        </is>
      </c>
      <c r="Q1605" t="inlineStr">
        <is>
          <t>Aprovado Caixa</t>
        </is>
      </c>
      <c r="R1605" t="inlineStr">
        <is>
          <t>Pago</t>
        </is>
      </c>
      <c r="S1605" t="n">
        <v>134</v>
      </c>
      <c r="T1605" t="inlineStr">
        <is>
          <t>Priceless - Bem Mais - Kamino</t>
        </is>
      </c>
    </row>
    <row r="1606">
      <c r="A1606" t="n">
        <v>166473</v>
      </c>
      <c r="B1606" t="n">
        <v>149</v>
      </c>
      <c r="C1606" t="inlineStr">
        <is>
          <t>Priceless</t>
        </is>
      </c>
      <c r="D1606" t="inlineStr">
        <is>
          <t>CLIR GRAFICA E EDITORA</t>
        </is>
      </c>
      <c r="E1606" t="n">
        <v>3356.6</v>
      </c>
      <c r="F1606" s="27" t="n">
        <v>45955</v>
      </c>
      <c r="G1606" s="27" t="n">
        <v>45971</v>
      </c>
      <c r="H1606" s="27" t="n">
        <v>45971</v>
      </c>
      <c r="I1606" s="27" t="n">
        <v>45940</v>
      </c>
      <c r="J1606" s="27" t="n">
        <v>45940</v>
      </c>
      <c r="K1606" t="inlineStr">
        <is>
          <t>Boleto Bancário</t>
        </is>
      </c>
      <c r="L1606" t="inlineStr">
        <is>
          <t>Marketing</t>
        </is>
      </c>
      <c r="M1606" t="inlineStr">
        <is>
          <t>Brindes e Confraternizações - Marketing</t>
        </is>
      </c>
      <c r="N1606" t="inlineStr">
        <is>
          <t>4583</t>
        </is>
      </c>
      <c r="O1606" t="inlineStr">
        <is>
          <t>Documentação Aprovada</t>
        </is>
      </c>
      <c r="P1606" t="inlineStr">
        <is>
          <t>Aprovado Diretoria</t>
        </is>
      </c>
      <c r="Q1606" t="inlineStr">
        <is>
          <t>Aprovado Caixa</t>
        </is>
      </c>
      <c r="R1606" t="inlineStr">
        <is>
          <t>Pago</t>
        </is>
      </c>
      <c r="S1606" t="n">
        <v>134</v>
      </c>
      <c r="T1606" t="inlineStr">
        <is>
          <t>Priceless - Bem Mais - Kamino</t>
        </is>
      </c>
    </row>
    <row r="1607">
      <c r="A1607" t="n">
        <v>166233</v>
      </c>
      <c r="B1607" t="n">
        <v>149</v>
      </c>
      <c r="C1607" t="inlineStr">
        <is>
          <t>Priceless</t>
        </is>
      </c>
      <c r="D1607" t="inlineStr">
        <is>
          <t>DEOLINDA DOS SANTOS FREITAS</t>
        </is>
      </c>
      <c r="E1607" t="n">
        <v>1172.18</v>
      </c>
      <c r="F1607" s="27" t="n">
        <v>45971</v>
      </c>
      <c r="G1607" s="27" t="n">
        <v>45971</v>
      </c>
      <c r="H1607" s="27" t="n">
        <v>45971</v>
      </c>
      <c r="I1607" s="27" t="n">
        <v>45939</v>
      </c>
      <c r="J1607" s="27" t="n">
        <v>45939</v>
      </c>
      <c r="K1607" t="inlineStr">
        <is>
          <t>Boleto Bancário</t>
        </is>
      </c>
      <c r="L1607" t="inlineStr">
        <is>
          <t>Custo Mercadoria Vendida</t>
        </is>
      </c>
      <c r="M1607" t="inlineStr">
        <is>
          <t>Insumos - Alimentos</t>
        </is>
      </c>
      <c r="N1607" t="inlineStr">
        <is>
          <t>424358</t>
        </is>
      </c>
      <c r="O1607" t="inlineStr">
        <is>
          <t>Documentação Aprovada</t>
        </is>
      </c>
      <c r="P1607" t="inlineStr">
        <is>
          <t>Aprovado Diretoria</t>
        </is>
      </c>
      <c r="Q1607" t="inlineStr">
        <is>
          <t>Aprovado Caixa</t>
        </is>
      </c>
      <c r="R1607" t="inlineStr">
        <is>
          <t>Pago</t>
        </is>
      </c>
      <c r="S1607" t="n">
        <v>134</v>
      </c>
      <c r="T1607" t="inlineStr">
        <is>
          <t>Priceless - Bem Mais - Kamino</t>
        </is>
      </c>
    </row>
    <row r="1608">
      <c r="A1608" t="n">
        <v>165754</v>
      </c>
      <c r="B1608" t="n">
        <v>149</v>
      </c>
      <c r="C1608" t="inlineStr">
        <is>
          <t>Priceless</t>
        </is>
      </c>
      <c r="D1608" t="inlineStr">
        <is>
          <t>DEOLINDA DOS SANTOS FREITAS</t>
        </is>
      </c>
      <c r="E1608" t="n">
        <v>1786.6</v>
      </c>
      <c r="F1608" s="27" t="n">
        <v>45971</v>
      </c>
      <c r="G1608" s="27" t="n">
        <v>45971</v>
      </c>
      <c r="H1608" s="27" t="n">
        <v>45971</v>
      </c>
      <c r="I1608" s="27" t="n">
        <v>45937</v>
      </c>
      <c r="J1608" s="27" t="n">
        <v>45938</v>
      </c>
      <c r="K1608" t="inlineStr">
        <is>
          <t>Boleto Bancário</t>
        </is>
      </c>
      <c r="L1608" t="inlineStr">
        <is>
          <t>Utilidades</t>
        </is>
      </c>
      <c r="M1608" t="inlineStr">
        <is>
          <t>Higiene e Limpeza</t>
        </is>
      </c>
      <c r="N1608" t="inlineStr">
        <is>
          <t>1987</t>
        </is>
      </c>
      <c r="O1608" t="inlineStr">
        <is>
          <t>Documentação Aprovada</t>
        </is>
      </c>
      <c r="P1608" t="inlineStr">
        <is>
          <t>Aprovado Diretoria</t>
        </is>
      </c>
      <c r="Q1608" t="inlineStr">
        <is>
          <t>Aprovado Caixa</t>
        </is>
      </c>
      <c r="R1608" t="inlineStr">
        <is>
          <t>Pago</t>
        </is>
      </c>
      <c r="S1608" t="n">
        <v>134</v>
      </c>
      <c r="T1608" t="inlineStr">
        <is>
          <t>Priceless - Bem Mais - Kamino</t>
        </is>
      </c>
    </row>
    <row r="1609">
      <c r="A1609" t="n">
        <v>167116</v>
      </c>
      <c r="B1609" t="n">
        <v>149</v>
      </c>
      <c r="C1609" t="inlineStr">
        <is>
          <t>Priceless</t>
        </is>
      </c>
      <c r="D1609" t="inlineStr">
        <is>
          <t>MACRO CONTABILIDADE E CONSULTORIA LTDA</t>
        </is>
      </c>
      <c r="E1609" t="n">
        <v>1386.57</v>
      </c>
      <c r="F1609" s="27" t="n">
        <v>45969</v>
      </c>
      <c r="G1609" s="27" t="n">
        <v>45971</v>
      </c>
      <c r="H1609" s="27" t="n">
        <v>45971</v>
      </c>
      <c r="I1609" s="27" t="n">
        <v>45962</v>
      </c>
      <c r="J1609" s="27" t="n"/>
      <c r="K1609" t="inlineStr">
        <is>
          <t>Boleto Bancário</t>
        </is>
      </c>
      <c r="L1609" t="inlineStr">
        <is>
          <t>Serviços de Terceiros</t>
        </is>
      </c>
      <c r="M1609" t="inlineStr">
        <is>
          <t>Assessoria Contabil</t>
        </is>
      </c>
      <c r="N1609" t="inlineStr">
        <is>
          <t>000009077</t>
        </is>
      </c>
      <c r="O1609" t="inlineStr">
        <is>
          <t>Documentação Aprovada</t>
        </is>
      </c>
      <c r="P1609" t="inlineStr">
        <is>
          <t>Aprovado Diretoria</t>
        </is>
      </c>
      <c r="Q1609" t="inlineStr">
        <is>
          <t>Aprovado Caixa</t>
        </is>
      </c>
      <c r="R1609" t="inlineStr">
        <is>
          <t>Pago</t>
        </is>
      </c>
      <c r="S1609" t="n">
        <v>134</v>
      </c>
      <c r="T1609" t="inlineStr">
        <is>
          <t>Priceless - Bem Mais - Kamino</t>
        </is>
      </c>
    </row>
    <row r="1610">
      <c r="A1610" t="n">
        <v>167054</v>
      </c>
      <c r="B1610" t="n">
        <v>149</v>
      </c>
      <c r="C1610" t="inlineStr">
        <is>
          <t>Priceless</t>
        </is>
      </c>
      <c r="D1610" t="inlineStr">
        <is>
          <t>DTK COMERCIO DE ALIMENTOS LTDA</t>
        </is>
      </c>
      <c r="E1610" t="n">
        <v>1697.21</v>
      </c>
      <c r="F1610" s="27" t="n">
        <v>45971</v>
      </c>
      <c r="G1610" s="27" t="n">
        <v>45971</v>
      </c>
      <c r="H1610" s="27" t="n">
        <v>45971</v>
      </c>
      <c r="I1610" s="27" t="n">
        <v>45944</v>
      </c>
      <c r="J1610" s="27" t="n">
        <v>45944</v>
      </c>
      <c r="K1610" t="inlineStr">
        <is>
          <t>Boleto Bancário</t>
        </is>
      </c>
      <c r="L1610" t="inlineStr">
        <is>
          <t>Custo Mercadoria Vendida</t>
        </is>
      </c>
      <c r="M1610" t="inlineStr">
        <is>
          <t>Insumos - Alimentos</t>
        </is>
      </c>
      <c r="N1610" t="inlineStr">
        <is>
          <t>47633</t>
        </is>
      </c>
      <c r="O1610" t="inlineStr">
        <is>
          <t>Documentação Aprovada</t>
        </is>
      </c>
      <c r="P1610" t="inlineStr">
        <is>
          <t>Aprovado Diretoria</t>
        </is>
      </c>
      <c r="Q1610" t="inlineStr">
        <is>
          <t>Aprovado Caixa</t>
        </is>
      </c>
      <c r="R1610" t="inlineStr">
        <is>
          <t>Pago</t>
        </is>
      </c>
      <c r="S1610" t="n">
        <v>134</v>
      </c>
      <c r="T1610" t="inlineStr">
        <is>
          <t>Priceless - Bem Mais - Kamino</t>
        </is>
      </c>
    </row>
    <row r="1611">
      <c r="A1611" t="n">
        <v>167057</v>
      </c>
      <c r="B1611" t="n">
        <v>149</v>
      </c>
      <c r="C1611" t="inlineStr">
        <is>
          <t>Priceless</t>
        </is>
      </c>
      <c r="D1611" t="inlineStr">
        <is>
          <t>B.B DISTRIBUIDORA DE CARNES LTDA</t>
        </is>
      </c>
      <c r="E1611" t="n">
        <v>4400</v>
      </c>
      <c r="F1611" s="27" t="n">
        <v>45971</v>
      </c>
      <c r="G1611" s="27" t="n">
        <v>45971</v>
      </c>
      <c r="H1611" s="27" t="n">
        <v>45971</v>
      </c>
      <c r="I1611" s="27" t="n">
        <v>45944</v>
      </c>
      <c r="J1611" s="27" t="n">
        <v>45944</v>
      </c>
      <c r="K1611" t="inlineStr">
        <is>
          <t>Boleto Bancário</t>
        </is>
      </c>
      <c r="L1611" t="inlineStr">
        <is>
          <t>Custo Mercadoria Vendida</t>
        </is>
      </c>
      <c r="M1611" t="inlineStr">
        <is>
          <t>Insumos - Alimentos</t>
        </is>
      </c>
      <c r="N1611" t="inlineStr">
        <is>
          <t>405301</t>
        </is>
      </c>
      <c r="O1611" t="inlineStr">
        <is>
          <t>Documentação Aprovada</t>
        </is>
      </c>
      <c r="P1611" t="inlineStr">
        <is>
          <t>Aprovado Diretoria</t>
        </is>
      </c>
      <c r="Q1611" t="inlineStr">
        <is>
          <t>Aprovado Caixa</t>
        </is>
      </c>
      <c r="R1611" t="inlineStr">
        <is>
          <t>Pago</t>
        </is>
      </c>
      <c r="S1611" t="n">
        <v>134</v>
      </c>
      <c r="T1611" t="inlineStr">
        <is>
          <t>Priceless - Bem Mais - Kamino</t>
        </is>
      </c>
    </row>
    <row r="1612">
      <c r="A1612" t="n">
        <v>167041</v>
      </c>
      <c r="B1612" t="n">
        <v>149</v>
      </c>
      <c r="C1612" t="inlineStr">
        <is>
          <t>Priceless</t>
        </is>
      </c>
      <c r="D1612" t="inlineStr">
        <is>
          <t>MACRO CONTABILIDADE E CONSULTORIA LTDA</t>
        </is>
      </c>
      <c r="E1612" t="n">
        <v>420.9</v>
      </c>
      <c r="F1612" s="27" t="n">
        <v>45969</v>
      </c>
      <c r="G1612" s="27" t="n">
        <v>45971</v>
      </c>
      <c r="H1612" s="27" t="n">
        <v>45971</v>
      </c>
      <c r="I1612" s="27" t="n">
        <v>45962</v>
      </c>
      <c r="J1612" s="27" t="n"/>
      <c r="K1612" t="inlineStr">
        <is>
          <t>Boleto Bancário</t>
        </is>
      </c>
      <c r="L1612" t="inlineStr">
        <is>
          <t>Serviços de Terceiros</t>
        </is>
      </c>
      <c r="M1612" t="inlineStr">
        <is>
          <t>Assessoria Contabil</t>
        </is>
      </c>
      <c r="N1612" t="inlineStr">
        <is>
          <t>000009098</t>
        </is>
      </c>
      <c r="O1612" t="inlineStr">
        <is>
          <t>Documentação Aprovada</t>
        </is>
      </c>
      <c r="P1612" t="inlineStr">
        <is>
          <t>Aprovado Diretoria</t>
        </is>
      </c>
      <c r="Q1612" t="inlineStr">
        <is>
          <t>Aprovado Caixa</t>
        </is>
      </c>
      <c r="R1612" t="inlineStr">
        <is>
          <t>Pago</t>
        </is>
      </c>
      <c r="S1612" t="n">
        <v>149</v>
      </c>
      <c r="T1612" t="inlineStr">
        <is>
          <t>Priceless - Duroc Filial Dois - Kamino</t>
        </is>
      </c>
    </row>
    <row r="1613">
      <c r="A1613" t="n">
        <v>167059</v>
      </c>
      <c r="B1613" t="n">
        <v>149</v>
      </c>
      <c r="C1613" t="inlineStr">
        <is>
          <t>Priceless</t>
        </is>
      </c>
      <c r="D1613" t="inlineStr">
        <is>
          <t>DISTRIBUIDORA DPRO LTDA</t>
        </is>
      </c>
      <c r="E1613" t="n">
        <v>272.37</v>
      </c>
      <c r="F1613" s="27" t="n">
        <v>45971</v>
      </c>
      <c r="G1613" s="27" t="n">
        <v>45971</v>
      </c>
      <c r="H1613" s="27" t="n">
        <v>45971</v>
      </c>
      <c r="I1613" s="27" t="n">
        <v>45944</v>
      </c>
      <c r="J1613" s="27" t="n">
        <v>45944</v>
      </c>
      <c r="K1613" t="inlineStr">
        <is>
          <t>Boleto Bancário</t>
        </is>
      </c>
      <c r="L1613" t="inlineStr">
        <is>
          <t>Utilidades</t>
        </is>
      </c>
      <c r="M1613" t="inlineStr">
        <is>
          <t>Higiene e Limpeza</t>
        </is>
      </c>
      <c r="N1613" t="inlineStr">
        <is>
          <t>353876</t>
        </is>
      </c>
      <c r="O1613" t="inlineStr">
        <is>
          <t>Documentação Aprovada</t>
        </is>
      </c>
      <c r="P1613" t="inlineStr">
        <is>
          <t>Aprovado Diretoria</t>
        </is>
      </c>
      <c r="Q1613" t="inlineStr">
        <is>
          <t>Aprovado Caixa</t>
        </is>
      </c>
      <c r="R1613" t="inlineStr">
        <is>
          <t>Pago</t>
        </is>
      </c>
      <c r="S1613" t="n">
        <v>134</v>
      </c>
      <c r="T1613" t="inlineStr">
        <is>
          <t>Priceless - Bem Mais - Kamino</t>
        </is>
      </c>
    </row>
    <row r="1614">
      <c r="A1614" t="n">
        <v>167066</v>
      </c>
      <c r="B1614" t="n">
        <v>149</v>
      </c>
      <c r="C1614" t="inlineStr">
        <is>
          <t>Priceless</t>
        </is>
      </c>
      <c r="D1614" t="inlineStr">
        <is>
          <t>DISTRIBUIDORA DPRO LTDA</t>
        </is>
      </c>
      <c r="E1614" t="n">
        <v>683.9400000000001</v>
      </c>
      <c r="F1614" s="27" t="n">
        <v>45971</v>
      </c>
      <c r="G1614" s="27" t="n">
        <v>45971</v>
      </c>
      <c r="H1614" s="27" t="n">
        <v>45971</v>
      </c>
      <c r="I1614" s="27" t="n">
        <v>45944</v>
      </c>
      <c r="J1614" s="27" t="n">
        <v>45944</v>
      </c>
      <c r="K1614" t="inlineStr">
        <is>
          <t>Boleto Bancário</t>
        </is>
      </c>
      <c r="L1614" t="inlineStr">
        <is>
          <t>Utilidades</t>
        </is>
      </c>
      <c r="M1614" t="inlineStr">
        <is>
          <t>Utensilios</t>
        </is>
      </c>
      <c r="N1614" t="inlineStr">
        <is>
          <t>353825</t>
        </is>
      </c>
      <c r="O1614" t="inlineStr">
        <is>
          <t>Documentação Aprovada</t>
        </is>
      </c>
      <c r="P1614" t="inlineStr">
        <is>
          <t>Aprovado Diretoria</t>
        </is>
      </c>
      <c r="Q1614" t="inlineStr">
        <is>
          <t>Aprovado Caixa</t>
        </is>
      </c>
      <c r="R1614" t="inlineStr">
        <is>
          <t>Pago</t>
        </is>
      </c>
      <c r="S1614" t="n">
        <v>134</v>
      </c>
      <c r="T1614" t="inlineStr">
        <is>
          <t>Priceless - Bem Mais - Kamino</t>
        </is>
      </c>
    </row>
    <row r="1615">
      <c r="A1615" t="n">
        <v>164500</v>
      </c>
      <c r="B1615" t="n">
        <v>149</v>
      </c>
      <c r="C1615" t="inlineStr">
        <is>
          <t>Priceless</t>
        </is>
      </c>
      <c r="D1615" t="inlineStr">
        <is>
          <t>BLUEME</t>
        </is>
      </c>
      <c r="E1615" t="n">
        <v>429</v>
      </c>
      <c r="F1615" s="27" t="n">
        <v>45971</v>
      </c>
      <c r="G1615" s="27" t="n">
        <v>45971</v>
      </c>
      <c r="H1615" s="27" t="n">
        <v>45971</v>
      </c>
      <c r="I1615" s="27" t="n">
        <v>45931</v>
      </c>
      <c r="J1615" s="27" t="n"/>
      <c r="K1615" t="inlineStr">
        <is>
          <t>Boleto Bancário</t>
        </is>
      </c>
      <c r="L1615" t="inlineStr">
        <is>
          <t>Informática e TI</t>
        </is>
      </c>
      <c r="M1615" t="inlineStr">
        <is>
          <t>Sistemas Gerais - Financeiros</t>
        </is>
      </c>
      <c r="N1615" t="inlineStr">
        <is>
          <t>194</t>
        </is>
      </c>
      <c r="O1615" t="inlineStr">
        <is>
          <t>Documentação Aprovada</t>
        </is>
      </c>
      <c r="P1615" t="inlineStr">
        <is>
          <t>Aprovado Diretoria</t>
        </is>
      </c>
      <c r="Q1615" t="inlineStr">
        <is>
          <t>Aprovado Caixa</t>
        </is>
      </c>
      <c r="R1615" t="inlineStr">
        <is>
          <t>Pago</t>
        </is>
      </c>
      <c r="S1615" t="n">
        <v>134</v>
      </c>
      <c r="T1615" t="inlineStr">
        <is>
          <t>Priceless - Bem Mais - Kamino</t>
        </is>
      </c>
    </row>
    <row r="1616">
      <c r="A1616" t="n">
        <v>183718</v>
      </c>
      <c r="B1616" t="n">
        <v>149</v>
      </c>
      <c r="C1616" t="inlineStr">
        <is>
          <t>Priceless</t>
        </is>
      </c>
      <c r="D1616" t="inlineStr">
        <is>
          <t xml:space="preserve">KAMINO INSTITUICAO DE PAGAMENTO LTDA </t>
        </is>
      </c>
      <c r="E1616" t="n">
        <v>2</v>
      </c>
      <c r="F1616" s="27" t="n">
        <v>45970</v>
      </c>
      <c r="G1616" s="27" t="n"/>
      <c r="H1616" s="27" t="n">
        <v>45970</v>
      </c>
      <c r="I1616" s="27" t="n">
        <v>45970</v>
      </c>
      <c r="J1616" s="27" t="n"/>
      <c r="K1616" t="inlineStr">
        <is>
          <t xml:space="preserve">Debito Automático </t>
        </is>
      </c>
      <c r="L1616" t="inlineStr">
        <is>
          <t>Despesas Financeiras</t>
        </is>
      </c>
      <c r="M1616" t="inlineStr">
        <is>
          <t>Tarifas Bancárias</t>
        </is>
      </c>
      <c r="O1616" t="inlineStr">
        <is>
          <t>Documentação Aprovada</t>
        </is>
      </c>
      <c r="P1616" t="inlineStr">
        <is>
          <t>Aprovado Diretoria</t>
        </is>
      </c>
      <c r="Q1616" t="inlineStr">
        <is>
          <t>Aprovado Caixa</t>
        </is>
      </c>
      <c r="R1616" t="inlineStr">
        <is>
          <t>Pago</t>
        </is>
      </c>
      <c r="S1616" t="n">
        <v>134</v>
      </c>
      <c r="T1616" t="inlineStr">
        <is>
          <t>Priceless - Bem Mais - Kamino</t>
        </is>
      </c>
    </row>
    <row r="1617">
      <c r="A1617" t="n">
        <v>168563</v>
      </c>
      <c r="B1617" t="n">
        <v>149</v>
      </c>
      <c r="C1617" t="inlineStr">
        <is>
          <t>Priceless</t>
        </is>
      </c>
      <c r="D1617" t="inlineStr">
        <is>
          <t>MAR DIRETO POC COMERCIO DE PEIXES LTDA</t>
        </is>
      </c>
      <c r="E1617" t="n">
        <v>1187.2</v>
      </c>
      <c r="F1617" s="27" t="n">
        <v>45968</v>
      </c>
      <c r="G1617" s="27" t="n">
        <v>45968</v>
      </c>
      <c r="H1617" s="27" t="n">
        <v>45968</v>
      </c>
      <c r="I1617" s="27" t="n">
        <v>45947</v>
      </c>
      <c r="J1617" s="27" t="n">
        <v>45947</v>
      </c>
      <c r="K1617" t="inlineStr">
        <is>
          <t>Boleto Bancário</t>
        </is>
      </c>
      <c r="L1617" t="inlineStr">
        <is>
          <t>Custo Mercadoria Vendida</t>
        </is>
      </c>
      <c r="M1617" t="inlineStr">
        <is>
          <t>Insumos - Alimentos</t>
        </is>
      </c>
      <c r="N1617" t="inlineStr">
        <is>
          <t>109051</t>
        </is>
      </c>
      <c r="O1617" t="inlineStr">
        <is>
          <t>Documentação Aprovada</t>
        </is>
      </c>
      <c r="P1617" t="inlineStr">
        <is>
          <t>Aprovado Diretoria</t>
        </is>
      </c>
      <c r="Q1617" t="inlineStr">
        <is>
          <t>Aprovado Caixa</t>
        </is>
      </c>
      <c r="R1617" t="inlineStr">
        <is>
          <t>Pago</t>
        </is>
      </c>
      <c r="S1617" t="n">
        <v>134</v>
      </c>
      <c r="T1617" t="inlineStr">
        <is>
          <t>Priceless - Bem Mais - Kamino</t>
        </is>
      </c>
    </row>
    <row r="1618">
      <c r="A1618" t="n">
        <v>167127</v>
      </c>
      <c r="B1618" t="n">
        <v>149</v>
      </c>
      <c r="C1618" t="inlineStr">
        <is>
          <t>Priceless</t>
        </is>
      </c>
      <c r="D1618" t="inlineStr">
        <is>
          <t>Flash Tecnologia e Instituição de Pagamento LTDA</t>
        </is>
      </c>
      <c r="E1618" t="n">
        <v>600</v>
      </c>
      <c r="F1618" s="27" t="n">
        <v>45968</v>
      </c>
      <c r="G1618" s="27" t="n">
        <v>45968</v>
      </c>
      <c r="H1618" s="27" t="n">
        <v>45968</v>
      </c>
      <c r="I1618" s="27" t="n">
        <v>45931</v>
      </c>
      <c r="J1618" s="27" t="n">
        <v>45945</v>
      </c>
      <c r="K1618" t="inlineStr">
        <is>
          <t>Boleto Bancário</t>
        </is>
      </c>
      <c r="L1618" t="inlineStr">
        <is>
          <t>Mão de Obra - Benefícios</t>
        </is>
      </c>
      <c r="M1618" t="inlineStr">
        <is>
          <t xml:space="preserve">  -  Gratificações</t>
        </is>
      </c>
      <c r="N1618" t="inlineStr">
        <is>
          <t>60000 102025</t>
        </is>
      </c>
      <c r="O1618" t="inlineStr">
        <is>
          <t>Documentação Aprovada</t>
        </is>
      </c>
      <c r="P1618" t="inlineStr">
        <is>
          <t>Aprovado Diretoria</t>
        </is>
      </c>
      <c r="Q1618" t="inlineStr">
        <is>
          <t>Aprovado Caixa</t>
        </is>
      </c>
      <c r="R1618" t="inlineStr">
        <is>
          <t>Pago</t>
        </is>
      </c>
      <c r="S1618" t="n">
        <v>149</v>
      </c>
      <c r="T1618" t="inlineStr">
        <is>
          <t>Priceless - Duroc Filial Dois - Kamino</t>
        </is>
      </c>
    </row>
    <row r="1619">
      <c r="A1619" t="n">
        <v>177538</v>
      </c>
      <c r="B1619" t="n">
        <v>149</v>
      </c>
      <c r="C1619" t="inlineStr">
        <is>
          <t>Priceless</t>
        </is>
      </c>
      <c r="D1619" t="inlineStr">
        <is>
          <t>ADANSKI COMERCIO DE BRINDES E BIJUTERIAS</t>
        </is>
      </c>
      <c r="E1619" t="n">
        <v>1580</v>
      </c>
      <c r="F1619" s="27" t="n">
        <v>45968</v>
      </c>
      <c r="G1619" s="27" t="n"/>
      <c r="H1619" s="27" t="n">
        <v>45968</v>
      </c>
      <c r="I1619" s="27" t="n">
        <v>45986</v>
      </c>
      <c r="J1619" s="27" t="n">
        <v>45986</v>
      </c>
      <c r="K1619" t="inlineStr">
        <is>
          <t>Transferência Bancária ou Pix</t>
        </is>
      </c>
      <c r="L1619" t="inlineStr">
        <is>
          <t>Custos de Eventos</t>
        </is>
      </c>
      <c r="M1619" t="inlineStr">
        <is>
          <t>Brindes e Confraternizações - Eventos</t>
        </is>
      </c>
      <c r="N1619" t="inlineStr">
        <is>
          <t>10659</t>
        </is>
      </c>
      <c r="R1619" t="inlineStr">
        <is>
          <t>Pago</t>
        </is>
      </c>
      <c r="S1619" t="n">
        <v>132</v>
      </c>
      <c r="T1619" t="inlineStr">
        <is>
          <t>Priceless - Bem Mais - Santander</t>
        </is>
      </c>
    </row>
    <row r="1620">
      <c r="A1620" t="n">
        <v>171052</v>
      </c>
      <c r="B1620" t="n">
        <v>149</v>
      </c>
      <c r="C1620" t="inlineStr">
        <is>
          <t>Priceless</t>
        </is>
      </c>
      <c r="D1620" t="inlineStr">
        <is>
          <t>NOVA COMERCIAL PESCADOS LTDA</t>
        </is>
      </c>
      <c r="E1620" t="n">
        <v>2016</v>
      </c>
      <c r="F1620" s="27" t="n">
        <v>45968</v>
      </c>
      <c r="G1620" s="27" t="n">
        <v>45968</v>
      </c>
      <c r="H1620" s="27" t="n">
        <v>45968</v>
      </c>
      <c r="I1620" s="27" t="n">
        <v>45959</v>
      </c>
      <c r="J1620" s="27" t="n">
        <v>45959</v>
      </c>
      <c r="K1620" t="inlineStr">
        <is>
          <t>Boleto Bancário</t>
        </is>
      </c>
      <c r="L1620" t="inlineStr">
        <is>
          <t>Custo Mercadoria Vendida</t>
        </is>
      </c>
      <c r="M1620" t="inlineStr">
        <is>
          <t>Insumos - Alimentos</t>
        </is>
      </c>
      <c r="N1620" t="inlineStr">
        <is>
          <t>28743</t>
        </is>
      </c>
      <c r="O1620" t="inlineStr">
        <is>
          <t>Documentação Aprovada</t>
        </is>
      </c>
      <c r="P1620" t="inlineStr">
        <is>
          <t>Aprovado Diretoria</t>
        </is>
      </c>
      <c r="Q1620" t="inlineStr">
        <is>
          <t>Aprovado Caixa</t>
        </is>
      </c>
      <c r="R1620" t="inlineStr">
        <is>
          <t>Pago</t>
        </is>
      </c>
      <c r="S1620" t="n">
        <v>134</v>
      </c>
      <c r="T1620" t="inlineStr">
        <is>
          <t>Priceless - Bem Mais - Kamino</t>
        </is>
      </c>
    </row>
    <row r="1621">
      <c r="A1621" t="n">
        <v>173951</v>
      </c>
      <c r="B1621" t="n">
        <v>149</v>
      </c>
      <c r="C1621" t="inlineStr">
        <is>
          <t>Priceless</t>
        </is>
      </c>
      <c r="D1621" t="inlineStr">
        <is>
          <t xml:space="preserve">KAMINO INSTITUICAO DE PAGAMENTO LTDA </t>
        </is>
      </c>
      <c r="E1621" t="n">
        <v>4</v>
      </c>
      <c r="F1621" s="27" t="n">
        <v>45968</v>
      </c>
      <c r="G1621" s="27" t="n"/>
      <c r="H1621" s="27" t="n">
        <v>45968</v>
      </c>
      <c r="I1621" s="27" t="n">
        <v>45968</v>
      </c>
      <c r="J1621" s="27" t="n"/>
      <c r="K1621" t="inlineStr">
        <is>
          <t xml:space="preserve">Debito Automático </t>
        </is>
      </c>
      <c r="L1621" t="inlineStr">
        <is>
          <t>Despesas Financeiras</t>
        </is>
      </c>
      <c r="M1621" t="inlineStr">
        <is>
          <t>Tarifas Bancárias</t>
        </is>
      </c>
      <c r="O1621" t="inlineStr">
        <is>
          <t>Documentação Aprovada</t>
        </is>
      </c>
      <c r="P1621" t="inlineStr">
        <is>
          <t>Aprovado Diretoria</t>
        </is>
      </c>
      <c r="Q1621" t="inlineStr">
        <is>
          <t>Aprovado Caixa</t>
        </is>
      </c>
      <c r="R1621" t="inlineStr">
        <is>
          <t>Pago</t>
        </is>
      </c>
      <c r="S1621" t="n">
        <v>134</v>
      </c>
      <c r="T1621" t="inlineStr">
        <is>
          <t>Priceless - Bem Mais - Kamino</t>
        </is>
      </c>
    </row>
    <row r="1622">
      <c r="A1622" t="n">
        <v>170125</v>
      </c>
      <c r="B1622" t="n">
        <v>149</v>
      </c>
      <c r="C1622" t="inlineStr">
        <is>
          <t>Priceless</t>
        </is>
      </c>
      <c r="D1622" t="inlineStr">
        <is>
          <t>CECILIA TSUYACO ARAKI SILVA LTDA</t>
        </is>
      </c>
      <c r="E1622" t="n">
        <v>698.9</v>
      </c>
      <c r="F1622" s="27" t="n">
        <v>45968</v>
      </c>
      <c r="G1622" s="27" t="n">
        <v>45968</v>
      </c>
      <c r="H1622" s="27" t="n">
        <v>45968</v>
      </c>
      <c r="I1622" s="27" t="n">
        <v>45957</v>
      </c>
      <c r="J1622" s="27" t="n">
        <v>45957</v>
      </c>
      <c r="K1622" t="inlineStr">
        <is>
          <t>Boleto Bancário</t>
        </is>
      </c>
      <c r="L1622" t="inlineStr">
        <is>
          <t>Custo Mercadoria Vendida</t>
        </is>
      </c>
      <c r="M1622" t="inlineStr">
        <is>
          <t>Insumos - Alimentos</t>
        </is>
      </c>
      <c r="N1622" t="inlineStr">
        <is>
          <t>380478</t>
        </is>
      </c>
      <c r="O1622" t="inlineStr">
        <is>
          <t>Documentação Aprovada</t>
        </is>
      </c>
      <c r="P1622" t="inlineStr">
        <is>
          <t>Aprovado Diretoria</t>
        </is>
      </c>
      <c r="Q1622" t="inlineStr">
        <is>
          <t>Aprovado Caixa</t>
        </is>
      </c>
      <c r="R1622" t="inlineStr">
        <is>
          <t>Pago</t>
        </is>
      </c>
      <c r="S1622" t="n">
        <v>134</v>
      </c>
      <c r="T1622" t="inlineStr">
        <is>
          <t>Priceless - Bem Mais - Kamino</t>
        </is>
      </c>
    </row>
    <row r="1623">
      <c r="A1623" t="n">
        <v>170484</v>
      </c>
      <c r="B1623" t="n">
        <v>149</v>
      </c>
      <c r="C1623" t="inlineStr">
        <is>
          <t>Priceless</t>
        </is>
      </c>
      <c r="D1623" t="inlineStr">
        <is>
          <t>MACHINE SEGURANCA PATRIMONIAL LTDA</t>
        </is>
      </c>
      <c r="E1623" t="n">
        <v>4940</v>
      </c>
      <c r="F1623" s="27" t="n">
        <v>45968</v>
      </c>
      <c r="G1623" s="27" t="n">
        <v>45968</v>
      </c>
      <c r="H1623" s="27" t="n">
        <v>45968</v>
      </c>
      <c r="I1623" s="27" t="n">
        <v>45931</v>
      </c>
      <c r="J1623" s="27" t="n">
        <v>45958</v>
      </c>
      <c r="K1623" t="inlineStr">
        <is>
          <t>Transferência Bancária ou Pix</t>
        </is>
      </c>
      <c r="L1623" t="inlineStr">
        <is>
          <t>Serviços de Terceiros</t>
        </is>
      </c>
      <c r="M1623" t="inlineStr">
        <is>
          <t>Serviços de Segurança</t>
        </is>
      </c>
      <c r="N1623" t="inlineStr">
        <is>
          <t>4940102025</t>
        </is>
      </c>
      <c r="O1623" t="inlineStr">
        <is>
          <t>Documentação Aprovada</t>
        </is>
      </c>
      <c r="P1623" t="inlineStr">
        <is>
          <t>Aprovado Diretoria</t>
        </is>
      </c>
      <c r="Q1623" t="inlineStr">
        <is>
          <t>Aprovado Caixa</t>
        </is>
      </c>
      <c r="R1623" t="inlineStr">
        <is>
          <t>Pago</t>
        </is>
      </c>
      <c r="S1623" t="n">
        <v>134</v>
      </c>
      <c r="T1623" t="inlineStr">
        <is>
          <t>Priceless - Bem Mais - Kamino</t>
        </is>
      </c>
    </row>
    <row r="1624">
      <c r="A1624" t="n">
        <v>169950</v>
      </c>
      <c r="B1624" t="n">
        <v>149</v>
      </c>
      <c r="C1624" t="inlineStr">
        <is>
          <t>Priceless</t>
        </is>
      </c>
      <c r="D1624" t="inlineStr">
        <is>
          <t>ERVAS FINAS HORTICULTURA LTDA</t>
        </is>
      </c>
      <c r="E1624" t="n">
        <v>97.84999999999999</v>
      </c>
      <c r="F1624" s="27" t="n">
        <v>45968</v>
      </c>
      <c r="G1624" s="27" t="n">
        <v>45968</v>
      </c>
      <c r="H1624" s="27" t="n">
        <v>45968</v>
      </c>
      <c r="I1624" s="27" t="n">
        <v>45954</v>
      </c>
      <c r="J1624" s="27" t="n">
        <v>45957</v>
      </c>
      <c r="K1624" t="inlineStr">
        <is>
          <t>Boleto Bancário</t>
        </is>
      </c>
      <c r="L1624" t="inlineStr">
        <is>
          <t>Custo Mercadoria Vendida</t>
        </is>
      </c>
      <c r="M1624" t="inlineStr">
        <is>
          <t>Insumos - Alimentos</t>
        </is>
      </c>
      <c r="N1624" t="inlineStr">
        <is>
          <t>392922</t>
        </is>
      </c>
      <c r="O1624" t="inlineStr">
        <is>
          <t>Documentação Aprovada</t>
        </is>
      </c>
      <c r="P1624" t="inlineStr">
        <is>
          <t>Aprovado Diretoria</t>
        </is>
      </c>
      <c r="Q1624" t="inlineStr">
        <is>
          <t>Aprovado Caixa</t>
        </is>
      </c>
      <c r="R1624" t="inlineStr">
        <is>
          <t>Pago</t>
        </is>
      </c>
      <c r="S1624" t="n">
        <v>134</v>
      </c>
      <c r="T1624" t="inlineStr">
        <is>
          <t>Priceless - Bem Mais - Kamino</t>
        </is>
      </c>
    </row>
    <row r="1625">
      <c r="A1625" t="n">
        <v>170136</v>
      </c>
      <c r="B1625" t="n">
        <v>149</v>
      </c>
      <c r="C1625" t="inlineStr">
        <is>
          <t>Priceless</t>
        </is>
      </c>
      <c r="D1625" t="inlineStr">
        <is>
          <t>HORTA NOVA DISTRIBUIDORA DE HORTIFRUTI LTDA</t>
        </is>
      </c>
      <c r="E1625" t="n">
        <v>298.6</v>
      </c>
      <c r="F1625" s="27" t="n">
        <v>45968</v>
      </c>
      <c r="G1625" s="27" t="n">
        <v>45968</v>
      </c>
      <c r="H1625" s="27" t="n">
        <v>45968</v>
      </c>
      <c r="I1625" s="27" t="n">
        <v>45957</v>
      </c>
      <c r="J1625" s="27" t="n">
        <v>45957</v>
      </c>
      <c r="K1625" t="inlineStr">
        <is>
          <t>Boleto Bancário</t>
        </is>
      </c>
      <c r="L1625" t="inlineStr">
        <is>
          <t>Custo Mercadoria Vendida</t>
        </is>
      </c>
      <c r="M1625" t="inlineStr">
        <is>
          <t>Insumos - Alimentos</t>
        </is>
      </c>
      <c r="N1625" t="inlineStr">
        <is>
          <t>6856</t>
        </is>
      </c>
      <c r="O1625" t="inlineStr">
        <is>
          <t>Documentação Aprovada</t>
        </is>
      </c>
      <c r="P1625" t="inlineStr">
        <is>
          <t>Aprovado Diretoria</t>
        </is>
      </c>
      <c r="Q1625" t="inlineStr">
        <is>
          <t>Aprovado Caixa</t>
        </is>
      </c>
      <c r="R1625" t="inlineStr">
        <is>
          <t>Pago</t>
        </is>
      </c>
      <c r="S1625" t="n">
        <v>134</v>
      </c>
      <c r="T1625" t="inlineStr">
        <is>
          <t>Priceless - Bem Mais - Kamino</t>
        </is>
      </c>
    </row>
    <row r="1626">
      <c r="A1626" t="n">
        <v>170143</v>
      </c>
      <c r="B1626" t="n">
        <v>149</v>
      </c>
      <c r="C1626" t="inlineStr">
        <is>
          <t>Priceless</t>
        </is>
      </c>
      <c r="D1626" t="inlineStr">
        <is>
          <t>HORTA NOVA DISTRIBUIDORA DE HORTIFRUTI LTDA</t>
        </is>
      </c>
      <c r="E1626" t="n">
        <v>307.5</v>
      </c>
      <c r="F1626" s="27" t="n">
        <v>45968</v>
      </c>
      <c r="G1626" s="27" t="n">
        <v>45968</v>
      </c>
      <c r="H1626" s="27" t="n">
        <v>45968</v>
      </c>
      <c r="I1626" s="27" t="n">
        <v>45957</v>
      </c>
      <c r="J1626" s="27" t="n">
        <v>45957</v>
      </c>
      <c r="K1626" t="inlineStr">
        <is>
          <t>Boleto Bancário</t>
        </is>
      </c>
      <c r="L1626" t="inlineStr">
        <is>
          <t>Custo Mercadoria Vendida</t>
        </is>
      </c>
      <c r="M1626" t="inlineStr">
        <is>
          <t>Insumos - Alimentos</t>
        </is>
      </c>
      <c r="N1626" t="inlineStr">
        <is>
          <t>6855</t>
        </is>
      </c>
      <c r="O1626" t="inlineStr">
        <is>
          <t>Documentação Aprovada</t>
        </is>
      </c>
      <c r="P1626" t="inlineStr">
        <is>
          <t>Aprovado Diretoria</t>
        </is>
      </c>
      <c r="Q1626" t="inlineStr">
        <is>
          <t>Aprovado Caixa</t>
        </is>
      </c>
      <c r="R1626" t="inlineStr">
        <is>
          <t>Pago</t>
        </is>
      </c>
      <c r="S1626" t="n">
        <v>134</v>
      </c>
      <c r="T1626" t="inlineStr">
        <is>
          <t>Priceless - Bem Mais - Kamino</t>
        </is>
      </c>
    </row>
    <row r="1627">
      <c r="A1627" t="n">
        <v>169209</v>
      </c>
      <c r="B1627" t="n">
        <v>149</v>
      </c>
      <c r="C1627" t="inlineStr">
        <is>
          <t>Priceless</t>
        </is>
      </c>
      <c r="D1627" t="inlineStr">
        <is>
          <t>FRONT BEBIDAS LTDA</t>
        </is>
      </c>
      <c r="E1627" t="n">
        <v>357.04</v>
      </c>
      <c r="F1627" s="27" t="n">
        <v>45968</v>
      </c>
      <c r="G1627" s="27" t="n">
        <v>45968</v>
      </c>
      <c r="H1627" s="27" t="n">
        <v>45968</v>
      </c>
      <c r="I1627" s="27" t="n">
        <v>45952</v>
      </c>
      <c r="J1627" s="27" t="n">
        <v>45952</v>
      </c>
      <c r="K1627" t="inlineStr">
        <is>
          <t>Boleto Bancário</t>
        </is>
      </c>
      <c r="L1627" t="inlineStr">
        <is>
          <t>Custo Mercadoria Vendida</t>
        </is>
      </c>
      <c r="M1627" t="inlineStr">
        <is>
          <t>Insumos - Bebidas</t>
        </is>
      </c>
      <c r="N1627" t="inlineStr">
        <is>
          <t>772573</t>
        </is>
      </c>
      <c r="O1627" t="inlineStr">
        <is>
          <t>Documentação Aprovada</t>
        </is>
      </c>
      <c r="P1627" t="inlineStr">
        <is>
          <t>Aprovado Diretoria</t>
        </is>
      </c>
      <c r="Q1627" t="inlineStr">
        <is>
          <t>Aprovado Caixa</t>
        </is>
      </c>
      <c r="R1627" t="inlineStr">
        <is>
          <t>Pago</t>
        </is>
      </c>
      <c r="S1627" t="n">
        <v>134</v>
      </c>
      <c r="T1627" t="inlineStr">
        <is>
          <t>Priceless - Bem Mais - Kamino</t>
        </is>
      </c>
    </row>
    <row r="1628">
      <c r="A1628" t="n">
        <v>169532</v>
      </c>
      <c r="B1628" t="n">
        <v>149</v>
      </c>
      <c r="C1628" t="inlineStr">
        <is>
          <t>Priceless</t>
        </is>
      </c>
      <c r="D1628" t="inlineStr">
        <is>
          <t>PJ 45581249000176</t>
        </is>
      </c>
      <c r="E1628" t="n">
        <v>75.64</v>
      </c>
      <c r="F1628" s="27" t="n">
        <v>45968</v>
      </c>
      <c r="G1628" s="27" t="n">
        <v>45968</v>
      </c>
      <c r="H1628" s="27" t="n">
        <v>45968</v>
      </c>
      <c r="I1628" s="27" t="n">
        <v>45958</v>
      </c>
      <c r="J1628" s="27" t="n">
        <v>45954</v>
      </c>
      <c r="K1628" t="inlineStr">
        <is>
          <t>Transferência Bancária ou Pix</t>
        </is>
      </c>
      <c r="L1628" t="inlineStr">
        <is>
          <t>Custos de Eventos</t>
        </is>
      </c>
      <c r="M1628" t="inlineStr">
        <is>
          <t>Transporte Equipe - Eventos</t>
        </is>
      </c>
      <c r="N1628" t="inlineStr">
        <is>
          <t>7564102025</t>
        </is>
      </c>
      <c r="O1628" t="inlineStr">
        <is>
          <t>Documentação Aprovada</t>
        </is>
      </c>
      <c r="P1628" t="inlineStr">
        <is>
          <t>Aprovado Diretoria</t>
        </is>
      </c>
      <c r="Q1628" t="inlineStr">
        <is>
          <t>Aprovado Caixa</t>
        </is>
      </c>
      <c r="R1628" t="inlineStr">
        <is>
          <t>Pago</t>
        </is>
      </c>
      <c r="S1628" t="n">
        <v>134</v>
      </c>
      <c r="T1628" t="inlineStr">
        <is>
          <t>Priceless - Bem Mais - Kamino</t>
        </is>
      </c>
    </row>
    <row r="1629">
      <c r="A1629" t="n">
        <v>169528</v>
      </c>
      <c r="B1629" t="n">
        <v>149</v>
      </c>
      <c r="C1629" t="inlineStr">
        <is>
          <t>Priceless</t>
        </is>
      </c>
      <c r="D1629" t="inlineStr">
        <is>
          <t>PJ 45581249000176</t>
        </is>
      </c>
      <c r="E1629" t="n">
        <v>200</v>
      </c>
      <c r="F1629" s="27" t="n">
        <v>45937</v>
      </c>
      <c r="G1629" s="27" t="n">
        <v>45968</v>
      </c>
      <c r="H1629" s="27" t="n">
        <v>45968</v>
      </c>
      <c r="I1629" s="27" t="n">
        <v>45952</v>
      </c>
      <c r="J1629" s="27" t="n">
        <v>45954</v>
      </c>
      <c r="K1629" t="inlineStr">
        <is>
          <t>Transferência Bancária ou Pix</t>
        </is>
      </c>
      <c r="L1629" t="inlineStr">
        <is>
          <t>Custos de Eventos</t>
        </is>
      </c>
      <c r="M1629" t="inlineStr">
        <is>
          <t>Serviços Terceirizados - Eventos</t>
        </is>
      </c>
      <c r="N1629" t="inlineStr">
        <is>
          <t>57</t>
        </is>
      </c>
      <c r="O1629" t="inlineStr">
        <is>
          <t>Documentação Aprovada</t>
        </is>
      </c>
      <c r="P1629" t="inlineStr">
        <is>
          <t>Aprovado Diretoria</t>
        </is>
      </c>
      <c r="Q1629" t="inlineStr">
        <is>
          <t>Aprovado Caixa</t>
        </is>
      </c>
      <c r="R1629" t="inlineStr">
        <is>
          <t>Pago</t>
        </is>
      </c>
      <c r="S1629" t="n">
        <v>149</v>
      </c>
      <c r="T1629" t="inlineStr">
        <is>
          <t>Priceless - Duroc Filial Dois - Kamino</t>
        </is>
      </c>
    </row>
    <row r="1630">
      <c r="A1630" t="n">
        <v>169530</v>
      </c>
      <c r="B1630" t="n">
        <v>149</v>
      </c>
      <c r="C1630" t="inlineStr">
        <is>
          <t>Priceless</t>
        </is>
      </c>
      <c r="D1630" t="inlineStr">
        <is>
          <t>PJ 45581249000176</t>
        </is>
      </c>
      <c r="E1630" t="n">
        <v>53.58</v>
      </c>
      <c r="F1630" s="27" t="n">
        <v>45968</v>
      </c>
      <c r="G1630" s="27" t="n">
        <v>45968</v>
      </c>
      <c r="H1630" s="27" t="n">
        <v>45968</v>
      </c>
      <c r="I1630" s="27" t="n">
        <v>45958</v>
      </c>
      <c r="J1630" s="27" t="n">
        <v>45954</v>
      </c>
      <c r="K1630" t="inlineStr">
        <is>
          <t>Transferência Bancária ou Pix</t>
        </is>
      </c>
      <c r="L1630" t="inlineStr">
        <is>
          <t>Custos de Eventos</t>
        </is>
      </c>
      <c r="M1630" t="inlineStr">
        <is>
          <t>Fretes e Carretos - Eventos</t>
        </is>
      </c>
      <c r="N1630" t="inlineStr">
        <is>
          <t>5358102025</t>
        </is>
      </c>
      <c r="O1630" t="inlineStr">
        <is>
          <t>Documentação Aprovada</t>
        </is>
      </c>
      <c r="P1630" t="inlineStr">
        <is>
          <t>Aprovado Diretoria</t>
        </is>
      </c>
      <c r="Q1630" t="inlineStr">
        <is>
          <t>Aprovado Caixa</t>
        </is>
      </c>
      <c r="R1630" t="inlineStr">
        <is>
          <t>Pago</t>
        </is>
      </c>
      <c r="S1630" t="n">
        <v>134</v>
      </c>
      <c r="T1630" t="inlineStr">
        <is>
          <t>Priceless - Bem Mais - Kamino</t>
        </is>
      </c>
    </row>
    <row r="1631">
      <c r="A1631" t="n">
        <v>130762</v>
      </c>
      <c r="B1631" t="n">
        <v>149</v>
      </c>
      <c r="C1631" t="inlineStr">
        <is>
          <t>Priceless</t>
        </is>
      </c>
      <c r="D1631" t="inlineStr">
        <is>
          <t>Bunker Serralheria Artistica Ltda</t>
        </is>
      </c>
      <c r="E1631" t="n">
        <v>37740</v>
      </c>
      <c r="F1631" s="27" t="n">
        <v>45929</v>
      </c>
      <c r="G1631" s="27" t="n">
        <v>45968</v>
      </c>
      <c r="H1631" s="27" t="n">
        <v>45968</v>
      </c>
      <c r="I1631" s="27" t="n">
        <v>45901</v>
      </c>
      <c r="J1631" s="27" t="n"/>
      <c r="K1631" t="inlineStr">
        <is>
          <t>Boleto Bancário</t>
        </is>
      </c>
      <c r="L1631" t="inlineStr">
        <is>
          <t>Investimento - CAPEX</t>
        </is>
      </c>
      <c r="M1631" t="inlineStr">
        <is>
          <t>Investimento - Mobiliário e Decoração</t>
        </is>
      </c>
      <c r="N1631" t="inlineStr">
        <is>
          <t>PARC 5/5</t>
        </is>
      </c>
      <c r="O1631" t="inlineStr">
        <is>
          <t>Documentação Aprovada</t>
        </is>
      </c>
      <c r="P1631" t="inlineStr">
        <is>
          <t>Aprovado Diretoria</t>
        </is>
      </c>
      <c r="Q1631" t="inlineStr">
        <is>
          <t>Aprovado Caixa</t>
        </is>
      </c>
      <c r="R1631" t="inlineStr">
        <is>
          <t>Pago</t>
        </is>
      </c>
      <c r="S1631" t="n">
        <v>134</v>
      </c>
      <c r="T1631" t="inlineStr">
        <is>
          <t>Priceless - Bem Mais - Kamino</t>
        </is>
      </c>
    </row>
    <row r="1632">
      <c r="A1632" t="n">
        <v>162110</v>
      </c>
      <c r="B1632" t="n">
        <v>149</v>
      </c>
      <c r="C1632" t="inlineStr">
        <is>
          <t>Priceless</t>
        </is>
      </c>
      <c r="D1632" t="inlineStr">
        <is>
          <t>CASA ARTE E CAFE LTDA</t>
        </is>
      </c>
      <c r="E1632" t="n">
        <v>5000</v>
      </c>
      <c r="F1632" s="27" t="n">
        <v>45929</v>
      </c>
      <c r="G1632" s="27" t="n">
        <v>45967</v>
      </c>
      <c r="H1632" s="27" t="n">
        <v>45967</v>
      </c>
      <c r="I1632" s="27" t="n">
        <v>45919</v>
      </c>
      <c r="J1632" s="27" t="n">
        <v>45919</v>
      </c>
      <c r="K1632" t="inlineStr">
        <is>
          <t>Transferência Bancária ou Pix</t>
        </is>
      </c>
      <c r="L1632" t="inlineStr">
        <is>
          <t>Investimento - CAPEX</t>
        </is>
      </c>
      <c r="M1632" t="inlineStr">
        <is>
          <t>Investimento - Mobiliário e Decoração</t>
        </is>
      </c>
      <c r="N1632" t="inlineStr">
        <is>
          <t>1</t>
        </is>
      </c>
      <c r="O1632" t="inlineStr">
        <is>
          <t>Documentação Aprovada</t>
        </is>
      </c>
      <c r="P1632" t="inlineStr">
        <is>
          <t>Aprovado Diretoria</t>
        </is>
      </c>
      <c r="Q1632" t="inlineStr">
        <is>
          <t>Aprovado Caixa</t>
        </is>
      </c>
      <c r="R1632" t="inlineStr">
        <is>
          <t>Pago</t>
        </is>
      </c>
      <c r="S1632" t="n">
        <v>134</v>
      </c>
      <c r="T1632" t="inlineStr">
        <is>
          <t>Priceless - Bem Mais - Kamino</t>
        </is>
      </c>
    </row>
    <row r="1633">
      <c r="A1633" t="n">
        <v>169325</v>
      </c>
      <c r="B1633" t="n">
        <v>149</v>
      </c>
      <c r="C1633" t="inlineStr">
        <is>
          <t>Priceless</t>
        </is>
      </c>
      <c r="D1633" t="inlineStr">
        <is>
          <t>NA MORADA INDÚSTRIA E COMÉRCIO LTDA</t>
        </is>
      </c>
      <c r="E1633" t="n">
        <v>649.6799999999999</v>
      </c>
      <c r="F1633" s="27" t="n">
        <v>45967</v>
      </c>
      <c r="G1633" s="27" t="n">
        <v>45967</v>
      </c>
      <c r="H1633" s="27" t="n">
        <v>45967</v>
      </c>
      <c r="I1633" s="27" t="n">
        <v>45953</v>
      </c>
      <c r="J1633" s="27" t="n">
        <v>45953</v>
      </c>
      <c r="K1633" t="inlineStr">
        <is>
          <t>Boleto Bancário</t>
        </is>
      </c>
      <c r="L1633" t="inlineStr">
        <is>
          <t>Custo Mercadoria Vendida</t>
        </is>
      </c>
      <c r="M1633" t="inlineStr">
        <is>
          <t>Insumos - Alimentos</t>
        </is>
      </c>
      <c r="N1633" t="inlineStr">
        <is>
          <t>284618</t>
        </is>
      </c>
      <c r="O1633" t="inlineStr">
        <is>
          <t>Documentação Aprovada</t>
        </is>
      </c>
      <c r="P1633" t="inlineStr">
        <is>
          <t>Aprovado Diretoria</t>
        </is>
      </c>
      <c r="Q1633" t="inlineStr">
        <is>
          <t>Aprovado Caixa</t>
        </is>
      </c>
      <c r="R1633" t="inlineStr">
        <is>
          <t>Pago</t>
        </is>
      </c>
      <c r="S1633" t="n">
        <v>134</v>
      </c>
      <c r="T1633" t="inlineStr">
        <is>
          <t>Priceless - Bem Mais - Kamino</t>
        </is>
      </c>
    </row>
    <row r="1634">
      <c r="A1634" t="n">
        <v>169331</v>
      </c>
      <c r="B1634" t="n">
        <v>149</v>
      </c>
      <c r="C1634" t="inlineStr">
        <is>
          <t>Priceless</t>
        </is>
      </c>
      <c r="D1634" t="inlineStr">
        <is>
          <t>PSSS LTDA</t>
        </is>
      </c>
      <c r="E1634" t="n">
        <v>1138.05</v>
      </c>
      <c r="F1634" s="27" t="n">
        <v>45967</v>
      </c>
      <c r="G1634" s="27" t="n">
        <v>45967</v>
      </c>
      <c r="H1634" s="27" t="n">
        <v>45967</v>
      </c>
      <c r="I1634" s="27" t="n">
        <v>45953</v>
      </c>
      <c r="J1634" s="27" t="n">
        <v>45953</v>
      </c>
      <c r="K1634" t="inlineStr">
        <is>
          <t>Boleto Bancário</t>
        </is>
      </c>
      <c r="L1634" t="inlineStr">
        <is>
          <t>Utilidades</t>
        </is>
      </c>
      <c r="M1634" t="inlineStr">
        <is>
          <t>Higiene e Limpeza</t>
        </is>
      </c>
      <c r="N1634" t="inlineStr">
        <is>
          <t>2502</t>
        </is>
      </c>
      <c r="O1634" t="inlineStr">
        <is>
          <t>Documentação Aprovada</t>
        </is>
      </c>
      <c r="P1634" t="inlineStr">
        <is>
          <t>Aprovado Diretoria</t>
        </is>
      </c>
      <c r="Q1634" t="inlineStr">
        <is>
          <t>Aprovado Caixa</t>
        </is>
      </c>
      <c r="R1634" t="inlineStr">
        <is>
          <t>Pago</t>
        </is>
      </c>
      <c r="S1634" t="n">
        <v>134</v>
      </c>
      <c r="T1634" t="inlineStr">
        <is>
          <t>Priceless - Bem Mais - Kamino</t>
        </is>
      </c>
    </row>
    <row r="1635">
      <c r="A1635" t="n">
        <v>173251</v>
      </c>
      <c r="B1635" t="n">
        <v>149</v>
      </c>
      <c r="C1635" t="inlineStr">
        <is>
          <t>Priceless</t>
        </is>
      </c>
      <c r="D1635" t="inlineStr">
        <is>
          <t>BRUNO PEREZ SILVA</t>
        </is>
      </c>
      <c r="E1635" t="n">
        <v>2012.86</v>
      </c>
      <c r="F1635" s="27" t="n">
        <v>45967</v>
      </c>
      <c r="G1635" s="27" t="n">
        <v>45967</v>
      </c>
      <c r="H1635" s="27" t="n">
        <v>45967</v>
      </c>
      <c r="I1635" s="27" t="n">
        <v>45960</v>
      </c>
      <c r="J1635" s="27" t="n"/>
      <c r="L1635" t="inlineStr">
        <is>
          <t>Mão de Obra - Salários</t>
        </is>
      </c>
      <c r="M1635" t="inlineStr">
        <is>
          <t>MDO CLT - Salário</t>
        </is>
      </c>
      <c r="O1635" t="inlineStr">
        <is>
          <t>Documentação Aprovada</t>
        </is>
      </c>
      <c r="P1635" t="inlineStr">
        <is>
          <t>Aprovado Diretoria</t>
        </is>
      </c>
      <c r="Q1635" t="inlineStr">
        <is>
          <t>Aprovado Caixa</t>
        </is>
      </c>
      <c r="R1635" t="inlineStr">
        <is>
          <t>Pago</t>
        </is>
      </c>
      <c r="S1635" t="n">
        <v>149</v>
      </c>
      <c r="T1635" t="inlineStr">
        <is>
          <t>Priceless - Duroc Filial Dois - Kamino</t>
        </is>
      </c>
    </row>
    <row r="1636">
      <c r="A1636" t="n">
        <v>173256</v>
      </c>
      <c r="B1636" t="n">
        <v>149</v>
      </c>
      <c r="C1636" t="inlineStr">
        <is>
          <t>Priceless</t>
        </is>
      </c>
      <c r="D1636" t="inlineStr">
        <is>
          <t>GALBERTO DA SILVA GOMES</t>
        </is>
      </c>
      <c r="E1636" t="n">
        <v>1658.63</v>
      </c>
      <c r="F1636" s="27" t="n">
        <v>45967</v>
      </c>
      <c r="G1636" s="27" t="n">
        <v>45967</v>
      </c>
      <c r="H1636" s="27" t="n">
        <v>45967</v>
      </c>
      <c r="I1636" s="27" t="n">
        <v>45960</v>
      </c>
      <c r="J1636" s="27" t="n"/>
      <c r="L1636" t="inlineStr">
        <is>
          <t>Mão de Obra - Salários</t>
        </is>
      </c>
      <c r="M1636" t="inlineStr">
        <is>
          <t>MDO CLT - Salário</t>
        </is>
      </c>
      <c r="O1636" t="inlineStr">
        <is>
          <t>Documentação Aprovada</t>
        </is>
      </c>
      <c r="P1636" t="inlineStr">
        <is>
          <t>Aprovado Diretoria</t>
        </is>
      </c>
      <c r="Q1636" t="inlineStr">
        <is>
          <t>Aprovado Caixa</t>
        </is>
      </c>
      <c r="R1636" t="inlineStr">
        <is>
          <t>Pago</t>
        </is>
      </c>
      <c r="S1636" t="n">
        <v>149</v>
      </c>
      <c r="T1636" t="inlineStr">
        <is>
          <t>Priceless - Duroc Filial Dois - Kamino</t>
        </is>
      </c>
    </row>
    <row r="1637">
      <c r="A1637" t="n">
        <v>173246</v>
      </c>
      <c r="B1637" t="n">
        <v>149</v>
      </c>
      <c r="C1637" t="inlineStr">
        <is>
          <t>Priceless</t>
        </is>
      </c>
      <c r="D1637" t="inlineStr">
        <is>
          <t>ADRIANA NASCIMENTO SANTOS</t>
        </is>
      </c>
      <c r="E1637" t="n">
        <v>1849.99</v>
      </c>
      <c r="F1637" s="27" t="n">
        <v>45967</v>
      </c>
      <c r="G1637" s="27" t="n">
        <v>45967</v>
      </c>
      <c r="H1637" s="27" t="n">
        <v>45967</v>
      </c>
      <c r="I1637" s="27" t="n">
        <v>45960</v>
      </c>
      <c r="J1637" s="27" t="n"/>
      <c r="L1637" t="inlineStr">
        <is>
          <t>Mão de Obra - Salários</t>
        </is>
      </c>
      <c r="M1637" t="inlineStr">
        <is>
          <t>MDO CLT - Salário</t>
        </is>
      </c>
      <c r="O1637" t="inlineStr">
        <is>
          <t>Documentação Aprovada</t>
        </is>
      </c>
      <c r="P1637" t="inlineStr">
        <is>
          <t>Aprovado Diretoria</t>
        </is>
      </c>
      <c r="Q1637" t="inlineStr">
        <is>
          <t>Aprovado Caixa</t>
        </is>
      </c>
      <c r="R1637" t="inlineStr">
        <is>
          <t>Pago</t>
        </is>
      </c>
      <c r="S1637" t="n">
        <v>149</v>
      </c>
      <c r="T1637" t="inlineStr">
        <is>
          <t>Priceless - Duroc Filial Dois - Kamino</t>
        </is>
      </c>
    </row>
    <row r="1638">
      <c r="A1638" t="n">
        <v>173255</v>
      </c>
      <c r="B1638" t="n">
        <v>149</v>
      </c>
      <c r="C1638" t="inlineStr">
        <is>
          <t>Priceless</t>
        </is>
      </c>
      <c r="D1638" t="inlineStr">
        <is>
          <t xml:space="preserve">FERNANDA FELIX DIAS DOS SANTOS </t>
        </is>
      </c>
      <c r="E1638" t="n">
        <v>2024.87</v>
      </c>
      <c r="F1638" s="27" t="n">
        <v>45967</v>
      </c>
      <c r="G1638" s="27" t="n">
        <v>45967</v>
      </c>
      <c r="H1638" s="27" t="n">
        <v>45967</v>
      </c>
      <c r="I1638" s="27" t="n">
        <v>45960</v>
      </c>
      <c r="J1638" s="27" t="n"/>
      <c r="L1638" t="inlineStr">
        <is>
          <t>Mão de Obra - Salários</t>
        </is>
      </c>
      <c r="M1638" t="inlineStr">
        <is>
          <t>MDO CLT - Salário</t>
        </is>
      </c>
      <c r="O1638" t="inlineStr">
        <is>
          <t>Documentação Aprovada</t>
        </is>
      </c>
      <c r="P1638" t="inlineStr">
        <is>
          <t>Aprovado Diretoria</t>
        </is>
      </c>
      <c r="Q1638" t="inlineStr">
        <is>
          <t>Aprovado Caixa</t>
        </is>
      </c>
      <c r="R1638" t="inlineStr">
        <is>
          <t>Pago</t>
        </is>
      </c>
      <c r="S1638" t="n">
        <v>149</v>
      </c>
      <c r="T1638" t="inlineStr">
        <is>
          <t>Priceless - Duroc Filial Dois - Kamino</t>
        </is>
      </c>
    </row>
    <row r="1639">
      <c r="A1639" t="n">
        <v>173254</v>
      </c>
      <c r="B1639" t="n">
        <v>149</v>
      </c>
      <c r="C1639" t="inlineStr">
        <is>
          <t>Priceless</t>
        </is>
      </c>
      <c r="D1639" t="inlineStr">
        <is>
          <t>ERIK PEREZ SILVA</t>
        </is>
      </c>
      <c r="E1639" t="n">
        <v>2188.11</v>
      </c>
      <c r="F1639" s="27" t="n">
        <v>45967</v>
      </c>
      <c r="G1639" s="27" t="n">
        <v>45967</v>
      </c>
      <c r="H1639" s="27" t="n">
        <v>45967</v>
      </c>
      <c r="I1639" s="27" t="n">
        <v>45960</v>
      </c>
      <c r="J1639" s="27" t="n"/>
      <c r="L1639" t="inlineStr">
        <is>
          <t>Mão de Obra - Salários</t>
        </is>
      </c>
      <c r="M1639" t="inlineStr">
        <is>
          <t>MDO CLT - Salário</t>
        </is>
      </c>
      <c r="O1639" t="inlineStr">
        <is>
          <t>Documentação Aprovada</t>
        </is>
      </c>
      <c r="P1639" t="inlineStr">
        <is>
          <t>Aprovado Diretoria</t>
        </is>
      </c>
      <c r="Q1639" t="inlineStr">
        <is>
          <t>Aprovado Caixa</t>
        </is>
      </c>
      <c r="R1639" t="inlineStr">
        <is>
          <t>Pago</t>
        </is>
      </c>
      <c r="S1639" t="n">
        <v>149</v>
      </c>
      <c r="T1639" t="inlineStr">
        <is>
          <t>Priceless - Duroc Filial Dois - Kamino</t>
        </is>
      </c>
    </row>
    <row r="1640">
      <c r="A1640" t="n">
        <v>173253</v>
      </c>
      <c r="B1640" t="n">
        <v>149</v>
      </c>
      <c r="C1640" t="inlineStr">
        <is>
          <t>Priceless</t>
        </is>
      </c>
      <c r="D1640" t="inlineStr">
        <is>
          <t>ELIZABETH KAMBANZA DE ASSUNCAO PEREIRA</t>
        </is>
      </c>
      <c r="E1640" t="n">
        <v>1758.26</v>
      </c>
      <c r="F1640" s="27" t="n">
        <v>45967</v>
      </c>
      <c r="G1640" s="27" t="n">
        <v>45967</v>
      </c>
      <c r="H1640" s="27" t="n">
        <v>45967</v>
      </c>
      <c r="I1640" s="27" t="n">
        <v>45960</v>
      </c>
      <c r="J1640" s="27" t="n"/>
      <c r="L1640" t="inlineStr">
        <is>
          <t>Mão de Obra - Salários</t>
        </is>
      </c>
      <c r="M1640" t="inlineStr">
        <is>
          <t>MDO CLT - Salário</t>
        </is>
      </c>
      <c r="O1640" t="inlineStr">
        <is>
          <t>Documentação Aprovada</t>
        </is>
      </c>
      <c r="P1640" t="inlineStr">
        <is>
          <t>Aprovado Diretoria</t>
        </is>
      </c>
      <c r="Q1640" t="inlineStr">
        <is>
          <t>Aprovado Caixa</t>
        </is>
      </c>
      <c r="R1640" t="inlineStr">
        <is>
          <t>Pago</t>
        </is>
      </c>
      <c r="S1640" t="n">
        <v>149</v>
      </c>
      <c r="T1640" t="inlineStr">
        <is>
          <t>Priceless - Duroc Filial Dois - Kamino</t>
        </is>
      </c>
    </row>
    <row r="1641">
      <c r="A1641" t="n">
        <v>173252</v>
      </c>
      <c r="B1641" t="n">
        <v>149</v>
      </c>
      <c r="C1641" t="inlineStr">
        <is>
          <t>Priceless</t>
        </is>
      </c>
      <c r="D1641" t="inlineStr">
        <is>
          <t>ELIEL PAULO DANTAS</t>
        </is>
      </c>
      <c r="E1641" t="n">
        <v>3544.02</v>
      </c>
      <c r="F1641" s="27" t="n">
        <v>45967</v>
      </c>
      <c r="G1641" s="27" t="n">
        <v>45967</v>
      </c>
      <c r="H1641" s="27" t="n">
        <v>45967</v>
      </c>
      <c r="I1641" s="27" t="n">
        <v>45960</v>
      </c>
      <c r="J1641" s="27" t="n"/>
      <c r="L1641" t="inlineStr">
        <is>
          <t>Mão de Obra - Salários</t>
        </is>
      </c>
      <c r="M1641" t="inlineStr">
        <is>
          <t>MDO CLT - Salário</t>
        </is>
      </c>
      <c r="O1641" t="inlineStr">
        <is>
          <t>Documentação Aprovada</t>
        </is>
      </c>
      <c r="P1641" t="inlineStr">
        <is>
          <t>Aprovado Diretoria</t>
        </is>
      </c>
      <c r="Q1641" t="inlineStr">
        <is>
          <t>Aprovado Caixa</t>
        </is>
      </c>
      <c r="R1641" t="inlineStr">
        <is>
          <t>Pago</t>
        </is>
      </c>
      <c r="S1641" t="n">
        <v>149</v>
      </c>
      <c r="T1641" t="inlineStr">
        <is>
          <t>Priceless - Duroc Filial Dois - Kamino</t>
        </is>
      </c>
    </row>
    <row r="1642">
      <c r="A1642" t="n">
        <v>173259</v>
      </c>
      <c r="B1642" t="n">
        <v>149</v>
      </c>
      <c r="C1642" t="inlineStr">
        <is>
          <t>Priceless</t>
        </is>
      </c>
      <c r="D1642" t="inlineStr">
        <is>
          <t>JENIFER QUEIROZ SILVA</t>
        </is>
      </c>
      <c r="E1642" t="n">
        <v>2136.38</v>
      </c>
      <c r="F1642" s="27" t="n">
        <v>45967</v>
      </c>
      <c r="G1642" s="27" t="n">
        <v>45967</v>
      </c>
      <c r="H1642" s="27" t="n">
        <v>45967</v>
      </c>
      <c r="I1642" s="27" t="n">
        <v>45960</v>
      </c>
      <c r="J1642" s="27" t="n"/>
      <c r="L1642" t="inlineStr">
        <is>
          <t>Mão de Obra - Salários</t>
        </is>
      </c>
      <c r="M1642" t="inlineStr">
        <is>
          <t>MDO CLT - Salário</t>
        </is>
      </c>
      <c r="O1642" t="inlineStr">
        <is>
          <t>Documentação Aprovada</t>
        </is>
      </c>
      <c r="P1642" t="inlineStr">
        <is>
          <t>Aprovado Diretoria</t>
        </is>
      </c>
      <c r="Q1642" t="inlineStr">
        <is>
          <t>Aprovado Caixa</t>
        </is>
      </c>
      <c r="R1642" t="inlineStr">
        <is>
          <t>Pago</t>
        </is>
      </c>
      <c r="S1642" t="n">
        <v>149</v>
      </c>
      <c r="T1642" t="inlineStr">
        <is>
          <t>Priceless - Duroc Filial Dois - Kamino</t>
        </is>
      </c>
    </row>
    <row r="1643">
      <c r="A1643" t="n">
        <v>173250</v>
      </c>
      <c r="B1643" t="n">
        <v>149</v>
      </c>
      <c r="C1643" t="inlineStr">
        <is>
          <t>Priceless</t>
        </is>
      </c>
      <c r="D1643" t="inlineStr">
        <is>
          <t>BRUNO GELAPE DE MORAIS</t>
        </is>
      </c>
      <c r="E1643" t="n">
        <v>2377.8</v>
      </c>
      <c r="F1643" s="27" t="n">
        <v>45967</v>
      </c>
      <c r="G1643" s="27" t="n">
        <v>45967</v>
      </c>
      <c r="H1643" s="27" t="n">
        <v>45967</v>
      </c>
      <c r="I1643" s="27" t="n">
        <v>45960</v>
      </c>
      <c r="J1643" s="27" t="n"/>
      <c r="L1643" t="inlineStr">
        <is>
          <t>Mão de Obra - Salários</t>
        </is>
      </c>
      <c r="M1643" t="inlineStr">
        <is>
          <t>MDO CLT - Salário</t>
        </is>
      </c>
      <c r="O1643" t="inlineStr">
        <is>
          <t>Documentação Aprovada</t>
        </is>
      </c>
      <c r="P1643" t="inlineStr">
        <is>
          <t>Aprovado Diretoria</t>
        </is>
      </c>
      <c r="Q1643" t="inlineStr">
        <is>
          <t>Aprovado Caixa</t>
        </is>
      </c>
      <c r="R1643" t="inlineStr">
        <is>
          <t>Pago</t>
        </is>
      </c>
      <c r="S1643" t="n">
        <v>149</v>
      </c>
      <c r="T1643" t="inlineStr">
        <is>
          <t>Priceless - Duroc Filial Dois - Kamino</t>
        </is>
      </c>
    </row>
    <row r="1644">
      <c r="A1644" t="n">
        <v>173247</v>
      </c>
      <c r="B1644" t="n">
        <v>149</v>
      </c>
      <c r="C1644" t="inlineStr">
        <is>
          <t>Priceless</t>
        </is>
      </c>
      <c r="D1644" t="inlineStr">
        <is>
          <t>ALEX SILVA DE ASSIS</t>
        </is>
      </c>
      <c r="E1644" t="n">
        <v>1702.14</v>
      </c>
      <c r="F1644" s="27" t="n">
        <v>45967</v>
      </c>
      <c r="G1644" s="27" t="n">
        <v>45967</v>
      </c>
      <c r="H1644" s="27" t="n">
        <v>45967</v>
      </c>
      <c r="I1644" s="27" t="n">
        <v>45960</v>
      </c>
      <c r="J1644" s="27" t="n"/>
      <c r="L1644" t="inlineStr">
        <is>
          <t>Mão de Obra - Salários</t>
        </is>
      </c>
      <c r="M1644" t="inlineStr">
        <is>
          <t>MDO CLT - Salário</t>
        </is>
      </c>
      <c r="O1644" t="inlineStr">
        <is>
          <t>Documentação Aprovada</t>
        </is>
      </c>
      <c r="P1644" t="inlineStr">
        <is>
          <t>Aprovado Diretoria</t>
        </is>
      </c>
      <c r="Q1644" t="inlineStr">
        <is>
          <t>Aprovado Caixa</t>
        </is>
      </c>
      <c r="R1644" t="inlineStr">
        <is>
          <t>Pago</t>
        </is>
      </c>
      <c r="S1644" t="n">
        <v>149</v>
      </c>
      <c r="T1644" t="inlineStr">
        <is>
          <t>Priceless - Duroc Filial Dois - Kamino</t>
        </is>
      </c>
    </row>
    <row r="1645">
      <c r="A1645" t="n">
        <v>173249</v>
      </c>
      <c r="B1645" t="n">
        <v>149</v>
      </c>
      <c r="C1645" t="inlineStr">
        <is>
          <t>Priceless</t>
        </is>
      </c>
      <c r="D1645" t="inlineStr">
        <is>
          <t>BARBARA ELLEN SIMOES ALVES</t>
        </is>
      </c>
      <c r="E1645" t="n">
        <v>1237.75</v>
      </c>
      <c r="F1645" s="27" t="n">
        <v>45967</v>
      </c>
      <c r="G1645" s="27" t="n">
        <v>45967</v>
      </c>
      <c r="H1645" s="27" t="n">
        <v>45967</v>
      </c>
      <c r="I1645" s="27" t="n">
        <v>45960</v>
      </c>
      <c r="J1645" s="27" t="n"/>
      <c r="L1645" t="inlineStr">
        <is>
          <t>Mão de Obra - Salários</t>
        </is>
      </c>
      <c r="M1645" t="inlineStr">
        <is>
          <t>MDO CLT - Salário</t>
        </is>
      </c>
      <c r="O1645" t="inlineStr">
        <is>
          <t>Documentação Aprovada</t>
        </is>
      </c>
      <c r="P1645" t="inlineStr">
        <is>
          <t>Aprovado Diretoria</t>
        </is>
      </c>
      <c r="Q1645" t="inlineStr">
        <is>
          <t>Aprovado Caixa</t>
        </is>
      </c>
      <c r="R1645" t="inlineStr">
        <is>
          <t>Pago</t>
        </is>
      </c>
      <c r="S1645" t="n">
        <v>149</v>
      </c>
      <c r="T1645" t="inlineStr">
        <is>
          <t>Priceless - Duroc Filial Dois - Kamino</t>
        </is>
      </c>
    </row>
    <row r="1646">
      <c r="A1646" t="n">
        <v>173248</v>
      </c>
      <c r="B1646" t="n">
        <v>149</v>
      </c>
      <c r="C1646" t="inlineStr">
        <is>
          <t>Priceless</t>
        </is>
      </c>
      <c r="D1646" t="inlineStr">
        <is>
          <t>BARBARA DAMIANA NASCIMENTO SILVA</t>
        </is>
      </c>
      <c r="E1646" t="n">
        <v>1889.57</v>
      </c>
      <c r="F1646" s="27" t="n">
        <v>45967</v>
      </c>
      <c r="G1646" s="27" t="n">
        <v>45967</v>
      </c>
      <c r="H1646" s="27" t="n">
        <v>45967</v>
      </c>
      <c r="I1646" s="27" t="n">
        <v>45960</v>
      </c>
      <c r="J1646" s="27" t="n"/>
      <c r="L1646" t="inlineStr">
        <is>
          <t>Mão de Obra - Salários</t>
        </is>
      </c>
      <c r="M1646" t="inlineStr">
        <is>
          <t>MDO CLT - Salário</t>
        </is>
      </c>
      <c r="O1646" t="inlineStr">
        <is>
          <t>Documentação Aprovada</t>
        </is>
      </c>
      <c r="P1646" t="inlineStr">
        <is>
          <t>Aprovado Diretoria</t>
        </is>
      </c>
      <c r="Q1646" t="inlineStr">
        <is>
          <t>Aprovado Caixa</t>
        </is>
      </c>
      <c r="R1646" t="inlineStr">
        <is>
          <t>Pago</t>
        </is>
      </c>
      <c r="S1646" t="n">
        <v>149</v>
      </c>
      <c r="T1646" t="inlineStr">
        <is>
          <t>Priceless - Duroc Filial Dois - Kamino</t>
        </is>
      </c>
    </row>
    <row r="1647">
      <c r="A1647" t="n">
        <v>173269</v>
      </c>
      <c r="B1647" t="n">
        <v>149</v>
      </c>
      <c r="C1647" t="inlineStr">
        <is>
          <t>Priceless</t>
        </is>
      </c>
      <c r="D1647" t="inlineStr">
        <is>
          <t>MARTINHA FILGUEIRA BRAGA</t>
        </is>
      </c>
      <c r="E1647" t="n">
        <v>1477.26</v>
      </c>
      <c r="F1647" s="27" t="n">
        <v>45967</v>
      </c>
      <c r="G1647" s="27" t="n">
        <v>45967</v>
      </c>
      <c r="H1647" s="27" t="n">
        <v>45967</v>
      </c>
      <c r="I1647" s="27" t="n">
        <v>45960</v>
      </c>
      <c r="J1647" s="27" t="n"/>
      <c r="L1647" t="inlineStr">
        <is>
          <t>Mão de Obra - Salários</t>
        </is>
      </c>
      <c r="M1647" t="inlineStr">
        <is>
          <t>MDO CLT - Salário</t>
        </is>
      </c>
      <c r="O1647" t="inlineStr">
        <is>
          <t>Documentação Aprovada</t>
        </is>
      </c>
      <c r="P1647" t="inlineStr">
        <is>
          <t>Aprovado Diretoria</t>
        </is>
      </c>
      <c r="Q1647" t="inlineStr">
        <is>
          <t>Aprovado Caixa</t>
        </is>
      </c>
      <c r="R1647" t="inlineStr">
        <is>
          <t>Pago</t>
        </is>
      </c>
      <c r="S1647" t="n">
        <v>149</v>
      </c>
      <c r="T1647" t="inlineStr">
        <is>
          <t>Priceless - Duroc Filial Dois - Kamino</t>
        </is>
      </c>
    </row>
    <row r="1648">
      <c r="A1648" t="n">
        <v>173258</v>
      </c>
      <c r="B1648" t="n">
        <v>149</v>
      </c>
      <c r="C1648" t="inlineStr">
        <is>
          <t>Priceless</t>
        </is>
      </c>
      <c r="D1648" t="inlineStr">
        <is>
          <t>IGOR MASSOT GONÇALVES</t>
        </is>
      </c>
      <c r="E1648" t="n">
        <v>2071.54</v>
      </c>
      <c r="F1648" s="27" t="n">
        <v>45967</v>
      </c>
      <c r="G1648" s="27" t="n">
        <v>45967</v>
      </c>
      <c r="H1648" s="27" t="n">
        <v>45967</v>
      </c>
      <c r="I1648" s="27" t="n">
        <v>45960</v>
      </c>
      <c r="J1648" s="27" t="n"/>
      <c r="L1648" t="inlineStr">
        <is>
          <t>Mão de Obra - Salários</t>
        </is>
      </c>
      <c r="M1648" t="inlineStr">
        <is>
          <t>MDO CLT - Salário</t>
        </is>
      </c>
      <c r="O1648" t="inlineStr">
        <is>
          <t>Documentação Aprovada</t>
        </is>
      </c>
      <c r="P1648" t="inlineStr">
        <is>
          <t>Aprovado Diretoria</t>
        </is>
      </c>
      <c r="Q1648" t="inlineStr">
        <is>
          <t>Aprovado Caixa</t>
        </is>
      </c>
      <c r="R1648" t="inlineStr">
        <is>
          <t>Pago</t>
        </is>
      </c>
      <c r="S1648" t="n">
        <v>149</v>
      </c>
      <c r="T1648" t="inlineStr">
        <is>
          <t>Priceless - Duroc Filial Dois - Kamino</t>
        </is>
      </c>
    </row>
    <row r="1649">
      <c r="A1649" t="n">
        <v>173260</v>
      </c>
      <c r="B1649" t="n">
        <v>149</v>
      </c>
      <c r="C1649" t="inlineStr">
        <is>
          <t>Priceless</t>
        </is>
      </c>
      <c r="D1649" t="inlineStr">
        <is>
          <t>LARHA MARIA CHAVEZ SERVIN</t>
        </is>
      </c>
      <c r="E1649" t="n">
        <v>1631.48</v>
      </c>
      <c r="F1649" s="27" t="n">
        <v>45967</v>
      </c>
      <c r="G1649" s="27" t="n">
        <v>45967</v>
      </c>
      <c r="H1649" s="27" t="n">
        <v>45967</v>
      </c>
      <c r="I1649" s="27" t="n">
        <v>45960</v>
      </c>
      <c r="J1649" s="27" t="n"/>
      <c r="L1649" t="inlineStr">
        <is>
          <t>Mão de Obra - Salários</t>
        </is>
      </c>
      <c r="M1649" t="inlineStr">
        <is>
          <t>MDO CLT - Salário</t>
        </is>
      </c>
      <c r="O1649" t="inlineStr">
        <is>
          <t>Documentação Aprovada</t>
        </is>
      </c>
      <c r="P1649" t="inlineStr">
        <is>
          <t>Aprovado Diretoria</t>
        </is>
      </c>
      <c r="Q1649" t="inlineStr">
        <is>
          <t>Aprovado Caixa</t>
        </is>
      </c>
      <c r="R1649" t="inlineStr">
        <is>
          <t>Pago</t>
        </is>
      </c>
      <c r="S1649" t="n">
        <v>149</v>
      </c>
      <c r="T1649" t="inlineStr">
        <is>
          <t>Priceless - Duroc Filial Dois - Kamino</t>
        </is>
      </c>
    </row>
    <row r="1650">
      <c r="A1650" t="n">
        <v>173261</v>
      </c>
      <c r="B1650" t="n">
        <v>149</v>
      </c>
      <c r="C1650" t="inlineStr">
        <is>
          <t>Priceless</t>
        </is>
      </c>
      <c r="D1650" t="inlineStr">
        <is>
          <t>LEONARDO ELIAS PRADO BEZERRA</t>
        </is>
      </c>
      <c r="E1650" t="n">
        <v>1860.81</v>
      </c>
      <c r="F1650" s="27" t="n">
        <v>45967</v>
      </c>
      <c r="G1650" s="27" t="n">
        <v>45967</v>
      </c>
      <c r="H1650" s="27" t="n">
        <v>45967</v>
      </c>
      <c r="I1650" s="27" t="n">
        <v>45960</v>
      </c>
      <c r="J1650" s="27" t="n"/>
      <c r="L1650" t="inlineStr">
        <is>
          <t>Mão de Obra - Salários</t>
        </is>
      </c>
      <c r="M1650" t="inlineStr">
        <is>
          <t>MDO CLT - Salário</t>
        </is>
      </c>
      <c r="O1650" t="inlineStr">
        <is>
          <t>Documentação Aprovada</t>
        </is>
      </c>
      <c r="P1650" t="inlineStr">
        <is>
          <t>Aprovado Diretoria</t>
        </is>
      </c>
      <c r="Q1650" t="inlineStr">
        <is>
          <t>Aprovado Caixa</t>
        </is>
      </c>
      <c r="R1650" t="inlineStr">
        <is>
          <t>Pago</t>
        </is>
      </c>
      <c r="S1650" t="n">
        <v>149</v>
      </c>
      <c r="T1650" t="inlineStr">
        <is>
          <t>Priceless - Duroc Filial Dois - Kamino</t>
        </is>
      </c>
    </row>
    <row r="1651">
      <c r="A1651" t="n">
        <v>173262</v>
      </c>
      <c r="B1651" t="n">
        <v>149</v>
      </c>
      <c r="C1651" t="inlineStr">
        <is>
          <t>Priceless</t>
        </is>
      </c>
      <c r="D1651" t="inlineStr">
        <is>
          <t>LUCIANE CAMPOS CARDOZO</t>
        </is>
      </c>
      <c r="E1651" t="n">
        <v>1262.06</v>
      </c>
      <c r="F1651" s="27" t="n">
        <v>45967</v>
      </c>
      <c r="G1651" s="27" t="n">
        <v>45967</v>
      </c>
      <c r="H1651" s="27" t="n">
        <v>45967</v>
      </c>
      <c r="I1651" s="27" t="n">
        <v>45960</v>
      </c>
      <c r="J1651" s="27" t="n"/>
      <c r="L1651" t="inlineStr">
        <is>
          <t>Mão de Obra - Salários</t>
        </is>
      </c>
      <c r="M1651" t="inlineStr">
        <is>
          <t>MDO CLT - Salário</t>
        </is>
      </c>
      <c r="O1651" t="inlineStr">
        <is>
          <t>Documentação Aprovada</t>
        </is>
      </c>
      <c r="P1651" t="inlineStr">
        <is>
          <t>Aprovado Diretoria</t>
        </is>
      </c>
      <c r="Q1651" t="inlineStr">
        <is>
          <t>Aprovado Caixa</t>
        </is>
      </c>
      <c r="R1651" t="inlineStr">
        <is>
          <t>Pago</t>
        </is>
      </c>
      <c r="S1651" t="n">
        <v>149</v>
      </c>
      <c r="T1651" t="inlineStr">
        <is>
          <t>Priceless - Duroc Filial Dois - Kamino</t>
        </is>
      </c>
    </row>
    <row r="1652">
      <c r="A1652" t="n">
        <v>173263</v>
      </c>
      <c r="B1652" t="n">
        <v>149</v>
      </c>
      <c r="C1652" t="inlineStr">
        <is>
          <t>Priceless</t>
        </is>
      </c>
      <c r="D1652" t="inlineStr">
        <is>
          <t>LUCIMARA DA CONCEICAO</t>
        </is>
      </c>
      <c r="E1652" t="n">
        <v>2270.7</v>
      </c>
      <c r="F1652" s="27" t="n">
        <v>45967</v>
      </c>
      <c r="G1652" s="27" t="n">
        <v>45967</v>
      </c>
      <c r="H1652" s="27" t="n">
        <v>45967</v>
      </c>
      <c r="I1652" s="27" t="n">
        <v>45960</v>
      </c>
      <c r="J1652" s="27" t="n"/>
      <c r="L1652" t="inlineStr">
        <is>
          <t>Mão de Obra - Salários</t>
        </is>
      </c>
      <c r="M1652" t="inlineStr">
        <is>
          <t>MDO CLT - Salário</t>
        </is>
      </c>
      <c r="O1652" t="inlineStr">
        <is>
          <t>Documentação Aprovada</t>
        </is>
      </c>
      <c r="P1652" t="inlineStr">
        <is>
          <t>Aprovado Diretoria</t>
        </is>
      </c>
      <c r="Q1652" t="inlineStr">
        <is>
          <t>Aprovado Caixa</t>
        </is>
      </c>
      <c r="R1652" t="inlineStr">
        <is>
          <t>Pago</t>
        </is>
      </c>
      <c r="S1652" t="n">
        <v>149</v>
      </c>
      <c r="T1652" t="inlineStr">
        <is>
          <t>Priceless - Duroc Filial Dois - Kamino</t>
        </is>
      </c>
    </row>
    <row r="1653">
      <c r="A1653" t="n">
        <v>173257</v>
      </c>
      <c r="B1653" t="n">
        <v>149</v>
      </c>
      <c r="C1653" t="inlineStr">
        <is>
          <t>Priceless</t>
        </is>
      </c>
      <c r="D1653" t="inlineStr">
        <is>
          <t>GUILHERME HENRIQUE ALVES BORBA SILVEIRA</t>
        </is>
      </c>
      <c r="E1653" t="n">
        <v>2129.08</v>
      </c>
      <c r="F1653" s="27" t="n">
        <v>45967</v>
      </c>
      <c r="G1653" s="27" t="n">
        <v>45967</v>
      </c>
      <c r="H1653" s="27" t="n">
        <v>45967</v>
      </c>
      <c r="I1653" s="27" t="n">
        <v>45960</v>
      </c>
      <c r="J1653" s="27" t="n"/>
      <c r="L1653" t="inlineStr">
        <is>
          <t>Mão de Obra - Salários</t>
        </is>
      </c>
      <c r="M1653" t="inlineStr">
        <is>
          <t>MDO CLT - Salário</t>
        </is>
      </c>
      <c r="O1653" t="inlineStr">
        <is>
          <t>Documentação Aprovada</t>
        </is>
      </c>
      <c r="P1653" t="inlineStr">
        <is>
          <t>Aprovado Diretoria</t>
        </is>
      </c>
      <c r="Q1653" t="inlineStr">
        <is>
          <t>Aprovado Caixa</t>
        </is>
      </c>
      <c r="R1653" t="inlineStr">
        <is>
          <t>Pago</t>
        </is>
      </c>
      <c r="S1653" t="n">
        <v>149</v>
      </c>
      <c r="T1653" t="inlineStr">
        <is>
          <t>Priceless - Duroc Filial Dois - Kamino</t>
        </is>
      </c>
    </row>
    <row r="1654">
      <c r="A1654" t="n">
        <v>173264</v>
      </c>
      <c r="B1654" t="n">
        <v>149</v>
      </c>
      <c r="C1654" t="inlineStr">
        <is>
          <t>Priceless</t>
        </is>
      </c>
      <c r="D1654" t="inlineStr">
        <is>
          <t>LUIZ FERNANDO TOMAS DA SILVA</t>
        </is>
      </c>
      <c r="E1654" t="n">
        <v>1885.44</v>
      </c>
      <c r="F1654" s="27" t="n">
        <v>45967</v>
      </c>
      <c r="G1654" s="27" t="n">
        <v>45967</v>
      </c>
      <c r="H1654" s="27" t="n">
        <v>45967</v>
      </c>
      <c r="I1654" s="27" t="n">
        <v>45960</v>
      </c>
      <c r="J1654" s="27" t="n"/>
      <c r="L1654" t="inlineStr">
        <is>
          <t>Mão de Obra - Salários</t>
        </is>
      </c>
      <c r="M1654" t="inlineStr">
        <is>
          <t>MDO CLT - Salário</t>
        </is>
      </c>
      <c r="O1654" t="inlineStr">
        <is>
          <t>Documentação Aprovada</t>
        </is>
      </c>
      <c r="P1654" t="inlineStr">
        <is>
          <t>Aprovado Diretoria</t>
        </is>
      </c>
      <c r="Q1654" t="inlineStr">
        <is>
          <t>Aprovado Caixa</t>
        </is>
      </c>
      <c r="R1654" t="inlineStr">
        <is>
          <t>Pago</t>
        </is>
      </c>
      <c r="S1654" t="n">
        <v>149</v>
      </c>
      <c r="T1654" t="inlineStr">
        <is>
          <t>Priceless - Duroc Filial Dois - Kamino</t>
        </is>
      </c>
    </row>
    <row r="1655">
      <c r="A1655" t="n">
        <v>173265</v>
      </c>
      <c r="B1655" t="n">
        <v>149</v>
      </c>
      <c r="C1655" t="inlineStr">
        <is>
          <t>Priceless</t>
        </is>
      </c>
      <c r="D1655" t="inlineStr">
        <is>
          <t>MAIANE DA SILVA CAMPOS</t>
        </is>
      </c>
      <c r="E1655" t="n">
        <v>2179.91</v>
      </c>
      <c r="F1655" s="27" t="n">
        <v>45967</v>
      </c>
      <c r="G1655" s="27" t="n">
        <v>45967</v>
      </c>
      <c r="H1655" s="27" t="n">
        <v>45967</v>
      </c>
      <c r="I1655" s="27" t="n">
        <v>45960</v>
      </c>
      <c r="J1655" s="27" t="n"/>
      <c r="L1655" t="inlineStr">
        <is>
          <t>Mão de Obra - Salários</t>
        </is>
      </c>
      <c r="M1655" t="inlineStr">
        <is>
          <t>MDO CLT - Salário</t>
        </is>
      </c>
      <c r="O1655" t="inlineStr">
        <is>
          <t>Documentação Aprovada</t>
        </is>
      </c>
      <c r="P1655" t="inlineStr">
        <is>
          <t>Aprovado Diretoria</t>
        </is>
      </c>
      <c r="Q1655" t="inlineStr">
        <is>
          <t>Aprovado Caixa</t>
        </is>
      </c>
      <c r="R1655" t="inlineStr">
        <is>
          <t>Pago</t>
        </is>
      </c>
      <c r="S1655" t="n">
        <v>149</v>
      </c>
      <c r="T1655" t="inlineStr">
        <is>
          <t>Priceless - Duroc Filial Dois - Kamino</t>
        </is>
      </c>
    </row>
    <row r="1656">
      <c r="A1656" t="n">
        <v>173266</v>
      </c>
      <c r="B1656" t="n">
        <v>149</v>
      </c>
      <c r="C1656" t="inlineStr">
        <is>
          <t>Priceless</t>
        </is>
      </c>
      <c r="D1656" t="inlineStr">
        <is>
          <t>MARCO ANTONIO DE MELLO</t>
        </is>
      </c>
      <c r="E1656" t="n">
        <v>1186.02</v>
      </c>
      <c r="F1656" s="27" t="n">
        <v>45967</v>
      </c>
      <c r="G1656" s="27" t="n">
        <v>45967</v>
      </c>
      <c r="H1656" s="27" t="n">
        <v>45967</v>
      </c>
      <c r="I1656" s="27" t="n">
        <v>45960</v>
      </c>
      <c r="J1656" s="27" t="n"/>
      <c r="L1656" t="inlineStr">
        <is>
          <t>Mão de Obra - Salários</t>
        </is>
      </c>
      <c r="M1656" t="inlineStr">
        <is>
          <t>MDO CLT - Salário</t>
        </is>
      </c>
      <c r="O1656" t="inlineStr">
        <is>
          <t>Documentação Aprovada</t>
        </is>
      </c>
      <c r="P1656" t="inlineStr">
        <is>
          <t>Aprovado Diretoria</t>
        </is>
      </c>
      <c r="Q1656" t="inlineStr">
        <is>
          <t>Aprovado Caixa</t>
        </is>
      </c>
      <c r="R1656" t="inlineStr">
        <is>
          <t>Pago</t>
        </is>
      </c>
      <c r="S1656" t="n">
        <v>149</v>
      </c>
      <c r="T1656" t="inlineStr">
        <is>
          <t>Priceless - Duroc Filial Dois - Kamino</t>
        </is>
      </c>
    </row>
    <row r="1657">
      <c r="A1657" t="n">
        <v>173267</v>
      </c>
      <c r="B1657" t="n">
        <v>149</v>
      </c>
      <c r="C1657" t="inlineStr">
        <is>
          <t>Priceless</t>
        </is>
      </c>
      <c r="D1657" t="inlineStr">
        <is>
          <t>MARIA GABRIELA DE MORAES</t>
        </is>
      </c>
      <c r="E1657" t="n">
        <v>1316.84</v>
      </c>
      <c r="F1657" s="27" t="n">
        <v>45967</v>
      </c>
      <c r="G1657" s="27" t="n">
        <v>45967</v>
      </c>
      <c r="H1657" s="27" t="n">
        <v>45967</v>
      </c>
      <c r="I1657" s="27" t="n">
        <v>45960</v>
      </c>
      <c r="J1657" s="27" t="n"/>
      <c r="L1657" t="inlineStr">
        <is>
          <t>Mão de Obra - Salários</t>
        </is>
      </c>
      <c r="M1657" t="inlineStr">
        <is>
          <t>MDO CLT - Salário</t>
        </is>
      </c>
      <c r="O1657" t="inlineStr">
        <is>
          <t>Documentação Aprovada</t>
        </is>
      </c>
      <c r="P1657" t="inlineStr">
        <is>
          <t>Aprovado Diretoria</t>
        </is>
      </c>
      <c r="Q1657" t="inlineStr">
        <is>
          <t>Aprovado Caixa</t>
        </is>
      </c>
      <c r="R1657" t="inlineStr">
        <is>
          <t>Pago</t>
        </is>
      </c>
      <c r="S1657" t="n">
        <v>149</v>
      </c>
      <c r="T1657" t="inlineStr">
        <is>
          <t>Priceless - Duroc Filial Dois - Kamino</t>
        </is>
      </c>
    </row>
    <row r="1658">
      <c r="A1658" t="n">
        <v>173268</v>
      </c>
      <c r="B1658" t="n">
        <v>149</v>
      </c>
      <c r="C1658" t="inlineStr">
        <is>
          <t>Priceless</t>
        </is>
      </c>
      <c r="D1658" t="inlineStr">
        <is>
          <t>MARIELA CALISTO MACHADO</t>
        </is>
      </c>
      <c r="E1658" t="n">
        <v>1778.77</v>
      </c>
      <c r="F1658" s="27" t="n">
        <v>45967</v>
      </c>
      <c r="G1658" s="27" t="n">
        <v>45967</v>
      </c>
      <c r="H1658" s="27" t="n">
        <v>45967</v>
      </c>
      <c r="I1658" s="27" t="n">
        <v>45960</v>
      </c>
      <c r="J1658" s="27" t="n"/>
      <c r="L1658" t="inlineStr">
        <is>
          <t>Mão de Obra - Salários</t>
        </is>
      </c>
      <c r="M1658" t="inlineStr">
        <is>
          <t>MDO CLT - Salário</t>
        </is>
      </c>
      <c r="O1658" t="inlineStr">
        <is>
          <t>Documentação Aprovada</t>
        </is>
      </c>
      <c r="P1658" t="inlineStr">
        <is>
          <t>Aprovado Diretoria</t>
        </is>
      </c>
      <c r="Q1658" t="inlineStr">
        <is>
          <t>Aprovado Caixa</t>
        </is>
      </c>
      <c r="R1658" t="inlineStr">
        <is>
          <t>Pago</t>
        </is>
      </c>
      <c r="S1658" t="n">
        <v>149</v>
      </c>
      <c r="T1658" t="inlineStr">
        <is>
          <t>Priceless - Duroc Filial Dois - Kamino</t>
        </is>
      </c>
    </row>
    <row r="1659">
      <c r="A1659" t="n">
        <v>173278</v>
      </c>
      <c r="B1659" t="n">
        <v>149</v>
      </c>
      <c r="C1659" t="inlineStr">
        <is>
          <t>Priceless</t>
        </is>
      </c>
      <c r="D1659" t="inlineStr">
        <is>
          <t>VINICIUS DIONISIO DOS SANTOS</t>
        </is>
      </c>
      <c r="E1659" t="n">
        <v>1699.58</v>
      </c>
      <c r="F1659" s="27" t="n">
        <v>45967</v>
      </c>
      <c r="G1659" s="27" t="n">
        <v>45967</v>
      </c>
      <c r="H1659" s="27" t="n">
        <v>45967</v>
      </c>
      <c r="I1659" s="27" t="n">
        <v>45960</v>
      </c>
      <c r="J1659" s="27" t="n"/>
      <c r="L1659" t="inlineStr">
        <is>
          <t>Mão de Obra - Salários</t>
        </is>
      </c>
      <c r="M1659" t="inlineStr">
        <is>
          <t>MDO CLT - Salário</t>
        </is>
      </c>
      <c r="O1659" t="inlineStr">
        <is>
          <t>Documentação Aprovada</t>
        </is>
      </c>
      <c r="P1659" t="inlineStr">
        <is>
          <t>Aprovado Diretoria</t>
        </is>
      </c>
      <c r="Q1659" t="inlineStr">
        <is>
          <t>Aprovado Caixa</t>
        </is>
      </c>
      <c r="R1659" t="inlineStr">
        <is>
          <t>Pago</t>
        </is>
      </c>
      <c r="S1659" t="n">
        <v>149</v>
      </c>
      <c r="T1659" t="inlineStr">
        <is>
          <t>Priceless - Duroc Filial Dois - Kamino</t>
        </is>
      </c>
    </row>
    <row r="1660">
      <c r="A1660" t="n">
        <v>173270</v>
      </c>
      <c r="B1660" t="n">
        <v>149</v>
      </c>
      <c r="C1660" t="inlineStr">
        <is>
          <t>Priceless</t>
        </is>
      </c>
      <c r="D1660" t="inlineStr">
        <is>
          <t>MATEUS GUEDES FERREIRA</t>
        </is>
      </c>
      <c r="E1660" t="n">
        <v>1720.18</v>
      </c>
      <c r="F1660" s="27" t="n">
        <v>45967</v>
      </c>
      <c r="G1660" s="27" t="n">
        <v>45967</v>
      </c>
      <c r="H1660" s="27" t="n">
        <v>45967</v>
      </c>
      <c r="I1660" s="27" t="n">
        <v>45960</v>
      </c>
      <c r="J1660" s="27" t="n"/>
      <c r="L1660" t="inlineStr">
        <is>
          <t>Mão de Obra - Salários</t>
        </is>
      </c>
      <c r="M1660" t="inlineStr">
        <is>
          <t>MDO CLT - Salário</t>
        </is>
      </c>
      <c r="O1660" t="inlineStr">
        <is>
          <t>Documentação Aprovada</t>
        </is>
      </c>
      <c r="P1660" t="inlineStr">
        <is>
          <t>Aprovado Diretoria</t>
        </is>
      </c>
      <c r="Q1660" t="inlineStr">
        <is>
          <t>Aprovado Caixa</t>
        </is>
      </c>
      <c r="R1660" t="inlineStr">
        <is>
          <t>Pago</t>
        </is>
      </c>
      <c r="S1660" t="n">
        <v>149</v>
      </c>
      <c r="T1660" t="inlineStr">
        <is>
          <t>Priceless - Duroc Filial Dois - Kamino</t>
        </is>
      </c>
    </row>
    <row r="1661">
      <c r="A1661" t="n">
        <v>173271</v>
      </c>
      <c r="B1661" t="n">
        <v>149</v>
      </c>
      <c r="C1661" t="inlineStr">
        <is>
          <t>Priceless</t>
        </is>
      </c>
      <c r="D1661" t="inlineStr">
        <is>
          <t>PABLO DIEGO MESQUITA CAVALCANTI</t>
        </is>
      </c>
      <c r="E1661" t="n">
        <v>888.66</v>
      </c>
      <c r="F1661" s="27" t="n">
        <v>45967</v>
      </c>
      <c r="G1661" s="27" t="n">
        <v>45967</v>
      </c>
      <c r="H1661" s="27" t="n">
        <v>45967</v>
      </c>
      <c r="I1661" s="27" t="n">
        <v>45960</v>
      </c>
      <c r="J1661" s="27" t="n"/>
      <c r="L1661" t="inlineStr">
        <is>
          <t>Mão de Obra - Salários</t>
        </is>
      </c>
      <c r="M1661" t="inlineStr">
        <is>
          <t>MDO CLT - Salário</t>
        </is>
      </c>
      <c r="O1661" t="inlineStr">
        <is>
          <t>Documentação Aprovada</t>
        </is>
      </c>
      <c r="P1661" t="inlineStr">
        <is>
          <t>Aprovado Diretoria</t>
        </is>
      </c>
      <c r="Q1661" t="inlineStr">
        <is>
          <t>Aprovado Caixa</t>
        </is>
      </c>
      <c r="R1661" t="inlineStr">
        <is>
          <t>Pago</t>
        </is>
      </c>
      <c r="S1661" t="n">
        <v>149</v>
      </c>
      <c r="T1661" t="inlineStr">
        <is>
          <t>Priceless - Duroc Filial Dois - Kamino</t>
        </is>
      </c>
    </row>
    <row r="1662">
      <c r="A1662" t="n">
        <v>173272</v>
      </c>
      <c r="B1662" t="n">
        <v>149</v>
      </c>
      <c r="C1662" t="inlineStr">
        <is>
          <t>Priceless</t>
        </is>
      </c>
      <c r="D1662" t="inlineStr">
        <is>
          <t>PEDRO HENRIQUE GRISMINO TRISTAO SILVA</t>
        </is>
      </c>
      <c r="E1662" t="n">
        <v>931.79</v>
      </c>
      <c r="F1662" s="27" t="n">
        <v>45967</v>
      </c>
      <c r="G1662" s="27" t="n">
        <v>45967</v>
      </c>
      <c r="H1662" s="27" t="n">
        <v>45967</v>
      </c>
      <c r="I1662" s="27" t="n">
        <v>45960</v>
      </c>
      <c r="J1662" s="27" t="n"/>
      <c r="L1662" t="inlineStr">
        <is>
          <t>Mão de Obra - Salários</t>
        </is>
      </c>
      <c r="M1662" t="inlineStr">
        <is>
          <t>MDO CLT - Salário</t>
        </is>
      </c>
      <c r="O1662" t="inlineStr">
        <is>
          <t>Documentação Aprovada</t>
        </is>
      </c>
      <c r="P1662" t="inlineStr">
        <is>
          <t>Aprovado Diretoria</t>
        </is>
      </c>
      <c r="Q1662" t="inlineStr">
        <is>
          <t>Aprovado Caixa</t>
        </is>
      </c>
      <c r="R1662" t="inlineStr">
        <is>
          <t>Pago</t>
        </is>
      </c>
      <c r="S1662" t="n">
        <v>149</v>
      </c>
      <c r="T1662" t="inlineStr">
        <is>
          <t>Priceless - Duroc Filial Dois - Kamino</t>
        </is>
      </c>
    </row>
    <row r="1663">
      <c r="A1663" t="n">
        <v>173273</v>
      </c>
      <c r="B1663" t="n">
        <v>149</v>
      </c>
      <c r="C1663" t="inlineStr">
        <is>
          <t>Priceless</t>
        </is>
      </c>
      <c r="D1663" t="inlineStr">
        <is>
          <t>RAFAEL ALEXANDRER HIRSEKORN</t>
        </is>
      </c>
      <c r="E1663" t="n">
        <v>3244.37</v>
      </c>
      <c r="F1663" s="27" t="n">
        <v>45967</v>
      </c>
      <c r="G1663" s="27" t="n">
        <v>45967</v>
      </c>
      <c r="H1663" s="27" t="n">
        <v>45967</v>
      </c>
      <c r="I1663" s="27" t="n">
        <v>45960</v>
      </c>
      <c r="J1663" s="27" t="n"/>
      <c r="L1663" t="inlineStr">
        <is>
          <t>Mão de Obra - Salários</t>
        </is>
      </c>
      <c r="M1663" t="inlineStr">
        <is>
          <t>MDO CLT - Salário</t>
        </is>
      </c>
      <c r="O1663" t="inlineStr">
        <is>
          <t>Documentação Aprovada</t>
        </is>
      </c>
      <c r="P1663" t="inlineStr">
        <is>
          <t>Aprovado Diretoria</t>
        </is>
      </c>
      <c r="Q1663" t="inlineStr">
        <is>
          <t>Aprovado Caixa</t>
        </is>
      </c>
      <c r="R1663" t="inlineStr">
        <is>
          <t>Pago</t>
        </is>
      </c>
      <c r="S1663" t="n">
        <v>149</v>
      </c>
      <c r="T1663" t="inlineStr">
        <is>
          <t>Priceless - Duroc Filial Dois - Kamino</t>
        </is>
      </c>
    </row>
    <row r="1664">
      <c r="A1664" t="n">
        <v>173274</v>
      </c>
      <c r="B1664" t="n">
        <v>149</v>
      </c>
      <c r="C1664" t="inlineStr">
        <is>
          <t>Priceless</t>
        </is>
      </c>
      <c r="D1664" t="inlineStr">
        <is>
          <t>RAYANE ISMAYELA DA CONCEICAO</t>
        </is>
      </c>
      <c r="E1664" t="n">
        <v>2361.13</v>
      </c>
      <c r="F1664" s="27" t="n">
        <v>45967</v>
      </c>
      <c r="G1664" s="27" t="n">
        <v>45967</v>
      </c>
      <c r="H1664" s="27" t="n">
        <v>45967</v>
      </c>
      <c r="I1664" s="27" t="n">
        <v>45960</v>
      </c>
      <c r="J1664" s="27" t="n"/>
      <c r="L1664" t="inlineStr">
        <is>
          <t>Mão de Obra - Salários</t>
        </is>
      </c>
      <c r="M1664" t="inlineStr">
        <is>
          <t>MDO CLT - Salário</t>
        </is>
      </c>
      <c r="O1664" t="inlineStr">
        <is>
          <t>Documentação Aprovada</t>
        </is>
      </c>
      <c r="P1664" t="inlineStr">
        <is>
          <t>Aprovado Diretoria</t>
        </is>
      </c>
      <c r="Q1664" t="inlineStr">
        <is>
          <t>Aprovado Caixa</t>
        </is>
      </c>
      <c r="R1664" t="inlineStr">
        <is>
          <t>Pago</t>
        </is>
      </c>
      <c r="S1664" t="n">
        <v>149</v>
      </c>
      <c r="T1664" t="inlineStr">
        <is>
          <t>Priceless - Duroc Filial Dois - Kamino</t>
        </is>
      </c>
    </row>
    <row r="1665">
      <c r="A1665" t="n">
        <v>173275</v>
      </c>
      <c r="B1665" t="n">
        <v>149</v>
      </c>
      <c r="C1665" t="inlineStr">
        <is>
          <t>Priceless</t>
        </is>
      </c>
      <c r="D1665" t="inlineStr">
        <is>
          <t>ROGERIO BEZERRA DA SILVA</t>
        </is>
      </c>
      <c r="E1665" t="n">
        <v>2116.29</v>
      </c>
      <c r="F1665" s="27" t="n">
        <v>45967</v>
      </c>
      <c r="G1665" s="27" t="n">
        <v>45967</v>
      </c>
      <c r="H1665" s="27" t="n">
        <v>45967</v>
      </c>
      <c r="I1665" s="27" t="n">
        <v>45960</v>
      </c>
      <c r="J1665" s="27" t="n"/>
      <c r="L1665" t="inlineStr">
        <is>
          <t>Mão de Obra - Salários</t>
        </is>
      </c>
      <c r="M1665" t="inlineStr">
        <is>
          <t>MDO CLT - Salário</t>
        </is>
      </c>
      <c r="O1665" t="inlineStr">
        <is>
          <t>Documentação Aprovada</t>
        </is>
      </c>
      <c r="P1665" t="inlineStr">
        <is>
          <t>Aprovado Diretoria</t>
        </is>
      </c>
      <c r="Q1665" t="inlineStr">
        <is>
          <t>Aprovado Caixa</t>
        </is>
      </c>
      <c r="R1665" t="inlineStr">
        <is>
          <t>Pago</t>
        </is>
      </c>
      <c r="S1665" t="n">
        <v>149</v>
      </c>
      <c r="T1665" t="inlineStr">
        <is>
          <t>Priceless - Duroc Filial Dois - Kamino</t>
        </is>
      </c>
    </row>
    <row r="1666">
      <c r="A1666" t="n">
        <v>173276</v>
      </c>
      <c r="B1666" t="n">
        <v>149</v>
      </c>
      <c r="C1666" t="inlineStr">
        <is>
          <t>Priceless</t>
        </is>
      </c>
      <c r="D1666" t="inlineStr">
        <is>
          <t>TAMIRIS DE SOUZA PINTO</t>
        </is>
      </c>
      <c r="E1666" t="n">
        <v>1814.99</v>
      </c>
      <c r="F1666" s="27" t="n">
        <v>45967</v>
      </c>
      <c r="G1666" s="27" t="n">
        <v>45967</v>
      </c>
      <c r="H1666" s="27" t="n">
        <v>45967</v>
      </c>
      <c r="I1666" s="27" t="n">
        <v>45960</v>
      </c>
      <c r="J1666" s="27" t="n"/>
      <c r="L1666" t="inlineStr">
        <is>
          <t>Mão de Obra - Salários</t>
        </is>
      </c>
      <c r="M1666" t="inlineStr">
        <is>
          <t>MDO CLT - Salário</t>
        </is>
      </c>
      <c r="O1666" t="inlineStr">
        <is>
          <t>Documentação Aprovada</t>
        </is>
      </c>
      <c r="P1666" t="inlineStr">
        <is>
          <t>Aprovado Diretoria</t>
        </is>
      </c>
      <c r="Q1666" t="inlineStr">
        <is>
          <t>Aprovado Caixa</t>
        </is>
      </c>
      <c r="R1666" t="inlineStr">
        <is>
          <t>Pago</t>
        </is>
      </c>
      <c r="S1666" t="n">
        <v>149</v>
      </c>
      <c r="T1666" t="inlineStr">
        <is>
          <t>Priceless - Duroc Filial Dois - Kamino</t>
        </is>
      </c>
    </row>
    <row r="1667">
      <c r="A1667" t="n">
        <v>173277</v>
      </c>
      <c r="B1667" t="n">
        <v>149</v>
      </c>
      <c r="C1667" t="inlineStr">
        <is>
          <t>Priceless</t>
        </is>
      </c>
      <c r="D1667" t="inlineStr">
        <is>
          <t>VINICIUS ANTONIO DE ALMEIDA PICINATO</t>
        </is>
      </c>
      <c r="E1667" t="n">
        <v>1841.67</v>
      </c>
      <c r="F1667" s="27" t="n">
        <v>45967</v>
      </c>
      <c r="G1667" s="27" t="n">
        <v>45967</v>
      </c>
      <c r="H1667" s="27" t="n">
        <v>45967</v>
      </c>
      <c r="I1667" s="27" t="n">
        <v>45960</v>
      </c>
      <c r="J1667" s="27" t="n"/>
      <c r="L1667" t="inlineStr">
        <is>
          <t>Mão de Obra - Salários</t>
        </is>
      </c>
      <c r="M1667" t="inlineStr">
        <is>
          <t>MDO CLT - Salário</t>
        </is>
      </c>
      <c r="O1667" t="inlineStr">
        <is>
          <t>Documentação Aprovada</t>
        </is>
      </c>
      <c r="P1667" t="inlineStr">
        <is>
          <t>Aprovado Diretoria</t>
        </is>
      </c>
      <c r="Q1667" t="inlineStr">
        <is>
          <t>Aprovado Caixa</t>
        </is>
      </c>
      <c r="R1667" t="inlineStr">
        <is>
          <t>Pago</t>
        </is>
      </c>
      <c r="S1667" t="n">
        <v>149</v>
      </c>
      <c r="T1667" t="inlineStr">
        <is>
          <t>Priceless - Duroc Filial Dois - Kamino</t>
        </is>
      </c>
    </row>
    <row r="1668">
      <c r="A1668" t="n">
        <v>169959</v>
      </c>
      <c r="B1668" t="n">
        <v>149</v>
      </c>
      <c r="C1668" t="inlineStr">
        <is>
          <t>Priceless</t>
        </is>
      </c>
      <c r="D1668" t="inlineStr">
        <is>
          <t>D.R.O. PRODUTOS ALIMENTICIOS LTDA</t>
        </is>
      </c>
      <c r="E1668" t="n">
        <v>223.92</v>
      </c>
      <c r="F1668" s="27" t="n">
        <v>45967</v>
      </c>
      <c r="G1668" s="27" t="n">
        <v>45967</v>
      </c>
      <c r="H1668" s="27" t="n">
        <v>45967</v>
      </c>
      <c r="I1668" s="27" t="n">
        <v>45954</v>
      </c>
      <c r="J1668" s="27" t="n">
        <v>45957</v>
      </c>
      <c r="K1668" t="inlineStr">
        <is>
          <t>Boleto Bancário</t>
        </is>
      </c>
      <c r="L1668" t="inlineStr">
        <is>
          <t>Custo Mercadoria Vendida</t>
        </is>
      </c>
      <c r="M1668" t="inlineStr">
        <is>
          <t>Insumos - Alimentos</t>
        </is>
      </c>
      <c r="N1668" t="inlineStr">
        <is>
          <t>45112</t>
        </is>
      </c>
      <c r="O1668" t="inlineStr">
        <is>
          <t>Documentação Aprovada</t>
        </is>
      </c>
      <c r="P1668" t="inlineStr">
        <is>
          <t>Aprovado Diretoria</t>
        </is>
      </c>
      <c r="Q1668" t="inlineStr">
        <is>
          <t>Aprovado Caixa</t>
        </is>
      </c>
      <c r="R1668" t="inlineStr">
        <is>
          <t>Pago</t>
        </is>
      </c>
      <c r="S1668" t="n">
        <v>134</v>
      </c>
      <c r="T1668" t="inlineStr">
        <is>
          <t>Priceless - Bem Mais - Kamino</t>
        </is>
      </c>
    </row>
    <row r="1669">
      <c r="A1669" t="n">
        <v>169954</v>
      </c>
      <c r="B1669" t="n">
        <v>149</v>
      </c>
      <c r="C1669" t="inlineStr">
        <is>
          <t>Priceless</t>
        </is>
      </c>
      <c r="D1669" t="inlineStr">
        <is>
          <t>HORTA NOVA DISTRIBUIDORA DE HORTIFRUTI LTDA</t>
        </is>
      </c>
      <c r="E1669" t="n">
        <v>912.65</v>
      </c>
      <c r="F1669" s="27" t="n">
        <v>45967</v>
      </c>
      <c r="G1669" s="27" t="n">
        <v>45967</v>
      </c>
      <c r="H1669" s="27" t="n">
        <v>45967</v>
      </c>
      <c r="I1669" s="27" t="n">
        <v>45954</v>
      </c>
      <c r="J1669" s="27" t="n">
        <v>45957</v>
      </c>
      <c r="K1669" t="inlineStr">
        <is>
          <t>Boleto Bancário</t>
        </is>
      </c>
      <c r="L1669" t="inlineStr">
        <is>
          <t>Custo Mercadoria Vendida</t>
        </is>
      </c>
      <c r="M1669" t="inlineStr">
        <is>
          <t>Insumos - Alimentos</t>
        </is>
      </c>
      <c r="N1669" t="inlineStr">
        <is>
          <t>6812</t>
        </is>
      </c>
      <c r="O1669" t="inlineStr">
        <is>
          <t>Documentação Aprovada</t>
        </is>
      </c>
      <c r="P1669" t="inlineStr">
        <is>
          <t>Aprovado Diretoria</t>
        </is>
      </c>
      <c r="Q1669" t="inlineStr">
        <is>
          <t>Aprovado Caixa</t>
        </is>
      </c>
      <c r="R1669" t="inlineStr">
        <is>
          <t>Pago</t>
        </is>
      </c>
      <c r="S1669" t="n">
        <v>134</v>
      </c>
      <c r="T1669" t="inlineStr">
        <is>
          <t>Priceless - Bem Mais - Kamino</t>
        </is>
      </c>
    </row>
    <row r="1670">
      <c r="A1670" t="n">
        <v>169955</v>
      </c>
      <c r="B1670" t="n">
        <v>149</v>
      </c>
      <c r="C1670" t="inlineStr">
        <is>
          <t>Priceless</t>
        </is>
      </c>
      <c r="D1670" t="inlineStr">
        <is>
          <t>CECILIA TSUYACO ARAKI SILVA LTDA</t>
        </is>
      </c>
      <c r="E1670" t="n">
        <v>996.15</v>
      </c>
      <c r="F1670" s="27" t="n">
        <v>45967</v>
      </c>
      <c r="G1670" s="27" t="n">
        <v>45967</v>
      </c>
      <c r="H1670" s="27" t="n">
        <v>45967</v>
      </c>
      <c r="I1670" s="27" t="n">
        <v>45954</v>
      </c>
      <c r="J1670" s="27" t="n">
        <v>45957</v>
      </c>
      <c r="K1670" t="inlineStr">
        <is>
          <t>Boleto Bancário</t>
        </is>
      </c>
      <c r="L1670" t="inlineStr">
        <is>
          <t>Custo Mercadoria Vendida</t>
        </is>
      </c>
      <c r="M1670" t="inlineStr">
        <is>
          <t>Insumos - Alimentos</t>
        </is>
      </c>
      <c r="N1670" t="inlineStr">
        <is>
          <t>380354</t>
        </is>
      </c>
      <c r="O1670" t="inlineStr">
        <is>
          <t>Documentação Aprovada</t>
        </is>
      </c>
      <c r="P1670" t="inlineStr">
        <is>
          <t>Aprovado Diretoria</t>
        </is>
      </c>
      <c r="Q1670" t="inlineStr">
        <is>
          <t>Aprovado Caixa</t>
        </is>
      </c>
      <c r="R1670" t="inlineStr">
        <is>
          <t>Pago</t>
        </is>
      </c>
      <c r="S1670" t="n">
        <v>134</v>
      </c>
      <c r="T1670" t="inlineStr">
        <is>
          <t>Priceless - Bem Mais - Kamino</t>
        </is>
      </c>
    </row>
    <row r="1671">
      <c r="A1671" t="n">
        <v>183318</v>
      </c>
      <c r="B1671" t="n">
        <v>149</v>
      </c>
      <c r="C1671" t="inlineStr">
        <is>
          <t>Priceless</t>
        </is>
      </c>
      <c r="D1671" t="inlineStr">
        <is>
          <t>MERCADO PAGO.COM REPRESENTACOES LTDA</t>
        </is>
      </c>
      <c r="E1671" t="n">
        <v>3220.5</v>
      </c>
      <c r="F1671" s="27" t="n">
        <v>45967</v>
      </c>
      <c r="G1671" s="27" t="n"/>
      <c r="H1671" s="27" t="n">
        <v>45967</v>
      </c>
      <c r="I1671" s="27" t="n">
        <v>46006</v>
      </c>
      <c r="J1671" s="27" t="n">
        <v>46006</v>
      </c>
      <c r="K1671" t="inlineStr">
        <is>
          <t>Transferência Bancária ou Pix</t>
        </is>
      </c>
      <c r="L1671" t="inlineStr">
        <is>
          <t>Utilidades</t>
        </is>
      </c>
      <c r="M1671" t="inlineStr">
        <is>
          <t>Utensilios</t>
        </is>
      </c>
      <c r="N1671" t="inlineStr">
        <is>
          <t>52803</t>
        </is>
      </c>
      <c r="R1671" t="inlineStr">
        <is>
          <t>Pago</t>
        </is>
      </c>
      <c r="S1671" t="n">
        <v>134</v>
      </c>
      <c r="T1671" t="inlineStr">
        <is>
          <t>Priceless - Bem Mais - Kamino</t>
        </is>
      </c>
    </row>
    <row r="1672">
      <c r="A1672" t="n">
        <v>168065</v>
      </c>
      <c r="B1672" t="n">
        <v>149</v>
      </c>
      <c r="C1672" t="inlineStr">
        <is>
          <t>Priceless</t>
        </is>
      </c>
      <c r="D1672" t="inlineStr">
        <is>
          <t>MAR DIRETO POC COMERCIO DE PEIXES LTDA</t>
        </is>
      </c>
      <c r="E1672" t="n">
        <v>2365.5</v>
      </c>
      <c r="F1672" s="27" t="n">
        <v>45967</v>
      </c>
      <c r="G1672" s="27" t="n">
        <v>45967</v>
      </c>
      <c r="H1672" s="27" t="n">
        <v>45967</v>
      </c>
      <c r="I1672" s="27" t="n">
        <v>45946</v>
      </c>
      <c r="J1672" s="27" t="n">
        <v>45946</v>
      </c>
      <c r="K1672" t="inlineStr">
        <is>
          <t>Boleto Bancário</t>
        </is>
      </c>
      <c r="L1672" t="inlineStr">
        <is>
          <t>Custo Mercadoria Vendida</t>
        </is>
      </c>
      <c r="M1672" t="inlineStr">
        <is>
          <t>Insumos - Alimentos</t>
        </is>
      </c>
      <c r="N1672" t="inlineStr">
        <is>
          <t>109003</t>
        </is>
      </c>
      <c r="O1672" t="inlineStr">
        <is>
          <t>Documentação Aprovada</t>
        </is>
      </c>
      <c r="P1672" t="inlineStr">
        <is>
          <t>Aprovado Diretoria</t>
        </is>
      </c>
      <c r="Q1672" t="inlineStr">
        <is>
          <t>Aprovado Caixa</t>
        </is>
      </c>
      <c r="R1672" t="inlineStr">
        <is>
          <t>Pago</t>
        </is>
      </c>
      <c r="S1672" t="n">
        <v>134</v>
      </c>
      <c r="T1672" t="inlineStr">
        <is>
          <t>Priceless - Bem Mais - Kamino</t>
        </is>
      </c>
    </row>
    <row r="1673">
      <c r="A1673" t="n">
        <v>167376</v>
      </c>
      <c r="B1673" t="n">
        <v>149</v>
      </c>
      <c r="C1673" t="inlineStr">
        <is>
          <t>Priceless</t>
        </is>
      </c>
      <c r="D1673" t="inlineStr">
        <is>
          <t>SAYEGH MATERIAIS PARA CONSTRUCAO</t>
        </is>
      </c>
      <c r="E1673" t="n">
        <v>302.97</v>
      </c>
      <c r="F1673" s="27" t="n">
        <v>45967</v>
      </c>
      <c r="G1673" s="27" t="n">
        <v>45967</v>
      </c>
      <c r="H1673" s="27" t="n">
        <v>45967</v>
      </c>
      <c r="I1673" s="27" t="n">
        <v>45946</v>
      </c>
      <c r="J1673" s="27" t="n">
        <v>45946</v>
      </c>
      <c r="K1673" t="inlineStr">
        <is>
          <t>Boleto Bancário</t>
        </is>
      </c>
      <c r="L1673" t="inlineStr">
        <is>
          <t>Manutenção</t>
        </is>
      </c>
      <c r="M1673" t="inlineStr">
        <is>
          <t>Material de Manutenção</t>
        </is>
      </c>
      <c r="N1673" t="inlineStr">
        <is>
          <t>32943</t>
        </is>
      </c>
      <c r="O1673" t="inlineStr">
        <is>
          <t>Documentação Aprovada</t>
        </is>
      </c>
      <c r="P1673" t="inlineStr">
        <is>
          <t>Aprovado Diretoria</t>
        </is>
      </c>
      <c r="Q1673" t="inlineStr">
        <is>
          <t>Aprovado Caixa</t>
        </is>
      </c>
      <c r="R1673" t="inlineStr">
        <is>
          <t>Pago</t>
        </is>
      </c>
      <c r="S1673" t="n">
        <v>134</v>
      </c>
      <c r="T1673" t="inlineStr">
        <is>
          <t>Priceless - Bem Mais - Kamino</t>
        </is>
      </c>
    </row>
    <row r="1674">
      <c r="A1674" t="n">
        <v>168061</v>
      </c>
      <c r="B1674" t="n">
        <v>149</v>
      </c>
      <c r="C1674" t="inlineStr">
        <is>
          <t>Priceless</t>
        </is>
      </c>
      <c r="D1674" t="inlineStr">
        <is>
          <t>MAR DIRETO POC COMERCIO DE PEIXES LTDA</t>
        </is>
      </c>
      <c r="E1674" t="n">
        <v>1120.5</v>
      </c>
      <c r="F1674" s="27" t="n">
        <v>45967</v>
      </c>
      <c r="G1674" s="27" t="n">
        <v>45967</v>
      </c>
      <c r="H1674" s="27" t="n">
        <v>45967</v>
      </c>
      <c r="I1674" s="27" t="n">
        <v>45946</v>
      </c>
      <c r="J1674" s="27" t="n">
        <v>45946</v>
      </c>
      <c r="K1674" t="inlineStr">
        <is>
          <t>Boleto Bancário</t>
        </is>
      </c>
      <c r="L1674" t="inlineStr">
        <is>
          <t>Custo Mercadoria Vendida</t>
        </is>
      </c>
      <c r="M1674" t="inlineStr">
        <is>
          <t>Insumos - Alimentos</t>
        </is>
      </c>
      <c r="N1674" t="inlineStr">
        <is>
          <t>9475</t>
        </is>
      </c>
      <c r="O1674" t="inlineStr">
        <is>
          <t>Documentação Aprovada</t>
        </is>
      </c>
      <c r="P1674" t="inlineStr">
        <is>
          <t>Aprovado Diretoria</t>
        </is>
      </c>
      <c r="Q1674" t="inlineStr">
        <is>
          <t>Aprovado Caixa</t>
        </is>
      </c>
      <c r="R1674" t="inlineStr">
        <is>
          <t>Pago</t>
        </is>
      </c>
      <c r="S1674" t="n">
        <v>134</v>
      </c>
      <c r="T1674" t="inlineStr">
        <is>
          <t>Priceless - Bem Mais - Kamino</t>
        </is>
      </c>
    </row>
    <row r="1675">
      <c r="A1675" t="n">
        <v>165188</v>
      </c>
      <c r="B1675" t="n">
        <v>149</v>
      </c>
      <c r="C1675" t="inlineStr">
        <is>
          <t>Priceless</t>
        </is>
      </c>
      <c r="D1675" t="inlineStr">
        <is>
          <t>PJ 58097119000104</t>
        </is>
      </c>
      <c r="E1675" t="n">
        <v>200</v>
      </c>
      <c r="F1675" s="27" t="n">
        <v>45947</v>
      </c>
      <c r="G1675" s="27" t="n">
        <v>45966</v>
      </c>
      <c r="H1675" s="27" t="n">
        <v>45967</v>
      </c>
      <c r="I1675" s="27" t="n">
        <v>45931</v>
      </c>
      <c r="J1675" s="27" t="n">
        <v>45933</v>
      </c>
      <c r="K1675" t="inlineStr">
        <is>
          <t>Transferência Bancária ou Pix</t>
        </is>
      </c>
      <c r="L1675" t="inlineStr">
        <is>
          <t>Custos de Eventos</t>
        </is>
      </c>
      <c r="M1675" t="inlineStr">
        <is>
          <t>Material de Manutenção - Eventos</t>
        </is>
      </c>
      <c r="N1675" t="inlineStr">
        <is>
          <t>81</t>
        </is>
      </c>
      <c r="O1675" t="inlineStr">
        <is>
          <t>Documentação Aprovada</t>
        </is>
      </c>
      <c r="P1675" t="inlineStr">
        <is>
          <t>Aprovado Diretoria</t>
        </is>
      </c>
      <c r="Q1675" t="inlineStr">
        <is>
          <t>Aprovado Caixa</t>
        </is>
      </c>
      <c r="R1675" t="inlineStr">
        <is>
          <t>Pago</t>
        </is>
      </c>
      <c r="S1675" t="n">
        <v>134</v>
      </c>
      <c r="T1675" t="inlineStr">
        <is>
          <t>Priceless - Bem Mais - Kamino</t>
        </is>
      </c>
    </row>
    <row r="1676">
      <c r="A1676" t="n">
        <v>165187</v>
      </c>
      <c r="B1676" t="n">
        <v>149</v>
      </c>
      <c r="C1676" t="inlineStr">
        <is>
          <t>Priceless</t>
        </is>
      </c>
      <c r="D1676" t="inlineStr">
        <is>
          <t>PJ 58097119000104</t>
        </is>
      </c>
      <c r="E1676" t="n">
        <v>227</v>
      </c>
      <c r="F1676" s="27" t="n">
        <v>45947</v>
      </c>
      <c r="G1676" s="27" t="n">
        <v>45966</v>
      </c>
      <c r="H1676" s="27" t="n">
        <v>45967</v>
      </c>
      <c r="I1676" s="27" t="n">
        <v>45931</v>
      </c>
      <c r="J1676" s="27" t="n">
        <v>45933</v>
      </c>
      <c r="K1676" t="inlineStr">
        <is>
          <t>Transferência Bancária ou Pix</t>
        </is>
      </c>
      <c r="L1676" t="inlineStr">
        <is>
          <t>Custo Mercadoria Vendida</t>
        </is>
      </c>
      <c r="M1676" t="inlineStr">
        <is>
          <t>Insumos - Eventos A&amp;B</t>
        </is>
      </c>
      <c r="N1676" t="inlineStr">
        <is>
          <t>227102025</t>
        </is>
      </c>
      <c r="O1676" t="inlineStr">
        <is>
          <t>Documentação Aprovada</t>
        </is>
      </c>
      <c r="P1676" t="inlineStr">
        <is>
          <t>Aprovado Diretoria</t>
        </is>
      </c>
      <c r="Q1676" t="inlineStr">
        <is>
          <t>Aprovado Caixa</t>
        </is>
      </c>
      <c r="R1676" t="inlineStr">
        <is>
          <t>Pago</t>
        </is>
      </c>
      <c r="S1676" t="n">
        <v>134</v>
      </c>
      <c r="T1676" t="inlineStr">
        <is>
          <t>Priceless - Bem Mais - Kamino</t>
        </is>
      </c>
    </row>
    <row r="1677">
      <c r="A1677" t="n">
        <v>164718</v>
      </c>
      <c r="B1677" t="n">
        <v>149</v>
      </c>
      <c r="C1677" t="inlineStr">
        <is>
          <t>Priceless</t>
        </is>
      </c>
      <c r="D1677" t="inlineStr">
        <is>
          <t>PJ 58097119000104</t>
        </is>
      </c>
      <c r="E1677" t="n">
        <v>118.8</v>
      </c>
      <c r="F1677" s="27" t="n">
        <v>45946</v>
      </c>
      <c r="G1677" s="27" t="n">
        <v>45966</v>
      </c>
      <c r="H1677" s="27" t="n">
        <v>45967</v>
      </c>
      <c r="I1677" s="27" t="n">
        <v>45931</v>
      </c>
      <c r="J1677" s="27" t="n">
        <v>45932</v>
      </c>
      <c r="K1677" t="inlineStr">
        <is>
          <t>Transferência Bancária ou Pix</t>
        </is>
      </c>
      <c r="L1677" t="inlineStr">
        <is>
          <t>Custos de Eventos</t>
        </is>
      </c>
      <c r="M1677" t="inlineStr">
        <is>
          <t>Decoração - Eventos</t>
        </is>
      </c>
      <c r="N1677" t="inlineStr">
        <is>
          <t>11880102025</t>
        </is>
      </c>
      <c r="O1677" t="inlineStr">
        <is>
          <t>Documentação Aprovada</t>
        </is>
      </c>
      <c r="P1677" t="inlineStr">
        <is>
          <t>Aprovado Diretoria</t>
        </is>
      </c>
      <c r="Q1677" t="inlineStr">
        <is>
          <t>Aprovado Caixa</t>
        </is>
      </c>
      <c r="R1677" t="inlineStr">
        <is>
          <t>Pago</t>
        </is>
      </c>
      <c r="S1677" t="n">
        <v>134</v>
      </c>
      <c r="T1677" t="inlineStr">
        <is>
          <t>Priceless - Bem Mais - Kamino</t>
        </is>
      </c>
    </row>
    <row r="1678">
      <c r="A1678" t="n">
        <v>166269</v>
      </c>
      <c r="B1678" t="n">
        <v>149</v>
      </c>
      <c r="C1678" t="inlineStr">
        <is>
          <t>Priceless</t>
        </is>
      </c>
      <c r="D1678" t="inlineStr">
        <is>
          <t xml:space="preserve">ECOLAB QUIMICA LTDA </t>
        </is>
      </c>
      <c r="E1678" t="n">
        <v>457.2</v>
      </c>
      <c r="F1678" s="27" t="n">
        <v>45967</v>
      </c>
      <c r="G1678" s="27" t="n">
        <v>45967</v>
      </c>
      <c r="H1678" s="27" t="n">
        <v>45967</v>
      </c>
      <c r="I1678" s="27" t="n">
        <v>45939</v>
      </c>
      <c r="J1678" s="27" t="n">
        <v>45939</v>
      </c>
      <c r="K1678" t="inlineStr">
        <is>
          <t>Boleto Bancário</t>
        </is>
      </c>
      <c r="L1678" t="inlineStr">
        <is>
          <t>Utilidades</t>
        </is>
      </c>
      <c r="M1678" t="inlineStr">
        <is>
          <t>Higiene e Limpeza</t>
        </is>
      </c>
      <c r="N1678" t="inlineStr">
        <is>
          <t>424358</t>
        </is>
      </c>
      <c r="O1678" t="inlineStr">
        <is>
          <t>Documentação Aprovada</t>
        </is>
      </c>
      <c r="P1678" t="inlineStr">
        <is>
          <t>Aprovado Diretoria</t>
        </is>
      </c>
      <c r="Q1678" t="inlineStr">
        <is>
          <t>Aprovado Caixa</t>
        </is>
      </c>
      <c r="R1678" t="inlineStr">
        <is>
          <t>Pago</t>
        </is>
      </c>
      <c r="S1678" t="n">
        <v>134</v>
      </c>
      <c r="T1678" t="inlineStr">
        <is>
          <t>Priceless - Bem Mais - Kamino</t>
        </is>
      </c>
    </row>
    <row r="1679">
      <c r="A1679" t="n">
        <v>166245</v>
      </c>
      <c r="B1679" t="n">
        <v>149</v>
      </c>
      <c r="C1679" t="inlineStr">
        <is>
          <t>Priceless</t>
        </is>
      </c>
      <c r="D1679" t="inlineStr">
        <is>
          <t>AMBEV S. A. - CDD SAO PAULO</t>
        </is>
      </c>
      <c r="E1679" t="n">
        <v>1785.93</v>
      </c>
      <c r="F1679" s="27" t="n">
        <v>45967</v>
      </c>
      <c r="G1679" s="27" t="n">
        <v>45967</v>
      </c>
      <c r="H1679" s="27" t="n">
        <v>45967</v>
      </c>
      <c r="I1679" s="27" t="n">
        <v>45939</v>
      </c>
      <c r="J1679" s="27" t="n">
        <v>45939</v>
      </c>
      <c r="K1679" t="inlineStr">
        <is>
          <t>Boleto Bancário</t>
        </is>
      </c>
      <c r="L1679" t="inlineStr">
        <is>
          <t>Custo Mercadoria Vendida</t>
        </is>
      </c>
      <c r="M1679" t="inlineStr">
        <is>
          <t>Insumos - Bebidas</t>
        </is>
      </c>
      <c r="N1679" t="inlineStr">
        <is>
          <t>767271</t>
        </is>
      </c>
      <c r="O1679" t="inlineStr">
        <is>
          <t>Documentação Aprovada</t>
        </is>
      </c>
      <c r="P1679" t="inlineStr">
        <is>
          <t>Aprovado Diretoria</t>
        </is>
      </c>
      <c r="Q1679" t="inlineStr">
        <is>
          <t>Aprovado Caixa</t>
        </is>
      </c>
      <c r="R1679" t="inlineStr">
        <is>
          <t>Pago</t>
        </is>
      </c>
      <c r="S1679" t="n">
        <v>134</v>
      </c>
      <c r="T1679" t="inlineStr">
        <is>
          <t>Priceless - Bem Mais - Kamino</t>
        </is>
      </c>
    </row>
    <row r="1680">
      <c r="A1680" t="n">
        <v>166519</v>
      </c>
      <c r="B1680" t="n">
        <v>149</v>
      </c>
      <c r="C1680" t="inlineStr">
        <is>
          <t>Priceless</t>
        </is>
      </c>
      <c r="D1680" t="inlineStr">
        <is>
          <t>MARIANA GUELFI OLIVEIRA</t>
        </is>
      </c>
      <c r="E1680" t="n">
        <v>502.86</v>
      </c>
      <c r="F1680" s="27" t="n">
        <v>45955</v>
      </c>
      <c r="G1680" s="27" t="n">
        <v>45967</v>
      </c>
      <c r="H1680" s="27" t="n">
        <v>45967</v>
      </c>
      <c r="I1680" s="27" t="n">
        <v>45940</v>
      </c>
      <c r="J1680" s="27" t="n">
        <v>45940</v>
      </c>
      <c r="K1680" t="inlineStr">
        <is>
          <t>Transferência Bancária ou Pix</t>
        </is>
      </c>
      <c r="L1680" t="inlineStr">
        <is>
          <t>Investimento - CAPEX</t>
        </is>
      </c>
      <c r="M1680" t="inlineStr">
        <is>
          <t>Investimento - Mobiliário e Decoração</t>
        </is>
      </c>
      <c r="N1680" t="inlineStr">
        <is>
          <t>50286102025</t>
        </is>
      </c>
      <c r="O1680" t="inlineStr">
        <is>
          <t>Documentação Aprovada</t>
        </is>
      </c>
      <c r="P1680" t="inlineStr">
        <is>
          <t>Aprovado Diretoria</t>
        </is>
      </c>
      <c r="Q1680" t="inlineStr">
        <is>
          <t>Aprovado Caixa</t>
        </is>
      </c>
      <c r="R1680" t="inlineStr">
        <is>
          <t>Pago</t>
        </is>
      </c>
      <c r="S1680" t="n">
        <v>134</v>
      </c>
      <c r="T1680" t="inlineStr">
        <is>
          <t>Priceless - Bem Mais - Kamino</t>
        </is>
      </c>
    </row>
    <row r="1681">
      <c r="A1681" t="n">
        <v>166241</v>
      </c>
      <c r="B1681" t="n">
        <v>149</v>
      </c>
      <c r="C1681" t="inlineStr">
        <is>
          <t>Priceless</t>
        </is>
      </c>
      <c r="D1681" t="inlineStr">
        <is>
          <t>AMBEV S. A. - CDD SAO PAULO</t>
        </is>
      </c>
      <c r="E1681" t="n">
        <v>5121</v>
      </c>
      <c r="F1681" s="27" t="n">
        <v>45967</v>
      </c>
      <c r="G1681" s="27" t="n">
        <v>45967</v>
      </c>
      <c r="H1681" s="27" t="n">
        <v>45967</v>
      </c>
      <c r="I1681" s="27" t="n">
        <v>45939</v>
      </c>
      <c r="J1681" s="27" t="n">
        <v>45939</v>
      </c>
      <c r="K1681" t="inlineStr">
        <is>
          <t>Boleto Bancário</t>
        </is>
      </c>
      <c r="L1681" t="inlineStr">
        <is>
          <t>Custo Mercadoria Vendida</t>
        </is>
      </c>
      <c r="M1681" t="inlineStr">
        <is>
          <t>Insumos - Bebidas</t>
        </is>
      </c>
      <c r="N1681" t="inlineStr">
        <is>
          <t>767272</t>
        </is>
      </c>
      <c r="O1681" t="inlineStr">
        <is>
          <t>Documentação Aprovada</t>
        </is>
      </c>
      <c r="P1681" t="inlineStr">
        <is>
          <t>Aprovado Diretoria</t>
        </is>
      </c>
      <c r="Q1681" t="inlineStr">
        <is>
          <t>Aprovado Caixa</t>
        </is>
      </c>
      <c r="R1681" t="inlineStr">
        <is>
          <t>Pago</t>
        </is>
      </c>
      <c r="S1681" t="n">
        <v>134</v>
      </c>
      <c r="T1681" t="inlineStr">
        <is>
          <t>Priceless - Bem Mais - Kamino</t>
        </is>
      </c>
    </row>
    <row r="1682">
      <c r="A1682" t="n">
        <v>168652</v>
      </c>
      <c r="B1682" t="n">
        <v>149</v>
      </c>
      <c r="C1682" t="inlineStr">
        <is>
          <t>Priceless</t>
        </is>
      </c>
      <c r="D1682" t="inlineStr">
        <is>
          <t>PJ 45581249000176</t>
        </is>
      </c>
      <c r="E1682" t="n">
        <v>21.7</v>
      </c>
      <c r="F1682" s="27" t="n">
        <v>45964</v>
      </c>
      <c r="G1682" s="27" t="n">
        <v>45966</v>
      </c>
      <c r="H1682" s="27" t="n">
        <v>45967</v>
      </c>
      <c r="I1682" s="27" t="n">
        <v>45944</v>
      </c>
      <c r="J1682" s="27" t="n">
        <v>45950</v>
      </c>
      <c r="K1682" t="inlineStr">
        <is>
          <t>Transferência Bancária ou Pix</t>
        </is>
      </c>
      <c r="L1682" t="inlineStr">
        <is>
          <t>Custos de Eventos</t>
        </is>
      </c>
      <c r="M1682" t="inlineStr">
        <is>
          <t>Transporte Equipe - Eventos</t>
        </is>
      </c>
      <c r="N1682" t="inlineStr">
        <is>
          <t>2170102025</t>
        </is>
      </c>
      <c r="O1682" t="inlineStr">
        <is>
          <t>Documentação Aprovada</t>
        </is>
      </c>
      <c r="P1682" t="inlineStr">
        <is>
          <t>Aprovado Diretoria</t>
        </is>
      </c>
      <c r="Q1682" t="inlineStr">
        <is>
          <t>Aprovado Caixa</t>
        </is>
      </c>
      <c r="R1682" t="inlineStr">
        <is>
          <t>Pago</t>
        </is>
      </c>
      <c r="S1682" t="n">
        <v>134</v>
      </c>
      <c r="T1682" t="inlineStr">
        <is>
          <t>Priceless - Bem Mais - Kamino</t>
        </is>
      </c>
    </row>
    <row r="1683">
      <c r="A1683" t="n">
        <v>165414</v>
      </c>
      <c r="B1683" t="n">
        <v>149</v>
      </c>
      <c r="C1683" t="inlineStr">
        <is>
          <t>Priceless</t>
        </is>
      </c>
      <c r="D1683" t="inlineStr">
        <is>
          <t>PJ 58097119000104</t>
        </is>
      </c>
      <c r="E1683" t="n">
        <v>40</v>
      </c>
      <c r="F1683" s="27" t="n">
        <v>45950</v>
      </c>
      <c r="G1683" s="27" t="n">
        <v>45967</v>
      </c>
      <c r="H1683" s="27" t="n">
        <v>45967</v>
      </c>
      <c r="I1683" s="27" t="n">
        <v>45936</v>
      </c>
      <c r="J1683" s="27" t="n">
        <v>45936</v>
      </c>
      <c r="K1683" t="inlineStr">
        <is>
          <t>Transferência Bancária ou Pix</t>
        </is>
      </c>
      <c r="L1683" t="inlineStr">
        <is>
          <t>Custos de Eventos</t>
        </is>
      </c>
      <c r="M1683" t="inlineStr">
        <is>
          <t>Material de Manutenção - Eventos</t>
        </is>
      </c>
      <c r="N1683" t="inlineStr">
        <is>
          <t>40102025</t>
        </is>
      </c>
      <c r="O1683" t="inlineStr">
        <is>
          <t>Documentação Aprovada</t>
        </is>
      </c>
      <c r="P1683" t="inlineStr">
        <is>
          <t>Aprovado Diretoria</t>
        </is>
      </c>
      <c r="Q1683" t="inlineStr">
        <is>
          <t>Aprovado Caixa</t>
        </is>
      </c>
      <c r="R1683" t="inlineStr">
        <is>
          <t>Pago</t>
        </is>
      </c>
      <c r="S1683" t="n">
        <v>134</v>
      </c>
      <c r="T1683" t="inlineStr">
        <is>
          <t>Priceless - Bem Mais - Kamino</t>
        </is>
      </c>
    </row>
    <row r="1684">
      <c r="A1684" t="n">
        <v>165749</v>
      </c>
      <c r="B1684" t="n">
        <v>149</v>
      </c>
      <c r="C1684" t="inlineStr">
        <is>
          <t>Priceless</t>
        </is>
      </c>
      <c r="D1684" t="inlineStr">
        <is>
          <t>EMPORIO M&amp;M LTDA</t>
        </is>
      </c>
      <c r="E1684" t="n">
        <v>1130</v>
      </c>
      <c r="F1684" s="27" t="n">
        <v>45967</v>
      </c>
      <c r="G1684" s="27" t="n">
        <v>45967</v>
      </c>
      <c r="H1684" s="27" t="n">
        <v>45967</v>
      </c>
      <c r="I1684" s="27" t="n">
        <v>45937</v>
      </c>
      <c r="J1684" s="27" t="n">
        <v>45938</v>
      </c>
      <c r="K1684" t="inlineStr">
        <is>
          <t>Boleto Bancário</t>
        </is>
      </c>
      <c r="L1684" t="inlineStr">
        <is>
          <t>Custo Mercadoria Vendida</t>
        </is>
      </c>
      <c r="M1684" t="inlineStr">
        <is>
          <t>Insumos - Alimentos</t>
        </is>
      </c>
      <c r="N1684" t="inlineStr">
        <is>
          <t>7218</t>
        </is>
      </c>
      <c r="O1684" t="inlineStr">
        <is>
          <t>Documentação Aprovada</t>
        </is>
      </c>
      <c r="P1684" t="inlineStr">
        <is>
          <t>Aprovado Diretoria</t>
        </is>
      </c>
      <c r="Q1684" t="inlineStr">
        <is>
          <t>Aprovado Caixa</t>
        </is>
      </c>
      <c r="R1684" t="inlineStr">
        <is>
          <t>Pago</t>
        </is>
      </c>
      <c r="S1684" t="n">
        <v>134</v>
      </c>
      <c r="T1684" t="inlineStr">
        <is>
          <t>Priceless - Bem Mais - Kamino</t>
        </is>
      </c>
    </row>
    <row r="1685">
      <c r="A1685" t="n">
        <v>165748</v>
      </c>
      <c r="B1685" t="n">
        <v>149</v>
      </c>
      <c r="C1685" t="inlineStr">
        <is>
          <t>Priceless</t>
        </is>
      </c>
      <c r="D1685" t="inlineStr">
        <is>
          <t>EMPORIO M&amp;M LTDA</t>
        </is>
      </c>
      <c r="E1685" t="n">
        <v>1318.6</v>
      </c>
      <c r="F1685" s="27" t="n">
        <v>45967</v>
      </c>
      <c r="G1685" s="27" t="n">
        <v>45967</v>
      </c>
      <c r="H1685" s="27" t="n">
        <v>45967</v>
      </c>
      <c r="I1685" s="27" t="n">
        <v>45937</v>
      </c>
      <c r="J1685" s="27" t="n">
        <v>45938</v>
      </c>
      <c r="K1685" t="inlineStr">
        <is>
          <t>Boleto Bancário</t>
        </is>
      </c>
      <c r="L1685" t="inlineStr">
        <is>
          <t>Custo Mercadoria Vendida</t>
        </is>
      </c>
      <c r="M1685" t="inlineStr">
        <is>
          <t>Insumos - Alimentos</t>
        </is>
      </c>
      <c r="N1685" t="inlineStr">
        <is>
          <t>7217</t>
        </is>
      </c>
      <c r="O1685" t="inlineStr">
        <is>
          <t>Documentação Aprovada</t>
        </is>
      </c>
      <c r="P1685" t="inlineStr">
        <is>
          <t>Aprovado Diretoria</t>
        </is>
      </c>
      <c r="Q1685" t="inlineStr">
        <is>
          <t>Aprovado Caixa</t>
        </is>
      </c>
      <c r="R1685" t="inlineStr">
        <is>
          <t>Pago</t>
        </is>
      </c>
      <c r="S1685" t="n">
        <v>134</v>
      </c>
      <c r="T1685" t="inlineStr">
        <is>
          <t>Priceless - Bem Mais - Kamino</t>
        </is>
      </c>
    </row>
    <row r="1686">
      <c r="A1686" t="n">
        <v>164007</v>
      </c>
      <c r="B1686" t="n">
        <v>149</v>
      </c>
      <c r="C1686" t="inlineStr">
        <is>
          <t>Priceless</t>
        </is>
      </c>
      <c r="D1686" t="inlineStr">
        <is>
          <t>PJ 58097119000104</t>
        </is>
      </c>
      <c r="E1686" t="n">
        <v>122.64</v>
      </c>
      <c r="F1686" s="27" t="n">
        <v>45946</v>
      </c>
      <c r="G1686" s="27" t="n">
        <v>45966</v>
      </c>
      <c r="H1686" s="27" t="n">
        <v>45967</v>
      </c>
      <c r="I1686" s="27" t="n">
        <v>45930</v>
      </c>
      <c r="J1686" s="27" t="n">
        <v>45930</v>
      </c>
      <c r="K1686" t="inlineStr">
        <is>
          <t>Transferência Bancária ou Pix</t>
        </is>
      </c>
      <c r="L1686" t="inlineStr">
        <is>
          <t>Custos de Eventos</t>
        </is>
      </c>
      <c r="M1686" t="inlineStr">
        <is>
          <t>Transporte Equipe - Eventos</t>
        </is>
      </c>
      <c r="N1686" t="inlineStr">
        <is>
          <t>12237092025</t>
        </is>
      </c>
      <c r="O1686" t="inlineStr">
        <is>
          <t>Documentação Aprovada</t>
        </is>
      </c>
      <c r="P1686" t="inlineStr">
        <is>
          <t>Aprovado Diretoria</t>
        </is>
      </c>
      <c r="Q1686" t="inlineStr">
        <is>
          <t>Aprovado Caixa</t>
        </is>
      </c>
      <c r="R1686" t="inlineStr">
        <is>
          <t>Pago</t>
        </is>
      </c>
      <c r="S1686" t="n">
        <v>134</v>
      </c>
      <c r="T1686" t="inlineStr">
        <is>
          <t>Priceless - Bem Mais - Kamino</t>
        </is>
      </c>
    </row>
    <row r="1687">
      <c r="A1687" t="n">
        <v>163719</v>
      </c>
      <c r="B1687" t="n">
        <v>149</v>
      </c>
      <c r="C1687" t="inlineStr">
        <is>
          <t>Priceless</t>
        </is>
      </c>
      <c r="D1687" t="inlineStr">
        <is>
          <t>NIVALDO ALVES (SIMBAS)</t>
        </is>
      </c>
      <c r="E1687" t="n">
        <v>404</v>
      </c>
      <c r="F1687" s="27" t="n">
        <v>45943</v>
      </c>
      <c r="G1687" s="27" t="n">
        <v>45966</v>
      </c>
      <c r="H1687" s="27" t="n">
        <v>45967</v>
      </c>
      <c r="I1687" s="27" t="n">
        <v>45929</v>
      </c>
      <c r="J1687" s="27" t="n">
        <v>45929</v>
      </c>
      <c r="K1687" t="inlineStr">
        <is>
          <t>Transferência Bancária ou Pix</t>
        </is>
      </c>
      <c r="L1687" t="inlineStr">
        <is>
          <t>Investimento - CAPEX</t>
        </is>
      </c>
      <c r="M1687" t="inlineStr">
        <is>
          <t>Investimento - Equipamentos</t>
        </is>
      </c>
      <c r="N1687" t="inlineStr">
        <is>
          <t>RP30092025</t>
        </is>
      </c>
      <c r="O1687" t="inlineStr">
        <is>
          <t>Documentação Aprovada</t>
        </is>
      </c>
      <c r="P1687" t="inlineStr">
        <is>
          <t>Aprovado Diretoria</t>
        </is>
      </c>
      <c r="Q1687" t="inlineStr">
        <is>
          <t>Aprovado Caixa</t>
        </is>
      </c>
      <c r="R1687" t="inlineStr">
        <is>
          <t>Pago</t>
        </is>
      </c>
      <c r="S1687" t="n">
        <v>134</v>
      </c>
      <c r="T1687" t="inlineStr">
        <is>
          <t>Priceless - Bem Mais - Kamino</t>
        </is>
      </c>
    </row>
    <row r="1688">
      <c r="A1688" t="n">
        <v>165183</v>
      </c>
      <c r="B1688" t="n">
        <v>149</v>
      </c>
      <c r="C1688" t="inlineStr">
        <is>
          <t>Priceless</t>
        </is>
      </c>
      <c r="D1688" t="inlineStr">
        <is>
          <t>FERNANDA PAISAGISMO E COMERCIO DE PLANTAS</t>
        </is>
      </c>
      <c r="E1688" t="n">
        <v>31471.52</v>
      </c>
      <c r="F1688" s="27" t="n">
        <v>45943</v>
      </c>
      <c r="G1688" s="27" t="n">
        <v>45966</v>
      </c>
      <c r="H1688" s="27" t="n">
        <v>45966</v>
      </c>
      <c r="I1688" s="27" t="n">
        <v>45901</v>
      </c>
      <c r="J1688" s="27" t="n">
        <v>45933</v>
      </c>
      <c r="K1688" t="inlineStr">
        <is>
          <t>Boleto Bancário</t>
        </is>
      </c>
      <c r="L1688" t="inlineStr">
        <is>
          <t>Investimento - CAPEX</t>
        </is>
      </c>
      <c r="M1688" t="inlineStr">
        <is>
          <t>Investimento - Paisagismo</t>
        </is>
      </c>
      <c r="N1688" t="inlineStr">
        <is>
          <t>188</t>
        </is>
      </c>
      <c r="O1688" t="inlineStr">
        <is>
          <t>Documentação Aprovada</t>
        </is>
      </c>
      <c r="P1688" t="inlineStr">
        <is>
          <t>Aprovado Diretoria</t>
        </is>
      </c>
      <c r="Q1688" t="inlineStr">
        <is>
          <t>Aprovado Caixa</t>
        </is>
      </c>
      <c r="R1688" t="inlineStr">
        <is>
          <t>Pago</t>
        </is>
      </c>
      <c r="S1688" t="n">
        <v>134</v>
      </c>
      <c r="T1688" t="inlineStr">
        <is>
          <t>Priceless - Bem Mais - Kamino</t>
        </is>
      </c>
    </row>
    <row r="1689">
      <c r="A1689" t="n">
        <v>163283</v>
      </c>
      <c r="B1689" t="n">
        <v>149</v>
      </c>
      <c r="C1689" t="inlineStr">
        <is>
          <t>Priceless</t>
        </is>
      </c>
      <c r="D1689" t="inlineStr">
        <is>
          <t>V THOME LTDA - CASA DAS FESTAS</t>
        </is>
      </c>
      <c r="E1689" t="n">
        <v>9915.860000000001</v>
      </c>
      <c r="F1689" s="27" t="n">
        <v>45958</v>
      </c>
      <c r="G1689" s="27" t="n">
        <v>45966</v>
      </c>
      <c r="H1689" s="27" t="n">
        <v>45966</v>
      </c>
      <c r="I1689" s="27" t="n">
        <v>45927</v>
      </c>
      <c r="J1689" s="27" t="n">
        <v>45926</v>
      </c>
      <c r="K1689" t="inlineStr">
        <is>
          <t>Boleto Bancário</t>
        </is>
      </c>
      <c r="L1689" t="inlineStr">
        <is>
          <t>Custos de Eventos</t>
        </is>
      </c>
      <c r="M1689" t="inlineStr">
        <is>
          <t>Locação de Utensílios - Eventos</t>
        </is>
      </c>
      <c r="N1689" t="inlineStr">
        <is>
          <t>242244</t>
        </is>
      </c>
      <c r="O1689" t="inlineStr">
        <is>
          <t>Documentação Aprovada</t>
        </is>
      </c>
      <c r="P1689" t="inlineStr">
        <is>
          <t>Aprovado Diretoria</t>
        </is>
      </c>
      <c r="Q1689" t="inlineStr">
        <is>
          <t>Aprovado Caixa</t>
        </is>
      </c>
      <c r="R1689" t="inlineStr">
        <is>
          <t>Pago</t>
        </is>
      </c>
      <c r="S1689" t="n">
        <v>134</v>
      </c>
      <c r="T1689" t="inlineStr">
        <is>
          <t>Priceless - Bem Mais - Kamino</t>
        </is>
      </c>
    </row>
    <row r="1690">
      <c r="A1690" t="n">
        <v>168143</v>
      </c>
      <c r="B1690" t="n">
        <v>149</v>
      </c>
      <c r="C1690" t="inlineStr">
        <is>
          <t>Priceless</t>
        </is>
      </c>
      <c r="D1690" t="inlineStr">
        <is>
          <t>PETTY CASH</t>
        </is>
      </c>
      <c r="E1690" t="n">
        <v>106.8</v>
      </c>
      <c r="F1690" s="27" t="n">
        <v>45966</v>
      </c>
      <c r="G1690" s="27" t="n">
        <v>45966</v>
      </c>
      <c r="H1690" s="27" t="n">
        <v>45966</v>
      </c>
      <c r="I1690" s="27" t="n">
        <v>45946</v>
      </c>
      <c r="J1690" s="27" t="n">
        <v>45946</v>
      </c>
      <c r="K1690" t="inlineStr">
        <is>
          <t>Cartão de Crédito</t>
        </is>
      </c>
      <c r="L1690" t="inlineStr">
        <is>
          <t>Utilidades</t>
        </is>
      </c>
      <c r="M1690" t="inlineStr">
        <is>
          <t>Material de Escritorio</t>
        </is>
      </c>
      <c r="N1690" t="inlineStr">
        <is>
          <t>PETTY BARES</t>
        </is>
      </c>
      <c r="O1690" t="inlineStr">
        <is>
          <t>Documentação Aprovada</t>
        </is>
      </c>
      <c r="P1690" t="inlineStr">
        <is>
          <t>Aprovado Diretoria</t>
        </is>
      </c>
      <c r="Q1690" t="inlineStr">
        <is>
          <t>Aprovado Caixa</t>
        </is>
      </c>
      <c r="R1690" t="inlineStr">
        <is>
          <t>Pago</t>
        </is>
      </c>
      <c r="S1690" t="n">
        <v>134</v>
      </c>
      <c r="T1690" t="inlineStr">
        <is>
          <t>Priceless - Bem Mais - Kamino</t>
        </is>
      </c>
    </row>
    <row r="1691">
      <c r="A1691" t="n">
        <v>166968</v>
      </c>
      <c r="B1691" t="n">
        <v>149</v>
      </c>
      <c r="C1691" t="inlineStr">
        <is>
          <t>Priceless</t>
        </is>
      </c>
      <c r="D1691" t="inlineStr">
        <is>
          <t>PETTY CASH</t>
        </is>
      </c>
      <c r="E1691" t="n">
        <v>50</v>
      </c>
      <c r="F1691" s="27" t="n">
        <v>45966</v>
      </c>
      <c r="G1691" s="27" t="n">
        <v>45966</v>
      </c>
      <c r="H1691" s="27" t="n">
        <v>45966</v>
      </c>
      <c r="I1691" s="27" t="n">
        <v>45944</v>
      </c>
      <c r="J1691" s="27" t="n">
        <v>45944</v>
      </c>
      <c r="K1691" t="inlineStr">
        <is>
          <t>Cartão de Crédito</t>
        </is>
      </c>
      <c r="L1691" t="inlineStr">
        <is>
          <t>Manutenção</t>
        </is>
      </c>
      <c r="M1691" t="inlineStr">
        <is>
          <t>Manutenção de Equipamentos</t>
        </is>
      </c>
      <c r="N1691" t="inlineStr">
        <is>
          <t>PETTY BARES</t>
        </is>
      </c>
      <c r="O1691" t="inlineStr">
        <is>
          <t>Documentação Aprovada</t>
        </is>
      </c>
      <c r="P1691" t="inlineStr">
        <is>
          <t>Aprovado Diretoria</t>
        </is>
      </c>
      <c r="Q1691" t="inlineStr">
        <is>
          <t>Aprovado Caixa</t>
        </is>
      </c>
      <c r="R1691" t="inlineStr">
        <is>
          <t>Pago</t>
        </is>
      </c>
      <c r="S1691" t="n">
        <v>134</v>
      </c>
      <c r="T1691" t="inlineStr">
        <is>
          <t>Priceless - Bem Mais - Kamino</t>
        </is>
      </c>
    </row>
    <row r="1692">
      <c r="A1692" t="n">
        <v>166953</v>
      </c>
      <c r="B1692" t="n">
        <v>149</v>
      </c>
      <c r="C1692" t="inlineStr">
        <is>
          <t>Priceless</t>
        </is>
      </c>
      <c r="D1692" t="inlineStr">
        <is>
          <t>GIG COMERCIO E SERVICOS DE GASTRONOMIA, EVENTOS E PRODUCAO CULTURAL LTDA</t>
        </is>
      </c>
      <c r="E1692" t="n">
        <v>50000</v>
      </c>
      <c r="F1692" s="27" t="n">
        <v>45950</v>
      </c>
      <c r="G1692" s="27" t="n">
        <v>45966</v>
      </c>
      <c r="H1692" s="27" t="n">
        <v>45966</v>
      </c>
      <c r="I1692" s="27" t="n">
        <v>45944</v>
      </c>
      <c r="J1692" s="27" t="n">
        <v>45944</v>
      </c>
      <c r="K1692" t="inlineStr">
        <is>
          <t>Transferência Bancária ou Pix</t>
        </is>
      </c>
      <c r="L1692" t="inlineStr">
        <is>
          <t>Marketing</t>
        </is>
      </c>
      <c r="M1692" t="inlineStr">
        <is>
          <t>Brindes e Confraternizações - Marketing</t>
        </is>
      </c>
      <c r="N1692" t="inlineStr">
        <is>
          <t>50000102025</t>
        </is>
      </c>
      <c r="O1692" t="inlineStr">
        <is>
          <t>Documentação Aprovada</t>
        </is>
      </c>
      <c r="P1692" t="inlineStr">
        <is>
          <t>Aprovado Diretoria</t>
        </is>
      </c>
      <c r="Q1692" t="inlineStr">
        <is>
          <t>Aprovado Caixa</t>
        </is>
      </c>
      <c r="R1692" t="inlineStr">
        <is>
          <t>Pago</t>
        </is>
      </c>
      <c r="S1692" t="n">
        <v>134</v>
      </c>
      <c r="T1692" t="inlineStr">
        <is>
          <t>Priceless - Bem Mais - Kamino</t>
        </is>
      </c>
    </row>
    <row r="1693">
      <c r="A1693" t="n">
        <v>168166</v>
      </c>
      <c r="B1693" t="n">
        <v>149</v>
      </c>
      <c r="C1693" t="inlineStr">
        <is>
          <t>Priceless</t>
        </is>
      </c>
      <c r="D1693" t="inlineStr">
        <is>
          <t>PETTY CASH</t>
        </is>
      </c>
      <c r="E1693" t="n">
        <v>13.98</v>
      </c>
      <c r="F1693" s="27" t="n">
        <v>45966</v>
      </c>
      <c r="G1693" s="27" t="n">
        <v>45966</v>
      </c>
      <c r="H1693" s="27" t="n">
        <v>45966</v>
      </c>
      <c r="I1693" s="27" t="n">
        <v>45946</v>
      </c>
      <c r="J1693" s="27" t="n">
        <v>45946</v>
      </c>
      <c r="K1693" t="inlineStr">
        <is>
          <t>Cartão de Crédito</t>
        </is>
      </c>
      <c r="L1693" t="inlineStr">
        <is>
          <t>Utilidades</t>
        </is>
      </c>
      <c r="M1693" t="inlineStr">
        <is>
          <t>Material de Escritorio</t>
        </is>
      </c>
      <c r="N1693" t="inlineStr">
        <is>
          <t>PETTY BARES</t>
        </is>
      </c>
      <c r="O1693" t="inlineStr">
        <is>
          <t>Documentação Aprovada</t>
        </is>
      </c>
      <c r="P1693" t="inlineStr">
        <is>
          <t>Aprovado Diretoria</t>
        </is>
      </c>
      <c r="Q1693" t="inlineStr">
        <is>
          <t>Aprovado Caixa</t>
        </is>
      </c>
      <c r="R1693" t="inlineStr">
        <is>
          <t>Pago</t>
        </is>
      </c>
      <c r="S1693" t="n">
        <v>134</v>
      </c>
      <c r="T1693" t="inlineStr">
        <is>
          <t>Priceless - Bem Mais - Kamino</t>
        </is>
      </c>
    </row>
    <row r="1694">
      <c r="A1694" t="n">
        <v>168142</v>
      </c>
      <c r="B1694" t="n">
        <v>149</v>
      </c>
      <c r="C1694" t="inlineStr">
        <is>
          <t>Priceless</t>
        </is>
      </c>
      <c r="D1694" t="inlineStr">
        <is>
          <t>PETTY CASH</t>
        </is>
      </c>
      <c r="E1694" t="n">
        <v>18</v>
      </c>
      <c r="F1694" s="27" t="n">
        <v>45966</v>
      </c>
      <c r="G1694" s="27" t="n">
        <v>45966</v>
      </c>
      <c r="H1694" s="27" t="n">
        <v>45966</v>
      </c>
      <c r="I1694" s="27" t="n">
        <v>45946</v>
      </c>
      <c r="J1694" s="27" t="n">
        <v>45946</v>
      </c>
      <c r="K1694" t="inlineStr">
        <is>
          <t>Cartão de Crédito</t>
        </is>
      </c>
      <c r="L1694" t="inlineStr">
        <is>
          <t>Custos de Eventos</t>
        </is>
      </c>
      <c r="M1694" t="inlineStr">
        <is>
          <t>Material de Escritório - Eventos</t>
        </is>
      </c>
      <c r="N1694" t="inlineStr">
        <is>
          <t>PETTY EVENTOS</t>
        </is>
      </c>
      <c r="O1694" t="inlineStr">
        <is>
          <t>Documentação Aprovada</t>
        </is>
      </c>
      <c r="P1694" t="inlineStr">
        <is>
          <t>Aprovado Diretoria</t>
        </is>
      </c>
      <c r="Q1694" t="inlineStr">
        <is>
          <t>Aprovado Caixa</t>
        </is>
      </c>
      <c r="R1694" t="inlineStr">
        <is>
          <t>Pago</t>
        </is>
      </c>
      <c r="S1694" t="n">
        <v>134</v>
      </c>
      <c r="T1694" t="inlineStr">
        <is>
          <t>Priceless - Bem Mais - Kamino</t>
        </is>
      </c>
    </row>
    <row r="1695">
      <c r="A1695" t="n">
        <v>168218</v>
      </c>
      <c r="B1695" t="n">
        <v>149</v>
      </c>
      <c r="C1695" t="inlineStr">
        <is>
          <t>Priceless</t>
        </is>
      </c>
      <c r="D1695" t="inlineStr">
        <is>
          <t>ABS MATERIAIS PARA CONSTRUCAO E LOCACAO LTDA EPP</t>
        </is>
      </c>
      <c r="E1695" t="n">
        <v>27000</v>
      </c>
      <c r="F1695" s="27" t="n">
        <v>45961</v>
      </c>
      <c r="G1695" s="27" t="n">
        <v>45966</v>
      </c>
      <c r="H1695" s="27" t="n">
        <v>45966</v>
      </c>
      <c r="I1695" s="27" t="n">
        <v>45947</v>
      </c>
      <c r="J1695" s="27" t="n">
        <v>45947</v>
      </c>
      <c r="K1695" t="inlineStr">
        <is>
          <t>Boleto Bancário</t>
        </is>
      </c>
      <c r="L1695" t="inlineStr">
        <is>
          <t>Investimento - CAPEX</t>
        </is>
      </c>
      <c r="M1695" t="inlineStr">
        <is>
          <t xml:space="preserve">Investimento - Construção - Obra </t>
        </is>
      </c>
      <c r="N1695" t="inlineStr">
        <is>
          <t>200</t>
        </is>
      </c>
      <c r="O1695" t="inlineStr">
        <is>
          <t>Documentação Aprovada</t>
        </is>
      </c>
      <c r="P1695" t="inlineStr">
        <is>
          <t>Aprovado Diretoria</t>
        </is>
      </c>
      <c r="Q1695" t="inlineStr">
        <is>
          <t>Aprovado Caixa</t>
        </is>
      </c>
      <c r="R1695" t="inlineStr">
        <is>
          <t>Pago</t>
        </is>
      </c>
      <c r="S1695" t="n">
        <v>134</v>
      </c>
      <c r="T1695" t="inlineStr">
        <is>
          <t>Priceless - Bem Mais - Kamino</t>
        </is>
      </c>
    </row>
    <row r="1696">
      <c r="A1696" t="n">
        <v>168213</v>
      </c>
      <c r="B1696" t="n">
        <v>149</v>
      </c>
      <c r="C1696" t="inlineStr">
        <is>
          <t>Priceless</t>
        </is>
      </c>
      <c r="D1696" t="inlineStr">
        <is>
          <t>PETTY CASH</t>
        </is>
      </c>
      <c r="E1696" t="n">
        <v>450</v>
      </c>
      <c r="F1696" s="27" t="n">
        <v>45966</v>
      </c>
      <c r="G1696" s="27" t="n">
        <v>45966</v>
      </c>
      <c r="H1696" s="27" t="n">
        <v>45966</v>
      </c>
      <c r="I1696" s="27" t="n">
        <v>45947</v>
      </c>
      <c r="J1696" s="27" t="n">
        <v>45947</v>
      </c>
      <c r="K1696" t="inlineStr">
        <is>
          <t>Cartão de Crédito</t>
        </is>
      </c>
      <c r="L1696" t="inlineStr">
        <is>
          <t>Manutenção</t>
        </is>
      </c>
      <c r="M1696" t="inlineStr">
        <is>
          <t>Manutenção Predial</t>
        </is>
      </c>
      <c r="N1696" t="inlineStr">
        <is>
          <t>PETTY BARES</t>
        </is>
      </c>
      <c r="O1696" t="inlineStr">
        <is>
          <t>Documentação Aprovada</t>
        </is>
      </c>
      <c r="P1696" t="inlineStr">
        <is>
          <t>Aprovado Diretoria</t>
        </is>
      </c>
      <c r="Q1696" t="inlineStr">
        <is>
          <t>Aprovado Caixa</t>
        </is>
      </c>
      <c r="R1696" t="inlineStr">
        <is>
          <t>Pago</t>
        </is>
      </c>
      <c r="S1696" t="n">
        <v>134</v>
      </c>
      <c r="T1696" t="inlineStr">
        <is>
          <t>Priceless - Bem Mais - Kamino</t>
        </is>
      </c>
    </row>
    <row r="1697">
      <c r="A1697" t="n">
        <v>167374</v>
      </c>
      <c r="B1697" t="n">
        <v>149</v>
      </c>
      <c r="C1697" t="inlineStr">
        <is>
          <t>Priceless</t>
        </is>
      </c>
      <c r="D1697" t="inlineStr">
        <is>
          <t>PETTY CASH</t>
        </is>
      </c>
      <c r="E1697" t="n">
        <v>36.66</v>
      </c>
      <c r="F1697" s="27" t="n">
        <v>45966</v>
      </c>
      <c r="G1697" s="27" t="n">
        <v>45966</v>
      </c>
      <c r="H1697" s="27" t="n">
        <v>45966</v>
      </c>
      <c r="I1697" s="27" t="n">
        <v>45945</v>
      </c>
      <c r="J1697" s="27" t="n">
        <v>45946</v>
      </c>
      <c r="K1697" t="inlineStr">
        <is>
          <t>Cartão de Crédito</t>
        </is>
      </c>
      <c r="L1697" t="inlineStr">
        <is>
          <t>Custo Mercadoria Vendida</t>
        </is>
      </c>
      <c r="M1697" t="inlineStr">
        <is>
          <t>Insumos - Alimentos</t>
        </is>
      </c>
      <c r="N1697" t="inlineStr">
        <is>
          <t>PETTY BARES</t>
        </is>
      </c>
      <c r="O1697" t="inlineStr">
        <is>
          <t>Documentação Aprovada</t>
        </is>
      </c>
      <c r="P1697" t="inlineStr">
        <is>
          <t>Aprovado Diretoria</t>
        </is>
      </c>
      <c r="Q1697" t="inlineStr">
        <is>
          <t>Aprovado Caixa</t>
        </is>
      </c>
      <c r="R1697" t="inlineStr">
        <is>
          <t>Pago</t>
        </is>
      </c>
      <c r="S1697" t="n">
        <v>134</v>
      </c>
      <c r="T1697" t="inlineStr">
        <is>
          <t>Priceless - Bem Mais - Kamino</t>
        </is>
      </c>
    </row>
    <row r="1698">
      <c r="A1698" t="n">
        <v>165495</v>
      </c>
      <c r="B1698" t="n">
        <v>149</v>
      </c>
      <c r="C1698" t="inlineStr">
        <is>
          <t>Priceless</t>
        </is>
      </c>
      <c r="D1698" t="inlineStr">
        <is>
          <t>PETTY CASH</t>
        </is>
      </c>
      <c r="E1698" t="n">
        <v>563.77</v>
      </c>
      <c r="F1698" s="27" t="n">
        <v>45966</v>
      </c>
      <c r="G1698" s="27" t="n">
        <v>45966</v>
      </c>
      <c r="H1698" s="27" t="n">
        <v>45966</v>
      </c>
      <c r="I1698" s="27" t="n">
        <v>45936</v>
      </c>
      <c r="J1698" s="27" t="n">
        <v>45936</v>
      </c>
      <c r="K1698" t="inlineStr">
        <is>
          <t>Cartão de Crédito</t>
        </is>
      </c>
      <c r="L1698" t="inlineStr">
        <is>
          <t>Manutenção</t>
        </is>
      </c>
      <c r="M1698" t="inlineStr">
        <is>
          <t>Manutenção de Equipamentos</t>
        </is>
      </c>
      <c r="N1698" t="inlineStr">
        <is>
          <t>PETTY BARES</t>
        </is>
      </c>
      <c r="O1698" t="inlineStr">
        <is>
          <t>Documentação Aprovada</t>
        </is>
      </c>
      <c r="P1698" t="inlineStr">
        <is>
          <t>Aprovado Diretoria</t>
        </is>
      </c>
      <c r="Q1698" t="inlineStr">
        <is>
          <t>Aprovado Caixa</t>
        </is>
      </c>
      <c r="R1698" t="inlineStr">
        <is>
          <t>Pago</t>
        </is>
      </c>
      <c r="S1698" t="n">
        <v>134</v>
      </c>
      <c r="T1698" t="inlineStr">
        <is>
          <t>Priceless - Bem Mais - Kamino</t>
        </is>
      </c>
    </row>
    <row r="1699">
      <c r="A1699" t="n">
        <v>165430</v>
      </c>
      <c r="B1699" t="n">
        <v>149</v>
      </c>
      <c r="C1699" t="inlineStr">
        <is>
          <t>Priceless</t>
        </is>
      </c>
      <c r="D1699" t="inlineStr">
        <is>
          <t>PETTY CASH</t>
        </is>
      </c>
      <c r="E1699" t="n">
        <v>16.1</v>
      </c>
      <c r="F1699" s="27" t="n">
        <v>45966</v>
      </c>
      <c r="G1699" s="27" t="n">
        <v>45966</v>
      </c>
      <c r="H1699" s="27" t="n">
        <v>45966</v>
      </c>
      <c r="I1699" s="27" t="n">
        <v>45936</v>
      </c>
      <c r="J1699" s="27" t="n">
        <v>45936</v>
      </c>
      <c r="K1699" t="inlineStr">
        <is>
          <t>Cartão de Crédito</t>
        </is>
      </c>
      <c r="L1699" t="inlineStr">
        <is>
          <t>Custo Mercadoria Vendida</t>
        </is>
      </c>
      <c r="M1699" t="inlineStr">
        <is>
          <t>Insumos - Alimentos</t>
        </is>
      </c>
      <c r="N1699" t="inlineStr">
        <is>
          <t>PETTY BARES</t>
        </is>
      </c>
      <c r="O1699" t="inlineStr">
        <is>
          <t>Documentação Aprovada</t>
        </is>
      </c>
      <c r="P1699" t="inlineStr">
        <is>
          <t>Aprovado Diretoria</t>
        </is>
      </c>
      <c r="Q1699" t="inlineStr">
        <is>
          <t>Aprovado Caixa</t>
        </is>
      </c>
      <c r="R1699" t="inlineStr">
        <is>
          <t>Pago</t>
        </is>
      </c>
      <c r="S1699" t="n">
        <v>134</v>
      </c>
      <c r="T1699" t="inlineStr">
        <is>
          <t>Priceless - Bem Mais - Kamino</t>
        </is>
      </c>
    </row>
    <row r="1700">
      <c r="A1700" t="n">
        <v>166234</v>
      </c>
      <c r="B1700" t="n">
        <v>149</v>
      </c>
      <c r="C1700" t="inlineStr">
        <is>
          <t>Priceless</t>
        </is>
      </c>
      <c r="D1700" t="inlineStr">
        <is>
          <t>LPQBR RESTAURANTES E PADARIAS LTDA</t>
        </is>
      </c>
      <c r="E1700" t="n">
        <v>998.64</v>
      </c>
      <c r="F1700" s="27" t="n">
        <v>45966</v>
      </c>
      <c r="G1700" s="27" t="n">
        <v>45966</v>
      </c>
      <c r="H1700" s="27" t="n">
        <v>45966</v>
      </c>
      <c r="I1700" s="27" t="n">
        <v>45939</v>
      </c>
      <c r="J1700" s="27" t="n">
        <v>45939</v>
      </c>
      <c r="K1700" t="inlineStr">
        <is>
          <t>Boleto Bancário</t>
        </is>
      </c>
      <c r="L1700" t="inlineStr">
        <is>
          <t>Custo Mercadoria Vendida</t>
        </is>
      </c>
      <c r="M1700" t="inlineStr">
        <is>
          <t>Insumos - Alimentos</t>
        </is>
      </c>
      <c r="N1700" t="inlineStr">
        <is>
          <t>87004</t>
        </is>
      </c>
      <c r="O1700" t="inlineStr">
        <is>
          <t>Documentação Aprovada</t>
        </is>
      </c>
      <c r="P1700" t="inlineStr">
        <is>
          <t>Aprovado Diretoria</t>
        </is>
      </c>
      <c r="Q1700" t="inlineStr">
        <is>
          <t>Aprovado Caixa</t>
        </is>
      </c>
      <c r="R1700" t="inlineStr">
        <is>
          <t>Pago</t>
        </is>
      </c>
      <c r="S1700" t="n">
        <v>134</v>
      </c>
      <c r="T1700" t="inlineStr">
        <is>
          <t>Priceless - Bem Mais - Kamino</t>
        </is>
      </c>
    </row>
    <row r="1701">
      <c r="A1701" t="n">
        <v>166371</v>
      </c>
      <c r="B1701" t="n">
        <v>149</v>
      </c>
      <c r="C1701" t="inlineStr">
        <is>
          <t>Priceless</t>
        </is>
      </c>
      <c r="D1701" t="inlineStr">
        <is>
          <t>PETTY CASH</t>
        </is>
      </c>
      <c r="E1701" t="n">
        <v>32.58</v>
      </c>
      <c r="F1701" s="27" t="n">
        <v>45966</v>
      </c>
      <c r="G1701" s="27" t="n">
        <v>45966</v>
      </c>
      <c r="H1701" s="27" t="n">
        <v>45966</v>
      </c>
      <c r="I1701" s="27" t="n">
        <v>45938</v>
      </c>
      <c r="J1701" s="27" t="n">
        <v>45939</v>
      </c>
      <c r="K1701" t="inlineStr">
        <is>
          <t>Cartão de Crédito</t>
        </is>
      </c>
      <c r="L1701" t="inlineStr">
        <is>
          <t>Marketing</t>
        </is>
      </c>
      <c r="M1701" t="inlineStr">
        <is>
          <t>Brindes e Confraternizações - Marketing</t>
        </is>
      </c>
      <c r="N1701" t="inlineStr">
        <is>
          <t>PETTY BARES</t>
        </is>
      </c>
      <c r="O1701" t="inlineStr">
        <is>
          <t>Documentação Aprovada</t>
        </is>
      </c>
      <c r="P1701" t="inlineStr">
        <is>
          <t>Aprovado Diretoria</t>
        </is>
      </c>
      <c r="Q1701" t="inlineStr">
        <is>
          <t>Aprovado Caixa</t>
        </is>
      </c>
      <c r="R1701" t="inlineStr">
        <is>
          <t>Pago</t>
        </is>
      </c>
      <c r="S1701" t="n">
        <v>134</v>
      </c>
      <c r="T1701" t="inlineStr">
        <is>
          <t>Priceless - Bem Mais - Kamino</t>
        </is>
      </c>
    </row>
    <row r="1702">
      <c r="A1702" t="n">
        <v>166372</v>
      </c>
      <c r="B1702" t="n">
        <v>149</v>
      </c>
      <c r="C1702" t="inlineStr">
        <is>
          <t>Priceless</t>
        </is>
      </c>
      <c r="D1702" t="inlineStr">
        <is>
          <t>PETTY CASH</t>
        </is>
      </c>
      <c r="E1702" t="n">
        <v>86.40000000000001</v>
      </c>
      <c r="F1702" s="27" t="n">
        <v>45966</v>
      </c>
      <c r="G1702" s="27" t="n">
        <v>45966</v>
      </c>
      <c r="H1702" s="27" t="n">
        <v>45966</v>
      </c>
      <c r="I1702" s="27" t="n">
        <v>45938</v>
      </c>
      <c r="J1702" s="27" t="n">
        <v>45939</v>
      </c>
      <c r="K1702" t="inlineStr">
        <is>
          <t>Cartão de Crédito</t>
        </is>
      </c>
      <c r="L1702" t="inlineStr">
        <is>
          <t>Marketing</t>
        </is>
      </c>
      <c r="M1702" t="inlineStr">
        <is>
          <t>Brindes e Confraternizações - Marketing</t>
        </is>
      </c>
      <c r="N1702" t="inlineStr">
        <is>
          <t>PETTY BARES</t>
        </is>
      </c>
      <c r="O1702" t="inlineStr">
        <is>
          <t>Documentação Aprovada</t>
        </is>
      </c>
      <c r="P1702" t="inlineStr">
        <is>
          <t>Aprovado Diretoria</t>
        </is>
      </c>
      <c r="Q1702" t="inlineStr">
        <is>
          <t>Aprovado Caixa</t>
        </is>
      </c>
      <c r="R1702" t="inlineStr">
        <is>
          <t>Pago</t>
        </is>
      </c>
      <c r="S1702" t="n">
        <v>134</v>
      </c>
      <c r="T1702" t="inlineStr">
        <is>
          <t>Priceless - Bem Mais - Kamino</t>
        </is>
      </c>
    </row>
    <row r="1703">
      <c r="A1703" t="n">
        <v>166373</v>
      </c>
      <c r="B1703" t="n">
        <v>149</v>
      </c>
      <c r="C1703" t="inlineStr">
        <is>
          <t>Priceless</t>
        </is>
      </c>
      <c r="D1703" t="inlineStr">
        <is>
          <t>PETTY CASH</t>
        </is>
      </c>
      <c r="E1703" t="n">
        <v>96.18000000000001</v>
      </c>
      <c r="F1703" s="27" t="n">
        <v>45966</v>
      </c>
      <c r="G1703" s="27" t="n">
        <v>45966</v>
      </c>
      <c r="H1703" s="27" t="n">
        <v>45966</v>
      </c>
      <c r="I1703" s="27" t="n">
        <v>45938</v>
      </c>
      <c r="J1703" s="27" t="n">
        <v>45939</v>
      </c>
      <c r="K1703" t="inlineStr">
        <is>
          <t>Cartão de Crédito</t>
        </is>
      </c>
      <c r="L1703" t="inlineStr">
        <is>
          <t>Marketing</t>
        </is>
      </c>
      <c r="M1703" t="inlineStr">
        <is>
          <t>Brindes e Confraternizações - Marketing</t>
        </is>
      </c>
      <c r="N1703" t="inlineStr">
        <is>
          <t>PETTY BARES</t>
        </is>
      </c>
      <c r="O1703" t="inlineStr">
        <is>
          <t>Documentação Aprovada</t>
        </is>
      </c>
      <c r="P1703" t="inlineStr">
        <is>
          <t>Aprovado Diretoria</t>
        </is>
      </c>
      <c r="Q1703" t="inlineStr">
        <is>
          <t>Aprovado Caixa</t>
        </is>
      </c>
      <c r="R1703" t="inlineStr">
        <is>
          <t>Pago</t>
        </is>
      </c>
      <c r="S1703" t="n">
        <v>134</v>
      </c>
      <c r="T1703" t="inlineStr">
        <is>
          <t>Priceless - Bem Mais - Kamino</t>
        </is>
      </c>
    </row>
    <row r="1704">
      <c r="A1704" t="n">
        <v>165990</v>
      </c>
      <c r="B1704" t="n">
        <v>149</v>
      </c>
      <c r="C1704" t="inlineStr">
        <is>
          <t>Priceless</t>
        </is>
      </c>
      <c r="D1704" t="inlineStr">
        <is>
          <t>PETTY CASH</t>
        </is>
      </c>
      <c r="E1704" t="n">
        <v>228</v>
      </c>
      <c r="F1704" s="27" t="n">
        <v>45966</v>
      </c>
      <c r="G1704" s="27" t="n">
        <v>45966</v>
      </c>
      <c r="H1704" s="27" t="n">
        <v>45966</v>
      </c>
      <c r="I1704" s="27" t="n">
        <v>45937</v>
      </c>
      <c r="J1704" s="27" t="n">
        <v>45938</v>
      </c>
      <c r="K1704" t="inlineStr">
        <is>
          <t>Cartão de Crédito</t>
        </is>
      </c>
      <c r="L1704" t="inlineStr">
        <is>
          <t>Utilidades</t>
        </is>
      </c>
      <c r="M1704" t="inlineStr">
        <is>
          <t>Material de Escritorio</t>
        </is>
      </c>
      <c r="N1704" t="inlineStr">
        <is>
          <t>PETTY BARES</t>
        </is>
      </c>
      <c r="O1704" t="inlineStr">
        <is>
          <t>Documentação Aprovada</t>
        </is>
      </c>
      <c r="P1704" t="inlineStr">
        <is>
          <t>Aprovado Diretoria</t>
        </is>
      </c>
      <c r="Q1704" t="inlineStr">
        <is>
          <t>Aprovado Caixa</t>
        </is>
      </c>
      <c r="R1704" t="inlineStr">
        <is>
          <t>Pago</t>
        </is>
      </c>
      <c r="S1704" t="n">
        <v>134</v>
      </c>
      <c r="T1704" t="inlineStr">
        <is>
          <t>Priceless - Bem Mais - Kamino</t>
        </is>
      </c>
    </row>
    <row r="1705">
      <c r="A1705" t="n">
        <v>165994</v>
      </c>
      <c r="B1705" t="n">
        <v>149</v>
      </c>
      <c r="C1705" t="inlineStr">
        <is>
          <t>Priceless</t>
        </is>
      </c>
      <c r="D1705" t="inlineStr">
        <is>
          <t>PETTY CASH</t>
        </is>
      </c>
      <c r="E1705" t="n">
        <v>765</v>
      </c>
      <c r="F1705" s="27" t="n">
        <v>45966</v>
      </c>
      <c r="G1705" s="27" t="n">
        <v>45966</v>
      </c>
      <c r="H1705" s="27" t="n">
        <v>45966</v>
      </c>
      <c r="I1705" s="27" t="n">
        <v>45937</v>
      </c>
      <c r="J1705" s="27" t="n">
        <v>45938</v>
      </c>
      <c r="K1705" t="inlineStr">
        <is>
          <t>Cartão de Crédito</t>
        </is>
      </c>
      <c r="L1705" t="inlineStr">
        <is>
          <t>Investimento - CAPEX</t>
        </is>
      </c>
      <c r="M1705" t="inlineStr">
        <is>
          <t xml:space="preserve">Investimento - Construção - Obra </t>
        </is>
      </c>
      <c r="N1705" t="inlineStr">
        <is>
          <t>PETTY BARES</t>
        </is>
      </c>
      <c r="O1705" t="inlineStr">
        <is>
          <t>Documentação Aprovada</t>
        </is>
      </c>
      <c r="P1705" t="inlineStr">
        <is>
          <t>Aprovado Diretoria</t>
        </is>
      </c>
      <c r="Q1705" t="inlineStr">
        <is>
          <t>Aprovado Caixa</t>
        </is>
      </c>
      <c r="R1705" t="inlineStr">
        <is>
          <t>Pago</t>
        </is>
      </c>
      <c r="S1705" t="n">
        <v>134</v>
      </c>
      <c r="T1705" t="inlineStr">
        <is>
          <t>Priceless - Bem Mais - Kamino</t>
        </is>
      </c>
    </row>
    <row r="1706">
      <c r="A1706" t="n">
        <v>166374</v>
      </c>
      <c r="B1706" t="n">
        <v>149</v>
      </c>
      <c r="C1706" t="inlineStr">
        <is>
          <t>Priceless</t>
        </is>
      </c>
      <c r="D1706" t="inlineStr">
        <is>
          <t>PETTY CASH</t>
        </is>
      </c>
      <c r="E1706" t="n">
        <v>85</v>
      </c>
      <c r="F1706" s="27" t="n">
        <v>45966</v>
      </c>
      <c r="G1706" s="27" t="n">
        <v>45966</v>
      </c>
      <c r="H1706" s="27" t="n">
        <v>45966</v>
      </c>
      <c r="I1706" s="27" t="n">
        <v>45939</v>
      </c>
      <c r="J1706" s="27" t="n">
        <v>45939</v>
      </c>
      <c r="K1706" t="inlineStr">
        <is>
          <t>Cartão de Crédito</t>
        </is>
      </c>
      <c r="L1706" t="inlineStr">
        <is>
          <t>Marketing</t>
        </is>
      </c>
      <c r="M1706" t="inlineStr">
        <is>
          <t>Brindes e Confraternizações - Marketing</t>
        </is>
      </c>
      <c r="N1706" t="inlineStr">
        <is>
          <t>PETTY BARES</t>
        </is>
      </c>
      <c r="O1706" t="inlineStr">
        <is>
          <t>Documentação Aprovada</t>
        </is>
      </c>
      <c r="P1706" t="inlineStr">
        <is>
          <t>Aprovado Diretoria</t>
        </is>
      </c>
      <c r="Q1706" t="inlineStr">
        <is>
          <t>Aprovado Caixa</t>
        </is>
      </c>
      <c r="R1706" t="inlineStr">
        <is>
          <t>Pago</t>
        </is>
      </c>
      <c r="S1706" t="n">
        <v>134</v>
      </c>
      <c r="T1706" t="inlineStr">
        <is>
          <t>Priceless - Bem Mais - Kamino</t>
        </is>
      </c>
    </row>
    <row r="1707">
      <c r="A1707" t="n">
        <v>168970</v>
      </c>
      <c r="B1707" t="n">
        <v>149</v>
      </c>
      <c r="C1707" t="inlineStr">
        <is>
          <t>Priceless</t>
        </is>
      </c>
      <c r="D1707" t="inlineStr">
        <is>
          <t xml:space="preserve">MR VACUO COMERCIO DE EMBALAGENS </t>
        </is>
      </c>
      <c r="E1707" t="n">
        <v>504</v>
      </c>
      <c r="F1707" s="27" t="n">
        <v>45966</v>
      </c>
      <c r="G1707" s="27" t="n">
        <v>45966</v>
      </c>
      <c r="H1707" s="27" t="n">
        <v>45966</v>
      </c>
      <c r="I1707" s="27" t="n">
        <v>45952</v>
      </c>
      <c r="J1707" s="27" t="n">
        <v>45952</v>
      </c>
      <c r="K1707" t="inlineStr">
        <is>
          <t>Boleto Bancário</t>
        </is>
      </c>
      <c r="L1707" t="inlineStr">
        <is>
          <t>Manutenção</t>
        </is>
      </c>
      <c r="M1707" t="inlineStr">
        <is>
          <t>Manutenção de Equipamentos</t>
        </is>
      </c>
      <c r="N1707" t="inlineStr">
        <is>
          <t>3497</t>
        </is>
      </c>
      <c r="O1707" t="inlineStr">
        <is>
          <t>Documentação Aprovada</t>
        </is>
      </c>
      <c r="P1707" t="inlineStr">
        <is>
          <t>Aprovado Diretoria</t>
        </is>
      </c>
      <c r="Q1707" t="inlineStr">
        <is>
          <t>Aprovado Caixa</t>
        </is>
      </c>
      <c r="R1707" t="inlineStr">
        <is>
          <t>Pago</t>
        </is>
      </c>
      <c r="S1707" t="n">
        <v>134</v>
      </c>
      <c r="T1707" t="inlineStr">
        <is>
          <t>Priceless - Bem Mais - Kamino</t>
        </is>
      </c>
    </row>
    <row r="1708">
      <c r="A1708" t="n">
        <v>168779</v>
      </c>
      <c r="B1708" t="n">
        <v>149</v>
      </c>
      <c r="C1708" t="inlineStr">
        <is>
          <t>Priceless</t>
        </is>
      </c>
      <c r="D1708" t="inlineStr">
        <is>
          <t>62.262.518 FABIANO DA SILVA</t>
        </is>
      </c>
      <c r="E1708" t="n">
        <v>500</v>
      </c>
      <c r="F1708" s="27" t="n">
        <v>45965</v>
      </c>
      <c r="G1708" s="27" t="n">
        <v>45966</v>
      </c>
      <c r="H1708" s="27" t="n">
        <v>45966</v>
      </c>
      <c r="I1708" s="27" t="n">
        <v>45951</v>
      </c>
      <c r="J1708" s="27" t="n">
        <v>45951</v>
      </c>
      <c r="K1708" t="inlineStr">
        <is>
          <t>Transferência Bancária ou Pix</t>
        </is>
      </c>
      <c r="L1708" t="inlineStr">
        <is>
          <t>Manutenção</t>
        </is>
      </c>
      <c r="M1708" t="inlineStr">
        <is>
          <t>Manutenção de Equipamentos</t>
        </is>
      </c>
      <c r="N1708" t="inlineStr">
        <is>
          <t>9</t>
        </is>
      </c>
      <c r="O1708" t="inlineStr">
        <is>
          <t>Documentação Aprovada</t>
        </is>
      </c>
      <c r="P1708" t="inlineStr">
        <is>
          <t>Aprovado Diretoria</t>
        </is>
      </c>
      <c r="Q1708" t="inlineStr">
        <is>
          <t>Aprovado Caixa</t>
        </is>
      </c>
      <c r="R1708" t="inlineStr">
        <is>
          <t>Pago</t>
        </is>
      </c>
      <c r="S1708" t="n">
        <v>134</v>
      </c>
      <c r="T1708" t="inlineStr">
        <is>
          <t>Priceless - Bem Mais - Kamino</t>
        </is>
      </c>
    </row>
    <row r="1709">
      <c r="A1709" t="n">
        <v>168647</v>
      </c>
      <c r="B1709" t="n">
        <v>149</v>
      </c>
      <c r="C1709" t="inlineStr">
        <is>
          <t>Priceless</t>
        </is>
      </c>
      <c r="D1709" t="inlineStr">
        <is>
          <t>PETTY CASH</t>
        </is>
      </c>
      <c r="E1709" t="n">
        <v>121.19</v>
      </c>
      <c r="F1709" s="27" t="n">
        <v>45966</v>
      </c>
      <c r="G1709" s="27" t="n">
        <v>45966</v>
      </c>
      <c r="H1709" s="27" t="n">
        <v>45966</v>
      </c>
      <c r="I1709" s="27" t="n">
        <v>45944</v>
      </c>
      <c r="J1709" s="27" t="n">
        <v>45950</v>
      </c>
      <c r="K1709" t="inlineStr">
        <is>
          <t>Cartão de Crédito</t>
        </is>
      </c>
      <c r="L1709" t="inlineStr">
        <is>
          <t>Custo Mercadoria Vendida</t>
        </is>
      </c>
      <c r="M1709" t="inlineStr">
        <is>
          <t>Insumos - Eventos A&amp;B</t>
        </is>
      </c>
      <c r="N1709" t="inlineStr">
        <is>
          <t>PETTY EVENTOS</t>
        </is>
      </c>
      <c r="O1709" t="inlineStr">
        <is>
          <t>Documentação Aprovada</t>
        </is>
      </c>
      <c r="P1709" t="inlineStr">
        <is>
          <t>Aprovado Diretoria</t>
        </is>
      </c>
      <c r="Q1709" t="inlineStr">
        <is>
          <t>Aprovado Caixa</t>
        </is>
      </c>
      <c r="R1709" t="inlineStr">
        <is>
          <t>Pago</t>
        </is>
      </c>
      <c r="S1709" t="n">
        <v>134</v>
      </c>
      <c r="T1709" t="inlineStr">
        <is>
          <t>Priceless - Bem Mais - Kamino</t>
        </is>
      </c>
    </row>
    <row r="1710">
      <c r="A1710" t="n">
        <v>169935</v>
      </c>
      <c r="B1710" t="n">
        <v>149</v>
      </c>
      <c r="C1710" t="inlineStr">
        <is>
          <t>Priceless</t>
        </is>
      </c>
      <c r="D1710" t="inlineStr">
        <is>
          <t>PETTY CASH</t>
        </is>
      </c>
      <c r="E1710" t="n">
        <v>11.1</v>
      </c>
      <c r="F1710" s="27" t="n">
        <v>45966</v>
      </c>
      <c r="G1710" s="27" t="n">
        <v>45966</v>
      </c>
      <c r="H1710" s="27" t="n">
        <v>45966</v>
      </c>
      <c r="I1710" s="27" t="n">
        <v>45955</v>
      </c>
      <c r="J1710" s="27" t="n">
        <v>45957</v>
      </c>
      <c r="K1710" t="inlineStr">
        <is>
          <t>Cartão de Crédito</t>
        </is>
      </c>
      <c r="L1710" t="inlineStr">
        <is>
          <t>Custo Mercadoria Vendida</t>
        </is>
      </c>
      <c r="M1710" t="inlineStr">
        <is>
          <t>Insumos - Alimentos</t>
        </is>
      </c>
      <c r="N1710" t="inlineStr">
        <is>
          <t>PETTY BARES</t>
        </is>
      </c>
      <c r="O1710" t="inlineStr">
        <is>
          <t>Documentação Aprovada</t>
        </is>
      </c>
      <c r="P1710" t="inlineStr">
        <is>
          <t>Aprovado Diretoria</t>
        </is>
      </c>
      <c r="Q1710" t="inlineStr">
        <is>
          <t>Aprovado Caixa</t>
        </is>
      </c>
      <c r="R1710" t="inlineStr">
        <is>
          <t>Pago</t>
        </is>
      </c>
      <c r="S1710" t="n">
        <v>134</v>
      </c>
      <c r="T1710" t="inlineStr">
        <is>
          <t>Priceless - Bem Mais - Kamino</t>
        </is>
      </c>
    </row>
    <row r="1711">
      <c r="A1711" t="n">
        <v>170509</v>
      </c>
      <c r="B1711" t="n">
        <v>149</v>
      </c>
      <c r="C1711" t="inlineStr">
        <is>
          <t>Priceless</t>
        </is>
      </c>
      <c r="D1711" t="inlineStr">
        <is>
          <t>PETTY CASH</t>
        </is>
      </c>
      <c r="E1711" t="n">
        <v>47.75</v>
      </c>
      <c r="F1711" s="27" t="n">
        <v>45966</v>
      </c>
      <c r="G1711" s="27" t="n">
        <v>45966</v>
      </c>
      <c r="H1711" s="27" t="n">
        <v>45966</v>
      </c>
      <c r="I1711" s="27" t="n">
        <v>45958</v>
      </c>
      <c r="J1711" s="27" t="n">
        <v>45958</v>
      </c>
      <c r="K1711" t="inlineStr">
        <is>
          <t>Cartão de Crédito</t>
        </is>
      </c>
      <c r="L1711" t="inlineStr">
        <is>
          <t>Custos de Eventos</t>
        </is>
      </c>
      <c r="M1711" t="inlineStr">
        <is>
          <t>Material de Escritório - Eventos</t>
        </is>
      </c>
      <c r="N1711" t="inlineStr">
        <is>
          <t>PETTY BARES</t>
        </is>
      </c>
      <c r="O1711" t="inlineStr">
        <is>
          <t>Documentação Aprovada</t>
        </is>
      </c>
      <c r="P1711" t="inlineStr">
        <is>
          <t>Aprovado Diretoria</t>
        </is>
      </c>
      <c r="Q1711" t="inlineStr">
        <is>
          <t>Aprovado Caixa</t>
        </is>
      </c>
      <c r="R1711" t="inlineStr">
        <is>
          <t>Pago</t>
        </is>
      </c>
      <c r="S1711" t="n">
        <v>134</v>
      </c>
      <c r="T1711" t="inlineStr">
        <is>
          <t>Priceless - Bem Mais - Kamino</t>
        </is>
      </c>
    </row>
    <row r="1712">
      <c r="A1712" t="n">
        <v>170267</v>
      </c>
      <c r="B1712" t="n">
        <v>149</v>
      </c>
      <c r="C1712" t="inlineStr">
        <is>
          <t>Priceless</t>
        </is>
      </c>
      <c r="D1712" t="inlineStr">
        <is>
          <t>PETTY CASH</t>
        </is>
      </c>
      <c r="E1712" t="n">
        <v>80.88</v>
      </c>
      <c r="F1712" s="27" t="n">
        <v>45966</v>
      </c>
      <c r="G1712" s="27" t="n">
        <v>45966</v>
      </c>
      <c r="H1712" s="27" t="n">
        <v>45966</v>
      </c>
      <c r="I1712" s="27" t="n">
        <v>45945</v>
      </c>
      <c r="J1712" s="27" t="n">
        <v>45958</v>
      </c>
      <c r="K1712" t="inlineStr">
        <is>
          <t>Cartão de Crédito</t>
        </is>
      </c>
      <c r="L1712" t="inlineStr">
        <is>
          <t>Custo Mercadoria Vendida</t>
        </is>
      </c>
      <c r="M1712" t="inlineStr">
        <is>
          <t>Insumos - Alimentos</t>
        </is>
      </c>
      <c r="N1712" t="inlineStr">
        <is>
          <t>PETTY BARES</t>
        </is>
      </c>
      <c r="O1712" t="inlineStr">
        <is>
          <t>Documentação Aprovada</t>
        </is>
      </c>
      <c r="P1712" t="inlineStr">
        <is>
          <t>Aprovado Diretoria</t>
        </is>
      </c>
      <c r="Q1712" t="inlineStr">
        <is>
          <t>Aprovado Caixa</t>
        </is>
      </c>
      <c r="R1712" t="inlineStr">
        <is>
          <t>Pago</t>
        </is>
      </c>
      <c r="S1712" t="n">
        <v>134</v>
      </c>
      <c r="T1712" t="inlineStr">
        <is>
          <t>Priceless - Bem Mais - Kamino</t>
        </is>
      </c>
    </row>
    <row r="1713">
      <c r="A1713" t="n">
        <v>170266</v>
      </c>
      <c r="B1713" t="n">
        <v>149</v>
      </c>
      <c r="C1713" t="inlineStr">
        <is>
          <t>Priceless</t>
        </is>
      </c>
      <c r="D1713" t="inlineStr">
        <is>
          <t>PETTY CASH</t>
        </is>
      </c>
      <c r="E1713" t="n">
        <v>60.94</v>
      </c>
      <c r="F1713" s="27" t="n">
        <v>45966</v>
      </c>
      <c r="G1713" s="27" t="n">
        <v>45966</v>
      </c>
      <c r="H1713" s="27" t="n">
        <v>45966</v>
      </c>
      <c r="I1713" s="27" t="n">
        <v>45940</v>
      </c>
      <c r="J1713" s="27" t="n">
        <v>45958</v>
      </c>
      <c r="K1713" t="inlineStr">
        <is>
          <t>Cartão de Crédito</t>
        </is>
      </c>
      <c r="L1713" t="inlineStr">
        <is>
          <t>Custo Mercadoria Vendida</t>
        </is>
      </c>
      <c r="M1713" t="inlineStr">
        <is>
          <t>Insumos - Alimentos</t>
        </is>
      </c>
      <c r="N1713" t="inlineStr">
        <is>
          <t>PETTY BARES</t>
        </is>
      </c>
      <c r="O1713" t="inlineStr">
        <is>
          <t>Documentação Aprovada</t>
        </is>
      </c>
      <c r="P1713" t="inlineStr">
        <is>
          <t>Aprovado Diretoria</t>
        </is>
      </c>
      <c r="Q1713" t="inlineStr">
        <is>
          <t>Aprovado Caixa</t>
        </is>
      </c>
      <c r="R1713" t="inlineStr">
        <is>
          <t>Pago</t>
        </is>
      </c>
      <c r="S1713" t="n">
        <v>134</v>
      </c>
      <c r="T1713" t="inlineStr">
        <is>
          <t>Priceless - Bem Mais - Kamino</t>
        </is>
      </c>
    </row>
    <row r="1714">
      <c r="A1714" t="n">
        <v>170262</v>
      </c>
      <c r="B1714" t="n">
        <v>149</v>
      </c>
      <c r="C1714" t="inlineStr">
        <is>
          <t>Priceless</t>
        </is>
      </c>
      <c r="D1714" t="inlineStr">
        <is>
          <t>PETTY CASH</t>
        </is>
      </c>
      <c r="E1714" t="n">
        <v>48</v>
      </c>
      <c r="F1714" s="27" t="n">
        <v>45966</v>
      </c>
      <c r="G1714" s="27" t="n">
        <v>45966</v>
      </c>
      <c r="H1714" s="27" t="n">
        <v>45966</v>
      </c>
      <c r="I1714" s="27" t="n">
        <v>45938</v>
      </c>
      <c r="J1714" s="27" t="n">
        <v>45958</v>
      </c>
      <c r="K1714" t="inlineStr">
        <is>
          <t>Cartão de Crédito</t>
        </is>
      </c>
      <c r="L1714" t="inlineStr">
        <is>
          <t>Marketing</t>
        </is>
      </c>
      <c r="M1714" t="inlineStr">
        <is>
          <t>Brindes e Confraternizações - Marketing</t>
        </is>
      </c>
      <c r="N1714" t="inlineStr">
        <is>
          <t>PETTY BARES</t>
        </is>
      </c>
      <c r="O1714" t="inlineStr">
        <is>
          <t>Documentação Aprovada</t>
        </is>
      </c>
      <c r="P1714" t="inlineStr">
        <is>
          <t>Aprovado Diretoria</t>
        </is>
      </c>
      <c r="Q1714" t="inlineStr">
        <is>
          <t>Aprovado Caixa</t>
        </is>
      </c>
      <c r="R1714" t="inlineStr">
        <is>
          <t>Pago</t>
        </is>
      </c>
      <c r="S1714" t="n">
        <v>134</v>
      </c>
      <c r="T1714" t="inlineStr">
        <is>
          <t>Priceless - Bem Mais - Kamino</t>
        </is>
      </c>
    </row>
    <row r="1715">
      <c r="A1715" t="n">
        <v>169937</v>
      </c>
      <c r="B1715" t="n">
        <v>149</v>
      </c>
      <c r="C1715" t="inlineStr">
        <is>
          <t>Priceless</t>
        </is>
      </c>
      <c r="D1715" t="inlineStr">
        <is>
          <t>PETTY CASH</t>
        </is>
      </c>
      <c r="E1715" t="n">
        <v>6.25</v>
      </c>
      <c r="F1715" s="27" t="n">
        <v>45966</v>
      </c>
      <c r="G1715" s="27" t="n">
        <v>45966</v>
      </c>
      <c r="H1715" s="27" t="n">
        <v>45966</v>
      </c>
      <c r="I1715" s="27" t="n">
        <v>45955</v>
      </c>
      <c r="J1715" s="27" t="n">
        <v>45957</v>
      </c>
      <c r="K1715" t="inlineStr">
        <is>
          <t>Cartão de Crédito</t>
        </is>
      </c>
      <c r="L1715" t="inlineStr">
        <is>
          <t>Utilidades</t>
        </is>
      </c>
      <c r="M1715" t="inlineStr">
        <is>
          <t>Descartaveis</t>
        </is>
      </c>
      <c r="N1715" t="inlineStr">
        <is>
          <t>PETTY BARES</t>
        </is>
      </c>
      <c r="O1715" t="inlineStr">
        <is>
          <t>Documentação Aprovada</t>
        </is>
      </c>
      <c r="P1715" t="inlineStr">
        <is>
          <t>Aprovado Diretoria</t>
        </is>
      </c>
      <c r="Q1715" t="inlineStr">
        <is>
          <t>Aprovado Caixa</t>
        </is>
      </c>
      <c r="R1715" t="inlineStr">
        <is>
          <t>Pago</t>
        </is>
      </c>
      <c r="S1715" t="n">
        <v>134</v>
      </c>
      <c r="T1715" t="inlineStr">
        <is>
          <t>Priceless - Bem Mais - Kamino</t>
        </is>
      </c>
    </row>
    <row r="1716">
      <c r="A1716" t="n">
        <v>169772</v>
      </c>
      <c r="B1716" t="n">
        <v>149</v>
      </c>
      <c r="C1716" t="inlineStr">
        <is>
          <t>Priceless</t>
        </is>
      </c>
      <c r="D1716" t="inlineStr">
        <is>
          <t>PETTY CASH</t>
        </is>
      </c>
      <c r="E1716" t="n">
        <v>70.3</v>
      </c>
      <c r="F1716" s="27" t="n">
        <v>45966</v>
      </c>
      <c r="G1716" s="27" t="n">
        <v>45966</v>
      </c>
      <c r="H1716" s="27" t="n">
        <v>45966</v>
      </c>
      <c r="I1716" s="27" t="n">
        <v>45954</v>
      </c>
      <c r="J1716" s="27" t="n">
        <v>45954</v>
      </c>
      <c r="K1716" t="inlineStr">
        <is>
          <t>Cartão de Crédito</t>
        </is>
      </c>
      <c r="L1716" t="inlineStr">
        <is>
          <t>Utilidades</t>
        </is>
      </c>
      <c r="M1716" t="inlineStr">
        <is>
          <t>Material de Escritorio</t>
        </is>
      </c>
      <c r="N1716" t="inlineStr">
        <is>
          <t>PETTY BARES</t>
        </is>
      </c>
      <c r="O1716" t="inlineStr">
        <is>
          <t>Documentação Aprovada</t>
        </is>
      </c>
      <c r="P1716" t="inlineStr">
        <is>
          <t>Aprovado Diretoria</t>
        </is>
      </c>
      <c r="Q1716" t="inlineStr">
        <is>
          <t>Aprovado Caixa</t>
        </is>
      </c>
      <c r="R1716" t="inlineStr">
        <is>
          <t>Pago</t>
        </is>
      </c>
      <c r="S1716" t="n">
        <v>134</v>
      </c>
      <c r="T1716" t="inlineStr">
        <is>
          <t>Priceless - Bem Mais - Kamino</t>
        </is>
      </c>
    </row>
    <row r="1717">
      <c r="A1717" t="n">
        <v>169770</v>
      </c>
      <c r="B1717" t="n">
        <v>149</v>
      </c>
      <c r="C1717" t="inlineStr">
        <is>
          <t>Priceless</t>
        </is>
      </c>
      <c r="D1717" t="inlineStr">
        <is>
          <t>PETTY CASH</t>
        </is>
      </c>
      <c r="E1717" t="n">
        <v>6</v>
      </c>
      <c r="F1717" s="27" t="n">
        <v>45966</v>
      </c>
      <c r="G1717" s="27" t="n">
        <v>45966</v>
      </c>
      <c r="H1717" s="27" t="n">
        <v>45966</v>
      </c>
      <c r="I1717" s="27" t="n">
        <v>45954</v>
      </c>
      <c r="J1717" s="27" t="n">
        <v>45954</v>
      </c>
      <c r="K1717" t="inlineStr">
        <is>
          <t>Cartão de Crédito</t>
        </is>
      </c>
      <c r="L1717" t="inlineStr">
        <is>
          <t>Utilidades</t>
        </is>
      </c>
      <c r="M1717" t="inlineStr">
        <is>
          <t>Material de Escritorio</t>
        </is>
      </c>
      <c r="N1717" t="inlineStr">
        <is>
          <t>PETTY BARES</t>
        </is>
      </c>
      <c r="O1717" t="inlineStr">
        <is>
          <t>Documentação Aprovada</t>
        </is>
      </c>
      <c r="P1717" t="inlineStr">
        <is>
          <t>Aprovado Diretoria</t>
        </is>
      </c>
      <c r="Q1717" t="inlineStr">
        <is>
          <t>Aprovado Caixa</t>
        </is>
      </c>
      <c r="R1717" t="inlineStr">
        <is>
          <t>Pago</t>
        </is>
      </c>
      <c r="S1717" t="n">
        <v>134</v>
      </c>
      <c r="T1717" t="inlineStr">
        <is>
          <t>Priceless - Bem Mais - Kamino</t>
        </is>
      </c>
    </row>
    <row r="1718">
      <c r="A1718" t="n">
        <v>169768</v>
      </c>
      <c r="B1718" t="n">
        <v>149</v>
      </c>
      <c r="C1718" t="inlineStr">
        <is>
          <t>Priceless</t>
        </is>
      </c>
      <c r="D1718" t="inlineStr">
        <is>
          <t>PETTY CASH</t>
        </is>
      </c>
      <c r="E1718" t="n">
        <v>36.97</v>
      </c>
      <c r="F1718" s="27" t="n">
        <v>45966</v>
      </c>
      <c r="G1718" s="27" t="n">
        <v>45966</v>
      </c>
      <c r="H1718" s="27" t="n">
        <v>45966</v>
      </c>
      <c r="I1718" s="27" t="n">
        <v>45954</v>
      </c>
      <c r="J1718" s="27" t="n">
        <v>45954</v>
      </c>
      <c r="K1718" t="inlineStr">
        <is>
          <t>Cartão de Crédito</t>
        </is>
      </c>
      <c r="L1718" t="inlineStr">
        <is>
          <t>Utilidades</t>
        </is>
      </c>
      <c r="M1718" t="inlineStr">
        <is>
          <t>Material de Escritorio</t>
        </is>
      </c>
      <c r="N1718" t="inlineStr">
        <is>
          <t>PETTY BARES</t>
        </is>
      </c>
      <c r="O1718" t="inlineStr">
        <is>
          <t>Documentação Aprovada</t>
        </is>
      </c>
      <c r="P1718" t="inlineStr">
        <is>
          <t>Aprovado Diretoria</t>
        </is>
      </c>
      <c r="Q1718" t="inlineStr">
        <is>
          <t>Aprovado Caixa</t>
        </is>
      </c>
      <c r="R1718" t="inlineStr">
        <is>
          <t>Pago</t>
        </is>
      </c>
      <c r="S1718" t="n">
        <v>134</v>
      </c>
      <c r="T1718" t="inlineStr">
        <is>
          <t>Priceless - Bem Mais - Kamino</t>
        </is>
      </c>
    </row>
    <row r="1719">
      <c r="A1719" t="n">
        <v>170971</v>
      </c>
      <c r="B1719" t="n">
        <v>149</v>
      </c>
      <c r="C1719" t="inlineStr">
        <is>
          <t>Priceless</t>
        </is>
      </c>
      <c r="D1719" t="inlineStr">
        <is>
          <t>PETTY CASH</t>
        </is>
      </c>
      <c r="E1719" t="n">
        <v>119</v>
      </c>
      <c r="F1719" s="27" t="n">
        <v>45966</v>
      </c>
      <c r="G1719" s="27" t="n">
        <v>45966</v>
      </c>
      <c r="H1719" s="27" t="n">
        <v>45966</v>
      </c>
      <c r="I1719" s="27" t="n">
        <v>45959</v>
      </c>
      <c r="J1719" s="27" t="n">
        <v>45959</v>
      </c>
      <c r="K1719" t="inlineStr">
        <is>
          <t>Cartão de Crédito</t>
        </is>
      </c>
      <c r="L1719" t="inlineStr">
        <is>
          <t>Custos de Eventos</t>
        </is>
      </c>
      <c r="M1719" t="inlineStr">
        <is>
          <t>Material de Escritório - Eventos</t>
        </is>
      </c>
      <c r="N1719" t="inlineStr">
        <is>
          <t>PETTY EVENTOS</t>
        </is>
      </c>
      <c r="O1719" t="inlineStr">
        <is>
          <t>Documentação Aprovada</t>
        </is>
      </c>
      <c r="P1719" t="inlineStr">
        <is>
          <t>Aprovado Diretoria</t>
        </is>
      </c>
      <c r="Q1719" t="inlineStr">
        <is>
          <t>Aprovado Caixa</t>
        </is>
      </c>
      <c r="R1719" t="inlineStr">
        <is>
          <t>Pago</t>
        </is>
      </c>
      <c r="S1719" t="n">
        <v>134</v>
      </c>
      <c r="T1719" t="inlineStr">
        <is>
          <t>Priceless - Bem Mais - Kamino</t>
        </is>
      </c>
    </row>
    <row r="1720">
      <c r="A1720" t="n">
        <v>171218</v>
      </c>
      <c r="B1720" t="n">
        <v>149</v>
      </c>
      <c r="C1720" t="inlineStr">
        <is>
          <t>Priceless</t>
        </is>
      </c>
      <c r="D1720" t="inlineStr">
        <is>
          <t>PETTY CASH</t>
        </is>
      </c>
      <c r="E1720" t="n">
        <v>110.37</v>
      </c>
      <c r="F1720" s="27" t="n">
        <v>45966</v>
      </c>
      <c r="G1720" s="27" t="n">
        <v>45966</v>
      </c>
      <c r="H1720" s="27" t="n">
        <v>45966</v>
      </c>
      <c r="I1720" s="27" t="n">
        <v>45959</v>
      </c>
      <c r="J1720" s="27" t="n">
        <v>45960</v>
      </c>
      <c r="K1720" t="inlineStr">
        <is>
          <t>Cartão de Crédito</t>
        </is>
      </c>
      <c r="L1720" t="inlineStr">
        <is>
          <t>Custo Mercadoria Vendida</t>
        </is>
      </c>
      <c r="M1720" t="inlineStr">
        <is>
          <t>Insumos - Eventos A&amp;B</t>
        </is>
      </c>
      <c r="N1720" t="inlineStr">
        <is>
          <t>PETTY EVENTOS</t>
        </is>
      </c>
      <c r="O1720" t="inlineStr">
        <is>
          <t>Documentação Aprovada</t>
        </is>
      </c>
      <c r="P1720" t="inlineStr">
        <is>
          <t>Aprovado Diretoria</t>
        </is>
      </c>
      <c r="Q1720" t="inlineStr">
        <is>
          <t>Aprovado Caixa</t>
        </is>
      </c>
      <c r="R1720" t="inlineStr">
        <is>
          <t>Pago</t>
        </is>
      </c>
      <c r="S1720" t="n">
        <v>134</v>
      </c>
      <c r="T1720" t="inlineStr">
        <is>
          <t>Priceless - Bem Mais - Kamino</t>
        </is>
      </c>
    </row>
    <row r="1721">
      <c r="A1721" t="n">
        <v>173694</v>
      </c>
      <c r="B1721" t="n">
        <v>149</v>
      </c>
      <c r="C1721" t="inlineStr">
        <is>
          <t>Priceless</t>
        </is>
      </c>
      <c r="D1721" t="inlineStr">
        <is>
          <t xml:space="preserve">KAMINO INSTITUICAO DE PAGAMENTO LTDA </t>
        </is>
      </c>
      <c r="E1721" t="n">
        <v>2</v>
      </c>
      <c r="F1721" s="27" t="n">
        <v>45966</v>
      </c>
      <c r="G1721" s="27" t="n"/>
      <c r="H1721" s="27" t="n">
        <v>45966</v>
      </c>
      <c r="I1721" s="27" t="n">
        <v>45966</v>
      </c>
      <c r="J1721" s="27" t="n"/>
      <c r="K1721" t="inlineStr">
        <is>
          <t xml:space="preserve">Debito Automático </t>
        </is>
      </c>
      <c r="L1721" t="inlineStr">
        <is>
          <t>Despesas Financeiras</t>
        </is>
      </c>
      <c r="M1721" t="inlineStr">
        <is>
          <t>Tarifas Bancárias</t>
        </is>
      </c>
      <c r="O1721" t="inlineStr">
        <is>
          <t>Documentação Aprovada</t>
        </is>
      </c>
      <c r="P1721" t="inlineStr">
        <is>
          <t>Aprovado Diretoria</t>
        </is>
      </c>
      <c r="Q1721" t="inlineStr">
        <is>
          <t>Aprovado Caixa</t>
        </is>
      </c>
      <c r="R1721" t="inlineStr">
        <is>
          <t>Pago</t>
        </is>
      </c>
      <c r="S1721" t="n">
        <v>134</v>
      </c>
      <c r="T1721" t="inlineStr">
        <is>
          <t>Priceless - Bem Mais - Kamino</t>
        </is>
      </c>
    </row>
    <row r="1722">
      <c r="A1722" t="n">
        <v>172421</v>
      </c>
      <c r="B1722" t="n">
        <v>149</v>
      </c>
      <c r="C1722" t="inlineStr">
        <is>
          <t>Priceless</t>
        </is>
      </c>
      <c r="D1722" t="inlineStr">
        <is>
          <t>FACEBOOK SERVICOS ONLINE DO BRASIL LTDA.</t>
        </is>
      </c>
      <c r="E1722" t="n">
        <v>143.59</v>
      </c>
      <c r="F1722" s="27" t="n">
        <v>45966</v>
      </c>
      <c r="G1722" s="27" t="n">
        <v>45966</v>
      </c>
      <c r="H1722" s="27" t="n">
        <v>45966</v>
      </c>
      <c r="I1722" s="27" t="n">
        <v>45953</v>
      </c>
      <c r="J1722" s="27" t="n">
        <v>45965</v>
      </c>
      <c r="K1722" t="inlineStr">
        <is>
          <t>Cartão de Crédito</t>
        </is>
      </c>
      <c r="L1722" t="inlineStr">
        <is>
          <t>Marketing</t>
        </is>
      </c>
      <c r="M1722" t="inlineStr">
        <is>
          <t>Ferramentas de Marketing</t>
        </is>
      </c>
      <c r="N1722" t="inlineStr">
        <is>
          <t>PETTY MARKETING NEW</t>
        </is>
      </c>
      <c r="O1722" t="inlineStr">
        <is>
          <t>Documentação Aprovada</t>
        </is>
      </c>
      <c r="P1722" t="inlineStr">
        <is>
          <t>Aprovado Diretoria</t>
        </is>
      </c>
      <c r="Q1722" t="inlineStr">
        <is>
          <t>Aprovado Caixa</t>
        </is>
      </c>
      <c r="R1722" t="inlineStr">
        <is>
          <t>Pago</t>
        </is>
      </c>
      <c r="S1722" t="n">
        <v>134</v>
      </c>
      <c r="T1722" t="inlineStr">
        <is>
          <t>Priceless - Bem Mais - Kamino</t>
        </is>
      </c>
    </row>
    <row r="1723">
      <c r="A1723" t="n">
        <v>172508</v>
      </c>
      <c r="B1723" t="n">
        <v>149</v>
      </c>
      <c r="C1723" t="inlineStr">
        <is>
          <t>Priceless</t>
        </is>
      </c>
      <c r="D1723" t="inlineStr">
        <is>
          <t>ABS SERVICOS LTDA</t>
        </is>
      </c>
      <c r="E1723" t="n">
        <v>6474</v>
      </c>
      <c r="F1723" s="27" t="n">
        <v>45966</v>
      </c>
      <c r="G1723" s="27" t="n">
        <v>45966</v>
      </c>
      <c r="H1723" s="27" t="n">
        <v>45966</v>
      </c>
      <c r="I1723" s="27" t="n">
        <v>45966</v>
      </c>
      <c r="J1723" s="27" t="n">
        <v>45966</v>
      </c>
      <c r="K1723" t="inlineStr">
        <is>
          <t>Transferência Bancária ou Pix</t>
        </is>
      </c>
      <c r="L1723" t="inlineStr">
        <is>
          <t>Investimento - CAPEX</t>
        </is>
      </c>
      <c r="M1723" t="inlineStr">
        <is>
          <t xml:space="preserve">Investimento - Construção - Obra </t>
        </is>
      </c>
      <c r="N1723" t="inlineStr">
        <is>
          <t>542</t>
        </is>
      </c>
      <c r="O1723" t="inlineStr">
        <is>
          <t>Documentação Aprovada</t>
        </is>
      </c>
      <c r="P1723" t="inlineStr">
        <is>
          <t>Aprovado Diretoria</t>
        </is>
      </c>
      <c r="Q1723" t="inlineStr">
        <is>
          <t>Aprovado Caixa</t>
        </is>
      </c>
      <c r="R1723" t="inlineStr">
        <is>
          <t>Pago</t>
        </is>
      </c>
      <c r="S1723" t="n">
        <v>134</v>
      </c>
      <c r="T1723" t="inlineStr">
        <is>
          <t>Priceless - Bem Mais - Kamino</t>
        </is>
      </c>
    </row>
    <row r="1724">
      <c r="A1724" t="n">
        <v>172505</v>
      </c>
      <c r="B1724" t="n">
        <v>149</v>
      </c>
      <c r="C1724" t="inlineStr">
        <is>
          <t>Priceless</t>
        </is>
      </c>
      <c r="D1724" t="inlineStr">
        <is>
          <t>ABS SERVICOS LTDA</t>
        </is>
      </c>
      <c r="E1724" t="n">
        <v>5286</v>
      </c>
      <c r="F1724" s="27" t="n">
        <v>45966</v>
      </c>
      <c r="G1724" s="27" t="n">
        <v>45966</v>
      </c>
      <c r="H1724" s="27" t="n">
        <v>45966</v>
      </c>
      <c r="I1724" s="27" t="n">
        <v>45966</v>
      </c>
      <c r="J1724" s="27" t="n">
        <v>45966</v>
      </c>
      <c r="K1724" t="inlineStr">
        <is>
          <t>Transferência Bancária ou Pix</t>
        </is>
      </c>
      <c r="L1724" t="inlineStr">
        <is>
          <t>Investimento - CAPEX</t>
        </is>
      </c>
      <c r="M1724" t="inlineStr">
        <is>
          <t xml:space="preserve">Investimento - Construção - Obra </t>
        </is>
      </c>
      <c r="N1724" t="inlineStr">
        <is>
          <t>522</t>
        </is>
      </c>
      <c r="O1724" t="inlineStr">
        <is>
          <t>Documentação Aprovada</t>
        </is>
      </c>
      <c r="P1724" t="inlineStr">
        <is>
          <t>Aprovado Diretoria</t>
        </is>
      </c>
      <c r="Q1724" t="inlineStr">
        <is>
          <t>Aprovado Caixa</t>
        </is>
      </c>
      <c r="R1724" t="inlineStr">
        <is>
          <t>Pago</t>
        </is>
      </c>
      <c r="S1724" t="n">
        <v>134</v>
      </c>
      <c r="T1724" t="inlineStr">
        <is>
          <t>Priceless - Bem Mais - Kamino</t>
        </is>
      </c>
    </row>
    <row r="1725">
      <c r="A1725" t="n">
        <v>172420</v>
      </c>
      <c r="B1725" t="n">
        <v>149</v>
      </c>
      <c r="C1725" t="inlineStr">
        <is>
          <t>Priceless</t>
        </is>
      </c>
      <c r="D1725" t="inlineStr">
        <is>
          <t>CapCut</t>
        </is>
      </c>
      <c r="E1725" t="n">
        <v>32.9</v>
      </c>
      <c r="F1725" s="27" t="n">
        <v>45966</v>
      </c>
      <c r="G1725" s="27" t="n">
        <v>45966</v>
      </c>
      <c r="H1725" s="27" t="n">
        <v>45966</v>
      </c>
      <c r="I1725" s="27" t="n">
        <v>45934</v>
      </c>
      <c r="J1725" s="27" t="n">
        <v>45965</v>
      </c>
      <c r="K1725" t="inlineStr">
        <is>
          <t>Cartão de Crédito</t>
        </is>
      </c>
      <c r="L1725" t="inlineStr">
        <is>
          <t>Marketing</t>
        </is>
      </c>
      <c r="M1725" t="inlineStr">
        <is>
          <t>Ferramentas de Marketing</t>
        </is>
      </c>
      <c r="N1725" t="inlineStr">
        <is>
          <t>PETTY MARKETING</t>
        </is>
      </c>
      <c r="O1725" t="inlineStr">
        <is>
          <t>Documentação Aprovada</t>
        </is>
      </c>
      <c r="P1725" t="inlineStr">
        <is>
          <t>Aprovado Diretoria</t>
        </is>
      </c>
      <c r="Q1725" t="inlineStr">
        <is>
          <t>Aprovado Caixa</t>
        </is>
      </c>
      <c r="R1725" t="inlineStr">
        <is>
          <t>Pago</t>
        </is>
      </c>
      <c r="S1725" t="n">
        <v>134</v>
      </c>
      <c r="T1725" t="inlineStr">
        <is>
          <t>Priceless - Bem Mais - Kamino</t>
        </is>
      </c>
    </row>
    <row r="1726">
      <c r="A1726" t="n">
        <v>172497</v>
      </c>
      <c r="B1726" t="n">
        <v>149</v>
      </c>
      <c r="C1726" t="inlineStr">
        <is>
          <t>Priceless</t>
        </is>
      </c>
      <c r="D1726" t="inlineStr">
        <is>
          <t>ABS SERVICOS LTDA</t>
        </is>
      </c>
      <c r="E1726" t="n">
        <v>27000</v>
      </c>
      <c r="F1726" s="27" t="n">
        <v>45966</v>
      </c>
      <c r="G1726" s="27" t="n">
        <v>45966</v>
      </c>
      <c r="H1726" s="27" t="n">
        <v>45966</v>
      </c>
      <c r="I1726" s="27" t="n">
        <v>45966</v>
      </c>
      <c r="J1726" s="27" t="n">
        <v>45966</v>
      </c>
      <c r="K1726" t="inlineStr">
        <is>
          <t>Boleto Bancário</t>
        </is>
      </c>
      <c r="L1726" t="inlineStr">
        <is>
          <t>Investimento - CAPEX</t>
        </is>
      </c>
      <c r="M1726" t="inlineStr">
        <is>
          <t xml:space="preserve">Investimento - Construção - Obra </t>
        </is>
      </c>
      <c r="N1726" t="inlineStr">
        <is>
          <t>209</t>
        </is>
      </c>
      <c r="O1726" t="inlineStr">
        <is>
          <t>Documentação Aprovada</t>
        </is>
      </c>
      <c r="P1726" t="inlineStr">
        <is>
          <t>Aprovado Diretoria</t>
        </is>
      </c>
      <c r="Q1726" t="inlineStr">
        <is>
          <t>Aprovado Caixa</t>
        </is>
      </c>
      <c r="R1726" t="inlineStr">
        <is>
          <t>Pago</t>
        </is>
      </c>
      <c r="S1726" t="n">
        <v>134</v>
      </c>
      <c r="T1726" t="inlineStr">
        <is>
          <t>Priceless - Bem Mais - Kamino</t>
        </is>
      </c>
    </row>
    <row r="1727">
      <c r="A1727" t="n">
        <v>160517</v>
      </c>
      <c r="B1727" t="n">
        <v>149</v>
      </c>
      <c r="C1727" t="inlineStr">
        <is>
          <t>Priceless</t>
        </is>
      </c>
      <c r="D1727" t="inlineStr">
        <is>
          <t>FERNANDA ROMAO CLEMENTE</t>
        </is>
      </c>
      <c r="E1727" t="n">
        <v>15000</v>
      </c>
      <c r="F1727" s="27" t="n">
        <v>45943</v>
      </c>
      <c r="G1727" s="27" t="n">
        <v>45966</v>
      </c>
      <c r="H1727" s="27" t="n">
        <v>45966</v>
      </c>
      <c r="I1727" s="27" t="n">
        <v>45931</v>
      </c>
      <c r="J1727" s="27" t="n">
        <v>45911</v>
      </c>
      <c r="K1727" t="inlineStr">
        <is>
          <t>Transferência Bancária ou Pix</t>
        </is>
      </c>
      <c r="L1727" t="inlineStr">
        <is>
          <t>Investimento - CAPEX</t>
        </is>
      </c>
      <c r="M1727" t="inlineStr">
        <is>
          <t>Investimento - Mobiliário e Decoração</t>
        </is>
      </c>
      <c r="N1727" t="inlineStr">
        <is>
          <t>9  - PARC 2/2</t>
        </is>
      </c>
      <c r="O1727" t="inlineStr">
        <is>
          <t>Documentação Aprovada</t>
        </is>
      </c>
      <c r="P1727" t="inlineStr">
        <is>
          <t>Aprovado Diretoria</t>
        </is>
      </c>
      <c r="Q1727" t="inlineStr">
        <is>
          <t>Aprovado Caixa</t>
        </is>
      </c>
      <c r="R1727" t="inlineStr">
        <is>
          <t>Pago</t>
        </is>
      </c>
      <c r="S1727" t="n">
        <v>134</v>
      </c>
      <c r="T1727" t="inlineStr">
        <is>
          <t>Priceless - Bem Mais - Kamino</t>
        </is>
      </c>
    </row>
    <row r="1728">
      <c r="A1728" t="n">
        <v>130893</v>
      </c>
      <c r="B1728" t="n">
        <v>149</v>
      </c>
      <c r="C1728" t="inlineStr">
        <is>
          <t>Priceless</t>
        </is>
      </c>
      <c r="D1728" t="inlineStr">
        <is>
          <t>MM HOME DECOR – SERVICOS E REPARACAO EM CORTINAS E SIMILARES LTDA</t>
        </is>
      </c>
      <c r="E1728" t="n">
        <v>41667.67</v>
      </c>
      <c r="F1728" s="27" t="n">
        <v>45943</v>
      </c>
      <c r="G1728" s="27" t="n">
        <v>45966</v>
      </c>
      <c r="H1728" s="27" t="n">
        <v>45966</v>
      </c>
      <c r="I1728" s="27" t="n">
        <v>45931</v>
      </c>
      <c r="J1728" s="27" t="n"/>
      <c r="K1728" t="inlineStr">
        <is>
          <t>Boleto Bancário</t>
        </is>
      </c>
      <c r="L1728" t="inlineStr">
        <is>
          <t>Investimento - CAPEX</t>
        </is>
      </c>
      <c r="M1728" t="inlineStr">
        <is>
          <t xml:space="preserve">Investimento - Construção - Obra </t>
        </is>
      </c>
      <c r="N1728" t="inlineStr">
        <is>
          <t>960</t>
        </is>
      </c>
      <c r="O1728" t="inlineStr">
        <is>
          <t>Documentação Aprovada</t>
        </is>
      </c>
      <c r="P1728" t="inlineStr">
        <is>
          <t>Aprovado Diretoria</t>
        </is>
      </c>
      <c r="Q1728" t="inlineStr">
        <is>
          <t>Aprovado Caixa</t>
        </is>
      </c>
      <c r="R1728" t="inlineStr">
        <is>
          <t>Pago</t>
        </is>
      </c>
      <c r="S1728" t="n">
        <v>134</v>
      </c>
      <c r="T1728" t="inlineStr">
        <is>
          <t>Priceless - Bem Mais - Kamino</t>
        </is>
      </c>
    </row>
    <row r="1729">
      <c r="A1729" t="n">
        <v>133683</v>
      </c>
      <c r="B1729" t="n">
        <v>149</v>
      </c>
      <c r="C1729" t="inlineStr">
        <is>
          <t>Priceless</t>
        </is>
      </c>
      <c r="D1729" t="inlineStr">
        <is>
          <t>Dengo Design &amp; Mobiliario Brasileiro LTDA</t>
        </is>
      </c>
      <c r="E1729" t="n">
        <v>3051.65</v>
      </c>
      <c r="F1729" s="27" t="n">
        <v>45965</v>
      </c>
      <c r="G1729" s="27" t="n">
        <v>45966</v>
      </c>
      <c r="H1729" s="27" t="n">
        <v>45966</v>
      </c>
      <c r="I1729" s="27" t="n">
        <v>45962</v>
      </c>
      <c r="J1729" s="27" t="n"/>
      <c r="K1729" t="inlineStr">
        <is>
          <t>Boleto Bancário</t>
        </is>
      </c>
      <c r="L1729" t="inlineStr">
        <is>
          <t>Investimento - CAPEX</t>
        </is>
      </c>
      <c r="M1729" t="inlineStr">
        <is>
          <t>Investimento - Mobiliário e Decoração</t>
        </is>
      </c>
      <c r="O1729" t="inlineStr">
        <is>
          <t>Documentação Aprovada</t>
        </is>
      </c>
      <c r="P1729" t="inlineStr">
        <is>
          <t>Aprovado Diretoria</t>
        </is>
      </c>
      <c r="Q1729" t="inlineStr">
        <is>
          <t>Aprovado Caixa</t>
        </is>
      </c>
      <c r="R1729" t="inlineStr">
        <is>
          <t>Pago</t>
        </is>
      </c>
      <c r="S1729" t="n">
        <v>134</v>
      </c>
      <c r="T1729" t="inlineStr">
        <is>
          <t>Priceless - Bem Mais - Kamino</t>
        </is>
      </c>
    </row>
    <row r="1730">
      <c r="A1730" t="n">
        <v>131893</v>
      </c>
      <c r="B1730" t="n">
        <v>149</v>
      </c>
      <c r="C1730" t="inlineStr">
        <is>
          <t>Priceless</t>
        </is>
      </c>
      <c r="D1730" t="inlineStr">
        <is>
          <t>ESTAFF SOLUÇÕES TECNOLOGICAS DE AGENCIAMENTO - THIAGO DE MELO</t>
        </is>
      </c>
      <c r="E1730" t="n">
        <v>1832.01</v>
      </c>
      <c r="F1730" s="27" t="n">
        <v>45965</v>
      </c>
      <c r="G1730" s="27" t="n">
        <v>45965</v>
      </c>
      <c r="H1730" s="27" t="n">
        <v>45965</v>
      </c>
      <c r="I1730" s="27" t="n">
        <v>45952</v>
      </c>
      <c r="J1730" s="27" t="n"/>
      <c r="K1730" t="inlineStr">
        <is>
          <t>Boleto Bancário</t>
        </is>
      </c>
      <c r="L1730" t="inlineStr">
        <is>
          <t>Custos de Eventos</t>
        </is>
      </c>
      <c r="M1730" t="inlineStr">
        <is>
          <t>Serviços Terceirizados - Eventos</t>
        </is>
      </c>
      <c r="N1730" t="inlineStr">
        <is>
          <t>582</t>
        </is>
      </c>
      <c r="O1730" t="inlineStr">
        <is>
          <t>Documentação Aprovada</t>
        </is>
      </c>
      <c r="P1730" t="inlineStr">
        <is>
          <t>Aprovado Diretoria</t>
        </is>
      </c>
      <c r="Q1730" t="inlineStr">
        <is>
          <t>Aprovado Caixa</t>
        </is>
      </c>
      <c r="R1730" t="inlineStr">
        <is>
          <t>Pago</t>
        </is>
      </c>
      <c r="S1730" t="n">
        <v>134</v>
      </c>
      <c r="T1730" t="inlineStr">
        <is>
          <t>Priceless - Bem Mais - Kamino</t>
        </is>
      </c>
    </row>
    <row r="1731">
      <c r="A1731" t="n">
        <v>154344</v>
      </c>
      <c r="B1731" t="n">
        <v>149</v>
      </c>
      <c r="C1731" t="inlineStr">
        <is>
          <t>Priceless</t>
        </is>
      </c>
      <c r="D1731" t="inlineStr">
        <is>
          <t>ABS SERVICOS LTDA</t>
        </is>
      </c>
      <c r="E1731" t="n">
        <v>37500</v>
      </c>
      <c r="F1731" s="27" t="n">
        <v>45957</v>
      </c>
      <c r="G1731" s="27" t="n">
        <v>45965</v>
      </c>
      <c r="H1731" s="27" t="n">
        <v>45965</v>
      </c>
      <c r="I1731" s="27" t="n">
        <v>45931</v>
      </c>
      <c r="J1731" s="27" t="n">
        <v>45882</v>
      </c>
      <c r="K1731" t="inlineStr">
        <is>
          <t>Transferência Bancária ou Pix</t>
        </is>
      </c>
      <c r="L1731" t="inlineStr">
        <is>
          <t>Investimento - CAPEX</t>
        </is>
      </c>
      <c r="M1731" t="inlineStr">
        <is>
          <t xml:space="preserve">Investimento - Construção - Obra </t>
        </is>
      </c>
      <c r="N1731" t="inlineStr">
        <is>
          <t>525-PARC 6/7</t>
        </is>
      </c>
      <c r="O1731" t="inlineStr">
        <is>
          <t>Documentação Aprovada</t>
        </is>
      </c>
      <c r="P1731" t="inlineStr">
        <is>
          <t>Aprovado Diretoria</t>
        </is>
      </c>
      <c r="Q1731" t="inlineStr">
        <is>
          <t>Aprovado Caixa</t>
        </is>
      </c>
      <c r="R1731" t="inlineStr">
        <is>
          <t>Pago</t>
        </is>
      </c>
      <c r="S1731" t="n">
        <v>134</v>
      </c>
      <c r="T1731" t="inlineStr">
        <is>
          <t>Priceless - Bem Mais - Kamino</t>
        </is>
      </c>
    </row>
    <row r="1732">
      <c r="A1732" t="n">
        <v>156226</v>
      </c>
      <c r="B1732" t="n">
        <v>149</v>
      </c>
      <c r="C1732" t="inlineStr">
        <is>
          <t>Priceless</t>
        </is>
      </c>
      <c r="D1732" t="inlineStr">
        <is>
          <t xml:space="preserve">ESPAÇO COBERTURAS SP </t>
        </is>
      </c>
      <c r="E1732" t="n">
        <v>6000</v>
      </c>
      <c r="F1732" s="27" t="n">
        <v>45950</v>
      </c>
      <c r="G1732" s="27" t="n">
        <v>45965</v>
      </c>
      <c r="H1732" s="27" t="n">
        <v>45965</v>
      </c>
      <c r="I1732" s="27" t="n">
        <v>45931</v>
      </c>
      <c r="J1732" s="27" t="n"/>
      <c r="K1732" t="inlineStr">
        <is>
          <t>Transferência Bancária ou Pix</t>
        </is>
      </c>
      <c r="L1732" t="inlineStr">
        <is>
          <t>Custos de Eventos</t>
        </is>
      </c>
      <c r="M1732" t="inlineStr">
        <is>
          <t>Locação de Coberturas - Eventos</t>
        </is>
      </c>
      <c r="N1732" t="inlineStr">
        <is>
          <t>150</t>
        </is>
      </c>
      <c r="O1732" t="inlineStr">
        <is>
          <t>Documentação Aprovada</t>
        </is>
      </c>
      <c r="P1732" t="inlineStr">
        <is>
          <t>Aprovado Diretoria</t>
        </is>
      </c>
      <c r="Q1732" t="inlineStr">
        <is>
          <t>Aprovado Caixa</t>
        </is>
      </c>
      <c r="R1732" t="inlineStr">
        <is>
          <t>Pago</t>
        </is>
      </c>
      <c r="S1732" t="n">
        <v>134</v>
      </c>
      <c r="T1732" t="inlineStr">
        <is>
          <t>Priceless - Bem Mais - Kamino</t>
        </is>
      </c>
    </row>
    <row r="1733">
      <c r="A1733" t="n">
        <v>150718</v>
      </c>
      <c r="B1733" t="n">
        <v>149</v>
      </c>
      <c r="C1733" t="inlineStr">
        <is>
          <t>Priceless</t>
        </is>
      </c>
      <c r="D1733" t="inlineStr">
        <is>
          <t>TOPEMA INNOVATIONS</t>
        </is>
      </c>
      <c r="E1733" t="n">
        <v>1200</v>
      </c>
      <c r="F1733" s="27" t="n">
        <v>45966</v>
      </c>
      <c r="G1733" s="27" t="n">
        <v>45965</v>
      </c>
      <c r="H1733" s="27" t="n">
        <v>45965</v>
      </c>
      <c r="I1733" s="27" t="n">
        <v>45931</v>
      </c>
      <c r="J1733" s="27" t="n"/>
      <c r="K1733" t="inlineStr">
        <is>
          <t>Boleto Bancário</t>
        </is>
      </c>
      <c r="L1733" t="inlineStr">
        <is>
          <t>Manutenção</t>
        </is>
      </c>
      <c r="M1733" t="inlineStr">
        <is>
          <t>Manutenção de Equipamentos</t>
        </is>
      </c>
      <c r="N1733" t="inlineStr">
        <is>
          <t>5247</t>
        </is>
      </c>
      <c r="O1733" t="inlineStr">
        <is>
          <t>Documentação Aprovada</t>
        </is>
      </c>
      <c r="P1733" t="inlineStr">
        <is>
          <t>Aprovado Diretoria</t>
        </is>
      </c>
      <c r="Q1733" t="inlineStr">
        <is>
          <t>Aprovado Caixa</t>
        </is>
      </c>
      <c r="R1733" t="inlineStr">
        <is>
          <t>Pago</t>
        </is>
      </c>
      <c r="S1733" t="n">
        <v>134</v>
      </c>
      <c r="T1733" t="inlineStr">
        <is>
          <t>Priceless - Bem Mais - Kamino</t>
        </is>
      </c>
    </row>
    <row r="1734">
      <c r="A1734" t="n">
        <v>169329</v>
      </c>
      <c r="B1734" t="n">
        <v>149</v>
      </c>
      <c r="C1734" t="inlineStr">
        <is>
          <t>Priceless</t>
        </is>
      </c>
      <c r="D1734" t="inlineStr">
        <is>
          <t xml:space="preserve">FORTE ALIMENTOS COM. IMPORTAÇÃO LTDA </t>
        </is>
      </c>
      <c r="E1734" t="n">
        <v>324.9</v>
      </c>
      <c r="F1734" s="27" t="n">
        <v>45966</v>
      </c>
      <c r="G1734" s="27" t="n">
        <v>45965</v>
      </c>
      <c r="H1734" s="27" t="n">
        <v>45965</v>
      </c>
      <c r="I1734" s="27" t="n">
        <v>45953</v>
      </c>
      <c r="J1734" s="27" t="n">
        <v>45953</v>
      </c>
      <c r="K1734" t="inlineStr">
        <is>
          <t>Boleto Bancário</t>
        </is>
      </c>
      <c r="L1734" t="inlineStr">
        <is>
          <t>Custo Mercadoria Vendida</t>
        </is>
      </c>
      <c r="M1734" t="inlineStr">
        <is>
          <t>Insumos - Alimentos</t>
        </is>
      </c>
      <c r="N1734" t="inlineStr">
        <is>
          <t>338958</t>
        </is>
      </c>
      <c r="O1734" t="inlineStr">
        <is>
          <t>Documentação Aprovada</t>
        </is>
      </c>
      <c r="P1734" t="inlineStr">
        <is>
          <t>Aprovado Diretoria</t>
        </is>
      </c>
      <c r="Q1734" t="inlineStr">
        <is>
          <t>Aprovado Caixa</t>
        </is>
      </c>
      <c r="R1734" t="inlineStr">
        <is>
          <t>Pago</t>
        </is>
      </c>
      <c r="S1734" t="n">
        <v>134</v>
      </c>
      <c r="T1734" t="inlineStr">
        <is>
          <t>Priceless - Bem Mais - Kamino</t>
        </is>
      </c>
    </row>
    <row r="1735">
      <c r="A1735" t="n">
        <v>169338</v>
      </c>
      <c r="B1735" t="n">
        <v>149</v>
      </c>
      <c r="C1735" t="inlineStr">
        <is>
          <t>Priceless</t>
        </is>
      </c>
      <c r="D1735" t="inlineStr">
        <is>
          <t>QUALIMAIS DISTRIBUIDORA E COMERCIO DE BEBIDAS LTDA</t>
        </is>
      </c>
      <c r="E1735" t="n">
        <v>248.26</v>
      </c>
      <c r="F1735" s="27" t="n">
        <v>45960</v>
      </c>
      <c r="G1735" s="27" t="n">
        <v>45965</v>
      </c>
      <c r="H1735" s="27" t="n">
        <v>45965</v>
      </c>
      <c r="I1735" s="27" t="n">
        <v>45953</v>
      </c>
      <c r="J1735" s="27" t="n">
        <v>45953</v>
      </c>
      <c r="K1735" t="inlineStr">
        <is>
          <t>Boleto Bancário</t>
        </is>
      </c>
      <c r="L1735" t="inlineStr">
        <is>
          <t>Custo Mercadoria Vendida</t>
        </is>
      </c>
      <c r="M1735" t="inlineStr">
        <is>
          <t>Insumos - Bebidas</t>
        </is>
      </c>
      <c r="N1735" t="inlineStr">
        <is>
          <t>20216</t>
        </is>
      </c>
      <c r="O1735" t="inlineStr">
        <is>
          <t>Documentação Aprovada</t>
        </is>
      </c>
      <c r="P1735" t="inlineStr">
        <is>
          <t>Aprovado Diretoria</t>
        </is>
      </c>
      <c r="Q1735" t="inlineStr">
        <is>
          <t>Aprovado Caixa</t>
        </is>
      </c>
      <c r="R1735" t="inlineStr">
        <is>
          <t>Pago</t>
        </is>
      </c>
      <c r="S1735" t="n">
        <v>134</v>
      </c>
      <c r="T1735" t="inlineStr">
        <is>
          <t>Priceless - Bem Mais - Kamino</t>
        </is>
      </c>
    </row>
    <row r="1736">
      <c r="A1736" t="n">
        <v>169330</v>
      </c>
      <c r="B1736" t="n">
        <v>149</v>
      </c>
      <c r="C1736" t="inlineStr">
        <is>
          <t>Priceless</t>
        </is>
      </c>
      <c r="D1736" t="inlineStr">
        <is>
          <t xml:space="preserve">FORTE ALIMENTOS COM. IMPORTAÇÃO LTDA </t>
        </is>
      </c>
      <c r="E1736" t="n">
        <v>476.57</v>
      </c>
      <c r="F1736" s="27" t="n">
        <v>45966</v>
      </c>
      <c r="G1736" s="27" t="n">
        <v>45965</v>
      </c>
      <c r="H1736" s="27" t="n">
        <v>45965</v>
      </c>
      <c r="I1736" s="27" t="n">
        <v>45953</v>
      </c>
      <c r="J1736" s="27" t="n">
        <v>45953</v>
      </c>
      <c r="K1736" t="inlineStr">
        <is>
          <t>Boleto Bancário</t>
        </is>
      </c>
      <c r="L1736" t="inlineStr">
        <is>
          <t>Custo Mercadoria Vendida</t>
        </is>
      </c>
      <c r="M1736" t="inlineStr">
        <is>
          <t>Insumos - Alimentos</t>
        </is>
      </c>
      <c r="N1736" t="inlineStr">
        <is>
          <t>338957</t>
        </is>
      </c>
      <c r="O1736" t="inlineStr">
        <is>
          <t>Documentação Aprovada</t>
        </is>
      </c>
      <c r="P1736" t="inlineStr">
        <is>
          <t>Aprovado Diretoria</t>
        </is>
      </c>
      <c r="Q1736" t="inlineStr">
        <is>
          <t>Aprovado Caixa</t>
        </is>
      </c>
      <c r="R1736" t="inlineStr">
        <is>
          <t>Pago</t>
        </is>
      </c>
      <c r="S1736" t="n">
        <v>134</v>
      </c>
      <c r="T1736" t="inlineStr">
        <is>
          <t>Priceless - Bem Mais - Kamino</t>
        </is>
      </c>
    </row>
    <row r="1737">
      <c r="A1737" t="n">
        <v>169194</v>
      </c>
      <c r="B1737" t="n">
        <v>149</v>
      </c>
      <c r="C1737" t="inlineStr">
        <is>
          <t>Priceless</t>
        </is>
      </c>
      <c r="D1737" t="inlineStr">
        <is>
          <t>CECILIA TSUYACO ARAKI SILVA LTDA</t>
        </is>
      </c>
      <c r="E1737" t="n">
        <v>190</v>
      </c>
      <c r="F1737" s="27" t="n">
        <v>45965</v>
      </c>
      <c r="G1737" s="27" t="n">
        <v>45965</v>
      </c>
      <c r="H1737" s="27" t="n">
        <v>45965</v>
      </c>
      <c r="I1737" s="27" t="n">
        <v>45952</v>
      </c>
      <c r="J1737" s="27" t="n">
        <v>45952</v>
      </c>
      <c r="K1737" t="inlineStr">
        <is>
          <t>Boleto Bancário</t>
        </is>
      </c>
      <c r="L1737" t="inlineStr">
        <is>
          <t>Custo Mercadoria Vendida</t>
        </is>
      </c>
      <c r="M1737" t="inlineStr">
        <is>
          <t>Insumos - Alimentos</t>
        </is>
      </c>
      <c r="N1737" t="inlineStr">
        <is>
          <t>380233</t>
        </is>
      </c>
      <c r="O1737" t="inlineStr">
        <is>
          <t>Documentação Aprovada</t>
        </is>
      </c>
      <c r="P1737" t="inlineStr">
        <is>
          <t>Aprovado Diretoria</t>
        </is>
      </c>
      <c r="Q1737" t="inlineStr">
        <is>
          <t>Aprovado Caixa</t>
        </is>
      </c>
      <c r="R1737" t="inlineStr">
        <is>
          <t>Pago</t>
        </is>
      </c>
      <c r="S1737" t="n">
        <v>134</v>
      </c>
      <c r="T1737" t="inlineStr">
        <is>
          <t>Priceless - Bem Mais - Kamino</t>
        </is>
      </c>
    </row>
    <row r="1738">
      <c r="A1738" t="n">
        <v>169550</v>
      </c>
      <c r="B1738" t="n">
        <v>149</v>
      </c>
      <c r="C1738" t="inlineStr">
        <is>
          <t>Priceless</t>
        </is>
      </c>
      <c r="D1738" t="inlineStr">
        <is>
          <t>LUCAS CAETANO SOARES AVOGLIO</t>
        </is>
      </c>
      <c r="E1738" t="n">
        <v>450</v>
      </c>
      <c r="F1738" s="27" t="n">
        <v>45937</v>
      </c>
      <c r="G1738" s="27" t="n">
        <v>45965</v>
      </c>
      <c r="H1738" s="27" t="n">
        <v>45965</v>
      </c>
      <c r="I1738" s="27" t="n">
        <v>45954</v>
      </c>
      <c r="J1738" s="27" t="n">
        <v>45954</v>
      </c>
      <c r="K1738" t="inlineStr">
        <is>
          <t>Boleto Bancário</t>
        </is>
      </c>
      <c r="L1738" t="inlineStr">
        <is>
          <t>Manutenção</t>
        </is>
      </c>
      <c r="M1738" t="inlineStr">
        <is>
          <t>Manutenção Predial</t>
        </is>
      </c>
      <c r="N1738" t="inlineStr">
        <is>
          <t>646</t>
        </is>
      </c>
      <c r="O1738" t="inlineStr">
        <is>
          <t>Documentação Aprovada</t>
        </is>
      </c>
      <c r="P1738" t="inlineStr">
        <is>
          <t>Aprovado Diretoria</t>
        </is>
      </c>
      <c r="Q1738" t="inlineStr">
        <is>
          <t>Aprovado Caixa</t>
        </is>
      </c>
      <c r="R1738" t="inlineStr">
        <is>
          <t>Pago</t>
        </is>
      </c>
      <c r="S1738" t="n">
        <v>134</v>
      </c>
      <c r="T1738" t="inlineStr">
        <is>
          <t>Priceless - Bem Mais - Kamino</t>
        </is>
      </c>
    </row>
    <row r="1739">
      <c r="A1739" t="n">
        <v>169174</v>
      </c>
      <c r="B1739" t="n">
        <v>149</v>
      </c>
      <c r="C1739" t="inlineStr">
        <is>
          <t>Priceless</t>
        </is>
      </c>
      <c r="D1739" t="inlineStr">
        <is>
          <t>FG7 COMERCIO E DISTRIBUICAO DE BEBIDAS LTDA</t>
        </is>
      </c>
      <c r="E1739" t="n">
        <v>912.48</v>
      </c>
      <c r="F1739" s="27" t="n">
        <v>45966</v>
      </c>
      <c r="G1739" s="27" t="n">
        <v>45965</v>
      </c>
      <c r="H1739" s="27" t="n">
        <v>45965</v>
      </c>
      <c r="I1739" s="27" t="n">
        <v>45952</v>
      </c>
      <c r="J1739" s="27" t="n">
        <v>45952</v>
      </c>
      <c r="K1739" t="inlineStr">
        <is>
          <t>Boleto Bancário</t>
        </is>
      </c>
      <c r="L1739" t="inlineStr">
        <is>
          <t>Custo Mercadoria Vendida</t>
        </is>
      </c>
      <c r="M1739" t="inlineStr">
        <is>
          <t>Insumos - Bebidas</t>
        </is>
      </c>
      <c r="N1739" t="inlineStr">
        <is>
          <t>688509</t>
        </is>
      </c>
      <c r="O1739" t="inlineStr">
        <is>
          <t>Documentação Aprovada</t>
        </is>
      </c>
      <c r="P1739" t="inlineStr">
        <is>
          <t>Aprovado Diretoria</t>
        </is>
      </c>
      <c r="Q1739" t="inlineStr">
        <is>
          <t>Aprovado Caixa</t>
        </is>
      </c>
      <c r="R1739" t="inlineStr">
        <is>
          <t>Pago</t>
        </is>
      </c>
      <c r="S1739" t="n">
        <v>134</v>
      </c>
      <c r="T1739" t="inlineStr">
        <is>
          <t>Priceless - Bem Mais - Kamino</t>
        </is>
      </c>
    </row>
    <row r="1740">
      <c r="A1740" t="n">
        <v>169178</v>
      </c>
      <c r="B1740" t="n">
        <v>149</v>
      </c>
      <c r="C1740" t="inlineStr">
        <is>
          <t>Priceless</t>
        </is>
      </c>
      <c r="D1740" t="inlineStr">
        <is>
          <t>ERVAS FINAS HORTICULTURA LTDA</t>
        </is>
      </c>
      <c r="E1740" t="n">
        <v>137.55</v>
      </c>
      <c r="F1740" s="27" t="n">
        <v>45966</v>
      </c>
      <c r="G1740" s="27" t="n">
        <v>45965</v>
      </c>
      <c r="H1740" s="27" t="n">
        <v>45965</v>
      </c>
      <c r="I1740" s="27" t="n">
        <v>45952</v>
      </c>
      <c r="J1740" s="27" t="n">
        <v>45952</v>
      </c>
      <c r="K1740" t="inlineStr">
        <is>
          <t>Boleto Bancário</t>
        </is>
      </c>
      <c r="L1740" t="inlineStr">
        <is>
          <t>Custo Mercadoria Vendida</t>
        </is>
      </c>
      <c r="M1740" t="inlineStr">
        <is>
          <t>Insumos - Alimentos</t>
        </is>
      </c>
      <c r="N1740" t="inlineStr">
        <is>
          <t>392601</t>
        </is>
      </c>
      <c r="O1740" t="inlineStr">
        <is>
          <t>Documentação Aprovada</t>
        </is>
      </c>
      <c r="P1740" t="inlineStr">
        <is>
          <t>Aprovado Diretoria</t>
        </is>
      </c>
      <c r="Q1740" t="inlineStr">
        <is>
          <t>Aprovado Caixa</t>
        </is>
      </c>
      <c r="R1740" t="inlineStr">
        <is>
          <t>Pago</t>
        </is>
      </c>
      <c r="S1740" t="n">
        <v>134</v>
      </c>
      <c r="T1740" t="inlineStr">
        <is>
          <t>Priceless - Bem Mais - Kamino</t>
        </is>
      </c>
    </row>
    <row r="1741">
      <c r="A1741" t="n">
        <v>169180</v>
      </c>
      <c r="B1741" t="n">
        <v>149</v>
      </c>
      <c r="C1741" t="inlineStr">
        <is>
          <t>Priceless</t>
        </is>
      </c>
      <c r="D1741" t="inlineStr">
        <is>
          <t>DOMO - PRODUTOS ORIENTAIS LTDA.</t>
        </is>
      </c>
      <c r="E1741" t="n">
        <v>235.65</v>
      </c>
      <c r="F1741" s="27" t="n">
        <v>45966</v>
      </c>
      <c r="G1741" s="27" t="n">
        <v>45965</v>
      </c>
      <c r="H1741" s="27" t="n">
        <v>45965</v>
      </c>
      <c r="I1741" s="27" t="n">
        <v>45952</v>
      </c>
      <c r="J1741" s="27" t="n">
        <v>45952</v>
      </c>
      <c r="K1741" t="inlineStr">
        <is>
          <t>Boleto Bancário</t>
        </is>
      </c>
      <c r="L1741" t="inlineStr">
        <is>
          <t>Custo Mercadoria Vendida</t>
        </is>
      </c>
      <c r="M1741" t="inlineStr">
        <is>
          <t>Insumos - Alimentos</t>
        </is>
      </c>
      <c r="N1741" t="inlineStr">
        <is>
          <t>23565102025</t>
        </is>
      </c>
      <c r="O1741" t="inlineStr">
        <is>
          <t>Documentação Aprovada</t>
        </is>
      </c>
      <c r="P1741" t="inlineStr">
        <is>
          <t>Aprovado Diretoria</t>
        </is>
      </c>
      <c r="Q1741" t="inlineStr">
        <is>
          <t>Aprovado Caixa</t>
        </is>
      </c>
      <c r="R1741" t="inlineStr">
        <is>
          <t>Pago</t>
        </is>
      </c>
      <c r="S1741" t="n">
        <v>134</v>
      </c>
      <c r="T1741" t="inlineStr">
        <is>
          <t>Priceless - Bem Mais - Kamino</t>
        </is>
      </c>
    </row>
    <row r="1742">
      <c r="A1742" t="n">
        <v>169228</v>
      </c>
      <c r="B1742" t="n">
        <v>149</v>
      </c>
      <c r="C1742" t="inlineStr">
        <is>
          <t>Priceless</t>
        </is>
      </c>
      <c r="D1742" t="inlineStr">
        <is>
          <t>MATURY CAJUCULTURA LTDA</t>
        </is>
      </c>
      <c r="E1742" t="n">
        <v>185.44</v>
      </c>
      <c r="F1742" s="27" t="n">
        <v>45966</v>
      </c>
      <c r="G1742" s="27" t="n">
        <v>45965</v>
      </c>
      <c r="H1742" s="27" t="n">
        <v>45965</v>
      </c>
      <c r="I1742" s="27" t="n">
        <v>45952</v>
      </c>
      <c r="J1742" s="27" t="n">
        <v>45953</v>
      </c>
      <c r="K1742" t="inlineStr">
        <is>
          <t>Boleto Bancário</t>
        </is>
      </c>
      <c r="L1742" t="inlineStr">
        <is>
          <t>Custo Mercadoria Vendida</t>
        </is>
      </c>
      <c r="M1742" t="inlineStr">
        <is>
          <t>Insumos - Bebidas</t>
        </is>
      </c>
      <c r="N1742" t="inlineStr">
        <is>
          <t>810</t>
        </is>
      </c>
      <c r="O1742" t="inlineStr">
        <is>
          <t>Documentação Aprovada</t>
        </is>
      </c>
      <c r="P1742" t="inlineStr">
        <is>
          <t>Aprovado Diretoria</t>
        </is>
      </c>
      <c r="Q1742" t="inlineStr">
        <is>
          <t>Aprovado Caixa</t>
        </is>
      </c>
      <c r="R1742" t="inlineStr">
        <is>
          <t>Pago</t>
        </is>
      </c>
      <c r="S1742" t="n">
        <v>134</v>
      </c>
      <c r="T1742" t="inlineStr">
        <is>
          <t>Priceless - Bem Mais - Kamino</t>
        </is>
      </c>
    </row>
    <row r="1743">
      <c r="A1743" t="n">
        <v>169192</v>
      </c>
      <c r="B1743" t="n">
        <v>149</v>
      </c>
      <c r="C1743" t="inlineStr">
        <is>
          <t>Priceless</t>
        </is>
      </c>
      <c r="D1743" t="inlineStr">
        <is>
          <t>EMPORIO M&amp;L COMERCIO DE ALIM E BEBIDAS LTDA</t>
        </is>
      </c>
      <c r="E1743" t="n">
        <v>215.7</v>
      </c>
      <c r="F1743" s="27" t="n">
        <v>45965</v>
      </c>
      <c r="G1743" s="27" t="n">
        <v>45965</v>
      </c>
      <c r="H1743" s="27" t="n">
        <v>45965</v>
      </c>
      <c r="I1743" s="27" t="n">
        <v>45952</v>
      </c>
      <c r="J1743" s="27" t="n">
        <v>45952</v>
      </c>
      <c r="K1743" t="inlineStr">
        <is>
          <t>Boleto Bancário</t>
        </is>
      </c>
      <c r="L1743" t="inlineStr">
        <is>
          <t>Custo Mercadoria Vendida</t>
        </is>
      </c>
      <c r="M1743" t="inlineStr">
        <is>
          <t>Insumos - Alimentos</t>
        </is>
      </c>
      <c r="N1743" t="inlineStr">
        <is>
          <t>477279</t>
        </is>
      </c>
      <c r="O1743" t="inlineStr">
        <is>
          <t>Documentação Aprovada</t>
        </is>
      </c>
      <c r="P1743" t="inlineStr">
        <is>
          <t>Aprovado Diretoria</t>
        </is>
      </c>
      <c r="Q1743" t="inlineStr">
        <is>
          <t>Aprovado Caixa</t>
        </is>
      </c>
      <c r="R1743" t="inlineStr">
        <is>
          <t>Pago</t>
        </is>
      </c>
      <c r="S1743" t="n">
        <v>134</v>
      </c>
      <c r="T1743" t="inlineStr">
        <is>
          <t>Priceless - Bem Mais - Kamino</t>
        </is>
      </c>
    </row>
    <row r="1744">
      <c r="A1744" t="n">
        <v>170497</v>
      </c>
      <c r="B1744" t="n">
        <v>149</v>
      </c>
      <c r="C1744" t="inlineStr">
        <is>
          <t>Priceless</t>
        </is>
      </c>
      <c r="D1744" t="inlineStr">
        <is>
          <t xml:space="preserve">GAZIT MALLS FUNDO DE INVESTIMENTO IMOBILIARIO - REPASSE LOCACAO </t>
        </is>
      </c>
      <c r="E1744" t="n">
        <v>11346.45</v>
      </c>
      <c r="F1744" s="27" t="n">
        <v>45966</v>
      </c>
      <c r="G1744" s="27" t="n">
        <v>45965</v>
      </c>
      <c r="H1744" s="27" t="n">
        <v>45965</v>
      </c>
      <c r="I1744" s="27" t="n">
        <v>45931</v>
      </c>
      <c r="J1744" s="27" t="n">
        <v>45958</v>
      </c>
      <c r="K1744" t="inlineStr">
        <is>
          <t>Boleto Bancário</t>
        </is>
      </c>
      <c r="L1744" t="inlineStr">
        <is>
          <t>Utilidades</t>
        </is>
      </c>
      <c r="M1744" t="inlineStr">
        <is>
          <t>Agua/Esgoto</t>
        </is>
      </c>
      <c r="N1744" t="inlineStr">
        <is>
          <t>202511007300101</t>
        </is>
      </c>
      <c r="O1744" t="inlineStr">
        <is>
          <t>Documentação Aprovada</t>
        </is>
      </c>
      <c r="P1744" t="inlineStr">
        <is>
          <t>Aprovado Diretoria</t>
        </is>
      </c>
      <c r="Q1744" t="inlineStr">
        <is>
          <t>Aprovado Caixa</t>
        </is>
      </c>
      <c r="R1744" t="inlineStr">
        <is>
          <t>Pago</t>
        </is>
      </c>
      <c r="S1744" t="n">
        <v>134</v>
      </c>
      <c r="T1744" t="inlineStr">
        <is>
          <t>Priceless - Bem Mais - Kamino</t>
        </is>
      </c>
    </row>
    <row r="1745">
      <c r="A1745" t="n">
        <v>170498</v>
      </c>
      <c r="B1745" t="n">
        <v>149</v>
      </c>
      <c r="C1745" t="inlineStr">
        <is>
          <t>Priceless</t>
        </is>
      </c>
      <c r="D1745" t="inlineStr">
        <is>
          <t xml:space="preserve">GAZIT MALLS FUNDO DE INVESTIMENTO IMOBILIARIO - REPASSE LOCACAO </t>
        </is>
      </c>
      <c r="E1745" t="n">
        <v>4345.96</v>
      </c>
      <c r="F1745" s="27" t="n">
        <v>45966</v>
      </c>
      <c r="G1745" s="27" t="n">
        <v>45965</v>
      </c>
      <c r="H1745" s="27" t="n">
        <v>45965</v>
      </c>
      <c r="I1745" s="27" t="n">
        <v>45931</v>
      </c>
      <c r="J1745" s="27" t="n">
        <v>45958</v>
      </c>
      <c r="K1745" t="inlineStr">
        <is>
          <t>Boleto Bancário</t>
        </is>
      </c>
      <c r="L1745" t="inlineStr">
        <is>
          <t>Utilidades</t>
        </is>
      </c>
      <c r="M1745" t="inlineStr">
        <is>
          <t>Gas de Cozinha</t>
        </is>
      </c>
      <c r="N1745" t="inlineStr">
        <is>
          <t>202511007300101</t>
        </is>
      </c>
      <c r="O1745" t="inlineStr">
        <is>
          <t>Documentação Aprovada</t>
        </is>
      </c>
      <c r="P1745" t="inlineStr">
        <is>
          <t>Aprovado Diretoria</t>
        </is>
      </c>
      <c r="Q1745" t="inlineStr">
        <is>
          <t>Aprovado Caixa</t>
        </is>
      </c>
      <c r="R1745" t="inlineStr">
        <is>
          <t>Pago</t>
        </is>
      </c>
      <c r="S1745" t="n">
        <v>134</v>
      </c>
      <c r="T1745" t="inlineStr">
        <is>
          <t>Priceless - Bem Mais - Kamino</t>
        </is>
      </c>
    </row>
    <row r="1746">
      <c r="A1746" t="n">
        <v>170499</v>
      </c>
      <c r="B1746" t="n">
        <v>149</v>
      </c>
      <c r="C1746" t="inlineStr">
        <is>
          <t>Priceless</t>
        </is>
      </c>
      <c r="D1746" t="inlineStr">
        <is>
          <t xml:space="preserve">GAZIT MALLS FUNDO DE INVESTIMENTO IMOBILIARIO - REPASSE LOCACAO </t>
        </is>
      </c>
      <c r="E1746" t="n">
        <v>13114.49</v>
      </c>
      <c r="F1746" s="27" t="n">
        <v>45966</v>
      </c>
      <c r="G1746" s="27" t="n">
        <v>45965</v>
      </c>
      <c r="H1746" s="27" t="n">
        <v>45965</v>
      </c>
      <c r="I1746" s="27" t="n">
        <v>45931</v>
      </c>
      <c r="J1746" s="27" t="n">
        <v>45958</v>
      </c>
      <c r="K1746" t="inlineStr">
        <is>
          <t>Boleto Bancário</t>
        </is>
      </c>
      <c r="L1746" t="inlineStr">
        <is>
          <t>Utilidades</t>
        </is>
      </c>
      <c r="M1746" t="inlineStr">
        <is>
          <t>Energia Eletrica</t>
        </is>
      </c>
      <c r="N1746" t="inlineStr">
        <is>
          <t>202511007300101</t>
        </is>
      </c>
      <c r="O1746" t="inlineStr">
        <is>
          <t>Documentação Aprovada</t>
        </is>
      </c>
      <c r="P1746" t="inlineStr">
        <is>
          <t>Aprovado Diretoria</t>
        </is>
      </c>
      <c r="Q1746" t="inlineStr">
        <is>
          <t>Aprovado Caixa</t>
        </is>
      </c>
      <c r="R1746" t="inlineStr">
        <is>
          <t>Pago</t>
        </is>
      </c>
      <c r="S1746" t="n">
        <v>134</v>
      </c>
      <c r="T1746" t="inlineStr">
        <is>
          <t>Priceless - Bem Mais - Kamino</t>
        </is>
      </c>
    </row>
    <row r="1747">
      <c r="A1747" t="n">
        <v>170500</v>
      </c>
      <c r="B1747" t="n">
        <v>149</v>
      </c>
      <c r="C1747" t="inlineStr">
        <is>
          <t>Priceless</t>
        </is>
      </c>
      <c r="D1747" t="inlineStr">
        <is>
          <t xml:space="preserve">GAZIT MALLS FUNDO DE INVESTIMENTO IMOBILIARIO - REPASSE LOCACAO </t>
        </is>
      </c>
      <c r="E1747" t="n">
        <v>8824.870000000001</v>
      </c>
      <c r="F1747" s="27" t="n">
        <v>45966</v>
      </c>
      <c r="G1747" s="27" t="n">
        <v>45965</v>
      </c>
      <c r="H1747" s="27" t="n">
        <v>45965</v>
      </c>
      <c r="I1747" s="27" t="n">
        <v>45931</v>
      </c>
      <c r="J1747" s="27" t="n">
        <v>45958</v>
      </c>
      <c r="K1747" t="inlineStr">
        <is>
          <t>Boleto Bancário</t>
        </is>
      </c>
      <c r="L1747" t="inlineStr">
        <is>
          <t>Custo de Ocupação</t>
        </is>
      </c>
      <c r="M1747" t="inlineStr">
        <is>
          <t>Condominio</t>
        </is>
      </c>
      <c r="N1747" t="inlineStr">
        <is>
          <t>202511007300101</t>
        </is>
      </c>
      <c r="O1747" t="inlineStr">
        <is>
          <t>Documentação Aprovada</t>
        </is>
      </c>
      <c r="P1747" t="inlineStr">
        <is>
          <t>Aprovado Diretoria</t>
        </is>
      </c>
      <c r="Q1747" t="inlineStr">
        <is>
          <t>Aprovado Caixa</t>
        </is>
      </c>
      <c r="R1747" t="inlineStr">
        <is>
          <t>Pago</t>
        </is>
      </c>
      <c r="S1747" t="n">
        <v>134</v>
      </c>
      <c r="T1747" t="inlineStr">
        <is>
          <t>Priceless - Bem Mais - Kamino</t>
        </is>
      </c>
    </row>
    <row r="1748">
      <c r="A1748" t="n">
        <v>169958</v>
      </c>
      <c r="B1748" t="n">
        <v>149</v>
      </c>
      <c r="C1748" t="inlineStr">
        <is>
          <t>Priceless</t>
        </is>
      </c>
      <c r="D1748" t="inlineStr">
        <is>
          <t>KING COMERCIO E IMPORTACAO DE BEBIDAS LTDA</t>
        </is>
      </c>
      <c r="E1748" t="n">
        <v>674.04</v>
      </c>
      <c r="F1748" s="27" t="n">
        <v>45966</v>
      </c>
      <c r="G1748" s="27" t="n">
        <v>45965</v>
      </c>
      <c r="H1748" s="27" t="n">
        <v>45965</v>
      </c>
      <c r="I1748" s="27" t="n">
        <v>45953</v>
      </c>
      <c r="J1748" s="27" t="n">
        <v>45957</v>
      </c>
      <c r="K1748" t="inlineStr">
        <is>
          <t>Boleto Bancário</t>
        </is>
      </c>
      <c r="L1748" t="inlineStr">
        <is>
          <t>Custo Mercadoria Vendida</t>
        </is>
      </c>
      <c r="M1748" t="inlineStr">
        <is>
          <t>Insumos - Bebidas</t>
        </is>
      </c>
      <c r="N1748" t="inlineStr">
        <is>
          <t>122298</t>
        </is>
      </c>
      <c r="O1748" t="inlineStr">
        <is>
          <t>Documentação Aprovada</t>
        </is>
      </c>
      <c r="P1748" t="inlineStr">
        <is>
          <t>Aprovado Diretoria</t>
        </is>
      </c>
      <c r="Q1748" t="inlineStr">
        <is>
          <t>Aprovado Caixa</t>
        </is>
      </c>
      <c r="R1748" t="inlineStr">
        <is>
          <t>Pago</t>
        </is>
      </c>
      <c r="S1748" t="n">
        <v>134</v>
      </c>
      <c r="T1748" t="inlineStr">
        <is>
          <t>Priceless - Bem Mais - Kamino</t>
        </is>
      </c>
    </row>
    <row r="1749">
      <c r="A1749" t="n">
        <v>170403</v>
      </c>
      <c r="B1749" t="n">
        <v>149</v>
      </c>
      <c r="C1749" t="inlineStr">
        <is>
          <t>Priceless</t>
        </is>
      </c>
      <c r="D1749" t="inlineStr">
        <is>
          <t>OSTRAMAR PESCADOS EIRELI-ME</t>
        </is>
      </c>
      <c r="E1749" t="n">
        <v>1014</v>
      </c>
      <c r="F1749" s="27" t="n">
        <v>45965</v>
      </c>
      <c r="G1749" s="27" t="n">
        <v>45965</v>
      </c>
      <c r="H1749" s="27" t="n">
        <v>45965</v>
      </c>
      <c r="I1749" s="27" t="n">
        <v>45958</v>
      </c>
      <c r="J1749" s="27" t="n">
        <v>45958</v>
      </c>
      <c r="K1749" t="inlineStr">
        <is>
          <t>Boleto Bancário</t>
        </is>
      </c>
      <c r="L1749" t="inlineStr">
        <is>
          <t>Custo Mercadoria Vendida</t>
        </is>
      </c>
      <c r="M1749" t="inlineStr">
        <is>
          <t>Insumos - Alimentos</t>
        </is>
      </c>
      <c r="N1749" t="inlineStr">
        <is>
          <t>16200</t>
        </is>
      </c>
      <c r="O1749" t="inlineStr">
        <is>
          <t>Documentação Aprovada</t>
        </is>
      </c>
      <c r="P1749" t="inlineStr">
        <is>
          <t>Aprovado Diretoria</t>
        </is>
      </c>
      <c r="Q1749" t="inlineStr">
        <is>
          <t>Aprovado Caixa</t>
        </is>
      </c>
      <c r="R1749" t="inlineStr">
        <is>
          <t>Pago</t>
        </is>
      </c>
      <c r="S1749" t="n">
        <v>134</v>
      </c>
      <c r="T1749" t="inlineStr">
        <is>
          <t>Priceless - Bem Mais - Kamino</t>
        </is>
      </c>
    </row>
    <row r="1750">
      <c r="A1750" t="n">
        <v>170495</v>
      </c>
      <c r="B1750" t="n">
        <v>149</v>
      </c>
      <c r="C1750" t="inlineStr">
        <is>
          <t>Priceless</t>
        </is>
      </c>
      <c r="D1750" t="inlineStr">
        <is>
          <t xml:space="preserve">GAZIT MALLS FUNDO DE INVESTIMENTO IMOBILIARIO - REPASSE LOCACAO </t>
        </is>
      </c>
      <c r="E1750" t="n">
        <v>679.55</v>
      </c>
      <c r="F1750" s="27" t="n">
        <v>45966</v>
      </c>
      <c r="G1750" s="27" t="n">
        <v>45965</v>
      </c>
      <c r="H1750" s="27" t="n">
        <v>45965</v>
      </c>
      <c r="I1750" s="27" t="n">
        <v>45931</v>
      </c>
      <c r="J1750" s="27" t="n">
        <v>45958</v>
      </c>
      <c r="K1750" t="inlineStr">
        <is>
          <t>Boleto Bancário</t>
        </is>
      </c>
      <c r="L1750" t="inlineStr">
        <is>
          <t>Custo de Ocupação</t>
        </is>
      </c>
      <c r="M1750" t="inlineStr">
        <is>
          <t>Aluguel de Imoveis</t>
        </is>
      </c>
      <c r="N1750" t="inlineStr">
        <is>
          <t>64955102025</t>
        </is>
      </c>
      <c r="O1750" t="inlineStr">
        <is>
          <t>Documentação Aprovada</t>
        </is>
      </c>
      <c r="P1750" t="inlineStr">
        <is>
          <t>Aprovado Diretoria</t>
        </is>
      </c>
      <c r="Q1750" t="inlineStr">
        <is>
          <t>Aprovado Caixa</t>
        </is>
      </c>
      <c r="R1750" t="inlineStr">
        <is>
          <t>Pago</t>
        </is>
      </c>
      <c r="S1750" t="n">
        <v>134</v>
      </c>
      <c r="T1750" t="inlineStr">
        <is>
          <t>Priceless - Bem Mais - Kamino</t>
        </is>
      </c>
    </row>
    <row r="1751">
      <c r="A1751" t="n">
        <v>173692</v>
      </c>
      <c r="B1751" t="n">
        <v>149</v>
      </c>
      <c r="C1751" t="inlineStr">
        <is>
          <t>Priceless</t>
        </is>
      </c>
      <c r="D1751" t="inlineStr">
        <is>
          <t xml:space="preserve">KAMINO INSTITUICAO DE PAGAMENTO LTDA </t>
        </is>
      </c>
      <c r="E1751" t="n">
        <v>2</v>
      </c>
      <c r="F1751" s="27" t="n">
        <v>45965</v>
      </c>
      <c r="G1751" s="27" t="n"/>
      <c r="H1751" s="27" t="n">
        <v>45965</v>
      </c>
      <c r="I1751" s="27" t="n">
        <v>45965</v>
      </c>
      <c r="J1751" s="27" t="n"/>
      <c r="K1751" t="inlineStr">
        <is>
          <t xml:space="preserve">Debito Automático </t>
        </is>
      </c>
      <c r="L1751" t="inlineStr">
        <is>
          <t>Despesas Financeiras</t>
        </is>
      </c>
      <c r="M1751" t="inlineStr">
        <is>
          <t>Tarifas Bancárias</t>
        </is>
      </c>
      <c r="O1751" t="inlineStr">
        <is>
          <t>Documentação Aprovada</t>
        </is>
      </c>
      <c r="P1751" t="inlineStr">
        <is>
          <t>Aprovado Diretoria</t>
        </is>
      </c>
      <c r="Q1751" t="inlineStr">
        <is>
          <t>Aprovado Caixa</t>
        </is>
      </c>
      <c r="R1751" t="inlineStr">
        <is>
          <t>Pago</t>
        </is>
      </c>
      <c r="S1751" t="n">
        <v>134</v>
      </c>
      <c r="T1751" t="inlineStr">
        <is>
          <t>Priceless - Bem Mais - Kamino</t>
        </is>
      </c>
    </row>
    <row r="1752">
      <c r="A1752" t="n">
        <v>168916</v>
      </c>
      <c r="B1752" t="n">
        <v>149</v>
      </c>
      <c r="C1752" t="inlineStr">
        <is>
          <t>Priceless</t>
        </is>
      </c>
      <c r="D1752" t="inlineStr">
        <is>
          <t xml:space="preserve">IMPRESSAO ARTES GRAFICAS LTDA </t>
        </is>
      </c>
      <c r="E1752" t="n">
        <v>130</v>
      </c>
      <c r="F1752" s="27" t="n">
        <v>45966</v>
      </c>
      <c r="G1752" s="27" t="n">
        <v>45965</v>
      </c>
      <c r="H1752" s="27" t="n">
        <v>45965</v>
      </c>
      <c r="I1752" s="27" t="n">
        <v>45951</v>
      </c>
      <c r="J1752" s="27" t="n">
        <v>45951</v>
      </c>
      <c r="K1752" t="inlineStr">
        <is>
          <t>Transferência Bancária ou Pix</t>
        </is>
      </c>
      <c r="L1752" t="inlineStr">
        <is>
          <t>Marketing</t>
        </is>
      </c>
      <c r="M1752" t="inlineStr">
        <is>
          <t>Produção Gráfica e Material Institucional</t>
        </is>
      </c>
      <c r="N1752" t="inlineStr">
        <is>
          <t>7457</t>
        </is>
      </c>
      <c r="O1752" t="inlineStr">
        <is>
          <t>Documentação Aprovada</t>
        </is>
      </c>
      <c r="P1752" t="inlineStr">
        <is>
          <t>Aprovado Diretoria</t>
        </is>
      </c>
      <c r="Q1752" t="inlineStr">
        <is>
          <t>Aprovado Caixa</t>
        </is>
      </c>
      <c r="R1752" t="inlineStr">
        <is>
          <t>Pago</t>
        </is>
      </c>
      <c r="S1752" t="n">
        <v>134</v>
      </c>
      <c r="T1752" t="inlineStr">
        <is>
          <t>Priceless - Bem Mais - Kamino</t>
        </is>
      </c>
    </row>
    <row r="1753">
      <c r="A1753" t="n">
        <v>168662</v>
      </c>
      <c r="B1753" t="n">
        <v>149</v>
      </c>
      <c r="C1753" t="inlineStr">
        <is>
          <t>Priceless</t>
        </is>
      </c>
      <c r="D1753" t="inlineStr">
        <is>
          <t xml:space="preserve">MS FRANGOS LTDA </t>
        </is>
      </c>
      <c r="E1753" t="n">
        <v>1989.69</v>
      </c>
      <c r="F1753" s="27" t="n">
        <v>45965</v>
      </c>
      <c r="G1753" s="27" t="n">
        <v>45965</v>
      </c>
      <c r="H1753" s="27" t="n">
        <v>45965</v>
      </c>
      <c r="I1753" s="27" t="n">
        <v>45950</v>
      </c>
      <c r="J1753" s="27" t="n">
        <v>45950</v>
      </c>
      <c r="K1753" t="inlineStr">
        <is>
          <t>Boleto Bancário</t>
        </is>
      </c>
      <c r="L1753" t="inlineStr">
        <is>
          <t>Custo Mercadoria Vendida</t>
        </is>
      </c>
      <c r="M1753" t="inlineStr">
        <is>
          <t>Insumos - Alimentos</t>
        </is>
      </c>
      <c r="N1753" t="inlineStr">
        <is>
          <t>4431</t>
        </is>
      </c>
      <c r="O1753" t="inlineStr">
        <is>
          <t>Documentação Aprovada</t>
        </is>
      </c>
      <c r="P1753" t="inlineStr">
        <is>
          <t>Aprovado Diretoria</t>
        </is>
      </c>
      <c r="Q1753" t="inlineStr">
        <is>
          <t>Aprovado Caixa</t>
        </is>
      </c>
      <c r="R1753" t="inlineStr">
        <is>
          <t>Pago</t>
        </is>
      </c>
      <c r="S1753" t="n">
        <v>134</v>
      </c>
      <c r="T1753" t="inlineStr">
        <is>
          <t>Priceless - Bem Mais - Kamino</t>
        </is>
      </c>
    </row>
    <row r="1754">
      <c r="A1754" t="n">
        <v>168841</v>
      </c>
      <c r="B1754" t="n">
        <v>149</v>
      </c>
      <c r="C1754" t="inlineStr">
        <is>
          <t>Priceless</t>
        </is>
      </c>
      <c r="D1754" t="inlineStr">
        <is>
          <t>WELISSON GARCIA PEREIRA</t>
        </is>
      </c>
      <c r="E1754" t="n">
        <v>220</v>
      </c>
      <c r="F1754" s="27" t="n">
        <v>45965</v>
      </c>
      <c r="G1754" s="27" t="n">
        <v>45965</v>
      </c>
      <c r="H1754" s="27" t="n">
        <v>45965</v>
      </c>
      <c r="I1754" s="27" t="n">
        <v>45951</v>
      </c>
      <c r="J1754" s="27" t="n">
        <v>45951</v>
      </c>
      <c r="K1754" t="inlineStr">
        <is>
          <t>Transferência Bancária ou Pix</t>
        </is>
      </c>
      <c r="L1754" t="inlineStr">
        <is>
          <t>Investimento - CAPEX</t>
        </is>
      </c>
      <c r="M1754" t="inlineStr">
        <is>
          <t>Investimento - Mobiliário e Decoração</t>
        </is>
      </c>
      <c r="N1754" t="inlineStr">
        <is>
          <t>20</t>
        </is>
      </c>
      <c r="O1754" t="inlineStr">
        <is>
          <t>Documentação Aprovada</t>
        </is>
      </c>
      <c r="P1754" t="inlineStr">
        <is>
          <t>Aprovado Diretoria</t>
        </is>
      </c>
      <c r="Q1754" t="inlineStr">
        <is>
          <t>Aprovado Caixa</t>
        </is>
      </c>
      <c r="R1754" t="inlineStr">
        <is>
          <t>Pago</t>
        </is>
      </c>
      <c r="S1754" t="n">
        <v>134</v>
      </c>
      <c r="T1754" t="inlineStr">
        <is>
          <t>Priceless - Bem Mais - Kamino</t>
        </is>
      </c>
    </row>
    <row r="1755">
      <c r="A1755" t="n">
        <v>168906</v>
      </c>
      <c r="B1755" t="n">
        <v>149</v>
      </c>
      <c r="C1755" t="inlineStr">
        <is>
          <t>Priceless</t>
        </is>
      </c>
      <c r="D1755" t="inlineStr">
        <is>
          <t>PJ 45581249000176</t>
        </is>
      </c>
      <c r="E1755" t="n">
        <v>200</v>
      </c>
      <c r="F1755" s="27" t="n">
        <v>45965</v>
      </c>
      <c r="G1755" s="27" t="n">
        <v>45965</v>
      </c>
      <c r="H1755" s="27" t="n">
        <v>45965</v>
      </c>
      <c r="I1755" s="27" t="n">
        <v>45950</v>
      </c>
      <c r="J1755" s="27" t="n">
        <v>45951</v>
      </c>
      <c r="K1755" t="inlineStr">
        <is>
          <t>Transferência Bancária ou Pix</t>
        </is>
      </c>
      <c r="L1755" t="inlineStr">
        <is>
          <t>Custos de Eventos</t>
        </is>
      </c>
      <c r="M1755" t="inlineStr">
        <is>
          <t>Serviços Terceirizados - Eventos</t>
        </is>
      </c>
      <c r="N1755" t="inlineStr">
        <is>
          <t>48</t>
        </is>
      </c>
      <c r="O1755" t="inlineStr">
        <is>
          <t>Documentação Aprovada</t>
        </is>
      </c>
      <c r="P1755" t="inlineStr">
        <is>
          <t>Aprovado Diretoria</t>
        </is>
      </c>
      <c r="Q1755" t="inlineStr">
        <is>
          <t>Aprovado Caixa</t>
        </is>
      </c>
      <c r="R1755" t="inlineStr">
        <is>
          <t>Pago</t>
        </is>
      </c>
      <c r="S1755" t="n">
        <v>149</v>
      </c>
      <c r="T1755" t="inlineStr">
        <is>
          <t>Priceless - Duroc Filial Dois - Kamino</t>
        </is>
      </c>
    </row>
    <row r="1756">
      <c r="A1756" t="n">
        <v>168905</v>
      </c>
      <c r="B1756" t="n">
        <v>149</v>
      </c>
      <c r="C1756" t="inlineStr">
        <is>
          <t>Priceless</t>
        </is>
      </c>
      <c r="D1756" t="inlineStr">
        <is>
          <t>MIDIAPRINT COMUNICAÇÃO INTEGRADA LTDA</t>
        </is>
      </c>
      <c r="E1756" t="n">
        <v>400</v>
      </c>
      <c r="F1756" s="27" t="n">
        <v>45961</v>
      </c>
      <c r="G1756" s="27" t="n">
        <v>45965</v>
      </c>
      <c r="H1756" s="27" t="n">
        <v>45965</v>
      </c>
      <c r="I1756" s="27" t="n">
        <v>45951</v>
      </c>
      <c r="J1756" s="27" t="n">
        <v>45951</v>
      </c>
      <c r="K1756" t="inlineStr">
        <is>
          <t>Boleto Bancário</t>
        </is>
      </c>
      <c r="L1756" t="inlineStr">
        <is>
          <t>Investimento - CAPEX</t>
        </is>
      </c>
      <c r="M1756" t="inlineStr">
        <is>
          <t>Investimento - Mobiliário e Decoração</t>
        </is>
      </c>
      <c r="N1756" t="inlineStr">
        <is>
          <t>288</t>
        </is>
      </c>
      <c r="O1756" t="inlineStr">
        <is>
          <t>Documentação Aprovada</t>
        </is>
      </c>
      <c r="P1756" t="inlineStr">
        <is>
          <t>Aprovado Diretoria</t>
        </is>
      </c>
      <c r="Q1756" t="inlineStr">
        <is>
          <t>Aprovado Caixa</t>
        </is>
      </c>
      <c r="R1756" t="inlineStr">
        <is>
          <t>Pago</t>
        </is>
      </c>
      <c r="S1756" t="n">
        <v>134</v>
      </c>
      <c r="T1756" t="inlineStr">
        <is>
          <t>Priceless - Bem Mais - Kamino</t>
        </is>
      </c>
    </row>
    <row r="1757">
      <c r="A1757" t="n">
        <v>168904</v>
      </c>
      <c r="B1757" t="n">
        <v>149</v>
      </c>
      <c r="C1757" t="inlineStr">
        <is>
          <t>Priceless</t>
        </is>
      </c>
      <c r="D1757" t="inlineStr">
        <is>
          <t>PAULO CESAR BARAO MELO</t>
        </is>
      </c>
      <c r="E1757" t="n">
        <v>520</v>
      </c>
      <c r="F1757" s="27" t="n">
        <v>45965</v>
      </c>
      <c r="G1757" s="27" t="n">
        <v>45965</v>
      </c>
      <c r="H1757" s="27" t="n">
        <v>45965</v>
      </c>
      <c r="I1757" s="27" t="n">
        <v>45951</v>
      </c>
      <c r="J1757" s="27" t="n">
        <v>45951</v>
      </c>
      <c r="K1757" t="inlineStr">
        <is>
          <t>Transferência Bancária ou Pix</t>
        </is>
      </c>
      <c r="L1757" t="inlineStr">
        <is>
          <t>Investimento - CAPEX</t>
        </is>
      </c>
      <c r="M1757" t="inlineStr">
        <is>
          <t>Investimento - Mobiliário e Decoração</t>
        </is>
      </c>
      <c r="N1757" t="inlineStr">
        <is>
          <t>35</t>
        </is>
      </c>
      <c r="O1757" t="inlineStr">
        <is>
          <t>Documentação Aprovada</t>
        </is>
      </c>
      <c r="P1757" t="inlineStr">
        <is>
          <t>Aprovado Diretoria</t>
        </is>
      </c>
      <c r="Q1757" t="inlineStr">
        <is>
          <t>Aprovado Caixa</t>
        </is>
      </c>
      <c r="R1757" t="inlineStr">
        <is>
          <t>Pago</t>
        </is>
      </c>
      <c r="S1757" t="n">
        <v>134</v>
      </c>
      <c r="T1757" t="inlineStr">
        <is>
          <t>Priceless - Bem Mais - Kamino</t>
        </is>
      </c>
    </row>
    <row r="1758">
      <c r="A1758" t="n">
        <v>168900</v>
      </c>
      <c r="B1758" t="n">
        <v>149</v>
      </c>
      <c r="C1758" t="inlineStr">
        <is>
          <t>Priceless</t>
        </is>
      </c>
      <c r="D1758" t="inlineStr">
        <is>
          <t>MIDIAPRINT COMUNICAÇÃO INTEGRADA LTDA</t>
        </is>
      </c>
      <c r="E1758" t="n">
        <v>1235.82</v>
      </c>
      <c r="F1758" s="27" t="n">
        <v>45958</v>
      </c>
      <c r="G1758" s="27" t="n">
        <v>45965</v>
      </c>
      <c r="H1758" s="27" t="n">
        <v>45965</v>
      </c>
      <c r="I1758" s="27" t="n">
        <v>45951</v>
      </c>
      <c r="J1758" s="27" t="n">
        <v>45951</v>
      </c>
      <c r="K1758" t="inlineStr">
        <is>
          <t>Boleto Bancário</t>
        </is>
      </c>
      <c r="L1758" t="inlineStr">
        <is>
          <t>Investimento - CAPEX</t>
        </is>
      </c>
      <c r="M1758" t="inlineStr">
        <is>
          <t>Investimento - Marketing</t>
        </is>
      </c>
      <c r="N1758" t="inlineStr">
        <is>
          <t>284</t>
        </is>
      </c>
      <c r="O1758" t="inlineStr">
        <is>
          <t>Documentação Aprovada</t>
        </is>
      </c>
      <c r="P1758" t="inlineStr">
        <is>
          <t>Aprovado Diretoria</t>
        </is>
      </c>
      <c r="Q1758" t="inlineStr">
        <is>
          <t>Aprovado Caixa</t>
        </is>
      </c>
      <c r="R1758" t="inlineStr">
        <is>
          <t>Pago</t>
        </is>
      </c>
      <c r="S1758" t="n">
        <v>134</v>
      </c>
      <c r="T1758" t="inlineStr">
        <is>
          <t>Priceless - Bem Mais - Kamino</t>
        </is>
      </c>
    </row>
    <row r="1759">
      <c r="A1759" t="n">
        <v>168895</v>
      </c>
      <c r="B1759" t="n">
        <v>149</v>
      </c>
      <c r="C1759" t="inlineStr">
        <is>
          <t>Priceless</t>
        </is>
      </c>
      <c r="D1759" t="inlineStr">
        <is>
          <t>WPP COMERCIO DE CARNES LTDA</t>
        </is>
      </c>
      <c r="E1759" t="n">
        <v>569.6</v>
      </c>
      <c r="F1759" s="27" t="n">
        <v>45965</v>
      </c>
      <c r="G1759" s="27" t="n">
        <v>45965</v>
      </c>
      <c r="H1759" s="27" t="n">
        <v>45965</v>
      </c>
      <c r="I1759" s="27" t="n">
        <v>45951</v>
      </c>
      <c r="J1759" s="27" t="n">
        <v>45951</v>
      </c>
      <c r="K1759" t="inlineStr">
        <is>
          <t>Boleto Bancário</t>
        </is>
      </c>
      <c r="L1759" t="inlineStr">
        <is>
          <t>Custo Mercadoria Vendida</t>
        </is>
      </c>
      <c r="M1759" t="inlineStr">
        <is>
          <t>Insumos - Alimentos</t>
        </is>
      </c>
      <c r="N1759" t="inlineStr">
        <is>
          <t>75086</t>
        </is>
      </c>
      <c r="O1759" t="inlineStr">
        <is>
          <t>Documentação Aprovada</t>
        </is>
      </c>
      <c r="P1759" t="inlineStr">
        <is>
          <t>Aprovado Diretoria</t>
        </is>
      </c>
      <c r="Q1759" t="inlineStr">
        <is>
          <t>Aprovado Caixa</t>
        </is>
      </c>
      <c r="R1759" t="inlineStr">
        <is>
          <t>Pago</t>
        </is>
      </c>
      <c r="S1759" t="n">
        <v>134</v>
      </c>
      <c r="T1759" t="inlineStr">
        <is>
          <t>Priceless - Bem Mais - Kamino</t>
        </is>
      </c>
    </row>
    <row r="1760">
      <c r="A1760" t="n">
        <v>168601</v>
      </c>
      <c r="B1760" t="n">
        <v>149</v>
      </c>
      <c r="C1760" t="inlineStr">
        <is>
          <t>Priceless</t>
        </is>
      </c>
      <c r="D1760" t="inlineStr">
        <is>
          <t xml:space="preserve">IMPRESSAO ARTES GRAFICAS LTDA </t>
        </is>
      </c>
      <c r="E1760" t="n">
        <v>80</v>
      </c>
      <c r="F1760" s="27" t="n">
        <v>45961</v>
      </c>
      <c r="G1760" s="27" t="n">
        <v>45965</v>
      </c>
      <c r="H1760" s="27" t="n">
        <v>45965</v>
      </c>
      <c r="I1760" s="27" t="n">
        <v>45947</v>
      </c>
      <c r="J1760" s="27" t="n">
        <v>45947</v>
      </c>
      <c r="K1760" t="inlineStr">
        <is>
          <t>Transferência Bancária ou Pix</t>
        </is>
      </c>
      <c r="L1760" t="inlineStr">
        <is>
          <t>Investimento - CAPEX</t>
        </is>
      </c>
      <c r="M1760" t="inlineStr">
        <is>
          <t>Investimento - Mobiliário e Decoração</t>
        </is>
      </c>
      <c r="N1760" t="inlineStr">
        <is>
          <t>7443</t>
        </is>
      </c>
      <c r="O1760" t="inlineStr">
        <is>
          <t>Documentação Aprovada</t>
        </is>
      </c>
      <c r="P1760" t="inlineStr">
        <is>
          <t>Aprovado Diretoria</t>
        </is>
      </c>
      <c r="Q1760" t="inlineStr">
        <is>
          <t>Aprovado Caixa</t>
        </is>
      </c>
      <c r="R1760" t="inlineStr">
        <is>
          <t>Pago</t>
        </is>
      </c>
      <c r="S1760" t="n">
        <v>134</v>
      </c>
      <c r="T1760" t="inlineStr">
        <is>
          <t>Priceless - Bem Mais - Kamino</t>
        </is>
      </c>
    </row>
    <row r="1761">
      <c r="A1761" t="n">
        <v>168892</v>
      </c>
      <c r="B1761" t="n">
        <v>149</v>
      </c>
      <c r="C1761" t="inlineStr">
        <is>
          <t>Priceless</t>
        </is>
      </c>
      <c r="D1761" t="inlineStr">
        <is>
          <t>TREM BOM DE MINAS COMERCIO</t>
        </is>
      </c>
      <c r="E1761" t="n">
        <v>387</v>
      </c>
      <c r="F1761" s="27" t="n">
        <v>45966</v>
      </c>
      <c r="G1761" s="27" t="n">
        <v>45965</v>
      </c>
      <c r="H1761" s="27" t="n">
        <v>45965</v>
      </c>
      <c r="I1761" s="27" t="n">
        <v>45951</v>
      </c>
      <c r="J1761" s="27" t="n">
        <v>45951</v>
      </c>
      <c r="K1761" t="inlineStr">
        <is>
          <t>Boleto Bancário</t>
        </is>
      </c>
      <c r="L1761" t="inlineStr">
        <is>
          <t>Custo Mercadoria Vendida</t>
        </is>
      </c>
      <c r="M1761" t="inlineStr">
        <is>
          <t>Insumos - Alimentos</t>
        </is>
      </c>
      <c r="N1761" t="inlineStr">
        <is>
          <t>12498</t>
        </is>
      </c>
      <c r="O1761" t="inlineStr">
        <is>
          <t>Documentação Aprovada</t>
        </is>
      </c>
      <c r="P1761" t="inlineStr">
        <is>
          <t>Aprovado Diretoria</t>
        </is>
      </c>
      <c r="Q1761" t="inlineStr">
        <is>
          <t>Aprovado Caixa</t>
        </is>
      </c>
      <c r="R1761" t="inlineStr">
        <is>
          <t>Pago</t>
        </is>
      </c>
      <c r="S1761" t="n">
        <v>134</v>
      </c>
      <c r="T1761" t="inlineStr">
        <is>
          <t>Priceless - Bem Mais - Kamino</t>
        </is>
      </c>
    </row>
    <row r="1762">
      <c r="A1762" t="n">
        <v>163363</v>
      </c>
      <c r="B1762" t="n">
        <v>149</v>
      </c>
      <c r="C1762" t="inlineStr">
        <is>
          <t>Priceless</t>
        </is>
      </c>
      <c r="D1762" t="inlineStr">
        <is>
          <t>NIVALDO ALVES (SIMBAS)</t>
        </is>
      </c>
      <c r="E1762" t="n">
        <v>274.57</v>
      </c>
      <c r="F1762" s="27" t="n">
        <v>45943</v>
      </c>
      <c r="G1762" s="27" t="n">
        <v>45965</v>
      </c>
      <c r="H1762" s="27" t="n">
        <v>45965</v>
      </c>
      <c r="I1762" s="27" t="n">
        <v>45926</v>
      </c>
      <c r="J1762" s="27" t="n">
        <v>45926</v>
      </c>
      <c r="K1762" t="inlineStr">
        <is>
          <t>Transferência Bancária ou Pix</t>
        </is>
      </c>
      <c r="L1762" t="inlineStr">
        <is>
          <t>Investimento - CAPEX</t>
        </is>
      </c>
      <c r="M1762" t="inlineStr">
        <is>
          <t>Investimento - Equipamentos</t>
        </is>
      </c>
      <c r="N1762" t="inlineStr">
        <is>
          <t>187529NF</t>
        </is>
      </c>
      <c r="O1762" t="inlineStr">
        <is>
          <t>Documentação Aprovada</t>
        </is>
      </c>
      <c r="P1762" t="inlineStr">
        <is>
          <t>Aprovado Diretoria</t>
        </is>
      </c>
      <c r="Q1762" t="inlineStr">
        <is>
          <t>Aprovado Caixa</t>
        </is>
      </c>
      <c r="R1762" t="inlineStr">
        <is>
          <t>Pago</t>
        </is>
      </c>
      <c r="S1762" t="n">
        <v>134</v>
      </c>
      <c r="T1762" t="inlineStr">
        <is>
          <t>Priceless - Bem Mais - Kamino</t>
        </is>
      </c>
    </row>
    <row r="1763">
      <c r="A1763" t="n">
        <v>163207</v>
      </c>
      <c r="B1763" t="n">
        <v>149</v>
      </c>
      <c r="C1763" t="inlineStr">
        <is>
          <t>Priceless</t>
        </is>
      </c>
      <c r="D1763" t="inlineStr">
        <is>
          <t>STUDIO SALP DE CERAMICA LTDA</t>
        </is>
      </c>
      <c r="E1763" t="n">
        <v>3160</v>
      </c>
      <c r="F1763" s="27" t="n">
        <v>45955</v>
      </c>
      <c r="G1763" s="27" t="n">
        <v>45965</v>
      </c>
      <c r="H1763" s="27" t="n">
        <v>45965</v>
      </c>
      <c r="I1763" s="27" t="n">
        <v>45931</v>
      </c>
      <c r="J1763" s="27" t="n">
        <v>45926</v>
      </c>
      <c r="K1763" t="inlineStr">
        <is>
          <t>Boleto Bancário</t>
        </is>
      </c>
      <c r="L1763" t="inlineStr">
        <is>
          <t>Investimento - CAPEX</t>
        </is>
      </c>
      <c r="M1763" t="inlineStr">
        <is>
          <t>Investimento - Utensílios</t>
        </is>
      </c>
      <c r="N1763" t="inlineStr">
        <is>
          <t>1152</t>
        </is>
      </c>
      <c r="O1763" t="inlineStr">
        <is>
          <t>Documentação Aprovada</t>
        </is>
      </c>
      <c r="P1763" t="inlineStr">
        <is>
          <t>Aprovado Diretoria</t>
        </is>
      </c>
      <c r="Q1763" t="inlineStr">
        <is>
          <t>Aprovado Caixa</t>
        </is>
      </c>
      <c r="R1763" t="inlineStr">
        <is>
          <t>Pago</t>
        </is>
      </c>
      <c r="S1763" t="n">
        <v>134</v>
      </c>
      <c r="T1763" t="inlineStr">
        <is>
          <t>Priceless - Bem Mais - Kamino</t>
        </is>
      </c>
    </row>
    <row r="1764">
      <c r="A1764" t="n">
        <v>164096</v>
      </c>
      <c r="B1764" t="n">
        <v>149</v>
      </c>
      <c r="C1764" t="inlineStr">
        <is>
          <t>Priceless</t>
        </is>
      </c>
      <c r="D1764" t="inlineStr">
        <is>
          <t>REGATEC SISTEMAS DE IRRIGAÇÃO LTDA</t>
        </is>
      </c>
      <c r="E1764" t="n">
        <v>10906.44</v>
      </c>
      <c r="F1764" s="27" t="n">
        <v>45943</v>
      </c>
      <c r="G1764" s="27" t="n">
        <v>45965</v>
      </c>
      <c r="H1764" s="27" t="n">
        <v>45965</v>
      </c>
      <c r="I1764" s="27" t="n">
        <v>45931</v>
      </c>
      <c r="J1764" s="27" t="n">
        <v>45931</v>
      </c>
      <c r="K1764" t="inlineStr">
        <is>
          <t>Boleto Bancário</t>
        </is>
      </c>
      <c r="L1764" t="inlineStr">
        <is>
          <t>Investimento - CAPEX</t>
        </is>
      </c>
      <c r="M1764" t="inlineStr">
        <is>
          <t>Investimento - Paisagismo</t>
        </is>
      </c>
      <c r="N1764" t="inlineStr">
        <is>
          <t>14517</t>
        </is>
      </c>
      <c r="O1764" t="inlineStr">
        <is>
          <t>Documentação Aprovada</t>
        </is>
      </c>
      <c r="P1764" t="inlineStr">
        <is>
          <t>Aprovado Diretoria</t>
        </is>
      </c>
      <c r="Q1764" t="inlineStr">
        <is>
          <t>Aprovado Caixa</t>
        </is>
      </c>
      <c r="R1764" t="inlineStr">
        <is>
          <t>Pago</t>
        </is>
      </c>
      <c r="S1764" t="n">
        <v>134</v>
      </c>
      <c r="T1764" t="inlineStr">
        <is>
          <t>Priceless - Bem Mais - Kamino</t>
        </is>
      </c>
    </row>
    <row r="1765">
      <c r="A1765" t="n">
        <v>164100</v>
      </c>
      <c r="B1765" t="n">
        <v>149</v>
      </c>
      <c r="C1765" t="inlineStr">
        <is>
          <t>Priceless</t>
        </is>
      </c>
      <c r="D1765" t="inlineStr">
        <is>
          <t>V THOME LTDA - CASA DAS FESTAS</t>
        </is>
      </c>
      <c r="E1765" t="n">
        <v>77.09999999999999</v>
      </c>
      <c r="F1765" s="27" t="n">
        <v>45964</v>
      </c>
      <c r="G1765" s="27" t="n">
        <v>45964</v>
      </c>
      <c r="H1765" s="27" t="n">
        <v>45965</v>
      </c>
      <c r="I1765" s="27" t="n">
        <v>45931</v>
      </c>
      <c r="J1765" s="27" t="n">
        <v>45931</v>
      </c>
      <c r="K1765" t="inlineStr">
        <is>
          <t>Boleto Bancário</t>
        </is>
      </c>
      <c r="L1765" t="inlineStr">
        <is>
          <t>Custos de Eventos</t>
        </is>
      </c>
      <c r="M1765" t="inlineStr">
        <is>
          <t>Locação de Utensílios - Eventos</t>
        </is>
      </c>
      <c r="N1765" t="inlineStr">
        <is>
          <t>242452</t>
        </is>
      </c>
      <c r="O1765" t="inlineStr">
        <is>
          <t>Documentação Aprovada</t>
        </is>
      </c>
      <c r="P1765" t="inlineStr">
        <is>
          <t>Aprovado Diretoria</t>
        </is>
      </c>
      <c r="Q1765" t="inlineStr">
        <is>
          <t>Aprovado Caixa</t>
        </is>
      </c>
      <c r="R1765" t="inlineStr">
        <is>
          <t>Pago</t>
        </is>
      </c>
      <c r="S1765" t="n">
        <v>134</v>
      </c>
      <c r="T1765" t="inlineStr">
        <is>
          <t>Priceless - Bem Mais - Kamino</t>
        </is>
      </c>
    </row>
    <row r="1766">
      <c r="A1766" t="n">
        <v>164230</v>
      </c>
      <c r="B1766" t="n">
        <v>149</v>
      </c>
      <c r="C1766" t="inlineStr">
        <is>
          <t>Priceless</t>
        </is>
      </c>
      <c r="D1766" t="inlineStr">
        <is>
          <t>EMPORIO M&amp;L COMERCIO DE ALIM E BEBIDAS LTDA</t>
        </is>
      </c>
      <c r="E1766" t="n">
        <v>1643.17</v>
      </c>
      <c r="F1766" s="27" t="n">
        <v>45965</v>
      </c>
      <c r="G1766" s="27" t="n">
        <v>45965</v>
      </c>
      <c r="H1766" s="27" t="n">
        <v>45965</v>
      </c>
      <c r="I1766" s="27" t="n">
        <v>45931</v>
      </c>
      <c r="J1766" s="27" t="n">
        <v>45931</v>
      </c>
      <c r="K1766" t="inlineStr">
        <is>
          <t>Boleto Bancário</t>
        </is>
      </c>
      <c r="L1766" t="inlineStr">
        <is>
          <t>Custo Mercadoria Vendida</t>
        </is>
      </c>
      <c r="M1766" t="inlineStr">
        <is>
          <t>Insumos - Alimentos</t>
        </is>
      </c>
      <c r="N1766" t="inlineStr">
        <is>
          <t>473895</t>
        </is>
      </c>
      <c r="O1766" t="inlineStr">
        <is>
          <t>Documentação Aprovada</t>
        </is>
      </c>
      <c r="P1766" t="inlineStr">
        <is>
          <t>Aprovado Diretoria</t>
        </is>
      </c>
      <c r="Q1766" t="inlineStr">
        <is>
          <t>Aprovado Caixa</t>
        </is>
      </c>
      <c r="R1766" t="inlineStr">
        <is>
          <t>Pago</t>
        </is>
      </c>
      <c r="S1766" t="n">
        <v>134</v>
      </c>
      <c r="T1766" t="inlineStr">
        <is>
          <t>Priceless - Bem Mais - Kamino</t>
        </is>
      </c>
    </row>
    <row r="1767">
      <c r="A1767" t="n">
        <v>164000</v>
      </c>
      <c r="B1767" t="n">
        <v>149</v>
      </c>
      <c r="C1767" t="inlineStr">
        <is>
          <t>Priceless</t>
        </is>
      </c>
      <c r="D1767" t="inlineStr">
        <is>
          <t>EMPORIO M&amp;L COMERCIO DE ALIM E BEBIDAS LTDA</t>
        </is>
      </c>
      <c r="E1767" t="n">
        <v>419.05</v>
      </c>
      <c r="F1767" s="27" t="n">
        <v>45965</v>
      </c>
      <c r="G1767" s="27" t="n">
        <v>45965</v>
      </c>
      <c r="H1767" s="27" t="n">
        <v>45965</v>
      </c>
      <c r="I1767" s="27" t="n">
        <v>45931</v>
      </c>
      <c r="J1767" s="27" t="n">
        <v>45930</v>
      </c>
      <c r="K1767" t="inlineStr">
        <is>
          <t>Boleto Bancário</t>
        </is>
      </c>
      <c r="L1767" t="inlineStr">
        <is>
          <t>Custo Mercadoria Vendida</t>
        </is>
      </c>
      <c r="M1767" t="inlineStr">
        <is>
          <t>Insumos - Alimentos</t>
        </is>
      </c>
      <c r="N1767" t="inlineStr">
        <is>
          <t>473835</t>
        </is>
      </c>
      <c r="O1767" t="inlineStr">
        <is>
          <t>Documentação Aprovada</t>
        </is>
      </c>
      <c r="P1767" t="inlineStr">
        <is>
          <t>Aprovado Diretoria</t>
        </is>
      </c>
      <c r="Q1767" t="inlineStr">
        <is>
          <t>Aprovado Caixa</t>
        </is>
      </c>
      <c r="R1767" t="inlineStr">
        <is>
          <t>Pago</t>
        </is>
      </c>
      <c r="S1767" t="n">
        <v>134</v>
      </c>
      <c r="T1767" t="inlineStr">
        <is>
          <t>Priceless - Bem Mais - Kamino</t>
        </is>
      </c>
    </row>
    <row r="1768">
      <c r="A1768" t="n">
        <v>166173</v>
      </c>
      <c r="B1768" t="n">
        <v>149</v>
      </c>
      <c r="C1768" t="inlineStr">
        <is>
          <t>Priceless</t>
        </is>
      </c>
      <c r="D1768" t="inlineStr">
        <is>
          <t>EMPORIO M&amp;L COMERCIO DE ALIM E BEBIDAS LTDA</t>
        </is>
      </c>
      <c r="E1768" t="n">
        <v>2149.15</v>
      </c>
      <c r="F1768" s="27" t="n">
        <v>45965</v>
      </c>
      <c r="G1768" s="27" t="n">
        <v>45965</v>
      </c>
      <c r="H1768" s="27" t="n">
        <v>45965</v>
      </c>
      <c r="I1768" s="27" t="n">
        <v>45938</v>
      </c>
      <c r="J1768" s="27" t="n">
        <v>45939</v>
      </c>
      <c r="K1768" t="inlineStr">
        <is>
          <t>Boleto Bancário</t>
        </is>
      </c>
      <c r="L1768" t="inlineStr">
        <is>
          <t>Custo Mercadoria Vendida</t>
        </is>
      </c>
      <c r="M1768" t="inlineStr">
        <is>
          <t>Insumos - Alimentos</t>
        </is>
      </c>
      <c r="N1768" t="inlineStr">
        <is>
          <t>475004</t>
        </is>
      </c>
      <c r="O1768" t="inlineStr">
        <is>
          <t>Documentação Aprovada</t>
        </is>
      </c>
      <c r="P1768" t="inlineStr">
        <is>
          <t>Aprovado Diretoria</t>
        </is>
      </c>
      <c r="Q1768" t="inlineStr">
        <is>
          <t>Aprovado Caixa</t>
        </is>
      </c>
      <c r="R1768" t="inlineStr">
        <is>
          <t>Pago</t>
        </is>
      </c>
      <c r="S1768" t="n">
        <v>134</v>
      </c>
      <c r="T1768" t="inlineStr">
        <is>
          <t>Priceless - Bem Mais - Kamino</t>
        </is>
      </c>
    </row>
    <row r="1769">
      <c r="A1769" t="n">
        <v>166242</v>
      </c>
      <c r="B1769" t="n">
        <v>149</v>
      </c>
      <c r="C1769" t="inlineStr">
        <is>
          <t>Priceless</t>
        </is>
      </c>
      <c r="D1769" t="inlineStr">
        <is>
          <t xml:space="preserve">ARENA VIP DISTRIBUIDORA DE BEBIDAS LTDA </t>
        </is>
      </c>
      <c r="E1769" t="n">
        <v>631</v>
      </c>
      <c r="F1769" s="27" t="n">
        <v>45966</v>
      </c>
      <c r="G1769" s="27" t="n">
        <v>45965</v>
      </c>
      <c r="H1769" s="27" t="n">
        <v>45965</v>
      </c>
      <c r="I1769" s="27" t="n">
        <v>45939</v>
      </c>
      <c r="J1769" s="27" t="n">
        <v>45939</v>
      </c>
      <c r="K1769" t="inlineStr">
        <is>
          <t>Boleto Bancário</t>
        </is>
      </c>
      <c r="L1769" t="inlineStr">
        <is>
          <t>Custo Mercadoria Vendida</t>
        </is>
      </c>
      <c r="M1769" t="inlineStr">
        <is>
          <t>Insumos - Bebidas</t>
        </is>
      </c>
      <c r="N1769" t="inlineStr">
        <is>
          <t>15184</t>
        </is>
      </c>
      <c r="O1769" t="inlineStr">
        <is>
          <t>Documentação Aprovada</t>
        </is>
      </c>
      <c r="P1769" t="inlineStr">
        <is>
          <t>Aprovado Diretoria</t>
        </is>
      </c>
      <c r="Q1769" t="inlineStr">
        <is>
          <t>Aprovado Caixa</t>
        </is>
      </c>
      <c r="R1769" t="inlineStr">
        <is>
          <t>Pago</t>
        </is>
      </c>
      <c r="S1769" t="n">
        <v>134</v>
      </c>
      <c r="T1769" t="inlineStr">
        <is>
          <t>Priceless - Bem Mais - Kamino</t>
        </is>
      </c>
    </row>
    <row r="1770">
      <c r="A1770" t="n">
        <v>166183</v>
      </c>
      <c r="B1770" t="n">
        <v>149</v>
      </c>
      <c r="C1770" t="inlineStr">
        <is>
          <t>Priceless</t>
        </is>
      </c>
      <c r="D1770" t="inlineStr">
        <is>
          <t>DTK COMERCIO DE ALIMENTOS LTDA</t>
        </is>
      </c>
      <c r="E1770" t="n">
        <v>2250.37</v>
      </c>
      <c r="F1770" s="27" t="n">
        <v>45966</v>
      </c>
      <c r="G1770" s="27" t="n">
        <v>45965</v>
      </c>
      <c r="H1770" s="27" t="n">
        <v>45965</v>
      </c>
      <c r="I1770" s="27" t="n">
        <v>45938</v>
      </c>
      <c r="J1770" s="27" t="n">
        <v>45939</v>
      </c>
      <c r="K1770" t="inlineStr">
        <is>
          <t>Boleto Bancário</t>
        </is>
      </c>
      <c r="L1770" t="inlineStr">
        <is>
          <t>Custo Mercadoria Vendida</t>
        </is>
      </c>
      <c r="M1770" t="inlineStr">
        <is>
          <t>Insumos - Alimentos</t>
        </is>
      </c>
      <c r="N1770" t="inlineStr">
        <is>
          <t>47084</t>
        </is>
      </c>
      <c r="O1770" t="inlineStr">
        <is>
          <t>Documentação Aprovada</t>
        </is>
      </c>
      <c r="P1770" t="inlineStr">
        <is>
          <t>Aprovado Diretoria</t>
        </is>
      </c>
      <c r="Q1770" t="inlineStr">
        <is>
          <t>Aprovado Caixa</t>
        </is>
      </c>
      <c r="R1770" t="inlineStr">
        <is>
          <t>Pago</t>
        </is>
      </c>
      <c r="S1770" t="n">
        <v>134</v>
      </c>
      <c r="T1770" t="inlineStr">
        <is>
          <t>Priceless - Bem Mais - Kamino</t>
        </is>
      </c>
    </row>
    <row r="1771">
      <c r="A1771" t="n">
        <v>166182</v>
      </c>
      <c r="B1771" t="n">
        <v>149</v>
      </c>
      <c r="C1771" t="inlineStr">
        <is>
          <t>Priceless</t>
        </is>
      </c>
      <c r="D1771" t="inlineStr">
        <is>
          <t xml:space="preserve"> FAMIGERADA COMERCIO E EXPORTACAO DE BEBIDAS LTDA</t>
        </is>
      </c>
      <c r="E1771" t="n">
        <v>412.5</v>
      </c>
      <c r="F1771" s="27" t="n">
        <v>45965</v>
      </c>
      <c r="G1771" s="27" t="n">
        <v>45965</v>
      </c>
      <c r="H1771" s="27" t="n">
        <v>45965</v>
      </c>
      <c r="I1771" s="27" t="n">
        <v>45938</v>
      </c>
      <c r="J1771" s="27" t="n">
        <v>45939</v>
      </c>
      <c r="K1771" t="inlineStr">
        <is>
          <t>Boleto Bancário</t>
        </is>
      </c>
      <c r="L1771" t="inlineStr">
        <is>
          <t>Custo Mercadoria Vendida</t>
        </is>
      </c>
      <c r="M1771" t="inlineStr">
        <is>
          <t>Insumos - Bebidas</t>
        </is>
      </c>
      <c r="N1771" t="inlineStr">
        <is>
          <t>1855</t>
        </is>
      </c>
      <c r="O1771" t="inlineStr">
        <is>
          <t>Documentação Aprovada</t>
        </is>
      </c>
      <c r="P1771" t="inlineStr">
        <is>
          <t>Aprovado Diretoria</t>
        </is>
      </c>
      <c r="Q1771" t="inlineStr">
        <is>
          <t>Aprovado Caixa</t>
        </is>
      </c>
      <c r="R1771" t="inlineStr">
        <is>
          <t>Pago</t>
        </is>
      </c>
      <c r="S1771" t="n">
        <v>134</v>
      </c>
      <c r="T1771" t="inlineStr">
        <is>
          <t>Priceless - Bem Mais - Kamino</t>
        </is>
      </c>
    </row>
    <row r="1772">
      <c r="A1772" t="n">
        <v>166177</v>
      </c>
      <c r="B1772" t="n">
        <v>149</v>
      </c>
      <c r="C1772" t="inlineStr">
        <is>
          <t>Priceless</t>
        </is>
      </c>
      <c r="D1772" t="inlineStr">
        <is>
          <t>ICE4PROS FABRICA DE GELO LTDA</t>
        </is>
      </c>
      <c r="E1772" t="n">
        <v>1341.84</v>
      </c>
      <c r="F1772" s="27" t="n">
        <v>45965</v>
      </c>
      <c r="G1772" s="27" t="n">
        <v>45965</v>
      </c>
      <c r="H1772" s="27" t="n">
        <v>45965</v>
      </c>
      <c r="I1772" s="27" t="n">
        <v>45938</v>
      </c>
      <c r="J1772" s="27" t="n">
        <v>45939</v>
      </c>
      <c r="K1772" t="inlineStr">
        <is>
          <t>Boleto Bancário</t>
        </is>
      </c>
      <c r="L1772" t="inlineStr">
        <is>
          <t>Custo Mercadoria Vendida</t>
        </is>
      </c>
      <c r="M1772" t="inlineStr">
        <is>
          <t>Insumos - Bebidas</t>
        </is>
      </c>
      <c r="N1772" t="inlineStr">
        <is>
          <t>87225</t>
        </is>
      </c>
      <c r="O1772" t="inlineStr">
        <is>
          <t>Documentação Aprovada</t>
        </is>
      </c>
      <c r="P1772" t="inlineStr">
        <is>
          <t>Aprovado Diretoria</t>
        </is>
      </c>
      <c r="Q1772" t="inlineStr">
        <is>
          <t>Aprovado Caixa</t>
        </is>
      </c>
      <c r="R1772" t="inlineStr">
        <is>
          <t>Pago</t>
        </is>
      </c>
      <c r="S1772" t="n">
        <v>134</v>
      </c>
      <c r="T1772" t="inlineStr">
        <is>
          <t>Priceless - Bem Mais - Kamino</t>
        </is>
      </c>
    </row>
    <row r="1773">
      <c r="A1773" t="n">
        <v>166174</v>
      </c>
      <c r="B1773" t="n">
        <v>149</v>
      </c>
      <c r="C1773" t="inlineStr">
        <is>
          <t>Priceless</t>
        </is>
      </c>
      <c r="D1773" t="inlineStr">
        <is>
          <t>EMPORIO M&amp;L COMERCIO DE ALIM E BEBIDAS LTDA</t>
        </is>
      </c>
      <c r="E1773" t="n">
        <v>1558</v>
      </c>
      <c r="F1773" s="27" t="n">
        <v>45965</v>
      </c>
      <c r="G1773" s="27" t="n">
        <v>45965</v>
      </c>
      <c r="H1773" s="27" t="n">
        <v>45965</v>
      </c>
      <c r="I1773" s="27" t="n">
        <v>45938</v>
      </c>
      <c r="J1773" s="27" t="n">
        <v>45939</v>
      </c>
      <c r="K1773" t="inlineStr">
        <is>
          <t>Boleto Bancário</t>
        </is>
      </c>
      <c r="L1773" t="inlineStr">
        <is>
          <t>Custo Mercadoria Vendida</t>
        </is>
      </c>
      <c r="M1773" t="inlineStr">
        <is>
          <t>Insumos - Bebidas</t>
        </is>
      </c>
      <c r="N1773" t="inlineStr">
        <is>
          <t>474853</t>
        </is>
      </c>
      <c r="O1773" t="inlineStr">
        <is>
          <t>Documentação Aprovada</t>
        </is>
      </c>
      <c r="P1773" t="inlineStr">
        <is>
          <t>Aprovado Diretoria</t>
        </is>
      </c>
      <c r="Q1773" t="inlineStr">
        <is>
          <t>Aprovado Caixa</t>
        </is>
      </c>
      <c r="R1773" t="inlineStr">
        <is>
          <t>Pago</t>
        </is>
      </c>
      <c r="S1773" t="n">
        <v>134</v>
      </c>
      <c r="T1773" t="inlineStr">
        <is>
          <t>Priceless - Bem Mais - Kamino</t>
        </is>
      </c>
    </row>
    <row r="1774">
      <c r="A1774" t="n">
        <v>167005</v>
      </c>
      <c r="B1774" t="n">
        <v>149</v>
      </c>
      <c r="C1774" t="inlineStr">
        <is>
          <t>Priceless</t>
        </is>
      </c>
      <c r="D1774" t="inlineStr">
        <is>
          <t>LATEM COMERCIO DE MATERIAIS PARA CONSTRUCAO LTDA</t>
        </is>
      </c>
      <c r="E1774" t="n">
        <v>240</v>
      </c>
      <c r="F1774" s="27" t="n">
        <v>45966</v>
      </c>
      <c r="G1774" s="27" t="n">
        <v>45965</v>
      </c>
      <c r="H1774" s="27" t="n">
        <v>45965</v>
      </c>
      <c r="I1774" s="27" t="n">
        <v>45942</v>
      </c>
      <c r="J1774" s="27" t="n">
        <v>45944</v>
      </c>
      <c r="K1774" t="inlineStr">
        <is>
          <t>Boleto Bancário</t>
        </is>
      </c>
      <c r="L1774" t="inlineStr">
        <is>
          <t>Custo Mercadoria Vendida</t>
        </is>
      </c>
      <c r="M1774" t="inlineStr">
        <is>
          <t>Insumos - Alimentos</t>
        </is>
      </c>
      <c r="N1774" t="inlineStr">
        <is>
          <t>87358</t>
        </is>
      </c>
      <c r="O1774" t="inlineStr">
        <is>
          <t>Documentação Aprovada</t>
        </is>
      </c>
      <c r="P1774" t="inlineStr">
        <is>
          <t>Aprovado Diretoria</t>
        </is>
      </c>
      <c r="Q1774" t="inlineStr">
        <is>
          <t>Aprovado Caixa</t>
        </is>
      </c>
      <c r="R1774" t="inlineStr">
        <is>
          <t>Pago</t>
        </is>
      </c>
      <c r="S1774" t="n">
        <v>134</v>
      </c>
      <c r="T1774" t="inlineStr">
        <is>
          <t>Priceless - Bem Mais - Kamino</t>
        </is>
      </c>
    </row>
    <row r="1775">
      <c r="A1775" t="n">
        <v>165404</v>
      </c>
      <c r="B1775" t="n">
        <v>149</v>
      </c>
      <c r="C1775" t="inlineStr">
        <is>
          <t>Priceless</t>
        </is>
      </c>
      <c r="D1775" t="inlineStr">
        <is>
          <t>GILBEL VASCO DA SILVA</t>
        </is>
      </c>
      <c r="E1775" t="n">
        <v>450</v>
      </c>
      <c r="F1775" s="27" t="n">
        <v>45950</v>
      </c>
      <c r="G1775" s="27" t="n">
        <v>45965</v>
      </c>
      <c r="H1775" s="27" t="n">
        <v>45965</v>
      </c>
      <c r="I1775" s="27" t="n">
        <v>45933</v>
      </c>
      <c r="J1775" s="27" t="n">
        <v>45936</v>
      </c>
      <c r="K1775" t="inlineStr">
        <is>
          <t>Transferência Bancária ou Pix</t>
        </is>
      </c>
      <c r="L1775" t="inlineStr">
        <is>
          <t>Investimento - CAPEX</t>
        </is>
      </c>
      <c r="M1775" t="inlineStr">
        <is>
          <t>Investimento - Equipamentos</t>
        </is>
      </c>
      <c r="N1775" t="inlineStr">
        <is>
          <t>85</t>
        </is>
      </c>
      <c r="O1775" t="inlineStr">
        <is>
          <t>Documentação Aprovada</t>
        </is>
      </c>
      <c r="P1775" t="inlineStr">
        <is>
          <t>Aprovado Diretoria</t>
        </is>
      </c>
      <c r="Q1775" t="inlineStr">
        <is>
          <t>Aprovado Caixa</t>
        </is>
      </c>
      <c r="R1775" t="inlineStr">
        <is>
          <t>Pago</t>
        </is>
      </c>
      <c r="S1775" t="n">
        <v>134</v>
      </c>
      <c r="T1775" t="inlineStr">
        <is>
          <t>Priceless - Bem Mais - Kamino</t>
        </is>
      </c>
    </row>
    <row r="1776">
      <c r="A1776" t="n">
        <v>165761</v>
      </c>
      <c r="B1776" t="n">
        <v>149</v>
      </c>
      <c r="C1776" t="inlineStr">
        <is>
          <t>Priceless</t>
        </is>
      </c>
      <c r="D1776" t="inlineStr">
        <is>
          <t>DISTRIBUIDORA DPRO LTDA</t>
        </is>
      </c>
      <c r="E1776" t="n">
        <v>540.35</v>
      </c>
      <c r="F1776" s="27" t="n">
        <v>45964</v>
      </c>
      <c r="G1776" s="27" t="n">
        <v>45964</v>
      </c>
      <c r="H1776" s="27" t="n">
        <v>45965</v>
      </c>
      <c r="I1776" s="27" t="n">
        <v>45937</v>
      </c>
      <c r="J1776" s="27" t="n">
        <v>45938</v>
      </c>
      <c r="K1776" t="inlineStr">
        <is>
          <t>Boleto Bancário</t>
        </is>
      </c>
      <c r="L1776" t="inlineStr">
        <is>
          <t>Utilidades</t>
        </is>
      </c>
      <c r="M1776" t="inlineStr">
        <is>
          <t>Higiene e Limpeza</t>
        </is>
      </c>
      <c r="N1776" t="inlineStr">
        <is>
          <t>352683</t>
        </is>
      </c>
      <c r="O1776" t="inlineStr">
        <is>
          <t>Documentação Aprovada</t>
        </is>
      </c>
      <c r="P1776" t="inlineStr">
        <is>
          <t>Aprovado Diretoria</t>
        </is>
      </c>
      <c r="Q1776" t="inlineStr">
        <is>
          <t>Aprovado Caixa</t>
        </is>
      </c>
      <c r="R1776" t="inlineStr">
        <is>
          <t>Pago</t>
        </is>
      </c>
      <c r="S1776" t="n">
        <v>134</v>
      </c>
      <c r="T1776" t="inlineStr">
        <is>
          <t>Priceless - Bem Mais - Kamino</t>
        </is>
      </c>
    </row>
    <row r="1777">
      <c r="A1777" t="n">
        <v>165926</v>
      </c>
      <c r="B1777" t="n">
        <v>149</v>
      </c>
      <c r="C1777" t="inlineStr">
        <is>
          <t>Priceless</t>
        </is>
      </c>
      <c r="D1777" t="inlineStr">
        <is>
          <t>PRINTCLEAN SOLUCOES GRAFICAS LTDA</t>
        </is>
      </c>
      <c r="E1777" t="n">
        <v>200</v>
      </c>
      <c r="F1777" s="27" t="n">
        <v>45965</v>
      </c>
      <c r="G1777" s="27" t="n">
        <v>45965</v>
      </c>
      <c r="H1777" s="27" t="n">
        <v>45965</v>
      </c>
      <c r="I1777" s="27" t="n">
        <v>45938</v>
      </c>
      <c r="J1777" s="27" t="n">
        <v>45938</v>
      </c>
      <c r="K1777" t="inlineStr">
        <is>
          <t>Transferência Bancária ou Pix</t>
        </is>
      </c>
      <c r="L1777" t="inlineStr">
        <is>
          <t>Marketing</t>
        </is>
      </c>
      <c r="M1777" t="inlineStr">
        <is>
          <t>Brindes e Confraternizações - Marketing</t>
        </is>
      </c>
      <c r="N1777" t="inlineStr">
        <is>
          <t>732</t>
        </is>
      </c>
      <c r="O1777" t="inlineStr">
        <is>
          <t>Documentação Aprovada</t>
        </is>
      </c>
      <c r="P1777" t="inlineStr">
        <is>
          <t>Aprovado Diretoria</t>
        </is>
      </c>
      <c r="Q1777" t="inlineStr">
        <is>
          <t>Aprovado Caixa</t>
        </is>
      </c>
      <c r="R1777" t="inlineStr">
        <is>
          <t>Pago</t>
        </is>
      </c>
      <c r="S1777" t="n">
        <v>134</v>
      </c>
      <c r="T1777" t="inlineStr">
        <is>
          <t>Priceless - Bem Mais - Kamino</t>
        </is>
      </c>
    </row>
    <row r="1778">
      <c r="A1778" t="n">
        <v>165760</v>
      </c>
      <c r="B1778" t="n">
        <v>149</v>
      </c>
      <c r="C1778" t="inlineStr">
        <is>
          <t>Priceless</t>
        </is>
      </c>
      <c r="D1778" t="inlineStr">
        <is>
          <t>MARINA CABRAL GONCALVES - CIA LTDA</t>
        </is>
      </c>
      <c r="E1778" t="n">
        <v>744</v>
      </c>
      <c r="F1778" s="27" t="n">
        <v>45966</v>
      </c>
      <c r="G1778" s="27" t="n">
        <v>45965</v>
      </c>
      <c r="H1778" s="27" t="n">
        <v>45965</v>
      </c>
      <c r="I1778" s="27" t="n">
        <v>45937</v>
      </c>
      <c r="J1778" s="27" t="n">
        <v>45938</v>
      </c>
      <c r="K1778" t="inlineStr">
        <is>
          <t>Boleto Bancário</t>
        </is>
      </c>
      <c r="L1778" t="inlineStr">
        <is>
          <t>Custo Mercadoria Vendida</t>
        </is>
      </c>
      <c r="M1778" t="inlineStr">
        <is>
          <t>Insumos - Alimentos</t>
        </is>
      </c>
      <c r="N1778" t="inlineStr">
        <is>
          <t>14845</t>
        </is>
      </c>
      <c r="O1778" t="inlineStr">
        <is>
          <t>Documentação Aprovada</t>
        </is>
      </c>
      <c r="P1778" t="inlineStr">
        <is>
          <t>Aprovado Diretoria</t>
        </is>
      </c>
      <c r="Q1778" t="inlineStr">
        <is>
          <t>Aprovado Caixa</t>
        </is>
      </c>
      <c r="R1778" t="inlineStr">
        <is>
          <t>Pago</t>
        </is>
      </c>
      <c r="S1778" t="n">
        <v>134</v>
      </c>
      <c r="T1778" t="inlineStr">
        <is>
          <t>Priceless - Bem Mais - Kamino</t>
        </is>
      </c>
    </row>
    <row r="1779">
      <c r="A1779" t="n">
        <v>165411</v>
      </c>
      <c r="B1779" t="n">
        <v>149</v>
      </c>
      <c r="C1779" t="inlineStr">
        <is>
          <t>Priceless</t>
        </is>
      </c>
      <c r="D1779" t="inlineStr">
        <is>
          <t>V THOME LTDA - CASA DAS FESTAS</t>
        </is>
      </c>
      <c r="E1779" t="n">
        <v>3080.74</v>
      </c>
      <c r="F1779" s="27" t="n">
        <v>45965</v>
      </c>
      <c r="G1779" s="27" t="n">
        <v>45965</v>
      </c>
      <c r="H1779" s="27" t="n">
        <v>45965</v>
      </c>
      <c r="I1779" s="27" t="n">
        <v>45933</v>
      </c>
      <c r="J1779" s="27" t="n">
        <v>45936</v>
      </c>
      <c r="K1779" t="inlineStr">
        <is>
          <t>Boleto Bancário</t>
        </is>
      </c>
      <c r="L1779" t="inlineStr">
        <is>
          <t>Custos de Eventos</t>
        </is>
      </c>
      <c r="M1779" t="inlineStr">
        <is>
          <t>Locação de Utensílios - Eventos</t>
        </is>
      </c>
      <c r="N1779" t="inlineStr">
        <is>
          <t>242557</t>
        </is>
      </c>
      <c r="O1779" t="inlineStr">
        <is>
          <t>Documentação Aprovada</t>
        </is>
      </c>
      <c r="P1779" t="inlineStr">
        <is>
          <t>Aprovado Diretoria</t>
        </is>
      </c>
      <c r="Q1779" t="inlineStr">
        <is>
          <t>Aprovado Caixa</t>
        </is>
      </c>
      <c r="R1779" t="inlineStr">
        <is>
          <t>Pago</t>
        </is>
      </c>
      <c r="S1779" t="n">
        <v>134</v>
      </c>
      <c r="T1779" t="inlineStr">
        <is>
          <t>Priceless - Bem Mais - Kamino</t>
        </is>
      </c>
    </row>
    <row r="1780">
      <c r="A1780" t="n">
        <v>181323</v>
      </c>
      <c r="B1780" t="n">
        <v>149</v>
      </c>
      <c r="C1780" t="inlineStr">
        <is>
          <t>Priceless</t>
        </is>
      </c>
      <c r="D1780" t="inlineStr">
        <is>
          <t>MERCADO PAGO.COM REPRESENTACOES LTDA</t>
        </is>
      </c>
      <c r="E1780" t="n">
        <v>339.37</v>
      </c>
      <c r="F1780" s="27" t="n">
        <v>45970</v>
      </c>
      <c r="G1780" s="27" t="n">
        <v>46003</v>
      </c>
      <c r="H1780" s="27" t="n">
        <v>45965</v>
      </c>
      <c r="I1780" s="27" t="n">
        <v>45994</v>
      </c>
      <c r="J1780" s="27" t="n">
        <v>45996</v>
      </c>
      <c r="K1780" t="inlineStr">
        <is>
          <t>Transferência Bancária ou Pix</t>
        </is>
      </c>
      <c r="N1780" t="inlineStr">
        <is>
          <t>122391</t>
        </is>
      </c>
      <c r="P1780" t="inlineStr">
        <is>
          <t>Aprovado Diretoria</t>
        </is>
      </c>
      <c r="R1780" t="inlineStr">
        <is>
          <t>Pago</t>
        </is>
      </c>
      <c r="S1780" t="n">
        <v>134</v>
      </c>
      <c r="T1780" t="inlineStr">
        <is>
          <t>Priceless - Bem Mais - Kamino</t>
        </is>
      </c>
    </row>
    <row r="1781">
      <c r="A1781" t="n">
        <v>183158</v>
      </c>
      <c r="B1781" t="n">
        <v>149</v>
      </c>
      <c r="C1781" t="inlineStr">
        <is>
          <t>Priceless</t>
        </is>
      </c>
      <c r="D1781" t="inlineStr">
        <is>
          <t>ITAU</t>
        </is>
      </c>
      <c r="E1781" t="n">
        <v>159</v>
      </c>
      <c r="F1781" s="27" t="n">
        <v>45965</v>
      </c>
      <c r="G1781" s="27" t="n"/>
      <c r="H1781" s="27" t="n">
        <v>45965</v>
      </c>
      <c r="I1781" s="27" t="n">
        <v>45965</v>
      </c>
      <c r="J1781" s="27" t="n"/>
      <c r="K1781" t="inlineStr">
        <is>
          <t xml:space="preserve">Debito Automático </t>
        </is>
      </c>
      <c r="L1781" t="inlineStr">
        <is>
          <t>Despesas Financeiras</t>
        </is>
      </c>
      <c r="M1781" t="inlineStr">
        <is>
          <t>Tarifas Bancárias</t>
        </is>
      </c>
      <c r="O1781" t="inlineStr">
        <is>
          <t>Documentação Aprovada</t>
        </is>
      </c>
      <c r="P1781" t="inlineStr">
        <is>
          <t>Aprovado Diretoria</t>
        </is>
      </c>
      <c r="Q1781" t="inlineStr">
        <is>
          <t>Aprovado Caixa</t>
        </is>
      </c>
      <c r="R1781" t="inlineStr">
        <is>
          <t>Pago</t>
        </is>
      </c>
      <c r="S1781" t="n">
        <v>133</v>
      </c>
      <c r="T1781" t="inlineStr">
        <is>
          <t>Priceless - Bem Mais - Itaú</t>
        </is>
      </c>
    </row>
    <row r="1782">
      <c r="A1782" t="n">
        <v>188420</v>
      </c>
      <c r="B1782" t="n">
        <v>149</v>
      </c>
      <c r="C1782" t="inlineStr">
        <is>
          <t>Priceless</t>
        </is>
      </c>
      <c r="D1782" t="inlineStr">
        <is>
          <t>COMERCIO DE CEREAIS QUATRO ESTRELAS EIRELLI</t>
        </is>
      </c>
      <c r="E1782" t="n">
        <v>33.28</v>
      </c>
      <c r="F1782" s="27" t="n">
        <v>45965</v>
      </c>
      <c r="G1782" s="27" t="n"/>
      <c r="H1782" s="27" t="n">
        <v>45965</v>
      </c>
      <c r="I1782" s="27" t="n">
        <v>45965</v>
      </c>
      <c r="J1782" s="27" t="n">
        <v>46026</v>
      </c>
      <c r="K1782" t="inlineStr">
        <is>
          <t>Transferência Bancária ou Pix</t>
        </is>
      </c>
      <c r="L1782" t="inlineStr">
        <is>
          <t>Custo Mercadoria Vendida</t>
        </is>
      </c>
      <c r="M1782" t="inlineStr">
        <is>
          <t>Insumos - Alimentos</t>
        </is>
      </c>
      <c r="N1782" t="inlineStr">
        <is>
          <t>A VISTA 04112025</t>
        </is>
      </c>
      <c r="R1782" t="inlineStr">
        <is>
          <t>Pago</t>
        </is>
      </c>
      <c r="S1782" t="n">
        <v>134</v>
      </c>
      <c r="T1782" t="inlineStr">
        <is>
          <t>Priceless - Bem Mais - Kamino</t>
        </is>
      </c>
    </row>
    <row r="1783">
      <c r="A1783" t="n">
        <v>112685</v>
      </c>
      <c r="B1783" t="n">
        <v>149</v>
      </c>
      <c r="C1783" t="inlineStr">
        <is>
          <t>Priceless</t>
        </is>
      </c>
      <c r="D1783" t="inlineStr">
        <is>
          <t xml:space="preserve">GAZIT MALLS FUNDO DE INVESTIMENTO IMOBILIARIO - REPASSE LOCACAO </t>
        </is>
      </c>
      <c r="E1783" t="n">
        <v>24130.93</v>
      </c>
      <c r="F1783" s="27" t="n">
        <v>45966</v>
      </c>
      <c r="G1783" s="27" t="n">
        <v>45965</v>
      </c>
      <c r="H1783" s="27" t="n">
        <v>45965</v>
      </c>
      <c r="I1783" s="27" t="n">
        <v>45931</v>
      </c>
      <c r="J1783" s="27" t="n"/>
      <c r="K1783" t="inlineStr">
        <is>
          <t>Boleto Bancário</t>
        </is>
      </c>
      <c r="L1783" t="inlineStr">
        <is>
          <t>Custo de Ocupação</t>
        </is>
      </c>
      <c r="M1783" t="inlineStr">
        <is>
          <t>IPTU</t>
        </is>
      </c>
      <c r="N1783" t="inlineStr">
        <is>
          <t>202511007300101</t>
        </is>
      </c>
      <c r="O1783" t="inlineStr">
        <is>
          <t>Documentação Aprovada</t>
        </is>
      </c>
      <c r="P1783" t="inlineStr">
        <is>
          <t>Aprovado Diretoria</t>
        </is>
      </c>
      <c r="Q1783" t="inlineStr">
        <is>
          <t>Aprovado Caixa</t>
        </is>
      </c>
      <c r="R1783" t="inlineStr">
        <is>
          <t>Pago</t>
        </is>
      </c>
      <c r="S1783" t="n">
        <v>134</v>
      </c>
      <c r="T1783" t="inlineStr">
        <is>
          <t>Priceless - Bem Mais - Kamino</t>
        </is>
      </c>
    </row>
    <row r="1784">
      <c r="A1784" t="n">
        <v>112643</v>
      </c>
      <c r="B1784" t="n">
        <v>149</v>
      </c>
      <c r="C1784" t="inlineStr">
        <is>
          <t>Priceless</t>
        </is>
      </c>
      <c r="D1784" t="inlineStr">
        <is>
          <t xml:space="preserve">LINSAN SERVICOS TERCEIRIZADOS LTDA </t>
        </is>
      </c>
      <c r="E1784" t="n">
        <v>7122.64</v>
      </c>
      <c r="F1784" s="27" t="n">
        <v>45962</v>
      </c>
      <c r="G1784" s="27" t="n">
        <v>45964</v>
      </c>
      <c r="H1784" s="27" t="n">
        <v>45964</v>
      </c>
      <c r="I1784" s="27" t="n">
        <v>45931</v>
      </c>
      <c r="J1784" s="27" t="n"/>
      <c r="K1784" t="inlineStr">
        <is>
          <t>Boleto Bancário</t>
        </is>
      </c>
      <c r="L1784" t="inlineStr">
        <is>
          <t>Utilidades</t>
        </is>
      </c>
      <c r="M1784" t="inlineStr">
        <is>
          <t>Serviços de Limpeza</t>
        </is>
      </c>
      <c r="N1784" t="inlineStr">
        <is>
          <t>2154</t>
        </is>
      </c>
      <c r="O1784" t="inlineStr">
        <is>
          <t>Documentação Aprovada</t>
        </is>
      </c>
      <c r="P1784" t="inlineStr">
        <is>
          <t>Aprovado Diretoria</t>
        </is>
      </c>
      <c r="Q1784" t="inlineStr">
        <is>
          <t>Aprovado Caixa</t>
        </is>
      </c>
      <c r="R1784" t="inlineStr">
        <is>
          <t>Pago</t>
        </is>
      </c>
      <c r="S1784" t="n">
        <v>134</v>
      </c>
      <c r="T1784" t="inlineStr">
        <is>
          <t>Priceless - Bem Mais - Kamino</t>
        </is>
      </c>
    </row>
    <row r="1785">
      <c r="A1785" t="n">
        <v>169827</v>
      </c>
      <c r="B1785" t="n">
        <v>149</v>
      </c>
      <c r="C1785" t="inlineStr">
        <is>
          <t>Priceless</t>
        </is>
      </c>
      <c r="D1785" t="inlineStr">
        <is>
          <t>OSTRAMAR PESCADOS EIRELI-ME</t>
        </is>
      </c>
      <c r="E1785" t="n">
        <v>478.95</v>
      </c>
      <c r="F1785" s="27" t="n">
        <v>45964</v>
      </c>
      <c r="G1785" s="27" t="n">
        <v>45964</v>
      </c>
      <c r="H1785" s="27" t="n">
        <v>45964</v>
      </c>
      <c r="I1785" s="27" t="n">
        <v>45954</v>
      </c>
      <c r="J1785" s="27" t="n">
        <v>45954</v>
      </c>
      <c r="K1785" t="inlineStr">
        <is>
          <t>Boleto Bancário</t>
        </is>
      </c>
      <c r="L1785" t="inlineStr">
        <is>
          <t>Custo Mercadoria Vendida</t>
        </is>
      </c>
      <c r="M1785" t="inlineStr">
        <is>
          <t>Insumos - Alimentos</t>
        </is>
      </c>
      <c r="N1785" t="inlineStr">
        <is>
          <t>16159</t>
        </is>
      </c>
      <c r="O1785" t="inlineStr">
        <is>
          <t>Documentação Aprovada</t>
        </is>
      </c>
      <c r="P1785" t="inlineStr">
        <is>
          <t>Aprovado Diretoria</t>
        </is>
      </c>
      <c r="Q1785" t="inlineStr">
        <is>
          <t>Aprovado Caixa</t>
        </is>
      </c>
      <c r="R1785" t="inlineStr">
        <is>
          <t>Pago</t>
        </is>
      </c>
      <c r="S1785" t="n">
        <v>134</v>
      </c>
      <c r="T1785" t="inlineStr">
        <is>
          <t>Priceless - Bem Mais - Kamino</t>
        </is>
      </c>
    </row>
    <row r="1786">
      <c r="A1786" t="n">
        <v>169825</v>
      </c>
      <c r="B1786" t="n">
        <v>149</v>
      </c>
      <c r="C1786" t="inlineStr">
        <is>
          <t>Priceless</t>
        </is>
      </c>
      <c r="D1786" t="inlineStr">
        <is>
          <t>MARIO PEDRO FELICIANO - HORTIFRUTI</t>
        </is>
      </c>
      <c r="E1786" t="n">
        <v>143.78</v>
      </c>
      <c r="F1786" s="27" t="n">
        <v>45964</v>
      </c>
      <c r="G1786" s="27" t="n">
        <v>45964</v>
      </c>
      <c r="H1786" s="27" t="n">
        <v>45964</v>
      </c>
      <c r="I1786" s="27" t="n">
        <v>45954</v>
      </c>
      <c r="J1786" s="27" t="n">
        <v>45954</v>
      </c>
      <c r="K1786" t="inlineStr">
        <is>
          <t>Boleto Bancário</t>
        </is>
      </c>
      <c r="L1786" t="inlineStr">
        <is>
          <t>Custo Mercadoria Vendida</t>
        </is>
      </c>
      <c r="M1786" t="inlineStr">
        <is>
          <t>Insumos - Alimentos</t>
        </is>
      </c>
      <c r="N1786" t="inlineStr">
        <is>
          <t>456388</t>
        </is>
      </c>
      <c r="O1786" t="inlineStr">
        <is>
          <t>Documentação Aprovada</t>
        </is>
      </c>
      <c r="P1786" t="inlineStr">
        <is>
          <t>Aprovado Diretoria</t>
        </is>
      </c>
      <c r="Q1786" t="inlineStr">
        <is>
          <t>Aprovado Caixa</t>
        </is>
      </c>
      <c r="R1786" t="inlineStr">
        <is>
          <t>Pago</t>
        </is>
      </c>
      <c r="S1786" t="n">
        <v>134</v>
      </c>
      <c r="T1786" t="inlineStr">
        <is>
          <t>Priceless - Bem Mais - Kamino</t>
        </is>
      </c>
    </row>
    <row r="1787">
      <c r="A1787" t="n">
        <v>169810</v>
      </c>
      <c r="B1787" t="n">
        <v>149</v>
      </c>
      <c r="C1787" t="inlineStr">
        <is>
          <t>Priceless</t>
        </is>
      </c>
      <c r="D1787" t="inlineStr">
        <is>
          <t>THE PUNCH BAR LTDA</t>
        </is>
      </c>
      <c r="E1787" t="n">
        <v>20000</v>
      </c>
      <c r="F1787" s="27" t="n">
        <v>45964</v>
      </c>
      <c r="G1787" s="27" t="n">
        <v>45964</v>
      </c>
      <c r="H1787" s="27" t="n">
        <v>45964</v>
      </c>
      <c r="I1787" s="27" t="n">
        <v>45954</v>
      </c>
      <c r="J1787" s="27" t="n">
        <v>45954</v>
      </c>
      <c r="K1787" t="inlineStr">
        <is>
          <t>Transferência Bancária ou Pix</t>
        </is>
      </c>
      <c r="L1787" t="inlineStr">
        <is>
          <t>Investimento - CAPEX</t>
        </is>
      </c>
      <c r="M1787" t="inlineStr">
        <is>
          <t>Investimento - Projetos</t>
        </is>
      </c>
      <c r="N1787" t="inlineStr">
        <is>
          <t>27</t>
        </is>
      </c>
      <c r="O1787" t="inlineStr">
        <is>
          <t>Documentação Aprovada</t>
        </is>
      </c>
      <c r="P1787" t="inlineStr">
        <is>
          <t>Aprovado Diretoria</t>
        </is>
      </c>
      <c r="Q1787" t="inlineStr">
        <is>
          <t>Aprovado Caixa</t>
        </is>
      </c>
      <c r="R1787" t="inlineStr">
        <is>
          <t>Pago</t>
        </is>
      </c>
      <c r="S1787" t="n">
        <v>134</v>
      </c>
      <c r="T1787" t="inlineStr">
        <is>
          <t>Priceless - Bem Mais - Kamino</t>
        </is>
      </c>
    </row>
    <row r="1788">
      <c r="A1788" t="n">
        <v>170909</v>
      </c>
      <c r="B1788" t="n">
        <v>149</v>
      </c>
      <c r="C1788" t="inlineStr">
        <is>
          <t>Priceless</t>
        </is>
      </c>
      <c r="D1788" t="inlineStr">
        <is>
          <t>VALE TRANSPORTE</t>
        </is>
      </c>
      <c r="E1788" t="n">
        <v>292.13</v>
      </c>
      <c r="F1788" s="27" t="n">
        <v>45964</v>
      </c>
      <c r="G1788" s="27" t="n">
        <v>45964</v>
      </c>
      <c r="H1788" s="27" t="n">
        <v>45964</v>
      </c>
      <c r="I1788" s="27" t="n">
        <v>45962</v>
      </c>
      <c r="J1788" s="27" t="n">
        <v>45959</v>
      </c>
      <c r="K1788" t="inlineStr">
        <is>
          <t>Boleto Bancário</t>
        </is>
      </c>
      <c r="L1788" t="inlineStr">
        <is>
          <t>Mão de Obra - Benefícios</t>
        </is>
      </c>
      <c r="M1788" t="inlineStr">
        <is>
          <t xml:space="preserve">  -  Vale-transporte</t>
        </is>
      </c>
      <c r="N1788" t="inlineStr">
        <is>
          <t>29213 112025</t>
        </is>
      </c>
      <c r="O1788" t="inlineStr">
        <is>
          <t>Documentação Aprovada</t>
        </is>
      </c>
      <c r="P1788" t="inlineStr">
        <is>
          <t>Aprovado Diretoria</t>
        </is>
      </c>
      <c r="Q1788" t="inlineStr">
        <is>
          <t>Aprovado Caixa</t>
        </is>
      </c>
      <c r="R1788" t="inlineStr">
        <is>
          <t>Pago</t>
        </is>
      </c>
      <c r="S1788" t="n">
        <v>149</v>
      </c>
      <c r="T1788" t="inlineStr">
        <is>
          <t>Priceless - Duroc Filial Dois - Kamino</t>
        </is>
      </c>
    </row>
    <row r="1789">
      <c r="A1789" t="n">
        <v>168650</v>
      </c>
      <c r="B1789" t="n">
        <v>149</v>
      </c>
      <c r="C1789" t="inlineStr">
        <is>
          <t>Priceless</t>
        </is>
      </c>
      <c r="D1789" t="inlineStr">
        <is>
          <t>PJ 45581249000176</t>
        </is>
      </c>
      <c r="E1789" t="n">
        <v>300</v>
      </c>
      <c r="F1789" s="27" t="n">
        <v>45964</v>
      </c>
      <c r="G1789" s="27" t="n">
        <v>45964</v>
      </c>
      <c r="H1789" s="27" t="n">
        <v>45964</v>
      </c>
      <c r="I1789" s="27" t="n">
        <v>45944</v>
      </c>
      <c r="J1789" s="27" t="n">
        <v>45950</v>
      </c>
      <c r="K1789" t="inlineStr">
        <is>
          <t>Transferência Bancária ou Pix</t>
        </is>
      </c>
      <c r="L1789" t="inlineStr">
        <is>
          <t>Custos de Eventos</t>
        </is>
      </c>
      <c r="M1789" t="inlineStr">
        <is>
          <t>Serviços Terceirizados - Eventos</t>
        </is>
      </c>
      <c r="N1789" t="inlineStr">
        <is>
          <t>47</t>
        </is>
      </c>
      <c r="O1789" t="inlineStr">
        <is>
          <t>Documentação Aprovada</t>
        </is>
      </c>
      <c r="P1789" t="inlineStr">
        <is>
          <t>Aprovado Diretoria</t>
        </is>
      </c>
      <c r="Q1789" t="inlineStr">
        <is>
          <t>Aprovado Caixa</t>
        </is>
      </c>
      <c r="R1789" t="inlineStr">
        <is>
          <t>Pago</t>
        </is>
      </c>
      <c r="S1789" t="n">
        <v>149</v>
      </c>
      <c r="T1789" t="inlineStr">
        <is>
          <t>Priceless - Duroc Filial Dois - Kamino</t>
        </is>
      </c>
    </row>
    <row r="1790">
      <c r="A1790" t="n">
        <v>168664</v>
      </c>
      <c r="B1790" t="n">
        <v>149</v>
      </c>
      <c r="C1790" t="inlineStr">
        <is>
          <t>Priceless</t>
        </is>
      </c>
      <c r="D1790" t="inlineStr">
        <is>
          <t>MULTIFRANGOS COMERCIO DE ALIMENTOS LTDA</t>
        </is>
      </c>
      <c r="E1790" t="n">
        <v>2615.28</v>
      </c>
      <c r="F1790" s="27" t="n">
        <v>45964</v>
      </c>
      <c r="G1790" s="27" t="n">
        <v>45964</v>
      </c>
      <c r="H1790" s="27" t="n">
        <v>45964</v>
      </c>
      <c r="I1790" s="27" t="n">
        <v>45950</v>
      </c>
      <c r="J1790" s="27" t="n">
        <v>45950</v>
      </c>
      <c r="K1790" t="inlineStr">
        <is>
          <t>Boleto Bancário</t>
        </is>
      </c>
      <c r="L1790" t="inlineStr">
        <is>
          <t>Custo Mercadoria Vendida</t>
        </is>
      </c>
      <c r="M1790" t="inlineStr">
        <is>
          <t>Insumos - Alimentos</t>
        </is>
      </c>
      <c r="N1790" t="inlineStr">
        <is>
          <t>923329</t>
        </is>
      </c>
      <c r="O1790" t="inlineStr">
        <is>
          <t>Documentação Aprovada</t>
        </is>
      </c>
      <c r="P1790" t="inlineStr">
        <is>
          <t>Aprovado Diretoria</t>
        </is>
      </c>
      <c r="Q1790" t="inlineStr">
        <is>
          <t>Aprovado Caixa</t>
        </is>
      </c>
      <c r="R1790" t="inlineStr">
        <is>
          <t>Pago</t>
        </is>
      </c>
      <c r="S1790" t="n">
        <v>134</v>
      </c>
      <c r="T1790" t="inlineStr">
        <is>
          <t>Priceless - Bem Mais - Kamino</t>
        </is>
      </c>
    </row>
    <row r="1791">
      <c r="A1791" t="n">
        <v>168663</v>
      </c>
      <c r="B1791" t="n">
        <v>149</v>
      </c>
      <c r="C1791" t="inlineStr">
        <is>
          <t>Priceless</t>
        </is>
      </c>
      <c r="D1791" t="inlineStr">
        <is>
          <t>HORTIFRUTIGRANJEIRO RODRIGUES LTDA</t>
        </is>
      </c>
      <c r="E1791" t="n">
        <v>507.8</v>
      </c>
      <c r="F1791" s="27" t="n">
        <v>45962</v>
      </c>
      <c r="G1791" s="27" t="n">
        <v>45964</v>
      </c>
      <c r="H1791" s="27" t="n">
        <v>45964</v>
      </c>
      <c r="I1791" s="27" t="n">
        <v>45948</v>
      </c>
      <c r="J1791" s="27" t="n">
        <v>45950</v>
      </c>
      <c r="K1791" t="inlineStr">
        <is>
          <t>Boleto Bancário</t>
        </is>
      </c>
      <c r="L1791" t="inlineStr">
        <is>
          <t>Custo Mercadoria Vendida</t>
        </is>
      </c>
      <c r="M1791" t="inlineStr">
        <is>
          <t>Insumos - Alimentos</t>
        </is>
      </c>
      <c r="N1791" t="inlineStr">
        <is>
          <t>13413</t>
        </is>
      </c>
      <c r="O1791" t="inlineStr">
        <is>
          <t>Documentação Aprovada</t>
        </is>
      </c>
      <c r="P1791" t="inlineStr">
        <is>
          <t>Aprovado Diretoria</t>
        </is>
      </c>
      <c r="Q1791" t="inlineStr">
        <is>
          <t>Aprovado Caixa</t>
        </is>
      </c>
      <c r="R1791" t="inlineStr">
        <is>
          <t>Pago</t>
        </is>
      </c>
      <c r="S1791" t="n">
        <v>134</v>
      </c>
      <c r="T1791" t="inlineStr">
        <is>
          <t>Priceless - Bem Mais - Kamino</t>
        </is>
      </c>
    </row>
    <row r="1792">
      <c r="A1792" t="n">
        <v>168660</v>
      </c>
      <c r="B1792" t="n">
        <v>149</v>
      </c>
      <c r="C1792" t="inlineStr">
        <is>
          <t>Priceless</t>
        </is>
      </c>
      <c r="D1792" t="inlineStr">
        <is>
          <t xml:space="preserve">DISTRIBUIDORA DE CARNES CANTAREIRA </t>
        </is>
      </c>
      <c r="E1792" t="n">
        <v>426</v>
      </c>
      <c r="F1792" s="27" t="n">
        <v>45964</v>
      </c>
      <c r="G1792" s="27" t="n">
        <v>45964</v>
      </c>
      <c r="H1792" s="27" t="n">
        <v>45964</v>
      </c>
      <c r="I1792" s="27" t="n">
        <v>45950</v>
      </c>
      <c r="J1792" s="27" t="n">
        <v>45950</v>
      </c>
      <c r="K1792" t="inlineStr">
        <is>
          <t>Boleto Bancário</t>
        </is>
      </c>
      <c r="L1792" t="inlineStr">
        <is>
          <t>Custo Mercadoria Vendida</t>
        </is>
      </c>
      <c r="M1792" t="inlineStr">
        <is>
          <t>Insumos - Alimentos</t>
        </is>
      </c>
      <c r="N1792" t="inlineStr">
        <is>
          <t>46439</t>
        </is>
      </c>
      <c r="O1792" t="inlineStr">
        <is>
          <t>Documentação Aprovada</t>
        </is>
      </c>
      <c r="P1792" t="inlineStr">
        <is>
          <t>Aprovado Diretoria</t>
        </is>
      </c>
      <c r="Q1792" t="inlineStr">
        <is>
          <t>Aprovado Caixa</t>
        </is>
      </c>
      <c r="R1792" t="inlineStr">
        <is>
          <t>Pago</t>
        </is>
      </c>
      <c r="S1792" t="n">
        <v>134</v>
      </c>
      <c r="T1792" t="inlineStr">
        <is>
          <t>Priceless - Bem Mais - Kamino</t>
        </is>
      </c>
    </row>
    <row r="1793">
      <c r="A1793" t="n">
        <v>168659</v>
      </c>
      <c r="B1793" t="n">
        <v>149</v>
      </c>
      <c r="C1793" t="inlineStr">
        <is>
          <t>Priceless</t>
        </is>
      </c>
      <c r="D1793" t="inlineStr">
        <is>
          <t>EAU - DISTRIBUIDORA DE AGUA MINERAL LTDA</t>
        </is>
      </c>
      <c r="E1793" t="n">
        <v>342</v>
      </c>
      <c r="F1793" s="27" t="n">
        <v>45964</v>
      </c>
      <c r="G1793" s="27" t="n">
        <v>45964</v>
      </c>
      <c r="H1793" s="27" t="n">
        <v>45964</v>
      </c>
      <c r="I1793" s="27" t="n">
        <v>45950</v>
      </c>
      <c r="J1793" s="27" t="n">
        <v>45950</v>
      </c>
      <c r="K1793" t="inlineStr">
        <is>
          <t>Boleto Bancário</t>
        </is>
      </c>
      <c r="L1793" t="inlineStr">
        <is>
          <t>Custo Mercadoria Vendida</t>
        </is>
      </c>
      <c r="M1793" t="inlineStr">
        <is>
          <t>Insumos - Bebidas</t>
        </is>
      </c>
      <c r="N1793" t="inlineStr">
        <is>
          <t>272762</t>
        </is>
      </c>
      <c r="O1793" t="inlineStr">
        <is>
          <t>Documentação Aprovada</t>
        </is>
      </c>
      <c r="P1793" t="inlineStr">
        <is>
          <t>Aprovado Diretoria</t>
        </is>
      </c>
      <c r="Q1793" t="inlineStr">
        <is>
          <t>Aprovado Caixa</t>
        </is>
      </c>
      <c r="R1793" t="inlineStr">
        <is>
          <t>Pago</t>
        </is>
      </c>
      <c r="S1793" t="n">
        <v>134</v>
      </c>
      <c r="T1793" t="inlineStr">
        <is>
          <t>Priceless - Bem Mais - Kamino</t>
        </is>
      </c>
    </row>
    <row r="1794">
      <c r="A1794" t="n">
        <v>168864</v>
      </c>
      <c r="B1794" t="n">
        <v>149</v>
      </c>
      <c r="C1794" t="inlineStr">
        <is>
          <t>Priceless</t>
        </is>
      </c>
      <c r="D1794" t="inlineStr">
        <is>
          <t>CECILIA TSUYACO ARAKI SILVA LTDA</t>
        </is>
      </c>
      <c r="E1794" t="n">
        <v>765.3</v>
      </c>
      <c r="F1794" s="27" t="n">
        <v>45964</v>
      </c>
      <c r="G1794" s="27" t="n">
        <v>45964</v>
      </c>
      <c r="H1794" s="27" t="n">
        <v>45964</v>
      </c>
      <c r="I1794" s="27" t="n">
        <v>45951</v>
      </c>
      <c r="J1794" s="27" t="n">
        <v>45951</v>
      </c>
      <c r="K1794" t="inlineStr">
        <is>
          <t>Boleto Bancário</t>
        </is>
      </c>
      <c r="L1794" t="inlineStr">
        <is>
          <t>Custo Mercadoria Vendida</t>
        </is>
      </c>
      <c r="M1794" t="inlineStr">
        <is>
          <t>Insumos - Alimentos</t>
        </is>
      </c>
      <c r="N1794" t="inlineStr">
        <is>
          <t>380163</t>
        </is>
      </c>
      <c r="O1794" t="inlineStr">
        <is>
          <t>Documentação Aprovada</t>
        </is>
      </c>
      <c r="P1794" t="inlineStr">
        <is>
          <t>Aprovado Diretoria</t>
        </is>
      </c>
      <c r="Q1794" t="inlineStr">
        <is>
          <t>Aprovado Caixa</t>
        </is>
      </c>
      <c r="R1794" t="inlineStr">
        <is>
          <t>Pago</t>
        </is>
      </c>
      <c r="S1794" t="n">
        <v>134</v>
      </c>
      <c r="T1794" t="inlineStr">
        <is>
          <t>Priceless - Bem Mais - Kamino</t>
        </is>
      </c>
    </row>
    <row r="1795">
      <c r="A1795" t="n">
        <v>168648</v>
      </c>
      <c r="B1795" t="n">
        <v>149</v>
      </c>
      <c r="C1795" t="inlineStr">
        <is>
          <t>Priceless</t>
        </is>
      </c>
      <c r="D1795" t="inlineStr">
        <is>
          <t>PJ 61410375000114</t>
        </is>
      </c>
      <c r="E1795" t="n">
        <v>180</v>
      </c>
      <c r="F1795" s="27" t="n">
        <v>45964</v>
      </c>
      <c r="G1795" s="27" t="n">
        <v>45964</v>
      </c>
      <c r="H1795" s="27" t="n">
        <v>45964</v>
      </c>
      <c r="I1795" s="27" t="n">
        <v>45944</v>
      </c>
      <c r="J1795" s="27" t="n">
        <v>45950</v>
      </c>
      <c r="K1795" t="inlineStr">
        <is>
          <t>Transferência Bancária ou Pix</t>
        </is>
      </c>
      <c r="L1795" t="inlineStr">
        <is>
          <t>Custos de Eventos</t>
        </is>
      </c>
      <c r="M1795" t="inlineStr">
        <is>
          <t>Serviços Terceirizados - Eventos</t>
        </is>
      </c>
      <c r="N1795" t="inlineStr">
        <is>
          <t>13</t>
        </is>
      </c>
      <c r="O1795" t="inlineStr">
        <is>
          <t>Documentação Aprovada</t>
        </is>
      </c>
      <c r="P1795" t="inlineStr">
        <is>
          <t>Aprovado Diretoria</t>
        </is>
      </c>
      <c r="Q1795" t="inlineStr">
        <is>
          <t>Aprovado Caixa</t>
        </is>
      </c>
      <c r="R1795" t="inlineStr">
        <is>
          <t>Pago</t>
        </is>
      </c>
      <c r="S1795" t="n">
        <v>149</v>
      </c>
      <c r="T1795" t="inlineStr">
        <is>
          <t>Priceless - Duroc Filial Dois - Kamino</t>
        </is>
      </c>
    </row>
    <row r="1796">
      <c r="A1796" t="n">
        <v>168868</v>
      </c>
      <c r="B1796" t="n">
        <v>149</v>
      </c>
      <c r="C1796" t="inlineStr">
        <is>
          <t>Priceless</t>
        </is>
      </c>
      <c r="D1796" t="inlineStr">
        <is>
          <t>D.R.O. PRODUTOS ALIMENTICIOS LTDA</t>
        </is>
      </c>
      <c r="E1796" t="n">
        <v>240.48</v>
      </c>
      <c r="F1796" s="27" t="n">
        <v>45964</v>
      </c>
      <c r="G1796" s="27" t="n">
        <v>45964</v>
      </c>
      <c r="H1796" s="27" t="n">
        <v>45964</v>
      </c>
      <c r="I1796" s="27" t="n">
        <v>45951</v>
      </c>
      <c r="J1796" s="27" t="n">
        <v>45951</v>
      </c>
      <c r="K1796" t="inlineStr">
        <is>
          <t>Boleto Bancário</t>
        </is>
      </c>
      <c r="L1796" t="inlineStr">
        <is>
          <t>Custo Mercadoria Vendida</t>
        </is>
      </c>
      <c r="M1796" t="inlineStr">
        <is>
          <t>Insumos - Alimentos</t>
        </is>
      </c>
      <c r="N1796" t="inlineStr">
        <is>
          <t>44809</t>
        </is>
      </c>
      <c r="O1796" t="inlineStr">
        <is>
          <t>Documentação Aprovada</t>
        </is>
      </c>
      <c r="P1796" t="inlineStr">
        <is>
          <t>Aprovado Diretoria</t>
        </is>
      </c>
      <c r="Q1796" t="inlineStr">
        <is>
          <t>Aprovado Caixa</t>
        </is>
      </c>
      <c r="R1796" t="inlineStr">
        <is>
          <t>Pago</t>
        </is>
      </c>
      <c r="S1796" t="n">
        <v>134</v>
      </c>
      <c r="T1796" t="inlineStr">
        <is>
          <t>Priceless - Bem Mais - Kamino</t>
        </is>
      </c>
    </row>
    <row r="1797">
      <c r="A1797" t="n">
        <v>168150</v>
      </c>
      <c r="B1797" t="n">
        <v>149</v>
      </c>
      <c r="C1797" t="inlineStr">
        <is>
          <t>Priceless</t>
        </is>
      </c>
      <c r="D1797" t="inlineStr">
        <is>
          <t>SK COPIADORA E IMPRESSAO DIGITAL LTDA</t>
        </is>
      </c>
      <c r="E1797" t="n">
        <v>204</v>
      </c>
      <c r="F1797" s="27" t="n">
        <v>45964</v>
      </c>
      <c r="G1797" s="27" t="n">
        <v>45964</v>
      </c>
      <c r="H1797" s="27" t="n">
        <v>45964</v>
      </c>
      <c r="I1797" s="27" t="n">
        <v>45938</v>
      </c>
      <c r="J1797" s="27" t="n">
        <v>45946</v>
      </c>
      <c r="K1797" t="inlineStr">
        <is>
          <t>Boleto Bancário</t>
        </is>
      </c>
      <c r="L1797" t="inlineStr">
        <is>
          <t>Marketing</t>
        </is>
      </c>
      <c r="M1797" t="inlineStr">
        <is>
          <t>Brindes e Confraternizações - Marketing</t>
        </is>
      </c>
      <c r="N1797" t="inlineStr">
        <is>
          <t>32142</t>
        </is>
      </c>
      <c r="O1797" t="inlineStr">
        <is>
          <t>Documentação Aprovada</t>
        </is>
      </c>
      <c r="P1797" t="inlineStr">
        <is>
          <t>Aprovado Diretoria</t>
        </is>
      </c>
      <c r="Q1797" t="inlineStr">
        <is>
          <t>Aprovado Caixa</t>
        </is>
      </c>
      <c r="R1797" t="inlineStr">
        <is>
          <t>Pago</t>
        </is>
      </c>
      <c r="S1797" t="n">
        <v>134</v>
      </c>
      <c r="T1797" t="inlineStr">
        <is>
          <t>Priceless - Bem Mais - Kamino</t>
        </is>
      </c>
    </row>
    <row r="1798">
      <c r="A1798" t="n">
        <v>167002</v>
      </c>
      <c r="B1798" t="n">
        <v>149</v>
      </c>
      <c r="C1798" t="inlineStr">
        <is>
          <t>Priceless</t>
        </is>
      </c>
      <c r="D1798" t="inlineStr">
        <is>
          <t>MAR DIRETO POC COMERCIO DE PEIXES LTDA</t>
        </is>
      </c>
      <c r="E1798" t="n">
        <v>772.5</v>
      </c>
      <c r="F1798" s="27" t="n">
        <v>45964</v>
      </c>
      <c r="G1798" s="27" t="n">
        <v>45964</v>
      </c>
      <c r="H1798" s="27" t="n">
        <v>45964</v>
      </c>
      <c r="I1798" s="27" t="n">
        <v>45943</v>
      </c>
      <c r="J1798" s="27" t="n">
        <v>45944</v>
      </c>
      <c r="K1798" t="inlineStr">
        <is>
          <t>Boleto Bancário</t>
        </is>
      </c>
      <c r="L1798" t="inlineStr">
        <is>
          <t>Custo Mercadoria Vendida</t>
        </is>
      </c>
      <c r="M1798" t="inlineStr">
        <is>
          <t>Insumos - Alimentos</t>
        </is>
      </c>
      <c r="N1798" t="inlineStr">
        <is>
          <t>108710</t>
        </is>
      </c>
      <c r="O1798" t="inlineStr">
        <is>
          <t>Documentação Aprovada</t>
        </is>
      </c>
      <c r="P1798" t="inlineStr">
        <is>
          <t>Aprovado Diretoria</t>
        </is>
      </c>
      <c r="Q1798" t="inlineStr">
        <is>
          <t>Aprovado Caixa</t>
        </is>
      </c>
      <c r="R1798" t="inlineStr">
        <is>
          <t>Pago</t>
        </is>
      </c>
      <c r="S1798" t="n">
        <v>134</v>
      </c>
      <c r="T1798" t="inlineStr">
        <is>
          <t>Priceless - Bem Mais - Kamino</t>
        </is>
      </c>
    </row>
    <row r="1799">
      <c r="A1799" t="n">
        <v>164101</v>
      </c>
      <c r="B1799" t="n">
        <v>149</v>
      </c>
      <c r="C1799" t="inlineStr">
        <is>
          <t>Priceless</t>
        </is>
      </c>
      <c r="D1799" t="inlineStr">
        <is>
          <t>V THOME LTDA - CASA DAS FESTAS</t>
        </is>
      </c>
      <c r="E1799" t="n">
        <v>3655.27</v>
      </c>
      <c r="F1799" s="27" t="n">
        <v>45964</v>
      </c>
      <c r="G1799" s="27" t="n">
        <v>45964</v>
      </c>
      <c r="H1799" s="27" t="n">
        <v>45964</v>
      </c>
      <c r="I1799" s="27" t="n">
        <v>45931</v>
      </c>
      <c r="J1799" s="27" t="n">
        <v>45931</v>
      </c>
      <c r="K1799" t="inlineStr">
        <is>
          <t>Boleto Bancário</t>
        </is>
      </c>
      <c r="L1799" t="inlineStr">
        <is>
          <t>Custos de Eventos</t>
        </is>
      </c>
      <c r="M1799" t="inlineStr">
        <is>
          <t>Locação de Utensílios - Eventos</t>
        </is>
      </c>
      <c r="N1799" t="inlineStr">
        <is>
          <t>241842</t>
        </is>
      </c>
      <c r="O1799" t="inlineStr">
        <is>
          <t>Documentação Aprovada</t>
        </is>
      </c>
      <c r="P1799" t="inlineStr">
        <is>
          <t>Aprovado Diretoria</t>
        </is>
      </c>
      <c r="Q1799" t="inlineStr">
        <is>
          <t>Aprovado Caixa</t>
        </is>
      </c>
      <c r="R1799" t="inlineStr">
        <is>
          <t>Pago</t>
        </is>
      </c>
      <c r="S1799" t="n">
        <v>134</v>
      </c>
      <c r="T1799" t="inlineStr">
        <is>
          <t>Priceless - Bem Mais - Kamino</t>
        </is>
      </c>
    </row>
    <row r="1800">
      <c r="A1800" t="n">
        <v>164103</v>
      </c>
      <c r="B1800" t="n">
        <v>149</v>
      </c>
      <c r="C1800" t="inlineStr">
        <is>
          <t>Priceless</t>
        </is>
      </c>
      <c r="D1800" t="inlineStr">
        <is>
          <t>V THOME LTDA - CASA DAS FESTAS</t>
        </is>
      </c>
      <c r="E1800" t="n">
        <v>19071.14</v>
      </c>
      <c r="F1800" s="27" t="n">
        <v>45964</v>
      </c>
      <c r="G1800" s="27" t="n">
        <v>45964</v>
      </c>
      <c r="H1800" s="27" t="n">
        <v>45964</v>
      </c>
      <c r="I1800" s="27" t="n">
        <v>45931</v>
      </c>
      <c r="J1800" s="27" t="n">
        <v>45931</v>
      </c>
      <c r="K1800" t="inlineStr">
        <is>
          <t>Boleto Bancário</t>
        </is>
      </c>
      <c r="L1800" t="inlineStr">
        <is>
          <t>Custos de Eventos</t>
        </is>
      </c>
      <c r="M1800" t="inlineStr">
        <is>
          <t>Locação de Utensílios - Eventos</t>
        </is>
      </c>
      <c r="N1800" t="inlineStr">
        <is>
          <t>242405</t>
        </is>
      </c>
      <c r="O1800" t="inlineStr">
        <is>
          <t>Documentação Aprovada</t>
        </is>
      </c>
      <c r="P1800" t="inlineStr">
        <is>
          <t>Aprovado Diretoria</t>
        </is>
      </c>
      <c r="Q1800" t="inlineStr">
        <is>
          <t>Aprovado Caixa</t>
        </is>
      </c>
      <c r="R1800" t="inlineStr">
        <is>
          <t>Pago</t>
        </is>
      </c>
      <c r="S1800" t="n">
        <v>134</v>
      </c>
      <c r="T1800" t="inlineStr">
        <is>
          <t>Priceless - Bem Mais - Kamino</t>
        </is>
      </c>
    </row>
    <row r="1801">
      <c r="A1801" t="n">
        <v>166275</v>
      </c>
      <c r="B1801" t="n">
        <v>149</v>
      </c>
      <c r="C1801" t="inlineStr">
        <is>
          <t>Priceless</t>
        </is>
      </c>
      <c r="D1801" t="inlineStr">
        <is>
          <t>V THOME LTDA - CASA DAS FESTAS</t>
        </is>
      </c>
      <c r="E1801" t="n">
        <v>817.6</v>
      </c>
      <c r="F1801" s="27" t="n">
        <v>45964</v>
      </c>
      <c r="G1801" s="27" t="n">
        <v>45964</v>
      </c>
      <c r="H1801" s="27" t="n">
        <v>45964</v>
      </c>
      <c r="I1801" s="27" t="n">
        <v>45931</v>
      </c>
      <c r="J1801" s="27" t="n">
        <v>45939</v>
      </c>
      <c r="K1801" t="inlineStr">
        <is>
          <t>Boleto Bancário</t>
        </is>
      </c>
      <c r="L1801" t="inlineStr">
        <is>
          <t>Custos de Eventos</t>
        </is>
      </c>
      <c r="M1801" t="inlineStr">
        <is>
          <t>Locação de Utensílios - Eventos</t>
        </is>
      </c>
      <c r="N1801" t="inlineStr">
        <is>
          <t>242491</t>
        </is>
      </c>
      <c r="O1801" t="inlineStr">
        <is>
          <t>Documentação Aprovada</t>
        </is>
      </c>
      <c r="P1801" t="inlineStr">
        <is>
          <t>Aprovado Diretoria</t>
        </is>
      </c>
      <c r="Q1801" t="inlineStr">
        <is>
          <t>Aprovado Caixa</t>
        </is>
      </c>
      <c r="R1801" t="inlineStr">
        <is>
          <t>Pago</t>
        </is>
      </c>
      <c r="S1801" t="n">
        <v>134</v>
      </c>
      <c r="T1801" t="inlineStr">
        <is>
          <t>Priceless - Bem Mais - Kamino</t>
        </is>
      </c>
    </row>
    <row r="1802">
      <c r="A1802" t="n">
        <v>171829</v>
      </c>
      <c r="B1802" t="n">
        <v>149</v>
      </c>
      <c r="C1802" t="inlineStr">
        <is>
          <t>Priceless</t>
        </is>
      </c>
      <c r="D1802" t="inlineStr">
        <is>
          <t xml:space="preserve">KAMINO INSTITUICAO DE PAGAMENTO LTDA </t>
        </is>
      </c>
      <c r="E1802" t="n">
        <v>0.5</v>
      </c>
      <c r="F1802" s="27" t="n">
        <v>45961</v>
      </c>
      <c r="G1802" s="27" t="n"/>
      <c r="H1802" s="27" t="n">
        <v>45961</v>
      </c>
      <c r="I1802" s="27" t="n">
        <v>45961</v>
      </c>
      <c r="J1802" s="27" t="n"/>
      <c r="K1802" t="inlineStr">
        <is>
          <t xml:space="preserve">Debito Automático </t>
        </is>
      </c>
      <c r="L1802" t="inlineStr">
        <is>
          <t>Despesas Financeiras</t>
        </is>
      </c>
      <c r="M1802" t="inlineStr">
        <is>
          <t>Tarifas Bancárias</t>
        </is>
      </c>
      <c r="O1802" t="inlineStr">
        <is>
          <t>Documentação Aprovada</t>
        </is>
      </c>
      <c r="P1802" t="inlineStr">
        <is>
          <t>Aprovado Diretoria</t>
        </is>
      </c>
      <c r="Q1802" t="inlineStr">
        <is>
          <t>Aprovado Caixa</t>
        </is>
      </c>
      <c r="R1802" t="inlineStr">
        <is>
          <t>Pago</t>
        </is>
      </c>
      <c r="S1802" t="n">
        <v>134</v>
      </c>
      <c r="T1802" t="inlineStr">
        <is>
          <t>Priceless - Bem Mais - Kamino</t>
        </is>
      </c>
    </row>
    <row r="1803">
      <c r="A1803" t="n">
        <v>171534</v>
      </c>
      <c r="B1803" t="n">
        <v>149</v>
      </c>
      <c r="C1803" t="inlineStr">
        <is>
          <t>Priceless</t>
        </is>
      </c>
      <c r="D1803" t="inlineStr">
        <is>
          <t xml:space="preserve">KAMINO INSTITUICAO DE PAGAMENTO LTDA </t>
        </is>
      </c>
      <c r="E1803" t="n">
        <v>5</v>
      </c>
      <c r="F1803" s="27" t="n">
        <v>45960</v>
      </c>
      <c r="G1803" s="27" t="n"/>
      <c r="H1803" s="27" t="n">
        <v>45960</v>
      </c>
      <c r="I1803" s="27" t="n">
        <v>45960</v>
      </c>
      <c r="J1803" s="27" t="n"/>
      <c r="K1803" t="inlineStr">
        <is>
          <t xml:space="preserve">Debito Automático </t>
        </is>
      </c>
      <c r="L1803" t="inlineStr">
        <is>
          <t>Despesas Financeiras</t>
        </is>
      </c>
      <c r="M1803" t="inlineStr">
        <is>
          <t>Tarifas Bancárias</t>
        </is>
      </c>
      <c r="O1803" t="inlineStr">
        <is>
          <t>Documentação Aprovada</t>
        </is>
      </c>
      <c r="P1803" t="inlineStr">
        <is>
          <t>Aprovado Diretoria</t>
        </is>
      </c>
      <c r="Q1803" t="inlineStr">
        <is>
          <t>Aprovado Caixa</t>
        </is>
      </c>
      <c r="R1803" t="inlineStr">
        <is>
          <t>Pago</t>
        </is>
      </c>
      <c r="S1803" t="n">
        <v>134</v>
      </c>
      <c r="T1803" t="inlineStr">
        <is>
          <t>Priceless - Bem Mais - Kamino</t>
        </is>
      </c>
    </row>
    <row r="1804">
      <c r="A1804" t="n">
        <v>171533</v>
      </c>
      <c r="B1804" t="n">
        <v>149</v>
      </c>
      <c r="C1804" t="inlineStr">
        <is>
          <t>Priceless</t>
        </is>
      </c>
      <c r="D1804" t="inlineStr">
        <is>
          <t xml:space="preserve">KAMINO INSTITUICAO DE PAGAMENTO LTDA </t>
        </is>
      </c>
      <c r="E1804" t="n">
        <v>8</v>
      </c>
      <c r="F1804" s="27" t="n">
        <v>45960</v>
      </c>
      <c r="G1804" s="27" t="n"/>
      <c r="H1804" s="27" t="n">
        <v>45960</v>
      </c>
      <c r="I1804" s="27" t="n">
        <v>45960</v>
      </c>
      <c r="J1804" s="27" t="n"/>
      <c r="K1804" t="inlineStr">
        <is>
          <t xml:space="preserve">Debito Automático </t>
        </is>
      </c>
      <c r="L1804" t="inlineStr">
        <is>
          <t>Despesas Financeiras</t>
        </is>
      </c>
      <c r="M1804" t="inlineStr">
        <is>
          <t>Tarifas Bancárias</t>
        </is>
      </c>
      <c r="O1804" t="inlineStr">
        <is>
          <t>Documentação Aprovada</t>
        </is>
      </c>
      <c r="P1804" t="inlineStr">
        <is>
          <t>Aprovado Diretoria</t>
        </is>
      </c>
      <c r="Q1804" t="inlineStr">
        <is>
          <t>Aprovado Caixa</t>
        </is>
      </c>
      <c r="R1804" t="inlineStr">
        <is>
          <t>Pago</t>
        </is>
      </c>
      <c r="S1804" t="n">
        <v>134</v>
      </c>
      <c r="T1804" t="inlineStr">
        <is>
          <t>Priceless - Bem Mais - Kamino</t>
        </is>
      </c>
    </row>
    <row r="1805">
      <c r="A1805" t="n">
        <v>171526</v>
      </c>
      <c r="B1805" t="n">
        <v>149</v>
      </c>
      <c r="C1805" t="inlineStr">
        <is>
          <t>Priceless</t>
        </is>
      </c>
      <c r="D1805" t="inlineStr">
        <is>
          <t xml:space="preserve">KAMINO INSTITUICAO DE PAGAMENTO LTDA </t>
        </is>
      </c>
      <c r="E1805" t="n">
        <v>0.5</v>
      </c>
      <c r="F1805" s="27" t="n">
        <v>45960</v>
      </c>
      <c r="G1805" s="27" t="n"/>
      <c r="H1805" s="27" t="n">
        <v>45960</v>
      </c>
      <c r="I1805" s="27" t="n">
        <v>45960</v>
      </c>
      <c r="J1805" s="27" t="n"/>
      <c r="K1805" t="inlineStr">
        <is>
          <t xml:space="preserve">Debito Automático </t>
        </is>
      </c>
      <c r="L1805" t="inlineStr">
        <is>
          <t>Despesas Financeiras</t>
        </is>
      </c>
      <c r="M1805" t="inlineStr">
        <is>
          <t>Tarifas Bancárias</t>
        </is>
      </c>
      <c r="O1805" t="inlineStr">
        <is>
          <t>Documentação Aprovada</t>
        </is>
      </c>
      <c r="P1805" t="inlineStr">
        <is>
          <t>Aprovado Diretoria</t>
        </is>
      </c>
      <c r="Q1805" t="inlineStr">
        <is>
          <t>Aprovado Caixa</t>
        </is>
      </c>
      <c r="R1805" t="inlineStr">
        <is>
          <t>Pago</t>
        </is>
      </c>
      <c r="S1805" t="n">
        <v>149</v>
      </c>
      <c r="T1805" t="inlineStr">
        <is>
          <t>Priceless - Duroc Filial Dois - Kamino</t>
        </is>
      </c>
    </row>
    <row r="1806">
      <c r="A1806" t="n">
        <v>173432</v>
      </c>
      <c r="B1806" t="n">
        <v>149</v>
      </c>
      <c r="C1806" t="inlineStr">
        <is>
          <t>Priceless</t>
        </is>
      </c>
      <c r="D1806" t="inlineStr">
        <is>
          <t>COMERCIO DE CEREAIS QUATRO ESTRELAS EIRELLI</t>
        </is>
      </c>
      <c r="E1806" t="n">
        <v>104.5</v>
      </c>
      <c r="F1806" s="27" t="n">
        <v>45965</v>
      </c>
      <c r="G1806" s="27" t="n"/>
      <c r="H1806" s="27" t="n">
        <v>45960</v>
      </c>
      <c r="I1806" s="27" t="n">
        <v>45967</v>
      </c>
      <c r="J1806" s="27" t="n">
        <v>45967</v>
      </c>
      <c r="K1806" t="inlineStr">
        <is>
          <t>Transferência Bancária ou Pix</t>
        </is>
      </c>
      <c r="L1806" t="inlineStr">
        <is>
          <t>Custo Mercadoria Vendida</t>
        </is>
      </c>
      <c r="M1806" t="inlineStr">
        <is>
          <t>Insumos - Alimentos</t>
        </is>
      </c>
      <c r="N1806" t="inlineStr">
        <is>
          <t>7181</t>
        </is>
      </c>
      <c r="O1806" t="inlineStr">
        <is>
          <t>Documentação Aprovada</t>
        </is>
      </c>
      <c r="P1806" t="inlineStr">
        <is>
          <t>A Vista</t>
        </is>
      </c>
      <c r="R1806" t="inlineStr">
        <is>
          <t>Pago</t>
        </is>
      </c>
      <c r="S1806" t="n">
        <v>134</v>
      </c>
      <c r="T1806" t="inlineStr">
        <is>
          <t>Priceless - Bem Mais - Kamino</t>
        </is>
      </c>
    </row>
    <row r="1807">
      <c r="A1807" t="n">
        <v>166606</v>
      </c>
      <c r="B1807" t="n">
        <v>149</v>
      </c>
      <c r="C1807" t="inlineStr">
        <is>
          <t>Priceless</t>
        </is>
      </c>
      <c r="D1807" t="inlineStr">
        <is>
          <t>MAR DIRETO POC COMERCIO DE PEIXES LTDA</t>
        </is>
      </c>
      <c r="E1807" t="n">
        <v>99</v>
      </c>
      <c r="F1807" s="27" t="n">
        <v>45961</v>
      </c>
      <c r="G1807" s="27" t="n">
        <v>45960</v>
      </c>
      <c r="H1807" s="27" t="n">
        <v>45960</v>
      </c>
      <c r="I1807" s="27" t="n">
        <v>45940</v>
      </c>
      <c r="J1807" s="27" t="n">
        <v>45943</v>
      </c>
      <c r="K1807" t="inlineStr">
        <is>
          <t>Boleto Bancário</t>
        </is>
      </c>
      <c r="L1807" t="inlineStr">
        <is>
          <t>Custo Mercadoria Vendida</t>
        </is>
      </c>
      <c r="M1807" t="inlineStr">
        <is>
          <t>Insumos - Alimentos</t>
        </is>
      </c>
      <c r="N1807" t="inlineStr">
        <is>
          <t>108568</t>
        </is>
      </c>
      <c r="O1807" t="inlineStr">
        <is>
          <t>Documentação Aprovada</t>
        </is>
      </c>
      <c r="P1807" t="inlineStr">
        <is>
          <t>Aprovado Diretoria</t>
        </is>
      </c>
      <c r="Q1807" t="inlineStr">
        <is>
          <t>Aprovado Caixa</t>
        </is>
      </c>
      <c r="R1807" t="inlineStr">
        <is>
          <t>Pago</t>
        </is>
      </c>
      <c r="S1807" t="n">
        <v>134</v>
      </c>
      <c r="T1807" t="inlineStr">
        <is>
          <t>Priceless - Bem Mais - Kamino</t>
        </is>
      </c>
    </row>
    <row r="1808">
      <c r="A1808" t="n">
        <v>166604</v>
      </c>
      <c r="B1808" t="n">
        <v>149</v>
      </c>
      <c r="C1808" t="inlineStr">
        <is>
          <t>Priceless</t>
        </is>
      </c>
      <c r="D1808" t="inlineStr">
        <is>
          <t>MAR DIRETO POC COMERCIO DE PEIXES LTDA</t>
        </is>
      </c>
      <c r="E1808" t="n">
        <v>738.75</v>
      </c>
      <c r="F1808" s="27" t="n">
        <v>45961</v>
      </c>
      <c r="G1808" s="27" t="n">
        <v>45960</v>
      </c>
      <c r="H1808" s="27" t="n">
        <v>45960</v>
      </c>
      <c r="I1808" s="27" t="n">
        <v>45940</v>
      </c>
      <c r="J1808" s="27" t="n">
        <v>45943</v>
      </c>
      <c r="K1808" t="inlineStr">
        <is>
          <t>Boleto Bancário</t>
        </is>
      </c>
      <c r="L1808" t="inlineStr">
        <is>
          <t>Custo Mercadoria Vendida</t>
        </is>
      </c>
      <c r="M1808" t="inlineStr">
        <is>
          <t>Insumos - Alimentos</t>
        </is>
      </c>
      <c r="N1808" t="inlineStr">
        <is>
          <t>108584</t>
        </is>
      </c>
      <c r="O1808" t="inlineStr">
        <is>
          <t>Documentação Aprovada</t>
        </is>
      </c>
      <c r="P1808" t="inlineStr">
        <is>
          <t>Aprovado Diretoria</t>
        </is>
      </c>
      <c r="Q1808" t="inlineStr">
        <is>
          <t>Aprovado Caixa</t>
        </is>
      </c>
      <c r="R1808" t="inlineStr">
        <is>
          <t>Pago</t>
        </is>
      </c>
      <c r="S1808" t="n">
        <v>134</v>
      </c>
      <c r="T1808" t="inlineStr">
        <is>
          <t>Priceless - Bem Mais - Kamino</t>
        </is>
      </c>
    </row>
    <row r="1809">
      <c r="A1809" t="n">
        <v>166238</v>
      </c>
      <c r="B1809" t="n">
        <v>149</v>
      </c>
      <c r="C1809" t="inlineStr">
        <is>
          <t>Priceless</t>
        </is>
      </c>
      <c r="D1809" t="inlineStr">
        <is>
          <t>CG FOOD´S DISTRIBUIDORA DE ALIMENTOS LTDA</t>
        </is>
      </c>
      <c r="E1809" t="n">
        <v>320.4</v>
      </c>
      <c r="F1809" s="27" t="n">
        <v>45960</v>
      </c>
      <c r="G1809" s="27" t="n">
        <v>45960</v>
      </c>
      <c r="H1809" s="27" t="n">
        <v>45960</v>
      </c>
      <c r="I1809" s="27" t="n">
        <v>45939</v>
      </c>
      <c r="J1809" s="27" t="n">
        <v>45939</v>
      </c>
      <c r="K1809" t="inlineStr">
        <is>
          <t>Boleto Bancário</t>
        </is>
      </c>
      <c r="L1809" t="inlineStr">
        <is>
          <t>Custo Mercadoria Vendida</t>
        </is>
      </c>
      <c r="M1809" t="inlineStr">
        <is>
          <t>Insumos - Alimentos</t>
        </is>
      </c>
      <c r="N1809" t="inlineStr">
        <is>
          <t>167006</t>
        </is>
      </c>
      <c r="O1809" t="inlineStr">
        <is>
          <t>Documentação Aprovada</t>
        </is>
      </c>
      <c r="P1809" t="inlineStr">
        <is>
          <t>Aprovado Diretoria</t>
        </is>
      </c>
      <c r="Q1809" t="inlineStr">
        <is>
          <t>Aprovado Caixa</t>
        </is>
      </c>
      <c r="R1809" t="inlineStr">
        <is>
          <t>Pago</t>
        </is>
      </c>
      <c r="S1809" t="n">
        <v>134</v>
      </c>
      <c r="T1809" t="inlineStr">
        <is>
          <t>Priceless - Bem Mais - Kamino</t>
        </is>
      </c>
    </row>
    <row r="1810">
      <c r="A1810" t="n">
        <v>166639</v>
      </c>
      <c r="B1810" t="n">
        <v>149</v>
      </c>
      <c r="C1810" t="inlineStr">
        <is>
          <t>Priceless</t>
        </is>
      </c>
      <c r="D1810" t="inlineStr">
        <is>
          <t>VALE TRANSPORTE</t>
        </is>
      </c>
      <c r="E1810" t="n">
        <v>8824.08</v>
      </c>
      <c r="F1810" s="27" t="n">
        <v>45960</v>
      </c>
      <c r="G1810" s="27" t="n">
        <v>45960</v>
      </c>
      <c r="H1810" s="27" t="n">
        <v>45960</v>
      </c>
      <c r="I1810" s="27" t="n">
        <v>45962</v>
      </c>
      <c r="J1810" s="27" t="n">
        <v>45943</v>
      </c>
      <c r="K1810" t="inlineStr">
        <is>
          <t>Boleto Bancário</t>
        </is>
      </c>
      <c r="L1810" t="inlineStr">
        <is>
          <t>Mão de Obra - Benefícios</t>
        </is>
      </c>
      <c r="M1810" t="inlineStr">
        <is>
          <t xml:space="preserve">  -  Vale-transporte</t>
        </is>
      </c>
      <c r="N1810" t="inlineStr">
        <is>
          <t>882408 112025</t>
        </is>
      </c>
      <c r="O1810" t="inlineStr">
        <is>
          <t>Documentação Aprovada</t>
        </is>
      </c>
      <c r="P1810" t="inlineStr">
        <is>
          <t>Aprovado Diretoria</t>
        </is>
      </c>
      <c r="Q1810" t="inlineStr">
        <is>
          <t>Aprovado Caixa</t>
        </is>
      </c>
      <c r="R1810" t="inlineStr">
        <is>
          <t>Pago</t>
        </is>
      </c>
      <c r="S1810" t="n">
        <v>149</v>
      </c>
      <c r="T1810" t="inlineStr">
        <is>
          <t>Priceless - Duroc Filial Dois - Kamino</t>
        </is>
      </c>
    </row>
    <row r="1811">
      <c r="A1811" t="n">
        <v>166423</v>
      </c>
      <c r="B1811" t="n">
        <v>149</v>
      </c>
      <c r="C1811" t="inlineStr">
        <is>
          <t>Priceless</t>
        </is>
      </c>
      <c r="D1811" t="inlineStr">
        <is>
          <t xml:space="preserve">GUILHERME DE SOUSA FERREIRA </t>
        </is>
      </c>
      <c r="E1811" t="n">
        <v>1238.54</v>
      </c>
      <c r="F1811" s="27" t="n">
        <v>45950</v>
      </c>
      <c r="G1811" s="27" t="n">
        <v>45960</v>
      </c>
      <c r="H1811" s="27" t="n">
        <v>45960</v>
      </c>
      <c r="I1811" s="27" t="n">
        <v>45940</v>
      </c>
      <c r="J1811" s="27" t="n">
        <v>45940</v>
      </c>
      <c r="K1811" t="inlineStr">
        <is>
          <t>Transferência Bancária ou Pix</t>
        </is>
      </c>
      <c r="L1811" t="inlineStr">
        <is>
          <t>Investimento - CAPEX</t>
        </is>
      </c>
      <c r="M1811" t="inlineStr">
        <is>
          <t xml:space="preserve">Investimento - Construção - Obra </t>
        </is>
      </c>
      <c r="N1811" t="inlineStr">
        <is>
          <t>123854102025</t>
        </is>
      </c>
      <c r="O1811" t="inlineStr">
        <is>
          <t>Documentação Aprovada</t>
        </is>
      </c>
      <c r="P1811" t="inlineStr">
        <is>
          <t>Aprovado Diretoria</t>
        </is>
      </c>
      <c r="Q1811" t="inlineStr">
        <is>
          <t>Aprovado Caixa</t>
        </is>
      </c>
      <c r="R1811" t="inlineStr">
        <is>
          <t>Pago</t>
        </is>
      </c>
      <c r="S1811" t="n">
        <v>134</v>
      </c>
      <c r="T1811" t="inlineStr">
        <is>
          <t>Priceless - Bem Mais - Kamino</t>
        </is>
      </c>
    </row>
    <row r="1812">
      <c r="A1812" t="n">
        <v>164725</v>
      </c>
      <c r="B1812" t="n">
        <v>149</v>
      </c>
      <c r="C1812" t="inlineStr">
        <is>
          <t>Priceless</t>
        </is>
      </c>
      <c r="D1812" t="inlineStr">
        <is>
          <t>PJ 45581249000176</t>
        </is>
      </c>
      <c r="E1812" t="n">
        <v>40.74</v>
      </c>
      <c r="F1812" s="27" t="n">
        <v>45960</v>
      </c>
      <c r="G1812" s="27" t="n">
        <v>45960</v>
      </c>
      <c r="H1812" s="27" t="n">
        <v>45960</v>
      </c>
      <c r="I1812" s="27" t="n">
        <v>45931</v>
      </c>
      <c r="J1812" s="27" t="n">
        <v>45932</v>
      </c>
      <c r="K1812" t="inlineStr">
        <is>
          <t>Transferência Bancária ou Pix</t>
        </is>
      </c>
      <c r="L1812" t="inlineStr">
        <is>
          <t>Custos de Eventos</t>
        </is>
      </c>
      <c r="M1812" t="inlineStr">
        <is>
          <t>Transporte Equipe - Eventos</t>
        </is>
      </c>
      <c r="N1812" t="inlineStr">
        <is>
          <t>4074102025</t>
        </is>
      </c>
      <c r="O1812" t="inlineStr">
        <is>
          <t>Documentação Aprovada</t>
        </is>
      </c>
      <c r="P1812" t="inlineStr">
        <is>
          <t>Aprovado Diretoria</t>
        </is>
      </c>
      <c r="Q1812" t="inlineStr">
        <is>
          <t>Aprovado Caixa</t>
        </is>
      </c>
      <c r="R1812" t="inlineStr">
        <is>
          <t>Pago</t>
        </is>
      </c>
      <c r="S1812" t="n">
        <v>134</v>
      </c>
      <c r="T1812" t="inlineStr">
        <is>
          <t>Priceless - Bem Mais - Kamino</t>
        </is>
      </c>
    </row>
    <row r="1813">
      <c r="A1813" t="n">
        <v>163952</v>
      </c>
      <c r="B1813" t="n">
        <v>149</v>
      </c>
      <c r="C1813" t="inlineStr">
        <is>
          <t>Priceless</t>
        </is>
      </c>
      <c r="D1813" t="inlineStr">
        <is>
          <t>EMPORIO M&amp;M LTDA - ME</t>
        </is>
      </c>
      <c r="E1813" t="n">
        <v>550</v>
      </c>
      <c r="F1813" s="27" t="n">
        <v>45960</v>
      </c>
      <c r="G1813" s="27" t="n">
        <v>45960</v>
      </c>
      <c r="H1813" s="27" t="n">
        <v>45960</v>
      </c>
      <c r="I1813" s="27" t="n">
        <v>45930</v>
      </c>
      <c r="J1813" s="27" t="n">
        <v>45930</v>
      </c>
      <c r="K1813" t="inlineStr">
        <is>
          <t>Boleto Bancário</t>
        </is>
      </c>
      <c r="L1813" t="inlineStr">
        <is>
          <t>Custo Mercadoria Vendida</t>
        </is>
      </c>
      <c r="M1813" t="inlineStr">
        <is>
          <t>Insumos - Alimentos</t>
        </is>
      </c>
      <c r="N1813" t="inlineStr">
        <is>
          <t>6876</t>
        </is>
      </c>
      <c r="O1813" t="inlineStr">
        <is>
          <t>Documentação Aprovada</t>
        </is>
      </c>
      <c r="P1813" t="inlineStr">
        <is>
          <t>Aprovado Diretoria</t>
        </is>
      </c>
      <c r="Q1813" t="inlineStr">
        <is>
          <t>Aprovado Caixa</t>
        </is>
      </c>
      <c r="R1813" t="inlineStr">
        <is>
          <t>Pago</t>
        </is>
      </c>
      <c r="S1813" t="n">
        <v>134</v>
      </c>
      <c r="T1813" t="inlineStr">
        <is>
          <t>Priceless - Bem Mais - Kamino</t>
        </is>
      </c>
    </row>
    <row r="1814">
      <c r="A1814" t="n">
        <v>164358</v>
      </c>
      <c r="B1814" t="n">
        <v>149</v>
      </c>
      <c r="C1814" t="inlineStr">
        <is>
          <t>Priceless</t>
        </is>
      </c>
      <c r="D1814" t="inlineStr">
        <is>
          <t>NICOLE LACOTIS DE FARIAS PETRONILHO</t>
        </is>
      </c>
      <c r="E1814" t="n">
        <v>126</v>
      </c>
      <c r="F1814" s="27" t="n">
        <v>45946</v>
      </c>
      <c r="G1814" s="27" t="n">
        <v>45960</v>
      </c>
      <c r="H1814" s="27" t="n">
        <v>45960</v>
      </c>
      <c r="I1814" s="27" t="n">
        <v>45931</v>
      </c>
      <c r="J1814" s="27" t="n">
        <v>45931</v>
      </c>
      <c r="K1814" t="inlineStr">
        <is>
          <t>Boleto Bancário</t>
        </is>
      </c>
      <c r="L1814" t="inlineStr">
        <is>
          <t>Marketing</t>
        </is>
      </c>
      <c r="M1814" t="inlineStr">
        <is>
          <t>Brindes e Confraternizações - Marketing</t>
        </is>
      </c>
      <c r="N1814" t="inlineStr">
        <is>
          <t>747</t>
        </is>
      </c>
      <c r="O1814" t="inlineStr">
        <is>
          <t>Documentação Aprovada</t>
        </is>
      </c>
      <c r="P1814" t="inlineStr">
        <is>
          <t>Aprovado Diretoria</t>
        </is>
      </c>
      <c r="Q1814" t="inlineStr">
        <is>
          <t>Aprovado Caixa</t>
        </is>
      </c>
      <c r="R1814" t="inlineStr">
        <is>
          <t>Pago</t>
        </is>
      </c>
      <c r="S1814" t="n">
        <v>134</v>
      </c>
      <c r="T1814" t="inlineStr">
        <is>
          <t>Priceless - Bem Mais - Kamino</t>
        </is>
      </c>
    </row>
    <row r="1815">
      <c r="A1815" t="n">
        <v>163859</v>
      </c>
      <c r="B1815" t="n">
        <v>149</v>
      </c>
      <c r="C1815" t="inlineStr">
        <is>
          <t>Priceless</t>
        </is>
      </c>
      <c r="D1815" t="inlineStr">
        <is>
          <t>PRINTCLEAN SOLUCOES GRAFICAS LTDA</t>
        </is>
      </c>
      <c r="E1815" t="n">
        <v>530.65</v>
      </c>
      <c r="F1815" s="27" t="n">
        <v>45950</v>
      </c>
      <c r="G1815" s="27" t="n">
        <v>45960</v>
      </c>
      <c r="H1815" s="27" t="n">
        <v>45960</v>
      </c>
      <c r="I1815" s="27" t="n">
        <v>45930</v>
      </c>
      <c r="J1815" s="27" t="n">
        <v>45930</v>
      </c>
      <c r="K1815" t="inlineStr">
        <is>
          <t>Transferência Bancária ou Pix</t>
        </is>
      </c>
      <c r="L1815" t="inlineStr">
        <is>
          <t>Marketing</t>
        </is>
      </c>
      <c r="M1815" t="inlineStr">
        <is>
          <t>Brindes e Confraternizações - Marketing</t>
        </is>
      </c>
      <c r="N1815" t="inlineStr">
        <is>
          <t>722</t>
        </is>
      </c>
      <c r="O1815" t="inlineStr">
        <is>
          <t>Documentação Aprovada</t>
        </is>
      </c>
      <c r="P1815" t="inlineStr">
        <is>
          <t>Aprovado Diretoria</t>
        </is>
      </c>
      <c r="Q1815" t="inlineStr">
        <is>
          <t>Aprovado Caixa</t>
        </is>
      </c>
      <c r="R1815" t="inlineStr">
        <is>
          <t>Pago</t>
        </is>
      </c>
      <c r="S1815" t="n">
        <v>134</v>
      </c>
      <c r="T1815" t="inlineStr">
        <is>
          <t>Priceless - Bem Mais - Kamino</t>
        </is>
      </c>
    </row>
    <row r="1816">
      <c r="A1816" t="n">
        <v>168666</v>
      </c>
      <c r="B1816" t="n">
        <v>149</v>
      </c>
      <c r="C1816" t="inlineStr">
        <is>
          <t>Priceless</t>
        </is>
      </c>
      <c r="D1816" t="inlineStr">
        <is>
          <t>NOTRE DAME INTERMEDICA SAUDE S.A.</t>
        </is>
      </c>
      <c r="E1816" t="n">
        <v>3991.5</v>
      </c>
      <c r="F1816" s="27" t="n">
        <v>45960</v>
      </c>
      <c r="G1816" s="27" t="n">
        <v>45960</v>
      </c>
      <c r="H1816" s="27" t="n">
        <v>45960</v>
      </c>
      <c r="I1816" s="27" t="n">
        <v>45931</v>
      </c>
      <c r="J1816" s="27" t="n">
        <v>45950</v>
      </c>
      <c r="K1816" t="inlineStr">
        <is>
          <t>Boleto Bancário</t>
        </is>
      </c>
      <c r="L1816" t="inlineStr">
        <is>
          <t>Mão de Obra - Benefícios</t>
        </is>
      </c>
      <c r="M1816" t="inlineStr">
        <is>
          <t xml:space="preserve">  -  Assist. Médica</t>
        </is>
      </c>
      <c r="N1816" t="inlineStr">
        <is>
          <t>399150 102025</t>
        </is>
      </c>
      <c r="O1816" t="inlineStr">
        <is>
          <t>Documentação Aprovada</t>
        </is>
      </c>
      <c r="P1816" t="inlineStr">
        <is>
          <t>Aprovado Diretoria</t>
        </is>
      </c>
      <c r="Q1816" t="inlineStr">
        <is>
          <t>Aprovado Caixa</t>
        </is>
      </c>
      <c r="R1816" t="inlineStr">
        <is>
          <t>Pago</t>
        </is>
      </c>
      <c r="S1816" t="n">
        <v>134</v>
      </c>
      <c r="T1816" t="inlineStr">
        <is>
          <t>Priceless - Bem Mais - Kamino</t>
        </is>
      </c>
    </row>
    <row r="1817">
      <c r="A1817" t="n">
        <v>168872</v>
      </c>
      <c r="B1817" t="n">
        <v>149</v>
      </c>
      <c r="C1817" t="inlineStr">
        <is>
          <t>Priceless</t>
        </is>
      </c>
      <c r="D1817" t="inlineStr">
        <is>
          <t>EMPORIO M&amp;L COMERCIO DE ALIM E BEBIDAS LTDA</t>
        </is>
      </c>
      <c r="E1817" t="n">
        <v>183.8</v>
      </c>
      <c r="F1817" s="27" t="n">
        <v>45961</v>
      </c>
      <c r="G1817" s="27" t="n">
        <v>45960</v>
      </c>
      <c r="H1817" s="27" t="n">
        <v>45960</v>
      </c>
      <c r="I1817" s="27" t="n">
        <v>45951</v>
      </c>
      <c r="J1817" s="27" t="n">
        <v>45951</v>
      </c>
      <c r="K1817" t="inlineStr">
        <is>
          <t>Boleto Bancário</t>
        </is>
      </c>
      <c r="L1817" t="inlineStr">
        <is>
          <t>Custo Mercadoria Vendida</t>
        </is>
      </c>
      <c r="M1817" t="inlineStr">
        <is>
          <t>Insumos - Alimentos</t>
        </is>
      </c>
      <c r="N1817" t="inlineStr">
        <is>
          <t>476802</t>
        </is>
      </c>
      <c r="O1817" t="inlineStr">
        <is>
          <t>Documentação Aprovada</t>
        </is>
      </c>
      <c r="P1817" t="inlineStr">
        <is>
          <t>Aprovado Diretoria</t>
        </is>
      </c>
      <c r="Q1817" t="inlineStr">
        <is>
          <t>Aprovado Caixa</t>
        </is>
      </c>
      <c r="R1817" t="inlineStr">
        <is>
          <t>Pago</t>
        </is>
      </c>
      <c r="S1817" t="n">
        <v>134</v>
      </c>
      <c r="T1817" t="inlineStr">
        <is>
          <t>Priceless - Bem Mais - Kamino</t>
        </is>
      </c>
    </row>
    <row r="1818">
      <c r="A1818" t="n">
        <v>168565</v>
      </c>
      <c r="B1818" t="n">
        <v>149</v>
      </c>
      <c r="C1818" t="inlineStr">
        <is>
          <t>Priceless</t>
        </is>
      </c>
      <c r="D1818" t="inlineStr">
        <is>
          <t>CECILIA TSUYACO ARAKI SILVA LTDA</t>
        </is>
      </c>
      <c r="E1818" t="n">
        <v>97.75</v>
      </c>
      <c r="F1818" s="27" t="n">
        <v>45960</v>
      </c>
      <c r="G1818" s="27" t="n">
        <v>45960</v>
      </c>
      <c r="H1818" s="27" t="n">
        <v>45960</v>
      </c>
      <c r="I1818" s="27" t="n">
        <v>45947</v>
      </c>
      <c r="J1818" s="27" t="n">
        <v>45947</v>
      </c>
      <c r="K1818" t="inlineStr">
        <is>
          <t>Boleto Bancário</t>
        </is>
      </c>
      <c r="L1818" t="inlineStr">
        <is>
          <t>Custo Mercadoria Vendida</t>
        </is>
      </c>
      <c r="M1818" t="inlineStr">
        <is>
          <t>Insumos - Alimentos</t>
        </is>
      </c>
      <c r="N1818" t="inlineStr">
        <is>
          <t>379964</t>
        </is>
      </c>
      <c r="O1818" t="inlineStr">
        <is>
          <t>Documentação Aprovada</t>
        </is>
      </c>
      <c r="P1818" t="inlineStr">
        <is>
          <t>Aprovado Diretoria</t>
        </is>
      </c>
      <c r="Q1818" t="inlineStr">
        <is>
          <t>Aprovado Caixa</t>
        </is>
      </c>
      <c r="R1818" t="inlineStr">
        <is>
          <t>Pago</t>
        </is>
      </c>
      <c r="S1818" t="n">
        <v>134</v>
      </c>
      <c r="T1818" t="inlineStr">
        <is>
          <t>Priceless - Bem Mais - Kamino</t>
        </is>
      </c>
    </row>
    <row r="1819">
      <c r="A1819" t="n">
        <v>168562</v>
      </c>
      <c r="B1819" t="n">
        <v>149</v>
      </c>
      <c r="C1819" t="inlineStr">
        <is>
          <t>Priceless</t>
        </is>
      </c>
      <c r="D1819" t="inlineStr">
        <is>
          <t>ERVAS FINAS HORTICULTURA LTDA</t>
        </is>
      </c>
      <c r="E1819" t="n">
        <v>137.55</v>
      </c>
      <c r="F1819" s="27" t="n">
        <v>45961</v>
      </c>
      <c r="G1819" s="27" t="n">
        <v>45960</v>
      </c>
      <c r="H1819" s="27" t="n">
        <v>45960</v>
      </c>
      <c r="I1819" s="27" t="n">
        <v>45947</v>
      </c>
      <c r="J1819" s="27" t="n">
        <v>45947</v>
      </c>
      <c r="K1819" t="inlineStr">
        <is>
          <t>Boleto Bancário</t>
        </is>
      </c>
      <c r="L1819" t="inlineStr">
        <is>
          <t>Custo Mercadoria Vendida</t>
        </is>
      </c>
      <c r="M1819" t="inlineStr">
        <is>
          <t>Insumos - Alimentos</t>
        </is>
      </c>
      <c r="N1819" t="inlineStr">
        <is>
          <t>392044</t>
        </is>
      </c>
      <c r="O1819" t="inlineStr">
        <is>
          <t>Documentação Aprovada</t>
        </is>
      </c>
      <c r="P1819" t="inlineStr">
        <is>
          <t>Aprovado Diretoria</t>
        </is>
      </c>
      <c r="Q1819" t="inlineStr">
        <is>
          <t>Aprovado Caixa</t>
        </is>
      </c>
      <c r="R1819" t="inlineStr">
        <is>
          <t>Pago</t>
        </is>
      </c>
      <c r="S1819" t="n">
        <v>134</v>
      </c>
      <c r="T1819" t="inlineStr">
        <is>
          <t>Priceless - Bem Mais - Kamino</t>
        </is>
      </c>
    </row>
    <row r="1820">
      <c r="A1820" t="n">
        <v>168667</v>
      </c>
      <c r="B1820" t="n">
        <v>149</v>
      </c>
      <c r="C1820" t="inlineStr">
        <is>
          <t>Priceless</t>
        </is>
      </c>
      <c r="D1820" t="inlineStr">
        <is>
          <t>NOTRE DAME INTERMEDICA SAUDE S.A.</t>
        </is>
      </c>
      <c r="E1820" t="n">
        <v>15.61</v>
      </c>
      <c r="F1820" s="27" t="n">
        <v>45960</v>
      </c>
      <c r="G1820" s="27" t="n">
        <v>45960</v>
      </c>
      <c r="H1820" s="27" t="n">
        <v>45960</v>
      </c>
      <c r="I1820" s="27" t="n">
        <v>45931</v>
      </c>
      <c r="J1820" s="27" t="n">
        <v>45950</v>
      </c>
      <c r="K1820" t="inlineStr">
        <is>
          <t>Boleto Bancário</t>
        </is>
      </c>
      <c r="L1820" t="inlineStr">
        <is>
          <t>Mão de Obra - Benefícios</t>
        </is>
      </c>
      <c r="M1820" t="inlineStr">
        <is>
          <t xml:space="preserve">  -  Assist. Médica</t>
        </is>
      </c>
      <c r="N1820" t="inlineStr">
        <is>
          <t>1561 102025</t>
        </is>
      </c>
      <c r="O1820" t="inlineStr">
        <is>
          <t>Documentação Aprovada</t>
        </is>
      </c>
      <c r="P1820" t="inlineStr">
        <is>
          <t>Aprovado Diretoria</t>
        </is>
      </c>
      <c r="Q1820" t="inlineStr">
        <is>
          <t>Aprovado Caixa</t>
        </is>
      </c>
      <c r="R1820" t="inlineStr">
        <is>
          <t>Pago</t>
        </is>
      </c>
      <c r="S1820" t="n">
        <v>134</v>
      </c>
      <c r="T1820" t="inlineStr">
        <is>
          <t>Priceless - Bem Mais - Kamino</t>
        </is>
      </c>
    </row>
    <row r="1821">
      <c r="A1821" t="n">
        <v>168549</v>
      </c>
      <c r="B1821" t="n">
        <v>149</v>
      </c>
      <c r="C1821" t="inlineStr">
        <is>
          <t>Priceless</t>
        </is>
      </c>
      <c r="D1821" t="inlineStr">
        <is>
          <t xml:space="preserve">HORTIFRUTI DO CHEF LTDA </t>
        </is>
      </c>
      <c r="E1821" t="n">
        <v>344.26</v>
      </c>
      <c r="F1821" s="27" t="n">
        <v>45960</v>
      </c>
      <c r="G1821" s="27" t="n">
        <v>45960</v>
      </c>
      <c r="H1821" s="27" t="n">
        <v>45960</v>
      </c>
      <c r="I1821" s="27" t="n">
        <v>45947</v>
      </c>
      <c r="J1821" s="27" t="n">
        <v>45947</v>
      </c>
      <c r="K1821" t="inlineStr">
        <is>
          <t>Boleto Bancário</t>
        </is>
      </c>
      <c r="L1821" t="inlineStr">
        <is>
          <t>Custo Mercadoria Vendida</t>
        </is>
      </c>
      <c r="M1821" t="inlineStr">
        <is>
          <t>Insumos - Alimentos</t>
        </is>
      </c>
      <c r="N1821" t="inlineStr">
        <is>
          <t>28121</t>
        </is>
      </c>
      <c r="O1821" t="inlineStr">
        <is>
          <t>Documentação Aprovada</t>
        </is>
      </c>
      <c r="P1821" t="inlineStr">
        <is>
          <t>Aprovado Diretoria</t>
        </is>
      </c>
      <c r="Q1821" t="inlineStr">
        <is>
          <t>Aprovado Caixa</t>
        </is>
      </c>
      <c r="R1821" t="inlineStr">
        <is>
          <t>Pago</t>
        </is>
      </c>
      <c r="S1821" t="n">
        <v>134</v>
      </c>
      <c r="T1821" t="inlineStr">
        <is>
          <t>Priceless - Bem Mais - Kamino</t>
        </is>
      </c>
    </row>
    <row r="1822">
      <c r="A1822" t="n">
        <v>168548</v>
      </c>
      <c r="B1822" t="n">
        <v>149</v>
      </c>
      <c r="C1822" t="inlineStr">
        <is>
          <t>Priceless</t>
        </is>
      </c>
      <c r="D1822" t="inlineStr">
        <is>
          <t>D.R.O. PRODUTOS ALIMENTICIOS LTDA</t>
        </is>
      </c>
      <c r="E1822" t="n">
        <v>253.09</v>
      </c>
      <c r="F1822" s="27" t="n">
        <v>45960</v>
      </c>
      <c r="G1822" s="27" t="n">
        <v>45960</v>
      </c>
      <c r="H1822" s="27" t="n">
        <v>45960</v>
      </c>
      <c r="I1822" s="27" t="n">
        <v>45947</v>
      </c>
      <c r="J1822" s="27" t="n">
        <v>45947</v>
      </c>
      <c r="K1822" t="inlineStr">
        <is>
          <t>Boleto Bancário</t>
        </is>
      </c>
      <c r="L1822" t="inlineStr">
        <is>
          <t>Custo Mercadoria Vendida</t>
        </is>
      </c>
      <c r="M1822" t="inlineStr">
        <is>
          <t>Insumos - Alimentos</t>
        </is>
      </c>
      <c r="N1822" t="inlineStr">
        <is>
          <t>44620</t>
        </is>
      </c>
      <c r="O1822" t="inlineStr">
        <is>
          <t>Documentação Aprovada</t>
        </is>
      </c>
      <c r="P1822" t="inlineStr">
        <is>
          <t>Aprovado Diretoria</t>
        </is>
      </c>
      <c r="Q1822" t="inlineStr">
        <is>
          <t>Aprovado Caixa</t>
        </is>
      </c>
      <c r="R1822" t="inlineStr">
        <is>
          <t>Pago</t>
        </is>
      </c>
      <c r="S1822" t="n">
        <v>134</v>
      </c>
      <c r="T1822" t="inlineStr">
        <is>
          <t>Priceless - Bem Mais - Kamino</t>
        </is>
      </c>
    </row>
    <row r="1823">
      <c r="A1823" t="n">
        <v>168774</v>
      </c>
      <c r="B1823" t="n">
        <v>149</v>
      </c>
      <c r="C1823" t="inlineStr">
        <is>
          <t>Priceless</t>
        </is>
      </c>
      <c r="D1823" t="inlineStr">
        <is>
          <t>EMPRESA BRASILEIRA DE CORREIOS E TELEGRAFOS.</t>
        </is>
      </c>
      <c r="E1823" t="n">
        <v>42.43</v>
      </c>
      <c r="F1823" s="27" t="n">
        <v>45951</v>
      </c>
      <c r="G1823" s="27" t="n">
        <v>45960</v>
      </c>
      <c r="H1823" s="27" t="n">
        <v>45960</v>
      </c>
      <c r="I1823" s="27" t="n">
        <v>45931</v>
      </c>
      <c r="J1823" s="27" t="n">
        <v>45951</v>
      </c>
      <c r="K1823" t="inlineStr">
        <is>
          <t>Dinheiro em Espécie</t>
        </is>
      </c>
      <c r="L1823" t="inlineStr">
        <is>
          <t>Utilidades</t>
        </is>
      </c>
      <c r="M1823" t="inlineStr">
        <is>
          <t>Custas Cartório / Operação</t>
        </is>
      </c>
      <c r="N1823" t="inlineStr">
        <is>
          <t>4243 102025</t>
        </is>
      </c>
      <c r="O1823" t="inlineStr">
        <is>
          <t>Documentação Aprovada</t>
        </is>
      </c>
      <c r="P1823" t="inlineStr">
        <is>
          <t>Aprovado Diretoria</t>
        </is>
      </c>
      <c r="Q1823" t="inlineStr">
        <is>
          <t>Aprovado Caixa</t>
        </is>
      </c>
      <c r="R1823" t="inlineStr">
        <is>
          <t>Pago</t>
        </is>
      </c>
      <c r="S1823" t="n">
        <v>143</v>
      </c>
      <c r="T1823" t="inlineStr">
        <is>
          <t>Tesouraria</t>
        </is>
      </c>
    </row>
    <row r="1824">
      <c r="A1824" t="n">
        <v>168098</v>
      </c>
      <c r="B1824" t="n">
        <v>149</v>
      </c>
      <c r="C1824" t="inlineStr">
        <is>
          <t>Priceless</t>
        </is>
      </c>
      <c r="D1824" t="inlineStr">
        <is>
          <t>NIVALDO ALVES (SIMBAS)</t>
        </is>
      </c>
      <c r="E1824" t="n">
        <v>250</v>
      </c>
      <c r="F1824" s="27" t="n">
        <v>45960</v>
      </c>
      <c r="G1824" s="27" t="n">
        <v>45960</v>
      </c>
      <c r="H1824" s="27" t="n">
        <v>45960</v>
      </c>
      <c r="I1824" s="27" t="n">
        <v>45944</v>
      </c>
      <c r="J1824" s="27" t="n">
        <v>45946</v>
      </c>
      <c r="K1824" t="inlineStr">
        <is>
          <t>Transferência Bancária ou Pix</t>
        </is>
      </c>
      <c r="L1824" t="inlineStr">
        <is>
          <t>Custos de Eventos</t>
        </is>
      </c>
      <c r="M1824" t="inlineStr">
        <is>
          <t>Serviços Terceirizados - Eventos</t>
        </is>
      </c>
      <c r="N1824" t="inlineStr">
        <is>
          <t>250102025</t>
        </is>
      </c>
      <c r="O1824" t="inlineStr">
        <is>
          <t>Documentação Aprovada</t>
        </is>
      </c>
      <c r="P1824" t="inlineStr">
        <is>
          <t>Aprovado Diretoria</t>
        </is>
      </c>
      <c r="Q1824" t="inlineStr">
        <is>
          <t>Aprovado Caixa</t>
        </is>
      </c>
      <c r="R1824" t="inlineStr">
        <is>
          <t>Pago</t>
        </is>
      </c>
      <c r="S1824" t="n">
        <v>134</v>
      </c>
      <c r="T1824" t="inlineStr">
        <is>
          <t>Priceless - Bem Mais - Kamino</t>
        </is>
      </c>
    </row>
    <row r="1825">
      <c r="A1825" t="n">
        <v>167160</v>
      </c>
      <c r="B1825" t="n">
        <v>149</v>
      </c>
      <c r="C1825" t="inlineStr">
        <is>
          <t>Priceless</t>
        </is>
      </c>
      <c r="D1825" t="inlineStr">
        <is>
          <t xml:space="preserve">ALLPARK EMPREENDIMENTOS, PARTICIPACOES E SERVICOS S.A. </t>
        </is>
      </c>
      <c r="E1825" t="n">
        <v>214.52</v>
      </c>
      <c r="F1825" s="27" t="n">
        <v>45959</v>
      </c>
      <c r="G1825" s="27" t="n">
        <v>45960</v>
      </c>
      <c r="H1825" s="27" t="n">
        <v>45960</v>
      </c>
      <c r="I1825" s="27" t="n">
        <v>45945</v>
      </c>
      <c r="J1825" s="27" t="n">
        <v>45945</v>
      </c>
      <c r="K1825" t="inlineStr">
        <is>
          <t>Transferência Bancária ou Pix</t>
        </is>
      </c>
      <c r="L1825" t="inlineStr">
        <is>
          <t>Despesas com Transporte / Hospedagem</t>
        </is>
      </c>
      <c r="M1825" t="inlineStr">
        <is>
          <t>Conduções/Taxi/Uber</t>
        </is>
      </c>
      <c r="N1825" t="inlineStr">
        <is>
          <t>26356</t>
        </is>
      </c>
      <c r="O1825" t="inlineStr">
        <is>
          <t>Documentação Aprovada</t>
        </is>
      </c>
      <c r="P1825" t="inlineStr">
        <is>
          <t>Aprovado Diretoria</t>
        </is>
      </c>
      <c r="Q1825" t="inlineStr">
        <is>
          <t>Aprovado Caixa</t>
        </is>
      </c>
      <c r="R1825" t="inlineStr">
        <is>
          <t>Pago</t>
        </is>
      </c>
      <c r="S1825" t="n">
        <v>134</v>
      </c>
      <c r="T1825" t="inlineStr">
        <is>
          <t>Priceless - Bem Mais - Kamino</t>
        </is>
      </c>
    </row>
    <row r="1826">
      <c r="A1826" t="n">
        <v>168124</v>
      </c>
      <c r="B1826" t="n">
        <v>149</v>
      </c>
      <c r="C1826" t="inlineStr">
        <is>
          <t>Priceless</t>
        </is>
      </c>
      <c r="D1826" t="inlineStr">
        <is>
          <t>PJ 49710287000132</t>
        </is>
      </c>
      <c r="E1826" t="n">
        <v>310.92</v>
      </c>
      <c r="F1826" s="27" t="n">
        <v>45960</v>
      </c>
      <c r="G1826" s="27" t="n">
        <v>45960</v>
      </c>
      <c r="H1826" s="27" t="n">
        <v>45960</v>
      </c>
      <c r="I1826" s="27" t="n">
        <v>45946</v>
      </c>
      <c r="J1826" s="27" t="n">
        <v>45946</v>
      </c>
      <c r="K1826" t="inlineStr">
        <is>
          <t>Transferência Bancária ou Pix</t>
        </is>
      </c>
      <c r="L1826" t="inlineStr">
        <is>
          <t>Custo Mercadoria Vendida</t>
        </is>
      </c>
      <c r="M1826" t="inlineStr">
        <is>
          <t>Insumos - Alimentos</t>
        </is>
      </c>
      <c r="N1826" t="inlineStr">
        <is>
          <t>31092102025</t>
        </is>
      </c>
      <c r="O1826" t="inlineStr">
        <is>
          <t>Documentação Aprovada</t>
        </is>
      </c>
      <c r="P1826" t="inlineStr">
        <is>
          <t>Aprovado Diretoria</t>
        </is>
      </c>
      <c r="Q1826" t="inlineStr">
        <is>
          <t>Aprovado Caixa</t>
        </is>
      </c>
      <c r="R1826" t="inlineStr">
        <is>
          <t>Pago</t>
        </is>
      </c>
      <c r="S1826" t="n">
        <v>134</v>
      </c>
      <c r="T1826" t="inlineStr">
        <is>
          <t>Priceless - Bem Mais - Kamino</t>
        </is>
      </c>
    </row>
    <row r="1827">
      <c r="A1827" t="n">
        <v>167379</v>
      </c>
      <c r="B1827" t="n">
        <v>149</v>
      </c>
      <c r="C1827" t="inlineStr">
        <is>
          <t>Priceless</t>
        </is>
      </c>
      <c r="D1827" t="inlineStr">
        <is>
          <t>CLT GERADORES</t>
        </is>
      </c>
      <c r="E1827" t="n">
        <v>2000</v>
      </c>
      <c r="F1827" s="27" t="n">
        <v>45961</v>
      </c>
      <c r="G1827" s="27" t="n">
        <v>45960</v>
      </c>
      <c r="H1827" s="27" t="n">
        <v>45960</v>
      </c>
      <c r="I1827" s="27" t="n">
        <v>45938</v>
      </c>
      <c r="J1827" s="27" t="n">
        <v>45946</v>
      </c>
      <c r="K1827" t="inlineStr">
        <is>
          <t>Boleto Bancário</t>
        </is>
      </c>
      <c r="L1827" t="inlineStr">
        <is>
          <t>Marketing</t>
        </is>
      </c>
      <c r="M1827" t="inlineStr">
        <is>
          <t>Brindes e Confraternizações - Marketing</t>
        </is>
      </c>
      <c r="N1827" t="inlineStr">
        <is>
          <t>2154</t>
        </is>
      </c>
      <c r="O1827" t="inlineStr">
        <is>
          <t>Documentação Aprovada</t>
        </is>
      </c>
      <c r="P1827" t="inlineStr">
        <is>
          <t>Aprovado Diretoria</t>
        </is>
      </c>
      <c r="Q1827" t="inlineStr">
        <is>
          <t>Aprovado Caixa</t>
        </is>
      </c>
      <c r="R1827" t="inlineStr">
        <is>
          <t>Pago</t>
        </is>
      </c>
      <c r="S1827" t="n">
        <v>134</v>
      </c>
      <c r="T1827" t="inlineStr">
        <is>
          <t>Priceless - Bem Mais - Kamino</t>
        </is>
      </c>
    </row>
    <row r="1828">
      <c r="A1828" t="n">
        <v>167375</v>
      </c>
      <c r="B1828" t="n">
        <v>149</v>
      </c>
      <c r="C1828" t="inlineStr">
        <is>
          <t>Priceless</t>
        </is>
      </c>
      <c r="D1828" t="inlineStr">
        <is>
          <t>NIVALDO ALVES (SIMBAS)</t>
        </is>
      </c>
      <c r="E1828" t="n">
        <v>4400</v>
      </c>
      <c r="F1828" s="27" t="n">
        <v>45960</v>
      </c>
      <c r="G1828" s="27" t="n">
        <v>45960</v>
      </c>
      <c r="H1828" s="27" t="n">
        <v>45960</v>
      </c>
      <c r="I1828" s="27" t="n">
        <v>45938</v>
      </c>
      <c r="J1828" s="27" t="n">
        <v>45946</v>
      </c>
      <c r="K1828" t="inlineStr">
        <is>
          <t>Transferência Bancária ou Pix</t>
        </is>
      </c>
      <c r="L1828" t="inlineStr">
        <is>
          <t>Marketing</t>
        </is>
      </c>
      <c r="M1828" t="inlineStr">
        <is>
          <t>Brindes e Confraternizações - Marketing</t>
        </is>
      </c>
      <c r="N1828" t="inlineStr">
        <is>
          <t>4400102025</t>
        </is>
      </c>
      <c r="O1828" t="inlineStr">
        <is>
          <t>Documentação Aprovada</t>
        </is>
      </c>
      <c r="P1828" t="inlineStr">
        <is>
          <t>Aprovado Diretoria</t>
        </is>
      </c>
      <c r="Q1828" t="inlineStr">
        <is>
          <t>Aprovado Caixa</t>
        </is>
      </c>
      <c r="R1828" t="inlineStr">
        <is>
          <t>Pago</t>
        </is>
      </c>
      <c r="S1828" t="n">
        <v>134</v>
      </c>
      <c r="T1828" t="inlineStr">
        <is>
          <t>Priceless - Bem Mais - Kamino</t>
        </is>
      </c>
    </row>
    <row r="1829">
      <c r="A1829" t="n">
        <v>175758</v>
      </c>
      <c r="B1829" t="n">
        <v>149</v>
      </c>
      <c r="C1829" t="inlineStr">
        <is>
          <t>Priceless</t>
        </is>
      </c>
      <c r="D1829" t="inlineStr">
        <is>
          <t>ALELO INSTITUICAO DE PAGAMENTO SA</t>
        </is>
      </c>
      <c r="E1829" t="n">
        <v>13.81</v>
      </c>
      <c r="F1829" s="27" t="n">
        <v>45960</v>
      </c>
      <c r="G1829" s="27" t="n"/>
      <c r="H1829" s="27" t="n">
        <v>45960</v>
      </c>
      <c r="I1829" s="27" t="n">
        <v>45960</v>
      </c>
      <c r="J1829" s="27" t="n"/>
      <c r="K1829" t="inlineStr">
        <is>
          <t xml:space="preserve">Debito Automático </t>
        </is>
      </c>
      <c r="L1829" t="inlineStr">
        <is>
          <t>Deduções sobre Venda</t>
        </is>
      </c>
      <c r="M1829" t="inlineStr">
        <is>
          <t>Meios de pagamento</t>
        </is>
      </c>
      <c r="O1829" t="inlineStr">
        <is>
          <t>Documentação Aprovada</t>
        </is>
      </c>
      <c r="P1829" t="inlineStr">
        <is>
          <t>Aprovado Diretoria</t>
        </is>
      </c>
      <c r="Q1829" t="inlineStr">
        <is>
          <t>Aprovado Caixa</t>
        </is>
      </c>
      <c r="R1829" t="inlineStr">
        <is>
          <t>Pago</t>
        </is>
      </c>
      <c r="S1829" t="n">
        <v>132</v>
      </c>
      <c r="T1829" t="inlineStr">
        <is>
          <t>Priceless - Bem Mais - Santander</t>
        </is>
      </c>
    </row>
    <row r="1830">
      <c r="A1830" t="n">
        <v>175748</v>
      </c>
      <c r="B1830" t="n">
        <v>149</v>
      </c>
      <c r="C1830" t="inlineStr">
        <is>
          <t>Priceless</t>
        </is>
      </c>
      <c r="D1830" t="inlineStr">
        <is>
          <t>BANCO VR</t>
        </is>
      </c>
      <c r="E1830" t="n">
        <v>52.05</v>
      </c>
      <c r="F1830" s="27" t="n">
        <v>45960</v>
      </c>
      <c r="G1830" s="27" t="n"/>
      <c r="H1830" s="27" t="n">
        <v>45960</v>
      </c>
      <c r="I1830" s="27" t="n">
        <v>45960</v>
      </c>
      <c r="J1830" s="27" t="n"/>
      <c r="K1830" t="inlineStr">
        <is>
          <t xml:space="preserve">Debito Automático </t>
        </is>
      </c>
      <c r="L1830" t="inlineStr">
        <is>
          <t>Deduções sobre Venda</t>
        </is>
      </c>
      <c r="M1830" t="inlineStr">
        <is>
          <t>Meios de pagamento</t>
        </is>
      </c>
      <c r="O1830" t="inlineStr">
        <is>
          <t>Documentação Aprovada</t>
        </is>
      </c>
      <c r="P1830" t="inlineStr">
        <is>
          <t>Aprovado Diretoria</t>
        </is>
      </c>
      <c r="Q1830" t="inlineStr">
        <is>
          <t>Aprovado Caixa</t>
        </is>
      </c>
      <c r="R1830" t="inlineStr">
        <is>
          <t>Pago</t>
        </is>
      </c>
      <c r="S1830" t="n">
        <v>132</v>
      </c>
      <c r="T1830" t="inlineStr">
        <is>
          <t>Priceless - Bem Mais - Santander</t>
        </is>
      </c>
    </row>
    <row r="1831">
      <c r="A1831" t="n">
        <v>175760</v>
      </c>
      <c r="B1831" t="n">
        <v>149</v>
      </c>
      <c r="C1831" t="inlineStr">
        <is>
          <t>Priceless</t>
        </is>
      </c>
      <c r="D1831" t="inlineStr">
        <is>
          <t>TICKET</t>
        </is>
      </c>
      <c r="E1831" t="n">
        <v>372.69</v>
      </c>
      <c r="F1831" s="27" t="n">
        <v>45960</v>
      </c>
      <c r="G1831" s="27" t="n"/>
      <c r="H1831" s="27" t="n">
        <v>45960</v>
      </c>
      <c r="I1831" s="27" t="n">
        <v>45960</v>
      </c>
      <c r="J1831" s="27" t="n"/>
      <c r="K1831" t="inlineStr">
        <is>
          <t xml:space="preserve">Debito Automático </t>
        </is>
      </c>
      <c r="L1831" t="inlineStr">
        <is>
          <t>Deduções sobre Venda</t>
        </is>
      </c>
      <c r="M1831" t="inlineStr">
        <is>
          <t>Meios de pagamento</t>
        </is>
      </c>
      <c r="O1831" t="inlineStr">
        <is>
          <t>Documentação Aprovada</t>
        </is>
      </c>
      <c r="P1831" t="inlineStr">
        <is>
          <t>Aprovado Diretoria</t>
        </is>
      </c>
      <c r="Q1831" t="inlineStr">
        <is>
          <t>Aprovado Caixa</t>
        </is>
      </c>
      <c r="R1831" t="inlineStr">
        <is>
          <t>Pago</t>
        </is>
      </c>
      <c r="S1831" t="n">
        <v>132</v>
      </c>
      <c r="T1831" t="inlineStr">
        <is>
          <t>Priceless - Bem Mais - Santander</t>
        </is>
      </c>
    </row>
    <row r="1832">
      <c r="A1832" t="n">
        <v>76877</v>
      </c>
      <c r="B1832" t="n">
        <v>149</v>
      </c>
      <c r="C1832" t="inlineStr">
        <is>
          <t>Priceless</t>
        </is>
      </c>
      <c r="D1832" t="inlineStr">
        <is>
          <t>ICMS</t>
        </is>
      </c>
      <c r="E1832" t="n">
        <v>2430.44</v>
      </c>
      <c r="F1832" s="27" t="n">
        <v>45960</v>
      </c>
      <c r="G1832" s="27" t="n">
        <v>45960</v>
      </c>
      <c r="H1832" s="27" t="n">
        <v>45960</v>
      </c>
      <c r="I1832" s="27" t="n">
        <v>45960</v>
      </c>
      <c r="J1832" s="27" t="n"/>
      <c r="K1832" t="inlineStr">
        <is>
          <t>Boleto Bancário</t>
        </is>
      </c>
      <c r="L1832" t="inlineStr">
        <is>
          <t>Endividamento</t>
        </is>
      </c>
      <c r="M1832" t="inlineStr">
        <is>
          <t>Endividamento Geral</t>
        </is>
      </c>
      <c r="N1832" t="inlineStr">
        <is>
          <t>26/60</t>
        </is>
      </c>
      <c r="O1832" t="inlineStr">
        <is>
          <t>Documentação Aprovada</t>
        </is>
      </c>
      <c r="P1832" t="inlineStr">
        <is>
          <t>Aprovado Diretoria</t>
        </is>
      </c>
      <c r="Q1832" t="inlineStr">
        <is>
          <t>Aprovado Caixa</t>
        </is>
      </c>
      <c r="R1832" t="inlineStr">
        <is>
          <t>Pago</t>
        </is>
      </c>
      <c r="S1832" t="n">
        <v>134</v>
      </c>
      <c r="T1832" t="inlineStr">
        <is>
          <t>Priceless - Bem Mais - Kamino</t>
        </is>
      </c>
    </row>
    <row r="1833">
      <c r="A1833" t="n">
        <v>76937</v>
      </c>
      <c r="B1833" t="n">
        <v>149</v>
      </c>
      <c r="C1833" t="inlineStr">
        <is>
          <t>Priceless</t>
        </is>
      </c>
      <c r="D1833" t="inlineStr">
        <is>
          <t>ICMS</t>
        </is>
      </c>
      <c r="E1833" t="n">
        <v>1060.54</v>
      </c>
      <c r="F1833" s="27" t="n">
        <v>45960</v>
      </c>
      <c r="G1833" s="27" t="n">
        <v>45960</v>
      </c>
      <c r="H1833" s="27" t="n">
        <v>45960</v>
      </c>
      <c r="I1833" s="27" t="n">
        <v>45960</v>
      </c>
      <c r="J1833" s="27" t="n"/>
      <c r="K1833" t="inlineStr">
        <is>
          <t>Boleto Bancário</t>
        </is>
      </c>
      <c r="L1833" t="inlineStr">
        <is>
          <t>Endividamento</t>
        </is>
      </c>
      <c r="M1833" t="inlineStr">
        <is>
          <t>Endividamento Geral</t>
        </is>
      </c>
      <c r="N1833" t="inlineStr">
        <is>
          <t>44/60</t>
        </is>
      </c>
      <c r="O1833" t="inlineStr">
        <is>
          <t>Documentação Aprovada</t>
        </is>
      </c>
      <c r="P1833" t="inlineStr">
        <is>
          <t>Aprovado Diretoria</t>
        </is>
      </c>
      <c r="Q1833" t="inlineStr">
        <is>
          <t>Aprovado Caixa</t>
        </is>
      </c>
      <c r="R1833" t="inlineStr">
        <is>
          <t>Pago</t>
        </is>
      </c>
      <c r="S1833" t="n">
        <v>134</v>
      </c>
      <c r="T1833" t="inlineStr">
        <is>
          <t>Priceless - Bem Mais - Kamino</t>
        </is>
      </c>
    </row>
    <row r="1834">
      <c r="A1834" t="n">
        <v>82261</v>
      </c>
      <c r="B1834" t="n">
        <v>149</v>
      </c>
      <c r="C1834" t="inlineStr">
        <is>
          <t>Priceless</t>
        </is>
      </c>
      <c r="D1834" t="inlineStr">
        <is>
          <t>SIMPLES NACIONAL</t>
        </is>
      </c>
      <c r="E1834" t="n">
        <v>991.88</v>
      </c>
      <c r="F1834" s="27" t="n">
        <v>45960</v>
      </c>
      <c r="G1834" s="27" t="n">
        <v>45960</v>
      </c>
      <c r="H1834" s="27" t="n">
        <v>45960</v>
      </c>
      <c r="I1834" s="27" t="n">
        <v>45960</v>
      </c>
      <c r="J1834" s="27" t="n"/>
      <c r="K1834" t="inlineStr">
        <is>
          <t>Boleto Bancário</t>
        </is>
      </c>
      <c r="L1834" t="inlineStr">
        <is>
          <t>Endividamento</t>
        </is>
      </c>
      <c r="M1834" t="inlineStr">
        <is>
          <t>Endividamento Geral</t>
        </is>
      </c>
      <c r="N1834" t="inlineStr">
        <is>
          <t>18/60</t>
        </is>
      </c>
      <c r="O1834" t="inlineStr">
        <is>
          <t>Documentação Aprovada</t>
        </is>
      </c>
      <c r="P1834" t="inlineStr">
        <is>
          <t>Aprovado Diretoria</t>
        </is>
      </c>
      <c r="Q1834" t="inlineStr">
        <is>
          <t>Aprovado Caixa</t>
        </is>
      </c>
      <c r="R1834" t="inlineStr">
        <is>
          <t>Pago</t>
        </is>
      </c>
      <c r="S1834" t="n">
        <v>134</v>
      </c>
      <c r="T1834" t="inlineStr">
        <is>
          <t>Priceless - Bem Mais - Kamino</t>
        </is>
      </c>
    </row>
    <row r="1835">
      <c r="A1835" t="n">
        <v>82320</v>
      </c>
      <c r="B1835" t="n">
        <v>149</v>
      </c>
      <c r="C1835" t="inlineStr">
        <is>
          <t>Priceless</t>
        </is>
      </c>
      <c r="D1835" t="inlineStr">
        <is>
          <t xml:space="preserve">MINISTERIO DA FAZENDA </t>
        </is>
      </c>
      <c r="E1835" t="n">
        <v>19315.05</v>
      </c>
      <c r="F1835" s="27" t="n">
        <v>45960</v>
      </c>
      <c r="G1835" s="27" t="n">
        <v>45960</v>
      </c>
      <c r="H1835" s="27" t="n">
        <v>45960</v>
      </c>
      <c r="I1835" s="27" t="n">
        <v>45960</v>
      </c>
      <c r="J1835" s="27" t="n"/>
      <c r="K1835" t="inlineStr">
        <is>
          <t>Boleto Bancário</t>
        </is>
      </c>
      <c r="L1835" t="inlineStr">
        <is>
          <t>Endividamento</t>
        </is>
      </c>
      <c r="M1835" t="inlineStr">
        <is>
          <t>Endividamento Geral</t>
        </is>
      </c>
      <c r="N1835" t="inlineStr">
        <is>
          <t>17/60</t>
        </is>
      </c>
      <c r="O1835" t="inlineStr">
        <is>
          <t>Documentação Aprovada</t>
        </is>
      </c>
      <c r="P1835" t="inlineStr">
        <is>
          <t>Aprovado Diretoria</t>
        </is>
      </c>
      <c r="Q1835" t="inlineStr">
        <is>
          <t>Aprovado Caixa</t>
        </is>
      </c>
      <c r="R1835" t="inlineStr">
        <is>
          <t>Pago</t>
        </is>
      </c>
      <c r="S1835" t="n">
        <v>134</v>
      </c>
      <c r="T1835" t="inlineStr">
        <is>
          <t>Priceless - Bem Mais - Kamino</t>
        </is>
      </c>
    </row>
    <row r="1836">
      <c r="A1836" t="n">
        <v>110370</v>
      </c>
      <c r="B1836" t="n">
        <v>149</v>
      </c>
      <c r="C1836" t="inlineStr">
        <is>
          <t>Priceless</t>
        </is>
      </c>
      <c r="D1836" t="inlineStr">
        <is>
          <t>ICMS</t>
        </is>
      </c>
      <c r="E1836" t="n">
        <v>5298.73</v>
      </c>
      <c r="F1836" s="27" t="n">
        <v>45960</v>
      </c>
      <c r="G1836" s="27" t="n">
        <v>45960</v>
      </c>
      <c r="H1836" s="27" t="n">
        <v>45960</v>
      </c>
      <c r="I1836" s="27" t="n">
        <v>45913</v>
      </c>
      <c r="J1836" s="27" t="n"/>
      <c r="K1836" t="inlineStr">
        <is>
          <t>Boleto Bancário</t>
        </is>
      </c>
      <c r="L1836" t="inlineStr">
        <is>
          <t>Endividamento</t>
        </is>
      </c>
      <c r="M1836" t="inlineStr">
        <is>
          <t>Endividamento Geral</t>
        </is>
      </c>
      <c r="N1836" t="inlineStr">
        <is>
          <t>8/60</t>
        </is>
      </c>
      <c r="O1836" t="inlineStr">
        <is>
          <t>Documentação Aprovada</t>
        </is>
      </c>
      <c r="P1836" t="inlineStr">
        <is>
          <t>Aprovado Diretoria</t>
        </is>
      </c>
      <c r="Q1836" t="inlineStr">
        <is>
          <t>Aprovado Caixa</t>
        </is>
      </c>
      <c r="R1836" t="inlineStr">
        <is>
          <t>Pago</t>
        </is>
      </c>
      <c r="S1836" t="n">
        <v>134</v>
      </c>
      <c r="T1836" t="inlineStr">
        <is>
          <t>Priceless - Bem Mais - Kamino</t>
        </is>
      </c>
    </row>
    <row r="1837">
      <c r="A1837" t="n">
        <v>104909</v>
      </c>
      <c r="B1837" t="n">
        <v>149</v>
      </c>
      <c r="C1837" t="inlineStr">
        <is>
          <t>Priceless</t>
        </is>
      </c>
      <c r="D1837" t="inlineStr">
        <is>
          <t>ISS</t>
        </is>
      </c>
      <c r="E1837" t="n">
        <v>6485.17</v>
      </c>
      <c r="F1837" s="27" t="n">
        <v>45960</v>
      </c>
      <c r="G1837" s="27" t="n">
        <v>45960</v>
      </c>
      <c r="H1837" s="27" t="n">
        <v>45960</v>
      </c>
      <c r="I1837" s="27" t="n">
        <v>45680</v>
      </c>
      <c r="J1837" s="27" t="n"/>
      <c r="K1837" t="inlineStr">
        <is>
          <t>Boleto Bancário</t>
        </is>
      </c>
      <c r="L1837" t="inlineStr">
        <is>
          <t>Endividamento</t>
        </is>
      </c>
      <c r="M1837" t="inlineStr">
        <is>
          <t>Endividamento Geral</t>
        </is>
      </c>
      <c r="N1837" t="inlineStr">
        <is>
          <t>9/60</t>
        </is>
      </c>
      <c r="O1837" t="inlineStr">
        <is>
          <t>Documentação Aprovada</t>
        </is>
      </c>
      <c r="P1837" t="inlineStr">
        <is>
          <t>Aprovado Diretoria</t>
        </is>
      </c>
      <c r="Q1837" t="inlineStr">
        <is>
          <t>Aprovado Caixa</t>
        </is>
      </c>
      <c r="R1837" t="inlineStr">
        <is>
          <t>Pago</t>
        </is>
      </c>
      <c r="S1837" t="n">
        <v>134</v>
      </c>
      <c r="T1837" t="inlineStr">
        <is>
          <t>Priceless - Bem Mais - Kamino</t>
        </is>
      </c>
    </row>
    <row r="1838">
      <c r="A1838" t="n">
        <v>131812</v>
      </c>
      <c r="B1838" t="n">
        <v>149</v>
      </c>
      <c r="C1838" t="inlineStr">
        <is>
          <t>Priceless</t>
        </is>
      </c>
      <c r="D1838" t="inlineStr">
        <is>
          <t>ESTAFF SOLUÇÕES TECNOLOGICAS DE AGENCIAMENTO - THIAGO DE MELO</t>
        </is>
      </c>
      <c r="E1838" t="n">
        <v>16742</v>
      </c>
      <c r="F1838" s="27" t="n">
        <v>45960</v>
      </c>
      <c r="G1838" s="27" t="n">
        <v>45960</v>
      </c>
      <c r="H1838" s="27" t="n">
        <v>45960</v>
      </c>
      <c r="I1838" s="27" t="n">
        <v>45952</v>
      </c>
      <c r="J1838" s="27" t="n"/>
      <c r="K1838" t="inlineStr">
        <is>
          <t>Boleto Bancário</t>
        </is>
      </c>
      <c r="L1838" t="inlineStr">
        <is>
          <t>Mão de Obra - Extra</t>
        </is>
      </c>
      <c r="M1838" t="inlineStr">
        <is>
          <t>Mão de Obra Extra</t>
        </is>
      </c>
      <c r="N1838" t="inlineStr">
        <is>
          <t>23766</t>
        </is>
      </c>
      <c r="O1838" t="inlineStr">
        <is>
          <t>Documentação Aprovada</t>
        </is>
      </c>
      <c r="P1838" t="inlineStr">
        <is>
          <t>Aprovado Diretoria</t>
        </is>
      </c>
      <c r="Q1838" t="inlineStr">
        <is>
          <t>Aprovado Caixa</t>
        </is>
      </c>
      <c r="R1838" t="inlineStr">
        <is>
          <t>Pago</t>
        </is>
      </c>
      <c r="S1838" t="n">
        <v>134</v>
      </c>
      <c r="T1838" t="inlineStr">
        <is>
          <t>Priceless - Bem Mais - Kamino</t>
        </is>
      </c>
    </row>
    <row r="1839">
      <c r="A1839" t="n">
        <v>121190</v>
      </c>
      <c r="B1839" t="n">
        <v>149</v>
      </c>
      <c r="C1839" t="inlineStr">
        <is>
          <t>Priceless</t>
        </is>
      </c>
      <c r="D1839" t="inlineStr">
        <is>
          <t>ARQUIVEI SERVICOS ON LINE LTDA</t>
        </is>
      </c>
      <c r="E1839" t="n">
        <v>622.0700000000001</v>
      </c>
      <c r="F1839" s="27" t="n">
        <v>45960</v>
      </c>
      <c r="G1839" s="27" t="n">
        <v>45960</v>
      </c>
      <c r="H1839" s="27" t="n">
        <v>45960</v>
      </c>
      <c r="I1839" s="27" t="n">
        <v>45931</v>
      </c>
      <c r="J1839" s="27" t="n"/>
      <c r="K1839" t="inlineStr">
        <is>
          <t>Boleto Bancário</t>
        </is>
      </c>
      <c r="L1839" t="inlineStr">
        <is>
          <t>Informática e TI</t>
        </is>
      </c>
      <c r="M1839" t="inlineStr">
        <is>
          <t>Sistemas Gerais - Financeiros</t>
        </is>
      </c>
      <c r="N1839" t="inlineStr">
        <is>
          <t>0000758412</t>
        </is>
      </c>
      <c r="O1839" t="inlineStr">
        <is>
          <t>Documentação Aprovada</t>
        </is>
      </c>
      <c r="P1839" t="inlineStr">
        <is>
          <t>Aprovado Diretoria</t>
        </is>
      </c>
      <c r="Q1839" t="inlineStr">
        <is>
          <t>Aprovado Caixa</t>
        </is>
      </c>
      <c r="R1839" t="inlineStr">
        <is>
          <t>Pago</t>
        </is>
      </c>
      <c r="S1839" t="n">
        <v>134</v>
      </c>
      <c r="T1839" t="inlineStr">
        <is>
          <t>Priceless - Bem Mais - Kamino</t>
        </is>
      </c>
    </row>
    <row r="1840">
      <c r="A1840" t="n">
        <v>128894</v>
      </c>
      <c r="B1840" t="n">
        <v>149</v>
      </c>
      <c r="C1840" t="inlineStr">
        <is>
          <t>Priceless</t>
        </is>
      </c>
      <c r="D1840" t="inlineStr">
        <is>
          <t>CSLL</t>
        </is>
      </c>
      <c r="E1840" t="n">
        <v>57506.91</v>
      </c>
      <c r="F1840" s="27" t="n">
        <v>45960</v>
      </c>
      <c r="G1840" s="27" t="n">
        <v>45960</v>
      </c>
      <c r="H1840" s="27" t="n">
        <v>45960</v>
      </c>
      <c r="I1840" s="27" t="n">
        <v>45930</v>
      </c>
      <c r="J1840" s="27" t="n"/>
      <c r="K1840" t="inlineStr">
        <is>
          <t>Boleto Bancário</t>
        </is>
      </c>
      <c r="L1840" t="inlineStr">
        <is>
          <t>Imposto de Renda</t>
        </is>
      </c>
      <c r="M1840" t="inlineStr">
        <is>
          <t>CSLL</t>
        </is>
      </c>
      <c r="N1840" t="inlineStr">
        <is>
          <t>50000397668324</t>
        </is>
      </c>
      <c r="O1840" t="inlineStr">
        <is>
          <t>Documentação Aprovada</t>
        </is>
      </c>
      <c r="P1840" t="inlineStr">
        <is>
          <t>Aprovado Diretoria</t>
        </is>
      </c>
      <c r="Q1840" t="inlineStr">
        <is>
          <t>Aprovado Caixa</t>
        </is>
      </c>
      <c r="R1840" t="inlineStr">
        <is>
          <t>Pago</t>
        </is>
      </c>
      <c r="S1840" t="n">
        <v>134</v>
      </c>
      <c r="T1840" t="inlineStr">
        <is>
          <t>Priceless - Bem Mais - Kamino</t>
        </is>
      </c>
    </row>
    <row r="1841">
      <c r="A1841" t="n">
        <v>147253</v>
      </c>
      <c r="B1841" t="n">
        <v>149</v>
      </c>
      <c r="C1841" t="inlineStr">
        <is>
          <t>Priceless</t>
        </is>
      </c>
      <c r="D1841" t="inlineStr">
        <is>
          <t>IRPJ - IMPOSTO SOBRE A RENDA DAS PESSOAS JURIDICAS</t>
        </is>
      </c>
      <c r="E1841" t="n">
        <v>131761.23</v>
      </c>
      <c r="F1841" s="27" t="n">
        <v>45960</v>
      </c>
      <c r="G1841" s="27" t="n">
        <v>45960</v>
      </c>
      <c r="H1841" s="27" t="n">
        <v>45960</v>
      </c>
      <c r="I1841" s="27" t="n">
        <v>45930</v>
      </c>
      <c r="J1841" s="27" t="n"/>
      <c r="K1841" t="inlineStr">
        <is>
          <t>Boleto Bancário</t>
        </is>
      </c>
      <c r="L1841" t="inlineStr">
        <is>
          <t>Imposto de Renda</t>
        </is>
      </c>
      <c r="M1841" t="inlineStr">
        <is>
          <t>IRPJ</t>
        </is>
      </c>
      <c r="N1841" t="inlineStr">
        <is>
          <t>50000397668324</t>
        </is>
      </c>
      <c r="O1841" t="inlineStr">
        <is>
          <t>Documentação Aprovada</t>
        </is>
      </c>
      <c r="P1841" t="inlineStr">
        <is>
          <t>Aprovado Diretoria</t>
        </is>
      </c>
      <c r="Q1841" t="inlineStr">
        <is>
          <t>Aprovado Caixa</t>
        </is>
      </c>
      <c r="R1841" t="inlineStr">
        <is>
          <t>Pago</t>
        </is>
      </c>
      <c r="S1841" t="n">
        <v>134</v>
      </c>
      <c r="T1841" t="inlineStr">
        <is>
          <t>Priceless - Bem Mais - Kamino</t>
        </is>
      </c>
    </row>
    <row r="1842">
      <c r="A1842" t="n">
        <v>162468</v>
      </c>
      <c r="B1842" t="n">
        <v>149</v>
      </c>
      <c r="C1842" t="inlineStr">
        <is>
          <t>Priceless</t>
        </is>
      </c>
      <c r="D1842" t="inlineStr">
        <is>
          <t>PORTO SEGURO SEGURO SAUDE SA</t>
        </is>
      </c>
      <c r="E1842" t="n">
        <v>484.52</v>
      </c>
      <c r="F1842" s="27" t="n">
        <v>45960</v>
      </c>
      <c r="G1842" s="27" t="n">
        <v>45960</v>
      </c>
      <c r="H1842" s="27" t="n">
        <v>45960</v>
      </c>
      <c r="I1842" s="27" t="n">
        <v>45931</v>
      </c>
      <c r="J1842" s="27" t="n">
        <v>45923</v>
      </c>
      <c r="K1842" t="inlineStr">
        <is>
          <t>Boleto Bancário</t>
        </is>
      </c>
      <c r="L1842" t="inlineStr">
        <is>
          <t>Mão de Obra - Benefícios</t>
        </is>
      </c>
      <c r="M1842" t="inlineStr">
        <is>
          <t xml:space="preserve">  -  Seguro de Vida</t>
        </is>
      </c>
      <c r="N1842" t="inlineStr">
        <is>
          <t>48452 102025</t>
        </is>
      </c>
      <c r="O1842" t="inlineStr">
        <is>
          <t>Documentação Aprovada</t>
        </is>
      </c>
      <c r="P1842" t="inlineStr">
        <is>
          <t>Aprovado Diretoria</t>
        </is>
      </c>
      <c r="Q1842" t="inlineStr">
        <is>
          <t>Aprovado Caixa</t>
        </is>
      </c>
      <c r="R1842" t="inlineStr">
        <is>
          <t>Pago</t>
        </is>
      </c>
      <c r="S1842" t="n">
        <v>149</v>
      </c>
      <c r="T1842" t="inlineStr">
        <is>
          <t>Priceless - Duroc Filial Dois - Kamino</t>
        </is>
      </c>
    </row>
    <row r="1843">
      <c r="A1843" t="n">
        <v>160320</v>
      </c>
      <c r="B1843" t="n">
        <v>149</v>
      </c>
      <c r="C1843" t="inlineStr">
        <is>
          <t>Priceless</t>
        </is>
      </c>
      <c r="D1843" t="inlineStr">
        <is>
          <t xml:space="preserve">MINISTERIO DA FAZENDA </t>
        </is>
      </c>
      <c r="E1843" t="n">
        <v>5580.64</v>
      </c>
      <c r="F1843" s="27" t="n">
        <v>45960</v>
      </c>
      <c r="G1843" s="27" t="n">
        <v>45960</v>
      </c>
      <c r="H1843" s="27" t="n">
        <v>45960</v>
      </c>
      <c r="I1843" s="27" t="n">
        <v>45960</v>
      </c>
      <c r="J1843" s="27" t="n"/>
      <c r="K1843" t="inlineStr">
        <is>
          <t>Boleto Bancário</t>
        </is>
      </c>
      <c r="L1843" t="inlineStr">
        <is>
          <t>Endividamento</t>
        </is>
      </c>
      <c r="M1843" t="inlineStr">
        <is>
          <t>Endividamento Geral</t>
        </is>
      </c>
      <c r="N1843" t="inlineStr">
        <is>
          <t>2/13</t>
        </is>
      </c>
      <c r="O1843" t="inlineStr">
        <is>
          <t>Documentação Aprovada</t>
        </is>
      </c>
      <c r="P1843" t="inlineStr">
        <is>
          <t>Aprovado Diretoria</t>
        </is>
      </c>
      <c r="Q1843" t="inlineStr">
        <is>
          <t>Aprovado Caixa</t>
        </is>
      </c>
      <c r="R1843" t="inlineStr">
        <is>
          <t>Pago</t>
        </is>
      </c>
      <c r="S1843" t="n">
        <v>134</v>
      </c>
      <c r="T1843" t="inlineStr">
        <is>
          <t>Priceless - Bem Mais - Kamino</t>
        </is>
      </c>
    </row>
    <row r="1844">
      <c r="A1844" t="n">
        <v>170642</v>
      </c>
      <c r="B1844" t="n">
        <v>149</v>
      </c>
      <c r="C1844" t="inlineStr">
        <is>
          <t>Priceless</t>
        </is>
      </c>
      <c r="D1844" t="inlineStr">
        <is>
          <t xml:space="preserve">KAMINO INSTITUICAO DE PAGAMENTO LTDA </t>
        </is>
      </c>
      <c r="E1844" t="n">
        <v>0</v>
      </c>
      <c r="F1844" s="27" t="n">
        <v>45959</v>
      </c>
      <c r="G1844" s="27" t="n"/>
      <c r="H1844" s="27" t="n">
        <v>45959</v>
      </c>
      <c r="I1844" s="27" t="n">
        <v>45959</v>
      </c>
      <c r="J1844" s="27" t="n"/>
      <c r="K1844" t="inlineStr">
        <is>
          <t xml:space="preserve">Debito Automático </t>
        </is>
      </c>
      <c r="L1844" t="inlineStr">
        <is>
          <t>Despesas Financeiras</t>
        </is>
      </c>
      <c r="M1844" t="inlineStr">
        <is>
          <t>Tarifas Bancárias</t>
        </is>
      </c>
      <c r="O1844" t="inlineStr">
        <is>
          <t>Documentação Aprovada</t>
        </is>
      </c>
      <c r="P1844" t="inlineStr">
        <is>
          <t>Aprovado Diretoria</t>
        </is>
      </c>
      <c r="Q1844" t="inlineStr">
        <is>
          <t>Aprovado Caixa</t>
        </is>
      </c>
      <c r="R1844" t="inlineStr">
        <is>
          <t>Pago</t>
        </is>
      </c>
      <c r="S1844" t="n">
        <v>134</v>
      </c>
      <c r="T1844" t="inlineStr">
        <is>
          <t>Priceless - Bem Mais - Kamino</t>
        </is>
      </c>
    </row>
    <row r="1845">
      <c r="A1845" t="n">
        <v>171173</v>
      </c>
      <c r="B1845" t="n">
        <v>149</v>
      </c>
      <c r="C1845" t="inlineStr">
        <is>
          <t>Priceless</t>
        </is>
      </c>
      <c r="D1845" t="inlineStr">
        <is>
          <t xml:space="preserve">KAMINO INSTITUICAO DE PAGAMENTO LTDA </t>
        </is>
      </c>
      <c r="E1845" t="n">
        <v>0.5</v>
      </c>
      <c r="F1845" s="27" t="n">
        <v>45959</v>
      </c>
      <c r="G1845" s="27" t="n"/>
      <c r="H1845" s="27" t="n">
        <v>45959</v>
      </c>
      <c r="I1845" s="27" t="n">
        <v>45959</v>
      </c>
      <c r="J1845" s="27" t="n"/>
      <c r="K1845" t="inlineStr">
        <is>
          <t xml:space="preserve">Debito Automático </t>
        </is>
      </c>
      <c r="L1845" t="inlineStr">
        <is>
          <t>Despesas Financeiras</t>
        </is>
      </c>
      <c r="M1845" t="inlineStr">
        <is>
          <t>Tarifas Bancárias</t>
        </is>
      </c>
      <c r="O1845" t="inlineStr">
        <is>
          <t>Documentação Aprovada</t>
        </is>
      </c>
      <c r="P1845" t="inlineStr">
        <is>
          <t>Aprovado Diretoria</t>
        </is>
      </c>
      <c r="Q1845" t="inlineStr">
        <is>
          <t>Aprovado Caixa</t>
        </is>
      </c>
      <c r="R1845" t="inlineStr">
        <is>
          <t>Pago</t>
        </is>
      </c>
      <c r="S1845" t="n">
        <v>134</v>
      </c>
      <c r="T1845" t="inlineStr">
        <is>
          <t>Priceless - Bem Mais - Kamino</t>
        </is>
      </c>
    </row>
    <row r="1846">
      <c r="A1846" t="n">
        <v>170167</v>
      </c>
      <c r="B1846" t="n">
        <v>149</v>
      </c>
      <c r="C1846" t="inlineStr">
        <is>
          <t>Priceless</t>
        </is>
      </c>
      <c r="D1846" t="inlineStr">
        <is>
          <t xml:space="preserve">KAMINO INSTITUICAO DE PAGAMENTO LTDA </t>
        </is>
      </c>
      <c r="E1846" t="n">
        <v>700</v>
      </c>
      <c r="F1846" s="27" t="n">
        <v>45957</v>
      </c>
      <c r="G1846" s="27" t="n">
        <v>45959</v>
      </c>
      <c r="H1846" s="27" t="n">
        <v>45959</v>
      </c>
      <c r="I1846" s="27" t="n">
        <v>45957</v>
      </c>
      <c r="J1846" s="27" t="n">
        <v>45957</v>
      </c>
      <c r="K1846" t="inlineStr">
        <is>
          <t>Boleto Bancário</t>
        </is>
      </c>
      <c r="L1846" t="inlineStr">
        <is>
          <t>Despesas Financeiras</t>
        </is>
      </c>
      <c r="M1846" t="inlineStr">
        <is>
          <t>Tarifas Bancárias</t>
        </is>
      </c>
      <c r="N1846" t="inlineStr">
        <is>
          <t>700102025</t>
        </is>
      </c>
      <c r="O1846" t="inlineStr">
        <is>
          <t>Documentação Aprovada</t>
        </is>
      </c>
      <c r="P1846" t="inlineStr">
        <is>
          <t>Aprovado Diretoria</t>
        </is>
      </c>
      <c r="Q1846" t="inlineStr">
        <is>
          <t>Aprovado Caixa</t>
        </is>
      </c>
      <c r="R1846" t="inlineStr">
        <is>
          <t>Pago</t>
        </is>
      </c>
      <c r="S1846" t="n">
        <v>134</v>
      </c>
      <c r="T1846" t="inlineStr">
        <is>
          <t>Priceless - Bem Mais - Kamino</t>
        </is>
      </c>
    </row>
    <row r="1847">
      <c r="A1847" t="n">
        <v>169213</v>
      </c>
      <c r="B1847" t="n">
        <v>149</v>
      </c>
      <c r="C1847" t="inlineStr">
        <is>
          <t>Priceless</t>
        </is>
      </c>
      <c r="D1847" t="inlineStr">
        <is>
          <t>MAR DIRETO POC COMERCIO DE PEIXES LTDA</t>
        </is>
      </c>
      <c r="E1847" t="n">
        <v>1071</v>
      </c>
      <c r="F1847" s="27" t="n">
        <v>45958</v>
      </c>
      <c r="G1847" s="27" t="n">
        <v>45958</v>
      </c>
      <c r="H1847" s="27" t="n">
        <v>45958</v>
      </c>
      <c r="I1847" s="27" t="n">
        <v>45952</v>
      </c>
      <c r="J1847" s="27" t="n">
        <v>45952</v>
      </c>
      <c r="K1847" t="inlineStr">
        <is>
          <t>Boleto Bancário</t>
        </is>
      </c>
      <c r="L1847" t="inlineStr">
        <is>
          <t>Custo Mercadoria Vendida</t>
        </is>
      </c>
      <c r="M1847" t="inlineStr">
        <is>
          <t>Insumos - Alimentos</t>
        </is>
      </c>
      <c r="N1847" t="inlineStr">
        <is>
          <t>9361</t>
        </is>
      </c>
      <c r="O1847" t="inlineStr">
        <is>
          <t>Documentação Aprovada</t>
        </is>
      </c>
      <c r="P1847" t="inlineStr">
        <is>
          <t>Aprovado Diretoria</t>
        </is>
      </c>
      <c r="Q1847" t="inlineStr">
        <is>
          <t>Aprovado Caixa</t>
        </is>
      </c>
      <c r="R1847" t="inlineStr">
        <is>
          <t>Pago</t>
        </is>
      </c>
      <c r="S1847" t="n">
        <v>134</v>
      </c>
      <c r="T1847" t="inlineStr">
        <is>
          <t>Priceless - Bem Mais - Kamino</t>
        </is>
      </c>
    </row>
    <row r="1848">
      <c r="A1848" t="n">
        <v>169188</v>
      </c>
      <c r="B1848" t="n">
        <v>149</v>
      </c>
      <c r="C1848" t="inlineStr">
        <is>
          <t>Priceless</t>
        </is>
      </c>
      <c r="D1848" t="inlineStr">
        <is>
          <t>MARIO PEDRO FELICIANO - HORTIFRUTI</t>
        </is>
      </c>
      <c r="E1848" t="n">
        <v>225.5</v>
      </c>
      <c r="F1848" s="27" t="n">
        <v>45958</v>
      </c>
      <c r="G1848" s="27" t="n">
        <v>45958</v>
      </c>
      <c r="H1848" s="27" t="n">
        <v>45958</v>
      </c>
      <c r="I1848" s="27" t="n">
        <v>45952</v>
      </c>
      <c r="J1848" s="27" t="n">
        <v>45952</v>
      </c>
      <c r="K1848" t="inlineStr">
        <is>
          <t>Boleto Bancário</t>
        </is>
      </c>
      <c r="L1848" t="inlineStr">
        <is>
          <t>Custo Mercadoria Vendida</t>
        </is>
      </c>
      <c r="M1848" t="inlineStr">
        <is>
          <t>Insumos - Alimentos</t>
        </is>
      </c>
      <c r="N1848" t="inlineStr">
        <is>
          <t>456111</t>
        </is>
      </c>
      <c r="O1848" t="inlineStr">
        <is>
          <t>Documentação Aprovada</t>
        </is>
      </c>
      <c r="P1848" t="inlineStr">
        <is>
          <t>Aprovado Diretoria</t>
        </is>
      </c>
      <c r="Q1848" t="inlineStr">
        <is>
          <t>Aprovado Caixa</t>
        </is>
      </c>
      <c r="R1848" t="inlineStr">
        <is>
          <t>Pago</t>
        </is>
      </c>
      <c r="S1848" t="n">
        <v>134</v>
      </c>
      <c r="T1848" t="inlineStr">
        <is>
          <t>Priceless - Bem Mais - Kamino</t>
        </is>
      </c>
    </row>
    <row r="1849">
      <c r="A1849" t="n">
        <v>169183</v>
      </c>
      <c r="B1849" t="n">
        <v>149</v>
      </c>
      <c r="C1849" t="inlineStr">
        <is>
          <t>Priceless</t>
        </is>
      </c>
      <c r="D1849" t="inlineStr">
        <is>
          <t>MARIO PEDRO FELICIANO - HORTIFRUTI</t>
        </is>
      </c>
      <c r="E1849" t="n">
        <v>54</v>
      </c>
      <c r="F1849" s="27" t="n">
        <v>45958</v>
      </c>
      <c r="G1849" s="27" t="n">
        <v>45958</v>
      </c>
      <c r="H1849" s="27" t="n">
        <v>45958</v>
      </c>
      <c r="I1849" s="27" t="n">
        <v>45952</v>
      </c>
      <c r="J1849" s="27" t="n">
        <v>45952</v>
      </c>
      <c r="K1849" t="inlineStr">
        <is>
          <t>Boleto Bancário</t>
        </is>
      </c>
      <c r="L1849" t="inlineStr">
        <is>
          <t>Custo Mercadoria Vendida</t>
        </is>
      </c>
      <c r="M1849" t="inlineStr">
        <is>
          <t>Insumos - Alimentos</t>
        </is>
      </c>
      <c r="N1849" t="inlineStr">
        <is>
          <t>456085</t>
        </is>
      </c>
      <c r="O1849" t="inlineStr">
        <is>
          <t>Documentação Aprovada</t>
        </is>
      </c>
      <c r="P1849" t="inlineStr">
        <is>
          <t>Aprovado Diretoria</t>
        </is>
      </c>
      <c r="Q1849" t="inlineStr">
        <is>
          <t>Aprovado Caixa</t>
        </is>
      </c>
      <c r="R1849" t="inlineStr">
        <is>
          <t>Pago</t>
        </is>
      </c>
      <c r="S1849" t="n">
        <v>134</v>
      </c>
      <c r="T1849" t="inlineStr">
        <is>
          <t>Priceless - Bem Mais - Kamino</t>
        </is>
      </c>
    </row>
    <row r="1850">
      <c r="A1850" t="n">
        <v>169181</v>
      </c>
      <c r="B1850" t="n">
        <v>149</v>
      </c>
      <c r="C1850" t="inlineStr">
        <is>
          <t>Priceless</t>
        </is>
      </c>
      <c r="D1850" t="inlineStr">
        <is>
          <t>EMPORIO CAMARGO SILVA EIRELI ME</t>
        </is>
      </c>
      <c r="E1850" t="n">
        <v>788.35</v>
      </c>
      <c r="F1850" s="27" t="n">
        <v>45958</v>
      </c>
      <c r="G1850" s="27" t="n">
        <v>45958</v>
      </c>
      <c r="H1850" s="27" t="n">
        <v>45958</v>
      </c>
      <c r="I1850" s="27" t="n">
        <v>45952</v>
      </c>
      <c r="J1850" s="27" t="n">
        <v>45952</v>
      </c>
      <c r="K1850" t="inlineStr">
        <is>
          <t>Boleto Bancário</t>
        </is>
      </c>
      <c r="L1850" t="inlineStr">
        <is>
          <t>Custo Mercadoria Vendida</t>
        </is>
      </c>
      <c r="M1850" t="inlineStr">
        <is>
          <t>Insumos - Alimentos</t>
        </is>
      </c>
      <c r="N1850" t="inlineStr">
        <is>
          <t>1800</t>
        </is>
      </c>
      <c r="O1850" t="inlineStr">
        <is>
          <t>Documentação Aprovada</t>
        </is>
      </c>
      <c r="P1850" t="inlineStr">
        <is>
          <t>Aprovado Diretoria</t>
        </is>
      </c>
      <c r="Q1850" t="inlineStr">
        <is>
          <t>Aprovado Caixa</t>
        </is>
      </c>
      <c r="R1850" t="inlineStr">
        <is>
          <t>Pago</t>
        </is>
      </c>
      <c r="S1850" t="n">
        <v>134</v>
      </c>
      <c r="T1850" t="inlineStr">
        <is>
          <t>Priceless - Bem Mais - Kamino</t>
        </is>
      </c>
    </row>
    <row r="1851">
      <c r="A1851" t="n">
        <v>171108</v>
      </c>
      <c r="B1851" t="n">
        <v>149</v>
      </c>
      <c r="C1851" t="inlineStr">
        <is>
          <t>Priceless</t>
        </is>
      </c>
      <c r="D1851" t="inlineStr">
        <is>
          <t>ROBERT PLANTS COMERCIO DE PRODUTOS ALIMENTICIOS LTDA</t>
        </is>
      </c>
      <c r="E1851" t="n">
        <v>440</v>
      </c>
      <c r="F1851" s="27" t="n">
        <v>45951</v>
      </c>
      <c r="G1851" s="27" t="n"/>
      <c r="H1851" s="27" t="n">
        <v>45958</v>
      </c>
      <c r="I1851" s="27" t="n">
        <v>45959</v>
      </c>
      <c r="J1851" s="27" t="n">
        <v>45959</v>
      </c>
      <c r="K1851" t="inlineStr">
        <is>
          <t>Transferência Bancária ou Pix</t>
        </is>
      </c>
      <c r="L1851" t="inlineStr">
        <is>
          <t>Custo Mercadoria Vendida</t>
        </is>
      </c>
      <c r="M1851" t="inlineStr">
        <is>
          <t>Insumos - Alimentos</t>
        </is>
      </c>
      <c r="N1851" t="inlineStr">
        <is>
          <t>163</t>
        </is>
      </c>
      <c r="R1851" t="inlineStr">
        <is>
          <t>Pago</t>
        </is>
      </c>
      <c r="S1851" t="n">
        <v>134</v>
      </c>
      <c r="T1851" t="inlineStr">
        <is>
          <t>Priceless - Bem Mais - Kamino</t>
        </is>
      </c>
    </row>
    <row r="1852">
      <c r="A1852" t="n">
        <v>170645</v>
      </c>
      <c r="B1852" t="n">
        <v>149</v>
      </c>
      <c r="C1852" t="inlineStr">
        <is>
          <t>Priceless</t>
        </is>
      </c>
      <c r="D1852" t="inlineStr">
        <is>
          <t xml:space="preserve">KAMINO INSTITUICAO DE PAGAMENTO LTDA </t>
        </is>
      </c>
      <c r="E1852" t="n">
        <v>0.5</v>
      </c>
      <c r="F1852" s="27" t="n">
        <v>45958</v>
      </c>
      <c r="G1852" s="27" t="n"/>
      <c r="H1852" s="27" t="n">
        <v>45958</v>
      </c>
      <c r="I1852" s="27" t="n">
        <v>45958</v>
      </c>
      <c r="J1852" s="27" t="n"/>
      <c r="K1852" t="inlineStr">
        <is>
          <t xml:space="preserve">Debito Automático </t>
        </is>
      </c>
      <c r="L1852" t="inlineStr">
        <is>
          <t>Despesas Financeiras</t>
        </is>
      </c>
      <c r="M1852" t="inlineStr">
        <is>
          <t>Tarifas Bancárias</t>
        </is>
      </c>
      <c r="O1852" t="inlineStr">
        <is>
          <t>Documentação Aprovada</t>
        </is>
      </c>
      <c r="P1852" t="inlineStr">
        <is>
          <t>Aprovado Diretoria</t>
        </is>
      </c>
      <c r="Q1852" t="inlineStr">
        <is>
          <t>Aprovado Caixa</t>
        </is>
      </c>
      <c r="R1852" t="inlineStr">
        <is>
          <t>Pago</t>
        </is>
      </c>
      <c r="S1852" t="n">
        <v>149</v>
      </c>
      <c r="T1852" t="inlineStr">
        <is>
          <t>Priceless - Duroc Filial Dois - Kamino</t>
        </is>
      </c>
    </row>
    <row r="1853">
      <c r="A1853" t="n">
        <v>170643</v>
      </c>
      <c r="B1853" t="n">
        <v>149</v>
      </c>
      <c r="C1853" t="inlineStr">
        <is>
          <t>Priceless</t>
        </is>
      </c>
      <c r="D1853" t="inlineStr">
        <is>
          <t xml:space="preserve">KAMINO INSTITUICAO DE PAGAMENTO LTDA </t>
        </is>
      </c>
      <c r="E1853" t="n">
        <v>5.5</v>
      </c>
      <c r="F1853" s="27" t="n">
        <v>45958</v>
      </c>
      <c r="G1853" s="27" t="n"/>
      <c r="H1853" s="27" t="n">
        <v>45958</v>
      </c>
      <c r="I1853" s="27" t="n">
        <v>45958</v>
      </c>
      <c r="J1853" s="27" t="n"/>
      <c r="K1853" t="inlineStr">
        <is>
          <t xml:space="preserve">Debito Automático </t>
        </is>
      </c>
      <c r="L1853" t="inlineStr">
        <is>
          <t>Despesas Financeiras</t>
        </is>
      </c>
      <c r="M1853" t="inlineStr">
        <is>
          <t>Tarifas Bancárias</t>
        </is>
      </c>
      <c r="O1853" t="inlineStr">
        <is>
          <t>Documentação Aprovada</t>
        </is>
      </c>
      <c r="P1853" t="inlineStr">
        <is>
          <t>Aprovado Diretoria</t>
        </is>
      </c>
      <c r="Q1853" t="inlineStr">
        <is>
          <t>Aprovado Caixa</t>
        </is>
      </c>
      <c r="R1853" t="inlineStr">
        <is>
          <t>Pago</t>
        </is>
      </c>
      <c r="S1853" t="n">
        <v>134</v>
      </c>
      <c r="T1853" t="inlineStr">
        <is>
          <t>Priceless - Bem Mais - Kamino</t>
        </is>
      </c>
    </row>
    <row r="1854">
      <c r="A1854" t="n">
        <v>171105</v>
      </c>
      <c r="B1854" t="n">
        <v>149</v>
      </c>
      <c r="C1854" t="inlineStr">
        <is>
          <t>Priceless</t>
        </is>
      </c>
      <c r="D1854" t="inlineStr">
        <is>
          <t>PASTIFICIO F MARTINS INDUSTRIA E COMERCIO DE ALIMENTOS LTDA</t>
        </is>
      </c>
      <c r="E1854" t="n">
        <v>240</v>
      </c>
      <c r="F1854" s="27" t="n">
        <v>45958</v>
      </c>
      <c r="G1854" s="27" t="n"/>
      <c r="H1854" s="27" t="n">
        <v>45958</v>
      </c>
      <c r="I1854" s="27" t="n">
        <v>45959</v>
      </c>
      <c r="J1854" s="27" t="n">
        <v>45959</v>
      </c>
      <c r="K1854" t="inlineStr">
        <is>
          <t>Transferência Bancária ou Pix</t>
        </is>
      </c>
      <c r="L1854" t="inlineStr">
        <is>
          <t>Custo Mercadoria Vendida</t>
        </is>
      </c>
      <c r="M1854" t="inlineStr">
        <is>
          <t>Insumos - Alimentos</t>
        </is>
      </c>
      <c r="N1854" t="inlineStr">
        <is>
          <t>7543</t>
        </is>
      </c>
      <c r="R1854" t="inlineStr">
        <is>
          <t>Pago</t>
        </is>
      </c>
      <c r="S1854" t="n">
        <v>134</v>
      </c>
      <c r="T1854" t="inlineStr">
        <is>
          <t>Priceless - Bem Mais - Kamino</t>
        </is>
      </c>
    </row>
    <row r="1855">
      <c r="A1855" t="n">
        <v>171767</v>
      </c>
      <c r="B1855" t="n">
        <v>149</v>
      </c>
      <c r="C1855" t="inlineStr">
        <is>
          <t>Priceless</t>
        </is>
      </c>
      <c r="D1855" t="inlineStr">
        <is>
          <t>COMERCIO DE INGREDIENTES ONLINE NEOVITA LTDA</t>
        </is>
      </c>
      <c r="E1855" t="n">
        <v>230.28</v>
      </c>
      <c r="F1855" s="27" t="n">
        <v>45958</v>
      </c>
      <c r="G1855" s="27" t="n"/>
      <c r="H1855" s="27" t="n">
        <v>45958</v>
      </c>
      <c r="I1855" s="27" t="n">
        <v>45960</v>
      </c>
      <c r="J1855" s="27" t="n">
        <v>45961</v>
      </c>
      <c r="K1855" t="inlineStr">
        <is>
          <t>Transferência Bancária ou Pix</t>
        </is>
      </c>
      <c r="L1855" t="inlineStr">
        <is>
          <t>Custo Mercadoria Vendida</t>
        </is>
      </c>
      <c r="M1855" t="inlineStr">
        <is>
          <t>Insumos - Alimentos</t>
        </is>
      </c>
      <c r="N1855" t="inlineStr">
        <is>
          <t>23028102025</t>
        </is>
      </c>
      <c r="R1855" t="inlineStr">
        <is>
          <t>Pago</t>
        </is>
      </c>
      <c r="S1855" t="n">
        <v>134</v>
      </c>
      <c r="T1855" t="inlineStr">
        <is>
          <t>Priceless - Bem Mais - Kamino</t>
        </is>
      </c>
    </row>
    <row r="1856">
      <c r="A1856" t="n">
        <v>171890</v>
      </c>
      <c r="B1856" t="n">
        <v>149</v>
      </c>
      <c r="C1856" t="inlineStr">
        <is>
          <t>Priceless</t>
        </is>
      </c>
      <c r="D1856" t="inlineStr">
        <is>
          <t>KORIN AGROPECUARIA LTDA</t>
        </is>
      </c>
      <c r="E1856" t="n">
        <v>616.5</v>
      </c>
      <c r="F1856" s="27" t="n">
        <v>45958</v>
      </c>
      <c r="G1856" s="27" t="n"/>
      <c r="H1856" s="27" t="n">
        <v>45958</v>
      </c>
      <c r="I1856" s="27" t="n">
        <v>45961</v>
      </c>
      <c r="J1856" s="27" t="n">
        <v>45964</v>
      </c>
      <c r="K1856" t="inlineStr">
        <is>
          <t>Transferência Bancária ou Pix</t>
        </is>
      </c>
      <c r="L1856" t="inlineStr">
        <is>
          <t>Custo Mercadoria Vendida</t>
        </is>
      </c>
      <c r="M1856" t="inlineStr">
        <is>
          <t>Insumos - Alimentos</t>
        </is>
      </c>
      <c r="N1856" t="inlineStr">
        <is>
          <t>1318677</t>
        </is>
      </c>
      <c r="O1856" t="inlineStr">
        <is>
          <t>Documentação Aprovada</t>
        </is>
      </c>
      <c r="P1856" t="inlineStr">
        <is>
          <t>A Vista</t>
        </is>
      </c>
      <c r="Q1856" t="inlineStr">
        <is>
          <t>Aprovado Caixa</t>
        </is>
      </c>
      <c r="R1856" t="inlineStr">
        <is>
          <t>Pago</t>
        </is>
      </c>
      <c r="S1856" t="n">
        <v>134</v>
      </c>
      <c r="T1856" t="inlineStr">
        <is>
          <t>Priceless - Bem Mais - Kamino</t>
        </is>
      </c>
    </row>
    <row r="1857">
      <c r="A1857" t="n">
        <v>166897</v>
      </c>
      <c r="B1857" t="n">
        <v>149</v>
      </c>
      <c r="C1857" t="inlineStr">
        <is>
          <t>Priceless</t>
        </is>
      </c>
      <c r="D1857" t="inlineStr">
        <is>
          <t xml:space="preserve">MR VACUO COMERCIO DE EMBALAGENS </t>
        </is>
      </c>
      <c r="E1857" t="n">
        <v>504</v>
      </c>
      <c r="F1857" s="27" t="n">
        <v>45958</v>
      </c>
      <c r="G1857" s="27" t="n">
        <v>45958</v>
      </c>
      <c r="H1857" s="27" t="n">
        <v>45958</v>
      </c>
      <c r="I1857" s="27" t="n">
        <v>45944</v>
      </c>
      <c r="J1857" s="27" t="n">
        <v>45944</v>
      </c>
      <c r="K1857" t="inlineStr">
        <is>
          <t>Boleto Bancário</t>
        </is>
      </c>
      <c r="L1857" t="inlineStr">
        <is>
          <t>Manutenção</t>
        </is>
      </c>
      <c r="M1857" t="inlineStr">
        <is>
          <t>Manutenção de Equipamentos</t>
        </is>
      </c>
      <c r="N1857" t="inlineStr">
        <is>
          <t>3497</t>
        </is>
      </c>
      <c r="O1857" t="inlineStr">
        <is>
          <t>Documentação Aprovada</t>
        </is>
      </c>
      <c r="P1857" t="inlineStr">
        <is>
          <t>Aprovado Diretoria</t>
        </is>
      </c>
      <c r="Q1857" t="inlineStr">
        <is>
          <t>Aprovado Caixa</t>
        </is>
      </c>
      <c r="R1857" t="inlineStr">
        <is>
          <t>Pago</t>
        </is>
      </c>
      <c r="S1857" t="n">
        <v>134</v>
      </c>
      <c r="T1857" t="inlineStr">
        <is>
          <t>Priceless - Bem Mais - Kamino</t>
        </is>
      </c>
    </row>
    <row r="1858">
      <c r="A1858" t="n">
        <v>167040</v>
      </c>
      <c r="B1858" t="n">
        <v>149</v>
      </c>
      <c r="C1858" t="inlineStr">
        <is>
          <t>Priceless</t>
        </is>
      </c>
      <c r="D1858" t="inlineStr">
        <is>
          <t>ERVAS FINAS HORTICULTURA LTDA</t>
        </is>
      </c>
      <c r="E1858" t="n">
        <v>77.7</v>
      </c>
      <c r="F1858" s="27" t="n">
        <v>45958</v>
      </c>
      <c r="G1858" s="27" t="n">
        <v>45958</v>
      </c>
      <c r="H1858" s="27" t="n">
        <v>45958</v>
      </c>
      <c r="I1858" s="27" t="n">
        <v>45944</v>
      </c>
      <c r="J1858" s="27" t="n">
        <v>45944</v>
      </c>
      <c r="K1858" t="inlineStr">
        <is>
          <t>Boleto Bancário</t>
        </is>
      </c>
      <c r="L1858" t="inlineStr">
        <is>
          <t>Custo Mercadoria Vendida</t>
        </is>
      </c>
      <c r="M1858" t="inlineStr">
        <is>
          <t>Insumos - Alimentos</t>
        </is>
      </c>
      <c r="N1858" t="inlineStr">
        <is>
          <t>391439</t>
        </is>
      </c>
      <c r="O1858" t="inlineStr">
        <is>
          <t>Documentação Aprovada</t>
        </is>
      </c>
      <c r="P1858" t="inlineStr">
        <is>
          <t>Aprovado Diretoria</t>
        </is>
      </c>
      <c r="Q1858" t="inlineStr">
        <is>
          <t>Aprovado Caixa</t>
        </is>
      </c>
      <c r="R1858" t="inlineStr">
        <is>
          <t>Pago</t>
        </is>
      </c>
      <c r="S1858" t="n">
        <v>134</v>
      </c>
      <c r="T1858" t="inlineStr">
        <is>
          <t>Priceless - Bem Mais - Kamino</t>
        </is>
      </c>
    </row>
    <row r="1859">
      <c r="A1859" t="n">
        <v>167342</v>
      </c>
      <c r="B1859" t="n">
        <v>149</v>
      </c>
      <c r="C1859" t="inlineStr">
        <is>
          <t>Priceless</t>
        </is>
      </c>
      <c r="D1859" t="inlineStr">
        <is>
          <t>V THOME LTDA - CASA DAS FESTAS</t>
        </is>
      </c>
      <c r="E1859" t="n">
        <v>217.06</v>
      </c>
      <c r="F1859" s="27" t="n">
        <v>45958</v>
      </c>
      <c r="G1859" s="27" t="n">
        <v>45958</v>
      </c>
      <c r="H1859" s="27" t="n">
        <v>45958</v>
      </c>
      <c r="I1859" s="27" t="n">
        <v>45945</v>
      </c>
      <c r="J1859" s="27" t="n">
        <v>45945</v>
      </c>
      <c r="K1859" t="inlineStr">
        <is>
          <t>Boleto Bancário</t>
        </is>
      </c>
      <c r="L1859" t="inlineStr">
        <is>
          <t>Custos de Eventos</t>
        </is>
      </c>
      <c r="M1859" t="inlineStr">
        <is>
          <t>Locação de Utensílios - Eventos</t>
        </is>
      </c>
      <c r="N1859" t="inlineStr">
        <is>
          <t>242309</t>
        </is>
      </c>
      <c r="O1859" t="inlineStr">
        <is>
          <t>Documentação Aprovada</t>
        </is>
      </c>
      <c r="P1859" t="inlineStr">
        <is>
          <t>Aprovado Diretoria</t>
        </is>
      </c>
      <c r="Q1859" t="inlineStr">
        <is>
          <t>Aprovado Caixa</t>
        </is>
      </c>
      <c r="R1859" t="inlineStr">
        <is>
          <t>Pago</t>
        </is>
      </c>
      <c r="S1859" t="n">
        <v>134</v>
      </c>
      <c r="T1859" t="inlineStr">
        <is>
          <t>Priceless - Bem Mais - Kamino</t>
        </is>
      </c>
    </row>
    <row r="1860">
      <c r="A1860" t="n">
        <v>167009</v>
      </c>
      <c r="B1860" t="n">
        <v>149</v>
      </c>
      <c r="C1860" t="inlineStr">
        <is>
          <t>Priceless</t>
        </is>
      </c>
      <c r="D1860" t="inlineStr">
        <is>
          <t xml:space="preserve">MS FRANGOS LTDA </t>
        </is>
      </c>
      <c r="E1860" t="n">
        <v>3388.58</v>
      </c>
      <c r="F1860" s="27" t="n">
        <v>45958</v>
      </c>
      <c r="G1860" s="27" t="n">
        <v>45958</v>
      </c>
      <c r="H1860" s="27" t="n">
        <v>45958</v>
      </c>
      <c r="I1860" s="27" t="n">
        <v>45943</v>
      </c>
      <c r="J1860" s="27" t="n">
        <v>45944</v>
      </c>
      <c r="K1860" t="inlineStr">
        <is>
          <t>Boleto Bancário</t>
        </is>
      </c>
      <c r="L1860" t="inlineStr">
        <is>
          <t>Custo Mercadoria Vendida</t>
        </is>
      </c>
      <c r="M1860" t="inlineStr">
        <is>
          <t>Insumos - Alimentos</t>
        </is>
      </c>
      <c r="N1860" t="inlineStr">
        <is>
          <t>4367</t>
        </is>
      </c>
      <c r="O1860" t="inlineStr">
        <is>
          <t>Documentação Aprovada</t>
        </is>
      </c>
      <c r="P1860" t="inlineStr">
        <is>
          <t>Aprovado Diretoria</t>
        </is>
      </c>
      <c r="Q1860" t="inlineStr">
        <is>
          <t>Aprovado Caixa</t>
        </is>
      </c>
      <c r="R1860" t="inlineStr">
        <is>
          <t>Pago</t>
        </is>
      </c>
      <c r="S1860" t="n">
        <v>134</v>
      </c>
      <c r="T1860" t="inlineStr">
        <is>
          <t>Priceless - Bem Mais - Kamino</t>
        </is>
      </c>
    </row>
    <row r="1861">
      <c r="A1861" t="n">
        <v>167191</v>
      </c>
      <c r="B1861" t="n">
        <v>149</v>
      </c>
      <c r="C1861" t="inlineStr">
        <is>
          <t>Priceless</t>
        </is>
      </c>
      <c r="D1861" t="inlineStr">
        <is>
          <t>D.R.O. PRODUTOS ALIMENTICIOS LTDA</t>
        </is>
      </c>
      <c r="E1861" t="n">
        <v>208.69</v>
      </c>
      <c r="F1861" s="27" t="n">
        <v>45958</v>
      </c>
      <c r="G1861" s="27" t="n">
        <v>45958</v>
      </c>
      <c r="H1861" s="27" t="n">
        <v>45958</v>
      </c>
      <c r="I1861" s="27" t="n">
        <v>45945</v>
      </c>
      <c r="J1861" s="27" t="n">
        <v>45945</v>
      </c>
      <c r="K1861" t="inlineStr">
        <is>
          <t>Boleto Bancário</t>
        </is>
      </c>
      <c r="L1861" t="inlineStr">
        <is>
          <t>Custo Mercadoria Vendida</t>
        </is>
      </c>
      <c r="M1861" t="inlineStr">
        <is>
          <t>Insumos - Alimentos</t>
        </is>
      </c>
      <c r="N1861" t="inlineStr">
        <is>
          <t>44396</t>
        </is>
      </c>
      <c r="O1861" t="inlineStr">
        <is>
          <t>Documentação Aprovada</t>
        </is>
      </c>
      <c r="P1861" t="inlineStr">
        <is>
          <t>Aprovado Diretoria</t>
        </is>
      </c>
      <c r="Q1861" t="inlineStr">
        <is>
          <t>Aprovado Caixa</t>
        </is>
      </c>
      <c r="R1861" t="inlineStr">
        <is>
          <t>Pago</t>
        </is>
      </c>
      <c r="S1861" t="n">
        <v>134</v>
      </c>
      <c r="T1861" t="inlineStr">
        <is>
          <t>Priceless - Bem Mais - Kamino</t>
        </is>
      </c>
    </row>
    <row r="1862">
      <c r="A1862" t="n">
        <v>167199</v>
      </c>
      <c r="B1862" t="n">
        <v>149</v>
      </c>
      <c r="C1862" t="inlineStr">
        <is>
          <t>Priceless</t>
        </is>
      </c>
      <c r="D1862" t="inlineStr">
        <is>
          <t>CECILIA TSUYACO ARAKI SILVA LTDA</t>
        </is>
      </c>
      <c r="E1862" t="n">
        <v>1235.4</v>
      </c>
      <c r="F1862" s="27" t="n">
        <v>45958</v>
      </c>
      <c r="G1862" s="27" t="n">
        <v>45958</v>
      </c>
      <c r="H1862" s="27" t="n">
        <v>45958</v>
      </c>
      <c r="I1862" s="27" t="n">
        <v>45945</v>
      </c>
      <c r="J1862" s="27" t="n">
        <v>45945</v>
      </c>
      <c r="K1862" t="inlineStr">
        <is>
          <t>Boleto Bancário</t>
        </is>
      </c>
      <c r="L1862" t="inlineStr">
        <is>
          <t>Custo Mercadoria Vendida</t>
        </is>
      </c>
      <c r="M1862" t="inlineStr">
        <is>
          <t>Insumos - Alimentos</t>
        </is>
      </c>
      <c r="N1862" t="inlineStr">
        <is>
          <t>379811</t>
        </is>
      </c>
      <c r="O1862" t="inlineStr">
        <is>
          <t>Documentação Aprovada</t>
        </is>
      </c>
      <c r="P1862" t="inlineStr">
        <is>
          <t>Aprovado Diretoria</t>
        </is>
      </c>
      <c r="Q1862" t="inlineStr">
        <is>
          <t>Aprovado Caixa</t>
        </is>
      </c>
      <c r="R1862" t="inlineStr">
        <is>
          <t>Pago</t>
        </is>
      </c>
      <c r="S1862" t="n">
        <v>134</v>
      </c>
      <c r="T1862" t="inlineStr">
        <is>
          <t>Priceless - Bem Mais - Kamino</t>
        </is>
      </c>
    </row>
    <row r="1863">
      <c r="A1863" t="n">
        <v>167240</v>
      </c>
      <c r="B1863" t="n">
        <v>149</v>
      </c>
      <c r="C1863" t="inlineStr">
        <is>
          <t>Priceless</t>
        </is>
      </c>
      <c r="D1863" t="inlineStr">
        <is>
          <t>CASA DE CARNES P.J.J.LTDA</t>
        </is>
      </c>
      <c r="E1863" t="n">
        <v>388.48</v>
      </c>
      <c r="F1863" s="27" t="n">
        <v>45959</v>
      </c>
      <c r="G1863" s="27" t="n">
        <v>45958</v>
      </c>
      <c r="H1863" s="27" t="n">
        <v>45958</v>
      </c>
      <c r="I1863" s="27" t="n">
        <v>45945</v>
      </c>
      <c r="J1863" s="27" t="n">
        <v>45945</v>
      </c>
      <c r="K1863" t="inlineStr">
        <is>
          <t>Boleto Bancário</t>
        </is>
      </c>
      <c r="L1863" t="inlineStr">
        <is>
          <t>Custo Mercadoria Vendida</t>
        </is>
      </c>
      <c r="M1863" t="inlineStr">
        <is>
          <t>Insumos - Alimentos</t>
        </is>
      </c>
      <c r="N1863" t="inlineStr">
        <is>
          <t>44298</t>
        </is>
      </c>
      <c r="O1863" t="inlineStr">
        <is>
          <t>Documentação Aprovada</t>
        </is>
      </c>
      <c r="P1863" t="inlineStr">
        <is>
          <t>Aprovado Diretoria</t>
        </is>
      </c>
      <c r="Q1863" t="inlineStr">
        <is>
          <t>Aprovado Caixa</t>
        </is>
      </c>
      <c r="R1863" t="inlineStr">
        <is>
          <t>Pago</t>
        </is>
      </c>
      <c r="S1863" t="n">
        <v>134</v>
      </c>
      <c r="T1863" t="inlineStr">
        <is>
          <t>Priceless - Bem Mais - Kamino</t>
        </is>
      </c>
    </row>
    <row r="1864">
      <c r="A1864" t="n">
        <v>168067</v>
      </c>
      <c r="B1864" t="n">
        <v>149</v>
      </c>
      <c r="C1864" t="inlineStr">
        <is>
          <t>Priceless</t>
        </is>
      </c>
      <c r="D1864" t="inlineStr">
        <is>
          <t>FARA INDUSTRIA E COMERCIO DE ALIMENTOS SAUDAVEIS LTDA</t>
        </is>
      </c>
      <c r="E1864" t="n">
        <v>1499</v>
      </c>
      <c r="F1864" s="27" t="n">
        <v>45959</v>
      </c>
      <c r="G1864" s="27" t="n">
        <v>45958</v>
      </c>
      <c r="H1864" s="27" t="n">
        <v>45958</v>
      </c>
      <c r="I1864" s="27" t="n">
        <v>45946</v>
      </c>
      <c r="J1864" s="27" t="n">
        <v>45946</v>
      </c>
      <c r="K1864" t="inlineStr">
        <is>
          <t>Boleto Bancário</t>
        </is>
      </c>
      <c r="L1864" t="inlineStr">
        <is>
          <t>Custo Mercadoria Vendida</t>
        </is>
      </c>
      <c r="M1864" t="inlineStr">
        <is>
          <t>Insumos - Alimentos</t>
        </is>
      </c>
      <c r="N1864" t="inlineStr">
        <is>
          <t>26729</t>
        </is>
      </c>
      <c r="O1864" t="inlineStr">
        <is>
          <t>Documentação Aprovada</t>
        </is>
      </c>
      <c r="P1864" t="inlineStr">
        <is>
          <t>Aprovado Diretoria</t>
        </is>
      </c>
      <c r="Q1864" t="inlineStr">
        <is>
          <t>Aprovado Caixa</t>
        </is>
      </c>
      <c r="R1864" t="inlineStr">
        <is>
          <t>Pago</t>
        </is>
      </c>
      <c r="S1864" t="n">
        <v>134</v>
      </c>
      <c r="T1864" t="inlineStr">
        <is>
          <t>Priceless - Bem Mais - Kamino</t>
        </is>
      </c>
    </row>
    <row r="1865">
      <c r="A1865" t="n">
        <v>167289</v>
      </c>
      <c r="B1865" t="n">
        <v>149</v>
      </c>
      <c r="C1865" t="inlineStr">
        <is>
          <t>Priceless</t>
        </is>
      </c>
      <c r="D1865" t="inlineStr">
        <is>
          <t>PJ 45581249000176</t>
        </is>
      </c>
      <c r="E1865" t="n">
        <v>200</v>
      </c>
      <c r="F1865" s="27" t="n">
        <v>45959</v>
      </c>
      <c r="G1865" s="27" t="n">
        <v>45958</v>
      </c>
      <c r="H1865" s="27" t="n">
        <v>45958</v>
      </c>
      <c r="I1865" s="27" t="n">
        <v>45944</v>
      </c>
      <c r="J1865" s="27" t="n">
        <v>45945</v>
      </c>
      <c r="K1865" t="inlineStr">
        <is>
          <t>Transferência Bancária ou Pix</t>
        </is>
      </c>
      <c r="L1865" t="inlineStr">
        <is>
          <t>Custos de Eventos</t>
        </is>
      </c>
      <c r="M1865" t="inlineStr">
        <is>
          <t>Serviços Terceirizados - Eventos</t>
        </is>
      </c>
      <c r="N1865" t="inlineStr">
        <is>
          <t>46</t>
        </is>
      </c>
      <c r="O1865" t="inlineStr">
        <is>
          <t>Documentação Aprovada</t>
        </is>
      </c>
      <c r="P1865" t="inlineStr">
        <is>
          <t>Aprovado Diretoria</t>
        </is>
      </c>
      <c r="Q1865" t="inlineStr">
        <is>
          <t>Aprovado Caixa</t>
        </is>
      </c>
      <c r="R1865" t="inlineStr">
        <is>
          <t>Pago</t>
        </is>
      </c>
      <c r="S1865" t="n">
        <v>134</v>
      </c>
      <c r="T1865" t="inlineStr">
        <is>
          <t>Priceless - Bem Mais - Kamino</t>
        </is>
      </c>
    </row>
    <row r="1866">
      <c r="A1866" t="n">
        <v>167287</v>
      </c>
      <c r="B1866" t="n">
        <v>149</v>
      </c>
      <c r="C1866" t="inlineStr">
        <is>
          <t>Priceless</t>
        </is>
      </c>
      <c r="D1866" t="inlineStr">
        <is>
          <t xml:space="preserve">FORTE ALIMENTOS COM. IMPORTAÇÃO LTDA </t>
        </is>
      </c>
      <c r="E1866" t="n">
        <v>489.32</v>
      </c>
      <c r="F1866" s="27" t="n">
        <v>45959</v>
      </c>
      <c r="G1866" s="27" t="n">
        <v>45958</v>
      </c>
      <c r="H1866" s="27" t="n">
        <v>45958</v>
      </c>
      <c r="I1866" s="27" t="n">
        <v>45945</v>
      </c>
      <c r="J1866" s="27" t="n">
        <v>45945</v>
      </c>
      <c r="K1866" t="inlineStr">
        <is>
          <t>Boleto Bancário</t>
        </is>
      </c>
      <c r="L1866" t="inlineStr">
        <is>
          <t>Custo Mercadoria Vendida</t>
        </is>
      </c>
      <c r="M1866" t="inlineStr">
        <is>
          <t>Insumos - Alimentos</t>
        </is>
      </c>
      <c r="N1866" t="inlineStr">
        <is>
          <t>337704</t>
        </is>
      </c>
      <c r="O1866" t="inlineStr">
        <is>
          <t>Documentação Aprovada</t>
        </is>
      </c>
      <c r="P1866" t="inlineStr">
        <is>
          <t>Aprovado Diretoria</t>
        </is>
      </c>
      <c r="Q1866" t="inlineStr">
        <is>
          <t>Aprovado Caixa</t>
        </is>
      </c>
      <c r="R1866" t="inlineStr">
        <is>
          <t>Pago</t>
        </is>
      </c>
      <c r="S1866" t="n">
        <v>134</v>
      </c>
      <c r="T1866" t="inlineStr">
        <is>
          <t>Priceless - Bem Mais - Kamino</t>
        </is>
      </c>
    </row>
    <row r="1867">
      <c r="A1867" t="n">
        <v>167284</v>
      </c>
      <c r="B1867" t="n">
        <v>149</v>
      </c>
      <c r="C1867" t="inlineStr">
        <is>
          <t>Priceless</t>
        </is>
      </c>
      <c r="D1867" t="inlineStr">
        <is>
          <t>MATURY CAJUCULTURA LTDA</t>
        </is>
      </c>
      <c r="E1867" t="n">
        <v>345.88</v>
      </c>
      <c r="F1867" s="27" t="n">
        <v>45958</v>
      </c>
      <c r="G1867" s="27" t="n">
        <v>45958</v>
      </c>
      <c r="H1867" s="27" t="n">
        <v>45958</v>
      </c>
      <c r="I1867" s="27" t="n">
        <v>45945</v>
      </c>
      <c r="J1867" s="27" t="n">
        <v>45945</v>
      </c>
      <c r="K1867" t="inlineStr">
        <is>
          <t>Boleto Bancário</t>
        </is>
      </c>
      <c r="L1867" t="inlineStr">
        <is>
          <t>Custo Mercadoria Vendida</t>
        </is>
      </c>
      <c r="M1867" t="inlineStr">
        <is>
          <t>Insumos - Bebidas</t>
        </is>
      </c>
      <c r="N1867" t="inlineStr">
        <is>
          <t>786</t>
        </is>
      </c>
      <c r="O1867" t="inlineStr">
        <is>
          <t>Documentação Aprovada</t>
        </is>
      </c>
      <c r="P1867" t="inlineStr">
        <is>
          <t>Aprovado Diretoria</t>
        </is>
      </c>
      <c r="Q1867" t="inlineStr">
        <is>
          <t>Aprovado Caixa</t>
        </is>
      </c>
      <c r="R1867" t="inlineStr">
        <is>
          <t>Pago</t>
        </is>
      </c>
      <c r="S1867" t="n">
        <v>134</v>
      </c>
      <c r="T1867" t="inlineStr">
        <is>
          <t>Priceless - Bem Mais - Kamino</t>
        </is>
      </c>
    </row>
    <row r="1868">
      <c r="A1868" t="n">
        <v>167279</v>
      </c>
      <c r="B1868" t="n">
        <v>149</v>
      </c>
      <c r="C1868" t="inlineStr">
        <is>
          <t>Priceless</t>
        </is>
      </c>
      <c r="D1868" t="inlineStr">
        <is>
          <t>FG7 COMERCIO E DISTRIBUICAO DE BEBIDAS LTDA</t>
        </is>
      </c>
      <c r="E1868" t="n">
        <v>2330.61</v>
      </c>
      <c r="F1868" s="27" t="n">
        <v>45959</v>
      </c>
      <c r="G1868" s="27" t="n">
        <v>45958</v>
      </c>
      <c r="H1868" s="27" t="n">
        <v>45958</v>
      </c>
      <c r="I1868" s="27" t="n">
        <v>45945</v>
      </c>
      <c r="J1868" s="27" t="n">
        <v>45945</v>
      </c>
      <c r="K1868" t="inlineStr">
        <is>
          <t>Boleto Bancário</t>
        </is>
      </c>
      <c r="L1868" t="inlineStr">
        <is>
          <t>Custo Mercadoria Vendida</t>
        </is>
      </c>
      <c r="M1868" t="inlineStr">
        <is>
          <t>Insumos - Bebidas</t>
        </is>
      </c>
      <c r="N1868" t="inlineStr">
        <is>
          <t>684990</t>
        </is>
      </c>
      <c r="O1868" t="inlineStr">
        <is>
          <t>Documentação Aprovada</t>
        </is>
      </c>
      <c r="P1868" t="inlineStr">
        <is>
          <t>Aprovado Diretoria</t>
        </is>
      </c>
      <c r="Q1868" t="inlineStr">
        <is>
          <t>Aprovado Caixa</t>
        </is>
      </c>
      <c r="R1868" t="inlineStr">
        <is>
          <t>Pago</t>
        </is>
      </c>
      <c r="S1868" t="n">
        <v>134</v>
      </c>
      <c r="T1868" t="inlineStr">
        <is>
          <t>Priceless - Bem Mais - Kamino</t>
        </is>
      </c>
    </row>
    <row r="1869">
      <c r="A1869" t="n">
        <v>167270</v>
      </c>
      <c r="B1869" t="n">
        <v>149</v>
      </c>
      <c r="C1869" t="inlineStr">
        <is>
          <t>Priceless</t>
        </is>
      </c>
      <c r="D1869" t="inlineStr">
        <is>
          <t xml:space="preserve">HORTIFRUTI DO CHEF LTDA </t>
        </is>
      </c>
      <c r="E1869" t="n">
        <v>508.15</v>
      </c>
      <c r="F1869" s="27" t="n">
        <v>45958</v>
      </c>
      <c r="G1869" s="27" t="n">
        <v>45958</v>
      </c>
      <c r="H1869" s="27" t="n">
        <v>45958</v>
      </c>
      <c r="I1869" s="27" t="n">
        <v>45945</v>
      </c>
      <c r="J1869" s="27" t="n">
        <v>45945</v>
      </c>
      <c r="K1869" t="inlineStr">
        <is>
          <t>Boleto Bancário</t>
        </is>
      </c>
      <c r="L1869" t="inlineStr">
        <is>
          <t>Custo Mercadoria Vendida</t>
        </is>
      </c>
      <c r="M1869" t="inlineStr">
        <is>
          <t>Insumos - Alimentos</t>
        </is>
      </c>
      <c r="N1869" t="inlineStr">
        <is>
          <t>28105</t>
        </is>
      </c>
      <c r="O1869" t="inlineStr">
        <is>
          <t>Documentação Aprovada</t>
        </is>
      </c>
      <c r="P1869" t="inlineStr">
        <is>
          <t>Aprovado Diretoria</t>
        </is>
      </c>
      <c r="Q1869" t="inlineStr">
        <is>
          <t>Aprovado Caixa</t>
        </is>
      </c>
      <c r="R1869" t="inlineStr">
        <is>
          <t>Pago</t>
        </is>
      </c>
      <c r="S1869" t="n">
        <v>134</v>
      </c>
      <c r="T1869" t="inlineStr">
        <is>
          <t>Priceless - Bem Mais - Kamino</t>
        </is>
      </c>
    </row>
    <row r="1870">
      <c r="A1870" t="n">
        <v>167266</v>
      </c>
      <c r="B1870" t="n">
        <v>149</v>
      </c>
      <c r="C1870" t="inlineStr">
        <is>
          <t>Priceless</t>
        </is>
      </c>
      <c r="D1870" t="inlineStr">
        <is>
          <t>D.R.O. PRODUTOS ALIMENTICIOS LTDA</t>
        </is>
      </c>
      <c r="E1870" t="n">
        <v>48.97</v>
      </c>
      <c r="F1870" s="27" t="n">
        <v>45958</v>
      </c>
      <c r="G1870" s="27" t="n">
        <v>45958</v>
      </c>
      <c r="H1870" s="27" t="n">
        <v>45958</v>
      </c>
      <c r="I1870" s="27" t="n">
        <v>45945</v>
      </c>
      <c r="J1870" s="27" t="n">
        <v>45945</v>
      </c>
      <c r="K1870" t="inlineStr">
        <is>
          <t>Boleto Bancário</t>
        </is>
      </c>
      <c r="L1870" t="inlineStr">
        <is>
          <t>Custo Mercadoria Vendida</t>
        </is>
      </c>
      <c r="M1870" t="inlineStr">
        <is>
          <t>Insumos - Alimentos</t>
        </is>
      </c>
      <c r="N1870" t="inlineStr">
        <is>
          <t>44431</t>
        </is>
      </c>
      <c r="O1870" t="inlineStr">
        <is>
          <t>Documentação Aprovada</t>
        </is>
      </c>
      <c r="P1870" t="inlineStr">
        <is>
          <t>Aprovado Diretoria</t>
        </is>
      </c>
      <c r="Q1870" t="inlineStr">
        <is>
          <t>Aprovado Caixa</t>
        </is>
      </c>
      <c r="R1870" t="inlineStr">
        <is>
          <t>Pago</t>
        </is>
      </c>
      <c r="S1870" t="n">
        <v>134</v>
      </c>
      <c r="T1870" t="inlineStr">
        <is>
          <t>Priceless - Bem Mais - Kamino</t>
        </is>
      </c>
    </row>
    <row r="1871">
      <c r="A1871" t="n">
        <v>167253</v>
      </c>
      <c r="B1871" t="n">
        <v>149</v>
      </c>
      <c r="C1871" t="inlineStr">
        <is>
          <t>Priceless</t>
        </is>
      </c>
      <c r="D1871" t="inlineStr">
        <is>
          <t>ERVAS FINAS HORTICULTURA LTDA</t>
        </is>
      </c>
      <c r="E1871" t="n">
        <v>77.7</v>
      </c>
      <c r="F1871" s="27" t="n">
        <v>45959</v>
      </c>
      <c r="G1871" s="27" t="n">
        <v>45958</v>
      </c>
      <c r="H1871" s="27" t="n">
        <v>45958</v>
      </c>
      <c r="I1871" s="27" t="n">
        <v>45945</v>
      </c>
      <c r="J1871" s="27" t="n">
        <v>45945</v>
      </c>
      <c r="K1871" t="inlineStr">
        <is>
          <t>Boleto Bancário</t>
        </is>
      </c>
      <c r="L1871" t="inlineStr">
        <is>
          <t>Custo Mercadoria Vendida</t>
        </is>
      </c>
      <c r="M1871" t="inlineStr">
        <is>
          <t>Insumos - Alimentos</t>
        </is>
      </c>
      <c r="N1871" t="inlineStr">
        <is>
          <t>391750</t>
        </is>
      </c>
      <c r="O1871" t="inlineStr">
        <is>
          <t>Documentação Aprovada</t>
        </is>
      </c>
      <c r="P1871" t="inlineStr">
        <is>
          <t>Aprovado Diretoria</t>
        </is>
      </c>
      <c r="Q1871" t="inlineStr">
        <is>
          <t>Aprovado Caixa</t>
        </is>
      </c>
      <c r="R1871" t="inlineStr">
        <is>
          <t>Pago</t>
        </is>
      </c>
      <c r="S1871" t="n">
        <v>134</v>
      </c>
      <c r="T1871" t="inlineStr">
        <is>
          <t>Priceless - Bem Mais - Kamino</t>
        </is>
      </c>
    </row>
    <row r="1872">
      <c r="A1872" t="n">
        <v>166650</v>
      </c>
      <c r="B1872" t="n">
        <v>149</v>
      </c>
      <c r="C1872" t="inlineStr">
        <is>
          <t>Priceless</t>
        </is>
      </c>
      <c r="D1872" t="inlineStr">
        <is>
          <t>MERCADO LIVRE E/OU SITE</t>
        </is>
      </c>
      <c r="E1872" t="n">
        <v>1099.9</v>
      </c>
      <c r="F1872" s="27" t="n">
        <v>45958</v>
      </c>
      <c r="G1872" s="27" t="n">
        <v>45958</v>
      </c>
      <c r="H1872" s="27" t="n">
        <v>45958</v>
      </c>
      <c r="I1872" s="27" t="n">
        <v>45943</v>
      </c>
      <c r="J1872" s="27" t="n">
        <v>45943</v>
      </c>
      <c r="K1872" t="inlineStr">
        <is>
          <t>Boleto Bancário</t>
        </is>
      </c>
      <c r="L1872" t="inlineStr">
        <is>
          <t>Informática e TI</t>
        </is>
      </c>
      <c r="M1872" t="inlineStr">
        <is>
          <t>Internet</t>
        </is>
      </c>
      <c r="N1872" t="inlineStr">
        <is>
          <t>051086621</t>
        </is>
      </c>
      <c r="O1872" t="inlineStr">
        <is>
          <t>Documentação Aprovada</t>
        </is>
      </c>
      <c r="P1872" t="inlineStr">
        <is>
          <t>Aprovado Diretoria</t>
        </is>
      </c>
      <c r="Q1872" t="inlineStr">
        <is>
          <t>Aprovado Caixa</t>
        </is>
      </c>
      <c r="R1872" t="inlineStr">
        <is>
          <t>Pago</t>
        </is>
      </c>
      <c r="S1872" t="n">
        <v>134</v>
      </c>
      <c r="T1872" t="inlineStr">
        <is>
          <t>Priceless - Bem Mais - Kamino</t>
        </is>
      </c>
    </row>
    <row r="1873">
      <c r="A1873" t="n">
        <v>166280</v>
      </c>
      <c r="B1873" t="n">
        <v>149</v>
      </c>
      <c r="C1873" t="inlineStr">
        <is>
          <t>Priceless</t>
        </is>
      </c>
      <c r="D1873" t="inlineStr">
        <is>
          <t>PRESHH ALUGUEL DE MAQUINAS LTDA</t>
        </is>
      </c>
      <c r="E1873" t="n">
        <v>396</v>
      </c>
      <c r="F1873" s="27" t="n">
        <v>45959</v>
      </c>
      <c r="G1873" s="27" t="n">
        <v>45958</v>
      </c>
      <c r="H1873" s="27" t="n">
        <v>45958</v>
      </c>
      <c r="I1873" s="27" t="n">
        <v>45939</v>
      </c>
      <c r="J1873" s="27" t="n">
        <v>45939</v>
      </c>
      <c r="K1873" t="inlineStr">
        <is>
          <t>Boleto Bancário</t>
        </is>
      </c>
      <c r="L1873" t="inlineStr">
        <is>
          <t>Utilidades</t>
        </is>
      </c>
      <c r="M1873" t="inlineStr">
        <is>
          <t>Material de Consumo - Gelo/ Gas CO2/ Carvao /Velas</t>
        </is>
      </c>
      <c r="N1873" t="inlineStr">
        <is>
          <t>35935</t>
        </is>
      </c>
      <c r="O1873" t="inlineStr">
        <is>
          <t>Documentação Aprovada</t>
        </is>
      </c>
      <c r="P1873" t="inlineStr">
        <is>
          <t>Aprovado Diretoria</t>
        </is>
      </c>
      <c r="Q1873" t="inlineStr">
        <is>
          <t>Aprovado Caixa</t>
        </is>
      </c>
      <c r="R1873" t="inlineStr">
        <is>
          <t>Pago</t>
        </is>
      </c>
      <c r="S1873" t="n">
        <v>134</v>
      </c>
      <c r="T1873" t="inlineStr">
        <is>
          <t>Priceless - Bem Mais - Kamino</t>
        </is>
      </c>
    </row>
    <row r="1874">
      <c r="A1874" t="n">
        <v>166522</v>
      </c>
      <c r="B1874" t="n">
        <v>149</v>
      </c>
      <c r="C1874" t="inlineStr">
        <is>
          <t>Priceless</t>
        </is>
      </c>
      <c r="D1874" t="inlineStr">
        <is>
          <t>MAR DIRETO POC COMERCIO DE PEIXES LTDA</t>
        </is>
      </c>
      <c r="E1874" t="n">
        <v>1285.2</v>
      </c>
      <c r="F1874" s="27" t="n">
        <v>45959</v>
      </c>
      <c r="G1874" s="27" t="n">
        <v>45958</v>
      </c>
      <c r="H1874" s="27" t="n">
        <v>45958</v>
      </c>
      <c r="I1874" s="27" t="n">
        <v>45940</v>
      </c>
      <c r="J1874" s="27" t="n">
        <v>45940</v>
      </c>
      <c r="K1874" t="inlineStr">
        <is>
          <t>Boleto Bancário</t>
        </is>
      </c>
      <c r="L1874" t="inlineStr">
        <is>
          <t>Custo Mercadoria Vendida</t>
        </is>
      </c>
      <c r="M1874" t="inlineStr">
        <is>
          <t>Insumos - Alimentos</t>
        </is>
      </c>
      <c r="N1874" t="inlineStr">
        <is>
          <t>108455</t>
        </is>
      </c>
      <c r="O1874" t="inlineStr">
        <is>
          <t>Documentação Aprovada</t>
        </is>
      </c>
      <c r="P1874" t="inlineStr">
        <is>
          <t>Aprovado Diretoria</t>
        </is>
      </c>
      <c r="Q1874" t="inlineStr">
        <is>
          <t>Aprovado Caixa</t>
        </is>
      </c>
      <c r="R1874" t="inlineStr">
        <is>
          <t>Pago</t>
        </is>
      </c>
      <c r="S1874" t="n">
        <v>134</v>
      </c>
      <c r="T1874" t="inlineStr">
        <is>
          <t>Priceless - Bem Mais - Kamino</t>
        </is>
      </c>
    </row>
    <row r="1875">
      <c r="A1875" t="n">
        <v>166172</v>
      </c>
      <c r="B1875" t="n">
        <v>149</v>
      </c>
      <c r="C1875" t="inlineStr">
        <is>
          <t>Priceless</t>
        </is>
      </c>
      <c r="D1875" t="inlineStr">
        <is>
          <t>MAR DIRETO POC COMERCIO DE PEIXES LTDA</t>
        </is>
      </c>
      <c r="E1875" t="n">
        <v>99</v>
      </c>
      <c r="F1875" s="27" t="n">
        <v>45959</v>
      </c>
      <c r="G1875" s="27" t="n">
        <v>45958</v>
      </c>
      <c r="H1875" s="27" t="n">
        <v>45958</v>
      </c>
      <c r="I1875" s="27" t="n">
        <v>45938</v>
      </c>
      <c r="J1875" s="27" t="n">
        <v>45939</v>
      </c>
      <c r="K1875" t="inlineStr">
        <is>
          <t>Boleto Bancário</t>
        </is>
      </c>
      <c r="L1875" t="inlineStr">
        <is>
          <t>Custo Mercadoria Vendida</t>
        </is>
      </c>
      <c r="M1875" t="inlineStr">
        <is>
          <t>Insumos - Alimentos</t>
        </is>
      </c>
      <c r="N1875" t="inlineStr">
        <is>
          <t>108416</t>
        </is>
      </c>
      <c r="O1875" t="inlineStr">
        <is>
          <t>Documentação Aprovada</t>
        </is>
      </c>
      <c r="P1875" t="inlineStr">
        <is>
          <t>Aprovado Diretoria</t>
        </is>
      </c>
      <c r="Q1875" t="inlineStr">
        <is>
          <t>Aprovado Caixa</t>
        </is>
      </c>
      <c r="R1875" t="inlineStr">
        <is>
          <t>Pago</t>
        </is>
      </c>
      <c r="S1875" t="n">
        <v>134</v>
      </c>
      <c r="T1875" t="inlineStr">
        <is>
          <t>Priceless - Bem Mais - Kamino</t>
        </is>
      </c>
    </row>
    <row r="1876">
      <c r="A1876" t="n">
        <v>166641</v>
      </c>
      <c r="B1876" t="n">
        <v>149</v>
      </c>
      <c r="C1876" t="inlineStr">
        <is>
          <t>Priceless</t>
        </is>
      </c>
      <c r="D1876" t="inlineStr">
        <is>
          <t>VALE TRANSPORTE</t>
        </is>
      </c>
      <c r="E1876" t="n">
        <v>237.05</v>
      </c>
      <c r="F1876" s="27" t="n">
        <v>45960</v>
      </c>
      <c r="G1876" s="27" t="n">
        <v>45958</v>
      </c>
      <c r="H1876" s="27" t="n">
        <v>45958</v>
      </c>
      <c r="I1876" s="27" t="n">
        <v>45962</v>
      </c>
      <c r="J1876" s="27" t="n">
        <v>45943</v>
      </c>
      <c r="K1876" t="inlineStr">
        <is>
          <t>Boleto Bancário</t>
        </is>
      </c>
      <c r="L1876" t="inlineStr">
        <is>
          <t>Mão de Obra - Benefícios</t>
        </is>
      </c>
      <c r="M1876" t="inlineStr">
        <is>
          <t xml:space="preserve">  -  Vale-transporte</t>
        </is>
      </c>
      <c r="N1876" t="inlineStr">
        <is>
          <t>23705 112025</t>
        </is>
      </c>
      <c r="O1876" t="inlineStr">
        <is>
          <t>Documentação Aprovada</t>
        </is>
      </c>
      <c r="P1876" t="inlineStr">
        <is>
          <t>Aprovado Diretoria</t>
        </is>
      </c>
      <c r="Q1876" t="inlineStr">
        <is>
          <t>Aprovado Caixa</t>
        </is>
      </c>
      <c r="R1876" t="inlineStr">
        <is>
          <t>Pago</t>
        </is>
      </c>
      <c r="S1876" t="n">
        <v>149</v>
      </c>
      <c r="T1876" t="inlineStr">
        <is>
          <t>Priceless - Duroc Filial Dois - Kamino</t>
        </is>
      </c>
    </row>
    <row r="1877">
      <c r="A1877" t="n">
        <v>165475</v>
      </c>
      <c r="B1877" t="n">
        <v>149</v>
      </c>
      <c r="C1877" t="inlineStr">
        <is>
          <t>Priceless</t>
        </is>
      </c>
      <c r="D1877" t="inlineStr">
        <is>
          <t xml:space="preserve">DUO COMUNICA LTDA </t>
        </is>
      </c>
      <c r="E1877" t="n">
        <v>1855</v>
      </c>
      <c r="F1877" s="27" t="n">
        <v>45950</v>
      </c>
      <c r="G1877" s="27" t="n">
        <v>45958</v>
      </c>
      <c r="H1877" s="27" t="n">
        <v>45958</v>
      </c>
      <c r="I1877" s="27" t="n">
        <v>45936</v>
      </c>
      <c r="J1877" s="27" t="n">
        <v>45936</v>
      </c>
      <c r="K1877" t="inlineStr">
        <is>
          <t>Transferência Bancária ou Pix</t>
        </is>
      </c>
      <c r="L1877" t="inlineStr">
        <is>
          <t>Marketing</t>
        </is>
      </c>
      <c r="M1877" t="inlineStr">
        <is>
          <t>Brindes e Confraternizações - Marketing</t>
        </is>
      </c>
      <c r="N1877" t="inlineStr">
        <is>
          <t>596</t>
        </is>
      </c>
      <c r="O1877" t="inlineStr">
        <is>
          <t>Documentação Aprovada</t>
        </is>
      </c>
      <c r="P1877" t="inlineStr">
        <is>
          <t>Aprovado Diretoria</t>
        </is>
      </c>
      <c r="Q1877" t="inlineStr">
        <is>
          <t>Aprovado Caixa</t>
        </is>
      </c>
      <c r="R1877" t="inlineStr">
        <is>
          <t>Pago</t>
        </is>
      </c>
      <c r="S1877" t="n">
        <v>134</v>
      </c>
      <c r="T1877" t="inlineStr">
        <is>
          <t>Priceless - Bem Mais - Kamino</t>
        </is>
      </c>
    </row>
    <row r="1878">
      <c r="A1878" t="n">
        <v>165801</v>
      </c>
      <c r="B1878" t="n">
        <v>149</v>
      </c>
      <c r="C1878" t="inlineStr">
        <is>
          <t>Priceless</t>
        </is>
      </c>
      <c r="D1878" t="inlineStr">
        <is>
          <t>MAR DIRETO POC COMERCIO DE PEIXES LTDA</t>
        </is>
      </c>
      <c r="E1878" t="n">
        <v>401.2</v>
      </c>
      <c r="F1878" s="27" t="n">
        <v>45958</v>
      </c>
      <c r="G1878" s="27" t="n">
        <v>45958</v>
      </c>
      <c r="H1878" s="27" t="n">
        <v>45958</v>
      </c>
      <c r="I1878" s="27" t="n">
        <v>45938</v>
      </c>
      <c r="J1878" s="27" t="n">
        <v>45938</v>
      </c>
      <c r="K1878" t="inlineStr">
        <is>
          <t>Boleto Bancário</t>
        </is>
      </c>
      <c r="L1878" t="inlineStr">
        <is>
          <t>Custo Mercadoria Vendida</t>
        </is>
      </c>
      <c r="M1878" t="inlineStr">
        <is>
          <t>Insumos - Alimentos</t>
        </is>
      </c>
      <c r="N1878" t="inlineStr">
        <is>
          <t>108368</t>
        </is>
      </c>
      <c r="O1878" t="inlineStr">
        <is>
          <t>Documentação Aprovada</t>
        </is>
      </c>
      <c r="P1878" t="inlineStr">
        <is>
          <t>Aprovado Diretoria</t>
        </is>
      </c>
      <c r="Q1878" t="inlineStr">
        <is>
          <t>Aprovado Caixa</t>
        </is>
      </c>
      <c r="R1878" t="inlineStr">
        <is>
          <t>Pago</t>
        </is>
      </c>
      <c r="S1878" t="n">
        <v>134</v>
      </c>
      <c r="T1878" t="inlineStr">
        <is>
          <t>Priceless - Bem Mais - Kamino</t>
        </is>
      </c>
    </row>
    <row r="1879">
      <c r="A1879" t="n">
        <v>168555</v>
      </c>
      <c r="B1879" t="n">
        <v>149</v>
      </c>
      <c r="C1879" t="inlineStr">
        <is>
          <t>Priceless</t>
        </is>
      </c>
      <c r="D1879" t="inlineStr">
        <is>
          <t>PSSS LTDA</t>
        </is>
      </c>
      <c r="E1879" t="n">
        <v>382.2</v>
      </c>
      <c r="F1879" s="27" t="n">
        <v>45959</v>
      </c>
      <c r="G1879" s="27" t="n">
        <v>45958</v>
      </c>
      <c r="H1879" s="27" t="n">
        <v>45958</v>
      </c>
      <c r="I1879" s="27" t="n">
        <v>45946</v>
      </c>
      <c r="J1879" s="27" t="n">
        <v>45947</v>
      </c>
      <c r="K1879" t="inlineStr">
        <is>
          <t>Boleto Bancário</t>
        </is>
      </c>
      <c r="L1879" t="inlineStr">
        <is>
          <t>Utilidades</t>
        </is>
      </c>
      <c r="M1879" t="inlineStr">
        <is>
          <t>Higiene e Limpeza</t>
        </is>
      </c>
      <c r="N1879" t="inlineStr">
        <is>
          <t>2454</t>
        </is>
      </c>
      <c r="O1879" t="inlineStr">
        <is>
          <t>Documentação Aprovada</t>
        </is>
      </c>
      <c r="P1879" t="inlineStr">
        <is>
          <t>Aprovado Diretoria</t>
        </is>
      </c>
      <c r="Q1879" t="inlineStr">
        <is>
          <t>Aprovado Caixa</t>
        </is>
      </c>
      <c r="R1879" t="inlineStr">
        <is>
          <t>Pago</t>
        </is>
      </c>
      <c r="S1879" t="n">
        <v>134</v>
      </c>
      <c r="T1879" t="inlineStr">
        <is>
          <t>Priceless - Bem Mais - Kamino</t>
        </is>
      </c>
    </row>
    <row r="1880">
      <c r="A1880" t="n">
        <v>168891</v>
      </c>
      <c r="B1880" t="n">
        <v>149</v>
      </c>
      <c r="C1880" t="inlineStr">
        <is>
          <t>Priceless</t>
        </is>
      </c>
      <c r="D1880" t="inlineStr">
        <is>
          <t>OSTRAMAR PESCADOS EIRELI-ME</t>
        </is>
      </c>
      <c r="E1880" t="n">
        <v>1593</v>
      </c>
      <c r="F1880" s="27" t="n">
        <v>45959</v>
      </c>
      <c r="G1880" s="27" t="n">
        <v>45958</v>
      </c>
      <c r="H1880" s="27" t="n">
        <v>45958</v>
      </c>
      <c r="I1880" s="27" t="n">
        <v>45951</v>
      </c>
      <c r="J1880" s="27" t="n">
        <v>45951</v>
      </c>
      <c r="K1880" t="inlineStr">
        <is>
          <t>Boleto Bancário</t>
        </is>
      </c>
      <c r="L1880" t="inlineStr">
        <is>
          <t>Custo Mercadoria Vendida</t>
        </is>
      </c>
      <c r="M1880" t="inlineStr">
        <is>
          <t>Insumos - Alimentos</t>
        </is>
      </c>
      <c r="N1880" t="inlineStr">
        <is>
          <t>16078</t>
        </is>
      </c>
      <c r="O1880" t="inlineStr">
        <is>
          <t>Documentação Aprovada</t>
        </is>
      </c>
      <c r="P1880" t="inlineStr">
        <is>
          <t>Aprovado Diretoria</t>
        </is>
      </c>
      <c r="Q1880" t="inlineStr">
        <is>
          <t>Aprovado Caixa</t>
        </is>
      </c>
      <c r="R1880" t="inlineStr">
        <is>
          <t>Pago</t>
        </is>
      </c>
      <c r="S1880" t="n">
        <v>134</v>
      </c>
      <c r="T1880" t="inlineStr">
        <is>
          <t>Priceless - Bem Mais - Kamino</t>
        </is>
      </c>
    </row>
    <row r="1881">
      <c r="A1881" t="n">
        <v>164700</v>
      </c>
      <c r="B1881" t="n">
        <v>149</v>
      </c>
      <c r="C1881" t="inlineStr">
        <is>
          <t>Priceless</t>
        </is>
      </c>
      <c r="D1881" t="inlineStr">
        <is>
          <t>EMPORIO M&amp;L COMERCIO DE ALIM E BEBIDAS LTDA</t>
        </is>
      </c>
      <c r="E1881" t="n">
        <v>396.2</v>
      </c>
      <c r="F1881" s="27" t="n">
        <v>45958</v>
      </c>
      <c r="G1881" s="27" t="n">
        <v>45958</v>
      </c>
      <c r="H1881" s="27" t="n">
        <v>45958</v>
      </c>
      <c r="I1881" s="27" t="n">
        <v>45932</v>
      </c>
      <c r="J1881" s="27" t="n">
        <v>45932</v>
      </c>
      <c r="K1881" t="inlineStr">
        <is>
          <t>Boleto Bancário</t>
        </is>
      </c>
      <c r="L1881" t="inlineStr">
        <is>
          <t>Custo Mercadoria Vendida</t>
        </is>
      </c>
      <c r="M1881" t="inlineStr">
        <is>
          <t>Insumos - Bebidas</t>
        </is>
      </c>
      <c r="N1881" t="inlineStr">
        <is>
          <t>474280</t>
        </is>
      </c>
      <c r="O1881" t="inlineStr">
        <is>
          <t>Documentação Aprovada</t>
        </is>
      </c>
      <c r="P1881" t="inlineStr">
        <is>
          <t>Aprovado Diretoria</t>
        </is>
      </c>
      <c r="Q1881" t="inlineStr">
        <is>
          <t>Aprovado Caixa</t>
        </is>
      </c>
      <c r="R1881" t="inlineStr">
        <is>
          <t>Pago</t>
        </is>
      </c>
      <c r="S1881" t="n">
        <v>134</v>
      </c>
      <c r="T1881" t="inlineStr">
        <is>
          <t>Priceless - Bem Mais - Kamino</t>
        </is>
      </c>
    </row>
    <row r="1882">
      <c r="A1882" t="n">
        <v>163900</v>
      </c>
      <c r="B1882" t="n">
        <v>149</v>
      </c>
      <c r="C1882" t="inlineStr">
        <is>
          <t>Priceless</t>
        </is>
      </c>
      <c r="D1882" t="inlineStr">
        <is>
          <t xml:space="preserve">ECOLAB QUIMICA LTDA </t>
        </is>
      </c>
      <c r="E1882" t="n">
        <v>986.96</v>
      </c>
      <c r="F1882" s="27" t="n">
        <v>45959</v>
      </c>
      <c r="G1882" s="27" t="n">
        <v>45958</v>
      </c>
      <c r="H1882" s="27" t="n">
        <v>45958</v>
      </c>
      <c r="I1882" s="27" t="n">
        <v>45930</v>
      </c>
      <c r="J1882" s="27" t="n">
        <v>45930</v>
      </c>
      <c r="K1882" t="inlineStr">
        <is>
          <t>Boleto Bancário</t>
        </is>
      </c>
      <c r="L1882" t="inlineStr">
        <is>
          <t>Utilidades</t>
        </is>
      </c>
      <c r="M1882" t="inlineStr">
        <is>
          <t>Higiene e Limpeza</t>
        </is>
      </c>
      <c r="N1882" t="inlineStr">
        <is>
          <t>419651</t>
        </is>
      </c>
      <c r="O1882" t="inlineStr">
        <is>
          <t>Documentação Aprovada</t>
        </is>
      </c>
      <c r="P1882" t="inlineStr">
        <is>
          <t>Aprovado Diretoria</t>
        </is>
      </c>
      <c r="Q1882" t="inlineStr">
        <is>
          <t>Aprovado Caixa</t>
        </is>
      </c>
      <c r="R1882" t="inlineStr">
        <is>
          <t>Pago</t>
        </is>
      </c>
      <c r="S1882" t="n">
        <v>134</v>
      </c>
      <c r="T1882" t="inlineStr">
        <is>
          <t>Priceless - Bem Mais - Kamino</t>
        </is>
      </c>
    </row>
    <row r="1883">
      <c r="A1883" t="n">
        <v>164346</v>
      </c>
      <c r="B1883" t="n">
        <v>149</v>
      </c>
      <c r="C1883" t="inlineStr">
        <is>
          <t>Priceless</t>
        </is>
      </c>
      <c r="D1883" t="inlineStr">
        <is>
          <t>DTK COMERCIO DE ALIMENTOS LTDA</t>
        </is>
      </c>
      <c r="E1883" t="n">
        <v>652.77</v>
      </c>
      <c r="F1883" s="27" t="n">
        <v>45958</v>
      </c>
      <c r="G1883" s="27" t="n">
        <v>45958</v>
      </c>
      <c r="H1883" s="27" t="n">
        <v>45958</v>
      </c>
      <c r="I1883" s="27" t="n">
        <v>45931</v>
      </c>
      <c r="J1883" s="27" t="n">
        <v>45931</v>
      </c>
      <c r="K1883" t="inlineStr">
        <is>
          <t>Boleto Bancário</t>
        </is>
      </c>
      <c r="L1883" t="inlineStr">
        <is>
          <t>Custo Mercadoria Vendida</t>
        </is>
      </c>
      <c r="M1883" t="inlineStr">
        <is>
          <t>Insumos - Alimentos</t>
        </is>
      </c>
      <c r="N1883" t="inlineStr">
        <is>
          <t>45835</t>
        </is>
      </c>
      <c r="O1883" t="inlineStr">
        <is>
          <t>Documentação Aprovada</t>
        </is>
      </c>
      <c r="P1883" t="inlineStr">
        <is>
          <t>Aprovado Diretoria</t>
        </is>
      </c>
      <c r="Q1883" t="inlineStr">
        <is>
          <t>Aprovado Caixa</t>
        </is>
      </c>
      <c r="R1883" t="inlineStr">
        <is>
          <t>Pago</t>
        </is>
      </c>
      <c r="S1883" t="n">
        <v>134</v>
      </c>
      <c r="T1883" t="inlineStr">
        <is>
          <t>Priceless - Bem Mais - Kamino</t>
        </is>
      </c>
    </row>
    <row r="1884">
      <c r="A1884" t="n">
        <v>163999</v>
      </c>
      <c r="B1884" t="n">
        <v>149</v>
      </c>
      <c r="C1884" t="inlineStr">
        <is>
          <t>Priceless</t>
        </is>
      </c>
      <c r="D1884" t="inlineStr">
        <is>
          <t>MARINA CABRAL GONCALVES - CIA LTDA</t>
        </is>
      </c>
      <c r="E1884" t="n">
        <v>930</v>
      </c>
      <c r="F1884" s="27" t="n">
        <v>45959</v>
      </c>
      <c r="G1884" s="27" t="n">
        <v>45958</v>
      </c>
      <c r="H1884" s="27" t="n">
        <v>45958</v>
      </c>
      <c r="I1884" s="27" t="n">
        <v>45931</v>
      </c>
      <c r="J1884" s="27" t="n">
        <v>45930</v>
      </c>
      <c r="K1884" t="inlineStr">
        <is>
          <t>Boleto Bancário</t>
        </is>
      </c>
      <c r="L1884" t="inlineStr">
        <is>
          <t>Custo Mercadoria Vendida</t>
        </is>
      </c>
      <c r="M1884" t="inlineStr">
        <is>
          <t>Insumos - Alimentos</t>
        </is>
      </c>
      <c r="N1884" t="inlineStr">
        <is>
          <t>14814</t>
        </is>
      </c>
      <c r="O1884" t="inlineStr">
        <is>
          <t>Documentação Aprovada</t>
        </is>
      </c>
      <c r="P1884" t="inlineStr">
        <is>
          <t>Aprovado Diretoria</t>
        </is>
      </c>
      <c r="Q1884" t="inlineStr">
        <is>
          <t>Aprovado Caixa</t>
        </is>
      </c>
      <c r="R1884" t="inlineStr">
        <is>
          <t>Pago</t>
        </is>
      </c>
      <c r="S1884" t="n">
        <v>134</v>
      </c>
      <c r="T1884" t="inlineStr">
        <is>
          <t>Priceless - Bem Mais - Kamino</t>
        </is>
      </c>
    </row>
    <row r="1885">
      <c r="A1885" t="n">
        <v>164236</v>
      </c>
      <c r="B1885" t="n">
        <v>149</v>
      </c>
      <c r="C1885" t="inlineStr">
        <is>
          <t>Priceless</t>
        </is>
      </c>
      <c r="D1885" t="inlineStr">
        <is>
          <t>QUEIJARIA ATALAIA LTDA</t>
        </is>
      </c>
      <c r="E1885" t="n">
        <v>452.4</v>
      </c>
      <c r="F1885" s="27" t="n">
        <v>45958</v>
      </c>
      <c r="G1885" s="27" t="n">
        <v>45958</v>
      </c>
      <c r="H1885" s="27" t="n">
        <v>45958</v>
      </c>
      <c r="I1885" s="27" t="n">
        <v>45931</v>
      </c>
      <c r="J1885" s="27" t="n">
        <v>45931</v>
      </c>
      <c r="K1885" t="inlineStr">
        <is>
          <t>Boleto Bancário</t>
        </is>
      </c>
      <c r="L1885" t="inlineStr">
        <is>
          <t>Custo Mercadoria Vendida</t>
        </is>
      </c>
      <c r="M1885" t="inlineStr">
        <is>
          <t>Insumos - Alimentos</t>
        </is>
      </c>
      <c r="N1885" t="inlineStr">
        <is>
          <t>15527</t>
        </is>
      </c>
      <c r="O1885" t="inlineStr">
        <is>
          <t>Documentação Aprovada</t>
        </is>
      </c>
      <c r="P1885" t="inlineStr">
        <is>
          <t>Aprovado Diretoria</t>
        </is>
      </c>
      <c r="Q1885" t="inlineStr">
        <is>
          <t>Aprovado Caixa</t>
        </is>
      </c>
      <c r="R1885" t="inlineStr">
        <is>
          <t>Pago</t>
        </is>
      </c>
      <c r="S1885" t="n">
        <v>134</v>
      </c>
      <c r="T1885" t="inlineStr">
        <is>
          <t>Priceless - Bem Mais - Kamino</t>
        </is>
      </c>
    </row>
    <row r="1886">
      <c r="A1886" t="n">
        <v>163940</v>
      </c>
      <c r="B1886" t="n">
        <v>149</v>
      </c>
      <c r="C1886" t="inlineStr">
        <is>
          <t>Priceless</t>
        </is>
      </c>
      <c r="D1886" t="inlineStr">
        <is>
          <t>EMPORIO M&amp;M LTDA</t>
        </is>
      </c>
      <c r="E1886" t="n">
        <v>977.36</v>
      </c>
      <c r="F1886" s="27" t="n">
        <v>45958</v>
      </c>
      <c r="G1886" s="27" t="n">
        <v>45958</v>
      </c>
      <c r="H1886" s="27" t="n">
        <v>45958</v>
      </c>
      <c r="I1886" s="27" t="n">
        <v>45929</v>
      </c>
      <c r="J1886" s="27" t="n">
        <v>45930</v>
      </c>
      <c r="K1886" t="inlineStr">
        <is>
          <t>Boleto Bancário</t>
        </is>
      </c>
      <c r="L1886" t="inlineStr">
        <is>
          <t>Custo Mercadoria Vendida</t>
        </is>
      </c>
      <c r="M1886" t="inlineStr">
        <is>
          <t>Insumos - Alimentos</t>
        </is>
      </c>
      <c r="N1886" t="inlineStr">
        <is>
          <t>6800</t>
        </is>
      </c>
      <c r="O1886" t="inlineStr">
        <is>
          <t>Documentação Aprovada</t>
        </is>
      </c>
      <c r="P1886" t="inlineStr">
        <is>
          <t>Aprovado Diretoria</t>
        </is>
      </c>
      <c r="Q1886" t="inlineStr">
        <is>
          <t>Aprovado Caixa</t>
        </is>
      </c>
      <c r="R1886" t="inlineStr">
        <is>
          <t>Pago</t>
        </is>
      </c>
      <c r="S1886" t="n">
        <v>134</v>
      </c>
      <c r="T1886" t="inlineStr">
        <is>
          <t>Priceless - Bem Mais - Kamino</t>
        </is>
      </c>
    </row>
    <row r="1887">
      <c r="A1887" t="n">
        <v>154342</v>
      </c>
      <c r="B1887" t="n">
        <v>149</v>
      </c>
      <c r="C1887" t="inlineStr">
        <is>
          <t>Priceless</t>
        </is>
      </c>
      <c r="D1887" t="inlineStr">
        <is>
          <t>ABS SERVICOS LTDA</t>
        </is>
      </c>
      <c r="E1887" t="n">
        <v>37500</v>
      </c>
      <c r="F1887" s="27" t="n">
        <v>45957</v>
      </c>
      <c r="G1887" s="27" t="n">
        <v>45958</v>
      </c>
      <c r="H1887" s="27" t="n">
        <v>45958</v>
      </c>
      <c r="I1887" s="27" t="n">
        <v>45931</v>
      </c>
      <c r="J1887" s="27" t="n">
        <v>45882</v>
      </c>
      <c r="K1887" t="inlineStr">
        <is>
          <t>Transferência Bancária ou Pix</t>
        </is>
      </c>
      <c r="L1887" t="inlineStr">
        <is>
          <t>Investimento - CAPEX</t>
        </is>
      </c>
      <c r="M1887" t="inlineStr">
        <is>
          <t xml:space="preserve">Investimento - Construção - Obra </t>
        </is>
      </c>
      <c r="N1887" t="inlineStr">
        <is>
          <t>531 - PARC 5/7</t>
        </is>
      </c>
      <c r="O1887" t="inlineStr">
        <is>
          <t>Documentação Aprovada</t>
        </is>
      </c>
      <c r="P1887" t="inlineStr">
        <is>
          <t>Aprovado Diretoria</t>
        </is>
      </c>
      <c r="Q1887" t="inlineStr">
        <is>
          <t>Aprovado Caixa</t>
        </is>
      </c>
      <c r="R1887" t="inlineStr">
        <is>
          <t>Pago</t>
        </is>
      </c>
      <c r="S1887" t="n">
        <v>134</v>
      </c>
      <c r="T1887" t="inlineStr">
        <is>
          <t>Priceless - Bem Mais - Kamino</t>
        </is>
      </c>
    </row>
    <row r="1888">
      <c r="A1888" t="n">
        <v>154341</v>
      </c>
      <c r="B1888" t="n">
        <v>149</v>
      </c>
      <c r="C1888" t="inlineStr">
        <is>
          <t>Priceless</t>
        </is>
      </c>
      <c r="D1888" t="inlineStr">
        <is>
          <t>ABS SERVICOS LTDA</t>
        </is>
      </c>
      <c r="E1888" t="n">
        <v>37500</v>
      </c>
      <c r="F1888" s="27" t="n">
        <v>45925</v>
      </c>
      <c r="G1888" s="27" t="n">
        <v>45958</v>
      </c>
      <c r="H1888" s="27" t="n">
        <v>45958</v>
      </c>
      <c r="I1888" s="27" t="n">
        <v>45901</v>
      </c>
      <c r="J1888" s="27" t="n">
        <v>45882</v>
      </c>
      <c r="K1888" t="inlineStr">
        <is>
          <t>Transferência Bancária ou Pix</t>
        </is>
      </c>
      <c r="L1888" t="inlineStr">
        <is>
          <t>Investimento - CAPEX</t>
        </is>
      </c>
      <c r="M1888" t="inlineStr">
        <is>
          <t xml:space="preserve">Investimento - Construção - Obra </t>
        </is>
      </c>
      <c r="N1888" t="inlineStr">
        <is>
          <t>528 - PARC 4/7</t>
        </is>
      </c>
      <c r="O1888" t="inlineStr">
        <is>
          <t>Documentação Aprovada</t>
        </is>
      </c>
      <c r="P1888" t="inlineStr">
        <is>
          <t>Aprovado Diretoria</t>
        </is>
      </c>
      <c r="Q1888" t="inlineStr">
        <is>
          <t>Aprovado Caixa</t>
        </is>
      </c>
      <c r="R1888" t="inlineStr">
        <is>
          <t>Pago</t>
        </is>
      </c>
      <c r="S1888" t="n">
        <v>134</v>
      </c>
      <c r="T1888" t="inlineStr">
        <is>
          <t>Priceless - Bem Mais - Kamino</t>
        </is>
      </c>
    </row>
    <row r="1889">
      <c r="A1889" t="n">
        <v>109424</v>
      </c>
      <c r="B1889" t="n">
        <v>149</v>
      </c>
      <c r="C1889" t="inlineStr">
        <is>
          <t>Priceless</t>
        </is>
      </c>
      <c r="D1889" t="inlineStr">
        <is>
          <t>INSS</t>
        </is>
      </c>
      <c r="E1889" t="n">
        <v>1014.39</v>
      </c>
      <c r="F1889" s="27" t="n">
        <v>45950</v>
      </c>
      <c r="G1889" s="27" t="n">
        <v>45958</v>
      </c>
      <c r="H1889" s="27" t="n">
        <v>45958</v>
      </c>
      <c r="I1889" s="27" t="n">
        <v>45930</v>
      </c>
      <c r="J1889" s="27" t="n"/>
      <c r="K1889" t="inlineStr">
        <is>
          <t>Boleto Bancário</t>
        </is>
      </c>
      <c r="L1889" t="inlineStr">
        <is>
          <t>Utilidades</t>
        </is>
      </c>
      <c r="M1889" t="inlineStr">
        <is>
          <t>Serviços de Limpeza</t>
        </is>
      </c>
      <c r="N1889" t="inlineStr">
        <is>
          <t>SET2025</t>
        </is>
      </c>
      <c r="O1889" t="inlineStr">
        <is>
          <t>Documentação Aprovada</t>
        </is>
      </c>
      <c r="P1889" t="inlineStr">
        <is>
          <t>Aprovado Diretoria</t>
        </is>
      </c>
      <c r="Q1889" t="inlineStr">
        <is>
          <t>Aprovado Caixa</t>
        </is>
      </c>
      <c r="R1889" t="inlineStr">
        <is>
          <t>Pago</t>
        </is>
      </c>
      <c r="S1889" t="n">
        <v>134</v>
      </c>
      <c r="T1889" t="inlineStr">
        <is>
          <t>Priceless - Bem Mais - Kamino</t>
        </is>
      </c>
    </row>
    <row r="1890">
      <c r="A1890" t="n">
        <v>88387</v>
      </c>
      <c r="B1890" t="n">
        <v>149</v>
      </c>
      <c r="C1890" t="inlineStr">
        <is>
          <t>Priceless</t>
        </is>
      </c>
      <c r="D1890" t="inlineStr">
        <is>
          <t xml:space="preserve">MINISTERIO DA FAZENDA </t>
        </is>
      </c>
      <c r="E1890" t="n">
        <v>13628.24</v>
      </c>
      <c r="F1890" s="27" t="n">
        <v>45959</v>
      </c>
      <c r="G1890" s="27" t="n">
        <v>45958</v>
      </c>
      <c r="H1890" s="27" t="n">
        <v>45958</v>
      </c>
      <c r="I1890" s="27" t="n">
        <v>45959</v>
      </c>
      <c r="J1890" s="27" t="n"/>
      <c r="K1890" t="inlineStr">
        <is>
          <t>Boleto Bancário</t>
        </is>
      </c>
      <c r="L1890" t="inlineStr">
        <is>
          <t>Endividamento</t>
        </is>
      </c>
      <c r="M1890" t="inlineStr">
        <is>
          <t>Endividamento Geral</t>
        </is>
      </c>
      <c r="N1890" t="inlineStr">
        <is>
          <t>30/60</t>
        </is>
      </c>
      <c r="O1890" t="inlineStr">
        <is>
          <t>Documentação Aprovada</t>
        </is>
      </c>
      <c r="P1890" t="inlineStr">
        <is>
          <t>Aprovado Diretoria</t>
        </is>
      </c>
      <c r="Q1890" t="inlineStr">
        <is>
          <t>Aprovado Caixa</t>
        </is>
      </c>
      <c r="R1890" t="inlineStr">
        <is>
          <t>Pago</t>
        </is>
      </c>
      <c r="S1890" t="n">
        <v>134</v>
      </c>
      <c r="T1890" t="inlineStr">
        <is>
          <t>Priceless - Bem Mais - Kamino</t>
        </is>
      </c>
    </row>
    <row r="1891">
      <c r="A1891" t="n">
        <v>112766</v>
      </c>
      <c r="B1891" t="n">
        <v>149</v>
      </c>
      <c r="C1891" t="inlineStr">
        <is>
          <t>Priceless</t>
        </is>
      </c>
      <c r="D1891" t="inlineStr">
        <is>
          <t xml:space="preserve">VHF RADIO COMUNICAÇOES </t>
        </is>
      </c>
      <c r="E1891" t="n">
        <v>187.3</v>
      </c>
      <c r="F1891" s="27" t="n">
        <v>45955</v>
      </c>
      <c r="G1891" s="27" t="n">
        <v>45957</v>
      </c>
      <c r="H1891" s="27" t="n">
        <v>45957</v>
      </c>
      <c r="I1891" s="27" t="n">
        <v>45901</v>
      </c>
      <c r="J1891" s="27" t="n"/>
      <c r="K1891" t="inlineStr">
        <is>
          <t>Transferência Bancária ou Pix</t>
        </is>
      </c>
      <c r="L1891" t="inlineStr">
        <is>
          <t>Locação de Equipamentos</t>
        </is>
      </c>
      <c r="M1891" t="inlineStr">
        <is>
          <t>Locações de Equipamentos - Operacionais</t>
        </is>
      </c>
      <c r="N1891" t="inlineStr">
        <is>
          <t>10229</t>
        </is>
      </c>
      <c r="O1891" t="inlineStr">
        <is>
          <t>Documentação Aprovada</t>
        </is>
      </c>
      <c r="P1891" t="inlineStr">
        <is>
          <t>Aprovado Diretoria</t>
        </is>
      </c>
      <c r="Q1891" t="inlineStr">
        <is>
          <t>Aprovado Caixa</t>
        </is>
      </c>
      <c r="R1891" t="inlineStr">
        <is>
          <t>Pago</t>
        </is>
      </c>
      <c r="S1891" t="n">
        <v>134</v>
      </c>
      <c r="T1891" t="inlineStr">
        <is>
          <t>Priceless - Bem Mais - Kamino</t>
        </is>
      </c>
    </row>
    <row r="1892">
      <c r="A1892" t="n">
        <v>113587</v>
      </c>
      <c r="B1892" t="n">
        <v>149</v>
      </c>
      <c r="C1892" t="inlineStr">
        <is>
          <t>Priceless</t>
        </is>
      </c>
      <c r="D1892" t="inlineStr">
        <is>
          <t xml:space="preserve">FISH STUDIO LTDA - ME </t>
        </is>
      </c>
      <c r="E1892" t="n">
        <v>500</v>
      </c>
      <c r="F1892" s="27" t="n">
        <v>45955</v>
      </c>
      <c r="G1892" s="27" t="n">
        <v>45957</v>
      </c>
      <c r="H1892" s="27" t="n">
        <v>45957</v>
      </c>
      <c r="I1892" s="27" t="n">
        <v>45931</v>
      </c>
      <c r="J1892" s="27" t="n"/>
      <c r="K1892" t="inlineStr">
        <is>
          <t>Transferência Bancária ou Pix</t>
        </is>
      </c>
      <c r="L1892" t="inlineStr">
        <is>
          <t>Informática e TI</t>
        </is>
      </c>
      <c r="M1892" t="inlineStr">
        <is>
          <t>Sistemas Gerais - Comunicação e Marketing</t>
        </is>
      </c>
      <c r="N1892" t="inlineStr">
        <is>
          <t>639</t>
        </is>
      </c>
      <c r="O1892" t="inlineStr">
        <is>
          <t>Documentação Aprovada</t>
        </is>
      </c>
      <c r="P1892" t="inlineStr">
        <is>
          <t>Aprovado Diretoria</t>
        </is>
      </c>
      <c r="Q1892" t="inlineStr">
        <is>
          <t>Aprovado Caixa</t>
        </is>
      </c>
      <c r="R1892" t="inlineStr">
        <is>
          <t>Pago</t>
        </is>
      </c>
      <c r="S1892" t="n">
        <v>134</v>
      </c>
      <c r="T1892" t="inlineStr">
        <is>
          <t>Priceless - Bem Mais - Kamino</t>
        </is>
      </c>
    </row>
    <row r="1893">
      <c r="A1893" t="n">
        <v>163656</v>
      </c>
      <c r="B1893" t="n">
        <v>149</v>
      </c>
      <c r="C1893" t="inlineStr">
        <is>
          <t>Priceless</t>
        </is>
      </c>
      <c r="D1893" t="inlineStr">
        <is>
          <t>MULTI-NOX EQUIPAMENTOS P/ RESTAURANTES L</t>
        </is>
      </c>
      <c r="E1893" t="n">
        <v>440.65</v>
      </c>
      <c r="F1893" s="27" t="n">
        <v>45956</v>
      </c>
      <c r="G1893" s="27" t="n">
        <v>45957</v>
      </c>
      <c r="H1893" s="27" t="n">
        <v>45957</v>
      </c>
      <c r="I1893" s="27" t="n">
        <v>45926</v>
      </c>
      <c r="J1893" s="27" t="n">
        <v>45929</v>
      </c>
      <c r="K1893" t="inlineStr">
        <is>
          <t>Boleto Bancário</t>
        </is>
      </c>
      <c r="L1893" t="inlineStr">
        <is>
          <t>Utilidades</t>
        </is>
      </c>
      <c r="M1893" t="inlineStr">
        <is>
          <t>Utensilios</t>
        </is>
      </c>
      <c r="N1893" t="inlineStr">
        <is>
          <t>291821</t>
        </is>
      </c>
      <c r="O1893" t="inlineStr">
        <is>
          <t>Documentação Aprovada</t>
        </is>
      </c>
      <c r="P1893" t="inlineStr">
        <is>
          <t>Aprovado Diretoria</t>
        </is>
      </c>
      <c r="Q1893" t="inlineStr">
        <is>
          <t>Aprovado Caixa</t>
        </is>
      </c>
      <c r="R1893" t="inlineStr">
        <is>
          <t>Pago</t>
        </is>
      </c>
      <c r="S1893" t="n">
        <v>134</v>
      </c>
      <c r="T1893" t="inlineStr">
        <is>
          <t>Priceless - Bem Mais - Kamino</t>
        </is>
      </c>
    </row>
    <row r="1894">
      <c r="A1894" t="n">
        <v>166646</v>
      </c>
      <c r="B1894" t="n">
        <v>149</v>
      </c>
      <c r="C1894" t="inlineStr">
        <is>
          <t>Priceless</t>
        </is>
      </c>
      <c r="D1894" t="inlineStr">
        <is>
          <t>PRESHH ALUGUEL DE MAQUINAS LTDA</t>
        </is>
      </c>
      <c r="E1894" t="n">
        <v>1497</v>
      </c>
      <c r="F1894" s="27" t="n">
        <v>45957</v>
      </c>
      <c r="G1894" s="27" t="n">
        <v>45957</v>
      </c>
      <c r="H1894" s="27" t="n">
        <v>45957</v>
      </c>
      <c r="I1894" s="27" t="n">
        <v>45937</v>
      </c>
      <c r="J1894" s="27" t="n">
        <v>45943</v>
      </c>
      <c r="K1894" t="inlineStr">
        <is>
          <t>Boleto Bancário</t>
        </is>
      </c>
      <c r="L1894" t="inlineStr">
        <is>
          <t>Utilidades</t>
        </is>
      </c>
      <c r="M1894" t="inlineStr">
        <is>
          <t>Material de Consumo - Gelo/ Gas CO2/ Carvao /Velas</t>
        </is>
      </c>
      <c r="N1894" t="inlineStr">
        <is>
          <t>4376</t>
        </is>
      </c>
      <c r="O1894" t="inlineStr">
        <is>
          <t>Documentação Aprovada</t>
        </is>
      </c>
      <c r="P1894" t="inlineStr">
        <is>
          <t>Aprovado Diretoria</t>
        </is>
      </c>
      <c r="Q1894" t="inlineStr">
        <is>
          <t>Aprovado Caixa</t>
        </is>
      </c>
      <c r="R1894" t="inlineStr">
        <is>
          <t>Pago</t>
        </is>
      </c>
      <c r="S1894" t="n">
        <v>134</v>
      </c>
      <c r="T1894" t="inlineStr">
        <is>
          <t>Priceless - Bem Mais - Kamino</t>
        </is>
      </c>
    </row>
    <row r="1895">
      <c r="A1895" t="n">
        <v>163210</v>
      </c>
      <c r="B1895" t="n">
        <v>149</v>
      </c>
      <c r="C1895" t="inlineStr">
        <is>
          <t>Priceless</t>
        </is>
      </c>
      <c r="D1895" t="inlineStr">
        <is>
          <t xml:space="preserve">CI EQUIPAMENTOS DE COMUNICACAO LTDA ME </t>
        </is>
      </c>
      <c r="E1895" t="n">
        <v>450</v>
      </c>
      <c r="F1895" s="27" t="n">
        <v>45957</v>
      </c>
      <c r="G1895" s="27" t="n">
        <v>45957</v>
      </c>
      <c r="H1895" s="27" t="n">
        <v>45957</v>
      </c>
      <c r="I1895" s="27" t="n">
        <v>45927</v>
      </c>
      <c r="J1895" s="27" t="n">
        <v>45926</v>
      </c>
      <c r="K1895" t="inlineStr">
        <is>
          <t>Transferência Bancária ou Pix</t>
        </is>
      </c>
      <c r="L1895" t="inlineStr">
        <is>
          <t>Custos de Eventos</t>
        </is>
      </c>
      <c r="M1895" t="inlineStr">
        <is>
          <t>Locação de Equipamentos - Eventos</t>
        </is>
      </c>
      <c r="N1895" t="inlineStr">
        <is>
          <t>14021</t>
        </is>
      </c>
      <c r="O1895" t="inlineStr">
        <is>
          <t>Documentação Aprovada</t>
        </is>
      </c>
      <c r="P1895" t="inlineStr">
        <is>
          <t>Aprovado Diretoria</t>
        </is>
      </c>
      <c r="Q1895" t="inlineStr">
        <is>
          <t>Aprovado Caixa</t>
        </is>
      </c>
      <c r="R1895" t="inlineStr">
        <is>
          <t>Pago</t>
        </is>
      </c>
      <c r="S1895" t="n">
        <v>134</v>
      </c>
      <c r="T1895" t="inlineStr">
        <is>
          <t>Priceless - Bem Mais - Kamino</t>
        </is>
      </c>
    </row>
    <row r="1896">
      <c r="A1896" t="n">
        <v>167076</v>
      </c>
      <c r="B1896" t="n">
        <v>149</v>
      </c>
      <c r="C1896" t="inlineStr">
        <is>
          <t>Priceless</t>
        </is>
      </c>
      <c r="D1896" t="inlineStr">
        <is>
          <t>D.R.O. PRODUTOS ALIMENTICIOS LTDA</t>
        </is>
      </c>
      <c r="E1896" t="n">
        <v>120.85</v>
      </c>
      <c r="F1896" s="27" t="n">
        <v>45957</v>
      </c>
      <c r="G1896" s="27" t="n">
        <v>45957</v>
      </c>
      <c r="H1896" s="27" t="n">
        <v>45957</v>
      </c>
      <c r="I1896" s="27" t="n">
        <v>45944</v>
      </c>
      <c r="J1896" s="27" t="n">
        <v>45944</v>
      </c>
      <c r="K1896" t="inlineStr">
        <is>
          <t>Boleto Bancário</t>
        </is>
      </c>
      <c r="L1896" t="inlineStr">
        <is>
          <t>Custo Mercadoria Vendida</t>
        </is>
      </c>
      <c r="M1896" t="inlineStr">
        <is>
          <t>Insumos - Alimentos</t>
        </is>
      </c>
      <c r="N1896" t="inlineStr">
        <is>
          <t>44372</t>
        </is>
      </c>
      <c r="O1896" t="inlineStr">
        <is>
          <t>Documentação Aprovada</t>
        </is>
      </c>
      <c r="P1896" t="inlineStr">
        <is>
          <t>Aprovado Diretoria</t>
        </is>
      </c>
      <c r="Q1896" t="inlineStr">
        <is>
          <t>Aprovado Caixa</t>
        </is>
      </c>
      <c r="R1896" t="inlineStr">
        <is>
          <t>Pago</t>
        </is>
      </c>
      <c r="S1896" t="n">
        <v>134</v>
      </c>
      <c r="T1896" t="inlineStr">
        <is>
          <t>Priceless - Bem Mais - Kamino</t>
        </is>
      </c>
    </row>
    <row r="1897">
      <c r="A1897" t="n">
        <v>167039</v>
      </c>
      <c r="B1897" t="n">
        <v>149</v>
      </c>
      <c r="C1897" t="inlineStr">
        <is>
          <t>Priceless</t>
        </is>
      </c>
      <c r="D1897" t="inlineStr">
        <is>
          <t xml:space="preserve">FORTE ALIMENTOS COM. IMPORTAÇÃO LTDA </t>
        </is>
      </c>
      <c r="E1897" t="n">
        <v>666.9</v>
      </c>
      <c r="F1897" s="27" t="n">
        <v>45957</v>
      </c>
      <c r="G1897" s="27" t="n">
        <v>45957</v>
      </c>
      <c r="H1897" s="27" t="n">
        <v>45957</v>
      </c>
      <c r="I1897" s="27" t="n">
        <v>45944</v>
      </c>
      <c r="J1897" s="27" t="n">
        <v>45944</v>
      </c>
      <c r="K1897" t="inlineStr">
        <is>
          <t>Boleto Bancário</t>
        </is>
      </c>
      <c r="L1897" t="inlineStr">
        <is>
          <t>Custo Mercadoria Vendida</t>
        </is>
      </c>
      <c r="M1897" t="inlineStr">
        <is>
          <t>Insumos - Alimentos</t>
        </is>
      </c>
      <c r="N1897" t="inlineStr">
        <is>
          <t>337154</t>
        </is>
      </c>
      <c r="O1897" t="inlineStr">
        <is>
          <t>Documentação Aprovada</t>
        </is>
      </c>
      <c r="P1897" t="inlineStr">
        <is>
          <t>Aprovado Diretoria</t>
        </is>
      </c>
      <c r="Q1897" t="inlineStr">
        <is>
          <t>Aprovado Caixa</t>
        </is>
      </c>
      <c r="R1897" t="inlineStr">
        <is>
          <t>Pago</t>
        </is>
      </c>
      <c r="S1897" t="n">
        <v>134</v>
      </c>
      <c r="T1897" t="inlineStr">
        <is>
          <t>Priceless - Bem Mais - Kamino</t>
        </is>
      </c>
    </row>
    <row r="1898">
      <c r="A1898" t="n">
        <v>167051</v>
      </c>
      <c r="B1898" t="n">
        <v>149</v>
      </c>
      <c r="C1898" t="inlineStr">
        <is>
          <t>Priceless</t>
        </is>
      </c>
      <c r="D1898" t="inlineStr">
        <is>
          <t xml:space="preserve">HORTIFRUTI DO CHEF LTDA </t>
        </is>
      </c>
      <c r="E1898" t="n">
        <v>733.13</v>
      </c>
      <c r="F1898" s="27" t="n">
        <v>45957</v>
      </c>
      <c r="G1898" s="27" t="n">
        <v>45957</v>
      </c>
      <c r="H1898" s="27" t="n">
        <v>45957</v>
      </c>
      <c r="I1898" s="27" t="n">
        <v>45944</v>
      </c>
      <c r="J1898" s="27" t="n">
        <v>45944</v>
      </c>
      <c r="K1898" t="inlineStr">
        <is>
          <t>Boleto Bancário</t>
        </is>
      </c>
      <c r="L1898" t="inlineStr">
        <is>
          <t>Custo Mercadoria Vendida</t>
        </is>
      </c>
      <c r="M1898" t="inlineStr">
        <is>
          <t>Insumos - Alimentos</t>
        </is>
      </c>
      <c r="N1898" t="inlineStr">
        <is>
          <t>28096</t>
        </is>
      </c>
      <c r="O1898" t="inlineStr">
        <is>
          <t>Documentação Aprovada</t>
        </is>
      </c>
      <c r="P1898" t="inlineStr">
        <is>
          <t>Aprovado Diretoria</t>
        </is>
      </c>
      <c r="Q1898" t="inlineStr">
        <is>
          <t>Aprovado Caixa</t>
        </is>
      </c>
      <c r="R1898" t="inlineStr">
        <is>
          <t>Pago</t>
        </is>
      </c>
      <c r="S1898" t="n">
        <v>134</v>
      </c>
      <c r="T1898" t="inlineStr">
        <is>
          <t>Priceless - Bem Mais - Kamino</t>
        </is>
      </c>
    </row>
    <row r="1899">
      <c r="A1899" t="n">
        <v>167047</v>
      </c>
      <c r="B1899" t="n">
        <v>149</v>
      </c>
      <c r="C1899" t="inlineStr">
        <is>
          <t>Priceless</t>
        </is>
      </c>
      <c r="D1899" t="inlineStr">
        <is>
          <t>WPP COMERCIO DE CARNES LTDA</t>
        </is>
      </c>
      <c r="E1899" t="n">
        <v>1456.92</v>
      </c>
      <c r="F1899" s="27" t="n">
        <v>45957</v>
      </c>
      <c r="G1899" s="27" t="n">
        <v>45957</v>
      </c>
      <c r="H1899" s="27" t="n">
        <v>45957</v>
      </c>
      <c r="I1899" s="27" t="n">
        <v>45944</v>
      </c>
      <c r="J1899" s="27" t="n">
        <v>45944</v>
      </c>
      <c r="K1899" t="inlineStr">
        <is>
          <t>Boleto Bancário</t>
        </is>
      </c>
      <c r="L1899" t="inlineStr">
        <is>
          <t>Custo Mercadoria Vendida</t>
        </is>
      </c>
      <c r="M1899" t="inlineStr">
        <is>
          <t>Insumos - Alimentos</t>
        </is>
      </c>
      <c r="N1899" t="inlineStr">
        <is>
          <t>74935</t>
        </is>
      </c>
      <c r="O1899" t="inlineStr">
        <is>
          <t>Documentação Aprovada</t>
        </is>
      </c>
      <c r="P1899" t="inlineStr">
        <is>
          <t>Aprovado Diretoria</t>
        </is>
      </c>
      <c r="Q1899" t="inlineStr">
        <is>
          <t>Aprovado Caixa</t>
        </is>
      </c>
      <c r="R1899" t="inlineStr">
        <is>
          <t>Pago</t>
        </is>
      </c>
      <c r="S1899" t="n">
        <v>134</v>
      </c>
      <c r="T1899" t="inlineStr">
        <is>
          <t>Priceless - Bem Mais - Kamino</t>
        </is>
      </c>
    </row>
    <row r="1900">
      <c r="A1900" t="n">
        <v>167077</v>
      </c>
      <c r="B1900" t="n">
        <v>149</v>
      </c>
      <c r="C1900" t="inlineStr">
        <is>
          <t>Priceless</t>
        </is>
      </c>
      <c r="D1900" t="inlineStr">
        <is>
          <t>D.R.O. PRODUTOS ALIMENTICIOS LTDA</t>
        </is>
      </c>
      <c r="E1900" t="n">
        <v>289.35</v>
      </c>
      <c r="F1900" s="27" t="n">
        <v>45957</v>
      </c>
      <c r="G1900" s="27" t="n">
        <v>45957</v>
      </c>
      <c r="H1900" s="27" t="n">
        <v>45957</v>
      </c>
      <c r="I1900" s="27" t="n">
        <v>45944</v>
      </c>
      <c r="J1900" s="27" t="n">
        <v>45944</v>
      </c>
      <c r="K1900" t="inlineStr">
        <is>
          <t>Boleto Bancário</t>
        </is>
      </c>
      <c r="L1900" t="inlineStr">
        <is>
          <t>Custo Mercadoria Vendida</t>
        </is>
      </c>
      <c r="M1900" t="inlineStr">
        <is>
          <t>Insumos - Alimentos</t>
        </is>
      </c>
      <c r="N1900" t="inlineStr">
        <is>
          <t>44280</t>
        </is>
      </c>
      <c r="O1900" t="inlineStr">
        <is>
          <t>Documentação Aprovada</t>
        </is>
      </c>
      <c r="P1900" t="inlineStr">
        <is>
          <t>Aprovado Diretoria</t>
        </is>
      </c>
      <c r="Q1900" t="inlineStr">
        <is>
          <t>Aprovado Caixa</t>
        </is>
      </c>
      <c r="R1900" t="inlineStr">
        <is>
          <t>Pago</t>
        </is>
      </c>
      <c r="S1900" t="n">
        <v>134</v>
      </c>
      <c r="T1900" t="inlineStr">
        <is>
          <t>Priceless - Bem Mais - Kamino</t>
        </is>
      </c>
    </row>
    <row r="1901">
      <c r="A1901" t="n">
        <v>167050</v>
      </c>
      <c r="B1901" t="n">
        <v>149</v>
      </c>
      <c r="C1901" t="inlineStr">
        <is>
          <t>Priceless</t>
        </is>
      </c>
      <c r="D1901" t="inlineStr">
        <is>
          <t>CECILIA TSUYACO ARAKI SILVA LTDA</t>
        </is>
      </c>
      <c r="E1901" t="n">
        <v>249.6</v>
      </c>
      <c r="F1901" s="27" t="n">
        <v>45957</v>
      </c>
      <c r="G1901" s="27" t="n">
        <v>45957</v>
      </c>
      <c r="H1901" s="27" t="n">
        <v>45957</v>
      </c>
      <c r="I1901" s="27" t="n">
        <v>45944</v>
      </c>
      <c r="J1901" s="27" t="n">
        <v>45944</v>
      </c>
      <c r="K1901" t="inlineStr">
        <is>
          <t>Boleto Bancário</t>
        </is>
      </c>
      <c r="L1901" t="inlineStr">
        <is>
          <t>Custo Mercadoria Vendida</t>
        </is>
      </c>
      <c r="M1901" t="inlineStr">
        <is>
          <t>Insumos - Alimentos</t>
        </is>
      </c>
      <c r="N1901" t="inlineStr">
        <is>
          <t>379727</t>
        </is>
      </c>
      <c r="O1901" t="inlineStr">
        <is>
          <t>Documentação Aprovada</t>
        </is>
      </c>
      <c r="P1901" t="inlineStr">
        <is>
          <t>Aprovado Diretoria</t>
        </is>
      </c>
      <c r="Q1901" t="inlineStr">
        <is>
          <t>Aprovado Caixa</t>
        </is>
      </c>
      <c r="R1901" t="inlineStr">
        <is>
          <t>Pago</t>
        </is>
      </c>
      <c r="S1901" t="n">
        <v>134</v>
      </c>
      <c r="T1901" t="inlineStr">
        <is>
          <t>Priceless - Bem Mais - Kamino</t>
        </is>
      </c>
    </row>
    <row r="1902">
      <c r="A1902" t="n">
        <v>167068</v>
      </c>
      <c r="B1902" t="n">
        <v>149</v>
      </c>
      <c r="C1902" t="inlineStr">
        <is>
          <t>Priceless</t>
        </is>
      </c>
      <c r="D1902" t="inlineStr">
        <is>
          <t>STORM COMERCIO DE ALIMENTOS E BEBIDAS LTDA</t>
        </is>
      </c>
      <c r="E1902" t="n">
        <v>408.95</v>
      </c>
      <c r="F1902" s="27" t="n">
        <v>45957</v>
      </c>
      <c r="G1902" s="27" t="n">
        <v>45957</v>
      </c>
      <c r="H1902" s="27" t="n">
        <v>45957</v>
      </c>
      <c r="I1902" s="27" t="n">
        <v>45944</v>
      </c>
      <c r="J1902" s="27" t="n">
        <v>45944</v>
      </c>
      <c r="K1902" t="inlineStr">
        <is>
          <t>Boleto Bancário</t>
        </is>
      </c>
      <c r="L1902" t="inlineStr">
        <is>
          <t>Custo Mercadoria Vendida</t>
        </is>
      </c>
      <c r="M1902" t="inlineStr">
        <is>
          <t>Insumos - Bebidas</t>
        </is>
      </c>
      <c r="N1902" t="inlineStr">
        <is>
          <t>9235</t>
        </is>
      </c>
      <c r="O1902" t="inlineStr">
        <is>
          <t>Documentação Aprovada</t>
        </is>
      </c>
      <c r="P1902" t="inlineStr">
        <is>
          <t>Aprovado Diretoria</t>
        </is>
      </c>
      <c r="Q1902" t="inlineStr">
        <is>
          <t>Aprovado Caixa</t>
        </is>
      </c>
      <c r="R1902" t="inlineStr">
        <is>
          <t>Pago</t>
        </is>
      </c>
      <c r="S1902" t="n">
        <v>134</v>
      </c>
      <c r="T1902" t="inlineStr">
        <is>
          <t>Priceless - Bem Mais - Kamino</t>
        </is>
      </c>
    </row>
    <row r="1903">
      <c r="A1903" t="n">
        <v>167251</v>
      </c>
      <c r="B1903" t="n">
        <v>149</v>
      </c>
      <c r="C1903" t="inlineStr">
        <is>
          <t>Priceless</t>
        </is>
      </c>
      <c r="D1903" t="inlineStr">
        <is>
          <t>BASILE INDUSTRIA E COMERCIO DE PRODUTOS EIRELI</t>
        </is>
      </c>
      <c r="E1903" t="n">
        <v>294.12</v>
      </c>
      <c r="F1903" s="27" t="n">
        <v>45957</v>
      </c>
      <c r="G1903" s="27" t="n">
        <v>45957</v>
      </c>
      <c r="H1903" s="27" t="n">
        <v>45957</v>
      </c>
      <c r="I1903" s="27" t="n">
        <v>45945</v>
      </c>
      <c r="J1903" s="27" t="n">
        <v>45945</v>
      </c>
      <c r="K1903" t="inlineStr">
        <is>
          <t>Boleto Bancário</t>
        </is>
      </c>
      <c r="L1903" t="inlineStr">
        <is>
          <t>Custo Mercadoria Vendida</t>
        </is>
      </c>
      <c r="M1903" t="inlineStr">
        <is>
          <t>Insumos - Alimentos</t>
        </is>
      </c>
      <c r="N1903" t="inlineStr">
        <is>
          <t>60548</t>
        </is>
      </c>
      <c r="O1903" t="inlineStr">
        <is>
          <t>Documentação Aprovada</t>
        </is>
      </c>
      <c r="P1903" t="inlineStr">
        <is>
          <t>Aprovado Diretoria</t>
        </is>
      </c>
      <c r="Q1903" t="inlineStr">
        <is>
          <t>Aprovado Caixa</t>
        </is>
      </c>
      <c r="R1903" t="inlineStr">
        <is>
          <t>Pago</t>
        </is>
      </c>
      <c r="S1903" t="n">
        <v>134</v>
      </c>
      <c r="T1903" t="inlineStr">
        <is>
          <t>Priceless - Bem Mais - Kamino</t>
        </is>
      </c>
    </row>
    <row r="1904">
      <c r="A1904" t="n">
        <v>164817</v>
      </c>
      <c r="B1904" t="n">
        <v>149</v>
      </c>
      <c r="C1904" t="inlineStr">
        <is>
          <t>Priceless</t>
        </is>
      </c>
      <c r="D1904" t="inlineStr">
        <is>
          <t>PJ 49710287000132</t>
        </is>
      </c>
      <c r="E1904" t="n">
        <v>2815.85</v>
      </c>
      <c r="F1904" s="27" t="n">
        <v>45955</v>
      </c>
      <c r="G1904" s="27" t="n">
        <v>45957</v>
      </c>
      <c r="H1904" s="27" t="n">
        <v>45957</v>
      </c>
      <c r="I1904" s="27" t="n">
        <v>45901</v>
      </c>
      <c r="J1904" s="27" t="n">
        <v>45933</v>
      </c>
      <c r="K1904" t="inlineStr">
        <is>
          <t>Transferência Bancária ou Pix</t>
        </is>
      </c>
      <c r="L1904" t="inlineStr">
        <is>
          <t>Gorjeta</t>
        </is>
      </c>
      <c r="M1904" t="inlineStr">
        <is>
          <t xml:space="preserve">  -  Comissões e Gorjeta</t>
        </is>
      </c>
      <c r="N1904" t="inlineStr">
        <is>
          <t>42</t>
        </is>
      </c>
      <c r="O1904" t="inlineStr">
        <is>
          <t>Documentação Aprovada</t>
        </is>
      </c>
      <c r="P1904" t="inlineStr">
        <is>
          <t>Aprovado Diretoria</t>
        </is>
      </c>
      <c r="Q1904" t="inlineStr">
        <is>
          <t>Aprovado Caixa</t>
        </is>
      </c>
      <c r="R1904" t="inlineStr">
        <is>
          <t>Pago</t>
        </is>
      </c>
      <c r="S1904" t="n">
        <v>149</v>
      </c>
      <c r="T1904" t="inlineStr">
        <is>
          <t>Priceless - Duroc Filial Dois - Kamino</t>
        </is>
      </c>
    </row>
    <row r="1905">
      <c r="A1905" t="n">
        <v>164816</v>
      </c>
      <c r="B1905" t="n">
        <v>149</v>
      </c>
      <c r="C1905" t="inlineStr">
        <is>
          <t>Priceless</t>
        </is>
      </c>
      <c r="D1905" t="inlineStr">
        <is>
          <t>PJ 61203546000134</t>
        </is>
      </c>
      <c r="E1905" t="n">
        <v>2815.85</v>
      </c>
      <c r="F1905" s="27" t="n">
        <v>45955</v>
      </c>
      <c r="G1905" s="27" t="n">
        <v>45957</v>
      </c>
      <c r="H1905" s="27" t="n">
        <v>45957</v>
      </c>
      <c r="I1905" s="27" t="n">
        <v>45901</v>
      </c>
      <c r="J1905" s="27" t="n">
        <v>45933</v>
      </c>
      <c r="K1905" t="inlineStr">
        <is>
          <t>Transferência Bancária ou Pix</t>
        </is>
      </c>
      <c r="L1905" t="inlineStr">
        <is>
          <t>Gorjeta</t>
        </is>
      </c>
      <c r="M1905" t="inlineStr">
        <is>
          <t xml:space="preserve">  -  Comissões e Gorjeta</t>
        </is>
      </c>
      <c r="N1905" t="inlineStr">
        <is>
          <t>9</t>
        </is>
      </c>
      <c r="O1905" t="inlineStr">
        <is>
          <t>Documentação Aprovada</t>
        </is>
      </c>
      <c r="P1905" t="inlineStr">
        <is>
          <t>Aprovado Diretoria</t>
        </is>
      </c>
      <c r="Q1905" t="inlineStr">
        <is>
          <t>Aprovado Caixa</t>
        </is>
      </c>
      <c r="R1905" t="inlineStr">
        <is>
          <t>Pago</t>
        </is>
      </c>
      <c r="S1905" t="n">
        <v>149</v>
      </c>
      <c r="T1905" t="inlineStr">
        <is>
          <t>Priceless - Duroc Filial Dois - Kamino</t>
        </is>
      </c>
    </row>
    <row r="1906">
      <c r="A1906" t="n">
        <v>164824</v>
      </c>
      <c r="B1906" t="n">
        <v>149</v>
      </c>
      <c r="C1906" t="inlineStr">
        <is>
          <t>Priceless</t>
        </is>
      </c>
      <c r="D1906" t="inlineStr">
        <is>
          <t>VIVIANE DOS SANTOS</t>
        </is>
      </c>
      <c r="E1906" t="n">
        <v>4741.07</v>
      </c>
      <c r="F1906" s="27" t="n">
        <v>45955</v>
      </c>
      <c r="G1906" s="27" t="n">
        <v>45957</v>
      </c>
      <c r="H1906" s="27" t="n">
        <v>45957</v>
      </c>
      <c r="I1906" s="27" t="n">
        <v>45901</v>
      </c>
      <c r="J1906" s="27" t="n">
        <v>45933</v>
      </c>
      <c r="K1906" t="inlineStr">
        <is>
          <t>Transferência Bancária ou Pix</t>
        </is>
      </c>
      <c r="L1906" t="inlineStr">
        <is>
          <t>Gorjeta</t>
        </is>
      </c>
      <c r="M1906" t="inlineStr">
        <is>
          <t xml:space="preserve">  -  Comissões e Gorjeta</t>
        </is>
      </c>
      <c r="N1906" t="inlineStr">
        <is>
          <t>8</t>
        </is>
      </c>
      <c r="O1906" t="inlineStr">
        <is>
          <t>Documentação Aprovada</t>
        </is>
      </c>
      <c r="P1906" t="inlineStr">
        <is>
          <t>Aprovado Diretoria</t>
        </is>
      </c>
      <c r="Q1906" t="inlineStr">
        <is>
          <t>Aprovado Caixa</t>
        </is>
      </c>
      <c r="R1906" t="inlineStr">
        <is>
          <t>Pago</t>
        </is>
      </c>
      <c r="S1906" t="n">
        <v>149</v>
      </c>
      <c r="T1906" t="inlineStr">
        <is>
          <t>Priceless - Duroc Filial Dois - Kamino</t>
        </is>
      </c>
    </row>
    <row r="1907">
      <c r="A1907" t="n">
        <v>164823</v>
      </c>
      <c r="B1907" t="n">
        <v>149</v>
      </c>
      <c r="C1907" t="inlineStr">
        <is>
          <t>Priceless</t>
        </is>
      </c>
      <c r="D1907" t="inlineStr">
        <is>
          <t>LUIZ FELIPE SILVA DA MOTTA</t>
        </is>
      </c>
      <c r="E1907" t="n">
        <v>3995.2</v>
      </c>
      <c r="F1907" s="27" t="n">
        <v>45955</v>
      </c>
      <c r="G1907" s="27" t="n">
        <v>45957</v>
      </c>
      <c r="H1907" s="27" t="n">
        <v>45957</v>
      </c>
      <c r="I1907" s="27" t="n">
        <v>45901</v>
      </c>
      <c r="J1907" s="27" t="n">
        <v>45933</v>
      </c>
      <c r="K1907" t="inlineStr">
        <is>
          <t>Transferência Bancária ou Pix</t>
        </is>
      </c>
      <c r="L1907" t="inlineStr">
        <is>
          <t>Gorjeta</t>
        </is>
      </c>
      <c r="M1907" t="inlineStr">
        <is>
          <t xml:space="preserve">  -  Comissões e Gorjeta</t>
        </is>
      </c>
      <c r="N1907" t="inlineStr">
        <is>
          <t>30</t>
        </is>
      </c>
      <c r="O1907" t="inlineStr">
        <is>
          <t>Documentação Aprovada</t>
        </is>
      </c>
      <c r="P1907" t="inlineStr">
        <is>
          <t>Aprovado Diretoria</t>
        </is>
      </c>
      <c r="Q1907" t="inlineStr">
        <is>
          <t>Aprovado Caixa</t>
        </is>
      </c>
      <c r="R1907" t="inlineStr">
        <is>
          <t>Pago</t>
        </is>
      </c>
      <c r="S1907" t="n">
        <v>149</v>
      </c>
      <c r="T1907" t="inlineStr">
        <is>
          <t>Priceless - Duroc Filial Dois - Kamino</t>
        </is>
      </c>
    </row>
    <row r="1908">
      <c r="A1908" t="n">
        <v>164818</v>
      </c>
      <c r="B1908" t="n">
        <v>149</v>
      </c>
      <c r="C1908" t="inlineStr">
        <is>
          <t>Priceless</t>
        </is>
      </c>
      <c r="D1908" t="inlineStr">
        <is>
          <t>PJ 61410375000114</t>
        </is>
      </c>
      <c r="E1908" t="n">
        <v>2111.89</v>
      </c>
      <c r="F1908" s="27" t="n">
        <v>45955</v>
      </c>
      <c r="G1908" s="27" t="n">
        <v>45957</v>
      </c>
      <c r="H1908" s="27" t="n">
        <v>45957</v>
      </c>
      <c r="I1908" s="27" t="n">
        <v>45901</v>
      </c>
      <c r="J1908" s="27" t="n">
        <v>45933</v>
      </c>
      <c r="K1908" t="inlineStr">
        <is>
          <t>Transferência Bancária ou Pix</t>
        </is>
      </c>
      <c r="L1908" t="inlineStr">
        <is>
          <t>Gorjeta</t>
        </is>
      </c>
      <c r="M1908" t="inlineStr">
        <is>
          <t xml:space="preserve">  -  Comissões e Gorjeta</t>
        </is>
      </c>
      <c r="N1908" t="inlineStr">
        <is>
          <t>11</t>
        </is>
      </c>
      <c r="O1908" t="inlineStr">
        <is>
          <t>Documentação Aprovada</t>
        </is>
      </c>
      <c r="P1908" t="inlineStr">
        <is>
          <t>Aprovado Diretoria</t>
        </is>
      </c>
      <c r="Q1908" t="inlineStr">
        <is>
          <t>Aprovado Caixa</t>
        </is>
      </c>
      <c r="R1908" t="inlineStr">
        <is>
          <t>Pago</t>
        </is>
      </c>
      <c r="S1908" t="n">
        <v>149</v>
      </c>
      <c r="T1908" t="inlineStr">
        <is>
          <t>Priceless - Duroc Filial Dois - Kamino</t>
        </is>
      </c>
    </row>
    <row r="1909">
      <c r="A1909" t="n">
        <v>164822</v>
      </c>
      <c r="B1909" t="n">
        <v>149</v>
      </c>
      <c r="C1909" t="inlineStr">
        <is>
          <t>Priceless</t>
        </is>
      </c>
      <c r="D1909" t="inlineStr">
        <is>
          <t>PJ 50589611000195</t>
        </is>
      </c>
      <c r="E1909" t="n">
        <v>4741.07</v>
      </c>
      <c r="F1909" s="27" t="n">
        <v>45955</v>
      </c>
      <c r="G1909" s="27" t="n">
        <v>45957</v>
      </c>
      <c r="H1909" s="27" t="n">
        <v>45957</v>
      </c>
      <c r="I1909" s="27" t="n">
        <v>45901</v>
      </c>
      <c r="J1909" s="27" t="n">
        <v>45933</v>
      </c>
      <c r="K1909" t="inlineStr">
        <is>
          <t>Transferência Bancária ou Pix</t>
        </is>
      </c>
      <c r="L1909" t="inlineStr">
        <is>
          <t>Gorjeta</t>
        </is>
      </c>
      <c r="M1909" t="inlineStr">
        <is>
          <t xml:space="preserve">  -  Comissões e Gorjeta</t>
        </is>
      </c>
      <c r="N1909" t="inlineStr">
        <is>
          <t>67</t>
        </is>
      </c>
      <c r="O1909" t="inlineStr">
        <is>
          <t>Documentação Aprovada</t>
        </is>
      </c>
      <c r="P1909" t="inlineStr">
        <is>
          <t>Aprovado Diretoria</t>
        </is>
      </c>
      <c r="Q1909" t="inlineStr">
        <is>
          <t>Aprovado Caixa</t>
        </is>
      </c>
      <c r="R1909" t="inlineStr">
        <is>
          <t>Pago</t>
        </is>
      </c>
      <c r="S1909" t="n">
        <v>149</v>
      </c>
      <c r="T1909" t="inlineStr">
        <is>
          <t>Priceless - Duroc Filial Dois - Kamino</t>
        </is>
      </c>
    </row>
    <row r="1910">
      <c r="A1910" t="n">
        <v>164819</v>
      </c>
      <c r="B1910" t="n">
        <v>149</v>
      </c>
      <c r="C1910" t="inlineStr">
        <is>
          <t>Priceless</t>
        </is>
      </c>
      <c r="D1910" t="inlineStr">
        <is>
          <t>PJ 55889769000102</t>
        </is>
      </c>
      <c r="E1910" t="n">
        <v>2815.85</v>
      </c>
      <c r="F1910" s="27" t="n">
        <v>45955</v>
      </c>
      <c r="G1910" s="27" t="n">
        <v>45957</v>
      </c>
      <c r="H1910" s="27" t="n">
        <v>45957</v>
      </c>
      <c r="I1910" s="27" t="n">
        <v>45901</v>
      </c>
      <c r="J1910" s="27" t="n">
        <v>45933</v>
      </c>
      <c r="K1910" t="inlineStr">
        <is>
          <t>Transferência Bancária ou Pix</t>
        </is>
      </c>
      <c r="L1910" t="inlineStr">
        <is>
          <t>Gorjeta</t>
        </is>
      </c>
      <c r="M1910" t="inlineStr">
        <is>
          <t xml:space="preserve">  -  Comissões e Gorjeta</t>
        </is>
      </c>
      <c r="N1910" t="inlineStr">
        <is>
          <t>25</t>
        </is>
      </c>
      <c r="O1910" t="inlineStr">
        <is>
          <t>Documentação Aprovada</t>
        </is>
      </c>
      <c r="P1910" t="inlineStr">
        <is>
          <t>Aprovado Diretoria</t>
        </is>
      </c>
      <c r="Q1910" t="inlineStr">
        <is>
          <t>Aprovado Caixa</t>
        </is>
      </c>
      <c r="R1910" t="inlineStr">
        <is>
          <t>Pago</t>
        </is>
      </c>
      <c r="S1910" t="n">
        <v>149</v>
      </c>
      <c r="T1910" t="inlineStr">
        <is>
          <t>Priceless - Duroc Filial Dois - Kamino</t>
        </is>
      </c>
    </row>
    <row r="1911">
      <c r="A1911" t="n">
        <v>164820</v>
      </c>
      <c r="B1911" t="n">
        <v>149</v>
      </c>
      <c r="C1911" t="inlineStr">
        <is>
          <t>Priceless</t>
        </is>
      </c>
      <c r="D1911" t="inlineStr">
        <is>
          <t>DIEGO MAURICIO LOPEZ</t>
        </is>
      </c>
      <c r="E1911" t="n">
        <v>4741.07</v>
      </c>
      <c r="F1911" s="27" t="n">
        <v>45955</v>
      </c>
      <c r="G1911" s="27" t="n">
        <v>45957</v>
      </c>
      <c r="H1911" s="27" t="n">
        <v>45957</v>
      </c>
      <c r="I1911" s="27" t="n">
        <v>45901</v>
      </c>
      <c r="J1911" s="27" t="n">
        <v>45933</v>
      </c>
      <c r="K1911" t="inlineStr">
        <is>
          <t>Transferência Bancária ou Pix</t>
        </is>
      </c>
      <c r="L1911" t="inlineStr">
        <is>
          <t>Gorjeta</t>
        </is>
      </c>
      <c r="M1911" t="inlineStr">
        <is>
          <t xml:space="preserve">  -  Comissões e Gorjeta</t>
        </is>
      </c>
      <c r="N1911" t="inlineStr">
        <is>
          <t>24</t>
        </is>
      </c>
      <c r="O1911" t="inlineStr">
        <is>
          <t>Documentação Aprovada</t>
        </is>
      </c>
      <c r="P1911" t="inlineStr">
        <is>
          <t>Aprovado Diretoria</t>
        </is>
      </c>
      <c r="Q1911" t="inlineStr">
        <is>
          <t>Aprovado Caixa</t>
        </is>
      </c>
      <c r="R1911" t="inlineStr">
        <is>
          <t>Pago</t>
        </is>
      </c>
      <c r="S1911" t="n">
        <v>149</v>
      </c>
      <c r="T1911" t="inlineStr">
        <is>
          <t>Priceless - Duroc Filial Dois - Kamino</t>
        </is>
      </c>
    </row>
    <row r="1912">
      <c r="A1912" t="n">
        <v>164821</v>
      </c>
      <c r="B1912" t="n">
        <v>149</v>
      </c>
      <c r="C1912" t="inlineStr">
        <is>
          <t>Priceless</t>
        </is>
      </c>
      <c r="D1912" t="inlineStr">
        <is>
          <t>THIAGO LOURENCO FERREIRA</t>
        </is>
      </c>
      <c r="E1912" t="n">
        <v>4741.07</v>
      </c>
      <c r="F1912" s="27" t="n">
        <v>45955</v>
      </c>
      <c r="G1912" s="27" t="n">
        <v>45957</v>
      </c>
      <c r="H1912" s="27" t="n">
        <v>45957</v>
      </c>
      <c r="I1912" s="27" t="n">
        <v>45901</v>
      </c>
      <c r="J1912" s="27" t="n">
        <v>45933</v>
      </c>
      <c r="K1912" t="inlineStr">
        <is>
          <t>Transferência Bancária ou Pix</t>
        </is>
      </c>
      <c r="L1912" t="inlineStr">
        <is>
          <t>Gorjeta</t>
        </is>
      </c>
      <c r="M1912" t="inlineStr">
        <is>
          <t xml:space="preserve">  -  Comissões e Gorjeta</t>
        </is>
      </c>
      <c r="N1912" t="inlineStr">
        <is>
          <t>13</t>
        </is>
      </c>
      <c r="O1912" t="inlineStr">
        <is>
          <t>Documentação Aprovada</t>
        </is>
      </c>
      <c r="P1912" t="inlineStr">
        <is>
          <t>Aprovado Diretoria</t>
        </is>
      </c>
      <c r="Q1912" t="inlineStr">
        <is>
          <t>Aprovado Caixa</t>
        </is>
      </c>
      <c r="R1912" t="inlineStr">
        <is>
          <t>Pago</t>
        </is>
      </c>
      <c r="S1912" t="n">
        <v>149</v>
      </c>
      <c r="T1912" t="inlineStr">
        <is>
          <t>Priceless - Duroc Filial Dois - Kamino</t>
        </is>
      </c>
    </row>
    <row r="1913">
      <c r="A1913" t="n">
        <v>165751</v>
      </c>
      <c r="B1913" t="n">
        <v>149</v>
      </c>
      <c r="C1913" t="inlineStr">
        <is>
          <t>Priceless</t>
        </is>
      </c>
      <c r="D1913" t="inlineStr">
        <is>
          <t xml:space="preserve">HM DISTRIBUIDORA </t>
        </is>
      </c>
      <c r="E1913" t="n">
        <v>280.4</v>
      </c>
      <c r="F1913" s="27" t="n">
        <v>45957</v>
      </c>
      <c r="G1913" s="27" t="n">
        <v>45957</v>
      </c>
      <c r="H1913" s="27" t="n">
        <v>45957</v>
      </c>
      <c r="I1913" s="27" t="n">
        <v>45937</v>
      </c>
      <c r="J1913" s="27" t="n">
        <v>45938</v>
      </c>
      <c r="K1913" t="inlineStr">
        <is>
          <t>Boleto Bancário</t>
        </is>
      </c>
      <c r="L1913" t="inlineStr">
        <is>
          <t>Utilidades</t>
        </is>
      </c>
      <c r="M1913" t="inlineStr">
        <is>
          <t>Higiene e Limpeza</t>
        </is>
      </c>
      <c r="N1913" t="inlineStr">
        <is>
          <t>16780</t>
        </is>
      </c>
      <c r="O1913" t="inlineStr">
        <is>
          <t>Documentação Aprovada</t>
        </is>
      </c>
      <c r="P1913" t="inlineStr">
        <is>
          <t>Aprovado Diretoria</t>
        </is>
      </c>
      <c r="Q1913" t="inlineStr">
        <is>
          <t>Aprovado Caixa</t>
        </is>
      </c>
      <c r="R1913" t="inlineStr">
        <is>
          <t>Pago</t>
        </is>
      </c>
      <c r="S1913" t="n">
        <v>134</v>
      </c>
      <c r="T1913" t="inlineStr">
        <is>
          <t>Priceless - Bem Mais - Kamino</t>
        </is>
      </c>
    </row>
    <row r="1914">
      <c r="A1914" t="n">
        <v>168955</v>
      </c>
      <c r="B1914" t="n">
        <v>149</v>
      </c>
      <c r="C1914" t="inlineStr">
        <is>
          <t>Priceless</t>
        </is>
      </c>
      <c r="D1914" t="inlineStr">
        <is>
          <t>PJ 44194738000102</t>
        </is>
      </c>
      <c r="E1914" t="n">
        <v>4396.21</v>
      </c>
      <c r="F1914" s="27" t="n">
        <v>45955</v>
      </c>
      <c r="G1914" s="27" t="n">
        <v>45957</v>
      </c>
      <c r="H1914" s="27" t="n">
        <v>45957</v>
      </c>
      <c r="I1914" s="27" t="n">
        <v>45901</v>
      </c>
      <c r="J1914" s="27" t="n">
        <v>45952</v>
      </c>
      <c r="K1914" t="inlineStr">
        <is>
          <t>Transferência Bancária ou Pix</t>
        </is>
      </c>
      <c r="L1914" t="inlineStr">
        <is>
          <t>Custos de Eventos</t>
        </is>
      </c>
      <c r="M1914" t="inlineStr">
        <is>
          <t>Comissões de Vendas - Eventos</t>
        </is>
      </c>
      <c r="N1914" t="inlineStr">
        <is>
          <t>70</t>
        </is>
      </c>
      <c r="O1914" t="inlineStr">
        <is>
          <t>Documentação Aprovada</t>
        </is>
      </c>
      <c r="P1914" t="inlineStr">
        <is>
          <t>Aprovado Diretoria</t>
        </is>
      </c>
      <c r="Q1914" t="inlineStr">
        <is>
          <t>Aprovado Caixa</t>
        </is>
      </c>
      <c r="R1914" t="inlineStr">
        <is>
          <t>Pago</t>
        </is>
      </c>
      <c r="S1914" t="n">
        <v>149</v>
      </c>
      <c r="T1914" t="inlineStr">
        <is>
          <t>Priceless - Duroc Filial Dois - Kamino</t>
        </is>
      </c>
    </row>
    <row r="1915">
      <c r="A1915" t="n">
        <v>168956</v>
      </c>
      <c r="B1915" t="n">
        <v>149</v>
      </c>
      <c r="C1915" t="inlineStr">
        <is>
          <t>Priceless</t>
        </is>
      </c>
      <c r="D1915" t="inlineStr">
        <is>
          <t>PJ 19115986000173</t>
        </is>
      </c>
      <c r="E1915" t="n">
        <v>215.8</v>
      </c>
      <c r="F1915" s="27" t="n">
        <v>45955</v>
      </c>
      <c r="G1915" s="27" t="n">
        <v>45957</v>
      </c>
      <c r="H1915" s="27" t="n">
        <v>45957</v>
      </c>
      <c r="I1915" s="27" t="n">
        <v>45901</v>
      </c>
      <c r="J1915" s="27" t="n">
        <v>45952</v>
      </c>
      <c r="K1915" t="inlineStr">
        <is>
          <t>Transferência Bancária ou Pix</t>
        </is>
      </c>
      <c r="L1915" t="inlineStr">
        <is>
          <t>Custos de Eventos</t>
        </is>
      </c>
      <c r="M1915" t="inlineStr">
        <is>
          <t>Comissões de Vendas - Eventos</t>
        </is>
      </c>
      <c r="N1915" t="inlineStr">
        <is>
          <t>214</t>
        </is>
      </c>
      <c r="O1915" t="inlineStr">
        <is>
          <t>Documentação Aprovada</t>
        </is>
      </c>
      <c r="P1915" t="inlineStr">
        <is>
          <t>Aprovado Diretoria</t>
        </is>
      </c>
      <c r="Q1915" t="inlineStr">
        <is>
          <t>Aprovado Caixa</t>
        </is>
      </c>
      <c r="R1915" t="inlineStr">
        <is>
          <t>Pago</t>
        </is>
      </c>
      <c r="S1915" t="n">
        <v>149</v>
      </c>
      <c r="T1915" t="inlineStr">
        <is>
          <t>Priceless - Duroc Filial Dois - Kamino</t>
        </is>
      </c>
    </row>
    <row r="1916">
      <c r="A1916" t="n">
        <v>168954</v>
      </c>
      <c r="B1916" t="n">
        <v>149</v>
      </c>
      <c r="C1916" t="inlineStr">
        <is>
          <t>Priceless</t>
        </is>
      </c>
      <c r="D1916" t="inlineStr">
        <is>
          <t>PJ 58097119000104</t>
        </is>
      </c>
      <c r="E1916" t="n">
        <v>2688.42</v>
      </c>
      <c r="F1916" s="27" t="n">
        <v>45955</v>
      </c>
      <c r="G1916" s="27" t="n">
        <v>45957</v>
      </c>
      <c r="H1916" s="27" t="n">
        <v>45957</v>
      </c>
      <c r="I1916" s="27" t="n">
        <v>45901</v>
      </c>
      <c r="J1916" s="27" t="n">
        <v>45952</v>
      </c>
      <c r="K1916" t="inlineStr">
        <is>
          <t>Transferência Bancária ou Pix</t>
        </is>
      </c>
      <c r="L1916" t="inlineStr">
        <is>
          <t>Custos de Eventos</t>
        </is>
      </c>
      <c r="M1916" t="inlineStr">
        <is>
          <t>Comissões de Vendas - Eventos</t>
        </is>
      </c>
      <c r="N1916" t="inlineStr">
        <is>
          <t>48</t>
        </is>
      </c>
      <c r="O1916" t="inlineStr">
        <is>
          <t>Documentação Aprovada</t>
        </is>
      </c>
      <c r="P1916" t="inlineStr">
        <is>
          <t>Aprovado Diretoria</t>
        </is>
      </c>
      <c r="Q1916" t="inlineStr">
        <is>
          <t>Aprovado Caixa</t>
        </is>
      </c>
      <c r="R1916" t="inlineStr">
        <is>
          <t>Pago</t>
        </is>
      </c>
      <c r="S1916" t="n">
        <v>149</v>
      </c>
      <c r="T1916" t="inlineStr">
        <is>
          <t>Priceless - Duroc Filial Dois - Kamino</t>
        </is>
      </c>
    </row>
    <row r="1917">
      <c r="A1917" t="n">
        <v>168878</v>
      </c>
      <c r="B1917" t="n">
        <v>149</v>
      </c>
      <c r="C1917" t="inlineStr">
        <is>
          <t>Priceless</t>
        </is>
      </c>
      <c r="D1917" t="inlineStr">
        <is>
          <t>MARIO PEDRO FELICIANO - HORTIFRUTI</t>
        </is>
      </c>
      <c r="E1917" t="n">
        <v>551.03</v>
      </c>
      <c r="F1917" s="27" t="n">
        <v>45957</v>
      </c>
      <c r="G1917" s="27" t="n">
        <v>45957</v>
      </c>
      <c r="H1917" s="27" t="n">
        <v>45957</v>
      </c>
      <c r="I1917" s="27" t="n">
        <v>45951</v>
      </c>
      <c r="J1917" s="27" t="n">
        <v>45951</v>
      </c>
      <c r="K1917" t="inlineStr">
        <is>
          <t>Boleto Bancário</t>
        </is>
      </c>
      <c r="L1917" t="inlineStr">
        <is>
          <t>Custo Mercadoria Vendida</t>
        </is>
      </c>
      <c r="M1917" t="inlineStr">
        <is>
          <t>Insumos - Alimentos</t>
        </is>
      </c>
      <c r="N1917" t="inlineStr">
        <is>
          <t>456048</t>
        </is>
      </c>
      <c r="O1917" t="inlineStr">
        <is>
          <t>Documentação Aprovada</t>
        </is>
      </c>
      <c r="P1917" t="inlineStr">
        <is>
          <t>Aprovado Diretoria</t>
        </is>
      </c>
      <c r="Q1917" t="inlineStr">
        <is>
          <t>Aprovado Caixa</t>
        </is>
      </c>
      <c r="R1917" t="inlineStr">
        <is>
          <t>Pago</t>
        </is>
      </c>
      <c r="S1917" t="n">
        <v>134</v>
      </c>
      <c r="T1917" t="inlineStr">
        <is>
          <t>Priceless - Bem Mais - Kamino</t>
        </is>
      </c>
    </row>
    <row r="1918">
      <c r="A1918" t="n">
        <v>170410</v>
      </c>
      <c r="B1918" t="n">
        <v>149</v>
      </c>
      <c r="C1918" t="inlineStr">
        <is>
          <t>Priceless</t>
        </is>
      </c>
      <c r="D1918" t="inlineStr">
        <is>
          <t xml:space="preserve">KAMINO INSTITUICAO DE PAGAMENTO LTDA </t>
        </is>
      </c>
      <c r="E1918" t="n">
        <v>6</v>
      </c>
      <c r="F1918" s="27" t="n">
        <v>45957</v>
      </c>
      <c r="G1918" s="27" t="n"/>
      <c r="H1918" s="27" t="n">
        <v>45957</v>
      </c>
      <c r="I1918" s="27" t="n">
        <v>45957</v>
      </c>
      <c r="J1918" s="27" t="n"/>
      <c r="K1918" t="inlineStr">
        <is>
          <t xml:space="preserve">Debito Automático </t>
        </is>
      </c>
      <c r="L1918" t="inlineStr">
        <is>
          <t>Despesas Financeiras</t>
        </is>
      </c>
      <c r="M1918" t="inlineStr">
        <is>
          <t>Tarifas Bancárias</t>
        </is>
      </c>
      <c r="O1918" t="inlineStr">
        <is>
          <t>Documentação Aprovada</t>
        </is>
      </c>
      <c r="P1918" t="inlineStr">
        <is>
          <t>Aprovado Diretoria</t>
        </is>
      </c>
      <c r="Q1918" t="inlineStr">
        <is>
          <t>Aprovado Caixa</t>
        </is>
      </c>
      <c r="R1918" t="inlineStr">
        <is>
          <t>Pago</t>
        </is>
      </c>
      <c r="S1918" t="n">
        <v>149</v>
      </c>
      <c r="T1918" t="inlineStr">
        <is>
          <t>Priceless - Duroc Filial Dois - Kamino</t>
        </is>
      </c>
    </row>
    <row r="1919">
      <c r="A1919" t="n">
        <v>170415</v>
      </c>
      <c r="B1919" t="n">
        <v>149</v>
      </c>
      <c r="C1919" t="inlineStr">
        <is>
          <t>Priceless</t>
        </is>
      </c>
      <c r="D1919" t="inlineStr">
        <is>
          <t xml:space="preserve">KAMINO INSTITUICAO DE PAGAMENTO LTDA </t>
        </is>
      </c>
      <c r="E1919" t="n">
        <v>1</v>
      </c>
      <c r="F1919" s="27" t="n">
        <v>45957</v>
      </c>
      <c r="G1919" s="27" t="n"/>
      <c r="H1919" s="27" t="n">
        <v>45957</v>
      </c>
      <c r="I1919" s="27" t="n">
        <v>45957</v>
      </c>
      <c r="J1919" s="27" t="n"/>
      <c r="K1919" t="inlineStr">
        <is>
          <t xml:space="preserve">Debito Automático </t>
        </is>
      </c>
      <c r="L1919" t="inlineStr">
        <is>
          <t>Despesas Financeiras</t>
        </is>
      </c>
      <c r="M1919" t="inlineStr">
        <is>
          <t>Tarifas Bancárias</t>
        </is>
      </c>
      <c r="O1919" t="inlineStr">
        <is>
          <t>Documentação Aprovada</t>
        </is>
      </c>
      <c r="P1919" t="inlineStr">
        <is>
          <t>Aprovado Diretoria</t>
        </is>
      </c>
      <c r="Q1919" t="inlineStr">
        <is>
          <t>Aprovado Caixa</t>
        </is>
      </c>
      <c r="R1919" t="inlineStr">
        <is>
          <t>Pago</t>
        </is>
      </c>
      <c r="S1919" t="n">
        <v>134</v>
      </c>
      <c r="T1919" t="inlineStr">
        <is>
          <t>Priceless - Bem Mais - Kamino</t>
        </is>
      </c>
    </row>
    <row r="1920">
      <c r="A1920" t="n">
        <v>169202</v>
      </c>
      <c r="B1920" t="n">
        <v>149</v>
      </c>
      <c r="C1920" t="inlineStr">
        <is>
          <t>Priceless</t>
        </is>
      </c>
      <c r="D1920" t="inlineStr">
        <is>
          <t>MARIO PEDRO FELICIANO - HORTIFRUTI</t>
        </is>
      </c>
      <c r="E1920" t="n">
        <v>169.56</v>
      </c>
      <c r="F1920" s="27" t="n">
        <v>45957</v>
      </c>
      <c r="G1920" s="27" t="n">
        <v>45957</v>
      </c>
      <c r="H1920" s="27" t="n">
        <v>45957</v>
      </c>
      <c r="I1920" s="27" t="n">
        <v>45947</v>
      </c>
      <c r="J1920" s="27" t="n">
        <v>45952</v>
      </c>
      <c r="K1920" t="inlineStr">
        <is>
          <t>Boleto Bancário</t>
        </is>
      </c>
      <c r="L1920" t="inlineStr">
        <is>
          <t>Custo Mercadoria Vendida</t>
        </is>
      </c>
      <c r="M1920" t="inlineStr">
        <is>
          <t>Insumos - Alimentos</t>
        </is>
      </c>
      <c r="N1920" t="inlineStr">
        <is>
          <t>455669</t>
        </is>
      </c>
      <c r="O1920" t="inlineStr">
        <is>
          <t>Documentação Aprovada</t>
        </is>
      </c>
      <c r="P1920" t="inlineStr">
        <is>
          <t>Aprovado Diretoria</t>
        </is>
      </c>
      <c r="Q1920" t="inlineStr">
        <is>
          <t>Aprovado Caixa</t>
        </is>
      </c>
      <c r="R1920" t="inlineStr">
        <is>
          <t>Pago</t>
        </is>
      </c>
      <c r="S1920" t="n">
        <v>134</v>
      </c>
      <c r="T1920" t="inlineStr">
        <is>
          <t>Priceless - Bem Mais - Kamino</t>
        </is>
      </c>
    </row>
    <row r="1921">
      <c r="A1921" t="n">
        <v>169208</v>
      </c>
      <c r="B1921" t="n">
        <v>149</v>
      </c>
      <c r="C1921" t="inlineStr">
        <is>
          <t>Priceless</t>
        </is>
      </c>
      <c r="D1921" t="inlineStr">
        <is>
          <t>CRYSTALMIXX-GAS COMERCIO E MANUTENCAO DE EQUIPAMENTOS DE GAS LTDA</t>
        </is>
      </c>
      <c r="E1921" t="n">
        <v>96</v>
      </c>
      <c r="F1921" s="27" t="n">
        <v>45957</v>
      </c>
      <c r="G1921" s="27" t="n">
        <v>45957</v>
      </c>
      <c r="H1921" s="27" t="n">
        <v>45957</v>
      </c>
      <c r="I1921" s="27" t="n">
        <v>45952</v>
      </c>
      <c r="J1921" s="27" t="n">
        <v>45952</v>
      </c>
      <c r="K1921" t="inlineStr">
        <is>
          <t>Boleto Bancário</t>
        </is>
      </c>
      <c r="L1921" t="inlineStr">
        <is>
          <t>Utilidades</t>
        </is>
      </c>
      <c r="M1921" t="inlineStr">
        <is>
          <t>Material de Consumo - Gelo/ Gas CO2/ Carvao /Velas</t>
        </is>
      </c>
      <c r="N1921" t="inlineStr">
        <is>
          <t>30012</t>
        </is>
      </c>
      <c r="O1921" t="inlineStr">
        <is>
          <t>Documentação Aprovada</t>
        </is>
      </c>
      <c r="P1921" t="inlineStr">
        <is>
          <t>Aprovado Diretoria</t>
        </is>
      </c>
      <c r="Q1921" t="inlineStr">
        <is>
          <t>Aprovado Caixa</t>
        </is>
      </c>
      <c r="R1921" t="inlineStr">
        <is>
          <t>Pago</t>
        </is>
      </c>
      <c r="S1921" t="n">
        <v>134</v>
      </c>
      <c r="T1921" t="inlineStr">
        <is>
          <t>Priceless - Bem Mais - Kamino</t>
        </is>
      </c>
    </row>
    <row r="1922">
      <c r="A1922" t="n">
        <v>168566</v>
      </c>
      <c r="B1922" t="n">
        <v>149</v>
      </c>
      <c r="C1922" t="inlineStr">
        <is>
          <t>Priceless</t>
        </is>
      </c>
      <c r="D1922" t="inlineStr">
        <is>
          <t>OSTRAMAR PESCADOS EIRELI-ME</t>
        </is>
      </c>
      <c r="E1922" t="n">
        <v>307</v>
      </c>
      <c r="F1922" s="27" t="n">
        <v>45954</v>
      </c>
      <c r="G1922" s="27" t="n">
        <v>45954</v>
      </c>
      <c r="H1922" s="27" t="n">
        <v>45954</v>
      </c>
      <c r="I1922" s="27" t="n">
        <v>45947</v>
      </c>
      <c r="J1922" s="27" t="n">
        <v>45947</v>
      </c>
      <c r="K1922" t="inlineStr">
        <is>
          <t>Boleto Bancário</t>
        </is>
      </c>
      <c r="L1922" t="inlineStr">
        <is>
          <t>Custo Mercadoria Vendida</t>
        </is>
      </c>
      <c r="M1922" t="inlineStr">
        <is>
          <t>Insumos - Alimentos</t>
        </is>
      </c>
      <c r="N1922" t="inlineStr">
        <is>
          <t>16043</t>
        </is>
      </c>
      <c r="O1922" t="inlineStr">
        <is>
          <t>Documentação Aprovada</t>
        </is>
      </c>
      <c r="P1922" t="inlineStr">
        <is>
          <t>Aprovado Diretoria</t>
        </is>
      </c>
      <c r="Q1922" t="inlineStr">
        <is>
          <t>Aprovado Caixa</t>
        </is>
      </c>
      <c r="R1922" t="inlineStr">
        <is>
          <t>Pago</t>
        </is>
      </c>
      <c r="S1922" t="n">
        <v>134</v>
      </c>
      <c r="T1922" t="inlineStr">
        <is>
          <t>Priceless - Bem Mais - Kamino</t>
        </is>
      </c>
    </row>
    <row r="1923">
      <c r="A1923" t="n">
        <v>147247</v>
      </c>
      <c r="B1923" t="n">
        <v>149</v>
      </c>
      <c r="C1923" t="inlineStr">
        <is>
          <t>Priceless</t>
        </is>
      </c>
      <c r="D1923" t="inlineStr">
        <is>
          <t>COFINS</t>
        </is>
      </c>
      <c r="E1923" t="n">
        <v>2655.57</v>
      </c>
      <c r="F1923" s="27" t="n">
        <v>45954</v>
      </c>
      <c r="G1923" s="27" t="n">
        <v>45954</v>
      </c>
      <c r="H1923" s="27" t="n">
        <v>45954</v>
      </c>
      <c r="I1923" s="27" t="n">
        <v>45930</v>
      </c>
      <c r="J1923" s="27" t="n"/>
      <c r="K1923" t="inlineStr">
        <is>
          <t>Boleto Bancário</t>
        </is>
      </c>
      <c r="L1923" t="inlineStr">
        <is>
          <t>Impostos sobre Venda</t>
        </is>
      </c>
      <c r="M1923" t="inlineStr">
        <is>
          <t>PIS / COFINS</t>
        </is>
      </c>
      <c r="N1923" t="inlineStr">
        <is>
          <t>SET2025</t>
        </is>
      </c>
      <c r="O1923" t="inlineStr">
        <is>
          <t>Documentação Aprovada</t>
        </is>
      </c>
      <c r="P1923" t="inlineStr">
        <is>
          <t>Aprovado Diretoria</t>
        </is>
      </c>
      <c r="Q1923" t="inlineStr">
        <is>
          <t>Aprovado Caixa</t>
        </is>
      </c>
      <c r="R1923" t="inlineStr">
        <is>
          <t>Pago</t>
        </is>
      </c>
      <c r="S1923" t="n">
        <v>134</v>
      </c>
      <c r="T1923" t="inlineStr">
        <is>
          <t>Priceless - Bem Mais - Kamino</t>
        </is>
      </c>
    </row>
    <row r="1924">
      <c r="A1924" t="n">
        <v>147237</v>
      </c>
      <c r="B1924" t="n">
        <v>149</v>
      </c>
      <c r="C1924" t="inlineStr">
        <is>
          <t>Priceless</t>
        </is>
      </c>
      <c r="D1924" t="inlineStr">
        <is>
          <t>PIS</t>
        </is>
      </c>
      <c r="E1924" t="n">
        <v>575.37</v>
      </c>
      <c r="F1924" s="27" t="n">
        <v>45954</v>
      </c>
      <c r="G1924" s="27" t="n">
        <v>45954</v>
      </c>
      <c r="H1924" s="27" t="n">
        <v>45954</v>
      </c>
      <c r="I1924" s="27" t="n">
        <v>45930</v>
      </c>
      <c r="J1924" s="27" t="n"/>
      <c r="K1924" t="inlineStr">
        <is>
          <t>Boleto Bancário</t>
        </is>
      </c>
      <c r="L1924" t="inlineStr">
        <is>
          <t>Impostos sobre Venda</t>
        </is>
      </c>
      <c r="M1924" t="inlineStr">
        <is>
          <t>PIS / COFINS</t>
        </is>
      </c>
      <c r="N1924" t="inlineStr">
        <is>
          <t>SET2025</t>
        </is>
      </c>
      <c r="O1924" t="inlineStr">
        <is>
          <t>Documentação Aprovada</t>
        </is>
      </c>
      <c r="P1924" t="inlineStr">
        <is>
          <t>Aprovado Diretoria</t>
        </is>
      </c>
      <c r="Q1924" t="inlineStr">
        <is>
          <t>Aprovado Caixa</t>
        </is>
      </c>
      <c r="R1924" t="inlineStr">
        <is>
          <t>Pago</t>
        </is>
      </c>
      <c r="S1924" t="n">
        <v>134</v>
      </c>
      <c r="T1924" t="inlineStr">
        <is>
          <t>Priceless - Bem Mais - Kamino</t>
        </is>
      </c>
    </row>
    <row r="1925">
      <c r="A1925" t="n">
        <v>131811</v>
      </c>
      <c r="B1925" t="n">
        <v>149</v>
      </c>
      <c r="C1925" t="inlineStr">
        <is>
          <t>Priceless</t>
        </is>
      </c>
      <c r="D1925" t="inlineStr">
        <is>
          <t>ESTAFF SOLUÇÕES TECNOLOGICAS DE AGENCIAMENTO - THIAGO DE MELO</t>
        </is>
      </c>
      <c r="E1925" t="n">
        <v>14543.38</v>
      </c>
      <c r="F1925" s="27" t="n">
        <v>45953</v>
      </c>
      <c r="G1925" s="27" t="n">
        <v>45953</v>
      </c>
      <c r="H1925" s="27" t="n">
        <v>45953</v>
      </c>
      <c r="I1925" s="27" t="n">
        <v>45945</v>
      </c>
      <c r="J1925" s="27" t="n"/>
      <c r="K1925" t="inlineStr">
        <is>
          <t>Boleto Bancário</t>
        </is>
      </c>
      <c r="L1925" t="inlineStr">
        <is>
          <t>Mão de Obra - Extra</t>
        </is>
      </c>
      <c r="M1925" t="inlineStr">
        <is>
          <t>Mão de Obra Extra</t>
        </is>
      </c>
      <c r="N1925" t="inlineStr">
        <is>
          <t>658517427/23291</t>
        </is>
      </c>
      <c r="O1925" t="inlineStr">
        <is>
          <t>Documentação Aprovada</t>
        </is>
      </c>
      <c r="P1925" t="inlineStr">
        <is>
          <t>Aprovado Diretoria</t>
        </is>
      </c>
      <c r="Q1925" t="inlineStr">
        <is>
          <t>Aprovado Caixa</t>
        </is>
      </c>
      <c r="R1925" t="inlineStr">
        <is>
          <t>Pago</t>
        </is>
      </c>
      <c r="S1925" t="n">
        <v>134</v>
      </c>
      <c r="T1925" t="inlineStr">
        <is>
          <t>Priceless - Bem Mais - Kamino</t>
        </is>
      </c>
    </row>
    <row r="1926">
      <c r="A1926" t="n">
        <v>131892</v>
      </c>
      <c r="B1926" t="n">
        <v>149</v>
      </c>
      <c r="C1926" t="inlineStr">
        <is>
          <t>Priceless</t>
        </is>
      </c>
      <c r="D1926" t="inlineStr">
        <is>
          <t>ESTAFF SOLUÇÕES TECNOLOGICAS DE AGENCIAMENTO - THIAGO DE MELO</t>
        </is>
      </c>
      <c r="E1926" t="n">
        <v>4422</v>
      </c>
      <c r="F1926" s="27" t="n">
        <v>45953</v>
      </c>
      <c r="G1926" s="27" t="n">
        <v>45953</v>
      </c>
      <c r="H1926" s="27" t="n">
        <v>45953</v>
      </c>
      <c r="I1926" s="27" t="n">
        <v>45945</v>
      </c>
      <c r="J1926" s="27" t="n"/>
      <c r="K1926" t="inlineStr">
        <is>
          <t>Boleto Bancário</t>
        </is>
      </c>
      <c r="L1926" t="inlineStr">
        <is>
          <t>Custos de Eventos</t>
        </is>
      </c>
      <c r="M1926" t="inlineStr">
        <is>
          <t>Serviços Terceirizados - Eventos</t>
        </is>
      </c>
      <c r="N1926" t="inlineStr">
        <is>
          <t>660014433</t>
        </is>
      </c>
      <c r="O1926" t="inlineStr">
        <is>
          <t>Documentação Aprovada</t>
        </is>
      </c>
      <c r="P1926" t="inlineStr">
        <is>
          <t>Aprovado Diretoria</t>
        </is>
      </c>
      <c r="Q1926" t="inlineStr">
        <is>
          <t>Aprovado Caixa</t>
        </is>
      </c>
      <c r="R1926" t="inlineStr">
        <is>
          <t>Pago</t>
        </is>
      </c>
      <c r="S1926" t="n">
        <v>134</v>
      </c>
      <c r="T1926" t="inlineStr">
        <is>
          <t>Priceless - Bem Mais - Kamino</t>
        </is>
      </c>
    </row>
    <row r="1927">
      <c r="A1927" t="n">
        <v>134886</v>
      </c>
      <c r="B1927" t="n">
        <v>149</v>
      </c>
      <c r="C1927" t="inlineStr">
        <is>
          <t>Priceless</t>
        </is>
      </c>
      <c r="D1927" t="inlineStr">
        <is>
          <t>INVYE CAPITAL LTDA</t>
        </is>
      </c>
      <c r="E1927" t="n">
        <v>1250</v>
      </c>
      <c r="F1927" s="27" t="n">
        <v>45954</v>
      </c>
      <c r="G1927" s="27" t="n">
        <v>45953</v>
      </c>
      <c r="H1927" s="27" t="n">
        <v>45953</v>
      </c>
      <c r="I1927" s="27" t="n">
        <v>45931</v>
      </c>
      <c r="J1927" s="27" t="n"/>
      <c r="K1927" t="inlineStr">
        <is>
          <t>Boleto Bancário</t>
        </is>
      </c>
      <c r="L1927" t="inlineStr">
        <is>
          <t>Serviços de Terceiros</t>
        </is>
      </c>
      <c r="M1927" t="inlineStr">
        <is>
          <t>Assessoria em Geral</t>
        </is>
      </c>
      <c r="N1927" t="inlineStr">
        <is>
          <t>2928</t>
        </is>
      </c>
      <c r="O1927" t="inlineStr">
        <is>
          <t>Documentação Aprovada</t>
        </is>
      </c>
      <c r="P1927" t="inlineStr">
        <is>
          <t>Aprovado Diretoria</t>
        </is>
      </c>
      <c r="Q1927" t="inlineStr">
        <is>
          <t>Aprovado Caixa</t>
        </is>
      </c>
      <c r="R1927" t="inlineStr">
        <is>
          <t>Pago</t>
        </is>
      </c>
      <c r="S1927" t="n">
        <v>134</v>
      </c>
      <c r="T1927" t="inlineStr">
        <is>
          <t>Priceless - Bem Mais - Kamino</t>
        </is>
      </c>
    </row>
    <row r="1928">
      <c r="A1928" t="n">
        <v>133682</v>
      </c>
      <c r="B1928" t="n">
        <v>149</v>
      </c>
      <c r="C1928" t="inlineStr">
        <is>
          <t>Priceless</t>
        </is>
      </c>
      <c r="D1928" t="inlineStr">
        <is>
          <t>Dengo Design &amp; Mobiliario Brasileiro LTDA</t>
        </is>
      </c>
      <c r="E1928" t="n">
        <v>3026.95</v>
      </c>
      <c r="F1928" s="27" t="n">
        <v>45934</v>
      </c>
      <c r="G1928" s="27" t="n">
        <v>45953</v>
      </c>
      <c r="H1928" s="27" t="n">
        <v>45953</v>
      </c>
      <c r="I1928" s="27" t="n">
        <v>45931</v>
      </c>
      <c r="J1928" s="27" t="n"/>
      <c r="K1928" t="inlineStr">
        <is>
          <t>Boleto Bancário</t>
        </is>
      </c>
      <c r="L1928" t="inlineStr">
        <is>
          <t>Investimento - CAPEX</t>
        </is>
      </c>
      <c r="M1928" t="inlineStr">
        <is>
          <t>Investimento - Mobiliário e Decoração</t>
        </is>
      </c>
      <c r="N1928" t="inlineStr">
        <is>
          <t>0168</t>
        </is>
      </c>
      <c r="O1928" t="inlineStr">
        <is>
          <t>Documentação Aprovada</t>
        </is>
      </c>
      <c r="P1928" t="inlineStr">
        <is>
          <t>Aprovado Diretoria</t>
        </is>
      </c>
      <c r="Q1928" t="inlineStr">
        <is>
          <t>Aprovado Caixa</t>
        </is>
      </c>
      <c r="R1928" t="inlineStr">
        <is>
          <t>Pago</t>
        </is>
      </c>
      <c r="S1928" t="n">
        <v>134</v>
      </c>
      <c r="T1928" t="inlineStr">
        <is>
          <t>Priceless - Bem Mais - Kamino</t>
        </is>
      </c>
    </row>
    <row r="1929">
      <c r="A1929" t="n">
        <v>163226</v>
      </c>
      <c r="B1929" t="n">
        <v>149</v>
      </c>
      <c r="C1929" t="inlineStr">
        <is>
          <t>Priceless</t>
        </is>
      </c>
      <c r="D1929" t="inlineStr">
        <is>
          <t>EMPORIO M&amp;L COMERCIO DE ALIM E BEBIDAS LTDA</t>
        </is>
      </c>
      <c r="E1929" t="n">
        <v>1065.65</v>
      </c>
      <c r="F1929" s="27" t="n">
        <v>45954</v>
      </c>
      <c r="G1929" s="27" t="n">
        <v>45953</v>
      </c>
      <c r="H1929" s="27" t="n">
        <v>45953</v>
      </c>
      <c r="I1929" s="27" t="n">
        <v>45926</v>
      </c>
      <c r="J1929" s="27" t="n">
        <v>45926</v>
      </c>
      <c r="K1929" t="inlineStr">
        <is>
          <t>Boleto Bancário</t>
        </is>
      </c>
      <c r="L1929" t="inlineStr">
        <is>
          <t>Custo Mercadoria Vendida</t>
        </is>
      </c>
      <c r="M1929" t="inlineStr">
        <is>
          <t>Insumos - Alimentos</t>
        </is>
      </c>
      <c r="N1929" t="inlineStr">
        <is>
          <t>473255</t>
        </is>
      </c>
      <c r="O1929" t="inlineStr">
        <is>
          <t>Documentação Aprovada</t>
        </is>
      </c>
      <c r="P1929" t="inlineStr">
        <is>
          <t>Aprovado Diretoria</t>
        </is>
      </c>
      <c r="Q1929" t="inlineStr">
        <is>
          <t>Aprovado Caixa</t>
        </is>
      </c>
      <c r="R1929" t="inlineStr">
        <is>
          <t>Pago</t>
        </is>
      </c>
      <c r="S1929" t="n">
        <v>134</v>
      </c>
      <c r="T1929" t="inlineStr">
        <is>
          <t>Priceless - Bem Mais - Kamino</t>
        </is>
      </c>
    </row>
    <row r="1930">
      <c r="A1930" t="n">
        <v>163193</v>
      </c>
      <c r="B1930" t="n">
        <v>149</v>
      </c>
      <c r="C1930" t="inlineStr">
        <is>
          <t>Priceless</t>
        </is>
      </c>
      <c r="D1930" t="inlineStr">
        <is>
          <t>MARINA CABRAL GONCALVES - CIA LTDA</t>
        </is>
      </c>
      <c r="E1930" t="n">
        <v>930</v>
      </c>
      <c r="F1930" s="27" t="n">
        <v>45954</v>
      </c>
      <c r="G1930" s="27" t="n">
        <v>45953</v>
      </c>
      <c r="H1930" s="27" t="n">
        <v>45953</v>
      </c>
      <c r="I1930" s="27" t="n">
        <v>45925</v>
      </c>
      <c r="J1930" s="27" t="n">
        <v>45926</v>
      </c>
      <c r="K1930" t="inlineStr">
        <is>
          <t>Boleto Bancário</t>
        </is>
      </c>
      <c r="L1930" t="inlineStr">
        <is>
          <t>Custo Mercadoria Vendida</t>
        </is>
      </c>
      <c r="M1930" t="inlineStr">
        <is>
          <t>Insumos - Alimentos</t>
        </is>
      </c>
      <c r="N1930" t="inlineStr">
        <is>
          <t>14798</t>
        </is>
      </c>
      <c r="O1930" t="inlineStr">
        <is>
          <t>Documentação Aprovada</t>
        </is>
      </c>
      <c r="P1930" t="inlineStr">
        <is>
          <t>Aprovado Diretoria</t>
        </is>
      </c>
      <c r="Q1930" t="inlineStr">
        <is>
          <t>Aprovado Caixa</t>
        </is>
      </c>
      <c r="R1930" t="inlineStr">
        <is>
          <t>Pago</t>
        </is>
      </c>
      <c r="S1930" t="n">
        <v>134</v>
      </c>
      <c r="T1930" t="inlineStr">
        <is>
          <t>Priceless - Bem Mais - Kamino</t>
        </is>
      </c>
    </row>
    <row r="1931">
      <c r="A1931" t="n">
        <v>163189</v>
      </c>
      <c r="B1931" t="n">
        <v>149</v>
      </c>
      <c r="C1931" t="inlineStr">
        <is>
          <t>Priceless</t>
        </is>
      </c>
      <c r="D1931" t="inlineStr">
        <is>
          <t>EMPORIO M&amp;M LTDA</t>
        </is>
      </c>
      <c r="E1931" t="n">
        <v>1589.5</v>
      </c>
      <c r="F1931" s="27" t="n">
        <v>45954</v>
      </c>
      <c r="G1931" s="27" t="n">
        <v>45953</v>
      </c>
      <c r="H1931" s="27" t="n">
        <v>45953</v>
      </c>
      <c r="I1931" s="27" t="n">
        <v>45925</v>
      </c>
      <c r="J1931" s="27" t="n">
        <v>45926</v>
      </c>
      <c r="K1931" t="inlineStr">
        <is>
          <t>Boleto Bancário</t>
        </is>
      </c>
      <c r="L1931" t="inlineStr">
        <is>
          <t>Custo Mercadoria Vendida</t>
        </is>
      </c>
      <c r="M1931" t="inlineStr">
        <is>
          <t>Insumos - Alimentos</t>
        </is>
      </c>
      <c r="N1931" t="inlineStr">
        <is>
          <t>6693</t>
        </is>
      </c>
      <c r="O1931" t="inlineStr">
        <is>
          <t>Documentação Aprovada</t>
        </is>
      </c>
      <c r="P1931" t="inlineStr">
        <is>
          <t>Aprovado Diretoria</t>
        </is>
      </c>
      <c r="Q1931" t="inlineStr">
        <is>
          <t>Aprovado Caixa</t>
        </is>
      </c>
      <c r="R1931" t="inlineStr">
        <is>
          <t>Pago</t>
        </is>
      </c>
      <c r="S1931" t="n">
        <v>134</v>
      </c>
      <c r="T1931" t="inlineStr">
        <is>
          <t>Priceless - Bem Mais - Kamino</t>
        </is>
      </c>
    </row>
    <row r="1932">
      <c r="A1932" t="n">
        <v>166615</v>
      </c>
      <c r="B1932" t="n">
        <v>149</v>
      </c>
      <c r="C1932" t="inlineStr">
        <is>
          <t>Priceless</t>
        </is>
      </c>
      <c r="D1932" t="inlineStr">
        <is>
          <t xml:space="preserve">HORTIFRUTI DO CHEF LTDA </t>
        </is>
      </c>
      <c r="E1932" t="n">
        <v>1647.7</v>
      </c>
      <c r="F1932" s="27" t="n">
        <v>45953</v>
      </c>
      <c r="G1932" s="27" t="n">
        <v>45953</v>
      </c>
      <c r="H1932" s="27" t="n">
        <v>45953</v>
      </c>
      <c r="I1932" s="27" t="n">
        <v>45941</v>
      </c>
      <c r="J1932" s="27" t="n">
        <v>45943</v>
      </c>
      <c r="K1932" t="inlineStr">
        <is>
          <t>Boleto Bancário</t>
        </is>
      </c>
      <c r="L1932" t="inlineStr">
        <is>
          <t>Custo Mercadoria Vendida</t>
        </is>
      </c>
      <c r="M1932" t="inlineStr">
        <is>
          <t>Insumos - Alimentos</t>
        </is>
      </c>
      <c r="N1932" t="inlineStr">
        <is>
          <t>28081</t>
        </is>
      </c>
      <c r="O1932" t="inlineStr">
        <is>
          <t>Documentação Aprovada</t>
        </is>
      </c>
      <c r="P1932" t="inlineStr">
        <is>
          <t>Aprovado Diretoria</t>
        </is>
      </c>
      <c r="Q1932" t="inlineStr">
        <is>
          <t>Aprovado Caixa</t>
        </is>
      </c>
      <c r="R1932" t="inlineStr">
        <is>
          <t>Pago</t>
        </is>
      </c>
      <c r="S1932" t="n">
        <v>134</v>
      </c>
      <c r="T1932" t="inlineStr">
        <is>
          <t>Priceless - Bem Mais - Kamino</t>
        </is>
      </c>
    </row>
    <row r="1933">
      <c r="A1933" t="n">
        <v>166358</v>
      </c>
      <c r="B1933" t="n">
        <v>149</v>
      </c>
      <c r="C1933" t="inlineStr">
        <is>
          <t>Priceless</t>
        </is>
      </c>
      <c r="D1933" t="inlineStr">
        <is>
          <t>PJ 45581249000176</t>
        </is>
      </c>
      <c r="E1933" t="n">
        <v>200</v>
      </c>
      <c r="F1933" s="27" t="n">
        <v>45953</v>
      </c>
      <c r="G1933" s="27" t="n">
        <v>45953</v>
      </c>
      <c r="H1933" s="27" t="n">
        <v>45953</v>
      </c>
      <c r="I1933" s="27" t="n">
        <v>45938</v>
      </c>
      <c r="J1933" s="27" t="n">
        <v>45939</v>
      </c>
      <c r="K1933" t="inlineStr">
        <is>
          <t>Transferência Bancária ou Pix</t>
        </is>
      </c>
      <c r="L1933" t="inlineStr">
        <is>
          <t>Custos de Eventos</t>
        </is>
      </c>
      <c r="M1933" t="inlineStr">
        <is>
          <t>Serviços Terceirizados - Eventos</t>
        </is>
      </c>
      <c r="N1933" t="inlineStr">
        <is>
          <t>45</t>
        </is>
      </c>
      <c r="O1933" t="inlineStr">
        <is>
          <t>Documentação Aprovada</t>
        </is>
      </c>
      <c r="P1933" t="inlineStr">
        <is>
          <t>Aprovado Diretoria</t>
        </is>
      </c>
      <c r="Q1933" t="inlineStr">
        <is>
          <t>Aprovado Caixa</t>
        </is>
      </c>
      <c r="R1933" t="inlineStr">
        <is>
          <t>Pago</t>
        </is>
      </c>
      <c r="S1933" t="n">
        <v>149</v>
      </c>
      <c r="T1933" t="inlineStr">
        <is>
          <t>Priceless - Duroc Filial Dois - Kamino</t>
        </is>
      </c>
    </row>
    <row r="1934">
      <c r="A1934" t="n">
        <v>166356</v>
      </c>
      <c r="B1934" t="n">
        <v>149</v>
      </c>
      <c r="C1934" t="inlineStr">
        <is>
          <t>Priceless</t>
        </is>
      </c>
      <c r="D1934" t="inlineStr">
        <is>
          <t>PJ 45581249000176</t>
        </is>
      </c>
      <c r="E1934" t="n">
        <v>21.38</v>
      </c>
      <c r="F1934" s="27" t="n">
        <v>45953</v>
      </c>
      <c r="G1934" s="27" t="n">
        <v>45953</v>
      </c>
      <c r="H1934" s="27" t="n">
        <v>45953</v>
      </c>
      <c r="I1934" s="27" t="n">
        <v>45938</v>
      </c>
      <c r="J1934" s="27" t="n">
        <v>45939</v>
      </c>
      <c r="K1934" t="inlineStr">
        <is>
          <t>Transferência Bancária ou Pix</t>
        </is>
      </c>
      <c r="L1934" t="inlineStr">
        <is>
          <t>Custos de Eventos</t>
        </is>
      </c>
      <c r="M1934" t="inlineStr">
        <is>
          <t>Transporte Equipe - Eventos</t>
        </is>
      </c>
      <c r="N1934" t="inlineStr">
        <is>
          <t>2138102025</t>
        </is>
      </c>
      <c r="O1934" t="inlineStr">
        <is>
          <t>Documentação Aprovada</t>
        </is>
      </c>
      <c r="P1934" t="inlineStr">
        <is>
          <t>Aprovado Diretoria</t>
        </is>
      </c>
      <c r="Q1934" t="inlineStr">
        <is>
          <t>Aprovado Caixa</t>
        </is>
      </c>
      <c r="R1934" t="inlineStr">
        <is>
          <t>Pago</t>
        </is>
      </c>
      <c r="S1934" t="n">
        <v>134</v>
      </c>
      <c r="T1934" t="inlineStr">
        <is>
          <t>Priceless - Bem Mais - Kamino</t>
        </is>
      </c>
    </row>
    <row r="1935">
      <c r="A1935" t="n">
        <v>166516</v>
      </c>
      <c r="B1935" t="n">
        <v>149</v>
      </c>
      <c r="C1935" t="inlineStr">
        <is>
          <t>Priceless</t>
        </is>
      </c>
      <c r="D1935" t="inlineStr">
        <is>
          <t>PJ 49710287000132</t>
        </is>
      </c>
      <c r="E1935" t="n">
        <v>300</v>
      </c>
      <c r="F1935" s="27" t="n">
        <v>45954</v>
      </c>
      <c r="G1935" s="27" t="n">
        <v>45953</v>
      </c>
      <c r="H1935" s="27" t="n">
        <v>45953</v>
      </c>
      <c r="I1935" s="27" t="n">
        <v>45934</v>
      </c>
      <c r="J1935" s="27" t="n">
        <v>45940</v>
      </c>
      <c r="K1935" t="inlineStr">
        <is>
          <t>Transferência Bancária ou Pix</t>
        </is>
      </c>
      <c r="L1935" t="inlineStr">
        <is>
          <t>Custos de Eventos</t>
        </is>
      </c>
      <c r="M1935" t="inlineStr">
        <is>
          <t>Serviços Terceirizados - Eventos</t>
        </is>
      </c>
      <c r="N1935" t="inlineStr">
        <is>
          <t>45</t>
        </is>
      </c>
      <c r="O1935" t="inlineStr">
        <is>
          <t>Documentação Aprovada</t>
        </is>
      </c>
      <c r="P1935" t="inlineStr">
        <is>
          <t>Aprovado Diretoria</t>
        </is>
      </c>
      <c r="Q1935" t="inlineStr">
        <is>
          <t>Aprovado Caixa</t>
        </is>
      </c>
      <c r="R1935" t="inlineStr">
        <is>
          <t>Pago</t>
        </is>
      </c>
      <c r="S1935" t="n">
        <v>149</v>
      </c>
      <c r="T1935" t="inlineStr">
        <is>
          <t>Priceless - Duroc Filial Dois - Kamino</t>
        </is>
      </c>
    </row>
    <row r="1936">
      <c r="A1936" t="n">
        <v>166514</v>
      </c>
      <c r="B1936" t="n">
        <v>149</v>
      </c>
      <c r="C1936" t="inlineStr">
        <is>
          <t>Priceless</t>
        </is>
      </c>
      <c r="D1936" t="inlineStr">
        <is>
          <t>PJ 49710287000132</t>
        </is>
      </c>
      <c r="E1936" t="n">
        <v>300</v>
      </c>
      <c r="F1936" s="27" t="n">
        <v>45954</v>
      </c>
      <c r="G1936" s="27" t="n">
        <v>45953</v>
      </c>
      <c r="H1936" s="27" t="n">
        <v>45953</v>
      </c>
      <c r="I1936" s="27" t="n">
        <v>45931</v>
      </c>
      <c r="J1936" s="27" t="n">
        <v>45940</v>
      </c>
      <c r="K1936" t="inlineStr">
        <is>
          <t>Transferência Bancária ou Pix</t>
        </is>
      </c>
      <c r="L1936" t="inlineStr">
        <is>
          <t>Custos de Eventos</t>
        </is>
      </c>
      <c r="M1936" t="inlineStr">
        <is>
          <t>Serviços Terceirizados - Eventos</t>
        </is>
      </c>
      <c r="N1936" t="inlineStr">
        <is>
          <t>43</t>
        </is>
      </c>
      <c r="O1936" t="inlineStr">
        <is>
          <t>Documentação Aprovada</t>
        </is>
      </c>
      <c r="P1936" t="inlineStr">
        <is>
          <t>Aprovado Diretoria</t>
        </is>
      </c>
      <c r="Q1936" t="inlineStr">
        <is>
          <t>Aprovado Caixa</t>
        </is>
      </c>
      <c r="R1936" t="inlineStr">
        <is>
          <t>Pago</t>
        </is>
      </c>
      <c r="S1936" t="n">
        <v>149</v>
      </c>
      <c r="T1936" t="inlineStr">
        <is>
          <t>Priceless - Duroc Filial Dois - Kamino</t>
        </is>
      </c>
    </row>
    <row r="1937">
      <c r="A1937" t="n">
        <v>166607</v>
      </c>
      <c r="B1937" t="n">
        <v>149</v>
      </c>
      <c r="C1937" t="inlineStr">
        <is>
          <t>Priceless</t>
        </is>
      </c>
      <c r="D1937" t="inlineStr">
        <is>
          <t>D.R.O. PRODUTOS ALIMENTICIOS LTDA</t>
        </is>
      </c>
      <c r="E1937" t="n">
        <v>154.68</v>
      </c>
      <c r="F1937" s="27" t="n">
        <v>45953</v>
      </c>
      <c r="G1937" s="27" t="n">
        <v>45953</v>
      </c>
      <c r="H1937" s="27" t="n">
        <v>45953</v>
      </c>
      <c r="I1937" s="27" t="n">
        <v>45940</v>
      </c>
      <c r="J1937" s="27" t="n">
        <v>45943</v>
      </c>
      <c r="K1937" t="inlineStr">
        <is>
          <t>Boleto Bancário</t>
        </is>
      </c>
      <c r="L1937" t="inlineStr">
        <is>
          <t>Custo Mercadoria Vendida</t>
        </is>
      </c>
      <c r="M1937" t="inlineStr">
        <is>
          <t>Insumos - Alimentos</t>
        </is>
      </c>
      <c r="N1937" t="inlineStr">
        <is>
          <t>44128</t>
        </is>
      </c>
      <c r="O1937" t="inlineStr">
        <is>
          <t>Documentação Aprovada</t>
        </is>
      </c>
      <c r="P1937" t="inlineStr">
        <is>
          <t>Aprovado Diretoria</t>
        </is>
      </c>
      <c r="Q1937" t="inlineStr">
        <is>
          <t>Aprovado Caixa</t>
        </is>
      </c>
      <c r="R1937" t="inlineStr">
        <is>
          <t>Pago</t>
        </is>
      </c>
      <c r="S1937" t="n">
        <v>134</v>
      </c>
      <c r="T1937" t="inlineStr">
        <is>
          <t>Priceless - Bem Mais - Kamino</t>
        </is>
      </c>
    </row>
    <row r="1938">
      <c r="A1938" t="n">
        <v>166608</v>
      </c>
      <c r="B1938" t="n">
        <v>149</v>
      </c>
      <c r="C1938" t="inlineStr">
        <is>
          <t>Priceless</t>
        </is>
      </c>
      <c r="D1938" t="inlineStr">
        <is>
          <t>FG7 COMERCIO E DISTRIBUICAO DE BEBIDAS LTDA</t>
        </is>
      </c>
      <c r="E1938" t="n">
        <v>1424.58</v>
      </c>
      <c r="F1938" s="27" t="n">
        <v>45953</v>
      </c>
      <c r="G1938" s="27" t="n">
        <v>45953</v>
      </c>
      <c r="H1938" s="27" t="n">
        <v>45953</v>
      </c>
      <c r="I1938" s="27" t="n">
        <v>45939</v>
      </c>
      <c r="J1938" s="27" t="n">
        <v>45943</v>
      </c>
      <c r="K1938" t="inlineStr">
        <is>
          <t>Boleto Bancário</t>
        </is>
      </c>
      <c r="L1938" t="inlineStr">
        <is>
          <t>Custo Mercadoria Vendida</t>
        </is>
      </c>
      <c r="M1938" t="inlineStr">
        <is>
          <t>Insumos - Bebidas</t>
        </is>
      </c>
      <c r="N1938" t="inlineStr">
        <is>
          <t>682805</t>
        </is>
      </c>
      <c r="O1938" t="inlineStr">
        <is>
          <t>Documentação Aprovada</t>
        </is>
      </c>
      <c r="P1938" t="inlineStr">
        <is>
          <t>Aprovado Diretoria</t>
        </is>
      </c>
      <c r="Q1938" t="inlineStr">
        <is>
          <t>Aprovado Caixa</t>
        </is>
      </c>
      <c r="R1938" t="inlineStr">
        <is>
          <t>Pago</t>
        </is>
      </c>
      <c r="S1938" t="n">
        <v>134</v>
      </c>
      <c r="T1938" t="inlineStr">
        <is>
          <t>Priceless - Bem Mais - Kamino</t>
        </is>
      </c>
    </row>
    <row r="1939">
      <c r="A1939" t="n">
        <v>166381</v>
      </c>
      <c r="B1939" t="n">
        <v>149</v>
      </c>
      <c r="C1939" t="inlineStr">
        <is>
          <t>Priceless</t>
        </is>
      </c>
      <c r="D1939" t="inlineStr">
        <is>
          <t>ANAPAULA GASPAR E SILVA</t>
        </is>
      </c>
      <c r="E1939" t="n">
        <v>1290.96</v>
      </c>
      <c r="F1939" s="27" t="n">
        <v>45953</v>
      </c>
      <c r="G1939" s="27" t="n">
        <v>45953</v>
      </c>
      <c r="H1939" s="27" t="n">
        <v>45953</v>
      </c>
      <c r="I1939" s="27" t="n">
        <v>45938</v>
      </c>
      <c r="J1939" s="27" t="n">
        <v>45939</v>
      </c>
      <c r="K1939" t="inlineStr">
        <is>
          <t>Transferência Bancária ou Pix</t>
        </is>
      </c>
      <c r="L1939" t="inlineStr">
        <is>
          <t>Investimento - CAPEX</t>
        </is>
      </c>
      <c r="M1939" t="inlineStr">
        <is>
          <t>Investimento - Mobiliário e Decoração</t>
        </is>
      </c>
      <c r="N1939" t="inlineStr">
        <is>
          <t>129096102025</t>
        </is>
      </c>
      <c r="O1939" t="inlineStr">
        <is>
          <t>Documentação Aprovada</t>
        </is>
      </c>
      <c r="P1939" t="inlineStr">
        <is>
          <t>Aprovado Diretoria</t>
        </is>
      </c>
      <c r="Q1939" t="inlineStr">
        <is>
          <t>Aprovado Caixa</t>
        </is>
      </c>
      <c r="R1939" t="inlineStr">
        <is>
          <t>Pago</t>
        </is>
      </c>
      <c r="S1939" t="n">
        <v>134</v>
      </c>
      <c r="T1939" t="inlineStr">
        <is>
          <t>Priceless - Bem Mais - Kamino</t>
        </is>
      </c>
    </row>
    <row r="1940">
      <c r="A1940" t="n">
        <v>166166</v>
      </c>
      <c r="B1940" t="n">
        <v>149</v>
      </c>
      <c r="C1940" t="inlineStr">
        <is>
          <t>Priceless</t>
        </is>
      </c>
      <c r="D1940" t="inlineStr">
        <is>
          <t>HORTIFRUTIGRANJEIRO RODRIGUES LTDA</t>
        </is>
      </c>
      <c r="E1940" t="n">
        <v>797.9</v>
      </c>
      <c r="F1940" s="27" t="n">
        <v>45953</v>
      </c>
      <c r="G1940" s="27" t="n">
        <v>45953</v>
      </c>
      <c r="H1940" s="27" t="n">
        <v>45953</v>
      </c>
      <c r="I1940" s="27" t="n">
        <v>45938</v>
      </c>
      <c r="J1940" s="27" t="n">
        <v>45939</v>
      </c>
      <c r="K1940" t="inlineStr">
        <is>
          <t>Boleto Bancário</t>
        </is>
      </c>
      <c r="L1940" t="inlineStr">
        <is>
          <t>Custo Mercadoria Vendida</t>
        </is>
      </c>
      <c r="M1940" t="inlineStr">
        <is>
          <t>Insumos - Alimentos</t>
        </is>
      </c>
      <c r="N1940" t="inlineStr">
        <is>
          <t>13258</t>
        </is>
      </c>
      <c r="O1940" t="inlineStr">
        <is>
          <t>Documentação Aprovada</t>
        </is>
      </c>
      <c r="P1940" t="inlineStr">
        <is>
          <t>Aprovado Diretoria</t>
        </is>
      </c>
      <c r="Q1940" t="inlineStr">
        <is>
          <t>Aprovado Caixa</t>
        </is>
      </c>
      <c r="R1940" t="inlineStr">
        <is>
          <t>Pago</t>
        </is>
      </c>
      <c r="S1940" t="n">
        <v>134</v>
      </c>
      <c r="T1940" t="inlineStr">
        <is>
          <t>Priceless - Bem Mais - Kamino</t>
        </is>
      </c>
    </row>
    <row r="1941">
      <c r="A1941" t="n">
        <v>166613</v>
      </c>
      <c r="B1941" t="n">
        <v>149</v>
      </c>
      <c r="C1941" t="inlineStr">
        <is>
          <t>Priceless</t>
        </is>
      </c>
      <c r="D1941" t="inlineStr">
        <is>
          <t>CECILIA TSUYACO ARAKI SILVA LTDA</t>
        </is>
      </c>
      <c r="E1941" t="n">
        <v>1893.5</v>
      </c>
      <c r="F1941" s="27" t="n">
        <v>45953</v>
      </c>
      <c r="G1941" s="27" t="n">
        <v>45953</v>
      </c>
      <c r="H1941" s="27" t="n">
        <v>45953</v>
      </c>
      <c r="I1941" s="27" t="n">
        <v>45941</v>
      </c>
      <c r="J1941" s="27" t="n">
        <v>45943</v>
      </c>
      <c r="K1941" t="inlineStr">
        <is>
          <t>Boleto Bancário</t>
        </is>
      </c>
      <c r="L1941" t="inlineStr">
        <is>
          <t>Custo Mercadoria Vendida</t>
        </is>
      </c>
      <c r="M1941" t="inlineStr">
        <is>
          <t>Insumos - Alimentos</t>
        </is>
      </c>
      <c r="N1941" t="inlineStr">
        <is>
          <t>379554</t>
        </is>
      </c>
      <c r="O1941" t="inlineStr">
        <is>
          <t>Documentação Aprovada</t>
        </is>
      </c>
      <c r="P1941" t="inlineStr">
        <is>
          <t>Aprovado Diretoria</t>
        </is>
      </c>
      <c r="Q1941" t="inlineStr">
        <is>
          <t>Aprovado Caixa</t>
        </is>
      </c>
      <c r="R1941" t="inlineStr">
        <is>
          <t>Pago</t>
        </is>
      </c>
      <c r="S1941" t="n">
        <v>134</v>
      </c>
      <c r="T1941" t="inlineStr">
        <is>
          <t>Priceless - Bem Mais - Kamino</t>
        </is>
      </c>
    </row>
    <row r="1942">
      <c r="A1942" t="n">
        <v>166167</v>
      </c>
      <c r="B1942" t="n">
        <v>149</v>
      </c>
      <c r="C1942" t="inlineStr">
        <is>
          <t>Priceless</t>
        </is>
      </c>
      <c r="D1942" t="inlineStr">
        <is>
          <t>FG7 COMERCIO E DISTRIBUICAO DE BEBIDAS LTDA</t>
        </is>
      </c>
      <c r="E1942" t="n">
        <v>959.9</v>
      </c>
      <c r="F1942" s="27" t="n">
        <v>45953</v>
      </c>
      <c r="G1942" s="27" t="n">
        <v>45953</v>
      </c>
      <c r="H1942" s="27" t="n">
        <v>45953</v>
      </c>
      <c r="I1942" s="27" t="n">
        <v>45939</v>
      </c>
      <c r="J1942" s="27" t="n">
        <v>45939</v>
      </c>
      <c r="K1942" t="inlineStr">
        <is>
          <t>Boleto Bancário</t>
        </is>
      </c>
      <c r="L1942" t="inlineStr">
        <is>
          <t>Custo Mercadoria Vendida</t>
        </is>
      </c>
      <c r="M1942" t="inlineStr">
        <is>
          <t>Insumos - Bebidas</t>
        </is>
      </c>
      <c r="N1942" t="inlineStr">
        <is>
          <t>682468</t>
        </is>
      </c>
      <c r="O1942" t="inlineStr">
        <is>
          <t>Documentação Aprovada</t>
        </is>
      </c>
      <c r="P1942" t="inlineStr">
        <is>
          <t>Aprovado Diretoria</t>
        </is>
      </c>
      <c r="Q1942" t="inlineStr">
        <is>
          <t>Aprovado Caixa</t>
        </is>
      </c>
      <c r="R1942" t="inlineStr">
        <is>
          <t>Pago</t>
        </is>
      </c>
      <c r="S1942" t="n">
        <v>134</v>
      </c>
      <c r="T1942" t="inlineStr">
        <is>
          <t>Priceless - Bem Mais - Kamino</t>
        </is>
      </c>
    </row>
    <row r="1943">
      <c r="A1943" t="n">
        <v>166640</v>
      </c>
      <c r="B1943" t="n">
        <v>149</v>
      </c>
      <c r="C1943" t="inlineStr">
        <is>
          <t>Priceless</t>
        </is>
      </c>
      <c r="D1943" t="inlineStr">
        <is>
          <t>VALE TRANSPORTE</t>
        </is>
      </c>
      <c r="E1943" t="n">
        <v>1865.11</v>
      </c>
      <c r="F1943" s="27" t="n">
        <v>45954</v>
      </c>
      <c r="G1943" s="27" t="n">
        <v>45953</v>
      </c>
      <c r="H1943" s="27" t="n">
        <v>45953</v>
      </c>
      <c r="I1943" s="27" t="n">
        <v>45962</v>
      </c>
      <c r="J1943" s="27" t="n">
        <v>45943</v>
      </c>
      <c r="K1943" t="inlineStr">
        <is>
          <t>Boleto Bancário</t>
        </is>
      </c>
      <c r="L1943" t="inlineStr">
        <is>
          <t>Mão de Obra - Benefícios</t>
        </is>
      </c>
      <c r="M1943" t="inlineStr">
        <is>
          <t xml:space="preserve">  -  Vale-transporte</t>
        </is>
      </c>
      <c r="N1943" t="inlineStr">
        <is>
          <t>186511 112025</t>
        </is>
      </c>
      <c r="O1943" t="inlineStr">
        <is>
          <t>Documentação Aprovada</t>
        </is>
      </c>
      <c r="P1943" t="inlineStr">
        <is>
          <t>Aprovado Diretoria</t>
        </is>
      </c>
      <c r="Q1943" t="inlineStr">
        <is>
          <t>Aprovado Caixa</t>
        </is>
      </c>
      <c r="R1943" t="inlineStr">
        <is>
          <t>Pago</t>
        </is>
      </c>
      <c r="S1943" t="n">
        <v>149</v>
      </c>
      <c r="T1943" t="inlineStr">
        <is>
          <t>Priceless - Duroc Filial Dois - Kamino</t>
        </is>
      </c>
    </row>
    <row r="1944">
      <c r="A1944" t="n">
        <v>166273</v>
      </c>
      <c r="B1944" t="n">
        <v>149</v>
      </c>
      <c r="C1944" t="inlineStr">
        <is>
          <t>Priceless</t>
        </is>
      </c>
      <c r="D1944" t="inlineStr">
        <is>
          <t xml:space="preserve">IMPRESSAO ARTES GRAFICAS LTDA </t>
        </is>
      </c>
      <c r="E1944" t="n">
        <v>492</v>
      </c>
      <c r="F1944" s="27" t="n">
        <v>45953</v>
      </c>
      <c r="G1944" s="27" t="n">
        <v>45953</v>
      </c>
      <c r="H1944" s="27" t="n">
        <v>45953</v>
      </c>
      <c r="I1944" s="27" t="n">
        <v>45939</v>
      </c>
      <c r="J1944" s="27" t="n">
        <v>45939</v>
      </c>
      <c r="K1944" t="inlineStr">
        <is>
          <t>Transferência Bancária ou Pix</t>
        </is>
      </c>
      <c r="L1944" t="inlineStr">
        <is>
          <t>Marketing</t>
        </is>
      </c>
      <c r="M1944" t="inlineStr">
        <is>
          <t>Brindes e Confraternizações - Marketing</t>
        </is>
      </c>
      <c r="N1944" t="inlineStr">
        <is>
          <t>7400</t>
        </is>
      </c>
      <c r="O1944" t="inlineStr">
        <is>
          <t>Documentação Aprovada</t>
        </is>
      </c>
      <c r="P1944" t="inlineStr">
        <is>
          <t>Aprovado Diretoria</t>
        </is>
      </c>
      <c r="Q1944" t="inlineStr">
        <is>
          <t>Aprovado Caixa</t>
        </is>
      </c>
      <c r="R1944" t="inlineStr">
        <is>
          <t>Pago</t>
        </is>
      </c>
      <c r="S1944" t="n">
        <v>134</v>
      </c>
      <c r="T1944" t="inlineStr">
        <is>
          <t>Priceless - Bem Mais - Kamino</t>
        </is>
      </c>
    </row>
    <row r="1945">
      <c r="A1945" t="n">
        <v>165423</v>
      </c>
      <c r="B1945" t="n">
        <v>149</v>
      </c>
      <c r="C1945" t="inlineStr">
        <is>
          <t>Priceless</t>
        </is>
      </c>
      <c r="D1945" t="inlineStr">
        <is>
          <t>PSSS LTDA</t>
        </is>
      </c>
      <c r="E1945" t="n">
        <v>1075</v>
      </c>
      <c r="F1945" s="27" t="n">
        <v>45954</v>
      </c>
      <c r="G1945" s="27" t="n">
        <v>45953</v>
      </c>
      <c r="H1945" s="27" t="n">
        <v>45953</v>
      </c>
      <c r="I1945" s="27" t="n">
        <v>45936</v>
      </c>
      <c r="J1945" s="27" t="n">
        <v>45936</v>
      </c>
      <c r="K1945" t="inlineStr">
        <is>
          <t>Boleto Bancário</t>
        </is>
      </c>
      <c r="L1945" t="inlineStr">
        <is>
          <t>Utilidades</t>
        </is>
      </c>
      <c r="M1945" t="inlineStr">
        <is>
          <t>Utensilios</t>
        </is>
      </c>
      <c r="N1945" t="inlineStr">
        <is>
          <t>2395</t>
        </is>
      </c>
      <c r="O1945" t="inlineStr">
        <is>
          <t>Documentação Aprovada</t>
        </is>
      </c>
      <c r="P1945" t="inlineStr">
        <is>
          <t>Aprovado Diretoria</t>
        </is>
      </c>
      <c r="Q1945" t="inlineStr">
        <is>
          <t>Aprovado Caixa</t>
        </is>
      </c>
      <c r="R1945" t="inlineStr">
        <is>
          <t>Pago</t>
        </is>
      </c>
      <c r="S1945" t="n">
        <v>134</v>
      </c>
      <c r="T1945" t="inlineStr">
        <is>
          <t>Priceless - Bem Mais - Kamino</t>
        </is>
      </c>
    </row>
    <row r="1946">
      <c r="A1946" t="n">
        <v>165402</v>
      </c>
      <c r="B1946" t="n">
        <v>149</v>
      </c>
      <c r="C1946" t="inlineStr">
        <is>
          <t>Priceless</t>
        </is>
      </c>
      <c r="D1946" t="inlineStr">
        <is>
          <t>EMPORIO M&amp;L COMERCIO DE ALIM E BEBIDAS LTDA</t>
        </is>
      </c>
      <c r="E1946" t="n">
        <v>214</v>
      </c>
      <c r="F1946" s="27" t="n">
        <v>45954</v>
      </c>
      <c r="G1946" s="27" t="n">
        <v>45953</v>
      </c>
      <c r="H1946" s="27" t="n">
        <v>45953</v>
      </c>
      <c r="I1946" s="27" t="n">
        <v>45933</v>
      </c>
      <c r="J1946" s="27" t="n">
        <v>45936</v>
      </c>
      <c r="K1946" t="inlineStr">
        <is>
          <t>Boleto Bancário</t>
        </is>
      </c>
      <c r="L1946" t="inlineStr">
        <is>
          <t>Custo Mercadoria Vendida</t>
        </is>
      </c>
      <c r="M1946" t="inlineStr">
        <is>
          <t>Insumos - Bebidas</t>
        </is>
      </c>
      <c r="N1946" t="inlineStr">
        <is>
          <t>474469</t>
        </is>
      </c>
      <c r="O1946" t="inlineStr">
        <is>
          <t>Documentação Aprovada</t>
        </is>
      </c>
      <c r="P1946" t="inlineStr">
        <is>
          <t>Aprovado Diretoria</t>
        </is>
      </c>
      <c r="Q1946" t="inlineStr">
        <is>
          <t>Aprovado Caixa</t>
        </is>
      </c>
      <c r="R1946" t="inlineStr">
        <is>
          <t>Pago</t>
        </is>
      </c>
      <c r="S1946" t="n">
        <v>134</v>
      </c>
      <c r="T1946" t="inlineStr">
        <is>
          <t>Priceless - Bem Mais - Kamino</t>
        </is>
      </c>
    </row>
    <row r="1947">
      <c r="A1947" t="n">
        <v>165634</v>
      </c>
      <c r="B1947" t="n">
        <v>149</v>
      </c>
      <c r="C1947" t="inlineStr">
        <is>
          <t>Priceless</t>
        </is>
      </c>
      <c r="D1947" t="inlineStr">
        <is>
          <t>PSSS LTDA</t>
        </is>
      </c>
      <c r="E1947" t="n">
        <v>98</v>
      </c>
      <c r="F1947" s="27" t="n">
        <v>45953</v>
      </c>
      <c r="G1947" s="27" t="n">
        <v>45953</v>
      </c>
      <c r="H1947" s="27" t="n">
        <v>45953</v>
      </c>
      <c r="I1947" s="27" t="n">
        <v>45937</v>
      </c>
      <c r="J1947" s="27" t="n">
        <v>45937</v>
      </c>
      <c r="K1947" t="inlineStr">
        <is>
          <t>Boleto Bancário</t>
        </is>
      </c>
      <c r="L1947" t="inlineStr">
        <is>
          <t>Marketing</t>
        </is>
      </c>
      <c r="M1947" t="inlineStr">
        <is>
          <t>Brindes e Confraternizações - Marketing</t>
        </is>
      </c>
      <c r="N1947" t="inlineStr">
        <is>
          <t>2387</t>
        </is>
      </c>
      <c r="O1947" t="inlineStr">
        <is>
          <t>Documentação Aprovada</t>
        </is>
      </c>
      <c r="P1947" t="inlineStr">
        <is>
          <t>Aprovado Diretoria</t>
        </is>
      </c>
      <c r="Q1947" t="inlineStr">
        <is>
          <t>Aprovado Caixa</t>
        </is>
      </c>
      <c r="R1947" t="inlineStr">
        <is>
          <t>Pago</t>
        </is>
      </c>
      <c r="S1947" t="n">
        <v>134</v>
      </c>
      <c r="T1947" t="inlineStr">
        <is>
          <t>Priceless - Bem Mais - Kamino</t>
        </is>
      </c>
    </row>
    <row r="1948">
      <c r="A1948" t="n">
        <v>165477</v>
      </c>
      <c r="B1948" t="n">
        <v>149</v>
      </c>
      <c r="C1948" t="inlineStr">
        <is>
          <t>Priceless</t>
        </is>
      </c>
      <c r="D1948" t="inlineStr">
        <is>
          <t>SK COPIADORA E IMPRESSAO DIGITAL LTDA</t>
        </is>
      </c>
      <c r="E1948" t="n">
        <v>290.4</v>
      </c>
      <c r="F1948" s="27" t="n">
        <v>45953</v>
      </c>
      <c r="G1948" s="27" t="n">
        <v>45953</v>
      </c>
      <c r="H1948" s="27" t="n">
        <v>45953</v>
      </c>
      <c r="I1948" s="27" t="n">
        <v>45936</v>
      </c>
      <c r="J1948" s="27" t="n">
        <v>45936</v>
      </c>
      <c r="K1948" t="inlineStr">
        <is>
          <t>Boleto Bancário</t>
        </is>
      </c>
      <c r="L1948" t="inlineStr">
        <is>
          <t>Marketing</t>
        </is>
      </c>
      <c r="M1948" t="inlineStr">
        <is>
          <t>Brindes e Confraternizações - Marketing</t>
        </is>
      </c>
      <c r="N1948" t="inlineStr">
        <is>
          <t>32068</t>
        </is>
      </c>
      <c r="O1948" t="inlineStr">
        <is>
          <t>Documentação Aprovada</t>
        </is>
      </c>
      <c r="P1948" t="inlineStr">
        <is>
          <t>Aprovado Diretoria</t>
        </is>
      </c>
      <c r="Q1948" t="inlineStr">
        <is>
          <t>Aprovado Caixa</t>
        </is>
      </c>
      <c r="R1948" t="inlineStr">
        <is>
          <t>Pago</t>
        </is>
      </c>
      <c r="S1948" t="n">
        <v>134</v>
      </c>
      <c r="T1948" t="inlineStr">
        <is>
          <t>Priceless - Bem Mais - Kamino</t>
        </is>
      </c>
    </row>
    <row r="1949">
      <c r="A1949" t="n">
        <v>165809</v>
      </c>
      <c r="B1949" t="n">
        <v>149</v>
      </c>
      <c r="C1949" t="inlineStr">
        <is>
          <t>Priceless</t>
        </is>
      </c>
      <c r="D1949" t="inlineStr">
        <is>
          <t>CLT GERADORES</t>
        </is>
      </c>
      <c r="E1949" t="n">
        <v>3750</v>
      </c>
      <c r="F1949" s="27" t="n">
        <v>45953</v>
      </c>
      <c r="G1949" s="27" t="n">
        <v>45953</v>
      </c>
      <c r="H1949" s="27" t="n">
        <v>45953</v>
      </c>
      <c r="I1949" s="27" t="n">
        <v>45931</v>
      </c>
      <c r="J1949" s="27" t="n">
        <v>45938</v>
      </c>
      <c r="K1949" t="inlineStr">
        <is>
          <t>Boleto Bancário</t>
        </is>
      </c>
      <c r="L1949" t="inlineStr">
        <is>
          <t>Custos de Eventos</t>
        </is>
      </c>
      <c r="M1949" t="inlineStr">
        <is>
          <t>Locação de Equipamentos - Eventos</t>
        </is>
      </c>
      <c r="N1949" t="inlineStr">
        <is>
          <t>2134</t>
        </is>
      </c>
      <c r="O1949" t="inlineStr">
        <is>
          <t>Documentação Aprovada</t>
        </is>
      </c>
      <c r="P1949" t="inlineStr">
        <is>
          <t>Aprovado Diretoria</t>
        </is>
      </c>
      <c r="Q1949" t="inlineStr">
        <is>
          <t>Aprovado Caixa</t>
        </is>
      </c>
      <c r="R1949" t="inlineStr">
        <is>
          <t>Pago</t>
        </is>
      </c>
      <c r="S1949" t="n">
        <v>134</v>
      </c>
      <c r="T1949" t="inlineStr">
        <is>
          <t>Priceless - Bem Mais - Kamino</t>
        </is>
      </c>
    </row>
    <row r="1950">
      <c r="A1950" t="n">
        <v>167008</v>
      </c>
      <c r="B1950" t="n">
        <v>149</v>
      </c>
      <c r="C1950" t="inlineStr">
        <is>
          <t>Priceless</t>
        </is>
      </c>
      <c r="D1950" t="inlineStr">
        <is>
          <t>NOVA COMERCIAL PESCADOS LTDA</t>
        </is>
      </c>
      <c r="E1950" t="n">
        <v>1344</v>
      </c>
      <c r="F1950" s="27" t="n">
        <v>45954</v>
      </c>
      <c r="G1950" s="27" t="n">
        <v>45953</v>
      </c>
      <c r="H1950" s="27" t="n">
        <v>45953</v>
      </c>
      <c r="I1950" s="27" t="n">
        <v>45943</v>
      </c>
      <c r="J1950" s="27" t="n">
        <v>45944</v>
      </c>
      <c r="K1950" t="inlineStr">
        <is>
          <t>Boleto Bancário</t>
        </is>
      </c>
      <c r="L1950" t="inlineStr">
        <is>
          <t>Custo Mercadoria Vendida</t>
        </is>
      </c>
      <c r="M1950" t="inlineStr">
        <is>
          <t>Insumos - Alimentos</t>
        </is>
      </c>
      <c r="N1950" t="inlineStr">
        <is>
          <t>28455</t>
        </is>
      </c>
      <c r="O1950" t="inlineStr">
        <is>
          <t>Documentação Aprovada</t>
        </is>
      </c>
      <c r="P1950" t="inlineStr">
        <is>
          <t>Aprovado Diretoria</t>
        </is>
      </c>
      <c r="Q1950" t="inlineStr">
        <is>
          <t>Aprovado Caixa</t>
        </is>
      </c>
      <c r="R1950" t="inlineStr">
        <is>
          <t>Pago</t>
        </is>
      </c>
      <c r="S1950" t="n">
        <v>134</v>
      </c>
      <c r="T1950" t="inlineStr">
        <is>
          <t>Priceless - Bem Mais - Kamino</t>
        </is>
      </c>
    </row>
    <row r="1951">
      <c r="A1951" t="n">
        <v>168060</v>
      </c>
      <c r="B1951" t="n">
        <v>149</v>
      </c>
      <c r="C1951" t="inlineStr">
        <is>
          <t>Priceless</t>
        </is>
      </c>
      <c r="D1951" t="inlineStr">
        <is>
          <t>CECILIA TSUYACO ARAKI SILVA LTDA</t>
        </is>
      </c>
      <c r="E1951" t="n">
        <v>1347.7</v>
      </c>
      <c r="F1951" s="27" t="n">
        <v>45954</v>
      </c>
      <c r="G1951" s="27" t="n">
        <v>45953</v>
      </c>
      <c r="H1951" s="27" t="n">
        <v>45953</v>
      </c>
      <c r="I1951" s="27" t="n">
        <v>45946</v>
      </c>
      <c r="J1951" s="27" t="n">
        <v>45946</v>
      </c>
      <c r="K1951" t="inlineStr">
        <is>
          <t>Boleto Bancário</t>
        </is>
      </c>
      <c r="L1951" t="inlineStr">
        <is>
          <t>Custo Mercadoria Vendida</t>
        </is>
      </c>
      <c r="M1951" t="inlineStr">
        <is>
          <t>Insumos - Alimentos</t>
        </is>
      </c>
      <c r="N1951" t="inlineStr">
        <is>
          <t>379630</t>
        </is>
      </c>
      <c r="O1951" t="inlineStr">
        <is>
          <t>Documentação Aprovada</t>
        </is>
      </c>
      <c r="P1951" t="inlineStr">
        <is>
          <t>Aprovado Diretoria</t>
        </is>
      </c>
      <c r="Q1951" t="inlineStr">
        <is>
          <t>Aprovado Caixa</t>
        </is>
      </c>
      <c r="R1951" t="inlineStr">
        <is>
          <t>Pago</t>
        </is>
      </c>
      <c r="S1951" t="n">
        <v>134</v>
      </c>
      <c r="T1951" t="inlineStr">
        <is>
          <t>Priceless - Bem Mais - Kamino</t>
        </is>
      </c>
    </row>
    <row r="1952">
      <c r="A1952" t="n">
        <v>167000</v>
      </c>
      <c r="B1952" t="n">
        <v>149</v>
      </c>
      <c r="C1952" t="inlineStr">
        <is>
          <t>Priceless</t>
        </is>
      </c>
      <c r="D1952" t="inlineStr">
        <is>
          <t xml:space="preserve">HORTIFRUTI DO CHEF LTDA </t>
        </is>
      </c>
      <c r="E1952" t="n">
        <v>277.95</v>
      </c>
      <c r="F1952" s="27" t="n">
        <v>45954</v>
      </c>
      <c r="G1952" s="27" t="n">
        <v>45953</v>
      </c>
      <c r="H1952" s="27" t="n">
        <v>45953</v>
      </c>
      <c r="I1952" s="27" t="n">
        <v>45943</v>
      </c>
      <c r="J1952" s="27" t="n">
        <v>45944</v>
      </c>
      <c r="K1952" t="inlineStr">
        <is>
          <t>Boleto Bancário</t>
        </is>
      </c>
      <c r="L1952" t="inlineStr">
        <is>
          <t>Custo Mercadoria Vendida</t>
        </is>
      </c>
      <c r="M1952" t="inlineStr">
        <is>
          <t>Insumos - Alimentos</t>
        </is>
      </c>
      <c r="N1952" t="inlineStr">
        <is>
          <t>28091</t>
        </is>
      </c>
      <c r="O1952" t="inlineStr">
        <is>
          <t>Documentação Aprovada</t>
        </is>
      </c>
      <c r="P1952" t="inlineStr">
        <is>
          <t>Aprovado Diretoria</t>
        </is>
      </c>
      <c r="Q1952" t="inlineStr">
        <is>
          <t>Aprovado Caixa</t>
        </is>
      </c>
      <c r="R1952" t="inlineStr">
        <is>
          <t>Pago</t>
        </is>
      </c>
      <c r="S1952" t="n">
        <v>134</v>
      </c>
      <c r="T1952" t="inlineStr">
        <is>
          <t>Priceless - Bem Mais - Kamino</t>
        </is>
      </c>
    </row>
    <row r="1953">
      <c r="A1953" t="n">
        <v>167202</v>
      </c>
      <c r="B1953" t="n">
        <v>149</v>
      </c>
      <c r="C1953" t="inlineStr">
        <is>
          <t>Priceless</t>
        </is>
      </c>
      <c r="D1953" t="inlineStr">
        <is>
          <t>EMPORIO CAMARGO SILVA EIRELI ME</t>
        </is>
      </c>
      <c r="E1953" t="n">
        <v>525.15</v>
      </c>
      <c r="F1953" s="27" t="n">
        <v>45953</v>
      </c>
      <c r="G1953" s="27" t="n">
        <v>45953</v>
      </c>
      <c r="H1953" s="27" t="n">
        <v>45953</v>
      </c>
      <c r="I1953" s="27" t="n">
        <v>45945</v>
      </c>
      <c r="J1953" s="27" t="n">
        <v>45945</v>
      </c>
      <c r="K1953" t="inlineStr">
        <is>
          <t>Boleto Bancário</t>
        </is>
      </c>
      <c r="L1953" t="inlineStr">
        <is>
          <t>Custo Mercadoria Vendida</t>
        </is>
      </c>
      <c r="M1953" t="inlineStr">
        <is>
          <t>Insumos - Alimentos</t>
        </is>
      </c>
      <c r="N1953" t="inlineStr">
        <is>
          <t>1795</t>
        </is>
      </c>
      <c r="O1953" t="inlineStr">
        <is>
          <t>Documentação Aprovada</t>
        </is>
      </c>
      <c r="P1953" t="inlineStr">
        <is>
          <t>Aprovado Diretoria</t>
        </is>
      </c>
      <c r="Q1953" t="inlineStr">
        <is>
          <t>Aprovado Caixa</t>
        </is>
      </c>
      <c r="R1953" t="inlineStr">
        <is>
          <t>Pago</t>
        </is>
      </c>
      <c r="S1953" t="n">
        <v>134</v>
      </c>
      <c r="T1953" t="inlineStr">
        <is>
          <t>Priceless - Bem Mais - Kamino</t>
        </is>
      </c>
    </row>
    <row r="1954">
      <c r="A1954" t="n">
        <v>166994</v>
      </c>
      <c r="B1954" t="n">
        <v>149</v>
      </c>
      <c r="C1954" t="inlineStr">
        <is>
          <t>Priceless</t>
        </is>
      </c>
      <c r="D1954" t="inlineStr">
        <is>
          <t>KING COMERCIO E IMPORTACAO DE BEBIDAS LTDA</t>
        </is>
      </c>
      <c r="E1954" t="n">
        <v>875.15</v>
      </c>
      <c r="F1954" s="27" t="n">
        <v>45954</v>
      </c>
      <c r="G1954" s="27" t="n">
        <v>45953</v>
      </c>
      <c r="H1954" s="27" t="n">
        <v>45953</v>
      </c>
      <c r="I1954" s="27" t="n">
        <v>45942</v>
      </c>
      <c r="J1954" s="27" t="n">
        <v>45944</v>
      </c>
      <c r="K1954" t="inlineStr">
        <is>
          <t>Boleto Bancário</t>
        </is>
      </c>
      <c r="L1954" t="inlineStr">
        <is>
          <t>Custo Mercadoria Vendida</t>
        </is>
      </c>
      <c r="M1954" t="inlineStr">
        <is>
          <t>Insumos - Bebidas</t>
        </is>
      </c>
      <c r="N1954" t="inlineStr">
        <is>
          <t>122033</t>
        </is>
      </c>
      <c r="O1954" t="inlineStr">
        <is>
          <t>Documentação Aprovada</t>
        </is>
      </c>
      <c r="P1954" t="inlineStr">
        <is>
          <t>Aprovado Diretoria</t>
        </is>
      </c>
      <c r="Q1954" t="inlineStr">
        <is>
          <t>Aprovado Caixa</t>
        </is>
      </c>
      <c r="R1954" t="inlineStr">
        <is>
          <t>Pago</t>
        </is>
      </c>
      <c r="S1954" t="n">
        <v>134</v>
      </c>
      <c r="T1954" t="inlineStr">
        <is>
          <t>Priceless - Bem Mais - Kamino</t>
        </is>
      </c>
    </row>
    <row r="1955">
      <c r="A1955" t="n">
        <v>169808</v>
      </c>
      <c r="B1955" t="n">
        <v>149</v>
      </c>
      <c r="C1955" t="inlineStr">
        <is>
          <t>Priceless</t>
        </is>
      </c>
      <c r="D1955" t="inlineStr">
        <is>
          <t xml:space="preserve">KAMINO INSTITUICAO DE PAGAMENTO LTDA </t>
        </is>
      </c>
      <c r="E1955" t="n">
        <v>2.5</v>
      </c>
      <c r="F1955" s="27" t="n">
        <v>45953</v>
      </c>
      <c r="G1955" s="27" t="n"/>
      <c r="H1955" s="27" t="n">
        <v>45953</v>
      </c>
      <c r="I1955" s="27" t="n">
        <v>45953</v>
      </c>
      <c r="J1955" s="27" t="n"/>
      <c r="K1955" t="inlineStr">
        <is>
          <t xml:space="preserve">Debito Automático </t>
        </is>
      </c>
      <c r="L1955" t="inlineStr">
        <is>
          <t>Despesas Financeiras</t>
        </is>
      </c>
      <c r="M1955" t="inlineStr">
        <is>
          <t>Tarifas Bancárias</t>
        </is>
      </c>
      <c r="O1955" t="inlineStr">
        <is>
          <t>Documentação Aprovada</t>
        </is>
      </c>
      <c r="P1955" t="inlineStr">
        <is>
          <t>Aprovado Diretoria</t>
        </is>
      </c>
      <c r="Q1955" t="inlineStr">
        <is>
          <t>Aprovado Caixa</t>
        </is>
      </c>
      <c r="R1955" t="inlineStr">
        <is>
          <t>Pago</t>
        </is>
      </c>
      <c r="S1955" t="n">
        <v>134</v>
      </c>
      <c r="T1955" t="inlineStr">
        <is>
          <t>Priceless - Bem Mais - Kamino</t>
        </is>
      </c>
    </row>
    <row r="1956">
      <c r="A1956" t="n">
        <v>169809</v>
      </c>
      <c r="B1956" t="n">
        <v>149</v>
      </c>
      <c r="C1956" t="inlineStr">
        <is>
          <t>Priceless</t>
        </is>
      </c>
      <c r="D1956" t="inlineStr">
        <is>
          <t xml:space="preserve">KAMINO INSTITUICAO DE PAGAMENTO LTDA </t>
        </is>
      </c>
      <c r="E1956" t="n">
        <v>1.5</v>
      </c>
      <c r="F1956" s="27" t="n">
        <v>45953</v>
      </c>
      <c r="G1956" s="27" t="n"/>
      <c r="H1956" s="27" t="n">
        <v>45953</v>
      </c>
      <c r="I1956" s="27" t="n">
        <v>45953</v>
      </c>
      <c r="J1956" s="27" t="n"/>
      <c r="K1956" t="inlineStr">
        <is>
          <t xml:space="preserve">Debito Automático </t>
        </is>
      </c>
      <c r="L1956" t="inlineStr">
        <is>
          <t>Despesas Financeiras</t>
        </is>
      </c>
      <c r="M1956" t="inlineStr">
        <is>
          <t>Tarifas Bancárias</t>
        </is>
      </c>
      <c r="O1956" t="inlineStr">
        <is>
          <t>Documentação Aprovada</t>
        </is>
      </c>
      <c r="P1956" t="inlineStr">
        <is>
          <t>Aprovado Diretoria</t>
        </is>
      </c>
      <c r="Q1956" t="inlineStr">
        <is>
          <t>Aprovado Caixa</t>
        </is>
      </c>
      <c r="R1956" t="inlineStr">
        <is>
          <t>Pago</t>
        </is>
      </c>
      <c r="S1956" t="n">
        <v>149</v>
      </c>
      <c r="T1956" t="inlineStr">
        <is>
          <t>Priceless - Duroc Filial Dois - Kamino</t>
        </is>
      </c>
    </row>
    <row r="1957">
      <c r="A1957" t="n">
        <v>171104</v>
      </c>
      <c r="B1957" t="n">
        <v>149</v>
      </c>
      <c r="C1957" t="inlineStr">
        <is>
          <t>Priceless</t>
        </is>
      </c>
      <c r="D1957" t="inlineStr">
        <is>
          <t>MARINA ASAMI SUGIURA BOMPEAN</t>
        </is>
      </c>
      <c r="E1957" t="n">
        <v>659</v>
      </c>
      <c r="F1957" s="27" t="n">
        <v>45937</v>
      </c>
      <c r="G1957" s="27" t="n"/>
      <c r="H1957" s="27" t="n">
        <v>45953</v>
      </c>
      <c r="I1957" s="27" t="n">
        <v>45959</v>
      </c>
      <c r="J1957" s="27" t="n">
        <v>45959</v>
      </c>
      <c r="K1957" t="inlineStr">
        <is>
          <t>Boleto Bancário</t>
        </is>
      </c>
      <c r="L1957" t="inlineStr">
        <is>
          <t>Custo Mercadoria Vendida</t>
        </is>
      </c>
      <c r="M1957" t="inlineStr">
        <is>
          <t>Insumos - Alimentos</t>
        </is>
      </c>
      <c r="N1957" t="inlineStr">
        <is>
          <t>1341</t>
        </is>
      </c>
      <c r="O1957" t="inlineStr">
        <is>
          <t>Documentação Aprovada</t>
        </is>
      </c>
      <c r="P1957" t="inlineStr">
        <is>
          <t>A Vista</t>
        </is>
      </c>
      <c r="R1957" t="inlineStr">
        <is>
          <t>Pago</t>
        </is>
      </c>
      <c r="S1957" t="n">
        <v>134</v>
      </c>
      <c r="T1957" t="inlineStr">
        <is>
          <t>Priceless - Bem Mais - Kamino</t>
        </is>
      </c>
    </row>
    <row r="1958">
      <c r="A1958" t="n">
        <v>171102</v>
      </c>
      <c r="B1958" t="n">
        <v>149</v>
      </c>
      <c r="C1958" t="inlineStr">
        <is>
          <t>Priceless</t>
        </is>
      </c>
      <c r="D1958" t="inlineStr">
        <is>
          <t>MERCADO PAGO.COM REPRESENTACOES LTDA</t>
        </is>
      </c>
      <c r="E1958" t="n">
        <v>423.36</v>
      </c>
      <c r="F1958" s="27" t="n">
        <v>45937</v>
      </c>
      <c r="G1958" s="27" t="n"/>
      <c r="H1958" s="27" t="n">
        <v>45953</v>
      </c>
      <c r="I1958" s="27" t="n">
        <v>45958</v>
      </c>
      <c r="J1958" s="27" t="n">
        <v>45959</v>
      </c>
      <c r="K1958" t="inlineStr">
        <is>
          <t>Transferência Bancária ou Pix</t>
        </is>
      </c>
      <c r="L1958" t="inlineStr">
        <is>
          <t>Utilidades</t>
        </is>
      </c>
      <c r="M1958" t="inlineStr">
        <is>
          <t>Utensilios</t>
        </is>
      </c>
      <c r="N1958" t="inlineStr">
        <is>
          <t>206</t>
        </is>
      </c>
      <c r="R1958" t="inlineStr">
        <is>
          <t>Pago</t>
        </is>
      </c>
      <c r="S1958" t="n">
        <v>134</v>
      </c>
      <c r="T1958" t="inlineStr">
        <is>
          <t>Priceless - Bem Mais - Kamino</t>
        </is>
      </c>
    </row>
    <row r="1959">
      <c r="A1959" t="n">
        <v>113480</v>
      </c>
      <c r="B1959" t="n">
        <v>149</v>
      </c>
      <c r="C1959" t="inlineStr">
        <is>
          <t>Priceless</t>
        </is>
      </c>
      <c r="D1959" t="inlineStr">
        <is>
          <t>HOSTFIBER</t>
        </is>
      </c>
      <c r="E1959" t="n">
        <v>243.57</v>
      </c>
      <c r="F1959" s="27" t="n">
        <v>45953</v>
      </c>
      <c r="G1959" s="27" t="n">
        <v>45953</v>
      </c>
      <c r="H1959" s="27" t="n">
        <v>45953</v>
      </c>
      <c r="I1959" s="27" t="n">
        <v>45931</v>
      </c>
      <c r="J1959" s="27" t="n"/>
      <c r="K1959" t="inlineStr">
        <is>
          <t>Boleto Bancário</t>
        </is>
      </c>
      <c r="L1959" t="inlineStr">
        <is>
          <t>Informática e TI</t>
        </is>
      </c>
      <c r="M1959" t="inlineStr">
        <is>
          <t>Internet</t>
        </is>
      </c>
      <c r="N1959" t="inlineStr">
        <is>
          <t>75955</t>
        </is>
      </c>
      <c r="O1959" t="inlineStr">
        <is>
          <t>Documentação Aprovada</t>
        </is>
      </c>
      <c r="P1959" t="inlineStr">
        <is>
          <t>Aprovado Diretoria</t>
        </is>
      </c>
      <c r="Q1959" t="inlineStr">
        <is>
          <t>Aprovado Caixa</t>
        </is>
      </c>
      <c r="R1959" t="inlineStr">
        <is>
          <t>Pago</t>
        </is>
      </c>
      <c r="S1959" t="n">
        <v>134</v>
      </c>
      <c r="T1959" t="inlineStr">
        <is>
          <t>Priceless - Bem Mais - Kamino</t>
        </is>
      </c>
    </row>
    <row r="1960">
      <c r="A1960" t="n">
        <v>113492</v>
      </c>
      <c r="B1960" t="n">
        <v>149</v>
      </c>
      <c r="C1960" t="inlineStr">
        <is>
          <t>Priceless</t>
        </is>
      </c>
      <c r="D1960" t="inlineStr">
        <is>
          <t>HOSTFIBER</t>
        </is>
      </c>
      <c r="E1960" t="n">
        <v>365.35</v>
      </c>
      <c r="F1960" s="27" t="n">
        <v>45953</v>
      </c>
      <c r="G1960" s="27" t="n">
        <v>45953</v>
      </c>
      <c r="H1960" s="27" t="n">
        <v>45953</v>
      </c>
      <c r="I1960" s="27" t="n">
        <v>45931</v>
      </c>
      <c r="J1960" s="27" t="n"/>
      <c r="K1960" t="inlineStr">
        <is>
          <t>Boleto Bancário</t>
        </is>
      </c>
      <c r="L1960" t="inlineStr">
        <is>
          <t>Informática e TI</t>
        </is>
      </c>
      <c r="M1960" t="inlineStr">
        <is>
          <t>Internet</t>
        </is>
      </c>
      <c r="N1960" t="inlineStr">
        <is>
          <t>173678</t>
        </is>
      </c>
      <c r="O1960" t="inlineStr">
        <is>
          <t>Documentação Aprovada</t>
        </is>
      </c>
      <c r="P1960" t="inlineStr">
        <is>
          <t>Aprovado Diretoria</t>
        </is>
      </c>
      <c r="Q1960" t="inlineStr">
        <is>
          <t>Aprovado Caixa</t>
        </is>
      </c>
      <c r="R1960" t="inlineStr">
        <is>
          <t>Pago</t>
        </is>
      </c>
      <c r="S1960" t="n">
        <v>134</v>
      </c>
      <c r="T1960" t="inlineStr">
        <is>
          <t>Priceless - Bem Mais - Kamino</t>
        </is>
      </c>
    </row>
    <row r="1961">
      <c r="A1961" t="n">
        <v>169773</v>
      </c>
      <c r="B1961" t="n">
        <v>149</v>
      </c>
      <c r="C1961" t="inlineStr">
        <is>
          <t>Priceless</t>
        </is>
      </c>
      <c r="D1961" t="inlineStr">
        <is>
          <t xml:space="preserve">KAMINO INSTITUICAO DE PAGAMENTO LTDA </t>
        </is>
      </c>
      <c r="E1961" t="n">
        <v>1</v>
      </c>
      <c r="F1961" s="27" t="n">
        <v>45952</v>
      </c>
      <c r="G1961" s="27" t="n"/>
      <c r="H1961" s="27" t="n">
        <v>45952</v>
      </c>
      <c r="I1961" s="27" t="n">
        <v>45952</v>
      </c>
      <c r="J1961" s="27" t="n"/>
      <c r="K1961" t="inlineStr">
        <is>
          <t xml:space="preserve">Debito Automático </t>
        </is>
      </c>
      <c r="L1961" t="inlineStr">
        <is>
          <t>Despesas Financeiras</t>
        </is>
      </c>
      <c r="M1961" t="inlineStr">
        <is>
          <t>Tarifas Bancárias</t>
        </is>
      </c>
      <c r="O1961" t="inlineStr">
        <is>
          <t>Documentação Aprovada</t>
        </is>
      </c>
      <c r="P1961" t="inlineStr">
        <is>
          <t>Aprovado Diretoria</t>
        </is>
      </c>
      <c r="Q1961" t="inlineStr">
        <is>
          <t>Aprovado Caixa</t>
        </is>
      </c>
      <c r="R1961" t="inlineStr">
        <is>
          <t>Pago</t>
        </is>
      </c>
      <c r="S1961" t="n">
        <v>134</v>
      </c>
      <c r="T1961" t="inlineStr">
        <is>
          <t>Priceless - Bem Mais - Kamino</t>
        </is>
      </c>
    </row>
    <row r="1962">
      <c r="A1962" t="n">
        <v>168212</v>
      </c>
      <c r="B1962" t="n">
        <v>149</v>
      </c>
      <c r="C1962" t="inlineStr">
        <is>
          <t>Priceless</t>
        </is>
      </c>
      <c r="D1962" t="inlineStr">
        <is>
          <t>NEON TRES ESTACOES LTDA ME</t>
        </is>
      </c>
      <c r="E1962" t="n">
        <v>4250</v>
      </c>
      <c r="F1962" s="27" t="n">
        <v>45947</v>
      </c>
      <c r="G1962" s="27" t="n">
        <v>45952</v>
      </c>
      <c r="H1962" s="27" t="n">
        <v>45952</v>
      </c>
      <c r="I1962" s="27" t="n">
        <v>45947</v>
      </c>
      <c r="J1962" s="27" t="n">
        <v>45947</v>
      </c>
      <c r="K1962" t="inlineStr">
        <is>
          <t>Transferência Bancária ou Pix</t>
        </is>
      </c>
      <c r="L1962" t="inlineStr">
        <is>
          <t>Investimento - CAPEX</t>
        </is>
      </c>
      <c r="M1962" t="inlineStr">
        <is>
          <t>Investimento - Mobiliário e Decoração</t>
        </is>
      </c>
      <c r="N1962" t="inlineStr">
        <is>
          <t>1368</t>
        </is>
      </c>
      <c r="O1962" t="inlineStr">
        <is>
          <t>Documentação Aprovada</t>
        </is>
      </c>
      <c r="P1962" t="inlineStr">
        <is>
          <t>Aprovado Diretoria</t>
        </is>
      </c>
      <c r="Q1962" t="inlineStr">
        <is>
          <t>Aprovado Caixa</t>
        </is>
      </c>
      <c r="R1962" t="inlineStr">
        <is>
          <t>Pago</t>
        </is>
      </c>
      <c r="S1962" t="n">
        <v>134</v>
      </c>
      <c r="T1962" t="inlineStr">
        <is>
          <t>Priceless - Bem Mais - Kamino</t>
        </is>
      </c>
    </row>
    <row r="1963">
      <c r="A1963" t="n">
        <v>167004</v>
      </c>
      <c r="B1963" t="n">
        <v>149</v>
      </c>
      <c r="C1963" t="inlineStr">
        <is>
          <t>Priceless</t>
        </is>
      </c>
      <c r="D1963" t="inlineStr">
        <is>
          <t>ERVAS FINAS HORTICULTURA LTDA</t>
        </is>
      </c>
      <c r="E1963" t="n">
        <v>187.8</v>
      </c>
      <c r="F1963" s="27" t="n">
        <v>45952</v>
      </c>
      <c r="G1963" s="27" t="n">
        <v>45951</v>
      </c>
      <c r="H1963" s="27" t="n">
        <v>45951</v>
      </c>
      <c r="I1963" s="27" t="n">
        <v>45942</v>
      </c>
      <c r="J1963" s="27" t="n">
        <v>45944</v>
      </c>
      <c r="K1963" t="inlineStr">
        <is>
          <t>Boleto Bancário</t>
        </is>
      </c>
      <c r="L1963" t="inlineStr">
        <is>
          <t>Custo Mercadoria Vendida</t>
        </is>
      </c>
      <c r="M1963" t="inlineStr">
        <is>
          <t>Insumos - Alimentos</t>
        </is>
      </c>
      <c r="N1963" t="inlineStr">
        <is>
          <t>390936</t>
        </is>
      </c>
      <c r="O1963" t="inlineStr">
        <is>
          <t>Documentação Aprovada</t>
        </is>
      </c>
      <c r="P1963" t="inlineStr">
        <is>
          <t>Aprovado Diretoria</t>
        </is>
      </c>
      <c r="Q1963" t="inlineStr">
        <is>
          <t>Aprovado Caixa</t>
        </is>
      </c>
      <c r="R1963" t="inlineStr">
        <is>
          <t>Pago</t>
        </is>
      </c>
      <c r="S1963" t="n">
        <v>134</v>
      </c>
      <c r="T1963" t="inlineStr">
        <is>
          <t>Priceless - Bem Mais - Kamino</t>
        </is>
      </c>
    </row>
    <row r="1964">
      <c r="A1964" t="n">
        <v>167052</v>
      </c>
      <c r="B1964" t="n">
        <v>149</v>
      </c>
      <c r="C1964" t="inlineStr">
        <is>
          <t>Priceless</t>
        </is>
      </c>
      <c r="D1964" t="inlineStr">
        <is>
          <t>OSTRAMAR PESCADOS EIRELI-ME</t>
        </is>
      </c>
      <c r="E1964" t="n">
        <v>1380</v>
      </c>
      <c r="F1964" s="27" t="n">
        <v>45951</v>
      </c>
      <c r="G1964" s="27" t="n">
        <v>45951</v>
      </c>
      <c r="H1964" s="27" t="n">
        <v>45951</v>
      </c>
      <c r="I1964" s="27" t="n">
        <v>45944</v>
      </c>
      <c r="J1964" s="27" t="n">
        <v>45944</v>
      </c>
      <c r="K1964" t="inlineStr">
        <is>
          <t>Boleto Bancário</t>
        </is>
      </c>
      <c r="L1964" t="inlineStr">
        <is>
          <t>Custo Mercadoria Vendida</t>
        </is>
      </c>
      <c r="M1964" t="inlineStr">
        <is>
          <t>Insumos - Alimentos</t>
        </is>
      </c>
      <c r="N1964" t="inlineStr">
        <is>
          <t>15972</t>
        </is>
      </c>
      <c r="O1964" t="inlineStr">
        <is>
          <t>Documentação Aprovada</t>
        </is>
      </c>
      <c r="P1964" t="inlineStr">
        <is>
          <t>Aprovado Diretoria</t>
        </is>
      </c>
      <c r="Q1964" t="inlineStr">
        <is>
          <t>Aprovado Caixa</t>
        </is>
      </c>
      <c r="R1964" t="inlineStr">
        <is>
          <t>Pago</t>
        </is>
      </c>
      <c r="S1964" t="n">
        <v>134</v>
      </c>
      <c r="T1964" t="inlineStr">
        <is>
          <t>Priceless - Bem Mais - Kamino</t>
        </is>
      </c>
    </row>
    <row r="1965">
      <c r="A1965" t="n">
        <v>167053</v>
      </c>
      <c r="B1965" t="n">
        <v>149</v>
      </c>
      <c r="C1965" t="inlineStr">
        <is>
          <t>Priceless</t>
        </is>
      </c>
      <c r="D1965" t="inlineStr">
        <is>
          <t>OSTRAMAR PESCADOS EIRELI-ME</t>
        </is>
      </c>
      <c r="E1965" t="n">
        <v>411.2</v>
      </c>
      <c r="F1965" s="27" t="n">
        <v>45951</v>
      </c>
      <c r="G1965" s="27" t="n">
        <v>45951</v>
      </c>
      <c r="H1965" s="27" t="n">
        <v>45951</v>
      </c>
      <c r="I1965" s="27" t="n">
        <v>45944</v>
      </c>
      <c r="J1965" s="27" t="n">
        <v>45944</v>
      </c>
      <c r="K1965" t="inlineStr">
        <is>
          <t>Boleto Bancário</t>
        </is>
      </c>
      <c r="L1965" t="inlineStr">
        <is>
          <t>Custo Mercadoria Vendida</t>
        </is>
      </c>
      <c r="M1965" t="inlineStr">
        <is>
          <t>Insumos - Alimentos</t>
        </is>
      </c>
      <c r="N1965" t="inlineStr">
        <is>
          <t>15973</t>
        </is>
      </c>
      <c r="O1965" t="inlineStr">
        <is>
          <t>Documentação Aprovada</t>
        </is>
      </c>
      <c r="P1965" t="inlineStr">
        <is>
          <t>Aprovado Diretoria</t>
        </is>
      </c>
      <c r="Q1965" t="inlineStr">
        <is>
          <t>Aprovado Caixa</t>
        </is>
      </c>
      <c r="R1965" t="inlineStr">
        <is>
          <t>Pago</t>
        </is>
      </c>
      <c r="S1965" t="n">
        <v>134</v>
      </c>
      <c r="T1965" t="inlineStr">
        <is>
          <t>Priceless - Bem Mais - Kamino</t>
        </is>
      </c>
    </row>
    <row r="1966">
      <c r="A1966" t="n">
        <v>167194</v>
      </c>
      <c r="B1966" t="n">
        <v>149</v>
      </c>
      <c r="C1966" t="inlineStr">
        <is>
          <t>Priceless</t>
        </is>
      </c>
      <c r="D1966" t="inlineStr">
        <is>
          <t>MARIO PEDRO FELICIANO - HORTIFRUTI</t>
        </is>
      </c>
      <c r="E1966" t="n">
        <v>136.3</v>
      </c>
      <c r="F1966" s="27" t="n">
        <v>45951</v>
      </c>
      <c r="G1966" s="27" t="n">
        <v>45951</v>
      </c>
      <c r="H1966" s="27" t="n">
        <v>45951</v>
      </c>
      <c r="I1966" s="27" t="n">
        <v>45945</v>
      </c>
      <c r="J1966" s="27" t="n">
        <v>45945</v>
      </c>
      <c r="K1966" t="inlineStr">
        <is>
          <t>Boleto Bancário</t>
        </is>
      </c>
      <c r="L1966" t="inlineStr">
        <is>
          <t>Custo Mercadoria Vendida</t>
        </is>
      </c>
      <c r="M1966" t="inlineStr">
        <is>
          <t>Insumos - Alimentos</t>
        </is>
      </c>
      <c r="N1966" t="inlineStr">
        <is>
          <t>455357</t>
        </is>
      </c>
      <c r="O1966" t="inlineStr">
        <is>
          <t>Documentação Aprovada</t>
        </is>
      </c>
      <c r="P1966" t="inlineStr">
        <is>
          <t>Aprovado Diretoria</t>
        </is>
      </c>
      <c r="Q1966" t="inlineStr">
        <is>
          <t>Aprovado Caixa</t>
        </is>
      </c>
      <c r="R1966" t="inlineStr">
        <is>
          <t>Pago</t>
        </is>
      </c>
      <c r="S1966" t="n">
        <v>134</v>
      </c>
      <c r="T1966" t="inlineStr">
        <is>
          <t>Priceless - Bem Mais - Kamino</t>
        </is>
      </c>
    </row>
    <row r="1967">
      <c r="A1967" t="n">
        <v>167001</v>
      </c>
      <c r="B1967" t="n">
        <v>149</v>
      </c>
      <c r="C1967" t="inlineStr">
        <is>
          <t>Priceless</t>
        </is>
      </c>
      <c r="D1967" t="inlineStr">
        <is>
          <t>CECILIA TSUYACO ARAKI SILVA LTDA</t>
        </is>
      </c>
      <c r="E1967" t="n">
        <v>128</v>
      </c>
      <c r="F1967" s="27" t="n">
        <v>45951</v>
      </c>
      <c r="G1967" s="27" t="n">
        <v>45951</v>
      </c>
      <c r="H1967" s="27" t="n">
        <v>45951</v>
      </c>
      <c r="I1967" s="27" t="n">
        <v>45942</v>
      </c>
      <c r="J1967" s="27" t="n">
        <v>45944</v>
      </c>
      <c r="K1967" t="inlineStr">
        <is>
          <t>Boleto Bancário</t>
        </is>
      </c>
      <c r="L1967" t="inlineStr">
        <is>
          <t>Custo Mercadoria Vendida</t>
        </is>
      </c>
      <c r="M1967" t="inlineStr">
        <is>
          <t>Insumos - Alimentos</t>
        </is>
      </c>
      <c r="N1967" t="inlineStr">
        <is>
          <t>379393</t>
        </is>
      </c>
      <c r="O1967" t="inlineStr">
        <is>
          <t>Documentação Aprovada</t>
        </is>
      </c>
      <c r="P1967" t="inlineStr">
        <is>
          <t>Aprovado Diretoria</t>
        </is>
      </c>
      <c r="Q1967" t="inlineStr">
        <is>
          <t>Aprovado Caixa</t>
        </is>
      </c>
      <c r="R1967" t="inlineStr">
        <is>
          <t>Pago</t>
        </is>
      </c>
      <c r="S1967" t="n">
        <v>134</v>
      </c>
      <c r="T1967" t="inlineStr">
        <is>
          <t>Priceless - Bem Mais - Kamino</t>
        </is>
      </c>
    </row>
    <row r="1968">
      <c r="A1968" t="n">
        <v>167371</v>
      </c>
      <c r="B1968" t="n">
        <v>149</v>
      </c>
      <c r="C1968" t="inlineStr">
        <is>
          <t>Priceless</t>
        </is>
      </c>
      <c r="D1968" t="inlineStr">
        <is>
          <t>HORTIFRUTIGRANJEIRO RODRIGUES LTDA</t>
        </is>
      </c>
      <c r="E1968" t="n">
        <v>548.5</v>
      </c>
      <c r="F1968" s="27" t="n">
        <v>45951</v>
      </c>
      <c r="G1968" s="27" t="n">
        <v>45951</v>
      </c>
      <c r="H1968" s="27" t="n">
        <v>45951</v>
      </c>
      <c r="I1968" s="27" t="n">
        <v>45945</v>
      </c>
      <c r="J1968" s="27" t="n">
        <v>45945</v>
      </c>
      <c r="K1968" t="inlineStr">
        <is>
          <t>Boleto Bancário</t>
        </is>
      </c>
      <c r="L1968" t="inlineStr">
        <is>
          <t>Custo Mercadoria Vendida</t>
        </is>
      </c>
      <c r="M1968" t="inlineStr">
        <is>
          <t>Insumos - Alimentos</t>
        </is>
      </c>
      <c r="N1968" t="inlineStr">
        <is>
          <t>12995</t>
        </is>
      </c>
      <c r="O1968" t="inlineStr">
        <is>
          <t>Documentação Aprovada</t>
        </is>
      </c>
      <c r="P1968" t="inlineStr">
        <is>
          <t>Aprovado Diretoria</t>
        </is>
      </c>
      <c r="Q1968" t="inlineStr">
        <is>
          <t>Aprovado Caixa</t>
        </is>
      </c>
      <c r="R1968" t="inlineStr">
        <is>
          <t>Pago</t>
        </is>
      </c>
      <c r="S1968" t="n">
        <v>134</v>
      </c>
      <c r="T1968" t="inlineStr">
        <is>
          <t>Priceless - Bem Mais - Kamino</t>
        </is>
      </c>
    </row>
    <row r="1969">
      <c r="A1969" t="n">
        <v>166999</v>
      </c>
      <c r="B1969" t="n">
        <v>149</v>
      </c>
      <c r="C1969" t="inlineStr">
        <is>
          <t>Priceless</t>
        </is>
      </c>
      <c r="D1969" t="inlineStr">
        <is>
          <t>PIRAMIDES COMERCIO DE AGUAS MINEIRAIS E BEBIDAS EM GERAL LTDA</t>
        </is>
      </c>
      <c r="E1969" t="n">
        <v>1341.8</v>
      </c>
      <c r="F1969" s="27" t="n">
        <v>45952</v>
      </c>
      <c r="G1969" s="27" t="n">
        <v>45951</v>
      </c>
      <c r="H1969" s="27" t="n">
        <v>45951</v>
      </c>
      <c r="I1969" s="27" t="n">
        <v>45943</v>
      </c>
      <c r="J1969" s="27" t="n">
        <v>45944</v>
      </c>
      <c r="K1969" t="inlineStr">
        <is>
          <t>Boleto Bancário</t>
        </is>
      </c>
      <c r="L1969" t="inlineStr">
        <is>
          <t>Custo Mercadoria Vendida</t>
        </is>
      </c>
      <c r="M1969" t="inlineStr">
        <is>
          <t>Insumos - Bebidas</t>
        </is>
      </c>
      <c r="N1969" t="inlineStr">
        <is>
          <t>122763</t>
        </is>
      </c>
      <c r="O1969" t="inlineStr">
        <is>
          <t>Documentação Aprovada</t>
        </is>
      </c>
      <c r="P1969" t="inlineStr">
        <is>
          <t>Aprovado Diretoria</t>
        </is>
      </c>
      <c r="Q1969" t="inlineStr">
        <is>
          <t>Aprovado Caixa</t>
        </is>
      </c>
      <c r="R1969" t="inlineStr">
        <is>
          <t>Pago</t>
        </is>
      </c>
      <c r="S1969" t="n">
        <v>134</v>
      </c>
      <c r="T1969" t="inlineStr">
        <is>
          <t>Priceless - Bem Mais - Kamino</t>
        </is>
      </c>
    </row>
    <row r="1970">
      <c r="A1970" t="n">
        <v>167254</v>
      </c>
      <c r="B1970" t="n">
        <v>149</v>
      </c>
      <c r="C1970" t="inlineStr">
        <is>
          <t>Priceless</t>
        </is>
      </c>
      <c r="D1970" t="inlineStr">
        <is>
          <t xml:space="preserve">CCM CAJU </t>
        </is>
      </c>
      <c r="E1970" t="n">
        <v>400</v>
      </c>
      <c r="F1970" s="27" t="n">
        <v>45947</v>
      </c>
      <c r="G1970" s="27" t="n">
        <v>45951</v>
      </c>
      <c r="H1970" s="27" t="n">
        <v>45951</v>
      </c>
      <c r="I1970" s="27" t="n">
        <v>45901</v>
      </c>
      <c r="J1970" s="27" t="n">
        <v>45945</v>
      </c>
      <c r="K1970" t="inlineStr">
        <is>
          <t>Boleto Bancário</t>
        </is>
      </c>
      <c r="L1970" t="inlineStr">
        <is>
          <t>Mão de Obra - Benefícios</t>
        </is>
      </c>
      <c r="M1970" t="inlineStr">
        <is>
          <t xml:space="preserve">  -  Gratificações</t>
        </is>
      </c>
      <c r="N1970" t="inlineStr">
        <is>
          <t>40000 092025</t>
        </is>
      </c>
      <c r="O1970" t="inlineStr">
        <is>
          <t>Documentação Aprovada</t>
        </is>
      </c>
      <c r="P1970" t="inlineStr">
        <is>
          <t>Aprovado Diretoria</t>
        </is>
      </c>
      <c r="Q1970" t="inlineStr">
        <is>
          <t>Aprovado Caixa</t>
        </is>
      </c>
      <c r="R1970" t="inlineStr">
        <is>
          <t>Pago</t>
        </is>
      </c>
      <c r="S1970" t="n">
        <v>149</v>
      </c>
      <c r="T1970" t="inlineStr">
        <is>
          <t>Priceless - Duroc Filial Dois - Kamino</t>
        </is>
      </c>
    </row>
    <row r="1971">
      <c r="A1971" t="n">
        <v>163220</v>
      </c>
      <c r="B1971" t="n">
        <v>149</v>
      </c>
      <c r="C1971" t="inlineStr">
        <is>
          <t>Priceless</t>
        </is>
      </c>
      <c r="D1971" t="inlineStr">
        <is>
          <t>DTK COMERCIO DE ALIMENTOS LTDA</t>
        </is>
      </c>
      <c r="E1971" t="n">
        <v>2376</v>
      </c>
      <c r="F1971" s="27" t="n">
        <v>45952</v>
      </c>
      <c r="G1971" s="27" t="n">
        <v>45951</v>
      </c>
      <c r="H1971" s="27" t="n">
        <v>45951</v>
      </c>
      <c r="I1971" s="27" t="n">
        <v>45926</v>
      </c>
      <c r="J1971" s="27" t="n">
        <v>45926</v>
      </c>
      <c r="K1971" t="inlineStr">
        <is>
          <t>Boleto Bancário</t>
        </is>
      </c>
      <c r="L1971" t="inlineStr">
        <is>
          <t>Custo Mercadoria Vendida</t>
        </is>
      </c>
      <c r="M1971" t="inlineStr">
        <is>
          <t>Insumos - Alimentos</t>
        </is>
      </c>
      <c r="N1971" t="inlineStr">
        <is>
          <t>45297</t>
        </is>
      </c>
      <c r="O1971" t="inlineStr">
        <is>
          <t>Documentação Aprovada</t>
        </is>
      </c>
      <c r="P1971" t="inlineStr">
        <is>
          <t>Aprovado Diretoria</t>
        </is>
      </c>
      <c r="Q1971" t="inlineStr">
        <is>
          <t>Aprovado Caixa</t>
        </is>
      </c>
      <c r="R1971" t="inlineStr">
        <is>
          <t>Pago</t>
        </is>
      </c>
      <c r="S1971" t="n">
        <v>134</v>
      </c>
      <c r="T1971" t="inlineStr">
        <is>
          <t>Priceless - Bem Mais - Kamino</t>
        </is>
      </c>
    </row>
    <row r="1972">
      <c r="A1972" t="n">
        <v>163197</v>
      </c>
      <c r="B1972" t="n">
        <v>149</v>
      </c>
      <c r="C1972" t="inlineStr">
        <is>
          <t>Priceless</t>
        </is>
      </c>
      <c r="D1972" t="inlineStr">
        <is>
          <t>ALLIMENTARI COMERCIO DE PRODUTOS ALIMENTICIOS E SERVICOS LTDA</t>
        </is>
      </c>
      <c r="E1972" t="n">
        <v>245</v>
      </c>
      <c r="F1972" s="27" t="n">
        <v>45952</v>
      </c>
      <c r="G1972" s="27" t="n">
        <v>45951</v>
      </c>
      <c r="H1972" s="27" t="n">
        <v>45951</v>
      </c>
      <c r="I1972" s="27" t="n">
        <v>45925</v>
      </c>
      <c r="J1972" s="27" t="n">
        <v>45926</v>
      </c>
      <c r="K1972" t="inlineStr">
        <is>
          <t>Boleto Bancário</t>
        </is>
      </c>
      <c r="L1972" t="inlineStr">
        <is>
          <t>Custo Mercadoria Vendida</t>
        </is>
      </c>
      <c r="M1972" t="inlineStr">
        <is>
          <t>Insumos - Alimentos</t>
        </is>
      </c>
      <c r="N1972" t="inlineStr">
        <is>
          <t>29775</t>
        </is>
      </c>
      <c r="O1972" t="inlineStr">
        <is>
          <t>Documentação Aprovada</t>
        </is>
      </c>
      <c r="P1972" t="inlineStr">
        <is>
          <t>Aprovado Diretoria</t>
        </is>
      </c>
      <c r="Q1972" t="inlineStr">
        <is>
          <t>Aprovado Caixa</t>
        </is>
      </c>
      <c r="R1972" t="inlineStr">
        <is>
          <t>Pago</t>
        </is>
      </c>
      <c r="S1972" t="n">
        <v>134</v>
      </c>
      <c r="T1972" t="inlineStr">
        <is>
          <t>Priceless - Bem Mais - Kamino</t>
        </is>
      </c>
    </row>
    <row r="1973">
      <c r="A1973" t="n">
        <v>163750</v>
      </c>
      <c r="B1973" t="n">
        <v>149</v>
      </c>
      <c r="C1973" t="inlineStr">
        <is>
          <t>Priceless</t>
        </is>
      </c>
      <c r="D1973" t="inlineStr">
        <is>
          <t>V THOME LTDA - CASA DAS FESTAS</t>
        </is>
      </c>
      <c r="E1973" t="n">
        <v>250</v>
      </c>
      <c r="F1973" s="27" t="n">
        <v>45952</v>
      </c>
      <c r="G1973" s="27" t="n">
        <v>45951</v>
      </c>
      <c r="H1973" s="27" t="n">
        <v>45951</v>
      </c>
      <c r="I1973" s="27" t="n">
        <v>45922</v>
      </c>
      <c r="J1973" s="27" t="n">
        <v>45930</v>
      </c>
      <c r="K1973" t="inlineStr">
        <is>
          <t>Boleto Bancário</t>
        </is>
      </c>
      <c r="L1973" t="inlineStr">
        <is>
          <t>Custos de Eventos</t>
        </is>
      </c>
      <c r="M1973" t="inlineStr">
        <is>
          <t>Locação de Utensílios - Eventos</t>
        </is>
      </c>
      <c r="N1973" t="inlineStr">
        <is>
          <t>242008</t>
        </is>
      </c>
      <c r="O1973" t="inlineStr">
        <is>
          <t>Documentação Aprovada</t>
        </is>
      </c>
      <c r="P1973" t="inlineStr">
        <is>
          <t>Aprovado Diretoria</t>
        </is>
      </c>
      <c r="Q1973" t="inlineStr">
        <is>
          <t>Aprovado Caixa</t>
        </is>
      </c>
      <c r="R1973" t="inlineStr">
        <is>
          <t>Pago</t>
        </is>
      </c>
      <c r="S1973" t="n">
        <v>134</v>
      </c>
      <c r="T1973" t="inlineStr">
        <is>
          <t>Priceless - Bem Mais - Kamino</t>
        </is>
      </c>
    </row>
    <row r="1974">
      <c r="A1974" t="n">
        <v>163884</v>
      </c>
      <c r="B1974" t="n">
        <v>149</v>
      </c>
      <c r="C1974" t="inlineStr">
        <is>
          <t>Priceless</t>
        </is>
      </c>
      <c r="D1974" t="inlineStr">
        <is>
          <t xml:space="preserve">MAR DIRETO POC COMERCIO DE PEIXE EIRELI - ME </t>
        </is>
      </c>
      <c r="E1974" t="n">
        <v>135</v>
      </c>
      <c r="F1974" s="27" t="n">
        <v>45951</v>
      </c>
      <c r="G1974" s="27" t="n">
        <v>45951</v>
      </c>
      <c r="H1974" s="27" t="n">
        <v>45951</v>
      </c>
      <c r="I1974" s="27" t="n">
        <v>45931</v>
      </c>
      <c r="J1974" s="27" t="n">
        <v>45930</v>
      </c>
      <c r="K1974" t="inlineStr">
        <is>
          <t>Boleto Bancário</t>
        </is>
      </c>
      <c r="L1974" t="inlineStr">
        <is>
          <t>Custo Mercadoria Vendida</t>
        </is>
      </c>
      <c r="M1974" t="inlineStr">
        <is>
          <t>Insumos - Alimentos</t>
        </is>
      </c>
      <c r="N1974" t="inlineStr">
        <is>
          <t>107866</t>
        </is>
      </c>
      <c r="O1974" t="inlineStr">
        <is>
          <t>Documentação Aprovada</t>
        </is>
      </c>
      <c r="P1974" t="inlineStr">
        <is>
          <t>Aprovado Diretoria</t>
        </is>
      </c>
      <c r="Q1974" t="inlineStr">
        <is>
          <t>Aprovado Caixa</t>
        </is>
      </c>
      <c r="R1974" t="inlineStr">
        <is>
          <t>Pago</t>
        </is>
      </c>
      <c r="S1974" t="n">
        <v>134</v>
      </c>
      <c r="T1974" t="inlineStr">
        <is>
          <t>Priceless - Bem Mais - Kamino</t>
        </is>
      </c>
    </row>
    <row r="1975">
      <c r="A1975" t="n">
        <v>165758</v>
      </c>
      <c r="B1975" t="n">
        <v>149</v>
      </c>
      <c r="C1975" t="inlineStr">
        <is>
          <t>Priceless</t>
        </is>
      </c>
      <c r="D1975" t="inlineStr">
        <is>
          <t>ERVAS FINAS HORTICULTURA LTDA</t>
        </is>
      </c>
      <c r="E1975" t="n">
        <v>202.75</v>
      </c>
      <c r="F1975" s="27" t="n">
        <v>45951</v>
      </c>
      <c r="G1975" s="27" t="n">
        <v>45951</v>
      </c>
      <c r="H1975" s="27" t="n">
        <v>45951</v>
      </c>
      <c r="I1975" s="27" t="n">
        <v>45937</v>
      </c>
      <c r="J1975" s="27" t="n">
        <v>45938</v>
      </c>
      <c r="K1975" t="inlineStr">
        <is>
          <t>Boleto Bancário</t>
        </is>
      </c>
      <c r="L1975" t="inlineStr">
        <is>
          <t>Custo Mercadoria Vendida</t>
        </is>
      </c>
      <c r="M1975" t="inlineStr">
        <is>
          <t>Insumos - Alimentos</t>
        </is>
      </c>
      <c r="N1975" t="inlineStr">
        <is>
          <t>390810</t>
        </is>
      </c>
      <c r="O1975" t="inlineStr">
        <is>
          <t>Documentação Aprovada</t>
        </is>
      </c>
      <c r="P1975" t="inlineStr">
        <is>
          <t>Aprovado Diretoria</t>
        </is>
      </c>
      <c r="Q1975" t="inlineStr">
        <is>
          <t>Aprovado Caixa</t>
        </is>
      </c>
      <c r="R1975" t="inlineStr">
        <is>
          <t>Pago</t>
        </is>
      </c>
      <c r="S1975" t="n">
        <v>134</v>
      </c>
      <c r="T1975" t="inlineStr">
        <is>
          <t>Priceless - Bem Mais - Kamino</t>
        </is>
      </c>
    </row>
    <row r="1976">
      <c r="A1976" t="n">
        <v>165637</v>
      </c>
      <c r="B1976" t="n">
        <v>149</v>
      </c>
      <c r="C1976" t="inlineStr">
        <is>
          <t>Priceless</t>
        </is>
      </c>
      <c r="D1976" t="inlineStr">
        <is>
          <t>PJ 58097119000104</t>
        </is>
      </c>
      <c r="E1976" t="n">
        <v>800</v>
      </c>
      <c r="F1976" s="27" t="n">
        <v>45951</v>
      </c>
      <c r="G1976" s="27" t="n">
        <v>45951</v>
      </c>
      <c r="H1976" s="27" t="n">
        <v>45951</v>
      </c>
      <c r="I1976" s="27" t="n">
        <v>45937</v>
      </c>
      <c r="J1976" s="27" t="n">
        <v>45937</v>
      </c>
      <c r="K1976" t="inlineStr">
        <is>
          <t>Transferência Bancária ou Pix</t>
        </is>
      </c>
      <c r="L1976" t="inlineStr">
        <is>
          <t>Custos de Eventos</t>
        </is>
      </c>
      <c r="M1976" t="inlineStr">
        <is>
          <t>Material de Manutenção - Eventos</t>
        </is>
      </c>
      <c r="N1976" t="inlineStr">
        <is>
          <t>65</t>
        </is>
      </c>
      <c r="O1976" t="inlineStr">
        <is>
          <t>Documentação Aprovada</t>
        </is>
      </c>
      <c r="P1976" t="inlineStr">
        <is>
          <t>Aprovado Diretoria</t>
        </is>
      </c>
      <c r="Q1976" t="inlineStr">
        <is>
          <t>Aprovado Caixa</t>
        </is>
      </c>
      <c r="R1976" t="inlineStr">
        <is>
          <t>Pago</t>
        </is>
      </c>
      <c r="S1976" t="n">
        <v>134</v>
      </c>
      <c r="T1976" t="inlineStr">
        <is>
          <t>Priceless - Bem Mais - Kamino</t>
        </is>
      </c>
    </row>
    <row r="1977">
      <c r="A1977" t="n">
        <v>165759</v>
      </c>
      <c r="B1977" t="n">
        <v>149</v>
      </c>
      <c r="C1977" t="inlineStr">
        <is>
          <t>Priceless</t>
        </is>
      </c>
      <c r="D1977" t="inlineStr">
        <is>
          <t>T F CIUFF HORTIFRUTI LTDA</t>
        </is>
      </c>
      <c r="E1977" t="n">
        <v>808.25</v>
      </c>
      <c r="F1977" s="27" t="n">
        <v>45951</v>
      </c>
      <c r="G1977" s="27" t="n">
        <v>45951</v>
      </c>
      <c r="H1977" s="27" t="n">
        <v>45951</v>
      </c>
      <c r="I1977" s="27" t="n">
        <v>45937</v>
      </c>
      <c r="J1977" s="27" t="n">
        <v>45938</v>
      </c>
      <c r="K1977" t="inlineStr">
        <is>
          <t>Boleto Bancário</t>
        </is>
      </c>
      <c r="L1977" t="inlineStr">
        <is>
          <t>Custo Mercadoria Vendida</t>
        </is>
      </c>
      <c r="M1977" t="inlineStr">
        <is>
          <t>Insumos - Alimentos</t>
        </is>
      </c>
      <c r="N1977" t="inlineStr">
        <is>
          <t>27339</t>
        </is>
      </c>
      <c r="O1977" t="inlineStr">
        <is>
          <t>Documentação Aprovada</t>
        </is>
      </c>
      <c r="P1977" t="inlineStr">
        <is>
          <t>Aprovado Diretoria</t>
        </is>
      </c>
      <c r="Q1977" t="inlineStr">
        <is>
          <t>Aprovado Caixa</t>
        </is>
      </c>
      <c r="R1977" t="inlineStr">
        <is>
          <t>Pago</t>
        </is>
      </c>
      <c r="S1977" t="n">
        <v>134</v>
      </c>
      <c r="T1977" t="inlineStr">
        <is>
          <t>Priceless - Bem Mais - Kamino</t>
        </is>
      </c>
    </row>
    <row r="1978">
      <c r="A1978" t="n">
        <v>165720</v>
      </c>
      <c r="B1978" t="n">
        <v>149</v>
      </c>
      <c r="C1978" t="inlineStr">
        <is>
          <t>Priceless</t>
        </is>
      </c>
      <c r="D1978" t="inlineStr">
        <is>
          <t>UAU INFORMATIVO SOCIAL LTDA</t>
        </is>
      </c>
      <c r="E1978" t="n">
        <v>1100</v>
      </c>
      <c r="F1978" s="27" t="n">
        <v>45951</v>
      </c>
      <c r="G1978" s="27" t="n">
        <v>45951</v>
      </c>
      <c r="H1978" s="27" t="n">
        <v>45951</v>
      </c>
      <c r="I1978" s="27" t="n">
        <v>45937</v>
      </c>
      <c r="J1978" s="27" t="n">
        <v>45937</v>
      </c>
      <c r="K1978" t="inlineStr">
        <is>
          <t>Transferência Bancária ou Pix</t>
        </is>
      </c>
      <c r="L1978" t="inlineStr">
        <is>
          <t>Investimento - CAPEX</t>
        </is>
      </c>
      <c r="M1978" t="inlineStr">
        <is>
          <t>Investimento - Utensílios</t>
        </is>
      </c>
      <c r="O1978" t="inlineStr">
        <is>
          <t>Documentação Aprovada</t>
        </is>
      </c>
      <c r="P1978" t="inlineStr">
        <is>
          <t>Aprovado Diretoria</t>
        </is>
      </c>
      <c r="Q1978" t="inlineStr">
        <is>
          <t>Aprovado Caixa</t>
        </is>
      </c>
      <c r="R1978" t="inlineStr">
        <is>
          <t>Pago</t>
        </is>
      </c>
      <c r="S1978" t="n">
        <v>134</v>
      </c>
      <c r="T1978" t="inlineStr">
        <is>
          <t>Priceless - Bem Mais - Kamino</t>
        </is>
      </c>
    </row>
    <row r="1979">
      <c r="A1979" t="n">
        <v>165929</v>
      </c>
      <c r="B1979" t="n">
        <v>149</v>
      </c>
      <c r="C1979" t="inlineStr">
        <is>
          <t>Priceless</t>
        </is>
      </c>
      <c r="D1979" t="inlineStr">
        <is>
          <t>PRINTCLEAN SOLUCOES GRAFICAS LTDA</t>
        </is>
      </c>
      <c r="E1979" t="n">
        <v>475.3</v>
      </c>
      <c r="F1979" s="27" t="n">
        <v>45952</v>
      </c>
      <c r="G1979" s="27" t="n">
        <v>45951</v>
      </c>
      <c r="H1979" s="27" t="n">
        <v>45951</v>
      </c>
      <c r="I1979" s="27" t="n">
        <v>45938</v>
      </c>
      <c r="J1979" s="27" t="n">
        <v>45938</v>
      </c>
      <c r="K1979" t="inlineStr">
        <is>
          <t>Transferência Bancária ou Pix</t>
        </is>
      </c>
      <c r="L1979" t="inlineStr">
        <is>
          <t>Marketing</t>
        </is>
      </c>
      <c r="M1979" t="inlineStr">
        <is>
          <t>Brindes e Confraternizações - Marketing</t>
        </is>
      </c>
      <c r="N1979" t="inlineStr">
        <is>
          <t>731</t>
        </is>
      </c>
      <c r="O1979" t="inlineStr">
        <is>
          <t>Documentação Aprovada</t>
        </is>
      </c>
      <c r="P1979" t="inlineStr">
        <is>
          <t>Aprovado Diretoria</t>
        </is>
      </c>
      <c r="Q1979" t="inlineStr">
        <is>
          <t>Aprovado Caixa</t>
        </is>
      </c>
      <c r="R1979" t="inlineStr">
        <is>
          <t>Pago</t>
        </is>
      </c>
      <c r="S1979" t="n">
        <v>134</v>
      </c>
      <c r="T1979" t="inlineStr">
        <is>
          <t>Priceless - Bem Mais - Kamino</t>
        </is>
      </c>
    </row>
    <row r="1980">
      <c r="A1980" t="n">
        <v>165410</v>
      </c>
      <c r="B1980" t="n">
        <v>149</v>
      </c>
      <c r="C1980" t="inlineStr">
        <is>
          <t>Priceless</t>
        </is>
      </c>
      <c r="D1980" t="inlineStr">
        <is>
          <t>LUARA AOAS</t>
        </is>
      </c>
      <c r="E1980" t="n">
        <v>12998.57</v>
      </c>
      <c r="F1980" s="27" t="n">
        <v>45948</v>
      </c>
      <c r="G1980" s="27" t="n">
        <v>45951</v>
      </c>
      <c r="H1980" s="27" t="n">
        <v>45951</v>
      </c>
      <c r="I1980" s="27" t="n">
        <v>45936</v>
      </c>
      <c r="J1980" s="27" t="n">
        <v>45936</v>
      </c>
      <c r="K1980" t="inlineStr">
        <is>
          <t>Transferência Bancária ou Pix</t>
        </is>
      </c>
      <c r="L1980" t="inlineStr">
        <is>
          <t>Investimento - CAPEX</t>
        </is>
      </c>
      <c r="M1980" t="inlineStr">
        <is>
          <t>Investimento - Mobiliário e Decoração</t>
        </is>
      </c>
      <c r="N1980" t="inlineStr">
        <is>
          <t>1339657102025</t>
        </is>
      </c>
      <c r="O1980" t="inlineStr">
        <is>
          <t>Documentação Aprovada</t>
        </is>
      </c>
      <c r="P1980" t="inlineStr">
        <is>
          <t>Aprovado Diretoria</t>
        </is>
      </c>
      <c r="Q1980" t="inlineStr">
        <is>
          <t>Aprovado Caixa</t>
        </is>
      </c>
      <c r="R1980" t="inlineStr">
        <is>
          <t>Pago</t>
        </is>
      </c>
      <c r="S1980" t="n">
        <v>134</v>
      </c>
      <c r="T1980" t="inlineStr">
        <is>
          <t>Priceless - Bem Mais - Kamino</t>
        </is>
      </c>
    </row>
    <row r="1981">
      <c r="A1981" t="n">
        <v>165726</v>
      </c>
      <c r="B1981" t="n">
        <v>149</v>
      </c>
      <c r="C1981" t="inlineStr">
        <is>
          <t>Priceless</t>
        </is>
      </c>
      <c r="D1981" t="inlineStr">
        <is>
          <t>UAU INFORMATIVO SOCIAL LTDA</t>
        </is>
      </c>
      <c r="E1981" t="n">
        <v>700</v>
      </c>
      <c r="F1981" s="27" t="n">
        <v>45951</v>
      </c>
      <c r="G1981" s="27" t="n">
        <v>45951</v>
      </c>
      <c r="H1981" s="27" t="n">
        <v>45951</v>
      </c>
      <c r="I1981" s="27" t="n">
        <v>45937</v>
      </c>
      <c r="J1981" s="27" t="n">
        <v>45937</v>
      </c>
      <c r="K1981" t="inlineStr">
        <is>
          <t>Transferência Bancária ou Pix</t>
        </is>
      </c>
      <c r="L1981" t="inlineStr">
        <is>
          <t>Investimento - CAPEX</t>
        </is>
      </c>
      <c r="M1981" t="inlineStr">
        <is>
          <t>Investimento - Utensílios</t>
        </is>
      </c>
      <c r="O1981" t="inlineStr">
        <is>
          <t>Documentação Aprovada</t>
        </is>
      </c>
      <c r="P1981" t="inlineStr">
        <is>
          <t>Aprovado Diretoria</t>
        </is>
      </c>
      <c r="Q1981" t="inlineStr">
        <is>
          <t>Aprovado Caixa</t>
        </is>
      </c>
      <c r="R1981" t="inlineStr">
        <is>
          <t>Pago</t>
        </is>
      </c>
      <c r="S1981" t="n">
        <v>134</v>
      </c>
      <c r="T1981" t="inlineStr">
        <is>
          <t>Priceless - Bem Mais - Kamino</t>
        </is>
      </c>
    </row>
    <row r="1982">
      <c r="A1982" t="n">
        <v>165927</v>
      </c>
      <c r="B1982" t="n">
        <v>149</v>
      </c>
      <c r="C1982" t="inlineStr">
        <is>
          <t>Priceless</t>
        </is>
      </c>
      <c r="D1982" t="inlineStr">
        <is>
          <t>NIVALDO ALVES (SIMBAS)</t>
        </is>
      </c>
      <c r="E1982" t="n">
        <v>360</v>
      </c>
      <c r="F1982" s="27" t="n">
        <v>45952</v>
      </c>
      <c r="G1982" s="27" t="n">
        <v>45951</v>
      </c>
      <c r="H1982" s="27" t="n">
        <v>45951</v>
      </c>
      <c r="I1982" s="27" t="n">
        <v>45938</v>
      </c>
      <c r="J1982" s="27" t="n">
        <v>45938</v>
      </c>
      <c r="K1982" t="inlineStr">
        <is>
          <t>Transferência Bancária ou Pix</t>
        </is>
      </c>
      <c r="L1982" t="inlineStr">
        <is>
          <t>Investimento - CAPEX</t>
        </is>
      </c>
      <c r="M1982" t="inlineStr">
        <is>
          <t>Investimento - Equipamentos</t>
        </is>
      </c>
      <c r="N1982" t="inlineStr">
        <is>
          <t>40438</t>
        </is>
      </c>
      <c r="O1982" t="inlineStr">
        <is>
          <t>Documentação Aprovada</t>
        </is>
      </c>
      <c r="P1982" t="inlineStr">
        <is>
          <t>Aprovado Diretoria</t>
        </is>
      </c>
      <c r="Q1982" t="inlineStr">
        <is>
          <t>Aprovado Caixa</t>
        </is>
      </c>
      <c r="R1982" t="inlineStr">
        <is>
          <t>Pago</t>
        </is>
      </c>
      <c r="S1982" t="n">
        <v>134</v>
      </c>
      <c r="T1982" t="inlineStr">
        <is>
          <t>Priceless - Bem Mais - Kamino</t>
        </is>
      </c>
    </row>
    <row r="1983">
      <c r="A1983" t="n">
        <v>165762</v>
      </c>
      <c r="B1983" t="n">
        <v>149</v>
      </c>
      <c r="C1983" t="inlineStr">
        <is>
          <t>Priceless</t>
        </is>
      </c>
      <c r="D1983" t="inlineStr">
        <is>
          <t>CG FOOD´S DISTRIBUIDORA DE ALIMENTOS LTDA</t>
        </is>
      </c>
      <c r="E1983" t="n">
        <v>1351.9</v>
      </c>
      <c r="F1983" s="27" t="n">
        <v>45951</v>
      </c>
      <c r="G1983" s="27" t="n">
        <v>45951</v>
      </c>
      <c r="H1983" s="27" t="n">
        <v>45951</v>
      </c>
      <c r="I1983" s="27" t="n">
        <v>45937</v>
      </c>
      <c r="J1983" s="27" t="n">
        <v>45938</v>
      </c>
      <c r="K1983" t="inlineStr">
        <is>
          <t>Boleto Bancário</t>
        </is>
      </c>
      <c r="L1983" t="inlineStr">
        <is>
          <t>Custo Mercadoria Vendida</t>
        </is>
      </c>
      <c r="M1983" t="inlineStr">
        <is>
          <t>Insumos - Alimentos</t>
        </is>
      </c>
      <c r="N1983" t="inlineStr">
        <is>
          <t>166717</t>
        </is>
      </c>
      <c r="O1983" t="inlineStr">
        <is>
          <t>Documentação Aprovada</t>
        </is>
      </c>
      <c r="P1983" t="inlineStr">
        <is>
          <t>Aprovado Diretoria</t>
        </is>
      </c>
      <c r="Q1983" t="inlineStr">
        <is>
          <t>Aprovado Caixa</t>
        </is>
      </c>
      <c r="R1983" t="inlineStr">
        <is>
          <t>Pago</t>
        </is>
      </c>
      <c r="S1983" t="n">
        <v>134</v>
      </c>
      <c r="T1983" t="inlineStr">
        <is>
          <t>Priceless - Bem Mais - Kamino</t>
        </is>
      </c>
    </row>
    <row r="1984">
      <c r="A1984" t="n">
        <v>165408</v>
      </c>
      <c r="B1984" t="n">
        <v>149</v>
      </c>
      <c r="C1984" t="inlineStr">
        <is>
          <t>Priceless</t>
        </is>
      </c>
      <c r="D1984" t="inlineStr">
        <is>
          <t>LUARA AOAS</t>
        </is>
      </c>
      <c r="E1984" t="n">
        <v>2781.3</v>
      </c>
      <c r="F1984" s="27" t="n">
        <v>45950</v>
      </c>
      <c r="G1984" s="27" t="n">
        <v>45951</v>
      </c>
      <c r="H1984" s="27" t="n">
        <v>45951</v>
      </c>
      <c r="I1984" s="27" t="n">
        <v>45936</v>
      </c>
      <c r="J1984" s="27" t="n">
        <v>45936</v>
      </c>
      <c r="K1984" t="inlineStr">
        <is>
          <t>Transferência Bancária ou Pix</t>
        </is>
      </c>
      <c r="L1984" t="inlineStr">
        <is>
          <t>Investimento - CAPEX</t>
        </is>
      </c>
      <c r="M1984" t="inlineStr">
        <is>
          <t>Investimento - Mobiliário e Decoração</t>
        </is>
      </c>
      <c r="N1984" t="inlineStr">
        <is>
          <t>278130102025</t>
        </is>
      </c>
      <c r="O1984" t="inlineStr">
        <is>
          <t>Documentação Aprovada</t>
        </is>
      </c>
      <c r="P1984" t="inlineStr">
        <is>
          <t>Aprovado Diretoria</t>
        </is>
      </c>
      <c r="Q1984" t="inlineStr">
        <is>
          <t>Aprovado Caixa</t>
        </is>
      </c>
      <c r="R1984" t="inlineStr">
        <is>
          <t>Pago</t>
        </is>
      </c>
      <c r="S1984" t="n">
        <v>134</v>
      </c>
      <c r="T1984" t="inlineStr">
        <is>
          <t>Priceless - Bem Mais - Kamino</t>
        </is>
      </c>
    </row>
    <row r="1985">
      <c r="A1985" t="n">
        <v>165643</v>
      </c>
      <c r="B1985" t="n">
        <v>149</v>
      </c>
      <c r="C1985" t="inlineStr">
        <is>
          <t>Priceless</t>
        </is>
      </c>
      <c r="D1985" t="inlineStr">
        <is>
          <t>PJ 45581249000176</t>
        </is>
      </c>
      <c r="E1985" t="n">
        <v>200</v>
      </c>
      <c r="F1985" s="27" t="n">
        <v>45951</v>
      </c>
      <c r="G1985" s="27" t="n">
        <v>45951</v>
      </c>
      <c r="H1985" s="27" t="n">
        <v>45951</v>
      </c>
      <c r="I1985" s="27" t="n">
        <v>45931</v>
      </c>
      <c r="J1985" s="27" t="n">
        <v>45937</v>
      </c>
      <c r="K1985" t="inlineStr">
        <is>
          <t>Transferência Bancária ou Pix</t>
        </is>
      </c>
      <c r="L1985" t="inlineStr">
        <is>
          <t>Custos de Eventos</t>
        </is>
      </c>
      <c r="M1985" t="inlineStr">
        <is>
          <t>Serviços Terceirizados - Eventos</t>
        </is>
      </c>
      <c r="N1985" t="inlineStr">
        <is>
          <t>41</t>
        </is>
      </c>
      <c r="O1985" t="inlineStr">
        <is>
          <t>Documentação Aprovada</t>
        </is>
      </c>
      <c r="P1985" t="inlineStr">
        <is>
          <t>Aprovado Diretoria</t>
        </is>
      </c>
      <c r="Q1985" t="inlineStr">
        <is>
          <t>Aprovado Caixa</t>
        </is>
      </c>
      <c r="R1985" t="inlineStr">
        <is>
          <t>Pago</t>
        </is>
      </c>
      <c r="S1985" t="n">
        <v>149</v>
      </c>
      <c r="T1985" t="inlineStr">
        <is>
          <t>Priceless - Duroc Filial Dois - Kamino</t>
        </is>
      </c>
    </row>
    <row r="1986">
      <c r="A1986" t="n">
        <v>165645</v>
      </c>
      <c r="B1986" t="n">
        <v>149</v>
      </c>
      <c r="C1986" t="inlineStr">
        <is>
          <t>Priceless</t>
        </is>
      </c>
      <c r="D1986" t="inlineStr">
        <is>
          <t>PJ 45581249000176</t>
        </is>
      </c>
      <c r="E1986" t="n">
        <v>400</v>
      </c>
      <c r="F1986" s="27" t="n">
        <v>45934</v>
      </c>
      <c r="G1986" s="27" t="n">
        <v>45951</v>
      </c>
      <c r="H1986" s="27" t="n">
        <v>45951</v>
      </c>
      <c r="I1986" s="27" t="n">
        <v>45934</v>
      </c>
      <c r="J1986" s="27" t="n">
        <v>45937</v>
      </c>
      <c r="K1986" t="inlineStr">
        <is>
          <t>Transferência Bancária ou Pix</t>
        </is>
      </c>
      <c r="L1986" t="inlineStr">
        <is>
          <t>Custos de Eventos</t>
        </is>
      </c>
      <c r="M1986" t="inlineStr">
        <is>
          <t>Serviços Terceirizados - Eventos</t>
        </is>
      </c>
      <c r="N1986" t="inlineStr">
        <is>
          <t>43</t>
        </is>
      </c>
      <c r="O1986" t="inlineStr">
        <is>
          <t>Documentação Aprovada</t>
        </is>
      </c>
      <c r="P1986" t="inlineStr">
        <is>
          <t>Aprovado Diretoria</t>
        </is>
      </c>
      <c r="Q1986" t="inlineStr">
        <is>
          <t>Aprovado Caixa</t>
        </is>
      </c>
      <c r="R1986" t="inlineStr">
        <is>
          <t>Pago</t>
        </is>
      </c>
      <c r="S1986" t="n">
        <v>149</v>
      </c>
      <c r="T1986" t="inlineStr">
        <is>
          <t>Priceless - Duroc Filial Dois - Kamino</t>
        </is>
      </c>
    </row>
    <row r="1987">
      <c r="A1987" t="n">
        <v>165647</v>
      </c>
      <c r="B1987" t="n">
        <v>149</v>
      </c>
      <c r="C1987" t="inlineStr">
        <is>
          <t>Priceless</t>
        </is>
      </c>
      <c r="D1987" t="inlineStr">
        <is>
          <t>PJ 45581249000176</t>
        </is>
      </c>
      <c r="E1987" t="n">
        <v>22.99</v>
      </c>
      <c r="F1987" s="27" t="n">
        <v>45951</v>
      </c>
      <c r="G1987" s="27" t="n">
        <v>45951</v>
      </c>
      <c r="H1987" s="27" t="n">
        <v>45951</v>
      </c>
      <c r="I1987" s="27" t="n">
        <v>45936</v>
      </c>
      <c r="J1987" s="27" t="n">
        <v>45937</v>
      </c>
      <c r="K1987" t="inlineStr">
        <is>
          <t>Transferência Bancária ou Pix</t>
        </is>
      </c>
      <c r="L1987" t="inlineStr">
        <is>
          <t>Custos de Eventos</t>
        </is>
      </c>
      <c r="M1987" t="inlineStr">
        <is>
          <t>Transporte Equipe - Eventos</t>
        </is>
      </c>
      <c r="N1987" t="inlineStr">
        <is>
          <t>2299102025</t>
        </is>
      </c>
      <c r="O1987" t="inlineStr">
        <is>
          <t>Documentação Aprovada</t>
        </is>
      </c>
      <c r="P1987" t="inlineStr">
        <is>
          <t>Aprovado Diretoria</t>
        </is>
      </c>
      <c r="Q1987" t="inlineStr">
        <is>
          <t>Aprovado Caixa</t>
        </is>
      </c>
      <c r="R1987" t="inlineStr">
        <is>
          <t>Pago</t>
        </is>
      </c>
      <c r="S1987" t="n">
        <v>134</v>
      </c>
      <c r="T1987" t="inlineStr">
        <is>
          <t>Priceless - Bem Mais - Kamino</t>
        </is>
      </c>
    </row>
    <row r="1988">
      <c r="A1988" t="n">
        <v>166380</v>
      </c>
      <c r="B1988" t="n">
        <v>149</v>
      </c>
      <c r="C1988" t="inlineStr">
        <is>
          <t>Priceless</t>
        </is>
      </c>
      <c r="D1988" t="inlineStr">
        <is>
          <t>DOMO - PRODUTOS ORIENTAIS LTDA.</t>
        </is>
      </c>
      <c r="E1988" t="n">
        <v>726.6</v>
      </c>
      <c r="F1988" s="27" t="n">
        <v>45952</v>
      </c>
      <c r="G1988" s="27" t="n">
        <v>45951</v>
      </c>
      <c r="H1988" s="27" t="n">
        <v>45951</v>
      </c>
      <c r="I1988" s="27" t="n">
        <v>45939</v>
      </c>
      <c r="J1988" s="27" t="n">
        <v>45939</v>
      </c>
      <c r="K1988" t="inlineStr">
        <is>
          <t>Boleto Bancário</t>
        </is>
      </c>
      <c r="L1988" t="inlineStr">
        <is>
          <t>Custo Mercadoria Vendida</t>
        </is>
      </c>
      <c r="M1988" t="inlineStr">
        <is>
          <t>Insumos - Alimentos</t>
        </is>
      </c>
      <c r="N1988" t="inlineStr">
        <is>
          <t>72660</t>
        </is>
      </c>
      <c r="O1988" t="inlineStr">
        <is>
          <t>Documentação Aprovada</t>
        </is>
      </c>
      <c r="P1988" t="inlineStr">
        <is>
          <t>Aprovado Diretoria</t>
        </is>
      </c>
      <c r="Q1988" t="inlineStr">
        <is>
          <t>Aprovado Caixa</t>
        </is>
      </c>
      <c r="R1988" t="inlineStr">
        <is>
          <t>Pago</t>
        </is>
      </c>
      <c r="S1988" t="n">
        <v>134</v>
      </c>
      <c r="T1988" t="inlineStr">
        <is>
          <t>Priceless - Bem Mais - Kamino</t>
        </is>
      </c>
    </row>
    <row r="1989">
      <c r="A1989" t="n">
        <v>166184</v>
      </c>
      <c r="B1989" t="n">
        <v>149</v>
      </c>
      <c r="C1989" t="inlineStr">
        <is>
          <t>Priceless</t>
        </is>
      </c>
      <c r="D1989" t="inlineStr">
        <is>
          <t>HORTIFRUTIGRANJEIRO RODRIGUES LTDA</t>
        </is>
      </c>
      <c r="E1989" t="n">
        <v>842.8</v>
      </c>
      <c r="F1989" s="27" t="n">
        <v>45952</v>
      </c>
      <c r="G1989" s="27" t="n">
        <v>45951</v>
      </c>
      <c r="H1989" s="27" t="n">
        <v>45951</v>
      </c>
      <c r="I1989" s="27" t="n">
        <v>45939</v>
      </c>
      <c r="J1989" s="27" t="n">
        <v>45939</v>
      </c>
      <c r="K1989" t="inlineStr">
        <is>
          <t>Boleto Bancário</t>
        </is>
      </c>
      <c r="L1989" t="inlineStr">
        <is>
          <t>Custo Mercadoria Vendida</t>
        </is>
      </c>
      <c r="M1989" t="inlineStr">
        <is>
          <t>Insumos - Alimentos</t>
        </is>
      </c>
      <c r="N1989" t="inlineStr">
        <is>
          <t>13232</t>
        </is>
      </c>
      <c r="O1989" t="inlineStr">
        <is>
          <t>Documentação Aprovada</t>
        </is>
      </c>
      <c r="P1989" t="inlineStr">
        <is>
          <t>Aprovado Diretoria</t>
        </is>
      </c>
      <c r="Q1989" t="inlineStr">
        <is>
          <t>Aprovado Caixa</t>
        </is>
      </c>
      <c r="R1989" t="inlineStr">
        <is>
          <t>Pago</t>
        </is>
      </c>
      <c r="S1989" t="n">
        <v>134</v>
      </c>
      <c r="T1989" t="inlineStr">
        <is>
          <t>Priceless - Bem Mais - Kamino</t>
        </is>
      </c>
    </row>
    <row r="1990">
      <c r="A1990" t="n">
        <v>166181</v>
      </c>
      <c r="B1990" t="n">
        <v>149</v>
      </c>
      <c r="C1990" t="inlineStr">
        <is>
          <t>Priceless</t>
        </is>
      </c>
      <c r="D1990" t="inlineStr">
        <is>
          <t>T F CIUFF HORTIFRUTI LTDA</t>
        </is>
      </c>
      <c r="E1990" t="n">
        <v>269</v>
      </c>
      <c r="F1990" s="27" t="n">
        <v>45952</v>
      </c>
      <c r="G1990" s="27" t="n">
        <v>45951</v>
      </c>
      <c r="H1990" s="27" t="n">
        <v>45951</v>
      </c>
      <c r="I1990" s="27" t="n">
        <v>45938</v>
      </c>
      <c r="J1990" s="27" t="n">
        <v>45939</v>
      </c>
      <c r="K1990" t="inlineStr">
        <is>
          <t>Boleto Bancário</t>
        </is>
      </c>
      <c r="L1990" t="inlineStr">
        <is>
          <t>Custo Mercadoria Vendida</t>
        </is>
      </c>
      <c r="M1990" t="inlineStr">
        <is>
          <t>Insumos - Alimentos</t>
        </is>
      </c>
      <c r="N1990" t="inlineStr">
        <is>
          <t>27364</t>
        </is>
      </c>
      <c r="O1990" t="inlineStr">
        <is>
          <t>Documentação Aprovada</t>
        </is>
      </c>
      <c r="P1990" t="inlineStr">
        <is>
          <t>Aprovado Diretoria</t>
        </is>
      </c>
      <c r="Q1990" t="inlineStr">
        <is>
          <t>Aprovado Caixa</t>
        </is>
      </c>
      <c r="R1990" t="inlineStr">
        <is>
          <t>Pago</t>
        </is>
      </c>
      <c r="S1990" t="n">
        <v>134</v>
      </c>
      <c r="T1990" t="inlineStr">
        <is>
          <t>Priceless - Bem Mais - Kamino</t>
        </is>
      </c>
    </row>
    <row r="1991">
      <c r="A1991" t="n">
        <v>166180</v>
      </c>
      <c r="B1991" t="n">
        <v>149</v>
      </c>
      <c r="C1991" t="inlineStr">
        <is>
          <t>Priceless</t>
        </is>
      </c>
      <c r="D1991" t="inlineStr">
        <is>
          <t>CECILIA TSUYACO ARAKI SILVA LTDA</t>
        </is>
      </c>
      <c r="E1991" t="n">
        <v>1172.7</v>
      </c>
      <c r="F1991" s="27" t="n">
        <v>45951</v>
      </c>
      <c r="G1991" s="27" t="n">
        <v>45951</v>
      </c>
      <c r="H1991" s="27" t="n">
        <v>45951</v>
      </c>
      <c r="I1991" s="27" t="n">
        <v>45938</v>
      </c>
      <c r="J1991" s="27" t="n">
        <v>45939</v>
      </c>
      <c r="K1991" t="inlineStr">
        <is>
          <t>Boleto Bancário</t>
        </is>
      </c>
      <c r="L1991" t="inlineStr">
        <is>
          <t>Custo Mercadoria Vendida</t>
        </is>
      </c>
      <c r="M1991" t="inlineStr">
        <is>
          <t>Insumos - Alimentos</t>
        </is>
      </c>
      <c r="N1991" t="inlineStr">
        <is>
          <t>379386</t>
        </is>
      </c>
      <c r="O1991" t="inlineStr">
        <is>
          <t>Documentação Aprovada</t>
        </is>
      </c>
      <c r="P1991" t="inlineStr">
        <is>
          <t>Aprovado Diretoria</t>
        </is>
      </c>
      <c r="Q1991" t="inlineStr">
        <is>
          <t>Aprovado Caixa</t>
        </is>
      </c>
      <c r="R1991" t="inlineStr">
        <is>
          <t>Pago</t>
        </is>
      </c>
      <c r="S1991" t="n">
        <v>134</v>
      </c>
      <c r="T1991" t="inlineStr">
        <is>
          <t>Priceless - Bem Mais - Kamino</t>
        </is>
      </c>
    </row>
    <row r="1992">
      <c r="A1992" t="n">
        <v>166379</v>
      </c>
      <c r="B1992" t="n">
        <v>149</v>
      </c>
      <c r="C1992" t="inlineStr">
        <is>
          <t>Priceless</t>
        </is>
      </c>
      <c r="D1992" t="inlineStr">
        <is>
          <t>DOMO - PRODUTOS ORIENTAIS LTDA.</t>
        </is>
      </c>
      <c r="E1992" t="n">
        <v>963.25</v>
      </c>
      <c r="F1992" s="27" t="n">
        <v>45952</v>
      </c>
      <c r="G1992" s="27" t="n">
        <v>45951</v>
      </c>
      <c r="H1992" s="27" t="n">
        <v>45951</v>
      </c>
      <c r="I1992" s="27" t="n">
        <v>45939</v>
      </c>
      <c r="J1992" s="27" t="n">
        <v>45939</v>
      </c>
      <c r="K1992" t="inlineStr">
        <is>
          <t>Boleto Bancário</t>
        </is>
      </c>
      <c r="L1992" t="inlineStr">
        <is>
          <t>Custo Mercadoria Vendida</t>
        </is>
      </c>
      <c r="M1992" t="inlineStr">
        <is>
          <t>Insumos - Alimentos</t>
        </is>
      </c>
      <c r="N1992" t="inlineStr">
        <is>
          <t>96325</t>
        </is>
      </c>
      <c r="O1992" t="inlineStr">
        <is>
          <t>Documentação Aprovada</t>
        </is>
      </c>
      <c r="P1992" t="inlineStr">
        <is>
          <t>Aprovado Diretoria</t>
        </is>
      </c>
      <c r="Q1992" t="inlineStr">
        <is>
          <t>Aprovado Caixa</t>
        </is>
      </c>
      <c r="R1992" t="inlineStr">
        <is>
          <t>Pago</t>
        </is>
      </c>
      <c r="S1992" t="n">
        <v>134</v>
      </c>
      <c r="T1992" t="inlineStr">
        <is>
          <t>Priceless - Bem Mais - Kamino</t>
        </is>
      </c>
    </row>
    <row r="1993">
      <c r="A1993" t="n">
        <v>166170</v>
      </c>
      <c r="B1993" t="n">
        <v>149</v>
      </c>
      <c r="C1993" t="inlineStr">
        <is>
          <t>Priceless</t>
        </is>
      </c>
      <c r="D1993" t="inlineStr">
        <is>
          <t xml:space="preserve">ARENA VIP DISTRIBUIDORA DE BEBIDAS LTDA </t>
        </is>
      </c>
      <c r="E1993" t="n">
        <v>2699.64</v>
      </c>
      <c r="F1993" s="27" t="n">
        <v>45951</v>
      </c>
      <c r="G1993" s="27" t="n">
        <v>45951</v>
      </c>
      <c r="H1993" s="27" t="n">
        <v>45951</v>
      </c>
      <c r="I1993" s="27" t="n">
        <v>45939</v>
      </c>
      <c r="J1993" s="27" t="n">
        <v>45939</v>
      </c>
      <c r="K1993" t="inlineStr">
        <is>
          <t>Boleto Bancário</t>
        </is>
      </c>
      <c r="L1993" t="inlineStr">
        <is>
          <t>Custo Mercadoria Vendida</t>
        </is>
      </c>
      <c r="M1993" t="inlineStr">
        <is>
          <t>Insumos - Bebidas</t>
        </is>
      </c>
      <c r="N1993" t="inlineStr">
        <is>
          <t>15094</t>
        </is>
      </c>
      <c r="O1993" t="inlineStr">
        <is>
          <t>Documentação Aprovada</t>
        </is>
      </c>
      <c r="P1993" t="inlineStr">
        <is>
          <t>Aprovado Diretoria</t>
        </is>
      </c>
      <c r="Q1993" t="inlineStr">
        <is>
          <t>Aprovado Caixa</t>
        </is>
      </c>
      <c r="R1993" t="inlineStr">
        <is>
          <t>Pago</t>
        </is>
      </c>
      <c r="S1993" t="n">
        <v>134</v>
      </c>
      <c r="T1993" t="inlineStr">
        <is>
          <t>Priceless - Bem Mais - Kamino</t>
        </is>
      </c>
    </row>
    <row r="1994">
      <c r="A1994" t="n">
        <v>166163</v>
      </c>
      <c r="B1994" t="n">
        <v>149</v>
      </c>
      <c r="C1994" t="inlineStr">
        <is>
          <t>Priceless</t>
        </is>
      </c>
      <c r="D1994" t="inlineStr">
        <is>
          <t>GRUPO AWC COMERCIO ATACADISTA DE BEBIDAS</t>
        </is>
      </c>
      <c r="E1994" t="n">
        <v>756</v>
      </c>
      <c r="F1994" s="27" t="n">
        <v>45952</v>
      </c>
      <c r="G1994" s="27" t="n">
        <v>45951</v>
      </c>
      <c r="H1994" s="27" t="n">
        <v>45951</v>
      </c>
      <c r="I1994" s="27" t="n">
        <v>45939</v>
      </c>
      <c r="J1994" s="27" t="n">
        <v>45939</v>
      </c>
      <c r="K1994" t="inlineStr">
        <is>
          <t>Boleto Bancário</t>
        </is>
      </c>
      <c r="L1994" t="inlineStr">
        <is>
          <t>Custo Mercadoria Vendida</t>
        </is>
      </c>
      <c r="M1994" t="inlineStr">
        <is>
          <t>Insumos - Bebidas</t>
        </is>
      </c>
      <c r="N1994" t="inlineStr">
        <is>
          <t>29338</t>
        </is>
      </c>
      <c r="O1994" t="inlineStr">
        <is>
          <t>Documentação Aprovada</t>
        </is>
      </c>
      <c r="P1994" t="inlineStr">
        <is>
          <t>Aprovado Diretoria</t>
        </is>
      </c>
      <c r="Q1994" t="inlineStr">
        <is>
          <t>Aprovado Caixa</t>
        </is>
      </c>
      <c r="R1994" t="inlineStr">
        <is>
          <t>Pago</t>
        </is>
      </c>
      <c r="S1994" t="n">
        <v>134</v>
      </c>
      <c r="T1994" t="inlineStr">
        <is>
          <t>Priceless - Bem Mais - Kamino</t>
        </is>
      </c>
    </row>
    <row r="1995">
      <c r="A1995" t="n">
        <v>166178</v>
      </c>
      <c r="B1995" t="n">
        <v>149</v>
      </c>
      <c r="C1995" t="inlineStr">
        <is>
          <t>Priceless</t>
        </is>
      </c>
      <c r="D1995" t="inlineStr">
        <is>
          <t>M. BARBOSA DOS SANTOS</t>
        </is>
      </c>
      <c r="E1995" t="n">
        <v>94</v>
      </c>
      <c r="F1995" s="27" t="n">
        <v>45951</v>
      </c>
      <c r="G1995" s="27" t="n">
        <v>45951</v>
      </c>
      <c r="H1995" s="27" t="n">
        <v>45951</v>
      </c>
      <c r="I1995" s="27" t="n">
        <v>45938</v>
      </c>
      <c r="J1995" s="27" t="n">
        <v>45939</v>
      </c>
      <c r="K1995" t="inlineStr">
        <is>
          <t>Boleto Bancário</t>
        </is>
      </c>
      <c r="L1995" t="inlineStr">
        <is>
          <t>Custo Mercadoria Vendida</t>
        </is>
      </c>
      <c r="M1995" t="inlineStr">
        <is>
          <t>Insumos - Alimentos</t>
        </is>
      </c>
      <c r="N1995" t="inlineStr">
        <is>
          <t>10315</t>
        </is>
      </c>
      <c r="O1995" t="inlineStr">
        <is>
          <t>Documentação Aprovada</t>
        </is>
      </c>
      <c r="P1995" t="inlineStr">
        <is>
          <t>Aprovado Diretoria</t>
        </is>
      </c>
      <c r="Q1995" t="inlineStr">
        <is>
          <t>Aprovado Caixa</t>
        </is>
      </c>
      <c r="R1995" t="inlineStr">
        <is>
          <t>Pago</t>
        </is>
      </c>
      <c r="S1995" t="n">
        <v>134</v>
      </c>
      <c r="T1995" t="inlineStr">
        <is>
          <t>Priceless - Bem Mais - Kamino</t>
        </is>
      </c>
    </row>
    <row r="1996">
      <c r="A1996" t="n">
        <v>166176</v>
      </c>
      <c r="B1996" t="n">
        <v>149</v>
      </c>
      <c r="C1996" t="inlineStr">
        <is>
          <t>Priceless</t>
        </is>
      </c>
      <c r="D1996" t="inlineStr">
        <is>
          <t>D.R.O. PRODUTOS ALIMENTICIOS LTDA</t>
        </is>
      </c>
      <c r="E1996" t="n">
        <v>63.6</v>
      </c>
      <c r="F1996" s="27" t="n">
        <v>45951</v>
      </c>
      <c r="G1996" s="27" t="n">
        <v>45951</v>
      </c>
      <c r="H1996" s="27" t="n">
        <v>45951</v>
      </c>
      <c r="I1996" s="27" t="n">
        <v>45938</v>
      </c>
      <c r="J1996" s="27" t="n">
        <v>45939</v>
      </c>
      <c r="K1996" t="inlineStr">
        <is>
          <t>Boleto Bancário</t>
        </is>
      </c>
      <c r="L1996" t="inlineStr">
        <is>
          <t>Custo Mercadoria Vendida</t>
        </is>
      </c>
      <c r="M1996" t="inlineStr">
        <is>
          <t>Insumos - Alimentos</t>
        </is>
      </c>
      <c r="N1996" t="inlineStr">
        <is>
          <t>43924</t>
        </is>
      </c>
      <c r="O1996" t="inlineStr">
        <is>
          <t>Documentação Aprovada</t>
        </is>
      </c>
      <c r="P1996" t="inlineStr">
        <is>
          <t>Aprovado Diretoria</t>
        </is>
      </c>
      <c r="Q1996" t="inlineStr">
        <is>
          <t>Aprovado Caixa</t>
        </is>
      </c>
      <c r="R1996" t="inlineStr">
        <is>
          <t>Pago</t>
        </is>
      </c>
      <c r="S1996" t="n">
        <v>134</v>
      </c>
      <c r="T1996" t="inlineStr">
        <is>
          <t>Priceless - Bem Mais - Kamino</t>
        </is>
      </c>
    </row>
    <row r="1997">
      <c r="A1997" t="n">
        <v>166175</v>
      </c>
      <c r="B1997" t="n">
        <v>149</v>
      </c>
      <c r="C1997" t="inlineStr">
        <is>
          <t>Priceless</t>
        </is>
      </c>
      <c r="D1997" t="inlineStr">
        <is>
          <t>D.R.O. PRODUTOS ALIMENTICIOS LTDA</t>
        </is>
      </c>
      <c r="E1997" t="n">
        <v>346.08</v>
      </c>
      <c r="F1997" s="27" t="n">
        <v>45951</v>
      </c>
      <c r="G1997" s="27" t="n">
        <v>45951</v>
      </c>
      <c r="H1997" s="27" t="n">
        <v>45951</v>
      </c>
      <c r="I1997" s="27" t="n">
        <v>45938</v>
      </c>
      <c r="J1997" s="27" t="n">
        <v>45939</v>
      </c>
      <c r="K1997" t="inlineStr">
        <is>
          <t>Boleto Bancário</t>
        </is>
      </c>
      <c r="L1997" t="inlineStr">
        <is>
          <t>Custo Mercadoria Vendida</t>
        </is>
      </c>
      <c r="M1997" t="inlineStr">
        <is>
          <t>Insumos - Alimentos</t>
        </is>
      </c>
      <c r="N1997" t="inlineStr">
        <is>
          <t>43862</t>
        </is>
      </c>
      <c r="O1997" t="inlineStr">
        <is>
          <t>Documentação Aprovada</t>
        </is>
      </c>
      <c r="P1997" t="inlineStr">
        <is>
          <t>Aprovado Diretoria</t>
        </is>
      </c>
      <c r="Q1997" t="inlineStr">
        <is>
          <t>Aprovado Caixa</t>
        </is>
      </c>
      <c r="R1997" t="inlineStr">
        <is>
          <t>Pago</t>
        </is>
      </c>
      <c r="S1997" t="n">
        <v>134</v>
      </c>
      <c r="T1997" t="inlineStr">
        <is>
          <t>Priceless - Bem Mais - Kamino</t>
        </is>
      </c>
    </row>
    <row r="1998">
      <c r="A1998" t="n">
        <v>166171</v>
      </c>
      <c r="B1998" t="n">
        <v>149</v>
      </c>
      <c r="C1998" t="inlineStr">
        <is>
          <t>Priceless</t>
        </is>
      </c>
      <c r="D1998" t="inlineStr">
        <is>
          <t xml:space="preserve">HORTIFRUTI DO CHEF LTDA </t>
        </is>
      </c>
      <c r="E1998" t="n">
        <v>219.75</v>
      </c>
      <c r="F1998" s="27" t="n">
        <v>45951</v>
      </c>
      <c r="G1998" s="27" t="n">
        <v>45951</v>
      </c>
      <c r="H1998" s="27" t="n">
        <v>45951</v>
      </c>
      <c r="I1998" s="27" t="n">
        <v>45938</v>
      </c>
      <c r="J1998" s="27" t="n">
        <v>45939</v>
      </c>
      <c r="K1998" t="inlineStr">
        <is>
          <t>Boleto Bancário</t>
        </is>
      </c>
      <c r="L1998" t="inlineStr">
        <is>
          <t>Custo Mercadoria Vendida</t>
        </is>
      </c>
      <c r="M1998" t="inlineStr">
        <is>
          <t>Insumos - Alimentos</t>
        </is>
      </c>
      <c r="N1998" t="inlineStr">
        <is>
          <t>28052</t>
        </is>
      </c>
      <c r="O1998" t="inlineStr">
        <is>
          <t>Documentação Aprovada</t>
        </is>
      </c>
      <c r="P1998" t="inlineStr">
        <is>
          <t>Aprovado Diretoria</t>
        </is>
      </c>
      <c r="Q1998" t="inlineStr">
        <is>
          <t>Aprovado Caixa</t>
        </is>
      </c>
      <c r="R1998" t="inlineStr">
        <is>
          <t>Pago</t>
        </is>
      </c>
      <c r="S1998" t="n">
        <v>134</v>
      </c>
      <c r="T1998" t="inlineStr">
        <is>
          <t>Priceless - Bem Mais - Kamino</t>
        </is>
      </c>
    </row>
    <row r="1999">
      <c r="A1999" t="n">
        <v>166168</v>
      </c>
      <c r="B1999" t="n">
        <v>149</v>
      </c>
      <c r="C1999" t="inlineStr">
        <is>
          <t>Priceless</t>
        </is>
      </c>
      <c r="D1999" t="inlineStr">
        <is>
          <t>KING COMERCIO E IMPORTACAO DE BEBIDAS LTDA</t>
        </is>
      </c>
      <c r="E1999" t="n">
        <v>2253.96</v>
      </c>
      <c r="F1999" s="27" t="n">
        <v>45951</v>
      </c>
      <c r="G1999" s="27" t="n">
        <v>45951</v>
      </c>
      <c r="H1999" s="27" t="n">
        <v>45951</v>
      </c>
      <c r="I1999" s="27" t="n">
        <v>45939</v>
      </c>
      <c r="J1999" s="27" t="n">
        <v>45939</v>
      </c>
      <c r="K1999" t="inlineStr">
        <is>
          <t>Boleto Bancário</t>
        </is>
      </c>
      <c r="L1999" t="inlineStr">
        <is>
          <t>Custo Mercadoria Vendida</t>
        </is>
      </c>
      <c r="M1999" t="inlineStr">
        <is>
          <t>Insumos - Bebidas</t>
        </is>
      </c>
      <c r="N1999" t="inlineStr">
        <is>
          <t>121939</t>
        </is>
      </c>
      <c r="O1999" t="inlineStr">
        <is>
          <t>Documentação Aprovada</t>
        </is>
      </c>
      <c r="P1999" t="inlineStr">
        <is>
          <t>Aprovado Diretoria</t>
        </is>
      </c>
      <c r="Q1999" t="inlineStr">
        <is>
          <t>Aprovado Caixa</t>
        </is>
      </c>
      <c r="R1999" t="inlineStr">
        <is>
          <t>Pago</t>
        </is>
      </c>
      <c r="S1999" t="n">
        <v>134</v>
      </c>
      <c r="T1999" t="inlineStr">
        <is>
          <t>Priceless - Bem Mais - Kamino</t>
        </is>
      </c>
    </row>
    <row r="2000">
      <c r="A2000" t="n">
        <v>164693</v>
      </c>
      <c r="B2000" t="n">
        <v>149</v>
      </c>
      <c r="C2000" t="inlineStr">
        <is>
          <t>Priceless</t>
        </is>
      </c>
      <c r="D2000" t="inlineStr">
        <is>
          <t xml:space="preserve">ARENA VIP DISTRIBUIDORA DE BEBIDAS LTDA </t>
        </is>
      </c>
      <c r="E2000" t="n">
        <v>1333.02</v>
      </c>
      <c r="F2000" s="27" t="n">
        <v>45952</v>
      </c>
      <c r="G2000" s="27" t="n">
        <v>45951</v>
      </c>
      <c r="H2000" s="27" t="n">
        <v>45951</v>
      </c>
      <c r="I2000" s="27" t="n">
        <v>45932</v>
      </c>
      <c r="J2000" s="27" t="n">
        <v>45932</v>
      </c>
      <c r="K2000" t="inlineStr">
        <is>
          <t>Boleto Bancário</t>
        </is>
      </c>
      <c r="L2000" t="inlineStr">
        <is>
          <t>Custo Mercadoria Vendida</t>
        </is>
      </c>
      <c r="M2000" t="inlineStr">
        <is>
          <t>Insumos - Bebidas</t>
        </is>
      </c>
      <c r="N2000" t="inlineStr">
        <is>
          <t>14647</t>
        </is>
      </c>
      <c r="O2000" t="inlineStr">
        <is>
          <t>Documentação Aprovada</t>
        </is>
      </c>
      <c r="P2000" t="inlineStr">
        <is>
          <t>Aprovado Diretoria</t>
        </is>
      </c>
      <c r="Q2000" t="inlineStr">
        <is>
          <t>Aprovado Caixa</t>
        </is>
      </c>
      <c r="R2000" t="inlineStr">
        <is>
          <t>Pago</t>
        </is>
      </c>
      <c r="S2000" t="n">
        <v>134</v>
      </c>
      <c r="T2000" t="inlineStr">
        <is>
          <t>Priceless - Bem Mais - Kamino</t>
        </is>
      </c>
    </row>
    <row r="2001">
      <c r="A2001" t="n">
        <v>169731</v>
      </c>
      <c r="B2001" t="n">
        <v>149</v>
      </c>
      <c r="C2001" t="inlineStr">
        <is>
          <t>Priceless</t>
        </is>
      </c>
      <c r="D2001" t="inlineStr">
        <is>
          <t xml:space="preserve">KAMINO INSTITUICAO DE PAGAMENTO LTDA </t>
        </is>
      </c>
      <c r="E2001" t="n">
        <v>5.5</v>
      </c>
      <c r="F2001" s="27" t="n">
        <v>45951</v>
      </c>
      <c r="G2001" s="27" t="n"/>
      <c r="H2001" s="27" t="n">
        <v>45951</v>
      </c>
      <c r="I2001" s="27" t="n">
        <v>45951</v>
      </c>
      <c r="J2001" s="27" t="n"/>
      <c r="K2001" t="inlineStr">
        <is>
          <t xml:space="preserve">Debito Automático </t>
        </is>
      </c>
      <c r="L2001" t="inlineStr">
        <is>
          <t>Despesas Financeiras</t>
        </is>
      </c>
      <c r="M2001" t="inlineStr">
        <is>
          <t>Tarifas Bancárias</t>
        </is>
      </c>
      <c r="O2001" t="inlineStr">
        <is>
          <t>Documentação Aprovada</t>
        </is>
      </c>
      <c r="P2001" t="inlineStr">
        <is>
          <t>Aprovado Diretoria</t>
        </is>
      </c>
      <c r="Q2001" t="inlineStr">
        <is>
          <t>Aprovado Caixa</t>
        </is>
      </c>
      <c r="R2001" t="inlineStr">
        <is>
          <t>Pago</t>
        </is>
      </c>
      <c r="S2001" t="n">
        <v>149</v>
      </c>
      <c r="T2001" t="inlineStr">
        <is>
          <t>Priceless - Duroc Filial Dois - Kamino</t>
        </is>
      </c>
    </row>
    <row r="2002">
      <c r="A2002" t="n">
        <v>169179</v>
      </c>
      <c r="B2002" t="n">
        <v>149</v>
      </c>
      <c r="C2002" t="inlineStr">
        <is>
          <t>Priceless</t>
        </is>
      </c>
      <c r="D2002" t="inlineStr">
        <is>
          <t>PASTIFICIO F MARTINS INDUSTRIA E COMERCIO DE ALIMENTOS LTDA</t>
        </is>
      </c>
      <c r="E2002" t="n">
        <v>144</v>
      </c>
      <c r="F2002" s="27" t="n">
        <v>45951</v>
      </c>
      <c r="G2002" s="27" t="n"/>
      <c r="H2002" s="27" t="n">
        <v>45951</v>
      </c>
      <c r="I2002" s="27" t="n">
        <v>45952</v>
      </c>
      <c r="J2002" s="27" t="n">
        <v>45952</v>
      </c>
      <c r="K2002" t="inlineStr">
        <is>
          <t>Transferência Bancária ou Pix</t>
        </is>
      </c>
      <c r="L2002" t="inlineStr">
        <is>
          <t>Custo Mercadoria Vendida</t>
        </is>
      </c>
      <c r="M2002" t="inlineStr">
        <is>
          <t>Insumos - Alimentos</t>
        </is>
      </c>
      <c r="N2002" t="inlineStr">
        <is>
          <t>7534</t>
        </is>
      </c>
      <c r="P2002" t="inlineStr">
        <is>
          <t>A Vista</t>
        </is>
      </c>
      <c r="R2002" t="inlineStr">
        <is>
          <t>Pago</t>
        </is>
      </c>
      <c r="S2002" t="n">
        <v>134</v>
      </c>
      <c r="T2002" t="inlineStr">
        <is>
          <t>Priceless - Bem Mais - Kamino</t>
        </is>
      </c>
    </row>
    <row r="2003">
      <c r="A2003" t="n">
        <v>170121</v>
      </c>
      <c r="B2003" t="n">
        <v>149</v>
      </c>
      <c r="C2003" t="inlineStr">
        <is>
          <t>Priceless</t>
        </is>
      </c>
      <c r="D2003" t="inlineStr">
        <is>
          <t>FILIPE OLBERG ZALEWSKA MEI</t>
        </is>
      </c>
      <c r="E2003" t="n">
        <v>700.83</v>
      </c>
      <c r="F2003" s="27" t="n">
        <v>45964</v>
      </c>
      <c r="G2003" s="27" t="n"/>
      <c r="H2003" s="27" t="n">
        <v>45951</v>
      </c>
      <c r="I2003" s="27" t="n">
        <v>45955</v>
      </c>
      <c r="J2003" s="27" t="n">
        <v>45957</v>
      </c>
      <c r="K2003" t="inlineStr">
        <is>
          <t>Boleto Bancário</t>
        </is>
      </c>
      <c r="L2003" t="inlineStr">
        <is>
          <t>Custo Mercadoria Vendida</t>
        </is>
      </c>
      <c r="M2003" t="inlineStr">
        <is>
          <t>Insumos - Alimentos</t>
        </is>
      </c>
      <c r="N2003" t="inlineStr">
        <is>
          <t>295</t>
        </is>
      </c>
      <c r="R2003" t="inlineStr">
        <is>
          <t>Pago</t>
        </is>
      </c>
      <c r="S2003" t="n">
        <v>134</v>
      </c>
      <c r="T2003" t="inlineStr">
        <is>
          <t>Priceless - Bem Mais - Kamino</t>
        </is>
      </c>
    </row>
    <row r="2004">
      <c r="A2004" t="n">
        <v>113549</v>
      </c>
      <c r="B2004" t="n">
        <v>149</v>
      </c>
      <c r="C2004" t="inlineStr">
        <is>
          <t>Priceless</t>
        </is>
      </c>
      <c r="D2004" t="inlineStr">
        <is>
          <t>CLARO S.A.</t>
        </is>
      </c>
      <c r="E2004" t="n">
        <v>384.75</v>
      </c>
      <c r="F2004" s="27" t="n">
        <v>45952</v>
      </c>
      <c r="G2004" s="27" t="n">
        <v>45951</v>
      </c>
      <c r="H2004" s="27" t="n">
        <v>45951</v>
      </c>
      <c r="I2004" s="27" t="n">
        <v>45931</v>
      </c>
      <c r="J2004" s="27" t="n"/>
      <c r="K2004" t="inlineStr">
        <is>
          <t>Boleto Bancário</t>
        </is>
      </c>
      <c r="L2004" t="inlineStr">
        <is>
          <t>Informática e TI</t>
        </is>
      </c>
      <c r="M2004" t="inlineStr">
        <is>
          <t>Telefone</t>
        </is>
      </c>
      <c r="O2004" t="inlineStr">
        <is>
          <t>Documentação Aprovada</t>
        </is>
      </c>
      <c r="P2004" t="inlineStr">
        <is>
          <t>Aprovado Diretoria</t>
        </is>
      </c>
      <c r="Q2004" t="inlineStr">
        <is>
          <t>Aprovado Caixa</t>
        </is>
      </c>
      <c r="R2004" t="inlineStr">
        <is>
          <t>Pago</t>
        </is>
      </c>
      <c r="S2004" t="n">
        <v>134</v>
      </c>
      <c r="T2004" t="inlineStr">
        <is>
          <t>Priceless - Bem Mais - Kamino</t>
        </is>
      </c>
    </row>
    <row r="2005">
      <c r="A2005" t="n">
        <v>113539</v>
      </c>
      <c r="B2005" t="n">
        <v>149</v>
      </c>
      <c r="C2005" t="inlineStr">
        <is>
          <t>Priceless</t>
        </is>
      </c>
      <c r="D2005" t="inlineStr">
        <is>
          <t>TELEFONICA BRASIL S/A</t>
        </is>
      </c>
      <c r="E2005" t="n">
        <v>153.2</v>
      </c>
      <c r="F2005" s="27" t="n">
        <v>45951</v>
      </c>
      <c r="G2005" s="27" t="n">
        <v>45951</v>
      </c>
      <c r="H2005" s="27" t="n">
        <v>45951</v>
      </c>
      <c r="I2005" s="27" t="n">
        <v>45931</v>
      </c>
      <c r="J2005" s="27" t="n"/>
      <c r="K2005" t="inlineStr">
        <is>
          <t>Boleto Bancário</t>
        </is>
      </c>
      <c r="L2005" t="inlineStr">
        <is>
          <t>Informática e TI</t>
        </is>
      </c>
      <c r="M2005" t="inlineStr">
        <is>
          <t>Internet</t>
        </is>
      </c>
      <c r="O2005" t="inlineStr">
        <is>
          <t>Documentação Aprovada</t>
        </is>
      </c>
      <c r="P2005" t="inlineStr">
        <is>
          <t>Aprovado Diretoria</t>
        </is>
      </c>
      <c r="Q2005" t="inlineStr">
        <is>
          <t>Aprovado Caixa</t>
        </is>
      </c>
      <c r="R2005" t="inlineStr">
        <is>
          <t>Pago</t>
        </is>
      </c>
      <c r="S2005" t="n">
        <v>134</v>
      </c>
      <c r="T2005" t="inlineStr">
        <is>
          <t>Priceless - Bem Mais - Kamino</t>
        </is>
      </c>
    </row>
    <row r="2006">
      <c r="A2006" t="n">
        <v>131891</v>
      </c>
      <c r="B2006" t="n">
        <v>149</v>
      </c>
      <c r="C2006" t="inlineStr">
        <is>
          <t>Priceless</t>
        </is>
      </c>
      <c r="D2006" t="inlineStr">
        <is>
          <t>ESTAFF SOLUÇÕES TECNOLOGICAS DE AGENCIAMENTO - THIAGO DE MELO</t>
        </is>
      </c>
      <c r="E2006" t="n">
        <v>7007</v>
      </c>
      <c r="F2006" s="27" t="n">
        <v>45952</v>
      </c>
      <c r="G2006" s="27" t="n">
        <v>45951</v>
      </c>
      <c r="H2006" s="27" t="n">
        <v>45951</v>
      </c>
      <c r="I2006" s="27" t="n">
        <v>45938</v>
      </c>
      <c r="J2006" s="27" t="n"/>
      <c r="K2006" t="inlineStr">
        <is>
          <t>Boleto Bancário</t>
        </is>
      </c>
      <c r="L2006" t="inlineStr">
        <is>
          <t>Custos de Eventos</t>
        </is>
      </c>
      <c r="M2006" t="inlineStr">
        <is>
          <t>Serviços Terceirizados - Eventos</t>
        </is>
      </c>
      <c r="N2006" t="inlineStr">
        <is>
          <t>568</t>
        </is>
      </c>
      <c r="O2006" t="inlineStr">
        <is>
          <t>Documentação Aprovada</t>
        </is>
      </c>
      <c r="P2006" t="inlineStr">
        <is>
          <t>Aprovado Diretoria</t>
        </is>
      </c>
      <c r="Q2006" t="inlineStr">
        <is>
          <t>Aprovado Caixa</t>
        </is>
      </c>
      <c r="R2006" t="inlineStr">
        <is>
          <t>Pago</t>
        </is>
      </c>
      <c r="S2006" t="n">
        <v>134</v>
      </c>
      <c r="T2006" t="inlineStr">
        <is>
          <t>Priceless - Bem Mais - Kamino</t>
        </is>
      </c>
    </row>
    <row r="2007">
      <c r="A2007" t="n">
        <v>162771</v>
      </c>
      <c r="B2007" t="n">
        <v>149</v>
      </c>
      <c r="C2007" t="inlineStr">
        <is>
          <t>Priceless</t>
        </is>
      </c>
      <c r="D2007" t="inlineStr">
        <is>
          <t>GILCILANIO SEVERINO DA SILVA ME VIDROS</t>
        </is>
      </c>
      <c r="E2007" t="n">
        <v>850</v>
      </c>
      <c r="F2007" s="27" t="n">
        <v>45952</v>
      </c>
      <c r="G2007" s="27" t="n">
        <v>45951</v>
      </c>
      <c r="H2007" s="27" t="n">
        <v>45951</v>
      </c>
      <c r="I2007" s="27" t="n">
        <v>45923</v>
      </c>
      <c r="J2007" s="27" t="n">
        <v>45924</v>
      </c>
      <c r="K2007" t="inlineStr">
        <is>
          <t>Boleto Bancário</t>
        </is>
      </c>
      <c r="L2007" t="inlineStr">
        <is>
          <t>Manutenção</t>
        </is>
      </c>
      <c r="M2007" t="inlineStr">
        <is>
          <t>Manutenção Predial</t>
        </is>
      </c>
      <c r="N2007" t="inlineStr">
        <is>
          <t>9073</t>
        </is>
      </c>
      <c r="O2007" t="inlineStr">
        <is>
          <t>Documentação Aprovada</t>
        </is>
      </c>
      <c r="P2007" t="inlineStr">
        <is>
          <t>Aprovado Diretoria</t>
        </is>
      </c>
      <c r="Q2007" t="inlineStr">
        <is>
          <t>Aprovado Caixa</t>
        </is>
      </c>
      <c r="R2007" t="inlineStr">
        <is>
          <t>Pago</t>
        </is>
      </c>
      <c r="S2007" t="n">
        <v>134</v>
      </c>
      <c r="T2007" t="inlineStr">
        <is>
          <t>Priceless - Bem Mais - Kamino</t>
        </is>
      </c>
    </row>
    <row r="2008">
      <c r="A2008" t="n">
        <v>162407</v>
      </c>
      <c r="B2008" t="n">
        <v>149</v>
      </c>
      <c r="C2008" t="inlineStr">
        <is>
          <t>Priceless</t>
        </is>
      </c>
      <c r="D2008" t="inlineStr">
        <is>
          <t>BRH SAUDE OCUPACIONAL LTDA</t>
        </is>
      </c>
      <c r="E2008" t="n">
        <v>2824.5</v>
      </c>
      <c r="F2008" s="27" t="n">
        <v>45950</v>
      </c>
      <c r="G2008" s="27" t="n">
        <v>45950</v>
      </c>
      <c r="H2008" s="27" t="n">
        <v>45950</v>
      </c>
      <c r="I2008" s="27" t="n">
        <v>45901</v>
      </c>
      <c r="J2008" s="27" t="n">
        <v>45922</v>
      </c>
      <c r="K2008" t="inlineStr">
        <is>
          <t>Boleto Bancário</t>
        </is>
      </c>
      <c r="L2008" t="inlineStr">
        <is>
          <t>Mão de Obra - Benefícios</t>
        </is>
      </c>
      <c r="M2008" t="inlineStr">
        <is>
          <t xml:space="preserve">  -  Exames Periódicos</t>
        </is>
      </c>
      <c r="N2008" t="inlineStr">
        <is>
          <t>83201</t>
        </is>
      </c>
      <c r="O2008" t="inlineStr">
        <is>
          <t>Documentação Aprovada</t>
        </is>
      </c>
      <c r="P2008" t="inlineStr">
        <is>
          <t>Aprovado Diretoria</t>
        </is>
      </c>
      <c r="Q2008" t="inlineStr">
        <is>
          <t>Aprovado Caixa</t>
        </is>
      </c>
      <c r="R2008" t="inlineStr">
        <is>
          <t>Pago</t>
        </is>
      </c>
      <c r="S2008" t="n">
        <v>149</v>
      </c>
      <c r="T2008" t="inlineStr">
        <is>
          <t>Priceless - Duroc Filial Dois - Kamino</t>
        </is>
      </c>
    </row>
    <row r="2009">
      <c r="A2009" t="n">
        <v>162559</v>
      </c>
      <c r="B2009" t="n">
        <v>149</v>
      </c>
      <c r="C2009" t="inlineStr">
        <is>
          <t>Priceless</t>
        </is>
      </c>
      <c r="D2009" t="inlineStr">
        <is>
          <t>B.B DISTRIBUIDORA DE CARNES LTDA</t>
        </is>
      </c>
      <c r="E2009" t="n">
        <v>1607.04</v>
      </c>
      <c r="F2009" s="27" t="n">
        <v>45950</v>
      </c>
      <c r="G2009" s="27" t="n">
        <v>45950</v>
      </c>
      <c r="H2009" s="27" t="n">
        <v>45950</v>
      </c>
      <c r="I2009" s="27" t="n">
        <v>45923</v>
      </c>
      <c r="J2009" s="27" t="n">
        <v>45923</v>
      </c>
      <c r="K2009" t="inlineStr">
        <is>
          <t>Boleto Bancário</t>
        </is>
      </c>
      <c r="L2009" t="inlineStr">
        <is>
          <t>Custo Mercadoria Vendida</t>
        </is>
      </c>
      <c r="M2009" t="inlineStr">
        <is>
          <t>Insumos - Alimentos</t>
        </is>
      </c>
      <c r="N2009" t="inlineStr">
        <is>
          <t>403270</t>
        </is>
      </c>
      <c r="O2009" t="inlineStr">
        <is>
          <t>Documentação Aprovada</t>
        </is>
      </c>
      <c r="P2009" t="inlineStr">
        <is>
          <t>Aprovado Diretoria</t>
        </is>
      </c>
      <c r="Q2009" t="inlineStr">
        <is>
          <t>Aprovado Caixa</t>
        </is>
      </c>
      <c r="R2009" t="inlineStr">
        <is>
          <t>Pago</t>
        </is>
      </c>
      <c r="S2009" t="n">
        <v>134</v>
      </c>
      <c r="T2009" t="inlineStr">
        <is>
          <t>Priceless - Bem Mais - Kamino</t>
        </is>
      </c>
    </row>
    <row r="2010">
      <c r="A2010" t="n">
        <v>161914</v>
      </c>
      <c r="B2010" t="n">
        <v>149</v>
      </c>
      <c r="C2010" t="inlineStr">
        <is>
          <t>Priceless</t>
        </is>
      </c>
      <c r="D2010" t="inlineStr">
        <is>
          <t>MULTI-NOX EQUIPAMENTOS P/ RESTAURANTES L</t>
        </is>
      </c>
      <c r="E2010" t="n">
        <v>661.98</v>
      </c>
      <c r="F2010" s="27" t="n">
        <v>45948</v>
      </c>
      <c r="G2010" s="27" t="n">
        <v>45950</v>
      </c>
      <c r="H2010" s="27" t="n">
        <v>45950</v>
      </c>
      <c r="I2010" s="27" t="n">
        <v>45918</v>
      </c>
      <c r="J2010" s="27" t="n">
        <v>45918</v>
      </c>
      <c r="K2010" t="inlineStr">
        <is>
          <t>Boleto Bancário</t>
        </is>
      </c>
      <c r="L2010" t="inlineStr">
        <is>
          <t>Utilidades</t>
        </is>
      </c>
      <c r="M2010" t="inlineStr">
        <is>
          <t>Utensilios</t>
        </is>
      </c>
      <c r="N2010" t="inlineStr">
        <is>
          <t>291359</t>
        </is>
      </c>
      <c r="O2010" t="inlineStr">
        <is>
          <t>Documentação Aprovada</t>
        </is>
      </c>
      <c r="P2010" t="inlineStr">
        <is>
          <t>Aprovado Diretoria</t>
        </is>
      </c>
      <c r="Q2010" t="inlineStr">
        <is>
          <t>Aprovado Caixa</t>
        </is>
      </c>
      <c r="R2010" t="inlineStr">
        <is>
          <t>Pago</t>
        </is>
      </c>
      <c r="S2010" t="n">
        <v>134</v>
      </c>
      <c r="T2010" t="inlineStr">
        <is>
          <t>Priceless - Bem Mais - Kamino</t>
        </is>
      </c>
    </row>
    <row r="2011">
      <c r="A2011" t="n">
        <v>161926</v>
      </c>
      <c r="B2011" t="n">
        <v>149</v>
      </c>
      <c r="C2011" t="inlineStr">
        <is>
          <t>Priceless</t>
        </is>
      </c>
      <c r="D2011" t="inlineStr">
        <is>
          <t>EMPORIO M&amp;M LTDA</t>
        </is>
      </c>
      <c r="E2011" t="n">
        <v>453.6</v>
      </c>
      <c r="F2011" s="27" t="n">
        <v>45948</v>
      </c>
      <c r="G2011" s="27" t="n">
        <v>45950</v>
      </c>
      <c r="H2011" s="27" t="n">
        <v>45950</v>
      </c>
      <c r="I2011" s="27" t="n">
        <v>45918</v>
      </c>
      <c r="J2011" s="27" t="n">
        <v>45918</v>
      </c>
      <c r="K2011" t="inlineStr">
        <is>
          <t>Boleto Bancário</t>
        </is>
      </c>
      <c r="L2011" t="inlineStr">
        <is>
          <t>Custo Mercadoria Vendida</t>
        </is>
      </c>
      <c r="M2011" t="inlineStr">
        <is>
          <t>Insumos - Alimentos</t>
        </is>
      </c>
      <c r="N2011" t="inlineStr">
        <is>
          <t>6386</t>
        </is>
      </c>
      <c r="O2011" t="inlineStr">
        <is>
          <t>Documentação Aprovada</t>
        </is>
      </c>
      <c r="P2011" t="inlineStr">
        <is>
          <t>Aprovado Diretoria</t>
        </is>
      </c>
      <c r="Q2011" t="inlineStr">
        <is>
          <t>Aprovado Caixa</t>
        </is>
      </c>
      <c r="R2011" t="inlineStr">
        <is>
          <t>Pago</t>
        </is>
      </c>
      <c r="S2011" t="n">
        <v>134</v>
      </c>
      <c r="T2011" t="inlineStr">
        <is>
          <t>Priceless - Bem Mais - Kamino</t>
        </is>
      </c>
    </row>
    <row r="2012">
      <c r="A2012" t="n">
        <v>159776</v>
      </c>
      <c r="B2012" t="n">
        <v>149</v>
      </c>
      <c r="C2012" t="inlineStr">
        <is>
          <t>Priceless</t>
        </is>
      </c>
      <c r="D2012" t="inlineStr">
        <is>
          <t>WIDE STOCK COMERCIO E DISTRIBUICAO LTDA</t>
        </is>
      </c>
      <c r="E2012" t="n">
        <v>5261.63</v>
      </c>
      <c r="F2012" s="27" t="n">
        <v>45949</v>
      </c>
      <c r="G2012" s="27" t="n">
        <v>45950</v>
      </c>
      <c r="H2012" s="27" t="n">
        <v>45950</v>
      </c>
      <c r="I2012" s="27" t="n">
        <v>45931</v>
      </c>
      <c r="J2012" s="27" t="n">
        <v>45909</v>
      </c>
      <c r="K2012" t="inlineStr">
        <is>
          <t>Transferência Bancária ou Pix</t>
        </is>
      </c>
      <c r="L2012" t="inlineStr">
        <is>
          <t>Endividamento</t>
        </is>
      </c>
      <c r="M2012" t="inlineStr">
        <is>
          <t>Endividamento Geral</t>
        </is>
      </c>
      <c r="N2012" t="inlineStr">
        <is>
          <t>305879 | 308525 | 306486</t>
        </is>
      </c>
      <c r="O2012" t="inlineStr">
        <is>
          <t>Documentação Aprovada</t>
        </is>
      </c>
      <c r="P2012" t="inlineStr">
        <is>
          <t>Aprovado Diretoria</t>
        </is>
      </c>
      <c r="Q2012" t="inlineStr">
        <is>
          <t>Aprovado Caixa</t>
        </is>
      </c>
      <c r="R2012" t="inlineStr">
        <is>
          <t>Pago</t>
        </is>
      </c>
      <c r="S2012" t="n">
        <v>134</v>
      </c>
      <c r="T2012" t="inlineStr">
        <is>
          <t>Priceless - Bem Mais - Kamino</t>
        </is>
      </c>
    </row>
    <row r="2013">
      <c r="A2013" t="n">
        <v>149005</v>
      </c>
      <c r="B2013" t="n">
        <v>149</v>
      </c>
      <c r="C2013" t="inlineStr">
        <is>
          <t>Priceless</t>
        </is>
      </c>
      <c r="D2013" t="inlineStr">
        <is>
          <t>ANTOINETE CHOUMAR CALICCHIO</t>
        </is>
      </c>
      <c r="E2013" t="n">
        <v>3000</v>
      </c>
      <c r="F2013" s="27" t="n">
        <v>45950</v>
      </c>
      <c r="G2013" s="27" t="n">
        <v>45950</v>
      </c>
      <c r="H2013" s="27" t="n">
        <v>45950</v>
      </c>
      <c r="I2013" s="27" t="n">
        <v>45931</v>
      </c>
      <c r="J2013" s="27" t="n">
        <v>45863</v>
      </c>
      <c r="K2013" t="inlineStr">
        <is>
          <t>Transferência Bancária ou Pix</t>
        </is>
      </c>
      <c r="L2013" t="inlineStr">
        <is>
          <t>Serviços de Terceiros</t>
        </is>
      </c>
      <c r="M2013" t="inlineStr">
        <is>
          <t>Assessoria Jurídica</t>
        </is>
      </c>
      <c r="N2013" t="inlineStr">
        <is>
          <t>3000102025</t>
        </is>
      </c>
      <c r="O2013" t="inlineStr">
        <is>
          <t>Documentação Aprovada</t>
        </is>
      </c>
      <c r="P2013" t="inlineStr">
        <is>
          <t>Aprovado Diretoria</t>
        </is>
      </c>
      <c r="Q2013" t="inlineStr">
        <is>
          <t>Aprovado Caixa</t>
        </is>
      </c>
      <c r="R2013" t="inlineStr">
        <is>
          <t>Pago</t>
        </is>
      </c>
      <c r="S2013" t="n">
        <v>134</v>
      </c>
      <c r="T2013" t="inlineStr">
        <is>
          <t>Priceless - Bem Mais - Kamino</t>
        </is>
      </c>
    </row>
    <row r="2014">
      <c r="A2014" t="n">
        <v>124294</v>
      </c>
      <c r="B2014" t="n">
        <v>149</v>
      </c>
      <c r="C2014" t="inlineStr">
        <is>
          <t>Priceless</t>
        </is>
      </c>
      <c r="D2014" t="inlineStr">
        <is>
          <t xml:space="preserve">ABRASEL SAO PAULO </t>
        </is>
      </c>
      <c r="E2014" t="n">
        <v>185</v>
      </c>
      <c r="F2014" s="27" t="n">
        <v>45950</v>
      </c>
      <c r="G2014" s="27" t="n">
        <v>45950</v>
      </c>
      <c r="H2014" s="27" t="n">
        <v>45950</v>
      </c>
      <c r="I2014" s="27" t="n">
        <v>45931</v>
      </c>
      <c r="J2014" s="27" t="n"/>
      <c r="K2014" t="inlineStr">
        <is>
          <t>Boleto Bancário</t>
        </is>
      </c>
      <c r="L2014" t="inlineStr">
        <is>
          <t>Serviços de Terceiros</t>
        </is>
      </c>
      <c r="M2014" t="inlineStr">
        <is>
          <t>Assessoria Financeira</t>
        </is>
      </c>
      <c r="O2014" t="inlineStr">
        <is>
          <t>Documentação Aprovada</t>
        </is>
      </c>
      <c r="P2014" t="inlineStr">
        <is>
          <t>Aprovado Diretoria</t>
        </is>
      </c>
      <c r="Q2014" t="inlineStr">
        <is>
          <t>Aprovado Caixa</t>
        </is>
      </c>
      <c r="R2014" t="inlineStr">
        <is>
          <t>Pago</t>
        </is>
      </c>
      <c r="S2014" t="n">
        <v>134</v>
      </c>
      <c r="T2014" t="inlineStr">
        <is>
          <t>Priceless - Bem Mais - Kamino</t>
        </is>
      </c>
    </row>
    <row r="2015">
      <c r="A2015" t="n">
        <v>126388</v>
      </c>
      <c r="B2015" t="n">
        <v>149</v>
      </c>
      <c r="C2015" t="inlineStr">
        <is>
          <t>Priceless</t>
        </is>
      </c>
      <c r="D2015" t="inlineStr">
        <is>
          <t xml:space="preserve">KAMINO INSTITUICAO DE PAGAMENTO LTDA </t>
        </is>
      </c>
      <c r="E2015" t="n">
        <v>700</v>
      </c>
      <c r="F2015" s="27" t="n">
        <v>45948</v>
      </c>
      <c r="G2015" s="27" t="n">
        <v>45950</v>
      </c>
      <c r="H2015" s="27" t="n">
        <v>45950</v>
      </c>
      <c r="I2015" s="27" t="n">
        <v>45931</v>
      </c>
      <c r="J2015" s="27" t="n"/>
      <c r="K2015" t="inlineStr">
        <is>
          <t>Boleto Bancário</t>
        </is>
      </c>
      <c r="L2015" t="inlineStr">
        <is>
          <t>Despesas Financeiras</t>
        </is>
      </c>
      <c r="M2015" t="inlineStr">
        <is>
          <t>Tarifas Bancárias</t>
        </is>
      </c>
      <c r="O2015" t="inlineStr">
        <is>
          <t>Documentação Aprovada</t>
        </is>
      </c>
      <c r="P2015" t="inlineStr">
        <is>
          <t>Aprovado Diretoria</t>
        </is>
      </c>
      <c r="Q2015" t="inlineStr">
        <is>
          <t>Aprovado Caixa</t>
        </is>
      </c>
      <c r="R2015" t="inlineStr">
        <is>
          <t>Pago</t>
        </is>
      </c>
      <c r="S2015" t="n">
        <v>149</v>
      </c>
      <c r="T2015" t="inlineStr">
        <is>
          <t>Priceless - Duroc Filial Dois - Kamino</t>
        </is>
      </c>
    </row>
    <row r="2016">
      <c r="A2016" t="n">
        <v>112746</v>
      </c>
      <c r="B2016" t="n">
        <v>149</v>
      </c>
      <c r="C2016" t="inlineStr">
        <is>
          <t>Priceless</t>
        </is>
      </c>
      <c r="D2016" t="inlineStr">
        <is>
          <t>SUFLEX TECNOLOGIA LTDA</t>
        </is>
      </c>
      <c r="E2016" t="n">
        <v>1182.18</v>
      </c>
      <c r="F2016" s="27" t="n">
        <v>45950</v>
      </c>
      <c r="G2016" s="27" t="n">
        <v>45950</v>
      </c>
      <c r="H2016" s="27" t="n">
        <v>45950</v>
      </c>
      <c r="I2016" s="27" t="n">
        <v>45931</v>
      </c>
      <c r="J2016" s="27" t="n"/>
      <c r="K2016" t="inlineStr">
        <is>
          <t>Boleto Bancário</t>
        </is>
      </c>
      <c r="L2016" t="inlineStr">
        <is>
          <t>Informática e TI</t>
        </is>
      </c>
      <c r="M2016" t="inlineStr">
        <is>
          <t>Sistemas Gerais - Operacionais</t>
        </is>
      </c>
      <c r="N2016" t="inlineStr">
        <is>
          <t>45136</t>
        </is>
      </c>
      <c r="O2016" t="inlineStr">
        <is>
          <t>Documentação Aprovada</t>
        </is>
      </c>
      <c r="P2016" t="inlineStr">
        <is>
          <t>Aprovado Diretoria</t>
        </is>
      </c>
      <c r="Q2016" t="inlineStr">
        <is>
          <t>Aprovado Caixa</t>
        </is>
      </c>
      <c r="R2016" t="inlineStr">
        <is>
          <t>Pago</t>
        </is>
      </c>
      <c r="S2016" t="n">
        <v>134</v>
      </c>
      <c r="T2016" t="inlineStr">
        <is>
          <t>Priceless - Bem Mais - Kamino</t>
        </is>
      </c>
    </row>
    <row r="2017">
      <c r="A2017" t="n">
        <v>112735</v>
      </c>
      <c r="B2017" t="n">
        <v>149</v>
      </c>
      <c r="C2017" t="inlineStr">
        <is>
          <t>Priceless</t>
        </is>
      </c>
      <c r="D2017" t="inlineStr">
        <is>
          <t>DDTIZZ DEDETIZADORA E SERVICOS GERAIS LTDA</t>
        </is>
      </c>
      <c r="E2017" t="n">
        <v>655.73</v>
      </c>
      <c r="F2017" s="27" t="n">
        <v>45950</v>
      </c>
      <c r="G2017" s="27" t="n">
        <v>45950</v>
      </c>
      <c r="H2017" s="27" t="n">
        <v>45950</v>
      </c>
      <c r="I2017" s="27" t="n">
        <v>45901</v>
      </c>
      <c r="J2017" s="27" t="n"/>
      <c r="K2017" t="inlineStr">
        <is>
          <t>Boleto Bancário</t>
        </is>
      </c>
      <c r="L2017" t="inlineStr">
        <is>
          <t>Utilidades</t>
        </is>
      </c>
      <c r="M2017" t="inlineStr">
        <is>
          <t>Controle de Pragas</t>
        </is>
      </c>
      <c r="N2017" t="inlineStr">
        <is>
          <t>4808</t>
        </is>
      </c>
      <c r="O2017" t="inlineStr">
        <is>
          <t>Documentação Aprovada</t>
        </is>
      </c>
      <c r="P2017" t="inlineStr">
        <is>
          <t>Aprovado Diretoria</t>
        </is>
      </c>
      <c r="Q2017" t="inlineStr">
        <is>
          <t>Aprovado Caixa</t>
        </is>
      </c>
      <c r="R2017" t="inlineStr">
        <is>
          <t>Pago</t>
        </is>
      </c>
      <c r="S2017" t="n">
        <v>134</v>
      </c>
      <c r="T2017" t="inlineStr">
        <is>
          <t>Priceless - Bem Mais - Kamino</t>
        </is>
      </c>
    </row>
    <row r="2018">
      <c r="A2018" t="n">
        <v>110127</v>
      </c>
      <c r="B2018" t="n">
        <v>149</v>
      </c>
      <c r="C2018" t="inlineStr">
        <is>
          <t>Priceless</t>
        </is>
      </c>
      <c r="D2018" t="inlineStr">
        <is>
          <t>IRRF</t>
        </is>
      </c>
      <c r="E2018" t="n">
        <v>12.63</v>
      </c>
      <c r="F2018" s="27" t="n">
        <v>45950</v>
      </c>
      <c r="G2018" s="27" t="n">
        <v>45950</v>
      </c>
      <c r="H2018" s="27" t="n">
        <v>45950</v>
      </c>
      <c r="I2018" s="27" t="n">
        <v>45930</v>
      </c>
      <c r="J2018" s="27" t="n"/>
      <c r="K2018" t="inlineStr">
        <is>
          <t>Boleto Bancário</t>
        </is>
      </c>
      <c r="L2018" t="inlineStr">
        <is>
          <t>Serviços de Terceiros</t>
        </is>
      </c>
      <c r="M2018" t="inlineStr">
        <is>
          <t>Assessoria Contabil</t>
        </is>
      </c>
      <c r="N2018" t="inlineStr">
        <is>
          <t>SET2025</t>
        </is>
      </c>
      <c r="O2018" t="inlineStr">
        <is>
          <t>Documentação Aprovada</t>
        </is>
      </c>
      <c r="P2018" t="inlineStr">
        <is>
          <t>Aprovado Diretoria</t>
        </is>
      </c>
      <c r="Q2018" t="inlineStr">
        <is>
          <t>Aprovado Caixa</t>
        </is>
      </c>
      <c r="R2018" t="inlineStr">
        <is>
          <t>Pago</t>
        </is>
      </c>
      <c r="S2018" t="n">
        <v>149</v>
      </c>
      <c r="T2018" t="inlineStr">
        <is>
          <t>Priceless - Duroc Filial Dois - Kamino</t>
        </is>
      </c>
    </row>
    <row r="2019">
      <c r="A2019" t="n">
        <v>111284</v>
      </c>
      <c r="B2019" t="n">
        <v>149</v>
      </c>
      <c r="C2019" t="inlineStr">
        <is>
          <t>Priceless</t>
        </is>
      </c>
      <c r="D2019" t="inlineStr">
        <is>
          <t>ICMS</t>
        </is>
      </c>
      <c r="E2019" t="n">
        <v>3866.39</v>
      </c>
      <c r="F2019" s="27" t="n">
        <v>45950</v>
      </c>
      <c r="G2019" s="27" t="n">
        <v>45950</v>
      </c>
      <c r="H2019" s="27" t="n">
        <v>45950</v>
      </c>
      <c r="I2019" s="27" t="n">
        <v>45930</v>
      </c>
      <c r="J2019" s="27" t="n"/>
      <c r="K2019" t="inlineStr">
        <is>
          <t>Boleto Bancário</t>
        </is>
      </c>
      <c r="L2019" t="inlineStr">
        <is>
          <t>Impostos sobre Venda</t>
        </is>
      </c>
      <c r="M2019" t="inlineStr">
        <is>
          <t>ICMS</t>
        </is>
      </c>
      <c r="N2019" t="inlineStr">
        <is>
          <t>SET2025</t>
        </is>
      </c>
      <c r="O2019" t="inlineStr">
        <is>
          <t>Documentação Aprovada</t>
        </is>
      </c>
      <c r="P2019" t="inlineStr">
        <is>
          <t>Aprovado Diretoria</t>
        </is>
      </c>
      <c r="Q2019" t="inlineStr">
        <is>
          <t>Aprovado Caixa</t>
        </is>
      </c>
      <c r="R2019" t="inlineStr">
        <is>
          <t>Pago</t>
        </is>
      </c>
      <c r="S2019" t="n">
        <v>134</v>
      </c>
      <c r="T2019" t="inlineStr">
        <is>
          <t>Priceless - Bem Mais - Kamino</t>
        </is>
      </c>
    </row>
    <row r="2020">
      <c r="A2020" t="n">
        <v>103141</v>
      </c>
      <c r="B2020" t="n">
        <v>149</v>
      </c>
      <c r="C2020" t="inlineStr">
        <is>
          <t>Priceless</t>
        </is>
      </c>
      <c r="D2020" t="inlineStr">
        <is>
          <t xml:space="preserve">CSRF </t>
        </is>
      </c>
      <c r="E2020" t="n">
        <v>850.54</v>
      </c>
      <c r="F2020" s="27" t="n">
        <v>45950</v>
      </c>
      <c r="G2020" s="27" t="n">
        <v>45950</v>
      </c>
      <c r="H2020" s="27" t="n">
        <v>45950</v>
      </c>
      <c r="I2020" s="27" t="n">
        <v>45930</v>
      </c>
      <c r="J2020" s="27" t="n"/>
      <c r="K2020" t="inlineStr">
        <is>
          <t>Boleto Bancário</t>
        </is>
      </c>
      <c r="L2020" t="inlineStr">
        <is>
          <t>Serviços de Terceiros</t>
        </is>
      </c>
      <c r="M2020" t="inlineStr">
        <is>
          <t>Assessoria Contabil</t>
        </is>
      </c>
      <c r="O2020" t="inlineStr">
        <is>
          <t>Documentação Aprovada</t>
        </is>
      </c>
      <c r="P2020" t="inlineStr">
        <is>
          <t>Aprovado Diretoria</t>
        </is>
      </c>
      <c r="Q2020" t="inlineStr">
        <is>
          <t>Aprovado Caixa</t>
        </is>
      </c>
      <c r="R2020" t="inlineStr">
        <is>
          <t>Pago</t>
        </is>
      </c>
      <c r="S2020" t="n">
        <v>134</v>
      </c>
      <c r="T2020" t="inlineStr">
        <is>
          <t>Priceless - Bem Mais - Kamino</t>
        </is>
      </c>
    </row>
    <row r="2021">
      <c r="A2021" t="n">
        <v>101678</v>
      </c>
      <c r="B2021" t="n">
        <v>149</v>
      </c>
      <c r="C2021" t="inlineStr">
        <is>
          <t>Priceless</t>
        </is>
      </c>
      <c r="D2021" t="inlineStr">
        <is>
          <t>IRRF</t>
        </is>
      </c>
      <c r="E2021" t="n">
        <v>269.32</v>
      </c>
      <c r="F2021" s="27" t="n">
        <v>45950</v>
      </c>
      <c r="G2021" s="27" t="n">
        <v>45950</v>
      </c>
      <c r="H2021" s="27" t="n">
        <v>45950</v>
      </c>
      <c r="I2021" s="27" t="n">
        <v>45930</v>
      </c>
      <c r="J2021" s="27" t="n"/>
      <c r="K2021" t="inlineStr">
        <is>
          <t>Boleto Bancário</t>
        </is>
      </c>
      <c r="L2021" t="inlineStr">
        <is>
          <t>Serviços de Terceiros</t>
        </is>
      </c>
      <c r="M2021" t="inlineStr">
        <is>
          <t>Assessoria Contabil</t>
        </is>
      </c>
      <c r="N2021" t="inlineStr">
        <is>
          <t>SET2025</t>
        </is>
      </c>
      <c r="O2021" t="inlineStr">
        <is>
          <t>Documentação Aprovada</t>
        </is>
      </c>
      <c r="P2021" t="inlineStr">
        <is>
          <t>Aprovado Diretoria</t>
        </is>
      </c>
      <c r="Q2021" t="inlineStr">
        <is>
          <t>Aprovado Caixa</t>
        </is>
      </c>
      <c r="R2021" t="inlineStr">
        <is>
          <t>Pago</t>
        </is>
      </c>
      <c r="S2021" t="n">
        <v>134</v>
      </c>
      <c r="T2021" t="inlineStr">
        <is>
          <t>Priceless - Bem Mais - Kamino</t>
        </is>
      </c>
    </row>
    <row r="2022">
      <c r="A2022" t="n">
        <v>169670</v>
      </c>
      <c r="B2022" t="n">
        <v>149</v>
      </c>
      <c r="C2022" t="inlineStr">
        <is>
          <t>Priceless</t>
        </is>
      </c>
      <c r="D2022" t="inlineStr">
        <is>
          <t xml:space="preserve">KAMINO INSTITUICAO DE PAGAMENTO LTDA </t>
        </is>
      </c>
      <c r="E2022" t="n">
        <v>1</v>
      </c>
      <c r="F2022" s="27" t="n">
        <v>45950</v>
      </c>
      <c r="G2022" s="27" t="n"/>
      <c r="H2022" s="27" t="n">
        <v>45950</v>
      </c>
      <c r="I2022" s="27" t="n">
        <v>45950</v>
      </c>
      <c r="J2022" s="27" t="n">
        <v>45954</v>
      </c>
      <c r="K2022" t="inlineStr">
        <is>
          <t>Encontro de Contas</t>
        </is>
      </c>
      <c r="L2022" t="inlineStr">
        <is>
          <t>Despesas Financeiras</t>
        </is>
      </c>
      <c r="M2022" t="inlineStr">
        <is>
          <t>Tarifas Bancárias</t>
        </is>
      </c>
      <c r="N2022" t="inlineStr">
        <is>
          <t>102025</t>
        </is>
      </c>
      <c r="R2022" t="inlineStr">
        <is>
          <t>Pago</t>
        </is>
      </c>
    </row>
    <row r="2023">
      <c r="A2023" t="n">
        <v>169673</v>
      </c>
      <c r="B2023" t="n">
        <v>149</v>
      </c>
      <c r="C2023" t="inlineStr">
        <is>
          <t>Priceless</t>
        </is>
      </c>
      <c r="D2023" t="inlineStr">
        <is>
          <t xml:space="preserve">KAMINO INSTITUICAO DE PAGAMENTO LTDA </t>
        </is>
      </c>
      <c r="E2023" t="n">
        <v>0.5</v>
      </c>
      <c r="F2023" s="27" t="n">
        <v>45950</v>
      </c>
      <c r="G2023" s="27" t="n"/>
      <c r="H2023" s="27" t="n">
        <v>45950</v>
      </c>
      <c r="I2023" s="27" t="n">
        <v>45950</v>
      </c>
      <c r="J2023" s="27" t="n">
        <v>45954</v>
      </c>
      <c r="K2023" t="inlineStr">
        <is>
          <t>Encontro de Contas</t>
        </is>
      </c>
      <c r="L2023" t="inlineStr">
        <is>
          <t>Despesas Financeiras</t>
        </is>
      </c>
      <c r="M2023" t="inlineStr">
        <is>
          <t>Tarifas Bancárias</t>
        </is>
      </c>
      <c r="N2023" t="inlineStr">
        <is>
          <t>102025</t>
        </is>
      </c>
      <c r="R2023" t="inlineStr">
        <is>
          <t>Pago</t>
        </is>
      </c>
    </row>
    <row r="2024">
      <c r="A2024" t="n">
        <v>169737</v>
      </c>
      <c r="B2024" t="n">
        <v>149</v>
      </c>
      <c r="C2024" t="inlineStr">
        <is>
          <t>Priceless</t>
        </is>
      </c>
      <c r="D2024" t="inlineStr">
        <is>
          <t xml:space="preserve">KAMINO INSTITUICAO DE PAGAMENTO LTDA </t>
        </is>
      </c>
      <c r="E2024" t="n">
        <v>0</v>
      </c>
      <c r="F2024" s="27" t="n">
        <v>45950</v>
      </c>
      <c r="G2024" s="27" t="n"/>
      <c r="H2024" s="27" t="n">
        <v>45950</v>
      </c>
      <c r="I2024" s="27" t="n">
        <v>45950</v>
      </c>
      <c r="J2024" s="27" t="n"/>
      <c r="K2024" t="inlineStr">
        <is>
          <t xml:space="preserve">Debito Automático </t>
        </is>
      </c>
      <c r="L2024" t="inlineStr">
        <is>
          <t>Despesas Financeiras</t>
        </is>
      </c>
      <c r="M2024" t="inlineStr">
        <is>
          <t>Tarifas Bancárias</t>
        </is>
      </c>
      <c r="O2024" t="inlineStr">
        <is>
          <t>Documentação Aprovada</t>
        </is>
      </c>
      <c r="P2024" t="inlineStr">
        <is>
          <t>Aprovado Diretoria</t>
        </is>
      </c>
      <c r="Q2024" t="inlineStr">
        <is>
          <t>Aprovado Caixa</t>
        </is>
      </c>
      <c r="R2024" t="inlineStr">
        <is>
          <t>Pago</t>
        </is>
      </c>
      <c r="S2024" t="n">
        <v>134</v>
      </c>
      <c r="T2024" t="inlineStr">
        <is>
          <t>Priceless - Bem Mais - Kamino</t>
        </is>
      </c>
    </row>
    <row r="2025">
      <c r="A2025" t="n">
        <v>162888</v>
      </c>
      <c r="B2025" t="n">
        <v>149</v>
      </c>
      <c r="C2025" t="inlineStr">
        <is>
          <t>Priceless</t>
        </is>
      </c>
      <c r="D2025" t="inlineStr">
        <is>
          <t>AMBEV S. A. - CDD SAO PAULO</t>
        </is>
      </c>
      <c r="E2025" t="n">
        <v>196.5</v>
      </c>
      <c r="F2025" s="27" t="n">
        <v>45950</v>
      </c>
      <c r="G2025" s="27" t="n">
        <v>45950</v>
      </c>
      <c r="H2025" s="27" t="n">
        <v>45950</v>
      </c>
      <c r="I2025" s="27" t="n">
        <v>45919</v>
      </c>
      <c r="J2025" s="27" t="n">
        <v>45924</v>
      </c>
      <c r="K2025" t="inlineStr">
        <is>
          <t>Boleto Bancário</t>
        </is>
      </c>
      <c r="L2025" t="inlineStr">
        <is>
          <t>Custo Mercadoria Vendida</t>
        </is>
      </c>
      <c r="M2025" t="inlineStr">
        <is>
          <t>Insumos - Bebidas</t>
        </is>
      </c>
      <c r="N2025" t="inlineStr">
        <is>
          <t>734147</t>
        </is>
      </c>
      <c r="O2025" t="inlineStr">
        <is>
          <t>Documentação Aprovada</t>
        </is>
      </c>
      <c r="P2025" t="inlineStr">
        <is>
          <t>Aprovado Diretoria</t>
        </is>
      </c>
      <c r="Q2025" t="inlineStr">
        <is>
          <t>Aprovado Caixa</t>
        </is>
      </c>
      <c r="R2025" t="inlineStr">
        <is>
          <t>Pago</t>
        </is>
      </c>
      <c r="S2025" t="n">
        <v>134</v>
      </c>
      <c r="T2025" t="inlineStr">
        <is>
          <t>Priceless - Bem Mais - Kamino</t>
        </is>
      </c>
    </row>
    <row r="2026">
      <c r="A2026" t="n">
        <v>167372</v>
      </c>
      <c r="B2026" t="n">
        <v>149</v>
      </c>
      <c r="C2026" t="inlineStr">
        <is>
          <t>Priceless</t>
        </is>
      </c>
      <c r="D2026" t="inlineStr">
        <is>
          <t>EAU DISTRIBUIDORA DE AGUA MINERAL EIRELI</t>
        </is>
      </c>
      <c r="E2026" t="n">
        <v>259.67</v>
      </c>
      <c r="F2026" s="27" t="n">
        <v>45950</v>
      </c>
      <c r="G2026" s="27" t="n">
        <v>45950</v>
      </c>
      <c r="H2026" s="27" t="n">
        <v>45950</v>
      </c>
      <c r="I2026" s="27" t="n">
        <v>45945</v>
      </c>
      <c r="J2026" s="27" t="n">
        <v>45945</v>
      </c>
      <c r="K2026" t="inlineStr">
        <is>
          <t>Boleto Bancário</t>
        </is>
      </c>
      <c r="L2026" t="inlineStr">
        <is>
          <t>Custo Mercadoria Vendida</t>
        </is>
      </c>
      <c r="M2026" t="inlineStr">
        <is>
          <t>Insumos - Bebidas</t>
        </is>
      </c>
      <c r="N2026" t="inlineStr">
        <is>
          <t>262633</t>
        </is>
      </c>
      <c r="O2026" t="inlineStr">
        <is>
          <t>Documentação Aprovada</t>
        </is>
      </c>
      <c r="P2026" t="inlineStr">
        <is>
          <t>Aprovado Diretoria</t>
        </is>
      </c>
      <c r="Q2026" t="inlineStr">
        <is>
          <t>Aprovado Caixa</t>
        </is>
      </c>
      <c r="R2026" t="inlineStr">
        <is>
          <t>Pago</t>
        </is>
      </c>
      <c r="S2026" t="n">
        <v>134</v>
      </c>
      <c r="T2026" t="inlineStr">
        <is>
          <t>Priceless - Bem Mais - Kamino</t>
        </is>
      </c>
    </row>
    <row r="2027">
      <c r="A2027" t="n">
        <v>167006</v>
      </c>
      <c r="B2027" t="n">
        <v>149</v>
      </c>
      <c r="C2027" t="inlineStr">
        <is>
          <t>Priceless</t>
        </is>
      </c>
      <c r="D2027" t="inlineStr">
        <is>
          <t>EMPORIO DARUMA LTDA</t>
        </is>
      </c>
      <c r="E2027" t="n">
        <v>186.3</v>
      </c>
      <c r="F2027" s="27" t="n">
        <v>45950</v>
      </c>
      <c r="G2027" s="27" t="n">
        <v>45950</v>
      </c>
      <c r="H2027" s="27" t="n">
        <v>45950</v>
      </c>
      <c r="I2027" s="27" t="n">
        <v>45942</v>
      </c>
      <c r="J2027" s="27" t="n">
        <v>45944</v>
      </c>
      <c r="K2027" t="inlineStr">
        <is>
          <t>Boleto Bancário</t>
        </is>
      </c>
      <c r="L2027" t="inlineStr">
        <is>
          <t>Custo Mercadoria Vendida</t>
        </is>
      </c>
      <c r="M2027" t="inlineStr">
        <is>
          <t>Insumos - Alimentos</t>
        </is>
      </c>
      <c r="N2027" t="inlineStr">
        <is>
          <t>9077</t>
        </is>
      </c>
      <c r="O2027" t="inlineStr">
        <is>
          <t>Documentação Aprovada</t>
        </is>
      </c>
      <c r="P2027" t="inlineStr">
        <is>
          <t>Aprovado Diretoria</t>
        </is>
      </c>
      <c r="Q2027" t="inlineStr">
        <is>
          <t>Aprovado Caixa</t>
        </is>
      </c>
      <c r="R2027" t="inlineStr">
        <is>
          <t>Pago</t>
        </is>
      </c>
      <c r="S2027" t="n">
        <v>134</v>
      </c>
      <c r="T2027" t="inlineStr">
        <is>
          <t>Priceless - Bem Mais - Kamino</t>
        </is>
      </c>
    </row>
    <row r="2028">
      <c r="A2028" t="n">
        <v>166995</v>
      </c>
      <c r="B2028" t="n">
        <v>149</v>
      </c>
      <c r="C2028" t="inlineStr">
        <is>
          <t>Priceless</t>
        </is>
      </c>
      <c r="D2028" t="inlineStr">
        <is>
          <t>EMPORIO CAMARGO SILVA EIRELI ME</t>
        </is>
      </c>
      <c r="E2028" t="n">
        <v>1657.4</v>
      </c>
      <c r="F2028" s="27" t="n">
        <v>45950</v>
      </c>
      <c r="G2028" s="27" t="n">
        <v>45950</v>
      </c>
      <c r="H2028" s="27" t="n">
        <v>45950</v>
      </c>
      <c r="I2028" s="27" t="n">
        <v>45943</v>
      </c>
      <c r="J2028" s="27" t="n">
        <v>45944</v>
      </c>
      <c r="K2028" t="inlineStr">
        <is>
          <t>Boleto Bancário</t>
        </is>
      </c>
      <c r="L2028" t="inlineStr">
        <is>
          <t>Custo Mercadoria Vendida</t>
        </is>
      </c>
      <c r="M2028" t="inlineStr">
        <is>
          <t>Insumos - Alimentos</t>
        </is>
      </c>
      <c r="N2028" t="inlineStr">
        <is>
          <t>1794</t>
        </is>
      </c>
      <c r="O2028" t="inlineStr">
        <is>
          <t>Documentação Aprovada</t>
        </is>
      </c>
      <c r="P2028" t="inlineStr">
        <is>
          <t>Aprovado Diretoria</t>
        </is>
      </c>
      <c r="Q2028" t="inlineStr">
        <is>
          <t>Aprovado Caixa</t>
        </is>
      </c>
      <c r="R2028" t="inlineStr">
        <is>
          <t>Pago</t>
        </is>
      </c>
      <c r="S2028" t="n">
        <v>134</v>
      </c>
      <c r="T2028" t="inlineStr">
        <is>
          <t>Priceless - Bem Mais - Kamino</t>
        </is>
      </c>
    </row>
    <row r="2029">
      <c r="A2029" t="n">
        <v>167048</v>
      </c>
      <c r="B2029" t="n">
        <v>149</v>
      </c>
      <c r="C2029" t="inlineStr">
        <is>
          <t>Priceless</t>
        </is>
      </c>
      <c r="D2029" t="inlineStr">
        <is>
          <t>MARIO PEDRO FELICIANO - HORTIFRUTI</t>
        </is>
      </c>
      <c r="E2029" t="n">
        <v>308.31</v>
      </c>
      <c r="F2029" s="27" t="n">
        <v>45950</v>
      </c>
      <c r="G2029" s="27" t="n">
        <v>45950</v>
      </c>
      <c r="H2029" s="27" t="n">
        <v>45950</v>
      </c>
      <c r="I2029" s="27" t="n">
        <v>45944</v>
      </c>
      <c r="J2029" s="27" t="n">
        <v>45944</v>
      </c>
      <c r="K2029" t="inlineStr">
        <is>
          <t>Boleto Bancário</t>
        </is>
      </c>
      <c r="L2029" t="inlineStr">
        <is>
          <t>Custo Mercadoria Vendida</t>
        </is>
      </c>
      <c r="M2029" t="inlineStr">
        <is>
          <t>Insumos - Alimentos</t>
        </is>
      </c>
      <c r="N2029" t="inlineStr">
        <is>
          <t>455245</t>
        </is>
      </c>
      <c r="O2029" t="inlineStr">
        <is>
          <t>Documentação Aprovada</t>
        </is>
      </c>
      <c r="P2029" t="inlineStr">
        <is>
          <t>Aprovado Diretoria</t>
        </is>
      </c>
      <c r="Q2029" t="inlineStr">
        <is>
          <t>Aprovado Caixa</t>
        </is>
      </c>
      <c r="R2029" t="inlineStr">
        <is>
          <t>Pago</t>
        </is>
      </c>
      <c r="S2029" t="n">
        <v>134</v>
      </c>
      <c r="T2029" t="inlineStr">
        <is>
          <t>Priceless - Bem Mais - Kamino</t>
        </is>
      </c>
    </row>
    <row r="2030">
      <c r="A2030" t="n">
        <v>166997</v>
      </c>
      <c r="B2030" t="n">
        <v>149</v>
      </c>
      <c r="C2030" t="inlineStr">
        <is>
          <t>Priceless</t>
        </is>
      </c>
      <c r="D2030" t="inlineStr">
        <is>
          <t>MARIO PEDRO FELICIANO - HORTIFRUTI</t>
        </is>
      </c>
      <c r="E2030" t="n">
        <v>649.6</v>
      </c>
      <c r="F2030" s="27" t="n">
        <v>45948</v>
      </c>
      <c r="G2030" s="27" t="n">
        <v>45950</v>
      </c>
      <c r="H2030" s="27" t="n">
        <v>45950</v>
      </c>
      <c r="I2030" s="27" t="n">
        <v>45943</v>
      </c>
      <c r="J2030" s="27" t="n">
        <v>45944</v>
      </c>
      <c r="K2030" t="inlineStr">
        <is>
          <t>Boleto Bancário</t>
        </is>
      </c>
      <c r="L2030" t="inlineStr">
        <is>
          <t>Custo Mercadoria Vendida</t>
        </is>
      </c>
      <c r="M2030" t="inlineStr">
        <is>
          <t>Insumos - Alimentos</t>
        </is>
      </c>
      <c r="N2030" t="inlineStr">
        <is>
          <t>455060</t>
        </is>
      </c>
      <c r="O2030" t="inlineStr">
        <is>
          <t>Documentação Aprovada</t>
        </is>
      </c>
      <c r="P2030" t="inlineStr">
        <is>
          <t>Aprovado Diretoria</t>
        </is>
      </c>
      <c r="Q2030" t="inlineStr">
        <is>
          <t>Aprovado Caixa</t>
        </is>
      </c>
      <c r="R2030" t="inlineStr">
        <is>
          <t>Pago</t>
        </is>
      </c>
      <c r="S2030" t="n">
        <v>134</v>
      </c>
      <c r="T2030" t="inlineStr">
        <is>
          <t>Priceless - Bem Mais - Kamino</t>
        </is>
      </c>
    </row>
    <row r="2031">
      <c r="A2031" t="n">
        <v>166611</v>
      </c>
      <c r="B2031" t="n">
        <v>149</v>
      </c>
      <c r="C2031" t="inlineStr">
        <is>
          <t>Priceless</t>
        </is>
      </c>
      <c r="D2031" t="inlineStr">
        <is>
          <t>OSTRAMAR PESCADOS EIRELI-ME</t>
        </is>
      </c>
      <c r="E2031" t="n">
        <v>468.65</v>
      </c>
      <c r="F2031" s="27" t="n">
        <v>45950</v>
      </c>
      <c r="G2031" s="27" t="n">
        <v>45950</v>
      </c>
      <c r="H2031" s="27" t="n">
        <v>45950</v>
      </c>
      <c r="I2031" s="27" t="n">
        <v>45940</v>
      </c>
      <c r="J2031" s="27" t="n">
        <v>45943</v>
      </c>
      <c r="K2031" t="inlineStr">
        <is>
          <t>Boleto Bancário</t>
        </is>
      </c>
      <c r="L2031" t="inlineStr">
        <is>
          <t>Custo Mercadoria Vendida</t>
        </is>
      </c>
      <c r="M2031" t="inlineStr">
        <is>
          <t>Insumos - Alimentos</t>
        </is>
      </c>
      <c r="N2031" t="inlineStr">
        <is>
          <t>15923</t>
        </is>
      </c>
      <c r="O2031" t="inlineStr">
        <is>
          <t>Documentação Aprovada</t>
        </is>
      </c>
      <c r="P2031" t="inlineStr">
        <is>
          <t>Aprovado Diretoria</t>
        </is>
      </c>
      <c r="Q2031" t="inlineStr">
        <is>
          <t>Aprovado Caixa</t>
        </is>
      </c>
      <c r="R2031" t="inlineStr">
        <is>
          <t>Pago</t>
        </is>
      </c>
      <c r="S2031" t="n">
        <v>134</v>
      </c>
      <c r="T2031" t="inlineStr">
        <is>
          <t>Priceless - Bem Mais - Kamino</t>
        </is>
      </c>
    </row>
    <row r="2032">
      <c r="A2032" t="n">
        <v>166731</v>
      </c>
      <c r="B2032" t="n">
        <v>149</v>
      </c>
      <c r="C2032" t="inlineStr">
        <is>
          <t>Priceless</t>
        </is>
      </c>
      <c r="D2032" t="inlineStr">
        <is>
          <t>VALE TRANSPORTE</t>
        </is>
      </c>
      <c r="E2032" t="n">
        <v>268.75</v>
      </c>
      <c r="F2032" s="27" t="n">
        <v>45950</v>
      </c>
      <c r="G2032" s="27" t="n">
        <v>45950</v>
      </c>
      <c r="H2032" s="27" t="n">
        <v>45950</v>
      </c>
      <c r="I2032" s="27" t="n">
        <v>45931</v>
      </c>
      <c r="J2032" s="27" t="n">
        <v>45943</v>
      </c>
      <c r="K2032" t="inlineStr">
        <is>
          <t>Boleto Bancário</t>
        </is>
      </c>
      <c r="L2032" t="inlineStr">
        <is>
          <t>Mão de Obra - Benefícios</t>
        </is>
      </c>
      <c r="M2032" t="inlineStr">
        <is>
          <t xml:space="preserve">  -  Vale-transporte</t>
        </is>
      </c>
      <c r="N2032" t="inlineStr">
        <is>
          <t>26875 102025</t>
        </is>
      </c>
      <c r="O2032" t="inlineStr">
        <is>
          <t>Documentação Aprovada</t>
        </is>
      </c>
      <c r="P2032" t="inlineStr">
        <is>
          <t>Aprovado Diretoria</t>
        </is>
      </c>
      <c r="Q2032" t="inlineStr">
        <is>
          <t>Aprovado Caixa</t>
        </is>
      </c>
      <c r="R2032" t="inlineStr">
        <is>
          <t>Pago</t>
        </is>
      </c>
      <c r="S2032" t="n">
        <v>149</v>
      </c>
      <c r="T2032" t="inlineStr">
        <is>
          <t>Priceless - Duroc Filial Dois - Kamino</t>
        </is>
      </c>
    </row>
    <row r="2033">
      <c r="A2033" t="n">
        <v>163893</v>
      </c>
      <c r="B2033" t="n">
        <v>149</v>
      </c>
      <c r="C2033" t="inlineStr">
        <is>
          <t>Priceless</t>
        </is>
      </c>
      <c r="D2033" t="inlineStr">
        <is>
          <t xml:space="preserve">CAFE FAZENDA SERTAOZINHO LTDA </t>
        </is>
      </c>
      <c r="E2033" t="n">
        <v>405.2</v>
      </c>
      <c r="F2033" s="27" t="n">
        <v>45950</v>
      </c>
      <c r="G2033" s="27" t="n">
        <v>45950</v>
      </c>
      <c r="H2033" s="27" t="n">
        <v>45950</v>
      </c>
      <c r="I2033" s="27" t="n">
        <v>45931</v>
      </c>
      <c r="J2033" s="27" t="n">
        <v>45930</v>
      </c>
      <c r="K2033" t="inlineStr">
        <is>
          <t>Boleto Bancário</t>
        </is>
      </c>
      <c r="L2033" t="inlineStr">
        <is>
          <t>Custo Mercadoria Vendida</t>
        </is>
      </c>
      <c r="M2033" t="inlineStr">
        <is>
          <t>Insumos - Bebidas</t>
        </is>
      </c>
      <c r="N2033" t="inlineStr">
        <is>
          <t>321344</t>
        </is>
      </c>
      <c r="O2033" t="inlineStr">
        <is>
          <t>Documentação Aprovada</t>
        </is>
      </c>
      <c r="P2033" t="inlineStr">
        <is>
          <t>Aprovado Diretoria</t>
        </is>
      </c>
      <c r="Q2033" t="inlineStr">
        <is>
          <t>Aprovado Caixa</t>
        </is>
      </c>
      <c r="R2033" t="inlineStr">
        <is>
          <t>Pago</t>
        </is>
      </c>
      <c r="S2033" t="n">
        <v>134</v>
      </c>
      <c r="T2033" t="inlineStr">
        <is>
          <t>Priceless - Bem Mais - Kamino</t>
        </is>
      </c>
    </row>
    <row r="2034">
      <c r="A2034" t="n">
        <v>164364</v>
      </c>
      <c r="B2034" t="n">
        <v>149</v>
      </c>
      <c r="C2034" t="inlineStr">
        <is>
          <t>Priceless</t>
        </is>
      </c>
      <c r="D2034" t="inlineStr">
        <is>
          <t>PRINTCLEAN SOLUCOES GRAFICAS LTDA</t>
        </is>
      </c>
      <c r="E2034" t="n">
        <v>240</v>
      </c>
      <c r="F2034" s="27" t="n">
        <v>45950</v>
      </c>
      <c r="G2034" s="27" t="n">
        <v>45950</v>
      </c>
      <c r="H2034" s="27" t="n">
        <v>45950</v>
      </c>
      <c r="I2034" s="27" t="n">
        <v>45930</v>
      </c>
      <c r="J2034" s="27" t="n">
        <v>45931</v>
      </c>
      <c r="K2034" t="inlineStr">
        <is>
          <t>Transferência Bancária ou Pix</t>
        </is>
      </c>
      <c r="L2034" t="inlineStr">
        <is>
          <t>Marketing</t>
        </is>
      </c>
      <c r="M2034" t="inlineStr">
        <is>
          <t>Brindes e Confraternizações - Marketing</t>
        </is>
      </c>
      <c r="N2034" t="inlineStr">
        <is>
          <t>725</t>
        </is>
      </c>
      <c r="O2034" t="inlineStr">
        <is>
          <t>Documentação Aprovada</t>
        </is>
      </c>
      <c r="P2034" t="inlineStr">
        <is>
          <t>Aprovado Diretoria</t>
        </is>
      </c>
      <c r="Q2034" t="inlineStr">
        <is>
          <t>Aprovado Caixa</t>
        </is>
      </c>
      <c r="R2034" t="inlineStr">
        <is>
          <t>Pago</t>
        </is>
      </c>
      <c r="S2034" t="n">
        <v>134</v>
      </c>
      <c r="T2034" t="inlineStr">
        <is>
          <t>Priceless - Bem Mais - Kamino</t>
        </is>
      </c>
    </row>
    <row r="2035">
      <c r="A2035" t="n">
        <v>163862</v>
      </c>
      <c r="B2035" t="n">
        <v>149</v>
      </c>
      <c r="C2035" t="inlineStr">
        <is>
          <t>Priceless</t>
        </is>
      </c>
      <c r="D2035" t="inlineStr">
        <is>
          <t>M. V. DE MELO - FRUTOS DO MAR LTDA.</t>
        </is>
      </c>
      <c r="E2035" t="n">
        <v>2529.2</v>
      </c>
      <c r="F2035" s="27" t="n">
        <v>45950</v>
      </c>
      <c r="G2035" s="27" t="n">
        <v>45950</v>
      </c>
      <c r="H2035" s="27" t="n">
        <v>45950</v>
      </c>
      <c r="I2035" s="27" t="n">
        <v>45930</v>
      </c>
      <c r="J2035" s="27" t="n">
        <v>45930</v>
      </c>
      <c r="K2035" t="inlineStr">
        <is>
          <t>Boleto Bancário</t>
        </is>
      </c>
      <c r="L2035" t="inlineStr">
        <is>
          <t>Custo Mercadoria Vendida</t>
        </is>
      </c>
      <c r="M2035" t="inlineStr">
        <is>
          <t>Insumos - Alimentos</t>
        </is>
      </c>
      <c r="N2035" t="inlineStr">
        <is>
          <t>9265</t>
        </is>
      </c>
      <c r="O2035" t="inlineStr">
        <is>
          <t>Documentação Aprovada</t>
        </is>
      </c>
      <c r="P2035" t="inlineStr">
        <is>
          <t>Aprovado Diretoria</t>
        </is>
      </c>
      <c r="Q2035" t="inlineStr">
        <is>
          <t>Aprovado Caixa</t>
        </is>
      </c>
      <c r="R2035" t="inlineStr">
        <is>
          <t>Pago</t>
        </is>
      </c>
      <c r="S2035" t="n">
        <v>134</v>
      </c>
      <c r="T2035" t="inlineStr">
        <is>
          <t>Priceless - Bem Mais - Kamino</t>
        </is>
      </c>
    </row>
    <row r="2036">
      <c r="A2036" t="n">
        <v>163864</v>
      </c>
      <c r="B2036" t="n">
        <v>149</v>
      </c>
      <c r="C2036" t="inlineStr">
        <is>
          <t>Priceless</t>
        </is>
      </c>
      <c r="D2036" t="inlineStr">
        <is>
          <t xml:space="preserve">MAR DIRETO POC COMERCIO DE PEIXE EIRELI - ME </t>
        </is>
      </c>
      <c r="E2036" t="n">
        <v>1872.85</v>
      </c>
      <c r="F2036" s="27" t="n">
        <v>45950</v>
      </c>
      <c r="G2036" s="27" t="n">
        <v>45950</v>
      </c>
      <c r="H2036" s="27" t="n">
        <v>45950</v>
      </c>
      <c r="I2036" s="27" t="n">
        <v>45930</v>
      </c>
      <c r="J2036" s="27" t="n">
        <v>45930</v>
      </c>
      <c r="K2036" t="inlineStr">
        <is>
          <t>Boleto Bancário</t>
        </is>
      </c>
      <c r="L2036" t="inlineStr">
        <is>
          <t>Custo Mercadoria Vendida</t>
        </is>
      </c>
      <c r="M2036" t="inlineStr">
        <is>
          <t>Insumos - Alimentos</t>
        </is>
      </c>
      <c r="N2036" t="inlineStr">
        <is>
          <t>107762</t>
        </is>
      </c>
      <c r="O2036" t="inlineStr">
        <is>
          <t>Documentação Aprovada</t>
        </is>
      </c>
      <c r="P2036" t="inlineStr">
        <is>
          <t>Aprovado Diretoria</t>
        </is>
      </c>
      <c r="Q2036" t="inlineStr">
        <is>
          <t>Aprovado Caixa</t>
        </is>
      </c>
      <c r="R2036" t="inlineStr">
        <is>
          <t>Pago</t>
        </is>
      </c>
      <c r="S2036" t="n">
        <v>134</v>
      </c>
      <c r="T2036" t="inlineStr">
        <is>
          <t>Priceless - Bem Mais - Kamino</t>
        </is>
      </c>
    </row>
    <row r="2037">
      <c r="A2037" t="n">
        <v>165757</v>
      </c>
      <c r="B2037" t="n">
        <v>149</v>
      </c>
      <c r="C2037" t="inlineStr">
        <is>
          <t>Priceless</t>
        </is>
      </c>
      <c r="D2037" t="inlineStr">
        <is>
          <t>D.R.O. PRODUTOS ALIMENTICIOS LTDA</t>
        </is>
      </c>
      <c r="E2037" t="n">
        <v>110.8</v>
      </c>
      <c r="F2037" s="27" t="n">
        <v>45950</v>
      </c>
      <c r="G2037" s="27" t="n">
        <v>45950</v>
      </c>
      <c r="H2037" s="27" t="n">
        <v>45950</v>
      </c>
      <c r="I2037" s="27" t="n">
        <v>45938</v>
      </c>
      <c r="J2037" s="27" t="n">
        <v>45938</v>
      </c>
      <c r="K2037" t="inlineStr">
        <is>
          <t>Boleto Bancário</t>
        </is>
      </c>
      <c r="L2037" t="inlineStr">
        <is>
          <t>Custo Mercadoria Vendida</t>
        </is>
      </c>
      <c r="M2037" t="inlineStr">
        <is>
          <t>Insumos - Alimentos</t>
        </is>
      </c>
      <c r="N2037" t="inlineStr">
        <is>
          <t>43838</t>
        </is>
      </c>
      <c r="O2037" t="inlineStr">
        <is>
          <t>Documentação Aprovada</t>
        </is>
      </c>
      <c r="P2037" t="inlineStr">
        <is>
          <t>Aprovado Diretoria</t>
        </is>
      </c>
      <c r="Q2037" t="inlineStr">
        <is>
          <t>Aprovado Caixa</t>
        </is>
      </c>
      <c r="R2037" t="inlineStr">
        <is>
          <t>Pago</t>
        </is>
      </c>
      <c r="S2037" t="n">
        <v>134</v>
      </c>
      <c r="T2037" t="inlineStr">
        <is>
          <t>Priceless - Bem Mais - Kamino</t>
        </is>
      </c>
    </row>
    <row r="2038">
      <c r="A2038" t="n">
        <v>165398</v>
      </c>
      <c r="B2038" t="n">
        <v>149</v>
      </c>
      <c r="C2038" t="inlineStr">
        <is>
          <t>Priceless</t>
        </is>
      </c>
      <c r="D2038" t="inlineStr">
        <is>
          <t>CASA DE CARNES P.J.J.LTDA</t>
        </is>
      </c>
      <c r="E2038" t="n">
        <v>808.36</v>
      </c>
      <c r="F2038" s="27" t="n">
        <v>45950</v>
      </c>
      <c r="G2038" s="27" t="n">
        <v>45950</v>
      </c>
      <c r="H2038" s="27" t="n">
        <v>45950</v>
      </c>
      <c r="I2038" s="27" t="n">
        <v>45933</v>
      </c>
      <c r="J2038" s="27" t="n">
        <v>45936</v>
      </c>
      <c r="K2038" t="inlineStr">
        <is>
          <t>Boleto Bancário</t>
        </is>
      </c>
      <c r="L2038" t="inlineStr">
        <is>
          <t>Custo Mercadoria Vendida</t>
        </is>
      </c>
      <c r="M2038" t="inlineStr">
        <is>
          <t>Insumos - Alimentos</t>
        </is>
      </c>
      <c r="N2038" t="inlineStr">
        <is>
          <t>44199</t>
        </is>
      </c>
      <c r="O2038" t="inlineStr">
        <is>
          <t>Documentação Aprovada</t>
        </is>
      </c>
      <c r="P2038" t="inlineStr">
        <is>
          <t>Aprovado Diretoria</t>
        </is>
      </c>
      <c r="Q2038" t="inlineStr">
        <is>
          <t>Aprovado Caixa</t>
        </is>
      </c>
      <c r="R2038" t="inlineStr">
        <is>
          <t>Pago</t>
        </is>
      </c>
      <c r="S2038" t="n">
        <v>134</v>
      </c>
      <c r="T2038" t="inlineStr">
        <is>
          <t>Priceless - Bem Mais - Kamino</t>
        </is>
      </c>
    </row>
    <row r="2039">
      <c r="A2039" t="n">
        <v>165394</v>
      </c>
      <c r="B2039" t="n">
        <v>149</v>
      </c>
      <c r="C2039" t="inlineStr">
        <is>
          <t>Priceless</t>
        </is>
      </c>
      <c r="D2039" t="inlineStr">
        <is>
          <t>HORTIFRUTIGRANJEIRO RODRIGUES LTDA</t>
        </is>
      </c>
      <c r="E2039" t="n">
        <v>196.5</v>
      </c>
      <c r="F2039" s="27" t="n">
        <v>45948</v>
      </c>
      <c r="G2039" s="27" t="n">
        <v>45950</v>
      </c>
      <c r="H2039" s="27" t="n">
        <v>45950</v>
      </c>
      <c r="I2039" s="27" t="n">
        <v>45933</v>
      </c>
      <c r="J2039" s="27" t="n">
        <v>45936</v>
      </c>
      <c r="K2039" t="inlineStr">
        <is>
          <t>Boleto Bancário</t>
        </is>
      </c>
      <c r="L2039" t="inlineStr">
        <is>
          <t>Custo Mercadoria Vendida</t>
        </is>
      </c>
      <c r="M2039" t="inlineStr">
        <is>
          <t>Insumos - Alimentos</t>
        </is>
      </c>
      <c r="N2039" t="inlineStr">
        <is>
          <t>13162</t>
        </is>
      </c>
      <c r="O2039" t="inlineStr">
        <is>
          <t>Documentação Aprovada</t>
        </is>
      </c>
      <c r="P2039" t="inlineStr">
        <is>
          <t>Aprovado Diretoria</t>
        </is>
      </c>
      <c r="Q2039" t="inlineStr">
        <is>
          <t>Aprovado Caixa</t>
        </is>
      </c>
      <c r="R2039" t="inlineStr">
        <is>
          <t>Pago</t>
        </is>
      </c>
      <c r="S2039" t="n">
        <v>134</v>
      </c>
      <c r="T2039" t="inlineStr">
        <is>
          <t>Priceless - Bem Mais - Kamino</t>
        </is>
      </c>
    </row>
    <row r="2040">
      <c r="A2040" t="n">
        <v>165442</v>
      </c>
      <c r="B2040" t="n">
        <v>149</v>
      </c>
      <c r="C2040" t="inlineStr">
        <is>
          <t>Priceless</t>
        </is>
      </c>
      <c r="D2040" t="inlineStr">
        <is>
          <t>T F CIUFF HORTIFRUTI LTDA</t>
        </is>
      </c>
      <c r="E2040" t="n">
        <v>117</v>
      </c>
      <c r="F2040" s="27" t="n">
        <v>45950</v>
      </c>
      <c r="G2040" s="27" t="n">
        <v>45950</v>
      </c>
      <c r="H2040" s="27" t="n">
        <v>45950</v>
      </c>
      <c r="I2040" s="27" t="n">
        <v>45934</v>
      </c>
      <c r="J2040" s="27" t="n">
        <v>45936</v>
      </c>
      <c r="K2040" t="inlineStr">
        <is>
          <t>Boleto Bancário</t>
        </is>
      </c>
      <c r="L2040" t="inlineStr">
        <is>
          <t>Custo Mercadoria Vendida</t>
        </is>
      </c>
      <c r="M2040" t="inlineStr">
        <is>
          <t>Insumos - Alimentos</t>
        </is>
      </c>
      <c r="N2040" t="inlineStr">
        <is>
          <t>27289</t>
        </is>
      </c>
      <c r="O2040" t="inlineStr">
        <is>
          <t>Documentação Aprovada</t>
        </is>
      </c>
      <c r="P2040" t="inlineStr">
        <is>
          <t>Aprovado Diretoria</t>
        </is>
      </c>
      <c r="Q2040" t="inlineStr">
        <is>
          <t>Aprovado Caixa</t>
        </is>
      </c>
      <c r="R2040" t="inlineStr">
        <is>
          <t>Pago</t>
        </is>
      </c>
      <c r="S2040" t="n">
        <v>134</v>
      </c>
      <c r="T2040" t="inlineStr">
        <is>
          <t>Priceless - Bem Mais - Kamino</t>
        </is>
      </c>
    </row>
    <row r="2041">
      <c r="A2041" t="n">
        <v>165444</v>
      </c>
      <c r="B2041" t="n">
        <v>149</v>
      </c>
      <c r="C2041" t="inlineStr">
        <is>
          <t>Priceless</t>
        </is>
      </c>
      <c r="D2041" t="inlineStr">
        <is>
          <t>MULTIFRANGOS COMERCIO DE ALIMENTOS LTDA</t>
        </is>
      </c>
      <c r="E2041" t="n">
        <v>394.11</v>
      </c>
      <c r="F2041" s="27" t="n">
        <v>45950</v>
      </c>
      <c r="G2041" s="27" t="n">
        <v>45950</v>
      </c>
      <c r="H2041" s="27" t="n">
        <v>45950</v>
      </c>
      <c r="I2041" s="27" t="n">
        <v>45936</v>
      </c>
      <c r="J2041" s="27" t="n">
        <v>45936</v>
      </c>
      <c r="K2041" t="inlineStr">
        <is>
          <t>Boleto Bancário</t>
        </is>
      </c>
      <c r="L2041" t="inlineStr">
        <is>
          <t>Custo Mercadoria Vendida</t>
        </is>
      </c>
      <c r="M2041" t="inlineStr">
        <is>
          <t>Insumos - Alimentos</t>
        </is>
      </c>
      <c r="N2041" t="inlineStr">
        <is>
          <t>920632</t>
        </is>
      </c>
      <c r="O2041" t="inlineStr">
        <is>
          <t>Documentação Aprovada</t>
        </is>
      </c>
      <c r="P2041" t="inlineStr">
        <is>
          <t>Aprovado Diretoria</t>
        </is>
      </c>
      <c r="Q2041" t="inlineStr">
        <is>
          <t>Aprovado Caixa</t>
        </is>
      </c>
      <c r="R2041" t="inlineStr">
        <is>
          <t>Pago</t>
        </is>
      </c>
      <c r="S2041" t="n">
        <v>134</v>
      </c>
      <c r="T2041" t="inlineStr">
        <is>
          <t>Priceless - Bem Mais - Kamino</t>
        </is>
      </c>
    </row>
    <row r="2042">
      <c r="A2042" t="n">
        <v>165221</v>
      </c>
      <c r="B2042" t="n">
        <v>149</v>
      </c>
      <c r="C2042" t="inlineStr">
        <is>
          <t>Priceless</t>
        </is>
      </c>
      <c r="D2042" t="inlineStr">
        <is>
          <t>FGTS</t>
        </is>
      </c>
      <c r="E2042" t="n">
        <v>10310.09</v>
      </c>
      <c r="F2042" s="27" t="n">
        <v>45950</v>
      </c>
      <c r="G2042" s="27" t="n">
        <v>45950</v>
      </c>
      <c r="H2042" s="27" t="n">
        <v>45950</v>
      </c>
      <c r="I2042" s="27" t="n">
        <v>45901</v>
      </c>
      <c r="J2042" s="27" t="n">
        <v>45933</v>
      </c>
      <c r="K2042" t="inlineStr">
        <is>
          <t>Transferência Bancária ou Pix</t>
        </is>
      </c>
      <c r="L2042" t="inlineStr">
        <is>
          <t>Mão de Obra - Encargos e Provisões</t>
        </is>
      </c>
      <c r="M2042" t="inlineStr">
        <is>
          <t xml:space="preserve">  -  FGTS</t>
        </is>
      </c>
      <c r="N2042" t="inlineStr">
        <is>
          <t>1031099 092025</t>
        </is>
      </c>
      <c r="O2042" t="inlineStr">
        <is>
          <t>Documentação Aprovada</t>
        </is>
      </c>
      <c r="P2042" t="inlineStr">
        <is>
          <t>Aprovado Diretoria</t>
        </is>
      </c>
      <c r="Q2042" t="inlineStr">
        <is>
          <t>Aprovado Caixa</t>
        </is>
      </c>
      <c r="R2042" t="inlineStr">
        <is>
          <t>Pago</t>
        </is>
      </c>
      <c r="S2042" t="n">
        <v>149</v>
      </c>
      <c r="T2042" t="inlineStr">
        <is>
          <t>Priceless - Duroc Filial Dois - Kamino</t>
        </is>
      </c>
    </row>
    <row r="2043">
      <c r="A2043" t="n">
        <v>165224</v>
      </c>
      <c r="B2043" t="n">
        <v>149</v>
      </c>
      <c r="C2043" t="inlineStr">
        <is>
          <t>Priceless</t>
        </is>
      </c>
      <c r="D2043" t="inlineStr">
        <is>
          <t>INSS</t>
        </is>
      </c>
      <c r="E2043" t="n">
        <v>12690.09</v>
      </c>
      <c r="F2043" s="27" t="n">
        <v>45950</v>
      </c>
      <c r="G2043" s="27" t="n">
        <v>45950</v>
      </c>
      <c r="H2043" s="27" t="n">
        <v>45950</v>
      </c>
      <c r="I2043" s="27" t="n">
        <v>45901</v>
      </c>
      <c r="J2043" s="27" t="n">
        <v>45933</v>
      </c>
      <c r="K2043" t="inlineStr">
        <is>
          <t>Boleto Bancário</t>
        </is>
      </c>
      <c r="L2043" t="inlineStr">
        <is>
          <t>Mão de Obra - Encargos e Provisões</t>
        </is>
      </c>
      <c r="M2043" t="inlineStr">
        <is>
          <t xml:space="preserve">  -  INSS Segurados</t>
        </is>
      </c>
      <c r="N2043" t="inlineStr">
        <is>
          <t>1269009 092025</t>
        </is>
      </c>
      <c r="O2043" t="inlineStr">
        <is>
          <t>Documentação Aprovada</t>
        </is>
      </c>
      <c r="P2043" t="inlineStr">
        <is>
          <t>Aprovado Diretoria</t>
        </is>
      </c>
      <c r="Q2043" t="inlineStr">
        <is>
          <t>Aprovado Caixa</t>
        </is>
      </c>
      <c r="R2043" t="inlineStr">
        <is>
          <t>Pago</t>
        </is>
      </c>
      <c r="S2043" t="n">
        <v>149</v>
      </c>
      <c r="T2043" t="inlineStr">
        <is>
          <t>Priceless - Duroc Filial Dois - Kamino</t>
        </is>
      </c>
    </row>
    <row r="2044">
      <c r="A2044" t="n">
        <v>165225</v>
      </c>
      <c r="B2044" t="n">
        <v>149</v>
      </c>
      <c r="C2044" t="inlineStr">
        <is>
          <t>Priceless</t>
        </is>
      </c>
      <c r="D2044" t="inlineStr">
        <is>
          <t>IRRF</t>
        </is>
      </c>
      <c r="E2044" t="n">
        <v>5583.78</v>
      </c>
      <c r="F2044" s="27" t="n">
        <v>45950</v>
      </c>
      <c r="G2044" s="27" t="n">
        <v>45950</v>
      </c>
      <c r="H2044" s="27" t="n">
        <v>45950</v>
      </c>
      <c r="I2044" s="27" t="n">
        <v>45901</v>
      </c>
      <c r="J2044" s="27" t="n">
        <v>45933</v>
      </c>
      <c r="K2044" t="inlineStr">
        <is>
          <t>Boleto Bancário</t>
        </is>
      </c>
      <c r="L2044" t="inlineStr">
        <is>
          <t>Mão de Obra - Encargos e Provisões</t>
        </is>
      </c>
      <c r="M2044" t="inlineStr">
        <is>
          <t>IRRF - MDO CLT - Salário</t>
        </is>
      </c>
      <c r="N2044" t="inlineStr">
        <is>
          <t>558378 092025</t>
        </is>
      </c>
      <c r="O2044" t="inlineStr">
        <is>
          <t>Documentação Aprovada</t>
        </is>
      </c>
      <c r="P2044" t="inlineStr">
        <is>
          <t>Aprovado Diretoria</t>
        </is>
      </c>
      <c r="Q2044" t="inlineStr">
        <is>
          <t>Aprovado Caixa</t>
        </is>
      </c>
      <c r="R2044" t="inlineStr">
        <is>
          <t>Pago</t>
        </is>
      </c>
      <c r="S2044" t="n">
        <v>149</v>
      </c>
      <c r="T2044" t="inlineStr">
        <is>
          <t>Priceless - Duroc Filial Dois - Kamino</t>
        </is>
      </c>
    </row>
    <row r="2045">
      <c r="A2045" t="n">
        <v>165449</v>
      </c>
      <c r="B2045" t="n">
        <v>149</v>
      </c>
      <c r="C2045" t="inlineStr">
        <is>
          <t>Priceless</t>
        </is>
      </c>
      <c r="D2045" t="inlineStr">
        <is>
          <t xml:space="preserve">FORTE ALIMENTOS COM. IMPORTAÇÃO LTDA </t>
        </is>
      </c>
      <c r="E2045" t="n">
        <v>648.75</v>
      </c>
      <c r="F2045" s="27" t="n">
        <v>45950</v>
      </c>
      <c r="G2045" s="27" t="n">
        <v>45950</v>
      </c>
      <c r="H2045" s="27" t="n">
        <v>45950</v>
      </c>
      <c r="I2045" s="27" t="n">
        <v>45936</v>
      </c>
      <c r="J2045" s="27" t="n">
        <v>45936</v>
      </c>
      <c r="K2045" t="inlineStr">
        <is>
          <t>Boleto Bancário</t>
        </is>
      </c>
      <c r="L2045" t="inlineStr">
        <is>
          <t>Custo Mercadoria Vendida</t>
        </is>
      </c>
      <c r="M2045" t="inlineStr">
        <is>
          <t>Insumos - Alimentos</t>
        </is>
      </c>
      <c r="N2045" t="inlineStr">
        <is>
          <t>335911</t>
        </is>
      </c>
      <c r="O2045" t="inlineStr">
        <is>
          <t>Documentação Aprovada</t>
        </is>
      </c>
      <c r="P2045" t="inlineStr">
        <is>
          <t>Aprovado Diretoria</t>
        </is>
      </c>
      <c r="Q2045" t="inlineStr">
        <is>
          <t>Aprovado Caixa</t>
        </is>
      </c>
      <c r="R2045" t="inlineStr">
        <is>
          <t>Pago</t>
        </is>
      </c>
      <c r="S2045" t="n">
        <v>134</v>
      </c>
      <c r="T2045" t="inlineStr">
        <is>
          <t>Priceless - Bem Mais - Kamino</t>
        </is>
      </c>
    </row>
    <row r="2046">
      <c r="A2046" t="n">
        <v>165499</v>
      </c>
      <c r="B2046" t="n">
        <v>149</v>
      </c>
      <c r="C2046" t="inlineStr">
        <is>
          <t>Priceless</t>
        </is>
      </c>
      <c r="D2046" t="inlineStr">
        <is>
          <t>MARCO ANTONIO DE MELLO</t>
        </is>
      </c>
      <c r="E2046" t="n">
        <v>500</v>
      </c>
      <c r="F2046" s="27" t="n">
        <v>45950</v>
      </c>
      <c r="G2046" s="27" t="n">
        <v>45950</v>
      </c>
      <c r="H2046" s="27" t="n">
        <v>45950</v>
      </c>
      <c r="I2046" s="27" t="n">
        <v>45936</v>
      </c>
      <c r="J2046" s="27" t="n">
        <v>45936</v>
      </c>
      <c r="K2046" t="inlineStr">
        <is>
          <t>Transferência Bancária ou Pix</t>
        </is>
      </c>
      <c r="L2046" t="inlineStr">
        <is>
          <t>Investimento - CAPEX</t>
        </is>
      </c>
      <c r="M2046" t="inlineStr">
        <is>
          <t xml:space="preserve">Investimento - Construção - Obra </t>
        </is>
      </c>
      <c r="O2046" t="inlineStr">
        <is>
          <t>Documentação Aprovada</t>
        </is>
      </c>
      <c r="P2046" t="inlineStr">
        <is>
          <t>Aprovado Diretoria</t>
        </is>
      </c>
      <c r="Q2046" t="inlineStr">
        <is>
          <t>Aprovado Caixa</t>
        </is>
      </c>
      <c r="R2046" t="inlineStr">
        <is>
          <t>Pago</t>
        </is>
      </c>
      <c r="S2046" t="n">
        <v>134</v>
      </c>
      <c r="T2046" t="inlineStr">
        <is>
          <t>Priceless - Bem Mais - Kamino</t>
        </is>
      </c>
    </row>
    <row r="2047">
      <c r="A2047" t="n">
        <v>165755</v>
      </c>
      <c r="B2047" t="n">
        <v>149</v>
      </c>
      <c r="C2047" t="inlineStr">
        <is>
          <t>Priceless</t>
        </is>
      </c>
      <c r="D2047" t="inlineStr">
        <is>
          <t>WPP COMERCIO DE CARNES LTDA</t>
        </is>
      </c>
      <c r="E2047" t="n">
        <v>788.66</v>
      </c>
      <c r="F2047" s="27" t="n">
        <v>45950</v>
      </c>
      <c r="G2047" s="27" t="n">
        <v>45950</v>
      </c>
      <c r="H2047" s="27" t="n">
        <v>45950</v>
      </c>
      <c r="I2047" s="27" t="n">
        <v>45937</v>
      </c>
      <c r="J2047" s="27" t="n">
        <v>45938</v>
      </c>
      <c r="K2047" t="inlineStr">
        <is>
          <t>Boleto Bancário</t>
        </is>
      </c>
      <c r="L2047" t="inlineStr">
        <is>
          <t>Custo Mercadoria Vendida</t>
        </is>
      </c>
      <c r="M2047" t="inlineStr">
        <is>
          <t>Insumos - Alimentos</t>
        </is>
      </c>
      <c r="N2047" t="inlineStr">
        <is>
          <t>74819</t>
        </is>
      </c>
      <c r="O2047" t="inlineStr">
        <is>
          <t>Documentação Aprovada</t>
        </is>
      </c>
      <c r="P2047" t="inlineStr">
        <is>
          <t>Aprovado Diretoria</t>
        </is>
      </c>
      <c r="Q2047" t="inlineStr">
        <is>
          <t>Aprovado Caixa</t>
        </is>
      </c>
      <c r="R2047" t="inlineStr">
        <is>
          <t>Pago</t>
        </is>
      </c>
      <c r="S2047" t="n">
        <v>134</v>
      </c>
      <c r="T2047" t="inlineStr">
        <is>
          <t>Priceless - Bem Mais - Kamino</t>
        </is>
      </c>
    </row>
    <row r="2048">
      <c r="A2048" t="n">
        <v>165752</v>
      </c>
      <c r="B2048" t="n">
        <v>149</v>
      </c>
      <c r="C2048" t="inlineStr">
        <is>
          <t>Priceless</t>
        </is>
      </c>
      <c r="D2048" t="inlineStr">
        <is>
          <t>CECILIA TSUYACO ARAKI SILVA LTDA</t>
        </is>
      </c>
      <c r="E2048" t="n">
        <v>1126.8</v>
      </c>
      <c r="F2048" s="27" t="n">
        <v>45950</v>
      </c>
      <c r="G2048" s="27" t="n">
        <v>45950</v>
      </c>
      <c r="H2048" s="27" t="n">
        <v>45950</v>
      </c>
      <c r="I2048" s="27" t="n">
        <v>45937</v>
      </c>
      <c r="J2048" s="27" t="n">
        <v>45938</v>
      </c>
      <c r="K2048" t="inlineStr">
        <is>
          <t>Boleto Bancário</t>
        </is>
      </c>
      <c r="L2048" t="inlineStr">
        <is>
          <t>Custo Mercadoria Vendida</t>
        </is>
      </c>
      <c r="M2048" t="inlineStr">
        <is>
          <t>Insumos - Alimentos</t>
        </is>
      </c>
      <c r="N2048" t="inlineStr">
        <is>
          <t>379328</t>
        </is>
      </c>
      <c r="O2048" t="inlineStr">
        <is>
          <t>Documentação Aprovada</t>
        </is>
      </c>
      <c r="P2048" t="inlineStr">
        <is>
          <t>Aprovado Diretoria</t>
        </is>
      </c>
      <c r="Q2048" t="inlineStr">
        <is>
          <t>Aprovado Caixa</t>
        </is>
      </c>
      <c r="R2048" t="inlineStr">
        <is>
          <t>Pago</t>
        </is>
      </c>
      <c r="S2048" t="n">
        <v>134</v>
      </c>
      <c r="T2048" t="inlineStr">
        <is>
          <t>Priceless - Bem Mais - Kamino</t>
        </is>
      </c>
    </row>
    <row r="2049">
      <c r="A2049" t="n">
        <v>168470</v>
      </c>
      <c r="B2049" t="n">
        <v>149</v>
      </c>
      <c r="C2049" t="inlineStr">
        <is>
          <t>Priceless</t>
        </is>
      </c>
      <c r="D2049" t="inlineStr">
        <is>
          <t>KATHLEEN ANDRADE ARAUJO</t>
        </is>
      </c>
      <c r="E2049" t="n">
        <v>720.8200000000001</v>
      </c>
      <c r="F2049" s="27" t="n">
        <v>45950</v>
      </c>
      <c r="G2049" s="27" t="n">
        <v>45947</v>
      </c>
      <c r="H2049" s="27" t="n">
        <v>45947</v>
      </c>
      <c r="I2049" s="27" t="n">
        <v>45945</v>
      </c>
      <c r="J2049" s="27" t="n"/>
      <c r="L2049" t="inlineStr">
        <is>
          <t>Mão de Obra - Salários</t>
        </is>
      </c>
      <c r="M2049" t="inlineStr">
        <is>
          <t>MDO CLT - Salário</t>
        </is>
      </c>
      <c r="O2049" t="inlineStr">
        <is>
          <t>Documentação Aprovada</t>
        </is>
      </c>
      <c r="P2049" t="inlineStr">
        <is>
          <t>Aprovado Diretoria</t>
        </is>
      </c>
      <c r="Q2049" t="inlineStr">
        <is>
          <t>Aprovado Caixa</t>
        </is>
      </c>
      <c r="R2049" t="inlineStr">
        <is>
          <t>Pago</t>
        </is>
      </c>
      <c r="S2049" t="n">
        <v>149</v>
      </c>
      <c r="T2049" t="inlineStr">
        <is>
          <t>Priceless - Duroc Filial Dois - Kamino</t>
        </is>
      </c>
    </row>
    <row r="2050">
      <c r="A2050" t="n">
        <v>168459</v>
      </c>
      <c r="B2050" t="n">
        <v>149</v>
      </c>
      <c r="C2050" t="inlineStr">
        <is>
          <t>Priceless</t>
        </is>
      </c>
      <c r="D2050" t="inlineStr">
        <is>
          <t>BARBARA ELLEN SIMOES ALVES</t>
        </is>
      </c>
      <c r="E2050" t="n">
        <v>625.39</v>
      </c>
      <c r="F2050" s="27" t="n">
        <v>45950</v>
      </c>
      <c r="G2050" s="27" t="n">
        <v>45947</v>
      </c>
      <c r="H2050" s="27" t="n">
        <v>45947</v>
      </c>
      <c r="I2050" s="27" t="n">
        <v>45945</v>
      </c>
      <c r="J2050" s="27" t="n"/>
      <c r="L2050" t="inlineStr">
        <is>
          <t>Mão de Obra - Salários</t>
        </is>
      </c>
      <c r="M2050" t="inlineStr">
        <is>
          <t>MDO CLT - Salário</t>
        </is>
      </c>
      <c r="O2050" t="inlineStr">
        <is>
          <t>Documentação Aprovada</t>
        </is>
      </c>
      <c r="P2050" t="inlineStr">
        <is>
          <t>Aprovado Diretoria</t>
        </is>
      </c>
      <c r="Q2050" t="inlineStr">
        <is>
          <t>Aprovado Caixa</t>
        </is>
      </c>
      <c r="R2050" t="inlineStr">
        <is>
          <t>Pago</t>
        </is>
      </c>
      <c r="S2050" t="n">
        <v>149</v>
      </c>
      <c r="T2050" t="inlineStr">
        <is>
          <t>Priceless - Duroc Filial Dois - Kamino</t>
        </is>
      </c>
    </row>
    <row r="2051">
      <c r="A2051" t="n">
        <v>168461</v>
      </c>
      <c r="B2051" t="n">
        <v>149</v>
      </c>
      <c r="C2051" t="inlineStr">
        <is>
          <t>Priceless</t>
        </is>
      </c>
      <c r="D2051" t="inlineStr">
        <is>
          <t>BRUNO PEREZ SILVA</t>
        </is>
      </c>
      <c r="E2051" t="n">
        <v>534.71</v>
      </c>
      <c r="F2051" s="27" t="n">
        <v>45950</v>
      </c>
      <c r="G2051" s="27" t="n">
        <v>45947</v>
      </c>
      <c r="H2051" s="27" t="n">
        <v>45947</v>
      </c>
      <c r="I2051" s="27" t="n">
        <v>45945</v>
      </c>
      <c r="J2051" s="27" t="n"/>
      <c r="L2051" t="inlineStr">
        <is>
          <t>Mão de Obra - Salários</t>
        </is>
      </c>
      <c r="M2051" t="inlineStr">
        <is>
          <t>MDO CLT - Salário</t>
        </is>
      </c>
      <c r="O2051" t="inlineStr">
        <is>
          <t>Documentação Aprovada</t>
        </is>
      </c>
      <c r="P2051" t="inlineStr">
        <is>
          <t>Aprovado Diretoria</t>
        </is>
      </c>
      <c r="Q2051" t="inlineStr">
        <is>
          <t>Aprovado Caixa</t>
        </is>
      </c>
      <c r="R2051" t="inlineStr">
        <is>
          <t>Pago</t>
        </is>
      </c>
      <c r="S2051" t="n">
        <v>149</v>
      </c>
      <c r="T2051" t="inlineStr">
        <is>
          <t>Priceless - Duroc Filial Dois - Kamino</t>
        </is>
      </c>
    </row>
    <row r="2052">
      <c r="A2052" t="n">
        <v>168462</v>
      </c>
      <c r="B2052" t="n">
        <v>149</v>
      </c>
      <c r="C2052" t="inlineStr">
        <is>
          <t>Priceless</t>
        </is>
      </c>
      <c r="D2052" t="inlineStr">
        <is>
          <t>ELIEL PAULO DANTAS</t>
        </is>
      </c>
      <c r="E2052" t="n">
        <v>1227.08</v>
      </c>
      <c r="F2052" s="27" t="n">
        <v>45950</v>
      </c>
      <c r="G2052" s="27" t="n">
        <v>45947</v>
      </c>
      <c r="H2052" s="27" t="n">
        <v>45947</v>
      </c>
      <c r="I2052" s="27" t="n">
        <v>45945</v>
      </c>
      <c r="J2052" s="27" t="n"/>
      <c r="L2052" t="inlineStr">
        <is>
          <t>Mão de Obra - Salários</t>
        </is>
      </c>
      <c r="M2052" t="inlineStr">
        <is>
          <t>MDO CLT - Salário</t>
        </is>
      </c>
      <c r="O2052" t="inlineStr">
        <is>
          <t>Documentação Aprovada</t>
        </is>
      </c>
      <c r="P2052" t="inlineStr">
        <is>
          <t>Aprovado Diretoria</t>
        </is>
      </c>
      <c r="Q2052" t="inlineStr">
        <is>
          <t>Aprovado Caixa</t>
        </is>
      </c>
      <c r="R2052" t="inlineStr">
        <is>
          <t>Pago</t>
        </is>
      </c>
      <c r="S2052" t="n">
        <v>149</v>
      </c>
      <c r="T2052" t="inlineStr">
        <is>
          <t>Priceless - Duroc Filial Dois - Kamino</t>
        </is>
      </c>
    </row>
    <row r="2053">
      <c r="A2053" t="n">
        <v>168463</v>
      </c>
      <c r="B2053" t="n">
        <v>149</v>
      </c>
      <c r="C2053" t="inlineStr">
        <is>
          <t>Priceless</t>
        </is>
      </c>
      <c r="D2053" t="inlineStr">
        <is>
          <t>ELIZABETH KAMBANZA DE ASSUNCAO PEREIRA</t>
        </is>
      </c>
      <c r="E2053" t="n">
        <v>720.87</v>
      </c>
      <c r="F2053" s="27" t="n">
        <v>45950</v>
      </c>
      <c r="G2053" s="27" t="n">
        <v>45947</v>
      </c>
      <c r="H2053" s="27" t="n">
        <v>45947</v>
      </c>
      <c r="I2053" s="27" t="n">
        <v>45945</v>
      </c>
      <c r="J2053" s="27" t="n"/>
      <c r="L2053" t="inlineStr">
        <is>
          <t>Mão de Obra - Salários</t>
        </is>
      </c>
      <c r="M2053" t="inlineStr">
        <is>
          <t>MDO CLT - Salário</t>
        </is>
      </c>
      <c r="O2053" t="inlineStr">
        <is>
          <t>Documentação Aprovada</t>
        </is>
      </c>
      <c r="P2053" t="inlineStr">
        <is>
          <t>Aprovado Diretoria</t>
        </is>
      </c>
      <c r="Q2053" t="inlineStr">
        <is>
          <t>Aprovado Caixa</t>
        </is>
      </c>
      <c r="R2053" t="inlineStr">
        <is>
          <t>Pago</t>
        </is>
      </c>
      <c r="S2053" t="n">
        <v>149</v>
      </c>
      <c r="T2053" t="inlineStr">
        <is>
          <t>Priceless - Duroc Filial Dois - Kamino</t>
        </is>
      </c>
    </row>
    <row r="2054">
      <c r="A2054" t="n">
        <v>168464</v>
      </c>
      <c r="B2054" t="n">
        <v>149</v>
      </c>
      <c r="C2054" t="inlineStr">
        <is>
          <t>Priceless</t>
        </is>
      </c>
      <c r="D2054" t="inlineStr">
        <is>
          <t>ERIK PEREZ SILVA</t>
        </is>
      </c>
      <c r="E2054" t="n">
        <v>721.6</v>
      </c>
      <c r="F2054" s="27" t="n">
        <v>45950</v>
      </c>
      <c r="G2054" s="27" t="n">
        <v>45947</v>
      </c>
      <c r="H2054" s="27" t="n">
        <v>45947</v>
      </c>
      <c r="I2054" s="27" t="n">
        <v>45945</v>
      </c>
      <c r="J2054" s="27" t="n"/>
      <c r="L2054" t="inlineStr">
        <is>
          <t>Mão de Obra - Salários</t>
        </is>
      </c>
      <c r="M2054" t="inlineStr">
        <is>
          <t>MDO CLT - Salário</t>
        </is>
      </c>
      <c r="O2054" t="inlineStr">
        <is>
          <t>Documentação Aprovada</t>
        </is>
      </c>
      <c r="P2054" t="inlineStr">
        <is>
          <t>Aprovado Diretoria</t>
        </is>
      </c>
      <c r="Q2054" t="inlineStr">
        <is>
          <t>Aprovado Caixa</t>
        </is>
      </c>
      <c r="R2054" t="inlineStr">
        <is>
          <t>Pago</t>
        </is>
      </c>
      <c r="S2054" t="n">
        <v>149</v>
      </c>
      <c r="T2054" t="inlineStr">
        <is>
          <t>Priceless - Duroc Filial Dois - Kamino</t>
        </is>
      </c>
    </row>
    <row r="2055">
      <c r="A2055" t="n">
        <v>168465</v>
      </c>
      <c r="B2055" t="n">
        <v>149</v>
      </c>
      <c r="C2055" t="inlineStr">
        <is>
          <t>Priceless</t>
        </is>
      </c>
      <c r="D2055" t="inlineStr">
        <is>
          <t xml:space="preserve">FERNANDA FELIX DIAS DOS SANTOS </t>
        </is>
      </c>
      <c r="E2055" t="n">
        <v>976.0700000000001</v>
      </c>
      <c r="F2055" s="27" t="n">
        <v>45950</v>
      </c>
      <c r="G2055" s="27" t="n">
        <v>45947</v>
      </c>
      <c r="H2055" s="27" t="n">
        <v>45947</v>
      </c>
      <c r="I2055" s="27" t="n">
        <v>45945</v>
      </c>
      <c r="J2055" s="27" t="n"/>
      <c r="L2055" t="inlineStr">
        <is>
          <t>Mão de Obra - Salários</t>
        </is>
      </c>
      <c r="M2055" t="inlineStr">
        <is>
          <t>MDO CLT - Salário</t>
        </is>
      </c>
      <c r="O2055" t="inlineStr">
        <is>
          <t>Documentação Aprovada</t>
        </is>
      </c>
      <c r="P2055" t="inlineStr">
        <is>
          <t>Aprovado Diretoria</t>
        </is>
      </c>
      <c r="Q2055" t="inlineStr">
        <is>
          <t>Aprovado Caixa</t>
        </is>
      </c>
      <c r="R2055" t="inlineStr">
        <is>
          <t>Pago</t>
        </is>
      </c>
      <c r="S2055" t="n">
        <v>149</v>
      </c>
      <c r="T2055" t="inlineStr">
        <is>
          <t>Priceless - Duroc Filial Dois - Kamino</t>
        </is>
      </c>
    </row>
    <row r="2056">
      <c r="A2056" t="n">
        <v>168466</v>
      </c>
      <c r="B2056" t="n">
        <v>149</v>
      </c>
      <c r="C2056" t="inlineStr">
        <is>
          <t>Priceless</t>
        </is>
      </c>
      <c r="D2056" t="inlineStr">
        <is>
          <t>GALBERTO DA SILVA GOMES</t>
        </is>
      </c>
      <c r="E2056" t="n">
        <v>826.25</v>
      </c>
      <c r="F2056" s="27" t="n">
        <v>45950</v>
      </c>
      <c r="G2056" s="27" t="n">
        <v>45947</v>
      </c>
      <c r="H2056" s="27" t="n">
        <v>45947</v>
      </c>
      <c r="I2056" s="27" t="n">
        <v>45945</v>
      </c>
      <c r="J2056" s="27" t="n"/>
      <c r="L2056" t="inlineStr">
        <is>
          <t>Mão de Obra - Salários</t>
        </is>
      </c>
      <c r="M2056" t="inlineStr">
        <is>
          <t>MDO CLT - Salário</t>
        </is>
      </c>
      <c r="O2056" t="inlineStr">
        <is>
          <t>Documentação Aprovada</t>
        </is>
      </c>
      <c r="P2056" t="inlineStr">
        <is>
          <t>Aprovado Diretoria</t>
        </is>
      </c>
      <c r="Q2056" t="inlineStr">
        <is>
          <t>Aprovado Caixa</t>
        </is>
      </c>
      <c r="R2056" t="inlineStr">
        <is>
          <t>Pago</t>
        </is>
      </c>
      <c r="S2056" t="n">
        <v>149</v>
      </c>
      <c r="T2056" t="inlineStr">
        <is>
          <t>Priceless - Duroc Filial Dois - Kamino</t>
        </is>
      </c>
    </row>
    <row r="2057">
      <c r="A2057" t="n">
        <v>168460</v>
      </c>
      <c r="B2057" t="n">
        <v>149</v>
      </c>
      <c r="C2057" t="inlineStr">
        <is>
          <t>Priceless</t>
        </is>
      </c>
      <c r="D2057" t="inlineStr">
        <is>
          <t>BRUNO GELAPE DE MORAIS</t>
        </is>
      </c>
      <c r="E2057" t="n">
        <v>826.6</v>
      </c>
      <c r="F2057" s="27" t="n">
        <v>45950</v>
      </c>
      <c r="G2057" s="27" t="n">
        <v>45947</v>
      </c>
      <c r="H2057" s="27" t="n">
        <v>45947</v>
      </c>
      <c r="I2057" s="27" t="n">
        <v>45945</v>
      </c>
      <c r="J2057" s="27" t="n"/>
      <c r="L2057" t="inlineStr">
        <is>
          <t>Mão de Obra - Salários</t>
        </is>
      </c>
      <c r="M2057" t="inlineStr">
        <is>
          <t>MDO CLT - Salário</t>
        </is>
      </c>
      <c r="O2057" t="inlineStr">
        <is>
          <t>Documentação Aprovada</t>
        </is>
      </c>
      <c r="P2057" t="inlineStr">
        <is>
          <t>Aprovado Diretoria</t>
        </is>
      </c>
      <c r="Q2057" t="inlineStr">
        <is>
          <t>Aprovado Caixa</t>
        </is>
      </c>
      <c r="R2057" t="inlineStr">
        <is>
          <t>Pago</t>
        </is>
      </c>
      <c r="S2057" t="n">
        <v>149</v>
      </c>
      <c r="T2057" t="inlineStr">
        <is>
          <t>Priceless - Duroc Filial Dois - Kamino</t>
        </is>
      </c>
    </row>
    <row r="2058">
      <c r="A2058" t="n">
        <v>168471</v>
      </c>
      <c r="B2058" t="n">
        <v>149</v>
      </c>
      <c r="C2058" t="inlineStr">
        <is>
          <t>Priceless</t>
        </is>
      </c>
      <c r="D2058" t="inlineStr">
        <is>
          <t>LARHA MARIA CHAVEZ SERVIN</t>
        </is>
      </c>
      <c r="E2058" t="n">
        <v>708.41</v>
      </c>
      <c r="F2058" s="27" t="n">
        <v>45950</v>
      </c>
      <c r="G2058" s="27" t="n">
        <v>45947</v>
      </c>
      <c r="H2058" s="27" t="n">
        <v>45947</v>
      </c>
      <c r="I2058" s="27" t="n">
        <v>45945</v>
      </c>
      <c r="J2058" s="27" t="n"/>
      <c r="L2058" t="inlineStr">
        <is>
          <t>Mão de Obra - Salários</t>
        </is>
      </c>
      <c r="M2058" t="inlineStr">
        <is>
          <t>MDO CLT - Salário</t>
        </is>
      </c>
      <c r="O2058" t="inlineStr">
        <is>
          <t>Documentação Aprovada</t>
        </is>
      </c>
      <c r="P2058" t="inlineStr">
        <is>
          <t>Aprovado Diretoria</t>
        </is>
      </c>
      <c r="Q2058" t="inlineStr">
        <is>
          <t>Aprovado Caixa</t>
        </is>
      </c>
      <c r="R2058" t="inlineStr">
        <is>
          <t>Pago</t>
        </is>
      </c>
      <c r="S2058" t="n">
        <v>149</v>
      </c>
      <c r="T2058" t="inlineStr">
        <is>
          <t>Priceless - Duroc Filial Dois - Kamino</t>
        </is>
      </c>
    </row>
    <row r="2059">
      <c r="A2059" t="n">
        <v>168478</v>
      </c>
      <c r="B2059" t="n">
        <v>149</v>
      </c>
      <c r="C2059" t="inlineStr">
        <is>
          <t>Priceless</t>
        </is>
      </c>
      <c r="D2059" t="inlineStr">
        <is>
          <t>MARIA GABRIELA DE MORAES</t>
        </is>
      </c>
      <c r="E2059" t="n">
        <v>563.14</v>
      </c>
      <c r="F2059" s="27" t="n">
        <v>45950</v>
      </c>
      <c r="G2059" s="27" t="n">
        <v>45947</v>
      </c>
      <c r="H2059" s="27" t="n">
        <v>45947</v>
      </c>
      <c r="I2059" s="27" t="n">
        <v>45945</v>
      </c>
      <c r="J2059" s="27" t="n"/>
      <c r="L2059" t="inlineStr">
        <is>
          <t>Mão de Obra - Salários</t>
        </is>
      </c>
      <c r="M2059" t="inlineStr">
        <is>
          <t>MDO CLT - Salário</t>
        </is>
      </c>
      <c r="O2059" t="inlineStr">
        <is>
          <t>Documentação Aprovada</t>
        </is>
      </c>
      <c r="P2059" t="inlineStr">
        <is>
          <t>Aprovado Diretoria</t>
        </is>
      </c>
      <c r="Q2059" t="inlineStr">
        <is>
          <t>Aprovado Caixa</t>
        </is>
      </c>
      <c r="R2059" t="inlineStr">
        <is>
          <t>Pago</t>
        </is>
      </c>
      <c r="S2059" t="n">
        <v>149</v>
      </c>
      <c r="T2059" t="inlineStr">
        <is>
          <t>Priceless - Duroc Filial Dois - Kamino</t>
        </is>
      </c>
    </row>
    <row r="2060">
      <c r="A2060" t="n">
        <v>168472</v>
      </c>
      <c r="B2060" t="n">
        <v>149</v>
      </c>
      <c r="C2060" t="inlineStr">
        <is>
          <t>Priceless</t>
        </is>
      </c>
      <c r="D2060" t="inlineStr">
        <is>
          <t>LEONARDO ELIAS PRADO BEZERRA</t>
        </is>
      </c>
      <c r="E2060" t="n">
        <v>723.0599999999999</v>
      </c>
      <c r="F2060" s="27" t="n">
        <v>45950</v>
      </c>
      <c r="G2060" s="27" t="n">
        <v>45947</v>
      </c>
      <c r="H2060" s="27" t="n">
        <v>45947</v>
      </c>
      <c r="I2060" s="27" t="n">
        <v>45945</v>
      </c>
      <c r="J2060" s="27" t="n"/>
      <c r="L2060" t="inlineStr">
        <is>
          <t>Mão de Obra - Salários</t>
        </is>
      </c>
      <c r="M2060" t="inlineStr">
        <is>
          <t>MDO CLT - Salário</t>
        </is>
      </c>
      <c r="O2060" t="inlineStr">
        <is>
          <t>Documentação Aprovada</t>
        </is>
      </c>
      <c r="P2060" t="inlineStr">
        <is>
          <t>Aprovado Diretoria</t>
        </is>
      </c>
      <c r="Q2060" t="inlineStr">
        <is>
          <t>Aprovado Caixa</t>
        </is>
      </c>
      <c r="R2060" t="inlineStr">
        <is>
          <t>Pago</t>
        </is>
      </c>
      <c r="S2060" t="n">
        <v>149</v>
      </c>
      <c r="T2060" t="inlineStr">
        <is>
          <t>Priceless - Duroc Filial Dois - Kamino</t>
        </is>
      </c>
    </row>
    <row r="2061">
      <c r="A2061" t="n">
        <v>168473</v>
      </c>
      <c r="B2061" t="n">
        <v>149</v>
      </c>
      <c r="C2061" t="inlineStr">
        <is>
          <t>Priceless</t>
        </is>
      </c>
      <c r="D2061" t="inlineStr">
        <is>
          <t>LUCIANE CAMPOS CARDOZO</t>
        </is>
      </c>
      <c r="E2061" t="n">
        <v>721.6</v>
      </c>
      <c r="F2061" s="27" t="n">
        <v>45950</v>
      </c>
      <c r="G2061" s="27" t="n">
        <v>45947</v>
      </c>
      <c r="H2061" s="27" t="n">
        <v>45947</v>
      </c>
      <c r="I2061" s="27" t="n">
        <v>45945</v>
      </c>
      <c r="J2061" s="27" t="n"/>
      <c r="L2061" t="inlineStr">
        <is>
          <t>Mão de Obra - Salários</t>
        </is>
      </c>
      <c r="M2061" t="inlineStr">
        <is>
          <t>MDO CLT - Salário</t>
        </is>
      </c>
      <c r="O2061" t="inlineStr">
        <is>
          <t>Documentação Aprovada</t>
        </is>
      </c>
      <c r="P2061" t="inlineStr">
        <is>
          <t>Aprovado Diretoria</t>
        </is>
      </c>
      <c r="Q2061" t="inlineStr">
        <is>
          <t>Aprovado Caixa</t>
        </is>
      </c>
      <c r="R2061" t="inlineStr">
        <is>
          <t>Pago</t>
        </is>
      </c>
      <c r="S2061" t="n">
        <v>149</v>
      </c>
      <c r="T2061" t="inlineStr">
        <is>
          <t>Priceless - Duroc Filial Dois - Kamino</t>
        </is>
      </c>
    </row>
    <row r="2062">
      <c r="A2062" t="n">
        <v>168474</v>
      </c>
      <c r="B2062" t="n">
        <v>149</v>
      </c>
      <c r="C2062" t="inlineStr">
        <is>
          <t>Priceless</t>
        </is>
      </c>
      <c r="D2062" t="inlineStr">
        <is>
          <t>LUCIMARA DA CONCEICAO</t>
        </is>
      </c>
      <c r="E2062" t="n">
        <v>820.8099999999999</v>
      </c>
      <c r="F2062" s="27" t="n">
        <v>45950</v>
      </c>
      <c r="G2062" s="27" t="n">
        <v>45947</v>
      </c>
      <c r="H2062" s="27" t="n">
        <v>45947</v>
      </c>
      <c r="I2062" s="27" t="n">
        <v>45945</v>
      </c>
      <c r="J2062" s="27" t="n"/>
      <c r="L2062" t="inlineStr">
        <is>
          <t>Mão de Obra - Salários</t>
        </is>
      </c>
      <c r="M2062" t="inlineStr">
        <is>
          <t>MDO CLT - Salário</t>
        </is>
      </c>
      <c r="O2062" t="inlineStr">
        <is>
          <t>Documentação Aprovada</t>
        </is>
      </c>
      <c r="P2062" t="inlineStr">
        <is>
          <t>Aprovado Diretoria</t>
        </is>
      </c>
      <c r="Q2062" t="inlineStr">
        <is>
          <t>Aprovado Caixa</t>
        </is>
      </c>
      <c r="R2062" t="inlineStr">
        <is>
          <t>Pago</t>
        </is>
      </c>
      <c r="S2062" t="n">
        <v>149</v>
      </c>
      <c r="T2062" t="inlineStr">
        <is>
          <t>Priceless - Duroc Filial Dois - Kamino</t>
        </is>
      </c>
    </row>
    <row r="2063">
      <c r="A2063" t="n">
        <v>168479</v>
      </c>
      <c r="B2063" t="n">
        <v>149</v>
      </c>
      <c r="C2063" t="inlineStr">
        <is>
          <t>Priceless</t>
        </is>
      </c>
      <c r="D2063" t="inlineStr">
        <is>
          <t>MARIELA CALISTO MACHADO</t>
        </is>
      </c>
      <c r="E2063" t="n">
        <v>721.6</v>
      </c>
      <c r="F2063" s="27" t="n">
        <v>45950</v>
      </c>
      <c r="G2063" s="27" t="n">
        <v>45947</v>
      </c>
      <c r="H2063" s="27" t="n">
        <v>45947</v>
      </c>
      <c r="I2063" s="27" t="n">
        <v>45945</v>
      </c>
      <c r="J2063" s="27" t="n"/>
      <c r="L2063" t="inlineStr">
        <is>
          <t>Mão de Obra - Salários</t>
        </is>
      </c>
      <c r="M2063" t="inlineStr">
        <is>
          <t>MDO CLT - Salário</t>
        </is>
      </c>
      <c r="O2063" t="inlineStr">
        <is>
          <t>Documentação Aprovada</t>
        </is>
      </c>
      <c r="P2063" t="inlineStr">
        <is>
          <t>Aprovado Diretoria</t>
        </is>
      </c>
      <c r="Q2063" t="inlineStr">
        <is>
          <t>Aprovado Caixa</t>
        </is>
      </c>
      <c r="R2063" t="inlineStr">
        <is>
          <t>Pago</t>
        </is>
      </c>
      <c r="S2063" t="n">
        <v>149</v>
      </c>
      <c r="T2063" t="inlineStr">
        <is>
          <t>Priceless - Duroc Filial Dois - Kamino</t>
        </is>
      </c>
    </row>
    <row r="2064">
      <c r="A2064" t="n">
        <v>168475</v>
      </c>
      <c r="B2064" t="n">
        <v>149</v>
      </c>
      <c r="C2064" t="inlineStr">
        <is>
          <t>Priceless</t>
        </is>
      </c>
      <c r="D2064" t="inlineStr">
        <is>
          <t>LUIZ FERNANDO TOMAS DA SILVA</t>
        </is>
      </c>
      <c r="E2064" t="n">
        <v>891.34</v>
      </c>
      <c r="F2064" s="27" t="n">
        <v>45950</v>
      </c>
      <c r="G2064" s="27" t="n">
        <v>45947</v>
      </c>
      <c r="H2064" s="27" t="n">
        <v>45947</v>
      </c>
      <c r="I2064" s="27" t="n">
        <v>45945</v>
      </c>
      <c r="J2064" s="27" t="n"/>
      <c r="L2064" t="inlineStr">
        <is>
          <t>Mão de Obra - Salários</t>
        </is>
      </c>
      <c r="M2064" t="inlineStr">
        <is>
          <t>MDO CLT - Salário</t>
        </is>
      </c>
      <c r="O2064" t="inlineStr">
        <is>
          <t>Documentação Aprovada</t>
        </is>
      </c>
      <c r="P2064" t="inlineStr">
        <is>
          <t>Aprovado Diretoria</t>
        </is>
      </c>
      <c r="Q2064" t="inlineStr">
        <is>
          <t>Aprovado Caixa</t>
        </is>
      </c>
      <c r="R2064" t="inlineStr">
        <is>
          <t>Pago</t>
        </is>
      </c>
      <c r="S2064" t="n">
        <v>149</v>
      </c>
      <c r="T2064" t="inlineStr">
        <is>
          <t>Priceless - Duroc Filial Dois - Kamino</t>
        </is>
      </c>
    </row>
    <row r="2065">
      <c r="A2065" t="n">
        <v>168476</v>
      </c>
      <c r="B2065" t="n">
        <v>149</v>
      </c>
      <c r="C2065" t="inlineStr">
        <is>
          <t>Priceless</t>
        </is>
      </c>
      <c r="D2065" t="inlineStr">
        <is>
          <t>MAIANE DA SILVA CAMPOS</t>
        </is>
      </c>
      <c r="E2065" t="n">
        <v>552.25</v>
      </c>
      <c r="F2065" s="27" t="n">
        <v>45950</v>
      </c>
      <c r="G2065" s="27" t="n">
        <v>45947</v>
      </c>
      <c r="H2065" s="27" t="n">
        <v>45947</v>
      </c>
      <c r="I2065" s="27" t="n">
        <v>45945</v>
      </c>
      <c r="J2065" s="27" t="n"/>
      <c r="L2065" t="inlineStr">
        <is>
          <t>Mão de Obra - Salários</t>
        </is>
      </c>
      <c r="M2065" t="inlineStr">
        <is>
          <t>MDO CLT - Salário</t>
        </is>
      </c>
      <c r="O2065" t="inlineStr">
        <is>
          <t>Documentação Aprovada</t>
        </is>
      </c>
      <c r="P2065" t="inlineStr">
        <is>
          <t>Aprovado Diretoria</t>
        </is>
      </c>
      <c r="Q2065" t="inlineStr">
        <is>
          <t>Aprovado Caixa</t>
        </is>
      </c>
      <c r="R2065" t="inlineStr">
        <is>
          <t>Pago</t>
        </is>
      </c>
      <c r="S2065" t="n">
        <v>149</v>
      </c>
      <c r="T2065" t="inlineStr">
        <is>
          <t>Priceless - Duroc Filial Dois - Kamino</t>
        </is>
      </c>
    </row>
    <row r="2066">
      <c r="A2066" t="n">
        <v>168477</v>
      </c>
      <c r="B2066" t="n">
        <v>149</v>
      </c>
      <c r="C2066" t="inlineStr">
        <is>
          <t>Priceless</t>
        </is>
      </c>
      <c r="D2066" t="inlineStr">
        <is>
          <t>MARCO ANTONIO DE MELLO</t>
        </is>
      </c>
      <c r="E2066" t="n">
        <v>1200</v>
      </c>
      <c r="F2066" s="27" t="n">
        <v>45950</v>
      </c>
      <c r="G2066" s="27" t="n">
        <v>45947</v>
      </c>
      <c r="H2066" s="27" t="n">
        <v>45947</v>
      </c>
      <c r="I2066" s="27" t="n">
        <v>45945</v>
      </c>
      <c r="J2066" s="27" t="n"/>
      <c r="L2066" t="inlineStr">
        <is>
          <t>Mão de Obra - Salários</t>
        </is>
      </c>
      <c r="M2066" t="inlineStr">
        <is>
          <t>MDO CLT - Salário</t>
        </is>
      </c>
      <c r="O2066" t="inlineStr">
        <is>
          <t>Documentação Aprovada</t>
        </is>
      </c>
      <c r="P2066" t="inlineStr">
        <is>
          <t>Aprovado Diretoria</t>
        </is>
      </c>
      <c r="Q2066" t="inlineStr">
        <is>
          <t>Aprovado Caixa</t>
        </is>
      </c>
      <c r="R2066" t="inlineStr">
        <is>
          <t>Pago</t>
        </is>
      </c>
      <c r="S2066" t="n">
        <v>149</v>
      </c>
      <c r="T2066" t="inlineStr">
        <is>
          <t>Priceless - Duroc Filial Dois - Kamino</t>
        </is>
      </c>
    </row>
    <row r="2067">
      <c r="A2067" t="n">
        <v>168458</v>
      </c>
      <c r="B2067" t="n">
        <v>149</v>
      </c>
      <c r="C2067" t="inlineStr">
        <is>
          <t>Priceless</t>
        </is>
      </c>
      <c r="D2067" t="inlineStr">
        <is>
          <t>BARBARA DAMIANA NASCIMENTO SILVA</t>
        </is>
      </c>
      <c r="E2067" t="n">
        <v>647.73</v>
      </c>
      <c r="F2067" s="27" t="n">
        <v>45950</v>
      </c>
      <c r="G2067" s="27" t="n">
        <v>45947</v>
      </c>
      <c r="H2067" s="27" t="n">
        <v>45947</v>
      </c>
      <c r="I2067" s="27" t="n">
        <v>45945</v>
      </c>
      <c r="J2067" s="27" t="n"/>
      <c r="L2067" t="inlineStr">
        <is>
          <t>Mão de Obra - Salários</t>
        </is>
      </c>
      <c r="M2067" t="inlineStr">
        <is>
          <t>MDO CLT - Salário</t>
        </is>
      </c>
      <c r="O2067" t="inlineStr">
        <is>
          <t>Documentação Aprovada</t>
        </is>
      </c>
      <c r="P2067" t="inlineStr">
        <is>
          <t>Aprovado Diretoria</t>
        </is>
      </c>
      <c r="Q2067" t="inlineStr">
        <is>
          <t>Aprovado Caixa</t>
        </is>
      </c>
      <c r="R2067" t="inlineStr">
        <is>
          <t>Pago</t>
        </is>
      </c>
      <c r="S2067" t="n">
        <v>149</v>
      </c>
      <c r="T2067" t="inlineStr">
        <is>
          <t>Priceless - Duroc Filial Dois - Kamino</t>
        </is>
      </c>
    </row>
    <row r="2068">
      <c r="A2068" t="n">
        <v>168457</v>
      </c>
      <c r="B2068" t="n">
        <v>149</v>
      </c>
      <c r="C2068" t="inlineStr">
        <is>
          <t>Priceless</t>
        </is>
      </c>
      <c r="D2068" t="inlineStr">
        <is>
          <t>ALEX SILVA DE ASSIS</t>
        </is>
      </c>
      <c r="E2068" t="n">
        <v>554.03</v>
      </c>
      <c r="F2068" s="27" t="n">
        <v>45950</v>
      </c>
      <c r="G2068" s="27" t="n">
        <v>45947</v>
      </c>
      <c r="H2068" s="27" t="n">
        <v>45947</v>
      </c>
      <c r="I2068" s="27" t="n">
        <v>45945</v>
      </c>
      <c r="J2068" s="27" t="n"/>
      <c r="L2068" t="inlineStr">
        <is>
          <t>Mão de Obra - Salários</t>
        </is>
      </c>
      <c r="M2068" t="inlineStr">
        <is>
          <t>MDO CLT - Salário</t>
        </is>
      </c>
      <c r="O2068" t="inlineStr">
        <is>
          <t>Documentação Aprovada</t>
        </is>
      </c>
      <c r="P2068" t="inlineStr">
        <is>
          <t>Aprovado Diretoria</t>
        </is>
      </c>
      <c r="Q2068" t="inlineStr">
        <is>
          <t>Aprovado Caixa</t>
        </is>
      </c>
      <c r="R2068" t="inlineStr">
        <is>
          <t>Pago</t>
        </is>
      </c>
      <c r="S2068" t="n">
        <v>149</v>
      </c>
      <c r="T2068" t="inlineStr">
        <is>
          <t>Priceless - Duroc Filial Dois - Kamino</t>
        </is>
      </c>
    </row>
    <row r="2069">
      <c r="A2069" t="n">
        <v>168467</v>
      </c>
      <c r="B2069" t="n">
        <v>149</v>
      </c>
      <c r="C2069" t="inlineStr">
        <is>
          <t>Priceless</t>
        </is>
      </c>
      <c r="D2069" t="inlineStr">
        <is>
          <t>GUILHERME HENRIQUE ALVES BORBA SILVEIRA</t>
        </is>
      </c>
      <c r="E2069" t="n">
        <v>575.55</v>
      </c>
      <c r="F2069" s="27" t="n">
        <v>45950</v>
      </c>
      <c r="G2069" s="27" t="n">
        <v>45947</v>
      </c>
      <c r="H2069" s="27" t="n">
        <v>45947</v>
      </c>
      <c r="I2069" s="27" t="n">
        <v>45945</v>
      </c>
      <c r="J2069" s="27" t="n"/>
      <c r="L2069" t="inlineStr">
        <is>
          <t>Mão de Obra - Salários</t>
        </is>
      </c>
      <c r="M2069" t="inlineStr">
        <is>
          <t>MDO CLT - Salário</t>
        </is>
      </c>
      <c r="O2069" t="inlineStr">
        <is>
          <t>Documentação Aprovada</t>
        </is>
      </c>
      <c r="P2069" t="inlineStr">
        <is>
          <t>Aprovado Diretoria</t>
        </is>
      </c>
      <c r="Q2069" t="inlineStr">
        <is>
          <t>Aprovado Caixa</t>
        </is>
      </c>
      <c r="R2069" t="inlineStr">
        <is>
          <t>Pago</t>
        </is>
      </c>
      <c r="S2069" t="n">
        <v>149</v>
      </c>
      <c r="T2069" t="inlineStr">
        <is>
          <t>Priceless - Duroc Filial Dois - Kamino</t>
        </is>
      </c>
    </row>
    <row r="2070">
      <c r="A2070" t="n">
        <v>168456</v>
      </c>
      <c r="B2070" t="n">
        <v>149</v>
      </c>
      <c r="C2070" t="inlineStr">
        <is>
          <t>Priceless</t>
        </is>
      </c>
      <c r="D2070" t="inlineStr">
        <is>
          <t>ADRIANA NASCIMENTO SANTOS</t>
        </is>
      </c>
      <c r="E2070" t="n">
        <v>953.21</v>
      </c>
      <c r="F2070" s="27" t="n">
        <v>45950</v>
      </c>
      <c r="G2070" s="27" t="n">
        <v>45947</v>
      </c>
      <c r="H2070" s="27" t="n">
        <v>45947</v>
      </c>
      <c r="I2070" s="27" t="n">
        <v>45945</v>
      </c>
      <c r="J2070" s="27" t="n"/>
      <c r="L2070" t="inlineStr">
        <is>
          <t>Mão de Obra - Salários</t>
        </is>
      </c>
      <c r="M2070" t="inlineStr">
        <is>
          <t>MDO CLT - Salário</t>
        </is>
      </c>
      <c r="O2070" t="inlineStr">
        <is>
          <t>Documentação Aprovada</t>
        </is>
      </c>
      <c r="P2070" t="inlineStr">
        <is>
          <t>Aprovado Diretoria</t>
        </is>
      </c>
      <c r="Q2070" t="inlineStr">
        <is>
          <t>Aprovado Caixa</t>
        </is>
      </c>
      <c r="R2070" t="inlineStr">
        <is>
          <t>Pago</t>
        </is>
      </c>
      <c r="S2070" t="n">
        <v>149</v>
      </c>
      <c r="T2070" t="inlineStr">
        <is>
          <t>Priceless - Duroc Filial Dois - Kamino</t>
        </is>
      </c>
    </row>
    <row r="2071">
      <c r="A2071" t="n">
        <v>168468</v>
      </c>
      <c r="B2071" t="n">
        <v>149</v>
      </c>
      <c r="C2071" t="inlineStr">
        <is>
          <t>Priceless</t>
        </is>
      </c>
      <c r="D2071" t="inlineStr">
        <is>
          <t>IGOR MASSOT GONÇALVES</t>
        </is>
      </c>
      <c r="E2071" t="n">
        <v>721.6</v>
      </c>
      <c r="F2071" s="27" t="n">
        <v>45950</v>
      </c>
      <c r="G2071" s="27" t="n">
        <v>45947</v>
      </c>
      <c r="H2071" s="27" t="n">
        <v>45947</v>
      </c>
      <c r="I2071" s="27" t="n">
        <v>45945</v>
      </c>
      <c r="J2071" s="27" t="n"/>
      <c r="L2071" t="inlineStr">
        <is>
          <t>Mão de Obra - Salários</t>
        </is>
      </c>
      <c r="M2071" t="inlineStr">
        <is>
          <t>MDO CLT - Salário</t>
        </is>
      </c>
      <c r="O2071" t="inlineStr">
        <is>
          <t>Documentação Aprovada</t>
        </is>
      </c>
      <c r="P2071" t="inlineStr">
        <is>
          <t>Aprovado Diretoria</t>
        </is>
      </c>
      <c r="Q2071" t="inlineStr">
        <is>
          <t>Aprovado Caixa</t>
        </is>
      </c>
      <c r="R2071" t="inlineStr">
        <is>
          <t>Pago</t>
        </is>
      </c>
      <c r="S2071" t="n">
        <v>149</v>
      </c>
      <c r="T2071" t="inlineStr">
        <is>
          <t>Priceless - Duroc Filial Dois - Kamino</t>
        </is>
      </c>
    </row>
    <row r="2072">
      <c r="A2072" t="n">
        <v>168469</v>
      </c>
      <c r="B2072" t="n">
        <v>149</v>
      </c>
      <c r="C2072" t="inlineStr">
        <is>
          <t>Priceless</t>
        </is>
      </c>
      <c r="D2072" t="inlineStr">
        <is>
          <t>JENIFER QUEIROZ SILVA</t>
        </is>
      </c>
      <c r="E2072" t="n">
        <v>721.6</v>
      </c>
      <c r="F2072" s="27" t="n">
        <v>45950</v>
      </c>
      <c r="G2072" s="27" t="n">
        <v>45947</v>
      </c>
      <c r="H2072" s="27" t="n">
        <v>45947</v>
      </c>
      <c r="I2072" s="27" t="n">
        <v>45945</v>
      </c>
      <c r="J2072" s="27" t="n"/>
      <c r="L2072" t="inlineStr">
        <is>
          <t>Mão de Obra - Salários</t>
        </is>
      </c>
      <c r="M2072" t="inlineStr">
        <is>
          <t>MDO CLT - Salário</t>
        </is>
      </c>
      <c r="O2072" t="inlineStr">
        <is>
          <t>Documentação Aprovada</t>
        </is>
      </c>
      <c r="P2072" t="inlineStr">
        <is>
          <t>Aprovado Diretoria</t>
        </is>
      </c>
      <c r="Q2072" t="inlineStr">
        <is>
          <t>Aprovado Caixa</t>
        </is>
      </c>
      <c r="R2072" t="inlineStr">
        <is>
          <t>Pago</t>
        </is>
      </c>
      <c r="S2072" t="n">
        <v>149</v>
      </c>
      <c r="T2072" t="inlineStr">
        <is>
          <t>Priceless - Duroc Filial Dois - Kamino</t>
        </is>
      </c>
    </row>
    <row r="2073">
      <c r="A2073" t="n">
        <v>168484</v>
      </c>
      <c r="B2073" t="n">
        <v>149</v>
      </c>
      <c r="C2073" t="inlineStr">
        <is>
          <t>Priceless</t>
        </is>
      </c>
      <c r="D2073" t="inlineStr">
        <is>
          <t>ROGERIO BEZERRA DA SILVA</t>
        </is>
      </c>
      <c r="E2073" t="n">
        <v>600.53</v>
      </c>
      <c r="F2073" s="27" t="n">
        <v>45950</v>
      </c>
      <c r="G2073" s="27" t="n">
        <v>45947</v>
      </c>
      <c r="H2073" s="27" t="n">
        <v>45947</v>
      </c>
      <c r="I2073" s="27" t="n">
        <v>45945</v>
      </c>
      <c r="J2073" s="27" t="n"/>
      <c r="L2073" t="inlineStr">
        <is>
          <t>Mão de Obra - Salários</t>
        </is>
      </c>
      <c r="M2073" t="inlineStr">
        <is>
          <t>MDO CLT - Salário</t>
        </is>
      </c>
      <c r="O2073" t="inlineStr">
        <is>
          <t>Documentação Aprovada</t>
        </is>
      </c>
      <c r="P2073" t="inlineStr">
        <is>
          <t>Aprovado Diretoria</t>
        </is>
      </c>
      <c r="Q2073" t="inlineStr">
        <is>
          <t>Aprovado Caixa</t>
        </is>
      </c>
      <c r="R2073" t="inlineStr">
        <is>
          <t>Pago</t>
        </is>
      </c>
      <c r="S2073" t="n">
        <v>149</v>
      </c>
      <c r="T2073" t="inlineStr">
        <is>
          <t>Priceless - Duroc Filial Dois - Kamino</t>
        </is>
      </c>
    </row>
    <row r="2074">
      <c r="A2074" t="n">
        <v>168480</v>
      </c>
      <c r="B2074" t="n">
        <v>149</v>
      </c>
      <c r="C2074" t="inlineStr">
        <is>
          <t>Priceless</t>
        </is>
      </c>
      <c r="D2074" t="inlineStr">
        <is>
          <t>MARTINHA FILGUEIRA BRAGA</t>
        </is>
      </c>
      <c r="E2074" t="n">
        <v>708.41</v>
      </c>
      <c r="F2074" s="27" t="n">
        <v>45950</v>
      </c>
      <c r="G2074" s="27" t="n">
        <v>45947</v>
      </c>
      <c r="H2074" s="27" t="n">
        <v>45947</v>
      </c>
      <c r="I2074" s="27" t="n">
        <v>45945</v>
      </c>
      <c r="J2074" s="27" t="n"/>
      <c r="L2074" t="inlineStr">
        <is>
          <t>Mão de Obra - Salários</t>
        </is>
      </c>
      <c r="M2074" t="inlineStr">
        <is>
          <t>MDO CLT - Salário</t>
        </is>
      </c>
      <c r="O2074" t="inlineStr">
        <is>
          <t>Documentação Aprovada</t>
        </is>
      </c>
      <c r="P2074" t="inlineStr">
        <is>
          <t>Aprovado Diretoria</t>
        </is>
      </c>
      <c r="Q2074" t="inlineStr">
        <is>
          <t>Aprovado Caixa</t>
        </is>
      </c>
      <c r="R2074" t="inlineStr">
        <is>
          <t>Pago</t>
        </is>
      </c>
      <c r="S2074" t="n">
        <v>149</v>
      </c>
      <c r="T2074" t="inlineStr">
        <is>
          <t>Priceless - Duroc Filial Dois - Kamino</t>
        </is>
      </c>
    </row>
    <row r="2075">
      <c r="A2075" t="n">
        <v>168487</v>
      </c>
      <c r="B2075" t="n">
        <v>149</v>
      </c>
      <c r="C2075" t="inlineStr">
        <is>
          <t>Priceless</t>
        </is>
      </c>
      <c r="D2075" t="inlineStr">
        <is>
          <t>VINICIUS DIONISIO DOS SANTOS</t>
        </is>
      </c>
      <c r="E2075" t="n">
        <v>721.6</v>
      </c>
      <c r="F2075" s="27" t="n">
        <v>45950</v>
      </c>
      <c r="G2075" s="27" t="n">
        <v>45947</v>
      </c>
      <c r="H2075" s="27" t="n">
        <v>45947</v>
      </c>
      <c r="I2075" s="27" t="n">
        <v>45945</v>
      </c>
      <c r="J2075" s="27" t="n"/>
      <c r="L2075" t="inlineStr">
        <is>
          <t>Mão de Obra - Salários</t>
        </is>
      </c>
      <c r="M2075" t="inlineStr">
        <is>
          <t>MDO CLT - Salário</t>
        </is>
      </c>
      <c r="O2075" t="inlineStr">
        <is>
          <t>Documentação Aprovada</t>
        </is>
      </c>
      <c r="P2075" t="inlineStr">
        <is>
          <t>Aprovado Diretoria</t>
        </is>
      </c>
      <c r="Q2075" t="inlineStr">
        <is>
          <t>Aprovado Caixa</t>
        </is>
      </c>
      <c r="R2075" t="inlineStr">
        <is>
          <t>Pago</t>
        </is>
      </c>
      <c r="S2075" t="n">
        <v>149</v>
      </c>
      <c r="T2075" t="inlineStr">
        <is>
          <t>Priceless - Duroc Filial Dois - Kamino</t>
        </is>
      </c>
    </row>
    <row r="2076">
      <c r="A2076" t="n">
        <v>168481</v>
      </c>
      <c r="B2076" t="n">
        <v>149</v>
      </c>
      <c r="C2076" t="inlineStr">
        <is>
          <t>Priceless</t>
        </is>
      </c>
      <c r="D2076" t="inlineStr">
        <is>
          <t>MATEUS GUEDES FERREIRA</t>
        </is>
      </c>
      <c r="E2076" t="n">
        <v>729.22</v>
      </c>
      <c r="F2076" s="27" t="n">
        <v>45950</v>
      </c>
      <c r="G2076" s="27" t="n">
        <v>45947</v>
      </c>
      <c r="H2076" s="27" t="n">
        <v>45947</v>
      </c>
      <c r="I2076" s="27" t="n">
        <v>45945</v>
      </c>
      <c r="J2076" s="27" t="n"/>
      <c r="L2076" t="inlineStr">
        <is>
          <t>Mão de Obra - Salários</t>
        </is>
      </c>
      <c r="M2076" t="inlineStr">
        <is>
          <t>MDO CLT - Salário</t>
        </is>
      </c>
      <c r="O2076" t="inlineStr">
        <is>
          <t>Documentação Aprovada</t>
        </is>
      </c>
      <c r="P2076" t="inlineStr">
        <is>
          <t>Aprovado Diretoria</t>
        </is>
      </c>
      <c r="Q2076" t="inlineStr">
        <is>
          <t>Aprovado Caixa</t>
        </is>
      </c>
      <c r="R2076" t="inlineStr">
        <is>
          <t>Pago</t>
        </is>
      </c>
      <c r="S2076" t="n">
        <v>149</v>
      </c>
      <c r="T2076" t="inlineStr">
        <is>
          <t>Priceless - Duroc Filial Dois - Kamino</t>
        </is>
      </c>
    </row>
    <row r="2077">
      <c r="A2077" t="n">
        <v>168483</v>
      </c>
      <c r="B2077" t="n">
        <v>149</v>
      </c>
      <c r="C2077" t="inlineStr">
        <is>
          <t>Priceless</t>
        </is>
      </c>
      <c r="D2077" t="inlineStr">
        <is>
          <t>RAYANE ISMAYELA DA CONCEICAO</t>
        </is>
      </c>
      <c r="E2077" t="n">
        <v>730.67</v>
      </c>
      <c r="F2077" s="27" t="n">
        <v>45950</v>
      </c>
      <c r="G2077" s="27" t="n">
        <v>45947</v>
      </c>
      <c r="H2077" s="27" t="n">
        <v>45947</v>
      </c>
      <c r="I2077" s="27" t="n">
        <v>45945</v>
      </c>
      <c r="J2077" s="27" t="n"/>
      <c r="L2077" t="inlineStr">
        <is>
          <t>Mão de Obra - Salários</t>
        </is>
      </c>
      <c r="M2077" t="inlineStr">
        <is>
          <t>MDO CLT - Salário</t>
        </is>
      </c>
      <c r="O2077" t="inlineStr">
        <is>
          <t>Documentação Aprovada</t>
        </is>
      </c>
      <c r="P2077" t="inlineStr">
        <is>
          <t>Aprovado Diretoria</t>
        </is>
      </c>
      <c r="Q2077" t="inlineStr">
        <is>
          <t>Aprovado Caixa</t>
        </is>
      </c>
      <c r="R2077" t="inlineStr">
        <is>
          <t>Pago</t>
        </is>
      </c>
      <c r="S2077" t="n">
        <v>149</v>
      </c>
      <c r="T2077" t="inlineStr">
        <is>
          <t>Priceless - Duroc Filial Dois - Kamino</t>
        </is>
      </c>
    </row>
    <row r="2078">
      <c r="A2078" t="n">
        <v>168485</v>
      </c>
      <c r="B2078" t="n">
        <v>149</v>
      </c>
      <c r="C2078" t="inlineStr">
        <is>
          <t>Priceless</t>
        </is>
      </c>
      <c r="D2078" t="inlineStr">
        <is>
          <t>TAMIRIS DE SOUZA PINTO</t>
        </is>
      </c>
      <c r="E2078" t="n">
        <v>781.04</v>
      </c>
      <c r="F2078" s="27" t="n">
        <v>45950</v>
      </c>
      <c r="G2078" s="27" t="n">
        <v>45947</v>
      </c>
      <c r="H2078" s="27" t="n">
        <v>45947</v>
      </c>
      <c r="I2078" s="27" t="n">
        <v>45945</v>
      </c>
      <c r="J2078" s="27" t="n"/>
      <c r="L2078" t="inlineStr">
        <is>
          <t>Mão de Obra - Salários</t>
        </is>
      </c>
      <c r="M2078" t="inlineStr">
        <is>
          <t>MDO CLT - Salário</t>
        </is>
      </c>
      <c r="O2078" t="inlineStr">
        <is>
          <t>Documentação Aprovada</t>
        </is>
      </c>
      <c r="P2078" t="inlineStr">
        <is>
          <t>Aprovado Diretoria</t>
        </is>
      </c>
      <c r="Q2078" t="inlineStr">
        <is>
          <t>Aprovado Caixa</t>
        </is>
      </c>
      <c r="R2078" t="inlineStr">
        <is>
          <t>Pago</t>
        </is>
      </c>
      <c r="S2078" t="n">
        <v>149</v>
      </c>
      <c r="T2078" t="inlineStr">
        <is>
          <t>Priceless - Duroc Filial Dois - Kamino</t>
        </is>
      </c>
    </row>
    <row r="2079">
      <c r="A2079" t="n">
        <v>168482</v>
      </c>
      <c r="B2079" t="n">
        <v>149</v>
      </c>
      <c r="C2079" t="inlineStr">
        <is>
          <t>Priceless</t>
        </is>
      </c>
      <c r="D2079" t="inlineStr">
        <is>
          <t>PEDRO HENRIQUE GRISMINO TRISTAO SILVA</t>
        </is>
      </c>
      <c r="E2079" t="n">
        <v>630.61</v>
      </c>
      <c r="F2079" s="27" t="n">
        <v>45950</v>
      </c>
      <c r="G2079" s="27" t="n">
        <v>45947</v>
      </c>
      <c r="H2079" s="27" t="n">
        <v>45947</v>
      </c>
      <c r="I2079" s="27" t="n">
        <v>45945</v>
      </c>
      <c r="J2079" s="27" t="n"/>
      <c r="L2079" t="inlineStr">
        <is>
          <t>Mão de Obra - Salários</t>
        </is>
      </c>
      <c r="M2079" t="inlineStr">
        <is>
          <t>MDO CLT - Salário</t>
        </is>
      </c>
      <c r="O2079" t="inlineStr">
        <is>
          <t>Documentação Aprovada</t>
        </is>
      </c>
      <c r="P2079" t="inlineStr">
        <is>
          <t>Aprovado Diretoria</t>
        </is>
      </c>
      <c r="Q2079" t="inlineStr">
        <is>
          <t>Aprovado Caixa</t>
        </is>
      </c>
      <c r="R2079" t="inlineStr">
        <is>
          <t>Pago</t>
        </is>
      </c>
      <c r="S2079" t="n">
        <v>149</v>
      </c>
      <c r="T2079" t="inlineStr">
        <is>
          <t>Priceless - Duroc Filial Dois - Kamino</t>
        </is>
      </c>
    </row>
    <row r="2080">
      <c r="A2080" t="n">
        <v>168486</v>
      </c>
      <c r="B2080" t="n">
        <v>149</v>
      </c>
      <c r="C2080" t="inlineStr">
        <is>
          <t>Priceless</t>
        </is>
      </c>
      <c r="D2080" t="inlineStr">
        <is>
          <t>VINICIUS ANTONIO DE ALMEIDA PICINATO</t>
        </is>
      </c>
      <c r="E2080" t="n">
        <v>828.72</v>
      </c>
      <c r="F2080" s="27" t="n">
        <v>45950</v>
      </c>
      <c r="G2080" s="27" t="n">
        <v>45947</v>
      </c>
      <c r="H2080" s="27" t="n">
        <v>45947</v>
      </c>
      <c r="I2080" s="27" t="n">
        <v>45945</v>
      </c>
      <c r="J2080" s="27" t="n"/>
      <c r="L2080" t="inlineStr">
        <is>
          <t>Mão de Obra - Salários</t>
        </is>
      </c>
      <c r="M2080" t="inlineStr">
        <is>
          <t>MDO CLT - Salário</t>
        </is>
      </c>
      <c r="O2080" t="inlineStr">
        <is>
          <t>Documentação Aprovada</t>
        </is>
      </c>
      <c r="P2080" t="inlineStr">
        <is>
          <t>Aprovado Diretoria</t>
        </is>
      </c>
      <c r="Q2080" t="inlineStr">
        <is>
          <t>Aprovado Caixa</t>
        </is>
      </c>
      <c r="R2080" t="inlineStr">
        <is>
          <t>Pago</t>
        </is>
      </c>
      <c r="S2080" t="n">
        <v>149</v>
      </c>
      <c r="T2080" t="inlineStr">
        <is>
          <t>Priceless - Duroc Filial Dois - Kamino</t>
        </is>
      </c>
    </row>
    <row r="2081">
      <c r="A2081" t="n">
        <v>169152</v>
      </c>
      <c r="B2081" t="n">
        <v>149</v>
      </c>
      <c r="C2081" t="inlineStr">
        <is>
          <t>Priceless</t>
        </is>
      </c>
      <c r="D2081" t="inlineStr">
        <is>
          <t xml:space="preserve">KAMINO INSTITUICAO DE PAGAMENTO LTDA </t>
        </is>
      </c>
      <c r="E2081" t="n">
        <v>16</v>
      </c>
      <c r="F2081" s="27" t="n">
        <v>45947</v>
      </c>
      <c r="G2081" s="27" t="n"/>
      <c r="H2081" s="27" t="n">
        <v>45947</v>
      </c>
      <c r="I2081" s="27" t="n">
        <v>45947</v>
      </c>
      <c r="J2081" s="27" t="n">
        <v>45952</v>
      </c>
      <c r="K2081" t="inlineStr">
        <is>
          <t>Encontro de Contas</t>
        </is>
      </c>
      <c r="L2081" t="inlineStr">
        <is>
          <t>Despesas Financeiras</t>
        </is>
      </c>
      <c r="M2081" t="inlineStr">
        <is>
          <t>Tarifas Bancárias</t>
        </is>
      </c>
      <c r="N2081" t="inlineStr">
        <is>
          <t>102025</t>
        </is>
      </c>
      <c r="R2081" t="inlineStr">
        <is>
          <t>Pago</t>
        </is>
      </c>
    </row>
    <row r="2082">
      <c r="A2082" t="n">
        <v>168490</v>
      </c>
      <c r="B2082" t="n">
        <v>149</v>
      </c>
      <c r="C2082" t="inlineStr">
        <is>
          <t>Priceless</t>
        </is>
      </c>
      <c r="D2082" t="inlineStr">
        <is>
          <t>PORTAL BARTENDER STORE IMPORTADORA E EXP</t>
        </is>
      </c>
      <c r="E2082" t="n">
        <v>318</v>
      </c>
      <c r="F2082" s="27" t="n">
        <v>45944</v>
      </c>
      <c r="G2082" s="27" t="n"/>
      <c r="H2082" s="27" t="n">
        <v>45946</v>
      </c>
      <c r="I2082" s="27" t="n">
        <v>45947</v>
      </c>
      <c r="J2082" s="27" t="n">
        <v>45947</v>
      </c>
      <c r="K2082" t="inlineStr">
        <is>
          <t>Transferência Bancária ou Pix</t>
        </is>
      </c>
      <c r="L2082" t="inlineStr">
        <is>
          <t>Custo Mercadoria Vendida</t>
        </is>
      </c>
      <c r="M2082" t="inlineStr">
        <is>
          <t>Insumos - Bebidas</t>
        </is>
      </c>
      <c r="N2082" t="inlineStr">
        <is>
          <t>5402</t>
        </is>
      </c>
      <c r="R2082" t="inlineStr">
        <is>
          <t>Pago</t>
        </is>
      </c>
      <c r="S2082" t="n">
        <v>134</v>
      </c>
      <c r="T2082" t="inlineStr">
        <is>
          <t>Priceless - Bem Mais - Kamino</t>
        </is>
      </c>
    </row>
    <row r="2083">
      <c r="A2083" t="n">
        <v>168559</v>
      </c>
      <c r="B2083" t="n">
        <v>149</v>
      </c>
      <c r="C2083" t="inlineStr">
        <is>
          <t>Priceless</t>
        </is>
      </c>
      <c r="D2083" t="inlineStr">
        <is>
          <t>DINIZ COM. ATACADISTA DE PRDDUTOS</t>
        </is>
      </c>
      <c r="E2083" t="n">
        <v>252.51</v>
      </c>
      <c r="F2083" s="27" t="n">
        <v>45944</v>
      </c>
      <c r="G2083" s="27" t="n"/>
      <c r="H2083" s="27" t="n">
        <v>45946</v>
      </c>
      <c r="I2083" s="27" t="n">
        <v>45947</v>
      </c>
      <c r="J2083" s="27" t="n">
        <v>45947</v>
      </c>
      <c r="K2083" t="inlineStr">
        <is>
          <t>Boleto Bancário</t>
        </is>
      </c>
      <c r="L2083" t="inlineStr">
        <is>
          <t>Custo Mercadoria Vendida</t>
        </is>
      </c>
      <c r="M2083" t="inlineStr">
        <is>
          <t>Insumos - Alimentos</t>
        </is>
      </c>
      <c r="N2083" t="inlineStr">
        <is>
          <t>2618998</t>
        </is>
      </c>
      <c r="R2083" t="inlineStr">
        <is>
          <t>Pago</t>
        </is>
      </c>
      <c r="S2083" t="n">
        <v>134</v>
      </c>
      <c r="T2083" t="inlineStr">
        <is>
          <t>Priceless - Bem Mais - Kamino</t>
        </is>
      </c>
    </row>
    <row r="2084">
      <c r="A2084" t="n">
        <v>165399</v>
      </c>
      <c r="B2084" t="n">
        <v>149</v>
      </c>
      <c r="C2084" t="inlineStr">
        <is>
          <t>Priceless</t>
        </is>
      </c>
      <c r="D2084" t="inlineStr">
        <is>
          <t>FG7 COMERCIO E DISTRIBUICAO DE BEBIDAS LTDA</t>
        </is>
      </c>
      <c r="E2084" t="n">
        <v>1455.96</v>
      </c>
      <c r="F2084" s="27" t="n">
        <v>45947</v>
      </c>
      <c r="G2084" s="27" t="n">
        <v>45946</v>
      </c>
      <c r="H2084" s="27" t="n">
        <v>45946</v>
      </c>
      <c r="I2084" s="27" t="n">
        <v>45933</v>
      </c>
      <c r="J2084" s="27" t="n">
        <v>45936</v>
      </c>
      <c r="K2084" t="inlineStr">
        <is>
          <t>Boleto Bancário</t>
        </is>
      </c>
      <c r="L2084" t="inlineStr">
        <is>
          <t>Custo Mercadoria Vendida</t>
        </is>
      </c>
      <c r="M2084" t="inlineStr">
        <is>
          <t>Insumos - Bebidas</t>
        </is>
      </c>
      <c r="N2084" t="inlineStr">
        <is>
          <t>680153</t>
        </is>
      </c>
      <c r="O2084" t="inlineStr">
        <is>
          <t>Documentação Aprovada</t>
        </is>
      </c>
      <c r="P2084" t="inlineStr">
        <is>
          <t>Aprovado Diretoria</t>
        </is>
      </c>
      <c r="Q2084" t="inlineStr">
        <is>
          <t>Aprovado Caixa</t>
        </is>
      </c>
      <c r="R2084" t="inlineStr">
        <is>
          <t>Pago</t>
        </is>
      </c>
      <c r="S2084" t="n">
        <v>134</v>
      </c>
      <c r="T2084" t="inlineStr">
        <is>
          <t>Priceless - Bem Mais - Kamino</t>
        </is>
      </c>
    </row>
    <row r="2085">
      <c r="A2085" t="n">
        <v>165396</v>
      </c>
      <c r="B2085" t="n">
        <v>149</v>
      </c>
      <c r="C2085" t="inlineStr">
        <is>
          <t>Priceless</t>
        </is>
      </c>
      <c r="D2085" t="inlineStr">
        <is>
          <t>T F CIUFF HORTIFRUTI LTDA</t>
        </is>
      </c>
      <c r="E2085" t="n">
        <v>335.74</v>
      </c>
      <c r="F2085" s="27" t="n">
        <v>45947</v>
      </c>
      <c r="G2085" s="27" t="n">
        <v>45946</v>
      </c>
      <c r="H2085" s="27" t="n">
        <v>45946</v>
      </c>
      <c r="I2085" s="27" t="n">
        <v>45933</v>
      </c>
      <c r="J2085" s="27" t="n">
        <v>45936</v>
      </c>
      <c r="K2085" t="inlineStr">
        <is>
          <t>Boleto Bancário</t>
        </is>
      </c>
      <c r="L2085" t="inlineStr">
        <is>
          <t>Custo Mercadoria Vendida</t>
        </is>
      </c>
      <c r="M2085" t="inlineStr">
        <is>
          <t>Insumos - Alimentos</t>
        </is>
      </c>
      <c r="N2085" t="inlineStr">
        <is>
          <t>27268</t>
        </is>
      </c>
      <c r="O2085" t="inlineStr">
        <is>
          <t>Documentação Aprovada</t>
        </is>
      </c>
      <c r="P2085" t="inlineStr">
        <is>
          <t>Aprovado Diretoria</t>
        </is>
      </c>
      <c r="Q2085" t="inlineStr">
        <is>
          <t>Aprovado Caixa</t>
        </is>
      </c>
      <c r="R2085" t="inlineStr">
        <is>
          <t>Pago</t>
        </is>
      </c>
      <c r="S2085" t="n">
        <v>134</v>
      </c>
      <c r="T2085" t="inlineStr">
        <is>
          <t>Priceless - Bem Mais - Kamino</t>
        </is>
      </c>
    </row>
    <row r="2086">
      <c r="A2086" t="n">
        <v>165400</v>
      </c>
      <c r="B2086" t="n">
        <v>149</v>
      </c>
      <c r="C2086" t="inlineStr">
        <is>
          <t>Priceless</t>
        </is>
      </c>
      <c r="D2086" t="inlineStr">
        <is>
          <t>CG FOOD´S DISTRIBUIDORA DE ALIMENTOS LTDA</t>
        </is>
      </c>
      <c r="E2086" t="n">
        <v>300</v>
      </c>
      <c r="F2086" s="27" t="n">
        <v>45947</v>
      </c>
      <c r="G2086" s="27" t="n">
        <v>45946</v>
      </c>
      <c r="H2086" s="27" t="n">
        <v>45946</v>
      </c>
      <c r="I2086" s="27" t="n">
        <v>45933</v>
      </c>
      <c r="J2086" s="27" t="n">
        <v>45936</v>
      </c>
      <c r="K2086" t="inlineStr">
        <is>
          <t>Boleto Bancário</t>
        </is>
      </c>
      <c r="L2086" t="inlineStr">
        <is>
          <t>Custo Mercadoria Vendida</t>
        </is>
      </c>
      <c r="M2086" t="inlineStr">
        <is>
          <t>Insumos - Alimentos</t>
        </is>
      </c>
      <c r="N2086" t="inlineStr">
        <is>
          <t>166458</t>
        </is>
      </c>
      <c r="O2086" t="inlineStr">
        <is>
          <t>Documentação Aprovada</t>
        </is>
      </c>
      <c r="P2086" t="inlineStr">
        <is>
          <t>Aprovado Diretoria</t>
        </is>
      </c>
      <c r="Q2086" t="inlineStr">
        <is>
          <t>Aprovado Caixa</t>
        </is>
      </c>
      <c r="R2086" t="inlineStr">
        <is>
          <t>Pago</t>
        </is>
      </c>
      <c r="S2086" t="n">
        <v>134</v>
      </c>
      <c r="T2086" t="inlineStr">
        <is>
          <t>Priceless - Bem Mais - Kamino</t>
        </is>
      </c>
    </row>
    <row r="2087">
      <c r="A2087" t="n">
        <v>165395</v>
      </c>
      <c r="B2087" t="n">
        <v>149</v>
      </c>
      <c r="C2087" t="inlineStr">
        <is>
          <t>Priceless</t>
        </is>
      </c>
      <c r="D2087" t="inlineStr">
        <is>
          <t>ERVAS FINAS HORTICULTURA LTDA</t>
        </is>
      </c>
      <c r="E2087" t="n">
        <v>228.65</v>
      </c>
      <c r="F2087" s="27" t="n">
        <v>45947</v>
      </c>
      <c r="G2087" s="27" t="n">
        <v>45946</v>
      </c>
      <c r="H2087" s="27" t="n">
        <v>45946</v>
      </c>
      <c r="I2087" s="27" t="n">
        <v>45933</v>
      </c>
      <c r="J2087" s="27" t="n">
        <v>45936</v>
      </c>
      <c r="K2087" t="inlineStr">
        <is>
          <t>Boleto Bancário</t>
        </is>
      </c>
      <c r="L2087" t="inlineStr">
        <is>
          <t>Custo Mercadoria Vendida</t>
        </is>
      </c>
      <c r="M2087" t="inlineStr">
        <is>
          <t>Insumos - Alimentos</t>
        </is>
      </c>
      <c r="N2087" t="inlineStr">
        <is>
          <t>390409</t>
        </is>
      </c>
      <c r="O2087" t="inlineStr">
        <is>
          <t>Documentação Aprovada</t>
        </is>
      </c>
      <c r="P2087" t="inlineStr">
        <is>
          <t>Aprovado Diretoria</t>
        </is>
      </c>
      <c r="Q2087" t="inlineStr">
        <is>
          <t>Aprovado Caixa</t>
        </is>
      </c>
      <c r="R2087" t="inlineStr">
        <is>
          <t>Pago</t>
        </is>
      </c>
      <c r="S2087" t="n">
        <v>134</v>
      </c>
      <c r="T2087" t="inlineStr">
        <is>
          <t>Priceless - Bem Mais - Kamino</t>
        </is>
      </c>
    </row>
    <row r="2088">
      <c r="A2088" t="n">
        <v>165401</v>
      </c>
      <c r="B2088" t="n">
        <v>149</v>
      </c>
      <c r="C2088" t="inlineStr">
        <is>
          <t>Priceless</t>
        </is>
      </c>
      <c r="D2088" t="inlineStr">
        <is>
          <t>D.R.O. PRODUTOS ALIMENTICIOS LTDA</t>
        </is>
      </c>
      <c r="E2088" t="n">
        <v>274.55</v>
      </c>
      <c r="F2088" s="27" t="n">
        <v>45946</v>
      </c>
      <c r="G2088" s="27" t="n">
        <v>45946</v>
      </c>
      <c r="H2088" s="27" t="n">
        <v>45946</v>
      </c>
      <c r="I2088" s="27" t="n">
        <v>45933</v>
      </c>
      <c r="J2088" s="27" t="n">
        <v>45936</v>
      </c>
      <c r="K2088" t="inlineStr">
        <is>
          <t>Boleto Bancário</t>
        </is>
      </c>
      <c r="L2088" t="inlineStr">
        <is>
          <t>Custo Mercadoria Vendida</t>
        </is>
      </c>
      <c r="M2088" t="inlineStr">
        <is>
          <t>Insumos - Alimentos</t>
        </is>
      </c>
      <c r="N2088" t="inlineStr">
        <is>
          <t>43526</t>
        </is>
      </c>
      <c r="O2088" t="inlineStr">
        <is>
          <t>Documentação Aprovada</t>
        </is>
      </c>
      <c r="P2088" t="inlineStr">
        <is>
          <t>Aprovado Diretoria</t>
        </is>
      </c>
      <c r="Q2088" t="inlineStr">
        <is>
          <t>Aprovado Caixa</t>
        </is>
      </c>
      <c r="R2088" t="inlineStr">
        <is>
          <t>Pago</t>
        </is>
      </c>
      <c r="S2088" t="n">
        <v>134</v>
      </c>
      <c r="T2088" t="inlineStr">
        <is>
          <t>Priceless - Bem Mais - Kamino</t>
        </is>
      </c>
    </row>
    <row r="2089">
      <c r="A2089" t="n">
        <v>165393</v>
      </c>
      <c r="B2089" t="n">
        <v>149</v>
      </c>
      <c r="C2089" t="inlineStr">
        <is>
          <t>Priceless</t>
        </is>
      </c>
      <c r="D2089" t="inlineStr">
        <is>
          <t>CECILIA TSUYACO ARAKI SILVA LTDA</t>
        </is>
      </c>
      <c r="E2089" t="n">
        <v>931.7</v>
      </c>
      <c r="F2089" s="27" t="n">
        <v>45946</v>
      </c>
      <c r="G2089" s="27" t="n">
        <v>45946</v>
      </c>
      <c r="H2089" s="27" t="n">
        <v>45946</v>
      </c>
      <c r="I2089" s="27" t="n">
        <v>45933</v>
      </c>
      <c r="J2089" s="27" t="n">
        <v>45936</v>
      </c>
      <c r="K2089" t="inlineStr">
        <is>
          <t>Boleto Bancário</t>
        </is>
      </c>
      <c r="L2089" t="inlineStr">
        <is>
          <t>Custo Mercadoria Vendida</t>
        </is>
      </c>
      <c r="M2089" t="inlineStr">
        <is>
          <t>Insumos - Alimentos</t>
        </is>
      </c>
      <c r="N2089" t="inlineStr">
        <is>
          <t>379136</t>
        </is>
      </c>
      <c r="O2089" t="inlineStr">
        <is>
          <t>Documentação Aprovada</t>
        </is>
      </c>
      <c r="P2089" t="inlineStr">
        <is>
          <t>Aprovado Diretoria</t>
        </is>
      </c>
      <c r="Q2089" t="inlineStr">
        <is>
          <t>Aprovado Caixa</t>
        </is>
      </c>
      <c r="R2089" t="inlineStr">
        <is>
          <t>Pago</t>
        </is>
      </c>
      <c r="S2089" t="n">
        <v>134</v>
      </c>
      <c r="T2089" t="inlineStr">
        <is>
          <t>Priceless - Bem Mais - Kamino</t>
        </is>
      </c>
    </row>
    <row r="2090">
      <c r="A2090" t="n">
        <v>165440</v>
      </c>
      <c r="B2090" t="n">
        <v>149</v>
      </c>
      <c r="C2090" t="inlineStr">
        <is>
          <t>Priceless</t>
        </is>
      </c>
      <c r="D2090" t="inlineStr">
        <is>
          <t xml:space="preserve">BGC COMERCIO DE UTENSILIOS </t>
        </is>
      </c>
      <c r="E2090" t="n">
        <v>758.1</v>
      </c>
      <c r="F2090" s="27" t="n">
        <v>45946</v>
      </c>
      <c r="G2090" s="27" t="n">
        <v>45946</v>
      </c>
      <c r="H2090" s="27" t="n">
        <v>45946</v>
      </c>
      <c r="I2090" s="27" t="n">
        <v>45936</v>
      </c>
      <c r="J2090" s="27" t="n">
        <v>45936</v>
      </c>
      <c r="K2090" t="inlineStr">
        <is>
          <t>Boleto Bancário</t>
        </is>
      </c>
      <c r="L2090" t="inlineStr">
        <is>
          <t>Utilidades</t>
        </is>
      </c>
      <c r="M2090" t="inlineStr">
        <is>
          <t>Utensilios</t>
        </is>
      </c>
      <c r="N2090" t="inlineStr">
        <is>
          <t>1694</t>
        </is>
      </c>
      <c r="O2090" t="inlineStr">
        <is>
          <t>Documentação Aprovada</t>
        </is>
      </c>
      <c r="P2090" t="inlineStr">
        <is>
          <t>Aprovado Diretoria</t>
        </is>
      </c>
      <c r="Q2090" t="inlineStr">
        <is>
          <t>Aprovado Caixa</t>
        </is>
      </c>
      <c r="R2090" t="inlineStr">
        <is>
          <t>Pago</t>
        </is>
      </c>
      <c r="S2090" t="n">
        <v>134</v>
      </c>
      <c r="T2090" t="inlineStr">
        <is>
          <t>Priceless - Bem Mais - Kamino</t>
        </is>
      </c>
    </row>
    <row r="2091">
      <c r="A2091" t="n">
        <v>165446</v>
      </c>
      <c r="B2091" t="n">
        <v>149</v>
      </c>
      <c r="C2091" t="inlineStr">
        <is>
          <t>Priceless</t>
        </is>
      </c>
      <c r="D2091" t="inlineStr">
        <is>
          <t>CECILIA TSUYACO ARAKI SILVA LTDA</t>
        </is>
      </c>
      <c r="E2091" t="n">
        <v>291.5</v>
      </c>
      <c r="F2091" s="27" t="n">
        <v>45947</v>
      </c>
      <c r="G2091" s="27" t="n">
        <v>45946</v>
      </c>
      <c r="H2091" s="27" t="n">
        <v>45946</v>
      </c>
      <c r="I2091" s="27" t="n">
        <v>45934</v>
      </c>
      <c r="J2091" s="27" t="n">
        <v>45936</v>
      </c>
      <c r="K2091" t="inlineStr">
        <is>
          <t>Boleto Bancário</t>
        </is>
      </c>
      <c r="L2091" t="inlineStr">
        <is>
          <t>Custo Mercadoria Vendida</t>
        </is>
      </c>
      <c r="M2091" t="inlineStr">
        <is>
          <t>Insumos - Alimentos</t>
        </is>
      </c>
      <c r="N2091" t="inlineStr">
        <is>
          <t>379196</t>
        </is>
      </c>
      <c r="O2091" t="inlineStr">
        <is>
          <t>Documentação Aprovada</t>
        </is>
      </c>
      <c r="P2091" t="inlineStr">
        <is>
          <t>Aprovado Diretoria</t>
        </is>
      </c>
      <c r="Q2091" t="inlineStr">
        <is>
          <t>Aprovado Caixa</t>
        </is>
      </c>
      <c r="R2091" t="inlineStr">
        <is>
          <t>Pago</t>
        </is>
      </c>
      <c r="S2091" t="n">
        <v>134</v>
      </c>
      <c r="T2091" t="inlineStr">
        <is>
          <t>Priceless - Bem Mais - Kamino</t>
        </is>
      </c>
    </row>
    <row r="2092">
      <c r="A2092" t="n">
        <v>165392</v>
      </c>
      <c r="B2092" t="n">
        <v>149</v>
      </c>
      <c r="C2092" t="inlineStr">
        <is>
          <t>Priceless</t>
        </is>
      </c>
      <c r="D2092" t="inlineStr">
        <is>
          <t>CECILIA TSUYACO ARAKI SILVA LTDA</t>
        </is>
      </c>
      <c r="E2092" t="n">
        <v>932</v>
      </c>
      <c r="F2092" s="27" t="n">
        <v>45946</v>
      </c>
      <c r="G2092" s="27" t="n">
        <v>45946</v>
      </c>
      <c r="H2092" s="27" t="n">
        <v>45946</v>
      </c>
      <c r="I2092" s="27" t="n">
        <v>45933</v>
      </c>
      <c r="J2092" s="27" t="n">
        <v>45936</v>
      </c>
      <c r="K2092" t="inlineStr">
        <is>
          <t>Boleto Bancário</t>
        </is>
      </c>
      <c r="L2092" t="inlineStr">
        <is>
          <t>Custo Mercadoria Vendida</t>
        </is>
      </c>
      <c r="M2092" t="inlineStr">
        <is>
          <t>Insumos - Alimentos</t>
        </is>
      </c>
      <c r="N2092" t="inlineStr">
        <is>
          <t>379156</t>
        </is>
      </c>
      <c r="O2092" t="inlineStr">
        <is>
          <t>Documentação Aprovada</t>
        </is>
      </c>
      <c r="P2092" t="inlineStr">
        <is>
          <t>Aprovado Diretoria</t>
        </is>
      </c>
      <c r="Q2092" t="inlineStr">
        <is>
          <t>Aprovado Caixa</t>
        </is>
      </c>
      <c r="R2092" t="inlineStr">
        <is>
          <t>Pago</t>
        </is>
      </c>
      <c r="S2092" t="n">
        <v>134</v>
      </c>
      <c r="T2092" t="inlineStr">
        <is>
          <t>Priceless - Bem Mais - Kamino</t>
        </is>
      </c>
    </row>
    <row r="2093">
      <c r="A2093" t="n">
        <v>165403</v>
      </c>
      <c r="B2093" t="n">
        <v>149</v>
      </c>
      <c r="C2093" t="inlineStr">
        <is>
          <t>Priceless</t>
        </is>
      </c>
      <c r="D2093" t="inlineStr">
        <is>
          <t xml:space="preserve">HORTIFRUTI DO CHEF LTDA </t>
        </is>
      </c>
      <c r="E2093" t="n">
        <v>267.51</v>
      </c>
      <c r="F2093" s="27" t="n">
        <v>45947</v>
      </c>
      <c r="G2093" s="27" t="n">
        <v>45946</v>
      </c>
      <c r="H2093" s="27" t="n">
        <v>45946</v>
      </c>
      <c r="I2093" s="27" t="n">
        <v>45933</v>
      </c>
      <c r="J2093" s="27" t="n">
        <v>45936</v>
      </c>
      <c r="K2093" t="inlineStr">
        <is>
          <t>Boleto Bancário</t>
        </is>
      </c>
      <c r="L2093" t="inlineStr">
        <is>
          <t>Custo Mercadoria Vendida</t>
        </is>
      </c>
      <c r="M2093" t="inlineStr">
        <is>
          <t>Insumos - Alimentos</t>
        </is>
      </c>
      <c r="N2093" t="inlineStr">
        <is>
          <t>28030</t>
        </is>
      </c>
      <c r="O2093" t="inlineStr">
        <is>
          <t>Documentação Aprovada</t>
        </is>
      </c>
      <c r="P2093" t="inlineStr">
        <is>
          <t>Aprovado Diretoria</t>
        </is>
      </c>
      <c r="Q2093" t="inlineStr">
        <is>
          <t>Aprovado Caixa</t>
        </is>
      </c>
      <c r="R2093" t="inlineStr">
        <is>
          <t>Pago</t>
        </is>
      </c>
      <c r="S2093" t="n">
        <v>134</v>
      </c>
      <c r="T2093" t="inlineStr">
        <is>
          <t>Priceless - Bem Mais - Kamino</t>
        </is>
      </c>
    </row>
    <row r="2094">
      <c r="A2094" t="n">
        <v>164499</v>
      </c>
      <c r="B2094" t="n">
        <v>149</v>
      </c>
      <c r="C2094" t="inlineStr">
        <is>
          <t>Priceless</t>
        </is>
      </c>
      <c r="D2094" t="inlineStr">
        <is>
          <t>BLUEME</t>
        </is>
      </c>
      <c r="E2094" t="n">
        <v>429</v>
      </c>
      <c r="F2094" s="27" t="n">
        <v>45947</v>
      </c>
      <c r="G2094" s="27" t="n">
        <v>45946</v>
      </c>
      <c r="H2094" s="27" t="n">
        <v>45946</v>
      </c>
      <c r="I2094" s="27" t="n">
        <v>45901</v>
      </c>
      <c r="J2094" s="27" t="n"/>
      <c r="K2094" t="inlineStr">
        <is>
          <t>Boleto Bancário</t>
        </is>
      </c>
      <c r="L2094" t="inlineStr">
        <is>
          <t>Informática e TI</t>
        </is>
      </c>
      <c r="M2094" t="inlineStr">
        <is>
          <t>Sistemas Gerais - Financeiros</t>
        </is>
      </c>
      <c r="N2094" t="inlineStr">
        <is>
          <t>179</t>
        </is>
      </c>
      <c r="O2094" t="inlineStr">
        <is>
          <t>Documentação Aprovada</t>
        </is>
      </c>
      <c r="P2094" t="inlineStr">
        <is>
          <t>Aprovado Diretoria</t>
        </is>
      </c>
      <c r="Q2094" t="inlineStr">
        <is>
          <t>Aprovado Caixa</t>
        </is>
      </c>
      <c r="R2094" t="inlineStr">
        <is>
          <t>Pago</t>
        </is>
      </c>
      <c r="S2094" t="n">
        <v>134</v>
      </c>
      <c r="T2094" t="inlineStr">
        <is>
          <t>Priceless - Bem Mais - Kamino</t>
        </is>
      </c>
    </row>
    <row r="2095">
      <c r="A2095" t="n">
        <v>164484</v>
      </c>
      <c r="B2095" t="n">
        <v>149</v>
      </c>
      <c r="C2095" t="inlineStr">
        <is>
          <t>Priceless</t>
        </is>
      </c>
      <c r="D2095" t="inlineStr">
        <is>
          <t>HORTIFRUTIGRANJEIRO RODRIGUES LTDA</t>
        </is>
      </c>
      <c r="E2095" t="n">
        <v>700</v>
      </c>
      <c r="F2095" s="27" t="n">
        <v>45947</v>
      </c>
      <c r="G2095" s="27" t="n">
        <v>45946</v>
      </c>
      <c r="H2095" s="27" t="n">
        <v>45946</v>
      </c>
      <c r="I2095" s="27" t="n">
        <v>45931</v>
      </c>
      <c r="J2095" s="27" t="n">
        <v>45932</v>
      </c>
      <c r="K2095" t="inlineStr">
        <is>
          <t>Boleto Bancário</t>
        </is>
      </c>
      <c r="L2095" t="inlineStr">
        <is>
          <t>Custo Mercadoria Vendida</t>
        </is>
      </c>
      <c r="M2095" t="inlineStr">
        <is>
          <t>Insumos - Alimentos</t>
        </is>
      </c>
      <c r="N2095" t="inlineStr">
        <is>
          <t>13140</t>
        </is>
      </c>
      <c r="O2095" t="inlineStr">
        <is>
          <t>Documentação Aprovada</t>
        </is>
      </c>
      <c r="P2095" t="inlineStr">
        <is>
          <t>Aprovado Diretoria</t>
        </is>
      </c>
      <c r="Q2095" t="inlineStr">
        <is>
          <t>Aprovado Caixa</t>
        </is>
      </c>
      <c r="R2095" t="inlineStr">
        <is>
          <t>Pago</t>
        </is>
      </c>
      <c r="S2095" t="n">
        <v>134</v>
      </c>
      <c r="T2095" t="inlineStr">
        <is>
          <t>Priceless - Bem Mais - Kamino</t>
        </is>
      </c>
    </row>
    <row r="2096">
      <c r="A2096" t="n">
        <v>164697</v>
      </c>
      <c r="B2096" t="n">
        <v>149</v>
      </c>
      <c r="C2096" t="inlineStr">
        <is>
          <t>Priceless</t>
        </is>
      </c>
      <c r="D2096" t="inlineStr">
        <is>
          <t>MATURY CAJUCULTURA LTDA</t>
        </is>
      </c>
      <c r="E2096" t="n">
        <v>666.76</v>
      </c>
      <c r="F2096" s="27" t="n">
        <v>45946</v>
      </c>
      <c r="G2096" s="27" t="n">
        <v>45946</v>
      </c>
      <c r="H2096" s="27" t="n">
        <v>45946</v>
      </c>
      <c r="I2096" s="27" t="n">
        <v>45930</v>
      </c>
      <c r="J2096" s="27" t="n">
        <v>45932</v>
      </c>
      <c r="K2096" t="inlineStr">
        <is>
          <t>Boleto Bancário</t>
        </is>
      </c>
      <c r="L2096" t="inlineStr">
        <is>
          <t>Custo Mercadoria Vendida</t>
        </is>
      </c>
      <c r="M2096" t="inlineStr">
        <is>
          <t>Insumos - Bebidas</t>
        </is>
      </c>
      <c r="N2096" t="inlineStr">
        <is>
          <t>751</t>
        </is>
      </c>
      <c r="O2096" t="inlineStr">
        <is>
          <t>Documentação Aprovada</t>
        </is>
      </c>
      <c r="P2096" t="inlineStr">
        <is>
          <t>Aprovado Diretoria</t>
        </is>
      </c>
      <c r="Q2096" t="inlineStr">
        <is>
          <t>Aprovado Caixa</t>
        </is>
      </c>
      <c r="R2096" t="inlineStr">
        <is>
          <t>Pago</t>
        </is>
      </c>
      <c r="S2096" t="n">
        <v>134</v>
      </c>
      <c r="T2096" t="inlineStr">
        <is>
          <t>Priceless - Bem Mais - Kamino</t>
        </is>
      </c>
    </row>
    <row r="2097">
      <c r="A2097" t="n">
        <v>162996</v>
      </c>
      <c r="B2097" t="n">
        <v>149</v>
      </c>
      <c r="C2097" t="inlineStr">
        <is>
          <t>Priceless</t>
        </is>
      </c>
      <c r="D2097" t="inlineStr">
        <is>
          <t>SAYEGH MATERIAIS PARA CONSTRUCAO</t>
        </is>
      </c>
      <c r="E2097" t="n">
        <v>1091.61</v>
      </c>
      <c r="F2097" s="27" t="n">
        <v>45946</v>
      </c>
      <c r="G2097" s="27" t="n">
        <v>45946</v>
      </c>
      <c r="H2097" s="27" t="n">
        <v>45946</v>
      </c>
      <c r="I2097" s="27" t="n">
        <v>45919</v>
      </c>
      <c r="J2097" s="27" t="n">
        <v>45919</v>
      </c>
      <c r="K2097" t="inlineStr">
        <is>
          <t>Boleto Bancário</t>
        </is>
      </c>
      <c r="L2097" t="inlineStr">
        <is>
          <t>Manutenção</t>
        </is>
      </c>
      <c r="M2097" t="inlineStr">
        <is>
          <t>Material de Manutenção</t>
        </is>
      </c>
      <c r="N2097" t="inlineStr">
        <is>
          <t>32820</t>
        </is>
      </c>
      <c r="O2097" t="inlineStr">
        <is>
          <t>Documentação Aprovada</t>
        </is>
      </c>
      <c r="P2097" t="inlineStr">
        <is>
          <t>Aprovado Diretoria</t>
        </is>
      </c>
      <c r="Q2097" t="inlineStr">
        <is>
          <t>Aprovado Caixa</t>
        </is>
      </c>
      <c r="R2097" t="inlineStr">
        <is>
          <t>Pago</t>
        </is>
      </c>
      <c r="S2097" t="n">
        <v>134</v>
      </c>
      <c r="T2097" t="inlineStr">
        <is>
          <t>Priceless - Bem Mais - Kamino</t>
        </is>
      </c>
    </row>
    <row r="2098">
      <c r="A2098" t="n">
        <v>163882</v>
      </c>
      <c r="B2098" t="n">
        <v>149</v>
      </c>
      <c r="C2098" t="inlineStr">
        <is>
          <t>Priceless</t>
        </is>
      </c>
      <c r="D2098" t="inlineStr">
        <is>
          <t>BATARD PADARIA ARTESANAL LTDA</t>
        </is>
      </c>
      <c r="E2098" t="n">
        <v>179</v>
      </c>
      <c r="F2098" s="27" t="n">
        <v>45946</v>
      </c>
      <c r="G2098" s="27" t="n">
        <v>45946</v>
      </c>
      <c r="H2098" s="27" t="n">
        <v>45946</v>
      </c>
      <c r="I2098" s="27" t="n">
        <v>45931</v>
      </c>
      <c r="J2098" s="27" t="n">
        <v>45930</v>
      </c>
      <c r="K2098" t="inlineStr">
        <is>
          <t>Boleto Bancário</t>
        </is>
      </c>
      <c r="L2098" t="inlineStr">
        <is>
          <t>Custo Mercadoria Vendida</t>
        </is>
      </c>
      <c r="M2098" t="inlineStr">
        <is>
          <t>Insumos - Alimentos</t>
        </is>
      </c>
      <c r="N2098" t="inlineStr">
        <is>
          <t>12103</t>
        </is>
      </c>
      <c r="O2098" t="inlineStr">
        <is>
          <t>Documentação Aprovada</t>
        </is>
      </c>
      <c r="P2098" t="inlineStr">
        <is>
          <t>Aprovado Diretoria</t>
        </is>
      </c>
      <c r="Q2098" t="inlineStr">
        <is>
          <t>Aprovado Caixa</t>
        </is>
      </c>
      <c r="R2098" t="inlineStr">
        <is>
          <t>Pago</t>
        </is>
      </c>
      <c r="S2098" t="n">
        <v>134</v>
      </c>
      <c r="T2098" t="inlineStr">
        <is>
          <t>Priceless - Bem Mais - Kamino</t>
        </is>
      </c>
    </row>
    <row r="2099">
      <c r="A2099" t="n">
        <v>166287</v>
      </c>
      <c r="B2099" t="n">
        <v>149</v>
      </c>
      <c r="C2099" t="inlineStr">
        <is>
          <t>Priceless</t>
        </is>
      </c>
      <c r="D2099" t="inlineStr">
        <is>
          <t>BATARD PADARIA ARTESANAL LTDA</t>
        </is>
      </c>
      <c r="E2099" t="n">
        <v>56</v>
      </c>
      <c r="F2099" s="27" t="n">
        <v>45947</v>
      </c>
      <c r="G2099" s="27" t="n">
        <v>45946</v>
      </c>
      <c r="H2099" s="27" t="n">
        <v>45946</v>
      </c>
      <c r="I2099" s="27" t="n">
        <v>45939</v>
      </c>
      <c r="J2099" s="27" t="n">
        <v>45939</v>
      </c>
      <c r="K2099" t="inlineStr">
        <is>
          <t>Boleto Bancário</t>
        </is>
      </c>
      <c r="L2099" t="inlineStr">
        <is>
          <t>Custo Mercadoria Vendida</t>
        </is>
      </c>
      <c r="M2099" t="inlineStr">
        <is>
          <t>Insumos - Alimentos</t>
        </is>
      </c>
      <c r="N2099" t="inlineStr">
        <is>
          <t>12123</t>
        </is>
      </c>
      <c r="O2099" t="inlineStr">
        <is>
          <t>Documentação Aprovada</t>
        </is>
      </c>
      <c r="P2099" t="inlineStr">
        <is>
          <t>Aprovado Diretoria</t>
        </is>
      </c>
      <c r="Q2099" t="inlineStr">
        <is>
          <t>Aprovado Caixa</t>
        </is>
      </c>
      <c r="R2099" t="inlineStr">
        <is>
          <t>Pago</t>
        </is>
      </c>
      <c r="S2099" t="n">
        <v>134</v>
      </c>
      <c r="T2099" t="inlineStr">
        <is>
          <t>Priceless - Bem Mais - Kamino</t>
        </is>
      </c>
    </row>
    <row r="2100">
      <c r="A2100" t="n">
        <v>162479</v>
      </c>
      <c r="B2100" t="n">
        <v>149</v>
      </c>
      <c r="C2100" t="inlineStr">
        <is>
          <t>Priceless</t>
        </is>
      </c>
      <c r="D2100" t="inlineStr">
        <is>
          <t xml:space="preserve">LINSAN SERVICOS TERCEIRIZADOS LTDA </t>
        </is>
      </c>
      <c r="E2100" t="n">
        <v>2361.96</v>
      </c>
      <c r="F2100" s="27" t="n">
        <v>45946</v>
      </c>
      <c r="G2100" s="27" t="n">
        <v>45946</v>
      </c>
      <c r="H2100" s="27" t="n">
        <v>45946</v>
      </c>
      <c r="I2100" s="27" t="n">
        <v>45922</v>
      </c>
      <c r="J2100" s="27" t="n">
        <v>45923</v>
      </c>
      <c r="K2100" t="inlineStr">
        <is>
          <t>Boleto Bancário</t>
        </is>
      </c>
      <c r="L2100" t="inlineStr">
        <is>
          <t>Custos de Eventos</t>
        </is>
      </c>
      <c r="M2100" t="inlineStr">
        <is>
          <t>Serviços Terceirizados - Eventos</t>
        </is>
      </c>
      <c r="N2100" t="inlineStr">
        <is>
          <t>2116</t>
        </is>
      </c>
      <c r="O2100" t="inlineStr">
        <is>
          <t>Documentação Aprovada</t>
        </is>
      </c>
      <c r="P2100" t="inlineStr">
        <is>
          <t>Aprovado Diretoria</t>
        </is>
      </c>
      <c r="Q2100" t="inlineStr">
        <is>
          <t>Aprovado Caixa</t>
        </is>
      </c>
      <c r="R2100" t="inlineStr">
        <is>
          <t>Pago</t>
        </is>
      </c>
      <c r="S2100" t="n">
        <v>134</v>
      </c>
      <c r="T2100" t="inlineStr">
        <is>
          <t>Priceless - Bem Mais - Kamino</t>
        </is>
      </c>
    </row>
    <row r="2101">
      <c r="A2101" t="n">
        <v>162558</v>
      </c>
      <c r="B2101" t="n">
        <v>149</v>
      </c>
      <c r="C2101" t="inlineStr">
        <is>
          <t>Priceless</t>
        </is>
      </c>
      <c r="D2101" t="inlineStr">
        <is>
          <t>PSSS LTDA</t>
        </is>
      </c>
      <c r="E2101" t="n">
        <v>1348.84</v>
      </c>
      <c r="F2101" s="27" t="n">
        <v>45947</v>
      </c>
      <c r="G2101" s="27" t="n">
        <v>45946</v>
      </c>
      <c r="H2101" s="27" t="n">
        <v>45946</v>
      </c>
      <c r="I2101" s="27" t="n">
        <v>45923</v>
      </c>
      <c r="J2101" s="27" t="n">
        <v>45923</v>
      </c>
      <c r="K2101" t="inlineStr">
        <is>
          <t>Boleto Bancário</t>
        </is>
      </c>
      <c r="L2101" t="inlineStr">
        <is>
          <t>Utilidades</t>
        </is>
      </c>
      <c r="M2101" t="inlineStr">
        <is>
          <t>Higiene e Limpeza</t>
        </is>
      </c>
      <c r="N2101" t="inlineStr">
        <is>
          <t>2305</t>
        </is>
      </c>
      <c r="O2101" t="inlineStr">
        <is>
          <t>Documentação Aprovada</t>
        </is>
      </c>
      <c r="P2101" t="inlineStr">
        <is>
          <t>Aprovado Diretoria</t>
        </is>
      </c>
      <c r="Q2101" t="inlineStr">
        <is>
          <t>Aprovado Caixa</t>
        </is>
      </c>
      <c r="R2101" t="inlineStr">
        <is>
          <t>Pago</t>
        </is>
      </c>
      <c r="S2101" t="n">
        <v>134</v>
      </c>
      <c r="T2101" t="inlineStr">
        <is>
          <t>Priceless - Bem Mais - Kamino</t>
        </is>
      </c>
    </row>
    <row r="2102">
      <c r="A2102" t="n">
        <v>161586</v>
      </c>
      <c r="B2102" t="n">
        <v>149</v>
      </c>
      <c r="C2102" t="inlineStr">
        <is>
          <t>Priceless</t>
        </is>
      </c>
      <c r="D2102" t="inlineStr">
        <is>
          <t>LEITERIA CABRIOLA - FROMAGES DE CHEVRE</t>
        </is>
      </c>
      <c r="E2102" t="n">
        <v>394.5</v>
      </c>
      <c r="F2102" s="27" t="n">
        <v>45946</v>
      </c>
      <c r="G2102" s="27" t="n">
        <v>45946</v>
      </c>
      <c r="H2102" s="27" t="n">
        <v>45946</v>
      </c>
      <c r="I2102" s="27" t="n">
        <v>45917</v>
      </c>
      <c r="J2102" s="27" t="n">
        <v>45917</v>
      </c>
      <c r="K2102" t="inlineStr">
        <is>
          <t>Boleto Bancário</t>
        </is>
      </c>
      <c r="L2102" t="inlineStr">
        <is>
          <t>Custo Mercadoria Vendida</t>
        </is>
      </c>
      <c r="M2102" t="inlineStr">
        <is>
          <t>Insumos - Alimentos</t>
        </is>
      </c>
      <c r="N2102" t="inlineStr">
        <is>
          <t>45670</t>
        </is>
      </c>
      <c r="O2102" t="inlineStr">
        <is>
          <t>Documentação Aprovada</t>
        </is>
      </c>
      <c r="P2102" t="inlineStr">
        <is>
          <t>Aprovado Diretoria</t>
        </is>
      </c>
      <c r="Q2102" t="inlineStr">
        <is>
          <t>Aprovado Caixa</t>
        </is>
      </c>
      <c r="R2102" t="inlineStr">
        <is>
          <t>Pago</t>
        </is>
      </c>
      <c r="S2102" t="n">
        <v>134</v>
      </c>
      <c r="T2102" t="inlineStr">
        <is>
          <t>Priceless - Bem Mais - Kamino</t>
        </is>
      </c>
    </row>
    <row r="2103">
      <c r="A2103" t="n">
        <v>161928</v>
      </c>
      <c r="B2103" t="n">
        <v>149</v>
      </c>
      <c r="C2103" t="inlineStr">
        <is>
          <t>Priceless</t>
        </is>
      </c>
      <c r="D2103" t="inlineStr">
        <is>
          <t>EMPORIO M&amp;L COMERCIO DE ALIM E BEBIDAS LTDA</t>
        </is>
      </c>
      <c r="E2103" t="n">
        <v>1927.8</v>
      </c>
      <c r="F2103" s="27" t="n">
        <v>45947</v>
      </c>
      <c r="G2103" s="27" t="n">
        <v>45946</v>
      </c>
      <c r="H2103" s="27" t="n">
        <v>45946</v>
      </c>
      <c r="I2103" s="27" t="n">
        <v>45918</v>
      </c>
      <c r="J2103" s="27" t="n">
        <v>45918</v>
      </c>
      <c r="K2103" t="inlineStr">
        <is>
          <t>Boleto Bancário</t>
        </is>
      </c>
      <c r="L2103" t="inlineStr">
        <is>
          <t>Custo Mercadoria Vendida</t>
        </is>
      </c>
      <c r="M2103" t="inlineStr">
        <is>
          <t>Insumos - Alimentos</t>
        </is>
      </c>
      <c r="N2103" t="inlineStr">
        <is>
          <t>471991</t>
        </is>
      </c>
      <c r="O2103" t="inlineStr">
        <is>
          <t>Documentação Aprovada</t>
        </is>
      </c>
      <c r="P2103" t="inlineStr">
        <is>
          <t>Aprovado Diretoria</t>
        </is>
      </c>
      <c r="Q2103" t="inlineStr">
        <is>
          <t>Aprovado Caixa</t>
        </is>
      </c>
      <c r="R2103" t="inlineStr">
        <is>
          <t>Pago</t>
        </is>
      </c>
      <c r="S2103" t="n">
        <v>134</v>
      </c>
      <c r="T2103" t="inlineStr">
        <is>
          <t>Priceless - Bem Mais - Kamino</t>
        </is>
      </c>
    </row>
    <row r="2104">
      <c r="A2104" t="n">
        <v>161932</v>
      </c>
      <c r="B2104" t="n">
        <v>149</v>
      </c>
      <c r="C2104" t="inlineStr">
        <is>
          <t>Priceless</t>
        </is>
      </c>
      <c r="D2104" t="inlineStr">
        <is>
          <t>EMPORIO M&amp;M LTDA</t>
        </is>
      </c>
      <c r="E2104" t="n">
        <v>189.5</v>
      </c>
      <c r="F2104" s="27" t="n">
        <v>45947</v>
      </c>
      <c r="G2104" s="27" t="n">
        <v>45946</v>
      </c>
      <c r="H2104" s="27" t="n">
        <v>45946</v>
      </c>
      <c r="I2104" s="27" t="n">
        <v>45918</v>
      </c>
      <c r="J2104" s="27" t="n">
        <v>45918</v>
      </c>
      <c r="K2104" t="inlineStr">
        <is>
          <t>Boleto Bancário</t>
        </is>
      </c>
      <c r="L2104" t="inlineStr">
        <is>
          <t>Custo Mercadoria Vendida</t>
        </is>
      </c>
      <c r="M2104" t="inlineStr">
        <is>
          <t>Insumos - Alimentos</t>
        </is>
      </c>
      <c r="N2104" t="inlineStr">
        <is>
          <t>6347</t>
        </is>
      </c>
      <c r="O2104" t="inlineStr">
        <is>
          <t>Documentação Aprovada</t>
        </is>
      </c>
      <c r="P2104" t="inlineStr">
        <is>
          <t>Aprovado Diretoria</t>
        </is>
      </c>
      <c r="Q2104" t="inlineStr">
        <is>
          <t>Aprovado Caixa</t>
        </is>
      </c>
      <c r="R2104" t="inlineStr">
        <is>
          <t>Pago</t>
        </is>
      </c>
      <c r="S2104" t="n">
        <v>134</v>
      </c>
      <c r="T2104" t="inlineStr">
        <is>
          <t>Priceless - Bem Mais - Kamino</t>
        </is>
      </c>
    </row>
    <row r="2105">
      <c r="A2105" t="n">
        <v>161424</v>
      </c>
      <c r="B2105" t="n">
        <v>149</v>
      </c>
      <c r="C2105" t="inlineStr">
        <is>
          <t>Priceless</t>
        </is>
      </c>
      <c r="D2105" t="inlineStr">
        <is>
          <t>EMPORIO M&amp;M LTDA</t>
        </is>
      </c>
      <c r="E2105" t="n">
        <v>973</v>
      </c>
      <c r="F2105" s="27" t="n">
        <v>45946</v>
      </c>
      <c r="G2105" s="27" t="n">
        <v>45946</v>
      </c>
      <c r="H2105" s="27" t="n">
        <v>45946</v>
      </c>
      <c r="I2105" s="27" t="n">
        <v>45916</v>
      </c>
      <c r="J2105" s="27" t="n">
        <v>45917</v>
      </c>
      <c r="K2105" t="inlineStr">
        <is>
          <t>Boleto Bancário</t>
        </is>
      </c>
      <c r="L2105" t="inlineStr">
        <is>
          <t>Custo Mercadoria Vendida</t>
        </is>
      </c>
      <c r="M2105" t="inlineStr">
        <is>
          <t>Insumos - Alimentos</t>
        </is>
      </c>
      <c r="N2105" t="inlineStr">
        <is>
          <t>6257</t>
        </is>
      </c>
      <c r="O2105" t="inlineStr">
        <is>
          <t>Documentação Aprovada</t>
        </is>
      </c>
      <c r="P2105" t="inlineStr">
        <is>
          <t>Aprovado Diretoria</t>
        </is>
      </c>
      <c r="Q2105" t="inlineStr">
        <is>
          <t>Aprovado Caixa</t>
        </is>
      </c>
      <c r="R2105" t="inlineStr">
        <is>
          <t>Pago</t>
        </is>
      </c>
      <c r="S2105" t="n">
        <v>134</v>
      </c>
      <c r="T2105" t="inlineStr">
        <is>
          <t>Priceless - Bem Mais - Kamino</t>
        </is>
      </c>
    </row>
    <row r="2106">
      <c r="A2106" t="n">
        <v>131810</v>
      </c>
      <c r="B2106" t="n">
        <v>149</v>
      </c>
      <c r="C2106" t="inlineStr">
        <is>
          <t>Priceless</t>
        </is>
      </c>
      <c r="D2106" t="inlineStr">
        <is>
          <t>ESTAFF SOLUÇÕES TECNOLOGICAS DE AGENCIAMENTO - THIAGO DE MELO</t>
        </is>
      </c>
      <c r="E2106" t="n">
        <v>14124</v>
      </c>
      <c r="F2106" s="27" t="n">
        <v>45946</v>
      </c>
      <c r="G2106" s="27" t="n">
        <v>45946</v>
      </c>
      <c r="H2106" s="27" t="n">
        <v>45946</v>
      </c>
      <c r="I2106" s="27" t="n">
        <v>45938</v>
      </c>
      <c r="J2106" s="27" t="n"/>
      <c r="K2106" t="inlineStr">
        <is>
          <t>Boleto Bancário</t>
        </is>
      </c>
      <c r="L2106" t="inlineStr">
        <is>
          <t>Mão de Obra - Extra</t>
        </is>
      </c>
      <c r="M2106" t="inlineStr">
        <is>
          <t>Mão de Obra Extra</t>
        </is>
      </c>
      <c r="N2106" t="inlineStr">
        <is>
          <t>22953</t>
        </is>
      </c>
      <c r="O2106" t="inlineStr">
        <is>
          <t>Documentação Aprovada</t>
        </is>
      </c>
      <c r="P2106" t="inlineStr">
        <is>
          <t>Aprovado Diretoria</t>
        </is>
      </c>
      <c r="Q2106" t="inlineStr">
        <is>
          <t>Aprovado Caixa</t>
        </is>
      </c>
      <c r="R2106" t="inlineStr">
        <is>
          <t>Pago</t>
        </is>
      </c>
      <c r="S2106" t="n">
        <v>134</v>
      </c>
      <c r="T2106" t="inlineStr">
        <is>
          <t>Priceless - Bem Mais - Kamino</t>
        </is>
      </c>
    </row>
    <row r="2107">
      <c r="A2107" t="n">
        <v>155410</v>
      </c>
      <c r="B2107" t="n">
        <v>149</v>
      </c>
      <c r="C2107" t="inlineStr">
        <is>
          <t>Priceless</t>
        </is>
      </c>
      <c r="D2107" t="inlineStr">
        <is>
          <t>REBAL COMERCIAL LTDA</t>
        </is>
      </c>
      <c r="E2107" t="n">
        <v>661.3</v>
      </c>
      <c r="F2107" s="27" t="n">
        <v>45947</v>
      </c>
      <c r="G2107" s="27" t="n">
        <v>45946</v>
      </c>
      <c r="H2107" s="27" t="n">
        <v>45946</v>
      </c>
      <c r="I2107" s="27" t="n">
        <v>45918</v>
      </c>
      <c r="J2107" s="27" t="n">
        <v>45887</v>
      </c>
      <c r="K2107" t="inlineStr">
        <is>
          <t>Boleto Bancário</t>
        </is>
      </c>
      <c r="L2107" t="inlineStr">
        <is>
          <t>Utilidades</t>
        </is>
      </c>
      <c r="M2107" t="inlineStr">
        <is>
          <t>Utensilios</t>
        </is>
      </c>
      <c r="N2107" t="inlineStr">
        <is>
          <t>282514</t>
        </is>
      </c>
      <c r="O2107" t="inlineStr">
        <is>
          <t>Documentação Aprovada</t>
        </is>
      </c>
      <c r="P2107" t="inlineStr">
        <is>
          <t>Aprovado Diretoria</t>
        </is>
      </c>
      <c r="Q2107" t="inlineStr">
        <is>
          <t>Aprovado Caixa</t>
        </is>
      </c>
      <c r="R2107" t="inlineStr">
        <is>
          <t>Pago</t>
        </is>
      </c>
      <c r="S2107" t="n">
        <v>134</v>
      </c>
      <c r="T2107" t="inlineStr">
        <is>
          <t>Priceless - Bem Mais - Kamino</t>
        </is>
      </c>
    </row>
    <row r="2108">
      <c r="A2108" t="n">
        <v>161429</v>
      </c>
      <c r="B2108" t="n">
        <v>149</v>
      </c>
      <c r="C2108" t="inlineStr">
        <is>
          <t>Priceless</t>
        </is>
      </c>
      <c r="D2108" t="inlineStr">
        <is>
          <t>EMPORIO M&amp;L COMERCIO DE ALIM E BEBIDAS LTDA</t>
        </is>
      </c>
      <c r="E2108" t="n">
        <v>2100.55</v>
      </c>
      <c r="F2108" s="27" t="n">
        <v>45944</v>
      </c>
      <c r="G2108" s="27" t="n">
        <v>45944</v>
      </c>
      <c r="H2108" s="27" t="n">
        <v>45944</v>
      </c>
      <c r="I2108" s="27" t="n">
        <v>45916</v>
      </c>
      <c r="J2108" s="27" t="n">
        <v>45917</v>
      </c>
      <c r="K2108" t="inlineStr">
        <is>
          <t>Boleto Bancário</t>
        </is>
      </c>
      <c r="L2108" t="inlineStr">
        <is>
          <t>Custo Mercadoria Vendida</t>
        </is>
      </c>
      <c r="M2108" t="inlineStr">
        <is>
          <t>Insumos - Alimentos</t>
        </is>
      </c>
      <c r="N2108" t="inlineStr">
        <is>
          <t>471486</t>
        </is>
      </c>
      <c r="O2108" t="inlineStr">
        <is>
          <t>Documentação Aprovada</t>
        </is>
      </c>
      <c r="P2108" t="inlineStr">
        <is>
          <t>Aprovado Diretoria</t>
        </is>
      </c>
      <c r="Q2108" t="inlineStr">
        <is>
          <t>Aprovado Caixa</t>
        </is>
      </c>
      <c r="R2108" t="inlineStr">
        <is>
          <t>Pago</t>
        </is>
      </c>
      <c r="S2108" t="n">
        <v>134</v>
      </c>
      <c r="T2108" t="inlineStr">
        <is>
          <t>Priceless - Bem Mais - Kamino</t>
        </is>
      </c>
    </row>
    <row r="2109">
      <c r="A2109" t="n">
        <v>161934</v>
      </c>
      <c r="B2109" t="n">
        <v>149</v>
      </c>
      <c r="C2109" t="inlineStr">
        <is>
          <t>Priceless</t>
        </is>
      </c>
      <c r="D2109" t="inlineStr">
        <is>
          <t>DTK COMERCIO DE ALIMENTOS LTDA</t>
        </is>
      </c>
      <c r="E2109" t="n">
        <v>1238.74</v>
      </c>
      <c r="F2109" s="27" t="n">
        <v>45944</v>
      </c>
      <c r="G2109" s="27" t="n">
        <v>45944</v>
      </c>
      <c r="H2109" s="27" t="n">
        <v>45944</v>
      </c>
      <c r="I2109" s="27" t="n">
        <v>45918</v>
      </c>
      <c r="J2109" s="27" t="n">
        <v>45918</v>
      </c>
      <c r="K2109" t="inlineStr">
        <is>
          <t>Boleto Bancário</t>
        </is>
      </c>
      <c r="L2109" t="inlineStr">
        <is>
          <t>Custo Mercadoria Vendida</t>
        </is>
      </c>
      <c r="M2109" t="inlineStr">
        <is>
          <t>Insumos - Alimentos</t>
        </is>
      </c>
      <c r="N2109" t="inlineStr">
        <is>
          <t>44401</t>
        </is>
      </c>
      <c r="O2109" t="inlineStr">
        <is>
          <t>Documentação Aprovada</t>
        </is>
      </c>
      <c r="P2109" t="inlineStr">
        <is>
          <t>Aprovado Diretoria</t>
        </is>
      </c>
      <c r="Q2109" t="inlineStr">
        <is>
          <t>Aprovado Caixa</t>
        </is>
      </c>
      <c r="R2109" t="inlineStr">
        <is>
          <t>Pago</t>
        </is>
      </c>
      <c r="S2109" t="n">
        <v>134</v>
      </c>
      <c r="T2109" t="inlineStr">
        <is>
          <t>Priceless - Bem Mais - Kamino</t>
        </is>
      </c>
    </row>
    <row r="2110">
      <c r="A2110" t="n">
        <v>161438</v>
      </c>
      <c r="B2110" t="n">
        <v>149</v>
      </c>
      <c r="C2110" t="inlineStr">
        <is>
          <t>Priceless</t>
        </is>
      </c>
      <c r="D2110" t="inlineStr">
        <is>
          <t>MARINA CABRAL GONCALVES - CIA LTDA</t>
        </is>
      </c>
      <c r="E2110" t="n">
        <v>310</v>
      </c>
      <c r="F2110" s="27" t="n">
        <v>45945</v>
      </c>
      <c r="G2110" s="27" t="n">
        <v>45944</v>
      </c>
      <c r="H2110" s="27" t="n">
        <v>45944</v>
      </c>
      <c r="I2110" s="27" t="n">
        <v>45916</v>
      </c>
      <c r="J2110" s="27" t="n">
        <v>45917</v>
      </c>
      <c r="K2110" t="inlineStr">
        <is>
          <t>Boleto Bancário</t>
        </is>
      </c>
      <c r="L2110" t="inlineStr">
        <is>
          <t>Custo Mercadoria Vendida</t>
        </is>
      </c>
      <c r="M2110" t="inlineStr">
        <is>
          <t>Insumos - Alimentos</t>
        </is>
      </c>
      <c r="N2110" t="inlineStr">
        <is>
          <t>14740</t>
        </is>
      </c>
      <c r="O2110" t="inlineStr">
        <is>
          <t>Documentação Aprovada</t>
        </is>
      </c>
      <c r="P2110" t="inlineStr">
        <is>
          <t>Aprovado Diretoria</t>
        </is>
      </c>
      <c r="Q2110" t="inlineStr">
        <is>
          <t>Aprovado Caixa</t>
        </is>
      </c>
      <c r="R2110" t="inlineStr">
        <is>
          <t>Pago</t>
        </is>
      </c>
      <c r="S2110" t="n">
        <v>134</v>
      </c>
      <c r="T2110" t="inlineStr">
        <is>
          <t>Priceless - Bem Mais - Kamino</t>
        </is>
      </c>
    </row>
    <row r="2111">
      <c r="A2111" t="n">
        <v>161933</v>
      </c>
      <c r="B2111" t="n">
        <v>149</v>
      </c>
      <c r="C2111" t="inlineStr">
        <is>
          <t>Priceless</t>
        </is>
      </c>
      <c r="D2111" t="inlineStr">
        <is>
          <t>DTK COMERCIO DE ALIMENTOS LTDA</t>
        </is>
      </c>
      <c r="E2111" t="n">
        <v>2933.98</v>
      </c>
      <c r="F2111" s="27" t="n">
        <v>45945</v>
      </c>
      <c r="G2111" s="27" t="n">
        <v>45944</v>
      </c>
      <c r="H2111" s="27" t="n">
        <v>45944</v>
      </c>
      <c r="I2111" s="27" t="n">
        <v>45918</v>
      </c>
      <c r="J2111" s="27" t="n">
        <v>45918</v>
      </c>
      <c r="K2111" t="inlineStr">
        <is>
          <t>Boleto Bancário</t>
        </is>
      </c>
      <c r="L2111" t="inlineStr">
        <is>
          <t>Custo Mercadoria Vendida</t>
        </is>
      </c>
      <c r="M2111" t="inlineStr">
        <is>
          <t>Insumos - Alimentos</t>
        </is>
      </c>
      <c r="N2111" t="inlineStr">
        <is>
          <t>44401</t>
        </is>
      </c>
      <c r="O2111" t="inlineStr">
        <is>
          <t>Documentação Aprovada</t>
        </is>
      </c>
      <c r="P2111" t="inlineStr">
        <is>
          <t>Aprovado Diretoria</t>
        </is>
      </c>
      <c r="Q2111" t="inlineStr">
        <is>
          <t>Aprovado Caixa</t>
        </is>
      </c>
      <c r="R2111" t="inlineStr">
        <is>
          <t>Pago</t>
        </is>
      </c>
      <c r="S2111" t="n">
        <v>134</v>
      </c>
      <c r="T2111" t="inlineStr">
        <is>
          <t>Priceless - Bem Mais - Kamino</t>
        </is>
      </c>
    </row>
    <row r="2112">
      <c r="A2112" t="n">
        <v>161622</v>
      </c>
      <c r="B2112" t="n">
        <v>149</v>
      </c>
      <c r="C2112" t="inlineStr">
        <is>
          <t>Priceless</t>
        </is>
      </c>
      <c r="D2112" t="inlineStr">
        <is>
          <t>PJ 58097119000104</t>
        </is>
      </c>
      <c r="E2112" t="n">
        <v>10000</v>
      </c>
      <c r="F2112" s="27" t="n">
        <v>45945</v>
      </c>
      <c r="G2112" s="27" t="n">
        <v>45944</v>
      </c>
      <c r="H2112" s="27" t="n">
        <v>45944</v>
      </c>
      <c r="I2112" s="27" t="n">
        <v>45901</v>
      </c>
      <c r="J2112" s="27" t="n">
        <v>45917</v>
      </c>
      <c r="K2112" t="inlineStr">
        <is>
          <t>Transferência Bancária ou Pix</t>
        </is>
      </c>
      <c r="L2112" t="inlineStr">
        <is>
          <t>Mão de Obra - PJ</t>
        </is>
      </c>
      <c r="M2112" t="inlineStr">
        <is>
          <t>MDO PJ Fixo</t>
        </is>
      </c>
      <c r="N2112" t="inlineStr">
        <is>
          <t>43</t>
        </is>
      </c>
      <c r="O2112" t="inlineStr">
        <is>
          <t>Documentação Aprovada</t>
        </is>
      </c>
      <c r="P2112" t="inlineStr">
        <is>
          <t>Aprovado Diretoria</t>
        </is>
      </c>
      <c r="Q2112" t="inlineStr">
        <is>
          <t>Aprovado Caixa</t>
        </is>
      </c>
      <c r="R2112" t="inlineStr">
        <is>
          <t>Pago</t>
        </is>
      </c>
      <c r="S2112" t="n">
        <v>149</v>
      </c>
      <c r="T2112" t="inlineStr">
        <is>
          <t>Priceless - Duroc Filial Dois - Kamino</t>
        </is>
      </c>
    </row>
    <row r="2113">
      <c r="A2113" t="n">
        <v>161610</v>
      </c>
      <c r="B2113" t="n">
        <v>149</v>
      </c>
      <c r="C2113" t="inlineStr">
        <is>
          <t>Priceless</t>
        </is>
      </c>
      <c r="D2113" t="inlineStr">
        <is>
          <t>PJ 44194738000102</t>
        </is>
      </c>
      <c r="E2113" t="n">
        <v>1334</v>
      </c>
      <c r="F2113" s="27" t="n">
        <v>45945</v>
      </c>
      <c r="G2113" s="27" t="n">
        <v>45944</v>
      </c>
      <c r="H2113" s="27" t="n">
        <v>45944</v>
      </c>
      <c r="I2113" s="27" t="n">
        <v>45901</v>
      </c>
      <c r="J2113" s="27" t="n">
        <v>45917</v>
      </c>
      <c r="K2113" t="inlineStr">
        <is>
          <t>Transferência Bancária ou Pix</t>
        </is>
      </c>
      <c r="L2113" t="inlineStr">
        <is>
          <t>Mão de Obra - PJ</t>
        </is>
      </c>
      <c r="M2113" t="inlineStr">
        <is>
          <t>MDO PJ Fixo</t>
        </is>
      </c>
      <c r="N2113" t="inlineStr">
        <is>
          <t>62</t>
        </is>
      </c>
      <c r="O2113" t="inlineStr">
        <is>
          <t>Documentação Aprovada</t>
        </is>
      </c>
      <c r="P2113" t="inlineStr">
        <is>
          <t>Aprovado Diretoria</t>
        </is>
      </c>
      <c r="Q2113" t="inlineStr">
        <is>
          <t>Aprovado Caixa</t>
        </is>
      </c>
      <c r="R2113" t="inlineStr">
        <is>
          <t>Pago</t>
        </is>
      </c>
      <c r="S2113" t="n">
        <v>149</v>
      </c>
      <c r="T2113" t="inlineStr">
        <is>
          <t>Priceless - Duroc Filial Dois - Kamino</t>
        </is>
      </c>
    </row>
    <row r="2114">
      <c r="A2114" t="n">
        <v>161639</v>
      </c>
      <c r="B2114" t="n">
        <v>149</v>
      </c>
      <c r="C2114" t="inlineStr">
        <is>
          <t>Priceless</t>
        </is>
      </c>
      <c r="D2114" t="inlineStr">
        <is>
          <t>PJ 56964669000158</t>
        </is>
      </c>
      <c r="E2114" t="n">
        <v>3600</v>
      </c>
      <c r="F2114" s="27" t="n">
        <v>45945</v>
      </c>
      <c r="G2114" s="27" t="n">
        <v>45944</v>
      </c>
      <c r="H2114" s="27" t="n">
        <v>45944</v>
      </c>
      <c r="I2114" s="27" t="n">
        <v>45901</v>
      </c>
      <c r="J2114" s="27" t="n">
        <v>45917</v>
      </c>
      <c r="K2114" t="inlineStr">
        <is>
          <t>Transferência Bancária ou Pix</t>
        </is>
      </c>
      <c r="L2114" t="inlineStr">
        <is>
          <t>Mão de Obra - PJ</t>
        </is>
      </c>
      <c r="M2114" t="inlineStr">
        <is>
          <t>MDO PJ Fixo</t>
        </is>
      </c>
      <c r="N2114" t="inlineStr">
        <is>
          <t>19</t>
        </is>
      </c>
      <c r="O2114" t="inlineStr">
        <is>
          <t>Documentação Aprovada</t>
        </is>
      </c>
      <c r="P2114" t="inlineStr">
        <is>
          <t>Aprovado Diretoria</t>
        </is>
      </c>
      <c r="Q2114" t="inlineStr">
        <is>
          <t>Aprovado Caixa</t>
        </is>
      </c>
      <c r="R2114" t="inlineStr">
        <is>
          <t>Pago</t>
        </is>
      </c>
      <c r="S2114" t="n">
        <v>149</v>
      </c>
      <c r="T2114" t="inlineStr">
        <is>
          <t>Priceless - Duroc Filial Dois - Kamino</t>
        </is>
      </c>
    </row>
    <row r="2115">
      <c r="A2115" t="n">
        <v>161641</v>
      </c>
      <c r="B2115" t="n">
        <v>149</v>
      </c>
      <c r="C2115" t="inlineStr">
        <is>
          <t>Priceless</t>
        </is>
      </c>
      <c r="D2115" t="inlineStr">
        <is>
          <t>THIAGO LOURENCO FERREIRA</t>
        </is>
      </c>
      <c r="E2115" t="n">
        <v>4200</v>
      </c>
      <c r="F2115" s="27" t="n">
        <v>45945</v>
      </c>
      <c r="G2115" s="27" t="n">
        <v>45944</v>
      </c>
      <c r="H2115" s="27" t="n">
        <v>45944</v>
      </c>
      <c r="I2115" s="27" t="n">
        <v>45901</v>
      </c>
      <c r="J2115" s="27" t="n">
        <v>45917</v>
      </c>
      <c r="K2115" t="inlineStr">
        <is>
          <t>Transferência Bancária ou Pix</t>
        </is>
      </c>
      <c r="L2115" t="inlineStr">
        <is>
          <t>Mão de Obra - PJ</t>
        </is>
      </c>
      <c r="M2115" t="inlineStr">
        <is>
          <t>MDO PJ Fixo</t>
        </is>
      </c>
      <c r="N2115" t="inlineStr">
        <is>
          <t>11</t>
        </is>
      </c>
      <c r="O2115" t="inlineStr">
        <is>
          <t>Documentação Aprovada</t>
        </is>
      </c>
      <c r="P2115" t="inlineStr">
        <is>
          <t>Aprovado Diretoria</t>
        </is>
      </c>
      <c r="Q2115" t="inlineStr">
        <is>
          <t>Aprovado Caixa</t>
        </is>
      </c>
      <c r="R2115" t="inlineStr">
        <is>
          <t>Pago</t>
        </is>
      </c>
      <c r="S2115" t="n">
        <v>149</v>
      </c>
      <c r="T2115" t="inlineStr">
        <is>
          <t>Priceless - Duroc Filial Dois - Kamino</t>
        </is>
      </c>
    </row>
    <row r="2116">
      <c r="A2116" t="n">
        <v>161618</v>
      </c>
      <c r="B2116" t="n">
        <v>149</v>
      </c>
      <c r="C2116" t="inlineStr">
        <is>
          <t>Priceless</t>
        </is>
      </c>
      <c r="D2116" t="inlineStr">
        <is>
          <t>PJ 19115986000173</t>
        </is>
      </c>
      <c r="E2116" t="n">
        <v>6766.66</v>
      </c>
      <c r="F2116" s="27" t="n">
        <v>45945</v>
      </c>
      <c r="G2116" s="27" t="n">
        <v>45944</v>
      </c>
      <c r="H2116" s="27" t="n">
        <v>45944</v>
      </c>
      <c r="I2116" s="27" t="n">
        <v>45901</v>
      </c>
      <c r="J2116" s="27" t="n">
        <v>45917</v>
      </c>
      <c r="K2116" t="inlineStr">
        <is>
          <t>Transferência Bancária ou Pix</t>
        </is>
      </c>
      <c r="L2116" t="inlineStr">
        <is>
          <t>Mão de Obra - PJ</t>
        </is>
      </c>
      <c r="M2116" t="inlineStr">
        <is>
          <t>MDO PJ Fixo</t>
        </is>
      </c>
      <c r="N2116" t="inlineStr">
        <is>
          <t>211</t>
        </is>
      </c>
      <c r="O2116" t="inlineStr">
        <is>
          <t>Documentação Aprovada</t>
        </is>
      </c>
      <c r="P2116" t="inlineStr">
        <is>
          <t>Aprovado Diretoria</t>
        </is>
      </c>
      <c r="Q2116" t="inlineStr">
        <is>
          <t>Aprovado Caixa</t>
        </is>
      </c>
      <c r="R2116" t="inlineStr">
        <is>
          <t>Pago</t>
        </is>
      </c>
      <c r="S2116" t="n">
        <v>149</v>
      </c>
      <c r="T2116" t="inlineStr">
        <is>
          <t>Priceless - Duroc Filial Dois - Kamino</t>
        </is>
      </c>
    </row>
    <row r="2117">
      <c r="A2117" t="n">
        <v>161613</v>
      </c>
      <c r="B2117" t="n">
        <v>149</v>
      </c>
      <c r="C2117" t="inlineStr">
        <is>
          <t>Priceless</t>
        </is>
      </c>
      <c r="D2117" t="inlineStr">
        <is>
          <t>PJ 51098611000155</t>
        </is>
      </c>
      <c r="E2117" t="n">
        <v>6666</v>
      </c>
      <c r="F2117" s="27" t="n">
        <v>45945</v>
      </c>
      <c r="G2117" s="27" t="n">
        <v>45944</v>
      </c>
      <c r="H2117" s="27" t="n">
        <v>45944</v>
      </c>
      <c r="I2117" s="27" t="n">
        <v>45901</v>
      </c>
      <c r="J2117" s="27" t="n">
        <v>45917</v>
      </c>
      <c r="K2117" t="inlineStr">
        <is>
          <t>Transferência Bancária ou Pix</t>
        </is>
      </c>
      <c r="L2117" t="inlineStr">
        <is>
          <t>Mão de Obra - PJ</t>
        </is>
      </c>
      <c r="M2117" t="inlineStr">
        <is>
          <t>MDO PJ Fixo</t>
        </is>
      </c>
      <c r="N2117" t="inlineStr">
        <is>
          <t>95</t>
        </is>
      </c>
      <c r="O2117" t="inlineStr">
        <is>
          <t>Documentação Aprovada</t>
        </is>
      </c>
      <c r="P2117" t="inlineStr">
        <is>
          <t>Aprovado Diretoria</t>
        </is>
      </c>
      <c r="Q2117" t="inlineStr">
        <is>
          <t>Aprovado Caixa</t>
        </is>
      </c>
      <c r="R2117" t="inlineStr">
        <is>
          <t>Pago</t>
        </is>
      </c>
      <c r="S2117" t="n">
        <v>149</v>
      </c>
      <c r="T2117" t="inlineStr">
        <is>
          <t>Priceless - Duroc Filial Dois - Kamino</t>
        </is>
      </c>
    </row>
    <row r="2118">
      <c r="A2118" t="n">
        <v>161612</v>
      </c>
      <c r="B2118" t="n">
        <v>149</v>
      </c>
      <c r="C2118" t="inlineStr">
        <is>
          <t>Priceless</t>
        </is>
      </c>
      <c r="D2118" t="inlineStr">
        <is>
          <t>PJ 45581249000176</t>
        </is>
      </c>
      <c r="E2118" t="n">
        <v>4000</v>
      </c>
      <c r="F2118" s="27" t="n">
        <v>45945</v>
      </c>
      <c r="G2118" s="27" t="n">
        <v>45944</v>
      </c>
      <c r="H2118" s="27" t="n">
        <v>45944</v>
      </c>
      <c r="I2118" s="27" t="n">
        <v>45901</v>
      </c>
      <c r="J2118" s="27" t="n">
        <v>45917</v>
      </c>
      <c r="K2118" t="inlineStr">
        <is>
          <t>Transferência Bancária ou Pix</t>
        </is>
      </c>
      <c r="L2118" t="inlineStr">
        <is>
          <t>Mão de Obra - PJ</t>
        </is>
      </c>
      <c r="M2118" t="inlineStr">
        <is>
          <t>MDO PJ Fixo</t>
        </is>
      </c>
      <c r="N2118" t="inlineStr">
        <is>
          <t>39</t>
        </is>
      </c>
      <c r="O2118" t="inlineStr">
        <is>
          <t>Documentação Aprovada</t>
        </is>
      </c>
      <c r="P2118" t="inlineStr">
        <is>
          <t>Aprovado Diretoria</t>
        </is>
      </c>
      <c r="Q2118" t="inlineStr">
        <is>
          <t>Aprovado Caixa</t>
        </is>
      </c>
      <c r="R2118" t="inlineStr">
        <is>
          <t>Pago</t>
        </is>
      </c>
      <c r="S2118" t="n">
        <v>149</v>
      </c>
      <c r="T2118" t="inlineStr">
        <is>
          <t>Priceless - Duroc Filial Dois - Kamino</t>
        </is>
      </c>
    </row>
    <row r="2119">
      <c r="A2119" t="n">
        <v>161628</v>
      </c>
      <c r="B2119" t="n">
        <v>149</v>
      </c>
      <c r="C2119" t="inlineStr">
        <is>
          <t>Priceless</t>
        </is>
      </c>
      <c r="D2119" t="inlineStr">
        <is>
          <t>PJ 47367822000179</t>
        </is>
      </c>
      <c r="E2119" t="n">
        <v>5000</v>
      </c>
      <c r="F2119" s="27" t="n">
        <v>45945</v>
      </c>
      <c r="G2119" s="27" t="n">
        <v>45944</v>
      </c>
      <c r="H2119" s="27" t="n">
        <v>45944</v>
      </c>
      <c r="I2119" s="27" t="n">
        <v>45901</v>
      </c>
      <c r="J2119" s="27" t="n">
        <v>45917</v>
      </c>
      <c r="K2119" t="inlineStr">
        <is>
          <t>Transferência Bancária ou Pix</t>
        </is>
      </c>
      <c r="L2119" t="inlineStr">
        <is>
          <t>Mão de Obra - PJ</t>
        </is>
      </c>
      <c r="M2119" t="inlineStr">
        <is>
          <t>MDO PJ Fixo</t>
        </is>
      </c>
      <c r="N2119" t="inlineStr">
        <is>
          <t>172</t>
        </is>
      </c>
      <c r="O2119" t="inlineStr">
        <is>
          <t>Documentação Aprovada</t>
        </is>
      </c>
      <c r="P2119" t="inlineStr">
        <is>
          <t>Aprovado Diretoria</t>
        </is>
      </c>
      <c r="Q2119" t="inlineStr">
        <is>
          <t>Aprovado Caixa</t>
        </is>
      </c>
      <c r="R2119" t="inlineStr">
        <is>
          <t>Pago</t>
        </is>
      </c>
      <c r="S2119" t="n">
        <v>149</v>
      </c>
      <c r="T2119" t="inlineStr">
        <is>
          <t>Priceless - Duroc Filial Dois - Kamino</t>
        </is>
      </c>
    </row>
    <row r="2120">
      <c r="A2120" t="n">
        <v>162566</v>
      </c>
      <c r="B2120" t="n">
        <v>149</v>
      </c>
      <c r="C2120" t="inlineStr">
        <is>
          <t>Priceless</t>
        </is>
      </c>
      <c r="D2120" t="inlineStr">
        <is>
          <t>MAR DIRETO POC COMERCIO DE PEIXES LTDA</t>
        </is>
      </c>
      <c r="E2120" t="n">
        <v>3491.65</v>
      </c>
      <c r="F2120" s="27" t="n">
        <v>45944</v>
      </c>
      <c r="G2120" s="27" t="n">
        <v>45944</v>
      </c>
      <c r="H2120" s="27" t="n">
        <v>45944</v>
      </c>
      <c r="I2120" s="27" t="n">
        <v>45923</v>
      </c>
      <c r="J2120" s="27" t="n">
        <v>45923</v>
      </c>
      <c r="K2120" t="inlineStr">
        <is>
          <t>Boleto Bancário</t>
        </is>
      </c>
      <c r="L2120" t="inlineStr">
        <is>
          <t>Custo Mercadoria Vendida</t>
        </is>
      </c>
      <c r="M2120" t="inlineStr">
        <is>
          <t>Insumos - Alimentos</t>
        </is>
      </c>
      <c r="N2120" t="inlineStr">
        <is>
          <t>9204</t>
        </is>
      </c>
      <c r="O2120" t="inlineStr">
        <is>
          <t>Documentação Aprovada</t>
        </is>
      </c>
      <c r="P2120" t="inlineStr">
        <is>
          <t>Aprovado Diretoria</t>
        </is>
      </c>
      <c r="Q2120" t="inlineStr">
        <is>
          <t>Aprovado Caixa</t>
        </is>
      </c>
      <c r="R2120" t="inlineStr">
        <is>
          <t>Pago</t>
        </is>
      </c>
      <c r="S2120" t="n">
        <v>134</v>
      </c>
      <c r="T2120" t="inlineStr">
        <is>
          <t>Priceless - Bem Mais - Kamino</t>
        </is>
      </c>
    </row>
    <row r="2121">
      <c r="A2121" t="n">
        <v>131890</v>
      </c>
      <c r="B2121" t="n">
        <v>149</v>
      </c>
      <c r="C2121" t="inlineStr">
        <is>
          <t>Priceless</t>
        </is>
      </c>
      <c r="D2121" t="inlineStr">
        <is>
          <t>ESTAFF SOLUÇÕES TECNOLOGICAS DE AGENCIAMENTO - THIAGO DE MELO</t>
        </is>
      </c>
      <c r="E2121" t="n">
        <v>7425</v>
      </c>
      <c r="F2121" s="27" t="n">
        <v>45944</v>
      </c>
      <c r="G2121" s="27" t="n">
        <v>45944</v>
      </c>
      <c r="H2121" s="27" t="n">
        <v>45944</v>
      </c>
      <c r="I2121" s="27" t="n">
        <v>45931</v>
      </c>
      <c r="J2121" s="27" t="n"/>
      <c r="K2121" t="inlineStr">
        <is>
          <t>Boleto Bancário</t>
        </is>
      </c>
      <c r="L2121" t="inlineStr">
        <is>
          <t>Custos de Eventos</t>
        </is>
      </c>
      <c r="M2121" t="inlineStr">
        <is>
          <t>Serviços Terceirizados - Eventos</t>
        </is>
      </c>
      <c r="N2121" t="inlineStr">
        <is>
          <t>563</t>
        </is>
      </c>
      <c r="O2121" t="inlineStr">
        <is>
          <t>Documentação Aprovada</t>
        </is>
      </c>
      <c r="P2121" t="inlineStr">
        <is>
          <t>Aprovado Diretoria</t>
        </is>
      </c>
      <c r="Q2121" t="inlineStr">
        <is>
          <t>Aprovado Caixa</t>
        </is>
      </c>
      <c r="R2121" t="inlineStr">
        <is>
          <t>Pago</t>
        </is>
      </c>
      <c r="S2121" t="n">
        <v>134</v>
      </c>
      <c r="T2121" t="inlineStr">
        <is>
          <t>Priceless - Bem Mais - Kamino</t>
        </is>
      </c>
    </row>
    <row r="2122">
      <c r="A2122" t="n">
        <v>166520</v>
      </c>
      <c r="B2122" t="n">
        <v>149</v>
      </c>
      <c r="C2122" t="inlineStr">
        <is>
          <t>Priceless</t>
        </is>
      </c>
      <c r="D2122" t="inlineStr">
        <is>
          <t>MAURICIO VALENTIM BORTOLUZZI LTDA - ME</t>
        </is>
      </c>
      <c r="E2122" t="n">
        <v>1887</v>
      </c>
      <c r="F2122" s="27" t="n">
        <v>45944</v>
      </c>
      <c r="G2122" s="27" t="n">
        <v>45944</v>
      </c>
      <c r="H2122" s="27" t="n">
        <v>45944</v>
      </c>
      <c r="I2122" s="27" t="n">
        <v>45940</v>
      </c>
      <c r="J2122" s="27" t="n">
        <v>45940</v>
      </c>
      <c r="K2122" t="inlineStr">
        <is>
          <t>Transferência Bancária ou Pix</t>
        </is>
      </c>
      <c r="L2122" t="inlineStr">
        <is>
          <t>Investimento - CAPEX</t>
        </is>
      </c>
      <c r="M2122" t="inlineStr">
        <is>
          <t>Investimento - Utensílios</t>
        </is>
      </c>
      <c r="N2122" t="inlineStr">
        <is>
          <t>1887102025</t>
        </is>
      </c>
      <c r="O2122" t="inlineStr">
        <is>
          <t>Documentação Aprovada</t>
        </is>
      </c>
      <c r="P2122" t="inlineStr">
        <is>
          <t>Aprovado Diretoria</t>
        </is>
      </c>
      <c r="Q2122" t="inlineStr">
        <is>
          <t>Aprovado Caixa</t>
        </is>
      </c>
      <c r="R2122" t="inlineStr">
        <is>
          <t>Pago</t>
        </is>
      </c>
      <c r="S2122" t="n">
        <v>134</v>
      </c>
      <c r="T2122" t="inlineStr">
        <is>
          <t>Priceless - Bem Mais - Kamino</t>
        </is>
      </c>
    </row>
    <row r="2123">
      <c r="A2123" t="n">
        <v>166396</v>
      </c>
      <c r="B2123" t="n">
        <v>149</v>
      </c>
      <c r="C2123" t="inlineStr">
        <is>
          <t>Priceless</t>
        </is>
      </c>
      <c r="D2123" t="inlineStr">
        <is>
          <t>RED DOOR ENTRETENIMENTO E COMUNICACAO LTDA</t>
        </is>
      </c>
      <c r="E2123" t="n">
        <v>1000</v>
      </c>
      <c r="F2123" s="27" t="n">
        <v>45944</v>
      </c>
      <c r="G2123" s="27" t="n">
        <v>45944</v>
      </c>
      <c r="H2123" s="27" t="n">
        <v>45944</v>
      </c>
      <c r="I2123" s="27" t="n">
        <v>45940</v>
      </c>
      <c r="J2123" s="27" t="n">
        <v>45940</v>
      </c>
      <c r="K2123" t="inlineStr">
        <is>
          <t>Transferência Bancária ou Pix</t>
        </is>
      </c>
      <c r="L2123" t="inlineStr">
        <is>
          <t>Deduções sobre Venda</t>
        </is>
      </c>
      <c r="M2123" t="inlineStr">
        <is>
          <t>Outros D</t>
        </is>
      </c>
      <c r="N2123" t="inlineStr">
        <is>
          <t>1000102025</t>
        </is>
      </c>
      <c r="O2123" t="inlineStr">
        <is>
          <t>Documentação Aprovada</t>
        </is>
      </c>
      <c r="P2123" t="inlineStr">
        <is>
          <t>Aprovado Diretoria</t>
        </is>
      </c>
      <c r="Q2123" t="inlineStr">
        <is>
          <t>Aprovado Caixa</t>
        </is>
      </c>
      <c r="R2123" t="inlineStr">
        <is>
          <t>Pago</t>
        </is>
      </c>
      <c r="S2123" t="n">
        <v>134</v>
      </c>
      <c r="T2123" t="inlineStr">
        <is>
          <t>Priceless - Bem Mais - Kamino</t>
        </is>
      </c>
    </row>
    <row r="2124">
      <c r="A2124" t="n">
        <v>164695</v>
      </c>
      <c r="B2124" t="n">
        <v>149</v>
      </c>
      <c r="C2124" t="inlineStr">
        <is>
          <t>Priceless</t>
        </is>
      </c>
      <c r="D2124" t="inlineStr">
        <is>
          <t>PSSS LTDA</t>
        </is>
      </c>
      <c r="E2124" t="n">
        <v>368.8</v>
      </c>
      <c r="F2124" s="27" t="n">
        <v>45945</v>
      </c>
      <c r="G2124" s="27" t="n">
        <v>45944</v>
      </c>
      <c r="H2124" s="27" t="n">
        <v>45944</v>
      </c>
      <c r="I2124" s="27" t="n">
        <v>45932</v>
      </c>
      <c r="J2124" s="27" t="n">
        <v>45932</v>
      </c>
      <c r="K2124" t="inlineStr">
        <is>
          <t>Boleto Bancário</t>
        </is>
      </c>
      <c r="L2124" t="inlineStr">
        <is>
          <t>Utilidades</t>
        </is>
      </c>
      <c r="M2124" t="inlineStr">
        <is>
          <t>Higiene e Limpeza</t>
        </is>
      </c>
      <c r="N2124" t="inlineStr">
        <is>
          <t>2365</t>
        </is>
      </c>
      <c r="O2124" t="inlineStr">
        <is>
          <t>Documentação Aprovada</t>
        </is>
      </c>
      <c r="P2124" t="inlineStr">
        <is>
          <t>Aprovado Diretoria</t>
        </is>
      </c>
      <c r="Q2124" t="inlineStr">
        <is>
          <t>Aprovado Caixa</t>
        </is>
      </c>
      <c r="R2124" t="inlineStr">
        <is>
          <t>Pago</t>
        </is>
      </c>
      <c r="S2124" t="n">
        <v>134</v>
      </c>
      <c r="T2124" t="inlineStr">
        <is>
          <t>Priceless - Bem Mais - Kamino</t>
        </is>
      </c>
    </row>
    <row r="2125">
      <c r="A2125" t="n">
        <v>168611</v>
      </c>
      <c r="B2125" t="n">
        <v>149</v>
      </c>
      <c r="C2125" t="inlineStr">
        <is>
          <t>Priceless</t>
        </is>
      </c>
      <c r="D2125" t="inlineStr">
        <is>
          <t xml:space="preserve">KAMINO INSTITUICAO DE PAGAMENTO LTDA </t>
        </is>
      </c>
      <c r="E2125" t="n">
        <v>3</v>
      </c>
      <c r="F2125" s="27" t="n">
        <v>45944</v>
      </c>
      <c r="G2125" s="27" t="n"/>
      <c r="H2125" s="27" t="n">
        <v>45944</v>
      </c>
      <c r="I2125" s="27" t="n">
        <v>45944</v>
      </c>
      <c r="J2125" s="27" t="n">
        <v>45948</v>
      </c>
      <c r="K2125" t="inlineStr">
        <is>
          <t>Encontro de Contas</t>
        </is>
      </c>
      <c r="L2125" t="inlineStr">
        <is>
          <t>Despesas Financeiras</t>
        </is>
      </c>
      <c r="M2125" t="inlineStr">
        <is>
          <t>Tarifas Bancárias</t>
        </is>
      </c>
      <c r="N2125" t="inlineStr">
        <is>
          <t>102025</t>
        </is>
      </c>
      <c r="R2125" t="inlineStr">
        <is>
          <t>Pago</t>
        </is>
      </c>
    </row>
    <row r="2126">
      <c r="A2126" t="n">
        <v>168610</v>
      </c>
      <c r="B2126" t="n">
        <v>149</v>
      </c>
      <c r="C2126" t="inlineStr">
        <is>
          <t>Priceless</t>
        </is>
      </c>
      <c r="D2126" t="inlineStr">
        <is>
          <t xml:space="preserve">KAMINO INSTITUICAO DE PAGAMENTO LTDA </t>
        </is>
      </c>
      <c r="E2126" t="n">
        <v>2</v>
      </c>
      <c r="F2126" s="27" t="n">
        <v>45944</v>
      </c>
      <c r="G2126" s="27" t="n"/>
      <c r="H2126" s="27" t="n">
        <v>45944</v>
      </c>
      <c r="I2126" s="27" t="n">
        <v>45944</v>
      </c>
      <c r="J2126" s="27" t="n">
        <v>45948</v>
      </c>
      <c r="K2126" t="inlineStr">
        <is>
          <t>Encontro de Contas</t>
        </is>
      </c>
      <c r="L2126" t="inlineStr">
        <is>
          <t>Despesas Financeiras</t>
        </is>
      </c>
      <c r="M2126" t="inlineStr">
        <is>
          <t>Tarifas Bancárias</t>
        </is>
      </c>
      <c r="N2126" t="inlineStr">
        <is>
          <t>102025</t>
        </is>
      </c>
      <c r="R2126" t="inlineStr">
        <is>
          <t>Pago</t>
        </is>
      </c>
    </row>
    <row r="2127">
      <c r="A2127" t="n">
        <v>168661</v>
      </c>
      <c r="B2127" t="n">
        <v>149</v>
      </c>
      <c r="C2127" t="inlineStr">
        <is>
          <t>Priceless</t>
        </is>
      </c>
      <c r="D2127" t="inlineStr">
        <is>
          <t>KORIN AGROPECUARIA LTDA</t>
        </is>
      </c>
      <c r="E2127" t="n">
        <v>616.5</v>
      </c>
      <c r="F2127" s="27" t="n">
        <v>45944</v>
      </c>
      <c r="G2127" s="27" t="n"/>
      <c r="H2127" s="27" t="n">
        <v>45944</v>
      </c>
      <c r="I2127" s="27" t="n">
        <v>45950</v>
      </c>
      <c r="J2127" s="27" t="n">
        <v>45950</v>
      </c>
      <c r="K2127" t="inlineStr">
        <is>
          <t>Transferência Bancária ou Pix</t>
        </is>
      </c>
      <c r="L2127" t="inlineStr">
        <is>
          <t>Custo Mercadoria Vendida</t>
        </is>
      </c>
      <c r="M2127" t="inlineStr">
        <is>
          <t>Insumos - Alimentos</t>
        </is>
      </c>
      <c r="N2127" t="inlineStr">
        <is>
          <t>1315110</t>
        </is>
      </c>
      <c r="O2127" t="inlineStr">
        <is>
          <t>Documentação Aprovada</t>
        </is>
      </c>
      <c r="P2127" t="inlineStr">
        <is>
          <t>A Vista</t>
        </is>
      </c>
      <c r="R2127" t="inlineStr">
        <is>
          <t>Pago</t>
        </is>
      </c>
      <c r="S2127" t="n">
        <v>134</v>
      </c>
      <c r="T2127" t="inlineStr">
        <is>
          <t>Priceless - Bem Mais - Kamino</t>
        </is>
      </c>
    </row>
    <row r="2128">
      <c r="A2128" t="n">
        <v>165466</v>
      </c>
      <c r="B2128" t="n">
        <v>149</v>
      </c>
      <c r="C2128" t="inlineStr">
        <is>
          <t>Priceless</t>
        </is>
      </c>
      <c r="D2128" t="inlineStr">
        <is>
          <t>ESTAFF SOLUCOES TECNOLOGICAS DE AGENCIAMENTO LTDA</t>
        </is>
      </c>
      <c r="E2128" t="n">
        <v>1001</v>
      </c>
      <c r="F2128" s="27" t="n">
        <v>45944</v>
      </c>
      <c r="G2128" s="27" t="n">
        <v>45944</v>
      </c>
      <c r="H2128" s="27" t="n">
        <v>45944</v>
      </c>
      <c r="I2128" s="27" t="n">
        <v>45929</v>
      </c>
      <c r="J2128" s="27" t="n">
        <v>45936</v>
      </c>
      <c r="K2128" t="inlineStr">
        <is>
          <t>Boleto Bancário</t>
        </is>
      </c>
      <c r="L2128" t="inlineStr">
        <is>
          <t>Custos de Eventos</t>
        </is>
      </c>
      <c r="M2128" t="inlineStr">
        <is>
          <t>Serviços Terceirizados - Eventos</t>
        </is>
      </c>
      <c r="N2128" t="inlineStr">
        <is>
          <t>563</t>
        </is>
      </c>
      <c r="O2128" t="inlineStr">
        <is>
          <t>Documentação Aprovada</t>
        </is>
      </c>
      <c r="P2128" t="inlineStr">
        <is>
          <t>Aprovado Diretoria</t>
        </is>
      </c>
      <c r="Q2128" t="inlineStr">
        <is>
          <t>Aprovado Caixa</t>
        </is>
      </c>
      <c r="R2128" t="inlineStr">
        <is>
          <t>Pago</t>
        </is>
      </c>
      <c r="S2128" t="n">
        <v>134</v>
      </c>
      <c r="T2128" t="inlineStr">
        <is>
          <t>Priceless - Bem Mais - Kamino</t>
        </is>
      </c>
    </row>
    <row r="2129">
      <c r="A2129" t="n">
        <v>165750</v>
      </c>
      <c r="B2129" t="n">
        <v>149</v>
      </c>
      <c r="C2129" t="inlineStr">
        <is>
          <t>Priceless</t>
        </is>
      </c>
      <c r="D2129" t="inlineStr">
        <is>
          <t>OSTRAMAR PESCADOS EIRELI-ME</t>
        </is>
      </c>
      <c r="E2129" t="n">
        <v>1143.6</v>
      </c>
      <c r="F2129" s="27" t="n">
        <v>45944</v>
      </c>
      <c r="G2129" s="27" t="n">
        <v>45944</v>
      </c>
      <c r="H2129" s="27" t="n">
        <v>45944</v>
      </c>
      <c r="I2129" s="27" t="n">
        <v>45937</v>
      </c>
      <c r="J2129" s="27" t="n">
        <v>45938</v>
      </c>
      <c r="K2129" t="inlineStr">
        <is>
          <t>Boleto Bancário</t>
        </is>
      </c>
      <c r="L2129" t="inlineStr">
        <is>
          <t>Custo Mercadoria Vendida</t>
        </is>
      </c>
      <c r="M2129" t="inlineStr">
        <is>
          <t>Insumos - Alimentos</t>
        </is>
      </c>
      <c r="N2129" t="inlineStr">
        <is>
          <t>15863</t>
        </is>
      </c>
      <c r="O2129" t="inlineStr">
        <is>
          <t>Documentação Aprovada</t>
        </is>
      </c>
      <c r="P2129" t="inlineStr">
        <is>
          <t>Aprovado Diretoria</t>
        </is>
      </c>
      <c r="Q2129" t="inlineStr">
        <is>
          <t>Aprovado Caixa</t>
        </is>
      </c>
      <c r="R2129" t="inlineStr">
        <is>
          <t>Pago</t>
        </is>
      </c>
      <c r="S2129" t="n">
        <v>134</v>
      </c>
      <c r="T2129" t="inlineStr">
        <is>
          <t>Priceless - Bem Mais - Kamino</t>
        </is>
      </c>
    </row>
    <row r="2130">
      <c r="A2130" t="n">
        <v>165541</v>
      </c>
      <c r="B2130" t="n">
        <v>149</v>
      </c>
      <c r="C2130" t="inlineStr">
        <is>
          <t>Priceless</t>
        </is>
      </c>
      <c r="D2130" t="inlineStr">
        <is>
          <t>JOSE CASSIO PREVEDEL SISTEMAS ME</t>
        </is>
      </c>
      <c r="E2130" t="n">
        <v>400</v>
      </c>
      <c r="F2130" s="27" t="n">
        <v>45945</v>
      </c>
      <c r="G2130" s="27" t="n">
        <v>45944</v>
      </c>
      <c r="H2130" s="27" t="n">
        <v>45944</v>
      </c>
      <c r="I2130" s="27" t="n">
        <v>45931</v>
      </c>
      <c r="J2130" s="27" t="n">
        <v>45937</v>
      </c>
      <c r="K2130" t="inlineStr">
        <is>
          <t>Boleto Bancário</t>
        </is>
      </c>
      <c r="L2130" t="inlineStr">
        <is>
          <t>Locação de Equipamentos</t>
        </is>
      </c>
      <c r="M2130" t="inlineStr">
        <is>
          <t>Locações de Equipamentos - Operacionais</t>
        </is>
      </c>
      <c r="N2130" t="inlineStr">
        <is>
          <t>20845</t>
        </is>
      </c>
      <c r="O2130" t="inlineStr">
        <is>
          <t>Documentação Aprovada</t>
        </is>
      </c>
      <c r="P2130" t="inlineStr">
        <is>
          <t>Aprovado Diretoria</t>
        </is>
      </c>
      <c r="Q2130" t="inlineStr">
        <is>
          <t>Aprovado Caixa</t>
        </is>
      </c>
      <c r="R2130" t="inlineStr">
        <is>
          <t>Pago</t>
        </is>
      </c>
      <c r="S2130" t="n">
        <v>149</v>
      </c>
      <c r="T2130" t="inlineStr">
        <is>
          <t>Priceless - Duroc Filial Dois - Kamino</t>
        </is>
      </c>
    </row>
    <row r="2131">
      <c r="A2131" t="n">
        <v>163895</v>
      </c>
      <c r="B2131" t="n">
        <v>149</v>
      </c>
      <c r="C2131" t="inlineStr">
        <is>
          <t>Priceless</t>
        </is>
      </c>
      <c r="D2131" t="inlineStr">
        <is>
          <t>HORTIFRUTIGRANJEIRO RODRIGUES LTDA</t>
        </is>
      </c>
      <c r="E2131" t="n">
        <v>359</v>
      </c>
      <c r="F2131" s="27" t="n">
        <v>45945</v>
      </c>
      <c r="G2131" s="27" t="n">
        <v>45944</v>
      </c>
      <c r="H2131" s="27" t="n">
        <v>45944</v>
      </c>
      <c r="I2131" s="27" t="n">
        <v>45931</v>
      </c>
      <c r="J2131" s="27" t="n">
        <v>45930</v>
      </c>
      <c r="K2131" t="inlineStr">
        <is>
          <t>Boleto Bancário</t>
        </is>
      </c>
      <c r="L2131" t="inlineStr">
        <is>
          <t>Custo Mercadoria Vendida</t>
        </is>
      </c>
      <c r="M2131" t="inlineStr">
        <is>
          <t>Insumos - Alimentos</t>
        </is>
      </c>
      <c r="N2131" t="inlineStr">
        <is>
          <t>13092</t>
        </is>
      </c>
      <c r="O2131" t="inlineStr">
        <is>
          <t>Documentação Aprovada</t>
        </is>
      </c>
      <c r="P2131" t="inlineStr">
        <is>
          <t>Aprovado Diretoria</t>
        </is>
      </c>
      <c r="Q2131" t="inlineStr">
        <is>
          <t>Aprovado Caixa</t>
        </is>
      </c>
      <c r="R2131" t="inlineStr">
        <is>
          <t>Pago</t>
        </is>
      </c>
      <c r="S2131" t="n">
        <v>134</v>
      </c>
      <c r="T2131" t="inlineStr">
        <is>
          <t>Priceless - Bem Mais - Kamino</t>
        </is>
      </c>
    </row>
    <row r="2132">
      <c r="A2132" t="n">
        <v>164232</v>
      </c>
      <c r="B2132" t="n">
        <v>149</v>
      </c>
      <c r="C2132" t="inlineStr">
        <is>
          <t>Priceless</t>
        </is>
      </c>
      <c r="D2132" t="inlineStr">
        <is>
          <t>T F CIUFF HORTIFRUTI LTDA</t>
        </is>
      </c>
      <c r="E2132" t="n">
        <v>171.9</v>
      </c>
      <c r="F2132" s="27" t="n">
        <v>45945</v>
      </c>
      <c r="G2132" s="27" t="n">
        <v>45944</v>
      </c>
      <c r="H2132" s="27" t="n">
        <v>45944</v>
      </c>
      <c r="I2132" s="27" t="n">
        <v>45931</v>
      </c>
      <c r="J2132" s="27" t="n">
        <v>45931</v>
      </c>
      <c r="K2132" t="inlineStr">
        <is>
          <t>Boleto Bancário</t>
        </is>
      </c>
      <c r="L2132" t="inlineStr">
        <is>
          <t>Custo Mercadoria Vendida</t>
        </is>
      </c>
      <c r="M2132" t="inlineStr">
        <is>
          <t>Insumos - Alimentos</t>
        </is>
      </c>
      <c r="N2132" t="inlineStr">
        <is>
          <t>27209</t>
        </is>
      </c>
      <c r="O2132" t="inlineStr">
        <is>
          <t>Documentação Aprovada</t>
        </is>
      </c>
      <c r="P2132" t="inlineStr">
        <is>
          <t>Aprovado Diretoria</t>
        </is>
      </c>
      <c r="Q2132" t="inlineStr">
        <is>
          <t>Aprovado Caixa</t>
        </is>
      </c>
      <c r="R2132" t="inlineStr">
        <is>
          <t>Pago</t>
        </is>
      </c>
      <c r="S2132" t="n">
        <v>134</v>
      </c>
      <c r="T2132" t="inlineStr">
        <is>
          <t>Priceless - Bem Mais - Kamino</t>
        </is>
      </c>
    </row>
    <row r="2133">
      <c r="A2133" t="n">
        <v>163637</v>
      </c>
      <c r="B2133" t="n">
        <v>149</v>
      </c>
      <c r="C2133" t="inlineStr">
        <is>
          <t>Priceless</t>
        </is>
      </c>
      <c r="D2133" t="inlineStr">
        <is>
          <t>OLIVERIO SOARES BATISTA</t>
        </is>
      </c>
      <c r="E2133" t="n">
        <v>400</v>
      </c>
      <c r="F2133" s="27" t="n">
        <v>45943</v>
      </c>
      <c r="G2133" s="27" t="n">
        <v>45943</v>
      </c>
      <c r="H2133" s="27" t="n">
        <v>45944</v>
      </c>
      <c r="I2133" s="27" t="n">
        <v>45929</v>
      </c>
      <c r="J2133" s="27" t="n">
        <v>45929</v>
      </c>
      <c r="K2133" t="inlineStr">
        <is>
          <t>Transferência Bancária ou Pix</t>
        </is>
      </c>
      <c r="L2133" t="inlineStr">
        <is>
          <t>Manutenção</t>
        </is>
      </c>
      <c r="M2133" t="inlineStr">
        <is>
          <t>Decoração/Paisagismo e Jardinagem</t>
        </is>
      </c>
      <c r="N2133" t="inlineStr">
        <is>
          <t>35</t>
        </is>
      </c>
      <c r="O2133" t="inlineStr">
        <is>
          <t>Documentação Aprovada</t>
        </is>
      </c>
      <c r="P2133" t="inlineStr">
        <is>
          <t>Aprovado Diretoria</t>
        </is>
      </c>
      <c r="Q2133" t="inlineStr">
        <is>
          <t>Aprovado Caixa</t>
        </is>
      </c>
      <c r="R2133" t="inlineStr">
        <is>
          <t>Pago</t>
        </is>
      </c>
      <c r="S2133" t="n">
        <v>134</v>
      </c>
      <c r="T2133" t="inlineStr">
        <is>
          <t>Priceless - Bem Mais - Kamino</t>
        </is>
      </c>
    </row>
    <row r="2134">
      <c r="A2134" t="n">
        <v>164344</v>
      </c>
      <c r="B2134" t="n">
        <v>149</v>
      </c>
      <c r="C2134" t="inlineStr">
        <is>
          <t>Priceless</t>
        </is>
      </c>
      <c r="D2134" t="inlineStr">
        <is>
          <t>MURILLO S DUARTE COMERCIAL LTDA</t>
        </is>
      </c>
      <c r="E2134" t="n">
        <v>114.8</v>
      </c>
      <c r="F2134" s="27" t="n">
        <v>45944</v>
      </c>
      <c r="G2134" s="27" t="n">
        <v>45944</v>
      </c>
      <c r="H2134" s="27" t="n">
        <v>45944</v>
      </c>
      <c r="I2134" s="27" t="n">
        <v>45931</v>
      </c>
      <c r="J2134" s="27" t="n">
        <v>45931</v>
      </c>
      <c r="K2134" t="inlineStr">
        <is>
          <t>Boleto Bancário</t>
        </is>
      </c>
      <c r="L2134" t="inlineStr">
        <is>
          <t>Custo Mercadoria Vendida</t>
        </is>
      </c>
      <c r="M2134" t="inlineStr">
        <is>
          <t>Insumos - Alimentos</t>
        </is>
      </c>
      <c r="N2134" t="inlineStr">
        <is>
          <t>2220</t>
        </is>
      </c>
      <c r="O2134" t="inlineStr">
        <is>
          <t>Documentação Aprovada</t>
        </is>
      </c>
      <c r="P2134" t="inlineStr">
        <is>
          <t>Aprovado Diretoria</t>
        </is>
      </c>
      <c r="Q2134" t="inlineStr">
        <is>
          <t>Aprovado Caixa</t>
        </is>
      </c>
      <c r="R2134" t="inlineStr">
        <is>
          <t>Pago</t>
        </is>
      </c>
      <c r="S2134" t="n">
        <v>134</v>
      </c>
      <c r="T2134" t="inlineStr">
        <is>
          <t>Priceless - Bem Mais - Kamino</t>
        </is>
      </c>
    </row>
    <row r="2135">
      <c r="A2135" t="n">
        <v>163888</v>
      </c>
      <c r="B2135" t="n">
        <v>149</v>
      </c>
      <c r="C2135" t="inlineStr">
        <is>
          <t>Priceless</t>
        </is>
      </c>
      <c r="D2135" t="inlineStr">
        <is>
          <t>T F CIUFF HORTIFRUTI LTDA</t>
        </is>
      </c>
      <c r="E2135" t="n">
        <v>222.6</v>
      </c>
      <c r="F2135" s="27" t="n">
        <v>45944</v>
      </c>
      <c r="G2135" s="27" t="n">
        <v>45944</v>
      </c>
      <c r="H2135" s="27" t="n">
        <v>45944</v>
      </c>
      <c r="I2135" s="27" t="n">
        <v>45931</v>
      </c>
      <c r="J2135" s="27" t="n">
        <v>45930</v>
      </c>
      <c r="K2135" t="inlineStr">
        <is>
          <t>Boleto Bancário</t>
        </is>
      </c>
      <c r="L2135" t="inlineStr">
        <is>
          <t>Custo Mercadoria Vendida</t>
        </is>
      </c>
      <c r="M2135" t="inlineStr">
        <is>
          <t>Insumos - Alimentos</t>
        </is>
      </c>
      <c r="N2135" t="inlineStr">
        <is>
          <t>27193</t>
        </is>
      </c>
      <c r="O2135" t="inlineStr">
        <is>
          <t>Documentação Aprovada</t>
        </is>
      </c>
      <c r="P2135" t="inlineStr">
        <is>
          <t>Aprovado Diretoria</t>
        </is>
      </c>
      <c r="Q2135" t="inlineStr">
        <is>
          <t>Aprovado Caixa</t>
        </is>
      </c>
      <c r="R2135" t="inlineStr">
        <is>
          <t>Pago</t>
        </is>
      </c>
      <c r="S2135" t="n">
        <v>134</v>
      </c>
      <c r="T2135" t="inlineStr">
        <is>
          <t>Priceless - Bem Mais - Kamino</t>
        </is>
      </c>
    </row>
    <row r="2136">
      <c r="A2136" t="n">
        <v>164366</v>
      </c>
      <c r="B2136" t="n">
        <v>149</v>
      </c>
      <c r="C2136" t="inlineStr">
        <is>
          <t>Priceless</t>
        </is>
      </c>
      <c r="D2136" t="inlineStr">
        <is>
          <t>KING COMERCIO E IMPORTACAO DE BEBIDAS LTDA</t>
        </is>
      </c>
      <c r="E2136" t="n">
        <v>2073.9</v>
      </c>
      <c r="F2136" s="27" t="n">
        <v>45945</v>
      </c>
      <c r="G2136" s="27" t="n">
        <v>45944</v>
      </c>
      <c r="H2136" s="27" t="n">
        <v>45944</v>
      </c>
      <c r="I2136" s="27" t="n">
        <v>45931</v>
      </c>
      <c r="J2136" s="27" t="n">
        <v>45931</v>
      </c>
      <c r="K2136" t="inlineStr">
        <is>
          <t>Boleto Bancário</t>
        </is>
      </c>
      <c r="L2136" t="inlineStr">
        <is>
          <t>Custo Mercadoria Vendida</t>
        </is>
      </c>
      <c r="M2136" t="inlineStr">
        <is>
          <t>Insumos - Bebidas</t>
        </is>
      </c>
      <c r="N2136" t="inlineStr">
        <is>
          <t>121779</t>
        </is>
      </c>
      <c r="O2136" t="inlineStr">
        <is>
          <t>Documentação Aprovada</t>
        </is>
      </c>
      <c r="P2136" t="inlineStr">
        <is>
          <t>Aprovado Diretoria</t>
        </is>
      </c>
      <c r="Q2136" t="inlineStr">
        <is>
          <t>Aprovado Caixa</t>
        </is>
      </c>
      <c r="R2136" t="inlineStr">
        <is>
          <t>Pago</t>
        </is>
      </c>
      <c r="S2136" t="n">
        <v>134</v>
      </c>
      <c r="T2136" t="inlineStr">
        <is>
          <t>Priceless - Bem Mais - Kamino</t>
        </is>
      </c>
    </row>
    <row r="2137">
      <c r="A2137" t="n">
        <v>167241</v>
      </c>
      <c r="B2137" t="n">
        <v>149</v>
      </c>
      <c r="C2137" t="inlineStr">
        <is>
          <t>Priceless</t>
        </is>
      </c>
      <c r="D2137" t="inlineStr">
        <is>
          <t>COMERCIO DE CEREAIS QUATRO ESTRELAS EIRELLI</t>
        </is>
      </c>
      <c r="E2137" t="n">
        <v>104.5</v>
      </c>
      <c r="F2137" s="27" t="n">
        <v>45944</v>
      </c>
      <c r="G2137" s="27" t="n"/>
      <c r="H2137" s="27" t="n">
        <v>45944</v>
      </c>
      <c r="I2137" s="27" t="n">
        <v>45945</v>
      </c>
      <c r="J2137" s="27" t="n">
        <v>45945</v>
      </c>
      <c r="K2137" t="inlineStr">
        <is>
          <t>Boleto Bancário</t>
        </is>
      </c>
      <c r="L2137" t="inlineStr">
        <is>
          <t>Custo Mercadoria Vendida</t>
        </is>
      </c>
      <c r="M2137" t="inlineStr">
        <is>
          <t>Insumos - Alimentos</t>
        </is>
      </c>
      <c r="N2137" t="inlineStr">
        <is>
          <t>6849</t>
        </is>
      </c>
      <c r="R2137" t="inlineStr">
        <is>
          <t>Pago</t>
        </is>
      </c>
      <c r="S2137" t="n">
        <v>134</v>
      </c>
      <c r="T2137" t="inlineStr">
        <is>
          <t>Priceless - Bem Mais - Kamino</t>
        </is>
      </c>
    </row>
    <row r="2138">
      <c r="A2138" t="n">
        <v>167286</v>
      </c>
      <c r="B2138" t="n">
        <v>149</v>
      </c>
      <c r="C2138" t="inlineStr">
        <is>
          <t>Priceless</t>
        </is>
      </c>
      <c r="D2138" t="inlineStr">
        <is>
          <t>PASTIFICIO F MARTINS INDUSTRIA E COMERCIO DE ALIMENTOS LTDA</t>
        </is>
      </c>
      <c r="E2138" t="n">
        <v>288</v>
      </c>
      <c r="F2138" s="27" t="n">
        <v>45944</v>
      </c>
      <c r="G2138" s="27" t="n"/>
      <c r="H2138" s="27" t="n">
        <v>45944</v>
      </c>
      <c r="I2138" s="27" t="n">
        <v>45945</v>
      </c>
      <c r="J2138" s="27" t="n">
        <v>45945</v>
      </c>
      <c r="K2138" t="inlineStr">
        <is>
          <t>Transferência Bancária ou Pix</t>
        </is>
      </c>
      <c r="L2138" t="inlineStr">
        <is>
          <t>Custo Mercadoria Vendida</t>
        </is>
      </c>
      <c r="M2138" t="inlineStr">
        <is>
          <t>Insumos - Alimentos</t>
        </is>
      </c>
      <c r="N2138" t="inlineStr">
        <is>
          <t>7527</t>
        </is>
      </c>
      <c r="O2138" t="inlineStr">
        <is>
          <t>Documentação Aprovada</t>
        </is>
      </c>
      <c r="P2138" t="inlineStr">
        <is>
          <t>A Vista</t>
        </is>
      </c>
      <c r="R2138" t="inlineStr">
        <is>
          <t>Pago</t>
        </is>
      </c>
      <c r="S2138" t="n">
        <v>134</v>
      </c>
      <c r="T2138" t="inlineStr">
        <is>
          <t>Priceless - Bem Mais - Kamino</t>
        </is>
      </c>
    </row>
    <row r="2139">
      <c r="A2139" t="n">
        <v>167275</v>
      </c>
      <c r="B2139" t="n">
        <v>149</v>
      </c>
      <c r="C2139" t="inlineStr">
        <is>
          <t>Priceless</t>
        </is>
      </c>
      <c r="D2139" t="inlineStr">
        <is>
          <t>CENTRAL DE CARNES TIGRAO LTDA ME</t>
        </is>
      </c>
      <c r="E2139" t="n">
        <v>843.48</v>
      </c>
      <c r="F2139" s="27" t="n">
        <v>45944</v>
      </c>
      <c r="G2139" s="27" t="n"/>
      <c r="H2139" s="27" t="n">
        <v>45944</v>
      </c>
      <c r="I2139" s="27" t="n">
        <v>45945</v>
      </c>
      <c r="J2139" s="27" t="n">
        <v>45945</v>
      </c>
      <c r="K2139" t="inlineStr">
        <is>
          <t>Transferência Bancária ou Pix</t>
        </is>
      </c>
      <c r="L2139" t="inlineStr">
        <is>
          <t>Custo Mercadoria Vendida</t>
        </is>
      </c>
      <c r="M2139" t="inlineStr">
        <is>
          <t>Insumos - Alimentos</t>
        </is>
      </c>
      <c r="N2139" t="inlineStr">
        <is>
          <t>54089</t>
        </is>
      </c>
      <c r="O2139" t="inlineStr">
        <is>
          <t>Documentação Aprovada</t>
        </is>
      </c>
      <c r="P2139" t="inlineStr">
        <is>
          <t>A Vista</t>
        </is>
      </c>
      <c r="R2139" t="inlineStr">
        <is>
          <t>Pago</t>
        </is>
      </c>
      <c r="S2139" t="n">
        <v>134</v>
      </c>
      <c r="T2139" t="inlineStr">
        <is>
          <t>Priceless - Bem Mais - Kamino</t>
        </is>
      </c>
    </row>
    <row r="2140">
      <c r="A2140" t="n">
        <v>168169</v>
      </c>
      <c r="B2140" t="n">
        <v>149</v>
      </c>
      <c r="C2140" t="inlineStr">
        <is>
          <t>Priceless</t>
        </is>
      </c>
      <c r="D2140" t="inlineStr">
        <is>
          <t>LE GALO COMERCIAL IMPORTADORA E EXP LTDA</t>
        </is>
      </c>
      <c r="E2140" t="n">
        <v>1247</v>
      </c>
      <c r="F2140" s="27" t="n">
        <v>45944</v>
      </c>
      <c r="G2140" s="27" t="n"/>
      <c r="H2140" s="27" t="n">
        <v>45944</v>
      </c>
      <c r="I2140" s="27" t="n">
        <v>45946</v>
      </c>
      <c r="J2140" s="27" t="n">
        <v>45946</v>
      </c>
      <c r="K2140" t="inlineStr">
        <is>
          <t>Transferência Bancária ou Pix</t>
        </is>
      </c>
      <c r="L2140" t="inlineStr">
        <is>
          <t>Investimento - CAPEX</t>
        </is>
      </c>
      <c r="M2140" t="inlineStr">
        <is>
          <t>Investimento - Sistemas Gerais - Implantação</t>
        </is>
      </c>
      <c r="N2140" t="inlineStr">
        <is>
          <t>87290</t>
        </is>
      </c>
      <c r="P2140" t="inlineStr">
        <is>
          <t>A Vista</t>
        </is>
      </c>
      <c r="R2140" t="inlineStr">
        <is>
          <t>Pago</t>
        </is>
      </c>
      <c r="S2140" t="n">
        <v>134</v>
      </c>
      <c r="T2140" t="inlineStr">
        <is>
          <t>Priceless - Bem Mais - Kamino</t>
        </is>
      </c>
    </row>
    <row r="2141">
      <c r="A2141" t="n">
        <v>163224</v>
      </c>
      <c r="B2141" t="n">
        <v>149</v>
      </c>
      <c r="C2141" t="inlineStr">
        <is>
          <t>Priceless</t>
        </is>
      </c>
      <c r="D2141" t="inlineStr">
        <is>
          <t>MAR DIRETO POC COMERCIO DE PEIXES LTDA</t>
        </is>
      </c>
      <c r="E2141" t="n">
        <v>148.5</v>
      </c>
      <c r="F2141" s="27" t="n">
        <v>45944</v>
      </c>
      <c r="G2141" s="27" t="n">
        <v>45944</v>
      </c>
      <c r="H2141" s="27" t="n">
        <v>45944</v>
      </c>
      <c r="I2141" s="27" t="n">
        <v>45926</v>
      </c>
      <c r="J2141" s="27" t="n">
        <v>45926</v>
      </c>
      <c r="K2141" t="inlineStr">
        <is>
          <t>Boleto Bancário</t>
        </is>
      </c>
      <c r="L2141" t="inlineStr">
        <is>
          <t>Custo Mercadoria Vendida</t>
        </is>
      </c>
      <c r="M2141" t="inlineStr">
        <is>
          <t>Insumos - Alimentos</t>
        </is>
      </c>
      <c r="N2141" t="inlineStr">
        <is>
          <t>107425</t>
        </is>
      </c>
      <c r="O2141" t="inlineStr">
        <is>
          <t>Documentação Aprovada</t>
        </is>
      </c>
      <c r="P2141" t="inlineStr">
        <is>
          <t>Aprovado Diretoria</t>
        </is>
      </c>
      <c r="Q2141" t="inlineStr">
        <is>
          <t>Aprovado Caixa</t>
        </is>
      </c>
      <c r="R2141" t="inlineStr">
        <is>
          <t>Pago</t>
        </is>
      </c>
      <c r="S2141" t="n">
        <v>134</v>
      </c>
      <c r="T2141" t="inlineStr">
        <is>
          <t>Priceless - Bem Mais - Kamino</t>
        </is>
      </c>
    </row>
    <row r="2142">
      <c r="A2142" t="n">
        <v>162884</v>
      </c>
      <c r="B2142" t="n">
        <v>149</v>
      </c>
      <c r="C2142" t="inlineStr">
        <is>
          <t>Priceless</t>
        </is>
      </c>
      <c r="D2142" t="inlineStr">
        <is>
          <t>AMBEV S. A. - CDD SAO PAULO</t>
        </is>
      </c>
      <c r="E2142" t="n">
        <v>139.77</v>
      </c>
      <c r="F2142" s="27" t="n">
        <v>45945</v>
      </c>
      <c r="G2142" s="27" t="n">
        <v>45944</v>
      </c>
      <c r="H2142" s="27" t="n">
        <v>45944</v>
      </c>
      <c r="I2142" s="27" t="n">
        <v>45915</v>
      </c>
      <c r="J2142" s="27" t="n">
        <v>45924</v>
      </c>
      <c r="K2142" t="inlineStr">
        <is>
          <t>Boleto Bancário</t>
        </is>
      </c>
      <c r="L2142" t="inlineStr">
        <is>
          <t>Custo Mercadoria Vendida</t>
        </is>
      </c>
      <c r="M2142" t="inlineStr">
        <is>
          <t>Insumos - Bebidas</t>
        </is>
      </c>
      <c r="N2142" t="inlineStr">
        <is>
          <t>724984</t>
        </is>
      </c>
      <c r="O2142" t="inlineStr">
        <is>
          <t>Documentação Aprovada</t>
        </is>
      </c>
      <c r="P2142" t="inlineStr">
        <is>
          <t>Aprovado Diretoria</t>
        </is>
      </c>
      <c r="Q2142" t="inlineStr">
        <is>
          <t>Aprovado Caixa</t>
        </is>
      </c>
      <c r="R2142" t="inlineStr">
        <is>
          <t>Pago</t>
        </is>
      </c>
      <c r="S2142" t="n">
        <v>134</v>
      </c>
      <c r="T2142" t="inlineStr">
        <is>
          <t>Priceless - Bem Mais - Kamino</t>
        </is>
      </c>
    </row>
    <row r="2143">
      <c r="A2143" t="n">
        <v>163182</v>
      </c>
      <c r="B2143" t="n">
        <v>149</v>
      </c>
      <c r="C2143" t="inlineStr">
        <is>
          <t>Priceless</t>
        </is>
      </c>
      <c r="D2143" t="inlineStr">
        <is>
          <t>PSSS LTDA</t>
        </is>
      </c>
      <c r="E2143" t="n">
        <v>269.74</v>
      </c>
      <c r="F2143" s="27" t="n">
        <v>45945</v>
      </c>
      <c r="G2143" s="27" t="n">
        <v>45944</v>
      </c>
      <c r="H2143" s="27" t="n">
        <v>45944</v>
      </c>
      <c r="I2143" s="27" t="n">
        <v>45925</v>
      </c>
      <c r="J2143" s="27" t="n">
        <v>45926</v>
      </c>
      <c r="K2143" t="inlineStr">
        <is>
          <t>Boleto Bancário</t>
        </is>
      </c>
      <c r="L2143" t="inlineStr">
        <is>
          <t>Utilidades</t>
        </is>
      </c>
      <c r="M2143" t="inlineStr">
        <is>
          <t>Higiene e Limpeza</t>
        </is>
      </c>
      <c r="N2143" t="inlineStr">
        <is>
          <t>2326</t>
        </is>
      </c>
      <c r="O2143" t="inlineStr">
        <is>
          <t>Documentação Aprovada</t>
        </is>
      </c>
      <c r="P2143" t="inlineStr">
        <is>
          <t>Aprovado Diretoria</t>
        </is>
      </c>
      <c r="Q2143" t="inlineStr">
        <is>
          <t>Aprovado Caixa</t>
        </is>
      </c>
      <c r="R2143" t="inlineStr">
        <is>
          <t>Pago</t>
        </is>
      </c>
      <c r="S2143" t="n">
        <v>134</v>
      </c>
      <c r="T2143" t="inlineStr">
        <is>
          <t>Priceless - Bem Mais - Kamino</t>
        </is>
      </c>
    </row>
    <row r="2144">
      <c r="A2144" t="n">
        <v>163223</v>
      </c>
      <c r="B2144" t="n">
        <v>149</v>
      </c>
      <c r="C2144" t="inlineStr">
        <is>
          <t>Priceless</t>
        </is>
      </c>
      <c r="D2144" t="inlineStr">
        <is>
          <t>MAR DIRETO POC COMERCIO DE PEIXES LTDA</t>
        </is>
      </c>
      <c r="E2144" t="n">
        <v>99</v>
      </c>
      <c r="F2144" s="27" t="n">
        <v>45945</v>
      </c>
      <c r="G2144" s="27" t="n">
        <v>45944</v>
      </c>
      <c r="H2144" s="27" t="n">
        <v>45944</v>
      </c>
      <c r="I2144" s="27" t="n">
        <v>45926</v>
      </c>
      <c r="J2144" s="27" t="n">
        <v>45926</v>
      </c>
      <c r="K2144" t="inlineStr">
        <is>
          <t>Boleto Bancário</t>
        </is>
      </c>
      <c r="L2144" t="inlineStr">
        <is>
          <t>Custo Mercadoria Vendida</t>
        </is>
      </c>
      <c r="M2144" t="inlineStr">
        <is>
          <t>Insumos - Alimentos</t>
        </is>
      </c>
      <c r="N2144" t="inlineStr">
        <is>
          <t>107493</t>
        </is>
      </c>
      <c r="O2144" t="inlineStr">
        <is>
          <t>Documentação Aprovada</t>
        </is>
      </c>
      <c r="P2144" t="inlineStr">
        <is>
          <t>Aprovado Diretoria</t>
        </is>
      </c>
      <c r="Q2144" t="inlineStr">
        <is>
          <t>Aprovado Caixa</t>
        </is>
      </c>
      <c r="R2144" t="inlineStr">
        <is>
          <t>Pago</t>
        </is>
      </c>
      <c r="S2144" t="n">
        <v>134</v>
      </c>
      <c r="T2144" t="inlineStr">
        <is>
          <t>Priceless - Bem Mais - Kamino</t>
        </is>
      </c>
    </row>
    <row r="2145">
      <c r="A2145" t="n">
        <v>169207</v>
      </c>
      <c r="B2145" t="n">
        <v>149</v>
      </c>
      <c r="C2145" t="inlineStr">
        <is>
          <t>Priceless</t>
        </is>
      </c>
      <c r="D2145" t="inlineStr">
        <is>
          <t>MERCADO PAGO.COM REPRESENTACOES LTDA</t>
        </is>
      </c>
      <c r="E2145" t="n">
        <v>210.2</v>
      </c>
      <c r="F2145" s="27" t="n">
        <v>45937</v>
      </c>
      <c r="G2145" s="27" t="n"/>
      <c r="H2145" s="27" t="n">
        <v>45944</v>
      </c>
      <c r="I2145" s="27" t="n">
        <v>45952</v>
      </c>
      <c r="J2145" s="27" t="n">
        <v>45952</v>
      </c>
      <c r="K2145" t="inlineStr">
        <is>
          <t>Transferência Bancária ou Pix</t>
        </is>
      </c>
      <c r="L2145" t="inlineStr">
        <is>
          <t>Custo Mercadoria Vendida</t>
        </is>
      </c>
      <c r="M2145" t="inlineStr">
        <is>
          <t>Insumos - Alimentos</t>
        </is>
      </c>
      <c r="N2145" t="inlineStr">
        <is>
          <t>6004</t>
        </is>
      </c>
      <c r="R2145" t="inlineStr">
        <is>
          <t>Pago</t>
        </is>
      </c>
      <c r="S2145" t="n">
        <v>134</v>
      </c>
      <c r="T2145" t="inlineStr">
        <is>
          <t>Priceless - Bem Mais - Kamino</t>
        </is>
      </c>
    </row>
    <row r="2146">
      <c r="A2146" t="n">
        <v>87900</v>
      </c>
      <c r="B2146" t="n">
        <v>149</v>
      </c>
      <c r="C2146" t="inlineStr">
        <is>
          <t>Priceless</t>
        </is>
      </c>
      <c r="D2146" t="inlineStr">
        <is>
          <t>MACRO CONTABILIDADE E CONSULTORIA LTDA</t>
        </is>
      </c>
      <c r="E2146" t="n">
        <v>2773.11</v>
      </c>
      <c r="F2146" s="27" t="n">
        <v>45945</v>
      </c>
      <c r="G2146" s="27" t="n">
        <v>45944</v>
      </c>
      <c r="H2146" s="27" t="n">
        <v>45944</v>
      </c>
      <c r="I2146" s="27" t="n">
        <v>45931</v>
      </c>
      <c r="J2146" s="27" t="n"/>
      <c r="K2146" t="inlineStr">
        <is>
          <t>Boleto Bancário</t>
        </is>
      </c>
      <c r="L2146" t="inlineStr">
        <is>
          <t>Serviços de Terceiros</t>
        </is>
      </c>
      <c r="M2146" t="inlineStr">
        <is>
          <t>Assessoria Contabil</t>
        </is>
      </c>
      <c r="N2146" t="inlineStr">
        <is>
          <t>000008986</t>
        </is>
      </c>
      <c r="O2146" t="inlineStr">
        <is>
          <t>Documentação Aprovada</t>
        </is>
      </c>
      <c r="P2146" t="inlineStr">
        <is>
          <t>Aprovado Diretoria</t>
        </is>
      </c>
      <c r="Q2146" t="inlineStr">
        <is>
          <t>Aprovado Caixa</t>
        </is>
      </c>
      <c r="R2146" t="inlineStr">
        <is>
          <t>Pago</t>
        </is>
      </c>
      <c r="S2146" t="n">
        <v>134</v>
      </c>
      <c r="T2146" t="inlineStr">
        <is>
          <t>Priceless - Bem Mais - Kamino</t>
        </is>
      </c>
    </row>
    <row r="2147">
      <c r="A2147" t="n">
        <v>87839</v>
      </c>
      <c r="B2147" t="n">
        <v>149</v>
      </c>
      <c r="C2147" t="inlineStr">
        <is>
          <t>Priceless</t>
        </is>
      </c>
      <c r="D2147" t="inlineStr">
        <is>
          <t>MACRO CONTABILIDADE E CONSULTORIA LTDA</t>
        </is>
      </c>
      <c r="E2147" t="n">
        <v>829.17</v>
      </c>
      <c r="F2147" s="27" t="n">
        <v>45945</v>
      </c>
      <c r="G2147" s="27" t="n">
        <v>45944</v>
      </c>
      <c r="H2147" s="27" t="n">
        <v>45944</v>
      </c>
      <c r="I2147" s="27" t="n">
        <v>45931</v>
      </c>
      <c r="J2147" s="27" t="n"/>
      <c r="K2147" t="inlineStr">
        <is>
          <t>Boleto Bancário</t>
        </is>
      </c>
      <c r="L2147" t="inlineStr">
        <is>
          <t>Serviços de Terceiros</t>
        </is>
      </c>
      <c r="M2147" t="inlineStr">
        <is>
          <t>Assessoria Contabil</t>
        </is>
      </c>
      <c r="N2147" t="inlineStr">
        <is>
          <t>000009000</t>
        </is>
      </c>
      <c r="O2147" t="inlineStr">
        <is>
          <t>Documentação Aprovada</t>
        </is>
      </c>
      <c r="P2147" t="inlineStr">
        <is>
          <t>Aprovado Diretoria</t>
        </is>
      </c>
      <c r="Q2147" t="inlineStr">
        <is>
          <t>Aprovado Caixa</t>
        </is>
      </c>
      <c r="R2147" t="inlineStr">
        <is>
          <t>Pago</t>
        </is>
      </c>
      <c r="S2147" t="n">
        <v>149</v>
      </c>
      <c r="T2147" t="inlineStr">
        <is>
          <t>Priceless - Duroc Filial Dois - Kamino</t>
        </is>
      </c>
    </row>
    <row r="2148">
      <c r="A2148" t="n">
        <v>112712</v>
      </c>
      <c r="B2148" t="n">
        <v>149</v>
      </c>
      <c r="C2148" t="inlineStr">
        <is>
          <t>Priceless</t>
        </is>
      </c>
      <c r="D2148" t="inlineStr">
        <is>
          <t xml:space="preserve">GAZIT MALLS FUNDO DE INVESTIMENTO IMOBILIARIO - REPASSE LOCACAO </t>
        </is>
      </c>
      <c r="E2148" t="n">
        <v>18247.85</v>
      </c>
      <c r="F2148" s="27" t="n">
        <v>45945</v>
      </c>
      <c r="G2148" s="27" t="n">
        <v>45944</v>
      </c>
      <c r="H2148" s="27" t="n">
        <v>45944</v>
      </c>
      <c r="I2148" s="27" t="n">
        <v>45901</v>
      </c>
      <c r="J2148" s="27" t="n"/>
      <c r="K2148" t="inlineStr">
        <is>
          <t>Boleto Bancário</t>
        </is>
      </c>
      <c r="L2148" t="inlineStr">
        <is>
          <t>Custos de Eventos</t>
        </is>
      </c>
      <c r="M2148" t="inlineStr">
        <is>
          <t>Repasse Gazit - Locação Aroo</t>
        </is>
      </c>
      <c r="N2148" t="inlineStr">
        <is>
          <t>001224885</t>
        </is>
      </c>
      <c r="O2148" t="inlineStr">
        <is>
          <t>Documentação Aprovada</t>
        </is>
      </c>
      <c r="P2148" t="inlineStr">
        <is>
          <t>Aprovado Diretoria</t>
        </is>
      </c>
      <c r="Q2148" t="inlineStr">
        <is>
          <t>Aprovado Caixa</t>
        </is>
      </c>
      <c r="R2148" t="inlineStr">
        <is>
          <t>Pago</t>
        </is>
      </c>
      <c r="S2148" t="n">
        <v>134</v>
      </c>
      <c r="T2148" t="inlineStr">
        <is>
          <t>Priceless - Bem Mais - Kamino</t>
        </is>
      </c>
    </row>
    <row r="2149">
      <c r="A2149" t="n">
        <v>112755</v>
      </c>
      <c r="B2149" t="n">
        <v>149</v>
      </c>
      <c r="C2149" t="inlineStr">
        <is>
          <t>Priceless</t>
        </is>
      </c>
      <c r="D2149" t="inlineStr">
        <is>
          <t>CULLIGAN SOLUTIONS COMERCIO DE INSUMOS PARA ESCRITORIOS LTDA</t>
        </is>
      </c>
      <c r="E2149" t="n">
        <v>1639.15</v>
      </c>
      <c r="F2149" s="27" t="n">
        <v>45945</v>
      </c>
      <c r="G2149" s="27" t="n">
        <v>45944</v>
      </c>
      <c r="H2149" s="27" t="n">
        <v>45944</v>
      </c>
      <c r="I2149" s="27" t="n">
        <v>45901</v>
      </c>
      <c r="J2149" s="27" t="n"/>
      <c r="K2149" t="inlineStr">
        <is>
          <t>Boleto Bancário</t>
        </is>
      </c>
      <c r="L2149" t="inlineStr">
        <is>
          <t>Locação de Equipamentos</t>
        </is>
      </c>
      <c r="M2149" t="inlineStr">
        <is>
          <t>Locações de Equipamentos - Operacionais</t>
        </is>
      </c>
      <c r="N2149" t="inlineStr">
        <is>
          <t xml:space="preserve">1046473 </t>
        </is>
      </c>
      <c r="O2149" t="inlineStr">
        <is>
          <t>Documentação Aprovada</t>
        </is>
      </c>
      <c r="P2149" t="inlineStr">
        <is>
          <t>Aprovado Diretoria</t>
        </is>
      </c>
      <c r="Q2149" t="inlineStr">
        <is>
          <t>Aprovado Caixa</t>
        </is>
      </c>
      <c r="R2149" t="inlineStr">
        <is>
          <t>Pago</t>
        </is>
      </c>
      <c r="S2149" t="n">
        <v>134</v>
      </c>
      <c r="T2149" t="inlineStr">
        <is>
          <t>Priceless - Bem Mais - Kamino</t>
        </is>
      </c>
    </row>
    <row r="2150">
      <c r="A2150" t="n">
        <v>113418</v>
      </c>
      <c r="B2150" t="n">
        <v>149</v>
      </c>
      <c r="C2150" t="inlineStr">
        <is>
          <t>Priceless</t>
        </is>
      </c>
      <c r="D2150" t="inlineStr">
        <is>
          <t>LAVANDERIA ANTARES LTDA</t>
        </is>
      </c>
      <c r="E2150" t="n">
        <v>876.3</v>
      </c>
      <c r="F2150" s="27" t="n">
        <v>45945</v>
      </c>
      <c r="G2150" s="27" t="n">
        <v>45944</v>
      </c>
      <c r="H2150" s="27" t="n">
        <v>45944</v>
      </c>
      <c r="I2150" s="27" t="n">
        <v>45901</v>
      </c>
      <c r="J2150" s="27" t="n"/>
      <c r="K2150" t="inlineStr">
        <is>
          <t>Boleto Bancário</t>
        </is>
      </c>
      <c r="L2150" t="inlineStr">
        <is>
          <t>Utilidades</t>
        </is>
      </c>
      <c r="M2150" t="inlineStr">
        <is>
          <t>Serviço de Lavanderia</t>
        </is>
      </c>
      <c r="N2150" t="inlineStr">
        <is>
          <t>6354</t>
        </is>
      </c>
      <c r="O2150" t="inlineStr">
        <is>
          <t>Documentação Aprovada</t>
        </is>
      </c>
      <c r="P2150" t="inlineStr">
        <is>
          <t>Aprovado Diretoria</t>
        </is>
      </c>
      <c r="Q2150" t="inlineStr">
        <is>
          <t>Aprovado Caixa</t>
        </is>
      </c>
      <c r="R2150" t="inlineStr">
        <is>
          <t>Pago</t>
        </is>
      </c>
      <c r="S2150" t="n">
        <v>134</v>
      </c>
      <c r="T2150" t="inlineStr">
        <is>
          <t>Priceless - Bem Mais - Kamino</t>
        </is>
      </c>
    </row>
    <row r="2151">
      <c r="A2151" t="n">
        <v>113529</v>
      </c>
      <c r="B2151" t="n">
        <v>149</v>
      </c>
      <c r="C2151" t="inlineStr">
        <is>
          <t>Priceless</t>
        </is>
      </c>
      <c r="D2151" t="inlineStr">
        <is>
          <t>TELEFONICA BRASIL S/A</t>
        </is>
      </c>
      <c r="E2151" t="n">
        <v>171.91</v>
      </c>
      <c r="F2151" s="27" t="n">
        <v>45945</v>
      </c>
      <c r="G2151" s="27" t="n">
        <v>45944</v>
      </c>
      <c r="H2151" s="27" t="n">
        <v>45944</v>
      </c>
      <c r="I2151" s="27" t="n">
        <v>45931</v>
      </c>
      <c r="J2151" s="27" t="n"/>
      <c r="K2151" t="inlineStr">
        <is>
          <t>Boleto Bancário</t>
        </is>
      </c>
      <c r="L2151" t="inlineStr">
        <is>
          <t>Informática e TI</t>
        </is>
      </c>
      <c r="M2151" t="inlineStr">
        <is>
          <t>Internet</t>
        </is>
      </c>
      <c r="O2151" t="inlineStr">
        <is>
          <t>Documentação Aprovada</t>
        </is>
      </c>
      <c r="P2151" t="inlineStr">
        <is>
          <t>Aprovado Diretoria</t>
        </is>
      </c>
      <c r="Q2151" t="inlineStr">
        <is>
          <t>Aprovado Caixa</t>
        </is>
      </c>
      <c r="R2151" t="inlineStr">
        <is>
          <t>Pago</t>
        </is>
      </c>
      <c r="S2151" t="n">
        <v>134</v>
      </c>
      <c r="T2151" t="inlineStr">
        <is>
          <t>Priceless - Bem Mais - Kamino</t>
        </is>
      </c>
    </row>
    <row r="2152">
      <c r="A2152" t="n">
        <v>113502</v>
      </c>
      <c r="B2152" t="n">
        <v>149</v>
      </c>
      <c r="C2152" t="inlineStr">
        <is>
          <t>Priceless</t>
        </is>
      </c>
      <c r="D2152" t="inlineStr">
        <is>
          <t>MN INSTALACOES E REPARACOES INDUSTRIAIS LTDA</t>
        </is>
      </c>
      <c r="E2152" t="n">
        <v>1266.66</v>
      </c>
      <c r="F2152" s="27" t="n">
        <v>45945</v>
      </c>
      <c r="G2152" s="27" t="n">
        <v>45944</v>
      </c>
      <c r="H2152" s="27" t="n">
        <v>45944</v>
      </c>
      <c r="I2152" s="27" t="n">
        <v>45931</v>
      </c>
      <c r="J2152" s="27" t="n"/>
      <c r="K2152" t="inlineStr">
        <is>
          <t>Boleto Bancário</t>
        </is>
      </c>
      <c r="L2152" t="inlineStr">
        <is>
          <t>Utilidades</t>
        </is>
      </c>
      <c r="M2152" t="inlineStr">
        <is>
          <t>Serviços de Limpeza</t>
        </is>
      </c>
      <c r="N2152" t="inlineStr">
        <is>
          <t>475</t>
        </is>
      </c>
      <c r="O2152" t="inlineStr">
        <is>
          <t>Documentação Aprovada</t>
        </is>
      </c>
      <c r="P2152" t="inlineStr">
        <is>
          <t>Aprovado Diretoria</t>
        </is>
      </c>
      <c r="Q2152" t="inlineStr">
        <is>
          <t>Aprovado Caixa</t>
        </is>
      </c>
      <c r="R2152" t="inlineStr">
        <is>
          <t>Pago</t>
        </is>
      </c>
      <c r="S2152" t="n">
        <v>134</v>
      </c>
      <c r="T2152" t="inlineStr">
        <is>
          <t>Priceless - Bem Mais - Kamino</t>
        </is>
      </c>
    </row>
    <row r="2153">
      <c r="A2153" t="n">
        <v>113518</v>
      </c>
      <c r="B2153" t="n">
        <v>149</v>
      </c>
      <c r="C2153" t="inlineStr">
        <is>
          <t>Priceless</t>
        </is>
      </c>
      <c r="D2153" t="inlineStr">
        <is>
          <t>CRYSTALMIXGAS COM DE MATERIAIS E EQUIP D</t>
        </is>
      </c>
      <c r="E2153" t="n">
        <v>120</v>
      </c>
      <c r="F2153" s="27" t="n">
        <v>45945</v>
      </c>
      <c r="G2153" s="27" t="n">
        <v>45944</v>
      </c>
      <c r="H2153" s="27" t="n">
        <v>45944</v>
      </c>
      <c r="I2153" s="27" t="n">
        <v>45901</v>
      </c>
      <c r="J2153" s="27" t="n"/>
      <c r="K2153" t="inlineStr">
        <is>
          <t>Boleto Bancário</t>
        </is>
      </c>
      <c r="L2153" t="inlineStr">
        <is>
          <t>Locação de Equipamentos</t>
        </is>
      </c>
      <c r="M2153" t="inlineStr">
        <is>
          <t>Locações de Equipamentos - Operacionais</t>
        </is>
      </c>
      <c r="N2153" t="inlineStr">
        <is>
          <t>8535</t>
        </is>
      </c>
      <c r="O2153" t="inlineStr">
        <is>
          <t>Documentação Aprovada</t>
        </is>
      </c>
      <c r="P2153" t="inlineStr">
        <is>
          <t>Aprovado Diretoria</t>
        </is>
      </c>
      <c r="Q2153" t="inlineStr">
        <is>
          <t>Aprovado Caixa</t>
        </is>
      </c>
      <c r="R2153" t="inlineStr">
        <is>
          <t>Pago</t>
        </is>
      </c>
      <c r="S2153" t="n">
        <v>134</v>
      </c>
      <c r="T2153" t="inlineStr">
        <is>
          <t>Priceless - Bem Mais - Kamino</t>
        </is>
      </c>
    </row>
    <row r="2154">
      <c r="A2154" t="n">
        <v>118277</v>
      </c>
      <c r="B2154" t="n">
        <v>149</v>
      </c>
      <c r="C2154" t="inlineStr">
        <is>
          <t>Priceless</t>
        </is>
      </c>
      <c r="D2154" t="inlineStr">
        <is>
          <t xml:space="preserve">55PBX </t>
        </is>
      </c>
      <c r="E2154" t="n">
        <v>135.87</v>
      </c>
      <c r="F2154" s="27" t="n">
        <v>45945</v>
      </c>
      <c r="G2154" s="27" t="n">
        <v>45944</v>
      </c>
      <c r="H2154" s="27" t="n">
        <v>45944</v>
      </c>
      <c r="I2154" s="27" t="n">
        <v>45901</v>
      </c>
      <c r="J2154" s="27" t="n"/>
      <c r="K2154" t="inlineStr">
        <is>
          <t>Boleto Bancário</t>
        </is>
      </c>
      <c r="L2154" t="inlineStr">
        <is>
          <t>Informática e TI</t>
        </is>
      </c>
      <c r="M2154" t="inlineStr">
        <is>
          <t>Sistemas Gerais - Operacionais</t>
        </is>
      </c>
      <c r="N2154" t="inlineStr">
        <is>
          <t>63386</t>
        </is>
      </c>
      <c r="O2154" t="inlineStr">
        <is>
          <t>Documentação Aprovada</t>
        </is>
      </c>
      <c r="P2154" t="inlineStr">
        <is>
          <t>Aprovado Diretoria</t>
        </is>
      </c>
      <c r="Q2154" t="inlineStr">
        <is>
          <t>Aprovado Caixa</t>
        </is>
      </c>
      <c r="R2154" t="inlineStr">
        <is>
          <t>Pago</t>
        </is>
      </c>
      <c r="S2154" t="n">
        <v>134</v>
      </c>
      <c r="T2154" t="inlineStr">
        <is>
          <t>Priceless - Bem Mais - Kamino</t>
        </is>
      </c>
    </row>
    <row r="2155">
      <c r="A2155" t="n">
        <v>114632</v>
      </c>
      <c r="B2155" t="n">
        <v>149</v>
      </c>
      <c r="C2155" t="inlineStr">
        <is>
          <t>Priceless</t>
        </is>
      </c>
      <c r="D2155" t="inlineStr">
        <is>
          <t>HEADCHEF SEGURANCA DOS ALIM E GARANTIA D</t>
        </is>
      </c>
      <c r="E2155" t="n">
        <v>2703.13</v>
      </c>
      <c r="F2155" s="27" t="n">
        <v>45945</v>
      </c>
      <c r="G2155" s="27" t="n">
        <v>45944</v>
      </c>
      <c r="H2155" s="27" t="n">
        <v>45944</v>
      </c>
      <c r="I2155" s="27" t="n">
        <v>45901</v>
      </c>
      <c r="J2155" s="27" t="n"/>
      <c r="K2155" t="inlineStr">
        <is>
          <t>Boleto Bancário</t>
        </is>
      </c>
      <c r="L2155" t="inlineStr">
        <is>
          <t>Serviços de Terceiros</t>
        </is>
      </c>
      <c r="M2155" t="inlineStr">
        <is>
          <t>Assessoria de Alimentos e Bebidas</t>
        </is>
      </c>
      <c r="N2155" t="inlineStr">
        <is>
          <t>1546</t>
        </is>
      </c>
      <c r="O2155" t="inlineStr">
        <is>
          <t>Documentação Aprovada</t>
        </is>
      </c>
      <c r="P2155" t="inlineStr">
        <is>
          <t>Aprovado Diretoria</t>
        </is>
      </c>
      <c r="Q2155" t="inlineStr">
        <is>
          <t>Aprovado Caixa</t>
        </is>
      </c>
      <c r="R2155" t="inlineStr">
        <is>
          <t>Pago</t>
        </is>
      </c>
      <c r="S2155" t="n">
        <v>134</v>
      </c>
      <c r="T2155" t="inlineStr">
        <is>
          <t>Priceless - Bem Mais - Kamino</t>
        </is>
      </c>
    </row>
    <row r="2156">
      <c r="A2156" t="n">
        <v>81806</v>
      </c>
      <c r="B2156" t="n">
        <v>149</v>
      </c>
      <c r="C2156" t="inlineStr">
        <is>
          <t>Priceless</t>
        </is>
      </c>
      <c r="D2156" t="inlineStr">
        <is>
          <t xml:space="preserve">CAIXA ECONOMICA FEDERAL </t>
        </is>
      </c>
      <c r="E2156" t="n">
        <v>15711.37</v>
      </c>
      <c r="F2156" s="27" t="n">
        <v>45944</v>
      </c>
      <c r="G2156" s="27" t="n">
        <v>45944</v>
      </c>
      <c r="H2156" s="27" t="n">
        <v>45944</v>
      </c>
      <c r="I2156" s="27" t="n">
        <v>45945</v>
      </c>
      <c r="J2156" s="27" t="n"/>
      <c r="K2156" t="inlineStr">
        <is>
          <t>Boleto Bancário</t>
        </is>
      </c>
      <c r="L2156" t="inlineStr">
        <is>
          <t>Endividamento</t>
        </is>
      </c>
      <c r="M2156" t="inlineStr">
        <is>
          <t>Empréstimos Gerais</t>
        </is>
      </c>
      <c r="N2156" t="inlineStr">
        <is>
          <t>1755486</t>
        </is>
      </c>
      <c r="O2156" t="inlineStr">
        <is>
          <t>Documentação Aprovada</t>
        </is>
      </c>
      <c r="P2156" t="inlineStr">
        <is>
          <t>Aprovado Diretoria</t>
        </is>
      </c>
      <c r="Q2156" t="inlineStr">
        <is>
          <t>Aprovado Caixa</t>
        </is>
      </c>
      <c r="R2156" t="inlineStr">
        <is>
          <t>Pago</t>
        </is>
      </c>
      <c r="S2156" t="n">
        <v>134</v>
      </c>
      <c r="T2156" t="inlineStr">
        <is>
          <t>Priceless - Bem Mais - Kamino</t>
        </is>
      </c>
    </row>
    <row r="2157">
      <c r="A2157" t="n">
        <v>113441</v>
      </c>
      <c r="B2157" t="n">
        <v>149</v>
      </c>
      <c r="C2157" t="inlineStr">
        <is>
          <t>Priceless</t>
        </is>
      </c>
      <c r="D2157" t="inlineStr">
        <is>
          <t xml:space="preserve">ECOLAB QUIMICA LTDA </t>
        </is>
      </c>
      <c r="E2157" t="n">
        <v>1221.2</v>
      </c>
      <c r="F2157" s="27" t="n">
        <v>45943</v>
      </c>
      <c r="G2157" s="27" t="n">
        <v>45943</v>
      </c>
      <c r="H2157" s="27" t="n">
        <v>45943</v>
      </c>
      <c r="I2157" s="27" t="n">
        <v>45901</v>
      </c>
      <c r="J2157" s="27" t="n"/>
      <c r="K2157" t="inlineStr">
        <is>
          <t>Boleto Bancário</t>
        </is>
      </c>
      <c r="L2157" t="inlineStr">
        <is>
          <t>Locação de Equipamentos</t>
        </is>
      </c>
      <c r="M2157" t="inlineStr">
        <is>
          <t>Locações de Equipamentos - Operacionais</t>
        </is>
      </c>
      <c r="N2157" t="inlineStr">
        <is>
          <t>261795</t>
        </is>
      </c>
      <c r="O2157" t="inlineStr">
        <is>
          <t>Documentação Aprovada</t>
        </is>
      </c>
      <c r="P2157" t="inlineStr">
        <is>
          <t>Aprovado Diretoria</t>
        </is>
      </c>
      <c r="Q2157" t="inlineStr">
        <is>
          <t>Aprovado Caixa</t>
        </is>
      </c>
      <c r="R2157" t="inlineStr">
        <is>
          <t>Pago</t>
        </is>
      </c>
      <c r="S2157" t="n">
        <v>134</v>
      </c>
      <c r="T2157" t="inlineStr">
        <is>
          <t>Priceless - Bem Mais - Kamino</t>
        </is>
      </c>
    </row>
    <row r="2158">
      <c r="A2158" t="n">
        <v>113429</v>
      </c>
      <c r="B2158" t="n">
        <v>149</v>
      </c>
      <c r="C2158" t="inlineStr">
        <is>
          <t>Priceless</t>
        </is>
      </c>
      <c r="D2158" t="inlineStr">
        <is>
          <t xml:space="preserve">ECOLAB QUIMICA LTDA </t>
        </is>
      </c>
      <c r="E2158" t="n">
        <v>1041.33</v>
      </c>
      <c r="F2158" s="27" t="n">
        <v>45943</v>
      </c>
      <c r="G2158" s="27" t="n">
        <v>45943</v>
      </c>
      <c r="H2158" s="27" t="n">
        <v>45943</v>
      </c>
      <c r="I2158" s="27" t="n">
        <v>45901</v>
      </c>
      <c r="J2158" s="27" t="n"/>
      <c r="K2158" t="inlineStr">
        <is>
          <t>Boleto Bancário</t>
        </is>
      </c>
      <c r="L2158" t="inlineStr">
        <is>
          <t>Locação de Equipamentos</t>
        </is>
      </c>
      <c r="M2158" t="inlineStr">
        <is>
          <t>Locações de Equipamentos - Operacionais</t>
        </is>
      </c>
      <c r="N2158" t="inlineStr">
        <is>
          <t>261794</t>
        </is>
      </c>
      <c r="O2158" t="inlineStr">
        <is>
          <t>Documentação Aprovada</t>
        </is>
      </c>
      <c r="P2158" t="inlineStr">
        <is>
          <t>Aprovado Diretoria</t>
        </is>
      </c>
      <c r="Q2158" t="inlineStr">
        <is>
          <t>Aprovado Caixa</t>
        </is>
      </c>
      <c r="R2158" t="inlineStr">
        <is>
          <t>Pago</t>
        </is>
      </c>
      <c r="S2158" t="n">
        <v>134</v>
      </c>
      <c r="T2158" t="inlineStr">
        <is>
          <t>Priceless - Bem Mais - Kamino</t>
        </is>
      </c>
    </row>
    <row r="2159">
      <c r="A2159" t="n">
        <v>163580</v>
      </c>
      <c r="B2159" t="n">
        <v>149</v>
      </c>
      <c r="C2159" t="inlineStr">
        <is>
          <t>Priceless</t>
        </is>
      </c>
      <c r="D2159" t="inlineStr">
        <is>
          <t>LUIZ FELIPE SILVA DA MOTTA</t>
        </is>
      </c>
      <c r="E2159" t="n">
        <v>400</v>
      </c>
      <c r="F2159" s="27" t="n">
        <v>45943</v>
      </c>
      <c r="G2159" s="27" t="n">
        <v>45943</v>
      </c>
      <c r="H2159" s="27" t="n">
        <v>45943</v>
      </c>
      <c r="I2159" s="27" t="n">
        <v>45927</v>
      </c>
      <c r="J2159" s="27" t="n">
        <v>45929</v>
      </c>
      <c r="K2159" t="inlineStr">
        <is>
          <t>Transferência Bancária ou Pix</t>
        </is>
      </c>
      <c r="L2159" t="inlineStr">
        <is>
          <t>Custos de Eventos</t>
        </is>
      </c>
      <c r="M2159" t="inlineStr">
        <is>
          <t>Serviços Terceirizados - Eventos</t>
        </is>
      </c>
      <c r="N2159" t="inlineStr">
        <is>
          <t>31</t>
        </is>
      </c>
      <c r="O2159" t="inlineStr">
        <is>
          <t>Documentação Aprovada</t>
        </is>
      </c>
      <c r="P2159" t="inlineStr">
        <is>
          <t>Aprovado Diretoria</t>
        </is>
      </c>
      <c r="Q2159" t="inlineStr">
        <is>
          <t>Aprovado Caixa</t>
        </is>
      </c>
      <c r="R2159" t="inlineStr">
        <is>
          <t>Pago</t>
        </is>
      </c>
      <c r="S2159" t="n">
        <v>149</v>
      </c>
      <c r="T2159" t="inlineStr">
        <is>
          <t>Priceless - Duroc Filial Dois - Kamino</t>
        </is>
      </c>
    </row>
    <row r="2160">
      <c r="A2160" t="n">
        <v>163582</v>
      </c>
      <c r="B2160" t="n">
        <v>149</v>
      </c>
      <c r="C2160" t="inlineStr">
        <is>
          <t>Priceless</t>
        </is>
      </c>
      <c r="D2160" t="inlineStr">
        <is>
          <t>PJ 61410375000114</t>
        </is>
      </c>
      <c r="E2160" t="n">
        <v>100.99</v>
      </c>
      <c r="F2160" s="27" t="n">
        <v>45943</v>
      </c>
      <c r="G2160" s="27" t="n">
        <v>45943</v>
      </c>
      <c r="H2160" s="27" t="n">
        <v>45943</v>
      </c>
      <c r="I2160" s="27" t="n">
        <v>45927</v>
      </c>
      <c r="J2160" s="27" t="n">
        <v>45929</v>
      </c>
      <c r="K2160" t="inlineStr">
        <is>
          <t>Transferência Bancária ou Pix</t>
        </is>
      </c>
      <c r="L2160" t="inlineStr">
        <is>
          <t>Custos de Eventos</t>
        </is>
      </c>
      <c r="M2160" t="inlineStr">
        <is>
          <t>Transporte Equipe - Eventos</t>
        </is>
      </c>
      <c r="N2160" t="inlineStr">
        <is>
          <t>10089092025</t>
        </is>
      </c>
      <c r="O2160" t="inlineStr">
        <is>
          <t>Documentação Aprovada</t>
        </is>
      </c>
      <c r="P2160" t="inlineStr">
        <is>
          <t>Aprovado Diretoria</t>
        </is>
      </c>
      <c r="Q2160" t="inlineStr">
        <is>
          <t>Aprovado Caixa</t>
        </is>
      </c>
      <c r="R2160" t="inlineStr">
        <is>
          <t>Pago</t>
        </is>
      </c>
      <c r="S2160" t="n">
        <v>134</v>
      </c>
      <c r="T2160" t="inlineStr">
        <is>
          <t>Priceless - Bem Mais - Kamino</t>
        </is>
      </c>
    </row>
    <row r="2161">
      <c r="A2161" t="n">
        <v>163584</v>
      </c>
      <c r="B2161" t="n">
        <v>149</v>
      </c>
      <c r="C2161" t="inlineStr">
        <is>
          <t>Priceless</t>
        </is>
      </c>
      <c r="D2161" t="inlineStr">
        <is>
          <t>PJ 45581249000176</t>
        </is>
      </c>
      <c r="E2161" t="n">
        <v>200</v>
      </c>
      <c r="F2161" s="27" t="n">
        <v>45943</v>
      </c>
      <c r="G2161" s="27" t="n">
        <v>45943</v>
      </c>
      <c r="H2161" s="27" t="n">
        <v>45943</v>
      </c>
      <c r="I2161" s="27" t="n">
        <v>45927</v>
      </c>
      <c r="J2161" s="27" t="n">
        <v>45929</v>
      </c>
      <c r="K2161" t="inlineStr">
        <is>
          <t>Transferência Bancária ou Pix</t>
        </is>
      </c>
      <c r="L2161" t="inlineStr">
        <is>
          <t>Custos de Eventos</t>
        </is>
      </c>
      <c r="M2161" t="inlineStr">
        <is>
          <t>Serviços Terceirizados - Eventos</t>
        </is>
      </c>
      <c r="N2161" t="inlineStr">
        <is>
          <t>42</t>
        </is>
      </c>
      <c r="O2161" t="inlineStr">
        <is>
          <t>Documentação Aprovada</t>
        </is>
      </c>
      <c r="P2161" t="inlineStr">
        <is>
          <t>Aprovado Diretoria</t>
        </is>
      </c>
      <c r="Q2161" t="inlineStr">
        <is>
          <t>Aprovado Caixa</t>
        </is>
      </c>
      <c r="R2161" t="inlineStr">
        <is>
          <t>Pago</t>
        </is>
      </c>
      <c r="S2161" t="n">
        <v>149</v>
      </c>
      <c r="T2161" t="inlineStr">
        <is>
          <t>Priceless - Duroc Filial Dois - Kamino</t>
        </is>
      </c>
    </row>
    <row r="2162">
      <c r="A2162" t="n">
        <v>163046</v>
      </c>
      <c r="B2162" t="n">
        <v>149</v>
      </c>
      <c r="C2162" t="inlineStr">
        <is>
          <t>Priceless</t>
        </is>
      </c>
      <c r="D2162" t="inlineStr">
        <is>
          <t>VALE TRANSPORTE</t>
        </is>
      </c>
      <c r="E2162" t="n">
        <v>261.25</v>
      </c>
      <c r="F2162" s="27" t="n">
        <v>45940</v>
      </c>
      <c r="G2162" s="27" t="n">
        <v>45943</v>
      </c>
      <c r="H2162" s="27" t="n">
        <v>45943</v>
      </c>
      <c r="I2162" s="27" t="n">
        <v>45931</v>
      </c>
      <c r="J2162" s="27" t="n">
        <v>45925</v>
      </c>
      <c r="K2162" t="inlineStr">
        <is>
          <t>Boleto Bancário</t>
        </is>
      </c>
      <c r="L2162" t="inlineStr">
        <is>
          <t>Mão de Obra - Benefícios</t>
        </is>
      </c>
      <c r="M2162" t="inlineStr">
        <is>
          <t xml:space="preserve">  -  Vale-transporte</t>
        </is>
      </c>
      <c r="N2162" t="inlineStr">
        <is>
          <t>26125 102025</t>
        </is>
      </c>
      <c r="O2162" t="inlineStr">
        <is>
          <t>Documentação Aprovada</t>
        </is>
      </c>
      <c r="P2162" t="inlineStr">
        <is>
          <t>Aprovado Diretoria</t>
        </is>
      </c>
      <c r="Q2162" t="inlineStr">
        <is>
          <t>Aprovado Caixa</t>
        </is>
      </c>
      <c r="R2162" t="inlineStr">
        <is>
          <t>Pago</t>
        </is>
      </c>
      <c r="S2162" t="n">
        <v>149</v>
      </c>
      <c r="T2162" t="inlineStr">
        <is>
          <t>Priceless - Duroc Filial Dois - Kamino</t>
        </is>
      </c>
    </row>
    <row r="2163">
      <c r="A2163" t="n">
        <v>163239</v>
      </c>
      <c r="B2163" t="n">
        <v>149</v>
      </c>
      <c r="C2163" t="inlineStr">
        <is>
          <t>Priceless</t>
        </is>
      </c>
      <c r="D2163" t="inlineStr">
        <is>
          <t>JOANA MUNNE PRESAS</t>
        </is>
      </c>
      <c r="E2163" t="n">
        <v>8858.93</v>
      </c>
      <c r="F2163" s="27" t="n">
        <v>45943</v>
      </c>
      <c r="G2163" s="27" t="n">
        <v>45943</v>
      </c>
      <c r="H2163" s="27" t="n">
        <v>45943</v>
      </c>
      <c r="I2163" s="27" t="n">
        <v>45926</v>
      </c>
      <c r="J2163" s="27" t="n">
        <v>45926</v>
      </c>
      <c r="K2163" t="inlineStr">
        <is>
          <t>Transferência Bancária ou Pix</t>
        </is>
      </c>
      <c r="L2163" t="inlineStr">
        <is>
          <t>Patrocínio</t>
        </is>
      </c>
      <c r="M2163" t="inlineStr">
        <is>
          <t>(-) Despesas de Patrocínio</t>
        </is>
      </c>
      <c r="N2163" t="inlineStr">
        <is>
          <t>2585</t>
        </is>
      </c>
      <c r="O2163" t="inlineStr">
        <is>
          <t>Documentação Aprovada</t>
        </is>
      </c>
      <c r="P2163" t="inlineStr">
        <is>
          <t>Aprovado Diretoria</t>
        </is>
      </c>
      <c r="Q2163" t="inlineStr">
        <is>
          <t>Aprovado Caixa</t>
        </is>
      </c>
      <c r="R2163" t="inlineStr">
        <is>
          <t>Pago</t>
        </is>
      </c>
      <c r="S2163" t="n">
        <v>134</v>
      </c>
      <c r="T2163" t="inlineStr">
        <is>
          <t>Priceless - Bem Mais - Kamino</t>
        </is>
      </c>
    </row>
    <row r="2164">
      <c r="A2164" t="n">
        <v>163579</v>
      </c>
      <c r="B2164" t="n">
        <v>149</v>
      </c>
      <c r="C2164" t="inlineStr">
        <is>
          <t>Priceless</t>
        </is>
      </c>
      <c r="D2164" t="inlineStr">
        <is>
          <t>PJ 49710287000132</t>
        </is>
      </c>
      <c r="E2164" t="n">
        <v>300</v>
      </c>
      <c r="F2164" s="27" t="n">
        <v>45943</v>
      </c>
      <c r="G2164" s="27" t="n">
        <v>45943</v>
      </c>
      <c r="H2164" s="27" t="n">
        <v>45943</v>
      </c>
      <c r="I2164" s="27" t="n">
        <v>45927</v>
      </c>
      <c r="J2164" s="27" t="n">
        <v>45929</v>
      </c>
      <c r="K2164" t="inlineStr">
        <is>
          <t>Transferência Bancária ou Pix</t>
        </is>
      </c>
      <c r="L2164" t="inlineStr">
        <is>
          <t>Custos de Eventos</t>
        </is>
      </c>
      <c r="M2164" t="inlineStr">
        <is>
          <t>Serviços Terceirizados - Eventos</t>
        </is>
      </c>
      <c r="N2164" t="inlineStr">
        <is>
          <t>44</t>
        </is>
      </c>
      <c r="O2164" t="inlineStr">
        <is>
          <t>Documentação Aprovada</t>
        </is>
      </c>
      <c r="P2164" t="inlineStr">
        <is>
          <t>Aprovado Diretoria</t>
        </is>
      </c>
      <c r="Q2164" t="inlineStr">
        <is>
          <t>Aprovado Caixa</t>
        </is>
      </c>
      <c r="R2164" t="inlineStr">
        <is>
          <t>Pago</t>
        </is>
      </c>
      <c r="S2164" t="n">
        <v>149</v>
      </c>
      <c r="T2164" t="inlineStr">
        <is>
          <t>Priceless - Duroc Filial Dois - Kamino</t>
        </is>
      </c>
    </row>
    <row r="2165">
      <c r="A2165" t="n">
        <v>163222</v>
      </c>
      <c r="B2165" t="n">
        <v>149</v>
      </c>
      <c r="C2165" t="inlineStr">
        <is>
          <t>Priceless</t>
        </is>
      </c>
      <c r="D2165" t="inlineStr">
        <is>
          <t>HORTIFRUTIGRANJEIRO RODRIGUES LTDA</t>
        </is>
      </c>
      <c r="E2165" t="n">
        <v>578.3</v>
      </c>
      <c r="F2165" s="27" t="n">
        <v>45941</v>
      </c>
      <c r="G2165" s="27" t="n">
        <v>45943</v>
      </c>
      <c r="H2165" s="27" t="n">
        <v>45943</v>
      </c>
      <c r="I2165" s="27" t="n">
        <v>45926</v>
      </c>
      <c r="J2165" s="27" t="n">
        <v>45926</v>
      </c>
      <c r="K2165" t="inlineStr">
        <is>
          <t>Boleto Bancário</t>
        </is>
      </c>
      <c r="L2165" t="inlineStr">
        <is>
          <t>Custo Mercadoria Vendida</t>
        </is>
      </c>
      <c r="M2165" t="inlineStr">
        <is>
          <t>Insumos - Alimentos</t>
        </is>
      </c>
      <c r="N2165" t="inlineStr">
        <is>
          <t>13029</t>
        </is>
      </c>
      <c r="O2165" t="inlineStr">
        <is>
          <t>Documentação Aprovada</t>
        </is>
      </c>
      <c r="P2165" t="inlineStr">
        <is>
          <t>Aprovado Diretoria</t>
        </is>
      </c>
      <c r="Q2165" t="inlineStr">
        <is>
          <t>Aprovado Caixa</t>
        </is>
      </c>
      <c r="R2165" t="inlineStr">
        <is>
          <t>Pago</t>
        </is>
      </c>
      <c r="S2165" t="n">
        <v>134</v>
      </c>
      <c r="T2165" t="inlineStr">
        <is>
          <t>Priceless - Bem Mais - Kamino</t>
        </is>
      </c>
    </row>
    <row r="2166">
      <c r="A2166" t="n">
        <v>163606</v>
      </c>
      <c r="B2166" t="n">
        <v>149</v>
      </c>
      <c r="C2166" t="inlineStr">
        <is>
          <t>Priceless</t>
        </is>
      </c>
      <c r="D2166" t="inlineStr">
        <is>
          <t>PJ 45581249000176</t>
        </is>
      </c>
      <c r="E2166" t="n">
        <v>52.89</v>
      </c>
      <c r="F2166" s="27" t="n">
        <v>45943</v>
      </c>
      <c r="G2166" s="27" t="n">
        <v>45943</v>
      </c>
      <c r="H2166" s="27" t="n">
        <v>45943</v>
      </c>
      <c r="I2166" s="27" t="n">
        <v>45927</v>
      </c>
      <c r="J2166" s="27" t="n">
        <v>45929</v>
      </c>
      <c r="K2166" t="inlineStr">
        <is>
          <t>Transferência Bancária ou Pix</t>
        </is>
      </c>
      <c r="L2166" t="inlineStr">
        <is>
          <t>Custos de Eventos</t>
        </is>
      </c>
      <c r="M2166" t="inlineStr">
        <is>
          <t>Transporte Equipe - Eventos</t>
        </is>
      </c>
      <c r="N2166" t="inlineStr">
        <is>
          <t>5289092025</t>
        </is>
      </c>
      <c r="O2166" t="inlineStr">
        <is>
          <t>Documentação Aprovada</t>
        </is>
      </c>
      <c r="P2166" t="inlineStr">
        <is>
          <t>Aprovado Diretoria</t>
        </is>
      </c>
      <c r="Q2166" t="inlineStr">
        <is>
          <t>Aprovado Caixa</t>
        </is>
      </c>
      <c r="R2166" t="inlineStr">
        <is>
          <t>Pago</t>
        </is>
      </c>
      <c r="S2166" t="n">
        <v>134</v>
      </c>
      <c r="T2166" t="inlineStr">
        <is>
          <t>Priceless - Bem Mais - Kamino</t>
        </is>
      </c>
    </row>
    <row r="2167">
      <c r="A2167" t="n">
        <v>163586</v>
      </c>
      <c r="B2167" t="n">
        <v>149</v>
      </c>
      <c r="C2167" t="inlineStr">
        <is>
          <t>Priceless</t>
        </is>
      </c>
      <c r="D2167" t="inlineStr">
        <is>
          <t>MARCOS ANDRE DOS SANTOS</t>
        </is>
      </c>
      <c r="E2167" t="n">
        <v>400</v>
      </c>
      <c r="F2167" s="27" t="n">
        <v>45943</v>
      </c>
      <c r="G2167" s="27" t="n">
        <v>45943</v>
      </c>
      <c r="H2167" s="27" t="n">
        <v>45943</v>
      </c>
      <c r="I2167" s="27" t="n">
        <v>45927</v>
      </c>
      <c r="J2167" s="27" t="n">
        <v>45929</v>
      </c>
      <c r="K2167" t="inlineStr">
        <is>
          <t>Boleto Bancário</t>
        </is>
      </c>
      <c r="L2167" t="inlineStr">
        <is>
          <t>Custo Mercadoria Vendida</t>
        </is>
      </c>
      <c r="M2167" t="inlineStr">
        <is>
          <t>Insumos - Eventos A&amp;B</t>
        </is>
      </c>
      <c r="N2167" t="inlineStr">
        <is>
          <t>13</t>
        </is>
      </c>
      <c r="O2167" t="inlineStr">
        <is>
          <t>Documentação Aprovada</t>
        </is>
      </c>
      <c r="P2167" t="inlineStr">
        <is>
          <t>Aprovado Diretoria</t>
        </is>
      </c>
      <c r="Q2167" t="inlineStr">
        <is>
          <t>Aprovado Caixa</t>
        </is>
      </c>
      <c r="R2167" t="inlineStr">
        <is>
          <t>Pago</t>
        </is>
      </c>
      <c r="S2167" t="n">
        <v>134</v>
      </c>
      <c r="T2167" t="inlineStr">
        <is>
          <t>Priceless - Bem Mais - Kamino</t>
        </is>
      </c>
    </row>
    <row r="2168">
      <c r="A2168" t="n">
        <v>163946</v>
      </c>
      <c r="B2168" t="n">
        <v>149</v>
      </c>
      <c r="C2168" t="inlineStr">
        <is>
          <t>Priceless</t>
        </is>
      </c>
      <c r="D2168" t="inlineStr">
        <is>
          <t>CHRISTOPHE JULIEN JEAN FARAUD</t>
        </is>
      </c>
      <c r="E2168" t="n">
        <v>1572.45</v>
      </c>
      <c r="F2168" s="27" t="n">
        <v>45943</v>
      </c>
      <c r="G2168" s="27" t="n">
        <v>45943</v>
      </c>
      <c r="H2168" s="27" t="n">
        <v>45943</v>
      </c>
      <c r="I2168" s="27" t="n">
        <v>45931</v>
      </c>
      <c r="J2168" s="27" t="n">
        <v>45930</v>
      </c>
      <c r="K2168" t="inlineStr">
        <is>
          <t>Boleto Bancário</t>
        </is>
      </c>
      <c r="L2168" t="inlineStr">
        <is>
          <t>Custo Mercadoria Vendida</t>
        </is>
      </c>
      <c r="M2168" t="inlineStr">
        <is>
          <t>Insumos - Alimentos</t>
        </is>
      </c>
      <c r="N2168" t="inlineStr">
        <is>
          <t>590</t>
        </is>
      </c>
      <c r="O2168" t="inlineStr">
        <is>
          <t>Documentação Aprovada</t>
        </is>
      </c>
      <c r="P2168" t="inlineStr">
        <is>
          <t>Aprovado Diretoria</t>
        </is>
      </c>
      <c r="Q2168" t="inlineStr">
        <is>
          <t>Aprovado Caixa</t>
        </is>
      </c>
      <c r="R2168" t="inlineStr">
        <is>
          <t>Pago</t>
        </is>
      </c>
      <c r="S2168" t="n">
        <v>134</v>
      </c>
      <c r="T2168" t="inlineStr">
        <is>
          <t>Priceless - Bem Mais - Kamino</t>
        </is>
      </c>
    </row>
    <row r="2169">
      <c r="A2169" t="n">
        <v>163947</v>
      </c>
      <c r="B2169" t="n">
        <v>149</v>
      </c>
      <c r="C2169" t="inlineStr">
        <is>
          <t>Priceless</t>
        </is>
      </c>
      <c r="D2169" t="inlineStr">
        <is>
          <t>CECILIA TSUYACO ARAKI SILVA LTDA</t>
        </is>
      </c>
      <c r="E2169" t="n">
        <v>15</v>
      </c>
      <c r="F2169" s="27" t="n">
        <v>45943</v>
      </c>
      <c r="G2169" s="27" t="n">
        <v>45943</v>
      </c>
      <c r="H2169" s="27" t="n">
        <v>45943</v>
      </c>
      <c r="I2169" s="27" t="n">
        <v>45931</v>
      </c>
      <c r="J2169" s="27" t="n">
        <v>45930</v>
      </c>
      <c r="K2169" t="inlineStr">
        <is>
          <t>Boleto Bancário</t>
        </is>
      </c>
      <c r="L2169" t="inlineStr">
        <is>
          <t>Custo Mercadoria Vendida</t>
        </is>
      </c>
      <c r="M2169" t="inlineStr">
        <is>
          <t>Insumos - Alimentos</t>
        </is>
      </c>
      <c r="N2169" t="inlineStr">
        <is>
          <t>378921</t>
        </is>
      </c>
      <c r="O2169" t="inlineStr">
        <is>
          <t>Documentação Aprovada</t>
        </is>
      </c>
      <c r="P2169" t="inlineStr">
        <is>
          <t>Aprovado Diretoria</t>
        </is>
      </c>
      <c r="Q2169" t="inlineStr">
        <is>
          <t>Aprovado Caixa</t>
        </is>
      </c>
      <c r="R2169" t="inlineStr">
        <is>
          <t>Pago</t>
        </is>
      </c>
      <c r="S2169" t="n">
        <v>134</v>
      </c>
      <c r="T2169" t="inlineStr">
        <is>
          <t>Priceless - Bem Mais - Kamino</t>
        </is>
      </c>
    </row>
    <row r="2170">
      <c r="A2170" t="n">
        <v>163943</v>
      </c>
      <c r="B2170" t="n">
        <v>149</v>
      </c>
      <c r="C2170" t="inlineStr">
        <is>
          <t>Priceless</t>
        </is>
      </c>
      <c r="D2170" t="inlineStr">
        <is>
          <t>WPP COMERCIO DE CARNES LTDA</t>
        </is>
      </c>
      <c r="E2170" t="n">
        <v>853.92</v>
      </c>
      <c r="F2170" s="27" t="n">
        <v>45943</v>
      </c>
      <c r="G2170" s="27" t="n">
        <v>45943</v>
      </c>
      <c r="H2170" s="27" t="n">
        <v>45943</v>
      </c>
      <c r="I2170" s="27" t="n">
        <v>45929</v>
      </c>
      <c r="J2170" s="27" t="n">
        <v>45930</v>
      </c>
      <c r="K2170" t="inlineStr">
        <is>
          <t>Boleto Bancário</t>
        </is>
      </c>
      <c r="L2170" t="inlineStr">
        <is>
          <t>Custo Mercadoria Vendida</t>
        </is>
      </c>
      <c r="M2170" t="inlineStr">
        <is>
          <t>Insumos - Alimentos</t>
        </is>
      </c>
      <c r="N2170" t="inlineStr">
        <is>
          <t>74672</t>
        </is>
      </c>
      <c r="O2170" t="inlineStr">
        <is>
          <t>Documentação Aprovada</t>
        </is>
      </c>
      <c r="P2170" t="inlineStr">
        <is>
          <t>Aprovado Diretoria</t>
        </is>
      </c>
      <c r="Q2170" t="inlineStr">
        <is>
          <t>Aprovado Caixa</t>
        </is>
      </c>
      <c r="R2170" t="inlineStr">
        <is>
          <t>Pago</t>
        </is>
      </c>
      <c r="S2170" t="n">
        <v>134</v>
      </c>
      <c r="T2170" t="inlineStr">
        <is>
          <t>Priceless - Bem Mais - Kamino</t>
        </is>
      </c>
    </row>
    <row r="2171">
      <c r="A2171" t="n">
        <v>163936</v>
      </c>
      <c r="B2171" t="n">
        <v>149</v>
      </c>
      <c r="C2171" t="inlineStr">
        <is>
          <t>Priceless</t>
        </is>
      </c>
      <c r="D2171" t="inlineStr">
        <is>
          <t>BRUNO FELIPE DE ASSIS BORGES</t>
        </is>
      </c>
      <c r="E2171" t="n">
        <v>588</v>
      </c>
      <c r="F2171" s="27" t="n">
        <v>45943</v>
      </c>
      <c r="G2171" s="27" t="n">
        <v>45943</v>
      </c>
      <c r="H2171" s="27" t="n">
        <v>45943</v>
      </c>
      <c r="I2171" s="27" t="n">
        <v>45931</v>
      </c>
      <c r="J2171" s="27" t="n">
        <v>45930</v>
      </c>
      <c r="K2171" t="inlineStr">
        <is>
          <t>Boleto Bancário</t>
        </is>
      </c>
      <c r="L2171" t="inlineStr">
        <is>
          <t>Custo Mercadoria Vendida</t>
        </is>
      </c>
      <c r="M2171" t="inlineStr">
        <is>
          <t>Insumos - Alimentos</t>
        </is>
      </c>
      <c r="N2171" t="inlineStr">
        <is>
          <t>507</t>
        </is>
      </c>
      <c r="O2171" t="inlineStr">
        <is>
          <t>Documentação Aprovada</t>
        </is>
      </c>
      <c r="P2171" t="inlineStr">
        <is>
          <t>Aprovado Diretoria</t>
        </is>
      </c>
      <c r="Q2171" t="inlineStr">
        <is>
          <t>Aprovado Caixa</t>
        </is>
      </c>
      <c r="R2171" t="inlineStr">
        <is>
          <t>Pago</t>
        </is>
      </c>
      <c r="S2171" t="n">
        <v>134</v>
      </c>
      <c r="T2171" t="inlineStr">
        <is>
          <t>Priceless - Bem Mais - Kamino</t>
        </is>
      </c>
    </row>
    <row r="2172">
      <c r="A2172" t="n">
        <v>163945</v>
      </c>
      <c r="B2172" t="n">
        <v>149</v>
      </c>
      <c r="C2172" t="inlineStr">
        <is>
          <t>Priceless</t>
        </is>
      </c>
      <c r="D2172" t="inlineStr">
        <is>
          <t>PAMPLONA PAES ARTESANAIS LTDA</t>
        </is>
      </c>
      <c r="E2172" t="n">
        <v>920</v>
      </c>
      <c r="F2172" s="27" t="n">
        <v>45943</v>
      </c>
      <c r="G2172" s="27" t="n">
        <v>45943</v>
      </c>
      <c r="H2172" s="27" t="n">
        <v>45943</v>
      </c>
      <c r="I2172" s="27" t="n">
        <v>45930</v>
      </c>
      <c r="J2172" s="27" t="n">
        <v>45930</v>
      </c>
      <c r="K2172" t="inlineStr">
        <is>
          <t>Boleto Bancário</t>
        </is>
      </c>
      <c r="L2172" t="inlineStr">
        <is>
          <t>Custo Mercadoria Vendida</t>
        </is>
      </c>
      <c r="M2172" t="inlineStr">
        <is>
          <t>Insumos - Alimentos</t>
        </is>
      </c>
      <c r="N2172" t="inlineStr">
        <is>
          <t>321</t>
        </is>
      </c>
      <c r="O2172" t="inlineStr">
        <is>
          <t>Documentação Aprovada</t>
        </is>
      </c>
      <c r="P2172" t="inlineStr">
        <is>
          <t>Aprovado Diretoria</t>
        </is>
      </c>
      <c r="Q2172" t="inlineStr">
        <is>
          <t>Aprovado Caixa</t>
        </is>
      </c>
      <c r="R2172" t="inlineStr">
        <is>
          <t>Pago</t>
        </is>
      </c>
      <c r="S2172" t="n">
        <v>134</v>
      </c>
      <c r="T2172" t="inlineStr">
        <is>
          <t>Priceless - Bem Mais - Kamino</t>
        </is>
      </c>
    </row>
    <row r="2173">
      <c r="A2173" t="n">
        <v>163948</v>
      </c>
      <c r="B2173" t="n">
        <v>149</v>
      </c>
      <c r="C2173" t="inlineStr">
        <is>
          <t>Priceless</t>
        </is>
      </c>
      <c r="D2173" t="inlineStr">
        <is>
          <t>CECILIA TSUYACO ARAKI SILVA LTDA</t>
        </is>
      </c>
      <c r="E2173" t="n">
        <v>1164.7</v>
      </c>
      <c r="F2173" s="27" t="n">
        <v>45943</v>
      </c>
      <c r="G2173" s="27" t="n">
        <v>45943</v>
      </c>
      <c r="H2173" s="27" t="n">
        <v>45943</v>
      </c>
      <c r="I2173" s="27" t="n">
        <v>45931</v>
      </c>
      <c r="J2173" s="27" t="n">
        <v>45930</v>
      </c>
      <c r="K2173" t="inlineStr">
        <is>
          <t>Boleto Bancário</t>
        </is>
      </c>
      <c r="L2173" t="inlineStr">
        <is>
          <t>Custo Mercadoria Vendida</t>
        </is>
      </c>
      <c r="M2173" t="inlineStr">
        <is>
          <t>Insumos - Alimentos</t>
        </is>
      </c>
      <c r="N2173" t="inlineStr">
        <is>
          <t>378915</t>
        </is>
      </c>
      <c r="O2173" t="inlineStr">
        <is>
          <t>Documentação Aprovada</t>
        </is>
      </c>
      <c r="P2173" t="inlineStr">
        <is>
          <t>Aprovado Diretoria</t>
        </is>
      </c>
      <c r="Q2173" t="inlineStr">
        <is>
          <t>Aprovado Caixa</t>
        </is>
      </c>
      <c r="R2173" t="inlineStr">
        <is>
          <t>Pago</t>
        </is>
      </c>
      <c r="S2173" t="n">
        <v>134</v>
      </c>
      <c r="T2173" t="inlineStr">
        <is>
          <t>Priceless - Bem Mais - Kamino</t>
        </is>
      </c>
    </row>
    <row r="2174">
      <c r="A2174" t="n">
        <v>163870</v>
      </c>
      <c r="B2174" t="n">
        <v>149</v>
      </c>
      <c r="C2174" t="inlineStr">
        <is>
          <t>Priceless</t>
        </is>
      </c>
      <c r="D2174" t="inlineStr">
        <is>
          <t>MULTIFRANGOS COMERCIO DE ALIMENTOS LTDA</t>
        </is>
      </c>
      <c r="E2174" t="n">
        <v>761.3099999999999</v>
      </c>
      <c r="F2174" s="27" t="n">
        <v>45943</v>
      </c>
      <c r="G2174" s="27" t="n">
        <v>45943</v>
      </c>
      <c r="H2174" s="27" t="n">
        <v>45943</v>
      </c>
      <c r="I2174" s="27" t="n">
        <v>45929</v>
      </c>
      <c r="J2174" s="27" t="n">
        <v>45930</v>
      </c>
      <c r="K2174" t="inlineStr">
        <is>
          <t>Boleto Bancário</t>
        </is>
      </c>
      <c r="L2174" t="inlineStr">
        <is>
          <t>Custo Mercadoria Vendida</t>
        </is>
      </c>
      <c r="M2174" t="inlineStr">
        <is>
          <t>Insumos - Alimentos</t>
        </is>
      </c>
      <c r="N2174" t="inlineStr">
        <is>
          <t>919212</t>
        </is>
      </c>
      <c r="O2174" t="inlineStr">
        <is>
          <t>Documentação Aprovada</t>
        </is>
      </c>
      <c r="P2174" t="inlineStr">
        <is>
          <t>Aprovado Diretoria</t>
        </is>
      </c>
      <c r="Q2174" t="inlineStr">
        <is>
          <t>Aprovado Caixa</t>
        </is>
      </c>
      <c r="R2174" t="inlineStr">
        <is>
          <t>Pago</t>
        </is>
      </c>
      <c r="S2174" t="n">
        <v>134</v>
      </c>
      <c r="T2174" t="inlineStr">
        <is>
          <t>Priceless - Bem Mais - Kamino</t>
        </is>
      </c>
    </row>
    <row r="2175">
      <c r="A2175" t="n">
        <v>163663</v>
      </c>
      <c r="B2175" t="n">
        <v>149</v>
      </c>
      <c r="C2175" t="inlineStr">
        <is>
          <t>Priceless</t>
        </is>
      </c>
      <c r="D2175" t="inlineStr">
        <is>
          <t>PJ 58097119000104</t>
        </is>
      </c>
      <c r="E2175" t="n">
        <v>35</v>
      </c>
      <c r="F2175" s="27" t="n">
        <v>45943</v>
      </c>
      <c r="G2175" s="27" t="n">
        <v>45943</v>
      </c>
      <c r="H2175" s="27" t="n">
        <v>45943</v>
      </c>
      <c r="I2175" s="27" t="n">
        <v>45926</v>
      </c>
      <c r="J2175" s="27" t="n">
        <v>45929</v>
      </c>
      <c r="K2175" t="inlineStr">
        <is>
          <t>Transferência Bancária ou Pix</t>
        </is>
      </c>
      <c r="L2175" t="inlineStr">
        <is>
          <t>Custos de Eventos</t>
        </is>
      </c>
      <c r="M2175" t="inlineStr">
        <is>
          <t>Fretes e Carretos - Eventos</t>
        </is>
      </c>
      <c r="N2175" t="inlineStr">
        <is>
          <t>35092025</t>
        </is>
      </c>
      <c r="O2175" t="inlineStr">
        <is>
          <t>Documentação Aprovada</t>
        </is>
      </c>
      <c r="P2175" t="inlineStr">
        <is>
          <t>Aprovado Diretoria</t>
        </is>
      </c>
      <c r="Q2175" t="inlineStr">
        <is>
          <t>Aprovado Caixa</t>
        </is>
      </c>
      <c r="R2175" t="inlineStr">
        <is>
          <t>Pago</t>
        </is>
      </c>
      <c r="S2175" t="n">
        <v>134</v>
      </c>
      <c r="T2175" t="inlineStr">
        <is>
          <t>Priceless - Bem Mais - Kamino</t>
        </is>
      </c>
    </row>
    <row r="2176">
      <c r="A2176" t="n">
        <v>164341</v>
      </c>
      <c r="B2176" t="n">
        <v>149</v>
      </c>
      <c r="C2176" t="inlineStr">
        <is>
          <t>Priceless</t>
        </is>
      </c>
      <c r="D2176" t="inlineStr">
        <is>
          <t>MURILLO S DUARTE COMERCIAL LTDA</t>
        </is>
      </c>
      <c r="E2176" t="n">
        <v>283.68</v>
      </c>
      <c r="F2176" s="27" t="n">
        <v>45943</v>
      </c>
      <c r="G2176" s="27" t="n">
        <v>45943</v>
      </c>
      <c r="H2176" s="27" t="n">
        <v>45943</v>
      </c>
      <c r="I2176" s="27" t="n">
        <v>45931</v>
      </c>
      <c r="J2176" s="27" t="n">
        <v>45931</v>
      </c>
      <c r="K2176" t="inlineStr">
        <is>
          <t>Boleto Bancário</t>
        </is>
      </c>
      <c r="L2176" t="inlineStr">
        <is>
          <t>Utilidades</t>
        </is>
      </c>
      <c r="M2176" t="inlineStr">
        <is>
          <t>Higiene e Limpeza</t>
        </is>
      </c>
      <c r="N2176" t="inlineStr">
        <is>
          <t>2219</t>
        </is>
      </c>
      <c r="O2176" t="inlineStr">
        <is>
          <t>Documentação Aprovada</t>
        </is>
      </c>
      <c r="P2176" t="inlineStr">
        <is>
          <t>Aprovado Diretoria</t>
        </is>
      </c>
      <c r="Q2176" t="inlineStr">
        <is>
          <t>Aprovado Caixa</t>
        </is>
      </c>
      <c r="R2176" t="inlineStr">
        <is>
          <t>Pago</t>
        </is>
      </c>
      <c r="S2176" t="n">
        <v>134</v>
      </c>
      <c r="T2176" t="inlineStr">
        <is>
          <t>Priceless - Bem Mais - Kamino</t>
        </is>
      </c>
    </row>
    <row r="2177">
      <c r="A2177" t="n">
        <v>181280</v>
      </c>
      <c r="B2177" t="n">
        <v>149</v>
      </c>
      <c r="C2177" t="inlineStr">
        <is>
          <t>Priceless</t>
        </is>
      </c>
      <c r="D2177" t="inlineStr">
        <is>
          <t xml:space="preserve">KAMINO INSTITUICAO DE PAGAMENTO LTDA </t>
        </is>
      </c>
      <c r="E2177" t="n">
        <v>2</v>
      </c>
      <c r="F2177" s="27" t="n">
        <v>45943</v>
      </c>
      <c r="G2177" s="27" t="n"/>
      <c r="H2177" s="27" t="n">
        <v>45943</v>
      </c>
      <c r="I2177" s="27" t="n">
        <v>45943</v>
      </c>
      <c r="J2177" s="27" t="n"/>
      <c r="K2177" t="inlineStr">
        <is>
          <t xml:space="preserve">Debito Automático </t>
        </is>
      </c>
      <c r="L2177" t="inlineStr">
        <is>
          <t>Despesas Financeiras</t>
        </is>
      </c>
      <c r="M2177" t="inlineStr">
        <is>
          <t>Tarifas Bancárias</t>
        </is>
      </c>
      <c r="O2177" t="inlineStr">
        <is>
          <t>Documentação Aprovada</t>
        </is>
      </c>
      <c r="P2177" t="inlineStr">
        <is>
          <t>Aprovado Diretoria</t>
        </is>
      </c>
      <c r="Q2177" t="inlineStr">
        <is>
          <t>Aprovado Caixa</t>
        </is>
      </c>
      <c r="R2177" t="inlineStr">
        <is>
          <t>Pago</t>
        </is>
      </c>
      <c r="S2177" t="n">
        <v>134</v>
      </c>
      <c r="T2177" t="inlineStr">
        <is>
          <t>Priceless - Bem Mais - Kamino</t>
        </is>
      </c>
    </row>
    <row r="2178">
      <c r="A2178" t="n">
        <v>157625</v>
      </c>
      <c r="B2178" t="n">
        <v>149</v>
      </c>
      <c r="C2178" t="inlineStr">
        <is>
          <t>Priceless</t>
        </is>
      </c>
      <c r="D2178" t="inlineStr">
        <is>
          <t>RAFAEL ALEXANDRER HIRSEKORN</t>
        </is>
      </c>
      <c r="E2178" t="n">
        <v>4870.75</v>
      </c>
      <c r="F2178" s="27" t="n">
        <v>45943</v>
      </c>
      <c r="G2178" s="27" t="n">
        <v>45943</v>
      </c>
      <c r="H2178" s="27" t="n">
        <v>45943</v>
      </c>
      <c r="I2178" s="27" t="n">
        <v>45931</v>
      </c>
      <c r="J2178" s="27" t="n">
        <v>45898</v>
      </c>
      <c r="K2178" t="inlineStr">
        <is>
          <t>Transferência Bancária ou Pix</t>
        </is>
      </c>
      <c r="L2178" t="inlineStr">
        <is>
          <t>Mão de Obra - Encargos e Provisões</t>
        </is>
      </c>
      <c r="M2178" t="inlineStr">
        <is>
          <t xml:space="preserve">  -  Férias</t>
        </is>
      </c>
      <c r="N2178" t="inlineStr">
        <is>
          <t>487075 102025</t>
        </is>
      </c>
      <c r="O2178" t="inlineStr">
        <is>
          <t>Documentação Aprovada</t>
        </is>
      </c>
      <c r="P2178" t="inlineStr">
        <is>
          <t>Aprovado Diretoria</t>
        </is>
      </c>
      <c r="Q2178" t="inlineStr">
        <is>
          <t>Aprovado Caixa</t>
        </is>
      </c>
      <c r="R2178" t="inlineStr">
        <is>
          <t>Pago</t>
        </is>
      </c>
      <c r="S2178" t="n">
        <v>149</v>
      </c>
      <c r="T2178" t="inlineStr">
        <is>
          <t>Priceless - Duroc Filial Dois - Kamino</t>
        </is>
      </c>
    </row>
    <row r="2179">
      <c r="A2179" t="n">
        <v>161436</v>
      </c>
      <c r="B2179" t="n">
        <v>149</v>
      </c>
      <c r="C2179" t="inlineStr">
        <is>
          <t>Priceless</t>
        </is>
      </c>
      <c r="D2179" t="inlineStr">
        <is>
          <t>B.B DISTRIBUIDORA DE CARNES LTDA</t>
        </is>
      </c>
      <c r="E2179" t="n">
        <v>3243.17</v>
      </c>
      <c r="F2179" s="27" t="n">
        <v>45943</v>
      </c>
      <c r="G2179" s="27" t="n">
        <v>45943</v>
      </c>
      <c r="H2179" s="27" t="n">
        <v>45943</v>
      </c>
      <c r="I2179" s="27" t="n">
        <v>45916</v>
      </c>
      <c r="J2179" s="27" t="n">
        <v>45917</v>
      </c>
      <c r="K2179" t="inlineStr">
        <is>
          <t>Boleto Bancário</t>
        </is>
      </c>
      <c r="L2179" t="inlineStr">
        <is>
          <t>Custo Mercadoria Vendida</t>
        </is>
      </c>
      <c r="M2179" t="inlineStr">
        <is>
          <t>Insumos - Alimentos</t>
        </is>
      </c>
      <c r="N2179" t="inlineStr">
        <is>
          <t>402602</t>
        </is>
      </c>
      <c r="O2179" t="inlineStr">
        <is>
          <t>Documentação Aprovada</t>
        </is>
      </c>
      <c r="P2179" t="inlineStr">
        <is>
          <t>Aprovado Diretoria</t>
        </is>
      </c>
      <c r="Q2179" t="inlineStr">
        <is>
          <t>Aprovado Caixa</t>
        </is>
      </c>
      <c r="R2179" t="inlineStr">
        <is>
          <t>Pago</t>
        </is>
      </c>
      <c r="S2179" t="n">
        <v>134</v>
      </c>
      <c r="T2179" t="inlineStr">
        <is>
          <t>Priceless - Bem Mais - Kamino</t>
        </is>
      </c>
    </row>
    <row r="2180">
      <c r="A2180" t="n">
        <v>161423</v>
      </c>
      <c r="B2180" t="n">
        <v>149</v>
      </c>
      <c r="C2180" t="inlineStr">
        <is>
          <t>Priceless</t>
        </is>
      </c>
      <c r="D2180" t="inlineStr">
        <is>
          <t>QUEIJARIA ATALAIA LTDA</t>
        </is>
      </c>
      <c r="E2180" t="n">
        <v>854.67</v>
      </c>
      <c r="F2180" s="27" t="n">
        <v>45943</v>
      </c>
      <c r="G2180" s="27" t="n">
        <v>45943</v>
      </c>
      <c r="H2180" s="27" t="n">
        <v>45943</v>
      </c>
      <c r="I2180" s="27" t="n">
        <v>45916</v>
      </c>
      <c r="J2180" s="27" t="n">
        <v>45917</v>
      </c>
      <c r="K2180" t="inlineStr">
        <is>
          <t>Boleto Bancário</t>
        </is>
      </c>
      <c r="L2180" t="inlineStr">
        <is>
          <t>Custo Mercadoria Vendida</t>
        </is>
      </c>
      <c r="M2180" t="inlineStr">
        <is>
          <t>Insumos - Alimentos</t>
        </is>
      </c>
      <c r="N2180" t="inlineStr">
        <is>
          <t>14687</t>
        </is>
      </c>
      <c r="O2180" t="inlineStr">
        <is>
          <t>Documentação Aprovada</t>
        </is>
      </c>
      <c r="P2180" t="inlineStr">
        <is>
          <t>Aprovado Diretoria</t>
        </is>
      </c>
      <c r="Q2180" t="inlineStr">
        <is>
          <t>Aprovado Caixa</t>
        </is>
      </c>
      <c r="R2180" t="inlineStr">
        <is>
          <t>Pago</t>
        </is>
      </c>
      <c r="S2180" t="n">
        <v>134</v>
      </c>
      <c r="T2180" t="inlineStr">
        <is>
          <t>Priceless - Bem Mais - Kamino</t>
        </is>
      </c>
    </row>
    <row r="2181">
      <c r="A2181" t="n">
        <v>145898</v>
      </c>
      <c r="B2181" t="n">
        <v>149</v>
      </c>
      <c r="C2181" t="inlineStr">
        <is>
          <t>Priceless</t>
        </is>
      </c>
      <c r="D2181" t="inlineStr">
        <is>
          <t>Horizon Madeiras LTDA Wood Palm Comercio de Madeira LTDA</t>
        </is>
      </c>
      <c r="E2181" t="n">
        <v>35000</v>
      </c>
      <c r="F2181" s="27" t="n">
        <v>45929</v>
      </c>
      <c r="G2181" s="27" t="n">
        <v>45943</v>
      </c>
      <c r="H2181" s="27" t="n">
        <v>45943</v>
      </c>
      <c r="I2181" s="27" t="n">
        <v>45870</v>
      </c>
      <c r="J2181" s="27" t="n">
        <v>45849</v>
      </c>
      <c r="K2181" t="inlineStr">
        <is>
          <t>Transferência Bancária ou Pix</t>
        </is>
      </c>
      <c r="L2181" t="inlineStr">
        <is>
          <t>Investimento - CAPEX</t>
        </is>
      </c>
      <c r="M2181" t="inlineStr">
        <is>
          <t xml:space="preserve">Investimento - Construção - Obra </t>
        </is>
      </c>
      <c r="N2181" t="inlineStr">
        <is>
          <t>PARC 4/4</t>
        </is>
      </c>
      <c r="O2181" t="inlineStr">
        <is>
          <t>Documentação Aprovada</t>
        </is>
      </c>
      <c r="P2181" t="inlineStr">
        <is>
          <t>Aprovado Diretoria</t>
        </is>
      </c>
      <c r="Q2181" t="inlineStr">
        <is>
          <t>Aprovado Caixa</t>
        </is>
      </c>
      <c r="R2181" t="inlineStr">
        <is>
          <t>Pago</t>
        </is>
      </c>
      <c r="S2181" t="n">
        <v>134</v>
      </c>
      <c r="T2181" t="inlineStr">
        <is>
          <t>Priceless - Bem Mais - Kamino</t>
        </is>
      </c>
    </row>
    <row r="2182">
      <c r="A2182" t="n">
        <v>134053</v>
      </c>
      <c r="B2182" t="n">
        <v>149</v>
      </c>
      <c r="C2182" t="inlineStr">
        <is>
          <t>Priceless</t>
        </is>
      </c>
      <c r="D2182" t="inlineStr">
        <is>
          <t>BUSINESS TO SUCESS LTDA</t>
        </is>
      </c>
      <c r="E2182" t="n">
        <v>0</v>
      </c>
      <c r="F2182" s="27" t="n">
        <v>45940</v>
      </c>
      <c r="G2182" s="27" t="n">
        <v>45939</v>
      </c>
      <c r="H2182" s="27" t="n">
        <v>45940</v>
      </c>
      <c r="I2182" s="27" t="n">
        <v>45935</v>
      </c>
      <c r="J2182" s="27" t="n"/>
      <c r="K2182" t="inlineStr">
        <is>
          <t>Boleto Bancário</t>
        </is>
      </c>
      <c r="L2182" t="inlineStr">
        <is>
          <t>Marketing</t>
        </is>
      </c>
      <c r="M2182" t="inlineStr">
        <is>
          <t>Ferramentas de Marketing</t>
        </is>
      </c>
      <c r="O2182" t="inlineStr">
        <is>
          <t>Documentação Aprovada</t>
        </is>
      </c>
      <c r="P2182" t="inlineStr">
        <is>
          <t>Aprovado Diretoria</t>
        </is>
      </c>
      <c r="Q2182" t="inlineStr">
        <is>
          <t>Aprovado Caixa</t>
        </is>
      </c>
      <c r="R2182" t="inlineStr">
        <is>
          <t>Pago</t>
        </is>
      </c>
      <c r="S2182" t="n">
        <v>134</v>
      </c>
      <c r="T2182" t="inlineStr">
        <is>
          <t>Priceless - Bem Mais - Kamino</t>
        </is>
      </c>
    </row>
    <row r="2183">
      <c r="A2183" t="n">
        <v>181274</v>
      </c>
      <c r="B2183" t="n">
        <v>149</v>
      </c>
      <c r="C2183" t="inlineStr">
        <is>
          <t>Priceless</t>
        </is>
      </c>
      <c r="D2183" t="inlineStr">
        <is>
          <t>BANCO SANTANDER BRASIL S.A.</t>
        </is>
      </c>
      <c r="E2183" t="n">
        <v>0</v>
      </c>
      <c r="F2183" s="27" t="n">
        <v>45940</v>
      </c>
      <c r="G2183" s="27" t="n"/>
      <c r="H2183" s="27" t="n">
        <v>45940</v>
      </c>
      <c r="I2183" s="27" t="n">
        <v>45940</v>
      </c>
      <c r="J2183" s="27" t="n"/>
      <c r="K2183" t="inlineStr">
        <is>
          <t xml:space="preserve">Debito Automático </t>
        </is>
      </c>
      <c r="L2183" t="inlineStr">
        <is>
          <t>Despesas Financeiras</t>
        </is>
      </c>
      <c r="M2183" t="inlineStr">
        <is>
          <t>Tarifas Bancárias</t>
        </is>
      </c>
      <c r="O2183" t="inlineStr">
        <is>
          <t>Documentação Aprovada</t>
        </is>
      </c>
      <c r="P2183" t="inlineStr">
        <is>
          <t>Aprovado Diretoria</t>
        </is>
      </c>
      <c r="Q2183" t="inlineStr">
        <is>
          <t>Aprovado Caixa</t>
        </is>
      </c>
      <c r="R2183" t="inlineStr">
        <is>
          <t>Pago</t>
        </is>
      </c>
      <c r="S2183" t="n">
        <v>132</v>
      </c>
      <c r="T2183" t="inlineStr">
        <is>
          <t>Priceless - Bem Mais - Santander</t>
        </is>
      </c>
    </row>
    <row r="2184">
      <c r="A2184" t="n">
        <v>164772</v>
      </c>
      <c r="B2184" t="n">
        <v>149</v>
      </c>
      <c r="C2184" t="inlineStr">
        <is>
          <t>Priceless</t>
        </is>
      </c>
      <c r="D2184" t="inlineStr">
        <is>
          <t>CONTRIBUICAO SINDICAL ASSISTENCIAL</t>
        </is>
      </c>
      <c r="E2184" t="n">
        <v>804.47</v>
      </c>
      <c r="F2184" s="27" t="n">
        <v>45940</v>
      </c>
      <c r="G2184" s="27" t="n">
        <v>45940</v>
      </c>
      <c r="H2184" s="27" t="n">
        <v>45940</v>
      </c>
      <c r="I2184" s="27" t="n">
        <v>45901</v>
      </c>
      <c r="J2184" s="27" t="n">
        <v>45932</v>
      </c>
      <c r="K2184" t="inlineStr">
        <is>
          <t>Boleto Bancário</t>
        </is>
      </c>
      <c r="L2184" t="inlineStr">
        <is>
          <t>Mão de Obra - Benefícios</t>
        </is>
      </c>
      <c r="M2184" t="inlineStr">
        <is>
          <t xml:space="preserve">Contribuição Sindical Assistencial   </t>
        </is>
      </c>
      <c r="N2184" t="inlineStr">
        <is>
          <t>80447 092025</t>
        </is>
      </c>
      <c r="O2184" t="inlineStr">
        <is>
          <t>Documentação Aprovada</t>
        </is>
      </c>
      <c r="P2184" t="inlineStr">
        <is>
          <t>Aprovado Diretoria</t>
        </is>
      </c>
      <c r="Q2184" t="inlineStr">
        <is>
          <t>Aprovado Caixa</t>
        </is>
      </c>
      <c r="R2184" t="inlineStr">
        <is>
          <t>Pago</t>
        </is>
      </c>
      <c r="S2184" t="n">
        <v>149</v>
      </c>
      <c r="T2184" t="inlineStr">
        <is>
          <t>Priceless - Duroc Filial Dois - Kamino</t>
        </is>
      </c>
    </row>
    <row r="2185">
      <c r="A2185" t="n">
        <v>183150</v>
      </c>
      <c r="B2185" t="n">
        <v>149</v>
      </c>
      <c r="C2185" t="inlineStr">
        <is>
          <t>Priceless</t>
        </is>
      </c>
      <c r="D2185" t="inlineStr">
        <is>
          <t>BANCO SANTANDER BRASIL S.A.</t>
        </is>
      </c>
      <c r="E2185" t="n">
        <v>232.5</v>
      </c>
      <c r="F2185" s="27" t="n">
        <v>45940</v>
      </c>
      <c r="G2185" s="27" t="n"/>
      <c r="H2185" s="27" t="n">
        <v>45940</v>
      </c>
      <c r="I2185" s="27" t="n">
        <v>45940</v>
      </c>
      <c r="J2185" s="27" t="n"/>
      <c r="K2185" t="inlineStr">
        <is>
          <t xml:space="preserve">Debito Automático </t>
        </is>
      </c>
      <c r="L2185" t="inlineStr">
        <is>
          <t>Despesas Financeiras</t>
        </is>
      </c>
      <c r="M2185" t="inlineStr">
        <is>
          <t>Tarifas Bancárias</t>
        </is>
      </c>
      <c r="O2185" t="inlineStr">
        <is>
          <t>Documentação Aprovada</t>
        </is>
      </c>
      <c r="P2185" t="inlineStr">
        <is>
          <t>Aprovado Diretoria</t>
        </is>
      </c>
      <c r="Q2185" t="inlineStr">
        <is>
          <t>Aprovado Caixa</t>
        </is>
      </c>
      <c r="R2185" t="inlineStr">
        <is>
          <t>Pago</t>
        </is>
      </c>
      <c r="S2185" t="n">
        <v>132</v>
      </c>
      <c r="T2185" t="inlineStr">
        <is>
          <t>Priceless - Bem Mais - Santander</t>
        </is>
      </c>
    </row>
    <row r="2186">
      <c r="A2186" t="n">
        <v>78025</v>
      </c>
      <c r="B2186" t="n">
        <v>149</v>
      </c>
      <c r="C2186" t="inlineStr">
        <is>
          <t>Priceless</t>
        </is>
      </c>
      <c r="D2186" t="inlineStr">
        <is>
          <t>BANCO SANTANDER BRASIL S.A.</t>
        </is>
      </c>
      <c r="E2186" t="n">
        <v>49278.81</v>
      </c>
      <c r="F2186" s="27" t="n">
        <v>45940</v>
      </c>
      <c r="G2186" s="27" t="n">
        <v>45939</v>
      </c>
      <c r="H2186" s="27" t="n">
        <v>45940</v>
      </c>
      <c r="I2186" s="27" t="n">
        <v>45940</v>
      </c>
      <c r="J2186" s="27" t="n"/>
      <c r="K2186" t="inlineStr">
        <is>
          <t xml:space="preserve">Debito Automático </t>
        </is>
      </c>
      <c r="L2186" t="inlineStr">
        <is>
          <t>Endividamento</t>
        </is>
      </c>
      <c r="M2186" t="inlineStr">
        <is>
          <t>Empréstimos Gerais</t>
        </is>
      </c>
      <c r="N2186" t="inlineStr">
        <is>
          <t>35/44</t>
        </is>
      </c>
      <c r="O2186" t="inlineStr">
        <is>
          <t>Documentação Aprovada</t>
        </is>
      </c>
      <c r="P2186" t="inlineStr">
        <is>
          <t>Aprovado Diretoria</t>
        </is>
      </c>
      <c r="Q2186" t="inlineStr">
        <is>
          <t>Aprovado Caixa</t>
        </is>
      </c>
      <c r="R2186" t="inlineStr">
        <is>
          <t>Pago</t>
        </is>
      </c>
      <c r="S2186" t="n">
        <v>132</v>
      </c>
      <c r="T2186" t="inlineStr">
        <is>
          <t>Priceless - Bem Mais - Santander</t>
        </is>
      </c>
    </row>
    <row r="2187">
      <c r="A2187" t="n">
        <v>113455</v>
      </c>
      <c r="B2187" t="n">
        <v>149</v>
      </c>
      <c r="C2187" t="inlineStr">
        <is>
          <t>Priceless</t>
        </is>
      </c>
      <c r="D2187" t="inlineStr">
        <is>
          <t>PRESHH ALUGUEL DE MAQUINAS LTDA</t>
        </is>
      </c>
      <c r="E2187" t="n">
        <v>435.6</v>
      </c>
      <c r="F2187" s="27" t="n">
        <v>45940</v>
      </c>
      <c r="G2187" s="27" t="n">
        <v>45939</v>
      </c>
      <c r="H2187" s="27" t="n">
        <v>45939</v>
      </c>
      <c r="I2187" s="27" t="n">
        <v>45901</v>
      </c>
      <c r="J2187" s="27" t="n"/>
      <c r="K2187" t="inlineStr">
        <is>
          <t>Boleto Bancário</t>
        </is>
      </c>
      <c r="L2187" t="inlineStr">
        <is>
          <t>Locação de Equipamentos</t>
        </is>
      </c>
      <c r="M2187" t="inlineStr">
        <is>
          <t>Locações de Equipamentos - Operacionais</t>
        </is>
      </c>
      <c r="N2187" t="inlineStr">
        <is>
          <t>70040</t>
        </is>
      </c>
      <c r="O2187" t="inlineStr">
        <is>
          <t>Documentação Aprovada</t>
        </is>
      </c>
      <c r="P2187" t="inlineStr">
        <is>
          <t>Aprovado Diretoria</t>
        </is>
      </c>
      <c r="Q2187" t="inlineStr">
        <is>
          <t>Aprovado Caixa</t>
        </is>
      </c>
      <c r="R2187" t="inlineStr">
        <is>
          <t>Pago</t>
        </is>
      </c>
      <c r="S2187" t="n">
        <v>134</v>
      </c>
      <c r="T2187" t="inlineStr">
        <is>
          <t>Priceless - Bem Mais - Kamino</t>
        </is>
      </c>
    </row>
    <row r="2188">
      <c r="A2188" t="n">
        <v>113570</v>
      </c>
      <c r="B2188" t="n">
        <v>149</v>
      </c>
      <c r="C2188" t="inlineStr">
        <is>
          <t>Priceless</t>
        </is>
      </c>
      <c r="D2188" t="inlineStr">
        <is>
          <t>FABIO INACIO MAIA 21722742836</t>
        </is>
      </c>
      <c r="E2188" t="n">
        <v>2400</v>
      </c>
      <c r="F2188" s="27" t="n">
        <v>45940</v>
      </c>
      <c r="G2188" s="27" t="n">
        <v>45939</v>
      </c>
      <c r="H2188" s="27" t="n">
        <v>45939</v>
      </c>
      <c r="I2188" s="27" t="n">
        <v>45901</v>
      </c>
      <c r="J2188" s="27" t="n"/>
      <c r="K2188" t="inlineStr">
        <is>
          <t>Transferência Bancária ou Pix</t>
        </is>
      </c>
      <c r="L2188" t="inlineStr">
        <is>
          <t>Manutenção</t>
        </is>
      </c>
      <c r="M2188" t="inlineStr">
        <is>
          <t>Manutenção de Equipamentos</t>
        </is>
      </c>
      <c r="N2188" t="inlineStr">
        <is>
          <t>341</t>
        </is>
      </c>
      <c r="O2188" t="inlineStr">
        <is>
          <t>Documentação Aprovada</t>
        </is>
      </c>
      <c r="P2188" t="inlineStr">
        <is>
          <t>Aprovado Diretoria</t>
        </is>
      </c>
      <c r="Q2188" t="inlineStr">
        <is>
          <t>Aprovado Caixa</t>
        </is>
      </c>
      <c r="R2188" t="inlineStr">
        <is>
          <t>Pago</t>
        </is>
      </c>
      <c r="S2188" t="n">
        <v>134</v>
      </c>
      <c r="T2188" t="inlineStr">
        <is>
          <t>Priceless - Bem Mais - Kamino</t>
        </is>
      </c>
    </row>
    <row r="2189">
      <c r="A2189" t="n">
        <v>113559</v>
      </c>
      <c r="B2189" t="n">
        <v>149</v>
      </c>
      <c r="C2189" t="inlineStr">
        <is>
          <t>Priceless</t>
        </is>
      </c>
      <c r="D2189" t="inlineStr">
        <is>
          <t>FABIO INACIO MAIA 21722742836</t>
        </is>
      </c>
      <c r="E2189" t="n">
        <v>1650</v>
      </c>
      <c r="F2189" s="27" t="n">
        <v>45940</v>
      </c>
      <c r="G2189" s="27" t="n">
        <v>45939</v>
      </c>
      <c r="H2189" s="27" t="n">
        <v>45939</v>
      </c>
      <c r="I2189" s="27" t="n">
        <v>45901</v>
      </c>
      <c r="J2189" s="27" t="n"/>
      <c r="K2189" t="inlineStr">
        <is>
          <t>Transferência Bancária ou Pix</t>
        </is>
      </c>
      <c r="L2189" t="inlineStr">
        <is>
          <t>Manutenção</t>
        </is>
      </c>
      <c r="M2189" t="inlineStr">
        <is>
          <t>Manutenção de Equipamentos</t>
        </is>
      </c>
      <c r="N2189" t="inlineStr">
        <is>
          <t>340</t>
        </is>
      </c>
      <c r="O2189" t="inlineStr">
        <is>
          <t>Documentação Aprovada</t>
        </is>
      </c>
      <c r="P2189" t="inlineStr">
        <is>
          <t>Aprovado Diretoria</t>
        </is>
      </c>
      <c r="Q2189" t="inlineStr">
        <is>
          <t>Aprovado Caixa</t>
        </is>
      </c>
      <c r="R2189" t="inlineStr">
        <is>
          <t>Pago</t>
        </is>
      </c>
      <c r="S2189" t="n">
        <v>134</v>
      </c>
      <c r="T2189" t="inlineStr">
        <is>
          <t>Priceless - Bem Mais - Kamino</t>
        </is>
      </c>
    </row>
    <row r="2190">
      <c r="A2190" t="n">
        <v>112651</v>
      </c>
      <c r="B2190" t="n">
        <v>149</v>
      </c>
      <c r="C2190" t="inlineStr">
        <is>
          <t>Priceless</t>
        </is>
      </c>
      <c r="D2190" t="inlineStr">
        <is>
          <t xml:space="preserve">KUROKI SERVIÇOS LTDA </t>
        </is>
      </c>
      <c r="E2190" t="n">
        <v>3300</v>
      </c>
      <c r="F2190" s="27" t="n">
        <v>45940</v>
      </c>
      <c r="G2190" s="27" t="n">
        <v>45939</v>
      </c>
      <c r="H2190" s="27" t="n">
        <v>45939</v>
      </c>
      <c r="I2190" s="27" t="n">
        <v>45901</v>
      </c>
      <c r="J2190" s="27" t="n"/>
      <c r="K2190" t="inlineStr">
        <is>
          <t>Transferência Bancária ou Pix</t>
        </is>
      </c>
      <c r="L2190" t="inlineStr">
        <is>
          <t>Locação de Equipamentos</t>
        </is>
      </c>
      <c r="M2190" t="inlineStr">
        <is>
          <t>Locação de Equipamentos - Informatica e TI</t>
        </is>
      </c>
      <c r="N2190" t="inlineStr">
        <is>
          <t>659</t>
        </is>
      </c>
      <c r="O2190" t="inlineStr">
        <is>
          <t>Documentação Aprovada</t>
        </is>
      </c>
      <c r="P2190" t="inlineStr">
        <is>
          <t>Aprovado Diretoria</t>
        </is>
      </c>
      <c r="Q2190" t="inlineStr">
        <is>
          <t>Aprovado Caixa</t>
        </is>
      </c>
      <c r="R2190" t="inlineStr">
        <is>
          <t>Pago</t>
        </is>
      </c>
      <c r="S2190" t="n">
        <v>134</v>
      </c>
      <c r="T2190" t="inlineStr">
        <is>
          <t>Priceless - Bem Mais - Kamino</t>
        </is>
      </c>
    </row>
    <row r="2191">
      <c r="A2191" t="n">
        <v>112822</v>
      </c>
      <c r="B2191" t="n">
        <v>149</v>
      </c>
      <c r="C2191" t="inlineStr">
        <is>
          <t>Priceless</t>
        </is>
      </c>
      <c r="D2191" t="inlineStr">
        <is>
          <t xml:space="preserve">NITRON </t>
        </is>
      </c>
      <c r="E2191" t="n">
        <v>800</v>
      </c>
      <c r="F2191" s="27" t="n">
        <v>45940</v>
      </c>
      <c r="G2191" s="27" t="n">
        <v>45939</v>
      </c>
      <c r="H2191" s="27" t="n">
        <v>45939</v>
      </c>
      <c r="I2191" s="27" t="n">
        <v>45901</v>
      </c>
      <c r="J2191" s="27" t="n"/>
      <c r="K2191" t="inlineStr">
        <is>
          <t>Transferência Bancária ou Pix</t>
        </is>
      </c>
      <c r="L2191" t="inlineStr">
        <is>
          <t>Locação de Equipamentos</t>
        </is>
      </c>
      <c r="M2191" t="inlineStr">
        <is>
          <t>Locações de Equipamentos - Operacionais</t>
        </is>
      </c>
      <c r="N2191" t="inlineStr">
        <is>
          <t>33690</t>
        </is>
      </c>
      <c r="O2191" t="inlineStr">
        <is>
          <t>Documentação Aprovada</t>
        </is>
      </c>
      <c r="P2191" t="inlineStr">
        <is>
          <t>Aprovado Diretoria</t>
        </is>
      </c>
      <c r="Q2191" t="inlineStr">
        <is>
          <t>Aprovado Caixa</t>
        </is>
      </c>
      <c r="R2191" t="inlineStr">
        <is>
          <t>Pago</t>
        </is>
      </c>
      <c r="S2191" t="n">
        <v>134</v>
      </c>
      <c r="T2191" t="inlineStr">
        <is>
          <t>Priceless - Bem Mais - Kamino</t>
        </is>
      </c>
    </row>
    <row r="2192">
      <c r="A2192" t="n">
        <v>107925</v>
      </c>
      <c r="B2192" t="n">
        <v>149</v>
      </c>
      <c r="C2192" t="inlineStr">
        <is>
          <t>Priceless</t>
        </is>
      </c>
      <c r="D2192" t="inlineStr">
        <is>
          <t>ISS</t>
        </is>
      </c>
      <c r="E2192" t="n">
        <v>310.69</v>
      </c>
      <c r="F2192" s="27" t="n">
        <v>45940</v>
      </c>
      <c r="G2192" s="27" t="n">
        <v>45939</v>
      </c>
      <c r="H2192" s="27" t="n">
        <v>45939</v>
      </c>
      <c r="I2192" s="27" t="n">
        <v>45930</v>
      </c>
      <c r="J2192" s="27" t="n"/>
      <c r="K2192" t="inlineStr">
        <is>
          <t>Boleto Bancário</t>
        </is>
      </c>
      <c r="L2192" t="inlineStr">
        <is>
          <t>Utilidades</t>
        </is>
      </c>
      <c r="M2192" t="inlineStr">
        <is>
          <t>Serviços de Limpeza</t>
        </is>
      </c>
      <c r="N2192" t="inlineStr">
        <is>
          <t>SET2025</t>
        </is>
      </c>
      <c r="O2192" t="inlineStr">
        <is>
          <t>Documentação Aprovada</t>
        </is>
      </c>
      <c r="P2192" t="inlineStr">
        <is>
          <t>Aprovado Diretoria</t>
        </is>
      </c>
      <c r="Q2192" t="inlineStr">
        <is>
          <t>Aprovado Caixa</t>
        </is>
      </c>
      <c r="R2192" t="inlineStr">
        <is>
          <t>Pago</t>
        </is>
      </c>
      <c r="S2192" t="n">
        <v>134</v>
      </c>
      <c r="T2192" t="inlineStr">
        <is>
          <t>Priceless - Bem Mais - Kamino</t>
        </is>
      </c>
    </row>
    <row r="2193">
      <c r="A2193" t="n">
        <v>164509</v>
      </c>
      <c r="B2193" t="n">
        <v>149</v>
      </c>
      <c r="C2193" t="inlineStr">
        <is>
          <t>Priceless</t>
        </is>
      </c>
      <c r="D2193" t="inlineStr">
        <is>
          <t>LEONARDO AUGUSTO BUENO PRADO</t>
        </is>
      </c>
      <c r="E2193" t="n">
        <v>48.82</v>
      </c>
      <c r="F2193" s="27" t="n">
        <v>45940</v>
      </c>
      <c r="G2193" s="27" t="n">
        <v>45939</v>
      </c>
      <c r="H2193" s="27" t="n">
        <v>45939</v>
      </c>
      <c r="I2193" s="27" t="n">
        <v>45931</v>
      </c>
      <c r="J2193" s="27" t="n">
        <v>45932</v>
      </c>
      <c r="K2193" t="inlineStr">
        <is>
          <t>Transferência Bancária ou Pix</t>
        </is>
      </c>
      <c r="L2193" t="inlineStr">
        <is>
          <t>Mão de Obra - Encargos e Provisões</t>
        </is>
      </c>
      <c r="M2193" t="inlineStr">
        <is>
          <t xml:space="preserve">  -  Multa Rescisória</t>
        </is>
      </c>
      <c r="N2193" t="inlineStr">
        <is>
          <t>4882 102025</t>
        </is>
      </c>
      <c r="O2193" t="inlineStr">
        <is>
          <t>Documentação Aprovada</t>
        </is>
      </c>
      <c r="P2193" t="inlineStr">
        <is>
          <t>Aprovado Diretoria</t>
        </is>
      </c>
      <c r="Q2193" t="inlineStr">
        <is>
          <t>Aprovado Caixa</t>
        </is>
      </c>
      <c r="R2193" t="inlineStr">
        <is>
          <t>Pago</t>
        </is>
      </c>
      <c r="S2193" t="n">
        <v>149</v>
      </c>
      <c r="T2193" t="inlineStr">
        <is>
          <t>Priceless - Duroc Filial Dois - Kamino</t>
        </is>
      </c>
    </row>
    <row r="2194">
      <c r="A2194" t="n">
        <v>164508</v>
      </c>
      <c r="B2194" t="n">
        <v>149</v>
      </c>
      <c r="C2194" t="inlineStr">
        <is>
          <t>Priceless</t>
        </is>
      </c>
      <c r="D2194" t="inlineStr">
        <is>
          <t>LEONARDO AUGUSTO BUENO PRADO</t>
        </is>
      </c>
      <c r="E2194" t="n">
        <v>504.02</v>
      </c>
      <c r="F2194" s="27" t="n">
        <v>45940</v>
      </c>
      <c r="G2194" s="27" t="n">
        <v>45939</v>
      </c>
      <c r="H2194" s="27" t="n">
        <v>45939</v>
      </c>
      <c r="I2194" s="27" t="n">
        <v>45931</v>
      </c>
      <c r="J2194" s="27" t="n">
        <v>45932</v>
      </c>
      <c r="K2194" t="inlineStr">
        <is>
          <t>Transferência Bancária ou Pix</t>
        </is>
      </c>
      <c r="L2194" t="inlineStr">
        <is>
          <t>Mão de Obra - Encargos e Provisões</t>
        </is>
      </c>
      <c r="M2194" t="inlineStr">
        <is>
          <t xml:space="preserve">  -  Rescisão</t>
        </is>
      </c>
      <c r="N2194" t="inlineStr">
        <is>
          <t>50402 102025</t>
        </is>
      </c>
      <c r="O2194" t="inlineStr">
        <is>
          <t>Documentação Aprovada</t>
        </is>
      </c>
      <c r="P2194" t="inlineStr">
        <is>
          <t>Aprovado Diretoria</t>
        </is>
      </c>
      <c r="Q2194" t="inlineStr">
        <is>
          <t>Aprovado Caixa</t>
        </is>
      </c>
      <c r="R2194" t="inlineStr">
        <is>
          <t>Pago</t>
        </is>
      </c>
      <c r="S2194" t="n">
        <v>149</v>
      </c>
      <c r="T2194" t="inlineStr">
        <is>
          <t>Priceless - Duroc Filial Dois - Kamino</t>
        </is>
      </c>
    </row>
    <row r="2195">
      <c r="A2195" t="n">
        <v>163938</v>
      </c>
      <c r="B2195" t="n">
        <v>149</v>
      </c>
      <c r="C2195" t="inlineStr">
        <is>
          <t>Priceless</t>
        </is>
      </c>
      <c r="D2195" t="inlineStr">
        <is>
          <t xml:space="preserve">FORTE ALIMENTOS COM. IMPORTAÇÃO LTDA </t>
        </is>
      </c>
      <c r="E2195" t="n">
        <v>620.4</v>
      </c>
      <c r="F2195" s="27" t="n">
        <v>45940</v>
      </c>
      <c r="G2195" s="27" t="n">
        <v>45939</v>
      </c>
      <c r="H2195" s="27" t="n">
        <v>45939</v>
      </c>
      <c r="I2195" s="27" t="n">
        <v>45929</v>
      </c>
      <c r="J2195" s="27" t="n">
        <v>45930</v>
      </c>
      <c r="K2195" t="inlineStr">
        <is>
          <t>Boleto Bancário</t>
        </is>
      </c>
      <c r="L2195" t="inlineStr">
        <is>
          <t>Custo Mercadoria Vendida</t>
        </is>
      </c>
      <c r="M2195" t="inlineStr">
        <is>
          <t>Insumos - Alimentos</t>
        </is>
      </c>
      <c r="N2195" t="inlineStr">
        <is>
          <t>334676</t>
        </is>
      </c>
      <c r="O2195" t="inlineStr">
        <is>
          <t>Documentação Aprovada</t>
        </is>
      </c>
      <c r="P2195" t="inlineStr">
        <is>
          <t>Aprovado Diretoria</t>
        </is>
      </c>
      <c r="Q2195" t="inlineStr">
        <is>
          <t>Aprovado Caixa</t>
        </is>
      </c>
      <c r="R2195" t="inlineStr">
        <is>
          <t>Pago</t>
        </is>
      </c>
      <c r="S2195" t="n">
        <v>134</v>
      </c>
      <c r="T2195" t="inlineStr">
        <is>
          <t>Priceless - Bem Mais - Kamino</t>
        </is>
      </c>
    </row>
    <row r="2196">
      <c r="A2196" t="n">
        <v>163941</v>
      </c>
      <c r="B2196" t="n">
        <v>149</v>
      </c>
      <c r="C2196" t="inlineStr">
        <is>
          <t>Priceless</t>
        </is>
      </c>
      <c r="D2196" t="inlineStr">
        <is>
          <t>NOVA COMERCIAL PESCADOS LTDA</t>
        </is>
      </c>
      <c r="E2196" t="n">
        <v>538.5</v>
      </c>
      <c r="F2196" s="27" t="n">
        <v>45940</v>
      </c>
      <c r="G2196" s="27" t="n">
        <v>45939</v>
      </c>
      <c r="H2196" s="27" t="n">
        <v>45939</v>
      </c>
      <c r="I2196" s="27" t="n">
        <v>45929</v>
      </c>
      <c r="J2196" s="27" t="n">
        <v>45930</v>
      </c>
      <c r="K2196" t="inlineStr">
        <is>
          <t>Boleto Bancário</t>
        </is>
      </c>
      <c r="L2196" t="inlineStr">
        <is>
          <t>Custo Mercadoria Vendida</t>
        </is>
      </c>
      <c r="M2196" t="inlineStr">
        <is>
          <t>Insumos - Alimentos</t>
        </is>
      </c>
      <c r="N2196" t="inlineStr">
        <is>
          <t>28109</t>
        </is>
      </c>
      <c r="O2196" t="inlineStr">
        <is>
          <t>Documentação Aprovada</t>
        </is>
      </c>
      <c r="P2196" t="inlineStr">
        <is>
          <t>Aprovado Diretoria</t>
        </is>
      </c>
      <c r="Q2196" t="inlineStr">
        <is>
          <t>Aprovado Caixa</t>
        </is>
      </c>
      <c r="R2196" t="inlineStr">
        <is>
          <t>Pago</t>
        </is>
      </c>
      <c r="S2196" t="n">
        <v>134</v>
      </c>
      <c r="T2196" t="inlineStr">
        <is>
          <t>Priceless - Bem Mais - Kamino</t>
        </is>
      </c>
    </row>
    <row r="2197">
      <c r="A2197" t="n">
        <v>163942</v>
      </c>
      <c r="B2197" t="n">
        <v>149</v>
      </c>
      <c r="C2197" t="inlineStr">
        <is>
          <t>Priceless</t>
        </is>
      </c>
      <c r="D2197" t="inlineStr">
        <is>
          <t>CG FOOD´S DISTRIBUIDORA DE ALIMENTOS LTDA</t>
        </is>
      </c>
      <c r="E2197" t="n">
        <v>605.2</v>
      </c>
      <c r="F2197" s="27" t="n">
        <v>45940</v>
      </c>
      <c r="G2197" s="27" t="n">
        <v>45939</v>
      </c>
      <c r="H2197" s="27" t="n">
        <v>45939</v>
      </c>
      <c r="I2197" s="27" t="n">
        <v>45929</v>
      </c>
      <c r="J2197" s="27" t="n">
        <v>45930</v>
      </c>
      <c r="K2197" t="inlineStr">
        <is>
          <t>Boleto Bancário</t>
        </is>
      </c>
      <c r="L2197" t="inlineStr">
        <is>
          <t>Custo Mercadoria Vendida</t>
        </is>
      </c>
      <c r="M2197" t="inlineStr">
        <is>
          <t>Insumos - Alimentos</t>
        </is>
      </c>
      <c r="N2197" t="inlineStr">
        <is>
          <t>165712</t>
        </is>
      </c>
      <c r="O2197" t="inlineStr">
        <is>
          <t>Documentação Aprovada</t>
        </is>
      </c>
      <c r="P2197" t="inlineStr">
        <is>
          <t>Aprovado Diretoria</t>
        </is>
      </c>
      <c r="Q2197" t="inlineStr">
        <is>
          <t>Aprovado Caixa</t>
        </is>
      </c>
      <c r="R2197" t="inlineStr">
        <is>
          <t>Pago</t>
        </is>
      </c>
      <c r="S2197" t="n">
        <v>134</v>
      </c>
      <c r="T2197" t="inlineStr">
        <is>
          <t>Priceless - Bem Mais - Kamino</t>
        </is>
      </c>
    </row>
    <row r="2198">
      <c r="A2198" t="n">
        <v>166778</v>
      </c>
      <c r="B2198" t="n">
        <v>149</v>
      </c>
      <c r="C2198" t="inlineStr">
        <is>
          <t>Priceless</t>
        </is>
      </c>
      <c r="D2198" t="inlineStr">
        <is>
          <t>GET IN TECNOLOGIA S.A.</t>
        </is>
      </c>
      <c r="E2198" t="n">
        <v>830.52</v>
      </c>
      <c r="F2198" s="27" t="n">
        <v>45939</v>
      </c>
      <c r="G2198" s="27" t="n"/>
      <c r="H2198" s="27" t="n">
        <v>45939</v>
      </c>
      <c r="I2198" s="27" t="n">
        <v>45939</v>
      </c>
      <c r="J2198" s="27" t="n">
        <v>45943</v>
      </c>
      <c r="K2198" t="inlineStr">
        <is>
          <t>Transferência Bancária ou Pix</t>
        </is>
      </c>
      <c r="L2198" t="inlineStr">
        <is>
          <t>Despesas Financeiras</t>
        </is>
      </c>
      <c r="M2198" t="inlineStr">
        <is>
          <t>Tarifas Bancárias</t>
        </is>
      </c>
      <c r="N2198" t="inlineStr">
        <is>
          <t>0083052</t>
        </is>
      </c>
      <c r="R2198" t="inlineStr">
        <is>
          <t>Pago</t>
        </is>
      </c>
    </row>
    <row r="2199">
      <c r="A2199" t="n">
        <v>168551</v>
      </c>
      <c r="B2199" t="n">
        <v>149</v>
      </c>
      <c r="C2199" t="inlineStr">
        <is>
          <t>Priceless</t>
        </is>
      </c>
      <c r="D2199" t="inlineStr">
        <is>
          <t>MERCADO PAGO.COM REPRESENTACOES LTDA</t>
        </is>
      </c>
      <c r="E2199" t="n">
        <v>24.2</v>
      </c>
      <c r="F2199" s="27" t="n">
        <v>45944</v>
      </c>
      <c r="G2199" s="27" t="n"/>
      <c r="H2199" s="27" t="n">
        <v>45939</v>
      </c>
      <c r="I2199" s="27" t="n">
        <v>45946</v>
      </c>
      <c r="J2199" s="27" t="n">
        <v>45947</v>
      </c>
      <c r="K2199" t="inlineStr">
        <is>
          <t>Transferência Bancária ou Pix</t>
        </is>
      </c>
      <c r="L2199" t="inlineStr">
        <is>
          <t>Utilidades</t>
        </is>
      </c>
      <c r="M2199" t="inlineStr">
        <is>
          <t>Utensilios</t>
        </is>
      </c>
      <c r="N2199" t="inlineStr">
        <is>
          <t>39429</t>
        </is>
      </c>
      <c r="R2199" t="inlineStr">
        <is>
          <t>Pago</t>
        </is>
      </c>
      <c r="S2199" t="n">
        <v>134</v>
      </c>
      <c r="T2199" t="inlineStr">
        <is>
          <t>Priceless - Bem Mais - Kamino</t>
        </is>
      </c>
    </row>
    <row r="2200">
      <c r="A2200" t="n">
        <v>163194</v>
      </c>
      <c r="B2200" t="n">
        <v>149</v>
      </c>
      <c r="C2200" t="inlineStr">
        <is>
          <t>Priceless</t>
        </is>
      </c>
      <c r="D2200" t="inlineStr">
        <is>
          <t>BATARD PADARIA ARTESANAL LTDA</t>
        </is>
      </c>
      <c r="E2200" t="n">
        <v>231</v>
      </c>
      <c r="F2200" s="27" t="n">
        <v>45940</v>
      </c>
      <c r="G2200" s="27" t="n">
        <v>45939</v>
      </c>
      <c r="H2200" s="27" t="n">
        <v>45939</v>
      </c>
      <c r="I2200" s="27" t="n">
        <v>45925</v>
      </c>
      <c r="J2200" s="27" t="n">
        <v>45926</v>
      </c>
      <c r="K2200" t="inlineStr">
        <is>
          <t>Boleto Bancário</t>
        </is>
      </c>
      <c r="L2200" t="inlineStr">
        <is>
          <t>Custo Mercadoria Vendida</t>
        </is>
      </c>
      <c r="M2200" t="inlineStr">
        <is>
          <t>Insumos - Alimentos</t>
        </is>
      </c>
      <c r="N2200" t="inlineStr">
        <is>
          <t>12064</t>
        </is>
      </c>
      <c r="O2200" t="inlineStr">
        <is>
          <t>Documentação Aprovada</t>
        </is>
      </c>
      <c r="P2200" t="inlineStr">
        <is>
          <t>Aprovado Diretoria</t>
        </is>
      </c>
      <c r="Q2200" t="inlineStr">
        <is>
          <t>Aprovado Caixa</t>
        </is>
      </c>
      <c r="R2200" t="inlineStr">
        <is>
          <t>Pago</t>
        </is>
      </c>
      <c r="S2200" t="n">
        <v>134</v>
      </c>
      <c r="T2200" t="inlineStr">
        <is>
          <t>Priceless - Bem Mais - Kamino</t>
        </is>
      </c>
    </row>
    <row r="2201">
      <c r="A2201" t="n">
        <v>163053</v>
      </c>
      <c r="B2201" t="n">
        <v>149</v>
      </c>
      <c r="C2201" t="inlineStr">
        <is>
          <t>Priceless</t>
        </is>
      </c>
      <c r="D2201" t="inlineStr">
        <is>
          <t>VIVIANE DOS SANTOS</t>
        </is>
      </c>
      <c r="E2201" t="n">
        <v>23.95</v>
      </c>
      <c r="F2201" s="27" t="n">
        <v>45939</v>
      </c>
      <c r="G2201" s="27" t="n">
        <v>45939</v>
      </c>
      <c r="H2201" s="27" t="n">
        <v>45939</v>
      </c>
      <c r="I2201" s="27" t="n">
        <v>45919</v>
      </c>
      <c r="J2201" s="27" t="n">
        <v>45919</v>
      </c>
      <c r="K2201" t="inlineStr">
        <is>
          <t>Transferência Bancária ou Pix</t>
        </is>
      </c>
      <c r="L2201" t="inlineStr">
        <is>
          <t>Utilidades</t>
        </is>
      </c>
      <c r="M2201" t="inlineStr">
        <is>
          <t>Higiene e Limpeza</t>
        </is>
      </c>
      <c r="N2201" t="inlineStr">
        <is>
          <t>2395092025</t>
        </is>
      </c>
      <c r="O2201" t="inlineStr">
        <is>
          <t>Documentação Aprovada</t>
        </is>
      </c>
      <c r="P2201" t="inlineStr">
        <is>
          <t>Aprovado Diretoria</t>
        </is>
      </c>
      <c r="Q2201" t="inlineStr">
        <is>
          <t>Aprovado Caixa</t>
        </is>
      </c>
      <c r="R2201" t="inlineStr">
        <is>
          <t>Pago</t>
        </is>
      </c>
      <c r="S2201" t="n">
        <v>134</v>
      </c>
      <c r="T2201" t="inlineStr">
        <is>
          <t>Priceless - Bem Mais - Kamino</t>
        </is>
      </c>
    </row>
    <row r="2202">
      <c r="A2202" t="n">
        <v>163055</v>
      </c>
      <c r="B2202" t="n">
        <v>149</v>
      </c>
      <c r="C2202" t="inlineStr">
        <is>
          <t>Priceless</t>
        </is>
      </c>
      <c r="D2202" t="inlineStr">
        <is>
          <t>VIVIANE DOS SANTOS</t>
        </is>
      </c>
      <c r="E2202" t="n">
        <v>292.36</v>
      </c>
      <c r="F2202" s="27" t="n">
        <v>45939</v>
      </c>
      <c r="G2202" s="27" t="n">
        <v>45939</v>
      </c>
      <c r="H2202" s="27" t="n">
        <v>45939</v>
      </c>
      <c r="I2202" s="27" t="n">
        <v>45919</v>
      </c>
      <c r="J2202" s="27" t="n">
        <v>45919</v>
      </c>
      <c r="K2202" t="inlineStr">
        <is>
          <t>Transferência Bancária ou Pix</t>
        </is>
      </c>
      <c r="L2202" t="inlineStr">
        <is>
          <t>Custo Mercadoria Vendida</t>
        </is>
      </c>
      <c r="M2202" t="inlineStr">
        <is>
          <t>Insumos - Alimentos</t>
        </is>
      </c>
      <c r="N2202" t="inlineStr">
        <is>
          <t>29236092025</t>
        </is>
      </c>
      <c r="O2202" t="inlineStr">
        <is>
          <t>Documentação Aprovada</t>
        </is>
      </c>
      <c r="P2202" t="inlineStr">
        <is>
          <t>Aprovado Diretoria</t>
        </is>
      </c>
      <c r="Q2202" t="inlineStr">
        <is>
          <t>Aprovado Caixa</t>
        </is>
      </c>
      <c r="R2202" t="inlineStr">
        <is>
          <t>Pago</t>
        </is>
      </c>
      <c r="S2202" t="n">
        <v>134</v>
      </c>
      <c r="T2202" t="inlineStr">
        <is>
          <t>Priceless - Bem Mais - Kamino</t>
        </is>
      </c>
    </row>
    <row r="2203">
      <c r="A2203" t="n">
        <v>163256</v>
      </c>
      <c r="B2203" t="n">
        <v>149</v>
      </c>
      <c r="C2203" t="inlineStr">
        <is>
          <t>Priceless</t>
        </is>
      </c>
      <c r="D2203" t="inlineStr">
        <is>
          <t>CECILIA TSUYACO ARAKI SILVA LTDA</t>
        </is>
      </c>
      <c r="E2203" t="n">
        <v>1243.2</v>
      </c>
      <c r="F2203" s="27" t="n">
        <v>45939</v>
      </c>
      <c r="G2203" s="27" t="n">
        <v>45939</v>
      </c>
      <c r="H2203" s="27" t="n">
        <v>45939</v>
      </c>
      <c r="I2203" s="27" t="n">
        <v>45926</v>
      </c>
      <c r="J2203" s="27" t="n">
        <v>45926</v>
      </c>
      <c r="K2203" t="inlineStr">
        <is>
          <t>Boleto Bancário</t>
        </is>
      </c>
      <c r="L2203" t="inlineStr">
        <is>
          <t>Custo Mercadoria Vendida</t>
        </is>
      </c>
      <c r="M2203" t="inlineStr">
        <is>
          <t>Insumos - Alimentos</t>
        </is>
      </c>
      <c r="N2203" t="inlineStr">
        <is>
          <t>378720</t>
        </is>
      </c>
      <c r="O2203" t="inlineStr">
        <is>
          <t>Documentação Aprovada</t>
        </is>
      </c>
      <c r="P2203" t="inlineStr">
        <is>
          <t>Aprovado Diretoria</t>
        </is>
      </c>
      <c r="Q2203" t="inlineStr">
        <is>
          <t>Aprovado Caixa</t>
        </is>
      </c>
      <c r="R2203" t="inlineStr">
        <is>
          <t>Pago</t>
        </is>
      </c>
      <c r="S2203" t="n">
        <v>134</v>
      </c>
      <c r="T2203" t="inlineStr">
        <is>
          <t>Priceless - Bem Mais - Kamino</t>
        </is>
      </c>
    </row>
    <row r="2204">
      <c r="A2204" t="n">
        <v>163162</v>
      </c>
      <c r="B2204" t="n">
        <v>149</v>
      </c>
      <c r="C2204" t="inlineStr">
        <is>
          <t>Priceless</t>
        </is>
      </c>
      <c r="D2204" t="inlineStr">
        <is>
          <t>PJ 45581249000176</t>
        </is>
      </c>
      <c r="E2204" t="n">
        <v>70.76000000000001</v>
      </c>
      <c r="F2204" s="27" t="n">
        <v>45940</v>
      </c>
      <c r="G2204" s="27" t="n">
        <v>45939</v>
      </c>
      <c r="H2204" s="27" t="n">
        <v>45939</v>
      </c>
      <c r="I2204" s="27" t="n">
        <v>45901</v>
      </c>
      <c r="J2204" s="27" t="n">
        <v>45926</v>
      </c>
      <c r="K2204" t="inlineStr">
        <is>
          <t>Transferência Bancária ou Pix</t>
        </is>
      </c>
      <c r="L2204" t="inlineStr">
        <is>
          <t>Custos de Eventos</t>
        </is>
      </c>
      <c r="M2204" t="inlineStr">
        <is>
          <t>Transporte Equipe - Eventos</t>
        </is>
      </c>
      <c r="N2204" t="inlineStr">
        <is>
          <t>7076092025</t>
        </is>
      </c>
      <c r="O2204" t="inlineStr">
        <is>
          <t>Documentação Aprovada</t>
        </is>
      </c>
      <c r="P2204" t="inlineStr">
        <is>
          <t>Aprovado Diretoria</t>
        </is>
      </c>
      <c r="Q2204" t="inlineStr">
        <is>
          <t>Aprovado Caixa</t>
        </is>
      </c>
      <c r="R2204" t="inlineStr">
        <is>
          <t>Pago</t>
        </is>
      </c>
      <c r="S2204" t="n">
        <v>134</v>
      </c>
      <c r="T2204" t="inlineStr">
        <is>
          <t>Priceless - Bem Mais - Kamino</t>
        </is>
      </c>
    </row>
    <row r="2205">
      <c r="A2205" t="n">
        <v>162891</v>
      </c>
      <c r="B2205" t="n">
        <v>149</v>
      </c>
      <c r="C2205" t="inlineStr">
        <is>
          <t>Priceless</t>
        </is>
      </c>
      <c r="D2205" t="inlineStr">
        <is>
          <t xml:space="preserve">HM DISTRIBUIDORA </t>
        </is>
      </c>
      <c r="E2205" t="n">
        <v>204.3</v>
      </c>
      <c r="F2205" s="27" t="n">
        <v>45939</v>
      </c>
      <c r="G2205" s="27" t="n">
        <v>45939</v>
      </c>
      <c r="H2205" s="27" t="n">
        <v>45939</v>
      </c>
      <c r="I2205" s="27" t="n">
        <v>45919</v>
      </c>
      <c r="J2205" s="27" t="n">
        <v>45924</v>
      </c>
      <c r="K2205" t="inlineStr">
        <is>
          <t>Boleto Bancário</t>
        </is>
      </c>
      <c r="L2205" t="inlineStr">
        <is>
          <t>Utilidades</t>
        </is>
      </c>
      <c r="M2205" t="inlineStr">
        <is>
          <t>Higiene e Limpeza</t>
        </is>
      </c>
      <c r="N2205" t="inlineStr">
        <is>
          <t>2797</t>
        </is>
      </c>
      <c r="O2205" t="inlineStr">
        <is>
          <t>Documentação Aprovada</t>
        </is>
      </c>
      <c r="P2205" t="inlineStr">
        <is>
          <t>Aprovado Diretoria</t>
        </is>
      </c>
      <c r="Q2205" t="inlineStr">
        <is>
          <t>Aprovado Caixa</t>
        </is>
      </c>
      <c r="R2205" t="inlineStr">
        <is>
          <t>Pago</t>
        </is>
      </c>
      <c r="S2205" t="n">
        <v>134</v>
      </c>
      <c r="T2205" t="inlineStr">
        <is>
          <t>Priceless - Bem Mais - Kamino</t>
        </is>
      </c>
    </row>
    <row r="2206">
      <c r="A2206" t="n">
        <v>163165</v>
      </c>
      <c r="B2206" t="n">
        <v>149</v>
      </c>
      <c r="C2206" t="inlineStr">
        <is>
          <t>Priceless</t>
        </is>
      </c>
      <c r="D2206" t="inlineStr">
        <is>
          <t xml:space="preserve">FORTE ALIMENTOS COM. IMPORTAÇÃO LTDA </t>
        </is>
      </c>
      <c r="E2206" t="n">
        <v>954.85</v>
      </c>
      <c r="F2206" s="27" t="n">
        <v>45939</v>
      </c>
      <c r="G2206" s="27" t="n">
        <v>45939</v>
      </c>
      <c r="H2206" s="27" t="n">
        <v>45939</v>
      </c>
      <c r="I2206" s="27" t="n">
        <v>45925</v>
      </c>
      <c r="J2206" s="27" t="n">
        <v>45926</v>
      </c>
      <c r="K2206" t="inlineStr">
        <is>
          <t>Boleto Bancário</t>
        </is>
      </c>
      <c r="L2206" t="inlineStr">
        <is>
          <t>Custo Mercadoria Vendida</t>
        </is>
      </c>
      <c r="M2206" t="inlineStr">
        <is>
          <t>Insumos - Alimentos</t>
        </is>
      </c>
      <c r="N2206" t="inlineStr">
        <is>
          <t>334311</t>
        </is>
      </c>
      <c r="O2206" t="inlineStr">
        <is>
          <t>Documentação Aprovada</t>
        </is>
      </c>
      <c r="P2206" t="inlineStr">
        <is>
          <t>Aprovado Diretoria</t>
        </is>
      </c>
      <c r="Q2206" t="inlineStr">
        <is>
          <t>Aprovado Caixa</t>
        </is>
      </c>
      <c r="R2206" t="inlineStr">
        <is>
          <t>Pago</t>
        </is>
      </c>
      <c r="S2206" t="n">
        <v>134</v>
      </c>
      <c r="T2206" t="inlineStr">
        <is>
          <t>Priceless - Bem Mais - Kamino</t>
        </is>
      </c>
    </row>
    <row r="2207">
      <c r="A2207" t="n">
        <v>163221</v>
      </c>
      <c r="B2207" t="n">
        <v>149</v>
      </c>
      <c r="C2207" t="inlineStr">
        <is>
          <t>Priceless</t>
        </is>
      </c>
      <c r="D2207" t="inlineStr">
        <is>
          <t>T F CIUFF HORTIFRUTI LTDA</t>
        </is>
      </c>
      <c r="E2207" t="n">
        <v>1415.96</v>
      </c>
      <c r="F2207" s="27" t="n">
        <v>45940</v>
      </c>
      <c r="G2207" s="27" t="n">
        <v>45939</v>
      </c>
      <c r="H2207" s="27" t="n">
        <v>45939</v>
      </c>
      <c r="I2207" s="27" t="n">
        <v>45926</v>
      </c>
      <c r="J2207" s="27" t="n">
        <v>45926</v>
      </c>
      <c r="K2207" t="inlineStr">
        <is>
          <t>Boleto Bancário</t>
        </is>
      </c>
      <c r="L2207" t="inlineStr">
        <is>
          <t>Custo Mercadoria Vendida</t>
        </is>
      </c>
      <c r="M2207" t="inlineStr">
        <is>
          <t>Insumos - Alimentos</t>
        </is>
      </c>
      <c r="N2207" t="inlineStr">
        <is>
          <t>27113</t>
        </is>
      </c>
      <c r="O2207" t="inlineStr">
        <is>
          <t>Documentação Aprovada</t>
        </is>
      </c>
      <c r="P2207" t="inlineStr">
        <is>
          <t>Aprovado Diretoria</t>
        </is>
      </c>
      <c r="Q2207" t="inlineStr">
        <is>
          <t>Aprovado Caixa</t>
        </is>
      </c>
      <c r="R2207" t="inlineStr">
        <is>
          <t>Pago</t>
        </is>
      </c>
      <c r="S2207" t="n">
        <v>134</v>
      </c>
      <c r="T2207" t="inlineStr">
        <is>
          <t>Priceless - Bem Mais - Kamino</t>
        </is>
      </c>
    </row>
    <row r="2208">
      <c r="A2208" t="n">
        <v>163255</v>
      </c>
      <c r="B2208" t="n">
        <v>149</v>
      </c>
      <c r="C2208" t="inlineStr">
        <is>
          <t>Priceless</t>
        </is>
      </c>
      <c r="D2208" t="inlineStr">
        <is>
          <t>D.R.O. PRODUTOS ALIMENTICIOS LTDA</t>
        </is>
      </c>
      <c r="E2208" t="n">
        <v>171.58</v>
      </c>
      <c r="F2208" s="27" t="n">
        <v>45939</v>
      </c>
      <c r="G2208" s="27" t="n">
        <v>45939</v>
      </c>
      <c r="H2208" s="27" t="n">
        <v>45939</v>
      </c>
      <c r="I2208" s="27" t="n">
        <v>45926</v>
      </c>
      <c r="J2208" s="27" t="n">
        <v>45926</v>
      </c>
      <c r="K2208" t="inlineStr">
        <is>
          <t>Boleto Bancário</t>
        </is>
      </c>
      <c r="L2208" t="inlineStr">
        <is>
          <t>Custo Mercadoria Vendida</t>
        </is>
      </c>
      <c r="M2208" t="inlineStr">
        <is>
          <t>Insumos - Alimentos</t>
        </is>
      </c>
      <c r="N2208" t="inlineStr">
        <is>
          <t>43096</t>
        </is>
      </c>
      <c r="O2208" t="inlineStr">
        <is>
          <t>Documentação Aprovada</t>
        </is>
      </c>
      <c r="P2208" t="inlineStr">
        <is>
          <t>Aprovado Diretoria</t>
        </is>
      </c>
      <c r="Q2208" t="inlineStr">
        <is>
          <t>Aprovado Caixa</t>
        </is>
      </c>
      <c r="R2208" t="inlineStr">
        <is>
          <t>Pago</t>
        </is>
      </c>
      <c r="S2208" t="n">
        <v>134</v>
      </c>
      <c r="T2208" t="inlineStr">
        <is>
          <t>Priceless - Bem Mais - Kamino</t>
        </is>
      </c>
    </row>
    <row r="2209">
      <c r="A2209" t="n">
        <v>163225</v>
      </c>
      <c r="B2209" t="n">
        <v>149</v>
      </c>
      <c r="C2209" t="inlineStr">
        <is>
          <t>Priceless</t>
        </is>
      </c>
      <c r="D2209" t="inlineStr">
        <is>
          <t>ERVAS FINAS HORTICULTURA LTDA</t>
        </is>
      </c>
      <c r="E2209" t="n">
        <v>256.55</v>
      </c>
      <c r="F2209" s="27" t="n">
        <v>45940</v>
      </c>
      <c r="G2209" s="27" t="n">
        <v>45939</v>
      </c>
      <c r="H2209" s="27" t="n">
        <v>45939</v>
      </c>
      <c r="I2209" s="27" t="n">
        <v>45926</v>
      </c>
      <c r="J2209" s="27" t="n">
        <v>45926</v>
      </c>
      <c r="K2209" t="inlineStr">
        <is>
          <t>Boleto Bancário</t>
        </is>
      </c>
      <c r="L2209" t="inlineStr">
        <is>
          <t>Custo Mercadoria Vendida</t>
        </is>
      </c>
      <c r="M2209" t="inlineStr">
        <is>
          <t>Insumos - Alimentos</t>
        </is>
      </c>
      <c r="N2209" t="inlineStr">
        <is>
          <t>389556</t>
        </is>
      </c>
      <c r="O2209" t="inlineStr">
        <is>
          <t>Documentação Aprovada</t>
        </is>
      </c>
      <c r="P2209" t="inlineStr">
        <is>
          <t>Aprovado Diretoria</t>
        </is>
      </c>
      <c r="Q2209" t="inlineStr">
        <is>
          <t>Aprovado Caixa</t>
        </is>
      </c>
      <c r="R2209" t="inlineStr">
        <is>
          <t>Pago</t>
        </is>
      </c>
      <c r="S2209" t="n">
        <v>134</v>
      </c>
      <c r="T2209" t="inlineStr">
        <is>
          <t>Priceless - Bem Mais - Kamino</t>
        </is>
      </c>
    </row>
    <row r="2210">
      <c r="A2210" t="n">
        <v>163475</v>
      </c>
      <c r="B2210" t="n">
        <v>149</v>
      </c>
      <c r="C2210" t="inlineStr">
        <is>
          <t>Priceless</t>
        </is>
      </c>
      <c r="D2210" t="inlineStr">
        <is>
          <t>GASTRO BRASIL GASTRONOMIA LTDA</t>
        </is>
      </c>
      <c r="E2210" t="n">
        <v>505</v>
      </c>
      <c r="F2210" s="27" t="n">
        <v>45939</v>
      </c>
      <c r="G2210" s="27" t="n">
        <v>45939</v>
      </c>
      <c r="H2210" s="27" t="n">
        <v>45939</v>
      </c>
      <c r="I2210" s="27" t="n">
        <v>45929</v>
      </c>
      <c r="J2210" s="27" t="n">
        <v>45929</v>
      </c>
      <c r="K2210" t="inlineStr">
        <is>
          <t>Boleto Bancário</t>
        </is>
      </c>
      <c r="L2210" t="inlineStr">
        <is>
          <t>Custo Mercadoria Vendida</t>
        </is>
      </c>
      <c r="M2210" t="inlineStr">
        <is>
          <t>Insumos - Alimentos</t>
        </is>
      </c>
      <c r="N2210" t="inlineStr">
        <is>
          <t>9113</t>
        </is>
      </c>
      <c r="O2210" t="inlineStr">
        <is>
          <t>Documentação Aprovada</t>
        </is>
      </c>
      <c r="P2210" t="inlineStr">
        <is>
          <t>Aprovado Diretoria</t>
        </is>
      </c>
      <c r="Q2210" t="inlineStr">
        <is>
          <t>Aprovado Caixa</t>
        </is>
      </c>
      <c r="R2210" t="inlineStr">
        <is>
          <t>Pago</t>
        </is>
      </c>
      <c r="S2210" t="n">
        <v>134</v>
      </c>
      <c r="T2210" t="inlineStr">
        <is>
          <t>Priceless - Bem Mais - Kamino</t>
        </is>
      </c>
    </row>
    <row r="2211">
      <c r="A2211" t="n">
        <v>163258</v>
      </c>
      <c r="B2211" t="n">
        <v>149</v>
      </c>
      <c r="C2211" t="inlineStr">
        <is>
          <t>Priceless</t>
        </is>
      </c>
      <c r="D2211" t="inlineStr">
        <is>
          <t xml:space="preserve">FORTE ALIMENTOS COM. IMPORTAÇÃO LTDA </t>
        </is>
      </c>
      <c r="E2211" t="n">
        <v>482.8</v>
      </c>
      <c r="F2211" s="27" t="n">
        <v>45940</v>
      </c>
      <c r="G2211" s="27" t="n">
        <v>45939</v>
      </c>
      <c r="H2211" s="27" t="n">
        <v>45939</v>
      </c>
      <c r="I2211" s="27" t="n">
        <v>45926</v>
      </c>
      <c r="J2211" s="27" t="n">
        <v>45926</v>
      </c>
      <c r="K2211" t="inlineStr">
        <is>
          <t>Boleto Bancário</t>
        </is>
      </c>
      <c r="L2211" t="inlineStr">
        <is>
          <t>Custo Mercadoria Vendida</t>
        </is>
      </c>
      <c r="M2211" t="inlineStr">
        <is>
          <t>Insumos - Alimentos</t>
        </is>
      </c>
      <c r="N2211" t="inlineStr">
        <is>
          <t>334580</t>
        </is>
      </c>
      <c r="O2211" t="inlineStr">
        <is>
          <t>Documentação Aprovada</t>
        </is>
      </c>
      <c r="P2211" t="inlineStr">
        <is>
          <t>Aprovado Diretoria</t>
        </is>
      </c>
      <c r="Q2211" t="inlineStr">
        <is>
          <t>Aprovado Caixa</t>
        </is>
      </c>
      <c r="R2211" t="inlineStr">
        <is>
          <t>Pago</t>
        </is>
      </c>
      <c r="S2211" t="n">
        <v>134</v>
      </c>
      <c r="T2211" t="inlineStr">
        <is>
          <t>Priceless - Bem Mais - Kamino</t>
        </is>
      </c>
    </row>
    <row r="2212">
      <c r="A2212" t="n">
        <v>163187</v>
      </c>
      <c r="B2212" t="n">
        <v>149</v>
      </c>
      <c r="C2212" t="inlineStr">
        <is>
          <t>Priceless</t>
        </is>
      </c>
      <c r="D2212" t="inlineStr">
        <is>
          <t>T F CIUFF HORTIFRUTI LTDA</t>
        </is>
      </c>
      <c r="E2212" t="n">
        <v>707.2</v>
      </c>
      <c r="F2212" s="27" t="n">
        <v>45939</v>
      </c>
      <c r="G2212" s="27" t="n">
        <v>45939</v>
      </c>
      <c r="H2212" s="27" t="n">
        <v>45939</v>
      </c>
      <c r="I2212" s="27" t="n">
        <v>45925</v>
      </c>
      <c r="J2212" s="27" t="n">
        <v>45926</v>
      </c>
      <c r="K2212" t="inlineStr">
        <is>
          <t>Boleto Bancário</t>
        </is>
      </c>
      <c r="L2212" t="inlineStr">
        <is>
          <t>Custo Mercadoria Vendida</t>
        </is>
      </c>
      <c r="M2212" t="inlineStr">
        <is>
          <t>Insumos - Alimentos</t>
        </is>
      </c>
      <c r="N2212" t="inlineStr">
        <is>
          <t>27076</t>
        </is>
      </c>
      <c r="O2212" t="inlineStr">
        <is>
          <t>Documentação Aprovada</t>
        </is>
      </c>
      <c r="P2212" t="inlineStr">
        <is>
          <t>Aprovado Diretoria</t>
        </is>
      </c>
      <c r="Q2212" t="inlineStr">
        <is>
          <t>Aprovado Caixa</t>
        </is>
      </c>
      <c r="R2212" t="inlineStr">
        <is>
          <t>Pago</t>
        </is>
      </c>
      <c r="S2212" t="n">
        <v>134</v>
      </c>
      <c r="T2212" t="inlineStr">
        <is>
          <t>Priceless - Bem Mais - Kamino</t>
        </is>
      </c>
    </row>
    <row r="2213">
      <c r="A2213" t="n">
        <v>163190</v>
      </c>
      <c r="B2213" t="n">
        <v>149</v>
      </c>
      <c r="C2213" t="inlineStr">
        <is>
          <t>Priceless</t>
        </is>
      </c>
      <c r="D2213" t="inlineStr">
        <is>
          <t>CG FOOD´S DISTRIBUIDORA DE ALIMENTOS LTDA</t>
        </is>
      </c>
      <c r="E2213" t="n">
        <v>1348.25</v>
      </c>
      <c r="F2213" s="27" t="n">
        <v>45939</v>
      </c>
      <c r="G2213" s="27" t="n">
        <v>45939</v>
      </c>
      <c r="H2213" s="27" t="n">
        <v>45939</v>
      </c>
      <c r="I2213" s="27" t="n">
        <v>45925</v>
      </c>
      <c r="J2213" s="27" t="n">
        <v>45926</v>
      </c>
      <c r="K2213" t="inlineStr">
        <is>
          <t>Boleto Bancário</t>
        </is>
      </c>
      <c r="L2213" t="inlineStr">
        <is>
          <t>Custo Mercadoria Vendida</t>
        </is>
      </c>
      <c r="M2213" t="inlineStr">
        <is>
          <t>Insumos - Alimentos</t>
        </is>
      </c>
      <c r="N2213" t="inlineStr">
        <is>
          <t>165440</t>
        </is>
      </c>
      <c r="O2213" t="inlineStr">
        <is>
          <t>Documentação Aprovada</t>
        </is>
      </c>
      <c r="P2213" t="inlineStr">
        <is>
          <t>Aprovado Diretoria</t>
        </is>
      </c>
      <c r="Q2213" t="inlineStr">
        <is>
          <t>Aprovado Caixa</t>
        </is>
      </c>
      <c r="R2213" t="inlineStr">
        <is>
          <t>Pago</t>
        </is>
      </c>
      <c r="S2213" t="n">
        <v>134</v>
      </c>
      <c r="T2213" t="inlineStr">
        <is>
          <t>Priceless - Bem Mais - Kamino</t>
        </is>
      </c>
    </row>
    <row r="2214">
      <c r="A2214" t="n">
        <v>163257</v>
      </c>
      <c r="B2214" t="n">
        <v>149</v>
      </c>
      <c r="C2214" t="inlineStr">
        <is>
          <t>Priceless</t>
        </is>
      </c>
      <c r="D2214" t="inlineStr">
        <is>
          <t xml:space="preserve">DISTRIBUIDORA DE CARNES CANTAREIRA </t>
        </is>
      </c>
      <c r="E2214" t="n">
        <v>300</v>
      </c>
      <c r="F2214" s="27" t="n">
        <v>45939</v>
      </c>
      <c r="G2214" s="27" t="n">
        <v>45939</v>
      </c>
      <c r="H2214" s="27" t="n">
        <v>45939</v>
      </c>
      <c r="I2214" s="27" t="n">
        <v>45926</v>
      </c>
      <c r="J2214" s="27" t="n">
        <v>45926</v>
      </c>
      <c r="K2214" t="inlineStr">
        <is>
          <t>Boleto Bancário</t>
        </is>
      </c>
      <c r="L2214" t="inlineStr">
        <is>
          <t>Custo Mercadoria Vendida</t>
        </is>
      </c>
      <c r="M2214" t="inlineStr">
        <is>
          <t>Insumos - Alimentos</t>
        </is>
      </c>
      <c r="N2214" t="inlineStr">
        <is>
          <t>45766</t>
        </is>
      </c>
      <c r="O2214" t="inlineStr">
        <is>
          <t>Documentação Aprovada</t>
        </is>
      </c>
      <c r="P2214" t="inlineStr">
        <is>
          <t>Aprovado Diretoria</t>
        </is>
      </c>
      <c r="Q2214" t="inlineStr">
        <is>
          <t>Aprovado Caixa</t>
        </is>
      </c>
      <c r="R2214" t="inlineStr">
        <is>
          <t>Pago</t>
        </is>
      </c>
      <c r="S2214" t="n">
        <v>134</v>
      </c>
      <c r="T2214" t="inlineStr">
        <is>
          <t>Priceless - Bem Mais - Kamino</t>
        </is>
      </c>
    </row>
    <row r="2215">
      <c r="A2215" t="n">
        <v>163195</v>
      </c>
      <c r="B2215" t="n">
        <v>149</v>
      </c>
      <c r="C2215" t="inlineStr">
        <is>
          <t>Priceless</t>
        </is>
      </c>
      <c r="D2215" t="inlineStr">
        <is>
          <t>PSSS LTDA</t>
        </is>
      </c>
      <c r="E2215" t="n">
        <v>247.2</v>
      </c>
      <c r="F2215" s="27" t="n">
        <v>45939</v>
      </c>
      <c r="G2215" s="27" t="n">
        <v>45939</v>
      </c>
      <c r="H2215" s="27" t="n">
        <v>45939</v>
      </c>
      <c r="I2215" s="27" t="n">
        <v>45925</v>
      </c>
      <c r="J2215" s="27" t="n">
        <v>45926</v>
      </c>
      <c r="K2215" t="inlineStr">
        <is>
          <t>Boleto Bancário</t>
        </is>
      </c>
      <c r="L2215" t="inlineStr">
        <is>
          <t>Utilidades</t>
        </is>
      </c>
      <c r="M2215" t="inlineStr">
        <is>
          <t>Higiene e Limpeza</t>
        </is>
      </c>
      <c r="N2215" t="inlineStr">
        <is>
          <t>2341</t>
        </is>
      </c>
      <c r="O2215" t="inlineStr">
        <is>
          <t>Documentação Aprovada</t>
        </is>
      </c>
      <c r="P2215" t="inlineStr">
        <is>
          <t>Aprovado Diretoria</t>
        </is>
      </c>
      <c r="Q2215" t="inlineStr">
        <is>
          <t>Aprovado Caixa</t>
        </is>
      </c>
      <c r="R2215" t="inlineStr">
        <is>
          <t>Pago</t>
        </is>
      </c>
      <c r="S2215" t="n">
        <v>134</v>
      </c>
      <c r="T2215" t="inlineStr">
        <is>
          <t>Priceless - Bem Mais - Kamino</t>
        </is>
      </c>
    </row>
    <row r="2216">
      <c r="A2216" t="n">
        <v>163062</v>
      </c>
      <c r="B2216" t="n">
        <v>149</v>
      </c>
      <c r="C2216" t="inlineStr">
        <is>
          <t>Priceless</t>
        </is>
      </c>
      <c r="D2216" t="inlineStr">
        <is>
          <t>PEROLA INDUSTRIA E COMERCIO DE CLICHES LTDA - EPP</t>
        </is>
      </c>
      <c r="E2216" t="n">
        <v>840.8</v>
      </c>
      <c r="F2216" s="27" t="n">
        <v>45940</v>
      </c>
      <c r="G2216" s="27" t="n">
        <v>45939</v>
      </c>
      <c r="H2216" s="27" t="n">
        <v>45939</v>
      </c>
      <c r="I2216" s="27" t="n">
        <v>45925</v>
      </c>
      <c r="J2216" s="27" t="n">
        <v>45925</v>
      </c>
      <c r="K2216" t="inlineStr">
        <is>
          <t>Boleto Bancário</t>
        </is>
      </c>
      <c r="L2216" t="inlineStr">
        <is>
          <t>Investimento - CAPEX</t>
        </is>
      </c>
      <c r="M2216" t="inlineStr">
        <is>
          <t>Investimento - Utensílios</t>
        </is>
      </c>
      <c r="N2216" t="inlineStr">
        <is>
          <t>4285</t>
        </is>
      </c>
      <c r="O2216" t="inlineStr">
        <is>
          <t>Documentação Aprovada</t>
        </is>
      </c>
      <c r="P2216" t="inlineStr">
        <is>
          <t>Aprovado Diretoria</t>
        </is>
      </c>
      <c r="Q2216" t="inlineStr">
        <is>
          <t>Aprovado Caixa</t>
        </is>
      </c>
      <c r="R2216" t="inlineStr">
        <is>
          <t>Pago</t>
        </is>
      </c>
      <c r="S2216" t="n">
        <v>134</v>
      </c>
      <c r="T2216" t="inlineStr">
        <is>
          <t>Priceless - Bem Mais - Kamino</t>
        </is>
      </c>
    </row>
    <row r="2217">
      <c r="A2217" t="n">
        <v>167264</v>
      </c>
      <c r="B2217" t="n">
        <v>149</v>
      </c>
      <c r="C2217" t="inlineStr">
        <is>
          <t>Priceless</t>
        </is>
      </c>
      <c r="D2217" t="inlineStr">
        <is>
          <t>BATALHA FABRICA DE PAES LTDA</t>
        </is>
      </c>
      <c r="E2217" t="n">
        <v>550.0599999999999</v>
      </c>
      <c r="F2217" s="27" t="n">
        <v>45944</v>
      </c>
      <c r="G2217" s="27" t="n"/>
      <c r="H2217" s="27" t="n">
        <v>45939</v>
      </c>
      <c r="I2217" s="27" t="n">
        <v>45945</v>
      </c>
      <c r="J2217" s="27" t="n">
        <v>45945</v>
      </c>
      <c r="K2217" t="inlineStr">
        <is>
          <t>Boleto Bancário</t>
        </is>
      </c>
      <c r="L2217" t="inlineStr">
        <is>
          <t>Custo Mercadoria Vendida</t>
        </is>
      </c>
      <c r="M2217" t="inlineStr">
        <is>
          <t>Insumos - Alimentos</t>
        </is>
      </c>
      <c r="N2217" t="inlineStr">
        <is>
          <t>54972</t>
        </is>
      </c>
      <c r="O2217" t="inlineStr">
        <is>
          <t>Documentação Aprovada</t>
        </is>
      </c>
      <c r="P2217" t="inlineStr">
        <is>
          <t>A Vista</t>
        </is>
      </c>
      <c r="R2217" t="inlineStr">
        <is>
          <t>Pago</t>
        </is>
      </c>
      <c r="S2217" t="n">
        <v>134</v>
      </c>
      <c r="T2217" t="inlineStr">
        <is>
          <t>Priceless - Bem Mais - Kamino</t>
        </is>
      </c>
    </row>
    <row r="2218">
      <c r="A2218" t="n">
        <v>131888</v>
      </c>
      <c r="B2218" t="n">
        <v>149</v>
      </c>
      <c r="C2218" t="inlineStr">
        <is>
          <t>Priceless</t>
        </is>
      </c>
      <c r="D2218" t="inlineStr">
        <is>
          <t>ESTAFF SOLUÇÕES TECNOLOGICAS DE AGENCIAMENTO - THIAGO DE MELO</t>
        </is>
      </c>
      <c r="E2218" t="n">
        <v>1100</v>
      </c>
      <c r="F2218" s="27" t="n">
        <v>45939</v>
      </c>
      <c r="G2218" s="27" t="n">
        <v>45939</v>
      </c>
      <c r="H2218" s="27" t="n">
        <v>45939</v>
      </c>
      <c r="I2218" s="27" t="n">
        <v>45931</v>
      </c>
      <c r="J2218" s="27" t="n"/>
      <c r="K2218" t="inlineStr">
        <is>
          <t>Boleto Bancário</t>
        </is>
      </c>
      <c r="L2218" t="inlineStr">
        <is>
          <t>Custos de Eventos</t>
        </is>
      </c>
      <c r="M2218" t="inlineStr">
        <is>
          <t>Serviços Terceirizados - Eventos</t>
        </is>
      </c>
      <c r="N2218" t="inlineStr">
        <is>
          <t>22609</t>
        </is>
      </c>
      <c r="O2218" t="inlineStr">
        <is>
          <t>Documentação Aprovada</t>
        </is>
      </c>
      <c r="P2218" t="inlineStr">
        <is>
          <t>Aprovado Diretoria</t>
        </is>
      </c>
      <c r="Q2218" t="inlineStr">
        <is>
          <t>Aprovado Caixa</t>
        </is>
      </c>
      <c r="R2218" t="inlineStr">
        <is>
          <t>Pago</t>
        </is>
      </c>
      <c r="S2218" t="n">
        <v>134</v>
      </c>
      <c r="T2218" t="inlineStr">
        <is>
          <t>Priceless - Bem Mais - Kamino</t>
        </is>
      </c>
    </row>
    <row r="2219">
      <c r="A2219" t="n">
        <v>157765</v>
      </c>
      <c r="B2219" t="n">
        <v>149</v>
      </c>
      <c r="C2219" t="inlineStr">
        <is>
          <t>Priceless</t>
        </is>
      </c>
      <c r="D2219" t="inlineStr">
        <is>
          <t xml:space="preserve">EBENÉZER MANUTENÇÕES GERAIS </t>
        </is>
      </c>
      <c r="E2219" t="n">
        <v>2560</v>
      </c>
      <c r="F2219" s="27" t="n">
        <v>45937</v>
      </c>
      <c r="G2219" s="27" t="n">
        <v>45939</v>
      </c>
      <c r="H2219" s="27" t="n">
        <v>45939</v>
      </c>
      <c r="I2219" s="27" t="n">
        <v>45894</v>
      </c>
      <c r="J2219" s="27" t="n">
        <v>45898</v>
      </c>
      <c r="K2219" t="inlineStr">
        <is>
          <t>Transferência Bancária ou Pix</t>
        </is>
      </c>
      <c r="L2219" t="inlineStr">
        <is>
          <t>Manutenção</t>
        </is>
      </c>
      <c r="M2219" t="inlineStr">
        <is>
          <t>Material de Manutenção</t>
        </is>
      </c>
      <c r="N2219" t="inlineStr">
        <is>
          <t>220</t>
        </is>
      </c>
      <c r="O2219" t="inlineStr">
        <is>
          <t>Documentação Aprovada</t>
        </is>
      </c>
      <c r="P2219" t="inlineStr">
        <is>
          <t>Aprovado Diretoria</t>
        </is>
      </c>
      <c r="Q2219" t="inlineStr">
        <is>
          <t>Aprovado Caixa</t>
        </is>
      </c>
      <c r="R2219" t="inlineStr">
        <is>
          <t>Pago</t>
        </is>
      </c>
      <c r="S2219" t="n">
        <v>134</v>
      </c>
      <c r="T2219" t="inlineStr">
        <is>
          <t>Priceless - Bem Mais - Kamino</t>
        </is>
      </c>
    </row>
    <row r="2220">
      <c r="A2220" t="n">
        <v>160929</v>
      </c>
      <c r="B2220" t="n">
        <v>149</v>
      </c>
      <c r="C2220" t="inlineStr">
        <is>
          <t>Priceless</t>
        </is>
      </c>
      <c r="D2220" t="inlineStr">
        <is>
          <t xml:space="preserve">SANDRA TELLES </t>
        </is>
      </c>
      <c r="E2220" t="n">
        <v>1200</v>
      </c>
      <c r="F2220" s="27" t="n">
        <v>45937</v>
      </c>
      <c r="G2220" s="27" t="n">
        <v>45938</v>
      </c>
      <c r="H2220" s="27" t="n">
        <v>45938</v>
      </c>
      <c r="I2220" s="27" t="n">
        <v>45916</v>
      </c>
      <c r="J2220" s="27" t="n">
        <v>45916</v>
      </c>
      <c r="K2220" t="inlineStr">
        <is>
          <t>Transferência Bancária ou Pix</t>
        </is>
      </c>
      <c r="L2220" t="inlineStr">
        <is>
          <t>Investimento - CAPEX</t>
        </is>
      </c>
      <c r="M2220" t="inlineStr">
        <is>
          <t>Investimento - Mobiliário e Decoração</t>
        </is>
      </c>
      <c r="N2220" t="inlineStr">
        <is>
          <t>1200092025</t>
        </is>
      </c>
      <c r="O2220" t="inlineStr">
        <is>
          <t>Documentação Aprovada</t>
        </is>
      </c>
      <c r="P2220" t="inlineStr">
        <is>
          <t>Aprovado Diretoria</t>
        </is>
      </c>
      <c r="Q2220" t="inlineStr">
        <is>
          <t>Aprovado Caixa</t>
        </is>
      </c>
      <c r="R2220" t="inlineStr">
        <is>
          <t>Pago</t>
        </is>
      </c>
      <c r="S2220" t="n">
        <v>134</v>
      </c>
      <c r="T2220" t="inlineStr">
        <is>
          <t>Priceless - Bem Mais - Kamino</t>
        </is>
      </c>
    </row>
    <row r="2221">
      <c r="A2221" t="n">
        <v>165727</v>
      </c>
      <c r="B2221" t="n">
        <v>149</v>
      </c>
      <c r="C2221" t="inlineStr">
        <is>
          <t>Priceless</t>
        </is>
      </c>
      <c r="D2221" t="inlineStr">
        <is>
          <t>NEXT CONFECCAO E COMUNICACAO LTDA</t>
        </is>
      </c>
      <c r="E2221" t="n">
        <v>3150</v>
      </c>
      <c r="F2221" s="27" t="n">
        <v>45938</v>
      </c>
      <c r="G2221" s="27" t="n">
        <v>45938</v>
      </c>
      <c r="H2221" s="27" t="n">
        <v>45938</v>
      </c>
      <c r="I2221" s="27" t="n">
        <v>45937</v>
      </c>
      <c r="J2221" s="27" t="n">
        <v>45937</v>
      </c>
      <c r="K2221" t="inlineStr">
        <is>
          <t>Transferência Bancária ou Pix</t>
        </is>
      </c>
      <c r="L2221" t="inlineStr">
        <is>
          <t>Marketing</t>
        </is>
      </c>
      <c r="M2221" t="inlineStr">
        <is>
          <t>Brindes e Confraternizações - Marketing</t>
        </is>
      </c>
      <c r="N2221" t="inlineStr">
        <is>
          <t>3150102025</t>
        </is>
      </c>
      <c r="O2221" t="inlineStr">
        <is>
          <t>Documentação Aprovada</t>
        </is>
      </c>
      <c r="P2221" t="inlineStr">
        <is>
          <t>Aprovado Diretoria</t>
        </is>
      </c>
      <c r="Q2221" t="inlineStr">
        <is>
          <t>Aprovado Caixa</t>
        </is>
      </c>
      <c r="R2221" t="inlineStr">
        <is>
          <t>Pago</t>
        </is>
      </c>
      <c r="S2221" t="n">
        <v>134</v>
      </c>
      <c r="T2221" t="inlineStr">
        <is>
          <t>Priceless - Bem Mais - Kamino</t>
        </is>
      </c>
    </row>
    <row r="2222">
      <c r="A2222" t="n">
        <v>165942</v>
      </c>
      <c r="B2222" t="n">
        <v>149</v>
      </c>
      <c r="C2222" t="inlineStr">
        <is>
          <t>Priceless</t>
        </is>
      </c>
      <c r="D2222" t="inlineStr">
        <is>
          <t>DJ.S AT WORK LTDA</t>
        </is>
      </c>
      <c r="E2222" t="n">
        <v>25870</v>
      </c>
      <c r="F2222" s="27" t="n">
        <v>45938</v>
      </c>
      <c r="G2222" s="27" t="n">
        <v>45938</v>
      </c>
      <c r="H2222" s="27" t="n">
        <v>45938</v>
      </c>
      <c r="I2222" s="27" t="n">
        <v>45938</v>
      </c>
      <c r="J2222" s="27" t="n">
        <v>45938</v>
      </c>
      <c r="K2222" t="inlineStr">
        <is>
          <t>Transferência Bancária ou Pix</t>
        </is>
      </c>
      <c r="L2222" t="inlineStr">
        <is>
          <t>Investimento - CAPEX</t>
        </is>
      </c>
      <c r="M2222" t="inlineStr">
        <is>
          <t>Investimento - Equipamentos</t>
        </is>
      </c>
      <c r="N2222" t="inlineStr">
        <is>
          <t>56</t>
        </is>
      </c>
      <c r="O2222" t="inlineStr">
        <is>
          <t>Documentação Aprovada</t>
        </is>
      </c>
      <c r="P2222" t="inlineStr">
        <is>
          <t>Aprovado Diretoria</t>
        </is>
      </c>
      <c r="Q2222" t="inlineStr">
        <is>
          <t>Aprovado Caixa</t>
        </is>
      </c>
      <c r="R2222" t="inlineStr">
        <is>
          <t>Pago</t>
        </is>
      </c>
      <c r="S2222" t="n">
        <v>134</v>
      </c>
      <c r="T2222" t="inlineStr">
        <is>
          <t>Priceless - Bem Mais - Kamino</t>
        </is>
      </c>
    </row>
    <row r="2223">
      <c r="A2223" t="n">
        <v>165554</v>
      </c>
      <c r="B2223" t="n">
        <v>149</v>
      </c>
      <c r="C2223" t="inlineStr">
        <is>
          <t>Priceless</t>
        </is>
      </c>
      <c r="D2223" t="inlineStr">
        <is>
          <t>IMPACT MBR COM SERV EIRELI ME</t>
        </is>
      </c>
      <c r="E2223" t="n">
        <v>642</v>
      </c>
      <c r="F2223" s="27" t="n">
        <v>45937</v>
      </c>
      <c r="G2223" s="27" t="n">
        <v>45937</v>
      </c>
      <c r="H2223" s="27" t="n">
        <v>45937</v>
      </c>
      <c r="I2223" s="27" t="n">
        <v>45937</v>
      </c>
      <c r="J2223" s="27" t="n">
        <v>45937</v>
      </c>
      <c r="K2223" t="inlineStr">
        <is>
          <t>Boleto Bancário</t>
        </is>
      </c>
      <c r="L2223" t="inlineStr">
        <is>
          <t>Investimento - CAPEX</t>
        </is>
      </c>
      <c r="M2223" t="inlineStr">
        <is>
          <t>Investimento - Mobiliário e Decoração</t>
        </is>
      </c>
      <c r="N2223" t="inlineStr">
        <is>
          <t>642102025</t>
        </is>
      </c>
      <c r="O2223" t="inlineStr">
        <is>
          <t>Documentação Aprovada</t>
        </is>
      </c>
      <c r="P2223" t="inlineStr">
        <is>
          <t>Aprovado Diretoria</t>
        </is>
      </c>
      <c r="Q2223" t="inlineStr">
        <is>
          <t>Aprovado Caixa</t>
        </is>
      </c>
      <c r="R2223" t="inlineStr">
        <is>
          <t>Pago</t>
        </is>
      </c>
      <c r="S2223" t="n">
        <v>134</v>
      </c>
      <c r="T2223" t="inlineStr">
        <is>
          <t>Priceless - Bem Mais - Kamino</t>
        </is>
      </c>
    </row>
    <row r="2224">
      <c r="A2224" t="n">
        <v>165556</v>
      </c>
      <c r="B2224" t="n">
        <v>149</v>
      </c>
      <c r="C2224" t="inlineStr">
        <is>
          <t>Priceless</t>
        </is>
      </c>
      <c r="D2224" t="inlineStr">
        <is>
          <t>PAULO CESAR BARAO MELO</t>
        </is>
      </c>
      <c r="E2224" t="n">
        <v>1015</v>
      </c>
      <c r="F2224" s="27" t="n">
        <v>45937</v>
      </c>
      <c r="G2224" s="27" t="n">
        <v>45937</v>
      </c>
      <c r="H2224" s="27" t="n">
        <v>45937</v>
      </c>
      <c r="I2224" s="27" t="n">
        <v>45937</v>
      </c>
      <c r="J2224" s="27" t="n">
        <v>45937</v>
      </c>
      <c r="K2224" t="inlineStr">
        <is>
          <t>Transferência Bancária ou Pix</t>
        </is>
      </c>
      <c r="L2224" t="inlineStr">
        <is>
          <t>Marketing</t>
        </is>
      </c>
      <c r="M2224" t="inlineStr">
        <is>
          <t>Brindes e Confraternizações - Marketing</t>
        </is>
      </c>
      <c r="N2224" t="inlineStr">
        <is>
          <t>32</t>
        </is>
      </c>
      <c r="O2224" t="inlineStr">
        <is>
          <t>Documentação Aprovada</t>
        </is>
      </c>
      <c r="P2224" t="inlineStr">
        <is>
          <t>Aprovado Diretoria</t>
        </is>
      </c>
      <c r="Q2224" t="inlineStr">
        <is>
          <t>Aprovado Caixa</t>
        </is>
      </c>
      <c r="R2224" t="inlineStr">
        <is>
          <t>Pago</t>
        </is>
      </c>
      <c r="S2224" t="n">
        <v>134</v>
      </c>
      <c r="T2224" t="inlineStr">
        <is>
          <t>Priceless - Bem Mais - Kamino</t>
        </is>
      </c>
    </row>
    <row r="2225">
      <c r="A2225" t="n">
        <v>165725</v>
      </c>
      <c r="B2225" t="n">
        <v>149</v>
      </c>
      <c r="C2225" t="inlineStr">
        <is>
          <t>Priceless</t>
        </is>
      </c>
      <c r="D2225" t="inlineStr">
        <is>
          <t>GIOVANI MARQUES FLORES</t>
        </is>
      </c>
      <c r="E2225" t="n">
        <v>100</v>
      </c>
      <c r="F2225" s="27" t="n">
        <v>45937</v>
      </c>
      <c r="G2225" s="27" t="n">
        <v>45937</v>
      </c>
      <c r="H2225" s="27" t="n">
        <v>45937</v>
      </c>
      <c r="I2225" s="27" t="n">
        <v>45937</v>
      </c>
      <c r="J2225" s="27" t="n">
        <v>45937</v>
      </c>
      <c r="K2225" t="inlineStr">
        <is>
          <t>Transferência Bancária ou Pix</t>
        </is>
      </c>
      <c r="L2225" t="inlineStr">
        <is>
          <t>Investimento - CAPEX</t>
        </is>
      </c>
      <c r="M2225" t="inlineStr">
        <is>
          <t>Investimento - Equipamentos</t>
        </is>
      </c>
      <c r="N2225" t="inlineStr">
        <is>
          <t>100102025</t>
        </is>
      </c>
      <c r="O2225" t="inlineStr">
        <is>
          <t>Documentação Aprovada</t>
        </is>
      </c>
      <c r="P2225" t="inlineStr">
        <is>
          <t>Aprovado Diretoria</t>
        </is>
      </c>
      <c r="Q2225" t="inlineStr">
        <is>
          <t>Aprovado Caixa</t>
        </is>
      </c>
      <c r="R2225" t="inlineStr">
        <is>
          <t>Pago</t>
        </is>
      </c>
      <c r="S2225" t="n">
        <v>134</v>
      </c>
      <c r="T2225" t="inlineStr">
        <is>
          <t>Priceless - Bem Mais - Kamino</t>
        </is>
      </c>
    </row>
    <row r="2226">
      <c r="A2226" t="n">
        <v>165409</v>
      </c>
      <c r="B2226" t="n">
        <v>149</v>
      </c>
      <c r="C2226" t="inlineStr">
        <is>
          <t>Priceless</t>
        </is>
      </c>
      <c r="D2226" t="inlineStr">
        <is>
          <t>EMPRESA BRASILEIRA DE CORREIOS E TELEGRAFOS.</t>
        </is>
      </c>
      <c r="E2226" t="n">
        <v>42.43</v>
      </c>
      <c r="F2226" s="27" t="n">
        <v>45936</v>
      </c>
      <c r="G2226" s="27" t="n">
        <v>45937</v>
      </c>
      <c r="H2226" s="27" t="n">
        <v>45937</v>
      </c>
      <c r="I2226" s="27" t="n">
        <v>45931</v>
      </c>
      <c r="J2226" s="27" t="n">
        <v>45936</v>
      </c>
      <c r="K2226" t="inlineStr">
        <is>
          <t>Dinheiro em Espécie</t>
        </is>
      </c>
      <c r="L2226" t="inlineStr">
        <is>
          <t>Utilidades</t>
        </is>
      </c>
      <c r="M2226" t="inlineStr">
        <is>
          <t>Custas Cartório / Operação</t>
        </is>
      </c>
      <c r="N2226" t="inlineStr">
        <is>
          <t>4243 102025</t>
        </is>
      </c>
      <c r="O2226" t="inlineStr">
        <is>
          <t>Documentação Aprovada</t>
        </is>
      </c>
      <c r="P2226" t="inlineStr">
        <is>
          <t>Aprovado Diretoria</t>
        </is>
      </c>
      <c r="Q2226" t="inlineStr">
        <is>
          <t>Aprovado Caixa</t>
        </is>
      </c>
      <c r="R2226" t="inlineStr">
        <is>
          <t>Pago</t>
        </is>
      </c>
      <c r="S2226" t="n">
        <v>143</v>
      </c>
      <c r="T2226" t="inlineStr">
        <is>
          <t>Tesouraria</t>
        </is>
      </c>
    </row>
    <row r="2227">
      <c r="A2227" t="n">
        <v>166179</v>
      </c>
      <c r="B2227" t="n">
        <v>149</v>
      </c>
      <c r="C2227" t="inlineStr">
        <is>
          <t>Priceless</t>
        </is>
      </c>
      <c r="D2227" t="inlineStr">
        <is>
          <t>PASTIFICIO F MARTINS INDUSTRIA E COMERCIO DE ALIMENTOS LTDA</t>
        </is>
      </c>
      <c r="E2227" t="n">
        <v>120</v>
      </c>
      <c r="F2227" s="27" t="n">
        <v>45876</v>
      </c>
      <c r="G2227" s="27" t="n"/>
      <c r="H2227" s="27" t="n">
        <v>45937</v>
      </c>
      <c r="I2227" s="27" t="n">
        <v>45938</v>
      </c>
      <c r="J2227" s="27" t="n">
        <v>45939</v>
      </c>
      <c r="K2227" t="inlineStr">
        <is>
          <t>Transferência Bancária ou Pix</t>
        </is>
      </c>
      <c r="L2227" t="inlineStr">
        <is>
          <t>Custo Mercadoria Vendida</t>
        </is>
      </c>
      <c r="M2227" t="inlineStr">
        <is>
          <t>Insumos - Alimentos</t>
        </is>
      </c>
      <c r="N2227" t="inlineStr">
        <is>
          <t>7519</t>
        </is>
      </c>
      <c r="R2227" t="inlineStr">
        <is>
          <t>Pago</t>
        </is>
      </c>
      <c r="S2227" t="n">
        <v>134</v>
      </c>
      <c r="T2227" t="inlineStr">
        <is>
          <t>Priceless - Bem Mais - Kamino</t>
        </is>
      </c>
    </row>
    <row r="2228">
      <c r="A2228" t="n">
        <v>163958</v>
      </c>
      <c r="B2228" t="n">
        <v>149</v>
      </c>
      <c r="C2228" t="inlineStr">
        <is>
          <t>Priceless</t>
        </is>
      </c>
      <c r="D2228" t="inlineStr">
        <is>
          <t>OSTRAMAR PESCADOS EIRELI-ME</t>
        </is>
      </c>
      <c r="E2228" t="n">
        <v>2853.5</v>
      </c>
      <c r="F2228" s="27" t="n">
        <v>45937</v>
      </c>
      <c r="G2228" s="27" t="n">
        <v>45937</v>
      </c>
      <c r="H2228" s="27" t="n">
        <v>45937</v>
      </c>
      <c r="I2228" s="27" t="n">
        <v>45931</v>
      </c>
      <c r="J2228" s="27" t="n">
        <v>45930</v>
      </c>
      <c r="K2228" t="inlineStr">
        <is>
          <t>Boleto Bancário</t>
        </is>
      </c>
      <c r="L2228" t="inlineStr">
        <is>
          <t>Custo Mercadoria Vendida</t>
        </is>
      </c>
      <c r="M2228" t="inlineStr">
        <is>
          <t>Insumos - Alimentos</t>
        </is>
      </c>
      <c r="N2228" t="inlineStr">
        <is>
          <t>15744</t>
        </is>
      </c>
      <c r="O2228" t="inlineStr">
        <is>
          <t>Documentação Aprovada</t>
        </is>
      </c>
      <c r="P2228" t="inlineStr">
        <is>
          <t>Aprovado Diretoria</t>
        </is>
      </c>
      <c r="Q2228" t="inlineStr">
        <is>
          <t>Aprovado Caixa</t>
        </is>
      </c>
      <c r="R2228" t="inlineStr">
        <is>
          <t>Pago</t>
        </is>
      </c>
      <c r="S2228" t="n">
        <v>134</v>
      </c>
      <c r="T2228" t="inlineStr">
        <is>
          <t>Priceless - Bem Mais - Kamino</t>
        </is>
      </c>
    </row>
    <row r="2229">
      <c r="A2229" t="n">
        <v>167003</v>
      </c>
      <c r="B2229" t="n">
        <v>149</v>
      </c>
      <c r="C2229" t="inlineStr">
        <is>
          <t>Priceless</t>
        </is>
      </c>
      <c r="D2229" t="inlineStr">
        <is>
          <t>DEPOSITO DE COPOS LTDA</t>
        </is>
      </c>
      <c r="E2229" t="n">
        <v>1148.16</v>
      </c>
      <c r="F2229" s="27" t="n">
        <v>45944</v>
      </c>
      <c r="G2229" s="27" t="n"/>
      <c r="H2229" s="27" t="n">
        <v>45937</v>
      </c>
      <c r="I2229" s="27" t="n">
        <v>45942</v>
      </c>
      <c r="J2229" s="27" t="n">
        <v>45944</v>
      </c>
      <c r="K2229" t="inlineStr">
        <is>
          <t>Transferência Bancária ou Pix</t>
        </is>
      </c>
      <c r="L2229" t="inlineStr">
        <is>
          <t>Investimento - CAPEX</t>
        </is>
      </c>
      <c r="M2229" t="inlineStr">
        <is>
          <t>Investimento - Sistemas Gerais - Implantação</t>
        </is>
      </c>
      <c r="N2229" t="inlineStr">
        <is>
          <t>23582</t>
        </is>
      </c>
      <c r="O2229" t="inlineStr">
        <is>
          <t>Documentação Aprovada</t>
        </is>
      </c>
      <c r="P2229" t="inlineStr">
        <is>
          <t>A Vista</t>
        </is>
      </c>
      <c r="R2229" t="inlineStr">
        <is>
          <t>Pago</t>
        </is>
      </c>
      <c r="S2229" t="n">
        <v>134</v>
      </c>
      <c r="T2229" t="inlineStr">
        <is>
          <t>Priceless - Bem Mais - Kamino</t>
        </is>
      </c>
    </row>
    <row r="2230">
      <c r="A2230" t="n">
        <v>163186</v>
      </c>
      <c r="B2230" t="n">
        <v>149</v>
      </c>
      <c r="C2230" t="inlineStr">
        <is>
          <t>Priceless</t>
        </is>
      </c>
      <c r="D2230" t="inlineStr">
        <is>
          <t>MURILLO S DUARTE COMERCIAL LTDA</t>
        </is>
      </c>
      <c r="E2230" t="n">
        <v>761.8</v>
      </c>
      <c r="F2230" s="27" t="n">
        <v>45938</v>
      </c>
      <c r="G2230" s="27" t="n">
        <v>45937</v>
      </c>
      <c r="H2230" s="27" t="n">
        <v>45937</v>
      </c>
      <c r="I2230" s="27" t="n">
        <v>45925</v>
      </c>
      <c r="J2230" s="27" t="n">
        <v>45926</v>
      </c>
      <c r="K2230" t="inlineStr">
        <is>
          <t>Boleto Bancário</t>
        </is>
      </c>
      <c r="L2230" t="inlineStr">
        <is>
          <t>Custo Mercadoria Vendida</t>
        </is>
      </c>
      <c r="M2230" t="inlineStr">
        <is>
          <t>Insumos - Bebidas</t>
        </is>
      </c>
      <c r="N2230" t="inlineStr">
        <is>
          <t>2197</t>
        </is>
      </c>
      <c r="O2230" t="inlineStr">
        <is>
          <t>Documentação Aprovada</t>
        </is>
      </c>
      <c r="P2230" t="inlineStr">
        <is>
          <t>Aprovado Diretoria</t>
        </is>
      </c>
      <c r="Q2230" t="inlineStr">
        <is>
          <t>Aprovado Caixa</t>
        </is>
      </c>
      <c r="R2230" t="inlineStr">
        <is>
          <t>Pago</t>
        </is>
      </c>
      <c r="S2230" t="n">
        <v>134</v>
      </c>
      <c r="T2230" t="inlineStr">
        <is>
          <t>Priceless - Bem Mais - Kamino</t>
        </is>
      </c>
    </row>
    <row r="2231">
      <c r="A2231" t="n">
        <v>162871</v>
      </c>
      <c r="B2231" t="n">
        <v>149</v>
      </c>
      <c r="C2231" t="inlineStr">
        <is>
          <t>Priceless</t>
        </is>
      </c>
      <c r="D2231" t="inlineStr">
        <is>
          <t>PAMPLONA PAES ARTESANAIS LTDA</t>
        </is>
      </c>
      <c r="E2231" t="n">
        <v>156.5</v>
      </c>
      <c r="F2231" s="27" t="n">
        <v>45938</v>
      </c>
      <c r="G2231" s="27" t="n">
        <v>45937</v>
      </c>
      <c r="H2231" s="27" t="n">
        <v>45937</v>
      </c>
      <c r="I2231" s="27" t="n">
        <v>45924</v>
      </c>
      <c r="J2231" s="27" t="n">
        <v>45924</v>
      </c>
      <c r="K2231" t="inlineStr">
        <is>
          <t>Boleto Bancário</t>
        </is>
      </c>
      <c r="L2231" t="inlineStr">
        <is>
          <t>Custo Mercadoria Vendida</t>
        </is>
      </c>
      <c r="M2231" t="inlineStr">
        <is>
          <t>Insumos - Alimentos</t>
        </is>
      </c>
      <c r="N2231" t="inlineStr">
        <is>
          <t>255</t>
        </is>
      </c>
      <c r="O2231" t="inlineStr">
        <is>
          <t>Documentação Aprovada</t>
        </is>
      </c>
      <c r="P2231" t="inlineStr">
        <is>
          <t>Aprovado Diretoria</t>
        </is>
      </c>
      <c r="Q2231" t="inlineStr">
        <is>
          <t>Aprovado Caixa</t>
        </is>
      </c>
      <c r="R2231" t="inlineStr">
        <is>
          <t>Pago</t>
        </is>
      </c>
      <c r="S2231" t="n">
        <v>134</v>
      </c>
      <c r="T2231" t="inlineStr">
        <is>
          <t>Priceless - Bem Mais - Kamino</t>
        </is>
      </c>
    </row>
    <row r="2232">
      <c r="A2232" t="n">
        <v>163183</v>
      </c>
      <c r="B2232" t="n">
        <v>149</v>
      </c>
      <c r="C2232" t="inlineStr">
        <is>
          <t>Priceless</t>
        </is>
      </c>
      <c r="D2232" t="inlineStr">
        <is>
          <t>BASILE INDUSTRIA E COMERCIO DE PRODUTOS EIRELI</t>
        </is>
      </c>
      <c r="E2232" t="n">
        <v>382</v>
      </c>
      <c r="F2232" s="27" t="n">
        <v>45938</v>
      </c>
      <c r="G2232" s="27" t="n">
        <v>45937</v>
      </c>
      <c r="H2232" s="27" t="n">
        <v>45937</v>
      </c>
      <c r="I2232" s="27" t="n">
        <v>45925</v>
      </c>
      <c r="J2232" s="27" t="n">
        <v>45926</v>
      </c>
      <c r="K2232" t="inlineStr">
        <is>
          <t>Boleto Bancário</t>
        </is>
      </c>
      <c r="L2232" t="inlineStr">
        <is>
          <t>Custo Mercadoria Vendida</t>
        </is>
      </c>
      <c r="M2232" t="inlineStr">
        <is>
          <t>Insumos - Alimentos</t>
        </is>
      </c>
      <c r="N2232" t="inlineStr">
        <is>
          <t>60011</t>
        </is>
      </c>
      <c r="O2232" t="inlineStr">
        <is>
          <t>Documentação Aprovada</t>
        </is>
      </c>
      <c r="P2232" t="inlineStr">
        <is>
          <t>Aprovado Diretoria</t>
        </is>
      </c>
      <c r="Q2232" t="inlineStr">
        <is>
          <t>Aprovado Caixa</t>
        </is>
      </c>
      <c r="R2232" t="inlineStr">
        <is>
          <t>Pago</t>
        </is>
      </c>
      <c r="S2232" t="n">
        <v>134</v>
      </c>
      <c r="T2232" t="inlineStr">
        <is>
          <t>Priceless - Bem Mais - Kamino</t>
        </is>
      </c>
    </row>
    <row r="2233">
      <c r="A2233" t="n">
        <v>163191</v>
      </c>
      <c r="B2233" t="n">
        <v>149</v>
      </c>
      <c r="C2233" t="inlineStr">
        <is>
          <t>Priceless</t>
        </is>
      </c>
      <c r="D2233" t="inlineStr">
        <is>
          <t>CECILIA TSUYACO ARAKI SILVA LTDA</t>
        </is>
      </c>
      <c r="E2233" t="n">
        <v>171.8</v>
      </c>
      <c r="F2233" s="27" t="n">
        <v>45938</v>
      </c>
      <c r="G2233" s="27" t="n">
        <v>45937</v>
      </c>
      <c r="H2233" s="27" t="n">
        <v>45937</v>
      </c>
      <c r="I2233" s="27" t="n">
        <v>45925</v>
      </c>
      <c r="J2233" s="27" t="n">
        <v>45926</v>
      </c>
      <c r="K2233" t="inlineStr">
        <is>
          <t>Boleto Bancário</t>
        </is>
      </c>
      <c r="L2233" t="inlineStr">
        <is>
          <t>Custo Mercadoria Vendida</t>
        </is>
      </c>
      <c r="M2233" t="inlineStr">
        <is>
          <t>Insumos - Alimentos</t>
        </is>
      </c>
      <c r="N2233" t="inlineStr">
        <is>
          <t>378632</t>
        </is>
      </c>
      <c r="O2233" t="inlineStr">
        <is>
          <t>Documentação Aprovada</t>
        </is>
      </c>
      <c r="P2233" t="inlineStr">
        <is>
          <t>Aprovado Diretoria</t>
        </is>
      </c>
      <c r="Q2233" t="inlineStr">
        <is>
          <t>Aprovado Caixa</t>
        </is>
      </c>
      <c r="R2233" t="inlineStr">
        <is>
          <t>Pago</t>
        </is>
      </c>
      <c r="S2233" t="n">
        <v>134</v>
      </c>
      <c r="T2233" t="inlineStr">
        <is>
          <t>Priceless - Bem Mais - Kamino</t>
        </is>
      </c>
    </row>
    <row r="2234">
      <c r="A2234" t="n">
        <v>163198</v>
      </c>
      <c r="B2234" t="n">
        <v>149</v>
      </c>
      <c r="C2234" t="inlineStr">
        <is>
          <t>Priceless</t>
        </is>
      </c>
      <c r="D2234" t="inlineStr">
        <is>
          <t>MURILLO S DUARTE COMERCIAL LTDA</t>
        </is>
      </c>
      <c r="E2234" t="n">
        <v>165.8</v>
      </c>
      <c r="F2234" s="27" t="n">
        <v>45938</v>
      </c>
      <c r="G2234" s="27" t="n">
        <v>45937</v>
      </c>
      <c r="H2234" s="27" t="n">
        <v>45937</v>
      </c>
      <c r="I2234" s="27" t="n">
        <v>45925</v>
      </c>
      <c r="J2234" s="27" t="n">
        <v>45926</v>
      </c>
      <c r="K2234" t="inlineStr">
        <is>
          <t>Boleto Bancário</t>
        </is>
      </c>
      <c r="L2234" t="inlineStr">
        <is>
          <t>Utilidades</t>
        </is>
      </c>
      <c r="M2234" t="inlineStr">
        <is>
          <t>Higiene e Limpeza</t>
        </is>
      </c>
      <c r="N2234" t="inlineStr">
        <is>
          <t>2196</t>
        </is>
      </c>
      <c r="O2234" t="inlineStr">
        <is>
          <t>Documentação Aprovada</t>
        </is>
      </c>
      <c r="P2234" t="inlineStr">
        <is>
          <t>Aprovado Diretoria</t>
        </is>
      </c>
      <c r="Q2234" t="inlineStr">
        <is>
          <t>Aprovado Caixa</t>
        </is>
      </c>
      <c r="R2234" t="inlineStr">
        <is>
          <t>Pago</t>
        </is>
      </c>
      <c r="S2234" t="n">
        <v>134</v>
      </c>
      <c r="T2234" t="inlineStr">
        <is>
          <t>Priceless - Bem Mais - Kamino</t>
        </is>
      </c>
    </row>
    <row r="2235">
      <c r="A2235" t="n">
        <v>162873</v>
      </c>
      <c r="B2235" t="n">
        <v>149</v>
      </c>
      <c r="C2235" t="inlineStr">
        <is>
          <t>Priceless</t>
        </is>
      </c>
      <c r="D2235" t="inlineStr">
        <is>
          <t>NOVA COMERCIAL PESCADOS LTDA</t>
        </is>
      </c>
      <c r="E2235" t="n">
        <v>1077.5</v>
      </c>
      <c r="F2235" s="27" t="n">
        <v>45937</v>
      </c>
      <c r="G2235" s="27" t="n">
        <v>45937</v>
      </c>
      <c r="H2235" s="27" t="n">
        <v>45937</v>
      </c>
      <c r="I2235" s="27" t="n">
        <v>45924</v>
      </c>
      <c r="J2235" s="27" t="n">
        <v>45924</v>
      </c>
      <c r="K2235" t="inlineStr">
        <is>
          <t>Boleto Bancário</t>
        </is>
      </c>
      <c r="L2235" t="inlineStr">
        <is>
          <t>Custo Mercadoria Vendida</t>
        </is>
      </c>
      <c r="M2235" t="inlineStr">
        <is>
          <t>Insumos - Alimentos</t>
        </is>
      </c>
      <c r="N2235" t="inlineStr">
        <is>
          <t>28042</t>
        </is>
      </c>
      <c r="O2235" t="inlineStr">
        <is>
          <t>Documentação Aprovada</t>
        </is>
      </c>
      <c r="P2235" t="inlineStr">
        <is>
          <t>Aprovado Diretoria</t>
        </is>
      </c>
      <c r="Q2235" t="inlineStr">
        <is>
          <t>Aprovado Caixa</t>
        </is>
      </c>
      <c r="R2235" t="inlineStr">
        <is>
          <t>Pago</t>
        </is>
      </c>
      <c r="S2235" t="n">
        <v>134</v>
      </c>
      <c r="T2235" t="inlineStr">
        <is>
          <t>Priceless - Bem Mais - Kamino</t>
        </is>
      </c>
    </row>
    <row r="2236">
      <c r="A2236" t="n">
        <v>162879</v>
      </c>
      <c r="B2236" t="n">
        <v>149</v>
      </c>
      <c r="C2236" t="inlineStr">
        <is>
          <t>Priceless</t>
        </is>
      </c>
      <c r="D2236" t="inlineStr">
        <is>
          <t>T F CIUFF HORTIFRUTI LTDA</t>
        </is>
      </c>
      <c r="E2236" t="n">
        <v>187.1</v>
      </c>
      <c r="F2236" s="27" t="n">
        <v>45938</v>
      </c>
      <c r="G2236" s="27" t="n">
        <v>45937</v>
      </c>
      <c r="H2236" s="27" t="n">
        <v>45937</v>
      </c>
      <c r="I2236" s="27" t="n">
        <v>45924</v>
      </c>
      <c r="J2236" s="27" t="n">
        <v>45924</v>
      </c>
      <c r="K2236" t="inlineStr">
        <is>
          <t>Boleto Bancário</t>
        </is>
      </c>
      <c r="L2236" t="inlineStr">
        <is>
          <t>Custo Mercadoria Vendida</t>
        </is>
      </c>
      <c r="M2236" t="inlineStr">
        <is>
          <t>Insumos - Alimentos</t>
        </is>
      </c>
      <c r="N2236" t="inlineStr">
        <is>
          <t>27050</t>
        </is>
      </c>
      <c r="O2236" t="inlineStr">
        <is>
          <t>Documentação Aprovada</t>
        </is>
      </c>
      <c r="P2236" t="inlineStr">
        <is>
          <t>Aprovado Diretoria</t>
        </is>
      </c>
      <c r="Q2236" t="inlineStr">
        <is>
          <t>Aprovado Caixa</t>
        </is>
      </c>
      <c r="R2236" t="inlineStr">
        <is>
          <t>Pago</t>
        </is>
      </c>
      <c r="S2236" t="n">
        <v>134</v>
      </c>
      <c r="T2236" t="inlineStr">
        <is>
          <t>Priceless - Bem Mais - Kamino</t>
        </is>
      </c>
    </row>
    <row r="2237">
      <c r="A2237" t="n">
        <v>162878</v>
      </c>
      <c r="B2237" t="n">
        <v>149</v>
      </c>
      <c r="C2237" t="inlineStr">
        <is>
          <t>Priceless</t>
        </is>
      </c>
      <c r="D2237" t="inlineStr">
        <is>
          <t>CECILIA TSUYACO ARAKI SILVA LTDA</t>
        </is>
      </c>
      <c r="E2237" t="n">
        <v>395</v>
      </c>
      <c r="F2237" s="27" t="n">
        <v>45937</v>
      </c>
      <c r="G2237" s="27" t="n">
        <v>45937</v>
      </c>
      <c r="H2237" s="27" t="n">
        <v>45937</v>
      </c>
      <c r="I2237" s="27" t="n">
        <v>45924</v>
      </c>
      <c r="J2237" s="27" t="n">
        <v>45924</v>
      </c>
      <c r="K2237" t="inlineStr">
        <is>
          <t>Boleto Bancário</t>
        </is>
      </c>
      <c r="L2237" t="inlineStr">
        <is>
          <t>Custo Mercadoria Vendida</t>
        </is>
      </c>
      <c r="M2237" t="inlineStr">
        <is>
          <t>Insumos - Alimentos</t>
        </is>
      </c>
      <c r="N2237" t="inlineStr">
        <is>
          <t>378571</t>
        </is>
      </c>
      <c r="O2237" t="inlineStr">
        <is>
          <t>Documentação Aprovada</t>
        </is>
      </c>
      <c r="P2237" t="inlineStr">
        <is>
          <t>Aprovado Diretoria</t>
        </is>
      </c>
      <c r="Q2237" t="inlineStr">
        <is>
          <t>Aprovado Caixa</t>
        </is>
      </c>
      <c r="R2237" t="inlineStr">
        <is>
          <t>Pago</t>
        </is>
      </c>
      <c r="S2237" t="n">
        <v>134</v>
      </c>
      <c r="T2237" t="inlineStr">
        <is>
          <t>Priceless - Bem Mais - Kamino</t>
        </is>
      </c>
    </row>
    <row r="2238">
      <c r="A2238" t="n">
        <v>162877</v>
      </c>
      <c r="B2238" t="n">
        <v>149</v>
      </c>
      <c r="C2238" t="inlineStr">
        <is>
          <t>Priceless</t>
        </is>
      </c>
      <c r="D2238" t="inlineStr">
        <is>
          <t>CRIOULO SEMENTES DO BEM LTDA</t>
        </is>
      </c>
      <c r="E2238" t="n">
        <v>234</v>
      </c>
      <c r="F2238" s="27" t="n">
        <v>45937</v>
      </c>
      <c r="G2238" s="27" t="n">
        <v>45937</v>
      </c>
      <c r="H2238" s="27" t="n">
        <v>45937</v>
      </c>
      <c r="I2238" s="27" t="n">
        <v>45924</v>
      </c>
      <c r="J2238" s="27" t="n">
        <v>45924</v>
      </c>
      <c r="K2238" t="inlineStr">
        <is>
          <t>Boleto Bancário</t>
        </is>
      </c>
      <c r="L2238" t="inlineStr">
        <is>
          <t>Custo Mercadoria Vendida</t>
        </is>
      </c>
      <c r="M2238" t="inlineStr">
        <is>
          <t>Insumos - Alimentos</t>
        </is>
      </c>
      <c r="N2238" t="inlineStr">
        <is>
          <t>2299</t>
        </is>
      </c>
      <c r="O2238" t="inlineStr">
        <is>
          <t>Documentação Aprovada</t>
        </is>
      </c>
      <c r="P2238" t="inlineStr">
        <is>
          <t>Aprovado Diretoria</t>
        </is>
      </c>
      <c r="Q2238" t="inlineStr">
        <is>
          <t>Aprovado Caixa</t>
        </is>
      </c>
      <c r="R2238" t="inlineStr">
        <is>
          <t>Pago</t>
        </is>
      </c>
      <c r="S2238" t="n">
        <v>134</v>
      </c>
      <c r="T2238" t="inlineStr">
        <is>
          <t>Priceless - Bem Mais - Kamino</t>
        </is>
      </c>
    </row>
    <row r="2239">
      <c r="A2239" t="n">
        <v>188419</v>
      </c>
      <c r="B2239" t="n">
        <v>149</v>
      </c>
      <c r="C2239" t="inlineStr">
        <is>
          <t>Priceless</t>
        </is>
      </c>
      <c r="D2239" t="inlineStr">
        <is>
          <t>FARA INDUSTRIA E COMERCIO DE ALIMENTOS SAUDAVEIS LTDA</t>
        </is>
      </c>
      <c r="E2239" t="n">
        <v>449.97</v>
      </c>
      <c r="F2239" s="27" t="n">
        <v>45937</v>
      </c>
      <c r="G2239" s="27" t="n"/>
      <c r="H2239" s="27" t="n">
        <v>45937</v>
      </c>
      <c r="I2239" s="27" t="n">
        <v>45937</v>
      </c>
      <c r="J2239" s="27" t="n">
        <v>46026</v>
      </c>
      <c r="K2239" t="inlineStr">
        <is>
          <t>Transferência Bancária ou Pix</t>
        </is>
      </c>
      <c r="L2239" t="inlineStr">
        <is>
          <t>Custo Mercadoria Vendida</t>
        </is>
      </c>
      <c r="M2239" t="inlineStr">
        <is>
          <t>Insumos - Alimentos</t>
        </is>
      </c>
      <c r="N2239" t="inlineStr">
        <is>
          <t>A VISTA 07102025</t>
        </is>
      </c>
      <c r="R2239" t="inlineStr">
        <is>
          <t>Pago</t>
        </is>
      </c>
      <c r="S2239" t="n">
        <v>134</v>
      </c>
      <c r="T2239" t="inlineStr">
        <is>
          <t>Priceless - Bem Mais - Kamino</t>
        </is>
      </c>
    </row>
    <row r="2240">
      <c r="A2240" t="n">
        <v>161085</v>
      </c>
      <c r="B2240" t="n">
        <v>149</v>
      </c>
      <c r="C2240" t="inlineStr">
        <is>
          <t>Priceless</t>
        </is>
      </c>
      <c r="D2240" t="inlineStr">
        <is>
          <t>MAR DIRETO POC COMERCIO DE PEIXES LTDA</t>
        </is>
      </c>
      <c r="E2240" t="n">
        <v>150</v>
      </c>
      <c r="F2240" s="27" t="n">
        <v>45937</v>
      </c>
      <c r="G2240" s="27" t="n">
        <v>45937</v>
      </c>
      <c r="H2240" s="27" t="n">
        <v>45937</v>
      </c>
      <c r="I2240" s="27" t="n">
        <v>45916</v>
      </c>
      <c r="J2240" s="27" t="n">
        <v>45916</v>
      </c>
      <c r="K2240" t="inlineStr">
        <is>
          <t>Boleto Bancário</t>
        </is>
      </c>
      <c r="L2240" t="inlineStr">
        <is>
          <t>Custo Mercadoria Vendida</t>
        </is>
      </c>
      <c r="M2240" t="inlineStr">
        <is>
          <t>Insumos - Alimentos</t>
        </is>
      </c>
      <c r="N2240" t="inlineStr">
        <is>
          <t>106889</t>
        </is>
      </c>
      <c r="O2240" t="inlineStr">
        <is>
          <t>Documentação Aprovada</t>
        </is>
      </c>
      <c r="P2240" t="inlineStr">
        <is>
          <t>Aprovado Diretoria</t>
        </is>
      </c>
      <c r="Q2240" t="inlineStr">
        <is>
          <t>Aprovado Caixa</t>
        </is>
      </c>
      <c r="R2240" t="inlineStr">
        <is>
          <t>Pago</t>
        </is>
      </c>
      <c r="S2240" t="n">
        <v>134</v>
      </c>
      <c r="T2240" t="inlineStr">
        <is>
          <t>Priceless - Bem Mais - Kamino</t>
        </is>
      </c>
    </row>
    <row r="2241">
      <c r="A2241" t="n">
        <v>161086</v>
      </c>
      <c r="B2241" t="n">
        <v>149</v>
      </c>
      <c r="C2241" t="inlineStr">
        <is>
          <t>Priceless</t>
        </is>
      </c>
      <c r="D2241" t="inlineStr">
        <is>
          <t>MAR DIRETO POC COMERCIO DE PEIXES LTDA</t>
        </is>
      </c>
      <c r="E2241" t="n">
        <v>554.6</v>
      </c>
      <c r="F2241" s="27" t="n">
        <v>45937</v>
      </c>
      <c r="G2241" s="27" t="n">
        <v>45937</v>
      </c>
      <c r="H2241" s="27" t="n">
        <v>45937</v>
      </c>
      <c r="I2241" s="27" t="n">
        <v>45916</v>
      </c>
      <c r="J2241" s="27" t="n">
        <v>45916</v>
      </c>
      <c r="K2241" t="inlineStr">
        <is>
          <t>Boleto Bancário</t>
        </is>
      </c>
      <c r="L2241" t="inlineStr">
        <is>
          <t>Custo Mercadoria Vendida</t>
        </is>
      </c>
      <c r="M2241" t="inlineStr">
        <is>
          <t>Insumos - Alimentos</t>
        </is>
      </c>
      <c r="N2241" t="inlineStr">
        <is>
          <t>9117</t>
        </is>
      </c>
      <c r="O2241" t="inlineStr">
        <is>
          <t>Documentação Aprovada</t>
        </is>
      </c>
      <c r="P2241" t="inlineStr">
        <is>
          <t>Aprovado Diretoria</t>
        </is>
      </c>
      <c r="Q2241" t="inlineStr">
        <is>
          <t>Aprovado Caixa</t>
        </is>
      </c>
      <c r="R2241" t="inlineStr">
        <is>
          <t>Pago</t>
        </is>
      </c>
      <c r="S2241" t="n">
        <v>134</v>
      </c>
      <c r="T2241" t="inlineStr">
        <is>
          <t>Priceless - Bem Mais - Kamino</t>
        </is>
      </c>
    </row>
    <row r="2242">
      <c r="A2242" t="n">
        <v>162570</v>
      </c>
      <c r="B2242" t="n">
        <v>149</v>
      </c>
      <c r="C2242" t="inlineStr">
        <is>
          <t>Priceless</t>
        </is>
      </c>
      <c r="D2242" t="inlineStr">
        <is>
          <t>WPP COMERCIO DE CARNES LTDA</t>
        </is>
      </c>
      <c r="E2242" t="n">
        <v>982.8</v>
      </c>
      <c r="F2242" s="27" t="n">
        <v>45937</v>
      </c>
      <c r="G2242" s="27" t="n">
        <v>45937</v>
      </c>
      <c r="H2242" s="27" t="n">
        <v>45937</v>
      </c>
      <c r="I2242" s="27" t="n">
        <v>45923</v>
      </c>
      <c r="J2242" s="27" t="n">
        <v>45923</v>
      </c>
      <c r="K2242" t="inlineStr">
        <is>
          <t>Boleto Bancário</t>
        </is>
      </c>
      <c r="L2242" t="inlineStr">
        <is>
          <t>Custo Mercadoria Vendida</t>
        </is>
      </c>
      <c r="M2242" t="inlineStr">
        <is>
          <t>Insumos - Alimentos</t>
        </is>
      </c>
      <c r="N2242" t="inlineStr">
        <is>
          <t>74601</t>
        </is>
      </c>
      <c r="O2242" t="inlineStr">
        <is>
          <t>Documentação Aprovada</t>
        </is>
      </c>
      <c r="P2242" t="inlineStr">
        <is>
          <t>Aprovado Diretoria</t>
        </is>
      </c>
      <c r="Q2242" t="inlineStr">
        <is>
          <t>Aprovado Caixa</t>
        </is>
      </c>
      <c r="R2242" t="inlineStr">
        <is>
          <t>Pago</t>
        </is>
      </c>
      <c r="S2242" t="n">
        <v>134</v>
      </c>
      <c r="T2242" t="inlineStr">
        <is>
          <t>Priceless - Bem Mais - Kamino</t>
        </is>
      </c>
    </row>
    <row r="2243">
      <c r="A2243" t="n">
        <v>162573</v>
      </c>
      <c r="B2243" t="n">
        <v>149</v>
      </c>
      <c r="C2243" t="inlineStr">
        <is>
          <t>Priceless</t>
        </is>
      </c>
      <c r="D2243" t="inlineStr">
        <is>
          <t>STORM COMERCIO DE ALIMENTOS E BEBIDAS LTDA</t>
        </is>
      </c>
      <c r="E2243" t="n">
        <v>711</v>
      </c>
      <c r="F2243" s="27" t="n">
        <v>45937</v>
      </c>
      <c r="G2243" s="27" t="n">
        <v>45937</v>
      </c>
      <c r="H2243" s="27" t="n">
        <v>45937</v>
      </c>
      <c r="I2243" s="27" t="n">
        <v>45923</v>
      </c>
      <c r="J2243" s="27" t="n">
        <v>45923</v>
      </c>
      <c r="K2243" t="inlineStr">
        <is>
          <t>Boleto Bancário</t>
        </is>
      </c>
      <c r="L2243" t="inlineStr">
        <is>
          <t>Custo Mercadoria Vendida</t>
        </is>
      </c>
      <c r="M2243" t="inlineStr">
        <is>
          <t>Insumos - Bebidas</t>
        </is>
      </c>
      <c r="N2243" t="inlineStr">
        <is>
          <t>6009</t>
        </is>
      </c>
      <c r="O2243" t="inlineStr">
        <is>
          <t>Documentação Aprovada</t>
        </is>
      </c>
      <c r="P2243" t="inlineStr">
        <is>
          <t>Aprovado Diretoria</t>
        </is>
      </c>
      <c r="Q2243" t="inlineStr">
        <is>
          <t>Aprovado Caixa</t>
        </is>
      </c>
      <c r="R2243" t="inlineStr">
        <is>
          <t>Pago</t>
        </is>
      </c>
      <c r="S2243" t="n">
        <v>134</v>
      </c>
      <c r="T2243" t="inlineStr">
        <is>
          <t>Priceless - Bem Mais - Kamino</t>
        </is>
      </c>
    </row>
    <row r="2244">
      <c r="A2244" t="n">
        <v>162574</v>
      </c>
      <c r="B2244" t="n">
        <v>149</v>
      </c>
      <c r="C2244" t="inlineStr">
        <is>
          <t>Priceless</t>
        </is>
      </c>
      <c r="D2244" t="inlineStr">
        <is>
          <t>ERVAS FINAS HORTICULTURA LTDA</t>
        </is>
      </c>
      <c r="E2244" t="n">
        <v>86.05</v>
      </c>
      <c r="F2244" s="27" t="n">
        <v>45938</v>
      </c>
      <c r="G2244" s="27" t="n">
        <v>45937</v>
      </c>
      <c r="H2244" s="27" t="n">
        <v>45937</v>
      </c>
      <c r="I2244" s="27" t="n">
        <v>45923</v>
      </c>
      <c r="J2244" s="27" t="n">
        <v>45923</v>
      </c>
      <c r="K2244" t="inlineStr">
        <is>
          <t>Boleto Bancário</t>
        </is>
      </c>
      <c r="L2244" t="inlineStr">
        <is>
          <t>Custo Mercadoria Vendida</t>
        </is>
      </c>
      <c r="M2244" t="inlineStr">
        <is>
          <t>Insumos - Alimentos</t>
        </is>
      </c>
      <c r="N2244" t="inlineStr">
        <is>
          <t>388835</t>
        </is>
      </c>
      <c r="O2244" t="inlineStr">
        <is>
          <t>Documentação Aprovada</t>
        </is>
      </c>
      <c r="P2244" t="inlineStr">
        <is>
          <t>Aprovado Diretoria</t>
        </is>
      </c>
      <c r="Q2244" t="inlineStr">
        <is>
          <t>Aprovado Caixa</t>
        </is>
      </c>
      <c r="R2244" t="inlineStr">
        <is>
          <t>Pago</t>
        </is>
      </c>
      <c r="S2244" t="n">
        <v>134</v>
      </c>
      <c r="T2244" t="inlineStr">
        <is>
          <t>Priceless - Bem Mais - Kamino</t>
        </is>
      </c>
    </row>
    <row r="2245">
      <c r="A2245" t="n">
        <v>162098</v>
      </c>
      <c r="B2245" t="n">
        <v>149</v>
      </c>
      <c r="C2245" t="inlineStr">
        <is>
          <t>Priceless</t>
        </is>
      </c>
      <c r="D2245" t="inlineStr">
        <is>
          <t>Flash Tecnologia e Instituição de Pagamento LTDA</t>
        </is>
      </c>
      <c r="E2245" t="n">
        <v>600</v>
      </c>
      <c r="F2245" s="27" t="n">
        <v>45938</v>
      </c>
      <c r="G2245" s="27" t="n">
        <v>45937</v>
      </c>
      <c r="H2245" s="27" t="n">
        <v>45937</v>
      </c>
      <c r="I2245" s="27" t="n">
        <v>45901</v>
      </c>
      <c r="J2245" s="27" t="n">
        <v>45919</v>
      </c>
      <c r="K2245" t="inlineStr">
        <is>
          <t>Boleto Bancário</t>
        </is>
      </c>
      <c r="L2245" t="inlineStr">
        <is>
          <t>Mão de Obra - Benefícios</t>
        </is>
      </c>
      <c r="M2245" t="inlineStr">
        <is>
          <t xml:space="preserve">  -  Gratificações</t>
        </is>
      </c>
      <c r="N2245" t="inlineStr">
        <is>
          <t>60000 092025</t>
        </is>
      </c>
      <c r="O2245" t="inlineStr">
        <is>
          <t>Documentação Aprovada</t>
        </is>
      </c>
      <c r="P2245" t="inlineStr">
        <is>
          <t>Aprovado Diretoria</t>
        </is>
      </c>
      <c r="Q2245" t="inlineStr">
        <is>
          <t>Aprovado Caixa</t>
        </is>
      </c>
      <c r="R2245" t="inlineStr">
        <is>
          <t>Pago</t>
        </is>
      </c>
      <c r="S2245" t="n">
        <v>149</v>
      </c>
      <c r="T2245" t="inlineStr">
        <is>
          <t>Priceless - Duroc Filial Dois - Kamino</t>
        </is>
      </c>
    </row>
    <row r="2246">
      <c r="A2246" t="n">
        <v>162554</v>
      </c>
      <c r="B2246" t="n">
        <v>149</v>
      </c>
      <c r="C2246" t="inlineStr">
        <is>
          <t>Priceless</t>
        </is>
      </c>
      <c r="D2246" t="inlineStr">
        <is>
          <t xml:space="preserve">MS FRANGOS LTDA </t>
        </is>
      </c>
      <c r="E2246" t="n">
        <v>2014.88</v>
      </c>
      <c r="F2246" s="27" t="n">
        <v>45938</v>
      </c>
      <c r="G2246" s="27" t="n">
        <v>45937</v>
      </c>
      <c r="H2246" s="27" t="n">
        <v>45937</v>
      </c>
      <c r="I2246" s="27" t="n">
        <v>45923</v>
      </c>
      <c r="J2246" s="27" t="n">
        <v>45923</v>
      </c>
      <c r="K2246" t="inlineStr">
        <is>
          <t>Boleto Bancário</t>
        </is>
      </c>
      <c r="L2246" t="inlineStr">
        <is>
          <t>Custo Mercadoria Vendida</t>
        </is>
      </c>
      <c r="M2246" t="inlineStr">
        <is>
          <t>Insumos - Alimentos</t>
        </is>
      </c>
      <c r="N2246" t="inlineStr">
        <is>
          <t>4160</t>
        </is>
      </c>
      <c r="O2246" t="inlineStr">
        <is>
          <t>Documentação Aprovada</t>
        </is>
      </c>
      <c r="P2246" t="inlineStr">
        <is>
          <t>Aprovado Diretoria</t>
        </is>
      </c>
      <c r="Q2246" t="inlineStr">
        <is>
          <t>Aprovado Caixa</t>
        </is>
      </c>
      <c r="R2246" t="inlineStr">
        <is>
          <t>Pago</t>
        </is>
      </c>
      <c r="S2246" t="n">
        <v>134</v>
      </c>
      <c r="T2246" t="inlineStr">
        <is>
          <t>Priceless - Bem Mais - Kamino</t>
        </is>
      </c>
    </row>
    <row r="2247">
      <c r="A2247" t="n">
        <v>161606</v>
      </c>
      <c r="B2247" t="n">
        <v>149</v>
      </c>
      <c r="C2247" t="inlineStr">
        <is>
          <t>Priceless</t>
        </is>
      </c>
      <c r="D2247" t="inlineStr">
        <is>
          <t>EMPORIO M&amp;L COMERCIO DE ALIM E BEBIDAS LTDA</t>
        </is>
      </c>
      <c r="E2247" t="n">
        <v>335.84</v>
      </c>
      <c r="F2247" s="27" t="n">
        <v>45937</v>
      </c>
      <c r="G2247" s="27" t="n">
        <v>45937</v>
      </c>
      <c r="H2247" s="27" t="n">
        <v>45937</v>
      </c>
      <c r="I2247" s="27" t="n">
        <v>45917</v>
      </c>
      <c r="J2247" s="27" t="n">
        <v>45917</v>
      </c>
      <c r="K2247" t="inlineStr">
        <is>
          <t>Boleto Bancário</t>
        </is>
      </c>
      <c r="L2247" t="inlineStr">
        <is>
          <t>Custo Mercadoria Vendida</t>
        </is>
      </c>
      <c r="M2247" t="inlineStr">
        <is>
          <t>Insumos - Alimentos</t>
        </is>
      </c>
      <c r="N2247" t="inlineStr">
        <is>
          <t>470798</t>
        </is>
      </c>
      <c r="O2247" t="inlineStr">
        <is>
          <t>Documentação Aprovada</t>
        </is>
      </c>
      <c r="P2247" t="inlineStr">
        <is>
          <t>Aprovado Diretoria</t>
        </is>
      </c>
      <c r="Q2247" t="inlineStr">
        <is>
          <t>Aprovado Caixa</t>
        </is>
      </c>
      <c r="R2247" t="inlineStr">
        <is>
          <t>Pago</t>
        </is>
      </c>
      <c r="S2247" t="n">
        <v>134</v>
      </c>
      <c r="T2247" t="inlineStr">
        <is>
          <t>Priceless - Bem Mais - Kamino</t>
        </is>
      </c>
    </row>
    <row r="2248">
      <c r="A2248" t="n">
        <v>161569</v>
      </c>
      <c r="B2248" t="n">
        <v>149</v>
      </c>
      <c r="C2248" t="inlineStr">
        <is>
          <t>Priceless</t>
        </is>
      </c>
      <c r="D2248" t="inlineStr">
        <is>
          <t xml:space="preserve">MANIOCA COMERCIO DE ALIMENTOS DA AMAZONIZA LTDA </t>
        </is>
      </c>
      <c r="E2248" t="n">
        <v>871.6</v>
      </c>
      <c r="F2248" s="27" t="n">
        <v>45937</v>
      </c>
      <c r="G2248" s="27" t="n">
        <v>45937</v>
      </c>
      <c r="H2248" s="27" t="n">
        <v>45937</v>
      </c>
      <c r="I2248" s="27" t="n">
        <v>45917</v>
      </c>
      <c r="J2248" s="27" t="n">
        <v>45917</v>
      </c>
      <c r="K2248" t="inlineStr">
        <is>
          <t>Boleto Bancário</t>
        </is>
      </c>
      <c r="L2248" t="inlineStr">
        <is>
          <t>Custo Mercadoria Vendida</t>
        </is>
      </c>
      <c r="M2248" t="inlineStr">
        <is>
          <t>Insumos - Alimentos</t>
        </is>
      </c>
      <c r="N2248" t="inlineStr">
        <is>
          <t>14584</t>
        </is>
      </c>
      <c r="O2248" t="inlineStr">
        <is>
          <t>Documentação Aprovada</t>
        </is>
      </c>
      <c r="P2248" t="inlineStr">
        <is>
          <t>Aprovado Diretoria</t>
        </is>
      </c>
      <c r="Q2248" t="inlineStr">
        <is>
          <t>Aprovado Caixa</t>
        </is>
      </c>
      <c r="R2248" t="inlineStr">
        <is>
          <t>Pago</t>
        </is>
      </c>
      <c r="S2248" t="n">
        <v>134</v>
      </c>
      <c r="T2248" t="inlineStr">
        <is>
          <t>Priceless - Bem Mais - Kamino</t>
        </is>
      </c>
    </row>
    <row r="2249">
      <c r="A2249" t="n">
        <v>131887</v>
      </c>
      <c r="B2249" t="n">
        <v>149</v>
      </c>
      <c r="C2249" t="inlineStr">
        <is>
          <t>Priceless</t>
        </is>
      </c>
      <c r="D2249" t="inlineStr">
        <is>
          <t>ESTAFF SOLUÇÕES TECNOLOGICAS DE AGENCIAMENTO - THIAGO DE MELO</t>
        </is>
      </c>
      <c r="E2249" t="n">
        <v>12098.9</v>
      </c>
      <c r="F2249" s="27" t="n">
        <v>45938</v>
      </c>
      <c r="G2249" s="27" t="n">
        <v>45937</v>
      </c>
      <c r="H2249" s="27" t="n">
        <v>45937</v>
      </c>
      <c r="I2249" s="27" t="n">
        <v>45922</v>
      </c>
      <c r="J2249" s="27" t="n"/>
      <c r="K2249" t="inlineStr">
        <is>
          <t>Boleto Bancário</t>
        </is>
      </c>
      <c r="L2249" t="inlineStr">
        <is>
          <t>Custos de Eventos</t>
        </is>
      </c>
      <c r="M2249" t="inlineStr">
        <is>
          <t>Serviços Terceirizados - Eventos</t>
        </is>
      </c>
      <c r="N2249" t="inlineStr">
        <is>
          <t>556</t>
        </is>
      </c>
      <c r="O2249" t="inlineStr">
        <is>
          <t>Documentação Aprovada</t>
        </is>
      </c>
      <c r="P2249" t="inlineStr">
        <is>
          <t>Aprovado Diretoria</t>
        </is>
      </c>
      <c r="Q2249" t="inlineStr">
        <is>
          <t>Aprovado Caixa</t>
        </is>
      </c>
      <c r="R2249" t="inlineStr">
        <is>
          <t>Pago</t>
        </is>
      </c>
      <c r="S2249" t="n">
        <v>134</v>
      </c>
      <c r="T2249" t="inlineStr">
        <is>
          <t>Priceless - Bem Mais - Kamino</t>
        </is>
      </c>
    </row>
    <row r="2250">
      <c r="A2250" t="n">
        <v>157084</v>
      </c>
      <c r="B2250" t="n">
        <v>149</v>
      </c>
      <c r="C2250" t="inlineStr">
        <is>
          <t>Priceless</t>
        </is>
      </c>
      <c r="D2250" t="inlineStr">
        <is>
          <t>TYPEFORM</t>
        </is>
      </c>
      <c r="E2250" t="n">
        <v>41.71</v>
      </c>
      <c r="F2250" s="27" t="n">
        <v>45935</v>
      </c>
      <c r="G2250" s="27" t="n">
        <v>45936</v>
      </c>
      <c r="H2250" s="27" t="n">
        <v>45936</v>
      </c>
      <c r="I2250" s="27" t="n">
        <v>45931</v>
      </c>
      <c r="J2250" s="27" t="n"/>
      <c r="K2250" t="inlineStr">
        <is>
          <t>Cartão de Crédito</t>
        </is>
      </c>
      <c r="L2250" t="inlineStr">
        <is>
          <t>Marketing</t>
        </is>
      </c>
      <c r="M2250" t="inlineStr">
        <is>
          <t>Ferramentas de Marketing</t>
        </is>
      </c>
      <c r="O2250" t="inlineStr">
        <is>
          <t>Documentação Aprovada</t>
        </is>
      </c>
      <c r="P2250" t="inlineStr">
        <is>
          <t>Aprovado Diretoria</t>
        </is>
      </c>
      <c r="Q2250" t="inlineStr">
        <is>
          <t>Aprovado Caixa</t>
        </is>
      </c>
      <c r="R2250" t="inlineStr">
        <is>
          <t>Pago</t>
        </is>
      </c>
      <c r="S2250" t="n">
        <v>129</v>
      </c>
      <c r="T2250" t="inlineStr">
        <is>
          <t>Tempus - Kamino</t>
        </is>
      </c>
    </row>
    <row r="2251">
      <c r="A2251" t="n">
        <v>162016</v>
      </c>
      <c r="B2251" t="n">
        <v>149</v>
      </c>
      <c r="C2251" t="inlineStr">
        <is>
          <t>Priceless</t>
        </is>
      </c>
      <c r="D2251" t="inlineStr">
        <is>
          <t>PETTY CASH</t>
        </is>
      </c>
      <c r="E2251" t="n">
        <v>80.98</v>
      </c>
      <c r="F2251" s="27" t="n">
        <v>45935</v>
      </c>
      <c r="G2251" s="27" t="n">
        <v>45936</v>
      </c>
      <c r="H2251" s="27" t="n">
        <v>45936</v>
      </c>
      <c r="I2251" s="27" t="n">
        <v>45918</v>
      </c>
      <c r="J2251" s="27" t="n">
        <v>45918</v>
      </c>
      <c r="K2251" t="inlineStr">
        <is>
          <t>Cartão de Crédito</t>
        </is>
      </c>
      <c r="L2251" t="inlineStr">
        <is>
          <t>Custo Mercadoria Vendida</t>
        </is>
      </c>
      <c r="M2251" t="inlineStr">
        <is>
          <t>Insumos - Alimentos</t>
        </is>
      </c>
      <c r="N2251" t="inlineStr">
        <is>
          <t>PETTY BARES</t>
        </is>
      </c>
      <c r="O2251" t="inlineStr">
        <is>
          <t>Documentação Aprovada</t>
        </is>
      </c>
      <c r="P2251" t="inlineStr">
        <is>
          <t>Aprovado Diretoria</t>
        </is>
      </c>
      <c r="Q2251" t="inlineStr">
        <is>
          <t>Aprovado Caixa</t>
        </is>
      </c>
      <c r="R2251" t="inlineStr">
        <is>
          <t>Pago</t>
        </is>
      </c>
      <c r="S2251" t="n">
        <v>134</v>
      </c>
      <c r="T2251" t="inlineStr">
        <is>
          <t>Priceless - Bem Mais - Kamino</t>
        </is>
      </c>
    </row>
    <row r="2252">
      <c r="A2252" t="n">
        <v>162007</v>
      </c>
      <c r="B2252" t="n">
        <v>149</v>
      </c>
      <c r="C2252" t="inlineStr">
        <is>
          <t>Priceless</t>
        </is>
      </c>
      <c r="D2252" t="inlineStr">
        <is>
          <t>RUBENS OLIVEIRA ANDRADE DA SILVA</t>
        </is>
      </c>
      <c r="E2252" t="n">
        <v>6500</v>
      </c>
      <c r="F2252" s="27" t="n">
        <v>45934</v>
      </c>
      <c r="G2252" s="27" t="n">
        <v>45936</v>
      </c>
      <c r="H2252" s="27" t="n">
        <v>45936</v>
      </c>
      <c r="I2252" s="27" t="n">
        <v>45918</v>
      </c>
      <c r="J2252" s="27" t="n">
        <v>45918</v>
      </c>
      <c r="K2252" t="inlineStr">
        <is>
          <t>Transferência Bancária ou Pix</t>
        </is>
      </c>
      <c r="L2252" t="inlineStr">
        <is>
          <t>Marketing</t>
        </is>
      </c>
      <c r="M2252" t="inlineStr">
        <is>
          <t>Agência de Propaganda</t>
        </is>
      </c>
      <c r="N2252" t="inlineStr">
        <is>
          <t>84</t>
        </is>
      </c>
      <c r="O2252" t="inlineStr">
        <is>
          <t>Documentação Aprovada</t>
        </is>
      </c>
      <c r="P2252" t="inlineStr">
        <is>
          <t>Aprovado Diretoria</t>
        </is>
      </c>
      <c r="Q2252" t="inlineStr">
        <is>
          <t>Aprovado Caixa</t>
        </is>
      </c>
      <c r="R2252" t="inlineStr">
        <is>
          <t>Pago</t>
        </is>
      </c>
      <c r="S2252" t="n">
        <v>134</v>
      </c>
      <c r="T2252" t="inlineStr">
        <is>
          <t>Priceless - Bem Mais - Kamino</t>
        </is>
      </c>
    </row>
    <row r="2253">
      <c r="A2253" t="n">
        <v>162018</v>
      </c>
      <c r="B2253" t="n">
        <v>149</v>
      </c>
      <c r="C2253" t="inlineStr">
        <is>
          <t>Priceless</t>
        </is>
      </c>
      <c r="D2253" t="inlineStr">
        <is>
          <t>PETTY CASH</t>
        </is>
      </c>
      <c r="E2253" t="n">
        <v>106.3</v>
      </c>
      <c r="F2253" s="27" t="n">
        <v>45935</v>
      </c>
      <c r="G2253" s="27" t="n">
        <v>45936</v>
      </c>
      <c r="H2253" s="27" t="n">
        <v>45936</v>
      </c>
      <c r="I2253" s="27" t="n">
        <v>45918</v>
      </c>
      <c r="J2253" s="27" t="n">
        <v>45918</v>
      </c>
      <c r="K2253" t="inlineStr">
        <is>
          <t>Cartão de Crédito</t>
        </is>
      </c>
      <c r="L2253" t="inlineStr">
        <is>
          <t>Custo Mercadoria Vendida</t>
        </is>
      </c>
      <c r="M2253" t="inlineStr">
        <is>
          <t>Insumos - Alimentos</t>
        </is>
      </c>
      <c r="N2253" t="inlineStr">
        <is>
          <t>PETTY BARES</t>
        </is>
      </c>
      <c r="O2253" t="inlineStr">
        <is>
          <t>Documentação Aprovada</t>
        </is>
      </c>
      <c r="P2253" t="inlineStr">
        <is>
          <t>Aprovado Diretoria</t>
        </is>
      </c>
      <c r="Q2253" t="inlineStr">
        <is>
          <t>Aprovado Caixa</t>
        </is>
      </c>
      <c r="R2253" t="inlineStr">
        <is>
          <t>Pago</t>
        </is>
      </c>
      <c r="S2253" t="n">
        <v>134</v>
      </c>
      <c r="T2253" t="inlineStr">
        <is>
          <t>Priceless - Bem Mais - Kamino</t>
        </is>
      </c>
    </row>
    <row r="2254">
      <c r="A2254" t="n">
        <v>162021</v>
      </c>
      <c r="B2254" t="n">
        <v>149</v>
      </c>
      <c r="C2254" t="inlineStr">
        <is>
          <t>Priceless</t>
        </is>
      </c>
      <c r="D2254" t="inlineStr">
        <is>
          <t>PETTY CASH</t>
        </is>
      </c>
      <c r="E2254" t="n">
        <v>28.18</v>
      </c>
      <c r="F2254" s="27" t="n">
        <v>45935</v>
      </c>
      <c r="G2254" s="27" t="n">
        <v>45936</v>
      </c>
      <c r="H2254" s="27" t="n">
        <v>45936</v>
      </c>
      <c r="I2254" s="27" t="n">
        <v>45918</v>
      </c>
      <c r="J2254" s="27" t="n">
        <v>45918</v>
      </c>
      <c r="K2254" t="inlineStr">
        <is>
          <t>Cartão de Crédito</t>
        </is>
      </c>
      <c r="L2254" t="inlineStr">
        <is>
          <t>Utilidades</t>
        </is>
      </c>
      <c r="M2254" t="inlineStr">
        <is>
          <t>Utensilios</t>
        </is>
      </c>
      <c r="N2254" t="inlineStr">
        <is>
          <t>PETTY BARES</t>
        </is>
      </c>
      <c r="O2254" t="inlineStr">
        <is>
          <t>Documentação Aprovada</t>
        </is>
      </c>
      <c r="P2254" t="inlineStr">
        <is>
          <t>Aprovado Diretoria</t>
        </is>
      </c>
      <c r="Q2254" t="inlineStr">
        <is>
          <t>Aprovado Caixa</t>
        </is>
      </c>
      <c r="R2254" t="inlineStr">
        <is>
          <t>Pago</t>
        </is>
      </c>
      <c r="S2254" t="n">
        <v>134</v>
      </c>
      <c r="T2254" t="inlineStr">
        <is>
          <t>Priceless - Bem Mais - Kamino</t>
        </is>
      </c>
    </row>
    <row r="2255">
      <c r="A2255" t="n">
        <v>160887</v>
      </c>
      <c r="B2255" t="n">
        <v>149</v>
      </c>
      <c r="C2255" t="inlineStr">
        <is>
          <t>Priceless</t>
        </is>
      </c>
      <c r="D2255" t="inlineStr">
        <is>
          <t>PETTY CASH</t>
        </is>
      </c>
      <c r="E2255" t="n">
        <v>19.87</v>
      </c>
      <c r="F2255" s="27" t="n">
        <v>45935</v>
      </c>
      <c r="G2255" s="27" t="n">
        <v>45936</v>
      </c>
      <c r="H2255" s="27" t="n">
        <v>45936</v>
      </c>
      <c r="I2255" s="27" t="n">
        <v>45915</v>
      </c>
      <c r="J2255" s="27" t="n">
        <v>45916</v>
      </c>
      <c r="K2255" t="inlineStr">
        <is>
          <t>Cartão de Crédito</t>
        </is>
      </c>
      <c r="L2255" t="inlineStr">
        <is>
          <t>Manutenção</t>
        </is>
      </c>
      <c r="M2255" t="inlineStr">
        <is>
          <t>Manutenção de Equipamentos</t>
        </is>
      </c>
      <c r="N2255" t="inlineStr">
        <is>
          <t>PETTY BARES</t>
        </is>
      </c>
      <c r="O2255" t="inlineStr">
        <is>
          <t>Documentação Aprovada</t>
        </is>
      </c>
      <c r="P2255" t="inlineStr">
        <is>
          <t>Aprovado Diretoria</t>
        </is>
      </c>
      <c r="Q2255" t="inlineStr">
        <is>
          <t>Aprovado Caixa</t>
        </is>
      </c>
      <c r="R2255" t="inlineStr">
        <is>
          <t>Pago</t>
        </is>
      </c>
      <c r="S2255" t="n">
        <v>134</v>
      </c>
      <c r="T2255" t="inlineStr">
        <is>
          <t>Priceless - Bem Mais - Kamino</t>
        </is>
      </c>
    </row>
    <row r="2256">
      <c r="A2256" t="n">
        <v>160614</v>
      </c>
      <c r="B2256" t="n">
        <v>149</v>
      </c>
      <c r="C2256" t="inlineStr">
        <is>
          <t>Priceless</t>
        </is>
      </c>
      <c r="D2256" t="inlineStr">
        <is>
          <t>PETTY CASH</t>
        </is>
      </c>
      <c r="E2256" t="n">
        <v>138.4</v>
      </c>
      <c r="F2256" s="27" t="n">
        <v>45935</v>
      </c>
      <c r="G2256" s="27" t="n">
        <v>45936</v>
      </c>
      <c r="H2256" s="27" t="n">
        <v>45936</v>
      </c>
      <c r="I2256" s="27" t="n">
        <v>45912</v>
      </c>
      <c r="J2256" s="27" t="n">
        <v>45912</v>
      </c>
      <c r="K2256" t="inlineStr">
        <is>
          <t>Cartão de Crédito</t>
        </is>
      </c>
      <c r="L2256" t="inlineStr">
        <is>
          <t>Utilidades</t>
        </is>
      </c>
      <c r="M2256" t="inlineStr">
        <is>
          <t>Material de Escritorio</t>
        </is>
      </c>
      <c r="N2256" t="inlineStr">
        <is>
          <t>PETTY BARES</t>
        </is>
      </c>
      <c r="O2256" t="inlineStr">
        <is>
          <t>Documentação Aprovada</t>
        </is>
      </c>
      <c r="P2256" t="inlineStr">
        <is>
          <t>Aprovado Diretoria</t>
        </is>
      </c>
      <c r="Q2256" t="inlineStr">
        <is>
          <t>Aprovado Caixa</t>
        </is>
      </c>
      <c r="R2256" t="inlineStr">
        <is>
          <t>Pago</t>
        </is>
      </c>
      <c r="S2256" t="n">
        <v>134</v>
      </c>
      <c r="T2256" t="inlineStr">
        <is>
          <t>Priceless - Bem Mais - Kamino</t>
        </is>
      </c>
    </row>
    <row r="2257">
      <c r="A2257" t="n">
        <v>161087</v>
      </c>
      <c r="B2257" t="n">
        <v>149</v>
      </c>
      <c r="C2257" t="inlineStr">
        <is>
          <t>Priceless</t>
        </is>
      </c>
      <c r="D2257" t="inlineStr">
        <is>
          <t>MAR DIRETO POC COMERCIO DE PEIXES LTDA</t>
        </is>
      </c>
      <c r="E2257" t="n">
        <v>4174.55</v>
      </c>
      <c r="F2257" s="27" t="n">
        <v>45936</v>
      </c>
      <c r="G2257" s="27" t="n">
        <v>45936</v>
      </c>
      <c r="H2257" s="27" t="n">
        <v>45936</v>
      </c>
      <c r="I2257" s="27" t="n">
        <v>45916</v>
      </c>
      <c r="J2257" s="27" t="n">
        <v>45916</v>
      </c>
      <c r="K2257" t="inlineStr">
        <is>
          <t>Boleto Bancário</t>
        </is>
      </c>
      <c r="L2257" t="inlineStr">
        <is>
          <t>Custo Mercadoria Vendida</t>
        </is>
      </c>
      <c r="M2257" t="inlineStr">
        <is>
          <t>Insumos - Alimentos</t>
        </is>
      </c>
      <c r="N2257" t="inlineStr">
        <is>
          <t>9093</t>
        </is>
      </c>
      <c r="O2257" t="inlineStr">
        <is>
          <t>Documentação Aprovada</t>
        </is>
      </c>
      <c r="P2257" t="inlineStr">
        <is>
          <t>Aprovado Diretoria</t>
        </is>
      </c>
      <c r="Q2257" t="inlineStr">
        <is>
          <t>Aprovado Caixa</t>
        </is>
      </c>
      <c r="R2257" t="inlineStr">
        <is>
          <t>Pago</t>
        </is>
      </c>
      <c r="S2257" t="n">
        <v>134</v>
      </c>
      <c r="T2257" t="inlineStr">
        <is>
          <t>Priceless - Bem Mais - Kamino</t>
        </is>
      </c>
    </row>
    <row r="2258">
      <c r="A2258" t="n">
        <v>157763</v>
      </c>
      <c r="B2258" t="n">
        <v>149</v>
      </c>
      <c r="C2258" t="inlineStr">
        <is>
          <t>Priceless</t>
        </is>
      </c>
      <c r="D2258" t="inlineStr">
        <is>
          <t>PETTY CASH</t>
        </is>
      </c>
      <c r="E2258" t="n">
        <v>9.76</v>
      </c>
      <c r="F2258" s="27" t="n">
        <v>45935</v>
      </c>
      <c r="G2258" s="27" t="n">
        <v>45936</v>
      </c>
      <c r="H2258" s="27" t="n">
        <v>45936</v>
      </c>
      <c r="I2258" s="27" t="n">
        <v>45898</v>
      </c>
      <c r="J2258" s="27" t="n">
        <v>45898</v>
      </c>
      <c r="K2258" t="inlineStr">
        <is>
          <t>Cartão de Crédito</t>
        </is>
      </c>
      <c r="L2258" t="inlineStr">
        <is>
          <t>Despesas com Transporte / Hospedagem</t>
        </is>
      </c>
      <c r="M2258" t="inlineStr">
        <is>
          <t>Conduções/Taxi/Uber</t>
        </is>
      </c>
      <c r="N2258" t="inlineStr">
        <is>
          <t>PETTY BARES</t>
        </is>
      </c>
      <c r="O2258" t="inlineStr">
        <is>
          <t>Documentação Aprovada</t>
        </is>
      </c>
      <c r="P2258" t="inlineStr">
        <is>
          <t>Aprovado Diretoria</t>
        </is>
      </c>
      <c r="Q2258" t="inlineStr">
        <is>
          <t>Aprovado Caixa</t>
        </is>
      </c>
      <c r="R2258" t="inlineStr">
        <is>
          <t>Pago</t>
        </is>
      </c>
      <c r="S2258" t="n">
        <v>134</v>
      </c>
      <c r="T2258" t="inlineStr">
        <is>
          <t>Priceless - Bem Mais - Kamino</t>
        </is>
      </c>
    </row>
    <row r="2259">
      <c r="A2259" t="n">
        <v>157764</v>
      </c>
      <c r="B2259" t="n">
        <v>149</v>
      </c>
      <c r="C2259" t="inlineStr">
        <is>
          <t>Priceless</t>
        </is>
      </c>
      <c r="D2259" t="inlineStr">
        <is>
          <t>PETTY CASH</t>
        </is>
      </c>
      <c r="E2259" t="n">
        <v>5.74</v>
      </c>
      <c r="F2259" s="27" t="n">
        <v>45935</v>
      </c>
      <c r="G2259" s="27" t="n">
        <v>45936</v>
      </c>
      <c r="H2259" s="27" t="n">
        <v>45936</v>
      </c>
      <c r="I2259" s="27" t="n">
        <v>45897</v>
      </c>
      <c r="J2259" s="27" t="n">
        <v>45898</v>
      </c>
      <c r="K2259" t="inlineStr">
        <is>
          <t>Cartão de Crédito</t>
        </is>
      </c>
      <c r="L2259" t="inlineStr">
        <is>
          <t>Despesas com Transporte / Hospedagem</t>
        </is>
      </c>
      <c r="M2259" t="inlineStr">
        <is>
          <t>Conduções/Taxi/Uber</t>
        </is>
      </c>
      <c r="N2259" t="inlineStr">
        <is>
          <t>PETTY BARES</t>
        </is>
      </c>
      <c r="O2259" t="inlineStr">
        <is>
          <t>Documentação Aprovada</t>
        </is>
      </c>
      <c r="P2259" t="inlineStr">
        <is>
          <t>Aprovado Diretoria</t>
        </is>
      </c>
      <c r="Q2259" t="inlineStr">
        <is>
          <t>Aprovado Caixa</t>
        </is>
      </c>
      <c r="R2259" t="inlineStr">
        <is>
          <t>Pago</t>
        </is>
      </c>
      <c r="S2259" t="n">
        <v>134</v>
      </c>
      <c r="T2259" t="inlineStr">
        <is>
          <t>Priceless - Bem Mais - Kamino</t>
        </is>
      </c>
    </row>
    <row r="2260">
      <c r="A2260" t="n">
        <v>160108</v>
      </c>
      <c r="B2260" t="n">
        <v>149</v>
      </c>
      <c r="C2260" t="inlineStr">
        <is>
          <t>Priceless</t>
        </is>
      </c>
      <c r="D2260" t="inlineStr">
        <is>
          <t>SAYEGH MATERIAIS PARA CONSTRUCAO</t>
        </is>
      </c>
      <c r="E2260" t="n">
        <v>752.79</v>
      </c>
      <c r="F2260" s="27" t="n">
        <v>45936</v>
      </c>
      <c r="G2260" s="27" t="n">
        <v>45936</v>
      </c>
      <c r="H2260" s="27" t="n">
        <v>45936</v>
      </c>
      <c r="I2260" s="27" t="n">
        <v>45910</v>
      </c>
      <c r="J2260" s="27" t="n">
        <v>45910</v>
      </c>
      <c r="K2260" t="inlineStr">
        <is>
          <t>Boleto Bancário</t>
        </is>
      </c>
      <c r="L2260" t="inlineStr">
        <is>
          <t>Manutenção</t>
        </is>
      </c>
      <c r="M2260" t="inlineStr">
        <is>
          <t>Material de Manutenção</t>
        </is>
      </c>
      <c r="N2260" t="inlineStr">
        <is>
          <t>32747</t>
        </is>
      </c>
      <c r="O2260" t="inlineStr">
        <is>
          <t>Documentação Aprovada</t>
        </is>
      </c>
      <c r="P2260" t="inlineStr">
        <is>
          <t>Aprovado Diretoria</t>
        </is>
      </c>
      <c r="Q2260" t="inlineStr">
        <is>
          <t>Aprovado Caixa</t>
        </is>
      </c>
      <c r="R2260" t="inlineStr">
        <is>
          <t>Pago</t>
        </is>
      </c>
      <c r="S2260" t="n">
        <v>134</v>
      </c>
      <c r="T2260" t="inlineStr">
        <is>
          <t>Priceless - Bem Mais - Kamino</t>
        </is>
      </c>
    </row>
    <row r="2261">
      <c r="A2261" t="n">
        <v>162561</v>
      </c>
      <c r="B2261" t="n">
        <v>149</v>
      </c>
      <c r="C2261" t="inlineStr">
        <is>
          <t>Priceless</t>
        </is>
      </c>
      <c r="D2261" t="inlineStr">
        <is>
          <t>FG7 COMERCIO E DISTRIBUICAO DE BEBIDAS LTDA</t>
        </is>
      </c>
      <c r="E2261" t="n">
        <v>547.38</v>
      </c>
      <c r="F2261" s="27" t="n">
        <v>45934</v>
      </c>
      <c r="G2261" s="27" t="n">
        <v>45936</v>
      </c>
      <c r="H2261" s="27" t="n">
        <v>45936</v>
      </c>
      <c r="I2261" s="27" t="n">
        <v>45923</v>
      </c>
      <c r="J2261" s="27" t="n">
        <v>45923</v>
      </c>
      <c r="K2261" t="inlineStr">
        <is>
          <t>Boleto Bancário</t>
        </is>
      </c>
      <c r="L2261" t="inlineStr">
        <is>
          <t>Custo Mercadoria Vendida</t>
        </is>
      </c>
      <c r="M2261" t="inlineStr">
        <is>
          <t>Insumos - Bebidas</t>
        </is>
      </c>
      <c r="N2261" t="inlineStr">
        <is>
          <t>674050</t>
        </is>
      </c>
      <c r="O2261" t="inlineStr">
        <is>
          <t>Documentação Aprovada</t>
        </is>
      </c>
      <c r="P2261" t="inlineStr">
        <is>
          <t>Aprovado Diretoria</t>
        </is>
      </c>
      <c r="Q2261" t="inlineStr">
        <is>
          <t>Aprovado Caixa</t>
        </is>
      </c>
      <c r="R2261" t="inlineStr">
        <is>
          <t>Pago</t>
        </is>
      </c>
      <c r="S2261" t="n">
        <v>134</v>
      </c>
      <c r="T2261" t="inlineStr">
        <is>
          <t>Priceless - Bem Mais - Kamino</t>
        </is>
      </c>
    </row>
    <row r="2262">
      <c r="A2262" t="n">
        <v>162746</v>
      </c>
      <c r="B2262" t="n">
        <v>149</v>
      </c>
      <c r="C2262" t="inlineStr">
        <is>
          <t>Priceless</t>
        </is>
      </c>
      <c r="D2262" t="inlineStr">
        <is>
          <t>PETTY CASH</t>
        </is>
      </c>
      <c r="E2262" t="n">
        <v>372.3</v>
      </c>
      <c r="F2262" s="27" t="n">
        <v>45935</v>
      </c>
      <c r="G2262" s="27" t="n">
        <v>45936</v>
      </c>
      <c r="H2262" s="27" t="n">
        <v>45936</v>
      </c>
      <c r="I2262" s="27" t="n">
        <v>45923</v>
      </c>
      <c r="J2262" s="27" t="n">
        <v>45924</v>
      </c>
      <c r="K2262" t="inlineStr">
        <is>
          <t>Cartão de Crédito</t>
        </is>
      </c>
      <c r="L2262" t="inlineStr">
        <is>
          <t>Manutenção</t>
        </is>
      </c>
      <c r="M2262" t="inlineStr">
        <is>
          <t>Manutenção de Equipamentos</t>
        </is>
      </c>
      <c r="N2262" t="inlineStr">
        <is>
          <t>PETTY BARES</t>
        </is>
      </c>
      <c r="O2262" t="inlineStr">
        <is>
          <t>Documentação Aprovada</t>
        </is>
      </c>
      <c r="P2262" t="inlineStr">
        <is>
          <t>Aprovado Diretoria</t>
        </is>
      </c>
      <c r="Q2262" t="inlineStr">
        <is>
          <t>Aprovado Caixa</t>
        </is>
      </c>
      <c r="R2262" t="inlineStr">
        <is>
          <t>Pago</t>
        </is>
      </c>
      <c r="S2262" t="n">
        <v>134</v>
      </c>
      <c r="T2262" t="inlineStr">
        <is>
          <t>Priceless - Bem Mais - Kamino</t>
        </is>
      </c>
    </row>
    <row r="2263">
      <c r="A2263" t="n">
        <v>162451</v>
      </c>
      <c r="B2263" t="n">
        <v>149</v>
      </c>
      <c r="C2263" t="inlineStr">
        <is>
          <t>Priceless</t>
        </is>
      </c>
      <c r="D2263" t="inlineStr">
        <is>
          <t>JOB TRANSPORT LTDA</t>
        </is>
      </c>
      <c r="E2263" t="n">
        <v>204</v>
      </c>
      <c r="F2263" s="27" t="n">
        <v>45936</v>
      </c>
      <c r="G2263" s="27" t="n">
        <v>45936</v>
      </c>
      <c r="H2263" s="27" t="n">
        <v>45936</v>
      </c>
      <c r="I2263" s="27" t="n">
        <v>45922</v>
      </c>
      <c r="J2263" s="27" t="n">
        <v>45923</v>
      </c>
      <c r="K2263" t="inlineStr">
        <is>
          <t>Transferência Bancária ou Pix</t>
        </is>
      </c>
      <c r="L2263" t="inlineStr">
        <is>
          <t>Custos de Eventos</t>
        </is>
      </c>
      <c r="M2263" t="inlineStr">
        <is>
          <t>Fretes e Carretos - Eventos</t>
        </is>
      </c>
      <c r="N2263" t="inlineStr">
        <is>
          <t>204092025</t>
        </is>
      </c>
      <c r="O2263" t="inlineStr">
        <is>
          <t>Documentação Aprovada</t>
        </is>
      </c>
      <c r="P2263" t="inlineStr">
        <is>
          <t>Aprovado Diretoria</t>
        </is>
      </c>
      <c r="Q2263" t="inlineStr">
        <is>
          <t>Aprovado Caixa</t>
        </is>
      </c>
      <c r="R2263" t="inlineStr">
        <is>
          <t>Pago</t>
        </is>
      </c>
      <c r="S2263" t="n">
        <v>134</v>
      </c>
      <c r="T2263" t="inlineStr">
        <is>
          <t>Priceless - Bem Mais - Kamino</t>
        </is>
      </c>
    </row>
    <row r="2264">
      <c r="A2264" t="n">
        <v>162452</v>
      </c>
      <c r="B2264" t="n">
        <v>149</v>
      </c>
      <c r="C2264" t="inlineStr">
        <is>
          <t>Priceless</t>
        </is>
      </c>
      <c r="D2264" t="inlineStr">
        <is>
          <t>PETTY CASH</t>
        </is>
      </c>
      <c r="E2264" t="n">
        <v>21.63</v>
      </c>
      <c r="F2264" s="27" t="n">
        <v>45935</v>
      </c>
      <c r="G2264" s="27" t="n">
        <v>45936</v>
      </c>
      <c r="H2264" s="27" t="n">
        <v>45936</v>
      </c>
      <c r="I2264" s="27" t="n">
        <v>45922</v>
      </c>
      <c r="J2264" s="27" t="n">
        <v>45923</v>
      </c>
      <c r="K2264" t="inlineStr">
        <is>
          <t>Cartão de Crédito</t>
        </is>
      </c>
      <c r="L2264" t="inlineStr">
        <is>
          <t>Custo Mercadoria Vendida</t>
        </is>
      </c>
      <c r="M2264" t="inlineStr">
        <is>
          <t>Insumos - Eventos A&amp;B</t>
        </is>
      </c>
      <c r="N2264" t="inlineStr">
        <is>
          <t>PETTY EVENTOS</t>
        </is>
      </c>
      <c r="O2264" t="inlineStr">
        <is>
          <t>Documentação Aprovada</t>
        </is>
      </c>
      <c r="P2264" t="inlineStr">
        <is>
          <t>Aprovado Diretoria</t>
        </is>
      </c>
      <c r="Q2264" t="inlineStr">
        <is>
          <t>Aprovado Caixa</t>
        </is>
      </c>
      <c r="R2264" t="inlineStr">
        <is>
          <t>Pago</t>
        </is>
      </c>
      <c r="S2264" t="n">
        <v>134</v>
      </c>
      <c r="T2264" t="inlineStr">
        <is>
          <t>Priceless - Bem Mais - Kamino</t>
        </is>
      </c>
    </row>
    <row r="2265">
      <c r="A2265" t="n">
        <v>162454</v>
      </c>
      <c r="B2265" t="n">
        <v>149</v>
      </c>
      <c r="C2265" t="inlineStr">
        <is>
          <t>Priceless</t>
        </is>
      </c>
      <c r="D2265" t="inlineStr">
        <is>
          <t>COELHAO BEER</t>
        </is>
      </c>
      <c r="E2265" t="n">
        <v>230</v>
      </c>
      <c r="F2265" s="27" t="n">
        <v>45936</v>
      </c>
      <c r="G2265" s="27" t="n">
        <v>45936</v>
      </c>
      <c r="H2265" s="27" t="n">
        <v>45936</v>
      </c>
      <c r="I2265" s="27" t="n">
        <v>45922</v>
      </c>
      <c r="J2265" s="27" t="n">
        <v>45923</v>
      </c>
      <c r="K2265" t="inlineStr">
        <is>
          <t>Transferência Bancária ou Pix</t>
        </is>
      </c>
      <c r="L2265" t="inlineStr">
        <is>
          <t>Custo Mercadoria Vendida</t>
        </is>
      </c>
      <c r="M2265" t="inlineStr">
        <is>
          <t>Insumos - Eventos A&amp;B</t>
        </is>
      </c>
      <c r="N2265" t="inlineStr">
        <is>
          <t>27</t>
        </is>
      </c>
      <c r="O2265" t="inlineStr">
        <is>
          <t>Documentação Aprovada</t>
        </is>
      </c>
      <c r="P2265" t="inlineStr">
        <is>
          <t>Aprovado Diretoria</t>
        </is>
      </c>
      <c r="Q2265" t="inlineStr">
        <is>
          <t>Aprovado Caixa</t>
        </is>
      </c>
      <c r="R2265" t="inlineStr">
        <is>
          <t>Pago</t>
        </is>
      </c>
      <c r="S2265" t="n">
        <v>134</v>
      </c>
      <c r="T2265" t="inlineStr">
        <is>
          <t>Priceless - Bem Mais - Kamino</t>
        </is>
      </c>
    </row>
    <row r="2266">
      <c r="A2266" t="n">
        <v>159506</v>
      </c>
      <c r="B2266" t="n">
        <v>149</v>
      </c>
      <c r="C2266" t="inlineStr">
        <is>
          <t>Priceless</t>
        </is>
      </c>
      <c r="D2266" t="inlineStr">
        <is>
          <t>AMBEV S. A. - CDD SAO PAULO</t>
        </is>
      </c>
      <c r="E2266" t="n">
        <v>2050.59</v>
      </c>
      <c r="F2266" s="27" t="n">
        <v>45936</v>
      </c>
      <c r="G2266" s="27" t="n">
        <v>45936</v>
      </c>
      <c r="H2266" s="27" t="n">
        <v>45936</v>
      </c>
      <c r="I2266" s="27" t="n">
        <v>45905</v>
      </c>
      <c r="J2266" s="27" t="n">
        <v>45905</v>
      </c>
      <c r="K2266" t="inlineStr">
        <is>
          <t>Boleto Bancário</t>
        </is>
      </c>
      <c r="L2266" t="inlineStr">
        <is>
          <t>Custo Mercadoria Vendida</t>
        </is>
      </c>
      <c r="M2266" t="inlineStr">
        <is>
          <t>Insumos - Bebidas</t>
        </is>
      </c>
      <c r="N2266" t="inlineStr">
        <is>
          <t>708866</t>
        </is>
      </c>
      <c r="O2266" t="inlineStr">
        <is>
          <t>Documentação Aprovada</t>
        </is>
      </c>
      <c r="P2266" t="inlineStr">
        <is>
          <t>Aprovado Diretoria</t>
        </is>
      </c>
      <c r="Q2266" t="inlineStr">
        <is>
          <t>Aprovado Caixa</t>
        </is>
      </c>
      <c r="R2266" t="inlineStr">
        <is>
          <t>Pago</t>
        </is>
      </c>
      <c r="S2266" t="n">
        <v>134</v>
      </c>
      <c r="T2266" t="inlineStr">
        <is>
          <t>Priceless - Bem Mais - Kamino</t>
        </is>
      </c>
    </row>
    <row r="2267">
      <c r="A2267" t="n">
        <v>159380</v>
      </c>
      <c r="B2267" t="n">
        <v>149</v>
      </c>
      <c r="C2267" t="inlineStr">
        <is>
          <t>Priceless</t>
        </is>
      </c>
      <c r="D2267" t="inlineStr">
        <is>
          <t>PETTY CASH</t>
        </is>
      </c>
      <c r="E2267" t="n">
        <v>160.55</v>
      </c>
      <c r="F2267" s="27" t="n">
        <v>45935</v>
      </c>
      <c r="G2267" s="27" t="n">
        <v>45936</v>
      </c>
      <c r="H2267" s="27" t="n">
        <v>45936</v>
      </c>
      <c r="I2267" s="27" t="n">
        <v>45904</v>
      </c>
      <c r="J2267" s="27" t="n">
        <v>45905</v>
      </c>
      <c r="K2267" t="inlineStr">
        <is>
          <t>Cartão de Crédito</t>
        </is>
      </c>
      <c r="L2267" t="inlineStr">
        <is>
          <t>Utilidades</t>
        </is>
      </c>
      <c r="M2267" t="inlineStr">
        <is>
          <t>Descartaveis</t>
        </is>
      </c>
      <c r="N2267" t="inlineStr">
        <is>
          <t>PETTY BARES</t>
        </is>
      </c>
      <c r="O2267" t="inlineStr">
        <is>
          <t>Documentação Aprovada</t>
        </is>
      </c>
      <c r="P2267" t="inlineStr">
        <is>
          <t>Aprovado Diretoria</t>
        </is>
      </c>
      <c r="Q2267" t="inlineStr">
        <is>
          <t>Aprovado Caixa</t>
        </is>
      </c>
      <c r="R2267" t="inlineStr">
        <is>
          <t>Pago</t>
        </is>
      </c>
      <c r="S2267" t="n">
        <v>134</v>
      </c>
      <c r="T2267" t="inlineStr">
        <is>
          <t>Priceless - Bem Mais - Kamino</t>
        </is>
      </c>
    </row>
    <row r="2268">
      <c r="A2268" t="n">
        <v>159552</v>
      </c>
      <c r="B2268" t="n">
        <v>149</v>
      </c>
      <c r="C2268" t="inlineStr">
        <is>
          <t>Priceless</t>
        </is>
      </c>
      <c r="D2268" t="inlineStr">
        <is>
          <t>PETTY CASH</t>
        </is>
      </c>
      <c r="E2268" t="n">
        <v>85.95999999999999</v>
      </c>
      <c r="F2268" s="27" t="n">
        <v>45935</v>
      </c>
      <c r="G2268" s="27" t="n">
        <v>45936</v>
      </c>
      <c r="H2268" s="27" t="n">
        <v>45936</v>
      </c>
      <c r="I2268" s="27" t="n">
        <v>45908</v>
      </c>
      <c r="J2268" s="27" t="n">
        <v>45908</v>
      </c>
      <c r="K2268" t="inlineStr">
        <is>
          <t>Cartão de Crédito</t>
        </is>
      </c>
      <c r="L2268" t="inlineStr">
        <is>
          <t>Utilidades</t>
        </is>
      </c>
      <c r="M2268" t="inlineStr">
        <is>
          <t>Higiene e Limpeza</t>
        </is>
      </c>
      <c r="N2268" t="inlineStr">
        <is>
          <t>PETTY BARES</t>
        </is>
      </c>
      <c r="O2268" t="inlineStr">
        <is>
          <t>Documentação Aprovada</t>
        </is>
      </c>
      <c r="P2268" t="inlineStr">
        <is>
          <t>Aprovado Diretoria</t>
        </is>
      </c>
      <c r="Q2268" t="inlineStr">
        <is>
          <t>Aprovado Caixa</t>
        </is>
      </c>
      <c r="R2268" t="inlineStr">
        <is>
          <t>Pago</t>
        </is>
      </c>
      <c r="S2268" t="n">
        <v>134</v>
      </c>
      <c r="T2268" t="inlineStr">
        <is>
          <t>Priceless - Bem Mais - Kamino</t>
        </is>
      </c>
    </row>
    <row r="2269">
      <c r="A2269" t="n">
        <v>158288</v>
      </c>
      <c r="B2269" t="n">
        <v>149</v>
      </c>
      <c r="C2269" t="inlineStr">
        <is>
          <t>Priceless</t>
        </is>
      </c>
      <c r="D2269" t="inlineStr">
        <is>
          <t>PETTY CASH</t>
        </is>
      </c>
      <c r="E2269" t="n">
        <v>23.97</v>
      </c>
      <c r="F2269" s="27" t="n">
        <v>45935</v>
      </c>
      <c r="G2269" s="27" t="n">
        <v>45936</v>
      </c>
      <c r="H2269" s="27" t="n">
        <v>45936</v>
      </c>
      <c r="I2269" s="27" t="n">
        <v>45902</v>
      </c>
      <c r="J2269" s="27" t="n">
        <v>45902</v>
      </c>
      <c r="K2269" t="inlineStr">
        <is>
          <t>Cartão de Crédito</t>
        </is>
      </c>
      <c r="L2269" t="inlineStr">
        <is>
          <t>Utilidades</t>
        </is>
      </c>
      <c r="M2269" t="inlineStr">
        <is>
          <t>Higiene e Limpeza</t>
        </is>
      </c>
      <c r="N2269" t="inlineStr">
        <is>
          <t>PETTY BARES</t>
        </is>
      </c>
      <c r="O2269" t="inlineStr">
        <is>
          <t>Documentação Aprovada</t>
        </is>
      </c>
      <c r="P2269" t="inlineStr">
        <is>
          <t>Aprovado Diretoria</t>
        </is>
      </c>
      <c r="Q2269" t="inlineStr">
        <is>
          <t>Aprovado Caixa</t>
        </is>
      </c>
      <c r="R2269" t="inlineStr">
        <is>
          <t>Pago</t>
        </is>
      </c>
      <c r="S2269" t="n">
        <v>134</v>
      </c>
      <c r="T2269" t="inlineStr">
        <is>
          <t>Priceless - Bem Mais - Kamino</t>
        </is>
      </c>
    </row>
    <row r="2270">
      <c r="A2270" t="n">
        <v>158024</v>
      </c>
      <c r="B2270" t="n">
        <v>149</v>
      </c>
      <c r="C2270" t="inlineStr">
        <is>
          <t>Priceless</t>
        </is>
      </c>
      <c r="D2270" t="inlineStr">
        <is>
          <t>PETTY CASH</t>
        </is>
      </c>
      <c r="E2270" t="n">
        <v>13.99</v>
      </c>
      <c r="F2270" s="27" t="n">
        <v>45935</v>
      </c>
      <c r="G2270" s="27" t="n">
        <v>45936</v>
      </c>
      <c r="H2270" s="27" t="n">
        <v>45936</v>
      </c>
      <c r="I2270" s="27" t="n">
        <v>45901</v>
      </c>
      <c r="J2270" s="27" t="n">
        <v>45901</v>
      </c>
      <c r="K2270" t="inlineStr">
        <is>
          <t>Cartão de Crédito</t>
        </is>
      </c>
      <c r="L2270" t="inlineStr">
        <is>
          <t>Utilidades</t>
        </is>
      </c>
      <c r="M2270" t="inlineStr">
        <is>
          <t>Higiene e Limpeza</t>
        </is>
      </c>
      <c r="N2270" t="inlineStr">
        <is>
          <t>PETTY BARES</t>
        </is>
      </c>
      <c r="O2270" t="inlineStr">
        <is>
          <t>Documentação Aprovada</t>
        </is>
      </c>
      <c r="P2270" t="inlineStr">
        <is>
          <t>Aprovado Diretoria</t>
        </is>
      </c>
      <c r="Q2270" t="inlineStr">
        <is>
          <t>Aprovado Caixa</t>
        </is>
      </c>
      <c r="R2270" t="inlineStr">
        <is>
          <t>Pago</t>
        </is>
      </c>
      <c r="S2270" t="n">
        <v>134</v>
      </c>
      <c r="T2270" t="inlineStr">
        <is>
          <t>Priceless - Bem Mais - Kamino</t>
        </is>
      </c>
    </row>
    <row r="2271">
      <c r="A2271" t="n">
        <v>158028</v>
      </c>
      <c r="B2271" t="n">
        <v>149</v>
      </c>
      <c r="C2271" t="inlineStr">
        <is>
          <t>Priceless</t>
        </is>
      </c>
      <c r="D2271" t="inlineStr">
        <is>
          <t>PETTY CASH</t>
        </is>
      </c>
      <c r="E2271" t="n">
        <v>142.8</v>
      </c>
      <c r="F2271" s="27" t="n">
        <v>45935</v>
      </c>
      <c r="G2271" s="27" t="n">
        <v>45936</v>
      </c>
      <c r="H2271" s="27" t="n">
        <v>45936</v>
      </c>
      <c r="I2271" s="27" t="n">
        <v>45901</v>
      </c>
      <c r="J2271" s="27" t="n">
        <v>45901</v>
      </c>
      <c r="K2271" t="inlineStr">
        <is>
          <t>Cartão de Crédito</t>
        </is>
      </c>
      <c r="L2271" t="inlineStr">
        <is>
          <t>Utilidades</t>
        </is>
      </c>
      <c r="M2271" t="inlineStr">
        <is>
          <t>Material de Escritorio</t>
        </is>
      </c>
      <c r="N2271" t="inlineStr">
        <is>
          <t>PETTY BARES</t>
        </is>
      </c>
      <c r="O2271" t="inlineStr">
        <is>
          <t>Documentação Aprovada</t>
        </is>
      </c>
      <c r="P2271" t="inlineStr">
        <is>
          <t>Aprovado Diretoria</t>
        </is>
      </c>
      <c r="Q2271" t="inlineStr">
        <is>
          <t>Aprovado Caixa</t>
        </is>
      </c>
      <c r="R2271" t="inlineStr">
        <is>
          <t>Pago</t>
        </is>
      </c>
      <c r="S2271" t="n">
        <v>134</v>
      </c>
      <c r="T2271" t="inlineStr">
        <is>
          <t>Priceless - Bem Mais - Kamino</t>
        </is>
      </c>
    </row>
    <row r="2272">
      <c r="A2272" t="n">
        <v>163263</v>
      </c>
      <c r="B2272" t="n">
        <v>149</v>
      </c>
      <c r="C2272" t="inlineStr">
        <is>
          <t>Priceless</t>
        </is>
      </c>
      <c r="D2272" t="inlineStr">
        <is>
          <t>PETTY CASH</t>
        </is>
      </c>
      <c r="E2272" t="n">
        <v>17.88</v>
      </c>
      <c r="F2272" s="27" t="n">
        <v>45935</v>
      </c>
      <c r="G2272" s="27" t="n">
        <v>45936</v>
      </c>
      <c r="H2272" s="27" t="n">
        <v>45936</v>
      </c>
      <c r="I2272" s="27" t="n">
        <v>45929</v>
      </c>
      <c r="J2272" s="27" t="n">
        <v>45926</v>
      </c>
      <c r="K2272" t="inlineStr">
        <is>
          <t>Cartão de Crédito</t>
        </is>
      </c>
      <c r="L2272" t="inlineStr">
        <is>
          <t>Despesas com Transporte / Hospedagem</t>
        </is>
      </c>
      <c r="M2272" t="inlineStr">
        <is>
          <t>Fretes e Carretos</t>
        </is>
      </c>
      <c r="N2272" t="inlineStr">
        <is>
          <t>PETTY BARES</t>
        </is>
      </c>
      <c r="O2272" t="inlineStr">
        <is>
          <t>Documentação Aprovada</t>
        </is>
      </c>
      <c r="P2272" t="inlineStr">
        <is>
          <t>Aprovado Diretoria</t>
        </is>
      </c>
      <c r="Q2272" t="inlineStr">
        <is>
          <t>Aprovado Caixa</t>
        </is>
      </c>
      <c r="R2272" t="inlineStr">
        <is>
          <t>Pago</t>
        </is>
      </c>
      <c r="S2272" t="n">
        <v>134</v>
      </c>
      <c r="T2272" t="inlineStr">
        <is>
          <t>Priceless - Bem Mais - Kamino</t>
        </is>
      </c>
    </row>
    <row r="2273">
      <c r="A2273" t="n">
        <v>163563</v>
      </c>
      <c r="B2273" t="n">
        <v>149</v>
      </c>
      <c r="C2273" t="inlineStr">
        <is>
          <t>Priceless</t>
        </is>
      </c>
      <c r="D2273" t="inlineStr">
        <is>
          <t>PETTY CASH</t>
        </is>
      </c>
      <c r="E2273" t="n">
        <v>602.6</v>
      </c>
      <c r="F2273" s="27" t="n">
        <v>45935</v>
      </c>
      <c r="G2273" s="27" t="n">
        <v>45936</v>
      </c>
      <c r="H2273" s="27" t="n">
        <v>45936</v>
      </c>
      <c r="I2273" s="27" t="n">
        <v>45929</v>
      </c>
      <c r="J2273" s="27" t="n">
        <v>45929</v>
      </c>
      <c r="K2273" t="inlineStr">
        <is>
          <t>Cartão de Crédito</t>
        </is>
      </c>
      <c r="L2273" t="inlineStr">
        <is>
          <t>Custos de Eventos</t>
        </is>
      </c>
      <c r="M2273" t="inlineStr">
        <is>
          <t>Locação de Utensílios - Eventos</t>
        </is>
      </c>
      <c r="N2273" t="inlineStr">
        <is>
          <t>PETTY EVENTOS</t>
        </is>
      </c>
      <c r="O2273" t="inlineStr">
        <is>
          <t>Documentação Aprovada</t>
        </is>
      </c>
      <c r="P2273" t="inlineStr">
        <is>
          <t>Aprovado Diretoria</t>
        </is>
      </c>
      <c r="Q2273" t="inlineStr">
        <is>
          <t>Aprovado Caixa</t>
        </is>
      </c>
      <c r="R2273" t="inlineStr">
        <is>
          <t>Pago</t>
        </is>
      </c>
      <c r="S2273" t="n">
        <v>134</v>
      </c>
      <c r="T2273" t="inlineStr">
        <is>
          <t>Priceless - Bem Mais - Kamino</t>
        </is>
      </c>
    </row>
    <row r="2274">
      <c r="A2274" t="n">
        <v>163138</v>
      </c>
      <c r="B2274" t="n">
        <v>149</v>
      </c>
      <c r="C2274" t="inlineStr">
        <is>
          <t>Priceless</t>
        </is>
      </c>
      <c r="D2274" t="inlineStr">
        <is>
          <t>PETTY CASH</t>
        </is>
      </c>
      <c r="E2274" t="n">
        <v>1871</v>
      </c>
      <c r="F2274" s="27" t="n">
        <v>45935</v>
      </c>
      <c r="G2274" s="27" t="n">
        <v>45936</v>
      </c>
      <c r="H2274" s="27" t="n">
        <v>45936</v>
      </c>
      <c r="I2274" s="27" t="n">
        <v>45924</v>
      </c>
      <c r="J2274" s="27" t="n">
        <v>45925</v>
      </c>
      <c r="K2274" t="inlineStr">
        <is>
          <t>Cartão de Crédito</t>
        </is>
      </c>
      <c r="L2274" t="inlineStr">
        <is>
          <t>Manutenção</t>
        </is>
      </c>
      <c r="M2274" t="inlineStr">
        <is>
          <t>Manutenção de Equipamentos</t>
        </is>
      </c>
      <c r="N2274" t="inlineStr">
        <is>
          <t>PETTY BARES</t>
        </is>
      </c>
      <c r="O2274" t="inlineStr">
        <is>
          <t>Documentação Aprovada</t>
        </is>
      </c>
      <c r="P2274" t="inlineStr">
        <is>
          <t>Aprovado Diretoria</t>
        </is>
      </c>
      <c r="Q2274" t="inlineStr">
        <is>
          <t>Aprovado Caixa</t>
        </is>
      </c>
      <c r="R2274" t="inlineStr">
        <is>
          <t>Pago</t>
        </is>
      </c>
      <c r="S2274" t="n">
        <v>134</v>
      </c>
      <c r="T2274" t="inlineStr">
        <is>
          <t>Priceless - Bem Mais - Kamino</t>
        </is>
      </c>
    </row>
    <row r="2275">
      <c r="A2275" t="n">
        <v>163264</v>
      </c>
      <c r="B2275" t="n">
        <v>149</v>
      </c>
      <c r="C2275" t="inlineStr">
        <is>
          <t>Priceless</t>
        </is>
      </c>
      <c r="D2275" t="inlineStr">
        <is>
          <t>PETTY CASH</t>
        </is>
      </c>
      <c r="E2275" t="n">
        <v>29.64</v>
      </c>
      <c r="F2275" s="27" t="n">
        <v>45935</v>
      </c>
      <c r="G2275" s="27" t="n">
        <v>45936</v>
      </c>
      <c r="H2275" s="27" t="n">
        <v>45936</v>
      </c>
      <c r="I2275" s="27" t="n">
        <v>45926</v>
      </c>
      <c r="J2275" s="27" t="n">
        <v>45926</v>
      </c>
      <c r="K2275" t="inlineStr">
        <is>
          <t>Cartão de Crédito</t>
        </is>
      </c>
      <c r="L2275" t="inlineStr">
        <is>
          <t>Despesas com Transporte / Hospedagem</t>
        </is>
      </c>
      <c r="M2275" t="inlineStr">
        <is>
          <t>Conduções/Taxi/Uber</t>
        </is>
      </c>
      <c r="N2275" t="inlineStr">
        <is>
          <t>PETTY BARES</t>
        </is>
      </c>
      <c r="O2275" t="inlineStr">
        <is>
          <t>Documentação Aprovada</t>
        </is>
      </c>
      <c r="P2275" t="inlineStr">
        <is>
          <t>Aprovado Diretoria</t>
        </is>
      </c>
      <c r="Q2275" t="inlineStr">
        <is>
          <t>Aprovado Caixa</t>
        </is>
      </c>
      <c r="R2275" t="inlineStr">
        <is>
          <t>Pago</t>
        </is>
      </c>
      <c r="S2275" t="n">
        <v>134</v>
      </c>
      <c r="T2275" t="inlineStr">
        <is>
          <t>Priceless - Bem Mais - Kamino</t>
        </is>
      </c>
    </row>
    <row r="2276">
      <c r="A2276" t="n">
        <v>163163</v>
      </c>
      <c r="B2276" t="n">
        <v>149</v>
      </c>
      <c r="C2276" t="inlineStr">
        <is>
          <t>Priceless</t>
        </is>
      </c>
      <c r="D2276" t="inlineStr">
        <is>
          <t>PETTY CASH</t>
        </is>
      </c>
      <c r="E2276" t="n">
        <v>529.2</v>
      </c>
      <c r="F2276" s="27" t="n">
        <v>45935</v>
      </c>
      <c r="G2276" s="27" t="n">
        <v>45936</v>
      </c>
      <c r="H2276" s="27" t="n">
        <v>45936</v>
      </c>
      <c r="I2276" s="27" t="n">
        <v>45924</v>
      </c>
      <c r="J2276" s="27" t="n">
        <v>45926</v>
      </c>
      <c r="K2276" t="inlineStr">
        <is>
          <t>Cartão de Crédito</t>
        </is>
      </c>
      <c r="L2276" t="inlineStr">
        <is>
          <t>Custos de Eventos</t>
        </is>
      </c>
      <c r="M2276" t="inlineStr">
        <is>
          <t>Locação de Utensílios - Eventos</t>
        </is>
      </c>
      <c r="N2276" t="inlineStr">
        <is>
          <t>PETTY EVENTOS</t>
        </is>
      </c>
      <c r="O2276" t="inlineStr">
        <is>
          <t>Documentação Aprovada</t>
        </is>
      </c>
      <c r="P2276" t="inlineStr">
        <is>
          <t>Aprovado Diretoria</t>
        </is>
      </c>
      <c r="Q2276" t="inlineStr">
        <is>
          <t>Aprovado Caixa</t>
        </is>
      </c>
      <c r="R2276" t="inlineStr">
        <is>
          <t>Pago</t>
        </is>
      </c>
      <c r="S2276" t="n">
        <v>134</v>
      </c>
      <c r="T2276" t="inlineStr">
        <is>
          <t>Priceless - Bem Mais - Kamino</t>
        </is>
      </c>
    </row>
    <row r="2277">
      <c r="A2277" t="n">
        <v>163161</v>
      </c>
      <c r="B2277" t="n">
        <v>149</v>
      </c>
      <c r="C2277" t="inlineStr">
        <is>
          <t>Priceless</t>
        </is>
      </c>
      <c r="D2277" t="inlineStr">
        <is>
          <t>PETTY CASH</t>
        </is>
      </c>
      <c r="E2277" t="n">
        <v>71.95999999999999</v>
      </c>
      <c r="F2277" s="27" t="n">
        <v>45935</v>
      </c>
      <c r="G2277" s="27" t="n">
        <v>45936</v>
      </c>
      <c r="H2277" s="27" t="n">
        <v>45936</v>
      </c>
      <c r="I2277" s="27" t="n">
        <v>45925</v>
      </c>
      <c r="J2277" s="27" t="n">
        <v>45926</v>
      </c>
      <c r="K2277" t="inlineStr">
        <is>
          <t>Cartão de Crédito</t>
        </is>
      </c>
      <c r="L2277" t="inlineStr">
        <is>
          <t>Custo Mercadoria Vendida</t>
        </is>
      </c>
      <c r="M2277" t="inlineStr">
        <is>
          <t>Insumos - Eventos A&amp;B</t>
        </is>
      </c>
      <c r="N2277" t="inlineStr">
        <is>
          <t>PETTY EVENTOS</t>
        </is>
      </c>
      <c r="O2277" t="inlineStr">
        <is>
          <t>Documentação Aprovada</t>
        </is>
      </c>
      <c r="P2277" t="inlineStr">
        <is>
          <t>Aprovado Diretoria</t>
        </is>
      </c>
      <c r="Q2277" t="inlineStr">
        <is>
          <t>Aprovado Caixa</t>
        </is>
      </c>
      <c r="R2277" t="inlineStr">
        <is>
          <t>Pago</t>
        </is>
      </c>
      <c r="S2277" t="n">
        <v>134</v>
      </c>
      <c r="T2277" t="inlineStr">
        <is>
          <t>Priceless - Bem Mais - Kamino</t>
        </is>
      </c>
    </row>
    <row r="2278">
      <c r="A2278" t="n">
        <v>163212</v>
      </c>
      <c r="B2278" t="n">
        <v>149</v>
      </c>
      <c r="C2278" t="inlineStr">
        <is>
          <t>Priceless</t>
        </is>
      </c>
      <c r="D2278" t="inlineStr">
        <is>
          <t>PETTY CASH</t>
        </is>
      </c>
      <c r="E2278" t="n">
        <v>170</v>
      </c>
      <c r="F2278" s="27" t="n">
        <v>45935</v>
      </c>
      <c r="G2278" s="27" t="n">
        <v>45936</v>
      </c>
      <c r="H2278" s="27" t="n">
        <v>45936</v>
      </c>
      <c r="I2278" s="27" t="n">
        <v>45926</v>
      </c>
      <c r="J2278" s="27" t="n">
        <v>45926</v>
      </c>
      <c r="K2278" t="inlineStr">
        <is>
          <t>Cartão de Crédito</t>
        </is>
      </c>
      <c r="L2278" t="inlineStr">
        <is>
          <t>Manutenção</t>
        </is>
      </c>
      <c r="M2278" t="inlineStr">
        <is>
          <t>Manutenção Predial</t>
        </is>
      </c>
      <c r="N2278" t="inlineStr">
        <is>
          <t>PETTY EVENTOS</t>
        </is>
      </c>
      <c r="O2278" t="inlineStr">
        <is>
          <t>Documentação Aprovada</t>
        </is>
      </c>
      <c r="P2278" t="inlineStr">
        <is>
          <t>Aprovado Diretoria</t>
        </is>
      </c>
      <c r="Q2278" t="inlineStr">
        <is>
          <t>Aprovado Caixa</t>
        </is>
      </c>
      <c r="R2278" t="inlineStr">
        <is>
          <t>Pago</t>
        </is>
      </c>
      <c r="S2278" t="n">
        <v>134</v>
      </c>
      <c r="T2278" t="inlineStr">
        <is>
          <t>Priceless - Bem Mais - Kamino</t>
        </is>
      </c>
    </row>
    <row r="2279">
      <c r="A2279" t="n">
        <v>163227</v>
      </c>
      <c r="B2279" t="n">
        <v>149</v>
      </c>
      <c r="C2279" t="inlineStr">
        <is>
          <t>Priceless</t>
        </is>
      </c>
      <c r="D2279" t="inlineStr">
        <is>
          <t xml:space="preserve">ALTAMURA </t>
        </is>
      </c>
      <c r="E2279" t="n">
        <v>97.92</v>
      </c>
      <c r="F2279" s="27" t="n">
        <v>45936</v>
      </c>
      <c r="G2279" s="27" t="n">
        <v>45936</v>
      </c>
      <c r="H2279" s="27" t="n">
        <v>45936</v>
      </c>
      <c r="I2279" s="27" t="n">
        <v>45926</v>
      </c>
      <c r="J2279" s="27" t="n">
        <v>45926</v>
      </c>
      <c r="K2279" t="inlineStr">
        <is>
          <t>Transferência Bancária ou Pix</t>
        </is>
      </c>
      <c r="L2279" t="inlineStr">
        <is>
          <t>Custo Mercadoria Vendida</t>
        </is>
      </c>
      <c r="M2279" t="inlineStr">
        <is>
          <t>Insumos - Alimentos</t>
        </is>
      </c>
      <c r="N2279" t="inlineStr">
        <is>
          <t>46763</t>
        </is>
      </c>
      <c r="O2279" t="inlineStr">
        <is>
          <t>Documentação Aprovada</t>
        </is>
      </c>
      <c r="P2279" t="inlineStr">
        <is>
          <t>Aprovado Diretoria</t>
        </is>
      </c>
      <c r="Q2279" t="inlineStr">
        <is>
          <t>Aprovado Caixa</t>
        </is>
      </c>
      <c r="R2279" t="inlineStr">
        <is>
          <t>Pago</t>
        </is>
      </c>
      <c r="S2279" t="n">
        <v>134</v>
      </c>
      <c r="T2279" t="inlineStr">
        <is>
          <t>Priceless - Bem Mais - Kamino</t>
        </is>
      </c>
    </row>
    <row r="2280">
      <c r="A2280" t="n">
        <v>163229</v>
      </c>
      <c r="B2280" t="n">
        <v>149</v>
      </c>
      <c r="C2280" t="inlineStr">
        <is>
          <t>Priceless</t>
        </is>
      </c>
      <c r="D2280" t="inlineStr">
        <is>
          <t>FERMENTARE BNC LTDA</t>
        </is>
      </c>
      <c r="E2280" t="n">
        <v>320</v>
      </c>
      <c r="F2280" s="27" t="n">
        <v>45936</v>
      </c>
      <c r="G2280" s="27" t="n">
        <v>45936</v>
      </c>
      <c r="H2280" s="27" t="n">
        <v>45936</v>
      </c>
      <c r="I2280" s="27" t="n">
        <v>45926</v>
      </c>
      <c r="J2280" s="27" t="n">
        <v>45926</v>
      </c>
      <c r="K2280" t="inlineStr">
        <is>
          <t>Boleto Bancário</t>
        </is>
      </c>
      <c r="L2280" t="inlineStr">
        <is>
          <t>Custo Mercadoria Vendida</t>
        </is>
      </c>
      <c r="M2280" t="inlineStr">
        <is>
          <t>Insumos - Alimentos</t>
        </is>
      </c>
      <c r="N2280" t="inlineStr">
        <is>
          <t>23385</t>
        </is>
      </c>
      <c r="O2280" t="inlineStr">
        <is>
          <t>Documentação Aprovada</t>
        </is>
      </c>
      <c r="P2280" t="inlineStr">
        <is>
          <t>Aprovado Diretoria</t>
        </is>
      </c>
      <c r="Q2280" t="inlineStr">
        <is>
          <t>Aprovado Caixa</t>
        </is>
      </c>
      <c r="R2280" t="inlineStr">
        <is>
          <t>Pago</t>
        </is>
      </c>
      <c r="S2280" t="n">
        <v>134</v>
      </c>
      <c r="T2280" t="inlineStr">
        <is>
          <t>Priceless - Bem Mais - Kamino</t>
        </is>
      </c>
    </row>
    <row r="2281">
      <c r="A2281" t="n">
        <v>163600</v>
      </c>
      <c r="B2281" t="n">
        <v>149</v>
      </c>
      <c r="C2281" t="inlineStr">
        <is>
          <t>Priceless</t>
        </is>
      </c>
      <c r="D2281" t="inlineStr">
        <is>
          <t>PETTY CASH</t>
        </is>
      </c>
      <c r="E2281" t="n">
        <v>34</v>
      </c>
      <c r="F2281" s="27" t="n">
        <v>45935</v>
      </c>
      <c r="G2281" s="27" t="n">
        <v>45936</v>
      </c>
      <c r="H2281" s="27" t="n">
        <v>45936</v>
      </c>
      <c r="I2281" s="27" t="n">
        <v>45927</v>
      </c>
      <c r="J2281" s="27" t="n">
        <v>45929</v>
      </c>
      <c r="K2281" t="inlineStr">
        <is>
          <t>Cartão de Crédito</t>
        </is>
      </c>
      <c r="L2281" t="inlineStr">
        <is>
          <t>Custos de Eventos</t>
        </is>
      </c>
      <c r="M2281" t="inlineStr">
        <is>
          <t>Material Descartável - Eventos</t>
        </is>
      </c>
      <c r="N2281" t="inlineStr">
        <is>
          <t>PETTY EVENTOS</t>
        </is>
      </c>
      <c r="O2281" t="inlineStr">
        <is>
          <t>Documentação Aprovada</t>
        </is>
      </c>
      <c r="P2281" t="inlineStr">
        <is>
          <t>Aprovado Diretoria</t>
        </is>
      </c>
      <c r="Q2281" t="inlineStr">
        <is>
          <t>Aprovado Caixa</t>
        </is>
      </c>
      <c r="R2281" t="inlineStr">
        <is>
          <t>Pago</t>
        </is>
      </c>
      <c r="S2281" t="n">
        <v>134</v>
      </c>
      <c r="T2281" t="inlineStr">
        <is>
          <t>Priceless - Bem Mais - Kamino</t>
        </is>
      </c>
    </row>
    <row r="2282">
      <c r="A2282" t="n">
        <v>163598</v>
      </c>
      <c r="B2282" t="n">
        <v>149</v>
      </c>
      <c r="C2282" t="inlineStr">
        <is>
          <t>Priceless</t>
        </is>
      </c>
      <c r="D2282" t="inlineStr">
        <is>
          <t>PETTY CASH</t>
        </is>
      </c>
      <c r="E2282" t="n">
        <v>89.5</v>
      </c>
      <c r="F2282" s="27" t="n">
        <v>45935</v>
      </c>
      <c r="G2282" s="27" t="n">
        <v>45936</v>
      </c>
      <c r="H2282" s="27" t="n">
        <v>45936</v>
      </c>
      <c r="I2282" s="27" t="n">
        <v>45926</v>
      </c>
      <c r="J2282" s="27" t="n">
        <v>45929</v>
      </c>
      <c r="K2282" t="inlineStr">
        <is>
          <t>Cartão de Crédito</t>
        </is>
      </c>
      <c r="L2282" t="inlineStr">
        <is>
          <t>Custo Mercadoria Vendida</t>
        </is>
      </c>
      <c r="M2282" t="inlineStr">
        <is>
          <t>Insumos - Eventos A&amp;B</t>
        </is>
      </c>
      <c r="N2282" t="inlineStr">
        <is>
          <t>PETTY EVENTOS</t>
        </is>
      </c>
      <c r="O2282" t="inlineStr">
        <is>
          <t>Documentação Aprovada</t>
        </is>
      </c>
      <c r="P2282" t="inlineStr">
        <is>
          <t>Aprovado Diretoria</t>
        </is>
      </c>
      <c r="Q2282" t="inlineStr">
        <is>
          <t>Aprovado Caixa</t>
        </is>
      </c>
      <c r="R2282" t="inlineStr">
        <is>
          <t>Pago</t>
        </is>
      </c>
      <c r="S2282" t="n">
        <v>134</v>
      </c>
      <c r="T2282" t="inlineStr">
        <is>
          <t>Priceless - Bem Mais - Kamino</t>
        </is>
      </c>
    </row>
    <row r="2283">
      <c r="A2283" t="n">
        <v>163596</v>
      </c>
      <c r="B2283" t="n">
        <v>149</v>
      </c>
      <c r="C2283" t="inlineStr">
        <is>
          <t>Priceless</t>
        </is>
      </c>
      <c r="D2283" t="inlineStr">
        <is>
          <t>PETTY CASH</t>
        </is>
      </c>
      <c r="E2283" t="n">
        <v>72.83</v>
      </c>
      <c r="F2283" s="27" t="n">
        <v>45935</v>
      </c>
      <c r="G2283" s="27" t="n">
        <v>45936</v>
      </c>
      <c r="H2283" s="27" t="n">
        <v>45936</v>
      </c>
      <c r="I2283" s="27" t="n">
        <v>45926</v>
      </c>
      <c r="J2283" s="27" t="n">
        <v>45929</v>
      </c>
      <c r="K2283" t="inlineStr">
        <is>
          <t>Cartão de Crédito</t>
        </is>
      </c>
      <c r="L2283" t="inlineStr">
        <is>
          <t>Custos de Eventos</t>
        </is>
      </c>
      <c r="M2283" t="inlineStr">
        <is>
          <t>Material de Escritório - Eventos</t>
        </is>
      </c>
      <c r="N2283" t="inlineStr">
        <is>
          <t>PETTY EVENTOS</t>
        </is>
      </c>
      <c r="O2283" t="inlineStr">
        <is>
          <t>Documentação Aprovada</t>
        </is>
      </c>
      <c r="P2283" t="inlineStr">
        <is>
          <t>Aprovado Diretoria</t>
        </is>
      </c>
      <c r="Q2283" t="inlineStr">
        <is>
          <t>Aprovado Caixa</t>
        </is>
      </c>
      <c r="R2283" t="inlineStr">
        <is>
          <t>Pago</t>
        </is>
      </c>
      <c r="S2283" t="n">
        <v>134</v>
      </c>
      <c r="T2283" t="inlineStr">
        <is>
          <t>Priceless - Bem Mais - Kamino</t>
        </is>
      </c>
    </row>
    <row r="2284">
      <c r="A2284" t="n">
        <v>163254</v>
      </c>
      <c r="B2284" t="n">
        <v>149</v>
      </c>
      <c r="C2284" t="inlineStr">
        <is>
          <t>Priceless</t>
        </is>
      </c>
      <c r="D2284" t="inlineStr">
        <is>
          <t>PSSS LTDA</t>
        </is>
      </c>
      <c r="E2284" t="n">
        <v>545</v>
      </c>
      <c r="F2284" s="27" t="n">
        <v>45936</v>
      </c>
      <c r="G2284" s="27" t="n">
        <v>45936</v>
      </c>
      <c r="H2284" s="27" t="n">
        <v>45936</v>
      </c>
      <c r="I2284" s="27" t="n">
        <v>45926</v>
      </c>
      <c r="J2284" s="27" t="n">
        <v>45926</v>
      </c>
      <c r="K2284" t="inlineStr">
        <is>
          <t>Boleto Bancário</t>
        </is>
      </c>
      <c r="L2284" t="inlineStr">
        <is>
          <t>Utilidades</t>
        </is>
      </c>
      <c r="M2284" t="inlineStr">
        <is>
          <t>Utensilios</t>
        </is>
      </c>
      <c r="N2284" t="inlineStr">
        <is>
          <t>2346</t>
        </is>
      </c>
      <c r="O2284" t="inlineStr">
        <is>
          <t>Documentação Aprovada</t>
        </is>
      </c>
      <c r="P2284" t="inlineStr">
        <is>
          <t>Aprovado Diretoria</t>
        </is>
      </c>
      <c r="Q2284" t="inlineStr">
        <is>
          <t>Aprovado Caixa</t>
        </is>
      </c>
      <c r="R2284" t="inlineStr">
        <is>
          <t>Pago</t>
        </is>
      </c>
      <c r="S2284" t="n">
        <v>134</v>
      </c>
      <c r="T2284" t="inlineStr">
        <is>
          <t>Priceless - Bem Mais - Kamino</t>
        </is>
      </c>
    </row>
    <row r="2285">
      <c r="A2285" t="n">
        <v>163396</v>
      </c>
      <c r="B2285" t="n">
        <v>149</v>
      </c>
      <c r="C2285" t="inlineStr">
        <is>
          <t>Priceless</t>
        </is>
      </c>
      <c r="D2285" t="inlineStr">
        <is>
          <t>PETTY CASH</t>
        </is>
      </c>
      <c r="E2285" t="n">
        <v>268.8</v>
      </c>
      <c r="F2285" s="27" t="n">
        <v>45935</v>
      </c>
      <c r="G2285" s="27" t="n">
        <v>45936</v>
      </c>
      <c r="H2285" s="27" t="n">
        <v>45936</v>
      </c>
      <c r="I2285" s="27" t="n">
        <v>45924</v>
      </c>
      <c r="J2285" s="27" t="n">
        <v>45929</v>
      </c>
      <c r="K2285" t="inlineStr">
        <is>
          <t>Cartão de Crédito</t>
        </is>
      </c>
      <c r="L2285" t="inlineStr">
        <is>
          <t>Utilidades</t>
        </is>
      </c>
      <c r="M2285" t="inlineStr">
        <is>
          <t>Utensilios</t>
        </is>
      </c>
      <c r="N2285" t="inlineStr">
        <is>
          <t>PETTY EVENTOS</t>
        </is>
      </c>
      <c r="O2285" t="inlineStr">
        <is>
          <t>Documentação Aprovada</t>
        </is>
      </c>
      <c r="P2285" t="inlineStr">
        <is>
          <t>Aprovado Diretoria</t>
        </is>
      </c>
      <c r="Q2285" t="inlineStr">
        <is>
          <t>Aprovado Caixa</t>
        </is>
      </c>
      <c r="R2285" t="inlineStr">
        <is>
          <t>Pago</t>
        </is>
      </c>
      <c r="S2285" t="n">
        <v>134</v>
      </c>
      <c r="T2285" t="inlineStr">
        <is>
          <t>Priceless - Bem Mais - Kamino</t>
        </is>
      </c>
    </row>
    <row r="2286">
      <c r="A2286" t="n">
        <v>163411</v>
      </c>
      <c r="B2286" t="n">
        <v>149</v>
      </c>
      <c r="C2286" t="inlineStr">
        <is>
          <t>Priceless</t>
        </is>
      </c>
      <c r="D2286" t="inlineStr">
        <is>
          <t xml:space="preserve">D4S SERVICOS </t>
        </is>
      </c>
      <c r="E2286" t="n">
        <v>34.9</v>
      </c>
      <c r="F2286" s="27" t="n">
        <v>45935</v>
      </c>
      <c r="G2286" s="27" t="n">
        <v>45936</v>
      </c>
      <c r="H2286" s="27" t="n">
        <v>45936</v>
      </c>
      <c r="I2286" s="27" t="n">
        <v>45931</v>
      </c>
      <c r="J2286" s="27" t="n">
        <v>45929</v>
      </c>
      <c r="K2286" t="inlineStr">
        <is>
          <t>Cartão de Crédito</t>
        </is>
      </c>
      <c r="L2286" t="inlineStr">
        <is>
          <t>Informática e TI</t>
        </is>
      </c>
      <c r="M2286" t="inlineStr">
        <is>
          <t>Sistemas Gerais - Operacionais</t>
        </is>
      </c>
      <c r="N2286" t="inlineStr">
        <is>
          <t>0031490</t>
        </is>
      </c>
      <c r="O2286" t="inlineStr">
        <is>
          <t>Documentação Aprovada</t>
        </is>
      </c>
      <c r="P2286" t="inlineStr">
        <is>
          <t>Aprovado Diretoria</t>
        </is>
      </c>
      <c r="Q2286" t="inlineStr">
        <is>
          <t>Aprovado Caixa</t>
        </is>
      </c>
      <c r="R2286" t="inlineStr">
        <is>
          <t>Pago</t>
        </is>
      </c>
      <c r="S2286" t="n">
        <v>134</v>
      </c>
      <c r="T2286" t="inlineStr">
        <is>
          <t>Priceless - Bem Mais - Kamino</t>
        </is>
      </c>
    </row>
    <row r="2287">
      <c r="A2287" t="n">
        <v>163412</v>
      </c>
      <c r="B2287" t="n">
        <v>149</v>
      </c>
      <c r="C2287" t="inlineStr">
        <is>
          <t>Priceless</t>
        </is>
      </c>
      <c r="D2287" t="inlineStr">
        <is>
          <t xml:space="preserve">STRIPE RESERVAS </t>
        </is>
      </c>
      <c r="E2287" t="n">
        <v>17.9</v>
      </c>
      <c r="F2287" s="27" t="n">
        <v>45935</v>
      </c>
      <c r="G2287" s="27" t="n">
        <v>45936</v>
      </c>
      <c r="H2287" s="27" t="n">
        <v>45936</v>
      </c>
      <c r="I2287" s="27" t="n">
        <v>45931</v>
      </c>
      <c r="J2287" s="27" t="n">
        <v>45929</v>
      </c>
      <c r="K2287" t="inlineStr">
        <is>
          <t>Cartão de Crédito</t>
        </is>
      </c>
      <c r="L2287" t="inlineStr">
        <is>
          <t>Informática e TI</t>
        </is>
      </c>
      <c r="M2287" t="inlineStr">
        <is>
          <t>Sistemas Gerais - Operacionais</t>
        </is>
      </c>
      <c r="N2287" t="inlineStr">
        <is>
          <t>001790</t>
        </is>
      </c>
      <c r="O2287" t="inlineStr">
        <is>
          <t>Documentação Aprovada</t>
        </is>
      </c>
      <c r="P2287" t="inlineStr">
        <is>
          <t>Aprovado Diretoria</t>
        </is>
      </c>
      <c r="Q2287" t="inlineStr">
        <is>
          <t>Aprovado Caixa</t>
        </is>
      </c>
      <c r="R2287" t="inlineStr">
        <is>
          <t>Pago</t>
        </is>
      </c>
      <c r="S2287" t="n">
        <v>134</v>
      </c>
      <c r="T2287" t="inlineStr">
        <is>
          <t>Priceless - Bem Mais - Kamino</t>
        </is>
      </c>
    </row>
    <row r="2288">
      <c r="A2288" t="n">
        <v>163231</v>
      </c>
      <c r="B2288" t="n">
        <v>149</v>
      </c>
      <c r="C2288" t="inlineStr">
        <is>
          <t>Priceless</t>
        </is>
      </c>
      <c r="D2288" t="inlineStr">
        <is>
          <t xml:space="preserve">FELIPE OLBERG ZALEWSKA MEI </t>
        </is>
      </c>
      <c r="E2288" t="n">
        <v>1192.07</v>
      </c>
      <c r="F2288" s="27" t="n">
        <v>45936</v>
      </c>
      <c r="G2288" s="27" t="n">
        <v>45936</v>
      </c>
      <c r="H2288" s="27" t="n">
        <v>45936</v>
      </c>
      <c r="I2288" s="27" t="n">
        <v>45926</v>
      </c>
      <c r="J2288" s="27" t="n">
        <v>45926</v>
      </c>
      <c r="K2288" t="inlineStr">
        <is>
          <t>Boleto Bancário</t>
        </is>
      </c>
      <c r="L2288" t="inlineStr">
        <is>
          <t>Custo Mercadoria Vendida</t>
        </is>
      </c>
      <c r="M2288" t="inlineStr">
        <is>
          <t>Insumos - Alimentos</t>
        </is>
      </c>
      <c r="N2288" t="inlineStr">
        <is>
          <t>289</t>
        </is>
      </c>
      <c r="O2288" t="inlineStr">
        <is>
          <t>Documentação Aprovada</t>
        </is>
      </c>
      <c r="P2288" t="inlineStr">
        <is>
          <t>Aprovado Diretoria</t>
        </is>
      </c>
      <c r="Q2288" t="inlineStr">
        <is>
          <t>Aprovado Caixa</t>
        </is>
      </c>
      <c r="R2288" t="inlineStr">
        <is>
          <t>Pago</t>
        </is>
      </c>
      <c r="S2288" t="n">
        <v>134</v>
      </c>
      <c r="T2288" t="inlineStr">
        <is>
          <t>Priceless - Bem Mais - Kamino</t>
        </is>
      </c>
    </row>
    <row r="2289">
      <c r="A2289" t="n">
        <v>163435</v>
      </c>
      <c r="B2289" t="n">
        <v>149</v>
      </c>
      <c r="C2289" t="inlineStr">
        <is>
          <t>Priceless</t>
        </is>
      </c>
      <c r="D2289" t="inlineStr">
        <is>
          <t>CapCut</t>
        </is>
      </c>
      <c r="E2289" t="n">
        <v>32.9</v>
      </c>
      <c r="F2289" s="27" t="n">
        <v>45935</v>
      </c>
      <c r="G2289" s="27" t="n">
        <v>45936</v>
      </c>
      <c r="H2289" s="27" t="n">
        <v>45936</v>
      </c>
      <c r="I2289" s="27" t="n">
        <v>45931</v>
      </c>
      <c r="J2289" s="27" t="n">
        <v>45929</v>
      </c>
      <c r="K2289" t="inlineStr">
        <is>
          <t>Cartão de Crédito</t>
        </is>
      </c>
      <c r="L2289" t="inlineStr">
        <is>
          <t>Marketing</t>
        </is>
      </c>
      <c r="M2289" t="inlineStr">
        <is>
          <t>Ferramentas de Marketing</t>
        </is>
      </c>
      <c r="N2289" t="inlineStr">
        <is>
          <t>003290</t>
        </is>
      </c>
      <c r="O2289" t="inlineStr">
        <is>
          <t>Documentação Aprovada</t>
        </is>
      </c>
      <c r="P2289" t="inlineStr">
        <is>
          <t>Aprovado Diretoria</t>
        </is>
      </c>
      <c r="Q2289" t="inlineStr">
        <is>
          <t>Aprovado Caixa</t>
        </is>
      </c>
      <c r="R2289" t="inlineStr">
        <is>
          <t>Pago</t>
        </is>
      </c>
      <c r="S2289" t="n">
        <v>134</v>
      </c>
      <c r="T2289" t="inlineStr">
        <is>
          <t>Priceless - Bem Mais - Kamino</t>
        </is>
      </c>
    </row>
    <row r="2290">
      <c r="A2290" t="n">
        <v>163434</v>
      </c>
      <c r="B2290" t="n">
        <v>149</v>
      </c>
      <c r="C2290" t="inlineStr">
        <is>
          <t>Priceless</t>
        </is>
      </c>
      <c r="D2290" t="inlineStr">
        <is>
          <t>FACEBOOK SERVICOS ONLINE DO BRASIL LTDA.</t>
        </is>
      </c>
      <c r="E2290" t="n">
        <v>1203.81</v>
      </c>
      <c r="F2290" s="27" t="n">
        <v>45935</v>
      </c>
      <c r="G2290" s="27" t="n">
        <v>45936</v>
      </c>
      <c r="H2290" s="27" t="n">
        <v>45936</v>
      </c>
      <c r="I2290" s="27" t="n">
        <v>45931</v>
      </c>
      <c r="J2290" s="27" t="n">
        <v>45929</v>
      </c>
      <c r="K2290" t="inlineStr">
        <is>
          <t>Cartão de Crédito</t>
        </is>
      </c>
      <c r="L2290" t="inlineStr">
        <is>
          <t>Marketing</t>
        </is>
      </c>
      <c r="M2290" t="inlineStr">
        <is>
          <t>Ferramentas de Marketing</t>
        </is>
      </c>
      <c r="N2290" t="inlineStr">
        <is>
          <t>0120381</t>
        </is>
      </c>
      <c r="O2290" t="inlineStr">
        <is>
          <t>Documentação Aprovada</t>
        </is>
      </c>
      <c r="P2290" t="inlineStr">
        <is>
          <t>Aprovado Diretoria</t>
        </is>
      </c>
      <c r="Q2290" t="inlineStr">
        <is>
          <t>Aprovado Caixa</t>
        </is>
      </c>
      <c r="R2290" t="inlineStr">
        <is>
          <t>Pago</t>
        </is>
      </c>
      <c r="S2290" t="n">
        <v>134</v>
      </c>
      <c r="T2290" t="inlineStr">
        <is>
          <t>Priceless - Bem Mais - Kamino</t>
        </is>
      </c>
    </row>
    <row r="2291">
      <c r="A2291" t="n">
        <v>163432</v>
      </c>
      <c r="B2291" t="n">
        <v>149</v>
      </c>
      <c r="C2291" t="inlineStr">
        <is>
          <t>Priceless</t>
        </is>
      </c>
      <c r="D2291" t="inlineStr">
        <is>
          <t xml:space="preserve">SPOTIFY </t>
        </is>
      </c>
      <c r="E2291" t="n">
        <v>40.9</v>
      </c>
      <c r="F2291" s="27" t="n">
        <v>45935</v>
      </c>
      <c r="G2291" s="27" t="n">
        <v>45936</v>
      </c>
      <c r="H2291" s="27" t="n">
        <v>45936</v>
      </c>
      <c r="I2291" s="27" t="n">
        <v>45931</v>
      </c>
      <c r="J2291" s="27" t="n">
        <v>45929</v>
      </c>
      <c r="K2291" t="inlineStr">
        <is>
          <t>Cartão de Crédito</t>
        </is>
      </c>
      <c r="L2291" t="inlineStr">
        <is>
          <t>Informática e TI</t>
        </is>
      </c>
      <c r="M2291" t="inlineStr">
        <is>
          <t>TV por assinatura/musica ambiente</t>
        </is>
      </c>
      <c r="N2291" t="inlineStr">
        <is>
          <t>1044090</t>
        </is>
      </c>
      <c r="O2291" t="inlineStr">
        <is>
          <t>Documentação Aprovada</t>
        </is>
      </c>
      <c r="P2291" t="inlineStr">
        <is>
          <t>Aprovado Diretoria</t>
        </is>
      </c>
      <c r="Q2291" t="inlineStr">
        <is>
          <t>Aprovado Caixa</t>
        </is>
      </c>
      <c r="R2291" t="inlineStr">
        <is>
          <t>Pago</t>
        </is>
      </c>
      <c r="S2291" t="n">
        <v>134</v>
      </c>
      <c r="T2291" t="inlineStr">
        <is>
          <t>Priceless - Bem Mais - Kamino</t>
        </is>
      </c>
    </row>
    <row r="2292">
      <c r="A2292" t="n">
        <v>163236</v>
      </c>
      <c r="B2292" t="n">
        <v>149</v>
      </c>
      <c r="C2292" t="inlineStr">
        <is>
          <t>Priceless</t>
        </is>
      </c>
      <c r="D2292" t="inlineStr">
        <is>
          <t>JOANA MUNNE PRESAS</t>
        </is>
      </c>
      <c r="E2292" t="n">
        <v>8858.93</v>
      </c>
      <c r="F2292" s="27" t="n">
        <v>45936</v>
      </c>
      <c r="G2292" s="27" t="n">
        <v>45936</v>
      </c>
      <c r="H2292" s="27" t="n">
        <v>45936</v>
      </c>
      <c r="I2292" s="27" t="n">
        <v>45926</v>
      </c>
      <c r="J2292" s="27" t="n">
        <v>45926</v>
      </c>
      <c r="K2292" t="inlineStr">
        <is>
          <t>Transferência Bancária ou Pix</t>
        </is>
      </c>
      <c r="L2292" t="inlineStr">
        <is>
          <t>Patrocínio</t>
        </is>
      </c>
      <c r="M2292" t="inlineStr">
        <is>
          <t>(-) Despesas de Patrocínio</t>
        </is>
      </c>
      <c r="N2292" t="inlineStr">
        <is>
          <t>2534</t>
        </is>
      </c>
      <c r="O2292" t="inlineStr">
        <is>
          <t>Documentação Aprovada</t>
        </is>
      </c>
      <c r="P2292" t="inlineStr">
        <is>
          <t>Aprovado Diretoria</t>
        </is>
      </c>
      <c r="Q2292" t="inlineStr">
        <is>
          <t>Aprovado Caixa</t>
        </is>
      </c>
      <c r="R2292" t="inlineStr">
        <is>
          <t>Pago</t>
        </is>
      </c>
      <c r="S2292" t="n">
        <v>134</v>
      </c>
      <c r="T2292" t="inlineStr">
        <is>
          <t>Priceless - Bem Mais - Kamino</t>
        </is>
      </c>
    </row>
    <row r="2293">
      <c r="A2293" t="n">
        <v>166794</v>
      </c>
      <c r="B2293" t="n">
        <v>149</v>
      </c>
      <c r="C2293" t="inlineStr">
        <is>
          <t>Priceless</t>
        </is>
      </c>
      <c r="D2293" t="inlineStr">
        <is>
          <t xml:space="preserve">KAMINO INSTITUICAO DE PAGAMENTO LTDA </t>
        </is>
      </c>
      <c r="E2293" t="n">
        <v>2</v>
      </c>
      <c r="F2293" s="27" t="n">
        <v>45936</v>
      </c>
      <c r="G2293" s="27" t="n"/>
      <c r="H2293" s="27" t="n">
        <v>45936</v>
      </c>
      <c r="I2293" s="27" t="n">
        <v>45936</v>
      </c>
      <c r="J2293" s="27" t="n">
        <v>45943</v>
      </c>
      <c r="K2293" t="inlineStr">
        <is>
          <t>Transferência Bancária ou Pix</t>
        </is>
      </c>
      <c r="L2293" t="inlineStr">
        <is>
          <t>Despesas Financeiras</t>
        </is>
      </c>
      <c r="M2293" t="inlineStr">
        <is>
          <t>Tarifas Bancárias</t>
        </is>
      </c>
      <c r="N2293" t="inlineStr">
        <is>
          <t>002220</t>
        </is>
      </c>
      <c r="R2293" t="inlineStr">
        <is>
          <t>Pago</t>
        </is>
      </c>
    </row>
    <row r="2294">
      <c r="A2294" t="n">
        <v>165068</v>
      </c>
      <c r="B2294" t="n">
        <v>149</v>
      </c>
      <c r="C2294" t="inlineStr">
        <is>
          <t>Priceless</t>
        </is>
      </c>
      <c r="D2294" t="inlineStr">
        <is>
          <t>TAMIRIS DE SOUZA PINTO</t>
        </is>
      </c>
      <c r="E2294" t="n">
        <v>2234.54</v>
      </c>
      <c r="F2294" s="27" t="n">
        <v>45936</v>
      </c>
      <c r="G2294" s="27" t="n">
        <v>45936</v>
      </c>
      <c r="H2294" s="27" t="n">
        <v>45936</v>
      </c>
      <c r="I2294" s="27" t="n">
        <v>45930</v>
      </c>
      <c r="J2294" s="27" t="n"/>
      <c r="L2294" t="inlineStr">
        <is>
          <t>Mão de Obra - Salários</t>
        </is>
      </c>
      <c r="M2294" t="inlineStr">
        <is>
          <t>MDO CLT - Salário</t>
        </is>
      </c>
      <c r="O2294" t="inlineStr">
        <is>
          <t>Documentação Aprovada</t>
        </is>
      </c>
      <c r="P2294" t="inlineStr">
        <is>
          <t>Aprovado Diretoria</t>
        </is>
      </c>
      <c r="Q2294" t="inlineStr">
        <is>
          <t>Aprovado Caixa</t>
        </is>
      </c>
      <c r="R2294" t="inlineStr">
        <is>
          <t>Pago</t>
        </is>
      </c>
      <c r="S2294" t="n">
        <v>149</v>
      </c>
      <c r="T2294" t="inlineStr">
        <is>
          <t>Priceless - Duroc Filial Dois - Kamino</t>
        </is>
      </c>
    </row>
    <row r="2295">
      <c r="A2295" t="n">
        <v>165070</v>
      </c>
      <c r="B2295" t="n">
        <v>149</v>
      </c>
      <c r="C2295" t="inlineStr">
        <is>
          <t>Priceless</t>
        </is>
      </c>
      <c r="D2295" t="inlineStr">
        <is>
          <t>VINICIUS DIONISIO DOS SANTOS</t>
        </is>
      </c>
      <c r="E2295" t="n">
        <v>1042.92</v>
      </c>
      <c r="F2295" s="27" t="n">
        <v>45936</v>
      </c>
      <c r="G2295" s="27" t="n">
        <v>45936</v>
      </c>
      <c r="H2295" s="27" t="n">
        <v>45936</v>
      </c>
      <c r="I2295" s="27" t="n">
        <v>45930</v>
      </c>
      <c r="J2295" s="27" t="n"/>
      <c r="L2295" t="inlineStr">
        <is>
          <t>Mão de Obra - Salários</t>
        </is>
      </c>
      <c r="M2295" t="inlineStr">
        <is>
          <t>MDO CLT - Salário</t>
        </is>
      </c>
      <c r="O2295" t="inlineStr">
        <is>
          <t>Documentação Aprovada</t>
        </is>
      </c>
      <c r="P2295" t="inlineStr">
        <is>
          <t>Aprovado Diretoria</t>
        </is>
      </c>
      <c r="Q2295" t="inlineStr">
        <is>
          <t>Aprovado Caixa</t>
        </is>
      </c>
      <c r="R2295" t="inlineStr">
        <is>
          <t>Pago</t>
        </is>
      </c>
      <c r="S2295" t="n">
        <v>149</v>
      </c>
      <c r="T2295" t="inlineStr">
        <is>
          <t>Priceless - Duroc Filial Dois - Kamino</t>
        </is>
      </c>
    </row>
    <row r="2296">
      <c r="A2296" t="n">
        <v>165069</v>
      </c>
      <c r="B2296" t="n">
        <v>149</v>
      </c>
      <c r="C2296" t="inlineStr">
        <is>
          <t>Priceless</t>
        </is>
      </c>
      <c r="D2296" t="inlineStr">
        <is>
          <t>VINICIUS ANTONIO DE ALMEIDA PICINATO</t>
        </is>
      </c>
      <c r="E2296" t="n">
        <v>2901.53</v>
      </c>
      <c r="F2296" s="27" t="n">
        <v>45936</v>
      </c>
      <c r="G2296" s="27" t="n">
        <v>45936</v>
      </c>
      <c r="H2296" s="27" t="n">
        <v>45936</v>
      </c>
      <c r="I2296" s="27" t="n">
        <v>45930</v>
      </c>
      <c r="J2296" s="27" t="n"/>
      <c r="L2296" t="inlineStr">
        <is>
          <t>Mão de Obra - Salários</t>
        </is>
      </c>
      <c r="M2296" t="inlineStr">
        <is>
          <t>MDO CLT - Salário</t>
        </is>
      </c>
      <c r="O2296" t="inlineStr">
        <is>
          <t>Documentação Aprovada</t>
        </is>
      </c>
      <c r="P2296" t="inlineStr">
        <is>
          <t>Aprovado Diretoria</t>
        </is>
      </c>
      <c r="Q2296" t="inlineStr">
        <is>
          <t>Aprovado Caixa</t>
        </is>
      </c>
      <c r="R2296" t="inlineStr">
        <is>
          <t>Pago</t>
        </is>
      </c>
      <c r="S2296" t="n">
        <v>149</v>
      </c>
      <c r="T2296" t="inlineStr">
        <is>
          <t>Priceless - Duroc Filial Dois - Kamino</t>
        </is>
      </c>
    </row>
    <row r="2297">
      <c r="A2297" t="n">
        <v>165067</v>
      </c>
      <c r="B2297" t="n">
        <v>149</v>
      </c>
      <c r="C2297" t="inlineStr">
        <is>
          <t>Priceless</t>
        </is>
      </c>
      <c r="D2297" t="inlineStr">
        <is>
          <t>ROGERIO BEZERRA DA SILVA</t>
        </is>
      </c>
      <c r="E2297" t="n">
        <v>3804.42</v>
      </c>
      <c r="F2297" s="27" t="n">
        <v>45936</v>
      </c>
      <c r="G2297" s="27" t="n">
        <v>45936</v>
      </c>
      <c r="H2297" s="27" t="n">
        <v>45936</v>
      </c>
      <c r="I2297" s="27" t="n">
        <v>45930</v>
      </c>
      <c r="J2297" s="27" t="n"/>
      <c r="L2297" t="inlineStr">
        <is>
          <t>Mão de Obra - Salários</t>
        </is>
      </c>
      <c r="M2297" t="inlineStr">
        <is>
          <t>MDO CLT - Salário</t>
        </is>
      </c>
      <c r="O2297" t="inlineStr">
        <is>
          <t>Documentação Aprovada</t>
        </is>
      </c>
      <c r="P2297" t="inlineStr">
        <is>
          <t>Aprovado Diretoria</t>
        </is>
      </c>
      <c r="Q2297" t="inlineStr">
        <is>
          <t>Aprovado Caixa</t>
        </is>
      </c>
      <c r="R2297" t="inlineStr">
        <is>
          <t>Pago</t>
        </is>
      </c>
      <c r="S2297" t="n">
        <v>149</v>
      </c>
      <c r="T2297" t="inlineStr">
        <is>
          <t>Priceless - Duroc Filial Dois - Kamino</t>
        </is>
      </c>
    </row>
    <row r="2298">
      <c r="A2298" t="n">
        <v>165066</v>
      </c>
      <c r="B2298" t="n">
        <v>149</v>
      </c>
      <c r="C2298" t="inlineStr">
        <is>
          <t>Priceless</t>
        </is>
      </c>
      <c r="D2298" t="inlineStr">
        <is>
          <t>RAYANE ISMAYELA DA CONCEICAO</t>
        </is>
      </c>
      <c r="E2298" t="n">
        <v>3541.36</v>
      </c>
      <c r="F2298" s="27" t="n">
        <v>45936</v>
      </c>
      <c r="G2298" s="27" t="n">
        <v>45936</v>
      </c>
      <c r="H2298" s="27" t="n">
        <v>45936</v>
      </c>
      <c r="I2298" s="27" t="n">
        <v>45930</v>
      </c>
      <c r="J2298" s="27" t="n"/>
      <c r="L2298" t="inlineStr">
        <is>
          <t>Mão de Obra - Salários</t>
        </is>
      </c>
      <c r="M2298" t="inlineStr">
        <is>
          <t>MDO CLT - Salário</t>
        </is>
      </c>
      <c r="O2298" t="inlineStr">
        <is>
          <t>Documentação Aprovada</t>
        </is>
      </c>
      <c r="P2298" t="inlineStr">
        <is>
          <t>Aprovado Diretoria</t>
        </is>
      </c>
      <c r="Q2298" t="inlineStr">
        <is>
          <t>Aprovado Caixa</t>
        </is>
      </c>
      <c r="R2298" t="inlineStr">
        <is>
          <t>Pago</t>
        </is>
      </c>
      <c r="S2298" t="n">
        <v>149</v>
      </c>
      <c r="T2298" t="inlineStr">
        <is>
          <t>Priceless - Duroc Filial Dois - Kamino</t>
        </is>
      </c>
    </row>
    <row r="2299">
      <c r="A2299" t="n">
        <v>165065</v>
      </c>
      <c r="B2299" t="n">
        <v>149</v>
      </c>
      <c r="C2299" t="inlineStr">
        <is>
          <t>Priceless</t>
        </is>
      </c>
      <c r="D2299" t="inlineStr">
        <is>
          <t>RAFAEL ALEXANDRER HIRSEKORN</t>
        </is>
      </c>
      <c r="E2299" t="n">
        <v>3153.04</v>
      </c>
      <c r="F2299" s="27" t="n">
        <v>45936</v>
      </c>
      <c r="G2299" s="27" t="n">
        <v>45936</v>
      </c>
      <c r="H2299" s="27" t="n">
        <v>45936</v>
      </c>
      <c r="I2299" s="27" t="n">
        <v>45930</v>
      </c>
      <c r="J2299" s="27" t="n"/>
      <c r="L2299" t="inlineStr">
        <is>
          <t>Mão de Obra - Salários</t>
        </is>
      </c>
      <c r="M2299" t="inlineStr">
        <is>
          <t>MDO CLT - Salário</t>
        </is>
      </c>
      <c r="O2299" t="inlineStr">
        <is>
          <t>Documentação Aprovada</t>
        </is>
      </c>
      <c r="P2299" t="inlineStr">
        <is>
          <t>Aprovado Diretoria</t>
        </is>
      </c>
      <c r="Q2299" t="inlineStr">
        <is>
          <t>Aprovado Caixa</t>
        </is>
      </c>
      <c r="R2299" t="inlineStr">
        <is>
          <t>Pago</t>
        </is>
      </c>
      <c r="S2299" t="n">
        <v>149</v>
      </c>
      <c r="T2299" t="inlineStr">
        <is>
          <t>Priceless - Duroc Filial Dois - Kamino</t>
        </is>
      </c>
    </row>
    <row r="2300">
      <c r="A2300" t="n">
        <v>165064</v>
      </c>
      <c r="B2300" t="n">
        <v>149</v>
      </c>
      <c r="C2300" t="inlineStr">
        <is>
          <t>Priceless</t>
        </is>
      </c>
      <c r="D2300" t="inlineStr">
        <is>
          <t>MATEUS GUEDES FERREIRA</t>
        </is>
      </c>
      <c r="E2300" t="n">
        <v>2595.6</v>
      </c>
      <c r="F2300" s="27" t="n">
        <v>45936</v>
      </c>
      <c r="G2300" s="27" t="n">
        <v>45936</v>
      </c>
      <c r="H2300" s="27" t="n">
        <v>45936</v>
      </c>
      <c r="I2300" s="27" t="n">
        <v>45930</v>
      </c>
      <c r="J2300" s="27" t="n"/>
      <c r="L2300" t="inlineStr">
        <is>
          <t>Mão de Obra - Salários</t>
        </is>
      </c>
      <c r="M2300" t="inlineStr">
        <is>
          <t>MDO CLT - Salário</t>
        </is>
      </c>
      <c r="O2300" t="inlineStr">
        <is>
          <t>Documentação Aprovada</t>
        </is>
      </c>
      <c r="P2300" t="inlineStr">
        <is>
          <t>Aprovado Diretoria</t>
        </is>
      </c>
      <c r="Q2300" t="inlineStr">
        <is>
          <t>Aprovado Caixa</t>
        </is>
      </c>
      <c r="R2300" t="inlineStr">
        <is>
          <t>Pago</t>
        </is>
      </c>
      <c r="S2300" t="n">
        <v>149</v>
      </c>
      <c r="T2300" t="inlineStr">
        <is>
          <t>Priceless - Duroc Filial Dois - Kamino</t>
        </is>
      </c>
    </row>
    <row r="2301">
      <c r="A2301" t="n">
        <v>165063</v>
      </c>
      <c r="B2301" t="n">
        <v>149</v>
      </c>
      <c r="C2301" t="inlineStr">
        <is>
          <t>Priceless</t>
        </is>
      </c>
      <c r="D2301" t="inlineStr">
        <is>
          <t>MARTINHA FILGUEIRA BRAGA</t>
        </is>
      </c>
      <c r="E2301" t="n">
        <v>2189.49</v>
      </c>
      <c r="F2301" s="27" t="n">
        <v>45936</v>
      </c>
      <c r="G2301" s="27" t="n">
        <v>45936</v>
      </c>
      <c r="H2301" s="27" t="n">
        <v>45936</v>
      </c>
      <c r="I2301" s="27" t="n">
        <v>45930</v>
      </c>
      <c r="J2301" s="27" t="n"/>
      <c r="L2301" t="inlineStr">
        <is>
          <t>Mão de Obra - Salários</t>
        </is>
      </c>
      <c r="M2301" t="inlineStr">
        <is>
          <t>MDO CLT - Salário</t>
        </is>
      </c>
      <c r="O2301" t="inlineStr">
        <is>
          <t>Documentação Aprovada</t>
        </is>
      </c>
      <c r="P2301" t="inlineStr">
        <is>
          <t>Aprovado Diretoria</t>
        </is>
      </c>
      <c r="Q2301" t="inlineStr">
        <is>
          <t>Aprovado Caixa</t>
        </is>
      </c>
      <c r="R2301" t="inlineStr">
        <is>
          <t>Pago</t>
        </is>
      </c>
      <c r="S2301" t="n">
        <v>149</v>
      </c>
      <c r="T2301" t="inlineStr">
        <is>
          <t>Priceless - Duroc Filial Dois - Kamino</t>
        </is>
      </c>
    </row>
    <row r="2302">
      <c r="A2302" t="n">
        <v>165061</v>
      </c>
      <c r="B2302" t="n">
        <v>149</v>
      </c>
      <c r="C2302" t="inlineStr">
        <is>
          <t>Priceless</t>
        </is>
      </c>
      <c r="D2302" t="inlineStr">
        <is>
          <t>MARIA GABRIELA DE MORAES</t>
        </is>
      </c>
      <c r="E2302" t="n">
        <v>3838.55</v>
      </c>
      <c r="F2302" s="27" t="n">
        <v>45936</v>
      </c>
      <c r="G2302" s="27" t="n">
        <v>45936</v>
      </c>
      <c r="H2302" s="27" t="n">
        <v>45936</v>
      </c>
      <c r="I2302" s="27" t="n">
        <v>45930</v>
      </c>
      <c r="J2302" s="27" t="n"/>
      <c r="L2302" t="inlineStr">
        <is>
          <t>Mão de Obra - Salários</t>
        </is>
      </c>
      <c r="M2302" t="inlineStr">
        <is>
          <t>MDO CLT - Salário</t>
        </is>
      </c>
      <c r="O2302" t="inlineStr">
        <is>
          <t>Documentação Aprovada</t>
        </is>
      </c>
      <c r="P2302" t="inlineStr">
        <is>
          <t>Aprovado Diretoria</t>
        </is>
      </c>
      <c r="Q2302" t="inlineStr">
        <is>
          <t>Aprovado Caixa</t>
        </is>
      </c>
      <c r="R2302" t="inlineStr">
        <is>
          <t>Pago</t>
        </is>
      </c>
      <c r="S2302" t="n">
        <v>149</v>
      </c>
      <c r="T2302" t="inlineStr">
        <is>
          <t>Priceless - Duroc Filial Dois - Kamino</t>
        </is>
      </c>
    </row>
    <row r="2303">
      <c r="A2303" t="n">
        <v>165039</v>
      </c>
      <c r="B2303" t="n">
        <v>149</v>
      </c>
      <c r="C2303" t="inlineStr">
        <is>
          <t>Priceless</t>
        </is>
      </c>
      <c r="D2303" t="inlineStr">
        <is>
          <t>ADRIANA NASCIMENTO SANTOS</t>
        </is>
      </c>
      <c r="E2303" t="n">
        <v>3330.54</v>
      </c>
      <c r="F2303" s="27" t="n">
        <v>45936</v>
      </c>
      <c r="G2303" s="27" t="n">
        <v>45936</v>
      </c>
      <c r="H2303" s="27" t="n">
        <v>45936</v>
      </c>
      <c r="I2303" s="27" t="n">
        <v>45930</v>
      </c>
      <c r="J2303" s="27" t="n"/>
      <c r="L2303" t="inlineStr">
        <is>
          <t>Mão de Obra - Salários</t>
        </is>
      </c>
      <c r="M2303" t="inlineStr">
        <is>
          <t>MDO CLT - Salário</t>
        </is>
      </c>
      <c r="O2303" t="inlineStr">
        <is>
          <t>Documentação Aprovada</t>
        </is>
      </c>
      <c r="P2303" t="inlineStr">
        <is>
          <t>Aprovado Diretoria</t>
        </is>
      </c>
      <c r="Q2303" t="inlineStr">
        <is>
          <t>Aprovado Caixa</t>
        </is>
      </c>
      <c r="R2303" t="inlineStr">
        <is>
          <t>Pago</t>
        </is>
      </c>
      <c r="S2303" t="n">
        <v>149</v>
      </c>
      <c r="T2303" t="inlineStr">
        <is>
          <t>Priceless - Duroc Filial Dois - Kamino</t>
        </is>
      </c>
    </row>
    <row r="2304">
      <c r="A2304" t="n">
        <v>165040</v>
      </c>
      <c r="B2304" t="n">
        <v>149</v>
      </c>
      <c r="C2304" t="inlineStr">
        <is>
          <t>Priceless</t>
        </is>
      </c>
      <c r="D2304" t="inlineStr">
        <is>
          <t>ALEX SILVA DE ASSIS</t>
        </is>
      </c>
      <c r="E2304" t="n">
        <v>3778.16</v>
      </c>
      <c r="F2304" s="27" t="n">
        <v>45936</v>
      </c>
      <c r="G2304" s="27" t="n">
        <v>45936</v>
      </c>
      <c r="H2304" s="27" t="n">
        <v>45936</v>
      </c>
      <c r="I2304" s="27" t="n">
        <v>45930</v>
      </c>
      <c r="J2304" s="27" t="n"/>
      <c r="L2304" t="inlineStr">
        <is>
          <t>Mão de Obra - Salários</t>
        </is>
      </c>
      <c r="M2304" t="inlineStr">
        <is>
          <t>MDO CLT - Salário</t>
        </is>
      </c>
      <c r="O2304" t="inlineStr">
        <is>
          <t>Documentação Aprovada</t>
        </is>
      </c>
      <c r="P2304" t="inlineStr">
        <is>
          <t>Aprovado Diretoria</t>
        </is>
      </c>
      <c r="Q2304" t="inlineStr">
        <is>
          <t>Aprovado Caixa</t>
        </is>
      </c>
      <c r="R2304" t="inlineStr">
        <is>
          <t>Pago</t>
        </is>
      </c>
      <c r="S2304" t="n">
        <v>149</v>
      </c>
      <c r="T2304" t="inlineStr">
        <is>
          <t>Priceless - Duroc Filial Dois - Kamino</t>
        </is>
      </c>
    </row>
    <row r="2305">
      <c r="A2305" t="n">
        <v>165041</v>
      </c>
      <c r="B2305" t="n">
        <v>149</v>
      </c>
      <c r="C2305" t="inlineStr">
        <is>
          <t>Priceless</t>
        </is>
      </c>
      <c r="D2305" t="inlineStr">
        <is>
          <t>BARBARA DAMIANA NASCIMENTO SILVA</t>
        </is>
      </c>
      <c r="E2305" t="n">
        <v>2979.09</v>
      </c>
      <c r="F2305" s="27" t="n">
        <v>45936</v>
      </c>
      <c r="G2305" s="27" t="n">
        <v>45936</v>
      </c>
      <c r="H2305" s="27" t="n">
        <v>45936</v>
      </c>
      <c r="I2305" s="27" t="n">
        <v>45930</v>
      </c>
      <c r="J2305" s="27" t="n"/>
      <c r="L2305" t="inlineStr">
        <is>
          <t>Mão de Obra - Salários</t>
        </is>
      </c>
      <c r="M2305" t="inlineStr">
        <is>
          <t>MDO CLT - Salário</t>
        </is>
      </c>
      <c r="O2305" t="inlineStr">
        <is>
          <t>Documentação Aprovada</t>
        </is>
      </c>
      <c r="P2305" t="inlineStr">
        <is>
          <t>Aprovado Diretoria</t>
        </is>
      </c>
      <c r="Q2305" t="inlineStr">
        <is>
          <t>Aprovado Caixa</t>
        </is>
      </c>
      <c r="R2305" t="inlineStr">
        <is>
          <t>Pago</t>
        </is>
      </c>
      <c r="S2305" t="n">
        <v>149</v>
      </c>
      <c r="T2305" t="inlineStr">
        <is>
          <t>Priceless - Duroc Filial Dois - Kamino</t>
        </is>
      </c>
    </row>
    <row r="2306">
      <c r="A2306" t="n">
        <v>165042</v>
      </c>
      <c r="B2306" t="n">
        <v>149</v>
      </c>
      <c r="C2306" t="inlineStr">
        <is>
          <t>Priceless</t>
        </is>
      </c>
      <c r="D2306" t="inlineStr">
        <is>
          <t>BRUNO GELAPE DE MORAIS</t>
        </is>
      </c>
      <c r="E2306" t="n">
        <v>3059.06</v>
      </c>
      <c r="F2306" s="27" t="n">
        <v>45936</v>
      </c>
      <c r="G2306" s="27" t="n">
        <v>45936</v>
      </c>
      <c r="H2306" s="27" t="n">
        <v>45936</v>
      </c>
      <c r="I2306" s="27" t="n">
        <v>45930</v>
      </c>
      <c r="J2306" s="27" t="n"/>
      <c r="L2306" t="inlineStr">
        <is>
          <t>Mão de Obra - Salários</t>
        </is>
      </c>
      <c r="M2306" t="inlineStr">
        <is>
          <t>MDO CLT - Salário</t>
        </is>
      </c>
      <c r="O2306" t="inlineStr">
        <is>
          <t>Documentação Aprovada</t>
        </is>
      </c>
      <c r="P2306" t="inlineStr">
        <is>
          <t>Aprovado Diretoria</t>
        </is>
      </c>
      <c r="Q2306" t="inlineStr">
        <is>
          <t>Aprovado Caixa</t>
        </is>
      </c>
      <c r="R2306" t="inlineStr">
        <is>
          <t>Pago</t>
        </is>
      </c>
      <c r="S2306" t="n">
        <v>149</v>
      </c>
      <c r="T2306" t="inlineStr">
        <is>
          <t>Priceless - Duroc Filial Dois - Kamino</t>
        </is>
      </c>
    </row>
    <row r="2307">
      <c r="A2307" t="n">
        <v>165043</v>
      </c>
      <c r="B2307" t="n">
        <v>149</v>
      </c>
      <c r="C2307" t="inlineStr">
        <is>
          <t>Priceless</t>
        </is>
      </c>
      <c r="D2307" t="inlineStr">
        <is>
          <t>BRUNO PEREZ SILVA</t>
        </is>
      </c>
      <c r="E2307" t="n">
        <v>3859.1</v>
      </c>
      <c r="F2307" s="27" t="n">
        <v>45936</v>
      </c>
      <c r="G2307" s="27" t="n">
        <v>45936</v>
      </c>
      <c r="H2307" s="27" t="n">
        <v>45936</v>
      </c>
      <c r="I2307" s="27" t="n">
        <v>45930</v>
      </c>
      <c r="J2307" s="27" t="n"/>
      <c r="L2307" t="inlineStr">
        <is>
          <t>Mão de Obra - Salários</t>
        </is>
      </c>
      <c r="M2307" t="inlineStr">
        <is>
          <t>MDO CLT - Salário</t>
        </is>
      </c>
      <c r="O2307" t="inlineStr">
        <is>
          <t>Documentação Aprovada</t>
        </is>
      </c>
      <c r="P2307" t="inlineStr">
        <is>
          <t>Aprovado Diretoria</t>
        </is>
      </c>
      <c r="Q2307" t="inlineStr">
        <is>
          <t>Aprovado Caixa</t>
        </is>
      </c>
      <c r="R2307" t="inlineStr">
        <is>
          <t>Pago</t>
        </is>
      </c>
      <c r="S2307" t="n">
        <v>149</v>
      </c>
      <c r="T2307" t="inlineStr">
        <is>
          <t>Priceless - Duroc Filial Dois - Kamino</t>
        </is>
      </c>
    </row>
    <row r="2308">
      <c r="A2308" t="n">
        <v>165044</v>
      </c>
      <c r="B2308" t="n">
        <v>149</v>
      </c>
      <c r="C2308" t="inlineStr">
        <is>
          <t>Priceless</t>
        </is>
      </c>
      <c r="D2308" t="inlineStr">
        <is>
          <t>ELIEL PAULO DANTAS</t>
        </is>
      </c>
      <c r="E2308" t="n">
        <v>5649.51</v>
      </c>
      <c r="F2308" s="27" t="n">
        <v>45936</v>
      </c>
      <c r="G2308" s="27" t="n">
        <v>45936</v>
      </c>
      <c r="H2308" s="27" t="n">
        <v>45936</v>
      </c>
      <c r="I2308" s="27" t="n">
        <v>45930</v>
      </c>
      <c r="J2308" s="27" t="n"/>
      <c r="L2308" t="inlineStr">
        <is>
          <t>Mão de Obra - Salários</t>
        </is>
      </c>
      <c r="M2308" t="inlineStr">
        <is>
          <t>MDO CLT - Salário</t>
        </is>
      </c>
      <c r="O2308" t="inlineStr">
        <is>
          <t>Documentação Aprovada</t>
        </is>
      </c>
      <c r="P2308" t="inlineStr">
        <is>
          <t>Aprovado Diretoria</t>
        </is>
      </c>
      <c r="Q2308" t="inlineStr">
        <is>
          <t>Aprovado Caixa</t>
        </is>
      </c>
      <c r="R2308" t="inlineStr">
        <is>
          <t>Pago</t>
        </is>
      </c>
      <c r="S2308" t="n">
        <v>149</v>
      </c>
      <c r="T2308" t="inlineStr">
        <is>
          <t>Priceless - Duroc Filial Dois - Kamino</t>
        </is>
      </c>
    </row>
    <row r="2309">
      <c r="A2309" t="n">
        <v>165045</v>
      </c>
      <c r="B2309" t="n">
        <v>149</v>
      </c>
      <c r="C2309" t="inlineStr">
        <is>
          <t>Priceless</t>
        </is>
      </c>
      <c r="D2309" t="inlineStr">
        <is>
          <t>ELIZABETH KAMBANZA DE ASSUNCAO PEREIRA</t>
        </is>
      </c>
      <c r="E2309" t="n">
        <v>2701.57</v>
      </c>
      <c r="F2309" s="27" t="n">
        <v>45936</v>
      </c>
      <c r="G2309" s="27" t="n">
        <v>45936</v>
      </c>
      <c r="H2309" s="27" t="n">
        <v>45936</v>
      </c>
      <c r="I2309" s="27" t="n">
        <v>45930</v>
      </c>
      <c r="J2309" s="27" t="n"/>
      <c r="L2309" t="inlineStr">
        <is>
          <t>Mão de Obra - Salários</t>
        </is>
      </c>
      <c r="M2309" t="inlineStr">
        <is>
          <t>MDO CLT - Salário</t>
        </is>
      </c>
      <c r="O2309" t="inlineStr">
        <is>
          <t>Documentação Aprovada</t>
        </is>
      </c>
      <c r="P2309" t="inlineStr">
        <is>
          <t>Aprovado Diretoria</t>
        </is>
      </c>
      <c r="Q2309" t="inlineStr">
        <is>
          <t>Aprovado Caixa</t>
        </is>
      </c>
      <c r="R2309" t="inlineStr">
        <is>
          <t>Pago</t>
        </is>
      </c>
      <c r="S2309" t="n">
        <v>149</v>
      </c>
      <c r="T2309" t="inlineStr">
        <is>
          <t>Priceless - Duroc Filial Dois - Kamino</t>
        </is>
      </c>
    </row>
    <row r="2310">
      <c r="A2310" t="n">
        <v>165046</v>
      </c>
      <c r="B2310" t="n">
        <v>149</v>
      </c>
      <c r="C2310" t="inlineStr">
        <is>
          <t>Priceless</t>
        </is>
      </c>
      <c r="D2310" t="inlineStr">
        <is>
          <t>ERIK PEREZ SILVA</t>
        </is>
      </c>
      <c r="E2310" t="n">
        <v>526.49</v>
      </c>
      <c r="F2310" s="27" t="n">
        <v>45936</v>
      </c>
      <c r="G2310" s="27" t="n">
        <v>45936</v>
      </c>
      <c r="H2310" s="27" t="n">
        <v>45936</v>
      </c>
      <c r="I2310" s="27" t="n">
        <v>45930</v>
      </c>
      <c r="J2310" s="27" t="n"/>
      <c r="L2310" t="inlineStr">
        <is>
          <t>Mão de Obra - Salários</t>
        </is>
      </c>
      <c r="M2310" t="inlineStr">
        <is>
          <t>MDO CLT - Salário</t>
        </is>
      </c>
      <c r="O2310" t="inlineStr">
        <is>
          <t>Documentação Aprovada</t>
        </is>
      </c>
      <c r="P2310" t="inlineStr">
        <is>
          <t>Aprovado Diretoria</t>
        </is>
      </c>
      <c r="Q2310" t="inlineStr">
        <is>
          <t>Aprovado Caixa</t>
        </is>
      </c>
      <c r="R2310" t="inlineStr">
        <is>
          <t>Pago</t>
        </is>
      </c>
      <c r="S2310" t="n">
        <v>149</v>
      </c>
      <c r="T2310" t="inlineStr">
        <is>
          <t>Priceless - Duroc Filial Dois - Kamino</t>
        </is>
      </c>
    </row>
    <row r="2311">
      <c r="A2311" t="n">
        <v>165047</v>
      </c>
      <c r="B2311" t="n">
        <v>149</v>
      </c>
      <c r="C2311" t="inlineStr">
        <is>
          <t>Priceless</t>
        </is>
      </c>
      <c r="D2311" t="inlineStr">
        <is>
          <t xml:space="preserve">FERNANDA FELIX DIAS DOS SANTOS </t>
        </is>
      </c>
      <c r="E2311" t="n">
        <v>1025.27</v>
      </c>
      <c r="F2311" s="27" t="n">
        <v>45936</v>
      </c>
      <c r="G2311" s="27" t="n">
        <v>45936</v>
      </c>
      <c r="H2311" s="27" t="n">
        <v>45936</v>
      </c>
      <c r="I2311" s="27" t="n">
        <v>45930</v>
      </c>
      <c r="J2311" s="27" t="n"/>
      <c r="L2311" t="inlineStr">
        <is>
          <t>Mão de Obra - Salários</t>
        </is>
      </c>
      <c r="M2311" t="inlineStr">
        <is>
          <t>MDO CLT - Salário</t>
        </is>
      </c>
      <c r="O2311" t="inlineStr">
        <is>
          <t>Documentação Aprovada</t>
        </is>
      </c>
      <c r="P2311" t="inlineStr">
        <is>
          <t>Aprovado Diretoria</t>
        </is>
      </c>
      <c r="Q2311" t="inlineStr">
        <is>
          <t>Aprovado Caixa</t>
        </is>
      </c>
      <c r="R2311" t="inlineStr">
        <is>
          <t>Pago</t>
        </is>
      </c>
      <c r="S2311" t="n">
        <v>149</v>
      </c>
      <c r="T2311" t="inlineStr">
        <is>
          <t>Priceless - Duroc Filial Dois - Kamino</t>
        </is>
      </c>
    </row>
    <row r="2312">
      <c r="A2312" t="n">
        <v>165048</v>
      </c>
      <c r="B2312" t="n">
        <v>149</v>
      </c>
      <c r="C2312" t="inlineStr">
        <is>
          <t>Priceless</t>
        </is>
      </c>
      <c r="D2312" t="inlineStr">
        <is>
          <t>GALBERTO DA SILVA GOMES</t>
        </is>
      </c>
      <c r="E2312" t="n">
        <v>2359.49</v>
      </c>
      <c r="F2312" s="27" t="n">
        <v>45936</v>
      </c>
      <c r="G2312" s="27" t="n">
        <v>45936</v>
      </c>
      <c r="H2312" s="27" t="n">
        <v>45936</v>
      </c>
      <c r="I2312" s="27" t="n">
        <v>45930</v>
      </c>
      <c r="J2312" s="27" t="n"/>
      <c r="L2312" t="inlineStr">
        <is>
          <t>Mão de Obra - Salários</t>
        </is>
      </c>
      <c r="M2312" t="inlineStr">
        <is>
          <t>MDO CLT - Salário</t>
        </is>
      </c>
      <c r="O2312" t="inlineStr">
        <is>
          <t>Documentação Aprovada</t>
        </is>
      </c>
      <c r="P2312" t="inlineStr">
        <is>
          <t>Aprovado Diretoria</t>
        </is>
      </c>
      <c r="Q2312" t="inlineStr">
        <is>
          <t>Aprovado Caixa</t>
        </is>
      </c>
      <c r="R2312" t="inlineStr">
        <is>
          <t>Pago</t>
        </is>
      </c>
      <c r="S2312" t="n">
        <v>149</v>
      </c>
      <c r="T2312" t="inlineStr">
        <is>
          <t>Priceless - Duroc Filial Dois - Kamino</t>
        </is>
      </c>
    </row>
    <row r="2313">
      <c r="A2313" t="n">
        <v>165049</v>
      </c>
      <c r="B2313" t="n">
        <v>149</v>
      </c>
      <c r="C2313" t="inlineStr">
        <is>
          <t>Priceless</t>
        </is>
      </c>
      <c r="D2313" t="inlineStr">
        <is>
          <t>GUILHERME HENRIQUE ALVES BORBA SILVEIRA</t>
        </is>
      </c>
      <c r="E2313" t="n">
        <v>3508.6</v>
      </c>
      <c r="F2313" s="27" t="n">
        <v>45936</v>
      </c>
      <c r="G2313" s="27" t="n">
        <v>45936</v>
      </c>
      <c r="H2313" s="27" t="n">
        <v>45936</v>
      </c>
      <c r="I2313" s="27" t="n">
        <v>45930</v>
      </c>
      <c r="J2313" s="27" t="n"/>
      <c r="L2313" t="inlineStr">
        <is>
          <t>Mão de Obra - Salários</t>
        </is>
      </c>
      <c r="M2313" t="inlineStr">
        <is>
          <t>MDO CLT - Salário</t>
        </is>
      </c>
      <c r="O2313" t="inlineStr">
        <is>
          <t>Documentação Aprovada</t>
        </is>
      </c>
      <c r="P2313" t="inlineStr">
        <is>
          <t>Aprovado Diretoria</t>
        </is>
      </c>
      <c r="Q2313" t="inlineStr">
        <is>
          <t>Aprovado Caixa</t>
        </is>
      </c>
      <c r="R2313" t="inlineStr">
        <is>
          <t>Pago</t>
        </is>
      </c>
      <c r="S2313" t="n">
        <v>149</v>
      </c>
      <c r="T2313" t="inlineStr">
        <is>
          <t>Priceless - Duroc Filial Dois - Kamino</t>
        </is>
      </c>
    </row>
    <row r="2314">
      <c r="A2314" t="n">
        <v>165050</v>
      </c>
      <c r="B2314" t="n">
        <v>149</v>
      </c>
      <c r="C2314" t="inlineStr">
        <is>
          <t>Priceless</t>
        </is>
      </c>
      <c r="D2314" t="inlineStr">
        <is>
          <t>IGOR MASSOT GONÇALVES</t>
        </is>
      </c>
      <c r="E2314" t="n">
        <v>798.8</v>
      </c>
      <c r="F2314" s="27" t="n">
        <v>45936</v>
      </c>
      <c r="G2314" s="27" t="n">
        <v>45936</v>
      </c>
      <c r="H2314" s="27" t="n">
        <v>45936</v>
      </c>
      <c r="I2314" s="27" t="n">
        <v>45930</v>
      </c>
      <c r="J2314" s="27" t="n"/>
      <c r="L2314" t="inlineStr">
        <is>
          <t>Mão de Obra - Salários</t>
        </is>
      </c>
      <c r="M2314" t="inlineStr">
        <is>
          <t>MDO CLT - Salário</t>
        </is>
      </c>
      <c r="O2314" t="inlineStr">
        <is>
          <t>Documentação Aprovada</t>
        </is>
      </c>
      <c r="P2314" t="inlineStr">
        <is>
          <t>Aprovado Diretoria</t>
        </is>
      </c>
      <c r="Q2314" t="inlineStr">
        <is>
          <t>Aprovado Caixa</t>
        </is>
      </c>
      <c r="R2314" t="inlineStr">
        <is>
          <t>Pago</t>
        </is>
      </c>
      <c r="S2314" t="n">
        <v>149</v>
      </c>
      <c r="T2314" t="inlineStr">
        <is>
          <t>Priceless - Duroc Filial Dois - Kamino</t>
        </is>
      </c>
    </row>
    <row r="2315">
      <c r="A2315" t="n">
        <v>165051</v>
      </c>
      <c r="B2315" t="n">
        <v>149</v>
      </c>
      <c r="C2315" t="inlineStr">
        <is>
          <t>Priceless</t>
        </is>
      </c>
      <c r="D2315" t="inlineStr">
        <is>
          <t>JENIFER QUEIROZ SILVA</t>
        </is>
      </c>
      <c r="E2315" t="n">
        <v>962.1799999999999</v>
      </c>
      <c r="F2315" s="27" t="n">
        <v>45936</v>
      </c>
      <c r="G2315" s="27" t="n">
        <v>45936</v>
      </c>
      <c r="H2315" s="27" t="n">
        <v>45936</v>
      </c>
      <c r="I2315" s="27" t="n">
        <v>45930</v>
      </c>
      <c r="J2315" s="27" t="n"/>
      <c r="L2315" t="inlineStr">
        <is>
          <t>Mão de Obra - Salários</t>
        </is>
      </c>
      <c r="M2315" t="inlineStr">
        <is>
          <t>MDO CLT - Salário</t>
        </is>
      </c>
      <c r="O2315" t="inlineStr">
        <is>
          <t>Documentação Aprovada</t>
        </is>
      </c>
      <c r="P2315" t="inlineStr">
        <is>
          <t>Aprovado Diretoria</t>
        </is>
      </c>
      <c r="Q2315" t="inlineStr">
        <is>
          <t>Aprovado Caixa</t>
        </is>
      </c>
      <c r="R2315" t="inlineStr">
        <is>
          <t>Pago</t>
        </is>
      </c>
      <c r="S2315" t="n">
        <v>149</v>
      </c>
      <c r="T2315" t="inlineStr">
        <is>
          <t>Priceless - Duroc Filial Dois - Kamino</t>
        </is>
      </c>
    </row>
    <row r="2316">
      <c r="A2316" t="n">
        <v>165062</v>
      </c>
      <c r="B2316" t="n">
        <v>149</v>
      </c>
      <c r="C2316" t="inlineStr">
        <is>
          <t>Priceless</t>
        </is>
      </c>
      <c r="D2316" t="inlineStr">
        <is>
          <t>MARIELA CALISTO MACHADO</t>
        </is>
      </c>
      <c r="E2316" t="n">
        <v>658.6799999999999</v>
      </c>
      <c r="F2316" s="27" t="n">
        <v>45936</v>
      </c>
      <c r="G2316" s="27" t="n">
        <v>45936</v>
      </c>
      <c r="H2316" s="27" t="n">
        <v>45936</v>
      </c>
      <c r="I2316" s="27" t="n">
        <v>45930</v>
      </c>
      <c r="J2316" s="27" t="n"/>
      <c r="L2316" t="inlineStr">
        <is>
          <t>Mão de Obra - Salários</t>
        </is>
      </c>
      <c r="M2316" t="inlineStr">
        <is>
          <t>MDO CLT - Salário</t>
        </is>
      </c>
      <c r="O2316" t="inlineStr">
        <is>
          <t>Documentação Aprovada</t>
        </is>
      </c>
      <c r="P2316" t="inlineStr">
        <is>
          <t>Aprovado Diretoria</t>
        </is>
      </c>
      <c r="Q2316" t="inlineStr">
        <is>
          <t>Aprovado Caixa</t>
        </is>
      </c>
      <c r="R2316" t="inlineStr">
        <is>
          <t>Pago</t>
        </is>
      </c>
      <c r="S2316" t="n">
        <v>149</v>
      </c>
      <c r="T2316" t="inlineStr">
        <is>
          <t>Priceless - Duroc Filial Dois - Kamino</t>
        </is>
      </c>
    </row>
    <row r="2317">
      <c r="A2317" t="n">
        <v>165060</v>
      </c>
      <c r="B2317" t="n">
        <v>149</v>
      </c>
      <c r="C2317" t="inlineStr">
        <is>
          <t>Priceless</t>
        </is>
      </c>
      <c r="D2317" t="inlineStr">
        <is>
          <t>MARCO ANTONIO DE MELLO</t>
        </is>
      </c>
      <c r="E2317" t="n">
        <v>1452.84</v>
      </c>
      <c r="F2317" s="27" t="n">
        <v>45936</v>
      </c>
      <c r="G2317" s="27" t="n">
        <v>45936</v>
      </c>
      <c r="H2317" s="27" t="n">
        <v>45936</v>
      </c>
      <c r="I2317" s="27" t="n">
        <v>45930</v>
      </c>
      <c r="J2317" s="27" t="n"/>
      <c r="L2317" t="inlineStr">
        <is>
          <t>Mão de Obra - Salários</t>
        </is>
      </c>
      <c r="M2317" t="inlineStr">
        <is>
          <t>MDO CLT - Salário</t>
        </is>
      </c>
      <c r="O2317" t="inlineStr">
        <is>
          <t>Documentação Aprovada</t>
        </is>
      </c>
      <c r="P2317" t="inlineStr">
        <is>
          <t>Aprovado Diretoria</t>
        </is>
      </c>
      <c r="Q2317" t="inlineStr">
        <is>
          <t>Aprovado Caixa</t>
        </is>
      </c>
      <c r="R2317" t="inlineStr">
        <is>
          <t>Pago</t>
        </is>
      </c>
      <c r="S2317" t="n">
        <v>149</v>
      </c>
      <c r="T2317" t="inlineStr">
        <is>
          <t>Priceless - Duroc Filial Dois - Kamino</t>
        </is>
      </c>
    </row>
    <row r="2318">
      <c r="A2318" t="n">
        <v>165059</v>
      </c>
      <c r="B2318" t="n">
        <v>149</v>
      </c>
      <c r="C2318" t="inlineStr">
        <is>
          <t>Priceless</t>
        </is>
      </c>
      <c r="D2318" t="inlineStr">
        <is>
          <t>MAIANE DA SILVA CAMPOS</t>
        </is>
      </c>
      <c r="E2318" t="n">
        <v>3908.95</v>
      </c>
      <c r="F2318" s="27" t="n">
        <v>45936</v>
      </c>
      <c r="G2318" s="27" t="n">
        <v>45936</v>
      </c>
      <c r="H2318" s="27" t="n">
        <v>45936</v>
      </c>
      <c r="I2318" s="27" t="n">
        <v>45930</v>
      </c>
      <c r="J2318" s="27" t="n"/>
      <c r="L2318" t="inlineStr">
        <is>
          <t>Mão de Obra - Salários</t>
        </is>
      </c>
      <c r="M2318" t="inlineStr">
        <is>
          <t>MDO CLT - Salário</t>
        </is>
      </c>
      <c r="O2318" t="inlineStr">
        <is>
          <t>Documentação Aprovada</t>
        </is>
      </c>
      <c r="P2318" t="inlineStr">
        <is>
          <t>Aprovado Diretoria</t>
        </is>
      </c>
      <c r="Q2318" t="inlineStr">
        <is>
          <t>Aprovado Caixa</t>
        </is>
      </c>
      <c r="R2318" t="inlineStr">
        <is>
          <t>Pago</t>
        </is>
      </c>
      <c r="S2318" t="n">
        <v>149</v>
      </c>
      <c r="T2318" t="inlineStr">
        <is>
          <t>Priceless - Duroc Filial Dois - Kamino</t>
        </is>
      </c>
    </row>
    <row r="2319">
      <c r="A2319" t="n">
        <v>165058</v>
      </c>
      <c r="B2319" t="n">
        <v>149</v>
      </c>
      <c r="C2319" t="inlineStr">
        <is>
          <t>Priceless</t>
        </is>
      </c>
      <c r="D2319" t="inlineStr">
        <is>
          <t>LUIZ FERNANDO TOMAS DA SILVA</t>
        </is>
      </c>
      <c r="E2319" t="n">
        <v>2572.03</v>
      </c>
      <c r="F2319" s="27" t="n">
        <v>45936</v>
      </c>
      <c r="G2319" s="27" t="n">
        <v>45936</v>
      </c>
      <c r="H2319" s="27" t="n">
        <v>45936</v>
      </c>
      <c r="I2319" s="27" t="n">
        <v>45930</v>
      </c>
      <c r="J2319" s="27" t="n"/>
      <c r="L2319" t="inlineStr">
        <is>
          <t>Mão de Obra - Salários</t>
        </is>
      </c>
      <c r="M2319" t="inlineStr">
        <is>
          <t>MDO CLT - Salário</t>
        </is>
      </c>
      <c r="O2319" t="inlineStr">
        <is>
          <t>Documentação Aprovada</t>
        </is>
      </c>
      <c r="P2319" t="inlineStr">
        <is>
          <t>Aprovado Diretoria</t>
        </is>
      </c>
      <c r="Q2319" t="inlineStr">
        <is>
          <t>Aprovado Caixa</t>
        </is>
      </c>
      <c r="R2319" t="inlineStr">
        <is>
          <t>Pago</t>
        </is>
      </c>
      <c r="S2319" t="n">
        <v>149</v>
      </c>
      <c r="T2319" t="inlineStr">
        <is>
          <t>Priceless - Duroc Filial Dois - Kamino</t>
        </is>
      </c>
    </row>
    <row r="2320">
      <c r="A2320" t="n">
        <v>165057</v>
      </c>
      <c r="B2320" t="n">
        <v>149</v>
      </c>
      <c r="C2320" t="inlineStr">
        <is>
          <t>Priceless</t>
        </is>
      </c>
      <c r="D2320" t="inlineStr">
        <is>
          <t>LUCIMARA DA CONCEICAO</t>
        </is>
      </c>
      <c r="E2320" t="n">
        <v>2963.94</v>
      </c>
      <c r="F2320" s="27" t="n">
        <v>45936</v>
      </c>
      <c r="G2320" s="27" t="n">
        <v>45936</v>
      </c>
      <c r="H2320" s="27" t="n">
        <v>45936</v>
      </c>
      <c r="I2320" s="27" t="n">
        <v>45930</v>
      </c>
      <c r="J2320" s="27" t="n"/>
      <c r="L2320" t="inlineStr">
        <is>
          <t>Mão de Obra - Salários</t>
        </is>
      </c>
      <c r="M2320" t="inlineStr">
        <is>
          <t>MDO CLT - Salário</t>
        </is>
      </c>
      <c r="O2320" t="inlineStr">
        <is>
          <t>Documentação Aprovada</t>
        </is>
      </c>
      <c r="P2320" t="inlineStr">
        <is>
          <t>Aprovado Diretoria</t>
        </is>
      </c>
      <c r="Q2320" t="inlineStr">
        <is>
          <t>Aprovado Caixa</t>
        </is>
      </c>
      <c r="R2320" t="inlineStr">
        <is>
          <t>Pago</t>
        </is>
      </c>
      <c r="S2320" t="n">
        <v>149</v>
      </c>
      <c r="T2320" t="inlineStr">
        <is>
          <t>Priceless - Duroc Filial Dois - Kamino</t>
        </is>
      </c>
    </row>
    <row r="2321">
      <c r="A2321" t="n">
        <v>165056</v>
      </c>
      <c r="B2321" t="n">
        <v>149</v>
      </c>
      <c r="C2321" t="inlineStr">
        <is>
          <t>Priceless</t>
        </is>
      </c>
      <c r="D2321" t="inlineStr">
        <is>
          <t>LUCIANE CAMPOS CARDOZO</t>
        </is>
      </c>
      <c r="E2321" t="n">
        <v>2066.6</v>
      </c>
      <c r="F2321" s="27" t="n">
        <v>45936</v>
      </c>
      <c r="G2321" s="27" t="n">
        <v>45936</v>
      </c>
      <c r="H2321" s="27" t="n">
        <v>45936</v>
      </c>
      <c r="I2321" s="27" t="n">
        <v>45930</v>
      </c>
      <c r="J2321" s="27" t="n"/>
      <c r="L2321" t="inlineStr">
        <is>
          <t>Mão de Obra - Salários</t>
        </is>
      </c>
      <c r="M2321" t="inlineStr">
        <is>
          <t>MDO CLT - Salário</t>
        </is>
      </c>
      <c r="O2321" t="inlineStr">
        <is>
          <t>Documentação Aprovada</t>
        </is>
      </c>
      <c r="P2321" t="inlineStr">
        <is>
          <t>Aprovado Diretoria</t>
        </is>
      </c>
      <c r="Q2321" t="inlineStr">
        <is>
          <t>Aprovado Caixa</t>
        </is>
      </c>
      <c r="R2321" t="inlineStr">
        <is>
          <t>Pago</t>
        </is>
      </c>
      <c r="S2321" t="n">
        <v>149</v>
      </c>
      <c r="T2321" t="inlineStr">
        <is>
          <t>Priceless - Duroc Filial Dois - Kamino</t>
        </is>
      </c>
    </row>
    <row r="2322">
      <c r="A2322" t="n">
        <v>165055</v>
      </c>
      <c r="B2322" t="n">
        <v>149</v>
      </c>
      <c r="C2322" t="inlineStr">
        <is>
          <t>Priceless</t>
        </is>
      </c>
      <c r="D2322" t="inlineStr">
        <is>
          <t>LEONARDO ELIAS PRADO BEZERRA</t>
        </is>
      </c>
      <c r="E2322" t="n">
        <v>2568.97</v>
      </c>
      <c r="F2322" s="27" t="n">
        <v>45936</v>
      </c>
      <c r="G2322" s="27" t="n">
        <v>45936</v>
      </c>
      <c r="H2322" s="27" t="n">
        <v>45936</v>
      </c>
      <c r="I2322" s="27" t="n">
        <v>45930</v>
      </c>
      <c r="J2322" s="27" t="n"/>
      <c r="L2322" t="inlineStr">
        <is>
          <t>Mão de Obra - Salários</t>
        </is>
      </c>
      <c r="M2322" t="inlineStr">
        <is>
          <t>MDO CLT - Salário</t>
        </is>
      </c>
      <c r="O2322" t="inlineStr">
        <is>
          <t>Documentação Aprovada</t>
        </is>
      </c>
      <c r="P2322" t="inlineStr">
        <is>
          <t>Aprovado Diretoria</t>
        </is>
      </c>
      <c r="Q2322" t="inlineStr">
        <is>
          <t>Aprovado Caixa</t>
        </is>
      </c>
      <c r="R2322" t="inlineStr">
        <is>
          <t>Pago</t>
        </is>
      </c>
      <c r="S2322" t="n">
        <v>149</v>
      </c>
      <c r="T2322" t="inlineStr">
        <is>
          <t>Priceless - Duroc Filial Dois - Kamino</t>
        </is>
      </c>
    </row>
    <row r="2323">
      <c r="A2323" t="n">
        <v>165054</v>
      </c>
      <c r="B2323" t="n">
        <v>149</v>
      </c>
      <c r="C2323" t="inlineStr">
        <is>
          <t>Priceless</t>
        </is>
      </c>
      <c r="D2323" t="inlineStr">
        <is>
          <t>LEONARDO AUGUSTO BUENO PRADO</t>
        </is>
      </c>
      <c r="E2323" t="n">
        <v>2833.52</v>
      </c>
      <c r="F2323" s="27" t="n">
        <v>45936</v>
      </c>
      <c r="G2323" s="27" t="n">
        <v>45936</v>
      </c>
      <c r="H2323" s="27" t="n">
        <v>45936</v>
      </c>
      <c r="I2323" s="27" t="n">
        <v>45930</v>
      </c>
      <c r="J2323" s="27" t="n"/>
      <c r="L2323" t="inlineStr">
        <is>
          <t>Mão de Obra - Salários</t>
        </is>
      </c>
      <c r="M2323" t="inlineStr">
        <is>
          <t>MDO CLT - Salário</t>
        </is>
      </c>
      <c r="O2323" t="inlineStr">
        <is>
          <t>Documentação Aprovada</t>
        </is>
      </c>
      <c r="P2323" t="inlineStr">
        <is>
          <t>Aprovado Diretoria</t>
        </is>
      </c>
      <c r="Q2323" t="inlineStr">
        <is>
          <t>Aprovado Caixa</t>
        </is>
      </c>
      <c r="R2323" t="inlineStr">
        <is>
          <t>Pago</t>
        </is>
      </c>
      <c r="S2323" t="n">
        <v>149</v>
      </c>
      <c r="T2323" t="inlineStr">
        <is>
          <t>Priceless - Duroc Filial Dois - Kamino</t>
        </is>
      </c>
    </row>
    <row r="2324">
      <c r="A2324" t="n">
        <v>165053</v>
      </c>
      <c r="B2324" t="n">
        <v>149</v>
      </c>
      <c r="C2324" t="inlineStr">
        <is>
          <t>Priceless</t>
        </is>
      </c>
      <c r="D2324" t="inlineStr">
        <is>
          <t>LARHA MARIA CHAVEZ SERVIN</t>
        </is>
      </c>
      <c r="E2324" t="n">
        <v>2189.49</v>
      </c>
      <c r="F2324" s="27" t="n">
        <v>45936</v>
      </c>
      <c r="G2324" s="27" t="n">
        <v>45936</v>
      </c>
      <c r="H2324" s="27" t="n">
        <v>45936</v>
      </c>
      <c r="I2324" s="27" t="n">
        <v>45930</v>
      </c>
      <c r="J2324" s="27" t="n"/>
      <c r="L2324" t="inlineStr">
        <is>
          <t>Mão de Obra - Salários</t>
        </is>
      </c>
      <c r="M2324" t="inlineStr">
        <is>
          <t>MDO CLT - Salário</t>
        </is>
      </c>
      <c r="O2324" t="inlineStr">
        <is>
          <t>Documentação Aprovada</t>
        </is>
      </c>
      <c r="P2324" t="inlineStr">
        <is>
          <t>Aprovado Diretoria</t>
        </is>
      </c>
      <c r="Q2324" t="inlineStr">
        <is>
          <t>Aprovado Caixa</t>
        </is>
      </c>
      <c r="R2324" t="inlineStr">
        <is>
          <t>Pago</t>
        </is>
      </c>
      <c r="S2324" t="n">
        <v>149</v>
      </c>
      <c r="T2324" t="inlineStr">
        <is>
          <t>Priceless - Duroc Filial Dois - Kamino</t>
        </is>
      </c>
    </row>
    <row r="2325">
      <c r="A2325" t="n">
        <v>165052</v>
      </c>
      <c r="B2325" t="n">
        <v>149</v>
      </c>
      <c r="C2325" t="inlineStr">
        <is>
          <t>Priceless</t>
        </is>
      </c>
      <c r="D2325" t="inlineStr">
        <is>
          <t>KATHLEEN ANDRADE ARAUJO</t>
        </is>
      </c>
      <c r="E2325" t="n">
        <v>2587.8</v>
      </c>
      <c r="F2325" s="27" t="n">
        <v>45936</v>
      </c>
      <c r="G2325" s="27" t="n">
        <v>45936</v>
      </c>
      <c r="H2325" s="27" t="n">
        <v>45936</v>
      </c>
      <c r="I2325" s="27" t="n">
        <v>45930</v>
      </c>
      <c r="J2325" s="27" t="n"/>
      <c r="L2325" t="inlineStr">
        <is>
          <t>Mão de Obra - Salários</t>
        </is>
      </c>
      <c r="M2325" t="inlineStr">
        <is>
          <t>MDO CLT - Salário</t>
        </is>
      </c>
      <c r="O2325" t="inlineStr">
        <is>
          <t>Documentação Aprovada</t>
        </is>
      </c>
      <c r="P2325" t="inlineStr">
        <is>
          <t>Aprovado Diretoria</t>
        </is>
      </c>
      <c r="Q2325" t="inlineStr">
        <is>
          <t>Aprovado Caixa</t>
        </is>
      </c>
      <c r="R2325" t="inlineStr">
        <is>
          <t>Pago</t>
        </is>
      </c>
      <c r="S2325" t="n">
        <v>149</v>
      </c>
      <c r="T2325" t="inlineStr">
        <is>
          <t>Priceless - Duroc Filial Dois - Kamino</t>
        </is>
      </c>
    </row>
    <row r="2326">
      <c r="A2326" t="n">
        <v>164349</v>
      </c>
      <c r="B2326" t="n">
        <v>149</v>
      </c>
      <c r="C2326" t="inlineStr">
        <is>
          <t>Priceless</t>
        </is>
      </c>
      <c r="D2326" t="inlineStr">
        <is>
          <t>EMPORIO CAMARGO SILVA EIRELI ME</t>
        </is>
      </c>
      <c r="E2326" t="n">
        <v>802</v>
      </c>
      <c r="F2326" s="27" t="n">
        <v>45936</v>
      </c>
      <c r="G2326" s="27" t="n">
        <v>45936</v>
      </c>
      <c r="H2326" s="27" t="n">
        <v>45936</v>
      </c>
      <c r="I2326" s="27" t="n">
        <v>45930</v>
      </c>
      <c r="J2326" s="27" t="n">
        <v>45931</v>
      </c>
      <c r="K2326" t="inlineStr">
        <is>
          <t>Boleto Bancário</t>
        </is>
      </c>
      <c r="L2326" t="inlineStr">
        <is>
          <t>Custo Mercadoria Vendida</t>
        </is>
      </c>
      <c r="M2326" t="inlineStr">
        <is>
          <t>Insumos - Alimentos</t>
        </is>
      </c>
      <c r="N2326" t="inlineStr">
        <is>
          <t>1790</t>
        </is>
      </c>
      <c r="O2326" t="inlineStr">
        <is>
          <t>Documentação Aprovada</t>
        </is>
      </c>
      <c r="P2326" t="inlineStr">
        <is>
          <t>Aprovado Diretoria</t>
        </is>
      </c>
      <c r="Q2326" t="inlineStr">
        <is>
          <t>Aprovado Caixa</t>
        </is>
      </c>
      <c r="R2326" t="inlineStr">
        <is>
          <t>Pago</t>
        </is>
      </c>
      <c r="S2326" t="n">
        <v>134</v>
      </c>
      <c r="T2326" t="inlineStr">
        <is>
          <t>Priceless - Bem Mais - Kamino</t>
        </is>
      </c>
    </row>
    <row r="2327">
      <c r="A2327" t="n">
        <v>163998</v>
      </c>
      <c r="B2327" t="n">
        <v>149</v>
      </c>
      <c r="C2327" t="inlineStr">
        <is>
          <t>Priceless</t>
        </is>
      </c>
      <c r="D2327" t="inlineStr">
        <is>
          <t xml:space="preserve">FAZENDA SANTA RITA </t>
        </is>
      </c>
      <c r="E2327" t="n">
        <v>333</v>
      </c>
      <c r="F2327" s="27" t="n">
        <v>45936</v>
      </c>
      <c r="G2327" s="27" t="n">
        <v>45936</v>
      </c>
      <c r="H2327" s="27" t="n">
        <v>45936</v>
      </c>
      <c r="I2327" s="27" t="n">
        <v>45931</v>
      </c>
      <c r="J2327" s="27" t="n">
        <v>45930</v>
      </c>
      <c r="K2327" t="inlineStr">
        <is>
          <t>Boleto Bancário</t>
        </is>
      </c>
      <c r="L2327" t="inlineStr">
        <is>
          <t>Custo Mercadoria Vendida</t>
        </is>
      </c>
      <c r="M2327" t="inlineStr">
        <is>
          <t>Insumos - Alimentos</t>
        </is>
      </c>
      <c r="N2327" t="inlineStr">
        <is>
          <t>917</t>
        </is>
      </c>
      <c r="O2327" t="inlineStr">
        <is>
          <t>Documentação Aprovada</t>
        </is>
      </c>
      <c r="P2327" t="inlineStr">
        <is>
          <t>Aprovado Diretoria</t>
        </is>
      </c>
      <c r="Q2327" t="inlineStr">
        <is>
          <t>Aprovado Caixa</t>
        </is>
      </c>
      <c r="R2327" t="inlineStr">
        <is>
          <t>Pago</t>
        </is>
      </c>
      <c r="S2327" t="n">
        <v>134</v>
      </c>
      <c r="T2327" t="inlineStr">
        <is>
          <t>Priceless - Bem Mais - Kamino</t>
        </is>
      </c>
    </row>
    <row r="2328">
      <c r="A2328" t="n">
        <v>163932</v>
      </c>
      <c r="B2328" t="n">
        <v>149</v>
      </c>
      <c r="C2328" t="inlineStr">
        <is>
          <t>Priceless</t>
        </is>
      </c>
      <c r="D2328" t="inlineStr">
        <is>
          <t xml:space="preserve">GAZIT MALLS FUNDO DE INVESTIMENTO IMOBILIARIO - REPASSE LOCACAO </t>
        </is>
      </c>
      <c r="E2328" t="n">
        <v>679.55</v>
      </c>
      <c r="F2328" s="27" t="n">
        <v>45935</v>
      </c>
      <c r="G2328" s="27" t="n">
        <v>45936</v>
      </c>
      <c r="H2328" s="27" t="n">
        <v>45936</v>
      </c>
      <c r="I2328" s="27" t="n">
        <v>45901</v>
      </c>
      <c r="J2328" s="27" t="n">
        <v>45930</v>
      </c>
      <c r="K2328" t="inlineStr">
        <is>
          <t>Boleto Bancário</t>
        </is>
      </c>
      <c r="L2328" t="inlineStr">
        <is>
          <t>Custo de Ocupação</t>
        </is>
      </c>
      <c r="M2328" t="inlineStr">
        <is>
          <t>Aluguel de Imoveis</t>
        </is>
      </c>
      <c r="O2328" t="inlineStr">
        <is>
          <t>Documentação Aprovada</t>
        </is>
      </c>
      <c r="P2328" t="inlineStr">
        <is>
          <t>Aprovado Diretoria</t>
        </is>
      </c>
      <c r="Q2328" t="inlineStr">
        <is>
          <t>Aprovado Caixa</t>
        </is>
      </c>
      <c r="R2328" t="inlineStr">
        <is>
          <t>Pago</t>
        </is>
      </c>
      <c r="S2328" t="n">
        <v>134</v>
      </c>
      <c r="T2328" t="inlineStr">
        <is>
          <t>Priceless - Bem Mais - Kamino</t>
        </is>
      </c>
    </row>
    <row r="2329">
      <c r="A2329" t="n">
        <v>112662</v>
      </c>
      <c r="B2329" t="n">
        <v>149</v>
      </c>
      <c r="C2329" t="inlineStr">
        <is>
          <t>Priceless</t>
        </is>
      </c>
      <c r="D2329" t="inlineStr">
        <is>
          <t xml:space="preserve">GAZIT MALLS FUNDO DE INVESTIMENTO IMOBILIARIO - REPASSE LOCACAO </t>
        </is>
      </c>
      <c r="E2329" t="n">
        <v>8793.690000000001</v>
      </c>
      <c r="F2329" s="27" t="n">
        <v>45935</v>
      </c>
      <c r="G2329" s="27" t="n">
        <v>45936</v>
      </c>
      <c r="H2329" s="27" t="n">
        <v>45936</v>
      </c>
      <c r="I2329" s="27" t="n">
        <v>45901</v>
      </c>
      <c r="J2329" s="27" t="n"/>
      <c r="K2329" t="inlineStr">
        <is>
          <t>Boleto Bancário</t>
        </is>
      </c>
      <c r="L2329" t="inlineStr">
        <is>
          <t>Custo de Ocupação</t>
        </is>
      </c>
      <c r="M2329" t="inlineStr">
        <is>
          <t>Condominio</t>
        </is>
      </c>
      <c r="O2329" t="inlineStr">
        <is>
          <t>Documentação Aprovada</t>
        </is>
      </c>
      <c r="P2329" t="inlineStr">
        <is>
          <t>Aprovado Diretoria</t>
        </is>
      </c>
      <c r="Q2329" t="inlineStr">
        <is>
          <t>Aprovado Caixa</t>
        </is>
      </c>
      <c r="R2329" t="inlineStr">
        <is>
          <t>Pago</t>
        </is>
      </c>
      <c r="S2329" t="n">
        <v>134</v>
      </c>
      <c r="T2329" t="inlineStr">
        <is>
          <t>Priceless - Bem Mais - Kamino</t>
        </is>
      </c>
    </row>
    <row r="2330">
      <c r="A2330" t="n">
        <v>112694</v>
      </c>
      <c r="B2330" t="n">
        <v>149</v>
      </c>
      <c r="C2330" t="inlineStr">
        <is>
          <t>Priceless</t>
        </is>
      </c>
      <c r="D2330" t="inlineStr">
        <is>
          <t xml:space="preserve">GAZIT MALLS FUNDO DE INVESTIMENTO IMOBILIARIO - REPASSE LOCACAO </t>
        </is>
      </c>
      <c r="E2330" t="n">
        <v>4345.96</v>
      </c>
      <c r="F2330" s="27" t="n">
        <v>45935</v>
      </c>
      <c r="G2330" s="27" t="n">
        <v>45936</v>
      </c>
      <c r="H2330" s="27" t="n">
        <v>45936</v>
      </c>
      <c r="I2330" s="27" t="n">
        <v>45901</v>
      </c>
      <c r="J2330" s="27" t="n"/>
      <c r="K2330" t="inlineStr">
        <is>
          <t>Boleto Bancário</t>
        </is>
      </c>
      <c r="L2330" t="inlineStr">
        <is>
          <t>Utilidades</t>
        </is>
      </c>
      <c r="M2330" t="inlineStr">
        <is>
          <t>Gas de Cozinha</t>
        </is>
      </c>
      <c r="O2330" t="inlineStr">
        <is>
          <t>Documentação Aprovada</t>
        </is>
      </c>
      <c r="P2330" t="inlineStr">
        <is>
          <t>Aprovado Diretoria</t>
        </is>
      </c>
      <c r="Q2330" t="inlineStr">
        <is>
          <t>Aprovado Caixa</t>
        </is>
      </c>
      <c r="R2330" t="inlineStr">
        <is>
          <t>Pago</t>
        </is>
      </c>
      <c r="S2330" t="n">
        <v>134</v>
      </c>
      <c r="T2330" t="inlineStr">
        <is>
          <t>Priceless - Bem Mais - Kamino</t>
        </is>
      </c>
    </row>
    <row r="2331">
      <c r="A2331" t="n">
        <v>112674</v>
      </c>
      <c r="B2331" t="n">
        <v>149</v>
      </c>
      <c r="C2331" t="inlineStr">
        <is>
          <t>Priceless</t>
        </is>
      </c>
      <c r="D2331" t="inlineStr">
        <is>
          <t xml:space="preserve">GAZIT MALLS FUNDO DE INVESTIMENTO IMOBILIARIO - REPASSE LOCACAO </t>
        </is>
      </c>
      <c r="E2331" t="n">
        <v>11666.74</v>
      </c>
      <c r="F2331" s="27" t="n">
        <v>45935</v>
      </c>
      <c r="G2331" s="27" t="n">
        <v>45936</v>
      </c>
      <c r="H2331" s="27" t="n">
        <v>45936</v>
      </c>
      <c r="I2331" s="27" t="n">
        <v>45901</v>
      </c>
      <c r="J2331" s="27" t="n"/>
      <c r="K2331" t="inlineStr">
        <is>
          <t>Boleto Bancário</t>
        </is>
      </c>
      <c r="L2331" t="inlineStr">
        <is>
          <t>Utilidades</t>
        </is>
      </c>
      <c r="M2331" t="inlineStr">
        <is>
          <t>Energia Eletrica</t>
        </is>
      </c>
      <c r="O2331" t="inlineStr">
        <is>
          <t>Documentação Aprovada</t>
        </is>
      </c>
      <c r="P2331" t="inlineStr">
        <is>
          <t>Aprovado Diretoria</t>
        </is>
      </c>
      <c r="Q2331" t="inlineStr">
        <is>
          <t>Aprovado Caixa</t>
        </is>
      </c>
      <c r="R2331" t="inlineStr">
        <is>
          <t>Pago</t>
        </is>
      </c>
      <c r="S2331" t="n">
        <v>134</v>
      </c>
      <c r="T2331" t="inlineStr">
        <is>
          <t>Priceless - Bem Mais - Kamino</t>
        </is>
      </c>
    </row>
    <row r="2332">
      <c r="A2332" t="n">
        <v>112684</v>
      </c>
      <c r="B2332" t="n">
        <v>149</v>
      </c>
      <c r="C2332" t="inlineStr">
        <is>
          <t>Priceless</t>
        </is>
      </c>
      <c r="D2332" t="inlineStr">
        <is>
          <t xml:space="preserve">GAZIT MALLS FUNDO DE INVESTIMENTO IMOBILIARIO - REPASSE LOCACAO </t>
        </is>
      </c>
      <c r="E2332" t="n">
        <v>24044.36</v>
      </c>
      <c r="F2332" s="27" t="n">
        <v>45935</v>
      </c>
      <c r="G2332" s="27" t="n">
        <v>45936</v>
      </c>
      <c r="H2332" s="27" t="n">
        <v>45936</v>
      </c>
      <c r="I2332" s="27" t="n">
        <v>45901</v>
      </c>
      <c r="J2332" s="27" t="n"/>
      <c r="K2332" t="inlineStr">
        <is>
          <t>Boleto Bancário</t>
        </is>
      </c>
      <c r="L2332" t="inlineStr">
        <is>
          <t>Custo de Ocupação</t>
        </is>
      </c>
      <c r="M2332" t="inlineStr">
        <is>
          <t>IPTU</t>
        </is>
      </c>
      <c r="O2332" t="inlineStr">
        <is>
          <t>Documentação Aprovada</t>
        </is>
      </c>
      <c r="P2332" t="inlineStr">
        <is>
          <t>Aprovado Diretoria</t>
        </is>
      </c>
      <c r="Q2332" t="inlineStr">
        <is>
          <t>Aprovado Caixa</t>
        </is>
      </c>
      <c r="R2332" t="inlineStr">
        <is>
          <t>Pago</t>
        </is>
      </c>
      <c r="S2332" t="n">
        <v>134</v>
      </c>
      <c r="T2332" t="inlineStr">
        <is>
          <t>Priceless - Bem Mais - Kamino</t>
        </is>
      </c>
    </row>
    <row r="2333">
      <c r="A2333" t="n">
        <v>112703</v>
      </c>
      <c r="B2333" t="n">
        <v>149</v>
      </c>
      <c r="C2333" t="inlineStr">
        <is>
          <t>Priceless</t>
        </is>
      </c>
      <c r="D2333" t="inlineStr">
        <is>
          <t xml:space="preserve">GAZIT MALLS FUNDO DE INVESTIMENTO IMOBILIARIO - REPASSE LOCACAO </t>
        </is>
      </c>
      <c r="E2333" t="n">
        <v>26669.56</v>
      </c>
      <c r="F2333" s="27" t="n">
        <v>45935</v>
      </c>
      <c r="G2333" s="27" t="n">
        <v>45936</v>
      </c>
      <c r="H2333" s="27" t="n">
        <v>45936</v>
      </c>
      <c r="I2333" s="27" t="n">
        <v>45901</v>
      </c>
      <c r="J2333" s="27" t="n"/>
      <c r="K2333" t="inlineStr">
        <is>
          <t>Boleto Bancário</t>
        </is>
      </c>
      <c r="L2333" t="inlineStr">
        <is>
          <t>Utilidades</t>
        </is>
      </c>
      <c r="M2333" t="inlineStr">
        <is>
          <t>Agua/Esgoto</t>
        </is>
      </c>
      <c r="O2333" t="inlineStr">
        <is>
          <t>Documentação Aprovada</t>
        </is>
      </c>
      <c r="P2333" t="inlineStr">
        <is>
          <t>Aprovado Diretoria</t>
        </is>
      </c>
      <c r="Q2333" t="inlineStr">
        <is>
          <t>Aprovado Caixa</t>
        </is>
      </c>
      <c r="R2333" t="inlineStr">
        <is>
          <t>Pago</t>
        </is>
      </c>
      <c r="S2333" t="n">
        <v>134</v>
      </c>
      <c r="T2333" t="inlineStr">
        <is>
          <t>Priceless - Bem Mais - Kamino</t>
        </is>
      </c>
    </row>
    <row r="2334">
      <c r="A2334" t="n">
        <v>112721</v>
      </c>
      <c r="B2334" t="n">
        <v>149</v>
      </c>
      <c r="C2334" t="inlineStr">
        <is>
          <t>Priceless</t>
        </is>
      </c>
      <c r="D2334" t="inlineStr">
        <is>
          <t>TSC MONTAG. MANUTE LTDA</t>
        </is>
      </c>
      <c r="E2334" t="n">
        <v>2770</v>
      </c>
      <c r="F2334" s="27" t="n">
        <v>45932</v>
      </c>
      <c r="G2334" s="27" t="n">
        <v>45932</v>
      </c>
      <c r="H2334" s="27" t="n">
        <v>45932</v>
      </c>
      <c r="I2334" s="27" t="n">
        <v>45901</v>
      </c>
      <c r="J2334" s="27" t="n"/>
      <c r="K2334" t="inlineStr">
        <is>
          <t>Transferência Bancária ou Pix</t>
        </is>
      </c>
      <c r="L2334" t="inlineStr">
        <is>
          <t>Manutenção</t>
        </is>
      </c>
      <c r="M2334" t="inlineStr">
        <is>
          <t>Manutenção de Equipamentos</t>
        </is>
      </c>
      <c r="O2334" t="inlineStr">
        <is>
          <t>Documentação Aprovada</t>
        </is>
      </c>
      <c r="P2334" t="inlineStr">
        <is>
          <t>Aprovado Diretoria</t>
        </is>
      </c>
      <c r="Q2334" t="inlineStr">
        <is>
          <t>Aprovado Caixa</t>
        </is>
      </c>
      <c r="R2334" t="inlineStr">
        <is>
          <t>Pago</t>
        </is>
      </c>
      <c r="S2334" t="n">
        <v>134</v>
      </c>
      <c r="T2334" t="inlineStr">
        <is>
          <t>Priceless - Bem Mais - Kamino</t>
        </is>
      </c>
    </row>
    <row r="2335">
      <c r="A2335" t="n">
        <v>163744</v>
      </c>
      <c r="B2335" t="n">
        <v>149</v>
      </c>
      <c r="C2335" t="inlineStr">
        <is>
          <t>Priceless</t>
        </is>
      </c>
      <c r="D2335" t="inlineStr">
        <is>
          <t>ESTAFF SOLUCOES TECNOLOGICAS DE AGENCIAMENTO LTDA</t>
        </is>
      </c>
      <c r="E2335" t="n">
        <v>770</v>
      </c>
      <c r="F2335" s="27" t="n">
        <v>45932</v>
      </c>
      <c r="G2335" s="27" t="n">
        <v>45932</v>
      </c>
      <c r="H2335" s="27" t="n">
        <v>45932</v>
      </c>
      <c r="I2335" s="27" t="n">
        <v>45922</v>
      </c>
      <c r="J2335" s="27" t="n">
        <v>45930</v>
      </c>
      <c r="K2335" t="inlineStr">
        <is>
          <t>Boleto Bancário</t>
        </is>
      </c>
      <c r="L2335" t="inlineStr">
        <is>
          <t>Mão de Obra - Extra</t>
        </is>
      </c>
      <c r="M2335" t="inlineStr">
        <is>
          <t>Mão de Obra Extra</t>
        </is>
      </c>
      <c r="N2335" t="inlineStr">
        <is>
          <t>22095</t>
        </is>
      </c>
      <c r="O2335" t="inlineStr">
        <is>
          <t>Documentação Aprovada</t>
        </is>
      </c>
      <c r="P2335" t="inlineStr">
        <is>
          <t>Aprovado Diretoria</t>
        </is>
      </c>
      <c r="Q2335" t="inlineStr">
        <is>
          <t>Aprovado Caixa</t>
        </is>
      </c>
      <c r="R2335" t="inlineStr">
        <is>
          <t>Pago</t>
        </is>
      </c>
      <c r="S2335" t="n">
        <v>134</v>
      </c>
      <c r="T2335" t="inlineStr">
        <is>
          <t>Priceless - Bem Mais - Kamino</t>
        </is>
      </c>
    </row>
    <row r="2336">
      <c r="A2336" t="n">
        <v>163902</v>
      </c>
      <c r="B2336" t="n">
        <v>149</v>
      </c>
      <c r="C2336" t="inlineStr">
        <is>
          <t>Priceless</t>
        </is>
      </c>
      <c r="D2336" t="inlineStr">
        <is>
          <t>INSTITUTO DE ESTUDOS DE PROTESTO DE TITULOS DO BRASIL - SECAO SAO PAULO - IEPTB - SP</t>
        </is>
      </c>
      <c r="E2336" t="n">
        <v>186.2</v>
      </c>
      <c r="F2336" s="27" t="n">
        <v>45931</v>
      </c>
      <c r="G2336" s="27" t="n">
        <v>45932</v>
      </c>
      <c r="H2336" s="27" t="n">
        <v>45932</v>
      </c>
      <c r="I2336" s="27" t="n">
        <v>45931</v>
      </c>
      <c r="J2336" s="27" t="n"/>
      <c r="K2336" t="inlineStr">
        <is>
          <t>Boleto Bancário</t>
        </is>
      </c>
      <c r="L2336" t="inlineStr">
        <is>
          <t>Despesas Financeiras</t>
        </is>
      </c>
      <c r="M2336" t="inlineStr">
        <is>
          <t>Custas Cartórios / Protestos</t>
        </is>
      </c>
      <c r="N2336" t="inlineStr">
        <is>
          <t>201885968</t>
        </is>
      </c>
      <c r="O2336" t="inlineStr">
        <is>
          <t>Documentação Aprovada</t>
        </is>
      </c>
      <c r="P2336" t="inlineStr">
        <is>
          <t>Aprovado Diretoria</t>
        </is>
      </c>
      <c r="Q2336" t="inlineStr">
        <is>
          <t>Aprovado Caixa</t>
        </is>
      </c>
      <c r="R2336" t="inlineStr">
        <is>
          <t>Pago</t>
        </is>
      </c>
      <c r="S2336" t="n">
        <v>134</v>
      </c>
      <c r="T2336" t="inlineStr">
        <is>
          <t>Priceless - Bem Mais - Kamino</t>
        </is>
      </c>
    </row>
    <row r="2337">
      <c r="A2337" t="n">
        <v>163901</v>
      </c>
      <c r="B2337" t="n">
        <v>149</v>
      </c>
      <c r="C2337" t="inlineStr">
        <is>
          <t>Priceless</t>
        </is>
      </c>
      <c r="D2337" t="inlineStr">
        <is>
          <t>INSTITUTO DE ESTUDOS DE PROTESTO DE TITULOS DO BRASIL - SECAO SAO PAULO - IEPTB - SP</t>
        </is>
      </c>
      <c r="E2337" t="n">
        <v>186.2</v>
      </c>
      <c r="F2337" s="27" t="n">
        <v>45931</v>
      </c>
      <c r="G2337" s="27" t="n">
        <v>45932</v>
      </c>
      <c r="H2337" s="27" t="n">
        <v>45932</v>
      </c>
      <c r="I2337" s="27" t="n">
        <v>45931</v>
      </c>
      <c r="J2337" s="27" t="n"/>
      <c r="K2337" t="inlineStr">
        <is>
          <t>Boleto Bancário</t>
        </is>
      </c>
      <c r="L2337" t="inlineStr">
        <is>
          <t>Despesas Financeiras</t>
        </is>
      </c>
      <c r="M2337" t="inlineStr">
        <is>
          <t>Custas Cartórios / Protestos</t>
        </is>
      </c>
      <c r="N2337" t="inlineStr">
        <is>
          <t>201885970</t>
        </is>
      </c>
      <c r="O2337" t="inlineStr">
        <is>
          <t>Documentação Aprovada</t>
        </is>
      </c>
      <c r="P2337" t="inlineStr">
        <is>
          <t>Aprovado Diretoria</t>
        </is>
      </c>
      <c r="Q2337" t="inlineStr">
        <is>
          <t>Aprovado Caixa</t>
        </is>
      </c>
      <c r="R2337" t="inlineStr">
        <is>
          <t>Pago</t>
        </is>
      </c>
      <c r="S2337" t="n">
        <v>149</v>
      </c>
      <c r="T2337" t="inlineStr">
        <is>
          <t>Priceless - Duroc Filial Dois - Kamino</t>
        </is>
      </c>
    </row>
    <row r="2338">
      <c r="A2338" t="n">
        <v>164095</v>
      </c>
      <c r="B2338" t="n">
        <v>149</v>
      </c>
      <c r="C2338" t="inlineStr">
        <is>
          <t>Priceless</t>
        </is>
      </c>
      <c r="D2338" t="inlineStr">
        <is>
          <t>PILLOW COMPANY IND COM T EXTIL E SERVICOS EMPRESA RIAIS EIRELI</t>
        </is>
      </c>
      <c r="E2338" t="n">
        <v>5000.63</v>
      </c>
      <c r="F2338" s="27" t="n">
        <v>45936</v>
      </c>
      <c r="G2338" s="27" t="n">
        <v>45932</v>
      </c>
      <c r="H2338" s="27" t="n">
        <v>45932</v>
      </c>
      <c r="I2338" s="27" t="n">
        <v>45923</v>
      </c>
      <c r="J2338" s="27" t="n">
        <v>45931</v>
      </c>
      <c r="K2338" t="inlineStr">
        <is>
          <t>Boleto Bancário</t>
        </is>
      </c>
      <c r="L2338" t="inlineStr">
        <is>
          <t>Investimento - CAPEX</t>
        </is>
      </c>
      <c r="M2338" t="inlineStr">
        <is>
          <t>Investimento - Mobiliário e Decoração</t>
        </is>
      </c>
      <c r="N2338" t="inlineStr">
        <is>
          <t>9022</t>
        </is>
      </c>
      <c r="O2338" t="inlineStr">
        <is>
          <t>Documentação Aprovada</t>
        </is>
      </c>
      <c r="P2338" t="inlineStr">
        <is>
          <t>Aprovado Diretoria</t>
        </is>
      </c>
      <c r="Q2338" t="inlineStr">
        <is>
          <t>Aprovado Caixa</t>
        </is>
      </c>
      <c r="R2338" t="inlineStr">
        <is>
          <t>Pago</t>
        </is>
      </c>
      <c r="S2338" t="n">
        <v>134</v>
      </c>
      <c r="T2338" t="inlineStr">
        <is>
          <t>Priceless - Bem Mais - Kamino</t>
        </is>
      </c>
    </row>
    <row r="2339">
      <c r="A2339" t="n">
        <v>164147</v>
      </c>
      <c r="B2339" t="n">
        <v>149</v>
      </c>
      <c r="C2339" t="inlineStr">
        <is>
          <t>Priceless</t>
        </is>
      </c>
      <c r="D2339" t="inlineStr">
        <is>
          <t>TRIBUNAL DE JUSTIÇA</t>
        </is>
      </c>
      <c r="E2339" t="n">
        <v>4080</v>
      </c>
      <c r="F2339" s="27" t="n">
        <v>45932</v>
      </c>
      <c r="G2339" s="27" t="n">
        <v>45932</v>
      </c>
      <c r="H2339" s="27" t="n">
        <v>45932</v>
      </c>
      <c r="I2339" s="27" t="n">
        <v>45931</v>
      </c>
      <c r="J2339" s="27" t="n">
        <v>45931</v>
      </c>
      <c r="K2339" t="inlineStr">
        <is>
          <t>Transferência Bancária ou Pix</t>
        </is>
      </c>
      <c r="L2339" t="inlineStr">
        <is>
          <t>Endividamento</t>
        </is>
      </c>
      <c r="M2339" t="inlineStr">
        <is>
          <t>Processo Judicial</t>
        </is>
      </c>
      <c r="N2339" t="inlineStr">
        <is>
          <t>.</t>
        </is>
      </c>
      <c r="O2339" t="inlineStr">
        <is>
          <t>Documentação Aprovada</t>
        </is>
      </c>
      <c r="P2339" t="inlineStr">
        <is>
          <t>Aprovado Diretoria</t>
        </is>
      </c>
      <c r="Q2339" t="inlineStr">
        <is>
          <t>Aprovado Caixa</t>
        </is>
      </c>
      <c r="R2339" t="inlineStr">
        <is>
          <t>Pago</t>
        </is>
      </c>
      <c r="S2339" t="n">
        <v>134</v>
      </c>
      <c r="T2339" t="inlineStr">
        <is>
          <t>Priceless - Bem Mais - Kamino</t>
        </is>
      </c>
    </row>
    <row r="2340">
      <c r="A2340" t="n">
        <v>166774</v>
      </c>
      <c r="B2340" t="n">
        <v>149</v>
      </c>
      <c r="C2340" t="inlineStr">
        <is>
          <t>Priceless</t>
        </is>
      </c>
      <c r="D2340" t="inlineStr">
        <is>
          <t>ITAU</t>
        </is>
      </c>
      <c r="E2340" t="n">
        <v>159</v>
      </c>
      <c r="F2340" s="27" t="n">
        <v>45932</v>
      </c>
      <c r="G2340" s="27" t="n"/>
      <c r="H2340" s="27" t="n">
        <v>45932</v>
      </c>
      <c r="I2340" s="27" t="n">
        <v>45932</v>
      </c>
      <c r="J2340" s="27" t="n">
        <v>45943</v>
      </c>
      <c r="K2340" t="inlineStr">
        <is>
          <t>Transferência Bancária ou Pix</t>
        </is>
      </c>
      <c r="L2340" t="inlineStr">
        <is>
          <t>Despesas Financeiras</t>
        </is>
      </c>
      <c r="M2340" t="inlineStr">
        <is>
          <t>Tarifas Bancárias</t>
        </is>
      </c>
      <c r="N2340" t="inlineStr">
        <is>
          <t>0015590</t>
        </is>
      </c>
      <c r="R2340" t="inlineStr">
        <is>
          <t>Pago</t>
        </is>
      </c>
    </row>
    <row r="2341">
      <c r="A2341" t="n">
        <v>166788</v>
      </c>
      <c r="B2341" t="n">
        <v>149</v>
      </c>
      <c r="C2341" t="inlineStr">
        <is>
          <t>Priceless</t>
        </is>
      </c>
      <c r="D2341" t="inlineStr">
        <is>
          <t xml:space="preserve">KAMINO INSTITUICAO DE PAGAMENTO LTDA </t>
        </is>
      </c>
      <c r="E2341" t="n">
        <v>4</v>
      </c>
      <c r="F2341" s="27" t="n">
        <v>45932</v>
      </c>
      <c r="G2341" s="27" t="n"/>
      <c r="H2341" s="27" t="n">
        <v>45932</v>
      </c>
      <c r="I2341" s="27" t="n">
        <v>45932</v>
      </c>
      <c r="J2341" s="27" t="n">
        <v>45943</v>
      </c>
      <c r="K2341" t="inlineStr">
        <is>
          <t>Transferência Bancária ou Pix</t>
        </is>
      </c>
      <c r="L2341" t="inlineStr">
        <is>
          <t>Despesas Financeiras</t>
        </is>
      </c>
      <c r="M2341" t="inlineStr">
        <is>
          <t>Tarifas Bancárias</t>
        </is>
      </c>
      <c r="N2341" t="inlineStr">
        <is>
          <t>004440</t>
        </is>
      </c>
      <c r="R2341" t="inlineStr">
        <is>
          <t>Pago</t>
        </is>
      </c>
    </row>
    <row r="2342">
      <c r="A2342" t="n">
        <v>162918</v>
      </c>
      <c r="B2342" t="n">
        <v>149</v>
      </c>
      <c r="C2342" t="inlineStr">
        <is>
          <t>Priceless</t>
        </is>
      </c>
      <c r="D2342" t="inlineStr">
        <is>
          <t>CECILIA TSUYACO ARAKI SILVA LTDA</t>
        </is>
      </c>
      <c r="E2342" t="n">
        <v>1012.5</v>
      </c>
      <c r="F2342" s="27" t="n">
        <v>45932</v>
      </c>
      <c r="G2342" s="27" t="n">
        <v>45932</v>
      </c>
      <c r="H2342" s="27" t="n">
        <v>45932</v>
      </c>
      <c r="I2342" s="27" t="n">
        <v>45919</v>
      </c>
      <c r="J2342" s="27" t="n">
        <v>45924</v>
      </c>
      <c r="K2342" t="inlineStr">
        <is>
          <t>Boleto Bancário</t>
        </is>
      </c>
      <c r="L2342" t="inlineStr">
        <is>
          <t>Custo Mercadoria Vendida</t>
        </is>
      </c>
      <c r="M2342" t="inlineStr">
        <is>
          <t>Insumos - Alimentos</t>
        </is>
      </c>
      <c r="N2342" t="inlineStr">
        <is>
          <t>378321</t>
        </is>
      </c>
      <c r="O2342" t="inlineStr">
        <is>
          <t>Documentação Aprovada</t>
        </is>
      </c>
      <c r="P2342" t="inlineStr">
        <is>
          <t>Aprovado Diretoria</t>
        </is>
      </c>
      <c r="Q2342" t="inlineStr">
        <is>
          <t>Aprovado Caixa</t>
        </is>
      </c>
      <c r="R2342" t="inlineStr">
        <is>
          <t>Pago</t>
        </is>
      </c>
      <c r="S2342" t="n">
        <v>134</v>
      </c>
      <c r="T2342" t="inlineStr">
        <is>
          <t>Priceless - Bem Mais - Kamino</t>
        </is>
      </c>
    </row>
    <row r="2343">
      <c r="A2343" t="n">
        <v>162890</v>
      </c>
      <c r="B2343" t="n">
        <v>149</v>
      </c>
      <c r="C2343" t="inlineStr">
        <is>
          <t>Priceless</t>
        </is>
      </c>
      <c r="D2343" t="inlineStr">
        <is>
          <t>T F CIUFF HORTIFRUTI LTDA</t>
        </is>
      </c>
      <c r="E2343" t="n">
        <v>462.2</v>
      </c>
      <c r="F2343" s="27" t="n">
        <v>45933</v>
      </c>
      <c r="G2343" s="27" t="n">
        <v>45932</v>
      </c>
      <c r="H2343" s="27" t="n">
        <v>45932</v>
      </c>
      <c r="I2343" s="27" t="n">
        <v>45919</v>
      </c>
      <c r="J2343" s="27" t="n">
        <v>45924</v>
      </c>
      <c r="K2343" t="inlineStr">
        <is>
          <t>Boleto Bancário</t>
        </is>
      </c>
      <c r="L2343" t="inlineStr">
        <is>
          <t>Custo Mercadoria Vendida</t>
        </is>
      </c>
      <c r="M2343" t="inlineStr">
        <is>
          <t>Insumos - Alimentos</t>
        </is>
      </c>
      <c r="N2343" t="inlineStr">
        <is>
          <t>26944</t>
        </is>
      </c>
      <c r="O2343" t="inlineStr">
        <is>
          <t>Documentação Aprovada</t>
        </is>
      </c>
      <c r="P2343" t="inlineStr">
        <is>
          <t>Aprovado Diretoria</t>
        </is>
      </c>
      <c r="Q2343" t="inlineStr">
        <is>
          <t>Aprovado Caixa</t>
        </is>
      </c>
      <c r="R2343" t="inlineStr">
        <is>
          <t>Pago</t>
        </is>
      </c>
      <c r="S2343" t="n">
        <v>134</v>
      </c>
      <c r="T2343" t="inlineStr">
        <is>
          <t>Priceless - Bem Mais - Kamino</t>
        </is>
      </c>
    </row>
    <row r="2344">
      <c r="A2344" t="n">
        <v>162887</v>
      </c>
      <c r="B2344" t="n">
        <v>149</v>
      </c>
      <c r="C2344" t="inlineStr">
        <is>
          <t>Priceless</t>
        </is>
      </c>
      <c r="D2344" t="inlineStr">
        <is>
          <t>ERVAS FINAS HORTICULTURA LTDA</t>
        </is>
      </c>
      <c r="E2344" t="n">
        <v>123.2</v>
      </c>
      <c r="F2344" s="27" t="n">
        <v>45933</v>
      </c>
      <c r="G2344" s="27" t="n">
        <v>45932</v>
      </c>
      <c r="H2344" s="27" t="n">
        <v>45932</v>
      </c>
      <c r="I2344" s="27" t="n">
        <v>45919</v>
      </c>
      <c r="J2344" s="27" t="n">
        <v>45924</v>
      </c>
      <c r="K2344" t="inlineStr">
        <is>
          <t>Boleto Bancário</t>
        </is>
      </c>
      <c r="L2344" t="inlineStr">
        <is>
          <t>Custo Mercadoria Vendida</t>
        </is>
      </c>
      <c r="M2344" t="inlineStr">
        <is>
          <t>Insumos - Alimentos</t>
        </is>
      </c>
      <c r="N2344" t="inlineStr">
        <is>
          <t>388682</t>
        </is>
      </c>
      <c r="O2344" t="inlineStr">
        <is>
          <t>Documentação Aprovada</t>
        </is>
      </c>
      <c r="P2344" t="inlineStr">
        <is>
          <t>Aprovado Diretoria</t>
        </is>
      </c>
      <c r="Q2344" t="inlineStr">
        <is>
          <t>Aprovado Caixa</t>
        </is>
      </c>
      <c r="R2344" t="inlineStr">
        <is>
          <t>Pago</t>
        </is>
      </c>
      <c r="S2344" t="n">
        <v>134</v>
      </c>
      <c r="T2344" t="inlineStr">
        <is>
          <t>Priceless - Bem Mais - Kamino</t>
        </is>
      </c>
    </row>
    <row r="2345">
      <c r="A2345" t="n">
        <v>164606</v>
      </c>
      <c r="B2345" t="n">
        <v>149</v>
      </c>
      <c r="C2345" t="inlineStr">
        <is>
          <t>Priceless</t>
        </is>
      </c>
      <c r="D2345" t="inlineStr">
        <is>
          <t>INSS</t>
        </is>
      </c>
      <c r="E2345" t="n">
        <v>452.53</v>
      </c>
      <c r="F2345" s="27" t="n">
        <v>45932</v>
      </c>
      <c r="G2345" s="27" t="n">
        <v>45932</v>
      </c>
      <c r="H2345" s="27" t="n">
        <v>45932</v>
      </c>
      <c r="I2345" s="27" t="n">
        <v>45932</v>
      </c>
      <c r="J2345" s="27" t="n"/>
      <c r="K2345" t="inlineStr">
        <is>
          <t>Boleto Bancário</t>
        </is>
      </c>
      <c r="L2345" t="inlineStr">
        <is>
          <t>Endividamento</t>
        </is>
      </c>
      <c r="M2345" t="inlineStr">
        <is>
          <t>Endividamento Geral</t>
        </is>
      </c>
      <c r="N2345" t="inlineStr">
        <is>
          <t>DIVERSOS</t>
        </is>
      </c>
      <c r="O2345" t="inlineStr">
        <is>
          <t>Documentação Aprovada</t>
        </is>
      </c>
      <c r="P2345" t="inlineStr">
        <is>
          <t>Aprovado Diretoria</t>
        </is>
      </c>
      <c r="Q2345" t="inlineStr">
        <is>
          <t>Aprovado Caixa</t>
        </is>
      </c>
      <c r="R2345" t="inlineStr">
        <is>
          <t>Pago</t>
        </is>
      </c>
      <c r="S2345" t="n">
        <v>134</v>
      </c>
      <c r="T2345" t="inlineStr">
        <is>
          <t>Priceless - Bem Mais - Kamino</t>
        </is>
      </c>
    </row>
    <row r="2346">
      <c r="A2346" t="n">
        <v>164574</v>
      </c>
      <c r="B2346" t="n">
        <v>149</v>
      </c>
      <c r="C2346" t="inlineStr">
        <is>
          <t>Priceless</t>
        </is>
      </c>
      <c r="D2346" t="inlineStr">
        <is>
          <t>INSS</t>
        </is>
      </c>
      <c r="E2346" t="n">
        <v>333.16</v>
      </c>
      <c r="F2346" s="27" t="n">
        <v>45932</v>
      </c>
      <c r="G2346" s="27" t="n">
        <v>45932</v>
      </c>
      <c r="H2346" s="27" t="n">
        <v>45932</v>
      </c>
      <c r="I2346" s="27" t="n">
        <v>45932</v>
      </c>
      <c r="J2346" s="27" t="n"/>
      <c r="K2346" t="inlineStr">
        <is>
          <t>Boleto Bancário</t>
        </is>
      </c>
      <c r="L2346" t="inlineStr">
        <is>
          <t>Endividamento</t>
        </is>
      </c>
      <c r="M2346" t="inlineStr">
        <is>
          <t>Endividamento Geral</t>
        </is>
      </c>
      <c r="N2346" t="inlineStr">
        <is>
          <t>112024</t>
        </is>
      </c>
      <c r="O2346" t="inlineStr">
        <is>
          <t>Documentação Aprovada</t>
        </is>
      </c>
      <c r="P2346" t="inlineStr">
        <is>
          <t>Aprovado Diretoria</t>
        </is>
      </c>
      <c r="Q2346" t="inlineStr">
        <is>
          <t>Aprovado Caixa</t>
        </is>
      </c>
      <c r="R2346" t="inlineStr">
        <is>
          <t>Pago</t>
        </is>
      </c>
      <c r="S2346" t="n">
        <v>134</v>
      </c>
      <c r="T2346" t="inlineStr">
        <is>
          <t>Priceless - Bem Mais - Kamino</t>
        </is>
      </c>
    </row>
    <row r="2347">
      <c r="A2347" t="n">
        <v>161572</v>
      </c>
      <c r="B2347" t="n">
        <v>149</v>
      </c>
      <c r="C2347" t="inlineStr">
        <is>
          <t>Priceless</t>
        </is>
      </c>
      <c r="D2347" t="inlineStr">
        <is>
          <t>HORTIFRUTIGRANJEIRO RODRIGUES LTDA</t>
        </is>
      </c>
      <c r="E2347" t="n">
        <v>309</v>
      </c>
      <c r="F2347" s="27" t="n">
        <v>45932</v>
      </c>
      <c r="G2347" s="27" t="n">
        <v>45932</v>
      </c>
      <c r="H2347" s="27" t="n">
        <v>45932</v>
      </c>
      <c r="I2347" s="27" t="n">
        <v>45917</v>
      </c>
      <c r="J2347" s="27" t="n">
        <v>45917</v>
      </c>
      <c r="K2347" t="inlineStr">
        <is>
          <t>Boleto Bancário</t>
        </is>
      </c>
      <c r="L2347" t="inlineStr">
        <is>
          <t>Custo Mercadoria Vendida</t>
        </is>
      </c>
      <c r="M2347" t="inlineStr">
        <is>
          <t>Insumos - Alimentos</t>
        </is>
      </c>
      <c r="N2347" t="inlineStr">
        <is>
          <t>12850</t>
        </is>
      </c>
      <c r="O2347" t="inlineStr">
        <is>
          <t>Documentação Aprovada</t>
        </is>
      </c>
      <c r="P2347" t="inlineStr">
        <is>
          <t>Aprovado Diretoria</t>
        </is>
      </c>
      <c r="Q2347" t="inlineStr">
        <is>
          <t>Aprovado Caixa</t>
        </is>
      </c>
      <c r="R2347" t="inlineStr">
        <is>
          <t>Pago</t>
        </is>
      </c>
      <c r="S2347" t="n">
        <v>134</v>
      </c>
      <c r="T2347" t="inlineStr">
        <is>
          <t>Priceless - Bem Mais - Kamino</t>
        </is>
      </c>
    </row>
    <row r="2348">
      <c r="A2348" t="n">
        <v>162055</v>
      </c>
      <c r="B2348" t="n">
        <v>149</v>
      </c>
      <c r="C2348" t="inlineStr">
        <is>
          <t>Priceless</t>
        </is>
      </c>
      <c r="D2348" t="inlineStr">
        <is>
          <t>TREM BOM DE MINAS COMERCIO</t>
        </is>
      </c>
      <c r="E2348" t="n">
        <v>1290</v>
      </c>
      <c r="F2348" s="27" t="n">
        <v>45933</v>
      </c>
      <c r="G2348" s="27" t="n">
        <v>45932</v>
      </c>
      <c r="H2348" s="27" t="n">
        <v>45932</v>
      </c>
      <c r="I2348" s="27" t="n">
        <v>45918</v>
      </c>
      <c r="J2348" s="27" t="n">
        <v>45919</v>
      </c>
      <c r="K2348" t="inlineStr">
        <is>
          <t>Boleto Bancário</t>
        </is>
      </c>
      <c r="L2348" t="inlineStr">
        <is>
          <t>Custo Mercadoria Vendida</t>
        </is>
      </c>
      <c r="M2348" t="inlineStr">
        <is>
          <t>Insumos - Alimentos</t>
        </is>
      </c>
      <c r="N2348" t="inlineStr">
        <is>
          <t>11949</t>
        </is>
      </c>
      <c r="O2348" t="inlineStr">
        <is>
          <t>Documentação Aprovada</t>
        </is>
      </c>
      <c r="P2348" t="inlineStr">
        <is>
          <t>Aprovado Diretoria</t>
        </is>
      </c>
      <c r="Q2348" t="inlineStr">
        <is>
          <t>Aprovado Caixa</t>
        </is>
      </c>
      <c r="R2348" t="inlineStr">
        <is>
          <t>Pago</t>
        </is>
      </c>
      <c r="S2348" t="n">
        <v>134</v>
      </c>
      <c r="T2348" t="inlineStr">
        <is>
          <t>Priceless - Bem Mais - Kamino</t>
        </is>
      </c>
    </row>
    <row r="2349">
      <c r="A2349" t="n">
        <v>161875</v>
      </c>
      <c r="B2349" t="n">
        <v>149</v>
      </c>
      <c r="C2349" t="inlineStr">
        <is>
          <t>Priceless</t>
        </is>
      </c>
      <c r="D2349" t="inlineStr">
        <is>
          <t>RICARDO MATHIAS LONGO TABORDA DOS SANTOS</t>
        </is>
      </c>
      <c r="E2349" t="n">
        <v>600</v>
      </c>
      <c r="F2349" s="27" t="n">
        <v>45932</v>
      </c>
      <c r="G2349" s="27" t="n">
        <v>45932</v>
      </c>
      <c r="H2349" s="27" t="n">
        <v>45932</v>
      </c>
      <c r="I2349" s="27" t="n">
        <v>45923</v>
      </c>
      <c r="J2349" s="27" t="n">
        <v>45918</v>
      </c>
      <c r="K2349" t="inlineStr">
        <is>
          <t>Transferência Bancária ou Pix</t>
        </is>
      </c>
      <c r="L2349" t="inlineStr">
        <is>
          <t>Serviços de Terceiros</t>
        </is>
      </c>
      <c r="M2349" t="inlineStr">
        <is>
          <t>Assessoria em Geral</t>
        </is>
      </c>
      <c r="N2349" t="inlineStr">
        <is>
          <t>600092025</t>
        </is>
      </c>
      <c r="O2349" t="inlineStr">
        <is>
          <t>Documentação Aprovada</t>
        </is>
      </c>
      <c r="P2349" t="inlineStr">
        <is>
          <t>Aprovado Diretoria</t>
        </is>
      </c>
      <c r="Q2349" t="inlineStr">
        <is>
          <t>Aprovado Caixa</t>
        </is>
      </c>
      <c r="R2349" t="inlineStr">
        <is>
          <t>Pago</t>
        </is>
      </c>
      <c r="S2349" t="n">
        <v>134</v>
      </c>
      <c r="T2349" t="inlineStr">
        <is>
          <t>Priceless - Bem Mais - Kamino</t>
        </is>
      </c>
    </row>
    <row r="2350">
      <c r="A2350" t="n">
        <v>160689</v>
      </c>
      <c r="B2350" t="n">
        <v>149</v>
      </c>
      <c r="C2350" t="inlineStr">
        <is>
          <t>Priceless</t>
        </is>
      </c>
      <c r="D2350" t="inlineStr">
        <is>
          <t xml:space="preserve">FIRECLEAN SISTEMA CONTRA INCENDIO EIRELLI </t>
        </is>
      </c>
      <c r="E2350" t="n">
        <v>750</v>
      </c>
      <c r="F2350" s="27" t="n">
        <v>45932</v>
      </c>
      <c r="G2350" s="27" t="n">
        <v>45932</v>
      </c>
      <c r="H2350" s="27" t="n">
        <v>45932</v>
      </c>
      <c r="I2350" s="27" t="n">
        <v>45915</v>
      </c>
      <c r="J2350" s="27" t="n">
        <v>45915</v>
      </c>
      <c r="K2350" t="inlineStr">
        <is>
          <t>Boleto Bancário</t>
        </is>
      </c>
      <c r="L2350" t="inlineStr">
        <is>
          <t>Manutenção</t>
        </is>
      </c>
      <c r="M2350" t="inlineStr">
        <is>
          <t>Manutenção de Equipamentos</t>
        </is>
      </c>
      <c r="N2350" t="inlineStr">
        <is>
          <t>5979</t>
        </is>
      </c>
      <c r="O2350" t="inlineStr">
        <is>
          <t>Documentação Aprovada</t>
        </is>
      </c>
      <c r="P2350" t="inlineStr">
        <is>
          <t>Aprovado Diretoria</t>
        </is>
      </c>
      <c r="Q2350" t="inlineStr">
        <is>
          <t>Aprovado Caixa</t>
        </is>
      </c>
      <c r="R2350" t="inlineStr">
        <is>
          <t>Pago</t>
        </is>
      </c>
      <c r="S2350" t="n">
        <v>134</v>
      </c>
      <c r="T2350" t="inlineStr">
        <is>
          <t>Priceless - Bem Mais - Kamino</t>
        </is>
      </c>
    </row>
    <row r="2351">
      <c r="A2351" t="n">
        <v>159775</v>
      </c>
      <c r="B2351" t="n">
        <v>149</v>
      </c>
      <c r="C2351" t="inlineStr">
        <is>
          <t>Priceless</t>
        </is>
      </c>
      <c r="D2351" t="inlineStr">
        <is>
          <t>WIDE STOCK COMERCIO E DISTRIBUICAO LTDA</t>
        </is>
      </c>
      <c r="E2351" t="n">
        <v>5261.63</v>
      </c>
      <c r="F2351" s="27" t="n">
        <v>45933</v>
      </c>
      <c r="G2351" s="27" t="n">
        <v>45932</v>
      </c>
      <c r="H2351" s="27" t="n">
        <v>45932</v>
      </c>
      <c r="I2351" s="27" t="n">
        <v>45931</v>
      </c>
      <c r="J2351" s="27" t="n">
        <v>45909</v>
      </c>
      <c r="K2351" t="inlineStr">
        <is>
          <t>Transferência Bancária ou Pix</t>
        </is>
      </c>
      <c r="L2351" t="inlineStr">
        <is>
          <t>Endividamento</t>
        </is>
      </c>
      <c r="M2351" t="inlineStr">
        <is>
          <t>Endividamento Geral</t>
        </is>
      </c>
      <c r="N2351" t="inlineStr">
        <is>
          <t>305879 | 308525 | 306486</t>
        </is>
      </c>
      <c r="O2351" t="inlineStr">
        <is>
          <t>Documentação Aprovada</t>
        </is>
      </c>
      <c r="P2351" t="inlineStr">
        <is>
          <t>Aprovado Diretoria</t>
        </is>
      </c>
      <c r="Q2351" t="inlineStr">
        <is>
          <t>Aprovado Caixa</t>
        </is>
      </c>
      <c r="R2351" t="inlineStr">
        <is>
          <t>Pago</t>
        </is>
      </c>
      <c r="S2351" t="n">
        <v>134</v>
      </c>
      <c r="T2351" t="inlineStr">
        <is>
          <t>Priceless - Bem Mais - Kamino</t>
        </is>
      </c>
    </row>
    <row r="2352">
      <c r="A2352" t="n">
        <v>162555</v>
      </c>
      <c r="B2352" t="n">
        <v>149</v>
      </c>
      <c r="C2352" t="inlineStr">
        <is>
          <t>Priceless</t>
        </is>
      </c>
      <c r="D2352" t="inlineStr">
        <is>
          <t>MURILLO S DUARTE COMERCIAL LTDA</t>
        </is>
      </c>
      <c r="E2352" t="n">
        <v>443.6</v>
      </c>
      <c r="F2352" s="27" t="n">
        <v>45932</v>
      </c>
      <c r="G2352" s="27" t="n">
        <v>45932</v>
      </c>
      <c r="H2352" s="27" t="n">
        <v>45932</v>
      </c>
      <c r="I2352" s="27" t="n">
        <v>45923</v>
      </c>
      <c r="J2352" s="27" t="n">
        <v>45923</v>
      </c>
      <c r="K2352" t="inlineStr">
        <is>
          <t>Boleto Bancário</t>
        </is>
      </c>
      <c r="L2352" t="inlineStr">
        <is>
          <t>Utilidades</t>
        </is>
      </c>
      <c r="M2352" t="inlineStr">
        <is>
          <t>Higiene e Limpeza</t>
        </is>
      </c>
      <c r="N2352" t="inlineStr">
        <is>
          <t>2159</t>
        </is>
      </c>
      <c r="O2352" t="inlineStr">
        <is>
          <t>Documentação Aprovada</t>
        </is>
      </c>
      <c r="P2352" t="inlineStr">
        <is>
          <t>Aprovado Diretoria</t>
        </is>
      </c>
      <c r="Q2352" t="inlineStr">
        <is>
          <t>Aprovado Caixa</t>
        </is>
      </c>
      <c r="R2352" t="inlineStr">
        <is>
          <t>Pago</t>
        </is>
      </c>
      <c r="S2352" t="n">
        <v>134</v>
      </c>
      <c r="T2352" t="inlineStr">
        <is>
          <t>Priceless - Bem Mais - Kamino</t>
        </is>
      </c>
    </row>
    <row r="2353">
      <c r="A2353" t="n">
        <v>150717</v>
      </c>
      <c r="B2353" t="n">
        <v>149</v>
      </c>
      <c r="C2353" t="inlineStr">
        <is>
          <t>Priceless</t>
        </is>
      </c>
      <c r="D2353" t="inlineStr">
        <is>
          <t>TOPEMA INNOVATIONS</t>
        </is>
      </c>
      <c r="E2353" t="n">
        <v>1200</v>
      </c>
      <c r="F2353" s="27" t="n">
        <v>45932</v>
      </c>
      <c r="G2353" s="27" t="n">
        <v>45932</v>
      </c>
      <c r="H2353" s="27" t="n">
        <v>45932</v>
      </c>
      <c r="I2353" s="27" t="n">
        <v>45901</v>
      </c>
      <c r="J2353" s="27" t="n"/>
      <c r="K2353" t="inlineStr">
        <is>
          <t>Boleto Bancário</t>
        </is>
      </c>
      <c r="L2353" t="inlineStr">
        <is>
          <t>Manutenção</t>
        </is>
      </c>
      <c r="M2353" t="inlineStr">
        <is>
          <t>Manutenção de Equipamentos</t>
        </is>
      </c>
      <c r="N2353" t="inlineStr">
        <is>
          <t>5202</t>
        </is>
      </c>
      <c r="O2353" t="inlineStr">
        <is>
          <t>Documentação Aprovada</t>
        </is>
      </c>
      <c r="P2353" t="inlineStr">
        <is>
          <t>Aprovado Diretoria</t>
        </is>
      </c>
      <c r="Q2353" t="inlineStr">
        <is>
          <t>Aprovado Caixa</t>
        </is>
      </c>
      <c r="R2353" t="inlineStr">
        <is>
          <t>Pago</t>
        </is>
      </c>
      <c r="S2353" t="n">
        <v>134</v>
      </c>
      <c r="T2353" t="inlineStr">
        <is>
          <t>Priceless - Bem Mais - Kamino</t>
        </is>
      </c>
    </row>
    <row r="2354">
      <c r="A2354" t="n">
        <v>164608</v>
      </c>
      <c r="B2354" t="n">
        <v>149</v>
      </c>
      <c r="C2354" t="inlineStr">
        <is>
          <t>Priceless</t>
        </is>
      </c>
      <c r="D2354" t="inlineStr">
        <is>
          <t>TOPEMA INNOVATIONS</t>
        </is>
      </c>
      <c r="E2354" t="n">
        <v>4813.73</v>
      </c>
      <c r="F2354" s="27" t="n">
        <v>45930</v>
      </c>
      <c r="G2354" s="27" t="n"/>
      <c r="H2354" s="27" t="n">
        <v>45930</v>
      </c>
      <c r="I2354" s="27" t="n">
        <v>45930</v>
      </c>
      <c r="J2354" s="27" t="n">
        <v>45932</v>
      </c>
      <c r="K2354" t="inlineStr">
        <is>
          <t>Transferência Bancária ou Pix</t>
        </is>
      </c>
      <c r="L2354" t="inlineStr">
        <is>
          <t>Investimento - CAPEX</t>
        </is>
      </c>
      <c r="M2354" t="inlineStr">
        <is>
          <t>Investimento - Equipamentos</t>
        </is>
      </c>
      <c r="N2354" t="inlineStr">
        <is>
          <t>0</t>
        </is>
      </c>
      <c r="O2354" t="inlineStr">
        <is>
          <t>Documentação Aprovada</t>
        </is>
      </c>
      <c r="P2354" t="inlineStr">
        <is>
          <t>A Vista</t>
        </is>
      </c>
      <c r="R2354" t="inlineStr">
        <is>
          <t>Pago</t>
        </is>
      </c>
      <c r="S2354" t="n">
        <v>134</v>
      </c>
      <c r="T2354" t="inlineStr">
        <is>
          <t>Priceless - Bem Mais - Kamino</t>
        </is>
      </c>
    </row>
    <row r="2355">
      <c r="A2355" t="n">
        <v>164234</v>
      </c>
      <c r="B2355" t="n">
        <v>149</v>
      </c>
      <c r="C2355" t="inlineStr">
        <is>
          <t>Priceless</t>
        </is>
      </c>
      <c r="D2355" t="inlineStr">
        <is>
          <t>PORCO FELIZ COM DE CARNES LTDA</t>
        </is>
      </c>
      <c r="E2355" t="n">
        <v>2264.12</v>
      </c>
      <c r="F2355" s="27" t="n">
        <v>45930</v>
      </c>
      <c r="G2355" s="27" t="n"/>
      <c r="H2355" s="27" t="n">
        <v>45930</v>
      </c>
      <c r="I2355" s="27" t="n">
        <v>45931</v>
      </c>
      <c r="J2355" s="27" t="n">
        <v>45931</v>
      </c>
      <c r="K2355" t="inlineStr">
        <is>
          <t>Transferência Bancária ou Pix</t>
        </is>
      </c>
      <c r="L2355" t="inlineStr">
        <is>
          <t>Custo Mercadoria Vendida</t>
        </is>
      </c>
      <c r="M2355" t="inlineStr">
        <is>
          <t>Insumos - Alimentos</t>
        </is>
      </c>
      <c r="N2355" t="inlineStr">
        <is>
          <t>593740</t>
        </is>
      </c>
      <c r="O2355" t="inlineStr">
        <is>
          <t>Documentação Aprovada</t>
        </is>
      </c>
      <c r="R2355" t="inlineStr">
        <is>
          <t>Pago</t>
        </is>
      </c>
      <c r="S2355" t="n">
        <v>134</v>
      </c>
      <c r="T2355" t="inlineStr">
        <is>
          <t>Priceless - Bem Mais - Kamino</t>
        </is>
      </c>
    </row>
    <row r="2356">
      <c r="A2356" t="n">
        <v>164345</v>
      </c>
      <c r="B2356" t="n">
        <v>149</v>
      </c>
      <c r="C2356" t="inlineStr">
        <is>
          <t>Priceless</t>
        </is>
      </c>
      <c r="D2356" t="inlineStr">
        <is>
          <t>PASTIFICIO F MARTINS INDUSTRIA E COMERCIO DE ALIMENTOS LTDA</t>
        </is>
      </c>
      <c r="E2356" t="n">
        <v>192</v>
      </c>
      <c r="F2356" s="27" t="n">
        <v>45930</v>
      </c>
      <c r="G2356" s="27" t="n"/>
      <c r="H2356" s="27" t="n">
        <v>45930</v>
      </c>
      <c r="I2356" s="27" t="n">
        <v>45930</v>
      </c>
      <c r="J2356" s="27" t="n">
        <v>45931</v>
      </c>
      <c r="K2356" t="inlineStr">
        <is>
          <t>Transferência Bancária ou Pix</t>
        </is>
      </c>
      <c r="L2356" t="inlineStr">
        <is>
          <t>Custo Mercadoria Vendida</t>
        </is>
      </c>
      <c r="M2356" t="inlineStr">
        <is>
          <t>Insumos - Alimentos</t>
        </is>
      </c>
      <c r="N2356" t="inlineStr">
        <is>
          <t>7511</t>
        </is>
      </c>
      <c r="O2356" t="inlineStr">
        <is>
          <t>Documentação Aprovada</t>
        </is>
      </c>
      <c r="R2356" t="inlineStr">
        <is>
          <t>Pago</t>
        </is>
      </c>
      <c r="S2356" t="n">
        <v>134</v>
      </c>
      <c r="T2356" t="inlineStr">
        <is>
          <t>Priceless - Bem Mais - Kamino</t>
        </is>
      </c>
    </row>
    <row r="2357">
      <c r="A2357" t="n">
        <v>165285</v>
      </c>
      <c r="B2357" t="n">
        <v>149</v>
      </c>
      <c r="C2357" t="inlineStr">
        <is>
          <t>Priceless</t>
        </is>
      </c>
      <c r="D2357" t="inlineStr">
        <is>
          <t xml:space="preserve">GETNET </t>
        </is>
      </c>
      <c r="E2357" t="n">
        <v>0</v>
      </c>
      <c r="F2357" s="27" t="n">
        <v>45930</v>
      </c>
      <c r="G2357" s="27" t="n"/>
      <c r="H2357" s="27" t="n">
        <v>45930</v>
      </c>
      <c r="I2357" s="27" t="n">
        <v>45930</v>
      </c>
      <c r="J2357" s="27" t="n">
        <v>45933</v>
      </c>
      <c r="K2357" t="inlineStr">
        <is>
          <t>Encontro de Contas</t>
        </is>
      </c>
      <c r="L2357" t="inlineStr">
        <is>
          <t>Informática e TI</t>
        </is>
      </c>
      <c r="M2357" t="inlineStr">
        <is>
          <t>Sistemas Gerais - Operacionais</t>
        </is>
      </c>
      <c r="N2357" t="inlineStr">
        <is>
          <t>092025</t>
        </is>
      </c>
      <c r="R2357" t="inlineStr">
        <is>
          <t>Pago</t>
        </is>
      </c>
    </row>
    <row r="2358">
      <c r="A2358" t="n">
        <v>165227</v>
      </c>
      <c r="B2358" t="n">
        <v>149</v>
      </c>
      <c r="C2358" t="inlineStr">
        <is>
          <t>Priceless</t>
        </is>
      </c>
      <c r="D2358" t="inlineStr">
        <is>
          <t>ALELO INSTITUICAO DE PAGAMENTO SA</t>
        </is>
      </c>
      <c r="E2358" t="n">
        <v>0</v>
      </c>
      <c r="F2358" s="27" t="n">
        <v>45930</v>
      </c>
      <c r="G2358" s="27" t="n"/>
      <c r="H2358" s="27" t="n">
        <v>45930</v>
      </c>
      <c r="I2358" s="27" t="n">
        <v>45930</v>
      </c>
      <c r="J2358" s="27" t="n">
        <v>45933</v>
      </c>
      <c r="K2358" t="inlineStr">
        <is>
          <t>Transferência Bancária ou Pix</t>
        </is>
      </c>
      <c r="L2358" t="inlineStr">
        <is>
          <t>Deduções sobre Venda</t>
        </is>
      </c>
      <c r="M2358" t="inlineStr">
        <is>
          <t>Meios de pagamento</t>
        </is>
      </c>
      <c r="N2358" t="inlineStr">
        <is>
          <t>0022795</t>
        </is>
      </c>
      <c r="R2358" t="inlineStr">
        <is>
          <t>Pago</t>
        </is>
      </c>
    </row>
    <row r="2359">
      <c r="A2359" t="n">
        <v>165397</v>
      </c>
      <c r="B2359" t="n">
        <v>149</v>
      </c>
      <c r="C2359" t="inlineStr">
        <is>
          <t>Priceless</t>
        </is>
      </c>
      <c r="D2359" t="inlineStr">
        <is>
          <t>KORIN AGROPECUARIA LTDA</t>
        </is>
      </c>
      <c r="E2359" t="n">
        <v>616.5</v>
      </c>
      <c r="F2359" s="27" t="n">
        <v>45930</v>
      </c>
      <c r="G2359" s="27" t="n"/>
      <c r="H2359" s="27" t="n">
        <v>45930</v>
      </c>
      <c r="I2359" s="27" t="n">
        <v>45933</v>
      </c>
      <c r="J2359" s="27" t="n">
        <v>45936</v>
      </c>
      <c r="K2359" t="inlineStr">
        <is>
          <t>Transferência Bancária ou Pix</t>
        </is>
      </c>
      <c r="L2359" t="inlineStr">
        <is>
          <t>Custo Mercadoria Vendida</t>
        </is>
      </c>
      <c r="M2359" t="inlineStr">
        <is>
          <t>Insumos - Alimentos</t>
        </is>
      </c>
      <c r="N2359" t="inlineStr">
        <is>
          <t>1311525</t>
        </is>
      </c>
      <c r="P2359" t="inlineStr">
        <is>
          <t>A Vista</t>
        </is>
      </c>
      <c r="R2359" t="inlineStr">
        <is>
          <t>Pago</t>
        </is>
      </c>
      <c r="S2359" t="n">
        <v>134</v>
      </c>
      <c r="T2359" t="inlineStr">
        <is>
          <t>Priceless - Bem Mais - Kamino</t>
        </is>
      </c>
    </row>
    <row r="2360">
      <c r="A2360" t="n">
        <v>165230</v>
      </c>
      <c r="B2360" t="n">
        <v>149</v>
      </c>
      <c r="C2360" t="inlineStr">
        <is>
          <t>Priceless</t>
        </is>
      </c>
      <c r="D2360" t="inlineStr">
        <is>
          <t xml:space="preserve">GETNET </t>
        </is>
      </c>
      <c r="E2360" t="n">
        <v>0</v>
      </c>
      <c r="F2360" s="27" t="n">
        <v>45930</v>
      </c>
      <c r="G2360" s="27" t="n"/>
      <c r="H2360" s="27" t="n">
        <v>45930</v>
      </c>
      <c r="I2360" s="27" t="n">
        <v>45930</v>
      </c>
      <c r="J2360" s="27" t="n">
        <v>45933</v>
      </c>
      <c r="K2360" t="inlineStr">
        <is>
          <t>Transferência Bancária ou Pix</t>
        </is>
      </c>
      <c r="L2360" t="inlineStr">
        <is>
          <t>Deduções sobre Venda</t>
        </is>
      </c>
      <c r="M2360" t="inlineStr">
        <is>
          <t>Meios de pagamento</t>
        </is>
      </c>
      <c r="N2360" t="inlineStr">
        <is>
          <t>048805</t>
        </is>
      </c>
      <c r="R2360" t="inlineStr">
        <is>
          <t>Pago</t>
        </is>
      </c>
    </row>
    <row r="2361">
      <c r="A2361" t="n">
        <v>165229</v>
      </c>
      <c r="B2361" t="n">
        <v>149</v>
      </c>
      <c r="C2361" t="inlineStr">
        <is>
          <t>Priceless</t>
        </is>
      </c>
      <c r="D2361" t="inlineStr">
        <is>
          <t xml:space="preserve">VR </t>
        </is>
      </c>
      <c r="E2361" t="n">
        <v>0</v>
      </c>
      <c r="F2361" s="27" t="n">
        <v>45930</v>
      </c>
      <c r="G2361" s="27" t="n"/>
      <c r="H2361" s="27" t="n">
        <v>45930</v>
      </c>
      <c r="I2361" s="27" t="n">
        <v>45930</v>
      </c>
      <c r="J2361" s="27" t="n">
        <v>45933</v>
      </c>
      <c r="K2361" t="inlineStr">
        <is>
          <t>Transferência Bancária ou Pix</t>
        </is>
      </c>
      <c r="L2361" t="inlineStr">
        <is>
          <t>Deduções sobre Venda</t>
        </is>
      </c>
      <c r="M2361" t="inlineStr">
        <is>
          <t>Meios de pagamento</t>
        </is>
      </c>
      <c r="N2361" t="inlineStr">
        <is>
          <t>0020648</t>
        </is>
      </c>
      <c r="R2361" t="inlineStr">
        <is>
          <t>Pago</t>
        </is>
      </c>
    </row>
    <row r="2362">
      <c r="A2362" t="n">
        <v>165279</v>
      </c>
      <c r="B2362" t="n">
        <v>149</v>
      </c>
      <c r="C2362" t="inlineStr">
        <is>
          <t>Priceless</t>
        </is>
      </c>
      <c r="D2362" t="inlineStr">
        <is>
          <t xml:space="preserve">KAMINO INSTITUICAO DE PAGAMENTO LTDA </t>
        </is>
      </c>
      <c r="E2362" t="n">
        <v>10.5</v>
      </c>
      <c r="F2362" s="27" t="n">
        <v>45930</v>
      </c>
      <c r="G2362" s="27" t="n"/>
      <c r="H2362" s="27" t="n">
        <v>45930</v>
      </c>
      <c r="I2362" s="27" t="n">
        <v>45930</v>
      </c>
      <c r="J2362" s="27" t="n">
        <v>45933</v>
      </c>
      <c r="K2362" t="inlineStr">
        <is>
          <t>Transferência Bancária ou Pix</t>
        </is>
      </c>
      <c r="L2362" t="inlineStr">
        <is>
          <t>Despesas Financeiras</t>
        </is>
      </c>
      <c r="M2362" t="inlineStr">
        <is>
          <t>Tarifas Bancárias</t>
        </is>
      </c>
      <c r="N2362" t="inlineStr">
        <is>
          <t>001050</t>
        </is>
      </c>
      <c r="R2362" t="inlineStr">
        <is>
          <t>Pago</t>
        </is>
      </c>
    </row>
    <row r="2363">
      <c r="A2363" t="n">
        <v>165228</v>
      </c>
      <c r="B2363" t="n">
        <v>149</v>
      </c>
      <c r="C2363" t="inlineStr">
        <is>
          <t>Priceless</t>
        </is>
      </c>
      <c r="D2363" t="inlineStr">
        <is>
          <t>TICKET</t>
        </is>
      </c>
      <c r="E2363" t="n">
        <v>0</v>
      </c>
      <c r="F2363" s="27" t="n">
        <v>45930</v>
      </c>
      <c r="G2363" s="27" t="n"/>
      <c r="H2363" s="27" t="n">
        <v>45930</v>
      </c>
      <c r="I2363" s="27" t="n">
        <v>45930</v>
      </c>
      <c r="J2363" s="27" t="n">
        <v>45933</v>
      </c>
      <c r="K2363" t="inlineStr">
        <is>
          <t>Transferência Bancária ou Pix</t>
        </is>
      </c>
      <c r="L2363" t="inlineStr">
        <is>
          <t>Deduções sobre Venda</t>
        </is>
      </c>
      <c r="M2363" t="inlineStr">
        <is>
          <t>Meios de pagamento</t>
        </is>
      </c>
      <c r="N2363" t="inlineStr">
        <is>
          <t>0044722</t>
        </is>
      </c>
      <c r="R2363" t="inlineStr">
        <is>
          <t>Pago</t>
        </is>
      </c>
    </row>
    <row r="2364">
      <c r="A2364" t="n">
        <v>188417</v>
      </c>
      <c r="B2364" t="n">
        <v>149</v>
      </c>
      <c r="C2364" t="inlineStr">
        <is>
          <t>Priceless</t>
        </is>
      </c>
      <c r="D2364" t="inlineStr">
        <is>
          <t>MERCADO PAGO.COM REPRESENTACOES LTDA</t>
        </is>
      </c>
      <c r="E2364" t="n">
        <v>1446.8</v>
      </c>
      <c r="F2364" s="27" t="n">
        <v>45930</v>
      </c>
      <c r="G2364" s="27" t="n"/>
      <c r="H2364" s="27" t="n">
        <v>45930</v>
      </c>
      <c r="I2364" s="27" t="n">
        <v>45930</v>
      </c>
      <c r="J2364" s="27" t="n">
        <v>46026</v>
      </c>
      <c r="K2364" t="inlineStr">
        <is>
          <t>Transferência Bancária ou Pix</t>
        </is>
      </c>
      <c r="L2364" t="inlineStr">
        <is>
          <t>Utilidades</t>
        </is>
      </c>
      <c r="M2364" t="inlineStr">
        <is>
          <t>Utensilios</t>
        </is>
      </c>
      <c r="N2364" t="inlineStr">
        <is>
          <t>A VISTA 30092025</t>
        </is>
      </c>
      <c r="R2364" t="inlineStr">
        <is>
          <t>Pago</t>
        </is>
      </c>
      <c r="S2364" t="n">
        <v>134</v>
      </c>
      <c r="T2364" t="inlineStr">
        <is>
          <t>Priceless - Bem Mais - Kamino</t>
        </is>
      </c>
    </row>
    <row r="2365">
      <c r="A2365" t="n">
        <v>169337</v>
      </c>
      <c r="B2365" t="n">
        <v>149</v>
      </c>
      <c r="C2365" t="inlineStr">
        <is>
          <t>Priceless</t>
        </is>
      </c>
      <c r="D2365" t="inlineStr">
        <is>
          <t>MERCADO PAGO.COM REPRESENTACOES LTDA</t>
        </is>
      </c>
      <c r="E2365" t="n">
        <v>956</v>
      </c>
      <c r="F2365" s="27" t="n">
        <v>45937</v>
      </c>
      <c r="G2365" s="27" t="n"/>
      <c r="H2365" s="27" t="n">
        <v>45930</v>
      </c>
      <c r="I2365" s="27" t="n">
        <v>45953</v>
      </c>
      <c r="J2365" s="27" t="n">
        <v>45953</v>
      </c>
      <c r="K2365" t="inlineStr">
        <is>
          <t>Transferência Bancária ou Pix</t>
        </is>
      </c>
      <c r="L2365" t="inlineStr">
        <is>
          <t>Custo Mercadoria Vendida</t>
        </is>
      </c>
      <c r="M2365" t="inlineStr">
        <is>
          <t>Insumos - Bebidas</t>
        </is>
      </c>
      <c r="N2365" t="inlineStr">
        <is>
          <t>51928</t>
        </is>
      </c>
      <c r="O2365" t="inlineStr">
        <is>
          <t>Documentação Aprovada</t>
        </is>
      </c>
      <c r="P2365" t="inlineStr">
        <is>
          <t>A Vista</t>
        </is>
      </c>
      <c r="R2365" t="inlineStr">
        <is>
          <t>Pago</t>
        </is>
      </c>
      <c r="S2365" t="n">
        <v>134</v>
      </c>
      <c r="T2365" t="inlineStr">
        <is>
          <t>Priceless - Bem Mais - Kamino</t>
        </is>
      </c>
    </row>
    <row r="2366">
      <c r="A2366" t="n">
        <v>169332</v>
      </c>
      <c r="B2366" t="n">
        <v>149</v>
      </c>
      <c r="C2366" t="inlineStr">
        <is>
          <t>Priceless</t>
        </is>
      </c>
      <c r="D2366" t="inlineStr">
        <is>
          <t>MERCADO PAGO.COM REPRESENTACOES LTDA</t>
        </is>
      </c>
      <c r="E2366" t="n">
        <v>1770.73</v>
      </c>
      <c r="F2366" s="27" t="n">
        <v>45937</v>
      </c>
      <c r="G2366" s="27" t="n"/>
      <c r="H2366" s="27" t="n">
        <v>45930</v>
      </c>
      <c r="I2366" s="27" t="n">
        <v>45953</v>
      </c>
      <c r="J2366" s="27" t="n">
        <v>45953</v>
      </c>
      <c r="K2366" t="inlineStr">
        <is>
          <t>Transferência Bancária ou Pix</t>
        </is>
      </c>
      <c r="L2366" t="inlineStr">
        <is>
          <t>Investimento - CAPEX</t>
        </is>
      </c>
      <c r="M2366" t="inlineStr">
        <is>
          <t>Investimento - Sistemas Gerais - Implantação</t>
        </is>
      </c>
      <c r="N2366" t="inlineStr">
        <is>
          <t>12621</t>
        </is>
      </c>
      <c r="R2366" t="inlineStr">
        <is>
          <t>Pago</t>
        </is>
      </c>
      <c r="S2366" t="n">
        <v>134</v>
      </c>
      <c r="T2366" t="inlineStr">
        <is>
          <t>Priceless - Bem Mais - Kamino</t>
        </is>
      </c>
    </row>
    <row r="2367">
      <c r="A2367" t="n">
        <v>169334</v>
      </c>
      <c r="B2367" t="n">
        <v>149</v>
      </c>
      <c r="C2367" t="inlineStr">
        <is>
          <t>Priceless</t>
        </is>
      </c>
      <c r="D2367" t="inlineStr">
        <is>
          <t>MERCADO PAGO.COM REPRESENTACOES LTDA</t>
        </is>
      </c>
      <c r="E2367" t="n">
        <v>2118.6</v>
      </c>
      <c r="F2367" s="27" t="n">
        <v>45937</v>
      </c>
      <c r="G2367" s="27" t="n"/>
      <c r="H2367" s="27" t="n">
        <v>45930</v>
      </c>
      <c r="I2367" s="27" t="n">
        <v>45953</v>
      </c>
      <c r="J2367" s="27" t="n">
        <v>45953</v>
      </c>
      <c r="K2367" t="inlineStr">
        <is>
          <t>Transferência Bancária ou Pix</t>
        </is>
      </c>
      <c r="L2367" t="inlineStr">
        <is>
          <t>Investimento - CAPEX</t>
        </is>
      </c>
      <c r="M2367" t="inlineStr">
        <is>
          <t>Investimento - Sistemas Gerais - Implantação</t>
        </is>
      </c>
      <c r="N2367" t="inlineStr">
        <is>
          <t>4287</t>
        </is>
      </c>
      <c r="R2367" t="inlineStr">
        <is>
          <t>Pago</t>
        </is>
      </c>
      <c r="S2367" t="n">
        <v>134</v>
      </c>
      <c r="T2367" t="inlineStr">
        <is>
          <t>Priceless - Bem Mais - Kamino</t>
        </is>
      </c>
    </row>
    <row r="2368">
      <c r="A2368" t="n">
        <v>177310</v>
      </c>
      <c r="B2368" t="n">
        <v>149</v>
      </c>
      <c r="C2368" t="inlineStr">
        <is>
          <t>Priceless</t>
        </is>
      </c>
      <c r="D2368" t="inlineStr">
        <is>
          <t xml:space="preserve">GETNET </t>
        </is>
      </c>
      <c r="E2368" t="n">
        <v>830.52</v>
      </c>
      <c r="F2368" s="27" t="n">
        <v>45930</v>
      </c>
      <c r="G2368" s="27" t="n"/>
      <c r="H2368" s="27" t="n">
        <v>45930</v>
      </c>
      <c r="I2368" s="27" t="n">
        <v>45930</v>
      </c>
      <c r="J2368" s="27" t="n"/>
      <c r="K2368" t="inlineStr">
        <is>
          <t xml:space="preserve">Debito Automático </t>
        </is>
      </c>
      <c r="L2368" t="inlineStr">
        <is>
          <t>Deduções sobre Venda</t>
        </is>
      </c>
      <c r="M2368" t="inlineStr">
        <is>
          <t>Meios de pagamento</t>
        </is>
      </c>
      <c r="O2368" t="inlineStr">
        <is>
          <t>Documentação Aprovada</t>
        </is>
      </c>
      <c r="P2368" t="inlineStr">
        <is>
          <t>Aprovado Diretoria</t>
        </is>
      </c>
      <c r="Q2368" t="inlineStr">
        <is>
          <t>Aprovado Caixa</t>
        </is>
      </c>
      <c r="R2368" t="inlineStr">
        <is>
          <t>Pago</t>
        </is>
      </c>
      <c r="S2368" t="n">
        <v>132</v>
      </c>
      <c r="T2368" t="inlineStr">
        <is>
          <t>Priceless - Bem Mais - Santander</t>
        </is>
      </c>
    </row>
    <row r="2369">
      <c r="A2369" t="n">
        <v>178670</v>
      </c>
      <c r="B2369" t="n">
        <v>149</v>
      </c>
      <c r="C2369" t="inlineStr">
        <is>
          <t>Priceless</t>
        </is>
      </c>
      <c r="D2369" t="inlineStr">
        <is>
          <t>MERCADO PAGO.COM REPRESENTACOES LTDA</t>
        </is>
      </c>
      <c r="E2369" t="n">
        <v>216.18</v>
      </c>
      <c r="F2369" s="27" t="n">
        <v>45979</v>
      </c>
      <c r="G2369" s="27" t="n"/>
      <c r="H2369" s="27" t="n">
        <v>45930</v>
      </c>
      <c r="I2369" s="27" t="n">
        <v>45988</v>
      </c>
      <c r="J2369" s="27" t="n">
        <v>45989</v>
      </c>
      <c r="K2369" t="inlineStr">
        <is>
          <t>Transferência Bancária ou Pix</t>
        </is>
      </c>
      <c r="L2369" t="inlineStr">
        <is>
          <t>Utilidades</t>
        </is>
      </c>
      <c r="M2369" t="inlineStr">
        <is>
          <t>Utensilios</t>
        </is>
      </c>
      <c r="N2369" t="inlineStr">
        <is>
          <t>97597</t>
        </is>
      </c>
      <c r="O2369" t="inlineStr">
        <is>
          <t>Documentação Aprovada</t>
        </is>
      </c>
      <c r="P2369" t="inlineStr">
        <is>
          <t>A Vista</t>
        </is>
      </c>
      <c r="R2369" t="inlineStr">
        <is>
          <t>Pago</t>
        </is>
      </c>
      <c r="S2369" t="n">
        <v>134</v>
      </c>
      <c r="T2369" t="inlineStr">
        <is>
          <t>Priceless - Bem Mais - Kamino</t>
        </is>
      </c>
    </row>
    <row r="2370">
      <c r="A2370" t="n">
        <v>165281</v>
      </c>
      <c r="B2370" t="n">
        <v>149</v>
      </c>
      <c r="C2370" t="inlineStr">
        <is>
          <t>Priceless</t>
        </is>
      </c>
      <c r="D2370" t="inlineStr">
        <is>
          <t xml:space="preserve">KAMINO INSTITUICAO DE PAGAMENTO LTDA </t>
        </is>
      </c>
      <c r="E2370" t="n">
        <v>3</v>
      </c>
      <c r="F2370" s="27" t="n">
        <v>45929</v>
      </c>
      <c r="G2370" s="27" t="n"/>
      <c r="H2370" s="27" t="n">
        <v>45929</v>
      </c>
      <c r="I2370" s="27" t="n">
        <v>45929</v>
      </c>
      <c r="J2370" s="27" t="n">
        <v>45933</v>
      </c>
      <c r="K2370" t="inlineStr">
        <is>
          <t>Transferência Bancária ou Pix</t>
        </is>
      </c>
      <c r="L2370" t="inlineStr">
        <is>
          <t>Despesas Financeiras</t>
        </is>
      </c>
      <c r="M2370" t="inlineStr">
        <is>
          <t>Tarifas Bancárias</t>
        </is>
      </c>
      <c r="N2370" t="inlineStr">
        <is>
          <t>00300</t>
        </is>
      </c>
      <c r="R2370" t="inlineStr">
        <is>
          <t>Pago</t>
        </is>
      </c>
    </row>
    <row r="2371">
      <c r="A2371" t="n">
        <v>162889</v>
      </c>
      <c r="B2371" t="n">
        <v>149</v>
      </c>
      <c r="C2371" t="inlineStr">
        <is>
          <t>Priceless</t>
        </is>
      </c>
      <c r="D2371" t="inlineStr">
        <is>
          <t>HORTIFRUTIGRANJEIRO RODRIGUES LTDA</t>
        </is>
      </c>
      <c r="E2371" t="n">
        <v>600.5</v>
      </c>
      <c r="F2371" s="27" t="n">
        <v>45929</v>
      </c>
      <c r="G2371" s="27" t="n">
        <v>45929</v>
      </c>
      <c r="H2371" s="27" t="n">
        <v>45929</v>
      </c>
      <c r="I2371" s="27" t="n">
        <v>45919</v>
      </c>
      <c r="J2371" s="27" t="n">
        <v>45924</v>
      </c>
      <c r="K2371" t="inlineStr">
        <is>
          <t>Boleto Bancário</t>
        </is>
      </c>
      <c r="L2371" t="inlineStr">
        <is>
          <t>Custo Mercadoria Vendida</t>
        </is>
      </c>
      <c r="M2371" t="inlineStr">
        <is>
          <t>Insumos - Alimentos</t>
        </is>
      </c>
      <c r="N2371" t="inlineStr">
        <is>
          <t>12887</t>
        </is>
      </c>
      <c r="O2371" t="inlineStr">
        <is>
          <t>Documentação Aprovada</t>
        </is>
      </c>
      <c r="P2371" t="inlineStr">
        <is>
          <t>Aprovado Diretoria</t>
        </is>
      </c>
      <c r="Q2371" t="inlineStr">
        <is>
          <t>Aprovado Caixa</t>
        </is>
      </c>
      <c r="R2371" t="inlineStr">
        <is>
          <t>Pago</t>
        </is>
      </c>
      <c r="S2371" t="n">
        <v>134</v>
      </c>
      <c r="T2371" t="inlineStr">
        <is>
          <t>Priceless - Bem Mais - Kamino</t>
        </is>
      </c>
    </row>
    <row r="2372">
      <c r="A2372" t="n">
        <v>163205</v>
      </c>
      <c r="B2372" t="n">
        <v>149</v>
      </c>
      <c r="C2372" t="inlineStr">
        <is>
          <t>Priceless</t>
        </is>
      </c>
      <c r="D2372" t="inlineStr">
        <is>
          <t>STUDIO SALP DE CERAMICA LTDA</t>
        </is>
      </c>
      <c r="E2372" t="n">
        <v>3000</v>
      </c>
      <c r="F2372" s="27" t="n">
        <v>45929</v>
      </c>
      <c r="G2372" s="27" t="n">
        <v>45929</v>
      </c>
      <c r="H2372" s="27" t="n">
        <v>45929</v>
      </c>
      <c r="I2372" s="27" t="n">
        <v>45901</v>
      </c>
      <c r="J2372" s="27" t="n">
        <v>45926</v>
      </c>
      <c r="K2372" t="inlineStr">
        <is>
          <t>Boleto Bancário</t>
        </is>
      </c>
      <c r="L2372" t="inlineStr">
        <is>
          <t>Investimento - CAPEX</t>
        </is>
      </c>
      <c r="M2372" t="inlineStr">
        <is>
          <t>Investimento - Utensílios</t>
        </is>
      </c>
      <c r="N2372" t="inlineStr">
        <is>
          <t>1152</t>
        </is>
      </c>
      <c r="O2372" t="inlineStr">
        <is>
          <t>Documentação Aprovada</t>
        </is>
      </c>
      <c r="P2372" t="inlineStr">
        <is>
          <t>Aprovado Diretoria</t>
        </is>
      </c>
      <c r="Q2372" t="inlineStr">
        <is>
          <t>Aprovado Caixa</t>
        </is>
      </c>
      <c r="R2372" t="inlineStr">
        <is>
          <t>Pago</t>
        </is>
      </c>
      <c r="S2372" t="n">
        <v>134</v>
      </c>
      <c r="T2372" t="inlineStr">
        <is>
          <t>Priceless - Bem Mais - Kamino</t>
        </is>
      </c>
    </row>
    <row r="2373">
      <c r="A2373" t="n">
        <v>162880</v>
      </c>
      <c r="B2373" t="n">
        <v>149</v>
      </c>
      <c r="C2373" t="inlineStr">
        <is>
          <t>Priceless</t>
        </is>
      </c>
      <c r="D2373" t="inlineStr">
        <is>
          <t>OSTRAMAR PESCADOS EIRELI-ME</t>
        </is>
      </c>
      <c r="E2373" t="n">
        <v>1035</v>
      </c>
      <c r="F2373" s="27" t="n">
        <v>45930</v>
      </c>
      <c r="G2373" s="27" t="n">
        <v>45929</v>
      </c>
      <c r="H2373" s="27" t="n">
        <v>45929</v>
      </c>
      <c r="I2373" s="27" t="n">
        <v>45924</v>
      </c>
      <c r="J2373" s="27" t="n">
        <v>45924</v>
      </c>
      <c r="K2373" t="inlineStr">
        <is>
          <t>Boleto Bancário</t>
        </is>
      </c>
      <c r="L2373" t="inlineStr">
        <is>
          <t>Custo Mercadoria Vendida</t>
        </is>
      </c>
      <c r="M2373" t="inlineStr">
        <is>
          <t>Insumos - Alimentos</t>
        </is>
      </c>
      <c r="N2373" t="inlineStr">
        <is>
          <t>15613</t>
        </is>
      </c>
      <c r="O2373" t="inlineStr">
        <is>
          <t>Documentação Aprovada</t>
        </is>
      </c>
      <c r="P2373" t="inlineStr">
        <is>
          <t>Aprovado Diretoria</t>
        </is>
      </c>
      <c r="Q2373" t="inlineStr">
        <is>
          <t>Aprovado Caixa</t>
        </is>
      </c>
      <c r="R2373" t="inlineStr">
        <is>
          <t>Pago</t>
        </is>
      </c>
      <c r="S2373" t="n">
        <v>134</v>
      </c>
      <c r="T2373" t="inlineStr">
        <is>
          <t>Priceless - Bem Mais - Kamino</t>
        </is>
      </c>
    </row>
    <row r="2374">
      <c r="A2374" t="n">
        <v>162922</v>
      </c>
      <c r="B2374" t="n">
        <v>149</v>
      </c>
      <c r="C2374" t="inlineStr">
        <is>
          <t>Priceless</t>
        </is>
      </c>
      <c r="D2374" t="inlineStr">
        <is>
          <t xml:space="preserve">FAZENDA SANTA RITA </t>
        </is>
      </c>
      <c r="E2374" t="n">
        <v>368</v>
      </c>
      <c r="F2374" s="27" t="n">
        <v>45929</v>
      </c>
      <c r="G2374" s="27" t="n">
        <v>45929</v>
      </c>
      <c r="H2374" s="27" t="n">
        <v>45929</v>
      </c>
      <c r="I2374" s="27" t="n">
        <v>45922</v>
      </c>
      <c r="J2374" s="27" t="n">
        <v>45924</v>
      </c>
      <c r="K2374" t="inlineStr">
        <is>
          <t>Boleto Bancário</t>
        </is>
      </c>
      <c r="L2374" t="inlineStr">
        <is>
          <t>Custo Mercadoria Vendida</t>
        </is>
      </c>
      <c r="M2374" t="inlineStr">
        <is>
          <t>Insumos - Alimentos</t>
        </is>
      </c>
      <c r="N2374" t="inlineStr">
        <is>
          <t>913</t>
        </is>
      </c>
      <c r="O2374" t="inlineStr">
        <is>
          <t>Documentação Aprovada</t>
        </is>
      </c>
      <c r="P2374" t="inlineStr">
        <is>
          <t>Aprovado Diretoria</t>
        </is>
      </c>
      <c r="Q2374" t="inlineStr">
        <is>
          <t>Aprovado Caixa</t>
        </is>
      </c>
      <c r="R2374" t="inlineStr">
        <is>
          <t>Pago</t>
        </is>
      </c>
      <c r="S2374" t="n">
        <v>134</v>
      </c>
      <c r="T2374" t="inlineStr">
        <is>
          <t>Priceless - Bem Mais - Kamino</t>
        </is>
      </c>
    </row>
    <row r="2375">
      <c r="A2375" t="n">
        <v>162926</v>
      </c>
      <c r="B2375" t="n">
        <v>149</v>
      </c>
      <c r="C2375" t="inlineStr">
        <is>
          <t>Priceless</t>
        </is>
      </c>
      <c r="D2375" t="inlineStr">
        <is>
          <t>T F CIUFF HORTIFRUTI LTDA</t>
        </is>
      </c>
      <c r="E2375" t="n">
        <v>298.75</v>
      </c>
      <c r="F2375" s="27" t="n">
        <v>45931</v>
      </c>
      <c r="G2375" s="27" t="n">
        <v>45929</v>
      </c>
      <c r="H2375" s="27" t="n">
        <v>45929</v>
      </c>
      <c r="I2375" s="27" t="n">
        <v>45917</v>
      </c>
      <c r="J2375" s="27" t="n">
        <v>45924</v>
      </c>
      <c r="K2375" t="inlineStr">
        <is>
          <t>Boleto Bancário</t>
        </is>
      </c>
      <c r="L2375" t="inlineStr">
        <is>
          <t>Custo Mercadoria Vendida</t>
        </is>
      </c>
      <c r="M2375" t="inlineStr">
        <is>
          <t>Insumos - Alimentos</t>
        </is>
      </c>
      <c r="N2375" t="inlineStr">
        <is>
          <t>26893</t>
        </is>
      </c>
      <c r="O2375" t="inlineStr">
        <is>
          <t>Documentação Aprovada</t>
        </is>
      </c>
      <c r="P2375" t="inlineStr">
        <is>
          <t>Aprovado Diretoria</t>
        </is>
      </c>
      <c r="Q2375" t="inlineStr">
        <is>
          <t>Aprovado Caixa</t>
        </is>
      </c>
      <c r="R2375" t="inlineStr">
        <is>
          <t>Pago</t>
        </is>
      </c>
      <c r="S2375" t="n">
        <v>134</v>
      </c>
      <c r="T2375" t="inlineStr">
        <is>
          <t>Priceless - Bem Mais - Kamino</t>
        </is>
      </c>
    </row>
    <row r="2376">
      <c r="A2376" t="n">
        <v>162437</v>
      </c>
      <c r="B2376" t="n">
        <v>149</v>
      </c>
      <c r="C2376" t="inlineStr">
        <is>
          <t>Priceless</t>
        </is>
      </c>
      <c r="D2376" t="inlineStr">
        <is>
          <t>NOTRE DAME INTERMEDICA SAUDE S.A.</t>
        </is>
      </c>
      <c r="E2376" t="n">
        <v>320.65</v>
      </c>
      <c r="F2376" s="27" t="n">
        <v>45930</v>
      </c>
      <c r="G2376" s="27" t="n">
        <v>45929</v>
      </c>
      <c r="H2376" s="27" t="n">
        <v>45929</v>
      </c>
      <c r="I2376" s="27" t="n">
        <v>45901</v>
      </c>
      <c r="J2376" s="27" t="n">
        <v>45923</v>
      </c>
      <c r="K2376" t="inlineStr">
        <is>
          <t>Boleto Bancário</t>
        </is>
      </c>
      <c r="L2376" t="inlineStr">
        <is>
          <t>Mão de Obra - Benefícios</t>
        </is>
      </c>
      <c r="M2376" t="inlineStr">
        <is>
          <t xml:space="preserve">  -  Assist. Médica</t>
        </is>
      </c>
      <c r="N2376" t="inlineStr">
        <is>
          <t>32065 092025</t>
        </is>
      </c>
      <c r="O2376" t="inlineStr">
        <is>
          <t>Documentação Aprovada</t>
        </is>
      </c>
      <c r="P2376" t="inlineStr">
        <is>
          <t>Aprovado Diretoria</t>
        </is>
      </c>
      <c r="Q2376" t="inlineStr">
        <is>
          <t>Aprovado Caixa</t>
        </is>
      </c>
      <c r="R2376" t="inlineStr">
        <is>
          <t>Pago</t>
        </is>
      </c>
      <c r="S2376" t="n">
        <v>149</v>
      </c>
      <c r="T2376" t="inlineStr">
        <is>
          <t>Priceless - Duroc Filial Dois - Kamino</t>
        </is>
      </c>
    </row>
    <row r="2377">
      <c r="A2377" t="n">
        <v>162436</v>
      </c>
      <c r="B2377" t="n">
        <v>149</v>
      </c>
      <c r="C2377" t="inlineStr">
        <is>
          <t>Priceless</t>
        </is>
      </c>
      <c r="D2377" t="inlineStr">
        <is>
          <t>NOTRE DAME INTERMEDICA SAUDE S.A.</t>
        </is>
      </c>
      <c r="E2377" t="n">
        <v>3991.5</v>
      </c>
      <c r="F2377" s="27" t="n">
        <v>45930</v>
      </c>
      <c r="G2377" s="27" t="n">
        <v>45929</v>
      </c>
      <c r="H2377" s="27" t="n">
        <v>45929</v>
      </c>
      <c r="I2377" s="27" t="n">
        <v>45901</v>
      </c>
      <c r="J2377" s="27" t="n">
        <v>45923</v>
      </c>
      <c r="K2377" t="inlineStr">
        <is>
          <t>Boleto Bancário</t>
        </is>
      </c>
      <c r="L2377" t="inlineStr">
        <is>
          <t>Mão de Obra - Benefícios</t>
        </is>
      </c>
      <c r="M2377" t="inlineStr">
        <is>
          <t xml:space="preserve">  -  Assist. Médica</t>
        </is>
      </c>
      <c r="N2377" t="inlineStr">
        <is>
          <t>399150 092025</t>
        </is>
      </c>
      <c r="O2377" t="inlineStr">
        <is>
          <t>Documentação Aprovada</t>
        </is>
      </c>
      <c r="P2377" t="inlineStr">
        <is>
          <t>Aprovado Diretoria</t>
        </is>
      </c>
      <c r="Q2377" t="inlineStr">
        <is>
          <t>Aprovado Caixa</t>
        </is>
      </c>
      <c r="R2377" t="inlineStr">
        <is>
          <t>Pago</t>
        </is>
      </c>
      <c r="S2377" t="n">
        <v>149</v>
      </c>
      <c r="T2377" t="inlineStr">
        <is>
          <t>Priceless - Duroc Filial Dois - Kamino</t>
        </is>
      </c>
    </row>
    <row r="2378">
      <c r="A2378" t="n">
        <v>162132</v>
      </c>
      <c r="B2378" t="n">
        <v>149</v>
      </c>
      <c r="C2378" t="inlineStr">
        <is>
          <t>Priceless</t>
        </is>
      </c>
      <c r="D2378" t="inlineStr">
        <is>
          <t>FOUR COPIAS LTDA</t>
        </is>
      </c>
      <c r="E2378" t="n">
        <v>623.3</v>
      </c>
      <c r="F2378" s="27" t="n">
        <v>45930</v>
      </c>
      <c r="G2378" s="27" t="n">
        <v>45929</v>
      </c>
      <c r="H2378" s="27" t="n">
        <v>45929</v>
      </c>
      <c r="I2378" s="27" t="n">
        <v>45919</v>
      </c>
      <c r="J2378" s="27" t="n">
        <v>45919</v>
      </c>
      <c r="K2378" t="inlineStr">
        <is>
          <t>Transferência Bancária ou Pix</t>
        </is>
      </c>
      <c r="L2378" t="inlineStr">
        <is>
          <t>Investimento - CAPEX</t>
        </is>
      </c>
      <c r="M2378" t="inlineStr">
        <is>
          <t>Investimento - Mobiliário e Decoração</t>
        </is>
      </c>
      <c r="N2378" t="inlineStr">
        <is>
          <t>1130</t>
        </is>
      </c>
      <c r="O2378" t="inlineStr">
        <is>
          <t>Documentação Aprovada</t>
        </is>
      </c>
      <c r="P2378" t="inlineStr">
        <is>
          <t>Aprovado Diretoria</t>
        </is>
      </c>
      <c r="Q2378" t="inlineStr">
        <is>
          <t>Aprovado Caixa</t>
        </is>
      </c>
      <c r="R2378" t="inlineStr">
        <is>
          <t>Pago</t>
        </is>
      </c>
      <c r="S2378" t="n">
        <v>134</v>
      </c>
      <c r="T2378" t="inlineStr">
        <is>
          <t>Priceless - Bem Mais - Kamino</t>
        </is>
      </c>
    </row>
    <row r="2379">
      <c r="A2379" t="n">
        <v>161576</v>
      </c>
      <c r="B2379" t="n">
        <v>149</v>
      </c>
      <c r="C2379" t="inlineStr">
        <is>
          <t>Priceless</t>
        </is>
      </c>
      <c r="D2379" t="inlineStr">
        <is>
          <t>CECILIA TSUYACO ARAKI SILVA LTDA</t>
        </is>
      </c>
      <c r="E2379" t="n">
        <v>382.5</v>
      </c>
      <c r="F2379" s="27" t="n">
        <v>45930</v>
      </c>
      <c r="G2379" s="27" t="n">
        <v>45929</v>
      </c>
      <c r="H2379" s="27" t="n">
        <v>45929</v>
      </c>
      <c r="I2379" s="27" t="n">
        <v>45917</v>
      </c>
      <c r="J2379" s="27" t="n">
        <v>45917</v>
      </c>
      <c r="K2379" t="inlineStr">
        <is>
          <t>Boleto Bancário</t>
        </is>
      </c>
      <c r="L2379" t="inlineStr">
        <is>
          <t>Custo Mercadoria Vendida</t>
        </is>
      </c>
      <c r="M2379" t="inlineStr">
        <is>
          <t>Insumos - Alimentos</t>
        </is>
      </c>
      <c r="N2379" t="inlineStr">
        <is>
          <t>378196</t>
        </is>
      </c>
      <c r="O2379" t="inlineStr">
        <is>
          <t>Documentação Aprovada</t>
        </is>
      </c>
      <c r="P2379" t="inlineStr">
        <is>
          <t>Aprovado Diretoria</t>
        </is>
      </c>
      <c r="Q2379" t="inlineStr">
        <is>
          <t>Aprovado Caixa</t>
        </is>
      </c>
      <c r="R2379" t="inlineStr">
        <is>
          <t>Pago</t>
        </is>
      </c>
      <c r="S2379" t="n">
        <v>134</v>
      </c>
      <c r="T2379" t="inlineStr">
        <is>
          <t>Priceless - Bem Mais - Kamino</t>
        </is>
      </c>
    </row>
    <row r="2380">
      <c r="A2380" t="n">
        <v>161929</v>
      </c>
      <c r="B2380" t="n">
        <v>149</v>
      </c>
      <c r="C2380" t="inlineStr">
        <is>
          <t>Priceless</t>
        </is>
      </c>
      <c r="D2380" t="inlineStr">
        <is>
          <t>MURILLO S DUARTE COMERCIAL LTDA</t>
        </is>
      </c>
      <c r="E2380" t="n">
        <v>527.1799999999999</v>
      </c>
      <c r="F2380" s="27" t="n">
        <v>45929</v>
      </c>
      <c r="G2380" s="27" t="n">
        <v>45929</v>
      </c>
      <c r="H2380" s="27" t="n">
        <v>45929</v>
      </c>
      <c r="I2380" s="27" t="n">
        <v>45918</v>
      </c>
      <c r="J2380" s="27" t="n">
        <v>45918</v>
      </c>
      <c r="K2380" t="inlineStr">
        <is>
          <t>Boleto Bancário</t>
        </is>
      </c>
      <c r="L2380" t="inlineStr">
        <is>
          <t>Custo Mercadoria Vendida</t>
        </is>
      </c>
      <c r="M2380" t="inlineStr">
        <is>
          <t>Insumos - Alimentos</t>
        </is>
      </c>
      <c r="N2380" t="inlineStr">
        <is>
          <t>2133</t>
        </is>
      </c>
      <c r="O2380" t="inlineStr">
        <is>
          <t>Documentação Aprovada</t>
        </is>
      </c>
      <c r="P2380" t="inlineStr">
        <is>
          <t>Aprovado Diretoria</t>
        </is>
      </c>
      <c r="Q2380" t="inlineStr">
        <is>
          <t>Aprovado Caixa</t>
        </is>
      </c>
      <c r="R2380" t="inlineStr">
        <is>
          <t>Pago</t>
        </is>
      </c>
      <c r="S2380" t="n">
        <v>134</v>
      </c>
      <c r="T2380" t="inlineStr">
        <is>
          <t>Priceless - Bem Mais - Kamino</t>
        </is>
      </c>
    </row>
    <row r="2381">
      <c r="A2381" t="n">
        <v>162051</v>
      </c>
      <c r="B2381" t="n">
        <v>149</v>
      </c>
      <c r="C2381" t="inlineStr">
        <is>
          <t>Priceless</t>
        </is>
      </c>
      <c r="D2381" t="inlineStr">
        <is>
          <t>BASILE INDUSTRIA E COMERCIO DE PRODUTOS EIRELI</t>
        </is>
      </c>
      <c r="E2381" t="n">
        <v>931.8099999999999</v>
      </c>
      <c r="F2381" s="27" t="n">
        <v>45930</v>
      </c>
      <c r="G2381" s="27" t="n">
        <v>45929</v>
      </c>
      <c r="H2381" s="27" t="n">
        <v>45929</v>
      </c>
      <c r="I2381" s="27" t="n">
        <v>45918</v>
      </c>
      <c r="J2381" s="27" t="n">
        <v>45919</v>
      </c>
      <c r="K2381" t="inlineStr">
        <is>
          <t>Boleto Bancário</t>
        </is>
      </c>
      <c r="L2381" t="inlineStr">
        <is>
          <t>Custo Mercadoria Vendida</t>
        </is>
      </c>
      <c r="M2381" t="inlineStr">
        <is>
          <t>Insumos - Alimentos</t>
        </is>
      </c>
      <c r="N2381" t="inlineStr">
        <is>
          <t>486</t>
        </is>
      </c>
      <c r="O2381" t="inlineStr">
        <is>
          <t>Documentação Aprovada</t>
        </is>
      </c>
      <c r="P2381" t="inlineStr">
        <is>
          <t>Aprovado Diretoria</t>
        </is>
      </c>
      <c r="Q2381" t="inlineStr">
        <is>
          <t>Aprovado Caixa</t>
        </is>
      </c>
      <c r="R2381" t="inlineStr">
        <is>
          <t>Pago</t>
        </is>
      </c>
      <c r="S2381" t="n">
        <v>134</v>
      </c>
      <c r="T2381" t="inlineStr">
        <is>
          <t>Priceless - Bem Mais - Kamino</t>
        </is>
      </c>
    </row>
    <row r="2382">
      <c r="A2382" t="n">
        <v>162052</v>
      </c>
      <c r="B2382" t="n">
        <v>149</v>
      </c>
      <c r="C2382" t="inlineStr">
        <is>
          <t>Priceless</t>
        </is>
      </c>
      <c r="D2382" t="inlineStr">
        <is>
          <t xml:space="preserve"> FAMIGERADA COMERCIO E EXPORTACAO DE BEBIDAS LTDA</t>
        </is>
      </c>
      <c r="E2382" t="n">
        <v>390</v>
      </c>
      <c r="F2382" s="27" t="n">
        <v>45930</v>
      </c>
      <c r="G2382" s="27" t="n">
        <v>45929</v>
      </c>
      <c r="H2382" s="27" t="n">
        <v>45929</v>
      </c>
      <c r="I2382" s="27" t="n">
        <v>45918</v>
      </c>
      <c r="J2382" s="27" t="n">
        <v>45919</v>
      </c>
      <c r="K2382" t="inlineStr">
        <is>
          <t>Boleto Bancário</t>
        </is>
      </c>
      <c r="L2382" t="inlineStr">
        <is>
          <t>Custo Mercadoria Vendida</t>
        </is>
      </c>
      <c r="M2382" t="inlineStr">
        <is>
          <t>Insumos - Bebidas</t>
        </is>
      </c>
      <c r="N2382" t="inlineStr">
        <is>
          <t>1809</t>
        </is>
      </c>
      <c r="O2382" t="inlineStr">
        <is>
          <t>Documentação Aprovada</t>
        </is>
      </c>
      <c r="P2382" t="inlineStr">
        <is>
          <t>Aprovado Diretoria</t>
        </is>
      </c>
      <c r="Q2382" t="inlineStr">
        <is>
          <t>Aprovado Caixa</t>
        </is>
      </c>
      <c r="R2382" t="inlineStr">
        <is>
          <t>Pago</t>
        </is>
      </c>
      <c r="S2382" t="n">
        <v>134</v>
      </c>
      <c r="T2382" t="inlineStr">
        <is>
          <t>Priceless - Bem Mais - Kamino</t>
        </is>
      </c>
    </row>
    <row r="2383">
      <c r="A2383" t="n">
        <v>161930</v>
      </c>
      <c r="B2383" t="n">
        <v>149</v>
      </c>
      <c r="C2383" t="inlineStr">
        <is>
          <t>Priceless</t>
        </is>
      </c>
      <c r="D2383" t="inlineStr">
        <is>
          <t>MURILLO S DUARTE COMERCIAL LTDA</t>
        </is>
      </c>
      <c r="E2383" t="n">
        <v>806.4</v>
      </c>
      <c r="F2383" s="27" t="n">
        <v>45931</v>
      </c>
      <c r="G2383" s="27" t="n">
        <v>45929</v>
      </c>
      <c r="H2383" s="27" t="n">
        <v>45929</v>
      </c>
      <c r="I2383" s="27" t="n">
        <v>45918</v>
      </c>
      <c r="J2383" s="27" t="n">
        <v>45918</v>
      </c>
      <c r="K2383" t="inlineStr">
        <is>
          <t>Boleto Bancário</t>
        </is>
      </c>
      <c r="L2383" t="inlineStr">
        <is>
          <t>Custo Mercadoria Vendida</t>
        </is>
      </c>
      <c r="M2383" t="inlineStr">
        <is>
          <t>Insumos - Alimentos</t>
        </is>
      </c>
      <c r="N2383" t="inlineStr">
        <is>
          <t>2153</t>
        </is>
      </c>
      <c r="O2383" t="inlineStr">
        <is>
          <t>Documentação Aprovada</t>
        </is>
      </c>
      <c r="P2383" t="inlineStr">
        <is>
          <t>Aprovado Diretoria</t>
        </is>
      </c>
      <c r="Q2383" t="inlineStr">
        <is>
          <t>Aprovado Caixa</t>
        </is>
      </c>
      <c r="R2383" t="inlineStr">
        <is>
          <t>Pago</t>
        </is>
      </c>
      <c r="S2383" t="n">
        <v>134</v>
      </c>
      <c r="T2383" t="inlineStr">
        <is>
          <t>Priceless - Bem Mais - Kamino</t>
        </is>
      </c>
    </row>
    <row r="2384">
      <c r="A2384" t="n">
        <v>161440</v>
      </c>
      <c r="B2384" t="n">
        <v>149</v>
      </c>
      <c r="C2384" t="inlineStr">
        <is>
          <t>Priceless</t>
        </is>
      </c>
      <c r="D2384" t="inlineStr">
        <is>
          <t>MATURY CAJUCULTURA LTDA</t>
        </is>
      </c>
      <c r="E2384" t="n">
        <v>345.88</v>
      </c>
      <c r="F2384" s="27" t="n">
        <v>45931</v>
      </c>
      <c r="G2384" s="27" t="n">
        <v>45929</v>
      </c>
      <c r="H2384" s="27" t="n">
        <v>45929</v>
      </c>
      <c r="I2384" s="27" t="n">
        <v>45916</v>
      </c>
      <c r="J2384" s="27" t="n">
        <v>45917</v>
      </c>
      <c r="K2384" t="inlineStr">
        <is>
          <t>Boleto Bancário</t>
        </is>
      </c>
      <c r="L2384" t="inlineStr">
        <is>
          <t>Custo Mercadoria Vendida</t>
        </is>
      </c>
      <c r="M2384" t="inlineStr">
        <is>
          <t>Insumos - Bebidas</t>
        </is>
      </c>
      <c r="N2384" t="inlineStr">
        <is>
          <t>709</t>
        </is>
      </c>
      <c r="O2384" t="inlineStr">
        <is>
          <t>Documentação Aprovada</t>
        </is>
      </c>
      <c r="P2384" t="inlineStr">
        <is>
          <t>Aprovado Diretoria</t>
        </is>
      </c>
      <c r="Q2384" t="inlineStr">
        <is>
          <t>Aprovado Caixa</t>
        </is>
      </c>
      <c r="R2384" t="inlineStr">
        <is>
          <t>Pago</t>
        </is>
      </c>
      <c r="S2384" t="n">
        <v>134</v>
      </c>
      <c r="T2384" t="inlineStr">
        <is>
          <t>Priceless - Bem Mais - Kamino</t>
        </is>
      </c>
    </row>
    <row r="2385">
      <c r="A2385" t="n">
        <v>161924</v>
      </c>
      <c r="B2385" t="n">
        <v>149</v>
      </c>
      <c r="C2385" t="inlineStr">
        <is>
          <t>Priceless</t>
        </is>
      </c>
      <c r="D2385" t="inlineStr">
        <is>
          <t>DOMO - PRODUTOS ORIENTAIS LTDA.</t>
        </is>
      </c>
      <c r="E2385" t="n">
        <v>549.2</v>
      </c>
      <c r="F2385" s="27" t="n">
        <v>45930</v>
      </c>
      <c r="G2385" s="27" t="n">
        <v>45929</v>
      </c>
      <c r="H2385" s="27" t="n">
        <v>45929</v>
      </c>
      <c r="I2385" s="27" t="n">
        <v>45918</v>
      </c>
      <c r="J2385" s="27" t="n">
        <v>45918</v>
      </c>
      <c r="K2385" t="inlineStr">
        <is>
          <t>Boleto Bancário</t>
        </is>
      </c>
      <c r="L2385" t="inlineStr">
        <is>
          <t>Custo Mercadoria Vendida</t>
        </is>
      </c>
      <c r="M2385" t="inlineStr">
        <is>
          <t>Insumos - Alimentos</t>
        </is>
      </c>
      <c r="N2385" t="inlineStr">
        <is>
          <t>1451</t>
        </is>
      </c>
      <c r="O2385" t="inlineStr">
        <is>
          <t>Documentação Aprovada</t>
        </is>
      </c>
      <c r="P2385" t="inlineStr">
        <is>
          <t>Aprovado Diretoria</t>
        </is>
      </c>
      <c r="Q2385" t="inlineStr">
        <is>
          <t>Aprovado Caixa</t>
        </is>
      </c>
      <c r="R2385" t="inlineStr">
        <is>
          <t>Pago</t>
        </is>
      </c>
      <c r="S2385" t="n">
        <v>134</v>
      </c>
      <c r="T2385" t="inlineStr">
        <is>
          <t>Priceless - Bem Mais - Kamino</t>
        </is>
      </c>
    </row>
    <row r="2386">
      <c r="A2386" t="n">
        <v>161432</v>
      </c>
      <c r="B2386" t="n">
        <v>149</v>
      </c>
      <c r="C2386" t="inlineStr">
        <is>
          <t>Priceless</t>
        </is>
      </c>
      <c r="D2386" t="inlineStr">
        <is>
          <t>FERMENTARE BNC LTDA</t>
        </is>
      </c>
      <c r="E2386" t="n">
        <v>275</v>
      </c>
      <c r="F2386" s="27" t="n">
        <v>45929</v>
      </c>
      <c r="G2386" s="27" t="n">
        <v>45929</v>
      </c>
      <c r="H2386" s="27" t="n">
        <v>45929</v>
      </c>
      <c r="I2386" s="27" t="n">
        <v>45916</v>
      </c>
      <c r="J2386" s="27" t="n">
        <v>45917</v>
      </c>
      <c r="K2386" t="inlineStr">
        <is>
          <t>Boleto Bancário</t>
        </is>
      </c>
      <c r="L2386" t="inlineStr">
        <is>
          <t>Custo Mercadoria Vendida</t>
        </is>
      </c>
      <c r="M2386" t="inlineStr">
        <is>
          <t>Insumos - Alimentos</t>
        </is>
      </c>
      <c r="N2386" t="inlineStr">
        <is>
          <t>23223</t>
        </is>
      </c>
      <c r="O2386" t="inlineStr">
        <is>
          <t>Documentação Aprovada</t>
        </is>
      </c>
      <c r="P2386" t="inlineStr">
        <is>
          <t>Aprovado Diretoria</t>
        </is>
      </c>
      <c r="Q2386" t="inlineStr">
        <is>
          <t>Aprovado Caixa</t>
        </is>
      </c>
      <c r="R2386" t="inlineStr">
        <is>
          <t>Pago</t>
        </is>
      </c>
      <c r="S2386" t="n">
        <v>134</v>
      </c>
      <c r="T2386" t="inlineStr">
        <is>
          <t>Priceless - Bem Mais - Kamino</t>
        </is>
      </c>
    </row>
    <row r="2387">
      <c r="A2387" t="n">
        <v>161831</v>
      </c>
      <c r="B2387" t="n">
        <v>149</v>
      </c>
      <c r="C2387" t="inlineStr">
        <is>
          <t>Priceless</t>
        </is>
      </c>
      <c r="D2387" t="inlineStr">
        <is>
          <t>PORTO SEGURO SEGURO SAUDE SA</t>
        </is>
      </c>
      <c r="E2387" t="n">
        <v>359.93</v>
      </c>
      <c r="F2387" s="27" t="n">
        <v>45930</v>
      </c>
      <c r="G2387" s="27" t="n">
        <v>45929</v>
      </c>
      <c r="H2387" s="27" t="n">
        <v>45929</v>
      </c>
      <c r="I2387" s="27" t="n">
        <v>45901</v>
      </c>
      <c r="J2387" s="27" t="n">
        <v>45917</v>
      </c>
      <c r="K2387" t="inlineStr">
        <is>
          <t>Boleto Bancário</t>
        </is>
      </c>
      <c r="L2387" t="inlineStr">
        <is>
          <t>Mão de Obra - Benefícios</t>
        </is>
      </c>
      <c r="M2387" t="inlineStr">
        <is>
          <t xml:space="preserve">  -  Seguro de Vida</t>
        </is>
      </c>
      <c r="N2387" t="inlineStr">
        <is>
          <t>35993 092025</t>
        </is>
      </c>
      <c r="O2387" t="inlineStr">
        <is>
          <t>Documentação Aprovada</t>
        </is>
      </c>
      <c r="P2387" t="inlineStr">
        <is>
          <t>Aprovado Diretoria</t>
        </is>
      </c>
      <c r="Q2387" t="inlineStr">
        <is>
          <t>Aprovado Caixa</t>
        </is>
      </c>
      <c r="R2387" t="inlineStr">
        <is>
          <t>Pago</t>
        </is>
      </c>
      <c r="S2387" t="n">
        <v>149</v>
      </c>
      <c r="T2387" t="inlineStr">
        <is>
          <t>Priceless - Duroc Filial Dois - Kamino</t>
        </is>
      </c>
    </row>
    <row r="2388">
      <c r="A2388" t="n">
        <v>161562</v>
      </c>
      <c r="B2388" t="n">
        <v>149</v>
      </c>
      <c r="C2388" t="inlineStr">
        <is>
          <t>Priceless</t>
        </is>
      </c>
      <c r="D2388" t="inlineStr">
        <is>
          <t>CG FOOD´S DISTRIBUIDORA DE ALIMENTOS LTDA</t>
        </is>
      </c>
      <c r="E2388" t="n">
        <v>1782.5</v>
      </c>
      <c r="F2388" s="27" t="n">
        <v>45931</v>
      </c>
      <c r="G2388" s="27" t="n">
        <v>45929</v>
      </c>
      <c r="H2388" s="27" t="n">
        <v>45929</v>
      </c>
      <c r="I2388" s="27" t="n">
        <v>45917</v>
      </c>
      <c r="J2388" s="27" t="n">
        <v>45917</v>
      </c>
      <c r="K2388" t="inlineStr">
        <is>
          <t>Boleto Bancário</t>
        </is>
      </c>
      <c r="L2388" t="inlineStr">
        <is>
          <t>Custo Mercadoria Vendida</t>
        </is>
      </c>
      <c r="M2388" t="inlineStr">
        <is>
          <t>Insumos - Alimentos</t>
        </is>
      </c>
      <c r="N2388" t="inlineStr">
        <is>
          <t>164591</t>
        </is>
      </c>
      <c r="O2388" t="inlineStr">
        <is>
          <t>Documentação Aprovada</t>
        </is>
      </c>
      <c r="P2388" t="inlineStr">
        <is>
          <t>Aprovado Diretoria</t>
        </is>
      </c>
      <c r="Q2388" t="inlineStr">
        <is>
          <t>Aprovado Caixa</t>
        </is>
      </c>
      <c r="R2388" t="inlineStr">
        <is>
          <t>Pago</t>
        </is>
      </c>
      <c r="S2388" t="n">
        <v>134</v>
      </c>
      <c r="T2388" t="inlineStr">
        <is>
          <t>Priceless - Bem Mais - Kamino</t>
        </is>
      </c>
    </row>
    <row r="2389">
      <c r="A2389" t="n">
        <v>161419</v>
      </c>
      <c r="B2389" t="n">
        <v>149</v>
      </c>
      <c r="C2389" t="inlineStr">
        <is>
          <t>Priceless</t>
        </is>
      </c>
      <c r="D2389" t="inlineStr">
        <is>
          <t>WPP COMERCIO DE CARNES LTDA</t>
        </is>
      </c>
      <c r="E2389" t="n">
        <v>358.66</v>
      </c>
      <c r="F2389" s="27" t="n">
        <v>45929</v>
      </c>
      <c r="G2389" s="27" t="n">
        <v>45929</v>
      </c>
      <c r="H2389" s="27" t="n">
        <v>45929</v>
      </c>
      <c r="I2389" s="27" t="n">
        <v>45916</v>
      </c>
      <c r="J2389" s="27" t="n">
        <v>45917</v>
      </c>
      <c r="K2389" t="inlineStr">
        <is>
          <t>Boleto Bancário</t>
        </is>
      </c>
      <c r="L2389" t="inlineStr">
        <is>
          <t>Custo Mercadoria Vendida</t>
        </is>
      </c>
      <c r="M2389" t="inlineStr">
        <is>
          <t>Insumos - Alimentos</t>
        </is>
      </c>
      <c r="N2389" t="inlineStr">
        <is>
          <t>74472</t>
        </is>
      </c>
      <c r="O2389" t="inlineStr">
        <is>
          <t>Documentação Aprovada</t>
        </is>
      </c>
      <c r="P2389" t="inlineStr">
        <is>
          <t>Aprovado Diretoria</t>
        </is>
      </c>
      <c r="Q2389" t="inlineStr">
        <is>
          <t>Aprovado Caixa</t>
        </is>
      </c>
      <c r="R2389" t="inlineStr">
        <is>
          <t>Pago</t>
        </is>
      </c>
      <c r="S2389" t="n">
        <v>134</v>
      </c>
      <c r="T2389" t="inlineStr">
        <is>
          <t>Priceless - Bem Mais - Kamino</t>
        </is>
      </c>
    </row>
    <row r="2390">
      <c r="A2390" t="n">
        <v>157849</v>
      </c>
      <c r="B2390" t="n">
        <v>149</v>
      </c>
      <c r="C2390" t="inlineStr">
        <is>
          <t>Priceless</t>
        </is>
      </c>
      <c r="D2390" t="inlineStr">
        <is>
          <t>HIDEL MERCEARIA LTDA ME</t>
        </is>
      </c>
      <c r="E2390" t="n">
        <v>229</v>
      </c>
      <c r="F2390" s="27" t="n">
        <v>45927</v>
      </c>
      <c r="G2390" s="27" t="n">
        <v>45929</v>
      </c>
      <c r="H2390" s="27" t="n">
        <v>45929</v>
      </c>
      <c r="I2390" s="27" t="n">
        <v>45897</v>
      </c>
      <c r="J2390" s="27" t="n">
        <v>45901</v>
      </c>
      <c r="K2390" t="inlineStr">
        <is>
          <t>Boleto Bancário</t>
        </is>
      </c>
      <c r="L2390" t="inlineStr">
        <is>
          <t>Custo Mercadoria Vendida</t>
        </is>
      </c>
      <c r="M2390" t="inlineStr">
        <is>
          <t>Insumos - Alimentos</t>
        </is>
      </c>
      <c r="N2390" t="inlineStr">
        <is>
          <t>20500</t>
        </is>
      </c>
      <c r="O2390" t="inlineStr">
        <is>
          <t>Documentação Aprovada</t>
        </is>
      </c>
      <c r="P2390" t="inlineStr">
        <is>
          <t>Aprovado Diretoria</t>
        </is>
      </c>
      <c r="Q2390" t="inlineStr">
        <is>
          <t>Aprovado Caixa</t>
        </is>
      </c>
      <c r="R2390" t="inlineStr">
        <is>
          <t>Pago</t>
        </is>
      </c>
      <c r="S2390" t="n">
        <v>134</v>
      </c>
      <c r="T2390" t="inlineStr">
        <is>
          <t>Priceless - Bem Mais - Kamino</t>
        </is>
      </c>
    </row>
    <row r="2391">
      <c r="A2391" t="n">
        <v>157846</v>
      </c>
      <c r="B2391" t="n">
        <v>149</v>
      </c>
      <c r="C2391" t="inlineStr">
        <is>
          <t>Priceless</t>
        </is>
      </c>
      <c r="D2391" t="inlineStr">
        <is>
          <t>AMBEV S. A. - CDD SAO PAULO</t>
        </is>
      </c>
      <c r="E2391" t="n">
        <v>356.97</v>
      </c>
      <c r="F2391" s="27" t="n">
        <v>45929</v>
      </c>
      <c r="G2391" s="27" t="n">
        <v>45929</v>
      </c>
      <c r="H2391" s="27" t="n">
        <v>45929</v>
      </c>
      <c r="I2391" s="27" t="n">
        <v>45898</v>
      </c>
      <c r="J2391" s="27" t="n">
        <v>45901</v>
      </c>
      <c r="K2391" t="inlineStr">
        <is>
          <t>Boleto Bancário</t>
        </is>
      </c>
      <c r="L2391" t="inlineStr">
        <is>
          <t>Custo Mercadoria Vendida</t>
        </is>
      </c>
      <c r="M2391" t="inlineStr">
        <is>
          <t>Insumos - Bebidas</t>
        </is>
      </c>
      <c r="N2391" t="inlineStr">
        <is>
          <t>697454</t>
        </is>
      </c>
      <c r="O2391" t="inlineStr">
        <is>
          <t>Documentação Aprovada</t>
        </is>
      </c>
      <c r="P2391" t="inlineStr">
        <is>
          <t>Aprovado Diretoria</t>
        </is>
      </c>
      <c r="Q2391" t="inlineStr">
        <is>
          <t>Aprovado Caixa</t>
        </is>
      </c>
      <c r="R2391" t="inlineStr">
        <is>
          <t>Pago</t>
        </is>
      </c>
      <c r="S2391" t="n">
        <v>134</v>
      </c>
      <c r="T2391" t="inlineStr">
        <is>
          <t>Priceless - Bem Mais - Kamino</t>
        </is>
      </c>
    </row>
    <row r="2392">
      <c r="A2392" t="n">
        <v>160268</v>
      </c>
      <c r="B2392" t="n">
        <v>149</v>
      </c>
      <c r="C2392" t="inlineStr">
        <is>
          <t>Priceless</t>
        </is>
      </c>
      <c r="D2392" t="inlineStr">
        <is>
          <t>MAR DIRETO POC COMERCIO DE PEIXES LTDA</t>
        </is>
      </c>
      <c r="E2392" t="n">
        <v>1465.2</v>
      </c>
      <c r="F2392" s="27" t="n">
        <v>45931</v>
      </c>
      <c r="G2392" s="27" t="n">
        <v>45929</v>
      </c>
      <c r="H2392" s="27" t="n">
        <v>45929</v>
      </c>
      <c r="I2392" s="27" t="n">
        <v>45911</v>
      </c>
      <c r="J2392" s="27" t="n">
        <v>45911</v>
      </c>
      <c r="K2392" t="inlineStr">
        <is>
          <t>Boleto Bancário</t>
        </is>
      </c>
      <c r="L2392" t="inlineStr">
        <is>
          <t>Custo Mercadoria Vendida</t>
        </is>
      </c>
      <c r="M2392" t="inlineStr">
        <is>
          <t>Insumos - Alimentos</t>
        </is>
      </c>
      <c r="N2392" t="inlineStr">
        <is>
          <t>106463</t>
        </is>
      </c>
      <c r="O2392" t="inlineStr">
        <is>
          <t>Documentação Aprovada</t>
        </is>
      </c>
      <c r="P2392" t="inlineStr">
        <is>
          <t>Aprovado Diretoria</t>
        </is>
      </c>
      <c r="Q2392" t="inlineStr">
        <is>
          <t>Aprovado Caixa</t>
        </is>
      </c>
      <c r="R2392" t="inlineStr">
        <is>
          <t>Pago</t>
        </is>
      </c>
      <c r="S2392" t="n">
        <v>134</v>
      </c>
      <c r="T2392" t="inlineStr">
        <is>
          <t>Priceless - Bem Mais - Kamino</t>
        </is>
      </c>
    </row>
    <row r="2393">
      <c r="A2393" t="n">
        <v>160265</v>
      </c>
      <c r="B2393" t="n">
        <v>149</v>
      </c>
      <c r="C2393" t="inlineStr">
        <is>
          <t>Priceless</t>
        </is>
      </c>
      <c r="D2393" t="inlineStr">
        <is>
          <t>DTK COMERCIO DE ALIMENTOS LTDA</t>
        </is>
      </c>
      <c r="E2393" t="n">
        <v>415</v>
      </c>
      <c r="F2393" s="27" t="n">
        <v>45930</v>
      </c>
      <c r="G2393" s="27" t="n">
        <v>45929</v>
      </c>
      <c r="H2393" s="27" t="n">
        <v>45929</v>
      </c>
      <c r="I2393" s="27" t="n">
        <v>45911</v>
      </c>
      <c r="J2393" s="27" t="n">
        <v>45911</v>
      </c>
      <c r="K2393" t="inlineStr">
        <is>
          <t>Boleto Bancário</t>
        </is>
      </c>
      <c r="L2393" t="inlineStr">
        <is>
          <t>Custo Mercadoria Vendida</t>
        </is>
      </c>
      <c r="M2393" t="inlineStr">
        <is>
          <t>Insumos - Alimentos</t>
        </is>
      </c>
      <c r="N2393" t="inlineStr">
        <is>
          <t>43182</t>
        </is>
      </c>
      <c r="O2393" t="inlineStr">
        <is>
          <t>Documentação Aprovada</t>
        </is>
      </c>
      <c r="P2393" t="inlineStr">
        <is>
          <t>Aprovado Diretoria</t>
        </is>
      </c>
      <c r="Q2393" t="inlineStr">
        <is>
          <t>Aprovado Caixa</t>
        </is>
      </c>
      <c r="R2393" t="inlineStr">
        <is>
          <t>Pago</t>
        </is>
      </c>
      <c r="S2393" t="n">
        <v>134</v>
      </c>
      <c r="T2393" t="inlineStr">
        <is>
          <t>Priceless - Bem Mais - Kamino</t>
        </is>
      </c>
    </row>
    <row r="2394">
      <c r="A2394" t="n">
        <v>159725</v>
      </c>
      <c r="B2394" t="n">
        <v>149</v>
      </c>
      <c r="C2394" t="inlineStr">
        <is>
          <t>Priceless</t>
        </is>
      </c>
      <c r="D2394" t="inlineStr">
        <is>
          <t>MAR DIRETO POC COMERCIO DE PEIXES LTDA</t>
        </is>
      </c>
      <c r="E2394" t="n">
        <v>225.4</v>
      </c>
      <c r="F2394" s="27" t="n">
        <v>45929</v>
      </c>
      <c r="G2394" s="27" t="n">
        <v>45929</v>
      </c>
      <c r="H2394" s="27" t="n">
        <v>45929</v>
      </c>
      <c r="I2394" s="27" t="n">
        <v>45909</v>
      </c>
      <c r="J2394" s="27" t="n">
        <v>45909</v>
      </c>
      <c r="K2394" t="inlineStr">
        <is>
          <t>Boleto Bancário</t>
        </is>
      </c>
      <c r="L2394" t="inlineStr">
        <is>
          <t>Custo Mercadoria Vendida</t>
        </is>
      </c>
      <c r="M2394" t="inlineStr">
        <is>
          <t>Insumos - Alimentos</t>
        </is>
      </c>
      <c r="N2394" t="inlineStr">
        <is>
          <t>106307</t>
        </is>
      </c>
      <c r="O2394" t="inlineStr">
        <is>
          <t>Documentação Aprovada</t>
        </is>
      </c>
      <c r="P2394" t="inlineStr">
        <is>
          <t>Aprovado Diretoria</t>
        </is>
      </c>
      <c r="Q2394" t="inlineStr">
        <is>
          <t>Aprovado Caixa</t>
        </is>
      </c>
      <c r="R2394" t="inlineStr">
        <is>
          <t>Pago</t>
        </is>
      </c>
      <c r="S2394" t="n">
        <v>134</v>
      </c>
      <c r="T2394" t="inlineStr">
        <is>
          <t>Priceless - Bem Mais - Kamino</t>
        </is>
      </c>
    </row>
    <row r="2395">
      <c r="A2395" t="n">
        <v>161083</v>
      </c>
      <c r="B2395" t="n">
        <v>149</v>
      </c>
      <c r="C2395" t="inlineStr">
        <is>
          <t>Priceless</t>
        </is>
      </c>
      <c r="D2395" t="inlineStr">
        <is>
          <t>MULTIFRANGOS COMERCIO DE ALIMENTOS LTDA</t>
        </is>
      </c>
      <c r="E2395" t="n">
        <v>615.83</v>
      </c>
      <c r="F2395" s="27" t="n">
        <v>45929</v>
      </c>
      <c r="G2395" s="27" t="n">
        <v>45929</v>
      </c>
      <c r="H2395" s="27" t="n">
        <v>45929</v>
      </c>
      <c r="I2395" s="27" t="n">
        <v>45916</v>
      </c>
      <c r="J2395" s="27" t="n">
        <v>45916</v>
      </c>
      <c r="K2395" t="inlineStr">
        <is>
          <t>Boleto Bancário</t>
        </is>
      </c>
      <c r="L2395" t="inlineStr">
        <is>
          <t>Custo Mercadoria Vendida</t>
        </is>
      </c>
      <c r="M2395" t="inlineStr">
        <is>
          <t>Insumos - Alimentos</t>
        </is>
      </c>
      <c r="N2395" t="inlineStr">
        <is>
          <t>916516</t>
        </is>
      </c>
      <c r="O2395" t="inlineStr">
        <is>
          <t>Documentação Aprovada</t>
        </is>
      </c>
      <c r="P2395" t="inlineStr">
        <is>
          <t>Aprovado Diretoria</t>
        </is>
      </c>
      <c r="Q2395" t="inlineStr">
        <is>
          <t>Aprovado Caixa</t>
        </is>
      </c>
      <c r="R2395" t="inlineStr">
        <is>
          <t>Pago</t>
        </is>
      </c>
      <c r="S2395" t="n">
        <v>134</v>
      </c>
      <c r="T2395" t="inlineStr">
        <is>
          <t>Priceless - Bem Mais - Kamino</t>
        </is>
      </c>
    </row>
    <row r="2396">
      <c r="A2396" t="n">
        <v>161078</v>
      </c>
      <c r="B2396" t="n">
        <v>149</v>
      </c>
      <c r="C2396" t="inlineStr">
        <is>
          <t>Priceless</t>
        </is>
      </c>
      <c r="D2396" t="inlineStr">
        <is>
          <t>CASA DE CARNES P.J.J.LTDA</t>
        </is>
      </c>
      <c r="E2396" t="n">
        <v>2682.33</v>
      </c>
      <c r="F2396" s="27" t="n">
        <v>45930</v>
      </c>
      <c r="G2396" s="27" t="n">
        <v>45929</v>
      </c>
      <c r="H2396" s="27" t="n">
        <v>45929</v>
      </c>
      <c r="I2396" s="27" t="n">
        <v>45916</v>
      </c>
      <c r="J2396" s="27" t="n">
        <v>45916</v>
      </c>
      <c r="K2396" t="inlineStr">
        <is>
          <t>Boleto Bancário</t>
        </is>
      </c>
      <c r="L2396" t="inlineStr">
        <is>
          <t>Custo Mercadoria Vendida</t>
        </is>
      </c>
      <c r="M2396" t="inlineStr">
        <is>
          <t>Insumos - Alimentos</t>
        </is>
      </c>
      <c r="N2396" t="inlineStr">
        <is>
          <t>44012</t>
        </is>
      </c>
      <c r="O2396" t="inlineStr">
        <is>
          <t>Documentação Aprovada</t>
        </is>
      </c>
      <c r="P2396" t="inlineStr">
        <is>
          <t>Aprovado Diretoria</t>
        </is>
      </c>
      <c r="Q2396" t="inlineStr">
        <is>
          <t>Aprovado Caixa</t>
        </is>
      </c>
      <c r="R2396" t="inlineStr">
        <is>
          <t>Pago</t>
        </is>
      </c>
      <c r="S2396" t="n">
        <v>134</v>
      </c>
      <c r="T2396" t="inlineStr">
        <is>
          <t>Priceless - Bem Mais - Kamino</t>
        </is>
      </c>
    </row>
    <row r="2397">
      <c r="A2397" t="n">
        <v>161080</v>
      </c>
      <c r="B2397" t="n">
        <v>149</v>
      </c>
      <c r="C2397" t="inlineStr">
        <is>
          <t>Priceless</t>
        </is>
      </c>
      <c r="D2397" t="inlineStr">
        <is>
          <t>HORTIFRUTIGRANJEIRO RODRIGUES LTDA</t>
        </is>
      </c>
      <c r="E2397" t="n">
        <v>388</v>
      </c>
      <c r="F2397" s="27" t="n">
        <v>45930</v>
      </c>
      <c r="G2397" s="27" t="n">
        <v>45929</v>
      </c>
      <c r="H2397" s="27" t="n">
        <v>45929</v>
      </c>
      <c r="I2397" s="27" t="n">
        <v>45916</v>
      </c>
      <c r="J2397" s="27" t="n">
        <v>45916</v>
      </c>
      <c r="K2397" t="inlineStr">
        <is>
          <t>Boleto Bancário</t>
        </is>
      </c>
      <c r="L2397" t="inlineStr">
        <is>
          <t>Custo Mercadoria Vendida</t>
        </is>
      </c>
      <c r="M2397" t="inlineStr">
        <is>
          <t>Insumos - Alimentos</t>
        </is>
      </c>
      <c r="N2397" t="inlineStr">
        <is>
          <t>12782</t>
        </is>
      </c>
      <c r="O2397" t="inlineStr">
        <is>
          <t>Documentação Aprovada</t>
        </is>
      </c>
      <c r="P2397" t="inlineStr">
        <is>
          <t>Aprovado Diretoria</t>
        </is>
      </c>
      <c r="Q2397" t="inlineStr">
        <is>
          <t>Aprovado Caixa</t>
        </is>
      </c>
      <c r="R2397" t="inlineStr">
        <is>
          <t>Pago</t>
        </is>
      </c>
      <c r="S2397" t="n">
        <v>134</v>
      </c>
      <c r="T2397" t="inlineStr">
        <is>
          <t>Priceless - Bem Mais - Kamino</t>
        </is>
      </c>
    </row>
    <row r="2398">
      <c r="A2398" t="n">
        <v>161081</v>
      </c>
      <c r="B2398" t="n">
        <v>149</v>
      </c>
      <c r="C2398" t="inlineStr">
        <is>
          <t>Priceless</t>
        </is>
      </c>
      <c r="D2398" t="inlineStr">
        <is>
          <t>VERDEMAR COMERCIO DE PESCADOS SOCIEDADE UNIPESSOAL LTDA</t>
        </is>
      </c>
      <c r="E2398" t="n">
        <v>792</v>
      </c>
      <c r="F2398" s="27" t="n">
        <v>45929</v>
      </c>
      <c r="G2398" s="27" t="n">
        <v>45929</v>
      </c>
      <c r="H2398" s="27" t="n">
        <v>45929</v>
      </c>
      <c r="I2398" s="27" t="n">
        <v>45916</v>
      </c>
      <c r="J2398" s="27" t="n">
        <v>45916</v>
      </c>
      <c r="K2398" t="inlineStr">
        <is>
          <t>Boleto Bancário</t>
        </is>
      </c>
      <c r="L2398" t="inlineStr">
        <is>
          <t>Custo Mercadoria Vendida</t>
        </is>
      </c>
      <c r="M2398" t="inlineStr">
        <is>
          <t>Insumos - Alimentos</t>
        </is>
      </c>
      <c r="N2398" t="inlineStr">
        <is>
          <t>31561</t>
        </is>
      </c>
      <c r="O2398" t="inlineStr">
        <is>
          <t>Documentação Aprovada</t>
        </is>
      </c>
      <c r="P2398" t="inlineStr">
        <is>
          <t>Aprovado Diretoria</t>
        </is>
      </c>
      <c r="Q2398" t="inlineStr">
        <is>
          <t>Aprovado Caixa</t>
        </is>
      </c>
      <c r="R2398" t="inlineStr">
        <is>
          <t>Pago</t>
        </is>
      </c>
      <c r="S2398" t="n">
        <v>134</v>
      </c>
      <c r="T2398" t="inlineStr">
        <is>
          <t>Priceless - Bem Mais - Kamino</t>
        </is>
      </c>
    </row>
    <row r="2399">
      <c r="A2399" t="n">
        <v>161084</v>
      </c>
      <c r="B2399" t="n">
        <v>149</v>
      </c>
      <c r="C2399" t="inlineStr">
        <is>
          <t>Priceless</t>
        </is>
      </c>
      <c r="D2399" t="inlineStr">
        <is>
          <t>T F CIUFF HORTIFRUTI LTDA</t>
        </is>
      </c>
      <c r="E2399" t="n">
        <v>348.7</v>
      </c>
      <c r="F2399" s="27" t="n">
        <v>45929</v>
      </c>
      <c r="G2399" s="27" t="n">
        <v>45929</v>
      </c>
      <c r="H2399" s="27" t="n">
        <v>45929</v>
      </c>
      <c r="I2399" s="27" t="n">
        <v>45916</v>
      </c>
      <c r="J2399" s="27" t="n">
        <v>45916</v>
      </c>
      <c r="K2399" t="inlineStr">
        <is>
          <t>Boleto Bancário</t>
        </is>
      </c>
      <c r="L2399" t="inlineStr">
        <is>
          <t>Custo Mercadoria Vendida</t>
        </is>
      </c>
      <c r="M2399" t="inlineStr">
        <is>
          <t>Insumos - Alimentos</t>
        </is>
      </c>
      <c r="N2399" t="inlineStr">
        <is>
          <t>26818</t>
        </is>
      </c>
      <c r="O2399" t="inlineStr">
        <is>
          <t>Documentação Aprovada</t>
        </is>
      </c>
      <c r="P2399" t="inlineStr">
        <is>
          <t>Aprovado Diretoria</t>
        </is>
      </c>
      <c r="Q2399" t="inlineStr">
        <is>
          <t>Aprovado Caixa</t>
        </is>
      </c>
      <c r="R2399" t="inlineStr">
        <is>
          <t>Pago</t>
        </is>
      </c>
      <c r="S2399" t="n">
        <v>134</v>
      </c>
      <c r="T2399" t="inlineStr">
        <is>
          <t>Priceless - Bem Mais - Kamino</t>
        </is>
      </c>
    </row>
    <row r="2400">
      <c r="A2400" t="n">
        <v>160931</v>
      </c>
      <c r="B2400" t="n">
        <v>149</v>
      </c>
      <c r="C2400" t="inlineStr">
        <is>
          <t>Priceless</t>
        </is>
      </c>
      <c r="D2400" t="inlineStr">
        <is>
          <t>CEM ENGENHARIA DA MANUTENCAO LTDA</t>
        </is>
      </c>
      <c r="E2400" t="n">
        <v>10000</v>
      </c>
      <c r="F2400" s="27" t="n">
        <v>45930</v>
      </c>
      <c r="G2400" s="27" t="n">
        <v>45929</v>
      </c>
      <c r="H2400" s="27" t="n">
        <v>45929</v>
      </c>
      <c r="I2400" s="27" t="n">
        <v>45916</v>
      </c>
      <c r="J2400" s="27" t="n">
        <v>45916</v>
      </c>
      <c r="K2400" t="inlineStr">
        <is>
          <t>Boleto Bancário</t>
        </is>
      </c>
      <c r="L2400" t="inlineStr">
        <is>
          <t>Investimento - CAPEX</t>
        </is>
      </c>
      <c r="M2400" t="inlineStr">
        <is>
          <t xml:space="preserve">Investimento - Construção - Obra </t>
        </is>
      </c>
      <c r="N2400" t="inlineStr">
        <is>
          <t>3102</t>
        </is>
      </c>
      <c r="O2400" t="inlineStr">
        <is>
          <t>Documentação Aprovada</t>
        </is>
      </c>
      <c r="P2400" t="inlineStr">
        <is>
          <t>Aprovado Diretoria</t>
        </is>
      </c>
      <c r="Q2400" t="inlineStr">
        <is>
          <t>Aprovado Caixa</t>
        </is>
      </c>
      <c r="R2400" t="inlineStr">
        <is>
          <t>Pago</t>
        </is>
      </c>
      <c r="S2400" t="n">
        <v>134</v>
      </c>
      <c r="T2400" t="inlineStr">
        <is>
          <t>Priceless - Bem Mais - Kamino</t>
        </is>
      </c>
    </row>
    <row r="2401">
      <c r="A2401" t="n">
        <v>160793</v>
      </c>
      <c r="B2401" t="n">
        <v>149</v>
      </c>
      <c r="C2401" t="inlineStr">
        <is>
          <t>Priceless</t>
        </is>
      </c>
      <c r="D2401" t="inlineStr">
        <is>
          <t>VALE TRANSPORTE</t>
        </is>
      </c>
      <c r="E2401" t="n">
        <v>10457.58</v>
      </c>
      <c r="F2401" s="27" t="n">
        <v>45929</v>
      </c>
      <c r="G2401" s="27" t="n">
        <v>45929</v>
      </c>
      <c r="H2401" s="27" t="n">
        <v>45929</v>
      </c>
      <c r="I2401" s="27" t="n">
        <v>45931</v>
      </c>
      <c r="J2401" s="27" t="n">
        <v>45915</v>
      </c>
      <c r="K2401" t="inlineStr">
        <is>
          <t>Boleto Bancário</t>
        </is>
      </c>
      <c r="L2401" t="inlineStr">
        <is>
          <t>Mão de Obra - Benefícios</t>
        </is>
      </c>
      <c r="M2401" t="inlineStr">
        <is>
          <t xml:space="preserve">  -  Vale-transporte</t>
        </is>
      </c>
      <c r="N2401" t="inlineStr">
        <is>
          <t>1045758 102025</t>
        </is>
      </c>
      <c r="O2401" t="inlineStr">
        <is>
          <t>Documentação Aprovada</t>
        </is>
      </c>
      <c r="P2401" t="inlineStr">
        <is>
          <t>Aprovado Diretoria</t>
        </is>
      </c>
      <c r="Q2401" t="inlineStr">
        <is>
          <t>Aprovado Caixa</t>
        </is>
      </c>
      <c r="R2401" t="inlineStr">
        <is>
          <t>Pago</t>
        </is>
      </c>
      <c r="S2401" t="n">
        <v>149</v>
      </c>
      <c r="T2401" t="inlineStr">
        <is>
          <t>Priceless - Duroc Filial Dois - Kamino</t>
        </is>
      </c>
    </row>
    <row r="2402">
      <c r="A2402" t="n">
        <v>121189</v>
      </c>
      <c r="B2402" t="n">
        <v>149</v>
      </c>
      <c r="C2402" t="inlineStr">
        <is>
          <t>Priceless</t>
        </is>
      </c>
      <c r="D2402" t="inlineStr">
        <is>
          <t>ARQUIVEI SERVICOS ON LINE LTDA</t>
        </is>
      </c>
      <c r="E2402" t="n">
        <v>622.0700000000001</v>
      </c>
      <c r="F2402" s="27" t="n">
        <v>45930</v>
      </c>
      <c r="G2402" s="27" t="n">
        <v>45929</v>
      </c>
      <c r="H2402" s="27" t="n">
        <v>45929</v>
      </c>
      <c r="I2402" s="27" t="n">
        <v>45901</v>
      </c>
      <c r="J2402" s="27" t="n"/>
      <c r="K2402" t="inlineStr">
        <is>
          <t>Boleto Bancário</t>
        </is>
      </c>
      <c r="L2402" t="inlineStr">
        <is>
          <t>Informática e TI</t>
        </is>
      </c>
      <c r="M2402" t="inlineStr">
        <is>
          <t>Sistemas Gerais - Financeiros</t>
        </is>
      </c>
      <c r="O2402" t="inlineStr">
        <is>
          <t>Documentação Aprovada</t>
        </is>
      </c>
      <c r="P2402" t="inlineStr">
        <is>
          <t>Aprovado Diretoria</t>
        </is>
      </c>
      <c r="Q2402" t="inlineStr">
        <is>
          <t>Aprovado Caixa</t>
        </is>
      </c>
      <c r="R2402" t="inlineStr">
        <is>
          <t>Pago</t>
        </is>
      </c>
      <c r="S2402" t="n">
        <v>134</v>
      </c>
      <c r="T2402" t="inlineStr">
        <is>
          <t>Priceless - Bem Mais - Kamino</t>
        </is>
      </c>
    </row>
    <row r="2403">
      <c r="A2403" t="n">
        <v>112642</v>
      </c>
      <c r="B2403" t="n">
        <v>149</v>
      </c>
      <c r="C2403" t="inlineStr">
        <is>
          <t>Priceless</t>
        </is>
      </c>
      <c r="D2403" t="inlineStr">
        <is>
          <t xml:space="preserve">LINSAN SERVICOS TERCEIRIZADOS LTDA </t>
        </is>
      </c>
      <c r="E2403" t="n">
        <v>7122.64</v>
      </c>
      <c r="F2403" s="27" t="n">
        <v>45931</v>
      </c>
      <c r="G2403" s="27" t="n">
        <v>45929</v>
      </c>
      <c r="H2403" s="27" t="n">
        <v>45929</v>
      </c>
      <c r="I2403" s="27" t="n">
        <v>45901</v>
      </c>
      <c r="J2403" s="27" t="n"/>
      <c r="K2403" t="inlineStr">
        <is>
          <t>Boleto Bancário</t>
        </is>
      </c>
      <c r="L2403" t="inlineStr">
        <is>
          <t>Utilidades</t>
        </is>
      </c>
      <c r="M2403" t="inlineStr">
        <is>
          <t>Serviços de Limpeza</t>
        </is>
      </c>
      <c r="N2403" t="inlineStr">
        <is>
          <t>2106</t>
        </is>
      </c>
      <c r="O2403" t="inlineStr">
        <is>
          <t>Documentação Aprovada</t>
        </is>
      </c>
      <c r="P2403" t="inlineStr">
        <is>
          <t>Aprovado Diretoria</t>
        </is>
      </c>
      <c r="Q2403" t="inlineStr">
        <is>
          <t>Aprovado Caixa</t>
        </is>
      </c>
      <c r="R2403" t="inlineStr">
        <is>
          <t>Pago</t>
        </is>
      </c>
      <c r="S2403" t="n">
        <v>134</v>
      </c>
      <c r="T2403" t="inlineStr">
        <is>
          <t>Priceless - Bem Mais - Kamino</t>
        </is>
      </c>
    </row>
    <row r="2404">
      <c r="A2404" t="n">
        <v>76876</v>
      </c>
      <c r="B2404" t="n">
        <v>149</v>
      </c>
      <c r="C2404" t="inlineStr">
        <is>
          <t>Priceless</t>
        </is>
      </c>
      <c r="D2404" t="inlineStr">
        <is>
          <t>ICMS</t>
        </is>
      </c>
      <c r="E2404" t="n">
        <v>2406.73</v>
      </c>
      <c r="F2404" s="27" t="n">
        <v>45930</v>
      </c>
      <c r="G2404" s="27" t="n">
        <v>45929</v>
      </c>
      <c r="H2404" s="27" t="n">
        <v>45929</v>
      </c>
      <c r="I2404" s="27" t="n">
        <v>45930</v>
      </c>
      <c r="J2404" s="27" t="n"/>
      <c r="K2404" t="inlineStr">
        <is>
          <t>Boleto Bancário</t>
        </is>
      </c>
      <c r="L2404" t="inlineStr">
        <is>
          <t>Endividamento</t>
        </is>
      </c>
      <c r="M2404" t="inlineStr">
        <is>
          <t>Endividamento Geral</t>
        </is>
      </c>
      <c r="N2404" t="inlineStr">
        <is>
          <t>25/60</t>
        </is>
      </c>
      <c r="O2404" t="inlineStr">
        <is>
          <t>Documentação Aprovada</t>
        </is>
      </c>
      <c r="P2404" t="inlineStr">
        <is>
          <t>Aprovado Diretoria</t>
        </is>
      </c>
      <c r="Q2404" t="inlineStr">
        <is>
          <t>Aprovado Caixa</t>
        </is>
      </c>
      <c r="R2404" t="inlineStr">
        <is>
          <t>Pago</t>
        </is>
      </c>
      <c r="S2404" t="n">
        <v>134</v>
      </c>
      <c r="T2404" t="inlineStr">
        <is>
          <t>Priceless - Bem Mais - Kamino</t>
        </is>
      </c>
    </row>
    <row r="2405">
      <c r="A2405" t="n">
        <v>76936</v>
      </c>
      <c r="B2405" t="n">
        <v>149</v>
      </c>
      <c r="C2405" t="inlineStr">
        <is>
          <t>Priceless</t>
        </is>
      </c>
      <c r="D2405" t="inlineStr">
        <is>
          <t>ICMS</t>
        </is>
      </c>
      <c r="E2405" t="n">
        <v>1051.55</v>
      </c>
      <c r="F2405" s="27" t="n">
        <v>45930</v>
      </c>
      <c r="G2405" s="27" t="n">
        <v>45929</v>
      </c>
      <c r="H2405" s="27" t="n">
        <v>45929</v>
      </c>
      <c r="I2405" s="27" t="n">
        <v>45930</v>
      </c>
      <c r="J2405" s="27" t="n"/>
      <c r="K2405" t="inlineStr">
        <is>
          <t>Boleto Bancário</t>
        </is>
      </c>
      <c r="L2405" t="inlineStr">
        <is>
          <t>Endividamento</t>
        </is>
      </c>
      <c r="M2405" t="inlineStr">
        <is>
          <t>Endividamento Geral</t>
        </is>
      </c>
      <c r="N2405" t="inlineStr">
        <is>
          <t>43/60</t>
        </is>
      </c>
      <c r="O2405" t="inlineStr">
        <is>
          <t>Documentação Aprovada</t>
        </is>
      </c>
      <c r="P2405" t="inlineStr">
        <is>
          <t>Aprovado Diretoria</t>
        </is>
      </c>
      <c r="Q2405" t="inlineStr">
        <is>
          <t>Aprovado Caixa</t>
        </is>
      </c>
      <c r="R2405" t="inlineStr">
        <is>
          <t>Pago</t>
        </is>
      </c>
      <c r="S2405" t="n">
        <v>134</v>
      </c>
      <c r="T2405" t="inlineStr">
        <is>
          <t>Priceless - Bem Mais - Kamino</t>
        </is>
      </c>
    </row>
    <row r="2406">
      <c r="A2406" t="n">
        <v>104908</v>
      </c>
      <c r="B2406" t="n">
        <v>149</v>
      </c>
      <c r="C2406" t="inlineStr">
        <is>
          <t>Priceless</t>
        </is>
      </c>
      <c r="D2406" t="inlineStr">
        <is>
          <t>ISS</t>
        </is>
      </c>
      <c r="E2406" t="n">
        <v>6407.01</v>
      </c>
      <c r="F2406" s="27" t="n">
        <v>45930</v>
      </c>
      <c r="G2406" s="27" t="n">
        <v>45929</v>
      </c>
      <c r="H2406" s="27" t="n">
        <v>45929</v>
      </c>
      <c r="I2406" s="27" t="n">
        <v>45680</v>
      </c>
      <c r="J2406" s="27" t="n"/>
      <c r="K2406" t="inlineStr">
        <is>
          <t>Boleto Bancário</t>
        </is>
      </c>
      <c r="L2406" t="inlineStr">
        <is>
          <t>Endividamento</t>
        </is>
      </c>
      <c r="M2406" t="inlineStr">
        <is>
          <t>Endividamento Geral</t>
        </is>
      </c>
      <c r="N2406" t="inlineStr">
        <is>
          <t>8/60</t>
        </is>
      </c>
      <c r="O2406" t="inlineStr">
        <is>
          <t>Documentação Aprovada</t>
        </is>
      </c>
      <c r="P2406" t="inlineStr">
        <is>
          <t>Aprovado Diretoria</t>
        </is>
      </c>
      <c r="Q2406" t="inlineStr">
        <is>
          <t>Aprovado Caixa</t>
        </is>
      </c>
      <c r="R2406" t="inlineStr">
        <is>
          <t>Pago</t>
        </is>
      </c>
      <c r="S2406" t="n">
        <v>134</v>
      </c>
      <c r="T2406" t="inlineStr">
        <is>
          <t>Priceless - Bem Mais - Kamino</t>
        </is>
      </c>
    </row>
    <row r="2407">
      <c r="A2407" t="n">
        <v>110369</v>
      </c>
      <c r="B2407" t="n">
        <v>149</v>
      </c>
      <c r="C2407" t="inlineStr">
        <is>
          <t>Priceless</t>
        </is>
      </c>
      <c r="D2407" t="inlineStr">
        <is>
          <t>ICMS</t>
        </is>
      </c>
      <c r="E2407" t="n">
        <v>5239.37</v>
      </c>
      <c r="F2407" s="27" t="n">
        <v>45930</v>
      </c>
      <c r="G2407" s="27" t="n">
        <v>45929</v>
      </c>
      <c r="H2407" s="27" t="n">
        <v>45929</v>
      </c>
      <c r="I2407" s="27" t="n">
        <v>45882</v>
      </c>
      <c r="J2407" s="27" t="n"/>
      <c r="K2407" t="inlineStr">
        <is>
          <t>Boleto Bancário</t>
        </is>
      </c>
      <c r="L2407" t="inlineStr">
        <is>
          <t>Endividamento</t>
        </is>
      </c>
      <c r="M2407" t="inlineStr">
        <is>
          <t>Endividamento Geral</t>
        </is>
      </c>
      <c r="N2407" t="inlineStr">
        <is>
          <t>7/60</t>
        </is>
      </c>
      <c r="O2407" t="inlineStr">
        <is>
          <t>Documentação Aprovada</t>
        </is>
      </c>
      <c r="P2407" t="inlineStr">
        <is>
          <t>Aprovado Diretoria</t>
        </is>
      </c>
      <c r="Q2407" t="inlineStr">
        <is>
          <t>Aprovado Caixa</t>
        </is>
      </c>
      <c r="R2407" t="inlineStr">
        <is>
          <t>Pago</t>
        </is>
      </c>
      <c r="S2407" t="n">
        <v>134</v>
      </c>
      <c r="T2407" t="inlineStr">
        <is>
          <t>Priceless - Bem Mais - Kamino</t>
        </is>
      </c>
    </row>
    <row r="2408">
      <c r="A2408" t="n">
        <v>82260</v>
      </c>
      <c r="B2408" t="n">
        <v>149</v>
      </c>
      <c r="C2408" t="inlineStr">
        <is>
          <t>Priceless</t>
        </is>
      </c>
      <c r="D2408" t="inlineStr">
        <is>
          <t>SIMPLES NACIONAL</t>
        </is>
      </c>
      <c r="E2408" t="n">
        <v>981.47</v>
      </c>
      <c r="F2408" s="27" t="n">
        <v>45930</v>
      </c>
      <c r="G2408" s="27" t="n">
        <v>45929</v>
      </c>
      <c r="H2408" s="27" t="n">
        <v>45929</v>
      </c>
      <c r="I2408" s="27" t="n">
        <v>45930</v>
      </c>
      <c r="J2408" s="27" t="n"/>
      <c r="K2408" t="inlineStr">
        <is>
          <t>Boleto Bancário</t>
        </is>
      </c>
      <c r="L2408" t="inlineStr">
        <is>
          <t>Endividamento</t>
        </is>
      </c>
      <c r="M2408" t="inlineStr">
        <is>
          <t>Endividamento Geral</t>
        </is>
      </c>
      <c r="N2408" t="inlineStr">
        <is>
          <t>16/60</t>
        </is>
      </c>
      <c r="O2408" t="inlineStr">
        <is>
          <t>Documentação Aprovada</t>
        </is>
      </c>
      <c r="P2408" t="inlineStr">
        <is>
          <t>Aprovado Diretoria</t>
        </is>
      </c>
      <c r="Q2408" t="inlineStr">
        <is>
          <t>Aprovado Caixa</t>
        </is>
      </c>
      <c r="R2408" t="inlineStr">
        <is>
          <t>Pago</t>
        </is>
      </c>
      <c r="S2408" t="n">
        <v>134</v>
      </c>
      <c r="T2408" t="inlineStr">
        <is>
          <t>Priceless - Bem Mais - Kamino</t>
        </is>
      </c>
    </row>
    <row r="2409">
      <c r="A2409" t="n">
        <v>82319</v>
      </c>
      <c r="B2409" t="n">
        <v>149</v>
      </c>
      <c r="C2409" t="inlineStr">
        <is>
          <t>Priceless</t>
        </is>
      </c>
      <c r="D2409" t="inlineStr">
        <is>
          <t xml:space="preserve">MINISTERIO DA FAZENDA </t>
        </is>
      </c>
      <c r="E2409" t="n">
        <v>19112.24</v>
      </c>
      <c r="F2409" s="27" t="n">
        <v>45930</v>
      </c>
      <c r="G2409" s="27" t="n">
        <v>45929</v>
      </c>
      <c r="H2409" s="27" t="n">
        <v>45929</v>
      </c>
      <c r="I2409" s="27" t="n">
        <v>45930</v>
      </c>
      <c r="J2409" s="27" t="n"/>
      <c r="K2409" t="inlineStr">
        <is>
          <t>Boleto Bancário</t>
        </is>
      </c>
      <c r="L2409" t="inlineStr">
        <is>
          <t>Endividamento</t>
        </is>
      </c>
      <c r="M2409" t="inlineStr">
        <is>
          <t>Endividamento Geral</t>
        </is>
      </c>
      <c r="N2409" t="inlineStr">
        <is>
          <t>16/60</t>
        </is>
      </c>
      <c r="O2409" t="inlineStr">
        <is>
          <t>Documentação Aprovada</t>
        </is>
      </c>
      <c r="P2409" t="inlineStr">
        <is>
          <t>Aprovado Diretoria</t>
        </is>
      </c>
      <c r="Q2409" t="inlineStr">
        <is>
          <t>Aprovado Caixa</t>
        </is>
      </c>
      <c r="R2409" t="inlineStr">
        <is>
          <t>Pago</t>
        </is>
      </c>
      <c r="S2409" t="n">
        <v>134</v>
      </c>
      <c r="T2409" t="inlineStr">
        <is>
          <t>Priceless - Bem Mais - Kamino</t>
        </is>
      </c>
    </row>
    <row r="2410">
      <c r="A2410" t="n">
        <v>88386</v>
      </c>
      <c r="B2410" t="n">
        <v>149</v>
      </c>
      <c r="C2410" t="inlineStr">
        <is>
          <t>Priceless</t>
        </is>
      </c>
      <c r="D2410" t="inlineStr">
        <is>
          <t xml:space="preserve">MINISTERIO DA FAZENDA </t>
        </is>
      </c>
      <c r="E2410" t="n">
        <v>13498.71</v>
      </c>
      <c r="F2410" s="27" t="n">
        <v>45930</v>
      </c>
      <c r="G2410" s="27" t="n">
        <v>45929</v>
      </c>
      <c r="H2410" s="27" t="n">
        <v>45929</v>
      </c>
      <c r="I2410" s="27" t="n">
        <v>45929</v>
      </c>
      <c r="J2410" s="27" t="n"/>
      <c r="K2410" t="inlineStr">
        <is>
          <t>Boleto Bancário</t>
        </is>
      </c>
      <c r="L2410" t="inlineStr">
        <is>
          <t>Endividamento</t>
        </is>
      </c>
      <c r="M2410" t="inlineStr">
        <is>
          <t>Endividamento Geral</t>
        </is>
      </c>
      <c r="N2410" t="inlineStr">
        <is>
          <t>29/60</t>
        </is>
      </c>
      <c r="O2410" t="inlineStr">
        <is>
          <t>Documentação Aprovada</t>
        </is>
      </c>
      <c r="P2410" t="inlineStr">
        <is>
          <t>Aprovado Diretoria</t>
        </is>
      </c>
      <c r="Q2410" t="inlineStr">
        <is>
          <t>Aprovado Caixa</t>
        </is>
      </c>
      <c r="R2410" t="inlineStr">
        <is>
          <t>Pago</t>
        </is>
      </c>
      <c r="S2410" t="n">
        <v>134</v>
      </c>
      <c r="T2410" t="inlineStr">
        <is>
          <t>Priceless - Bem Mais - Kamino</t>
        </is>
      </c>
    </row>
    <row r="2411">
      <c r="A2411" t="n">
        <v>165267</v>
      </c>
      <c r="B2411" t="n">
        <v>149</v>
      </c>
      <c r="C2411" t="inlineStr">
        <is>
          <t>Priceless</t>
        </is>
      </c>
      <c r="D2411" t="inlineStr">
        <is>
          <t xml:space="preserve">GETNET </t>
        </is>
      </c>
      <c r="E2411" t="n">
        <v>60</v>
      </c>
      <c r="F2411" s="27" t="n">
        <v>45926</v>
      </c>
      <c r="G2411" s="27" t="n"/>
      <c r="H2411" s="27" t="n">
        <v>45926</v>
      </c>
      <c r="I2411" s="27" t="n">
        <v>45926</v>
      </c>
      <c r="J2411" s="27" t="n">
        <v>45933</v>
      </c>
      <c r="K2411" t="inlineStr">
        <is>
          <t>Transferência Bancária ou Pix</t>
        </is>
      </c>
      <c r="L2411" t="inlineStr">
        <is>
          <t>Despesas Financeiras</t>
        </is>
      </c>
      <c r="M2411" t="inlineStr">
        <is>
          <t>Tarifas Bancárias</t>
        </is>
      </c>
      <c r="N2411" t="inlineStr">
        <is>
          <t>006600</t>
        </is>
      </c>
      <c r="R2411" t="inlineStr">
        <is>
          <t>Pago</t>
        </is>
      </c>
    </row>
    <row r="2412">
      <c r="A2412" t="n">
        <v>165268</v>
      </c>
      <c r="B2412" t="n">
        <v>149</v>
      </c>
      <c r="C2412" t="inlineStr">
        <is>
          <t>Priceless</t>
        </is>
      </c>
      <c r="D2412" t="inlineStr">
        <is>
          <t xml:space="preserve">KAMINO INSTITUICAO DE PAGAMENTO LTDA </t>
        </is>
      </c>
      <c r="E2412" t="n">
        <v>2</v>
      </c>
      <c r="F2412" s="27" t="n">
        <v>45926</v>
      </c>
      <c r="G2412" s="27" t="n"/>
      <c r="H2412" s="27" t="n">
        <v>45926</v>
      </c>
      <c r="I2412" s="27" t="n">
        <v>45926</v>
      </c>
      <c r="J2412" s="27" t="n">
        <v>45933</v>
      </c>
      <c r="K2412" t="inlineStr">
        <is>
          <t>Transferência Bancária ou Pix</t>
        </is>
      </c>
      <c r="L2412" t="inlineStr">
        <is>
          <t>Despesas Financeiras</t>
        </is>
      </c>
      <c r="M2412" t="inlineStr">
        <is>
          <t>Tarifas Bancárias</t>
        </is>
      </c>
      <c r="N2412" t="inlineStr">
        <is>
          <t>002210</t>
        </is>
      </c>
      <c r="R2412" t="inlineStr">
        <is>
          <t>Pago</t>
        </is>
      </c>
    </row>
    <row r="2413">
      <c r="A2413" t="n">
        <v>165264</v>
      </c>
      <c r="B2413" t="n">
        <v>149</v>
      </c>
      <c r="C2413" t="inlineStr">
        <is>
          <t>Priceless</t>
        </is>
      </c>
      <c r="D2413" t="inlineStr">
        <is>
          <t xml:space="preserve">KAMINO INSTITUICAO DE PAGAMENTO LTDA </t>
        </is>
      </c>
      <c r="E2413" t="n">
        <v>15.5</v>
      </c>
      <c r="F2413" s="27" t="n">
        <v>45925</v>
      </c>
      <c r="G2413" s="27" t="n"/>
      <c r="H2413" s="27" t="n">
        <v>45925</v>
      </c>
      <c r="I2413" s="27" t="n">
        <v>45925</v>
      </c>
      <c r="J2413" s="27" t="n">
        <v>45933</v>
      </c>
      <c r="K2413" t="inlineStr">
        <is>
          <t>Transferência Bancária ou Pix</t>
        </is>
      </c>
      <c r="L2413" t="inlineStr">
        <is>
          <t>Despesas Financeiras</t>
        </is>
      </c>
      <c r="M2413" t="inlineStr">
        <is>
          <t>Tarifas Bancárias</t>
        </is>
      </c>
      <c r="N2413" t="inlineStr">
        <is>
          <t>001550</t>
        </is>
      </c>
      <c r="R2413" t="inlineStr">
        <is>
          <t>Pago</t>
        </is>
      </c>
    </row>
    <row r="2414">
      <c r="A2414" t="n">
        <v>163997</v>
      </c>
      <c r="B2414" t="n">
        <v>149</v>
      </c>
      <c r="C2414" t="inlineStr">
        <is>
          <t>Priceless</t>
        </is>
      </c>
      <c r="D2414" t="inlineStr">
        <is>
          <t xml:space="preserve">GAETA MASSAS - PRODUTOS ALIMENTICIOS LTDA ME </t>
        </is>
      </c>
      <c r="E2414" t="n">
        <v>168</v>
      </c>
      <c r="F2414" s="27" t="n">
        <v>45930</v>
      </c>
      <c r="G2414" s="27" t="n">
        <v>45939</v>
      </c>
      <c r="H2414" s="27" t="n">
        <v>45925</v>
      </c>
      <c r="I2414" s="27" t="n">
        <v>45931</v>
      </c>
      <c r="J2414" s="27" t="n">
        <v>45930</v>
      </c>
      <c r="K2414" t="inlineStr">
        <is>
          <t>Boleto Bancário</t>
        </is>
      </c>
      <c r="L2414" t="inlineStr">
        <is>
          <t>Custo Mercadoria Vendida</t>
        </is>
      </c>
      <c r="M2414" t="inlineStr">
        <is>
          <t>Insumos - Alimentos</t>
        </is>
      </c>
      <c r="N2414" t="inlineStr">
        <is>
          <t>9927</t>
        </is>
      </c>
      <c r="O2414" t="inlineStr">
        <is>
          <t>Documentação Aprovada</t>
        </is>
      </c>
      <c r="P2414" t="inlineStr">
        <is>
          <t>A Vista</t>
        </is>
      </c>
      <c r="Q2414" t="inlineStr">
        <is>
          <t>Aprovado Caixa</t>
        </is>
      </c>
      <c r="R2414" t="inlineStr">
        <is>
          <t>Pago</t>
        </is>
      </c>
      <c r="S2414" t="n">
        <v>134</v>
      </c>
      <c r="T2414" t="inlineStr">
        <is>
          <t>Priceless - Bem Mais - Kamino</t>
        </is>
      </c>
    </row>
    <row r="2415">
      <c r="A2415" t="n">
        <v>188415</v>
      </c>
      <c r="B2415" t="n">
        <v>149</v>
      </c>
      <c r="C2415" t="inlineStr">
        <is>
          <t>Priceless</t>
        </is>
      </c>
      <c r="D2415" t="inlineStr">
        <is>
          <t>MERCADO PAGO.COM REPRESENTACOES LTDA</t>
        </is>
      </c>
      <c r="E2415" t="n">
        <v>956</v>
      </c>
      <c r="F2415" s="27" t="n">
        <v>45925</v>
      </c>
      <c r="G2415" s="27" t="n"/>
      <c r="H2415" s="27" t="n">
        <v>45925</v>
      </c>
      <c r="I2415" s="27" t="n">
        <v>45925</v>
      </c>
      <c r="J2415" s="27" t="n">
        <v>46026</v>
      </c>
      <c r="K2415" t="inlineStr">
        <is>
          <t>Transferência Bancária ou Pix</t>
        </is>
      </c>
      <c r="L2415" t="inlineStr">
        <is>
          <t>Custo Mercadoria Vendida</t>
        </is>
      </c>
      <c r="M2415" t="inlineStr">
        <is>
          <t>Insumos - Bebidas</t>
        </is>
      </c>
      <c r="N2415" t="inlineStr">
        <is>
          <t>A VISTA 25092025</t>
        </is>
      </c>
      <c r="R2415" t="inlineStr">
        <is>
          <t>Pago</t>
        </is>
      </c>
      <c r="S2415" t="n">
        <v>134</v>
      </c>
      <c r="T2415" t="inlineStr">
        <is>
          <t>Priceless - Bem Mais - Kamino</t>
        </is>
      </c>
    </row>
    <row r="2416">
      <c r="A2416" t="n">
        <v>188416</v>
      </c>
      <c r="B2416" t="n">
        <v>149</v>
      </c>
      <c r="C2416" t="inlineStr">
        <is>
          <t>Priceless</t>
        </is>
      </c>
      <c r="D2416" t="inlineStr">
        <is>
          <t>PANETTERIA ATTIMINO LTDA</t>
        </is>
      </c>
      <c r="E2416" t="n">
        <v>207.36</v>
      </c>
      <c r="F2416" s="27" t="n">
        <v>45925</v>
      </c>
      <c r="G2416" s="27" t="n"/>
      <c r="H2416" s="27" t="n">
        <v>45925</v>
      </c>
      <c r="I2416" s="27" t="n">
        <v>45925</v>
      </c>
      <c r="J2416" s="27" t="n">
        <v>46026</v>
      </c>
      <c r="K2416" t="inlineStr">
        <is>
          <t>Transferência Bancária ou Pix</t>
        </is>
      </c>
      <c r="L2416" t="inlineStr">
        <is>
          <t>Custo Mercadoria Vendida</t>
        </is>
      </c>
      <c r="M2416" t="inlineStr">
        <is>
          <t>Insumos - Alimentos</t>
        </is>
      </c>
      <c r="N2416" t="inlineStr">
        <is>
          <t>A VISTA 25092025</t>
        </is>
      </c>
      <c r="R2416" t="inlineStr">
        <is>
          <t>Pago</t>
        </is>
      </c>
      <c r="S2416" t="n">
        <v>134</v>
      </c>
      <c r="T2416" t="inlineStr">
        <is>
          <t>Priceless - Bem Mais - Kamino</t>
        </is>
      </c>
    </row>
    <row r="2417">
      <c r="A2417" t="n">
        <v>112765</v>
      </c>
      <c r="B2417" t="n">
        <v>149</v>
      </c>
      <c r="C2417" t="inlineStr">
        <is>
          <t>Priceless</t>
        </is>
      </c>
      <c r="D2417" t="inlineStr">
        <is>
          <t xml:space="preserve">VHF RADIO COMUNICAÇOES </t>
        </is>
      </c>
      <c r="E2417" t="n">
        <v>401.35</v>
      </c>
      <c r="F2417" s="27" t="n">
        <v>45925</v>
      </c>
      <c r="G2417" s="27" t="n">
        <v>45925</v>
      </c>
      <c r="H2417" s="27" t="n">
        <v>45925</v>
      </c>
      <c r="I2417" s="27" t="n">
        <v>45870</v>
      </c>
      <c r="J2417" s="27" t="n"/>
      <c r="K2417" t="inlineStr">
        <is>
          <t>Boleto Bancário</t>
        </is>
      </c>
      <c r="L2417" t="inlineStr">
        <is>
          <t>Locação de Equipamentos</t>
        </is>
      </c>
      <c r="M2417" t="inlineStr">
        <is>
          <t>Locações de Equipamentos - Operacionais</t>
        </is>
      </c>
      <c r="N2417" t="inlineStr">
        <is>
          <t>10106</t>
        </is>
      </c>
      <c r="O2417" t="inlineStr">
        <is>
          <t>Documentação Aprovada</t>
        </is>
      </c>
      <c r="P2417" t="inlineStr">
        <is>
          <t>Aprovado Diretoria</t>
        </is>
      </c>
      <c r="Q2417" t="inlineStr">
        <is>
          <t>Aprovado Caixa</t>
        </is>
      </c>
      <c r="R2417" t="inlineStr">
        <is>
          <t>Pago</t>
        </is>
      </c>
      <c r="S2417" t="n">
        <v>134</v>
      </c>
      <c r="T2417" t="inlineStr">
        <is>
          <t>Priceless - Bem Mais - Kamino</t>
        </is>
      </c>
    </row>
    <row r="2418">
      <c r="A2418" t="n">
        <v>113586</v>
      </c>
      <c r="B2418" t="n">
        <v>149</v>
      </c>
      <c r="C2418" t="inlineStr">
        <is>
          <t>Priceless</t>
        </is>
      </c>
      <c r="D2418" t="inlineStr">
        <is>
          <t xml:space="preserve">FISH STUDIO LTDA - ME </t>
        </is>
      </c>
      <c r="E2418" t="n">
        <v>500</v>
      </c>
      <c r="F2418" s="27" t="n">
        <v>45925</v>
      </c>
      <c r="G2418" s="27" t="n">
        <v>45925</v>
      </c>
      <c r="H2418" s="27" t="n">
        <v>45925</v>
      </c>
      <c r="I2418" s="27" t="n">
        <v>45901</v>
      </c>
      <c r="J2418" s="27" t="n"/>
      <c r="K2418" t="inlineStr">
        <is>
          <t>Transferência Bancária ou Pix</t>
        </is>
      </c>
      <c r="L2418" t="inlineStr">
        <is>
          <t>Informática e TI</t>
        </is>
      </c>
      <c r="M2418" t="inlineStr">
        <is>
          <t>Sistemas Gerais - Comunicação e Marketing</t>
        </is>
      </c>
      <c r="N2418" t="inlineStr">
        <is>
          <t>633</t>
        </is>
      </c>
      <c r="O2418" t="inlineStr">
        <is>
          <t>Documentação Aprovada</t>
        </is>
      </c>
      <c r="P2418" t="inlineStr">
        <is>
          <t>Aprovado Diretoria</t>
        </is>
      </c>
      <c r="Q2418" t="inlineStr">
        <is>
          <t>Aprovado Caixa</t>
        </is>
      </c>
      <c r="R2418" t="inlineStr">
        <is>
          <t>Pago</t>
        </is>
      </c>
      <c r="S2418" t="n">
        <v>134</v>
      </c>
      <c r="T2418" t="inlineStr">
        <is>
          <t>Priceless - Bem Mais - Kamino</t>
        </is>
      </c>
    </row>
    <row r="2419">
      <c r="A2419" t="n">
        <v>131886</v>
      </c>
      <c r="B2419" t="n">
        <v>149</v>
      </c>
      <c r="C2419" t="inlineStr">
        <is>
          <t>Priceless</t>
        </is>
      </c>
      <c r="D2419" t="inlineStr">
        <is>
          <t>ESTAFF SOLUÇÕES TECNOLOGICAS DE AGENCIAMENTO - THIAGO DE MELO</t>
        </is>
      </c>
      <c r="E2419" t="n">
        <v>1078</v>
      </c>
      <c r="F2419" s="27" t="n">
        <v>45925</v>
      </c>
      <c r="G2419" s="27" t="n">
        <v>45925</v>
      </c>
      <c r="H2419" s="27" t="n">
        <v>45925</v>
      </c>
      <c r="I2419" s="27" t="n">
        <v>45915</v>
      </c>
      <c r="J2419" s="27" t="n"/>
      <c r="K2419" t="inlineStr">
        <is>
          <t>Boleto Bancário</t>
        </is>
      </c>
      <c r="L2419" t="inlineStr">
        <is>
          <t>Mão de Obra - Extra</t>
        </is>
      </c>
      <c r="M2419" t="inlineStr">
        <is>
          <t>Mão de Obra Extra</t>
        </is>
      </c>
      <c r="N2419" t="inlineStr">
        <is>
          <t>1730</t>
        </is>
      </c>
      <c r="O2419" t="inlineStr">
        <is>
          <t>Documentação Aprovada</t>
        </is>
      </c>
      <c r="P2419" t="inlineStr">
        <is>
          <t>Aprovado Diretoria</t>
        </is>
      </c>
      <c r="Q2419" t="inlineStr">
        <is>
          <t>Aprovado Caixa</t>
        </is>
      </c>
      <c r="R2419" t="inlineStr">
        <is>
          <t>Pago</t>
        </is>
      </c>
      <c r="S2419" t="n">
        <v>134</v>
      </c>
      <c r="T2419" t="inlineStr">
        <is>
          <t>Priceless - Bem Mais - Kamino</t>
        </is>
      </c>
    </row>
    <row r="2420">
      <c r="A2420" t="n">
        <v>134885</v>
      </c>
      <c r="B2420" t="n">
        <v>149</v>
      </c>
      <c r="C2420" t="inlineStr">
        <is>
          <t>Priceless</t>
        </is>
      </c>
      <c r="D2420" t="inlineStr">
        <is>
          <t>INVYE CAPITAL LTDA</t>
        </is>
      </c>
      <c r="E2420" t="n">
        <v>1250</v>
      </c>
      <c r="F2420" s="27" t="n">
        <v>45925</v>
      </c>
      <c r="G2420" s="27" t="n">
        <v>45925</v>
      </c>
      <c r="H2420" s="27" t="n">
        <v>45925</v>
      </c>
      <c r="I2420" s="27" t="n">
        <v>45901</v>
      </c>
      <c r="J2420" s="27" t="n"/>
      <c r="K2420" t="inlineStr">
        <is>
          <t>Boleto Bancário</t>
        </is>
      </c>
      <c r="L2420" t="inlineStr">
        <is>
          <t>Serviços de Terceiros</t>
        </is>
      </c>
      <c r="M2420" t="inlineStr">
        <is>
          <t>Assessoria em Geral</t>
        </is>
      </c>
      <c r="N2420" t="inlineStr">
        <is>
          <t>2856</t>
        </is>
      </c>
      <c r="O2420" t="inlineStr">
        <is>
          <t>Documentação Aprovada</t>
        </is>
      </c>
      <c r="P2420" t="inlineStr">
        <is>
          <t>Aprovado Diretoria</t>
        </is>
      </c>
      <c r="Q2420" t="inlineStr">
        <is>
          <t>Aprovado Caixa</t>
        </is>
      </c>
      <c r="R2420" t="inlineStr">
        <is>
          <t>Pago</t>
        </is>
      </c>
      <c r="S2420" t="n">
        <v>134</v>
      </c>
      <c r="T2420" t="inlineStr">
        <is>
          <t>Priceless - Bem Mais - Kamino</t>
        </is>
      </c>
    </row>
    <row r="2421">
      <c r="A2421" t="n">
        <v>161077</v>
      </c>
      <c r="B2421" t="n">
        <v>149</v>
      </c>
      <c r="C2421" t="inlineStr">
        <is>
          <t>Priceless</t>
        </is>
      </c>
      <c r="D2421" t="inlineStr">
        <is>
          <t>CECILIA TSUYACO ARAKI SILVA LTDA</t>
        </is>
      </c>
      <c r="E2421" t="n">
        <v>1806.4</v>
      </c>
      <c r="F2421" s="27" t="n">
        <v>45926</v>
      </c>
      <c r="G2421" s="27" t="n">
        <v>45925</v>
      </c>
      <c r="H2421" s="27" t="n">
        <v>45925</v>
      </c>
      <c r="I2421" s="27" t="n">
        <v>45916</v>
      </c>
      <c r="J2421" s="27" t="n">
        <v>45916</v>
      </c>
      <c r="K2421" t="inlineStr">
        <is>
          <t>Boleto Bancário</t>
        </is>
      </c>
      <c r="L2421" t="inlineStr">
        <is>
          <t>Custo Mercadoria Vendida</t>
        </is>
      </c>
      <c r="M2421" t="inlineStr">
        <is>
          <t>Insumos - Alimentos</t>
        </is>
      </c>
      <c r="N2421" t="inlineStr">
        <is>
          <t>378013</t>
        </is>
      </c>
      <c r="O2421" t="inlineStr">
        <is>
          <t>Documentação Aprovada</t>
        </is>
      </c>
      <c r="P2421" t="inlineStr">
        <is>
          <t>Aprovado Diretoria</t>
        </is>
      </c>
      <c r="Q2421" t="inlineStr">
        <is>
          <t>Aprovado Caixa</t>
        </is>
      </c>
      <c r="R2421" t="inlineStr">
        <is>
          <t>Pago</t>
        </is>
      </c>
      <c r="S2421" t="n">
        <v>134</v>
      </c>
      <c r="T2421" t="inlineStr">
        <is>
          <t>Priceless - Bem Mais - Kamino</t>
        </is>
      </c>
    </row>
    <row r="2422">
      <c r="A2422" t="n">
        <v>161091</v>
      </c>
      <c r="B2422" t="n">
        <v>149</v>
      </c>
      <c r="C2422" t="inlineStr">
        <is>
          <t>Priceless</t>
        </is>
      </c>
      <c r="D2422" t="inlineStr">
        <is>
          <t>PJ 44194738000102</t>
        </is>
      </c>
      <c r="E2422" t="n">
        <v>2029.7</v>
      </c>
      <c r="F2422" s="27" t="n">
        <v>45925</v>
      </c>
      <c r="G2422" s="27" t="n">
        <v>45925</v>
      </c>
      <c r="H2422" s="27" t="n">
        <v>45925</v>
      </c>
      <c r="I2422" s="27" t="n">
        <v>45899</v>
      </c>
      <c r="J2422" s="27" t="n">
        <v>45917</v>
      </c>
      <c r="K2422" t="inlineStr">
        <is>
          <t>Transferência Bancária ou Pix</t>
        </is>
      </c>
      <c r="L2422" t="inlineStr">
        <is>
          <t>Custos de Eventos</t>
        </is>
      </c>
      <c r="M2422" t="inlineStr">
        <is>
          <t>Comissões de Vendas - Eventos</t>
        </is>
      </c>
      <c r="N2422" t="inlineStr">
        <is>
          <t>63</t>
        </is>
      </c>
      <c r="O2422" t="inlineStr">
        <is>
          <t>Documentação Aprovada</t>
        </is>
      </c>
      <c r="P2422" t="inlineStr">
        <is>
          <t>Aprovado Diretoria</t>
        </is>
      </c>
      <c r="Q2422" t="inlineStr">
        <is>
          <t>Aprovado Caixa</t>
        </is>
      </c>
      <c r="R2422" t="inlineStr">
        <is>
          <t>Pago</t>
        </is>
      </c>
      <c r="S2422" t="n">
        <v>149</v>
      </c>
      <c r="T2422" t="inlineStr">
        <is>
          <t>Priceless - Duroc Filial Dois - Kamino</t>
        </is>
      </c>
    </row>
    <row r="2423">
      <c r="A2423" t="n">
        <v>161092</v>
      </c>
      <c r="B2423" t="n">
        <v>149</v>
      </c>
      <c r="C2423" t="inlineStr">
        <is>
          <t>Priceless</t>
        </is>
      </c>
      <c r="D2423" t="inlineStr">
        <is>
          <t>PJ 58097119000104</t>
        </is>
      </c>
      <c r="E2423" t="n">
        <v>3056.01</v>
      </c>
      <c r="F2423" s="27" t="n">
        <v>45925</v>
      </c>
      <c r="G2423" s="27" t="n">
        <v>45925</v>
      </c>
      <c r="H2423" s="27" t="n">
        <v>45925</v>
      </c>
      <c r="I2423" s="27" t="n">
        <v>45899</v>
      </c>
      <c r="J2423" s="27" t="n">
        <v>45917</v>
      </c>
      <c r="K2423" t="inlineStr">
        <is>
          <t>Transferência Bancária ou Pix</t>
        </is>
      </c>
      <c r="L2423" t="inlineStr">
        <is>
          <t>Custos de Eventos</t>
        </is>
      </c>
      <c r="M2423" t="inlineStr">
        <is>
          <t>Comissões de Vendas - Eventos</t>
        </is>
      </c>
      <c r="N2423" t="inlineStr">
        <is>
          <t>44</t>
        </is>
      </c>
      <c r="O2423" t="inlineStr">
        <is>
          <t>Documentação Aprovada</t>
        </is>
      </c>
      <c r="P2423" t="inlineStr">
        <is>
          <t>Aprovado Diretoria</t>
        </is>
      </c>
      <c r="Q2423" t="inlineStr">
        <is>
          <t>Aprovado Caixa</t>
        </is>
      </c>
      <c r="R2423" t="inlineStr">
        <is>
          <t>Pago</t>
        </is>
      </c>
      <c r="S2423" t="n">
        <v>149</v>
      </c>
      <c r="T2423" t="inlineStr">
        <is>
          <t>Priceless - Duroc Filial Dois - Kamino</t>
        </is>
      </c>
    </row>
    <row r="2424">
      <c r="A2424" t="n">
        <v>160949</v>
      </c>
      <c r="B2424" t="n">
        <v>149</v>
      </c>
      <c r="C2424" t="inlineStr">
        <is>
          <t>Priceless</t>
        </is>
      </c>
      <c r="D2424" t="inlineStr">
        <is>
          <t>PJ 60983659000137</t>
        </is>
      </c>
      <c r="E2424" t="n">
        <v>19.6</v>
      </c>
      <c r="F2424" s="27" t="n">
        <v>45925</v>
      </c>
      <c r="G2424" s="27" t="n">
        <v>45925</v>
      </c>
      <c r="H2424" s="27" t="n">
        <v>45925</v>
      </c>
      <c r="I2424" s="27" t="n">
        <v>45899</v>
      </c>
      <c r="J2424" s="27" t="n">
        <v>45916</v>
      </c>
      <c r="K2424" t="inlineStr">
        <is>
          <t>Transferência Bancária ou Pix</t>
        </is>
      </c>
      <c r="L2424" t="inlineStr">
        <is>
          <t>Custos de Eventos</t>
        </is>
      </c>
      <c r="M2424" t="inlineStr">
        <is>
          <t>Comissões de Vendas - Eventos</t>
        </is>
      </c>
      <c r="N2424" t="inlineStr">
        <is>
          <t>9</t>
        </is>
      </c>
      <c r="O2424" t="inlineStr">
        <is>
          <t>Documentação Aprovada</t>
        </is>
      </c>
      <c r="P2424" t="inlineStr">
        <is>
          <t>Aprovado Diretoria</t>
        </is>
      </c>
      <c r="Q2424" t="inlineStr">
        <is>
          <t>Aprovado Caixa</t>
        </is>
      </c>
      <c r="R2424" t="inlineStr">
        <is>
          <t>Pago</t>
        </is>
      </c>
      <c r="S2424" t="n">
        <v>149</v>
      </c>
      <c r="T2424" t="inlineStr">
        <is>
          <t>Priceless - Duroc Filial Dois - Kamino</t>
        </is>
      </c>
    </row>
    <row r="2425">
      <c r="A2425" t="n">
        <v>160794</v>
      </c>
      <c r="B2425" t="n">
        <v>149</v>
      </c>
      <c r="C2425" t="inlineStr">
        <is>
          <t>Priceless</t>
        </is>
      </c>
      <c r="D2425" t="inlineStr">
        <is>
          <t>VALE TRANSPORTE</t>
        </is>
      </c>
      <c r="E2425" t="n">
        <v>2016.85</v>
      </c>
      <c r="F2425" s="27" t="n">
        <v>45926</v>
      </c>
      <c r="G2425" s="27" t="n">
        <v>45925</v>
      </c>
      <c r="H2425" s="27" t="n">
        <v>45925</v>
      </c>
      <c r="I2425" s="27" t="n">
        <v>45931</v>
      </c>
      <c r="J2425" s="27" t="n">
        <v>45915</v>
      </c>
      <c r="K2425" t="inlineStr">
        <is>
          <t>Boleto Bancário</t>
        </is>
      </c>
      <c r="L2425" t="inlineStr">
        <is>
          <t>Mão de Obra - Benefícios</t>
        </is>
      </c>
      <c r="M2425" t="inlineStr">
        <is>
          <t xml:space="preserve">  -  Vale-transporte</t>
        </is>
      </c>
      <c r="N2425" t="inlineStr">
        <is>
          <t>201685 102025</t>
        </is>
      </c>
      <c r="O2425" t="inlineStr">
        <is>
          <t>Documentação Aprovada</t>
        </is>
      </c>
      <c r="P2425" t="inlineStr">
        <is>
          <t>Aprovado Diretoria</t>
        </is>
      </c>
      <c r="Q2425" t="inlineStr">
        <is>
          <t>Aprovado Caixa</t>
        </is>
      </c>
      <c r="R2425" t="inlineStr">
        <is>
          <t>Pago</t>
        </is>
      </c>
      <c r="S2425" t="n">
        <v>149</v>
      </c>
      <c r="T2425" t="inlineStr">
        <is>
          <t>Priceless - Duroc Filial Dois - Kamino</t>
        </is>
      </c>
    </row>
    <row r="2426">
      <c r="A2426" t="n">
        <v>160544</v>
      </c>
      <c r="B2426" t="n">
        <v>149</v>
      </c>
      <c r="C2426" t="inlineStr">
        <is>
          <t>Priceless</t>
        </is>
      </c>
      <c r="D2426" t="inlineStr">
        <is>
          <t>NOVA COMERCIAL PESCADOS LTDA</t>
        </is>
      </c>
      <c r="E2426" t="n">
        <v>59.9</v>
      </c>
      <c r="F2426" s="27" t="n">
        <v>45925</v>
      </c>
      <c r="G2426" s="27" t="n">
        <v>45925</v>
      </c>
      <c r="H2426" s="27" t="n">
        <v>45925</v>
      </c>
      <c r="I2426" s="27" t="n">
        <v>45912</v>
      </c>
      <c r="J2426" s="27" t="n">
        <v>45912</v>
      </c>
      <c r="K2426" t="inlineStr">
        <is>
          <t>Boleto Bancário</t>
        </is>
      </c>
      <c r="L2426" t="inlineStr">
        <is>
          <t>Custo Mercadoria Vendida</t>
        </is>
      </c>
      <c r="M2426" t="inlineStr">
        <is>
          <t>Insumos - Alimentos</t>
        </is>
      </c>
      <c r="N2426" t="inlineStr">
        <is>
          <t>27766</t>
        </is>
      </c>
      <c r="O2426" t="inlineStr">
        <is>
          <t>Documentação Aprovada</t>
        </is>
      </c>
      <c r="P2426" t="inlineStr">
        <is>
          <t>Aprovado Diretoria</t>
        </is>
      </c>
      <c r="Q2426" t="inlineStr">
        <is>
          <t>Aprovado Caixa</t>
        </is>
      </c>
      <c r="R2426" t="inlineStr">
        <is>
          <t>Pago</t>
        </is>
      </c>
      <c r="S2426" t="n">
        <v>134</v>
      </c>
      <c r="T2426" t="inlineStr">
        <is>
          <t>Priceless - Bem Mais - Kamino</t>
        </is>
      </c>
    </row>
    <row r="2427">
      <c r="A2427" t="n">
        <v>160930</v>
      </c>
      <c r="B2427" t="n">
        <v>149</v>
      </c>
      <c r="C2427" t="inlineStr">
        <is>
          <t>Priceless</t>
        </is>
      </c>
      <c r="D2427" t="inlineStr">
        <is>
          <t xml:space="preserve">DMANTUNES PRODUCOES E SERVICOES LTDA </t>
        </is>
      </c>
      <c r="E2427" t="n">
        <v>1025.79</v>
      </c>
      <c r="F2427" s="27" t="n">
        <v>45925</v>
      </c>
      <c r="G2427" s="27" t="n">
        <v>45925</v>
      </c>
      <c r="H2427" s="27" t="n">
        <v>45925</v>
      </c>
      <c r="I2427" s="27" t="n">
        <v>45899</v>
      </c>
      <c r="J2427" s="27" t="n">
        <v>45916</v>
      </c>
      <c r="K2427" t="inlineStr">
        <is>
          <t>Transferência Bancária ou Pix</t>
        </is>
      </c>
      <c r="L2427" t="inlineStr">
        <is>
          <t>Custos de Eventos</t>
        </is>
      </c>
      <c r="M2427" t="inlineStr">
        <is>
          <t>Comissões de Vendas - Eventos</t>
        </is>
      </c>
      <c r="N2427" t="inlineStr">
        <is>
          <t>60</t>
        </is>
      </c>
      <c r="O2427" t="inlineStr">
        <is>
          <t>Documentação Aprovada</t>
        </is>
      </c>
      <c r="P2427" t="inlineStr">
        <is>
          <t>Aprovado Diretoria</t>
        </is>
      </c>
      <c r="Q2427" t="inlineStr">
        <is>
          <t>Aprovado Caixa</t>
        </is>
      </c>
      <c r="R2427" t="inlineStr">
        <is>
          <t>Pago</t>
        </is>
      </c>
      <c r="S2427" t="n">
        <v>149</v>
      </c>
      <c r="T2427" t="inlineStr">
        <is>
          <t>Priceless - Duroc Filial Dois - Kamino</t>
        </is>
      </c>
    </row>
    <row r="2428">
      <c r="A2428" t="n">
        <v>162002</v>
      </c>
      <c r="B2428" t="n">
        <v>149</v>
      </c>
      <c r="C2428" t="inlineStr">
        <is>
          <t>Priceless</t>
        </is>
      </c>
      <c r="D2428" t="inlineStr">
        <is>
          <t>JENIFER QUEIROZ SILVA</t>
        </is>
      </c>
      <c r="E2428" t="n">
        <v>160.2</v>
      </c>
      <c r="F2428" s="27" t="n">
        <v>45926</v>
      </c>
      <c r="G2428" s="27" t="n">
        <v>45925</v>
      </c>
      <c r="H2428" s="27" t="n">
        <v>45925</v>
      </c>
      <c r="I2428" s="27" t="n">
        <v>45901</v>
      </c>
      <c r="J2428" s="27" t="n">
        <v>45918</v>
      </c>
      <c r="K2428" t="inlineStr">
        <is>
          <t>Transferência Bancária ou Pix</t>
        </is>
      </c>
      <c r="L2428" t="inlineStr">
        <is>
          <t>Mão de Obra - Benefícios</t>
        </is>
      </c>
      <c r="M2428" t="inlineStr">
        <is>
          <t xml:space="preserve">  -  Vale-transporte</t>
        </is>
      </c>
      <c r="N2428" t="inlineStr">
        <is>
          <t>16020 092025</t>
        </is>
      </c>
      <c r="O2428" t="inlineStr">
        <is>
          <t>Documentação Aprovada</t>
        </is>
      </c>
      <c r="P2428" t="inlineStr">
        <is>
          <t>Aprovado Diretoria</t>
        </is>
      </c>
      <c r="Q2428" t="inlineStr">
        <is>
          <t>Aprovado Caixa</t>
        </is>
      </c>
      <c r="R2428" t="inlineStr">
        <is>
          <t>Pago</t>
        </is>
      </c>
      <c r="S2428" t="n">
        <v>149</v>
      </c>
      <c r="T2428" t="inlineStr">
        <is>
          <t>Priceless - Duroc Filial Dois - Kamino</t>
        </is>
      </c>
    </row>
    <row r="2429">
      <c r="A2429" t="n">
        <v>161602</v>
      </c>
      <c r="B2429" t="n">
        <v>149</v>
      </c>
      <c r="C2429" t="inlineStr">
        <is>
          <t>Priceless</t>
        </is>
      </c>
      <c r="D2429" t="inlineStr">
        <is>
          <t>A CASA DO PRODUTOR LTDA</t>
        </is>
      </c>
      <c r="E2429" t="n">
        <v>515</v>
      </c>
      <c r="F2429" s="27" t="n">
        <v>45926</v>
      </c>
      <c r="G2429" s="27" t="n">
        <v>45925</v>
      </c>
      <c r="H2429" s="27" t="n">
        <v>45925</v>
      </c>
      <c r="I2429" s="27" t="n">
        <v>45917</v>
      </c>
      <c r="J2429" s="27" t="n">
        <v>45917</v>
      </c>
      <c r="K2429" t="inlineStr">
        <is>
          <t>Boleto Bancário</t>
        </is>
      </c>
      <c r="L2429" t="inlineStr">
        <is>
          <t>Custo Mercadoria Vendida</t>
        </is>
      </c>
      <c r="M2429" t="inlineStr">
        <is>
          <t>Insumos - Alimentos</t>
        </is>
      </c>
      <c r="N2429" t="inlineStr">
        <is>
          <t>21000</t>
        </is>
      </c>
      <c r="O2429" t="inlineStr">
        <is>
          <t>Documentação Aprovada</t>
        </is>
      </c>
      <c r="P2429" t="inlineStr">
        <is>
          <t>Aprovado Diretoria</t>
        </is>
      </c>
      <c r="Q2429" t="inlineStr">
        <is>
          <t>Aprovado Caixa</t>
        </is>
      </c>
      <c r="R2429" t="inlineStr">
        <is>
          <t>Pago</t>
        </is>
      </c>
      <c r="S2429" t="n">
        <v>134</v>
      </c>
      <c r="T2429" t="inlineStr">
        <is>
          <t>Priceless - Bem Mais - Kamino</t>
        </is>
      </c>
    </row>
    <row r="2430">
      <c r="A2430" t="n">
        <v>161614</v>
      </c>
      <c r="B2430" t="n">
        <v>149</v>
      </c>
      <c r="C2430" t="inlineStr">
        <is>
          <t>Priceless</t>
        </is>
      </c>
      <c r="D2430" t="inlineStr">
        <is>
          <t>CECILIA TSUYACO ARAKI SILVA LTDA</t>
        </is>
      </c>
      <c r="E2430" t="n">
        <v>65</v>
      </c>
      <c r="F2430" s="27" t="n">
        <v>45925</v>
      </c>
      <c r="G2430" s="27" t="n">
        <v>45925</v>
      </c>
      <c r="H2430" s="27" t="n">
        <v>45925</v>
      </c>
      <c r="I2430" s="27" t="n">
        <v>45917</v>
      </c>
      <c r="J2430" s="27" t="n">
        <v>45917</v>
      </c>
      <c r="K2430" t="inlineStr">
        <is>
          <t>Boleto Bancário</t>
        </is>
      </c>
      <c r="L2430" t="inlineStr">
        <is>
          <t>Custo Mercadoria Vendida</t>
        </is>
      </c>
      <c r="M2430" t="inlineStr">
        <is>
          <t>Insumos - Alimentos</t>
        </is>
      </c>
      <c r="N2430" t="inlineStr">
        <is>
          <t>377860</t>
        </is>
      </c>
      <c r="O2430" t="inlineStr">
        <is>
          <t>Documentação Aprovada</t>
        </is>
      </c>
      <c r="P2430" t="inlineStr">
        <is>
          <t>Aprovado Diretoria</t>
        </is>
      </c>
      <c r="Q2430" t="inlineStr">
        <is>
          <t>Aprovado Caixa</t>
        </is>
      </c>
      <c r="R2430" t="inlineStr">
        <is>
          <t>Pago</t>
        </is>
      </c>
      <c r="S2430" t="n">
        <v>134</v>
      </c>
      <c r="T2430" t="inlineStr">
        <is>
          <t>Priceless - Bem Mais - Kamino</t>
        </is>
      </c>
    </row>
    <row r="2431">
      <c r="A2431" t="n">
        <v>161882</v>
      </c>
      <c r="B2431" t="n">
        <v>149</v>
      </c>
      <c r="C2431" t="inlineStr">
        <is>
          <t>Priceless</t>
        </is>
      </c>
      <c r="D2431" t="inlineStr">
        <is>
          <t>PJ 44328933000188</t>
        </is>
      </c>
      <c r="E2431" t="n">
        <v>2566.66</v>
      </c>
      <c r="F2431" s="27" t="n">
        <v>45926</v>
      </c>
      <c r="G2431" s="27" t="n">
        <v>45925</v>
      </c>
      <c r="H2431" s="27" t="n">
        <v>45925</v>
      </c>
      <c r="I2431" s="27" t="n">
        <v>45901</v>
      </c>
      <c r="J2431" s="27" t="n">
        <v>45918</v>
      </c>
      <c r="K2431" t="inlineStr">
        <is>
          <t>Transferência Bancária ou Pix</t>
        </is>
      </c>
      <c r="L2431" t="inlineStr">
        <is>
          <t>Mão de Obra - PJ</t>
        </is>
      </c>
      <c r="M2431" t="inlineStr">
        <is>
          <t>MDO PJ Fixo</t>
        </is>
      </c>
      <c r="N2431" t="inlineStr">
        <is>
          <t>39</t>
        </is>
      </c>
      <c r="O2431" t="inlineStr">
        <is>
          <t>Documentação Aprovada</t>
        </is>
      </c>
      <c r="P2431" t="inlineStr">
        <is>
          <t>Aprovado Diretoria</t>
        </is>
      </c>
      <c r="Q2431" t="inlineStr">
        <is>
          <t>Aprovado Caixa</t>
        </is>
      </c>
      <c r="R2431" t="inlineStr">
        <is>
          <t>Pago</t>
        </is>
      </c>
      <c r="S2431" t="n">
        <v>149</v>
      </c>
      <c r="T2431" t="inlineStr">
        <is>
          <t>Priceless - Duroc Filial Dois - Kamino</t>
        </is>
      </c>
    </row>
    <row r="2432">
      <c r="A2432" t="n">
        <v>161581</v>
      </c>
      <c r="B2432" t="n">
        <v>149</v>
      </c>
      <c r="C2432" t="inlineStr">
        <is>
          <t>Priceless</t>
        </is>
      </c>
      <c r="D2432" t="inlineStr">
        <is>
          <t>PSSS LTDA</t>
        </is>
      </c>
      <c r="E2432" t="n">
        <v>54</v>
      </c>
      <c r="F2432" s="27" t="n">
        <v>45925</v>
      </c>
      <c r="G2432" s="27" t="n">
        <v>45925</v>
      </c>
      <c r="H2432" s="27" t="n">
        <v>45925</v>
      </c>
      <c r="I2432" s="27" t="n">
        <v>45917</v>
      </c>
      <c r="J2432" s="27" t="n">
        <v>45917</v>
      </c>
      <c r="K2432" t="inlineStr">
        <is>
          <t>Boleto Bancário</t>
        </is>
      </c>
      <c r="L2432" t="inlineStr">
        <is>
          <t>Custo Mercadoria Vendida</t>
        </is>
      </c>
      <c r="M2432" t="inlineStr">
        <is>
          <t>Insumos - Alimentos</t>
        </is>
      </c>
      <c r="N2432" t="inlineStr">
        <is>
          <t>2267</t>
        </is>
      </c>
      <c r="O2432" t="inlineStr">
        <is>
          <t>Documentação Aprovada</t>
        </is>
      </c>
      <c r="P2432" t="inlineStr">
        <is>
          <t>Aprovado Diretoria</t>
        </is>
      </c>
      <c r="Q2432" t="inlineStr">
        <is>
          <t>Aprovado Caixa</t>
        </is>
      </c>
      <c r="R2432" t="inlineStr">
        <is>
          <t>Pago</t>
        </is>
      </c>
      <c r="S2432" t="n">
        <v>134</v>
      </c>
      <c r="T2432" t="inlineStr">
        <is>
          <t>Priceless - Bem Mais - Kamino</t>
        </is>
      </c>
    </row>
    <row r="2433">
      <c r="A2433" t="n">
        <v>161999</v>
      </c>
      <c r="B2433" t="n">
        <v>149</v>
      </c>
      <c r="C2433" t="inlineStr">
        <is>
          <t>Priceless</t>
        </is>
      </c>
      <c r="D2433" t="inlineStr">
        <is>
          <t>MARIELA CALISTO MACHADO</t>
        </is>
      </c>
      <c r="E2433" t="n">
        <v>93.59999999999999</v>
      </c>
      <c r="F2433" s="27" t="n">
        <v>45926</v>
      </c>
      <c r="G2433" s="27" t="n">
        <v>45925</v>
      </c>
      <c r="H2433" s="27" t="n">
        <v>45925</v>
      </c>
      <c r="I2433" s="27" t="n">
        <v>45901</v>
      </c>
      <c r="J2433" s="27" t="n">
        <v>45918</v>
      </c>
      <c r="K2433" t="inlineStr">
        <is>
          <t>Transferência Bancária ou Pix</t>
        </is>
      </c>
      <c r="L2433" t="inlineStr">
        <is>
          <t>Mão de Obra - Benefícios</t>
        </is>
      </c>
      <c r="M2433" t="inlineStr">
        <is>
          <t xml:space="preserve">  -  Vale-transporte</t>
        </is>
      </c>
      <c r="N2433" t="inlineStr">
        <is>
          <t>9360 092025</t>
        </is>
      </c>
      <c r="O2433" t="inlineStr">
        <is>
          <t>Documentação Aprovada</t>
        </is>
      </c>
      <c r="P2433" t="inlineStr">
        <is>
          <t>Aprovado Diretoria</t>
        </is>
      </c>
      <c r="Q2433" t="inlineStr">
        <is>
          <t>Aprovado Caixa</t>
        </is>
      </c>
      <c r="R2433" t="inlineStr">
        <is>
          <t>Pago</t>
        </is>
      </c>
      <c r="S2433" t="n">
        <v>149</v>
      </c>
      <c r="T2433" t="inlineStr">
        <is>
          <t>Priceless - Duroc Filial Dois - Kamino</t>
        </is>
      </c>
    </row>
    <row r="2434">
      <c r="A2434" t="n">
        <v>161549</v>
      </c>
      <c r="B2434" t="n">
        <v>149</v>
      </c>
      <c r="C2434" t="inlineStr">
        <is>
          <t>Priceless</t>
        </is>
      </c>
      <c r="D2434" t="inlineStr">
        <is>
          <t>T F CIUFF HORTIFRUTI LTDA</t>
        </is>
      </c>
      <c r="E2434" t="n">
        <v>241.85</v>
      </c>
      <c r="F2434" s="27" t="n">
        <v>45925</v>
      </c>
      <c r="G2434" s="27" t="n">
        <v>45925</v>
      </c>
      <c r="H2434" s="27" t="n">
        <v>45925</v>
      </c>
      <c r="I2434" s="27" t="n">
        <v>45912</v>
      </c>
      <c r="J2434" s="27" t="n">
        <v>45917</v>
      </c>
      <c r="K2434" t="inlineStr">
        <is>
          <t>Boleto Bancário</t>
        </is>
      </c>
      <c r="L2434" t="inlineStr">
        <is>
          <t>Custo Mercadoria Vendida</t>
        </is>
      </c>
      <c r="M2434" t="inlineStr">
        <is>
          <t>Insumos - Alimentos</t>
        </is>
      </c>
      <c r="N2434" t="inlineStr">
        <is>
          <t>26734</t>
        </is>
      </c>
      <c r="O2434" t="inlineStr">
        <is>
          <t>Documentação Aprovada</t>
        </is>
      </c>
      <c r="P2434" t="inlineStr">
        <is>
          <t>Aprovado Diretoria</t>
        </is>
      </c>
      <c r="Q2434" t="inlineStr">
        <is>
          <t>Aprovado Caixa</t>
        </is>
      </c>
      <c r="R2434" t="inlineStr">
        <is>
          <t>Pago</t>
        </is>
      </c>
      <c r="S2434" t="n">
        <v>134</v>
      </c>
      <c r="T2434" t="inlineStr">
        <is>
          <t>Priceless - Bem Mais - Kamino</t>
        </is>
      </c>
    </row>
    <row r="2435">
      <c r="A2435" t="n">
        <v>158254</v>
      </c>
      <c r="B2435" t="n">
        <v>149</v>
      </c>
      <c r="C2435" t="inlineStr">
        <is>
          <t>Priceless</t>
        </is>
      </c>
      <c r="D2435" t="inlineStr">
        <is>
          <t>SAYEGH MATERIAIS PARA CONSTRUCAO</t>
        </is>
      </c>
      <c r="E2435" t="n">
        <v>769.52</v>
      </c>
      <c r="F2435" s="27" t="n">
        <v>45926</v>
      </c>
      <c r="G2435" s="27" t="n">
        <v>45925</v>
      </c>
      <c r="H2435" s="27" t="n">
        <v>45925</v>
      </c>
      <c r="I2435" s="27" t="n">
        <v>45901</v>
      </c>
      <c r="J2435" s="27" t="n">
        <v>45902</v>
      </c>
      <c r="K2435" t="inlineStr">
        <is>
          <t>Boleto Bancário</t>
        </is>
      </c>
      <c r="L2435" t="inlineStr">
        <is>
          <t>Manutenção</t>
        </is>
      </c>
      <c r="M2435" t="inlineStr">
        <is>
          <t>Material de Manutenção</t>
        </is>
      </c>
      <c r="N2435" t="inlineStr">
        <is>
          <t>32678</t>
        </is>
      </c>
      <c r="O2435" t="inlineStr">
        <is>
          <t>Documentação Aprovada</t>
        </is>
      </c>
      <c r="P2435" t="inlineStr">
        <is>
          <t>Aprovado Diretoria</t>
        </is>
      </c>
      <c r="Q2435" t="inlineStr">
        <is>
          <t>Aprovado Caixa</t>
        </is>
      </c>
      <c r="R2435" t="inlineStr">
        <is>
          <t>Pago</t>
        </is>
      </c>
      <c r="S2435" t="n">
        <v>134</v>
      </c>
      <c r="T2435" t="inlineStr">
        <is>
          <t>Priceless - Bem Mais - Kamino</t>
        </is>
      </c>
    </row>
    <row r="2436">
      <c r="A2436" t="n">
        <v>158179</v>
      </c>
      <c r="B2436" t="n">
        <v>149</v>
      </c>
      <c r="C2436" t="inlineStr">
        <is>
          <t>Priceless</t>
        </is>
      </c>
      <c r="D2436" t="inlineStr">
        <is>
          <t>DIEGO MAURICIO LOPEZ</t>
        </is>
      </c>
      <c r="E2436" t="n">
        <v>3995.57</v>
      </c>
      <c r="F2436" s="27" t="n">
        <v>45925</v>
      </c>
      <c r="G2436" s="27" t="n">
        <v>45925</v>
      </c>
      <c r="H2436" s="27" t="n">
        <v>45925</v>
      </c>
      <c r="I2436" s="27" t="n">
        <v>45870</v>
      </c>
      <c r="J2436" s="27" t="n">
        <v>45902</v>
      </c>
      <c r="K2436" t="inlineStr">
        <is>
          <t>Transferência Bancária ou Pix</t>
        </is>
      </c>
      <c r="L2436" t="inlineStr">
        <is>
          <t>Gorjeta</t>
        </is>
      </c>
      <c r="M2436" t="inlineStr">
        <is>
          <t xml:space="preserve">  -  Comissões e Gorjeta</t>
        </is>
      </c>
      <c r="N2436" t="inlineStr">
        <is>
          <t>22</t>
        </is>
      </c>
      <c r="O2436" t="inlineStr">
        <is>
          <t>Documentação Aprovada</t>
        </is>
      </c>
      <c r="P2436" t="inlineStr">
        <is>
          <t>Aprovado Diretoria</t>
        </is>
      </c>
      <c r="Q2436" t="inlineStr">
        <is>
          <t>Aprovado Caixa</t>
        </is>
      </c>
      <c r="R2436" t="inlineStr">
        <is>
          <t>Pago</t>
        </is>
      </c>
      <c r="S2436" t="n">
        <v>149</v>
      </c>
      <c r="T2436" t="inlineStr">
        <is>
          <t>Priceless - Duroc Filial Dois - Kamino</t>
        </is>
      </c>
    </row>
    <row r="2437">
      <c r="A2437" t="n">
        <v>158559</v>
      </c>
      <c r="B2437" t="n">
        <v>149</v>
      </c>
      <c r="C2437" t="inlineStr">
        <is>
          <t>Priceless</t>
        </is>
      </c>
      <c r="D2437" t="inlineStr">
        <is>
          <t>ZAHIL IMPORTADORA LTDA</t>
        </is>
      </c>
      <c r="E2437" t="n">
        <v>1345.04</v>
      </c>
      <c r="F2437" s="27" t="n">
        <v>45925</v>
      </c>
      <c r="G2437" s="27" t="n">
        <v>45925</v>
      </c>
      <c r="H2437" s="27" t="n">
        <v>45925</v>
      </c>
      <c r="I2437" s="27" t="n">
        <v>45880</v>
      </c>
      <c r="J2437" s="27" t="n">
        <v>45903</v>
      </c>
      <c r="K2437" t="inlineStr">
        <is>
          <t>Boleto Bancário</t>
        </is>
      </c>
      <c r="L2437" t="inlineStr">
        <is>
          <t>Custo Mercadoria Vendida</t>
        </is>
      </c>
      <c r="M2437" t="inlineStr">
        <is>
          <t>Insumos - Bebidas</t>
        </is>
      </c>
      <c r="N2437" t="inlineStr">
        <is>
          <t>253653</t>
        </is>
      </c>
      <c r="O2437" t="inlineStr">
        <is>
          <t>Documentação Aprovada</t>
        </is>
      </c>
      <c r="P2437" t="inlineStr">
        <is>
          <t>Aprovado Diretoria</t>
        </is>
      </c>
      <c r="Q2437" t="inlineStr">
        <is>
          <t>Aprovado Caixa</t>
        </is>
      </c>
      <c r="R2437" t="inlineStr">
        <is>
          <t>Pago</t>
        </is>
      </c>
      <c r="S2437" t="n">
        <v>134</v>
      </c>
      <c r="T2437" t="inlineStr">
        <is>
          <t>Priceless - Bem Mais - Kamino</t>
        </is>
      </c>
    </row>
    <row r="2438">
      <c r="A2438" t="n">
        <v>158184</v>
      </c>
      <c r="B2438" t="n">
        <v>149</v>
      </c>
      <c r="C2438" t="inlineStr">
        <is>
          <t>Priceless</t>
        </is>
      </c>
      <c r="D2438" t="inlineStr">
        <is>
          <t>THIAGO LOURENCO FERREIRA</t>
        </is>
      </c>
      <c r="E2438" t="n">
        <v>3995.57</v>
      </c>
      <c r="F2438" s="27" t="n">
        <v>45925</v>
      </c>
      <c r="G2438" s="27" t="n">
        <v>45925</v>
      </c>
      <c r="H2438" s="27" t="n">
        <v>45925</v>
      </c>
      <c r="I2438" s="27" t="n">
        <v>45870</v>
      </c>
      <c r="J2438" s="27" t="n">
        <v>45902</v>
      </c>
      <c r="K2438" t="inlineStr">
        <is>
          <t>Transferência Bancária ou Pix</t>
        </is>
      </c>
      <c r="L2438" t="inlineStr">
        <is>
          <t>Gorjeta</t>
        </is>
      </c>
      <c r="M2438" t="inlineStr">
        <is>
          <t xml:space="preserve">  -  Comissões e Gorjeta</t>
        </is>
      </c>
      <c r="N2438" t="inlineStr">
        <is>
          <t>12</t>
        </is>
      </c>
      <c r="O2438" t="inlineStr">
        <is>
          <t>Documentação Aprovada</t>
        </is>
      </c>
      <c r="P2438" t="inlineStr">
        <is>
          <t>Aprovado Diretoria</t>
        </is>
      </c>
      <c r="Q2438" t="inlineStr">
        <is>
          <t>Aprovado Caixa</t>
        </is>
      </c>
      <c r="R2438" t="inlineStr">
        <is>
          <t>Pago</t>
        </is>
      </c>
      <c r="S2438" t="n">
        <v>149</v>
      </c>
      <c r="T2438" t="inlineStr">
        <is>
          <t>Priceless - Duroc Filial Dois - Kamino</t>
        </is>
      </c>
    </row>
    <row r="2439">
      <c r="A2439" t="n">
        <v>158186</v>
      </c>
      <c r="B2439" t="n">
        <v>149</v>
      </c>
      <c r="C2439" t="inlineStr">
        <is>
          <t>Priceless</t>
        </is>
      </c>
      <c r="D2439" t="inlineStr">
        <is>
          <t>VIVIANE DOS SANTOS</t>
        </is>
      </c>
      <c r="E2439" t="n">
        <v>3995.57</v>
      </c>
      <c r="F2439" s="27" t="n">
        <v>45925</v>
      </c>
      <c r="G2439" s="27" t="n">
        <v>45925</v>
      </c>
      <c r="H2439" s="27" t="n">
        <v>45925</v>
      </c>
      <c r="I2439" s="27" t="n">
        <v>45870</v>
      </c>
      <c r="J2439" s="27" t="n">
        <v>45902</v>
      </c>
      <c r="K2439" t="inlineStr">
        <is>
          <t>Transferência Bancária ou Pix</t>
        </is>
      </c>
      <c r="L2439" t="inlineStr">
        <is>
          <t>Gorjeta</t>
        </is>
      </c>
      <c r="M2439" t="inlineStr">
        <is>
          <t xml:space="preserve">  -  Comissões e Gorjeta</t>
        </is>
      </c>
      <c r="N2439" t="inlineStr">
        <is>
          <t>6</t>
        </is>
      </c>
      <c r="O2439" t="inlineStr">
        <is>
          <t>Documentação Aprovada</t>
        </is>
      </c>
      <c r="P2439" t="inlineStr">
        <is>
          <t>Aprovado Diretoria</t>
        </is>
      </c>
      <c r="Q2439" t="inlineStr">
        <is>
          <t>Aprovado Caixa</t>
        </is>
      </c>
      <c r="R2439" t="inlineStr">
        <is>
          <t>Pago</t>
        </is>
      </c>
      <c r="S2439" t="n">
        <v>149</v>
      </c>
      <c r="T2439" t="inlineStr">
        <is>
          <t>Priceless - Duroc Filial Dois - Kamino</t>
        </is>
      </c>
    </row>
    <row r="2440">
      <c r="A2440" t="n">
        <v>158187</v>
      </c>
      <c r="B2440" t="n">
        <v>149</v>
      </c>
      <c r="C2440" t="inlineStr">
        <is>
          <t>Priceless</t>
        </is>
      </c>
      <c r="D2440" t="inlineStr">
        <is>
          <t>PJ 50589611000195</t>
        </is>
      </c>
      <c r="E2440" t="n">
        <v>3995.57</v>
      </c>
      <c r="F2440" s="27" t="n">
        <v>45925</v>
      </c>
      <c r="G2440" s="27" t="n">
        <v>45925</v>
      </c>
      <c r="H2440" s="27" t="n">
        <v>45925</v>
      </c>
      <c r="I2440" s="27" t="n">
        <v>45870</v>
      </c>
      <c r="J2440" s="27" t="n">
        <v>45902</v>
      </c>
      <c r="K2440" t="inlineStr">
        <is>
          <t>Transferência Bancária ou Pix</t>
        </is>
      </c>
      <c r="L2440" t="inlineStr">
        <is>
          <t>Gorjeta</t>
        </is>
      </c>
      <c r="M2440" t="inlineStr">
        <is>
          <t xml:space="preserve">  -  Comissões e Gorjeta</t>
        </is>
      </c>
      <c r="N2440" t="inlineStr">
        <is>
          <t>64</t>
        </is>
      </c>
      <c r="O2440" t="inlineStr">
        <is>
          <t>Documentação Aprovada</t>
        </is>
      </c>
      <c r="P2440" t="inlineStr">
        <is>
          <t>Aprovado Diretoria</t>
        </is>
      </c>
      <c r="Q2440" t="inlineStr">
        <is>
          <t>Aprovado Caixa</t>
        </is>
      </c>
      <c r="R2440" t="inlineStr">
        <is>
          <t>Pago</t>
        </is>
      </c>
      <c r="S2440" t="n">
        <v>149</v>
      </c>
      <c r="T2440" t="inlineStr">
        <is>
          <t>Priceless - Duroc Filial Dois - Kamino</t>
        </is>
      </c>
    </row>
    <row r="2441">
      <c r="A2441" t="n">
        <v>158188</v>
      </c>
      <c r="B2441" t="n">
        <v>149</v>
      </c>
      <c r="C2441" t="inlineStr">
        <is>
          <t>Priceless</t>
        </is>
      </c>
      <c r="D2441" t="inlineStr">
        <is>
          <t>LUIZ FELIPE SILVA DA MOTTA</t>
        </is>
      </c>
      <c r="E2441" t="n">
        <v>3488.03</v>
      </c>
      <c r="F2441" s="27" t="n">
        <v>45925</v>
      </c>
      <c r="G2441" s="27" t="n">
        <v>45925</v>
      </c>
      <c r="H2441" s="27" t="n">
        <v>45925</v>
      </c>
      <c r="I2441" s="27" t="n">
        <v>45870</v>
      </c>
      <c r="J2441" s="27" t="n">
        <v>45902</v>
      </c>
      <c r="K2441" t="inlineStr">
        <is>
          <t>Transferência Bancária ou Pix</t>
        </is>
      </c>
      <c r="L2441" t="inlineStr">
        <is>
          <t>Gorjeta</t>
        </is>
      </c>
      <c r="M2441" t="inlineStr">
        <is>
          <t xml:space="preserve">  -  Comissões e Gorjeta</t>
        </is>
      </c>
      <c r="N2441" t="inlineStr">
        <is>
          <t>26</t>
        </is>
      </c>
      <c r="O2441" t="inlineStr">
        <is>
          <t>Documentação Aprovada</t>
        </is>
      </c>
      <c r="P2441" t="inlineStr">
        <is>
          <t>Aprovado Diretoria</t>
        </is>
      </c>
      <c r="Q2441" t="inlineStr">
        <is>
          <t>Aprovado Caixa</t>
        </is>
      </c>
      <c r="R2441" t="inlineStr">
        <is>
          <t>Pago</t>
        </is>
      </c>
      <c r="S2441" t="n">
        <v>149</v>
      </c>
      <c r="T2441" t="inlineStr">
        <is>
          <t>Priceless - Duroc Filial Dois - Kamino</t>
        </is>
      </c>
    </row>
    <row r="2442">
      <c r="A2442" t="n">
        <v>158189</v>
      </c>
      <c r="B2442" t="n">
        <v>149</v>
      </c>
      <c r="C2442" t="inlineStr">
        <is>
          <t>Priceless</t>
        </is>
      </c>
      <c r="D2442" t="inlineStr">
        <is>
          <t>PJ 49710287000132</t>
        </is>
      </c>
      <c r="E2442" t="n">
        <v>2743.05</v>
      </c>
      <c r="F2442" s="27" t="n">
        <v>45925</v>
      </c>
      <c r="G2442" s="27" t="n">
        <v>45925</v>
      </c>
      <c r="H2442" s="27" t="n">
        <v>45925</v>
      </c>
      <c r="I2442" s="27" t="n">
        <v>45870</v>
      </c>
      <c r="J2442" s="27" t="n">
        <v>45902</v>
      </c>
      <c r="K2442" t="inlineStr">
        <is>
          <t>Transferência Bancária ou Pix</t>
        </is>
      </c>
      <c r="L2442" t="inlineStr">
        <is>
          <t>Gorjeta</t>
        </is>
      </c>
      <c r="M2442" t="inlineStr">
        <is>
          <t xml:space="preserve">  -  Comissões e Gorjeta</t>
        </is>
      </c>
      <c r="N2442" t="inlineStr">
        <is>
          <t>37</t>
        </is>
      </c>
      <c r="O2442" t="inlineStr">
        <is>
          <t>Documentação Aprovada</t>
        </is>
      </c>
      <c r="P2442" t="inlineStr">
        <is>
          <t>Aprovado Diretoria</t>
        </is>
      </c>
      <c r="Q2442" t="inlineStr">
        <is>
          <t>Aprovado Caixa</t>
        </is>
      </c>
      <c r="R2442" t="inlineStr">
        <is>
          <t>Pago</t>
        </is>
      </c>
      <c r="S2442" t="n">
        <v>149</v>
      </c>
      <c r="T2442" t="inlineStr">
        <is>
          <t>Priceless - Duroc Filial Dois - Kamino</t>
        </is>
      </c>
    </row>
    <row r="2443">
      <c r="A2443" t="n">
        <v>158190</v>
      </c>
      <c r="B2443" t="n">
        <v>149</v>
      </c>
      <c r="C2443" t="inlineStr">
        <is>
          <t>Priceless</t>
        </is>
      </c>
      <c r="D2443" t="inlineStr">
        <is>
          <t>PJ 61203546000134</t>
        </is>
      </c>
      <c r="E2443" t="n">
        <v>2743.05</v>
      </c>
      <c r="F2443" s="27" t="n">
        <v>45925</v>
      </c>
      <c r="G2443" s="27" t="n">
        <v>45925</v>
      </c>
      <c r="H2443" s="27" t="n">
        <v>45925</v>
      </c>
      <c r="I2443" s="27" t="n">
        <v>45870</v>
      </c>
      <c r="J2443" s="27" t="n">
        <v>45902</v>
      </c>
      <c r="K2443" t="inlineStr">
        <is>
          <t>Transferência Bancária ou Pix</t>
        </is>
      </c>
      <c r="L2443" t="inlineStr">
        <is>
          <t>Gorjeta</t>
        </is>
      </c>
      <c r="M2443" t="inlineStr">
        <is>
          <t xml:space="preserve">  -  Comissões e Gorjeta</t>
        </is>
      </c>
      <c r="N2443" t="inlineStr">
        <is>
          <t>7</t>
        </is>
      </c>
      <c r="O2443" t="inlineStr">
        <is>
          <t>Documentação Aprovada</t>
        </is>
      </c>
      <c r="P2443" t="inlineStr">
        <is>
          <t>Aprovado Diretoria</t>
        </is>
      </c>
      <c r="Q2443" t="inlineStr">
        <is>
          <t>Aprovado Caixa</t>
        </is>
      </c>
      <c r="R2443" t="inlineStr">
        <is>
          <t>Pago</t>
        </is>
      </c>
      <c r="S2443" t="n">
        <v>149</v>
      </c>
      <c r="T2443" t="inlineStr">
        <is>
          <t>Priceless - Duroc Filial Dois - Kamino</t>
        </is>
      </c>
    </row>
    <row r="2444">
      <c r="A2444" t="n">
        <v>158194</v>
      </c>
      <c r="B2444" t="n">
        <v>149</v>
      </c>
      <c r="C2444" t="inlineStr">
        <is>
          <t>Priceless</t>
        </is>
      </c>
      <c r="D2444" t="inlineStr">
        <is>
          <t>PJ 61410375000114</t>
        </is>
      </c>
      <c r="E2444" t="n">
        <v>2057.28</v>
      </c>
      <c r="F2444" s="27" t="n">
        <v>45925</v>
      </c>
      <c r="G2444" s="27" t="n">
        <v>45925</v>
      </c>
      <c r="H2444" s="27" t="n">
        <v>45925</v>
      </c>
      <c r="I2444" s="27" t="n">
        <v>45870</v>
      </c>
      <c r="J2444" s="27" t="n">
        <v>45902</v>
      </c>
      <c r="K2444" t="inlineStr">
        <is>
          <t>Transferência Bancária ou Pix</t>
        </is>
      </c>
      <c r="L2444" t="inlineStr">
        <is>
          <t>Gorjeta</t>
        </is>
      </c>
      <c r="M2444" t="inlineStr">
        <is>
          <t xml:space="preserve">  -  Comissões e Gorjeta</t>
        </is>
      </c>
      <c r="N2444" t="inlineStr">
        <is>
          <t>6</t>
        </is>
      </c>
      <c r="O2444" t="inlineStr">
        <is>
          <t>Documentação Aprovada</t>
        </is>
      </c>
      <c r="P2444" t="inlineStr">
        <is>
          <t>Aprovado Diretoria</t>
        </is>
      </c>
      <c r="Q2444" t="inlineStr">
        <is>
          <t>Aprovado Caixa</t>
        </is>
      </c>
      <c r="R2444" t="inlineStr">
        <is>
          <t>Pago</t>
        </is>
      </c>
      <c r="S2444" t="n">
        <v>149</v>
      </c>
      <c r="T2444" t="inlineStr">
        <is>
          <t>Priceless - Duroc Filial Dois - Kamino</t>
        </is>
      </c>
    </row>
    <row r="2445">
      <c r="A2445" t="n">
        <v>158195</v>
      </c>
      <c r="B2445" t="n">
        <v>149</v>
      </c>
      <c r="C2445" t="inlineStr">
        <is>
          <t>Priceless</t>
        </is>
      </c>
      <c r="D2445" t="inlineStr">
        <is>
          <t>PJ 55889769000102</t>
        </is>
      </c>
      <c r="E2445" t="n">
        <v>2743.05</v>
      </c>
      <c r="F2445" s="27" t="n">
        <v>45925</v>
      </c>
      <c r="G2445" s="27" t="n">
        <v>45925</v>
      </c>
      <c r="H2445" s="27" t="n">
        <v>45925</v>
      </c>
      <c r="I2445" s="27" t="n">
        <v>45870</v>
      </c>
      <c r="J2445" s="27" t="n">
        <v>45902</v>
      </c>
      <c r="K2445" t="inlineStr">
        <is>
          <t>Transferência Bancária ou Pix</t>
        </is>
      </c>
      <c r="L2445" t="inlineStr">
        <is>
          <t>Gorjeta</t>
        </is>
      </c>
      <c r="M2445" t="inlineStr">
        <is>
          <t xml:space="preserve">  -  Comissões e Gorjeta</t>
        </is>
      </c>
      <c r="N2445" t="inlineStr">
        <is>
          <t>23</t>
        </is>
      </c>
      <c r="O2445" t="inlineStr">
        <is>
          <t>Documentação Aprovada</t>
        </is>
      </c>
      <c r="P2445" t="inlineStr">
        <is>
          <t>Aprovado Diretoria</t>
        </is>
      </c>
      <c r="Q2445" t="inlineStr">
        <is>
          <t>Aprovado Caixa</t>
        </is>
      </c>
      <c r="R2445" t="inlineStr">
        <is>
          <t>Pago</t>
        </is>
      </c>
      <c r="S2445" t="n">
        <v>149</v>
      </c>
      <c r="T2445" t="inlineStr">
        <is>
          <t>Priceless - Duroc Filial Dois - Kamino</t>
        </is>
      </c>
    </row>
    <row r="2446">
      <c r="A2446" t="n">
        <v>160279</v>
      </c>
      <c r="B2446" t="n">
        <v>149</v>
      </c>
      <c r="C2446" t="inlineStr">
        <is>
          <t>Priceless</t>
        </is>
      </c>
      <c r="D2446" t="inlineStr">
        <is>
          <t>V THOME LTDA - CASA DAS FESTAS</t>
        </is>
      </c>
      <c r="E2446" t="n">
        <v>673.88</v>
      </c>
      <c r="F2446" s="27" t="n">
        <v>45925</v>
      </c>
      <c r="G2446" s="27" t="n">
        <v>45925</v>
      </c>
      <c r="H2446" s="27" t="n">
        <v>45925</v>
      </c>
      <c r="I2446" s="27" t="n">
        <v>45911</v>
      </c>
      <c r="J2446" s="27" t="n">
        <v>45911</v>
      </c>
      <c r="K2446" t="inlineStr">
        <is>
          <t>Boleto Bancário</t>
        </is>
      </c>
      <c r="L2446" t="inlineStr">
        <is>
          <t>Custos de Eventos</t>
        </is>
      </c>
      <c r="M2446" t="inlineStr">
        <is>
          <t>Locação de Utensílios - Eventos</t>
        </is>
      </c>
      <c r="N2446" t="inlineStr">
        <is>
          <t>241176</t>
        </is>
      </c>
      <c r="O2446" t="inlineStr">
        <is>
          <t>Documentação Aprovada</t>
        </is>
      </c>
      <c r="P2446" t="inlineStr">
        <is>
          <t>Aprovado Diretoria</t>
        </is>
      </c>
      <c r="Q2446" t="inlineStr">
        <is>
          <t>Aprovado Caixa</t>
        </is>
      </c>
      <c r="R2446" t="inlineStr">
        <is>
          <t>Pago</t>
        </is>
      </c>
      <c r="S2446" t="n">
        <v>134</v>
      </c>
      <c r="T2446" t="inlineStr">
        <is>
          <t>Priceless - Bem Mais - Kamino</t>
        </is>
      </c>
    </row>
    <row r="2447">
      <c r="A2447" t="n">
        <v>160280</v>
      </c>
      <c r="B2447" t="n">
        <v>149</v>
      </c>
      <c r="C2447" t="inlineStr">
        <is>
          <t>Priceless</t>
        </is>
      </c>
      <c r="D2447" t="inlineStr">
        <is>
          <t>PJ 45581249000176</t>
        </is>
      </c>
      <c r="E2447" t="n">
        <v>16.91</v>
      </c>
      <c r="F2447" s="27" t="n">
        <v>45925</v>
      </c>
      <c r="G2447" s="27" t="n">
        <v>45925</v>
      </c>
      <c r="H2447" s="27" t="n">
        <v>45925</v>
      </c>
      <c r="I2447" s="27" t="n">
        <v>45910</v>
      </c>
      <c r="J2447" s="27" t="n">
        <v>45911</v>
      </c>
      <c r="K2447" t="inlineStr">
        <is>
          <t>Transferência Bancária ou Pix</t>
        </is>
      </c>
      <c r="L2447" t="inlineStr">
        <is>
          <t>Custos de Eventos</t>
        </is>
      </c>
      <c r="M2447" t="inlineStr">
        <is>
          <t>Fretes e Carretos - Eventos</t>
        </is>
      </c>
      <c r="N2447" t="inlineStr">
        <is>
          <t>1691092025</t>
        </is>
      </c>
      <c r="O2447" t="inlineStr">
        <is>
          <t>Documentação Aprovada</t>
        </is>
      </c>
      <c r="P2447" t="inlineStr">
        <is>
          <t>Aprovado Diretoria</t>
        </is>
      </c>
      <c r="Q2447" t="inlineStr">
        <is>
          <t>Aprovado Caixa</t>
        </is>
      </c>
      <c r="R2447" t="inlineStr">
        <is>
          <t>Pago</t>
        </is>
      </c>
      <c r="S2447" t="n">
        <v>134</v>
      </c>
      <c r="T2447" t="inlineStr">
        <is>
          <t>Priceless - Bem Mais - Kamino</t>
        </is>
      </c>
    </row>
    <row r="2448">
      <c r="A2448" t="n">
        <v>159866</v>
      </c>
      <c r="B2448" t="n">
        <v>149</v>
      </c>
      <c r="C2448" t="inlineStr">
        <is>
          <t>Priceless</t>
        </is>
      </c>
      <c r="D2448" t="inlineStr">
        <is>
          <t xml:space="preserve">MINISTERIO DA FAZENDA </t>
        </is>
      </c>
      <c r="E2448" t="n">
        <v>13498.71</v>
      </c>
      <c r="F2448" s="27" t="n">
        <v>45925</v>
      </c>
      <c r="G2448" s="27" t="n">
        <v>45925</v>
      </c>
      <c r="H2448" s="27" t="n">
        <v>45925</v>
      </c>
      <c r="I2448" s="27" t="n">
        <v>45909</v>
      </c>
      <c r="J2448" s="27" t="n"/>
      <c r="K2448" t="inlineStr">
        <is>
          <t>Boleto Bancário</t>
        </is>
      </c>
      <c r="L2448" t="inlineStr">
        <is>
          <t>Endividamento</t>
        </is>
      </c>
      <c r="M2448" t="inlineStr">
        <is>
          <t>Endividamento Geral</t>
        </is>
      </c>
      <c r="N2448" t="inlineStr">
        <is>
          <t>14/60</t>
        </is>
      </c>
      <c r="O2448" t="inlineStr">
        <is>
          <t>Documentação Aprovada</t>
        </is>
      </c>
      <c r="P2448" t="inlineStr">
        <is>
          <t>Aprovado Diretoria</t>
        </is>
      </c>
      <c r="Q2448" t="inlineStr">
        <is>
          <t>Aprovado Caixa</t>
        </is>
      </c>
      <c r="R2448" t="inlineStr">
        <is>
          <t>Pago</t>
        </is>
      </c>
      <c r="S2448" t="n">
        <v>134</v>
      </c>
      <c r="T2448" t="inlineStr">
        <is>
          <t>Priceless - Bem Mais - Kamino</t>
        </is>
      </c>
    </row>
    <row r="2449">
      <c r="A2449" t="n">
        <v>160120</v>
      </c>
      <c r="B2449" t="n">
        <v>149</v>
      </c>
      <c r="C2449" t="inlineStr">
        <is>
          <t>Priceless</t>
        </is>
      </c>
      <c r="D2449" t="inlineStr">
        <is>
          <t>V THOME LTDA - CASA DAS FESTAS</t>
        </is>
      </c>
      <c r="E2449" t="n">
        <v>400.78</v>
      </c>
      <c r="F2449" s="27" t="n">
        <v>45925</v>
      </c>
      <c r="G2449" s="27" t="n">
        <v>45925</v>
      </c>
      <c r="H2449" s="27" t="n">
        <v>45925</v>
      </c>
      <c r="I2449" s="27" t="n">
        <v>45910</v>
      </c>
      <c r="J2449" s="27" t="n">
        <v>45910</v>
      </c>
      <c r="K2449" t="inlineStr">
        <is>
          <t>Boleto Bancário</t>
        </is>
      </c>
      <c r="L2449" t="inlineStr">
        <is>
          <t>Custos de Eventos</t>
        </is>
      </c>
      <c r="M2449" t="inlineStr">
        <is>
          <t>Locação de Utensílios - Eventos</t>
        </is>
      </c>
      <c r="N2449" t="inlineStr">
        <is>
          <t>241099</t>
        </is>
      </c>
      <c r="O2449" t="inlineStr">
        <is>
          <t>Documentação Aprovada</t>
        </is>
      </c>
      <c r="P2449" t="inlineStr">
        <is>
          <t>Aprovado Diretoria</t>
        </is>
      </c>
      <c r="Q2449" t="inlineStr">
        <is>
          <t>Aprovado Caixa</t>
        </is>
      </c>
      <c r="R2449" t="inlineStr">
        <is>
          <t>Pago</t>
        </is>
      </c>
      <c r="S2449" t="n">
        <v>134</v>
      </c>
      <c r="T2449" t="inlineStr">
        <is>
          <t>Priceless - Bem Mais - Kamino</t>
        </is>
      </c>
    </row>
    <row r="2450">
      <c r="A2450" t="n">
        <v>157840</v>
      </c>
      <c r="B2450" t="n">
        <v>149</v>
      </c>
      <c r="C2450" t="inlineStr">
        <is>
          <t>Priceless</t>
        </is>
      </c>
      <c r="D2450" t="inlineStr">
        <is>
          <t xml:space="preserve">HM DISTRIBUIDORA </t>
        </is>
      </c>
      <c r="E2450" t="n">
        <v>1386.69</v>
      </c>
      <c r="F2450" s="27" t="n">
        <v>45925</v>
      </c>
      <c r="G2450" s="27" t="n">
        <v>45925</v>
      </c>
      <c r="H2450" s="27" t="n">
        <v>45925</v>
      </c>
      <c r="I2450" s="27" t="n">
        <v>45897</v>
      </c>
      <c r="J2450" s="27" t="n">
        <v>45901</v>
      </c>
      <c r="K2450" t="inlineStr">
        <is>
          <t>Boleto Bancário</t>
        </is>
      </c>
      <c r="L2450" t="inlineStr">
        <is>
          <t>Utilidades</t>
        </is>
      </c>
      <c r="M2450" t="inlineStr">
        <is>
          <t>Higiene e Limpeza</t>
        </is>
      </c>
      <c r="N2450" t="inlineStr">
        <is>
          <t>2591</t>
        </is>
      </c>
      <c r="O2450" t="inlineStr">
        <is>
          <t>Documentação Aprovada</t>
        </is>
      </c>
      <c r="P2450" t="inlineStr">
        <is>
          <t>Aprovado Diretoria</t>
        </is>
      </c>
      <c r="Q2450" t="inlineStr">
        <is>
          <t>Aprovado Caixa</t>
        </is>
      </c>
      <c r="R2450" t="inlineStr">
        <is>
          <t>Pago</t>
        </is>
      </c>
      <c r="S2450" t="n">
        <v>134</v>
      </c>
      <c r="T2450" t="inlineStr">
        <is>
          <t>Priceless - Bem Mais - Kamino</t>
        </is>
      </c>
    </row>
    <row r="2451">
      <c r="A2451" t="n">
        <v>157310</v>
      </c>
      <c r="B2451" t="n">
        <v>149</v>
      </c>
      <c r="C2451" t="inlineStr">
        <is>
          <t>Priceless</t>
        </is>
      </c>
      <c r="D2451" t="inlineStr">
        <is>
          <t>CDC COMERCIO E DISTRIBUICAO DE BEBIDAS E ALIMENTOS LTDA</t>
        </is>
      </c>
      <c r="E2451" t="n">
        <v>1066.56</v>
      </c>
      <c r="F2451" s="27" t="n">
        <v>45925</v>
      </c>
      <c r="G2451" s="27" t="n">
        <v>45925</v>
      </c>
      <c r="H2451" s="27" t="n">
        <v>45925</v>
      </c>
      <c r="I2451" s="27" t="n">
        <v>45897</v>
      </c>
      <c r="J2451" s="27" t="n">
        <v>45897</v>
      </c>
      <c r="K2451" t="inlineStr">
        <is>
          <t>Boleto Bancário</t>
        </is>
      </c>
      <c r="L2451" t="inlineStr">
        <is>
          <t>Custo Mercadoria Vendida</t>
        </is>
      </c>
      <c r="M2451" t="inlineStr">
        <is>
          <t>Insumos - Bebidas</t>
        </is>
      </c>
      <c r="N2451" t="inlineStr">
        <is>
          <t>35194</t>
        </is>
      </c>
      <c r="O2451" t="inlineStr">
        <is>
          <t>Documentação Aprovada</t>
        </is>
      </c>
      <c r="P2451" t="inlineStr">
        <is>
          <t>Aprovado Diretoria</t>
        </is>
      </c>
      <c r="Q2451" t="inlineStr">
        <is>
          <t>Aprovado Caixa</t>
        </is>
      </c>
      <c r="R2451" t="inlineStr">
        <is>
          <t>Pago</t>
        </is>
      </c>
      <c r="S2451" t="n">
        <v>134</v>
      </c>
      <c r="T2451" t="inlineStr">
        <is>
          <t>Priceless - Bem Mais - Kamino</t>
        </is>
      </c>
    </row>
    <row r="2452">
      <c r="A2452" t="n">
        <v>157848</v>
      </c>
      <c r="B2452" t="n">
        <v>149</v>
      </c>
      <c r="C2452" t="inlineStr">
        <is>
          <t>Priceless</t>
        </is>
      </c>
      <c r="D2452" t="inlineStr">
        <is>
          <t>PIVOT 30 INDUSTRIA DE VINHOS LTDA</t>
        </is>
      </c>
      <c r="E2452" t="n">
        <v>929.5</v>
      </c>
      <c r="F2452" s="27" t="n">
        <v>45926</v>
      </c>
      <c r="G2452" s="27" t="n">
        <v>45925</v>
      </c>
      <c r="H2452" s="27" t="n">
        <v>45925</v>
      </c>
      <c r="I2452" s="27" t="n">
        <v>45896</v>
      </c>
      <c r="J2452" s="27" t="n">
        <v>45901</v>
      </c>
      <c r="K2452" t="inlineStr">
        <is>
          <t>Boleto Bancário</t>
        </is>
      </c>
      <c r="L2452" t="inlineStr">
        <is>
          <t>Custo Mercadoria Vendida</t>
        </is>
      </c>
      <c r="M2452" t="inlineStr">
        <is>
          <t>Insumos - Bebidas</t>
        </is>
      </c>
      <c r="N2452" t="inlineStr">
        <is>
          <t>8980</t>
        </is>
      </c>
      <c r="O2452" t="inlineStr">
        <is>
          <t>Documentação Aprovada</t>
        </is>
      </c>
      <c r="P2452" t="inlineStr">
        <is>
          <t>Aprovado Diretoria</t>
        </is>
      </c>
      <c r="Q2452" t="inlineStr">
        <is>
          <t>Aprovado Caixa</t>
        </is>
      </c>
      <c r="R2452" t="inlineStr">
        <is>
          <t>Pago</t>
        </is>
      </c>
      <c r="S2452" t="n">
        <v>134</v>
      </c>
      <c r="T2452" t="inlineStr">
        <is>
          <t>Priceless - Bem Mais - Kamino</t>
        </is>
      </c>
    </row>
    <row r="2453">
      <c r="A2453" t="n">
        <v>157850</v>
      </c>
      <c r="B2453" t="n">
        <v>149</v>
      </c>
      <c r="C2453" t="inlineStr">
        <is>
          <t>Priceless</t>
        </is>
      </c>
      <c r="D2453" t="inlineStr">
        <is>
          <t>ZAHIL IMPORTADORA LTDA</t>
        </is>
      </c>
      <c r="E2453" t="n">
        <v>1204.52</v>
      </c>
      <c r="F2453" s="27" t="n">
        <v>45926</v>
      </c>
      <c r="G2453" s="27" t="n">
        <v>45925</v>
      </c>
      <c r="H2453" s="27" t="n">
        <v>45925</v>
      </c>
      <c r="I2453" s="27" t="n">
        <v>45896</v>
      </c>
      <c r="J2453" s="27" t="n">
        <v>45901</v>
      </c>
      <c r="K2453" t="inlineStr">
        <is>
          <t>Boleto Bancário</t>
        </is>
      </c>
      <c r="L2453" t="inlineStr">
        <is>
          <t>Custo Mercadoria Vendida</t>
        </is>
      </c>
      <c r="M2453" t="inlineStr">
        <is>
          <t>Insumos - Bebidas</t>
        </is>
      </c>
      <c r="N2453" t="inlineStr">
        <is>
          <t>254979</t>
        </is>
      </c>
      <c r="O2453" t="inlineStr">
        <is>
          <t>Documentação Aprovada</t>
        </is>
      </c>
      <c r="P2453" t="inlineStr">
        <is>
          <t>Aprovado Diretoria</t>
        </is>
      </c>
      <c r="Q2453" t="inlineStr">
        <is>
          <t>Aprovado Caixa</t>
        </is>
      </c>
      <c r="R2453" t="inlineStr">
        <is>
          <t>Pago</t>
        </is>
      </c>
      <c r="S2453" t="n">
        <v>134</v>
      </c>
      <c r="T2453" t="inlineStr">
        <is>
          <t>Priceless - Bem Mais - Kamino</t>
        </is>
      </c>
    </row>
    <row r="2454">
      <c r="A2454" t="n">
        <v>156645</v>
      </c>
      <c r="B2454" t="n">
        <v>149</v>
      </c>
      <c r="C2454" t="inlineStr">
        <is>
          <t>Priceless</t>
        </is>
      </c>
      <c r="D2454" t="inlineStr">
        <is>
          <t>AMBEV S. A. - CDD SAO PAULO</t>
        </is>
      </c>
      <c r="E2454" t="n">
        <v>2232.09</v>
      </c>
      <c r="F2454" s="27" t="n">
        <v>45925</v>
      </c>
      <c r="G2454" s="27" t="n">
        <v>45925</v>
      </c>
      <c r="H2454" s="27" t="n">
        <v>45925</v>
      </c>
      <c r="I2454" s="27" t="n">
        <v>45895</v>
      </c>
      <c r="J2454" s="27" t="n">
        <v>45895</v>
      </c>
      <c r="K2454" t="inlineStr">
        <is>
          <t>Boleto Bancário</t>
        </is>
      </c>
      <c r="L2454" t="inlineStr">
        <is>
          <t>Custo Mercadoria Vendida</t>
        </is>
      </c>
      <c r="M2454" t="inlineStr">
        <is>
          <t>Insumos - Bebidas</t>
        </is>
      </c>
      <c r="N2454" t="inlineStr">
        <is>
          <t>690272</t>
        </is>
      </c>
      <c r="O2454" t="inlineStr">
        <is>
          <t>Documentação Aprovada</t>
        </is>
      </c>
      <c r="P2454" t="inlineStr">
        <is>
          <t>Aprovado Diretoria</t>
        </is>
      </c>
      <c r="Q2454" t="inlineStr">
        <is>
          <t>Aprovado Caixa</t>
        </is>
      </c>
      <c r="R2454" t="inlineStr">
        <is>
          <t>Pago</t>
        </is>
      </c>
      <c r="S2454" t="n">
        <v>134</v>
      </c>
      <c r="T2454" t="inlineStr">
        <is>
          <t>Priceless - Bem Mais - Kamino</t>
        </is>
      </c>
    </row>
    <row r="2455">
      <c r="A2455" t="n">
        <v>156664</v>
      </c>
      <c r="B2455" t="n">
        <v>149</v>
      </c>
      <c r="C2455" t="inlineStr">
        <is>
          <t>Priceless</t>
        </is>
      </c>
      <c r="D2455" t="inlineStr">
        <is>
          <t>HIDEL MERCEARIA LTDA ME</t>
        </is>
      </c>
      <c r="E2455" t="n">
        <v>120</v>
      </c>
      <c r="F2455" s="27" t="n">
        <v>45925</v>
      </c>
      <c r="G2455" s="27" t="n">
        <v>45925</v>
      </c>
      <c r="H2455" s="27" t="n">
        <v>45925</v>
      </c>
      <c r="I2455" s="27" t="n">
        <v>45895</v>
      </c>
      <c r="J2455" s="27" t="n">
        <v>45895</v>
      </c>
      <c r="K2455" t="inlineStr">
        <is>
          <t>Boleto Bancário</t>
        </is>
      </c>
      <c r="L2455" t="inlineStr">
        <is>
          <t>Custo Mercadoria Vendida</t>
        </is>
      </c>
      <c r="M2455" t="inlineStr">
        <is>
          <t>Insumos - Alimentos</t>
        </is>
      </c>
      <c r="N2455" t="inlineStr">
        <is>
          <t>20373</t>
        </is>
      </c>
      <c r="O2455" t="inlineStr">
        <is>
          <t>Documentação Aprovada</t>
        </is>
      </c>
      <c r="P2455" t="inlineStr">
        <is>
          <t>Aprovado Diretoria</t>
        </is>
      </c>
      <c r="Q2455" t="inlineStr">
        <is>
          <t>Aprovado Caixa</t>
        </is>
      </c>
      <c r="R2455" t="inlineStr">
        <is>
          <t>Pago</t>
        </is>
      </c>
      <c r="S2455" t="n">
        <v>134</v>
      </c>
      <c r="T2455" t="inlineStr">
        <is>
          <t>Priceless - Bem Mais - Kamino</t>
        </is>
      </c>
    </row>
    <row r="2456">
      <c r="A2456" t="n">
        <v>156666</v>
      </c>
      <c r="B2456" t="n">
        <v>149</v>
      </c>
      <c r="C2456" t="inlineStr">
        <is>
          <t>Priceless</t>
        </is>
      </c>
      <c r="D2456" t="inlineStr">
        <is>
          <t>AMBEV S. A. - CDD SAO PAULO</t>
        </is>
      </c>
      <c r="E2456" t="n">
        <v>2466.86</v>
      </c>
      <c r="F2456" s="27" t="n">
        <v>45925</v>
      </c>
      <c r="G2456" s="27" t="n">
        <v>45925</v>
      </c>
      <c r="H2456" s="27" t="n">
        <v>45925</v>
      </c>
      <c r="I2456" s="27" t="n">
        <v>45895</v>
      </c>
      <c r="J2456" s="27" t="n">
        <v>45895</v>
      </c>
      <c r="K2456" t="inlineStr">
        <is>
          <t>Boleto Bancário</t>
        </is>
      </c>
      <c r="L2456" t="inlineStr">
        <is>
          <t>Custo Mercadoria Vendida</t>
        </is>
      </c>
      <c r="M2456" t="inlineStr">
        <is>
          <t>Insumos - Bebidas</t>
        </is>
      </c>
      <c r="N2456" t="inlineStr">
        <is>
          <t>690273</t>
        </is>
      </c>
      <c r="O2456" t="inlineStr">
        <is>
          <t>Documentação Aprovada</t>
        </is>
      </c>
      <c r="P2456" t="inlineStr">
        <is>
          <t>Aprovado Diretoria</t>
        </is>
      </c>
      <c r="Q2456" t="inlineStr">
        <is>
          <t>Aprovado Caixa</t>
        </is>
      </c>
      <c r="R2456" t="inlineStr">
        <is>
          <t>Pago</t>
        </is>
      </c>
      <c r="S2456" t="n">
        <v>134</v>
      </c>
      <c r="T2456" t="inlineStr">
        <is>
          <t>Priceless - Bem Mais - Kamino</t>
        </is>
      </c>
    </row>
    <row r="2457">
      <c r="A2457" t="n">
        <v>157099</v>
      </c>
      <c r="B2457" t="n">
        <v>149</v>
      </c>
      <c r="C2457" t="inlineStr">
        <is>
          <t>Priceless</t>
        </is>
      </c>
      <c r="D2457" t="inlineStr">
        <is>
          <t xml:space="preserve">ECOLAB QUIMICA LTDA </t>
        </is>
      </c>
      <c r="E2457" t="n">
        <v>1303.53</v>
      </c>
      <c r="F2457" s="27" t="n">
        <v>45925</v>
      </c>
      <c r="G2457" s="27" t="n">
        <v>45925</v>
      </c>
      <c r="H2457" s="27" t="n">
        <v>45925</v>
      </c>
      <c r="I2457" s="27" t="n">
        <v>45896</v>
      </c>
      <c r="J2457" s="27" t="n">
        <v>45896</v>
      </c>
      <c r="K2457" t="inlineStr">
        <is>
          <t>Boleto Bancário</t>
        </is>
      </c>
      <c r="L2457" t="inlineStr">
        <is>
          <t>Utilidades</t>
        </is>
      </c>
      <c r="M2457" t="inlineStr">
        <is>
          <t>Higiene e Limpeza</t>
        </is>
      </c>
      <c r="N2457" t="inlineStr">
        <is>
          <t>403551</t>
        </is>
      </c>
      <c r="O2457" t="inlineStr">
        <is>
          <t>Documentação Aprovada</t>
        </is>
      </c>
      <c r="P2457" t="inlineStr">
        <is>
          <t>Aprovado Diretoria</t>
        </is>
      </c>
      <c r="Q2457" t="inlineStr">
        <is>
          <t>Aprovado Caixa</t>
        </is>
      </c>
      <c r="R2457" t="inlineStr">
        <is>
          <t>Pago</t>
        </is>
      </c>
      <c r="S2457" t="n">
        <v>134</v>
      </c>
      <c r="T2457" t="inlineStr">
        <is>
          <t>Priceless - Bem Mais - Kamino</t>
        </is>
      </c>
    </row>
    <row r="2458">
      <c r="A2458" t="n">
        <v>147236</v>
      </c>
      <c r="B2458" t="n">
        <v>149</v>
      </c>
      <c r="C2458" t="inlineStr">
        <is>
          <t>Priceless</t>
        </is>
      </c>
      <c r="D2458" t="inlineStr">
        <is>
          <t>PIS</t>
        </is>
      </c>
      <c r="E2458" t="n">
        <v>10958.66</v>
      </c>
      <c r="F2458" s="27" t="n">
        <v>45925</v>
      </c>
      <c r="G2458" s="27" t="n">
        <v>45925</v>
      </c>
      <c r="H2458" s="27" t="n">
        <v>45925</v>
      </c>
      <c r="I2458" s="27" t="n">
        <v>45899</v>
      </c>
      <c r="J2458" s="27" t="n"/>
      <c r="K2458" t="inlineStr">
        <is>
          <t>Boleto Bancário</t>
        </is>
      </c>
      <c r="L2458" t="inlineStr">
        <is>
          <t>Impostos sobre Venda</t>
        </is>
      </c>
      <c r="M2458" t="inlineStr">
        <is>
          <t>PIS / COFINS</t>
        </is>
      </c>
      <c r="N2458" t="inlineStr">
        <is>
          <t>AGOSTO2025</t>
        </is>
      </c>
      <c r="O2458" t="inlineStr">
        <is>
          <t>Documentação Aprovada</t>
        </is>
      </c>
      <c r="P2458" t="inlineStr">
        <is>
          <t>Aprovado Diretoria</t>
        </is>
      </c>
      <c r="Q2458" t="inlineStr">
        <is>
          <t>Aprovado Caixa</t>
        </is>
      </c>
      <c r="R2458" t="inlineStr">
        <is>
          <t>Pago</t>
        </is>
      </c>
      <c r="S2458" t="n">
        <v>134</v>
      </c>
      <c r="T2458" t="inlineStr">
        <is>
          <t>Priceless - Bem Mais - Kamino</t>
        </is>
      </c>
    </row>
    <row r="2459">
      <c r="A2459" t="n">
        <v>147246</v>
      </c>
      <c r="B2459" t="n">
        <v>149</v>
      </c>
      <c r="C2459" t="inlineStr">
        <is>
          <t>Priceless</t>
        </is>
      </c>
      <c r="D2459" t="inlineStr">
        <is>
          <t>COFINS</t>
        </is>
      </c>
      <c r="E2459" t="n">
        <v>50578.43</v>
      </c>
      <c r="F2459" s="27" t="n">
        <v>45925</v>
      </c>
      <c r="G2459" s="27" t="n">
        <v>45925</v>
      </c>
      <c r="H2459" s="27" t="n">
        <v>45925</v>
      </c>
      <c r="I2459" s="27" t="n">
        <v>45899</v>
      </c>
      <c r="J2459" s="27" t="n"/>
      <c r="K2459" t="inlineStr">
        <is>
          <t>Boleto Bancário</t>
        </is>
      </c>
      <c r="L2459" t="inlineStr">
        <is>
          <t>Impostos sobre Venda</t>
        </is>
      </c>
      <c r="M2459" t="inlineStr">
        <is>
          <t>PIS / COFINS</t>
        </is>
      </c>
      <c r="N2459" t="inlineStr">
        <is>
          <t>AGOSTO2025</t>
        </is>
      </c>
      <c r="O2459" t="inlineStr">
        <is>
          <t>Documentação Aprovada</t>
        </is>
      </c>
      <c r="P2459" t="inlineStr">
        <is>
          <t>Aprovado Diretoria</t>
        </is>
      </c>
      <c r="Q2459" t="inlineStr">
        <is>
          <t>Aprovado Caixa</t>
        </is>
      </c>
      <c r="R2459" t="inlineStr">
        <is>
          <t>Pago</t>
        </is>
      </c>
      <c r="S2459" t="n">
        <v>134</v>
      </c>
      <c r="T2459" t="inlineStr">
        <is>
          <t>Priceless - Bem Mais - Kamino</t>
        </is>
      </c>
    </row>
    <row r="2460">
      <c r="A2460" t="n">
        <v>163134</v>
      </c>
      <c r="B2460" t="n">
        <v>149</v>
      </c>
      <c r="C2460" t="inlineStr">
        <is>
          <t>Priceless</t>
        </is>
      </c>
      <c r="D2460" t="inlineStr">
        <is>
          <t xml:space="preserve">GETNET </t>
        </is>
      </c>
      <c r="E2460" t="n">
        <v>207.63</v>
      </c>
      <c r="F2460" s="27" t="n">
        <v>45924</v>
      </c>
      <c r="G2460" s="27" t="n"/>
      <c r="H2460" s="27" t="n">
        <v>45924</v>
      </c>
      <c r="I2460" s="27" t="n">
        <v>45924</v>
      </c>
      <c r="J2460" s="27" t="n">
        <v>45925</v>
      </c>
      <c r="K2460" t="inlineStr">
        <is>
          <t>Transferência Bancária ou Pix</t>
        </is>
      </c>
      <c r="L2460" t="inlineStr">
        <is>
          <t>Despesas Financeiras</t>
        </is>
      </c>
      <c r="M2460" t="inlineStr">
        <is>
          <t>Tarifas Bancárias</t>
        </is>
      </c>
      <c r="N2460" t="inlineStr">
        <is>
          <t xml:space="preserve">20763 </t>
        </is>
      </c>
      <c r="R2460" t="inlineStr">
        <is>
          <t>Pago</t>
        </is>
      </c>
    </row>
    <row r="2461">
      <c r="A2461" t="n">
        <v>162870</v>
      </c>
      <c r="B2461" t="n">
        <v>149</v>
      </c>
      <c r="C2461" t="inlineStr">
        <is>
          <t>Priceless</t>
        </is>
      </c>
      <c r="D2461" t="inlineStr">
        <is>
          <t>PORCO FELIZ COM DE CARNES LTDA</t>
        </is>
      </c>
      <c r="E2461" t="n">
        <v>882.54</v>
      </c>
      <c r="F2461" s="27" t="n">
        <v>45923</v>
      </c>
      <c r="G2461" s="27" t="n"/>
      <c r="H2461" s="27" t="n">
        <v>45923</v>
      </c>
      <c r="I2461" s="27" t="n">
        <v>45924</v>
      </c>
      <c r="J2461" s="27" t="n">
        <v>45924</v>
      </c>
      <c r="K2461" t="inlineStr">
        <is>
          <t>Transferência Bancária ou Pix</t>
        </is>
      </c>
      <c r="L2461" t="inlineStr">
        <is>
          <t>Custo Mercadoria Vendida</t>
        </is>
      </c>
      <c r="M2461" t="inlineStr">
        <is>
          <t>Insumos - Alimentos</t>
        </is>
      </c>
      <c r="N2461" t="inlineStr">
        <is>
          <t>592939</t>
        </is>
      </c>
      <c r="O2461" t="inlineStr">
        <is>
          <t>Documentação Aprovada</t>
        </is>
      </c>
      <c r="P2461" t="inlineStr">
        <is>
          <t>A Vista</t>
        </is>
      </c>
      <c r="R2461" t="inlineStr">
        <is>
          <t>Pago</t>
        </is>
      </c>
      <c r="S2461" t="n">
        <v>134</v>
      </c>
      <c r="T2461" t="inlineStr">
        <is>
          <t>Priceless - Bem Mais - Kamino</t>
        </is>
      </c>
    </row>
    <row r="2462">
      <c r="A2462" t="n">
        <v>162875</v>
      </c>
      <c r="B2462" t="n">
        <v>149</v>
      </c>
      <c r="C2462" t="inlineStr">
        <is>
          <t>Priceless</t>
        </is>
      </c>
      <c r="D2462" t="inlineStr">
        <is>
          <t xml:space="preserve">CAPITAL COMERCIO DE REFRIGERACAO LTDA </t>
        </is>
      </c>
      <c r="E2462" t="n">
        <v>2800</v>
      </c>
      <c r="F2462" s="27" t="n">
        <v>45923</v>
      </c>
      <c r="G2462" s="27" t="n"/>
      <c r="H2462" s="27" t="n">
        <v>45923</v>
      </c>
      <c r="I2462" s="27" t="n">
        <v>45924</v>
      </c>
      <c r="J2462" s="27" t="n">
        <v>45924</v>
      </c>
      <c r="K2462" t="inlineStr">
        <is>
          <t>Transferência Bancária ou Pix</t>
        </is>
      </c>
      <c r="L2462" t="inlineStr">
        <is>
          <t>Manutenção</t>
        </is>
      </c>
      <c r="M2462" t="inlineStr">
        <is>
          <t>Material de Manutenção</t>
        </is>
      </c>
      <c r="N2462" t="inlineStr">
        <is>
          <t>423191</t>
        </is>
      </c>
      <c r="O2462" t="inlineStr">
        <is>
          <t>Documentação Aprovada</t>
        </is>
      </c>
      <c r="P2462" t="inlineStr">
        <is>
          <t>A Vista</t>
        </is>
      </c>
      <c r="R2462" t="inlineStr">
        <is>
          <t>Pago</t>
        </is>
      </c>
      <c r="S2462" t="n">
        <v>134</v>
      </c>
      <c r="T2462" t="inlineStr">
        <is>
          <t>Priceless - Bem Mais - Kamino</t>
        </is>
      </c>
    </row>
    <row r="2463">
      <c r="A2463" t="n">
        <v>163260</v>
      </c>
      <c r="B2463" t="n">
        <v>149</v>
      </c>
      <c r="C2463" t="inlineStr">
        <is>
          <t>Priceless</t>
        </is>
      </c>
      <c r="D2463" t="inlineStr">
        <is>
          <t>COMERCIO DE INGREDIENTES ONLINE NEOVITA LTDA</t>
        </is>
      </c>
      <c r="E2463" t="n">
        <v>230.28</v>
      </c>
      <c r="F2463" s="27" t="n">
        <v>45923</v>
      </c>
      <c r="G2463" s="27" t="n"/>
      <c r="H2463" s="27" t="n">
        <v>45923</v>
      </c>
      <c r="I2463" s="27" t="n">
        <v>45926</v>
      </c>
      <c r="J2463" s="27" t="n">
        <v>45926</v>
      </c>
      <c r="K2463" t="inlineStr">
        <is>
          <t>Boleto Bancário</t>
        </is>
      </c>
      <c r="L2463" t="inlineStr">
        <is>
          <t>Custo Mercadoria Vendida</t>
        </is>
      </c>
      <c r="M2463" t="inlineStr">
        <is>
          <t>Insumos - Alimentos</t>
        </is>
      </c>
      <c r="N2463" t="inlineStr">
        <is>
          <t>40868</t>
        </is>
      </c>
      <c r="O2463" t="inlineStr">
        <is>
          <t>Documentação Aprovada</t>
        </is>
      </c>
      <c r="P2463" t="inlineStr">
        <is>
          <t>A Vista</t>
        </is>
      </c>
      <c r="R2463" t="inlineStr">
        <is>
          <t>Pago</t>
        </is>
      </c>
      <c r="S2463" t="n">
        <v>134</v>
      </c>
      <c r="T2463" t="inlineStr">
        <is>
          <t>Priceless - Bem Mais - Kamino</t>
        </is>
      </c>
    </row>
    <row r="2464">
      <c r="A2464" t="n">
        <v>163184</v>
      </c>
      <c r="B2464" t="n">
        <v>149</v>
      </c>
      <c r="C2464" t="inlineStr">
        <is>
          <t>Priceless</t>
        </is>
      </c>
      <c r="D2464" t="inlineStr">
        <is>
          <t>ZAIRO GOMES DA ROCHA 398564000848</t>
        </is>
      </c>
      <c r="E2464" t="n">
        <v>530</v>
      </c>
      <c r="F2464" s="27" t="n">
        <v>45923</v>
      </c>
      <c r="G2464" s="27" t="n"/>
      <c r="H2464" s="27" t="n">
        <v>45923</v>
      </c>
      <c r="I2464" s="27" t="n">
        <v>45925</v>
      </c>
      <c r="J2464" s="27" t="n">
        <v>45926</v>
      </c>
      <c r="K2464" t="inlineStr">
        <is>
          <t>Boleto Bancário</t>
        </is>
      </c>
      <c r="L2464" t="inlineStr">
        <is>
          <t>Utilidades</t>
        </is>
      </c>
      <c r="M2464" t="inlineStr">
        <is>
          <t>Higiene e Limpeza</t>
        </is>
      </c>
      <c r="N2464" t="inlineStr">
        <is>
          <t>25116</t>
        </is>
      </c>
      <c r="R2464" t="inlineStr">
        <is>
          <t>Pago</t>
        </is>
      </c>
      <c r="S2464" t="n">
        <v>134</v>
      </c>
      <c r="T2464" t="inlineStr">
        <is>
          <t>Priceless - Bem Mais - Kamino</t>
        </is>
      </c>
    </row>
    <row r="2465">
      <c r="A2465" t="n">
        <v>163125</v>
      </c>
      <c r="B2465" t="n">
        <v>149</v>
      </c>
      <c r="C2465" t="inlineStr">
        <is>
          <t>Priceless</t>
        </is>
      </c>
      <c r="D2465" t="inlineStr">
        <is>
          <t xml:space="preserve">KAMINO INSTITUICAO DE PAGAMENTO LTDA </t>
        </is>
      </c>
      <c r="E2465" t="n">
        <v>8</v>
      </c>
      <c r="F2465" s="27" t="n">
        <v>45923</v>
      </c>
      <c r="G2465" s="27" t="n"/>
      <c r="H2465" s="27" t="n">
        <v>45923</v>
      </c>
      <c r="I2465" s="27" t="n">
        <v>45923</v>
      </c>
      <c r="J2465" s="27" t="n">
        <v>45925</v>
      </c>
      <c r="K2465" t="inlineStr">
        <is>
          <t>Transferência Bancária ou Pix</t>
        </is>
      </c>
      <c r="L2465" t="inlineStr">
        <is>
          <t>Despesas Financeiras</t>
        </is>
      </c>
      <c r="M2465" t="inlineStr">
        <is>
          <t>Tarifas Bancárias</t>
        </is>
      </c>
      <c r="N2465" t="inlineStr">
        <is>
          <t>00800</t>
        </is>
      </c>
      <c r="R2465" t="inlineStr">
        <is>
          <t>Pago</t>
        </is>
      </c>
    </row>
    <row r="2466">
      <c r="A2466" t="n">
        <v>164347</v>
      </c>
      <c r="B2466" t="n">
        <v>149</v>
      </c>
      <c r="C2466" t="inlineStr">
        <is>
          <t>Priceless</t>
        </is>
      </c>
      <c r="D2466" t="inlineStr">
        <is>
          <t>FARA INDUSTRIA E COMERCIO DE ALIMENTOS SAUDAVEIS LTDA</t>
        </is>
      </c>
      <c r="E2466" t="n">
        <v>749.5</v>
      </c>
      <c r="F2466" s="27" t="n">
        <v>45923</v>
      </c>
      <c r="G2466" s="27" t="n"/>
      <c r="H2466" s="27" t="n">
        <v>45923</v>
      </c>
      <c r="I2466" s="27" t="n">
        <v>45923</v>
      </c>
      <c r="J2466" s="27" t="n">
        <v>45931</v>
      </c>
      <c r="K2466" t="inlineStr">
        <is>
          <t>Transferência Bancária ou Pix</t>
        </is>
      </c>
      <c r="L2466" t="inlineStr">
        <is>
          <t>Custo Mercadoria Vendida</t>
        </is>
      </c>
      <c r="M2466" t="inlineStr">
        <is>
          <t>Insumos - Alimentos</t>
        </is>
      </c>
      <c r="N2466" t="inlineStr">
        <is>
          <t>39803</t>
        </is>
      </c>
      <c r="O2466" t="inlineStr">
        <is>
          <t>Documentação Aprovada</t>
        </is>
      </c>
      <c r="R2466" t="inlineStr">
        <is>
          <t>Pago</t>
        </is>
      </c>
      <c r="S2466" t="n">
        <v>134</v>
      </c>
      <c r="T2466" t="inlineStr">
        <is>
          <t>Priceless - Bem Mais - Kamino</t>
        </is>
      </c>
    </row>
    <row r="2467">
      <c r="A2467" t="n">
        <v>164338</v>
      </c>
      <c r="B2467" t="n">
        <v>149</v>
      </c>
      <c r="C2467" t="inlineStr">
        <is>
          <t>Priceless</t>
        </is>
      </c>
      <c r="D2467" t="inlineStr">
        <is>
          <t xml:space="preserve">KAMINO INSTITUICAO DE PAGAMENTO LTDA </t>
        </is>
      </c>
      <c r="E2467" t="n">
        <v>0</v>
      </c>
      <c r="F2467" s="27" t="n">
        <v>45923</v>
      </c>
      <c r="G2467" s="27" t="n"/>
      <c r="H2467" s="27" t="n">
        <v>45923</v>
      </c>
      <c r="I2467" s="27" t="n">
        <v>45923</v>
      </c>
      <c r="J2467" s="27" t="n">
        <v>45931</v>
      </c>
      <c r="K2467" t="inlineStr">
        <is>
          <t xml:space="preserve">Debito Automático </t>
        </is>
      </c>
      <c r="L2467" t="inlineStr">
        <is>
          <t>Despesas Financeiras</t>
        </is>
      </c>
      <c r="M2467" t="inlineStr">
        <is>
          <t>Tarifas Bancárias</t>
        </is>
      </c>
      <c r="N2467" t="inlineStr">
        <is>
          <t>00880</t>
        </is>
      </c>
      <c r="O2467" t="inlineStr">
        <is>
          <t>Documentação Aprovada</t>
        </is>
      </c>
      <c r="P2467" t="inlineStr">
        <is>
          <t>Aprovado Diretoria</t>
        </is>
      </c>
      <c r="Q2467" t="inlineStr">
        <is>
          <t>Aprovado Caixa</t>
        </is>
      </c>
      <c r="R2467" t="inlineStr">
        <is>
          <t>Pago</t>
        </is>
      </c>
      <c r="S2467" t="n">
        <v>134</v>
      </c>
      <c r="T2467" t="inlineStr">
        <is>
          <t>Priceless - Bem Mais - Kamino</t>
        </is>
      </c>
    </row>
    <row r="2468">
      <c r="A2468" t="n">
        <v>156661</v>
      </c>
      <c r="B2468" t="n">
        <v>149</v>
      </c>
      <c r="C2468" t="inlineStr">
        <is>
          <t>Priceless</t>
        </is>
      </c>
      <c r="D2468" t="inlineStr">
        <is>
          <t>LEITERIA CABRIOLA - FROMAGES DE CHEVRE</t>
        </is>
      </c>
      <c r="E2468" t="n">
        <v>157.8</v>
      </c>
      <c r="F2468" s="27" t="n">
        <v>45924</v>
      </c>
      <c r="G2468" s="27" t="n">
        <v>45923</v>
      </c>
      <c r="H2468" s="27" t="n">
        <v>45923</v>
      </c>
      <c r="I2468" s="27" t="n">
        <v>45895</v>
      </c>
      <c r="J2468" s="27" t="n">
        <v>45895</v>
      </c>
      <c r="K2468" t="inlineStr">
        <is>
          <t>Boleto Bancário</t>
        </is>
      </c>
      <c r="L2468" t="inlineStr">
        <is>
          <t>Custo Mercadoria Vendida</t>
        </is>
      </c>
      <c r="M2468" t="inlineStr">
        <is>
          <t>Insumos - Alimentos</t>
        </is>
      </c>
      <c r="N2468" t="inlineStr">
        <is>
          <t>45214</t>
        </is>
      </c>
      <c r="O2468" t="inlineStr">
        <is>
          <t>Documentação Aprovada</t>
        </is>
      </c>
      <c r="P2468" t="inlineStr">
        <is>
          <t>Aprovado Diretoria</t>
        </is>
      </c>
      <c r="Q2468" t="inlineStr">
        <is>
          <t>Aprovado Caixa</t>
        </is>
      </c>
      <c r="R2468" t="inlineStr">
        <is>
          <t>Pago</t>
        </is>
      </c>
      <c r="S2468" t="n">
        <v>134</v>
      </c>
      <c r="T2468" t="inlineStr">
        <is>
          <t>Priceless - Bem Mais - Kamino</t>
        </is>
      </c>
    </row>
    <row r="2469">
      <c r="A2469" t="n">
        <v>157114</v>
      </c>
      <c r="B2469" t="n">
        <v>149</v>
      </c>
      <c r="C2469" t="inlineStr">
        <is>
          <t>Priceless</t>
        </is>
      </c>
      <c r="D2469" t="inlineStr">
        <is>
          <t>PIVOT 30 INDUSTRIA DE VINHOS LTDA</t>
        </is>
      </c>
      <c r="E2469" t="n">
        <v>1943.5</v>
      </c>
      <c r="F2469" s="27" t="n">
        <v>45924</v>
      </c>
      <c r="G2469" s="27" t="n">
        <v>45923</v>
      </c>
      <c r="H2469" s="27" t="n">
        <v>45923</v>
      </c>
      <c r="I2469" s="27" t="n">
        <v>45896</v>
      </c>
      <c r="J2469" s="27" t="n">
        <v>45896</v>
      </c>
      <c r="K2469" t="inlineStr">
        <is>
          <t>Boleto Bancário</t>
        </is>
      </c>
      <c r="L2469" t="inlineStr">
        <is>
          <t>Custo Mercadoria Vendida</t>
        </is>
      </c>
      <c r="M2469" t="inlineStr">
        <is>
          <t>Insumos - Bebidas</t>
        </is>
      </c>
      <c r="N2469" t="inlineStr">
        <is>
          <t>8932</t>
        </is>
      </c>
      <c r="O2469" t="inlineStr">
        <is>
          <t>Documentação Aprovada</t>
        </is>
      </c>
      <c r="P2469" t="inlineStr">
        <is>
          <t>Aprovado Diretoria</t>
        </is>
      </c>
      <c r="Q2469" t="inlineStr">
        <is>
          <t>Aprovado Caixa</t>
        </is>
      </c>
      <c r="R2469" t="inlineStr">
        <is>
          <t>Pago</t>
        </is>
      </c>
      <c r="S2469" t="n">
        <v>134</v>
      </c>
      <c r="T2469" t="inlineStr">
        <is>
          <t>Priceless - Bem Mais - Kamino</t>
        </is>
      </c>
    </row>
    <row r="2470">
      <c r="A2470" t="n">
        <v>156625</v>
      </c>
      <c r="B2470" t="n">
        <v>149</v>
      </c>
      <c r="C2470" t="inlineStr">
        <is>
          <t>Priceless</t>
        </is>
      </c>
      <c r="D2470" t="inlineStr">
        <is>
          <t>BRH SAUDE OCUPACIONAL LTDA</t>
        </is>
      </c>
      <c r="E2470" t="n">
        <v>1488.58</v>
      </c>
      <c r="F2470" s="27" t="n">
        <v>45924</v>
      </c>
      <c r="G2470" s="27" t="n">
        <v>45923</v>
      </c>
      <c r="H2470" s="27" t="n">
        <v>45923</v>
      </c>
      <c r="I2470" s="27" t="n">
        <v>45870</v>
      </c>
      <c r="J2470" s="27" t="n">
        <v>45895</v>
      </c>
      <c r="K2470" t="inlineStr">
        <is>
          <t>Boleto Bancário</t>
        </is>
      </c>
      <c r="L2470" t="inlineStr">
        <is>
          <t>Mão de Obra - Benefícios</t>
        </is>
      </c>
      <c r="M2470" t="inlineStr">
        <is>
          <t xml:space="preserve">  -  Exames Periódicos</t>
        </is>
      </c>
      <c r="N2470" t="inlineStr">
        <is>
          <t>82326</t>
        </is>
      </c>
      <c r="O2470" t="inlineStr">
        <is>
          <t>Documentação Aprovada</t>
        </is>
      </c>
      <c r="P2470" t="inlineStr">
        <is>
          <t>Aprovado Diretoria</t>
        </is>
      </c>
      <c r="Q2470" t="inlineStr">
        <is>
          <t>Aprovado Caixa</t>
        </is>
      </c>
      <c r="R2470" t="inlineStr">
        <is>
          <t>Pago</t>
        </is>
      </c>
      <c r="S2470" t="n">
        <v>149</v>
      </c>
      <c r="T2470" t="inlineStr">
        <is>
          <t>Priceless - Duroc Filial Dois - Kamino</t>
        </is>
      </c>
    </row>
    <row r="2471">
      <c r="A2471" t="n">
        <v>153861</v>
      </c>
      <c r="B2471" t="n">
        <v>149</v>
      </c>
      <c r="C2471" t="inlineStr">
        <is>
          <t>Priceless</t>
        </is>
      </c>
      <c r="D2471" t="inlineStr">
        <is>
          <t xml:space="preserve">CI EQUIPAMENTOS DE COMUNICACAO LTDA ME </t>
        </is>
      </c>
      <c r="E2471" t="n">
        <v>525</v>
      </c>
      <c r="F2471" s="27" t="n">
        <v>45923</v>
      </c>
      <c r="G2471" s="27" t="n">
        <v>45923</v>
      </c>
      <c r="H2471" s="27" t="n">
        <v>45923</v>
      </c>
      <c r="I2471" s="27" t="n">
        <v>45892</v>
      </c>
      <c r="J2471" s="27" t="n">
        <v>45880</v>
      </c>
      <c r="K2471" t="inlineStr">
        <is>
          <t>Transferência Bancária ou Pix</t>
        </is>
      </c>
      <c r="L2471" t="inlineStr">
        <is>
          <t>Custos de Eventos</t>
        </is>
      </c>
      <c r="M2471" t="inlineStr">
        <is>
          <t>Locação de Equipamentos - Eventos</t>
        </is>
      </c>
      <c r="N2471" t="inlineStr">
        <is>
          <t>13773</t>
        </is>
      </c>
      <c r="O2471" t="inlineStr">
        <is>
          <t>Documentação Aprovada</t>
        </is>
      </c>
      <c r="P2471" t="inlineStr">
        <is>
          <t>Aprovado Diretoria</t>
        </is>
      </c>
      <c r="Q2471" t="inlineStr">
        <is>
          <t>Aprovado Caixa</t>
        </is>
      </c>
      <c r="R2471" t="inlineStr">
        <is>
          <t>Pago</t>
        </is>
      </c>
      <c r="S2471" t="n">
        <v>134</v>
      </c>
      <c r="T2471" t="inlineStr">
        <is>
          <t>Priceless - Bem Mais - Kamino</t>
        </is>
      </c>
    </row>
    <row r="2472">
      <c r="A2472" t="n">
        <v>157306</v>
      </c>
      <c r="B2472" t="n">
        <v>149</v>
      </c>
      <c r="C2472" t="inlineStr">
        <is>
          <t>Priceless</t>
        </is>
      </c>
      <c r="D2472" t="inlineStr">
        <is>
          <t xml:space="preserve">GRAPY COMERCIO DE BEBIDAS E ALIMENTOS LTDA </t>
        </is>
      </c>
      <c r="E2472" t="n">
        <v>450</v>
      </c>
      <c r="F2472" s="27" t="n">
        <v>45923</v>
      </c>
      <c r="G2472" s="27" t="n">
        <v>45923</v>
      </c>
      <c r="H2472" s="27" t="n">
        <v>45923</v>
      </c>
      <c r="I2472" s="27" t="n">
        <v>45897</v>
      </c>
      <c r="J2472" s="27" t="n">
        <v>45897</v>
      </c>
      <c r="K2472" t="inlineStr">
        <is>
          <t>Boleto Bancário</t>
        </is>
      </c>
      <c r="L2472" t="inlineStr">
        <is>
          <t>Custo Mercadoria Vendida</t>
        </is>
      </c>
      <c r="M2472" t="inlineStr">
        <is>
          <t>Insumos - Bebidas</t>
        </is>
      </c>
      <c r="N2472" t="inlineStr">
        <is>
          <t>1090</t>
        </is>
      </c>
      <c r="O2472" t="inlineStr">
        <is>
          <t>Documentação Aprovada</t>
        </is>
      </c>
      <c r="P2472" t="inlineStr">
        <is>
          <t>Aprovado Diretoria</t>
        </is>
      </c>
      <c r="Q2472" t="inlineStr">
        <is>
          <t>Aprovado Caixa</t>
        </is>
      </c>
      <c r="R2472" t="inlineStr">
        <is>
          <t>Pago</t>
        </is>
      </c>
      <c r="S2472" t="n">
        <v>134</v>
      </c>
      <c r="T2472" t="inlineStr">
        <is>
          <t>Priceless - Bem Mais - Kamino</t>
        </is>
      </c>
    </row>
    <row r="2473">
      <c r="A2473" t="n">
        <v>157816</v>
      </c>
      <c r="B2473" t="n">
        <v>149</v>
      </c>
      <c r="C2473" t="inlineStr">
        <is>
          <t>Priceless</t>
        </is>
      </c>
      <c r="D2473" t="inlineStr">
        <is>
          <t>V THOME LTDA - CASA DAS FESTAS</t>
        </is>
      </c>
      <c r="E2473" t="n">
        <v>12714.08</v>
      </c>
      <c r="F2473" s="27" t="n">
        <v>45924</v>
      </c>
      <c r="G2473" s="27" t="n">
        <v>45923</v>
      </c>
      <c r="H2473" s="27" t="n">
        <v>45923</v>
      </c>
      <c r="I2473" s="27" t="n">
        <v>45900</v>
      </c>
      <c r="J2473" s="27" t="n">
        <v>45901</v>
      </c>
      <c r="K2473" t="inlineStr">
        <is>
          <t>Boleto Bancário</t>
        </is>
      </c>
      <c r="L2473" t="inlineStr">
        <is>
          <t>Custos de Eventos</t>
        </is>
      </c>
      <c r="M2473" t="inlineStr">
        <is>
          <t>Locação de Utensílios - Eventos</t>
        </is>
      </c>
      <c r="N2473" t="inlineStr">
        <is>
          <t>241201</t>
        </is>
      </c>
      <c r="O2473" t="inlineStr">
        <is>
          <t>Documentação Aprovada</t>
        </is>
      </c>
      <c r="P2473" t="inlineStr">
        <is>
          <t>Aprovado Diretoria</t>
        </is>
      </c>
      <c r="Q2473" t="inlineStr">
        <is>
          <t>Aprovado Caixa</t>
        </is>
      </c>
      <c r="R2473" t="inlineStr">
        <is>
          <t>Pago</t>
        </is>
      </c>
      <c r="S2473" t="n">
        <v>134</v>
      </c>
      <c r="T2473" t="inlineStr">
        <is>
          <t>Priceless - Bem Mais - Kamino</t>
        </is>
      </c>
    </row>
    <row r="2474">
      <c r="A2474" t="n">
        <v>157317</v>
      </c>
      <c r="B2474" t="n">
        <v>149</v>
      </c>
      <c r="C2474" t="inlineStr">
        <is>
          <t>Priceless</t>
        </is>
      </c>
      <c r="D2474" t="inlineStr">
        <is>
          <t>QUEIJARIA ATALAIA LTDA</t>
        </is>
      </c>
      <c r="E2474" t="n">
        <v>3393.38</v>
      </c>
      <c r="F2474" s="27" t="n">
        <v>45923</v>
      </c>
      <c r="G2474" s="27" t="n">
        <v>45923</v>
      </c>
      <c r="H2474" s="27" t="n">
        <v>45923</v>
      </c>
      <c r="I2474" s="27" t="n">
        <v>45897</v>
      </c>
      <c r="J2474" s="27" t="n">
        <v>45897</v>
      </c>
      <c r="K2474" t="inlineStr">
        <is>
          <t>Boleto Bancário</t>
        </is>
      </c>
      <c r="L2474" t="inlineStr">
        <is>
          <t>Custo Mercadoria Vendida</t>
        </is>
      </c>
      <c r="M2474" t="inlineStr">
        <is>
          <t>Insumos - Alimentos</t>
        </is>
      </c>
      <c r="N2474" t="inlineStr">
        <is>
          <t>13761</t>
        </is>
      </c>
      <c r="O2474" t="inlineStr">
        <is>
          <t>Documentação Aprovada</t>
        </is>
      </c>
      <c r="P2474" t="inlineStr">
        <is>
          <t>Aprovado Diretoria</t>
        </is>
      </c>
      <c r="Q2474" t="inlineStr">
        <is>
          <t>Aprovado Caixa</t>
        </is>
      </c>
      <c r="R2474" t="inlineStr">
        <is>
          <t>Pago</t>
        </is>
      </c>
      <c r="S2474" t="n">
        <v>134</v>
      </c>
      <c r="T2474" t="inlineStr">
        <is>
          <t>Priceless - Bem Mais - Kamino</t>
        </is>
      </c>
    </row>
    <row r="2475">
      <c r="A2475" t="n">
        <v>157308</v>
      </c>
      <c r="B2475" t="n">
        <v>149</v>
      </c>
      <c r="C2475" t="inlineStr">
        <is>
          <t>Priceless</t>
        </is>
      </c>
      <c r="D2475" t="inlineStr">
        <is>
          <t xml:space="preserve">GRAPY COMERCIO DE BEBIDAS E ALIMENTOS LTDA </t>
        </is>
      </c>
      <c r="E2475" t="n">
        <v>450</v>
      </c>
      <c r="F2475" s="27" t="n">
        <v>45923</v>
      </c>
      <c r="G2475" s="27" t="n">
        <v>45923</v>
      </c>
      <c r="H2475" s="27" t="n">
        <v>45923</v>
      </c>
      <c r="I2475" s="27" t="n">
        <v>45897</v>
      </c>
      <c r="J2475" s="27" t="n">
        <v>45897</v>
      </c>
      <c r="K2475" t="inlineStr">
        <is>
          <t>Boleto Bancário</t>
        </is>
      </c>
      <c r="L2475" t="inlineStr">
        <is>
          <t>Custo Mercadoria Vendida</t>
        </is>
      </c>
      <c r="M2475" t="inlineStr">
        <is>
          <t>Insumos - Bebidas</t>
        </is>
      </c>
      <c r="N2475" t="inlineStr">
        <is>
          <t>1093</t>
        </is>
      </c>
      <c r="O2475" t="inlineStr">
        <is>
          <t>Documentação Aprovada</t>
        </is>
      </c>
      <c r="P2475" t="inlineStr">
        <is>
          <t>Aprovado Diretoria</t>
        </is>
      </c>
      <c r="Q2475" t="inlineStr">
        <is>
          <t>Aprovado Caixa</t>
        </is>
      </c>
      <c r="R2475" t="inlineStr">
        <is>
          <t>Pago</t>
        </is>
      </c>
      <c r="S2475" t="n">
        <v>134</v>
      </c>
      <c r="T2475" t="inlineStr">
        <is>
          <t>Priceless - Bem Mais - Kamino</t>
        </is>
      </c>
    </row>
    <row r="2476">
      <c r="A2476" t="n">
        <v>157706</v>
      </c>
      <c r="B2476" t="n">
        <v>149</v>
      </c>
      <c r="C2476" t="inlineStr">
        <is>
          <t>Priceless</t>
        </is>
      </c>
      <c r="D2476" t="inlineStr">
        <is>
          <t>V THOME LTDA - CASA DAS FESTAS</t>
        </is>
      </c>
      <c r="E2476" t="n">
        <v>15533.99</v>
      </c>
      <c r="F2476" s="27" t="n">
        <v>45923</v>
      </c>
      <c r="G2476" s="27" t="n">
        <v>45923</v>
      </c>
      <c r="H2476" s="27" t="n">
        <v>45923</v>
      </c>
      <c r="I2476" s="27" t="n">
        <v>45892</v>
      </c>
      <c r="J2476" s="27" t="n">
        <v>45898</v>
      </c>
      <c r="K2476" t="inlineStr">
        <is>
          <t>Boleto Bancário</t>
        </is>
      </c>
      <c r="L2476" t="inlineStr">
        <is>
          <t>Custos de Eventos</t>
        </is>
      </c>
      <c r="M2476" t="inlineStr">
        <is>
          <t>Locação de Utensílios - Eventos</t>
        </is>
      </c>
      <c r="N2476" t="inlineStr">
        <is>
          <t>240697</t>
        </is>
      </c>
      <c r="O2476" t="inlineStr">
        <is>
          <t>Documentação Aprovada</t>
        </is>
      </c>
      <c r="P2476" t="inlineStr">
        <is>
          <t>Aprovado Diretoria</t>
        </is>
      </c>
      <c r="Q2476" t="inlineStr">
        <is>
          <t>Aprovado Caixa</t>
        </is>
      </c>
      <c r="R2476" t="inlineStr">
        <is>
          <t>Pago</t>
        </is>
      </c>
      <c r="S2476" t="n">
        <v>134</v>
      </c>
      <c r="T2476" t="inlineStr">
        <is>
          <t>Priceless - Bem Mais - Kamino</t>
        </is>
      </c>
    </row>
    <row r="2477">
      <c r="A2477" t="n">
        <v>161592</v>
      </c>
      <c r="B2477" t="n">
        <v>149</v>
      </c>
      <c r="C2477" t="inlineStr">
        <is>
          <t>Priceless</t>
        </is>
      </c>
      <c r="D2477" t="inlineStr">
        <is>
          <t>A CASA DO PRODUTOR LTDA</t>
        </is>
      </c>
      <c r="E2477" t="n">
        <v>255</v>
      </c>
      <c r="F2477" s="27" t="n">
        <v>45923</v>
      </c>
      <c r="G2477" s="27" t="n">
        <v>45923</v>
      </c>
      <c r="H2477" s="27" t="n">
        <v>45923</v>
      </c>
      <c r="I2477" s="27" t="n">
        <v>45917</v>
      </c>
      <c r="J2477" s="27" t="n">
        <v>45917</v>
      </c>
      <c r="K2477" t="inlineStr">
        <is>
          <t>Boleto Bancário</t>
        </is>
      </c>
      <c r="L2477" t="inlineStr">
        <is>
          <t>Custo Mercadoria Vendida</t>
        </is>
      </c>
      <c r="M2477" t="inlineStr">
        <is>
          <t>Insumos - Alimentos</t>
        </is>
      </c>
      <c r="N2477" t="inlineStr">
        <is>
          <t>21101</t>
        </is>
      </c>
      <c r="O2477" t="inlineStr">
        <is>
          <t>Documentação Aprovada</t>
        </is>
      </c>
      <c r="P2477" t="inlineStr">
        <is>
          <t>Aprovado Diretoria</t>
        </is>
      </c>
      <c r="Q2477" t="inlineStr">
        <is>
          <t>Aprovado Caixa</t>
        </is>
      </c>
      <c r="R2477" t="inlineStr">
        <is>
          <t>Pago</t>
        </is>
      </c>
      <c r="S2477" t="n">
        <v>134</v>
      </c>
      <c r="T2477" t="inlineStr">
        <is>
          <t>Priceless - Bem Mais - Kamino</t>
        </is>
      </c>
    </row>
    <row r="2478">
      <c r="A2478" t="n">
        <v>161377</v>
      </c>
      <c r="B2478" t="n">
        <v>149</v>
      </c>
      <c r="C2478" t="inlineStr">
        <is>
          <t>Priceless</t>
        </is>
      </c>
      <c r="D2478" t="inlineStr">
        <is>
          <t xml:space="preserve">FERNANDA FELIX DIAS DOS SANTOS </t>
        </is>
      </c>
      <c r="E2478" t="n">
        <v>214.2</v>
      </c>
      <c r="F2478" s="27" t="n">
        <v>45924</v>
      </c>
      <c r="G2478" s="27" t="n">
        <v>45923</v>
      </c>
      <c r="H2478" s="27" t="n">
        <v>45923</v>
      </c>
      <c r="I2478" s="27" t="n">
        <v>45901</v>
      </c>
      <c r="J2478" s="27" t="n">
        <v>45917</v>
      </c>
      <c r="K2478" t="inlineStr">
        <is>
          <t>Transferência Bancária ou Pix</t>
        </is>
      </c>
      <c r="L2478" t="inlineStr">
        <is>
          <t>Mão de Obra - Benefícios</t>
        </is>
      </c>
      <c r="M2478" t="inlineStr">
        <is>
          <t xml:space="preserve">  -  Vale-transporte</t>
        </is>
      </c>
      <c r="N2478" t="inlineStr">
        <is>
          <t>21420 092025</t>
        </is>
      </c>
      <c r="O2478" t="inlineStr">
        <is>
          <t>Documentação Aprovada</t>
        </is>
      </c>
      <c r="P2478" t="inlineStr">
        <is>
          <t>Aprovado Diretoria</t>
        </is>
      </c>
      <c r="Q2478" t="inlineStr">
        <is>
          <t>Aprovado Caixa</t>
        </is>
      </c>
      <c r="R2478" t="inlineStr">
        <is>
          <t>Pago</t>
        </is>
      </c>
      <c r="S2478" t="n">
        <v>149</v>
      </c>
      <c r="T2478" t="inlineStr">
        <is>
          <t>Priceless - Duroc Filial Dois - Kamino</t>
        </is>
      </c>
    </row>
    <row r="2479">
      <c r="A2479" t="n">
        <v>161811</v>
      </c>
      <c r="B2479" t="n">
        <v>149</v>
      </c>
      <c r="C2479" t="inlineStr">
        <is>
          <t>Priceless</t>
        </is>
      </c>
      <c r="D2479" t="inlineStr">
        <is>
          <t>ESTAFF SOLUCOES TECNOLOGICAS DE AGENCIAMENTO LTDA</t>
        </is>
      </c>
      <c r="E2479" t="n">
        <v>165</v>
      </c>
      <c r="F2479" s="27" t="n">
        <v>45924</v>
      </c>
      <c r="G2479" s="27" t="n">
        <v>45923</v>
      </c>
      <c r="H2479" s="27" t="n">
        <v>45923</v>
      </c>
      <c r="I2479" s="27" t="n">
        <v>45908</v>
      </c>
      <c r="J2479" s="27" t="n">
        <v>45917</v>
      </c>
      <c r="K2479" t="inlineStr">
        <is>
          <t>Boleto Bancário</t>
        </is>
      </c>
      <c r="L2479" t="inlineStr">
        <is>
          <t>Custos de Eventos</t>
        </is>
      </c>
      <c r="M2479" t="inlineStr">
        <is>
          <t>Serviços Terceirizados - Eventos</t>
        </is>
      </c>
      <c r="N2479" t="inlineStr">
        <is>
          <t>541</t>
        </is>
      </c>
      <c r="O2479" t="inlineStr">
        <is>
          <t>Documentação Aprovada</t>
        </is>
      </c>
      <c r="P2479" t="inlineStr">
        <is>
          <t>Aprovado Diretoria</t>
        </is>
      </c>
      <c r="Q2479" t="inlineStr">
        <is>
          <t>Aprovado Caixa</t>
        </is>
      </c>
      <c r="R2479" t="inlineStr">
        <is>
          <t>Pago</t>
        </is>
      </c>
      <c r="S2479" t="n">
        <v>134</v>
      </c>
      <c r="T2479" t="inlineStr">
        <is>
          <t>Priceless - Bem Mais - Kamino</t>
        </is>
      </c>
    </row>
    <row r="2480">
      <c r="A2480" t="n">
        <v>161430</v>
      </c>
      <c r="B2480" t="n">
        <v>149</v>
      </c>
      <c r="C2480" t="inlineStr">
        <is>
          <t>Priceless</t>
        </is>
      </c>
      <c r="D2480" t="inlineStr">
        <is>
          <t>OSTRAMAR PESCADOS EIRELI-ME</t>
        </is>
      </c>
      <c r="E2480" t="n">
        <v>265</v>
      </c>
      <c r="F2480" s="27" t="n">
        <v>45923</v>
      </c>
      <c r="G2480" s="27" t="n">
        <v>45923</v>
      </c>
      <c r="H2480" s="27" t="n">
        <v>45923</v>
      </c>
      <c r="I2480" s="27" t="n">
        <v>45916</v>
      </c>
      <c r="J2480" s="27" t="n">
        <v>45917</v>
      </c>
      <c r="K2480" t="inlineStr">
        <is>
          <t>Boleto Bancário</t>
        </is>
      </c>
      <c r="L2480" t="inlineStr">
        <is>
          <t>Custo Mercadoria Vendida</t>
        </is>
      </c>
      <c r="M2480" t="inlineStr">
        <is>
          <t>Insumos - Alimentos</t>
        </is>
      </c>
      <c r="N2480" t="inlineStr">
        <is>
          <t>15487</t>
        </is>
      </c>
      <c r="O2480" t="inlineStr">
        <is>
          <t>Documentação Aprovada</t>
        </is>
      </c>
      <c r="P2480" t="inlineStr">
        <is>
          <t>Aprovado Diretoria</t>
        </is>
      </c>
      <c r="Q2480" t="inlineStr">
        <is>
          <t>Aprovado Caixa</t>
        </is>
      </c>
      <c r="R2480" t="inlineStr">
        <is>
          <t>Pago</t>
        </is>
      </c>
      <c r="S2480" t="n">
        <v>134</v>
      </c>
      <c r="T2480" t="inlineStr">
        <is>
          <t>Priceless - Bem Mais - Kamino</t>
        </is>
      </c>
    </row>
    <row r="2481">
      <c r="A2481" t="n">
        <v>162472</v>
      </c>
      <c r="B2481" t="n">
        <v>149</v>
      </c>
      <c r="C2481" t="inlineStr">
        <is>
          <t>Priceless</t>
        </is>
      </c>
      <c r="D2481" t="inlineStr">
        <is>
          <t>MERCADOLIVRE.COM ATIVIDADES DE INTERNET LTDA</t>
        </is>
      </c>
      <c r="E2481" t="n">
        <v>716.83</v>
      </c>
      <c r="F2481" s="27" t="n">
        <v>45924</v>
      </c>
      <c r="G2481" s="27" t="n">
        <v>45923</v>
      </c>
      <c r="H2481" s="27" t="n">
        <v>45923</v>
      </c>
      <c r="I2481" s="27" t="n">
        <v>45923</v>
      </c>
      <c r="J2481" s="27" t="n">
        <v>45923</v>
      </c>
      <c r="K2481" t="inlineStr">
        <is>
          <t>Boleto Bancário</t>
        </is>
      </c>
      <c r="L2481" t="inlineStr">
        <is>
          <t>Investimento - CAPEX</t>
        </is>
      </c>
      <c r="M2481" t="inlineStr">
        <is>
          <t>Investimento - Equipamentos</t>
        </is>
      </c>
      <c r="N2481" t="inlineStr">
        <is>
          <t>20691</t>
        </is>
      </c>
      <c r="O2481" t="inlineStr">
        <is>
          <t>Documentação Aprovada</t>
        </is>
      </c>
      <c r="P2481" t="inlineStr">
        <is>
          <t>Aprovado Diretoria</t>
        </is>
      </c>
      <c r="Q2481" t="inlineStr">
        <is>
          <t>Aprovado Caixa</t>
        </is>
      </c>
      <c r="R2481" t="inlineStr">
        <is>
          <t>Pago</t>
        </is>
      </c>
      <c r="S2481" t="n">
        <v>134</v>
      </c>
      <c r="T2481" t="inlineStr">
        <is>
          <t>Priceless - Bem Mais - Kamino</t>
        </is>
      </c>
    </row>
    <row r="2482">
      <c r="A2482" t="n">
        <v>160543</v>
      </c>
      <c r="B2482" t="n">
        <v>149</v>
      </c>
      <c r="C2482" t="inlineStr">
        <is>
          <t>Priceless</t>
        </is>
      </c>
      <c r="D2482" t="inlineStr">
        <is>
          <t xml:space="preserve">DISTRIBUIDORA DE CARNES CANTAREIRA </t>
        </is>
      </c>
      <c r="E2482" t="n">
        <v>196</v>
      </c>
      <c r="F2482" s="27" t="n">
        <v>45924</v>
      </c>
      <c r="G2482" s="27" t="n">
        <v>45923</v>
      </c>
      <c r="H2482" s="27" t="n">
        <v>45923</v>
      </c>
      <c r="I2482" s="27" t="n">
        <v>45912</v>
      </c>
      <c r="J2482" s="27" t="n">
        <v>45912</v>
      </c>
      <c r="K2482" t="inlineStr">
        <is>
          <t>Boleto Bancário</t>
        </is>
      </c>
      <c r="L2482" t="inlineStr">
        <is>
          <t>Custo Mercadoria Vendida</t>
        </is>
      </c>
      <c r="M2482" t="inlineStr">
        <is>
          <t>Insumos - Alimentos</t>
        </is>
      </c>
      <c r="N2482" t="inlineStr">
        <is>
          <t>45259</t>
        </is>
      </c>
      <c r="O2482" t="inlineStr">
        <is>
          <t>Documentação Aprovada</t>
        </is>
      </c>
      <c r="P2482" t="inlineStr">
        <is>
          <t>Aprovado Diretoria</t>
        </is>
      </c>
      <c r="Q2482" t="inlineStr">
        <is>
          <t>Aprovado Caixa</t>
        </is>
      </c>
      <c r="R2482" t="inlineStr">
        <is>
          <t>Pago</t>
        </is>
      </c>
      <c r="S2482" t="n">
        <v>134</v>
      </c>
      <c r="T2482" t="inlineStr">
        <is>
          <t>Priceless - Bem Mais - Kamino</t>
        </is>
      </c>
    </row>
    <row r="2483">
      <c r="A2483" t="n">
        <v>161122</v>
      </c>
      <c r="B2483" t="n">
        <v>149</v>
      </c>
      <c r="C2483" t="inlineStr">
        <is>
          <t>Priceless</t>
        </is>
      </c>
      <c r="D2483" t="inlineStr">
        <is>
          <t>IGOR MASSOT GONÇALVES</t>
        </is>
      </c>
      <c r="E2483" t="n">
        <v>114.4</v>
      </c>
      <c r="F2483" s="27" t="n">
        <v>45924</v>
      </c>
      <c r="G2483" s="27" t="n">
        <v>45923</v>
      </c>
      <c r="H2483" s="27" t="n">
        <v>45923</v>
      </c>
      <c r="I2483" s="27" t="n">
        <v>45901</v>
      </c>
      <c r="J2483" s="27" t="n">
        <v>45917</v>
      </c>
      <c r="K2483" t="inlineStr">
        <is>
          <t>Transferência Bancária ou Pix</t>
        </is>
      </c>
      <c r="L2483" t="inlineStr">
        <is>
          <t>Mão de Obra - Benefícios</t>
        </is>
      </c>
      <c r="M2483" t="inlineStr">
        <is>
          <t xml:space="preserve">  -  Vale-transporte</t>
        </is>
      </c>
      <c r="N2483" t="inlineStr">
        <is>
          <t>11440 092025</t>
        </is>
      </c>
      <c r="O2483" t="inlineStr">
        <is>
          <t>Documentação Aprovada</t>
        </is>
      </c>
      <c r="P2483" t="inlineStr">
        <is>
          <t>Aprovado Diretoria</t>
        </is>
      </c>
      <c r="Q2483" t="inlineStr">
        <is>
          <t>Aprovado Caixa</t>
        </is>
      </c>
      <c r="R2483" t="inlineStr">
        <is>
          <t>Pago</t>
        </is>
      </c>
      <c r="S2483" t="n">
        <v>149</v>
      </c>
      <c r="T2483" t="inlineStr">
        <is>
          <t>Priceless - Duroc Filial Dois - Kamino</t>
        </is>
      </c>
    </row>
    <row r="2484">
      <c r="A2484" t="n">
        <v>160549</v>
      </c>
      <c r="B2484" t="n">
        <v>149</v>
      </c>
      <c r="C2484" t="inlineStr">
        <is>
          <t>Priceless</t>
        </is>
      </c>
      <c r="D2484" t="inlineStr">
        <is>
          <t>VINICIUS DIONISIO DOS SANTOS</t>
        </is>
      </c>
      <c r="E2484" t="n">
        <v>284.8</v>
      </c>
      <c r="F2484" s="27" t="n">
        <v>45918</v>
      </c>
      <c r="G2484" s="27" t="n">
        <v>45923</v>
      </c>
      <c r="H2484" s="27" t="n">
        <v>45923</v>
      </c>
      <c r="I2484" s="27" t="n">
        <v>45901</v>
      </c>
      <c r="J2484" s="27" t="n">
        <v>45912</v>
      </c>
      <c r="K2484" t="inlineStr">
        <is>
          <t>Transferência Bancária ou Pix</t>
        </is>
      </c>
      <c r="L2484" t="inlineStr">
        <is>
          <t>Mão de Obra - Benefícios</t>
        </is>
      </c>
      <c r="M2484" t="inlineStr">
        <is>
          <t xml:space="preserve">  -  Vale-transporte</t>
        </is>
      </c>
      <c r="N2484" t="inlineStr">
        <is>
          <t>28480 092025</t>
        </is>
      </c>
      <c r="O2484" t="inlineStr">
        <is>
          <t>Documentação Aprovada</t>
        </is>
      </c>
      <c r="P2484" t="inlineStr">
        <is>
          <t>Aprovado Diretoria</t>
        </is>
      </c>
      <c r="Q2484" t="inlineStr">
        <is>
          <t>Aprovado Caixa</t>
        </is>
      </c>
      <c r="R2484" t="inlineStr">
        <is>
          <t>Pago</t>
        </is>
      </c>
      <c r="S2484" t="n">
        <v>149</v>
      </c>
      <c r="T2484" t="inlineStr">
        <is>
          <t>Priceless - Duroc Filial Dois - Kamino</t>
        </is>
      </c>
    </row>
    <row r="2485">
      <c r="A2485" t="n">
        <v>160540</v>
      </c>
      <c r="B2485" t="n">
        <v>149</v>
      </c>
      <c r="C2485" t="inlineStr">
        <is>
          <t>Priceless</t>
        </is>
      </c>
      <c r="D2485" t="inlineStr">
        <is>
          <t xml:space="preserve">HORTIFRUTI DO CHEF LTDA </t>
        </is>
      </c>
      <c r="E2485" t="n">
        <v>83.2</v>
      </c>
      <c r="F2485" s="27" t="n">
        <v>45924</v>
      </c>
      <c r="G2485" s="27" t="n">
        <v>45923</v>
      </c>
      <c r="H2485" s="27" t="n">
        <v>45923</v>
      </c>
      <c r="I2485" s="27" t="n">
        <v>45912</v>
      </c>
      <c r="J2485" s="27" t="n">
        <v>45912</v>
      </c>
      <c r="K2485" t="inlineStr">
        <is>
          <t>Boleto Bancário</t>
        </is>
      </c>
      <c r="L2485" t="inlineStr">
        <is>
          <t>Custo Mercadoria Vendida</t>
        </is>
      </c>
      <c r="M2485" t="inlineStr">
        <is>
          <t>Insumos - Alimentos</t>
        </is>
      </c>
      <c r="N2485" t="inlineStr">
        <is>
          <t>27842</t>
        </is>
      </c>
      <c r="O2485" t="inlineStr">
        <is>
          <t>Documentação Aprovada</t>
        </is>
      </c>
      <c r="P2485" t="inlineStr">
        <is>
          <t>Aprovado Diretoria</t>
        </is>
      </c>
      <c r="Q2485" t="inlineStr">
        <is>
          <t>Aprovado Caixa</t>
        </is>
      </c>
      <c r="R2485" t="inlineStr">
        <is>
          <t>Pago</t>
        </is>
      </c>
      <c r="S2485" t="n">
        <v>134</v>
      </c>
      <c r="T2485" t="inlineStr">
        <is>
          <t>Priceless - Bem Mais - Kamino</t>
        </is>
      </c>
    </row>
    <row r="2486">
      <c r="A2486" t="n">
        <v>160125</v>
      </c>
      <c r="B2486" t="n">
        <v>149</v>
      </c>
      <c r="C2486" t="inlineStr">
        <is>
          <t>Priceless</t>
        </is>
      </c>
      <c r="D2486" t="inlineStr">
        <is>
          <t>PJ 49710287000132</t>
        </is>
      </c>
      <c r="E2486" t="n">
        <v>300</v>
      </c>
      <c r="F2486" s="27" t="n">
        <v>45924</v>
      </c>
      <c r="G2486" s="27" t="n">
        <v>45923</v>
      </c>
      <c r="H2486" s="27" t="n">
        <v>45923</v>
      </c>
      <c r="I2486" s="27" t="n">
        <v>45910</v>
      </c>
      <c r="J2486" s="27" t="n">
        <v>45910</v>
      </c>
      <c r="K2486" t="inlineStr">
        <is>
          <t>Transferência Bancária ou Pix</t>
        </is>
      </c>
      <c r="L2486" t="inlineStr">
        <is>
          <t>Custos de Eventos</t>
        </is>
      </c>
      <c r="M2486" t="inlineStr">
        <is>
          <t>Serviços Terceirizados - Eventos</t>
        </is>
      </c>
      <c r="N2486" t="inlineStr">
        <is>
          <t>39</t>
        </is>
      </c>
      <c r="O2486" t="inlineStr">
        <is>
          <t>Documentação Aprovada</t>
        </is>
      </c>
      <c r="P2486" t="inlineStr">
        <is>
          <t>Aprovado Diretoria</t>
        </is>
      </c>
      <c r="Q2486" t="inlineStr">
        <is>
          <t>Aprovado Caixa</t>
        </is>
      </c>
      <c r="R2486" t="inlineStr">
        <is>
          <t>Pago</t>
        </is>
      </c>
      <c r="S2486" t="n">
        <v>149</v>
      </c>
      <c r="T2486" t="inlineStr">
        <is>
          <t>Priceless - Duroc Filial Dois - Kamino</t>
        </is>
      </c>
    </row>
    <row r="2487">
      <c r="A2487" t="n">
        <v>160266</v>
      </c>
      <c r="B2487" t="n">
        <v>149</v>
      </c>
      <c r="C2487" t="inlineStr">
        <is>
          <t>Priceless</t>
        </is>
      </c>
      <c r="D2487" t="inlineStr">
        <is>
          <t>EMPORIO M&amp;M LTDA</t>
        </is>
      </c>
      <c r="E2487" t="n">
        <v>149.8</v>
      </c>
      <c r="F2487" s="27" t="n">
        <v>45924</v>
      </c>
      <c r="G2487" s="27" t="n">
        <v>45923</v>
      </c>
      <c r="H2487" s="27" t="n">
        <v>45923</v>
      </c>
      <c r="I2487" s="27" t="n">
        <v>45911</v>
      </c>
      <c r="J2487" s="27" t="n">
        <v>45911</v>
      </c>
      <c r="K2487" t="inlineStr">
        <is>
          <t>Boleto Bancário</t>
        </is>
      </c>
      <c r="L2487" t="inlineStr">
        <is>
          <t>Custo Mercadoria Vendida</t>
        </is>
      </c>
      <c r="M2487" t="inlineStr">
        <is>
          <t>Insumos - Alimentos</t>
        </is>
      </c>
      <c r="N2487" t="inlineStr">
        <is>
          <t>5945</t>
        </is>
      </c>
      <c r="O2487" t="inlineStr">
        <is>
          <t>Documentação Aprovada</t>
        </is>
      </c>
      <c r="P2487" t="inlineStr">
        <is>
          <t>Aprovado Diretoria</t>
        </is>
      </c>
      <c r="Q2487" t="inlineStr">
        <is>
          <t>Aprovado Caixa</t>
        </is>
      </c>
      <c r="R2487" t="inlineStr">
        <is>
          <t>Pago</t>
        </is>
      </c>
      <c r="S2487" t="n">
        <v>134</v>
      </c>
      <c r="T2487" t="inlineStr">
        <is>
          <t>Priceless - Bem Mais - Kamino</t>
        </is>
      </c>
    </row>
    <row r="2488">
      <c r="A2488" t="n">
        <v>160016</v>
      </c>
      <c r="B2488" t="n">
        <v>149</v>
      </c>
      <c r="C2488" t="inlineStr">
        <is>
          <t>Priceless</t>
        </is>
      </c>
      <c r="D2488" t="inlineStr">
        <is>
          <t>THIAGO LOURENCO FERREIRA</t>
        </is>
      </c>
      <c r="E2488" t="n">
        <v>45</v>
      </c>
      <c r="F2488" s="27" t="n">
        <v>45923</v>
      </c>
      <c r="G2488" s="27" t="n">
        <v>45923</v>
      </c>
      <c r="H2488" s="27" t="n">
        <v>45923</v>
      </c>
      <c r="I2488" s="27" t="n">
        <v>45909</v>
      </c>
      <c r="J2488" s="27" t="n">
        <v>45910</v>
      </c>
      <c r="K2488" t="inlineStr">
        <is>
          <t>Transferência Bancária ou Pix</t>
        </is>
      </c>
      <c r="L2488" t="inlineStr">
        <is>
          <t>Utilidades</t>
        </is>
      </c>
      <c r="M2488" t="inlineStr">
        <is>
          <t>Material de Escritorio</t>
        </is>
      </c>
      <c r="N2488" t="inlineStr">
        <is>
          <t>45092025</t>
        </is>
      </c>
      <c r="O2488" t="inlineStr">
        <is>
          <t>Documentação Aprovada</t>
        </is>
      </c>
      <c r="P2488" t="inlineStr">
        <is>
          <t>Aprovado Diretoria</t>
        </is>
      </c>
      <c r="Q2488" t="inlineStr">
        <is>
          <t>Aprovado Caixa</t>
        </is>
      </c>
      <c r="R2488" t="inlineStr">
        <is>
          <t>Pago</t>
        </is>
      </c>
      <c r="S2488" t="n">
        <v>134</v>
      </c>
      <c r="T2488" t="inlineStr">
        <is>
          <t>Priceless - Bem Mais - Kamino</t>
        </is>
      </c>
    </row>
    <row r="2489">
      <c r="A2489" t="n">
        <v>160127</v>
      </c>
      <c r="B2489" t="n">
        <v>149</v>
      </c>
      <c r="C2489" t="inlineStr">
        <is>
          <t>Priceless</t>
        </is>
      </c>
      <c r="D2489" t="inlineStr">
        <is>
          <t>PJ 49710287000132</t>
        </is>
      </c>
      <c r="E2489" t="n">
        <v>300</v>
      </c>
      <c r="F2489" s="27" t="n">
        <v>45924</v>
      </c>
      <c r="G2489" s="27" t="n">
        <v>45923</v>
      </c>
      <c r="H2489" s="27" t="n">
        <v>45923</v>
      </c>
      <c r="I2489" s="27" t="n">
        <v>45910</v>
      </c>
      <c r="J2489" s="27" t="n">
        <v>45910</v>
      </c>
      <c r="K2489" t="inlineStr">
        <is>
          <t>Transferência Bancária ou Pix</t>
        </is>
      </c>
      <c r="L2489" t="inlineStr">
        <is>
          <t>Custos de Eventos</t>
        </is>
      </c>
      <c r="M2489" t="inlineStr">
        <is>
          <t>Serviços Terceirizados - Eventos</t>
        </is>
      </c>
      <c r="N2489" t="inlineStr">
        <is>
          <t>40</t>
        </is>
      </c>
      <c r="O2489" t="inlineStr">
        <is>
          <t>Documentação Aprovada</t>
        </is>
      </c>
      <c r="P2489" t="inlineStr">
        <is>
          <t>Aprovado Diretoria</t>
        </is>
      </c>
      <c r="Q2489" t="inlineStr">
        <is>
          <t>Aprovado Caixa</t>
        </is>
      </c>
      <c r="R2489" t="inlineStr">
        <is>
          <t>Pago</t>
        </is>
      </c>
      <c r="S2489" t="n">
        <v>149</v>
      </c>
      <c r="T2489" t="inlineStr">
        <is>
          <t>Priceless - Duroc Filial Dois - Kamino</t>
        </is>
      </c>
    </row>
    <row r="2490">
      <c r="A2490" t="n">
        <v>160262</v>
      </c>
      <c r="B2490" t="n">
        <v>149</v>
      </c>
      <c r="C2490" t="inlineStr">
        <is>
          <t>Priceless</t>
        </is>
      </c>
      <c r="D2490" t="inlineStr">
        <is>
          <t>CECILIA TSUYACO ARAKI SILVA LTDA</t>
        </is>
      </c>
      <c r="E2490" t="n">
        <v>606.3</v>
      </c>
      <c r="F2490" s="27" t="n">
        <v>45923</v>
      </c>
      <c r="G2490" s="27" t="n">
        <v>45923</v>
      </c>
      <c r="H2490" s="27" t="n">
        <v>45923</v>
      </c>
      <c r="I2490" s="27" t="n">
        <v>45911</v>
      </c>
      <c r="J2490" s="27" t="n">
        <v>45911</v>
      </c>
      <c r="K2490" t="inlineStr">
        <is>
          <t>Boleto Bancário</t>
        </is>
      </c>
      <c r="L2490" t="inlineStr">
        <is>
          <t>Custo Mercadoria Vendida</t>
        </is>
      </c>
      <c r="M2490" t="inlineStr">
        <is>
          <t>Insumos - Alimentos</t>
        </is>
      </c>
      <c r="N2490" t="inlineStr">
        <is>
          <t>377782</t>
        </is>
      </c>
      <c r="O2490" t="inlineStr">
        <is>
          <t>Documentação Aprovada</t>
        </is>
      </c>
      <c r="P2490" t="inlineStr">
        <is>
          <t>Aprovado Diretoria</t>
        </is>
      </c>
      <c r="Q2490" t="inlineStr">
        <is>
          <t>Aprovado Caixa</t>
        </is>
      </c>
      <c r="R2490" t="inlineStr">
        <is>
          <t>Pago</t>
        </is>
      </c>
      <c r="S2490" t="n">
        <v>134</v>
      </c>
      <c r="T2490" t="inlineStr">
        <is>
          <t>Priceless - Bem Mais - Kamino</t>
        </is>
      </c>
    </row>
    <row r="2491">
      <c r="A2491" t="n">
        <v>160123</v>
      </c>
      <c r="B2491" t="n">
        <v>149</v>
      </c>
      <c r="C2491" t="inlineStr">
        <is>
          <t>Priceless</t>
        </is>
      </c>
      <c r="D2491" t="inlineStr">
        <is>
          <t>PJ 49710287000132</t>
        </is>
      </c>
      <c r="E2491" t="n">
        <v>300</v>
      </c>
      <c r="F2491" s="27" t="n">
        <v>45924</v>
      </c>
      <c r="G2491" s="27" t="n">
        <v>45923</v>
      </c>
      <c r="H2491" s="27" t="n">
        <v>45923</v>
      </c>
      <c r="I2491" s="27" t="n">
        <v>45910</v>
      </c>
      <c r="J2491" s="27" t="n">
        <v>45910</v>
      </c>
      <c r="K2491" t="inlineStr">
        <is>
          <t>Transferência Bancária ou Pix</t>
        </is>
      </c>
      <c r="L2491" t="inlineStr">
        <is>
          <t>Custos de Eventos</t>
        </is>
      </c>
      <c r="M2491" t="inlineStr">
        <is>
          <t>Serviços Terceirizados - Eventos</t>
        </is>
      </c>
      <c r="N2491" t="inlineStr">
        <is>
          <t>38</t>
        </is>
      </c>
      <c r="O2491" t="inlineStr">
        <is>
          <t>Documentação Aprovada</t>
        </is>
      </c>
      <c r="P2491" t="inlineStr">
        <is>
          <t>Aprovado Diretoria</t>
        </is>
      </c>
      <c r="Q2491" t="inlineStr">
        <is>
          <t>Aprovado Caixa</t>
        </is>
      </c>
      <c r="R2491" t="inlineStr">
        <is>
          <t>Pago</t>
        </is>
      </c>
      <c r="S2491" t="n">
        <v>149</v>
      </c>
      <c r="T2491" t="inlineStr">
        <is>
          <t>Priceless - Duroc Filial Dois - Kamino</t>
        </is>
      </c>
    </row>
    <row r="2492">
      <c r="A2492" t="n">
        <v>160258</v>
      </c>
      <c r="B2492" t="n">
        <v>149</v>
      </c>
      <c r="C2492" t="inlineStr">
        <is>
          <t>Priceless</t>
        </is>
      </c>
      <c r="D2492" t="inlineStr">
        <is>
          <t>M. BARBOSA DOS SANTOS</t>
        </is>
      </c>
      <c r="E2492" t="n">
        <v>155.78</v>
      </c>
      <c r="F2492" s="27" t="n">
        <v>45923</v>
      </c>
      <c r="G2492" s="27" t="n">
        <v>45923</v>
      </c>
      <c r="H2492" s="27" t="n">
        <v>45923</v>
      </c>
      <c r="I2492" s="27" t="n">
        <v>45911</v>
      </c>
      <c r="J2492" s="27" t="n">
        <v>45911</v>
      </c>
      <c r="K2492" t="inlineStr">
        <is>
          <t>Boleto Bancário</t>
        </is>
      </c>
      <c r="L2492" t="inlineStr">
        <is>
          <t>Custo Mercadoria Vendida</t>
        </is>
      </c>
      <c r="M2492" t="inlineStr">
        <is>
          <t>Insumos - Alimentos</t>
        </is>
      </c>
      <c r="N2492" t="inlineStr">
        <is>
          <t>10146</t>
        </is>
      </c>
      <c r="O2492" t="inlineStr">
        <is>
          <t>Documentação Aprovada</t>
        </is>
      </c>
      <c r="P2492" t="inlineStr">
        <is>
          <t>Aprovado Diretoria</t>
        </is>
      </c>
      <c r="Q2492" t="inlineStr">
        <is>
          <t>Aprovado Caixa</t>
        </is>
      </c>
      <c r="R2492" t="inlineStr">
        <is>
          <t>Pago</t>
        </is>
      </c>
      <c r="S2492" t="n">
        <v>134</v>
      </c>
      <c r="T2492" t="inlineStr">
        <is>
          <t>Priceless - Bem Mais - Kamino</t>
        </is>
      </c>
    </row>
    <row r="2493">
      <c r="A2493" t="n">
        <v>159728</v>
      </c>
      <c r="B2493" t="n">
        <v>149</v>
      </c>
      <c r="C2493" t="inlineStr">
        <is>
          <t>Priceless</t>
        </is>
      </c>
      <c r="D2493" t="inlineStr">
        <is>
          <t xml:space="preserve">MS FRANGOS LTDA </t>
        </is>
      </c>
      <c r="E2493" t="n">
        <v>508.63</v>
      </c>
      <c r="F2493" s="27" t="n">
        <v>45923</v>
      </c>
      <c r="G2493" s="27" t="n">
        <v>45923</v>
      </c>
      <c r="H2493" s="27" t="n">
        <v>45923</v>
      </c>
      <c r="I2493" s="27" t="n">
        <v>45909</v>
      </c>
      <c r="J2493" s="27" t="n">
        <v>45909</v>
      </c>
      <c r="K2493" t="inlineStr">
        <is>
          <t>Boleto Bancário</t>
        </is>
      </c>
      <c r="L2493" t="inlineStr">
        <is>
          <t>Custo Mercadoria Vendida</t>
        </is>
      </c>
      <c r="M2493" t="inlineStr">
        <is>
          <t>Insumos - Alimentos</t>
        </is>
      </c>
      <c r="N2493" t="inlineStr">
        <is>
          <t>3953</t>
        </is>
      </c>
      <c r="O2493" t="inlineStr">
        <is>
          <t>Documentação Aprovada</t>
        </is>
      </c>
      <c r="P2493" t="inlineStr">
        <is>
          <t>Aprovado Diretoria</t>
        </is>
      </c>
      <c r="Q2493" t="inlineStr">
        <is>
          <t>Aprovado Caixa</t>
        </is>
      </c>
      <c r="R2493" t="inlineStr">
        <is>
          <t>Pago</t>
        </is>
      </c>
      <c r="S2493" t="n">
        <v>134</v>
      </c>
      <c r="T2493" t="inlineStr">
        <is>
          <t>Priceless - Bem Mais - Kamino</t>
        </is>
      </c>
    </row>
    <row r="2494">
      <c r="A2494" t="n">
        <v>159339</v>
      </c>
      <c r="B2494" t="n">
        <v>149</v>
      </c>
      <c r="C2494" t="inlineStr">
        <is>
          <t>Priceless</t>
        </is>
      </c>
      <c r="D2494" t="inlineStr">
        <is>
          <t>DTK COMERCIO DE ALIMENTOS LTDA</t>
        </is>
      </c>
      <c r="E2494" t="n">
        <v>195.4</v>
      </c>
      <c r="F2494" s="27" t="n">
        <v>45924</v>
      </c>
      <c r="G2494" s="27" t="n">
        <v>45923</v>
      </c>
      <c r="H2494" s="27" t="n">
        <v>45923</v>
      </c>
      <c r="I2494" s="27" t="n">
        <v>45904</v>
      </c>
      <c r="J2494" s="27" t="n">
        <v>45904</v>
      </c>
      <c r="K2494" t="inlineStr">
        <is>
          <t>Boleto Bancário</t>
        </is>
      </c>
      <c r="L2494" t="inlineStr">
        <is>
          <t>Custo Mercadoria Vendida</t>
        </is>
      </c>
      <c r="M2494" t="inlineStr">
        <is>
          <t>Insumos - Alimentos</t>
        </is>
      </c>
      <c r="N2494" t="inlineStr">
        <is>
          <t>42416</t>
        </is>
      </c>
      <c r="O2494" t="inlineStr">
        <is>
          <t>Documentação Aprovada</t>
        </is>
      </c>
      <c r="P2494" t="inlineStr">
        <is>
          <t>Aprovado Diretoria</t>
        </is>
      </c>
      <c r="Q2494" t="inlineStr">
        <is>
          <t>Aprovado Caixa</t>
        </is>
      </c>
      <c r="R2494" t="inlineStr">
        <is>
          <t>Pago</t>
        </is>
      </c>
      <c r="S2494" t="n">
        <v>134</v>
      </c>
      <c r="T2494" t="inlineStr">
        <is>
          <t>Priceless - Bem Mais - Kamino</t>
        </is>
      </c>
    </row>
    <row r="2495">
      <c r="A2495" t="n">
        <v>159095</v>
      </c>
      <c r="B2495" t="n">
        <v>149</v>
      </c>
      <c r="C2495" t="inlineStr">
        <is>
          <t>Priceless</t>
        </is>
      </c>
      <c r="D2495" t="inlineStr">
        <is>
          <t>EMPORIO M&amp;L COMERCIO DE ALIM E BEBIDAS LTDA</t>
        </is>
      </c>
      <c r="E2495" t="n">
        <v>2383.32</v>
      </c>
      <c r="F2495" s="27" t="n">
        <v>45923</v>
      </c>
      <c r="G2495" s="27" t="n">
        <v>45923</v>
      </c>
      <c r="H2495" s="27" t="n">
        <v>45923</v>
      </c>
      <c r="I2495" s="27" t="n">
        <v>45903</v>
      </c>
      <c r="J2495" s="27" t="n">
        <v>45903</v>
      </c>
      <c r="K2495" t="inlineStr">
        <is>
          <t>Boleto Bancário</t>
        </is>
      </c>
      <c r="L2495" t="inlineStr">
        <is>
          <t>Custo Mercadoria Vendida</t>
        </is>
      </c>
      <c r="M2495" t="inlineStr">
        <is>
          <t>Insumos - Alimentos</t>
        </is>
      </c>
      <c r="N2495" t="inlineStr">
        <is>
          <t>469449</t>
        </is>
      </c>
      <c r="O2495" t="inlineStr">
        <is>
          <t>Documentação Aprovada</t>
        </is>
      </c>
      <c r="P2495" t="inlineStr">
        <is>
          <t>Aprovado Diretoria</t>
        </is>
      </c>
      <c r="Q2495" t="inlineStr">
        <is>
          <t>Aprovado Caixa</t>
        </is>
      </c>
      <c r="R2495" t="inlineStr">
        <is>
          <t>Pago</t>
        </is>
      </c>
      <c r="S2495" t="n">
        <v>134</v>
      </c>
      <c r="T2495" t="inlineStr">
        <is>
          <t>Priceless - Bem Mais - Kamino</t>
        </is>
      </c>
    </row>
    <row r="2496">
      <c r="A2496" t="n">
        <v>159096</v>
      </c>
      <c r="B2496" t="n">
        <v>149</v>
      </c>
      <c r="C2496" t="inlineStr">
        <is>
          <t>Priceless</t>
        </is>
      </c>
      <c r="D2496" t="inlineStr">
        <is>
          <t>DTK COMERCIO DE ALIMENTOS LTDA</t>
        </is>
      </c>
      <c r="E2496" t="n">
        <v>913.3099999999999</v>
      </c>
      <c r="F2496" s="27" t="n">
        <v>45924</v>
      </c>
      <c r="G2496" s="27" t="n">
        <v>45923</v>
      </c>
      <c r="H2496" s="27" t="n">
        <v>45923</v>
      </c>
      <c r="I2496" s="27" t="n">
        <v>45903</v>
      </c>
      <c r="J2496" s="27" t="n">
        <v>45903</v>
      </c>
      <c r="K2496" t="inlineStr">
        <is>
          <t>Boleto Bancário</t>
        </is>
      </c>
      <c r="L2496" t="inlineStr">
        <is>
          <t>Custo Mercadoria Vendida</t>
        </is>
      </c>
      <c r="M2496" t="inlineStr">
        <is>
          <t>Insumos - Alimentos</t>
        </is>
      </c>
      <c r="N2496" t="inlineStr">
        <is>
          <t>42434</t>
        </is>
      </c>
      <c r="O2496" t="inlineStr">
        <is>
          <t>Documentação Aprovada</t>
        </is>
      </c>
      <c r="P2496" t="inlineStr">
        <is>
          <t>Aprovado Diretoria</t>
        </is>
      </c>
      <c r="Q2496" t="inlineStr">
        <is>
          <t>Aprovado Caixa</t>
        </is>
      </c>
      <c r="R2496" t="inlineStr">
        <is>
          <t>Pago</t>
        </is>
      </c>
      <c r="S2496" t="n">
        <v>134</v>
      </c>
      <c r="T2496" t="inlineStr">
        <is>
          <t>Priceless - Bem Mais - Kamino</t>
        </is>
      </c>
    </row>
    <row r="2497">
      <c r="A2497" t="n">
        <v>158044</v>
      </c>
      <c r="B2497" t="n">
        <v>149</v>
      </c>
      <c r="C2497" t="inlineStr">
        <is>
          <t>Priceless</t>
        </is>
      </c>
      <c r="D2497" t="inlineStr">
        <is>
          <t>MAR DIRETO POC COMERCIO DE PEIXES LTDA</t>
        </is>
      </c>
      <c r="E2497" t="n">
        <v>8265</v>
      </c>
      <c r="F2497" s="27" t="n">
        <v>45922</v>
      </c>
      <c r="G2497" s="27" t="n">
        <v>45923</v>
      </c>
      <c r="H2497" s="27" t="n">
        <v>45923</v>
      </c>
      <c r="I2497" s="27" t="n">
        <v>45901</v>
      </c>
      <c r="J2497" s="27" t="n">
        <v>45901</v>
      </c>
      <c r="K2497" t="inlineStr">
        <is>
          <t>Boleto Bancário</t>
        </is>
      </c>
      <c r="L2497" t="inlineStr">
        <is>
          <t>Custo Mercadoria Vendida</t>
        </is>
      </c>
      <c r="M2497" t="inlineStr">
        <is>
          <t>Insumos - Alimentos</t>
        </is>
      </c>
      <c r="N2497" t="inlineStr">
        <is>
          <t>105804</t>
        </is>
      </c>
      <c r="O2497" t="inlineStr">
        <is>
          <t>Documentação Aprovada</t>
        </is>
      </c>
      <c r="P2497" t="inlineStr">
        <is>
          <t>Aprovado Diretoria</t>
        </is>
      </c>
      <c r="Q2497" t="inlineStr">
        <is>
          <t>Aprovado Caixa</t>
        </is>
      </c>
      <c r="R2497" t="inlineStr">
        <is>
          <t>Pago</t>
        </is>
      </c>
      <c r="S2497" t="n">
        <v>134</v>
      </c>
      <c r="T2497" t="inlineStr">
        <is>
          <t>Priceless - Bem Mais - Kamino</t>
        </is>
      </c>
    </row>
    <row r="2498">
      <c r="A2498" t="n">
        <v>158253</v>
      </c>
      <c r="B2498" t="n">
        <v>149</v>
      </c>
      <c r="C2498" t="inlineStr">
        <is>
          <t>Priceless</t>
        </is>
      </c>
      <c r="D2498" t="inlineStr">
        <is>
          <t>V THOME LTDA - CASA DAS FESTAS</t>
        </is>
      </c>
      <c r="E2498" t="n">
        <v>4669.61</v>
      </c>
      <c r="F2498" s="27" t="n">
        <v>45924</v>
      </c>
      <c r="G2498" s="27" t="n">
        <v>45923</v>
      </c>
      <c r="H2498" s="27" t="n">
        <v>45923</v>
      </c>
      <c r="I2498" s="27" t="n">
        <v>45896</v>
      </c>
      <c r="J2498" s="27" t="n">
        <v>45902</v>
      </c>
      <c r="K2498" t="inlineStr">
        <is>
          <t>Boleto Bancário</t>
        </is>
      </c>
      <c r="L2498" t="inlineStr">
        <is>
          <t>Custos de Eventos</t>
        </is>
      </c>
      <c r="M2498" t="inlineStr">
        <is>
          <t>Locação de Utensílios - Eventos</t>
        </is>
      </c>
      <c r="N2498" t="inlineStr">
        <is>
          <t>241092</t>
        </is>
      </c>
      <c r="O2498" t="inlineStr">
        <is>
          <t>Documentação Aprovada</t>
        </is>
      </c>
      <c r="P2498" t="inlineStr">
        <is>
          <t>Aprovado Diretoria</t>
        </is>
      </c>
      <c r="Q2498" t="inlineStr">
        <is>
          <t>Aprovado Caixa</t>
        </is>
      </c>
      <c r="R2498" t="inlineStr">
        <is>
          <t>Pago</t>
        </is>
      </c>
      <c r="S2498" t="n">
        <v>134</v>
      </c>
      <c r="T2498" t="inlineStr">
        <is>
          <t>Priceless - Bem Mais - Kamino</t>
        </is>
      </c>
    </row>
    <row r="2499">
      <c r="A2499" t="n">
        <v>113479</v>
      </c>
      <c r="B2499" t="n">
        <v>149</v>
      </c>
      <c r="C2499" t="inlineStr">
        <is>
          <t>Priceless</t>
        </is>
      </c>
      <c r="D2499" t="inlineStr">
        <is>
          <t>HOSTFIBER</t>
        </is>
      </c>
      <c r="E2499" t="n">
        <v>243.57</v>
      </c>
      <c r="F2499" s="27" t="n">
        <v>45923</v>
      </c>
      <c r="G2499" s="27" t="n">
        <v>45923</v>
      </c>
      <c r="H2499" s="27" t="n">
        <v>45923</v>
      </c>
      <c r="I2499" s="27" t="n">
        <v>45901</v>
      </c>
      <c r="J2499" s="27" t="n"/>
      <c r="K2499" t="inlineStr">
        <is>
          <t>Boleto Bancário</t>
        </is>
      </c>
      <c r="L2499" t="inlineStr">
        <is>
          <t>Informática e TI</t>
        </is>
      </c>
      <c r="M2499" t="inlineStr">
        <is>
          <t>Internet</t>
        </is>
      </c>
      <c r="N2499" t="inlineStr">
        <is>
          <t>74006</t>
        </is>
      </c>
      <c r="O2499" t="inlineStr">
        <is>
          <t>Documentação Aprovada</t>
        </is>
      </c>
      <c r="P2499" t="inlineStr">
        <is>
          <t>Aprovado Diretoria</t>
        </is>
      </c>
      <c r="Q2499" t="inlineStr">
        <is>
          <t>Aprovado Caixa</t>
        </is>
      </c>
      <c r="R2499" t="inlineStr">
        <is>
          <t>Pago</t>
        </is>
      </c>
      <c r="S2499" t="n">
        <v>134</v>
      </c>
      <c r="T2499" t="inlineStr">
        <is>
          <t>Priceless - Bem Mais - Kamino</t>
        </is>
      </c>
    </row>
    <row r="2500">
      <c r="A2500" t="n">
        <v>113491</v>
      </c>
      <c r="B2500" t="n">
        <v>149</v>
      </c>
      <c r="C2500" t="inlineStr">
        <is>
          <t>Priceless</t>
        </is>
      </c>
      <c r="D2500" t="inlineStr">
        <is>
          <t>HOSTFIBER</t>
        </is>
      </c>
      <c r="E2500" t="n">
        <v>365.35</v>
      </c>
      <c r="F2500" s="27" t="n">
        <v>45923</v>
      </c>
      <c r="G2500" s="27" t="n">
        <v>45923</v>
      </c>
      <c r="H2500" s="27" t="n">
        <v>45923</v>
      </c>
      <c r="I2500" s="27" t="n">
        <v>45901</v>
      </c>
      <c r="J2500" s="27" t="n"/>
      <c r="K2500" t="inlineStr">
        <is>
          <t>Boleto Bancário</t>
        </is>
      </c>
      <c r="L2500" t="inlineStr">
        <is>
          <t>Informática e TI</t>
        </is>
      </c>
      <c r="M2500" t="inlineStr">
        <is>
          <t>Internet</t>
        </is>
      </c>
      <c r="N2500" t="inlineStr">
        <is>
          <t>170953</t>
        </is>
      </c>
      <c r="O2500" t="inlineStr">
        <is>
          <t>Documentação Aprovada</t>
        </is>
      </c>
      <c r="P2500" t="inlineStr">
        <is>
          <t>Aprovado Diretoria</t>
        </is>
      </c>
      <c r="Q2500" t="inlineStr">
        <is>
          <t>Aprovado Caixa</t>
        </is>
      </c>
      <c r="R2500" t="inlineStr">
        <is>
          <t>Pago</t>
        </is>
      </c>
      <c r="S2500" t="n">
        <v>134</v>
      </c>
      <c r="T2500" t="inlineStr">
        <is>
          <t>Priceless - Bem Mais - Kamino</t>
        </is>
      </c>
    </row>
    <row r="2501">
      <c r="A2501" t="n">
        <v>113538</v>
      </c>
      <c r="B2501" t="n">
        <v>149</v>
      </c>
      <c r="C2501" t="inlineStr">
        <is>
          <t>Priceless</t>
        </is>
      </c>
      <c r="D2501" t="inlineStr">
        <is>
          <t>TELEFONICA BRASIL S/A</t>
        </is>
      </c>
      <c r="E2501" t="n">
        <v>149.99</v>
      </c>
      <c r="F2501" s="27" t="n">
        <v>45921</v>
      </c>
      <c r="G2501" s="27" t="n">
        <v>45922</v>
      </c>
      <c r="H2501" s="27" t="n">
        <v>45922</v>
      </c>
      <c r="I2501" s="27" t="n">
        <v>45901</v>
      </c>
      <c r="J2501" s="27" t="n"/>
      <c r="K2501" t="inlineStr">
        <is>
          <t>Boleto Bancário</t>
        </is>
      </c>
      <c r="L2501" t="inlineStr">
        <is>
          <t>Informática e TI</t>
        </is>
      </c>
      <c r="M2501" t="inlineStr">
        <is>
          <t>Internet</t>
        </is>
      </c>
      <c r="O2501" t="inlineStr">
        <is>
          <t>Documentação Aprovada</t>
        </is>
      </c>
      <c r="P2501" t="inlineStr">
        <is>
          <t>Aprovado Diretoria</t>
        </is>
      </c>
      <c r="Q2501" t="inlineStr">
        <is>
          <t>Aprovado Caixa</t>
        </is>
      </c>
      <c r="R2501" t="inlineStr">
        <is>
          <t>Pago</t>
        </is>
      </c>
      <c r="S2501" t="n">
        <v>134</v>
      </c>
      <c r="T2501" t="inlineStr">
        <is>
          <t>Priceless - Bem Mais - Kamino</t>
        </is>
      </c>
    </row>
    <row r="2502">
      <c r="A2502" t="n">
        <v>113548</v>
      </c>
      <c r="B2502" t="n">
        <v>149</v>
      </c>
      <c r="C2502" t="inlineStr">
        <is>
          <t>Priceless</t>
        </is>
      </c>
      <c r="D2502" t="inlineStr">
        <is>
          <t>CLARO S.A.</t>
        </is>
      </c>
      <c r="E2502" t="n">
        <v>384.21</v>
      </c>
      <c r="F2502" s="27" t="n">
        <v>45922</v>
      </c>
      <c r="G2502" s="27" t="n">
        <v>45922</v>
      </c>
      <c r="H2502" s="27" t="n">
        <v>45922</v>
      </c>
      <c r="I2502" s="27" t="n">
        <v>45901</v>
      </c>
      <c r="J2502" s="27" t="n"/>
      <c r="K2502" t="inlineStr">
        <is>
          <t>Boleto Bancário</t>
        </is>
      </c>
      <c r="L2502" t="inlineStr">
        <is>
          <t>Informática e TI</t>
        </is>
      </c>
      <c r="M2502" t="inlineStr">
        <is>
          <t>Telefone</t>
        </is>
      </c>
      <c r="O2502" t="inlineStr">
        <is>
          <t>Documentação Aprovada</t>
        </is>
      </c>
      <c r="P2502" t="inlineStr">
        <is>
          <t>Aprovado Diretoria</t>
        </is>
      </c>
      <c r="Q2502" t="inlineStr">
        <is>
          <t>Aprovado Caixa</t>
        </is>
      </c>
      <c r="R2502" t="inlineStr">
        <is>
          <t>Pago</t>
        </is>
      </c>
      <c r="S2502" t="n">
        <v>134</v>
      </c>
      <c r="T2502" t="inlineStr">
        <is>
          <t>Priceless - Bem Mais - Kamino</t>
        </is>
      </c>
    </row>
    <row r="2503">
      <c r="A2503" t="n">
        <v>112745</v>
      </c>
      <c r="B2503" t="n">
        <v>149</v>
      </c>
      <c r="C2503" t="inlineStr">
        <is>
          <t>Priceless</t>
        </is>
      </c>
      <c r="D2503" t="inlineStr">
        <is>
          <t>SUFLEX TECNOLOGIA LTDA</t>
        </is>
      </c>
      <c r="E2503" t="n">
        <v>1182.18</v>
      </c>
      <c r="F2503" s="27" t="n">
        <v>45922</v>
      </c>
      <c r="G2503" s="27" t="n">
        <v>45922</v>
      </c>
      <c r="H2503" s="27" t="n">
        <v>45922</v>
      </c>
      <c r="I2503" s="27" t="n">
        <v>45901</v>
      </c>
      <c r="J2503" s="27" t="n"/>
      <c r="K2503" t="inlineStr">
        <is>
          <t>Boleto Bancário</t>
        </is>
      </c>
      <c r="L2503" t="inlineStr">
        <is>
          <t>Informática e TI</t>
        </is>
      </c>
      <c r="M2503" t="inlineStr">
        <is>
          <t>Sistemas Gerais - Operacionais</t>
        </is>
      </c>
      <c r="N2503" t="inlineStr">
        <is>
          <t>42271</t>
        </is>
      </c>
      <c r="O2503" t="inlineStr">
        <is>
          <t>Documentação Aprovada</t>
        </is>
      </c>
      <c r="P2503" t="inlineStr">
        <is>
          <t>Aprovado Diretoria</t>
        </is>
      </c>
      <c r="Q2503" t="inlineStr">
        <is>
          <t>Aprovado Caixa</t>
        </is>
      </c>
      <c r="R2503" t="inlineStr">
        <is>
          <t>Pago</t>
        </is>
      </c>
      <c r="S2503" t="n">
        <v>134</v>
      </c>
      <c r="T2503" t="inlineStr">
        <is>
          <t>Priceless - Bem Mais - Kamino</t>
        </is>
      </c>
    </row>
    <row r="2504">
      <c r="A2504" t="n">
        <v>112734</v>
      </c>
      <c r="B2504" t="n">
        <v>149</v>
      </c>
      <c r="C2504" t="inlineStr">
        <is>
          <t>Priceless</t>
        </is>
      </c>
      <c r="D2504" t="inlineStr">
        <is>
          <t>DDTIZZ DEDETIZADORA E SERVICOS GERAIS LTDA</t>
        </is>
      </c>
      <c r="E2504" t="n">
        <v>655.73</v>
      </c>
      <c r="F2504" s="27" t="n">
        <v>45920</v>
      </c>
      <c r="G2504" s="27" t="n">
        <v>45922</v>
      </c>
      <c r="H2504" s="27" t="n">
        <v>45922</v>
      </c>
      <c r="I2504" s="27" t="n">
        <v>45870</v>
      </c>
      <c r="J2504" s="27" t="n"/>
      <c r="K2504" t="inlineStr">
        <is>
          <t>Boleto Bancário</t>
        </is>
      </c>
      <c r="L2504" t="inlineStr">
        <is>
          <t>Utilidades</t>
        </is>
      </c>
      <c r="M2504" t="inlineStr">
        <is>
          <t>Controle de Pragas</t>
        </is>
      </c>
      <c r="N2504" t="inlineStr">
        <is>
          <t>4631</t>
        </is>
      </c>
      <c r="O2504" t="inlineStr">
        <is>
          <t>Documentação Aprovada</t>
        </is>
      </c>
      <c r="P2504" t="inlineStr">
        <is>
          <t>Aprovado Diretoria</t>
        </is>
      </c>
      <c r="Q2504" t="inlineStr">
        <is>
          <t>Aprovado Caixa</t>
        </is>
      </c>
      <c r="R2504" t="inlineStr">
        <is>
          <t>Pago</t>
        </is>
      </c>
      <c r="S2504" t="n">
        <v>134</v>
      </c>
      <c r="T2504" t="inlineStr">
        <is>
          <t>Priceless - Bem Mais - Kamino</t>
        </is>
      </c>
    </row>
    <row r="2505">
      <c r="A2505" t="n">
        <v>112711</v>
      </c>
      <c r="B2505" t="n">
        <v>149</v>
      </c>
      <c r="C2505" t="inlineStr">
        <is>
          <t>Priceless</t>
        </is>
      </c>
      <c r="D2505" t="inlineStr">
        <is>
          <t xml:space="preserve">GAZIT MALLS FUNDO DE INVESTIMENTO IMOBILIARIO - REPASSE LOCACAO </t>
        </is>
      </c>
      <c r="E2505" t="n">
        <v>86427.98</v>
      </c>
      <c r="F2505" s="27" t="n">
        <v>45922</v>
      </c>
      <c r="G2505" s="27" t="n">
        <v>45922</v>
      </c>
      <c r="H2505" s="27" t="n">
        <v>45922</v>
      </c>
      <c r="I2505" s="27" t="n">
        <v>45870</v>
      </c>
      <c r="J2505" s="27" t="n"/>
      <c r="K2505" t="inlineStr">
        <is>
          <t>Boleto Bancário</t>
        </is>
      </c>
      <c r="L2505" t="inlineStr">
        <is>
          <t>Custos de Eventos</t>
        </is>
      </c>
      <c r="M2505" t="inlineStr">
        <is>
          <t>Repasse Gazit - Locação Aroo</t>
        </is>
      </c>
      <c r="O2505" t="inlineStr">
        <is>
          <t>Documentação Aprovada</t>
        </is>
      </c>
      <c r="P2505" t="inlineStr">
        <is>
          <t>Aprovado Diretoria</t>
        </is>
      </c>
      <c r="Q2505" t="inlineStr">
        <is>
          <t>Aprovado Caixa</t>
        </is>
      </c>
      <c r="R2505" t="inlineStr">
        <is>
          <t>Pago</t>
        </is>
      </c>
      <c r="S2505" t="n">
        <v>134</v>
      </c>
      <c r="T2505" t="inlineStr">
        <is>
          <t>Priceless - Bem Mais - Kamino</t>
        </is>
      </c>
    </row>
    <row r="2506">
      <c r="A2506" t="n">
        <v>111283</v>
      </c>
      <c r="B2506" t="n">
        <v>149</v>
      </c>
      <c r="C2506" t="inlineStr">
        <is>
          <t>Priceless</t>
        </is>
      </c>
      <c r="D2506" t="inlineStr">
        <is>
          <t>ICMS</t>
        </is>
      </c>
      <c r="E2506" t="n">
        <v>40098.17</v>
      </c>
      <c r="F2506" s="27" t="n">
        <v>45922</v>
      </c>
      <c r="G2506" s="27" t="n">
        <v>45922</v>
      </c>
      <c r="H2506" s="27" t="n">
        <v>45922</v>
      </c>
      <c r="I2506" s="27" t="n">
        <v>45899</v>
      </c>
      <c r="J2506" s="27" t="n"/>
      <c r="K2506" t="inlineStr">
        <is>
          <t>Boleto Bancário</t>
        </is>
      </c>
      <c r="L2506" t="inlineStr">
        <is>
          <t>Impostos sobre Venda</t>
        </is>
      </c>
      <c r="M2506" t="inlineStr">
        <is>
          <t>ICMS</t>
        </is>
      </c>
      <c r="N2506" t="inlineStr">
        <is>
          <t>AGOSTO2025</t>
        </is>
      </c>
      <c r="O2506" t="inlineStr">
        <is>
          <t>Documentação Aprovada</t>
        </is>
      </c>
      <c r="P2506" t="inlineStr">
        <is>
          <t>Aprovado Diretoria</t>
        </is>
      </c>
      <c r="Q2506" t="inlineStr">
        <is>
          <t>Aprovado Caixa</t>
        </is>
      </c>
      <c r="R2506" t="inlineStr">
        <is>
          <t>Pago</t>
        </is>
      </c>
      <c r="S2506" t="n">
        <v>134</v>
      </c>
      <c r="T2506" t="inlineStr">
        <is>
          <t>Priceless - Bem Mais - Kamino</t>
        </is>
      </c>
    </row>
    <row r="2507">
      <c r="A2507" t="n">
        <v>158257</v>
      </c>
      <c r="B2507" t="n">
        <v>149</v>
      </c>
      <c r="C2507" t="inlineStr">
        <is>
          <t>Priceless</t>
        </is>
      </c>
      <c r="D2507" t="inlineStr">
        <is>
          <t>CLT GERADORES</t>
        </is>
      </c>
      <c r="E2507" t="n">
        <v>3750</v>
      </c>
      <c r="F2507" s="27" t="n">
        <v>45922</v>
      </c>
      <c r="G2507" s="27" t="n">
        <v>45922</v>
      </c>
      <c r="H2507" s="27" t="n">
        <v>45922</v>
      </c>
      <c r="I2507" s="27" t="n">
        <v>45900</v>
      </c>
      <c r="J2507" s="27" t="n">
        <v>45902</v>
      </c>
      <c r="K2507" t="inlineStr">
        <is>
          <t>Boleto Bancário</t>
        </is>
      </c>
      <c r="L2507" t="inlineStr">
        <is>
          <t>Custos de Eventos</t>
        </is>
      </c>
      <c r="M2507" t="inlineStr">
        <is>
          <t>Locação de Equipamentos - Eventos</t>
        </is>
      </c>
      <c r="N2507" t="inlineStr">
        <is>
          <t>2060</t>
        </is>
      </c>
      <c r="O2507" t="inlineStr">
        <is>
          <t>Documentação Aprovada</t>
        </is>
      </c>
      <c r="P2507" t="inlineStr">
        <is>
          <t>Aprovado Diretoria</t>
        </is>
      </c>
      <c r="Q2507" t="inlineStr">
        <is>
          <t>Aprovado Caixa</t>
        </is>
      </c>
      <c r="R2507" t="inlineStr">
        <is>
          <t>Pago</t>
        </is>
      </c>
      <c r="S2507" t="n">
        <v>134</v>
      </c>
      <c r="T2507" t="inlineStr">
        <is>
          <t>Priceless - Bem Mais - Kamino</t>
        </is>
      </c>
    </row>
    <row r="2508">
      <c r="A2508" t="n">
        <v>158045</v>
      </c>
      <c r="B2508" t="n">
        <v>149</v>
      </c>
      <c r="C2508" t="inlineStr">
        <is>
          <t>Priceless</t>
        </is>
      </c>
      <c r="D2508" t="inlineStr">
        <is>
          <t>M. V. DE MELO - FRUTOS DO MAR LTDA.</t>
        </is>
      </c>
      <c r="E2508" t="n">
        <v>2286.9</v>
      </c>
      <c r="F2508" s="27" t="n">
        <v>45922</v>
      </c>
      <c r="G2508" s="27" t="n">
        <v>45922</v>
      </c>
      <c r="H2508" s="27" t="n">
        <v>45922</v>
      </c>
      <c r="I2508" s="27" t="n">
        <v>45900</v>
      </c>
      <c r="J2508" s="27" t="n">
        <v>45901</v>
      </c>
      <c r="K2508" t="inlineStr">
        <is>
          <t>Boleto Bancário</t>
        </is>
      </c>
      <c r="L2508" t="inlineStr">
        <is>
          <t>Custo Mercadoria Vendida</t>
        </is>
      </c>
      <c r="M2508" t="inlineStr">
        <is>
          <t>Insumos - Alimentos</t>
        </is>
      </c>
      <c r="N2508" t="inlineStr">
        <is>
          <t>8905</t>
        </is>
      </c>
      <c r="O2508" t="inlineStr">
        <is>
          <t>Documentação Aprovada</t>
        </is>
      </c>
      <c r="P2508" t="inlineStr">
        <is>
          <t>Aprovado Diretoria</t>
        </is>
      </c>
      <c r="Q2508" t="inlineStr">
        <is>
          <t>Aprovado Caixa</t>
        </is>
      </c>
      <c r="R2508" t="inlineStr">
        <is>
          <t>Pago</t>
        </is>
      </c>
      <c r="S2508" t="n">
        <v>134</v>
      </c>
      <c r="T2508" t="inlineStr">
        <is>
          <t>Priceless - Bem Mais - Kamino</t>
        </is>
      </c>
    </row>
    <row r="2509">
      <c r="A2509" t="n">
        <v>158507</v>
      </c>
      <c r="B2509" t="n">
        <v>149</v>
      </c>
      <c r="C2509" t="inlineStr">
        <is>
          <t>Priceless</t>
        </is>
      </c>
      <c r="D2509" t="inlineStr">
        <is>
          <t>MULTI-NOX EQUIPAMENTOS P/ RESTAURANTES L</t>
        </is>
      </c>
      <c r="E2509" t="n">
        <v>380.51</v>
      </c>
      <c r="F2509" s="27" t="n">
        <v>45922</v>
      </c>
      <c r="G2509" s="27" t="n">
        <v>45922</v>
      </c>
      <c r="H2509" s="27" t="n">
        <v>45922</v>
      </c>
      <c r="I2509" s="27" t="n">
        <v>45902</v>
      </c>
      <c r="J2509" s="27" t="n">
        <v>45902</v>
      </c>
      <c r="K2509" t="inlineStr">
        <is>
          <t>Boleto Bancário</t>
        </is>
      </c>
      <c r="L2509" t="inlineStr">
        <is>
          <t>Utilidades</t>
        </is>
      </c>
      <c r="M2509" t="inlineStr">
        <is>
          <t>Utensilios</t>
        </is>
      </c>
      <c r="N2509" t="inlineStr">
        <is>
          <t>290593</t>
        </is>
      </c>
      <c r="O2509" t="inlineStr">
        <is>
          <t>Documentação Aprovada</t>
        </is>
      </c>
      <c r="P2509" t="inlineStr">
        <is>
          <t>Aprovado Diretoria</t>
        </is>
      </c>
      <c r="Q2509" t="inlineStr">
        <is>
          <t>Aprovado Caixa</t>
        </is>
      </c>
      <c r="R2509" t="inlineStr">
        <is>
          <t>Pago</t>
        </is>
      </c>
      <c r="S2509" t="n">
        <v>134</v>
      </c>
      <c r="T2509" t="inlineStr">
        <is>
          <t>Priceless - Bem Mais - Kamino</t>
        </is>
      </c>
    </row>
    <row r="2510">
      <c r="A2510" t="n">
        <v>162105</v>
      </c>
      <c r="B2510" t="n">
        <v>149</v>
      </c>
      <c r="C2510" t="inlineStr">
        <is>
          <t>Priceless</t>
        </is>
      </c>
      <c r="D2510" t="inlineStr">
        <is>
          <t>CASA ARTE E CAFE LTDA</t>
        </is>
      </c>
      <c r="E2510" t="n">
        <v>5000</v>
      </c>
      <c r="F2510" s="27" t="n">
        <v>45922</v>
      </c>
      <c r="G2510" s="27" t="n">
        <v>45922</v>
      </c>
      <c r="H2510" s="27" t="n">
        <v>45922</v>
      </c>
      <c r="I2510" s="27" t="n">
        <v>45919</v>
      </c>
      <c r="J2510" s="27" t="n">
        <v>45919</v>
      </c>
      <c r="K2510" t="inlineStr">
        <is>
          <t>Transferência Bancária ou Pix</t>
        </is>
      </c>
      <c r="L2510" t="inlineStr">
        <is>
          <t>Investimento - CAPEX</t>
        </is>
      </c>
      <c r="M2510" t="inlineStr">
        <is>
          <t>Investimento - Mobiliário e Decoração</t>
        </is>
      </c>
      <c r="N2510" t="inlineStr">
        <is>
          <t>1</t>
        </is>
      </c>
      <c r="O2510" t="inlineStr">
        <is>
          <t>Documentação Aprovada</t>
        </is>
      </c>
      <c r="P2510" t="inlineStr">
        <is>
          <t>Aprovado Diretoria</t>
        </is>
      </c>
      <c r="Q2510" t="inlineStr">
        <is>
          <t>Aprovado Caixa</t>
        </is>
      </c>
      <c r="R2510" t="inlineStr">
        <is>
          <t>Pago</t>
        </is>
      </c>
      <c r="S2510" t="n">
        <v>134</v>
      </c>
      <c r="T2510" t="inlineStr">
        <is>
          <t>Priceless - Bem Mais - Kamino</t>
        </is>
      </c>
    </row>
    <row r="2511">
      <c r="A2511" t="n">
        <v>157287</v>
      </c>
      <c r="B2511" t="n">
        <v>149</v>
      </c>
      <c r="C2511" t="inlineStr">
        <is>
          <t>Priceless</t>
        </is>
      </c>
      <c r="D2511" t="inlineStr">
        <is>
          <t>ZAHIL IMPORTADORA LTDA</t>
        </is>
      </c>
      <c r="E2511" t="n">
        <v>1204.52</v>
      </c>
      <c r="F2511" s="27" t="n">
        <v>45922</v>
      </c>
      <c r="G2511" s="27" t="n">
        <v>45922</v>
      </c>
      <c r="H2511" s="27" t="n">
        <v>45922</v>
      </c>
      <c r="I2511" s="27" t="n">
        <v>45897</v>
      </c>
      <c r="J2511" s="27" t="n">
        <v>45897</v>
      </c>
      <c r="K2511" t="inlineStr">
        <is>
          <t>Boleto Bancário</t>
        </is>
      </c>
      <c r="L2511" t="inlineStr">
        <is>
          <t>Custo Mercadoria Vendida</t>
        </is>
      </c>
      <c r="M2511" t="inlineStr">
        <is>
          <t>Insumos - Bebidas</t>
        </is>
      </c>
      <c r="N2511" t="inlineStr">
        <is>
          <t>254743</t>
        </is>
      </c>
      <c r="O2511" t="inlineStr">
        <is>
          <t>Documentação Aprovada</t>
        </is>
      </c>
      <c r="P2511" t="inlineStr">
        <is>
          <t>Aprovado Diretoria</t>
        </is>
      </c>
      <c r="Q2511" t="inlineStr">
        <is>
          <t>Aprovado Caixa</t>
        </is>
      </c>
      <c r="R2511" t="inlineStr">
        <is>
          <t>Pago</t>
        </is>
      </c>
      <c r="S2511" t="n">
        <v>134</v>
      </c>
      <c r="T2511" t="inlineStr">
        <is>
          <t>Priceless - Bem Mais - Kamino</t>
        </is>
      </c>
    </row>
    <row r="2512">
      <c r="A2512" t="n">
        <v>161713</v>
      </c>
      <c r="B2512" t="n">
        <v>149</v>
      </c>
      <c r="C2512" t="inlineStr">
        <is>
          <t>Priceless</t>
        </is>
      </c>
      <c r="D2512" t="inlineStr">
        <is>
          <t>MOVYS MOVEIS LTDA</t>
        </is>
      </c>
      <c r="E2512" t="n">
        <v>2200</v>
      </c>
      <c r="F2512" s="27" t="n">
        <v>45922</v>
      </c>
      <c r="G2512" s="27" t="n">
        <v>45922</v>
      </c>
      <c r="H2512" s="27" t="n">
        <v>45922</v>
      </c>
      <c r="I2512" s="27" t="n">
        <v>45917</v>
      </c>
      <c r="J2512" s="27" t="n">
        <v>45917</v>
      </c>
      <c r="K2512" t="inlineStr">
        <is>
          <t>Boleto Bancário</t>
        </is>
      </c>
      <c r="L2512" t="inlineStr">
        <is>
          <t>Investimento - CAPEX</t>
        </is>
      </c>
      <c r="M2512" t="inlineStr">
        <is>
          <t>Investimento - Mobiliário e Decoração</t>
        </is>
      </c>
      <c r="N2512" t="inlineStr">
        <is>
          <t>170</t>
        </is>
      </c>
      <c r="O2512" t="inlineStr">
        <is>
          <t>Documentação Aprovada</t>
        </is>
      </c>
      <c r="P2512" t="inlineStr">
        <is>
          <t>Aprovado Diretoria</t>
        </is>
      </c>
      <c r="Q2512" t="inlineStr">
        <is>
          <t>Aprovado Caixa</t>
        </is>
      </c>
      <c r="R2512" t="inlineStr">
        <is>
          <t>Pago</t>
        </is>
      </c>
      <c r="S2512" t="n">
        <v>134</v>
      </c>
      <c r="T2512" t="inlineStr">
        <is>
          <t>Priceless - Bem Mais - Kamino</t>
        </is>
      </c>
    </row>
    <row r="2513">
      <c r="A2513" t="n">
        <v>161597</v>
      </c>
      <c r="B2513" t="n">
        <v>149</v>
      </c>
      <c r="C2513" t="inlineStr">
        <is>
          <t>Priceless</t>
        </is>
      </c>
      <c r="D2513" t="inlineStr">
        <is>
          <t>PAMPLONA PAES ARTESANAIS LTDA</t>
        </is>
      </c>
      <c r="E2513" t="n">
        <v>78.86</v>
      </c>
      <c r="F2513" s="27" t="n">
        <v>45922</v>
      </c>
      <c r="G2513" s="27" t="n">
        <v>45922</v>
      </c>
      <c r="H2513" s="27" t="n">
        <v>45922</v>
      </c>
      <c r="I2513" s="27" t="n">
        <v>45917</v>
      </c>
      <c r="J2513" s="27" t="n">
        <v>45917</v>
      </c>
      <c r="K2513" t="inlineStr">
        <is>
          <t>Boleto Bancário</t>
        </is>
      </c>
      <c r="L2513" t="inlineStr">
        <is>
          <t>Custo Mercadoria Vendida</t>
        </is>
      </c>
      <c r="M2513" t="inlineStr">
        <is>
          <t>Insumos - Alimentos</t>
        </is>
      </c>
      <c r="N2513" t="inlineStr">
        <is>
          <t>3695</t>
        </is>
      </c>
      <c r="O2513" t="inlineStr">
        <is>
          <t>Documentação Aprovada</t>
        </is>
      </c>
      <c r="P2513" t="inlineStr">
        <is>
          <t>Aprovado Diretoria</t>
        </is>
      </c>
      <c r="Q2513" t="inlineStr">
        <is>
          <t>Aprovado Caixa</t>
        </is>
      </c>
      <c r="R2513" t="inlineStr">
        <is>
          <t>Pago</t>
        </is>
      </c>
      <c r="S2513" t="n">
        <v>134</v>
      </c>
      <c r="T2513" t="inlineStr">
        <is>
          <t>Priceless - Bem Mais - Kamino</t>
        </is>
      </c>
    </row>
    <row r="2514">
      <c r="A2514" t="n">
        <v>159507</v>
      </c>
      <c r="B2514" t="n">
        <v>149</v>
      </c>
      <c r="C2514" t="inlineStr">
        <is>
          <t>Priceless</t>
        </is>
      </c>
      <c r="D2514" t="inlineStr">
        <is>
          <t>HORTIFRUTIGRANJEIRO RODRIGUES LTDA</t>
        </is>
      </c>
      <c r="E2514" t="n">
        <v>249</v>
      </c>
      <c r="F2514" s="27" t="n">
        <v>45920</v>
      </c>
      <c r="G2514" s="27" t="n">
        <v>45922</v>
      </c>
      <c r="H2514" s="27" t="n">
        <v>45922</v>
      </c>
      <c r="I2514" s="27" t="n">
        <v>45905</v>
      </c>
      <c r="J2514" s="27" t="n">
        <v>45905</v>
      </c>
      <c r="K2514" t="inlineStr">
        <is>
          <t>Boleto Bancário</t>
        </is>
      </c>
      <c r="L2514" t="inlineStr">
        <is>
          <t>Custo Mercadoria Vendida</t>
        </is>
      </c>
      <c r="M2514" t="inlineStr">
        <is>
          <t>Insumos - Alimentos</t>
        </is>
      </c>
      <c r="N2514" t="inlineStr">
        <is>
          <t>12628</t>
        </is>
      </c>
      <c r="O2514" t="inlineStr">
        <is>
          <t>Documentação Aprovada</t>
        </is>
      </c>
      <c r="P2514" t="inlineStr">
        <is>
          <t>Aprovado Diretoria</t>
        </is>
      </c>
      <c r="Q2514" t="inlineStr">
        <is>
          <t>Aprovado Caixa</t>
        </is>
      </c>
      <c r="R2514" t="inlineStr">
        <is>
          <t>Pago</t>
        </is>
      </c>
      <c r="S2514" t="n">
        <v>134</v>
      </c>
      <c r="T2514" t="inlineStr">
        <is>
          <t>Priceless - Bem Mais - Kamino</t>
        </is>
      </c>
    </row>
    <row r="2515">
      <c r="A2515" t="n">
        <v>159560</v>
      </c>
      <c r="B2515" t="n">
        <v>149</v>
      </c>
      <c r="C2515" t="inlineStr">
        <is>
          <t>Priceless</t>
        </is>
      </c>
      <c r="D2515" t="inlineStr">
        <is>
          <t>FISHFIRE COMUNICACAO E EVENTOS LTDA</t>
        </is>
      </c>
      <c r="E2515" t="n">
        <v>14077.5</v>
      </c>
      <c r="F2515" s="27" t="n">
        <v>45922</v>
      </c>
      <c r="G2515" s="27" t="n">
        <v>45922</v>
      </c>
      <c r="H2515" s="27" t="n">
        <v>45922</v>
      </c>
      <c r="I2515" s="27" t="n">
        <v>45877</v>
      </c>
      <c r="J2515" s="27" t="n">
        <v>45908</v>
      </c>
      <c r="K2515" t="inlineStr">
        <is>
          <t>Transferência Bancária ou Pix</t>
        </is>
      </c>
      <c r="L2515" t="inlineStr">
        <is>
          <t>Custos de Eventos</t>
        </is>
      </c>
      <c r="M2515" t="inlineStr">
        <is>
          <t>Comissões de Vendas - Eventos</t>
        </is>
      </c>
      <c r="N2515" t="inlineStr">
        <is>
          <t>3975</t>
        </is>
      </c>
      <c r="O2515" t="inlineStr">
        <is>
          <t>Documentação Aprovada</t>
        </is>
      </c>
      <c r="P2515" t="inlineStr">
        <is>
          <t>Aprovado Diretoria</t>
        </is>
      </c>
      <c r="Q2515" t="inlineStr">
        <is>
          <t>Aprovado Caixa</t>
        </is>
      </c>
      <c r="R2515" t="inlineStr">
        <is>
          <t>Pago</t>
        </is>
      </c>
      <c r="S2515" t="n">
        <v>134</v>
      </c>
      <c r="T2515" t="inlineStr">
        <is>
          <t>Priceless - Bem Mais - Kamino</t>
        </is>
      </c>
    </row>
    <row r="2516">
      <c r="A2516" t="n">
        <v>159543</v>
      </c>
      <c r="B2516" t="n">
        <v>149</v>
      </c>
      <c r="C2516" t="inlineStr">
        <is>
          <t>Priceless</t>
        </is>
      </c>
      <c r="D2516" t="inlineStr">
        <is>
          <t>GHATTAS ABDALLAH RIMA FILHO - ME</t>
        </is>
      </c>
      <c r="E2516" t="n">
        <v>1403</v>
      </c>
      <c r="F2516" s="27" t="n">
        <v>45922</v>
      </c>
      <c r="G2516" s="27" t="n">
        <v>45922</v>
      </c>
      <c r="H2516" s="27" t="n">
        <v>45922</v>
      </c>
      <c r="I2516" s="27" t="n">
        <v>45992</v>
      </c>
      <c r="J2516" s="27" t="n"/>
      <c r="K2516" t="inlineStr">
        <is>
          <t>Boleto Bancário</t>
        </is>
      </c>
      <c r="L2516" t="inlineStr">
        <is>
          <t>Investimento - CAPEX</t>
        </is>
      </c>
      <c r="M2516" t="inlineStr">
        <is>
          <t>Investimento - Mobiliário e Decoração</t>
        </is>
      </c>
      <c r="N2516" t="inlineStr">
        <is>
          <t>22091430</t>
        </is>
      </c>
      <c r="O2516" t="inlineStr">
        <is>
          <t>Documentação Aprovada</t>
        </is>
      </c>
      <c r="P2516" t="inlineStr">
        <is>
          <t>Aprovado Diretoria</t>
        </is>
      </c>
      <c r="Q2516" t="inlineStr">
        <is>
          <t>Aprovado Caixa</t>
        </is>
      </c>
      <c r="R2516" t="inlineStr">
        <is>
          <t>Pago</t>
        </is>
      </c>
      <c r="S2516" t="n">
        <v>134</v>
      </c>
      <c r="T2516" t="inlineStr">
        <is>
          <t>Priceless - Bem Mais - Kamino</t>
        </is>
      </c>
    </row>
    <row r="2517">
      <c r="A2517" t="n">
        <v>159541</v>
      </c>
      <c r="B2517" t="n">
        <v>149</v>
      </c>
      <c r="C2517" t="inlineStr">
        <is>
          <t>Priceless</t>
        </is>
      </c>
      <c r="D2517" t="inlineStr">
        <is>
          <t>GHATTAS ABDALLAH RIMA FILHO - ME</t>
        </is>
      </c>
      <c r="E2517" t="n">
        <v>1403</v>
      </c>
      <c r="F2517" s="27" t="n">
        <v>45922</v>
      </c>
      <c r="G2517" s="27" t="n">
        <v>45922</v>
      </c>
      <c r="H2517" s="27" t="n">
        <v>45922</v>
      </c>
      <c r="I2517" s="27" t="n">
        <v>45931</v>
      </c>
      <c r="J2517" s="27" t="n"/>
      <c r="K2517" t="inlineStr">
        <is>
          <t>Boleto Bancário</t>
        </is>
      </c>
      <c r="L2517" t="inlineStr">
        <is>
          <t>Investimento - CAPEX</t>
        </is>
      </c>
      <c r="M2517" t="inlineStr">
        <is>
          <t>Investimento - Mobiliário e Decoração</t>
        </is>
      </c>
      <c r="N2517" t="inlineStr">
        <is>
          <t>224143</t>
        </is>
      </c>
      <c r="O2517" t="inlineStr">
        <is>
          <t>Documentação Aprovada</t>
        </is>
      </c>
      <c r="P2517" t="inlineStr">
        <is>
          <t>Aprovado Diretoria</t>
        </is>
      </c>
      <c r="Q2517" t="inlineStr">
        <is>
          <t>Aprovado Caixa</t>
        </is>
      </c>
      <c r="R2517" t="inlineStr">
        <is>
          <t>Pago</t>
        </is>
      </c>
      <c r="S2517" t="n">
        <v>134</v>
      </c>
      <c r="T2517" t="inlineStr">
        <is>
          <t>Priceless - Bem Mais - Kamino</t>
        </is>
      </c>
    </row>
    <row r="2518">
      <c r="A2518" t="n">
        <v>159542</v>
      </c>
      <c r="B2518" t="n">
        <v>149</v>
      </c>
      <c r="C2518" t="inlineStr">
        <is>
          <t>Priceless</t>
        </is>
      </c>
      <c r="D2518" t="inlineStr">
        <is>
          <t>GHATTAS ABDALLAH RIMA FILHO - ME</t>
        </is>
      </c>
      <c r="E2518" t="n">
        <v>1403</v>
      </c>
      <c r="F2518" s="27" t="n">
        <v>45922</v>
      </c>
      <c r="G2518" s="27" t="n">
        <v>45922</v>
      </c>
      <c r="H2518" s="27" t="n">
        <v>45922</v>
      </c>
      <c r="I2518" s="27" t="n">
        <v>45962</v>
      </c>
      <c r="J2518" s="27" t="n"/>
      <c r="K2518" t="inlineStr">
        <is>
          <t>Boleto Bancário</t>
        </is>
      </c>
      <c r="L2518" t="inlineStr">
        <is>
          <t>Investimento - CAPEX</t>
        </is>
      </c>
      <c r="M2518" t="inlineStr">
        <is>
          <t>Investimento - Mobiliário e Decoração</t>
        </is>
      </c>
      <c r="N2518" t="inlineStr">
        <is>
          <t>140250</t>
        </is>
      </c>
      <c r="O2518" t="inlineStr">
        <is>
          <t>Documentação Aprovada</t>
        </is>
      </c>
      <c r="P2518" t="inlineStr">
        <is>
          <t>Aprovado Diretoria</t>
        </is>
      </c>
      <c r="Q2518" t="inlineStr">
        <is>
          <t>Aprovado Caixa</t>
        </is>
      </c>
      <c r="R2518" t="inlineStr">
        <is>
          <t>Pago</t>
        </is>
      </c>
      <c r="S2518" t="n">
        <v>134</v>
      </c>
      <c r="T2518" t="inlineStr">
        <is>
          <t>Priceless - Bem Mais - Kamino</t>
        </is>
      </c>
    </row>
    <row r="2519">
      <c r="A2519" t="n">
        <v>161082</v>
      </c>
      <c r="B2519" t="n">
        <v>149</v>
      </c>
      <c r="C2519" t="inlineStr">
        <is>
          <t>Priceless</t>
        </is>
      </c>
      <c r="D2519" t="inlineStr">
        <is>
          <t>EMPORIO CAMARGO SILVA EIRELI ME</t>
        </is>
      </c>
      <c r="E2519" t="n">
        <v>742.15</v>
      </c>
      <c r="F2519" s="27" t="n">
        <v>45922</v>
      </c>
      <c r="G2519" s="27" t="n">
        <v>45922</v>
      </c>
      <c r="H2519" s="27" t="n">
        <v>45922</v>
      </c>
      <c r="I2519" s="27" t="n">
        <v>45916</v>
      </c>
      <c r="J2519" s="27" t="n">
        <v>45916</v>
      </c>
      <c r="K2519" t="inlineStr">
        <is>
          <t>Boleto Bancário</t>
        </is>
      </c>
      <c r="L2519" t="inlineStr">
        <is>
          <t>Custo Mercadoria Vendida</t>
        </is>
      </c>
      <c r="M2519" t="inlineStr">
        <is>
          <t>Insumos - Alimentos</t>
        </is>
      </c>
      <c r="N2519" t="inlineStr">
        <is>
          <t>1785</t>
        </is>
      </c>
      <c r="O2519" t="inlineStr">
        <is>
          <t>Documentação Aprovada</t>
        </is>
      </c>
      <c r="P2519" t="inlineStr">
        <is>
          <t>Aprovado Diretoria</t>
        </is>
      </c>
      <c r="Q2519" t="inlineStr">
        <is>
          <t>Aprovado Caixa</t>
        </is>
      </c>
      <c r="R2519" t="inlineStr">
        <is>
          <t>Pago</t>
        </is>
      </c>
      <c r="S2519" t="n">
        <v>134</v>
      </c>
      <c r="T2519" t="inlineStr">
        <is>
          <t>Priceless - Bem Mais - Kamino</t>
        </is>
      </c>
    </row>
    <row r="2520">
      <c r="A2520" t="n">
        <v>161079</v>
      </c>
      <c r="B2520" t="n">
        <v>149</v>
      </c>
      <c r="C2520" t="inlineStr">
        <is>
          <t>Priceless</t>
        </is>
      </c>
      <c r="D2520" t="inlineStr">
        <is>
          <t>JK COMERCIO DE GENEROS ALIMENTICIOS LTDA</t>
        </is>
      </c>
      <c r="E2520" t="n">
        <v>950</v>
      </c>
      <c r="F2520" s="27" t="n">
        <v>45922</v>
      </c>
      <c r="G2520" s="27" t="n">
        <v>45922</v>
      </c>
      <c r="H2520" s="27" t="n">
        <v>45922</v>
      </c>
      <c r="I2520" s="27" t="n">
        <v>45916</v>
      </c>
      <c r="J2520" s="27" t="n">
        <v>45916</v>
      </c>
      <c r="K2520" t="inlineStr">
        <is>
          <t>Boleto Bancário</t>
        </is>
      </c>
      <c r="L2520" t="inlineStr">
        <is>
          <t>Custo Mercadoria Vendida</t>
        </is>
      </c>
      <c r="M2520" t="inlineStr">
        <is>
          <t>Insumos - Alimentos</t>
        </is>
      </c>
      <c r="N2520" t="inlineStr">
        <is>
          <t>6161</t>
        </is>
      </c>
      <c r="O2520" t="inlineStr">
        <is>
          <t>Documentação Aprovada</t>
        </is>
      </c>
      <c r="P2520" t="inlineStr">
        <is>
          <t>Aprovado Diretoria</t>
        </is>
      </c>
      <c r="Q2520" t="inlineStr">
        <is>
          <t>Aprovado Caixa</t>
        </is>
      </c>
      <c r="R2520" t="inlineStr">
        <is>
          <t>Pago</t>
        </is>
      </c>
      <c r="S2520" t="n">
        <v>134</v>
      </c>
      <c r="T2520" t="inlineStr">
        <is>
          <t>Priceless - Bem Mais - Kamino</t>
        </is>
      </c>
    </row>
    <row r="2521">
      <c r="A2521" t="n">
        <v>159726</v>
      </c>
      <c r="B2521" t="n">
        <v>149</v>
      </c>
      <c r="C2521" t="inlineStr">
        <is>
          <t>Priceless</t>
        </is>
      </c>
      <c r="D2521" t="inlineStr">
        <is>
          <t>MULTIFRANGOS COMERCIO DE ALIMENTOS LTDA</t>
        </is>
      </c>
      <c r="E2521" t="n">
        <v>681.08</v>
      </c>
      <c r="F2521" s="27" t="n">
        <v>45920</v>
      </c>
      <c r="G2521" s="27" t="n">
        <v>45922</v>
      </c>
      <c r="H2521" s="27" t="n">
        <v>45922</v>
      </c>
      <c r="I2521" s="27" t="n">
        <v>45909</v>
      </c>
      <c r="J2521" s="27" t="n">
        <v>45909</v>
      </c>
      <c r="K2521" t="inlineStr">
        <is>
          <t>Boleto Bancário</t>
        </is>
      </c>
      <c r="L2521" t="inlineStr">
        <is>
          <t>Custo Mercadoria Vendida</t>
        </is>
      </c>
      <c r="M2521" t="inlineStr">
        <is>
          <t>Insumos - Alimentos</t>
        </is>
      </c>
      <c r="N2521" t="inlineStr">
        <is>
          <t>914927</t>
        </is>
      </c>
      <c r="O2521" t="inlineStr">
        <is>
          <t>Documentação Aprovada</t>
        </is>
      </c>
      <c r="P2521" t="inlineStr">
        <is>
          <t>Aprovado Diretoria</t>
        </is>
      </c>
      <c r="Q2521" t="inlineStr">
        <is>
          <t>Aprovado Caixa</t>
        </is>
      </c>
      <c r="R2521" t="inlineStr">
        <is>
          <t>Pago</t>
        </is>
      </c>
      <c r="S2521" t="n">
        <v>134</v>
      </c>
      <c r="T2521" t="inlineStr">
        <is>
          <t>Priceless - Bem Mais - Kamino</t>
        </is>
      </c>
    </row>
    <row r="2522">
      <c r="A2522" t="n">
        <v>160269</v>
      </c>
      <c r="B2522" t="n">
        <v>149</v>
      </c>
      <c r="C2522" t="inlineStr">
        <is>
          <t>Priceless</t>
        </is>
      </c>
      <c r="D2522" t="inlineStr">
        <is>
          <t>HORTIFRUTIGRANJEIRO RODRIGUES LTDA</t>
        </is>
      </c>
      <c r="E2522" t="n">
        <v>516</v>
      </c>
      <c r="F2522" s="27" t="n">
        <v>45920</v>
      </c>
      <c r="G2522" s="27" t="n">
        <v>45922</v>
      </c>
      <c r="H2522" s="27" t="n">
        <v>45922</v>
      </c>
      <c r="I2522" s="27" t="n">
        <v>45911</v>
      </c>
      <c r="J2522" s="27" t="n">
        <v>45911</v>
      </c>
      <c r="K2522" t="inlineStr">
        <is>
          <t>Boleto Bancário</t>
        </is>
      </c>
      <c r="L2522" t="inlineStr">
        <is>
          <t>Custo Mercadoria Vendida</t>
        </is>
      </c>
      <c r="M2522" t="inlineStr">
        <is>
          <t>Insumos - Alimentos</t>
        </is>
      </c>
      <c r="N2522" t="inlineStr">
        <is>
          <t>12713</t>
        </is>
      </c>
      <c r="O2522" t="inlineStr">
        <is>
          <t>Documentação Aprovada</t>
        </is>
      </c>
      <c r="P2522" t="inlineStr">
        <is>
          <t>Aprovado Diretoria</t>
        </is>
      </c>
      <c r="Q2522" t="inlineStr">
        <is>
          <t>Aprovado Caixa</t>
        </is>
      </c>
      <c r="R2522" t="inlineStr">
        <is>
          <t>Pago</t>
        </is>
      </c>
      <c r="S2522" t="n">
        <v>134</v>
      </c>
      <c r="T2522" t="inlineStr">
        <is>
          <t>Priceless - Bem Mais - Kamino</t>
        </is>
      </c>
    </row>
    <row r="2523">
      <c r="A2523" t="n">
        <v>160271</v>
      </c>
      <c r="B2523" t="n">
        <v>149</v>
      </c>
      <c r="C2523" t="inlineStr">
        <is>
          <t>Priceless</t>
        </is>
      </c>
      <c r="D2523" t="inlineStr">
        <is>
          <t>MURILLO S DUARTE COMERCIAL LTDA</t>
        </is>
      </c>
      <c r="E2523" t="n">
        <v>386.5</v>
      </c>
      <c r="F2523" s="27" t="n">
        <v>45922</v>
      </c>
      <c r="G2523" s="27" t="n">
        <v>45922</v>
      </c>
      <c r="H2523" s="27" t="n">
        <v>45922</v>
      </c>
      <c r="I2523" s="27" t="n">
        <v>45911</v>
      </c>
      <c r="J2523" s="27" t="n">
        <v>45911</v>
      </c>
      <c r="K2523" t="inlineStr">
        <is>
          <t>Boleto Bancário</t>
        </is>
      </c>
      <c r="L2523" t="inlineStr">
        <is>
          <t>Custo Mercadoria Vendida</t>
        </is>
      </c>
      <c r="M2523" t="inlineStr">
        <is>
          <t>Insumos - Alimentos</t>
        </is>
      </c>
      <c r="N2523" t="inlineStr">
        <is>
          <t>2110</t>
        </is>
      </c>
      <c r="O2523" t="inlineStr">
        <is>
          <t>Documentação Aprovada</t>
        </is>
      </c>
      <c r="P2523" t="inlineStr">
        <is>
          <t>Aprovado Diretoria</t>
        </is>
      </c>
      <c r="Q2523" t="inlineStr">
        <is>
          <t>Aprovado Caixa</t>
        </is>
      </c>
      <c r="R2523" t="inlineStr">
        <is>
          <t>Pago</t>
        </is>
      </c>
      <c r="S2523" t="n">
        <v>134</v>
      </c>
      <c r="T2523" t="inlineStr">
        <is>
          <t>Priceless - Bem Mais - Kamino</t>
        </is>
      </c>
    </row>
    <row r="2524">
      <c r="A2524" t="n">
        <v>160273</v>
      </c>
      <c r="B2524" t="n">
        <v>149</v>
      </c>
      <c r="C2524" t="inlineStr">
        <is>
          <t>Priceless</t>
        </is>
      </c>
      <c r="D2524" t="inlineStr">
        <is>
          <t>MURILLO S DUARTE COMERCIAL LTDA</t>
        </is>
      </c>
      <c r="E2524" t="n">
        <v>79.8</v>
      </c>
      <c r="F2524" s="27" t="n">
        <v>45922</v>
      </c>
      <c r="G2524" s="27" t="n">
        <v>45922</v>
      </c>
      <c r="H2524" s="27" t="n">
        <v>45922</v>
      </c>
      <c r="I2524" s="27" t="n">
        <v>45911</v>
      </c>
      <c r="J2524" s="27" t="n">
        <v>45911</v>
      </c>
      <c r="K2524" t="inlineStr">
        <is>
          <t>Boleto Bancário</t>
        </is>
      </c>
      <c r="L2524" t="inlineStr">
        <is>
          <t>Custo Mercadoria Vendida</t>
        </is>
      </c>
      <c r="M2524" t="inlineStr">
        <is>
          <t>Insumos - Alimentos</t>
        </is>
      </c>
      <c r="N2524" t="inlineStr">
        <is>
          <t>2097</t>
        </is>
      </c>
      <c r="O2524" t="inlineStr">
        <is>
          <t>Documentação Aprovada</t>
        </is>
      </c>
      <c r="P2524" t="inlineStr">
        <is>
          <t>Aprovado Diretoria</t>
        </is>
      </c>
      <c r="Q2524" t="inlineStr">
        <is>
          <t>Aprovado Caixa</t>
        </is>
      </c>
      <c r="R2524" t="inlineStr">
        <is>
          <t>Pago</t>
        </is>
      </c>
      <c r="S2524" t="n">
        <v>134</v>
      </c>
      <c r="T2524" t="inlineStr">
        <is>
          <t>Priceless - Bem Mais - Kamino</t>
        </is>
      </c>
    </row>
    <row r="2525">
      <c r="A2525" t="n">
        <v>160274</v>
      </c>
      <c r="B2525" t="n">
        <v>149</v>
      </c>
      <c r="C2525" t="inlineStr">
        <is>
          <t>Priceless</t>
        </is>
      </c>
      <c r="D2525" t="inlineStr">
        <is>
          <t>MURILLO S DUARTE COMERCIAL LTDA</t>
        </is>
      </c>
      <c r="E2525" t="n">
        <v>222.48</v>
      </c>
      <c r="F2525" s="27" t="n">
        <v>45922</v>
      </c>
      <c r="G2525" s="27" t="n">
        <v>45922</v>
      </c>
      <c r="H2525" s="27" t="n">
        <v>45922</v>
      </c>
      <c r="I2525" s="27" t="n">
        <v>45911</v>
      </c>
      <c r="J2525" s="27" t="n">
        <v>45911</v>
      </c>
      <c r="K2525" t="inlineStr">
        <is>
          <t>Boleto Bancário</t>
        </is>
      </c>
      <c r="L2525" t="inlineStr">
        <is>
          <t>Custo Mercadoria Vendida</t>
        </is>
      </c>
      <c r="M2525" t="inlineStr">
        <is>
          <t>Insumos - Alimentos</t>
        </is>
      </c>
      <c r="N2525" t="inlineStr">
        <is>
          <t>2111</t>
        </is>
      </c>
      <c r="O2525" t="inlineStr">
        <is>
          <t>Documentação Aprovada</t>
        </is>
      </c>
      <c r="P2525" t="inlineStr">
        <is>
          <t>Aprovado Diretoria</t>
        </is>
      </c>
      <c r="Q2525" t="inlineStr">
        <is>
          <t>Aprovado Caixa</t>
        </is>
      </c>
      <c r="R2525" t="inlineStr">
        <is>
          <t>Pago</t>
        </is>
      </c>
      <c r="S2525" t="n">
        <v>134</v>
      </c>
      <c r="T2525" t="inlineStr">
        <is>
          <t>Priceless - Bem Mais - Kamino</t>
        </is>
      </c>
    </row>
    <row r="2526">
      <c r="A2526" t="n">
        <v>124293</v>
      </c>
      <c r="B2526" t="n">
        <v>149</v>
      </c>
      <c r="C2526" t="inlineStr">
        <is>
          <t>Priceless</t>
        </is>
      </c>
      <c r="D2526" t="inlineStr">
        <is>
          <t xml:space="preserve">ABRASEL SAO PAULO </t>
        </is>
      </c>
      <c r="E2526" t="n">
        <v>185</v>
      </c>
      <c r="F2526" s="27" t="n">
        <v>45920</v>
      </c>
      <c r="G2526" s="27" t="n">
        <v>45922</v>
      </c>
      <c r="H2526" s="27" t="n">
        <v>45922</v>
      </c>
      <c r="I2526" s="27" t="n">
        <v>45901</v>
      </c>
      <c r="J2526" s="27" t="n"/>
      <c r="K2526" t="inlineStr">
        <is>
          <t>Boleto Bancário</t>
        </is>
      </c>
      <c r="L2526" t="inlineStr">
        <is>
          <t>Serviços de Terceiros</t>
        </is>
      </c>
      <c r="M2526" t="inlineStr">
        <is>
          <t>Assessoria Financeira</t>
        </is>
      </c>
      <c r="N2526" t="inlineStr">
        <is>
          <t>118850</t>
        </is>
      </c>
      <c r="O2526" t="inlineStr">
        <is>
          <t>Documentação Aprovada</t>
        </is>
      </c>
      <c r="P2526" t="inlineStr">
        <is>
          <t>Aprovado Diretoria</t>
        </is>
      </c>
      <c r="Q2526" t="inlineStr">
        <is>
          <t>Aprovado Caixa</t>
        </is>
      </c>
      <c r="R2526" t="inlineStr">
        <is>
          <t>Pago</t>
        </is>
      </c>
      <c r="S2526" t="n">
        <v>134</v>
      </c>
      <c r="T2526" t="inlineStr">
        <is>
          <t>Priceless - Bem Mais - Kamino</t>
        </is>
      </c>
    </row>
    <row r="2527">
      <c r="A2527" t="n">
        <v>150442</v>
      </c>
      <c r="B2527" t="n">
        <v>149</v>
      </c>
      <c r="C2527" t="inlineStr">
        <is>
          <t>Priceless</t>
        </is>
      </c>
      <c r="D2527" t="inlineStr">
        <is>
          <t>OPUS CONSULTORIA E PESQUISA LTDA</t>
        </is>
      </c>
      <c r="E2527" t="n">
        <v>300</v>
      </c>
      <c r="F2527" s="27" t="n">
        <v>45920</v>
      </c>
      <c r="G2527" s="27" t="n">
        <v>45922</v>
      </c>
      <c r="H2527" s="27" t="n">
        <v>45922</v>
      </c>
      <c r="I2527" s="27" t="n">
        <v>45901</v>
      </c>
      <c r="J2527" s="27" t="n"/>
      <c r="K2527" t="inlineStr">
        <is>
          <t>Boleto Bancário</t>
        </is>
      </c>
      <c r="L2527" t="inlineStr">
        <is>
          <t>Serviços de Terceiros</t>
        </is>
      </c>
      <c r="M2527" t="inlineStr">
        <is>
          <t>Assessoria em Geral</t>
        </is>
      </c>
      <c r="N2527" t="inlineStr">
        <is>
          <t>170</t>
        </is>
      </c>
      <c r="O2527" t="inlineStr">
        <is>
          <t>Documentação Aprovada</t>
        </is>
      </c>
      <c r="P2527" t="inlineStr">
        <is>
          <t>Aprovado Diretoria</t>
        </is>
      </c>
      <c r="Q2527" t="inlineStr">
        <is>
          <t>Aprovado Caixa</t>
        </is>
      </c>
      <c r="R2527" t="inlineStr">
        <is>
          <t>Pago</t>
        </is>
      </c>
      <c r="S2527" t="n">
        <v>134</v>
      </c>
      <c r="T2527" t="inlineStr">
        <is>
          <t>Priceless - Bem Mais - Kamino</t>
        </is>
      </c>
    </row>
    <row r="2528">
      <c r="A2528" t="n">
        <v>156642</v>
      </c>
      <c r="B2528" t="n">
        <v>149</v>
      </c>
      <c r="C2528" t="inlineStr">
        <is>
          <t>Priceless</t>
        </is>
      </c>
      <c r="D2528" t="inlineStr">
        <is>
          <t>ALLIMENTARI COMERCIO DE PRODUTOS ALIMENTICIOS E SERVICOS LTDA</t>
        </is>
      </c>
      <c r="E2528" t="n">
        <v>49</v>
      </c>
      <c r="F2528" s="27" t="n">
        <v>45922</v>
      </c>
      <c r="G2528" s="27" t="n">
        <v>45922</v>
      </c>
      <c r="H2528" s="27" t="n">
        <v>45922</v>
      </c>
      <c r="I2528" s="27" t="n">
        <v>45895</v>
      </c>
      <c r="J2528" s="27" t="n">
        <v>45895</v>
      </c>
      <c r="K2528" t="inlineStr">
        <is>
          <t>Boleto Bancário</t>
        </is>
      </c>
      <c r="L2528" t="inlineStr">
        <is>
          <t>Custo Mercadoria Vendida</t>
        </is>
      </c>
      <c r="M2528" t="inlineStr">
        <is>
          <t>Insumos - Alimentos</t>
        </is>
      </c>
      <c r="N2528" t="inlineStr">
        <is>
          <t>28102</t>
        </is>
      </c>
      <c r="O2528" t="inlineStr">
        <is>
          <t>Documentação Aprovada</t>
        </is>
      </c>
      <c r="P2528" t="inlineStr">
        <is>
          <t>Aprovado Diretoria</t>
        </is>
      </c>
      <c r="Q2528" t="inlineStr">
        <is>
          <t>Aprovado Caixa</t>
        </is>
      </c>
      <c r="R2528" t="inlineStr">
        <is>
          <t>Pago</t>
        </is>
      </c>
      <c r="S2528" t="n">
        <v>134</v>
      </c>
      <c r="T2528" t="inlineStr">
        <is>
          <t>Priceless - Bem Mais - Kamino</t>
        </is>
      </c>
    </row>
    <row r="2529">
      <c r="A2529" t="n">
        <v>156225</v>
      </c>
      <c r="B2529" t="n">
        <v>149</v>
      </c>
      <c r="C2529" t="inlineStr">
        <is>
          <t>Priceless</t>
        </is>
      </c>
      <c r="D2529" t="inlineStr">
        <is>
          <t xml:space="preserve">ESPAÇO COBERTURAS SP </t>
        </is>
      </c>
      <c r="E2529" t="n">
        <v>6000</v>
      </c>
      <c r="F2529" s="27" t="n">
        <v>45920</v>
      </c>
      <c r="G2529" s="27" t="n">
        <v>45922</v>
      </c>
      <c r="H2529" s="27" t="n">
        <v>45922</v>
      </c>
      <c r="I2529" s="27" t="n">
        <v>45901</v>
      </c>
      <c r="J2529" s="27" t="n"/>
      <c r="K2529" t="inlineStr">
        <is>
          <t>Transferência Bancária ou Pix</t>
        </is>
      </c>
      <c r="L2529" t="inlineStr">
        <is>
          <t>Custos de Eventos</t>
        </is>
      </c>
      <c r="M2529" t="inlineStr">
        <is>
          <t>Locação de Coberturas - Eventos</t>
        </is>
      </c>
      <c r="N2529" t="inlineStr">
        <is>
          <t>147</t>
        </is>
      </c>
      <c r="O2529" t="inlineStr">
        <is>
          <t>Documentação Aprovada</t>
        </is>
      </c>
      <c r="P2529" t="inlineStr">
        <is>
          <t>Aprovado Diretoria</t>
        </is>
      </c>
      <c r="Q2529" t="inlineStr">
        <is>
          <t>Aprovado Caixa</t>
        </is>
      </c>
      <c r="R2529" t="inlineStr">
        <is>
          <t>Pago</t>
        </is>
      </c>
      <c r="S2529" t="n">
        <v>134</v>
      </c>
      <c r="T2529" t="inlineStr">
        <is>
          <t>Priceless - Bem Mais - Kamino</t>
        </is>
      </c>
    </row>
    <row r="2530">
      <c r="A2530" t="n">
        <v>163122</v>
      </c>
      <c r="B2530" t="n">
        <v>149</v>
      </c>
      <c r="C2530" t="inlineStr">
        <is>
          <t>Priceless</t>
        </is>
      </c>
      <c r="D2530" t="inlineStr">
        <is>
          <t xml:space="preserve">KAMINO INSTITUICAO DE PAGAMENTO LTDA </t>
        </is>
      </c>
      <c r="E2530" t="n">
        <v>5</v>
      </c>
      <c r="F2530" s="27" t="n">
        <v>45922</v>
      </c>
      <c r="G2530" s="27" t="n"/>
      <c r="H2530" s="27" t="n">
        <v>45922</v>
      </c>
      <c r="I2530" s="27" t="n">
        <v>45922</v>
      </c>
      <c r="J2530" s="27" t="n">
        <v>45925</v>
      </c>
      <c r="K2530" t="inlineStr">
        <is>
          <t>Transferência Bancária ou Pix</t>
        </is>
      </c>
      <c r="L2530" t="inlineStr">
        <is>
          <t>Despesas Financeiras</t>
        </is>
      </c>
      <c r="M2530" t="inlineStr">
        <is>
          <t>Tarifas Bancárias</t>
        </is>
      </c>
      <c r="N2530" t="inlineStr">
        <is>
          <t>00550</t>
        </is>
      </c>
      <c r="R2530" t="inlineStr">
        <is>
          <t>Pago</t>
        </is>
      </c>
    </row>
    <row r="2531">
      <c r="A2531" t="n">
        <v>163117</v>
      </c>
      <c r="B2531" t="n">
        <v>149</v>
      </c>
      <c r="C2531" t="inlineStr">
        <is>
          <t>Priceless</t>
        </is>
      </c>
      <c r="D2531" t="inlineStr">
        <is>
          <t xml:space="preserve">KAMINO INSTITUICAO DE PAGAMENTO LTDA </t>
        </is>
      </c>
      <c r="E2531" t="n">
        <v>6</v>
      </c>
      <c r="F2531" s="27" t="n">
        <v>45919</v>
      </c>
      <c r="G2531" s="27" t="n"/>
      <c r="H2531" s="27" t="n">
        <v>45919</v>
      </c>
      <c r="I2531" s="27" t="n">
        <v>45919</v>
      </c>
      <c r="J2531" s="27" t="n">
        <v>45925</v>
      </c>
      <c r="K2531" t="inlineStr">
        <is>
          <t>Transferência Bancária ou Pix</t>
        </is>
      </c>
      <c r="L2531" t="inlineStr">
        <is>
          <t>Despesas Financeiras</t>
        </is>
      </c>
      <c r="M2531" t="inlineStr">
        <is>
          <t>Tarifas Bancárias</t>
        </is>
      </c>
      <c r="N2531" t="inlineStr">
        <is>
          <t>001660</t>
        </is>
      </c>
      <c r="R2531" t="inlineStr">
        <is>
          <t>Pago</t>
        </is>
      </c>
    </row>
    <row r="2532">
      <c r="A2532" t="n">
        <v>162112</v>
      </c>
      <c r="B2532" t="n">
        <v>149</v>
      </c>
      <c r="C2532" t="inlineStr">
        <is>
          <t>Priceless</t>
        </is>
      </c>
      <c r="D2532" t="inlineStr">
        <is>
          <t>GPO COMERCIO E REPRESENTACOES LTDA</t>
        </is>
      </c>
      <c r="E2532" t="n">
        <v>12900</v>
      </c>
      <c r="F2532" s="27" t="n">
        <v>45919</v>
      </c>
      <c r="G2532" s="27" t="n">
        <v>45919</v>
      </c>
      <c r="H2532" s="27" t="n">
        <v>45919</v>
      </c>
      <c r="I2532" s="27" t="n">
        <v>45919</v>
      </c>
      <c r="J2532" s="27" t="n">
        <v>45919</v>
      </c>
      <c r="K2532" t="inlineStr">
        <is>
          <t>Transferência Bancária ou Pix</t>
        </is>
      </c>
      <c r="L2532" t="inlineStr">
        <is>
          <t>Investimento - CAPEX</t>
        </is>
      </c>
      <c r="M2532" t="inlineStr">
        <is>
          <t>Investimento - Mobiliário e Decoração</t>
        </is>
      </c>
      <c r="N2532" t="inlineStr">
        <is>
          <t>6</t>
        </is>
      </c>
      <c r="O2532" t="inlineStr">
        <is>
          <t>Documentação Aprovada</t>
        </is>
      </c>
      <c r="P2532" t="inlineStr">
        <is>
          <t>Aprovado Diretoria</t>
        </is>
      </c>
      <c r="Q2532" t="inlineStr">
        <is>
          <t>Aprovado Caixa</t>
        </is>
      </c>
      <c r="R2532" t="inlineStr">
        <is>
          <t>Pago</t>
        </is>
      </c>
      <c r="S2532" t="n">
        <v>134</v>
      </c>
      <c r="T2532" t="inlineStr">
        <is>
          <t>Priceless - Bem Mais - Kamino</t>
        </is>
      </c>
    </row>
    <row r="2533">
      <c r="A2533" t="n">
        <v>162099</v>
      </c>
      <c r="B2533" t="n">
        <v>149</v>
      </c>
      <c r="C2533" t="inlineStr">
        <is>
          <t>Priceless</t>
        </is>
      </c>
      <c r="D2533" t="inlineStr">
        <is>
          <t>Horizon Madeiras LTDA Wood Palm Comercio de Madeira LTDA</t>
        </is>
      </c>
      <c r="E2533" t="n">
        <v>3550</v>
      </c>
      <c r="F2533" s="27" t="n">
        <v>45919</v>
      </c>
      <c r="G2533" s="27" t="n">
        <v>45919</v>
      </c>
      <c r="H2533" s="27" t="n">
        <v>45919</v>
      </c>
      <c r="I2533" s="27" t="n">
        <v>45919</v>
      </c>
      <c r="J2533" s="27" t="n">
        <v>45919</v>
      </c>
      <c r="K2533" t="inlineStr">
        <is>
          <t>Transferência Bancária ou Pix</t>
        </is>
      </c>
      <c r="L2533" t="inlineStr">
        <is>
          <t>Investimento - CAPEX</t>
        </is>
      </c>
      <c r="M2533" t="inlineStr">
        <is>
          <t xml:space="preserve">Investimento - Construção - Obra </t>
        </is>
      </c>
      <c r="N2533" t="inlineStr">
        <is>
          <t>1088</t>
        </is>
      </c>
      <c r="O2533" t="inlineStr">
        <is>
          <t>Documentação Aprovada</t>
        </is>
      </c>
      <c r="P2533" t="inlineStr">
        <is>
          <t>Aprovado Diretoria</t>
        </is>
      </c>
      <c r="Q2533" t="inlineStr">
        <is>
          <t>Aprovado Caixa</t>
        </is>
      </c>
      <c r="R2533" t="inlineStr">
        <is>
          <t>Pago</t>
        </is>
      </c>
      <c r="S2533" t="n">
        <v>134</v>
      </c>
      <c r="T2533" t="inlineStr">
        <is>
          <t>Priceless - Bem Mais - Kamino</t>
        </is>
      </c>
    </row>
    <row r="2534">
      <c r="A2534" t="n">
        <v>109423</v>
      </c>
      <c r="B2534" t="n">
        <v>149</v>
      </c>
      <c r="C2534" t="inlineStr">
        <is>
          <t>Priceless</t>
        </is>
      </c>
      <c r="D2534" t="inlineStr">
        <is>
          <t>INSS</t>
        </is>
      </c>
      <c r="E2534" t="n">
        <v>14886.28</v>
      </c>
      <c r="F2534" s="27" t="n">
        <v>45919</v>
      </c>
      <c r="G2534" s="27" t="n">
        <v>45923</v>
      </c>
      <c r="H2534" s="27" t="n">
        <v>45919</v>
      </c>
      <c r="I2534" s="27" t="n">
        <v>45899</v>
      </c>
      <c r="J2534" s="27" t="n"/>
      <c r="K2534" t="inlineStr">
        <is>
          <t>Boleto Bancário</t>
        </is>
      </c>
      <c r="L2534" t="inlineStr">
        <is>
          <t>Investimento - CAPEX</t>
        </is>
      </c>
      <c r="M2534" t="inlineStr">
        <is>
          <t xml:space="preserve">Investimento - Construção - Obra </t>
        </is>
      </c>
      <c r="N2534" t="inlineStr">
        <is>
          <t>AGOSTO2025</t>
        </is>
      </c>
      <c r="O2534" t="inlineStr">
        <is>
          <t>Documentação Aprovada</t>
        </is>
      </c>
      <c r="P2534" t="inlineStr">
        <is>
          <t>Aprovado Diretoria</t>
        </is>
      </c>
      <c r="Q2534" t="inlineStr">
        <is>
          <t>Aprovado Caixa</t>
        </is>
      </c>
      <c r="R2534" t="inlineStr">
        <is>
          <t>Pago</t>
        </is>
      </c>
      <c r="S2534" t="n">
        <v>134</v>
      </c>
      <c r="T2534" t="inlineStr">
        <is>
          <t>Priceless - Bem Mais - Kamino</t>
        </is>
      </c>
    </row>
    <row r="2535">
      <c r="A2535" t="n">
        <v>110126</v>
      </c>
      <c r="B2535" t="n">
        <v>149</v>
      </c>
      <c r="C2535" t="inlineStr">
        <is>
          <t>Priceless</t>
        </is>
      </c>
      <c r="D2535" t="inlineStr">
        <is>
          <t>IRRF</t>
        </is>
      </c>
      <c r="E2535" t="n">
        <v>12</v>
      </c>
      <c r="F2535" s="27" t="n">
        <v>45919</v>
      </c>
      <c r="G2535" s="27" t="n">
        <v>45918</v>
      </c>
      <c r="H2535" s="27" t="n">
        <v>45918</v>
      </c>
      <c r="I2535" s="27" t="n">
        <v>45899</v>
      </c>
      <c r="J2535" s="27" t="n"/>
      <c r="K2535" t="inlineStr">
        <is>
          <t>Boleto Bancário</t>
        </is>
      </c>
      <c r="L2535" t="inlineStr">
        <is>
          <t>Serviços de Terceiros</t>
        </is>
      </c>
      <c r="M2535" t="inlineStr">
        <is>
          <t>Assessoria Contabil</t>
        </is>
      </c>
      <c r="N2535" t="inlineStr">
        <is>
          <t>AGOSTO2025</t>
        </is>
      </c>
      <c r="O2535" t="inlineStr">
        <is>
          <t>Documentação Aprovada</t>
        </is>
      </c>
      <c r="P2535" t="inlineStr">
        <is>
          <t>Aprovado Diretoria</t>
        </is>
      </c>
      <c r="Q2535" t="inlineStr">
        <is>
          <t>Aprovado Caixa</t>
        </is>
      </c>
      <c r="R2535" t="inlineStr">
        <is>
          <t>Pago</t>
        </is>
      </c>
      <c r="S2535" t="n">
        <v>149</v>
      </c>
      <c r="T2535" t="inlineStr">
        <is>
          <t>Priceless - Duroc Filial Dois - Kamino</t>
        </is>
      </c>
    </row>
    <row r="2536">
      <c r="A2536" t="n">
        <v>101677</v>
      </c>
      <c r="B2536" t="n">
        <v>149</v>
      </c>
      <c r="C2536" t="inlineStr">
        <is>
          <t>Priceless</t>
        </is>
      </c>
      <c r="D2536" t="inlineStr">
        <is>
          <t>IRRF</t>
        </is>
      </c>
      <c r="E2536" t="n">
        <v>44.32</v>
      </c>
      <c r="F2536" s="27" t="n">
        <v>45919</v>
      </c>
      <c r="G2536" s="27" t="n">
        <v>45918</v>
      </c>
      <c r="H2536" s="27" t="n">
        <v>45918</v>
      </c>
      <c r="I2536" s="27" t="n">
        <v>45899</v>
      </c>
      <c r="J2536" s="27" t="n"/>
      <c r="K2536" t="inlineStr">
        <is>
          <t>Boleto Bancário</t>
        </is>
      </c>
      <c r="L2536" t="inlineStr">
        <is>
          <t>Serviços de Terceiros</t>
        </is>
      </c>
      <c r="M2536" t="inlineStr">
        <is>
          <t>Assessoria Contabil</t>
        </is>
      </c>
      <c r="N2536" t="inlineStr">
        <is>
          <t>AGOSTO2025</t>
        </is>
      </c>
      <c r="O2536" t="inlineStr">
        <is>
          <t>Documentação Aprovada</t>
        </is>
      </c>
      <c r="P2536" t="inlineStr">
        <is>
          <t>Aprovado Diretoria</t>
        </is>
      </c>
      <c r="Q2536" t="inlineStr">
        <is>
          <t>Aprovado Caixa</t>
        </is>
      </c>
      <c r="R2536" t="inlineStr">
        <is>
          <t>Pago</t>
        </is>
      </c>
      <c r="S2536" t="n">
        <v>134</v>
      </c>
      <c r="T2536" t="inlineStr">
        <is>
          <t>Priceless - Bem Mais - Kamino</t>
        </is>
      </c>
    </row>
    <row r="2537">
      <c r="A2537" t="n">
        <v>103140</v>
      </c>
      <c r="B2537" t="n">
        <v>149</v>
      </c>
      <c r="C2537" t="inlineStr">
        <is>
          <t>Priceless</t>
        </is>
      </c>
      <c r="D2537" t="inlineStr">
        <is>
          <t xml:space="preserve">CSRF </t>
        </is>
      </c>
      <c r="E2537" t="n">
        <v>137.4</v>
      </c>
      <c r="F2537" s="27" t="n">
        <v>45919</v>
      </c>
      <c r="G2537" s="27" t="n">
        <v>45918</v>
      </c>
      <c r="H2537" s="27" t="n">
        <v>45918</v>
      </c>
      <c r="I2537" s="27" t="n">
        <v>45899</v>
      </c>
      <c r="J2537" s="27" t="n"/>
      <c r="K2537" t="inlineStr">
        <is>
          <t>Boleto Bancário</t>
        </is>
      </c>
      <c r="L2537" t="inlineStr">
        <is>
          <t>Serviços de Terceiros</t>
        </is>
      </c>
      <c r="M2537" t="inlineStr">
        <is>
          <t>Assessoria Contabil</t>
        </is>
      </c>
      <c r="O2537" t="inlineStr">
        <is>
          <t>Documentação Aprovada</t>
        </is>
      </c>
      <c r="P2537" t="inlineStr">
        <is>
          <t>Aprovado Diretoria</t>
        </is>
      </c>
      <c r="Q2537" t="inlineStr">
        <is>
          <t>Aprovado Caixa</t>
        </is>
      </c>
      <c r="R2537" t="inlineStr">
        <is>
          <t>Pago</t>
        </is>
      </c>
      <c r="S2537" t="n">
        <v>134</v>
      </c>
      <c r="T2537" t="inlineStr">
        <is>
          <t>Priceless - Bem Mais - Kamino</t>
        </is>
      </c>
    </row>
    <row r="2538">
      <c r="A2538" t="n">
        <v>159727</v>
      </c>
      <c r="B2538" t="n">
        <v>149</v>
      </c>
      <c r="C2538" t="inlineStr">
        <is>
          <t>Priceless</t>
        </is>
      </c>
      <c r="D2538" t="inlineStr">
        <is>
          <t>CECILIA TSUYACO ARAKI SILVA LTDA</t>
        </is>
      </c>
      <c r="E2538" t="n">
        <v>379</v>
      </c>
      <c r="F2538" s="27" t="n">
        <v>45919</v>
      </c>
      <c r="G2538" s="27" t="n">
        <v>45918</v>
      </c>
      <c r="H2538" s="27" t="n">
        <v>45918</v>
      </c>
      <c r="I2538" s="27" t="n">
        <v>45909</v>
      </c>
      <c r="J2538" s="27" t="n">
        <v>45909</v>
      </c>
      <c r="K2538" t="inlineStr">
        <is>
          <t>Boleto Bancário</t>
        </is>
      </c>
      <c r="L2538" t="inlineStr">
        <is>
          <t>Custo Mercadoria Vendida</t>
        </is>
      </c>
      <c r="M2538" t="inlineStr">
        <is>
          <t>Insumos - Alimentos</t>
        </is>
      </c>
      <c r="N2538" t="inlineStr">
        <is>
          <t>377592</t>
        </is>
      </c>
      <c r="O2538" t="inlineStr">
        <is>
          <t>Documentação Aprovada</t>
        </is>
      </c>
      <c r="P2538" t="inlineStr">
        <is>
          <t>Aprovado Diretoria</t>
        </is>
      </c>
      <c r="Q2538" t="inlineStr">
        <is>
          <t>Aprovado Caixa</t>
        </is>
      </c>
      <c r="R2538" t="inlineStr">
        <is>
          <t>Pago</t>
        </is>
      </c>
      <c r="S2538" t="n">
        <v>134</v>
      </c>
      <c r="T2538" t="inlineStr">
        <is>
          <t>Priceless - Bem Mais - Kamino</t>
        </is>
      </c>
    </row>
    <row r="2539">
      <c r="A2539" t="n">
        <v>159774</v>
      </c>
      <c r="B2539" t="n">
        <v>149</v>
      </c>
      <c r="C2539" t="inlineStr">
        <is>
          <t>Priceless</t>
        </is>
      </c>
      <c r="D2539" t="inlineStr">
        <is>
          <t>WIDE STOCK COMERCIO E DISTRIBUICAO LTDA</t>
        </is>
      </c>
      <c r="E2539" t="n">
        <v>5261.63</v>
      </c>
      <c r="F2539" s="27" t="n">
        <v>45918</v>
      </c>
      <c r="G2539" s="27" t="n">
        <v>45918</v>
      </c>
      <c r="H2539" s="27" t="n">
        <v>45918</v>
      </c>
      <c r="I2539" s="27" t="n">
        <v>45909</v>
      </c>
      <c r="J2539" s="27" t="n">
        <v>45909</v>
      </c>
      <c r="K2539" t="inlineStr">
        <is>
          <t>Transferência Bancária ou Pix</t>
        </is>
      </c>
      <c r="L2539" t="inlineStr">
        <is>
          <t>Endividamento</t>
        </is>
      </c>
      <c r="M2539" t="inlineStr">
        <is>
          <t>Endividamento Geral</t>
        </is>
      </c>
      <c r="N2539" t="inlineStr">
        <is>
          <t>305879 | 308525 | 306486</t>
        </is>
      </c>
      <c r="O2539" t="inlineStr">
        <is>
          <t>Documentação Aprovada</t>
        </is>
      </c>
      <c r="P2539" t="inlineStr">
        <is>
          <t>Aprovado Diretoria</t>
        </is>
      </c>
      <c r="Q2539" t="inlineStr">
        <is>
          <t>Aprovado Caixa</t>
        </is>
      </c>
      <c r="R2539" t="inlineStr">
        <is>
          <t>Pago</t>
        </is>
      </c>
      <c r="S2539" t="n">
        <v>134</v>
      </c>
      <c r="T2539" t="inlineStr">
        <is>
          <t>Priceless - Bem Mais - Kamino</t>
        </is>
      </c>
    </row>
    <row r="2540">
      <c r="A2540" t="n">
        <v>160173</v>
      </c>
      <c r="B2540" t="n">
        <v>149</v>
      </c>
      <c r="C2540" t="inlineStr">
        <is>
          <t>Priceless</t>
        </is>
      </c>
      <c r="D2540" t="inlineStr">
        <is>
          <t>B.B DISTRIBUIDORA DE CARNES LTDA</t>
        </is>
      </c>
      <c r="E2540" t="n">
        <v>450</v>
      </c>
      <c r="F2540" s="27" t="n">
        <v>45918</v>
      </c>
      <c r="G2540" s="27" t="n">
        <v>45918</v>
      </c>
      <c r="H2540" s="27" t="n">
        <v>45918</v>
      </c>
      <c r="I2540" s="27" t="n">
        <v>45910</v>
      </c>
      <c r="J2540" s="27" t="n">
        <v>45910</v>
      </c>
      <c r="K2540" t="inlineStr">
        <is>
          <t>Boleto Bancário</t>
        </is>
      </c>
      <c r="L2540" t="inlineStr">
        <is>
          <t>Custo Mercadoria Vendida</t>
        </is>
      </c>
      <c r="M2540" t="inlineStr">
        <is>
          <t>Insumos - Alimentos</t>
        </is>
      </c>
      <c r="N2540" t="inlineStr">
        <is>
          <t>401948</t>
        </is>
      </c>
      <c r="O2540" t="inlineStr">
        <is>
          <t>Documentação Aprovada</t>
        </is>
      </c>
      <c r="P2540" t="inlineStr">
        <is>
          <t>Aprovado Diretoria</t>
        </is>
      </c>
      <c r="Q2540" t="inlineStr">
        <is>
          <t>Aprovado Caixa</t>
        </is>
      </c>
      <c r="R2540" t="inlineStr">
        <is>
          <t>Pago</t>
        </is>
      </c>
      <c r="S2540" t="n">
        <v>134</v>
      </c>
      <c r="T2540" t="inlineStr">
        <is>
          <t>Priceless - Bem Mais - Kamino</t>
        </is>
      </c>
    </row>
    <row r="2541">
      <c r="A2541" t="n">
        <v>157279</v>
      </c>
      <c r="B2541" t="n">
        <v>149</v>
      </c>
      <c r="C2541" t="inlineStr">
        <is>
          <t>Priceless</t>
        </is>
      </c>
      <c r="D2541" t="inlineStr">
        <is>
          <t>CLT GERADORES</t>
        </is>
      </c>
      <c r="E2541" t="n">
        <v>6450</v>
      </c>
      <c r="F2541" s="27" t="n">
        <v>45919</v>
      </c>
      <c r="G2541" s="27" t="n">
        <v>45918</v>
      </c>
      <c r="H2541" s="27" t="n">
        <v>45918</v>
      </c>
      <c r="I2541" s="27" t="n">
        <v>45891</v>
      </c>
      <c r="J2541" s="27" t="n">
        <v>45897</v>
      </c>
      <c r="K2541" t="inlineStr">
        <is>
          <t>Boleto Bancário</t>
        </is>
      </c>
      <c r="L2541" t="inlineStr">
        <is>
          <t>Custos de Eventos</t>
        </is>
      </c>
      <c r="M2541" t="inlineStr">
        <is>
          <t>Locação de Utensílios - Eventos</t>
        </is>
      </c>
      <c r="N2541" t="inlineStr">
        <is>
          <t>2055</t>
        </is>
      </c>
      <c r="O2541" t="inlineStr">
        <is>
          <t>Documentação Aprovada</t>
        </is>
      </c>
      <c r="P2541" t="inlineStr">
        <is>
          <t>Aprovado Diretoria</t>
        </is>
      </c>
      <c r="Q2541" t="inlineStr">
        <is>
          <t>Aprovado Caixa</t>
        </is>
      </c>
      <c r="R2541" t="inlineStr">
        <is>
          <t>Pago</t>
        </is>
      </c>
      <c r="S2541" t="n">
        <v>134</v>
      </c>
      <c r="T2541" t="inlineStr">
        <is>
          <t>Priceless - Bem Mais - Kamino</t>
        </is>
      </c>
    </row>
    <row r="2542">
      <c r="A2542" t="n">
        <v>157291</v>
      </c>
      <c r="B2542" t="n">
        <v>149</v>
      </c>
      <c r="C2542" t="inlineStr">
        <is>
          <t>Priceless</t>
        </is>
      </c>
      <c r="D2542" t="inlineStr">
        <is>
          <t>EMPORIO M&amp;L COMERCIO DE ALIM E BEBIDAS LTDA</t>
        </is>
      </c>
      <c r="E2542" t="n">
        <v>625.51</v>
      </c>
      <c r="F2542" s="27" t="n">
        <v>45919</v>
      </c>
      <c r="G2542" s="27" t="n">
        <v>45918</v>
      </c>
      <c r="H2542" s="27" t="n">
        <v>45918</v>
      </c>
      <c r="I2542" s="27" t="n">
        <v>45897</v>
      </c>
      <c r="J2542" s="27" t="n">
        <v>45897</v>
      </c>
      <c r="K2542" t="inlineStr">
        <is>
          <t>Boleto Bancário</t>
        </is>
      </c>
      <c r="L2542" t="inlineStr">
        <is>
          <t>Custo Mercadoria Vendida</t>
        </is>
      </c>
      <c r="M2542" t="inlineStr">
        <is>
          <t>Insumos - Alimentos</t>
        </is>
      </c>
      <c r="N2542" t="inlineStr">
        <is>
          <t>468363</t>
        </is>
      </c>
      <c r="O2542" t="inlineStr">
        <is>
          <t>Documentação Aprovada</t>
        </is>
      </c>
      <c r="P2542" t="inlineStr">
        <is>
          <t>Aprovado Diretoria</t>
        </is>
      </c>
      <c r="Q2542" t="inlineStr">
        <is>
          <t>Aprovado Caixa</t>
        </is>
      </c>
      <c r="R2542" t="inlineStr">
        <is>
          <t>Pago</t>
        </is>
      </c>
      <c r="S2542" t="n">
        <v>134</v>
      </c>
      <c r="T2542" t="inlineStr">
        <is>
          <t>Priceless - Bem Mais - Kamino</t>
        </is>
      </c>
    </row>
    <row r="2543">
      <c r="A2543" t="n">
        <v>157818</v>
      </c>
      <c r="B2543" t="n">
        <v>149</v>
      </c>
      <c r="C2543" t="inlineStr">
        <is>
          <t>Priceless</t>
        </is>
      </c>
      <c r="D2543" t="inlineStr">
        <is>
          <t>JM EQUIPAMENTOS DE PROTECAO EIRELI</t>
        </is>
      </c>
      <c r="E2543" t="n">
        <v>1880</v>
      </c>
      <c r="F2543" s="27" t="n">
        <v>45918</v>
      </c>
      <c r="G2543" s="27" t="n">
        <v>45918</v>
      </c>
      <c r="H2543" s="27" t="n">
        <v>45918</v>
      </c>
      <c r="I2543" s="27" t="n">
        <v>45900</v>
      </c>
      <c r="J2543" s="27" t="n">
        <v>45901</v>
      </c>
      <c r="K2543" t="inlineStr">
        <is>
          <t>Boleto Bancário</t>
        </is>
      </c>
      <c r="L2543" t="inlineStr">
        <is>
          <t>Custos de Eventos</t>
        </is>
      </c>
      <c r="M2543" t="inlineStr">
        <is>
          <t>Locação de Utensílios - Eventos</t>
        </is>
      </c>
      <c r="N2543" t="inlineStr">
        <is>
          <t>3326</t>
        </is>
      </c>
      <c r="O2543" t="inlineStr">
        <is>
          <t>Documentação Aprovada</t>
        </is>
      </c>
      <c r="P2543" t="inlineStr">
        <is>
          <t>Aprovado Diretoria</t>
        </is>
      </c>
      <c r="Q2543" t="inlineStr">
        <is>
          <t>Aprovado Caixa</t>
        </is>
      </c>
      <c r="R2543" t="inlineStr">
        <is>
          <t>Pago</t>
        </is>
      </c>
      <c r="S2543" t="n">
        <v>134</v>
      </c>
      <c r="T2543" t="inlineStr">
        <is>
          <t>Priceless - Bem Mais - Kamino</t>
        </is>
      </c>
    </row>
    <row r="2544">
      <c r="A2544" t="n">
        <v>157861</v>
      </c>
      <c r="B2544" t="n">
        <v>149</v>
      </c>
      <c r="C2544" t="inlineStr">
        <is>
          <t>Priceless</t>
        </is>
      </c>
      <c r="D2544" t="inlineStr">
        <is>
          <t>MAR DIRETO POC COMERCIO DE PEIXES LTDA</t>
        </is>
      </c>
      <c r="E2544" t="n">
        <v>3416</v>
      </c>
      <c r="F2544" s="27" t="n">
        <v>45919</v>
      </c>
      <c r="G2544" s="27" t="n">
        <v>45918</v>
      </c>
      <c r="H2544" s="27" t="n">
        <v>45918</v>
      </c>
      <c r="I2544" s="27" t="n">
        <v>45898</v>
      </c>
      <c r="J2544" s="27" t="n">
        <v>45901</v>
      </c>
      <c r="K2544" t="inlineStr">
        <is>
          <t>Boleto Bancário</t>
        </is>
      </c>
      <c r="L2544" t="inlineStr">
        <is>
          <t>Custo Mercadoria Vendida</t>
        </is>
      </c>
      <c r="M2544" t="inlineStr">
        <is>
          <t>Insumos - Alimentos</t>
        </is>
      </c>
      <c r="N2544" t="inlineStr">
        <is>
          <t>105663</t>
        </is>
      </c>
      <c r="O2544" t="inlineStr">
        <is>
          <t>Documentação Aprovada</t>
        </is>
      </c>
      <c r="P2544" t="inlineStr">
        <is>
          <t>Aprovado Diretoria</t>
        </is>
      </c>
      <c r="Q2544" t="inlineStr">
        <is>
          <t>Aprovado Caixa</t>
        </is>
      </c>
      <c r="R2544" t="inlineStr">
        <is>
          <t>Pago</t>
        </is>
      </c>
      <c r="S2544" t="n">
        <v>134</v>
      </c>
      <c r="T2544" t="inlineStr">
        <is>
          <t>Priceless - Bem Mais - Kamino</t>
        </is>
      </c>
    </row>
    <row r="2545">
      <c r="A2545" t="n">
        <v>157656</v>
      </c>
      <c r="B2545" t="n">
        <v>149</v>
      </c>
      <c r="C2545" t="inlineStr">
        <is>
          <t>Priceless</t>
        </is>
      </c>
      <c r="D2545" t="inlineStr">
        <is>
          <t>V THOME LTDA - CASA DAS FESTAS</t>
        </is>
      </c>
      <c r="E2545" t="n">
        <v>677.6</v>
      </c>
      <c r="F2545" s="27" t="n">
        <v>45918</v>
      </c>
      <c r="G2545" s="27" t="n">
        <v>45918</v>
      </c>
      <c r="H2545" s="27" t="n">
        <v>45918</v>
      </c>
      <c r="I2545" s="27" t="n">
        <v>45893</v>
      </c>
      <c r="J2545" s="27" t="n">
        <v>45898</v>
      </c>
      <c r="K2545" t="inlineStr">
        <is>
          <t>Boleto Bancário</t>
        </is>
      </c>
      <c r="L2545" t="inlineStr">
        <is>
          <t>Custos de Eventos</t>
        </is>
      </c>
      <c r="M2545" t="inlineStr">
        <is>
          <t>Locação de Utensílios - Eventos</t>
        </is>
      </c>
      <c r="N2545" t="inlineStr">
        <is>
          <t>240999</t>
        </is>
      </c>
      <c r="O2545" t="inlineStr">
        <is>
          <t>Documentação Aprovada</t>
        </is>
      </c>
      <c r="P2545" t="inlineStr">
        <is>
          <t>Aprovado Diretoria</t>
        </is>
      </c>
      <c r="Q2545" t="inlineStr">
        <is>
          <t>Aprovado Caixa</t>
        </is>
      </c>
      <c r="R2545" t="inlineStr">
        <is>
          <t>Pago</t>
        </is>
      </c>
      <c r="S2545" t="n">
        <v>134</v>
      </c>
      <c r="T2545" t="inlineStr">
        <is>
          <t>Priceless - Bem Mais - Kamino</t>
        </is>
      </c>
    </row>
    <row r="2546">
      <c r="A2546" t="n">
        <v>161302</v>
      </c>
      <c r="B2546" t="n">
        <v>149</v>
      </c>
      <c r="C2546" t="inlineStr">
        <is>
          <t>Priceless</t>
        </is>
      </c>
      <c r="D2546" t="inlineStr">
        <is>
          <t>BRUNO GELAPE DE MORAIS</t>
        </is>
      </c>
      <c r="E2546" t="n">
        <v>976.0700000000001</v>
      </c>
      <c r="F2546" s="27" t="n">
        <v>45919</v>
      </c>
      <c r="G2546" s="27" t="n">
        <v>45918</v>
      </c>
      <c r="H2546" s="27" t="n">
        <v>45918</v>
      </c>
      <c r="I2546" s="27" t="n">
        <v>45915</v>
      </c>
      <c r="J2546" s="27" t="n"/>
      <c r="L2546" t="inlineStr">
        <is>
          <t>Mão de Obra - Salários</t>
        </is>
      </c>
      <c r="M2546" t="inlineStr">
        <is>
          <t>MDO CLT - Salário</t>
        </is>
      </c>
      <c r="O2546" t="inlineStr">
        <is>
          <t>Documentação Aprovada</t>
        </is>
      </c>
      <c r="P2546" t="inlineStr">
        <is>
          <t>Aprovado Diretoria</t>
        </is>
      </c>
      <c r="Q2546" t="inlineStr">
        <is>
          <t>Aprovado Caixa</t>
        </is>
      </c>
      <c r="R2546" t="inlineStr">
        <is>
          <t>Pago</t>
        </is>
      </c>
      <c r="S2546" t="n">
        <v>149</v>
      </c>
      <c r="T2546" t="inlineStr">
        <is>
          <t>Priceless - Duroc Filial Dois - Kamino</t>
        </is>
      </c>
    </row>
    <row r="2547">
      <c r="A2547" t="n">
        <v>161304</v>
      </c>
      <c r="B2547" t="n">
        <v>149</v>
      </c>
      <c r="C2547" t="inlineStr">
        <is>
          <t>Priceless</t>
        </is>
      </c>
      <c r="D2547" t="inlineStr">
        <is>
          <t>ELIEL PAULO DANTAS</t>
        </is>
      </c>
      <c r="E2547" t="n">
        <v>1229.18</v>
      </c>
      <c r="F2547" s="27" t="n">
        <v>45919</v>
      </c>
      <c r="G2547" s="27" t="n">
        <v>45918</v>
      </c>
      <c r="H2547" s="27" t="n">
        <v>45918</v>
      </c>
      <c r="I2547" s="27" t="n">
        <v>45915</v>
      </c>
      <c r="J2547" s="27" t="n"/>
      <c r="L2547" t="inlineStr">
        <is>
          <t>Mão de Obra - Salários</t>
        </is>
      </c>
      <c r="M2547" t="inlineStr">
        <is>
          <t>MDO CLT - Salário</t>
        </is>
      </c>
      <c r="O2547" t="inlineStr">
        <is>
          <t>Documentação Aprovada</t>
        </is>
      </c>
      <c r="P2547" t="inlineStr">
        <is>
          <t>Aprovado Diretoria</t>
        </is>
      </c>
      <c r="Q2547" t="inlineStr">
        <is>
          <t>Aprovado Caixa</t>
        </is>
      </c>
      <c r="R2547" t="inlineStr">
        <is>
          <t>Pago</t>
        </is>
      </c>
      <c r="S2547" t="n">
        <v>149</v>
      </c>
      <c r="T2547" t="inlineStr">
        <is>
          <t>Priceless - Duroc Filial Dois - Kamino</t>
        </is>
      </c>
    </row>
    <row r="2548">
      <c r="A2548" t="n">
        <v>161306</v>
      </c>
      <c r="B2548" t="n">
        <v>149</v>
      </c>
      <c r="C2548" t="inlineStr">
        <is>
          <t>Priceless</t>
        </is>
      </c>
      <c r="D2548" t="inlineStr">
        <is>
          <t>GALBERTO DA SILVA GOMES</t>
        </is>
      </c>
      <c r="E2548" t="n">
        <v>831.7</v>
      </c>
      <c r="F2548" s="27" t="n">
        <v>45919</v>
      </c>
      <c r="G2548" s="27" t="n">
        <v>45918</v>
      </c>
      <c r="H2548" s="27" t="n">
        <v>45918</v>
      </c>
      <c r="I2548" s="27" t="n">
        <v>45915</v>
      </c>
      <c r="J2548" s="27" t="n"/>
      <c r="L2548" t="inlineStr">
        <is>
          <t>Mão de Obra - Salários</t>
        </is>
      </c>
      <c r="M2548" t="inlineStr">
        <is>
          <t>MDO CLT - Salário</t>
        </is>
      </c>
      <c r="O2548" t="inlineStr">
        <is>
          <t>Documentação Aprovada</t>
        </is>
      </c>
      <c r="P2548" t="inlineStr">
        <is>
          <t>Aprovado Diretoria</t>
        </is>
      </c>
      <c r="Q2548" t="inlineStr">
        <is>
          <t>Aprovado Caixa</t>
        </is>
      </c>
      <c r="R2548" t="inlineStr">
        <is>
          <t>Pago</t>
        </is>
      </c>
      <c r="S2548" t="n">
        <v>149</v>
      </c>
      <c r="T2548" t="inlineStr">
        <is>
          <t>Priceless - Duroc Filial Dois - Kamino</t>
        </is>
      </c>
    </row>
    <row r="2549">
      <c r="A2549" t="n">
        <v>161312</v>
      </c>
      <c r="B2549" t="n">
        <v>149</v>
      </c>
      <c r="C2549" t="inlineStr">
        <is>
          <t>Priceless</t>
        </is>
      </c>
      <c r="D2549" t="inlineStr">
        <is>
          <t>LUCIMARA DA CONCEICAO</t>
        </is>
      </c>
      <c r="E2549" t="n">
        <v>976.0700000000001</v>
      </c>
      <c r="F2549" s="27" t="n">
        <v>45919</v>
      </c>
      <c r="G2549" s="27" t="n">
        <v>45918</v>
      </c>
      <c r="H2549" s="27" t="n">
        <v>45918</v>
      </c>
      <c r="I2549" s="27" t="n">
        <v>45915</v>
      </c>
      <c r="J2549" s="27" t="n"/>
      <c r="L2549" t="inlineStr">
        <is>
          <t>Mão de Obra - Salários</t>
        </is>
      </c>
      <c r="M2549" t="inlineStr">
        <is>
          <t>MDO CLT - Salário</t>
        </is>
      </c>
      <c r="O2549" t="inlineStr">
        <is>
          <t>Documentação Aprovada</t>
        </is>
      </c>
      <c r="P2549" t="inlineStr">
        <is>
          <t>Aprovado Diretoria</t>
        </is>
      </c>
      <c r="Q2549" t="inlineStr">
        <is>
          <t>Aprovado Caixa</t>
        </is>
      </c>
      <c r="R2549" t="inlineStr">
        <is>
          <t>Pago</t>
        </is>
      </c>
      <c r="S2549" t="n">
        <v>149</v>
      </c>
      <c r="T2549" t="inlineStr">
        <is>
          <t>Priceless - Duroc Filial Dois - Kamino</t>
        </is>
      </c>
    </row>
    <row r="2550">
      <c r="A2550" t="n">
        <v>161305</v>
      </c>
      <c r="B2550" t="n">
        <v>149</v>
      </c>
      <c r="C2550" t="inlineStr">
        <is>
          <t>Priceless</t>
        </is>
      </c>
      <c r="D2550" t="inlineStr">
        <is>
          <t>ELIZABETH KAMBANZA DE ASSUNCAO PEREIRA</t>
        </is>
      </c>
      <c r="E2550" t="n">
        <v>704.58</v>
      </c>
      <c r="F2550" s="27" t="n">
        <v>45919</v>
      </c>
      <c r="G2550" s="27" t="n">
        <v>45918</v>
      </c>
      <c r="H2550" s="27" t="n">
        <v>45918</v>
      </c>
      <c r="I2550" s="27" t="n">
        <v>45915</v>
      </c>
      <c r="J2550" s="27" t="n"/>
      <c r="L2550" t="inlineStr">
        <is>
          <t>Mão de Obra - Salários</t>
        </is>
      </c>
      <c r="M2550" t="inlineStr">
        <is>
          <t>MDO CLT - Salário</t>
        </is>
      </c>
      <c r="O2550" t="inlineStr">
        <is>
          <t>Documentação Aprovada</t>
        </is>
      </c>
      <c r="P2550" t="inlineStr">
        <is>
          <t>Aprovado Diretoria</t>
        </is>
      </c>
      <c r="Q2550" t="inlineStr">
        <is>
          <t>Aprovado Caixa</t>
        </is>
      </c>
      <c r="R2550" t="inlineStr">
        <is>
          <t>Pago</t>
        </is>
      </c>
      <c r="S2550" t="n">
        <v>149</v>
      </c>
      <c r="T2550" t="inlineStr">
        <is>
          <t>Priceless - Duroc Filial Dois - Kamino</t>
        </is>
      </c>
    </row>
    <row r="2551">
      <c r="A2551" t="n">
        <v>161303</v>
      </c>
      <c r="B2551" t="n">
        <v>149</v>
      </c>
      <c r="C2551" t="inlineStr">
        <is>
          <t>Priceless</t>
        </is>
      </c>
      <c r="D2551" t="inlineStr">
        <is>
          <t>BRUNO PEREZ SILVA</t>
        </is>
      </c>
      <c r="E2551" t="n">
        <v>599.46</v>
      </c>
      <c r="F2551" s="27" t="n">
        <v>45919</v>
      </c>
      <c r="G2551" s="27" t="n">
        <v>45918</v>
      </c>
      <c r="H2551" s="27" t="n">
        <v>45918</v>
      </c>
      <c r="I2551" s="27" t="n">
        <v>45915</v>
      </c>
      <c r="J2551" s="27" t="n"/>
      <c r="L2551" t="inlineStr">
        <is>
          <t>Mão de Obra - Salários</t>
        </is>
      </c>
      <c r="M2551" t="inlineStr">
        <is>
          <t>MDO CLT - Salário</t>
        </is>
      </c>
      <c r="O2551" t="inlineStr">
        <is>
          <t>Documentação Aprovada</t>
        </is>
      </c>
      <c r="P2551" t="inlineStr">
        <is>
          <t>Aprovado Diretoria</t>
        </is>
      </c>
      <c r="Q2551" t="inlineStr">
        <is>
          <t>Aprovado Caixa</t>
        </is>
      </c>
      <c r="R2551" t="inlineStr">
        <is>
          <t>Pago</t>
        </is>
      </c>
      <c r="S2551" t="n">
        <v>149</v>
      </c>
      <c r="T2551" t="inlineStr">
        <is>
          <t>Priceless - Duroc Filial Dois - Kamino</t>
        </is>
      </c>
    </row>
    <row r="2552">
      <c r="A2552" t="n">
        <v>161301</v>
      </c>
      <c r="B2552" t="n">
        <v>149</v>
      </c>
      <c r="C2552" t="inlineStr">
        <is>
          <t>Priceless</t>
        </is>
      </c>
      <c r="D2552" t="inlineStr">
        <is>
          <t>ALEX SILVA DE ASSIS</t>
        </is>
      </c>
      <c r="E2552" t="n">
        <v>607.96</v>
      </c>
      <c r="F2552" s="27" t="n">
        <v>45919</v>
      </c>
      <c r="G2552" s="27" t="n">
        <v>45918</v>
      </c>
      <c r="H2552" s="27" t="n">
        <v>45918</v>
      </c>
      <c r="I2552" s="27" t="n">
        <v>45915</v>
      </c>
      <c r="J2552" s="27" t="n"/>
      <c r="L2552" t="inlineStr">
        <is>
          <t>Mão de Obra - Salários</t>
        </is>
      </c>
      <c r="M2552" t="inlineStr">
        <is>
          <t>MDO CLT - Salário</t>
        </is>
      </c>
      <c r="O2552" t="inlineStr">
        <is>
          <t>Documentação Aprovada</t>
        </is>
      </c>
      <c r="P2552" t="inlineStr">
        <is>
          <t>Aprovado Diretoria</t>
        </is>
      </c>
      <c r="Q2552" t="inlineStr">
        <is>
          <t>Aprovado Caixa</t>
        </is>
      </c>
      <c r="R2552" t="inlineStr">
        <is>
          <t>Pago</t>
        </is>
      </c>
      <c r="S2552" t="n">
        <v>149</v>
      </c>
      <c r="T2552" t="inlineStr">
        <is>
          <t>Priceless - Duroc Filial Dois - Kamino</t>
        </is>
      </c>
    </row>
    <row r="2553">
      <c r="A2553" t="n">
        <v>161300</v>
      </c>
      <c r="B2553" t="n">
        <v>149</v>
      </c>
      <c r="C2553" t="inlineStr">
        <is>
          <t>Priceless</t>
        </is>
      </c>
      <c r="D2553" t="inlineStr">
        <is>
          <t>ADRIANA NASCIMENTO SANTOS</t>
        </is>
      </c>
      <c r="E2553" t="n">
        <v>976.89</v>
      </c>
      <c r="F2553" s="27" t="n">
        <v>45919</v>
      </c>
      <c r="G2553" s="27" t="n">
        <v>45918</v>
      </c>
      <c r="H2553" s="27" t="n">
        <v>45918</v>
      </c>
      <c r="I2553" s="27" t="n">
        <v>45915</v>
      </c>
      <c r="J2553" s="27" t="n"/>
      <c r="L2553" t="inlineStr">
        <is>
          <t>Mão de Obra - Salários</t>
        </is>
      </c>
      <c r="M2553" t="inlineStr">
        <is>
          <t>MDO CLT - Salário</t>
        </is>
      </c>
      <c r="O2553" t="inlineStr">
        <is>
          <t>Documentação Aprovada</t>
        </is>
      </c>
      <c r="P2553" t="inlineStr">
        <is>
          <t>Aprovado Diretoria</t>
        </is>
      </c>
      <c r="Q2553" t="inlineStr">
        <is>
          <t>Aprovado Caixa</t>
        </is>
      </c>
      <c r="R2553" t="inlineStr">
        <is>
          <t>Pago</t>
        </is>
      </c>
      <c r="S2553" t="n">
        <v>149</v>
      </c>
      <c r="T2553" t="inlineStr">
        <is>
          <t>Priceless - Duroc Filial Dois - Kamino</t>
        </is>
      </c>
    </row>
    <row r="2554">
      <c r="A2554" t="n">
        <v>161308</v>
      </c>
      <c r="B2554" t="n">
        <v>149</v>
      </c>
      <c r="C2554" t="inlineStr">
        <is>
          <t>Priceless</t>
        </is>
      </c>
      <c r="D2554" t="inlineStr">
        <is>
          <t>LARHA MARIA CHAVEZ SERVIN</t>
        </is>
      </c>
      <c r="E2554" t="n">
        <v>721.6</v>
      </c>
      <c r="F2554" s="27" t="n">
        <v>45919</v>
      </c>
      <c r="G2554" s="27" t="n">
        <v>45918</v>
      </c>
      <c r="H2554" s="27" t="n">
        <v>45918</v>
      </c>
      <c r="I2554" s="27" t="n">
        <v>45915</v>
      </c>
      <c r="J2554" s="27" t="n"/>
      <c r="L2554" t="inlineStr">
        <is>
          <t>Mão de Obra - Salários</t>
        </is>
      </c>
      <c r="M2554" t="inlineStr">
        <is>
          <t>MDO CLT - Salário</t>
        </is>
      </c>
      <c r="O2554" t="inlineStr">
        <is>
          <t>Documentação Aprovada</t>
        </is>
      </c>
      <c r="P2554" t="inlineStr">
        <is>
          <t>Aprovado Diretoria</t>
        </is>
      </c>
      <c r="Q2554" t="inlineStr">
        <is>
          <t>Aprovado Caixa</t>
        </is>
      </c>
      <c r="R2554" t="inlineStr">
        <is>
          <t>Pago</t>
        </is>
      </c>
      <c r="S2554" t="n">
        <v>149</v>
      </c>
      <c r="T2554" t="inlineStr">
        <is>
          <t>Priceless - Duroc Filial Dois - Kamino</t>
        </is>
      </c>
    </row>
    <row r="2555">
      <c r="A2555" t="n">
        <v>161323</v>
      </c>
      <c r="B2555" t="n">
        <v>149</v>
      </c>
      <c r="C2555" t="inlineStr">
        <is>
          <t>Priceless</t>
        </is>
      </c>
      <c r="D2555" t="inlineStr">
        <is>
          <t>VINICIUS ANTONIO DE ALMEIDA PICINATO</t>
        </is>
      </c>
      <c r="E2555" t="n">
        <v>976.0700000000001</v>
      </c>
      <c r="F2555" s="27" t="n">
        <v>45919</v>
      </c>
      <c r="G2555" s="27" t="n">
        <v>45918</v>
      </c>
      <c r="H2555" s="27" t="n">
        <v>45918</v>
      </c>
      <c r="I2555" s="27" t="n">
        <v>45915</v>
      </c>
      <c r="J2555" s="27" t="n"/>
      <c r="L2555" t="inlineStr">
        <is>
          <t>Mão de Obra - Salários</t>
        </is>
      </c>
      <c r="M2555" t="inlineStr">
        <is>
          <t>MDO CLT - Salário</t>
        </is>
      </c>
      <c r="O2555" t="inlineStr">
        <is>
          <t>Documentação Aprovada</t>
        </is>
      </c>
      <c r="P2555" t="inlineStr">
        <is>
          <t>Aprovado Diretoria</t>
        </is>
      </c>
      <c r="Q2555" t="inlineStr">
        <is>
          <t>Aprovado Caixa</t>
        </is>
      </c>
      <c r="R2555" t="inlineStr">
        <is>
          <t>Pago</t>
        </is>
      </c>
      <c r="S2555" t="n">
        <v>149</v>
      </c>
      <c r="T2555" t="inlineStr">
        <is>
          <t>Priceless - Duroc Filial Dois - Kamino</t>
        </is>
      </c>
    </row>
    <row r="2556">
      <c r="A2556" t="n">
        <v>161322</v>
      </c>
      <c r="B2556" t="n">
        <v>149</v>
      </c>
      <c r="C2556" t="inlineStr">
        <is>
          <t>Priceless</t>
        </is>
      </c>
      <c r="D2556" t="inlineStr">
        <is>
          <t>TAMIRIS DE SOUZA PINTO</t>
        </is>
      </c>
      <c r="E2556" t="n">
        <v>784.92</v>
      </c>
      <c r="F2556" s="27" t="n">
        <v>45919</v>
      </c>
      <c r="G2556" s="27" t="n">
        <v>45918</v>
      </c>
      <c r="H2556" s="27" t="n">
        <v>45918</v>
      </c>
      <c r="I2556" s="27" t="n">
        <v>45915</v>
      </c>
      <c r="J2556" s="27" t="n"/>
      <c r="L2556" t="inlineStr">
        <is>
          <t>Mão de Obra - Salários</t>
        </is>
      </c>
      <c r="M2556" t="inlineStr">
        <is>
          <t>MDO CLT - Salário</t>
        </is>
      </c>
      <c r="O2556" t="inlineStr">
        <is>
          <t>Documentação Aprovada</t>
        </is>
      </c>
      <c r="P2556" t="inlineStr">
        <is>
          <t>Aprovado Diretoria</t>
        </is>
      </c>
      <c r="Q2556" t="inlineStr">
        <is>
          <t>Aprovado Caixa</t>
        </is>
      </c>
      <c r="R2556" t="inlineStr">
        <is>
          <t>Pago</t>
        </is>
      </c>
      <c r="S2556" t="n">
        <v>149</v>
      </c>
      <c r="T2556" t="inlineStr">
        <is>
          <t>Priceless - Duroc Filial Dois - Kamino</t>
        </is>
      </c>
    </row>
    <row r="2557">
      <c r="A2557" t="n">
        <v>161321</v>
      </c>
      <c r="B2557" t="n">
        <v>149</v>
      </c>
      <c r="C2557" t="inlineStr">
        <is>
          <t>Priceless</t>
        </is>
      </c>
      <c r="D2557" t="inlineStr">
        <is>
          <t>ROGERIO BEZERRA DA SILVA</t>
        </is>
      </c>
      <c r="E2557" t="n">
        <v>698.6</v>
      </c>
      <c r="F2557" s="27" t="n">
        <v>45919</v>
      </c>
      <c r="G2557" s="27" t="n">
        <v>45918</v>
      </c>
      <c r="H2557" s="27" t="n">
        <v>45918</v>
      </c>
      <c r="I2557" s="27" t="n">
        <v>45915</v>
      </c>
      <c r="J2557" s="27" t="n"/>
      <c r="L2557" t="inlineStr">
        <is>
          <t>Mão de Obra - Salários</t>
        </is>
      </c>
      <c r="M2557" t="inlineStr">
        <is>
          <t>MDO CLT - Salário</t>
        </is>
      </c>
      <c r="O2557" t="inlineStr">
        <is>
          <t>Documentação Aprovada</t>
        </is>
      </c>
      <c r="P2557" t="inlineStr">
        <is>
          <t>Aprovado Diretoria</t>
        </is>
      </c>
      <c r="Q2557" t="inlineStr">
        <is>
          <t>Aprovado Caixa</t>
        </is>
      </c>
      <c r="R2557" t="inlineStr">
        <is>
          <t>Pago</t>
        </is>
      </c>
      <c r="S2557" t="n">
        <v>149</v>
      </c>
      <c r="T2557" t="inlineStr">
        <is>
          <t>Priceless - Duroc Filial Dois - Kamino</t>
        </is>
      </c>
    </row>
    <row r="2558">
      <c r="A2558" t="n">
        <v>161320</v>
      </c>
      <c r="B2558" t="n">
        <v>149</v>
      </c>
      <c r="C2558" t="inlineStr">
        <is>
          <t>Priceless</t>
        </is>
      </c>
      <c r="D2558" t="inlineStr">
        <is>
          <t>RAYANE ISMAYELA DA CONCEICAO</t>
        </is>
      </c>
      <c r="E2558" t="n">
        <v>766.23</v>
      </c>
      <c r="F2558" s="27" t="n">
        <v>45919</v>
      </c>
      <c r="G2558" s="27" t="n">
        <v>45918</v>
      </c>
      <c r="H2558" s="27" t="n">
        <v>45918</v>
      </c>
      <c r="I2558" s="27" t="n">
        <v>45915</v>
      </c>
      <c r="J2558" s="27" t="n"/>
      <c r="L2558" t="inlineStr">
        <is>
          <t>Mão de Obra - Salários</t>
        </is>
      </c>
      <c r="M2558" t="inlineStr">
        <is>
          <t>MDO CLT - Salário</t>
        </is>
      </c>
      <c r="O2558" t="inlineStr">
        <is>
          <t>Documentação Aprovada</t>
        </is>
      </c>
      <c r="P2558" t="inlineStr">
        <is>
          <t>Aprovado Diretoria</t>
        </is>
      </c>
      <c r="Q2558" t="inlineStr">
        <is>
          <t>Aprovado Caixa</t>
        </is>
      </c>
      <c r="R2558" t="inlineStr">
        <is>
          <t>Pago</t>
        </is>
      </c>
      <c r="S2558" t="n">
        <v>149</v>
      </c>
      <c r="T2558" t="inlineStr">
        <is>
          <t>Priceless - Duroc Filial Dois - Kamino</t>
        </is>
      </c>
    </row>
    <row r="2559">
      <c r="A2559" t="n">
        <v>161319</v>
      </c>
      <c r="B2559" t="n">
        <v>149</v>
      </c>
      <c r="C2559" t="inlineStr">
        <is>
          <t>Priceless</t>
        </is>
      </c>
      <c r="D2559" t="inlineStr">
        <is>
          <t>RAFAEL ALEXANDRER HIRSEKORN</t>
        </is>
      </c>
      <c r="E2559" t="n">
        <v>983.5599999999999</v>
      </c>
      <c r="F2559" s="27" t="n">
        <v>45919</v>
      </c>
      <c r="G2559" s="27" t="n">
        <v>45918</v>
      </c>
      <c r="H2559" s="27" t="n">
        <v>45918</v>
      </c>
      <c r="I2559" s="27" t="n">
        <v>45915</v>
      </c>
      <c r="J2559" s="27" t="n"/>
      <c r="L2559" t="inlineStr">
        <is>
          <t>Mão de Obra - Salários</t>
        </is>
      </c>
      <c r="M2559" t="inlineStr">
        <is>
          <t>MDO CLT - Salário</t>
        </is>
      </c>
      <c r="O2559" t="inlineStr">
        <is>
          <t>Documentação Aprovada</t>
        </is>
      </c>
      <c r="P2559" t="inlineStr">
        <is>
          <t>Aprovado Diretoria</t>
        </is>
      </c>
      <c r="Q2559" t="inlineStr">
        <is>
          <t>Aprovado Caixa</t>
        </is>
      </c>
      <c r="R2559" t="inlineStr">
        <is>
          <t>Pago</t>
        </is>
      </c>
      <c r="S2559" t="n">
        <v>149</v>
      </c>
      <c r="T2559" t="inlineStr">
        <is>
          <t>Priceless - Duroc Filial Dois - Kamino</t>
        </is>
      </c>
    </row>
    <row r="2560">
      <c r="A2560" t="n">
        <v>161318</v>
      </c>
      <c r="B2560" t="n">
        <v>149</v>
      </c>
      <c r="C2560" t="inlineStr">
        <is>
          <t>Priceless</t>
        </is>
      </c>
      <c r="D2560" t="inlineStr">
        <is>
          <t>MATEUS GUEDES FERREIRA</t>
        </is>
      </c>
      <c r="E2560" t="n">
        <v>812.88</v>
      </c>
      <c r="F2560" s="27" t="n">
        <v>45919</v>
      </c>
      <c r="G2560" s="27" t="n">
        <v>45918</v>
      </c>
      <c r="H2560" s="27" t="n">
        <v>45918</v>
      </c>
      <c r="I2560" s="27" t="n">
        <v>45915</v>
      </c>
      <c r="J2560" s="27" t="n"/>
      <c r="L2560" t="inlineStr">
        <is>
          <t>Mão de Obra - Salários</t>
        </is>
      </c>
      <c r="M2560" t="inlineStr">
        <is>
          <t>MDO CLT - Salário</t>
        </is>
      </c>
      <c r="O2560" t="inlineStr">
        <is>
          <t>Documentação Aprovada</t>
        </is>
      </c>
      <c r="P2560" t="inlineStr">
        <is>
          <t>Aprovado Diretoria</t>
        </is>
      </c>
      <c r="Q2560" t="inlineStr">
        <is>
          <t>Aprovado Caixa</t>
        </is>
      </c>
      <c r="R2560" t="inlineStr">
        <is>
          <t>Pago</t>
        </is>
      </c>
      <c r="S2560" t="n">
        <v>149</v>
      </c>
      <c r="T2560" t="inlineStr">
        <is>
          <t>Priceless - Duroc Filial Dois - Kamino</t>
        </is>
      </c>
    </row>
    <row r="2561">
      <c r="A2561" t="n">
        <v>161317</v>
      </c>
      <c r="B2561" t="n">
        <v>149</v>
      </c>
      <c r="C2561" t="inlineStr">
        <is>
          <t>Priceless</t>
        </is>
      </c>
      <c r="D2561" t="inlineStr">
        <is>
          <t>MARTINHA FILGUEIRA BRAGA</t>
        </is>
      </c>
      <c r="E2561" t="n">
        <v>710.97</v>
      </c>
      <c r="F2561" s="27" t="n">
        <v>45919</v>
      </c>
      <c r="G2561" s="27" t="n">
        <v>45918</v>
      </c>
      <c r="H2561" s="27" t="n">
        <v>45918</v>
      </c>
      <c r="I2561" s="27" t="n">
        <v>45915</v>
      </c>
      <c r="J2561" s="27" t="n"/>
      <c r="L2561" t="inlineStr">
        <is>
          <t>Mão de Obra - Salários</t>
        </is>
      </c>
      <c r="M2561" t="inlineStr">
        <is>
          <t>MDO CLT - Salário</t>
        </is>
      </c>
      <c r="O2561" t="inlineStr">
        <is>
          <t>Documentação Aprovada</t>
        </is>
      </c>
      <c r="P2561" t="inlineStr">
        <is>
          <t>Aprovado Diretoria</t>
        </is>
      </c>
      <c r="Q2561" t="inlineStr">
        <is>
          <t>Aprovado Caixa</t>
        </is>
      </c>
      <c r="R2561" t="inlineStr">
        <is>
          <t>Pago</t>
        </is>
      </c>
      <c r="S2561" t="n">
        <v>149</v>
      </c>
      <c r="T2561" t="inlineStr">
        <is>
          <t>Priceless - Duroc Filial Dois - Kamino</t>
        </is>
      </c>
    </row>
    <row r="2562">
      <c r="A2562" t="n">
        <v>161316</v>
      </c>
      <c r="B2562" t="n">
        <v>149</v>
      </c>
      <c r="C2562" t="inlineStr">
        <is>
          <t>Priceless</t>
        </is>
      </c>
      <c r="D2562" t="inlineStr">
        <is>
          <t>MARIA GABRIELA DE MORAES</t>
        </is>
      </c>
      <c r="E2562" t="n">
        <v>613.36</v>
      </c>
      <c r="F2562" s="27" t="n">
        <v>45919</v>
      </c>
      <c r="G2562" s="27" t="n">
        <v>45918</v>
      </c>
      <c r="H2562" s="27" t="n">
        <v>45918</v>
      </c>
      <c r="I2562" s="27" t="n">
        <v>45915</v>
      </c>
      <c r="J2562" s="27" t="n"/>
      <c r="L2562" t="inlineStr">
        <is>
          <t>Mão de Obra - Salários</t>
        </is>
      </c>
      <c r="M2562" t="inlineStr">
        <is>
          <t>MDO CLT - Salário</t>
        </is>
      </c>
      <c r="O2562" t="inlineStr">
        <is>
          <t>Documentação Aprovada</t>
        </is>
      </c>
      <c r="P2562" t="inlineStr">
        <is>
          <t>Aprovado Diretoria</t>
        </is>
      </c>
      <c r="Q2562" t="inlineStr">
        <is>
          <t>Aprovado Caixa</t>
        </is>
      </c>
      <c r="R2562" t="inlineStr">
        <is>
          <t>Pago</t>
        </is>
      </c>
      <c r="S2562" t="n">
        <v>149</v>
      </c>
      <c r="T2562" t="inlineStr">
        <is>
          <t>Priceless - Duroc Filial Dois - Kamino</t>
        </is>
      </c>
    </row>
    <row r="2563">
      <c r="A2563" t="n">
        <v>161315</v>
      </c>
      <c r="B2563" t="n">
        <v>149</v>
      </c>
      <c r="C2563" t="inlineStr">
        <is>
          <t>Priceless</t>
        </is>
      </c>
      <c r="D2563" t="inlineStr">
        <is>
          <t>MARCO ANTONIO DE MELLO</t>
        </is>
      </c>
      <c r="E2563" t="n">
        <v>1180.2</v>
      </c>
      <c r="F2563" s="27" t="n">
        <v>45919</v>
      </c>
      <c r="G2563" s="27" t="n">
        <v>45918</v>
      </c>
      <c r="H2563" s="27" t="n">
        <v>45918</v>
      </c>
      <c r="I2563" s="27" t="n">
        <v>45915</v>
      </c>
      <c r="J2563" s="27" t="n"/>
      <c r="L2563" t="inlineStr">
        <is>
          <t>Mão de Obra - Salários</t>
        </is>
      </c>
      <c r="M2563" t="inlineStr">
        <is>
          <t>MDO CLT - Salário</t>
        </is>
      </c>
      <c r="O2563" t="inlineStr">
        <is>
          <t>Documentação Aprovada</t>
        </is>
      </c>
      <c r="P2563" t="inlineStr">
        <is>
          <t>Aprovado Diretoria</t>
        </is>
      </c>
      <c r="Q2563" t="inlineStr">
        <is>
          <t>Aprovado Caixa</t>
        </is>
      </c>
      <c r="R2563" t="inlineStr">
        <is>
          <t>Pago</t>
        </is>
      </c>
      <c r="S2563" t="n">
        <v>149</v>
      </c>
      <c r="T2563" t="inlineStr">
        <is>
          <t>Priceless - Duroc Filial Dois - Kamino</t>
        </is>
      </c>
    </row>
    <row r="2564">
      <c r="A2564" t="n">
        <v>161314</v>
      </c>
      <c r="B2564" t="n">
        <v>149</v>
      </c>
      <c r="C2564" t="inlineStr">
        <is>
          <t>Priceless</t>
        </is>
      </c>
      <c r="D2564" t="inlineStr">
        <is>
          <t>MAIANE DA SILVA CAMPOS</t>
        </is>
      </c>
      <c r="E2564" t="n">
        <v>591</v>
      </c>
      <c r="F2564" s="27" t="n">
        <v>45919</v>
      </c>
      <c r="G2564" s="27" t="n">
        <v>45918</v>
      </c>
      <c r="H2564" s="27" t="n">
        <v>45918</v>
      </c>
      <c r="I2564" s="27" t="n">
        <v>45915</v>
      </c>
      <c r="J2564" s="27" t="n"/>
      <c r="L2564" t="inlineStr">
        <is>
          <t>Mão de Obra - Salários</t>
        </is>
      </c>
      <c r="M2564" t="inlineStr">
        <is>
          <t>MDO CLT - Salário</t>
        </is>
      </c>
      <c r="O2564" t="inlineStr">
        <is>
          <t>Documentação Aprovada</t>
        </is>
      </c>
      <c r="P2564" t="inlineStr">
        <is>
          <t>Aprovado Diretoria</t>
        </is>
      </c>
      <c r="Q2564" t="inlineStr">
        <is>
          <t>Aprovado Caixa</t>
        </is>
      </c>
      <c r="R2564" t="inlineStr">
        <is>
          <t>Pago</t>
        </is>
      </c>
      <c r="S2564" t="n">
        <v>149</v>
      </c>
      <c r="T2564" t="inlineStr">
        <is>
          <t>Priceless - Duroc Filial Dois - Kamino</t>
        </is>
      </c>
    </row>
    <row r="2565">
      <c r="A2565" t="n">
        <v>161313</v>
      </c>
      <c r="B2565" t="n">
        <v>149</v>
      </c>
      <c r="C2565" t="inlineStr">
        <is>
          <t>Priceless</t>
        </is>
      </c>
      <c r="D2565" t="inlineStr">
        <is>
          <t>LUIZ FERNANDO TOMAS DA SILVA</t>
        </is>
      </c>
      <c r="E2565" t="n">
        <v>831.7</v>
      </c>
      <c r="F2565" s="27" t="n">
        <v>45919</v>
      </c>
      <c r="G2565" s="27" t="n">
        <v>45918</v>
      </c>
      <c r="H2565" s="27" t="n">
        <v>45918</v>
      </c>
      <c r="I2565" s="27" t="n">
        <v>45915</v>
      </c>
      <c r="J2565" s="27" t="n"/>
      <c r="L2565" t="inlineStr">
        <is>
          <t>Mão de Obra - Salários</t>
        </is>
      </c>
      <c r="M2565" t="inlineStr">
        <is>
          <t>MDO CLT - Salário</t>
        </is>
      </c>
      <c r="O2565" t="inlineStr">
        <is>
          <t>Documentação Aprovada</t>
        </is>
      </c>
      <c r="P2565" t="inlineStr">
        <is>
          <t>Aprovado Diretoria</t>
        </is>
      </c>
      <c r="Q2565" t="inlineStr">
        <is>
          <t>Aprovado Caixa</t>
        </is>
      </c>
      <c r="R2565" t="inlineStr">
        <is>
          <t>Pago</t>
        </is>
      </c>
      <c r="S2565" t="n">
        <v>149</v>
      </c>
      <c r="T2565" t="inlineStr">
        <is>
          <t>Priceless - Duroc Filial Dois - Kamino</t>
        </is>
      </c>
    </row>
    <row r="2566">
      <c r="A2566" t="n">
        <v>161311</v>
      </c>
      <c r="B2566" t="n">
        <v>149</v>
      </c>
      <c r="C2566" t="inlineStr">
        <is>
          <t>Priceless</t>
        </is>
      </c>
      <c r="D2566" t="inlineStr">
        <is>
          <t>LUCIANE CAMPOS CARDOZO</t>
        </is>
      </c>
      <c r="E2566" t="n">
        <v>721.6</v>
      </c>
      <c r="F2566" s="27" t="n">
        <v>45919</v>
      </c>
      <c r="G2566" s="27" t="n">
        <v>45918</v>
      </c>
      <c r="H2566" s="27" t="n">
        <v>45918</v>
      </c>
      <c r="I2566" s="27" t="n">
        <v>45915</v>
      </c>
      <c r="J2566" s="27" t="n"/>
      <c r="L2566" t="inlineStr">
        <is>
          <t>Mão de Obra - Salários</t>
        </is>
      </c>
      <c r="M2566" t="inlineStr">
        <is>
          <t>MDO CLT - Salário</t>
        </is>
      </c>
      <c r="O2566" t="inlineStr">
        <is>
          <t>Documentação Aprovada</t>
        </is>
      </c>
      <c r="P2566" t="inlineStr">
        <is>
          <t>Aprovado Diretoria</t>
        </is>
      </c>
      <c r="Q2566" t="inlineStr">
        <is>
          <t>Aprovado Caixa</t>
        </is>
      </c>
      <c r="R2566" t="inlineStr">
        <is>
          <t>Pago</t>
        </is>
      </c>
      <c r="S2566" t="n">
        <v>149</v>
      </c>
      <c r="T2566" t="inlineStr">
        <is>
          <t>Priceless - Duroc Filial Dois - Kamino</t>
        </is>
      </c>
    </row>
    <row r="2567">
      <c r="A2567" t="n">
        <v>161310</v>
      </c>
      <c r="B2567" t="n">
        <v>149</v>
      </c>
      <c r="C2567" t="inlineStr">
        <is>
          <t>Priceless</t>
        </is>
      </c>
      <c r="D2567" t="inlineStr">
        <is>
          <t>LEONARDO ELIAS PRADO BEZERRA</t>
        </is>
      </c>
      <c r="E2567" t="n">
        <v>736.67</v>
      </c>
      <c r="F2567" s="27" t="n">
        <v>45919</v>
      </c>
      <c r="G2567" s="27" t="n">
        <v>45918</v>
      </c>
      <c r="H2567" s="27" t="n">
        <v>45918</v>
      </c>
      <c r="I2567" s="27" t="n">
        <v>45915</v>
      </c>
      <c r="J2567" s="27" t="n"/>
      <c r="L2567" t="inlineStr">
        <is>
          <t>Mão de Obra - Salários</t>
        </is>
      </c>
      <c r="M2567" t="inlineStr">
        <is>
          <t>MDO CLT - Salário</t>
        </is>
      </c>
      <c r="O2567" t="inlineStr">
        <is>
          <t>Documentação Aprovada</t>
        </is>
      </c>
      <c r="P2567" t="inlineStr">
        <is>
          <t>Aprovado Diretoria</t>
        </is>
      </c>
      <c r="Q2567" t="inlineStr">
        <is>
          <t>Aprovado Caixa</t>
        </is>
      </c>
      <c r="R2567" t="inlineStr">
        <is>
          <t>Pago</t>
        </is>
      </c>
      <c r="S2567" t="n">
        <v>149</v>
      </c>
      <c r="T2567" t="inlineStr">
        <is>
          <t>Priceless - Duroc Filial Dois - Kamino</t>
        </is>
      </c>
    </row>
    <row r="2568">
      <c r="A2568" t="n">
        <v>161309</v>
      </c>
      <c r="B2568" t="n">
        <v>149</v>
      </c>
      <c r="C2568" t="inlineStr">
        <is>
          <t>Priceless</t>
        </is>
      </c>
      <c r="D2568" t="inlineStr">
        <is>
          <t>LEONARDO AUGUSTO BUENO PRADO</t>
        </is>
      </c>
      <c r="E2568" t="n">
        <v>976.0700000000001</v>
      </c>
      <c r="F2568" s="27" t="n">
        <v>45919</v>
      </c>
      <c r="G2568" s="27" t="n">
        <v>45918</v>
      </c>
      <c r="H2568" s="27" t="n">
        <v>45918</v>
      </c>
      <c r="I2568" s="27" t="n">
        <v>45915</v>
      </c>
      <c r="J2568" s="27" t="n"/>
      <c r="L2568" t="inlineStr">
        <is>
          <t>Mão de Obra - Salários</t>
        </is>
      </c>
      <c r="M2568" t="inlineStr">
        <is>
          <t>MDO CLT - Salário</t>
        </is>
      </c>
      <c r="O2568" t="inlineStr">
        <is>
          <t>Documentação Aprovada</t>
        </is>
      </c>
      <c r="P2568" t="inlineStr">
        <is>
          <t>Aprovado Diretoria</t>
        </is>
      </c>
      <c r="Q2568" t="inlineStr">
        <is>
          <t>Aprovado Caixa</t>
        </is>
      </c>
      <c r="R2568" t="inlineStr">
        <is>
          <t>Pago</t>
        </is>
      </c>
      <c r="S2568" t="n">
        <v>149</v>
      </c>
      <c r="T2568" t="inlineStr">
        <is>
          <t>Priceless - Duroc Filial Dois - Kamino</t>
        </is>
      </c>
    </row>
    <row r="2569">
      <c r="A2569" t="n">
        <v>161307</v>
      </c>
      <c r="B2569" t="n">
        <v>149</v>
      </c>
      <c r="C2569" t="inlineStr">
        <is>
          <t>Priceless</t>
        </is>
      </c>
      <c r="D2569" t="inlineStr">
        <is>
          <t>KATHLEEN ANDRADE ARAUJO</t>
        </is>
      </c>
      <c r="E2569" t="n">
        <v>719.04</v>
      </c>
      <c r="F2569" s="27" t="n">
        <v>45919</v>
      </c>
      <c r="G2569" s="27" t="n">
        <v>45918</v>
      </c>
      <c r="H2569" s="27" t="n">
        <v>45918</v>
      </c>
      <c r="I2569" s="27" t="n">
        <v>45915</v>
      </c>
      <c r="J2569" s="27" t="n"/>
      <c r="L2569" t="inlineStr">
        <is>
          <t>Mão de Obra - Salários</t>
        </is>
      </c>
      <c r="M2569" t="inlineStr">
        <is>
          <t>MDO CLT - Salário</t>
        </is>
      </c>
      <c r="O2569" t="inlineStr">
        <is>
          <t>Documentação Aprovada</t>
        </is>
      </c>
      <c r="P2569" t="inlineStr">
        <is>
          <t>Aprovado Diretoria</t>
        </is>
      </c>
      <c r="Q2569" t="inlineStr">
        <is>
          <t>Aprovado Caixa</t>
        </is>
      </c>
      <c r="R2569" t="inlineStr">
        <is>
          <t>Pago</t>
        </is>
      </c>
      <c r="S2569" t="n">
        <v>149</v>
      </c>
      <c r="T2569" t="inlineStr">
        <is>
          <t>Priceless - Duroc Filial Dois - Kamino</t>
        </is>
      </c>
    </row>
    <row r="2570">
      <c r="A2570" t="n">
        <v>159113</v>
      </c>
      <c r="B2570" t="n">
        <v>149</v>
      </c>
      <c r="C2570" t="inlineStr">
        <is>
          <t>Priceless</t>
        </is>
      </c>
      <c r="D2570" t="inlineStr">
        <is>
          <t>FGTS</t>
        </is>
      </c>
      <c r="E2570" t="n">
        <v>7902.21</v>
      </c>
      <c r="F2570" s="27" t="n">
        <v>45919</v>
      </c>
      <c r="G2570" s="27" t="n">
        <v>45918</v>
      </c>
      <c r="H2570" s="27" t="n">
        <v>45918</v>
      </c>
      <c r="I2570" s="27" t="n">
        <v>45870</v>
      </c>
      <c r="J2570" s="27" t="n">
        <v>45904</v>
      </c>
      <c r="K2570" t="inlineStr">
        <is>
          <t>Transferência Bancária ou Pix</t>
        </is>
      </c>
      <c r="L2570" t="inlineStr">
        <is>
          <t>Mão de Obra - Encargos e Provisões</t>
        </is>
      </c>
      <c r="M2570" t="inlineStr">
        <is>
          <t xml:space="preserve">  -  FGTS</t>
        </is>
      </c>
      <c r="N2570" t="inlineStr">
        <is>
          <t>790221 082025</t>
        </is>
      </c>
      <c r="O2570" t="inlineStr">
        <is>
          <t>Documentação Aprovada</t>
        </is>
      </c>
      <c r="P2570" t="inlineStr">
        <is>
          <t>Aprovado Diretoria</t>
        </is>
      </c>
      <c r="Q2570" t="inlineStr">
        <is>
          <t>Aprovado Caixa</t>
        </is>
      </c>
      <c r="R2570" t="inlineStr">
        <is>
          <t>Pago</t>
        </is>
      </c>
      <c r="S2570" t="n">
        <v>149</v>
      </c>
      <c r="T2570" t="inlineStr">
        <is>
          <t>Priceless - Duroc Filial Dois - Kamino</t>
        </is>
      </c>
    </row>
    <row r="2571">
      <c r="A2571" t="n">
        <v>159336</v>
      </c>
      <c r="B2571" t="n">
        <v>149</v>
      </c>
      <c r="C2571" t="inlineStr">
        <is>
          <t>Priceless</t>
        </is>
      </c>
      <c r="D2571" t="inlineStr">
        <is>
          <t>BASILE INDUSTRIA E COMERCIO DE PRODUTOS EIRELI</t>
        </is>
      </c>
      <c r="E2571" t="n">
        <v>228.09</v>
      </c>
      <c r="F2571" s="27" t="n">
        <v>45918</v>
      </c>
      <c r="G2571" s="27" t="n">
        <v>45918</v>
      </c>
      <c r="H2571" s="27" t="n">
        <v>45918</v>
      </c>
      <c r="I2571" s="27" t="n">
        <v>45904</v>
      </c>
      <c r="J2571" s="27" t="n">
        <v>45904</v>
      </c>
      <c r="K2571" t="inlineStr">
        <is>
          <t>Boleto Bancário</t>
        </is>
      </c>
      <c r="L2571" t="inlineStr">
        <is>
          <t>Custo Mercadoria Vendida</t>
        </is>
      </c>
      <c r="M2571" t="inlineStr">
        <is>
          <t>Insumos - Alimentos</t>
        </is>
      </c>
      <c r="N2571" t="inlineStr">
        <is>
          <t>11344</t>
        </is>
      </c>
      <c r="O2571" t="inlineStr">
        <is>
          <t>Documentação Aprovada</t>
        </is>
      </c>
      <c r="P2571" t="inlineStr">
        <is>
          <t>Aprovado Diretoria</t>
        </is>
      </c>
      <c r="Q2571" t="inlineStr">
        <is>
          <t>Aprovado Caixa</t>
        </is>
      </c>
      <c r="R2571" t="inlineStr">
        <is>
          <t>Pago</t>
        </is>
      </c>
      <c r="S2571" t="n">
        <v>134</v>
      </c>
      <c r="T2571" t="inlineStr">
        <is>
          <t>Priceless - Bem Mais - Kamino</t>
        </is>
      </c>
    </row>
    <row r="2572">
      <c r="A2572" t="n">
        <v>159338</v>
      </c>
      <c r="B2572" t="n">
        <v>149</v>
      </c>
      <c r="C2572" t="inlineStr">
        <is>
          <t>Priceless</t>
        </is>
      </c>
      <c r="D2572" t="inlineStr">
        <is>
          <t>FG7 COMERCIO E DISTRIBUICAO DE BEBIDAS LTDA</t>
        </is>
      </c>
      <c r="E2572" t="n">
        <v>385.1</v>
      </c>
      <c r="F2572" s="27" t="n">
        <v>45918</v>
      </c>
      <c r="G2572" s="27" t="n">
        <v>45918</v>
      </c>
      <c r="H2572" s="27" t="n">
        <v>45918</v>
      </c>
      <c r="I2572" s="27" t="n">
        <v>45904</v>
      </c>
      <c r="J2572" s="27" t="n">
        <v>45904</v>
      </c>
      <c r="K2572" t="inlineStr">
        <is>
          <t>Boleto Bancário</t>
        </is>
      </c>
      <c r="L2572" t="inlineStr">
        <is>
          <t>Custo Mercadoria Vendida</t>
        </is>
      </c>
      <c r="M2572" t="inlineStr">
        <is>
          <t>Insumos - Bebidas</t>
        </is>
      </c>
      <c r="N2572" t="inlineStr">
        <is>
          <t>665632</t>
        </is>
      </c>
      <c r="O2572" t="inlineStr">
        <is>
          <t>Documentação Aprovada</t>
        </is>
      </c>
      <c r="P2572" t="inlineStr">
        <is>
          <t>Aprovado Diretoria</t>
        </is>
      </c>
      <c r="Q2572" t="inlineStr">
        <is>
          <t>Aprovado Caixa</t>
        </is>
      </c>
      <c r="R2572" t="inlineStr">
        <is>
          <t>Pago</t>
        </is>
      </c>
      <c r="S2572" t="n">
        <v>134</v>
      </c>
      <c r="T2572" t="inlineStr">
        <is>
          <t>Priceless - Bem Mais - Kamino</t>
        </is>
      </c>
    </row>
    <row r="2573">
      <c r="A2573" t="n">
        <v>159510</v>
      </c>
      <c r="B2573" t="n">
        <v>149</v>
      </c>
      <c r="C2573" t="inlineStr">
        <is>
          <t>Priceless</t>
        </is>
      </c>
      <c r="D2573" t="inlineStr">
        <is>
          <t>NOVA COMERCIAL PESCADOS LTDA</t>
        </is>
      </c>
      <c r="E2573" t="n">
        <v>382.32</v>
      </c>
      <c r="F2573" s="27" t="n">
        <v>45918</v>
      </c>
      <c r="G2573" s="27" t="n">
        <v>45918</v>
      </c>
      <c r="H2573" s="27" t="n">
        <v>45918</v>
      </c>
      <c r="I2573" s="27" t="n">
        <v>45905</v>
      </c>
      <c r="J2573" s="27" t="n">
        <v>45905</v>
      </c>
      <c r="K2573" t="inlineStr">
        <is>
          <t>Boleto Bancário</t>
        </is>
      </c>
      <c r="L2573" t="inlineStr">
        <is>
          <t>Custo Mercadoria Vendida</t>
        </is>
      </c>
      <c r="M2573" t="inlineStr">
        <is>
          <t>Insumos - Alimentos</t>
        </is>
      </c>
      <c r="N2573" t="inlineStr">
        <is>
          <t>27586</t>
        </is>
      </c>
      <c r="O2573" t="inlineStr">
        <is>
          <t>Documentação Aprovada</t>
        </is>
      </c>
      <c r="P2573" t="inlineStr">
        <is>
          <t>Aprovado Diretoria</t>
        </is>
      </c>
      <c r="Q2573" t="inlineStr">
        <is>
          <t>Aprovado Caixa</t>
        </is>
      </c>
      <c r="R2573" t="inlineStr">
        <is>
          <t>Pago</t>
        </is>
      </c>
      <c r="S2573" t="n">
        <v>134</v>
      </c>
      <c r="T2573" t="inlineStr">
        <is>
          <t>Priceless - Bem Mais - Kamino</t>
        </is>
      </c>
    </row>
    <row r="2574">
      <c r="A2574" t="n">
        <v>159112</v>
      </c>
      <c r="B2574" t="n">
        <v>149</v>
      </c>
      <c r="C2574" t="inlineStr">
        <is>
          <t>Priceless</t>
        </is>
      </c>
      <c r="D2574" t="inlineStr">
        <is>
          <t>IRRF</t>
        </is>
      </c>
      <c r="E2574" t="n">
        <v>2924.48</v>
      </c>
      <c r="F2574" s="27" t="n">
        <v>45919</v>
      </c>
      <c r="G2574" s="27" t="n">
        <v>45918</v>
      </c>
      <c r="H2574" s="27" t="n">
        <v>45918</v>
      </c>
      <c r="I2574" s="27" t="n">
        <v>45870</v>
      </c>
      <c r="J2574" s="27" t="n">
        <v>45904</v>
      </c>
      <c r="K2574" t="inlineStr">
        <is>
          <t>Boleto Bancário</t>
        </is>
      </c>
      <c r="L2574" t="inlineStr">
        <is>
          <t>Mão de Obra - Encargos e Provisões</t>
        </is>
      </c>
      <c r="M2574" t="inlineStr">
        <is>
          <t>IRRF - MDO CLT - Salário</t>
        </is>
      </c>
      <c r="N2574" t="inlineStr">
        <is>
          <t>292418 082025</t>
        </is>
      </c>
      <c r="O2574" t="inlineStr">
        <is>
          <t>Documentação Aprovada</t>
        </is>
      </c>
      <c r="P2574" t="inlineStr">
        <is>
          <t>Aprovado Diretoria</t>
        </is>
      </c>
      <c r="Q2574" t="inlineStr">
        <is>
          <t>Aprovado Caixa</t>
        </is>
      </c>
      <c r="R2574" t="inlineStr">
        <is>
          <t>Pago</t>
        </is>
      </c>
      <c r="S2574" t="n">
        <v>149</v>
      </c>
      <c r="T2574" t="inlineStr">
        <is>
          <t>Priceless - Duroc Filial Dois - Kamino</t>
        </is>
      </c>
    </row>
    <row r="2575">
      <c r="A2575" t="n">
        <v>159111</v>
      </c>
      <c r="B2575" t="n">
        <v>149</v>
      </c>
      <c r="C2575" t="inlineStr">
        <is>
          <t>Priceless</t>
        </is>
      </c>
      <c r="D2575" t="inlineStr">
        <is>
          <t>INSS</t>
        </is>
      </c>
      <c r="E2575" t="n">
        <v>8857.41</v>
      </c>
      <c r="F2575" s="27" t="n">
        <v>45919</v>
      </c>
      <c r="G2575" s="27" t="n">
        <v>45918</v>
      </c>
      <c r="H2575" s="27" t="n">
        <v>45918</v>
      </c>
      <c r="I2575" s="27" t="n">
        <v>45870</v>
      </c>
      <c r="J2575" s="27" t="n">
        <v>45904</v>
      </c>
      <c r="K2575" t="inlineStr">
        <is>
          <t>Boleto Bancário</t>
        </is>
      </c>
      <c r="L2575" t="inlineStr">
        <is>
          <t>Mão de Obra - Encargos e Provisões</t>
        </is>
      </c>
      <c r="M2575" t="inlineStr">
        <is>
          <t xml:space="preserve">  -  INSS Segurados</t>
        </is>
      </c>
      <c r="N2575" t="inlineStr">
        <is>
          <t>885741 082025</t>
        </is>
      </c>
      <c r="O2575" t="inlineStr">
        <is>
          <t>Documentação Aprovada</t>
        </is>
      </c>
      <c r="P2575" t="inlineStr">
        <is>
          <t>Aprovado Diretoria</t>
        </is>
      </c>
      <c r="Q2575" t="inlineStr">
        <is>
          <t>Aprovado Caixa</t>
        </is>
      </c>
      <c r="R2575" t="inlineStr">
        <is>
          <t>Pago</t>
        </is>
      </c>
      <c r="S2575" t="n">
        <v>149</v>
      </c>
      <c r="T2575" t="inlineStr">
        <is>
          <t>Priceless - Duroc Filial Dois - Kamino</t>
        </is>
      </c>
    </row>
    <row r="2576">
      <c r="A2576" t="n">
        <v>159509</v>
      </c>
      <c r="B2576" t="n">
        <v>149</v>
      </c>
      <c r="C2576" t="inlineStr">
        <is>
          <t>Priceless</t>
        </is>
      </c>
      <c r="D2576" t="inlineStr">
        <is>
          <t>CECILIA TSUYACO ARAKI SILVA LTDA</t>
        </is>
      </c>
      <c r="E2576" t="n">
        <v>208.6</v>
      </c>
      <c r="F2576" s="27" t="n">
        <v>45918</v>
      </c>
      <c r="G2576" s="27" t="n">
        <v>45918</v>
      </c>
      <c r="H2576" s="27" t="n">
        <v>45918</v>
      </c>
      <c r="I2576" s="27" t="n">
        <v>45905</v>
      </c>
      <c r="J2576" s="27" t="n">
        <v>45905</v>
      </c>
      <c r="K2576" t="inlineStr">
        <is>
          <t>Boleto Bancário</t>
        </is>
      </c>
      <c r="L2576" t="inlineStr">
        <is>
          <t>Custo Mercadoria Vendida</t>
        </is>
      </c>
      <c r="M2576" t="inlineStr">
        <is>
          <t>Insumos - Alimentos</t>
        </is>
      </c>
      <c r="N2576" t="inlineStr">
        <is>
          <t>377494</t>
        </is>
      </c>
      <c r="O2576" t="inlineStr">
        <is>
          <t>Documentação Aprovada</t>
        </is>
      </c>
      <c r="P2576" t="inlineStr">
        <is>
          <t>Aprovado Diretoria</t>
        </is>
      </c>
      <c r="Q2576" t="inlineStr">
        <is>
          <t>Aprovado Caixa</t>
        </is>
      </c>
      <c r="R2576" t="inlineStr">
        <is>
          <t>Pago</t>
        </is>
      </c>
      <c r="S2576" t="n">
        <v>134</v>
      </c>
      <c r="T2576" t="inlineStr">
        <is>
          <t>Priceless - Bem Mais - Kamino</t>
        </is>
      </c>
    </row>
    <row r="2577">
      <c r="A2577" t="n">
        <v>159508</v>
      </c>
      <c r="B2577" t="n">
        <v>149</v>
      </c>
      <c r="C2577" t="inlineStr">
        <is>
          <t>Priceless</t>
        </is>
      </c>
      <c r="D2577" t="inlineStr">
        <is>
          <t>T F CIUFF HORTIFRUTI LTDA</t>
        </is>
      </c>
      <c r="E2577" t="n">
        <v>103</v>
      </c>
      <c r="F2577" s="27" t="n">
        <v>45919</v>
      </c>
      <c r="G2577" s="27" t="n">
        <v>45918</v>
      </c>
      <c r="H2577" s="27" t="n">
        <v>45918</v>
      </c>
      <c r="I2577" s="27" t="n">
        <v>45905</v>
      </c>
      <c r="J2577" s="27" t="n">
        <v>45905</v>
      </c>
      <c r="K2577" t="inlineStr">
        <is>
          <t>Boleto Bancário</t>
        </is>
      </c>
      <c r="L2577" t="inlineStr">
        <is>
          <t>Custo Mercadoria Vendida</t>
        </is>
      </c>
      <c r="M2577" t="inlineStr">
        <is>
          <t>Insumos - Alimentos</t>
        </is>
      </c>
      <c r="N2577" t="inlineStr">
        <is>
          <t>26584</t>
        </is>
      </c>
      <c r="O2577" t="inlineStr">
        <is>
          <t>Documentação Aprovada</t>
        </is>
      </c>
      <c r="P2577" t="inlineStr">
        <is>
          <t>Aprovado Diretoria</t>
        </is>
      </c>
      <c r="Q2577" t="inlineStr">
        <is>
          <t>Aprovado Caixa</t>
        </is>
      </c>
      <c r="R2577" t="inlineStr">
        <is>
          <t>Pago</t>
        </is>
      </c>
      <c r="S2577" t="n">
        <v>134</v>
      </c>
      <c r="T2577" t="inlineStr">
        <is>
          <t>Priceless - Bem Mais - Kamino</t>
        </is>
      </c>
    </row>
    <row r="2578">
      <c r="A2578" t="n">
        <v>159343</v>
      </c>
      <c r="B2578" t="n">
        <v>149</v>
      </c>
      <c r="C2578" t="inlineStr">
        <is>
          <t>Priceless</t>
        </is>
      </c>
      <c r="D2578" t="inlineStr">
        <is>
          <t>CASA DE CARNES P.J.J.LTDA</t>
        </is>
      </c>
      <c r="E2578" t="n">
        <v>854.51</v>
      </c>
      <c r="F2578" s="27" t="n">
        <v>45919</v>
      </c>
      <c r="G2578" s="27" t="n">
        <v>45918</v>
      </c>
      <c r="H2578" s="27" t="n">
        <v>45918</v>
      </c>
      <c r="I2578" s="27" t="n">
        <v>45904</v>
      </c>
      <c r="J2578" s="27" t="n">
        <v>45904</v>
      </c>
      <c r="K2578" t="inlineStr">
        <is>
          <t>Boleto Bancário</t>
        </is>
      </c>
      <c r="L2578" t="inlineStr">
        <is>
          <t>Custo Mercadoria Vendida</t>
        </is>
      </c>
      <c r="M2578" t="inlineStr">
        <is>
          <t>Insumos - Alimentos</t>
        </is>
      </c>
      <c r="N2578" t="inlineStr">
        <is>
          <t>43945</t>
        </is>
      </c>
      <c r="O2578" t="inlineStr">
        <is>
          <t>Documentação Aprovada</t>
        </is>
      </c>
      <c r="P2578" t="inlineStr">
        <is>
          <t>Aprovado Diretoria</t>
        </is>
      </c>
      <c r="Q2578" t="inlineStr">
        <is>
          <t>Aprovado Caixa</t>
        </is>
      </c>
      <c r="R2578" t="inlineStr">
        <is>
          <t>Pago</t>
        </is>
      </c>
      <c r="S2578" t="n">
        <v>134</v>
      </c>
      <c r="T2578" t="inlineStr">
        <is>
          <t>Priceless - Bem Mais - Kamino</t>
        </is>
      </c>
    </row>
    <row r="2579">
      <c r="A2579" t="n">
        <v>155943</v>
      </c>
      <c r="B2579" t="n">
        <v>149</v>
      </c>
      <c r="C2579" t="inlineStr">
        <is>
          <t>Priceless</t>
        </is>
      </c>
      <c r="D2579" t="inlineStr">
        <is>
          <t xml:space="preserve">CI EQUIPAMENTOS DE COMUNICACAO LTDA ME </t>
        </is>
      </c>
      <c r="E2579" t="n">
        <v>350</v>
      </c>
      <c r="F2579" s="27" t="n">
        <v>45919</v>
      </c>
      <c r="G2579" s="27" t="n">
        <v>45918</v>
      </c>
      <c r="H2579" s="27" t="n">
        <v>45918</v>
      </c>
      <c r="I2579" s="27" t="n">
        <v>45887</v>
      </c>
      <c r="J2579" s="27" t="n">
        <v>45889</v>
      </c>
      <c r="K2579" t="inlineStr">
        <is>
          <t>Transferência Bancária ou Pix</t>
        </is>
      </c>
      <c r="L2579" t="inlineStr">
        <is>
          <t>Custos de Eventos</t>
        </is>
      </c>
      <c r="M2579" t="inlineStr">
        <is>
          <t>Locação de Equipamentos - Eventos</t>
        </is>
      </c>
      <c r="N2579" t="inlineStr">
        <is>
          <t>13732</t>
        </is>
      </c>
      <c r="O2579" t="inlineStr">
        <is>
          <t>Documentação Aprovada</t>
        </is>
      </c>
      <c r="P2579" t="inlineStr">
        <is>
          <t>Aprovado Diretoria</t>
        </is>
      </c>
      <c r="Q2579" t="inlineStr">
        <is>
          <t>Aprovado Caixa</t>
        </is>
      </c>
      <c r="R2579" t="inlineStr">
        <is>
          <t>Pago</t>
        </is>
      </c>
      <c r="S2579" t="n">
        <v>134</v>
      </c>
      <c r="T2579" t="inlineStr">
        <is>
          <t>Priceless - Bem Mais - Kamino</t>
        </is>
      </c>
    </row>
    <row r="2580">
      <c r="A2580" t="n">
        <v>155968</v>
      </c>
      <c r="B2580" t="n">
        <v>149</v>
      </c>
      <c r="C2580" t="inlineStr">
        <is>
          <t>Priceless</t>
        </is>
      </c>
      <c r="D2580" t="inlineStr">
        <is>
          <t>AMBEV S. A. - CDD SAO PAULO</t>
        </is>
      </c>
      <c r="E2580" t="n">
        <v>129.99</v>
      </c>
      <c r="F2580" s="27" t="n">
        <v>45919</v>
      </c>
      <c r="G2580" s="27" t="n">
        <v>45918</v>
      </c>
      <c r="H2580" s="27" t="n">
        <v>45918</v>
      </c>
      <c r="I2580" s="27" t="n">
        <v>45889</v>
      </c>
      <c r="J2580" s="27" t="n">
        <v>45889</v>
      </c>
      <c r="K2580" t="inlineStr">
        <is>
          <t>Boleto Bancário</t>
        </is>
      </c>
      <c r="L2580" t="inlineStr">
        <is>
          <t>Custo Mercadoria Vendida</t>
        </is>
      </c>
      <c r="M2580" t="inlineStr">
        <is>
          <t>Insumos - Bebidas</t>
        </is>
      </c>
      <c r="N2580" t="inlineStr">
        <is>
          <t>677994</t>
        </is>
      </c>
      <c r="O2580" t="inlineStr">
        <is>
          <t>Documentação Aprovada</t>
        </is>
      </c>
      <c r="P2580" t="inlineStr">
        <is>
          <t>Aprovado Diretoria</t>
        </is>
      </c>
      <c r="Q2580" t="inlineStr">
        <is>
          <t>Aprovado Caixa</t>
        </is>
      </c>
      <c r="R2580" t="inlineStr">
        <is>
          <t>Pago</t>
        </is>
      </c>
      <c r="S2580" t="n">
        <v>134</v>
      </c>
      <c r="T2580" t="inlineStr">
        <is>
          <t>Priceless - Bem Mais - Kamino</t>
        </is>
      </c>
    </row>
    <row r="2581">
      <c r="A2581" t="n">
        <v>156234</v>
      </c>
      <c r="B2581" t="n">
        <v>149</v>
      </c>
      <c r="C2581" t="inlineStr">
        <is>
          <t>Priceless</t>
        </is>
      </c>
      <c r="D2581" t="inlineStr">
        <is>
          <t>TSC MONTAG. MANUTE LTDA</t>
        </is>
      </c>
      <c r="E2581" t="n">
        <v>2075</v>
      </c>
      <c r="F2581" s="27" t="n">
        <v>45918</v>
      </c>
      <c r="G2581" s="27" t="n">
        <v>45918</v>
      </c>
      <c r="H2581" s="27" t="n">
        <v>45918</v>
      </c>
      <c r="I2581" s="27" t="n">
        <v>45868</v>
      </c>
      <c r="J2581" s="27" t="n">
        <v>45891</v>
      </c>
      <c r="K2581" t="inlineStr">
        <is>
          <t>Transferência Bancária ou Pix</t>
        </is>
      </c>
      <c r="L2581" t="inlineStr">
        <is>
          <t>Manutenção</t>
        </is>
      </c>
      <c r="M2581" t="inlineStr">
        <is>
          <t>Manutenção Predial</t>
        </is>
      </c>
      <c r="N2581" t="inlineStr">
        <is>
          <t>41025</t>
        </is>
      </c>
      <c r="O2581" t="inlineStr">
        <is>
          <t>Documentação Aprovada</t>
        </is>
      </c>
      <c r="P2581" t="inlineStr">
        <is>
          <t>Aprovado Diretoria</t>
        </is>
      </c>
      <c r="Q2581" t="inlineStr">
        <is>
          <t>Aprovado Caixa</t>
        </is>
      </c>
      <c r="R2581" t="inlineStr">
        <is>
          <t>Pago</t>
        </is>
      </c>
      <c r="S2581" t="n">
        <v>134</v>
      </c>
      <c r="T2581" t="inlineStr">
        <is>
          <t>Priceless - Bem Mais - Kamino</t>
        </is>
      </c>
    </row>
    <row r="2582">
      <c r="A2582" t="n">
        <v>153732</v>
      </c>
      <c r="B2582" t="n">
        <v>149</v>
      </c>
      <c r="C2582" t="inlineStr">
        <is>
          <t>Priceless</t>
        </is>
      </c>
      <c r="D2582" t="inlineStr">
        <is>
          <t>SEGUROS SURA S/A</t>
        </is>
      </c>
      <c r="E2582" t="n">
        <v>0</v>
      </c>
      <c r="F2582" s="27" t="n">
        <v>45914</v>
      </c>
      <c r="G2582" s="27" t="n">
        <v>45918</v>
      </c>
      <c r="H2582" s="27" t="n">
        <v>45918</v>
      </c>
      <c r="I2582" s="27" t="n">
        <v>46023</v>
      </c>
      <c r="J2582" s="27" t="n"/>
      <c r="K2582" t="inlineStr">
        <is>
          <t>Transferência Bancária ou Pix</t>
        </is>
      </c>
      <c r="L2582" t="inlineStr">
        <is>
          <t>Custo de Ocupação</t>
        </is>
      </c>
      <c r="M2582" t="inlineStr">
        <is>
          <t>Seguro Patrimonial</t>
        </is>
      </c>
      <c r="N2582" t="inlineStr">
        <is>
          <t>PARC 6/6</t>
        </is>
      </c>
      <c r="O2582" t="inlineStr">
        <is>
          <t>Documentação Aprovada</t>
        </is>
      </c>
      <c r="P2582" t="inlineStr">
        <is>
          <t>Aprovado Diretoria</t>
        </is>
      </c>
      <c r="Q2582" t="inlineStr">
        <is>
          <t>Aprovado Caixa</t>
        </is>
      </c>
      <c r="R2582" t="inlineStr">
        <is>
          <t>Pago</t>
        </is>
      </c>
      <c r="S2582" t="n">
        <v>134</v>
      </c>
      <c r="T2582" t="inlineStr">
        <is>
          <t>Priceless - Bem Mais - Kamino</t>
        </is>
      </c>
    </row>
    <row r="2583">
      <c r="A2583" t="n">
        <v>156648</v>
      </c>
      <c r="B2583" t="n">
        <v>149</v>
      </c>
      <c r="C2583" t="inlineStr">
        <is>
          <t>Priceless</t>
        </is>
      </c>
      <c r="D2583" t="inlineStr">
        <is>
          <t xml:space="preserve">GRAPY COMERCIO DE BEBIDAS E ALIMENTOS LTDA </t>
        </is>
      </c>
      <c r="E2583" t="n">
        <v>750</v>
      </c>
      <c r="F2583" s="27" t="n">
        <v>45919</v>
      </c>
      <c r="G2583" s="27" t="n">
        <v>45918</v>
      </c>
      <c r="H2583" s="27" t="n">
        <v>45918</v>
      </c>
      <c r="I2583" s="27" t="n">
        <v>45895</v>
      </c>
      <c r="J2583" s="27" t="n">
        <v>45895</v>
      </c>
      <c r="K2583" t="inlineStr">
        <is>
          <t>Boleto Bancário</t>
        </is>
      </c>
      <c r="L2583" t="inlineStr">
        <is>
          <t>Custo Mercadoria Vendida</t>
        </is>
      </c>
      <c r="M2583" t="inlineStr">
        <is>
          <t>Insumos - Bebidas</t>
        </is>
      </c>
      <c r="N2583" t="inlineStr">
        <is>
          <t>1050</t>
        </is>
      </c>
      <c r="O2583" t="inlineStr">
        <is>
          <t>Documentação Aprovada</t>
        </is>
      </c>
      <c r="P2583" t="inlineStr">
        <is>
          <t>Aprovado Diretoria</t>
        </is>
      </c>
      <c r="Q2583" t="inlineStr">
        <is>
          <t>Aprovado Caixa</t>
        </is>
      </c>
      <c r="R2583" t="inlineStr">
        <is>
          <t>Pago</t>
        </is>
      </c>
      <c r="S2583" t="n">
        <v>134</v>
      </c>
      <c r="T2583" t="inlineStr">
        <is>
          <t>Priceless - Bem Mais - Kamino</t>
        </is>
      </c>
    </row>
    <row r="2584">
      <c r="A2584" t="n">
        <v>155645</v>
      </c>
      <c r="B2584" t="n">
        <v>149</v>
      </c>
      <c r="C2584" t="inlineStr">
        <is>
          <t>Priceless</t>
        </is>
      </c>
      <c r="D2584" t="inlineStr">
        <is>
          <t>AMBEV S. A. - CDD SAO PAULO</t>
        </is>
      </c>
      <c r="E2584" t="n">
        <v>2695.25</v>
      </c>
      <c r="F2584" s="27" t="n">
        <v>45918</v>
      </c>
      <c r="G2584" s="27" t="n">
        <v>45918</v>
      </c>
      <c r="H2584" s="27" t="n">
        <v>45918</v>
      </c>
      <c r="I2584" s="27" t="n">
        <v>45888</v>
      </c>
      <c r="J2584" s="27" t="n">
        <v>45888</v>
      </c>
      <c r="K2584" t="inlineStr">
        <is>
          <t>Boleto Bancário</t>
        </is>
      </c>
      <c r="L2584" t="inlineStr">
        <is>
          <t>Custo Mercadoria Vendida</t>
        </is>
      </c>
      <c r="M2584" t="inlineStr">
        <is>
          <t>Insumos - Bebidas</t>
        </is>
      </c>
      <c r="N2584" t="inlineStr">
        <is>
          <t>677103</t>
        </is>
      </c>
      <c r="O2584" t="inlineStr">
        <is>
          <t>Documentação Aprovada</t>
        </is>
      </c>
      <c r="P2584" t="inlineStr">
        <is>
          <t>Aprovado Diretoria</t>
        </is>
      </c>
      <c r="Q2584" t="inlineStr">
        <is>
          <t>Aprovado Caixa</t>
        </is>
      </c>
      <c r="R2584" t="inlineStr">
        <is>
          <t>Pago</t>
        </is>
      </c>
      <c r="S2584" t="n">
        <v>134</v>
      </c>
      <c r="T2584" t="inlineStr">
        <is>
          <t>Priceless - Bem Mais - Kamino</t>
        </is>
      </c>
    </row>
    <row r="2585">
      <c r="A2585" t="n">
        <v>155646</v>
      </c>
      <c r="B2585" t="n">
        <v>149</v>
      </c>
      <c r="C2585" t="inlineStr">
        <is>
          <t>Priceless</t>
        </is>
      </c>
      <c r="D2585" t="inlineStr">
        <is>
          <t>AMBEV S. A. - CDD SAO PAULO</t>
        </is>
      </c>
      <c r="E2585" t="n">
        <v>55.51</v>
      </c>
      <c r="F2585" s="27" t="n">
        <v>45918</v>
      </c>
      <c r="G2585" s="27" t="n">
        <v>45918</v>
      </c>
      <c r="H2585" s="27" t="n">
        <v>45918</v>
      </c>
      <c r="I2585" s="27" t="n">
        <v>45888</v>
      </c>
      <c r="J2585" s="27" t="n">
        <v>45888</v>
      </c>
      <c r="K2585" t="inlineStr">
        <is>
          <t>Boleto Bancário</t>
        </is>
      </c>
      <c r="L2585" t="inlineStr">
        <is>
          <t>Custo Mercadoria Vendida</t>
        </is>
      </c>
      <c r="M2585" t="inlineStr">
        <is>
          <t>Insumos - Bebidas</t>
        </is>
      </c>
      <c r="N2585" t="inlineStr">
        <is>
          <t>677104</t>
        </is>
      </c>
      <c r="O2585" t="inlineStr">
        <is>
          <t>Documentação Aprovada</t>
        </is>
      </c>
      <c r="P2585" t="inlineStr">
        <is>
          <t>Aprovado Diretoria</t>
        </is>
      </c>
      <c r="Q2585" t="inlineStr">
        <is>
          <t>Aprovado Caixa</t>
        </is>
      </c>
      <c r="R2585" t="inlineStr">
        <is>
          <t>Pago</t>
        </is>
      </c>
      <c r="S2585" t="n">
        <v>134</v>
      </c>
      <c r="T2585" t="inlineStr">
        <is>
          <t>Priceless - Bem Mais - Kamino</t>
        </is>
      </c>
    </row>
    <row r="2586">
      <c r="A2586" t="n">
        <v>126387</v>
      </c>
      <c r="B2586" t="n">
        <v>149</v>
      </c>
      <c r="C2586" t="inlineStr">
        <is>
          <t>Priceless</t>
        </is>
      </c>
      <c r="D2586" t="inlineStr">
        <is>
          <t xml:space="preserve">KAMINO INSTITUICAO DE PAGAMENTO LTDA </t>
        </is>
      </c>
      <c r="E2586" t="n">
        <v>700</v>
      </c>
      <c r="F2586" s="27" t="n">
        <v>45918</v>
      </c>
      <c r="G2586" s="27" t="n">
        <v>45918</v>
      </c>
      <c r="H2586" s="27" t="n">
        <v>45918</v>
      </c>
      <c r="I2586" s="27" t="n">
        <v>45901</v>
      </c>
      <c r="J2586" s="27" t="n"/>
      <c r="K2586" t="inlineStr">
        <is>
          <t>Boleto Bancário</t>
        </is>
      </c>
      <c r="L2586" t="inlineStr">
        <is>
          <t>Despesas Financeiras</t>
        </is>
      </c>
      <c r="M2586" t="inlineStr">
        <is>
          <t>Tarifas Bancárias</t>
        </is>
      </c>
      <c r="O2586" t="inlineStr">
        <is>
          <t>Documentação Aprovada</t>
        </is>
      </c>
      <c r="P2586" t="inlineStr">
        <is>
          <t>Aprovado Diretoria</t>
        </is>
      </c>
      <c r="Q2586" t="inlineStr">
        <is>
          <t>Aprovado Caixa</t>
        </is>
      </c>
      <c r="R2586" t="inlineStr">
        <is>
          <t>Pago</t>
        </is>
      </c>
      <c r="S2586" t="n">
        <v>134</v>
      </c>
      <c r="T2586" t="inlineStr">
        <is>
          <t>Priceless - Bem Mais - Kamino</t>
        </is>
      </c>
    </row>
    <row r="2587">
      <c r="A2587" t="n">
        <v>131885</v>
      </c>
      <c r="B2587" t="n">
        <v>149</v>
      </c>
      <c r="C2587" t="inlineStr">
        <is>
          <t>Priceless</t>
        </is>
      </c>
      <c r="D2587" t="inlineStr">
        <is>
          <t xml:space="preserve">KAMINO INSTITUICAO DE PAGAMENTO LTDA </t>
        </is>
      </c>
      <c r="E2587" t="n">
        <v>700</v>
      </c>
      <c r="F2587" s="27" t="n">
        <v>45918</v>
      </c>
      <c r="G2587" s="27" t="n">
        <v>45918</v>
      </c>
      <c r="H2587" s="27" t="n">
        <v>45918</v>
      </c>
      <c r="I2587" s="27" t="n">
        <v>45908</v>
      </c>
      <c r="J2587" s="27" t="n"/>
      <c r="K2587" t="inlineStr">
        <is>
          <t>Transferência Bancária ou Pix</t>
        </is>
      </c>
      <c r="L2587" t="inlineStr">
        <is>
          <t>Despesas Financeiras</t>
        </is>
      </c>
      <c r="M2587" t="inlineStr">
        <is>
          <t>Tarifas Bancárias</t>
        </is>
      </c>
      <c r="N2587" t="inlineStr">
        <is>
          <t>07702</t>
        </is>
      </c>
      <c r="O2587" t="inlineStr">
        <is>
          <t>Documentação Aprovada</t>
        </is>
      </c>
      <c r="P2587" t="inlineStr">
        <is>
          <t>Aprovado Diretoria</t>
        </is>
      </c>
      <c r="Q2587" t="inlineStr">
        <is>
          <t>Aprovado Caixa</t>
        </is>
      </c>
      <c r="R2587" t="inlineStr">
        <is>
          <t>Pago</t>
        </is>
      </c>
      <c r="S2587" t="n">
        <v>149</v>
      </c>
      <c r="T2587" t="inlineStr">
        <is>
          <t>Priceless - Duroc Filial Dois - Kamino</t>
        </is>
      </c>
    </row>
    <row r="2588">
      <c r="A2588" t="n">
        <v>131804</v>
      </c>
      <c r="B2588" t="n">
        <v>149</v>
      </c>
      <c r="C2588" t="inlineStr">
        <is>
          <t>Priceless</t>
        </is>
      </c>
      <c r="D2588" t="inlineStr">
        <is>
          <t>ESTAFF SOLUÇÕES TECNOLOGICAS DE AGENCIAMENTO - THIAGO DE MELO</t>
        </is>
      </c>
      <c r="E2588" t="n">
        <v>1243</v>
      </c>
      <c r="F2588" s="27" t="n">
        <v>45918</v>
      </c>
      <c r="G2588" s="27" t="n">
        <v>45918</v>
      </c>
      <c r="H2588" s="27" t="n">
        <v>45918</v>
      </c>
      <c r="I2588" s="27" t="n">
        <v>45908</v>
      </c>
      <c r="J2588" s="27" t="n"/>
      <c r="K2588" t="inlineStr">
        <is>
          <t>Boleto Bancário</t>
        </is>
      </c>
      <c r="L2588" t="inlineStr">
        <is>
          <t>Mão de Obra - Extra</t>
        </is>
      </c>
      <c r="M2588" t="inlineStr">
        <is>
          <t>Mão de Obra Extra</t>
        </is>
      </c>
      <c r="N2588" t="inlineStr">
        <is>
          <t>21505</t>
        </is>
      </c>
      <c r="O2588" t="inlineStr">
        <is>
          <t>Documentação Aprovada</t>
        </is>
      </c>
      <c r="P2588" t="inlineStr">
        <is>
          <t>Aprovado Diretoria</t>
        </is>
      </c>
      <c r="Q2588" t="inlineStr">
        <is>
          <t>Aprovado Caixa</t>
        </is>
      </c>
      <c r="R2588" t="inlineStr">
        <is>
          <t>Pago</t>
        </is>
      </c>
      <c r="S2588" t="n">
        <v>134</v>
      </c>
      <c r="T2588" t="inlineStr">
        <is>
          <t>Priceless - Bem Mais - Kamino</t>
        </is>
      </c>
    </row>
    <row r="2589">
      <c r="A2589" t="n">
        <v>163112</v>
      </c>
      <c r="B2589" t="n">
        <v>149</v>
      </c>
      <c r="C2589" t="inlineStr">
        <is>
          <t>Priceless</t>
        </is>
      </c>
      <c r="D2589" t="inlineStr">
        <is>
          <t xml:space="preserve">KAMINO INSTITUICAO DE PAGAMENTO LTDA </t>
        </is>
      </c>
      <c r="E2589" t="n">
        <v>22.5</v>
      </c>
      <c r="F2589" s="27" t="n">
        <v>45918</v>
      </c>
      <c r="G2589" s="27" t="n"/>
      <c r="H2589" s="27" t="n">
        <v>45918</v>
      </c>
      <c r="I2589" s="27" t="n">
        <v>45918</v>
      </c>
      <c r="J2589" s="27" t="n">
        <v>45925</v>
      </c>
      <c r="K2589" t="inlineStr">
        <is>
          <t>Transferência Bancária ou Pix</t>
        </is>
      </c>
      <c r="L2589" t="inlineStr">
        <is>
          <t>Despesas Financeiras</t>
        </is>
      </c>
      <c r="M2589" t="inlineStr">
        <is>
          <t>Tarifas Bancárias</t>
        </is>
      </c>
      <c r="N2589" t="inlineStr">
        <is>
          <t>002250</t>
        </is>
      </c>
      <c r="R2589" t="inlineStr">
        <is>
          <t>Pago</t>
        </is>
      </c>
    </row>
    <row r="2590">
      <c r="A2590" t="n">
        <v>163108</v>
      </c>
      <c r="B2590" t="n">
        <v>149</v>
      </c>
      <c r="C2590" t="inlineStr">
        <is>
          <t>Priceless</t>
        </is>
      </c>
      <c r="D2590" t="inlineStr">
        <is>
          <t xml:space="preserve">KAMINO INSTITUICAO DE PAGAMENTO LTDA </t>
        </is>
      </c>
      <c r="E2590" t="n">
        <v>3</v>
      </c>
      <c r="F2590" s="27" t="n">
        <v>45917</v>
      </c>
      <c r="G2590" s="27" t="n"/>
      <c r="H2590" s="27" t="n">
        <v>45917</v>
      </c>
      <c r="I2590" s="27" t="n">
        <v>45917</v>
      </c>
      <c r="J2590" s="27" t="n">
        <v>45925</v>
      </c>
      <c r="K2590" t="inlineStr">
        <is>
          <t>Transferência Bancária ou Pix</t>
        </is>
      </c>
      <c r="L2590" t="inlineStr">
        <is>
          <t>Despesas Financeiras</t>
        </is>
      </c>
      <c r="M2590" t="inlineStr">
        <is>
          <t>Tarifas Bancárias</t>
        </is>
      </c>
      <c r="N2590" t="inlineStr">
        <is>
          <t>0033300</t>
        </is>
      </c>
      <c r="R2590" t="inlineStr">
        <is>
          <t>Pago</t>
        </is>
      </c>
    </row>
    <row r="2591">
      <c r="A2591" t="n">
        <v>163262</v>
      </c>
      <c r="B2591" t="n">
        <v>149</v>
      </c>
      <c r="C2591" t="inlineStr">
        <is>
          <t>Priceless</t>
        </is>
      </c>
      <c r="D2591" t="inlineStr">
        <is>
          <t>BAUNILHAS DO BRASIL LTDA</t>
        </is>
      </c>
      <c r="E2591" t="n">
        <v>1520</v>
      </c>
      <c r="F2591" s="27" t="n">
        <v>45923</v>
      </c>
      <c r="G2591" s="27" t="n"/>
      <c r="H2591" s="27" t="n">
        <v>45917</v>
      </c>
      <c r="I2591" s="27" t="n">
        <v>45926</v>
      </c>
      <c r="J2591" s="27" t="n">
        <v>45926</v>
      </c>
      <c r="K2591" t="inlineStr">
        <is>
          <t>Transferência Bancária ou Pix</t>
        </is>
      </c>
      <c r="L2591" t="inlineStr">
        <is>
          <t>Custo Mercadoria Vendida</t>
        </is>
      </c>
      <c r="M2591" t="inlineStr">
        <is>
          <t>Insumos - Alimentos</t>
        </is>
      </c>
      <c r="N2591" t="inlineStr">
        <is>
          <t>195</t>
        </is>
      </c>
      <c r="O2591" t="inlineStr">
        <is>
          <t>Documentação Aprovada</t>
        </is>
      </c>
      <c r="R2591" t="inlineStr">
        <is>
          <t>Pago</t>
        </is>
      </c>
      <c r="S2591" t="n">
        <v>134</v>
      </c>
      <c r="T2591" t="inlineStr">
        <is>
          <t>Priceless - Bem Mais - Kamino</t>
        </is>
      </c>
    </row>
    <row r="2592">
      <c r="A2592" t="n">
        <v>188418</v>
      </c>
      <c r="B2592" t="n">
        <v>149</v>
      </c>
      <c r="C2592" t="inlineStr">
        <is>
          <t>Priceless</t>
        </is>
      </c>
      <c r="D2592" t="inlineStr">
        <is>
          <t>MERCADO PAGO.COM REPRESENTACOES LTDA</t>
        </is>
      </c>
      <c r="E2592" t="n">
        <v>841.28</v>
      </c>
      <c r="F2592" s="27" t="n">
        <v>45916</v>
      </c>
      <c r="G2592" s="27" t="n"/>
      <c r="H2592" s="27" t="n">
        <v>45916</v>
      </c>
      <c r="I2592" s="27" t="n">
        <v>45916</v>
      </c>
      <c r="J2592" s="27" t="n"/>
      <c r="K2592" t="inlineStr">
        <is>
          <t xml:space="preserve">Debito Automático </t>
        </is>
      </c>
      <c r="L2592" t="inlineStr">
        <is>
          <t>Utilidades</t>
        </is>
      </c>
      <c r="M2592" t="inlineStr">
        <is>
          <t>Utensilios</t>
        </is>
      </c>
      <c r="O2592" t="inlineStr">
        <is>
          <t>Documentação Aprovada</t>
        </is>
      </c>
      <c r="P2592" t="inlineStr">
        <is>
          <t>Aprovado Diretoria</t>
        </is>
      </c>
      <c r="Q2592" t="inlineStr">
        <is>
          <t>Aprovado Caixa</t>
        </is>
      </c>
      <c r="R2592" t="inlineStr">
        <is>
          <t>Pago</t>
        </is>
      </c>
      <c r="S2592" t="n">
        <v>134</v>
      </c>
      <c r="T2592" t="inlineStr">
        <is>
          <t>Priceless - Bem Mais - Kamino</t>
        </is>
      </c>
    </row>
    <row r="2593">
      <c r="A2593" t="n">
        <v>155409</v>
      </c>
      <c r="B2593" t="n">
        <v>149</v>
      </c>
      <c r="C2593" t="inlineStr">
        <is>
          <t>Priceless</t>
        </is>
      </c>
      <c r="D2593" t="inlineStr">
        <is>
          <t>REBAL COMERCIAL LTDA</t>
        </is>
      </c>
      <c r="E2593" t="n">
        <v>760.9299999999999</v>
      </c>
      <c r="F2593" s="27" t="n">
        <v>45917</v>
      </c>
      <c r="G2593" s="27" t="n">
        <v>45916</v>
      </c>
      <c r="H2593" s="27" t="n">
        <v>45916</v>
      </c>
      <c r="I2593" s="27" t="n">
        <v>45887</v>
      </c>
      <c r="J2593" s="27" t="n">
        <v>45887</v>
      </c>
      <c r="K2593" t="inlineStr">
        <is>
          <t>Boleto Bancário</t>
        </is>
      </c>
      <c r="L2593" t="inlineStr">
        <is>
          <t>Utilidades</t>
        </is>
      </c>
      <c r="M2593" t="inlineStr">
        <is>
          <t>Utensilios</t>
        </is>
      </c>
      <c r="N2593" t="inlineStr">
        <is>
          <t>282514</t>
        </is>
      </c>
      <c r="O2593" t="inlineStr">
        <is>
          <t>Documentação Aprovada</t>
        </is>
      </c>
      <c r="P2593" t="inlineStr">
        <is>
          <t>Aprovado Diretoria</t>
        </is>
      </c>
      <c r="Q2593" t="inlineStr">
        <is>
          <t>Aprovado Caixa</t>
        </is>
      </c>
      <c r="R2593" t="inlineStr">
        <is>
          <t>Pago</t>
        </is>
      </c>
      <c r="S2593" t="n">
        <v>134</v>
      </c>
      <c r="T2593" t="inlineStr">
        <is>
          <t>Priceless - Bem Mais - Kamino</t>
        </is>
      </c>
    </row>
    <row r="2594">
      <c r="A2594" t="n">
        <v>156161</v>
      </c>
      <c r="B2594" t="n">
        <v>149</v>
      </c>
      <c r="C2594" t="inlineStr">
        <is>
          <t>Priceless</t>
        </is>
      </c>
      <c r="D2594" t="inlineStr">
        <is>
          <t>BB BRASIL AZEITES EXTRAVIRGENS LTDA</t>
        </is>
      </c>
      <c r="E2594" t="n">
        <v>1471</v>
      </c>
      <c r="F2594" s="27" t="n">
        <v>45917</v>
      </c>
      <c r="G2594" s="27" t="n">
        <v>45916</v>
      </c>
      <c r="H2594" s="27" t="n">
        <v>45916</v>
      </c>
      <c r="I2594" s="27" t="n">
        <v>45890</v>
      </c>
      <c r="J2594" s="27" t="n">
        <v>45890</v>
      </c>
      <c r="K2594" t="inlineStr">
        <is>
          <t>Boleto Bancário</t>
        </is>
      </c>
      <c r="L2594" t="inlineStr">
        <is>
          <t>Custo Mercadoria Vendida</t>
        </is>
      </c>
      <c r="M2594" t="inlineStr">
        <is>
          <t>Insumos - Alimentos</t>
        </is>
      </c>
      <c r="N2594" t="inlineStr">
        <is>
          <t>177</t>
        </is>
      </c>
      <c r="O2594" t="inlineStr">
        <is>
          <t>Documentação Aprovada</t>
        </is>
      </c>
      <c r="P2594" t="inlineStr">
        <is>
          <t>Aprovado Diretoria</t>
        </is>
      </c>
      <c r="Q2594" t="inlineStr">
        <is>
          <t>Aprovado Caixa</t>
        </is>
      </c>
      <c r="R2594" t="inlineStr">
        <is>
          <t>Pago</t>
        </is>
      </c>
      <c r="S2594" t="n">
        <v>134</v>
      </c>
      <c r="T2594" t="inlineStr">
        <is>
          <t>Priceless - Bem Mais - Kamino</t>
        </is>
      </c>
    </row>
    <row r="2595">
      <c r="A2595" t="n">
        <v>155656</v>
      </c>
      <c r="B2595" t="n">
        <v>149</v>
      </c>
      <c r="C2595" t="inlineStr">
        <is>
          <t>Priceless</t>
        </is>
      </c>
      <c r="D2595" t="inlineStr">
        <is>
          <t>LEITERIA CABRIOLA - FROMAGES DE CHEVRE</t>
        </is>
      </c>
      <c r="E2595" t="n">
        <v>157.8</v>
      </c>
      <c r="F2595" s="27" t="n">
        <v>45917</v>
      </c>
      <c r="G2595" s="27" t="n">
        <v>45916</v>
      </c>
      <c r="H2595" s="27" t="n">
        <v>45916</v>
      </c>
      <c r="I2595" s="27" t="n">
        <v>45888</v>
      </c>
      <c r="J2595" s="27" t="n">
        <v>45888</v>
      </c>
      <c r="K2595" t="inlineStr">
        <is>
          <t>Boleto Bancário</t>
        </is>
      </c>
      <c r="L2595" t="inlineStr">
        <is>
          <t>Custo Mercadoria Vendida</t>
        </is>
      </c>
      <c r="M2595" t="inlineStr">
        <is>
          <t>Insumos - Alimentos</t>
        </is>
      </c>
      <c r="N2595" t="inlineStr">
        <is>
          <t>45051</t>
        </is>
      </c>
      <c r="O2595" t="inlineStr">
        <is>
          <t>Documentação Aprovada</t>
        </is>
      </c>
      <c r="P2595" t="inlineStr">
        <is>
          <t>Aprovado Diretoria</t>
        </is>
      </c>
      <c r="Q2595" t="inlineStr">
        <is>
          <t>Aprovado Caixa</t>
        </is>
      </c>
      <c r="R2595" t="inlineStr">
        <is>
          <t>Pago</t>
        </is>
      </c>
      <c r="S2595" t="n">
        <v>134</v>
      </c>
      <c r="T2595" t="inlineStr">
        <is>
          <t>Priceless - Bem Mais - Kamino</t>
        </is>
      </c>
    </row>
    <row r="2596">
      <c r="A2596" t="n">
        <v>155653</v>
      </c>
      <c r="B2596" t="n">
        <v>149</v>
      </c>
      <c r="C2596" t="inlineStr">
        <is>
          <t>Priceless</t>
        </is>
      </c>
      <c r="D2596" t="inlineStr">
        <is>
          <t>JK COMERCIO DE GENEROS ALIMENTICIOS LTDA</t>
        </is>
      </c>
      <c r="E2596" t="n">
        <v>820.5</v>
      </c>
      <c r="F2596" s="27" t="n">
        <v>45917</v>
      </c>
      <c r="G2596" s="27" t="n">
        <v>45916</v>
      </c>
      <c r="H2596" s="27" t="n">
        <v>45916</v>
      </c>
      <c r="I2596" s="27" t="n">
        <v>45888</v>
      </c>
      <c r="J2596" s="27" t="n">
        <v>45888</v>
      </c>
      <c r="K2596" t="inlineStr">
        <is>
          <t>Boleto Bancário</t>
        </is>
      </c>
      <c r="L2596" t="inlineStr">
        <is>
          <t>Custo Mercadoria Vendida</t>
        </is>
      </c>
      <c r="M2596" t="inlineStr">
        <is>
          <t>Insumos - Alimentos</t>
        </is>
      </c>
      <c r="N2596" t="inlineStr">
        <is>
          <t>20058</t>
        </is>
      </c>
      <c r="O2596" t="inlineStr">
        <is>
          <t>Documentação Aprovada</t>
        </is>
      </c>
      <c r="P2596" t="inlineStr">
        <is>
          <t>Aprovado Diretoria</t>
        </is>
      </c>
      <c r="Q2596" t="inlineStr">
        <is>
          <t>Aprovado Caixa</t>
        </is>
      </c>
      <c r="R2596" t="inlineStr">
        <is>
          <t>Pago</t>
        </is>
      </c>
      <c r="S2596" t="n">
        <v>134</v>
      </c>
      <c r="T2596" t="inlineStr">
        <is>
          <t>Priceless - Bem Mais - Kamino</t>
        </is>
      </c>
    </row>
    <row r="2597">
      <c r="A2597" t="n">
        <v>155805</v>
      </c>
      <c r="B2597" t="n">
        <v>149</v>
      </c>
      <c r="C2597" t="inlineStr">
        <is>
          <t>Priceless</t>
        </is>
      </c>
      <c r="D2597" t="inlineStr">
        <is>
          <t>QUEIJARIA ATALAIA LTDA</t>
        </is>
      </c>
      <c r="E2597" t="n">
        <v>5415.9</v>
      </c>
      <c r="F2597" s="27" t="n">
        <v>45916</v>
      </c>
      <c r="G2597" s="27" t="n">
        <v>45916</v>
      </c>
      <c r="H2597" s="27" t="n">
        <v>45916</v>
      </c>
      <c r="I2597" s="27" t="n">
        <v>45889</v>
      </c>
      <c r="J2597" s="27" t="n">
        <v>45889</v>
      </c>
      <c r="K2597" t="inlineStr">
        <is>
          <t>Boleto Bancário</t>
        </is>
      </c>
      <c r="L2597" t="inlineStr">
        <is>
          <t>Custo Mercadoria Vendida</t>
        </is>
      </c>
      <c r="M2597" t="inlineStr">
        <is>
          <t>Insumos - Alimentos</t>
        </is>
      </c>
      <c r="N2597" t="inlineStr">
        <is>
          <t>13411</t>
        </is>
      </c>
      <c r="O2597" t="inlineStr">
        <is>
          <t>Documentação Aprovada</t>
        </is>
      </c>
      <c r="P2597" t="inlineStr">
        <is>
          <t>Aprovado Diretoria</t>
        </is>
      </c>
      <c r="Q2597" t="inlineStr">
        <is>
          <t>Aprovado Caixa</t>
        </is>
      </c>
      <c r="R2597" t="inlineStr">
        <is>
          <t>Pago</t>
        </is>
      </c>
      <c r="S2597" t="n">
        <v>134</v>
      </c>
      <c r="T2597" t="inlineStr">
        <is>
          <t>Priceless - Bem Mais - Kamino</t>
        </is>
      </c>
    </row>
    <row r="2598">
      <c r="A2598" t="n">
        <v>155663</v>
      </c>
      <c r="B2598" t="n">
        <v>149</v>
      </c>
      <c r="C2598" t="inlineStr">
        <is>
          <t>Priceless</t>
        </is>
      </c>
      <c r="D2598" t="inlineStr">
        <is>
          <t>MARINA CABRAL GONCALVES - CIA LTDA</t>
        </is>
      </c>
      <c r="E2598" t="n">
        <v>1013.13</v>
      </c>
      <c r="F2598" s="27" t="n">
        <v>45917</v>
      </c>
      <c r="G2598" s="27" t="n">
        <v>45916</v>
      </c>
      <c r="H2598" s="27" t="n">
        <v>45916</v>
      </c>
      <c r="I2598" s="27" t="n">
        <v>45888</v>
      </c>
      <c r="J2598" s="27" t="n">
        <v>45888</v>
      </c>
      <c r="K2598" t="inlineStr">
        <is>
          <t>Boleto Bancário</t>
        </is>
      </c>
      <c r="L2598" t="inlineStr">
        <is>
          <t>Custo Mercadoria Vendida</t>
        </is>
      </c>
      <c r="M2598" t="inlineStr">
        <is>
          <t>Insumos - Alimentos</t>
        </is>
      </c>
      <c r="N2598" t="inlineStr">
        <is>
          <t>14601</t>
        </is>
      </c>
      <c r="O2598" t="inlineStr">
        <is>
          <t>Documentação Aprovada</t>
        </is>
      </c>
      <c r="P2598" t="inlineStr">
        <is>
          <t>Aprovado Diretoria</t>
        </is>
      </c>
      <c r="Q2598" t="inlineStr">
        <is>
          <t>Aprovado Caixa</t>
        </is>
      </c>
      <c r="R2598" t="inlineStr">
        <is>
          <t>Pago</t>
        </is>
      </c>
      <c r="S2598" t="n">
        <v>134</v>
      </c>
      <c r="T2598" t="inlineStr">
        <is>
          <t>Priceless - Bem Mais - Kamino</t>
        </is>
      </c>
    </row>
    <row r="2599">
      <c r="A2599" t="n">
        <v>156021</v>
      </c>
      <c r="B2599" t="n">
        <v>149</v>
      </c>
      <c r="C2599" t="inlineStr">
        <is>
          <t>Priceless</t>
        </is>
      </c>
      <c r="D2599" t="inlineStr">
        <is>
          <t>SAYEGH MATERIAIS PARA CONSTRUCAO</t>
        </is>
      </c>
      <c r="E2599" t="n">
        <v>349.42</v>
      </c>
      <c r="F2599" s="27" t="n">
        <v>45917</v>
      </c>
      <c r="G2599" s="27" t="n">
        <v>45916</v>
      </c>
      <c r="H2599" s="27" t="n">
        <v>45916</v>
      </c>
      <c r="I2599" s="27" t="n">
        <v>45889</v>
      </c>
      <c r="J2599" s="27" t="n">
        <v>45890</v>
      </c>
      <c r="K2599" t="inlineStr">
        <is>
          <t>Boleto Bancário</t>
        </is>
      </c>
      <c r="L2599" t="inlineStr">
        <is>
          <t>Manutenção</t>
        </is>
      </c>
      <c r="M2599" t="inlineStr">
        <is>
          <t>Material de Manutenção</t>
        </is>
      </c>
      <c r="N2599" t="inlineStr">
        <is>
          <t>32646</t>
        </is>
      </c>
      <c r="O2599" t="inlineStr">
        <is>
          <t>Documentação Aprovada</t>
        </is>
      </c>
      <c r="P2599" t="inlineStr">
        <is>
          <t>Aprovado Diretoria</t>
        </is>
      </c>
      <c r="Q2599" t="inlineStr">
        <is>
          <t>Aprovado Caixa</t>
        </is>
      </c>
      <c r="R2599" t="inlineStr">
        <is>
          <t>Pago</t>
        </is>
      </c>
      <c r="S2599" t="n">
        <v>134</v>
      </c>
      <c r="T2599" t="inlineStr">
        <is>
          <t>Priceless - Bem Mais - Kamino</t>
        </is>
      </c>
    </row>
    <row r="2600">
      <c r="A2600" t="n">
        <v>159087</v>
      </c>
      <c r="B2600" t="n">
        <v>149</v>
      </c>
      <c r="C2600" t="inlineStr">
        <is>
          <t>Priceless</t>
        </is>
      </c>
      <c r="D2600" t="inlineStr">
        <is>
          <t>PJ 44194738000102</t>
        </is>
      </c>
      <c r="E2600" t="n">
        <v>159.98</v>
      </c>
      <c r="F2600" s="27" t="n">
        <v>45917</v>
      </c>
      <c r="G2600" s="27" t="n">
        <v>45916</v>
      </c>
      <c r="H2600" s="27" t="n">
        <v>45916</v>
      </c>
      <c r="I2600" s="27" t="n">
        <v>45893</v>
      </c>
      <c r="J2600" s="27" t="n">
        <v>45903</v>
      </c>
      <c r="K2600" t="inlineStr">
        <is>
          <t>Transferência Bancária ou Pix</t>
        </is>
      </c>
      <c r="L2600" t="inlineStr">
        <is>
          <t>Custos de Eventos</t>
        </is>
      </c>
      <c r="M2600" t="inlineStr">
        <is>
          <t>Locação de Utensílios - Eventos</t>
        </is>
      </c>
      <c r="N2600" t="inlineStr">
        <is>
          <t>15998082025</t>
        </is>
      </c>
      <c r="O2600" t="inlineStr">
        <is>
          <t>Documentação Aprovada</t>
        </is>
      </c>
      <c r="P2600" t="inlineStr">
        <is>
          <t>Aprovado Diretoria</t>
        </is>
      </c>
      <c r="Q2600" t="inlineStr">
        <is>
          <t>Aprovado Caixa</t>
        </is>
      </c>
      <c r="R2600" t="inlineStr">
        <is>
          <t>Pago</t>
        </is>
      </c>
      <c r="S2600" t="n">
        <v>134</v>
      </c>
      <c r="T2600" t="inlineStr">
        <is>
          <t>Priceless - Bem Mais - Kamino</t>
        </is>
      </c>
    </row>
    <row r="2601">
      <c r="A2601" t="n">
        <v>159093</v>
      </c>
      <c r="B2601" t="n">
        <v>149</v>
      </c>
      <c r="C2601" t="inlineStr">
        <is>
          <t>Priceless</t>
        </is>
      </c>
      <c r="D2601" t="inlineStr">
        <is>
          <t xml:space="preserve">DISTRIBUIDORA DE CARNES CANTAREIRA </t>
        </is>
      </c>
      <c r="E2601" t="n">
        <v>301.5</v>
      </c>
      <c r="F2601" s="27" t="n">
        <v>45916</v>
      </c>
      <c r="G2601" s="27" t="n">
        <v>45916</v>
      </c>
      <c r="H2601" s="27" t="n">
        <v>45916</v>
      </c>
      <c r="I2601" s="27" t="n">
        <v>45903</v>
      </c>
      <c r="J2601" s="27" t="n">
        <v>45903</v>
      </c>
      <c r="K2601" t="inlineStr">
        <is>
          <t>Boleto Bancário</t>
        </is>
      </c>
      <c r="L2601" t="inlineStr">
        <is>
          <t>Custo Mercadoria Vendida</t>
        </is>
      </c>
      <c r="M2601" t="inlineStr">
        <is>
          <t>Insumos - Alimentos</t>
        </is>
      </c>
      <c r="N2601" t="inlineStr">
        <is>
          <t>45008</t>
        </is>
      </c>
      <c r="O2601" t="inlineStr">
        <is>
          <t>Documentação Aprovada</t>
        </is>
      </c>
      <c r="P2601" t="inlineStr">
        <is>
          <t>Aprovado Diretoria</t>
        </is>
      </c>
      <c r="Q2601" t="inlineStr">
        <is>
          <t>Aprovado Caixa</t>
        </is>
      </c>
      <c r="R2601" t="inlineStr">
        <is>
          <t>Pago</t>
        </is>
      </c>
      <c r="S2601" t="n">
        <v>134</v>
      </c>
      <c r="T2601" t="inlineStr">
        <is>
          <t>Priceless - Bem Mais - Kamino</t>
        </is>
      </c>
    </row>
    <row r="2602">
      <c r="A2602" t="n">
        <v>159094</v>
      </c>
      <c r="B2602" t="n">
        <v>149</v>
      </c>
      <c r="C2602" t="inlineStr">
        <is>
          <t>Priceless</t>
        </is>
      </c>
      <c r="D2602" t="inlineStr">
        <is>
          <t>BOM GOSTO HORTIFRUTI LTDA</t>
        </is>
      </c>
      <c r="E2602" t="n">
        <v>176.94</v>
      </c>
      <c r="F2602" s="27" t="n">
        <v>45917</v>
      </c>
      <c r="G2602" s="27" t="n">
        <v>45916</v>
      </c>
      <c r="H2602" s="27" t="n">
        <v>45916</v>
      </c>
      <c r="I2602" s="27" t="n">
        <v>45903</v>
      </c>
      <c r="J2602" s="27" t="n">
        <v>45903</v>
      </c>
      <c r="K2602" t="inlineStr">
        <is>
          <t>Boleto Bancário</t>
        </is>
      </c>
      <c r="L2602" t="inlineStr">
        <is>
          <t>Custo Mercadoria Vendida</t>
        </is>
      </c>
      <c r="M2602" t="inlineStr">
        <is>
          <t>Insumos - Alimentos</t>
        </is>
      </c>
      <c r="N2602" t="inlineStr">
        <is>
          <t>134327</t>
        </is>
      </c>
      <c r="O2602" t="inlineStr">
        <is>
          <t>Documentação Aprovada</t>
        </is>
      </c>
      <c r="P2602" t="inlineStr">
        <is>
          <t>Aprovado Diretoria</t>
        </is>
      </c>
      <c r="Q2602" t="inlineStr">
        <is>
          <t>Aprovado Caixa</t>
        </is>
      </c>
      <c r="R2602" t="inlineStr">
        <is>
          <t>Pago</t>
        </is>
      </c>
      <c r="S2602" t="n">
        <v>134</v>
      </c>
      <c r="T2602" t="inlineStr">
        <is>
          <t>Priceless - Bem Mais - Kamino</t>
        </is>
      </c>
    </row>
    <row r="2603">
      <c r="A2603" t="n">
        <v>159344</v>
      </c>
      <c r="B2603" t="n">
        <v>149</v>
      </c>
      <c r="C2603" t="inlineStr">
        <is>
          <t>Priceless</t>
        </is>
      </c>
      <c r="D2603" t="inlineStr">
        <is>
          <t xml:space="preserve">FORTE ALIMENTOS COM. IMPORTAÇÃO LTDA </t>
        </is>
      </c>
      <c r="E2603" t="n">
        <v>4981.49</v>
      </c>
      <c r="F2603" s="27" t="n">
        <v>45916</v>
      </c>
      <c r="G2603" s="27" t="n">
        <v>45916</v>
      </c>
      <c r="H2603" s="27" t="n">
        <v>45916</v>
      </c>
      <c r="I2603" s="27" t="n">
        <v>45904</v>
      </c>
      <c r="J2603" s="27" t="n">
        <v>45904</v>
      </c>
      <c r="K2603" t="inlineStr">
        <is>
          <t>Boleto Bancário</t>
        </is>
      </c>
      <c r="L2603" t="inlineStr">
        <is>
          <t>Custo Mercadoria Vendida</t>
        </is>
      </c>
      <c r="M2603" t="inlineStr">
        <is>
          <t>Insumos - Alimentos</t>
        </is>
      </c>
      <c r="N2603" t="inlineStr">
        <is>
          <t>330036</t>
        </is>
      </c>
      <c r="O2603" t="inlineStr">
        <is>
          <t>Documentação Aprovada</t>
        </is>
      </c>
      <c r="P2603" t="inlineStr">
        <is>
          <t>Aprovado Diretoria</t>
        </is>
      </c>
      <c r="Q2603" t="inlineStr">
        <is>
          <t>Aprovado Caixa</t>
        </is>
      </c>
      <c r="R2603" t="inlineStr">
        <is>
          <t>Pago</t>
        </is>
      </c>
      <c r="S2603" t="n">
        <v>134</v>
      </c>
      <c r="T2603" t="inlineStr">
        <is>
          <t>Priceless - Bem Mais - Kamino</t>
        </is>
      </c>
    </row>
    <row r="2604">
      <c r="A2604" t="n">
        <v>159342</v>
      </c>
      <c r="B2604" t="n">
        <v>149</v>
      </c>
      <c r="C2604" t="inlineStr">
        <is>
          <t>Priceless</t>
        </is>
      </c>
      <c r="D2604" t="inlineStr">
        <is>
          <t>PSSS LTDA</t>
        </is>
      </c>
      <c r="E2604" t="n">
        <v>932.5</v>
      </c>
      <c r="F2604" s="27" t="n">
        <v>45917</v>
      </c>
      <c r="G2604" s="27" t="n">
        <v>45916</v>
      </c>
      <c r="H2604" s="27" t="n">
        <v>45916</v>
      </c>
      <c r="I2604" s="27" t="n">
        <v>45904</v>
      </c>
      <c r="J2604" s="27" t="n">
        <v>45904</v>
      </c>
      <c r="K2604" t="inlineStr">
        <is>
          <t>Boleto Bancário</t>
        </is>
      </c>
      <c r="L2604" t="inlineStr">
        <is>
          <t>Utilidades</t>
        </is>
      </c>
      <c r="M2604" t="inlineStr">
        <is>
          <t>Higiene e Limpeza</t>
        </is>
      </c>
      <c r="N2604" t="inlineStr">
        <is>
          <t>1053</t>
        </is>
      </c>
      <c r="O2604" t="inlineStr">
        <is>
          <t>Documentação Aprovada</t>
        </is>
      </c>
      <c r="P2604" t="inlineStr">
        <is>
          <t>Aprovado Diretoria</t>
        </is>
      </c>
      <c r="Q2604" t="inlineStr">
        <is>
          <t>Aprovado Caixa</t>
        </is>
      </c>
      <c r="R2604" t="inlineStr">
        <is>
          <t>Pago</t>
        </is>
      </c>
      <c r="S2604" t="n">
        <v>134</v>
      </c>
      <c r="T2604" t="inlineStr">
        <is>
          <t>Priceless - Bem Mais - Kamino</t>
        </is>
      </c>
    </row>
    <row r="2605">
      <c r="A2605" t="n">
        <v>159045</v>
      </c>
      <c r="B2605" t="n">
        <v>149</v>
      </c>
      <c r="C2605" t="inlineStr">
        <is>
          <t>Priceless</t>
        </is>
      </c>
      <c r="D2605" t="inlineStr">
        <is>
          <t>MERCADO LIVRE E/OU SITE</t>
        </is>
      </c>
      <c r="E2605" t="n">
        <v>265</v>
      </c>
      <c r="F2605" s="27" t="n">
        <v>45917</v>
      </c>
      <c r="G2605" s="27" t="n">
        <v>45916</v>
      </c>
      <c r="H2605" s="27" t="n">
        <v>45916</v>
      </c>
      <c r="I2605" s="27" t="n">
        <v>45903</v>
      </c>
      <c r="J2605" s="27" t="n">
        <v>45903</v>
      </c>
      <c r="K2605" t="inlineStr">
        <is>
          <t>Transferência Bancária ou Pix</t>
        </is>
      </c>
      <c r="L2605" t="inlineStr">
        <is>
          <t>Manutenção</t>
        </is>
      </c>
      <c r="M2605" t="inlineStr">
        <is>
          <t>Material de Manutenção</t>
        </is>
      </c>
      <c r="N2605" t="inlineStr">
        <is>
          <t>1498</t>
        </is>
      </c>
      <c r="O2605" t="inlineStr">
        <is>
          <t>Documentação Aprovada</t>
        </is>
      </c>
      <c r="P2605" t="inlineStr">
        <is>
          <t>Aprovado Diretoria</t>
        </is>
      </c>
      <c r="Q2605" t="inlineStr">
        <is>
          <t>Aprovado Caixa</t>
        </is>
      </c>
      <c r="R2605" t="inlineStr">
        <is>
          <t>Pago</t>
        </is>
      </c>
      <c r="S2605" t="n">
        <v>134</v>
      </c>
      <c r="T2605" t="inlineStr">
        <is>
          <t>Priceless - Bem Mais - Kamino</t>
        </is>
      </c>
    </row>
    <row r="2606">
      <c r="A2606" t="n">
        <v>159091</v>
      </c>
      <c r="B2606" t="n">
        <v>149</v>
      </c>
      <c r="C2606" t="inlineStr">
        <is>
          <t>Priceless</t>
        </is>
      </c>
      <c r="D2606" t="inlineStr">
        <is>
          <t>ERVAS FINAS HORTICULTURA LTDA</t>
        </is>
      </c>
      <c r="E2606" t="n">
        <v>62.1</v>
      </c>
      <c r="F2606" s="27" t="n">
        <v>45917</v>
      </c>
      <c r="G2606" s="27" t="n">
        <v>45916</v>
      </c>
      <c r="H2606" s="27" t="n">
        <v>45916</v>
      </c>
      <c r="I2606" s="27" t="n">
        <v>45903</v>
      </c>
      <c r="J2606" s="27" t="n">
        <v>45903</v>
      </c>
      <c r="K2606" t="inlineStr">
        <is>
          <t>Boleto Bancário</t>
        </is>
      </c>
      <c r="L2606" t="inlineStr">
        <is>
          <t>Custo Mercadoria Vendida</t>
        </is>
      </c>
      <c r="M2606" t="inlineStr">
        <is>
          <t>Insumos - Alimentos</t>
        </is>
      </c>
      <c r="N2606" t="inlineStr">
        <is>
          <t>386744</t>
        </is>
      </c>
      <c r="O2606" t="inlineStr">
        <is>
          <t>Documentação Aprovada</t>
        </is>
      </c>
      <c r="P2606" t="inlineStr">
        <is>
          <t>Aprovado Diretoria</t>
        </is>
      </c>
      <c r="Q2606" t="inlineStr">
        <is>
          <t>Aprovado Caixa</t>
        </is>
      </c>
      <c r="R2606" t="inlineStr">
        <is>
          <t>Pago</t>
        </is>
      </c>
      <c r="S2606" t="n">
        <v>134</v>
      </c>
      <c r="T2606" t="inlineStr">
        <is>
          <t>Priceless - Bem Mais - Kamino</t>
        </is>
      </c>
    </row>
    <row r="2607">
      <c r="A2607" t="n">
        <v>159090</v>
      </c>
      <c r="B2607" t="n">
        <v>149</v>
      </c>
      <c r="C2607" t="inlineStr">
        <is>
          <t>Priceless</t>
        </is>
      </c>
      <c r="D2607" t="inlineStr">
        <is>
          <t>ERVAS FINAS HORTICULTURA LTDA</t>
        </is>
      </c>
      <c r="E2607" t="n">
        <v>113.1</v>
      </c>
      <c r="F2607" s="27" t="n">
        <v>45917</v>
      </c>
      <c r="G2607" s="27" t="n">
        <v>45916</v>
      </c>
      <c r="H2607" s="27" t="n">
        <v>45916</v>
      </c>
      <c r="I2607" s="27" t="n">
        <v>45903</v>
      </c>
      <c r="J2607" s="27" t="n">
        <v>45903</v>
      </c>
      <c r="K2607" t="inlineStr">
        <is>
          <t>Boleto Bancário</t>
        </is>
      </c>
      <c r="L2607" t="inlineStr">
        <is>
          <t>Custo Mercadoria Vendida</t>
        </is>
      </c>
      <c r="M2607" t="inlineStr">
        <is>
          <t>Insumos - Alimentos</t>
        </is>
      </c>
      <c r="N2607" t="inlineStr">
        <is>
          <t>386702</t>
        </is>
      </c>
      <c r="O2607" t="inlineStr">
        <is>
          <t>Documentação Aprovada</t>
        </is>
      </c>
      <c r="P2607" t="inlineStr">
        <is>
          <t>Aprovado Diretoria</t>
        </is>
      </c>
      <c r="Q2607" t="inlineStr">
        <is>
          <t>Aprovado Caixa</t>
        </is>
      </c>
      <c r="R2607" t="inlineStr">
        <is>
          <t>Pago</t>
        </is>
      </c>
      <c r="S2607" t="n">
        <v>134</v>
      </c>
      <c r="T2607" t="inlineStr">
        <is>
          <t>Priceless - Bem Mais - Kamino</t>
        </is>
      </c>
    </row>
    <row r="2608">
      <c r="A2608" t="n">
        <v>159098</v>
      </c>
      <c r="B2608" t="n">
        <v>149</v>
      </c>
      <c r="C2608" t="inlineStr">
        <is>
          <t>Priceless</t>
        </is>
      </c>
      <c r="D2608" t="inlineStr">
        <is>
          <t>CECILIA TSUYACO ARAKI SILVA LTDA</t>
        </is>
      </c>
      <c r="E2608" t="n">
        <v>220.5</v>
      </c>
      <c r="F2608" s="27" t="n">
        <v>45916</v>
      </c>
      <c r="G2608" s="27" t="n">
        <v>45916</v>
      </c>
      <c r="H2608" s="27" t="n">
        <v>45916</v>
      </c>
      <c r="I2608" s="27" t="n">
        <v>45903</v>
      </c>
      <c r="J2608" s="27" t="n">
        <v>45903</v>
      </c>
      <c r="K2608" t="inlineStr">
        <is>
          <t>Boleto Bancário</t>
        </is>
      </c>
      <c r="L2608" t="inlineStr">
        <is>
          <t>Custo Mercadoria Vendida</t>
        </is>
      </c>
      <c r="M2608" t="inlineStr">
        <is>
          <t>Insumos - Alimentos</t>
        </is>
      </c>
      <c r="N2608" t="inlineStr">
        <is>
          <t>377367</t>
        </is>
      </c>
      <c r="O2608" t="inlineStr">
        <is>
          <t>Documentação Aprovada</t>
        </is>
      </c>
      <c r="P2608" t="inlineStr">
        <is>
          <t>Aprovado Diretoria</t>
        </is>
      </c>
      <c r="Q2608" t="inlineStr">
        <is>
          <t>Aprovado Caixa</t>
        </is>
      </c>
      <c r="R2608" t="inlineStr">
        <is>
          <t>Pago</t>
        </is>
      </c>
      <c r="S2608" t="n">
        <v>134</v>
      </c>
      <c r="T2608" t="inlineStr">
        <is>
          <t>Priceless - Bem Mais - Kamino</t>
        </is>
      </c>
    </row>
    <row r="2609">
      <c r="A2609" t="n">
        <v>159100</v>
      </c>
      <c r="B2609" t="n">
        <v>149</v>
      </c>
      <c r="C2609" t="inlineStr">
        <is>
          <t>Priceless</t>
        </is>
      </c>
      <c r="D2609" t="inlineStr">
        <is>
          <t>WPP COMERCIO DE CARNES LTDA</t>
        </is>
      </c>
      <c r="E2609" t="n">
        <v>674.1</v>
      </c>
      <c r="F2609" s="27" t="n">
        <v>45917</v>
      </c>
      <c r="G2609" s="27" t="n">
        <v>45916</v>
      </c>
      <c r="H2609" s="27" t="n">
        <v>45916</v>
      </c>
      <c r="I2609" s="27" t="n">
        <v>45903</v>
      </c>
      <c r="J2609" s="27" t="n">
        <v>45903</v>
      </c>
      <c r="K2609" t="inlineStr">
        <is>
          <t>Boleto Bancário</t>
        </is>
      </c>
      <c r="L2609" t="inlineStr">
        <is>
          <t>Custo Mercadoria Vendida</t>
        </is>
      </c>
      <c r="M2609" t="inlineStr">
        <is>
          <t>Insumos - Alimentos</t>
        </is>
      </c>
      <c r="N2609" t="inlineStr">
        <is>
          <t>74293</t>
        </is>
      </c>
      <c r="O2609" t="inlineStr">
        <is>
          <t>Documentação Aprovada</t>
        </is>
      </c>
      <c r="P2609" t="inlineStr">
        <is>
          <t>Aprovado Diretoria</t>
        </is>
      </c>
      <c r="Q2609" t="inlineStr">
        <is>
          <t>Aprovado Caixa</t>
        </is>
      </c>
      <c r="R2609" t="inlineStr">
        <is>
          <t>Pago</t>
        </is>
      </c>
      <c r="S2609" t="n">
        <v>134</v>
      </c>
      <c r="T2609" t="inlineStr">
        <is>
          <t>Priceless - Bem Mais - Kamino</t>
        </is>
      </c>
    </row>
    <row r="2610">
      <c r="A2610" t="n">
        <v>158909</v>
      </c>
      <c r="B2610" t="n">
        <v>149</v>
      </c>
      <c r="C2610" t="inlineStr">
        <is>
          <t>Priceless</t>
        </is>
      </c>
      <c r="D2610" t="inlineStr">
        <is>
          <t>PJ 44194738000102</t>
        </is>
      </c>
      <c r="E2610" t="n">
        <v>130.31</v>
      </c>
      <c r="F2610" s="27" t="n">
        <v>45917</v>
      </c>
      <c r="G2610" s="27" t="n">
        <v>45916</v>
      </c>
      <c r="H2610" s="27" t="n">
        <v>45916</v>
      </c>
      <c r="I2610" s="27" t="n">
        <v>45870</v>
      </c>
      <c r="J2610" s="27" t="n">
        <v>45903</v>
      </c>
      <c r="K2610" t="inlineStr">
        <is>
          <t>Transferência Bancária ou Pix</t>
        </is>
      </c>
      <c r="L2610" t="inlineStr">
        <is>
          <t>Custos de Eventos</t>
        </is>
      </c>
      <c r="M2610" t="inlineStr">
        <is>
          <t>Transporte Equipe - Eventos</t>
        </is>
      </c>
      <c r="N2610" t="inlineStr">
        <is>
          <t>13031082025</t>
        </is>
      </c>
      <c r="O2610" t="inlineStr">
        <is>
          <t>Documentação Aprovada</t>
        </is>
      </c>
      <c r="P2610" t="inlineStr">
        <is>
          <t>Aprovado Diretoria</t>
        </is>
      </c>
      <c r="Q2610" t="inlineStr">
        <is>
          <t>Aprovado Caixa</t>
        </is>
      </c>
      <c r="R2610" t="inlineStr">
        <is>
          <t>Pago</t>
        </is>
      </c>
      <c r="S2610" t="n">
        <v>134</v>
      </c>
      <c r="T2610" t="inlineStr">
        <is>
          <t>Priceless - Bem Mais - Kamino</t>
        </is>
      </c>
    </row>
    <row r="2611">
      <c r="A2611" t="n">
        <v>158460</v>
      </c>
      <c r="B2611" t="n">
        <v>149</v>
      </c>
      <c r="C2611" t="inlineStr">
        <is>
          <t>Priceless</t>
        </is>
      </c>
      <c r="D2611" t="inlineStr">
        <is>
          <t>PJ 59494226000139</t>
        </is>
      </c>
      <c r="E2611" t="n">
        <v>350</v>
      </c>
      <c r="F2611" s="27" t="n">
        <v>45916</v>
      </c>
      <c r="G2611" s="27" t="n">
        <v>45916</v>
      </c>
      <c r="H2611" s="27" t="n">
        <v>45916</v>
      </c>
      <c r="I2611" s="27" t="n">
        <v>45900</v>
      </c>
      <c r="J2611" s="27" t="n">
        <v>45902</v>
      </c>
      <c r="K2611" t="inlineStr">
        <is>
          <t>Transferência Bancária ou Pix</t>
        </is>
      </c>
      <c r="L2611" t="inlineStr">
        <is>
          <t>Custos de Eventos</t>
        </is>
      </c>
      <c r="M2611" t="inlineStr">
        <is>
          <t>Serviços Terceirizados - Eventos</t>
        </is>
      </c>
      <c r="N2611" t="inlineStr">
        <is>
          <t>19</t>
        </is>
      </c>
      <c r="O2611" t="inlineStr">
        <is>
          <t>Documentação Aprovada</t>
        </is>
      </c>
      <c r="P2611" t="inlineStr">
        <is>
          <t>Aprovado Diretoria</t>
        </is>
      </c>
      <c r="Q2611" t="inlineStr">
        <is>
          <t>Aprovado Caixa</t>
        </is>
      </c>
      <c r="R2611" t="inlineStr">
        <is>
          <t>Pago</t>
        </is>
      </c>
      <c r="S2611" t="n">
        <v>149</v>
      </c>
      <c r="T2611" t="inlineStr">
        <is>
          <t>Priceless - Duroc Filial Dois - Kamino</t>
        </is>
      </c>
    </row>
    <row r="2612">
      <c r="A2612" t="n">
        <v>158039</v>
      </c>
      <c r="B2612" t="n">
        <v>149</v>
      </c>
      <c r="C2612" t="inlineStr">
        <is>
          <t>Priceless</t>
        </is>
      </c>
      <c r="D2612" t="inlineStr">
        <is>
          <t>CASA DE CARNES P.J.J.LTDA</t>
        </is>
      </c>
      <c r="E2612" t="n">
        <v>1427.2</v>
      </c>
      <c r="F2612" s="27" t="n">
        <v>45916</v>
      </c>
      <c r="G2612" s="27" t="n">
        <v>45916</v>
      </c>
      <c r="H2612" s="27" t="n">
        <v>45916</v>
      </c>
      <c r="I2612" s="27" t="n">
        <v>45901</v>
      </c>
      <c r="J2612" s="27" t="n">
        <v>45901</v>
      </c>
      <c r="K2612" t="inlineStr">
        <is>
          <t>Boleto Bancário</t>
        </is>
      </c>
      <c r="L2612" t="inlineStr">
        <is>
          <t>Custo Mercadoria Vendida</t>
        </is>
      </c>
      <c r="M2612" t="inlineStr">
        <is>
          <t>Insumos - Alimentos</t>
        </is>
      </c>
      <c r="N2612" t="inlineStr">
        <is>
          <t>3839</t>
        </is>
      </c>
      <c r="O2612" t="inlineStr">
        <is>
          <t>Documentação Aprovada</t>
        </is>
      </c>
      <c r="P2612" t="inlineStr">
        <is>
          <t>Aprovado Diretoria</t>
        </is>
      </c>
      <c r="Q2612" t="inlineStr">
        <is>
          <t>Aprovado Caixa</t>
        </is>
      </c>
      <c r="R2612" t="inlineStr">
        <is>
          <t>Pago</t>
        </is>
      </c>
      <c r="S2612" t="n">
        <v>134</v>
      </c>
      <c r="T2612" t="inlineStr">
        <is>
          <t>Priceless - Bem Mais - Kamino</t>
        </is>
      </c>
    </row>
    <row r="2613">
      <c r="A2613" t="n">
        <v>158040</v>
      </c>
      <c r="B2613" t="n">
        <v>149</v>
      </c>
      <c r="C2613" t="inlineStr">
        <is>
          <t>Priceless</t>
        </is>
      </c>
      <c r="D2613" t="inlineStr">
        <is>
          <t>HORTIFRUTIGRANJEIRO RODRIGUES LTDA</t>
        </is>
      </c>
      <c r="E2613" t="n">
        <v>207.4</v>
      </c>
      <c r="F2613" s="27" t="n">
        <v>45916</v>
      </c>
      <c r="G2613" s="27" t="n">
        <v>45916</v>
      </c>
      <c r="H2613" s="27" t="n">
        <v>45916</v>
      </c>
      <c r="I2613" s="27" t="n">
        <v>45901</v>
      </c>
      <c r="J2613" s="27" t="n">
        <v>45901</v>
      </c>
      <c r="K2613" t="inlineStr">
        <is>
          <t>Boleto Bancário</t>
        </is>
      </c>
      <c r="L2613" t="inlineStr">
        <is>
          <t>Custo Mercadoria Vendida</t>
        </is>
      </c>
      <c r="M2613" t="inlineStr">
        <is>
          <t>Insumos - Alimentos</t>
        </is>
      </c>
      <c r="N2613" t="inlineStr">
        <is>
          <t>12531</t>
        </is>
      </c>
      <c r="O2613" t="inlineStr">
        <is>
          <t>Documentação Aprovada</t>
        </is>
      </c>
      <c r="P2613" t="inlineStr">
        <is>
          <t>Aprovado Diretoria</t>
        </is>
      </c>
      <c r="Q2613" t="inlineStr">
        <is>
          <t>Aprovado Caixa</t>
        </is>
      </c>
      <c r="R2613" t="inlineStr">
        <is>
          <t>Pago</t>
        </is>
      </c>
      <c r="S2613" t="n">
        <v>134</v>
      </c>
      <c r="T2613" t="inlineStr">
        <is>
          <t>Priceless - Bem Mais - Kamino</t>
        </is>
      </c>
    </row>
    <row r="2614">
      <c r="A2614" t="n">
        <v>158459</v>
      </c>
      <c r="B2614" t="n">
        <v>149</v>
      </c>
      <c r="C2614" t="inlineStr">
        <is>
          <t>Priceless</t>
        </is>
      </c>
      <c r="D2614" t="inlineStr">
        <is>
          <t>CEL LINE COMUNICACOES SS LTDA</t>
        </is>
      </c>
      <c r="E2614" t="n">
        <v>700</v>
      </c>
      <c r="F2614" s="27" t="n">
        <v>45916</v>
      </c>
      <c r="G2614" s="27" t="n">
        <v>45916</v>
      </c>
      <c r="H2614" s="27" t="n">
        <v>45916</v>
      </c>
      <c r="I2614" s="27" t="n">
        <v>45900</v>
      </c>
      <c r="J2614" s="27" t="n">
        <v>45902</v>
      </c>
      <c r="K2614" t="inlineStr">
        <is>
          <t>Transferência Bancária ou Pix</t>
        </is>
      </c>
      <c r="L2614" t="inlineStr">
        <is>
          <t>Custos de Eventos</t>
        </is>
      </c>
      <c r="M2614" t="inlineStr">
        <is>
          <t>Locação de Equipamentos - Eventos</t>
        </is>
      </c>
      <c r="N2614" t="inlineStr">
        <is>
          <t>5161</t>
        </is>
      </c>
      <c r="O2614" t="inlineStr">
        <is>
          <t>Documentação Aprovada</t>
        </is>
      </c>
      <c r="P2614" t="inlineStr">
        <is>
          <t>Aprovado Diretoria</t>
        </is>
      </c>
      <c r="Q2614" t="inlineStr">
        <is>
          <t>Aprovado Caixa</t>
        </is>
      </c>
      <c r="R2614" t="inlineStr">
        <is>
          <t>Pago</t>
        </is>
      </c>
      <c r="S2614" t="n">
        <v>134</v>
      </c>
      <c r="T2614" t="inlineStr">
        <is>
          <t>Priceless - Bem Mais - Kamino</t>
        </is>
      </c>
    </row>
    <row r="2615">
      <c r="A2615" t="n">
        <v>158535</v>
      </c>
      <c r="B2615" t="n">
        <v>149</v>
      </c>
      <c r="C2615" t="inlineStr">
        <is>
          <t>Priceless</t>
        </is>
      </c>
      <c r="D2615" t="inlineStr">
        <is>
          <t>DISTRIBUIDORA DE EMBALAGENS CASTROPIL LTDA</t>
        </is>
      </c>
      <c r="E2615" t="n">
        <v>335.4</v>
      </c>
      <c r="F2615" s="27" t="n">
        <v>45917</v>
      </c>
      <c r="G2615" s="27" t="n">
        <v>45916</v>
      </c>
      <c r="H2615" s="27" t="n">
        <v>45916</v>
      </c>
      <c r="I2615" s="27" t="n">
        <v>45898</v>
      </c>
      <c r="J2615" s="27" t="n">
        <v>45903</v>
      </c>
      <c r="K2615" t="inlineStr">
        <is>
          <t>Transferência Bancária ou Pix</t>
        </is>
      </c>
      <c r="L2615" t="inlineStr">
        <is>
          <t>Custos de Eventos</t>
        </is>
      </c>
      <c r="M2615" t="inlineStr">
        <is>
          <t>Material Descartável - Eventos</t>
        </is>
      </c>
      <c r="N2615" t="inlineStr">
        <is>
          <t>17926</t>
        </is>
      </c>
      <c r="O2615" t="inlineStr">
        <is>
          <t>Documentação Aprovada</t>
        </is>
      </c>
      <c r="P2615" t="inlineStr">
        <is>
          <t>Aprovado Diretoria</t>
        </is>
      </c>
      <c r="Q2615" t="inlineStr">
        <is>
          <t>Aprovado Caixa</t>
        </is>
      </c>
      <c r="R2615" t="inlineStr">
        <is>
          <t>Pago</t>
        </is>
      </c>
      <c r="S2615" t="n">
        <v>134</v>
      </c>
      <c r="T2615" t="inlineStr">
        <is>
          <t>Priceless - Bem Mais - Kamino</t>
        </is>
      </c>
    </row>
    <row r="2616">
      <c r="A2616" t="n">
        <v>158513</v>
      </c>
      <c r="B2616" t="n">
        <v>149</v>
      </c>
      <c r="C2616" t="inlineStr">
        <is>
          <t>Priceless</t>
        </is>
      </c>
      <c r="D2616" t="inlineStr">
        <is>
          <t>PJ 45581249000176</t>
        </is>
      </c>
      <c r="E2616" t="n">
        <v>110.71</v>
      </c>
      <c r="F2616" s="27" t="n">
        <v>45916</v>
      </c>
      <c r="G2616" s="27" t="n">
        <v>45916</v>
      </c>
      <c r="H2616" s="27" t="n">
        <v>45916</v>
      </c>
      <c r="I2616" s="27" t="n">
        <v>45870</v>
      </c>
      <c r="J2616" s="27" t="n">
        <v>45902</v>
      </c>
      <c r="K2616" t="inlineStr">
        <is>
          <t>Transferência Bancária ou Pix</t>
        </is>
      </c>
      <c r="L2616" t="inlineStr">
        <is>
          <t>Custos de Eventos</t>
        </is>
      </c>
      <c r="M2616" t="inlineStr">
        <is>
          <t>Transporte Equipe - Eventos</t>
        </is>
      </c>
      <c r="N2616" t="inlineStr">
        <is>
          <t>11071082025</t>
        </is>
      </c>
      <c r="O2616" t="inlineStr">
        <is>
          <t>Documentação Aprovada</t>
        </is>
      </c>
      <c r="P2616" t="inlineStr">
        <is>
          <t>Aprovado Diretoria</t>
        </is>
      </c>
      <c r="Q2616" t="inlineStr">
        <is>
          <t>Aprovado Caixa</t>
        </is>
      </c>
      <c r="R2616" t="inlineStr">
        <is>
          <t>Pago</t>
        </is>
      </c>
      <c r="S2616" t="n">
        <v>134</v>
      </c>
      <c r="T2616" t="inlineStr">
        <is>
          <t>Priceless - Bem Mais - Kamino</t>
        </is>
      </c>
    </row>
    <row r="2617">
      <c r="A2617" t="n">
        <v>162220</v>
      </c>
      <c r="B2617" t="n">
        <v>149</v>
      </c>
      <c r="C2617" t="inlineStr">
        <is>
          <t>Priceless</t>
        </is>
      </c>
      <c r="D2617" t="inlineStr">
        <is>
          <t xml:space="preserve">KAMINO INSTITUICAO DE PAGAMENTO LTDA </t>
        </is>
      </c>
      <c r="E2617" t="n">
        <v>0.5</v>
      </c>
      <c r="F2617" s="27" t="n">
        <v>45916</v>
      </c>
      <c r="G2617" s="27" t="n"/>
      <c r="H2617" s="27" t="n">
        <v>45916</v>
      </c>
      <c r="I2617" s="27" t="n">
        <v>45916</v>
      </c>
      <c r="J2617" s="27" t="n">
        <v>45919</v>
      </c>
      <c r="K2617" t="inlineStr">
        <is>
          <t>Transferência Bancária ou Pix</t>
        </is>
      </c>
      <c r="L2617" t="inlineStr">
        <is>
          <t>Despesas Financeiras</t>
        </is>
      </c>
      <c r="M2617" t="inlineStr">
        <is>
          <t>Tarifas Bancárias</t>
        </is>
      </c>
      <c r="N2617" t="inlineStr">
        <is>
          <t>000550</t>
        </is>
      </c>
      <c r="R2617" t="inlineStr">
        <is>
          <t>Pago</t>
        </is>
      </c>
    </row>
    <row r="2618">
      <c r="A2618" t="n">
        <v>162054</v>
      </c>
      <c r="B2618" t="n">
        <v>149</v>
      </c>
      <c r="C2618" t="inlineStr">
        <is>
          <t>Priceless</t>
        </is>
      </c>
      <c r="D2618" t="inlineStr">
        <is>
          <t>PASTIFICIO F MARTINS INDUSTRIA E COMERCIO DE ALIMENTOS LTDA</t>
        </is>
      </c>
      <c r="E2618" t="n">
        <v>240</v>
      </c>
      <c r="F2618" s="27" t="n">
        <v>45916</v>
      </c>
      <c r="G2618" s="27" t="n"/>
      <c r="H2618" s="27" t="n">
        <v>45916</v>
      </c>
      <c r="I2618" s="27" t="n">
        <v>45917</v>
      </c>
      <c r="J2618" s="27" t="n">
        <v>45919</v>
      </c>
      <c r="K2618" t="inlineStr">
        <is>
          <t>Transferência Bancária ou Pix</t>
        </is>
      </c>
      <c r="L2618" t="inlineStr">
        <is>
          <t>Custo Mercadoria Vendida</t>
        </is>
      </c>
      <c r="M2618" t="inlineStr">
        <is>
          <t>Insumos - Alimentos</t>
        </is>
      </c>
      <c r="N2618" t="inlineStr">
        <is>
          <t>7496</t>
        </is>
      </c>
      <c r="R2618" t="inlineStr">
        <is>
          <t>Pago</t>
        </is>
      </c>
      <c r="S2618" t="n">
        <v>134</v>
      </c>
      <c r="T2618" t="inlineStr">
        <is>
          <t>Priceless - Bem Mais - Kamino</t>
        </is>
      </c>
    </row>
    <row r="2619">
      <c r="A2619" t="n">
        <v>161925</v>
      </c>
      <c r="B2619" t="n">
        <v>149</v>
      </c>
      <c r="C2619" t="inlineStr">
        <is>
          <t>Priceless</t>
        </is>
      </c>
      <c r="D2619" t="inlineStr">
        <is>
          <t>PORCO FELIZ COM DE CARNES LTDA</t>
        </is>
      </c>
      <c r="E2619" t="n">
        <v>848.3</v>
      </c>
      <c r="F2619" s="27" t="n">
        <v>45926</v>
      </c>
      <c r="G2619" s="27" t="n"/>
      <c r="H2619" s="27" t="n">
        <v>45916</v>
      </c>
      <c r="I2619" s="27" t="n">
        <v>45918</v>
      </c>
      <c r="J2619" s="27" t="n">
        <v>45918</v>
      </c>
      <c r="K2619" t="inlineStr">
        <is>
          <t>Transferência Bancária ou Pix</t>
        </is>
      </c>
      <c r="L2619" t="inlineStr">
        <is>
          <t>Custo Mercadoria Vendida</t>
        </is>
      </c>
      <c r="M2619" t="inlineStr">
        <is>
          <t>Insumos - Alimentos</t>
        </is>
      </c>
      <c r="N2619" t="inlineStr">
        <is>
          <t>592194</t>
        </is>
      </c>
      <c r="R2619" t="inlineStr">
        <is>
          <t>Pago</t>
        </is>
      </c>
      <c r="S2619" t="n">
        <v>134</v>
      </c>
      <c r="T2619" t="inlineStr">
        <is>
          <t>Priceless - Bem Mais - Kamino</t>
        </is>
      </c>
    </row>
    <row r="2620">
      <c r="A2620" t="n">
        <v>160820</v>
      </c>
      <c r="B2620" t="n">
        <v>149</v>
      </c>
      <c r="C2620" t="inlineStr">
        <is>
          <t>Priceless</t>
        </is>
      </c>
      <c r="D2620" t="inlineStr">
        <is>
          <t>ICMS</t>
        </is>
      </c>
      <c r="E2620" t="n">
        <v>2075.66</v>
      </c>
      <c r="F2620" s="27" t="n">
        <v>45916</v>
      </c>
      <c r="G2620" s="27" t="n">
        <v>45916</v>
      </c>
      <c r="H2620" s="27" t="n">
        <v>45916</v>
      </c>
      <c r="I2620" s="27" t="n">
        <v>45915</v>
      </c>
      <c r="J2620" s="27" t="n"/>
      <c r="K2620" t="inlineStr">
        <is>
          <t>Boleto Bancário</t>
        </is>
      </c>
      <c r="L2620" t="inlineStr">
        <is>
          <t>Endividamento</t>
        </is>
      </c>
      <c r="M2620" t="inlineStr">
        <is>
          <t>Endividamento Geral</t>
        </is>
      </c>
      <c r="N2620" t="inlineStr">
        <is>
          <t>1/36</t>
        </is>
      </c>
      <c r="O2620" t="inlineStr">
        <is>
          <t>Documentação Aprovada</t>
        </is>
      </c>
      <c r="P2620" t="inlineStr">
        <is>
          <t>Aprovado Diretoria</t>
        </is>
      </c>
      <c r="Q2620" t="inlineStr">
        <is>
          <t>Aprovado Caixa</t>
        </is>
      </c>
      <c r="R2620" t="inlineStr">
        <is>
          <t>Pago</t>
        </is>
      </c>
      <c r="S2620" t="n">
        <v>134</v>
      </c>
      <c r="T2620" t="inlineStr">
        <is>
          <t>Priceless - Bem Mais - Kamino</t>
        </is>
      </c>
    </row>
    <row r="2621">
      <c r="A2621" t="n">
        <v>157839</v>
      </c>
      <c r="B2621" t="n">
        <v>149</v>
      </c>
      <c r="C2621" t="inlineStr">
        <is>
          <t>Priceless</t>
        </is>
      </c>
      <c r="D2621" t="inlineStr">
        <is>
          <t xml:space="preserve">BARRINHAS COMERCIO DE BEBIDAS </t>
        </is>
      </c>
      <c r="E2621" t="n">
        <v>1205.02</v>
      </c>
      <c r="F2621" s="27" t="n">
        <v>45917</v>
      </c>
      <c r="G2621" s="27" t="n">
        <v>45916</v>
      </c>
      <c r="H2621" s="27" t="n">
        <v>45916</v>
      </c>
      <c r="I2621" s="27" t="n">
        <v>45896</v>
      </c>
      <c r="J2621" s="27" t="n">
        <v>45901</v>
      </c>
      <c r="K2621" t="inlineStr">
        <is>
          <t>Boleto Bancário</t>
        </is>
      </c>
      <c r="L2621" t="inlineStr">
        <is>
          <t>Custo Mercadoria Vendida</t>
        </is>
      </c>
      <c r="M2621" t="inlineStr">
        <is>
          <t>Insumos - Bebidas</t>
        </is>
      </c>
      <c r="N2621" t="inlineStr">
        <is>
          <t>263889</t>
        </is>
      </c>
      <c r="O2621" t="inlineStr">
        <is>
          <t>Documentação Aprovada</t>
        </is>
      </c>
      <c r="P2621" t="inlineStr">
        <is>
          <t>Aprovado Diretoria</t>
        </is>
      </c>
      <c r="Q2621" t="inlineStr">
        <is>
          <t>Aprovado Caixa</t>
        </is>
      </c>
      <c r="R2621" t="inlineStr">
        <is>
          <t>Pago</t>
        </is>
      </c>
      <c r="S2621" t="n">
        <v>134</v>
      </c>
      <c r="T2621" t="inlineStr">
        <is>
          <t>Priceless - Bem Mais - Kamino</t>
        </is>
      </c>
    </row>
    <row r="2622">
      <c r="A2622" t="n">
        <v>157436</v>
      </c>
      <c r="B2622" t="n">
        <v>149</v>
      </c>
      <c r="C2622" t="inlineStr">
        <is>
          <t>Priceless</t>
        </is>
      </c>
      <c r="D2622" t="inlineStr">
        <is>
          <t xml:space="preserve">COMERCIAL IMPORTADORA E EXPORTADORA METAPUNTO LTDA </t>
        </is>
      </c>
      <c r="E2622" t="n">
        <v>434.9</v>
      </c>
      <c r="F2622" s="27" t="n">
        <v>45917</v>
      </c>
      <c r="G2622" s="27" t="n">
        <v>45916</v>
      </c>
      <c r="H2622" s="27" t="n">
        <v>45916</v>
      </c>
      <c r="I2622" s="27" t="n">
        <v>45897</v>
      </c>
      <c r="J2622" s="27" t="n">
        <v>45897</v>
      </c>
      <c r="K2622" t="inlineStr">
        <is>
          <t>Boleto Bancário</t>
        </is>
      </c>
      <c r="L2622" t="inlineStr">
        <is>
          <t>Custo Mercadoria Vendida</t>
        </is>
      </c>
      <c r="M2622" t="inlineStr">
        <is>
          <t>Insumos - Alimentos</t>
        </is>
      </c>
      <c r="N2622" t="inlineStr">
        <is>
          <t>38678</t>
        </is>
      </c>
      <c r="O2622" t="inlineStr">
        <is>
          <t>Documentação Aprovada</t>
        </is>
      </c>
      <c r="P2622" t="inlineStr">
        <is>
          <t>Aprovado Diretoria</t>
        </is>
      </c>
      <c r="Q2622" t="inlineStr">
        <is>
          <t>Aprovado Caixa</t>
        </is>
      </c>
      <c r="R2622" t="inlineStr">
        <is>
          <t>Pago</t>
        </is>
      </c>
      <c r="S2622" t="n">
        <v>134</v>
      </c>
      <c r="T2622" t="inlineStr">
        <is>
          <t>Priceless - Bem Mais - Kamino</t>
        </is>
      </c>
    </row>
    <row r="2623">
      <c r="A2623" t="n">
        <v>157322</v>
      </c>
      <c r="B2623" t="n">
        <v>149</v>
      </c>
      <c r="C2623" t="inlineStr">
        <is>
          <t>Priceless</t>
        </is>
      </c>
      <c r="D2623" t="inlineStr">
        <is>
          <t>KING COMERCIO E IMPORTACAO DE BEBIDAS LTDA</t>
        </is>
      </c>
      <c r="E2623" t="n">
        <v>3278.54</v>
      </c>
      <c r="F2623" s="27" t="n">
        <v>45916</v>
      </c>
      <c r="G2623" s="27" t="n">
        <v>45916</v>
      </c>
      <c r="H2623" s="27" t="n">
        <v>45916</v>
      </c>
      <c r="I2623" s="27" t="n">
        <v>45897</v>
      </c>
      <c r="J2623" s="27" t="n">
        <v>45897</v>
      </c>
      <c r="K2623" t="inlineStr">
        <is>
          <t>Boleto Bancário</t>
        </is>
      </c>
      <c r="L2623" t="inlineStr">
        <is>
          <t>Custo Mercadoria Vendida</t>
        </is>
      </c>
      <c r="M2623" t="inlineStr">
        <is>
          <t>Insumos - Bebidas</t>
        </is>
      </c>
      <c r="N2623" t="inlineStr">
        <is>
          <t>120503</t>
        </is>
      </c>
      <c r="O2623" t="inlineStr">
        <is>
          <t>Documentação Aprovada</t>
        </is>
      </c>
      <c r="P2623" t="inlineStr">
        <is>
          <t>Aprovado Diretoria</t>
        </is>
      </c>
      <c r="Q2623" t="inlineStr">
        <is>
          <t>Aprovado Caixa</t>
        </is>
      </c>
      <c r="R2623" t="inlineStr">
        <is>
          <t>Pago</t>
        </is>
      </c>
      <c r="S2623" t="n">
        <v>134</v>
      </c>
      <c r="T2623" t="inlineStr">
        <is>
          <t>Priceless - Bem Mais - Kamino</t>
        </is>
      </c>
    </row>
    <row r="2624">
      <c r="A2624" t="n">
        <v>157852</v>
      </c>
      <c r="B2624" t="n">
        <v>149</v>
      </c>
      <c r="C2624" t="inlineStr">
        <is>
          <t>Priceless</t>
        </is>
      </c>
      <c r="D2624" t="inlineStr">
        <is>
          <t>DTK COMERCIO DE ALIMENTOS LTDA</t>
        </is>
      </c>
      <c r="E2624" t="n">
        <v>400.14</v>
      </c>
      <c r="F2624" s="27" t="n">
        <v>45917</v>
      </c>
      <c r="G2624" s="27" t="n">
        <v>45916</v>
      </c>
      <c r="H2624" s="27" t="n">
        <v>45916</v>
      </c>
      <c r="I2624" s="27" t="n">
        <v>45896</v>
      </c>
      <c r="J2624" s="27" t="n">
        <v>45901</v>
      </c>
      <c r="K2624" t="inlineStr">
        <is>
          <t>Boleto Bancário</t>
        </is>
      </c>
      <c r="L2624" t="inlineStr">
        <is>
          <t>Custo Mercadoria Vendida</t>
        </is>
      </c>
      <c r="M2624" t="inlineStr">
        <is>
          <t>Insumos - Alimentos</t>
        </is>
      </c>
      <c r="N2624" t="inlineStr">
        <is>
          <t>41617</t>
        </is>
      </c>
      <c r="O2624" t="inlineStr">
        <is>
          <t>Documentação Aprovada</t>
        </is>
      </c>
      <c r="P2624" t="inlineStr">
        <is>
          <t>Aprovado Diretoria</t>
        </is>
      </c>
      <c r="Q2624" t="inlineStr">
        <is>
          <t>Aprovado Caixa</t>
        </is>
      </c>
      <c r="R2624" t="inlineStr">
        <is>
          <t>Pago</t>
        </is>
      </c>
      <c r="S2624" t="n">
        <v>134</v>
      </c>
      <c r="T2624" t="inlineStr">
        <is>
          <t>Priceless - Bem Mais - Kamino</t>
        </is>
      </c>
    </row>
    <row r="2625">
      <c r="A2625" t="n">
        <v>157864</v>
      </c>
      <c r="B2625" t="n">
        <v>149</v>
      </c>
      <c r="C2625" t="inlineStr">
        <is>
          <t>Priceless</t>
        </is>
      </c>
      <c r="D2625" t="inlineStr">
        <is>
          <t>HORTIFRUTIGRANJEIRO RODRIGUES LTDA</t>
        </is>
      </c>
      <c r="E2625" t="n">
        <v>519</v>
      </c>
      <c r="F2625" s="27" t="n">
        <v>45915</v>
      </c>
      <c r="G2625" s="27" t="n">
        <v>45915</v>
      </c>
      <c r="H2625" s="27" t="n">
        <v>45915</v>
      </c>
      <c r="I2625" s="27" t="n">
        <v>45899</v>
      </c>
      <c r="J2625" s="27" t="n">
        <v>45901</v>
      </c>
      <c r="K2625" t="inlineStr">
        <is>
          <t>Boleto Bancário</t>
        </is>
      </c>
      <c r="L2625" t="inlineStr">
        <is>
          <t>Custo Mercadoria Vendida</t>
        </is>
      </c>
      <c r="M2625" t="inlineStr">
        <is>
          <t>Insumos - Alimentos</t>
        </is>
      </c>
      <c r="N2625" t="inlineStr">
        <is>
          <t>12522</t>
        </is>
      </c>
      <c r="O2625" t="inlineStr">
        <is>
          <t>Documentação Aprovada</t>
        </is>
      </c>
      <c r="P2625" t="inlineStr">
        <is>
          <t>Aprovado Diretoria</t>
        </is>
      </c>
      <c r="Q2625" t="inlineStr">
        <is>
          <t>Aprovado Caixa</t>
        </is>
      </c>
      <c r="R2625" t="inlineStr">
        <is>
          <t>Pago</t>
        </is>
      </c>
      <c r="S2625" t="n">
        <v>134</v>
      </c>
      <c r="T2625" t="inlineStr">
        <is>
          <t>Priceless - Bem Mais - Kamino</t>
        </is>
      </c>
    </row>
    <row r="2626">
      <c r="A2626" t="n">
        <v>157707</v>
      </c>
      <c r="B2626" t="n">
        <v>149</v>
      </c>
      <c r="C2626" t="inlineStr">
        <is>
          <t>Priceless</t>
        </is>
      </c>
      <c r="D2626" t="inlineStr">
        <is>
          <t>GILCILANIO SEVERINO DA SILVA ME VIDROS</t>
        </is>
      </c>
      <c r="E2626" t="n">
        <v>550</v>
      </c>
      <c r="F2626" s="27" t="n">
        <v>45915</v>
      </c>
      <c r="G2626" s="27" t="n">
        <v>45915</v>
      </c>
      <c r="H2626" s="27" t="n">
        <v>45915</v>
      </c>
      <c r="I2626" s="27" t="n">
        <v>45898</v>
      </c>
      <c r="J2626" s="27" t="n">
        <v>45898</v>
      </c>
      <c r="K2626" t="inlineStr">
        <is>
          <t>Boleto Bancário</t>
        </is>
      </c>
      <c r="L2626" t="inlineStr">
        <is>
          <t>Custos de Eventos</t>
        </is>
      </c>
      <c r="M2626" t="inlineStr">
        <is>
          <t>Serviço de Manutenção - Estrutura - Eventos</t>
        </is>
      </c>
      <c r="N2626" t="inlineStr">
        <is>
          <t>9042</t>
        </is>
      </c>
      <c r="O2626" t="inlineStr">
        <is>
          <t>Documentação Aprovada</t>
        </is>
      </c>
      <c r="P2626" t="inlineStr">
        <is>
          <t>Aprovado Diretoria</t>
        </is>
      </c>
      <c r="Q2626" t="inlineStr">
        <is>
          <t>Aprovado Caixa</t>
        </is>
      </c>
      <c r="R2626" t="inlineStr">
        <is>
          <t>Pago</t>
        </is>
      </c>
      <c r="S2626" t="n">
        <v>134</v>
      </c>
      <c r="T2626" t="inlineStr">
        <is>
          <t>Priceless - Bem Mais - Kamino</t>
        </is>
      </c>
    </row>
    <row r="2627">
      <c r="A2627" t="n">
        <v>157865</v>
      </c>
      <c r="B2627" t="n">
        <v>149</v>
      </c>
      <c r="C2627" t="inlineStr">
        <is>
          <t>Priceless</t>
        </is>
      </c>
      <c r="D2627" t="inlineStr">
        <is>
          <t>HORTIFRUTIGRANJEIRO RODRIGUES LTDA</t>
        </is>
      </c>
      <c r="E2627" t="n">
        <v>212</v>
      </c>
      <c r="F2627" s="27" t="n">
        <v>45915</v>
      </c>
      <c r="G2627" s="27" t="n">
        <v>45915</v>
      </c>
      <c r="H2627" s="27" t="n">
        <v>45915</v>
      </c>
      <c r="I2627" s="27" t="n">
        <v>45898</v>
      </c>
      <c r="J2627" s="27" t="n">
        <v>45901</v>
      </c>
      <c r="K2627" t="inlineStr">
        <is>
          <t>Boleto Bancário</t>
        </is>
      </c>
      <c r="L2627" t="inlineStr">
        <is>
          <t>Custo Mercadoria Vendida</t>
        </is>
      </c>
      <c r="M2627" t="inlineStr">
        <is>
          <t>Insumos - Alimentos</t>
        </is>
      </c>
      <c r="N2627" t="inlineStr">
        <is>
          <t>12511</t>
        </is>
      </c>
      <c r="O2627" t="inlineStr">
        <is>
          <t>Documentação Aprovada</t>
        </is>
      </c>
      <c r="P2627" t="inlineStr">
        <is>
          <t>Aprovado Diretoria</t>
        </is>
      </c>
      <c r="Q2627" t="inlineStr">
        <is>
          <t>Aprovado Caixa</t>
        </is>
      </c>
      <c r="R2627" t="inlineStr">
        <is>
          <t>Pago</t>
        </is>
      </c>
      <c r="S2627" t="n">
        <v>134</v>
      </c>
      <c r="T2627" t="inlineStr">
        <is>
          <t>Priceless - Bem Mais - Kamino</t>
        </is>
      </c>
    </row>
    <row r="2628">
      <c r="A2628" t="n">
        <v>157841</v>
      </c>
      <c r="B2628" t="n">
        <v>149</v>
      </c>
      <c r="C2628" t="inlineStr">
        <is>
          <t>Priceless</t>
        </is>
      </c>
      <c r="D2628" t="inlineStr">
        <is>
          <t>PAMPLONA PAES ARTESANAIS LTDA</t>
        </is>
      </c>
      <c r="E2628" t="n">
        <v>1384.8</v>
      </c>
      <c r="F2628" s="27" t="n">
        <v>45913</v>
      </c>
      <c r="G2628" s="27" t="n">
        <v>45915</v>
      </c>
      <c r="H2628" s="27" t="n">
        <v>45915</v>
      </c>
      <c r="I2628" s="27" t="n">
        <v>45898</v>
      </c>
      <c r="J2628" s="27" t="n">
        <v>45901</v>
      </c>
      <c r="K2628" t="inlineStr">
        <is>
          <t>Boleto Bancário</t>
        </is>
      </c>
      <c r="L2628" t="inlineStr">
        <is>
          <t>Custo Mercadoria Vendida</t>
        </is>
      </c>
      <c r="M2628" t="inlineStr">
        <is>
          <t>Insumos - Alimentos</t>
        </is>
      </c>
      <c r="N2628" t="inlineStr">
        <is>
          <t>3772</t>
        </is>
      </c>
      <c r="O2628" t="inlineStr">
        <is>
          <t>Documentação Aprovada</t>
        </is>
      </c>
      <c r="P2628" t="inlineStr">
        <is>
          <t>Aprovado Diretoria</t>
        </is>
      </c>
      <c r="Q2628" t="inlineStr">
        <is>
          <t>Aprovado Caixa</t>
        </is>
      </c>
      <c r="R2628" t="inlineStr">
        <is>
          <t>Pago</t>
        </is>
      </c>
      <c r="S2628" t="n">
        <v>134</v>
      </c>
      <c r="T2628" t="inlineStr">
        <is>
          <t>Priceless - Bem Mais - Kamino</t>
        </is>
      </c>
    </row>
    <row r="2629">
      <c r="A2629" t="n">
        <v>157777</v>
      </c>
      <c r="B2629" t="n">
        <v>149</v>
      </c>
      <c r="C2629" t="inlineStr">
        <is>
          <t>Priceless</t>
        </is>
      </c>
      <c r="D2629" t="inlineStr">
        <is>
          <t>ESTUDIO L.A. FILAGENS E EVENTOS LTDA</t>
        </is>
      </c>
      <c r="E2629" t="n">
        <v>600</v>
      </c>
      <c r="F2629" s="27" t="n">
        <v>45915</v>
      </c>
      <c r="G2629" s="27" t="n">
        <v>45915</v>
      </c>
      <c r="H2629" s="27" t="n">
        <v>45915</v>
      </c>
      <c r="I2629" s="27" t="n">
        <v>45900</v>
      </c>
      <c r="J2629" s="27" t="n">
        <v>45900</v>
      </c>
      <c r="K2629" t="inlineStr">
        <is>
          <t>Transferência Bancária ou Pix</t>
        </is>
      </c>
      <c r="L2629" t="inlineStr">
        <is>
          <t>Custos de Eventos</t>
        </is>
      </c>
      <c r="M2629" t="inlineStr">
        <is>
          <t>Serviços Terceirizados - Eventos</t>
        </is>
      </c>
      <c r="N2629" t="inlineStr">
        <is>
          <t>600082025</t>
        </is>
      </c>
      <c r="O2629" t="inlineStr">
        <is>
          <t>Documentação Aprovada</t>
        </is>
      </c>
      <c r="P2629" t="inlineStr">
        <is>
          <t>Aprovado Diretoria</t>
        </is>
      </c>
      <c r="Q2629" t="inlineStr">
        <is>
          <t>Aprovado Caixa</t>
        </is>
      </c>
      <c r="R2629" t="inlineStr">
        <is>
          <t>Pago</t>
        </is>
      </c>
      <c r="S2629" t="n">
        <v>134</v>
      </c>
      <c r="T2629" t="inlineStr">
        <is>
          <t>Priceless - Bem Mais - Kamino</t>
        </is>
      </c>
    </row>
    <row r="2630">
      <c r="A2630" t="n">
        <v>157776</v>
      </c>
      <c r="B2630" t="n">
        <v>149</v>
      </c>
      <c r="C2630" t="inlineStr">
        <is>
          <t>Priceless</t>
        </is>
      </c>
      <c r="D2630" t="inlineStr">
        <is>
          <t>PJ 45581249000176</t>
        </is>
      </c>
      <c r="E2630" t="n">
        <v>200</v>
      </c>
      <c r="F2630" s="27" t="n">
        <v>45915</v>
      </c>
      <c r="G2630" s="27" t="n">
        <v>45915</v>
      </c>
      <c r="H2630" s="27" t="n">
        <v>45915</v>
      </c>
      <c r="I2630" s="27" t="n">
        <v>45893</v>
      </c>
      <c r="J2630" s="27" t="n">
        <v>45900</v>
      </c>
      <c r="K2630" t="inlineStr">
        <is>
          <t>Transferência Bancária ou Pix</t>
        </is>
      </c>
      <c r="L2630" t="inlineStr">
        <is>
          <t>Custos de Eventos</t>
        </is>
      </c>
      <c r="M2630" t="inlineStr">
        <is>
          <t>Serviços Terceirizados - Eventos</t>
        </is>
      </c>
      <c r="N2630" t="inlineStr">
        <is>
          <t>37</t>
        </is>
      </c>
      <c r="O2630" t="inlineStr">
        <is>
          <t>Documentação Aprovada</t>
        </is>
      </c>
      <c r="P2630" t="inlineStr">
        <is>
          <t>Aprovado Diretoria</t>
        </is>
      </c>
      <c r="Q2630" t="inlineStr">
        <is>
          <t>Aprovado Caixa</t>
        </is>
      </c>
      <c r="R2630" t="inlineStr">
        <is>
          <t>Pago</t>
        </is>
      </c>
      <c r="S2630" t="n">
        <v>149</v>
      </c>
      <c r="T2630" t="inlineStr">
        <is>
          <t>Priceless - Duroc Filial Dois - Kamino</t>
        </is>
      </c>
    </row>
    <row r="2631">
      <c r="A2631" t="n">
        <v>157775</v>
      </c>
      <c r="B2631" t="n">
        <v>149</v>
      </c>
      <c r="C2631" t="inlineStr">
        <is>
          <t>Priceless</t>
        </is>
      </c>
      <c r="D2631" t="inlineStr">
        <is>
          <t>PJ 45581249000176</t>
        </is>
      </c>
      <c r="E2631" t="n">
        <v>200</v>
      </c>
      <c r="F2631" s="27" t="n">
        <v>45915</v>
      </c>
      <c r="G2631" s="27" t="n">
        <v>45915</v>
      </c>
      <c r="H2631" s="27" t="n">
        <v>45915</v>
      </c>
      <c r="I2631" s="27" t="n">
        <v>45899</v>
      </c>
      <c r="J2631" s="27" t="n">
        <v>45900</v>
      </c>
      <c r="K2631" t="inlineStr">
        <is>
          <t>Transferência Bancária ou Pix</t>
        </is>
      </c>
      <c r="L2631" t="inlineStr">
        <is>
          <t>Custos de Eventos</t>
        </is>
      </c>
      <c r="M2631" t="inlineStr">
        <is>
          <t>Serviços Terceirizados - Eventos</t>
        </is>
      </c>
      <c r="N2631" t="inlineStr">
        <is>
          <t>38</t>
        </is>
      </c>
      <c r="O2631" t="inlineStr">
        <is>
          <t>Documentação Aprovada</t>
        </is>
      </c>
      <c r="P2631" t="inlineStr">
        <is>
          <t>Aprovado Diretoria</t>
        </is>
      </c>
      <c r="Q2631" t="inlineStr">
        <is>
          <t>Aprovado Caixa</t>
        </is>
      </c>
      <c r="R2631" t="inlineStr">
        <is>
          <t>Pago</t>
        </is>
      </c>
      <c r="S2631" t="n">
        <v>149</v>
      </c>
      <c r="T2631" t="inlineStr">
        <is>
          <t>Priceless - Duroc Filial Dois - Kamino</t>
        </is>
      </c>
    </row>
    <row r="2632">
      <c r="A2632" t="n">
        <v>157773</v>
      </c>
      <c r="B2632" t="n">
        <v>149</v>
      </c>
      <c r="C2632" t="inlineStr">
        <is>
          <t>Priceless</t>
        </is>
      </c>
      <c r="D2632" t="inlineStr">
        <is>
          <t>LUIZ FELIPE SILVA DA MOTTA</t>
        </is>
      </c>
      <c r="E2632" t="n">
        <v>330</v>
      </c>
      <c r="F2632" s="27" t="n">
        <v>45915</v>
      </c>
      <c r="G2632" s="27" t="n">
        <v>45915</v>
      </c>
      <c r="H2632" s="27" t="n">
        <v>45915</v>
      </c>
      <c r="I2632" s="27" t="n">
        <v>45893</v>
      </c>
      <c r="J2632" s="27" t="n">
        <v>45900</v>
      </c>
      <c r="K2632" t="inlineStr">
        <is>
          <t>Transferência Bancária ou Pix</t>
        </is>
      </c>
      <c r="L2632" t="inlineStr">
        <is>
          <t>Custos de Eventos</t>
        </is>
      </c>
      <c r="M2632" t="inlineStr">
        <is>
          <t>Serviços Terceirizados - Eventos</t>
        </is>
      </c>
      <c r="N2632" t="inlineStr">
        <is>
          <t>28</t>
        </is>
      </c>
      <c r="O2632" t="inlineStr">
        <is>
          <t>Documentação Aprovada</t>
        </is>
      </c>
      <c r="P2632" t="inlineStr">
        <is>
          <t>Aprovado Diretoria</t>
        </is>
      </c>
      <c r="Q2632" t="inlineStr">
        <is>
          <t>Aprovado Caixa</t>
        </is>
      </c>
      <c r="R2632" t="inlineStr">
        <is>
          <t>Pago</t>
        </is>
      </c>
      <c r="S2632" t="n">
        <v>149</v>
      </c>
      <c r="T2632" t="inlineStr">
        <is>
          <t>Priceless - Duroc Filial Dois - Kamino</t>
        </is>
      </c>
    </row>
    <row r="2633">
      <c r="A2633" t="n">
        <v>157772</v>
      </c>
      <c r="B2633" t="n">
        <v>149</v>
      </c>
      <c r="C2633" t="inlineStr">
        <is>
          <t>Priceless</t>
        </is>
      </c>
      <c r="D2633" t="inlineStr">
        <is>
          <t>PJ 61410375000114</t>
        </is>
      </c>
      <c r="E2633" t="n">
        <v>180</v>
      </c>
      <c r="F2633" s="27" t="n">
        <v>45915</v>
      </c>
      <c r="G2633" s="27" t="n">
        <v>45915</v>
      </c>
      <c r="H2633" s="27" t="n">
        <v>45915</v>
      </c>
      <c r="I2633" s="27" t="n">
        <v>45893</v>
      </c>
      <c r="J2633" s="27" t="n">
        <v>45900</v>
      </c>
      <c r="K2633" t="inlineStr">
        <is>
          <t>Transferência Bancária ou Pix</t>
        </is>
      </c>
      <c r="L2633" t="inlineStr">
        <is>
          <t>Custos de Eventos</t>
        </is>
      </c>
      <c r="M2633" t="inlineStr">
        <is>
          <t>Serviços Terceirizados - Eventos</t>
        </is>
      </c>
      <c r="N2633" t="inlineStr">
        <is>
          <t>9</t>
        </is>
      </c>
      <c r="O2633" t="inlineStr">
        <is>
          <t>Documentação Aprovada</t>
        </is>
      </c>
      <c r="P2633" t="inlineStr">
        <is>
          <t>Aprovado Diretoria</t>
        </is>
      </c>
      <c r="Q2633" t="inlineStr">
        <is>
          <t>Aprovado Caixa</t>
        </is>
      </c>
      <c r="R2633" t="inlineStr">
        <is>
          <t>Pago</t>
        </is>
      </c>
      <c r="S2633" t="n">
        <v>149</v>
      </c>
      <c r="T2633" t="inlineStr">
        <is>
          <t>Priceless - Duroc Filial Dois - Kamino</t>
        </is>
      </c>
    </row>
    <row r="2634">
      <c r="A2634" t="n">
        <v>157771</v>
      </c>
      <c r="B2634" t="n">
        <v>149</v>
      </c>
      <c r="C2634" t="inlineStr">
        <is>
          <t>Priceless</t>
        </is>
      </c>
      <c r="D2634" t="inlineStr">
        <is>
          <t>PJ 61410375000114</t>
        </is>
      </c>
      <c r="E2634" t="n">
        <v>200</v>
      </c>
      <c r="F2634" s="27" t="n">
        <v>45914</v>
      </c>
      <c r="G2634" s="27" t="n">
        <v>45915</v>
      </c>
      <c r="H2634" s="27" t="n">
        <v>45915</v>
      </c>
      <c r="I2634" s="27" t="n">
        <v>45892</v>
      </c>
      <c r="J2634" s="27" t="n">
        <v>45900</v>
      </c>
      <c r="K2634" t="inlineStr">
        <is>
          <t>Transferência Bancária ou Pix</t>
        </is>
      </c>
      <c r="L2634" t="inlineStr">
        <is>
          <t>Custos de Eventos</t>
        </is>
      </c>
      <c r="M2634" t="inlineStr">
        <is>
          <t>Serviços Terceirizados - Eventos</t>
        </is>
      </c>
      <c r="N2634" t="inlineStr">
        <is>
          <t>8</t>
        </is>
      </c>
      <c r="O2634" t="inlineStr">
        <is>
          <t>Documentação Aprovada</t>
        </is>
      </c>
      <c r="P2634" t="inlineStr">
        <is>
          <t>Aprovado Diretoria</t>
        </is>
      </c>
      <c r="Q2634" t="inlineStr">
        <is>
          <t>Aprovado Caixa</t>
        </is>
      </c>
      <c r="R2634" t="inlineStr">
        <is>
          <t>Pago</t>
        </is>
      </c>
      <c r="S2634" t="n">
        <v>149</v>
      </c>
      <c r="T2634" t="inlineStr">
        <is>
          <t>Priceless - Duroc Filial Dois - Kamino</t>
        </is>
      </c>
    </row>
    <row r="2635">
      <c r="A2635" t="n">
        <v>157705</v>
      </c>
      <c r="B2635" t="n">
        <v>149</v>
      </c>
      <c r="C2635" t="inlineStr">
        <is>
          <t>Priceless</t>
        </is>
      </c>
      <c r="D2635" t="inlineStr">
        <is>
          <t>V THOME LTDA - CASA DAS FESTAS</t>
        </is>
      </c>
      <c r="E2635" t="n">
        <v>5184.42</v>
      </c>
      <c r="F2635" s="27" t="n">
        <v>45915</v>
      </c>
      <c r="G2635" s="27" t="n">
        <v>45915</v>
      </c>
      <c r="H2635" s="27" t="n">
        <v>45915</v>
      </c>
      <c r="I2635" s="27" t="n">
        <v>45893</v>
      </c>
      <c r="J2635" s="27" t="n">
        <v>45898</v>
      </c>
      <c r="K2635" t="inlineStr">
        <is>
          <t>Boleto Bancário</t>
        </is>
      </c>
      <c r="L2635" t="inlineStr">
        <is>
          <t>Custos de Eventos</t>
        </is>
      </c>
      <c r="M2635" t="inlineStr">
        <is>
          <t>Locação de Utensílios - Eventos</t>
        </is>
      </c>
      <c r="N2635" t="inlineStr">
        <is>
          <t>240966</t>
        </is>
      </c>
      <c r="O2635" t="inlineStr">
        <is>
          <t>Documentação Aprovada</t>
        </is>
      </c>
      <c r="P2635" t="inlineStr">
        <is>
          <t>Aprovado Diretoria</t>
        </is>
      </c>
      <c r="Q2635" t="inlineStr">
        <is>
          <t>Aprovado Caixa</t>
        </is>
      </c>
      <c r="R2635" t="inlineStr">
        <is>
          <t>Pago</t>
        </is>
      </c>
      <c r="S2635" t="n">
        <v>134</v>
      </c>
      <c r="T2635" t="inlineStr">
        <is>
          <t>Priceless - Bem Mais - Kamino</t>
        </is>
      </c>
    </row>
    <row r="2636">
      <c r="A2636" t="n">
        <v>157770</v>
      </c>
      <c r="B2636" t="n">
        <v>149</v>
      </c>
      <c r="C2636" t="inlineStr">
        <is>
          <t>Priceless</t>
        </is>
      </c>
      <c r="D2636" t="inlineStr">
        <is>
          <t>PJ 61410375000114</t>
        </is>
      </c>
      <c r="E2636" t="n">
        <v>300</v>
      </c>
      <c r="F2636" s="27" t="n">
        <v>45914</v>
      </c>
      <c r="G2636" s="27" t="n">
        <v>45915</v>
      </c>
      <c r="H2636" s="27" t="n">
        <v>45915</v>
      </c>
      <c r="I2636" s="27" t="n">
        <v>45887</v>
      </c>
      <c r="J2636" s="27" t="n">
        <v>45900</v>
      </c>
      <c r="K2636" t="inlineStr">
        <is>
          <t>Transferência Bancária ou Pix</t>
        </is>
      </c>
      <c r="L2636" t="inlineStr">
        <is>
          <t>Custos de Eventos</t>
        </is>
      </c>
      <c r="M2636" t="inlineStr">
        <is>
          <t>Serviços Terceirizados - Eventos</t>
        </is>
      </c>
      <c r="N2636" t="inlineStr">
        <is>
          <t>7</t>
        </is>
      </c>
      <c r="O2636" t="inlineStr">
        <is>
          <t>Documentação Aprovada</t>
        </is>
      </c>
      <c r="P2636" t="inlineStr">
        <is>
          <t>Aprovado Diretoria</t>
        </is>
      </c>
      <c r="Q2636" t="inlineStr">
        <is>
          <t>Aprovado Caixa</t>
        </is>
      </c>
      <c r="R2636" t="inlineStr">
        <is>
          <t>Pago</t>
        </is>
      </c>
      <c r="S2636" t="n">
        <v>149</v>
      </c>
      <c r="T2636" t="inlineStr">
        <is>
          <t>Priceless - Duroc Filial Dois - Kamino</t>
        </is>
      </c>
    </row>
    <row r="2637">
      <c r="A2637" t="n">
        <v>157836</v>
      </c>
      <c r="B2637" t="n">
        <v>149</v>
      </c>
      <c r="C2637" t="inlineStr">
        <is>
          <t>Priceless</t>
        </is>
      </c>
      <c r="D2637" t="inlineStr">
        <is>
          <t>MULTIFRANGOS COMERCIO DE ALIMENTOS LTDA</t>
        </is>
      </c>
      <c r="E2637" t="n">
        <v>3149.28</v>
      </c>
      <c r="F2637" s="27" t="n">
        <v>45913</v>
      </c>
      <c r="G2637" s="27" t="n">
        <v>45915</v>
      </c>
      <c r="H2637" s="27" t="n">
        <v>45915</v>
      </c>
      <c r="I2637" s="27" t="n">
        <v>45899</v>
      </c>
      <c r="J2637" s="27" t="n">
        <v>45901</v>
      </c>
      <c r="K2637" t="inlineStr">
        <is>
          <t>Boleto Bancário</t>
        </is>
      </c>
      <c r="L2637" t="inlineStr">
        <is>
          <t>Custo Mercadoria Vendida</t>
        </is>
      </c>
      <c r="M2637" t="inlineStr">
        <is>
          <t>Insumos - Alimentos</t>
        </is>
      </c>
      <c r="N2637" t="inlineStr">
        <is>
          <t>913516</t>
        </is>
      </c>
      <c r="O2637" t="inlineStr">
        <is>
          <t>Documentação Aprovada</t>
        </is>
      </c>
      <c r="P2637" t="inlineStr">
        <is>
          <t>Aprovado Diretoria</t>
        </is>
      </c>
      <c r="Q2637" t="inlineStr">
        <is>
          <t>Aprovado Caixa</t>
        </is>
      </c>
      <c r="R2637" t="inlineStr">
        <is>
          <t>Pago</t>
        </is>
      </c>
      <c r="S2637" t="n">
        <v>134</v>
      </c>
      <c r="T2637" t="inlineStr">
        <is>
          <t>Priceless - Bem Mais - Kamino</t>
        </is>
      </c>
    </row>
    <row r="2638">
      <c r="A2638" t="n">
        <v>158042</v>
      </c>
      <c r="B2638" t="n">
        <v>149</v>
      </c>
      <c r="C2638" t="inlineStr">
        <is>
          <t>Priceless</t>
        </is>
      </c>
      <c r="D2638" t="inlineStr">
        <is>
          <t>T F CIUFF HORTIFRUTI LTDA</t>
        </is>
      </c>
      <c r="E2638" t="n">
        <v>134.55</v>
      </c>
      <c r="F2638" s="27" t="n">
        <v>45915</v>
      </c>
      <c r="G2638" s="27" t="n">
        <v>45915</v>
      </c>
      <c r="H2638" s="27" t="n">
        <v>45915</v>
      </c>
      <c r="I2638" s="27" t="n">
        <v>45901</v>
      </c>
      <c r="J2638" s="27" t="n">
        <v>45901</v>
      </c>
      <c r="K2638" t="inlineStr">
        <is>
          <t>Boleto Bancário</t>
        </is>
      </c>
      <c r="L2638" t="inlineStr">
        <is>
          <t>Custo Mercadoria Vendida</t>
        </is>
      </c>
      <c r="M2638" t="inlineStr">
        <is>
          <t>Insumos - Alimentos</t>
        </is>
      </c>
      <c r="N2638" t="inlineStr">
        <is>
          <t>26446</t>
        </is>
      </c>
      <c r="O2638" t="inlineStr">
        <is>
          <t>Documentação Aprovada</t>
        </is>
      </c>
      <c r="P2638" t="inlineStr">
        <is>
          <t>Aprovado Diretoria</t>
        </is>
      </c>
      <c r="Q2638" t="inlineStr">
        <is>
          <t>Aprovado Caixa</t>
        </is>
      </c>
      <c r="R2638" t="inlineStr">
        <is>
          <t>Pago</t>
        </is>
      </c>
      <c r="S2638" t="n">
        <v>134</v>
      </c>
      <c r="T2638" t="inlineStr">
        <is>
          <t>Priceless - Bem Mais - Kamino</t>
        </is>
      </c>
    </row>
    <row r="2639">
      <c r="A2639" t="n">
        <v>158017</v>
      </c>
      <c r="B2639" t="n">
        <v>149</v>
      </c>
      <c r="C2639" t="inlineStr">
        <is>
          <t>Priceless</t>
        </is>
      </c>
      <c r="D2639" t="inlineStr">
        <is>
          <t>EX EQUIPAMENTOS DE SEGURANCA LTDA ME</t>
        </is>
      </c>
      <c r="E2639" t="n">
        <v>1810</v>
      </c>
      <c r="F2639" s="27" t="n">
        <v>45915</v>
      </c>
      <c r="G2639" s="27" t="n">
        <v>45915</v>
      </c>
      <c r="H2639" s="27" t="n">
        <v>45915</v>
      </c>
      <c r="I2639" s="27" t="n">
        <v>45873</v>
      </c>
      <c r="J2639" s="27" t="n">
        <v>45901</v>
      </c>
      <c r="K2639" t="inlineStr">
        <is>
          <t>Boleto Bancário</t>
        </is>
      </c>
      <c r="L2639" t="inlineStr">
        <is>
          <t>Manutenção</t>
        </is>
      </c>
      <c r="M2639" t="inlineStr">
        <is>
          <t>Manutenção de Equipamentos</t>
        </is>
      </c>
      <c r="N2639" t="inlineStr">
        <is>
          <t>14466</t>
        </is>
      </c>
      <c r="O2639" t="inlineStr">
        <is>
          <t>Documentação Aprovada</t>
        </is>
      </c>
      <c r="P2639" t="inlineStr">
        <is>
          <t>Aprovado Diretoria</t>
        </is>
      </c>
      <c r="Q2639" t="inlineStr">
        <is>
          <t>Aprovado Caixa</t>
        </is>
      </c>
      <c r="R2639" t="inlineStr">
        <is>
          <t>Pago</t>
        </is>
      </c>
      <c r="S2639" t="n">
        <v>134</v>
      </c>
      <c r="T2639" t="inlineStr">
        <is>
          <t>Priceless - Bem Mais - Kamino</t>
        </is>
      </c>
    </row>
    <row r="2640">
      <c r="A2640" t="n">
        <v>158536</v>
      </c>
      <c r="B2640" t="n">
        <v>149</v>
      </c>
      <c r="C2640" t="inlineStr">
        <is>
          <t>Priceless</t>
        </is>
      </c>
      <c r="D2640" t="inlineStr">
        <is>
          <t>PAMPLOMA PAES ARTESANAIS</t>
        </is>
      </c>
      <c r="E2640" t="n">
        <v>444</v>
      </c>
      <c r="F2640" s="27" t="n">
        <v>45914</v>
      </c>
      <c r="G2640" s="27" t="n">
        <v>45915</v>
      </c>
      <c r="H2640" s="27" t="n">
        <v>45915</v>
      </c>
      <c r="I2640" s="27" t="n">
        <v>45900</v>
      </c>
      <c r="J2640" s="27" t="n">
        <v>45903</v>
      </c>
      <c r="K2640" t="inlineStr">
        <is>
          <t>Boleto Bancário</t>
        </is>
      </c>
      <c r="L2640" t="inlineStr">
        <is>
          <t>Custo Mercadoria Vendida</t>
        </is>
      </c>
      <c r="M2640" t="inlineStr">
        <is>
          <t>Insumos - Eventos A&amp;B</t>
        </is>
      </c>
      <c r="N2640" t="inlineStr">
        <is>
          <t>3794</t>
        </is>
      </c>
      <c r="O2640" t="inlineStr">
        <is>
          <t>Documentação Aprovada</t>
        </is>
      </c>
      <c r="P2640" t="inlineStr">
        <is>
          <t>Aprovado Diretoria</t>
        </is>
      </c>
      <c r="Q2640" t="inlineStr">
        <is>
          <t>Aprovado Caixa</t>
        </is>
      </c>
      <c r="R2640" t="inlineStr">
        <is>
          <t>Pago</t>
        </is>
      </c>
      <c r="S2640" t="n">
        <v>134</v>
      </c>
      <c r="T2640" t="inlineStr">
        <is>
          <t>Priceless - Bem Mais - Kamino</t>
        </is>
      </c>
    </row>
    <row r="2641">
      <c r="A2641" t="n">
        <v>158041</v>
      </c>
      <c r="B2641" t="n">
        <v>149</v>
      </c>
      <c r="C2641" t="inlineStr">
        <is>
          <t>Priceless</t>
        </is>
      </c>
      <c r="D2641" t="inlineStr">
        <is>
          <t xml:space="preserve">DISTRIBUIDORA DE CARNES CANTAREIRA </t>
        </is>
      </c>
      <c r="E2641" t="n">
        <v>827.04</v>
      </c>
      <c r="F2641" s="27" t="n">
        <v>45915</v>
      </c>
      <c r="G2641" s="27" t="n">
        <v>45915</v>
      </c>
      <c r="H2641" s="27" t="n">
        <v>45915</v>
      </c>
      <c r="I2641" s="27" t="n">
        <v>45901</v>
      </c>
      <c r="J2641" s="27" t="n">
        <v>45901</v>
      </c>
      <c r="K2641" t="inlineStr">
        <is>
          <t>Boleto Bancário</t>
        </is>
      </c>
      <c r="L2641" t="inlineStr">
        <is>
          <t>Custo Mercadoria Vendida</t>
        </is>
      </c>
      <c r="M2641" t="inlineStr">
        <is>
          <t>Insumos - Alimentos</t>
        </is>
      </c>
      <c r="N2641" t="inlineStr">
        <is>
          <t>44917</t>
        </is>
      </c>
      <c r="O2641" t="inlineStr">
        <is>
          <t>Documentação Aprovada</t>
        </is>
      </c>
      <c r="P2641" t="inlineStr">
        <is>
          <t>Aprovado Diretoria</t>
        </is>
      </c>
      <c r="Q2641" t="inlineStr">
        <is>
          <t>Aprovado Caixa</t>
        </is>
      </c>
      <c r="R2641" t="inlineStr">
        <is>
          <t>Pago</t>
        </is>
      </c>
      <c r="S2641" t="n">
        <v>134</v>
      </c>
      <c r="T2641" t="inlineStr">
        <is>
          <t>Priceless - Bem Mais - Kamino</t>
        </is>
      </c>
    </row>
    <row r="2642">
      <c r="A2642" t="n">
        <v>160289</v>
      </c>
      <c r="B2642" t="n">
        <v>149</v>
      </c>
      <c r="C2642" t="inlineStr">
        <is>
          <t>Priceless</t>
        </is>
      </c>
      <c r="D2642" t="inlineStr">
        <is>
          <t>B.B DISTRIBUIDORA DE CARNES LTDA</t>
        </is>
      </c>
      <c r="E2642" t="n">
        <v>3208.72</v>
      </c>
      <c r="F2642" s="27" t="n">
        <v>45915</v>
      </c>
      <c r="G2642" s="27" t="n">
        <v>45915</v>
      </c>
      <c r="H2642" s="27" t="n">
        <v>45915</v>
      </c>
      <c r="I2642" s="27" t="n">
        <v>45911</v>
      </c>
      <c r="J2642" s="27" t="n">
        <v>45911</v>
      </c>
      <c r="K2642" t="inlineStr">
        <is>
          <t>Boleto Bancário</t>
        </is>
      </c>
      <c r="L2642" t="inlineStr">
        <is>
          <t>Custo Mercadoria Vendida</t>
        </is>
      </c>
      <c r="M2642" t="inlineStr">
        <is>
          <t>Insumos - Alimentos</t>
        </is>
      </c>
      <c r="N2642" t="inlineStr">
        <is>
          <t>401100</t>
        </is>
      </c>
      <c r="O2642" t="inlineStr">
        <is>
          <t>Documentação Aprovada</t>
        </is>
      </c>
      <c r="P2642" t="inlineStr">
        <is>
          <t>Aprovado Diretoria</t>
        </is>
      </c>
      <c r="Q2642" t="inlineStr">
        <is>
          <t>Aprovado Caixa</t>
        </is>
      </c>
      <c r="R2642" t="inlineStr">
        <is>
          <t>Pago</t>
        </is>
      </c>
      <c r="S2642" t="n">
        <v>134</v>
      </c>
      <c r="T2642" t="inlineStr">
        <is>
          <t>Priceless - Bem Mais - Kamino</t>
        </is>
      </c>
    </row>
    <row r="2643">
      <c r="A2643" t="n">
        <v>160416</v>
      </c>
      <c r="B2643" t="n">
        <v>149</v>
      </c>
      <c r="C2643" t="inlineStr">
        <is>
          <t>Priceless</t>
        </is>
      </c>
      <c r="D2643" t="inlineStr">
        <is>
          <t>ROSALVA SIQUEIRA OPHICINA ARTESANAL LTDA</t>
        </is>
      </c>
      <c r="E2643" t="n">
        <v>1100</v>
      </c>
      <c r="F2643" s="27" t="n">
        <v>45915</v>
      </c>
      <c r="G2643" s="27" t="n">
        <v>45915</v>
      </c>
      <c r="H2643" s="27" t="n">
        <v>45915</v>
      </c>
      <c r="I2643" s="27" t="n">
        <v>45911</v>
      </c>
      <c r="J2643" s="27" t="n">
        <v>45911</v>
      </c>
      <c r="K2643" t="inlineStr">
        <is>
          <t>Boleto Bancário</t>
        </is>
      </c>
      <c r="L2643" t="inlineStr">
        <is>
          <t>Investimento - CAPEX</t>
        </is>
      </c>
      <c r="M2643" t="inlineStr">
        <is>
          <t>Investimento - Mobiliário e Decoração</t>
        </is>
      </c>
      <c r="N2643" t="inlineStr">
        <is>
          <t>322</t>
        </is>
      </c>
      <c r="O2643" t="inlineStr">
        <is>
          <t>Documentação Aprovada</t>
        </is>
      </c>
      <c r="P2643" t="inlineStr">
        <is>
          <t>Aprovado Diretoria</t>
        </is>
      </c>
      <c r="Q2643" t="inlineStr">
        <is>
          <t>Aprovado Caixa</t>
        </is>
      </c>
      <c r="R2643" t="inlineStr">
        <is>
          <t>Pago</t>
        </is>
      </c>
      <c r="S2643" t="n">
        <v>134</v>
      </c>
      <c r="T2643" t="inlineStr">
        <is>
          <t>Priceless - Bem Mais - Kamino</t>
        </is>
      </c>
    </row>
    <row r="2644">
      <c r="A2644" t="n">
        <v>159341</v>
      </c>
      <c r="B2644" t="n">
        <v>149</v>
      </c>
      <c r="C2644" t="inlineStr">
        <is>
          <t>Priceless</t>
        </is>
      </c>
      <c r="D2644" t="inlineStr">
        <is>
          <t>MURILLO S DUARTE COMERCIAL LTDA</t>
        </is>
      </c>
      <c r="E2644" t="n">
        <v>402.7</v>
      </c>
      <c r="F2644" s="27" t="n">
        <v>45915</v>
      </c>
      <c r="G2644" s="27" t="n">
        <v>45915</v>
      </c>
      <c r="H2644" s="27" t="n">
        <v>45915</v>
      </c>
      <c r="I2644" s="27" t="n">
        <v>45904</v>
      </c>
      <c r="J2644" s="27" t="n">
        <v>45904</v>
      </c>
      <c r="K2644" t="inlineStr">
        <is>
          <t>Boleto Bancário</t>
        </is>
      </c>
      <c r="L2644" t="inlineStr">
        <is>
          <t>Utilidades</t>
        </is>
      </c>
      <c r="M2644" t="inlineStr">
        <is>
          <t>Higiene e Limpeza</t>
        </is>
      </c>
      <c r="N2644" t="inlineStr">
        <is>
          <t>2066</t>
        </is>
      </c>
      <c r="O2644" t="inlineStr">
        <is>
          <t>Documentação Aprovada</t>
        </is>
      </c>
      <c r="P2644" t="inlineStr">
        <is>
          <t>Aprovado Diretoria</t>
        </is>
      </c>
      <c r="Q2644" t="inlineStr">
        <is>
          <t>Aprovado Caixa</t>
        </is>
      </c>
      <c r="R2644" t="inlineStr">
        <is>
          <t>Pago</t>
        </is>
      </c>
      <c r="S2644" t="n">
        <v>134</v>
      </c>
      <c r="T2644" t="inlineStr">
        <is>
          <t>Priceless - Bem Mais - Kamino</t>
        </is>
      </c>
    </row>
    <row r="2645">
      <c r="A2645" t="n">
        <v>159092</v>
      </c>
      <c r="B2645" t="n">
        <v>149</v>
      </c>
      <c r="C2645" t="inlineStr">
        <is>
          <t>Priceless</t>
        </is>
      </c>
      <c r="D2645" t="inlineStr">
        <is>
          <t>D.R.O. PRODUTOS ALIMENTICIOS LTDA</t>
        </is>
      </c>
      <c r="E2645" t="n">
        <v>232.02</v>
      </c>
      <c r="F2645" s="27" t="n">
        <v>45915</v>
      </c>
      <c r="G2645" s="27" t="n">
        <v>45915</v>
      </c>
      <c r="H2645" s="27" t="n">
        <v>45915</v>
      </c>
      <c r="I2645" s="27" t="n">
        <v>45903</v>
      </c>
      <c r="J2645" s="27" t="n">
        <v>45903</v>
      </c>
      <c r="K2645" t="inlineStr">
        <is>
          <t>Boleto Bancário</t>
        </is>
      </c>
      <c r="L2645" t="inlineStr">
        <is>
          <t>Custo Mercadoria Vendida</t>
        </is>
      </c>
      <c r="M2645" t="inlineStr">
        <is>
          <t>Insumos - Alimentos</t>
        </is>
      </c>
      <c r="N2645" t="inlineStr">
        <is>
          <t>41131</t>
        </is>
      </c>
      <c r="O2645" t="inlineStr">
        <is>
          <t>Documentação Aprovada</t>
        </is>
      </c>
      <c r="P2645" t="inlineStr">
        <is>
          <t>Aprovado Diretoria</t>
        </is>
      </c>
      <c r="Q2645" t="inlineStr">
        <is>
          <t>Aprovado Caixa</t>
        </is>
      </c>
      <c r="R2645" t="inlineStr">
        <is>
          <t>Pago</t>
        </is>
      </c>
      <c r="S2645" t="n">
        <v>134</v>
      </c>
      <c r="T2645" t="inlineStr">
        <is>
          <t>Priceless - Bem Mais - Kamino</t>
        </is>
      </c>
    </row>
    <row r="2646">
      <c r="A2646" t="n">
        <v>159340</v>
      </c>
      <c r="B2646" t="n">
        <v>149</v>
      </c>
      <c r="C2646" t="inlineStr">
        <is>
          <t>Priceless</t>
        </is>
      </c>
      <c r="D2646" t="inlineStr">
        <is>
          <t>MURILLO S DUARTE COMERCIAL LTDA</t>
        </is>
      </c>
      <c r="E2646" t="n">
        <v>51.8</v>
      </c>
      <c r="F2646" s="27" t="n">
        <v>45915</v>
      </c>
      <c r="G2646" s="27" t="n">
        <v>45915</v>
      </c>
      <c r="H2646" s="27" t="n">
        <v>45915</v>
      </c>
      <c r="I2646" s="27" t="n">
        <v>45904</v>
      </c>
      <c r="J2646" s="27" t="n">
        <v>45904</v>
      </c>
      <c r="K2646" t="inlineStr">
        <is>
          <t>Boleto Bancário</t>
        </is>
      </c>
      <c r="L2646" t="inlineStr">
        <is>
          <t>Custo Mercadoria Vendida</t>
        </is>
      </c>
      <c r="M2646" t="inlineStr">
        <is>
          <t>Insumos - Alimentos</t>
        </is>
      </c>
      <c r="N2646" t="inlineStr">
        <is>
          <t>2065</t>
        </is>
      </c>
      <c r="O2646" t="inlineStr">
        <is>
          <t>Documentação Aprovada</t>
        </is>
      </c>
      <c r="P2646" t="inlineStr">
        <is>
          <t>Aprovado Diretoria</t>
        </is>
      </c>
      <c r="Q2646" t="inlineStr">
        <is>
          <t>Aprovado Caixa</t>
        </is>
      </c>
      <c r="R2646" t="inlineStr">
        <is>
          <t>Pago</t>
        </is>
      </c>
      <c r="S2646" t="n">
        <v>134</v>
      </c>
      <c r="T2646" t="inlineStr">
        <is>
          <t>Priceless - Bem Mais - Kamino</t>
        </is>
      </c>
    </row>
    <row r="2647">
      <c r="A2647" t="n">
        <v>159088</v>
      </c>
      <c r="B2647" t="n">
        <v>149</v>
      </c>
      <c r="C2647" t="inlineStr">
        <is>
          <t>Priceless</t>
        </is>
      </c>
      <c r="D2647" t="inlineStr">
        <is>
          <t>WPP COMERCIO DE CARNES LTDA</t>
        </is>
      </c>
      <c r="E2647" t="n">
        <v>598.5</v>
      </c>
      <c r="F2647" s="27" t="n">
        <v>45915</v>
      </c>
      <c r="G2647" s="27" t="n">
        <v>45915</v>
      </c>
      <c r="H2647" s="27" t="n">
        <v>45915</v>
      </c>
      <c r="I2647" s="27" t="n">
        <v>45903</v>
      </c>
      <c r="J2647" s="27" t="n">
        <v>45903</v>
      </c>
      <c r="K2647" t="inlineStr">
        <is>
          <t>Boleto Bancário</t>
        </is>
      </c>
      <c r="L2647" t="inlineStr">
        <is>
          <t>Custo Mercadoria Vendida</t>
        </is>
      </c>
      <c r="M2647" t="inlineStr">
        <is>
          <t>Insumos - Alimentos</t>
        </is>
      </c>
      <c r="N2647" t="inlineStr">
        <is>
          <t>74250</t>
        </is>
      </c>
      <c r="O2647" t="inlineStr">
        <is>
          <t>Documentação Aprovada</t>
        </is>
      </c>
      <c r="P2647" t="inlineStr">
        <is>
          <t>Aprovado Diretoria</t>
        </is>
      </c>
      <c r="Q2647" t="inlineStr">
        <is>
          <t>Aprovado Caixa</t>
        </is>
      </c>
      <c r="R2647" t="inlineStr">
        <is>
          <t>Pago</t>
        </is>
      </c>
      <c r="S2647" t="n">
        <v>134</v>
      </c>
      <c r="T2647" t="inlineStr">
        <is>
          <t>Priceless - Bem Mais - Kamino</t>
        </is>
      </c>
    </row>
    <row r="2648">
      <c r="A2648" t="n">
        <v>158918</v>
      </c>
      <c r="B2648" t="n">
        <v>149</v>
      </c>
      <c r="C2648" t="inlineStr">
        <is>
          <t>Priceless</t>
        </is>
      </c>
      <c r="D2648" t="inlineStr">
        <is>
          <t>JOSE CASSIO PREVEDEL SISTEMAS ME</t>
        </is>
      </c>
      <c r="E2648" t="n">
        <v>400</v>
      </c>
      <c r="F2648" s="27" t="n">
        <v>45915</v>
      </c>
      <c r="G2648" s="27" t="n">
        <v>45915</v>
      </c>
      <c r="H2648" s="27" t="n">
        <v>45915</v>
      </c>
      <c r="I2648" s="27" t="n">
        <v>45901</v>
      </c>
      <c r="J2648" s="27" t="n">
        <v>45903</v>
      </c>
      <c r="K2648" t="inlineStr">
        <is>
          <t>Boleto Bancário</t>
        </is>
      </c>
      <c r="L2648" t="inlineStr">
        <is>
          <t>Locação de Equipamentos</t>
        </is>
      </c>
      <c r="M2648" t="inlineStr">
        <is>
          <t>Locações de Equipamentos - Operacionais</t>
        </is>
      </c>
      <c r="N2648" t="inlineStr">
        <is>
          <t>20181</t>
        </is>
      </c>
      <c r="O2648" t="inlineStr">
        <is>
          <t>Documentação Aprovada</t>
        </is>
      </c>
      <c r="P2648" t="inlineStr">
        <is>
          <t>Aprovado Diretoria</t>
        </is>
      </c>
      <c r="Q2648" t="inlineStr">
        <is>
          <t>Aprovado Caixa</t>
        </is>
      </c>
      <c r="R2648" t="inlineStr">
        <is>
          <t>Pago</t>
        </is>
      </c>
      <c r="S2648" t="n">
        <v>149</v>
      </c>
      <c r="T2648" t="inlineStr">
        <is>
          <t>Priceless - Duroc Filial Dois - Kamino</t>
        </is>
      </c>
    </row>
    <row r="2649">
      <c r="A2649" t="n">
        <v>159089</v>
      </c>
      <c r="B2649" t="n">
        <v>149</v>
      </c>
      <c r="C2649" t="inlineStr">
        <is>
          <t>Priceless</t>
        </is>
      </c>
      <c r="D2649" t="inlineStr">
        <is>
          <t>LATICINIOS PIRAMIDE LTDA</t>
        </is>
      </c>
      <c r="E2649" t="n">
        <v>255.2</v>
      </c>
      <c r="F2649" s="27" t="n">
        <v>45915</v>
      </c>
      <c r="G2649" s="27" t="n">
        <v>45915</v>
      </c>
      <c r="H2649" s="27" t="n">
        <v>45915</v>
      </c>
      <c r="I2649" s="27" t="n">
        <v>45903</v>
      </c>
      <c r="J2649" s="27" t="n">
        <v>45903</v>
      </c>
      <c r="K2649" t="inlineStr">
        <is>
          <t>Boleto Bancário</t>
        </is>
      </c>
      <c r="L2649" t="inlineStr">
        <is>
          <t>Custo Mercadoria Vendida</t>
        </is>
      </c>
      <c r="M2649" t="inlineStr">
        <is>
          <t>Insumos - Alimentos</t>
        </is>
      </c>
      <c r="N2649" t="inlineStr">
        <is>
          <t>22328</t>
        </is>
      </c>
      <c r="O2649" t="inlineStr">
        <is>
          <t>Documentação Aprovada</t>
        </is>
      </c>
      <c r="P2649" t="inlineStr">
        <is>
          <t>Aprovado Diretoria</t>
        </is>
      </c>
      <c r="Q2649" t="inlineStr">
        <is>
          <t>Aprovado Caixa</t>
        </is>
      </c>
      <c r="R2649" t="inlineStr">
        <is>
          <t>Pago</t>
        </is>
      </c>
      <c r="S2649" t="n">
        <v>134</v>
      </c>
      <c r="T2649" t="inlineStr">
        <is>
          <t>Priceless - Bem Mais - Kamino</t>
        </is>
      </c>
    </row>
    <row r="2650">
      <c r="A2650" t="n">
        <v>160516</v>
      </c>
      <c r="B2650" t="n">
        <v>149</v>
      </c>
      <c r="C2650" t="inlineStr">
        <is>
          <t>Priceless</t>
        </is>
      </c>
      <c r="D2650" t="inlineStr">
        <is>
          <t>FERNANDA ROMAO CLEMENTE</t>
        </is>
      </c>
      <c r="E2650" t="n">
        <v>15000</v>
      </c>
      <c r="F2650" s="27" t="n">
        <v>45915</v>
      </c>
      <c r="G2650" s="27" t="n">
        <v>45915</v>
      </c>
      <c r="H2650" s="27" t="n">
        <v>45915</v>
      </c>
      <c r="I2650" s="27" t="n">
        <v>45911</v>
      </c>
      <c r="J2650" s="27" t="n">
        <v>45911</v>
      </c>
      <c r="K2650" t="inlineStr">
        <is>
          <t>Transferência Bancária ou Pix</t>
        </is>
      </c>
      <c r="L2650" t="inlineStr">
        <is>
          <t>Investimento - CAPEX</t>
        </is>
      </c>
      <c r="M2650" t="inlineStr">
        <is>
          <t>Investimento - Mobiliário e Decoração</t>
        </is>
      </c>
      <c r="N2650" t="inlineStr">
        <is>
          <t>9 - PARC 1/2</t>
        </is>
      </c>
      <c r="O2650" t="inlineStr">
        <is>
          <t>Documentação Aprovada</t>
        </is>
      </c>
      <c r="P2650" t="inlineStr">
        <is>
          <t>Aprovado Diretoria</t>
        </is>
      </c>
      <c r="Q2650" t="inlineStr">
        <is>
          <t>Aprovado Caixa</t>
        </is>
      </c>
      <c r="R2650" t="inlineStr">
        <is>
          <t>Pago</t>
        </is>
      </c>
      <c r="S2650" t="n">
        <v>134</v>
      </c>
      <c r="T2650" t="inlineStr">
        <is>
          <t>Priceless - Bem Mais - Kamino</t>
        </is>
      </c>
    </row>
    <row r="2651">
      <c r="A2651" t="n">
        <v>162215</v>
      </c>
      <c r="B2651" t="n">
        <v>149</v>
      </c>
      <c r="C2651" t="inlineStr">
        <is>
          <t>Priceless</t>
        </is>
      </c>
      <c r="D2651" t="inlineStr">
        <is>
          <t xml:space="preserve">KAMINO INSTITUICAO DE PAGAMENTO LTDA </t>
        </is>
      </c>
      <c r="E2651" t="n">
        <v>10</v>
      </c>
      <c r="F2651" s="27" t="n">
        <v>45915</v>
      </c>
      <c r="G2651" s="27" t="n"/>
      <c r="H2651" s="27" t="n">
        <v>45915</v>
      </c>
      <c r="I2651" s="27" t="n">
        <v>45915</v>
      </c>
      <c r="J2651" s="27" t="n">
        <v>45919</v>
      </c>
      <c r="K2651" t="inlineStr">
        <is>
          <t>Transferência Bancária ou Pix</t>
        </is>
      </c>
      <c r="L2651" t="inlineStr">
        <is>
          <t>Despesas Financeiras</t>
        </is>
      </c>
      <c r="M2651" t="inlineStr">
        <is>
          <t>Tarifas Bancárias</t>
        </is>
      </c>
      <c r="N2651" t="inlineStr">
        <is>
          <t>001110</t>
        </is>
      </c>
      <c r="R2651" t="inlineStr">
        <is>
          <t>Pago</t>
        </is>
      </c>
    </row>
    <row r="2652">
      <c r="A2652" t="n">
        <v>155783</v>
      </c>
      <c r="B2652" t="n">
        <v>149</v>
      </c>
      <c r="C2652" t="inlineStr">
        <is>
          <t>Priceless</t>
        </is>
      </c>
      <c r="D2652" t="inlineStr">
        <is>
          <t>VITRUS IMPORT LTDA</t>
        </is>
      </c>
      <c r="E2652" t="n">
        <v>592.8</v>
      </c>
      <c r="F2652" s="27" t="n">
        <v>45915</v>
      </c>
      <c r="G2652" s="27" t="n">
        <v>45915</v>
      </c>
      <c r="H2652" s="27" t="n">
        <v>45915</v>
      </c>
      <c r="I2652" s="27" t="n">
        <v>45887</v>
      </c>
      <c r="J2652" s="27" t="n">
        <v>45889</v>
      </c>
      <c r="K2652" t="inlineStr">
        <is>
          <t>Boleto Bancário</t>
        </is>
      </c>
      <c r="L2652" t="inlineStr">
        <is>
          <t>Utilidades</t>
        </is>
      </c>
      <c r="M2652" t="inlineStr">
        <is>
          <t>Utensilios</t>
        </is>
      </c>
      <c r="N2652" t="inlineStr">
        <is>
          <t>12800</t>
        </is>
      </c>
      <c r="O2652" t="inlineStr">
        <is>
          <t>Documentação Aprovada</t>
        </is>
      </c>
      <c r="P2652" t="inlineStr">
        <is>
          <t>Aprovado Diretoria</t>
        </is>
      </c>
      <c r="Q2652" t="inlineStr">
        <is>
          <t>Aprovado Caixa</t>
        </is>
      </c>
      <c r="R2652" t="inlineStr">
        <is>
          <t>Pago</t>
        </is>
      </c>
      <c r="S2652" t="n">
        <v>134</v>
      </c>
      <c r="T2652" t="inlineStr">
        <is>
          <t>Priceless - Bem Mais - Kamino</t>
        </is>
      </c>
    </row>
    <row r="2653">
      <c r="A2653" t="n">
        <v>155573</v>
      </c>
      <c r="B2653" t="n">
        <v>149</v>
      </c>
      <c r="C2653" t="inlineStr">
        <is>
          <t>Priceless</t>
        </is>
      </c>
      <c r="D2653" t="inlineStr">
        <is>
          <t>PJ 58097119000104</t>
        </is>
      </c>
      <c r="E2653" t="n">
        <v>4516.13</v>
      </c>
      <c r="F2653" s="27" t="n">
        <v>45915</v>
      </c>
      <c r="G2653" s="27" t="n">
        <v>45915</v>
      </c>
      <c r="H2653" s="27" t="n">
        <v>45915</v>
      </c>
      <c r="I2653" s="27" t="n">
        <v>45870</v>
      </c>
      <c r="J2653" s="27" t="n">
        <v>45888</v>
      </c>
      <c r="K2653" t="inlineStr">
        <is>
          <t>Transferência Bancária ou Pix</t>
        </is>
      </c>
      <c r="L2653" t="inlineStr">
        <is>
          <t>Mão de Obra - PJ</t>
        </is>
      </c>
      <c r="M2653" t="inlineStr">
        <is>
          <t>MDO PJ Fixo</t>
        </is>
      </c>
      <c r="N2653" t="inlineStr">
        <is>
          <t>41</t>
        </is>
      </c>
      <c r="O2653" t="inlineStr">
        <is>
          <t>Documentação Aprovada</t>
        </is>
      </c>
      <c r="P2653" t="inlineStr">
        <is>
          <t>Aprovado Diretoria</t>
        </is>
      </c>
      <c r="Q2653" t="inlineStr">
        <is>
          <t>Aprovado Caixa</t>
        </is>
      </c>
      <c r="R2653" t="inlineStr">
        <is>
          <t>Pago</t>
        </is>
      </c>
      <c r="S2653" t="n">
        <v>149</v>
      </c>
      <c r="T2653" t="inlineStr">
        <is>
          <t>Priceless - Duroc Filial Dois - Kamino</t>
        </is>
      </c>
    </row>
    <row r="2654">
      <c r="A2654" t="n">
        <v>155229</v>
      </c>
      <c r="B2654" t="n">
        <v>149</v>
      </c>
      <c r="C2654" t="inlineStr">
        <is>
          <t>Priceless</t>
        </is>
      </c>
      <c r="D2654" t="inlineStr">
        <is>
          <t>AMBEV S. A. - CDD SAO PAULO</t>
        </is>
      </c>
      <c r="E2654" t="n">
        <v>190.36</v>
      </c>
      <c r="F2654" s="27" t="n">
        <v>45915</v>
      </c>
      <c r="G2654" s="27" t="n">
        <v>45915</v>
      </c>
      <c r="H2654" s="27" t="n">
        <v>45915</v>
      </c>
      <c r="I2654" s="27" t="n">
        <v>45884</v>
      </c>
      <c r="J2654" s="27" t="n">
        <v>45884</v>
      </c>
      <c r="K2654" t="inlineStr">
        <is>
          <t>Boleto Bancário</t>
        </is>
      </c>
      <c r="L2654" t="inlineStr">
        <is>
          <t>Custo Mercadoria Vendida</t>
        </is>
      </c>
      <c r="M2654" t="inlineStr">
        <is>
          <t>Insumos - Bebidas</t>
        </is>
      </c>
      <c r="N2654" t="inlineStr">
        <is>
          <t>670066</t>
        </is>
      </c>
      <c r="O2654" t="inlineStr">
        <is>
          <t>Documentação Aprovada</t>
        </is>
      </c>
      <c r="P2654" t="inlineStr">
        <is>
          <t>Aprovado Diretoria</t>
        </is>
      </c>
      <c r="Q2654" t="inlineStr">
        <is>
          <t>Aprovado Caixa</t>
        </is>
      </c>
      <c r="R2654" t="inlineStr">
        <is>
          <t>Pago</t>
        </is>
      </c>
      <c r="S2654" t="n">
        <v>134</v>
      </c>
      <c r="T2654" t="inlineStr">
        <is>
          <t>Priceless - Bem Mais - Kamino</t>
        </is>
      </c>
    </row>
    <row r="2655">
      <c r="A2655" t="n">
        <v>157100</v>
      </c>
      <c r="B2655" t="n">
        <v>149</v>
      </c>
      <c r="C2655" t="inlineStr">
        <is>
          <t>Priceless</t>
        </is>
      </c>
      <c r="D2655" t="inlineStr">
        <is>
          <t>DTK COMERCIO DE ALIMENTOS LTDA</t>
        </is>
      </c>
      <c r="E2655" t="n">
        <v>4792.86</v>
      </c>
      <c r="F2655" s="27" t="n">
        <v>45915</v>
      </c>
      <c r="G2655" s="27" t="n">
        <v>45915</v>
      </c>
      <c r="H2655" s="27" t="n">
        <v>45915</v>
      </c>
      <c r="I2655" s="27" t="n">
        <v>45896</v>
      </c>
      <c r="J2655" s="27" t="n">
        <v>45896</v>
      </c>
      <c r="K2655" t="inlineStr">
        <is>
          <t>Boleto Bancário</t>
        </is>
      </c>
      <c r="L2655" t="inlineStr">
        <is>
          <t>Custo Mercadoria Vendida</t>
        </is>
      </c>
      <c r="M2655" t="inlineStr">
        <is>
          <t>Insumos - Alimentos</t>
        </is>
      </c>
      <c r="N2655" t="inlineStr">
        <is>
          <t>41362</t>
        </is>
      </c>
      <c r="O2655" t="inlineStr">
        <is>
          <t>Documentação Aprovada</t>
        </is>
      </c>
      <c r="P2655" t="inlineStr">
        <is>
          <t>Aprovado Diretoria</t>
        </is>
      </c>
      <c r="Q2655" t="inlineStr">
        <is>
          <t>Aprovado Caixa</t>
        </is>
      </c>
      <c r="R2655" t="inlineStr">
        <is>
          <t>Pago</t>
        </is>
      </c>
      <c r="S2655" t="n">
        <v>134</v>
      </c>
      <c r="T2655" t="inlineStr">
        <is>
          <t>Priceless - Bem Mais - Kamino</t>
        </is>
      </c>
    </row>
    <row r="2656">
      <c r="A2656" t="n">
        <v>157101</v>
      </c>
      <c r="B2656" t="n">
        <v>149</v>
      </c>
      <c r="C2656" t="inlineStr">
        <is>
          <t>Priceless</t>
        </is>
      </c>
      <c r="D2656" t="inlineStr">
        <is>
          <t xml:space="preserve">CAFE FAZENDA SERTAOZINHO LTDA </t>
        </is>
      </c>
      <c r="E2656" t="n">
        <v>2026</v>
      </c>
      <c r="F2656" s="27" t="n">
        <v>45915</v>
      </c>
      <c r="G2656" s="27" t="n">
        <v>45915</v>
      </c>
      <c r="H2656" s="27" t="n">
        <v>45915</v>
      </c>
      <c r="I2656" s="27" t="n">
        <v>45896</v>
      </c>
      <c r="J2656" s="27" t="n">
        <v>45896</v>
      </c>
      <c r="K2656" t="inlineStr">
        <is>
          <t>Boleto Bancário</t>
        </is>
      </c>
      <c r="L2656" t="inlineStr">
        <is>
          <t>Custo Mercadoria Vendida</t>
        </is>
      </c>
      <c r="M2656" t="inlineStr">
        <is>
          <t>Insumos - Bebidas</t>
        </is>
      </c>
      <c r="N2656" t="inlineStr">
        <is>
          <t>312818</t>
        </is>
      </c>
      <c r="O2656" t="inlineStr">
        <is>
          <t>Documentação Aprovada</t>
        </is>
      </c>
      <c r="P2656" t="inlineStr">
        <is>
          <t>Aprovado Diretoria</t>
        </is>
      </c>
      <c r="Q2656" t="inlineStr">
        <is>
          <t>Aprovado Caixa</t>
        </is>
      </c>
      <c r="R2656" t="inlineStr">
        <is>
          <t>Pago</t>
        </is>
      </c>
      <c r="S2656" t="n">
        <v>134</v>
      </c>
      <c r="T2656" t="inlineStr">
        <is>
          <t>Priceless - Bem Mais - Kamino</t>
        </is>
      </c>
    </row>
    <row r="2657">
      <c r="A2657" t="n">
        <v>156651</v>
      </c>
      <c r="B2657" t="n">
        <v>149</v>
      </c>
      <c r="C2657" t="inlineStr">
        <is>
          <t>Priceless</t>
        </is>
      </c>
      <c r="D2657" t="inlineStr">
        <is>
          <t>DTK COMERCIO DE ALIMENTOS LTDA</t>
        </is>
      </c>
      <c r="E2657" t="n">
        <v>312.58</v>
      </c>
      <c r="F2657" s="27" t="n">
        <v>45915</v>
      </c>
      <c r="G2657" s="27" t="n">
        <v>45915</v>
      </c>
      <c r="H2657" s="27" t="n">
        <v>45915</v>
      </c>
      <c r="I2657" s="27" t="n">
        <v>45895</v>
      </c>
      <c r="J2657" s="27" t="n">
        <v>45895</v>
      </c>
      <c r="K2657" t="inlineStr">
        <is>
          <t>Boleto Bancário</t>
        </is>
      </c>
      <c r="L2657" t="inlineStr">
        <is>
          <t>Custo Mercadoria Vendida</t>
        </is>
      </c>
      <c r="M2657" t="inlineStr">
        <is>
          <t>Insumos - Alimentos</t>
        </is>
      </c>
      <c r="N2657" t="inlineStr">
        <is>
          <t>41084</t>
        </is>
      </c>
      <c r="O2657" t="inlineStr">
        <is>
          <t>Documentação Aprovada</t>
        </is>
      </c>
      <c r="P2657" t="inlineStr">
        <is>
          <t>Aprovado Diretoria</t>
        </is>
      </c>
      <c r="Q2657" t="inlineStr">
        <is>
          <t>Aprovado Caixa</t>
        </is>
      </c>
      <c r="R2657" t="inlineStr">
        <is>
          <t>Pago</t>
        </is>
      </c>
      <c r="S2657" t="n">
        <v>134</v>
      </c>
      <c r="T2657" t="inlineStr">
        <is>
          <t>Priceless - Bem Mais - Kamino</t>
        </is>
      </c>
    </row>
    <row r="2658">
      <c r="A2658" t="n">
        <v>156622</v>
      </c>
      <c r="B2658" t="n">
        <v>149</v>
      </c>
      <c r="C2658" t="inlineStr">
        <is>
          <t>Priceless</t>
        </is>
      </c>
      <c r="D2658" t="inlineStr">
        <is>
          <t>BLUEME</t>
        </is>
      </c>
      <c r="E2658" t="n">
        <v>429</v>
      </c>
      <c r="F2658" s="27" t="n">
        <v>45915</v>
      </c>
      <c r="G2658" s="27" t="n">
        <v>45915</v>
      </c>
      <c r="H2658" s="27" t="n">
        <v>45915</v>
      </c>
      <c r="I2658" s="27" t="n">
        <v>45895</v>
      </c>
      <c r="J2658" s="27" t="n">
        <v>45895</v>
      </c>
      <c r="K2658" t="inlineStr">
        <is>
          <t>Boleto Bancário</t>
        </is>
      </c>
      <c r="L2658" t="inlineStr">
        <is>
          <t>Informática e TI</t>
        </is>
      </c>
      <c r="M2658" t="inlineStr">
        <is>
          <t>Sistemas Gerais - Financeiros</t>
        </is>
      </c>
      <c r="N2658" t="inlineStr">
        <is>
          <t>163</t>
        </is>
      </c>
      <c r="O2658" t="inlineStr">
        <is>
          <t>Documentação Aprovada</t>
        </is>
      </c>
      <c r="P2658" t="inlineStr">
        <is>
          <t>Aprovado Diretoria</t>
        </is>
      </c>
      <c r="Q2658" t="inlineStr">
        <is>
          <t>Aprovado Caixa</t>
        </is>
      </c>
      <c r="R2658" t="inlineStr">
        <is>
          <t>Pago</t>
        </is>
      </c>
      <c r="S2658" t="n">
        <v>134</v>
      </c>
      <c r="T2658" t="inlineStr">
        <is>
          <t>Priceless - Bem Mais - Kamino</t>
        </is>
      </c>
    </row>
    <row r="2659">
      <c r="A2659" t="n">
        <v>156977</v>
      </c>
      <c r="B2659" t="n">
        <v>149</v>
      </c>
      <c r="C2659" t="inlineStr">
        <is>
          <t>Priceless</t>
        </is>
      </c>
      <c r="D2659" t="inlineStr">
        <is>
          <t>TRADE EVENTOS E LOCACAO MCS LTDA</t>
        </is>
      </c>
      <c r="E2659" t="n">
        <v>1500</v>
      </c>
      <c r="F2659" s="27" t="n">
        <v>45911</v>
      </c>
      <c r="G2659" s="27" t="n">
        <v>45916</v>
      </c>
      <c r="H2659" s="27" t="n">
        <v>45915</v>
      </c>
      <c r="I2659" s="27" t="n">
        <v>45896</v>
      </c>
      <c r="J2659" s="27" t="n">
        <v>45896</v>
      </c>
      <c r="K2659" t="inlineStr">
        <is>
          <t>Transferência Bancária ou Pix</t>
        </is>
      </c>
      <c r="L2659" t="inlineStr">
        <is>
          <t>Custos de Eventos</t>
        </is>
      </c>
      <c r="M2659" t="inlineStr">
        <is>
          <t>Locação de Utensílios - Eventos</t>
        </is>
      </c>
      <c r="N2659" t="inlineStr">
        <is>
          <t>113821</t>
        </is>
      </c>
      <c r="O2659" t="inlineStr">
        <is>
          <t>Documentação Aprovada</t>
        </is>
      </c>
      <c r="P2659" t="inlineStr">
        <is>
          <t>Aprovado Diretoria</t>
        </is>
      </c>
      <c r="Q2659" t="inlineStr">
        <is>
          <t>Aprovado Caixa</t>
        </is>
      </c>
      <c r="R2659" t="inlineStr">
        <is>
          <t>Pago</t>
        </is>
      </c>
      <c r="S2659" t="n">
        <v>134</v>
      </c>
      <c r="T2659" t="inlineStr">
        <is>
          <t>Priceless - Bem Mais - Kamino</t>
        </is>
      </c>
    </row>
    <row r="2660">
      <c r="A2660" t="n">
        <v>157119</v>
      </c>
      <c r="B2660" t="n">
        <v>149</v>
      </c>
      <c r="C2660" t="inlineStr">
        <is>
          <t>Priceless</t>
        </is>
      </c>
      <c r="D2660" t="inlineStr">
        <is>
          <t xml:space="preserve">ESPAÇO COBERTURAS SP </t>
        </is>
      </c>
      <c r="E2660" t="n">
        <v>7500</v>
      </c>
      <c r="F2660" s="27" t="n">
        <v>45915</v>
      </c>
      <c r="G2660" s="27" t="n">
        <v>45915</v>
      </c>
      <c r="H2660" s="27" t="n">
        <v>45915</v>
      </c>
      <c r="I2660" s="27" t="n">
        <v>45896</v>
      </c>
      <c r="J2660" s="27" t="n">
        <v>45896</v>
      </c>
      <c r="K2660" t="inlineStr">
        <is>
          <t>Transferência Bancária ou Pix</t>
        </is>
      </c>
      <c r="L2660" t="inlineStr">
        <is>
          <t>Custos de Eventos</t>
        </is>
      </c>
      <c r="M2660" t="inlineStr">
        <is>
          <t>Locação de Coberturas - Eventos</t>
        </is>
      </c>
      <c r="N2660" t="inlineStr">
        <is>
          <t>REC0231</t>
        </is>
      </c>
      <c r="O2660" t="inlineStr">
        <is>
          <t>Documentação Aprovada</t>
        </is>
      </c>
      <c r="P2660" t="inlineStr">
        <is>
          <t>Aprovado Diretoria</t>
        </is>
      </c>
      <c r="Q2660" t="inlineStr">
        <is>
          <t>Aprovado Caixa</t>
        </is>
      </c>
      <c r="R2660" t="inlineStr">
        <is>
          <t>Pago</t>
        </is>
      </c>
      <c r="S2660" t="n">
        <v>134</v>
      </c>
      <c r="T2660" t="inlineStr">
        <is>
          <t>Priceless - Bem Mais - Kamino</t>
        </is>
      </c>
    </row>
    <row r="2661">
      <c r="A2661" t="n">
        <v>156652</v>
      </c>
      <c r="B2661" t="n">
        <v>149</v>
      </c>
      <c r="C2661" t="inlineStr">
        <is>
          <t>Priceless</t>
        </is>
      </c>
      <c r="D2661" t="inlineStr">
        <is>
          <t xml:space="preserve">HM DISTRIBUIDORA </t>
        </is>
      </c>
      <c r="E2661" t="n">
        <v>269.16</v>
      </c>
      <c r="F2661" s="27" t="n">
        <v>45915</v>
      </c>
      <c r="G2661" s="27" t="n">
        <v>45915</v>
      </c>
      <c r="H2661" s="27" t="n">
        <v>45915</v>
      </c>
      <c r="I2661" s="27" t="n">
        <v>45895</v>
      </c>
      <c r="J2661" s="27" t="n">
        <v>45895</v>
      </c>
      <c r="K2661" t="inlineStr">
        <is>
          <t>Boleto Bancário</t>
        </is>
      </c>
      <c r="L2661" t="inlineStr">
        <is>
          <t>Utilidades</t>
        </is>
      </c>
      <c r="M2661" t="inlineStr">
        <is>
          <t>Higiene e Limpeza</t>
        </is>
      </c>
      <c r="N2661" t="inlineStr">
        <is>
          <t>2552</t>
        </is>
      </c>
      <c r="O2661" t="inlineStr">
        <is>
          <t>Documentação Aprovada</t>
        </is>
      </c>
      <c r="P2661" t="inlineStr">
        <is>
          <t>Aprovado Diretoria</t>
        </is>
      </c>
      <c r="Q2661" t="inlineStr">
        <is>
          <t>Aprovado Caixa</t>
        </is>
      </c>
      <c r="R2661" t="inlineStr">
        <is>
          <t>Pago</t>
        </is>
      </c>
      <c r="S2661" t="n">
        <v>134</v>
      </c>
      <c r="T2661" t="inlineStr">
        <is>
          <t>Priceless - Bem Mais - Kamino</t>
        </is>
      </c>
    </row>
    <row r="2662">
      <c r="A2662" t="n">
        <v>156649</v>
      </c>
      <c r="B2662" t="n">
        <v>149</v>
      </c>
      <c r="C2662" t="inlineStr">
        <is>
          <t>Priceless</t>
        </is>
      </c>
      <c r="D2662" t="inlineStr">
        <is>
          <t xml:space="preserve">BARRINHAS COMERCIO DE BEBIDAS </t>
        </is>
      </c>
      <c r="E2662" t="n">
        <v>1730.01</v>
      </c>
      <c r="F2662" s="27" t="n">
        <v>45915</v>
      </c>
      <c r="G2662" s="27" t="n">
        <v>45915</v>
      </c>
      <c r="H2662" s="27" t="n">
        <v>45915</v>
      </c>
      <c r="I2662" s="27" t="n">
        <v>45895</v>
      </c>
      <c r="J2662" s="27" t="n">
        <v>45895</v>
      </c>
      <c r="K2662" t="inlineStr">
        <is>
          <t>Boleto Bancário</t>
        </is>
      </c>
      <c r="L2662" t="inlineStr">
        <is>
          <t>Custo Mercadoria Vendida</t>
        </is>
      </c>
      <c r="M2662" t="inlineStr">
        <is>
          <t>Insumos - Bebidas</t>
        </is>
      </c>
      <c r="N2662" t="inlineStr">
        <is>
          <t>263811</t>
        </is>
      </c>
      <c r="O2662" t="inlineStr">
        <is>
          <t>Documentação Aprovada</t>
        </is>
      </c>
      <c r="P2662" t="inlineStr">
        <is>
          <t>Aprovado Diretoria</t>
        </is>
      </c>
      <c r="Q2662" t="inlineStr">
        <is>
          <t>Aprovado Caixa</t>
        </is>
      </c>
      <c r="R2662" t="inlineStr">
        <is>
          <t>Pago</t>
        </is>
      </c>
      <c r="S2662" t="n">
        <v>134</v>
      </c>
      <c r="T2662" t="inlineStr">
        <is>
          <t>Priceless - Bem Mais - Kamino</t>
        </is>
      </c>
    </row>
    <row r="2663">
      <c r="A2663" t="n">
        <v>156438</v>
      </c>
      <c r="B2663" t="n">
        <v>149</v>
      </c>
      <c r="C2663" t="inlineStr">
        <is>
          <t>Priceless</t>
        </is>
      </c>
      <c r="D2663" t="inlineStr">
        <is>
          <t>MAR DIRETO POC COMERCIO DE PEIXES LTDA</t>
        </is>
      </c>
      <c r="E2663" t="n">
        <v>2968.6</v>
      </c>
      <c r="F2663" s="27" t="n">
        <v>45915</v>
      </c>
      <c r="G2663" s="27" t="n">
        <v>45915</v>
      </c>
      <c r="H2663" s="27" t="n">
        <v>45915</v>
      </c>
      <c r="I2663" s="27" t="n">
        <v>45894</v>
      </c>
      <c r="J2663" s="27" t="n">
        <v>45894</v>
      </c>
      <c r="K2663" t="inlineStr">
        <is>
          <t>Boleto Bancário</t>
        </is>
      </c>
      <c r="L2663" t="inlineStr">
        <is>
          <t>Custo Mercadoria Vendida</t>
        </is>
      </c>
      <c r="M2663" t="inlineStr">
        <is>
          <t>Insumos - Alimentos</t>
        </is>
      </c>
      <c r="N2663" t="inlineStr">
        <is>
          <t>92165</t>
        </is>
      </c>
      <c r="O2663" t="inlineStr">
        <is>
          <t>Documentação Aprovada</t>
        </is>
      </c>
      <c r="P2663" t="inlineStr">
        <is>
          <t>Aprovado Diretoria</t>
        </is>
      </c>
      <c r="Q2663" t="inlineStr">
        <is>
          <t>Aprovado Caixa</t>
        </is>
      </c>
      <c r="R2663" t="inlineStr">
        <is>
          <t>Pago</t>
        </is>
      </c>
      <c r="S2663" t="n">
        <v>134</v>
      </c>
      <c r="T2663" t="inlineStr">
        <is>
          <t>Priceless - Bem Mais - Kamino</t>
        </is>
      </c>
    </row>
    <row r="2664">
      <c r="A2664" t="n">
        <v>156439</v>
      </c>
      <c r="B2664" t="n">
        <v>149</v>
      </c>
      <c r="C2664" t="inlineStr">
        <is>
          <t>Priceless</t>
        </is>
      </c>
      <c r="D2664" t="inlineStr">
        <is>
          <t>MAR DIRETO POC COMERCIO DE PEIXES LTDA</t>
        </is>
      </c>
      <c r="E2664" t="n">
        <v>7904</v>
      </c>
      <c r="F2664" s="27" t="n">
        <v>45915</v>
      </c>
      <c r="G2664" s="27" t="n">
        <v>45915</v>
      </c>
      <c r="H2664" s="27" t="n">
        <v>45915</v>
      </c>
      <c r="I2664" s="27" t="n">
        <v>45894</v>
      </c>
      <c r="J2664" s="27" t="n">
        <v>45894</v>
      </c>
      <c r="K2664" t="inlineStr">
        <is>
          <t>Boleto Bancário</t>
        </is>
      </c>
      <c r="L2664" t="inlineStr">
        <is>
          <t>Custo Mercadoria Vendida</t>
        </is>
      </c>
      <c r="M2664" t="inlineStr">
        <is>
          <t>Insumos - Alimentos</t>
        </is>
      </c>
      <c r="N2664" t="inlineStr">
        <is>
          <t>105278</t>
        </is>
      </c>
      <c r="O2664" t="inlineStr">
        <is>
          <t>Documentação Aprovada</t>
        </is>
      </c>
      <c r="P2664" t="inlineStr">
        <is>
          <t>Aprovado Diretoria</t>
        </is>
      </c>
      <c r="Q2664" t="inlineStr">
        <is>
          <t>Aprovado Caixa</t>
        </is>
      </c>
      <c r="R2664" t="inlineStr">
        <is>
          <t>Pago</t>
        </is>
      </c>
      <c r="S2664" t="n">
        <v>134</v>
      </c>
      <c r="T2664" t="inlineStr">
        <is>
          <t>Priceless - Bem Mais - Kamino</t>
        </is>
      </c>
    </row>
    <row r="2665">
      <c r="A2665" t="n">
        <v>153443</v>
      </c>
      <c r="B2665" t="n">
        <v>149</v>
      </c>
      <c r="C2665" t="inlineStr">
        <is>
          <t>Priceless</t>
        </is>
      </c>
      <c r="D2665" t="inlineStr">
        <is>
          <t>PJ 44194738000102</t>
        </is>
      </c>
      <c r="E2665" t="n">
        <v>1334</v>
      </c>
      <c r="F2665" s="27" t="n">
        <v>45915</v>
      </c>
      <c r="G2665" s="27" t="n">
        <v>45915</v>
      </c>
      <c r="H2665" s="27" t="n">
        <v>45915</v>
      </c>
      <c r="I2665" s="27" t="n">
        <v>45870</v>
      </c>
      <c r="J2665" s="27" t="n">
        <v>45876</v>
      </c>
      <c r="K2665" t="inlineStr">
        <is>
          <t>Transferência Bancária ou Pix</t>
        </is>
      </c>
      <c r="L2665" t="inlineStr">
        <is>
          <t>Mão de Obra - PJ</t>
        </is>
      </c>
      <c r="M2665" t="inlineStr">
        <is>
          <t>MDO PJ Fixo</t>
        </is>
      </c>
      <c r="N2665" t="inlineStr">
        <is>
          <t>54</t>
        </is>
      </c>
      <c r="O2665" t="inlineStr">
        <is>
          <t>Documentação Aprovada</t>
        </is>
      </c>
      <c r="P2665" t="inlineStr">
        <is>
          <t>Aprovado Diretoria</t>
        </is>
      </c>
      <c r="Q2665" t="inlineStr">
        <is>
          <t>Aprovado Caixa</t>
        </is>
      </c>
      <c r="R2665" t="inlineStr">
        <is>
          <t>Pago</t>
        </is>
      </c>
      <c r="S2665" t="n">
        <v>149</v>
      </c>
      <c r="T2665" t="inlineStr">
        <is>
          <t>Priceless - Duroc Filial Dois - Kamino</t>
        </is>
      </c>
    </row>
    <row r="2666">
      <c r="A2666" t="n">
        <v>153467</v>
      </c>
      <c r="B2666" t="n">
        <v>149</v>
      </c>
      <c r="C2666" t="inlineStr">
        <is>
          <t>Priceless</t>
        </is>
      </c>
      <c r="D2666" t="inlineStr">
        <is>
          <t>PJ 59494226000139</t>
        </is>
      </c>
      <c r="E2666" t="n">
        <v>3600</v>
      </c>
      <c r="F2666" s="27" t="n">
        <v>45915</v>
      </c>
      <c r="G2666" s="27" t="n">
        <v>45915</v>
      </c>
      <c r="H2666" s="27" t="n">
        <v>45915</v>
      </c>
      <c r="I2666" s="27" t="n">
        <v>45870</v>
      </c>
      <c r="J2666" s="27" t="n">
        <v>45876</v>
      </c>
      <c r="K2666" t="inlineStr">
        <is>
          <t>Transferência Bancária ou Pix</t>
        </is>
      </c>
      <c r="L2666" t="inlineStr">
        <is>
          <t>Mão de Obra - PJ</t>
        </is>
      </c>
      <c r="M2666" t="inlineStr">
        <is>
          <t>MDO PJ Fixo</t>
        </is>
      </c>
      <c r="N2666" t="inlineStr">
        <is>
          <t>18</t>
        </is>
      </c>
      <c r="O2666" t="inlineStr">
        <is>
          <t>Documentação Aprovada</t>
        </is>
      </c>
      <c r="P2666" t="inlineStr">
        <is>
          <t>Aprovado Diretoria</t>
        </is>
      </c>
      <c r="Q2666" t="inlineStr">
        <is>
          <t>Aprovado Caixa</t>
        </is>
      </c>
      <c r="R2666" t="inlineStr">
        <is>
          <t>Pago</t>
        </is>
      </c>
      <c r="S2666" t="n">
        <v>149</v>
      </c>
      <c r="T2666" t="inlineStr">
        <is>
          <t>Priceless - Duroc Filial Dois - Kamino</t>
        </is>
      </c>
    </row>
    <row r="2667">
      <c r="A2667" t="n">
        <v>153448</v>
      </c>
      <c r="B2667" t="n">
        <v>149</v>
      </c>
      <c r="C2667" t="inlineStr">
        <is>
          <t>Priceless</t>
        </is>
      </c>
      <c r="D2667" t="inlineStr">
        <is>
          <t xml:space="preserve">DMANTUNES PRODUCOES E SERVICOES LTDA </t>
        </is>
      </c>
      <c r="E2667" t="n">
        <v>6000</v>
      </c>
      <c r="F2667" s="27" t="n">
        <v>45915</v>
      </c>
      <c r="G2667" s="27" t="n">
        <v>45915</v>
      </c>
      <c r="H2667" s="27" t="n">
        <v>45915</v>
      </c>
      <c r="I2667" s="27" t="n">
        <v>45870</v>
      </c>
      <c r="J2667" s="27" t="n">
        <v>45876</v>
      </c>
      <c r="K2667" t="inlineStr">
        <is>
          <t>Transferência Bancária ou Pix</t>
        </is>
      </c>
      <c r="L2667" t="inlineStr">
        <is>
          <t>Mão de Obra - PJ</t>
        </is>
      </c>
      <c r="M2667" t="inlineStr">
        <is>
          <t>MDO PJ Fixo</t>
        </is>
      </c>
      <c r="N2667" t="inlineStr">
        <is>
          <t>53</t>
        </is>
      </c>
      <c r="O2667" t="inlineStr">
        <is>
          <t>Documentação Aprovada</t>
        </is>
      </c>
      <c r="P2667" t="inlineStr">
        <is>
          <t>Aprovado Diretoria</t>
        </is>
      </c>
      <c r="Q2667" t="inlineStr">
        <is>
          <t>Aprovado Caixa</t>
        </is>
      </c>
      <c r="R2667" t="inlineStr">
        <is>
          <t>Pago</t>
        </is>
      </c>
      <c r="S2667" t="n">
        <v>149</v>
      </c>
      <c r="T2667" t="inlineStr">
        <is>
          <t>Priceless - Duroc Filial Dois - Kamino</t>
        </is>
      </c>
    </row>
    <row r="2668">
      <c r="A2668" t="n">
        <v>153478</v>
      </c>
      <c r="B2668" t="n">
        <v>149</v>
      </c>
      <c r="C2668" t="inlineStr">
        <is>
          <t>Priceless</t>
        </is>
      </c>
      <c r="D2668" t="inlineStr">
        <is>
          <t>PJ 47367822000179</t>
        </is>
      </c>
      <c r="E2668" t="n">
        <v>5000</v>
      </c>
      <c r="F2668" s="27" t="n">
        <v>45915</v>
      </c>
      <c r="G2668" s="27" t="n">
        <v>45915</v>
      </c>
      <c r="H2668" s="27" t="n">
        <v>45915</v>
      </c>
      <c r="I2668" s="27" t="n">
        <v>45870</v>
      </c>
      <c r="J2668" s="27" t="n">
        <v>45876</v>
      </c>
      <c r="K2668" t="inlineStr">
        <is>
          <t>Transferência Bancária ou Pix</t>
        </is>
      </c>
      <c r="L2668" t="inlineStr">
        <is>
          <t>Mão de Obra - PJ</t>
        </is>
      </c>
      <c r="M2668" t="inlineStr">
        <is>
          <t>MDO PJ Fixo</t>
        </is>
      </c>
      <c r="N2668" t="inlineStr">
        <is>
          <t>164</t>
        </is>
      </c>
      <c r="O2668" t="inlineStr">
        <is>
          <t>Documentação Aprovada</t>
        </is>
      </c>
      <c r="P2668" t="inlineStr">
        <is>
          <t>Aprovado Diretoria</t>
        </is>
      </c>
      <c r="Q2668" t="inlineStr">
        <is>
          <t>Aprovado Caixa</t>
        </is>
      </c>
      <c r="R2668" t="inlineStr">
        <is>
          <t>Pago</t>
        </is>
      </c>
      <c r="S2668" t="n">
        <v>149</v>
      </c>
      <c r="T2668" t="inlineStr">
        <is>
          <t>Priceless - Duroc Filial Dois - Kamino</t>
        </is>
      </c>
    </row>
    <row r="2669">
      <c r="A2669" t="n">
        <v>153447</v>
      </c>
      <c r="B2669" t="n">
        <v>149</v>
      </c>
      <c r="C2669" t="inlineStr">
        <is>
          <t>Priceless</t>
        </is>
      </c>
      <c r="D2669" t="inlineStr">
        <is>
          <t>PJ 51098611000155</t>
        </is>
      </c>
      <c r="E2669" t="n">
        <v>6666</v>
      </c>
      <c r="F2669" s="27" t="n">
        <v>45915</v>
      </c>
      <c r="G2669" s="27" t="n">
        <v>45915</v>
      </c>
      <c r="H2669" s="27" t="n">
        <v>45915</v>
      </c>
      <c r="I2669" s="27" t="n">
        <v>45870</v>
      </c>
      <c r="J2669" s="27" t="n">
        <v>45876</v>
      </c>
      <c r="K2669" t="inlineStr">
        <is>
          <t>Transferência Bancária ou Pix</t>
        </is>
      </c>
      <c r="L2669" t="inlineStr">
        <is>
          <t>Mão de Obra - PJ</t>
        </is>
      </c>
      <c r="M2669" t="inlineStr">
        <is>
          <t>MDO PJ Fixo</t>
        </is>
      </c>
      <c r="N2669" t="inlineStr">
        <is>
          <t>92</t>
        </is>
      </c>
      <c r="O2669" t="inlineStr">
        <is>
          <t>Documentação Aprovada</t>
        </is>
      </c>
      <c r="P2669" t="inlineStr">
        <is>
          <t>Aprovado Diretoria</t>
        </is>
      </c>
      <c r="Q2669" t="inlineStr">
        <is>
          <t>Aprovado Caixa</t>
        </is>
      </c>
      <c r="R2669" t="inlineStr">
        <is>
          <t>Pago</t>
        </is>
      </c>
      <c r="S2669" t="n">
        <v>149</v>
      </c>
      <c r="T2669" t="inlineStr">
        <is>
          <t>Priceless - Duroc Filial Dois - Kamino</t>
        </is>
      </c>
    </row>
    <row r="2670">
      <c r="A2670" t="n">
        <v>153489</v>
      </c>
      <c r="B2670" t="n">
        <v>149</v>
      </c>
      <c r="C2670" t="inlineStr">
        <is>
          <t>Priceless</t>
        </is>
      </c>
      <c r="D2670" t="inlineStr">
        <is>
          <t>PJ 59349478000174</t>
        </is>
      </c>
      <c r="E2670" t="n">
        <v>4200</v>
      </c>
      <c r="F2670" s="27" t="n">
        <v>45915</v>
      </c>
      <c r="G2670" s="27" t="n">
        <v>45915</v>
      </c>
      <c r="H2670" s="27" t="n">
        <v>45915</v>
      </c>
      <c r="I2670" s="27" t="n">
        <v>45870</v>
      </c>
      <c r="J2670" s="27" t="n">
        <v>45876</v>
      </c>
      <c r="K2670" t="inlineStr">
        <is>
          <t>Transferência Bancária ou Pix</t>
        </is>
      </c>
      <c r="L2670" t="inlineStr">
        <is>
          <t>Mão de Obra - PJ</t>
        </is>
      </c>
      <c r="M2670" t="inlineStr">
        <is>
          <t>MDO PJ Fixo</t>
        </is>
      </c>
      <c r="N2670" t="inlineStr">
        <is>
          <t>10</t>
        </is>
      </c>
      <c r="O2670" t="inlineStr">
        <is>
          <t>Documentação Aprovada</t>
        </is>
      </c>
      <c r="P2670" t="inlineStr">
        <is>
          <t>Aprovado Diretoria</t>
        </is>
      </c>
      <c r="Q2670" t="inlineStr">
        <is>
          <t>Aprovado Caixa</t>
        </is>
      </c>
      <c r="R2670" t="inlineStr">
        <is>
          <t>Pago</t>
        </is>
      </c>
      <c r="S2670" t="n">
        <v>149</v>
      </c>
      <c r="T2670" t="inlineStr">
        <is>
          <t>Priceless - Duroc Filial Dois - Kamino</t>
        </is>
      </c>
    </row>
    <row r="2671">
      <c r="A2671" t="n">
        <v>153482</v>
      </c>
      <c r="B2671" t="n">
        <v>149</v>
      </c>
      <c r="C2671" t="inlineStr">
        <is>
          <t>Priceless</t>
        </is>
      </c>
      <c r="D2671" t="inlineStr">
        <is>
          <t>PJ 60983659000137</t>
        </is>
      </c>
      <c r="E2671" t="n">
        <v>4000</v>
      </c>
      <c r="F2671" s="27" t="n">
        <v>45915</v>
      </c>
      <c r="G2671" s="27" t="n">
        <v>45915</v>
      </c>
      <c r="H2671" s="27" t="n">
        <v>45915</v>
      </c>
      <c r="I2671" s="27" t="n">
        <v>45870</v>
      </c>
      <c r="J2671" s="27" t="n">
        <v>45876</v>
      </c>
      <c r="K2671" t="inlineStr">
        <is>
          <t>Transferência Bancária ou Pix</t>
        </is>
      </c>
      <c r="L2671" t="inlineStr">
        <is>
          <t>Mão de Obra - PJ</t>
        </is>
      </c>
      <c r="M2671" t="inlineStr">
        <is>
          <t>MDO PJ Fixo</t>
        </is>
      </c>
      <c r="N2671" t="inlineStr">
        <is>
          <t>6</t>
        </is>
      </c>
      <c r="O2671" t="inlineStr">
        <is>
          <t>Documentação Aprovada</t>
        </is>
      </c>
      <c r="P2671" t="inlineStr">
        <is>
          <t>Aprovado Diretoria</t>
        </is>
      </c>
      <c r="Q2671" t="inlineStr">
        <is>
          <t>Aprovado Caixa</t>
        </is>
      </c>
      <c r="R2671" t="inlineStr">
        <is>
          <t>Pago</t>
        </is>
      </c>
      <c r="S2671" t="n">
        <v>149</v>
      </c>
      <c r="T2671" t="inlineStr">
        <is>
          <t>Priceless - Duroc Filial Dois - Kamino</t>
        </is>
      </c>
    </row>
    <row r="2672">
      <c r="A2672" t="n">
        <v>153487</v>
      </c>
      <c r="B2672" t="n">
        <v>149</v>
      </c>
      <c r="C2672" t="inlineStr">
        <is>
          <t>Priceless</t>
        </is>
      </c>
      <c r="D2672" t="inlineStr">
        <is>
          <t>PJ 56964669000158</t>
        </is>
      </c>
      <c r="E2672" t="n">
        <v>3600</v>
      </c>
      <c r="F2672" s="27" t="n">
        <v>45915</v>
      </c>
      <c r="G2672" s="27" t="n">
        <v>45915</v>
      </c>
      <c r="H2672" s="27" t="n">
        <v>45915</v>
      </c>
      <c r="I2672" s="27" t="n">
        <v>45870</v>
      </c>
      <c r="J2672" s="27" t="n">
        <v>45876</v>
      </c>
      <c r="K2672" t="inlineStr">
        <is>
          <t>Transferência Bancária ou Pix</t>
        </is>
      </c>
      <c r="L2672" t="inlineStr">
        <is>
          <t>Mão de Obra - PJ</t>
        </is>
      </c>
      <c r="M2672" t="inlineStr">
        <is>
          <t>MDO PJ Fixo</t>
        </is>
      </c>
      <c r="N2672" t="inlineStr">
        <is>
          <t>18</t>
        </is>
      </c>
      <c r="O2672" t="inlineStr">
        <is>
          <t>Documentação Aprovada</t>
        </is>
      </c>
      <c r="P2672" t="inlineStr">
        <is>
          <t>Aprovado Diretoria</t>
        </is>
      </c>
      <c r="Q2672" t="inlineStr">
        <is>
          <t>Aprovado Caixa</t>
        </is>
      </c>
      <c r="R2672" t="inlineStr">
        <is>
          <t>Pago</t>
        </is>
      </c>
      <c r="S2672" t="n">
        <v>149</v>
      </c>
      <c r="T2672" t="inlineStr">
        <is>
          <t>Priceless - Duroc Filial Dois - Kamino</t>
        </is>
      </c>
    </row>
    <row r="2673">
      <c r="A2673" t="n">
        <v>153445</v>
      </c>
      <c r="B2673" t="n">
        <v>149</v>
      </c>
      <c r="C2673" t="inlineStr">
        <is>
          <t>Priceless</t>
        </is>
      </c>
      <c r="D2673" t="inlineStr">
        <is>
          <t>PJ 45581249000176</t>
        </is>
      </c>
      <c r="E2673" t="n">
        <v>4000</v>
      </c>
      <c r="F2673" s="27" t="n">
        <v>45915</v>
      </c>
      <c r="G2673" s="27" t="n">
        <v>45915</v>
      </c>
      <c r="H2673" s="27" t="n">
        <v>45915</v>
      </c>
      <c r="I2673" s="27" t="n">
        <v>45870</v>
      </c>
      <c r="J2673" s="27" t="n">
        <v>45876</v>
      </c>
      <c r="K2673" t="inlineStr">
        <is>
          <t>Transferência Bancária ou Pix</t>
        </is>
      </c>
      <c r="L2673" t="inlineStr">
        <is>
          <t>Mão de Obra - PJ</t>
        </is>
      </c>
      <c r="M2673" t="inlineStr">
        <is>
          <t>MDO PJ Fixo</t>
        </is>
      </c>
      <c r="N2673" t="inlineStr">
        <is>
          <t>33</t>
        </is>
      </c>
      <c r="O2673" t="inlineStr">
        <is>
          <t>Documentação Aprovada</t>
        </is>
      </c>
      <c r="P2673" t="inlineStr">
        <is>
          <t>Aprovado Diretoria</t>
        </is>
      </c>
      <c r="Q2673" t="inlineStr">
        <is>
          <t>Aprovado Caixa</t>
        </is>
      </c>
      <c r="R2673" t="inlineStr">
        <is>
          <t>Pago</t>
        </is>
      </c>
      <c r="S2673" t="n">
        <v>149</v>
      </c>
      <c r="T2673" t="inlineStr">
        <is>
          <t>Priceless - Duroc Filial Dois - Kamino</t>
        </is>
      </c>
    </row>
    <row r="2674">
      <c r="A2674" t="n">
        <v>124276</v>
      </c>
      <c r="B2674" t="n">
        <v>149</v>
      </c>
      <c r="C2674" t="inlineStr">
        <is>
          <t>Priceless</t>
        </is>
      </c>
      <c r="D2674" t="inlineStr">
        <is>
          <t>MARCELO DA SILVEIRA ARRUDA COMÉRCIO DE ALIMENTOS ME</t>
        </is>
      </c>
      <c r="E2674" t="n">
        <v>529.08</v>
      </c>
      <c r="F2674" s="27" t="n">
        <v>45915</v>
      </c>
      <c r="G2674" s="27" t="n">
        <v>45915</v>
      </c>
      <c r="H2674" s="27" t="n">
        <v>45915</v>
      </c>
      <c r="I2674" s="27" t="n">
        <v>45901</v>
      </c>
      <c r="J2674" s="27" t="n"/>
      <c r="K2674" t="inlineStr">
        <is>
          <t>Transferência Bancária ou Pix</t>
        </is>
      </c>
      <c r="L2674" t="inlineStr">
        <is>
          <t>Custo Mercadoria Vendida</t>
        </is>
      </c>
      <c r="M2674" t="inlineStr">
        <is>
          <t>Insumos - Alimentos</t>
        </is>
      </c>
      <c r="O2674" t="inlineStr">
        <is>
          <t>Documentação Aprovada</t>
        </is>
      </c>
      <c r="P2674" t="inlineStr">
        <is>
          <t>Aprovado Diretoria</t>
        </is>
      </c>
      <c r="Q2674" t="inlineStr">
        <is>
          <t>Aprovado Caixa</t>
        </is>
      </c>
      <c r="R2674" t="inlineStr">
        <is>
          <t>Pago</t>
        </is>
      </c>
      <c r="S2674" t="n">
        <v>134</v>
      </c>
      <c r="T2674" t="inlineStr">
        <is>
          <t>Priceless - Bem Mais - Kamino</t>
        </is>
      </c>
    </row>
    <row r="2675">
      <c r="A2675" t="n">
        <v>145773</v>
      </c>
      <c r="B2675" t="n">
        <v>149</v>
      </c>
      <c r="C2675" t="inlineStr">
        <is>
          <t>Priceless</t>
        </is>
      </c>
      <c r="D2675" t="inlineStr">
        <is>
          <t>TAPECARIA CASA DO ARTESAO EIRELI</t>
        </is>
      </c>
      <c r="E2675" t="n">
        <v>11900</v>
      </c>
      <c r="F2675" s="27" t="n">
        <v>45913</v>
      </c>
      <c r="G2675" s="27" t="n">
        <v>45915</v>
      </c>
      <c r="H2675" s="27" t="n">
        <v>45915</v>
      </c>
      <c r="I2675" s="27" t="n">
        <v>45910</v>
      </c>
      <c r="J2675" s="27" t="n">
        <v>45848</v>
      </c>
      <c r="K2675" t="inlineStr">
        <is>
          <t>Transferência Bancária ou Pix</t>
        </is>
      </c>
      <c r="L2675" t="inlineStr">
        <is>
          <t>Investimento - CAPEX</t>
        </is>
      </c>
      <c r="M2675" t="inlineStr">
        <is>
          <t>Investimento - Mobiliário e Decoração</t>
        </is>
      </c>
      <c r="N2675" t="inlineStr">
        <is>
          <t>717</t>
        </is>
      </c>
      <c r="O2675" t="inlineStr">
        <is>
          <t>Documentação Aprovada</t>
        </is>
      </c>
      <c r="P2675" t="inlineStr">
        <is>
          <t>Aprovado Diretoria</t>
        </is>
      </c>
      <c r="Q2675" t="inlineStr">
        <is>
          <t>Aprovado Caixa</t>
        </is>
      </c>
      <c r="R2675" t="inlineStr">
        <is>
          <t>Pago</t>
        </is>
      </c>
      <c r="S2675" t="n">
        <v>134</v>
      </c>
      <c r="T2675" t="inlineStr">
        <is>
          <t>Priceless - Bem Mais - Kamino</t>
        </is>
      </c>
    </row>
    <row r="2676">
      <c r="A2676" t="n">
        <v>87899</v>
      </c>
      <c r="B2676" t="n">
        <v>149</v>
      </c>
      <c r="C2676" t="inlineStr">
        <is>
          <t>Priceless</t>
        </is>
      </c>
      <c r="D2676" t="inlineStr">
        <is>
          <t>MACRO CONTABILIDADE E CONSULTORIA LTDA</t>
        </is>
      </c>
      <c r="E2676" t="n">
        <v>2773.11</v>
      </c>
      <c r="F2676" s="27" t="n">
        <v>45915</v>
      </c>
      <c r="G2676" s="27" t="n">
        <v>45915</v>
      </c>
      <c r="H2676" s="27" t="n">
        <v>45915</v>
      </c>
      <c r="I2676" s="27" t="n">
        <v>45901</v>
      </c>
      <c r="J2676" s="27" t="n"/>
      <c r="K2676" t="inlineStr">
        <is>
          <t>Boleto Bancário</t>
        </is>
      </c>
      <c r="L2676" t="inlineStr">
        <is>
          <t>Serviços de Terceiros</t>
        </is>
      </c>
      <c r="M2676" t="inlineStr">
        <is>
          <t>Assessoria Contabil</t>
        </is>
      </c>
      <c r="N2676" t="inlineStr">
        <is>
          <t>000008700</t>
        </is>
      </c>
      <c r="O2676" t="inlineStr">
        <is>
          <t>Documentação Aprovada</t>
        </is>
      </c>
      <c r="P2676" t="inlineStr">
        <is>
          <t>Aprovado Diretoria</t>
        </is>
      </c>
      <c r="Q2676" t="inlineStr">
        <is>
          <t>Aprovado Caixa</t>
        </is>
      </c>
      <c r="R2676" t="inlineStr">
        <is>
          <t>Pago</t>
        </is>
      </c>
      <c r="S2676" t="n">
        <v>134</v>
      </c>
      <c r="T2676" t="inlineStr">
        <is>
          <t>Priceless - Bem Mais - Kamino</t>
        </is>
      </c>
    </row>
    <row r="2677">
      <c r="A2677" t="n">
        <v>87838</v>
      </c>
      <c r="B2677" t="n">
        <v>149</v>
      </c>
      <c r="C2677" t="inlineStr">
        <is>
          <t>Priceless</t>
        </is>
      </c>
      <c r="D2677" t="inlineStr">
        <is>
          <t>MACRO CONTABILIDADE E CONSULTORIA LTDA</t>
        </is>
      </c>
      <c r="E2677" t="n">
        <v>829.17</v>
      </c>
      <c r="F2677" s="27" t="n">
        <v>45915</v>
      </c>
      <c r="G2677" s="27" t="n">
        <v>45915</v>
      </c>
      <c r="H2677" s="27" t="n">
        <v>45915</v>
      </c>
      <c r="I2677" s="27" t="n">
        <v>45901</v>
      </c>
      <c r="J2677" s="27" t="n"/>
      <c r="K2677" t="inlineStr">
        <is>
          <t>Boleto Bancário</t>
        </is>
      </c>
      <c r="L2677" t="inlineStr">
        <is>
          <t>Serviços de Terceiros</t>
        </is>
      </c>
      <c r="M2677" t="inlineStr">
        <is>
          <t>Assessoria Contabil</t>
        </is>
      </c>
      <c r="N2677" t="inlineStr">
        <is>
          <t>000008670</t>
        </is>
      </c>
      <c r="O2677" t="inlineStr">
        <is>
          <t>Documentação Aprovada</t>
        </is>
      </c>
      <c r="P2677" t="inlineStr">
        <is>
          <t>Aprovado Diretoria</t>
        </is>
      </c>
      <c r="Q2677" t="inlineStr">
        <is>
          <t>Aprovado Caixa</t>
        </is>
      </c>
      <c r="R2677" t="inlineStr">
        <is>
          <t>Pago</t>
        </is>
      </c>
      <c r="S2677" t="n">
        <v>149</v>
      </c>
      <c r="T2677" t="inlineStr">
        <is>
          <t>Priceless - Duroc Filial Dois - Kamino</t>
        </is>
      </c>
    </row>
    <row r="2678">
      <c r="A2678" t="n">
        <v>112754</v>
      </c>
      <c r="B2678" t="n">
        <v>149</v>
      </c>
      <c r="C2678" t="inlineStr">
        <is>
          <t>Priceless</t>
        </is>
      </c>
      <c r="D2678" t="inlineStr">
        <is>
          <t>CULLIGAN SOLUTIONS COMERCIO DE INSUMOS PARA ESCRITORIOS LTDA</t>
        </is>
      </c>
      <c r="E2678" t="n">
        <v>1639.15</v>
      </c>
      <c r="F2678" s="27" t="n">
        <v>45915</v>
      </c>
      <c r="G2678" s="27" t="n">
        <v>45915</v>
      </c>
      <c r="H2678" s="27" t="n">
        <v>45915</v>
      </c>
      <c r="I2678" s="27" t="n">
        <v>45870</v>
      </c>
      <c r="J2678" s="27" t="n"/>
      <c r="K2678" t="inlineStr">
        <is>
          <t>Boleto Bancário</t>
        </is>
      </c>
      <c r="L2678" t="inlineStr">
        <is>
          <t>Locação de Equipamentos</t>
        </is>
      </c>
      <c r="M2678" t="inlineStr">
        <is>
          <t>Locações de Equipamentos - Operacionais</t>
        </is>
      </c>
      <c r="N2678" t="inlineStr">
        <is>
          <t xml:space="preserve">1045845 </t>
        </is>
      </c>
      <c r="O2678" t="inlineStr">
        <is>
          <t>Documentação Aprovada</t>
        </is>
      </c>
      <c r="P2678" t="inlineStr">
        <is>
          <t>Aprovado Diretoria</t>
        </is>
      </c>
      <c r="Q2678" t="inlineStr">
        <is>
          <t>Aprovado Caixa</t>
        </is>
      </c>
      <c r="R2678" t="inlineStr">
        <is>
          <t>Pago</t>
        </is>
      </c>
      <c r="S2678" t="n">
        <v>134</v>
      </c>
      <c r="T2678" t="inlineStr">
        <is>
          <t>Priceless - Bem Mais - Kamino</t>
        </is>
      </c>
    </row>
    <row r="2679">
      <c r="A2679" t="n">
        <v>113517</v>
      </c>
      <c r="B2679" t="n">
        <v>149</v>
      </c>
      <c r="C2679" t="inlineStr">
        <is>
          <t>Priceless</t>
        </is>
      </c>
      <c r="D2679" t="inlineStr">
        <is>
          <t>CRYSTALMIXGAS COM DE MATERIAIS E EQUIP D</t>
        </is>
      </c>
      <c r="E2679" t="n">
        <v>120</v>
      </c>
      <c r="F2679" s="27" t="n">
        <v>45915</v>
      </c>
      <c r="G2679" s="27" t="n">
        <v>45915</v>
      </c>
      <c r="H2679" s="27" t="n">
        <v>45915</v>
      </c>
      <c r="I2679" s="27" t="n">
        <v>45870</v>
      </c>
      <c r="J2679" s="27" t="n"/>
      <c r="K2679" t="inlineStr">
        <is>
          <t>Boleto Bancário</t>
        </is>
      </c>
      <c r="L2679" t="inlineStr">
        <is>
          <t>Locação de Equipamentos</t>
        </is>
      </c>
      <c r="M2679" t="inlineStr">
        <is>
          <t>Locações de Equipamentos - Operacionais</t>
        </is>
      </c>
      <c r="N2679" t="inlineStr">
        <is>
          <t>8194</t>
        </is>
      </c>
      <c r="O2679" t="inlineStr">
        <is>
          <t>Documentação Aprovada</t>
        </is>
      </c>
      <c r="P2679" t="inlineStr">
        <is>
          <t>Aprovado Diretoria</t>
        </is>
      </c>
      <c r="Q2679" t="inlineStr">
        <is>
          <t>Aprovado Caixa</t>
        </is>
      </c>
      <c r="R2679" t="inlineStr">
        <is>
          <t>Pago</t>
        </is>
      </c>
      <c r="S2679" t="n">
        <v>134</v>
      </c>
      <c r="T2679" t="inlineStr">
        <is>
          <t>Priceless - Bem Mais - Kamino</t>
        </is>
      </c>
    </row>
    <row r="2680">
      <c r="A2680" t="n">
        <v>113501</v>
      </c>
      <c r="B2680" t="n">
        <v>149</v>
      </c>
      <c r="C2680" t="inlineStr">
        <is>
          <t>Priceless</t>
        </is>
      </c>
      <c r="D2680" t="inlineStr">
        <is>
          <t>MN INSTALACOES E REPARACOES INDUSTRIAIS LTDA</t>
        </is>
      </c>
      <c r="E2680" t="n">
        <v>1266.67</v>
      </c>
      <c r="F2680" s="27" t="n">
        <v>45915</v>
      </c>
      <c r="G2680" s="27" t="n">
        <v>45915</v>
      </c>
      <c r="H2680" s="27" t="n">
        <v>45915</v>
      </c>
      <c r="I2680" s="27" t="n">
        <v>45901</v>
      </c>
      <c r="J2680" s="27" t="n"/>
      <c r="K2680" t="inlineStr">
        <is>
          <t>Boleto Bancário</t>
        </is>
      </c>
      <c r="L2680" t="inlineStr">
        <is>
          <t>Utilidades</t>
        </is>
      </c>
      <c r="M2680" t="inlineStr">
        <is>
          <t>Serviços de Limpeza</t>
        </is>
      </c>
      <c r="N2680" t="inlineStr">
        <is>
          <t>454</t>
        </is>
      </c>
      <c r="O2680" t="inlineStr">
        <is>
          <t>Documentação Aprovada</t>
        </is>
      </c>
      <c r="P2680" t="inlineStr">
        <is>
          <t>Aprovado Diretoria</t>
        </is>
      </c>
      <c r="Q2680" t="inlineStr">
        <is>
          <t>Aprovado Caixa</t>
        </is>
      </c>
      <c r="R2680" t="inlineStr">
        <is>
          <t>Pago</t>
        </is>
      </c>
      <c r="S2680" t="n">
        <v>134</v>
      </c>
      <c r="T2680" t="inlineStr">
        <is>
          <t>Priceless - Bem Mais - Kamino</t>
        </is>
      </c>
    </row>
    <row r="2681">
      <c r="A2681" t="n">
        <v>113528</v>
      </c>
      <c r="B2681" t="n">
        <v>149</v>
      </c>
      <c r="C2681" t="inlineStr">
        <is>
          <t>Priceless</t>
        </is>
      </c>
      <c r="D2681" t="inlineStr">
        <is>
          <t>TELEFONICA BRASIL S/A</t>
        </is>
      </c>
      <c r="E2681" t="n">
        <v>169.99</v>
      </c>
      <c r="F2681" s="27" t="n">
        <v>45915</v>
      </c>
      <c r="G2681" s="27" t="n">
        <v>45915</v>
      </c>
      <c r="H2681" s="27" t="n">
        <v>45915</v>
      </c>
      <c r="I2681" s="27" t="n">
        <v>45901</v>
      </c>
      <c r="J2681" s="27" t="n"/>
      <c r="K2681" t="inlineStr">
        <is>
          <t>Boleto Bancário</t>
        </is>
      </c>
      <c r="L2681" t="inlineStr">
        <is>
          <t>Informática e TI</t>
        </is>
      </c>
      <c r="M2681" t="inlineStr">
        <is>
          <t>Internet</t>
        </is>
      </c>
      <c r="O2681" t="inlineStr">
        <is>
          <t>Documentação Aprovada</t>
        </is>
      </c>
      <c r="P2681" t="inlineStr">
        <is>
          <t>Aprovado Diretoria</t>
        </is>
      </c>
      <c r="Q2681" t="inlineStr">
        <is>
          <t>Aprovado Caixa</t>
        </is>
      </c>
      <c r="R2681" t="inlineStr">
        <is>
          <t>Pago</t>
        </is>
      </c>
      <c r="S2681" t="n">
        <v>134</v>
      </c>
      <c r="T2681" t="inlineStr">
        <is>
          <t>Priceless - Bem Mais - Kamino</t>
        </is>
      </c>
    </row>
    <row r="2682">
      <c r="A2682" t="n">
        <v>113417</v>
      </c>
      <c r="B2682" t="n">
        <v>149</v>
      </c>
      <c r="C2682" t="inlineStr">
        <is>
          <t>Priceless</t>
        </is>
      </c>
      <c r="D2682" t="inlineStr">
        <is>
          <t>LAVANDERIA ANTARES LTDA</t>
        </is>
      </c>
      <c r="E2682" t="n">
        <v>1010.7</v>
      </c>
      <c r="F2682" s="27" t="n">
        <v>45915</v>
      </c>
      <c r="G2682" s="27" t="n">
        <v>45915</v>
      </c>
      <c r="H2682" s="27" t="n">
        <v>45915</v>
      </c>
      <c r="I2682" s="27" t="n">
        <v>45870</v>
      </c>
      <c r="J2682" s="27" t="n"/>
      <c r="K2682" t="inlineStr">
        <is>
          <t>Boleto Bancário</t>
        </is>
      </c>
      <c r="L2682" t="inlineStr">
        <is>
          <t>Utilidades</t>
        </is>
      </c>
      <c r="M2682" t="inlineStr">
        <is>
          <t>Serviço de Lavanderia</t>
        </is>
      </c>
      <c r="N2682" t="inlineStr">
        <is>
          <t>6181</t>
        </is>
      </c>
      <c r="O2682" t="inlineStr">
        <is>
          <t>Documentação Aprovada</t>
        </is>
      </c>
      <c r="P2682" t="inlineStr">
        <is>
          <t>Aprovado Diretoria</t>
        </is>
      </c>
      <c r="Q2682" t="inlineStr">
        <is>
          <t>Aprovado Caixa</t>
        </is>
      </c>
      <c r="R2682" t="inlineStr">
        <is>
          <t>Pago</t>
        </is>
      </c>
      <c r="S2682" t="n">
        <v>134</v>
      </c>
      <c r="T2682" t="inlineStr">
        <is>
          <t>Priceless - Bem Mais - Kamino</t>
        </is>
      </c>
    </row>
    <row r="2683">
      <c r="A2683" t="n">
        <v>114631</v>
      </c>
      <c r="B2683" t="n">
        <v>149</v>
      </c>
      <c r="C2683" t="inlineStr">
        <is>
          <t>Priceless</t>
        </is>
      </c>
      <c r="D2683" t="inlineStr">
        <is>
          <t>HEADCHEF SEGURANCA DOS ALIM E GARANTIA D</t>
        </is>
      </c>
      <c r="E2683" t="n">
        <v>1646.31</v>
      </c>
      <c r="F2683" s="27" t="n">
        <v>45915</v>
      </c>
      <c r="G2683" s="27" t="n">
        <v>45915</v>
      </c>
      <c r="H2683" s="27" t="n">
        <v>45915</v>
      </c>
      <c r="I2683" s="27" t="n">
        <v>45870</v>
      </c>
      <c r="J2683" s="27" t="n"/>
      <c r="K2683" t="inlineStr">
        <is>
          <t>Boleto Bancário</t>
        </is>
      </c>
      <c r="L2683" t="inlineStr">
        <is>
          <t>Serviços de Terceiros</t>
        </is>
      </c>
      <c r="M2683" t="inlineStr">
        <is>
          <t>Assessoria de Alimentos e Bebidas</t>
        </is>
      </c>
      <c r="N2683" t="inlineStr">
        <is>
          <t>1519</t>
        </is>
      </c>
      <c r="O2683" t="inlineStr">
        <is>
          <t>Documentação Aprovada</t>
        </is>
      </c>
      <c r="P2683" t="inlineStr">
        <is>
          <t>Aprovado Diretoria</t>
        </is>
      </c>
      <c r="Q2683" t="inlineStr">
        <is>
          <t>Aprovado Caixa</t>
        </is>
      </c>
      <c r="R2683" t="inlineStr">
        <is>
          <t>Pago</t>
        </is>
      </c>
      <c r="S2683" t="n">
        <v>134</v>
      </c>
      <c r="T2683" t="inlineStr">
        <is>
          <t>Priceless - Bem Mais - Kamino</t>
        </is>
      </c>
    </row>
    <row r="2684">
      <c r="A2684" t="n">
        <v>118276</v>
      </c>
      <c r="B2684" t="n">
        <v>149</v>
      </c>
      <c r="C2684" t="inlineStr">
        <is>
          <t>Priceless</t>
        </is>
      </c>
      <c r="D2684" t="inlineStr">
        <is>
          <t xml:space="preserve">55PBX </t>
        </is>
      </c>
      <c r="E2684" t="n">
        <v>137.56</v>
      </c>
      <c r="F2684" s="27" t="n">
        <v>45915</v>
      </c>
      <c r="G2684" s="27" t="n">
        <v>45915</v>
      </c>
      <c r="H2684" s="27" t="n">
        <v>45915</v>
      </c>
      <c r="I2684" s="27" t="n">
        <v>45870</v>
      </c>
      <c r="J2684" s="27" t="n"/>
      <c r="K2684" t="inlineStr">
        <is>
          <t>Boleto Bancário</t>
        </is>
      </c>
      <c r="L2684" t="inlineStr">
        <is>
          <t>Informática e TI</t>
        </is>
      </c>
      <c r="M2684" t="inlineStr">
        <is>
          <t>Sistemas Gerais - Operacionais</t>
        </is>
      </c>
      <c r="N2684" t="inlineStr">
        <is>
          <t>62051</t>
        </is>
      </c>
      <c r="O2684" t="inlineStr">
        <is>
          <t>Documentação Aprovada</t>
        </is>
      </c>
      <c r="P2684" t="inlineStr">
        <is>
          <t>Aprovado Diretoria</t>
        </is>
      </c>
      <c r="Q2684" t="inlineStr">
        <is>
          <t>Aprovado Caixa</t>
        </is>
      </c>
      <c r="R2684" t="inlineStr">
        <is>
          <t>Pago</t>
        </is>
      </c>
      <c r="S2684" t="n">
        <v>134</v>
      </c>
      <c r="T2684" t="inlineStr">
        <is>
          <t>Priceless - Bem Mais - Kamino</t>
        </is>
      </c>
    </row>
    <row r="2685">
      <c r="A2685" t="n">
        <v>81805</v>
      </c>
      <c r="B2685" t="n">
        <v>149</v>
      </c>
      <c r="C2685" t="inlineStr">
        <is>
          <t>Priceless</t>
        </is>
      </c>
      <c r="D2685" t="inlineStr">
        <is>
          <t xml:space="preserve">CAIXA ECONOMICA FEDERAL </t>
        </is>
      </c>
      <c r="E2685" t="n">
        <v>15711.37</v>
      </c>
      <c r="F2685" s="27" t="n">
        <v>45914</v>
      </c>
      <c r="G2685" s="27" t="n">
        <v>45915</v>
      </c>
      <c r="H2685" s="27" t="n">
        <v>45915</v>
      </c>
      <c r="I2685" s="27" t="n">
        <v>45915</v>
      </c>
      <c r="J2685" s="27" t="n"/>
      <c r="K2685" t="inlineStr">
        <is>
          <t xml:space="preserve">Debito Automático </t>
        </is>
      </c>
      <c r="L2685" t="inlineStr">
        <is>
          <t>Endividamento</t>
        </is>
      </c>
      <c r="M2685" t="inlineStr">
        <is>
          <t>Empréstimos Gerais</t>
        </is>
      </c>
      <c r="N2685" t="inlineStr">
        <is>
          <t>1755486</t>
        </is>
      </c>
      <c r="O2685" t="inlineStr">
        <is>
          <t>Documentação Aprovada</t>
        </is>
      </c>
      <c r="P2685" t="inlineStr">
        <is>
          <t>Aprovado Diretoria</t>
        </is>
      </c>
      <c r="Q2685" t="inlineStr">
        <is>
          <t>Aprovado Caixa</t>
        </is>
      </c>
      <c r="R2685" t="inlineStr">
        <is>
          <t>Pago</t>
        </is>
      </c>
      <c r="S2685" t="n">
        <v>134</v>
      </c>
      <c r="T2685" t="inlineStr">
        <is>
          <t>Priceless - Bem Mais - Kamino</t>
        </is>
      </c>
    </row>
    <row r="2686">
      <c r="A2686" t="n">
        <v>113440</v>
      </c>
      <c r="B2686" t="n">
        <v>149</v>
      </c>
      <c r="C2686" t="inlineStr">
        <is>
          <t>Priceless</t>
        </is>
      </c>
      <c r="D2686" t="inlineStr">
        <is>
          <t xml:space="preserve">ECOLAB QUIMICA LTDA </t>
        </is>
      </c>
      <c r="E2686" t="n">
        <v>1221.2</v>
      </c>
      <c r="F2686" s="27" t="n">
        <v>45912</v>
      </c>
      <c r="G2686" s="27" t="n">
        <v>45911</v>
      </c>
      <c r="H2686" s="27" t="n">
        <v>45911</v>
      </c>
      <c r="I2686" s="27" t="n">
        <v>45870</v>
      </c>
      <c r="J2686" s="27" t="n"/>
      <c r="K2686" t="inlineStr">
        <is>
          <t>Boleto Bancário</t>
        </is>
      </c>
      <c r="L2686" t="inlineStr">
        <is>
          <t>Locação de Equipamentos</t>
        </is>
      </c>
      <c r="M2686" t="inlineStr">
        <is>
          <t>Locações de Equipamentos - Operacionais</t>
        </is>
      </c>
      <c r="N2686" t="inlineStr">
        <is>
          <t>260504</t>
        </is>
      </c>
      <c r="O2686" t="inlineStr">
        <is>
          <t>Documentação Aprovada</t>
        </is>
      </c>
      <c r="P2686" t="inlineStr">
        <is>
          <t>Aprovado Diretoria</t>
        </is>
      </c>
      <c r="Q2686" t="inlineStr">
        <is>
          <t>Aprovado Caixa</t>
        </is>
      </c>
      <c r="R2686" t="inlineStr">
        <is>
          <t>Pago</t>
        </is>
      </c>
      <c r="S2686" t="n">
        <v>134</v>
      </c>
      <c r="T2686" t="inlineStr">
        <is>
          <t>Priceless - Bem Mais - Kamino</t>
        </is>
      </c>
    </row>
    <row r="2687">
      <c r="A2687" t="n">
        <v>113428</v>
      </c>
      <c r="B2687" t="n">
        <v>149</v>
      </c>
      <c r="C2687" t="inlineStr">
        <is>
          <t>Priceless</t>
        </is>
      </c>
      <c r="D2687" t="inlineStr">
        <is>
          <t xml:space="preserve">ECOLAB QUIMICA LTDA </t>
        </is>
      </c>
      <c r="E2687" t="n">
        <v>1041.33</v>
      </c>
      <c r="F2687" s="27" t="n">
        <v>45912</v>
      </c>
      <c r="G2687" s="27" t="n">
        <v>45911</v>
      </c>
      <c r="H2687" s="27" t="n">
        <v>45911</v>
      </c>
      <c r="I2687" s="27" t="n">
        <v>45870</v>
      </c>
      <c r="J2687" s="27" t="n"/>
      <c r="K2687" t="inlineStr">
        <is>
          <t>Boleto Bancário</t>
        </is>
      </c>
      <c r="L2687" t="inlineStr">
        <is>
          <t>Locação de Equipamentos</t>
        </is>
      </c>
      <c r="M2687" t="inlineStr">
        <is>
          <t>Locações de Equipamentos - Operacionais</t>
        </is>
      </c>
      <c r="N2687" t="inlineStr">
        <is>
          <t>260503</t>
        </is>
      </c>
      <c r="O2687" t="inlineStr">
        <is>
          <t>Documentação Aprovada</t>
        </is>
      </c>
      <c r="P2687" t="inlineStr">
        <is>
          <t>Aprovado Diretoria</t>
        </is>
      </c>
      <c r="Q2687" t="inlineStr">
        <is>
          <t>Aprovado Caixa</t>
        </is>
      </c>
      <c r="R2687" t="inlineStr">
        <is>
          <t>Pago</t>
        </is>
      </c>
      <c r="S2687" t="n">
        <v>134</v>
      </c>
      <c r="T2687" t="inlineStr">
        <is>
          <t>Priceless - Bem Mais - Kamino</t>
        </is>
      </c>
    </row>
    <row r="2688">
      <c r="A2688" t="n">
        <v>148956</v>
      </c>
      <c r="B2688" t="n">
        <v>149</v>
      </c>
      <c r="C2688" t="inlineStr">
        <is>
          <t>Priceless</t>
        </is>
      </c>
      <c r="D2688" t="inlineStr">
        <is>
          <t>MARIA ESTELA WHITAKER RAZUK ME</t>
        </is>
      </c>
      <c r="E2688" t="n">
        <v>8939.799999999999</v>
      </c>
      <c r="F2688" s="27" t="n">
        <v>45911</v>
      </c>
      <c r="G2688" s="27" t="n">
        <v>45911</v>
      </c>
      <c r="H2688" s="27" t="n">
        <v>45911</v>
      </c>
      <c r="I2688" s="27" t="n">
        <v>45901</v>
      </c>
      <c r="J2688" s="27" t="n">
        <v>45862</v>
      </c>
      <c r="K2688" t="inlineStr">
        <is>
          <t>Transferência Bancária ou Pix</t>
        </is>
      </c>
      <c r="L2688" t="inlineStr">
        <is>
          <t>Investimento - CAPEX</t>
        </is>
      </c>
      <c r="M2688" t="inlineStr">
        <is>
          <t>Investimento - Uniformes</t>
        </is>
      </c>
      <c r="N2688" t="inlineStr">
        <is>
          <t>340 | 341  - PARC 4/5</t>
        </is>
      </c>
      <c r="O2688" t="inlineStr">
        <is>
          <t>Documentação Aprovada</t>
        </is>
      </c>
      <c r="P2688" t="inlineStr">
        <is>
          <t>Aprovado Diretoria</t>
        </is>
      </c>
      <c r="Q2688" t="inlineStr">
        <is>
          <t>Aprovado Caixa</t>
        </is>
      </c>
      <c r="R2688" t="inlineStr">
        <is>
          <t>Pago</t>
        </is>
      </c>
      <c r="S2688" t="n">
        <v>134</v>
      </c>
      <c r="T2688" t="inlineStr">
        <is>
          <t>Priceless - Bem Mais - Kamino</t>
        </is>
      </c>
    </row>
    <row r="2689">
      <c r="A2689" t="n">
        <v>160185</v>
      </c>
      <c r="B2689" t="n">
        <v>149</v>
      </c>
      <c r="C2689" t="inlineStr">
        <is>
          <t>Priceless</t>
        </is>
      </c>
      <c r="D2689" t="inlineStr">
        <is>
          <t>ISS</t>
        </is>
      </c>
      <c r="E2689" t="n">
        <v>4340.39</v>
      </c>
      <c r="F2689" s="27" t="n">
        <v>45930</v>
      </c>
      <c r="G2689" s="27" t="n">
        <v>45911</v>
      </c>
      <c r="H2689" s="27" t="n">
        <v>45911</v>
      </c>
      <c r="I2689" s="27" t="n">
        <v>45910</v>
      </c>
      <c r="J2689" s="27" t="n"/>
      <c r="K2689" t="inlineStr">
        <is>
          <t>Boleto Bancário</t>
        </is>
      </c>
      <c r="L2689" t="inlineStr">
        <is>
          <t>Endividamento</t>
        </is>
      </c>
      <c r="M2689" t="inlineStr">
        <is>
          <t>Endividamento Geral</t>
        </is>
      </c>
      <c r="N2689" t="inlineStr">
        <is>
          <t>1/60 ADESAO</t>
        </is>
      </c>
      <c r="O2689" t="inlineStr">
        <is>
          <t>Documentação Aprovada</t>
        </is>
      </c>
      <c r="P2689" t="inlineStr">
        <is>
          <t>Aprovado Diretoria</t>
        </is>
      </c>
      <c r="Q2689" t="inlineStr">
        <is>
          <t>Aprovado Caixa</t>
        </is>
      </c>
      <c r="R2689" t="inlineStr">
        <is>
          <t>Pago</t>
        </is>
      </c>
      <c r="S2689" t="n">
        <v>134</v>
      </c>
      <c r="T2689" t="inlineStr">
        <is>
          <t>Priceless - Bem Mais - Kamino</t>
        </is>
      </c>
    </row>
    <row r="2690">
      <c r="A2690" t="n">
        <v>160311</v>
      </c>
      <c r="B2690" t="n">
        <v>149</v>
      </c>
      <c r="C2690" t="inlineStr">
        <is>
          <t>Priceless</t>
        </is>
      </c>
      <c r="D2690" t="inlineStr">
        <is>
          <t xml:space="preserve">MINISTERIO DA FAZENDA </t>
        </is>
      </c>
      <c r="E2690" t="n">
        <v>803.52</v>
      </c>
      <c r="F2690" s="27" t="n">
        <v>45911</v>
      </c>
      <c r="G2690" s="27" t="n">
        <v>45911</v>
      </c>
      <c r="H2690" s="27" t="n">
        <v>45911</v>
      </c>
      <c r="I2690" s="27" t="n">
        <v>45930</v>
      </c>
      <c r="J2690" s="27" t="n">
        <v>45911</v>
      </c>
      <c r="K2690" t="inlineStr">
        <is>
          <t>Boleto Bancário</t>
        </is>
      </c>
      <c r="L2690" t="inlineStr">
        <is>
          <t>Endividamento</t>
        </is>
      </c>
      <c r="M2690" t="inlineStr">
        <is>
          <t>Endividamento Geral</t>
        </is>
      </c>
      <c r="N2690" t="inlineStr">
        <is>
          <t>PARCELA UNICA</t>
        </is>
      </c>
      <c r="O2690" t="inlineStr">
        <is>
          <t>Documentação Aprovada</t>
        </is>
      </c>
      <c r="P2690" t="inlineStr">
        <is>
          <t>Aprovado Diretoria</t>
        </is>
      </c>
      <c r="Q2690" t="inlineStr">
        <is>
          <t>Aprovado Caixa</t>
        </is>
      </c>
      <c r="R2690" t="inlineStr">
        <is>
          <t>Pago</t>
        </is>
      </c>
      <c r="S2690" t="n">
        <v>134</v>
      </c>
      <c r="T2690" t="inlineStr">
        <is>
          <t>Priceless - Bem Mais - Kamino</t>
        </is>
      </c>
    </row>
    <row r="2691">
      <c r="A2691" t="n">
        <v>160319</v>
      </c>
      <c r="B2691" t="n">
        <v>149</v>
      </c>
      <c r="C2691" t="inlineStr">
        <is>
          <t>Priceless</t>
        </is>
      </c>
      <c r="D2691" t="inlineStr">
        <is>
          <t xml:space="preserve">MINISTERIO DA FAZENDA </t>
        </is>
      </c>
      <c r="E2691" t="n">
        <v>7367.17</v>
      </c>
      <c r="F2691" s="27" t="n">
        <v>45911</v>
      </c>
      <c r="G2691" s="27" t="n">
        <v>45911</v>
      </c>
      <c r="H2691" s="27" t="n">
        <v>45911</v>
      </c>
      <c r="I2691" s="27" t="n">
        <v>45930</v>
      </c>
      <c r="J2691" s="27" t="n"/>
      <c r="K2691" t="inlineStr">
        <is>
          <t>Boleto Bancário</t>
        </is>
      </c>
      <c r="L2691" t="inlineStr">
        <is>
          <t>Endividamento</t>
        </is>
      </c>
      <c r="M2691" t="inlineStr">
        <is>
          <t>Endividamento Geral</t>
        </is>
      </c>
      <c r="N2691" t="inlineStr">
        <is>
          <t xml:space="preserve">1/13 ADESAO </t>
        </is>
      </c>
      <c r="O2691" t="inlineStr">
        <is>
          <t>Documentação Aprovada</t>
        </is>
      </c>
      <c r="P2691" t="inlineStr">
        <is>
          <t>Aprovado Diretoria</t>
        </is>
      </c>
      <c r="Q2691" t="inlineStr">
        <is>
          <t>Aprovado Caixa</t>
        </is>
      </c>
      <c r="R2691" t="inlineStr">
        <is>
          <t>Pago</t>
        </is>
      </c>
      <c r="S2691" t="n">
        <v>134</v>
      </c>
      <c r="T2691" t="inlineStr">
        <is>
          <t>Priceless - Bem Mais - Kamino</t>
        </is>
      </c>
    </row>
    <row r="2692">
      <c r="A2692" t="n">
        <v>157853</v>
      </c>
      <c r="B2692" t="n">
        <v>149</v>
      </c>
      <c r="C2692" t="inlineStr">
        <is>
          <t>Priceless</t>
        </is>
      </c>
      <c r="D2692" t="inlineStr">
        <is>
          <t xml:space="preserve">FORTE ALIMENTOS COM. IMPORTAÇÃO LTDA </t>
        </is>
      </c>
      <c r="E2692" t="n">
        <v>1541.9</v>
      </c>
      <c r="F2692" s="27" t="n">
        <v>45912</v>
      </c>
      <c r="G2692" s="27" t="n">
        <v>45911</v>
      </c>
      <c r="H2692" s="27" t="n">
        <v>45911</v>
      </c>
      <c r="I2692" s="27" t="n">
        <v>45898</v>
      </c>
      <c r="J2692" s="27" t="n">
        <v>45901</v>
      </c>
      <c r="K2692" t="inlineStr">
        <is>
          <t>Boleto Bancário</t>
        </is>
      </c>
      <c r="L2692" t="inlineStr">
        <is>
          <t>Custo Mercadoria Vendida</t>
        </is>
      </c>
      <c r="M2692" t="inlineStr">
        <is>
          <t>Insumos - Alimentos</t>
        </is>
      </c>
      <c r="N2692" t="inlineStr">
        <is>
          <t>329564</t>
        </is>
      </c>
      <c r="O2692" t="inlineStr">
        <is>
          <t>Documentação Aprovada</t>
        </is>
      </c>
      <c r="P2692" t="inlineStr">
        <is>
          <t>Aprovado Diretoria</t>
        </is>
      </c>
      <c r="Q2692" t="inlineStr">
        <is>
          <t>Aprovado Caixa</t>
        </is>
      </c>
      <c r="R2692" t="inlineStr">
        <is>
          <t>Pago</t>
        </is>
      </c>
      <c r="S2692" t="n">
        <v>134</v>
      </c>
      <c r="T2692" t="inlineStr">
        <is>
          <t>Priceless - Bem Mais - Kamino</t>
        </is>
      </c>
    </row>
    <row r="2693">
      <c r="A2693" t="n">
        <v>157680</v>
      </c>
      <c r="B2693" t="n">
        <v>149</v>
      </c>
      <c r="C2693" t="inlineStr">
        <is>
          <t>Priceless</t>
        </is>
      </c>
      <c r="D2693" t="inlineStr">
        <is>
          <t>JND SOLUCOES TECNICAS EIRELI</t>
        </is>
      </c>
      <c r="E2693" t="n">
        <v>121.55</v>
      </c>
      <c r="F2693" s="27" t="n">
        <v>45912</v>
      </c>
      <c r="G2693" s="27" t="n">
        <v>45911</v>
      </c>
      <c r="H2693" s="27" t="n">
        <v>45911</v>
      </c>
      <c r="I2693" s="27" t="n">
        <v>45898</v>
      </c>
      <c r="J2693" s="27" t="n">
        <v>45898</v>
      </c>
      <c r="K2693" t="inlineStr">
        <is>
          <t>Transferência Bancária ou Pix</t>
        </is>
      </c>
      <c r="L2693" t="inlineStr">
        <is>
          <t>Utilidades</t>
        </is>
      </c>
      <c r="M2693" t="inlineStr">
        <is>
          <t>Serviços de Limpeza</t>
        </is>
      </c>
      <c r="N2693" t="inlineStr">
        <is>
          <t>6184</t>
        </is>
      </c>
      <c r="O2693" t="inlineStr">
        <is>
          <t>Documentação Aprovada</t>
        </is>
      </c>
      <c r="P2693" t="inlineStr">
        <is>
          <t>Aprovado Diretoria</t>
        </is>
      </c>
      <c r="Q2693" t="inlineStr">
        <is>
          <t>Aprovado Caixa</t>
        </is>
      </c>
      <c r="R2693" t="inlineStr">
        <is>
          <t>Pago</t>
        </is>
      </c>
      <c r="S2693" t="n">
        <v>134</v>
      </c>
      <c r="T2693" t="inlineStr">
        <is>
          <t>Priceless - Bem Mais - Kamino</t>
        </is>
      </c>
    </row>
    <row r="2694">
      <c r="A2694" t="n">
        <v>157859</v>
      </c>
      <c r="B2694" t="n">
        <v>149</v>
      </c>
      <c r="C2694" t="inlineStr">
        <is>
          <t>Priceless</t>
        </is>
      </c>
      <c r="D2694" t="inlineStr">
        <is>
          <t>GIGIO COMERCIO DE PRODUTOS ALIMENTICIOS LTDA</t>
        </is>
      </c>
      <c r="E2694" t="n">
        <v>500.4</v>
      </c>
      <c r="F2694" s="27" t="n">
        <v>45912</v>
      </c>
      <c r="G2694" s="27" t="n">
        <v>45911</v>
      </c>
      <c r="H2694" s="27" t="n">
        <v>45911</v>
      </c>
      <c r="I2694" s="27" t="n">
        <v>45897</v>
      </c>
      <c r="J2694" s="27" t="n">
        <v>45901</v>
      </c>
      <c r="K2694" t="inlineStr">
        <is>
          <t>Boleto Bancário</t>
        </is>
      </c>
      <c r="L2694" t="inlineStr">
        <is>
          <t>Custo Mercadoria Vendida</t>
        </is>
      </c>
      <c r="M2694" t="inlineStr">
        <is>
          <t>Insumos - Alimentos</t>
        </is>
      </c>
      <c r="N2694" t="inlineStr">
        <is>
          <t>20218</t>
        </is>
      </c>
      <c r="O2694" t="inlineStr">
        <is>
          <t>Documentação Aprovada</t>
        </is>
      </c>
      <c r="P2694" t="inlineStr">
        <is>
          <t>Aprovado Diretoria</t>
        </is>
      </c>
      <c r="Q2694" t="inlineStr">
        <is>
          <t>Aprovado Caixa</t>
        </is>
      </c>
      <c r="R2694" t="inlineStr">
        <is>
          <t>Pago</t>
        </is>
      </c>
      <c r="S2694" t="n">
        <v>134</v>
      </c>
      <c r="T2694" t="inlineStr">
        <is>
          <t>Priceless - Bem Mais - Kamino</t>
        </is>
      </c>
    </row>
    <row r="2695">
      <c r="A2695" t="n">
        <v>157843</v>
      </c>
      <c r="B2695" t="n">
        <v>149</v>
      </c>
      <c r="C2695" t="inlineStr">
        <is>
          <t>Priceless</t>
        </is>
      </c>
      <c r="D2695" t="inlineStr">
        <is>
          <t>CECILIA TSUYACO ARAKI SILVA LTDA</t>
        </is>
      </c>
      <c r="E2695" t="n">
        <v>108.5</v>
      </c>
      <c r="F2695" s="27" t="n">
        <v>45912</v>
      </c>
      <c r="G2695" s="27" t="n">
        <v>45911</v>
      </c>
      <c r="H2695" s="27" t="n">
        <v>45911</v>
      </c>
      <c r="I2695" s="27" t="n">
        <v>45898</v>
      </c>
      <c r="J2695" s="27" t="n">
        <v>45901</v>
      </c>
      <c r="K2695" t="inlineStr">
        <is>
          <t>Boleto Bancário</t>
        </is>
      </c>
      <c r="L2695" t="inlineStr">
        <is>
          <t>Custo Mercadoria Vendida</t>
        </is>
      </c>
      <c r="M2695" t="inlineStr">
        <is>
          <t>Insumos - Alimentos</t>
        </is>
      </c>
      <c r="N2695" t="inlineStr">
        <is>
          <t>377158</t>
        </is>
      </c>
      <c r="O2695" t="inlineStr">
        <is>
          <t>Documentação Aprovada</t>
        </is>
      </c>
      <c r="P2695" t="inlineStr">
        <is>
          <t>Aprovado Diretoria</t>
        </is>
      </c>
      <c r="Q2695" t="inlineStr">
        <is>
          <t>Aprovado Caixa</t>
        </is>
      </c>
      <c r="R2695" t="inlineStr">
        <is>
          <t>Pago</t>
        </is>
      </c>
      <c r="S2695" t="n">
        <v>134</v>
      </c>
      <c r="T2695" t="inlineStr">
        <is>
          <t>Priceless - Bem Mais - Kamino</t>
        </is>
      </c>
    </row>
    <row r="2696">
      <c r="A2696" t="n">
        <v>157844</v>
      </c>
      <c r="B2696" t="n">
        <v>149</v>
      </c>
      <c r="C2696" t="inlineStr">
        <is>
          <t>Priceless</t>
        </is>
      </c>
      <c r="D2696" t="inlineStr">
        <is>
          <t>BOM GOSTO HORTIFRUTI LTDA</t>
        </is>
      </c>
      <c r="E2696" t="n">
        <v>2195.6</v>
      </c>
      <c r="F2696" s="27" t="n">
        <v>45912</v>
      </c>
      <c r="G2696" s="27" t="n">
        <v>45911</v>
      </c>
      <c r="H2696" s="27" t="n">
        <v>45911</v>
      </c>
      <c r="I2696" s="27" t="n">
        <v>45898</v>
      </c>
      <c r="J2696" s="27" t="n">
        <v>45901</v>
      </c>
      <c r="K2696" t="inlineStr">
        <is>
          <t>Boleto Bancário</t>
        </is>
      </c>
      <c r="L2696" t="inlineStr">
        <is>
          <t>Custo Mercadoria Vendida</t>
        </is>
      </c>
      <c r="M2696" t="inlineStr">
        <is>
          <t>Insumos - Alimentos</t>
        </is>
      </c>
      <c r="N2696" t="inlineStr">
        <is>
          <t>133833</t>
        </is>
      </c>
      <c r="O2696" t="inlineStr">
        <is>
          <t>Documentação Aprovada</t>
        </is>
      </c>
      <c r="P2696" t="inlineStr">
        <is>
          <t>Aprovado Diretoria</t>
        </is>
      </c>
      <c r="Q2696" t="inlineStr">
        <is>
          <t>Aprovado Caixa</t>
        </is>
      </c>
      <c r="R2696" t="inlineStr">
        <is>
          <t>Pago</t>
        </is>
      </c>
      <c r="S2696" t="n">
        <v>134</v>
      </c>
      <c r="T2696" t="inlineStr">
        <is>
          <t>Priceless - Bem Mais - Kamino</t>
        </is>
      </c>
    </row>
    <row r="2697">
      <c r="A2697" t="n">
        <v>157622</v>
      </c>
      <c r="B2697" t="n">
        <v>149</v>
      </c>
      <c r="C2697" t="inlineStr">
        <is>
          <t>Priceless</t>
        </is>
      </c>
      <c r="D2697" t="inlineStr">
        <is>
          <t>ZIGPAY LTDAS -ME</t>
        </is>
      </c>
      <c r="E2697" t="n">
        <v>500</v>
      </c>
      <c r="F2697" s="27" t="n">
        <v>45912</v>
      </c>
      <c r="G2697" s="27" t="n">
        <v>45911</v>
      </c>
      <c r="H2697" s="27" t="n">
        <v>45911</v>
      </c>
      <c r="I2697" s="27" t="n">
        <v>45898</v>
      </c>
      <c r="J2697" s="27" t="n">
        <v>45898</v>
      </c>
      <c r="K2697" t="inlineStr">
        <is>
          <t>Boleto Bancário</t>
        </is>
      </c>
      <c r="L2697" t="inlineStr">
        <is>
          <t>Informática e TI</t>
        </is>
      </c>
      <c r="M2697" t="inlineStr">
        <is>
          <t>Sistemas Gerais - Operacionais</t>
        </is>
      </c>
      <c r="N2697" t="inlineStr">
        <is>
          <t>500082025</t>
        </is>
      </c>
      <c r="O2697" t="inlineStr">
        <is>
          <t>Documentação Aprovada</t>
        </is>
      </c>
      <c r="P2697" t="inlineStr">
        <is>
          <t>Aprovado Diretoria</t>
        </is>
      </c>
      <c r="Q2697" t="inlineStr">
        <is>
          <t>Aprovado Caixa</t>
        </is>
      </c>
      <c r="R2697" t="inlineStr">
        <is>
          <t>Pago</t>
        </is>
      </c>
      <c r="S2697" t="n">
        <v>134</v>
      </c>
      <c r="T2697" t="inlineStr">
        <is>
          <t>Priceless - Bem Mais - Kamino</t>
        </is>
      </c>
    </row>
    <row r="2698">
      <c r="A2698" t="n">
        <v>157856</v>
      </c>
      <c r="B2698" t="n">
        <v>149</v>
      </c>
      <c r="C2698" t="inlineStr">
        <is>
          <t>Priceless</t>
        </is>
      </c>
      <c r="D2698" t="inlineStr">
        <is>
          <t>T F CIUFF HORTIFRUTI LTDA</t>
        </is>
      </c>
      <c r="E2698" t="n">
        <v>506.6</v>
      </c>
      <c r="F2698" s="27" t="n">
        <v>45912</v>
      </c>
      <c r="G2698" s="27" t="n">
        <v>45911</v>
      </c>
      <c r="H2698" s="27" t="n">
        <v>45911</v>
      </c>
      <c r="I2698" s="27" t="n">
        <v>45897</v>
      </c>
      <c r="J2698" s="27" t="n">
        <v>45901</v>
      </c>
      <c r="K2698" t="inlineStr">
        <is>
          <t>Boleto Bancário</t>
        </is>
      </c>
      <c r="L2698" t="inlineStr">
        <is>
          <t>Custo Mercadoria Vendida</t>
        </is>
      </c>
      <c r="M2698" t="inlineStr">
        <is>
          <t>Insumos - Alimentos</t>
        </is>
      </c>
      <c r="N2698" t="inlineStr">
        <is>
          <t>26403</t>
        </is>
      </c>
      <c r="O2698" t="inlineStr">
        <is>
          <t>Documentação Aprovada</t>
        </is>
      </c>
      <c r="P2698" t="inlineStr">
        <is>
          <t>Aprovado Diretoria</t>
        </is>
      </c>
      <c r="Q2698" t="inlineStr">
        <is>
          <t>Aprovado Caixa</t>
        </is>
      </c>
      <c r="R2698" t="inlineStr">
        <is>
          <t>Pago</t>
        </is>
      </c>
      <c r="S2698" t="n">
        <v>134</v>
      </c>
      <c r="T2698" t="inlineStr">
        <is>
          <t>Priceless - Bem Mais - Kamino</t>
        </is>
      </c>
    </row>
    <row r="2699">
      <c r="A2699" t="n">
        <v>157855</v>
      </c>
      <c r="B2699" t="n">
        <v>149</v>
      </c>
      <c r="C2699" t="inlineStr">
        <is>
          <t>Priceless</t>
        </is>
      </c>
      <c r="D2699" t="inlineStr">
        <is>
          <t>D.R.O. PRODUTOS ALIMENTICIOS LTDA</t>
        </is>
      </c>
      <c r="E2699" t="n">
        <v>232.02</v>
      </c>
      <c r="F2699" s="27" t="n">
        <v>45911</v>
      </c>
      <c r="G2699" s="27" t="n">
        <v>45911</v>
      </c>
      <c r="H2699" s="27" t="n">
        <v>45911</v>
      </c>
      <c r="I2699" s="27" t="n">
        <v>45897</v>
      </c>
      <c r="J2699" s="27" t="n">
        <v>45901</v>
      </c>
      <c r="K2699" t="inlineStr">
        <is>
          <t>Boleto Bancário</t>
        </is>
      </c>
      <c r="L2699" t="inlineStr">
        <is>
          <t>Custo Mercadoria Vendida</t>
        </is>
      </c>
      <c r="M2699" t="inlineStr">
        <is>
          <t>Insumos - Alimentos</t>
        </is>
      </c>
      <c r="N2699" t="inlineStr">
        <is>
          <t>40994</t>
        </is>
      </c>
      <c r="O2699" t="inlineStr">
        <is>
          <t>Documentação Aprovada</t>
        </is>
      </c>
      <c r="P2699" t="inlineStr">
        <is>
          <t>Aprovado Diretoria</t>
        </is>
      </c>
      <c r="Q2699" t="inlineStr">
        <is>
          <t>Aprovado Caixa</t>
        </is>
      </c>
      <c r="R2699" t="inlineStr">
        <is>
          <t>Pago</t>
        </is>
      </c>
      <c r="S2699" t="n">
        <v>134</v>
      </c>
      <c r="T2699" t="inlineStr">
        <is>
          <t>Priceless - Bem Mais - Kamino</t>
        </is>
      </c>
    </row>
    <row r="2700">
      <c r="A2700" t="n">
        <v>157854</v>
      </c>
      <c r="B2700" t="n">
        <v>149</v>
      </c>
      <c r="C2700" t="inlineStr">
        <is>
          <t>Priceless</t>
        </is>
      </c>
      <c r="D2700" t="inlineStr">
        <is>
          <t>CECILIA TSUYACO ARAKI SILVA LTDA</t>
        </is>
      </c>
      <c r="E2700" t="n">
        <v>731.5</v>
      </c>
      <c r="F2700" s="27" t="n">
        <v>45911</v>
      </c>
      <c r="G2700" s="27" t="n">
        <v>45911</v>
      </c>
      <c r="H2700" s="27" t="n">
        <v>45911</v>
      </c>
      <c r="I2700" s="27" t="n">
        <v>45897</v>
      </c>
      <c r="J2700" s="27" t="n">
        <v>45901</v>
      </c>
      <c r="K2700" t="inlineStr">
        <is>
          <t>Boleto Bancário</t>
        </is>
      </c>
      <c r="L2700" t="inlineStr">
        <is>
          <t>Custo Mercadoria Vendida</t>
        </is>
      </c>
      <c r="M2700" t="inlineStr">
        <is>
          <t>Insumos - Alimentos</t>
        </is>
      </c>
      <c r="N2700" t="inlineStr">
        <is>
          <t>377081</t>
        </is>
      </c>
      <c r="O2700" t="inlineStr">
        <is>
          <t>Documentação Aprovada</t>
        </is>
      </c>
      <c r="P2700" t="inlineStr">
        <is>
          <t>Aprovado Diretoria</t>
        </is>
      </c>
      <c r="Q2700" t="inlineStr">
        <is>
          <t>Aprovado Caixa</t>
        </is>
      </c>
      <c r="R2700" t="inlineStr">
        <is>
          <t>Pago</t>
        </is>
      </c>
      <c r="S2700" t="n">
        <v>134</v>
      </c>
      <c r="T2700" t="inlineStr">
        <is>
          <t>Priceless - Bem Mais - Kamino</t>
        </is>
      </c>
    </row>
    <row r="2701">
      <c r="A2701" t="n">
        <v>157431</v>
      </c>
      <c r="B2701" t="n">
        <v>149</v>
      </c>
      <c r="C2701" t="inlineStr">
        <is>
          <t>Priceless</t>
        </is>
      </c>
      <c r="D2701" t="inlineStr">
        <is>
          <t>EMPORIO M&amp;L COMERCIO DE ALIM E BEBIDAS LTDA</t>
        </is>
      </c>
      <c r="E2701" t="n">
        <v>209.7</v>
      </c>
      <c r="F2701" s="27" t="n">
        <v>45912</v>
      </c>
      <c r="G2701" s="27" t="n">
        <v>45911</v>
      </c>
      <c r="H2701" s="27" t="n">
        <v>45911</v>
      </c>
      <c r="I2701" s="27" t="n">
        <v>45897</v>
      </c>
      <c r="J2701" s="27" t="n">
        <v>45897</v>
      </c>
      <c r="K2701" t="inlineStr">
        <is>
          <t>Boleto Bancário</t>
        </is>
      </c>
      <c r="L2701" t="inlineStr">
        <is>
          <t>Custo Mercadoria Vendida</t>
        </is>
      </c>
      <c r="M2701" t="inlineStr">
        <is>
          <t>Insumos - Alimentos</t>
        </is>
      </c>
      <c r="N2701" t="inlineStr">
        <is>
          <t>468484</t>
        </is>
      </c>
      <c r="O2701" t="inlineStr">
        <is>
          <t>Documentação Aprovada</t>
        </is>
      </c>
      <c r="P2701" t="inlineStr">
        <is>
          <t>Aprovado Diretoria</t>
        </is>
      </c>
      <c r="Q2701" t="inlineStr">
        <is>
          <t>Aprovado Caixa</t>
        </is>
      </c>
      <c r="R2701" t="inlineStr">
        <is>
          <t>Pago</t>
        </is>
      </c>
      <c r="S2701" t="n">
        <v>134</v>
      </c>
      <c r="T2701" t="inlineStr">
        <is>
          <t>Priceless - Bem Mais - Kamino</t>
        </is>
      </c>
    </row>
    <row r="2702">
      <c r="A2702" t="n">
        <v>157433</v>
      </c>
      <c r="B2702" t="n">
        <v>149</v>
      </c>
      <c r="C2702" t="inlineStr">
        <is>
          <t>Priceless</t>
        </is>
      </c>
      <c r="D2702" t="inlineStr">
        <is>
          <t>JR GAIOTTO ALIMENTOS LTDA</t>
        </is>
      </c>
      <c r="E2702" t="n">
        <v>115.46</v>
      </c>
      <c r="F2702" s="27" t="n">
        <v>45911</v>
      </c>
      <c r="G2702" s="27" t="n">
        <v>45911</v>
      </c>
      <c r="H2702" s="27" t="n">
        <v>45911</v>
      </c>
      <c r="I2702" s="27" t="n">
        <v>45897</v>
      </c>
      <c r="J2702" s="27" t="n">
        <v>45897</v>
      </c>
      <c r="K2702" t="inlineStr">
        <is>
          <t>Boleto Bancário</t>
        </is>
      </c>
      <c r="L2702" t="inlineStr">
        <is>
          <t>Custo Mercadoria Vendida</t>
        </is>
      </c>
      <c r="M2702" t="inlineStr">
        <is>
          <t>Insumos - Alimentos</t>
        </is>
      </c>
      <c r="N2702" t="inlineStr">
        <is>
          <t>99079</t>
        </is>
      </c>
      <c r="O2702" t="inlineStr">
        <is>
          <t>Documentação Aprovada</t>
        </is>
      </c>
      <c r="P2702" t="inlineStr">
        <is>
          <t>Aprovado Diretoria</t>
        </is>
      </c>
      <c r="Q2702" t="inlineStr">
        <is>
          <t>Aprovado Caixa</t>
        </is>
      </c>
      <c r="R2702" t="inlineStr">
        <is>
          <t>Pago</t>
        </is>
      </c>
      <c r="S2702" t="n">
        <v>134</v>
      </c>
      <c r="T2702" t="inlineStr">
        <is>
          <t>Priceless - Bem Mais - Kamino</t>
        </is>
      </c>
    </row>
    <row r="2703">
      <c r="A2703" t="n">
        <v>157863</v>
      </c>
      <c r="B2703" t="n">
        <v>149</v>
      </c>
      <c r="C2703" t="inlineStr">
        <is>
          <t>Priceless</t>
        </is>
      </c>
      <c r="D2703" t="inlineStr">
        <is>
          <t>BOM GOSTO HORTIFRUTI LTDA</t>
        </is>
      </c>
      <c r="E2703" t="n">
        <v>1447.65</v>
      </c>
      <c r="F2703" s="27" t="n">
        <v>45912</v>
      </c>
      <c r="G2703" s="27" t="n">
        <v>45911</v>
      </c>
      <c r="H2703" s="27" t="n">
        <v>45911</v>
      </c>
      <c r="I2703" s="27" t="n">
        <v>45897</v>
      </c>
      <c r="J2703" s="27" t="n">
        <v>45901</v>
      </c>
      <c r="K2703" t="inlineStr">
        <is>
          <t>Boleto Bancário</t>
        </is>
      </c>
      <c r="L2703" t="inlineStr">
        <is>
          <t>Custo Mercadoria Vendida</t>
        </is>
      </c>
      <c r="M2703" t="inlineStr">
        <is>
          <t>Insumos - Alimentos</t>
        </is>
      </c>
      <c r="N2703" t="inlineStr">
        <is>
          <t>133635</t>
        </is>
      </c>
      <c r="O2703" t="inlineStr">
        <is>
          <t>Documentação Aprovada</t>
        </is>
      </c>
      <c r="P2703" t="inlineStr">
        <is>
          <t>Aprovado Diretoria</t>
        </is>
      </c>
      <c r="Q2703" t="inlineStr">
        <is>
          <t>Aprovado Caixa</t>
        </is>
      </c>
      <c r="R2703" t="inlineStr">
        <is>
          <t>Pago</t>
        </is>
      </c>
      <c r="S2703" t="n">
        <v>134</v>
      </c>
      <c r="T2703" t="inlineStr">
        <is>
          <t>Priceless - Bem Mais - Kamino</t>
        </is>
      </c>
    </row>
    <row r="2704">
      <c r="A2704" t="n">
        <v>157767</v>
      </c>
      <c r="B2704" t="n">
        <v>149</v>
      </c>
      <c r="C2704" t="inlineStr">
        <is>
          <t>Priceless</t>
        </is>
      </c>
      <c r="D2704" t="inlineStr">
        <is>
          <t>TRANSPORTE TAXI OU APLICATIVO - UBER/LALAMOVE/99 E DEMAIS</t>
        </is>
      </c>
      <c r="E2704" t="n">
        <v>110.71</v>
      </c>
      <c r="F2704" s="27" t="n">
        <v>45912</v>
      </c>
      <c r="G2704" s="27" t="n">
        <v>45911</v>
      </c>
      <c r="H2704" s="27" t="n">
        <v>45911</v>
      </c>
      <c r="I2704" s="27" t="n">
        <v>45870</v>
      </c>
      <c r="J2704" s="27" t="n">
        <v>45898</v>
      </c>
      <c r="K2704" t="inlineStr">
        <is>
          <t>Transferência Bancária ou Pix</t>
        </is>
      </c>
      <c r="L2704" t="inlineStr">
        <is>
          <t>Custos de Eventos</t>
        </is>
      </c>
      <c r="M2704" t="inlineStr">
        <is>
          <t>Transporte Equipe - Eventos</t>
        </is>
      </c>
      <c r="N2704" t="inlineStr">
        <is>
          <t>11071082025</t>
        </is>
      </c>
      <c r="O2704" t="inlineStr">
        <is>
          <t>Documentação Aprovada</t>
        </is>
      </c>
      <c r="P2704" t="inlineStr">
        <is>
          <t>Aprovado Diretoria</t>
        </is>
      </c>
      <c r="Q2704" t="inlineStr">
        <is>
          <t>Aprovado Caixa</t>
        </is>
      </c>
      <c r="R2704" t="inlineStr">
        <is>
          <t>Pago</t>
        </is>
      </c>
      <c r="S2704" t="n">
        <v>134</v>
      </c>
      <c r="T2704" t="inlineStr">
        <is>
          <t>Priceless - Bem Mais - Kamino</t>
        </is>
      </c>
    </row>
    <row r="2705">
      <c r="A2705" t="n">
        <v>157439</v>
      </c>
      <c r="B2705" t="n">
        <v>149</v>
      </c>
      <c r="C2705" t="inlineStr">
        <is>
          <t>Priceless</t>
        </is>
      </c>
      <c r="D2705" t="inlineStr">
        <is>
          <t xml:space="preserve">FORTE ALIMENTOS COM. IMPORTAÇÃO LTDA </t>
        </is>
      </c>
      <c r="E2705" t="n">
        <v>2135.4</v>
      </c>
      <c r="F2705" s="27" t="n">
        <v>45911</v>
      </c>
      <c r="G2705" s="27" t="n">
        <v>45911</v>
      </c>
      <c r="H2705" s="27" t="n">
        <v>45911</v>
      </c>
      <c r="I2705" s="27" t="n">
        <v>45897</v>
      </c>
      <c r="J2705" s="27" t="n">
        <v>45897</v>
      </c>
      <c r="K2705" t="inlineStr">
        <is>
          <t>Boleto Bancário</t>
        </is>
      </c>
      <c r="L2705" t="inlineStr">
        <is>
          <t>Custo Mercadoria Vendida</t>
        </is>
      </c>
      <c r="M2705" t="inlineStr">
        <is>
          <t>Insumos - Alimentos</t>
        </is>
      </c>
      <c r="N2705" t="inlineStr">
        <is>
          <t>329315</t>
        </is>
      </c>
      <c r="O2705" t="inlineStr">
        <is>
          <t>Documentação Aprovada</t>
        </is>
      </c>
      <c r="P2705" t="inlineStr">
        <is>
          <t>Aprovado Diretoria</t>
        </is>
      </c>
      <c r="Q2705" t="inlineStr">
        <is>
          <t>Aprovado Caixa</t>
        </is>
      </c>
      <c r="R2705" t="inlineStr">
        <is>
          <t>Pago</t>
        </is>
      </c>
      <c r="S2705" t="n">
        <v>134</v>
      </c>
      <c r="T2705" t="inlineStr">
        <is>
          <t>Priceless - Bem Mais - Kamino</t>
        </is>
      </c>
    </row>
    <row r="2706">
      <c r="A2706" t="n">
        <v>158043</v>
      </c>
      <c r="B2706" t="n">
        <v>149</v>
      </c>
      <c r="C2706" t="inlineStr">
        <is>
          <t>Priceless</t>
        </is>
      </c>
      <c r="D2706" t="inlineStr">
        <is>
          <t>CECILIA TSUYACO ARAKI SILVA LTDA</t>
        </is>
      </c>
      <c r="E2706" t="n">
        <v>777</v>
      </c>
      <c r="F2706" s="27" t="n">
        <v>45912</v>
      </c>
      <c r="G2706" s="27" t="n">
        <v>45911</v>
      </c>
      <c r="H2706" s="27" t="n">
        <v>45911</v>
      </c>
      <c r="I2706" s="27" t="n">
        <v>45901</v>
      </c>
      <c r="J2706" s="27" t="n">
        <v>45901</v>
      </c>
      <c r="K2706" t="inlineStr">
        <is>
          <t>Boleto Bancário</t>
        </is>
      </c>
      <c r="L2706" t="inlineStr">
        <is>
          <t>Custo Mercadoria Vendida</t>
        </is>
      </c>
      <c r="M2706" t="inlineStr">
        <is>
          <t>Insumos - Alimentos</t>
        </is>
      </c>
      <c r="N2706" t="inlineStr">
        <is>
          <t>377189</t>
        </is>
      </c>
      <c r="O2706" t="inlineStr">
        <is>
          <t>Documentação Aprovada</t>
        </is>
      </c>
      <c r="P2706" t="inlineStr">
        <is>
          <t>Aprovado Diretoria</t>
        </is>
      </c>
      <c r="Q2706" t="inlineStr">
        <is>
          <t>Aprovado Caixa</t>
        </is>
      </c>
      <c r="R2706" t="inlineStr">
        <is>
          <t>Pago</t>
        </is>
      </c>
      <c r="S2706" t="n">
        <v>134</v>
      </c>
      <c r="T2706" t="inlineStr">
        <is>
          <t>Priceless - Bem Mais - Kamino</t>
        </is>
      </c>
    </row>
    <row r="2707">
      <c r="A2707" t="n">
        <v>158036</v>
      </c>
      <c r="B2707" t="n">
        <v>149</v>
      </c>
      <c r="C2707" t="inlineStr">
        <is>
          <t>Priceless</t>
        </is>
      </c>
      <c r="D2707" t="inlineStr">
        <is>
          <t>BOM GOSTO HORTIFRUTI LTDA</t>
        </is>
      </c>
      <c r="E2707" t="n">
        <v>531.9299999999999</v>
      </c>
      <c r="F2707" s="27" t="n">
        <v>45912</v>
      </c>
      <c r="G2707" s="27" t="n">
        <v>45911</v>
      </c>
      <c r="H2707" s="27" t="n">
        <v>45911</v>
      </c>
      <c r="I2707" s="27" t="n">
        <v>45901</v>
      </c>
      <c r="J2707" s="27" t="n">
        <v>45901</v>
      </c>
      <c r="K2707" t="inlineStr">
        <is>
          <t>Boleto Bancário</t>
        </is>
      </c>
      <c r="L2707" t="inlineStr">
        <is>
          <t>Custo Mercadoria Vendida</t>
        </is>
      </c>
      <c r="M2707" t="inlineStr">
        <is>
          <t>Insumos - Alimentos</t>
        </is>
      </c>
      <c r="N2707" t="inlineStr">
        <is>
          <t>133930</t>
        </is>
      </c>
      <c r="O2707" t="inlineStr">
        <is>
          <t>Documentação Aprovada</t>
        </is>
      </c>
      <c r="P2707" t="inlineStr">
        <is>
          <t>Aprovado Diretoria</t>
        </is>
      </c>
      <c r="Q2707" t="inlineStr">
        <is>
          <t>Aprovado Caixa</t>
        </is>
      </c>
      <c r="R2707" t="inlineStr">
        <is>
          <t>Pago</t>
        </is>
      </c>
      <c r="S2707" t="n">
        <v>134</v>
      </c>
      <c r="T2707" t="inlineStr">
        <is>
          <t>Priceless - Bem Mais - Kamino</t>
        </is>
      </c>
    </row>
    <row r="2708">
      <c r="A2708" t="n">
        <v>160551</v>
      </c>
      <c r="B2708" t="n">
        <v>149</v>
      </c>
      <c r="C2708" t="inlineStr">
        <is>
          <t>Priceless</t>
        </is>
      </c>
      <c r="D2708" t="inlineStr">
        <is>
          <t xml:space="preserve">KAMINO INSTITUICAO DE PAGAMENTO LTDA </t>
        </is>
      </c>
      <c r="E2708" t="n">
        <v>2</v>
      </c>
      <c r="F2708" s="27" t="n">
        <v>45911</v>
      </c>
      <c r="G2708" s="27" t="n"/>
      <c r="H2708" s="27" t="n">
        <v>45911</v>
      </c>
      <c r="I2708" s="27" t="n">
        <v>45911</v>
      </c>
      <c r="J2708" s="27" t="n">
        <v>45912</v>
      </c>
      <c r="K2708" t="inlineStr">
        <is>
          <t>Transferência Bancária ou Pix</t>
        </is>
      </c>
      <c r="L2708" t="inlineStr">
        <is>
          <t>Despesas Financeiras</t>
        </is>
      </c>
      <c r="M2708" t="inlineStr">
        <is>
          <t>Tarifas Bancárias</t>
        </is>
      </c>
      <c r="N2708" t="inlineStr">
        <is>
          <t>000220</t>
        </is>
      </c>
      <c r="R2708" t="inlineStr">
        <is>
          <t>Pago</t>
        </is>
      </c>
    </row>
    <row r="2709">
      <c r="A2709" t="n">
        <v>160504</v>
      </c>
      <c r="B2709" t="n">
        <v>149</v>
      </c>
      <c r="C2709" t="inlineStr">
        <is>
          <t>Priceless</t>
        </is>
      </c>
      <c r="D2709" t="inlineStr">
        <is>
          <t>BANCO SANTANDER BRASIL S.A.</t>
        </is>
      </c>
      <c r="E2709" t="n">
        <v>232.5</v>
      </c>
      <c r="F2709" s="27" t="n">
        <v>45911</v>
      </c>
      <c r="G2709" s="27" t="n"/>
      <c r="H2709" s="27" t="n">
        <v>45911</v>
      </c>
      <c r="I2709" s="27" t="n">
        <v>45911</v>
      </c>
      <c r="J2709" s="27" t="n">
        <v>45911</v>
      </c>
      <c r="K2709" t="inlineStr">
        <is>
          <t>Transferência Bancária ou Pix</t>
        </is>
      </c>
      <c r="L2709" t="inlineStr">
        <is>
          <t>Despesas Financeiras</t>
        </is>
      </c>
      <c r="M2709" t="inlineStr">
        <is>
          <t>Tarifas Bancárias</t>
        </is>
      </c>
      <c r="N2709" t="inlineStr">
        <is>
          <t>0023250</t>
        </is>
      </c>
      <c r="R2709" t="inlineStr">
        <is>
          <t>Pago</t>
        </is>
      </c>
    </row>
    <row r="2710">
      <c r="A2710" t="n">
        <v>159101</v>
      </c>
      <c r="B2710" t="n">
        <v>149</v>
      </c>
      <c r="C2710" t="inlineStr">
        <is>
          <t>Priceless</t>
        </is>
      </c>
      <c r="D2710" t="inlineStr">
        <is>
          <t>B.B DISTRIBUIDORA DE CARNES LTDA</t>
        </is>
      </c>
      <c r="E2710" t="n">
        <v>2618.95</v>
      </c>
      <c r="F2710" s="27" t="n">
        <v>45912</v>
      </c>
      <c r="G2710" s="27" t="n">
        <v>45911</v>
      </c>
      <c r="H2710" s="27" t="n">
        <v>45911</v>
      </c>
      <c r="I2710" s="27" t="n">
        <v>45903</v>
      </c>
      <c r="J2710" s="27" t="n">
        <v>45903</v>
      </c>
      <c r="K2710" t="inlineStr">
        <is>
          <t>Boleto Bancário</t>
        </is>
      </c>
      <c r="L2710" t="inlineStr">
        <is>
          <t>Custo Mercadoria Vendida</t>
        </is>
      </c>
      <c r="M2710" t="inlineStr">
        <is>
          <t>Insumos - Alimentos</t>
        </is>
      </c>
      <c r="N2710" t="inlineStr">
        <is>
          <t>401401</t>
        </is>
      </c>
      <c r="O2710" t="inlineStr">
        <is>
          <t>Documentação Aprovada</t>
        </is>
      </c>
      <c r="P2710" t="inlineStr">
        <is>
          <t>Aprovado Diretoria</t>
        </is>
      </c>
      <c r="Q2710" t="inlineStr">
        <is>
          <t>Aprovado Caixa</t>
        </is>
      </c>
      <c r="R2710" t="inlineStr">
        <is>
          <t>Pago</t>
        </is>
      </c>
      <c r="S2710" t="n">
        <v>134</v>
      </c>
      <c r="T2710" t="inlineStr">
        <is>
          <t>Priceless - Bem Mais - Kamino</t>
        </is>
      </c>
    </row>
    <row r="2711">
      <c r="A2711" t="n">
        <v>131803</v>
      </c>
      <c r="B2711" t="n">
        <v>149</v>
      </c>
      <c r="C2711" t="inlineStr">
        <is>
          <t>Priceless</t>
        </is>
      </c>
      <c r="D2711" t="inlineStr">
        <is>
          <t>ESTAFF SOLUÇÕES TECNOLOGICAS DE AGENCIAMENTO - THIAGO DE MELO</t>
        </is>
      </c>
      <c r="E2711" t="n">
        <v>22770</v>
      </c>
      <c r="F2711" s="27" t="n">
        <v>45911</v>
      </c>
      <c r="G2711" s="27" t="n">
        <v>45911</v>
      </c>
      <c r="H2711" s="27" t="n">
        <v>45911</v>
      </c>
      <c r="I2711" s="27" t="n">
        <v>45901</v>
      </c>
      <c r="J2711" s="27" t="n"/>
      <c r="K2711" t="inlineStr">
        <is>
          <t>Boleto Bancário</t>
        </is>
      </c>
      <c r="L2711" t="inlineStr">
        <is>
          <t>Mão de Obra - Extra</t>
        </is>
      </c>
      <c r="M2711" t="inlineStr">
        <is>
          <t>Mão de Obra Extra</t>
        </is>
      </c>
      <c r="N2711" t="inlineStr">
        <is>
          <t>210986</t>
        </is>
      </c>
      <c r="O2711" t="inlineStr">
        <is>
          <t>Documentação Aprovada</t>
        </is>
      </c>
      <c r="P2711" t="inlineStr">
        <is>
          <t>Aprovado Diretoria</t>
        </is>
      </c>
      <c r="Q2711" t="inlineStr">
        <is>
          <t>Aprovado Caixa</t>
        </is>
      </c>
      <c r="R2711" t="inlineStr">
        <is>
          <t>Pago</t>
        </is>
      </c>
      <c r="S2711" t="n">
        <v>134</v>
      </c>
      <c r="T2711" t="inlineStr">
        <is>
          <t>Priceless - Bem Mais - Kamino</t>
        </is>
      </c>
    </row>
    <row r="2712">
      <c r="A2712" t="n">
        <v>126689</v>
      </c>
      <c r="B2712" t="n">
        <v>149</v>
      </c>
      <c r="C2712" t="inlineStr">
        <is>
          <t>Priceless</t>
        </is>
      </c>
      <c r="D2712" t="inlineStr">
        <is>
          <t>TSC MONTAG. MANUTE LTDA</t>
        </is>
      </c>
      <c r="E2712" t="n">
        <v>2570</v>
      </c>
      <c r="F2712" s="27" t="n">
        <v>45910</v>
      </c>
      <c r="G2712" s="27" t="n">
        <v>45911</v>
      </c>
      <c r="H2712" s="27" t="n">
        <v>45911</v>
      </c>
      <c r="I2712" s="27" t="n">
        <v>45859</v>
      </c>
      <c r="J2712" s="27" t="n">
        <v>45769</v>
      </c>
      <c r="K2712" t="inlineStr">
        <is>
          <t>Transferência Bancária ou Pix</t>
        </is>
      </c>
      <c r="L2712" t="inlineStr">
        <is>
          <t>Manutenção</t>
        </is>
      </c>
      <c r="M2712" t="inlineStr">
        <is>
          <t>Material de Manutenção</t>
        </is>
      </c>
      <c r="N2712" t="inlineStr">
        <is>
          <t>02507</t>
        </is>
      </c>
      <c r="O2712" t="inlineStr">
        <is>
          <t>Documentação Aprovada</t>
        </is>
      </c>
      <c r="P2712" t="inlineStr">
        <is>
          <t>Aprovado Diretoria</t>
        </is>
      </c>
      <c r="Q2712" t="inlineStr">
        <is>
          <t>Aprovado Caixa</t>
        </is>
      </c>
      <c r="R2712" t="inlineStr">
        <is>
          <t>Pago</t>
        </is>
      </c>
      <c r="S2712" t="n">
        <v>134</v>
      </c>
      <c r="T2712" t="inlineStr">
        <is>
          <t>Priceless - Bem Mais - Kamino</t>
        </is>
      </c>
    </row>
    <row r="2713">
      <c r="A2713" t="n">
        <v>153722</v>
      </c>
      <c r="B2713" t="n">
        <v>149</v>
      </c>
      <c r="C2713" t="inlineStr">
        <is>
          <t>Priceless</t>
        </is>
      </c>
      <c r="D2713" t="inlineStr">
        <is>
          <t>BARBARA DAMIANA NASCIMENTO SILVA</t>
        </is>
      </c>
      <c r="E2713" t="n">
        <v>5353.97</v>
      </c>
      <c r="F2713" s="27" t="n">
        <v>45912</v>
      </c>
      <c r="G2713" s="27" t="n">
        <v>45911</v>
      </c>
      <c r="H2713" s="27" t="n">
        <v>45911</v>
      </c>
      <c r="I2713" s="27" t="n">
        <v>45901</v>
      </c>
      <c r="J2713" s="27" t="n">
        <v>45877</v>
      </c>
      <c r="K2713" t="inlineStr">
        <is>
          <t>Transferência Bancária ou Pix</t>
        </is>
      </c>
      <c r="L2713" t="inlineStr">
        <is>
          <t>Mão de Obra - Encargos e Provisões</t>
        </is>
      </c>
      <c r="M2713" t="inlineStr">
        <is>
          <t xml:space="preserve">  -  Férias</t>
        </is>
      </c>
      <c r="N2713" t="inlineStr">
        <is>
          <t>535397092025</t>
        </is>
      </c>
      <c r="O2713" t="inlineStr">
        <is>
          <t>Documentação Aprovada</t>
        </is>
      </c>
      <c r="P2713" t="inlineStr">
        <is>
          <t>Aprovado Diretoria</t>
        </is>
      </c>
      <c r="Q2713" t="inlineStr">
        <is>
          <t>Aprovado Caixa</t>
        </is>
      </c>
      <c r="R2713" t="inlineStr">
        <is>
          <t>Pago</t>
        </is>
      </c>
      <c r="S2713" t="n">
        <v>149</v>
      </c>
      <c r="T2713" t="inlineStr">
        <is>
          <t>Priceless - Duroc Filial Dois - Kamino</t>
        </is>
      </c>
    </row>
    <row r="2714">
      <c r="A2714" t="n">
        <v>154785</v>
      </c>
      <c r="B2714" t="n">
        <v>149</v>
      </c>
      <c r="C2714" t="inlineStr">
        <is>
          <t>Priceless</t>
        </is>
      </c>
      <c r="D2714" t="inlineStr">
        <is>
          <t>BB BRASIL AZEITES EXTRAVIRGENS LTDA</t>
        </is>
      </c>
      <c r="E2714" t="n">
        <v>735.5</v>
      </c>
      <c r="F2714" s="27" t="n">
        <v>45911</v>
      </c>
      <c r="G2714" s="27" t="n">
        <v>45911</v>
      </c>
      <c r="H2714" s="27" t="n">
        <v>45911</v>
      </c>
      <c r="I2714" s="27" t="n">
        <v>45883</v>
      </c>
      <c r="J2714" s="27" t="n">
        <v>45883</v>
      </c>
      <c r="K2714" t="inlineStr">
        <is>
          <t>Boleto Bancário</t>
        </is>
      </c>
      <c r="L2714" t="inlineStr">
        <is>
          <t>Custo Mercadoria Vendida</t>
        </is>
      </c>
      <c r="M2714" t="inlineStr">
        <is>
          <t>Insumos - Alimentos</t>
        </is>
      </c>
      <c r="N2714" t="inlineStr">
        <is>
          <t>170</t>
        </is>
      </c>
      <c r="O2714" t="inlineStr">
        <is>
          <t>Documentação Aprovada</t>
        </is>
      </c>
      <c r="P2714" t="inlineStr">
        <is>
          <t>Aprovado Diretoria</t>
        </is>
      </c>
      <c r="Q2714" t="inlineStr">
        <is>
          <t>Aprovado Caixa</t>
        </is>
      </c>
      <c r="R2714" t="inlineStr">
        <is>
          <t>Pago</t>
        </is>
      </c>
      <c r="S2714" t="n">
        <v>134</v>
      </c>
      <c r="T2714" t="inlineStr">
        <is>
          <t>Priceless - Bem Mais - Kamino</t>
        </is>
      </c>
    </row>
    <row r="2715">
      <c r="A2715" t="n">
        <v>154280</v>
      </c>
      <c r="B2715" t="n">
        <v>149</v>
      </c>
      <c r="C2715" t="inlineStr">
        <is>
          <t>Priceless</t>
        </is>
      </c>
      <c r="D2715" t="inlineStr">
        <is>
          <t>HIDEL MERCEARIA LTDA ME</t>
        </is>
      </c>
      <c r="E2715" t="n">
        <v>586</v>
      </c>
      <c r="F2715" s="27" t="n">
        <v>45911</v>
      </c>
      <c r="G2715" s="27" t="n">
        <v>45911</v>
      </c>
      <c r="H2715" s="27" t="n">
        <v>45911</v>
      </c>
      <c r="I2715" s="27" t="n">
        <v>45882</v>
      </c>
      <c r="J2715" s="27" t="n">
        <v>45881</v>
      </c>
      <c r="K2715" t="inlineStr">
        <is>
          <t>Boleto Bancário</t>
        </is>
      </c>
      <c r="L2715" t="inlineStr">
        <is>
          <t>Custo Mercadoria Vendida</t>
        </is>
      </c>
      <c r="M2715" t="inlineStr">
        <is>
          <t>Insumos - Alimentos</t>
        </is>
      </c>
      <c r="N2715" t="inlineStr">
        <is>
          <t>19786</t>
        </is>
      </c>
      <c r="O2715" t="inlineStr">
        <is>
          <t>Documentação Aprovada</t>
        </is>
      </c>
      <c r="P2715" t="inlineStr">
        <is>
          <t>Aprovado Diretoria</t>
        </is>
      </c>
      <c r="Q2715" t="inlineStr">
        <is>
          <t>Aprovado Caixa</t>
        </is>
      </c>
      <c r="R2715" t="inlineStr">
        <is>
          <t>Pago</t>
        </is>
      </c>
      <c r="S2715" t="n">
        <v>134</v>
      </c>
      <c r="T2715" t="inlineStr">
        <is>
          <t>Priceless - Bem Mais - Kamino</t>
        </is>
      </c>
    </row>
    <row r="2716">
      <c r="A2716" t="n">
        <v>154281</v>
      </c>
      <c r="B2716" t="n">
        <v>149</v>
      </c>
      <c r="C2716" t="inlineStr">
        <is>
          <t>Priceless</t>
        </is>
      </c>
      <c r="D2716" t="inlineStr">
        <is>
          <t>AMBEV S. A. - CDD SAO PAULO</t>
        </is>
      </c>
      <c r="E2716" t="n">
        <v>3392.96</v>
      </c>
      <c r="F2716" s="27" t="n">
        <v>45911</v>
      </c>
      <c r="G2716" s="27" t="n">
        <v>45911</v>
      </c>
      <c r="H2716" s="27" t="n">
        <v>45911</v>
      </c>
      <c r="I2716" s="27" t="n">
        <v>45882</v>
      </c>
      <c r="J2716" s="27" t="n">
        <v>45881</v>
      </c>
      <c r="K2716" t="inlineStr">
        <is>
          <t>Boleto Bancário</t>
        </is>
      </c>
      <c r="L2716" t="inlineStr">
        <is>
          <t>Custo Mercadoria Vendida</t>
        </is>
      </c>
      <c r="M2716" t="inlineStr">
        <is>
          <t>Insumos - Bebidas</t>
        </is>
      </c>
      <c r="N2716" t="inlineStr">
        <is>
          <t>665292</t>
        </is>
      </c>
      <c r="O2716" t="inlineStr">
        <is>
          <t>Documentação Aprovada</t>
        </is>
      </c>
      <c r="P2716" t="inlineStr">
        <is>
          <t>Aprovado Diretoria</t>
        </is>
      </c>
      <c r="Q2716" t="inlineStr">
        <is>
          <t>Aprovado Caixa</t>
        </is>
      </c>
      <c r="R2716" t="inlineStr">
        <is>
          <t>Pago</t>
        </is>
      </c>
      <c r="S2716" t="n">
        <v>134</v>
      </c>
      <c r="T2716" t="inlineStr">
        <is>
          <t>Priceless - Bem Mais - Kamino</t>
        </is>
      </c>
    </row>
    <row r="2717">
      <c r="A2717" t="n">
        <v>154238</v>
      </c>
      <c r="B2717" t="n">
        <v>149</v>
      </c>
      <c r="C2717" t="inlineStr">
        <is>
          <t>Priceless</t>
        </is>
      </c>
      <c r="D2717" t="inlineStr">
        <is>
          <t>Flash Tecnologia e Instituição de Pagamento LTDA</t>
        </is>
      </c>
      <c r="E2717" t="n">
        <v>600</v>
      </c>
      <c r="F2717" s="27" t="n">
        <v>45911</v>
      </c>
      <c r="G2717" s="27" t="n">
        <v>45911</v>
      </c>
      <c r="H2717" s="27" t="n">
        <v>45911</v>
      </c>
      <c r="I2717" s="27" t="n">
        <v>45899</v>
      </c>
      <c r="J2717" s="27" t="n">
        <v>45881</v>
      </c>
      <c r="K2717" t="inlineStr">
        <is>
          <t>Boleto Bancário</t>
        </is>
      </c>
      <c r="L2717" t="inlineStr">
        <is>
          <t>Mão de Obra - Benefícios</t>
        </is>
      </c>
      <c r="M2717" t="inlineStr">
        <is>
          <t xml:space="preserve">  -  Gratificações</t>
        </is>
      </c>
      <c r="N2717" t="inlineStr">
        <is>
          <t>60000 082025</t>
        </is>
      </c>
      <c r="O2717" t="inlineStr">
        <is>
          <t>Documentação Aprovada</t>
        </is>
      </c>
      <c r="P2717" t="inlineStr">
        <is>
          <t>Aprovado Diretoria</t>
        </is>
      </c>
      <c r="Q2717" t="inlineStr">
        <is>
          <t>Aprovado Caixa</t>
        </is>
      </c>
      <c r="R2717" t="inlineStr">
        <is>
          <t>Pago</t>
        </is>
      </c>
      <c r="S2717" t="n">
        <v>149</v>
      </c>
      <c r="T2717" t="inlineStr">
        <is>
          <t>Priceless - Duroc Filial Dois - Kamino</t>
        </is>
      </c>
    </row>
    <row r="2718">
      <c r="A2718" t="n">
        <v>157097</v>
      </c>
      <c r="B2718" t="n">
        <v>149</v>
      </c>
      <c r="C2718" t="inlineStr">
        <is>
          <t>Priceless</t>
        </is>
      </c>
      <c r="D2718" t="inlineStr">
        <is>
          <t>HORTIFRUTIGRANJEIRO RODRIGUES LTDA</t>
        </is>
      </c>
      <c r="E2718" t="n">
        <v>620.5</v>
      </c>
      <c r="F2718" s="27" t="n">
        <v>45912</v>
      </c>
      <c r="G2718" s="27" t="n">
        <v>45911</v>
      </c>
      <c r="H2718" s="27" t="n">
        <v>45911</v>
      </c>
      <c r="I2718" s="27" t="n">
        <v>45896</v>
      </c>
      <c r="J2718" s="27" t="n">
        <v>45896</v>
      </c>
      <c r="K2718" t="inlineStr">
        <is>
          <t>Boleto Bancário</t>
        </is>
      </c>
      <c r="L2718" t="inlineStr">
        <is>
          <t>Custo Mercadoria Vendida</t>
        </is>
      </c>
      <c r="M2718" t="inlineStr">
        <is>
          <t>Insumos - Alimentos</t>
        </is>
      </c>
      <c r="N2718" t="inlineStr">
        <is>
          <t>12445</t>
        </is>
      </c>
      <c r="O2718" t="inlineStr">
        <is>
          <t>Documentação Aprovada</t>
        </is>
      </c>
      <c r="P2718" t="inlineStr">
        <is>
          <t>Aprovado Diretoria</t>
        </is>
      </c>
      <c r="Q2718" t="inlineStr">
        <is>
          <t>Aprovado Caixa</t>
        </is>
      </c>
      <c r="R2718" t="inlineStr">
        <is>
          <t>Pago</t>
        </is>
      </c>
      <c r="S2718" t="n">
        <v>134</v>
      </c>
      <c r="T2718" t="inlineStr">
        <is>
          <t>Priceless - Bem Mais - Kamino</t>
        </is>
      </c>
    </row>
    <row r="2719">
      <c r="A2719" t="n">
        <v>156795</v>
      </c>
      <c r="B2719" t="n">
        <v>149</v>
      </c>
      <c r="C2719" t="inlineStr">
        <is>
          <t>Priceless</t>
        </is>
      </c>
      <c r="D2719" t="inlineStr">
        <is>
          <t>V THOME LTDA - CASA DAS FESTAS</t>
        </is>
      </c>
      <c r="E2719" t="n">
        <v>1506.17</v>
      </c>
      <c r="F2719" s="27" t="n">
        <v>45912</v>
      </c>
      <c r="G2719" s="27" t="n">
        <v>45911</v>
      </c>
      <c r="H2719" s="27" t="n">
        <v>45911</v>
      </c>
      <c r="I2719" s="27" t="n">
        <v>45889</v>
      </c>
      <c r="J2719" s="27" t="n">
        <v>45896</v>
      </c>
      <c r="K2719" t="inlineStr">
        <is>
          <t>Boleto Bancário</t>
        </is>
      </c>
      <c r="L2719" t="inlineStr">
        <is>
          <t>Custos de Eventos</t>
        </is>
      </c>
      <c r="M2719" t="inlineStr">
        <is>
          <t>Locação de Utensílios - Eventos</t>
        </is>
      </c>
      <c r="N2719" t="inlineStr">
        <is>
          <t>240832</t>
        </is>
      </c>
      <c r="O2719" t="inlineStr">
        <is>
          <t>Documentação Aprovada</t>
        </is>
      </c>
      <c r="P2719" t="inlineStr">
        <is>
          <t>Aprovado Diretoria</t>
        </is>
      </c>
      <c r="Q2719" t="inlineStr">
        <is>
          <t>Aprovado Caixa</t>
        </is>
      </c>
      <c r="R2719" t="inlineStr">
        <is>
          <t>Pago</t>
        </is>
      </c>
      <c r="S2719" t="n">
        <v>134</v>
      </c>
      <c r="T2719" t="inlineStr">
        <is>
          <t>Priceless - Bem Mais - Kamino</t>
        </is>
      </c>
    </row>
    <row r="2720">
      <c r="A2720" t="n">
        <v>156794</v>
      </c>
      <c r="B2720" t="n">
        <v>149</v>
      </c>
      <c r="C2720" t="inlineStr">
        <is>
          <t>Priceless</t>
        </is>
      </c>
      <c r="D2720" t="inlineStr">
        <is>
          <t>V THOME LTDA - CASA DAS FESTAS</t>
        </is>
      </c>
      <c r="E2720" t="n">
        <v>1611.26</v>
      </c>
      <c r="F2720" s="27" t="n">
        <v>45912</v>
      </c>
      <c r="G2720" s="27" t="n">
        <v>45911</v>
      </c>
      <c r="H2720" s="27" t="n">
        <v>45911</v>
      </c>
      <c r="I2720" s="27" t="n">
        <v>45889</v>
      </c>
      <c r="J2720" s="27" t="n">
        <v>45896</v>
      </c>
      <c r="K2720" t="inlineStr">
        <is>
          <t>Boleto Bancário</t>
        </is>
      </c>
      <c r="L2720" t="inlineStr">
        <is>
          <t>Custos de Eventos</t>
        </is>
      </c>
      <c r="M2720" t="inlineStr">
        <is>
          <t>Locação de Utensílios - Eventos</t>
        </is>
      </c>
      <c r="N2720" t="inlineStr">
        <is>
          <t>240857</t>
        </is>
      </c>
      <c r="O2720" t="inlineStr">
        <is>
          <t>Documentação Aprovada</t>
        </is>
      </c>
      <c r="P2720" t="inlineStr">
        <is>
          <t>Aprovado Diretoria</t>
        </is>
      </c>
      <c r="Q2720" t="inlineStr">
        <is>
          <t>Aprovado Caixa</t>
        </is>
      </c>
      <c r="R2720" t="inlineStr">
        <is>
          <t>Pago</t>
        </is>
      </c>
      <c r="S2720" t="n">
        <v>134</v>
      </c>
      <c r="T2720" t="inlineStr">
        <is>
          <t>Priceless - Bem Mais - Kamino</t>
        </is>
      </c>
    </row>
    <row r="2721">
      <c r="A2721" t="n">
        <v>160550</v>
      </c>
      <c r="B2721" t="n">
        <v>149</v>
      </c>
      <c r="C2721" t="inlineStr">
        <is>
          <t>Priceless</t>
        </is>
      </c>
      <c r="D2721" t="inlineStr">
        <is>
          <t xml:space="preserve">KAMINO INSTITUICAO DE PAGAMENTO LTDA </t>
        </is>
      </c>
      <c r="E2721" t="n">
        <v>4</v>
      </c>
      <c r="F2721" s="27" t="n">
        <v>45910</v>
      </c>
      <c r="G2721" s="27" t="n"/>
      <c r="H2721" s="27" t="n">
        <v>45910</v>
      </c>
      <c r="I2721" s="27" t="n">
        <v>45910</v>
      </c>
      <c r="J2721" s="27" t="n">
        <v>45912</v>
      </c>
      <c r="K2721" t="inlineStr">
        <is>
          <t>Transferência Bancária ou Pix</t>
        </is>
      </c>
      <c r="L2721" t="inlineStr">
        <is>
          <t>Despesas Financeiras</t>
        </is>
      </c>
      <c r="M2721" t="inlineStr">
        <is>
          <t>Tarifas Bancárias</t>
        </is>
      </c>
      <c r="N2721" t="inlineStr">
        <is>
          <t>044000</t>
        </is>
      </c>
      <c r="R2721" t="inlineStr">
        <is>
          <t>Pago</t>
        </is>
      </c>
    </row>
    <row r="2722">
      <c r="A2722" t="n">
        <v>160541</v>
      </c>
      <c r="B2722" t="n">
        <v>149</v>
      </c>
      <c r="C2722" t="inlineStr">
        <is>
          <t>Priceless</t>
        </is>
      </c>
      <c r="D2722" t="inlineStr">
        <is>
          <t>COMERCIO DE CEREAIS QUATRO ESTRELAS EIRELLI</t>
        </is>
      </c>
      <c r="E2722" t="n">
        <v>104.5</v>
      </c>
      <c r="F2722" s="27" t="n">
        <v>45909</v>
      </c>
      <c r="G2722" s="27" t="n"/>
      <c r="H2722" s="27" t="n">
        <v>45910</v>
      </c>
      <c r="I2722" s="27" t="n">
        <v>45912</v>
      </c>
      <c r="J2722" s="27" t="n">
        <v>45912</v>
      </c>
      <c r="K2722" t="inlineStr">
        <is>
          <t>Boleto Bancário</t>
        </is>
      </c>
      <c r="L2722" t="inlineStr">
        <is>
          <t>Custo Mercadoria Vendida</t>
        </is>
      </c>
      <c r="M2722" t="inlineStr">
        <is>
          <t>Insumos - Alimentos</t>
        </is>
      </c>
      <c r="N2722" t="inlineStr">
        <is>
          <t>6362</t>
        </is>
      </c>
      <c r="O2722" t="inlineStr">
        <is>
          <t>Documentação Aprovada</t>
        </is>
      </c>
      <c r="P2722" t="inlineStr">
        <is>
          <t>A Vista</t>
        </is>
      </c>
      <c r="R2722" t="inlineStr">
        <is>
          <t>Pago</t>
        </is>
      </c>
      <c r="S2722" t="n">
        <v>134</v>
      </c>
      <c r="T2722" t="inlineStr">
        <is>
          <t>Priceless - Bem Mais - Kamino</t>
        </is>
      </c>
    </row>
    <row r="2723">
      <c r="A2723" t="n">
        <v>131880</v>
      </c>
      <c r="B2723" t="n">
        <v>149</v>
      </c>
      <c r="C2723" t="inlineStr">
        <is>
          <t>Priceless</t>
        </is>
      </c>
      <c r="D2723" t="inlineStr">
        <is>
          <t>ESTAFF SOLUÇÕES TECNOLOGICAS DE AGENCIAMENTO - THIAGO DE MELO</t>
        </is>
      </c>
      <c r="E2723" t="n">
        <v>21032</v>
      </c>
      <c r="F2723" s="27" t="n">
        <v>45910</v>
      </c>
      <c r="G2723" s="27" t="n">
        <v>45910</v>
      </c>
      <c r="H2723" s="27" t="n">
        <v>45910</v>
      </c>
      <c r="I2723" s="27" t="n">
        <v>45898</v>
      </c>
      <c r="J2723" s="27" t="n"/>
      <c r="K2723" t="inlineStr">
        <is>
          <t>Boleto Bancário</t>
        </is>
      </c>
      <c r="L2723" t="inlineStr">
        <is>
          <t>Custos de Eventos</t>
        </is>
      </c>
      <c r="M2723" t="inlineStr">
        <is>
          <t>Serviços Terceirizados - Eventos</t>
        </is>
      </c>
      <c r="N2723" t="inlineStr">
        <is>
          <t>527</t>
        </is>
      </c>
      <c r="O2723" t="inlineStr">
        <is>
          <t>Documentação Aprovada</t>
        </is>
      </c>
      <c r="P2723" t="inlineStr">
        <is>
          <t>Aprovado Diretoria</t>
        </is>
      </c>
      <c r="Q2723" t="inlineStr">
        <is>
          <t>Aprovado Caixa</t>
        </is>
      </c>
      <c r="R2723" t="inlineStr">
        <is>
          <t>Pago</t>
        </is>
      </c>
      <c r="S2723" t="n">
        <v>134</v>
      </c>
      <c r="T2723" t="inlineStr">
        <is>
          <t>Priceless - Bem Mais - Kamino</t>
        </is>
      </c>
    </row>
    <row r="2724">
      <c r="A2724" t="n">
        <v>132203</v>
      </c>
      <c r="B2724" t="n">
        <v>149</v>
      </c>
      <c r="C2724" t="inlineStr">
        <is>
          <t>Priceless</t>
        </is>
      </c>
      <c r="D2724" t="inlineStr">
        <is>
          <t>MICHELLY ROSSI COUTO</t>
        </is>
      </c>
      <c r="E2724" t="n">
        <v>3000</v>
      </c>
      <c r="F2724" s="27" t="n">
        <v>45910</v>
      </c>
      <c r="G2724" s="27" t="n">
        <v>45909</v>
      </c>
      <c r="H2724" s="27" t="n">
        <v>45909</v>
      </c>
      <c r="I2724" s="27" t="n">
        <v>45870</v>
      </c>
      <c r="J2724" s="27" t="n"/>
      <c r="K2724" t="inlineStr">
        <is>
          <t>Transferência Bancária ou Pix</t>
        </is>
      </c>
      <c r="L2724" t="inlineStr">
        <is>
          <t>Serviços de Terceiros</t>
        </is>
      </c>
      <c r="M2724" t="inlineStr">
        <is>
          <t>Assessoria de Alimentos e Bebidas</t>
        </is>
      </c>
      <c r="N2724" t="inlineStr">
        <is>
          <t>270</t>
        </is>
      </c>
      <c r="O2724" t="inlineStr">
        <is>
          <t>Documentação Aprovada</t>
        </is>
      </c>
      <c r="P2724" t="inlineStr">
        <is>
          <t>Aprovado Diretoria</t>
        </is>
      </c>
      <c r="Q2724" t="inlineStr">
        <is>
          <t>Aprovado Caixa</t>
        </is>
      </c>
      <c r="R2724" t="inlineStr">
        <is>
          <t>Pago</t>
        </is>
      </c>
      <c r="S2724" t="n">
        <v>149</v>
      </c>
      <c r="T2724" t="inlineStr">
        <is>
          <t>Priceless - Duroc Filial Dois - Kamino</t>
        </is>
      </c>
    </row>
    <row r="2725">
      <c r="A2725" t="n">
        <v>134052</v>
      </c>
      <c r="B2725" t="n">
        <v>149</v>
      </c>
      <c r="C2725" t="inlineStr">
        <is>
          <t>Priceless</t>
        </is>
      </c>
      <c r="D2725" t="inlineStr">
        <is>
          <t>BUSINESS TO SUCESS LTDA</t>
        </is>
      </c>
      <c r="E2725" t="n">
        <v>0</v>
      </c>
      <c r="F2725" s="27" t="n">
        <v>45910</v>
      </c>
      <c r="G2725" s="27" t="n">
        <v>45909</v>
      </c>
      <c r="H2725" s="27" t="n">
        <v>45909</v>
      </c>
      <c r="I2725" s="27" t="n">
        <v>45905</v>
      </c>
      <c r="J2725" s="27" t="n"/>
      <c r="K2725" t="inlineStr">
        <is>
          <t>Boleto Bancário</t>
        </is>
      </c>
      <c r="L2725" t="inlineStr">
        <is>
          <t>Marketing</t>
        </is>
      </c>
      <c r="M2725" t="inlineStr">
        <is>
          <t>Ferramentas de Marketing</t>
        </is>
      </c>
      <c r="O2725" t="inlineStr">
        <is>
          <t>Documentação Aprovada</t>
        </is>
      </c>
      <c r="P2725" t="inlineStr">
        <is>
          <t>Aprovado Diretoria</t>
        </is>
      </c>
      <c r="Q2725" t="inlineStr">
        <is>
          <t>Aprovado Caixa</t>
        </is>
      </c>
      <c r="R2725" t="inlineStr">
        <is>
          <t>Pago</t>
        </is>
      </c>
      <c r="S2725" t="n">
        <v>134</v>
      </c>
      <c r="T2725" t="inlineStr">
        <is>
          <t>Priceless - Bem Mais - Kamino</t>
        </is>
      </c>
    </row>
    <row r="2726">
      <c r="A2726" t="n">
        <v>156653</v>
      </c>
      <c r="B2726" t="n">
        <v>149</v>
      </c>
      <c r="C2726" t="inlineStr">
        <is>
          <t>Priceless</t>
        </is>
      </c>
      <c r="D2726" t="inlineStr">
        <is>
          <t xml:space="preserve">FORTE ALIMENTOS COM. IMPORTAÇÃO LTDA </t>
        </is>
      </c>
      <c r="E2726" t="n">
        <v>765.7</v>
      </c>
      <c r="F2726" s="27" t="n">
        <v>45909</v>
      </c>
      <c r="G2726" s="27" t="n">
        <v>45909</v>
      </c>
      <c r="H2726" s="27" t="n">
        <v>45909</v>
      </c>
      <c r="I2726" s="27" t="n">
        <v>45895</v>
      </c>
      <c r="J2726" s="27" t="n">
        <v>45895</v>
      </c>
      <c r="K2726" t="inlineStr">
        <is>
          <t>Boleto Bancário</t>
        </is>
      </c>
      <c r="L2726" t="inlineStr">
        <is>
          <t>Custo Mercadoria Vendida</t>
        </is>
      </c>
      <c r="M2726" t="inlineStr">
        <is>
          <t>Insumos - Alimentos</t>
        </is>
      </c>
      <c r="N2726" t="inlineStr">
        <is>
          <t>328775</t>
        </is>
      </c>
      <c r="O2726" t="inlineStr">
        <is>
          <t>Documentação Aprovada</t>
        </is>
      </c>
      <c r="P2726" t="inlineStr">
        <is>
          <t>Aprovado Diretoria</t>
        </is>
      </c>
      <c r="Q2726" t="inlineStr">
        <is>
          <t>Aprovado Caixa</t>
        </is>
      </c>
      <c r="R2726" t="inlineStr">
        <is>
          <t>Pago</t>
        </is>
      </c>
      <c r="S2726" t="n">
        <v>134</v>
      </c>
      <c r="T2726" t="inlineStr">
        <is>
          <t>Priceless - Bem Mais - Kamino</t>
        </is>
      </c>
    </row>
    <row r="2727">
      <c r="A2727" t="n">
        <v>156711</v>
      </c>
      <c r="B2727" t="n">
        <v>149</v>
      </c>
      <c r="C2727" t="inlineStr">
        <is>
          <t>Priceless</t>
        </is>
      </c>
      <c r="D2727" t="inlineStr">
        <is>
          <t>JOANA MUNNE PRESAS</t>
        </is>
      </c>
      <c r="E2727" t="n">
        <v>8858.93</v>
      </c>
      <c r="F2727" s="27" t="n">
        <v>45909</v>
      </c>
      <c r="G2727" s="27" t="n">
        <v>45909</v>
      </c>
      <c r="H2727" s="27" t="n">
        <v>45909</v>
      </c>
      <c r="I2727" s="27" t="n">
        <v>45895</v>
      </c>
      <c r="J2727" s="27" t="n">
        <v>45895</v>
      </c>
      <c r="K2727" t="inlineStr">
        <is>
          <t>Transferência Bancária ou Pix</t>
        </is>
      </c>
      <c r="L2727" t="inlineStr">
        <is>
          <t>Patrocínio</t>
        </is>
      </c>
      <c r="M2727" t="inlineStr">
        <is>
          <t>(-) Despesas de Patrocínio</t>
        </is>
      </c>
      <c r="N2727" t="inlineStr">
        <is>
          <t>2484</t>
        </is>
      </c>
      <c r="O2727" t="inlineStr">
        <is>
          <t>Documentação Aprovada</t>
        </is>
      </c>
      <c r="P2727" t="inlineStr">
        <is>
          <t>Aprovado Diretoria</t>
        </is>
      </c>
      <c r="Q2727" t="inlineStr">
        <is>
          <t>Aprovado Caixa</t>
        </is>
      </c>
      <c r="R2727" t="inlineStr">
        <is>
          <t>Pago</t>
        </is>
      </c>
      <c r="S2727" t="n">
        <v>134</v>
      </c>
      <c r="T2727" t="inlineStr">
        <is>
          <t>Priceless - Bem Mais - Kamino</t>
        </is>
      </c>
    </row>
    <row r="2728">
      <c r="A2728" t="n">
        <v>156637</v>
      </c>
      <c r="B2728" t="n">
        <v>149</v>
      </c>
      <c r="C2728" t="inlineStr">
        <is>
          <t>Priceless</t>
        </is>
      </c>
      <c r="D2728" t="inlineStr">
        <is>
          <t>ICE4PROS FABRICA DE GELO LTDA</t>
        </is>
      </c>
      <c r="E2728" t="n">
        <v>333.48</v>
      </c>
      <c r="F2728" s="27" t="n">
        <v>45909</v>
      </c>
      <c r="G2728" s="27" t="n">
        <v>45909</v>
      </c>
      <c r="H2728" s="27" t="n">
        <v>45909</v>
      </c>
      <c r="I2728" s="27" t="n">
        <v>45895</v>
      </c>
      <c r="J2728" s="27" t="n">
        <v>45895</v>
      </c>
      <c r="K2728" t="inlineStr">
        <is>
          <t>Boleto Bancário</t>
        </is>
      </c>
      <c r="L2728" t="inlineStr">
        <is>
          <t>Custo Mercadoria Vendida</t>
        </is>
      </c>
      <c r="M2728" t="inlineStr">
        <is>
          <t>Insumos - Bebidas</t>
        </is>
      </c>
      <c r="N2728" t="inlineStr">
        <is>
          <t>84839</t>
        </is>
      </c>
      <c r="O2728" t="inlineStr">
        <is>
          <t>Documentação Aprovada</t>
        </is>
      </c>
      <c r="P2728" t="inlineStr">
        <is>
          <t>Aprovado Diretoria</t>
        </is>
      </c>
      <c r="Q2728" t="inlineStr">
        <is>
          <t>Aprovado Caixa</t>
        </is>
      </c>
      <c r="R2728" t="inlineStr">
        <is>
          <t>Pago</t>
        </is>
      </c>
      <c r="S2728" t="n">
        <v>134</v>
      </c>
      <c r="T2728" t="inlineStr">
        <is>
          <t>Priceless - Bem Mais - Kamino</t>
        </is>
      </c>
    </row>
    <row r="2729">
      <c r="A2729" t="n">
        <v>156708</v>
      </c>
      <c r="B2729" t="n">
        <v>149</v>
      </c>
      <c r="C2729" t="inlineStr">
        <is>
          <t>Priceless</t>
        </is>
      </c>
      <c r="D2729" t="inlineStr">
        <is>
          <t>JOANA MUNNE PRESAS</t>
        </is>
      </c>
      <c r="E2729" t="n">
        <v>8858.93</v>
      </c>
      <c r="F2729" s="27" t="n">
        <v>45909</v>
      </c>
      <c r="G2729" s="27" t="n">
        <v>45909</v>
      </c>
      <c r="H2729" s="27" t="n">
        <v>45909</v>
      </c>
      <c r="I2729" s="27" t="n">
        <v>45895</v>
      </c>
      <c r="J2729" s="27" t="n">
        <v>45895</v>
      </c>
      <c r="K2729" t="inlineStr">
        <is>
          <t>Transferência Bancária ou Pix</t>
        </is>
      </c>
      <c r="L2729" t="inlineStr">
        <is>
          <t>Patrocínio</t>
        </is>
      </c>
      <c r="M2729" t="inlineStr">
        <is>
          <t>(-) Despesas de Patrocínio</t>
        </is>
      </c>
      <c r="N2729" t="inlineStr">
        <is>
          <t>2453</t>
        </is>
      </c>
      <c r="O2729" t="inlineStr">
        <is>
          <t>Documentação Aprovada</t>
        </is>
      </c>
      <c r="P2729" t="inlineStr">
        <is>
          <t>Aprovado Diretoria</t>
        </is>
      </c>
      <c r="Q2729" t="inlineStr">
        <is>
          <t>Aprovado Caixa</t>
        </is>
      </c>
      <c r="R2729" t="inlineStr">
        <is>
          <t>Pago</t>
        </is>
      </c>
      <c r="S2729" t="n">
        <v>134</v>
      </c>
      <c r="T2729" t="inlineStr">
        <is>
          <t>Priceless - Bem Mais - Kamino</t>
        </is>
      </c>
    </row>
    <row r="2730">
      <c r="A2730" t="n">
        <v>157098</v>
      </c>
      <c r="B2730" t="n">
        <v>149</v>
      </c>
      <c r="C2730" t="inlineStr">
        <is>
          <t>Priceless</t>
        </is>
      </c>
      <c r="D2730" t="inlineStr">
        <is>
          <t>BOM GOSTO HORTIFRUTI LTDA</t>
        </is>
      </c>
      <c r="E2730" t="n">
        <v>1164.12</v>
      </c>
      <c r="F2730" s="27" t="n">
        <v>45910</v>
      </c>
      <c r="G2730" s="27" t="n">
        <v>45909</v>
      </c>
      <c r="H2730" s="27" t="n">
        <v>45909</v>
      </c>
      <c r="I2730" s="27" t="n">
        <v>45896</v>
      </c>
      <c r="J2730" s="27" t="n">
        <v>45896</v>
      </c>
      <c r="K2730" t="inlineStr">
        <is>
          <t>Boleto Bancário</t>
        </is>
      </c>
      <c r="L2730" t="inlineStr">
        <is>
          <t>Custo Mercadoria Vendida</t>
        </is>
      </c>
      <c r="M2730" t="inlineStr">
        <is>
          <t>Insumos - Alimentos</t>
        </is>
      </c>
      <c r="N2730" t="inlineStr">
        <is>
          <t>133202</t>
        </is>
      </c>
      <c r="O2730" t="inlineStr">
        <is>
          <t>Documentação Aprovada</t>
        </is>
      </c>
      <c r="P2730" t="inlineStr">
        <is>
          <t>Aprovado Diretoria</t>
        </is>
      </c>
      <c r="Q2730" t="inlineStr">
        <is>
          <t>Aprovado Caixa</t>
        </is>
      </c>
      <c r="R2730" t="inlineStr">
        <is>
          <t>Pago</t>
        </is>
      </c>
      <c r="S2730" t="n">
        <v>134</v>
      </c>
      <c r="T2730" t="inlineStr">
        <is>
          <t>Priceless - Bem Mais - Kamino</t>
        </is>
      </c>
    </row>
    <row r="2731">
      <c r="A2731" t="n">
        <v>157038</v>
      </c>
      <c r="B2731" t="n">
        <v>149</v>
      </c>
      <c r="C2731" t="inlineStr">
        <is>
          <t>Priceless</t>
        </is>
      </c>
      <c r="D2731" t="inlineStr">
        <is>
          <t xml:space="preserve">BANCA DO RAMON </t>
        </is>
      </c>
      <c r="E2731" t="n">
        <v>80</v>
      </c>
      <c r="F2731" s="27" t="n">
        <v>45910</v>
      </c>
      <c r="G2731" s="27" t="n">
        <v>45909</v>
      </c>
      <c r="H2731" s="27" t="n">
        <v>45909</v>
      </c>
      <c r="I2731" s="27" t="n">
        <v>45896</v>
      </c>
      <c r="J2731" s="27" t="n">
        <v>45896</v>
      </c>
      <c r="K2731" t="inlineStr">
        <is>
          <t>Transferência Bancária ou Pix</t>
        </is>
      </c>
      <c r="L2731" t="inlineStr">
        <is>
          <t>Custo Mercadoria Vendida</t>
        </is>
      </c>
      <c r="M2731" t="inlineStr">
        <is>
          <t>Insumos - Alimentos</t>
        </is>
      </c>
      <c r="N2731" t="inlineStr">
        <is>
          <t>80082025</t>
        </is>
      </c>
      <c r="O2731" t="inlineStr">
        <is>
          <t>Documentação Aprovada</t>
        </is>
      </c>
      <c r="P2731" t="inlineStr">
        <is>
          <t>Aprovado Diretoria</t>
        </is>
      </c>
      <c r="Q2731" t="inlineStr">
        <is>
          <t>Aprovado Caixa</t>
        </is>
      </c>
      <c r="R2731" t="inlineStr">
        <is>
          <t>Pago</t>
        </is>
      </c>
      <c r="S2731" t="n">
        <v>134</v>
      </c>
      <c r="T2731" t="inlineStr">
        <is>
          <t>Priceless - Bem Mais - Kamino</t>
        </is>
      </c>
    </row>
    <row r="2732">
      <c r="A2732" t="n">
        <v>156710</v>
      </c>
      <c r="B2732" t="n">
        <v>149</v>
      </c>
      <c r="C2732" t="inlineStr">
        <is>
          <t>Priceless</t>
        </is>
      </c>
      <c r="D2732" t="inlineStr">
        <is>
          <t>JOANA MUNNE PRESAS</t>
        </is>
      </c>
      <c r="E2732" t="n">
        <v>8858.93</v>
      </c>
      <c r="F2732" s="27" t="n">
        <v>45909</v>
      </c>
      <c r="G2732" s="27" t="n">
        <v>45909</v>
      </c>
      <c r="H2732" s="27" t="n">
        <v>45909</v>
      </c>
      <c r="I2732" s="27" t="n">
        <v>45895</v>
      </c>
      <c r="J2732" s="27" t="n">
        <v>45895</v>
      </c>
      <c r="K2732" t="inlineStr">
        <is>
          <t>Transferência Bancária ou Pix</t>
        </is>
      </c>
      <c r="L2732" t="inlineStr">
        <is>
          <t>Patrocínio</t>
        </is>
      </c>
      <c r="M2732" t="inlineStr">
        <is>
          <t>(-) Despesas de Patrocínio</t>
        </is>
      </c>
      <c r="N2732" t="inlineStr">
        <is>
          <t>2388</t>
        </is>
      </c>
      <c r="O2732" t="inlineStr">
        <is>
          <t>Documentação Aprovada</t>
        </is>
      </c>
      <c r="P2732" t="inlineStr">
        <is>
          <t>Aprovado Diretoria</t>
        </is>
      </c>
      <c r="Q2732" t="inlineStr">
        <is>
          <t>Aprovado Caixa</t>
        </is>
      </c>
      <c r="R2732" t="inlineStr">
        <is>
          <t>Pago</t>
        </is>
      </c>
      <c r="S2732" t="n">
        <v>134</v>
      </c>
      <c r="T2732" t="inlineStr">
        <is>
          <t>Priceless - Bem Mais - Kamino</t>
        </is>
      </c>
    </row>
    <row r="2733">
      <c r="A2733" t="n">
        <v>156647</v>
      </c>
      <c r="B2733" t="n">
        <v>149</v>
      </c>
      <c r="C2733" t="inlineStr">
        <is>
          <t>Priceless</t>
        </is>
      </c>
      <c r="D2733" t="inlineStr">
        <is>
          <t>WPP COMERCIO DE CARNES LTDA</t>
        </is>
      </c>
      <c r="E2733" t="n">
        <v>1842.2</v>
      </c>
      <c r="F2733" s="27" t="n">
        <v>45909</v>
      </c>
      <c r="G2733" s="27" t="n">
        <v>45909</v>
      </c>
      <c r="H2733" s="27" t="n">
        <v>45909</v>
      </c>
      <c r="I2733" s="27" t="n">
        <v>45895</v>
      </c>
      <c r="J2733" s="27" t="n">
        <v>45895</v>
      </c>
      <c r="K2733" t="inlineStr">
        <is>
          <t>Boleto Bancário</t>
        </is>
      </c>
      <c r="L2733" t="inlineStr">
        <is>
          <t>Custo Mercadoria Vendida</t>
        </is>
      </c>
      <c r="M2733" t="inlineStr">
        <is>
          <t>Insumos - Alimentos</t>
        </is>
      </c>
      <c r="N2733" t="inlineStr">
        <is>
          <t>690273</t>
        </is>
      </c>
      <c r="O2733" t="inlineStr">
        <is>
          <t>Documentação Aprovada</t>
        </is>
      </c>
      <c r="P2733" t="inlineStr">
        <is>
          <t>Aprovado Diretoria</t>
        </is>
      </c>
      <c r="Q2733" t="inlineStr">
        <is>
          <t>Aprovado Caixa</t>
        </is>
      </c>
      <c r="R2733" t="inlineStr">
        <is>
          <t>Pago</t>
        </is>
      </c>
      <c r="S2733" t="n">
        <v>134</v>
      </c>
      <c r="T2733" t="inlineStr">
        <is>
          <t>Priceless - Bem Mais - Kamino</t>
        </is>
      </c>
    </row>
    <row r="2734">
      <c r="A2734" t="n">
        <v>156448</v>
      </c>
      <c r="B2734" t="n">
        <v>149</v>
      </c>
      <c r="C2734" t="inlineStr">
        <is>
          <t>Priceless</t>
        </is>
      </c>
      <c r="D2734" t="inlineStr">
        <is>
          <t>HORTIFRUTIGRANJEIRO RODRIGUES LTDA</t>
        </is>
      </c>
      <c r="E2734" t="n">
        <v>748</v>
      </c>
      <c r="F2734" s="27" t="n">
        <v>45909</v>
      </c>
      <c r="G2734" s="27" t="n">
        <v>45909</v>
      </c>
      <c r="H2734" s="27" t="n">
        <v>45909</v>
      </c>
      <c r="I2734" s="27" t="n">
        <v>45894</v>
      </c>
      <c r="J2734" s="27" t="n">
        <v>45894</v>
      </c>
      <c r="K2734" t="inlineStr">
        <is>
          <t>Boleto Bancário</t>
        </is>
      </c>
      <c r="L2734" t="inlineStr">
        <is>
          <t>Custo Mercadoria Vendida</t>
        </is>
      </c>
      <c r="M2734" t="inlineStr">
        <is>
          <t>Insumos - Alimentos</t>
        </is>
      </c>
      <c r="N2734" t="inlineStr">
        <is>
          <t>12386</t>
        </is>
      </c>
      <c r="O2734" t="inlineStr">
        <is>
          <t>Documentação Aprovada</t>
        </is>
      </c>
      <c r="P2734" t="inlineStr">
        <is>
          <t>Aprovado Diretoria</t>
        </is>
      </c>
      <c r="Q2734" t="inlineStr">
        <is>
          <t>Aprovado Caixa</t>
        </is>
      </c>
      <c r="R2734" t="inlineStr">
        <is>
          <t>Pago</t>
        </is>
      </c>
      <c r="S2734" t="n">
        <v>134</v>
      </c>
      <c r="T2734" t="inlineStr">
        <is>
          <t>Priceless - Bem Mais - Kamino</t>
        </is>
      </c>
    </row>
    <row r="2735">
      <c r="A2735" t="n">
        <v>155813</v>
      </c>
      <c r="B2735" t="n">
        <v>149</v>
      </c>
      <c r="C2735" t="inlineStr">
        <is>
          <t>Priceless</t>
        </is>
      </c>
      <c r="D2735" t="inlineStr">
        <is>
          <t>MAR DIRETO POC COMERCIO DE PEIXES LTDA</t>
        </is>
      </c>
      <c r="E2735" t="n">
        <v>3085.7</v>
      </c>
      <c r="F2735" s="27" t="n">
        <v>45910</v>
      </c>
      <c r="G2735" s="27" t="n">
        <v>45909</v>
      </c>
      <c r="H2735" s="27" t="n">
        <v>45909</v>
      </c>
      <c r="I2735" s="27" t="n">
        <v>45889</v>
      </c>
      <c r="J2735" s="27" t="n">
        <v>45889</v>
      </c>
      <c r="K2735" t="inlineStr">
        <is>
          <t>Boleto Bancário</t>
        </is>
      </c>
      <c r="L2735" t="inlineStr">
        <is>
          <t>Custo Mercadoria Vendida</t>
        </is>
      </c>
      <c r="M2735" t="inlineStr">
        <is>
          <t>Insumos - Alimentos</t>
        </is>
      </c>
      <c r="N2735" t="inlineStr">
        <is>
          <t>104984</t>
        </is>
      </c>
      <c r="O2735" t="inlineStr">
        <is>
          <t>Documentação Aprovada</t>
        </is>
      </c>
      <c r="P2735" t="inlineStr">
        <is>
          <t>Aprovado Diretoria</t>
        </is>
      </c>
      <c r="Q2735" t="inlineStr">
        <is>
          <t>Aprovado Caixa</t>
        </is>
      </c>
      <c r="R2735" t="inlineStr">
        <is>
          <t>Pago</t>
        </is>
      </c>
      <c r="S2735" t="n">
        <v>134</v>
      </c>
      <c r="T2735" t="inlineStr">
        <is>
          <t>Priceless - Bem Mais - Kamino</t>
        </is>
      </c>
    </row>
    <row r="2736">
      <c r="A2736" t="n">
        <v>155669</v>
      </c>
      <c r="B2736" t="n">
        <v>149</v>
      </c>
      <c r="C2736" t="inlineStr">
        <is>
          <t>Priceless</t>
        </is>
      </c>
      <c r="D2736" t="inlineStr">
        <is>
          <t>MULTIFRANGOS COMERCIO DE ALIMENTOS LTDA</t>
        </is>
      </c>
      <c r="E2736" t="n">
        <v>1089.03</v>
      </c>
      <c r="F2736" s="27" t="n">
        <v>45909</v>
      </c>
      <c r="G2736" s="27" t="n">
        <v>45909</v>
      </c>
      <c r="H2736" s="27" t="n">
        <v>45909</v>
      </c>
      <c r="I2736" s="27" t="n">
        <v>45888</v>
      </c>
      <c r="J2736" s="27" t="n">
        <v>45888</v>
      </c>
      <c r="K2736" t="inlineStr">
        <is>
          <t>Boleto Bancário</t>
        </is>
      </c>
      <c r="L2736" t="inlineStr">
        <is>
          <t>Custo Mercadoria Vendida</t>
        </is>
      </c>
      <c r="M2736" t="inlineStr">
        <is>
          <t>Insumos - Alimentos</t>
        </is>
      </c>
      <c r="N2736" t="inlineStr">
        <is>
          <t>914147</t>
        </is>
      </c>
      <c r="O2736" t="inlineStr">
        <is>
          <t>Documentação Aprovada</t>
        </is>
      </c>
      <c r="P2736" t="inlineStr">
        <is>
          <t>Aprovado Diretoria</t>
        </is>
      </c>
      <c r="Q2736" t="inlineStr">
        <is>
          <t>Aprovado Caixa</t>
        </is>
      </c>
      <c r="R2736" t="inlineStr">
        <is>
          <t>Pago</t>
        </is>
      </c>
      <c r="S2736" t="n">
        <v>134</v>
      </c>
      <c r="T2736" t="inlineStr">
        <is>
          <t>Priceless - Bem Mais - Kamino</t>
        </is>
      </c>
    </row>
    <row r="2737">
      <c r="A2737" t="n">
        <v>154339</v>
      </c>
      <c r="B2737" t="n">
        <v>149</v>
      </c>
      <c r="C2737" t="inlineStr">
        <is>
          <t>Priceless</t>
        </is>
      </c>
      <c r="D2737" t="inlineStr">
        <is>
          <t>ABS SERVICOS LTDA</t>
        </is>
      </c>
      <c r="E2737" t="n">
        <v>37500</v>
      </c>
      <c r="F2737" s="27" t="n">
        <v>45910</v>
      </c>
      <c r="G2737" s="27" t="n">
        <v>45909</v>
      </c>
      <c r="H2737" s="27" t="n">
        <v>45909</v>
      </c>
      <c r="I2737" s="27" t="n">
        <v>45901</v>
      </c>
      <c r="J2737" s="27" t="n">
        <v>45882</v>
      </c>
      <c r="K2737" t="inlineStr">
        <is>
          <t>Transferência Bancária ou Pix</t>
        </is>
      </c>
      <c r="L2737" t="inlineStr">
        <is>
          <t>Investimento - CAPEX</t>
        </is>
      </c>
      <c r="M2737" t="inlineStr">
        <is>
          <t xml:space="preserve">Investimento - Construção - Obra </t>
        </is>
      </c>
      <c r="N2737" t="inlineStr">
        <is>
          <t>517  - PARC 3/7</t>
        </is>
      </c>
      <c r="O2737" t="inlineStr">
        <is>
          <t>Documentação Aprovada</t>
        </is>
      </c>
      <c r="P2737" t="inlineStr">
        <is>
          <t>Aprovado Diretoria</t>
        </is>
      </c>
      <c r="Q2737" t="inlineStr">
        <is>
          <t>Aprovado Caixa</t>
        </is>
      </c>
      <c r="R2737" t="inlineStr">
        <is>
          <t>Pago</t>
        </is>
      </c>
      <c r="S2737" t="n">
        <v>134</v>
      </c>
      <c r="T2737" t="inlineStr">
        <is>
          <t>Priceless - Bem Mais - Kamino</t>
        </is>
      </c>
    </row>
    <row r="2738">
      <c r="A2738" t="n">
        <v>154468</v>
      </c>
      <c r="B2738" t="n">
        <v>149</v>
      </c>
      <c r="C2738" t="inlineStr">
        <is>
          <t>Priceless</t>
        </is>
      </c>
      <c r="D2738" t="inlineStr">
        <is>
          <t>QUEIJARIA ATALAIA LTDA</t>
        </is>
      </c>
      <c r="E2738" t="n">
        <v>4372.18</v>
      </c>
      <c r="F2738" s="27" t="n">
        <v>45909</v>
      </c>
      <c r="G2738" s="27" t="n">
        <v>45909</v>
      </c>
      <c r="H2738" s="27" t="n">
        <v>45909</v>
      </c>
      <c r="I2738" s="27" t="n">
        <v>45882</v>
      </c>
      <c r="J2738" s="27" t="n">
        <v>45882</v>
      </c>
      <c r="K2738" t="inlineStr">
        <is>
          <t>Boleto Bancário</t>
        </is>
      </c>
      <c r="L2738" t="inlineStr">
        <is>
          <t>Custo Mercadoria Vendida</t>
        </is>
      </c>
      <c r="M2738" t="inlineStr">
        <is>
          <t>Insumos - Alimentos</t>
        </is>
      </c>
      <c r="N2738" t="inlineStr">
        <is>
          <t>13088</t>
        </is>
      </c>
      <c r="O2738" t="inlineStr">
        <is>
          <t>Documentação Aprovada</t>
        </is>
      </c>
      <c r="P2738" t="inlineStr">
        <is>
          <t>Aprovado Diretoria</t>
        </is>
      </c>
      <c r="Q2738" t="inlineStr">
        <is>
          <t>Aprovado Caixa</t>
        </is>
      </c>
      <c r="R2738" t="inlineStr">
        <is>
          <t>Pago</t>
        </is>
      </c>
      <c r="S2738" t="n">
        <v>134</v>
      </c>
      <c r="T2738" t="inlineStr">
        <is>
          <t>Priceless - Bem Mais - Kamino</t>
        </is>
      </c>
    </row>
    <row r="2739">
      <c r="A2739" t="n">
        <v>154276</v>
      </c>
      <c r="B2739" t="n">
        <v>149</v>
      </c>
      <c r="C2739" t="inlineStr">
        <is>
          <t>Priceless</t>
        </is>
      </c>
      <c r="D2739" t="inlineStr">
        <is>
          <t>CDC COMERCIO E DISTRIBUICAO DE BEBIDAS E ALIMENTOS LTDA</t>
        </is>
      </c>
      <c r="E2739" t="n">
        <v>799.92</v>
      </c>
      <c r="F2739" s="27" t="n">
        <v>45910</v>
      </c>
      <c r="G2739" s="27" t="n">
        <v>45909</v>
      </c>
      <c r="H2739" s="27" t="n">
        <v>45909</v>
      </c>
      <c r="I2739" s="27" t="n">
        <v>45882</v>
      </c>
      <c r="J2739" s="27" t="n">
        <v>45881</v>
      </c>
      <c r="K2739" t="inlineStr">
        <is>
          <t>Boleto Bancário</t>
        </is>
      </c>
      <c r="L2739" t="inlineStr">
        <is>
          <t>Custo Mercadoria Vendida</t>
        </is>
      </c>
      <c r="M2739" t="inlineStr">
        <is>
          <t>Insumos - Bebidas</t>
        </is>
      </c>
      <c r="N2739" t="inlineStr">
        <is>
          <t>34957</t>
        </is>
      </c>
      <c r="O2739" t="inlineStr">
        <is>
          <t>Documentação Aprovada</t>
        </is>
      </c>
      <c r="P2739" t="inlineStr">
        <is>
          <t>Aprovado Diretoria</t>
        </is>
      </c>
      <c r="Q2739" t="inlineStr">
        <is>
          <t>Aprovado Caixa</t>
        </is>
      </c>
      <c r="R2739" t="inlineStr">
        <is>
          <t>Pago</t>
        </is>
      </c>
      <c r="S2739" t="n">
        <v>134</v>
      </c>
      <c r="T2739" t="inlineStr">
        <is>
          <t>Priceless - Bem Mais - Kamino</t>
        </is>
      </c>
    </row>
    <row r="2740">
      <c r="A2740" t="n">
        <v>154274</v>
      </c>
      <c r="B2740" t="n">
        <v>149</v>
      </c>
      <c r="C2740" t="inlineStr">
        <is>
          <t>Priceless</t>
        </is>
      </c>
      <c r="D2740" t="inlineStr">
        <is>
          <t>ZAHIL IMPORTADORA LTDA</t>
        </is>
      </c>
      <c r="E2740" t="n">
        <v>1345.04</v>
      </c>
      <c r="F2740" s="27" t="n">
        <v>45910</v>
      </c>
      <c r="G2740" s="27" t="n">
        <v>45909</v>
      </c>
      <c r="H2740" s="27" t="n">
        <v>45909</v>
      </c>
      <c r="I2740" s="27" t="n">
        <v>45882</v>
      </c>
      <c r="J2740" s="27" t="n">
        <v>45881</v>
      </c>
      <c r="K2740" t="inlineStr">
        <is>
          <t>Boleto Bancário</t>
        </is>
      </c>
      <c r="L2740" t="inlineStr">
        <is>
          <t>Custo Mercadoria Vendida</t>
        </is>
      </c>
      <c r="M2740" t="inlineStr">
        <is>
          <t>Insumos - Bebidas</t>
        </is>
      </c>
      <c r="N2740" t="inlineStr">
        <is>
          <t>253653</t>
        </is>
      </c>
      <c r="O2740" t="inlineStr">
        <is>
          <t>Documentação Aprovada</t>
        </is>
      </c>
      <c r="P2740" t="inlineStr">
        <is>
          <t>Aprovado Diretoria</t>
        </is>
      </c>
      <c r="Q2740" t="inlineStr">
        <is>
          <t>Aprovado Caixa</t>
        </is>
      </c>
      <c r="R2740" t="inlineStr">
        <is>
          <t>Pago</t>
        </is>
      </c>
      <c r="S2740" t="n">
        <v>134</v>
      </c>
      <c r="T2740" t="inlineStr">
        <is>
          <t>Priceless - Bem Mais - Kamino</t>
        </is>
      </c>
    </row>
    <row r="2741">
      <c r="A2741" t="n">
        <v>155650</v>
      </c>
      <c r="B2741" t="n">
        <v>149</v>
      </c>
      <c r="C2741" t="inlineStr">
        <is>
          <t>Priceless</t>
        </is>
      </c>
      <c r="D2741" t="inlineStr">
        <is>
          <t>EMPORIO M&amp;L COMERCIO DE ALIM E BEBIDAS LTDA</t>
        </is>
      </c>
      <c r="E2741" t="n">
        <v>3961.25</v>
      </c>
      <c r="F2741" s="27" t="n">
        <v>45909</v>
      </c>
      <c r="G2741" s="27" t="n">
        <v>45909</v>
      </c>
      <c r="H2741" s="27" t="n">
        <v>45909</v>
      </c>
      <c r="I2741" s="27" t="n">
        <v>45888</v>
      </c>
      <c r="J2741" s="27" t="n">
        <v>45888</v>
      </c>
      <c r="K2741" t="inlineStr">
        <is>
          <t>Boleto Bancário</t>
        </is>
      </c>
      <c r="L2741" t="inlineStr">
        <is>
          <t>Custo Mercadoria Vendida</t>
        </is>
      </c>
      <c r="M2741" t="inlineStr">
        <is>
          <t>Insumos - Alimentos</t>
        </is>
      </c>
      <c r="N2741" t="inlineStr">
        <is>
          <t>466901</t>
        </is>
      </c>
      <c r="O2741" t="inlineStr">
        <is>
          <t>Documentação Aprovada</t>
        </is>
      </c>
      <c r="P2741" t="inlineStr">
        <is>
          <t>Aprovado Diretoria</t>
        </is>
      </c>
      <c r="Q2741" t="inlineStr">
        <is>
          <t>Aprovado Caixa</t>
        </is>
      </c>
      <c r="R2741" t="inlineStr">
        <is>
          <t>Pago</t>
        </is>
      </c>
      <c r="S2741" t="n">
        <v>134</v>
      </c>
      <c r="T2741" t="inlineStr">
        <is>
          <t>Priceless - Bem Mais - Kamino</t>
        </is>
      </c>
    </row>
    <row r="2742">
      <c r="A2742" t="n">
        <v>155359</v>
      </c>
      <c r="B2742" t="n">
        <v>149</v>
      </c>
      <c r="C2742" t="inlineStr">
        <is>
          <t>Priceless</t>
        </is>
      </c>
      <c r="D2742" t="inlineStr">
        <is>
          <t xml:space="preserve">LATICINIO PIEMONTESE LTDA </t>
        </is>
      </c>
      <c r="E2742" t="n">
        <v>313.4</v>
      </c>
      <c r="F2742" s="27" t="n">
        <v>45909</v>
      </c>
      <c r="G2742" s="27" t="n">
        <v>45909</v>
      </c>
      <c r="H2742" s="27" t="n">
        <v>45909</v>
      </c>
      <c r="I2742" s="27" t="n">
        <v>45887</v>
      </c>
      <c r="J2742" s="27" t="n">
        <v>45887</v>
      </c>
      <c r="K2742" t="inlineStr">
        <is>
          <t>Boleto Bancário</t>
        </is>
      </c>
      <c r="L2742" t="inlineStr">
        <is>
          <t>Custo Mercadoria Vendida</t>
        </is>
      </c>
      <c r="M2742" t="inlineStr">
        <is>
          <t>Insumos - Alimentos</t>
        </is>
      </c>
      <c r="N2742" t="inlineStr">
        <is>
          <t>87904</t>
        </is>
      </c>
      <c r="O2742" t="inlineStr">
        <is>
          <t>Documentação Aprovada</t>
        </is>
      </c>
      <c r="P2742" t="inlineStr">
        <is>
          <t>Aprovado Diretoria</t>
        </is>
      </c>
      <c r="Q2742" t="inlineStr">
        <is>
          <t>Aprovado Caixa</t>
        </is>
      </c>
      <c r="R2742" t="inlineStr">
        <is>
          <t>Pago</t>
        </is>
      </c>
      <c r="S2742" t="n">
        <v>134</v>
      </c>
      <c r="T2742" t="inlineStr">
        <is>
          <t>Priceless - Bem Mais - Kamino</t>
        </is>
      </c>
    </row>
    <row r="2743">
      <c r="A2743" t="n">
        <v>150352</v>
      </c>
      <c r="B2743" t="n">
        <v>149</v>
      </c>
      <c r="C2743" t="inlineStr">
        <is>
          <t>Priceless</t>
        </is>
      </c>
      <c r="D2743" t="inlineStr">
        <is>
          <t>PORTO SEGURO SEGURO SAUDE SA</t>
        </is>
      </c>
      <c r="E2743" t="n">
        <v>35</v>
      </c>
      <c r="F2743" s="27" t="n">
        <v>45909</v>
      </c>
      <c r="G2743" s="27" t="n">
        <v>45909</v>
      </c>
      <c r="H2743" s="27" t="n">
        <v>45909</v>
      </c>
      <c r="I2743" s="27" t="n">
        <v>45870</v>
      </c>
      <c r="J2743" s="27" t="n">
        <v>45870</v>
      </c>
      <c r="K2743" t="inlineStr">
        <is>
          <t>Boleto Bancário</t>
        </is>
      </c>
      <c r="L2743" t="inlineStr">
        <is>
          <t>Mão de Obra - Benefícios</t>
        </is>
      </c>
      <c r="M2743" t="inlineStr">
        <is>
          <t xml:space="preserve">  -  Seguro de Vida</t>
        </is>
      </c>
      <c r="N2743" t="inlineStr">
        <is>
          <t>3500 092025</t>
        </is>
      </c>
      <c r="O2743" t="inlineStr">
        <is>
          <t>Documentação Aprovada</t>
        </is>
      </c>
      <c r="P2743" t="inlineStr">
        <is>
          <t>Aprovado Diretoria</t>
        </is>
      </c>
      <c r="Q2743" t="inlineStr">
        <is>
          <t>Aprovado Caixa</t>
        </is>
      </c>
      <c r="R2743" t="inlineStr">
        <is>
          <t>Pago</t>
        </is>
      </c>
      <c r="S2743" t="n">
        <v>134</v>
      </c>
      <c r="T2743" t="inlineStr">
        <is>
          <t>Priceless - Bem Mais - Kamino</t>
        </is>
      </c>
    </row>
    <row r="2744">
      <c r="A2744" t="n">
        <v>160546</v>
      </c>
      <c r="B2744" t="n">
        <v>149</v>
      </c>
      <c r="C2744" t="inlineStr">
        <is>
          <t>Priceless</t>
        </is>
      </c>
      <c r="D2744" t="inlineStr">
        <is>
          <t xml:space="preserve">KAMINO INSTITUICAO DE PAGAMENTO LTDA </t>
        </is>
      </c>
      <c r="E2744" t="n">
        <v>4</v>
      </c>
      <c r="F2744" s="27" t="n">
        <v>45909</v>
      </c>
      <c r="G2744" s="27" t="n"/>
      <c r="H2744" s="27" t="n">
        <v>45909</v>
      </c>
      <c r="I2744" s="27" t="n">
        <v>45909</v>
      </c>
      <c r="J2744" s="27" t="n">
        <v>45912</v>
      </c>
      <c r="K2744" t="inlineStr">
        <is>
          <t>Transferência Bancária ou Pix</t>
        </is>
      </c>
      <c r="L2744" t="inlineStr">
        <is>
          <t>Despesas Financeiras</t>
        </is>
      </c>
      <c r="M2744" t="inlineStr">
        <is>
          <t>Tarifas Bancárias</t>
        </is>
      </c>
      <c r="N2744" t="inlineStr">
        <is>
          <t>1004400</t>
        </is>
      </c>
      <c r="R2744" t="inlineStr">
        <is>
          <t>Pago</t>
        </is>
      </c>
    </row>
    <row r="2745">
      <c r="A2745" t="n">
        <v>157425</v>
      </c>
      <c r="B2745" t="n">
        <v>149</v>
      </c>
      <c r="C2745" t="inlineStr">
        <is>
          <t>Priceless</t>
        </is>
      </c>
      <c r="D2745" t="inlineStr">
        <is>
          <t>MURILLO S DUARTE COMERCIAL LTDA</t>
        </is>
      </c>
      <c r="E2745" t="n">
        <v>709</v>
      </c>
      <c r="F2745" s="27" t="n">
        <v>45910</v>
      </c>
      <c r="G2745" s="27" t="n">
        <v>45909</v>
      </c>
      <c r="H2745" s="27" t="n">
        <v>45909</v>
      </c>
      <c r="I2745" s="27" t="n">
        <v>45897</v>
      </c>
      <c r="J2745" s="27" t="n">
        <v>45897</v>
      </c>
      <c r="K2745" t="inlineStr">
        <is>
          <t>Boleto Bancário</t>
        </is>
      </c>
      <c r="L2745" t="inlineStr">
        <is>
          <t>Custo Mercadoria Vendida</t>
        </is>
      </c>
      <c r="M2745" t="inlineStr">
        <is>
          <t>Insumos - Alimentos</t>
        </is>
      </c>
      <c r="N2745" t="inlineStr">
        <is>
          <t>2042</t>
        </is>
      </c>
      <c r="O2745" t="inlineStr">
        <is>
          <t>Documentação Aprovada</t>
        </is>
      </c>
      <c r="P2745" t="inlineStr">
        <is>
          <t>Aprovado Diretoria</t>
        </is>
      </c>
      <c r="Q2745" t="inlineStr">
        <is>
          <t>Aprovado Caixa</t>
        </is>
      </c>
      <c r="R2745" t="inlineStr">
        <is>
          <t>Pago</t>
        </is>
      </c>
      <c r="S2745" t="n">
        <v>134</v>
      </c>
      <c r="T2745" t="inlineStr">
        <is>
          <t>Priceless - Bem Mais - Kamino</t>
        </is>
      </c>
    </row>
    <row r="2746">
      <c r="A2746" t="n">
        <v>157296</v>
      </c>
      <c r="B2746" t="n">
        <v>149</v>
      </c>
      <c r="C2746" t="inlineStr">
        <is>
          <t>Priceless</t>
        </is>
      </c>
      <c r="D2746" t="inlineStr">
        <is>
          <t>T F CIUFF HORTIFRUTI LTDA</t>
        </is>
      </c>
      <c r="E2746" t="n">
        <v>808.5</v>
      </c>
      <c r="F2746" s="27" t="n">
        <v>45910</v>
      </c>
      <c r="G2746" s="27" t="n">
        <v>45909</v>
      </c>
      <c r="H2746" s="27" t="n">
        <v>45909</v>
      </c>
      <c r="I2746" s="27" t="n">
        <v>45897</v>
      </c>
      <c r="J2746" s="27" t="n">
        <v>45897</v>
      </c>
      <c r="K2746" t="inlineStr">
        <is>
          <t>Boleto Bancário</t>
        </is>
      </c>
      <c r="L2746" t="inlineStr">
        <is>
          <t>Custo Mercadoria Vendida</t>
        </is>
      </c>
      <c r="M2746" t="inlineStr">
        <is>
          <t>Insumos - Alimentos</t>
        </is>
      </c>
      <c r="N2746" t="inlineStr">
        <is>
          <t>26334</t>
        </is>
      </c>
      <c r="O2746" t="inlineStr">
        <is>
          <t>Documentação Aprovada</t>
        </is>
      </c>
      <c r="P2746" t="inlineStr">
        <is>
          <t>Aprovado Diretoria</t>
        </is>
      </c>
      <c r="Q2746" t="inlineStr">
        <is>
          <t>Aprovado Caixa</t>
        </is>
      </c>
      <c r="R2746" t="inlineStr">
        <is>
          <t>Pago</t>
        </is>
      </c>
      <c r="S2746" t="n">
        <v>134</v>
      </c>
      <c r="T2746" t="inlineStr">
        <is>
          <t>Priceless - Bem Mais - Kamino</t>
        </is>
      </c>
    </row>
    <row r="2747">
      <c r="A2747" t="n">
        <v>157766</v>
      </c>
      <c r="B2747" t="n">
        <v>149</v>
      </c>
      <c r="C2747" t="inlineStr">
        <is>
          <t>Priceless</t>
        </is>
      </c>
      <c r="D2747" t="inlineStr">
        <is>
          <t>GELO ATIBAIA INDUSTRIA E COMERCIO LTDA</t>
        </is>
      </c>
      <c r="E2747" t="n">
        <v>2720</v>
      </c>
      <c r="F2747" s="27" t="n">
        <v>45910</v>
      </c>
      <c r="G2747" s="27" t="n">
        <v>45909</v>
      </c>
      <c r="H2747" s="27" t="n">
        <v>45909</v>
      </c>
      <c r="I2747" s="27" t="n">
        <v>45870</v>
      </c>
      <c r="J2747" s="27" t="n">
        <v>45898</v>
      </c>
      <c r="K2747" t="inlineStr">
        <is>
          <t>Boleto Bancário</t>
        </is>
      </c>
      <c r="L2747" t="inlineStr">
        <is>
          <t>Custo Mercadoria Vendida</t>
        </is>
      </c>
      <c r="M2747" t="inlineStr">
        <is>
          <t>Insumos - Eventos A&amp;B</t>
        </is>
      </c>
      <c r="N2747" t="inlineStr">
        <is>
          <t>21686</t>
        </is>
      </c>
      <c r="O2747" t="inlineStr">
        <is>
          <t>Documentação Aprovada</t>
        </is>
      </c>
      <c r="P2747" t="inlineStr">
        <is>
          <t>Aprovado Diretoria</t>
        </is>
      </c>
      <c r="Q2747" t="inlineStr">
        <is>
          <t>Aprovado Caixa</t>
        </is>
      </c>
      <c r="R2747" t="inlineStr">
        <is>
          <t>Pago</t>
        </is>
      </c>
      <c r="S2747" t="n">
        <v>134</v>
      </c>
      <c r="T2747" t="inlineStr">
        <is>
          <t>Priceless - Bem Mais - Kamino</t>
        </is>
      </c>
    </row>
    <row r="2748">
      <c r="A2748" t="n">
        <v>157423</v>
      </c>
      <c r="B2748" t="n">
        <v>149</v>
      </c>
      <c r="C2748" t="inlineStr">
        <is>
          <t>Priceless</t>
        </is>
      </c>
      <c r="D2748" t="inlineStr">
        <is>
          <t>CRIOULO SEMENTES DO BEM LTDA</t>
        </is>
      </c>
      <c r="E2748" t="n">
        <v>234</v>
      </c>
      <c r="F2748" s="27" t="n">
        <v>45910</v>
      </c>
      <c r="G2748" s="27" t="n">
        <v>45909</v>
      </c>
      <c r="H2748" s="27" t="n">
        <v>45909</v>
      </c>
      <c r="I2748" s="27" t="n">
        <v>45897</v>
      </c>
      <c r="J2748" s="27" t="n">
        <v>45897</v>
      </c>
      <c r="K2748" t="inlineStr">
        <is>
          <t>Boleto Bancário</t>
        </is>
      </c>
      <c r="L2748" t="inlineStr">
        <is>
          <t>Custo Mercadoria Vendida</t>
        </is>
      </c>
      <c r="M2748" t="inlineStr">
        <is>
          <t>Insumos - Alimentos</t>
        </is>
      </c>
      <c r="N2748" t="inlineStr">
        <is>
          <t>2269</t>
        </is>
      </c>
      <c r="O2748" t="inlineStr">
        <is>
          <t>Documentação Aprovada</t>
        </is>
      </c>
      <c r="P2748" t="inlineStr">
        <is>
          <t>Aprovado Diretoria</t>
        </is>
      </c>
      <c r="Q2748" t="inlineStr">
        <is>
          <t>Aprovado Caixa</t>
        </is>
      </c>
      <c r="R2748" t="inlineStr">
        <is>
          <t>Pago</t>
        </is>
      </c>
      <c r="S2748" t="n">
        <v>134</v>
      </c>
      <c r="T2748" t="inlineStr">
        <is>
          <t>Priceless - Bem Mais - Kamino</t>
        </is>
      </c>
    </row>
    <row r="2749">
      <c r="A2749" t="n">
        <v>157845</v>
      </c>
      <c r="B2749" t="n">
        <v>149</v>
      </c>
      <c r="C2749" t="inlineStr">
        <is>
          <t>Priceless</t>
        </is>
      </c>
      <c r="D2749" t="inlineStr">
        <is>
          <t>ERVAS FINAS HORTICULTURA LTDA</t>
        </is>
      </c>
      <c r="E2749" t="n">
        <v>77.09999999999999</v>
      </c>
      <c r="F2749" s="27" t="n">
        <v>45909</v>
      </c>
      <c r="G2749" s="27" t="n">
        <v>45909</v>
      </c>
      <c r="H2749" s="27" t="n">
        <v>45909</v>
      </c>
      <c r="I2749" s="27" t="n">
        <v>45894</v>
      </c>
      <c r="J2749" s="27" t="n">
        <v>45901</v>
      </c>
      <c r="K2749" t="inlineStr">
        <is>
          <t>Boleto Bancário</t>
        </is>
      </c>
      <c r="L2749" t="inlineStr">
        <is>
          <t>Custo Mercadoria Vendida</t>
        </is>
      </c>
      <c r="M2749" t="inlineStr">
        <is>
          <t>Insumos - Alimentos</t>
        </is>
      </c>
      <c r="N2749" t="inlineStr">
        <is>
          <t>385568</t>
        </is>
      </c>
      <c r="O2749" t="inlineStr">
        <is>
          <t>Documentação Aprovada</t>
        </is>
      </c>
      <c r="P2749" t="inlineStr">
        <is>
          <t>Aprovado Diretoria</t>
        </is>
      </c>
      <c r="Q2749" t="inlineStr">
        <is>
          <t>Aprovado Caixa</t>
        </is>
      </c>
      <c r="R2749" t="inlineStr">
        <is>
          <t>Pago</t>
        </is>
      </c>
      <c r="S2749" t="n">
        <v>134</v>
      </c>
      <c r="T2749" t="inlineStr">
        <is>
          <t>Priceless - Bem Mais - Kamino</t>
        </is>
      </c>
    </row>
    <row r="2750">
      <c r="A2750" t="n">
        <v>157303</v>
      </c>
      <c r="B2750" t="n">
        <v>149</v>
      </c>
      <c r="C2750" t="inlineStr">
        <is>
          <t>Priceless</t>
        </is>
      </c>
      <c r="D2750" t="inlineStr">
        <is>
          <t>FAST KITCHEN COZINHAS PROFISSIONAIS EIRE</t>
        </is>
      </c>
      <c r="E2750" t="n">
        <v>1106.23</v>
      </c>
      <c r="F2750" s="27" t="n">
        <v>45909</v>
      </c>
      <c r="G2750" s="27" t="n">
        <v>45909</v>
      </c>
      <c r="H2750" s="27" t="n">
        <v>45909</v>
      </c>
      <c r="I2750" s="27" t="n">
        <v>45897</v>
      </c>
      <c r="J2750" s="27" t="n">
        <v>45897</v>
      </c>
      <c r="K2750" t="inlineStr">
        <is>
          <t>Boleto Bancário</t>
        </is>
      </c>
      <c r="L2750" t="inlineStr">
        <is>
          <t>Utilidades</t>
        </is>
      </c>
      <c r="M2750" t="inlineStr">
        <is>
          <t>Higiene e Limpeza</t>
        </is>
      </c>
      <c r="N2750" t="inlineStr">
        <is>
          <t>4757</t>
        </is>
      </c>
      <c r="O2750" t="inlineStr">
        <is>
          <t>Documentação Aprovada</t>
        </is>
      </c>
      <c r="P2750" t="inlineStr">
        <is>
          <t>Aprovado Diretoria</t>
        </is>
      </c>
      <c r="Q2750" t="inlineStr">
        <is>
          <t>Aprovado Caixa</t>
        </is>
      </c>
      <c r="R2750" t="inlineStr">
        <is>
          <t>Pago</t>
        </is>
      </c>
      <c r="S2750" t="n">
        <v>134</v>
      </c>
      <c r="T2750" t="inlineStr">
        <is>
          <t>Priceless - Bem Mais - Kamino</t>
        </is>
      </c>
    </row>
    <row r="2751">
      <c r="A2751" t="n">
        <v>157847</v>
      </c>
      <c r="B2751" t="n">
        <v>149</v>
      </c>
      <c r="C2751" t="inlineStr">
        <is>
          <t>Priceless</t>
        </is>
      </c>
      <c r="D2751" t="inlineStr">
        <is>
          <t>PINGUINA SORVERTERIA LTDA</t>
        </is>
      </c>
      <c r="E2751" t="n">
        <v>1570</v>
      </c>
      <c r="F2751" s="27" t="n">
        <v>45909</v>
      </c>
      <c r="G2751" s="27" t="n">
        <v>45909</v>
      </c>
      <c r="H2751" s="27" t="n">
        <v>45909</v>
      </c>
      <c r="I2751" s="27" t="n">
        <v>45897</v>
      </c>
      <c r="J2751" s="27" t="n">
        <v>45901</v>
      </c>
      <c r="K2751" t="inlineStr">
        <is>
          <t>Boleto Bancário</t>
        </is>
      </c>
      <c r="L2751" t="inlineStr">
        <is>
          <t>Custo Mercadoria Vendida</t>
        </is>
      </c>
      <c r="M2751" t="inlineStr">
        <is>
          <t>Insumos - Alimentos</t>
        </is>
      </c>
      <c r="N2751" t="inlineStr">
        <is>
          <t>1496</t>
        </is>
      </c>
      <c r="O2751" t="inlineStr">
        <is>
          <t>Documentação Aprovada</t>
        </is>
      </c>
      <c r="P2751" t="inlineStr">
        <is>
          <t>Aprovado Diretoria</t>
        </is>
      </c>
      <c r="Q2751" t="inlineStr">
        <is>
          <t>Aprovado Caixa</t>
        </is>
      </c>
      <c r="R2751" t="inlineStr">
        <is>
          <t>Pago</t>
        </is>
      </c>
      <c r="S2751" t="n">
        <v>134</v>
      </c>
      <c r="T2751" t="inlineStr">
        <is>
          <t>Priceless - Bem Mais - Kamino</t>
        </is>
      </c>
    </row>
    <row r="2752">
      <c r="A2752" t="n">
        <v>157315</v>
      </c>
      <c r="B2752" t="n">
        <v>149</v>
      </c>
      <c r="C2752" t="inlineStr">
        <is>
          <t>Priceless</t>
        </is>
      </c>
      <c r="D2752" t="inlineStr">
        <is>
          <t>D.R.O. PRODUTOS ALIMENTICIOS LTDA</t>
        </is>
      </c>
      <c r="E2752" t="n">
        <v>232.02</v>
      </c>
      <c r="F2752" s="27" t="n">
        <v>45909</v>
      </c>
      <c r="G2752" s="27" t="n">
        <v>45909</v>
      </c>
      <c r="H2752" s="27" t="n">
        <v>45909</v>
      </c>
      <c r="I2752" s="27" t="n">
        <v>45897</v>
      </c>
      <c r="J2752" s="27" t="n">
        <v>45897</v>
      </c>
      <c r="K2752" t="inlineStr">
        <is>
          <t>Boleto Bancário</t>
        </is>
      </c>
      <c r="L2752" t="inlineStr">
        <is>
          <t>Custo Mercadoria Vendida</t>
        </is>
      </c>
      <c r="M2752" t="inlineStr">
        <is>
          <t>Insumos - Alimentos</t>
        </is>
      </c>
      <c r="N2752" t="inlineStr">
        <is>
          <t>40819</t>
        </is>
      </c>
      <c r="O2752" t="inlineStr">
        <is>
          <t>Documentação Aprovada</t>
        </is>
      </c>
      <c r="P2752" t="inlineStr">
        <is>
          <t>Aprovado Diretoria</t>
        </is>
      </c>
      <c r="Q2752" t="inlineStr">
        <is>
          <t>Aprovado Caixa</t>
        </is>
      </c>
      <c r="R2752" t="inlineStr">
        <is>
          <t>Pago</t>
        </is>
      </c>
      <c r="S2752" t="n">
        <v>134</v>
      </c>
      <c r="T2752" t="inlineStr">
        <is>
          <t>Priceless - Bem Mais - Kamino</t>
        </is>
      </c>
    </row>
    <row r="2753">
      <c r="A2753" t="n">
        <v>157313</v>
      </c>
      <c r="B2753" t="n">
        <v>149</v>
      </c>
      <c r="C2753" t="inlineStr">
        <is>
          <t>Priceless</t>
        </is>
      </c>
      <c r="D2753" t="inlineStr">
        <is>
          <t>CECILIA TSUYACO ARAKI SILVA LTDA</t>
        </is>
      </c>
      <c r="E2753" t="n">
        <v>667</v>
      </c>
      <c r="F2753" s="27" t="n">
        <v>45909</v>
      </c>
      <c r="G2753" s="27" t="n">
        <v>45909</v>
      </c>
      <c r="H2753" s="27" t="n">
        <v>45909</v>
      </c>
      <c r="I2753" s="27" t="n">
        <v>45897</v>
      </c>
      <c r="J2753" s="27" t="n">
        <v>45897</v>
      </c>
      <c r="K2753" t="inlineStr">
        <is>
          <t>Boleto Bancário</t>
        </is>
      </c>
      <c r="L2753" t="inlineStr">
        <is>
          <t>Custo Mercadoria Vendida</t>
        </is>
      </c>
      <c r="M2753" t="inlineStr">
        <is>
          <t>Insumos - Alimentos</t>
        </is>
      </c>
      <c r="N2753" t="inlineStr">
        <is>
          <t>376955</t>
        </is>
      </c>
      <c r="O2753" t="inlineStr">
        <is>
          <t>Documentação Aprovada</t>
        </is>
      </c>
      <c r="P2753" t="inlineStr">
        <is>
          <t>Aprovado Diretoria</t>
        </is>
      </c>
      <c r="Q2753" t="inlineStr">
        <is>
          <t>Aprovado Caixa</t>
        </is>
      </c>
      <c r="R2753" t="inlineStr">
        <is>
          <t>Pago</t>
        </is>
      </c>
      <c r="S2753" t="n">
        <v>134</v>
      </c>
      <c r="T2753" t="inlineStr">
        <is>
          <t>Priceless - Bem Mais - Kamino</t>
        </is>
      </c>
    </row>
    <row r="2754">
      <c r="A2754" t="n">
        <v>157289</v>
      </c>
      <c r="B2754" t="n">
        <v>149</v>
      </c>
      <c r="C2754" t="inlineStr">
        <is>
          <t>Priceless</t>
        </is>
      </c>
      <c r="D2754" t="inlineStr">
        <is>
          <t>CG FOOD´S DISTRIBUIDORA DE ALIMENTOS LTDA</t>
        </is>
      </c>
      <c r="E2754" t="n">
        <v>2359.5</v>
      </c>
      <c r="F2754" s="27" t="n">
        <v>45910</v>
      </c>
      <c r="G2754" s="27" t="n">
        <v>45909</v>
      </c>
      <c r="H2754" s="27" t="n">
        <v>45909</v>
      </c>
      <c r="I2754" s="27" t="n">
        <v>45897</v>
      </c>
      <c r="J2754" s="27" t="n">
        <v>45897</v>
      </c>
      <c r="K2754" t="inlineStr">
        <is>
          <t>Boleto Bancário</t>
        </is>
      </c>
      <c r="L2754" t="inlineStr">
        <is>
          <t>Custo Mercadoria Vendida</t>
        </is>
      </c>
      <c r="M2754" t="inlineStr">
        <is>
          <t>Insumos - Alimentos</t>
        </is>
      </c>
      <c r="N2754" t="inlineStr">
        <is>
          <t>162297</t>
        </is>
      </c>
      <c r="O2754" t="inlineStr">
        <is>
          <t>Documentação Aprovada</t>
        </is>
      </c>
      <c r="P2754" t="inlineStr">
        <is>
          <t>Aprovado Diretoria</t>
        </is>
      </c>
      <c r="Q2754" t="inlineStr">
        <is>
          <t>Aprovado Caixa</t>
        </is>
      </c>
      <c r="R2754" t="inlineStr">
        <is>
          <t>Pago</t>
        </is>
      </c>
      <c r="S2754" t="n">
        <v>134</v>
      </c>
      <c r="T2754" t="inlineStr">
        <is>
          <t>Priceless - Bem Mais - Kamino</t>
        </is>
      </c>
    </row>
    <row r="2755">
      <c r="A2755" t="n">
        <v>157311</v>
      </c>
      <c r="B2755" t="n">
        <v>149</v>
      </c>
      <c r="C2755" t="inlineStr">
        <is>
          <t>Priceless</t>
        </is>
      </c>
      <c r="D2755" t="inlineStr">
        <is>
          <t xml:space="preserve">PIRINEUS </t>
        </is>
      </c>
      <c r="E2755" t="n">
        <v>533.75</v>
      </c>
      <c r="F2755" s="27" t="n">
        <v>45909</v>
      </c>
      <c r="G2755" s="27" t="n">
        <v>45909</v>
      </c>
      <c r="H2755" s="27" t="n">
        <v>45909</v>
      </c>
      <c r="I2755" s="27" t="n">
        <v>45897</v>
      </c>
      <c r="J2755" s="27" t="n">
        <v>45897</v>
      </c>
      <c r="K2755" t="inlineStr">
        <is>
          <t>Boleto Bancário</t>
        </is>
      </c>
      <c r="L2755" t="inlineStr">
        <is>
          <t>Custo Mercadoria Vendida</t>
        </is>
      </c>
      <c r="M2755" t="inlineStr">
        <is>
          <t>Insumos - Alimentos</t>
        </is>
      </c>
      <c r="N2755" t="inlineStr">
        <is>
          <t>90625</t>
        </is>
      </c>
      <c r="O2755" t="inlineStr">
        <is>
          <t>Documentação Aprovada</t>
        </is>
      </c>
      <c r="P2755" t="inlineStr">
        <is>
          <t>Aprovado Diretoria</t>
        </is>
      </c>
      <c r="Q2755" t="inlineStr">
        <is>
          <t>Aprovado Caixa</t>
        </is>
      </c>
      <c r="R2755" t="inlineStr">
        <is>
          <t>Pago</t>
        </is>
      </c>
      <c r="S2755" t="n">
        <v>134</v>
      </c>
      <c r="T2755" t="inlineStr">
        <is>
          <t>Priceless - Bem Mais - Kamino</t>
        </is>
      </c>
    </row>
    <row r="2756">
      <c r="A2756" t="n">
        <v>157305</v>
      </c>
      <c r="B2756" t="n">
        <v>149</v>
      </c>
      <c r="C2756" t="inlineStr">
        <is>
          <t>Priceless</t>
        </is>
      </c>
      <c r="D2756" t="inlineStr">
        <is>
          <t>FG7 COMERCIO E DISTRIBUICAO DE BEBIDAS LTDA</t>
        </is>
      </c>
      <c r="E2756" t="n">
        <v>2624.67</v>
      </c>
      <c r="F2756" s="27" t="n">
        <v>45910</v>
      </c>
      <c r="G2756" s="27" t="n">
        <v>45909</v>
      </c>
      <c r="H2756" s="27" t="n">
        <v>45909</v>
      </c>
      <c r="I2756" s="27" t="n">
        <v>45897</v>
      </c>
      <c r="J2756" s="27" t="n">
        <v>45897</v>
      </c>
      <c r="K2756" t="inlineStr">
        <is>
          <t>Boleto Bancário</t>
        </is>
      </c>
      <c r="L2756" t="inlineStr">
        <is>
          <t>Custo Mercadoria Vendida</t>
        </is>
      </c>
      <c r="M2756" t="inlineStr">
        <is>
          <t>Insumos - Bebidas</t>
        </is>
      </c>
      <c r="N2756" t="inlineStr">
        <is>
          <t>661360</t>
        </is>
      </c>
      <c r="O2756" t="inlineStr">
        <is>
          <t>Documentação Aprovada</t>
        </is>
      </c>
      <c r="P2756" t="inlineStr">
        <is>
          <t>Aprovado Diretoria</t>
        </is>
      </c>
      <c r="Q2756" t="inlineStr">
        <is>
          <t>Aprovado Caixa</t>
        </is>
      </c>
      <c r="R2756" t="inlineStr">
        <is>
          <t>Pago</t>
        </is>
      </c>
      <c r="S2756" t="n">
        <v>134</v>
      </c>
      <c r="T2756" t="inlineStr">
        <is>
          <t>Priceless - Bem Mais - Kamino</t>
        </is>
      </c>
    </row>
    <row r="2757">
      <c r="A2757" t="n">
        <v>160264</v>
      </c>
      <c r="B2757" t="n">
        <v>149</v>
      </c>
      <c r="C2757" t="inlineStr">
        <is>
          <t>Priceless</t>
        </is>
      </c>
      <c r="D2757" t="inlineStr">
        <is>
          <t>PASTIFICIO F MARTINS INDUSTRIA E COMERCIO DE ALIMENTOS LTDA</t>
        </is>
      </c>
      <c r="E2757" t="n">
        <v>120</v>
      </c>
      <c r="F2757" s="27" t="n">
        <v>45909</v>
      </c>
      <c r="G2757" s="27" t="n"/>
      <c r="H2757" s="27" t="n">
        <v>45909</v>
      </c>
      <c r="I2757" s="27" t="n">
        <v>45911</v>
      </c>
      <c r="J2757" s="27" t="n">
        <v>45911</v>
      </c>
      <c r="K2757" t="inlineStr">
        <is>
          <t>Transferência Bancária ou Pix</t>
        </is>
      </c>
      <c r="L2757" t="inlineStr">
        <is>
          <t>Custo Mercadoria Vendida</t>
        </is>
      </c>
      <c r="M2757" t="inlineStr">
        <is>
          <t>Insumos - Alimentos</t>
        </is>
      </c>
      <c r="N2757" t="inlineStr">
        <is>
          <t>7488</t>
        </is>
      </c>
      <c r="O2757" t="inlineStr">
        <is>
          <t>Documentação Aprovada</t>
        </is>
      </c>
      <c r="P2757" t="inlineStr">
        <is>
          <t>A Vista</t>
        </is>
      </c>
      <c r="R2757" t="inlineStr">
        <is>
          <t>Pago</t>
        </is>
      </c>
      <c r="S2757" t="n">
        <v>134</v>
      </c>
      <c r="T2757" t="inlineStr">
        <is>
          <t>Priceless - Bem Mais - Kamino</t>
        </is>
      </c>
    </row>
    <row r="2758">
      <c r="A2758" t="n">
        <v>160260</v>
      </c>
      <c r="B2758" t="n">
        <v>149</v>
      </c>
      <c r="C2758" t="inlineStr">
        <is>
          <t>Priceless</t>
        </is>
      </c>
      <c r="D2758" t="inlineStr">
        <is>
          <t>MARINA CABRAL GONCALVES - CIA LTDA</t>
        </is>
      </c>
      <c r="E2758" t="n">
        <v>93</v>
      </c>
      <c r="F2758" s="27" t="n">
        <v>45909</v>
      </c>
      <c r="G2758" s="27" t="n"/>
      <c r="H2758" s="27" t="n">
        <v>45909</v>
      </c>
      <c r="I2758" s="27" t="n">
        <v>45911</v>
      </c>
      <c r="J2758" s="27" t="n">
        <v>45911</v>
      </c>
      <c r="K2758" t="inlineStr">
        <is>
          <t>Boleto Bancário</t>
        </is>
      </c>
      <c r="L2758" t="inlineStr">
        <is>
          <t>Custo Mercadoria Vendida</t>
        </is>
      </c>
      <c r="M2758" t="inlineStr">
        <is>
          <t>Insumos - Alimentos</t>
        </is>
      </c>
      <c r="N2758" t="inlineStr">
        <is>
          <t>14715</t>
        </is>
      </c>
      <c r="O2758" t="inlineStr">
        <is>
          <t>Documentação Aprovada</t>
        </is>
      </c>
      <c r="P2758" t="inlineStr">
        <is>
          <t>A Vista</t>
        </is>
      </c>
      <c r="R2758" t="inlineStr">
        <is>
          <t>Pago</t>
        </is>
      </c>
      <c r="S2758" t="n">
        <v>134</v>
      </c>
      <c r="T2758" t="inlineStr">
        <is>
          <t>Priceless - Bem Mais - Kamino</t>
        </is>
      </c>
    </row>
    <row r="2759">
      <c r="A2759" t="n">
        <v>159097</v>
      </c>
      <c r="B2759" t="n">
        <v>149</v>
      </c>
      <c r="C2759" t="inlineStr">
        <is>
          <t>Priceless</t>
        </is>
      </c>
      <c r="D2759" t="inlineStr">
        <is>
          <t>JK COMERCIO DE GENEROS ALIMENTICIOS LTDA</t>
        </is>
      </c>
      <c r="E2759" t="n">
        <v>920</v>
      </c>
      <c r="F2759" s="27" t="n">
        <v>45910</v>
      </c>
      <c r="G2759" s="27" t="n">
        <v>45909</v>
      </c>
      <c r="H2759" s="27" t="n">
        <v>45909</v>
      </c>
      <c r="I2759" s="27" t="n">
        <v>45903</v>
      </c>
      <c r="J2759" s="27" t="n">
        <v>45903</v>
      </c>
      <c r="K2759" t="inlineStr">
        <is>
          <t>Boleto Bancário</t>
        </is>
      </c>
      <c r="L2759" t="inlineStr">
        <is>
          <t>Custo Mercadoria Vendida</t>
        </is>
      </c>
      <c r="M2759" t="inlineStr">
        <is>
          <t>Insumos - Bebidas</t>
        </is>
      </c>
      <c r="N2759" t="inlineStr">
        <is>
          <t>20742</t>
        </is>
      </c>
      <c r="O2759" t="inlineStr">
        <is>
          <t>Documentação Aprovada</t>
        </is>
      </c>
      <c r="P2759" t="inlineStr">
        <is>
          <t>Aprovado Diretoria</t>
        </is>
      </c>
      <c r="Q2759" t="inlineStr">
        <is>
          <t>Aprovado Caixa</t>
        </is>
      </c>
      <c r="R2759" t="inlineStr">
        <is>
          <t>Pago</t>
        </is>
      </c>
      <c r="S2759" t="n">
        <v>134</v>
      </c>
      <c r="T2759" t="inlineStr">
        <is>
          <t>Priceless - Bem Mais - Kamino</t>
        </is>
      </c>
    </row>
    <row r="2760">
      <c r="A2760" t="n">
        <v>159115</v>
      </c>
      <c r="B2760" t="n">
        <v>149</v>
      </c>
      <c r="C2760" t="inlineStr">
        <is>
          <t>Priceless</t>
        </is>
      </c>
      <c r="D2760" t="inlineStr">
        <is>
          <t>CONTRIBUICAO SINDICAL ASSISTENCIAL</t>
        </is>
      </c>
      <c r="E2760" t="n">
        <v>975.47</v>
      </c>
      <c r="F2760" s="27" t="n">
        <v>45910</v>
      </c>
      <c r="G2760" s="27" t="n">
        <v>45909</v>
      </c>
      <c r="H2760" s="27" t="n">
        <v>45909</v>
      </c>
      <c r="I2760" s="27" t="n">
        <v>45870</v>
      </c>
      <c r="J2760" s="27" t="n">
        <v>45904</v>
      </c>
      <c r="K2760" t="inlineStr">
        <is>
          <t>Boleto Bancário</t>
        </is>
      </c>
      <c r="L2760" t="inlineStr">
        <is>
          <t>Mão de Obra - Benefícios</t>
        </is>
      </c>
      <c r="M2760" t="inlineStr">
        <is>
          <t xml:space="preserve">Contribuição Sindical Assistencial   </t>
        </is>
      </c>
      <c r="N2760" t="inlineStr">
        <is>
          <t>94547 082025</t>
        </is>
      </c>
      <c r="O2760" t="inlineStr">
        <is>
          <t>Documentação Aprovada</t>
        </is>
      </c>
      <c r="P2760" t="inlineStr">
        <is>
          <t>Aprovado Diretoria</t>
        </is>
      </c>
      <c r="Q2760" t="inlineStr">
        <is>
          <t>Aprovado Caixa</t>
        </is>
      </c>
      <c r="R2760" t="inlineStr">
        <is>
          <t>Pago</t>
        </is>
      </c>
      <c r="S2760" t="n">
        <v>149</v>
      </c>
      <c r="T2760" t="inlineStr">
        <is>
          <t>Priceless - Duroc Filial Dois - Kamino</t>
        </is>
      </c>
    </row>
    <row r="2761">
      <c r="A2761" t="n">
        <v>159540</v>
      </c>
      <c r="B2761" t="n">
        <v>149</v>
      </c>
      <c r="C2761" t="inlineStr">
        <is>
          <t>Priceless</t>
        </is>
      </c>
      <c r="D2761" t="inlineStr">
        <is>
          <t>GHATTAS ABDALLAH RIMA FILHO - ME</t>
        </is>
      </c>
      <c r="E2761" t="n">
        <v>2806</v>
      </c>
      <c r="F2761" s="27" t="n">
        <v>45909</v>
      </c>
      <c r="G2761" s="27" t="n">
        <v>45909</v>
      </c>
      <c r="H2761" s="27" t="n">
        <v>45909</v>
      </c>
      <c r="I2761" s="27" t="n">
        <v>45908</v>
      </c>
      <c r="J2761" s="27" t="n">
        <v>45908</v>
      </c>
      <c r="K2761" t="inlineStr">
        <is>
          <t>Transferência Bancária ou Pix</t>
        </is>
      </c>
      <c r="L2761" t="inlineStr">
        <is>
          <t>Investimento - CAPEX</t>
        </is>
      </c>
      <c r="M2761" t="inlineStr">
        <is>
          <t>Investimento - Mobiliário e Decoração</t>
        </is>
      </c>
      <c r="N2761" t="inlineStr">
        <is>
          <t>2870600</t>
        </is>
      </c>
      <c r="O2761" t="inlineStr">
        <is>
          <t>Documentação Aprovada</t>
        </is>
      </c>
      <c r="P2761" t="inlineStr">
        <is>
          <t>Aprovado Diretoria</t>
        </is>
      </c>
      <c r="Q2761" t="inlineStr">
        <is>
          <t>Aprovado Caixa</t>
        </is>
      </c>
      <c r="R2761" t="inlineStr">
        <is>
          <t>Pago</t>
        </is>
      </c>
      <c r="S2761" t="n">
        <v>134</v>
      </c>
      <c r="T2761" t="inlineStr">
        <is>
          <t>Priceless - Bem Mais - Kamino</t>
        </is>
      </c>
    </row>
    <row r="2762">
      <c r="A2762" t="n">
        <v>159615</v>
      </c>
      <c r="B2762" t="n">
        <v>149</v>
      </c>
      <c r="C2762" t="inlineStr">
        <is>
          <t>Priceless</t>
        </is>
      </c>
      <c r="D2762" t="inlineStr">
        <is>
          <t>MOVYS MOVEIS LTDA</t>
        </is>
      </c>
      <c r="E2762" t="n">
        <v>2200</v>
      </c>
      <c r="F2762" s="27" t="n">
        <v>45909</v>
      </c>
      <c r="G2762" s="27" t="n">
        <v>45909</v>
      </c>
      <c r="H2762" s="27" t="n">
        <v>45909</v>
      </c>
      <c r="I2762" s="27" t="n">
        <v>45908</v>
      </c>
      <c r="J2762" s="27" t="n">
        <v>45908</v>
      </c>
      <c r="K2762" t="inlineStr">
        <is>
          <t>Boleto Bancário</t>
        </is>
      </c>
      <c r="L2762" t="inlineStr">
        <is>
          <t>Investimento - CAPEX</t>
        </is>
      </c>
      <c r="M2762" t="inlineStr">
        <is>
          <t>Investimento - Mobiliário e Decoração</t>
        </is>
      </c>
      <c r="N2762" t="inlineStr">
        <is>
          <t>166</t>
        </is>
      </c>
      <c r="O2762" t="inlineStr">
        <is>
          <t>Documentação Aprovada</t>
        </is>
      </c>
      <c r="P2762" t="inlineStr">
        <is>
          <t>Aprovado Diretoria</t>
        </is>
      </c>
      <c r="Q2762" t="inlineStr">
        <is>
          <t>Aprovado Caixa</t>
        </is>
      </c>
      <c r="R2762" t="inlineStr">
        <is>
          <t>Pago</t>
        </is>
      </c>
      <c r="S2762" t="n">
        <v>134</v>
      </c>
      <c r="T2762" t="inlineStr">
        <is>
          <t>Priceless - Bem Mais - Kamino</t>
        </is>
      </c>
    </row>
    <row r="2763">
      <c r="A2763" t="n">
        <v>159306</v>
      </c>
      <c r="B2763" t="n">
        <v>149</v>
      </c>
      <c r="C2763" t="inlineStr">
        <is>
          <t>Priceless</t>
        </is>
      </c>
      <c r="D2763" t="inlineStr">
        <is>
          <t>ISS</t>
        </is>
      </c>
      <c r="E2763" t="n">
        <v>55000</v>
      </c>
      <c r="F2763" s="27" t="n">
        <v>45910</v>
      </c>
      <c r="G2763" s="27" t="n">
        <v>45909</v>
      </c>
      <c r="H2763" s="27" t="n">
        <v>45909</v>
      </c>
      <c r="I2763" s="27" t="n">
        <v>45899</v>
      </c>
      <c r="J2763" s="27" t="n">
        <v>45904</v>
      </c>
      <c r="K2763" t="inlineStr">
        <is>
          <t>Boleto Bancário</t>
        </is>
      </c>
      <c r="L2763" t="inlineStr">
        <is>
          <t>Impostos sobre Venda</t>
        </is>
      </c>
      <c r="M2763" t="inlineStr">
        <is>
          <t>ISS</t>
        </is>
      </c>
      <c r="N2763" t="inlineStr">
        <is>
          <t>1223</t>
        </is>
      </c>
      <c r="O2763" t="inlineStr">
        <is>
          <t>Documentação Aprovada</t>
        </is>
      </c>
      <c r="P2763" t="inlineStr">
        <is>
          <t>Aprovado Diretoria</t>
        </is>
      </c>
      <c r="Q2763" t="inlineStr">
        <is>
          <t>Aprovado Caixa</t>
        </is>
      </c>
      <c r="R2763" t="inlineStr">
        <is>
          <t>Pago</t>
        </is>
      </c>
      <c r="S2763" t="n">
        <v>134</v>
      </c>
      <c r="T2763" t="inlineStr">
        <is>
          <t>Priceless - Bem Mais - Kamino</t>
        </is>
      </c>
    </row>
    <row r="2764">
      <c r="A2764" t="n">
        <v>158531</v>
      </c>
      <c r="B2764" t="n">
        <v>149</v>
      </c>
      <c r="C2764" t="inlineStr">
        <is>
          <t>Priceless</t>
        </is>
      </c>
      <c r="D2764" t="inlineStr">
        <is>
          <t xml:space="preserve">DMANTUNES PRODUCOES E SERVICOES LTDA </t>
        </is>
      </c>
      <c r="E2764" t="n">
        <v>2000</v>
      </c>
      <c r="F2764" s="27" t="n">
        <v>45910</v>
      </c>
      <c r="G2764" s="27" t="n">
        <v>45909</v>
      </c>
      <c r="H2764" s="27" t="n">
        <v>45909</v>
      </c>
      <c r="I2764" s="27" t="n">
        <v>45901</v>
      </c>
      <c r="J2764" s="27" t="n">
        <v>45903</v>
      </c>
      <c r="K2764" t="inlineStr">
        <is>
          <t>Transferência Bancária ou Pix</t>
        </is>
      </c>
      <c r="L2764" t="inlineStr">
        <is>
          <t>Mão de Obra - PJ</t>
        </is>
      </c>
      <c r="M2764" t="inlineStr">
        <is>
          <t>MDO PJ Fixo</t>
        </is>
      </c>
      <c r="N2764" t="inlineStr">
        <is>
          <t>57</t>
        </is>
      </c>
      <c r="O2764" t="inlineStr">
        <is>
          <t>Documentação Aprovada</t>
        </is>
      </c>
      <c r="P2764" t="inlineStr">
        <is>
          <t>Aprovado Diretoria</t>
        </is>
      </c>
      <c r="Q2764" t="inlineStr">
        <is>
          <t>Aprovado Caixa</t>
        </is>
      </c>
      <c r="R2764" t="inlineStr">
        <is>
          <t>Pago</t>
        </is>
      </c>
      <c r="S2764" t="n">
        <v>149</v>
      </c>
      <c r="T2764" t="inlineStr">
        <is>
          <t>Priceless - Duroc Filial Dois - Kamino</t>
        </is>
      </c>
    </row>
    <row r="2765">
      <c r="A2765" t="n">
        <v>158532</v>
      </c>
      <c r="B2765" t="n">
        <v>149</v>
      </c>
      <c r="C2765" t="inlineStr">
        <is>
          <t>Priceless</t>
        </is>
      </c>
      <c r="D2765" t="inlineStr">
        <is>
          <t>PJ 60983659000137</t>
        </is>
      </c>
      <c r="E2765" t="n">
        <v>4133.33</v>
      </c>
      <c r="F2765" s="27" t="n">
        <v>45910</v>
      </c>
      <c r="G2765" s="27" t="n">
        <v>45909</v>
      </c>
      <c r="H2765" s="27" t="n">
        <v>45909</v>
      </c>
      <c r="I2765" s="27" t="n">
        <v>45901</v>
      </c>
      <c r="J2765" s="27" t="n">
        <v>45903</v>
      </c>
      <c r="K2765" t="inlineStr">
        <is>
          <t>Transferência Bancária ou Pix</t>
        </is>
      </c>
      <c r="L2765" t="inlineStr">
        <is>
          <t>Mão de Obra - PJ</t>
        </is>
      </c>
      <c r="M2765" t="inlineStr">
        <is>
          <t>MDO PJ Fixo</t>
        </is>
      </c>
      <c r="N2765" t="inlineStr">
        <is>
          <t>8</t>
        </is>
      </c>
      <c r="O2765" t="inlineStr">
        <is>
          <t>Documentação Aprovada</t>
        </is>
      </c>
      <c r="P2765" t="inlineStr">
        <is>
          <t>Aprovado Diretoria</t>
        </is>
      </c>
      <c r="Q2765" t="inlineStr">
        <is>
          <t>Aprovado Caixa</t>
        </is>
      </c>
      <c r="R2765" t="inlineStr">
        <is>
          <t>Pago</t>
        </is>
      </c>
      <c r="S2765" t="n">
        <v>149</v>
      </c>
      <c r="T2765" t="inlineStr">
        <is>
          <t>Priceless - Duroc Filial Dois - Kamino</t>
        </is>
      </c>
    </row>
    <row r="2766">
      <c r="A2766" t="n">
        <v>113454</v>
      </c>
      <c r="B2766" t="n">
        <v>149</v>
      </c>
      <c r="C2766" t="inlineStr">
        <is>
          <t>Priceless</t>
        </is>
      </c>
      <c r="D2766" t="inlineStr">
        <is>
          <t>PRESHH ALUGUEL DE MAQUINAS LTDA</t>
        </is>
      </c>
      <c r="E2766" t="n">
        <v>435.6</v>
      </c>
      <c r="F2766" s="27" t="n">
        <v>45910</v>
      </c>
      <c r="G2766" s="27" t="n">
        <v>45909</v>
      </c>
      <c r="H2766" s="27" t="n">
        <v>45909</v>
      </c>
      <c r="I2766" s="27" t="n">
        <v>45870</v>
      </c>
      <c r="J2766" s="27" t="n"/>
      <c r="K2766" t="inlineStr">
        <is>
          <t>Boleto Bancário</t>
        </is>
      </c>
      <c r="L2766" t="inlineStr">
        <is>
          <t>Locação de Equipamentos</t>
        </is>
      </c>
      <c r="M2766" t="inlineStr">
        <is>
          <t>Locações de Equipamentos - Operacionais</t>
        </is>
      </c>
      <c r="N2766" t="inlineStr">
        <is>
          <t>68000</t>
        </is>
      </c>
      <c r="O2766" t="inlineStr">
        <is>
          <t>Documentação Aprovada</t>
        </is>
      </c>
      <c r="P2766" t="inlineStr">
        <is>
          <t>Aprovado Diretoria</t>
        </is>
      </c>
      <c r="Q2766" t="inlineStr">
        <is>
          <t>Aprovado Caixa</t>
        </is>
      </c>
      <c r="R2766" t="inlineStr">
        <is>
          <t>Pago</t>
        </is>
      </c>
      <c r="S2766" t="n">
        <v>134</v>
      </c>
      <c r="T2766" t="inlineStr">
        <is>
          <t>Priceless - Bem Mais - Kamino</t>
        </is>
      </c>
    </row>
    <row r="2767">
      <c r="A2767" t="n">
        <v>113569</v>
      </c>
      <c r="B2767" t="n">
        <v>149</v>
      </c>
      <c r="C2767" t="inlineStr">
        <is>
          <t>Priceless</t>
        </is>
      </c>
      <c r="D2767" t="inlineStr">
        <is>
          <t>FABIO INACIO MAIA 21722742836</t>
        </is>
      </c>
      <c r="E2767" t="n">
        <v>2400</v>
      </c>
      <c r="F2767" s="27" t="n">
        <v>45910</v>
      </c>
      <c r="G2767" s="27" t="n">
        <v>45909</v>
      </c>
      <c r="H2767" s="27" t="n">
        <v>45909</v>
      </c>
      <c r="I2767" s="27" t="n">
        <v>45870</v>
      </c>
      <c r="J2767" s="27" t="n"/>
      <c r="K2767" t="inlineStr">
        <is>
          <t>Transferência Bancária ou Pix</t>
        </is>
      </c>
      <c r="L2767" t="inlineStr">
        <is>
          <t>Manutenção</t>
        </is>
      </c>
      <c r="M2767" t="inlineStr">
        <is>
          <t>Manutenção de Equipamentos</t>
        </is>
      </c>
      <c r="N2767" t="inlineStr">
        <is>
          <t>320</t>
        </is>
      </c>
      <c r="O2767" t="inlineStr">
        <is>
          <t>Documentação Aprovada</t>
        </is>
      </c>
      <c r="P2767" t="inlineStr">
        <is>
          <t>Aprovado Diretoria</t>
        </is>
      </c>
      <c r="Q2767" t="inlineStr">
        <is>
          <t>Aprovado Caixa</t>
        </is>
      </c>
      <c r="R2767" t="inlineStr">
        <is>
          <t>Pago</t>
        </is>
      </c>
      <c r="S2767" t="n">
        <v>134</v>
      </c>
      <c r="T2767" t="inlineStr">
        <is>
          <t>Priceless - Bem Mais - Kamino</t>
        </is>
      </c>
    </row>
    <row r="2768">
      <c r="A2768" t="n">
        <v>113558</v>
      </c>
      <c r="B2768" t="n">
        <v>149</v>
      </c>
      <c r="C2768" t="inlineStr">
        <is>
          <t>Priceless</t>
        </is>
      </c>
      <c r="D2768" t="inlineStr">
        <is>
          <t>FABIO INACIO MAIA 21722742836</t>
        </is>
      </c>
      <c r="E2768" t="n">
        <v>1650</v>
      </c>
      <c r="F2768" s="27" t="n">
        <v>45910</v>
      </c>
      <c r="G2768" s="27" t="n">
        <v>45909</v>
      </c>
      <c r="H2768" s="27" t="n">
        <v>45909</v>
      </c>
      <c r="I2768" s="27" t="n">
        <v>45870</v>
      </c>
      <c r="J2768" s="27" t="n"/>
      <c r="K2768" t="inlineStr">
        <is>
          <t>Transferência Bancária ou Pix</t>
        </is>
      </c>
      <c r="L2768" t="inlineStr">
        <is>
          <t>Manutenção</t>
        </is>
      </c>
      <c r="M2768" t="inlineStr">
        <is>
          <t>Manutenção de Equipamentos</t>
        </is>
      </c>
      <c r="N2768" t="inlineStr">
        <is>
          <t>319</t>
        </is>
      </c>
      <c r="O2768" t="inlineStr">
        <is>
          <t>Documentação Aprovada</t>
        </is>
      </c>
      <c r="P2768" t="inlineStr">
        <is>
          <t>Aprovado Diretoria</t>
        </is>
      </c>
      <c r="Q2768" t="inlineStr">
        <is>
          <t>Aprovado Caixa</t>
        </is>
      </c>
      <c r="R2768" t="inlineStr">
        <is>
          <t>Pago</t>
        </is>
      </c>
      <c r="S2768" t="n">
        <v>134</v>
      </c>
      <c r="T2768" t="inlineStr">
        <is>
          <t>Priceless - Bem Mais - Kamino</t>
        </is>
      </c>
    </row>
    <row r="2769">
      <c r="A2769" t="n">
        <v>112821</v>
      </c>
      <c r="B2769" t="n">
        <v>149</v>
      </c>
      <c r="C2769" t="inlineStr">
        <is>
          <t>Priceless</t>
        </is>
      </c>
      <c r="D2769" t="inlineStr">
        <is>
          <t xml:space="preserve">NITRON </t>
        </is>
      </c>
      <c r="E2769" t="n">
        <v>800</v>
      </c>
      <c r="F2769" s="27" t="n">
        <v>45910</v>
      </c>
      <c r="G2769" s="27" t="n">
        <v>45909</v>
      </c>
      <c r="H2769" s="27" t="n">
        <v>45909</v>
      </c>
      <c r="I2769" s="27" t="n">
        <v>45870</v>
      </c>
      <c r="J2769" s="27" t="n"/>
      <c r="K2769" t="inlineStr">
        <is>
          <t>Boleto Bancário</t>
        </is>
      </c>
      <c r="L2769" t="inlineStr">
        <is>
          <t>Locação de Equipamentos</t>
        </is>
      </c>
      <c r="M2769" t="inlineStr">
        <is>
          <t>Locações de Equipamentos - Operacionais</t>
        </is>
      </c>
      <c r="N2769" t="inlineStr">
        <is>
          <t>33547</t>
        </is>
      </c>
      <c r="O2769" t="inlineStr">
        <is>
          <t>Documentação Aprovada</t>
        </is>
      </c>
      <c r="P2769" t="inlineStr">
        <is>
          <t>Aprovado Diretoria</t>
        </is>
      </c>
      <c r="Q2769" t="inlineStr">
        <is>
          <t>Aprovado Caixa</t>
        </is>
      </c>
      <c r="R2769" t="inlineStr">
        <is>
          <t>Pago</t>
        </is>
      </c>
      <c r="S2769" t="n">
        <v>134</v>
      </c>
      <c r="T2769" t="inlineStr">
        <is>
          <t>Priceless - Bem Mais - Kamino</t>
        </is>
      </c>
    </row>
    <row r="2770">
      <c r="A2770" t="n">
        <v>112650</v>
      </c>
      <c r="B2770" t="n">
        <v>149</v>
      </c>
      <c r="C2770" t="inlineStr">
        <is>
          <t>Priceless</t>
        </is>
      </c>
      <c r="D2770" t="inlineStr">
        <is>
          <t xml:space="preserve">KUROKI SERVIÇOS LTDA </t>
        </is>
      </c>
      <c r="E2770" t="n">
        <v>3300</v>
      </c>
      <c r="F2770" s="27" t="n">
        <v>45910</v>
      </c>
      <c r="G2770" s="27" t="n">
        <v>45909</v>
      </c>
      <c r="H2770" s="27" t="n">
        <v>45909</v>
      </c>
      <c r="I2770" s="27" t="n">
        <v>45870</v>
      </c>
      <c r="J2770" s="27" t="n"/>
      <c r="K2770" t="inlineStr">
        <is>
          <t>Boleto Bancário</t>
        </is>
      </c>
      <c r="L2770" t="inlineStr">
        <is>
          <t>Locação de Equipamentos</t>
        </is>
      </c>
      <c r="M2770" t="inlineStr">
        <is>
          <t>Locação de Equipamentos - Informatica e TI</t>
        </is>
      </c>
      <c r="N2770" t="inlineStr">
        <is>
          <t>654</t>
        </is>
      </c>
      <c r="O2770" t="inlineStr">
        <is>
          <t>Documentação Aprovada</t>
        </is>
      </c>
      <c r="P2770" t="inlineStr">
        <is>
          <t>Aprovado Diretoria</t>
        </is>
      </c>
      <c r="Q2770" t="inlineStr">
        <is>
          <t>Aprovado Caixa</t>
        </is>
      </c>
      <c r="R2770" t="inlineStr">
        <is>
          <t>Pago</t>
        </is>
      </c>
      <c r="S2770" t="n">
        <v>134</v>
      </c>
      <c r="T2770" t="inlineStr">
        <is>
          <t>Priceless - Bem Mais - Kamino</t>
        </is>
      </c>
    </row>
    <row r="2771">
      <c r="A2771" t="n">
        <v>78024</v>
      </c>
      <c r="B2771" t="n">
        <v>149</v>
      </c>
      <c r="C2771" t="inlineStr">
        <is>
          <t>Priceless</t>
        </is>
      </c>
      <c r="D2771" t="inlineStr">
        <is>
          <t>BANCO SANTANDER BRASIL S.A.</t>
        </is>
      </c>
      <c r="E2771" t="n">
        <v>49278.71</v>
      </c>
      <c r="F2771" s="27" t="n">
        <v>45910</v>
      </c>
      <c r="G2771" s="27" t="n">
        <v>45909</v>
      </c>
      <c r="H2771" s="27" t="n">
        <v>45909</v>
      </c>
      <c r="I2771" s="27" t="n">
        <v>45910</v>
      </c>
      <c r="J2771" s="27" t="n"/>
      <c r="K2771" t="inlineStr">
        <is>
          <t xml:space="preserve">Debito Automático </t>
        </is>
      </c>
      <c r="L2771" t="inlineStr">
        <is>
          <t>Endividamento</t>
        </is>
      </c>
      <c r="M2771" t="inlineStr">
        <is>
          <t>Empréstimos Gerais</t>
        </is>
      </c>
      <c r="N2771" t="inlineStr">
        <is>
          <t>34/44</t>
        </is>
      </c>
      <c r="O2771" t="inlineStr">
        <is>
          <t>Documentação Aprovada</t>
        </is>
      </c>
      <c r="P2771" t="inlineStr">
        <is>
          <t>Aprovado Diretoria</t>
        </is>
      </c>
      <c r="Q2771" t="inlineStr">
        <is>
          <t>Aprovado Caixa</t>
        </is>
      </c>
      <c r="R2771" t="inlineStr">
        <is>
          <t>Pago</t>
        </is>
      </c>
      <c r="S2771" t="n">
        <v>134</v>
      </c>
      <c r="T2771" t="inlineStr">
        <is>
          <t>Priceless - Bem Mais - Kamino</t>
        </is>
      </c>
    </row>
    <row r="2772">
      <c r="A2772" t="n">
        <v>107924</v>
      </c>
      <c r="B2772" t="n">
        <v>149</v>
      </c>
      <c r="C2772" t="inlineStr">
        <is>
          <t>Priceless</t>
        </is>
      </c>
      <c r="D2772" t="inlineStr">
        <is>
          <t>ISS</t>
        </is>
      </c>
      <c r="E2772" t="n">
        <v>351.73</v>
      </c>
      <c r="F2772" s="27" t="n">
        <v>45910</v>
      </c>
      <c r="G2772" s="27" t="n">
        <v>45909</v>
      </c>
      <c r="H2772" s="27" t="n">
        <v>45909</v>
      </c>
      <c r="I2772" s="27" t="n">
        <v>45899</v>
      </c>
      <c r="J2772" s="27" t="n"/>
      <c r="K2772" t="inlineStr">
        <is>
          <t>Boleto Bancário</t>
        </is>
      </c>
      <c r="L2772" t="inlineStr">
        <is>
          <t>Utilidades</t>
        </is>
      </c>
      <c r="M2772" t="inlineStr">
        <is>
          <t>Serviços de Limpeza</t>
        </is>
      </c>
      <c r="N2772" t="inlineStr">
        <is>
          <t>AGOSTO2025</t>
        </is>
      </c>
      <c r="O2772" t="inlineStr">
        <is>
          <t>Documentação Aprovada</t>
        </is>
      </c>
      <c r="P2772" t="inlineStr">
        <is>
          <t>Aprovado Diretoria</t>
        </is>
      </c>
      <c r="Q2772" t="inlineStr">
        <is>
          <t>Aprovado Caixa</t>
        </is>
      </c>
      <c r="R2772" t="inlineStr">
        <is>
          <t>Pago</t>
        </is>
      </c>
      <c r="S2772" t="n">
        <v>134</v>
      </c>
      <c r="T2772" t="inlineStr">
        <is>
          <t>Priceless - Bem Mais - Kamino</t>
        </is>
      </c>
    </row>
    <row r="2773">
      <c r="A2773" t="n">
        <v>164348</v>
      </c>
      <c r="B2773" t="n">
        <v>149</v>
      </c>
      <c r="C2773" t="inlineStr">
        <is>
          <t>Priceless</t>
        </is>
      </c>
      <c r="D2773" t="inlineStr">
        <is>
          <t>RENATO HERARDT FARIAS - ME</t>
        </is>
      </c>
      <c r="E2773" t="n">
        <v>210</v>
      </c>
      <c r="F2773" s="27" t="n">
        <v>45923</v>
      </c>
      <c r="G2773" s="27" t="n"/>
      <c r="H2773" s="27" t="n">
        <v>45909</v>
      </c>
      <c r="I2773" s="27" t="n">
        <v>45931</v>
      </c>
      <c r="J2773" s="27" t="n">
        <v>45931</v>
      </c>
      <c r="K2773" t="inlineStr">
        <is>
          <t>Transferência Bancária ou Pix</t>
        </is>
      </c>
      <c r="L2773" t="inlineStr">
        <is>
          <t>Custo Mercadoria Vendida</t>
        </is>
      </c>
      <c r="M2773" t="inlineStr">
        <is>
          <t>Insumos - Alimentos</t>
        </is>
      </c>
      <c r="N2773" t="inlineStr">
        <is>
          <t>217</t>
        </is>
      </c>
      <c r="O2773" t="inlineStr">
        <is>
          <t>Documentação Aprovada</t>
        </is>
      </c>
      <c r="R2773" t="inlineStr">
        <is>
          <t>Pago</t>
        </is>
      </c>
      <c r="S2773" t="n">
        <v>134</v>
      </c>
      <c r="T2773" t="inlineStr">
        <is>
          <t>Priceless - Bem Mais - Kamino</t>
        </is>
      </c>
    </row>
    <row r="2774">
      <c r="A2774" t="n">
        <v>158267</v>
      </c>
      <c r="B2774" t="n">
        <v>149</v>
      </c>
      <c r="C2774" t="inlineStr">
        <is>
          <t>Priceless</t>
        </is>
      </c>
      <c r="D2774" t="inlineStr">
        <is>
          <t>L.A.S INSTALACOES E MANUTENÇOES LTDA</t>
        </is>
      </c>
      <c r="E2774" t="n">
        <v>600</v>
      </c>
      <c r="F2774" s="27" t="n">
        <v>45908</v>
      </c>
      <c r="G2774" s="27" t="n">
        <v>45908</v>
      </c>
      <c r="H2774" s="27" t="n">
        <v>45908</v>
      </c>
      <c r="I2774" s="27" t="n">
        <v>45876</v>
      </c>
      <c r="J2774" s="27" t="n">
        <v>45902</v>
      </c>
      <c r="K2774" t="inlineStr">
        <is>
          <t>Boleto Bancário</t>
        </is>
      </c>
      <c r="L2774" t="inlineStr">
        <is>
          <t>Serviços de Terceiros</t>
        </is>
      </c>
      <c r="M2774" t="inlineStr">
        <is>
          <t>Assessoria em Geral</t>
        </is>
      </c>
      <c r="N2774" t="inlineStr">
        <is>
          <t>91</t>
        </is>
      </c>
      <c r="O2774" t="inlineStr">
        <is>
          <t>Documentação Aprovada</t>
        </is>
      </c>
      <c r="P2774" t="inlineStr">
        <is>
          <t>Aprovado Diretoria</t>
        </is>
      </c>
      <c r="Q2774" t="inlineStr">
        <is>
          <t>Aprovado Caixa</t>
        </is>
      </c>
      <c r="R2774" t="inlineStr">
        <is>
          <t>Pago</t>
        </is>
      </c>
      <c r="S2774" t="n">
        <v>134</v>
      </c>
      <c r="T2774" t="inlineStr">
        <is>
          <t>Priceless - Bem Mais - Kamino</t>
        </is>
      </c>
    </row>
    <row r="2775">
      <c r="A2775" t="n">
        <v>157993</v>
      </c>
      <c r="B2775" t="n">
        <v>149</v>
      </c>
      <c r="C2775" t="inlineStr">
        <is>
          <t>Priceless</t>
        </is>
      </c>
      <c r="D2775" t="inlineStr">
        <is>
          <t xml:space="preserve">CCM CAJU </t>
        </is>
      </c>
      <c r="E2775" t="n">
        <v>400</v>
      </c>
      <c r="F2775" s="27" t="n">
        <v>45908</v>
      </c>
      <c r="G2775" s="27" t="n">
        <v>45908</v>
      </c>
      <c r="H2775" s="27" t="n">
        <v>45908</v>
      </c>
      <c r="I2775" s="27" t="n">
        <v>45870</v>
      </c>
      <c r="J2775" s="27" t="n">
        <v>45901</v>
      </c>
      <c r="K2775" t="inlineStr">
        <is>
          <t>Boleto Bancário</t>
        </is>
      </c>
      <c r="L2775" t="inlineStr">
        <is>
          <t>Mão de Obra - Encargos e Provisões</t>
        </is>
      </c>
      <c r="M2775" t="inlineStr">
        <is>
          <t xml:space="preserve">  -  Premiação</t>
        </is>
      </c>
      <c r="N2775" t="inlineStr">
        <is>
          <t>40000 082025</t>
        </is>
      </c>
      <c r="O2775" t="inlineStr">
        <is>
          <t>Documentação Aprovada</t>
        </is>
      </c>
      <c r="P2775" t="inlineStr">
        <is>
          <t>Aprovado Diretoria</t>
        </is>
      </c>
      <c r="Q2775" t="inlineStr">
        <is>
          <t>Aprovado Caixa</t>
        </is>
      </c>
      <c r="R2775" t="inlineStr">
        <is>
          <t>Pago</t>
        </is>
      </c>
      <c r="S2775" t="n">
        <v>134</v>
      </c>
      <c r="T2775" t="inlineStr">
        <is>
          <t>Priceless - Bem Mais - Kamino</t>
        </is>
      </c>
    </row>
    <row r="2776">
      <c r="A2776" t="n">
        <v>158038</v>
      </c>
      <c r="B2776" t="n">
        <v>149</v>
      </c>
      <c r="C2776" t="inlineStr">
        <is>
          <t>Priceless</t>
        </is>
      </c>
      <c r="D2776" t="inlineStr">
        <is>
          <t>B.B DISTRIBUIDORA DE CARNES LTDA</t>
        </is>
      </c>
      <c r="E2776" t="n">
        <v>2188.8</v>
      </c>
      <c r="F2776" s="27" t="n">
        <v>45908</v>
      </c>
      <c r="G2776" s="27" t="n">
        <v>45908</v>
      </c>
      <c r="H2776" s="27" t="n">
        <v>45908</v>
      </c>
      <c r="I2776" s="27" t="n">
        <v>45901</v>
      </c>
      <c r="J2776" s="27" t="n">
        <v>45901</v>
      </c>
      <c r="K2776" t="inlineStr">
        <is>
          <t>Boleto Bancário</t>
        </is>
      </c>
      <c r="L2776" t="inlineStr">
        <is>
          <t>Custo Mercadoria Vendida</t>
        </is>
      </c>
      <c r="M2776" t="inlineStr">
        <is>
          <t>Insumos - Alimentos</t>
        </is>
      </c>
      <c r="N2776" t="inlineStr">
        <is>
          <t>401240</t>
        </is>
      </c>
      <c r="O2776" t="inlineStr">
        <is>
          <t>Documentação Aprovada</t>
        </is>
      </c>
      <c r="P2776" t="inlineStr">
        <is>
          <t>Aprovado Diretoria</t>
        </is>
      </c>
      <c r="Q2776" t="inlineStr">
        <is>
          <t>Aprovado Caixa</t>
        </is>
      </c>
      <c r="R2776" t="inlineStr">
        <is>
          <t>Pago</t>
        </is>
      </c>
      <c r="S2776" t="n">
        <v>134</v>
      </c>
      <c r="T2776" t="inlineStr">
        <is>
          <t>Priceless - Bem Mais - Kamino</t>
        </is>
      </c>
    </row>
    <row r="2777">
      <c r="A2777" t="n">
        <v>157294</v>
      </c>
      <c r="B2777" t="n">
        <v>149</v>
      </c>
      <c r="C2777" t="inlineStr">
        <is>
          <t>Priceless</t>
        </is>
      </c>
      <c r="D2777" t="inlineStr">
        <is>
          <t>BASILE INDUSTRIA E COMERCIO DE PRODUTOS EIRELI</t>
        </is>
      </c>
      <c r="E2777" t="n">
        <v>294</v>
      </c>
      <c r="F2777" s="27" t="n">
        <v>45908</v>
      </c>
      <c r="G2777" s="27" t="n">
        <v>45908</v>
      </c>
      <c r="H2777" s="27" t="n">
        <v>45908</v>
      </c>
      <c r="I2777" s="27" t="n">
        <v>45897</v>
      </c>
      <c r="J2777" s="27" t="n">
        <v>45897</v>
      </c>
      <c r="K2777" t="inlineStr">
        <is>
          <t>Boleto Bancário</t>
        </is>
      </c>
      <c r="L2777" t="inlineStr">
        <is>
          <t>Custo Mercadoria Vendida</t>
        </is>
      </c>
      <c r="M2777" t="inlineStr">
        <is>
          <t>Insumos - Alimentos</t>
        </is>
      </c>
      <c r="N2777" t="inlineStr">
        <is>
          <t>59239</t>
        </is>
      </c>
      <c r="O2777" t="inlineStr">
        <is>
          <t>Documentação Aprovada</t>
        </is>
      </c>
      <c r="P2777" t="inlineStr">
        <is>
          <t>Aprovado Diretoria</t>
        </is>
      </c>
      <c r="Q2777" t="inlineStr">
        <is>
          <t>Aprovado Caixa</t>
        </is>
      </c>
      <c r="R2777" t="inlineStr">
        <is>
          <t>Pago</t>
        </is>
      </c>
      <c r="S2777" t="n">
        <v>134</v>
      </c>
      <c r="T2777" t="inlineStr">
        <is>
          <t>Priceless - Bem Mais - Kamino</t>
        </is>
      </c>
    </row>
    <row r="2778">
      <c r="A2778" t="n">
        <v>157858</v>
      </c>
      <c r="B2778" t="n">
        <v>149</v>
      </c>
      <c r="C2778" t="inlineStr">
        <is>
          <t>Priceless</t>
        </is>
      </c>
      <c r="D2778" t="inlineStr">
        <is>
          <t>MATURY CAJUCULTURA LTDA</t>
        </is>
      </c>
      <c r="E2778" t="n">
        <v>1148.08</v>
      </c>
      <c r="F2778" s="27" t="n">
        <v>45908</v>
      </c>
      <c r="G2778" s="27" t="n">
        <v>45908</v>
      </c>
      <c r="H2778" s="27" t="n">
        <v>45908</v>
      </c>
      <c r="I2778" s="27" t="n">
        <v>45894</v>
      </c>
      <c r="J2778" s="27" t="n">
        <v>45901</v>
      </c>
      <c r="K2778" t="inlineStr">
        <is>
          <t>Boleto Bancário</t>
        </is>
      </c>
      <c r="L2778" t="inlineStr">
        <is>
          <t>Custo Mercadoria Vendida</t>
        </is>
      </c>
      <c r="M2778" t="inlineStr">
        <is>
          <t>Insumos - Alimentos</t>
        </is>
      </c>
      <c r="N2778" t="inlineStr">
        <is>
          <t>648</t>
        </is>
      </c>
      <c r="O2778" t="inlineStr">
        <is>
          <t>Documentação Aprovada</t>
        </is>
      </c>
      <c r="P2778" t="inlineStr">
        <is>
          <t>Aprovado Diretoria</t>
        </is>
      </c>
      <c r="Q2778" t="inlineStr">
        <is>
          <t>Aprovado Caixa</t>
        </is>
      </c>
      <c r="R2778" t="inlineStr">
        <is>
          <t>Pago</t>
        </is>
      </c>
      <c r="S2778" t="n">
        <v>134</v>
      </c>
      <c r="T2778" t="inlineStr">
        <is>
          <t>Priceless - Bem Mais - Kamino</t>
        </is>
      </c>
    </row>
    <row r="2779">
      <c r="A2779" t="n">
        <v>157768</v>
      </c>
      <c r="B2779" t="n">
        <v>149</v>
      </c>
      <c r="C2779" t="inlineStr">
        <is>
          <t>Priceless</t>
        </is>
      </c>
      <c r="D2779" t="inlineStr">
        <is>
          <t>PAMPLONA PAES ARTESANAIS LTDA</t>
        </is>
      </c>
      <c r="E2779" t="n">
        <v>186</v>
      </c>
      <c r="F2779" s="27" t="n">
        <v>45908</v>
      </c>
      <c r="G2779" s="27" t="n">
        <v>45908</v>
      </c>
      <c r="H2779" s="27" t="n">
        <v>45908</v>
      </c>
      <c r="I2779" s="27" t="n">
        <v>45899</v>
      </c>
      <c r="J2779" s="27" t="n">
        <v>45898</v>
      </c>
      <c r="K2779" t="inlineStr">
        <is>
          <t>Boleto Bancário</t>
        </is>
      </c>
      <c r="L2779" t="inlineStr">
        <is>
          <t>Custo Mercadoria Vendida</t>
        </is>
      </c>
      <c r="M2779" t="inlineStr">
        <is>
          <t>Insumos - Alimentos</t>
        </is>
      </c>
      <c r="N2779" t="inlineStr">
        <is>
          <t>3725</t>
        </is>
      </c>
      <c r="O2779" t="inlineStr">
        <is>
          <t>Documentação Aprovada</t>
        </is>
      </c>
      <c r="P2779" t="inlineStr">
        <is>
          <t>Aprovado Diretoria</t>
        </is>
      </c>
      <c r="Q2779" t="inlineStr">
        <is>
          <t>Aprovado Caixa</t>
        </is>
      </c>
      <c r="R2779" t="inlineStr">
        <is>
          <t>Pago</t>
        </is>
      </c>
      <c r="S2779" t="n">
        <v>134</v>
      </c>
      <c r="T2779" t="inlineStr">
        <is>
          <t>Priceless - Bem Mais - Kamino</t>
        </is>
      </c>
    </row>
    <row r="2780">
      <c r="A2780" t="n">
        <v>157415</v>
      </c>
      <c r="B2780" t="n">
        <v>149</v>
      </c>
      <c r="C2780" t="inlineStr">
        <is>
          <t>Priceless</t>
        </is>
      </c>
      <c r="D2780" t="inlineStr">
        <is>
          <t>MURILLO S DUARTE COMERCIAL LTDA</t>
        </is>
      </c>
      <c r="E2780" t="n">
        <v>910.3099999999999</v>
      </c>
      <c r="F2780" s="27" t="n">
        <v>45908</v>
      </c>
      <c r="G2780" s="27" t="n">
        <v>45908</v>
      </c>
      <c r="H2780" s="27" t="n">
        <v>45908</v>
      </c>
      <c r="I2780" s="27" t="n">
        <v>45897</v>
      </c>
      <c r="J2780" s="27" t="n">
        <v>45897</v>
      </c>
      <c r="K2780" t="inlineStr">
        <is>
          <t>Boleto Bancário</t>
        </is>
      </c>
      <c r="L2780" t="inlineStr">
        <is>
          <t>Custo Mercadoria Vendida</t>
        </is>
      </c>
      <c r="M2780" t="inlineStr">
        <is>
          <t>Insumos - Bebidas</t>
        </is>
      </c>
      <c r="N2780" t="inlineStr">
        <is>
          <t>2034</t>
        </is>
      </c>
      <c r="O2780" t="inlineStr">
        <is>
          <t>Documentação Aprovada</t>
        </is>
      </c>
      <c r="P2780" t="inlineStr">
        <is>
          <t>Aprovado Diretoria</t>
        </is>
      </c>
      <c r="Q2780" t="inlineStr">
        <is>
          <t>Aprovado Caixa</t>
        </is>
      </c>
      <c r="R2780" t="inlineStr">
        <is>
          <t>Pago</t>
        </is>
      </c>
      <c r="S2780" t="n">
        <v>134</v>
      </c>
      <c r="T2780" t="inlineStr">
        <is>
          <t>Priceless - Bem Mais - Kamino</t>
        </is>
      </c>
    </row>
    <row r="2781">
      <c r="A2781" t="n">
        <v>157835</v>
      </c>
      <c r="B2781" t="n">
        <v>149</v>
      </c>
      <c r="C2781" t="inlineStr">
        <is>
          <t>Priceless</t>
        </is>
      </c>
      <c r="D2781" t="inlineStr">
        <is>
          <t>MAXIMO CENTRO GAS E AGUA LTDA</t>
        </is>
      </c>
      <c r="E2781" t="n">
        <v>600</v>
      </c>
      <c r="F2781" s="27" t="n">
        <v>45908</v>
      </c>
      <c r="G2781" s="27" t="n">
        <v>45908</v>
      </c>
      <c r="H2781" s="27" t="n">
        <v>45908</v>
      </c>
      <c r="I2781" s="27" t="n">
        <v>45899</v>
      </c>
      <c r="J2781" s="27" t="n">
        <v>45901</v>
      </c>
      <c r="K2781" t="inlineStr">
        <is>
          <t>Boleto Bancário</t>
        </is>
      </c>
      <c r="L2781" t="inlineStr">
        <is>
          <t>Utilidades</t>
        </is>
      </c>
      <c r="M2781" t="inlineStr">
        <is>
          <t>Material de Consumo - Gelo/ Gas CO2/ Carvao /Velas</t>
        </is>
      </c>
      <c r="N2781" t="inlineStr">
        <is>
          <t>6588</t>
        </is>
      </c>
      <c r="O2781" t="inlineStr">
        <is>
          <t>Documentação Aprovada</t>
        </is>
      </c>
      <c r="P2781" t="inlineStr">
        <is>
          <t>Aprovado Diretoria</t>
        </is>
      </c>
      <c r="Q2781" t="inlineStr">
        <is>
          <t>Aprovado Caixa</t>
        </is>
      </c>
      <c r="R2781" t="inlineStr">
        <is>
          <t>Pago</t>
        </is>
      </c>
      <c r="S2781" t="n">
        <v>134</v>
      </c>
      <c r="T2781" t="inlineStr">
        <is>
          <t>Priceless - Bem Mais - Kamino</t>
        </is>
      </c>
    </row>
    <row r="2782">
      <c r="A2782" t="n">
        <v>157421</v>
      </c>
      <c r="B2782" t="n">
        <v>149</v>
      </c>
      <c r="C2782" t="inlineStr">
        <is>
          <t>Priceless</t>
        </is>
      </c>
      <c r="D2782" t="inlineStr">
        <is>
          <t>MURILLO S DUARTE COMERCIAL LTDA</t>
        </is>
      </c>
      <c r="E2782" t="n">
        <v>436.48</v>
      </c>
      <c r="F2782" s="27" t="n">
        <v>45908</v>
      </c>
      <c r="G2782" s="27" t="n">
        <v>45908</v>
      </c>
      <c r="H2782" s="27" t="n">
        <v>45908</v>
      </c>
      <c r="I2782" s="27" t="n">
        <v>45897</v>
      </c>
      <c r="J2782" s="27" t="n">
        <v>45897</v>
      </c>
      <c r="K2782" t="inlineStr">
        <is>
          <t>Boleto Bancário</t>
        </is>
      </c>
      <c r="L2782" t="inlineStr">
        <is>
          <t>Utilidades</t>
        </is>
      </c>
      <c r="M2782" t="inlineStr">
        <is>
          <t>Higiene e Limpeza</t>
        </is>
      </c>
      <c r="N2782" t="inlineStr">
        <is>
          <t>2026</t>
        </is>
      </c>
      <c r="O2782" t="inlineStr">
        <is>
          <t>Documentação Aprovada</t>
        </is>
      </c>
      <c r="P2782" t="inlineStr">
        <is>
          <t>Aprovado Diretoria</t>
        </is>
      </c>
      <c r="Q2782" t="inlineStr">
        <is>
          <t>Aprovado Caixa</t>
        </is>
      </c>
      <c r="R2782" t="inlineStr">
        <is>
          <t>Pago</t>
        </is>
      </c>
      <c r="S2782" t="n">
        <v>134</v>
      </c>
      <c r="T2782" t="inlineStr">
        <is>
          <t>Priceless - Bem Mais - Kamino</t>
        </is>
      </c>
    </row>
    <row r="2783">
      <c r="A2783" t="n">
        <v>157417</v>
      </c>
      <c r="B2783" t="n">
        <v>149</v>
      </c>
      <c r="C2783" t="inlineStr">
        <is>
          <t>Priceless</t>
        </is>
      </c>
      <c r="D2783" t="inlineStr">
        <is>
          <t>MURILLO S DUARTE COMERCIAL LTDA</t>
        </is>
      </c>
      <c r="E2783" t="n">
        <v>1382.59</v>
      </c>
      <c r="F2783" s="27" t="n">
        <v>45908</v>
      </c>
      <c r="G2783" s="27" t="n">
        <v>45908</v>
      </c>
      <c r="H2783" s="27" t="n">
        <v>45908</v>
      </c>
      <c r="I2783" s="27" t="n">
        <v>45897</v>
      </c>
      <c r="J2783" s="27" t="n">
        <v>45897</v>
      </c>
      <c r="K2783" t="inlineStr">
        <is>
          <t>Boleto Bancário</t>
        </is>
      </c>
      <c r="L2783" t="inlineStr">
        <is>
          <t>Custo Mercadoria Vendida</t>
        </is>
      </c>
      <c r="M2783" t="inlineStr">
        <is>
          <t>Insumos - Alimentos</t>
        </is>
      </c>
      <c r="N2783" t="inlineStr">
        <is>
          <t>2019</t>
        </is>
      </c>
      <c r="O2783" t="inlineStr">
        <is>
          <t>Documentação Aprovada</t>
        </is>
      </c>
      <c r="P2783" t="inlineStr">
        <is>
          <t>Aprovado Diretoria</t>
        </is>
      </c>
      <c r="Q2783" t="inlineStr">
        <is>
          <t>Aprovado Caixa</t>
        </is>
      </c>
      <c r="R2783" t="inlineStr">
        <is>
          <t>Pago</t>
        </is>
      </c>
      <c r="S2783" t="n">
        <v>134</v>
      </c>
      <c r="T2783" t="inlineStr">
        <is>
          <t>Priceless - Bem Mais - Kamino</t>
        </is>
      </c>
    </row>
    <row r="2784">
      <c r="A2784" t="n">
        <v>157299</v>
      </c>
      <c r="B2784" t="n">
        <v>149</v>
      </c>
      <c r="C2784" t="inlineStr">
        <is>
          <t>Priceless</t>
        </is>
      </c>
      <c r="D2784" t="inlineStr">
        <is>
          <t xml:space="preserve">ARENA VIP DISTRIBUIDORA DE BEBIDAS LTDA </t>
        </is>
      </c>
      <c r="E2784" t="n">
        <v>925.9400000000001</v>
      </c>
      <c r="F2784" s="27" t="n">
        <v>45908</v>
      </c>
      <c r="G2784" s="27" t="n">
        <v>45908</v>
      </c>
      <c r="H2784" s="27" t="n">
        <v>45908</v>
      </c>
      <c r="I2784" s="27" t="n">
        <v>45897</v>
      </c>
      <c r="J2784" s="27" t="n">
        <v>45897</v>
      </c>
      <c r="K2784" t="inlineStr">
        <is>
          <t>Boleto Bancário</t>
        </is>
      </c>
      <c r="L2784" t="inlineStr">
        <is>
          <t>Custo Mercadoria Vendida</t>
        </is>
      </c>
      <c r="M2784" t="inlineStr">
        <is>
          <t>Insumos - Bebidas</t>
        </is>
      </c>
      <c r="N2784" t="inlineStr">
        <is>
          <t>10879</t>
        </is>
      </c>
      <c r="O2784" t="inlineStr">
        <is>
          <t>Documentação Aprovada</t>
        </is>
      </c>
      <c r="P2784" t="inlineStr">
        <is>
          <t>Aprovado Diretoria</t>
        </is>
      </c>
      <c r="Q2784" t="inlineStr">
        <is>
          <t>Aprovado Caixa</t>
        </is>
      </c>
      <c r="R2784" t="inlineStr">
        <is>
          <t>Pago</t>
        </is>
      </c>
      <c r="S2784" t="n">
        <v>134</v>
      </c>
      <c r="T2784" t="inlineStr">
        <is>
          <t>Priceless - Bem Mais - Kamino</t>
        </is>
      </c>
    </row>
    <row r="2785">
      <c r="A2785" t="n">
        <v>160147</v>
      </c>
      <c r="B2785" t="n">
        <v>149</v>
      </c>
      <c r="C2785" t="inlineStr">
        <is>
          <t>Priceless</t>
        </is>
      </c>
      <c r="D2785" t="inlineStr">
        <is>
          <t xml:space="preserve">KAMINO INSTITUICAO DE PAGAMENTO LTDA </t>
        </is>
      </c>
      <c r="E2785" t="n">
        <v>2</v>
      </c>
      <c r="F2785" s="27" t="n">
        <v>45908</v>
      </c>
      <c r="G2785" s="27" t="n"/>
      <c r="H2785" s="27" t="n">
        <v>45908</v>
      </c>
      <c r="I2785" s="27" t="n">
        <v>45908</v>
      </c>
      <c r="J2785" s="27" t="n">
        <v>45910</v>
      </c>
      <c r="K2785" t="inlineStr">
        <is>
          <t>Transferência Bancária ou Pix</t>
        </is>
      </c>
      <c r="L2785" t="inlineStr">
        <is>
          <t>Despesas Financeiras</t>
        </is>
      </c>
      <c r="M2785" t="inlineStr">
        <is>
          <t>Tarifas Bancárias</t>
        </is>
      </c>
      <c r="N2785" t="inlineStr">
        <is>
          <t>002200</t>
        </is>
      </c>
      <c r="R2785" t="inlineStr">
        <is>
          <t>Pago</t>
        </is>
      </c>
    </row>
    <row r="2786">
      <c r="A2786" t="n">
        <v>155317</v>
      </c>
      <c r="B2786" t="n">
        <v>149</v>
      </c>
      <c r="C2786" t="inlineStr">
        <is>
          <t>Priceless</t>
        </is>
      </c>
      <c r="D2786" t="inlineStr">
        <is>
          <t>SAYEGH MATERIAIS PARA CONSTRUCAO</t>
        </is>
      </c>
      <c r="E2786" t="n">
        <v>232.5</v>
      </c>
      <c r="F2786" s="27" t="n">
        <v>45908</v>
      </c>
      <c r="G2786" s="27" t="n">
        <v>45908</v>
      </c>
      <c r="H2786" s="27" t="n">
        <v>45908</v>
      </c>
      <c r="I2786" s="27" t="n">
        <v>45887</v>
      </c>
      <c r="J2786" s="27" t="n">
        <v>45887</v>
      </c>
      <c r="K2786" t="inlineStr">
        <is>
          <t>Boleto Bancário</t>
        </is>
      </c>
      <c r="L2786" t="inlineStr">
        <is>
          <t>Manutenção</t>
        </is>
      </c>
      <c r="M2786" t="inlineStr">
        <is>
          <t>Material de Manutenção</t>
        </is>
      </c>
      <c r="N2786" t="inlineStr">
        <is>
          <t>32611</t>
        </is>
      </c>
      <c r="O2786" t="inlineStr">
        <is>
          <t>Documentação Aprovada</t>
        </is>
      </c>
      <c r="P2786" t="inlineStr">
        <is>
          <t>Aprovado Diretoria</t>
        </is>
      </c>
      <c r="Q2786" t="inlineStr">
        <is>
          <t>Aprovado Caixa</t>
        </is>
      </c>
      <c r="R2786" t="inlineStr">
        <is>
          <t>Pago</t>
        </is>
      </c>
      <c r="S2786" t="n">
        <v>134</v>
      </c>
      <c r="T2786" t="inlineStr">
        <is>
          <t>Priceless - Bem Mais - Kamino</t>
        </is>
      </c>
    </row>
    <row r="2787">
      <c r="A2787" t="n">
        <v>156501</v>
      </c>
      <c r="B2787" t="n">
        <v>149</v>
      </c>
      <c r="C2787" t="inlineStr">
        <is>
          <t>Priceless</t>
        </is>
      </c>
      <c r="D2787" t="inlineStr">
        <is>
          <t>PJ 45581249000176</t>
        </is>
      </c>
      <c r="E2787" t="n">
        <v>1200</v>
      </c>
      <c r="F2787" s="27" t="n">
        <v>45908</v>
      </c>
      <c r="G2787" s="27" t="n">
        <v>45908</v>
      </c>
      <c r="H2787" s="27" t="n">
        <v>45908</v>
      </c>
      <c r="I2787" s="27" t="n">
        <v>45895</v>
      </c>
      <c r="J2787" s="27" t="n">
        <v>45895</v>
      </c>
      <c r="K2787" t="inlineStr">
        <is>
          <t>Transferência Bancária ou Pix</t>
        </is>
      </c>
      <c r="L2787" t="inlineStr">
        <is>
          <t>Mão de Obra - PJ</t>
        </is>
      </c>
      <c r="M2787" t="inlineStr">
        <is>
          <t>MDO Terceirizada - Eventos</t>
        </is>
      </c>
      <c r="N2787" t="inlineStr">
        <is>
          <t>36</t>
        </is>
      </c>
      <c r="O2787" t="inlineStr">
        <is>
          <t>Documentação Aprovada</t>
        </is>
      </c>
      <c r="P2787" t="inlineStr">
        <is>
          <t>Aprovado Diretoria</t>
        </is>
      </c>
      <c r="Q2787" t="inlineStr">
        <is>
          <t>Aprovado Caixa</t>
        </is>
      </c>
      <c r="R2787" t="inlineStr">
        <is>
          <t>Pago</t>
        </is>
      </c>
      <c r="S2787" t="n">
        <v>149</v>
      </c>
      <c r="T2787" t="inlineStr">
        <is>
          <t>Priceless - Duroc Filial Dois - Kamino</t>
        </is>
      </c>
    </row>
    <row r="2788">
      <c r="A2788" t="n">
        <v>156656</v>
      </c>
      <c r="B2788" t="n">
        <v>149</v>
      </c>
      <c r="C2788" t="inlineStr">
        <is>
          <t>Priceless</t>
        </is>
      </c>
      <c r="D2788" t="inlineStr">
        <is>
          <t>T F CIUFF HORTIFRUTI LTDA</t>
        </is>
      </c>
      <c r="E2788" t="n">
        <v>267.5</v>
      </c>
      <c r="F2788" s="27" t="n">
        <v>45908</v>
      </c>
      <c r="G2788" s="27" t="n">
        <v>45908</v>
      </c>
      <c r="H2788" s="27" t="n">
        <v>45908</v>
      </c>
      <c r="I2788" s="27" t="n">
        <v>45895</v>
      </c>
      <c r="J2788" s="27" t="n">
        <v>45895</v>
      </c>
      <c r="K2788" t="inlineStr">
        <is>
          <t>Boleto Bancário</t>
        </is>
      </c>
      <c r="L2788" t="inlineStr">
        <is>
          <t>Custo Mercadoria Vendida</t>
        </is>
      </c>
      <c r="M2788" t="inlineStr">
        <is>
          <t>Insumos - Alimentos</t>
        </is>
      </c>
      <c r="N2788" t="inlineStr">
        <is>
          <t>26260</t>
        </is>
      </c>
      <c r="O2788" t="inlineStr">
        <is>
          <t>Documentação Aprovada</t>
        </is>
      </c>
      <c r="P2788" t="inlineStr">
        <is>
          <t>Aprovado Diretoria</t>
        </is>
      </c>
      <c r="Q2788" t="inlineStr">
        <is>
          <t>Aprovado Caixa</t>
        </is>
      </c>
      <c r="R2788" t="inlineStr">
        <is>
          <t>Pago</t>
        </is>
      </c>
      <c r="S2788" t="n">
        <v>134</v>
      </c>
      <c r="T2788" t="inlineStr">
        <is>
          <t>Priceless - Bem Mais - Kamino</t>
        </is>
      </c>
    </row>
    <row r="2789">
      <c r="A2789" t="n">
        <v>156449</v>
      </c>
      <c r="B2789" t="n">
        <v>149</v>
      </c>
      <c r="C2789" t="inlineStr">
        <is>
          <t>Priceless</t>
        </is>
      </c>
      <c r="D2789" t="inlineStr">
        <is>
          <t>CG FOOD´S DISTRIBUIDORA DE ALIMENTOS LTDA</t>
        </is>
      </c>
      <c r="E2789" t="n">
        <v>1774</v>
      </c>
      <c r="F2789" s="27" t="n">
        <v>45908</v>
      </c>
      <c r="G2789" s="27" t="n">
        <v>45908</v>
      </c>
      <c r="H2789" s="27" t="n">
        <v>45908</v>
      </c>
      <c r="I2789" s="27" t="n">
        <v>45894</v>
      </c>
      <c r="J2789" s="27" t="n">
        <v>45894</v>
      </c>
      <c r="K2789" t="inlineStr">
        <is>
          <t>Boleto Bancário</t>
        </is>
      </c>
      <c r="L2789" t="inlineStr">
        <is>
          <t>Custo Mercadoria Vendida</t>
        </is>
      </c>
      <c r="M2789" t="inlineStr">
        <is>
          <t>Insumos - Alimentos</t>
        </is>
      </c>
      <c r="N2789" t="inlineStr">
        <is>
          <t>161983</t>
        </is>
      </c>
      <c r="O2789" t="inlineStr">
        <is>
          <t>Documentação Aprovada</t>
        </is>
      </c>
      <c r="P2789" t="inlineStr">
        <is>
          <t>Aprovado Diretoria</t>
        </is>
      </c>
      <c r="Q2789" t="inlineStr">
        <is>
          <t>Aprovado Caixa</t>
        </is>
      </c>
      <c r="R2789" t="inlineStr">
        <is>
          <t>Pago</t>
        </is>
      </c>
      <c r="S2789" t="n">
        <v>134</v>
      </c>
      <c r="T2789" t="inlineStr">
        <is>
          <t>Priceless - Bem Mais - Kamino</t>
        </is>
      </c>
    </row>
    <row r="2790">
      <c r="A2790" t="n">
        <v>156641</v>
      </c>
      <c r="B2790" t="n">
        <v>149</v>
      </c>
      <c r="C2790" t="inlineStr">
        <is>
          <t>Priceless</t>
        </is>
      </c>
      <c r="D2790" t="inlineStr">
        <is>
          <t xml:space="preserve">HORTIFRUTI DO CHEF LTDA </t>
        </is>
      </c>
      <c r="E2790" t="n">
        <v>175.5</v>
      </c>
      <c r="F2790" s="27" t="n">
        <v>45908</v>
      </c>
      <c r="G2790" s="27" t="n">
        <v>45908</v>
      </c>
      <c r="H2790" s="27" t="n">
        <v>45908</v>
      </c>
      <c r="I2790" s="27" t="n">
        <v>45895</v>
      </c>
      <c r="J2790" s="27" t="n">
        <v>45895</v>
      </c>
      <c r="K2790" t="inlineStr">
        <is>
          <t>Boleto Bancário</t>
        </is>
      </c>
      <c r="L2790" t="inlineStr">
        <is>
          <t>Custo Mercadoria Vendida</t>
        </is>
      </c>
      <c r="M2790" t="inlineStr">
        <is>
          <t>Insumos - Alimentos</t>
        </is>
      </c>
      <c r="N2790" t="inlineStr">
        <is>
          <t>27678</t>
        </is>
      </c>
      <c r="O2790" t="inlineStr">
        <is>
          <t>Documentação Aprovada</t>
        </is>
      </c>
      <c r="P2790" t="inlineStr">
        <is>
          <t>Aprovado Diretoria</t>
        </is>
      </c>
      <c r="Q2790" t="inlineStr">
        <is>
          <t>Aprovado Caixa</t>
        </is>
      </c>
      <c r="R2790" t="inlineStr">
        <is>
          <t>Pago</t>
        </is>
      </c>
      <c r="S2790" t="n">
        <v>134</v>
      </c>
      <c r="T2790" t="inlineStr">
        <is>
          <t>Priceless - Bem Mais - Kamino</t>
        </is>
      </c>
    </row>
    <row r="2791">
      <c r="A2791" t="n">
        <v>156639</v>
      </c>
      <c r="B2791" t="n">
        <v>149</v>
      </c>
      <c r="C2791" t="inlineStr">
        <is>
          <t>Priceless</t>
        </is>
      </c>
      <c r="D2791" t="inlineStr">
        <is>
          <t>NOVA COMERCIAL PESCADOS LTDA</t>
        </is>
      </c>
      <c r="E2791" t="n">
        <v>1179.6</v>
      </c>
      <c r="F2791" s="27" t="n">
        <v>45908</v>
      </c>
      <c r="G2791" s="27" t="n">
        <v>45908</v>
      </c>
      <c r="H2791" s="27" t="n">
        <v>45908</v>
      </c>
      <c r="I2791" s="27" t="n">
        <v>45895</v>
      </c>
      <c r="J2791" s="27" t="n">
        <v>45895</v>
      </c>
      <c r="K2791" t="inlineStr">
        <is>
          <t>Boleto Bancário</t>
        </is>
      </c>
      <c r="L2791" t="inlineStr">
        <is>
          <t>Custo Mercadoria Vendida</t>
        </is>
      </c>
      <c r="M2791" t="inlineStr">
        <is>
          <t>Insumos - Alimentos</t>
        </is>
      </c>
      <c r="N2791" t="inlineStr">
        <is>
          <t>27317</t>
        </is>
      </c>
      <c r="O2791" t="inlineStr">
        <is>
          <t>Documentação Aprovada</t>
        </is>
      </c>
      <c r="P2791" t="inlineStr">
        <is>
          <t>Aprovado Diretoria</t>
        </is>
      </c>
      <c r="Q2791" t="inlineStr">
        <is>
          <t>Aprovado Caixa</t>
        </is>
      </c>
      <c r="R2791" t="inlineStr">
        <is>
          <t>Pago</t>
        </is>
      </c>
      <c r="S2791" t="n">
        <v>134</v>
      </c>
      <c r="T2791" t="inlineStr">
        <is>
          <t>Priceless - Bem Mais - Kamino</t>
        </is>
      </c>
    </row>
    <row r="2792">
      <c r="A2792" t="n">
        <v>156442</v>
      </c>
      <c r="B2792" t="n">
        <v>149</v>
      </c>
      <c r="C2792" t="inlineStr">
        <is>
          <t>Priceless</t>
        </is>
      </c>
      <c r="D2792" t="inlineStr">
        <is>
          <t xml:space="preserve">DISTRIBUIDORA DE CARNES CANTAREIRA </t>
        </is>
      </c>
      <c r="E2792" t="n">
        <v>379.38</v>
      </c>
      <c r="F2792" s="27" t="n">
        <v>45908</v>
      </c>
      <c r="G2792" s="27" t="n">
        <v>45908</v>
      </c>
      <c r="H2792" s="27" t="n">
        <v>45908</v>
      </c>
      <c r="I2792" s="27" t="n">
        <v>45894</v>
      </c>
      <c r="J2792" s="27" t="n">
        <v>45894</v>
      </c>
      <c r="K2792" t="inlineStr">
        <is>
          <t>Boleto Bancário</t>
        </is>
      </c>
      <c r="L2792" t="inlineStr">
        <is>
          <t>Custo Mercadoria Vendida</t>
        </is>
      </c>
      <c r="M2792" t="inlineStr">
        <is>
          <t>Insumos - Alimentos</t>
        </is>
      </c>
      <c r="N2792" t="inlineStr">
        <is>
          <t>44706</t>
        </is>
      </c>
      <c r="O2792" t="inlineStr">
        <is>
          <t>Documentação Aprovada</t>
        </is>
      </c>
      <c r="P2792" t="inlineStr">
        <is>
          <t>Aprovado Diretoria</t>
        </is>
      </c>
      <c r="Q2792" t="inlineStr">
        <is>
          <t>Aprovado Caixa</t>
        </is>
      </c>
      <c r="R2792" t="inlineStr">
        <is>
          <t>Pago</t>
        </is>
      </c>
      <c r="S2792" t="n">
        <v>134</v>
      </c>
      <c r="T2792" t="inlineStr">
        <is>
          <t>Priceless - Bem Mais - Kamino</t>
        </is>
      </c>
    </row>
    <row r="2793">
      <c r="A2793" t="n">
        <v>156444</v>
      </c>
      <c r="B2793" t="n">
        <v>149</v>
      </c>
      <c r="C2793" t="inlineStr">
        <is>
          <t>Priceless</t>
        </is>
      </c>
      <c r="D2793" t="inlineStr">
        <is>
          <t>PAMPLONA PAES ARTESANAIS LTDA</t>
        </is>
      </c>
      <c r="E2793" t="n">
        <v>55.5</v>
      </c>
      <c r="F2793" s="27" t="n">
        <v>45908</v>
      </c>
      <c r="G2793" s="27" t="n">
        <v>45908</v>
      </c>
      <c r="H2793" s="27" t="n">
        <v>45908</v>
      </c>
      <c r="I2793" s="27" t="n">
        <v>45894</v>
      </c>
      <c r="J2793" s="27" t="n">
        <v>45894</v>
      </c>
      <c r="K2793" t="inlineStr">
        <is>
          <t>Boleto Bancário</t>
        </is>
      </c>
      <c r="L2793" t="inlineStr">
        <is>
          <t>Custo Mercadoria Vendida</t>
        </is>
      </c>
      <c r="M2793" t="inlineStr">
        <is>
          <t>Insumos - Alimentos</t>
        </is>
      </c>
      <c r="N2793" t="inlineStr">
        <is>
          <t>3693</t>
        </is>
      </c>
      <c r="O2793" t="inlineStr">
        <is>
          <t>Documentação Aprovada</t>
        </is>
      </c>
      <c r="P2793" t="inlineStr">
        <is>
          <t>Aprovado Diretoria</t>
        </is>
      </c>
      <c r="Q2793" t="inlineStr">
        <is>
          <t>Aprovado Caixa</t>
        </is>
      </c>
      <c r="R2793" t="inlineStr">
        <is>
          <t>Pago</t>
        </is>
      </c>
      <c r="S2793" t="n">
        <v>134</v>
      </c>
      <c r="T2793" t="inlineStr">
        <is>
          <t>Priceless - Bem Mais - Kamino</t>
        </is>
      </c>
    </row>
    <row r="2794">
      <c r="A2794" t="n">
        <v>153731</v>
      </c>
      <c r="B2794" t="n">
        <v>149</v>
      </c>
      <c r="C2794" t="inlineStr">
        <is>
          <t>Priceless</t>
        </is>
      </c>
      <c r="D2794" t="inlineStr">
        <is>
          <t>SEGUROS SURA S/A</t>
        </is>
      </c>
      <c r="E2794" t="n">
        <v>0</v>
      </c>
      <c r="F2794" s="27" t="n">
        <v>45907</v>
      </c>
      <c r="G2794" s="27" t="n">
        <v>45908</v>
      </c>
      <c r="H2794" s="27" t="n">
        <v>45908</v>
      </c>
      <c r="I2794" s="27" t="n">
        <v>45992</v>
      </c>
      <c r="J2794" s="27" t="n"/>
      <c r="K2794" t="inlineStr">
        <is>
          <t>Transferência Bancária ou Pix</t>
        </is>
      </c>
      <c r="L2794" t="inlineStr">
        <is>
          <t>Custo de Ocupação</t>
        </is>
      </c>
      <c r="M2794" t="inlineStr">
        <is>
          <t>Seguro Patrimonial</t>
        </is>
      </c>
      <c r="N2794" t="inlineStr">
        <is>
          <t>PARC 5/6</t>
        </is>
      </c>
      <c r="O2794" t="inlineStr">
        <is>
          <t>Documentação Aprovada</t>
        </is>
      </c>
      <c r="P2794" t="inlineStr">
        <is>
          <t>Aprovado Diretoria</t>
        </is>
      </c>
      <c r="Q2794" t="inlineStr">
        <is>
          <t>Aprovado Caixa</t>
        </is>
      </c>
      <c r="R2794" t="inlineStr">
        <is>
          <t>Pago</t>
        </is>
      </c>
      <c r="S2794" t="n">
        <v>134</v>
      </c>
      <c r="T2794" t="inlineStr">
        <is>
          <t>Priceless - Bem Mais - Kamino</t>
        </is>
      </c>
    </row>
    <row r="2795">
      <c r="A2795" t="n">
        <v>154489</v>
      </c>
      <c r="B2795" t="n">
        <v>149</v>
      </c>
      <c r="C2795" t="inlineStr">
        <is>
          <t>Priceless</t>
        </is>
      </c>
      <c r="D2795" t="inlineStr">
        <is>
          <t>PIVOT 30 INDUSTRIA DE VINHOS LTDA</t>
        </is>
      </c>
      <c r="E2795" t="n">
        <v>5307.9</v>
      </c>
      <c r="F2795" s="27" t="n">
        <v>45908</v>
      </c>
      <c r="G2795" s="27" t="n">
        <v>45908</v>
      </c>
      <c r="H2795" s="27" t="n">
        <v>45908</v>
      </c>
      <c r="I2795" s="27" t="n">
        <v>45882</v>
      </c>
      <c r="J2795" s="27" t="n">
        <v>45882</v>
      </c>
      <c r="K2795" t="inlineStr">
        <is>
          <t>Boleto Bancário</t>
        </is>
      </c>
      <c r="L2795" t="inlineStr">
        <is>
          <t>Custo Mercadoria Vendida</t>
        </is>
      </c>
      <c r="M2795" t="inlineStr">
        <is>
          <t>Insumos - Bebidas</t>
        </is>
      </c>
      <c r="N2795" t="inlineStr">
        <is>
          <t>8716</t>
        </is>
      </c>
      <c r="O2795" t="inlineStr">
        <is>
          <t>Documentação Aprovada</t>
        </is>
      </c>
      <c r="P2795" t="inlineStr">
        <is>
          <t>Aprovado Diretoria</t>
        </is>
      </c>
      <c r="Q2795" t="inlineStr">
        <is>
          <t>Aprovado Caixa</t>
        </is>
      </c>
      <c r="R2795" t="inlineStr">
        <is>
          <t>Pago</t>
        </is>
      </c>
      <c r="S2795" t="n">
        <v>134</v>
      </c>
      <c r="T2795" t="inlineStr">
        <is>
          <t>Priceless - Bem Mais - Kamino</t>
        </is>
      </c>
    </row>
    <row r="2796">
      <c r="A2796" t="n">
        <v>154609</v>
      </c>
      <c r="B2796" t="n">
        <v>149</v>
      </c>
      <c r="C2796" t="inlineStr">
        <is>
          <t>Priceless</t>
        </is>
      </c>
      <c r="D2796" t="inlineStr">
        <is>
          <t xml:space="preserve">HM DISTRIBUIDORA </t>
        </is>
      </c>
      <c r="E2796" t="n">
        <v>553.6</v>
      </c>
      <c r="F2796" s="27" t="n">
        <v>45908</v>
      </c>
      <c r="G2796" s="27" t="n">
        <v>45908</v>
      </c>
      <c r="H2796" s="27" t="n">
        <v>45908</v>
      </c>
      <c r="I2796" s="27" t="n">
        <v>45883</v>
      </c>
      <c r="J2796" s="27" t="n">
        <v>45883</v>
      </c>
      <c r="K2796" t="inlineStr">
        <is>
          <t>Boleto Bancário</t>
        </is>
      </c>
      <c r="L2796" t="inlineStr">
        <is>
          <t>Utilidades</t>
        </is>
      </c>
      <c r="M2796" t="inlineStr">
        <is>
          <t>Higiene e Limpeza</t>
        </is>
      </c>
      <c r="N2796" t="inlineStr">
        <is>
          <t>16361</t>
        </is>
      </c>
      <c r="O2796" t="inlineStr">
        <is>
          <t>Documentação Aprovada</t>
        </is>
      </c>
      <c r="P2796" t="inlineStr">
        <is>
          <t>Aprovado Diretoria</t>
        </is>
      </c>
      <c r="Q2796" t="inlineStr">
        <is>
          <t>Aprovado Caixa</t>
        </is>
      </c>
      <c r="R2796" t="inlineStr">
        <is>
          <t>Pago</t>
        </is>
      </c>
      <c r="S2796" t="n">
        <v>134</v>
      </c>
      <c r="T2796" t="inlineStr">
        <is>
          <t>Priceless - Bem Mais - Kamino</t>
        </is>
      </c>
    </row>
    <row r="2797">
      <c r="A2797" t="n">
        <v>155674</v>
      </c>
      <c r="B2797" t="n">
        <v>149</v>
      </c>
      <c r="C2797" t="inlineStr">
        <is>
          <t>Priceless</t>
        </is>
      </c>
      <c r="D2797" t="inlineStr">
        <is>
          <t>MAR DIRETO POC COMERCIO DE PEIXES LTDA</t>
        </is>
      </c>
      <c r="E2797" t="n">
        <v>6911.8</v>
      </c>
      <c r="F2797" s="27" t="n">
        <v>45908</v>
      </c>
      <c r="G2797" s="27" t="n">
        <v>45908</v>
      </c>
      <c r="H2797" s="27" t="n">
        <v>45908</v>
      </c>
      <c r="I2797" s="27" t="n">
        <v>45888</v>
      </c>
      <c r="J2797" s="27" t="n">
        <v>45888</v>
      </c>
      <c r="K2797" t="inlineStr">
        <is>
          <t>Boleto Bancário</t>
        </is>
      </c>
      <c r="L2797" t="inlineStr">
        <is>
          <t>Custo Mercadoria Vendida</t>
        </is>
      </c>
      <c r="M2797" t="inlineStr">
        <is>
          <t>Insumos - Alimentos</t>
        </is>
      </c>
      <c r="N2797" t="inlineStr">
        <is>
          <t>5189</t>
        </is>
      </c>
      <c r="O2797" t="inlineStr">
        <is>
          <t>Documentação Aprovada</t>
        </is>
      </c>
      <c r="P2797" t="inlineStr">
        <is>
          <t>Aprovado Diretoria</t>
        </is>
      </c>
      <c r="Q2797" t="inlineStr">
        <is>
          <t>Aprovado Caixa</t>
        </is>
      </c>
      <c r="R2797" t="inlineStr">
        <is>
          <t>Pago</t>
        </is>
      </c>
      <c r="S2797" t="n">
        <v>134</v>
      </c>
      <c r="T2797" t="inlineStr">
        <is>
          <t>Priceless - Bem Mais - Kamino</t>
        </is>
      </c>
    </row>
    <row r="2798">
      <c r="A2798" t="n">
        <v>155660</v>
      </c>
      <c r="B2798" t="n">
        <v>149</v>
      </c>
      <c r="C2798" t="inlineStr">
        <is>
          <t>Priceless</t>
        </is>
      </c>
      <c r="D2798" t="inlineStr">
        <is>
          <t>KING COMERCIO E IMPORTACAO DE BEBIDAS LTDA</t>
        </is>
      </c>
      <c r="E2798" t="n">
        <v>1198.8</v>
      </c>
      <c r="F2798" s="27" t="n">
        <v>45908</v>
      </c>
      <c r="G2798" s="27" t="n">
        <v>45908</v>
      </c>
      <c r="H2798" s="27" t="n">
        <v>45908</v>
      </c>
      <c r="I2798" s="27" t="n">
        <v>45888</v>
      </c>
      <c r="J2798" s="27" t="n">
        <v>45888</v>
      </c>
      <c r="K2798" t="inlineStr">
        <is>
          <t>Boleto Bancário</t>
        </is>
      </c>
      <c r="L2798" t="inlineStr">
        <is>
          <t>Custo Mercadoria Vendida</t>
        </is>
      </c>
      <c r="M2798" t="inlineStr">
        <is>
          <t>Insumos - Bebidas</t>
        </is>
      </c>
      <c r="N2798" t="inlineStr">
        <is>
          <t>120291</t>
        </is>
      </c>
      <c r="O2798" t="inlineStr">
        <is>
          <t>Documentação Aprovada</t>
        </is>
      </c>
      <c r="P2798" t="inlineStr">
        <is>
          <t>Aprovado Diretoria</t>
        </is>
      </c>
      <c r="Q2798" t="inlineStr">
        <is>
          <t>Aprovado Caixa</t>
        </is>
      </c>
      <c r="R2798" t="inlineStr">
        <is>
          <t>Pago</t>
        </is>
      </c>
      <c r="S2798" t="n">
        <v>134</v>
      </c>
      <c r="T2798" t="inlineStr">
        <is>
          <t>Priceless - Bem Mais - Kamino</t>
        </is>
      </c>
    </row>
    <row r="2799">
      <c r="A2799" t="n">
        <v>156338</v>
      </c>
      <c r="B2799" t="n">
        <v>149</v>
      </c>
      <c r="C2799" t="inlineStr">
        <is>
          <t>Priceless</t>
        </is>
      </c>
      <c r="D2799" t="inlineStr">
        <is>
          <t>SUFLEX TECNOLOGIA LTDA</t>
        </is>
      </c>
      <c r="E2799" t="n">
        <v>261.5</v>
      </c>
      <c r="F2799" s="27" t="n">
        <v>45908</v>
      </c>
      <c r="G2799" s="27" t="n">
        <v>45908</v>
      </c>
      <c r="H2799" s="27" t="n">
        <v>45908</v>
      </c>
      <c r="I2799" s="27" t="n">
        <v>45894</v>
      </c>
      <c r="J2799" s="27" t="n">
        <v>45894</v>
      </c>
      <c r="K2799" t="inlineStr">
        <is>
          <t>Boleto Bancário</t>
        </is>
      </c>
      <c r="L2799" t="inlineStr">
        <is>
          <t>Utilidades</t>
        </is>
      </c>
      <c r="M2799" t="inlineStr">
        <is>
          <t>Material de Escritorio</t>
        </is>
      </c>
      <c r="N2799" t="inlineStr">
        <is>
          <t>41060</t>
        </is>
      </c>
      <c r="O2799" t="inlineStr">
        <is>
          <t>Documentação Aprovada</t>
        </is>
      </c>
      <c r="P2799" t="inlineStr">
        <is>
          <t>Aprovado Diretoria</t>
        </is>
      </c>
      <c r="Q2799" t="inlineStr">
        <is>
          <t>Aprovado Caixa</t>
        </is>
      </c>
      <c r="R2799" t="inlineStr">
        <is>
          <t>Pago</t>
        </is>
      </c>
      <c r="S2799" t="n">
        <v>134</v>
      </c>
      <c r="T2799" t="inlineStr">
        <is>
          <t>Priceless - Bem Mais - Kamino</t>
        </is>
      </c>
    </row>
    <row r="2800">
      <c r="A2800" t="n">
        <v>155665</v>
      </c>
      <c r="B2800" t="n">
        <v>149</v>
      </c>
      <c r="C2800" t="inlineStr">
        <is>
          <t>Priceless</t>
        </is>
      </c>
      <c r="D2800" t="inlineStr">
        <is>
          <t xml:space="preserve">HM DISTRIBUIDORA </t>
        </is>
      </c>
      <c r="E2800" t="n">
        <v>316</v>
      </c>
      <c r="F2800" s="27" t="n">
        <v>45908</v>
      </c>
      <c r="G2800" s="27" t="n">
        <v>45908</v>
      </c>
      <c r="H2800" s="27" t="n">
        <v>45908</v>
      </c>
      <c r="I2800" s="27" t="n">
        <v>45888</v>
      </c>
      <c r="J2800" s="27" t="n">
        <v>45888</v>
      </c>
      <c r="K2800" t="inlineStr">
        <is>
          <t>Boleto Bancário</t>
        </is>
      </c>
      <c r="L2800" t="inlineStr">
        <is>
          <t>Utilidades</t>
        </is>
      </c>
      <c r="M2800" t="inlineStr">
        <is>
          <t>Higiene e Limpeza</t>
        </is>
      </c>
      <c r="N2800" t="inlineStr">
        <is>
          <t>2417</t>
        </is>
      </c>
      <c r="O2800" t="inlineStr">
        <is>
          <t>Documentação Aprovada</t>
        </is>
      </c>
      <c r="P2800" t="inlineStr">
        <is>
          <t>Aprovado Diretoria</t>
        </is>
      </c>
      <c r="Q2800" t="inlineStr">
        <is>
          <t>Aprovado Caixa</t>
        </is>
      </c>
      <c r="R2800" t="inlineStr">
        <is>
          <t>Pago</t>
        </is>
      </c>
      <c r="S2800" t="n">
        <v>134</v>
      </c>
      <c r="T2800" t="inlineStr">
        <is>
          <t>Priceless - Bem Mais - Kamino</t>
        </is>
      </c>
    </row>
    <row r="2801">
      <c r="A2801" t="n">
        <v>156312</v>
      </c>
      <c r="B2801" t="n">
        <v>149</v>
      </c>
      <c r="C2801" t="inlineStr">
        <is>
          <t>Priceless</t>
        </is>
      </c>
      <c r="D2801" t="inlineStr">
        <is>
          <t>HORTIFRUTIGRANJEIRO RODRIGUES LTDA</t>
        </is>
      </c>
      <c r="E2801" t="n">
        <v>1208.4</v>
      </c>
      <c r="F2801" s="27" t="n">
        <v>45906</v>
      </c>
      <c r="G2801" s="27" t="n">
        <v>45908</v>
      </c>
      <c r="H2801" s="27" t="n">
        <v>45908</v>
      </c>
      <c r="I2801" s="27" t="n">
        <v>45894</v>
      </c>
      <c r="J2801" s="27" t="n">
        <v>45894</v>
      </c>
      <c r="K2801" t="inlineStr">
        <is>
          <t>Boleto Bancário</t>
        </is>
      </c>
      <c r="L2801" t="inlineStr">
        <is>
          <t>Custo Mercadoria Vendida</t>
        </is>
      </c>
      <c r="M2801" t="inlineStr">
        <is>
          <t>Insumos - Alimentos</t>
        </is>
      </c>
      <c r="N2801" t="inlineStr">
        <is>
          <t>12360</t>
        </is>
      </c>
      <c r="O2801" t="inlineStr">
        <is>
          <t>Documentação Aprovada</t>
        </is>
      </c>
      <c r="P2801" t="inlineStr">
        <is>
          <t>Aprovado Diretoria</t>
        </is>
      </c>
      <c r="Q2801" t="inlineStr">
        <is>
          <t>Aprovado Caixa</t>
        </is>
      </c>
      <c r="R2801" t="inlineStr">
        <is>
          <t>Pago</t>
        </is>
      </c>
      <c r="S2801" t="n">
        <v>134</v>
      </c>
      <c r="T2801" t="inlineStr">
        <is>
          <t>Priceless - Bem Mais - Kamino</t>
        </is>
      </c>
    </row>
    <row r="2802">
      <c r="A2802" t="n">
        <v>155672</v>
      </c>
      <c r="B2802" t="n">
        <v>149</v>
      </c>
      <c r="C2802" t="inlineStr">
        <is>
          <t>Priceless</t>
        </is>
      </c>
      <c r="D2802" t="inlineStr">
        <is>
          <t>MAR DIRETO POC COMERCIO DE PEIXES LTDA</t>
        </is>
      </c>
      <c r="E2802" t="n">
        <v>990</v>
      </c>
      <c r="F2802" s="27" t="n">
        <v>45908</v>
      </c>
      <c r="G2802" s="27" t="n">
        <v>45908</v>
      </c>
      <c r="H2802" s="27" t="n">
        <v>45908</v>
      </c>
      <c r="I2802" s="27" t="n">
        <v>45888</v>
      </c>
      <c r="J2802" s="27" t="n">
        <v>45888</v>
      </c>
      <c r="K2802" t="inlineStr">
        <is>
          <t>Boleto Bancário</t>
        </is>
      </c>
      <c r="L2802" t="inlineStr">
        <is>
          <t>Custo Mercadoria Vendida</t>
        </is>
      </c>
      <c r="M2802" t="inlineStr">
        <is>
          <t>Insumos - Alimentos</t>
        </is>
      </c>
      <c r="N2802" t="inlineStr">
        <is>
          <t>104824</t>
        </is>
      </c>
      <c r="O2802" t="inlineStr">
        <is>
          <t>Documentação Aprovada</t>
        </is>
      </c>
      <c r="P2802" t="inlineStr">
        <is>
          <t>Aprovado Diretoria</t>
        </is>
      </c>
      <c r="Q2802" t="inlineStr">
        <is>
          <t>Aprovado Caixa</t>
        </is>
      </c>
      <c r="R2802" t="inlineStr">
        <is>
          <t>Pago</t>
        </is>
      </c>
      <c r="S2802" t="n">
        <v>134</v>
      </c>
      <c r="T2802" t="inlineStr">
        <is>
          <t>Priceless - Bem Mais - Kamino</t>
        </is>
      </c>
    </row>
    <row r="2803">
      <c r="A2803" t="n">
        <v>130892</v>
      </c>
      <c r="B2803" t="n">
        <v>149</v>
      </c>
      <c r="C2803" t="inlineStr">
        <is>
          <t>Priceless</t>
        </is>
      </c>
      <c r="D2803" t="inlineStr">
        <is>
          <t>MM HOME DECOR – SERVICOS E REPARACAO EM CORTINAS E SIMILARES LTDA</t>
        </is>
      </c>
      <c r="E2803" t="n">
        <v>41667</v>
      </c>
      <c r="F2803" s="27" t="n">
        <v>45907</v>
      </c>
      <c r="G2803" s="27" t="n">
        <v>45908</v>
      </c>
      <c r="H2803" s="27" t="n">
        <v>45908</v>
      </c>
      <c r="I2803" s="27" t="n">
        <v>45901</v>
      </c>
      <c r="J2803" s="27" t="n"/>
      <c r="K2803" t="inlineStr">
        <is>
          <t>Boleto Bancário</t>
        </is>
      </c>
      <c r="L2803" t="inlineStr">
        <is>
          <t>Investimento - CAPEX</t>
        </is>
      </c>
      <c r="M2803" t="inlineStr">
        <is>
          <t xml:space="preserve">Investimento - Construção - Obra </t>
        </is>
      </c>
      <c r="N2803" t="inlineStr">
        <is>
          <t>960</t>
        </is>
      </c>
      <c r="O2803" t="inlineStr">
        <is>
          <t>Documentação Aprovada</t>
        </is>
      </c>
      <c r="P2803" t="inlineStr">
        <is>
          <t>Aprovado Diretoria</t>
        </is>
      </c>
      <c r="Q2803" t="inlineStr">
        <is>
          <t>Aprovado Caixa</t>
        </is>
      </c>
      <c r="R2803" t="inlineStr">
        <is>
          <t>Pago</t>
        </is>
      </c>
      <c r="S2803" t="n">
        <v>134</v>
      </c>
      <c r="T2803" t="inlineStr">
        <is>
          <t>Priceless - Bem Mais - Kamino</t>
        </is>
      </c>
    </row>
    <row r="2804">
      <c r="A2804" t="n">
        <v>112693</v>
      </c>
      <c r="B2804" t="n">
        <v>149</v>
      </c>
      <c r="C2804" t="inlineStr">
        <is>
          <t>Priceless</t>
        </is>
      </c>
      <c r="D2804" t="inlineStr">
        <is>
          <t xml:space="preserve">GAZIT MALLS FUNDO DE INVESTIMENTO IMOBILIARIO - REPASSE LOCACAO </t>
        </is>
      </c>
      <c r="E2804" t="n">
        <v>4356.44</v>
      </c>
      <c r="F2804" s="27" t="n">
        <v>45905</v>
      </c>
      <c r="G2804" s="27" t="n">
        <v>45905</v>
      </c>
      <c r="H2804" s="27" t="n">
        <v>45905</v>
      </c>
      <c r="I2804" s="27" t="n">
        <v>45870</v>
      </c>
      <c r="J2804" s="27" t="n"/>
      <c r="K2804" t="inlineStr">
        <is>
          <t>Boleto Bancário</t>
        </is>
      </c>
      <c r="L2804" t="inlineStr">
        <is>
          <t>Utilidades</t>
        </is>
      </c>
      <c r="M2804" t="inlineStr">
        <is>
          <t>Gas de Cozinha</t>
        </is>
      </c>
      <c r="O2804" t="inlineStr">
        <is>
          <t>Documentação Aprovada</t>
        </is>
      </c>
      <c r="P2804" t="inlineStr">
        <is>
          <t>Aprovado Diretoria</t>
        </is>
      </c>
      <c r="Q2804" t="inlineStr">
        <is>
          <t>Aprovado Caixa</t>
        </is>
      </c>
      <c r="R2804" t="inlineStr">
        <is>
          <t>Pago</t>
        </is>
      </c>
      <c r="S2804" t="n">
        <v>134</v>
      </c>
      <c r="T2804" t="inlineStr">
        <is>
          <t>Priceless - Bem Mais - Kamino</t>
        </is>
      </c>
    </row>
    <row r="2805">
      <c r="A2805" t="n">
        <v>112673</v>
      </c>
      <c r="B2805" t="n">
        <v>149</v>
      </c>
      <c r="C2805" t="inlineStr">
        <is>
          <t>Priceless</t>
        </is>
      </c>
      <c r="D2805" t="inlineStr">
        <is>
          <t xml:space="preserve">GAZIT MALLS FUNDO DE INVESTIMENTO IMOBILIARIO - REPASSE LOCACAO </t>
        </is>
      </c>
      <c r="E2805" t="n">
        <v>11755.3</v>
      </c>
      <c r="F2805" s="27" t="n">
        <v>45905</v>
      </c>
      <c r="G2805" s="27" t="n">
        <v>45905</v>
      </c>
      <c r="H2805" s="27" t="n">
        <v>45905</v>
      </c>
      <c r="I2805" s="27" t="n">
        <v>45870</v>
      </c>
      <c r="J2805" s="27" t="n"/>
      <c r="K2805" t="inlineStr">
        <is>
          <t>Boleto Bancário</t>
        </is>
      </c>
      <c r="L2805" t="inlineStr">
        <is>
          <t>Utilidades</t>
        </is>
      </c>
      <c r="M2805" t="inlineStr">
        <is>
          <t>Energia Eletrica</t>
        </is>
      </c>
      <c r="O2805" t="inlineStr">
        <is>
          <t>Documentação Aprovada</t>
        </is>
      </c>
      <c r="P2805" t="inlineStr">
        <is>
          <t>Aprovado Diretoria</t>
        </is>
      </c>
      <c r="Q2805" t="inlineStr">
        <is>
          <t>Aprovado Caixa</t>
        </is>
      </c>
      <c r="R2805" t="inlineStr">
        <is>
          <t>Pago</t>
        </is>
      </c>
      <c r="S2805" t="n">
        <v>134</v>
      </c>
      <c r="T2805" t="inlineStr">
        <is>
          <t>Priceless - Bem Mais - Kamino</t>
        </is>
      </c>
    </row>
    <row r="2806">
      <c r="A2806" t="n">
        <v>112661</v>
      </c>
      <c r="B2806" t="n">
        <v>149</v>
      </c>
      <c r="C2806" t="inlineStr">
        <is>
          <t>Priceless</t>
        </is>
      </c>
      <c r="D2806" t="inlineStr">
        <is>
          <t xml:space="preserve">GAZIT MALLS FUNDO DE INVESTIMENTO IMOBILIARIO - REPASSE LOCACAO </t>
        </is>
      </c>
      <c r="E2806" t="n">
        <v>8628.030000000001</v>
      </c>
      <c r="F2806" s="27" t="n">
        <v>45905</v>
      </c>
      <c r="G2806" s="27" t="n">
        <v>45905</v>
      </c>
      <c r="H2806" s="27" t="n">
        <v>45905</v>
      </c>
      <c r="I2806" s="27" t="n">
        <v>45870</v>
      </c>
      <c r="J2806" s="27" t="n"/>
      <c r="K2806" t="inlineStr">
        <is>
          <t>Boleto Bancário</t>
        </is>
      </c>
      <c r="L2806" t="inlineStr">
        <is>
          <t>Custo de Ocupação</t>
        </is>
      </c>
      <c r="M2806" t="inlineStr">
        <is>
          <t>Condominio</t>
        </is>
      </c>
      <c r="O2806" t="inlineStr">
        <is>
          <t>Documentação Aprovada</t>
        </is>
      </c>
      <c r="P2806" t="inlineStr">
        <is>
          <t>Aprovado Diretoria</t>
        </is>
      </c>
      <c r="Q2806" t="inlineStr">
        <is>
          <t>Aprovado Caixa</t>
        </is>
      </c>
      <c r="R2806" t="inlineStr">
        <is>
          <t>Pago</t>
        </is>
      </c>
      <c r="S2806" t="n">
        <v>134</v>
      </c>
      <c r="T2806" t="inlineStr">
        <is>
          <t>Priceless - Bem Mais - Kamino</t>
        </is>
      </c>
    </row>
    <row r="2807">
      <c r="A2807" t="n">
        <v>112683</v>
      </c>
      <c r="B2807" t="n">
        <v>149</v>
      </c>
      <c r="C2807" t="inlineStr">
        <is>
          <t>Priceless</t>
        </is>
      </c>
      <c r="D2807" t="inlineStr">
        <is>
          <t xml:space="preserve">GAZIT MALLS FUNDO DE INVESTIMENTO IMOBILIARIO - REPASSE LOCACAO </t>
        </is>
      </c>
      <c r="E2807" t="n">
        <v>23584.62</v>
      </c>
      <c r="F2807" s="27" t="n">
        <v>45905</v>
      </c>
      <c r="G2807" s="27" t="n">
        <v>45905</v>
      </c>
      <c r="H2807" s="27" t="n">
        <v>45905</v>
      </c>
      <c r="I2807" s="27" t="n">
        <v>45870</v>
      </c>
      <c r="J2807" s="27" t="n"/>
      <c r="K2807" t="inlineStr">
        <is>
          <t>Boleto Bancário</t>
        </is>
      </c>
      <c r="L2807" t="inlineStr">
        <is>
          <t>Custo de Ocupação</t>
        </is>
      </c>
      <c r="M2807" t="inlineStr">
        <is>
          <t>IPTU</t>
        </is>
      </c>
      <c r="O2807" t="inlineStr">
        <is>
          <t>Documentação Aprovada</t>
        </is>
      </c>
      <c r="P2807" t="inlineStr">
        <is>
          <t>Aprovado Diretoria</t>
        </is>
      </c>
      <c r="Q2807" t="inlineStr">
        <is>
          <t>Aprovado Caixa</t>
        </is>
      </c>
      <c r="R2807" t="inlineStr">
        <is>
          <t>Pago</t>
        </is>
      </c>
      <c r="S2807" t="n">
        <v>134</v>
      </c>
      <c r="T2807" t="inlineStr">
        <is>
          <t>Priceless - Bem Mais - Kamino</t>
        </is>
      </c>
    </row>
    <row r="2808">
      <c r="A2808" t="n">
        <v>112702</v>
      </c>
      <c r="B2808" t="n">
        <v>149</v>
      </c>
      <c r="C2808" t="inlineStr">
        <is>
          <t>Priceless</t>
        </is>
      </c>
      <c r="D2808" t="inlineStr">
        <is>
          <t xml:space="preserve">GAZIT MALLS FUNDO DE INVESTIMENTO IMOBILIARIO - REPASSE LOCACAO </t>
        </is>
      </c>
      <c r="E2808" t="n">
        <v>21557.5</v>
      </c>
      <c r="F2808" s="27" t="n">
        <v>45905</v>
      </c>
      <c r="G2808" s="27" t="n">
        <v>45905</v>
      </c>
      <c r="H2808" s="27" t="n">
        <v>45905</v>
      </c>
      <c r="I2808" s="27" t="n">
        <v>45870</v>
      </c>
      <c r="J2808" s="27" t="n"/>
      <c r="K2808" t="inlineStr">
        <is>
          <t>Boleto Bancário</t>
        </is>
      </c>
      <c r="L2808" t="inlineStr">
        <is>
          <t>Utilidades</t>
        </is>
      </c>
      <c r="M2808" t="inlineStr">
        <is>
          <t>Agua/Esgoto</t>
        </is>
      </c>
      <c r="O2808" t="inlineStr">
        <is>
          <t>Documentação Aprovada</t>
        </is>
      </c>
      <c r="P2808" t="inlineStr">
        <is>
          <t>Aprovado Diretoria</t>
        </is>
      </c>
      <c r="Q2808" t="inlineStr">
        <is>
          <t>Aprovado Caixa</t>
        </is>
      </c>
      <c r="R2808" t="inlineStr">
        <is>
          <t>Pago</t>
        </is>
      </c>
      <c r="S2808" t="n">
        <v>134</v>
      </c>
      <c r="T2808" t="inlineStr">
        <is>
          <t>Priceless - Bem Mais - Kamino</t>
        </is>
      </c>
    </row>
    <row r="2809">
      <c r="A2809" t="n">
        <v>131801</v>
      </c>
      <c r="B2809" t="n">
        <v>149</v>
      </c>
      <c r="C2809" t="inlineStr">
        <is>
          <t>Priceless</t>
        </is>
      </c>
      <c r="D2809" t="inlineStr">
        <is>
          <t>ESTAFF SOLUÇÕES TECNOLOGICAS DE AGENCIAMENTO - THIAGO DE MELO</t>
        </is>
      </c>
      <c r="E2809" t="n">
        <v>21999.26</v>
      </c>
      <c r="F2809" s="27" t="n">
        <v>45904</v>
      </c>
      <c r="G2809" s="27" t="n">
        <v>45904</v>
      </c>
      <c r="H2809" s="27" t="n">
        <v>45904</v>
      </c>
      <c r="I2809" s="27" t="n">
        <v>45898</v>
      </c>
      <c r="J2809" s="27" t="n"/>
      <c r="K2809" t="inlineStr">
        <is>
          <t>Boleto Bancário</t>
        </is>
      </c>
      <c r="L2809" t="inlineStr">
        <is>
          <t>Mão de Obra - Extra</t>
        </is>
      </c>
      <c r="M2809" t="inlineStr">
        <is>
          <t>Mão de Obra Extra</t>
        </is>
      </c>
      <c r="N2809" t="inlineStr">
        <is>
          <t>20660</t>
        </is>
      </c>
      <c r="O2809" t="inlineStr">
        <is>
          <t>Documentação Aprovada</t>
        </is>
      </c>
      <c r="P2809" t="inlineStr">
        <is>
          <t>Aprovado Diretoria</t>
        </is>
      </c>
      <c r="Q2809" t="inlineStr">
        <is>
          <t>Aprovado Caixa</t>
        </is>
      </c>
      <c r="R2809" t="inlineStr">
        <is>
          <t>Pago</t>
        </is>
      </c>
      <c r="S2809" t="n">
        <v>134</v>
      </c>
      <c r="T2809" t="inlineStr">
        <is>
          <t>Priceless - Bem Mais - Kamino</t>
        </is>
      </c>
    </row>
    <row r="2810">
      <c r="A2810" t="n">
        <v>160122</v>
      </c>
      <c r="B2810" t="n">
        <v>149</v>
      </c>
      <c r="C2810" t="inlineStr">
        <is>
          <t>Priceless</t>
        </is>
      </c>
      <c r="D2810" t="inlineStr">
        <is>
          <t xml:space="preserve">KAMINO INSTITUICAO DE PAGAMENTO LTDA </t>
        </is>
      </c>
      <c r="E2810" t="n">
        <v>2</v>
      </c>
      <c r="F2810" s="27" t="n">
        <v>45904</v>
      </c>
      <c r="G2810" s="27" t="n"/>
      <c r="H2810" s="27" t="n">
        <v>45904</v>
      </c>
      <c r="I2810" s="27" t="n">
        <v>45904</v>
      </c>
      <c r="J2810" s="27" t="n">
        <v>45910</v>
      </c>
      <c r="K2810" t="inlineStr">
        <is>
          <t>Transferência Bancária ou Pix</t>
        </is>
      </c>
      <c r="L2810" t="inlineStr">
        <is>
          <t>Despesas Financeiras</t>
        </is>
      </c>
      <c r="M2810" t="inlineStr">
        <is>
          <t>Tarifas Bancárias</t>
        </is>
      </c>
      <c r="N2810" t="inlineStr">
        <is>
          <t>0022200</t>
        </is>
      </c>
      <c r="R2810" t="inlineStr">
        <is>
          <t>Pago</t>
        </is>
      </c>
    </row>
    <row r="2811">
      <c r="A2811" t="n">
        <v>158796</v>
      </c>
      <c r="B2811" t="n">
        <v>149</v>
      </c>
      <c r="C2811" t="inlineStr">
        <is>
          <t>Priceless</t>
        </is>
      </c>
      <c r="D2811" t="inlineStr">
        <is>
          <t>BARBARA DAMIANA NASCIMENTO SILVA</t>
        </is>
      </c>
      <c r="E2811" t="n">
        <v>3363.65</v>
      </c>
      <c r="F2811" s="27" t="n">
        <v>45905</v>
      </c>
      <c r="G2811" s="27" t="n">
        <v>45904</v>
      </c>
      <c r="H2811" s="27" t="n">
        <v>45904</v>
      </c>
      <c r="I2811" s="27" t="n">
        <v>45899</v>
      </c>
      <c r="J2811" s="27" t="n"/>
      <c r="L2811" t="inlineStr">
        <is>
          <t>Mão de Obra - Salários</t>
        </is>
      </c>
      <c r="M2811" t="inlineStr">
        <is>
          <t>MDO CLT - Salário</t>
        </is>
      </c>
      <c r="O2811" t="inlineStr">
        <is>
          <t>Documentação Aprovada</t>
        </is>
      </c>
      <c r="P2811" t="inlineStr">
        <is>
          <t>Aprovado Diretoria</t>
        </is>
      </c>
      <c r="Q2811" t="inlineStr">
        <is>
          <t>Aprovado Caixa</t>
        </is>
      </c>
      <c r="R2811" t="inlineStr">
        <is>
          <t>Pago</t>
        </is>
      </c>
      <c r="S2811" t="n">
        <v>149</v>
      </c>
      <c r="T2811" t="inlineStr">
        <is>
          <t>Priceless - Duroc Filial Dois - Kamino</t>
        </is>
      </c>
    </row>
    <row r="2812">
      <c r="A2812" t="n">
        <v>158797</v>
      </c>
      <c r="B2812" t="n">
        <v>149</v>
      </c>
      <c r="C2812" t="inlineStr">
        <is>
          <t>Priceless</t>
        </is>
      </c>
      <c r="D2812" t="inlineStr">
        <is>
          <t>BRUNO GELAPE DE MORAIS</t>
        </is>
      </c>
      <c r="E2812" t="n">
        <v>781.14</v>
      </c>
      <c r="F2812" s="27" t="n">
        <v>45905</v>
      </c>
      <c r="G2812" s="27" t="n">
        <v>45904</v>
      </c>
      <c r="H2812" s="27" t="n">
        <v>45904</v>
      </c>
      <c r="I2812" s="27" t="n">
        <v>45899</v>
      </c>
      <c r="J2812" s="27" t="n"/>
      <c r="L2812" t="inlineStr">
        <is>
          <t>Mão de Obra - Salários</t>
        </is>
      </c>
      <c r="M2812" t="inlineStr">
        <is>
          <t>MDO CLT - Salário</t>
        </is>
      </c>
      <c r="O2812" t="inlineStr">
        <is>
          <t>Documentação Aprovada</t>
        </is>
      </c>
      <c r="P2812" t="inlineStr">
        <is>
          <t>Aprovado Diretoria</t>
        </is>
      </c>
      <c r="Q2812" t="inlineStr">
        <is>
          <t>Aprovado Caixa</t>
        </is>
      </c>
      <c r="R2812" t="inlineStr">
        <is>
          <t>Pago</t>
        </is>
      </c>
      <c r="S2812" t="n">
        <v>149</v>
      </c>
      <c r="T2812" t="inlineStr">
        <is>
          <t>Priceless - Duroc Filial Dois - Kamino</t>
        </is>
      </c>
    </row>
    <row r="2813">
      <c r="A2813" t="n">
        <v>158798</v>
      </c>
      <c r="B2813" t="n">
        <v>149</v>
      </c>
      <c r="C2813" t="inlineStr">
        <is>
          <t>Priceless</t>
        </is>
      </c>
      <c r="D2813" t="inlineStr">
        <is>
          <t>BRUNO PEREZ SILVA</t>
        </is>
      </c>
      <c r="E2813" t="n">
        <v>3266.23</v>
      </c>
      <c r="F2813" s="27" t="n">
        <v>45905</v>
      </c>
      <c r="G2813" s="27" t="n">
        <v>45904</v>
      </c>
      <c r="H2813" s="27" t="n">
        <v>45904</v>
      </c>
      <c r="I2813" s="27" t="n">
        <v>45899</v>
      </c>
      <c r="J2813" s="27" t="n"/>
      <c r="L2813" t="inlineStr">
        <is>
          <t>Mão de Obra - Salários</t>
        </is>
      </c>
      <c r="M2813" t="inlineStr">
        <is>
          <t>MDO CLT - Salário</t>
        </is>
      </c>
      <c r="O2813" t="inlineStr">
        <is>
          <t>Documentação Aprovada</t>
        </is>
      </c>
      <c r="P2813" t="inlineStr">
        <is>
          <t>Aprovado Diretoria</t>
        </is>
      </c>
      <c r="Q2813" t="inlineStr">
        <is>
          <t>Aprovado Caixa</t>
        </is>
      </c>
      <c r="R2813" t="inlineStr">
        <is>
          <t>Pago</t>
        </is>
      </c>
      <c r="S2813" t="n">
        <v>149</v>
      </c>
      <c r="T2813" t="inlineStr">
        <is>
          <t>Priceless - Duroc Filial Dois - Kamino</t>
        </is>
      </c>
    </row>
    <row r="2814">
      <c r="A2814" t="n">
        <v>158799</v>
      </c>
      <c r="B2814" t="n">
        <v>149</v>
      </c>
      <c r="C2814" t="inlineStr">
        <is>
          <t>Priceless</t>
        </is>
      </c>
      <c r="D2814" t="inlineStr">
        <is>
          <t>ELIEL PAULO DANTAS</t>
        </is>
      </c>
      <c r="E2814" t="n">
        <v>4280.92</v>
      </c>
      <c r="F2814" s="27" t="n">
        <v>45905</v>
      </c>
      <c r="G2814" s="27" t="n">
        <v>45904</v>
      </c>
      <c r="H2814" s="27" t="n">
        <v>45904</v>
      </c>
      <c r="I2814" s="27" t="n">
        <v>45899</v>
      </c>
      <c r="J2814" s="27" t="n"/>
      <c r="L2814" t="inlineStr">
        <is>
          <t>Mão de Obra - Salários</t>
        </is>
      </c>
      <c r="M2814" t="inlineStr">
        <is>
          <t>MDO CLT - Salário</t>
        </is>
      </c>
      <c r="O2814" t="inlineStr">
        <is>
          <t>Documentação Aprovada</t>
        </is>
      </c>
      <c r="P2814" t="inlineStr">
        <is>
          <t>Aprovado Diretoria</t>
        </is>
      </c>
      <c r="Q2814" t="inlineStr">
        <is>
          <t>Aprovado Caixa</t>
        </is>
      </c>
      <c r="R2814" t="inlineStr">
        <is>
          <t>Pago</t>
        </is>
      </c>
      <c r="S2814" t="n">
        <v>149</v>
      </c>
      <c r="T2814" t="inlineStr">
        <is>
          <t>Priceless - Duroc Filial Dois - Kamino</t>
        </is>
      </c>
    </row>
    <row r="2815">
      <c r="A2815" t="n">
        <v>158800</v>
      </c>
      <c r="B2815" t="n">
        <v>149</v>
      </c>
      <c r="C2815" t="inlineStr">
        <is>
          <t>Priceless</t>
        </is>
      </c>
      <c r="D2815" t="inlineStr">
        <is>
          <t>ELIZABETH KAMBANZA DE ASSUNCAO PEREIRA</t>
        </is>
      </c>
      <c r="E2815" t="n">
        <v>2859.54</v>
      </c>
      <c r="F2815" s="27" t="n">
        <v>45905</v>
      </c>
      <c r="G2815" s="27" t="n">
        <v>45904</v>
      </c>
      <c r="H2815" s="27" t="n">
        <v>45904</v>
      </c>
      <c r="I2815" s="27" t="n">
        <v>45899</v>
      </c>
      <c r="J2815" s="27" t="n"/>
      <c r="L2815" t="inlineStr">
        <is>
          <t>Mão de Obra - Salários</t>
        </is>
      </c>
      <c r="M2815" t="inlineStr">
        <is>
          <t>MDO CLT - Salário</t>
        </is>
      </c>
      <c r="O2815" t="inlineStr">
        <is>
          <t>Documentação Aprovada</t>
        </is>
      </c>
      <c r="P2815" t="inlineStr">
        <is>
          <t>Aprovado Diretoria</t>
        </is>
      </c>
      <c r="Q2815" t="inlineStr">
        <is>
          <t>Aprovado Caixa</t>
        </is>
      </c>
      <c r="R2815" t="inlineStr">
        <is>
          <t>Pago</t>
        </is>
      </c>
      <c r="S2815" t="n">
        <v>149</v>
      </c>
      <c r="T2815" t="inlineStr">
        <is>
          <t>Priceless - Duroc Filial Dois - Kamino</t>
        </is>
      </c>
    </row>
    <row r="2816">
      <c r="A2816" t="n">
        <v>158801</v>
      </c>
      <c r="B2816" t="n">
        <v>149</v>
      </c>
      <c r="C2816" t="inlineStr">
        <is>
          <t>Priceless</t>
        </is>
      </c>
      <c r="D2816" t="inlineStr">
        <is>
          <t>GALBERTO DA SILVA GOMES</t>
        </is>
      </c>
      <c r="E2816" t="n">
        <v>2327.46</v>
      </c>
      <c r="F2816" s="27" t="n">
        <v>45905</v>
      </c>
      <c r="G2816" s="27" t="n">
        <v>45904</v>
      </c>
      <c r="H2816" s="27" t="n">
        <v>45904</v>
      </c>
      <c r="I2816" s="27" t="n">
        <v>45899</v>
      </c>
      <c r="J2816" s="27" t="n"/>
      <c r="L2816" t="inlineStr">
        <is>
          <t>Mão de Obra - Salários</t>
        </is>
      </c>
      <c r="M2816" t="inlineStr">
        <is>
          <t>MDO CLT - Salário</t>
        </is>
      </c>
      <c r="O2816" t="inlineStr">
        <is>
          <t>Documentação Aprovada</t>
        </is>
      </c>
      <c r="P2816" t="inlineStr">
        <is>
          <t>Aprovado Diretoria</t>
        </is>
      </c>
      <c r="Q2816" t="inlineStr">
        <is>
          <t>Aprovado Caixa</t>
        </is>
      </c>
      <c r="R2816" t="inlineStr">
        <is>
          <t>Pago</t>
        </is>
      </c>
      <c r="S2816" t="n">
        <v>149</v>
      </c>
      <c r="T2816" t="inlineStr">
        <is>
          <t>Priceless - Duroc Filial Dois - Kamino</t>
        </is>
      </c>
    </row>
    <row r="2817">
      <c r="A2817" t="n">
        <v>158802</v>
      </c>
      <c r="B2817" t="n">
        <v>149</v>
      </c>
      <c r="C2817" t="inlineStr">
        <is>
          <t>Priceless</t>
        </is>
      </c>
      <c r="D2817" t="inlineStr">
        <is>
          <t>GUILHERME HENRIQUE ALVES BORBA SILVEIRA</t>
        </is>
      </c>
      <c r="E2817" t="n">
        <v>3774.67</v>
      </c>
      <c r="F2817" s="27" t="n">
        <v>45905</v>
      </c>
      <c r="G2817" s="27" t="n">
        <v>45904</v>
      </c>
      <c r="H2817" s="27" t="n">
        <v>45904</v>
      </c>
      <c r="I2817" s="27" t="n">
        <v>45899</v>
      </c>
      <c r="J2817" s="27" t="n"/>
      <c r="L2817" t="inlineStr">
        <is>
          <t>Mão de Obra - Salários</t>
        </is>
      </c>
      <c r="M2817" t="inlineStr">
        <is>
          <t>MDO CLT - Salário</t>
        </is>
      </c>
      <c r="O2817" t="inlineStr">
        <is>
          <t>Documentação Aprovada</t>
        </is>
      </c>
      <c r="P2817" t="inlineStr">
        <is>
          <t>Aprovado Diretoria</t>
        </is>
      </c>
      <c r="Q2817" t="inlineStr">
        <is>
          <t>Aprovado Caixa</t>
        </is>
      </c>
      <c r="R2817" t="inlineStr">
        <is>
          <t>Pago</t>
        </is>
      </c>
      <c r="S2817" t="n">
        <v>149</v>
      </c>
      <c r="T2817" t="inlineStr">
        <is>
          <t>Priceless - Duroc Filial Dois - Kamino</t>
        </is>
      </c>
    </row>
    <row r="2818">
      <c r="A2818" t="n">
        <v>158803</v>
      </c>
      <c r="B2818" t="n">
        <v>149</v>
      </c>
      <c r="C2818" t="inlineStr">
        <is>
          <t>Priceless</t>
        </is>
      </c>
      <c r="D2818" t="inlineStr">
        <is>
          <t>KATHLEEN ANDRADE ARAUJO</t>
        </is>
      </c>
      <c r="E2818" t="n">
        <v>2606.81</v>
      </c>
      <c r="F2818" s="27" t="n">
        <v>45905</v>
      </c>
      <c r="G2818" s="27" t="n">
        <v>45904</v>
      </c>
      <c r="H2818" s="27" t="n">
        <v>45904</v>
      </c>
      <c r="I2818" s="27" t="n">
        <v>45899</v>
      </c>
      <c r="J2818" s="27" t="n"/>
      <c r="L2818" t="inlineStr">
        <is>
          <t>Mão de Obra - Salários</t>
        </is>
      </c>
      <c r="M2818" t="inlineStr">
        <is>
          <t>MDO CLT - Salário</t>
        </is>
      </c>
      <c r="O2818" t="inlineStr">
        <is>
          <t>Documentação Aprovada</t>
        </is>
      </c>
      <c r="P2818" t="inlineStr">
        <is>
          <t>Aprovado Diretoria</t>
        </is>
      </c>
      <c r="Q2818" t="inlineStr">
        <is>
          <t>Aprovado Caixa</t>
        </is>
      </c>
      <c r="R2818" t="inlineStr">
        <is>
          <t>Pago</t>
        </is>
      </c>
      <c r="S2818" t="n">
        <v>149</v>
      </c>
      <c r="T2818" t="inlineStr">
        <is>
          <t>Priceless - Duroc Filial Dois - Kamino</t>
        </is>
      </c>
    </row>
    <row r="2819">
      <c r="A2819" t="n">
        <v>158804</v>
      </c>
      <c r="B2819" t="n">
        <v>149</v>
      </c>
      <c r="C2819" t="inlineStr">
        <is>
          <t>Priceless</t>
        </is>
      </c>
      <c r="D2819" t="inlineStr">
        <is>
          <t>LARHA MARIA CHAVEZ SERVIN</t>
        </is>
      </c>
      <c r="E2819" t="n">
        <v>1970.04</v>
      </c>
      <c r="F2819" s="27" t="n">
        <v>45905</v>
      </c>
      <c r="G2819" s="27" t="n">
        <v>45904</v>
      </c>
      <c r="H2819" s="27" t="n">
        <v>45904</v>
      </c>
      <c r="I2819" s="27" t="n">
        <v>45899</v>
      </c>
      <c r="J2819" s="27" t="n"/>
      <c r="L2819" t="inlineStr">
        <is>
          <t>Mão de Obra - Salários</t>
        </is>
      </c>
      <c r="M2819" t="inlineStr">
        <is>
          <t>MDO CLT - Salário</t>
        </is>
      </c>
      <c r="O2819" t="inlineStr">
        <is>
          <t>Documentação Aprovada</t>
        </is>
      </c>
      <c r="P2819" t="inlineStr">
        <is>
          <t>Aprovado Diretoria</t>
        </is>
      </c>
      <c r="Q2819" t="inlineStr">
        <is>
          <t>Aprovado Caixa</t>
        </is>
      </c>
      <c r="R2819" t="inlineStr">
        <is>
          <t>Pago</t>
        </is>
      </c>
      <c r="S2819" t="n">
        <v>149</v>
      </c>
      <c r="T2819" t="inlineStr">
        <is>
          <t>Priceless - Duroc Filial Dois - Kamino</t>
        </is>
      </c>
    </row>
    <row r="2820">
      <c r="A2820" t="n">
        <v>158805</v>
      </c>
      <c r="B2820" t="n">
        <v>149</v>
      </c>
      <c r="C2820" t="inlineStr">
        <is>
          <t>Priceless</t>
        </is>
      </c>
      <c r="D2820" t="inlineStr">
        <is>
          <t>LEONARDO AUGUSTO BUENO PRADO</t>
        </is>
      </c>
      <c r="E2820" t="n">
        <v>1134.33</v>
      </c>
      <c r="F2820" s="27" t="n">
        <v>45905</v>
      </c>
      <c r="G2820" s="27" t="n">
        <v>45904</v>
      </c>
      <c r="H2820" s="27" t="n">
        <v>45904</v>
      </c>
      <c r="I2820" s="27" t="n">
        <v>45899</v>
      </c>
      <c r="J2820" s="27" t="n"/>
      <c r="L2820" t="inlineStr">
        <is>
          <t>Mão de Obra - Salários</t>
        </is>
      </c>
      <c r="M2820" t="inlineStr">
        <is>
          <t>MDO CLT - Salário</t>
        </is>
      </c>
      <c r="O2820" t="inlineStr">
        <is>
          <t>Documentação Aprovada</t>
        </is>
      </c>
      <c r="P2820" t="inlineStr">
        <is>
          <t>Aprovado Diretoria</t>
        </is>
      </c>
      <c r="Q2820" t="inlineStr">
        <is>
          <t>Aprovado Caixa</t>
        </is>
      </c>
      <c r="R2820" t="inlineStr">
        <is>
          <t>Pago</t>
        </is>
      </c>
      <c r="S2820" t="n">
        <v>149</v>
      </c>
      <c r="T2820" t="inlineStr">
        <is>
          <t>Priceless - Duroc Filial Dois - Kamino</t>
        </is>
      </c>
    </row>
    <row r="2821">
      <c r="A2821" t="n">
        <v>158807</v>
      </c>
      <c r="B2821" t="n">
        <v>149</v>
      </c>
      <c r="C2821" t="inlineStr">
        <is>
          <t>Priceless</t>
        </is>
      </c>
      <c r="D2821" t="inlineStr">
        <is>
          <t>LUCIANE CAMPOS CARDOZO</t>
        </is>
      </c>
      <c r="E2821" t="n">
        <v>638.74</v>
      </c>
      <c r="F2821" s="27" t="n">
        <v>45905</v>
      </c>
      <c r="G2821" s="27" t="n">
        <v>45904</v>
      </c>
      <c r="H2821" s="27" t="n">
        <v>45904</v>
      </c>
      <c r="I2821" s="27" t="n">
        <v>45899</v>
      </c>
      <c r="J2821" s="27" t="n"/>
      <c r="L2821" t="inlineStr">
        <is>
          <t>Mão de Obra - Salários</t>
        </is>
      </c>
      <c r="M2821" t="inlineStr">
        <is>
          <t>MDO CLT - Salário</t>
        </is>
      </c>
      <c r="O2821" t="inlineStr">
        <is>
          <t>Documentação Aprovada</t>
        </is>
      </c>
      <c r="P2821" t="inlineStr">
        <is>
          <t>Aprovado Diretoria</t>
        </is>
      </c>
      <c r="Q2821" t="inlineStr">
        <is>
          <t>Aprovado Caixa</t>
        </is>
      </c>
      <c r="R2821" t="inlineStr">
        <is>
          <t>Pago</t>
        </is>
      </c>
      <c r="S2821" t="n">
        <v>149</v>
      </c>
      <c r="T2821" t="inlineStr">
        <is>
          <t>Priceless - Duroc Filial Dois - Kamino</t>
        </is>
      </c>
    </row>
    <row r="2822">
      <c r="A2822" t="n">
        <v>158795</v>
      </c>
      <c r="B2822" t="n">
        <v>149</v>
      </c>
      <c r="C2822" t="inlineStr">
        <is>
          <t>Priceless</t>
        </is>
      </c>
      <c r="D2822" t="inlineStr">
        <is>
          <t>ALEX SILVA DE ASSIS</t>
        </is>
      </c>
      <c r="E2822" t="n">
        <v>3128.83</v>
      </c>
      <c r="F2822" s="27" t="n">
        <v>45905</v>
      </c>
      <c r="G2822" s="27" t="n">
        <v>45904</v>
      </c>
      <c r="H2822" s="27" t="n">
        <v>45904</v>
      </c>
      <c r="I2822" s="27" t="n">
        <v>45899</v>
      </c>
      <c r="J2822" s="27" t="n"/>
      <c r="L2822" t="inlineStr">
        <is>
          <t>Mão de Obra - Salários</t>
        </is>
      </c>
      <c r="M2822" t="inlineStr">
        <is>
          <t>MDO CLT - Salário</t>
        </is>
      </c>
      <c r="O2822" t="inlineStr">
        <is>
          <t>Documentação Aprovada</t>
        </is>
      </c>
      <c r="P2822" t="inlineStr">
        <is>
          <t>Aprovado Diretoria</t>
        </is>
      </c>
      <c r="Q2822" t="inlineStr">
        <is>
          <t>Aprovado Caixa</t>
        </is>
      </c>
      <c r="R2822" t="inlineStr">
        <is>
          <t>Pago</t>
        </is>
      </c>
      <c r="S2822" t="n">
        <v>149</v>
      </c>
      <c r="T2822" t="inlineStr">
        <is>
          <t>Priceless - Duroc Filial Dois - Kamino</t>
        </is>
      </c>
    </row>
    <row r="2823">
      <c r="A2823" t="n">
        <v>158806</v>
      </c>
      <c r="B2823" t="n">
        <v>149</v>
      </c>
      <c r="C2823" t="inlineStr">
        <is>
          <t>Priceless</t>
        </is>
      </c>
      <c r="D2823" t="inlineStr">
        <is>
          <t>LEONARDO ELIAS PRADO BEZERRA</t>
        </is>
      </c>
      <c r="E2823" t="n">
        <v>2494.84</v>
      </c>
      <c r="F2823" s="27" t="n">
        <v>45905</v>
      </c>
      <c r="G2823" s="27" t="n">
        <v>45904</v>
      </c>
      <c r="H2823" s="27" t="n">
        <v>45904</v>
      </c>
      <c r="I2823" s="27" t="n">
        <v>45899</v>
      </c>
      <c r="J2823" s="27" t="n"/>
      <c r="L2823" t="inlineStr">
        <is>
          <t>Mão de Obra - Salários</t>
        </is>
      </c>
      <c r="M2823" t="inlineStr">
        <is>
          <t>MDO CLT - Salário</t>
        </is>
      </c>
      <c r="O2823" t="inlineStr">
        <is>
          <t>Documentação Aprovada</t>
        </is>
      </c>
      <c r="P2823" t="inlineStr">
        <is>
          <t>Aprovado Diretoria</t>
        </is>
      </c>
      <c r="Q2823" t="inlineStr">
        <is>
          <t>Aprovado Caixa</t>
        </is>
      </c>
      <c r="R2823" t="inlineStr">
        <is>
          <t>Pago</t>
        </is>
      </c>
      <c r="S2823" t="n">
        <v>149</v>
      </c>
      <c r="T2823" t="inlineStr">
        <is>
          <t>Priceless - Duroc Filial Dois - Kamino</t>
        </is>
      </c>
    </row>
    <row r="2824">
      <c r="A2824" t="n">
        <v>158808</v>
      </c>
      <c r="B2824" t="n">
        <v>149</v>
      </c>
      <c r="C2824" t="inlineStr">
        <is>
          <t>Priceless</t>
        </is>
      </c>
      <c r="D2824" t="inlineStr">
        <is>
          <t>LUCIMARA DA CONCEICAO</t>
        </is>
      </c>
      <c r="E2824" t="n">
        <v>781.14</v>
      </c>
      <c r="F2824" s="27" t="n">
        <v>45905</v>
      </c>
      <c r="G2824" s="27" t="n">
        <v>45904</v>
      </c>
      <c r="H2824" s="27" t="n">
        <v>45904</v>
      </c>
      <c r="I2824" s="27" t="n">
        <v>45899</v>
      </c>
      <c r="J2824" s="27" t="n"/>
      <c r="L2824" t="inlineStr">
        <is>
          <t>Mão de Obra - Salários</t>
        </is>
      </c>
      <c r="M2824" t="inlineStr">
        <is>
          <t>MDO CLT - Salário</t>
        </is>
      </c>
      <c r="O2824" t="inlineStr">
        <is>
          <t>Documentação Aprovada</t>
        </is>
      </c>
      <c r="P2824" t="inlineStr">
        <is>
          <t>Aprovado Diretoria</t>
        </is>
      </c>
      <c r="Q2824" t="inlineStr">
        <is>
          <t>Aprovado Caixa</t>
        </is>
      </c>
      <c r="R2824" t="inlineStr">
        <is>
          <t>Pago</t>
        </is>
      </c>
      <c r="S2824" t="n">
        <v>149</v>
      </c>
      <c r="T2824" t="inlineStr">
        <is>
          <t>Priceless - Duroc Filial Dois - Kamino</t>
        </is>
      </c>
    </row>
    <row r="2825">
      <c r="A2825" t="n">
        <v>158809</v>
      </c>
      <c r="B2825" t="n">
        <v>149</v>
      </c>
      <c r="C2825" t="inlineStr">
        <is>
          <t>Priceless</t>
        </is>
      </c>
      <c r="D2825" t="inlineStr">
        <is>
          <t>LUIZ FERNANDO TOMAS DA SILVA</t>
        </is>
      </c>
      <c r="E2825" t="n">
        <v>2270.46</v>
      </c>
      <c r="F2825" s="27" t="n">
        <v>45905</v>
      </c>
      <c r="G2825" s="27" t="n">
        <v>45904</v>
      </c>
      <c r="H2825" s="27" t="n">
        <v>45904</v>
      </c>
      <c r="I2825" s="27" t="n">
        <v>45899</v>
      </c>
      <c r="J2825" s="27" t="n"/>
      <c r="L2825" t="inlineStr">
        <is>
          <t>Mão de Obra - Salários</t>
        </is>
      </c>
      <c r="M2825" t="inlineStr">
        <is>
          <t>MDO CLT - Salário</t>
        </is>
      </c>
      <c r="O2825" t="inlineStr">
        <is>
          <t>Documentação Aprovada</t>
        </is>
      </c>
      <c r="P2825" t="inlineStr">
        <is>
          <t>Aprovado Diretoria</t>
        </is>
      </c>
      <c r="Q2825" t="inlineStr">
        <is>
          <t>Aprovado Caixa</t>
        </is>
      </c>
      <c r="R2825" t="inlineStr">
        <is>
          <t>Pago</t>
        </is>
      </c>
      <c r="S2825" t="n">
        <v>149</v>
      </c>
      <c r="T2825" t="inlineStr">
        <is>
          <t>Priceless - Duroc Filial Dois - Kamino</t>
        </is>
      </c>
    </row>
    <row r="2826">
      <c r="A2826" t="n">
        <v>158810</v>
      </c>
      <c r="B2826" t="n">
        <v>149</v>
      </c>
      <c r="C2826" t="inlineStr">
        <is>
          <t>Priceless</t>
        </is>
      </c>
      <c r="D2826" t="inlineStr">
        <is>
          <t>MAIANE DA SILVA CAMPOS</t>
        </is>
      </c>
      <c r="E2826" t="n">
        <v>3397.56</v>
      </c>
      <c r="F2826" s="27" t="n">
        <v>45905</v>
      </c>
      <c r="G2826" s="27" t="n">
        <v>45904</v>
      </c>
      <c r="H2826" s="27" t="n">
        <v>45904</v>
      </c>
      <c r="I2826" s="27" t="n">
        <v>45899</v>
      </c>
      <c r="J2826" s="27" t="n"/>
      <c r="L2826" t="inlineStr">
        <is>
          <t>Mão de Obra - Salários</t>
        </is>
      </c>
      <c r="M2826" t="inlineStr">
        <is>
          <t>MDO CLT - Salário</t>
        </is>
      </c>
      <c r="O2826" t="inlineStr">
        <is>
          <t>Documentação Aprovada</t>
        </is>
      </c>
      <c r="P2826" t="inlineStr">
        <is>
          <t>Aprovado Diretoria</t>
        </is>
      </c>
      <c r="Q2826" t="inlineStr">
        <is>
          <t>Aprovado Caixa</t>
        </is>
      </c>
      <c r="R2826" t="inlineStr">
        <is>
          <t>Pago</t>
        </is>
      </c>
      <c r="S2826" t="n">
        <v>149</v>
      </c>
      <c r="T2826" t="inlineStr">
        <is>
          <t>Priceless - Duroc Filial Dois - Kamino</t>
        </is>
      </c>
    </row>
    <row r="2827">
      <c r="A2827" t="n">
        <v>158811</v>
      </c>
      <c r="B2827" t="n">
        <v>149</v>
      </c>
      <c r="C2827" t="inlineStr">
        <is>
          <t>Priceless</t>
        </is>
      </c>
      <c r="D2827" t="inlineStr">
        <is>
          <t>MARCO ANTONIO DE MELLO</t>
        </is>
      </c>
      <c r="E2827" t="n">
        <v>1868.15</v>
      </c>
      <c r="F2827" s="27" t="n">
        <v>45905</v>
      </c>
      <c r="G2827" s="27" t="n">
        <v>45904</v>
      </c>
      <c r="H2827" s="27" t="n">
        <v>45904</v>
      </c>
      <c r="I2827" s="27" t="n">
        <v>45899</v>
      </c>
      <c r="J2827" s="27" t="n"/>
      <c r="L2827" t="inlineStr">
        <is>
          <t>Mão de Obra - Salários</t>
        </is>
      </c>
      <c r="M2827" t="inlineStr">
        <is>
          <t>MDO CLT - Salário</t>
        </is>
      </c>
      <c r="O2827" t="inlineStr">
        <is>
          <t>Documentação Aprovada</t>
        </is>
      </c>
      <c r="P2827" t="inlineStr">
        <is>
          <t>Aprovado Diretoria</t>
        </is>
      </c>
      <c r="Q2827" t="inlineStr">
        <is>
          <t>Aprovado Caixa</t>
        </is>
      </c>
      <c r="R2827" t="inlineStr">
        <is>
          <t>Pago</t>
        </is>
      </c>
      <c r="S2827" t="n">
        <v>149</v>
      </c>
      <c r="T2827" t="inlineStr">
        <is>
          <t>Priceless - Duroc Filial Dois - Kamino</t>
        </is>
      </c>
    </row>
    <row r="2828">
      <c r="A2828" t="n">
        <v>158812</v>
      </c>
      <c r="B2828" t="n">
        <v>149</v>
      </c>
      <c r="C2828" t="inlineStr">
        <is>
          <t>Priceless</t>
        </is>
      </c>
      <c r="D2828" t="inlineStr">
        <is>
          <t>MARIA GABRIELA DE MORAES</t>
        </is>
      </c>
      <c r="E2828" t="n">
        <v>3236.27</v>
      </c>
      <c r="F2828" s="27" t="n">
        <v>45905</v>
      </c>
      <c r="G2828" s="27" t="n">
        <v>45904</v>
      </c>
      <c r="H2828" s="27" t="n">
        <v>45904</v>
      </c>
      <c r="I2828" s="27" t="n">
        <v>45899</v>
      </c>
      <c r="J2828" s="27" t="n"/>
      <c r="L2828" t="inlineStr">
        <is>
          <t>Mão de Obra - Salários</t>
        </is>
      </c>
      <c r="M2828" t="inlineStr">
        <is>
          <t>MDO CLT - Salário</t>
        </is>
      </c>
      <c r="O2828" t="inlineStr">
        <is>
          <t>Documentação Aprovada</t>
        </is>
      </c>
      <c r="P2828" t="inlineStr">
        <is>
          <t>Aprovado Diretoria</t>
        </is>
      </c>
      <c r="Q2828" t="inlineStr">
        <is>
          <t>Aprovado Caixa</t>
        </is>
      </c>
      <c r="R2828" t="inlineStr">
        <is>
          <t>Pago</t>
        </is>
      </c>
      <c r="S2828" t="n">
        <v>149</v>
      </c>
      <c r="T2828" t="inlineStr">
        <is>
          <t>Priceless - Duroc Filial Dois - Kamino</t>
        </is>
      </c>
    </row>
    <row r="2829">
      <c r="A2829" t="n">
        <v>158813</v>
      </c>
      <c r="B2829" t="n">
        <v>149</v>
      </c>
      <c r="C2829" t="inlineStr">
        <is>
          <t>Priceless</t>
        </is>
      </c>
      <c r="D2829" t="inlineStr">
        <is>
          <t>MARTINHA FILGUEIRA BRAGA</t>
        </is>
      </c>
      <c r="E2829" t="n">
        <v>2159.35</v>
      </c>
      <c r="F2829" s="27" t="n">
        <v>45905</v>
      </c>
      <c r="G2829" s="27" t="n">
        <v>45904</v>
      </c>
      <c r="H2829" s="27" t="n">
        <v>45904</v>
      </c>
      <c r="I2829" s="27" t="n">
        <v>45899</v>
      </c>
      <c r="J2829" s="27" t="n"/>
      <c r="L2829" t="inlineStr">
        <is>
          <t>Mão de Obra - Salários</t>
        </is>
      </c>
      <c r="M2829" t="inlineStr">
        <is>
          <t>MDO CLT - Salário</t>
        </is>
      </c>
      <c r="O2829" t="inlineStr">
        <is>
          <t>Documentação Aprovada</t>
        </is>
      </c>
      <c r="P2829" t="inlineStr">
        <is>
          <t>Aprovado Diretoria</t>
        </is>
      </c>
      <c r="Q2829" t="inlineStr">
        <is>
          <t>Aprovado Caixa</t>
        </is>
      </c>
      <c r="R2829" t="inlineStr">
        <is>
          <t>Pago</t>
        </is>
      </c>
      <c r="S2829" t="n">
        <v>149</v>
      </c>
      <c r="T2829" t="inlineStr">
        <is>
          <t>Priceless - Duroc Filial Dois - Kamino</t>
        </is>
      </c>
    </row>
    <row r="2830">
      <c r="A2830" t="n">
        <v>158814</v>
      </c>
      <c r="B2830" t="n">
        <v>149</v>
      </c>
      <c r="C2830" t="inlineStr">
        <is>
          <t>Priceless</t>
        </is>
      </c>
      <c r="D2830" t="inlineStr">
        <is>
          <t>MATEUS GUEDES FERREIRA</t>
        </is>
      </c>
      <c r="E2830" t="n">
        <v>1808.23</v>
      </c>
      <c r="F2830" s="27" t="n">
        <v>45905</v>
      </c>
      <c r="G2830" s="27" t="n">
        <v>45904</v>
      </c>
      <c r="H2830" s="27" t="n">
        <v>45904</v>
      </c>
      <c r="I2830" s="27" t="n">
        <v>45899</v>
      </c>
      <c r="J2830" s="27" t="n"/>
      <c r="L2830" t="inlineStr">
        <is>
          <t>Mão de Obra - Salários</t>
        </is>
      </c>
      <c r="M2830" t="inlineStr">
        <is>
          <t>MDO CLT - Salário</t>
        </is>
      </c>
      <c r="O2830" t="inlineStr">
        <is>
          <t>Documentação Aprovada</t>
        </is>
      </c>
      <c r="P2830" t="inlineStr">
        <is>
          <t>Aprovado Diretoria</t>
        </is>
      </c>
      <c r="Q2830" t="inlineStr">
        <is>
          <t>Aprovado Caixa</t>
        </is>
      </c>
      <c r="R2830" t="inlineStr">
        <is>
          <t>Pago</t>
        </is>
      </c>
      <c r="S2830" t="n">
        <v>149</v>
      </c>
      <c r="T2830" t="inlineStr">
        <is>
          <t>Priceless - Duroc Filial Dois - Kamino</t>
        </is>
      </c>
    </row>
    <row r="2831">
      <c r="A2831" t="n">
        <v>158815</v>
      </c>
      <c r="B2831" t="n">
        <v>149</v>
      </c>
      <c r="C2831" t="inlineStr">
        <is>
          <t>Priceless</t>
        </is>
      </c>
      <c r="D2831" t="inlineStr">
        <is>
          <t>PEDRO HENRIQUE GRISMINO TRISTAO SILVA</t>
        </is>
      </c>
      <c r="E2831" t="n">
        <v>721.33</v>
      </c>
      <c r="F2831" s="27" t="n">
        <v>45905</v>
      </c>
      <c r="G2831" s="27" t="n">
        <v>45904</v>
      </c>
      <c r="H2831" s="27" t="n">
        <v>45904</v>
      </c>
      <c r="I2831" s="27" t="n">
        <v>45899</v>
      </c>
      <c r="J2831" s="27" t="n"/>
      <c r="L2831" t="inlineStr">
        <is>
          <t>Mão de Obra - Salários</t>
        </is>
      </c>
      <c r="M2831" t="inlineStr">
        <is>
          <t>MDO CLT - Salário</t>
        </is>
      </c>
      <c r="O2831" t="inlineStr">
        <is>
          <t>Documentação Aprovada</t>
        </is>
      </c>
      <c r="P2831" t="inlineStr">
        <is>
          <t>Aprovado Diretoria</t>
        </is>
      </c>
      <c r="Q2831" t="inlineStr">
        <is>
          <t>Aprovado Caixa</t>
        </is>
      </c>
      <c r="R2831" t="inlineStr">
        <is>
          <t>Pago</t>
        </is>
      </c>
      <c r="S2831" t="n">
        <v>149</v>
      </c>
      <c r="T2831" t="inlineStr">
        <is>
          <t>Priceless - Duroc Filial Dois - Kamino</t>
        </is>
      </c>
    </row>
    <row r="2832">
      <c r="A2832" t="n">
        <v>158816</v>
      </c>
      <c r="B2832" t="n">
        <v>149</v>
      </c>
      <c r="C2832" t="inlineStr">
        <is>
          <t>Priceless</t>
        </is>
      </c>
      <c r="D2832" t="inlineStr">
        <is>
          <t>RAFAEL ALEXANDRER HIRSEKORN</t>
        </is>
      </c>
      <c r="E2832" t="n">
        <v>3114.27</v>
      </c>
      <c r="F2832" s="27" t="n">
        <v>45905</v>
      </c>
      <c r="G2832" s="27" t="n">
        <v>45904</v>
      </c>
      <c r="H2832" s="27" t="n">
        <v>45904</v>
      </c>
      <c r="I2832" s="27" t="n">
        <v>45899</v>
      </c>
      <c r="J2832" s="27" t="n"/>
      <c r="L2832" t="inlineStr">
        <is>
          <t>Mão de Obra - Salários</t>
        </is>
      </c>
      <c r="M2832" t="inlineStr">
        <is>
          <t>MDO CLT - Salário</t>
        </is>
      </c>
      <c r="O2832" t="inlineStr">
        <is>
          <t>Documentação Aprovada</t>
        </is>
      </c>
      <c r="P2832" t="inlineStr">
        <is>
          <t>Aprovado Diretoria</t>
        </is>
      </c>
      <c r="Q2832" t="inlineStr">
        <is>
          <t>Aprovado Caixa</t>
        </is>
      </c>
      <c r="R2832" t="inlineStr">
        <is>
          <t>Pago</t>
        </is>
      </c>
      <c r="S2832" t="n">
        <v>149</v>
      </c>
      <c r="T2832" t="inlineStr">
        <is>
          <t>Priceless - Duroc Filial Dois - Kamino</t>
        </is>
      </c>
    </row>
    <row r="2833">
      <c r="A2833" t="n">
        <v>158817</v>
      </c>
      <c r="B2833" t="n">
        <v>149</v>
      </c>
      <c r="C2833" t="inlineStr">
        <is>
          <t>Priceless</t>
        </is>
      </c>
      <c r="D2833" t="inlineStr">
        <is>
          <t>RAYANE ISMAYELA DA CONCEICAO</t>
        </is>
      </c>
      <c r="E2833" t="n">
        <v>3216.13</v>
      </c>
      <c r="F2833" s="27" t="n">
        <v>45905</v>
      </c>
      <c r="G2833" s="27" t="n">
        <v>45904</v>
      </c>
      <c r="H2833" s="27" t="n">
        <v>45904</v>
      </c>
      <c r="I2833" s="27" t="n">
        <v>45899</v>
      </c>
      <c r="J2833" s="27" t="n"/>
      <c r="L2833" t="inlineStr">
        <is>
          <t>Mão de Obra - Salários</t>
        </is>
      </c>
      <c r="M2833" t="inlineStr">
        <is>
          <t>MDO CLT - Salário</t>
        </is>
      </c>
      <c r="O2833" t="inlineStr">
        <is>
          <t>Documentação Aprovada</t>
        </is>
      </c>
      <c r="P2833" t="inlineStr">
        <is>
          <t>Aprovado Diretoria</t>
        </is>
      </c>
      <c r="Q2833" t="inlineStr">
        <is>
          <t>Aprovado Caixa</t>
        </is>
      </c>
      <c r="R2833" t="inlineStr">
        <is>
          <t>Pago</t>
        </is>
      </c>
      <c r="S2833" t="n">
        <v>149</v>
      </c>
      <c r="T2833" t="inlineStr">
        <is>
          <t>Priceless - Duroc Filial Dois - Kamino</t>
        </is>
      </c>
    </row>
    <row r="2834">
      <c r="A2834" t="n">
        <v>158818</v>
      </c>
      <c r="B2834" t="n">
        <v>149</v>
      </c>
      <c r="C2834" t="inlineStr">
        <is>
          <t>Priceless</t>
        </is>
      </c>
      <c r="D2834" t="inlineStr">
        <is>
          <t>ROGERIO BEZERRA DA SILVA</t>
        </is>
      </c>
      <c r="E2834" t="n">
        <v>2649.02</v>
      </c>
      <c r="F2834" s="27" t="n">
        <v>45905</v>
      </c>
      <c r="G2834" s="27" t="n">
        <v>45904</v>
      </c>
      <c r="H2834" s="27" t="n">
        <v>45904</v>
      </c>
      <c r="I2834" s="27" t="n">
        <v>45899</v>
      </c>
      <c r="J2834" s="27" t="n"/>
      <c r="L2834" t="inlineStr">
        <is>
          <t>Mão de Obra - Salários</t>
        </is>
      </c>
      <c r="M2834" t="inlineStr">
        <is>
          <t>MDO CLT - Salário</t>
        </is>
      </c>
      <c r="O2834" t="inlineStr">
        <is>
          <t>Documentação Aprovada</t>
        </is>
      </c>
      <c r="P2834" t="inlineStr">
        <is>
          <t>Aprovado Diretoria</t>
        </is>
      </c>
      <c r="Q2834" t="inlineStr">
        <is>
          <t>Aprovado Caixa</t>
        </is>
      </c>
      <c r="R2834" t="inlineStr">
        <is>
          <t>Pago</t>
        </is>
      </c>
      <c r="S2834" t="n">
        <v>149</v>
      </c>
      <c r="T2834" t="inlineStr">
        <is>
          <t>Priceless - Duroc Filial Dois - Kamino</t>
        </is>
      </c>
    </row>
    <row r="2835">
      <c r="A2835" t="n">
        <v>158819</v>
      </c>
      <c r="B2835" t="n">
        <v>149</v>
      </c>
      <c r="C2835" t="inlineStr">
        <is>
          <t>Priceless</t>
        </is>
      </c>
      <c r="D2835" t="inlineStr">
        <is>
          <t>TAMIRIS DE SOUZA PINTO</t>
        </is>
      </c>
      <c r="E2835" t="n">
        <v>2322.66</v>
      </c>
      <c r="F2835" s="27" t="n">
        <v>45905</v>
      </c>
      <c r="G2835" s="27" t="n">
        <v>45904</v>
      </c>
      <c r="H2835" s="27" t="n">
        <v>45904</v>
      </c>
      <c r="I2835" s="27" t="n">
        <v>45899</v>
      </c>
      <c r="J2835" s="27" t="n"/>
      <c r="L2835" t="inlineStr">
        <is>
          <t>Mão de Obra - Salários</t>
        </is>
      </c>
      <c r="M2835" t="inlineStr">
        <is>
          <t>MDO CLT - Salário</t>
        </is>
      </c>
      <c r="O2835" t="inlineStr">
        <is>
          <t>Documentação Aprovada</t>
        </is>
      </c>
      <c r="P2835" t="inlineStr">
        <is>
          <t>Aprovado Diretoria</t>
        </is>
      </c>
      <c r="Q2835" t="inlineStr">
        <is>
          <t>Aprovado Caixa</t>
        </is>
      </c>
      <c r="R2835" t="inlineStr">
        <is>
          <t>Pago</t>
        </is>
      </c>
      <c r="S2835" t="n">
        <v>149</v>
      </c>
      <c r="T2835" t="inlineStr">
        <is>
          <t>Priceless - Duroc Filial Dois - Kamino</t>
        </is>
      </c>
    </row>
    <row r="2836">
      <c r="A2836" t="n">
        <v>158820</v>
      </c>
      <c r="B2836" t="n">
        <v>149</v>
      </c>
      <c r="C2836" t="inlineStr">
        <is>
          <t>Priceless</t>
        </is>
      </c>
      <c r="D2836" t="inlineStr">
        <is>
          <t>VINICIUS ANTONIO DE ALMEIDA PICINATO</t>
        </is>
      </c>
      <c r="E2836" t="n">
        <v>781.14</v>
      </c>
      <c r="F2836" s="27" t="n">
        <v>45905</v>
      </c>
      <c r="G2836" s="27" t="n">
        <v>45904</v>
      </c>
      <c r="H2836" s="27" t="n">
        <v>45904</v>
      </c>
      <c r="I2836" s="27" t="n">
        <v>45899</v>
      </c>
      <c r="J2836" s="27" t="n"/>
      <c r="L2836" t="inlineStr">
        <is>
          <t>Mão de Obra - Salários</t>
        </is>
      </c>
      <c r="M2836" t="inlineStr">
        <is>
          <t>MDO CLT - Salário</t>
        </is>
      </c>
      <c r="O2836" t="inlineStr">
        <is>
          <t>Documentação Aprovada</t>
        </is>
      </c>
      <c r="P2836" t="inlineStr">
        <is>
          <t>Aprovado Diretoria</t>
        </is>
      </c>
      <c r="Q2836" t="inlineStr">
        <is>
          <t>Aprovado Caixa</t>
        </is>
      </c>
      <c r="R2836" t="inlineStr">
        <is>
          <t>Pago</t>
        </is>
      </c>
      <c r="S2836" t="n">
        <v>149</v>
      </c>
      <c r="T2836" t="inlineStr">
        <is>
          <t>Priceless - Duroc Filial Dois - Kamino</t>
        </is>
      </c>
    </row>
    <row r="2837">
      <c r="A2837" t="n">
        <v>158794</v>
      </c>
      <c r="B2837" t="n">
        <v>149</v>
      </c>
      <c r="C2837" t="inlineStr">
        <is>
          <t>Priceless</t>
        </is>
      </c>
      <c r="D2837" t="inlineStr">
        <is>
          <t>ADRIANA NASCIMENTO SANTOS</t>
        </is>
      </c>
      <c r="E2837" t="n">
        <v>3177.47</v>
      </c>
      <c r="F2837" s="27" t="n">
        <v>45905</v>
      </c>
      <c r="G2837" s="27" t="n">
        <v>45904</v>
      </c>
      <c r="H2837" s="27" t="n">
        <v>45904</v>
      </c>
      <c r="I2837" s="27" t="n">
        <v>45899</v>
      </c>
      <c r="J2837" s="27" t="n"/>
      <c r="L2837" t="inlineStr">
        <is>
          <t>Mão de Obra - Salários</t>
        </is>
      </c>
      <c r="M2837" t="inlineStr">
        <is>
          <t>MDO CLT - Salário</t>
        </is>
      </c>
      <c r="O2837" t="inlineStr">
        <is>
          <t>Documentação Aprovada</t>
        </is>
      </c>
      <c r="P2837" t="inlineStr">
        <is>
          <t>Aprovado Diretoria</t>
        </is>
      </c>
      <c r="Q2837" t="inlineStr">
        <is>
          <t>Aprovado Caixa</t>
        </is>
      </c>
      <c r="R2837" t="inlineStr">
        <is>
          <t>Pago</t>
        </is>
      </c>
      <c r="S2837" t="n">
        <v>149</v>
      </c>
      <c r="T2837" t="inlineStr">
        <is>
          <t>Priceless - Duroc Filial Dois - Kamino</t>
        </is>
      </c>
    </row>
    <row r="2838">
      <c r="A2838" t="n">
        <v>157857</v>
      </c>
      <c r="B2838" t="n">
        <v>149</v>
      </c>
      <c r="C2838" t="inlineStr">
        <is>
          <t>Priceless</t>
        </is>
      </c>
      <c r="D2838" t="inlineStr">
        <is>
          <t xml:space="preserve">ALTAMURA </t>
        </is>
      </c>
      <c r="E2838" t="n">
        <v>424.8</v>
      </c>
      <c r="F2838" s="27" t="n">
        <v>45905</v>
      </c>
      <c r="G2838" s="27" t="n">
        <v>45904</v>
      </c>
      <c r="H2838" s="27" t="n">
        <v>45904</v>
      </c>
      <c r="I2838" s="27" t="n">
        <v>45898</v>
      </c>
      <c r="J2838" s="27" t="n">
        <v>45901</v>
      </c>
      <c r="K2838" t="inlineStr">
        <is>
          <t>Boleto Bancário</t>
        </is>
      </c>
      <c r="L2838" t="inlineStr">
        <is>
          <t>Custo Mercadoria Vendida</t>
        </is>
      </c>
      <c r="M2838" t="inlineStr">
        <is>
          <t>Insumos - Alimentos</t>
        </is>
      </c>
      <c r="N2838" t="inlineStr">
        <is>
          <t>46086</t>
        </is>
      </c>
      <c r="O2838" t="inlineStr">
        <is>
          <t>Documentação Aprovada</t>
        </is>
      </c>
      <c r="P2838" t="inlineStr">
        <is>
          <t>Aprovado Diretoria</t>
        </is>
      </c>
      <c r="Q2838" t="inlineStr">
        <is>
          <t>Aprovado Caixa</t>
        </is>
      </c>
      <c r="R2838" t="inlineStr">
        <is>
          <t>Pago</t>
        </is>
      </c>
      <c r="S2838" t="n">
        <v>134</v>
      </c>
      <c r="T2838" t="inlineStr">
        <is>
          <t>Priceless - Bem Mais - Kamino</t>
        </is>
      </c>
    </row>
    <row r="2839">
      <c r="A2839" t="n">
        <v>133681</v>
      </c>
      <c r="B2839" t="n">
        <v>149</v>
      </c>
      <c r="C2839" t="inlineStr">
        <is>
          <t>Priceless</t>
        </is>
      </c>
      <c r="D2839" t="inlineStr">
        <is>
          <t>Dengo Design &amp; Mobiliario Brasileiro LTDA</t>
        </is>
      </c>
      <c r="E2839" t="n">
        <v>2773.96</v>
      </c>
      <c r="F2839" s="27" t="n">
        <v>45904</v>
      </c>
      <c r="G2839" s="27" t="n">
        <v>45904</v>
      </c>
      <c r="H2839" s="27" t="n">
        <v>45904</v>
      </c>
      <c r="I2839" s="27" t="n">
        <v>45901</v>
      </c>
      <c r="J2839" s="27" t="n"/>
      <c r="K2839" t="inlineStr">
        <is>
          <t>Boleto Bancário</t>
        </is>
      </c>
      <c r="L2839" t="inlineStr">
        <is>
          <t>Investimento - CAPEX</t>
        </is>
      </c>
      <c r="M2839" t="inlineStr">
        <is>
          <t>Investimento - Mobiliário e Decoração</t>
        </is>
      </c>
      <c r="O2839" t="inlineStr">
        <is>
          <t>Documentação Aprovada</t>
        </is>
      </c>
      <c r="P2839" t="inlineStr">
        <is>
          <t>Aprovado Diretoria</t>
        </is>
      </c>
      <c r="Q2839" t="inlineStr">
        <is>
          <t>Aprovado Caixa</t>
        </is>
      </c>
      <c r="R2839" t="inlineStr">
        <is>
          <t>Pago</t>
        </is>
      </c>
      <c r="S2839" t="n">
        <v>134</v>
      </c>
      <c r="T2839" t="inlineStr">
        <is>
          <t>Priceless - Bem Mais - Kamino</t>
        </is>
      </c>
    </row>
    <row r="2840">
      <c r="A2840" t="n">
        <v>156302</v>
      </c>
      <c r="B2840" t="n">
        <v>149</v>
      </c>
      <c r="C2840" t="inlineStr">
        <is>
          <t>Priceless</t>
        </is>
      </c>
      <c r="D2840" t="inlineStr">
        <is>
          <t>ERVAS FINAS HORTICULTURA LTDA</t>
        </is>
      </c>
      <c r="E2840" t="n">
        <v>77.09999999999999</v>
      </c>
      <c r="F2840" s="27" t="n">
        <v>45905</v>
      </c>
      <c r="G2840" s="27" t="n">
        <v>45904</v>
      </c>
      <c r="H2840" s="27" t="n">
        <v>45904</v>
      </c>
      <c r="I2840" s="27" t="n">
        <v>45894</v>
      </c>
      <c r="J2840" s="27" t="n">
        <v>45894</v>
      </c>
      <c r="K2840" t="inlineStr">
        <is>
          <t>Boleto Bancário</t>
        </is>
      </c>
      <c r="L2840" t="inlineStr">
        <is>
          <t>Custo Mercadoria Vendida</t>
        </is>
      </c>
      <c r="M2840" t="inlineStr">
        <is>
          <t>Insumos - Alimentos</t>
        </is>
      </c>
      <c r="N2840" t="inlineStr">
        <is>
          <t>385313</t>
        </is>
      </c>
      <c r="O2840" t="inlineStr">
        <is>
          <t>Documentação Aprovada</t>
        </is>
      </c>
      <c r="P2840" t="inlineStr">
        <is>
          <t>Aprovado Diretoria</t>
        </is>
      </c>
      <c r="Q2840" t="inlineStr">
        <is>
          <t>Aprovado Caixa</t>
        </is>
      </c>
      <c r="R2840" t="inlineStr">
        <is>
          <t>Pago</t>
        </is>
      </c>
      <c r="S2840" t="n">
        <v>134</v>
      </c>
      <c r="T2840" t="inlineStr">
        <is>
          <t>Priceless - Bem Mais - Kamino</t>
        </is>
      </c>
    </row>
    <row r="2841">
      <c r="A2841" t="n">
        <v>155995</v>
      </c>
      <c r="B2841" t="n">
        <v>149</v>
      </c>
      <c r="C2841" t="inlineStr">
        <is>
          <t>Priceless</t>
        </is>
      </c>
      <c r="D2841" t="inlineStr">
        <is>
          <t>PETTY CASH</t>
        </is>
      </c>
      <c r="E2841" t="n">
        <v>71.95999999999999</v>
      </c>
      <c r="F2841" s="27" t="n">
        <v>45905</v>
      </c>
      <c r="G2841" s="27" t="n">
        <v>45904</v>
      </c>
      <c r="H2841" s="27" t="n">
        <v>45904</v>
      </c>
      <c r="I2841" s="27" t="n">
        <v>45889</v>
      </c>
      <c r="J2841" s="27" t="n">
        <v>45889</v>
      </c>
      <c r="K2841" t="inlineStr">
        <is>
          <t>Cartão de Crédito</t>
        </is>
      </c>
      <c r="L2841" t="inlineStr">
        <is>
          <t>Custo Mercadoria Vendida</t>
        </is>
      </c>
      <c r="M2841" t="inlineStr">
        <is>
          <t>Insumos - Eventos A&amp;B</t>
        </is>
      </c>
      <c r="N2841" t="inlineStr">
        <is>
          <t>PETTY EVENTOS</t>
        </is>
      </c>
      <c r="O2841" t="inlineStr">
        <is>
          <t>Documentação Aprovada</t>
        </is>
      </c>
      <c r="P2841" t="inlineStr">
        <is>
          <t>Aprovado Diretoria</t>
        </is>
      </c>
      <c r="Q2841" t="inlineStr">
        <is>
          <t>Aprovado Caixa</t>
        </is>
      </c>
      <c r="R2841" t="inlineStr">
        <is>
          <t>Pago</t>
        </is>
      </c>
      <c r="S2841" t="n">
        <v>134</v>
      </c>
      <c r="T2841" t="inlineStr">
        <is>
          <t>Priceless - Bem Mais - Kamino</t>
        </is>
      </c>
    </row>
    <row r="2842">
      <c r="A2842" t="n">
        <v>156109</v>
      </c>
      <c r="B2842" t="n">
        <v>149</v>
      </c>
      <c r="C2842" t="inlineStr">
        <is>
          <t>Priceless</t>
        </is>
      </c>
      <c r="D2842" t="inlineStr">
        <is>
          <t>OLIVERIO SOARES BATISTA</t>
        </is>
      </c>
      <c r="E2842" t="n">
        <v>800</v>
      </c>
      <c r="F2842" s="27" t="n">
        <v>45904</v>
      </c>
      <c r="G2842" s="27" t="n">
        <v>45904</v>
      </c>
      <c r="H2842" s="27" t="n">
        <v>45904</v>
      </c>
      <c r="I2842" s="27" t="n">
        <v>45890</v>
      </c>
      <c r="J2842" s="27" t="n">
        <v>45890</v>
      </c>
      <c r="K2842" t="inlineStr">
        <is>
          <t>Transferência Bancária ou Pix</t>
        </is>
      </c>
      <c r="L2842" t="inlineStr">
        <is>
          <t>Manutenção</t>
        </is>
      </c>
      <c r="M2842" t="inlineStr">
        <is>
          <t>Decoração/Paisagismo e Jardinagem</t>
        </is>
      </c>
      <c r="N2842" t="inlineStr">
        <is>
          <t>30</t>
        </is>
      </c>
      <c r="O2842" t="inlineStr">
        <is>
          <t>Documentação Aprovada</t>
        </is>
      </c>
      <c r="P2842" t="inlineStr">
        <is>
          <t>Aprovado Diretoria</t>
        </is>
      </c>
      <c r="Q2842" t="inlineStr">
        <is>
          <t>Aprovado Caixa</t>
        </is>
      </c>
      <c r="R2842" t="inlineStr">
        <is>
          <t>Pago</t>
        </is>
      </c>
      <c r="S2842" t="n">
        <v>134</v>
      </c>
      <c r="T2842" t="inlineStr">
        <is>
          <t>Priceless - Bem Mais - Kamino</t>
        </is>
      </c>
    </row>
    <row r="2843">
      <c r="A2843" t="n">
        <v>156301</v>
      </c>
      <c r="B2843" t="n">
        <v>149</v>
      </c>
      <c r="C2843" t="inlineStr">
        <is>
          <t>Priceless</t>
        </is>
      </c>
      <c r="D2843" t="inlineStr">
        <is>
          <t>T F CIUFF HORTIFRUTI LTDA</t>
        </is>
      </c>
      <c r="E2843" t="n">
        <v>451.2</v>
      </c>
      <c r="F2843" s="27" t="n">
        <v>45905</v>
      </c>
      <c r="G2843" s="27" t="n">
        <v>45904</v>
      </c>
      <c r="H2843" s="27" t="n">
        <v>45904</v>
      </c>
      <c r="I2843" s="27" t="n">
        <v>45894</v>
      </c>
      <c r="J2843" s="27" t="n">
        <v>45894</v>
      </c>
      <c r="K2843" t="inlineStr">
        <is>
          <t>Boleto Bancário</t>
        </is>
      </c>
      <c r="L2843" t="inlineStr">
        <is>
          <t>Custo Mercadoria Vendida</t>
        </is>
      </c>
      <c r="M2843" t="inlineStr">
        <is>
          <t>Insumos - Alimentos</t>
        </is>
      </c>
      <c r="N2843" t="inlineStr">
        <is>
          <t>26207</t>
        </is>
      </c>
      <c r="O2843" t="inlineStr">
        <is>
          <t>Documentação Aprovada</t>
        </is>
      </c>
      <c r="P2843" t="inlineStr">
        <is>
          <t>Aprovado Diretoria</t>
        </is>
      </c>
      <c r="Q2843" t="inlineStr">
        <is>
          <t>Aprovado Caixa</t>
        </is>
      </c>
      <c r="R2843" t="inlineStr">
        <is>
          <t>Pago</t>
        </is>
      </c>
      <c r="S2843" t="n">
        <v>134</v>
      </c>
      <c r="T2843" t="inlineStr">
        <is>
          <t>Priceless - Bem Mais - Kamino</t>
        </is>
      </c>
    </row>
    <row r="2844">
      <c r="A2844" t="n">
        <v>155842</v>
      </c>
      <c r="B2844" t="n">
        <v>149</v>
      </c>
      <c r="C2844" t="inlineStr">
        <is>
          <t>Priceless</t>
        </is>
      </c>
      <c r="D2844" t="inlineStr">
        <is>
          <t>PETTY CASH</t>
        </is>
      </c>
      <c r="E2844" t="n">
        <v>468.99</v>
      </c>
      <c r="F2844" s="27" t="n">
        <v>45905</v>
      </c>
      <c r="G2844" s="27" t="n">
        <v>45904</v>
      </c>
      <c r="H2844" s="27" t="n">
        <v>45904</v>
      </c>
      <c r="I2844" s="27" t="n">
        <v>45883</v>
      </c>
      <c r="J2844" s="27" t="n">
        <v>45889</v>
      </c>
      <c r="K2844" t="inlineStr">
        <is>
          <t>Cartão de Crédito</t>
        </is>
      </c>
      <c r="L2844" t="inlineStr">
        <is>
          <t>Utilidades</t>
        </is>
      </c>
      <c r="M2844" t="inlineStr">
        <is>
          <t>Utensilios</t>
        </is>
      </c>
      <c r="N2844" t="inlineStr">
        <is>
          <t>PETTY BARES</t>
        </is>
      </c>
      <c r="O2844" t="inlineStr">
        <is>
          <t>Documentação Aprovada</t>
        </is>
      </c>
      <c r="P2844" t="inlineStr">
        <is>
          <t>Aprovado Diretoria</t>
        </is>
      </c>
      <c r="Q2844" t="inlineStr">
        <is>
          <t>Aprovado Caixa</t>
        </is>
      </c>
      <c r="R2844" t="inlineStr">
        <is>
          <t>Pago</t>
        </is>
      </c>
      <c r="S2844" t="n">
        <v>134</v>
      </c>
      <c r="T2844" t="inlineStr">
        <is>
          <t>Priceless - Bem Mais - Kamino</t>
        </is>
      </c>
    </row>
    <row r="2845">
      <c r="A2845" t="n">
        <v>156296</v>
      </c>
      <c r="B2845" t="n">
        <v>149</v>
      </c>
      <c r="C2845" t="inlineStr">
        <is>
          <t>Priceless</t>
        </is>
      </c>
      <c r="D2845" t="inlineStr">
        <is>
          <t xml:space="preserve">FORTE ALIMENTOS COM. IMPORTAÇÃO LTDA </t>
        </is>
      </c>
      <c r="E2845" t="n">
        <v>5132.98</v>
      </c>
      <c r="F2845" s="27" t="n">
        <v>45905</v>
      </c>
      <c r="G2845" s="27" t="n">
        <v>45904</v>
      </c>
      <c r="H2845" s="27" t="n">
        <v>45904</v>
      </c>
      <c r="I2845" s="27" t="n">
        <v>45894</v>
      </c>
      <c r="J2845" s="27" t="n">
        <v>45894</v>
      </c>
      <c r="K2845" t="inlineStr">
        <is>
          <t>Boleto Bancário</t>
        </is>
      </c>
      <c r="L2845" t="inlineStr">
        <is>
          <t>Custo Mercadoria Vendida</t>
        </is>
      </c>
      <c r="M2845" t="inlineStr">
        <is>
          <t>Insumos - Alimentos</t>
        </is>
      </c>
      <c r="N2845" t="inlineStr">
        <is>
          <t>328379</t>
        </is>
      </c>
      <c r="O2845" t="inlineStr">
        <is>
          <t>Documentação Aprovada</t>
        </is>
      </c>
      <c r="P2845" t="inlineStr">
        <is>
          <t>Aprovado Diretoria</t>
        </is>
      </c>
      <c r="Q2845" t="inlineStr">
        <is>
          <t>Aprovado Caixa</t>
        </is>
      </c>
      <c r="R2845" t="inlineStr">
        <is>
          <t>Pago</t>
        </is>
      </c>
      <c r="S2845" t="n">
        <v>134</v>
      </c>
      <c r="T2845" t="inlineStr">
        <is>
          <t>Priceless - Bem Mais - Kamino</t>
        </is>
      </c>
    </row>
    <row r="2846">
      <c r="A2846" t="n">
        <v>156295</v>
      </c>
      <c r="B2846" t="n">
        <v>149</v>
      </c>
      <c r="C2846" t="inlineStr">
        <is>
          <t>Priceless</t>
        </is>
      </c>
      <c r="D2846" t="inlineStr">
        <is>
          <t>BOM GOSTO HORTIFRUTI LTDA</t>
        </is>
      </c>
      <c r="E2846" t="n">
        <v>1638.48</v>
      </c>
      <c r="F2846" s="27" t="n">
        <v>45905</v>
      </c>
      <c r="G2846" s="27" t="n">
        <v>45904</v>
      </c>
      <c r="H2846" s="27" t="n">
        <v>45904</v>
      </c>
      <c r="I2846" s="27" t="n">
        <v>45894</v>
      </c>
      <c r="J2846" s="27" t="n">
        <v>45894</v>
      </c>
      <c r="K2846" t="inlineStr">
        <is>
          <t>Boleto Bancário</t>
        </is>
      </c>
      <c r="L2846" t="inlineStr">
        <is>
          <t>Custo Mercadoria Vendida</t>
        </is>
      </c>
      <c r="M2846" t="inlineStr">
        <is>
          <t>Insumos - Alimentos</t>
        </is>
      </c>
      <c r="N2846" t="inlineStr">
        <is>
          <t>132485</t>
        </is>
      </c>
      <c r="O2846" t="inlineStr">
        <is>
          <t>Documentação Aprovada</t>
        </is>
      </c>
      <c r="P2846" t="inlineStr">
        <is>
          <t>Aprovado Diretoria</t>
        </is>
      </c>
      <c r="Q2846" t="inlineStr">
        <is>
          <t>Aprovado Caixa</t>
        </is>
      </c>
      <c r="R2846" t="inlineStr">
        <is>
          <t>Pago</t>
        </is>
      </c>
      <c r="S2846" t="n">
        <v>134</v>
      </c>
      <c r="T2846" t="inlineStr">
        <is>
          <t>Priceless - Bem Mais - Kamino</t>
        </is>
      </c>
    </row>
    <row r="2847">
      <c r="A2847" t="n">
        <v>155840</v>
      </c>
      <c r="B2847" t="n">
        <v>149</v>
      </c>
      <c r="C2847" t="inlineStr">
        <is>
          <t>Priceless</t>
        </is>
      </c>
      <c r="D2847" t="inlineStr">
        <is>
          <t>PETTY CASH</t>
        </is>
      </c>
      <c r="E2847" t="n">
        <v>84.58</v>
      </c>
      <c r="F2847" s="27" t="n">
        <v>45905</v>
      </c>
      <c r="G2847" s="27" t="n">
        <v>45904</v>
      </c>
      <c r="H2847" s="27" t="n">
        <v>45904</v>
      </c>
      <c r="I2847" s="27" t="n">
        <v>45884</v>
      </c>
      <c r="J2847" s="27" t="n">
        <v>45889</v>
      </c>
      <c r="K2847" t="inlineStr">
        <is>
          <t>Cartão de Crédito</t>
        </is>
      </c>
      <c r="L2847" t="inlineStr">
        <is>
          <t>Utilidades</t>
        </is>
      </c>
      <c r="M2847" t="inlineStr">
        <is>
          <t>Utensilios</t>
        </is>
      </c>
      <c r="N2847" t="inlineStr">
        <is>
          <t>PETTY BARES</t>
        </is>
      </c>
      <c r="O2847" t="inlineStr">
        <is>
          <t>Documentação Aprovada</t>
        </is>
      </c>
      <c r="P2847" t="inlineStr">
        <is>
          <t>Aprovado Diretoria</t>
        </is>
      </c>
      <c r="Q2847" t="inlineStr">
        <is>
          <t>Aprovado Caixa</t>
        </is>
      </c>
      <c r="R2847" t="inlineStr">
        <is>
          <t>Pago</t>
        </is>
      </c>
      <c r="S2847" t="n">
        <v>134</v>
      </c>
      <c r="T2847" t="inlineStr">
        <is>
          <t>Priceless - Bem Mais - Kamino</t>
        </is>
      </c>
    </row>
    <row r="2848">
      <c r="A2848" t="n">
        <v>155802</v>
      </c>
      <c r="B2848" t="n">
        <v>149</v>
      </c>
      <c r="C2848" t="inlineStr">
        <is>
          <t>Priceless</t>
        </is>
      </c>
      <c r="D2848" t="inlineStr">
        <is>
          <t>HORTIFRUTIGRANJEIRO RODRIGUES LTDA</t>
        </is>
      </c>
      <c r="E2848" t="n">
        <v>1592.4</v>
      </c>
      <c r="F2848" s="27" t="n">
        <v>45904</v>
      </c>
      <c r="G2848" s="27" t="n">
        <v>45904</v>
      </c>
      <c r="H2848" s="27" t="n">
        <v>45904</v>
      </c>
      <c r="I2848" s="27" t="n">
        <v>45889</v>
      </c>
      <c r="J2848" s="27" t="n">
        <v>45889</v>
      </c>
      <c r="K2848" t="inlineStr">
        <is>
          <t>Boleto Bancário</t>
        </is>
      </c>
      <c r="L2848" t="inlineStr">
        <is>
          <t>Custo Mercadoria Vendida</t>
        </is>
      </c>
      <c r="M2848" t="inlineStr">
        <is>
          <t>Insumos - Alimentos</t>
        </is>
      </c>
      <c r="N2848" t="inlineStr">
        <is>
          <t>12315</t>
        </is>
      </c>
      <c r="O2848" t="inlineStr">
        <is>
          <t>Documentação Aprovada</t>
        </is>
      </c>
      <c r="P2848" t="inlineStr">
        <is>
          <t>Aprovado Diretoria</t>
        </is>
      </c>
      <c r="Q2848" t="inlineStr">
        <is>
          <t>Aprovado Caixa</t>
        </is>
      </c>
      <c r="R2848" t="inlineStr">
        <is>
          <t>Pago</t>
        </is>
      </c>
      <c r="S2848" t="n">
        <v>134</v>
      </c>
      <c r="T2848" t="inlineStr">
        <is>
          <t>Priceless - Bem Mais - Kamino</t>
        </is>
      </c>
    </row>
    <row r="2849">
      <c r="A2849" t="n">
        <v>156066</v>
      </c>
      <c r="B2849" t="n">
        <v>149</v>
      </c>
      <c r="C2849" t="inlineStr">
        <is>
          <t>Priceless</t>
        </is>
      </c>
      <c r="D2849" t="inlineStr">
        <is>
          <t>CapCut</t>
        </is>
      </c>
      <c r="E2849" t="n">
        <v>32.9</v>
      </c>
      <c r="F2849" s="27" t="n">
        <v>45905</v>
      </c>
      <c r="G2849" s="27" t="n">
        <v>45904</v>
      </c>
      <c r="H2849" s="27" t="n">
        <v>45904</v>
      </c>
      <c r="I2849" s="27" t="n">
        <v>45901</v>
      </c>
      <c r="J2849" s="27" t="n">
        <v>45890</v>
      </c>
      <c r="K2849" t="inlineStr">
        <is>
          <t>Cartão de Crédito</t>
        </is>
      </c>
      <c r="L2849" t="inlineStr">
        <is>
          <t>Marketing</t>
        </is>
      </c>
      <c r="M2849" t="inlineStr">
        <is>
          <t>Ferramentas de Marketing</t>
        </is>
      </c>
      <c r="N2849" t="inlineStr">
        <is>
          <t>00328809</t>
        </is>
      </c>
      <c r="O2849" t="inlineStr">
        <is>
          <t>Documentação Aprovada</t>
        </is>
      </c>
      <c r="P2849" t="inlineStr">
        <is>
          <t>Aprovado Diretoria</t>
        </is>
      </c>
      <c r="Q2849" t="inlineStr">
        <is>
          <t>Aprovado Caixa</t>
        </is>
      </c>
      <c r="R2849" t="inlineStr">
        <is>
          <t>Pago</t>
        </is>
      </c>
      <c r="S2849" t="n">
        <v>134</v>
      </c>
      <c r="T2849" t="inlineStr">
        <is>
          <t>Priceless - Bem Mais - Kamino</t>
        </is>
      </c>
    </row>
    <row r="2850">
      <c r="A2850" t="n">
        <v>156293</v>
      </c>
      <c r="B2850" t="n">
        <v>149</v>
      </c>
      <c r="C2850" t="inlineStr">
        <is>
          <t>Priceless</t>
        </is>
      </c>
      <c r="D2850" t="inlineStr">
        <is>
          <t>CECILIA TSUYACO ARAKI SILVA LTDA</t>
        </is>
      </c>
      <c r="E2850" t="n">
        <v>704.5</v>
      </c>
      <c r="F2850" s="27" t="n">
        <v>45904</v>
      </c>
      <c r="G2850" s="27" t="n">
        <v>45904</v>
      </c>
      <c r="H2850" s="27" t="n">
        <v>45904</v>
      </c>
      <c r="I2850" s="27" t="n">
        <v>45894</v>
      </c>
      <c r="J2850" s="27" t="n">
        <v>45894</v>
      </c>
      <c r="K2850" t="inlineStr">
        <is>
          <t>Boleto Bancário</t>
        </is>
      </c>
      <c r="L2850" t="inlineStr">
        <is>
          <t>Custo Mercadoria Vendida</t>
        </is>
      </c>
      <c r="M2850" t="inlineStr">
        <is>
          <t>Insumos - Alimentos</t>
        </is>
      </c>
      <c r="N2850" t="inlineStr">
        <is>
          <t>376689</t>
        </is>
      </c>
      <c r="O2850" t="inlineStr">
        <is>
          <t>Documentação Aprovada</t>
        </is>
      </c>
      <c r="P2850" t="inlineStr">
        <is>
          <t>Aprovado Diretoria</t>
        </is>
      </c>
      <c r="Q2850" t="inlineStr">
        <is>
          <t>Aprovado Caixa</t>
        </is>
      </c>
      <c r="R2850" t="inlineStr">
        <is>
          <t>Pago</t>
        </is>
      </c>
      <c r="S2850" t="n">
        <v>134</v>
      </c>
      <c r="T2850" t="inlineStr">
        <is>
          <t>Priceless - Bem Mais - Kamino</t>
        </is>
      </c>
    </row>
    <row r="2851">
      <c r="A2851" t="n">
        <v>155967</v>
      </c>
      <c r="B2851" t="n">
        <v>149</v>
      </c>
      <c r="C2851" t="inlineStr">
        <is>
          <t>Priceless</t>
        </is>
      </c>
      <c r="D2851" t="inlineStr">
        <is>
          <t>TREM BOM DE MINAS COMERCIO</t>
        </is>
      </c>
      <c r="E2851" t="n">
        <v>645</v>
      </c>
      <c r="F2851" s="27" t="n">
        <v>45905</v>
      </c>
      <c r="G2851" s="27" t="n">
        <v>45904</v>
      </c>
      <c r="H2851" s="27" t="n">
        <v>45904</v>
      </c>
      <c r="I2851" s="27" t="n">
        <v>45889</v>
      </c>
      <c r="J2851" s="27" t="n">
        <v>45889</v>
      </c>
      <c r="K2851" t="inlineStr">
        <is>
          <t>Boleto Bancário</t>
        </is>
      </c>
      <c r="L2851" t="inlineStr">
        <is>
          <t>Custo Mercadoria Vendida</t>
        </is>
      </c>
      <c r="M2851" t="inlineStr">
        <is>
          <t>Insumos - Alimentos</t>
        </is>
      </c>
      <c r="N2851" t="inlineStr">
        <is>
          <t>11534</t>
        </is>
      </c>
      <c r="O2851" t="inlineStr">
        <is>
          <t>Documentação Aprovada</t>
        </is>
      </c>
      <c r="P2851" t="inlineStr">
        <is>
          <t>Aprovado Diretoria</t>
        </is>
      </c>
      <c r="Q2851" t="inlineStr">
        <is>
          <t>Aprovado Caixa</t>
        </is>
      </c>
      <c r="R2851" t="inlineStr">
        <is>
          <t>Pago</t>
        </is>
      </c>
      <c r="S2851" t="n">
        <v>134</v>
      </c>
      <c r="T2851" t="inlineStr">
        <is>
          <t>Priceless - Bem Mais - Kamino</t>
        </is>
      </c>
    </row>
    <row r="2852">
      <c r="A2852" t="n">
        <v>156065</v>
      </c>
      <c r="B2852" t="n">
        <v>149</v>
      </c>
      <c r="C2852" t="inlineStr">
        <is>
          <t>Priceless</t>
        </is>
      </c>
      <c r="D2852" t="inlineStr">
        <is>
          <t xml:space="preserve">STRIPE RESERVAS </t>
        </is>
      </c>
      <c r="E2852" t="n">
        <v>37.8</v>
      </c>
      <c r="F2852" s="27" t="n">
        <v>45905</v>
      </c>
      <c r="G2852" s="27" t="n">
        <v>45904</v>
      </c>
      <c r="H2852" s="27" t="n">
        <v>45904</v>
      </c>
      <c r="I2852" s="27" t="n">
        <v>45901</v>
      </c>
      <c r="J2852" s="27" t="n">
        <v>45890</v>
      </c>
      <c r="K2852" t="inlineStr">
        <is>
          <t>Cartão de Crédito</t>
        </is>
      </c>
      <c r="L2852" t="inlineStr">
        <is>
          <t>Informática e TI</t>
        </is>
      </c>
      <c r="M2852" t="inlineStr">
        <is>
          <t>Sistemas Gerais - Operacionais</t>
        </is>
      </c>
      <c r="N2852" t="inlineStr">
        <is>
          <t>001990</t>
        </is>
      </c>
      <c r="O2852" t="inlineStr">
        <is>
          <t>Documentação Aprovada</t>
        </is>
      </c>
      <c r="P2852" t="inlineStr">
        <is>
          <t>Aprovado Diretoria</t>
        </is>
      </c>
      <c r="Q2852" t="inlineStr">
        <is>
          <t>Aprovado Caixa</t>
        </is>
      </c>
      <c r="R2852" t="inlineStr">
        <is>
          <t>Pago</t>
        </is>
      </c>
      <c r="S2852" t="n">
        <v>134</v>
      </c>
      <c r="T2852" t="inlineStr">
        <is>
          <t>Priceless - Bem Mais - Kamino</t>
        </is>
      </c>
    </row>
    <row r="2853">
      <c r="A2853" t="n">
        <v>156157</v>
      </c>
      <c r="B2853" t="n">
        <v>149</v>
      </c>
      <c r="C2853" t="inlineStr">
        <is>
          <t>Priceless</t>
        </is>
      </c>
      <c r="D2853" t="inlineStr">
        <is>
          <t>PSSS LTDA</t>
        </is>
      </c>
      <c r="E2853" t="n">
        <v>3255.95</v>
      </c>
      <c r="F2853" s="27" t="n">
        <v>45904</v>
      </c>
      <c r="G2853" s="27" t="n">
        <v>45904</v>
      </c>
      <c r="H2853" s="27" t="n">
        <v>45904</v>
      </c>
      <c r="I2853" s="27" t="n">
        <v>45890</v>
      </c>
      <c r="J2853" s="27" t="n">
        <v>45890</v>
      </c>
      <c r="K2853" t="inlineStr">
        <is>
          <t>Boleto Bancário</t>
        </is>
      </c>
      <c r="L2853" t="inlineStr">
        <is>
          <t>Utilidades</t>
        </is>
      </c>
      <c r="M2853" t="inlineStr">
        <is>
          <t>Higiene e Limpeza</t>
        </is>
      </c>
      <c r="N2853" t="inlineStr">
        <is>
          <t>2153</t>
        </is>
      </c>
      <c r="O2853" t="inlineStr">
        <is>
          <t>Documentação Aprovada</t>
        </is>
      </c>
      <c r="P2853" t="inlineStr">
        <is>
          <t>Aprovado Diretoria</t>
        </is>
      </c>
      <c r="Q2853" t="inlineStr">
        <is>
          <t>Aprovado Caixa</t>
        </is>
      </c>
      <c r="R2853" t="inlineStr">
        <is>
          <t>Pago</t>
        </is>
      </c>
      <c r="S2853" t="n">
        <v>134</v>
      </c>
      <c r="T2853" t="inlineStr">
        <is>
          <t>Priceless - Bem Mais - Kamino</t>
        </is>
      </c>
    </row>
    <row r="2854">
      <c r="A2854" t="n">
        <v>156064</v>
      </c>
      <c r="B2854" t="n">
        <v>149</v>
      </c>
      <c r="C2854" t="inlineStr">
        <is>
          <t>Priceless</t>
        </is>
      </c>
      <c r="D2854" t="inlineStr">
        <is>
          <t>FACEBOOK SERVICOS ONLINE DO BRASIL LTDA.</t>
        </is>
      </c>
      <c r="E2854" t="n">
        <v>3953.32</v>
      </c>
      <c r="F2854" s="27" t="n">
        <v>45905</v>
      </c>
      <c r="G2854" s="27" t="n">
        <v>45904</v>
      </c>
      <c r="H2854" s="27" t="n">
        <v>45904</v>
      </c>
      <c r="I2854" s="27" t="n">
        <v>45901</v>
      </c>
      <c r="J2854" s="27" t="n">
        <v>45890</v>
      </c>
      <c r="K2854" t="inlineStr">
        <is>
          <t>Cartão de Crédito</t>
        </is>
      </c>
      <c r="L2854" t="inlineStr">
        <is>
          <t>Marketing</t>
        </is>
      </c>
      <c r="M2854" t="inlineStr">
        <is>
          <t>Ferramentas de Marketing</t>
        </is>
      </c>
      <c r="N2854" t="inlineStr">
        <is>
          <t>00250</t>
        </is>
      </c>
      <c r="O2854" t="inlineStr">
        <is>
          <t>Documentação Aprovada</t>
        </is>
      </c>
      <c r="P2854" t="inlineStr">
        <is>
          <t>Aprovado Diretoria</t>
        </is>
      </c>
      <c r="Q2854" t="inlineStr">
        <is>
          <t>Aprovado Caixa</t>
        </is>
      </c>
      <c r="R2854" t="inlineStr">
        <is>
          <t>Pago</t>
        </is>
      </c>
      <c r="S2854" t="n">
        <v>134</v>
      </c>
      <c r="T2854" t="inlineStr">
        <is>
          <t>Priceless - Bem Mais - Kamino</t>
        </is>
      </c>
    </row>
    <row r="2855">
      <c r="A2855" t="n">
        <v>156062</v>
      </c>
      <c r="B2855" t="n">
        <v>149</v>
      </c>
      <c r="C2855" t="inlineStr">
        <is>
          <t>Priceless</t>
        </is>
      </c>
      <c r="D2855" t="inlineStr">
        <is>
          <t xml:space="preserve">SPOTIFY </t>
        </is>
      </c>
      <c r="E2855" t="n">
        <v>34.9</v>
      </c>
      <c r="F2855" s="27" t="n">
        <v>45905</v>
      </c>
      <c r="G2855" s="27" t="n">
        <v>45904</v>
      </c>
      <c r="H2855" s="27" t="n">
        <v>45904</v>
      </c>
      <c r="I2855" s="27" t="n">
        <v>45901</v>
      </c>
      <c r="J2855" s="27" t="n">
        <v>45890</v>
      </c>
      <c r="K2855" t="inlineStr">
        <is>
          <t>Cartão de Crédito</t>
        </is>
      </c>
      <c r="L2855" t="inlineStr">
        <is>
          <t>Informática e TI</t>
        </is>
      </c>
      <c r="M2855" t="inlineStr">
        <is>
          <t>TV por assinatura/musica ambiente</t>
        </is>
      </c>
      <c r="N2855" t="inlineStr">
        <is>
          <t>00315090</t>
        </is>
      </c>
      <c r="O2855" t="inlineStr">
        <is>
          <t>Documentação Aprovada</t>
        </is>
      </c>
      <c r="P2855" t="inlineStr">
        <is>
          <t>Aprovado Diretoria</t>
        </is>
      </c>
      <c r="Q2855" t="inlineStr">
        <is>
          <t>Aprovado Caixa</t>
        </is>
      </c>
      <c r="R2855" t="inlineStr">
        <is>
          <t>Pago</t>
        </is>
      </c>
      <c r="S2855" t="n">
        <v>134</v>
      </c>
      <c r="T2855" t="inlineStr">
        <is>
          <t>Priceless - Bem Mais - Kamino</t>
        </is>
      </c>
    </row>
    <row r="2856">
      <c r="A2856" t="n">
        <v>156219</v>
      </c>
      <c r="B2856" t="n">
        <v>149</v>
      </c>
      <c r="C2856" t="inlineStr">
        <is>
          <t>Priceless</t>
        </is>
      </c>
      <c r="D2856" t="inlineStr">
        <is>
          <t>PETTY CASH</t>
        </is>
      </c>
      <c r="E2856" t="n">
        <v>142.7</v>
      </c>
      <c r="F2856" s="27" t="n">
        <v>45905</v>
      </c>
      <c r="G2856" s="27" t="n">
        <v>45904</v>
      </c>
      <c r="H2856" s="27" t="n">
        <v>45904</v>
      </c>
      <c r="I2856" s="27" t="n">
        <v>45891</v>
      </c>
      <c r="J2856" s="27" t="n">
        <v>45891</v>
      </c>
      <c r="K2856" t="inlineStr">
        <is>
          <t>Cartão de Crédito</t>
        </is>
      </c>
      <c r="L2856" t="inlineStr">
        <is>
          <t>Custo Mercadoria Vendida</t>
        </is>
      </c>
      <c r="M2856" t="inlineStr">
        <is>
          <t>Insumos - Eventos A&amp;B</t>
        </is>
      </c>
      <c r="N2856" t="inlineStr">
        <is>
          <t>PETTY EVENTOS</t>
        </is>
      </c>
      <c r="O2856" t="inlineStr">
        <is>
          <t>Documentação Aprovada</t>
        </is>
      </c>
      <c r="P2856" t="inlineStr">
        <is>
          <t>Aprovado Diretoria</t>
        </is>
      </c>
      <c r="Q2856" t="inlineStr">
        <is>
          <t>Aprovado Caixa</t>
        </is>
      </c>
      <c r="R2856" t="inlineStr">
        <is>
          <t>Pago</t>
        </is>
      </c>
      <c r="S2856" t="n">
        <v>134</v>
      </c>
      <c r="T2856" t="inlineStr">
        <is>
          <t>Priceless - Bem Mais - Kamino</t>
        </is>
      </c>
    </row>
    <row r="2857">
      <c r="A2857" t="n">
        <v>156307</v>
      </c>
      <c r="B2857" t="n">
        <v>149</v>
      </c>
      <c r="C2857" t="inlineStr">
        <is>
          <t>Priceless</t>
        </is>
      </c>
      <c r="D2857" t="inlineStr">
        <is>
          <t>D.R.O. PRODUTOS ALIMENTICIOS LTDA</t>
        </is>
      </c>
      <c r="E2857" t="n">
        <v>341.5</v>
      </c>
      <c r="F2857" s="27" t="n">
        <v>45904</v>
      </c>
      <c r="G2857" s="27" t="n">
        <v>45904</v>
      </c>
      <c r="H2857" s="27" t="n">
        <v>45904</v>
      </c>
      <c r="I2857" s="27" t="n">
        <v>45894</v>
      </c>
      <c r="J2857" s="27" t="n">
        <v>45894</v>
      </c>
      <c r="K2857" t="inlineStr">
        <is>
          <t>Boleto Bancário</t>
        </is>
      </c>
      <c r="L2857" t="inlineStr">
        <is>
          <t>Custo Mercadoria Vendida</t>
        </is>
      </c>
      <c r="M2857" t="inlineStr">
        <is>
          <t>Insumos - Alimentos</t>
        </is>
      </c>
      <c r="N2857" t="inlineStr">
        <is>
          <t>40511</t>
        </is>
      </c>
      <c r="O2857" t="inlineStr">
        <is>
          <t>Documentação Aprovada</t>
        </is>
      </c>
      <c r="P2857" t="inlineStr">
        <is>
          <t>Aprovado Diretoria</t>
        </is>
      </c>
      <c r="Q2857" t="inlineStr">
        <is>
          <t>Aprovado Caixa</t>
        </is>
      </c>
      <c r="R2857" t="inlineStr">
        <is>
          <t>Pago</t>
        </is>
      </c>
      <c r="S2857" t="n">
        <v>134</v>
      </c>
      <c r="T2857" t="inlineStr">
        <is>
          <t>Priceless - Bem Mais - Kamino</t>
        </is>
      </c>
    </row>
    <row r="2858">
      <c r="A2858" t="n">
        <v>156163</v>
      </c>
      <c r="B2858" t="n">
        <v>149</v>
      </c>
      <c r="C2858" t="inlineStr">
        <is>
          <t>Priceless</t>
        </is>
      </c>
      <c r="D2858" t="inlineStr">
        <is>
          <t>ICE4PROS FABRICA DE GELO LTDA</t>
        </is>
      </c>
      <c r="E2858" t="n">
        <v>1339.5</v>
      </c>
      <c r="F2858" s="27" t="n">
        <v>45905</v>
      </c>
      <c r="G2858" s="27" t="n">
        <v>45904</v>
      </c>
      <c r="H2858" s="27" t="n">
        <v>45904</v>
      </c>
      <c r="I2858" s="27" t="n">
        <v>45890</v>
      </c>
      <c r="J2858" s="27" t="n">
        <v>45890</v>
      </c>
      <c r="K2858" t="inlineStr">
        <is>
          <t>Boleto Bancário</t>
        </is>
      </c>
      <c r="L2858" t="inlineStr">
        <is>
          <t>Custo Mercadoria Vendida</t>
        </is>
      </c>
      <c r="M2858" t="inlineStr">
        <is>
          <t>Insumos - Bebidas</t>
        </is>
      </c>
      <c r="N2858" t="inlineStr">
        <is>
          <t>84661</t>
        </is>
      </c>
      <c r="O2858" t="inlineStr">
        <is>
          <t>Documentação Aprovada</t>
        </is>
      </c>
      <c r="P2858" t="inlineStr">
        <is>
          <t>Aprovado Diretoria</t>
        </is>
      </c>
      <c r="Q2858" t="inlineStr">
        <is>
          <t>Aprovado Caixa</t>
        </is>
      </c>
      <c r="R2858" t="inlineStr">
        <is>
          <t>Pago</t>
        </is>
      </c>
      <c r="S2858" t="n">
        <v>134</v>
      </c>
      <c r="T2858" t="inlineStr">
        <is>
          <t>Priceless - Bem Mais - Kamino</t>
        </is>
      </c>
    </row>
    <row r="2859">
      <c r="A2859" t="n">
        <v>156174</v>
      </c>
      <c r="B2859" t="n">
        <v>149</v>
      </c>
      <c r="C2859" t="inlineStr">
        <is>
          <t>Priceless</t>
        </is>
      </c>
      <c r="D2859" t="inlineStr">
        <is>
          <t>PILLOW COMPANY IND COM T EXTIL E SERVICOS EMPRESA RIAIS EIRELI</t>
        </is>
      </c>
      <c r="E2859" t="n">
        <v>30000</v>
      </c>
      <c r="F2859" s="27" t="n">
        <v>45904</v>
      </c>
      <c r="G2859" s="27" t="n">
        <v>45904</v>
      </c>
      <c r="H2859" s="27" t="n">
        <v>45904</v>
      </c>
      <c r="I2859" s="27" t="n">
        <v>45901</v>
      </c>
      <c r="J2859" s="27" t="n">
        <v>45891</v>
      </c>
      <c r="K2859" t="inlineStr">
        <is>
          <t>Transferência Bancária ou Pix</t>
        </is>
      </c>
      <c r="L2859" t="inlineStr">
        <is>
          <t>Investimento - CAPEX</t>
        </is>
      </c>
      <c r="M2859" t="inlineStr">
        <is>
          <t>Investimento - Mobiliário e Decoração</t>
        </is>
      </c>
      <c r="N2859" t="inlineStr">
        <is>
          <t>8264</t>
        </is>
      </c>
      <c r="O2859" t="inlineStr">
        <is>
          <t>Documentação Aprovada</t>
        </is>
      </c>
      <c r="P2859" t="inlineStr">
        <is>
          <t>Aprovado Diretoria</t>
        </is>
      </c>
      <c r="Q2859" t="inlineStr">
        <is>
          <t>Aprovado Caixa</t>
        </is>
      </c>
      <c r="R2859" t="inlineStr">
        <is>
          <t>Pago</t>
        </is>
      </c>
      <c r="S2859" t="n">
        <v>134</v>
      </c>
      <c r="T2859" t="inlineStr">
        <is>
          <t>Priceless - Bem Mais - Kamino</t>
        </is>
      </c>
    </row>
    <row r="2860">
      <c r="A2860" t="n">
        <v>156515</v>
      </c>
      <c r="B2860" t="n">
        <v>149</v>
      </c>
      <c r="C2860" t="inlineStr">
        <is>
          <t>Priceless</t>
        </is>
      </c>
      <c r="D2860" t="inlineStr">
        <is>
          <t>PETTY CASH</t>
        </is>
      </c>
      <c r="E2860" t="n">
        <v>21.15</v>
      </c>
      <c r="F2860" s="27" t="n">
        <v>45905</v>
      </c>
      <c r="G2860" s="27" t="n">
        <v>45904</v>
      </c>
      <c r="H2860" s="27" t="n">
        <v>45904</v>
      </c>
      <c r="I2860" s="27" t="n">
        <v>45882</v>
      </c>
      <c r="J2860" s="27" t="n">
        <v>45895</v>
      </c>
      <c r="K2860" t="inlineStr">
        <is>
          <t>Cartão de Crédito</t>
        </is>
      </c>
      <c r="L2860" t="inlineStr">
        <is>
          <t>Despesas com Transporte / Hospedagem</t>
        </is>
      </c>
      <c r="M2860" t="inlineStr">
        <is>
          <t>Conduções/Taxi/Uber</t>
        </is>
      </c>
      <c r="N2860" t="inlineStr">
        <is>
          <t>PETTY BARES</t>
        </is>
      </c>
      <c r="O2860" t="inlineStr">
        <is>
          <t>Documentação Aprovada</t>
        </is>
      </c>
      <c r="P2860" t="inlineStr">
        <is>
          <t>Aprovado Diretoria</t>
        </is>
      </c>
      <c r="Q2860" t="inlineStr">
        <is>
          <t>Aprovado Caixa</t>
        </is>
      </c>
      <c r="R2860" t="inlineStr">
        <is>
          <t>Pago</t>
        </is>
      </c>
      <c r="S2860" t="n">
        <v>134</v>
      </c>
      <c r="T2860" t="inlineStr">
        <is>
          <t>Priceless - Bem Mais - Kamino</t>
        </is>
      </c>
    </row>
    <row r="2861">
      <c r="A2861" t="n">
        <v>157083</v>
      </c>
      <c r="B2861" t="n">
        <v>149</v>
      </c>
      <c r="C2861" t="inlineStr">
        <is>
          <t>Priceless</t>
        </is>
      </c>
      <c r="D2861" t="inlineStr">
        <is>
          <t>TYPEFORM</t>
        </is>
      </c>
      <c r="E2861" t="n">
        <v>43.1</v>
      </c>
      <c r="F2861" s="27" t="n">
        <v>45905</v>
      </c>
      <c r="G2861" s="27" t="n">
        <v>45904</v>
      </c>
      <c r="H2861" s="27" t="n">
        <v>45904</v>
      </c>
      <c r="I2861" s="27" t="n">
        <v>45901</v>
      </c>
      <c r="J2861" s="27" t="n"/>
      <c r="K2861" t="inlineStr">
        <is>
          <t>Cartão de Crédito</t>
        </is>
      </c>
      <c r="L2861" t="inlineStr">
        <is>
          <t>Marketing</t>
        </is>
      </c>
      <c r="M2861" t="inlineStr">
        <is>
          <t>Ferramentas de Marketing</t>
        </is>
      </c>
      <c r="N2861" t="inlineStr">
        <is>
          <t>004310</t>
        </is>
      </c>
      <c r="O2861" t="inlineStr">
        <is>
          <t>Documentação Aprovada</t>
        </is>
      </c>
      <c r="P2861" t="inlineStr">
        <is>
          <t>Aprovado Diretoria</t>
        </is>
      </c>
      <c r="Q2861" t="inlineStr">
        <is>
          <t>Aprovado Caixa</t>
        </is>
      </c>
      <c r="R2861" t="inlineStr">
        <is>
          <t>Pago</t>
        </is>
      </c>
      <c r="S2861" t="n">
        <v>129</v>
      </c>
      <c r="T2861" t="inlineStr">
        <is>
          <t>Tempus - Kamino</t>
        </is>
      </c>
    </row>
    <row r="2862">
      <c r="A2862" t="n">
        <v>156508</v>
      </c>
      <c r="B2862" t="n">
        <v>149</v>
      </c>
      <c r="C2862" t="inlineStr">
        <is>
          <t>Priceless</t>
        </is>
      </c>
      <c r="D2862" t="inlineStr">
        <is>
          <t>PETTY CASH</t>
        </is>
      </c>
      <c r="E2862" t="n">
        <v>44.54</v>
      </c>
      <c r="F2862" s="27" t="n">
        <v>45905</v>
      </c>
      <c r="G2862" s="27" t="n">
        <v>45904</v>
      </c>
      <c r="H2862" s="27" t="n">
        <v>45904</v>
      </c>
      <c r="I2862" s="27" t="n">
        <v>45870</v>
      </c>
      <c r="J2862" s="27" t="n">
        <v>45895</v>
      </c>
      <c r="K2862" t="inlineStr">
        <is>
          <t>Cartão de Crédito</t>
        </is>
      </c>
      <c r="L2862" t="inlineStr">
        <is>
          <t>Despesas com Transporte / Hospedagem</t>
        </is>
      </c>
      <c r="M2862" t="inlineStr">
        <is>
          <t>Conduções/Taxi/Uber</t>
        </is>
      </c>
      <c r="N2862" t="inlineStr">
        <is>
          <t>PETTY BARES</t>
        </is>
      </c>
      <c r="O2862" t="inlineStr">
        <is>
          <t>Documentação Aprovada</t>
        </is>
      </c>
      <c r="P2862" t="inlineStr">
        <is>
          <t>Aprovado Diretoria</t>
        </is>
      </c>
      <c r="Q2862" t="inlineStr">
        <is>
          <t>Aprovado Caixa</t>
        </is>
      </c>
      <c r="R2862" t="inlineStr">
        <is>
          <t>Pago</t>
        </is>
      </c>
      <c r="S2862" t="n">
        <v>134</v>
      </c>
      <c r="T2862" t="inlineStr">
        <is>
          <t>Priceless - Bem Mais - Kamino</t>
        </is>
      </c>
    </row>
    <row r="2863">
      <c r="A2863" t="n">
        <v>156514</v>
      </c>
      <c r="B2863" t="n">
        <v>149</v>
      </c>
      <c r="C2863" t="inlineStr">
        <is>
          <t>Priceless</t>
        </is>
      </c>
      <c r="D2863" t="inlineStr">
        <is>
          <t>PETTY CASH</t>
        </is>
      </c>
      <c r="E2863" t="n">
        <v>38.95</v>
      </c>
      <c r="F2863" s="27" t="n">
        <v>45905</v>
      </c>
      <c r="G2863" s="27" t="n">
        <v>45904</v>
      </c>
      <c r="H2863" s="27" t="n">
        <v>45904</v>
      </c>
      <c r="I2863" s="27" t="n">
        <v>45882</v>
      </c>
      <c r="J2863" s="27" t="n">
        <v>45895</v>
      </c>
      <c r="K2863" t="inlineStr">
        <is>
          <t>Cartão de Crédito</t>
        </is>
      </c>
      <c r="L2863" t="inlineStr">
        <is>
          <t>Despesas com Transporte / Hospedagem</t>
        </is>
      </c>
      <c r="M2863" t="inlineStr">
        <is>
          <t>Conduções/Taxi/Uber</t>
        </is>
      </c>
      <c r="N2863" t="inlineStr">
        <is>
          <t>PETTY BARES</t>
        </is>
      </c>
      <c r="O2863" t="inlineStr">
        <is>
          <t>Documentação Aprovada</t>
        </is>
      </c>
      <c r="P2863" t="inlineStr">
        <is>
          <t>Aprovado Diretoria</t>
        </is>
      </c>
      <c r="Q2863" t="inlineStr">
        <is>
          <t>Aprovado Caixa</t>
        </is>
      </c>
      <c r="R2863" t="inlineStr">
        <is>
          <t>Pago</t>
        </is>
      </c>
      <c r="S2863" t="n">
        <v>134</v>
      </c>
      <c r="T2863" t="inlineStr">
        <is>
          <t>Priceless - Bem Mais - Kamino</t>
        </is>
      </c>
    </row>
    <row r="2864">
      <c r="A2864" t="n">
        <v>156516</v>
      </c>
      <c r="B2864" t="n">
        <v>149</v>
      </c>
      <c r="C2864" t="inlineStr">
        <is>
          <t>Priceless</t>
        </is>
      </c>
      <c r="D2864" t="inlineStr">
        <is>
          <t>PETTY CASH</t>
        </is>
      </c>
      <c r="E2864" t="n">
        <v>15.25</v>
      </c>
      <c r="F2864" s="27" t="n">
        <v>45905</v>
      </c>
      <c r="G2864" s="27" t="n">
        <v>45904</v>
      </c>
      <c r="H2864" s="27" t="n">
        <v>45904</v>
      </c>
      <c r="I2864" s="27" t="n">
        <v>45884</v>
      </c>
      <c r="J2864" s="27" t="n">
        <v>45895</v>
      </c>
      <c r="K2864" t="inlineStr">
        <is>
          <t>Cartão de Crédito</t>
        </is>
      </c>
      <c r="L2864" t="inlineStr">
        <is>
          <t>Despesas com Transporte / Hospedagem</t>
        </is>
      </c>
      <c r="M2864" t="inlineStr">
        <is>
          <t>Conduções/Taxi/Uber</t>
        </is>
      </c>
      <c r="N2864" t="inlineStr">
        <is>
          <t>PETTY BARES</t>
        </is>
      </c>
      <c r="O2864" t="inlineStr">
        <is>
          <t>Documentação Aprovada</t>
        </is>
      </c>
      <c r="P2864" t="inlineStr">
        <is>
          <t>Aprovado Diretoria</t>
        </is>
      </c>
      <c r="Q2864" t="inlineStr">
        <is>
          <t>Aprovado Caixa</t>
        </is>
      </c>
      <c r="R2864" t="inlineStr">
        <is>
          <t>Pago</t>
        </is>
      </c>
      <c r="S2864" t="n">
        <v>134</v>
      </c>
      <c r="T2864" t="inlineStr">
        <is>
          <t>Priceless - Bem Mais - Kamino</t>
        </is>
      </c>
    </row>
    <row r="2865">
      <c r="A2865" t="n">
        <v>156527</v>
      </c>
      <c r="B2865" t="n">
        <v>149</v>
      </c>
      <c r="C2865" t="inlineStr">
        <is>
          <t>Priceless</t>
        </is>
      </c>
      <c r="D2865" t="inlineStr">
        <is>
          <t>PETTY CASH</t>
        </is>
      </c>
      <c r="E2865" t="n">
        <v>11.84</v>
      </c>
      <c r="F2865" s="27" t="n">
        <v>45905</v>
      </c>
      <c r="G2865" s="27" t="n">
        <v>45904</v>
      </c>
      <c r="H2865" s="27" t="n">
        <v>45904</v>
      </c>
      <c r="I2865" s="27" t="n">
        <v>45892</v>
      </c>
      <c r="J2865" s="27" t="n">
        <v>45895</v>
      </c>
      <c r="K2865" t="inlineStr">
        <is>
          <t>Cartão de Crédito</t>
        </is>
      </c>
      <c r="L2865" t="inlineStr">
        <is>
          <t>Despesas com Transporte / Hospedagem</t>
        </is>
      </c>
      <c r="M2865" t="inlineStr">
        <is>
          <t>Conduções/Taxi/Uber</t>
        </is>
      </c>
      <c r="N2865" t="inlineStr">
        <is>
          <t>PETTY BARES</t>
        </is>
      </c>
      <c r="O2865" t="inlineStr">
        <is>
          <t>Documentação Aprovada</t>
        </is>
      </c>
      <c r="P2865" t="inlineStr">
        <is>
          <t>Aprovado Diretoria</t>
        </is>
      </c>
      <c r="Q2865" t="inlineStr">
        <is>
          <t>Aprovado Caixa</t>
        </is>
      </c>
      <c r="R2865" t="inlineStr">
        <is>
          <t>Pago</t>
        </is>
      </c>
      <c r="S2865" t="n">
        <v>134</v>
      </c>
      <c r="T2865" t="inlineStr">
        <is>
          <t>Priceless - Bem Mais - Kamino</t>
        </is>
      </c>
    </row>
    <row r="2866">
      <c r="A2866" t="n">
        <v>156837</v>
      </c>
      <c r="B2866" t="n">
        <v>149</v>
      </c>
      <c r="C2866" t="inlineStr">
        <is>
          <t>Priceless</t>
        </is>
      </c>
      <c r="D2866" t="inlineStr">
        <is>
          <t>PETTY CASH</t>
        </is>
      </c>
      <c r="E2866" t="n">
        <v>16.61</v>
      </c>
      <c r="F2866" s="27" t="n">
        <v>45905</v>
      </c>
      <c r="G2866" s="27" t="n">
        <v>45904</v>
      </c>
      <c r="H2866" s="27" t="n">
        <v>45904</v>
      </c>
      <c r="I2866" s="27" t="n">
        <v>45884</v>
      </c>
      <c r="J2866" s="27" t="n">
        <v>45896</v>
      </c>
      <c r="K2866" t="inlineStr">
        <is>
          <t>Cartão de Crédito</t>
        </is>
      </c>
      <c r="L2866" t="inlineStr">
        <is>
          <t>Despesas com Transporte / Hospedagem</t>
        </is>
      </c>
      <c r="M2866" t="inlineStr">
        <is>
          <t>Conduções/Taxi/Uber</t>
        </is>
      </c>
      <c r="N2866" t="inlineStr">
        <is>
          <t>PETTY BARES</t>
        </is>
      </c>
      <c r="O2866" t="inlineStr">
        <is>
          <t>Documentação Aprovada</t>
        </is>
      </c>
      <c r="P2866" t="inlineStr">
        <is>
          <t>Aprovado Diretoria</t>
        </is>
      </c>
      <c r="Q2866" t="inlineStr">
        <is>
          <t>Aprovado Caixa</t>
        </is>
      </c>
      <c r="R2866" t="inlineStr">
        <is>
          <t>Pago</t>
        </is>
      </c>
      <c r="S2866" t="n">
        <v>134</v>
      </c>
      <c r="T2866" t="inlineStr">
        <is>
          <t>Priceless - Bem Mais - Kamino</t>
        </is>
      </c>
    </row>
    <row r="2867">
      <c r="A2867" t="n">
        <v>156510</v>
      </c>
      <c r="B2867" t="n">
        <v>149</v>
      </c>
      <c r="C2867" t="inlineStr">
        <is>
          <t>Priceless</t>
        </is>
      </c>
      <c r="D2867" t="inlineStr">
        <is>
          <t>PETTY CASH</t>
        </is>
      </c>
      <c r="E2867" t="n">
        <v>16.05</v>
      </c>
      <c r="F2867" s="27" t="n">
        <v>45905</v>
      </c>
      <c r="G2867" s="27" t="n">
        <v>45904</v>
      </c>
      <c r="H2867" s="27" t="n">
        <v>45904</v>
      </c>
      <c r="I2867" s="27" t="n">
        <v>45871</v>
      </c>
      <c r="J2867" s="27" t="n">
        <v>45895</v>
      </c>
      <c r="K2867" t="inlineStr">
        <is>
          <t>Cartão de Crédito</t>
        </is>
      </c>
      <c r="L2867" t="inlineStr">
        <is>
          <t>Despesas com Transporte / Hospedagem</t>
        </is>
      </c>
      <c r="M2867" t="inlineStr">
        <is>
          <t>Conduções/Taxi/Uber</t>
        </is>
      </c>
      <c r="N2867" t="inlineStr">
        <is>
          <t>PETTY BARES</t>
        </is>
      </c>
      <c r="O2867" t="inlineStr">
        <is>
          <t>Documentação Aprovada</t>
        </is>
      </c>
      <c r="P2867" t="inlineStr">
        <is>
          <t>Aprovado Diretoria</t>
        </is>
      </c>
      <c r="Q2867" t="inlineStr">
        <is>
          <t>Aprovado Caixa</t>
        </is>
      </c>
      <c r="R2867" t="inlineStr">
        <is>
          <t>Pago</t>
        </is>
      </c>
      <c r="S2867" t="n">
        <v>134</v>
      </c>
      <c r="T2867" t="inlineStr">
        <is>
          <t>Priceless - Bem Mais - Kamino</t>
        </is>
      </c>
    </row>
    <row r="2868">
      <c r="A2868" t="n">
        <v>156520</v>
      </c>
      <c r="B2868" t="n">
        <v>149</v>
      </c>
      <c r="C2868" t="inlineStr">
        <is>
          <t>Priceless</t>
        </is>
      </c>
      <c r="D2868" t="inlineStr">
        <is>
          <t>PETTY CASH</t>
        </is>
      </c>
      <c r="E2868" t="n">
        <v>10.76</v>
      </c>
      <c r="F2868" s="27" t="n">
        <v>45905</v>
      </c>
      <c r="G2868" s="27" t="n">
        <v>45904</v>
      </c>
      <c r="H2868" s="27" t="n">
        <v>45904</v>
      </c>
      <c r="I2868" s="27" t="n">
        <v>45889</v>
      </c>
      <c r="J2868" s="27" t="n">
        <v>45895</v>
      </c>
      <c r="K2868" t="inlineStr">
        <is>
          <t>Cartão de Crédito</t>
        </is>
      </c>
      <c r="L2868" t="inlineStr">
        <is>
          <t>Despesas com Transporte / Hospedagem</t>
        </is>
      </c>
      <c r="M2868" t="inlineStr">
        <is>
          <t>Conduções/Taxi/Uber</t>
        </is>
      </c>
      <c r="N2868" t="inlineStr">
        <is>
          <t>PETTY BARES</t>
        </is>
      </c>
      <c r="O2868" t="inlineStr">
        <is>
          <t>Documentação Aprovada</t>
        </is>
      </c>
      <c r="P2868" t="inlineStr">
        <is>
          <t>Aprovado Diretoria</t>
        </is>
      </c>
      <c r="Q2868" t="inlineStr">
        <is>
          <t>Aprovado Caixa</t>
        </is>
      </c>
      <c r="R2868" t="inlineStr">
        <is>
          <t>Pago</t>
        </is>
      </c>
      <c r="S2868" t="n">
        <v>134</v>
      </c>
      <c r="T2868" t="inlineStr">
        <is>
          <t>Priceless - Bem Mais - Kamino</t>
        </is>
      </c>
    </row>
    <row r="2869">
      <c r="A2869" t="n">
        <v>156519</v>
      </c>
      <c r="B2869" t="n">
        <v>149</v>
      </c>
      <c r="C2869" t="inlineStr">
        <is>
          <t>Priceless</t>
        </is>
      </c>
      <c r="D2869" t="inlineStr">
        <is>
          <t>PETTY CASH</t>
        </is>
      </c>
      <c r="E2869" t="n">
        <v>27.11</v>
      </c>
      <c r="F2869" s="27" t="n">
        <v>45905</v>
      </c>
      <c r="G2869" s="27" t="n">
        <v>45904</v>
      </c>
      <c r="H2869" s="27" t="n">
        <v>45904</v>
      </c>
      <c r="I2869" s="27" t="n">
        <v>45876</v>
      </c>
      <c r="J2869" s="27" t="n">
        <v>45895</v>
      </c>
      <c r="K2869" t="inlineStr">
        <is>
          <t>Cartão de Crédito</t>
        </is>
      </c>
      <c r="L2869" t="inlineStr">
        <is>
          <t>Despesas com Transporte / Hospedagem</t>
        </is>
      </c>
      <c r="M2869" t="inlineStr">
        <is>
          <t>Conduções/Taxi/Uber</t>
        </is>
      </c>
      <c r="N2869" t="inlineStr">
        <is>
          <t>PETTY BARES</t>
        </is>
      </c>
      <c r="O2869" t="inlineStr">
        <is>
          <t>Documentação Aprovada</t>
        </is>
      </c>
      <c r="P2869" t="inlineStr">
        <is>
          <t>Aprovado Diretoria</t>
        </is>
      </c>
      <c r="Q2869" t="inlineStr">
        <is>
          <t>Aprovado Caixa</t>
        </is>
      </c>
      <c r="R2869" t="inlineStr">
        <is>
          <t>Pago</t>
        </is>
      </c>
      <c r="S2869" t="n">
        <v>134</v>
      </c>
      <c r="T2869" t="inlineStr">
        <is>
          <t>Priceless - Bem Mais - Kamino</t>
        </is>
      </c>
    </row>
    <row r="2870">
      <c r="A2870" t="n">
        <v>156511</v>
      </c>
      <c r="B2870" t="n">
        <v>149</v>
      </c>
      <c r="C2870" t="inlineStr">
        <is>
          <t>Priceless</t>
        </is>
      </c>
      <c r="D2870" t="inlineStr">
        <is>
          <t>PETTY CASH</t>
        </is>
      </c>
      <c r="E2870" t="n">
        <v>3.4</v>
      </c>
      <c r="F2870" s="27" t="n">
        <v>45905</v>
      </c>
      <c r="G2870" s="27" t="n">
        <v>45904</v>
      </c>
      <c r="H2870" s="27" t="n">
        <v>45904</v>
      </c>
      <c r="I2870" s="27" t="n">
        <v>45871</v>
      </c>
      <c r="J2870" s="27" t="n">
        <v>45895</v>
      </c>
      <c r="K2870" t="inlineStr">
        <is>
          <t>Cartão de Crédito</t>
        </is>
      </c>
      <c r="L2870" t="inlineStr">
        <is>
          <t>Despesas com Transporte / Hospedagem</t>
        </is>
      </c>
      <c r="M2870" t="inlineStr">
        <is>
          <t>Conduções/Taxi/Uber</t>
        </is>
      </c>
      <c r="N2870" t="inlineStr">
        <is>
          <t>PETTY BARES</t>
        </is>
      </c>
      <c r="O2870" t="inlineStr">
        <is>
          <t>Documentação Aprovada</t>
        </is>
      </c>
      <c r="P2870" t="inlineStr">
        <is>
          <t>Aprovado Diretoria</t>
        </is>
      </c>
      <c r="Q2870" t="inlineStr">
        <is>
          <t>Aprovado Caixa</t>
        </is>
      </c>
      <c r="R2870" t="inlineStr">
        <is>
          <t>Pago</t>
        </is>
      </c>
      <c r="S2870" t="n">
        <v>134</v>
      </c>
      <c r="T2870" t="inlineStr">
        <is>
          <t>Priceless - Bem Mais - Kamino</t>
        </is>
      </c>
    </row>
    <row r="2871">
      <c r="A2871" t="n">
        <v>156512</v>
      </c>
      <c r="B2871" t="n">
        <v>149</v>
      </c>
      <c r="C2871" t="inlineStr">
        <is>
          <t>Priceless</t>
        </is>
      </c>
      <c r="D2871" t="inlineStr">
        <is>
          <t>PETTY CASH</t>
        </is>
      </c>
      <c r="E2871" t="n">
        <v>13.59</v>
      </c>
      <c r="F2871" s="27" t="n">
        <v>45905</v>
      </c>
      <c r="G2871" s="27" t="n">
        <v>45904</v>
      </c>
      <c r="H2871" s="27" t="n">
        <v>45904</v>
      </c>
      <c r="I2871" s="27" t="n">
        <v>45872</v>
      </c>
      <c r="J2871" s="27" t="n">
        <v>45895</v>
      </c>
      <c r="K2871" t="inlineStr">
        <is>
          <t>Cartão de Crédito</t>
        </is>
      </c>
      <c r="L2871" t="inlineStr">
        <is>
          <t>Despesas com Transporte / Hospedagem</t>
        </is>
      </c>
      <c r="M2871" t="inlineStr">
        <is>
          <t>Conduções/Taxi/Uber</t>
        </is>
      </c>
      <c r="N2871" t="inlineStr">
        <is>
          <t>PETTY BARES</t>
        </is>
      </c>
      <c r="O2871" t="inlineStr">
        <is>
          <t>Documentação Aprovada</t>
        </is>
      </c>
      <c r="P2871" t="inlineStr">
        <is>
          <t>Aprovado Diretoria</t>
        </is>
      </c>
      <c r="Q2871" t="inlineStr">
        <is>
          <t>Aprovado Caixa</t>
        </is>
      </c>
      <c r="R2871" t="inlineStr">
        <is>
          <t>Pago</t>
        </is>
      </c>
      <c r="S2871" t="n">
        <v>134</v>
      </c>
      <c r="T2871" t="inlineStr">
        <is>
          <t>Priceless - Bem Mais - Kamino</t>
        </is>
      </c>
    </row>
    <row r="2872">
      <c r="A2872" t="n">
        <v>156517</v>
      </c>
      <c r="B2872" t="n">
        <v>149</v>
      </c>
      <c r="C2872" t="inlineStr">
        <is>
          <t>Priceless</t>
        </is>
      </c>
      <c r="D2872" t="inlineStr">
        <is>
          <t>PETTY CASH</t>
        </is>
      </c>
      <c r="E2872" t="n">
        <v>13.07</v>
      </c>
      <c r="F2872" s="27" t="n">
        <v>45905</v>
      </c>
      <c r="G2872" s="27" t="n">
        <v>45904</v>
      </c>
      <c r="H2872" s="27" t="n">
        <v>45904</v>
      </c>
      <c r="I2872" s="27" t="n">
        <v>45887</v>
      </c>
      <c r="J2872" s="27" t="n">
        <v>45895</v>
      </c>
      <c r="K2872" t="inlineStr">
        <is>
          <t>Cartão de Crédito</t>
        </is>
      </c>
      <c r="L2872" t="inlineStr">
        <is>
          <t>Despesas com Transporte / Hospedagem</t>
        </is>
      </c>
      <c r="M2872" t="inlineStr">
        <is>
          <t>Conduções/Taxi/Uber</t>
        </is>
      </c>
      <c r="N2872" t="inlineStr">
        <is>
          <t>PETTY BARES</t>
        </is>
      </c>
      <c r="O2872" t="inlineStr">
        <is>
          <t>Documentação Aprovada</t>
        </is>
      </c>
      <c r="P2872" t="inlineStr">
        <is>
          <t>Aprovado Diretoria</t>
        </is>
      </c>
      <c r="Q2872" t="inlineStr">
        <is>
          <t>Aprovado Caixa</t>
        </is>
      </c>
      <c r="R2872" t="inlineStr">
        <is>
          <t>Pago</t>
        </is>
      </c>
      <c r="S2872" t="n">
        <v>134</v>
      </c>
      <c r="T2872" t="inlineStr">
        <is>
          <t>Priceless - Bem Mais - Kamino</t>
        </is>
      </c>
    </row>
    <row r="2873">
      <c r="A2873" t="n">
        <v>156507</v>
      </c>
      <c r="B2873" t="n">
        <v>149</v>
      </c>
      <c r="C2873" t="inlineStr">
        <is>
          <t>Priceless</t>
        </is>
      </c>
      <c r="D2873" t="inlineStr">
        <is>
          <t>PETTY CASH</t>
        </is>
      </c>
      <c r="E2873" t="n">
        <v>21.38</v>
      </c>
      <c r="F2873" s="27" t="n">
        <v>45905</v>
      </c>
      <c r="G2873" s="27" t="n">
        <v>45904</v>
      </c>
      <c r="H2873" s="27" t="n">
        <v>45904</v>
      </c>
      <c r="I2873" s="27" t="n">
        <v>45870</v>
      </c>
      <c r="J2873" s="27" t="n">
        <v>45895</v>
      </c>
      <c r="K2873" t="inlineStr">
        <is>
          <t>Cartão de Crédito</t>
        </is>
      </c>
      <c r="L2873" t="inlineStr">
        <is>
          <t>Despesas com Transporte / Hospedagem</t>
        </is>
      </c>
      <c r="M2873" t="inlineStr">
        <is>
          <t>Conduções/Taxi/Uber</t>
        </is>
      </c>
      <c r="N2873" t="inlineStr">
        <is>
          <t>PETTY BARES</t>
        </is>
      </c>
      <c r="O2873" t="inlineStr">
        <is>
          <t>Documentação Aprovada</t>
        </is>
      </c>
      <c r="P2873" t="inlineStr">
        <is>
          <t>Aprovado Diretoria</t>
        </is>
      </c>
      <c r="Q2873" t="inlineStr">
        <is>
          <t>Aprovado Caixa</t>
        </is>
      </c>
      <c r="R2873" t="inlineStr">
        <is>
          <t>Pago</t>
        </is>
      </c>
      <c r="S2873" t="n">
        <v>134</v>
      </c>
      <c r="T2873" t="inlineStr">
        <is>
          <t>Priceless - Bem Mais - Kamino</t>
        </is>
      </c>
    </row>
    <row r="2874">
      <c r="A2874" t="n">
        <v>156410</v>
      </c>
      <c r="B2874" t="n">
        <v>149</v>
      </c>
      <c r="C2874" t="inlineStr">
        <is>
          <t>Priceless</t>
        </is>
      </c>
      <c r="D2874" t="inlineStr">
        <is>
          <t>RUBENS OLIVEIRA ANDRADE DA SILVA</t>
        </is>
      </c>
      <c r="E2874" t="n">
        <v>6500</v>
      </c>
      <c r="F2874" s="27" t="n">
        <v>45904</v>
      </c>
      <c r="G2874" s="27" t="n">
        <v>45904</v>
      </c>
      <c r="H2874" s="27" t="n">
        <v>45904</v>
      </c>
      <c r="I2874" s="27" t="n">
        <v>45870</v>
      </c>
      <c r="J2874" s="27" t="n">
        <v>45894</v>
      </c>
      <c r="K2874" t="inlineStr">
        <is>
          <t>Transferência Bancária ou Pix</t>
        </is>
      </c>
      <c r="L2874" t="inlineStr">
        <is>
          <t>Marketing</t>
        </is>
      </c>
      <c r="M2874" t="inlineStr">
        <is>
          <t>Agência de Propaganda</t>
        </is>
      </c>
      <c r="N2874" t="inlineStr">
        <is>
          <t>74</t>
        </is>
      </c>
      <c r="O2874" t="inlineStr">
        <is>
          <t>Documentação Aprovada</t>
        </is>
      </c>
      <c r="P2874" t="inlineStr">
        <is>
          <t>Aprovado Diretoria</t>
        </is>
      </c>
      <c r="Q2874" t="inlineStr">
        <is>
          <t>Aprovado Caixa</t>
        </is>
      </c>
      <c r="R2874" t="inlineStr">
        <is>
          <t>Pago</t>
        </is>
      </c>
      <c r="S2874" t="n">
        <v>134</v>
      </c>
      <c r="T2874" t="inlineStr">
        <is>
          <t>Priceless - Bem Mais - Kamino</t>
        </is>
      </c>
    </row>
    <row r="2875">
      <c r="A2875" t="n">
        <v>156505</v>
      </c>
      <c r="B2875" t="n">
        <v>149</v>
      </c>
      <c r="C2875" t="inlineStr">
        <is>
          <t>Priceless</t>
        </is>
      </c>
      <c r="D2875" t="inlineStr">
        <is>
          <t>PETTY CASH</t>
        </is>
      </c>
      <c r="E2875" t="n">
        <v>66.78</v>
      </c>
      <c r="F2875" s="27" t="n">
        <v>45905</v>
      </c>
      <c r="G2875" s="27" t="n">
        <v>45904</v>
      </c>
      <c r="H2875" s="27" t="n">
        <v>45904</v>
      </c>
      <c r="I2875" s="27" t="n">
        <v>45894</v>
      </c>
      <c r="J2875" s="27" t="n">
        <v>45895</v>
      </c>
      <c r="K2875" t="inlineStr">
        <is>
          <t>Cartão de Crédito</t>
        </is>
      </c>
      <c r="L2875" t="inlineStr">
        <is>
          <t>Utilidades</t>
        </is>
      </c>
      <c r="M2875" t="inlineStr">
        <is>
          <t>Higiene e Limpeza</t>
        </is>
      </c>
      <c r="N2875" t="inlineStr">
        <is>
          <t>PETTY BARES</t>
        </is>
      </c>
      <c r="O2875" t="inlineStr">
        <is>
          <t>Documentação Aprovada</t>
        </is>
      </c>
      <c r="P2875" t="inlineStr">
        <is>
          <t>Aprovado Diretoria</t>
        </is>
      </c>
      <c r="Q2875" t="inlineStr">
        <is>
          <t>Aprovado Caixa</t>
        </is>
      </c>
      <c r="R2875" t="inlineStr">
        <is>
          <t>Pago</t>
        </is>
      </c>
      <c r="S2875" t="n">
        <v>134</v>
      </c>
      <c r="T2875" t="inlineStr">
        <is>
          <t>Priceless - Bem Mais - Kamino</t>
        </is>
      </c>
    </row>
    <row r="2876">
      <c r="A2876" t="n">
        <v>156530</v>
      </c>
      <c r="B2876" t="n">
        <v>149</v>
      </c>
      <c r="C2876" t="inlineStr">
        <is>
          <t>Priceless</t>
        </is>
      </c>
      <c r="D2876" t="inlineStr">
        <is>
          <t>PETTY CASH</t>
        </is>
      </c>
      <c r="E2876" t="n">
        <v>17</v>
      </c>
      <c r="F2876" s="27" t="n">
        <v>45905</v>
      </c>
      <c r="G2876" s="27" t="n">
        <v>45904</v>
      </c>
      <c r="H2876" s="27" t="n">
        <v>45904</v>
      </c>
      <c r="I2876" s="27" t="n">
        <v>45892</v>
      </c>
      <c r="J2876" s="27" t="n">
        <v>45895</v>
      </c>
      <c r="K2876" t="inlineStr">
        <is>
          <t>Cartão de Crédito</t>
        </is>
      </c>
      <c r="L2876" t="inlineStr">
        <is>
          <t>Despesas com Transporte / Hospedagem</t>
        </is>
      </c>
      <c r="M2876" t="inlineStr">
        <is>
          <t>Conduções/Taxi/Uber</t>
        </is>
      </c>
      <c r="N2876" t="inlineStr">
        <is>
          <t>PETTY BARES</t>
        </is>
      </c>
      <c r="O2876" t="inlineStr">
        <is>
          <t>Documentação Aprovada</t>
        </is>
      </c>
      <c r="P2876" t="inlineStr">
        <is>
          <t>Aprovado Diretoria</t>
        </is>
      </c>
      <c r="Q2876" t="inlineStr">
        <is>
          <t>Aprovado Caixa</t>
        </is>
      </c>
      <c r="R2876" t="inlineStr">
        <is>
          <t>Pago</t>
        </is>
      </c>
      <c r="S2876" t="n">
        <v>134</v>
      </c>
      <c r="T2876" t="inlineStr">
        <is>
          <t>Priceless - Bem Mais - Kamino</t>
        </is>
      </c>
    </row>
    <row r="2877">
      <c r="A2877" t="n">
        <v>156503</v>
      </c>
      <c r="B2877" t="n">
        <v>149</v>
      </c>
      <c r="C2877" t="inlineStr">
        <is>
          <t>Priceless</t>
        </is>
      </c>
      <c r="D2877" t="inlineStr">
        <is>
          <t>PETTY CASH</t>
        </is>
      </c>
      <c r="E2877" t="n">
        <v>152.51</v>
      </c>
      <c r="F2877" s="27" t="n">
        <v>45905</v>
      </c>
      <c r="G2877" s="27" t="n">
        <v>45904</v>
      </c>
      <c r="H2877" s="27" t="n">
        <v>45904</v>
      </c>
      <c r="I2877" s="27" t="n">
        <v>45894</v>
      </c>
      <c r="J2877" s="27" t="n">
        <v>45895</v>
      </c>
      <c r="K2877" t="inlineStr">
        <is>
          <t>Cartão de Crédito</t>
        </is>
      </c>
      <c r="L2877" t="inlineStr">
        <is>
          <t>Custo Mercadoria Vendida</t>
        </is>
      </c>
      <c r="M2877" t="inlineStr">
        <is>
          <t>Insumos - Bebidas</t>
        </is>
      </c>
      <c r="N2877" t="inlineStr">
        <is>
          <t>PETTY BARES</t>
        </is>
      </c>
      <c r="O2877" t="inlineStr">
        <is>
          <t>Documentação Aprovada</t>
        </is>
      </c>
      <c r="P2877" t="inlineStr">
        <is>
          <t>Aprovado Diretoria</t>
        </is>
      </c>
      <c r="Q2877" t="inlineStr">
        <is>
          <t>Aprovado Caixa</t>
        </is>
      </c>
      <c r="R2877" t="inlineStr">
        <is>
          <t>Pago</t>
        </is>
      </c>
      <c r="S2877" t="n">
        <v>134</v>
      </c>
      <c r="T2877" t="inlineStr">
        <is>
          <t>Priceless - Bem Mais - Kamino</t>
        </is>
      </c>
    </row>
    <row r="2878">
      <c r="A2878" t="n">
        <v>156502</v>
      </c>
      <c r="B2878" t="n">
        <v>149</v>
      </c>
      <c r="C2878" t="inlineStr">
        <is>
          <t>Priceless</t>
        </is>
      </c>
      <c r="D2878" t="inlineStr">
        <is>
          <t>PETTY CASH</t>
        </is>
      </c>
      <c r="E2878" t="n">
        <v>49</v>
      </c>
      <c r="F2878" s="27" t="n">
        <v>45905</v>
      </c>
      <c r="G2878" s="27" t="n">
        <v>45904</v>
      </c>
      <c r="H2878" s="27" t="n">
        <v>45904</v>
      </c>
      <c r="I2878" s="27" t="n">
        <v>45892</v>
      </c>
      <c r="J2878" s="27" t="n">
        <v>45895</v>
      </c>
      <c r="K2878" t="inlineStr">
        <is>
          <t>Cartão de Crédito</t>
        </is>
      </c>
      <c r="L2878" t="inlineStr">
        <is>
          <t>Custo Mercadoria Vendida</t>
        </is>
      </c>
      <c r="M2878" t="inlineStr">
        <is>
          <t>Insumos - Alimentos</t>
        </is>
      </c>
      <c r="N2878" t="inlineStr">
        <is>
          <t>PETTY BARES</t>
        </is>
      </c>
      <c r="O2878" t="inlineStr">
        <is>
          <t>Documentação Aprovada</t>
        </is>
      </c>
      <c r="P2878" t="inlineStr">
        <is>
          <t>Aprovado Diretoria</t>
        </is>
      </c>
      <c r="Q2878" t="inlineStr">
        <is>
          <t>Aprovado Caixa</t>
        </is>
      </c>
      <c r="R2878" t="inlineStr">
        <is>
          <t>Pago</t>
        </is>
      </c>
      <c r="S2878" t="n">
        <v>134</v>
      </c>
      <c r="T2878" t="inlineStr">
        <is>
          <t>Priceless - Bem Mais - Kamino</t>
        </is>
      </c>
    </row>
    <row r="2879">
      <c r="A2879" t="n">
        <v>156524</v>
      </c>
      <c r="B2879" t="n">
        <v>149</v>
      </c>
      <c r="C2879" t="inlineStr">
        <is>
          <t>Priceless</t>
        </is>
      </c>
      <c r="D2879" t="inlineStr">
        <is>
          <t>PETTY CASH</t>
        </is>
      </c>
      <c r="E2879" t="n">
        <v>31.45</v>
      </c>
      <c r="F2879" s="27" t="n">
        <v>45905</v>
      </c>
      <c r="G2879" s="27" t="n">
        <v>45904</v>
      </c>
      <c r="H2879" s="27" t="n">
        <v>45904</v>
      </c>
      <c r="I2879" s="27" t="n">
        <v>45893</v>
      </c>
      <c r="J2879" s="27" t="n">
        <v>45895</v>
      </c>
      <c r="K2879" t="inlineStr">
        <is>
          <t>Cartão de Crédito</t>
        </is>
      </c>
      <c r="L2879" t="inlineStr">
        <is>
          <t>Despesas com Transporte / Hospedagem</t>
        </is>
      </c>
      <c r="M2879" t="inlineStr">
        <is>
          <t>Conduções/Taxi/Uber</t>
        </is>
      </c>
      <c r="N2879" t="inlineStr">
        <is>
          <t>PETTY BARES</t>
        </is>
      </c>
      <c r="O2879" t="inlineStr">
        <is>
          <t>Documentação Aprovada</t>
        </is>
      </c>
      <c r="P2879" t="inlineStr">
        <is>
          <t>Aprovado Diretoria</t>
        </is>
      </c>
      <c r="Q2879" t="inlineStr">
        <is>
          <t>Aprovado Caixa</t>
        </is>
      </c>
      <c r="R2879" t="inlineStr">
        <is>
          <t>Pago</t>
        </is>
      </c>
      <c r="S2879" t="n">
        <v>134</v>
      </c>
      <c r="T2879" t="inlineStr">
        <is>
          <t>Priceless - Bem Mais - Kamino</t>
        </is>
      </c>
    </row>
    <row r="2880">
      <c r="A2880" t="n">
        <v>156523</v>
      </c>
      <c r="B2880" t="n">
        <v>149</v>
      </c>
      <c r="C2880" t="inlineStr">
        <is>
          <t>Priceless</t>
        </is>
      </c>
      <c r="D2880" t="inlineStr">
        <is>
          <t>PETTY CASH</t>
        </is>
      </c>
      <c r="E2880" t="n">
        <v>18.92</v>
      </c>
      <c r="F2880" s="27" t="n">
        <v>45905</v>
      </c>
      <c r="G2880" s="27" t="n">
        <v>45904</v>
      </c>
      <c r="H2880" s="27" t="n">
        <v>45904</v>
      </c>
      <c r="I2880" s="27" t="n">
        <v>45892</v>
      </c>
      <c r="J2880" s="27" t="n">
        <v>45895</v>
      </c>
      <c r="K2880" t="inlineStr">
        <is>
          <t>Cartão de Crédito</t>
        </is>
      </c>
      <c r="L2880" t="inlineStr">
        <is>
          <t>Despesas com Transporte / Hospedagem</t>
        </is>
      </c>
      <c r="M2880" t="inlineStr">
        <is>
          <t>Conduções/Taxi/Uber</t>
        </is>
      </c>
      <c r="N2880" t="inlineStr">
        <is>
          <t>PETTY BARES</t>
        </is>
      </c>
      <c r="O2880" t="inlineStr">
        <is>
          <t>Documentação Aprovada</t>
        </is>
      </c>
      <c r="P2880" t="inlineStr">
        <is>
          <t>Aprovado Diretoria</t>
        </is>
      </c>
      <c r="Q2880" t="inlineStr">
        <is>
          <t>Aprovado Caixa</t>
        </is>
      </c>
      <c r="R2880" t="inlineStr">
        <is>
          <t>Pago</t>
        </is>
      </c>
      <c r="S2880" t="n">
        <v>134</v>
      </c>
      <c r="T2880" t="inlineStr">
        <is>
          <t>Priceless - Bem Mais - Kamino</t>
        </is>
      </c>
    </row>
    <row r="2881">
      <c r="A2881" t="n">
        <v>156522</v>
      </c>
      <c r="B2881" t="n">
        <v>149</v>
      </c>
      <c r="C2881" t="inlineStr">
        <is>
          <t>Priceless</t>
        </is>
      </c>
      <c r="D2881" t="inlineStr">
        <is>
          <t>PETTY CASH</t>
        </is>
      </c>
      <c r="E2881" t="n">
        <v>27.82</v>
      </c>
      <c r="F2881" s="27" t="n">
        <v>45905</v>
      </c>
      <c r="G2881" s="27" t="n">
        <v>45904</v>
      </c>
      <c r="H2881" s="27" t="n">
        <v>45904</v>
      </c>
      <c r="I2881" s="27" t="n">
        <v>45892</v>
      </c>
      <c r="J2881" s="27" t="n">
        <v>45895</v>
      </c>
      <c r="K2881" t="inlineStr">
        <is>
          <t>Cartão de Crédito</t>
        </is>
      </c>
      <c r="L2881" t="inlineStr">
        <is>
          <t>Despesas com Transporte / Hospedagem</t>
        </is>
      </c>
      <c r="M2881" t="inlineStr">
        <is>
          <t>Conduções/Taxi/Uber</t>
        </is>
      </c>
      <c r="N2881" t="inlineStr">
        <is>
          <t>PETTY BARES</t>
        </is>
      </c>
      <c r="O2881" t="inlineStr">
        <is>
          <t>Documentação Aprovada</t>
        </is>
      </c>
      <c r="P2881" t="inlineStr">
        <is>
          <t>Aprovado Diretoria</t>
        </is>
      </c>
      <c r="Q2881" t="inlineStr">
        <is>
          <t>Aprovado Caixa</t>
        </is>
      </c>
      <c r="R2881" t="inlineStr">
        <is>
          <t>Pago</t>
        </is>
      </c>
      <c r="S2881" t="n">
        <v>134</v>
      </c>
      <c r="T2881" t="inlineStr">
        <is>
          <t>Priceless - Bem Mais - Kamino</t>
        </is>
      </c>
    </row>
    <row r="2882">
      <c r="A2882" t="n">
        <v>156531</v>
      </c>
      <c r="B2882" t="n">
        <v>149</v>
      </c>
      <c r="C2882" t="inlineStr">
        <is>
          <t>Priceless</t>
        </is>
      </c>
      <c r="D2882" t="inlineStr">
        <is>
          <t>PETTY CASH</t>
        </is>
      </c>
      <c r="E2882" t="n">
        <v>28.23</v>
      </c>
      <c r="F2882" s="27" t="n">
        <v>45905</v>
      </c>
      <c r="G2882" s="27" t="n">
        <v>45904</v>
      </c>
      <c r="H2882" s="27" t="n">
        <v>45904</v>
      </c>
      <c r="I2882" s="27" t="n">
        <v>45873</v>
      </c>
      <c r="J2882" s="27" t="n">
        <v>45895</v>
      </c>
      <c r="K2882" t="inlineStr">
        <is>
          <t>Cartão de Crédito</t>
        </is>
      </c>
      <c r="L2882" t="inlineStr">
        <is>
          <t>Despesas com Transporte / Hospedagem</t>
        </is>
      </c>
      <c r="M2882" t="inlineStr">
        <is>
          <t>Conduções/Taxi/Uber</t>
        </is>
      </c>
      <c r="N2882" t="inlineStr">
        <is>
          <t>PETTY BARES</t>
        </is>
      </c>
      <c r="O2882" t="inlineStr">
        <is>
          <t>Documentação Aprovada</t>
        </is>
      </c>
      <c r="P2882" t="inlineStr">
        <is>
          <t>Aprovado Diretoria</t>
        </is>
      </c>
      <c r="Q2882" t="inlineStr">
        <is>
          <t>Aprovado Caixa</t>
        </is>
      </c>
      <c r="R2882" t="inlineStr">
        <is>
          <t>Pago</t>
        </is>
      </c>
      <c r="S2882" t="n">
        <v>134</v>
      </c>
      <c r="T2882" t="inlineStr">
        <is>
          <t>Priceless - Bem Mais - Kamino</t>
        </is>
      </c>
    </row>
    <row r="2883">
      <c r="A2883" t="n">
        <v>156441</v>
      </c>
      <c r="B2883" t="n">
        <v>149</v>
      </c>
      <c r="C2883" t="inlineStr">
        <is>
          <t>Priceless</t>
        </is>
      </c>
      <c r="D2883" t="inlineStr">
        <is>
          <t xml:space="preserve">D4S SERVICOS </t>
        </is>
      </c>
      <c r="E2883" t="n">
        <v>34.9</v>
      </c>
      <c r="F2883" s="27" t="n">
        <v>45905</v>
      </c>
      <c r="G2883" s="27" t="n">
        <v>45904</v>
      </c>
      <c r="H2883" s="27" t="n">
        <v>45904</v>
      </c>
      <c r="I2883" s="27" t="n">
        <v>45901</v>
      </c>
      <c r="J2883" s="27" t="n">
        <v>45894</v>
      </c>
      <c r="K2883" t="inlineStr">
        <is>
          <t>Cartão de Crédito</t>
        </is>
      </c>
      <c r="L2883" t="inlineStr">
        <is>
          <t>Informática e TI</t>
        </is>
      </c>
      <c r="M2883" t="inlineStr">
        <is>
          <t>Sistemas Gerais - Operacionais</t>
        </is>
      </c>
      <c r="N2883" t="inlineStr">
        <is>
          <t>0034490</t>
        </is>
      </c>
      <c r="O2883" t="inlineStr">
        <is>
          <t>Documentação Aprovada</t>
        </is>
      </c>
      <c r="P2883" t="inlineStr">
        <is>
          <t>Aprovado Diretoria</t>
        </is>
      </c>
      <c r="Q2883" t="inlineStr">
        <is>
          <t>Aprovado Caixa</t>
        </is>
      </c>
      <c r="R2883" t="inlineStr">
        <is>
          <t>Pago</t>
        </is>
      </c>
      <c r="S2883" t="n">
        <v>134</v>
      </c>
      <c r="T2883" t="inlineStr">
        <is>
          <t>Priceless - Bem Mais - Kamino</t>
        </is>
      </c>
    </row>
    <row r="2884">
      <c r="A2884" t="n">
        <v>156532</v>
      </c>
      <c r="B2884" t="n">
        <v>149</v>
      </c>
      <c r="C2884" t="inlineStr">
        <is>
          <t>Priceless</t>
        </is>
      </c>
      <c r="D2884" t="inlineStr">
        <is>
          <t>PETTY CASH</t>
        </is>
      </c>
      <c r="E2884" t="n">
        <v>7.65</v>
      </c>
      <c r="F2884" s="27" t="n">
        <v>45905</v>
      </c>
      <c r="G2884" s="27" t="n">
        <v>45904</v>
      </c>
      <c r="H2884" s="27" t="n">
        <v>45904</v>
      </c>
      <c r="I2884" s="27" t="n">
        <v>45892</v>
      </c>
      <c r="J2884" s="27" t="n">
        <v>45895</v>
      </c>
      <c r="K2884" t="inlineStr">
        <is>
          <t>Cartão de Crédito</t>
        </is>
      </c>
      <c r="L2884" t="inlineStr">
        <is>
          <t>Despesas com Transporte / Hospedagem</t>
        </is>
      </c>
      <c r="M2884" t="inlineStr">
        <is>
          <t>Conduções/Taxi/Uber</t>
        </is>
      </c>
      <c r="N2884" t="inlineStr">
        <is>
          <t>PETTY BARES</t>
        </is>
      </c>
      <c r="O2884" t="inlineStr">
        <is>
          <t>Documentação Aprovada</t>
        </is>
      </c>
      <c r="P2884" t="inlineStr">
        <is>
          <t>Aprovado Diretoria</t>
        </is>
      </c>
      <c r="Q2884" t="inlineStr">
        <is>
          <t>Aprovado Caixa</t>
        </is>
      </c>
      <c r="R2884" t="inlineStr">
        <is>
          <t>Pago</t>
        </is>
      </c>
      <c r="S2884" t="n">
        <v>134</v>
      </c>
      <c r="T2884" t="inlineStr">
        <is>
          <t>Priceless - Bem Mais - Kamino</t>
        </is>
      </c>
    </row>
    <row r="2885">
      <c r="A2885" t="n">
        <v>156529</v>
      </c>
      <c r="B2885" t="n">
        <v>149</v>
      </c>
      <c r="C2885" t="inlineStr">
        <is>
          <t>Priceless</t>
        </is>
      </c>
      <c r="D2885" t="inlineStr">
        <is>
          <t>PETTY CASH</t>
        </is>
      </c>
      <c r="E2885" t="n">
        <v>17.96</v>
      </c>
      <c r="F2885" s="27" t="n">
        <v>45905</v>
      </c>
      <c r="G2885" s="27" t="n">
        <v>45904</v>
      </c>
      <c r="H2885" s="27" t="n">
        <v>45904</v>
      </c>
      <c r="I2885" s="27" t="n">
        <v>45892</v>
      </c>
      <c r="J2885" s="27" t="n">
        <v>45895</v>
      </c>
      <c r="K2885" t="inlineStr">
        <is>
          <t>Cartão de Crédito</t>
        </is>
      </c>
      <c r="L2885" t="inlineStr">
        <is>
          <t>Despesas com Transporte / Hospedagem</t>
        </is>
      </c>
      <c r="M2885" t="inlineStr">
        <is>
          <t>Conduções/Taxi/Uber</t>
        </is>
      </c>
      <c r="N2885" t="inlineStr">
        <is>
          <t>PETTY BARES</t>
        </is>
      </c>
      <c r="O2885" t="inlineStr">
        <is>
          <t>Documentação Aprovada</t>
        </is>
      </c>
      <c r="P2885" t="inlineStr">
        <is>
          <t>Aprovado Diretoria</t>
        </is>
      </c>
      <c r="Q2885" t="inlineStr">
        <is>
          <t>Aprovado Caixa</t>
        </is>
      </c>
      <c r="R2885" t="inlineStr">
        <is>
          <t>Pago</t>
        </is>
      </c>
      <c r="S2885" t="n">
        <v>134</v>
      </c>
      <c r="T2885" t="inlineStr">
        <is>
          <t>Priceless - Bem Mais - Kamino</t>
        </is>
      </c>
    </row>
    <row r="2886">
      <c r="A2886" t="n">
        <v>156445</v>
      </c>
      <c r="B2886" t="n">
        <v>149</v>
      </c>
      <c r="C2886" t="inlineStr">
        <is>
          <t>Priceless</t>
        </is>
      </c>
      <c r="D2886" t="inlineStr">
        <is>
          <t>CECILIA TSUYACO ARAKI SILVA LTDA</t>
        </is>
      </c>
      <c r="E2886" t="n">
        <v>1165.8</v>
      </c>
      <c r="F2886" s="27" t="n">
        <v>45905</v>
      </c>
      <c r="G2886" s="27" t="n">
        <v>45904</v>
      </c>
      <c r="H2886" s="27" t="n">
        <v>45904</v>
      </c>
      <c r="I2886" s="27" t="n">
        <v>45894</v>
      </c>
      <c r="J2886" s="27" t="n">
        <v>45894</v>
      </c>
      <c r="K2886" t="inlineStr">
        <is>
          <t>Boleto Bancário</t>
        </is>
      </c>
      <c r="L2886" t="inlineStr">
        <is>
          <t>Custo Mercadoria Vendida</t>
        </is>
      </c>
      <c r="M2886" t="inlineStr">
        <is>
          <t>Insumos - Alimentos</t>
        </is>
      </c>
      <c r="N2886" t="inlineStr">
        <is>
          <t>376776</t>
        </is>
      </c>
      <c r="O2886" t="inlineStr">
        <is>
          <t>Documentação Aprovada</t>
        </is>
      </c>
      <c r="P2886" t="inlineStr">
        <is>
          <t>Aprovado Diretoria</t>
        </is>
      </c>
      <c r="Q2886" t="inlineStr">
        <is>
          <t>Aprovado Caixa</t>
        </is>
      </c>
      <c r="R2886" t="inlineStr">
        <is>
          <t>Pago</t>
        </is>
      </c>
      <c r="S2886" t="n">
        <v>134</v>
      </c>
      <c r="T2886" t="inlineStr">
        <is>
          <t>Priceless - Bem Mais - Kamino</t>
        </is>
      </c>
    </row>
    <row r="2887">
      <c r="A2887" t="n">
        <v>156446</v>
      </c>
      <c r="B2887" t="n">
        <v>149</v>
      </c>
      <c r="C2887" t="inlineStr">
        <is>
          <t>Priceless</t>
        </is>
      </c>
      <c r="D2887" t="inlineStr">
        <is>
          <t>D.R.O. PRODUTOS ALIMENTICIOS LTDA</t>
        </is>
      </c>
      <c r="E2887" t="n">
        <v>154.68</v>
      </c>
      <c r="F2887" s="27" t="n">
        <v>45905</v>
      </c>
      <c r="G2887" s="27" t="n">
        <v>45904</v>
      </c>
      <c r="H2887" s="27" t="n">
        <v>45904</v>
      </c>
      <c r="I2887" s="27" t="n">
        <v>45894</v>
      </c>
      <c r="J2887" s="27" t="n">
        <v>45894</v>
      </c>
      <c r="K2887" t="inlineStr">
        <is>
          <t>Boleto Bancário</t>
        </is>
      </c>
      <c r="L2887" t="inlineStr">
        <is>
          <t>Custo Mercadoria Vendida</t>
        </is>
      </c>
      <c r="M2887" t="inlineStr">
        <is>
          <t>Insumos - Alimentos</t>
        </is>
      </c>
      <c r="N2887" t="inlineStr">
        <is>
          <t>40605</t>
        </is>
      </c>
      <c r="O2887" t="inlineStr">
        <is>
          <t>Documentação Aprovada</t>
        </is>
      </c>
      <c r="P2887" t="inlineStr">
        <is>
          <t>Aprovado Diretoria</t>
        </is>
      </c>
      <c r="Q2887" t="inlineStr">
        <is>
          <t>Aprovado Caixa</t>
        </is>
      </c>
      <c r="R2887" t="inlineStr">
        <is>
          <t>Pago</t>
        </is>
      </c>
      <c r="S2887" t="n">
        <v>134</v>
      </c>
      <c r="T2887" t="inlineStr">
        <is>
          <t>Priceless - Bem Mais - Kamino</t>
        </is>
      </c>
    </row>
    <row r="2888">
      <c r="A2888" t="n">
        <v>156521</v>
      </c>
      <c r="B2888" t="n">
        <v>149</v>
      </c>
      <c r="C2888" t="inlineStr">
        <is>
          <t>Priceless</t>
        </is>
      </c>
      <c r="D2888" t="inlineStr">
        <is>
          <t>PETTY CASH</t>
        </is>
      </c>
      <c r="E2888" t="n">
        <v>31.24</v>
      </c>
      <c r="F2888" s="27" t="n">
        <v>45905</v>
      </c>
      <c r="G2888" s="27" t="n">
        <v>45904</v>
      </c>
      <c r="H2888" s="27" t="n">
        <v>45904</v>
      </c>
      <c r="I2888" s="27" t="n">
        <v>45890</v>
      </c>
      <c r="J2888" s="27" t="n">
        <v>45895</v>
      </c>
      <c r="K2888" t="inlineStr">
        <is>
          <t>Cartão de Crédito</t>
        </is>
      </c>
      <c r="L2888" t="inlineStr">
        <is>
          <t>Despesas com Transporte / Hospedagem</t>
        </is>
      </c>
      <c r="M2888" t="inlineStr">
        <is>
          <t>Conduções/Taxi/Uber</t>
        </is>
      </c>
      <c r="N2888" t="inlineStr">
        <is>
          <t>PETTY BARES</t>
        </is>
      </c>
      <c r="O2888" t="inlineStr">
        <is>
          <t>Documentação Aprovada</t>
        </is>
      </c>
      <c r="P2888" t="inlineStr">
        <is>
          <t>Aprovado Diretoria</t>
        </is>
      </c>
      <c r="Q2888" t="inlineStr">
        <is>
          <t>Aprovado Caixa</t>
        </is>
      </c>
      <c r="R2888" t="inlineStr">
        <is>
          <t>Pago</t>
        </is>
      </c>
      <c r="S2888" t="n">
        <v>134</v>
      </c>
      <c r="T2888" t="inlineStr">
        <is>
          <t>Priceless - Bem Mais - Kamino</t>
        </is>
      </c>
    </row>
    <row r="2889">
      <c r="A2889" t="n">
        <v>156911</v>
      </c>
      <c r="B2889" t="n">
        <v>149</v>
      </c>
      <c r="C2889" t="inlineStr">
        <is>
          <t>Priceless</t>
        </is>
      </c>
      <c r="D2889" t="inlineStr">
        <is>
          <t>PETTY CASH</t>
        </is>
      </c>
      <c r="E2889" t="n">
        <v>17.98</v>
      </c>
      <c r="F2889" s="27" t="n">
        <v>45905</v>
      </c>
      <c r="G2889" s="27" t="n">
        <v>45904</v>
      </c>
      <c r="H2889" s="27" t="n">
        <v>45904</v>
      </c>
      <c r="I2889" s="27" t="n">
        <v>45896</v>
      </c>
      <c r="J2889" s="27" t="n">
        <v>45896</v>
      </c>
      <c r="K2889" t="inlineStr">
        <is>
          <t>Cartão de Crédito</t>
        </is>
      </c>
      <c r="L2889" t="inlineStr">
        <is>
          <t>Utilidades</t>
        </is>
      </c>
      <c r="M2889" t="inlineStr">
        <is>
          <t>Material de Escritorio</t>
        </is>
      </c>
      <c r="N2889" t="inlineStr">
        <is>
          <t>PETTY BARES</t>
        </is>
      </c>
      <c r="O2889" t="inlineStr">
        <is>
          <t>Documentação Aprovada</t>
        </is>
      </c>
      <c r="P2889" t="inlineStr">
        <is>
          <t>Aprovado Diretoria</t>
        </is>
      </c>
      <c r="Q2889" t="inlineStr">
        <is>
          <t>Aprovado Caixa</t>
        </is>
      </c>
      <c r="R2889" t="inlineStr">
        <is>
          <t>Pago</t>
        </is>
      </c>
      <c r="S2889" t="n">
        <v>134</v>
      </c>
      <c r="T2889" t="inlineStr">
        <is>
          <t>Priceless - Bem Mais - Kamino</t>
        </is>
      </c>
    </row>
    <row r="2890">
      <c r="A2890" t="n">
        <v>156506</v>
      </c>
      <c r="B2890" t="n">
        <v>149</v>
      </c>
      <c r="C2890" t="inlineStr">
        <is>
          <t>Priceless</t>
        </is>
      </c>
      <c r="D2890" t="inlineStr">
        <is>
          <t>PETTY CASH</t>
        </is>
      </c>
      <c r="E2890" t="n">
        <v>185.9</v>
      </c>
      <c r="F2890" s="27" t="n">
        <v>45905</v>
      </c>
      <c r="G2890" s="27" t="n">
        <v>45904</v>
      </c>
      <c r="H2890" s="27" t="n">
        <v>45904</v>
      </c>
      <c r="I2890" s="27" t="n">
        <v>45892</v>
      </c>
      <c r="J2890" s="27" t="n">
        <v>45895</v>
      </c>
      <c r="K2890" t="inlineStr">
        <is>
          <t>Cartão de Crédito</t>
        </is>
      </c>
      <c r="L2890" t="inlineStr">
        <is>
          <t>Custo Mercadoria Vendida</t>
        </is>
      </c>
      <c r="M2890" t="inlineStr">
        <is>
          <t>Insumos - Alimentos</t>
        </is>
      </c>
      <c r="N2890" t="inlineStr">
        <is>
          <t>PETTY BARES</t>
        </is>
      </c>
      <c r="O2890" t="inlineStr">
        <is>
          <t>Documentação Aprovada</t>
        </is>
      </c>
      <c r="P2890" t="inlineStr">
        <is>
          <t>Aprovado Diretoria</t>
        </is>
      </c>
      <c r="Q2890" t="inlineStr">
        <is>
          <t>Aprovado Caixa</t>
        </is>
      </c>
      <c r="R2890" t="inlineStr">
        <is>
          <t>Pago</t>
        </is>
      </c>
      <c r="S2890" t="n">
        <v>134</v>
      </c>
      <c r="T2890" t="inlineStr">
        <is>
          <t>Priceless - Bem Mais - Kamino</t>
        </is>
      </c>
    </row>
    <row r="2891">
      <c r="A2891" t="n">
        <v>157102</v>
      </c>
      <c r="B2891" t="n">
        <v>149</v>
      </c>
      <c r="C2891" t="inlineStr">
        <is>
          <t>Priceless</t>
        </is>
      </c>
      <c r="D2891" t="inlineStr">
        <is>
          <t>B.B DISTRIBUIDORA DE CARNES LTDA</t>
        </is>
      </c>
      <c r="E2891" t="n">
        <v>1440</v>
      </c>
      <c r="F2891" s="27" t="n">
        <v>45905</v>
      </c>
      <c r="G2891" s="27" t="n">
        <v>45904</v>
      </c>
      <c r="H2891" s="27" t="n">
        <v>45904</v>
      </c>
      <c r="I2891" s="27" t="n">
        <v>45896</v>
      </c>
      <c r="J2891" s="27" t="n">
        <v>45896</v>
      </c>
      <c r="K2891" t="inlineStr">
        <is>
          <t>Boleto Bancário</t>
        </is>
      </c>
      <c r="L2891" t="inlineStr">
        <is>
          <t>Custo Mercadoria Vendida</t>
        </is>
      </c>
      <c r="M2891" t="inlineStr">
        <is>
          <t>Insumos - Alimentos</t>
        </is>
      </c>
      <c r="N2891" t="inlineStr">
        <is>
          <t>400848</t>
        </is>
      </c>
      <c r="O2891" t="inlineStr">
        <is>
          <t>Documentação Aprovada</t>
        </is>
      </c>
      <c r="P2891" t="inlineStr">
        <is>
          <t>Aprovado Diretoria</t>
        </is>
      </c>
      <c r="Q2891" t="inlineStr">
        <is>
          <t>Aprovado Caixa</t>
        </is>
      </c>
      <c r="R2891" t="inlineStr">
        <is>
          <t>Pago</t>
        </is>
      </c>
      <c r="S2891" t="n">
        <v>134</v>
      </c>
      <c r="T2891" t="inlineStr">
        <is>
          <t>Priceless - Bem Mais - Kamino</t>
        </is>
      </c>
    </row>
    <row r="2892">
      <c r="A2892" t="n">
        <v>155549</v>
      </c>
      <c r="B2892" t="n">
        <v>149</v>
      </c>
      <c r="C2892" t="inlineStr">
        <is>
          <t>Priceless</t>
        </is>
      </c>
      <c r="D2892" t="inlineStr">
        <is>
          <t>PETTY CASH</t>
        </is>
      </c>
      <c r="E2892" t="n">
        <v>46.43</v>
      </c>
      <c r="F2892" s="27" t="n">
        <v>45905</v>
      </c>
      <c r="G2892" s="27" t="n">
        <v>45904</v>
      </c>
      <c r="H2892" s="27" t="n">
        <v>45904</v>
      </c>
      <c r="I2892" s="27" t="n">
        <v>45886</v>
      </c>
      <c r="J2892" s="27" t="n">
        <v>45888</v>
      </c>
      <c r="K2892" t="inlineStr">
        <is>
          <t>Cartão de Crédito</t>
        </is>
      </c>
      <c r="L2892" t="inlineStr">
        <is>
          <t>Custo Mercadoria Vendida</t>
        </is>
      </c>
      <c r="M2892" t="inlineStr">
        <is>
          <t>Insumos - Alimentos</t>
        </is>
      </c>
      <c r="N2892" t="inlineStr">
        <is>
          <t>PETTY BARES</t>
        </is>
      </c>
      <c r="O2892" t="inlineStr">
        <is>
          <t>Documentação Aprovada</t>
        </is>
      </c>
      <c r="P2892" t="inlineStr">
        <is>
          <t>Aprovado Diretoria</t>
        </is>
      </c>
      <c r="Q2892" t="inlineStr">
        <is>
          <t>Aprovado Caixa</t>
        </is>
      </c>
      <c r="R2892" t="inlineStr">
        <is>
          <t>Pago</t>
        </is>
      </c>
      <c r="S2892" t="n">
        <v>134</v>
      </c>
      <c r="T2892" t="inlineStr">
        <is>
          <t>Priceless - Bem Mais - Kamino</t>
        </is>
      </c>
    </row>
    <row r="2893">
      <c r="A2893" t="n">
        <v>155315</v>
      </c>
      <c r="B2893" t="n">
        <v>149</v>
      </c>
      <c r="C2893" t="inlineStr">
        <is>
          <t>Priceless</t>
        </is>
      </c>
      <c r="D2893" t="inlineStr">
        <is>
          <t>PETTY CASH</t>
        </is>
      </c>
      <c r="E2893" t="n">
        <v>47.17</v>
      </c>
      <c r="F2893" s="27" t="n">
        <v>45905</v>
      </c>
      <c r="G2893" s="27" t="n">
        <v>45904</v>
      </c>
      <c r="H2893" s="27" t="n">
        <v>45904</v>
      </c>
      <c r="I2893" s="27" t="n">
        <v>45884</v>
      </c>
      <c r="J2893" s="27" t="n">
        <v>45887</v>
      </c>
      <c r="K2893" t="inlineStr">
        <is>
          <t>Cartão de Crédito</t>
        </is>
      </c>
      <c r="L2893" t="inlineStr">
        <is>
          <t>Custo Mercadoria Vendida</t>
        </is>
      </c>
      <c r="M2893" t="inlineStr">
        <is>
          <t>Insumos - Alimentos</t>
        </is>
      </c>
      <c r="N2893" t="inlineStr">
        <is>
          <t>PETTY BARES</t>
        </is>
      </c>
      <c r="O2893" t="inlineStr">
        <is>
          <t>Documentação Aprovada</t>
        </is>
      </c>
      <c r="P2893" t="inlineStr">
        <is>
          <t>Aprovado Diretoria</t>
        </is>
      </c>
      <c r="Q2893" t="inlineStr">
        <is>
          <t>Aprovado Caixa</t>
        </is>
      </c>
      <c r="R2893" t="inlineStr">
        <is>
          <t>Pago</t>
        </is>
      </c>
      <c r="S2893" t="n">
        <v>134</v>
      </c>
      <c r="T2893" t="inlineStr">
        <is>
          <t>Priceless - Bem Mais - Kamino</t>
        </is>
      </c>
    </row>
    <row r="2894">
      <c r="A2894" t="n">
        <v>155314</v>
      </c>
      <c r="B2894" t="n">
        <v>149</v>
      </c>
      <c r="C2894" t="inlineStr">
        <is>
          <t>Priceless</t>
        </is>
      </c>
      <c r="D2894" t="inlineStr">
        <is>
          <t>PETTY CASH</t>
        </is>
      </c>
      <c r="E2894" t="n">
        <v>26.98</v>
      </c>
      <c r="F2894" s="27" t="n">
        <v>45905</v>
      </c>
      <c r="G2894" s="27" t="n">
        <v>45904</v>
      </c>
      <c r="H2894" s="27" t="n">
        <v>45904</v>
      </c>
      <c r="I2894" s="27" t="n">
        <v>45885</v>
      </c>
      <c r="J2894" s="27" t="n">
        <v>45887</v>
      </c>
      <c r="K2894" t="inlineStr">
        <is>
          <t>Cartão de Crédito</t>
        </is>
      </c>
      <c r="L2894" t="inlineStr">
        <is>
          <t>Utilidades</t>
        </is>
      </c>
      <c r="M2894" t="inlineStr">
        <is>
          <t>Higiene e Limpeza</t>
        </is>
      </c>
      <c r="N2894" t="inlineStr">
        <is>
          <t>PETTY BARES</t>
        </is>
      </c>
      <c r="O2894" t="inlineStr">
        <is>
          <t>Documentação Aprovada</t>
        </is>
      </c>
      <c r="P2894" t="inlineStr">
        <is>
          <t>Aprovado Diretoria</t>
        </is>
      </c>
      <c r="Q2894" t="inlineStr">
        <is>
          <t>Aprovado Caixa</t>
        </is>
      </c>
      <c r="R2894" t="inlineStr">
        <is>
          <t>Pago</t>
        </is>
      </c>
      <c r="S2894" t="n">
        <v>134</v>
      </c>
      <c r="T2894" t="inlineStr">
        <is>
          <t>Priceless - Bem Mais - Kamino</t>
        </is>
      </c>
    </row>
    <row r="2895">
      <c r="A2895" t="n">
        <v>155313</v>
      </c>
      <c r="B2895" t="n">
        <v>149</v>
      </c>
      <c r="C2895" t="inlineStr">
        <is>
          <t>Priceless</t>
        </is>
      </c>
      <c r="D2895" t="inlineStr">
        <is>
          <t>PETTY CASH</t>
        </is>
      </c>
      <c r="E2895" t="n">
        <v>72.45999999999999</v>
      </c>
      <c r="F2895" s="27" t="n">
        <v>45905</v>
      </c>
      <c r="G2895" s="27" t="n">
        <v>45904</v>
      </c>
      <c r="H2895" s="27" t="n">
        <v>45904</v>
      </c>
      <c r="I2895" s="27" t="n">
        <v>45885</v>
      </c>
      <c r="J2895" s="27" t="n">
        <v>45887</v>
      </c>
      <c r="K2895" t="inlineStr">
        <is>
          <t>Cartão de Crédito</t>
        </is>
      </c>
      <c r="L2895" t="inlineStr">
        <is>
          <t>Custo Mercadoria Vendida</t>
        </is>
      </c>
      <c r="M2895" t="inlineStr">
        <is>
          <t>Insumos - Alimentos</t>
        </is>
      </c>
      <c r="N2895" t="inlineStr">
        <is>
          <t>PETTY BARES</t>
        </is>
      </c>
      <c r="O2895" t="inlineStr">
        <is>
          <t>Documentação Aprovada</t>
        </is>
      </c>
      <c r="P2895" t="inlineStr">
        <is>
          <t>Aprovado Diretoria</t>
        </is>
      </c>
      <c r="Q2895" t="inlineStr">
        <is>
          <t>Aprovado Caixa</t>
        </is>
      </c>
      <c r="R2895" t="inlineStr">
        <is>
          <t>Pago</t>
        </is>
      </c>
      <c r="S2895" t="n">
        <v>134</v>
      </c>
      <c r="T2895" t="inlineStr">
        <is>
          <t>Priceless - Bem Mais - Kamino</t>
        </is>
      </c>
    </row>
    <row r="2896">
      <c r="A2896" t="n">
        <v>155312</v>
      </c>
      <c r="B2896" t="n">
        <v>149</v>
      </c>
      <c r="C2896" t="inlineStr">
        <is>
          <t>Priceless</t>
        </is>
      </c>
      <c r="D2896" t="inlineStr">
        <is>
          <t>PETTY CASH</t>
        </is>
      </c>
      <c r="E2896" t="n">
        <v>68.23999999999999</v>
      </c>
      <c r="F2896" s="27" t="n">
        <v>45905</v>
      </c>
      <c r="G2896" s="27" t="n">
        <v>45904</v>
      </c>
      <c r="H2896" s="27" t="n">
        <v>45904</v>
      </c>
      <c r="I2896" s="27" t="n">
        <v>45884</v>
      </c>
      <c r="J2896" s="27" t="n">
        <v>45887</v>
      </c>
      <c r="K2896" t="inlineStr">
        <is>
          <t>Cartão de Crédito</t>
        </is>
      </c>
      <c r="L2896" t="inlineStr">
        <is>
          <t>Custo Mercadoria Vendida</t>
        </is>
      </c>
      <c r="M2896" t="inlineStr">
        <is>
          <t>Insumos - Alimentos</t>
        </is>
      </c>
      <c r="N2896" t="inlineStr">
        <is>
          <t>PETTY BARES</t>
        </is>
      </c>
      <c r="O2896" t="inlineStr">
        <is>
          <t>Documentação Aprovada</t>
        </is>
      </c>
      <c r="P2896" t="inlineStr">
        <is>
          <t>Aprovado Diretoria</t>
        </is>
      </c>
      <c r="Q2896" t="inlineStr">
        <is>
          <t>Aprovado Caixa</t>
        </is>
      </c>
      <c r="R2896" t="inlineStr">
        <is>
          <t>Pago</t>
        </is>
      </c>
      <c r="S2896" t="n">
        <v>134</v>
      </c>
      <c r="T2896" t="inlineStr">
        <is>
          <t>Priceless - Bem Mais - Kamino</t>
        </is>
      </c>
    </row>
    <row r="2897">
      <c r="A2897" t="n">
        <v>153080</v>
      </c>
      <c r="B2897" t="n">
        <v>149</v>
      </c>
      <c r="C2897" t="inlineStr">
        <is>
          <t>Priceless</t>
        </is>
      </c>
      <c r="D2897" t="inlineStr">
        <is>
          <t>HIDEL MERCEARIA LTDA ME</t>
        </is>
      </c>
      <c r="E2897" t="n">
        <v>215.5</v>
      </c>
      <c r="F2897" s="27" t="n">
        <v>45904</v>
      </c>
      <c r="G2897" s="27" t="n">
        <v>45904</v>
      </c>
      <c r="H2897" s="27" t="n">
        <v>45904</v>
      </c>
      <c r="I2897" s="27" t="n">
        <v>45875</v>
      </c>
      <c r="J2897" s="27" t="n">
        <v>45875</v>
      </c>
      <c r="K2897" t="inlineStr">
        <is>
          <t>Boleto Bancário</t>
        </is>
      </c>
      <c r="L2897" t="inlineStr">
        <is>
          <t>Custo Mercadoria Vendida</t>
        </is>
      </c>
      <c r="M2897" t="inlineStr">
        <is>
          <t>Insumos - Alimentos</t>
        </is>
      </c>
      <c r="N2897" t="inlineStr">
        <is>
          <t>19530</t>
        </is>
      </c>
      <c r="O2897" t="inlineStr">
        <is>
          <t>Documentação Aprovada</t>
        </is>
      </c>
      <c r="P2897" t="inlineStr">
        <is>
          <t>Aprovado Diretoria</t>
        </is>
      </c>
      <c r="Q2897" t="inlineStr">
        <is>
          <t>Aprovado Caixa</t>
        </is>
      </c>
      <c r="R2897" t="inlineStr">
        <is>
          <t>Pago</t>
        </is>
      </c>
      <c r="S2897" t="n">
        <v>134</v>
      </c>
      <c r="T2897" t="inlineStr">
        <is>
          <t>Priceless - Bem Mais - Kamino</t>
        </is>
      </c>
    </row>
    <row r="2898">
      <c r="A2898" t="n">
        <v>151749</v>
      </c>
      <c r="B2898" t="n">
        <v>149</v>
      </c>
      <c r="C2898" t="inlineStr">
        <is>
          <t>Priceless</t>
        </is>
      </c>
      <c r="D2898" t="inlineStr">
        <is>
          <t>AMBEV S. A. - CDD SAO PAULO</t>
        </is>
      </c>
      <c r="E2898" t="n">
        <v>351.69</v>
      </c>
      <c r="F2898" s="27" t="n">
        <v>45904</v>
      </c>
      <c r="G2898" s="27" t="n">
        <v>45904</v>
      </c>
      <c r="H2898" s="27" t="n">
        <v>45904</v>
      </c>
      <c r="I2898" s="27" t="n">
        <v>45874</v>
      </c>
      <c r="J2898" s="27" t="n">
        <v>45874</v>
      </c>
      <c r="K2898" t="inlineStr">
        <is>
          <t>Boleto Bancário</t>
        </is>
      </c>
      <c r="L2898" t="inlineStr">
        <is>
          <t>Custo Mercadoria Vendida</t>
        </is>
      </c>
      <c r="M2898" t="inlineStr">
        <is>
          <t>Insumos - Bebidas</t>
        </is>
      </c>
      <c r="N2898" t="inlineStr">
        <is>
          <t>652309</t>
        </is>
      </c>
      <c r="O2898" t="inlineStr">
        <is>
          <t>Documentação Aprovada</t>
        </is>
      </c>
      <c r="P2898" t="inlineStr">
        <is>
          <t>Aprovado Diretoria</t>
        </is>
      </c>
      <c r="Q2898" t="inlineStr">
        <is>
          <t>Aprovado Caixa</t>
        </is>
      </c>
      <c r="R2898" t="inlineStr">
        <is>
          <t>Pago</t>
        </is>
      </c>
      <c r="S2898" t="n">
        <v>134</v>
      </c>
      <c r="T2898" t="inlineStr">
        <is>
          <t>Priceless - Bem Mais - Kamino</t>
        </is>
      </c>
    </row>
    <row r="2899">
      <c r="A2899" t="n">
        <v>154815</v>
      </c>
      <c r="B2899" t="n">
        <v>149</v>
      </c>
      <c r="C2899" t="inlineStr">
        <is>
          <t>Priceless</t>
        </is>
      </c>
      <c r="D2899" t="inlineStr">
        <is>
          <t>PETTY CASH</t>
        </is>
      </c>
      <c r="E2899" t="n">
        <v>66.65000000000001</v>
      </c>
      <c r="F2899" s="27" t="n">
        <v>45905</v>
      </c>
      <c r="G2899" s="27" t="n">
        <v>45904</v>
      </c>
      <c r="H2899" s="27" t="n">
        <v>45904</v>
      </c>
      <c r="I2899" s="27" t="n">
        <v>45881</v>
      </c>
      <c r="J2899" s="27" t="n">
        <v>45883</v>
      </c>
      <c r="K2899" t="inlineStr">
        <is>
          <t>Cartão de Crédito</t>
        </is>
      </c>
      <c r="L2899" t="inlineStr">
        <is>
          <t>Utilidades</t>
        </is>
      </c>
      <c r="M2899" t="inlineStr">
        <is>
          <t>Utensilios</t>
        </is>
      </c>
      <c r="N2899" t="inlineStr">
        <is>
          <t>PETTY BARES</t>
        </is>
      </c>
      <c r="O2899" t="inlineStr">
        <is>
          <t>Documentação Aprovada</t>
        </is>
      </c>
      <c r="P2899" t="inlineStr">
        <is>
          <t>Aprovado Diretoria</t>
        </is>
      </c>
      <c r="Q2899" t="inlineStr">
        <is>
          <t>Aprovado Caixa</t>
        </is>
      </c>
      <c r="R2899" t="inlineStr">
        <is>
          <t>Pago</t>
        </is>
      </c>
      <c r="S2899" t="n">
        <v>134</v>
      </c>
      <c r="T2899" t="inlineStr">
        <is>
          <t>Priceless - Bem Mais - Kamino</t>
        </is>
      </c>
    </row>
    <row r="2900">
      <c r="A2900" t="n">
        <v>154816</v>
      </c>
      <c r="B2900" t="n">
        <v>149</v>
      </c>
      <c r="C2900" t="inlineStr">
        <is>
          <t>Priceless</t>
        </is>
      </c>
      <c r="D2900" t="inlineStr">
        <is>
          <t>PETTY CASH</t>
        </is>
      </c>
      <c r="E2900" t="n">
        <v>84.89</v>
      </c>
      <c r="F2900" s="27" t="n">
        <v>45905</v>
      </c>
      <c r="G2900" s="27" t="n">
        <v>45904</v>
      </c>
      <c r="H2900" s="27" t="n">
        <v>45904</v>
      </c>
      <c r="I2900" s="27" t="n">
        <v>45881</v>
      </c>
      <c r="J2900" s="27" t="n">
        <v>45883</v>
      </c>
      <c r="K2900" t="inlineStr">
        <is>
          <t>Cartão de Crédito</t>
        </is>
      </c>
      <c r="L2900" t="inlineStr">
        <is>
          <t>Utilidades</t>
        </is>
      </c>
      <c r="M2900" t="inlineStr">
        <is>
          <t>Descartaveis</t>
        </is>
      </c>
      <c r="N2900" t="inlineStr">
        <is>
          <t>PETTY BARES</t>
        </is>
      </c>
      <c r="O2900" t="inlineStr">
        <is>
          <t>Documentação Aprovada</t>
        </is>
      </c>
      <c r="P2900" t="inlineStr">
        <is>
          <t>Aprovado Diretoria</t>
        </is>
      </c>
      <c r="Q2900" t="inlineStr">
        <is>
          <t>Aprovado Caixa</t>
        </is>
      </c>
      <c r="R2900" t="inlineStr">
        <is>
          <t>Pago</t>
        </is>
      </c>
      <c r="S2900" t="n">
        <v>134</v>
      </c>
      <c r="T2900" t="inlineStr">
        <is>
          <t>Priceless - Bem Mais - Kamino</t>
        </is>
      </c>
    </row>
    <row r="2901">
      <c r="A2901" t="n">
        <v>154269</v>
      </c>
      <c r="B2901" t="n">
        <v>149</v>
      </c>
      <c r="C2901" t="inlineStr">
        <is>
          <t>Priceless</t>
        </is>
      </c>
      <c r="D2901" t="inlineStr">
        <is>
          <t>PETTY CASH</t>
        </is>
      </c>
      <c r="E2901" t="n">
        <v>42.09</v>
      </c>
      <c r="F2901" s="27" t="n">
        <v>45905</v>
      </c>
      <c r="G2901" s="27" t="n">
        <v>45904</v>
      </c>
      <c r="H2901" s="27" t="n">
        <v>45904</v>
      </c>
      <c r="I2901" s="27" t="n">
        <v>45881</v>
      </c>
      <c r="J2901" s="27" t="n">
        <v>45881</v>
      </c>
      <c r="K2901" t="inlineStr">
        <is>
          <t>Cartão de Crédito</t>
        </is>
      </c>
      <c r="L2901" t="inlineStr">
        <is>
          <t>Custo Mercadoria Vendida</t>
        </is>
      </c>
      <c r="M2901" t="inlineStr">
        <is>
          <t>Insumos - Bebidas</t>
        </is>
      </c>
      <c r="N2901" t="inlineStr">
        <is>
          <t>PETTY BARES</t>
        </is>
      </c>
      <c r="O2901" t="inlineStr">
        <is>
          <t>Documentação Aprovada</t>
        </is>
      </c>
      <c r="P2901" t="inlineStr">
        <is>
          <t>Aprovado Diretoria</t>
        </is>
      </c>
      <c r="Q2901" t="inlineStr">
        <is>
          <t>Aprovado Caixa</t>
        </is>
      </c>
      <c r="R2901" t="inlineStr">
        <is>
          <t>Pago</t>
        </is>
      </c>
      <c r="S2901" t="n">
        <v>134</v>
      </c>
      <c r="T2901" t="inlineStr">
        <is>
          <t>Priceless - Bem Mais - Kamino</t>
        </is>
      </c>
    </row>
    <row r="2902">
      <c r="A2902" t="n">
        <v>154564</v>
      </c>
      <c r="B2902" t="n">
        <v>149</v>
      </c>
      <c r="C2902" t="inlineStr">
        <is>
          <t>Priceless</t>
        </is>
      </c>
      <c r="D2902" t="inlineStr">
        <is>
          <t>PETTY CASH</t>
        </is>
      </c>
      <c r="E2902" t="n">
        <v>508.97</v>
      </c>
      <c r="F2902" s="27" t="n">
        <v>45905</v>
      </c>
      <c r="G2902" s="27" t="n">
        <v>45904</v>
      </c>
      <c r="H2902" s="27" t="n">
        <v>45904</v>
      </c>
      <c r="I2902" s="27" t="n">
        <v>45882</v>
      </c>
      <c r="J2902" s="27" t="n">
        <v>45882</v>
      </c>
      <c r="K2902" t="inlineStr">
        <is>
          <t>Cartão de Crédito</t>
        </is>
      </c>
      <c r="L2902" t="inlineStr">
        <is>
          <t>Custos de Eventos</t>
        </is>
      </c>
      <c r="M2902" t="inlineStr">
        <is>
          <t>Serviço de Manutenção - Estrutura - Eventos</t>
        </is>
      </c>
      <c r="N2902" t="inlineStr">
        <is>
          <t>PETTY EVENTOS</t>
        </is>
      </c>
      <c r="O2902" t="inlineStr">
        <is>
          <t>Documentação Aprovada</t>
        </is>
      </c>
      <c r="P2902" t="inlineStr">
        <is>
          <t>Aprovado Diretoria</t>
        </is>
      </c>
      <c r="Q2902" t="inlineStr">
        <is>
          <t>Aprovado Caixa</t>
        </is>
      </c>
      <c r="R2902" t="inlineStr">
        <is>
          <t>Pago</t>
        </is>
      </c>
      <c r="S2902" t="n">
        <v>134</v>
      </c>
      <c r="T2902" t="inlineStr">
        <is>
          <t>Priceless - Bem Mais - Kamino</t>
        </is>
      </c>
    </row>
    <row r="2903">
      <c r="A2903" t="n">
        <v>154817</v>
      </c>
      <c r="B2903" t="n">
        <v>149</v>
      </c>
      <c r="C2903" t="inlineStr">
        <is>
          <t>Priceless</t>
        </is>
      </c>
      <c r="D2903" t="inlineStr">
        <is>
          <t>PETTY CASH</t>
        </is>
      </c>
      <c r="E2903" t="n">
        <v>66.95</v>
      </c>
      <c r="F2903" s="27" t="n">
        <v>45905</v>
      </c>
      <c r="G2903" s="27" t="n">
        <v>45904</v>
      </c>
      <c r="H2903" s="27" t="n">
        <v>45904</v>
      </c>
      <c r="I2903" s="27" t="n">
        <v>45876</v>
      </c>
      <c r="J2903" s="27" t="n">
        <v>45883</v>
      </c>
      <c r="K2903" t="inlineStr">
        <is>
          <t>Cartão de Crédito</t>
        </is>
      </c>
      <c r="L2903" t="inlineStr">
        <is>
          <t>Custo Mercadoria Vendida</t>
        </is>
      </c>
      <c r="M2903" t="inlineStr">
        <is>
          <t>Insumos - Alimentos</t>
        </is>
      </c>
      <c r="N2903" t="inlineStr">
        <is>
          <t>PETTY BARES</t>
        </is>
      </c>
      <c r="O2903" t="inlineStr">
        <is>
          <t>Documentação Aprovada</t>
        </is>
      </c>
      <c r="P2903" t="inlineStr">
        <is>
          <t>Aprovado Diretoria</t>
        </is>
      </c>
      <c r="Q2903" t="inlineStr">
        <is>
          <t>Aprovado Caixa</t>
        </is>
      </c>
      <c r="R2903" t="inlineStr">
        <is>
          <t>Pago</t>
        </is>
      </c>
      <c r="S2903" t="n">
        <v>134</v>
      </c>
      <c r="T2903" t="inlineStr">
        <is>
          <t>Priceless - Bem Mais - Kamino</t>
        </is>
      </c>
    </row>
    <row r="2904">
      <c r="A2904" t="n">
        <v>154818</v>
      </c>
      <c r="B2904" t="n">
        <v>149</v>
      </c>
      <c r="C2904" t="inlineStr">
        <is>
          <t>Priceless</t>
        </is>
      </c>
      <c r="D2904" t="inlineStr">
        <is>
          <t>PETTY CASH</t>
        </is>
      </c>
      <c r="E2904" t="n">
        <v>55.43</v>
      </c>
      <c r="F2904" s="27" t="n">
        <v>45905</v>
      </c>
      <c r="G2904" s="27" t="n">
        <v>45904</v>
      </c>
      <c r="H2904" s="27" t="n">
        <v>45904</v>
      </c>
      <c r="I2904" s="27" t="n">
        <v>45879</v>
      </c>
      <c r="J2904" s="27" t="n">
        <v>45883</v>
      </c>
      <c r="K2904" t="inlineStr">
        <is>
          <t>Cartão de Crédito</t>
        </is>
      </c>
      <c r="L2904" t="inlineStr">
        <is>
          <t>Custo Mercadoria Vendida</t>
        </is>
      </c>
      <c r="M2904" t="inlineStr">
        <is>
          <t>Insumos - Alimentos</t>
        </is>
      </c>
      <c r="N2904" t="inlineStr">
        <is>
          <t>PETTY BARES</t>
        </is>
      </c>
      <c r="O2904" t="inlineStr">
        <is>
          <t>Documentação Aprovada</t>
        </is>
      </c>
      <c r="P2904" t="inlineStr">
        <is>
          <t>Aprovado Diretoria</t>
        </is>
      </c>
      <c r="Q2904" t="inlineStr">
        <is>
          <t>Aprovado Caixa</t>
        </is>
      </c>
      <c r="R2904" t="inlineStr">
        <is>
          <t>Pago</t>
        </is>
      </c>
      <c r="S2904" t="n">
        <v>134</v>
      </c>
      <c r="T2904" t="inlineStr">
        <is>
          <t>Priceless - Bem Mais - Kamino</t>
        </is>
      </c>
    </row>
    <row r="2905">
      <c r="A2905" t="n">
        <v>150618</v>
      </c>
      <c r="B2905" t="n">
        <v>149</v>
      </c>
      <c r="C2905" t="inlineStr">
        <is>
          <t>Priceless</t>
        </is>
      </c>
      <c r="D2905" t="inlineStr">
        <is>
          <t>PETTY CASH</t>
        </is>
      </c>
      <c r="E2905" t="n">
        <v>20</v>
      </c>
      <c r="F2905" s="27" t="n">
        <v>45905</v>
      </c>
      <c r="G2905" s="27" t="n">
        <v>45904</v>
      </c>
      <c r="H2905" s="27" t="n">
        <v>45904</v>
      </c>
      <c r="I2905" s="27" t="n">
        <v>45870</v>
      </c>
      <c r="J2905" s="27" t="n">
        <v>45870</v>
      </c>
      <c r="K2905" t="inlineStr">
        <is>
          <t>Cartão de Crédito</t>
        </is>
      </c>
      <c r="L2905" t="inlineStr">
        <is>
          <t>Utilidades</t>
        </is>
      </c>
      <c r="M2905" t="inlineStr">
        <is>
          <t>Serviços Graficos</t>
        </is>
      </c>
      <c r="N2905" t="inlineStr">
        <is>
          <t>PETTY BARES</t>
        </is>
      </c>
      <c r="O2905" t="inlineStr">
        <is>
          <t>Documentação Aprovada</t>
        </is>
      </c>
      <c r="P2905" t="inlineStr">
        <is>
          <t>Aprovado Diretoria</t>
        </is>
      </c>
      <c r="Q2905" t="inlineStr">
        <is>
          <t>Aprovado Caixa</t>
        </is>
      </c>
      <c r="R2905" t="inlineStr">
        <is>
          <t>Pago</t>
        </is>
      </c>
      <c r="S2905" t="n">
        <v>134</v>
      </c>
      <c r="T2905" t="inlineStr">
        <is>
          <t>Priceless - Bem Mais - Kamino</t>
        </is>
      </c>
    </row>
    <row r="2906">
      <c r="A2906" t="n">
        <v>150815</v>
      </c>
      <c r="B2906" t="n">
        <v>149</v>
      </c>
      <c r="C2906" t="inlineStr">
        <is>
          <t>Priceless</t>
        </is>
      </c>
      <c r="D2906" t="inlineStr">
        <is>
          <t>PETTY CASH</t>
        </is>
      </c>
      <c r="E2906" t="n">
        <v>86.91</v>
      </c>
      <c r="F2906" s="27" t="n">
        <v>45905</v>
      </c>
      <c r="G2906" s="27" t="n">
        <v>45904</v>
      </c>
      <c r="H2906" s="27" t="n">
        <v>45904</v>
      </c>
      <c r="I2906" s="27" t="n">
        <v>45871</v>
      </c>
      <c r="J2906" s="27" t="n">
        <v>45873</v>
      </c>
      <c r="K2906" t="inlineStr">
        <is>
          <t>Cartão de Crédito</t>
        </is>
      </c>
      <c r="L2906" t="inlineStr">
        <is>
          <t>Custo Mercadoria Vendida</t>
        </is>
      </c>
      <c r="M2906" t="inlineStr">
        <is>
          <t>Insumos - Alimentos</t>
        </is>
      </c>
      <c r="N2906" t="inlineStr">
        <is>
          <t>PETTY BARES</t>
        </is>
      </c>
      <c r="O2906" t="inlineStr">
        <is>
          <t>Documentação Aprovada</t>
        </is>
      </c>
      <c r="P2906" t="inlineStr">
        <is>
          <t>Aprovado Diretoria</t>
        </is>
      </c>
      <c r="Q2906" t="inlineStr">
        <is>
          <t>Aprovado Caixa</t>
        </is>
      </c>
      <c r="R2906" t="inlineStr">
        <is>
          <t>Pago</t>
        </is>
      </c>
      <c r="S2906" t="n">
        <v>134</v>
      </c>
      <c r="T2906" t="inlineStr">
        <is>
          <t>Priceless - Bem Mais - Kamino</t>
        </is>
      </c>
    </row>
    <row r="2907">
      <c r="A2907" t="n">
        <v>150805</v>
      </c>
      <c r="B2907" t="n">
        <v>149</v>
      </c>
      <c r="C2907" t="inlineStr">
        <is>
          <t>Priceless</t>
        </is>
      </c>
      <c r="D2907" t="inlineStr">
        <is>
          <t>PETTY CASH</t>
        </is>
      </c>
      <c r="E2907" t="n">
        <v>537.2</v>
      </c>
      <c r="F2907" s="27" t="n">
        <v>45905</v>
      </c>
      <c r="G2907" s="27" t="n">
        <v>45904</v>
      </c>
      <c r="H2907" s="27" t="n">
        <v>45904</v>
      </c>
      <c r="I2907" s="27" t="n">
        <v>45871</v>
      </c>
      <c r="J2907" s="27" t="n">
        <v>45873</v>
      </c>
      <c r="K2907" t="inlineStr">
        <is>
          <t>Cartão de Crédito</t>
        </is>
      </c>
      <c r="L2907" t="inlineStr">
        <is>
          <t>Custo Mercadoria Vendida</t>
        </is>
      </c>
      <c r="M2907" t="inlineStr">
        <is>
          <t>Insumos - Bebidas</t>
        </is>
      </c>
      <c r="N2907" t="inlineStr">
        <is>
          <t>PETTY EVENTOS</t>
        </is>
      </c>
      <c r="O2907" t="inlineStr">
        <is>
          <t>Documentação Aprovada</t>
        </is>
      </c>
      <c r="P2907" t="inlineStr">
        <is>
          <t>Aprovado Diretoria</t>
        </is>
      </c>
      <c r="Q2907" t="inlineStr">
        <is>
          <t>Aprovado Caixa</t>
        </is>
      </c>
      <c r="R2907" t="inlineStr">
        <is>
          <t>Pago</t>
        </is>
      </c>
      <c r="S2907" t="n">
        <v>134</v>
      </c>
      <c r="T2907" t="inlineStr">
        <is>
          <t>Priceless - Bem Mais - Kamino</t>
        </is>
      </c>
    </row>
    <row r="2908">
      <c r="A2908" t="n">
        <v>153859</v>
      </c>
      <c r="B2908" t="n">
        <v>149</v>
      </c>
      <c r="C2908" t="inlineStr">
        <is>
          <t>Priceless</t>
        </is>
      </c>
      <c r="D2908" t="inlineStr">
        <is>
          <t>PETTY CASH</t>
        </is>
      </c>
      <c r="E2908" t="n">
        <v>30.26</v>
      </c>
      <c r="F2908" s="27" t="n">
        <v>45905</v>
      </c>
      <c r="G2908" s="27" t="n">
        <v>45904</v>
      </c>
      <c r="H2908" s="27" t="n">
        <v>45904</v>
      </c>
      <c r="I2908" s="27" t="n">
        <v>45879</v>
      </c>
      <c r="J2908" s="27" t="n">
        <v>45880</v>
      </c>
      <c r="K2908" t="inlineStr">
        <is>
          <t>Cartão de Crédito</t>
        </is>
      </c>
      <c r="L2908" t="inlineStr">
        <is>
          <t>Custo Mercadoria Vendida</t>
        </is>
      </c>
      <c r="M2908" t="inlineStr">
        <is>
          <t>Insumos - Alimentos</t>
        </is>
      </c>
      <c r="N2908" t="inlineStr">
        <is>
          <t>PETTY BARES</t>
        </is>
      </c>
      <c r="O2908" t="inlineStr">
        <is>
          <t>Documentação Aprovada</t>
        </is>
      </c>
      <c r="P2908" t="inlineStr">
        <is>
          <t>Aprovado Diretoria</t>
        </is>
      </c>
      <c r="Q2908" t="inlineStr">
        <is>
          <t>Aprovado Caixa</t>
        </is>
      </c>
      <c r="R2908" t="inlineStr">
        <is>
          <t>Pago</t>
        </is>
      </c>
      <c r="S2908" t="n">
        <v>134</v>
      </c>
      <c r="T2908" t="inlineStr">
        <is>
          <t>Priceless - Bem Mais - Kamino</t>
        </is>
      </c>
    </row>
    <row r="2909">
      <c r="A2909" t="n">
        <v>153406</v>
      </c>
      <c r="B2909" t="n">
        <v>149</v>
      </c>
      <c r="C2909" t="inlineStr">
        <is>
          <t>Priceless</t>
        </is>
      </c>
      <c r="D2909" t="inlineStr">
        <is>
          <t xml:space="preserve">ECOLAB QUIMICA LTDA </t>
        </is>
      </c>
      <c r="E2909" t="n">
        <v>352.85</v>
      </c>
      <c r="F2909" s="27" t="n">
        <v>45905</v>
      </c>
      <c r="G2909" s="27" t="n">
        <v>45904</v>
      </c>
      <c r="H2909" s="27" t="n">
        <v>45904</v>
      </c>
      <c r="I2909" s="27" t="n">
        <v>45876</v>
      </c>
      <c r="J2909" s="27" t="n">
        <v>45876</v>
      </c>
      <c r="K2909" t="inlineStr">
        <is>
          <t>Boleto Bancário</t>
        </is>
      </c>
      <c r="L2909" t="inlineStr">
        <is>
          <t>Utilidades</t>
        </is>
      </c>
      <c r="M2909" t="inlineStr">
        <is>
          <t>Higiene e Limpeza</t>
        </is>
      </c>
      <c r="N2909" t="inlineStr">
        <is>
          <t>394255</t>
        </is>
      </c>
      <c r="O2909" t="inlineStr">
        <is>
          <t>Documentação Aprovada</t>
        </is>
      </c>
      <c r="P2909" t="inlineStr">
        <is>
          <t>Aprovado Diretoria</t>
        </is>
      </c>
      <c r="Q2909" t="inlineStr">
        <is>
          <t>Aprovado Caixa</t>
        </is>
      </c>
      <c r="R2909" t="inlineStr">
        <is>
          <t>Pago</t>
        </is>
      </c>
      <c r="S2909" t="n">
        <v>134</v>
      </c>
      <c r="T2909" t="inlineStr">
        <is>
          <t>Priceless - Bem Mais - Kamino</t>
        </is>
      </c>
    </row>
    <row r="2910">
      <c r="A2910" t="n">
        <v>150271</v>
      </c>
      <c r="B2910" t="n">
        <v>149</v>
      </c>
      <c r="C2910" t="inlineStr">
        <is>
          <t>Priceless</t>
        </is>
      </c>
      <c r="D2910" t="inlineStr">
        <is>
          <t>PETTY CASH</t>
        </is>
      </c>
      <c r="E2910" t="n">
        <v>307.11</v>
      </c>
      <c r="F2910" s="27" t="n">
        <v>45905</v>
      </c>
      <c r="G2910" s="27" t="n">
        <v>45904</v>
      </c>
      <c r="H2910" s="27" t="n">
        <v>45904</v>
      </c>
      <c r="I2910" s="27" t="n">
        <v>45869</v>
      </c>
      <c r="J2910" s="27" t="n">
        <v>45869</v>
      </c>
      <c r="K2910" t="inlineStr">
        <is>
          <t>Cartão de Crédito</t>
        </is>
      </c>
      <c r="L2910" t="inlineStr">
        <is>
          <t>Investimento - CAPEX</t>
        </is>
      </c>
      <c r="M2910" t="inlineStr">
        <is>
          <t>Investimento - Equipamentos</t>
        </is>
      </c>
      <c r="N2910" t="inlineStr">
        <is>
          <t>PETTY BARES</t>
        </is>
      </c>
      <c r="O2910" t="inlineStr">
        <is>
          <t>Documentação Aprovada</t>
        </is>
      </c>
      <c r="P2910" t="inlineStr">
        <is>
          <t>Aprovado Diretoria</t>
        </is>
      </c>
      <c r="Q2910" t="inlineStr">
        <is>
          <t>Aprovado Caixa</t>
        </is>
      </c>
      <c r="R2910" t="inlineStr">
        <is>
          <t>Pago</t>
        </is>
      </c>
      <c r="S2910" t="n">
        <v>134</v>
      </c>
      <c r="T2910" t="inlineStr">
        <is>
          <t>Priceless - Bem Mais - Kamino</t>
        </is>
      </c>
    </row>
    <row r="2911">
      <c r="A2911" t="n">
        <v>150245</v>
      </c>
      <c r="B2911" t="n">
        <v>149</v>
      </c>
      <c r="C2911" t="inlineStr">
        <is>
          <t>Priceless</t>
        </is>
      </c>
      <c r="D2911" t="inlineStr">
        <is>
          <t>PETTY CASH</t>
        </is>
      </c>
      <c r="E2911" t="n">
        <v>178.5</v>
      </c>
      <c r="F2911" s="27" t="n">
        <v>45905</v>
      </c>
      <c r="G2911" s="27" t="n">
        <v>45904</v>
      </c>
      <c r="H2911" s="27" t="n">
        <v>45904</v>
      </c>
      <c r="I2911" s="27" t="n">
        <v>45869</v>
      </c>
      <c r="J2911" s="27" t="n">
        <v>45869</v>
      </c>
      <c r="K2911" t="inlineStr">
        <is>
          <t>Cartão de Crédito</t>
        </is>
      </c>
      <c r="L2911" t="inlineStr">
        <is>
          <t>Utilidades</t>
        </is>
      </c>
      <c r="M2911" t="inlineStr">
        <is>
          <t>Material de Escritorio</t>
        </is>
      </c>
      <c r="N2911" t="inlineStr">
        <is>
          <t>PETTY BARES</t>
        </is>
      </c>
      <c r="O2911" t="inlineStr">
        <is>
          <t>Documentação Aprovada</t>
        </is>
      </c>
      <c r="P2911" t="inlineStr">
        <is>
          <t>Aprovado Diretoria</t>
        </is>
      </c>
      <c r="Q2911" t="inlineStr">
        <is>
          <t>Aprovado Caixa</t>
        </is>
      </c>
      <c r="R2911" t="inlineStr">
        <is>
          <t>Pago</t>
        </is>
      </c>
      <c r="S2911" t="n">
        <v>134</v>
      </c>
      <c r="T2911" t="inlineStr">
        <is>
          <t>Priceless - Bem Mais - Kamino</t>
        </is>
      </c>
    </row>
    <row r="2912">
      <c r="A2912" t="n">
        <v>149004</v>
      </c>
      <c r="B2912" t="n">
        <v>149</v>
      </c>
      <c r="C2912" t="inlineStr">
        <is>
          <t>Priceless</t>
        </is>
      </c>
      <c r="D2912" t="inlineStr">
        <is>
          <t>ANTOINETE CHOUMAR CALICCHIO</t>
        </is>
      </c>
      <c r="E2912" t="n">
        <v>3000</v>
      </c>
      <c r="F2912" s="27" t="n">
        <v>45904</v>
      </c>
      <c r="G2912" s="27" t="n">
        <v>45904</v>
      </c>
      <c r="H2912" s="27" t="n">
        <v>45904</v>
      </c>
      <c r="I2912" s="27" t="n">
        <v>45901</v>
      </c>
      <c r="J2912" s="27" t="n">
        <v>45863</v>
      </c>
      <c r="K2912" t="inlineStr">
        <is>
          <t>Transferência Bancária ou Pix</t>
        </is>
      </c>
      <c r="L2912" t="inlineStr">
        <is>
          <t>Serviços de Terceiros</t>
        </is>
      </c>
      <c r="M2912" t="inlineStr">
        <is>
          <t>Assessoria Jurídica</t>
        </is>
      </c>
      <c r="N2912" t="inlineStr">
        <is>
          <t>3000092025</t>
        </is>
      </c>
      <c r="O2912" t="inlineStr">
        <is>
          <t>Documentação Aprovada</t>
        </is>
      </c>
      <c r="P2912" t="inlineStr">
        <is>
          <t>Aprovado Diretoria</t>
        </is>
      </c>
      <c r="Q2912" t="inlineStr">
        <is>
          <t>Aprovado Caixa</t>
        </is>
      </c>
      <c r="R2912" t="inlineStr">
        <is>
          <t>Pago</t>
        </is>
      </c>
      <c r="S2912" t="n">
        <v>134</v>
      </c>
      <c r="T2912" t="inlineStr">
        <is>
          <t>Priceless - Bem Mais - Kamino</t>
        </is>
      </c>
    </row>
    <row r="2913">
      <c r="A2913" t="n">
        <v>188414</v>
      </c>
      <c r="B2913" t="n">
        <v>149</v>
      </c>
      <c r="C2913" t="inlineStr">
        <is>
          <t>Priceless</t>
        </is>
      </c>
      <c r="D2913" t="inlineStr">
        <is>
          <t>BANCO SANTANDER BRASIL S.A.</t>
        </is>
      </c>
      <c r="E2913" t="n">
        <v>16.3</v>
      </c>
      <c r="F2913" s="27" t="n">
        <v>45904</v>
      </c>
      <c r="G2913" s="27" t="n"/>
      <c r="H2913" s="27" t="n">
        <v>45904</v>
      </c>
      <c r="I2913" s="27" t="n">
        <v>45904</v>
      </c>
      <c r="J2913" s="27" t="n"/>
      <c r="K2913" t="inlineStr">
        <is>
          <t xml:space="preserve">Debito Automático </t>
        </is>
      </c>
      <c r="L2913" t="inlineStr">
        <is>
          <t>Despesas Financeiras</t>
        </is>
      </c>
      <c r="M2913" t="inlineStr">
        <is>
          <t>Tarifas Bancárias</t>
        </is>
      </c>
      <c r="O2913" t="inlineStr">
        <is>
          <t>Documentação Aprovada</t>
        </is>
      </c>
      <c r="P2913" t="inlineStr">
        <is>
          <t>Aprovado Diretoria</t>
        </is>
      </c>
      <c r="Q2913" t="inlineStr">
        <is>
          <t>Aprovado Caixa</t>
        </is>
      </c>
      <c r="R2913" t="inlineStr">
        <is>
          <t>Pago</t>
        </is>
      </c>
      <c r="S2913" t="n">
        <v>132</v>
      </c>
      <c r="T2913" t="inlineStr">
        <is>
          <t>Priceless - Bem Mais - Santander</t>
        </is>
      </c>
    </row>
    <row r="2914">
      <c r="A2914" t="n">
        <v>187753</v>
      </c>
      <c r="B2914" t="n">
        <v>149</v>
      </c>
      <c r="C2914" t="inlineStr">
        <is>
          <t>Priceless</t>
        </is>
      </c>
      <c r="D2914" t="inlineStr">
        <is>
          <t>MERCADO PAGO.COM REPRESENTACOES LTDA</t>
        </is>
      </c>
      <c r="E2914" t="n">
        <v>460.64</v>
      </c>
      <c r="F2914" s="27" t="n">
        <v>45902</v>
      </c>
      <c r="G2914" s="27" t="n"/>
      <c r="H2914" s="27" t="n">
        <v>45902</v>
      </c>
      <c r="I2914" s="27" t="n">
        <v>45902</v>
      </c>
      <c r="J2914" s="27" t="n">
        <v>46026</v>
      </c>
      <c r="K2914" t="inlineStr">
        <is>
          <t>Transferência Bancária ou Pix</t>
        </is>
      </c>
      <c r="L2914" t="inlineStr">
        <is>
          <t>Custo Mercadoria Vendida</t>
        </is>
      </c>
      <c r="M2914" t="inlineStr">
        <is>
          <t>Insumos - Bebidas</t>
        </is>
      </c>
      <c r="N2914" t="inlineStr">
        <is>
          <t>A VISTA 02092025</t>
        </is>
      </c>
      <c r="R2914" t="inlineStr">
        <is>
          <t>Pago</t>
        </is>
      </c>
      <c r="S2914" t="n">
        <v>134</v>
      </c>
      <c r="T2914" t="inlineStr">
        <is>
          <t>Priceless - Bem Mais - Kamino</t>
        </is>
      </c>
    </row>
    <row r="2915">
      <c r="A2915" t="n">
        <v>169385</v>
      </c>
      <c r="B2915" t="n">
        <v>149</v>
      </c>
      <c r="C2915" t="inlineStr">
        <is>
          <t>Priceless</t>
        </is>
      </c>
      <c r="D2915" t="inlineStr">
        <is>
          <t>ROBERT PLANTS COMERCIO DE PRODUTOS ALIMENTICIOS LTDA</t>
        </is>
      </c>
      <c r="E2915" t="n">
        <v>440</v>
      </c>
      <c r="F2915" s="27" t="n">
        <v>45939</v>
      </c>
      <c r="G2915" s="27" t="n"/>
      <c r="H2915" s="27" t="n">
        <v>45902</v>
      </c>
      <c r="I2915" s="27" t="n">
        <v>45939</v>
      </c>
      <c r="J2915" s="27" t="n">
        <v>45953</v>
      </c>
      <c r="K2915" t="inlineStr">
        <is>
          <t>Transferência Bancária ou Pix</t>
        </is>
      </c>
      <c r="L2915" t="inlineStr">
        <is>
          <t>Custo Mercadoria Vendida</t>
        </is>
      </c>
      <c r="M2915" t="inlineStr">
        <is>
          <t>Insumos - Alimentos</t>
        </is>
      </c>
      <c r="N2915" t="inlineStr">
        <is>
          <t>156</t>
        </is>
      </c>
      <c r="O2915" t="inlineStr">
        <is>
          <t>Documentação Aprovada</t>
        </is>
      </c>
      <c r="P2915" t="inlineStr">
        <is>
          <t>A Vista</t>
        </is>
      </c>
      <c r="R2915" t="inlineStr">
        <is>
          <t>Pago</t>
        </is>
      </c>
      <c r="S2915" t="n">
        <v>134</v>
      </c>
      <c r="T2915" t="inlineStr">
        <is>
          <t>Priceless - Bem Mais - Kamino</t>
        </is>
      </c>
    </row>
    <row r="2916">
      <c r="A2916" t="n">
        <v>160114</v>
      </c>
      <c r="B2916" t="n">
        <v>149</v>
      </c>
      <c r="C2916" t="inlineStr">
        <is>
          <t>Priceless</t>
        </is>
      </c>
      <c r="D2916" t="inlineStr">
        <is>
          <t xml:space="preserve">KAMINO INSTITUICAO DE PAGAMENTO LTDA </t>
        </is>
      </c>
      <c r="E2916" t="n">
        <v>2</v>
      </c>
      <c r="F2916" s="27" t="n">
        <v>45902</v>
      </c>
      <c r="G2916" s="27" t="n"/>
      <c r="H2916" s="27" t="n">
        <v>45902</v>
      </c>
      <c r="I2916" s="27" t="n">
        <v>45902</v>
      </c>
      <c r="J2916" s="27" t="n">
        <v>45910</v>
      </c>
      <c r="K2916" t="inlineStr">
        <is>
          <t>Transferência Bancária ou Pix</t>
        </is>
      </c>
      <c r="L2916" t="inlineStr">
        <is>
          <t>Despesas Financeiras</t>
        </is>
      </c>
      <c r="M2916" t="inlineStr">
        <is>
          <t>Tarifas Bancárias</t>
        </is>
      </c>
      <c r="N2916" t="inlineStr">
        <is>
          <t>0002220</t>
        </is>
      </c>
      <c r="R2916" t="inlineStr">
        <is>
          <t>Pago</t>
        </is>
      </c>
    </row>
    <row r="2917">
      <c r="A2917" t="n">
        <v>160259</v>
      </c>
      <c r="B2917" t="n">
        <v>149</v>
      </c>
      <c r="C2917" t="inlineStr">
        <is>
          <t>Priceless</t>
        </is>
      </c>
      <c r="D2917" t="inlineStr">
        <is>
          <t>REAL COMERCIAL LTDA</t>
        </is>
      </c>
      <c r="E2917" t="n">
        <v>2086.2</v>
      </c>
      <c r="F2917" s="27" t="n">
        <v>45909</v>
      </c>
      <c r="G2917" s="27" t="n"/>
      <c r="H2917" s="27" t="n">
        <v>45902</v>
      </c>
      <c r="I2917" s="27" t="n">
        <v>45910</v>
      </c>
      <c r="J2917" s="27" t="n">
        <v>45911</v>
      </c>
      <c r="K2917" t="inlineStr">
        <is>
          <t>Transferência Bancária ou Pix</t>
        </is>
      </c>
      <c r="L2917" t="inlineStr">
        <is>
          <t>Custo Mercadoria Vendida</t>
        </is>
      </c>
      <c r="M2917" t="inlineStr">
        <is>
          <t>Insumos - Bebidas</t>
        </is>
      </c>
      <c r="N2917" t="inlineStr">
        <is>
          <t>623213</t>
        </is>
      </c>
      <c r="O2917" t="inlineStr">
        <is>
          <t>Documentação Aprovada</t>
        </is>
      </c>
      <c r="P2917" t="inlineStr">
        <is>
          <t>A Vista</t>
        </is>
      </c>
      <c r="R2917" t="inlineStr">
        <is>
          <t>Pago</t>
        </is>
      </c>
      <c r="S2917" t="n">
        <v>134</v>
      </c>
      <c r="T2917" t="inlineStr">
        <is>
          <t>Priceless - Bem Mais - Kamino</t>
        </is>
      </c>
    </row>
    <row r="2918">
      <c r="A2918" t="n">
        <v>158538</v>
      </c>
      <c r="B2918" t="n">
        <v>149</v>
      </c>
      <c r="C2918" t="inlineStr">
        <is>
          <t>Priceless</t>
        </is>
      </c>
      <c r="D2918" t="inlineStr">
        <is>
          <t>ITAU</t>
        </is>
      </c>
      <c r="E2918" t="n">
        <v>159</v>
      </c>
      <c r="F2918" s="27" t="n">
        <v>45902</v>
      </c>
      <c r="G2918" s="27" t="n"/>
      <c r="H2918" s="27" t="n">
        <v>45902</v>
      </c>
      <c r="I2918" s="27" t="n">
        <v>45902</v>
      </c>
      <c r="J2918" s="27" t="n">
        <v>45903</v>
      </c>
      <c r="K2918" t="inlineStr">
        <is>
          <t>Transferência Bancária ou Pix</t>
        </is>
      </c>
      <c r="L2918" t="inlineStr">
        <is>
          <t>Despesas Financeiras</t>
        </is>
      </c>
      <c r="M2918" t="inlineStr">
        <is>
          <t>Tarifas Bancárias</t>
        </is>
      </c>
      <c r="N2918" t="inlineStr">
        <is>
          <t>0015590</t>
        </is>
      </c>
      <c r="R2918" t="inlineStr">
        <is>
          <t>Pago</t>
        </is>
      </c>
    </row>
    <row r="2919">
      <c r="A2919" t="n">
        <v>159511</v>
      </c>
      <c r="B2919" t="n">
        <v>149</v>
      </c>
      <c r="C2919" t="inlineStr">
        <is>
          <t>Priceless</t>
        </is>
      </c>
      <c r="D2919" t="inlineStr">
        <is>
          <t>MARINA CABRAL GONCALVES - CIA LTDA</t>
        </is>
      </c>
      <c r="E2919" t="n">
        <v>112</v>
      </c>
      <c r="F2919" s="27" t="n">
        <v>45901</v>
      </c>
      <c r="G2919" s="27" t="n"/>
      <c r="H2919" s="27" t="n">
        <v>45902</v>
      </c>
      <c r="I2919" s="27" t="n">
        <v>45905</v>
      </c>
      <c r="J2919" s="27" t="n">
        <v>45905</v>
      </c>
      <c r="K2919" t="inlineStr">
        <is>
          <t>Transferência Bancária ou Pix</t>
        </is>
      </c>
      <c r="L2919" t="inlineStr">
        <is>
          <t>Custo Mercadoria Vendida</t>
        </is>
      </c>
      <c r="M2919" t="inlineStr">
        <is>
          <t>Insumos - Alimentos</t>
        </is>
      </c>
      <c r="N2919" t="inlineStr">
        <is>
          <t>14688</t>
        </is>
      </c>
      <c r="R2919" t="inlineStr">
        <is>
          <t>Pago</t>
        </is>
      </c>
      <c r="S2919" t="n">
        <v>134</v>
      </c>
      <c r="T2919" t="inlineStr">
        <is>
          <t>Priceless - Bem Mais - Kamino</t>
        </is>
      </c>
    </row>
    <row r="2920">
      <c r="A2920" t="n">
        <v>153730</v>
      </c>
      <c r="B2920" t="n">
        <v>149</v>
      </c>
      <c r="C2920" t="inlineStr">
        <is>
          <t>Priceless</t>
        </is>
      </c>
      <c r="D2920" t="inlineStr">
        <is>
          <t>SEGUROS SURA S/A</t>
        </is>
      </c>
      <c r="E2920" t="n">
        <v>0</v>
      </c>
      <c r="F2920" s="27" t="n">
        <v>45900</v>
      </c>
      <c r="G2920" s="27" t="n">
        <v>45902</v>
      </c>
      <c r="H2920" s="27" t="n">
        <v>45902</v>
      </c>
      <c r="I2920" s="27" t="n">
        <v>45962</v>
      </c>
      <c r="J2920" s="27" t="n"/>
      <c r="K2920" t="inlineStr">
        <is>
          <t>Transferência Bancária ou Pix</t>
        </is>
      </c>
      <c r="L2920" t="inlineStr">
        <is>
          <t>Custo de Ocupação</t>
        </is>
      </c>
      <c r="M2920" t="inlineStr">
        <is>
          <t>Seguro Patrimonial</t>
        </is>
      </c>
      <c r="N2920" t="inlineStr">
        <is>
          <t>PARC 4/6</t>
        </is>
      </c>
      <c r="O2920" t="inlineStr">
        <is>
          <t>Documentação Aprovada</t>
        </is>
      </c>
      <c r="P2920" t="inlineStr">
        <is>
          <t>Aprovado Diretoria</t>
        </is>
      </c>
      <c r="Q2920" t="inlineStr">
        <is>
          <t>Aprovado Caixa</t>
        </is>
      </c>
      <c r="R2920" t="inlineStr">
        <is>
          <t>Pago</t>
        </is>
      </c>
      <c r="S2920" t="n">
        <v>134</v>
      </c>
      <c r="T2920" t="inlineStr">
        <is>
          <t>Priceless - Bem Mais - Kamino</t>
        </is>
      </c>
    </row>
    <row r="2921">
      <c r="A2921" t="n">
        <v>153791</v>
      </c>
      <c r="B2921" t="n">
        <v>149</v>
      </c>
      <c r="C2921" t="inlineStr">
        <is>
          <t>Priceless</t>
        </is>
      </c>
      <c r="D2921" t="inlineStr">
        <is>
          <t>QUEIJARIA ATALAIA LTDA</t>
        </is>
      </c>
      <c r="E2921" t="n">
        <v>1450.06</v>
      </c>
      <c r="F2921" s="27" t="n">
        <v>45903</v>
      </c>
      <c r="G2921" s="27" t="n">
        <v>45902</v>
      </c>
      <c r="H2921" s="27" t="n">
        <v>45902</v>
      </c>
      <c r="I2921" s="27" t="n">
        <v>45877</v>
      </c>
      <c r="J2921" s="27" t="n">
        <v>45877</v>
      </c>
      <c r="K2921" t="inlineStr">
        <is>
          <t>Boleto Bancário</t>
        </is>
      </c>
      <c r="L2921" t="inlineStr">
        <is>
          <t>Custo Mercadoria Vendida</t>
        </is>
      </c>
      <c r="M2921" t="inlineStr">
        <is>
          <t>Insumos - Alimentos</t>
        </is>
      </c>
      <c r="N2921" t="inlineStr">
        <is>
          <t>12771</t>
        </is>
      </c>
      <c r="O2921" t="inlineStr">
        <is>
          <t>Documentação Aprovada</t>
        </is>
      </c>
      <c r="P2921" t="inlineStr">
        <is>
          <t>Aprovado Diretoria</t>
        </is>
      </c>
      <c r="Q2921" t="inlineStr">
        <is>
          <t>Aprovado Caixa</t>
        </is>
      </c>
      <c r="R2921" t="inlineStr">
        <is>
          <t>Pago</t>
        </is>
      </c>
      <c r="S2921" t="n">
        <v>134</v>
      </c>
      <c r="T2921" t="inlineStr">
        <is>
          <t>Priceless - Bem Mais - Kamino</t>
        </is>
      </c>
    </row>
    <row r="2922">
      <c r="A2922" t="n">
        <v>155311</v>
      </c>
      <c r="B2922" t="n">
        <v>149</v>
      </c>
      <c r="C2922" t="inlineStr">
        <is>
          <t>Priceless</t>
        </is>
      </c>
      <c r="D2922" t="inlineStr">
        <is>
          <t>HORTIFRUTIGRANJEIRO RODRIGUES LTDA</t>
        </is>
      </c>
      <c r="E2922" t="n">
        <v>468.1</v>
      </c>
      <c r="F2922" s="27" t="n">
        <v>45902</v>
      </c>
      <c r="G2922" s="27" t="n">
        <v>45902</v>
      </c>
      <c r="H2922" s="27" t="n">
        <v>45902</v>
      </c>
      <c r="I2922" s="27" t="n">
        <v>45887</v>
      </c>
      <c r="J2922" s="27" t="n">
        <v>45887</v>
      </c>
      <c r="K2922" t="inlineStr">
        <is>
          <t>Boleto Bancário</t>
        </is>
      </c>
      <c r="L2922" t="inlineStr">
        <is>
          <t>Custo Mercadoria Vendida</t>
        </is>
      </c>
      <c r="M2922" t="inlineStr">
        <is>
          <t>Insumos - Alimentos</t>
        </is>
      </c>
      <c r="N2922" t="inlineStr">
        <is>
          <t>12254</t>
        </is>
      </c>
      <c r="O2922" t="inlineStr">
        <is>
          <t>Documentação Aprovada</t>
        </is>
      </c>
      <c r="P2922" t="inlineStr">
        <is>
          <t>Aprovado Diretoria</t>
        </is>
      </c>
      <c r="Q2922" t="inlineStr">
        <is>
          <t>Aprovado Caixa</t>
        </is>
      </c>
      <c r="R2922" t="inlineStr">
        <is>
          <t>Pago</t>
        </is>
      </c>
      <c r="S2922" t="n">
        <v>134</v>
      </c>
      <c r="T2922" t="inlineStr">
        <is>
          <t>Priceless - Bem Mais - Kamino</t>
        </is>
      </c>
    </row>
    <row r="2923">
      <c r="A2923" t="n">
        <v>155337</v>
      </c>
      <c r="B2923" t="n">
        <v>149</v>
      </c>
      <c r="C2923" t="inlineStr">
        <is>
          <t>Priceless</t>
        </is>
      </c>
      <c r="D2923" t="inlineStr">
        <is>
          <t xml:space="preserve">DIASA DO BRASIL </t>
        </is>
      </c>
      <c r="E2923" t="n">
        <v>346.8</v>
      </c>
      <c r="F2923" s="27" t="n">
        <v>45902</v>
      </c>
      <c r="G2923" s="27" t="n">
        <v>45902</v>
      </c>
      <c r="H2923" s="27" t="n">
        <v>45902</v>
      </c>
      <c r="I2923" s="27" t="n">
        <v>45870</v>
      </c>
      <c r="J2923" s="27" t="n">
        <v>45887</v>
      </c>
      <c r="K2923" t="inlineStr">
        <is>
          <t>Boleto Bancário</t>
        </is>
      </c>
      <c r="L2923" t="inlineStr">
        <is>
          <t>Custo Mercadoria Vendida</t>
        </is>
      </c>
      <c r="M2923" t="inlineStr">
        <is>
          <t>Insumos - Alimentos</t>
        </is>
      </c>
      <c r="N2923" t="inlineStr">
        <is>
          <t>23645</t>
        </is>
      </c>
      <c r="O2923" t="inlineStr">
        <is>
          <t>Documentação Aprovada</t>
        </is>
      </c>
      <c r="P2923" t="inlineStr">
        <is>
          <t>Aprovado Diretoria</t>
        </is>
      </c>
      <c r="Q2923" t="inlineStr">
        <is>
          <t>Aprovado Caixa</t>
        </is>
      </c>
      <c r="R2923" t="inlineStr">
        <is>
          <t>Pago</t>
        </is>
      </c>
      <c r="S2923" t="n">
        <v>134</v>
      </c>
      <c r="T2923" t="inlineStr">
        <is>
          <t>Priceless - Bem Mais - Kamino</t>
        </is>
      </c>
    </row>
    <row r="2924">
      <c r="A2924" t="n">
        <v>155362</v>
      </c>
      <c r="B2924" t="n">
        <v>149</v>
      </c>
      <c r="C2924" t="inlineStr">
        <is>
          <t>Priceless</t>
        </is>
      </c>
      <c r="D2924" t="inlineStr">
        <is>
          <t>BATARD PADARIA ARTESANAL LTDA</t>
        </is>
      </c>
      <c r="E2924" t="n">
        <v>100</v>
      </c>
      <c r="F2924" s="27" t="n">
        <v>45902</v>
      </c>
      <c r="G2924" s="27" t="n">
        <v>45902</v>
      </c>
      <c r="H2924" s="27" t="n">
        <v>45902</v>
      </c>
      <c r="I2924" s="27" t="n">
        <v>45887</v>
      </c>
      <c r="J2924" s="27" t="n">
        <v>45887</v>
      </c>
      <c r="K2924" t="inlineStr">
        <is>
          <t>Boleto Bancário</t>
        </is>
      </c>
      <c r="L2924" t="inlineStr">
        <is>
          <t>Custo Mercadoria Vendida</t>
        </is>
      </c>
      <c r="M2924" t="inlineStr">
        <is>
          <t>Insumos - Alimentos</t>
        </is>
      </c>
      <c r="N2924" t="inlineStr">
        <is>
          <t>11690</t>
        </is>
      </c>
      <c r="O2924" t="inlineStr">
        <is>
          <t>Documentação Aprovada</t>
        </is>
      </c>
      <c r="P2924" t="inlineStr">
        <is>
          <t>Aprovado Diretoria</t>
        </is>
      </c>
      <c r="Q2924" t="inlineStr">
        <is>
          <t>Aprovado Caixa</t>
        </is>
      </c>
      <c r="R2924" t="inlineStr">
        <is>
          <t>Pago</t>
        </is>
      </c>
      <c r="S2924" t="n">
        <v>134</v>
      </c>
      <c r="T2924" t="inlineStr">
        <is>
          <t>Priceless - Bem Mais - Kamino</t>
        </is>
      </c>
    </row>
    <row r="2925">
      <c r="A2925" t="n">
        <v>155815</v>
      </c>
      <c r="B2925" t="n">
        <v>149</v>
      </c>
      <c r="C2925" t="inlineStr">
        <is>
          <t>Priceless</t>
        </is>
      </c>
      <c r="D2925" t="inlineStr">
        <is>
          <t>T F CIUFF HORTIFRUTI LTDA</t>
        </is>
      </c>
      <c r="E2925" t="n">
        <v>1726.93</v>
      </c>
      <c r="F2925" s="27" t="n">
        <v>45903</v>
      </c>
      <c r="G2925" s="27" t="n">
        <v>45902</v>
      </c>
      <c r="H2925" s="27" t="n">
        <v>45902</v>
      </c>
      <c r="I2925" s="27" t="n">
        <v>45889</v>
      </c>
      <c r="J2925" s="27" t="n">
        <v>45889</v>
      </c>
      <c r="K2925" t="inlineStr">
        <is>
          <t>Boleto Bancário</t>
        </is>
      </c>
      <c r="L2925" t="inlineStr">
        <is>
          <t>Custo Mercadoria Vendida</t>
        </is>
      </c>
      <c r="M2925" t="inlineStr">
        <is>
          <t>Insumos - Alimentos</t>
        </is>
      </c>
      <c r="N2925" t="inlineStr">
        <is>
          <t>26134</t>
        </is>
      </c>
      <c r="O2925" t="inlineStr">
        <is>
          <t>Documentação Aprovada</t>
        </is>
      </c>
      <c r="P2925" t="inlineStr">
        <is>
          <t>Aprovado Diretoria</t>
        </is>
      </c>
      <c r="Q2925" t="inlineStr">
        <is>
          <t>Aprovado Caixa</t>
        </is>
      </c>
      <c r="R2925" t="inlineStr">
        <is>
          <t>Pago</t>
        </is>
      </c>
      <c r="S2925" t="n">
        <v>134</v>
      </c>
      <c r="T2925" t="inlineStr">
        <is>
          <t>Priceless - Bem Mais - Kamino</t>
        </is>
      </c>
    </row>
    <row r="2926">
      <c r="A2926" t="n">
        <v>156314</v>
      </c>
      <c r="B2926" t="n">
        <v>149</v>
      </c>
      <c r="C2926" t="inlineStr">
        <is>
          <t>Priceless</t>
        </is>
      </c>
      <c r="D2926" t="inlineStr">
        <is>
          <t xml:space="preserve">MR VACUO COMERCIO DE EMBALAGENS </t>
        </is>
      </c>
      <c r="E2926" t="n">
        <v>1270</v>
      </c>
      <c r="F2926" s="27" t="n">
        <v>45903</v>
      </c>
      <c r="G2926" s="27" t="n">
        <v>45902</v>
      </c>
      <c r="H2926" s="27" t="n">
        <v>45902</v>
      </c>
      <c r="I2926" s="27" t="n">
        <v>45889</v>
      </c>
      <c r="J2926" s="27" t="n">
        <v>45894</v>
      </c>
      <c r="K2926" t="inlineStr">
        <is>
          <t>Boleto Bancário</t>
        </is>
      </c>
      <c r="L2926" t="inlineStr">
        <is>
          <t>Manutenção</t>
        </is>
      </c>
      <c r="M2926" t="inlineStr">
        <is>
          <t>Material de Manutenção</t>
        </is>
      </c>
      <c r="N2926" t="inlineStr">
        <is>
          <t>3376</t>
        </is>
      </c>
      <c r="O2926" t="inlineStr">
        <is>
          <t>Documentação Aprovada</t>
        </is>
      </c>
      <c r="P2926" t="inlineStr">
        <is>
          <t>Aprovado Diretoria</t>
        </is>
      </c>
      <c r="Q2926" t="inlineStr">
        <is>
          <t>Aprovado Caixa</t>
        </is>
      </c>
      <c r="R2926" t="inlineStr">
        <is>
          <t>Pago</t>
        </is>
      </c>
      <c r="S2926" t="n">
        <v>134</v>
      </c>
      <c r="T2926" t="inlineStr">
        <is>
          <t>Priceless - Bem Mais - Kamino</t>
        </is>
      </c>
    </row>
    <row r="2927">
      <c r="A2927" t="n">
        <v>155671</v>
      </c>
      <c r="B2927" t="n">
        <v>149</v>
      </c>
      <c r="C2927" t="inlineStr">
        <is>
          <t>Priceless</t>
        </is>
      </c>
      <c r="D2927" t="inlineStr">
        <is>
          <t>FG7 COMERCIO E DISTRIBUICAO DE BEBIDAS LTDA</t>
        </is>
      </c>
      <c r="E2927" t="n">
        <v>3049.84</v>
      </c>
      <c r="F2927" s="27" t="n">
        <v>45902</v>
      </c>
      <c r="G2927" s="27" t="n">
        <v>45902</v>
      </c>
      <c r="H2927" s="27" t="n">
        <v>45902</v>
      </c>
      <c r="I2927" s="27" t="n">
        <v>45888</v>
      </c>
      <c r="J2927" s="27" t="n">
        <v>45888</v>
      </c>
      <c r="K2927" t="inlineStr">
        <is>
          <t>Boleto Bancário</t>
        </is>
      </c>
      <c r="L2927" t="inlineStr">
        <is>
          <t>Custo Mercadoria Vendida</t>
        </is>
      </c>
      <c r="M2927" t="inlineStr">
        <is>
          <t>Insumos - Bebidas</t>
        </is>
      </c>
      <c r="N2927" t="inlineStr">
        <is>
          <t>657649</t>
        </is>
      </c>
      <c r="O2927" t="inlineStr">
        <is>
          <t>Documentação Aprovada</t>
        </is>
      </c>
      <c r="P2927" t="inlineStr">
        <is>
          <t>Aprovado Diretoria</t>
        </is>
      </c>
      <c r="Q2927" t="inlineStr">
        <is>
          <t>Aprovado Caixa</t>
        </is>
      </c>
      <c r="R2927" t="inlineStr">
        <is>
          <t>Pago</t>
        </is>
      </c>
      <c r="S2927" t="n">
        <v>134</v>
      </c>
      <c r="T2927" t="inlineStr">
        <is>
          <t>Priceless - Bem Mais - Kamino</t>
        </is>
      </c>
    </row>
    <row r="2928">
      <c r="A2928" t="n">
        <v>155668</v>
      </c>
      <c r="B2928" t="n">
        <v>149</v>
      </c>
      <c r="C2928" t="inlineStr">
        <is>
          <t>Priceless</t>
        </is>
      </c>
      <c r="D2928" t="inlineStr">
        <is>
          <t xml:space="preserve">FORTE ALIMENTOS COM. IMPORTAÇÃO LTDA </t>
        </is>
      </c>
      <c r="E2928" t="n">
        <v>864.1799999999999</v>
      </c>
      <c r="F2928" s="27" t="n">
        <v>45902</v>
      </c>
      <c r="G2928" s="27" t="n">
        <v>45902</v>
      </c>
      <c r="H2928" s="27" t="n">
        <v>45902</v>
      </c>
      <c r="I2928" s="27" t="n">
        <v>45888</v>
      </c>
      <c r="J2928" s="27" t="n">
        <v>45888</v>
      </c>
      <c r="K2928" t="inlineStr">
        <is>
          <t>Boleto Bancário</t>
        </is>
      </c>
      <c r="L2928" t="inlineStr">
        <is>
          <t>Custo Mercadoria Vendida</t>
        </is>
      </c>
      <c r="M2928" t="inlineStr">
        <is>
          <t>Insumos - Alimentos</t>
        </is>
      </c>
      <c r="N2928" t="inlineStr">
        <is>
          <t>327566</t>
        </is>
      </c>
      <c r="O2928" t="inlineStr">
        <is>
          <t>Documentação Aprovada</t>
        </is>
      </c>
      <c r="P2928" t="inlineStr">
        <is>
          <t>Aprovado Diretoria</t>
        </is>
      </c>
      <c r="Q2928" t="inlineStr">
        <is>
          <t>Aprovado Caixa</t>
        </is>
      </c>
      <c r="R2928" t="inlineStr">
        <is>
          <t>Pago</t>
        </is>
      </c>
      <c r="S2928" t="n">
        <v>134</v>
      </c>
      <c r="T2928" t="inlineStr">
        <is>
          <t>Priceless - Bem Mais - Kamino</t>
        </is>
      </c>
    </row>
    <row r="2929">
      <c r="A2929" t="n">
        <v>155878</v>
      </c>
      <c r="B2929" t="n">
        <v>149</v>
      </c>
      <c r="C2929" t="inlineStr">
        <is>
          <t>Priceless</t>
        </is>
      </c>
      <c r="D2929" t="inlineStr">
        <is>
          <t>TRANSPORTE TAXI OU APLICATIVO - UBER/LALAMOVE/99 E DEMAIS</t>
        </is>
      </c>
      <c r="E2929" t="n">
        <v>57.43</v>
      </c>
      <c r="F2929" s="27" t="n">
        <v>45903</v>
      </c>
      <c r="G2929" s="27" t="n">
        <v>45902</v>
      </c>
      <c r="H2929" s="27" t="n">
        <v>45902</v>
      </c>
      <c r="I2929" s="27" t="n">
        <v>45889</v>
      </c>
      <c r="J2929" s="27" t="n">
        <v>45889</v>
      </c>
      <c r="K2929" t="inlineStr">
        <is>
          <t>Transferência Bancária ou Pix</t>
        </is>
      </c>
      <c r="L2929" t="inlineStr">
        <is>
          <t>Despesas com Transporte / Hospedagem</t>
        </is>
      </c>
      <c r="M2929" t="inlineStr">
        <is>
          <t>Fretes e Carretos</t>
        </is>
      </c>
      <c r="N2929" t="inlineStr">
        <is>
          <t>5743082025</t>
        </is>
      </c>
      <c r="O2929" t="inlineStr">
        <is>
          <t>Documentação Aprovada</t>
        </is>
      </c>
      <c r="P2929" t="inlineStr">
        <is>
          <t>Aprovado Diretoria</t>
        </is>
      </c>
      <c r="Q2929" t="inlineStr">
        <is>
          <t>Aprovado Caixa</t>
        </is>
      </c>
      <c r="R2929" t="inlineStr">
        <is>
          <t>Pago</t>
        </is>
      </c>
      <c r="S2929" t="n">
        <v>134</v>
      </c>
      <c r="T2929" t="inlineStr">
        <is>
          <t>Priceless - Bem Mais - Kamino</t>
        </is>
      </c>
    </row>
    <row r="2930">
      <c r="A2930" t="n">
        <v>155963</v>
      </c>
      <c r="B2930" t="n">
        <v>149</v>
      </c>
      <c r="C2930" t="inlineStr">
        <is>
          <t>Priceless</t>
        </is>
      </c>
      <c r="D2930" t="inlineStr">
        <is>
          <t>M. BARBOSA DOS SANTOS</t>
        </is>
      </c>
      <c r="E2930" t="n">
        <v>44.79</v>
      </c>
      <c r="F2930" s="27" t="n">
        <v>45902</v>
      </c>
      <c r="G2930" s="27" t="n">
        <v>45902</v>
      </c>
      <c r="H2930" s="27" t="n">
        <v>45902</v>
      </c>
      <c r="I2930" s="27" t="n">
        <v>45889</v>
      </c>
      <c r="J2930" s="27" t="n">
        <v>45889</v>
      </c>
      <c r="K2930" t="inlineStr">
        <is>
          <t>Boleto Bancário</t>
        </is>
      </c>
      <c r="L2930" t="inlineStr">
        <is>
          <t>Custo Mercadoria Vendida</t>
        </is>
      </c>
      <c r="M2930" t="inlineStr">
        <is>
          <t>Insumos - Alimentos</t>
        </is>
      </c>
      <c r="N2930" t="inlineStr">
        <is>
          <t>10039</t>
        </is>
      </c>
      <c r="O2930" t="inlineStr">
        <is>
          <t>Documentação Aprovada</t>
        </is>
      </c>
      <c r="P2930" t="inlineStr">
        <is>
          <t>Aprovado Diretoria</t>
        </is>
      </c>
      <c r="Q2930" t="inlineStr">
        <is>
          <t>Aprovado Caixa</t>
        </is>
      </c>
      <c r="R2930" t="inlineStr">
        <is>
          <t>Pago</t>
        </is>
      </c>
      <c r="S2930" t="n">
        <v>134</v>
      </c>
      <c r="T2930" t="inlineStr">
        <is>
          <t>Priceless - Bem Mais - Kamino</t>
        </is>
      </c>
    </row>
    <row r="2931">
      <c r="A2931" t="n">
        <v>155964</v>
      </c>
      <c r="B2931" t="n">
        <v>149</v>
      </c>
      <c r="C2931" t="inlineStr">
        <is>
          <t>Priceless</t>
        </is>
      </c>
      <c r="D2931" t="inlineStr">
        <is>
          <t>PINGUINA SORVERTERIA LTDA</t>
        </is>
      </c>
      <c r="E2931" t="n">
        <v>1990</v>
      </c>
      <c r="F2931" s="27" t="n">
        <v>45902</v>
      </c>
      <c r="G2931" s="27" t="n">
        <v>45902</v>
      </c>
      <c r="H2931" s="27" t="n">
        <v>45902</v>
      </c>
      <c r="I2931" s="27" t="n">
        <v>45889</v>
      </c>
      <c r="J2931" s="27" t="n">
        <v>45889</v>
      </c>
      <c r="K2931" t="inlineStr">
        <is>
          <t>Boleto Bancário</t>
        </is>
      </c>
      <c r="L2931" t="inlineStr">
        <is>
          <t>Custo Mercadoria Vendida</t>
        </is>
      </c>
      <c r="M2931" t="inlineStr">
        <is>
          <t>Insumos - Alimentos</t>
        </is>
      </c>
      <c r="N2931" t="inlineStr">
        <is>
          <t>1482</t>
        </is>
      </c>
      <c r="O2931" t="inlineStr">
        <is>
          <t>Documentação Aprovada</t>
        </is>
      </c>
      <c r="P2931" t="inlineStr">
        <is>
          <t>Aprovado Diretoria</t>
        </is>
      </c>
      <c r="Q2931" t="inlineStr">
        <is>
          <t>Aprovado Caixa</t>
        </is>
      </c>
      <c r="R2931" t="inlineStr">
        <is>
          <t>Pago</t>
        </is>
      </c>
      <c r="S2931" t="n">
        <v>134</v>
      </c>
      <c r="T2931" t="inlineStr">
        <is>
          <t>Priceless - Bem Mais - Kamino</t>
        </is>
      </c>
    </row>
    <row r="2932">
      <c r="A2932" t="n">
        <v>156158</v>
      </c>
      <c r="B2932" t="n">
        <v>149</v>
      </c>
      <c r="C2932" t="inlineStr">
        <is>
          <t>Priceless</t>
        </is>
      </c>
      <c r="D2932" t="inlineStr">
        <is>
          <t xml:space="preserve">ARENA VIP DISTRIBUIDORA DE BEBIDAS LTDA </t>
        </is>
      </c>
      <c r="E2932" t="n">
        <v>395.88</v>
      </c>
      <c r="F2932" s="27" t="n">
        <v>45903</v>
      </c>
      <c r="G2932" s="27" t="n">
        <v>45902</v>
      </c>
      <c r="H2932" s="27" t="n">
        <v>45902</v>
      </c>
      <c r="I2932" s="27" t="n">
        <v>45890</v>
      </c>
      <c r="J2932" s="27" t="n">
        <v>45890</v>
      </c>
      <c r="K2932" t="inlineStr">
        <is>
          <t>Boleto Bancário</t>
        </is>
      </c>
      <c r="L2932" t="inlineStr">
        <is>
          <t>Custo Mercadoria Vendida</t>
        </is>
      </c>
      <c r="M2932" t="inlineStr">
        <is>
          <t>Insumos - Bebidas</t>
        </is>
      </c>
      <c r="N2932" t="inlineStr">
        <is>
          <t>10400</t>
        </is>
      </c>
      <c r="O2932" t="inlineStr">
        <is>
          <t>Documentação Aprovada</t>
        </is>
      </c>
      <c r="P2932" t="inlineStr">
        <is>
          <t>Aprovado Diretoria</t>
        </is>
      </c>
      <c r="Q2932" t="inlineStr">
        <is>
          <t>Aprovado Caixa</t>
        </is>
      </c>
      <c r="R2932" t="inlineStr">
        <is>
          <t>Pago</t>
        </is>
      </c>
      <c r="S2932" t="n">
        <v>134</v>
      </c>
      <c r="T2932" t="inlineStr">
        <is>
          <t>Priceless - Bem Mais - Kamino</t>
        </is>
      </c>
    </row>
    <row r="2933">
      <c r="A2933" t="n">
        <v>156159</v>
      </c>
      <c r="B2933" t="n">
        <v>149</v>
      </c>
      <c r="C2933" t="inlineStr">
        <is>
          <t>Priceless</t>
        </is>
      </c>
      <c r="D2933" t="inlineStr">
        <is>
          <t xml:space="preserve">DISTRIBUIDORA DE CARNES CANTAREIRA </t>
        </is>
      </c>
      <c r="E2933" t="n">
        <v>741</v>
      </c>
      <c r="F2933" s="27" t="n">
        <v>45903</v>
      </c>
      <c r="G2933" s="27" t="n">
        <v>45902</v>
      </c>
      <c r="H2933" s="27" t="n">
        <v>45902</v>
      </c>
      <c r="I2933" s="27" t="n">
        <v>45890</v>
      </c>
      <c r="J2933" s="27" t="n">
        <v>45890</v>
      </c>
      <c r="K2933" t="inlineStr">
        <is>
          <t>Boleto Bancário</t>
        </is>
      </c>
      <c r="L2933" t="inlineStr">
        <is>
          <t>Custo Mercadoria Vendida</t>
        </is>
      </c>
      <c r="M2933" t="inlineStr">
        <is>
          <t>Insumos - Alimentos</t>
        </is>
      </c>
      <c r="N2933" t="inlineStr">
        <is>
          <t>44623</t>
        </is>
      </c>
      <c r="O2933" t="inlineStr">
        <is>
          <t>Documentação Aprovada</t>
        </is>
      </c>
      <c r="P2933" t="inlineStr">
        <is>
          <t>Aprovado Diretoria</t>
        </is>
      </c>
      <c r="Q2933" t="inlineStr">
        <is>
          <t>Aprovado Caixa</t>
        </is>
      </c>
      <c r="R2933" t="inlineStr">
        <is>
          <t>Pago</t>
        </is>
      </c>
      <c r="S2933" t="n">
        <v>134</v>
      </c>
      <c r="T2933" t="inlineStr">
        <is>
          <t>Priceless - Bem Mais - Kamino</t>
        </is>
      </c>
    </row>
    <row r="2934">
      <c r="A2934" t="n">
        <v>155970</v>
      </c>
      <c r="B2934" t="n">
        <v>149</v>
      </c>
      <c r="C2934" t="inlineStr">
        <is>
          <t>Priceless</t>
        </is>
      </c>
      <c r="D2934" t="inlineStr">
        <is>
          <t>CRIOULO SEMENTES DO BEM LTDA</t>
        </is>
      </c>
      <c r="E2934" t="n">
        <v>234</v>
      </c>
      <c r="F2934" s="27" t="n">
        <v>45902</v>
      </c>
      <c r="G2934" s="27" t="n">
        <v>45902</v>
      </c>
      <c r="H2934" s="27" t="n">
        <v>45902</v>
      </c>
      <c r="I2934" s="27" t="n">
        <v>45889</v>
      </c>
      <c r="J2934" s="27" t="n">
        <v>45889</v>
      </c>
      <c r="K2934" t="inlineStr">
        <is>
          <t>Boleto Bancário</t>
        </is>
      </c>
      <c r="L2934" t="inlineStr">
        <is>
          <t>Custo Mercadoria Vendida</t>
        </is>
      </c>
      <c r="M2934" t="inlineStr">
        <is>
          <t>Insumos - Alimentos</t>
        </is>
      </c>
      <c r="N2934" t="inlineStr">
        <is>
          <t>2258</t>
        </is>
      </c>
      <c r="O2934" t="inlineStr">
        <is>
          <t>Documentação Aprovada</t>
        </is>
      </c>
      <c r="P2934" t="inlineStr">
        <is>
          <t>Aprovado Diretoria</t>
        </is>
      </c>
      <c r="Q2934" t="inlineStr">
        <is>
          <t>Aprovado Caixa</t>
        </is>
      </c>
      <c r="R2934" t="inlineStr">
        <is>
          <t>Pago</t>
        </is>
      </c>
      <c r="S2934" t="n">
        <v>134</v>
      </c>
      <c r="T2934" t="inlineStr">
        <is>
          <t>Priceless - Bem Mais - Kamino</t>
        </is>
      </c>
    </row>
    <row r="2935">
      <c r="A2935" t="n">
        <v>155985</v>
      </c>
      <c r="B2935" t="n">
        <v>149</v>
      </c>
      <c r="C2935" t="inlineStr">
        <is>
          <t>Priceless</t>
        </is>
      </c>
      <c r="D2935" t="inlineStr">
        <is>
          <t>CLAUDEMIR DONIZETE DE OLIVEIRA - ME</t>
        </is>
      </c>
      <c r="E2935" t="n">
        <v>5500</v>
      </c>
      <c r="F2935" s="27" t="n">
        <v>45903</v>
      </c>
      <c r="G2935" s="27" t="n">
        <v>45902</v>
      </c>
      <c r="H2935" s="27" t="n">
        <v>45902</v>
      </c>
      <c r="I2935" s="27" t="n">
        <v>45889</v>
      </c>
      <c r="J2935" s="27" t="n">
        <v>45889</v>
      </c>
      <c r="K2935" t="inlineStr">
        <is>
          <t>Transferência Bancária ou Pix</t>
        </is>
      </c>
      <c r="L2935" t="inlineStr">
        <is>
          <t>Custos de Eventos</t>
        </is>
      </c>
      <c r="M2935" t="inlineStr">
        <is>
          <t>Locação de Mobiliário - Eventos</t>
        </is>
      </c>
      <c r="N2935" t="inlineStr">
        <is>
          <t>5500082025</t>
        </is>
      </c>
      <c r="O2935" t="inlineStr">
        <is>
          <t>Documentação Aprovada</t>
        </is>
      </c>
      <c r="P2935" t="inlineStr">
        <is>
          <t>Aprovado Diretoria</t>
        </is>
      </c>
      <c r="Q2935" t="inlineStr">
        <is>
          <t>Aprovado Caixa</t>
        </is>
      </c>
      <c r="R2935" t="inlineStr">
        <is>
          <t>Pago</t>
        </is>
      </c>
      <c r="S2935" t="n">
        <v>134</v>
      </c>
      <c r="T2935" t="inlineStr">
        <is>
          <t>Priceless - Bem Mais - Kamino</t>
        </is>
      </c>
    </row>
    <row r="2936">
      <c r="A2936" t="n">
        <v>155800</v>
      </c>
      <c r="B2936" t="n">
        <v>149</v>
      </c>
      <c r="C2936" t="inlineStr">
        <is>
          <t>Priceless</t>
        </is>
      </c>
      <c r="D2936" t="inlineStr">
        <is>
          <t>CECILIA TSUYACO ARAKI SILVA LTDA</t>
        </is>
      </c>
      <c r="E2936" t="n">
        <v>1403.5</v>
      </c>
      <c r="F2936" s="27" t="n">
        <v>45902</v>
      </c>
      <c r="G2936" s="27" t="n">
        <v>45902</v>
      </c>
      <c r="H2936" s="27" t="n">
        <v>45902</v>
      </c>
      <c r="I2936" s="27" t="n">
        <v>45889</v>
      </c>
      <c r="J2936" s="27" t="n">
        <v>45889</v>
      </c>
      <c r="K2936" t="inlineStr">
        <is>
          <t>Boleto Bancário</t>
        </is>
      </c>
      <c r="L2936" t="inlineStr">
        <is>
          <t>Custo Mercadoria Vendida</t>
        </is>
      </c>
      <c r="M2936" t="inlineStr">
        <is>
          <t>Insumos - Alimentos</t>
        </is>
      </c>
      <c r="N2936" t="inlineStr">
        <is>
          <t>376553</t>
        </is>
      </c>
      <c r="O2936" t="inlineStr">
        <is>
          <t>Documentação Aprovada</t>
        </is>
      </c>
      <c r="P2936" t="inlineStr">
        <is>
          <t>Aprovado Diretoria</t>
        </is>
      </c>
      <c r="Q2936" t="inlineStr">
        <is>
          <t>Aprovado Caixa</t>
        </is>
      </c>
      <c r="R2936" t="inlineStr">
        <is>
          <t>Pago</t>
        </is>
      </c>
      <c r="S2936" t="n">
        <v>134</v>
      </c>
      <c r="T2936" t="inlineStr">
        <is>
          <t>Priceless - Bem Mais - Kamino</t>
        </is>
      </c>
    </row>
    <row r="2937">
      <c r="A2937" t="n">
        <v>155803</v>
      </c>
      <c r="B2937" t="n">
        <v>149</v>
      </c>
      <c r="C2937" t="inlineStr">
        <is>
          <t>Priceless</t>
        </is>
      </c>
      <c r="D2937" t="inlineStr">
        <is>
          <t>D.R.O. PRODUTOS ALIMENTICIOS LTDA</t>
        </is>
      </c>
      <c r="E2937" t="n">
        <v>154.68</v>
      </c>
      <c r="F2937" s="27" t="n">
        <v>45902</v>
      </c>
      <c r="G2937" s="27" t="n">
        <v>45902</v>
      </c>
      <c r="H2937" s="27" t="n">
        <v>45902</v>
      </c>
      <c r="I2937" s="27" t="n">
        <v>45889</v>
      </c>
      <c r="J2937" s="27" t="n">
        <v>45889</v>
      </c>
      <c r="K2937" t="inlineStr">
        <is>
          <t>Boleto Bancário</t>
        </is>
      </c>
      <c r="L2937" t="inlineStr">
        <is>
          <t>Custo Mercadoria Vendida</t>
        </is>
      </c>
      <c r="M2937" t="inlineStr">
        <is>
          <t>Insumos - Alimentos</t>
        </is>
      </c>
      <c r="N2937" t="inlineStr">
        <is>
          <t>40340</t>
        </is>
      </c>
      <c r="O2937" t="inlineStr">
        <is>
          <t>Documentação Aprovada</t>
        </is>
      </c>
      <c r="P2937" t="inlineStr">
        <is>
          <t>Aprovado Diretoria</t>
        </is>
      </c>
      <c r="Q2937" t="inlineStr">
        <is>
          <t>Aprovado Caixa</t>
        </is>
      </c>
      <c r="R2937" t="inlineStr">
        <is>
          <t>Pago</t>
        </is>
      </c>
      <c r="S2937" t="n">
        <v>134</v>
      </c>
      <c r="T2937" t="inlineStr">
        <is>
          <t>Priceless - Bem Mais - Kamino</t>
        </is>
      </c>
    </row>
    <row r="2938">
      <c r="A2938" t="n">
        <v>155809</v>
      </c>
      <c r="B2938" t="n">
        <v>149</v>
      </c>
      <c r="C2938" t="inlineStr">
        <is>
          <t>Priceless</t>
        </is>
      </c>
      <c r="D2938" t="inlineStr">
        <is>
          <t>CG FOOD´S DISTRIBUIDORA DE ALIMENTOS LTDA</t>
        </is>
      </c>
      <c r="E2938" t="n">
        <v>1983.5</v>
      </c>
      <c r="F2938" s="27" t="n">
        <v>45902</v>
      </c>
      <c r="G2938" s="27" t="n">
        <v>45902</v>
      </c>
      <c r="H2938" s="27" t="n">
        <v>45902</v>
      </c>
      <c r="I2938" s="27" t="n">
        <v>45889</v>
      </c>
      <c r="J2938" s="27" t="n">
        <v>45889</v>
      </c>
      <c r="K2938" t="inlineStr">
        <is>
          <t>Boleto Bancário</t>
        </is>
      </c>
      <c r="L2938" t="inlineStr">
        <is>
          <t>Custo Mercadoria Vendida</t>
        </is>
      </c>
      <c r="M2938" t="inlineStr">
        <is>
          <t>Insumos - Alimentos</t>
        </is>
      </c>
      <c r="N2938" t="inlineStr">
        <is>
          <t>161516</t>
        </is>
      </c>
      <c r="O2938" t="inlineStr">
        <is>
          <t>Documentação Aprovada</t>
        </is>
      </c>
      <c r="P2938" t="inlineStr">
        <is>
          <t>Aprovado Diretoria</t>
        </is>
      </c>
      <c r="Q2938" t="inlineStr">
        <is>
          <t>Aprovado Caixa</t>
        </is>
      </c>
      <c r="R2938" t="inlineStr">
        <is>
          <t>Pago</t>
        </is>
      </c>
      <c r="S2938" t="n">
        <v>134</v>
      </c>
      <c r="T2938" t="inlineStr">
        <is>
          <t>Priceless - Bem Mais - Kamino</t>
        </is>
      </c>
    </row>
    <row r="2939">
      <c r="A2939" t="n">
        <v>155811</v>
      </c>
      <c r="B2939" t="n">
        <v>149</v>
      </c>
      <c r="C2939" t="inlineStr">
        <is>
          <t>Priceless</t>
        </is>
      </c>
      <c r="D2939" t="inlineStr">
        <is>
          <t>ERVAS FINAS HORTICULTURA LTDA</t>
        </is>
      </c>
      <c r="E2939" t="n">
        <v>77.09999999999999</v>
      </c>
      <c r="F2939" s="27" t="n">
        <v>45903</v>
      </c>
      <c r="G2939" s="27" t="n">
        <v>45902</v>
      </c>
      <c r="H2939" s="27" t="n">
        <v>45902</v>
      </c>
      <c r="I2939" s="27" t="n">
        <v>45889</v>
      </c>
      <c r="J2939" s="27" t="n">
        <v>45889</v>
      </c>
      <c r="K2939" t="inlineStr">
        <is>
          <t>Boleto Bancário</t>
        </is>
      </c>
      <c r="L2939" t="inlineStr">
        <is>
          <t>Custo Mercadoria Vendida</t>
        </is>
      </c>
      <c r="M2939" t="inlineStr">
        <is>
          <t>Insumos - Alimentos</t>
        </is>
      </c>
      <c r="N2939" t="inlineStr">
        <is>
          <t>385032</t>
        </is>
      </c>
      <c r="O2939" t="inlineStr">
        <is>
          <t>Documentação Aprovada</t>
        </is>
      </c>
      <c r="P2939" t="inlineStr">
        <is>
          <t>Aprovado Diretoria</t>
        </is>
      </c>
      <c r="Q2939" t="inlineStr">
        <is>
          <t>Aprovado Caixa</t>
        </is>
      </c>
      <c r="R2939" t="inlineStr">
        <is>
          <t>Pago</t>
        </is>
      </c>
      <c r="S2939" t="n">
        <v>134</v>
      </c>
      <c r="T2939" t="inlineStr">
        <is>
          <t>Priceless - Bem Mais - Kamino</t>
        </is>
      </c>
    </row>
    <row r="2940">
      <c r="A2940" t="n">
        <v>150716</v>
      </c>
      <c r="B2940" t="n">
        <v>149</v>
      </c>
      <c r="C2940" t="inlineStr">
        <is>
          <t>Priceless</t>
        </is>
      </c>
      <c r="D2940" t="inlineStr">
        <is>
          <t>TOPEMA INNOVATIONS</t>
        </is>
      </c>
      <c r="E2940" t="n">
        <v>1200</v>
      </c>
      <c r="F2940" s="27" t="n">
        <v>45903</v>
      </c>
      <c r="G2940" s="27" t="n">
        <v>45902</v>
      </c>
      <c r="H2940" s="27" t="n">
        <v>45902</v>
      </c>
      <c r="I2940" s="27" t="n">
        <v>45870</v>
      </c>
      <c r="J2940" s="27" t="n"/>
      <c r="K2940" t="inlineStr">
        <is>
          <t>Boleto Bancário</t>
        </is>
      </c>
      <c r="L2940" t="inlineStr">
        <is>
          <t>Manutenção</t>
        </is>
      </c>
      <c r="M2940" t="inlineStr">
        <is>
          <t>Manutenção de Equipamentos</t>
        </is>
      </c>
      <c r="N2940" t="inlineStr">
        <is>
          <t>5156</t>
        </is>
      </c>
      <c r="O2940" t="inlineStr">
        <is>
          <t>Documentação Aprovada</t>
        </is>
      </c>
      <c r="P2940" t="inlineStr">
        <is>
          <t>Aprovado Diretoria</t>
        </is>
      </c>
      <c r="Q2940" t="inlineStr">
        <is>
          <t>Aprovado Caixa</t>
        </is>
      </c>
      <c r="R2940" t="inlineStr">
        <is>
          <t>Pago</t>
        </is>
      </c>
      <c r="S2940" t="n">
        <v>134</v>
      </c>
      <c r="T2940" t="inlineStr">
        <is>
          <t>Priceless - Bem Mais - Kamino</t>
        </is>
      </c>
    </row>
    <row r="2941">
      <c r="A2941" t="n">
        <v>153058</v>
      </c>
      <c r="B2941" t="n">
        <v>149</v>
      </c>
      <c r="C2941" t="inlineStr">
        <is>
          <t>Priceless</t>
        </is>
      </c>
      <c r="D2941" t="inlineStr">
        <is>
          <t>BB BRASIL AZEITES EXTRAVIRGENS LTDA</t>
        </is>
      </c>
      <c r="E2941" t="n">
        <v>1471</v>
      </c>
      <c r="F2941" s="27" t="n">
        <v>45903</v>
      </c>
      <c r="G2941" s="27" t="n">
        <v>45902</v>
      </c>
      <c r="H2941" s="27" t="n">
        <v>45902</v>
      </c>
      <c r="I2941" s="27" t="n">
        <v>45875</v>
      </c>
      <c r="J2941" s="27" t="n">
        <v>45875</v>
      </c>
      <c r="K2941" t="inlineStr">
        <is>
          <t>Boleto Bancário</t>
        </is>
      </c>
      <c r="L2941" t="inlineStr">
        <is>
          <t>Custo Mercadoria Vendida</t>
        </is>
      </c>
      <c r="M2941" t="inlineStr">
        <is>
          <t>Insumos - Alimentos</t>
        </is>
      </c>
      <c r="N2941" t="inlineStr">
        <is>
          <t>156</t>
        </is>
      </c>
      <c r="O2941" t="inlineStr">
        <is>
          <t>Documentação Aprovada</t>
        </is>
      </c>
      <c r="P2941" t="inlineStr">
        <is>
          <t>Aprovado Diretoria</t>
        </is>
      </c>
      <c r="Q2941" t="inlineStr">
        <is>
          <t>Aprovado Caixa</t>
        </is>
      </c>
      <c r="R2941" t="inlineStr">
        <is>
          <t>Pago</t>
        </is>
      </c>
      <c r="S2941" t="n">
        <v>134</v>
      </c>
      <c r="T2941" t="inlineStr">
        <is>
          <t>Priceless - Bem Mais - Kamino</t>
        </is>
      </c>
    </row>
    <row r="2942">
      <c r="A2942" t="n">
        <v>153044</v>
      </c>
      <c r="B2942" t="n">
        <v>149</v>
      </c>
      <c r="C2942" t="inlineStr">
        <is>
          <t>Priceless</t>
        </is>
      </c>
      <c r="D2942" t="inlineStr">
        <is>
          <t xml:space="preserve">GRAPY COMERCIO DE BEBIDAS E ALIMENTOS LTDA </t>
        </is>
      </c>
      <c r="E2942" t="n">
        <v>2220</v>
      </c>
      <c r="F2942" s="27" t="n">
        <v>45902</v>
      </c>
      <c r="G2942" s="27" t="n">
        <v>45902</v>
      </c>
      <c r="H2942" s="27" t="n">
        <v>45902</v>
      </c>
      <c r="I2942" s="27" t="n">
        <v>45875</v>
      </c>
      <c r="J2942" s="27" t="n">
        <v>45875</v>
      </c>
      <c r="K2942" t="inlineStr">
        <is>
          <t>Boleto Bancário</t>
        </is>
      </c>
      <c r="L2942" t="inlineStr">
        <is>
          <t>Custo Mercadoria Vendida</t>
        </is>
      </c>
      <c r="M2942" t="inlineStr">
        <is>
          <t>Insumos - Bebidas</t>
        </is>
      </c>
      <c r="N2942" t="inlineStr">
        <is>
          <t>862</t>
        </is>
      </c>
      <c r="O2942" t="inlineStr">
        <is>
          <t>Documentação Aprovada</t>
        </is>
      </c>
      <c r="P2942" t="inlineStr">
        <is>
          <t>Aprovado Diretoria</t>
        </is>
      </c>
      <c r="Q2942" t="inlineStr">
        <is>
          <t>Aprovado Caixa</t>
        </is>
      </c>
      <c r="R2942" t="inlineStr">
        <is>
          <t>Pago</t>
        </is>
      </c>
      <c r="S2942" t="n">
        <v>134</v>
      </c>
      <c r="T2942" t="inlineStr">
        <is>
          <t>Priceless - Bem Mais - Kamino</t>
        </is>
      </c>
    </row>
    <row r="2943">
      <c r="A2943" t="n">
        <v>154473</v>
      </c>
      <c r="B2943" t="n">
        <v>149</v>
      </c>
      <c r="C2943" t="inlineStr">
        <is>
          <t>Priceless</t>
        </is>
      </c>
      <c r="D2943" t="inlineStr">
        <is>
          <t>EMPORIO M&amp;L COMERCIO DE ALIM E BEBIDAS LTDA</t>
        </is>
      </c>
      <c r="E2943" t="n">
        <v>230.7</v>
      </c>
      <c r="F2943" s="27" t="n">
        <v>45902</v>
      </c>
      <c r="G2943" s="27" t="n">
        <v>45902</v>
      </c>
      <c r="H2943" s="27" t="n">
        <v>45902</v>
      </c>
      <c r="I2943" s="27" t="n">
        <v>45882</v>
      </c>
      <c r="J2943" s="27" t="n">
        <v>45882</v>
      </c>
      <c r="K2943" t="inlineStr">
        <is>
          <t>Boleto Bancário</t>
        </is>
      </c>
      <c r="L2943" t="inlineStr">
        <is>
          <t>Custo Mercadoria Vendida</t>
        </is>
      </c>
      <c r="M2943" t="inlineStr">
        <is>
          <t>Insumos - Bebidas</t>
        </is>
      </c>
      <c r="N2943" t="inlineStr">
        <is>
          <t>465928</t>
        </is>
      </c>
      <c r="O2943" t="inlineStr">
        <is>
          <t>Documentação Aprovada</t>
        </is>
      </c>
      <c r="P2943" t="inlineStr">
        <is>
          <t>Aprovado Diretoria</t>
        </is>
      </c>
      <c r="Q2943" t="inlineStr">
        <is>
          <t>Aprovado Caixa</t>
        </is>
      </c>
      <c r="R2943" t="inlineStr">
        <is>
          <t>Pago</t>
        </is>
      </c>
      <c r="S2943" t="n">
        <v>134</v>
      </c>
      <c r="T2943" t="inlineStr">
        <is>
          <t>Priceless - Bem Mais - Kamino</t>
        </is>
      </c>
    </row>
    <row r="2944">
      <c r="A2944" t="n">
        <v>131879</v>
      </c>
      <c r="B2944" t="n">
        <v>149</v>
      </c>
      <c r="C2944" t="inlineStr">
        <is>
          <t>Priceless</t>
        </is>
      </c>
      <c r="D2944" t="inlineStr">
        <is>
          <t>ESTAFF SOLUÇÕES TECNOLOGICAS DE AGENCIAMENTO - THIAGO DE MELO</t>
        </is>
      </c>
      <c r="E2944" t="n">
        <v>19246.98</v>
      </c>
      <c r="F2944" s="27" t="n">
        <v>45902</v>
      </c>
      <c r="G2944" s="27" t="n">
        <v>45902</v>
      </c>
      <c r="H2944" s="27" t="n">
        <v>45902</v>
      </c>
      <c r="I2944" s="27" t="n">
        <v>45891</v>
      </c>
      <c r="J2944" s="27" t="n"/>
      <c r="K2944" t="inlineStr">
        <is>
          <t>Boleto Bancário</t>
        </is>
      </c>
      <c r="L2944" t="inlineStr">
        <is>
          <t>Custos de Eventos</t>
        </is>
      </c>
      <c r="M2944" t="inlineStr">
        <is>
          <t>Serviços Terceirizados - Eventos</t>
        </is>
      </c>
      <c r="N2944" t="inlineStr">
        <is>
          <t>521</t>
        </is>
      </c>
      <c r="O2944" t="inlineStr">
        <is>
          <t>Documentação Aprovada</t>
        </is>
      </c>
      <c r="P2944" t="inlineStr">
        <is>
          <t>Aprovado Diretoria</t>
        </is>
      </c>
      <c r="Q2944" t="inlineStr">
        <is>
          <t>Aprovado Caixa</t>
        </is>
      </c>
      <c r="R2944" t="inlineStr">
        <is>
          <t>Pago</t>
        </is>
      </c>
      <c r="S2944" t="n">
        <v>134</v>
      </c>
      <c r="T2944" t="inlineStr">
        <is>
          <t>Priceless - Bem Mais - Kamino</t>
        </is>
      </c>
    </row>
    <row r="2945">
      <c r="A2945" t="n">
        <v>112720</v>
      </c>
      <c r="B2945" t="n">
        <v>149</v>
      </c>
      <c r="C2945" t="inlineStr">
        <is>
          <t>Priceless</t>
        </is>
      </c>
      <c r="D2945" t="inlineStr">
        <is>
          <t xml:space="preserve">GAZIT MALLS FUNDO DE INVESTIMENTO IMOBILIARIO - REPASSE LOCACAO </t>
        </is>
      </c>
      <c r="E2945" t="n">
        <v>679.55</v>
      </c>
      <c r="F2945" s="27" t="n">
        <v>45905</v>
      </c>
      <c r="G2945" s="27" t="n">
        <v>45902</v>
      </c>
      <c r="H2945" s="27" t="n">
        <v>45902</v>
      </c>
      <c r="I2945" s="27" t="n">
        <v>45870</v>
      </c>
      <c r="J2945" s="27" t="n"/>
      <c r="K2945" t="inlineStr">
        <is>
          <t>Boleto Bancário</t>
        </is>
      </c>
      <c r="L2945" t="inlineStr">
        <is>
          <t>Custo de Ocupação</t>
        </is>
      </c>
      <c r="M2945" t="inlineStr">
        <is>
          <t>Aluguel de Imoveis</t>
        </is>
      </c>
      <c r="O2945" t="inlineStr">
        <is>
          <t>Documentação Aprovada</t>
        </is>
      </c>
      <c r="P2945" t="inlineStr">
        <is>
          <t>Aprovado Diretoria</t>
        </is>
      </c>
      <c r="Q2945" t="inlineStr">
        <is>
          <t>Aprovado Caixa</t>
        </is>
      </c>
      <c r="R2945" t="inlineStr">
        <is>
          <t>Pago</t>
        </is>
      </c>
      <c r="S2945" t="n">
        <v>134</v>
      </c>
      <c r="T2945" t="inlineStr">
        <is>
          <t>Priceless - Bem Mais - Kamino</t>
        </is>
      </c>
    </row>
    <row r="2946">
      <c r="A2946" t="n">
        <v>112641</v>
      </c>
      <c r="B2946" t="n">
        <v>149</v>
      </c>
      <c r="C2946" t="inlineStr">
        <is>
          <t>Priceless</t>
        </is>
      </c>
      <c r="D2946" t="inlineStr">
        <is>
          <t xml:space="preserve">LINSAN SERVICOS TERCEIRIZADOS LTDA </t>
        </is>
      </c>
      <c r="E2946" t="n">
        <v>8063.38</v>
      </c>
      <c r="F2946" s="27" t="n">
        <v>45901</v>
      </c>
      <c r="G2946" s="27" t="n">
        <v>45901</v>
      </c>
      <c r="H2946" s="27" t="n">
        <v>45901</v>
      </c>
      <c r="I2946" s="27" t="n">
        <v>45870</v>
      </c>
      <c r="J2946" s="27" t="n"/>
      <c r="K2946" t="inlineStr">
        <is>
          <t>Boleto Bancário</t>
        </is>
      </c>
      <c r="L2946" t="inlineStr">
        <is>
          <t>Utilidades</t>
        </is>
      </c>
      <c r="M2946" t="inlineStr">
        <is>
          <t>Serviços de Limpeza</t>
        </is>
      </c>
      <c r="N2946" t="inlineStr">
        <is>
          <t>2062</t>
        </is>
      </c>
      <c r="O2946" t="inlineStr">
        <is>
          <t>Documentação Aprovada</t>
        </is>
      </c>
      <c r="P2946" t="inlineStr">
        <is>
          <t>Aprovado Diretoria</t>
        </is>
      </c>
      <c r="Q2946" t="inlineStr">
        <is>
          <t>Aprovado Caixa</t>
        </is>
      </c>
      <c r="R2946" t="inlineStr">
        <is>
          <t>Pago</t>
        </is>
      </c>
      <c r="S2946" t="n">
        <v>134</v>
      </c>
      <c r="T2946" t="inlineStr">
        <is>
          <t>Priceless - Bem Mais - Kamino</t>
        </is>
      </c>
    </row>
    <row r="2947">
      <c r="A2947" t="n">
        <v>150349</v>
      </c>
      <c r="B2947" t="n">
        <v>149</v>
      </c>
      <c r="C2947" t="inlineStr">
        <is>
          <t>Priceless</t>
        </is>
      </c>
      <c r="D2947" t="inlineStr">
        <is>
          <t>PORTO SEGURO SEGURO SAUDE SA</t>
        </is>
      </c>
      <c r="E2947" t="n">
        <v>359.93</v>
      </c>
      <c r="F2947" s="27" t="n">
        <v>45899</v>
      </c>
      <c r="G2947" s="27" t="n">
        <v>45901</v>
      </c>
      <c r="H2947" s="27" t="n">
        <v>45901</v>
      </c>
      <c r="I2947" s="27" t="n">
        <v>45870</v>
      </c>
      <c r="J2947" s="27" t="n">
        <v>45870</v>
      </c>
      <c r="K2947" t="inlineStr">
        <is>
          <t>Boleto Bancário</t>
        </is>
      </c>
      <c r="L2947" t="inlineStr">
        <is>
          <t>Mão de Obra - Benefícios</t>
        </is>
      </c>
      <c r="M2947" t="inlineStr">
        <is>
          <t xml:space="preserve">  -  Seguro de Vida</t>
        </is>
      </c>
      <c r="N2947" t="inlineStr">
        <is>
          <t>6814042499</t>
        </is>
      </c>
      <c r="O2947" t="inlineStr">
        <is>
          <t>Documentação Aprovada</t>
        </is>
      </c>
      <c r="P2947" t="inlineStr">
        <is>
          <t>Aprovado Diretoria</t>
        </is>
      </c>
      <c r="Q2947" t="inlineStr">
        <is>
          <t>Aprovado Caixa</t>
        </is>
      </c>
      <c r="R2947" t="inlineStr">
        <is>
          <t>Pago</t>
        </is>
      </c>
      <c r="S2947" t="n">
        <v>149</v>
      </c>
      <c r="T2947" t="inlineStr">
        <is>
          <t>Priceless - Duroc Filial Dois - Kamino</t>
        </is>
      </c>
    </row>
    <row r="2948">
      <c r="A2948" t="n">
        <v>154279</v>
      </c>
      <c r="B2948" t="n">
        <v>149</v>
      </c>
      <c r="C2948" t="inlineStr">
        <is>
          <t>Priceless</t>
        </is>
      </c>
      <c r="D2948" t="inlineStr">
        <is>
          <t xml:space="preserve">HM DISTRIBUIDORA </t>
        </is>
      </c>
      <c r="E2948" t="n">
        <v>256.8</v>
      </c>
      <c r="F2948" s="27" t="n">
        <v>45901</v>
      </c>
      <c r="G2948" s="27" t="n">
        <v>45901</v>
      </c>
      <c r="H2948" s="27" t="n">
        <v>45901</v>
      </c>
      <c r="I2948" s="27" t="n">
        <v>45882</v>
      </c>
      <c r="J2948" s="27" t="n">
        <v>45881</v>
      </c>
      <c r="K2948" t="inlineStr">
        <is>
          <t>Boleto Bancário</t>
        </is>
      </c>
      <c r="L2948" t="inlineStr">
        <is>
          <t>Utilidades</t>
        </is>
      </c>
      <c r="M2948" t="inlineStr">
        <is>
          <t>Higiene e Limpeza</t>
        </is>
      </c>
      <c r="N2948" t="inlineStr">
        <is>
          <t>16362</t>
        </is>
      </c>
      <c r="O2948" t="inlineStr">
        <is>
          <t>Documentação Aprovada</t>
        </is>
      </c>
      <c r="P2948" t="inlineStr">
        <is>
          <t>Aprovado Diretoria</t>
        </is>
      </c>
      <c r="Q2948" t="inlineStr">
        <is>
          <t>Aprovado Caixa</t>
        </is>
      </c>
      <c r="R2948" t="inlineStr">
        <is>
          <t>Pago</t>
        </is>
      </c>
      <c r="S2948" t="n">
        <v>134</v>
      </c>
      <c r="T2948" t="inlineStr">
        <is>
          <t>Priceless - Bem Mais - Kamino</t>
        </is>
      </c>
    </row>
    <row r="2949">
      <c r="A2949" t="n">
        <v>154476</v>
      </c>
      <c r="B2949" t="n">
        <v>149</v>
      </c>
      <c r="C2949" t="inlineStr">
        <is>
          <t>Priceless</t>
        </is>
      </c>
      <c r="D2949" t="inlineStr">
        <is>
          <t xml:space="preserve">CAFE FAZENDA SERTAOZINHO LTDA </t>
        </is>
      </c>
      <c r="E2949" t="n">
        <v>1215.6</v>
      </c>
      <c r="F2949" s="27" t="n">
        <v>45901</v>
      </c>
      <c r="G2949" s="27" t="n">
        <v>45901</v>
      </c>
      <c r="H2949" s="27" t="n">
        <v>45901</v>
      </c>
      <c r="I2949" s="27" t="n">
        <v>45882</v>
      </c>
      <c r="J2949" s="27" t="n">
        <v>45882</v>
      </c>
      <c r="K2949" t="inlineStr">
        <is>
          <t>Boleto Bancário</t>
        </is>
      </c>
      <c r="L2949" t="inlineStr">
        <is>
          <t>Custo Mercadoria Vendida</t>
        </is>
      </c>
      <c r="M2949" t="inlineStr">
        <is>
          <t>Insumos - Bebidas</t>
        </is>
      </c>
      <c r="N2949" t="inlineStr">
        <is>
          <t>309300</t>
        </is>
      </c>
      <c r="O2949" t="inlineStr">
        <is>
          <t>Documentação Aprovada</t>
        </is>
      </c>
      <c r="P2949" t="inlineStr">
        <is>
          <t>Aprovado Diretoria</t>
        </is>
      </c>
      <c r="Q2949" t="inlineStr">
        <is>
          <t>Aprovado Caixa</t>
        </is>
      </c>
      <c r="R2949" t="inlineStr">
        <is>
          <t>Pago</t>
        </is>
      </c>
      <c r="S2949" t="n">
        <v>134</v>
      </c>
      <c r="T2949" t="inlineStr">
        <is>
          <t>Priceless - Bem Mais - Kamino</t>
        </is>
      </c>
    </row>
    <row r="2950">
      <c r="A2950" t="n">
        <v>154272</v>
      </c>
      <c r="B2950" t="n">
        <v>149</v>
      </c>
      <c r="C2950" t="inlineStr">
        <is>
          <t>Priceless</t>
        </is>
      </c>
      <c r="D2950" t="inlineStr">
        <is>
          <t>DTK COMERCIO DE ALIMENTOS LTDA</t>
        </is>
      </c>
      <c r="E2950" t="n">
        <v>2750.89</v>
      </c>
      <c r="F2950" s="27" t="n">
        <v>45901</v>
      </c>
      <c r="G2950" s="27" t="n">
        <v>45901</v>
      </c>
      <c r="H2950" s="27" t="n">
        <v>45901</v>
      </c>
      <c r="I2950" s="27" t="n">
        <v>45882</v>
      </c>
      <c r="J2950" s="27" t="n">
        <v>45881</v>
      </c>
      <c r="K2950" t="inlineStr">
        <is>
          <t>Boleto Bancário</t>
        </is>
      </c>
      <c r="L2950" t="inlineStr">
        <is>
          <t>Custo Mercadoria Vendida</t>
        </is>
      </c>
      <c r="M2950" t="inlineStr">
        <is>
          <t>Insumos - Alimentos</t>
        </is>
      </c>
      <c r="N2950" t="inlineStr">
        <is>
          <t>39500</t>
        </is>
      </c>
      <c r="O2950" t="inlineStr">
        <is>
          <t>Documentação Aprovada</t>
        </is>
      </c>
      <c r="P2950" t="inlineStr">
        <is>
          <t>Aprovado Diretoria</t>
        </is>
      </c>
      <c r="Q2950" t="inlineStr">
        <is>
          <t>Aprovado Caixa</t>
        </is>
      </c>
      <c r="R2950" t="inlineStr">
        <is>
          <t>Pago</t>
        </is>
      </c>
      <c r="S2950" t="n">
        <v>134</v>
      </c>
      <c r="T2950" t="inlineStr">
        <is>
          <t>Priceless - Bem Mais - Kamino</t>
        </is>
      </c>
    </row>
    <row r="2951">
      <c r="A2951" t="n">
        <v>155556</v>
      </c>
      <c r="B2951" t="n">
        <v>149</v>
      </c>
      <c r="C2951" t="inlineStr">
        <is>
          <t>Priceless</t>
        </is>
      </c>
      <c r="D2951" t="inlineStr">
        <is>
          <t>JOANA MUNNE PRESAS</t>
        </is>
      </c>
      <c r="E2951" t="n">
        <v>186.07</v>
      </c>
      <c r="F2951" s="27" t="n">
        <v>45901</v>
      </c>
      <c r="G2951" s="27" t="n">
        <v>45901</v>
      </c>
      <c r="H2951" s="27" t="n">
        <v>45901</v>
      </c>
      <c r="I2951" s="27" t="n">
        <v>45888</v>
      </c>
      <c r="J2951" s="27" t="n">
        <v>45888</v>
      </c>
      <c r="K2951" t="inlineStr">
        <is>
          <t>Transferência Bancária ou Pix</t>
        </is>
      </c>
      <c r="L2951" t="inlineStr">
        <is>
          <t>Custos de Eventos</t>
        </is>
      </c>
      <c r="M2951" t="inlineStr">
        <is>
          <t>Transporte Equipe - Eventos</t>
        </is>
      </c>
      <c r="N2951" t="inlineStr">
        <is>
          <t>18607</t>
        </is>
      </c>
      <c r="O2951" t="inlineStr">
        <is>
          <t>Documentação Aprovada</t>
        </is>
      </c>
      <c r="P2951" t="inlineStr">
        <is>
          <t>Aprovado Diretoria</t>
        </is>
      </c>
      <c r="Q2951" t="inlineStr">
        <is>
          <t>Aprovado Caixa</t>
        </is>
      </c>
      <c r="R2951" t="inlineStr">
        <is>
          <t>Pago</t>
        </is>
      </c>
      <c r="S2951" t="n">
        <v>134</v>
      </c>
      <c r="T2951" t="inlineStr">
        <is>
          <t>Priceless - Bem Mais - Kamino</t>
        </is>
      </c>
    </row>
    <row r="2952">
      <c r="A2952" t="n">
        <v>155307</v>
      </c>
      <c r="B2952" t="n">
        <v>149</v>
      </c>
      <c r="C2952" t="inlineStr">
        <is>
          <t>Priceless</t>
        </is>
      </c>
      <c r="D2952" t="inlineStr">
        <is>
          <t>HORTIFRUTIGRANJEIRO RODRIGUES LTDA</t>
        </is>
      </c>
      <c r="E2952" t="n">
        <v>650.75</v>
      </c>
      <c r="F2952" s="27" t="n">
        <v>45899</v>
      </c>
      <c r="G2952" s="27" t="n">
        <v>45901</v>
      </c>
      <c r="H2952" s="27" t="n">
        <v>45901</v>
      </c>
      <c r="I2952" s="27" t="n">
        <v>45887</v>
      </c>
      <c r="J2952" s="27" t="n">
        <v>45887</v>
      </c>
      <c r="K2952" t="inlineStr">
        <is>
          <t>Boleto Bancário</t>
        </is>
      </c>
      <c r="L2952" t="inlineStr">
        <is>
          <t>Custo Mercadoria Vendida</t>
        </is>
      </c>
      <c r="M2952" t="inlineStr">
        <is>
          <t>Insumos - Alimentos</t>
        </is>
      </c>
      <c r="N2952" t="inlineStr">
        <is>
          <t>12212</t>
        </is>
      </c>
      <c r="O2952" t="inlineStr">
        <is>
          <t>Documentação Aprovada</t>
        </is>
      </c>
      <c r="P2952" t="inlineStr">
        <is>
          <t>Aprovado Diretoria</t>
        </is>
      </c>
      <c r="Q2952" t="inlineStr">
        <is>
          <t>Aprovado Caixa</t>
        </is>
      </c>
      <c r="R2952" t="inlineStr">
        <is>
          <t>Pago</t>
        </is>
      </c>
      <c r="S2952" t="n">
        <v>134</v>
      </c>
      <c r="T2952" t="inlineStr">
        <is>
          <t>Priceless - Bem Mais - Kamino</t>
        </is>
      </c>
    </row>
    <row r="2953">
      <c r="A2953" t="n">
        <v>155348</v>
      </c>
      <c r="B2953" t="n">
        <v>149</v>
      </c>
      <c r="C2953" t="inlineStr">
        <is>
          <t>Priceless</t>
        </is>
      </c>
      <c r="D2953" t="inlineStr">
        <is>
          <t>TRAMONTINA SUDESTE S.A</t>
        </is>
      </c>
      <c r="E2953" t="n">
        <v>1777.83</v>
      </c>
      <c r="F2953" s="27" t="n">
        <v>45901</v>
      </c>
      <c r="G2953" s="27" t="n">
        <v>45901</v>
      </c>
      <c r="H2953" s="27" t="n">
        <v>45901</v>
      </c>
      <c r="I2953" s="27" t="n">
        <v>45887</v>
      </c>
      <c r="J2953" s="27" t="n">
        <v>45887</v>
      </c>
      <c r="K2953" t="inlineStr">
        <is>
          <t>Transferência Bancária ou Pix</t>
        </is>
      </c>
      <c r="L2953" t="inlineStr">
        <is>
          <t>Utilidades</t>
        </is>
      </c>
      <c r="M2953" t="inlineStr">
        <is>
          <t>Utensilios</t>
        </is>
      </c>
      <c r="N2953" t="inlineStr">
        <is>
          <t>177783082025</t>
        </is>
      </c>
      <c r="O2953" t="inlineStr">
        <is>
          <t>Documentação Aprovada</t>
        </is>
      </c>
      <c r="P2953" t="inlineStr">
        <is>
          <t>Aprovado Diretoria</t>
        </is>
      </c>
      <c r="Q2953" t="inlineStr">
        <is>
          <t>Aprovado Caixa</t>
        </is>
      </c>
      <c r="R2953" t="inlineStr">
        <is>
          <t>Pago</t>
        </is>
      </c>
      <c r="S2953" t="n">
        <v>134</v>
      </c>
      <c r="T2953" t="inlineStr">
        <is>
          <t>Priceless - Bem Mais - Kamino</t>
        </is>
      </c>
    </row>
    <row r="2954">
      <c r="A2954" t="n">
        <v>155378</v>
      </c>
      <c r="B2954" t="n">
        <v>149</v>
      </c>
      <c r="C2954" t="inlineStr">
        <is>
          <t>Priceless</t>
        </is>
      </c>
      <c r="D2954" t="inlineStr">
        <is>
          <t>WPP COMERCIO DE CARNES LTDA</t>
        </is>
      </c>
      <c r="E2954" t="n">
        <v>2002.54</v>
      </c>
      <c r="F2954" s="27" t="n">
        <v>45901</v>
      </c>
      <c r="G2954" s="27" t="n">
        <v>45901</v>
      </c>
      <c r="H2954" s="27" t="n">
        <v>45901</v>
      </c>
      <c r="I2954" s="27" t="n">
        <v>45887</v>
      </c>
      <c r="J2954" s="27" t="n">
        <v>45887</v>
      </c>
      <c r="K2954" t="inlineStr">
        <is>
          <t>Boleto Bancário</t>
        </is>
      </c>
      <c r="L2954" t="inlineStr">
        <is>
          <t>Custo Mercadoria Vendida</t>
        </is>
      </c>
      <c r="M2954" t="inlineStr">
        <is>
          <t>Insumos - Alimentos</t>
        </is>
      </c>
      <c r="N2954" t="inlineStr">
        <is>
          <t>74023</t>
        </is>
      </c>
      <c r="O2954" t="inlineStr">
        <is>
          <t>Documentação Aprovada</t>
        </is>
      </c>
      <c r="P2954" t="inlineStr">
        <is>
          <t>Aprovado Diretoria</t>
        </is>
      </c>
      <c r="Q2954" t="inlineStr">
        <is>
          <t>Aprovado Caixa</t>
        </is>
      </c>
      <c r="R2954" t="inlineStr">
        <is>
          <t>Pago</t>
        </is>
      </c>
      <c r="S2954" t="n">
        <v>134</v>
      </c>
      <c r="T2954" t="inlineStr">
        <is>
          <t>Priceless - Bem Mais - Kamino</t>
        </is>
      </c>
    </row>
    <row r="2955">
      <c r="A2955" t="n">
        <v>155300</v>
      </c>
      <c r="B2955" t="n">
        <v>149</v>
      </c>
      <c r="C2955" t="inlineStr">
        <is>
          <t>Priceless</t>
        </is>
      </c>
      <c r="D2955" t="inlineStr">
        <is>
          <t>VIVIANE DOS SANTOS</t>
        </is>
      </c>
      <c r="E2955" t="n">
        <v>50</v>
      </c>
      <c r="F2955" s="27" t="n">
        <v>45901</v>
      </c>
      <c r="G2955" s="27" t="n">
        <v>45901</v>
      </c>
      <c r="H2955" s="27" t="n">
        <v>45901</v>
      </c>
      <c r="I2955" s="27" t="n">
        <v>45882</v>
      </c>
      <c r="J2955" s="27" t="n">
        <v>45887</v>
      </c>
      <c r="K2955" t="inlineStr">
        <is>
          <t>Transferência Bancária ou Pix</t>
        </is>
      </c>
      <c r="L2955" t="inlineStr">
        <is>
          <t>Manutenção</t>
        </is>
      </c>
      <c r="M2955" t="inlineStr">
        <is>
          <t>Manutenção de Mobiliário</t>
        </is>
      </c>
      <c r="N2955" t="inlineStr">
        <is>
          <t>050</t>
        </is>
      </c>
      <c r="O2955" t="inlineStr">
        <is>
          <t>Documentação Aprovada</t>
        </is>
      </c>
      <c r="P2955" t="inlineStr">
        <is>
          <t>Aprovado Diretoria</t>
        </is>
      </c>
      <c r="Q2955" t="inlineStr">
        <is>
          <t>Aprovado Caixa</t>
        </is>
      </c>
      <c r="R2955" t="inlineStr">
        <is>
          <t>Pago</t>
        </is>
      </c>
      <c r="S2955" t="n">
        <v>134</v>
      </c>
      <c r="T2955" t="inlineStr">
        <is>
          <t>Priceless - Bem Mais - Kamino</t>
        </is>
      </c>
    </row>
    <row r="2956">
      <c r="A2956" t="n">
        <v>155308</v>
      </c>
      <c r="B2956" t="n">
        <v>149</v>
      </c>
      <c r="C2956" t="inlineStr">
        <is>
          <t>Priceless</t>
        </is>
      </c>
      <c r="D2956" t="inlineStr">
        <is>
          <t>HORTIFRUTIGRANJEIRO RODRIGUES LTDA</t>
        </is>
      </c>
      <c r="E2956" t="n">
        <v>191</v>
      </c>
      <c r="F2956" s="27" t="n">
        <v>45901</v>
      </c>
      <c r="G2956" s="27" t="n">
        <v>45901</v>
      </c>
      <c r="H2956" s="27" t="n">
        <v>45901</v>
      </c>
      <c r="I2956" s="27" t="n">
        <v>45887</v>
      </c>
      <c r="J2956" s="27" t="n">
        <v>45887</v>
      </c>
      <c r="K2956" t="inlineStr">
        <is>
          <t>Boleto Bancário</t>
        </is>
      </c>
      <c r="L2956" t="inlineStr">
        <is>
          <t>Custo Mercadoria Vendida</t>
        </is>
      </c>
      <c r="M2956" t="inlineStr">
        <is>
          <t>Insumos - Alimentos</t>
        </is>
      </c>
      <c r="N2956" t="inlineStr">
        <is>
          <t>12258</t>
        </is>
      </c>
      <c r="O2956" t="inlineStr">
        <is>
          <t>Documentação Aprovada</t>
        </is>
      </c>
      <c r="P2956" t="inlineStr">
        <is>
          <t>Aprovado Diretoria</t>
        </is>
      </c>
      <c r="Q2956" t="inlineStr">
        <is>
          <t>Aprovado Caixa</t>
        </is>
      </c>
      <c r="R2956" t="inlineStr">
        <is>
          <t>Pago</t>
        </is>
      </c>
      <c r="S2956" t="n">
        <v>134</v>
      </c>
      <c r="T2956" t="inlineStr">
        <is>
          <t>Priceless - Bem Mais - Kamino</t>
        </is>
      </c>
    </row>
    <row r="2957">
      <c r="A2957" t="n">
        <v>155361</v>
      </c>
      <c r="B2957" t="n">
        <v>149</v>
      </c>
      <c r="C2957" t="inlineStr">
        <is>
          <t>Priceless</t>
        </is>
      </c>
      <c r="D2957" t="inlineStr">
        <is>
          <t xml:space="preserve">DISTRIBUIDORA DE CARNES CANTAREIRA </t>
        </is>
      </c>
      <c r="E2957" t="n">
        <v>449.92</v>
      </c>
      <c r="F2957" s="27" t="n">
        <v>45901</v>
      </c>
      <c r="G2957" s="27" t="n">
        <v>45901</v>
      </c>
      <c r="H2957" s="27" t="n">
        <v>45901</v>
      </c>
      <c r="I2957" s="27" t="n">
        <v>45887</v>
      </c>
      <c r="J2957" s="27" t="n">
        <v>45887</v>
      </c>
      <c r="K2957" t="inlineStr">
        <is>
          <t>Boleto Bancário</t>
        </is>
      </c>
      <c r="L2957" t="inlineStr">
        <is>
          <t>Custo Mercadoria Vendida</t>
        </is>
      </c>
      <c r="M2957" t="inlineStr">
        <is>
          <t>Insumos - Alimentos</t>
        </is>
      </c>
      <c r="N2957" t="inlineStr">
        <is>
          <t>44461</t>
        </is>
      </c>
      <c r="O2957" t="inlineStr">
        <is>
          <t>Documentação Aprovada</t>
        </is>
      </c>
      <c r="P2957" t="inlineStr">
        <is>
          <t>Aprovado Diretoria</t>
        </is>
      </c>
      <c r="Q2957" t="inlineStr">
        <is>
          <t>Aprovado Caixa</t>
        </is>
      </c>
      <c r="R2957" t="inlineStr">
        <is>
          <t>Pago</t>
        </is>
      </c>
      <c r="S2957" t="n">
        <v>134</v>
      </c>
      <c r="T2957" t="inlineStr">
        <is>
          <t>Priceless - Bem Mais - Kamino</t>
        </is>
      </c>
    </row>
    <row r="2958">
      <c r="A2958" t="n">
        <v>155303</v>
      </c>
      <c r="B2958" t="n">
        <v>149</v>
      </c>
      <c r="C2958" t="inlineStr">
        <is>
          <t>Priceless</t>
        </is>
      </c>
      <c r="D2958" t="inlineStr">
        <is>
          <t>T F CIUFF HORTIFRUTI LTDA</t>
        </is>
      </c>
      <c r="E2958" t="n">
        <v>469.9</v>
      </c>
      <c r="F2958" s="27" t="n">
        <v>45901</v>
      </c>
      <c r="G2958" s="27" t="n">
        <v>45901</v>
      </c>
      <c r="H2958" s="27" t="n">
        <v>45901</v>
      </c>
      <c r="I2958" s="27" t="n">
        <v>45887</v>
      </c>
      <c r="J2958" s="27" t="n">
        <v>45887</v>
      </c>
      <c r="K2958" t="inlineStr">
        <is>
          <t>Boleto Bancário</t>
        </is>
      </c>
      <c r="L2958" t="inlineStr">
        <is>
          <t>Custo Mercadoria Vendida</t>
        </is>
      </c>
      <c r="M2958" t="inlineStr">
        <is>
          <t>Insumos - Alimentos</t>
        </is>
      </c>
      <c r="N2958" t="inlineStr">
        <is>
          <t>26066</t>
        </is>
      </c>
      <c r="O2958" t="inlineStr">
        <is>
          <t>Documentação Aprovada</t>
        </is>
      </c>
      <c r="P2958" t="inlineStr">
        <is>
          <t>Aprovado Diretoria</t>
        </is>
      </c>
      <c r="Q2958" t="inlineStr">
        <is>
          <t>Aprovado Caixa</t>
        </is>
      </c>
      <c r="R2958" t="inlineStr">
        <is>
          <t>Pago</t>
        </is>
      </c>
      <c r="S2958" t="n">
        <v>134</v>
      </c>
      <c r="T2958" t="inlineStr">
        <is>
          <t>Priceless - Bem Mais - Kamino</t>
        </is>
      </c>
    </row>
    <row r="2959">
      <c r="A2959" t="n">
        <v>153918</v>
      </c>
      <c r="B2959" t="n">
        <v>149</v>
      </c>
      <c r="C2959" t="inlineStr">
        <is>
          <t>Priceless</t>
        </is>
      </c>
      <c r="D2959" t="inlineStr">
        <is>
          <t>MAR DIRETO POC COMERCIO DE PEIXES LTDA</t>
        </is>
      </c>
      <c r="E2959" t="n">
        <v>466.5</v>
      </c>
      <c r="F2959" s="27" t="n">
        <v>45901</v>
      </c>
      <c r="G2959" s="27" t="n">
        <v>45901</v>
      </c>
      <c r="H2959" s="27" t="n">
        <v>45901</v>
      </c>
      <c r="I2959" s="27" t="n">
        <v>45880</v>
      </c>
      <c r="J2959" s="27" t="n">
        <v>45880</v>
      </c>
      <c r="K2959" t="inlineStr">
        <is>
          <t>Boleto Bancário</t>
        </is>
      </c>
      <c r="L2959" t="inlineStr">
        <is>
          <t>Custo Mercadoria Vendida</t>
        </is>
      </c>
      <c r="M2959" t="inlineStr">
        <is>
          <t>Insumos - Alimentos</t>
        </is>
      </c>
      <c r="N2959" t="inlineStr">
        <is>
          <t>91977</t>
        </is>
      </c>
      <c r="O2959" t="inlineStr">
        <is>
          <t>Documentação Aprovada</t>
        </is>
      </c>
      <c r="P2959" t="inlineStr">
        <is>
          <t>Aprovado Diretoria</t>
        </is>
      </c>
      <c r="Q2959" t="inlineStr">
        <is>
          <t>Aprovado Caixa</t>
        </is>
      </c>
      <c r="R2959" t="inlineStr">
        <is>
          <t>Pago</t>
        </is>
      </c>
      <c r="S2959" t="n">
        <v>134</v>
      </c>
      <c r="T2959" t="inlineStr">
        <is>
          <t>Priceless - Bem Mais - Kamino</t>
        </is>
      </c>
    </row>
    <row r="2960">
      <c r="A2960" t="n">
        <v>153916</v>
      </c>
      <c r="B2960" t="n">
        <v>149</v>
      </c>
      <c r="C2960" t="inlineStr">
        <is>
          <t>Priceless</t>
        </is>
      </c>
      <c r="D2960" t="inlineStr">
        <is>
          <t>MAR DIRETO POC COMERCIO DE PEIXES LTDA</t>
        </is>
      </c>
      <c r="E2960" t="n">
        <v>340.5</v>
      </c>
      <c r="F2960" s="27" t="n">
        <v>45901</v>
      </c>
      <c r="G2960" s="27" t="n">
        <v>45901</v>
      </c>
      <c r="H2960" s="27" t="n">
        <v>45901</v>
      </c>
      <c r="I2960" s="27" t="n">
        <v>45880</v>
      </c>
      <c r="J2960" s="27" t="n">
        <v>45880</v>
      </c>
      <c r="K2960" t="inlineStr">
        <is>
          <t>Boleto Bancário</t>
        </is>
      </c>
      <c r="L2960" t="inlineStr">
        <is>
          <t>Custo Mercadoria Vendida</t>
        </is>
      </c>
      <c r="M2960" t="inlineStr">
        <is>
          <t>Insumos - Alimentos</t>
        </is>
      </c>
      <c r="N2960" t="inlineStr">
        <is>
          <t>104258</t>
        </is>
      </c>
      <c r="O2960" t="inlineStr">
        <is>
          <t>Documentação Aprovada</t>
        </is>
      </c>
      <c r="P2960" t="inlineStr">
        <is>
          <t>Aprovado Diretoria</t>
        </is>
      </c>
      <c r="Q2960" t="inlineStr">
        <is>
          <t>Aprovado Caixa</t>
        </is>
      </c>
      <c r="R2960" t="inlineStr">
        <is>
          <t>Pago</t>
        </is>
      </c>
      <c r="S2960" t="n">
        <v>134</v>
      </c>
      <c r="T2960" t="inlineStr">
        <is>
          <t>Priceless - Bem Mais - Kamino</t>
        </is>
      </c>
    </row>
    <row r="2961">
      <c r="A2961" t="n">
        <v>157054</v>
      </c>
      <c r="B2961" t="n">
        <v>149</v>
      </c>
      <c r="C2961" t="inlineStr">
        <is>
          <t>Priceless</t>
        </is>
      </c>
      <c r="D2961" t="inlineStr">
        <is>
          <t>PAMPLONA PAES ARTESANAIS LTDA</t>
        </is>
      </c>
      <c r="E2961" t="n">
        <v>60.83</v>
      </c>
      <c r="F2961" s="27" t="n">
        <v>45901</v>
      </c>
      <c r="G2961" s="27" t="n">
        <v>45901</v>
      </c>
      <c r="H2961" s="27" t="n">
        <v>45901</v>
      </c>
      <c r="I2961" s="27" t="n">
        <v>45896</v>
      </c>
      <c r="J2961" s="27" t="n">
        <v>45896</v>
      </c>
      <c r="K2961" t="inlineStr">
        <is>
          <t>Boleto Bancário</t>
        </is>
      </c>
      <c r="L2961" t="inlineStr">
        <is>
          <t>Custo Mercadoria Vendida</t>
        </is>
      </c>
      <c r="M2961" t="inlineStr">
        <is>
          <t>Insumos - Alimentos</t>
        </is>
      </c>
      <c r="N2961" t="inlineStr">
        <is>
          <t>3622</t>
        </is>
      </c>
      <c r="O2961" t="inlineStr">
        <is>
          <t>Documentação Aprovada</t>
        </is>
      </c>
      <c r="P2961" t="inlineStr">
        <is>
          <t>Aprovado Diretoria</t>
        </is>
      </c>
      <c r="Q2961" t="inlineStr">
        <is>
          <t>Aprovado Caixa</t>
        </is>
      </c>
      <c r="R2961" t="inlineStr">
        <is>
          <t>Pago</t>
        </is>
      </c>
      <c r="S2961" t="n">
        <v>134</v>
      </c>
      <c r="T2961" t="inlineStr">
        <is>
          <t>Priceless - Bem Mais - Kamino</t>
        </is>
      </c>
    </row>
    <row r="2962">
      <c r="A2962" t="n">
        <v>157103</v>
      </c>
      <c r="B2962" t="n">
        <v>149</v>
      </c>
      <c r="C2962" t="inlineStr">
        <is>
          <t>Priceless</t>
        </is>
      </c>
      <c r="D2962" t="inlineStr">
        <is>
          <t>EMPORIO CAMARGO SILVA EIRELI ME</t>
        </is>
      </c>
      <c r="E2962" t="n">
        <v>1793.9</v>
      </c>
      <c r="F2962" s="27" t="n">
        <v>45901</v>
      </c>
      <c r="G2962" s="27" t="n">
        <v>45901</v>
      </c>
      <c r="H2962" s="27" t="n">
        <v>45901</v>
      </c>
      <c r="I2962" s="27" t="n">
        <v>45896</v>
      </c>
      <c r="J2962" s="27" t="n">
        <v>45896</v>
      </c>
      <c r="K2962" t="inlineStr">
        <is>
          <t>Boleto Bancário</t>
        </is>
      </c>
      <c r="L2962" t="inlineStr">
        <is>
          <t>Custo Mercadoria Vendida</t>
        </is>
      </c>
      <c r="M2962" t="inlineStr">
        <is>
          <t>Insumos - Alimentos</t>
        </is>
      </c>
      <c r="N2962" t="inlineStr">
        <is>
          <t>1777</t>
        </is>
      </c>
      <c r="O2962" t="inlineStr">
        <is>
          <t>Documentação Aprovada</t>
        </is>
      </c>
      <c r="P2962" t="inlineStr">
        <is>
          <t>Aprovado Diretoria</t>
        </is>
      </c>
      <c r="Q2962" t="inlineStr">
        <is>
          <t>Aprovado Caixa</t>
        </is>
      </c>
      <c r="R2962" t="inlineStr">
        <is>
          <t>Pago</t>
        </is>
      </c>
      <c r="S2962" t="n">
        <v>134</v>
      </c>
      <c r="T2962" t="inlineStr">
        <is>
          <t>Priceless - Bem Mais - Kamino</t>
        </is>
      </c>
    </row>
    <row r="2963">
      <c r="A2963" t="n">
        <v>156447</v>
      </c>
      <c r="B2963" t="n">
        <v>149</v>
      </c>
      <c r="C2963" t="inlineStr">
        <is>
          <t>Priceless</t>
        </is>
      </c>
      <c r="D2963" t="inlineStr">
        <is>
          <t xml:space="preserve">ALTAMURA </t>
        </is>
      </c>
      <c r="E2963" t="n">
        <v>644.8</v>
      </c>
      <c r="F2963" s="27" t="n">
        <v>45901</v>
      </c>
      <c r="G2963" s="27" t="n">
        <v>45901</v>
      </c>
      <c r="H2963" s="27" t="n">
        <v>45901</v>
      </c>
      <c r="I2963" s="27" t="n">
        <v>45894</v>
      </c>
      <c r="J2963" s="27" t="n">
        <v>45894</v>
      </c>
      <c r="K2963" t="inlineStr">
        <is>
          <t>Boleto Bancário</t>
        </is>
      </c>
      <c r="L2963" t="inlineStr">
        <is>
          <t>Custo Mercadoria Vendida</t>
        </is>
      </c>
      <c r="M2963" t="inlineStr">
        <is>
          <t>Insumos - Alimentos</t>
        </is>
      </c>
      <c r="N2963" t="inlineStr">
        <is>
          <t>45994</t>
        </is>
      </c>
      <c r="O2963" t="inlineStr">
        <is>
          <t>Documentação Aprovada</t>
        </is>
      </c>
      <c r="P2963" t="inlineStr">
        <is>
          <t>Aprovado Diretoria</t>
        </is>
      </c>
      <c r="Q2963" t="inlineStr">
        <is>
          <t>Aprovado Caixa</t>
        </is>
      </c>
      <c r="R2963" t="inlineStr">
        <is>
          <t>Pago</t>
        </is>
      </c>
      <c r="S2963" t="n">
        <v>134</v>
      </c>
      <c r="T2963" t="inlineStr">
        <is>
          <t>Priceless - Bem Mais - Kamino</t>
        </is>
      </c>
    </row>
    <row r="2964">
      <c r="A2964" t="n">
        <v>153054</v>
      </c>
      <c r="B2964" t="n">
        <v>149</v>
      </c>
      <c r="C2964" t="inlineStr">
        <is>
          <t>Priceless</t>
        </is>
      </c>
      <c r="D2964" t="inlineStr">
        <is>
          <t>BASILE INDUSTRIA E COMERCIO DE PRODUTOS EIRELI</t>
        </is>
      </c>
      <c r="E2964" t="n">
        <v>426.18</v>
      </c>
      <c r="F2964" s="27" t="n">
        <v>45901</v>
      </c>
      <c r="G2964" s="27" t="n">
        <v>45901</v>
      </c>
      <c r="H2964" s="27" t="n">
        <v>45901</v>
      </c>
      <c r="I2964" s="27" t="n">
        <v>45875</v>
      </c>
      <c r="J2964" s="27" t="n">
        <v>45875</v>
      </c>
      <c r="K2964" t="inlineStr">
        <is>
          <t>Boleto Bancário</t>
        </is>
      </c>
      <c r="L2964" t="inlineStr">
        <is>
          <t>Custo Mercadoria Vendida</t>
        </is>
      </c>
      <c r="M2964" t="inlineStr">
        <is>
          <t>Insumos - Alimentos</t>
        </is>
      </c>
      <c r="N2964" t="inlineStr">
        <is>
          <t>58592</t>
        </is>
      </c>
      <c r="O2964" t="inlineStr">
        <is>
          <t>Documentação Aprovada</t>
        </is>
      </c>
      <c r="P2964" t="inlineStr">
        <is>
          <t>Aprovado Diretoria</t>
        </is>
      </c>
      <c r="Q2964" t="inlineStr">
        <is>
          <t>Aprovado Caixa</t>
        </is>
      </c>
      <c r="R2964" t="inlineStr">
        <is>
          <t>Pago</t>
        </is>
      </c>
      <c r="S2964" t="n">
        <v>134</v>
      </c>
      <c r="T2964" t="inlineStr">
        <is>
          <t>Priceless - Bem Mais - Kamino</t>
        </is>
      </c>
    </row>
    <row r="2965">
      <c r="A2965" t="n">
        <v>155659</v>
      </c>
      <c r="B2965" t="n">
        <v>149</v>
      </c>
      <c r="C2965" t="inlineStr">
        <is>
          <t>Priceless</t>
        </is>
      </c>
      <c r="D2965" t="inlineStr">
        <is>
          <t xml:space="preserve">ARENA VIP DISTRIBUIDORA DE BEBIDAS LTDA </t>
        </is>
      </c>
      <c r="E2965" t="n">
        <v>510</v>
      </c>
      <c r="F2965" s="27" t="n">
        <v>45901</v>
      </c>
      <c r="G2965" s="27" t="n">
        <v>45901</v>
      </c>
      <c r="H2965" s="27" t="n">
        <v>45901</v>
      </c>
      <c r="I2965" s="27" t="n">
        <v>45888</v>
      </c>
      <c r="J2965" s="27" t="n">
        <v>45888</v>
      </c>
      <c r="K2965" t="inlineStr">
        <is>
          <t>Boleto Bancário</t>
        </is>
      </c>
      <c r="L2965" t="inlineStr">
        <is>
          <t>Custo Mercadoria Vendida</t>
        </is>
      </c>
      <c r="M2965" t="inlineStr">
        <is>
          <t>Insumos - Bebidas</t>
        </is>
      </c>
      <c r="N2965" t="inlineStr">
        <is>
          <t>10178</t>
        </is>
      </c>
      <c r="O2965" t="inlineStr">
        <is>
          <t>Documentação Aprovada</t>
        </is>
      </c>
      <c r="P2965" t="inlineStr">
        <is>
          <t>Aprovado Diretoria</t>
        </is>
      </c>
      <c r="Q2965" t="inlineStr">
        <is>
          <t>Aprovado Caixa</t>
        </is>
      </c>
      <c r="R2965" t="inlineStr">
        <is>
          <t>Pago</t>
        </is>
      </c>
      <c r="S2965" t="n">
        <v>134</v>
      </c>
      <c r="T2965" t="inlineStr">
        <is>
          <t>Priceless - Bem Mais - Kamino</t>
        </is>
      </c>
    </row>
    <row r="2966">
      <c r="A2966" t="n">
        <v>156298</v>
      </c>
      <c r="B2966" t="n">
        <v>149</v>
      </c>
      <c r="C2966" t="inlineStr">
        <is>
          <t>Priceless</t>
        </is>
      </c>
      <c r="D2966" t="inlineStr">
        <is>
          <t>MURILLO S DUARTE COMERCIAL LTDA</t>
        </is>
      </c>
      <c r="E2966" t="n">
        <v>3227.04</v>
      </c>
      <c r="F2966" s="27" t="n">
        <v>45901</v>
      </c>
      <c r="G2966" s="27" t="n">
        <v>45901</v>
      </c>
      <c r="H2966" s="27" t="n">
        <v>45901</v>
      </c>
      <c r="I2966" s="27" t="n">
        <v>45894</v>
      </c>
      <c r="J2966" s="27" t="n">
        <v>45894</v>
      </c>
      <c r="K2966" t="inlineStr">
        <is>
          <t>Boleto Bancário</t>
        </is>
      </c>
      <c r="L2966" t="inlineStr">
        <is>
          <t>Custo Mercadoria Vendida</t>
        </is>
      </c>
      <c r="M2966" t="inlineStr">
        <is>
          <t>Insumos - Alimentos</t>
        </is>
      </c>
      <c r="N2966" t="inlineStr">
        <is>
          <t>2003</t>
        </is>
      </c>
      <c r="O2966" t="inlineStr">
        <is>
          <t>Documentação Aprovada</t>
        </is>
      </c>
      <c r="P2966" t="inlineStr">
        <is>
          <t>Aprovado Diretoria</t>
        </is>
      </c>
      <c r="Q2966" t="inlineStr">
        <is>
          <t>Aprovado Caixa</t>
        </is>
      </c>
      <c r="R2966" t="inlineStr">
        <is>
          <t>Pago</t>
        </is>
      </c>
      <c r="S2966" t="n">
        <v>134</v>
      </c>
      <c r="T2966" t="inlineStr">
        <is>
          <t>Priceless - Bem Mais - Kamino</t>
        </is>
      </c>
    </row>
    <row r="2967">
      <c r="A2967" t="n">
        <v>156162</v>
      </c>
      <c r="B2967" t="n">
        <v>149</v>
      </c>
      <c r="C2967" t="inlineStr">
        <is>
          <t>Priceless</t>
        </is>
      </c>
      <c r="D2967" t="inlineStr">
        <is>
          <t>MURILLO S DUARTE COMERCIAL LTDA</t>
        </is>
      </c>
      <c r="E2967" t="n">
        <v>2119.96</v>
      </c>
      <c r="F2967" s="27" t="n">
        <v>45901</v>
      </c>
      <c r="G2967" s="27" t="n">
        <v>45901</v>
      </c>
      <c r="H2967" s="27" t="n">
        <v>45901</v>
      </c>
      <c r="I2967" s="27" t="n">
        <v>45890</v>
      </c>
      <c r="J2967" s="27" t="n">
        <v>45890</v>
      </c>
      <c r="K2967" t="inlineStr">
        <is>
          <t>Boleto Bancário</t>
        </is>
      </c>
      <c r="L2967" t="inlineStr">
        <is>
          <t>Utilidades</t>
        </is>
      </c>
      <c r="M2967" t="inlineStr">
        <is>
          <t>Higiene e Limpeza</t>
        </is>
      </c>
      <c r="N2967" t="inlineStr">
        <is>
          <t>2004</t>
        </is>
      </c>
      <c r="O2967" t="inlineStr">
        <is>
          <t>Documentação Aprovada</t>
        </is>
      </c>
      <c r="P2967" t="inlineStr">
        <is>
          <t>Aprovado Diretoria</t>
        </is>
      </c>
      <c r="Q2967" t="inlineStr">
        <is>
          <t>Aprovado Caixa</t>
        </is>
      </c>
      <c r="R2967" t="inlineStr">
        <is>
          <t>Pago</t>
        </is>
      </c>
      <c r="S2967" t="n">
        <v>134</v>
      </c>
      <c r="T2967" t="inlineStr">
        <is>
          <t>Priceless - Bem Mais - Kamino</t>
        </is>
      </c>
    </row>
    <row r="2968">
      <c r="A2968" t="n">
        <v>155673</v>
      </c>
      <c r="B2968" t="n">
        <v>149</v>
      </c>
      <c r="C2968" t="inlineStr">
        <is>
          <t>Priceless</t>
        </is>
      </c>
      <c r="D2968" t="inlineStr">
        <is>
          <t>BASILE INDUSTRIA E COMERCIO DE PRODUTOS EIRELI</t>
        </is>
      </c>
      <c r="E2968" t="n">
        <v>206</v>
      </c>
      <c r="F2968" s="27" t="n">
        <v>45901</v>
      </c>
      <c r="G2968" s="27" t="n">
        <v>45901</v>
      </c>
      <c r="H2968" s="27" t="n">
        <v>45901</v>
      </c>
      <c r="I2968" s="27" t="n">
        <v>45888</v>
      </c>
      <c r="J2968" s="27" t="n">
        <v>45888</v>
      </c>
      <c r="K2968" t="inlineStr">
        <is>
          <t>Boleto Bancário</t>
        </is>
      </c>
      <c r="L2968" t="inlineStr">
        <is>
          <t>Custo Mercadoria Vendida</t>
        </is>
      </c>
      <c r="M2968" t="inlineStr">
        <is>
          <t>Insumos - Alimentos</t>
        </is>
      </c>
      <c r="N2968" t="inlineStr">
        <is>
          <t>59023</t>
        </is>
      </c>
      <c r="O2968" t="inlineStr">
        <is>
          <t>Documentação Aprovada</t>
        </is>
      </c>
      <c r="P2968" t="inlineStr">
        <is>
          <t>Aprovado Diretoria</t>
        </is>
      </c>
      <c r="Q2968" t="inlineStr">
        <is>
          <t>Aprovado Caixa</t>
        </is>
      </c>
      <c r="R2968" t="inlineStr">
        <is>
          <t>Pago</t>
        </is>
      </c>
      <c r="S2968" t="n">
        <v>134</v>
      </c>
      <c r="T2968" t="inlineStr">
        <is>
          <t>Priceless - Bem Mais - Kamino</t>
        </is>
      </c>
    </row>
    <row r="2969">
      <c r="A2969" t="n">
        <v>155664</v>
      </c>
      <c r="B2969" t="n">
        <v>149</v>
      </c>
      <c r="C2969" t="inlineStr">
        <is>
          <t>Priceless</t>
        </is>
      </c>
      <c r="D2969" t="inlineStr">
        <is>
          <t>D.R.O. PRODUTOS ALIMENTICIOS LTDA</t>
        </is>
      </c>
      <c r="E2969" t="n">
        <v>154.68</v>
      </c>
      <c r="F2969" s="27" t="n">
        <v>45901</v>
      </c>
      <c r="G2969" s="27" t="n">
        <v>45901</v>
      </c>
      <c r="H2969" s="27" t="n">
        <v>45901</v>
      </c>
      <c r="I2969" s="27" t="n">
        <v>45888</v>
      </c>
      <c r="J2969" s="27" t="n">
        <v>45888</v>
      </c>
      <c r="K2969" t="inlineStr">
        <is>
          <t>Boleto Bancário</t>
        </is>
      </c>
      <c r="L2969" t="inlineStr">
        <is>
          <t>Custo Mercadoria Vendida</t>
        </is>
      </c>
      <c r="M2969" t="inlineStr">
        <is>
          <t>Insumos - Alimentos</t>
        </is>
      </c>
      <c r="N2969" t="inlineStr">
        <is>
          <t>40148</t>
        </is>
      </c>
      <c r="O2969" t="inlineStr">
        <is>
          <t>Documentação Aprovada</t>
        </is>
      </c>
      <c r="P2969" t="inlineStr">
        <is>
          <t>Aprovado Diretoria</t>
        </is>
      </c>
      <c r="Q2969" t="inlineStr">
        <is>
          <t>Aprovado Caixa</t>
        </is>
      </c>
      <c r="R2969" t="inlineStr">
        <is>
          <t>Pago</t>
        </is>
      </c>
      <c r="S2969" t="n">
        <v>134</v>
      </c>
      <c r="T2969" t="inlineStr">
        <is>
          <t>Priceless - Bem Mais - Kamino</t>
        </is>
      </c>
    </row>
    <row r="2970">
      <c r="A2970" t="n">
        <v>155807</v>
      </c>
      <c r="B2970" t="n">
        <v>149</v>
      </c>
      <c r="C2970" t="inlineStr">
        <is>
          <t>Priceless</t>
        </is>
      </c>
      <c r="D2970" t="inlineStr">
        <is>
          <t>MATURY CAJUCULTURA LTDA</t>
        </is>
      </c>
      <c r="E2970" t="n">
        <v>1094.6</v>
      </c>
      <c r="F2970" s="27" t="n">
        <v>45901</v>
      </c>
      <c r="G2970" s="27" t="n">
        <v>45901</v>
      </c>
      <c r="H2970" s="27" t="n">
        <v>45901</v>
      </c>
      <c r="I2970" s="27" t="n">
        <v>45889</v>
      </c>
      <c r="J2970" s="27" t="n">
        <v>45889</v>
      </c>
      <c r="K2970" t="inlineStr">
        <is>
          <t>Boleto Bancário</t>
        </is>
      </c>
      <c r="L2970" t="inlineStr">
        <is>
          <t>Custo Mercadoria Vendida</t>
        </is>
      </c>
      <c r="M2970" t="inlineStr">
        <is>
          <t>Insumos - Alimentos</t>
        </is>
      </c>
      <c r="N2970" t="inlineStr">
        <is>
          <t>634</t>
        </is>
      </c>
      <c r="O2970" t="inlineStr">
        <is>
          <t>Documentação Aprovada</t>
        </is>
      </c>
      <c r="P2970" t="inlineStr">
        <is>
          <t>Aprovado Diretoria</t>
        </is>
      </c>
      <c r="Q2970" t="inlineStr">
        <is>
          <t>Aprovado Caixa</t>
        </is>
      </c>
      <c r="R2970" t="inlineStr">
        <is>
          <t>Pago</t>
        </is>
      </c>
      <c r="S2970" t="n">
        <v>134</v>
      </c>
      <c r="T2970" t="inlineStr">
        <is>
          <t>Priceless - Bem Mais - Kamino</t>
        </is>
      </c>
    </row>
    <row r="2971">
      <c r="A2971" t="n">
        <v>155666</v>
      </c>
      <c r="B2971" t="n">
        <v>149</v>
      </c>
      <c r="C2971" t="inlineStr">
        <is>
          <t>Priceless</t>
        </is>
      </c>
      <c r="D2971" t="inlineStr">
        <is>
          <t>MURILLO S DUARTE COMERCIAL LTDA</t>
        </is>
      </c>
      <c r="E2971" t="n">
        <v>1007.76</v>
      </c>
      <c r="F2971" s="27" t="n">
        <v>45901</v>
      </c>
      <c r="G2971" s="27" t="n">
        <v>45901</v>
      </c>
      <c r="H2971" s="27" t="n">
        <v>45901</v>
      </c>
      <c r="I2971" s="27" t="n">
        <v>45888</v>
      </c>
      <c r="J2971" s="27" t="n">
        <v>45888</v>
      </c>
      <c r="K2971" t="inlineStr">
        <is>
          <t>Boleto Bancário</t>
        </is>
      </c>
      <c r="L2971" t="inlineStr">
        <is>
          <t>Custo Mercadoria Vendida</t>
        </is>
      </c>
      <c r="M2971" t="inlineStr">
        <is>
          <t>Insumos - Alimentos</t>
        </is>
      </c>
      <c r="N2971" t="inlineStr">
        <is>
          <t>1967</t>
        </is>
      </c>
      <c r="O2971" t="inlineStr">
        <is>
          <t>Documentação Aprovada</t>
        </is>
      </c>
      <c r="P2971" t="inlineStr">
        <is>
          <t>Aprovado Diretoria</t>
        </is>
      </c>
      <c r="Q2971" t="inlineStr">
        <is>
          <t>Aprovado Caixa</t>
        </is>
      </c>
      <c r="R2971" t="inlineStr">
        <is>
          <t>Pago</t>
        </is>
      </c>
      <c r="S2971" t="n">
        <v>134</v>
      </c>
      <c r="T2971" t="inlineStr">
        <is>
          <t>Priceless - Bem Mais - Kamino</t>
        </is>
      </c>
    </row>
    <row r="2972">
      <c r="A2972" t="n">
        <v>155695</v>
      </c>
      <c r="B2972" t="n">
        <v>149</v>
      </c>
      <c r="C2972" t="inlineStr">
        <is>
          <t>Priceless</t>
        </is>
      </c>
      <c r="D2972" t="inlineStr">
        <is>
          <t>NOTRE DAME INTERMEDICA SAUDE S.A.</t>
        </is>
      </c>
      <c r="E2972" t="n">
        <v>3991.5</v>
      </c>
      <c r="F2972" s="27" t="n">
        <v>45899</v>
      </c>
      <c r="G2972" s="27" t="n">
        <v>45901</v>
      </c>
      <c r="H2972" s="27" t="n">
        <v>45901</v>
      </c>
      <c r="I2972" s="27" t="n">
        <v>45870</v>
      </c>
      <c r="J2972" s="27" t="n">
        <v>45888</v>
      </c>
      <c r="K2972" t="inlineStr">
        <is>
          <t>Boleto Bancário</t>
        </is>
      </c>
      <c r="L2972" t="inlineStr">
        <is>
          <t>Mão de Obra - Benefícios</t>
        </is>
      </c>
      <c r="M2972" t="inlineStr">
        <is>
          <t xml:space="preserve">  -  Assist. Médica</t>
        </is>
      </c>
      <c r="N2972" t="inlineStr">
        <is>
          <t>399150 082025</t>
        </is>
      </c>
      <c r="O2972" t="inlineStr">
        <is>
          <t>Documentação Aprovada</t>
        </is>
      </c>
      <c r="P2972" t="inlineStr">
        <is>
          <t>Aprovado Diretoria</t>
        </is>
      </c>
      <c r="Q2972" t="inlineStr">
        <is>
          <t>Aprovado Caixa</t>
        </is>
      </c>
      <c r="R2972" t="inlineStr">
        <is>
          <t>Pago</t>
        </is>
      </c>
      <c r="S2972" t="n">
        <v>134</v>
      </c>
      <c r="T2972" t="inlineStr">
        <is>
          <t>Priceless - Bem Mais - Kamino</t>
        </is>
      </c>
    </row>
    <row r="2973">
      <c r="A2973" t="n">
        <v>155696</v>
      </c>
      <c r="B2973" t="n">
        <v>149</v>
      </c>
      <c r="C2973" t="inlineStr">
        <is>
          <t>Priceless</t>
        </is>
      </c>
      <c r="D2973" t="inlineStr">
        <is>
          <t>NOTRE DAME INTERMEDICA SAUDE S.A.</t>
        </is>
      </c>
      <c r="E2973" t="n">
        <v>117.05</v>
      </c>
      <c r="F2973" s="27" t="n">
        <v>45899</v>
      </c>
      <c r="G2973" s="27" t="n">
        <v>45901</v>
      </c>
      <c r="H2973" s="27" t="n">
        <v>45901</v>
      </c>
      <c r="I2973" s="27" t="n">
        <v>45870</v>
      </c>
      <c r="J2973" s="27" t="n">
        <v>45888</v>
      </c>
      <c r="K2973" t="inlineStr">
        <is>
          <t>Boleto Bancário</t>
        </is>
      </c>
      <c r="L2973" t="inlineStr">
        <is>
          <t>Mão de Obra - Benefícios</t>
        </is>
      </c>
      <c r="M2973" t="inlineStr">
        <is>
          <t xml:space="preserve">  -  Assist. Médica</t>
        </is>
      </c>
      <c r="N2973" t="inlineStr">
        <is>
          <t>11750 092025</t>
        </is>
      </c>
      <c r="O2973" t="inlineStr">
        <is>
          <t>Documentação Aprovada</t>
        </is>
      </c>
      <c r="P2973" t="inlineStr">
        <is>
          <t>Aprovado Diretoria</t>
        </is>
      </c>
      <c r="Q2973" t="inlineStr">
        <is>
          <t>Aprovado Caixa</t>
        </is>
      </c>
      <c r="R2973" t="inlineStr">
        <is>
          <t>Pago</t>
        </is>
      </c>
      <c r="S2973" t="n">
        <v>134</v>
      </c>
      <c r="T2973" t="inlineStr">
        <is>
          <t>Priceless - Bem Mais - Kamino</t>
        </is>
      </c>
    </row>
    <row r="2974">
      <c r="A2974" t="n">
        <v>155700</v>
      </c>
      <c r="B2974" t="n">
        <v>149</v>
      </c>
      <c r="C2974" t="inlineStr">
        <is>
          <t>Priceless</t>
        </is>
      </c>
      <c r="D2974" t="inlineStr">
        <is>
          <t xml:space="preserve">ASTIOCLESIO DO NASCIMENTO CIRILO </t>
        </is>
      </c>
      <c r="E2974" t="n">
        <v>860</v>
      </c>
      <c r="F2974" s="27" t="n">
        <v>45901</v>
      </c>
      <c r="G2974" s="27" t="n">
        <v>45901</v>
      </c>
      <c r="H2974" s="27" t="n">
        <v>45901</v>
      </c>
      <c r="I2974" s="27" t="n">
        <v>45888</v>
      </c>
      <c r="J2974" s="27" t="n">
        <v>45888</v>
      </c>
      <c r="K2974" t="inlineStr">
        <is>
          <t>Boleto Bancário</t>
        </is>
      </c>
      <c r="L2974" t="inlineStr">
        <is>
          <t>Manutenção</t>
        </is>
      </c>
      <c r="M2974" t="inlineStr">
        <is>
          <t>Manutenção de Equipamentos</t>
        </is>
      </c>
      <c r="N2974" t="inlineStr">
        <is>
          <t>287</t>
        </is>
      </c>
      <c r="O2974" t="inlineStr">
        <is>
          <t>Documentação Aprovada</t>
        </is>
      </c>
      <c r="P2974" t="inlineStr">
        <is>
          <t>Aprovado Diretoria</t>
        </is>
      </c>
      <c r="Q2974" t="inlineStr">
        <is>
          <t>Aprovado Caixa</t>
        </is>
      </c>
      <c r="R2974" t="inlineStr">
        <is>
          <t>Pago</t>
        </is>
      </c>
      <c r="S2974" t="n">
        <v>134</v>
      </c>
      <c r="T2974" t="inlineStr">
        <is>
          <t>Priceless - Bem Mais - Kamino</t>
        </is>
      </c>
    </row>
    <row r="2975">
      <c r="A2975" t="n">
        <v>155986</v>
      </c>
      <c r="B2975" t="n">
        <v>149</v>
      </c>
      <c r="C2975" t="inlineStr">
        <is>
          <t>Priceless</t>
        </is>
      </c>
      <c r="D2975" t="inlineStr">
        <is>
          <t>CRYSTALMIXX-GAS COMERCIO E MANUTENCAO DE EQUIPAMENTOS DE GAS LTDA</t>
        </is>
      </c>
      <c r="E2975" t="n">
        <v>98.06999999999999</v>
      </c>
      <c r="F2975" s="27" t="n">
        <v>45901</v>
      </c>
      <c r="G2975" s="27" t="n">
        <v>45901</v>
      </c>
      <c r="H2975" s="27" t="n">
        <v>45901</v>
      </c>
      <c r="I2975" s="27" t="n">
        <v>45889</v>
      </c>
      <c r="J2975" s="27" t="n">
        <v>45889</v>
      </c>
      <c r="K2975" t="inlineStr">
        <is>
          <t>Boleto Bancário</t>
        </is>
      </c>
      <c r="L2975" t="inlineStr">
        <is>
          <t>Utilidades</t>
        </is>
      </c>
      <c r="M2975" t="inlineStr">
        <is>
          <t>Material de Consumo - Gelo/ Gas CO2/ Carvao /Velas</t>
        </is>
      </c>
      <c r="N2975" t="inlineStr">
        <is>
          <t>28711</t>
        </is>
      </c>
      <c r="O2975" t="inlineStr">
        <is>
          <t>Documentação Aprovada</t>
        </is>
      </c>
      <c r="P2975" t="inlineStr">
        <is>
          <t>Aprovado Diretoria</t>
        </is>
      </c>
      <c r="Q2975" t="inlineStr">
        <is>
          <t>Aprovado Caixa</t>
        </is>
      </c>
      <c r="R2975" t="inlineStr">
        <is>
          <t>Pago</t>
        </is>
      </c>
      <c r="S2975" t="n">
        <v>134</v>
      </c>
      <c r="T2975" t="inlineStr">
        <is>
          <t>Priceless - Bem Mais - Kamino</t>
        </is>
      </c>
    </row>
    <row r="2976">
      <c r="A2976" t="n">
        <v>155965</v>
      </c>
      <c r="B2976" t="n">
        <v>149</v>
      </c>
      <c r="C2976" t="inlineStr">
        <is>
          <t>Priceless</t>
        </is>
      </c>
      <c r="D2976" t="inlineStr">
        <is>
          <t>GASTRO BRASIL GASTRONOMIA LTDA</t>
        </is>
      </c>
      <c r="E2976" t="n">
        <v>523</v>
      </c>
      <c r="F2976" s="27" t="n">
        <v>45899</v>
      </c>
      <c r="G2976" s="27" t="n">
        <v>45901</v>
      </c>
      <c r="H2976" s="27" t="n">
        <v>45901</v>
      </c>
      <c r="I2976" s="27" t="n">
        <v>45889</v>
      </c>
      <c r="J2976" s="27" t="n">
        <v>45889</v>
      </c>
      <c r="K2976" t="inlineStr">
        <is>
          <t>Boleto Bancário</t>
        </is>
      </c>
      <c r="L2976" t="inlineStr">
        <is>
          <t>Custo Mercadoria Vendida</t>
        </is>
      </c>
      <c r="M2976" t="inlineStr">
        <is>
          <t>Insumos - Alimentos</t>
        </is>
      </c>
      <c r="N2976" t="inlineStr">
        <is>
          <t>8943</t>
        </is>
      </c>
      <c r="O2976" t="inlineStr">
        <is>
          <t>Documentação Aprovada</t>
        </is>
      </c>
      <c r="P2976" t="inlineStr">
        <is>
          <t>Aprovado Diretoria</t>
        </is>
      </c>
      <c r="Q2976" t="inlineStr">
        <is>
          <t>Aprovado Caixa</t>
        </is>
      </c>
      <c r="R2976" t="inlineStr">
        <is>
          <t>Pago</t>
        </is>
      </c>
      <c r="S2976" t="n">
        <v>134</v>
      </c>
      <c r="T2976" t="inlineStr">
        <is>
          <t>Priceless - Bem Mais - Kamino</t>
        </is>
      </c>
    </row>
    <row r="2977">
      <c r="A2977" t="n">
        <v>124283</v>
      </c>
      <c r="B2977" t="n">
        <v>149</v>
      </c>
      <c r="C2977" t="inlineStr">
        <is>
          <t>Priceless</t>
        </is>
      </c>
      <c r="D2977" t="inlineStr">
        <is>
          <t xml:space="preserve">ESPAÇO COBERTURAS SP </t>
        </is>
      </c>
      <c r="E2977" t="n">
        <v>3500</v>
      </c>
      <c r="F2977" s="27" t="n">
        <v>45899</v>
      </c>
      <c r="G2977" s="27" t="n">
        <v>45901</v>
      </c>
      <c r="H2977" s="27" t="n">
        <v>45901</v>
      </c>
      <c r="I2977" s="27" t="n">
        <v>45870</v>
      </c>
      <c r="J2977" s="27" t="n"/>
      <c r="K2977" t="inlineStr">
        <is>
          <t>Transferência Bancária ou Pix</t>
        </is>
      </c>
      <c r="L2977" t="inlineStr">
        <is>
          <t>Custos de Eventos</t>
        </is>
      </c>
      <c r="M2977" t="inlineStr">
        <is>
          <t>Locação de Coberturas - Eventos</t>
        </is>
      </c>
      <c r="N2977" t="inlineStr">
        <is>
          <t>145</t>
        </is>
      </c>
      <c r="O2977" t="inlineStr">
        <is>
          <t>Documentação Aprovada</t>
        </is>
      </c>
      <c r="P2977" t="inlineStr">
        <is>
          <t>Aprovado Diretoria</t>
        </is>
      </c>
      <c r="Q2977" t="inlineStr">
        <is>
          <t>Aprovado Caixa</t>
        </is>
      </c>
      <c r="R2977" t="inlineStr">
        <is>
          <t>Pago</t>
        </is>
      </c>
      <c r="S2977" t="n">
        <v>134</v>
      </c>
      <c r="T2977" t="inlineStr">
        <is>
          <t>Priceless - Bem Mais - Kamino</t>
        </is>
      </c>
    </row>
    <row r="2978">
      <c r="A2978" t="n">
        <v>121188</v>
      </c>
      <c r="B2978" t="n">
        <v>149</v>
      </c>
      <c r="C2978" t="inlineStr">
        <is>
          <t>Priceless</t>
        </is>
      </c>
      <c r="D2978" t="inlineStr">
        <is>
          <t>ARQUIVEI SERVICOS ON LINE LTDA</t>
        </is>
      </c>
      <c r="E2978" t="n">
        <v>622.0700000000001</v>
      </c>
      <c r="F2978" s="27" t="n">
        <v>45901</v>
      </c>
      <c r="G2978" s="27" t="n">
        <v>45901</v>
      </c>
      <c r="H2978" s="27" t="n">
        <v>45901</v>
      </c>
      <c r="I2978" s="27" t="n">
        <v>45870</v>
      </c>
      <c r="J2978" s="27" t="n"/>
      <c r="K2978" t="inlineStr">
        <is>
          <t>Boleto Bancário</t>
        </is>
      </c>
      <c r="L2978" t="inlineStr">
        <is>
          <t>Informática e TI</t>
        </is>
      </c>
      <c r="M2978" t="inlineStr">
        <is>
          <t>Sistemas Gerais - Financeiros</t>
        </is>
      </c>
      <c r="N2978" t="inlineStr">
        <is>
          <t>62207</t>
        </is>
      </c>
      <c r="O2978" t="inlineStr">
        <is>
          <t>Documentação Aprovada</t>
        </is>
      </c>
      <c r="P2978" t="inlineStr">
        <is>
          <t>Aprovado Diretoria</t>
        </is>
      </c>
      <c r="Q2978" t="inlineStr">
        <is>
          <t>Aprovado Caixa</t>
        </is>
      </c>
      <c r="R2978" t="inlineStr">
        <is>
          <t>Pago</t>
        </is>
      </c>
      <c r="S2978" t="n">
        <v>134</v>
      </c>
      <c r="T2978" t="inlineStr">
        <is>
          <t>Priceless - Bem Mais - Kamino</t>
        </is>
      </c>
    </row>
    <row r="2979">
      <c r="A2979" t="n">
        <v>158480</v>
      </c>
      <c r="B2979" t="n">
        <v>149</v>
      </c>
      <c r="C2979" t="inlineStr">
        <is>
          <t>Priceless</t>
        </is>
      </c>
      <c r="D2979" t="inlineStr">
        <is>
          <t xml:space="preserve">GETNET </t>
        </is>
      </c>
      <c r="E2979" t="n">
        <v>0</v>
      </c>
      <c r="F2979" s="27" t="n">
        <v>45900</v>
      </c>
      <c r="G2979" s="27" t="n"/>
      <c r="H2979" s="27" t="n">
        <v>45900</v>
      </c>
      <c r="I2979" s="27" t="n">
        <v>45900</v>
      </c>
      <c r="J2979" s="27" t="n">
        <v>45902</v>
      </c>
      <c r="K2979" t="inlineStr">
        <is>
          <t>Encontro de Contas</t>
        </is>
      </c>
      <c r="L2979" t="inlineStr">
        <is>
          <t>Informática e TI</t>
        </is>
      </c>
      <c r="M2979" t="inlineStr">
        <is>
          <t>Sistemas Gerais - Operacionais</t>
        </is>
      </c>
      <c r="N2979" t="inlineStr">
        <is>
          <t>0820255</t>
        </is>
      </c>
      <c r="R2979" t="inlineStr">
        <is>
          <t>Pago</t>
        </is>
      </c>
    </row>
    <row r="2980">
      <c r="A2980" t="n">
        <v>158051</v>
      </c>
      <c r="B2980" t="n">
        <v>149</v>
      </c>
      <c r="C2980" t="inlineStr">
        <is>
          <t>Priceless</t>
        </is>
      </c>
      <c r="D2980" t="inlineStr">
        <is>
          <t>ALELO INSTITUICAO DE PAGAMENTO SA</t>
        </is>
      </c>
      <c r="E2980" t="n">
        <v>0</v>
      </c>
      <c r="F2980" s="27" t="n">
        <v>45900</v>
      </c>
      <c r="G2980" s="27" t="n"/>
      <c r="H2980" s="27" t="n">
        <v>45900</v>
      </c>
      <c r="I2980" s="27" t="n">
        <v>45900</v>
      </c>
      <c r="J2980" s="27" t="n">
        <v>45901</v>
      </c>
      <c r="K2980" t="inlineStr">
        <is>
          <t>Transferência Bancária ou Pix</t>
        </is>
      </c>
      <c r="L2980" t="inlineStr">
        <is>
          <t>Deduções sobre Venda</t>
        </is>
      </c>
      <c r="M2980" t="inlineStr">
        <is>
          <t>Meios de pagamento</t>
        </is>
      </c>
      <c r="N2980" t="inlineStr">
        <is>
          <t>413570</t>
        </is>
      </c>
      <c r="R2980" t="inlineStr">
        <is>
          <t>Pago</t>
        </is>
      </c>
    </row>
    <row r="2981">
      <c r="A2981" t="n">
        <v>158048</v>
      </c>
      <c r="B2981" t="n">
        <v>149</v>
      </c>
      <c r="C2981" t="inlineStr">
        <is>
          <t>Priceless</t>
        </is>
      </c>
      <c r="D2981" t="inlineStr">
        <is>
          <t xml:space="preserve">GETNET </t>
        </is>
      </c>
      <c r="E2981" t="n">
        <v>0</v>
      </c>
      <c r="F2981" s="27" t="n">
        <v>45900</v>
      </c>
      <c r="G2981" s="27" t="n"/>
      <c r="H2981" s="27" t="n">
        <v>45900</v>
      </c>
      <c r="I2981" s="27" t="n">
        <v>45900</v>
      </c>
      <c r="J2981" s="27" t="n">
        <v>45901</v>
      </c>
      <c r="K2981" t="inlineStr">
        <is>
          <t>Transferência Bancária ou Pix</t>
        </is>
      </c>
      <c r="L2981" t="inlineStr">
        <is>
          <t>Deduções sobre Venda</t>
        </is>
      </c>
      <c r="M2981" t="inlineStr">
        <is>
          <t>Meios de pagamento</t>
        </is>
      </c>
      <c r="N2981" t="inlineStr">
        <is>
          <t>60427</t>
        </is>
      </c>
      <c r="R2981" t="inlineStr">
        <is>
          <t>Pago</t>
        </is>
      </c>
    </row>
    <row r="2982">
      <c r="A2982" t="n">
        <v>158047</v>
      </c>
      <c r="B2982" t="n">
        <v>149</v>
      </c>
      <c r="C2982" t="inlineStr">
        <is>
          <t>Priceless</t>
        </is>
      </c>
      <c r="D2982" t="inlineStr">
        <is>
          <t>BANCO VR</t>
        </is>
      </c>
      <c r="E2982" t="n">
        <v>0</v>
      </c>
      <c r="F2982" s="27" t="n">
        <v>45900</v>
      </c>
      <c r="G2982" s="27" t="n"/>
      <c r="H2982" s="27" t="n">
        <v>45900</v>
      </c>
      <c r="I2982" s="27" t="n">
        <v>45900</v>
      </c>
      <c r="J2982" s="27" t="n">
        <v>45901</v>
      </c>
      <c r="K2982" t="inlineStr">
        <is>
          <t>Transferência Bancária ou Pix</t>
        </is>
      </c>
      <c r="L2982" t="inlineStr">
        <is>
          <t>Deduções sobre Venda</t>
        </is>
      </c>
      <c r="M2982" t="inlineStr">
        <is>
          <t>Meios de pagamento</t>
        </is>
      </c>
      <c r="N2982" t="inlineStr">
        <is>
          <t>5779960</t>
        </is>
      </c>
      <c r="R2982" t="inlineStr">
        <is>
          <t>Pago</t>
        </is>
      </c>
    </row>
    <row r="2983">
      <c r="A2983" t="n">
        <v>158046</v>
      </c>
      <c r="B2983" t="n">
        <v>149</v>
      </c>
      <c r="C2983" t="inlineStr">
        <is>
          <t>Priceless</t>
        </is>
      </c>
      <c r="D2983" t="inlineStr">
        <is>
          <t>TICKET</t>
        </is>
      </c>
      <c r="E2983" t="n">
        <v>0</v>
      </c>
      <c r="F2983" s="27" t="n">
        <v>45900</v>
      </c>
      <c r="G2983" s="27" t="n"/>
      <c r="H2983" s="27" t="n">
        <v>45900</v>
      </c>
      <c r="I2983" s="27" t="n">
        <v>45900</v>
      </c>
      <c r="J2983" s="27" t="n">
        <v>45901</v>
      </c>
      <c r="K2983" t="inlineStr">
        <is>
          <t>Transferência Bancária ou Pix</t>
        </is>
      </c>
      <c r="L2983" t="inlineStr">
        <is>
          <t>Deduções sobre Venda</t>
        </is>
      </c>
      <c r="M2983" t="inlineStr">
        <is>
          <t>Meios de pagamento</t>
        </is>
      </c>
      <c r="N2983" t="inlineStr">
        <is>
          <t>23013</t>
        </is>
      </c>
      <c r="R2983" t="inlineStr">
        <is>
          <t>Pago</t>
        </is>
      </c>
    </row>
    <row r="2984">
      <c r="A2984" t="n">
        <v>158485</v>
      </c>
      <c r="B2984" t="n">
        <v>149</v>
      </c>
      <c r="C2984" t="inlineStr">
        <is>
          <t>Priceless</t>
        </is>
      </c>
      <c r="D2984" t="inlineStr">
        <is>
          <t xml:space="preserve">KAMINO INSTITUICAO DE PAGAMENTO LTDA </t>
        </is>
      </c>
      <c r="E2984" t="n">
        <v>1</v>
      </c>
      <c r="F2984" s="27" t="n">
        <v>45898</v>
      </c>
      <c r="G2984" s="27" t="n"/>
      <c r="H2984" s="27" t="n">
        <v>45898</v>
      </c>
      <c r="I2984" s="27" t="n">
        <v>45898</v>
      </c>
      <c r="J2984" s="27" t="n">
        <v>45902</v>
      </c>
      <c r="K2984" t="inlineStr">
        <is>
          <t>Transferência Bancária ou Pix</t>
        </is>
      </c>
      <c r="L2984" t="inlineStr">
        <is>
          <t>Despesas Financeiras</t>
        </is>
      </c>
      <c r="M2984" t="inlineStr">
        <is>
          <t>Tarifas Bancárias</t>
        </is>
      </c>
      <c r="N2984" t="inlineStr">
        <is>
          <t>00100</t>
        </is>
      </c>
      <c r="R2984" t="inlineStr">
        <is>
          <t>Pago</t>
        </is>
      </c>
    </row>
    <row r="2985">
      <c r="A2985" t="n">
        <v>157673</v>
      </c>
      <c r="B2985" t="n">
        <v>149</v>
      </c>
      <c r="C2985" t="inlineStr">
        <is>
          <t>Priceless</t>
        </is>
      </c>
      <c r="D2985" t="inlineStr">
        <is>
          <t xml:space="preserve">KAMINO INSTITUICAO DE PAGAMENTO LTDA </t>
        </is>
      </c>
      <c r="E2985" t="n">
        <v>6</v>
      </c>
      <c r="F2985" s="27" t="n">
        <v>45897</v>
      </c>
      <c r="G2985" s="27" t="n"/>
      <c r="H2985" s="27" t="n">
        <v>45897</v>
      </c>
      <c r="I2985" s="27" t="n">
        <v>45897</v>
      </c>
      <c r="J2985" s="27" t="n">
        <v>45898</v>
      </c>
      <c r="K2985" t="inlineStr">
        <is>
          <t>Transferência Bancária ou Pix</t>
        </is>
      </c>
      <c r="L2985" t="inlineStr">
        <is>
          <t>Despesas Financeiras</t>
        </is>
      </c>
      <c r="M2985" t="inlineStr">
        <is>
          <t>Tarifas Bancárias</t>
        </is>
      </c>
      <c r="N2985" t="inlineStr">
        <is>
          <t>002660</t>
        </is>
      </c>
      <c r="R2985" t="inlineStr">
        <is>
          <t>Pago</t>
        </is>
      </c>
    </row>
    <row r="2986">
      <c r="A2986" t="n">
        <v>131800</v>
      </c>
      <c r="B2986" t="n">
        <v>149</v>
      </c>
      <c r="C2986" t="inlineStr">
        <is>
          <t>Priceless</t>
        </is>
      </c>
      <c r="D2986" t="inlineStr">
        <is>
          <t>ESTAFF SOLUÇÕES TECNOLOGICAS DE AGENCIAMENTO - THIAGO DE MELO</t>
        </is>
      </c>
      <c r="E2986" t="n">
        <v>25280.2</v>
      </c>
      <c r="F2986" s="27" t="n">
        <v>45897</v>
      </c>
      <c r="G2986" s="27" t="n">
        <v>45897</v>
      </c>
      <c r="H2986" s="27" t="n">
        <v>45897</v>
      </c>
      <c r="I2986" s="27" t="n">
        <v>45891</v>
      </c>
      <c r="J2986" s="27" t="n"/>
      <c r="K2986" t="inlineStr">
        <is>
          <t>Boleto Bancário</t>
        </is>
      </c>
      <c r="L2986" t="inlineStr">
        <is>
          <t>Mão de Obra - Extra</t>
        </is>
      </c>
      <c r="M2986" t="inlineStr">
        <is>
          <t>Mão de Obra Extra</t>
        </is>
      </c>
      <c r="N2986" t="inlineStr">
        <is>
          <t>20303</t>
        </is>
      </c>
      <c r="O2986" t="inlineStr">
        <is>
          <t>Documentação Aprovada</t>
        </is>
      </c>
      <c r="P2986" t="inlineStr">
        <is>
          <t>Aprovado Diretoria</t>
        </is>
      </c>
      <c r="Q2986" t="inlineStr">
        <is>
          <t>Aprovado Caixa</t>
        </is>
      </c>
      <c r="R2986" t="inlineStr">
        <is>
          <t>Pago</t>
        </is>
      </c>
      <c r="S2986" t="n">
        <v>134</v>
      </c>
      <c r="T2986" t="inlineStr">
        <is>
          <t>Priceless - Bem Mais - Kamino</t>
        </is>
      </c>
    </row>
    <row r="2987">
      <c r="A2987" t="n">
        <v>139990</v>
      </c>
      <c r="B2987" t="n">
        <v>149</v>
      </c>
      <c r="C2987" t="inlineStr">
        <is>
          <t>Priceless</t>
        </is>
      </c>
      <c r="D2987" t="inlineStr">
        <is>
          <t>TWM REP. E LOCAÇÃO LTDA</t>
        </is>
      </c>
      <c r="E2987" t="n">
        <v>2580</v>
      </c>
      <c r="F2987" s="27" t="n">
        <v>45897</v>
      </c>
      <c r="G2987" s="27" t="n">
        <v>45897</v>
      </c>
      <c r="H2987" s="27" t="n">
        <v>45897</v>
      </c>
      <c r="I2987" s="27" t="n">
        <v>45838</v>
      </c>
      <c r="J2987" s="27" t="n">
        <v>45824</v>
      </c>
      <c r="K2987" t="inlineStr">
        <is>
          <t>Transferência Bancária ou Pix</t>
        </is>
      </c>
      <c r="L2987" t="inlineStr">
        <is>
          <t>Manutenção</t>
        </is>
      </c>
      <c r="M2987" t="inlineStr">
        <is>
          <t>Manutenção Predial</t>
        </is>
      </c>
      <c r="N2987" t="inlineStr">
        <is>
          <t>28714</t>
        </is>
      </c>
      <c r="O2987" t="inlineStr">
        <is>
          <t>Documentação Aprovada</t>
        </is>
      </c>
      <c r="P2987" t="inlineStr">
        <is>
          <t>Aprovado Diretoria</t>
        </is>
      </c>
      <c r="Q2987" t="inlineStr">
        <is>
          <t>Aprovado Caixa</t>
        </is>
      </c>
      <c r="R2987" t="inlineStr">
        <is>
          <t>Pago</t>
        </is>
      </c>
      <c r="S2987" t="n">
        <v>134</v>
      </c>
      <c r="T2987" t="inlineStr">
        <is>
          <t>Priceless - Bem Mais - Kamino</t>
        </is>
      </c>
    </row>
    <row r="2988">
      <c r="A2988" t="n">
        <v>149682</v>
      </c>
      <c r="B2988" t="n">
        <v>149</v>
      </c>
      <c r="C2988" t="inlineStr">
        <is>
          <t>Priceless</t>
        </is>
      </c>
      <c r="D2988" t="inlineStr">
        <is>
          <t>AMBEV S. A. - CDD SAO PAULO</t>
        </is>
      </c>
      <c r="E2988" t="n">
        <v>2337.89</v>
      </c>
      <c r="F2988" s="27" t="n">
        <v>45897</v>
      </c>
      <c r="G2988" s="27" t="n">
        <v>45897</v>
      </c>
      <c r="H2988" s="27" t="n">
        <v>45897</v>
      </c>
      <c r="I2988" s="27" t="n">
        <v>45868</v>
      </c>
      <c r="J2988" s="27" t="n">
        <v>45868</v>
      </c>
      <c r="K2988" t="inlineStr">
        <is>
          <t>Boleto Bancário</t>
        </is>
      </c>
      <c r="L2988" t="inlineStr">
        <is>
          <t>Custo Mercadoria Vendida</t>
        </is>
      </c>
      <c r="M2988" t="inlineStr">
        <is>
          <t>Insumos - Bebidas</t>
        </is>
      </c>
      <c r="N2988" t="inlineStr">
        <is>
          <t>642060</t>
        </is>
      </c>
      <c r="O2988" t="inlineStr">
        <is>
          <t>Documentação Aprovada</t>
        </is>
      </c>
      <c r="P2988" t="inlineStr">
        <is>
          <t>Aprovado Diretoria</t>
        </is>
      </c>
      <c r="Q2988" t="inlineStr">
        <is>
          <t>Aprovado Caixa</t>
        </is>
      </c>
      <c r="R2988" t="inlineStr">
        <is>
          <t>Pago</t>
        </is>
      </c>
      <c r="S2988" t="n">
        <v>134</v>
      </c>
      <c r="T2988" t="inlineStr">
        <is>
          <t>Priceless - Bem Mais - Kamino</t>
        </is>
      </c>
    </row>
    <row r="2989">
      <c r="A2989" t="n">
        <v>156166</v>
      </c>
      <c r="B2989" t="n">
        <v>149</v>
      </c>
      <c r="C2989" t="inlineStr">
        <is>
          <t>Priceless</t>
        </is>
      </c>
      <c r="D2989" t="inlineStr">
        <is>
          <t>VALE TRANSPORTE</t>
        </is>
      </c>
      <c r="E2989" t="n">
        <v>160.2</v>
      </c>
      <c r="F2989" s="27" t="n">
        <v>45897</v>
      </c>
      <c r="G2989" s="27" t="n">
        <v>45897</v>
      </c>
      <c r="H2989" s="27" t="n">
        <v>45897</v>
      </c>
      <c r="I2989" s="27" t="n">
        <v>45870</v>
      </c>
      <c r="J2989" s="27" t="n">
        <v>45890</v>
      </c>
      <c r="K2989" t="inlineStr">
        <is>
          <t>Transferência Bancária ou Pix</t>
        </is>
      </c>
      <c r="L2989" t="inlineStr">
        <is>
          <t>Mão de Obra - Benefícios</t>
        </is>
      </c>
      <c r="M2989" t="inlineStr">
        <is>
          <t xml:space="preserve">  -  Vale-transporte</t>
        </is>
      </c>
      <c r="N2989" t="inlineStr">
        <is>
          <t>16020 082025</t>
        </is>
      </c>
      <c r="O2989" t="inlineStr">
        <is>
          <t>Documentação Aprovada</t>
        </is>
      </c>
      <c r="P2989" t="inlineStr">
        <is>
          <t>Aprovado Diretoria</t>
        </is>
      </c>
      <c r="Q2989" t="inlineStr">
        <is>
          <t>Aprovado Caixa</t>
        </is>
      </c>
      <c r="R2989" t="inlineStr">
        <is>
          <t>Pago</t>
        </is>
      </c>
      <c r="S2989" t="n">
        <v>149</v>
      </c>
      <c r="T2989" t="inlineStr">
        <is>
          <t>Priceless - Duroc Filial Dois - Kamino</t>
        </is>
      </c>
    </row>
    <row r="2990">
      <c r="A2990" t="n">
        <v>156167</v>
      </c>
      <c r="B2990" t="n">
        <v>149</v>
      </c>
      <c r="C2990" t="inlineStr">
        <is>
          <t>Priceless</t>
        </is>
      </c>
      <c r="D2990" t="inlineStr">
        <is>
          <t>VALE TRANSPORTE</t>
        </is>
      </c>
      <c r="E2990" t="n">
        <v>93.59999999999999</v>
      </c>
      <c r="F2990" s="27" t="n">
        <v>45897</v>
      </c>
      <c r="G2990" s="27" t="n">
        <v>45897</v>
      </c>
      <c r="H2990" s="27" t="n">
        <v>45897</v>
      </c>
      <c r="I2990" s="27" t="n">
        <v>45870</v>
      </c>
      <c r="J2990" s="27" t="n">
        <v>45890</v>
      </c>
      <c r="K2990" t="inlineStr">
        <is>
          <t>Transferência Bancária ou Pix</t>
        </is>
      </c>
      <c r="L2990" t="inlineStr">
        <is>
          <t>Mão de Obra - Benefícios</t>
        </is>
      </c>
      <c r="M2990" t="inlineStr">
        <is>
          <t xml:space="preserve">  -  Vale-transporte</t>
        </is>
      </c>
      <c r="N2990" t="inlineStr">
        <is>
          <t>9360 082025</t>
        </is>
      </c>
      <c r="O2990" t="inlineStr">
        <is>
          <t>Documentação Aprovada</t>
        </is>
      </c>
      <c r="P2990" t="inlineStr">
        <is>
          <t>Aprovado Diretoria</t>
        </is>
      </c>
      <c r="Q2990" t="inlineStr">
        <is>
          <t>Aprovado Caixa</t>
        </is>
      </c>
      <c r="R2990" t="inlineStr">
        <is>
          <t>Pago</t>
        </is>
      </c>
      <c r="S2990" t="n">
        <v>149</v>
      </c>
      <c r="T2990" t="inlineStr">
        <is>
          <t>Priceless - Duroc Filial Dois - Kamino</t>
        </is>
      </c>
    </row>
    <row r="2991">
      <c r="A2991" t="n">
        <v>156300</v>
      </c>
      <c r="B2991" t="n">
        <v>149</v>
      </c>
      <c r="C2991" t="inlineStr">
        <is>
          <t>Priceless</t>
        </is>
      </c>
      <c r="D2991" t="inlineStr">
        <is>
          <t>OSTRAMAR PESCADOS EIRELI-ME</t>
        </is>
      </c>
      <c r="E2991" t="n">
        <v>101</v>
      </c>
      <c r="F2991" s="27" t="n">
        <v>45897</v>
      </c>
      <c r="G2991" s="27" t="n">
        <v>45897</v>
      </c>
      <c r="H2991" s="27" t="n">
        <v>45897</v>
      </c>
      <c r="I2991" s="27" t="n">
        <v>45894</v>
      </c>
      <c r="J2991" s="27" t="n">
        <v>45894</v>
      </c>
      <c r="K2991" t="inlineStr">
        <is>
          <t>Boleto Bancário</t>
        </is>
      </c>
      <c r="L2991" t="inlineStr">
        <is>
          <t>Custo Mercadoria Vendida</t>
        </is>
      </c>
      <c r="M2991" t="inlineStr">
        <is>
          <t>Insumos - Alimentos</t>
        </is>
      </c>
      <c r="N2991" t="inlineStr">
        <is>
          <t>15085</t>
        </is>
      </c>
      <c r="O2991" t="inlineStr">
        <is>
          <t>Documentação Aprovada</t>
        </is>
      </c>
      <c r="P2991" t="inlineStr">
        <is>
          <t>Aprovado Diretoria</t>
        </is>
      </c>
      <c r="Q2991" t="inlineStr">
        <is>
          <t>Aprovado Caixa</t>
        </is>
      </c>
      <c r="R2991" t="inlineStr">
        <is>
          <t>Pago</t>
        </is>
      </c>
      <c r="S2991" t="n">
        <v>134</v>
      </c>
      <c r="T2991" t="inlineStr">
        <is>
          <t>Priceless - Bem Mais - Kamino</t>
        </is>
      </c>
    </row>
    <row r="2992">
      <c r="A2992" t="n">
        <v>153720</v>
      </c>
      <c r="B2992" t="n">
        <v>149</v>
      </c>
      <c r="C2992" t="inlineStr">
        <is>
          <t>Priceless</t>
        </is>
      </c>
      <c r="D2992" t="inlineStr">
        <is>
          <t xml:space="preserve">GUILHERME HENRIQUE ALVES BORBA SILVEIRA </t>
        </is>
      </c>
      <c r="E2992" t="n">
        <v>5061.82</v>
      </c>
      <c r="F2992" s="27" t="n">
        <v>45898</v>
      </c>
      <c r="G2992" s="27" t="n">
        <v>45897</v>
      </c>
      <c r="H2992" s="27" t="n">
        <v>45897</v>
      </c>
      <c r="I2992" s="27" t="n">
        <v>45901</v>
      </c>
      <c r="J2992" s="27" t="n">
        <v>45877</v>
      </c>
      <c r="K2992" t="inlineStr">
        <is>
          <t>Transferência Bancária ou Pix</t>
        </is>
      </c>
      <c r="L2992" t="inlineStr">
        <is>
          <t>Mão de Obra - Encargos e Provisões</t>
        </is>
      </c>
      <c r="M2992" t="inlineStr">
        <is>
          <t xml:space="preserve">  -  Férias</t>
        </is>
      </c>
      <c r="N2992" t="inlineStr">
        <is>
          <t>506182092025</t>
        </is>
      </c>
      <c r="O2992" t="inlineStr">
        <is>
          <t>Documentação Aprovada</t>
        </is>
      </c>
      <c r="P2992" t="inlineStr">
        <is>
          <t>Aprovado Diretoria</t>
        </is>
      </c>
      <c r="Q2992" t="inlineStr">
        <is>
          <t>Aprovado Caixa</t>
        </is>
      </c>
      <c r="R2992" t="inlineStr">
        <is>
          <t>Pago</t>
        </is>
      </c>
      <c r="S2992" t="n">
        <v>149</v>
      </c>
      <c r="T2992" t="inlineStr">
        <is>
          <t>Priceless - Duroc Filial Dois - Kamino</t>
        </is>
      </c>
    </row>
    <row r="2993">
      <c r="A2993" t="n">
        <v>153409</v>
      </c>
      <c r="B2993" t="n">
        <v>149</v>
      </c>
      <c r="C2993" t="inlineStr">
        <is>
          <t>Priceless</t>
        </is>
      </c>
      <c r="D2993" t="inlineStr">
        <is>
          <t xml:space="preserve">EMPORIO MEL </t>
        </is>
      </c>
      <c r="E2993" t="n">
        <v>663.6</v>
      </c>
      <c r="F2993" s="27" t="n">
        <v>45898</v>
      </c>
      <c r="G2993" s="27" t="n">
        <v>45897</v>
      </c>
      <c r="H2993" s="27" t="n">
        <v>45897</v>
      </c>
      <c r="I2993" s="27" t="n">
        <v>45876</v>
      </c>
      <c r="J2993" s="27" t="n">
        <v>45876</v>
      </c>
      <c r="K2993" t="inlineStr">
        <is>
          <t>Boleto Bancário</t>
        </is>
      </c>
      <c r="L2993" t="inlineStr">
        <is>
          <t>Custo Mercadoria Vendida</t>
        </is>
      </c>
      <c r="M2993" t="inlineStr">
        <is>
          <t>Insumos - Bebidas</t>
        </is>
      </c>
      <c r="N2993" t="inlineStr">
        <is>
          <t>464950</t>
        </is>
      </c>
      <c r="O2993" t="inlineStr">
        <is>
          <t>Documentação Aprovada</t>
        </is>
      </c>
      <c r="P2993" t="inlineStr">
        <is>
          <t>Aprovado Diretoria</t>
        </is>
      </c>
      <c r="Q2993" t="inlineStr">
        <is>
          <t>Aprovado Caixa</t>
        </is>
      </c>
      <c r="R2993" t="inlineStr">
        <is>
          <t>Pago</t>
        </is>
      </c>
      <c r="S2993" t="n">
        <v>134</v>
      </c>
      <c r="T2993" t="inlineStr">
        <is>
          <t>Priceless - Bem Mais - Kamino</t>
        </is>
      </c>
    </row>
    <row r="2994">
      <c r="A2994" t="n">
        <v>153416</v>
      </c>
      <c r="B2994" t="n">
        <v>149</v>
      </c>
      <c r="C2994" t="inlineStr">
        <is>
          <t>Priceless</t>
        </is>
      </c>
      <c r="D2994" t="inlineStr">
        <is>
          <t xml:space="preserve">EMPORIO MEL </t>
        </is>
      </c>
      <c r="E2994" t="n">
        <v>322</v>
      </c>
      <c r="F2994" s="27" t="n">
        <v>45898</v>
      </c>
      <c r="G2994" s="27" t="n">
        <v>45897</v>
      </c>
      <c r="H2994" s="27" t="n">
        <v>45897</v>
      </c>
      <c r="I2994" s="27" t="n">
        <v>45876</v>
      </c>
      <c r="J2994" s="27" t="n">
        <v>45876</v>
      </c>
      <c r="K2994" t="inlineStr">
        <is>
          <t>Boleto Bancário</t>
        </is>
      </c>
      <c r="L2994" t="inlineStr">
        <is>
          <t>Custo Mercadoria Vendida</t>
        </is>
      </c>
      <c r="M2994" t="inlineStr">
        <is>
          <t>Insumos - Alimentos</t>
        </is>
      </c>
      <c r="N2994" t="inlineStr">
        <is>
          <t>464904</t>
        </is>
      </c>
      <c r="O2994" t="inlineStr">
        <is>
          <t>Documentação Aprovada</t>
        </is>
      </c>
      <c r="P2994" t="inlineStr">
        <is>
          <t>Aprovado Diretoria</t>
        </is>
      </c>
      <c r="Q2994" t="inlineStr">
        <is>
          <t>Aprovado Caixa</t>
        </is>
      </c>
      <c r="R2994" t="inlineStr">
        <is>
          <t>Pago</t>
        </is>
      </c>
      <c r="S2994" t="n">
        <v>134</v>
      </c>
      <c r="T2994" t="inlineStr">
        <is>
          <t>Priceless - Bem Mais - Kamino</t>
        </is>
      </c>
    </row>
    <row r="2995">
      <c r="A2995" t="n">
        <v>153729</v>
      </c>
      <c r="B2995" t="n">
        <v>149</v>
      </c>
      <c r="C2995" t="inlineStr">
        <is>
          <t>Priceless</t>
        </is>
      </c>
      <c r="D2995" t="inlineStr">
        <is>
          <t>SEGUROS SURA S/A</t>
        </is>
      </c>
      <c r="E2995" t="n">
        <v>0</v>
      </c>
      <c r="F2995" s="27" t="n">
        <v>45893</v>
      </c>
      <c r="G2995" s="27" t="n">
        <v>45897</v>
      </c>
      <c r="H2995" s="27" t="n">
        <v>45897</v>
      </c>
      <c r="I2995" s="27" t="n">
        <v>45931</v>
      </c>
      <c r="J2995" s="27" t="n"/>
      <c r="K2995" t="inlineStr">
        <is>
          <t>Transferência Bancária ou Pix</t>
        </is>
      </c>
      <c r="L2995" t="inlineStr">
        <is>
          <t>Custo de Ocupação</t>
        </is>
      </c>
      <c r="M2995" t="inlineStr">
        <is>
          <t>Seguro Patrimonial</t>
        </is>
      </c>
      <c r="N2995" t="inlineStr">
        <is>
          <t>PARC 3/6</t>
        </is>
      </c>
      <c r="O2995" t="inlineStr">
        <is>
          <t>Documentação Aprovada</t>
        </is>
      </c>
      <c r="P2995" t="inlineStr">
        <is>
          <t>Aprovado Diretoria</t>
        </is>
      </c>
      <c r="Q2995" t="inlineStr">
        <is>
          <t>Aprovado Caixa</t>
        </is>
      </c>
      <c r="R2995" t="inlineStr">
        <is>
          <t>Pago</t>
        </is>
      </c>
      <c r="S2995" t="n">
        <v>134</v>
      </c>
      <c r="T2995" t="inlineStr">
        <is>
          <t>Priceless - Bem Mais - Kamino</t>
        </is>
      </c>
    </row>
    <row r="2996">
      <c r="A2996" t="n">
        <v>154159</v>
      </c>
      <c r="B2996" t="n">
        <v>149</v>
      </c>
      <c r="C2996" t="inlineStr">
        <is>
          <t>Priceless</t>
        </is>
      </c>
      <c r="D2996" t="inlineStr">
        <is>
          <t>VALE TRANSPORTE</t>
        </is>
      </c>
      <c r="E2996" t="n">
        <v>8904.280000000001</v>
      </c>
      <c r="F2996" s="27" t="n">
        <v>45898</v>
      </c>
      <c r="G2996" s="27" t="n">
        <v>45897</v>
      </c>
      <c r="H2996" s="27" t="n">
        <v>45897</v>
      </c>
      <c r="I2996" s="27" t="n">
        <v>45870</v>
      </c>
      <c r="J2996" s="27" t="n">
        <v>45881</v>
      </c>
      <c r="K2996" t="inlineStr">
        <is>
          <t>Boleto Bancário</t>
        </is>
      </c>
      <c r="L2996" t="inlineStr">
        <is>
          <t>Mão de Obra - Benefícios</t>
        </is>
      </c>
      <c r="M2996" t="inlineStr">
        <is>
          <t xml:space="preserve">  -  Vale-transporte</t>
        </is>
      </c>
      <c r="N2996" t="inlineStr">
        <is>
          <t>240822060</t>
        </is>
      </c>
      <c r="O2996" t="inlineStr">
        <is>
          <t>Documentação Aprovada</t>
        </is>
      </c>
      <c r="P2996" t="inlineStr">
        <is>
          <t>Aprovado Diretoria</t>
        </is>
      </c>
      <c r="Q2996" t="inlineStr">
        <is>
          <t>Aprovado Caixa</t>
        </is>
      </c>
      <c r="R2996" t="inlineStr">
        <is>
          <t>Pago</t>
        </is>
      </c>
      <c r="S2996" t="n">
        <v>149</v>
      </c>
      <c r="T2996" t="inlineStr">
        <is>
          <t>Priceless - Duroc Filial Dois - Kamino</t>
        </is>
      </c>
    </row>
    <row r="2997">
      <c r="A2997" t="n">
        <v>154487</v>
      </c>
      <c r="B2997" t="n">
        <v>149</v>
      </c>
      <c r="C2997" t="inlineStr">
        <is>
          <t>Priceless</t>
        </is>
      </c>
      <c r="D2997" t="inlineStr">
        <is>
          <t>HORTIFRUTIGRANJEIRO RODRIGUES LTDA</t>
        </is>
      </c>
      <c r="E2997" t="n">
        <v>783.99</v>
      </c>
      <c r="F2997" s="27" t="n">
        <v>45897</v>
      </c>
      <c r="G2997" s="27" t="n">
        <v>45897</v>
      </c>
      <c r="H2997" s="27" t="n">
        <v>45897</v>
      </c>
      <c r="I2997" s="27" t="n">
        <v>45882</v>
      </c>
      <c r="J2997" s="27" t="n">
        <v>45882</v>
      </c>
      <c r="K2997" t="inlineStr">
        <is>
          <t>Boleto Bancário</t>
        </is>
      </c>
      <c r="L2997" t="inlineStr">
        <is>
          <t>Custo Mercadoria Vendida</t>
        </is>
      </c>
      <c r="M2997" t="inlineStr">
        <is>
          <t>Insumos - Alimentos</t>
        </is>
      </c>
      <c r="N2997" t="inlineStr">
        <is>
          <t>12169</t>
        </is>
      </c>
      <c r="O2997" t="inlineStr">
        <is>
          <t>Documentação Aprovada</t>
        </is>
      </c>
      <c r="P2997" t="inlineStr">
        <is>
          <t>Aprovado Diretoria</t>
        </is>
      </c>
      <c r="Q2997" t="inlineStr">
        <is>
          <t>Aprovado Caixa</t>
        </is>
      </c>
      <c r="R2997" t="inlineStr">
        <is>
          <t>Pago</t>
        </is>
      </c>
      <c r="S2997" t="n">
        <v>134</v>
      </c>
      <c r="T2997" t="inlineStr">
        <is>
          <t>Priceless - Bem Mais - Kamino</t>
        </is>
      </c>
    </row>
    <row r="2998">
      <c r="A2998" t="n">
        <v>155305</v>
      </c>
      <c r="B2998" t="n">
        <v>149</v>
      </c>
      <c r="C2998" t="inlineStr">
        <is>
          <t>Priceless</t>
        </is>
      </c>
      <c r="D2998" t="inlineStr">
        <is>
          <t>PSSS LTDA</t>
        </is>
      </c>
      <c r="E2998" t="n">
        <v>1028.9</v>
      </c>
      <c r="F2998" s="27" t="n">
        <v>45897</v>
      </c>
      <c r="G2998" s="27" t="n">
        <v>45897</v>
      </c>
      <c r="H2998" s="27" t="n">
        <v>45897</v>
      </c>
      <c r="I2998" s="27" t="n">
        <v>45887</v>
      </c>
      <c r="J2998" s="27" t="n">
        <v>45887</v>
      </c>
      <c r="K2998" t="inlineStr">
        <is>
          <t>Boleto Bancário</t>
        </is>
      </c>
      <c r="L2998" t="inlineStr">
        <is>
          <t>Utilidades</t>
        </is>
      </c>
      <c r="M2998" t="inlineStr">
        <is>
          <t>Higiene e Limpeza</t>
        </is>
      </c>
      <c r="N2998" t="inlineStr">
        <is>
          <t>2117</t>
        </is>
      </c>
      <c r="O2998" t="inlineStr">
        <is>
          <t>Documentação Aprovada</t>
        </is>
      </c>
      <c r="P2998" t="inlineStr">
        <is>
          <t>Aprovado Diretoria</t>
        </is>
      </c>
      <c r="Q2998" t="inlineStr">
        <is>
          <t>Aprovado Caixa</t>
        </is>
      </c>
      <c r="R2998" t="inlineStr">
        <is>
          <t>Pago</t>
        </is>
      </c>
      <c r="S2998" t="n">
        <v>134</v>
      </c>
      <c r="T2998" t="inlineStr">
        <is>
          <t>Priceless - Bem Mais - Kamino</t>
        </is>
      </c>
    </row>
    <row r="2999">
      <c r="A2999" t="n">
        <v>155231</v>
      </c>
      <c r="B2999" t="n">
        <v>149</v>
      </c>
      <c r="C2999" t="inlineStr">
        <is>
          <t>Priceless</t>
        </is>
      </c>
      <c r="D2999" t="inlineStr">
        <is>
          <t>MARINA CABRAL GONCALVES - CIA LTDA</t>
        </is>
      </c>
      <c r="E2999" t="n">
        <v>170</v>
      </c>
      <c r="F2999" s="27" t="n">
        <v>45897</v>
      </c>
      <c r="G2999" s="27" t="n">
        <v>45897</v>
      </c>
      <c r="H2999" s="27" t="n">
        <v>45897</v>
      </c>
      <c r="I2999" s="27" t="n">
        <v>45884</v>
      </c>
      <c r="J2999" s="27" t="n">
        <v>45884</v>
      </c>
      <c r="K2999" t="inlineStr">
        <is>
          <t>Boleto Bancário</t>
        </is>
      </c>
      <c r="L2999" t="inlineStr">
        <is>
          <t>Custo Mercadoria Vendida</t>
        </is>
      </c>
      <c r="M2999" t="inlineStr">
        <is>
          <t>Insumos - Alimentos</t>
        </is>
      </c>
      <c r="N2999" t="inlineStr">
        <is>
          <t>14573</t>
        </is>
      </c>
      <c r="O2999" t="inlineStr">
        <is>
          <t>Documentação Aprovada</t>
        </is>
      </c>
      <c r="P2999" t="inlineStr">
        <is>
          <t>Aprovado Diretoria</t>
        </is>
      </c>
      <c r="Q2999" t="inlineStr">
        <is>
          <t>Aprovado Caixa</t>
        </is>
      </c>
      <c r="R2999" t="inlineStr">
        <is>
          <t>Pago</t>
        </is>
      </c>
      <c r="S2999" t="n">
        <v>134</v>
      </c>
      <c r="T2999" t="inlineStr">
        <is>
          <t>Priceless - Bem Mais - Kamino</t>
        </is>
      </c>
    </row>
    <row r="3000">
      <c r="A3000" t="n">
        <v>155245</v>
      </c>
      <c r="B3000" t="n">
        <v>149</v>
      </c>
      <c r="C3000" t="inlineStr">
        <is>
          <t>Priceless</t>
        </is>
      </c>
      <c r="D3000" t="inlineStr">
        <is>
          <t>VIVIANE DOS SANTOS</t>
        </is>
      </c>
      <c r="E3000" t="n">
        <v>86.98999999999999</v>
      </c>
      <c r="F3000" s="27" t="n">
        <v>45898</v>
      </c>
      <c r="G3000" s="27" t="n">
        <v>45897</v>
      </c>
      <c r="H3000" s="27" t="n">
        <v>45897</v>
      </c>
      <c r="I3000" s="27" t="n">
        <v>45883</v>
      </c>
      <c r="J3000" s="27" t="n">
        <v>45884</v>
      </c>
      <c r="K3000" t="inlineStr">
        <is>
          <t>Transferência Bancária ou Pix</t>
        </is>
      </c>
      <c r="L3000" t="inlineStr">
        <is>
          <t>Custo Mercadoria Vendida</t>
        </is>
      </c>
      <c r="M3000" t="inlineStr">
        <is>
          <t>Insumos - Alimentos</t>
        </is>
      </c>
      <c r="N3000" t="inlineStr">
        <is>
          <t>19206</t>
        </is>
      </c>
      <c r="O3000" t="inlineStr">
        <is>
          <t>Documentação Aprovada</t>
        </is>
      </c>
      <c r="P3000" t="inlineStr">
        <is>
          <t>Aprovado Diretoria</t>
        </is>
      </c>
      <c r="Q3000" t="inlineStr">
        <is>
          <t>Aprovado Caixa</t>
        </is>
      </c>
      <c r="R3000" t="inlineStr">
        <is>
          <t>Pago</t>
        </is>
      </c>
      <c r="S3000" t="n">
        <v>134</v>
      </c>
      <c r="T3000" t="inlineStr">
        <is>
          <t>Priceless - Bem Mais - Kamino</t>
        </is>
      </c>
    </row>
    <row r="3001">
      <c r="A3001" t="n">
        <v>155304</v>
      </c>
      <c r="B3001" t="n">
        <v>149</v>
      </c>
      <c r="C3001" t="inlineStr">
        <is>
          <t>Priceless</t>
        </is>
      </c>
      <c r="D3001" t="inlineStr">
        <is>
          <t>PSSS LTDA</t>
        </is>
      </c>
      <c r="E3001" t="n">
        <v>534.1</v>
      </c>
      <c r="F3001" s="27" t="n">
        <v>45898</v>
      </c>
      <c r="G3001" s="27" t="n">
        <v>45897</v>
      </c>
      <c r="H3001" s="27" t="n">
        <v>45897</v>
      </c>
      <c r="I3001" s="27" t="n">
        <v>45887</v>
      </c>
      <c r="J3001" s="27" t="n">
        <v>45887</v>
      </c>
      <c r="K3001" t="inlineStr">
        <is>
          <t>Boleto Bancário</t>
        </is>
      </c>
      <c r="L3001" t="inlineStr">
        <is>
          <t>Utilidades</t>
        </is>
      </c>
      <c r="M3001" t="inlineStr">
        <is>
          <t>Higiene e Limpeza</t>
        </is>
      </c>
      <c r="N3001" t="inlineStr">
        <is>
          <t>2126</t>
        </is>
      </c>
      <c r="O3001" t="inlineStr">
        <is>
          <t>Documentação Aprovada</t>
        </is>
      </c>
      <c r="P3001" t="inlineStr">
        <is>
          <t>Aprovado Diretoria</t>
        </is>
      </c>
      <c r="Q3001" t="inlineStr">
        <is>
          <t>Aprovado Caixa</t>
        </is>
      </c>
      <c r="R3001" t="inlineStr">
        <is>
          <t>Pago</t>
        </is>
      </c>
      <c r="S3001" t="n">
        <v>134</v>
      </c>
      <c r="T3001" t="inlineStr">
        <is>
          <t>Priceless - Bem Mais - Kamino</t>
        </is>
      </c>
    </row>
    <row r="3002">
      <c r="A3002" t="n">
        <v>155643</v>
      </c>
      <c r="B3002" t="n">
        <v>149</v>
      </c>
      <c r="C3002" t="inlineStr">
        <is>
          <t>Priceless</t>
        </is>
      </c>
      <c r="D3002" t="inlineStr">
        <is>
          <t>B.B DISTRIBUIDORA DE CARNES LTDA</t>
        </is>
      </c>
      <c r="E3002" t="n">
        <v>3308.57</v>
      </c>
      <c r="F3002" s="27" t="n">
        <v>45897</v>
      </c>
      <c r="G3002" s="27" t="n">
        <v>45897</v>
      </c>
      <c r="H3002" s="27" t="n">
        <v>45897</v>
      </c>
      <c r="I3002" s="27" t="n">
        <v>45888</v>
      </c>
      <c r="J3002" s="27" t="n">
        <v>45888</v>
      </c>
      <c r="K3002" t="inlineStr">
        <is>
          <t>Boleto Bancário</t>
        </is>
      </c>
      <c r="L3002" t="inlineStr">
        <is>
          <t>Custo Mercadoria Vendida</t>
        </is>
      </c>
      <c r="M3002" t="inlineStr">
        <is>
          <t>Insumos - Alimentos</t>
        </is>
      </c>
      <c r="N3002" t="inlineStr">
        <is>
          <t>400223</t>
        </is>
      </c>
      <c r="O3002" t="inlineStr">
        <is>
          <t>Documentação Aprovada</t>
        </is>
      </c>
      <c r="P3002" t="inlineStr">
        <is>
          <t>Aprovado Diretoria</t>
        </is>
      </c>
      <c r="Q3002" t="inlineStr">
        <is>
          <t>Aprovado Caixa</t>
        </is>
      </c>
      <c r="R3002" t="inlineStr">
        <is>
          <t>Pago</t>
        </is>
      </c>
      <c r="S3002" t="n">
        <v>134</v>
      </c>
      <c r="T3002" t="inlineStr">
        <is>
          <t>Priceless - Bem Mais - Kamino</t>
        </is>
      </c>
    </row>
    <row r="3003">
      <c r="A3003" t="n">
        <v>155306</v>
      </c>
      <c r="B3003" t="n">
        <v>149</v>
      </c>
      <c r="C3003" t="inlineStr">
        <is>
          <t>Priceless</t>
        </is>
      </c>
      <c r="D3003" t="inlineStr">
        <is>
          <t xml:space="preserve">DISTRIBUIDORA DE CARNES CANTAREIRA </t>
        </is>
      </c>
      <c r="E3003" t="n">
        <v>492.48</v>
      </c>
      <c r="F3003" s="27" t="n">
        <v>45898</v>
      </c>
      <c r="G3003" s="27" t="n">
        <v>45897</v>
      </c>
      <c r="H3003" s="27" t="n">
        <v>45897</v>
      </c>
      <c r="I3003" s="27" t="n">
        <v>45887</v>
      </c>
      <c r="J3003" s="27" t="n">
        <v>45887</v>
      </c>
      <c r="K3003" t="inlineStr">
        <is>
          <t>Boleto Bancário</t>
        </is>
      </c>
      <c r="L3003" t="inlineStr">
        <is>
          <t>Custo Mercadoria Vendida</t>
        </is>
      </c>
      <c r="M3003" t="inlineStr">
        <is>
          <t>Insumos - Alimentos</t>
        </is>
      </c>
      <c r="N3003" t="inlineStr">
        <is>
          <t>44425</t>
        </is>
      </c>
      <c r="O3003" t="inlineStr">
        <is>
          <t>Documentação Aprovada</t>
        </is>
      </c>
      <c r="P3003" t="inlineStr">
        <is>
          <t>Aprovado Diretoria</t>
        </is>
      </c>
      <c r="Q3003" t="inlineStr">
        <is>
          <t>Aprovado Caixa</t>
        </is>
      </c>
      <c r="R3003" t="inlineStr">
        <is>
          <t>Pago</t>
        </is>
      </c>
      <c r="S3003" t="n">
        <v>134</v>
      </c>
      <c r="T3003" t="inlineStr">
        <is>
          <t>Priceless - Bem Mais - Kamino</t>
        </is>
      </c>
    </row>
    <row r="3004">
      <c r="A3004" t="n">
        <v>155233</v>
      </c>
      <c r="B3004" t="n">
        <v>149</v>
      </c>
      <c r="C3004" t="inlineStr">
        <is>
          <t>Priceless</t>
        </is>
      </c>
      <c r="D3004" t="inlineStr">
        <is>
          <t>D.R.O. PRODUTOS ALIMENTICIOS LTDA</t>
        </is>
      </c>
      <c r="E3004" t="n">
        <v>194.68</v>
      </c>
      <c r="F3004" s="27" t="n">
        <v>45897</v>
      </c>
      <c r="G3004" s="27" t="n">
        <v>45897</v>
      </c>
      <c r="H3004" s="27" t="n">
        <v>45897</v>
      </c>
      <c r="I3004" s="27" t="n">
        <v>45884</v>
      </c>
      <c r="J3004" s="27" t="n">
        <v>45884</v>
      </c>
      <c r="K3004" t="inlineStr">
        <is>
          <t>Boleto Bancário</t>
        </is>
      </c>
      <c r="L3004" t="inlineStr">
        <is>
          <t>Custo Mercadoria Vendida</t>
        </is>
      </c>
      <c r="M3004" t="inlineStr">
        <is>
          <t>Insumos - Alimentos</t>
        </is>
      </c>
      <c r="N3004" t="inlineStr">
        <is>
          <t>39989</t>
        </is>
      </c>
      <c r="O3004" t="inlineStr">
        <is>
          <t>Documentação Aprovada</t>
        </is>
      </c>
      <c r="P3004" t="inlineStr">
        <is>
          <t>Aprovado Diretoria</t>
        </is>
      </c>
      <c r="Q3004" t="inlineStr">
        <is>
          <t>Aprovado Caixa</t>
        </is>
      </c>
      <c r="R3004" t="inlineStr">
        <is>
          <t>Pago</t>
        </is>
      </c>
      <c r="S3004" t="n">
        <v>134</v>
      </c>
      <c r="T3004" t="inlineStr">
        <is>
          <t>Priceless - Bem Mais - Kamino</t>
        </is>
      </c>
    </row>
    <row r="3005">
      <c r="A3005" t="n">
        <v>155310</v>
      </c>
      <c r="B3005" t="n">
        <v>149</v>
      </c>
      <c r="C3005" t="inlineStr">
        <is>
          <t>Priceless</t>
        </is>
      </c>
      <c r="D3005" t="inlineStr">
        <is>
          <t>NOVA COMERCIAL PESCADOS LTDA</t>
        </is>
      </c>
      <c r="E3005" t="n">
        <v>697.51</v>
      </c>
      <c r="F3005" s="27" t="n">
        <v>45898</v>
      </c>
      <c r="G3005" s="27" t="n">
        <v>45897</v>
      </c>
      <c r="H3005" s="27" t="n">
        <v>45897</v>
      </c>
      <c r="I3005" s="27" t="n">
        <v>45887</v>
      </c>
      <c r="J3005" s="27" t="n">
        <v>45887</v>
      </c>
      <c r="K3005" t="inlineStr">
        <is>
          <t>Boleto Bancário</t>
        </is>
      </c>
      <c r="L3005" t="inlineStr">
        <is>
          <t>Custo Mercadoria Vendida</t>
        </is>
      </c>
      <c r="M3005" t="inlineStr">
        <is>
          <t>Insumos - Alimentos</t>
        </is>
      </c>
      <c r="N3005" t="inlineStr">
        <is>
          <t>27109</t>
        </is>
      </c>
      <c r="O3005" t="inlineStr">
        <is>
          <t>Documentação Aprovada</t>
        </is>
      </c>
      <c r="P3005" t="inlineStr">
        <is>
          <t>Aprovado Diretoria</t>
        </is>
      </c>
      <c r="Q3005" t="inlineStr">
        <is>
          <t>Aprovado Caixa</t>
        </is>
      </c>
      <c r="R3005" t="inlineStr">
        <is>
          <t>Pago</t>
        </is>
      </c>
      <c r="S3005" t="n">
        <v>134</v>
      </c>
      <c r="T3005" t="inlineStr">
        <is>
          <t>Priceless - Bem Mais - Kamino</t>
        </is>
      </c>
    </row>
    <row r="3006">
      <c r="A3006" t="n">
        <v>155309</v>
      </c>
      <c r="B3006" t="n">
        <v>149</v>
      </c>
      <c r="C3006" t="inlineStr">
        <is>
          <t>Priceless</t>
        </is>
      </c>
      <c r="D3006" t="inlineStr">
        <is>
          <t>PIRAMIDES COMERCIO DE AGUAS MINEIRAIS E BEBIDAS EM GERAL LTDA</t>
        </is>
      </c>
      <c r="E3006" t="n">
        <v>1186.92</v>
      </c>
      <c r="F3006" s="27" t="n">
        <v>45897</v>
      </c>
      <c r="G3006" s="27" t="n">
        <v>45897</v>
      </c>
      <c r="H3006" s="27" t="n">
        <v>45897</v>
      </c>
      <c r="I3006" s="27" t="n">
        <v>45887</v>
      </c>
      <c r="J3006" s="27" t="n">
        <v>45887</v>
      </c>
      <c r="K3006" t="inlineStr">
        <is>
          <t>Boleto Bancário</t>
        </is>
      </c>
      <c r="L3006" t="inlineStr">
        <is>
          <t>Custo Mercadoria Vendida</t>
        </is>
      </c>
      <c r="M3006" t="inlineStr">
        <is>
          <t>Insumos - Bebidas</t>
        </is>
      </c>
      <c r="N3006" t="inlineStr">
        <is>
          <t>113159</t>
        </is>
      </c>
      <c r="O3006" t="inlineStr">
        <is>
          <t>Documentação Aprovada</t>
        </is>
      </c>
      <c r="P3006" t="inlineStr">
        <is>
          <t>Aprovado Diretoria</t>
        </is>
      </c>
      <c r="Q3006" t="inlineStr">
        <is>
          <t>Aprovado Caixa</t>
        </is>
      </c>
      <c r="R3006" t="inlineStr">
        <is>
          <t>Pago</t>
        </is>
      </c>
      <c r="S3006" t="n">
        <v>134</v>
      </c>
      <c r="T3006" t="inlineStr">
        <is>
          <t>Priceless - Bem Mais - Kamino</t>
        </is>
      </c>
    </row>
    <row r="3007">
      <c r="A3007" t="n">
        <v>155339</v>
      </c>
      <c r="B3007" t="n">
        <v>149</v>
      </c>
      <c r="C3007" t="inlineStr">
        <is>
          <t>Priceless</t>
        </is>
      </c>
      <c r="D3007" t="inlineStr">
        <is>
          <t xml:space="preserve">MAR DIRETO POC COMERCIO DE PEIXE EIRELI - ME </t>
        </is>
      </c>
      <c r="E3007" t="n">
        <v>592.9</v>
      </c>
      <c r="F3007" s="27" t="n">
        <v>45898</v>
      </c>
      <c r="G3007" s="27" t="n">
        <v>45897</v>
      </c>
      <c r="H3007" s="27" t="n">
        <v>45897</v>
      </c>
      <c r="I3007" s="27" t="n">
        <v>45877</v>
      </c>
      <c r="J3007" s="27" t="n">
        <v>45887</v>
      </c>
      <c r="K3007" t="inlineStr">
        <is>
          <t>Boleto Bancário</t>
        </is>
      </c>
      <c r="L3007" t="inlineStr">
        <is>
          <t>Custo Mercadoria Vendida</t>
        </is>
      </c>
      <c r="M3007" t="inlineStr">
        <is>
          <t>Insumos - Alimentos</t>
        </is>
      </c>
      <c r="N3007" t="inlineStr">
        <is>
          <t>104167</t>
        </is>
      </c>
      <c r="O3007" t="inlineStr">
        <is>
          <t>Documentação Aprovada</t>
        </is>
      </c>
      <c r="P3007" t="inlineStr">
        <is>
          <t>Aprovado Diretoria</t>
        </is>
      </c>
      <c r="Q3007" t="inlineStr">
        <is>
          <t>Aprovado Caixa</t>
        </is>
      </c>
      <c r="R3007" t="inlineStr">
        <is>
          <t>Pago</t>
        </is>
      </c>
      <c r="S3007" t="n">
        <v>134</v>
      </c>
      <c r="T3007" t="inlineStr">
        <is>
          <t>Priceless - Bem Mais - Kamino</t>
        </is>
      </c>
    </row>
    <row r="3008">
      <c r="A3008" t="n">
        <v>155165</v>
      </c>
      <c r="B3008" t="n">
        <v>149</v>
      </c>
      <c r="C3008" t="inlineStr">
        <is>
          <t>Priceless</t>
        </is>
      </c>
      <c r="D3008" t="inlineStr">
        <is>
          <t xml:space="preserve">ALLPARK EMPREENDIMENTOS, PARTICIPACOES E SERVICOS S.A. </t>
        </is>
      </c>
      <c r="E3008" t="n">
        <v>350</v>
      </c>
      <c r="F3008" s="27" t="n">
        <v>45898</v>
      </c>
      <c r="G3008" s="27" t="n">
        <v>45897</v>
      </c>
      <c r="H3008" s="27" t="n">
        <v>45897</v>
      </c>
      <c r="I3008" s="27" t="n">
        <v>45901</v>
      </c>
      <c r="J3008" s="27" t="n">
        <v>45884</v>
      </c>
      <c r="K3008" t="inlineStr">
        <is>
          <t>Transferência Bancária ou Pix</t>
        </is>
      </c>
      <c r="L3008" t="inlineStr">
        <is>
          <t>Despesas com Transporte / Hospedagem</t>
        </is>
      </c>
      <c r="M3008" t="inlineStr">
        <is>
          <t>Conduções/Taxi/Uber</t>
        </is>
      </c>
      <c r="N3008" t="inlineStr">
        <is>
          <t>350082025</t>
        </is>
      </c>
      <c r="O3008" t="inlineStr">
        <is>
          <t>Documentação Aprovada</t>
        </is>
      </c>
      <c r="P3008" t="inlineStr">
        <is>
          <t>Aprovado Diretoria</t>
        </is>
      </c>
      <c r="Q3008" t="inlineStr">
        <is>
          <t>Aprovado Caixa</t>
        </is>
      </c>
      <c r="R3008" t="inlineStr">
        <is>
          <t>Pago</t>
        </is>
      </c>
      <c r="S3008" t="n">
        <v>134</v>
      </c>
      <c r="T3008" t="inlineStr">
        <is>
          <t>Priceless - Bem Mais - Kamino</t>
        </is>
      </c>
    </row>
    <row r="3009">
      <c r="A3009" t="n">
        <v>155228</v>
      </c>
      <c r="B3009" t="n">
        <v>149</v>
      </c>
      <c r="C3009" t="inlineStr">
        <is>
          <t>Priceless</t>
        </is>
      </c>
      <c r="D3009" t="inlineStr">
        <is>
          <t>CECILIA TSUYACO ARAKI SILVA LTDA</t>
        </is>
      </c>
      <c r="E3009" t="n">
        <v>553</v>
      </c>
      <c r="F3009" s="27" t="n">
        <v>45897</v>
      </c>
      <c r="G3009" s="27" t="n">
        <v>45897</v>
      </c>
      <c r="H3009" s="27" t="n">
        <v>45897</v>
      </c>
      <c r="I3009" s="27" t="n">
        <v>45884</v>
      </c>
      <c r="J3009" s="27" t="n">
        <v>45884</v>
      </c>
      <c r="K3009" t="inlineStr">
        <is>
          <t>Boleto Bancário</t>
        </is>
      </c>
      <c r="L3009" t="inlineStr">
        <is>
          <t>Custo Mercadoria Vendida</t>
        </is>
      </c>
      <c r="M3009" t="inlineStr">
        <is>
          <t>Insumos - Alimentos</t>
        </is>
      </c>
      <c r="N3009" t="inlineStr">
        <is>
          <t>376278</t>
        </is>
      </c>
      <c r="O3009" t="inlineStr">
        <is>
          <t>Documentação Aprovada</t>
        </is>
      </c>
      <c r="P3009" t="inlineStr">
        <is>
          <t>Aprovado Diretoria</t>
        </is>
      </c>
      <c r="Q3009" t="inlineStr">
        <is>
          <t>Aprovado Caixa</t>
        </is>
      </c>
      <c r="R3009" t="inlineStr">
        <is>
          <t>Pago</t>
        </is>
      </c>
      <c r="S3009" t="n">
        <v>134</v>
      </c>
      <c r="T3009" t="inlineStr">
        <is>
          <t>Priceless - Bem Mais - Kamino</t>
        </is>
      </c>
    </row>
    <row r="3010">
      <c r="A3010" t="n">
        <v>155230</v>
      </c>
      <c r="B3010" t="n">
        <v>149</v>
      </c>
      <c r="C3010" t="inlineStr">
        <is>
          <t>Priceless</t>
        </is>
      </c>
      <c r="D3010" t="inlineStr">
        <is>
          <t>T F CIUFF HORTIFRUTI LTDA</t>
        </is>
      </c>
      <c r="E3010" t="n">
        <v>276.3</v>
      </c>
      <c r="F3010" s="27" t="n">
        <v>45898</v>
      </c>
      <c r="G3010" s="27" t="n">
        <v>45897</v>
      </c>
      <c r="H3010" s="27" t="n">
        <v>45897</v>
      </c>
      <c r="I3010" s="27" t="n">
        <v>45884</v>
      </c>
      <c r="J3010" s="27" t="n">
        <v>45884</v>
      </c>
      <c r="K3010" t="inlineStr">
        <is>
          <t>Boleto Bancário</t>
        </is>
      </c>
      <c r="L3010" t="inlineStr">
        <is>
          <t>Custo Mercadoria Vendida</t>
        </is>
      </c>
      <c r="M3010" t="inlineStr">
        <is>
          <t>Insumos - Alimentos</t>
        </is>
      </c>
      <c r="N3010" t="inlineStr">
        <is>
          <t>26014</t>
        </is>
      </c>
      <c r="O3010" t="inlineStr">
        <is>
          <t>Documentação Aprovada</t>
        </is>
      </c>
      <c r="P3010" t="inlineStr">
        <is>
          <t>Aprovado Diretoria</t>
        </is>
      </c>
      <c r="Q3010" t="inlineStr">
        <is>
          <t>Aprovado Caixa</t>
        </is>
      </c>
      <c r="R3010" t="inlineStr">
        <is>
          <t>Pago</t>
        </is>
      </c>
      <c r="S3010" t="n">
        <v>134</v>
      </c>
      <c r="T3010" t="inlineStr">
        <is>
          <t>Priceless - Bem Mais - Kamino</t>
        </is>
      </c>
    </row>
    <row r="3011">
      <c r="A3011" t="n">
        <v>155364</v>
      </c>
      <c r="B3011" t="n">
        <v>149</v>
      </c>
      <c r="C3011" t="inlineStr">
        <is>
          <t>Priceless</t>
        </is>
      </c>
      <c r="D3011" t="inlineStr">
        <is>
          <t>CASA DE CARNES P.J.J.LTDA</t>
        </is>
      </c>
      <c r="E3011" t="n">
        <v>2006.05</v>
      </c>
      <c r="F3011" s="27" t="n">
        <v>45897</v>
      </c>
      <c r="G3011" s="27" t="n">
        <v>45897</v>
      </c>
      <c r="H3011" s="27" t="n">
        <v>45897</v>
      </c>
      <c r="I3011" s="27" t="n">
        <v>45887</v>
      </c>
      <c r="J3011" s="27" t="n">
        <v>45887</v>
      </c>
      <c r="K3011" t="inlineStr">
        <is>
          <t>Boleto Bancário</t>
        </is>
      </c>
      <c r="L3011" t="inlineStr">
        <is>
          <t>Custo Mercadoria Vendida</t>
        </is>
      </c>
      <c r="M3011" t="inlineStr">
        <is>
          <t>Insumos - Alimentos</t>
        </is>
      </c>
      <c r="N3011" t="inlineStr">
        <is>
          <t>43728</t>
        </is>
      </c>
      <c r="O3011" t="inlineStr">
        <is>
          <t>Documentação Aprovada</t>
        </is>
      </c>
      <c r="P3011" t="inlineStr">
        <is>
          <t>Aprovado Diretoria</t>
        </is>
      </c>
      <c r="Q3011" t="inlineStr">
        <is>
          <t>Aprovado Caixa</t>
        </is>
      </c>
      <c r="R3011" t="inlineStr">
        <is>
          <t>Pago</t>
        </is>
      </c>
      <c r="S3011" t="n">
        <v>134</v>
      </c>
      <c r="T3011" t="inlineStr">
        <is>
          <t>Priceless - Bem Mais - Kamino</t>
        </is>
      </c>
    </row>
    <row r="3012">
      <c r="A3012" t="n">
        <v>155363</v>
      </c>
      <c r="B3012" t="n">
        <v>149</v>
      </c>
      <c r="C3012" t="inlineStr">
        <is>
          <t>Priceless</t>
        </is>
      </c>
      <c r="D3012" t="inlineStr">
        <is>
          <t>CECILIA TSUYACO ARAKI SILVA LTDA</t>
        </is>
      </c>
      <c r="E3012" t="n">
        <v>1784.7</v>
      </c>
      <c r="F3012" s="27" t="n">
        <v>45898</v>
      </c>
      <c r="G3012" s="27" t="n">
        <v>45897</v>
      </c>
      <c r="H3012" s="27" t="n">
        <v>45897</v>
      </c>
      <c r="I3012" s="27" t="n">
        <v>45887</v>
      </c>
      <c r="J3012" s="27" t="n">
        <v>45887</v>
      </c>
      <c r="K3012" t="inlineStr">
        <is>
          <t>Boleto Bancário</t>
        </is>
      </c>
      <c r="L3012" t="inlineStr">
        <is>
          <t>Custo Mercadoria Vendida</t>
        </is>
      </c>
      <c r="M3012" t="inlineStr">
        <is>
          <t>Insumos - Alimentos</t>
        </is>
      </c>
      <c r="N3012" t="inlineStr">
        <is>
          <t>376361</t>
        </is>
      </c>
      <c r="O3012" t="inlineStr">
        <is>
          <t>Documentação Aprovada</t>
        </is>
      </c>
      <c r="P3012" t="inlineStr">
        <is>
          <t>Aprovado Diretoria</t>
        </is>
      </c>
      <c r="Q3012" t="inlineStr">
        <is>
          <t>Aprovado Caixa</t>
        </is>
      </c>
      <c r="R3012" t="inlineStr">
        <is>
          <t>Pago</t>
        </is>
      </c>
      <c r="S3012" t="n">
        <v>134</v>
      </c>
      <c r="T3012" t="inlineStr">
        <is>
          <t>Priceless - Bem Mais - Kamino</t>
        </is>
      </c>
    </row>
    <row r="3013">
      <c r="A3013" t="n">
        <v>151384</v>
      </c>
      <c r="B3013" t="n">
        <v>149</v>
      </c>
      <c r="C3013" t="inlineStr">
        <is>
          <t>Priceless</t>
        </is>
      </c>
      <c r="D3013" t="inlineStr">
        <is>
          <t>INSS</t>
        </is>
      </c>
      <c r="E3013" t="n">
        <v>74.51000000000001</v>
      </c>
      <c r="F3013" s="27" t="n">
        <v>45889</v>
      </c>
      <c r="G3013" s="27" t="n">
        <v>45897</v>
      </c>
      <c r="H3013" s="27" t="n">
        <v>45897</v>
      </c>
      <c r="I3013" s="27" t="n">
        <v>45839</v>
      </c>
      <c r="J3013" s="27" t="n">
        <v>45874</v>
      </c>
      <c r="K3013" t="inlineStr">
        <is>
          <t>Boleto Bancário</t>
        </is>
      </c>
      <c r="L3013" t="inlineStr">
        <is>
          <t>Mão de Obra - Encargos e Provisões</t>
        </is>
      </c>
      <c r="M3013" t="inlineStr">
        <is>
          <t xml:space="preserve">  -  INSS Patronal</t>
        </is>
      </c>
      <c r="N3013" t="inlineStr">
        <is>
          <t>072025</t>
        </is>
      </c>
      <c r="O3013" t="inlineStr">
        <is>
          <t>Documentação Aprovada</t>
        </is>
      </c>
      <c r="P3013" t="inlineStr">
        <is>
          <t>Aprovado Diretoria</t>
        </is>
      </c>
      <c r="Q3013" t="inlineStr">
        <is>
          <t>Aprovado Caixa</t>
        </is>
      </c>
      <c r="R3013" t="inlineStr">
        <is>
          <t>Pago</t>
        </is>
      </c>
      <c r="S3013" t="n">
        <v>134</v>
      </c>
      <c r="T3013" t="inlineStr">
        <is>
          <t>Priceless - Bem Mais - Kamino</t>
        </is>
      </c>
    </row>
    <row r="3014">
      <c r="A3014" t="n">
        <v>150572</v>
      </c>
      <c r="B3014" t="n">
        <v>149</v>
      </c>
      <c r="C3014" t="inlineStr">
        <is>
          <t>Priceless</t>
        </is>
      </c>
      <c r="D3014" t="inlineStr">
        <is>
          <t xml:space="preserve">CI EQUIPAMENTOS DE COMUNICACAO LTDA ME </t>
        </is>
      </c>
      <c r="E3014" t="n">
        <v>300</v>
      </c>
      <c r="F3014" s="27" t="n">
        <v>45898</v>
      </c>
      <c r="G3014" s="27" t="n">
        <v>45897</v>
      </c>
      <c r="H3014" s="27" t="n">
        <v>45897</v>
      </c>
      <c r="I3014" s="27" t="n">
        <v>45868</v>
      </c>
      <c r="J3014" s="27" t="n">
        <v>45870</v>
      </c>
      <c r="K3014" t="inlineStr">
        <is>
          <t>Transferência Bancária ou Pix</t>
        </is>
      </c>
      <c r="L3014" t="inlineStr">
        <is>
          <t>Custos de Eventos</t>
        </is>
      </c>
      <c r="M3014" t="inlineStr">
        <is>
          <t>Locação de Utensílios - Eventos</t>
        </is>
      </c>
      <c r="N3014" t="inlineStr">
        <is>
          <t>13650</t>
        </is>
      </c>
      <c r="O3014" t="inlineStr">
        <is>
          <t>Documentação Aprovada</t>
        </is>
      </c>
      <c r="P3014" t="inlineStr">
        <is>
          <t>Aprovado Diretoria</t>
        </is>
      </c>
      <c r="Q3014" t="inlineStr">
        <is>
          <t>Aprovado Caixa</t>
        </is>
      </c>
      <c r="R3014" t="inlineStr">
        <is>
          <t>Pago</t>
        </is>
      </c>
      <c r="S3014" t="n">
        <v>134</v>
      </c>
      <c r="T3014" t="inlineStr">
        <is>
          <t>Priceless - Bem Mais - Kamino</t>
        </is>
      </c>
    </row>
    <row r="3015">
      <c r="A3015" t="n">
        <v>110368</v>
      </c>
      <c r="B3015" t="n">
        <v>149</v>
      </c>
      <c r="C3015" t="inlineStr">
        <is>
          <t>Priceless</t>
        </is>
      </c>
      <c r="D3015" t="inlineStr">
        <is>
          <t>ICMS</t>
        </is>
      </c>
      <c r="E3015" t="n">
        <v>5182.95</v>
      </c>
      <c r="F3015" s="27" t="n">
        <v>45899</v>
      </c>
      <c r="G3015" s="27" t="n">
        <v>45897</v>
      </c>
      <c r="H3015" s="27" t="n">
        <v>45897</v>
      </c>
      <c r="I3015" s="27" t="n">
        <v>45851</v>
      </c>
      <c r="J3015" s="27" t="n"/>
      <c r="K3015" t="inlineStr">
        <is>
          <t>Boleto Bancário</t>
        </is>
      </c>
      <c r="L3015" t="inlineStr">
        <is>
          <t>Endividamento</t>
        </is>
      </c>
      <c r="M3015" t="inlineStr">
        <is>
          <t>Endividamento Geral</t>
        </is>
      </c>
      <c r="N3015" t="inlineStr">
        <is>
          <t>6/60</t>
        </is>
      </c>
      <c r="O3015" t="inlineStr">
        <is>
          <t>Documentação Aprovada</t>
        </is>
      </c>
      <c r="P3015" t="inlineStr">
        <is>
          <t>Aprovado Diretoria</t>
        </is>
      </c>
      <c r="Q3015" t="inlineStr">
        <is>
          <t>Aprovado Caixa</t>
        </is>
      </c>
      <c r="R3015" t="inlineStr">
        <is>
          <t>Pago</t>
        </is>
      </c>
      <c r="S3015" t="n">
        <v>134</v>
      </c>
      <c r="T3015" t="inlineStr">
        <is>
          <t>Priceless - Bem Mais - Kamino</t>
        </is>
      </c>
    </row>
    <row r="3016">
      <c r="A3016" t="n">
        <v>104907</v>
      </c>
      <c r="B3016" t="n">
        <v>149</v>
      </c>
      <c r="C3016" t="inlineStr">
        <is>
          <t>Priceless</t>
        </is>
      </c>
      <c r="D3016" t="inlineStr">
        <is>
          <t>ISS</t>
        </is>
      </c>
      <c r="E3016" t="n">
        <v>6333.28</v>
      </c>
      <c r="F3016" s="27" t="n">
        <v>45899</v>
      </c>
      <c r="G3016" s="27" t="n">
        <v>45897</v>
      </c>
      <c r="H3016" s="27" t="n">
        <v>45897</v>
      </c>
      <c r="I3016" s="27" t="n">
        <v>45680</v>
      </c>
      <c r="J3016" s="27" t="n"/>
      <c r="K3016" t="inlineStr">
        <is>
          <t>Boleto Bancário</t>
        </is>
      </c>
      <c r="L3016" t="inlineStr">
        <is>
          <t>Endividamento</t>
        </is>
      </c>
      <c r="M3016" t="inlineStr">
        <is>
          <t>Endividamento Geral</t>
        </is>
      </c>
      <c r="N3016" t="inlineStr">
        <is>
          <t>7/60</t>
        </is>
      </c>
      <c r="O3016" t="inlineStr">
        <is>
          <t>Documentação Aprovada</t>
        </is>
      </c>
      <c r="P3016" t="inlineStr">
        <is>
          <t>Aprovado Diretoria</t>
        </is>
      </c>
      <c r="Q3016" t="inlineStr">
        <is>
          <t>Aprovado Caixa</t>
        </is>
      </c>
      <c r="R3016" t="inlineStr">
        <is>
          <t>Pago</t>
        </is>
      </c>
      <c r="S3016" t="n">
        <v>134</v>
      </c>
      <c r="T3016" t="inlineStr">
        <is>
          <t>Priceless - Bem Mais - Kamino</t>
        </is>
      </c>
    </row>
    <row r="3017">
      <c r="A3017" t="n">
        <v>76935</v>
      </c>
      <c r="B3017" t="n">
        <v>149</v>
      </c>
      <c r="C3017" t="inlineStr">
        <is>
          <t>Priceless</t>
        </is>
      </c>
      <c r="D3017" t="inlineStr">
        <is>
          <t>ICMS</t>
        </is>
      </c>
      <c r="E3017" t="n">
        <v>1043</v>
      </c>
      <c r="F3017" s="27" t="n">
        <v>45899</v>
      </c>
      <c r="G3017" s="27" t="n">
        <v>45897</v>
      </c>
      <c r="H3017" s="27" t="n">
        <v>45897</v>
      </c>
      <c r="I3017" s="27" t="n">
        <v>45899</v>
      </c>
      <c r="J3017" s="27" t="n"/>
      <c r="K3017" t="inlineStr">
        <is>
          <t>Boleto Bancário</t>
        </is>
      </c>
      <c r="L3017" t="inlineStr">
        <is>
          <t>Endividamento</t>
        </is>
      </c>
      <c r="M3017" t="inlineStr">
        <is>
          <t>Endividamento Geral</t>
        </is>
      </c>
      <c r="N3017" t="inlineStr">
        <is>
          <t>42/60</t>
        </is>
      </c>
      <c r="O3017" t="inlineStr">
        <is>
          <t>Documentação Aprovada</t>
        </is>
      </c>
      <c r="P3017" t="inlineStr">
        <is>
          <t>Aprovado Diretoria</t>
        </is>
      </c>
      <c r="Q3017" t="inlineStr">
        <is>
          <t>Aprovado Caixa</t>
        </is>
      </c>
      <c r="R3017" t="inlineStr">
        <is>
          <t>Pago</t>
        </is>
      </c>
      <c r="S3017" t="n">
        <v>134</v>
      </c>
      <c r="T3017" t="inlineStr">
        <is>
          <t>Priceless - Bem Mais - Kamino</t>
        </is>
      </c>
    </row>
    <row r="3018">
      <c r="A3018" t="n">
        <v>76875</v>
      </c>
      <c r="B3018" t="n">
        <v>149</v>
      </c>
      <c r="C3018" t="inlineStr">
        <is>
          <t>Priceless</t>
        </is>
      </c>
      <c r="D3018" t="inlineStr">
        <is>
          <t>ICMS</t>
        </is>
      </c>
      <c r="E3018" t="n">
        <v>2384.19</v>
      </c>
      <c r="F3018" s="27" t="n">
        <v>45899</v>
      </c>
      <c r="G3018" s="27" t="n">
        <v>45897</v>
      </c>
      <c r="H3018" s="27" t="n">
        <v>45897</v>
      </c>
      <c r="I3018" s="27" t="n">
        <v>45899</v>
      </c>
      <c r="J3018" s="27" t="n"/>
      <c r="K3018" t="inlineStr">
        <is>
          <t>Boleto Bancário</t>
        </is>
      </c>
      <c r="L3018" t="inlineStr">
        <is>
          <t>Endividamento</t>
        </is>
      </c>
      <c r="M3018" t="inlineStr">
        <is>
          <t>Endividamento Geral</t>
        </is>
      </c>
      <c r="N3018" t="inlineStr">
        <is>
          <t>24/60</t>
        </is>
      </c>
      <c r="O3018" t="inlineStr">
        <is>
          <t>Documentação Aprovada</t>
        </is>
      </c>
      <c r="P3018" t="inlineStr">
        <is>
          <t>Aprovado Diretoria</t>
        </is>
      </c>
      <c r="Q3018" t="inlineStr">
        <is>
          <t>Aprovado Caixa</t>
        </is>
      </c>
      <c r="R3018" t="inlineStr">
        <is>
          <t>Pago</t>
        </is>
      </c>
      <c r="S3018" t="n">
        <v>134</v>
      </c>
      <c r="T3018" t="inlineStr">
        <is>
          <t>Priceless - Bem Mais - Kamino</t>
        </is>
      </c>
    </row>
    <row r="3019">
      <c r="A3019" t="n">
        <v>82259</v>
      </c>
      <c r="B3019" t="n">
        <v>149</v>
      </c>
      <c r="C3019" t="inlineStr">
        <is>
          <t>Priceless</t>
        </is>
      </c>
      <c r="D3019" t="inlineStr">
        <is>
          <t>SIMPLES NACIONAL</t>
        </is>
      </c>
      <c r="E3019" t="n">
        <v>971.5700000000001</v>
      </c>
      <c r="F3019" s="27" t="n">
        <v>45899</v>
      </c>
      <c r="G3019" s="27" t="n">
        <v>45897</v>
      </c>
      <c r="H3019" s="27" t="n">
        <v>45897</v>
      </c>
      <c r="I3019" s="27" t="n">
        <v>45899</v>
      </c>
      <c r="J3019" s="27" t="n"/>
      <c r="K3019" t="inlineStr">
        <is>
          <t>Boleto Bancário</t>
        </is>
      </c>
      <c r="L3019" t="inlineStr">
        <is>
          <t>Endividamento</t>
        </is>
      </c>
      <c r="M3019" t="inlineStr">
        <is>
          <t>Endividamento Geral</t>
        </is>
      </c>
      <c r="N3019" t="inlineStr">
        <is>
          <t>5/60</t>
        </is>
      </c>
      <c r="O3019" t="inlineStr">
        <is>
          <t>Documentação Aprovada</t>
        </is>
      </c>
      <c r="P3019" t="inlineStr">
        <is>
          <t>Aprovado Diretoria</t>
        </is>
      </c>
      <c r="Q3019" t="inlineStr">
        <is>
          <t>Aprovado Caixa</t>
        </is>
      </c>
      <c r="R3019" t="inlineStr">
        <is>
          <t>Pago</t>
        </is>
      </c>
      <c r="S3019" t="n">
        <v>134</v>
      </c>
      <c r="T3019" t="inlineStr">
        <is>
          <t>Priceless - Bem Mais - Kamino</t>
        </is>
      </c>
    </row>
    <row r="3020">
      <c r="A3020" t="n">
        <v>82318</v>
      </c>
      <c r="B3020" t="n">
        <v>149</v>
      </c>
      <c r="C3020" t="inlineStr">
        <is>
          <t>Priceless</t>
        </is>
      </c>
      <c r="D3020" t="inlineStr">
        <is>
          <t xml:space="preserve">MINISTERIO DA FAZENDA </t>
        </is>
      </c>
      <c r="E3020" t="n">
        <v>18919.41</v>
      </c>
      <c r="F3020" s="27" t="n">
        <v>45899</v>
      </c>
      <c r="G3020" s="27" t="n">
        <v>45897</v>
      </c>
      <c r="H3020" s="27" t="n">
        <v>45897</v>
      </c>
      <c r="I3020" s="27" t="n">
        <v>45899</v>
      </c>
      <c r="J3020" s="27" t="n"/>
      <c r="K3020" t="inlineStr">
        <is>
          <t>Boleto Bancário</t>
        </is>
      </c>
      <c r="L3020" t="inlineStr">
        <is>
          <t>Endividamento</t>
        </is>
      </c>
      <c r="M3020" t="inlineStr">
        <is>
          <t>Endividamento Geral</t>
        </is>
      </c>
      <c r="N3020" t="inlineStr">
        <is>
          <t>15/60</t>
        </is>
      </c>
      <c r="O3020" t="inlineStr">
        <is>
          <t>Documentação Aprovada</t>
        </is>
      </c>
      <c r="P3020" t="inlineStr">
        <is>
          <t>Aprovado Diretoria</t>
        </is>
      </c>
      <c r="Q3020" t="inlineStr">
        <is>
          <t>Aprovado Caixa</t>
        </is>
      </c>
      <c r="R3020" t="inlineStr">
        <is>
          <t>Pago</t>
        </is>
      </c>
      <c r="S3020" t="n">
        <v>134</v>
      </c>
      <c r="T3020" t="inlineStr">
        <is>
          <t>Priceless - Bem Mais - Kamino</t>
        </is>
      </c>
    </row>
    <row r="3021">
      <c r="A3021" t="n">
        <v>88385</v>
      </c>
      <c r="B3021" t="n">
        <v>149</v>
      </c>
      <c r="C3021" t="inlineStr">
        <is>
          <t>Priceless</t>
        </is>
      </c>
      <c r="D3021" t="inlineStr">
        <is>
          <t xml:space="preserve">MINISTERIO DA FAZENDA </t>
        </is>
      </c>
      <c r="E3021" t="n">
        <v>13375.55</v>
      </c>
      <c r="F3021" s="27" t="n">
        <v>45898</v>
      </c>
      <c r="G3021" s="27" t="n">
        <v>45897</v>
      </c>
      <c r="H3021" s="27" t="n">
        <v>45897</v>
      </c>
      <c r="I3021" s="27" t="n">
        <v>45898</v>
      </c>
      <c r="J3021" s="27" t="n"/>
      <c r="K3021" t="inlineStr">
        <is>
          <t>Boleto Bancário</t>
        </is>
      </c>
      <c r="L3021" t="inlineStr">
        <is>
          <t>Endividamento</t>
        </is>
      </c>
      <c r="M3021" t="inlineStr">
        <is>
          <t>Endividamento Geral</t>
        </is>
      </c>
      <c r="N3021" t="inlineStr">
        <is>
          <t>28/60</t>
        </is>
      </c>
      <c r="O3021" t="inlineStr">
        <is>
          <t>Documentação Aprovada</t>
        </is>
      </c>
      <c r="P3021" t="inlineStr">
        <is>
          <t>Aprovado Diretoria</t>
        </is>
      </c>
      <c r="Q3021" t="inlineStr">
        <is>
          <t>Aprovado Caixa</t>
        </is>
      </c>
      <c r="R3021" t="inlineStr">
        <is>
          <t>Pago</t>
        </is>
      </c>
      <c r="S3021" t="n">
        <v>134</v>
      </c>
      <c r="T3021" t="inlineStr">
        <is>
          <t>Priceless - Bem Mais - Kamino</t>
        </is>
      </c>
    </row>
    <row r="3022">
      <c r="A3022" t="n">
        <v>157672</v>
      </c>
      <c r="B3022" t="n">
        <v>149</v>
      </c>
      <c r="C3022" t="inlineStr">
        <is>
          <t>Priceless</t>
        </is>
      </c>
      <c r="D3022" t="inlineStr">
        <is>
          <t xml:space="preserve">KAMINO INSTITUICAO DE PAGAMENTO LTDA </t>
        </is>
      </c>
      <c r="E3022" t="n">
        <v>2.5</v>
      </c>
      <c r="F3022" s="27" t="n">
        <v>45896</v>
      </c>
      <c r="G3022" s="27" t="n"/>
      <c r="H3022" s="27" t="n">
        <v>45896</v>
      </c>
      <c r="I3022" s="27" t="n">
        <v>45896</v>
      </c>
      <c r="J3022" s="27" t="n">
        <v>45898</v>
      </c>
      <c r="K3022" t="inlineStr">
        <is>
          <t>Transferência Bancária ou Pix</t>
        </is>
      </c>
      <c r="L3022" t="inlineStr">
        <is>
          <t>Despesas Financeiras</t>
        </is>
      </c>
      <c r="M3022" t="inlineStr">
        <is>
          <t>Tarifas Bancárias</t>
        </is>
      </c>
      <c r="N3022" t="inlineStr">
        <is>
          <t>002250</t>
        </is>
      </c>
      <c r="R3022" t="inlineStr">
        <is>
          <t>Pago</t>
        </is>
      </c>
    </row>
    <row r="3023">
      <c r="A3023" t="n">
        <v>147245</v>
      </c>
      <c r="B3023" t="n">
        <v>149</v>
      </c>
      <c r="C3023" t="inlineStr">
        <is>
          <t>Priceless</t>
        </is>
      </c>
      <c r="D3023" t="inlineStr">
        <is>
          <t>COFINS</t>
        </is>
      </c>
      <c r="E3023" t="n">
        <v>8300.059999999999</v>
      </c>
      <c r="F3023" s="27" t="n">
        <v>45894</v>
      </c>
      <c r="G3023" s="27" t="n">
        <v>45896</v>
      </c>
      <c r="H3023" s="27" t="n">
        <v>45896</v>
      </c>
      <c r="I3023" s="27" t="n">
        <v>45868</v>
      </c>
      <c r="J3023" s="27" t="n"/>
      <c r="K3023" t="inlineStr">
        <is>
          <t>Boleto Bancário</t>
        </is>
      </c>
      <c r="L3023" t="inlineStr">
        <is>
          <t>Impostos sobre Venda</t>
        </is>
      </c>
      <c r="M3023" t="inlineStr">
        <is>
          <t>PIS / COFINS</t>
        </is>
      </c>
      <c r="N3023" t="inlineStr">
        <is>
          <t>JUL2025</t>
        </is>
      </c>
      <c r="O3023" t="inlineStr">
        <is>
          <t>Documentação Aprovada</t>
        </is>
      </c>
      <c r="P3023" t="inlineStr">
        <is>
          <t>Aprovado Diretoria</t>
        </is>
      </c>
      <c r="Q3023" t="inlineStr">
        <is>
          <t>Aprovado Caixa</t>
        </is>
      </c>
      <c r="R3023" t="inlineStr">
        <is>
          <t>Pago</t>
        </is>
      </c>
      <c r="S3023" t="n">
        <v>134</v>
      </c>
      <c r="T3023" t="inlineStr">
        <is>
          <t>Priceless - Bem Mais - Kamino</t>
        </is>
      </c>
    </row>
    <row r="3024">
      <c r="A3024" t="n">
        <v>147235</v>
      </c>
      <c r="B3024" t="n">
        <v>149</v>
      </c>
      <c r="C3024" t="inlineStr">
        <is>
          <t>Priceless</t>
        </is>
      </c>
      <c r="D3024" t="inlineStr">
        <is>
          <t>PIS</t>
        </is>
      </c>
      <c r="E3024" t="n">
        <v>1798.35</v>
      </c>
      <c r="F3024" s="27" t="n">
        <v>45894</v>
      </c>
      <c r="G3024" s="27" t="n">
        <v>45896</v>
      </c>
      <c r="H3024" s="27" t="n">
        <v>45896</v>
      </c>
      <c r="I3024" s="27" t="n">
        <v>45868</v>
      </c>
      <c r="J3024" s="27" t="n"/>
      <c r="K3024" t="inlineStr">
        <is>
          <t>Boleto Bancário</t>
        </is>
      </c>
      <c r="L3024" t="inlineStr">
        <is>
          <t>Impostos sobre Venda</t>
        </is>
      </c>
      <c r="M3024" t="inlineStr">
        <is>
          <t>PIS / COFINS</t>
        </is>
      </c>
      <c r="N3024" t="inlineStr">
        <is>
          <t>JUL2025</t>
        </is>
      </c>
      <c r="O3024" t="inlineStr">
        <is>
          <t>Documentação Aprovada</t>
        </is>
      </c>
      <c r="P3024" t="inlineStr">
        <is>
          <t>Aprovado Diretoria</t>
        </is>
      </c>
      <c r="Q3024" t="inlineStr">
        <is>
          <t>Aprovado Caixa</t>
        </is>
      </c>
      <c r="R3024" t="inlineStr">
        <is>
          <t>Pago</t>
        </is>
      </c>
      <c r="S3024" t="n">
        <v>134</v>
      </c>
      <c r="T3024" t="inlineStr">
        <is>
          <t>Priceless - Bem Mais - Kamino</t>
        </is>
      </c>
    </row>
    <row r="3025">
      <c r="A3025" t="n">
        <v>149692</v>
      </c>
      <c r="B3025" t="n">
        <v>149</v>
      </c>
      <c r="C3025" t="inlineStr">
        <is>
          <t>Priceless</t>
        </is>
      </c>
      <c r="D3025" t="inlineStr">
        <is>
          <t>CDC COMERCIO E DISTRIBUICAO DE BEBIDAS E ALIMENTOS LTDA</t>
        </is>
      </c>
      <c r="E3025" t="n">
        <v>799.92</v>
      </c>
      <c r="F3025" s="27" t="n">
        <v>45896</v>
      </c>
      <c r="G3025" s="27" t="n">
        <v>45895</v>
      </c>
      <c r="H3025" s="27" t="n">
        <v>45895</v>
      </c>
      <c r="I3025" s="27" t="n">
        <v>45868</v>
      </c>
      <c r="J3025" s="27" t="n">
        <v>45868</v>
      </c>
      <c r="K3025" t="inlineStr">
        <is>
          <t>Boleto Bancário</t>
        </is>
      </c>
      <c r="L3025" t="inlineStr">
        <is>
          <t>Custo Mercadoria Vendida</t>
        </is>
      </c>
      <c r="M3025" t="inlineStr">
        <is>
          <t>Insumos - Bebidas</t>
        </is>
      </c>
      <c r="N3025" t="inlineStr">
        <is>
          <t>34738</t>
        </is>
      </c>
      <c r="O3025" t="inlineStr">
        <is>
          <t>Documentação Aprovada</t>
        </is>
      </c>
      <c r="P3025" t="inlineStr">
        <is>
          <t>Aprovado Diretoria</t>
        </is>
      </c>
      <c r="Q3025" t="inlineStr">
        <is>
          <t>Aprovado Caixa</t>
        </is>
      </c>
      <c r="R3025" t="inlineStr">
        <is>
          <t>Pago</t>
        </is>
      </c>
      <c r="S3025" t="n">
        <v>134</v>
      </c>
      <c r="T3025" t="inlineStr">
        <is>
          <t>Priceless - Bem Mais - Kamino</t>
        </is>
      </c>
    </row>
    <row r="3026">
      <c r="A3026" t="n">
        <v>150238</v>
      </c>
      <c r="B3026" t="n">
        <v>149</v>
      </c>
      <c r="C3026" t="inlineStr">
        <is>
          <t>Priceless</t>
        </is>
      </c>
      <c r="D3026" t="inlineStr">
        <is>
          <t>QUEIJARIA ATALAIA LTDA</t>
        </is>
      </c>
      <c r="E3026" t="n">
        <v>1636.45</v>
      </c>
      <c r="F3026" s="27" t="n">
        <v>45895</v>
      </c>
      <c r="G3026" s="27" t="n">
        <v>45895</v>
      </c>
      <c r="H3026" s="27" t="n">
        <v>45895</v>
      </c>
      <c r="I3026" s="27" t="n">
        <v>45869</v>
      </c>
      <c r="J3026" s="27" t="n">
        <v>45869</v>
      </c>
      <c r="K3026" t="inlineStr">
        <is>
          <t>Boleto Bancário</t>
        </is>
      </c>
      <c r="L3026" t="inlineStr">
        <is>
          <t>Custo Mercadoria Vendida</t>
        </is>
      </c>
      <c r="M3026" t="inlineStr">
        <is>
          <t>Insumos - Alimentos</t>
        </is>
      </c>
      <c r="N3026" t="inlineStr">
        <is>
          <t>12353</t>
        </is>
      </c>
      <c r="O3026" t="inlineStr">
        <is>
          <t>Documentação Aprovada</t>
        </is>
      </c>
      <c r="P3026" t="inlineStr">
        <is>
          <t>Aprovado Diretoria</t>
        </is>
      </c>
      <c r="Q3026" t="inlineStr">
        <is>
          <t>Aprovado Caixa</t>
        </is>
      </c>
      <c r="R3026" t="inlineStr">
        <is>
          <t>Pago</t>
        </is>
      </c>
      <c r="S3026" t="n">
        <v>134</v>
      </c>
      <c r="T3026" t="inlineStr">
        <is>
          <t>Priceless - Bem Mais - Kamino</t>
        </is>
      </c>
    </row>
    <row r="3027">
      <c r="A3027" t="n">
        <v>150236</v>
      </c>
      <c r="B3027" t="n">
        <v>149</v>
      </c>
      <c r="C3027" t="inlineStr">
        <is>
          <t>Priceless</t>
        </is>
      </c>
      <c r="D3027" t="inlineStr">
        <is>
          <t>QUEIJARIA ATALAIA LTDA</t>
        </is>
      </c>
      <c r="E3027" t="n">
        <v>367.13</v>
      </c>
      <c r="F3027" s="27" t="n">
        <v>45895</v>
      </c>
      <c r="G3027" s="27" t="n">
        <v>45895</v>
      </c>
      <c r="H3027" s="27" t="n">
        <v>45895</v>
      </c>
      <c r="I3027" s="27" t="n">
        <v>45869</v>
      </c>
      <c r="J3027" s="27" t="n">
        <v>45869</v>
      </c>
      <c r="K3027" t="inlineStr">
        <is>
          <t>Boleto Bancário</t>
        </is>
      </c>
      <c r="L3027" t="inlineStr">
        <is>
          <t>Custo Mercadoria Vendida</t>
        </is>
      </c>
      <c r="M3027" t="inlineStr">
        <is>
          <t>Insumos - Alimentos</t>
        </is>
      </c>
      <c r="N3027" t="inlineStr">
        <is>
          <t>12319</t>
        </is>
      </c>
      <c r="O3027" t="inlineStr">
        <is>
          <t>Documentação Aprovada</t>
        </is>
      </c>
      <c r="P3027" t="inlineStr">
        <is>
          <t>Aprovado Diretoria</t>
        </is>
      </c>
      <c r="Q3027" t="inlineStr">
        <is>
          <t>Aprovado Caixa</t>
        </is>
      </c>
      <c r="R3027" t="inlineStr">
        <is>
          <t>Pago</t>
        </is>
      </c>
      <c r="S3027" t="n">
        <v>134</v>
      </c>
      <c r="T3027" t="inlineStr">
        <is>
          <t>Priceless - Bem Mais - Kamino</t>
        </is>
      </c>
    </row>
    <row r="3028">
      <c r="A3028" t="n">
        <v>148955</v>
      </c>
      <c r="B3028" t="n">
        <v>149</v>
      </c>
      <c r="C3028" t="inlineStr">
        <is>
          <t>Priceless</t>
        </is>
      </c>
      <c r="D3028" t="inlineStr">
        <is>
          <t>MARIA ESTELA WHITAKER RAZUK ME</t>
        </is>
      </c>
      <c r="E3028" t="n">
        <v>8939.799999999999</v>
      </c>
      <c r="F3028" s="27" t="n">
        <v>45896</v>
      </c>
      <c r="G3028" s="27" t="n">
        <v>45895</v>
      </c>
      <c r="H3028" s="27" t="n">
        <v>45895</v>
      </c>
      <c r="I3028" s="27" t="n">
        <v>45870</v>
      </c>
      <c r="J3028" s="27" t="n">
        <v>45862</v>
      </c>
      <c r="K3028" t="inlineStr">
        <is>
          <t>Transferência Bancária ou Pix</t>
        </is>
      </c>
      <c r="L3028" t="inlineStr">
        <is>
          <t>Investimento - CAPEX</t>
        </is>
      </c>
      <c r="M3028" t="inlineStr">
        <is>
          <t>Investimento - Uniformes</t>
        </is>
      </c>
      <c r="N3028" t="inlineStr">
        <is>
          <t>340 | 341  - PARC 3/5</t>
        </is>
      </c>
      <c r="O3028" t="inlineStr">
        <is>
          <t>Documentação Aprovada</t>
        </is>
      </c>
      <c r="P3028" t="inlineStr">
        <is>
          <t>Aprovado Diretoria</t>
        </is>
      </c>
      <c r="Q3028" t="inlineStr">
        <is>
          <t>Aprovado Caixa</t>
        </is>
      </c>
      <c r="R3028" t="inlineStr">
        <is>
          <t>Pago</t>
        </is>
      </c>
      <c r="S3028" t="n">
        <v>134</v>
      </c>
      <c r="T3028" t="inlineStr">
        <is>
          <t>Priceless - Bem Mais - Kamino</t>
        </is>
      </c>
    </row>
    <row r="3029">
      <c r="A3029" t="n">
        <v>154262</v>
      </c>
      <c r="B3029" t="n">
        <v>149</v>
      </c>
      <c r="C3029" t="inlineStr">
        <is>
          <t>Priceless</t>
        </is>
      </c>
      <c r="D3029" t="inlineStr">
        <is>
          <t xml:space="preserve">TRES SERVICOS E EVENTOS LTDA - JULIETA AMADEI </t>
        </is>
      </c>
      <c r="E3029" t="n">
        <v>3216.55</v>
      </c>
      <c r="F3029" s="27" t="n">
        <v>45895</v>
      </c>
      <c r="G3029" s="27" t="n">
        <v>45895</v>
      </c>
      <c r="H3029" s="27" t="n">
        <v>45895</v>
      </c>
      <c r="I3029" s="27" t="n">
        <v>45870</v>
      </c>
      <c r="J3029" s="27" t="n">
        <v>45881</v>
      </c>
      <c r="K3029" t="inlineStr">
        <is>
          <t>Transferência Bancária ou Pix</t>
        </is>
      </c>
      <c r="L3029" t="inlineStr">
        <is>
          <t>Custos de Eventos</t>
        </is>
      </c>
      <c r="M3029" t="inlineStr">
        <is>
          <t>Comissões de Vendas - Eventos</t>
        </is>
      </c>
      <c r="N3029" t="inlineStr">
        <is>
          <t>203</t>
        </is>
      </c>
      <c r="O3029" t="inlineStr">
        <is>
          <t>Documentação Aprovada</t>
        </is>
      </c>
      <c r="P3029" t="inlineStr">
        <is>
          <t>Aprovado Diretoria</t>
        </is>
      </c>
      <c r="Q3029" t="inlineStr">
        <is>
          <t>Aprovado Caixa</t>
        </is>
      </c>
      <c r="R3029" t="inlineStr">
        <is>
          <t>Pago</t>
        </is>
      </c>
      <c r="S3029" t="n">
        <v>149</v>
      </c>
      <c r="T3029" t="inlineStr">
        <is>
          <t>Priceless - Duroc Filial Dois - Kamino</t>
        </is>
      </c>
    </row>
    <row r="3030">
      <c r="A3030" t="n">
        <v>154788</v>
      </c>
      <c r="B3030" t="n">
        <v>149</v>
      </c>
      <c r="C3030" t="inlineStr">
        <is>
          <t>Priceless</t>
        </is>
      </c>
      <c r="D3030" t="inlineStr">
        <is>
          <t xml:space="preserve">PIRINEUS </t>
        </is>
      </c>
      <c r="E3030" t="n">
        <v>584.65</v>
      </c>
      <c r="F3030" s="27" t="n">
        <v>45895</v>
      </c>
      <c r="G3030" s="27" t="n">
        <v>45895</v>
      </c>
      <c r="H3030" s="27" t="n">
        <v>45895</v>
      </c>
      <c r="I3030" s="27" t="n">
        <v>45883</v>
      </c>
      <c r="J3030" s="27" t="n">
        <v>45883</v>
      </c>
      <c r="K3030" t="inlineStr">
        <is>
          <t>Boleto Bancário</t>
        </is>
      </c>
      <c r="L3030" t="inlineStr">
        <is>
          <t>Custo Mercadoria Vendida</t>
        </is>
      </c>
      <c r="M3030" t="inlineStr">
        <is>
          <t>Insumos - Alimentos</t>
        </is>
      </c>
      <c r="N3030" t="inlineStr">
        <is>
          <t>90288</t>
        </is>
      </c>
      <c r="O3030" t="inlineStr">
        <is>
          <t>Documentação Aprovada</t>
        </is>
      </c>
      <c r="P3030" t="inlineStr">
        <is>
          <t>Aprovado Diretoria</t>
        </is>
      </c>
      <c r="Q3030" t="inlineStr">
        <is>
          <t>Aprovado Caixa</t>
        </is>
      </c>
      <c r="R3030" t="inlineStr">
        <is>
          <t>Pago</t>
        </is>
      </c>
      <c r="S3030" t="n">
        <v>134</v>
      </c>
      <c r="T3030" t="inlineStr">
        <is>
          <t>Priceless - Bem Mais - Kamino</t>
        </is>
      </c>
    </row>
    <row r="3031">
      <c r="A3031" t="n">
        <v>154471</v>
      </c>
      <c r="B3031" t="n">
        <v>149</v>
      </c>
      <c r="C3031" t="inlineStr">
        <is>
          <t>Priceless</t>
        </is>
      </c>
      <c r="D3031" t="inlineStr">
        <is>
          <t>ERVAS FINAS HORTICULTURA LTDA</t>
        </is>
      </c>
      <c r="E3031" t="n">
        <v>77.09999999999999</v>
      </c>
      <c r="F3031" s="27" t="n">
        <v>45896</v>
      </c>
      <c r="G3031" s="27" t="n">
        <v>45895</v>
      </c>
      <c r="H3031" s="27" t="n">
        <v>45895</v>
      </c>
      <c r="I3031" s="27" t="n">
        <v>45882</v>
      </c>
      <c r="J3031" s="27" t="n">
        <v>45882</v>
      </c>
      <c r="K3031" t="inlineStr">
        <is>
          <t>Boleto Bancário</t>
        </is>
      </c>
      <c r="L3031" t="inlineStr">
        <is>
          <t>Custo Mercadoria Vendida</t>
        </is>
      </c>
      <c r="M3031" t="inlineStr">
        <is>
          <t>Insumos - Alimentos</t>
        </is>
      </c>
      <c r="N3031" t="inlineStr">
        <is>
          <t>384184</t>
        </is>
      </c>
      <c r="O3031" t="inlineStr">
        <is>
          <t>Documentação Aprovada</t>
        </is>
      </c>
      <c r="P3031" t="inlineStr">
        <is>
          <t>Aprovado Diretoria</t>
        </is>
      </c>
      <c r="Q3031" t="inlineStr">
        <is>
          <t>Aprovado Caixa</t>
        </is>
      </c>
      <c r="R3031" t="inlineStr">
        <is>
          <t>Pago</t>
        </is>
      </c>
      <c r="S3031" t="n">
        <v>134</v>
      </c>
      <c r="T3031" t="inlineStr">
        <is>
          <t>Priceless - Bem Mais - Kamino</t>
        </is>
      </c>
    </row>
    <row r="3032">
      <c r="A3032" t="n">
        <v>154296</v>
      </c>
      <c r="B3032" t="n">
        <v>149</v>
      </c>
      <c r="C3032" t="inlineStr">
        <is>
          <t>Priceless</t>
        </is>
      </c>
      <c r="D3032" t="inlineStr">
        <is>
          <t xml:space="preserve">ASTIOCLESIO DO NASCIMENTO CIRILO </t>
        </is>
      </c>
      <c r="E3032" t="n">
        <v>600</v>
      </c>
      <c r="F3032" s="27" t="n">
        <v>45896</v>
      </c>
      <c r="G3032" s="27" t="n">
        <v>45895</v>
      </c>
      <c r="H3032" s="27" t="n">
        <v>45895</v>
      </c>
      <c r="I3032" s="27" t="n">
        <v>45882</v>
      </c>
      <c r="J3032" s="27" t="n">
        <v>45882</v>
      </c>
      <c r="K3032" t="inlineStr">
        <is>
          <t>Transferência Bancária ou Pix</t>
        </is>
      </c>
      <c r="L3032" t="inlineStr">
        <is>
          <t>Manutenção</t>
        </is>
      </c>
      <c r="M3032" t="inlineStr">
        <is>
          <t>Manutenção de Equipamentos</t>
        </is>
      </c>
      <c r="N3032" t="inlineStr">
        <is>
          <t>288</t>
        </is>
      </c>
      <c r="O3032" t="inlineStr">
        <is>
          <t>Documentação Aprovada</t>
        </is>
      </c>
      <c r="P3032" t="inlineStr">
        <is>
          <t>Aprovado Diretoria</t>
        </is>
      </c>
      <c r="Q3032" t="inlineStr">
        <is>
          <t>Aprovado Caixa</t>
        </is>
      </c>
      <c r="R3032" t="inlineStr">
        <is>
          <t>Pago</t>
        </is>
      </c>
      <c r="S3032" t="n">
        <v>134</v>
      </c>
      <c r="T3032" t="inlineStr">
        <is>
          <t>Priceless - Bem Mais - Kamino</t>
        </is>
      </c>
    </row>
    <row r="3033">
      <c r="A3033" t="n">
        <v>154787</v>
      </c>
      <c r="B3033" t="n">
        <v>149</v>
      </c>
      <c r="C3033" t="inlineStr">
        <is>
          <t>Priceless</t>
        </is>
      </c>
      <c r="D3033" t="inlineStr">
        <is>
          <t>CECILIA TSUYACO ARAKI SILVA LTDA</t>
        </is>
      </c>
      <c r="E3033" t="n">
        <v>125</v>
      </c>
      <c r="F3033" s="27" t="n">
        <v>45896</v>
      </c>
      <c r="G3033" s="27" t="n">
        <v>45895</v>
      </c>
      <c r="H3033" s="27" t="n">
        <v>45895</v>
      </c>
      <c r="I3033" s="27" t="n">
        <v>45883</v>
      </c>
      <c r="J3033" s="27" t="n">
        <v>45883</v>
      </c>
      <c r="K3033" t="inlineStr">
        <is>
          <t>Boleto Bancário</t>
        </is>
      </c>
      <c r="L3033" t="inlineStr">
        <is>
          <t>Custo Mercadoria Vendida</t>
        </is>
      </c>
      <c r="M3033" t="inlineStr">
        <is>
          <t>Insumos - Alimentos</t>
        </is>
      </c>
      <c r="N3033" t="inlineStr">
        <is>
          <t>376225</t>
        </is>
      </c>
      <c r="O3033" t="inlineStr">
        <is>
          <t>Documentação Aprovada</t>
        </is>
      </c>
      <c r="P3033" t="inlineStr">
        <is>
          <t>Aprovado Diretoria</t>
        </is>
      </c>
      <c r="Q3033" t="inlineStr">
        <is>
          <t>Aprovado Caixa</t>
        </is>
      </c>
      <c r="R3033" t="inlineStr">
        <is>
          <t>Pago</t>
        </is>
      </c>
      <c r="S3033" t="n">
        <v>134</v>
      </c>
      <c r="T3033" t="inlineStr">
        <is>
          <t>Priceless - Bem Mais - Kamino</t>
        </is>
      </c>
    </row>
    <row r="3034">
      <c r="A3034" t="n">
        <v>154628</v>
      </c>
      <c r="B3034" t="n">
        <v>149</v>
      </c>
      <c r="C3034" t="inlineStr">
        <is>
          <t>Priceless</t>
        </is>
      </c>
      <c r="D3034" t="inlineStr">
        <is>
          <t>CEM ENGENHARIA DA MANUTENCAO LTDA</t>
        </is>
      </c>
      <c r="E3034" t="n">
        <v>10000</v>
      </c>
      <c r="F3034" s="27" t="n">
        <v>45896</v>
      </c>
      <c r="G3034" s="27" t="n">
        <v>45895</v>
      </c>
      <c r="H3034" s="27" t="n">
        <v>45895</v>
      </c>
      <c r="I3034" s="27" t="n">
        <v>45883</v>
      </c>
      <c r="J3034" s="27" t="n">
        <v>45883</v>
      </c>
      <c r="K3034" t="inlineStr">
        <is>
          <t>Boleto Bancário</t>
        </is>
      </c>
      <c r="L3034" t="inlineStr">
        <is>
          <t>Investimento - CAPEX</t>
        </is>
      </c>
      <c r="M3034" t="inlineStr">
        <is>
          <t xml:space="preserve">Investimento - Construção - Obra </t>
        </is>
      </c>
      <c r="N3034" t="inlineStr">
        <is>
          <t>2947</t>
        </is>
      </c>
      <c r="O3034" t="inlineStr">
        <is>
          <t>Documentação Aprovada</t>
        </is>
      </c>
      <c r="P3034" t="inlineStr">
        <is>
          <t>Aprovado Diretoria</t>
        </is>
      </c>
      <c r="Q3034" t="inlineStr">
        <is>
          <t>Aprovado Caixa</t>
        </is>
      </c>
      <c r="R3034" t="inlineStr">
        <is>
          <t>Pago</t>
        </is>
      </c>
      <c r="S3034" t="n">
        <v>134</v>
      </c>
      <c r="T3034" t="inlineStr">
        <is>
          <t>Priceless - Bem Mais - Kamino</t>
        </is>
      </c>
    </row>
    <row r="3035">
      <c r="A3035" t="n">
        <v>154337</v>
      </c>
      <c r="B3035" t="n">
        <v>149</v>
      </c>
      <c r="C3035" t="inlineStr">
        <is>
          <t>Priceless</t>
        </is>
      </c>
      <c r="D3035" t="inlineStr">
        <is>
          <t>ABS SERVICOS LTDA</t>
        </is>
      </c>
      <c r="E3035" t="n">
        <v>37799.55</v>
      </c>
      <c r="F3035" s="27" t="n">
        <v>45895</v>
      </c>
      <c r="G3035" s="27" t="n">
        <v>45895</v>
      </c>
      <c r="H3035" s="27" t="n">
        <v>45895</v>
      </c>
      <c r="I3035" s="27" t="n">
        <v>45882</v>
      </c>
      <c r="J3035" s="27" t="n">
        <v>45882</v>
      </c>
      <c r="K3035" t="inlineStr">
        <is>
          <t>Transferência Bancária ou Pix</t>
        </is>
      </c>
      <c r="L3035" t="inlineStr">
        <is>
          <t>Investimento - CAPEX</t>
        </is>
      </c>
      <c r="M3035" t="inlineStr">
        <is>
          <t xml:space="preserve">Investimento - Construção - Obra </t>
        </is>
      </c>
      <c r="N3035" t="inlineStr">
        <is>
          <t>516  - PARC 2/7</t>
        </is>
      </c>
      <c r="O3035" t="inlineStr">
        <is>
          <t>Documentação Aprovada</t>
        </is>
      </c>
      <c r="P3035" t="inlineStr">
        <is>
          <t>Aprovado Diretoria</t>
        </is>
      </c>
      <c r="Q3035" t="inlineStr">
        <is>
          <t>Aprovado Caixa</t>
        </is>
      </c>
      <c r="R3035" t="inlineStr">
        <is>
          <t>Pago</t>
        </is>
      </c>
      <c r="S3035" t="n">
        <v>134</v>
      </c>
      <c r="T3035" t="inlineStr">
        <is>
          <t>Priceless - Bem Mais - Kamino</t>
        </is>
      </c>
    </row>
    <row r="3036">
      <c r="A3036" t="n">
        <v>154781</v>
      </c>
      <c r="B3036" t="n">
        <v>149</v>
      </c>
      <c r="C3036" t="inlineStr">
        <is>
          <t>Priceless</t>
        </is>
      </c>
      <c r="D3036" t="inlineStr">
        <is>
          <t>MURILLO S DUARTE COMERCIAL LTDA</t>
        </is>
      </c>
      <c r="E3036" t="n">
        <v>236</v>
      </c>
      <c r="F3036" s="27" t="n">
        <v>45896</v>
      </c>
      <c r="G3036" s="27" t="n">
        <v>45895</v>
      </c>
      <c r="H3036" s="27" t="n">
        <v>45895</v>
      </c>
      <c r="I3036" s="27" t="n">
        <v>45883</v>
      </c>
      <c r="J3036" s="27" t="n">
        <v>45883</v>
      </c>
      <c r="K3036" t="inlineStr">
        <is>
          <t>Boleto Bancário</t>
        </is>
      </c>
      <c r="L3036" t="inlineStr">
        <is>
          <t>Custo Mercadoria Vendida</t>
        </is>
      </c>
      <c r="M3036" t="inlineStr">
        <is>
          <t>Insumos - Alimentos</t>
        </is>
      </c>
      <c r="N3036" t="inlineStr">
        <is>
          <t>1965</t>
        </is>
      </c>
      <c r="O3036" t="inlineStr">
        <is>
          <t>Documentação Aprovada</t>
        </is>
      </c>
      <c r="P3036" t="inlineStr">
        <is>
          <t>Aprovado Diretoria</t>
        </is>
      </c>
      <c r="Q3036" t="inlineStr">
        <is>
          <t>Aprovado Caixa</t>
        </is>
      </c>
      <c r="R3036" t="inlineStr">
        <is>
          <t>Pago</t>
        </is>
      </c>
      <c r="S3036" t="n">
        <v>134</v>
      </c>
      <c r="T3036" t="inlineStr">
        <is>
          <t>Priceless - Bem Mais - Kamino</t>
        </is>
      </c>
    </row>
    <row r="3037">
      <c r="A3037" t="n">
        <v>154270</v>
      </c>
      <c r="B3037" t="n">
        <v>149</v>
      </c>
      <c r="C3037" t="inlineStr">
        <is>
          <t>Priceless</t>
        </is>
      </c>
      <c r="D3037" t="inlineStr">
        <is>
          <t>VIVIANE DOS SANTOS</t>
        </is>
      </c>
      <c r="E3037" t="n">
        <v>147.86</v>
      </c>
      <c r="F3037" s="27" t="n">
        <v>45895</v>
      </c>
      <c r="G3037" s="27" t="n">
        <v>45895</v>
      </c>
      <c r="H3037" s="27" t="n">
        <v>45895</v>
      </c>
      <c r="I3037" s="27" t="n">
        <v>45872</v>
      </c>
      <c r="J3037" s="27" t="n">
        <v>45881</v>
      </c>
      <c r="K3037" t="inlineStr">
        <is>
          <t>Transferência Bancária ou Pix</t>
        </is>
      </c>
      <c r="L3037" t="inlineStr">
        <is>
          <t>Custo Mercadoria Vendida</t>
        </is>
      </c>
      <c r="M3037" t="inlineStr">
        <is>
          <t>Insumos - Alimentos</t>
        </is>
      </c>
      <c r="N3037" t="inlineStr">
        <is>
          <t>14786082025</t>
        </is>
      </c>
      <c r="O3037" t="inlineStr">
        <is>
          <t>Documentação Aprovada</t>
        </is>
      </c>
      <c r="P3037" t="inlineStr">
        <is>
          <t>Aprovado Diretoria</t>
        </is>
      </c>
      <c r="Q3037" t="inlineStr">
        <is>
          <t>Aprovado Caixa</t>
        </is>
      </c>
      <c r="R3037" t="inlineStr">
        <is>
          <t>Pago</t>
        </is>
      </c>
      <c r="S3037" t="n">
        <v>134</v>
      </c>
      <c r="T3037" t="inlineStr">
        <is>
          <t>Priceless - Bem Mais - Kamino</t>
        </is>
      </c>
    </row>
    <row r="3038">
      <c r="A3038" t="n">
        <v>154277</v>
      </c>
      <c r="B3038" t="n">
        <v>149</v>
      </c>
      <c r="C3038" t="inlineStr">
        <is>
          <t>Priceless</t>
        </is>
      </c>
      <c r="D3038" t="inlineStr">
        <is>
          <t>ICE4PROS FABRICA DE GELO LTDA</t>
        </is>
      </c>
      <c r="E3038" t="n">
        <v>582.6</v>
      </c>
      <c r="F3038" s="27" t="n">
        <v>45896</v>
      </c>
      <c r="G3038" s="27" t="n">
        <v>45895</v>
      </c>
      <c r="H3038" s="27" t="n">
        <v>45895</v>
      </c>
      <c r="I3038" s="27" t="n">
        <v>45882</v>
      </c>
      <c r="J3038" s="27" t="n">
        <v>45881</v>
      </c>
      <c r="K3038" t="inlineStr">
        <is>
          <t>Boleto Bancário</t>
        </is>
      </c>
      <c r="L3038" t="inlineStr">
        <is>
          <t>Custo Mercadoria Vendida</t>
        </is>
      </c>
      <c r="M3038" t="inlineStr">
        <is>
          <t>Insumos - Bebidas</t>
        </is>
      </c>
      <c r="N3038" t="inlineStr">
        <is>
          <t>84086</t>
        </is>
      </c>
      <c r="O3038" t="inlineStr">
        <is>
          <t>Documentação Aprovada</t>
        </is>
      </c>
      <c r="P3038" t="inlineStr">
        <is>
          <t>Aprovado Diretoria</t>
        </is>
      </c>
      <c r="Q3038" t="inlineStr">
        <is>
          <t>Aprovado Caixa</t>
        </is>
      </c>
      <c r="R3038" t="inlineStr">
        <is>
          <t>Pago</t>
        </is>
      </c>
      <c r="S3038" t="n">
        <v>134</v>
      </c>
      <c r="T3038" t="inlineStr">
        <is>
          <t>Priceless - Bem Mais - Kamino</t>
        </is>
      </c>
    </row>
    <row r="3039">
      <c r="A3039" t="n">
        <v>154485</v>
      </c>
      <c r="B3039" t="n">
        <v>149</v>
      </c>
      <c r="C3039" t="inlineStr">
        <is>
          <t>Priceless</t>
        </is>
      </c>
      <c r="D3039" t="inlineStr">
        <is>
          <t>CECILIA TSUYACO ARAKI SILVA LTDA</t>
        </is>
      </c>
      <c r="E3039" t="n">
        <v>865.4</v>
      </c>
      <c r="F3039" s="27" t="n">
        <v>45895</v>
      </c>
      <c r="G3039" s="27" t="n">
        <v>45895</v>
      </c>
      <c r="H3039" s="27" t="n">
        <v>45895</v>
      </c>
      <c r="I3039" s="27" t="n">
        <v>45882</v>
      </c>
      <c r="J3039" s="27" t="n">
        <v>45882</v>
      </c>
      <c r="K3039" t="inlineStr">
        <is>
          <t>Boleto Bancário</t>
        </is>
      </c>
      <c r="L3039" t="inlineStr">
        <is>
          <t>Custo Mercadoria Vendida</t>
        </is>
      </c>
      <c r="M3039" t="inlineStr">
        <is>
          <t>Insumos - Alimentos</t>
        </is>
      </c>
      <c r="N3039" t="inlineStr">
        <is>
          <t>376149</t>
        </is>
      </c>
      <c r="O3039" t="inlineStr">
        <is>
          <t>Documentação Aprovada</t>
        </is>
      </c>
      <c r="P3039" t="inlineStr">
        <is>
          <t>Aprovado Diretoria</t>
        </is>
      </c>
      <c r="Q3039" t="inlineStr">
        <is>
          <t>Aprovado Caixa</t>
        </is>
      </c>
      <c r="R3039" t="inlineStr">
        <is>
          <t>Pago</t>
        </is>
      </c>
      <c r="S3039" t="n">
        <v>134</v>
      </c>
      <c r="T3039" t="inlineStr">
        <is>
          <t>Priceless - Bem Mais - Kamino</t>
        </is>
      </c>
    </row>
    <row r="3040">
      <c r="A3040" t="n">
        <v>154481</v>
      </c>
      <c r="B3040" t="n">
        <v>149</v>
      </c>
      <c r="C3040" t="inlineStr">
        <is>
          <t>Priceless</t>
        </is>
      </c>
      <c r="D3040" t="inlineStr">
        <is>
          <t>CG FOOD´S DISTRIBUIDORA DE ALIMENTOS LTDA</t>
        </is>
      </c>
      <c r="E3040" t="n">
        <v>973.75</v>
      </c>
      <c r="F3040" s="27" t="n">
        <v>45895</v>
      </c>
      <c r="G3040" s="27" t="n">
        <v>45895</v>
      </c>
      <c r="H3040" s="27" t="n">
        <v>45895</v>
      </c>
      <c r="I3040" s="27" t="n">
        <v>45882</v>
      </c>
      <c r="J3040" s="27" t="n">
        <v>45882</v>
      </c>
      <c r="K3040" t="inlineStr">
        <is>
          <t>Boleto Bancário</t>
        </is>
      </c>
      <c r="L3040" t="inlineStr">
        <is>
          <t>Custo Mercadoria Vendida</t>
        </is>
      </c>
      <c r="M3040" t="inlineStr">
        <is>
          <t>Insumos - Alimentos</t>
        </is>
      </c>
      <c r="N3040" t="inlineStr">
        <is>
          <t>160692</t>
        </is>
      </c>
      <c r="O3040" t="inlineStr">
        <is>
          <t>Documentação Aprovada</t>
        </is>
      </c>
      <c r="P3040" t="inlineStr">
        <is>
          <t>Aprovado Diretoria</t>
        </is>
      </c>
      <c r="Q3040" t="inlineStr">
        <is>
          <t>Aprovado Caixa</t>
        </is>
      </c>
      <c r="R3040" t="inlineStr">
        <is>
          <t>Pago</t>
        </is>
      </c>
      <c r="S3040" t="n">
        <v>134</v>
      </c>
      <c r="T3040" t="inlineStr">
        <is>
          <t>Priceless - Bem Mais - Kamino</t>
        </is>
      </c>
    </row>
    <row r="3041">
      <c r="A3041" t="n">
        <v>154273</v>
      </c>
      <c r="B3041" t="n">
        <v>149</v>
      </c>
      <c r="C3041" t="inlineStr">
        <is>
          <t>Priceless</t>
        </is>
      </c>
      <c r="D3041" t="inlineStr">
        <is>
          <t>MULTIFRANGOS COMERCIO DE ALIMENTOS LTDA</t>
        </is>
      </c>
      <c r="E3041" t="n">
        <v>219.9</v>
      </c>
      <c r="F3041" s="27" t="n">
        <v>45895</v>
      </c>
      <c r="G3041" s="27" t="n">
        <v>45895</v>
      </c>
      <c r="H3041" s="27" t="n">
        <v>45895</v>
      </c>
      <c r="I3041" s="27" t="n">
        <v>45882</v>
      </c>
      <c r="J3041" s="27" t="n">
        <v>45881</v>
      </c>
      <c r="K3041" t="inlineStr">
        <is>
          <t>Boleto Bancário</t>
        </is>
      </c>
      <c r="L3041" t="inlineStr">
        <is>
          <t>Custo Mercadoria Vendida</t>
        </is>
      </c>
      <c r="M3041" t="inlineStr">
        <is>
          <t>Insumos - Alimentos</t>
        </is>
      </c>
      <c r="N3041" t="inlineStr">
        <is>
          <t>909709</t>
        </is>
      </c>
      <c r="O3041" t="inlineStr">
        <is>
          <t>Documentação Aprovada</t>
        </is>
      </c>
      <c r="P3041" t="inlineStr">
        <is>
          <t>Aprovado Diretoria</t>
        </is>
      </c>
      <c r="Q3041" t="inlineStr">
        <is>
          <t>Aprovado Caixa</t>
        </is>
      </c>
      <c r="R3041" t="inlineStr">
        <is>
          <t>Pago</t>
        </is>
      </c>
      <c r="S3041" t="n">
        <v>134</v>
      </c>
      <c r="T3041" t="inlineStr">
        <is>
          <t>Priceless - Bem Mais - Kamino</t>
        </is>
      </c>
    </row>
    <row r="3042">
      <c r="A3042" t="n">
        <v>154452</v>
      </c>
      <c r="B3042" t="n">
        <v>149</v>
      </c>
      <c r="C3042" t="inlineStr">
        <is>
          <t>Priceless</t>
        </is>
      </c>
      <c r="D3042" t="inlineStr">
        <is>
          <t>D.R.O. PRODUTOS ALIMENTICIOS LTDA</t>
        </is>
      </c>
      <c r="E3042" t="n">
        <v>232.02</v>
      </c>
      <c r="F3042" s="27" t="n">
        <v>45895</v>
      </c>
      <c r="G3042" s="27" t="n">
        <v>45895</v>
      </c>
      <c r="H3042" s="27" t="n">
        <v>45895</v>
      </c>
      <c r="I3042" s="27" t="n">
        <v>45882</v>
      </c>
      <c r="J3042" s="27" t="n">
        <v>45882</v>
      </c>
      <c r="K3042" t="inlineStr">
        <is>
          <t>Boleto Bancário</t>
        </is>
      </c>
      <c r="L3042" t="inlineStr">
        <is>
          <t>Custo Mercadoria Vendida</t>
        </is>
      </c>
      <c r="M3042" t="inlineStr">
        <is>
          <t>Insumos - Alimentos</t>
        </is>
      </c>
      <c r="N3042" t="inlineStr">
        <is>
          <t>39842</t>
        </is>
      </c>
      <c r="O3042" t="inlineStr">
        <is>
          <t>Documentação Aprovada</t>
        </is>
      </c>
      <c r="P3042" t="inlineStr">
        <is>
          <t>Aprovado Diretoria</t>
        </is>
      </c>
      <c r="Q3042" t="inlineStr">
        <is>
          <t>Aprovado Caixa</t>
        </is>
      </c>
      <c r="R3042" t="inlineStr">
        <is>
          <t>Pago</t>
        </is>
      </c>
      <c r="S3042" t="n">
        <v>134</v>
      </c>
      <c r="T3042" t="inlineStr">
        <is>
          <t>Priceless - Bem Mais - Kamino</t>
        </is>
      </c>
    </row>
    <row r="3043">
      <c r="A3043" t="n">
        <v>154479</v>
      </c>
      <c r="B3043" t="n">
        <v>149</v>
      </c>
      <c r="C3043" t="inlineStr">
        <is>
          <t>Priceless</t>
        </is>
      </c>
      <c r="D3043" t="inlineStr">
        <is>
          <t>CECILIA TSUYACO ARAKI SILVA LTDA</t>
        </is>
      </c>
      <c r="E3043" t="n">
        <v>270</v>
      </c>
      <c r="F3043" s="27" t="n">
        <v>45895</v>
      </c>
      <c r="G3043" s="27" t="n">
        <v>45895</v>
      </c>
      <c r="H3043" s="27" t="n">
        <v>45895</v>
      </c>
      <c r="I3043" s="27" t="n">
        <v>45882</v>
      </c>
      <c r="J3043" s="27" t="n">
        <v>45882</v>
      </c>
      <c r="K3043" t="inlineStr">
        <is>
          <t>Boleto Bancário</t>
        </is>
      </c>
      <c r="L3043" t="inlineStr">
        <is>
          <t>Custo Mercadoria Vendida</t>
        </is>
      </c>
      <c r="M3043" t="inlineStr">
        <is>
          <t>Insumos - Alimentos</t>
        </is>
      </c>
      <c r="N3043" t="inlineStr">
        <is>
          <t>376173</t>
        </is>
      </c>
      <c r="O3043" t="inlineStr">
        <is>
          <t>Documentação Aprovada</t>
        </is>
      </c>
      <c r="P3043" t="inlineStr">
        <is>
          <t>Aprovado Diretoria</t>
        </is>
      </c>
      <c r="Q3043" t="inlineStr">
        <is>
          <t>Aprovado Caixa</t>
        </is>
      </c>
      <c r="R3043" t="inlineStr">
        <is>
          <t>Pago</t>
        </is>
      </c>
      <c r="S3043" t="n">
        <v>134</v>
      </c>
      <c r="T3043" t="inlineStr">
        <is>
          <t>Priceless - Bem Mais - Kamino</t>
        </is>
      </c>
    </row>
    <row r="3044">
      <c r="A3044" t="n">
        <v>154462</v>
      </c>
      <c r="B3044" t="n">
        <v>149</v>
      </c>
      <c r="C3044" t="inlineStr">
        <is>
          <t>Priceless</t>
        </is>
      </c>
      <c r="D3044" t="inlineStr">
        <is>
          <t>PINGUINA SORVERTERIA LTDA</t>
        </is>
      </c>
      <c r="E3044" t="n">
        <v>1150</v>
      </c>
      <c r="F3044" s="27" t="n">
        <v>45895</v>
      </c>
      <c r="G3044" s="27" t="n">
        <v>45895</v>
      </c>
      <c r="H3044" s="27" t="n">
        <v>45895</v>
      </c>
      <c r="I3044" s="27" t="n">
        <v>45882</v>
      </c>
      <c r="J3044" s="27" t="n">
        <v>45882</v>
      </c>
      <c r="K3044" t="inlineStr">
        <is>
          <t>Boleto Bancário</t>
        </is>
      </c>
      <c r="L3044" t="inlineStr">
        <is>
          <t>Custo Mercadoria Vendida</t>
        </is>
      </c>
      <c r="M3044" t="inlineStr">
        <is>
          <t>Insumos - Alimentos</t>
        </is>
      </c>
      <c r="N3044" t="inlineStr">
        <is>
          <t>1469</t>
        </is>
      </c>
      <c r="O3044" t="inlineStr">
        <is>
          <t>Documentação Aprovada</t>
        </is>
      </c>
      <c r="P3044" t="inlineStr">
        <is>
          <t>Aprovado Diretoria</t>
        </is>
      </c>
      <c r="Q3044" t="inlineStr">
        <is>
          <t>Aprovado Caixa</t>
        </is>
      </c>
      <c r="R3044" t="inlineStr">
        <is>
          <t>Pago</t>
        </is>
      </c>
      <c r="S3044" t="n">
        <v>134</v>
      </c>
      <c r="T3044" t="inlineStr">
        <is>
          <t>Priceless - Bem Mais - Kamino</t>
        </is>
      </c>
    </row>
    <row r="3045">
      <c r="A3045" t="n">
        <v>156386</v>
      </c>
      <c r="B3045" t="n">
        <v>149</v>
      </c>
      <c r="C3045" t="inlineStr">
        <is>
          <t>Priceless</t>
        </is>
      </c>
      <c r="D3045" t="inlineStr">
        <is>
          <t>ML PASSARELLI LTDA</t>
        </is>
      </c>
      <c r="E3045" t="n">
        <v>80</v>
      </c>
      <c r="F3045" s="27" t="n">
        <v>45894</v>
      </c>
      <c r="G3045" s="27" t="n">
        <v>45895</v>
      </c>
      <c r="H3045" s="27" t="n">
        <v>45895</v>
      </c>
      <c r="I3045" s="27" t="n">
        <v>45894</v>
      </c>
      <c r="J3045" s="27" t="n">
        <v>45894</v>
      </c>
      <c r="K3045" t="inlineStr">
        <is>
          <t>Transferência Bancária ou Pix</t>
        </is>
      </c>
      <c r="L3045" t="inlineStr">
        <is>
          <t>Utilidades</t>
        </is>
      </c>
      <c r="M3045" t="inlineStr">
        <is>
          <t>Serviços Graficos</t>
        </is>
      </c>
      <c r="N3045" t="inlineStr">
        <is>
          <t>48714</t>
        </is>
      </c>
      <c r="O3045" t="inlineStr">
        <is>
          <t>Documentação Aprovada</t>
        </is>
      </c>
      <c r="P3045" t="inlineStr">
        <is>
          <t>Aprovado Diretoria</t>
        </is>
      </c>
      <c r="Q3045" t="inlineStr">
        <is>
          <t>Aprovado Caixa</t>
        </is>
      </c>
      <c r="R3045" t="inlineStr">
        <is>
          <t>Pago</t>
        </is>
      </c>
      <c r="S3045" t="n">
        <v>134</v>
      </c>
      <c r="T3045" t="inlineStr">
        <is>
          <t>Priceless - Bem Mais - Kamino</t>
        </is>
      </c>
    </row>
    <row r="3046">
      <c r="A3046" t="n">
        <v>155661</v>
      </c>
      <c r="B3046" t="n">
        <v>149</v>
      </c>
      <c r="C3046" t="inlineStr">
        <is>
          <t>Priceless</t>
        </is>
      </c>
      <c r="D3046" t="inlineStr">
        <is>
          <t xml:space="preserve">ALTAMURA </t>
        </is>
      </c>
      <c r="E3046" t="n">
        <v>300</v>
      </c>
      <c r="F3046" s="27" t="n">
        <v>45895</v>
      </c>
      <c r="G3046" s="27" t="n">
        <v>45895</v>
      </c>
      <c r="H3046" s="27" t="n">
        <v>45895</v>
      </c>
      <c r="I3046" s="27" t="n">
        <v>45888</v>
      </c>
      <c r="J3046" s="27" t="n">
        <v>45888</v>
      </c>
      <c r="K3046" t="inlineStr">
        <is>
          <t>Boleto Bancário</t>
        </is>
      </c>
      <c r="L3046" t="inlineStr">
        <is>
          <t>Custo Mercadoria Vendida</t>
        </is>
      </c>
      <c r="M3046" t="inlineStr">
        <is>
          <t>Insumos - Alimentos</t>
        </is>
      </c>
      <c r="N3046" t="inlineStr">
        <is>
          <t>45843</t>
        </is>
      </c>
      <c r="O3046" t="inlineStr">
        <is>
          <t>Documentação Aprovada</t>
        </is>
      </c>
      <c r="P3046" t="inlineStr">
        <is>
          <t>Aprovado Diretoria</t>
        </is>
      </c>
      <c r="Q3046" t="inlineStr">
        <is>
          <t>Aprovado Caixa</t>
        </is>
      </c>
      <c r="R3046" t="inlineStr">
        <is>
          <t>Pago</t>
        </is>
      </c>
      <c r="S3046" t="n">
        <v>134</v>
      </c>
      <c r="T3046" t="inlineStr">
        <is>
          <t>Priceless - Bem Mais - Kamino</t>
        </is>
      </c>
    </row>
    <row r="3047">
      <c r="A3047" t="n">
        <v>153915</v>
      </c>
      <c r="B3047" t="n">
        <v>149</v>
      </c>
      <c r="C3047" t="inlineStr">
        <is>
          <t>Priceless</t>
        </is>
      </c>
      <c r="D3047" t="inlineStr">
        <is>
          <t>HORTIFRUTIGRANJEIRO RODRIGUES LTDA</t>
        </is>
      </c>
      <c r="E3047" t="n">
        <v>764.6</v>
      </c>
      <c r="F3047" s="27" t="n">
        <v>45895</v>
      </c>
      <c r="G3047" s="27" t="n">
        <v>45895</v>
      </c>
      <c r="H3047" s="27" t="n">
        <v>45895</v>
      </c>
      <c r="I3047" s="27" t="n">
        <v>45880</v>
      </c>
      <c r="J3047" s="27" t="n">
        <v>45880</v>
      </c>
      <c r="K3047" t="inlineStr">
        <is>
          <t>Boleto Bancário</t>
        </is>
      </c>
      <c r="L3047" t="inlineStr">
        <is>
          <t>Custo Mercadoria Vendida</t>
        </is>
      </c>
      <c r="M3047" t="inlineStr">
        <is>
          <t>Insumos - Alimentos</t>
        </is>
      </c>
      <c r="N3047" t="inlineStr">
        <is>
          <t>12097</t>
        </is>
      </c>
      <c r="O3047" t="inlineStr">
        <is>
          <t>Documentação Aprovada</t>
        </is>
      </c>
      <c r="P3047" t="inlineStr">
        <is>
          <t>Aprovado Diretoria</t>
        </is>
      </c>
      <c r="Q3047" t="inlineStr">
        <is>
          <t>Aprovado Caixa</t>
        </is>
      </c>
      <c r="R3047" t="inlineStr">
        <is>
          <t>Pago</t>
        </is>
      </c>
      <c r="S3047" t="n">
        <v>134</v>
      </c>
      <c r="T3047" t="inlineStr">
        <is>
          <t>Priceless - Bem Mais - Kamino</t>
        </is>
      </c>
    </row>
    <row r="3048">
      <c r="A3048" t="n">
        <v>153739</v>
      </c>
      <c r="B3048" t="n">
        <v>149</v>
      </c>
      <c r="C3048" t="inlineStr">
        <is>
          <t>Priceless</t>
        </is>
      </c>
      <c r="D3048" t="inlineStr">
        <is>
          <t xml:space="preserve">CAFE FAZENDA SERTAOZINHO LTDA </t>
        </is>
      </c>
      <c r="E3048" t="n">
        <v>414.99</v>
      </c>
      <c r="F3048" s="27" t="n">
        <v>45896</v>
      </c>
      <c r="G3048" s="27" t="n">
        <v>45895</v>
      </c>
      <c r="H3048" s="27" t="n">
        <v>45895</v>
      </c>
      <c r="I3048" s="27" t="n">
        <v>45877</v>
      </c>
      <c r="J3048" s="27" t="n">
        <v>45877</v>
      </c>
      <c r="K3048" t="inlineStr">
        <is>
          <t>Boleto Bancário</t>
        </is>
      </c>
      <c r="L3048" t="inlineStr">
        <is>
          <t>Custo Mercadoria Vendida</t>
        </is>
      </c>
      <c r="M3048" t="inlineStr">
        <is>
          <t>Insumos - Bebidas</t>
        </is>
      </c>
      <c r="N3048" t="inlineStr">
        <is>
          <t>308535</t>
        </is>
      </c>
      <c r="O3048" t="inlineStr">
        <is>
          <t>Documentação Aprovada</t>
        </is>
      </c>
      <c r="P3048" t="inlineStr">
        <is>
          <t>Aprovado Diretoria</t>
        </is>
      </c>
      <c r="Q3048" t="inlineStr">
        <is>
          <t>Aprovado Caixa</t>
        </is>
      </c>
      <c r="R3048" t="inlineStr">
        <is>
          <t>Pago</t>
        </is>
      </c>
      <c r="S3048" t="n">
        <v>134</v>
      </c>
      <c r="T3048" t="inlineStr">
        <is>
          <t>Priceless - Bem Mais - Kamino</t>
        </is>
      </c>
    </row>
    <row r="3049">
      <c r="A3049" t="n">
        <v>153410</v>
      </c>
      <c r="B3049" t="n">
        <v>149</v>
      </c>
      <c r="C3049" t="inlineStr">
        <is>
          <t>Priceless</t>
        </is>
      </c>
      <c r="D3049" t="inlineStr">
        <is>
          <t>EMPORIO M&amp;L COMERCIO DE ALIM E BEBIDAS LTDA</t>
        </is>
      </c>
      <c r="E3049" t="n">
        <v>2644.88</v>
      </c>
      <c r="F3049" s="27" t="n">
        <v>45895</v>
      </c>
      <c r="G3049" s="27" t="n">
        <v>45895</v>
      </c>
      <c r="H3049" s="27" t="n">
        <v>45895</v>
      </c>
      <c r="I3049" s="27" t="n">
        <v>45876</v>
      </c>
      <c r="J3049" s="27" t="n">
        <v>45876</v>
      </c>
      <c r="K3049" t="inlineStr">
        <is>
          <t>Boleto Bancário</t>
        </is>
      </c>
      <c r="L3049" t="inlineStr">
        <is>
          <t>Custo Mercadoria Vendida</t>
        </is>
      </c>
      <c r="M3049" t="inlineStr">
        <is>
          <t>Insumos - Alimentos</t>
        </is>
      </c>
      <c r="N3049" t="inlineStr">
        <is>
          <t>464966</t>
        </is>
      </c>
      <c r="O3049" t="inlineStr">
        <is>
          <t>Documentação Aprovada</t>
        </is>
      </c>
      <c r="P3049" t="inlineStr">
        <is>
          <t>Aprovado Diretoria</t>
        </is>
      </c>
      <c r="Q3049" t="inlineStr">
        <is>
          <t>Aprovado Caixa</t>
        </is>
      </c>
      <c r="R3049" t="inlineStr">
        <is>
          <t>Pago</t>
        </is>
      </c>
      <c r="S3049" t="n">
        <v>134</v>
      </c>
      <c r="T3049" t="inlineStr">
        <is>
          <t>Priceless - Bem Mais - Kamino</t>
        </is>
      </c>
    </row>
    <row r="3050">
      <c r="A3050" t="n">
        <v>153383</v>
      </c>
      <c r="B3050" t="n">
        <v>149</v>
      </c>
      <c r="C3050" t="inlineStr">
        <is>
          <t>Priceless</t>
        </is>
      </c>
      <c r="D3050" t="inlineStr">
        <is>
          <t xml:space="preserve">FIRECLEAN SISTEMA CONTRA INCENDIO EIRELLI </t>
        </is>
      </c>
      <c r="E3050" t="n">
        <v>400</v>
      </c>
      <c r="F3050" s="27" t="n">
        <v>45896</v>
      </c>
      <c r="G3050" s="27" t="n">
        <v>45895</v>
      </c>
      <c r="H3050" s="27" t="n">
        <v>45895</v>
      </c>
      <c r="I3050" s="27" t="n">
        <v>45876</v>
      </c>
      <c r="J3050" s="27" t="n">
        <v>45876</v>
      </c>
      <c r="K3050" t="inlineStr">
        <is>
          <t>Boleto Bancário</t>
        </is>
      </c>
      <c r="L3050" t="inlineStr">
        <is>
          <t>Serviços de Terceiros</t>
        </is>
      </c>
      <c r="M3050" t="inlineStr">
        <is>
          <t>Assessoria em Geral</t>
        </is>
      </c>
      <c r="N3050" t="inlineStr">
        <is>
          <t>5850</t>
        </is>
      </c>
      <c r="O3050" t="inlineStr">
        <is>
          <t>Documentação Aprovada</t>
        </is>
      </c>
      <c r="P3050" t="inlineStr">
        <is>
          <t>Aprovado Diretoria</t>
        </is>
      </c>
      <c r="Q3050" t="inlineStr">
        <is>
          <t>Aprovado Caixa</t>
        </is>
      </c>
      <c r="R3050" t="inlineStr">
        <is>
          <t>Pago</t>
        </is>
      </c>
      <c r="S3050" t="n">
        <v>134</v>
      </c>
      <c r="T3050" t="inlineStr">
        <is>
          <t>Priceless - Bem Mais - Kamino</t>
        </is>
      </c>
    </row>
    <row r="3051">
      <c r="A3051" t="n">
        <v>153053</v>
      </c>
      <c r="B3051" t="n">
        <v>149</v>
      </c>
      <c r="C3051" t="inlineStr">
        <is>
          <t>Priceless</t>
        </is>
      </c>
      <c r="D3051" t="inlineStr">
        <is>
          <t>KING COMERCIO E IMPORTACAO DE BEBIDAS LTDA</t>
        </is>
      </c>
      <c r="E3051" t="n">
        <v>499.5</v>
      </c>
      <c r="F3051" s="27" t="n">
        <v>45895</v>
      </c>
      <c r="G3051" s="27" t="n">
        <v>45895</v>
      </c>
      <c r="H3051" s="27" t="n">
        <v>45895</v>
      </c>
      <c r="I3051" s="27" t="n">
        <v>45875</v>
      </c>
      <c r="J3051" s="27" t="n">
        <v>45875</v>
      </c>
      <c r="K3051" t="inlineStr">
        <is>
          <t>Boleto Bancário</t>
        </is>
      </c>
      <c r="L3051" t="inlineStr">
        <is>
          <t>Custo Mercadoria Vendida</t>
        </is>
      </c>
      <c r="M3051" t="inlineStr">
        <is>
          <t>Insumos - Bebidas</t>
        </is>
      </c>
      <c r="N3051" t="inlineStr">
        <is>
          <t>119990</t>
        </is>
      </c>
      <c r="O3051" t="inlineStr">
        <is>
          <t>Documentação Aprovada</t>
        </is>
      </c>
      <c r="P3051" t="inlineStr">
        <is>
          <t>Aprovado Diretoria</t>
        </is>
      </c>
      <c r="Q3051" t="inlineStr">
        <is>
          <t>Aprovado Caixa</t>
        </is>
      </c>
      <c r="R3051" t="inlineStr">
        <is>
          <t>Pago</t>
        </is>
      </c>
      <c r="S3051" t="n">
        <v>134</v>
      </c>
      <c r="T3051" t="inlineStr">
        <is>
          <t>Priceless - Bem Mais - Kamino</t>
        </is>
      </c>
    </row>
    <row r="3052">
      <c r="A3052" t="n">
        <v>153052</v>
      </c>
      <c r="B3052" t="n">
        <v>149</v>
      </c>
      <c r="C3052" t="inlineStr">
        <is>
          <t>Priceless</t>
        </is>
      </c>
      <c r="D3052" t="inlineStr">
        <is>
          <t>EMPORIO MUNDO IMPORTAÇÃO EXPORTACAO E COMERCIO LTDA EPP</t>
        </is>
      </c>
      <c r="E3052" t="n">
        <v>726</v>
      </c>
      <c r="F3052" s="27" t="n">
        <v>45895</v>
      </c>
      <c r="G3052" s="27" t="n">
        <v>45895</v>
      </c>
      <c r="H3052" s="27" t="n">
        <v>45895</v>
      </c>
      <c r="I3052" s="27" t="n">
        <v>45875</v>
      </c>
      <c r="J3052" s="27" t="n">
        <v>45875</v>
      </c>
      <c r="K3052" t="inlineStr">
        <is>
          <t>Boleto Bancário</t>
        </is>
      </c>
      <c r="L3052" t="inlineStr">
        <is>
          <t>Custo Mercadoria Vendida</t>
        </is>
      </c>
      <c r="M3052" t="inlineStr">
        <is>
          <t>Insumos - Bebidas</t>
        </is>
      </c>
      <c r="N3052" t="inlineStr">
        <is>
          <t>15756</t>
        </is>
      </c>
      <c r="O3052" t="inlineStr">
        <is>
          <t>Documentação Aprovada</t>
        </is>
      </c>
      <c r="P3052" t="inlineStr">
        <is>
          <t>Aprovado Diretoria</t>
        </is>
      </c>
      <c r="Q3052" t="inlineStr">
        <is>
          <t>Aprovado Caixa</t>
        </is>
      </c>
      <c r="R3052" t="inlineStr">
        <is>
          <t>Pago</t>
        </is>
      </c>
      <c r="S3052" t="n">
        <v>134</v>
      </c>
      <c r="T3052" t="inlineStr">
        <is>
          <t>Priceless - Bem Mais - Kamino</t>
        </is>
      </c>
    </row>
    <row r="3053">
      <c r="A3053" t="n">
        <v>153075</v>
      </c>
      <c r="B3053" t="n">
        <v>149</v>
      </c>
      <c r="C3053" t="inlineStr">
        <is>
          <t>Priceless</t>
        </is>
      </c>
      <c r="D3053" t="inlineStr">
        <is>
          <t>DTK COMERCIO DE ALIMENTOS LTDA</t>
        </is>
      </c>
      <c r="E3053" t="n">
        <v>4910.64</v>
      </c>
      <c r="F3053" s="27" t="n">
        <v>45895</v>
      </c>
      <c r="G3053" s="27" t="n">
        <v>45895</v>
      </c>
      <c r="H3053" s="27" t="n">
        <v>45895</v>
      </c>
      <c r="I3053" s="27" t="n">
        <v>45875</v>
      </c>
      <c r="J3053" s="27" t="n">
        <v>45875</v>
      </c>
      <c r="K3053" t="inlineStr">
        <is>
          <t>Boleto Bancário</t>
        </is>
      </c>
      <c r="L3053" t="inlineStr">
        <is>
          <t>Custo Mercadoria Vendida</t>
        </is>
      </c>
      <c r="M3053" t="inlineStr">
        <is>
          <t>Insumos - Alimentos</t>
        </is>
      </c>
      <c r="N3053" t="inlineStr">
        <is>
          <t>38766</t>
        </is>
      </c>
      <c r="O3053" t="inlineStr">
        <is>
          <t>Documentação Aprovada</t>
        </is>
      </c>
      <c r="P3053" t="inlineStr">
        <is>
          <t>Aprovado Diretoria</t>
        </is>
      </c>
      <c r="Q3053" t="inlineStr">
        <is>
          <t>Aprovado Caixa</t>
        </is>
      </c>
      <c r="R3053" t="inlineStr">
        <is>
          <t>Pago</t>
        </is>
      </c>
      <c r="S3053" t="n">
        <v>134</v>
      </c>
      <c r="T3053" t="inlineStr">
        <is>
          <t>Priceless - Bem Mais - Kamino</t>
        </is>
      </c>
    </row>
    <row r="3054">
      <c r="A3054" t="n">
        <v>156513</v>
      </c>
      <c r="B3054" t="n">
        <v>149</v>
      </c>
      <c r="C3054" t="inlineStr">
        <is>
          <t>Priceless</t>
        </is>
      </c>
      <c r="D3054" t="inlineStr">
        <is>
          <t xml:space="preserve">GETNET </t>
        </is>
      </c>
      <c r="E3054" t="n">
        <v>61.74</v>
      </c>
      <c r="F3054" s="27" t="n">
        <v>45895</v>
      </c>
      <c r="G3054" s="27" t="n"/>
      <c r="H3054" s="27" t="n">
        <v>45895</v>
      </c>
      <c r="I3054" s="27" t="n">
        <v>45895</v>
      </c>
      <c r="J3054" s="27" t="n">
        <v>45895</v>
      </c>
      <c r="K3054" t="inlineStr">
        <is>
          <t>Transferência Bancária ou Pix</t>
        </is>
      </c>
      <c r="L3054" t="inlineStr">
        <is>
          <t>Despesas Financeiras</t>
        </is>
      </c>
      <c r="M3054" t="inlineStr">
        <is>
          <t>Tarifas Bancárias</t>
        </is>
      </c>
      <c r="N3054" t="inlineStr">
        <is>
          <t>0061774</t>
        </is>
      </c>
      <c r="R3054" t="inlineStr">
        <is>
          <t>Pago</t>
        </is>
      </c>
    </row>
    <row r="3055">
      <c r="A3055" t="n">
        <v>156500</v>
      </c>
      <c r="B3055" t="n">
        <v>149</v>
      </c>
      <c r="C3055" t="inlineStr">
        <is>
          <t>Priceless</t>
        </is>
      </c>
      <c r="D3055" t="inlineStr">
        <is>
          <t xml:space="preserve">CLOUDWALK INSTITUICAO DE PAGAMENTO E SERVICOS LTDA </t>
        </is>
      </c>
      <c r="E3055" t="n">
        <v>219</v>
      </c>
      <c r="F3055" s="27" t="n">
        <v>45895</v>
      </c>
      <c r="G3055" s="27" t="n">
        <v>45891</v>
      </c>
      <c r="H3055" s="27" t="n">
        <v>45895</v>
      </c>
      <c r="I3055" s="27" t="n">
        <v>45895</v>
      </c>
      <c r="J3055" s="27" t="n">
        <v>45895</v>
      </c>
      <c r="K3055" t="inlineStr">
        <is>
          <t>Boleto Bancário</t>
        </is>
      </c>
      <c r="L3055" t="inlineStr">
        <is>
          <t>Serviços de Terceiros</t>
        </is>
      </c>
      <c r="M3055" t="inlineStr">
        <is>
          <t>Assessoria em Geral</t>
        </is>
      </c>
      <c r="N3055" t="inlineStr">
        <is>
          <t>219082025</t>
        </is>
      </c>
      <c r="O3055" t="inlineStr">
        <is>
          <t>Documentação Aprovada</t>
        </is>
      </c>
      <c r="P3055" t="inlineStr">
        <is>
          <t>Aprovado Diretoria</t>
        </is>
      </c>
      <c r="Q3055" t="inlineStr">
        <is>
          <t>Aprovado Caixa</t>
        </is>
      </c>
      <c r="R3055" t="inlineStr">
        <is>
          <t>Pago</t>
        </is>
      </c>
      <c r="S3055" t="n">
        <v>149</v>
      </c>
      <c r="T3055" t="inlineStr">
        <is>
          <t>Priceless - Duroc Filial Dois - Kamino</t>
        </is>
      </c>
    </row>
    <row r="3056">
      <c r="A3056" t="n">
        <v>155342</v>
      </c>
      <c r="B3056" t="n">
        <v>149</v>
      </c>
      <c r="C3056" t="inlineStr">
        <is>
          <t>Priceless</t>
        </is>
      </c>
      <c r="D3056" t="inlineStr">
        <is>
          <t>BOM GOSTO HORTIFRUTI LTDA</t>
        </is>
      </c>
      <c r="E3056" t="n">
        <v>116.95</v>
      </c>
      <c r="F3056" s="27" t="n">
        <v>45896</v>
      </c>
      <c r="G3056" s="27" t="n">
        <v>45895</v>
      </c>
      <c r="H3056" s="27" t="n">
        <v>45895</v>
      </c>
      <c r="I3056" s="27" t="n">
        <v>45887</v>
      </c>
      <c r="J3056" s="27" t="n">
        <v>45887</v>
      </c>
      <c r="K3056" t="inlineStr">
        <is>
          <t>Boleto Bancário</t>
        </is>
      </c>
      <c r="L3056" t="inlineStr">
        <is>
          <t>Custo Mercadoria Vendida</t>
        </is>
      </c>
      <c r="M3056" t="inlineStr">
        <is>
          <t>Insumos - Alimentos</t>
        </is>
      </c>
      <c r="N3056" t="inlineStr">
        <is>
          <t>130720</t>
        </is>
      </c>
      <c r="O3056" t="inlineStr">
        <is>
          <t>Documentação Aprovada</t>
        </is>
      </c>
      <c r="P3056" t="inlineStr">
        <is>
          <t>Aprovado Diretoria</t>
        </is>
      </c>
      <c r="Q3056" t="inlineStr">
        <is>
          <t>Aprovado Caixa</t>
        </is>
      </c>
      <c r="R3056" t="inlineStr">
        <is>
          <t>Pago</t>
        </is>
      </c>
      <c r="S3056" t="n">
        <v>134</v>
      </c>
      <c r="T3056" t="inlineStr">
        <is>
          <t>Priceless - Bem Mais - Kamino</t>
        </is>
      </c>
    </row>
    <row r="3057">
      <c r="A3057" t="n">
        <v>131878</v>
      </c>
      <c r="B3057" t="n">
        <v>149</v>
      </c>
      <c r="C3057" t="inlineStr">
        <is>
          <t>Priceless</t>
        </is>
      </c>
      <c r="D3057" t="inlineStr">
        <is>
          <t>ESTAFF SOLUÇÕES TECNOLOGICAS DE AGENCIAMENTO - THIAGO DE MELO</t>
        </is>
      </c>
      <c r="E3057" t="n">
        <v>2277</v>
      </c>
      <c r="F3057" s="27" t="n">
        <v>45895</v>
      </c>
      <c r="G3057" s="27" t="n">
        <v>45895</v>
      </c>
      <c r="H3057" s="27" t="n">
        <v>45895</v>
      </c>
      <c r="I3057" s="27" t="n">
        <v>45884</v>
      </c>
      <c r="J3057" s="27" t="n"/>
      <c r="K3057" t="inlineStr">
        <is>
          <t>Boleto Bancário</t>
        </is>
      </c>
      <c r="L3057" t="inlineStr">
        <is>
          <t>Custos de Eventos</t>
        </is>
      </c>
      <c r="M3057" t="inlineStr">
        <is>
          <t>Serviços Terceirizados - Eventos</t>
        </is>
      </c>
      <c r="O3057" t="inlineStr">
        <is>
          <t>Documentação Aprovada</t>
        </is>
      </c>
      <c r="P3057" t="inlineStr">
        <is>
          <t>Aprovado Diretoria</t>
        </is>
      </c>
      <c r="Q3057" t="inlineStr">
        <is>
          <t>Aprovado Caixa</t>
        </is>
      </c>
      <c r="R3057" t="inlineStr">
        <is>
          <t>Pago</t>
        </is>
      </c>
      <c r="S3057" t="n">
        <v>134</v>
      </c>
      <c r="T3057" t="inlineStr">
        <is>
          <t>Priceless - Bem Mais - Kamino</t>
        </is>
      </c>
    </row>
    <row r="3058">
      <c r="A3058" t="n">
        <v>157671</v>
      </c>
      <c r="B3058" t="n">
        <v>149</v>
      </c>
      <c r="C3058" t="inlineStr">
        <is>
          <t>Priceless</t>
        </is>
      </c>
      <c r="D3058" t="inlineStr">
        <is>
          <t xml:space="preserve">KAMINO INSTITUICAO DE PAGAMENTO LTDA </t>
        </is>
      </c>
      <c r="E3058" t="n">
        <v>13.5</v>
      </c>
      <c r="F3058" s="27" t="n">
        <v>45895</v>
      </c>
      <c r="G3058" s="27" t="n"/>
      <c r="H3058" s="27" t="n">
        <v>45895</v>
      </c>
      <c r="I3058" s="27" t="n">
        <v>45895</v>
      </c>
      <c r="J3058" s="27" t="n">
        <v>45898</v>
      </c>
      <c r="K3058" t="inlineStr">
        <is>
          <t>Transferência Bancária ou Pix</t>
        </is>
      </c>
      <c r="L3058" t="inlineStr">
        <is>
          <t>Despesas Financeiras</t>
        </is>
      </c>
      <c r="M3058" t="inlineStr">
        <is>
          <t>Tarifas Bancárias</t>
        </is>
      </c>
      <c r="N3058" t="inlineStr">
        <is>
          <t>13350</t>
        </is>
      </c>
      <c r="R3058" t="inlineStr">
        <is>
          <t>Pago</t>
        </is>
      </c>
    </row>
    <row r="3059">
      <c r="A3059" t="n">
        <v>157330</v>
      </c>
      <c r="B3059" t="n">
        <v>149</v>
      </c>
      <c r="C3059" t="inlineStr">
        <is>
          <t>Priceless</t>
        </is>
      </c>
      <c r="D3059" t="inlineStr">
        <is>
          <t>DOMO - PRODUTOS ORIENTAIS LTDA.</t>
        </is>
      </c>
      <c r="E3059" t="n">
        <v>197.2</v>
      </c>
      <c r="F3059" s="27" t="n">
        <v>45895</v>
      </c>
      <c r="G3059" s="27" t="n"/>
      <c r="H3059" s="27" t="n">
        <v>45895</v>
      </c>
      <c r="I3059" s="27" t="n">
        <v>45897</v>
      </c>
      <c r="J3059" s="27" t="n">
        <v>45897</v>
      </c>
      <c r="K3059" t="inlineStr">
        <is>
          <t>Transferência Bancária ou Pix</t>
        </is>
      </c>
      <c r="L3059" t="inlineStr">
        <is>
          <t>Custo Mercadoria Vendida</t>
        </is>
      </c>
      <c r="M3059" t="inlineStr">
        <is>
          <t>Insumos - Alimentos</t>
        </is>
      </c>
      <c r="N3059" t="inlineStr">
        <is>
          <t>19720082025</t>
        </is>
      </c>
      <c r="R3059" t="inlineStr">
        <is>
          <t>Pago</t>
        </is>
      </c>
      <c r="S3059" t="n">
        <v>134</v>
      </c>
      <c r="T3059" t="inlineStr">
        <is>
          <t>Priceless - Bem Mais - Kamino</t>
        </is>
      </c>
    </row>
    <row r="3060">
      <c r="A3060" t="n">
        <v>157329</v>
      </c>
      <c r="B3060" t="n">
        <v>149</v>
      </c>
      <c r="C3060" t="inlineStr">
        <is>
          <t>Priceless</t>
        </is>
      </c>
      <c r="D3060" t="inlineStr">
        <is>
          <t>MARINA ASAMI SUGIURA BOMPEAN</t>
        </is>
      </c>
      <c r="E3060" t="n">
        <v>510</v>
      </c>
      <c r="F3060" s="27" t="n">
        <v>45895</v>
      </c>
      <c r="G3060" s="27" t="n"/>
      <c r="H3060" s="27" t="n">
        <v>45895</v>
      </c>
      <c r="I3060" s="27" t="n">
        <v>45897</v>
      </c>
      <c r="J3060" s="27" t="n">
        <v>45897</v>
      </c>
      <c r="K3060" t="inlineStr">
        <is>
          <t>Transferência Bancária ou Pix</t>
        </is>
      </c>
      <c r="L3060" t="inlineStr">
        <is>
          <t>Custo Mercadoria Vendida</t>
        </is>
      </c>
      <c r="M3060" t="inlineStr">
        <is>
          <t>Insumos - Alimentos</t>
        </is>
      </c>
      <c r="N3060" t="inlineStr">
        <is>
          <t>1269</t>
        </is>
      </c>
      <c r="O3060" t="inlineStr">
        <is>
          <t>Documentação Aprovada</t>
        </is>
      </c>
      <c r="P3060" t="inlineStr">
        <is>
          <t>A Vista</t>
        </is>
      </c>
      <c r="R3060" t="inlineStr">
        <is>
          <t>Pago</t>
        </is>
      </c>
      <c r="S3060" t="n">
        <v>134</v>
      </c>
      <c r="T3060" t="inlineStr">
        <is>
          <t>Priceless - Bem Mais - Kamino</t>
        </is>
      </c>
    </row>
    <row r="3061">
      <c r="A3061" t="n">
        <v>157419</v>
      </c>
      <c r="B3061" t="n">
        <v>149</v>
      </c>
      <c r="C3061" t="inlineStr">
        <is>
          <t>Priceless</t>
        </is>
      </c>
      <c r="D3061" t="inlineStr">
        <is>
          <t>REAL COMERCIAL LTDA</t>
        </is>
      </c>
      <c r="E3061" t="n">
        <v>1134.77</v>
      </c>
      <c r="F3061" s="27" t="n">
        <v>45895</v>
      </c>
      <c r="G3061" s="27" t="n"/>
      <c r="H3061" s="27" t="n">
        <v>45895</v>
      </c>
      <c r="I3061" s="27" t="n">
        <v>45897</v>
      </c>
      <c r="J3061" s="27" t="n">
        <v>45897</v>
      </c>
      <c r="K3061" t="inlineStr">
        <is>
          <t>Transferência Bancária ou Pix</t>
        </is>
      </c>
      <c r="L3061" t="inlineStr">
        <is>
          <t>Custo Mercadoria Vendida</t>
        </is>
      </c>
      <c r="M3061" t="inlineStr">
        <is>
          <t>Insumos - Bebidas</t>
        </is>
      </c>
      <c r="N3061" t="inlineStr">
        <is>
          <t>618921</t>
        </is>
      </c>
      <c r="R3061" t="inlineStr">
        <is>
          <t>Pago</t>
        </is>
      </c>
      <c r="S3061" t="n">
        <v>134</v>
      </c>
      <c r="T3061" t="inlineStr">
        <is>
          <t>Priceless - Bem Mais - Kamino</t>
        </is>
      </c>
    </row>
    <row r="3062">
      <c r="A3062" t="n">
        <v>157293</v>
      </c>
      <c r="B3062" t="n">
        <v>149</v>
      </c>
      <c r="C3062" t="inlineStr">
        <is>
          <t>Priceless</t>
        </is>
      </c>
      <c r="D3062" t="inlineStr">
        <is>
          <t>PASTIFICIO F MARTINS INDUSTRIA E COMERCIO DE ALIMENTOS LTDA</t>
        </is>
      </c>
      <c r="E3062" t="n">
        <v>480</v>
      </c>
      <c r="F3062" s="27" t="n">
        <v>45895</v>
      </c>
      <c r="G3062" s="27" t="n"/>
      <c r="H3062" s="27" t="n">
        <v>45895</v>
      </c>
      <c r="I3062" s="27" t="n">
        <v>45897</v>
      </c>
      <c r="J3062" s="27" t="n">
        <v>45897</v>
      </c>
      <c r="K3062" t="inlineStr">
        <is>
          <t>Transferência Bancária ou Pix</t>
        </is>
      </c>
      <c r="L3062" t="inlineStr">
        <is>
          <t>Custo Mercadoria Vendida</t>
        </is>
      </c>
      <c r="M3062" t="inlineStr">
        <is>
          <t>Insumos - Alimentos</t>
        </is>
      </c>
      <c r="N3062" t="inlineStr">
        <is>
          <t>7467</t>
        </is>
      </c>
      <c r="R3062" t="inlineStr">
        <is>
          <t>Pago</t>
        </is>
      </c>
      <c r="S3062" t="n">
        <v>134</v>
      </c>
      <c r="T3062" t="inlineStr">
        <is>
          <t>Priceless - Bem Mais - Kamino</t>
        </is>
      </c>
    </row>
    <row r="3063">
      <c r="A3063" t="n">
        <v>157327</v>
      </c>
      <c r="B3063" t="n">
        <v>149</v>
      </c>
      <c r="C3063" t="inlineStr">
        <is>
          <t>Priceless</t>
        </is>
      </c>
      <c r="D3063" t="inlineStr">
        <is>
          <t>ROBERT PLANTS COMERCIO DE PRODUTOS ALIMENTICIOS LTDA</t>
        </is>
      </c>
      <c r="E3063" t="n">
        <v>440</v>
      </c>
      <c r="F3063" s="27" t="n">
        <v>45895</v>
      </c>
      <c r="G3063" s="27" t="n">
        <v>45902</v>
      </c>
      <c r="H3063" s="27" t="n">
        <v>45895</v>
      </c>
      <c r="I3063" s="27" t="n">
        <v>45897</v>
      </c>
      <c r="J3063" s="27" t="n">
        <v>45897</v>
      </c>
      <c r="K3063" t="inlineStr">
        <is>
          <t>Transferência Bancária ou Pix</t>
        </is>
      </c>
      <c r="L3063" t="inlineStr">
        <is>
          <t>Custo Mercadoria Vendida</t>
        </is>
      </c>
      <c r="M3063" t="inlineStr">
        <is>
          <t>Insumos - Alimentos</t>
        </is>
      </c>
      <c r="N3063" t="inlineStr">
        <is>
          <t>125</t>
        </is>
      </c>
      <c r="O3063" t="inlineStr">
        <is>
          <t>Documentação Aprovada</t>
        </is>
      </c>
      <c r="P3063" t="inlineStr">
        <is>
          <t>A Vista</t>
        </is>
      </c>
      <c r="Q3063" t="inlineStr">
        <is>
          <t>Aprovado Caixa</t>
        </is>
      </c>
      <c r="R3063" t="inlineStr">
        <is>
          <t>Pago</t>
        </is>
      </c>
      <c r="S3063" t="n">
        <v>134</v>
      </c>
      <c r="T3063" t="inlineStr">
        <is>
          <t>Priceless - Bem Mais - Kamino</t>
        </is>
      </c>
    </row>
    <row r="3064">
      <c r="A3064" t="n">
        <v>157301</v>
      </c>
      <c r="B3064" t="n">
        <v>149</v>
      </c>
      <c r="C3064" t="inlineStr">
        <is>
          <t>Priceless</t>
        </is>
      </c>
      <c r="D3064" t="inlineStr">
        <is>
          <t>PORCO FELIZ COM DE CARNES LTDA</t>
        </is>
      </c>
      <c r="E3064" t="n">
        <v>2186.01</v>
      </c>
      <c r="F3064" s="27" t="n">
        <v>45895</v>
      </c>
      <c r="G3064" s="27" t="n"/>
      <c r="H3064" s="27" t="n">
        <v>45895</v>
      </c>
      <c r="I3064" s="27" t="n">
        <v>45897</v>
      </c>
      <c r="J3064" s="27" t="n">
        <v>45897</v>
      </c>
      <c r="K3064" t="inlineStr">
        <is>
          <t>Transferência Bancária ou Pix</t>
        </is>
      </c>
      <c r="L3064" t="inlineStr">
        <is>
          <t>Custo Mercadoria Vendida</t>
        </is>
      </c>
      <c r="M3064" t="inlineStr">
        <is>
          <t>Insumos - Alimentos</t>
        </is>
      </c>
      <c r="N3064" t="inlineStr">
        <is>
          <t>589736</t>
        </is>
      </c>
      <c r="R3064" t="inlineStr">
        <is>
          <t>Pago</t>
        </is>
      </c>
      <c r="S3064" t="n">
        <v>134</v>
      </c>
      <c r="T3064" t="inlineStr">
        <is>
          <t>Priceless - Bem Mais - Kamino</t>
        </is>
      </c>
    </row>
    <row r="3065">
      <c r="A3065" t="n">
        <v>157769</v>
      </c>
      <c r="B3065" t="n">
        <v>149</v>
      </c>
      <c r="C3065" t="inlineStr">
        <is>
          <t>Priceless</t>
        </is>
      </c>
      <c r="D3065" t="inlineStr">
        <is>
          <t>ROSANGELA DE FATIMA OLIVEIRA SHIRATA</t>
        </is>
      </c>
      <c r="E3065" t="n">
        <v>25</v>
      </c>
      <c r="F3065" s="27" t="n">
        <v>45895</v>
      </c>
      <c r="G3065" s="27" t="n"/>
      <c r="H3065" s="27" t="n">
        <v>45895</v>
      </c>
      <c r="I3065" s="27" t="n">
        <v>45899</v>
      </c>
      <c r="J3065" s="27" t="n">
        <v>45898</v>
      </c>
      <c r="K3065" t="inlineStr">
        <is>
          <t>Transferência Bancária ou Pix</t>
        </is>
      </c>
      <c r="L3065" t="inlineStr">
        <is>
          <t>Custo Mercadoria Vendida</t>
        </is>
      </c>
      <c r="M3065" t="inlineStr">
        <is>
          <t>Insumos - Alimentos</t>
        </is>
      </c>
      <c r="N3065" t="inlineStr">
        <is>
          <t>46918</t>
        </is>
      </c>
      <c r="R3065" t="inlineStr">
        <is>
          <t>Pago</t>
        </is>
      </c>
      <c r="S3065" t="n">
        <v>134</v>
      </c>
      <c r="T3065" t="inlineStr">
        <is>
          <t>Priceless - Bem Mais - Kamino</t>
        </is>
      </c>
    </row>
    <row r="3066">
      <c r="A3066" t="n">
        <v>159335</v>
      </c>
      <c r="B3066" t="n">
        <v>149</v>
      </c>
      <c r="C3066" t="inlineStr">
        <is>
          <t>Priceless</t>
        </is>
      </c>
      <c r="D3066" t="inlineStr">
        <is>
          <t xml:space="preserve">FELIPE OLBERG ZALEWSKA MEI </t>
        </is>
      </c>
      <c r="E3066" t="n">
        <v>307.92</v>
      </c>
      <c r="F3066" s="27" t="n">
        <v>45895</v>
      </c>
      <c r="G3066" s="27" t="n"/>
      <c r="H3066" s="27" t="n">
        <v>45895</v>
      </c>
      <c r="I3066" s="27" t="n">
        <v>45895</v>
      </c>
      <c r="J3066" s="27" t="n">
        <v>45904</v>
      </c>
      <c r="K3066" t="inlineStr">
        <is>
          <t>Transferência Bancária ou Pix</t>
        </is>
      </c>
      <c r="L3066" t="inlineStr">
        <is>
          <t>Custo Mercadoria Vendida</t>
        </is>
      </c>
      <c r="M3066" t="inlineStr">
        <is>
          <t>Insumos - Alimentos</t>
        </is>
      </c>
      <c r="N3066" t="inlineStr">
        <is>
          <t>274</t>
        </is>
      </c>
      <c r="O3066" t="inlineStr">
        <is>
          <t>Documentação Aprovada</t>
        </is>
      </c>
      <c r="P3066" t="inlineStr">
        <is>
          <t>A Vista</t>
        </is>
      </c>
      <c r="R3066" t="inlineStr">
        <is>
          <t>Pago</t>
        </is>
      </c>
      <c r="S3066" t="n">
        <v>134</v>
      </c>
      <c r="T3066" t="inlineStr">
        <is>
          <t>Priceless - Bem Mais - Kamino</t>
        </is>
      </c>
    </row>
    <row r="3067">
      <c r="A3067" t="n">
        <v>159337</v>
      </c>
      <c r="B3067" t="n">
        <v>149</v>
      </c>
      <c r="C3067" t="inlineStr">
        <is>
          <t>Priceless</t>
        </is>
      </c>
      <c r="D3067" t="inlineStr">
        <is>
          <t xml:space="preserve">FELIPE OLBERG ZALEWSKA MEI </t>
        </is>
      </c>
      <c r="E3067" t="n">
        <v>189.35</v>
      </c>
      <c r="F3067" s="27" t="n">
        <v>45895</v>
      </c>
      <c r="G3067" s="27" t="n"/>
      <c r="H3067" s="27" t="n">
        <v>45895</v>
      </c>
      <c r="I3067" s="27" t="n">
        <v>45895</v>
      </c>
      <c r="J3067" s="27" t="n">
        <v>45904</v>
      </c>
      <c r="K3067" t="inlineStr">
        <is>
          <t>Transferência Bancária ou Pix</t>
        </is>
      </c>
      <c r="L3067" t="inlineStr">
        <is>
          <t>Custo Mercadoria Vendida</t>
        </is>
      </c>
      <c r="M3067" t="inlineStr">
        <is>
          <t>Insumos - Alimentos</t>
        </is>
      </c>
      <c r="N3067" t="inlineStr">
        <is>
          <t>280</t>
        </is>
      </c>
      <c r="O3067" t="inlineStr">
        <is>
          <t>Documentação Aprovada</t>
        </is>
      </c>
      <c r="P3067" t="inlineStr">
        <is>
          <t>A Vista</t>
        </is>
      </c>
      <c r="R3067" t="inlineStr">
        <is>
          <t>Pago</t>
        </is>
      </c>
      <c r="S3067" t="n">
        <v>134</v>
      </c>
      <c r="T3067" t="inlineStr">
        <is>
          <t>Priceless - Bem Mais - Kamino</t>
        </is>
      </c>
    </row>
    <row r="3068">
      <c r="A3068" t="n">
        <v>112710</v>
      </c>
      <c r="B3068" t="n">
        <v>149</v>
      </c>
      <c r="C3068" t="inlineStr">
        <is>
          <t>Priceless</t>
        </is>
      </c>
      <c r="D3068" t="inlineStr">
        <is>
          <t xml:space="preserve">GAZIT MALLS FUNDO DE INVESTIMENTO IMOBILIARIO - REPASSE LOCACAO </t>
        </is>
      </c>
      <c r="E3068" t="n">
        <v>29394.2</v>
      </c>
      <c r="F3068" s="27" t="n">
        <v>45895</v>
      </c>
      <c r="G3068" s="27" t="n">
        <v>45895</v>
      </c>
      <c r="H3068" s="27" t="n">
        <v>45895</v>
      </c>
      <c r="I3068" s="27" t="n">
        <v>45839</v>
      </c>
      <c r="J3068" s="27" t="n"/>
      <c r="K3068" t="inlineStr">
        <is>
          <t>Boleto Bancário</t>
        </is>
      </c>
      <c r="L3068" t="inlineStr">
        <is>
          <t>Custos de Eventos</t>
        </is>
      </c>
      <c r="M3068" t="inlineStr">
        <is>
          <t>Repasse Gazit - Locação Aroo</t>
        </is>
      </c>
      <c r="O3068" t="inlineStr">
        <is>
          <t>Documentação Aprovada</t>
        </is>
      </c>
      <c r="P3068" t="inlineStr">
        <is>
          <t>Aprovado Diretoria</t>
        </is>
      </c>
      <c r="Q3068" t="inlineStr">
        <is>
          <t>Aprovado Caixa</t>
        </is>
      </c>
      <c r="R3068" t="inlineStr">
        <is>
          <t>Pago</t>
        </is>
      </c>
      <c r="S3068" t="n">
        <v>134</v>
      </c>
      <c r="T3068" t="inlineStr">
        <is>
          <t>Priceless - Bem Mais - Kamino</t>
        </is>
      </c>
    </row>
    <row r="3069">
      <c r="A3069" t="n">
        <v>187752</v>
      </c>
      <c r="B3069" t="n">
        <v>149</v>
      </c>
      <c r="C3069" t="inlineStr">
        <is>
          <t>Priceless</t>
        </is>
      </c>
      <c r="D3069" t="inlineStr">
        <is>
          <t>MERCADO PAGO.COM REPRESENTACOES LTDA</t>
        </is>
      </c>
      <c r="E3069" t="n">
        <v>207.57</v>
      </c>
      <c r="F3069" s="27" t="n">
        <v>45895</v>
      </c>
      <c r="G3069" s="27" t="n"/>
      <c r="H3069" s="27" t="n">
        <v>45895</v>
      </c>
      <c r="I3069" s="27" t="n">
        <v>45895</v>
      </c>
      <c r="J3069" s="27" t="n">
        <v>46026</v>
      </c>
      <c r="K3069" t="inlineStr">
        <is>
          <t>Transferência Bancária ou Pix</t>
        </is>
      </c>
      <c r="L3069" t="inlineStr">
        <is>
          <t>Custo Mercadoria Vendida</t>
        </is>
      </c>
      <c r="M3069" t="inlineStr">
        <is>
          <t>Insumos - Bebidas</t>
        </is>
      </c>
      <c r="N3069" t="inlineStr">
        <is>
          <t>A VISTA 26082025</t>
        </is>
      </c>
      <c r="R3069" t="inlineStr">
        <is>
          <t>Pago</t>
        </is>
      </c>
      <c r="S3069" t="n">
        <v>134</v>
      </c>
      <c r="T3069" t="inlineStr">
        <is>
          <t>Priceless - Bem Mais - Kamino</t>
        </is>
      </c>
    </row>
    <row r="3070">
      <c r="A3070" t="n">
        <v>112764</v>
      </c>
      <c r="B3070" t="n">
        <v>149</v>
      </c>
      <c r="C3070" t="inlineStr">
        <is>
          <t>Priceless</t>
        </is>
      </c>
      <c r="D3070" t="inlineStr">
        <is>
          <t xml:space="preserve">VHF RADIO COMUNICAÇOES </t>
        </is>
      </c>
      <c r="E3070" t="n">
        <v>401.35</v>
      </c>
      <c r="F3070" s="27" t="n">
        <v>45894</v>
      </c>
      <c r="G3070" s="27" t="n">
        <v>45894</v>
      </c>
      <c r="H3070" s="27" t="n">
        <v>45894</v>
      </c>
      <c r="I3070" s="27" t="n">
        <v>45839</v>
      </c>
      <c r="J3070" s="27" t="n"/>
      <c r="K3070" t="inlineStr">
        <is>
          <t>Transferência Bancária ou Pix</t>
        </is>
      </c>
      <c r="L3070" t="inlineStr">
        <is>
          <t>Locação de Equipamentos</t>
        </is>
      </c>
      <c r="M3070" t="inlineStr">
        <is>
          <t>Locações de Equipamentos - Operacionais</t>
        </is>
      </c>
      <c r="N3070" t="inlineStr">
        <is>
          <t>9982</t>
        </is>
      </c>
      <c r="O3070" t="inlineStr">
        <is>
          <t>Documentação Aprovada</t>
        </is>
      </c>
      <c r="P3070" t="inlineStr">
        <is>
          <t>Aprovado Diretoria</t>
        </is>
      </c>
      <c r="Q3070" t="inlineStr">
        <is>
          <t>Aprovado Caixa</t>
        </is>
      </c>
      <c r="R3070" t="inlineStr">
        <is>
          <t>Pago</t>
        </is>
      </c>
      <c r="S3070" t="n">
        <v>134</v>
      </c>
      <c r="T3070" t="inlineStr">
        <is>
          <t>Priceless - Bem Mais - Kamino</t>
        </is>
      </c>
    </row>
    <row r="3071">
      <c r="A3071" t="n">
        <v>113585</v>
      </c>
      <c r="B3071" t="n">
        <v>149</v>
      </c>
      <c r="C3071" t="inlineStr">
        <is>
          <t>Priceless</t>
        </is>
      </c>
      <c r="D3071" t="inlineStr">
        <is>
          <t xml:space="preserve">FISH STUDIO LTDA - ME </t>
        </is>
      </c>
      <c r="E3071" t="n">
        <v>500</v>
      </c>
      <c r="F3071" s="27" t="n">
        <v>45894</v>
      </c>
      <c r="G3071" s="27" t="n">
        <v>45894</v>
      </c>
      <c r="H3071" s="27" t="n">
        <v>45894</v>
      </c>
      <c r="I3071" s="27" t="n">
        <v>45870</v>
      </c>
      <c r="J3071" s="27" t="n"/>
      <c r="K3071" t="inlineStr">
        <is>
          <t>Transferência Bancária ou Pix</t>
        </is>
      </c>
      <c r="L3071" t="inlineStr">
        <is>
          <t>Informática e TI</t>
        </is>
      </c>
      <c r="M3071" t="inlineStr">
        <is>
          <t>Sistemas Gerais - Comunicação e Marketing</t>
        </is>
      </c>
      <c r="N3071" t="inlineStr">
        <is>
          <t>627</t>
        </is>
      </c>
      <c r="O3071" t="inlineStr">
        <is>
          <t>Documentação Aprovada</t>
        </is>
      </c>
      <c r="P3071" t="inlineStr">
        <is>
          <t>Aprovado Diretoria</t>
        </is>
      </c>
      <c r="Q3071" t="inlineStr">
        <is>
          <t>Aprovado Caixa</t>
        </is>
      </c>
      <c r="R3071" t="inlineStr">
        <is>
          <t>Pago</t>
        </is>
      </c>
      <c r="S3071" t="n">
        <v>134</v>
      </c>
      <c r="T3071" t="inlineStr">
        <is>
          <t>Priceless - Bem Mais - Kamino</t>
        </is>
      </c>
    </row>
    <row r="3072">
      <c r="A3072" t="n">
        <v>113478</v>
      </c>
      <c r="B3072" t="n">
        <v>149</v>
      </c>
      <c r="C3072" t="inlineStr">
        <is>
          <t>Priceless</t>
        </is>
      </c>
      <c r="D3072" t="inlineStr">
        <is>
          <t>HOSTFIBER</t>
        </is>
      </c>
      <c r="E3072" t="n">
        <v>243.57</v>
      </c>
      <c r="F3072" s="27" t="n">
        <v>45892</v>
      </c>
      <c r="G3072" s="27" t="n">
        <v>45894</v>
      </c>
      <c r="H3072" s="27" t="n">
        <v>45894</v>
      </c>
      <c r="I3072" s="27" t="n">
        <v>45870</v>
      </c>
      <c r="J3072" s="27" t="n"/>
      <c r="K3072" t="inlineStr">
        <is>
          <t>Boleto Bancário</t>
        </is>
      </c>
      <c r="L3072" t="inlineStr">
        <is>
          <t>Informática e TI</t>
        </is>
      </c>
      <c r="M3072" t="inlineStr">
        <is>
          <t>Internet</t>
        </is>
      </c>
      <c r="N3072" t="inlineStr">
        <is>
          <t>72112</t>
        </is>
      </c>
      <c r="O3072" t="inlineStr">
        <is>
          <t>Documentação Aprovada</t>
        </is>
      </c>
      <c r="P3072" t="inlineStr">
        <is>
          <t>Aprovado Diretoria</t>
        </is>
      </c>
      <c r="Q3072" t="inlineStr">
        <is>
          <t>Aprovado Caixa</t>
        </is>
      </c>
      <c r="R3072" t="inlineStr">
        <is>
          <t>Pago</t>
        </is>
      </c>
      <c r="S3072" t="n">
        <v>134</v>
      </c>
      <c r="T3072" t="inlineStr">
        <is>
          <t>Priceless - Bem Mais - Kamino</t>
        </is>
      </c>
    </row>
    <row r="3073">
      <c r="A3073" t="n">
        <v>113490</v>
      </c>
      <c r="B3073" t="n">
        <v>149</v>
      </c>
      <c r="C3073" t="inlineStr">
        <is>
          <t>Priceless</t>
        </is>
      </c>
      <c r="D3073" t="inlineStr">
        <is>
          <t>HOSTFIBER</t>
        </is>
      </c>
      <c r="E3073" t="n">
        <v>365.35</v>
      </c>
      <c r="F3073" s="27" t="n">
        <v>45892</v>
      </c>
      <c r="G3073" s="27" t="n">
        <v>45894</v>
      </c>
      <c r="H3073" s="27" t="n">
        <v>45894</v>
      </c>
      <c r="I3073" s="27" t="n">
        <v>45870</v>
      </c>
      <c r="J3073" s="27" t="n"/>
      <c r="K3073" t="inlineStr">
        <is>
          <t>Boleto Bancário</t>
        </is>
      </c>
      <c r="L3073" t="inlineStr">
        <is>
          <t>Informática e TI</t>
        </is>
      </c>
      <c r="M3073" t="inlineStr">
        <is>
          <t>Internet</t>
        </is>
      </c>
      <c r="N3073" t="inlineStr">
        <is>
          <t>168278</t>
        </is>
      </c>
      <c r="O3073" t="inlineStr">
        <is>
          <t>Documentação Aprovada</t>
        </is>
      </c>
      <c r="P3073" t="inlineStr">
        <is>
          <t>Aprovado Diretoria</t>
        </is>
      </c>
      <c r="Q3073" t="inlineStr">
        <is>
          <t>Aprovado Caixa</t>
        </is>
      </c>
      <c r="R3073" t="inlineStr">
        <is>
          <t>Pago</t>
        </is>
      </c>
      <c r="S3073" t="n">
        <v>134</v>
      </c>
      <c r="T3073" t="inlineStr">
        <is>
          <t>Priceless - Bem Mais - Kamino</t>
        </is>
      </c>
    </row>
    <row r="3074">
      <c r="A3074" t="n">
        <v>157669</v>
      </c>
      <c r="B3074" t="n">
        <v>149</v>
      </c>
      <c r="C3074" t="inlineStr">
        <is>
          <t>Priceless</t>
        </is>
      </c>
      <c r="D3074" t="inlineStr">
        <is>
          <t xml:space="preserve">KAMINO INSTITUICAO DE PAGAMENTO LTDA </t>
        </is>
      </c>
      <c r="E3074" t="n">
        <v>13</v>
      </c>
      <c r="F3074" s="27" t="n">
        <v>45894</v>
      </c>
      <c r="G3074" s="27" t="n"/>
      <c r="H3074" s="27" t="n">
        <v>45894</v>
      </c>
      <c r="I3074" s="27" t="n">
        <v>45894</v>
      </c>
      <c r="J3074" s="27" t="n">
        <v>45898</v>
      </c>
      <c r="K3074" t="inlineStr">
        <is>
          <t>Transferência Bancária ou Pix</t>
        </is>
      </c>
      <c r="L3074" t="inlineStr">
        <is>
          <t>Despesas Financeiras</t>
        </is>
      </c>
      <c r="M3074" t="inlineStr">
        <is>
          <t>Tarifas Bancárias</t>
        </is>
      </c>
      <c r="N3074" t="inlineStr">
        <is>
          <t>001350</t>
        </is>
      </c>
      <c r="R3074" t="inlineStr">
        <is>
          <t>Pago</t>
        </is>
      </c>
    </row>
    <row r="3075">
      <c r="A3075" t="n">
        <v>155344</v>
      </c>
      <c r="B3075" t="n">
        <v>149</v>
      </c>
      <c r="C3075" t="inlineStr">
        <is>
          <t>Priceless</t>
        </is>
      </c>
      <c r="D3075" t="inlineStr">
        <is>
          <t>ALCY MARBER BERGAMINI PESSOA</t>
        </is>
      </c>
      <c r="E3075" t="n">
        <v>148.4</v>
      </c>
      <c r="F3075" s="27" t="n">
        <v>45894</v>
      </c>
      <c r="G3075" s="27" t="n">
        <v>45894</v>
      </c>
      <c r="H3075" s="27" t="n">
        <v>45894</v>
      </c>
      <c r="I3075" s="27" t="n">
        <v>45886</v>
      </c>
      <c r="J3075" s="27" t="n">
        <v>45887</v>
      </c>
      <c r="K3075" t="inlineStr">
        <is>
          <t>Transferência Bancária ou Pix</t>
        </is>
      </c>
      <c r="L3075" t="inlineStr">
        <is>
          <t>Deduções sobre Venda</t>
        </is>
      </c>
      <c r="M3075" t="inlineStr">
        <is>
          <t>Outros D</t>
        </is>
      </c>
      <c r="N3075" t="inlineStr">
        <is>
          <t>144880</t>
        </is>
      </c>
      <c r="O3075" t="inlineStr">
        <is>
          <t>Documentação Aprovada</t>
        </is>
      </c>
      <c r="P3075" t="inlineStr">
        <is>
          <t>Aprovado Diretoria</t>
        </is>
      </c>
      <c r="Q3075" t="inlineStr">
        <is>
          <t>Aprovado Caixa</t>
        </is>
      </c>
      <c r="R3075" t="inlineStr">
        <is>
          <t>Pago</t>
        </is>
      </c>
      <c r="S3075" t="n">
        <v>134</v>
      </c>
      <c r="T3075" t="inlineStr">
        <is>
          <t>Priceless - Bem Mais - Kamino</t>
        </is>
      </c>
    </row>
    <row r="3076">
      <c r="A3076" t="n">
        <v>156160</v>
      </c>
      <c r="B3076" t="n">
        <v>149</v>
      </c>
      <c r="C3076" t="inlineStr">
        <is>
          <t>Priceless</t>
        </is>
      </c>
      <c r="D3076" t="inlineStr">
        <is>
          <t>B.B DISTRIBUIDORA DE CARNES LTDA</t>
        </is>
      </c>
      <c r="E3076" t="n">
        <v>388.8</v>
      </c>
      <c r="F3076" s="27" t="n">
        <v>45892</v>
      </c>
      <c r="G3076" s="27" t="n">
        <v>45894</v>
      </c>
      <c r="H3076" s="27" t="n">
        <v>45894</v>
      </c>
      <c r="I3076" s="27" t="n">
        <v>45890</v>
      </c>
      <c r="J3076" s="27" t="n">
        <v>45890</v>
      </c>
      <c r="K3076" t="inlineStr">
        <is>
          <t>Boleto Bancário</t>
        </is>
      </c>
      <c r="L3076" t="inlineStr">
        <is>
          <t>Custo Mercadoria Vendida</t>
        </is>
      </c>
      <c r="M3076" t="inlineStr">
        <is>
          <t>Insumos - Alimentos</t>
        </is>
      </c>
      <c r="N3076" t="inlineStr">
        <is>
          <t>399853</t>
        </is>
      </c>
      <c r="O3076" t="inlineStr">
        <is>
          <t>Documentação Aprovada</t>
        </is>
      </c>
      <c r="P3076" t="inlineStr">
        <is>
          <t>Aprovado Diretoria</t>
        </is>
      </c>
      <c r="Q3076" t="inlineStr">
        <is>
          <t>Aprovado Caixa</t>
        </is>
      </c>
      <c r="R3076" t="inlineStr">
        <is>
          <t>Pago</t>
        </is>
      </c>
      <c r="S3076" t="n">
        <v>134</v>
      </c>
      <c r="T3076" t="inlineStr">
        <is>
          <t>Priceless - Bem Mais - Kamino</t>
        </is>
      </c>
    </row>
    <row r="3077">
      <c r="A3077" t="n">
        <v>155675</v>
      </c>
      <c r="B3077" t="n">
        <v>149</v>
      </c>
      <c r="C3077" t="inlineStr">
        <is>
          <t>Priceless</t>
        </is>
      </c>
      <c r="D3077" t="inlineStr">
        <is>
          <t>EMPORIO CAMARGO SILVA EIRELI ME</t>
        </is>
      </c>
      <c r="E3077" t="n">
        <v>1425</v>
      </c>
      <c r="F3077" s="27" t="n">
        <v>45894</v>
      </c>
      <c r="G3077" s="27" t="n">
        <v>45894</v>
      </c>
      <c r="H3077" s="27" t="n">
        <v>45894</v>
      </c>
      <c r="I3077" s="27" t="n">
        <v>45888</v>
      </c>
      <c r="J3077" s="27" t="n">
        <v>45888</v>
      </c>
      <c r="K3077" t="inlineStr">
        <is>
          <t>Boleto Bancário</t>
        </is>
      </c>
      <c r="L3077" t="inlineStr">
        <is>
          <t>Custo Mercadoria Vendida</t>
        </is>
      </c>
      <c r="M3077" t="inlineStr">
        <is>
          <t>Insumos - Alimentos</t>
        </is>
      </c>
      <c r="N3077" t="inlineStr">
        <is>
          <t>1775</t>
        </is>
      </c>
      <c r="O3077" t="inlineStr">
        <is>
          <t>Documentação Aprovada</t>
        </is>
      </c>
      <c r="P3077" t="inlineStr">
        <is>
          <t>Aprovado Diretoria</t>
        </is>
      </c>
      <c r="Q3077" t="inlineStr">
        <is>
          <t>Aprovado Caixa</t>
        </is>
      </c>
      <c r="R3077" t="inlineStr">
        <is>
          <t>Pago</t>
        </is>
      </c>
      <c r="S3077" t="n">
        <v>134</v>
      </c>
      <c r="T3077" t="inlineStr">
        <is>
          <t>Priceless - Bem Mais - Kamino</t>
        </is>
      </c>
    </row>
    <row r="3078">
      <c r="A3078" t="n">
        <v>150778</v>
      </c>
      <c r="B3078" t="n">
        <v>149</v>
      </c>
      <c r="C3078" t="inlineStr">
        <is>
          <t>Priceless</t>
        </is>
      </c>
      <c r="D3078" t="inlineStr">
        <is>
          <t>MAR DIRETO POC COMERCIO DE PEIXES LTDA</t>
        </is>
      </c>
      <c r="E3078" t="n">
        <v>2589.4</v>
      </c>
      <c r="F3078" s="27" t="n">
        <v>45894</v>
      </c>
      <c r="G3078" s="27" t="n">
        <v>45894</v>
      </c>
      <c r="H3078" s="27" t="n">
        <v>45894</v>
      </c>
      <c r="I3078" s="27" t="n">
        <v>45873</v>
      </c>
      <c r="J3078" s="27" t="n">
        <v>45873</v>
      </c>
      <c r="K3078" t="inlineStr">
        <is>
          <t>Boleto Bancário</t>
        </is>
      </c>
      <c r="L3078" t="inlineStr">
        <is>
          <t>Custo Mercadoria Vendida</t>
        </is>
      </c>
      <c r="M3078" t="inlineStr">
        <is>
          <t>Insumos - Alimentos</t>
        </is>
      </c>
      <c r="N3078" t="inlineStr">
        <is>
          <t>91823</t>
        </is>
      </c>
      <c r="O3078" t="inlineStr">
        <is>
          <t>Documentação Aprovada</t>
        </is>
      </c>
      <c r="P3078" t="inlineStr">
        <is>
          <t>Aprovado Diretoria</t>
        </is>
      </c>
      <c r="Q3078" t="inlineStr">
        <is>
          <t>Aprovado Caixa</t>
        </is>
      </c>
      <c r="R3078" t="inlineStr">
        <is>
          <t>Pago</t>
        </is>
      </c>
      <c r="S3078" t="n">
        <v>134</v>
      </c>
      <c r="T3078" t="inlineStr">
        <is>
          <t>Priceless - Bem Mais - Kamino</t>
        </is>
      </c>
    </row>
    <row r="3079">
      <c r="A3079" t="n">
        <v>151192</v>
      </c>
      <c r="B3079" t="n">
        <v>149</v>
      </c>
      <c r="C3079" t="inlineStr">
        <is>
          <t>Priceless</t>
        </is>
      </c>
      <c r="D3079" t="inlineStr">
        <is>
          <t xml:space="preserve">MAR DIRETO POC COMERCIO DE PEIXE EIRELI - ME </t>
        </is>
      </c>
      <c r="E3079" t="n">
        <v>666.4</v>
      </c>
      <c r="F3079" s="27" t="n">
        <v>45894</v>
      </c>
      <c r="G3079" s="27" t="n">
        <v>45894</v>
      </c>
      <c r="H3079" s="27" t="n">
        <v>45894</v>
      </c>
      <c r="I3079" s="27" t="n">
        <v>45873</v>
      </c>
      <c r="J3079" s="27" t="n">
        <v>45873</v>
      </c>
      <c r="K3079" t="inlineStr">
        <is>
          <t>Boleto Bancário</t>
        </is>
      </c>
      <c r="L3079" t="inlineStr">
        <is>
          <t>Custo Mercadoria Vendida</t>
        </is>
      </c>
      <c r="M3079" t="inlineStr">
        <is>
          <t>Insumos - Alimentos</t>
        </is>
      </c>
      <c r="N3079" t="inlineStr">
        <is>
          <t>103838</t>
        </is>
      </c>
      <c r="O3079" t="inlineStr">
        <is>
          <t>Documentação Aprovada</t>
        </is>
      </c>
      <c r="P3079" t="inlineStr">
        <is>
          <t>Aprovado Diretoria</t>
        </is>
      </c>
      <c r="Q3079" t="inlineStr">
        <is>
          <t>Aprovado Caixa</t>
        </is>
      </c>
      <c r="R3079" t="inlineStr">
        <is>
          <t>Pago</t>
        </is>
      </c>
      <c r="S3079" t="n">
        <v>134</v>
      </c>
      <c r="T3079" t="inlineStr">
        <is>
          <t>Priceless - Bem Mais - Kamino</t>
        </is>
      </c>
    </row>
    <row r="3080">
      <c r="A3080" t="n">
        <v>151190</v>
      </c>
      <c r="B3080" t="n">
        <v>149</v>
      </c>
      <c r="C3080" t="inlineStr">
        <is>
          <t>Priceless</t>
        </is>
      </c>
      <c r="D3080" t="inlineStr">
        <is>
          <t xml:space="preserve">MAR DIRETO POC COMERCIO DE PEIXE EIRELI - ME </t>
        </is>
      </c>
      <c r="E3080" t="n">
        <v>2018.25</v>
      </c>
      <c r="F3080" s="27" t="n">
        <v>45894</v>
      </c>
      <c r="G3080" s="27" t="n">
        <v>45894</v>
      </c>
      <c r="H3080" s="27" t="n">
        <v>45894</v>
      </c>
      <c r="I3080" s="27" t="n">
        <v>45873</v>
      </c>
      <c r="J3080" s="27" t="n">
        <v>45873</v>
      </c>
      <c r="K3080" t="inlineStr">
        <is>
          <t>Boleto Bancário</t>
        </is>
      </c>
      <c r="L3080" t="inlineStr">
        <is>
          <t>Custo Mercadoria Vendida</t>
        </is>
      </c>
      <c r="M3080" t="inlineStr">
        <is>
          <t>Insumos - Alimentos</t>
        </is>
      </c>
      <c r="N3080" t="inlineStr">
        <is>
          <t>103834</t>
        </is>
      </c>
      <c r="O3080" t="inlineStr">
        <is>
          <t>Documentação Aprovada</t>
        </is>
      </c>
      <c r="P3080" t="inlineStr">
        <is>
          <t>Aprovado Diretoria</t>
        </is>
      </c>
      <c r="Q3080" t="inlineStr">
        <is>
          <t>Aprovado Caixa</t>
        </is>
      </c>
      <c r="R3080" t="inlineStr">
        <is>
          <t>Pago</t>
        </is>
      </c>
      <c r="S3080" t="n">
        <v>134</v>
      </c>
      <c r="T3080" t="inlineStr">
        <is>
          <t>Priceless - Bem Mais - Kamino</t>
        </is>
      </c>
    </row>
    <row r="3081">
      <c r="A3081" t="n">
        <v>150713</v>
      </c>
      <c r="B3081" t="n">
        <v>149</v>
      </c>
      <c r="C3081" t="inlineStr">
        <is>
          <t>Priceless</t>
        </is>
      </c>
      <c r="D3081" t="inlineStr">
        <is>
          <t>SAYEGH MATERIAIS PARA CONSTRUCAO</t>
        </is>
      </c>
      <c r="E3081" t="n">
        <v>292.11</v>
      </c>
      <c r="F3081" s="27" t="n">
        <v>45894</v>
      </c>
      <c r="G3081" s="27" t="n">
        <v>45894</v>
      </c>
      <c r="H3081" s="27" t="n">
        <v>45894</v>
      </c>
      <c r="I3081" s="27" t="n">
        <v>45870</v>
      </c>
      <c r="J3081" s="27" t="n">
        <v>45873</v>
      </c>
      <c r="K3081" t="inlineStr">
        <is>
          <t>Boleto Bancário</t>
        </is>
      </c>
      <c r="L3081" t="inlineStr">
        <is>
          <t>Manutenção</t>
        </is>
      </c>
      <c r="M3081" t="inlineStr">
        <is>
          <t>Material de Manutenção</t>
        </is>
      </c>
      <c r="N3081" t="inlineStr">
        <is>
          <t>32498</t>
        </is>
      </c>
      <c r="O3081" t="inlineStr">
        <is>
          <t>Documentação Aprovada</t>
        </is>
      </c>
      <c r="P3081" t="inlineStr">
        <is>
          <t>Aprovado Diretoria</t>
        </is>
      </c>
      <c r="Q3081" t="inlineStr">
        <is>
          <t>Aprovado Caixa</t>
        </is>
      </c>
      <c r="R3081" t="inlineStr">
        <is>
          <t>Pago</t>
        </is>
      </c>
      <c r="S3081" t="n">
        <v>134</v>
      </c>
      <c r="T3081" t="inlineStr">
        <is>
          <t>Priceless - Bem Mais - Kamino</t>
        </is>
      </c>
    </row>
    <row r="3082">
      <c r="A3082" t="n">
        <v>154784</v>
      </c>
      <c r="B3082" t="n">
        <v>149</v>
      </c>
      <c r="C3082" t="inlineStr">
        <is>
          <t>Priceless</t>
        </is>
      </c>
      <c r="D3082" t="inlineStr">
        <is>
          <t>MURILLO S DUARTE COMERCIAL LTDA</t>
        </is>
      </c>
      <c r="E3082" t="n">
        <v>572.91</v>
      </c>
      <c r="F3082" s="27" t="n">
        <v>45894</v>
      </c>
      <c r="G3082" s="27" t="n">
        <v>45894</v>
      </c>
      <c r="H3082" s="27" t="n">
        <v>45894</v>
      </c>
      <c r="I3082" s="27" t="n">
        <v>45883</v>
      </c>
      <c r="J3082" s="27" t="n">
        <v>45883</v>
      </c>
      <c r="K3082" t="inlineStr">
        <is>
          <t>Boleto Bancário</t>
        </is>
      </c>
      <c r="L3082" t="inlineStr">
        <is>
          <t>Utilidades</t>
        </is>
      </c>
      <c r="M3082" t="inlineStr">
        <is>
          <t>Higiene e Limpeza</t>
        </is>
      </c>
      <c r="N3082" t="inlineStr">
        <is>
          <t>1956</t>
        </is>
      </c>
      <c r="O3082" t="inlineStr">
        <is>
          <t>Documentação Aprovada</t>
        </is>
      </c>
      <c r="P3082" t="inlineStr">
        <is>
          <t>Aprovado Diretoria</t>
        </is>
      </c>
      <c r="Q3082" t="inlineStr">
        <is>
          <t>Aprovado Caixa</t>
        </is>
      </c>
      <c r="R3082" t="inlineStr">
        <is>
          <t>Pago</t>
        </is>
      </c>
      <c r="S3082" t="n">
        <v>134</v>
      </c>
      <c r="T3082" t="inlineStr">
        <is>
          <t>Priceless - Bem Mais - Kamino</t>
        </is>
      </c>
    </row>
    <row r="3083">
      <c r="A3083" t="n">
        <v>154457</v>
      </c>
      <c r="B3083" t="n">
        <v>149</v>
      </c>
      <c r="C3083" t="inlineStr">
        <is>
          <t>Priceless</t>
        </is>
      </c>
      <c r="D3083" t="inlineStr">
        <is>
          <t xml:space="preserve">ARENA VIP DISTRIBUIDORA DE BEBIDAS LTDA </t>
        </is>
      </c>
      <c r="E3083" t="n">
        <v>877.9400000000001</v>
      </c>
      <c r="F3083" s="27" t="n">
        <v>45894</v>
      </c>
      <c r="G3083" s="27" t="n">
        <v>45894</v>
      </c>
      <c r="H3083" s="27" t="n">
        <v>45894</v>
      </c>
      <c r="I3083" s="27" t="n">
        <v>45882</v>
      </c>
      <c r="J3083" s="27" t="n">
        <v>45882</v>
      </c>
      <c r="K3083" t="inlineStr">
        <is>
          <t>Boleto Bancário</t>
        </is>
      </c>
      <c r="L3083" t="inlineStr">
        <is>
          <t>Custo Mercadoria Vendida</t>
        </is>
      </c>
      <c r="M3083" t="inlineStr">
        <is>
          <t>Insumos - Bebidas</t>
        </is>
      </c>
      <c r="N3083" t="inlineStr">
        <is>
          <t>9576</t>
        </is>
      </c>
      <c r="O3083" t="inlineStr">
        <is>
          <t>Documentação Aprovada</t>
        </is>
      </c>
      <c r="P3083" t="inlineStr">
        <is>
          <t>Aprovado Diretoria</t>
        </is>
      </c>
      <c r="Q3083" t="inlineStr">
        <is>
          <t>Aprovado Caixa</t>
        </is>
      </c>
      <c r="R3083" t="inlineStr">
        <is>
          <t>Pago</t>
        </is>
      </c>
      <c r="S3083" t="n">
        <v>134</v>
      </c>
      <c r="T3083" t="inlineStr">
        <is>
          <t>Priceless - Bem Mais - Kamino</t>
        </is>
      </c>
    </row>
    <row r="3084">
      <c r="A3084" t="n">
        <v>154783</v>
      </c>
      <c r="B3084" t="n">
        <v>149</v>
      </c>
      <c r="C3084" t="inlineStr">
        <is>
          <t>Priceless</t>
        </is>
      </c>
      <c r="D3084" t="inlineStr">
        <is>
          <t>MURILLO S DUARTE COMERCIAL LTDA</t>
        </is>
      </c>
      <c r="E3084" t="n">
        <v>2885.43</v>
      </c>
      <c r="F3084" s="27" t="n">
        <v>45894</v>
      </c>
      <c r="G3084" s="27" t="n">
        <v>45894</v>
      </c>
      <c r="H3084" s="27" t="n">
        <v>45894</v>
      </c>
      <c r="I3084" s="27" t="n">
        <v>45883</v>
      </c>
      <c r="J3084" s="27" t="n">
        <v>45883</v>
      </c>
      <c r="K3084" t="inlineStr">
        <is>
          <t>Boleto Bancário</t>
        </is>
      </c>
      <c r="L3084" t="inlineStr">
        <is>
          <t>Custo Mercadoria Vendida</t>
        </is>
      </c>
      <c r="M3084" t="inlineStr">
        <is>
          <t>Insumos - Alimentos</t>
        </is>
      </c>
      <c r="N3084" t="inlineStr">
        <is>
          <t>1943</t>
        </is>
      </c>
      <c r="O3084" t="inlineStr">
        <is>
          <t>Documentação Aprovada</t>
        </is>
      </c>
      <c r="P3084" t="inlineStr">
        <is>
          <t>Aprovado Diretoria</t>
        </is>
      </c>
      <c r="Q3084" t="inlineStr">
        <is>
          <t>Aprovado Caixa</t>
        </is>
      </c>
      <c r="R3084" t="inlineStr">
        <is>
          <t>Pago</t>
        </is>
      </c>
      <c r="S3084" t="n">
        <v>134</v>
      </c>
      <c r="T3084" t="inlineStr">
        <is>
          <t>Priceless - Bem Mais - Kamino</t>
        </is>
      </c>
    </row>
    <row r="3085">
      <c r="A3085" t="n">
        <v>154278</v>
      </c>
      <c r="B3085" t="n">
        <v>149</v>
      </c>
      <c r="C3085" t="inlineStr">
        <is>
          <t>Priceless</t>
        </is>
      </c>
      <c r="D3085" t="inlineStr">
        <is>
          <t>WPP COMERCIO DE CARNES LTDA</t>
        </is>
      </c>
      <c r="E3085" t="n">
        <v>500.83</v>
      </c>
      <c r="F3085" s="27" t="n">
        <v>45894</v>
      </c>
      <c r="G3085" s="27" t="n">
        <v>45894</v>
      </c>
      <c r="H3085" s="27" t="n">
        <v>45894</v>
      </c>
      <c r="I3085" s="27" t="n">
        <v>45882</v>
      </c>
      <c r="J3085" s="27" t="n">
        <v>45881</v>
      </c>
      <c r="K3085" t="inlineStr">
        <is>
          <t>Boleto Bancário</t>
        </is>
      </c>
      <c r="L3085" t="inlineStr">
        <is>
          <t>Custo Mercadoria Vendida</t>
        </is>
      </c>
      <c r="M3085" t="inlineStr">
        <is>
          <t>Insumos - Alimentos</t>
        </is>
      </c>
      <c r="N3085" t="inlineStr">
        <is>
          <t>73899</t>
        </is>
      </c>
      <c r="O3085" t="inlineStr">
        <is>
          <t>Documentação Aprovada</t>
        </is>
      </c>
      <c r="P3085" t="inlineStr">
        <is>
          <t>Aprovado Diretoria</t>
        </is>
      </c>
      <c r="Q3085" t="inlineStr">
        <is>
          <t>Aprovado Caixa</t>
        </is>
      </c>
      <c r="R3085" t="inlineStr">
        <is>
          <t>Pago</t>
        </is>
      </c>
      <c r="S3085" t="n">
        <v>134</v>
      </c>
      <c r="T3085" t="inlineStr">
        <is>
          <t>Priceless - Bem Mais - Kamino</t>
        </is>
      </c>
    </row>
    <row r="3086">
      <c r="A3086" t="n">
        <v>154451</v>
      </c>
      <c r="B3086" t="n">
        <v>149</v>
      </c>
      <c r="C3086" t="inlineStr">
        <is>
          <t>Priceless</t>
        </is>
      </c>
      <c r="D3086" t="inlineStr">
        <is>
          <t>KING COMERCIO E IMPORTACAO DE BEBIDAS LTDA</t>
        </is>
      </c>
      <c r="E3086" t="n">
        <v>1717.46</v>
      </c>
      <c r="F3086" s="27" t="n">
        <v>45894</v>
      </c>
      <c r="G3086" s="27" t="n">
        <v>45894</v>
      </c>
      <c r="H3086" s="27" t="n">
        <v>45894</v>
      </c>
      <c r="I3086" s="27" t="n">
        <v>45882</v>
      </c>
      <c r="J3086" s="27" t="n">
        <v>45882</v>
      </c>
      <c r="K3086" t="inlineStr">
        <is>
          <t>Boleto Bancário</t>
        </is>
      </c>
      <c r="L3086" t="inlineStr">
        <is>
          <t>Custo Mercadoria Vendida</t>
        </is>
      </c>
      <c r="M3086" t="inlineStr">
        <is>
          <t>Insumos - Bebidas</t>
        </is>
      </c>
      <c r="N3086" t="inlineStr">
        <is>
          <t>120088</t>
        </is>
      </c>
      <c r="O3086" t="inlineStr">
        <is>
          <t>Documentação Aprovada</t>
        </is>
      </c>
      <c r="P3086" t="inlineStr">
        <is>
          <t>Aprovado Diretoria</t>
        </is>
      </c>
      <c r="Q3086" t="inlineStr">
        <is>
          <t>Aprovado Caixa</t>
        </is>
      </c>
      <c r="R3086" t="inlineStr">
        <is>
          <t>Pago</t>
        </is>
      </c>
      <c r="S3086" t="n">
        <v>134</v>
      </c>
      <c r="T3086" t="inlineStr">
        <is>
          <t>Priceless - Bem Mais - Kamino</t>
        </is>
      </c>
    </row>
    <row r="3087">
      <c r="A3087" t="n">
        <v>154275</v>
      </c>
      <c r="B3087" t="n">
        <v>149</v>
      </c>
      <c r="C3087" t="inlineStr">
        <is>
          <t>Priceless</t>
        </is>
      </c>
      <c r="D3087" t="inlineStr">
        <is>
          <t>D.R.O. PRODUTOS ALIMENTICIOS LTDA</t>
        </is>
      </c>
      <c r="E3087" t="n">
        <v>154.68</v>
      </c>
      <c r="F3087" s="27" t="n">
        <v>45894</v>
      </c>
      <c r="G3087" s="27" t="n">
        <v>45894</v>
      </c>
      <c r="H3087" s="27" t="n">
        <v>45894</v>
      </c>
      <c r="I3087" s="27" t="n">
        <v>45882</v>
      </c>
      <c r="J3087" s="27" t="n">
        <v>45881</v>
      </c>
      <c r="K3087" t="inlineStr">
        <is>
          <t>Boleto Bancário</t>
        </is>
      </c>
      <c r="L3087" t="inlineStr">
        <is>
          <t>Custo Mercadoria Vendida</t>
        </is>
      </c>
      <c r="M3087" t="inlineStr">
        <is>
          <t>Insumos - Alimentos</t>
        </is>
      </c>
      <c r="N3087" t="inlineStr">
        <is>
          <t>39658</t>
        </is>
      </c>
      <c r="O3087" t="inlineStr">
        <is>
          <t>Documentação Aprovada</t>
        </is>
      </c>
      <c r="P3087" t="inlineStr">
        <is>
          <t>Aprovado Diretoria</t>
        </is>
      </c>
      <c r="Q3087" t="inlineStr">
        <is>
          <t>Aprovado Caixa</t>
        </is>
      </c>
      <c r="R3087" t="inlineStr">
        <is>
          <t>Pago</t>
        </is>
      </c>
      <c r="S3087" t="n">
        <v>134</v>
      </c>
      <c r="T3087" t="inlineStr">
        <is>
          <t>Priceless - Bem Mais - Kamino</t>
        </is>
      </c>
    </row>
    <row r="3088">
      <c r="A3088" t="n">
        <v>154141</v>
      </c>
      <c r="B3088" t="n">
        <v>149</v>
      </c>
      <c r="C3088" t="inlineStr">
        <is>
          <t>Priceless</t>
        </is>
      </c>
      <c r="D3088" t="inlineStr">
        <is>
          <t>PJ 60983659000137</t>
        </is>
      </c>
      <c r="E3088" t="n">
        <v>502.5</v>
      </c>
      <c r="F3088" s="27" t="n">
        <v>45894</v>
      </c>
      <c r="G3088" s="27" t="n">
        <v>45894</v>
      </c>
      <c r="H3088" s="27" t="n">
        <v>45894</v>
      </c>
      <c r="I3088" s="27" t="n">
        <v>45839</v>
      </c>
      <c r="J3088" s="27" t="n">
        <v>45881</v>
      </c>
      <c r="K3088" t="inlineStr">
        <is>
          <t>Transferência Bancária ou Pix</t>
        </is>
      </c>
      <c r="L3088" t="inlineStr">
        <is>
          <t>Custos de Eventos</t>
        </is>
      </c>
      <c r="M3088" t="inlineStr">
        <is>
          <t>Comissões de Vendas - Eventos</t>
        </is>
      </c>
      <c r="N3088" t="inlineStr">
        <is>
          <t>7</t>
        </is>
      </c>
      <c r="O3088" t="inlineStr">
        <is>
          <t>Documentação Aprovada</t>
        </is>
      </c>
      <c r="P3088" t="inlineStr">
        <is>
          <t>Aprovado Diretoria</t>
        </is>
      </c>
      <c r="Q3088" t="inlineStr">
        <is>
          <t>Aprovado Caixa</t>
        </is>
      </c>
      <c r="R3088" t="inlineStr">
        <is>
          <t>Pago</t>
        </is>
      </c>
      <c r="S3088" t="n">
        <v>149</v>
      </c>
      <c r="T3088" t="inlineStr">
        <is>
          <t>Priceless - Duroc Filial Dois - Kamino</t>
        </is>
      </c>
    </row>
    <row r="3089">
      <c r="A3089" t="n">
        <v>154139</v>
      </c>
      <c r="B3089" t="n">
        <v>149</v>
      </c>
      <c r="C3089" t="inlineStr">
        <is>
          <t>Priceless</t>
        </is>
      </c>
      <c r="D3089" t="inlineStr">
        <is>
          <t>PJ 44194738000102</t>
        </is>
      </c>
      <c r="E3089" t="n">
        <v>992.17</v>
      </c>
      <c r="F3089" s="27" t="n">
        <v>45894</v>
      </c>
      <c r="G3089" s="27" t="n">
        <v>45894</v>
      </c>
      <c r="H3089" s="27" t="n">
        <v>45894</v>
      </c>
      <c r="I3089" s="27" t="n">
        <v>45839</v>
      </c>
      <c r="J3089" s="27" t="n">
        <v>45881</v>
      </c>
      <c r="K3089" t="inlineStr">
        <is>
          <t>Transferência Bancária ou Pix</t>
        </is>
      </c>
      <c r="L3089" t="inlineStr">
        <is>
          <t>Custos de Eventos</t>
        </is>
      </c>
      <c r="M3089" t="inlineStr">
        <is>
          <t>Comissões de Vendas - Eventos</t>
        </is>
      </c>
      <c r="N3089" t="inlineStr">
        <is>
          <t>59</t>
        </is>
      </c>
      <c r="O3089" t="inlineStr">
        <is>
          <t>Documentação Aprovada</t>
        </is>
      </c>
      <c r="P3089" t="inlineStr">
        <is>
          <t>Aprovado Diretoria</t>
        </is>
      </c>
      <c r="Q3089" t="inlineStr">
        <is>
          <t>Aprovado Caixa</t>
        </is>
      </c>
      <c r="R3089" t="inlineStr">
        <is>
          <t>Pago</t>
        </is>
      </c>
      <c r="S3089" t="n">
        <v>149</v>
      </c>
      <c r="T3089" t="inlineStr">
        <is>
          <t>Priceless - Duroc Filial Dois - Kamino</t>
        </is>
      </c>
    </row>
    <row r="3090">
      <c r="A3090" t="n">
        <v>154282</v>
      </c>
      <c r="B3090" t="n">
        <v>149</v>
      </c>
      <c r="C3090" t="inlineStr">
        <is>
          <t>Priceless</t>
        </is>
      </c>
      <c r="D3090" t="inlineStr">
        <is>
          <t>MAXIMO CENTRO GAS E AGUA LTDA</t>
        </is>
      </c>
      <c r="E3090" t="n">
        <v>600</v>
      </c>
      <c r="F3090" s="27" t="n">
        <v>45892</v>
      </c>
      <c r="G3090" s="27" t="n">
        <v>45894</v>
      </c>
      <c r="H3090" s="27" t="n">
        <v>45894</v>
      </c>
      <c r="I3090" s="27" t="n">
        <v>45882</v>
      </c>
      <c r="J3090" s="27" t="n">
        <v>45881</v>
      </c>
      <c r="K3090" t="inlineStr">
        <is>
          <t>Boleto Bancário</t>
        </is>
      </c>
      <c r="L3090" t="inlineStr">
        <is>
          <t>Utilidades</t>
        </is>
      </c>
      <c r="M3090" t="inlineStr">
        <is>
          <t>Material de Consumo - Gelo/ Gas CO2/ Carvao /Velas</t>
        </is>
      </c>
      <c r="N3090" t="inlineStr">
        <is>
          <t>32442</t>
        </is>
      </c>
      <c r="O3090" t="inlineStr">
        <is>
          <t>Documentação Aprovada</t>
        </is>
      </c>
      <c r="P3090" t="inlineStr">
        <is>
          <t>Aprovado Diretoria</t>
        </is>
      </c>
      <c r="Q3090" t="inlineStr">
        <is>
          <t>Aprovado Caixa</t>
        </is>
      </c>
      <c r="R3090" t="inlineStr">
        <is>
          <t>Pago</t>
        </is>
      </c>
      <c r="S3090" t="n">
        <v>134</v>
      </c>
      <c r="T3090" t="inlineStr">
        <is>
          <t>Priceless - Bem Mais - Kamino</t>
        </is>
      </c>
    </row>
    <row r="3091">
      <c r="A3091" t="n">
        <v>154738</v>
      </c>
      <c r="B3091" t="n">
        <v>149</v>
      </c>
      <c r="C3091" t="inlineStr">
        <is>
          <t>Priceless</t>
        </is>
      </c>
      <c r="D3091" t="inlineStr">
        <is>
          <t>VALE TRANSPORTE</t>
        </is>
      </c>
      <c r="E3091" t="n">
        <v>213.6</v>
      </c>
      <c r="F3091" s="27" t="n">
        <v>45894</v>
      </c>
      <c r="G3091" s="27" t="n">
        <v>45894</v>
      </c>
      <c r="H3091" s="27" t="n">
        <v>45894</v>
      </c>
      <c r="I3091" s="27" t="n">
        <v>45870</v>
      </c>
      <c r="J3091" s="27" t="n">
        <v>45883</v>
      </c>
      <c r="K3091" t="inlineStr">
        <is>
          <t>Transferência Bancária ou Pix</t>
        </is>
      </c>
      <c r="L3091" t="inlineStr">
        <is>
          <t>Mão de Obra - Benefícios</t>
        </is>
      </c>
      <c r="M3091" t="inlineStr">
        <is>
          <t xml:space="preserve">  -  Vale-transporte</t>
        </is>
      </c>
      <c r="N3091" t="inlineStr">
        <is>
          <t>21360082025</t>
        </is>
      </c>
      <c r="O3091" t="inlineStr">
        <is>
          <t>Documentação Aprovada</t>
        </is>
      </c>
      <c r="P3091" t="inlineStr">
        <is>
          <t>Aprovado Diretoria</t>
        </is>
      </c>
      <c r="Q3091" t="inlineStr">
        <is>
          <t>Aprovado Caixa</t>
        </is>
      </c>
      <c r="R3091" t="inlineStr">
        <is>
          <t>Pago</t>
        </is>
      </c>
      <c r="S3091" t="n">
        <v>149</v>
      </c>
      <c r="T3091" t="inlineStr">
        <is>
          <t>Priceless - Duroc Filial Dois - Kamino</t>
        </is>
      </c>
    </row>
    <row r="3092">
      <c r="A3092" t="n">
        <v>154138</v>
      </c>
      <c r="B3092" t="n">
        <v>149</v>
      </c>
      <c r="C3092" t="inlineStr">
        <is>
          <t>Priceless</t>
        </is>
      </c>
      <c r="D3092" t="inlineStr">
        <is>
          <t xml:space="preserve">DMANTUNES PRODUCOES E SERVICOES LTDA </t>
        </is>
      </c>
      <c r="E3092" t="n">
        <v>1548.29</v>
      </c>
      <c r="F3092" s="27" t="n">
        <v>45894</v>
      </c>
      <c r="G3092" s="27" t="n">
        <v>45894</v>
      </c>
      <c r="H3092" s="27" t="n">
        <v>45894</v>
      </c>
      <c r="I3092" s="27" t="n">
        <v>45839</v>
      </c>
      <c r="J3092" s="27" t="n">
        <v>45881</v>
      </c>
      <c r="K3092" t="inlineStr">
        <is>
          <t>Transferência Bancária ou Pix</t>
        </is>
      </c>
      <c r="L3092" t="inlineStr">
        <is>
          <t>Custos de Eventos</t>
        </is>
      </c>
      <c r="M3092" t="inlineStr">
        <is>
          <t>Comissões de Vendas - Eventos</t>
        </is>
      </c>
      <c r="N3092" t="inlineStr">
        <is>
          <t>56</t>
        </is>
      </c>
      <c r="O3092" t="inlineStr">
        <is>
          <t>Documentação Aprovada</t>
        </is>
      </c>
      <c r="P3092" t="inlineStr">
        <is>
          <t>Aprovado Diretoria</t>
        </is>
      </c>
      <c r="Q3092" t="inlineStr">
        <is>
          <t>Aprovado Caixa</t>
        </is>
      </c>
      <c r="R3092" t="inlineStr">
        <is>
          <t>Pago</t>
        </is>
      </c>
      <c r="S3092" t="n">
        <v>149</v>
      </c>
      <c r="T3092" t="inlineStr">
        <is>
          <t>Priceless - Duroc Filial Dois - Kamino</t>
        </is>
      </c>
    </row>
    <row r="3093">
      <c r="A3093" t="n">
        <v>153848</v>
      </c>
      <c r="B3093" t="n">
        <v>149</v>
      </c>
      <c r="C3093" t="inlineStr">
        <is>
          <t>Priceless</t>
        </is>
      </c>
      <c r="D3093" t="inlineStr">
        <is>
          <t xml:space="preserve">IMPRESSAO ARTES GRAFICAS LTDA </t>
        </is>
      </c>
      <c r="E3093" t="n">
        <v>144</v>
      </c>
      <c r="F3093" s="27" t="n">
        <v>45894</v>
      </c>
      <c r="G3093" s="27" t="n">
        <v>45894</v>
      </c>
      <c r="H3093" s="27" t="n">
        <v>45894</v>
      </c>
      <c r="I3093" s="27" t="n">
        <v>45879</v>
      </c>
      <c r="J3093" s="27" t="n">
        <v>45880</v>
      </c>
      <c r="K3093" t="inlineStr">
        <is>
          <t>Transferência Bancária ou Pix</t>
        </is>
      </c>
      <c r="L3093" t="inlineStr">
        <is>
          <t>Utilidades</t>
        </is>
      </c>
      <c r="M3093" t="inlineStr">
        <is>
          <t>Serviços Graficos</t>
        </is>
      </c>
      <c r="N3093" t="inlineStr">
        <is>
          <t>7274</t>
        </is>
      </c>
      <c r="O3093" t="inlineStr">
        <is>
          <t>Documentação Aprovada</t>
        </is>
      </c>
      <c r="P3093" t="inlineStr">
        <is>
          <t>Aprovado Diretoria</t>
        </is>
      </c>
      <c r="Q3093" t="inlineStr">
        <is>
          <t>Aprovado Caixa</t>
        </is>
      </c>
      <c r="R3093" t="inlineStr">
        <is>
          <t>Pago</t>
        </is>
      </c>
      <c r="S3093" t="n">
        <v>134</v>
      </c>
      <c r="T3093" t="inlineStr">
        <is>
          <t>Priceless - Bem Mais - Kamino</t>
        </is>
      </c>
    </row>
    <row r="3094">
      <c r="A3094" t="n">
        <v>153909</v>
      </c>
      <c r="B3094" t="n">
        <v>149</v>
      </c>
      <c r="C3094" t="inlineStr">
        <is>
          <t>Priceless</t>
        </is>
      </c>
      <c r="D3094" t="inlineStr">
        <is>
          <t xml:space="preserve">DISTRIBUIDORA DE CARNES CANTAREIRA </t>
        </is>
      </c>
      <c r="E3094" t="n">
        <v>1281.08</v>
      </c>
      <c r="F3094" s="27" t="n">
        <v>45894</v>
      </c>
      <c r="G3094" s="27" t="n">
        <v>45894</v>
      </c>
      <c r="H3094" s="27" t="n">
        <v>45894</v>
      </c>
      <c r="I3094" s="27" t="n">
        <v>45880</v>
      </c>
      <c r="J3094" s="27" t="n">
        <v>45880</v>
      </c>
      <c r="K3094" t="inlineStr">
        <is>
          <t>Boleto Bancário</t>
        </is>
      </c>
      <c r="L3094" t="inlineStr">
        <is>
          <t>Custo Mercadoria Vendida</t>
        </is>
      </c>
      <c r="M3094" t="inlineStr">
        <is>
          <t>Insumos - Alimentos</t>
        </is>
      </c>
      <c r="N3094" t="inlineStr">
        <is>
          <t>44198</t>
        </is>
      </c>
      <c r="O3094" t="inlineStr">
        <is>
          <t>Documentação Aprovada</t>
        </is>
      </c>
      <c r="P3094" t="inlineStr">
        <is>
          <t>Aprovado Diretoria</t>
        </is>
      </c>
      <c r="Q3094" t="inlineStr">
        <is>
          <t>Aprovado Caixa</t>
        </is>
      </c>
      <c r="R3094" t="inlineStr">
        <is>
          <t>Pago</t>
        </is>
      </c>
      <c r="S3094" t="n">
        <v>134</v>
      </c>
      <c r="T3094" t="inlineStr">
        <is>
          <t>Priceless - Bem Mais - Kamino</t>
        </is>
      </c>
    </row>
    <row r="3095">
      <c r="A3095" t="n">
        <v>153913</v>
      </c>
      <c r="B3095" t="n">
        <v>149</v>
      </c>
      <c r="C3095" t="inlineStr">
        <is>
          <t>Priceless</t>
        </is>
      </c>
      <c r="D3095" t="inlineStr">
        <is>
          <t>PAMPLONA PAES ARTESANAIS LTDA</t>
        </is>
      </c>
      <c r="E3095" t="n">
        <v>70</v>
      </c>
      <c r="F3095" s="27" t="n">
        <v>45894</v>
      </c>
      <c r="G3095" s="27" t="n">
        <v>45894</v>
      </c>
      <c r="H3095" s="27" t="n">
        <v>45894</v>
      </c>
      <c r="I3095" s="27" t="n">
        <v>45880</v>
      </c>
      <c r="J3095" s="27" t="n">
        <v>45880</v>
      </c>
      <c r="K3095" t="inlineStr">
        <is>
          <t>Boleto Bancário</t>
        </is>
      </c>
      <c r="L3095" t="inlineStr">
        <is>
          <t>Custo Mercadoria Vendida</t>
        </is>
      </c>
      <c r="M3095" t="inlineStr">
        <is>
          <t>Insumos - Alimentos</t>
        </is>
      </c>
      <c r="N3095" t="inlineStr">
        <is>
          <t>3509</t>
        </is>
      </c>
      <c r="O3095" t="inlineStr">
        <is>
          <t>Documentação Aprovada</t>
        </is>
      </c>
      <c r="P3095" t="inlineStr">
        <is>
          <t>Aprovado Diretoria</t>
        </is>
      </c>
      <c r="Q3095" t="inlineStr">
        <is>
          <t>Aprovado Caixa</t>
        </is>
      </c>
      <c r="R3095" t="inlineStr">
        <is>
          <t>Pago</t>
        </is>
      </c>
      <c r="S3095" t="n">
        <v>134</v>
      </c>
      <c r="T3095" t="inlineStr">
        <is>
          <t>Priceless - Bem Mais - Kamino</t>
        </is>
      </c>
    </row>
    <row r="3096">
      <c r="A3096" t="n">
        <v>153939</v>
      </c>
      <c r="B3096" t="n">
        <v>149</v>
      </c>
      <c r="C3096" t="inlineStr">
        <is>
          <t>Priceless</t>
        </is>
      </c>
      <c r="D3096" t="inlineStr">
        <is>
          <t>VIVIANE DOS SANTOS</t>
        </is>
      </c>
      <c r="E3096" t="n">
        <v>385</v>
      </c>
      <c r="F3096" s="27" t="n">
        <v>45894</v>
      </c>
      <c r="G3096" s="27" t="n">
        <v>45894</v>
      </c>
      <c r="H3096" s="27" t="n">
        <v>45894</v>
      </c>
      <c r="I3096" s="27" t="n">
        <v>45880</v>
      </c>
      <c r="J3096" s="27" t="n">
        <v>45880</v>
      </c>
      <c r="K3096" t="inlineStr">
        <is>
          <t>Transferência Bancária ou Pix</t>
        </is>
      </c>
      <c r="L3096" t="inlineStr">
        <is>
          <t>Locação de Equipamentos</t>
        </is>
      </c>
      <c r="M3096" t="inlineStr">
        <is>
          <t>Locação de Utensílios</t>
        </is>
      </c>
      <c r="N3096" t="inlineStr">
        <is>
          <t>385082025</t>
        </is>
      </c>
      <c r="O3096" t="inlineStr">
        <is>
          <t>Documentação Aprovada</t>
        </is>
      </c>
      <c r="P3096" t="inlineStr">
        <is>
          <t>Aprovado Diretoria</t>
        </is>
      </c>
      <c r="Q3096" t="inlineStr">
        <is>
          <t>Aprovado Caixa</t>
        </is>
      </c>
      <c r="R3096" t="inlineStr">
        <is>
          <t>Pago</t>
        </is>
      </c>
      <c r="S3096" t="n">
        <v>134</v>
      </c>
      <c r="T3096" t="inlineStr">
        <is>
          <t>Priceless - Bem Mais - Kamino</t>
        </is>
      </c>
    </row>
    <row r="3097">
      <c r="A3097" t="n">
        <v>153941</v>
      </c>
      <c r="B3097" t="n">
        <v>149</v>
      </c>
      <c r="C3097" t="inlineStr">
        <is>
          <t>Priceless</t>
        </is>
      </c>
      <c r="D3097" t="inlineStr">
        <is>
          <t>VIVIANE DOS SANTOS</t>
        </is>
      </c>
      <c r="E3097" t="n">
        <v>184.95</v>
      </c>
      <c r="F3097" s="27" t="n">
        <v>45894</v>
      </c>
      <c r="G3097" s="27" t="n">
        <v>45894</v>
      </c>
      <c r="H3097" s="27" t="n">
        <v>45894</v>
      </c>
      <c r="I3097" s="27" t="n">
        <v>45880</v>
      </c>
      <c r="J3097" s="27" t="n">
        <v>45880</v>
      </c>
      <c r="K3097" t="inlineStr">
        <is>
          <t>Transferência Bancária ou Pix</t>
        </is>
      </c>
      <c r="L3097" t="inlineStr">
        <is>
          <t>Utilidades</t>
        </is>
      </c>
      <c r="M3097" t="inlineStr">
        <is>
          <t>Material de Consumo - Gelo/ Gas CO2/ Carvao /Velas</t>
        </is>
      </c>
      <c r="N3097" t="inlineStr">
        <is>
          <t>18495082025</t>
        </is>
      </c>
      <c r="O3097" t="inlineStr">
        <is>
          <t>Documentação Aprovada</t>
        </is>
      </c>
      <c r="P3097" t="inlineStr">
        <is>
          <t>Aprovado Diretoria</t>
        </is>
      </c>
      <c r="Q3097" t="inlineStr">
        <is>
          <t>Aprovado Caixa</t>
        </is>
      </c>
      <c r="R3097" t="inlineStr">
        <is>
          <t>Pago</t>
        </is>
      </c>
      <c r="S3097" t="n">
        <v>134</v>
      </c>
      <c r="T3097" t="inlineStr">
        <is>
          <t>Priceless - Bem Mais - Kamino</t>
        </is>
      </c>
    </row>
    <row r="3098">
      <c r="A3098" t="n">
        <v>153841</v>
      </c>
      <c r="B3098" t="n">
        <v>149</v>
      </c>
      <c r="C3098" t="inlineStr">
        <is>
          <t>Priceless</t>
        </is>
      </c>
      <c r="D3098" t="inlineStr">
        <is>
          <t>ALVA EQUIPAMENTOS DE ILUMINACAO EIRELI - EPP</t>
        </is>
      </c>
      <c r="E3098" t="n">
        <v>45000</v>
      </c>
      <c r="F3098" s="27" t="n">
        <v>45894</v>
      </c>
      <c r="G3098" s="27" t="n">
        <v>45894</v>
      </c>
      <c r="H3098" s="27" t="n">
        <v>45894</v>
      </c>
      <c r="I3098" s="27" t="n">
        <v>45880</v>
      </c>
      <c r="J3098" s="27" t="n">
        <v>45880</v>
      </c>
      <c r="K3098" t="inlineStr">
        <is>
          <t>Boleto Bancário</t>
        </is>
      </c>
      <c r="L3098" t="inlineStr">
        <is>
          <t>Investimento - CAPEX</t>
        </is>
      </c>
      <c r="M3098" t="inlineStr">
        <is>
          <t>Investimento - Mobiliário e Decoração</t>
        </is>
      </c>
      <c r="N3098" t="inlineStr">
        <is>
          <t>1708</t>
        </is>
      </c>
      <c r="O3098" t="inlineStr">
        <is>
          <t>Documentação Aprovada</t>
        </is>
      </c>
      <c r="P3098" t="inlineStr">
        <is>
          <t>Aprovado Diretoria</t>
        </is>
      </c>
      <c r="Q3098" t="inlineStr">
        <is>
          <t>Aprovado Caixa</t>
        </is>
      </c>
      <c r="R3098" t="inlineStr">
        <is>
          <t>Pago</t>
        </is>
      </c>
      <c r="S3098" t="n">
        <v>134</v>
      </c>
      <c r="T3098" t="inlineStr">
        <is>
          <t>Priceless - Bem Mais - Kamino</t>
        </is>
      </c>
    </row>
    <row r="3099">
      <c r="A3099" t="n">
        <v>153792</v>
      </c>
      <c r="B3099" t="n">
        <v>149</v>
      </c>
      <c r="C3099" t="inlineStr">
        <is>
          <t>Priceless</t>
        </is>
      </c>
      <c r="D3099" t="inlineStr">
        <is>
          <t>HORTIFRUTIGRANJEIRO RODRIGUES LTDA</t>
        </is>
      </c>
      <c r="E3099" t="n">
        <v>496.6</v>
      </c>
      <c r="F3099" s="27" t="n">
        <v>45892</v>
      </c>
      <c r="G3099" s="27" t="n">
        <v>45894</v>
      </c>
      <c r="H3099" s="27" t="n">
        <v>45894</v>
      </c>
      <c r="I3099" s="27" t="n">
        <v>45877</v>
      </c>
      <c r="J3099" s="27" t="n">
        <v>45877</v>
      </c>
      <c r="K3099" t="inlineStr">
        <is>
          <t>Boleto Bancário</t>
        </is>
      </c>
      <c r="L3099" t="inlineStr">
        <is>
          <t>Custo Mercadoria Vendida</t>
        </is>
      </c>
      <c r="M3099" t="inlineStr">
        <is>
          <t>Insumos - Alimentos</t>
        </is>
      </c>
      <c r="N3099" t="inlineStr">
        <is>
          <t>12067</t>
        </is>
      </c>
      <c r="O3099" t="inlineStr">
        <is>
          <t>Documentação Aprovada</t>
        </is>
      </c>
      <c r="P3099" t="inlineStr">
        <is>
          <t>Aprovado Diretoria</t>
        </is>
      </c>
      <c r="Q3099" t="inlineStr">
        <is>
          <t>Aprovado Caixa</t>
        </is>
      </c>
      <c r="R3099" t="inlineStr">
        <is>
          <t>Pago</t>
        </is>
      </c>
      <c r="S3099" t="n">
        <v>134</v>
      </c>
      <c r="T3099" t="inlineStr">
        <is>
          <t>Priceless - Bem Mais - Kamino</t>
        </is>
      </c>
    </row>
    <row r="3100">
      <c r="A3100" t="n">
        <v>151218</v>
      </c>
      <c r="B3100" t="n">
        <v>149</v>
      </c>
      <c r="C3100" t="inlineStr">
        <is>
          <t>Priceless</t>
        </is>
      </c>
      <c r="D3100" t="inlineStr">
        <is>
          <t>PJ 49710287000132</t>
        </is>
      </c>
      <c r="E3100" t="n">
        <v>1516.52</v>
      </c>
      <c r="F3100" s="27" t="n">
        <v>45894</v>
      </c>
      <c r="G3100" s="27" t="n">
        <v>45894</v>
      </c>
      <c r="H3100" s="27" t="n">
        <v>45894</v>
      </c>
      <c r="I3100" s="27" t="n">
        <v>45839</v>
      </c>
      <c r="J3100" s="27" t="n">
        <v>45874</v>
      </c>
      <c r="K3100" t="inlineStr">
        <is>
          <t>Transferência Bancária ou Pix</t>
        </is>
      </c>
      <c r="L3100" t="inlineStr">
        <is>
          <t>Gorjeta</t>
        </is>
      </c>
      <c r="M3100" t="inlineStr">
        <is>
          <t xml:space="preserve">  -  Comissões e Gorjeta</t>
        </is>
      </c>
      <c r="N3100" t="inlineStr">
        <is>
          <t>35</t>
        </is>
      </c>
      <c r="O3100" t="inlineStr">
        <is>
          <t>Documentação Aprovada</t>
        </is>
      </c>
      <c r="P3100" t="inlineStr">
        <is>
          <t>Aprovado Diretoria</t>
        </is>
      </c>
      <c r="Q3100" t="inlineStr">
        <is>
          <t>Aprovado Caixa</t>
        </is>
      </c>
      <c r="R3100" t="inlineStr">
        <is>
          <t>Pago</t>
        </is>
      </c>
      <c r="S3100" t="n">
        <v>149</v>
      </c>
      <c r="T3100" t="inlineStr">
        <is>
          <t>Priceless - Duroc Filial Dois - Kamino</t>
        </is>
      </c>
    </row>
    <row r="3101">
      <c r="A3101" t="n">
        <v>151219</v>
      </c>
      <c r="B3101" t="n">
        <v>149</v>
      </c>
      <c r="C3101" t="inlineStr">
        <is>
          <t>Priceless</t>
        </is>
      </c>
      <c r="D3101" t="inlineStr">
        <is>
          <t>PJ 61203546000134</t>
        </is>
      </c>
      <c r="E3101" t="n">
        <v>1516.52</v>
      </c>
      <c r="F3101" s="27" t="n">
        <v>45894</v>
      </c>
      <c r="G3101" s="27" t="n">
        <v>45894</v>
      </c>
      <c r="H3101" s="27" t="n">
        <v>45894</v>
      </c>
      <c r="I3101" s="27" t="n">
        <v>45839</v>
      </c>
      <c r="J3101" s="27" t="n">
        <v>45874</v>
      </c>
      <c r="K3101" t="inlineStr">
        <is>
          <t>Transferência Bancária ou Pix</t>
        </is>
      </c>
      <c r="L3101" t="inlineStr">
        <is>
          <t>Gorjeta</t>
        </is>
      </c>
      <c r="M3101" t="inlineStr">
        <is>
          <t xml:space="preserve">  -  Comissões e Gorjeta</t>
        </is>
      </c>
      <c r="N3101" t="inlineStr">
        <is>
          <t>5</t>
        </is>
      </c>
      <c r="O3101" t="inlineStr">
        <is>
          <t>Documentação Aprovada</t>
        </is>
      </c>
      <c r="P3101" t="inlineStr">
        <is>
          <t>Aprovado Diretoria</t>
        </is>
      </c>
      <c r="Q3101" t="inlineStr">
        <is>
          <t>Aprovado Caixa</t>
        </is>
      </c>
      <c r="R3101" t="inlineStr">
        <is>
          <t>Pago</t>
        </is>
      </c>
      <c r="S3101" t="n">
        <v>149</v>
      </c>
      <c r="T3101" t="inlineStr">
        <is>
          <t>Priceless - Duroc Filial Dois - Kamino</t>
        </is>
      </c>
    </row>
    <row r="3102">
      <c r="A3102" t="n">
        <v>151220</v>
      </c>
      <c r="B3102" t="n">
        <v>149</v>
      </c>
      <c r="C3102" t="inlineStr">
        <is>
          <t>Priceless</t>
        </is>
      </c>
      <c r="D3102" t="inlineStr">
        <is>
          <t>PJ 61410375000114</t>
        </is>
      </c>
      <c r="E3102" t="n">
        <v>697.5</v>
      </c>
      <c r="F3102" s="27" t="n">
        <v>45894</v>
      </c>
      <c r="G3102" s="27" t="n">
        <v>45894</v>
      </c>
      <c r="H3102" s="27" t="n">
        <v>45894</v>
      </c>
      <c r="I3102" s="27" t="n">
        <v>45839</v>
      </c>
      <c r="J3102" s="27" t="n">
        <v>45874</v>
      </c>
      <c r="K3102" t="inlineStr">
        <is>
          <t>Transferência Bancária ou Pix</t>
        </is>
      </c>
      <c r="L3102" t="inlineStr">
        <is>
          <t>Gorjeta</t>
        </is>
      </c>
      <c r="M3102" t="inlineStr">
        <is>
          <t xml:space="preserve">  -  Comissões e Gorjeta</t>
        </is>
      </c>
      <c r="N3102" t="inlineStr">
        <is>
          <t>3</t>
        </is>
      </c>
      <c r="O3102" t="inlineStr">
        <is>
          <t>Documentação Aprovada</t>
        </is>
      </c>
      <c r="P3102" t="inlineStr">
        <is>
          <t>Aprovado Diretoria</t>
        </is>
      </c>
      <c r="Q3102" t="inlineStr">
        <is>
          <t>Aprovado Caixa</t>
        </is>
      </c>
      <c r="R3102" t="inlineStr">
        <is>
          <t>Pago</t>
        </is>
      </c>
      <c r="S3102" t="n">
        <v>149</v>
      </c>
      <c r="T3102" t="inlineStr">
        <is>
          <t>Priceless - Duroc Filial Dois - Kamino</t>
        </is>
      </c>
    </row>
    <row r="3103">
      <c r="A3103" t="n">
        <v>151221</v>
      </c>
      <c r="B3103" t="n">
        <v>149</v>
      </c>
      <c r="C3103" t="inlineStr">
        <is>
          <t>Priceless</t>
        </is>
      </c>
      <c r="D3103" t="inlineStr">
        <is>
          <t>PJ 55889769000102</t>
        </is>
      </c>
      <c r="E3103" t="n">
        <v>1516.52</v>
      </c>
      <c r="F3103" s="27" t="n">
        <v>45894</v>
      </c>
      <c r="G3103" s="27" t="n">
        <v>45894</v>
      </c>
      <c r="H3103" s="27" t="n">
        <v>45894</v>
      </c>
      <c r="I3103" s="27" t="n">
        <v>45839</v>
      </c>
      <c r="J3103" s="27" t="n">
        <v>45874</v>
      </c>
      <c r="K3103" t="inlineStr">
        <is>
          <t>Transferência Bancária ou Pix</t>
        </is>
      </c>
      <c r="L3103" t="inlineStr">
        <is>
          <t>Gorjeta</t>
        </is>
      </c>
      <c r="M3103" t="inlineStr">
        <is>
          <t xml:space="preserve">  -  Comissões e Gorjeta</t>
        </is>
      </c>
      <c r="N3103" t="inlineStr">
        <is>
          <t>20</t>
        </is>
      </c>
      <c r="O3103" t="inlineStr">
        <is>
          <t>Documentação Aprovada</t>
        </is>
      </c>
      <c r="P3103" t="inlineStr">
        <is>
          <t>Aprovado Diretoria</t>
        </is>
      </c>
      <c r="Q3103" t="inlineStr">
        <is>
          <t>Aprovado Caixa</t>
        </is>
      </c>
      <c r="R3103" t="inlineStr">
        <is>
          <t>Pago</t>
        </is>
      </c>
      <c r="S3103" t="n">
        <v>149</v>
      </c>
      <c r="T3103" t="inlineStr">
        <is>
          <t>Priceless - Duroc Filial Dois - Kamino</t>
        </is>
      </c>
    </row>
    <row r="3104">
      <c r="A3104" t="n">
        <v>151216</v>
      </c>
      <c r="B3104" t="n">
        <v>149</v>
      </c>
      <c r="C3104" t="inlineStr">
        <is>
          <t>Priceless</t>
        </is>
      </c>
      <c r="D3104" t="inlineStr">
        <is>
          <t>LUIZ FELIPE SILVA DA MOTTA</t>
        </is>
      </c>
      <c r="E3104" t="n">
        <v>1947.02</v>
      </c>
      <c r="F3104" s="27" t="n">
        <v>45894</v>
      </c>
      <c r="G3104" s="27" t="n">
        <v>45894</v>
      </c>
      <c r="H3104" s="27" t="n">
        <v>45894</v>
      </c>
      <c r="I3104" s="27" t="n">
        <v>45839</v>
      </c>
      <c r="J3104" s="27" t="n">
        <v>45874</v>
      </c>
      <c r="K3104" t="inlineStr">
        <is>
          <t>Transferência Bancária ou Pix</t>
        </is>
      </c>
      <c r="L3104" t="inlineStr">
        <is>
          <t>Gorjeta</t>
        </is>
      </c>
      <c r="M3104" t="inlineStr">
        <is>
          <t xml:space="preserve">  -  Comissões e Gorjeta</t>
        </is>
      </c>
      <c r="N3104" t="inlineStr">
        <is>
          <t>25</t>
        </is>
      </c>
      <c r="O3104" t="inlineStr">
        <is>
          <t>Documentação Aprovada</t>
        </is>
      </c>
      <c r="P3104" t="inlineStr">
        <is>
          <t>Aprovado Diretoria</t>
        </is>
      </c>
      <c r="Q3104" t="inlineStr">
        <is>
          <t>Aprovado Caixa</t>
        </is>
      </c>
      <c r="R3104" t="inlineStr">
        <is>
          <t>Pago</t>
        </is>
      </c>
      <c r="S3104" t="n">
        <v>149</v>
      </c>
      <c r="T3104" t="inlineStr">
        <is>
          <t>Priceless - Duroc Filial Dois - Kamino</t>
        </is>
      </c>
    </row>
    <row r="3105">
      <c r="A3105" t="n">
        <v>151213</v>
      </c>
      <c r="B3105" t="n">
        <v>149</v>
      </c>
      <c r="C3105" t="inlineStr">
        <is>
          <t>Priceless</t>
        </is>
      </c>
      <c r="D3105" t="inlineStr">
        <is>
          <t>THIAGO LOURENCO FERREIRA</t>
        </is>
      </c>
      <c r="E3105" t="n">
        <v>2228.28</v>
      </c>
      <c r="F3105" s="27" t="n">
        <v>45894</v>
      </c>
      <c r="G3105" s="27" t="n">
        <v>45894</v>
      </c>
      <c r="H3105" s="27" t="n">
        <v>45894</v>
      </c>
      <c r="I3105" s="27" t="n">
        <v>45839</v>
      </c>
      <c r="J3105" s="27" t="n">
        <v>45874</v>
      </c>
      <c r="K3105" t="inlineStr">
        <is>
          <t>Transferência Bancária ou Pix</t>
        </is>
      </c>
      <c r="L3105" t="inlineStr">
        <is>
          <t>Gorjeta</t>
        </is>
      </c>
      <c r="M3105" t="inlineStr">
        <is>
          <t xml:space="preserve">  -  Comissões e Gorjeta</t>
        </is>
      </c>
      <c r="N3105" t="inlineStr">
        <is>
          <t>9</t>
        </is>
      </c>
      <c r="O3105" t="inlineStr">
        <is>
          <t>Documentação Aprovada</t>
        </is>
      </c>
      <c r="P3105" t="inlineStr">
        <is>
          <t>Aprovado Diretoria</t>
        </is>
      </c>
      <c r="Q3105" t="inlineStr">
        <is>
          <t>Aprovado Caixa</t>
        </is>
      </c>
      <c r="R3105" t="inlineStr">
        <is>
          <t>Pago</t>
        </is>
      </c>
      <c r="S3105" t="n">
        <v>149</v>
      </c>
      <c r="T3105" t="inlineStr">
        <is>
          <t>Priceless - Duroc Filial Dois - Kamino</t>
        </is>
      </c>
    </row>
    <row r="3106">
      <c r="A3106" t="n">
        <v>151214</v>
      </c>
      <c r="B3106" t="n">
        <v>149</v>
      </c>
      <c r="C3106" t="inlineStr">
        <is>
          <t>Priceless</t>
        </is>
      </c>
      <c r="D3106" t="inlineStr">
        <is>
          <t>VIVIANE DOS SANTOS</t>
        </is>
      </c>
      <c r="E3106" t="n">
        <v>2228.28</v>
      </c>
      <c r="F3106" s="27" t="n">
        <v>45894</v>
      </c>
      <c r="G3106" s="27" t="n">
        <v>45894</v>
      </c>
      <c r="H3106" s="27" t="n">
        <v>45894</v>
      </c>
      <c r="I3106" s="27" t="n">
        <v>45839</v>
      </c>
      <c r="J3106" s="27" t="n">
        <v>45874</v>
      </c>
      <c r="K3106" t="inlineStr">
        <is>
          <t>Transferência Bancária ou Pix</t>
        </is>
      </c>
      <c r="L3106" t="inlineStr">
        <is>
          <t>Gorjeta</t>
        </is>
      </c>
      <c r="M3106" t="inlineStr">
        <is>
          <t xml:space="preserve">  -  Comissões e Gorjeta</t>
        </is>
      </c>
      <c r="N3106" t="inlineStr">
        <is>
          <t>4</t>
        </is>
      </c>
      <c r="O3106" t="inlineStr">
        <is>
          <t>Documentação Aprovada</t>
        </is>
      </c>
      <c r="P3106" t="inlineStr">
        <is>
          <t>Aprovado Diretoria</t>
        </is>
      </c>
      <c r="Q3106" t="inlineStr">
        <is>
          <t>Aprovado Caixa</t>
        </is>
      </c>
      <c r="R3106" t="inlineStr">
        <is>
          <t>Pago</t>
        </is>
      </c>
      <c r="S3106" t="n">
        <v>149</v>
      </c>
      <c r="T3106" t="inlineStr">
        <is>
          <t>Priceless - Duroc Filial Dois - Kamino</t>
        </is>
      </c>
    </row>
    <row r="3107">
      <c r="A3107" t="n">
        <v>151215</v>
      </c>
      <c r="B3107" t="n">
        <v>149</v>
      </c>
      <c r="C3107" t="inlineStr">
        <is>
          <t>Priceless</t>
        </is>
      </c>
      <c r="D3107" t="inlineStr">
        <is>
          <t>PJ 50589611000195</t>
        </is>
      </c>
      <c r="E3107" t="n">
        <v>2228.28</v>
      </c>
      <c r="F3107" s="27" t="n">
        <v>45894</v>
      </c>
      <c r="G3107" s="27" t="n">
        <v>45894</v>
      </c>
      <c r="H3107" s="27" t="n">
        <v>45894</v>
      </c>
      <c r="I3107" s="27" t="n">
        <v>45839</v>
      </c>
      <c r="J3107" s="27" t="n">
        <v>45874</v>
      </c>
      <c r="K3107" t="inlineStr">
        <is>
          <t>Transferência Bancária ou Pix</t>
        </is>
      </c>
      <c r="L3107" t="inlineStr">
        <is>
          <t>Gorjeta</t>
        </is>
      </c>
      <c r="M3107" t="inlineStr">
        <is>
          <t xml:space="preserve">  -  Comissões e Gorjeta</t>
        </is>
      </c>
      <c r="N3107" t="inlineStr">
        <is>
          <t>63</t>
        </is>
      </c>
      <c r="O3107" t="inlineStr">
        <is>
          <t>Documentação Aprovada</t>
        </is>
      </c>
      <c r="P3107" t="inlineStr">
        <is>
          <t>Aprovado Diretoria</t>
        </is>
      </c>
      <c r="Q3107" t="inlineStr">
        <is>
          <t>Aprovado Caixa</t>
        </is>
      </c>
      <c r="R3107" t="inlineStr">
        <is>
          <t>Pago</t>
        </is>
      </c>
      <c r="S3107" t="n">
        <v>149</v>
      </c>
      <c r="T3107" t="inlineStr">
        <is>
          <t>Priceless - Duroc Filial Dois - Kamino</t>
        </is>
      </c>
    </row>
    <row r="3108">
      <c r="A3108" t="n">
        <v>151212</v>
      </c>
      <c r="B3108" t="n">
        <v>149</v>
      </c>
      <c r="C3108" t="inlineStr">
        <is>
          <t>Priceless</t>
        </is>
      </c>
      <c r="D3108" t="inlineStr">
        <is>
          <t>DIEGO MAURICIO LOPEZ</t>
        </is>
      </c>
      <c r="E3108" t="n">
        <v>2228.28</v>
      </c>
      <c r="F3108" s="27" t="n">
        <v>45894</v>
      </c>
      <c r="G3108" s="27" t="n">
        <v>45894</v>
      </c>
      <c r="H3108" s="27" t="n">
        <v>45894</v>
      </c>
      <c r="I3108" s="27" t="n">
        <v>45839</v>
      </c>
      <c r="J3108" s="27" t="n">
        <v>45874</v>
      </c>
      <c r="K3108" t="inlineStr">
        <is>
          <t>Transferência Bancária ou Pix</t>
        </is>
      </c>
      <c r="L3108" t="inlineStr">
        <is>
          <t>Gorjeta</t>
        </is>
      </c>
      <c r="M3108" t="inlineStr">
        <is>
          <t xml:space="preserve">  -  Comissões e Gorjeta</t>
        </is>
      </c>
      <c r="N3108" t="inlineStr">
        <is>
          <t>20</t>
        </is>
      </c>
      <c r="O3108" t="inlineStr">
        <is>
          <t>Documentação Aprovada</t>
        </is>
      </c>
      <c r="P3108" t="inlineStr">
        <is>
          <t>Aprovado Diretoria</t>
        </is>
      </c>
      <c r="Q3108" t="inlineStr">
        <is>
          <t>Aprovado Caixa</t>
        </is>
      </c>
      <c r="R3108" t="inlineStr">
        <is>
          <t>Pago</t>
        </is>
      </c>
      <c r="S3108" t="n">
        <v>149</v>
      </c>
      <c r="T3108" t="inlineStr">
        <is>
          <t>Priceless - Duroc Filial Dois - Kamino</t>
        </is>
      </c>
    </row>
    <row r="3109">
      <c r="A3109" t="n">
        <v>149794</v>
      </c>
      <c r="B3109" t="n">
        <v>149</v>
      </c>
      <c r="C3109" t="inlineStr">
        <is>
          <t>Priceless</t>
        </is>
      </c>
      <c r="D3109" t="inlineStr">
        <is>
          <t>ZAHIL IMPORTADORA LTDA</t>
        </is>
      </c>
      <c r="E3109" t="n">
        <v>863.77</v>
      </c>
      <c r="F3109" s="27" t="n">
        <v>45894</v>
      </c>
      <c r="G3109" s="27" t="n">
        <v>45894</v>
      </c>
      <c r="H3109" s="27" t="n">
        <v>45894</v>
      </c>
      <c r="I3109" s="27" t="n">
        <v>45868</v>
      </c>
      <c r="J3109" s="27" t="n">
        <v>45868</v>
      </c>
      <c r="K3109" t="inlineStr">
        <is>
          <t>Boleto Bancário</t>
        </is>
      </c>
      <c r="L3109" t="inlineStr">
        <is>
          <t>Custo Mercadoria Vendida</t>
        </is>
      </c>
      <c r="M3109" t="inlineStr">
        <is>
          <t>Insumos - Bebidas</t>
        </is>
      </c>
      <c r="N3109" t="inlineStr">
        <is>
          <t>252690</t>
        </is>
      </c>
      <c r="O3109" t="inlineStr">
        <is>
          <t>Documentação Aprovada</t>
        </is>
      </c>
      <c r="P3109" t="inlineStr">
        <is>
          <t>Aprovado Diretoria</t>
        </is>
      </c>
      <c r="Q3109" t="inlineStr">
        <is>
          <t>Aprovado Caixa</t>
        </is>
      </c>
      <c r="R3109" t="inlineStr">
        <is>
          <t>Pago</t>
        </is>
      </c>
      <c r="S3109" t="n">
        <v>134</v>
      </c>
      <c r="T3109" t="inlineStr">
        <is>
          <t>Priceless - Bem Mais - Kamino</t>
        </is>
      </c>
    </row>
    <row r="3110">
      <c r="A3110" t="n">
        <v>134884</v>
      </c>
      <c r="B3110" t="n">
        <v>149</v>
      </c>
      <c r="C3110" t="inlineStr">
        <is>
          <t>Priceless</t>
        </is>
      </c>
      <c r="D3110" t="inlineStr">
        <is>
          <t>INVYE CAPITAL LTDA</t>
        </is>
      </c>
      <c r="E3110" t="n">
        <v>1250</v>
      </c>
      <c r="F3110" s="27" t="n">
        <v>45894</v>
      </c>
      <c r="G3110" s="27" t="n">
        <v>45894</v>
      </c>
      <c r="H3110" s="27" t="n">
        <v>45894</v>
      </c>
      <c r="I3110" s="27" t="n">
        <v>45870</v>
      </c>
      <c r="J3110" s="27" t="n"/>
      <c r="K3110" t="inlineStr">
        <is>
          <t>Boleto Bancário</t>
        </is>
      </c>
      <c r="L3110" t="inlineStr">
        <is>
          <t>Serviços de Terceiros</t>
        </is>
      </c>
      <c r="M3110" t="inlineStr">
        <is>
          <t>Assessoria em Geral</t>
        </is>
      </c>
      <c r="N3110" t="inlineStr">
        <is>
          <t>2773</t>
        </is>
      </c>
      <c r="O3110" t="inlineStr">
        <is>
          <t>Documentação Aprovada</t>
        </is>
      </c>
      <c r="P3110" t="inlineStr">
        <is>
          <t>Aprovado Diretoria</t>
        </is>
      </c>
      <c r="Q3110" t="inlineStr">
        <is>
          <t>Aprovado Caixa</t>
        </is>
      </c>
      <c r="R3110" t="inlineStr">
        <is>
          <t>Pago</t>
        </is>
      </c>
      <c r="S3110" t="n">
        <v>134</v>
      </c>
      <c r="T3110" t="inlineStr">
        <is>
          <t>Priceless - Bem Mais - Kamino</t>
        </is>
      </c>
    </row>
    <row r="3111">
      <c r="A3111" t="n">
        <v>157668</v>
      </c>
      <c r="B3111" t="n">
        <v>149</v>
      </c>
      <c r="C3111" t="inlineStr">
        <is>
          <t>Priceless</t>
        </is>
      </c>
      <c r="D3111" t="inlineStr">
        <is>
          <t xml:space="preserve">KAMINO INSTITUICAO DE PAGAMENTO LTDA </t>
        </is>
      </c>
      <c r="E3111" t="n">
        <v>0.5</v>
      </c>
      <c r="F3111" s="27" t="n">
        <v>45891</v>
      </c>
      <c r="G3111" s="27" t="n"/>
      <c r="H3111" s="27" t="n">
        <v>45891</v>
      </c>
      <c r="I3111" s="27" t="n">
        <v>45891</v>
      </c>
      <c r="J3111" s="27" t="n">
        <v>45898</v>
      </c>
      <c r="K3111" t="inlineStr">
        <is>
          <t>Transferência Bancária ou Pix</t>
        </is>
      </c>
      <c r="L3111" t="inlineStr">
        <is>
          <t>Despesas Financeiras</t>
        </is>
      </c>
      <c r="M3111" t="inlineStr">
        <is>
          <t>Tarifas Bancárias</t>
        </is>
      </c>
      <c r="N3111" t="inlineStr">
        <is>
          <t>00550</t>
        </is>
      </c>
      <c r="R3111" t="inlineStr">
        <is>
          <t>Pago</t>
        </is>
      </c>
    </row>
    <row r="3112">
      <c r="A3112" t="n">
        <v>153042</v>
      </c>
      <c r="B3112" t="n">
        <v>149</v>
      </c>
      <c r="C3112" t="inlineStr">
        <is>
          <t>Priceless</t>
        </is>
      </c>
      <c r="D3112" t="inlineStr">
        <is>
          <t>HORTIFRUTIGRANJEIRO RODRIGUES LTDA</t>
        </is>
      </c>
      <c r="E3112" t="n">
        <v>583.9</v>
      </c>
      <c r="F3112" s="27" t="n">
        <v>45890</v>
      </c>
      <c r="G3112" s="27" t="n">
        <v>45890</v>
      </c>
      <c r="H3112" s="27" t="n">
        <v>45890</v>
      </c>
      <c r="I3112" s="27" t="n">
        <v>45875</v>
      </c>
      <c r="J3112" s="27" t="n">
        <v>45875</v>
      </c>
      <c r="K3112" t="inlineStr">
        <is>
          <t>Boleto Bancário</t>
        </is>
      </c>
      <c r="L3112" t="inlineStr">
        <is>
          <t>Custo Mercadoria Vendida</t>
        </is>
      </c>
      <c r="M3112" t="inlineStr">
        <is>
          <t>Insumos - Alimentos</t>
        </is>
      </c>
      <c r="N3112" t="inlineStr">
        <is>
          <t>12030</t>
        </is>
      </c>
      <c r="O3112" t="inlineStr">
        <is>
          <t>Documentação Aprovada</t>
        </is>
      </c>
      <c r="P3112" t="inlineStr">
        <is>
          <t>Aprovado Diretoria</t>
        </is>
      </c>
      <c r="Q3112" t="inlineStr">
        <is>
          <t>Aprovado Caixa</t>
        </is>
      </c>
      <c r="R3112" t="inlineStr">
        <is>
          <t>Pago</t>
        </is>
      </c>
      <c r="S3112" t="n">
        <v>134</v>
      </c>
      <c r="T3112" t="inlineStr">
        <is>
          <t>Priceless - Bem Mais - Kamino</t>
        </is>
      </c>
    </row>
    <row r="3113">
      <c r="A3113" t="n">
        <v>150640</v>
      </c>
      <c r="B3113" t="n">
        <v>149</v>
      </c>
      <c r="C3113" t="inlineStr">
        <is>
          <t>Priceless</t>
        </is>
      </c>
      <c r="D3113" t="inlineStr">
        <is>
          <t>V THOME LTDA - CASA DAS FESTAS</t>
        </is>
      </c>
      <c r="E3113" t="n">
        <v>4440.15</v>
      </c>
      <c r="F3113" s="27" t="n">
        <v>45890</v>
      </c>
      <c r="G3113" s="27" t="n">
        <v>45890</v>
      </c>
      <c r="H3113" s="27" t="n">
        <v>45890</v>
      </c>
      <c r="I3113" s="27" t="n">
        <v>45868</v>
      </c>
      <c r="J3113" s="27" t="n">
        <v>45870</v>
      </c>
      <c r="K3113" t="inlineStr">
        <is>
          <t>Boleto Bancário</t>
        </is>
      </c>
      <c r="L3113" t="inlineStr">
        <is>
          <t>Custos de Eventos</t>
        </is>
      </c>
      <c r="M3113" t="inlineStr">
        <is>
          <t>Locação de Utensílios - Eventos</t>
        </is>
      </c>
      <c r="N3113" t="inlineStr">
        <is>
          <t>240133</t>
        </is>
      </c>
      <c r="O3113" t="inlineStr">
        <is>
          <t>Documentação Aprovada</t>
        </is>
      </c>
      <c r="P3113" t="inlineStr">
        <is>
          <t>Aprovado Diretoria</t>
        </is>
      </c>
      <c r="Q3113" t="inlineStr">
        <is>
          <t>Aprovado Caixa</t>
        </is>
      </c>
      <c r="R3113" t="inlineStr">
        <is>
          <t>Pago</t>
        </is>
      </c>
      <c r="S3113" t="n">
        <v>134</v>
      </c>
      <c r="T3113" t="inlineStr">
        <is>
          <t>Priceless - Bem Mais - Kamino</t>
        </is>
      </c>
    </row>
    <row r="3114">
      <c r="A3114" t="n">
        <v>150548</v>
      </c>
      <c r="B3114" t="n">
        <v>149</v>
      </c>
      <c r="C3114" t="inlineStr">
        <is>
          <t>Priceless</t>
        </is>
      </c>
      <c r="D3114" t="inlineStr">
        <is>
          <t xml:space="preserve">DIASA DO BRASIL </t>
        </is>
      </c>
      <c r="E3114" t="n">
        <v>346.8</v>
      </c>
      <c r="F3114" s="27" t="n">
        <v>45891</v>
      </c>
      <c r="G3114" s="27" t="n">
        <v>45890</v>
      </c>
      <c r="H3114" s="27" t="n">
        <v>45890</v>
      </c>
      <c r="I3114" s="27" t="n">
        <v>45854</v>
      </c>
      <c r="J3114" s="27" t="n">
        <v>45870</v>
      </c>
      <c r="K3114" t="inlineStr">
        <is>
          <t>Boleto Bancário</t>
        </is>
      </c>
      <c r="L3114" t="inlineStr">
        <is>
          <t>Custo Mercadoria Vendida</t>
        </is>
      </c>
      <c r="M3114" t="inlineStr">
        <is>
          <t>Insumos - Bebidas</t>
        </is>
      </c>
      <c r="N3114" t="inlineStr">
        <is>
          <t>23309</t>
        </is>
      </c>
      <c r="O3114" t="inlineStr">
        <is>
          <t>Documentação Aprovada</t>
        </is>
      </c>
      <c r="P3114" t="inlineStr">
        <is>
          <t>Aprovado Diretoria</t>
        </is>
      </c>
      <c r="Q3114" t="inlineStr">
        <is>
          <t>Aprovado Caixa</t>
        </is>
      </c>
      <c r="R3114" t="inlineStr">
        <is>
          <t>Pago</t>
        </is>
      </c>
      <c r="S3114" t="n">
        <v>134</v>
      </c>
      <c r="T3114" t="inlineStr">
        <is>
          <t>Priceless - Bem Mais - Kamino</t>
        </is>
      </c>
    </row>
    <row r="3115">
      <c r="A3115" t="n">
        <v>150546</v>
      </c>
      <c r="B3115" t="n">
        <v>149</v>
      </c>
      <c r="C3115" t="inlineStr">
        <is>
          <t>Priceless</t>
        </is>
      </c>
      <c r="D3115" t="inlineStr">
        <is>
          <t>HIDEL MERCEARIA LTDA ME</t>
        </is>
      </c>
      <c r="E3115" t="n">
        <v>627</v>
      </c>
      <c r="F3115" s="27" t="n">
        <v>45891</v>
      </c>
      <c r="G3115" s="27" t="n">
        <v>45890</v>
      </c>
      <c r="H3115" s="27" t="n">
        <v>45890</v>
      </c>
      <c r="I3115" s="27" t="n">
        <v>45861</v>
      </c>
      <c r="J3115" s="27" t="n">
        <v>45870</v>
      </c>
      <c r="K3115" t="inlineStr">
        <is>
          <t>Boleto Bancário</t>
        </is>
      </c>
      <c r="L3115" t="inlineStr">
        <is>
          <t>Custo Mercadoria Vendida</t>
        </is>
      </c>
      <c r="M3115" t="inlineStr">
        <is>
          <t>Insumos - Alimentos</t>
        </is>
      </c>
      <c r="N3115" t="inlineStr">
        <is>
          <t>19015</t>
        </is>
      </c>
      <c r="O3115" t="inlineStr">
        <is>
          <t>Documentação Aprovada</t>
        </is>
      </c>
      <c r="P3115" t="inlineStr">
        <is>
          <t>Aprovado Diretoria</t>
        </is>
      </c>
      <c r="Q3115" t="inlineStr">
        <is>
          <t>Aprovado Caixa</t>
        </is>
      </c>
      <c r="R3115" t="inlineStr">
        <is>
          <t>Pago</t>
        </is>
      </c>
      <c r="S3115" t="n">
        <v>134</v>
      </c>
      <c r="T3115" t="inlineStr">
        <is>
          <t>Priceless - Bem Mais - Kamino</t>
        </is>
      </c>
    </row>
    <row r="3116">
      <c r="A3116" t="n">
        <v>156198</v>
      </c>
      <c r="B3116" t="n">
        <v>149</v>
      </c>
      <c r="C3116" t="inlineStr">
        <is>
          <t>Priceless</t>
        </is>
      </c>
      <c r="D3116" t="inlineStr">
        <is>
          <t xml:space="preserve">KAMINO INSTITUICAO DE PAGAMENTO LTDA </t>
        </is>
      </c>
      <c r="E3116" t="n">
        <v>4.5</v>
      </c>
      <c r="F3116" s="27" t="n">
        <v>45890</v>
      </c>
      <c r="G3116" s="27" t="n"/>
      <c r="H3116" s="27" t="n">
        <v>45890</v>
      </c>
      <c r="I3116" s="27" t="n">
        <v>45890</v>
      </c>
      <c r="J3116" s="27" t="n">
        <v>45891</v>
      </c>
      <c r="K3116" t="inlineStr">
        <is>
          <t>Transferência Bancária ou Pix</t>
        </is>
      </c>
      <c r="L3116" t="inlineStr">
        <is>
          <t>Despesas Financeiras</t>
        </is>
      </c>
      <c r="M3116" t="inlineStr">
        <is>
          <t>Tarifas Bancárias</t>
        </is>
      </c>
      <c r="N3116" t="inlineStr">
        <is>
          <t>0045500</t>
        </is>
      </c>
      <c r="R3116" t="inlineStr">
        <is>
          <t>Pago</t>
        </is>
      </c>
    </row>
    <row r="3117">
      <c r="A3117" t="n">
        <v>155670</v>
      </c>
      <c r="B3117" t="n">
        <v>149</v>
      </c>
      <c r="C3117" t="inlineStr">
        <is>
          <t>Priceless</t>
        </is>
      </c>
      <c r="D3117" t="inlineStr">
        <is>
          <t>FG7 COMERCIO E DISTRIBUICAO DE BEBIDAS LTDA</t>
        </is>
      </c>
      <c r="E3117" t="n">
        <v>0</v>
      </c>
      <c r="F3117" s="27" t="n">
        <v>45888</v>
      </c>
      <c r="G3117" s="27" t="n">
        <v>45890</v>
      </c>
      <c r="H3117" s="27" t="n">
        <v>45890</v>
      </c>
      <c r="I3117" s="27" t="n">
        <v>45888</v>
      </c>
      <c r="J3117" s="27" t="n">
        <v>45888</v>
      </c>
      <c r="K3117" t="inlineStr">
        <is>
          <t xml:space="preserve">Nota Bonificada </t>
        </is>
      </c>
      <c r="L3117" t="inlineStr">
        <is>
          <t>Custo Mercadoria Vendida</t>
        </is>
      </c>
      <c r="M3117" t="inlineStr">
        <is>
          <t>Insumos - Alimentos</t>
        </is>
      </c>
      <c r="N3117" t="inlineStr">
        <is>
          <t>657653</t>
        </is>
      </c>
      <c r="O3117" t="inlineStr">
        <is>
          <t>Documentação Aprovada</t>
        </is>
      </c>
      <c r="P3117" t="inlineStr">
        <is>
          <t>Aprovado Diretoria</t>
        </is>
      </c>
      <c r="Q3117" t="inlineStr">
        <is>
          <t>Aprovado Caixa</t>
        </is>
      </c>
      <c r="R3117" t="inlineStr">
        <is>
          <t>Pago</t>
        </is>
      </c>
      <c r="S3117" t="n">
        <v>134</v>
      </c>
      <c r="T3117" t="inlineStr">
        <is>
          <t>Priceless - Bem Mais - Kamino</t>
        </is>
      </c>
    </row>
    <row r="3118">
      <c r="A3118" t="n">
        <v>153788</v>
      </c>
      <c r="B3118" t="n">
        <v>149</v>
      </c>
      <c r="C3118" t="inlineStr">
        <is>
          <t>Priceless</t>
        </is>
      </c>
      <c r="D3118" t="inlineStr">
        <is>
          <t>CECILIA TSUYACO ARAKI SILVA LTDA</t>
        </is>
      </c>
      <c r="E3118" t="n">
        <v>292.6</v>
      </c>
      <c r="F3118" s="27" t="n">
        <v>45890</v>
      </c>
      <c r="G3118" s="27" t="n">
        <v>45890</v>
      </c>
      <c r="H3118" s="27" t="n">
        <v>45890</v>
      </c>
      <c r="I3118" s="27" t="n">
        <v>45877</v>
      </c>
      <c r="J3118" s="27" t="n">
        <v>45877</v>
      </c>
      <c r="K3118" t="inlineStr">
        <is>
          <t>Boleto Bancário</t>
        </is>
      </c>
      <c r="L3118" t="inlineStr">
        <is>
          <t>Custo Mercadoria Vendida</t>
        </is>
      </c>
      <c r="M3118" t="inlineStr">
        <is>
          <t>Insumos - Alimentos</t>
        </is>
      </c>
      <c r="N3118" t="inlineStr">
        <is>
          <t>375891</t>
        </is>
      </c>
      <c r="O3118" t="inlineStr">
        <is>
          <t>Documentação Aprovada</t>
        </is>
      </c>
      <c r="P3118" t="inlineStr">
        <is>
          <t>Aprovado Diretoria</t>
        </is>
      </c>
      <c r="Q3118" t="inlineStr">
        <is>
          <t>Aprovado Caixa</t>
        </is>
      </c>
      <c r="R3118" t="inlineStr">
        <is>
          <t>Pago</t>
        </is>
      </c>
      <c r="S3118" t="n">
        <v>134</v>
      </c>
      <c r="T3118" t="inlineStr">
        <is>
          <t>Priceless - Bem Mais - Kamino</t>
        </is>
      </c>
    </row>
    <row r="3119">
      <c r="A3119" t="n">
        <v>153790</v>
      </c>
      <c r="B3119" t="n">
        <v>149</v>
      </c>
      <c r="C3119" t="inlineStr">
        <is>
          <t>Priceless</t>
        </is>
      </c>
      <c r="D3119" t="inlineStr">
        <is>
          <t>CECILIA TSUYACO ARAKI SILVA LTDA</t>
        </is>
      </c>
      <c r="E3119" t="n">
        <v>190.3</v>
      </c>
      <c r="F3119" s="27" t="n">
        <v>45890</v>
      </c>
      <c r="G3119" s="27" t="n">
        <v>45890</v>
      </c>
      <c r="H3119" s="27" t="n">
        <v>45890</v>
      </c>
      <c r="I3119" s="27" t="n">
        <v>45877</v>
      </c>
      <c r="J3119" s="27" t="n">
        <v>45877</v>
      </c>
      <c r="K3119" t="inlineStr">
        <is>
          <t>Boleto Bancário</t>
        </is>
      </c>
      <c r="L3119" t="inlineStr">
        <is>
          <t>Custo Mercadoria Vendida</t>
        </is>
      </c>
      <c r="M3119" t="inlineStr">
        <is>
          <t>Insumos - Alimentos</t>
        </is>
      </c>
      <c r="N3119" t="inlineStr">
        <is>
          <t>375895</t>
        </is>
      </c>
      <c r="O3119" t="inlineStr">
        <is>
          <t>Documentação Aprovada</t>
        </is>
      </c>
      <c r="P3119" t="inlineStr">
        <is>
          <t>Aprovado Diretoria</t>
        </is>
      </c>
      <c r="Q3119" t="inlineStr">
        <is>
          <t>Aprovado Caixa</t>
        </is>
      </c>
      <c r="R3119" t="inlineStr">
        <is>
          <t>Pago</t>
        </is>
      </c>
      <c r="S3119" t="n">
        <v>134</v>
      </c>
      <c r="T3119" t="inlineStr">
        <is>
          <t>Priceless - Bem Mais - Kamino</t>
        </is>
      </c>
    </row>
    <row r="3120">
      <c r="A3120" t="n">
        <v>153798</v>
      </c>
      <c r="B3120" t="n">
        <v>149</v>
      </c>
      <c r="C3120" t="inlineStr">
        <is>
          <t>Priceless</t>
        </is>
      </c>
      <c r="D3120" t="inlineStr">
        <is>
          <t>PSSS LTDA</t>
        </is>
      </c>
      <c r="E3120" t="n">
        <v>1367.7</v>
      </c>
      <c r="F3120" s="27" t="n">
        <v>45890</v>
      </c>
      <c r="G3120" s="27" t="n">
        <v>45890</v>
      </c>
      <c r="H3120" s="27" t="n">
        <v>45890</v>
      </c>
      <c r="I3120" s="27" t="n">
        <v>45877</v>
      </c>
      <c r="J3120" s="27" t="n">
        <v>45877</v>
      </c>
      <c r="K3120" t="inlineStr">
        <is>
          <t>Boleto Bancário</t>
        </is>
      </c>
      <c r="L3120" t="inlineStr">
        <is>
          <t>Utilidades</t>
        </is>
      </c>
      <c r="M3120" t="inlineStr">
        <is>
          <t>Higiene e Limpeza</t>
        </is>
      </c>
      <c r="N3120" t="inlineStr">
        <is>
          <t>2078</t>
        </is>
      </c>
      <c r="O3120" t="inlineStr">
        <is>
          <t>Documentação Aprovada</t>
        </is>
      </c>
      <c r="P3120" t="inlineStr">
        <is>
          <t>Aprovado Diretoria</t>
        </is>
      </c>
      <c r="Q3120" t="inlineStr">
        <is>
          <t>Aprovado Caixa</t>
        </is>
      </c>
      <c r="R3120" t="inlineStr">
        <is>
          <t>Pago</t>
        </is>
      </c>
      <c r="S3120" t="n">
        <v>134</v>
      </c>
      <c r="T3120" t="inlineStr">
        <is>
          <t>Priceless - Bem Mais - Kamino</t>
        </is>
      </c>
    </row>
    <row r="3121">
      <c r="A3121" t="n">
        <v>153795</v>
      </c>
      <c r="B3121" t="n">
        <v>149</v>
      </c>
      <c r="C3121" t="inlineStr">
        <is>
          <t>Priceless</t>
        </is>
      </c>
      <c r="D3121" t="inlineStr">
        <is>
          <t>BOM GOSTO HORTIFRUTI LTDA</t>
        </is>
      </c>
      <c r="E3121" t="n">
        <v>925.35</v>
      </c>
      <c r="F3121" s="27" t="n">
        <v>45891</v>
      </c>
      <c r="G3121" s="27" t="n">
        <v>45890</v>
      </c>
      <c r="H3121" s="27" t="n">
        <v>45890</v>
      </c>
      <c r="I3121" s="27" t="n">
        <v>45877</v>
      </c>
      <c r="J3121" s="27" t="n">
        <v>45877</v>
      </c>
      <c r="K3121" t="inlineStr">
        <is>
          <t>Boleto Bancário</t>
        </is>
      </c>
      <c r="L3121" t="inlineStr">
        <is>
          <t>Custo Mercadoria Vendida</t>
        </is>
      </c>
      <c r="M3121" t="inlineStr">
        <is>
          <t>Insumos - Alimentos</t>
        </is>
      </c>
      <c r="N3121" t="inlineStr">
        <is>
          <t>130001</t>
        </is>
      </c>
      <c r="O3121" t="inlineStr">
        <is>
          <t>Documentação Aprovada</t>
        </is>
      </c>
      <c r="P3121" t="inlineStr">
        <is>
          <t>Aprovado Diretoria</t>
        </is>
      </c>
      <c r="Q3121" t="inlineStr">
        <is>
          <t>Aprovado Caixa</t>
        </is>
      </c>
      <c r="R3121" t="inlineStr">
        <is>
          <t>Pago</t>
        </is>
      </c>
      <c r="S3121" t="n">
        <v>134</v>
      </c>
      <c r="T3121" t="inlineStr">
        <is>
          <t>Priceless - Bem Mais - Kamino</t>
        </is>
      </c>
    </row>
    <row r="3122">
      <c r="A3122" t="n">
        <v>153407</v>
      </c>
      <c r="B3122" t="n">
        <v>149</v>
      </c>
      <c r="C3122" t="inlineStr">
        <is>
          <t>Priceless</t>
        </is>
      </c>
      <c r="D3122" t="inlineStr">
        <is>
          <t>FG7 COMERCIO E DISTRIBUICAO DE BEBIDAS LTDA</t>
        </is>
      </c>
      <c r="E3122" t="n">
        <v>1366.56</v>
      </c>
      <c r="F3122" s="27" t="n">
        <v>45890</v>
      </c>
      <c r="G3122" s="27" t="n">
        <v>45890</v>
      </c>
      <c r="H3122" s="27" t="n">
        <v>45890</v>
      </c>
      <c r="I3122" s="27" t="n">
        <v>45876</v>
      </c>
      <c r="J3122" s="27" t="n">
        <v>45876</v>
      </c>
      <c r="K3122" t="inlineStr">
        <is>
          <t>Boleto Bancário</t>
        </is>
      </c>
      <c r="L3122" t="inlineStr">
        <is>
          <t>Custo Mercadoria Vendida</t>
        </is>
      </c>
      <c r="M3122" t="inlineStr">
        <is>
          <t>Insumos - Bebidas</t>
        </is>
      </c>
      <c r="N3122" t="inlineStr">
        <is>
          <t>651657</t>
        </is>
      </c>
      <c r="O3122" t="inlineStr">
        <is>
          <t>Documentação Aprovada</t>
        </is>
      </c>
      <c r="P3122" t="inlineStr">
        <is>
          <t>Aprovado Diretoria</t>
        </is>
      </c>
      <c r="Q3122" t="inlineStr">
        <is>
          <t>Aprovado Caixa</t>
        </is>
      </c>
      <c r="R3122" t="inlineStr">
        <is>
          <t>Pago</t>
        </is>
      </c>
      <c r="S3122" t="n">
        <v>134</v>
      </c>
      <c r="T3122" t="inlineStr">
        <is>
          <t>Priceless - Bem Mais - Kamino</t>
        </is>
      </c>
    </row>
    <row r="3123">
      <c r="A3123" t="n">
        <v>153796</v>
      </c>
      <c r="B3123" t="n">
        <v>149</v>
      </c>
      <c r="C3123" t="inlineStr">
        <is>
          <t>Priceless</t>
        </is>
      </c>
      <c r="D3123" t="inlineStr">
        <is>
          <t>D.R.O. PRODUTOS ALIMENTICIOS LTDA</t>
        </is>
      </c>
      <c r="E3123" t="n">
        <v>154.68</v>
      </c>
      <c r="F3123" s="27" t="n">
        <v>45890</v>
      </c>
      <c r="G3123" s="27" t="n">
        <v>45890</v>
      </c>
      <c r="H3123" s="27" t="n">
        <v>45890</v>
      </c>
      <c r="I3123" s="27" t="n">
        <v>45877</v>
      </c>
      <c r="J3123" s="27" t="n">
        <v>45877</v>
      </c>
      <c r="K3123" t="inlineStr">
        <is>
          <t>Boleto Bancário</t>
        </is>
      </c>
      <c r="L3123" t="inlineStr">
        <is>
          <t>Custo Mercadoria Vendida</t>
        </is>
      </c>
      <c r="M3123" t="inlineStr">
        <is>
          <t>Insumos - Bebidas</t>
        </is>
      </c>
      <c r="N3123" t="inlineStr">
        <is>
          <t>39500</t>
        </is>
      </c>
      <c r="O3123" t="inlineStr">
        <is>
          <t>Documentação Aprovada</t>
        </is>
      </c>
      <c r="P3123" t="inlineStr">
        <is>
          <t>Aprovado Diretoria</t>
        </is>
      </c>
      <c r="Q3123" t="inlineStr">
        <is>
          <t>Aprovado Caixa</t>
        </is>
      </c>
      <c r="R3123" t="inlineStr">
        <is>
          <t>Pago</t>
        </is>
      </c>
      <c r="S3123" t="n">
        <v>134</v>
      </c>
      <c r="T3123" t="inlineStr">
        <is>
          <t>Priceless - Bem Mais - Kamino</t>
        </is>
      </c>
    </row>
    <row r="3124">
      <c r="A3124" t="n">
        <v>153910</v>
      </c>
      <c r="B3124" t="n">
        <v>149</v>
      </c>
      <c r="C3124" t="inlineStr">
        <is>
          <t>Priceless</t>
        </is>
      </c>
      <c r="D3124" t="inlineStr">
        <is>
          <t>BOM GOSTO HORTIFRUTI LTDA</t>
        </is>
      </c>
      <c r="E3124" t="n">
        <v>326.87</v>
      </c>
      <c r="F3124" s="27" t="n">
        <v>45891</v>
      </c>
      <c r="G3124" s="27" t="n">
        <v>45890</v>
      </c>
      <c r="H3124" s="27" t="n">
        <v>45890</v>
      </c>
      <c r="I3124" s="27" t="n">
        <v>45880</v>
      </c>
      <c r="J3124" s="27" t="n">
        <v>45880</v>
      </c>
      <c r="K3124" t="inlineStr">
        <is>
          <t>Boleto Bancário</t>
        </is>
      </c>
      <c r="L3124" t="inlineStr">
        <is>
          <t>Custo Mercadoria Vendida</t>
        </is>
      </c>
      <c r="M3124" t="inlineStr">
        <is>
          <t>Insumos - Alimentos</t>
        </is>
      </c>
      <c r="N3124" t="inlineStr">
        <is>
          <t>130344</t>
        </is>
      </c>
      <c r="O3124" t="inlineStr">
        <is>
          <t>Documentação Aprovada</t>
        </is>
      </c>
      <c r="P3124" t="inlineStr">
        <is>
          <t>Aprovado Diretoria</t>
        </is>
      </c>
      <c r="Q3124" t="inlineStr">
        <is>
          <t>Aprovado Caixa</t>
        </is>
      </c>
      <c r="R3124" t="inlineStr">
        <is>
          <t>Pago</t>
        </is>
      </c>
      <c r="S3124" t="n">
        <v>134</v>
      </c>
      <c r="T3124" t="inlineStr">
        <is>
          <t>Priceless - Bem Mais - Kamino</t>
        </is>
      </c>
    </row>
    <row r="3125">
      <c r="A3125" t="n">
        <v>153911</v>
      </c>
      <c r="B3125" t="n">
        <v>149</v>
      </c>
      <c r="C3125" t="inlineStr">
        <is>
          <t>Priceless</t>
        </is>
      </c>
      <c r="D3125" t="inlineStr">
        <is>
          <t>CECILIA TSUYACO ARAKI SILVA LTDA</t>
        </is>
      </c>
      <c r="E3125" t="n">
        <v>253.9</v>
      </c>
      <c r="F3125" s="27" t="n">
        <v>45891</v>
      </c>
      <c r="G3125" s="27" t="n">
        <v>45890</v>
      </c>
      <c r="H3125" s="27" t="n">
        <v>45890</v>
      </c>
      <c r="I3125" s="27" t="n">
        <v>45880</v>
      </c>
      <c r="J3125" s="27" t="n">
        <v>45880</v>
      </c>
      <c r="K3125" t="inlineStr">
        <is>
          <t>Boleto Bancário</t>
        </is>
      </c>
      <c r="L3125" t="inlineStr">
        <is>
          <t>Custo Mercadoria Vendida</t>
        </is>
      </c>
      <c r="M3125" t="inlineStr">
        <is>
          <t>Insumos - Alimentos</t>
        </is>
      </c>
      <c r="N3125" t="inlineStr">
        <is>
          <t>375981</t>
        </is>
      </c>
      <c r="O3125" t="inlineStr">
        <is>
          <t>Documentação Aprovada</t>
        </is>
      </c>
      <c r="P3125" t="inlineStr">
        <is>
          <t>Aprovado Diretoria</t>
        </is>
      </c>
      <c r="Q3125" t="inlineStr">
        <is>
          <t>Aprovado Caixa</t>
        </is>
      </c>
      <c r="R3125" t="inlineStr">
        <is>
          <t>Pago</t>
        </is>
      </c>
      <c r="S3125" t="n">
        <v>134</v>
      </c>
      <c r="T3125" t="inlineStr">
        <is>
          <t>Priceless - Bem Mais - Kamino</t>
        </is>
      </c>
    </row>
    <row r="3126">
      <c r="A3126" t="n">
        <v>154162</v>
      </c>
      <c r="B3126" t="n">
        <v>149</v>
      </c>
      <c r="C3126" t="inlineStr">
        <is>
          <t>Priceless</t>
        </is>
      </c>
      <c r="D3126" t="inlineStr">
        <is>
          <t>VALE TRANSPORTE</t>
        </is>
      </c>
      <c r="E3126" t="n">
        <v>2032.9</v>
      </c>
      <c r="F3126" s="27" t="n">
        <v>45891</v>
      </c>
      <c r="G3126" s="27" t="n">
        <v>45890</v>
      </c>
      <c r="H3126" s="27" t="n">
        <v>45890</v>
      </c>
      <c r="I3126" s="27" t="n">
        <v>45870</v>
      </c>
      <c r="J3126" s="27" t="n">
        <v>45881</v>
      </c>
      <c r="K3126" t="inlineStr">
        <is>
          <t>Boleto Bancário</t>
        </is>
      </c>
      <c r="L3126" t="inlineStr">
        <is>
          <t>Mão de Obra - Benefícios</t>
        </is>
      </c>
      <c r="M3126" t="inlineStr">
        <is>
          <t xml:space="preserve">  -  Vale-transporte</t>
        </is>
      </c>
      <c r="N3126" t="inlineStr">
        <is>
          <t>12437676</t>
        </is>
      </c>
      <c r="O3126" t="inlineStr">
        <is>
          <t>Documentação Aprovada</t>
        </is>
      </c>
      <c r="P3126" t="inlineStr">
        <is>
          <t>Aprovado Diretoria</t>
        </is>
      </c>
      <c r="Q3126" t="inlineStr">
        <is>
          <t>Aprovado Caixa</t>
        </is>
      </c>
      <c r="R3126" t="inlineStr">
        <is>
          <t>Pago</t>
        </is>
      </c>
      <c r="S3126" t="n">
        <v>149</v>
      </c>
      <c r="T3126" t="inlineStr">
        <is>
          <t>Priceless - Duroc Filial Dois - Kamino</t>
        </is>
      </c>
    </row>
    <row r="3127">
      <c r="A3127" t="n">
        <v>131799</v>
      </c>
      <c r="B3127" t="n">
        <v>149</v>
      </c>
      <c r="C3127" t="inlineStr">
        <is>
          <t>Priceless</t>
        </is>
      </c>
      <c r="D3127" t="inlineStr">
        <is>
          <t>ESTAFF SOLUÇÕES TECNOLOGICAS DE AGENCIAMENTO - THIAGO DE MELO</t>
        </is>
      </c>
      <c r="E3127" t="n">
        <v>17853</v>
      </c>
      <c r="F3127" s="27" t="n">
        <v>45890</v>
      </c>
      <c r="G3127" s="27" t="n">
        <v>45890</v>
      </c>
      <c r="H3127" s="27" t="n">
        <v>45890</v>
      </c>
      <c r="I3127" s="27" t="n">
        <v>45884</v>
      </c>
      <c r="J3127" s="27" t="n"/>
      <c r="K3127" t="inlineStr">
        <is>
          <t>Boleto Bancário</t>
        </is>
      </c>
      <c r="L3127" t="inlineStr">
        <is>
          <t>Mão de Obra - Extra</t>
        </is>
      </c>
      <c r="M3127" t="inlineStr">
        <is>
          <t>Mão de Obra Extra</t>
        </is>
      </c>
      <c r="N3127" t="inlineStr">
        <is>
          <t>20086</t>
        </is>
      </c>
      <c r="O3127" t="inlineStr">
        <is>
          <t>Documentação Aprovada</t>
        </is>
      </c>
      <c r="P3127" t="inlineStr">
        <is>
          <t>Aprovado Diretoria</t>
        </is>
      </c>
      <c r="Q3127" t="inlineStr">
        <is>
          <t>Aprovado Caixa</t>
        </is>
      </c>
      <c r="R3127" t="inlineStr">
        <is>
          <t>Pago</t>
        </is>
      </c>
      <c r="S3127" t="n">
        <v>134</v>
      </c>
      <c r="T3127" t="inlineStr">
        <is>
          <t>Priceless - Bem Mais - Kamino</t>
        </is>
      </c>
    </row>
    <row r="3128">
      <c r="A3128" t="n">
        <v>148868</v>
      </c>
      <c r="B3128" t="n">
        <v>149</v>
      </c>
      <c r="C3128" t="inlineStr">
        <is>
          <t>Priceless</t>
        </is>
      </c>
      <c r="D3128" t="inlineStr">
        <is>
          <t xml:space="preserve">ECOLAB QUIMICA LTDA </t>
        </is>
      </c>
      <c r="E3128" t="n">
        <v>1199.19</v>
      </c>
      <c r="F3128" s="27" t="n">
        <v>45891</v>
      </c>
      <c r="G3128" s="27" t="n">
        <v>45890</v>
      </c>
      <c r="H3128" s="27" t="n">
        <v>45890</v>
      </c>
      <c r="I3128" s="27" t="n">
        <v>45862</v>
      </c>
      <c r="J3128" s="27" t="n">
        <v>45862</v>
      </c>
      <c r="K3128" t="inlineStr">
        <is>
          <t>Boleto Bancário</t>
        </is>
      </c>
      <c r="L3128" t="inlineStr">
        <is>
          <t>Utilidades</t>
        </is>
      </c>
      <c r="M3128" t="inlineStr">
        <is>
          <t>Higiene e Limpeza</t>
        </is>
      </c>
      <c r="N3128" t="inlineStr">
        <is>
          <t>387597</t>
        </is>
      </c>
      <c r="O3128" t="inlineStr">
        <is>
          <t>Documentação Aprovada</t>
        </is>
      </c>
      <c r="P3128" t="inlineStr">
        <is>
          <t>Aprovado Diretoria</t>
        </is>
      </c>
      <c r="Q3128" t="inlineStr">
        <is>
          <t>Aprovado Caixa</t>
        </is>
      </c>
      <c r="R3128" t="inlineStr">
        <is>
          <t>Pago</t>
        </is>
      </c>
      <c r="S3128" t="n">
        <v>134</v>
      </c>
      <c r="T3128" t="inlineStr">
        <is>
          <t>Priceless - Bem Mais - Kamino</t>
        </is>
      </c>
    </row>
    <row r="3129">
      <c r="A3129" t="n">
        <v>148869</v>
      </c>
      <c r="B3129" t="n">
        <v>149</v>
      </c>
      <c r="C3129" t="inlineStr">
        <is>
          <t>Priceless</t>
        </is>
      </c>
      <c r="D3129" t="inlineStr">
        <is>
          <t>CDC COMERCIO E DISTRIBUICAO DE BEBIDAS E ALIMENTOS LTDA</t>
        </is>
      </c>
      <c r="E3129" t="n">
        <v>875.52</v>
      </c>
      <c r="F3129" s="27" t="n">
        <v>45890</v>
      </c>
      <c r="G3129" s="27" t="n">
        <v>45890</v>
      </c>
      <c r="H3129" s="27" t="n">
        <v>45890</v>
      </c>
      <c r="I3129" s="27" t="n">
        <v>45862</v>
      </c>
      <c r="J3129" s="27" t="n">
        <v>45862</v>
      </c>
      <c r="K3129" t="inlineStr">
        <is>
          <t>Boleto Bancário</t>
        </is>
      </c>
      <c r="L3129" t="inlineStr">
        <is>
          <t>Custo Mercadoria Vendida</t>
        </is>
      </c>
      <c r="M3129" t="inlineStr">
        <is>
          <t>Insumos - Bebidas</t>
        </is>
      </c>
      <c r="N3129" t="inlineStr">
        <is>
          <t>34655</t>
        </is>
      </c>
      <c r="O3129" t="inlineStr">
        <is>
          <t>Documentação Aprovada</t>
        </is>
      </c>
      <c r="P3129" t="inlineStr">
        <is>
          <t>Aprovado Diretoria</t>
        </is>
      </c>
      <c r="Q3129" t="inlineStr">
        <is>
          <t>Aprovado Caixa</t>
        </is>
      </c>
      <c r="R3129" t="inlineStr">
        <is>
          <t>Pago</t>
        </is>
      </c>
      <c r="S3129" t="n">
        <v>134</v>
      </c>
      <c r="T3129" t="inlineStr">
        <is>
          <t>Priceless - Bem Mais - Kamino</t>
        </is>
      </c>
    </row>
    <row r="3130">
      <c r="A3130" t="n">
        <v>147882</v>
      </c>
      <c r="B3130" t="n">
        <v>149</v>
      </c>
      <c r="C3130" t="inlineStr">
        <is>
          <t>Priceless</t>
        </is>
      </c>
      <c r="D3130" t="inlineStr">
        <is>
          <t>BWC BRASIL COMERCIO</t>
        </is>
      </c>
      <c r="E3130" t="n">
        <v>1232.67</v>
      </c>
      <c r="F3130" s="27" t="n">
        <v>45890</v>
      </c>
      <c r="G3130" s="27" t="n">
        <v>45890</v>
      </c>
      <c r="H3130" s="27" t="n">
        <v>45890</v>
      </c>
      <c r="I3130" s="27" t="n">
        <v>45856</v>
      </c>
      <c r="J3130" s="27" t="n">
        <v>45856</v>
      </c>
      <c r="K3130" t="inlineStr">
        <is>
          <t>Boleto Bancário</t>
        </is>
      </c>
      <c r="L3130" t="inlineStr">
        <is>
          <t>Custo Mercadoria Vendida</t>
        </is>
      </c>
      <c r="M3130" t="inlineStr">
        <is>
          <t>Insumos - Bebidas</t>
        </is>
      </c>
      <c r="N3130" t="inlineStr">
        <is>
          <t>26074</t>
        </is>
      </c>
      <c r="O3130" t="inlineStr">
        <is>
          <t>Documentação Aprovada</t>
        </is>
      </c>
      <c r="P3130" t="inlineStr">
        <is>
          <t>Aprovado Diretoria</t>
        </is>
      </c>
      <c r="Q3130" t="inlineStr">
        <is>
          <t>Aprovado Caixa</t>
        </is>
      </c>
      <c r="R3130" t="inlineStr">
        <is>
          <t>Pago</t>
        </is>
      </c>
      <c r="S3130" t="n">
        <v>134</v>
      </c>
      <c r="T3130" t="inlineStr">
        <is>
          <t>Priceless - Bem Mais - Kamino</t>
        </is>
      </c>
    </row>
    <row r="3131">
      <c r="A3131" t="n">
        <v>148526</v>
      </c>
      <c r="B3131" t="n">
        <v>149</v>
      </c>
      <c r="C3131" t="inlineStr">
        <is>
          <t>Priceless</t>
        </is>
      </c>
      <c r="D3131" t="inlineStr">
        <is>
          <t>HIDEL MERCEARIA LTDA ME</t>
        </is>
      </c>
      <c r="E3131" t="n">
        <v>750</v>
      </c>
      <c r="F3131" s="27" t="n">
        <v>45890</v>
      </c>
      <c r="G3131" s="27" t="n">
        <v>45890</v>
      </c>
      <c r="H3131" s="27" t="n">
        <v>45890</v>
      </c>
      <c r="I3131" s="27" t="n">
        <v>45861</v>
      </c>
      <c r="J3131" s="27" t="n">
        <v>45861</v>
      </c>
      <c r="K3131" t="inlineStr">
        <is>
          <t>Boleto Bancário</t>
        </is>
      </c>
      <c r="L3131" t="inlineStr">
        <is>
          <t>Custo Mercadoria Vendida</t>
        </is>
      </c>
      <c r="M3131" t="inlineStr">
        <is>
          <t>Insumos - Alimentos</t>
        </is>
      </c>
      <c r="N3131" t="inlineStr">
        <is>
          <t>18986</t>
        </is>
      </c>
      <c r="O3131" t="inlineStr">
        <is>
          <t>Documentação Aprovada</t>
        </is>
      </c>
      <c r="P3131" t="inlineStr">
        <is>
          <t>Aprovado Diretoria</t>
        </is>
      </c>
      <c r="Q3131" t="inlineStr">
        <is>
          <t>Aprovado Caixa</t>
        </is>
      </c>
      <c r="R3131" t="inlineStr">
        <is>
          <t>Pago</t>
        </is>
      </c>
      <c r="S3131" t="n">
        <v>134</v>
      </c>
      <c r="T3131" t="inlineStr">
        <is>
          <t>Priceless - Bem Mais - Kamino</t>
        </is>
      </c>
    </row>
    <row r="3132">
      <c r="A3132" t="n">
        <v>148552</v>
      </c>
      <c r="B3132" t="n">
        <v>149</v>
      </c>
      <c r="C3132" t="inlineStr">
        <is>
          <t>Priceless</t>
        </is>
      </c>
      <c r="D3132" t="inlineStr">
        <is>
          <t>AMBEV S.A.</t>
        </is>
      </c>
      <c r="E3132" t="n">
        <v>668.73</v>
      </c>
      <c r="F3132" s="27" t="n">
        <v>45890</v>
      </c>
      <c r="G3132" s="27" t="n">
        <v>45890</v>
      </c>
      <c r="H3132" s="27" t="n">
        <v>45890</v>
      </c>
      <c r="I3132" s="27" t="n">
        <v>45861</v>
      </c>
      <c r="J3132" s="27" t="n">
        <v>45861</v>
      </c>
      <c r="K3132" t="inlineStr">
        <is>
          <t>Boleto Bancário</t>
        </is>
      </c>
      <c r="L3132" t="inlineStr">
        <is>
          <t>Custo Mercadoria Vendida</t>
        </is>
      </c>
      <c r="M3132" t="inlineStr">
        <is>
          <t>Insumos - Bebidas</t>
        </is>
      </c>
      <c r="N3132" t="inlineStr">
        <is>
          <t>630253</t>
        </is>
      </c>
      <c r="O3132" t="inlineStr">
        <is>
          <t>Documentação Aprovada</t>
        </is>
      </c>
      <c r="P3132" t="inlineStr">
        <is>
          <t>Aprovado Diretoria</t>
        </is>
      </c>
      <c r="Q3132" t="inlineStr">
        <is>
          <t>Aprovado Caixa</t>
        </is>
      </c>
      <c r="R3132" t="inlineStr">
        <is>
          <t>Pago</t>
        </is>
      </c>
      <c r="S3132" t="n">
        <v>134</v>
      </c>
      <c r="T3132" t="inlineStr">
        <is>
          <t>Priceless - Bem Mais - Kamino</t>
        </is>
      </c>
    </row>
    <row r="3133">
      <c r="A3133" t="n">
        <v>113537</v>
      </c>
      <c r="B3133" t="n">
        <v>149</v>
      </c>
      <c r="C3133" t="inlineStr">
        <is>
          <t>Priceless</t>
        </is>
      </c>
      <c r="D3133" t="inlineStr">
        <is>
          <t>TELEFONICA BRASIL S/A</t>
        </is>
      </c>
      <c r="E3133" t="n">
        <v>149.99</v>
      </c>
      <c r="F3133" s="27" t="n">
        <v>45890</v>
      </c>
      <c r="G3133" s="27" t="n">
        <v>45890</v>
      </c>
      <c r="H3133" s="27" t="n">
        <v>45890</v>
      </c>
      <c r="I3133" s="27" t="n">
        <v>45870</v>
      </c>
      <c r="J3133" s="27" t="n"/>
      <c r="K3133" t="inlineStr">
        <is>
          <t>Boleto Bancário</t>
        </is>
      </c>
      <c r="L3133" t="inlineStr">
        <is>
          <t>Informática e TI</t>
        </is>
      </c>
      <c r="M3133" t="inlineStr">
        <is>
          <t>Internet</t>
        </is>
      </c>
      <c r="O3133" t="inlineStr">
        <is>
          <t>Documentação Aprovada</t>
        </is>
      </c>
      <c r="P3133" t="inlineStr">
        <is>
          <t>Aprovado Diretoria</t>
        </is>
      </c>
      <c r="Q3133" t="inlineStr">
        <is>
          <t>Aprovado Caixa</t>
        </is>
      </c>
      <c r="R3133" t="inlineStr">
        <is>
          <t>Pago</t>
        </is>
      </c>
      <c r="S3133" t="n">
        <v>134</v>
      </c>
      <c r="T3133" t="inlineStr">
        <is>
          <t>Priceless - Bem Mais - Kamino</t>
        </is>
      </c>
    </row>
    <row r="3134">
      <c r="A3134" t="n">
        <v>113547</v>
      </c>
      <c r="B3134" t="n">
        <v>149</v>
      </c>
      <c r="C3134" t="inlineStr">
        <is>
          <t>Priceless</t>
        </is>
      </c>
      <c r="D3134" t="inlineStr">
        <is>
          <t>CLARO S.A.</t>
        </is>
      </c>
      <c r="E3134" t="n">
        <v>384.75</v>
      </c>
      <c r="F3134" s="27" t="n">
        <v>45891</v>
      </c>
      <c r="G3134" s="27" t="n">
        <v>45890</v>
      </c>
      <c r="H3134" s="27" t="n">
        <v>45890</v>
      </c>
      <c r="I3134" s="27" t="n">
        <v>45870</v>
      </c>
      <c r="J3134" s="27" t="n"/>
      <c r="K3134" t="inlineStr">
        <is>
          <t>Boleto Bancário</t>
        </is>
      </c>
      <c r="L3134" t="inlineStr">
        <is>
          <t>Informática e TI</t>
        </is>
      </c>
      <c r="M3134" t="inlineStr">
        <is>
          <t>Telefone</t>
        </is>
      </c>
      <c r="O3134" t="inlineStr">
        <is>
          <t>Documentação Aprovada</t>
        </is>
      </c>
      <c r="P3134" t="inlineStr">
        <is>
          <t>Aprovado Diretoria</t>
        </is>
      </c>
      <c r="Q3134" t="inlineStr">
        <is>
          <t>Aprovado Caixa</t>
        </is>
      </c>
      <c r="R3134" t="inlineStr">
        <is>
          <t>Pago</t>
        </is>
      </c>
      <c r="S3134" t="n">
        <v>134</v>
      </c>
      <c r="T3134" t="inlineStr">
        <is>
          <t>Priceless - Bem Mais - Kamino</t>
        </is>
      </c>
    </row>
    <row r="3135">
      <c r="A3135" t="n">
        <v>156197</v>
      </c>
      <c r="B3135" t="n">
        <v>149</v>
      </c>
      <c r="C3135" t="inlineStr">
        <is>
          <t>Priceless</t>
        </is>
      </c>
      <c r="D3135" t="inlineStr">
        <is>
          <t xml:space="preserve">KAMINO INSTITUICAO DE PAGAMENTO LTDA </t>
        </is>
      </c>
      <c r="E3135" t="n">
        <v>0.5</v>
      </c>
      <c r="F3135" s="27" t="n">
        <v>45889</v>
      </c>
      <c r="G3135" s="27" t="n"/>
      <c r="H3135" s="27" t="n">
        <v>45889</v>
      </c>
      <c r="I3135" s="27" t="n">
        <v>45889</v>
      </c>
      <c r="J3135" s="27" t="n">
        <v>45891</v>
      </c>
      <c r="K3135" t="inlineStr">
        <is>
          <t>Transferência Bancária ou Pix</t>
        </is>
      </c>
      <c r="L3135" t="inlineStr">
        <is>
          <t>Despesas Financeiras</t>
        </is>
      </c>
      <c r="M3135" t="inlineStr">
        <is>
          <t>Tarifas Bancárias</t>
        </is>
      </c>
      <c r="N3135" t="inlineStr">
        <is>
          <t>00500</t>
        </is>
      </c>
      <c r="R3135" t="inlineStr">
        <is>
          <t>Pago</t>
        </is>
      </c>
    </row>
    <row r="3136">
      <c r="A3136" t="n">
        <v>156196</v>
      </c>
      <c r="B3136" t="n">
        <v>149</v>
      </c>
      <c r="C3136" t="inlineStr">
        <is>
          <t>Priceless</t>
        </is>
      </c>
      <c r="D3136" t="inlineStr">
        <is>
          <t xml:space="preserve">KAMINO INSTITUICAO DE PAGAMENTO LTDA </t>
        </is>
      </c>
      <c r="E3136" t="n">
        <v>8</v>
      </c>
      <c r="F3136" s="27" t="n">
        <v>45888</v>
      </c>
      <c r="G3136" s="27" t="n"/>
      <c r="H3136" s="27" t="n">
        <v>45888</v>
      </c>
      <c r="I3136" s="27" t="n">
        <v>45888</v>
      </c>
      <c r="J3136" s="27" t="n">
        <v>45891</v>
      </c>
      <c r="K3136" t="inlineStr">
        <is>
          <t>Transferência Bancária ou Pix</t>
        </is>
      </c>
      <c r="L3136" t="inlineStr">
        <is>
          <t>Despesas Financeiras</t>
        </is>
      </c>
      <c r="M3136" t="inlineStr">
        <is>
          <t>Tarifas Bancárias</t>
        </is>
      </c>
      <c r="N3136" t="inlineStr">
        <is>
          <t>008000</t>
        </is>
      </c>
      <c r="R3136" t="inlineStr">
        <is>
          <t>Pago</t>
        </is>
      </c>
    </row>
    <row r="3137">
      <c r="A3137" t="n">
        <v>155969</v>
      </c>
      <c r="B3137" t="n">
        <v>149</v>
      </c>
      <c r="C3137" t="inlineStr">
        <is>
          <t>Priceless</t>
        </is>
      </c>
      <c r="D3137" t="inlineStr">
        <is>
          <t>PORCO FELIZ COM DE CARNES LTDA</t>
        </is>
      </c>
      <c r="E3137" t="n">
        <v>1103.36</v>
      </c>
      <c r="F3137" s="27" t="n">
        <v>45888</v>
      </c>
      <c r="G3137" s="27" t="n"/>
      <c r="H3137" s="27" t="n">
        <v>45888</v>
      </c>
      <c r="I3137" s="27" t="n">
        <v>45889</v>
      </c>
      <c r="J3137" s="27" t="n">
        <v>45889</v>
      </c>
      <c r="K3137" t="inlineStr">
        <is>
          <t>Transferência Bancária ou Pix</t>
        </is>
      </c>
      <c r="L3137" t="inlineStr">
        <is>
          <t>Custo Mercadoria Vendida</t>
        </is>
      </c>
      <c r="M3137" t="inlineStr">
        <is>
          <t>Insumos - Alimentos</t>
        </is>
      </c>
      <c r="N3137" t="inlineStr">
        <is>
          <t>588925</t>
        </is>
      </c>
      <c r="O3137" t="inlineStr">
        <is>
          <t>Documentação Aprovada</t>
        </is>
      </c>
      <c r="P3137" t="inlineStr">
        <is>
          <t>A Vista</t>
        </is>
      </c>
      <c r="R3137" t="inlineStr">
        <is>
          <t>Pago</t>
        </is>
      </c>
      <c r="S3137" t="n">
        <v>134</v>
      </c>
      <c r="T3137" t="inlineStr">
        <is>
          <t>Priceless - Bem Mais - Kamino</t>
        </is>
      </c>
    </row>
    <row r="3138">
      <c r="A3138" t="n">
        <v>155966</v>
      </c>
      <c r="B3138" t="n">
        <v>149</v>
      </c>
      <c r="C3138" t="inlineStr">
        <is>
          <t>Priceless</t>
        </is>
      </c>
      <c r="D3138" t="inlineStr">
        <is>
          <t>PASTIFICIO F MARTINS INDUSTRIA E COMERCIO DE ALIMENTOS LTDA</t>
        </is>
      </c>
      <c r="E3138" t="n">
        <v>360</v>
      </c>
      <c r="F3138" s="27" t="n">
        <v>45888</v>
      </c>
      <c r="G3138" s="27" t="n"/>
      <c r="H3138" s="27" t="n">
        <v>45888</v>
      </c>
      <c r="I3138" s="27" t="n">
        <v>45889</v>
      </c>
      <c r="J3138" s="27" t="n">
        <v>45889</v>
      </c>
      <c r="K3138" t="inlineStr">
        <is>
          <t>Transferência Bancária ou Pix</t>
        </is>
      </c>
      <c r="L3138" t="inlineStr">
        <is>
          <t>Custo Mercadoria Vendida</t>
        </is>
      </c>
      <c r="M3138" t="inlineStr">
        <is>
          <t>Insumos - Alimentos</t>
        </is>
      </c>
      <c r="N3138" t="inlineStr">
        <is>
          <t>7459</t>
        </is>
      </c>
      <c r="R3138" t="inlineStr">
        <is>
          <t>Pago</t>
        </is>
      </c>
      <c r="S3138" t="n">
        <v>134</v>
      </c>
      <c r="T3138" t="inlineStr">
        <is>
          <t>Priceless - Bem Mais - Kamino</t>
        </is>
      </c>
    </row>
    <row r="3139">
      <c r="A3139" t="n">
        <v>155962</v>
      </c>
      <c r="B3139" t="n">
        <v>149</v>
      </c>
      <c r="C3139" t="inlineStr">
        <is>
          <t>Priceless</t>
        </is>
      </c>
      <c r="D3139" t="inlineStr">
        <is>
          <t xml:space="preserve">GAETA MASSAS - PRODUTOS ALIMENTICIOS LTDA ME </t>
        </is>
      </c>
      <c r="E3139" t="n">
        <v>102.3</v>
      </c>
      <c r="F3139" s="27" t="n">
        <v>45888</v>
      </c>
      <c r="G3139" s="27" t="n"/>
      <c r="H3139" s="27" t="n">
        <v>45888</v>
      </c>
      <c r="I3139" s="27" t="n">
        <v>45889</v>
      </c>
      <c r="J3139" s="27" t="n">
        <v>45889</v>
      </c>
      <c r="K3139" t="inlineStr">
        <is>
          <t>Transferência Bancária ou Pix</t>
        </is>
      </c>
      <c r="L3139" t="inlineStr">
        <is>
          <t>Custo Mercadoria Vendida</t>
        </is>
      </c>
      <c r="M3139" t="inlineStr">
        <is>
          <t>Insumos - Alimentos</t>
        </is>
      </c>
      <c r="N3139" t="inlineStr">
        <is>
          <t>12459</t>
        </is>
      </c>
      <c r="O3139" t="inlineStr">
        <is>
          <t>Documentação Aprovada</t>
        </is>
      </c>
      <c r="P3139" t="inlineStr">
        <is>
          <t>A Vista</t>
        </is>
      </c>
      <c r="R3139" t="inlineStr">
        <is>
          <t>Pago</t>
        </is>
      </c>
      <c r="S3139" t="n">
        <v>134</v>
      </c>
      <c r="T3139" t="inlineStr">
        <is>
          <t>Priceless - Bem Mais - Kamino</t>
        </is>
      </c>
    </row>
    <row r="3140">
      <c r="A3140" t="n">
        <v>150439</v>
      </c>
      <c r="B3140" t="n">
        <v>149</v>
      </c>
      <c r="C3140" t="inlineStr">
        <is>
          <t>Priceless</t>
        </is>
      </c>
      <c r="D3140" t="inlineStr">
        <is>
          <t>OPUS CONSULTORIA E PESQUISA LTDA</t>
        </is>
      </c>
      <c r="E3140" t="n">
        <v>300</v>
      </c>
      <c r="F3140" s="27" t="n">
        <v>45889</v>
      </c>
      <c r="G3140" s="27" t="n">
        <v>45888</v>
      </c>
      <c r="H3140" s="27" t="n">
        <v>45888</v>
      </c>
      <c r="I3140" s="27" t="n">
        <v>45870</v>
      </c>
      <c r="J3140" s="27" t="n">
        <v>45870</v>
      </c>
      <c r="K3140" t="inlineStr">
        <is>
          <t>Boleto Bancário</t>
        </is>
      </c>
      <c r="L3140" t="inlineStr">
        <is>
          <t>Serviços de Terceiros</t>
        </is>
      </c>
      <c r="M3140" t="inlineStr">
        <is>
          <t>Assessoria em Geral</t>
        </is>
      </c>
      <c r="N3140" t="inlineStr">
        <is>
          <t>139</t>
        </is>
      </c>
      <c r="O3140" t="inlineStr">
        <is>
          <t>Documentação Aprovada</t>
        </is>
      </c>
      <c r="P3140" t="inlineStr">
        <is>
          <t>Aprovado Diretoria</t>
        </is>
      </c>
      <c r="Q3140" t="inlineStr">
        <is>
          <t>Aprovado Caixa</t>
        </is>
      </c>
      <c r="R3140" t="inlineStr">
        <is>
          <t>Pago</t>
        </is>
      </c>
      <c r="S3140" t="n">
        <v>134</v>
      </c>
      <c r="T3140" t="inlineStr">
        <is>
          <t>Priceless - Bem Mais - Kamino</t>
        </is>
      </c>
    </row>
    <row r="3141">
      <c r="A3141" t="n">
        <v>155071</v>
      </c>
      <c r="B3141" t="n">
        <v>149</v>
      </c>
      <c r="C3141" t="inlineStr">
        <is>
          <t>Priceless</t>
        </is>
      </c>
      <c r="D3141" t="inlineStr">
        <is>
          <t>TAMIRIS DE SOUZA PINTO</t>
        </is>
      </c>
      <c r="E3141" t="n">
        <v>812.88</v>
      </c>
      <c r="F3141" s="27" t="n">
        <v>45889</v>
      </c>
      <c r="G3141" s="27" t="n">
        <v>45888</v>
      </c>
      <c r="H3141" s="27" t="n">
        <v>45888</v>
      </c>
      <c r="I3141" s="27" t="n">
        <v>45884</v>
      </c>
      <c r="J3141" s="27" t="n"/>
      <c r="L3141" t="inlineStr">
        <is>
          <t>Mão de Obra - Salários</t>
        </is>
      </c>
      <c r="M3141" t="inlineStr">
        <is>
          <t>MDO CLT - Salário</t>
        </is>
      </c>
      <c r="O3141" t="inlineStr">
        <is>
          <t>Documentação Aprovada</t>
        </is>
      </c>
      <c r="P3141" t="inlineStr">
        <is>
          <t>Aprovado Diretoria</t>
        </is>
      </c>
      <c r="Q3141" t="inlineStr">
        <is>
          <t>Aprovado Caixa</t>
        </is>
      </c>
      <c r="R3141" t="inlineStr">
        <is>
          <t>Pago</t>
        </is>
      </c>
      <c r="S3141" t="n">
        <v>149</v>
      </c>
      <c r="T3141" t="inlineStr">
        <is>
          <t>Priceless - Duroc Filial Dois - Kamino</t>
        </is>
      </c>
    </row>
    <row r="3142">
      <c r="A3142" t="n">
        <v>155058</v>
      </c>
      <c r="B3142" t="n">
        <v>149</v>
      </c>
      <c r="C3142" t="inlineStr">
        <is>
          <t>Priceless</t>
        </is>
      </c>
      <c r="D3142" t="inlineStr">
        <is>
          <t>GALBERTO DA SILVA GOMES</t>
        </is>
      </c>
      <c r="E3142" t="n">
        <v>883.51</v>
      </c>
      <c r="F3142" s="27" t="n">
        <v>45889</v>
      </c>
      <c r="G3142" s="27" t="n">
        <v>45888</v>
      </c>
      <c r="H3142" s="27" t="n">
        <v>45888</v>
      </c>
      <c r="I3142" s="27" t="n">
        <v>45884</v>
      </c>
      <c r="J3142" s="27" t="n"/>
      <c r="L3142" t="inlineStr">
        <is>
          <t>Mão de Obra - Salários</t>
        </is>
      </c>
      <c r="M3142" t="inlineStr">
        <is>
          <t>MDO CLT - Salário</t>
        </is>
      </c>
      <c r="O3142" t="inlineStr">
        <is>
          <t>Documentação Aprovada</t>
        </is>
      </c>
      <c r="P3142" t="inlineStr">
        <is>
          <t>Aprovado Diretoria</t>
        </is>
      </c>
      <c r="Q3142" t="inlineStr">
        <is>
          <t>Aprovado Caixa</t>
        </is>
      </c>
      <c r="R3142" t="inlineStr">
        <is>
          <t>Pago</t>
        </is>
      </c>
      <c r="S3142" t="n">
        <v>149</v>
      </c>
      <c r="T3142" t="inlineStr">
        <is>
          <t>Priceless - Duroc Filial Dois - Kamino</t>
        </is>
      </c>
    </row>
    <row r="3143">
      <c r="A3143" t="n">
        <v>155059</v>
      </c>
      <c r="B3143" t="n">
        <v>149</v>
      </c>
      <c r="C3143" t="inlineStr">
        <is>
          <t>Priceless</t>
        </is>
      </c>
      <c r="D3143" t="inlineStr">
        <is>
          <t>GUILHERME HENRIQUE ALVES BORBA SILVEIRA</t>
        </is>
      </c>
      <c r="E3143" t="n">
        <v>671.52</v>
      </c>
      <c r="F3143" s="27" t="n">
        <v>45889</v>
      </c>
      <c r="G3143" s="27" t="n">
        <v>45888</v>
      </c>
      <c r="H3143" s="27" t="n">
        <v>45888</v>
      </c>
      <c r="I3143" s="27" t="n">
        <v>45884</v>
      </c>
      <c r="J3143" s="27" t="n"/>
      <c r="L3143" t="inlineStr">
        <is>
          <t>Mão de Obra - Salários</t>
        </is>
      </c>
      <c r="M3143" t="inlineStr">
        <is>
          <t>MDO CLT - Salário</t>
        </is>
      </c>
      <c r="O3143" t="inlineStr">
        <is>
          <t>Documentação Aprovada</t>
        </is>
      </c>
      <c r="P3143" t="inlineStr">
        <is>
          <t>Aprovado Diretoria</t>
        </is>
      </c>
      <c r="Q3143" t="inlineStr">
        <is>
          <t>Aprovado Caixa</t>
        </is>
      </c>
      <c r="R3143" t="inlineStr">
        <is>
          <t>Pago</t>
        </is>
      </c>
      <c r="S3143" t="n">
        <v>149</v>
      </c>
      <c r="T3143" t="inlineStr">
        <is>
          <t>Priceless - Duroc Filial Dois - Kamino</t>
        </is>
      </c>
    </row>
    <row r="3144">
      <c r="A3144" t="n">
        <v>155513</v>
      </c>
      <c r="B3144" t="n">
        <v>149</v>
      </c>
      <c r="C3144" t="inlineStr">
        <is>
          <t>Priceless</t>
        </is>
      </c>
      <c r="D3144" t="inlineStr">
        <is>
          <t>TAXA DE FISCALIZAÇÃO DE ESTABELECIMENTOS</t>
        </is>
      </c>
      <c r="E3144" t="n">
        <v>269.24</v>
      </c>
      <c r="F3144" s="27" t="n">
        <v>45888</v>
      </c>
      <c r="G3144" s="27" t="n">
        <v>45888</v>
      </c>
      <c r="H3144" s="27" t="n">
        <v>45888</v>
      </c>
      <c r="I3144" s="27" t="n">
        <v>45888</v>
      </c>
      <c r="J3144" s="27" t="n"/>
      <c r="K3144" t="inlineStr">
        <is>
          <t>Boleto Bancário</t>
        </is>
      </c>
      <c r="L3144" t="inlineStr">
        <is>
          <t>Custo de Ocupação</t>
        </is>
      </c>
      <c r="M3144" t="inlineStr">
        <is>
          <t>Taxas publicas administrativas - Ocupação</t>
        </is>
      </c>
      <c r="N3144" t="inlineStr">
        <is>
          <t>TFE 03/2025</t>
        </is>
      </c>
      <c r="O3144" t="inlineStr">
        <is>
          <t>Documentação Aprovada</t>
        </is>
      </c>
      <c r="P3144" t="inlineStr">
        <is>
          <t>Aprovado Diretoria</t>
        </is>
      </c>
      <c r="Q3144" t="inlineStr">
        <is>
          <t>Aprovado Caixa</t>
        </is>
      </c>
      <c r="R3144" t="inlineStr">
        <is>
          <t>Pago</t>
        </is>
      </c>
      <c r="S3144" t="n">
        <v>149</v>
      </c>
      <c r="T3144" t="inlineStr">
        <is>
          <t>Priceless - Duroc Filial Dois - Kamino</t>
        </is>
      </c>
    </row>
    <row r="3145">
      <c r="A3145" t="n">
        <v>155060</v>
      </c>
      <c r="B3145" t="n">
        <v>149</v>
      </c>
      <c r="C3145" t="inlineStr">
        <is>
          <t>Priceless</t>
        </is>
      </c>
      <c r="D3145" t="inlineStr">
        <is>
          <t>KATHLEEN ANDRADE ARAUJO</t>
        </is>
      </c>
      <c r="E3145" t="n">
        <v>812.88</v>
      </c>
      <c r="F3145" s="27" t="n">
        <v>45889</v>
      </c>
      <c r="G3145" s="27" t="n">
        <v>45888</v>
      </c>
      <c r="H3145" s="27" t="n">
        <v>45888</v>
      </c>
      <c r="I3145" s="27" t="n">
        <v>45884</v>
      </c>
      <c r="J3145" s="27" t="n"/>
      <c r="L3145" t="inlineStr">
        <is>
          <t>Mão de Obra - Salários</t>
        </is>
      </c>
      <c r="M3145" t="inlineStr">
        <is>
          <t>MDO CLT - Salário</t>
        </is>
      </c>
      <c r="O3145" t="inlineStr">
        <is>
          <t>Documentação Aprovada</t>
        </is>
      </c>
      <c r="P3145" t="inlineStr">
        <is>
          <t>Aprovado Diretoria</t>
        </is>
      </c>
      <c r="Q3145" t="inlineStr">
        <is>
          <t>Aprovado Caixa</t>
        </is>
      </c>
      <c r="R3145" t="inlineStr">
        <is>
          <t>Pago</t>
        </is>
      </c>
      <c r="S3145" t="n">
        <v>149</v>
      </c>
      <c r="T3145" t="inlineStr">
        <is>
          <t>Priceless - Duroc Filial Dois - Kamino</t>
        </is>
      </c>
    </row>
    <row r="3146">
      <c r="A3146" t="n">
        <v>155056</v>
      </c>
      <c r="B3146" t="n">
        <v>149</v>
      </c>
      <c r="C3146" t="inlineStr">
        <is>
          <t>Priceless</t>
        </is>
      </c>
      <c r="D3146" t="inlineStr">
        <is>
          <t>BRUNO PEREZ SILVA</t>
        </is>
      </c>
      <c r="E3146" t="n">
        <v>674.1900000000001</v>
      </c>
      <c r="F3146" s="27" t="n">
        <v>45889</v>
      </c>
      <c r="G3146" s="27" t="n">
        <v>45888</v>
      </c>
      <c r="H3146" s="27" t="n">
        <v>45888</v>
      </c>
      <c r="I3146" s="27" t="n">
        <v>45884</v>
      </c>
      <c r="J3146" s="27" t="n"/>
      <c r="L3146" t="inlineStr">
        <is>
          <t>Mão de Obra - Salários</t>
        </is>
      </c>
      <c r="M3146" t="inlineStr">
        <is>
          <t>MDO CLT - Salário</t>
        </is>
      </c>
      <c r="O3146" t="inlineStr">
        <is>
          <t>Documentação Aprovada</t>
        </is>
      </c>
      <c r="P3146" t="inlineStr">
        <is>
          <t>Aprovado Diretoria</t>
        </is>
      </c>
      <c r="Q3146" t="inlineStr">
        <is>
          <t>Aprovado Caixa</t>
        </is>
      </c>
      <c r="R3146" t="inlineStr">
        <is>
          <t>Pago</t>
        </is>
      </c>
      <c r="S3146" t="n">
        <v>149</v>
      </c>
      <c r="T3146" t="inlineStr">
        <is>
          <t>Priceless - Duroc Filial Dois - Kamino</t>
        </is>
      </c>
    </row>
    <row r="3147">
      <c r="A3147" t="n">
        <v>155055</v>
      </c>
      <c r="B3147" t="n">
        <v>149</v>
      </c>
      <c r="C3147" t="inlineStr">
        <is>
          <t>Priceless</t>
        </is>
      </c>
      <c r="D3147" t="inlineStr">
        <is>
          <t>BARBARA DAMIANA NASCIMENTO SILVA</t>
        </is>
      </c>
      <c r="E3147" t="n">
        <v>1137.34</v>
      </c>
      <c r="F3147" s="27" t="n">
        <v>45889</v>
      </c>
      <c r="G3147" s="27" t="n">
        <v>45888</v>
      </c>
      <c r="H3147" s="27" t="n">
        <v>45888</v>
      </c>
      <c r="I3147" s="27" t="n">
        <v>45884</v>
      </c>
      <c r="J3147" s="27" t="n"/>
      <c r="L3147" t="inlineStr">
        <is>
          <t>Mão de Obra - Salários</t>
        </is>
      </c>
      <c r="M3147" t="inlineStr">
        <is>
          <t>MDO CLT - Salário</t>
        </is>
      </c>
      <c r="O3147" t="inlineStr">
        <is>
          <t>Documentação Aprovada</t>
        </is>
      </c>
      <c r="P3147" t="inlineStr">
        <is>
          <t>Aprovado Diretoria</t>
        </is>
      </c>
      <c r="Q3147" t="inlineStr">
        <is>
          <t>Aprovado Caixa</t>
        </is>
      </c>
      <c r="R3147" t="inlineStr">
        <is>
          <t>Pago</t>
        </is>
      </c>
      <c r="S3147" t="n">
        <v>149</v>
      </c>
      <c r="T3147" t="inlineStr">
        <is>
          <t>Priceless - Duroc Filial Dois - Kamino</t>
        </is>
      </c>
    </row>
    <row r="3148">
      <c r="A3148" t="n">
        <v>155054</v>
      </c>
      <c r="B3148" t="n">
        <v>149</v>
      </c>
      <c r="C3148" t="inlineStr">
        <is>
          <t>Priceless</t>
        </is>
      </c>
      <c r="D3148" t="inlineStr">
        <is>
          <t>ALEX SILVA DE ASSIS</t>
        </is>
      </c>
      <c r="E3148" t="n">
        <v>638.33</v>
      </c>
      <c r="F3148" s="27" t="n">
        <v>45889</v>
      </c>
      <c r="G3148" s="27" t="n">
        <v>45888</v>
      </c>
      <c r="H3148" s="27" t="n">
        <v>45888</v>
      </c>
      <c r="I3148" s="27" t="n">
        <v>45884</v>
      </c>
      <c r="J3148" s="27" t="n"/>
      <c r="L3148" t="inlineStr">
        <is>
          <t>Mão de Obra - Salários</t>
        </is>
      </c>
      <c r="M3148" t="inlineStr">
        <is>
          <t>MDO CLT - Salário</t>
        </is>
      </c>
      <c r="O3148" t="inlineStr">
        <is>
          <t>Documentação Aprovada</t>
        </is>
      </c>
      <c r="P3148" t="inlineStr">
        <is>
          <t>Aprovado Diretoria</t>
        </is>
      </c>
      <c r="Q3148" t="inlineStr">
        <is>
          <t>Aprovado Caixa</t>
        </is>
      </c>
      <c r="R3148" t="inlineStr">
        <is>
          <t>Pago</t>
        </is>
      </c>
      <c r="S3148" t="n">
        <v>149</v>
      </c>
      <c r="T3148" t="inlineStr">
        <is>
          <t>Priceless - Duroc Filial Dois - Kamino</t>
        </is>
      </c>
    </row>
    <row r="3149">
      <c r="A3149" t="n">
        <v>155053</v>
      </c>
      <c r="B3149" t="n">
        <v>149</v>
      </c>
      <c r="C3149" t="inlineStr">
        <is>
          <t>Priceless</t>
        </is>
      </c>
      <c r="D3149" t="inlineStr">
        <is>
          <t>ADRIANA NASCIMENTO SANTOS</t>
        </is>
      </c>
      <c r="E3149" t="n">
        <v>993.8099999999999</v>
      </c>
      <c r="F3149" s="27" t="n">
        <v>45889</v>
      </c>
      <c r="G3149" s="27" t="n">
        <v>45888</v>
      </c>
      <c r="H3149" s="27" t="n">
        <v>45888</v>
      </c>
      <c r="I3149" s="27" t="n">
        <v>45884</v>
      </c>
      <c r="J3149" s="27" t="n"/>
      <c r="L3149" t="inlineStr">
        <is>
          <t>Mão de Obra - Salários</t>
        </is>
      </c>
      <c r="M3149" t="inlineStr">
        <is>
          <t>MDO CLT - Salário</t>
        </is>
      </c>
      <c r="O3149" t="inlineStr">
        <is>
          <t>Documentação Aprovada</t>
        </is>
      </c>
      <c r="P3149" t="inlineStr">
        <is>
          <t>Aprovado Diretoria</t>
        </is>
      </c>
      <c r="Q3149" t="inlineStr">
        <is>
          <t>Aprovado Caixa</t>
        </is>
      </c>
      <c r="R3149" t="inlineStr">
        <is>
          <t>Pago</t>
        </is>
      </c>
      <c r="S3149" t="n">
        <v>149</v>
      </c>
      <c r="T3149" t="inlineStr">
        <is>
          <t>Priceless - Duroc Filial Dois - Kamino</t>
        </is>
      </c>
    </row>
    <row r="3150">
      <c r="A3150" t="n">
        <v>155057</v>
      </c>
      <c r="B3150" t="n">
        <v>149</v>
      </c>
      <c r="C3150" t="inlineStr">
        <is>
          <t>Priceless</t>
        </is>
      </c>
      <c r="D3150" t="inlineStr">
        <is>
          <t>ELIEL PAULO DANTAS</t>
        </is>
      </c>
      <c r="E3150" t="n">
        <v>1373.94</v>
      </c>
      <c r="F3150" s="27" t="n">
        <v>45889</v>
      </c>
      <c r="G3150" s="27" t="n">
        <v>45888</v>
      </c>
      <c r="H3150" s="27" t="n">
        <v>45888</v>
      </c>
      <c r="I3150" s="27" t="n">
        <v>45884</v>
      </c>
      <c r="J3150" s="27" t="n"/>
      <c r="L3150" t="inlineStr">
        <is>
          <t>Mão de Obra - Salários</t>
        </is>
      </c>
      <c r="M3150" t="inlineStr">
        <is>
          <t>MDO CLT - Salário</t>
        </is>
      </c>
      <c r="O3150" t="inlineStr">
        <is>
          <t>Documentação Aprovada</t>
        </is>
      </c>
      <c r="P3150" t="inlineStr">
        <is>
          <t>Aprovado Diretoria</t>
        </is>
      </c>
      <c r="Q3150" t="inlineStr">
        <is>
          <t>Aprovado Caixa</t>
        </is>
      </c>
      <c r="R3150" t="inlineStr">
        <is>
          <t>Pago</t>
        </is>
      </c>
      <c r="S3150" t="n">
        <v>149</v>
      </c>
      <c r="T3150" t="inlineStr">
        <is>
          <t>Priceless - Duroc Filial Dois - Kamino</t>
        </is>
      </c>
    </row>
    <row r="3151">
      <c r="A3151" t="n">
        <v>155070</v>
      </c>
      <c r="B3151" t="n">
        <v>149</v>
      </c>
      <c r="C3151" t="inlineStr">
        <is>
          <t>Priceless</t>
        </is>
      </c>
      <c r="D3151" t="inlineStr">
        <is>
          <t>ROGERIO BEZERRA DA SILVA</t>
        </is>
      </c>
      <c r="E3151" t="n">
        <v>718.61</v>
      </c>
      <c r="F3151" s="27" t="n">
        <v>45889</v>
      </c>
      <c r="G3151" s="27" t="n">
        <v>45888</v>
      </c>
      <c r="H3151" s="27" t="n">
        <v>45888</v>
      </c>
      <c r="I3151" s="27" t="n">
        <v>45884</v>
      </c>
      <c r="J3151" s="27" t="n"/>
      <c r="L3151" t="inlineStr">
        <is>
          <t>Mão de Obra - Salários</t>
        </is>
      </c>
      <c r="M3151" t="inlineStr">
        <is>
          <t>MDO CLT - Salário</t>
        </is>
      </c>
      <c r="O3151" t="inlineStr">
        <is>
          <t>Documentação Aprovada</t>
        </is>
      </c>
      <c r="P3151" t="inlineStr">
        <is>
          <t>Aprovado Diretoria</t>
        </is>
      </c>
      <c r="Q3151" t="inlineStr">
        <is>
          <t>Aprovado Caixa</t>
        </is>
      </c>
      <c r="R3151" t="inlineStr">
        <is>
          <t>Pago</t>
        </is>
      </c>
      <c r="S3151" t="n">
        <v>149</v>
      </c>
      <c r="T3151" t="inlineStr">
        <is>
          <t>Priceless - Duroc Filial Dois - Kamino</t>
        </is>
      </c>
    </row>
    <row r="3152">
      <c r="A3152" t="n">
        <v>155069</v>
      </c>
      <c r="B3152" t="n">
        <v>149</v>
      </c>
      <c r="C3152" t="inlineStr">
        <is>
          <t>Priceless</t>
        </is>
      </c>
      <c r="D3152" t="inlineStr">
        <is>
          <t>RAYANE ISMAYELA DA CONCEICAO</t>
        </is>
      </c>
      <c r="E3152" t="n">
        <v>836.48</v>
      </c>
      <c r="F3152" s="27" t="n">
        <v>45889</v>
      </c>
      <c r="G3152" s="27" t="n">
        <v>45888</v>
      </c>
      <c r="H3152" s="27" t="n">
        <v>45888</v>
      </c>
      <c r="I3152" s="27" t="n">
        <v>45884</v>
      </c>
      <c r="J3152" s="27" t="n"/>
      <c r="L3152" t="inlineStr">
        <is>
          <t>Mão de Obra - Salários</t>
        </is>
      </c>
      <c r="M3152" t="inlineStr">
        <is>
          <t>MDO CLT - Salário</t>
        </is>
      </c>
      <c r="O3152" t="inlineStr">
        <is>
          <t>Documentação Aprovada</t>
        </is>
      </c>
      <c r="P3152" t="inlineStr">
        <is>
          <t>Aprovado Diretoria</t>
        </is>
      </c>
      <c r="Q3152" t="inlineStr">
        <is>
          <t>Aprovado Caixa</t>
        </is>
      </c>
      <c r="R3152" t="inlineStr">
        <is>
          <t>Pago</t>
        </is>
      </c>
      <c r="S3152" t="n">
        <v>149</v>
      </c>
      <c r="T3152" t="inlineStr">
        <is>
          <t>Priceless - Duroc Filial Dois - Kamino</t>
        </is>
      </c>
    </row>
    <row r="3153">
      <c r="A3153" t="n">
        <v>155068</v>
      </c>
      <c r="B3153" t="n">
        <v>149</v>
      </c>
      <c r="C3153" t="inlineStr">
        <is>
          <t>Priceless</t>
        </is>
      </c>
      <c r="D3153" t="inlineStr">
        <is>
          <t>RAFAEL ALEXANDRER HIRSEKORN</t>
        </is>
      </c>
      <c r="E3153" t="n">
        <v>1096.76</v>
      </c>
      <c r="F3153" s="27" t="n">
        <v>45889</v>
      </c>
      <c r="G3153" s="27" t="n">
        <v>45888</v>
      </c>
      <c r="H3153" s="27" t="n">
        <v>45888</v>
      </c>
      <c r="I3153" s="27" t="n">
        <v>45884</v>
      </c>
      <c r="J3153" s="27" t="n"/>
      <c r="L3153" t="inlineStr">
        <is>
          <t>Mão de Obra - Salários</t>
        </is>
      </c>
      <c r="M3153" t="inlineStr">
        <is>
          <t>MDO CLT - Salário</t>
        </is>
      </c>
      <c r="O3153" t="inlineStr">
        <is>
          <t>Documentação Aprovada</t>
        </is>
      </c>
      <c r="P3153" t="inlineStr">
        <is>
          <t>Aprovado Diretoria</t>
        </is>
      </c>
      <c r="Q3153" t="inlineStr">
        <is>
          <t>Aprovado Caixa</t>
        </is>
      </c>
      <c r="R3153" t="inlineStr">
        <is>
          <t>Pago</t>
        </is>
      </c>
      <c r="S3153" t="n">
        <v>149</v>
      </c>
      <c r="T3153" t="inlineStr">
        <is>
          <t>Priceless - Duroc Filial Dois - Kamino</t>
        </is>
      </c>
    </row>
    <row r="3154">
      <c r="A3154" t="n">
        <v>155067</v>
      </c>
      <c r="B3154" t="n">
        <v>149</v>
      </c>
      <c r="C3154" t="inlineStr">
        <is>
          <t>Priceless</t>
        </is>
      </c>
      <c r="D3154" t="inlineStr">
        <is>
          <t>MARTINHA FILGUEIRA BRAGA</t>
        </is>
      </c>
      <c r="E3154" t="n">
        <v>721.6</v>
      </c>
      <c r="F3154" s="27" t="n">
        <v>45889</v>
      </c>
      <c r="G3154" s="27" t="n">
        <v>45888</v>
      </c>
      <c r="H3154" s="27" t="n">
        <v>45888</v>
      </c>
      <c r="I3154" s="27" t="n">
        <v>45884</v>
      </c>
      <c r="J3154" s="27" t="n"/>
      <c r="L3154" t="inlineStr">
        <is>
          <t>Mão de Obra - Salários</t>
        </is>
      </c>
      <c r="M3154" t="inlineStr">
        <is>
          <t>MDO CLT - Salário</t>
        </is>
      </c>
      <c r="O3154" t="inlineStr">
        <is>
          <t>Documentação Aprovada</t>
        </is>
      </c>
      <c r="P3154" t="inlineStr">
        <is>
          <t>Aprovado Diretoria</t>
        </is>
      </c>
      <c r="Q3154" t="inlineStr">
        <is>
          <t>Aprovado Caixa</t>
        </is>
      </c>
      <c r="R3154" t="inlineStr">
        <is>
          <t>Pago</t>
        </is>
      </c>
      <c r="S3154" t="n">
        <v>149</v>
      </c>
      <c r="T3154" t="inlineStr">
        <is>
          <t>Priceless - Duroc Filial Dois - Kamino</t>
        </is>
      </c>
    </row>
    <row r="3155">
      <c r="A3155" t="n">
        <v>155066</v>
      </c>
      <c r="B3155" t="n">
        <v>149</v>
      </c>
      <c r="C3155" t="inlineStr">
        <is>
          <t>Priceless</t>
        </is>
      </c>
      <c r="D3155" t="inlineStr">
        <is>
          <t>MARIA VANESSA DA SILVA</t>
        </is>
      </c>
      <c r="E3155" t="n">
        <v>721.6</v>
      </c>
      <c r="F3155" s="27" t="n">
        <v>45889</v>
      </c>
      <c r="G3155" s="27" t="n">
        <v>45888</v>
      </c>
      <c r="H3155" s="27" t="n">
        <v>45888</v>
      </c>
      <c r="I3155" s="27" t="n">
        <v>45884</v>
      </c>
      <c r="J3155" s="27" t="n"/>
      <c r="L3155" t="inlineStr">
        <is>
          <t>Mão de Obra - Salários</t>
        </is>
      </c>
      <c r="M3155" t="inlineStr">
        <is>
          <t>MDO CLT - Salário</t>
        </is>
      </c>
      <c r="O3155" t="inlineStr">
        <is>
          <t>Documentação Aprovada</t>
        </is>
      </c>
      <c r="P3155" t="inlineStr">
        <is>
          <t>Aprovado Diretoria</t>
        </is>
      </c>
      <c r="Q3155" t="inlineStr">
        <is>
          <t>Aprovado Caixa</t>
        </is>
      </c>
      <c r="R3155" t="inlineStr">
        <is>
          <t>Pago</t>
        </is>
      </c>
      <c r="S3155" t="n">
        <v>149</v>
      </c>
      <c r="T3155" t="inlineStr">
        <is>
          <t>Priceless - Duroc Filial Dois - Kamino</t>
        </is>
      </c>
    </row>
    <row r="3156">
      <c r="A3156" t="n">
        <v>155065</v>
      </c>
      <c r="B3156" t="n">
        <v>149</v>
      </c>
      <c r="C3156" t="inlineStr">
        <is>
          <t>Priceless</t>
        </is>
      </c>
      <c r="D3156" t="inlineStr">
        <is>
          <t>MARIA GABRIELA DE MORAES</t>
        </is>
      </c>
      <c r="E3156" t="n">
        <v>689.98</v>
      </c>
      <c r="F3156" s="27" t="n">
        <v>45889</v>
      </c>
      <c r="G3156" s="27" t="n">
        <v>45888</v>
      </c>
      <c r="H3156" s="27" t="n">
        <v>45888</v>
      </c>
      <c r="I3156" s="27" t="n">
        <v>45884</v>
      </c>
      <c r="J3156" s="27" t="n"/>
      <c r="L3156" t="inlineStr">
        <is>
          <t>Mão de Obra - Salários</t>
        </is>
      </c>
      <c r="M3156" t="inlineStr">
        <is>
          <t>MDO CLT - Salário</t>
        </is>
      </c>
      <c r="O3156" t="inlineStr">
        <is>
          <t>Documentação Aprovada</t>
        </is>
      </c>
      <c r="P3156" t="inlineStr">
        <is>
          <t>Aprovado Diretoria</t>
        </is>
      </c>
      <c r="Q3156" t="inlineStr">
        <is>
          <t>Aprovado Caixa</t>
        </is>
      </c>
      <c r="R3156" t="inlineStr">
        <is>
          <t>Pago</t>
        </is>
      </c>
      <c r="S3156" t="n">
        <v>149</v>
      </c>
      <c r="T3156" t="inlineStr">
        <is>
          <t>Priceless - Duroc Filial Dois - Kamino</t>
        </is>
      </c>
    </row>
    <row r="3157">
      <c r="A3157" t="n">
        <v>155064</v>
      </c>
      <c r="B3157" t="n">
        <v>149</v>
      </c>
      <c r="C3157" t="inlineStr">
        <is>
          <t>Priceless</t>
        </is>
      </c>
      <c r="D3157" t="inlineStr">
        <is>
          <t>MARIA APARECIDA DA FONSECA CONCEICAO</t>
        </is>
      </c>
      <c r="E3157" t="n">
        <v>976.0700000000001</v>
      </c>
      <c r="F3157" s="27" t="n">
        <v>45889</v>
      </c>
      <c r="G3157" s="27" t="n">
        <v>45888</v>
      </c>
      <c r="H3157" s="27" t="n">
        <v>45888</v>
      </c>
      <c r="I3157" s="27" t="n">
        <v>45884</v>
      </c>
      <c r="J3157" s="27" t="n"/>
      <c r="L3157" t="inlineStr">
        <is>
          <t>Mão de Obra - Salários</t>
        </is>
      </c>
      <c r="M3157" t="inlineStr">
        <is>
          <t>MDO CLT - Salário</t>
        </is>
      </c>
      <c r="O3157" t="inlineStr">
        <is>
          <t>Documentação Aprovada</t>
        </is>
      </c>
      <c r="P3157" t="inlineStr">
        <is>
          <t>Aprovado Diretoria</t>
        </is>
      </c>
      <c r="Q3157" t="inlineStr">
        <is>
          <t>Aprovado Caixa</t>
        </is>
      </c>
      <c r="R3157" t="inlineStr">
        <is>
          <t>Pago</t>
        </is>
      </c>
      <c r="S3157" t="n">
        <v>149</v>
      </c>
      <c r="T3157" t="inlineStr">
        <is>
          <t>Priceless - Duroc Filial Dois - Kamino</t>
        </is>
      </c>
    </row>
    <row r="3158">
      <c r="A3158" t="n">
        <v>155063</v>
      </c>
      <c r="B3158" t="n">
        <v>149</v>
      </c>
      <c r="C3158" t="inlineStr">
        <is>
          <t>Priceless</t>
        </is>
      </c>
      <c r="D3158" t="inlineStr">
        <is>
          <t>MAIANE DA SILVA CAMPOS</t>
        </is>
      </c>
      <c r="E3158" t="n">
        <v>652.1900000000001</v>
      </c>
      <c r="F3158" s="27" t="n">
        <v>45889</v>
      </c>
      <c r="G3158" s="27" t="n">
        <v>45888</v>
      </c>
      <c r="H3158" s="27" t="n">
        <v>45888</v>
      </c>
      <c r="I3158" s="27" t="n">
        <v>45884</v>
      </c>
      <c r="J3158" s="27" t="n"/>
      <c r="L3158" t="inlineStr">
        <is>
          <t>Mão de Obra - Salários</t>
        </is>
      </c>
      <c r="M3158" t="inlineStr">
        <is>
          <t>MDO CLT - Salário</t>
        </is>
      </c>
      <c r="O3158" t="inlineStr">
        <is>
          <t>Documentação Aprovada</t>
        </is>
      </c>
      <c r="P3158" t="inlineStr">
        <is>
          <t>Aprovado Diretoria</t>
        </is>
      </c>
      <c r="Q3158" t="inlineStr">
        <is>
          <t>Aprovado Caixa</t>
        </is>
      </c>
      <c r="R3158" t="inlineStr">
        <is>
          <t>Pago</t>
        </is>
      </c>
      <c r="S3158" t="n">
        <v>149</v>
      </c>
      <c r="T3158" t="inlineStr">
        <is>
          <t>Priceless - Duroc Filial Dois - Kamino</t>
        </is>
      </c>
    </row>
    <row r="3159">
      <c r="A3159" t="n">
        <v>155062</v>
      </c>
      <c r="B3159" t="n">
        <v>149</v>
      </c>
      <c r="C3159" t="inlineStr">
        <is>
          <t>Priceless</t>
        </is>
      </c>
      <c r="D3159" t="inlineStr">
        <is>
          <t>LUIZ FERNANDO TOMAS DA SILVA</t>
        </is>
      </c>
      <c r="E3159" t="n">
        <v>872.97</v>
      </c>
      <c r="F3159" s="27" t="n">
        <v>45889</v>
      </c>
      <c r="G3159" s="27" t="n">
        <v>45888</v>
      </c>
      <c r="H3159" s="27" t="n">
        <v>45888</v>
      </c>
      <c r="I3159" s="27" t="n">
        <v>45884</v>
      </c>
      <c r="J3159" s="27" t="n"/>
      <c r="L3159" t="inlineStr">
        <is>
          <t>Mão de Obra - Salários</t>
        </is>
      </c>
      <c r="M3159" t="inlineStr">
        <is>
          <t>MDO CLT - Salário</t>
        </is>
      </c>
      <c r="O3159" t="inlineStr">
        <is>
          <t>Documentação Aprovada</t>
        </is>
      </c>
      <c r="P3159" t="inlineStr">
        <is>
          <t>Aprovado Diretoria</t>
        </is>
      </c>
      <c r="Q3159" t="inlineStr">
        <is>
          <t>Aprovado Caixa</t>
        </is>
      </c>
      <c r="R3159" t="inlineStr">
        <is>
          <t>Pago</t>
        </is>
      </c>
      <c r="S3159" t="n">
        <v>149</v>
      </c>
      <c r="T3159" t="inlineStr">
        <is>
          <t>Priceless - Duroc Filial Dois - Kamino</t>
        </is>
      </c>
    </row>
    <row r="3160">
      <c r="A3160" t="n">
        <v>155061</v>
      </c>
      <c r="B3160" t="n">
        <v>149</v>
      </c>
      <c r="C3160" t="inlineStr">
        <is>
          <t>Priceless</t>
        </is>
      </c>
      <c r="D3160" t="inlineStr">
        <is>
          <t>LEONARDO ELIAS PRADO BEZERRA</t>
        </is>
      </c>
      <c r="E3160" t="n">
        <v>799.73</v>
      </c>
      <c r="F3160" s="27" t="n">
        <v>45889</v>
      </c>
      <c r="G3160" s="27" t="n">
        <v>45888</v>
      </c>
      <c r="H3160" s="27" t="n">
        <v>45888</v>
      </c>
      <c r="I3160" s="27" t="n">
        <v>45884</v>
      </c>
      <c r="J3160" s="27" t="n"/>
      <c r="L3160" t="inlineStr">
        <is>
          <t>Mão de Obra - Salários</t>
        </is>
      </c>
      <c r="M3160" t="inlineStr">
        <is>
          <t>MDO CLT - Salário</t>
        </is>
      </c>
      <c r="O3160" t="inlineStr">
        <is>
          <t>Documentação Aprovada</t>
        </is>
      </c>
      <c r="P3160" t="inlineStr">
        <is>
          <t>Aprovado Diretoria</t>
        </is>
      </c>
      <c r="Q3160" t="inlineStr">
        <is>
          <t>Aprovado Caixa</t>
        </is>
      </c>
      <c r="R3160" t="inlineStr">
        <is>
          <t>Pago</t>
        </is>
      </c>
      <c r="S3160" t="n">
        <v>149</v>
      </c>
      <c r="T3160" t="inlineStr">
        <is>
          <t>Priceless - Duroc Filial Dois - Kamino</t>
        </is>
      </c>
    </row>
    <row r="3161">
      <c r="A3161" t="n">
        <v>153065</v>
      </c>
      <c r="B3161" t="n">
        <v>149</v>
      </c>
      <c r="C3161" t="inlineStr">
        <is>
          <t>Priceless</t>
        </is>
      </c>
      <c r="D3161" t="inlineStr">
        <is>
          <t>D.R.O. PRODUTOS ALIMENTICIOS LTDA</t>
        </is>
      </c>
      <c r="E3161" t="n">
        <v>154.68</v>
      </c>
      <c r="F3161" s="27" t="n">
        <v>45888</v>
      </c>
      <c r="G3161" s="27" t="n">
        <v>45888</v>
      </c>
      <c r="H3161" s="27" t="n">
        <v>45888</v>
      </c>
      <c r="I3161" s="27" t="n">
        <v>45875</v>
      </c>
      <c r="J3161" s="27" t="n">
        <v>45875</v>
      </c>
      <c r="K3161" t="inlineStr">
        <is>
          <t>Boleto Bancário</t>
        </is>
      </c>
      <c r="L3161" t="inlineStr">
        <is>
          <t>Custo Mercadoria Vendida</t>
        </is>
      </c>
      <c r="M3161" t="inlineStr">
        <is>
          <t>Insumos - Bebidas</t>
        </is>
      </c>
      <c r="N3161" t="inlineStr">
        <is>
          <t>39348</t>
        </is>
      </c>
      <c r="O3161" t="inlineStr">
        <is>
          <t>Documentação Aprovada</t>
        </is>
      </c>
      <c r="P3161" t="inlineStr">
        <is>
          <t>Aprovado Diretoria</t>
        </is>
      </c>
      <c r="Q3161" t="inlineStr">
        <is>
          <t>Aprovado Caixa</t>
        </is>
      </c>
      <c r="R3161" t="inlineStr">
        <is>
          <t>Pago</t>
        </is>
      </c>
      <c r="S3161" t="n">
        <v>134</v>
      </c>
      <c r="T3161" t="inlineStr">
        <is>
          <t>Priceless - Bem Mais - Kamino</t>
        </is>
      </c>
    </row>
    <row r="3162">
      <c r="A3162" t="n">
        <v>151396</v>
      </c>
      <c r="B3162" t="n">
        <v>149</v>
      </c>
      <c r="C3162" t="inlineStr">
        <is>
          <t>Priceless</t>
        </is>
      </c>
      <c r="D3162" t="inlineStr">
        <is>
          <t xml:space="preserve">M A NAREZZI CABREUVA LTDA </t>
        </is>
      </c>
      <c r="E3162" t="n">
        <v>1550</v>
      </c>
      <c r="F3162" s="27" t="n">
        <v>45888</v>
      </c>
      <c r="G3162" s="27" t="n">
        <v>45888</v>
      </c>
      <c r="H3162" s="27" t="n">
        <v>45888</v>
      </c>
      <c r="I3162" s="27" t="n">
        <v>45873</v>
      </c>
      <c r="J3162" s="27" t="n">
        <v>45874</v>
      </c>
      <c r="K3162" t="inlineStr">
        <is>
          <t>Boleto Bancário</t>
        </is>
      </c>
      <c r="L3162" t="inlineStr">
        <is>
          <t>Manutenção</t>
        </is>
      </c>
      <c r="M3162" t="inlineStr">
        <is>
          <t>Manutenção de Equipamentos</t>
        </is>
      </c>
      <c r="N3162" t="inlineStr">
        <is>
          <t>5111829</t>
        </is>
      </c>
      <c r="O3162" t="inlineStr">
        <is>
          <t>Documentação Aprovada</t>
        </is>
      </c>
      <c r="P3162" t="inlineStr">
        <is>
          <t>Aprovado Diretoria</t>
        </is>
      </c>
      <c r="Q3162" t="inlineStr">
        <is>
          <t>Aprovado Caixa</t>
        </is>
      </c>
      <c r="R3162" t="inlineStr">
        <is>
          <t>Pago</t>
        </is>
      </c>
      <c r="S3162" t="n">
        <v>134</v>
      </c>
      <c r="T3162" t="inlineStr">
        <is>
          <t>Priceless - Bem Mais - Kamino</t>
        </is>
      </c>
    </row>
    <row r="3163">
      <c r="A3163" t="n">
        <v>153063</v>
      </c>
      <c r="B3163" t="n">
        <v>149</v>
      </c>
      <c r="C3163" t="inlineStr">
        <is>
          <t>Priceless</t>
        </is>
      </c>
      <c r="D3163" t="inlineStr">
        <is>
          <t>D.R.O. PRODUTOS ALIMENTICIOS LTDA</t>
        </is>
      </c>
      <c r="E3163" t="n">
        <v>69.48</v>
      </c>
      <c r="F3163" s="27" t="n">
        <v>45888</v>
      </c>
      <c r="G3163" s="27" t="n">
        <v>45888</v>
      </c>
      <c r="H3163" s="27" t="n">
        <v>45888</v>
      </c>
      <c r="I3163" s="27" t="n">
        <v>45875</v>
      </c>
      <c r="J3163" s="27" t="n">
        <v>45875</v>
      </c>
      <c r="K3163" t="inlineStr">
        <is>
          <t>Boleto Bancário</t>
        </is>
      </c>
      <c r="L3163" t="inlineStr">
        <is>
          <t>Custo Mercadoria Vendida</t>
        </is>
      </c>
      <c r="M3163" t="inlineStr">
        <is>
          <t>Insumos - Bebidas</t>
        </is>
      </c>
      <c r="N3163" t="inlineStr">
        <is>
          <t>39349</t>
        </is>
      </c>
      <c r="O3163" t="inlineStr">
        <is>
          <t>Documentação Aprovada</t>
        </is>
      </c>
      <c r="P3163" t="inlineStr">
        <is>
          <t>Aprovado Diretoria</t>
        </is>
      </c>
      <c r="Q3163" t="inlineStr">
        <is>
          <t>Aprovado Caixa</t>
        </is>
      </c>
      <c r="R3163" t="inlineStr">
        <is>
          <t>Pago</t>
        </is>
      </c>
      <c r="S3163" t="n">
        <v>134</v>
      </c>
      <c r="T3163" t="inlineStr">
        <is>
          <t>Priceless - Bem Mais - Kamino</t>
        </is>
      </c>
    </row>
    <row r="3164">
      <c r="A3164" t="n">
        <v>153067</v>
      </c>
      <c r="B3164" t="n">
        <v>149</v>
      </c>
      <c r="C3164" t="inlineStr">
        <is>
          <t>Priceless</t>
        </is>
      </c>
      <c r="D3164" t="inlineStr">
        <is>
          <t>CG FOOD´S DISTRIBUIDORA DE ALIMENTOS LTDA</t>
        </is>
      </c>
      <c r="E3164" t="n">
        <v>1163</v>
      </c>
      <c r="F3164" s="27" t="n">
        <v>45889</v>
      </c>
      <c r="G3164" s="27" t="n">
        <v>45888</v>
      </c>
      <c r="H3164" s="27" t="n">
        <v>45888</v>
      </c>
      <c r="I3164" s="27" t="n">
        <v>45875</v>
      </c>
      <c r="J3164" s="27" t="n">
        <v>45875</v>
      </c>
      <c r="K3164" t="inlineStr">
        <is>
          <t>Boleto Bancário</t>
        </is>
      </c>
      <c r="L3164" t="inlineStr">
        <is>
          <t>Custo Mercadoria Vendida</t>
        </is>
      </c>
      <c r="M3164" t="inlineStr">
        <is>
          <t>Insumos - Alimentos</t>
        </is>
      </c>
      <c r="N3164" t="inlineStr">
        <is>
          <t>160023</t>
        </is>
      </c>
      <c r="O3164" t="inlineStr">
        <is>
          <t>Documentação Aprovada</t>
        </is>
      </c>
      <c r="P3164" t="inlineStr">
        <is>
          <t>Aprovado Diretoria</t>
        </is>
      </c>
      <c r="Q3164" t="inlineStr">
        <is>
          <t>Aprovado Caixa</t>
        </is>
      </c>
      <c r="R3164" t="inlineStr">
        <is>
          <t>Pago</t>
        </is>
      </c>
      <c r="S3164" t="n">
        <v>134</v>
      </c>
      <c r="T3164" t="inlineStr">
        <is>
          <t>Priceless - Bem Mais - Kamino</t>
        </is>
      </c>
    </row>
    <row r="3165">
      <c r="A3165" t="n">
        <v>153069</v>
      </c>
      <c r="B3165" t="n">
        <v>149</v>
      </c>
      <c r="C3165" t="inlineStr">
        <is>
          <t>Priceless</t>
        </is>
      </c>
      <c r="D3165" t="inlineStr">
        <is>
          <t>CECILIA TSUYACO ARAKI SILVA LTDA</t>
        </is>
      </c>
      <c r="E3165" t="n">
        <v>298.4</v>
      </c>
      <c r="F3165" s="27" t="n">
        <v>45888</v>
      </c>
      <c r="G3165" s="27" t="n">
        <v>45888</v>
      </c>
      <c r="H3165" s="27" t="n">
        <v>45888</v>
      </c>
      <c r="I3165" s="27" t="n">
        <v>45875</v>
      </c>
      <c r="J3165" s="27" t="n">
        <v>45875</v>
      </c>
      <c r="K3165" t="inlineStr">
        <is>
          <t>Boleto Bancário</t>
        </is>
      </c>
      <c r="L3165" t="inlineStr">
        <is>
          <t>Custo Mercadoria Vendida</t>
        </is>
      </c>
      <c r="M3165" t="inlineStr">
        <is>
          <t>Insumos - Alimentos</t>
        </is>
      </c>
      <c r="N3165" t="inlineStr">
        <is>
          <t>375744</t>
        </is>
      </c>
      <c r="O3165" t="inlineStr">
        <is>
          <t>Documentação Aprovada</t>
        </is>
      </c>
      <c r="P3165" t="inlineStr">
        <is>
          <t>Aprovado Diretoria</t>
        </is>
      </c>
      <c r="Q3165" t="inlineStr">
        <is>
          <t>Aprovado Caixa</t>
        </is>
      </c>
      <c r="R3165" t="inlineStr">
        <is>
          <t>Pago</t>
        </is>
      </c>
      <c r="S3165" t="n">
        <v>134</v>
      </c>
      <c r="T3165" t="inlineStr">
        <is>
          <t>Priceless - Bem Mais - Kamino</t>
        </is>
      </c>
    </row>
    <row r="3166">
      <c r="A3166" t="n">
        <v>151748</v>
      </c>
      <c r="B3166" t="n">
        <v>149</v>
      </c>
      <c r="C3166" t="inlineStr">
        <is>
          <t>Priceless</t>
        </is>
      </c>
      <c r="D3166" t="inlineStr">
        <is>
          <t xml:space="preserve">FORTE ALIMENTOS COM. IMPORTAÇÃO LTDA </t>
        </is>
      </c>
      <c r="E3166" t="n">
        <v>3810.2</v>
      </c>
      <c r="F3166" s="27" t="n">
        <v>45888</v>
      </c>
      <c r="G3166" s="27" t="n">
        <v>45888</v>
      </c>
      <c r="H3166" s="27" t="n">
        <v>45888</v>
      </c>
      <c r="I3166" s="27" t="n">
        <v>45874</v>
      </c>
      <c r="J3166" s="27" t="n">
        <v>45874</v>
      </c>
      <c r="K3166" t="inlineStr">
        <is>
          <t>Boleto Bancário</t>
        </is>
      </c>
      <c r="L3166" t="inlineStr">
        <is>
          <t>Custo Mercadoria Vendida</t>
        </is>
      </c>
      <c r="M3166" t="inlineStr">
        <is>
          <t>Insumos - Alimentos</t>
        </is>
      </c>
      <c r="N3166" t="inlineStr">
        <is>
          <t>325114</t>
        </is>
      </c>
      <c r="O3166" t="inlineStr">
        <is>
          <t>Documentação Aprovada</t>
        </is>
      </c>
      <c r="P3166" t="inlineStr">
        <is>
          <t>Aprovado Diretoria</t>
        </is>
      </c>
      <c r="Q3166" t="inlineStr">
        <is>
          <t>Aprovado Caixa</t>
        </is>
      </c>
      <c r="R3166" t="inlineStr">
        <is>
          <t>Pago</t>
        </is>
      </c>
      <c r="S3166" t="n">
        <v>134</v>
      </c>
      <c r="T3166" t="inlineStr">
        <is>
          <t>Priceless - Bem Mais - Kamino</t>
        </is>
      </c>
    </row>
    <row r="3167">
      <c r="A3167" t="n">
        <v>151751</v>
      </c>
      <c r="B3167" t="n">
        <v>149</v>
      </c>
      <c r="C3167" t="inlineStr">
        <is>
          <t>Priceless</t>
        </is>
      </c>
      <c r="D3167" t="inlineStr">
        <is>
          <t>ICE4PROS FABRICA DE GELO LTDA</t>
        </is>
      </c>
      <c r="E3167" t="n">
        <v>133.32</v>
      </c>
      <c r="F3167" s="27" t="n">
        <v>45889</v>
      </c>
      <c r="G3167" s="27" t="n">
        <v>45888</v>
      </c>
      <c r="H3167" s="27" t="n">
        <v>45888</v>
      </c>
      <c r="I3167" s="27" t="n">
        <v>45874</v>
      </c>
      <c r="J3167" s="27" t="n">
        <v>45874</v>
      </c>
      <c r="K3167" t="inlineStr">
        <is>
          <t>Boleto Bancário</t>
        </is>
      </c>
      <c r="L3167" t="inlineStr">
        <is>
          <t>Custo Mercadoria Vendida</t>
        </is>
      </c>
      <c r="M3167" t="inlineStr">
        <is>
          <t>Insumos - Bebidas</t>
        </is>
      </c>
      <c r="N3167" t="inlineStr">
        <is>
          <t>83708</t>
        </is>
      </c>
      <c r="O3167" t="inlineStr">
        <is>
          <t>Documentação Aprovada</t>
        </is>
      </c>
      <c r="P3167" t="inlineStr">
        <is>
          <t>Aprovado Diretoria</t>
        </is>
      </c>
      <c r="Q3167" t="inlineStr">
        <is>
          <t>Aprovado Caixa</t>
        </is>
      </c>
      <c r="R3167" t="inlineStr">
        <is>
          <t>Pago</t>
        </is>
      </c>
      <c r="S3167" t="n">
        <v>134</v>
      </c>
      <c r="T3167" t="inlineStr">
        <is>
          <t>Priceless - Bem Mais - Kamino</t>
        </is>
      </c>
    </row>
    <row r="3168">
      <c r="A3168" t="n">
        <v>153043</v>
      </c>
      <c r="B3168" t="n">
        <v>149</v>
      </c>
      <c r="C3168" t="inlineStr">
        <is>
          <t>Priceless</t>
        </is>
      </c>
      <c r="D3168" t="inlineStr">
        <is>
          <t>NA MORADA INDÚSTRIA E COMÉRCIO LTDA</t>
        </is>
      </c>
      <c r="E3168" t="n">
        <v>397.31</v>
      </c>
      <c r="F3168" s="27" t="n">
        <v>45889</v>
      </c>
      <c r="G3168" s="27" t="n">
        <v>45888</v>
      </c>
      <c r="H3168" s="27" t="n">
        <v>45888</v>
      </c>
      <c r="I3168" s="27" t="n">
        <v>45875</v>
      </c>
      <c r="J3168" s="27" t="n">
        <v>45875</v>
      </c>
      <c r="K3168" t="inlineStr">
        <is>
          <t>Boleto Bancário</t>
        </is>
      </c>
      <c r="L3168" t="inlineStr">
        <is>
          <t>Custo Mercadoria Vendida</t>
        </is>
      </c>
      <c r="M3168" t="inlineStr">
        <is>
          <t>Insumos - Alimentos</t>
        </is>
      </c>
      <c r="N3168" t="inlineStr">
        <is>
          <t>280566</t>
        </is>
      </c>
      <c r="O3168" t="inlineStr">
        <is>
          <t>Documentação Aprovada</t>
        </is>
      </c>
      <c r="P3168" t="inlineStr">
        <is>
          <t>Aprovado Diretoria</t>
        </is>
      </c>
      <c r="Q3168" t="inlineStr">
        <is>
          <t>Aprovado Caixa</t>
        </is>
      </c>
      <c r="R3168" t="inlineStr">
        <is>
          <t>Pago</t>
        </is>
      </c>
      <c r="S3168" t="n">
        <v>134</v>
      </c>
      <c r="T3168" t="inlineStr">
        <is>
          <t>Priceless - Bem Mais - Kamino</t>
        </is>
      </c>
    </row>
    <row r="3169">
      <c r="A3169" t="n">
        <v>151257</v>
      </c>
      <c r="B3169" t="n">
        <v>149</v>
      </c>
      <c r="C3169" t="inlineStr">
        <is>
          <t>Priceless</t>
        </is>
      </c>
      <c r="D3169" t="inlineStr">
        <is>
          <t>INSS</t>
        </is>
      </c>
      <c r="E3169" t="n">
        <v>6415</v>
      </c>
      <c r="F3169" s="27" t="n">
        <v>45889</v>
      </c>
      <c r="G3169" s="27" t="n">
        <v>45888</v>
      </c>
      <c r="H3169" s="27" t="n">
        <v>45888</v>
      </c>
      <c r="I3169" s="27" t="n">
        <v>45839</v>
      </c>
      <c r="J3169" s="27" t="n">
        <v>45874</v>
      </c>
      <c r="K3169" t="inlineStr">
        <is>
          <t>Boleto Bancário</t>
        </is>
      </c>
      <c r="L3169" t="inlineStr">
        <is>
          <t>Mão de Obra - Encargos e Provisões</t>
        </is>
      </c>
      <c r="M3169" t="inlineStr">
        <is>
          <t xml:space="preserve">  -  INSS Segurados</t>
        </is>
      </c>
      <c r="N3169" t="inlineStr">
        <is>
          <t>641500 072025</t>
        </is>
      </c>
      <c r="O3169" t="inlineStr">
        <is>
          <t>Documentação Aprovada</t>
        </is>
      </c>
      <c r="P3169" t="inlineStr">
        <is>
          <t>Aprovado Diretoria</t>
        </is>
      </c>
      <c r="Q3169" t="inlineStr">
        <is>
          <t>Aprovado Caixa</t>
        </is>
      </c>
      <c r="R3169" t="inlineStr">
        <is>
          <t>Pago</t>
        </is>
      </c>
      <c r="S3169" t="n">
        <v>149</v>
      </c>
      <c r="T3169" t="inlineStr">
        <is>
          <t>Priceless - Duroc Filial Dois - Kamino</t>
        </is>
      </c>
    </row>
    <row r="3170">
      <c r="A3170" t="n">
        <v>151258</v>
      </c>
      <c r="B3170" t="n">
        <v>149</v>
      </c>
      <c r="C3170" t="inlineStr">
        <is>
          <t>Priceless</t>
        </is>
      </c>
      <c r="D3170" t="inlineStr">
        <is>
          <t>IRRF</t>
        </is>
      </c>
      <c r="E3170" t="n">
        <v>3739.78</v>
      </c>
      <c r="F3170" s="27" t="n">
        <v>45889</v>
      </c>
      <c r="G3170" s="27" t="n">
        <v>45888</v>
      </c>
      <c r="H3170" s="27" t="n">
        <v>45888</v>
      </c>
      <c r="I3170" s="27" t="n">
        <v>45839</v>
      </c>
      <c r="J3170" s="27" t="n">
        <v>45874</v>
      </c>
      <c r="K3170" t="inlineStr">
        <is>
          <t>Boleto Bancário</t>
        </is>
      </c>
      <c r="L3170" t="inlineStr">
        <is>
          <t>Mão de Obra - Encargos e Provisões</t>
        </is>
      </c>
      <c r="M3170" t="inlineStr">
        <is>
          <t>IRRF - MDO CLT - Salário</t>
        </is>
      </c>
      <c r="N3170" t="inlineStr">
        <is>
          <t>373978 072025</t>
        </is>
      </c>
      <c r="O3170" t="inlineStr">
        <is>
          <t>Documentação Aprovada</t>
        </is>
      </c>
      <c r="P3170" t="inlineStr">
        <is>
          <t>Aprovado Diretoria</t>
        </is>
      </c>
      <c r="Q3170" t="inlineStr">
        <is>
          <t>Aprovado Caixa</t>
        </is>
      </c>
      <c r="R3170" t="inlineStr">
        <is>
          <t>Pago</t>
        </is>
      </c>
      <c r="S3170" t="n">
        <v>149</v>
      </c>
      <c r="T3170" t="inlineStr">
        <is>
          <t>Priceless - Duroc Filial Dois - Kamino</t>
        </is>
      </c>
    </row>
    <row r="3171">
      <c r="A3171" t="n">
        <v>151259</v>
      </c>
      <c r="B3171" t="n">
        <v>149</v>
      </c>
      <c r="C3171" t="inlineStr">
        <is>
          <t>Priceless</t>
        </is>
      </c>
      <c r="D3171" t="inlineStr">
        <is>
          <t>FGTS</t>
        </is>
      </c>
      <c r="E3171" t="n">
        <v>6670.69</v>
      </c>
      <c r="F3171" s="27" t="n">
        <v>45889</v>
      </c>
      <c r="G3171" s="27" t="n">
        <v>45888</v>
      </c>
      <c r="H3171" s="27" t="n">
        <v>45888</v>
      </c>
      <c r="I3171" s="27" t="n">
        <v>45839</v>
      </c>
      <c r="J3171" s="27" t="n">
        <v>45874</v>
      </c>
      <c r="K3171" t="inlineStr">
        <is>
          <t>Transferência Bancária ou Pix</t>
        </is>
      </c>
      <c r="L3171" t="inlineStr">
        <is>
          <t>Mão de Obra - Encargos e Provisões</t>
        </is>
      </c>
      <c r="M3171" t="inlineStr">
        <is>
          <t xml:space="preserve">  -  FGTS</t>
        </is>
      </c>
      <c r="N3171" t="inlineStr">
        <is>
          <t>667069 072025</t>
        </is>
      </c>
      <c r="O3171" t="inlineStr">
        <is>
          <t>Documentação Aprovada</t>
        </is>
      </c>
      <c r="P3171" t="inlineStr">
        <is>
          <t>Aprovado Diretoria</t>
        </is>
      </c>
      <c r="Q3171" t="inlineStr">
        <is>
          <t>Aprovado Caixa</t>
        </is>
      </c>
      <c r="R3171" t="inlineStr">
        <is>
          <t>Pago</t>
        </is>
      </c>
      <c r="S3171" t="n">
        <v>149</v>
      </c>
      <c r="T3171" t="inlineStr">
        <is>
          <t>Priceless - Duroc Filial Dois - Kamino</t>
        </is>
      </c>
    </row>
    <row r="3172">
      <c r="A3172" t="n">
        <v>153055</v>
      </c>
      <c r="B3172" t="n">
        <v>149</v>
      </c>
      <c r="C3172" t="inlineStr">
        <is>
          <t>Priceless</t>
        </is>
      </c>
      <c r="D3172" t="inlineStr">
        <is>
          <t xml:space="preserve">ARENA VIP DISTRIBUIDORA DE BEBIDAS LTDA </t>
        </is>
      </c>
      <c r="E3172" t="n">
        <v>1210.5</v>
      </c>
      <c r="F3172" s="27" t="n">
        <v>45888</v>
      </c>
      <c r="G3172" s="27" t="n">
        <v>45888</v>
      </c>
      <c r="H3172" s="27" t="n">
        <v>45888</v>
      </c>
      <c r="I3172" s="27" t="n">
        <v>45875</v>
      </c>
      <c r="J3172" s="27" t="n">
        <v>45875</v>
      </c>
      <c r="K3172" t="inlineStr">
        <is>
          <t>Boleto Bancário</t>
        </is>
      </c>
      <c r="L3172" t="inlineStr">
        <is>
          <t>Custo Mercadoria Vendida</t>
        </is>
      </c>
      <c r="M3172" t="inlineStr">
        <is>
          <t>Insumos - Bebidas</t>
        </is>
      </c>
      <c r="N3172" t="inlineStr">
        <is>
          <t>9078</t>
        </is>
      </c>
      <c r="O3172" t="inlineStr">
        <is>
          <t>Documentação Aprovada</t>
        </is>
      </c>
      <c r="P3172" t="inlineStr">
        <is>
          <t>Aprovado Diretoria</t>
        </is>
      </c>
      <c r="Q3172" t="inlineStr">
        <is>
          <t>Aprovado Caixa</t>
        </is>
      </c>
      <c r="R3172" t="inlineStr">
        <is>
          <t>Pago</t>
        </is>
      </c>
      <c r="S3172" t="n">
        <v>134</v>
      </c>
      <c r="T3172" t="inlineStr">
        <is>
          <t>Priceless - Bem Mais - Kamino</t>
        </is>
      </c>
    </row>
    <row r="3173">
      <c r="A3173" t="n">
        <v>153045</v>
      </c>
      <c r="B3173" t="n">
        <v>149</v>
      </c>
      <c r="C3173" t="inlineStr">
        <is>
          <t>Priceless</t>
        </is>
      </c>
      <c r="D3173" t="inlineStr">
        <is>
          <t>PINGUINA SORVERTERIA LTDA</t>
        </is>
      </c>
      <c r="E3173" t="n">
        <v>730</v>
      </c>
      <c r="F3173" s="27" t="n">
        <v>45888</v>
      </c>
      <c r="G3173" s="27" t="n">
        <v>45888</v>
      </c>
      <c r="H3173" s="27" t="n">
        <v>45888</v>
      </c>
      <c r="I3173" s="27" t="n">
        <v>45875</v>
      </c>
      <c r="J3173" s="27" t="n">
        <v>45875</v>
      </c>
      <c r="K3173" t="inlineStr">
        <is>
          <t>Boleto Bancário</t>
        </is>
      </c>
      <c r="L3173" t="inlineStr">
        <is>
          <t>Custo Mercadoria Vendida</t>
        </is>
      </c>
      <c r="M3173" t="inlineStr">
        <is>
          <t>Insumos - Alimentos</t>
        </is>
      </c>
      <c r="N3173" t="inlineStr">
        <is>
          <t>1459</t>
        </is>
      </c>
      <c r="O3173" t="inlineStr">
        <is>
          <t>Documentação Aprovada</t>
        </is>
      </c>
      <c r="P3173" t="inlineStr">
        <is>
          <t>Aprovado Diretoria</t>
        </is>
      </c>
      <c r="Q3173" t="inlineStr">
        <is>
          <t>Aprovado Caixa</t>
        </is>
      </c>
      <c r="R3173" t="inlineStr">
        <is>
          <t>Pago</t>
        </is>
      </c>
      <c r="S3173" t="n">
        <v>134</v>
      </c>
      <c r="T3173" t="inlineStr">
        <is>
          <t>Priceless - Bem Mais - Kamino</t>
        </is>
      </c>
    </row>
    <row r="3174">
      <c r="A3174" t="n">
        <v>151747</v>
      </c>
      <c r="B3174" t="n">
        <v>149</v>
      </c>
      <c r="C3174" t="inlineStr">
        <is>
          <t>Priceless</t>
        </is>
      </c>
      <c r="D3174" t="inlineStr">
        <is>
          <t>WPP COMERCIO DE CARNES LTDA</t>
        </is>
      </c>
      <c r="E3174" t="n">
        <v>422.5</v>
      </c>
      <c r="F3174" s="27" t="n">
        <v>45888</v>
      </c>
      <c r="G3174" s="27" t="n">
        <v>45888</v>
      </c>
      <c r="H3174" s="27" t="n">
        <v>45888</v>
      </c>
      <c r="I3174" s="27" t="n">
        <v>45874</v>
      </c>
      <c r="J3174" s="27" t="n">
        <v>45874</v>
      </c>
      <c r="K3174" t="inlineStr">
        <is>
          <t>Boleto Bancário</t>
        </is>
      </c>
      <c r="L3174" t="inlineStr">
        <is>
          <t>Custo Mercadoria Vendida</t>
        </is>
      </c>
      <c r="M3174" t="inlineStr">
        <is>
          <t>Insumos - Alimentos</t>
        </is>
      </c>
      <c r="N3174" t="inlineStr">
        <is>
          <t>73784</t>
        </is>
      </c>
      <c r="O3174" t="inlineStr">
        <is>
          <t>Documentação Aprovada</t>
        </is>
      </c>
      <c r="P3174" t="inlineStr">
        <is>
          <t>Aprovado Diretoria</t>
        </is>
      </c>
      <c r="Q3174" t="inlineStr">
        <is>
          <t>Aprovado Caixa</t>
        </is>
      </c>
      <c r="R3174" t="inlineStr">
        <is>
          <t>Pago</t>
        </is>
      </c>
      <c r="S3174" t="n">
        <v>134</v>
      </c>
      <c r="T3174" t="inlineStr">
        <is>
          <t>Priceless - Bem Mais - Kamino</t>
        </is>
      </c>
    </row>
    <row r="3175">
      <c r="A3175" t="n">
        <v>151383</v>
      </c>
      <c r="B3175" t="n">
        <v>149</v>
      </c>
      <c r="C3175" t="inlineStr">
        <is>
          <t>Priceless</t>
        </is>
      </c>
      <c r="D3175" t="inlineStr">
        <is>
          <t>FGTS</t>
        </is>
      </c>
      <c r="E3175" t="n">
        <v>165.08</v>
      </c>
      <c r="F3175" s="27" t="n">
        <v>45889</v>
      </c>
      <c r="G3175" s="27" t="n">
        <v>45888</v>
      </c>
      <c r="H3175" s="27" t="n">
        <v>45888</v>
      </c>
      <c r="I3175" s="27" t="n">
        <v>45839</v>
      </c>
      <c r="J3175" s="27" t="n">
        <v>45874</v>
      </c>
      <c r="K3175" t="inlineStr">
        <is>
          <t>Transferência Bancária ou Pix</t>
        </is>
      </c>
      <c r="L3175" t="inlineStr">
        <is>
          <t>Mão de Obra - Encargos e Provisões</t>
        </is>
      </c>
      <c r="M3175" t="inlineStr">
        <is>
          <t xml:space="preserve">  -  FGTS</t>
        </is>
      </c>
      <c r="N3175" t="inlineStr">
        <is>
          <t>16508 072025</t>
        </is>
      </c>
      <c r="O3175" t="inlineStr">
        <is>
          <t>Documentação Aprovada</t>
        </is>
      </c>
      <c r="P3175" t="inlineStr">
        <is>
          <t>Aprovado Diretoria</t>
        </is>
      </c>
      <c r="Q3175" t="inlineStr">
        <is>
          <t>Aprovado Caixa</t>
        </is>
      </c>
      <c r="R3175" t="inlineStr">
        <is>
          <t>Pago</t>
        </is>
      </c>
      <c r="S3175" t="n">
        <v>134</v>
      </c>
      <c r="T3175" t="inlineStr">
        <is>
          <t>Priceless - Bem Mais - Kamino</t>
        </is>
      </c>
    </row>
    <row r="3176">
      <c r="A3176" t="n">
        <v>153071</v>
      </c>
      <c r="B3176" t="n">
        <v>149</v>
      </c>
      <c r="C3176" t="inlineStr">
        <is>
          <t>Priceless</t>
        </is>
      </c>
      <c r="D3176" t="inlineStr">
        <is>
          <t>BOM GOSTO HORTIFRUTI LTDA</t>
        </is>
      </c>
      <c r="E3176" t="n">
        <v>372.74</v>
      </c>
      <c r="F3176" s="27" t="n">
        <v>45889</v>
      </c>
      <c r="G3176" s="27" t="n">
        <v>45888</v>
      </c>
      <c r="H3176" s="27" t="n">
        <v>45888</v>
      </c>
      <c r="I3176" s="27" t="n">
        <v>45875</v>
      </c>
      <c r="J3176" s="27" t="n">
        <v>45875</v>
      </c>
      <c r="K3176" t="inlineStr">
        <is>
          <t>Boleto Bancário</t>
        </is>
      </c>
      <c r="L3176" t="inlineStr">
        <is>
          <t>Custo Mercadoria Vendida</t>
        </is>
      </c>
      <c r="M3176" t="inlineStr">
        <is>
          <t>Insumos - Alimentos</t>
        </is>
      </c>
      <c r="N3176" t="inlineStr">
        <is>
          <t>129610</t>
        </is>
      </c>
      <c r="O3176" t="inlineStr">
        <is>
          <t>Documentação Aprovada</t>
        </is>
      </c>
      <c r="P3176" t="inlineStr">
        <is>
          <t>Aprovado Diretoria</t>
        </is>
      </c>
      <c r="Q3176" t="inlineStr">
        <is>
          <t>Aprovado Caixa</t>
        </is>
      </c>
      <c r="R3176" t="inlineStr">
        <is>
          <t>Pago</t>
        </is>
      </c>
      <c r="S3176" t="n">
        <v>134</v>
      </c>
      <c r="T3176" t="inlineStr">
        <is>
          <t>Priceless - Bem Mais - Kamino</t>
        </is>
      </c>
    </row>
    <row r="3177">
      <c r="A3177" t="n">
        <v>154271</v>
      </c>
      <c r="B3177" t="n">
        <v>149</v>
      </c>
      <c r="C3177" t="inlineStr">
        <is>
          <t>Priceless</t>
        </is>
      </c>
      <c r="D3177" t="inlineStr">
        <is>
          <t xml:space="preserve">ESPAÇO COBERTURAS SP </t>
        </is>
      </c>
      <c r="E3177" t="n">
        <v>15060</v>
      </c>
      <c r="F3177" s="27" t="n">
        <v>45887</v>
      </c>
      <c r="G3177" s="27" t="n">
        <v>45888</v>
      </c>
      <c r="H3177" s="27" t="n">
        <v>45888</v>
      </c>
      <c r="I3177" s="27" t="n">
        <v>45881</v>
      </c>
      <c r="J3177" s="27" t="n">
        <v>45881</v>
      </c>
      <c r="K3177" t="inlineStr">
        <is>
          <t>Transferência Bancária ou Pix</t>
        </is>
      </c>
      <c r="L3177" t="inlineStr">
        <is>
          <t>Custos de Eventos</t>
        </is>
      </c>
      <c r="M3177" t="inlineStr">
        <is>
          <t>Locação de Coberturas - Eventos</t>
        </is>
      </c>
      <c r="N3177" t="inlineStr">
        <is>
          <t>144</t>
        </is>
      </c>
      <c r="O3177" t="inlineStr">
        <is>
          <t>Documentação Aprovada</t>
        </is>
      </c>
      <c r="P3177" t="inlineStr">
        <is>
          <t>Aprovado Diretoria</t>
        </is>
      </c>
      <c r="Q3177" t="inlineStr">
        <is>
          <t>Aprovado Caixa</t>
        </is>
      </c>
      <c r="R3177" t="inlineStr">
        <is>
          <t>Pago</t>
        </is>
      </c>
      <c r="S3177" t="n">
        <v>134</v>
      </c>
      <c r="T3177" t="inlineStr">
        <is>
          <t>Priceless - Bem Mais - Kamino</t>
        </is>
      </c>
    </row>
    <row r="3178">
      <c r="A3178" t="n">
        <v>153728</v>
      </c>
      <c r="B3178" t="n">
        <v>149</v>
      </c>
      <c r="C3178" t="inlineStr">
        <is>
          <t>Priceless</t>
        </is>
      </c>
      <c r="D3178" t="inlineStr">
        <is>
          <t>SEGUROS SURA S/A</t>
        </is>
      </c>
      <c r="E3178" t="n">
        <v>0</v>
      </c>
      <c r="F3178" s="27" t="n">
        <v>45886</v>
      </c>
      <c r="G3178" s="27" t="n">
        <v>45888</v>
      </c>
      <c r="H3178" s="27" t="n">
        <v>45888</v>
      </c>
      <c r="I3178" s="27" t="n">
        <v>45901</v>
      </c>
      <c r="J3178" s="27" t="n"/>
      <c r="K3178" t="inlineStr">
        <is>
          <t>Transferência Bancária ou Pix</t>
        </is>
      </c>
      <c r="L3178" t="inlineStr">
        <is>
          <t>Custo de Ocupação</t>
        </is>
      </c>
      <c r="M3178" t="inlineStr">
        <is>
          <t>Seguro Patrimonial</t>
        </is>
      </c>
      <c r="N3178" t="inlineStr">
        <is>
          <t>PARC 2/3</t>
        </is>
      </c>
      <c r="O3178" t="inlineStr">
        <is>
          <t>Documentação Aprovada</t>
        </is>
      </c>
      <c r="P3178" t="inlineStr">
        <is>
          <t>Aprovado Diretoria</t>
        </is>
      </c>
      <c r="Q3178" t="inlineStr">
        <is>
          <t>Aprovado Caixa</t>
        </is>
      </c>
      <c r="R3178" t="inlineStr">
        <is>
          <t>Pago</t>
        </is>
      </c>
      <c r="S3178" t="n">
        <v>134</v>
      </c>
      <c r="T3178" t="inlineStr">
        <is>
          <t>Priceless - Bem Mais - Kamino</t>
        </is>
      </c>
    </row>
    <row r="3179">
      <c r="A3179" t="n">
        <v>153727</v>
      </c>
      <c r="B3179" t="n">
        <v>149</v>
      </c>
      <c r="C3179" t="inlineStr">
        <is>
          <t>Priceless</t>
        </is>
      </c>
      <c r="D3179" t="inlineStr">
        <is>
          <t>SEGUROS SURA S/A</t>
        </is>
      </c>
      <c r="E3179" t="n">
        <v>0</v>
      </c>
      <c r="F3179" s="27" t="n">
        <v>45887</v>
      </c>
      <c r="G3179" s="27" t="n">
        <v>45888</v>
      </c>
      <c r="H3179" s="27" t="n">
        <v>45888</v>
      </c>
      <c r="I3179" s="27" t="n">
        <v>45870</v>
      </c>
      <c r="J3179" s="27" t="n"/>
      <c r="K3179" t="inlineStr">
        <is>
          <t>Transferência Bancária ou Pix</t>
        </is>
      </c>
      <c r="L3179" t="inlineStr">
        <is>
          <t>Custo de Ocupação</t>
        </is>
      </c>
      <c r="M3179" t="inlineStr">
        <is>
          <t>Seguro Patrimonial</t>
        </is>
      </c>
      <c r="N3179" t="inlineStr">
        <is>
          <t>PARC 1/6</t>
        </is>
      </c>
      <c r="O3179" t="inlineStr">
        <is>
          <t>Documentação Aprovada</t>
        </is>
      </c>
      <c r="P3179" t="inlineStr">
        <is>
          <t>Aprovado Diretoria</t>
        </is>
      </c>
      <c r="Q3179" t="inlineStr">
        <is>
          <t>Aprovado Caixa</t>
        </is>
      </c>
      <c r="R3179" t="inlineStr">
        <is>
          <t>Pago</t>
        </is>
      </c>
      <c r="S3179" t="n">
        <v>134</v>
      </c>
      <c r="T3179" t="inlineStr">
        <is>
          <t>Priceless - Bem Mais - Kamino</t>
        </is>
      </c>
    </row>
    <row r="3180">
      <c r="A3180" t="n">
        <v>153912</v>
      </c>
      <c r="B3180" t="n">
        <v>149</v>
      </c>
      <c r="C3180" t="inlineStr">
        <is>
          <t>Priceless</t>
        </is>
      </c>
      <c r="D3180" t="inlineStr">
        <is>
          <t>CASA DE CARNES P.J.J.LTDA</t>
        </is>
      </c>
      <c r="E3180" t="n">
        <v>3103.7</v>
      </c>
      <c r="F3180" s="27" t="n">
        <v>45888</v>
      </c>
      <c r="G3180" s="27" t="n">
        <v>45888</v>
      </c>
      <c r="H3180" s="27" t="n">
        <v>45888</v>
      </c>
      <c r="I3180" s="27" t="n">
        <v>45880</v>
      </c>
      <c r="J3180" s="27" t="n">
        <v>45880</v>
      </c>
      <c r="K3180" t="inlineStr">
        <is>
          <t>Boleto Bancário</t>
        </is>
      </c>
      <c r="L3180" t="inlineStr">
        <is>
          <t>Custo Mercadoria Vendida</t>
        </is>
      </c>
      <c r="M3180" t="inlineStr">
        <is>
          <t>Insumos - Alimentos</t>
        </is>
      </c>
      <c r="N3180" t="inlineStr">
        <is>
          <t>43568</t>
        </is>
      </c>
      <c r="O3180" t="inlineStr">
        <is>
          <t>Documentação Aprovada</t>
        </is>
      </c>
      <c r="P3180" t="inlineStr">
        <is>
          <t>Aprovado Diretoria</t>
        </is>
      </c>
      <c r="Q3180" t="inlineStr">
        <is>
          <t>Aprovado Caixa</t>
        </is>
      </c>
      <c r="R3180" t="inlineStr">
        <is>
          <t>Pago</t>
        </is>
      </c>
      <c r="S3180" t="n">
        <v>134</v>
      </c>
      <c r="T3180" t="inlineStr">
        <is>
          <t>Priceless - Bem Mais - Kamino</t>
        </is>
      </c>
    </row>
    <row r="3181">
      <c r="A3181" t="n">
        <v>153797</v>
      </c>
      <c r="B3181" t="n">
        <v>149</v>
      </c>
      <c r="C3181" t="inlineStr">
        <is>
          <t>Priceless</t>
        </is>
      </c>
      <c r="D3181" t="inlineStr">
        <is>
          <t>FAST KITCHEN COZINHAS PROFISSIONAIS EIRE</t>
        </is>
      </c>
      <c r="E3181" t="n">
        <v>1036.23</v>
      </c>
      <c r="F3181" s="27" t="n">
        <v>45889</v>
      </c>
      <c r="G3181" s="27" t="n">
        <v>45888</v>
      </c>
      <c r="H3181" s="27" t="n">
        <v>45888</v>
      </c>
      <c r="I3181" s="27" t="n">
        <v>45877</v>
      </c>
      <c r="J3181" s="27" t="n">
        <v>45877</v>
      </c>
      <c r="K3181" t="inlineStr">
        <is>
          <t>Boleto Bancário</t>
        </is>
      </c>
      <c r="L3181" t="inlineStr">
        <is>
          <t>Utilidades</t>
        </is>
      </c>
      <c r="M3181" t="inlineStr">
        <is>
          <t>Higiene e Limpeza</t>
        </is>
      </c>
      <c r="N3181" t="inlineStr">
        <is>
          <t>4719</t>
        </is>
      </c>
      <c r="O3181" t="inlineStr">
        <is>
          <t>Documentação Aprovada</t>
        </is>
      </c>
      <c r="P3181" t="inlineStr">
        <is>
          <t>Aprovado Diretoria</t>
        </is>
      </c>
      <c r="Q3181" t="inlineStr">
        <is>
          <t>Aprovado Caixa</t>
        </is>
      </c>
      <c r="R3181" t="inlineStr">
        <is>
          <t>Pago</t>
        </is>
      </c>
      <c r="S3181" t="n">
        <v>134</v>
      </c>
      <c r="T3181" t="inlineStr">
        <is>
          <t>Priceless - Bem Mais - Kamino</t>
        </is>
      </c>
    </row>
    <row r="3182">
      <c r="A3182" t="n">
        <v>148521</v>
      </c>
      <c r="B3182" t="n">
        <v>149</v>
      </c>
      <c r="C3182" t="inlineStr">
        <is>
          <t>Priceless</t>
        </is>
      </c>
      <c r="D3182" t="inlineStr">
        <is>
          <t xml:space="preserve">LEITERIA CABRIOLA FROMAGES DE CHEVRE LTDA </t>
        </is>
      </c>
      <c r="E3182" t="n">
        <v>157.8</v>
      </c>
      <c r="F3182" s="27" t="n">
        <v>45889</v>
      </c>
      <c r="G3182" s="27" t="n">
        <v>45888</v>
      </c>
      <c r="H3182" s="27" t="n">
        <v>45888</v>
      </c>
      <c r="I3182" s="27" t="n">
        <v>45861</v>
      </c>
      <c r="J3182" s="27" t="n">
        <v>45861</v>
      </c>
      <c r="K3182" t="inlineStr">
        <is>
          <t>Boleto Bancário</t>
        </is>
      </c>
      <c r="L3182" t="inlineStr">
        <is>
          <t>Custo Mercadoria Vendida</t>
        </is>
      </c>
      <c r="M3182" t="inlineStr">
        <is>
          <t>Insumos - Alimentos</t>
        </is>
      </c>
      <c r="N3182" t="inlineStr">
        <is>
          <t>44517</t>
        </is>
      </c>
      <c r="O3182" t="inlineStr">
        <is>
          <t>Documentação Aprovada</t>
        </is>
      </c>
      <c r="P3182" t="inlineStr">
        <is>
          <t>Aprovado Diretoria</t>
        </is>
      </c>
      <c r="Q3182" t="inlineStr">
        <is>
          <t>Aprovado Caixa</t>
        </is>
      </c>
      <c r="R3182" t="inlineStr">
        <is>
          <t>Pago</t>
        </is>
      </c>
      <c r="S3182" t="n">
        <v>134</v>
      </c>
      <c r="T3182" t="inlineStr">
        <is>
          <t>Priceless - Bem Mais - Kamino</t>
        </is>
      </c>
    </row>
    <row r="3183">
      <c r="A3183" t="n">
        <v>148513</v>
      </c>
      <c r="B3183" t="n">
        <v>149</v>
      </c>
      <c r="C3183" t="inlineStr">
        <is>
          <t>Priceless</t>
        </is>
      </c>
      <c r="D3183" t="inlineStr">
        <is>
          <t>QUEIJARIA ATALAIA LTDA</t>
        </is>
      </c>
      <c r="E3183" t="n">
        <v>996.2</v>
      </c>
      <c r="F3183" s="27" t="n">
        <v>45888</v>
      </c>
      <c r="G3183" s="27" t="n">
        <v>45888</v>
      </c>
      <c r="H3183" s="27" t="n">
        <v>45888</v>
      </c>
      <c r="I3183" s="27" t="n">
        <v>45861</v>
      </c>
      <c r="J3183" s="27" t="n">
        <v>45861</v>
      </c>
      <c r="K3183" t="inlineStr">
        <is>
          <t>Boleto Bancário</t>
        </is>
      </c>
      <c r="L3183" t="inlineStr">
        <is>
          <t>Custo Mercadoria Vendida</t>
        </is>
      </c>
      <c r="M3183" t="inlineStr">
        <is>
          <t>Insumos - Alimentos</t>
        </is>
      </c>
      <c r="N3183" t="inlineStr">
        <is>
          <t>12026</t>
        </is>
      </c>
      <c r="O3183" t="inlineStr">
        <is>
          <t>Documentação Aprovada</t>
        </is>
      </c>
      <c r="P3183" t="inlineStr">
        <is>
          <t>Aprovado Diretoria</t>
        </is>
      </c>
      <c r="Q3183" t="inlineStr">
        <is>
          <t>Aprovado Caixa</t>
        </is>
      </c>
      <c r="R3183" t="inlineStr">
        <is>
          <t>Pago</t>
        </is>
      </c>
      <c r="S3183" t="n">
        <v>134</v>
      </c>
      <c r="T3183" t="inlineStr">
        <is>
          <t>Priceless - Bem Mais - Kamino</t>
        </is>
      </c>
    </row>
    <row r="3184">
      <c r="A3184" t="n">
        <v>150240</v>
      </c>
      <c r="B3184" t="n">
        <v>149</v>
      </c>
      <c r="C3184" t="inlineStr">
        <is>
          <t>Priceless</t>
        </is>
      </c>
      <c r="D3184" t="inlineStr">
        <is>
          <t>CRIOULO SEMENTES DO BEM LTDA</t>
        </is>
      </c>
      <c r="E3184" t="n">
        <v>202.5</v>
      </c>
      <c r="F3184" s="27" t="n">
        <v>45889</v>
      </c>
      <c r="G3184" s="27" t="n">
        <v>45888</v>
      </c>
      <c r="H3184" s="27" t="n">
        <v>45888</v>
      </c>
      <c r="I3184" s="27" t="n">
        <v>45869</v>
      </c>
      <c r="J3184" s="27" t="n">
        <v>45869</v>
      </c>
      <c r="K3184" t="inlineStr">
        <is>
          <t>Boleto Bancário</t>
        </is>
      </c>
      <c r="L3184" t="inlineStr">
        <is>
          <t>Custo Mercadoria Vendida</t>
        </is>
      </c>
      <c r="M3184" t="inlineStr">
        <is>
          <t>Insumos - Alimentos</t>
        </is>
      </c>
      <c r="N3184" t="inlineStr">
        <is>
          <t>2230</t>
        </is>
      </c>
      <c r="O3184" t="inlineStr">
        <is>
          <t>Documentação Aprovada</t>
        </is>
      </c>
      <c r="P3184" t="inlineStr">
        <is>
          <t>Aprovado Diretoria</t>
        </is>
      </c>
      <c r="Q3184" t="inlineStr">
        <is>
          <t>Aprovado Caixa</t>
        </is>
      </c>
      <c r="R3184" t="inlineStr">
        <is>
          <t>Pago</t>
        </is>
      </c>
      <c r="S3184" t="n">
        <v>134</v>
      </c>
      <c r="T3184" t="inlineStr">
        <is>
          <t>Priceless - Bem Mais - Kamino</t>
        </is>
      </c>
    </row>
    <row r="3185">
      <c r="A3185" t="n">
        <v>149705</v>
      </c>
      <c r="B3185" t="n">
        <v>149</v>
      </c>
      <c r="C3185" t="inlineStr">
        <is>
          <t>Priceless</t>
        </is>
      </c>
      <c r="D3185" t="inlineStr">
        <is>
          <t>MN INSTALACOES E REPARACOES INDUSTRIAIS LTDA</t>
        </is>
      </c>
      <c r="E3185" t="n">
        <v>1352.79</v>
      </c>
      <c r="F3185" s="27" t="n">
        <v>45888</v>
      </c>
      <c r="G3185" s="27" t="n">
        <v>45888</v>
      </c>
      <c r="H3185" s="27" t="n">
        <v>45888</v>
      </c>
      <c r="I3185" s="27" t="n">
        <v>45870</v>
      </c>
      <c r="J3185" s="27" t="n">
        <v>45868</v>
      </c>
      <c r="K3185" t="inlineStr">
        <is>
          <t>Boleto Bancário</t>
        </is>
      </c>
      <c r="L3185" t="inlineStr">
        <is>
          <t>Utilidades</t>
        </is>
      </c>
      <c r="M3185" t="inlineStr">
        <is>
          <t>Serviços de Limpeza</t>
        </is>
      </c>
      <c r="N3185" t="inlineStr">
        <is>
          <t>443</t>
        </is>
      </c>
      <c r="O3185" t="inlineStr">
        <is>
          <t>Documentação Aprovada</t>
        </is>
      </c>
      <c r="P3185" t="inlineStr">
        <is>
          <t>Aprovado Diretoria</t>
        </is>
      </c>
      <c r="Q3185" t="inlineStr">
        <is>
          <t>Aprovado Caixa</t>
        </is>
      </c>
      <c r="R3185" t="inlineStr">
        <is>
          <t>Pago</t>
        </is>
      </c>
      <c r="S3185" t="n">
        <v>134</v>
      </c>
      <c r="T3185" t="inlineStr">
        <is>
          <t>Priceless - Bem Mais - Kamino</t>
        </is>
      </c>
    </row>
    <row r="3186">
      <c r="A3186" t="n">
        <v>149852</v>
      </c>
      <c r="B3186" t="n">
        <v>149</v>
      </c>
      <c r="C3186" t="inlineStr">
        <is>
          <t>Priceless</t>
        </is>
      </c>
      <c r="D3186" t="inlineStr">
        <is>
          <t xml:space="preserve">HM DISTRIBUIDORA </t>
        </is>
      </c>
      <c r="E3186" t="n">
        <v>331.5</v>
      </c>
      <c r="F3186" s="27" t="n">
        <v>45888</v>
      </c>
      <c r="G3186" s="27" t="n">
        <v>45888</v>
      </c>
      <c r="H3186" s="27" t="n">
        <v>45888</v>
      </c>
      <c r="I3186" s="27" t="n">
        <v>45868</v>
      </c>
      <c r="J3186" s="27" t="n">
        <v>45868</v>
      </c>
      <c r="K3186" t="inlineStr">
        <is>
          <t>Boleto Bancário</t>
        </is>
      </c>
      <c r="L3186" t="inlineStr">
        <is>
          <t>Utilidades</t>
        </is>
      </c>
      <c r="M3186" t="inlineStr">
        <is>
          <t>Higiene e Limpeza</t>
        </is>
      </c>
      <c r="N3186" t="inlineStr">
        <is>
          <t>2297</t>
        </is>
      </c>
      <c r="O3186" t="inlineStr">
        <is>
          <t>Documentação Aprovada</t>
        </is>
      </c>
      <c r="P3186" t="inlineStr">
        <is>
          <t>Aprovado Diretoria</t>
        </is>
      </c>
      <c r="Q3186" t="inlineStr">
        <is>
          <t>Aprovado Caixa</t>
        </is>
      </c>
      <c r="R3186" t="inlineStr">
        <is>
          <t>Pago</t>
        </is>
      </c>
      <c r="S3186" t="n">
        <v>134</v>
      </c>
      <c r="T3186" t="inlineStr">
        <is>
          <t>Priceless - Bem Mais - Kamino</t>
        </is>
      </c>
    </row>
    <row r="3187">
      <c r="A3187" t="n">
        <v>149839</v>
      </c>
      <c r="B3187" t="n">
        <v>149</v>
      </c>
      <c r="C3187" t="inlineStr">
        <is>
          <t>Priceless</t>
        </is>
      </c>
      <c r="D3187" t="inlineStr">
        <is>
          <t>DTK COMERCIO DE ALIMENTOS LTDA</t>
        </is>
      </c>
      <c r="E3187" t="n">
        <v>1551.09</v>
      </c>
      <c r="F3187" s="27" t="n">
        <v>45888</v>
      </c>
      <c r="G3187" s="27" t="n">
        <v>45888</v>
      </c>
      <c r="H3187" s="27" t="n">
        <v>45888</v>
      </c>
      <c r="I3187" s="27" t="n">
        <v>45868</v>
      </c>
      <c r="J3187" s="27" t="n">
        <v>45868</v>
      </c>
      <c r="K3187" t="inlineStr">
        <is>
          <t>Boleto Bancário</t>
        </is>
      </c>
      <c r="L3187" t="inlineStr">
        <is>
          <t>Custo Mercadoria Vendida</t>
        </is>
      </c>
      <c r="M3187" t="inlineStr">
        <is>
          <t>Insumos - Alimentos</t>
        </is>
      </c>
      <c r="N3187" t="inlineStr">
        <is>
          <t>37960</t>
        </is>
      </c>
      <c r="O3187" t="inlineStr">
        <is>
          <t>Documentação Aprovada</t>
        </is>
      </c>
      <c r="P3187" t="inlineStr">
        <is>
          <t>Aprovado Diretoria</t>
        </is>
      </c>
      <c r="Q3187" t="inlineStr">
        <is>
          <t>Aprovado Caixa</t>
        </is>
      </c>
      <c r="R3187" t="inlineStr">
        <is>
          <t>Pago</t>
        </is>
      </c>
      <c r="S3187" t="n">
        <v>134</v>
      </c>
      <c r="T3187" t="inlineStr">
        <is>
          <t>Priceless - Bem Mais - Kamino</t>
        </is>
      </c>
    </row>
    <row r="3188">
      <c r="A3188" t="n">
        <v>149842</v>
      </c>
      <c r="B3188" t="n">
        <v>149</v>
      </c>
      <c r="C3188" t="inlineStr">
        <is>
          <t>Priceless</t>
        </is>
      </c>
      <c r="D3188" t="inlineStr">
        <is>
          <t>EMPORIO M&amp;L COMERCIO DE ALIM E BEBIDAS LTDA</t>
        </is>
      </c>
      <c r="E3188" t="n">
        <v>2089.13</v>
      </c>
      <c r="F3188" s="27" t="n">
        <v>45888</v>
      </c>
      <c r="G3188" s="27" t="n">
        <v>45888</v>
      </c>
      <c r="H3188" s="27" t="n">
        <v>45888</v>
      </c>
      <c r="I3188" s="27" t="n">
        <v>45868</v>
      </c>
      <c r="J3188" s="27" t="n">
        <v>45868</v>
      </c>
      <c r="K3188" t="inlineStr">
        <is>
          <t>Boleto Bancário</t>
        </is>
      </c>
      <c r="L3188" t="inlineStr">
        <is>
          <t>Custo Mercadoria Vendida</t>
        </is>
      </c>
      <c r="M3188" t="inlineStr">
        <is>
          <t>Insumos - Alimentos</t>
        </is>
      </c>
      <c r="N3188" t="inlineStr">
        <is>
          <t>463549</t>
        </is>
      </c>
      <c r="O3188" t="inlineStr">
        <is>
          <t>Documentação Aprovada</t>
        </is>
      </c>
      <c r="P3188" t="inlineStr">
        <is>
          <t>Aprovado Diretoria</t>
        </is>
      </c>
      <c r="Q3188" t="inlineStr">
        <is>
          <t>Aprovado Caixa</t>
        </is>
      </c>
      <c r="R3188" t="inlineStr">
        <is>
          <t>Pago</t>
        </is>
      </c>
      <c r="S3188" t="n">
        <v>134</v>
      </c>
      <c r="T3188" t="inlineStr">
        <is>
          <t>Priceless - Bem Mais - Kamino</t>
        </is>
      </c>
    </row>
    <row r="3189">
      <c r="A3189" t="n">
        <v>124292</v>
      </c>
      <c r="B3189" t="n">
        <v>149</v>
      </c>
      <c r="C3189" t="inlineStr">
        <is>
          <t>Priceless</t>
        </is>
      </c>
      <c r="D3189" t="inlineStr">
        <is>
          <t xml:space="preserve">ABRASEL SAO PAULO </t>
        </is>
      </c>
      <c r="E3189" t="n">
        <v>185</v>
      </c>
      <c r="F3189" s="27" t="n">
        <v>45889</v>
      </c>
      <c r="G3189" s="27" t="n">
        <v>45888</v>
      </c>
      <c r="H3189" s="27" t="n">
        <v>45888</v>
      </c>
      <c r="I3189" s="27" t="n">
        <v>45870</v>
      </c>
      <c r="J3189" s="27" t="n"/>
      <c r="K3189" t="inlineStr">
        <is>
          <t>Boleto Bancário</t>
        </is>
      </c>
      <c r="L3189" t="inlineStr">
        <is>
          <t>Serviços de Terceiros</t>
        </is>
      </c>
      <c r="M3189" t="inlineStr">
        <is>
          <t>Assessoria Financeira</t>
        </is>
      </c>
      <c r="O3189" t="inlineStr">
        <is>
          <t>Documentação Aprovada</t>
        </is>
      </c>
      <c r="P3189" t="inlineStr">
        <is>
          <t>Aprovado Diretoria</t>
        </is>
      </c>
      <c r="Q3189" t="inlineStr">
        <is>
          <t>Aprovado Caixa</t>
        </is>
      </c>
      <c r="R3189" t="inlineStr">
        <is>
          <t>Pago</t>
        </is>
      </c>
      <c r="S3189" t="n">
        <v>134</v>
      </c>
      <c r="T3189" t="inlineStr">
        <is>
          <t>Priceless - Bem Mais - Kamino</t>
        </is>
      </c>
    </row>
    <row r="3190">
      <c r="A3190" t="n">
        <v>112744</v>
      </c>
      <c r="B3190" t="n">
        <v>149</v>
      </c>
      <c r="C3190" t="inlineStr">
        <is>
          <t>Priceless</t>
        </is>
      </c>
      <c r="D3190" t="inlineStr">
        <is>
          <t>SUFLEX TECNOLOGIA LTDA</t>
        </is>
      </c>
      <c r="E3190" t="n">
        <v>1182.18</v>
      </c>
      <c r="F3190" s="27" t="n">
        <v>45889</v>
      </c>
      <c r="G3190" s="27" t="n">
        <v>45888</v>
      </c>
      <c r="H3190" s="27" t="n">
        <v>45888</v>
      </c>
      <c r="I3190" s="27" t="n">
        <v>45870</v>
      </c>
      <c r="J3190" s="27" t="n"/>
      <c r="K3190" t="inlineStr">
        <is>
          <t>Boleto Bancário</t>
        </is>
      </c>
      <c r="L3190" t="inlineStr">
        <is>
          <t>Informática e TI</t>
        </is>
      </c>
      <c r="M3190" t="inlineStr">
        <is>
          <t>Sistemas Gerais - Operacionais</t>
        </is>
      </c>
      <c r="N3190" t="inlineStr">
        <is>
          <t>39575</t>
        </is>
      </c>
      <c r="O3190" t="inlineStr">
        <is>
          <t>Documentação Aprovada</t>
        </is>
      </c>
      <c r="P3190" t="inlineStr">
        <is>
          <t>Aprovado Diretoria</t>
        </is>
      </c>
      <c r="Q3190" t="inlineStr">
        <is>
          <t>Aprovado Caixa</t>
        </is>
      </c>
      <c r="R3190" t="inlineStr">
        <is>
          <t>Pago</t>
        </is>
      </c>
      <c r="S3190" t="n">
        <v>134</v>
      </c>
      <c r="T3190" t="inlineStr">
        <is>
          <t>Priceless - Bem Mais - Kamino</t>
        </is>
      </c>
    </row>
    <row r="3191">
      <c r="A3191" t="n">
        <v>112733</v>
      </c>
      <c r="B3191" t="n">
        <v>149</v>
      </c>
      <c r="C3191" t="inlineStr">
        <is>
          <t>Priceless</t>
        </is>
      </c>
      <c r="D3191" t="inlineStr">
        <is>
          <t>DDTIZZ DEDETIZADORA E SERVICOS GERAIS LTDA</t>
        </is>
      </c>
      <c r="E3191" t="n">
        <v>655.73</v>
      </c>
      <c r="F3191" s="27" t="n">
        <v>45889</v>
      </c>
      <c r="G3191" s="27" t="n">
        <v>45888</v>
      </c>
      <c r="H3191" s="27" t="n">
        <v>45888</v>
      </c>
      <c r="I3191" s="27" t="n">
        <v>45839</v>
      </c>
      <c r="J3191" s="27" t="n"/>
      <c r="K3191" t="inlineStr">
        <is>
          <t>Boleto Bancário</t>
        </is>
      </c>
      <c r="L3191" t="inlineStr">
        <is>
          <t>Utilidades</t>
        </is>
      </c>
      <c r="M3191" t="inlineStr">
        <is>
          <t>Controle de Pragas</t>
        </is>
      </c>
      <c r="N3191" t="inlineStr">
        <is>
          <t>4484</t>
        </is>
      </c>
      <c r="O3191" t="inlineStr">
        <is>
          <t>Documentação Aprovada</t>
        </is>
      </c>
      <c r="P3191" t="inlineStr">
        <is>
          <t>Aprovado Diretoria</t>
        </is>
      </c>
      <c r="Q3191" t="inlineStr">
        <is>
          <t>Aprovado Caixa</t>
        </is>
      </c>
      <c r="R3191" t="inlineStr">
        <is>
          <t>Pago</t>
        </is>
      </c>
      <c r="S3191" t="n">
        <v>134</v>
      </c>
      <c r="T3191" t="inlineStr">
        <is>
          <t>Priceless - Bem Mais - Kamino</t>
        </is>
      </c>
    </row>
    <row r="3192">
      <c r="A3192" t="n">
        <v>111282</v>
      </c>
      <c r="B3192" t="n">
        <v>149</v>
      </c>
      <c r="C3192" t="inlineStr">
        <is>
          <t>Priceless</t>
        </is>
      </c>
      <c r="D3192" t="inlineStr">
        <is>
          <t>ICMS</t>
        </is>
      </c>
      <c r="E3192" t="n">
        <v>10995.06</v>
      </c>
      <c r="F3192" s="27" t="n">
        <v>45889</v>
      </c>
      <c r="G3192" s="27" t="n">
        <v>45888</v>
      </c>
      <c r="H3192" s="27" t="n">
        <v>45888</v>
      </c>
      <c r="I3192" s="27" t="n">
        <v>45868</v>
      </c>
      <c r="J3192" s="27" t="n"/>
      <c r="K3192" t="inlineStr">
        <is>
          <t>Boleto Bancário</t>
        </is>
      </c>
      <c r="L3192" t="inlineStr">
        <is>
          <t>Impostos sobre Venda</t>
        </is>
      </c>
      <c r="M3192" t="inlineStr">
        <is>
          <t>ICMS</t>
        </is>
      </c>
      <c r="N3192" t="inlineStr">
        <is>
          <t>JUL2025</t>
        </is>
      </c>
      <c r="O3192" t="inlineStr">
        <is>
          <t>Documentação Aprovada</t>
        </is>
      </c>
      <c r="P3192" t="inlineStr">
        <is>
          <t>Aprovado Diretoria</t>
        </is>
      </c>
      <c r="Q3192" t="inlineStr">
        <is>
          <t>Aprovado Caixa</t>
        </is>
      </c>
      <c r="R3192" t="inlineStr">
        <is>
          <t>Pago</t>
        </is>
      </c>
      <c r="S3192" t="n">
        <v>134</v>
      </c>
      <c r="T3192" t="inlineStr">
        <is>
          <t>Priceless - Bem Mais - Kamino</t>
        </is>
      </c>
    </row>
    <row r="3193">
      <c r="A3193" t="n">
        <v>109422</v>
      </c>
      <c r="B3193" t="n">
        <v>149</v>
      </c>
      <c r="C3193" t="inlineStr">
        <is>
          <t>Priceless</t>
        </is>
      </c>
      <c r="D3193" t="inlineStr">
        <is>
          <t>INSS</t>
        </is>
      </c>
      <c r="E3193" t="n">
        <v>416.54</v>
      </c>
      <c r="F3193" s="27" t="n">
        <v>45889</v>
      </c>
      <c r="G3193" s="27" t="n">
        <v>45888</v>
      </c>
      <c r="H3193" s="27" t="n">
        <v>45888</v>
      </c>
      <c r="I3193" s="27" t="n">
        <v>45868</v>
      </c>
      <c r="J3193" s="27" t="n"/>
      <c r="K3193" t="inlineStr">
        <is>
          <t>Boleto Bancário</t>
        </is>
      </c>
      <c r="L3193" t="inlineStr">
        <is>
          <t>Serviços de Terceiros</t>
        </is>
      </c>
      <c r="M3193" t="inlineStr">
        <is>
          <t>Assessoria em Geral</t>
        </is>
      </c>
      <c r="N3193" t="inlineStr">
        <is>
          <t>JUL2025</t>
        </is>
      </c>
      <c r="O3193" t="inlineStr">
        <is>
          <t>Documentação Aprovada</t>
        </is>
      </c>
      <c r="P3193" t="inlineStr">
        <is>
          <t>Aprovado Diretoria</t>
        </is>
      </c>
      <c r="Q3193" t="inlineStr">
        <is>
          <t>Aprovado Caixa</t>
        </is>
      </c>
      <c r="R3193" t="inlineStr">
        <is>
          <t>Pago</t>
        </is>
      </c>
      <c r="S3193" t="n">
        <v>134</v>
      </c>
      <c r="T3193" t="inlineStr">
        <is>
          <t>Priceless - Bem Mais - Kamino</t>
        </is>
      </c>
    </row>
    <row r="3194">
      <c r="A3194" t="n">
        <v>110125</v>
      </c>
      <c r="B3194" t="n">
        <v>149</v>
      </c>
      <c r="C3194" t="inlineStr">
        <is>
          <t>Priceless</t>
        </is>
      </c>
      <c r="D3194" t="inlineStr">
        <is>
          <t>IRRF</t>
        </is>
      </c>
      <c r="E3194" t="n">
        <v>12</v>
      </c>
      <c r="F3194" s="27" t="n">
        <v>45889</v>
      </c>
      <c r="G3194" s="27" t="n">
        <v>45888</v>
      </c>
      <c r="H3194" s="27" t="n">
        <v>45888</v>
      </c>
      <c r="I3194" s="27" t="n">
        <v>45868</v>
      </c>
      <c r="J3194" s="27" t="n"/>
      <c r="K3194" t="inlineStr">
        <is>
          <t>Boleto Bancário</t>
        </is>
      </c>
      <c r="L3194" t="inlineStr">
        <is>
          <t>Serviços de Terceiros</t>
        </is>
      </c>
      <c r="M3194" t="inlineStr">
        <is>
          <t>Assessoria Contabil</t>
        </is>
      </c>
      <c r="N3194" t="inlineStr">
        <is>
          <t>JUL2025</t>
        </is>
      </c>
      <c r="O3194" t="inlineStr">
        <is>
          <t>Documentação Aprovada</t>
        </is>
      </c>
      <c r="P3194" t="inlineStr">
        <is>
          <t>Aprovado Diretoria</t>
        </is>
      </c>
      <c r="Q3194" t="inlineStr">
        <is>
          <t>Aprovado Caixa</t>
        </is>
      </c>
      <c r="R3194" t="inlineStr">
        <is>
          <t>Pago</t>
        </is>
      </c>
      <c r="S3194" t="n">
        <v>149</v>
      </c>
      <c r="T3194" t="inlineStr">
        <is>
          <t>Priceless - Duroc Filial Dois - Kamino</t>
        </is>
      </c>
    </row>
    <row r="3195">
      <c r="A3195" t="n">
        <v>103139</v>
      </c>
      <c r="B3195" t="n">
        <v>149</v>
      </c>
      <c r="C3195" t="inlineStr">
        <is>
          <t>Priceless</t>
        </is>
      </c>
      <c r="D3195" t="inlineStr">
        <is>
          <t xml:space="preserve">CSRF </t>
        </is>
      </c>
      <c r="E3195" t="n">
        <v>137.4</v>
      </c>
      <c r="F3195" s="27" t="n">
        <v>45889</v>
      </c>
      <c r="G3195" s="27" t="n">
        <v>45888</v>
      </c>
      <c r="H3195" s="27" t="n">
        <v>45888</v>
      </c>
      <c r="I3195" s="27" t="n">
        <v>45868</v>
      </c>
      <c r="J3195" s="27" t="n"/>
      <c r="K3195" t="inlineStr">
        <is>
          <t>Boleto Bancário</t>
        </is>
      </c>
      <c r="L3195" t="inlineStr">
        <is>
          <t>Serviços de Terceiros</t>
        </is>
      </c>
      <c r="M3195" t="inlineStr">
        <is>
          <t>Assessoria Contabil</t>
        </is>
      </c>
      <c r="N3195" t="inlineStr">
        <is>
          <t>JUL2025</t>
        </is>
      </c>
      <c r="O3195" t="inlineStr">
        <is>
          <t>Documentação Aprovada</t>
        </is>
      </c>
      <c r="P3195" t="inlineStr">
        <is>
          <t>Aprovado Diretoria</t>
        </is>
      </c>
      <c r="Q3195" t="inlineStr">
        <is>
          <t>Aprovado Caixa</t>
        </is>
      </c>
      <c r="R3195" t="inlineStr">
        <is>
          <t>Pago</t>
        </is>
      </c>
      <c r="S3195" t="n">
        <v>134</v>
      </c>
      <c r="T3195" t="inlineStr">
        <is>
          <t>Priceless - Bem Mais - Kamino</t>
        </is>
      </c>
    </row>
    <row r="3196">
      <c r="A3196" t="n">
        <v>101676</v>
      </c>
      <c r="B3196" t="n">
        <v>149</v>
      </c>
      <c r="C3196" t="inlineStr">
        <is>
          <t>Priceless</t>
        </is>
      </c>
      <c r="D3196" t="inlineStr">
        <is>
          <t>IRRF</t>
        </is>
      </c>
      <c r="E3196" t="n">
        <v>44.32</v>
      </c>
      <c r="F3196" s="27" t="n">
        <v>45889</v>
      </c>
      <c r="G3196" s="27" t="n">
        <v>45888</v>
      </c>
      <c r="H3196" s="27" t="n">
        <v>45888</v>
      </c>
      <c r="I3196" s="27" t="n">
        <v>45868</v>
      </c>
      <c r="J3196" s="27" t="n"/>
      <c r="K3196" t="inlineStr">
        <is>
          <t>Boleto Bancário</t>
        </is>
      </c>
      <c r="L3196" t="inlineStr">
        <is>
          <t>Serviços de Terceiros</t>
        </is>
      </c>
      <c r="M3196" t="inlineStr">
        <is>
          <t>Assessoria Contabil</t>
        </is>
      </c>
      <c r="N3196" t="inlineStr">
        <is>
          <t>JUL2025</t>
        </is>
      </c>
      <c r="O3196" t="inlineStr">
        <is>
          <t>Documentação Aprovada</t>
        </is>
      </c>
      <c r="P3196" t="inlineStr">
        <is>
          <t>Aprovado Diretoria</t>
        </is>
      </c>
      <c r="Q3196" t="inlineStr">
        <is>
          <t>Aprovado Caixa</t>
        </is>
      </c>
      <c r="R3196" t="inlineStr">
        <is>
          <t>Pago</t>
        </is>
      </c>
      <c r="S3196" t="n">
        <v>134</v>
      </c>
      <c r="T3196" t="inlineStr">
        <is>
          <t>Priceless - Bem Mais - Kamino</t>
        </is>
      </c>
    </row>
    <row r="3197">
      <c r="A3197" t="n">
        <v>187748</v>
      </c>
      <c r="B3197" t="n">
        <v>149</v>
      </c>
      <c r="C3197" t="inlineStr">
        <is>
          <t>Priceless</t>
        </is>
      </c>
      <c r="D3197" t="inlineStr">
        <is>
          <t>MERCADO PAGO.COM REPRESENTACOES LTDA</t>
        </is>
      </c>
      <c r="E3197" t="n">
        <v>275.4</v>
      </c>
      <c r="F3197" s="27" t="n">
        <v>45888</v>
      </c>
      <c r="G3197" s="27" t="n"/>
      <c r="H3197" s="27" t="n">
        <v>45888</v>
      </c>
      <c r="I3197" s="27" t="n">
        <v>45888</v>
      </c>
      <c r="J3197" s="27" t="n">
        <v>46026</v>
      </c>
      <c r="K3197" t="inlineStr">
        <is>
          <t>Transferência Bancária ou Pix</t>
        </is>
      </c>
      <c r="L3197" t="inlineStr">
        <is>
          <t>Custo Mercadoria Vendida</t>
        </is>
      </c>
      <c r="M3197" t="inlineStr">
        <is>
          <t>Insumos - Bebidas</t>
        </is>
      </c>
      <c r="N3197" t="inlineStr">
        <is>
          <t>A VISTA 19082025</t>
        </is>
      </c>
      <c r="R3197" t="inlineStr">
        <is>
          <t>Pago</t>
        </is>
      </c>
      <c r="S3197" t="n">
        <v>134</v>
      </c>
      <c r="T3197" t="inlineStr">
        <is>
          <t>Priceless - Bem Mais - Kamino</t>
        </is>
      </c>
    </row>
    <row r="3198">
      <c r="A3198" t="n">
        <v>187749</v>
      </c>
      <c r="B3198" t="n">
        <v>149</v>
      </c>
      <c r="C3198" t="inlineStr">
        <is>
          <t>Priceless</t>
        </is>
      </c>
      <c r="D3198" t="inlineStr">
        <is>
          <t>Fermentare BNC LTDA</t>
        </is>
      </c>
      <c r="E3198" t="n">
        <v>125</v>
      </c>
      <c r="F3198" s="27" t="n">
        <v>45888</v>
      </c>
      <c r="G3198" s="27" t="n"/>
      <c r="H3198" s="27" t="n">
        <v>45888</v>
      </c>
      <c r="I3198" s="27" t="n">
        <v>45888</v>
      </c>
      <c r="J3198" s="27" t="n">
        <v>46026</v>
      </c>
      <c r="K3198" t="inlineStr">
        <is>
          <t>Transferência Bancária ou Pix</t>
        </is>
      </c>
      <c r="L3198" t="inlineStr">
        <is>
          <t>Custo Mercadoria Vendida</t>
        </is>
      </c>
      <c r="M3198" t="inlineStr">
        <is>
          <t>Insumos - Alimentos</t>
        </is>
      </c>
      <c r="N3198" t="inlineStr">
        <is>
          <t>A VISTA 19082025</t>
        </is>
      </c>
      <c r="R3198" t="inlineStr">
        <is>
          <t>Pago</t>
        </is>
      </c>
      <c r="S3198" t="n">
        <v>134</v>
      </c>
      <c r="T3198" t="inlineStr">
        <is>
          <t>Priceless - Bem Mais - Kamino</t>
        </is>
      </c>
    </row>
    <row r="3199">
      <c r="A3199" t="n">
        <v>187750</v>
      </c>
      <c r="B3199" t="n">
        <v>149</v>
      </c>
      <c r="C3199" t="inlineStr">
        <is>
          <t>Priceless</t>
        </is>
      </c>
      <c r="D3199" t="inlineStr">
        <is>
          <t>ROSANGELA DE FATIMA OLIVEIRA SHIRATA</t>
        </is>
      </c>
      <c r="E3199" t="n">
        <v>25</v>
      </c>
      <c r="F3199" s="27" t="n">
        <v>45888</v>
      </c>
      <c r="G3199" s="27" t="n"/>
      <c r="H3199" s="27" t="n">
        <v>45888</v>
      </c>
      <c r="I3199" s="27" t="n">
        <v>45888</v>
      </c>
      <c r="J3199" s="27" t="n">
        <v>46026</v>
      </c>
      <c r="K3199" t="inlineStr">
        <is>
          <t>Transferência Bancária ou Pix</t>
        </is>
      </c>
      <c r="L3199" t="inlineStr">
        <is>
          <t>Custo Mercadoria Vendida</t>
        </is>
      </c>
      <c r="M3199" t="inlineStr">
        <is>
          <t>Insumos - Alimentos</t>
        </is>
      </c>
      <c r="N3199" t="inlineStr">
        <is>
          <t>A VISTA 19082025</t>
        </is>
      </c>
      <c r="R3199" t="inlineStr">
        <is>
          <t>Pago</t>
        </is>
      </c>
      <c r="S3199" t="n">
        <v>134</v>
      </c>
      <c r="T3199" t="inlineStr">
        <is>
          <t>Priceless - Bem Mais - Kamino</t>
        </is>
      </c>
    </row>
    <row r="3200">
      <c r="A3200" t="n">
        <v>187751</v>
      </c>
      <c r="B3200" t="n">
        <v>149</v>
      </c>
      <c r="C3200" t="inlineStr">
        <is>
          <t>Priceless</t>
        </is>
      </c>
      <c r="D3200" t="inlineStr">
        <is>
          <t>ROBERT PLANTS COMERCIO DE PRODUTOS ALIMENTICIOS LTDA</t>
        </is>
      </c>
      <c r="E3200" t="n">
        <v>440</v>
      </c>
      <c r="F3200" s="27" t="n">
        <v>45888</v>
      </c>
      <c r="G3200" s="27" t="n"/>
      <c r="H3200" s="27" t="n">
        <v>45888</v>
      </c>
      <c r="I3200" s="27" t="n">
        <v>45888</v>
      </c>
      <c r="J3200" s="27" t="n">
        <v>46026</v>
      </c>
      <c r="K3200" t="inlineStr">
        <is>
          <t>Transferência Bancária ou Pix</t>
        </is>
      </c>
      <c r="L3200" t="inlineStr">
        <is>
          <t>Custo Mercadoria Vendida</t>
        </is>
      </c>
      <c r="M3200" t="inlineStr">
        <is>
          <t>Insumos - Alimentos</t>
        </is>
      </c>
      <c r="N3200" t="inlineStr">
        <is>
          <t>A VISTA 19082025</t>
        </is>
      </c>
      <c r="R3200" t="inlineStr">
        <is>
          <t>Pago</t>
        </is>
      </c>
      <c r="S3200" t="n">
        <v>134</v>
      </c>
      <c r="T3200" t="inlineStr">
        <is>
          <t>Priceless - Bem Mais - Kamino</t>
        </is>
      </c>
    </row>
    <row r="3201">
      <c r="A3201" t="n">
        <v>113500</v>
      </c>
      <c r="B3201" t="n">
        <v>149</v>
      </c>
      <c r="C3201" t="inlineStr">
        <is>
          <t>Priceless</t>
        </is>
      </c>
      <c r="D3201" t="inlineStr">
        <is>
          <t xml:space="preserve">KAMINO INSTITUICAO DE PAGAMENTO LTDA </t>
        </is>
      </c>
      <c r="E3201" t="n">
        <v>700</v>
      </c>
      <c r="F3201" s="27" t="n">
        <v>45886</v>
      </c>
      <c r="G3201" s="27" t="n">
        <v>45887</v>
      </c>
      <c r="H3201" s="27" t="n">
        <v>45887</v>
      </c>
      <c r="I3201" s="27" t="n">
        <v>45870</v>
      </c>
      <c r="J3201" s="27" t="n"/>
      <c r="K3201" t="inlineStr">
        <is>
          <t>Boleto Bancário</t>
        </is>
      </c>
      <c r="L3201" t="inlineStr">
        <is>
          <t>Despesas Financeiras</t>
        </is>
      </c>
      <c r="M3201" t="inlineStr">
        <is>
          <t>Tarifas Bancárias</t>
        </is>
      </c>
      <c r="N3201" t="inlineStr">
        <is>
          <t>6503264</t>
        </is>
      </c>
      <c r="O3201" t="inlineStr">
        <is>
          <t>Documentação Aprovada</t>
        </is>
      </c>
      <c r="P3201" t="inlineStr">
        <is>
          <t>Aprovado Diretoria</t>
        </is>
      </c>
      <c r="Q3201" t="inlineStr">
        <is>
          <t>Aprovado Caixa</t>
        </is>
      </c>
      <c r="R3201" t="inlineStr">
        <is>
          <t>Pago</t>
        </is>
      </c>
      <c r="S3201" t="n">
        <v>149</v>
      </c>
      <c r="T3201" t="inlineStr">
        <is>
          <t>Priceless - Duroc Filial Dois - Kamino</t>
        </is>
      </c>
    </row>
    <row r="3202">
      <c r="A3202" t="n">
        <v>153608</v>
      </c>
      <c r="B3202" t="n">
        <v>149</v>
      </c>
      <c r="C3202" t="inlineStr">
        <is>
          <t>Priceless</t>
        </is>
      </c>
      <c r="D3202" t="inlineStr">
        <is>
          <t>VALE TRANSPORTE</t>
        </is>
      </c>
      <c r="E3202" t="n">
        <v>187.2</v>
      </c>
      <c r="F3202" s="27" t="n">
        <v>45887</v>
      </c>
      <c r="G3202" s="27" t="n">
        <v>45887</v>
      </c>
      <c r="H3202" s="27" t="n">
        <v>45887</v>
      </c>
      <c r="I3202" s="27" t="n">
        <v>45870</v>
      </c>
      <c r="J3202" s="27" t="n">
        <v>45877</v>
      </c>
      <c r="K3202" t="inlineStr">
        <is>
          <t>Transferência Bancária ou Pix</t>
        </is>
      </c>
      <c r="L3202" t="inlineStr">
        <is>
          <t>Mão de Obra - Benefícios</t>
        </is>
      </c>
      <c r="M3202" t="inlineStr">
        <is>
          <t xml:space="preserve">  -  Vale-transporte</t>
        </is>
      </c>
      <c r="N3202" t="inlineStr">
        <is>
          <t>18720082025</t>
        </is>
      </c>
      <c r="O3202" t="inlineStr">
        <is>
          <t>Documentação Aprovada</t>
        </is>
      </c>
      <c r="P3202" t="inlineStr">
        <is>
          <t>Aprovado Diretoria</t>
        </is>
      </c>
      <c r="Q3202" t="inlineStr">
        <is>
          <t>Aprovado Caixa</t>
        </is>
      </c>
      <c r="R3202" t="inlineStr">
        <is>
          <t>Pago</t>
        </is>
      </c>
      <c r="S3202" t="n">
        <v>149</v>
      </c>
      <c r="T3202" t="inlineStr">
        <is>
          <t>Priceless - Duroc Filial Dois - Kamino</t>
        </is>
      </c>
    </row>
    <row r="3203">
      <c r="A3203" t="n">
        <v>153603</v>
      </c>
      <c r="B3203" t="n">
        <v>149</v>
      </c>
      <c r="C3203" t="inlineStr">
        <is>
          <t>Priceless</t>
        </is>
      </c>
      <c r="D3203" t="inlineStr">
        <is>
          <t>VALE TRANSPORTE</t>
        </is>
      </c>
      <c r="E3203" t="n">
        <v>320.4</v>
      </c>
      <c r="F3203" s="27" t="n">
        <v>45887</v>
      </c>
      <c r="G3203" s="27" t="n">
        <v>45887</v>
      </c>
      <c r="H3203" s="27" t="n">
        <v>45887</v>
      </c>
      <c r="I3203" s="27" t="n">
        <v>45870</v>
      </c>
      <c r="J3203" s="27" t="n">
        <v>45877</v>
      </c>
      <c r="K3203" t="inlineStr">
        <is>
          <t>Transferência Bancária ou Pix</t>
        </is>
      </c>
      <c r="L3203" t="inlineStr">
        <is>
          <t>Mão de Obra - Benefícios</t>
        </is>
      </c>
      <c r="M3203" t="inlineStr">
        <is>
          <t xml:space="preserve">  -  Vale-transporte</t>
        </is>
      </c>
      <c r="N3203" t="inlineStr">
        <is>
          <t>32040082025</t>
        </is>
      </c>
      <c r="O3203" t="inlineStr">
        <is>
          <t>Documentação Aprovada</t>
        </is>
      </c>
      <c r="P3203" t="inlineStr">
        <is>
          <t>Aprovado Diretoria</t>
        </is>
      </c>
      <c r="Q3203" t="inlineStr">
        <is>
          <t>Aprovado Caixa</t>
        </is>
      </c>
      <c r="R3203" t="inlineStr">
        <is>
          <t>Pago</t>
        </is>
      </c>
      <c r="S3203" t="n">
        <v>149</v>
      </c>
      <c r="T3203" t="inlineStr">
        <is>
          <t>Priceless - Duroc Filial Dois - Kamino</t>
        </is>
      </c>
    </row>
    <row r="3204">
      <c r="A3204" t="n">
        <v>153799</v>
      </c>
      <c r="B3204" t="n">
        <v>149</v>
      </c>
      <c r="C3204" t="inlineStr">
        <is>
          <t>Priceless</t>
        </is>
      </c>
      <c r="D3204" t="inlineStr">
        <is>
          <t>B.B DISTRIBUIDORA DE CARNES LTDA</t>
        </is>
      </c>
      <c r="E3204" t="n">
        <v>3357.5</v>
      </c>
      <c r="F3204" s="27" t="n">
        <v>45886</v>
      </c>
      <c r="G3204" s="27" t="n">
        <v>45887</v>
      </c>
      <c r="H3204" s="27" t="n">
        <v>45887</v>
      </c>
      <c r="I3204" s="27" t="n">
        <v>45877</v>
      </c>
      <c r="J3204" s="27" t="n">
        <v>45877</v>
      </c>
      <c r="K3204" t="inlineStr">
        <is>
          <t>Boleto Bancário</t>
        </is>
      </c>
      <c r="L3204" t="inlineStr">
        <is>
          <t>Custo Mercadoria Vendida</t>
        </is>
      </c>
      <c r="M3204" t="inlineStr">
        <is>
          <t>Insumos - Alimentos</t>
        </is>
      </c>
      <c r="N3204" t="inlineStr">
        <is>
          <t>399409</t>
        </is>
      </c>
      <c r="O3204" t="inlineStr">
        <is>
          <t>Documentação Aprovada</t>
        </is>
      </c>
      <c r="P3204" t="inlineStr">
        <is>
          <t>Aprovado Diretoria</t>
        </is>
      </c>
      <c r="Q3204" t="inlineStr">
        <is>
          <t>Aprovado Caixa</t>
        </is>
      </c>
      <c r="R3204" t="inlineStr">
        <is>
          <t>Pago</t>
        </is>
      </c>
      <c r="S3204" t="n">
        <v>134</v>
      </c>
      <c r="T3204" t="inlineStr">
        <is>
          <t>Priceless - Bem Mais - Kamino</t>
        </is>
      </c>
    </row>
    <row r="3205">
      <c r="A3205" t="n">
        <v>153405</v>
      </c>
      <c r="B3205" t="n">
        <v>149</v>
      </c>
      <c r="C3205" t="inlineStr">
        <is>
          <t>Priceless</t>
        </is>
      </c>
      <c r="D3205" t="inlineStr">
        <is>
          <t>ANDREIA SANTOS FREITAS DUARTE</t>
        </is>
      </c>
      <c r="E3205" t="n">
        <v>1548.26</v>
      </c>
      <c r="F3205" s="27" t="n">
        <v>45887</v>
      </c>
      <c r="G3205" s="27" t="n">
        <v>45887</v>
      </c>
      <c r="H3205" s="27" t="n">
        <v>45887</v>
      </c>
      <c r="I3205" s="27" t="n">
        <v>45876</v>
      </c>
      <c r="J3205" s="27" t="n">
        <v>45876</v>
      </c>
      <c r="K3205" t="inlineStr">
        <is>
          <t>Boleto Bancário</t>
        </is>
      </c>
      <c r="L3205" t="inlineStr">
        <is>
          <t>Custo Mercadoria Vendida</t>
        </is>
      </c>
      <c r="M3205" t="inlineStr">
        <is>
          <t>Insumos - Alimentos</t>
        </is>
      </c>
      <c r="N3205" t="inlineStr">
        <is>
          <t>1908</t>
        </is>
      </c>
      <c r="O3205" t="inlineStr">
        <is>
          <t>Documentação Aprovada</t>
        </is>
      </c>
      <c r="P3205" t="inlineStr">
        <is>
          <t>Aprovado Diretoria</t>
        </is>
      </c>
      <c r="Q3205" t="inlineStr">
        <is>
          <t>Aprovado Caixa</t>
        </is>
      </c>
      <c r="R3205" t="inlineStr">
        <is>
          <t>Pago</t>
        </is>
      </c>
      <c r="S3205" t="n">
        <v>134</v>
      </c>
      <c r="T3205" t="inlineStr">
        <is>
          <t>Priceless - Bem Mais - Kamino</t>
        </is>
      </c>
    </row>
    <row r="3206">
      <c r="A3206" t="n">
        <v>153403</v>
      </c>
      <c r="B3206" t="n">
        <v>149</v>
      </c>
      <c r="C3206" t="inlineStr">
        <is>
          <t>Priceless</t>
        </is>
      </c>
      <c r="D3206" t="inlineStr">
        <is>
          <t>ANDREIA SANTOS FREITAS DUARTE</t>
        </is>
      </c>
      <c r="E3206" t="n">
        <v>414.59</v>
      </c>
      <c r="F3206" s="27" t="n">
        <v>45887</v>
      </c>
      <c r="G3206" s="27" t="n">
        <v>45887</v>
      </c>
      <c r="H3206" s="27" t="n">
        <v>45887</v>
      </c>
      <c r="I3206" s="27" t="n">
        <v>45876</v>
      </c>
      <c r="J3206" s="27" t="n">
        <v>45876</v>
      </c>
      <c r="K3206" t="inlineStr">
        <is>
          <t>Boleto Bancário</t>
        </is>
      </c>
      <c r="L3206" t="inlineStr">
        <is>
          <t>Utilidades</t>
        </is>
      </c>
      <c r="M3206" t="inlineStr">
        <is>
          <t>Higiene e Limpeza</t>
        </is>
      </c>
      <c r="N3206" t="inlineStr">
        <is>
          <t>1913</t>
        </is>
      </c>
      <c r="O3206" t="inlineStr">
        <is>
          <t>Documentação Aprovada</t>
        </is>
      </c>
      <c r="P3206" t="inlineStr">
        <is>
          <t>Aprovado Diretoria</t>
        </is>
      </c>
      <c r="Q3206" t="inlineStr">
        <is>
          <t>Aprovado Caixa</t>
        </is>
      </c>
      <c r="R3206" t="inlineStr">
        <is>
          <t>Pago</t>
        </is>
      </c>
      <c r="S3206" t="n">
        <v>134</v>
      </c>
      <c r="T3206" t="inlineStr">
        <is>
          <t>Priceless - Bem Mais - Kamino</t>
        </is>
      </c>
    </row>
    <row r="3207">
      <c r="A3207" t="n">
        <v>153955</v>
      </c>
      <c r="B3207" t="n">
        <v>149</v>
      </c>
      <c r="C3207" t="inlineStr">
        <is>
          <t>Priceless</t>
        </is>
      </c>
      <c r="D3207" t="inlineStr">
        <is>
          <t xml:space="preserve">BOCA A BOCA DISTRIBUIDORA LTDA </t>
        </is>
      </c>
      <c r="E3207" t="n">
        <v>278</v>
      </c>
      <c r="F3207" s="27" t="n">
        <v>45887</v>
      </c>
      <c r="G3207" s="27" t="n">
        <v>45887</v>
      </c>
      <c r="H3207" s="27" t="n">
        <v>45887</v>
      </c>
      <c r="I3207" s="27" t="n">
        <v>45880</v>
      </c>
      <c r="J3207" s="27" t="n">
        <v>45880</v>
      </c>
      <c r="K3207" t="inlineStr">
        <is>
          <t>Boleto Bancário</t>
        </is>
      </c>
      <c r="L3207" t="inlineStr">
        <is>
          <t>Custo Mercadoria Vendida</t>
        </is>
      </c>
      <c r="M3207" t="inlineStr">
        <is>
          <t>Insumos - Bebidas</t>
        </is>
      </c>
      <c r="N3207" t="inlineStr">
        <is>
          <t>3798</t>
        </is>
      </c>
      <c r="O3207" t="inlineStr">
        <is>
          <t>Documentação Aprovada</t>
        </is>
      </c>
      <c r="P3207" t="inlineStr">
        <is>
          <t>Aprovado Diretoria</t>
        </is>
      </c>
      <c r="Q3207" t="inlineStr">
        <is>
          <t>Aprovado Caixa</t>
        </is>
      </c>
      <c r="R3207" t="inlineStr">
        <is>
          <t>Pago</t>
        </is>
      </c>
      <c r="S3207" t="n">
        <v>134</v>
      </c>
      <c r="T3207" t="inlineStr">
        <is>
          <t>Priceless - Bem Mais - Kamino</t>
        </is>
      </c>
    </row>
    <row r="3208">
      <c r="A3208" t="n">
        <v>156195</v>
      </c>
      <c r="B3208" t="n">
        <v>149</v>
      </c>
      <c r="C3208" t="inlineStr">
        <is>
          <t>Priceless</t>
        </is>
      </c>
      <c r="D3208" t="inlineStr">
        <is>
          <t xml:space="preserve">KAMINO INSTITUICAO DE PAGAMENTO LTDA </t>
        </is>
      </c>
      <c r="E3208" t="n">
        <v>2</v>
      </c>
      <c r="F3208" s="27" t="n">
        <v>45887</v>
      </c>
      <c r="G3208" s="27" t="n"/>
      <c r="H3208" s="27" t="n">
        <v>45887</v>
      </c>
      <c r="I3208" s="27" t="n">
        <v>45887</v>
      </c>
      <c r="J3208" s="27" t="n">
        <v>45891</v>
      </c>
      <c r="K3208" t="inlineStr">
        <is>
          <t>Transferência Bancária ou Pix</t>
        </is>
      </c>
      <c r="L3208" t="inlineStr">
        <is>
          <t>Despesas Financeiras</t>
        </is>
      </c>
      <c r="M3208" t="inlineStr">
        <is>
          <t>Tarifas Bancárias</t>
        </is>
      </c>
      <c r="N3208" t="inlineStr">
        <is>
          <t>002200</t>
        </is>
      </c>
      <c r="R3208" t="inlineStr">
        <is>
          <t>Pago</t>
        </is>
      </c>
    </row>
    <row r="3209">
      <c r="A3209" t="n">
        <v>150552</v>
      </c>
      <c r="B3209" t="n">
        <v>149</v>
      </c>
      <c r="C3209" t="inlineStr">
        <is>
          <t>Priceless</t>
        </is>
      </c>
      <c r="D3209" t="inlineStr">
        <is>
          <t>HORTIFRUTIGRANJEIRO RODRIGUES LTDA</t>
        </is>
      </c>
      <c r="E3209" t="n">
        <v>134</v>
      </c>
      <c r="F3209" s="27" t="n">
        <v>45885</v>
      </c>
      <c r="G3209" s="27" t="n">
        <v>45887</v>
      </c>
      <c r="H3209" s="27" t="n">
        <v>45887</v>
      </c>
      <c r="I3209" s="27" t="n">
        <v>45870</v>
      </c>
      <c r="J3209" s="27" t="n">
        <v>45870</v>
      </c>
      <c r="K3209" t="inlineStr">
        <is>
          <t>Boleto Bancário</t>
        </is>
      </c>
      <c r="L3209" t="inlineStr">
        <is>
          <t>Custo Mercadoria Vendida</t>
        </is>
      </c>
      <c r="M3209" t="inlineStr">
        <is>
          <t>Insumos - Alimentos</t>
        </is>
      </c>
      <c r="N3209" t="inlineStr">
        <is>
          <t>11929</t>
        </is>
      </c>
      <c r="O3209" t="inlineStr">
        <is>
          <t>Documentação Aprovada</t>
        </is>
      </c>
      <c r="P3209" t="inlineStr">
        <is>
          <t>Aprovado Diretoria</t>
        </is>
      </c>
      <c r="Q3209" t="inlineStr">
        <is>
          <t>Aprovado Caixa</t>
        </is>
      </c>
      <c r="R3209" t="inlineStr">
        <is>
          <t>Pago</t>
        </is>
      </c>
      <c r="S3209" t="n">
        <v>134</v>
      </c>
      <c r="T3209" t="inlineStr">
        <is>
          <t>Priceless - Bem Mais - Kamino</t>
        </is>
      </c>
    </row>
    <row r="3210">
      <c r="A3210" t="n">
        <v>150771</v>
      </c>
      <c r="B3210" t="n">
        <v>149</v>
      </c>
      <c r="C3210" t="inlineStr">
        <is>
          <t>Priceless</t>
        </is>
      </c>
      <c r="D3210" t="inlineStr">
        <is>
          <t>T F CIUFF HORTIFRUTI LTDA</t>
        </is>
      </c>
      <c r="E3210" t="n">
        <v>218.4</v>
      </c>
      <c r="F3210" s="27" t="n">
        <v>45887</v>
      </c>
      <c r="G3210" s="27" t="n">
        <v>45887</v>
      </c>
      <c r="H3210" s="27" t="n">
        <v>45887</v>
      </c>
      <c r="I3210" s="27" t="n">
        <v>45873</v>
      </c>
      <c r="J3210" s="27" t="n">
        <v>45873</v>
      </c>
      <c r="K3210" t="inlineStr">
        <is>
          <t>Boleto Bancário</t>
        </is>
      </c>
      <c r="L3210" t="inlineStr">
        <is>
          <t>Custo Mercadoria Vendida</t>
        </is>
      </c>
      <c r="M3210" t="inlineStr">
        <is>
          <t>Insumos - Alimentos</t>
        </is>
      </c>
      <c r="N3210" t="inlineStr">
        <is>
          <t>25670</t>
        </is>
      </c>
      <c r="O3210" t="inlineStr">
        <is>
          <t>Documentação Aprovada</t>
        </is>
      </c>
      <c r="P3210" t="inlineStr">
        <is>
          <t>Aprovado Diretoria</t>
        </is>
      </c>
      <c r="Q3210" t="inlineStr">
        <is>
          <t>Aprovado Caixa</t>
        </is>
      </c>
      <c r="R3210" t="inlineStr">
        <is>
          <t>Pago</t>
        </is>
      </c>
      <c r="S3210" t="n">
        <v>134</v>
      </c>
      <c r="T3210" t="inlineStr">
        <is>
          <t>Priceless - Bem Mais - Kamino</t>
        </is>
      </c>
    </row>
    <row r="3211">
      <c r="A3211" t="n">
        <v>150781</v>
      </c>
      <c r="B3211" t="n">
        <v>149</v>
      </c>
      <c r="C3211" t="inlineStr">
        <is>
          <t>Priceless</t>
        </is>
      </c>
      <c r="D3211" t="inlineStr">
        <is>
          <t xml:space="preserve">DISTRIBUIDORA DE CARNES CANTAREIRA </t>
        </is>
      </c>
      <c r="E3211" t="n">
        <v>447</v>
      </c>
      <c r="F3211" s="27" t="n">
        <v>45887</v>
      </c>
      <c r="G3211" s="27" t="n">
        <v>45887</v>
      </c>
      <c r="H3211" s="27" t="n">
        <v>45887</v>
      </c>
      <c r="I3211" s="27" t="n">
        <v>45873</v>
      </c>
      <c r="J3211" s="27" t="n">
        <v>45873</v>
      </c>
      <c r="K3211" t="inlineStr">
        <is>
          <t>Boleto Bancário</t>
        </is>
      </c>
      <c r="L3211" t="inlineStr">
        <is>
          <t>Custo Mercadoria Vendida</t>
        </is>
      </c>
      <c r="M3211" t="inlineStr">
        <is>
          <t>Insumos - Alimentos</t>
        </is>
      </c>
      <c r="N3211" t="inlineStr">
        <is>
          <t>44005</t>
        </is>
      </c>
      <c r="O3211" t="inlineStr">
        <is>
          <t>Documentação Aprovada</t>
        </is>
      </c>
      <c r="P3211" t="inlineStr">
        <is>
          <t>Aprovado Diretoria</t>
        </is>
      </c>
      <c r="Q3211" t="inlineStr">
        <is>
          <t>Aprovado Caixa</t>
        </is>
      </c>
      <c r="R3211" t="inlineStr">
        <is>
          <t>Pago</t>
        </is>
      </c>
      <c r="S3211" t="n">
        <v>134</v>
      </c>
      <c r="T3211" t="inlineStr">
        <is>
          <t>Priceless - Bem Mais - Kamino</t>
        </is>
      </c>
    </row>
    <row r="3212">
      <c r="A3212" t="n">
        <v>150783</v>
      </c>
      <c r="B3212" t="n">
        <v>149</v>
      </c>
      <c r="C3212" t="inlineStr">
        <is>
          <t>Priceless</t>
        </is>
      </c>
      <c r="D3212" t="inlineStr">
        <is>
          <t>T F CIUFF HORTIFRUTI LTDA</t>
        </is>
      </c>
      <c r="E3212" t="n">
        <v>131.3</v>
      </c>
      <c r="F3212" s="27" t="n">
        <v>45887</v>
      </c>
      <c r="G3212" s="27" t="n">
        <v>45887</v>
      </c>
      <c r="H3212" s="27" t="n">
        <v>45887</v>
      </c>
      <c r="I3212" s="27" t="n">
        <v>45873</v>
      </c>
      <c r="J3212" s="27" t="n">
        <v>45873</v>
      </c>
      <c r="K3212" t="inlineStr">
        <is>
          <t>Boleto Bancário</t>
        </is>
      </c>
      <c r="L3212" t="inlineStr">
        <is>
          <t>Custo Mercadoria Vendida</t>
        </is>
      </c>
      <c r="M3212" t="inlineStr">
        <is>
          <t>Insumos - Alimentos</t>
        </is>
      </c>
      <c r="N3212" t="inlineStr">
        <is>
          <t>25697</t>
        </is>
      </c>
      <c r="O3212" t="inlineStr">
        <is>
          <t>Documentação Aprovada</t>
        </is>
      </c>
      <c r="P3212" t="inlineStr">
        <is>
          <t>Aprovado Diretoria</t>
        </is>
      </c>
      <c r="Q3212" t="inlineStr">
        <is>
          <t>Aprovado Caixa</t>
        </is>
      </c>
      <c r="R3212" t="inlineStr">
        <is>
          <t>Pago</t>
        </is>
      </c>
      <c r="S3212" t="n">
        <v>134</v>
      </c>
      <c r="T3212" t="inlineStr">
        <is>
          <t>Priceless - Bem Mais - Kamino</t>
        </is>
      </c>
    </row>
    <row r="3213">
      <c r="A3213" t="n">
        <v>154332</v>
      </c>
      <c r="B3213" t="n">
        <v>149</v>
      </c>
      <c r="C3213" t="inlineStr">
        <is>
          <t>Priceless</t>
        </is>
      </c>
      <c r="D3213" t="inlineStr">
        <is>
          <t>ABS SERVICOS LTDA</t>
        </is>
      </c>
      <c r="E3213" t="n">
        <v>50000</v>
      </c>
      <c r="F3213" s="27" t="n">
        <v>45887</v>
      </c>
      <c r="G3213" s="27" t="n">
        <v>45887</v>
      </c>
      <c r="H3213" s="27" t="n">
        <v>45887</v>
      </c>
      <c r="I3213" s="27" t="n">
        <v>45882</v>
      </c>
      <c r="J3213" s="27" t="n">
        <v>45882</v>
      </c>
      <c r="K3213" t="inlineStr">
        <is>
          <t>Transferência Bancária ou Pix</t>
        </is>
      </c>
      <c r="L3213" t="inlineStr">
        <is>
          <t>Investimento - CAPEX</t>
        </is>
      </c>
      <c r="M3213" t="inlineStr">
        <is>
          <t xml:space="preserve">Investimento - Construção - Obra </t>
        </is>
      </c>
      <c r="N3213" t="inlineStr">
        <is>
          <t>514 - PARC 1/7</t>
        </is>
      </c>
      <c r="O3213" t="inlineStr">
        <is>
          <t>Documentação Aprovada</t>
        </is>
      </c>
      <c r="P3213" t="inlineStr">
        <is>
          <t>Aprovado Diretoria</t>
        </is>
      </c>
      <c r="Q3213" t="inlineStr">
        <is>
          <t>Aprovado Caixa</t>
        </is>
      </c>
      <c r="R3213" t="inlineStr">
        <is>
          <t>Pago</t>
        </is>
      </c>
      <c r="S3213" t="n">
        <v>134</v>
      </c>
      <c r="T3213" t="inlineStr">
        <is>
          <t>Priceless - Bem Mais - Kamino</t>
        </is>
      </c>
    </row>
    <row r="3214">
      <c r="A3214" t="n">
        <v>154789</v>
      </c>
      <c r="B3214" t="n">
        <v>149</v>
      </c>
      <c r="C3214" t="inlineStr">
        <is>
          <t>Priceless</t>
        </is>
      </c>
      <c r="D3214" t="inlineStr">
        <is>
          <t>MATURY CAJUCULTURA LTDA</t>
        </is>
      </c>
      <c r="E3214" t="n">
        <v>385.99</v>
      </c>
      <c r="F3214" s="27" t="n">
        <v>45887</v>
      </c>
      <c r="G3214" s="27" t="n">
        <v>45887</v>
      </c>
      <c r="H3214" s="27" t="n">
        <v>45887</v>
      </c>
      <c r="I3214" s="27" t="n">
        <v>45883</v>
      </c>
      <c r="J3214" s="27" t="n">
        <v>45883</v>
      </c>
      <c r="K3214" t="inlineStr">
        <is>
          <t>Boleto Bancário</t>
        </is>
      </c>
      <c r="L3214" t="inlineStr">
        <is>
          <t>Custo Mercadoria Vendida</t>
        </is>
      </c>
      <c r="M3214" t="inlineStr">
        <is>
          <t>Insumos - Alimentos</t>
        </is>
      </c>
      <c r="N3214" t="inlineStr">
        <is>
          <t>617</t>
        </is>
      </c>
      <c r="O3214" t="inlineStr">
        <is>
          <t>Documentação Aprovada</t>
        </is>
      </c>
      <c r="P3214" t="inlineStr">
        <is>
          <t>Aprovado Diretoria</t>
        </is>
      </c>
      <c r="Q3214" t="inlineStr">
        <is>
          <t>Aprovado Caixa</t>
        </is>
      </c>
      <c r="R3214" t="inlineStr">
        <is>
          <t>Pago</t>
        </is>
      </c>
      <c r="S3214" t="n">
        <v>134</v>
      </c>
      <c r="T3214" t="inlineStr">
        <is>
          <t>Priceless - Bem Mais - Kamino</t>
        </is>
      </c>
    </row>
    <row r="3215">
      <c r="A3215" t="n">
        <v>154465</v>
      </c>
      <c r="B3215" t="n">
        <v>149</v>
      </c>
      <c r="C3215" t="inlineStr">
        <is>
          <t>Priceless</t>
        </is>
      </c>
      <c r="D3215" t="inlineStr">
        <is>
          <t>EMPORIO CAMARGO SILVA EIRELI ME</t>
        </is>
      </c>
      <c r="E3215" t="n">
        <v>1210.1</v>
      </c>
      <c r="F3215" s="27" t="n">
        <v>45887</v>
      </c>
      <c r="G3215" s="27" t="n">
        <v>45887</v>
      </c>
      <c r="H3215" s="27" t="n">
        <v>45887</v>
      </c>
      <c r="I3215" s="27" t="n">
        <v>45882</v>
      </c>
      <c r="J3215" s="27" t="n">
        <v>45882</v>
      </c>
      <c r="K3215" t="inlineStr">
        <is>
          <t>Boleto Bancário</t>
        </is>
      </c>
      <c r="L3215" t="inlineStr">
        <is>
          <t>Custo Mercadoria Vendida</t>
        </is>
      </c>
      <c r="M3215" t="inlineStr">
        <is>
          <t>Insumos - Alimentos</t>
        </is>
      </c>
      <c r="N3215" t="inlineStr">
        <is>
          <t>1771</t>
        </is>
      </c>
      <c r="O3215" t="inlineStr">
        <is>
          <t>Documentação Aprovada</t>
        </is>
      </c>
      <c r="P3215" t="inlineStr">
        <is>
          <t>Aprovado Diretoria</t>
        </is>
      </c>
      <c r="Q3215" t="inlineStr">
        <is>
          <t>Aprovado Caixa</t>
        </is>
      </c>
      <c r="R3215" t="inlineStr">
        <is>
          <t>Pago</t>
        </is>
      </c>
      <c r="S3215" t="n">
        <v>134</v>
      </c>
      <c r="T3215" t="inlineStr">
        <is>
          <t>Priceless - Bem Mais - Kamino</t>
        </is>
      </c>
    </row>
    <row r="3216">
      <c r="A3216" t="n">
        <v>153041</v>
      </c>
      <c r="B3216" t="n">
        <v>149</v>
      </c>
      <c r="C3216" t="inlineStr">
        <is>
          <t>Priceless</t>
        </is>
      </c>
      <c r="D3216" t="inlineStr">
        <is>
          <t>MAXIMO CENTRO GAS E AGUA LTDA</t>
        </is>
      </c>
      <c r="E3216" t="n">
        <v>600</v>
      </c>
      <c r="F3216" s="27" t="n">
        <v>45886</v>
      </c>
      <c r="G3216" s="27" t="n">
        <v>45887</v>
      </c>
      <c r="H3216" s="27" t="n">
        <v>45887</v>
      </c>
      <c r="I3216" s="27" t="n">
        <v>45875</v>
      </c>
      <c r="J3216" s="27" t="n">
        <v>45875</v>
      </c>
      <c r="K3216" t="inlineStr">
        <is>
          <t>Boleto Bancário</t>
        </is>
      </c>
      <c r="L3216" t="inlineStr">
        <is>
          <t>Utilidades</t>
        </is>
      </c>
      <c r="M3216" t="inlineStr">
        <is>
          <t>Material de Consumo - Gelo/ Gas CO2/ Carvao /Velas</t>
        </is>
      </c>
      <c r="N3216" t="inlineStr">
        <is>
          <t>6412</t>
        </is>
      </c>
      <c r="O3216" t="inlineStr">
        <is>
          <t>Documentação Aprovada</t>
        </is>
      </c>
      <c r="P3216" t="inlineStr">
        <is>
          <t>Aprovado Diretoria</t>
        </is>
      </c>
      <c r="Q3216" t="inlineStr">
        <is>
          <t>Aprovado Caixa</t>
        </is>
      </c>
      <c r="R3216" t="inlineStr">
        <is>
          <t>Pago</t>
        </is>
      </c>
      <c r="S3216" t="n">
        <v>134</v>
      </c>
      <c r="T3216" t="inlineStr">
        <is>
          <t>Priceless - Bem Mais - Kamino</t>
        </is>
      </c>
    </row>
    <row r="3217">
      <c r="A3217" t="n">
        <v>151750</v>
      </c>
      <c r="B3217" t="n">
        <v>149</v>
      </c>
      <c r="C3217" t="inlineStr">
        <is>
          <t>Priceless</t>
        </is>
      </c>
      <c r="D3217" t="inlineStr">
        <is>
          <t>D.R.O. PRODUTOS ALIMENTICIOS LTDA</t>
        </is>
      </c>
      <c r="E3217" t="n">
        <v>183.28</v>
      </c>
      <c r="F3217" s="27" t="n">
        <v>45887</v>
      </c>
      <c r="G3217" s="27" t="n">
        <v>45887</v>
      </c>
      <c r="H3217" s="27" t="n">
        <v>45887</v>
      </c>
      <c r="I3217" s="27" t="n">
        <v>45874</v>
      </c>
      <c r="J3217" s="27" t="n">
        <v>45874</v>
      </c>
      <c r="K3217" t="inlineStr">
        <is>
          <t>Boleto Bancário</t>
        </is>
      </c>
      <c r="L3217" t="inlineStr">
        <is>
          <t>Custo Mercadoria Vendida</t>
        </is>
      </c>
      <c r="M3217" t="inlineStr">
        <is>
          <t>Insumos - Bebidas</t>
        </is>
      </c>
      <c r="N3217" t="inlineStr">
        <is>
          <t>39279</t>
        </is>
      </c>
      <c r="O3217" t="inlineStr">
        <is>
          <t>Documentação Aprovada</t>
        </is>
      </c>
      <c r="P3217" t="inlineStr">
        <is>
          <t>Aprovado Diretoria</t>
        </is>
      </c>
      <c r="Q3217" t="inlineStr">
        <is>
          <t>Aprovado Caixa</t>
        </is>
      </c>
      <c r="R3217" t="inlineStr">
        <is>
          <t>Pago</t>
        </is>
      </c>
      <c r="S3217" t="n">
        <v>134</v>
      </c>
      <c r="T3217" t="inlineStr">
        <is>
          <t>Priceless - Bem Mais - Kamino</t>
        </is>
      </c>
    </row>
    <row r="3218">
      <c r="A3218" t="n">
        <v>149681</v>
      </c>
      <c r="B3218" t="n">
        <v>149</v>
      </c>
      <c r="C3218" t="inlineStr">
        <is>
          <t>Priceless</t>
        </is>
      </c>
      <c r="D3218" t="inlineStr">
        <is>
          <t>MAR DIRETO POC COMERCIO DE PEIXES LTDA</t>
        </is>
      </c>
      <c r="E3218" t="n">
        <v>1508</v>
      </c>
      <c r="F3218" s="27" t="n">
        <v>45887</v>
      </c>
      <c r="G3218" s="27" t="n">
        <v>45887</v>
      </c>
      <c r="H3218" s="27" t="n">
        <v>45887</v>
      </c>
      <c r="I3218" s="27" t="n">
        <v>45868</v>
      </c>
      <c r="J3218" s="27" t="n">
        <v>45868</v>
      </c>
      <c r="K3218" t="inlineStr">
        <is>
          <t>Boleto Bancário</t>
        </is>
      </c>
      <c r="L3218" t="inlineStr">
        <is>
          <t>Custo Mercadoria Vendida</t>
        </is>
      </c>
      <c r="M3218" t="inlineStr">
        <is>
          <t>Insumos - Alimentos</t>
        </is>
      </c>
      <c r="N3218" t="inlineStr">
        <is>
          <t>103402</t>
        </is>
      </c>
      <c r="O3218" t="inlineStr">
        <is>
          <t>Documentação Aprovada</t>
        </is>
      </c>
      <c r="P3218" t="inlineStr">
        <is>
          <t>Aprovado Diretoria</t>
        </is>
      </c>
      <c r="Q3218" t="inlineStr">
        <is>
          <t>Aprovado Caixa</t>
        </is>
      </c>
      <c r="R3218" t="inlineStr">
        <is>
          <t>Pago</t>
        </is>
      </c>
      <c r="S3218" t="n">
        <v>134</v>
      </c>
      <c r="T3218" t="inlineStr">
        <is>
          <t>Priceless - Bem Mais - Kamino</t>
        </is>
      </c>
    </row>
    <row r="3219">
      <c r="A3219" t="n">
        <v>149735</v>
      </c>
      <c r="B3219" t="n">
        <v>149</v>
      </c>
      <c r="C3219" t="inlineStr">
        <is>
          <t>Priceless</t>
        </is>
      </c>
      <c r="D3219" t="inlineStr">
        <is>
          <t>PRESHH ALUGUEL DE MAQUINAS LTDA</t>
        </is>
      </c>
      <c r="E3219" t="n">
        <v>198</v>
      </c>
      <c r="F3219" s="27" t="n">
        <v>45887</v>
      </c>
      <c r="G3219" s="27" t="n">
        <v>45887</v>
      </c>
      <c r="H3219" s="27" t="n">
        <v>45887</v>
      </c>
      <c r="I3219" s="27" t="n">
        <v>45868</v>
      </c>
      <c r="J3219" s="27" t="n">
        <v>45868</v>
      </c>
      <c r="K3219" t="inlineStr">
        <is>
          <t>Boleto Bancário</t>
        </is>
      </c>
      <c r="L3219" t="inlineStr">
        <is>
          <t>Custo Mercadoria Vendida</t>
        </is>
      </c>
      <c r="M3219" t="inlineStr">
        <is>
          <t>Insumos - Alimentos</t>
        </is>
      </c>
      <c r="N3219" t="inlineStr">
        <is>
          <t>33493</t>
        </is>
      </c>
      <c r="O3219" t="inlineStr">
        <is>
          <t>Documentação Aprovada</t>
        </is>
      </c>
      <c r="P3219" t="inlineStr">
        <is>
          <t>Aprovado Diretoria</t>
        </is>
      </c>
      <c r="Q3219" t="inlineStr">
        <is>
          <t>Aprovado Caixa</t>
        </is>
      </c>
      <c r="R3219" t="inlineStr">
        <is>
          <t>Pago</t>
        </is>
      </c>
      <c r="S3219" t="n">
        <v>134</v>
      </c>
      <c r="T3219" t="inlineStr">
        <is>
          <t>Priceless - Bem Mais - Kamino</t>
        </is>
      </c>
    </row>
    <row r="3220">
      <c r="A3220" t="n">
        <v>149755</v>
      </c>
      <c r="B3220" t="n">
        <v>149</v>
      </c>
      <c r="C3220" t="inlineStr">
        <is>
          <t>Priceless</t>
        </is>
      </c>
      <c r="D3220" t="inlineStr">
        <is>
          <t xml:space="preserve">MD POC DELIVERY </t>
        </is>
      </c>
      <c r="E3220" t="n">
        <v>624.5</v>
      </c>
      <c r="F3220" s="27" t="n">
        <v>45887</v>
      </c>
      <c r="G3220" s="27" t="n">
        <v>45887</v>
      </c>
      <c r="H3220" s="27" t="n">
        <v>45887</v>
      </c>
      <c r="I3220" s="27" t="n">
        <v>45866</v>
      </c>
      <c r="J3220" s="27" t="n">
        <v>45868</v>
      </c>
      <c r="K3220" t="inlineStr">
        <is>
          <t>Boleto Bancário</t>
        </is>
      </c>
      <c r="L3220" t="inlineStr">
        <is>
          <t>Custo Mercadoria Vendida</t>
        </is>
      </c>
      <c r="M3220" t="inlineStr">
        <is>
          <t>Insumos - Alimentos</t>
        </is>
      </c>
      <c r="N3220" t="inlineStr">
        <is>
          <t>91687</t>
        </is>
      </c>
      <c r="O3220" t="inlineStr">
        <is>
          <t>Documentação Aprovada</t>
        </is>
      </c>
      <c r="P3220" t="inlineStr">
        <is>
          <t>Aprovado Diretoria</t>
        </is>
      </c>
      <c r="Q3220" t="inlineStr">
        <is>
          <t>Aprovado Caixa</t>
        </is>
      </c>
      <c r="R3220" t="inlineStr">
        <is>
          <t>Pago</t>
        </is>
      </c>
      <c r="S3220" t="n">
        <v>134</v>
      </c>
      <c r="T3220" t="inlineStr">
        <is>
          <t>Priceless - Bem Mais - Kamino</t>
        </is>
      </c>
    </row>
    <row r="3221">
      <c r="A3221" t="n">
        <v>126386</v>
      </c>
      <c r="B3221" t="n">
        <v>149</v>
      </c>
      <c r="C3221" t="inlineStr">
        <is>
          <t>Priceless</t>
        </is>
      </c>
      <c r="D3221" t="inlineStr">
        <is>
          <t xml:space="preserve">KAMINO INSTITUICAO DE PAGAMENTO LTDA </t>
        </is>
      </c>
      <c r="E3221" t="n">
        <v>700</v>
      </c>
      <c r="F3221" s="27" t="n">
        <v>45887</v>
      </c>
      <c r="G3221" s="27" t="n">
        <v>45887</v>
      </c>
      <c r="H3221" s="27" t="n">
        <v>45887</v>
      </c>
      <c r="I3221" s="27" t="n">
        <v>45870</v>
      </c>
      <c r="J3221" s="27" t="n"/>
      <c r="K3221" t="inlineStr">
        <is>
          <t>Boleto Bancário</t>
        </is>
      </c>
      <c r="L3221" t="inlineStr">
        <is>
          <t>Despesas Financeiras</t>
        </is>
      </c>
      <c r="M3221" t="inlineStr">
        <is>
          <t>Tarifas Bancárias</t>
        </is>
      </c>
      <c r="O3221" t="inlineStr">
        <is>
          <t>Documentação Aprovada</t>
        </is>
      </c>
      <c r="P3221" t="inlineStr">
        <is>
          <t>Aprovado Diretoria</t>
        </is>
      </c>
      <c r="Q3221" t="inlineStr">
        <is>
          <t>Aprovado Caixa</t>
        </is>
      </c>
      <c r="R3221" t="inlineStr">
        <is>
          <t>Pago</t>
        </is>
      </c>
      <c r="S3221" t="n">
        <v>134</v>
      </c>
      <c r="T3221" t="inlineStr">
        <is>
          <t>Priceless - Bem Mais - Kamino</t>
        </is>
      </c>
    </row>
    <row r="3222">
      <c r="A3222" t="n">
        <v>130761</v>
      </c>
      <c r="B3222" t="n">
        <v>149</v>
      </c>
      <c r="C3222" t="inlineStr">
        <is>
          <t>Priceless</t>
        </is>
      </c>
      <c r="D3222" t="inlineStr">
        <is>
          <t>Bunker Serralheria Artistica Ltda</t>
        </is>
      </c>
      <c r="E3222" t="n">
        <v>37000</v>
      </c>
      <c r="F3222" s="27" t="n">
        <v>45885</v>
      </c>
      <c r="G3222" s="27" t="n">
        <v>45887</v>
      </c>
      <c r="H3222" s="27" t="n">
        <v>45887</v>
      </c>
      <c r="I3222" s="27" t="n">
        <v>45870</v>
      </c>
      <c r="J3222" s="27" t="n"/>
      <c r="K3222" t="inlineStr">
        <is>
          <t>Boleto Bancário</t>
        </is>
      </c>
      <c r="L3222" t="inlineStr">
        <is>
          <t>Investimento - CAPEX</t>
        </is>
      </c>
      <c r="M3222" t="inlineStr">
        <is>
          <t>Investimento - Mobiliário e Decoração</t>
        </is>
      </c>
      <c r="N3222" t="inlineStr">
        <is>
          <t>PARC 4/5</t>
        </is>
      </c>
      <c r="O3222" t="inlineStr">
        <is>
          <t>Documentação Aprovada</t>
        </is>
      </c>
      <c r="P3222" t="inlineStr">
        <is>
          <t>Aprovado Diretoria</t>
        </is>
      </c>
      <c r="Q3222" t="inlineStr">
        <is>
          <t>Aprovado Caixa</t>
        </is>
      </c>
      <c r="R3222" t="inlineStr">
        <is>
          <t>Pago</t>
        </is>
      </c>
      <c r="S3222" t="n">
        <v>134</v>
      </c>
      <c r="T3222" t="inlineStr">
        <is>
          <t>Priceless - Bem Mais - Kamino</t>
        </is>
      </c>
    </row>
    <row r="3223">
      <c r="A3223" t="n">
        <v>124275</v>
      </c>
      <c r="B3223" t="n">
        <v>149</v>
      </c>
      <c r="C3223" t="inlineStr">
        <is>
          <t>Priceless</t>
        </is>
      </c>
      <c r="D3223" t="inlineStr">
        <is>
          <t>MERCADO LIVRE E/OU SITE</t>
        </is>
      </c>
      <c r="E3223" t="n">
        <v>2394.63</v>
      </c>
      <c r="F3223" s="27" t="n">
        <v>45884</v>
      </c>
      <c r="G3223" s="27" t="n">
        <v>45888</v>
      </c>
      <c r="H3223" s="27" t="n">
        <v>45884</v>
      </c>
      <c r="I3223" s="27" t="n">
        <v>45870</v>
      </c>
      <c r="J3223" s="27" t="n"/>
      <c r="K3223" t="inlineStr">
        <is>
          <t>Transferência Bancária ou Pix</t>
        </is>
      </c>
      <c r="L3223" t="inlineStr">
        <is>
          <t>Utilidades</t>
        </is>
      </c>
      <c r="M3223" t="inlineStr">
        <is>
          <t>Utensilios</t>
        </is>
      </c>
      <c r="O3223" t="inlineStr">
        <is>
          <t>Documentação Aprovada</t>
        </is>
      </c>
      <c r="P3223" t="inlineStr">
        <is>
          <t>Aprovado Diretoria</t>
        </is>
      </c>
      <c r="Q3223" t="inlineStr">
        <is>
          <t>Aprovado Caixa</t>
        </is>
      </c>
      <c r="R3223" t="inlineStr">
        <is>
          <t>Pago</t>
        </is>
      </c>
      <c r="S3223" t="n">
        <v>134</v>
      </c>
      <c r="T3223" t="inlineStr">
        <is>
          <t>Priceless - Bem Mais - Kamino</t>
        </is>
      </c>
    </row>
    <row r="3224">
      <c r="A3224" t="n">
        <v>131798</v>
      </c>
      <c r="B3224" t="n">
        <v>149</v>
      </c>
      <c r="C3224" t="inlineStr">
        <is>
          <t>Priceless</t>
        </is>
      </c>
      <c r="D3224" t="inlineStr">
        <is>
          <t>ESTAFF SOLUÇÕES TECNOLOGICAS DE AGENCIAMENTO - THIAGO DE MELO</t>
        </is>
      </c>
      <c r="E3224" t="n">
        <v>15631</v>
      </c>
      <c r="F3224" s="27" t="n">
        <v>45883</v>
      </c>
      <c r="G3224" s="27" t="n">
        <v>45883</v>
      </c>
      <c r="H3224" s="27" t="n">
        <v>45883</v>
      </c>
      <c r="I3224" s="27" t="n">
        <v>45877</v>
      </c>
      <c r="J3224" s="27" t="n"/>
      <c r="K3224" t="inlineStr">
        <is>
          <t>Boleto Bancário</t>
        </is>
      </c>
      <c r="L3224" t="inlineStr">
        <is>
          <t>Mão de Obra - Extra</t>
        </is>
      </c>
      <c r="M3224" t="inlineStr">
        <is>
          <t>Mão de Obra Extra</t>
        </is>
      </c>
      <c r="N3224" t="inlineStr">
        <is>
          <t>19641</t>
        </is>
      </c>
      <c r="O3224" t="inlineStr">
        <is>
          <t>Documentação Aprovada</t>
        </is>
      </c>
      <c r="P3224" t="inlineStr">
        <is>
          <t>Aprovado Diretoria</t>
        </is>
      </c>
      <c r="Q3224" t="inlineStr">
        <is>
          <t>Aprovado Caixa</t>
        </is>
      </c>
      <c r="R3224" t="inlineStr">
        <is>
          <t>Pago</t>
        </is>
      </c>
      <c r="S3224" t="n">
        <v>134</v>
      </c>
      <c r="T3224" t="inlineStr">
        <is>
          <t>Priceless - Bem Mais - Kamino</t>
        </is>
      </c>
    </row>
    <row r="3225">
      <c r="A3225" t="n">
        <v>149806</v>
      </c>
      <c r="B3225" t="n">
        <v>149</v>
      </c>
      <c r="C3225" t="inlineStr">
        <is>
          <t>Priceless</t>
        </is>
      </c>
      <c r="D3225" t="inlineStr">
        <is>
          <t>HORTIFRUTIGRANJEIRO RODRIGUES LTDA</t>
        </is>
      </c>
      <c r="E3225" t="n">
        <v>265</v>
      </c>
      <c r="F3225" s="27" t="n">
        <v>45883</v>
      </c>
      <c r="G3225" s="27" t="n">
        <v>45883</v>
      </c>
      <c r="H3225" s="27" t="n">
        <v>45883</v>
      </c>
      <c r="I3225" s="27" t="n">
        <v>45868</v>
      </c>
      <c r="J3225" s="27" t="n">
        <v>45868</v>
      </c>
      <c r="K3225" t="inlineStr">
        <is>
          <t>Boleto Bancário</t>
        </is>
      </c>
      <c r="L3225" t="inlineStr">
        <is>
          <t>Custo Mercadoria Vendida</t>
        </is>
      </c>
      <c r="M3225" t="inlineStr">
        <is>
          <t>Insumos - Alimentos</t>
        </is>
      </c>
      <c r="N3225" t="inlineStr">
        <is>
          <t>11877</t>
        </is>
      </c>
      <c r="O3225" t="inlineStr">
        <is>
          <t>Documentação Aprovada</t>
        </is>
      </c>
      <c r="P3225" t="inlineStr">
        <is>
          <t>Aprovado Diretoria</t>
        </is>
      </c>
      <c r="Q3225" t="inlineStr">
        <is>
          <t>Aprovado Caixa</t>
        </is>
      </c>
      <c r="R3225" t="inlineStr">
        <is>
          <t>Pago</t>
        </is>
      </c>
      <c r="S3225" t="n">
        <v>134</v>
      </c>
      <c r="T3225" t="inlineStr">
        <is>
          <t>Priceless - Bem Mais - Kamino</t>
        </is>
      </c>
    </row>
    <row r="3226">
      <c r="A3226" t="n">
        <v>149873</v>
      </c>
      <c r="B3226" t="n">
        <v>149</v>
      </c>
      <c r="C3226" t="inlineStr">
        <is>
          <t>Priceless</t>
        </is>
      </c>
      <c r="D3226" t="inlineStr">
        <is>
          <t>BLUEME</t>
        </is>
      </c>
      <c r="E3226" t="n">
        <v>429</v>
      </c>
      <c r="F3226" s="27" t="n">
        <v>45884</v>
      </c>
      <c r="G3226" s="27" t="n">
        <v>45883</v>
      </c>
      <c r="H3226" s="27" t="n">
        <v>45883</v>
      </c>
      <c r="I3226" s="27" t="n">
        <v>45839</v>
      </c>
      <c r="J3226" s="27" t="n">
        <v>45868</v>
      </c>
      <c r="K3226" t="inlineStr">
        <is>
          <t>Boleto Bancário</t>
        </is>
      </c>
      <c r="L3226" t="inlineStr">
        <is>
          <t>Informática e TI</t>
        </is>
      </c>
      <c r="M3226" t="inlineStr">
        <is>
          <t>Sistemas Gerais - Financeiros</t>
        </is>
      </c>
      <c r="N3226" t="inlineStr">
        <is>
          <t>147</t>
        </is>
      </c>
      <c r="O3226" t="inlineStr">
        <is>
          <t>Documentação Aprovada</t>
        </is>
      </c>
      <c r="P3226" t="inlineStr">
        <is>
          <t>Aprovado Diretoria</t>
        </is>
      </c>
      <c r="Q3226" t="inlineStr">
        <is>
          <t>Aprovado Caixa</t>
        </is>
      </c>
      <c r="R3226" t="inlineStr">
        <is>
          <t>Pago</t>
        </is>
      </c>
      <c r="S3226" t="n">
        <v>134</v>
      </c>
      <c r="T3226" t="inlineStr">
        <is>
          <t>Priceless - Bem Mais - Kamino</t>
        </is>
      </c>
    </row>
    <row r="3227">
      <c r="A3227" t="n">
        <v>148138</v>
      </c>
      <c r="B3227" t="n">
        <v>149</v>
      </c>
      <c r="C3227" t="inlineStr">
        <is>
          <t>Priceless</t>
        </is>
      </c>
      <c r="D3227" t="inlineStr">
        <is>
          <t xml:space="preserve">DMANTUNES PRODUCOES E SERVICOES LTDA </t>
        </is>
      </c>
      <c r="E3227" t="n">
        <v>6000</v>
      </c>
      <c r="F3227" s="27" t="n">
        <v>45884</v>
      </c>
      <c r="G3227" s="27" t="n">
        <v>45883</v>
      </c>
      <c r="H3227" s="27" t="n">
        <v>45883</v>
      </c>
      <c r="I3227" s="27" t="n">
        <v>45839</v>
      </c>
      <c r="J3227" s="27" t="n">
        <v>45859</v>
      </c>
      <c r="K3227" t="inlineStr">
        <is>
          <t>Transferência Bancária ou Pix</t>
        </is>
      </c>
      <c r="L3227" t="inlineStr">
        <is>
          <t>Mão de Obra - PJ</t>
        </is>
      </c>
      <c r="M3227" t="inlineStr">
        <is>
          <t>MDO PJ Fixo</t>
        </is>
      </c>
      <c r="N3227" t="inlineStr">
        <is>
          <t>49</t>
        </is>
      </c>
      <c r="O3227" t="inlineStr">
        <is>
          <t>Documentação Aprovada</t>
        </is>
      </c>
      <c r="P3227" t="inlineStr">
        <is>
          <t>Aprovado Diretoria</t>
        </is>
      </c>
      <c r="Q3227" t="inlineStr">
        <is>
          <t>Aprovado Caixa</t>
        </is>
      </c>
      <c r="R3227" t="inlineStr">
        <is>
          <t>Pago</t>
        </is>
      </c>
      <c r="S3227" t="n">
        <v>149</v>
      </c>
      <c r="T3227" t="inlineStr">
        <is>
          <t>Priceless - Duroc Filial Dois - Kamino</t>
        </is>
      </c>
    </row>
    <row r="3228">
      <c r="A3228" t="n">
        <v>147161</v>
      </c>
      <c r="B3228" t="n">
        <v>149</v>
      </c>
      <c r="C3228" t="inlineStr">
        <is>
          <t>Priceless</t>
        </is>
      </c>
      <c r="D3228" t="inlineStr">
        <is>
          <t>AMBEV S.A.</t>
        </is>
      </c>
      <c r="E3228" t="n">
        <v>725.6900000000001</v>
      </c>
      <c r="F3228" s="27" t="n">
        <v>45883</v>
      </c>
      <c r="G3228" s="27" t="n">
        <v>45883</v>
      </c>
      <c r="H3228" s="27" t="n">
        <v>45883</v>
      </c>
      <c r="I3228" s="27" t="n">
        <v>45854</v>
      </c>
      <c r="J3228" s="27" t="n">
        <v>45854</v>
      </c>
      <c r="K3228" t="inlineStr">
        <is>
          <t>Boleto Bancário</t>
        </is>
      </c>
      <c r="L3228" t="inlineStr">
        <is>
          <t>Custo Mercadoria Vendida</t>
        </is>
      </c>
      <c r="M3228" t="inlineStr">
        <is>
          <t>Insumos - Bebidas</t>
        </is>
      </c>
      <c r="N3228" t="inlineStr">
        <is>
          <t>617688</t>
        </is>
      </c>
      <c r="O3228" t="inlineStr">
        <is>
          <t>Documentação Aprovada</t>
        </is>
      </c>
      <c r="P3228" t="inlineStr">
        <is>
          <t>Aprovado Diretoria</t>
        </is>
      </c>
      <c r="Q3228" t="inlineStr">
        <is>
          <t>Aprovado Caixa</t>
        </is>
      </c>
      <c r="R3228" t="inlineStr">
        <is>
          <t>Pago</t>
        </is>
      </c>
      <c r="S3228" t="n">
        <v>134</v>
      </c>
      <c r="T3228" t="inlineStr">
        <is>
          <t>Priceless - Bem Mais - Kamino</t>
        </is>
      </c>
    </row>
    <row r="3229">
      <c r="A3229" t="n">
        <v>149342</v>
      </c>
      <c r="B3229" t="n">
        <v>149</v>
      </c>
      <c r="C3229" t="inlineStr">
        <is>
          <t>Priceless</t>
        </is>
      </c>
      <c r="D3229" t="inlineStr">
        <is>
          <t>TWM REP. E LOCAÇÃO LTDA</t>
        </is>
      </c>
      <c r="E3229" t="n">
        <v>2640</v>
      </c>
      <c r="F3229" s="27" t="n">
        <v>45883</v>
      </c>
      <c r="G3229" s="27" t="n">
        <v>45883</v>
      </c>
      <c r="H3229" s="27" t="n">
        <v>45883</v>
      </c>
      <c r="I3229" s="27" t="n">
        <v>45816</v>
      </c>
      <c r="J3229" s="27" t="n">
        <v>45867</v>
      </c>
      <c r="K3229" t="inlineStr">
        <is>
          <t>Transferência Bancária ou Pix</t>
        </is>
      </c>
      <c r="L3229" t="inlineStr">
        <is>
          <t>Manutenção</t>
        </is>
      </c>
      <c r="M3229" t="inlineStr">
        <is>
          <t>Material de Manutenção</t>
        </is>
      </c>
      <c r="N3229" t="inlineStr">
        <is>
          <t>25960</t>
        </is>
      </c>
      <c r="O3229" t="inlineStr">
        <is>
          <t>Documentação Aprovada</t>
        </is>
      </c>
      <c r="P3229" t="inlineStr">
        <is>
          <t>Aprovado Diretoria</t>
        </is>
      </c>
      <c r="Q3229" t="inlineStr">
        <is>
          <t>Aprovado Caixa</t>
        </is>
      </c>
      <c r="R3229" t="inlineStr">
        <is>
          <t>Pago</t>
        </is>
      </c>
      <c r="S3229" t="n">
        <v>134</v>
      </c>
      <c r="T3229" t="inlineStr">
        <is>
          <t>Priceless - Bem Mais - Kamino</t>
        </is>
      </c>
    </row>
    <row r="3230">
      <c r="A3230" t="n">
        <v>149434</v>
      </c>
      <c r="B3230" t="n">
        <v>149</v>
      </c>
      <c r="C3230" t="inlineStr">
        <is>
          <t>Priceless</t>
        </is>
      </c>
      <c r="D3230" t="inlineStr">
        <is>
          <t>TRANSPORTADORA RAPIDO TAMBAU LTDA</t>
        </is>
      </c>
      <c r="E3230" t="n">
        <v>350</v>
      </c>
      <c r="F3230" s="27" t="n">
        <v>45884</v>
      </c>
      <c r="G3230" s="27" t="n">
        <v>45883</v>
      </c>
      <c r="H3230" s="27" t="n">
        <v>45883</v>
      </c>
      <c r="I3230" s="27" t="n">
        <v>45867</v>
      </c>
      <c r="J3230" s="27" t="n">
        <v>45867</v>
      </c>
      <c r="K3230" t="inlineStr">
        <is>
          <t>Boleto Bancário</t>
        </is>
      </c>
      <c r="L3230" t="inlineStr">
        <is>
          <t>Investimento - CAPEX</t>
        </is>
      </c>
      <c r="M3230" t="inlineStr">
        <is>
          <t>Investimento - Despesas pré-operacionais</t>
        </is>
      </c>
      <c r="N3230" t="inlineStr">
        <is>
          <t>33584</t>
        </is>
      </c>
      <c r="O3230" t="inlineStr">
        <is>
          <t>Documentação Aprovada</t>
        </is>
      </c>
      <c r="P3230" t="inlineStr">
        <is>
          <t>Aprovado Diretoria</t>
        </is>
      </c>
      <c r="Q3230" t="inlineStr">
        <is>
          <t>Aprovado Caixa</t>
        </is>
      </c>
      <c r="R3230" t="inlineStr">
        <is>
          <t>Pago</t>
        </is>
      </c>
      <c r="S3230" t="n">
        <v>134</v>
      </c>
      <c r="T3230" t="inlineStr">
        <is>
          <t>Priceless - Bem Mais - Kamino</t>
        </is>
      </c>
    </row>
    <row r="3231">
      <c r="A3231" t="n">
        <v>149407</v>
      </c>
      <c r="B3231" t="n">
        <v>149</v>
      </c>
      <c r="C3231" t="inlineStr">
        <is>
          <t>Priceless</t>
        </is>
      </c>
      <c r="D3231" t="inlineStr">
        <is>
          <t xml:space="preserve">EMPORIO MEL </t>
        </is>
      </c>
      <c r="E3231" t="n">
        <v>249.4</v>
      </c>
      <c r="F3231" s="27" t="n">
        <v>45884</v>
      </c>
      <c r="G3231" s="27" t="n">
        <v>45883</v>
      </c>
      <c r="H3231" s="27" t="n">
        <v>45883</v>
      </c>
      <c r="I3231" s="27" t="n">
        <v>45862</v>
      </c>
      <c r="J3231" s="27" t="n">
        <v>45867</v>
      </c>
      <c r="K3231" t="inlineStr">
        <is>
          <t>Boleto Bancário</t>
        </is>
      </c>
      <c r="L3231" t="inlineStr">
        <is>
          <t>Custo Mercadoria Vendida</t>
        </is>
      </c>
      <c r="M3231" t="inlineStr">
        <is>
          <t>Insumos - Alimentos</t>
        </is>
      </c>
      <c r="N3231" t="inlineStr">
        <is>
          <t>462897</t>
        </is>
      </c>
      <c r="O3231" t="inlineStr">
        <is>
          <t>Documentação Aprovada</t>
        </is>
      </c>
      <c r="P3231" t="inlineStr">
        <is>
          <t>Aprovado Diretoria</t>
        </is>
      </c>
      <c r="Q3231" t="inlineStr">
        <is>
          <t>Aprovado Caixa</t>
        </is>
      </c>
      <c r="R3231" t="inlineStr">
        <is>
          <t>Pago</t>
        </is>
      </c>
      <c r="S3231" t="n">
        <v>134</v>
      </c>
      <c r="T3231" t="inlineStr">
        <is>
          <t>Priceless - Bem Mais - Kamino</t>
        </is>
      </c>
    </row>
    <row r="3232">
      <c r="A3232" t="n">
        <v>147829</v>
      </c>
      <c r="B3232" t="n">
        <v>149</v>
      </c>
      <c r="C3232" t="inlineStr">
        <is>
          <t>Priceless</t>
        </is>
      </c>
      <c r="D3232" t="inlineStr">
        <is>
          <t>PJ 59494226000139</t>
        </is>
      </c>
      <c r="E3232" t="n">
        <v>3600</v>
      </c>
      <c r="F3232" s="27" t="n">
        <v>45884</v>
      </c>
      <c r="G3232" s="27" t="n">
        <v>45883</v>
      </c>
      <c r="H3232" s="27" t="n">
        <v>45883</v>
      </c>
      <c r="I3232" s="27" t="n">
        <v>45839</v>
      </c>
      <c r="J3232" s="27" t="n">
        <v>45856</v>
      </c>
      <c r="K3232" t="inlineStr">
        <is>
          <t>Transferência Bancária ou Pix</t>
        </is>
      </c>
      <c r="L3232" t="inlineStr">
        <is>
          <t>Mão de Obra - PJ</t>
        </is>
      </c>
      <c r="M3232" t="inlineStr">
        <is>
          <t>MDO PJ Fixo</t>
        </is>
      </c>
      <c r="N3232" t="inlineStr">
        <is>
          <t>17</t>
        </is>
      </c>
      <c r="O3232" t="inlineStr">
        <is>
          <t>Documentação Aprovada</t>
        </is>
      </c>
      <c r="P3232" t="inlineStr">
        <is>
          <t>Aprovado Diretoria</t>
        </is>
      </c>
      <c r="Q3232" t="inlineStr">
        <is>
          <t>Aprovado Caixa</t>
        </is>
      </c>
      <c r="R3232" t="inlineStr">
        <is>
          <t>Pago</t>
        </is>
      </c>
      <c r="S3232" t="n">
        <v>149</v>
      </c>
      <c r="T3232" t="inlineStr">
        <is>
          <t>Priceless - Duroc Filial Dois - Kamino</t>
        </is>
      </c>
    </row>
    <row r="3233">
      <c r="A3233" t="n">
        <v>147592</v>
      </c>
      <c r="B3233" t="n">
        <v>149</v>
      </c>
      <c r="C3233" t="inlineStr">
        <is>
          <t>Priceless</t>
        </is>
      </c>
      <c r="D3233" t="inlineStr">
        <is>
          <t>ZAHIL IMPORTADORA LTDA</t>
        </is>
      </c>
      <c r="E3233" t="n">
        <v>1244.67</v>
      </c>
      <c r="F3233" s="27" t="n">
        <v>45884</v>
      </c>
      <c r="G3233" s="27" t="n">
        <v>45883</v>
      </c>
      <c r="H3233" s="27" t="n">
        <v>45883</v>
      </c>
      <c r="I3233" s="27" t="n">
        <v>45855</v>
      </c>
      <c r="J3233" s="27" t="n">
        <v>45855</v>
      </c>
      <c r="K3233" t="inlineStr">
        <is>
          <t>Boleto Bancário</t>
        </is>
      </c>
      <c r="L3233" t="inlineStr">
        <is>
          <t>Custo Mercadoria Vendida</t>
        </is>
      </c>
      <c r="M3233" t="inlineStr">
        <is>
          <t>Insumos - Bebidas</t>
        </is>
      </c>
      <c r="N3233" t="inlineStr">
        <is>
          <t>251971</t>
        </is>
      </c>
      <c r="O3233" t="inlineStr">
        <is>
          <t>Documentação Aprovada</t>
        </is>
      </c>
      <c r="P3233" t="inlineStr">
        <is>
          <t>Aprovado Diretoria</t>
        </is>
      </c>
      <c r="Q3233" t="inlineStr">
        <is>
          <t>Aprovado Caixa</t>
        </is>
      </c>
      <c r="R3233" t="inlineStr">
        <is>
          <t>Pago</t>
        </is>
      </c>
      <c r="S3233" t="n">
        <v>134</v>
      </c>
      <c r="T3233" t="inlineStr">
        <is>
          <t>Priceless - Bem Mais - Kamino</t>
        </is>
      </c>
    </row>
    <row r="3234">
      <c r="A3234" t="n">
        <v>147908</v>
      </c>
      <c r="B3234" t="n">
        <v>149</v>
      </c>
      <c r="C3234" t="inlineStr">
        <is>
          <t>Priceless</t>
        </is>
      </c>
      <c r="D3234" t="inlineStr">
        <is>
          <t>PJ 60983659000137</t>
        </is>
      </c>
      <c r="E3234" t="n">
        <v>4000</v>
      </c>
      <c r="F3234" s="27" t="n">
        <v>45884</v>
      </c>
      <c r="G3234" s="27" t="n">
        <v>45883</v>
      </c>
      <c r="H3234" s="27" t="n">
        <v>45883</v>
      </c>
      <c r="I3234" s="27" t="n">
        <v>45839</v>
      </c>
      <c r="J3234" s="27" t="n">
        <v>45856</v>
      </c>
      <c r="K3234" t="inlineStr">
        <is>
          <t>Transferência Bancária ou Pix</t>
        </is>
      </c>
      <c r="L3234" t="inlineStr">
        <is>
          <t>Mão de Obra - PJ</t>
        </is>
      </c>
      <c r="M3234" t="inlineStr">
        <is>
          <t>MDO PJ Fixo</t>
        </is>
      </c>
      <c r="N3234" t="inlineStr">
        <is>
          <t>5</t>
        </is>
      </c>
      <c r="O3234" t="inlineStr">
        <is>
          <t>Documentação Aprovada</t>
        </is>
      </c>
      <c r="P3234" t="inlineStr">
        <is>
          <t>Aprovado Diretoria</t>
        </is>
      </c>
      <c r="Q3234" t="inlineStr">
        <is>
          <t>Aprovado Caixa</t>
        </is>
      </c>
      <c r="R3234" t="inlineStr">
        <is>
          <t>Pago</t>
        </is>
      </c>
      <c r="S3234" t="n">
        <v>149</v>
      </c>
      <c r="T3234" t="inlineStr">
        <is>
          <t>Priceless - Duroc Filial Dois - Kamino</t>
        </is>
      </c>
    </row>
    <row r="3235">
      <c r="A3235" t="n">
        <v>147906</v>
      </c>
      <c r="B3235" t="n">
        <v>149</v>
      </c>
      <c r="C3235" t="inlineStr">
        <is>
          <t>Priceless</t>
        </is>
      </c>
      <c r="D3235" t="inlineStr">
        <is>
          <t>PJ 56964669000158</t>
        </is>
      </c>
      <c r="E3235" t="n">
        <v>3600</v>
      </c>
      <c r="F3235" s="27" t="n">
        <v>45884</v>
      </c>
      <c r="G3235" s="27" t="n">
        <v>45883</v>
      </c>
      <c r="H3235" s="27" t="n">
        <v>45883</v>
      </c>
      <c r="I3235" s="27" t="n">
        <v>45839</v>
      </c>
      <c r="J3235" s="27" t="n">
        <v>45856</v>
      </c>
      <c r="K3235" t="inlineStr">
        <is>
          <t>Transferência Bancária ou Pix</t>
        </is>
      </c>
      <c r="L3235" t="inlineStr">
        <is>
          <t>Mão de Obra - PJ</t>
        </is>
      </c>
      <c r="M3235" t="inlineStr">
        <is>
          <t>MDO PJ Fixo</t>
        </is>
      </c>
      <c r="N3235" t="inlineStr">
        <is>
          <t>16</t>
        </is>
      </c>
      <c r="O3235" t="inlineStr">
        <is>
          <t>Documentação Aprovada</t>
        </is>
      </c>
      <c r="P3235" t="inlineStr">
        <is>
          <t>Aprovado Diretoria</t>
        </is>
      </c>
      <c r="Q3235" t="inlineStr">
        <is>
          <t>Aprovado Caixa</t>
        </is>
      </c>
      <c r="R3235" t="inlineStr">
        <is>
          <t>Pago</t>
        </is>
      </c>
      <c r="S3235" t="n">
        <v>149</v>
      </c>
      <c r="T3235" t="inlineStr">
        <is>
          <t>Priceless - Duroc Filial Dois - Kamino</t>
        </is>
      </c>
    </row>
    <row r="3236">
      <c r="A3236" t="n">
        <v>147902</v>
      </c>
      <c r="B3236" t="n">
        <v>149</v>
      </c>
      <c r="C3236" t="inlineStr">
        <is>
          <t>Priceless</t>
        </is>
      </c>
      <c r="D3236" t="inlineStr">
        <is>
          <t>PJ 51098611000155</t>
        </is>
      </c>
      <c r="E3236" t="n">
        <v>6666</v>
      </c>
      <c r="F3236" s="27" t="n">
        <v>45884</v>
      </c>
      <c r="G3236" s="27" t="n">
        <v>45883</v>
      </c>
      <c r="H3236" s="27" t="n">
        <v>45883</v>
      </c>
      <c r="I3236" s="27" t="n">
        <v>45839</v>
      </c>
      <c r="J3236" s="27" t="n">
        <v>45856</v>
      </c>
      <c r="K3236" t="inlineStr">
        <is>
          <t>Transferência Bancária ou Pix</t>
        </is>
      </c>
      <c r="L3236" t="inlineStr">
        <is>
          <t>Mão de Obra - PJ</t>
        </is>
      </c>
      <c r="M3236" t="inlineStr">
        <is>
          <t>MDO PJ Fixo</t>
        </is>
      </c>
      <c r="N3236" t="inlineStr">
        <is>
          <t>88</t>
        </is>
      </c>
      <c r="O3236" t="inlineStr">
        <is>
          <t>Documentação Aprovada</t>
        </is>
      </c>
      <c r="P3236" t="inlineStr">
        <is>
          <t>Aprovado Diretoria</t>
        </is>
      </c>
      <c r="Q3236" t="inlineStr">
        <is>
          <t>Aprovado Caixa</t>
        </is>
      </c>
      <c r="R3236" t="inlineStr">
        <is>
          <t>Pago</t>
        </is>
      </c>
      <c r="S3236" t="n">
        <v>149</v>
      </c>
      <c r="T3236" t="inlineStr">
        <is>
          <t>Priceless - Duroc Filial Dois - Kamino</t>
        </is>
      </c>
    </row>
    <row r="3237">
      <c r="A3237" t="n">
        <v>147901</v>
      </c>
      <c r="B3237" t="n">
        <v>149</v>
      </c>
      <c r="C3237" t="inlineStr">
        <is>
          <t>Priceless</t>
        </is>
      </c>
      <c r="D3237" t="inlineStr">
        <is>
          <t>PJ 45581249000176</t>
        </is>
      </c>
      <c r="E3237" t="n">
        <v>4000</v>
      </c>
      <c r="F3237" s="27" t="n">
        <v>45884</v>
      </c>
      <c r="G3237" s="27" t="n">
        <v>45883</v>
      </c>
      <c r="H3237" s="27" t="n">
        <v>45883</v>
      </c>
      <c r="I3237" s="27" t="n">
        <v>45839</v>
      </c>
      <c r="J3237" s="27" t="n">
        <v>45856</v>
      </c>
      <c r="K3237" t="inlineStr">
        <is>
          <t>Transferência Bancária ou Pix</t>
        </is>
      </c>
      <c r="L3237" t="inlineStr">
        <is>
          <t>Mão de Obra - PJ</t>
        </is>
      </c>
      <c r="M3237" t="inlineStr">
        <is>
          <t>MDO PJ Fixo</t>
        </is>
      </c>
      <c r="N3237" t="inlineStr">
        <is>
          <t>32</t>
        </is>
      </c>
      <c r="O3237" t="inlineStr">
        <is>
          <t>Documentação Aprovada</t>
        </is>
      </c>
      <c r="P3237" t="inlineStr">
        <is>
          <t>Aprovado Diretoria</t>
        </is>
      </c>
      <c r="Q3237" t="inlineStr">
        <is>
          <t>Aprovado Caixa</t>
        </is>
      </c>
      <c r="R3237" t="inlineStr">
        <is>
          <t>Pago</t>
        </is>
      </c>
      <c r="S3237" t="n">
        <v>149</v>
      </c>
      <c r="T3237" t="inlineStr">
        <is>
          <t>Priceless - Duroc Filial Dois - Kamino</t>
        </is>
      </c>
    </row>
    <row r="3238">
      <c r="A3238" t="n">
        <v>147900</v>
      </c>
      <c r="B3238" t="n">
        <v>149</v>
      </c>
      <c r="C3238" t="inlineStr">
        <is>
          <t>Priceless</t>
        </is>
      </c>
      <c r="D3238" t="inlineStr">
        <is>
          <t>PJ 44194738000102</t>
        </is>
      </c>
      <c r="E3238" t="n">
        <v>1333.34</v>
      </c>
      <c r="F3238" s="27" t="n">
        <v>45884</v>
      </c>
      <c r="G3238" s="27" t="n">
        <v>45883</v>
      </c>
      <c r="H3238" s="27" t="n">
        <v>45883</v>
      </c>
      <c r="I3238" s="27" t="n">
        <v>45839</v>
      </c>
      <c r="J3238" s="27" t="n">
        <v>45856</v>
      </c>
      <c r="K3238" t="inlineStr">
        <is>
          <t>Transferência Bancária ou Pix</t>
        </is>
      </c>
      <c r="L3238" t="inlineStr">
        <is>
          <t>Mão de Obra - PJ</t>
        </is>
      </c>
      <c r="M3238" t="inlineStr">
        <is>
          <t>MDO PJ Fixo</t>
        </is>
      </c>
      <c r="N3238" t="inlineStr">
        <is>
          <t>47</t>
        </is>
      </c>
      <c r="O3238" t="inlineStr">
        <is>
          <t>Documentação Aprovada</t>
        </is>
      </c>
      <c r="P3238" t="inlineStr">
        <is>
          <t>Aprovado Diretoria</t>
        </is>
      </c>
      <c r="Q3238" t="inlineStr">
        <is>
          <t>Aprovado Caixa</t>
        </is>
      </c>
      <c r="R3238" t="inlineStr">
        <is>
          <t>Pago</t>
        </is>
      </c>
      <c r="S3238" t="n">
        <v>149</v>
      </c>
      <c r="T3238" t="inlineStr">
        <is>
          <t>Priceless - Duroc Filial Dois - Kamino</t>
        </is>
      </c>
    </row>
    <row r="3239">
      <c r="A3239" t="n">
        <v>147830</v>
      </c>
      <c r="B3239" t="n">
        <v>149</v>
      </c>
      <c r="C3239" t="inlineStr">
        <is>
          <t>Priceless</t>
        </is>
      </c>
      <c r="D3239" t="inlineStr">
        <is>
          <t>JOSE MARCOS CASSIANO 08361260846</t>
        </is>
      </c>
      <c r="E3239" t="n">
        <v>5000</v>
      </c>
      <c r="F3239" s="27" t="n">
        <v>45884</v>
      </c>
      <c r="G3239" s="27" t="n">
        <v>45883</v>
      </c>
      <c r="H3239" s="27" t="n">
        <v>45883</v>
      </c>
      <c r="I3239" s="27" t="n">
        <v>45839</v>
      </c>
      <c r="J3239" s="27" t="n">
        <v>45856</v>
      </c>
      <c r="K3239" t="inlineStr">
        <is>
          <t>Transferência Bancária ou Pix</t>
        </is>
      </c>
      <c r="L3239" t="inlineStr">
        <is>
          <t>Mão de Obra - PJ</t>
        </is>
      </c>
      <c r="M3239" t="inlineStr">
        <is>
          <t>MDO PJ Fixo</t>
        </is>
      </c>
      <c r="N3239" t="inlineStr">
        <is>
          <t>154</t>
        </is>
      </c>
      <c r="O3239" t="inlineStr">
        <is>
          <t>Documentação Aprovada</t>
        </is>
      </c>
      <c r="P3239" t="inlineStr">
        <is>
          <t>Aprovado Diretoria</t>
        </is>
      </c>
      <c r="Q3239" t="inlineStr">
        <is>
          <t>Aprovado Caixa</t>
        </is>
      </c>
      <c r="R3239" t="inlineStr">
        <is>
          <t>Pago</t>
        </is>
      </c>
      <c r="S3239" t="n">
        <v>149</v>
      </c>
      <c r="T3239" t="inlineStr">
        <is>
          <t>Priceless - Duroc Filial Dois - Kamino</t>
        </is>
      </c>
    </row>
    <row r="3240">
      <c r="A3240" t="n">
        <v>147841</v>
      </c>
      <c r="B3240" t="n">
        <v>149</v>
      </c>
      <c r="C3240" t="inlineStr">
        <is>
          <t>Priceless</t>
        </is>
      </c>
      <c r="D3240" t="inlineStr">
        <is>
          <t>THIAGO LOURENCO FERREIRA</t>
        </is>
      </c>
      <c r="E3240" t="n">
        <v>4200</v>
      </c>
      <c r="F3240" s="27" t="n">
        <v>45884</v>
      </c>
      <c r="G3240" s="27" t="n">
        <v>45883</v>
      </c>
      <c r="H3240" s="27" t="n">
        <v>45883</v>
      </c>
      <c r="I3240" s="27" t="n">
        <v>45839</v>
      </c>
      <c r="J3240" s="27" t="n">
        <v>45856</v>
      </c>
      <c r="K3240" t="inlineStr">
        <is>
          <t>Transferência Bancária ou Pix</t>
        </is>
      </c>
      <c r="L3240" t="inlineStr">
        <is>
          <t>Mão de Obra - PJ</t>
        </is>
      </c>
      <c r="M3240" t="inlineStr">
        <is>
          <t>MDO PJ Fixo</t>
        </is>
      </c>
      <c r="N3240" t="inlineStr">
        <is>
          <t>7</t>
        </is>
      </c>
      <c r="O3240" t="inlineStr">
        <is>
          <t>Documentação Aprovada</t>
        </is>
      </c>
      <c r="P3240" t="inlineStr">
        <is>
          <t>Aprovado Diretoria</t>
        </is>
      </c>
      <c r="Q3240" t="inlineStr">
        <is>
          <t>Aprovado Caixa</t>
        </is>
      </c>
      <c r="R3240" t="inlineStr">
        <is>
          <t>Pago</t>
        </is>
      </c>
      <c r="S3240" t="n">
        <v>149</v>
      </c>
      <c r="T3240" t="inlineStr">
        <is>
          <t>Priceless - Duroc Filial Dois - Kamino</t>
        </is>
      </c>
    </row>
    <row r="3241">
      <c r="A3241" t="n">
        <v>147675</v>
      </c>
      <c r="B3241" t="n">
        <v>149</v>
      </c>
      <c r="C3241" t="inlineStr">
        <is>
          <t>Priceless</t>
        </is>
      </c>
      <c r="D3241" t="inlineStr">
        <is>
          <t>AMBEV S.A.</t>
        </is>
      </c>
      <c r="E3241" t="n">
        <v>7702.85</v>
      </c>
      <c r="F3241" s="27" t="n">
        <v>45883</v>
      </c>
      <c r="G3241" s="27" t="n">
        <v>45883</v>
      </c>
      <c r="H3241" s="27" t="n">
        <v>45883</v>
      </c>
      <c r="I3241" s="27" t="n">
        <v>45855</v>
      </c>
      <c r="J3241" s="27" t="n">
        <v>45855</v>
      </c>
      <c r="K3241" t="inlineStr">
        <is>
          <t>Boleto Bancário</t>
        </is>
      </c>
      <c r="L3241" t="inlineStr">
        <is>
          <t>Custo Mercadoria Vendida</t>
        </is>
      </c>
      <c r="M3241" t="inlineStr">
        <is>
          <t>Insumos - Bebidas</t>
        </is>
      </c>
      <c r="N3241" t="inlineStr">
        <is>
          <t>617689</t>
        </is>
      </c>
      <c r="O3241" t="inlineStr">
        <is>
          <t>Documentação Aprovada</t>
        </is>
      </c>
      <c r="P3241" t="inlineStr">
        <is>
          <t>Aprovado Diretoria</t>
        </is>
      </c>
      <c r="Q3241" t="inlineStr">
        <is>
          <t>Aprovado Caixa</t>
        </is>
      </c>
      <c r="R3241" t="inlineStr">
        <is>
          <t>Pago</t>
        </is>
      </c>
      <c r="S3241" t="n">
        <v>134</v>
      </c>
      <c r="T3241" t="inlineStr">
        <is>
          <t>Priceless - Bem Mais - Kamino</t>
        </is>
      </c>
    </row>
    <row r="3242">
      <c r="A3242" t="n">
        <v>147653</v>
      </c>
      <c r="B3242" t="n">
        <v>149</v>
      </c>
      <c r="C3242" t="inlineStr">
        <is>
          <t>Priceless</t>
        </is>
      </c>
      <c r="D3242" t="inlineStr">
        <is>
          <t>BWC BRASIL COMERCIO</t>
        </is>
      </c>
      <c r="E3242" t="n">
        <v>1078.59</v>
      </c>
      <c r="F3242" s="27" t="n">
        <v>45884</v>
      </c>
      <c r="G3242" s="27" t="n">
        <v>45883</v>
      </c>
      <c r="H3242" s="27" t="n">
        <v>45883</v>
      </c>
      <c r="I3242" s="27" t="n">
        <v>45855</v>
      </c>
      <c r="J3242" s="27" t="n">
        <v>45855</v>
      </c>
      <c r="K3242" t="inlineStr">
        <is>
          <t>Boleto Bancário</t>
        </is>
      </c>
      <c r="L3242" t="inlineStr">
        <is>
          <t>Custo Mercadoria Vendida</t>
        </is>
      </c>
      <c r="M3242" t="inlineStr">
        <is>
          <t>Insumos - Bebidas</t>
        </is>
      </c>
      <c r="N3242" t="inlineStr">
        <is>
          <t>26058</t>
        </is>
      </c>
      <c r="O3242" t="inlineStr">
        <is>
          <t>Documentação Aprovada</t>
        </is>
      </c>
      <c r="P3242" t="inlineStr">
        <is>
          <t>Aprovado Diretoria</t>
        </is>
      </c>
      <c r="Q3242" t="inlineStr">
        <is>
          <t>Aprovado Caixa</t>
        </is>
      </c>
      <c r="R3242" t="inlineStr">
        <is>
          <t>Pago</t>
        </is>
      </c>
      <c r="S3242" t="n">
        <v>134</v>
      </c>
      <c r="T3242" t="inlineStr">
        <is>
          <t>Priceless - Bem Mais - Kamino</t>
        </is>
      </c>
    </row>
    <row r="3243">
      <c r="A3243" t="n">
        <v>147335</v>
      </c>
      <c r="B3243" t="n">
        <v>149</v>
      </c>
      <c r="C3243" t="inlineStr">
        <is>
          <t>Priceless</t>
        </is>
      </c>
      <c r="D3243" t="inlineStr">
        <is>
          <t>BRH SAUDE OCUPACIONAL LTDA</t>
        </is>
      </c>
      <c r="E3243" t="n">
        <v>560.38</v>
      </c>
      <c r="F3243" s="27" t="n">
        <v>45884</v>
      </c>
      <c r="G3243" s="27" t="n">
        <v>45883</v>
      </c>
      <c r="H3243" s="27" t="n">
        <v>45883</v>
      </c>
      <c r="I3243" s="27" t="n">
        <v>45839</v>
      </c>
      <c r="J3243" s="27" t="n">
        <v>45855</v>
      </c>
      <c r="K3243" t="inlineStr">
        <is>
          <t>Boleto Bancário</t>
        </is>
      </c>
      <c r="L3243" t="inlineStr">
        <is>
          <t>Mão de Obra - Benefícios</t>
        </is>
      </c>
      <c r="M3243" t="inlineStr">
        <is>
          <t xml:space="preserve">  -  Exames Periódicos</t>
        </is>
      </c>
      <c r="N3243" t="inlineStr">
        <is>
          <t>80946</t>
        </is>
      </c>
      <c r="O3243" t="inlineStr">
        <is>
          <t>Documentação Aprovada</t>
        </is>
      </c>
      <c r="P3243" t="inlineStr">
        <is>
          <t>Aprovado Diretoria</t>
        </is>
      </c>
      <c r="Q3243" t="inlineStr">
        <is>
          <t>Aprovado Caixa</t>
        </is>
      </c>
      <c r="R3243" t="inlineStr">
        <is>
          <t>Pago</t>
        </is>
      </c>
      <c r="S3243" t="n">
        <v>149</v>
      </c>
      <c r="T3243" t="inlineStr">
        <is>
          <t>Priceless - Duroc Filial Dois - Kamino</t>
        </is>
      </c>
    </row>
    <row r="3244">
      <c r="A3244" t="n">
        <v>151413</v>
      </c>
      <c r="B3244" t="n">
        <v>149</v>
      </c>
      <c r="C3244" t="inlineStr">
        <is>
          <t>Priceless</t>
        </is>
      </c>
      <c r="D3244" t="inlineStr">
        <is>
          <t>JOSE CASSIO PREVEDEL SISTEMAS ME</t>
        </is>
      </c>
      <c r="E3244" t="n">
        <v>400</v>
      </c>
      <c r="F3244" s="27" t="n">
        <v>45884</v>
      </c>
      <c r="G3244" s="27" t="n">
        <v>45883</v>
      </c>
      <c r="H3244" s="27" t="n">
        <v>45883</v>
      </c>
      <c r="I3244" s="27" t="n">
        <v>45870</v>
      </c>
      <c r="J3244" s="27" t="n">
        <v>45874</v>
      </c>
      <c r="K3244" t="inlineStr">
        <is>
          <t>Boleto Bancário</t>
        </is>
      </c>
      <c r="L3244" t="inlineStr">
        <is>
          <t>Locação de Equipamentos</t>
        </is>
      </c>
      <c r="M3244" t="inlineStr">
        <is>
          <t>Locações de Equipamentos - Operacionais</t>
        </is>
      </c>
      <c r="N3244" t="inlineStr">
        <is>
          <t>19851</t>
        </is>
      </c>
      <c r="O3244" t="inlineStr">
        <is>
          <t>Documentação Aprovada</t>
        </is>
      </c>
      <c r="P3244" t="inlineStr">
        <is>
          <t>Aprovado Diretoria</t>
        </is>
      </c>
      <c r="Q3244" t="inlineStr">
        <is>
          <t>Aprovado Caixa</t>
        </is>
      </c>
      <c r="R3244" t="inlineStr">
        <is>
          <t>Pago</t>
        </is>
      </c>
      <c r="S3244" t="n">
        <v>149</v>
      </c>
      <c r="T3244" t="inlineStr">
        <is>
          <t>Priceless - Duroc Filial Dois - Kamino</t>
        </is>
      </c>
    </row>
    <row r="3245">
      <c r="A3245" t="n">
        <v>154016</v>
      </c>
      <c r="B3245" t="n">
        <v>149</v>
      </c>
      <c r="C3245" t="inlineStr">
        <is>
          <t>Priceless</t>
        </is>
      </c>
      <c r="D3245" t="inlineStr">
        <is>
          <t xml:space="preserve">CCM CAJU </t>
        </is>
      </c>
      <c r="E3245" t="n">
        <v>400</v>
      </c>
      <c r="F3245" s="27" t="n">
        <v>45884</v>
      </c>
      <c r="G3245" s="27" t="n">
        <v>45883</v>
      </c>
      <c r="H3245" s="27" t="n">
        <v>45883</v>
      </c>
      <c r="I3245" s="27" t="n">
        <v>45839</v>
      </c>
      <c r="J3245" s="27" t="n">
        <v>45881</v>
      </c>
      <c r="K3245" t="inlineStr">
        <is>
          <t>Boleto Bancário</t>
        </is>
      </c>
      <c r="L3245" t="inlineStr">
        <is>
          <t>Mão de Obra - Salários</t>
        </is>
      </c>
      <c r="M3245" t="inlineStr">
        <is>
          <t>MDO CLT - Salário</t>
        </is>
      </c>
      <c r="N3245" t="inlineStr">
        <is>
          <t>40000 072025</t>
        </is>
      </c>
      <c r="O3245" t="inlineStr">
        <is>
          <t>Documentação Aprovada</t>
        </is>
      </c>
      <c r="P3245" t="inlineStr">
        <is>
          <t>Aprovado Diretoria</t>
        </is>
      </c>
      <c r="Q3245" t="inlineStr">
        <is>
          <t>Aprovado Caixa</t>
        </is>
      </c>
      <c r="R3245" t="inlineStr">
        <is>
          <t>Pago</t>
        </is>
      </c>
      <c r="S3245" t="n">
        <v>149</v>
      </c>
      <c r="T3245" t="inlineStr">
        <is>
          <t>Priceless - Duroc Filial Dois - Kamino</t>
        </is>
      </c>
    </row>
    <row r="3246">
      <c r="A3246" t="n">
        <v>150639</v>
      </c>
      <c r="B3246" t="n">
        <v>149</v>
      </c>
      <c r="C3246" t="inlineStr">
        <is>
          <t>Priceless</t>
        </is>
      </c>
      <c r="D3246" t="inlineStr">
        <is>
          <t>GELO ATIBAIA INDUSTRIA E COMERCIO LTDA</t>
        </is>
      </c>
      <c r="E3246" t="n">
        <v>320</v>
      </c>
      <c r="F3246" s="27" t="n">
        <v>45884</v>
      </c>
      <c r="G3246" s="27" t="n">
        <v>45883</v>
      </c>
      <c r="H3246" s="27" t="n">
        <v>45883</v>
      </c>
      <c r="I3246" s="27" t="n">
        <v>45839</v>
      </c>
      <c r="J3246" s="27" t="n">
        <v>45870</v>
      </c>
      <c r="K3246" t="inlineStr">
        <is>
          <t>Boleto Bancário</t>
        </is>
      </c>
      <c r="L3246" t="inlineStr">
        <is>
          <t>Custo Mercadoria Vendida</t>
        </is>
      </c>
      <c r="M3246" t="inlineStr">
        <is>
          <t>Insumos - Eventos A&amp;B</t>
        </is>
      </c>
      <c r="N3246" t="inlineStr">
        <is>
          <t>21551</t>
        </is>
      </c>
      <c r="O3246" t="inlineStr">
        <is>
          <t>Documentação Aprovada</t>
        </is>
      </c>
      <c r="P3246" t="inlineStr">
        <is>
          <t>Aprovado Diretoria</t>
        </is>
      </c>
      <c r="Q3246" t="inlineStr">
        <is>
          <t>Aprovado Caixa</t>
        </is>
      </c>
      <c r="R3246" t="inlineStr">
        <is>
          <t>Pago</t>
        </is>
      </c>
      <c r="S3246" t="n">
        <v>134</v>
      </c>
      <c r="T3246" t="inlineStr">
        <is>
          <t>Priceless - Bem Mais - Kamino</t>
        </is>
      </c>
    </row>
    <row r="3247">
      <c r="A3247" t="n">
        <v>150779</v>
      </c>
      <c r="B3247" t="n">
        <v>149</v>
      </c>
      <c r="C3247" t="inlineStr">
        <is>
          <t>Priceless</t>
        </is>
      </c>
      <c r="D3247" t="inlineStr">
        <is>
          <t>BOM GOSTO HORTIFRUTI LTDA</t>
        </is>
      </c>
      <c r="E3247" t="n">
        <v>387.07</v>
      </c>
      <c r="F3247" s="27" t="n">
        <v>45884</v>
      </c>
      <c r="G3247" s="27" t="n">
        <v>45883</v>
      </c>
      <c r="H3247" s="27" t="n">
        <v>45883</v>
      </c>
      <c r="I3247" s="27" t="n">
        <v>45873</v>
      </c>
      <c r="J3247" s="27" t="n">
        <v>45873</v>
      </c>
      <c r="K3247" t="inlineStr">
        <is>
          <t>Boleto Bancário</t>
        </is>
      </c>
      <c r="L3247" t="inlineStr">
        <is>
          <t>Custo Mercadoria Vendida</t>
        </is>
      </c>
      <c r="M3247" t="inlineStr">
        <is>
          <t>Insumos - Alimentos</t>
        </is>
      </c>
      <c r="N3247" t="inlineStr">
        <is>
          <t>129102</t>
        </is>
      </c>
      <c r="O3247" t="inlineStr">
        <is>
          <t>Documentação Aprovada</t>
        </is>
      </c>
      <c r="P3247" t="inlineStr">
        <is>
          <t>Aprovado Diretoria</t>
        </is>
      </c>
      <c r="Q3247" t="inlineStr">
        <is>
          <t>Aprovado Caixa</t>
        </is>
      </c>
      <c r="R3247" t="inlineStr">
        <is>
          <t>Pago</t>
        </is>
      </c>
      <c r="S3247" t="n">
        <v>134</v>
      </c>
      <c r="T3247" t="inlineStr">
        <is>
          <t>Priceless - Bem Mais - Kamino</t>
        </is>
      </c>
    </row>
    <row r="3248">
      <c r="A3248" t="n">
        <v>150448</v>
      </c>
      <c r="B3248" t="n">
        <v>149</v>
      </c>
      <c r="C3248" t="inlineStr">
        <is>
          <t>Priceless</t>
        </is>
      </c>
      <c r="D3248" t="inlineStr">
        <is>
          <t>V THOME LTDA - CASA DAS FESTAS</t>
        </is>
      </c>
      <c r="E3248" t="n">
        <v>1179.3</v>
      </c>
      <c r="F3248" s="27" t="n">
        <v>45884</v>
      </c>
      <c r="G3248" s="27" t="n">
        <v>45883</v>
      </c>
      <c r="H3248" s="27" t="n">
        <v>45883</v>
      </c>
      <c r="I3248" s="27" t="n">
        <v>45863</v>
      </c>
      <c r="J3248" s="27" t="n">
        <v>45870</v>
      </c>
      <c r="K3248" t="inlineStr">
        <is>
          <t>Boleto Bancário</t>
        </is>
      </c>
      <c r="L3248" t="inlineStr">
        <is>
          <t>Custos de Eventos</t>
        </is>
      </c>
      <c r="M3248" t="inlineStr">
        <is>
          <t>Locação de Utensílios - Eventos</t>
        </is>
      </c>
      <c r="N3248" t="inlineStr">
        <is>
          <t>240009</t>
        </is>
      </c>
      <c r="O3248" t="inlineStr">
        <is>
          <t>Documentação Aprovada</t>
        </is>
      </c>
      <c r="P3248" t="inlineStr">
        <is>
          <t>Aprovado Diretoria</t>
        </is>
      </c>
      <c r="Q3248" t="inlineStr">
        <is>
          <t>Aprovado Caixa</t>
        </is>
      </c>
      <c r="R3248" t="inlineStr">
        <is>
          <t>Pago</t>
        </is>
      </c>
      <c r="S3248" t="n">
        <v>134</v>
      </c>
      <c r="T3248" t="inlineStr">
        <is>
          <t>Priceless - Bem Mais - Kamino</t>
        </is>
      </c>
    </row>
    <row r="3249">
      <c r="A3249" t="n">
        <v>150455</v>
      </c>
      <c r="B3249" t="n">
        <v>149</v>
      </c>
      <c r="C3249" t="inlineStr">
        <is>
          <t>Priceless</t>
        </is>
      </c>
      <c r="D3249" t="inlineStr">
        <is>
          <t>VIVIANE DOS SANTOS</t>
        </is>
      </c>
      <c r="E3249" t="n">
        <v>136.6</v>
      </c>
      <c r="F3249" s="27" t="n">
        <v>45884</v>
      </c>
      <c r="G3249" s="27" t="n">
        <v>45883</v>
      </c>
      <c r="H3249" s="27" t="n">
        <v>45883</v>
      </c>
      <c r="I3249" s="27" t="n">
        <v>45870</v>
      </c>
      <c r="J3249" s="27" t="n">
        <v>45870</v>
      </c>
      <c r="K3249" t="inlineStr">
        <is>
          <t>Transferência Bancária ou Pix</t>
        </is>
      </c>
      <c r="L3249" t="inlineStr">
        <is>
          <t>Manutenção</t>
        </is>
      </c>
      <c r="M3249" t="inlineStr">
        <is>
          <t>Manutenção de Equipamentos</t>
        </is>
      </c>
      <c r="N3249" t="inlineStr">
        <is>
          <t>39818</t>
        </is>
      </c>
      <c r="O3249" t="inlineStr">
        <is>
          <t>Documentação Aprovada</t>
        </is>
      </c>
      <c r="P3249" t="inlineStr">
        <is>
          <t>Aprovado Diretoria</t>
        </is>
      </c>
      <c r="Q3249" t="inlineStr">
        <is>
          <t>Aprovado Caixa</t>
        </is>
      </c>
      <c r="R3249" t="inlineStr">
        <is>
          <t>Pago</t>
        </is>
      </c>
      <c r="S3249" t="n">
        <v>134</v>
      </c>
      <c r="T3249" t="inlineStr">
        <is>
          <t>Priceless - Bem Mais - Kamino</t>
        </is>
      </c>
    </row>
    <row r="3250">
      <c r="A3250" t="n">
        <v>150551</v>
      </c>
      <c r="B3250" t="n">
        <v>149</v>
      </c>
      <c r="C3250" t="inlineStr">
        <is>
          <t>Priceless</t>
        </is>
      </c>
      <c r="D3250" t="inlineStr">
        <is>
          <t>PSSS LTDA</t>
        </is>
      </c>
      <c r="E3250" t="n">
        <v>896.4</v>
      </c>
      <c r="F3250" s="27" t="n">
        <v>45883</v>
      </c>
      <c r="G3250" s="27" t="n">
        <v>45883</v>
      </c>
      <c r="H3250" s="27" t="n">
        <v>45883</v>
      </c>
      <c r="I3250" s="27" t="n">
        <v>45869</v>
      </c>
      <c r="J3250" s="27" t="n">
        <v>45870</v>
      </c>
      <c r="K3250" t="inlineStr">
        <is>
          <t>Boleto Bancário</t>
        </is>
      </c>
      <c r="L3250" t="inlineStr">
        <is>
          <t>Utilidades</t>
        </is>
      </c>
      <c r="M3250" t="inlineStr">
        <is>
          <t>Higiene e Limpeza</t>
        </is>
      </c>
      <c r="N3250" t="inlineStr">
        <is>
          <t>2037</t>
        </is>
      </c>
      <c r="O3250" t="inlineStr">
        <is>
          <t>Documentação Aprovada</t>
        </is>
      </c>
      <c r="P3250" t="inlineStr">
        <is>
          <t>Aprovado Diretoria</t>
        </is>
      </c>
      <c r="Q3250" t="inlineStr">
        <is>
          <t>Aprovado Caixa</t>
        </is>
      </c>
      <c r="R3250" t="inlineStr">
        <is>
          <t>Pago</t>
        </is>
      </c>
      <c r="S3250" t="n">
        <v>134</v>
      </c>
      <c r="T3250" t="inlineStr">
        <is>
          <t>Priceless - Bem Mais - Kamino</t>
        </is>
      </c>
    </row>
    <row r="3251">
      <c r="A3251" t="n">
        <v>150773</v>
      </c>
      <c r="B3251" t="n">
        <v>149</v>
      </c>
      <c r="C3251" t="inlineStr">
        <is>
          <t>Priceless</t>
        </is>
      </c>
      <c r="D3251" t="inlineStr">
        <is>
          <t>PSSS LTDA</t>
        </is>
      </c>
      <c r="E3251" t="n">
        <v>1265.3</v>
      </c>
      <c r="F3251" s="27" t="n">
        <v>45884</v>
      </c>
      <c r="G3251" s="27" t="n">
        <v>45883</v>
      </c>
      <c r="H3251" s="27" t="n">
        <v>45883</v>
      </c>
      <c r="I3251" s="27" t="n">
        <v>45873</v>
      </c>
      <c r="J3251" s="27" t="n">
        <v>45873</v>
      </c>
      <c r="K3251" t="inlineStr">
        <is>
          <t>Boleto Bancário</t>
        </is>
      </c>
      <c r="L3251" t="inlineStr">
        <is>
          <t>Utilidades</t>
        </is>
      </c>
      <c r="M3251" t="inlineStr">
        <is>
          <t>Higiene e Limpeza</t>
        </is>
      </c>
      <c r="N3251" t="inlineStr">
        <is>
          <t>2049</t>
        </is>
      </c>
      <c r="O3251" t="inlineStr">
        <is>
          <t>Documentação Aprovada</t>
        </is>
      </c>
      <c r="P3251" t="inlineStr">
        <is>
          <t>Aprovado Diretoria</t>
        </is>
      </c>
      <c r="Q3251" t="inlineStr">
        <is>
          <t>Aprovado Caixa</t>
        </is>
      </c>
      <c r="R3251" t="inlineStr">
        <is>
          <t>Pago</t>
        </is>
      </c>
      <c r="S3251" t="n">
        <v>134</v>
      </c>
      <c r="T3251" t="inlineStr">
        <is>
          <t>Priceless - Bem Mais - Kamino</t>
        </is>
      </c>
    </row>
    <row r="3252">
      <c r="A3252" t="n">
        <v>150550</v>
      </c>
      <c r="B3252" t="n">
        <v>149</v>
      </c>
      <c r="C3252" t="inlineStr">
        <is>
          <t>Priceless</t>
        </is>
      </c>
      <c r="D3252" t="inlineStr">
        <is>
          <t>CECILIA TSUYACO ARAKI SILVA LTDA</t>
        </is>
      </c>
      <c r="E3252" t="n">
        <v>257.58</v>
      </c>
      <c r="F3252" s="27" t="n">
        <v>45883</v>
      </c>
      <c r="G3252" s="27" t="n">
        <v>45883</v>
      </c>
      <c r="H3252" s="27" t="n">
        <v>45883</v>
      </c>
      <c r="I3252" s="27" t="n">
        <v>45869</v>
      </c>
      <c r="J3252" s="27" t="n">
        <v>45870</v>
      </c>
      <c r="K3252" t="inlineStr">
        <is>
          <t>Boleto Bancário</t>
        </is>
      </c>
      <c r="L3252" t="inlineStr">
        <is>
          <t>Custo Mercadoria Vendida</t>
        </is>
      </c>
      <c r="M3252" t="inlineStr">
        <is>
          <t>Insumos - Alimentos</t>
        </is>
      </c>
      <c r="N3252" t="inlineStr">
        <is>
          <t>375463</t>
        </is>
      </c>
      <c r="O3252" t="inlineStr">
        <is>
          <t>Documentação Aprovada</t>
        </is>
      </c>
      <c r="P3252" t="inlineStr">
        <is>
          <t>Aprovado Diretoria</t>
        </is>
      </c>
      <c r="Q3252" t="inlineStr">
        <is>
          <t>Aprovado Caixa</t>
        </is>
      </c>
      <c r="R3252" t="inlineStr">
        <is>
          <t>Pago</t>
        </is>
      </c>
      <c r="S3252" t="n">
        <v>134</v>
      </c>
      <c r="T3252" t="inlineStr">
        <is>
          <t>Priceless - Bem Mais - Kamino</t>
        </is>
      </c>
    </row>
    <row r="3253">
      <c r="A3253" t="n">
        <v>150512</v>
      </c>
      <c r="B3253" t="n">
        <v>149</v>
      </c>
      <c r="C3253" t="inlineStr">
        <is>
          <t>Priceless</t>
        </is>
      </c>
      <c r="D3253" t="inlineStr">
        <is>
          <t>VIVIANE DOS SANTOS</t>
        </is>
      </c>
      <c r="E3253" t="n">
        <v>538</v>
      </c>
      <c r="F3253" s="27" t="n">
        <v>45884</v>
      </c>
      <c r="G3253" s="27" t="n">
        <v>45883</v>
      </c>
      <c r="H3253" s="27" t="n">
        <v>45883</v>
      </c>
      <c r="I3253" s="27" t="n">
        <v>45870</v>
      </c>
      <c r="J3253" s="27" t="n">
        <v>45870</v>
      </c>
      <c r="K3253" t="inlineStr">
        <is>
          <t>Transferência Bancária ou Pix</t>
        </is>
      </c>
      <c r="L3253" t="inlineStr">
        <is>
          <t>Informática e TI</t>
        </is>
      </c>
      <c r="M3253" t="inlineStr">
        <is>
          <t>Sistemas de Segurança e Alarme</t>
        </is>
      </c>
      <c r="N3253" t="inlineStr">
        <is>
          <t>1372622</t>
        </is>
      </c>
      <c r="O3253" t="inlineStr">
        <is>
          <t>Documentação Aprovada</t>
        </is>
      </c>
      <c r="P3253" t="inlineStr">
        <is>
          <t>Aprovado Diretoria</t>
        </is>
      </c>
      <c r="Q3253" t="inlineStr">
        <is>
          <t>Aprovado Caixa</t>
        </is>
      </c>
      <c r="R3253" t="inlineStr">
        <is>
          <t>Pago</t>
        </is>
      </c>
      <c r="S3253" t="n">
        <v>134</v>
      </c>
      <c r="T3253" t="inlineStr">
        <is>
          <t>Priceless - Bem Mais - Kamino</t>
        </is>
      </c>
    </row>
    <row r="3254">
      <c r="A3254" t="n">
        <v>150788</v>
      </c>
      <c r="B3254" t="n">
        <v>149</v>
      </c>
      <c r="C3254" t="inlineStr">
        <is>
          <t>Priceless</t>
        </is>
      </c>
      <c r="D3254" t="inlineStr">
        <is>
          <t>CECILIA TSUYACO ARAKI SILVA LTDA</t>
        </is>
      </c>
      <c r="E3254" t="n">
        <v>604.3200000000001</v>
      </c>
      <c r="F3254" s="27" t="n">
        <v>45884</v>
      </c>
      <c r="G3254" s="27" t="n">
        <v>45883</v>
      </c>
      <c r="H3254" s="27" t="n">
        <v>45883</v>
      </c>
      <c r="I3254" s="27" t="n">
        <v>45873</v>
      </c>
      <c r="J3254" s="27" t="n">
        <v>45873</v>
      </c>
      <c r="K3254" t="inlineStr">
        <is>
          <t>Boleto Bancário</t>
        </is>
      </c>
      <c r="L3254" t="inlineStr">
        <is>
          <t>Custo Mercadoria Vendida</t>
        </is>
      </c>
      <c r="M3254" t="inlineStr">
        <is>
          <t>Insumos - Alimentos</t>
        </is>
      </c>
      <c r="N3254" t="inlineStr">
        <is>
          <t>375577</t>
        </is>
      </c>
      <c r="O3254" t="inlineStr">
        <is>
          <t>Documentação Aprovada</t>
        </is>
      </c>
      <c r="P3254" t="inlineStr">
        <is>
          <t>Aprovado Diretoria</t>
        </is>
      </c>
      <c r="Q3254" t="inlineStr">
        <is>
          <t>Aprovado Caixa</t>
        </is>
      </c>
      <c r="R3254" t="inlineStr">
        <is>
          <t>Pago</t>
        </is>
      </c>
      <c r="S3254" t="n">
        <v>134</v>
      </c>
      <c r="T3254" t="inlineStr">
        <is>
          <t>Priceless - Bem Mais - Kamino</t>
        </is>
      </c>
    </row>
    <row r="3255">
      <c r="A3255" t="n">
        <v>150549</v>
      </c>
      <c r="B3255" t="n">
        <v>149</v>
      </c>
      <c r="C3255" t="inlineStr">
        <is>
          <t>Priceless</t>
        </is>
      </c>
      <c r="D3255" t="inlineStr">
        <is>
          <t>BOM GOSTO HORTIFRUTI LTDA</t>
        </is>
      </c>
      <c r="E3255" t="n">
        <v>115.93</v>
      </c>
      <c r="F3255" s="27" t="n">
        <v>45884</v>
      </c>
      <c r="G3255" s="27" t="n">
        <v>45883</v>
      </c>
      <c r="H3255" s="27" t="n">
        <v>45883</v>
      </c>
      <c r="I3255" s="27" t="n">
        <v>45869</v>
      </c>
      <c r="J3255" s="27" t="n">
        <v>45870</v>
      </c>
      <c r="K3255" t="inlineStr">
        <is>
          <t>Boleto Bancário</t>
        </is>
      </c>
      <c r="L3255" t="inlineStr">
        <is>
          <t>Custo Mercadoria Vendida</t>
        </is>
      </c>
      <c r="M3255" t="inlineStr">
        <is>
          <t>Insumos - Alimentos</t>
        </is>
      </c>
      <c r="N3255" t="inlineStr">
        <is>
          <t>128685</t>
        </is>
      </c>
      <c r="O3255" t="inlineStr">
        <is>
          <t>Documentação Aprovada</t>
        </is>
      </c>
      <c r="P3255" t="inlineStr">
        <is>
          <t>Aprovado Diretoria</t>
        </is>
      </c>
      <c r="Q3255" t="inlineStr">
        <is>
          <t>Aprovado Caixa</t>
        </is>
      </c>
      <c r="R3255" t="inlineStr">
        <is>
          <t>Pago</t>
        </is>
      </c>
      <c r="S3255" t="n">
        <v>134</v>
      </c>
      <c r="T3255" t="inlineStr">
        <is>
          <t>Priceless - Bem Mais - Kamino</t>
        </is>
      </c>
    </row>
    <row r="3256">
      <c r="A3256" t="n">
        <v>113416</v>
      </c>
      <c r="B3256" t="n">
        <v>149</v>
      </c>
      <c r="C3256" t="inlineStr">
        <is>
          <t>Priceless</t>
        </is>
      </c>
      <c r="D3256" t="inlineStr">
        <is>
          <t>LAVANDERIA ANTARES LTDA</t>
        </is>
      </c>
      <c r="E3256" t="n">
        <v>607.3</v>
      </c>
      <c r="F3256" s="27" t="n">
        <v>45884</v>
      </c>
      <c r="G3256" s="27" t="n">
        <v>45883</v>
      </c>
      <c r="H3256" s="27" t="n">
        <v>45883</v>
      </c>
      <c r="I3256" s="27" t="n">
        <v>45839</v>
      </c>
      <c r="J3256" s="27" t="n"/>
      <c r="K3256" t="inlineStr">
        <is>
          <t>Boleto Bancário</t>
        </is>
      </c>
      <c r="L3256" t="inlineStr">
        <is>
          <t>Utilidades</t>
        </is>
      </c>
      <c r="M3256" t="inlineStr">
        <is>
          <t>Serviço de Lavanderia</t>
        </is>
      </c>
      <c r="N3256" t="inlineStr">
        <is>
          <t>6016</t>
        </is>
      </c>
      <c r="O3256" t="inlineStr">
        <is>
          <t>Documentação Aprovada</t>
        </is>
      </c>
      <c r="P3256" t="inlineStr">
        <is>
          <t>Aprovado Diretoria</t>
        </is>
      </c>
      <c r="Q3256" t="inlineStr">
        <is>
          <t>Aprovado Caixa</t>
        </is>
      </c>
      <c r="R3256" t="inlineStr">
        <is>
          <t>Pago</t>
        </is>
      </c>
      <c r="S3256" t="n">
        <v>134</v>
      </c>
      <c r="T3256" t="inlineStr">
        <is>
          <t>Priceless - Bem Mais - Kamino</t>
        </is>
      </c>
    </row>
    <row r="3257">
      <c r="A3257" t="n">
        <v>113527</v>
      </c>
      <c r="B3257" t="n">
        <v>149</v>
      </c>
      <c r="C3257" t="inlineStr">
        <is>
          <t>Priceless</t>
        </is>
      </c>
      <c r="D3257" t="inlineStr">
        <is>
          <t>TELEFONICA BRASIL S/A</t>
        </is>
      </c>
      <c r="E3257" t="n">
        <v>169.99</v>
      </c>
      <c r="F3257" s="27" t="n">
        <v>45884</v>
      </c>
      <c r="G3257" s="27" t="n">
        <v>45883</v>
      </c>
      <c r="H3257" s="27" t="n">
        <v>45883</v>
      </c>
      <c r="I3257" s="27" t="n">
        <v>45870</v>
      </c>
      <c r="J3257" s="27" t="n"/>
      <c r="K3257" t="inlineStr">
        <is>
          <t>Boleto Bancário</t>
        </is>
      </c>
      <c r="L3257" t="inlineStr">
        <is>
          <t>Informática e TI</t>
        </is>
      </c>
      <c r="M3257" t="inlineStr">
        <is>
          <t>Internet</t>
        </is>
      </c>
      <c r="O3257" t="inlineStr">
        <is>
          <t>Documentação Aprovada</t>
        </is>
      </c>
      <c r="P3257" t="inlineStr">
        <is>
          <t>Aprovado Diretoria</t>
        </is>
      </c>
      <c r="Q3257" t="inlineStr">
        <is>
          <t>Aprovado Caixa</t>
        </is>
      </c>
      <c r="R3257" t="inlineStr">
        <is>
          <t>Pago</t>
        </is>
      </c>
      <c r="S3257" t="n">
        <v>134</v>
      </c>
      <c r="T3257" t="inlineStr">
        <is>
          <t>Priceless - Bem Mais - Kamino</t>
        </is>
      </c>
    </row>
    <row r="3258">
      <c r="A3258" t="n">
        <v>113516</v>
      </c>
      <c r="B3258" t="n">
        <v>149</v>
      </c>
      <c r="C3258" t="inlineStr">
        <is>
          <t>Priceless</t>
        </is>
      </c>
      <c r="D3258" t="inlineStr">
        <is>
          <t>CRYSTALMIXGAS COM DE MATERIAIS E EQUIP D</t>
        </is>
      </c>
      <c r="E3258" t="n">
        <v>120</v>
      </c>
      <c r="F3258" s="27" t="n">
        <v>45884</v>
      </c>
      <c r="G3258" s="27" t="n">
        <v>45883</v>
      </c>
      <c r="H3258" s="27" t="n">
        <v>45883</v>
      </c>
      <c r="I3258" s="27" t="n">
        <v>45839</v>
      </c>
      <c r="J3258" s="27" t="n"/>
      <c r="K3258" t="inlineStr">
        <is>
          <t>Boleto Bancário</t>
        </is>
      </c>
      <c r="L3258" t="inlineStr">
        <is>
          <t>Locação de Equipamentos</t>
        </is>
      </c>
      <c r="M3258" t="inlineStr">
        <is>
          <t>Locações de Equipamentos - Operacionais</t>
        </is>
      </c>
      <c r="N3258" t="inlineStr">
        <is>
          <t>7861</t>
        </is>
      </c>
      <c r="O3258" t="inlineStr">
        <is>
          <t>Documentação Aprovada</t>
        </is>
      </c>
      <c r="P3258" t="inlineStr">
        <is>
          <t>Aprovado Diretoria</t>
        </is>
      </c>
      <c r="Q3258" t="inlineStr">
        <is>
          <t>Aprovado Caixa</t>
        </is>
      </c>
      <c r="R3258" t="inlineStr">
        <is>
          <t>Pago</t>
        </is>
      </c>
      <c r="S3258" t="n">
        <v>134</v>
      </c>
      <c r="T3258" t="inlineStr">
        <is>
          <t>Priceless - Bem Mais - Kamino</t>
        </is>
      </c>
    </row>
    <row r="3259">
      <c r="A3259" t="n">
        <v>112753</v>
      </c>
      <c r="B3259" t="n">
        <v>149</v>
      </c>
      <c r="C3259" t="inlineStr">
        <is>
          <t>Priceless</t>
        </is>
      </c>
      <c r="D3259" t="inlineStr">
        <is>
          <t>CULLIGAN SOLUTIONS COMERCIO DE INSUMOS PARA ESCRITORIOS LTDA</t>
        </is>
      </c>
      <c r="E3259" t="n">
        <v>1639.15</v>
      </c>
      <c r="F3259" s="27" t="n">
        <v>45884</v>
      </c>
      <c r="G3259" s="27" t="n">
        <v>45883</v>
      </c>
      <c r="H3259" s="27" t="n">
        <v>45883</v>
      </c>
      <c r="I3259" s="27" t="n">
        <v>45839</v>
      </c>
      <c r="J3259" s="27" t="n"/>
      <c r="K3259" t="inlineStr">
        <is>
          <t>Boleto Bancário</t>
        </is>
      </c>
      <c r="L3259" t="inlineStr">
        <is>
          <t>Locação de Equipamentos</t>
        </is>
      </c>
      <c r="M3259" t="inlineStr">
        <is>
          <t>Locações de Equipamentos - Operacionais</t>
        </is>
      </c>
      <c r="N3259" t="inlineStr">
        <is>
          <t>1045409</t>
        </is>
      </c>
      <c r="O3259" t="inlineStr">
        <is>
          <t>Documentação Aprovada</t>
        </is>
      </c>
      <c r="P3259" t="inlineStr">
        <is>
          <t>Aprovado Diretoria</t>
        </is>
      </c>
      <c r="Q3259" t="inlineStr">
        <is>
          <t>Aprovado Caixa</t>
        </is>
      </c>
      <c r="R3259" t="inlineStr">
        <is>
          <t>Pago</t>
        </is>
      </c>
      <c r="S3259" t="n">
        <v>134</v>
      </c>
      <c r="T3259" t="inlineStr">
        <is>
          <t>Priceless - Bem Mais - Kamino</t>
        </is>
      </c>
    </row>
    <row r="3260">
      <c r="A3260" t="n">
        <v>112820</v>
      </c>
      <c r="B3260" t="n">
        <v>149</v>
      </c>
      <c r="C3260" t="inlineStr">
        <is>
          <t>Priceless</t>
        </is>
      </c>
      <c r="D3260" t="inlineStr">
        <is>
          <t xml:space="preserve">NITRON </t>
        </is>
      </c>
      <c r="E3260" t="n">
        <v>800</v>
      </c>
      <c r="F3260" s="27" t="n">
        <v>45879</v>
      </c>
      <c r="G3260" s="27" t="n">
        <v>45883</v>
      </c>
      <c r="H3260" s="27" t="n">
        <v>45883</v>
      </c>
      <c r="I3260" s="27" t="n">
        <v>45839</v>
      </c>
      <c r="J3260" s="27" t="n"/>
      <c r="K3260" t="inlineStr">
        <is>
          <t>Boleto Bancário</t>
        </is>
      </c>
      <c r="L3260" t="inlineStr">
        <is>
          <t>Locação de Equipamentos</t>
        </is>
      </c>
      <c r="M3260" t="inlineStr">
        <is>
          <t>Locações de Equipamentos - Operacionais</t>
        </is>
      </c>
      <c r="N3260" t="inlineStr">
        <is>
          <t>33428</t>
        </is>
      </c>
      <c r="O3260" t="inlineStr">
        <is>
          <t>Documentação Aprovada</t>
        </is>
      </c>
      <c r="P3260" t="inlineStr">
        <is>
          <t>Aprovado Diretoria</t>
        </is>
      </c>
      <c r="Q3260" t="inlineStr">
        <is>
          <t>Aprovado Caixa</t>
        </is>
      </c>
      <c r="R3260" t="inlineStr">
        <is>
          <t>Pago</t>
        </is>
      </c>
      <c r="S3260" t="n">
        <v>134</v>
      </c>
      <c r="T3260" t="inlineStr">
        <is>
          <t>Priceless - Bem Mais - Kamino</t>
        </is>
      </c>
    </row>
    <row r="3261">
      <c r="A3261" t="n">
        <v>118275</v>
      </c>
      <c r="B3261" t="n">
        <v>149</v>
      </c>
      <c r="C3261" t="inlineStr">
        <is>
          <t>Priceless</t>
        </is>
      </c>
      <c r="D3261" t="inlineStr">
        <is>
          <t xml:space="preserve">55PBX </t>
        </is>
      </c>
      <c r="E3261" t="n">
        <v>138.56</v>
      </c>
      <c r="F3261" s="27" t="n">
        <v>45884</v>
      </c>
      <c r="G3261" s="27" t="n">
        <v>45883</v>
      </c>
      <c r="H3261" s="27" t="n">
        <v>45883</v>
      </c>
      <c r="I3261" s="27" t="n">
        <v>45839</v>
      </c>
      <c r="J3261" s="27" t="n"/>
      <c r="K3261" t="inlineStr">
        <is>
          <t>Boleto Bancário</t>
        </is>
      </c>
      <c r="L3261" t="inlineStr">
        <is>
          <t>Informática e TI</t>
        </is>
      </c>
      <c r="M3261" t="inlineStr">
        <is>
          <t>Sistemas Gerais - Operacionais</t>
        </is>
      </c>
      <c r="N3261" t="inlineStr">
        <is>
          <t>60663</t>
        </is>
      </c>
      <c r="O3261" t="inlineStr">
        <is>
          <t>Documentação Aprovada</t>
        </is>
      </c>
      <c r="P3261" t="inlineStr">
        <is>
          <t>Aprovado Diretoria</t>
        </is>
      </c>
      <c r="Q3261" t="inlineStr">
        <is>
          <t>Aprovado Caixa</t>
        </is>
      </c>
      <c r="R3261" t="inlineStr">
        <is>
          <t>Pago</t>
        </is>
      </c>
      <c r="S3261" t="n">
        <v>134</v>
      </c>
      <c r="T3261" t="inlineStr">
        <is>
          <t>Priceless - Bem Mais - Kamino</t>
        </is>
      </c>
    </row>
    <row r="3262">
      <c r="A3262" t="n">
        <v>114630</v>
      </c>
      <c r="B3262" t="n">
        <v>149</v>
      </c>
      <c r="C3262" t="inlineStr">
        <is>
          <t>Priceless</t>
        </is>
      </c>
      <c r="D3262" t="inlineStr">
        <is>
          <t>HEADCHEF SEGURANCA DOS ALIM E GARANTIA D</t>
        </is>
      </c>
      <c r="E3262" t="n">
        <v>2703.13</v>
      </c>
      <c r="F3262" s="27" t="n">
        <v>45884</v>
      </c>
      <c r="G3262" s="27" t="n">
        <v>45883</v>
      </c>
      <c r="H3262" s="27" t="n">
        <v>45883</v>
      </c>
      <c r="I3262" s="27" t="n">
        <v>45839</v>
      </c>
      <c r="J3262" s="27" t="n"/>
      <c r="K3262" t="inlineStr">
        <is>
          <t>Boleto Bancário</t>
        </is>
      </c>
      <c r="L3262" t="inlineStr">
        <is>
          <t>Serviços de Terceiros</t>
        </is>
      </c>
      <c r="M3262" t="inlineStr">
        <is>
          <t>Assessoria de Alimentos e Bebidas</t>
        </is>
      </c>
      <c r="N3262" t="inlineStr">
        <is>
          <t>1432</t>
        </is>
      </c>
      <c r="O3262" t="inlineStr">
        <is>
          <t>Documentação Aprovada</t>
        </is>
      </c>
      <c r="P3262" t="inlineStr">
        <is>
          <t>Aprovado Diretoria</t>
        </is>
      </c>
      <c r="Q3262" t="inlineStr">
        <is>
          <t>Aprovado Caixa</t>
        </is>
      </c>
      <c r="R3262" t="inlineStr">
        <is>
          <t>Pago</t>
        </is>
      </c>
      <c r="S3262" t="n">
        <v>134</v>
      </c>
      <c r="T3262" t="inlineStr">
        <is>
          <t>Priceless - Bem Mais - Kamino</t>
        </is>
      </c>
    </row>
    <row r="3263">
      <c r="A3263" t="n">
        <v>87898</v>
      </c>
      <c r="B3263" t="n">
        <v>149</v>
      </c>
      <c r="C3263" t="inlineStr">
        <is>
          <t>Priceless</t>
        </is>
      </c>
      <c r="D3263" t="inlineStr">
        <is>
          <t>MACRO CONTABILIDADE E CONSULTORIA LTDA</t>
        </is>
      </c>
      <c r="E3263" t="n">
        <v>2773.11</v>
      </c>
      <c r="F3263" s="27" t="n">
        <v>45884</v>
      </c>
      <c r="G3263" s="27" t="n">
        <v>45883</v>
      </c>
      <c r="H3263" s="27" t="n">
        <v>45883</v>
      </c>
      <c r="I3263" s="27" t="n">
        <v>45870</v>
      </c>
      <c r="J3263" s="27" t="n"/>
      <c r="K3263" t="inlineStr">
        <is>
          <t>Boleto Bancário</t>
        </is>
      </c>
      <c r="L3263" t="inlineStr">
        <is>
          <t>Serviços de Terceiros</t>
        </is>
      </c>
      <c r="M3263" t="inlineStr">
        <is>
          <t>Assessoria Contabil</t>
        </is>
      </c>
      <c r="N3263" t="inlineStr">
        <is>
          <t>000008464</t>
        </is>
      </c>
      <c r="O3263" t="inlineStr">
        <is>
          <t>Documentação Aprovada</t>
        </is>
      </c>
      <c r="P3263" t="inlineStr">
        <is>
          <t>Aprovado Diretoria</t>
        </is>
      </c>
      <c r="Q3263" t="inlineStr">
        <is>
          <t>Aprovado Caixa</t>
        </is>
      </c>
      <c r="R3263" t="inlineStr">
        <is>
          <t>Pago</t>
        </is>
      </c>
      <c r="S3263" t="n">
        <v>134</v>
      </c>
      <c r="T3263" t="inlineStr">
        <is>
          <t>Priceless - Bem Mais - Kamino</t>
        </is>
      </c>
    </row>
    <row r="3264">
      <c r="A3264" t="n">
        <v>87837</v>
      </c>
      <c r="B3264" t="n">
        <v>149</v>
      </c>
      <c r="C3264" t="inlineStr">
        <is>
          <t>Priceless</t>
        </is>
      </c>
      <c r="D3264" t="inlineStr">
        <is>
          <t>MACRO CONTABILIDADE E CONSULTORIA LTDA</t>
        </is>
      </c>
      <c r="E3264" t="n">
        <v>788</v>
      </c>
      <c r="F3264" s="27" t="n">
        <v>45884</v>
      </c>
      <c r="G3264" s="27" t="n">
        <v>45883</v>
      </c>
      <c r="H3264" s="27" t="n">
        <v>45883</v>
      </c>
      <c r="I3264" s="27" t="n">
        <v>45870</v>
      </c>
      <c r="J3264" s="27" t="n"/>
      <c r="K3264" t="inlineStr">
        <is>
          <t>Boleto Bancário</t>
        </is>
      </c>
      <c r="L3264" t="inlineStr">
        <is>
          <t>Serviços de Terceiros</t>
        </is>
      </c>
      <c r="M3264" t="inlineStr">
        <is>
          <t>Assessoria Contabil</t>
        </is>
      </c>
      <c r="N3264" t="inlineStr">
        <is>
          <t>000008308</t>
        </is>
      </c>
      <c r="O3264" t="inlineStr">
        <is>
          <t>Documentação Aprovada</t>
        </is>
      </c>
      <c r="P3264" t="inlineStr">
        <is>
          <t>Aprovado Diretoria</t>
        </is>
      </c>
      <c r="Q3264" t="inlineStr">
        <is>
          <t>Aprovado Caixa</t>
        </is>
      </c>
      <c r="R3264" t="inlineStr">
        <is>
          <t>Pago</t>
        </is>
      </c>
      <c r="S3264" t="n">
        <v>149</v>
      </c>
      <c r="T3264" t="inlineStr">
        <is>
          <t>Priceless - Duroc Filial Dois - Kamino</t>
        </is>
      </c>
    </row>
    <row r="3265">
      <c r="A3265" t="n">
        <v>81804</v>
      </c>
      <c r="B3265" t="n">
        <v>149</v>
      </c>
      <c r="C3265" t="inlineStr">
        <is>
          <t>Priceless</t>
        </is>
      </c>
      <c r="D3265" t="inlineStr">
        <is>
          <t xml:space="preserve">CAIXA ECONOMICA FEDERAL </t>
        </is>
      </c>
      <c r="E3265" t="n">
        <v>15711.37</v>
      </c>
      <c r="F3265" s="27" t="n">
        <v>45883</v>
      </c>
      <c r="G3265" s="27" t="n">
        <v>45883</v>
      </c>
      <c r="H3265" s="27" t="n">
        <v>45883</v>
      </c>
      <c r="I3265" s="27" t="n">
        <v>45884</v>
      </c>
      <c r="J3265" s="27" t="n"/>
      <c r="K3265" t="inlineStr">
        <is>
          <t xml:space="preserve">Debito Automático </t>
        </is>
      </c>
      <c r="L3265" t="inlineStr">
        <is>
          <t>Endividamento</t>
        </is>
      </c>
      <c r="M3265" t="inlineStr">
        <is>
          <t>Empréstimos Gerais</t>
        </is>
      </c>
      <c r="N3265" t="inlineStr">
        <is>
          <t>1755486</t>
        </is>
      </c>
      <c r="O3265" t="inlineStr">
        <is>
          <t>Documentação Aprovada</t>
        </is>
      </c>
      <c r="P3265" t="inlineStr">
        <is>
          <t>Aprovado Diretoria</t>
        </is>
      </c>
      <c r="Q3265" t="inlineStr">
        <is>
          <t>Aprovado Caixa</t>
        </is>
      </c>
      <c r="R3265" t="inlineStr">
        <is>
          <t>Pago</t>
        </is>
      </c>
      <c r="S3265" t="n">
        <v>134</v>
      </c>
      <c r="T3265" t="inlineStr">
        <is>
          <t>Priceless - Bem Mais - Kamino</t>
        </is>
      </c>
    </row>
    <row r="3266">
      <c r="A3266" t="n">
        <v>113439</v>
      </c>
      <c r="B3266" t="n">
        <v>149</v>
      </c>
      <c r="C3266" t="inlineStr">
        <is>
          <t>Priceless</t>
        </is>
      </c>
      <c r="D3266" t="inlineStr">
        <is>
          <t xml:space="preserve">ECOLAB QUIMICA LTDA </t>
        </is>
      </c>
      <c r="E3266" t="n">
        <v>1221.2</v>
      </c>
      <c r="F3266" s="27" t="n">
        <v>45881</v>
      </c>
      <c r="G3266" s="27" t="n">
        <v>45881</v>
      </c>
      <c r="H3266" s="27" t="n">
        <v>45881</v>
      </c>
      <c r="I3266" s="27" t="n">
        <v>45839</v>
      </c>
      <c r="J3266" s="27" t="n"/>
      <c r="K3266" t="inlineStr">
        <is>
          <t>Boleto Bancário</t>
        </is>
      </c>
      <c r="L3266" t="inlineStr">
        <is>
          <t>Locação de Equipamentos</t>
        </is>
      </c>
      <c r="M3266" t="inlineStr">
        <is>
          <t>Locações de Equipamentos - Operacionais</t>
        </is>
      </c>
      <c r="N3266" t="inlineStr">
        <is>
          <t>259234</t>
        </is>
      </c>
      <c r="O3266" t="inlineStr">
        <is>
          <t>Documentação Aprovada</t>
        </is>
      </c>
      <c r="P3266" t="inlineStr">
        <is>
          <t>Aprovado Diretoria</t>
        </is>
      </c>
      <c r="Q3266" t="inlineStr">
        <is>
          <t>Aprovado Caixa</t>
        </is>
      </c>
      <c r="R3266" t="inlineStr">
        <is>
          <t>Pago</t>
        </is>
      </c>
      <c r="S3266" t="n">
        <v>134</v>
      </c>
      <c r="T3266" t="inlineStr">
        <is>
          <t>Priceless - Bem Mais - Kamino</t>
        </is>
      </c>
    </row>
    <row r="3267">
      <c r="A3267" t="n">
        <v>113427</v>
      </c>
      <c r="B3267" t="n">
        <v>149</v>
      </c>
      <c r="C3267" t="inlineStr">
        <is>
          <t>Priceless</t>
        </is>
      </c>
      <c r="D3267" t="inlineStr">
        <is>
          <t xml:space="preserve">ECOLAB QUIMICA LTDA </t>
        </is>
      </c>
      <c r="E3267" t="n">
        <v>1041.33</v>
      </c>
      <c r="F3267" s="27" t="n">
        <v>45881</v>
      </c>
      <c r="G3267" s="27" t="n">
        <v>45881</v>
      </c>
      <c r="H3267" s="27" t="n">
        <v>45881</v>
      </c>
      <c r="I3267" s="27" t="n">
        <v>45839</v>
      </c>
      <c r="J3267" s="27" t="n"/>
      <c r="K3267" t="inlineStr">
        <is>
          <t>Boleto Bancário</t>
        </is>
      </c>
      <c r="L3267" t="inlineStr">
        <is>
          <t>Locação de Equipamentos</t>
        </is>
      </c>
      <c r="M3267" t="inlineStr">
        <is>
          <t>Locações de Equipamentos - Operacionais</t>
        </is>
      </c>
      <c r="N3267" t="inlineStr">
        <is>
          <t>259233</t>
        </is>
      </c>
      <c r="O3267" t="inlineStr">
        <is>
          <t>Documentação Aprovada</t>
        </is>
      </c>
      <c r="P3267" t="inlineStr">
        <is>
          <t>Aprovado Diretoria</t>
        </is>
      </c>
      <c r="Q3267" t="inlineStr">
        <is>
          <t>Aprovado Caixa</t>
        </is>
      </c>
      <c r="R3267" t="inlineStr">
        <is>
          <t>Pago</t>
        </is>
      </c>
      <c r="S3267" t="n">
        <v>134</v>
      </c>
      <c r="T3267" t="inlineStr">
        <is>
          <t>Priceless - Bem Mais - Kamino</t>
        </is>
      </c>
    </row>
    <row r="3268">
      <c r="A3268" t="n">
        <v>150617</v>
      </c>
      <c r="B3268" t="n">
        <v>149</v>
      </c>
      <c r="C3268" t="inlineStr">
        <is>
          <t>Priceless</t>
        </is>
      </c>
      <c r="D3268" t="inlineStr">
        <is>
          <t>MAXIMO CENTRO GAS E AGUA LTDA</t>
        </is>
      </c>
      <c r="E3268" t="n">
        <v>600</v>
      </c>
      <c r="F3268" s="27" t="n">
        <v>45881</v>
      </c>
      <c r="G3268" s="27" t="n">
        <v>45881</v>
      </c>
      <c r="H3268" s="27" t="n">
        <v>45881</v>
      </c>
      <c r="I3268" s="27" t="n">
        <v>45870</v>
      </c>
      <c r="J3268" s="27" t="n">
        <v>45870</v>
      </c>
      <c r="K3268" t="inlineStr">
        <is>
          <t>Boleto Bancário</t>
        </is>
      </c>
      <c r="L3268" t="inlineStr">
        <is>
          <t>Utilidades</t>
        </is>
      </c>
      <c r="M3268" t="inlineStr">
        <is>
          <t>Material de Consumo - Gelo/ Gas CO2/ Carvao /Velas</t>
        </is>
      </c>
      <c r="N3268" t="inlineStr">
        <is>
          <t>6383</t>
        </is>
      </c>
      <c r="O3268" t="inlineStr">
        <is>
          <t>Documentação Aprovada</t>
        </is>
      </c>
      <c r="P3268" t="inlineStr">
        <is>
          <t>Aprovado Diretoria</t>
        </is>
      </c>
      <c r="Q3268" t="inlineStr">
        <is>
          <t>Aprovado Caixa</t>
        </is>
      </c>
      <c r="R3268" t="inlineStr">
        <is>
          <t>Pago</t>
        </is>
      </c>
      <c r="S3268" t="n">
        <v>134</v>
      </c>
      <c r="T3268" t="inlineStr">
        <is>
          <t>Priceless - Bem Mais - Kamino</t>
        </is>
      </c>
    </row>
    <row r="3269">
      <c r="A3269" t="n">
        <v>150784</v>
      </c>
      <c r="B3269" t="n">
        <v>149</v>
      </c>
      <c r="C3269" t="inlineStr">
        <is>
          <t>Priceless</t>
        </is>
      </c>
      <c r="D3269" t="inlineStr">
        <is>
          <t xml:space="preserve">MS FRANGOS LTDA </t>
        </is>
      </c>
      <c r="E3269" t="n">
        <v>3810.51</v>
      </c>
      <c r="F3269" s="27" t="n">
        <v>45882</v>
      </c>
      <c r="G3269" s="27" t="n">
        <v>45881</v>
      </c>
      <c r="H3269" s="27" t="n">
        <v>45881</v>
      </c>
      <c r="I3269" s="27" t="n">
        <v>45873</v>
      </c>
      <c r="J3269" s="27" t="n">
        <v>45873</v>
      </c>
      <c r="K3269" t="inlineStr">
        <is>
          <t>Boleto Bancário</t>
        </is>
      </c>
      <c r="L3269" t="inlineStr">
        <is>
          <t>Custo Mercadoria Vendida</t>
        </is>
      </c>
      <c r="M3269" t="inlineStr">
        <is>
          <t>Insumos - Alimentos</t>
        </is>
      </c>
      <c r="N3269" t="inlineStr">
        <is>
          <t>3692</t>
        </is>
      </c>
      <c r="O3269" t="inlineStr">
        <is>
          <t>Documentação Aprovada</t>
        </is>
      </c>
      <c r="P3269" t="inlineStr">
        <is>
          <t>Aprovado Diretoria</t>
        </is>
      </c>
      <c r="Q3269" t="inlineStr">
        <is>
          <t>Aprovado Caixa</t>
        </is>
      </c>
      <c r="R3269" t="inlineStr">
        <is>
          <t>Pago</t>
        </is>
      </c>
      <c r="S3269" t="n">
        <v>134</v>
      </c>
      <c r="T3269" t="inlineStr">
        <is>
          <t>Priceless - Bem Mais - Kamino</t>
        </is>
      </c>
    </row>
    <row r="3270">
      <c r="A3270" t="n">
        <v>150420</v>
      </c>
      <c r="B3270" t="n">
        <v>149</v>
      </c>
      <c r="C3270" t="inlineStr">
        <is>
          <t>Priceless</t>
        </is>
      </c>
      <c r="D3270" t="inlineStr">
        <is>
          <t>ESTAFF SOLUÇÕES TECNOLOGICAS DE AGENCIAMENTO - THIAGO DE MELO</t>
        </is>
      </c>
      <c r="E3270" t="n">
        <v>5608</v>
      </c>
      <c r="F3270" s="27" t="n">
        <v>45882</v>
      </c>
      <c r="G3270" s="27" t="n">
        <v>45881</v>
      </c>
      <c r="H3270" s="27" t="n">
        <v>45881</v>
      </c>
      <c r="I3270" s="27" t="n">
        <v>45867</v>
      </c>
      <c r="J3270" s="27" t="n"/>
      <c r="K3270" t="inlineStr">
        <is>
          <t>Boleto Bancário</t>
        </is>
      </c>
      <c r="L3270" t="inlineStr">
        <is>
          <t>Custos de Eventos</t>
        </is>
      </c>
      <c r="M3270" t="inlineStr">
        <is>
          <t>Serviços Terceirizados - Eventos</t>
        </is>
      </c>
      <c r="N3270" t="inlineStr">
        <is>
          <t>506</t>
        </is>
      </c>
      <c r="O3270" t="inlineStr">
        <is>
          <t>Documentação Aprovada</t>
        </is>
      </c>
      <c r="P3270" t="inlineStr">
        <is>
          <t>Aprovado Diretoria</t>
        </is>
      </c>
      <c r="Q3270" t="inlineStr">
        <is>
          <t>Aprovado Caixa</t>
        </is>
      </c>
      <c r="R3270" t="inlineStr">
        <is>
          <t>Pago</t>
        </is>
      </c>
      <c r="S3270" t="n">
        <v>134</v>
      </c>
      <c r="T3270" t="inlineStr">
        <is>
          <t>Priceless - Bem Mais - Kamino</t>
        </is>
      </c>
    </row>
    <row r="3271">
      <c r="A3271" t="n">
        <v>153150</v>
      </c>
      <c r="B3271" t="n">
        <v>149</v>
      </c>
      <c r="C3271" t="inlineStr">
        <is>
          <t>Priceless</t>
        </is>
      </c>
      <c r="D3271" t="inlineStr">
        <is>
          <t>VALE TRANSPORTE</t>
        </is>
      </c>
      <c r="E3271" t="n">
        <v>228.8</v>
      </c>
      <c r="F3271" s="27" t="n">
        <v>45882</v>
      </c>
      <c r="G3271" s="27" t="n">
        <v>45881</v>
      </c>
      <c r="H3271" s="27" t="n">
        <v>45881</v>
      </c>
      <c r="I3271" s="27" t="n">
        <v>45870</v>
      </c>
      <c r="J3271" s="27" t="n">
        <v>45875</v>
      </c>
      <c r="K3271" t="inlineStr">
        <is>
          <t>Transferência Bancária ou Pix</t>
        </is>
      </c>
      <c r="L3271" t="inlineStr">
        <is>
          <t>Mão de Obra - Benefícios</t>
        </is>
      </c>
      <c r="M3271" t="inlineStr">
        <is>
          <t xml:space="preserve">  -  Vale-transporte</t>
        </is>
      </c>
      <c r="N3271" t="inlineStr">
        <is>
          <t>22880082025</t>
        </is>
      </c>
      <c r="O3271" t="inlineStr">
        <is>
          <t>Documentação Aprovada</t>
        </is>
      </c>
      <c r="P3271" t="inlineStr">
        <is>
          <t>Aprovado Diretoria</t>
        </is>
      </c>
      <c r="Q3271" t="inlineStr">
        <is>
          <t>Aprovado Caixa</t>
        </is>
      </c>
      <c r="R3271" t="inlineStr">
        <is>
          <t>Pago</t>
        </is>
      </c>
      <c r="S3271" t="n">
        <v>149</v>
      </c>
      <c r="T3271" t="inlineStr">
        <is>
          <t>Priceless - Duroc Filial Dois - Kamino</t>
        </is>
      </c>
    </row>
    <row r="3272">
      <c r="A3272" t="n">
        <v>155232</v>
      </c>
      <c r="B3272" t="n">
        <v>149</v>
      </c>
      <c r="C3272" t="inlineStr">
        <is>
          <t>Priceless</t>
        </is>
      </c>
      <c r="D3272" t="inlineStr">
        <is>
          <t>KORIN AGROPECUARIA LTDA</t>
        </is>
      </c>
      <c r="E3272" t="n">
        <v>616.42</v>
      </c>
      <c r="F3272" s="27" t="n">
        <v>45881</v>
      </c>
      <c r="G3272" s="27" t="n"/>
      <c r="H3272" s="27" t="n">
        <v>45881</v>
      </c>
      <c r="I3272" s="27" t="n">
        <v>45884</v>
      </c>
      <c r="J3272" s="27" t="n">
        <v>45884</v>
      </c>
      <c r="K3272" t="inlineStr">
        <is>
          <t>Transferência Bancária ou Pix</t>
        </is>
      </c>
      <c r="L3272" t="inlineStr">
        <is>
          <t>Custo Mercadoria Vendida</t>
        </is>
      </c>
      <c r="M3272" t="inlineStr">
        <is>
          <t>Insumos - Alimentos</t>
        </is>
      </c>
      <c r="N3272" t="inlineStr">
        <is>
          <t>1299944</t>
        </is>
      </c>
      <c r="P3272" t="inlineStr">
        <is>
          <t>Aprovado Diretoria</t>
        </is>
      </c>
      <c r="R3272" t="inlineStr">
        <is>
          <t>Pago</t>
        </is>
      </c>
      <c r="S3272" t="n">
        <v>134</v>
      </c>
      <c r="T3272" t="inlineStr">
        <is>
          <t>Priceless - Bem Mais - Kamino</t>
        </is>
      </c>
    </row>
    <row r="3273">
      <c r="A3273" t="n">
        <v>153620</v>
      </c>
      <c r="B3273" t="n">
        <v>149</v>
      </c>
      <c r="C3273" t="inlineStr">
        <is>
          <t>Priceless</t>
        </is>
      </c>
      <c r="D3273" t="inlineStr">
        <is>
          <t>FG7 COMERCIO E DISTRIBUICAO DE BEBIDAS LTDA</t>
        </is>
      </c>
      <c r="E3273" t="n">
        <v>0</v>
      </c>
      <c r="F3273" s="27" t="n">
        <v>45877</v>
      </c>
      <c r="G3273" s="27" t="n">
        <v>45881</v>
      </c>
      <c r="H3273" s="27" t="n">
        <v>45881</v>
      </c>
      <c r="I3273" s="27" t="n">
        <v>45877</v>
      </c>
      <c r="J3273" s="27" t="n">
        <v>45877</v>
      </c>
      <c r="K3273" t="inlineStr">
        <is>
          <t xml:space="preserve">Nota Bonificada </t>
        </is>
      </c>
      <c r="L3273" t="inlineStr">
        <is>
          <t>Custo Mercadoria Vendida</t>
        </is>
      </c>
      <c r="M3273" t="inlineStr">
        <is>
          <t>Insumos - Bebidas</t>
        </is>
      </c>
      <c r="N3273" t="inlineStr">
        <is>
          <t>651661</t>
        </is>
      </c>
      <c r="O3273" t="inlineStr">
        <is>
          <t>Documentação Aprovada</t>
        </is>
      </c>
      <c r="P3273" t="inlineStr">
        <is>
          <t>Aprovado Diretoria</t>
        </is>
      </c>
      <c r="Q3273" t="inlineStr">
        <is>
          <t>Aprovado Caixa</t>
        </is>
      </c>
      <c r="R3273" t="inlineStr">
        <is>
          <t>Pago</t>
        </is>
      </c>
      <c r="S3273" t="n">
        <v>134</v>
      </c>
      <c r="T3273" t="inlineStr">
        <is>
          <t>Priceless - Bem Mais - Kamino</t>
        </is>
      </c>
    </row>
    <row r="3274">
      <c r="A3274" t="n">
        <v>153724</v>
      </c>
      <c r="B3274" t="n">
        <v>149</v>
      </c>
      <c r="C3274" t="inlineStr">
        <is>
          <t>Priceless</t>
        </is>
      </c>
      <c r="D3274" t="inlineStr">
        <is>
          <t xml:space="preserve">ALTAMURA </t>
        </is>
      </c>
      <c r="E3274" t="n">
        <v>121.95</v>
      </c>
      <c r="F3274" s="27" t="n">
        <v>45880</v>
      </c>
      <c r="G3274" s="27" t="n">
        <v>45881</v>
      </c>
      <c r="H3274" s="27" t="n">
        <v>45881</v>
      </c>
      <c r="I3274" s="27" t="n">
        <v>45877</v>
      </c>
      <c r="J3274" s="27" t="n">
        <v>45877</v>
      </c>
      <c r="K3274" t="inlineStr">
        <is>
          <t>Boleto Bancário</t>
        </is>
      </c>
      <c r="L3274" t="inlineStr">
        <is>
          <t>Custo Mercadoria Vendida</t>
        </is>
      </c>
      <c r="M3274" t="inlineStr">
        <is>
          <t>Insumos - Alimentos</t>
        </is>
      </c>
      <c r="N3274" t="inlineStr">
        <is>
          <t>41165</t>
        </is>
      </c>
      <c r="O3274" t="inlineStr">
        <is>
          <t>Documentação Aprovada</t>
        </is>
      </c>
      <c r="P3274" t="inlineStr">
        <is>
          <t>Aprovado Diretoria</t>
        </is>
      </c>
      <c r="Q3274" t="inlineStr">
        <is>
          <t>Aprovado Caixa</t>
        </is>
      </c>
      <c r="R3274" t="inlineStr">
        <is>
          <t>Pago</t>
        </is>
      </c>
      <c r="S3274" t="n">
        <v>134</v>
      </c>
      <c r="T3274" t="inlineStr">
        <is>
          <t>Priceless - Bem Mais - Kamino</t>
        </is>
      </c>
    </row>
    <row r="3275">
      <c r="A3275" t="n">
        <v>154477</v>
      </c>
      <c r="B3275" t="n">
        <v>149</v>
      </c>
      <c r="C3275" t="inlineStr">
        <is>
          <t>Priceless</t>
        </is>
      </c>
      <c r="D3275" t="inlineStr">
        <is>
          <t>PASTIFICIO F MARTINS INDUSTRIA E COMERCIO DE ALIMENTOS LTDA</t>
        </is>
      </c>
      <c r="E3275" t="n">
        <v>360</v>
      </c>
      <c r="F3275" s="27" t="n">
        <v>45881</v>
      </c>
      <c r="G3275" s="27" t="n"/>
      <c r="H3275" s="27" t="n">
        <v>45881</v>
      </c>
      <c r="I3275" s="27" t="n">
        <v>45882</v>
      </c>
      <c r="J3275" s="27" t="n">
        <v>45882</v>
      </c>
      <c r="K3275" t="inlineStr">
        <is>
          <t>Transferência Bancária ou Pix</t>
        </is>
      </c>
      <c r="L3275" t="inlineStr">
        <is>
          <t>Custo Mercadoria Vendida</t>
        </is>
      </c>
      <c r="M3275" t="inlineStr">
        <is>
          <t>Insumos - Alimentos</t>
        </is>
      </c>
      <c r="N3275" t="inlineStr">
        <is>
          <t>7451</t>
        </is>
      </c>
      <c r="O3275" t="inlineStr">
        <is>
          <t>Documentação Aprovada</t>
        </is>
      </c>
      <c r="P3275" t="inlineStr">
        <is>
          <t>Aprovado Diretoria</t>
        </is>
      </c>
      <c r="R3275" t="inlineStr">
        <is>
          <t>Pago</t>
        </is>
      </c>
      <c r="S3275" t="n">
        <v>134</v>
      </c>
      <c r="T3275" t="inlineStr">
        <is>
          <t>Priceless - Bem Mais - Kamino</t>
        </is>
      </c>
    </row>
    <row r="3276">
      <c r="A3276" t="n">
        <v>154790</v>
      </c>
      <c r="B3276" t="n">
        <v>149</v>
      </c>
      <c r="C3276" t="inlineStr">
        <is>
          <t>Priceless</t>
        </is>
      </c>
      <c r="D3276" t="inlineStr">
        <is>
          <t>ALLIMENTARI COMERCIO DE PRODUTOS ALIMENTICIOS E SERVICOS LTDA</t>
        </is>
      </c>
      <c r="E3276" t="n">
        <v>32</v>
      </c>
      <c r="F3276" s="27" t="n">
        <v>45881</v>
      </c>
      <c r="G3276" s="27" t="n"/>
      <c r="H3276" s="27" t="n">
        <v>45881</v>
      </c>
      <c r="I3276" s="27" t="n">
        <v>45883</v>
      </c>
      <c r="J3276" s="27" t="n">
        <v>45883</v>
      </c>
      <c r="K3276" t="inlineStr">
        <is>
          <t>Transferência Bancária ou Pix</t>
        </is>
      </c>
      <c r="L3276" t="inlineStr">
        <is>
          <t>Custo Mercadoria Vendida</t>
        </is>
      </c>
      <c r="M3276" t="inlineStr">
        <is>
          <t>Insumos - Alimentos</t>
        </is>
      </c>
      <c r="N3276" t="inlineStr">
        <is>
          <t>27349</t>
        </is>
      </c>
      <c r="P3276" t="inlineStr">
        <is>
          <t>Aprovado Diretoria</t>
        </is>
      </c>
      <c r="R3276" t="inlineStr">
        <is>
          <t>Pago</t>
        </is>
      </c>
      <c r="S3276" t="n">
        <v>134</v>
      </c>
      <c r="T3276" t="inlineStr">
        <is>
          <t>Priceless - Bem Mais - Kamino</t>
        </is>
      </c>
    </row>
    <row r="3277">
      <c r="A3277" t="n">
        <v>154480</v>
      </c>
      <c r="B3277" t="n">
        <v>149</v>
      </c>
      <c r="C3277" t="inlineStr">
        <is>
          <t>Priceless</t>
        </is>
      </c>
      <c r="D3277" t="inlineStr">
        <is>
          <t>PORCO FELIZ COM DE CARNES LTDA</t>
        </is>
      </c>
      <c r="E3277" t="n">
        <v>1883.2</v>
      </c>
      <c r="F3277" s="27" t="n">
        <v>45881</v>
      </c>
      <c r="G3277" s="27" t="n"/>
      <c r="H3277" s="27" t="n">
        <v>45881</v>
      </c>
      <c r="I3277" s="27" t="n">
        <v>45882</v>
      </c>
      <c r="J3277" s="27" t="n">
        <v>45882</v>
      </c>
      <c r="K3277" t="inlineStr">
        <is>
          <t>Transferência Bancária ou Pix</t>
        </is>
      </c>
      <c r="L3277" t="inlineStr">
        <is>
          <t>Custo Mercadoria Vendida</t>
        </is>
      </c>
      <c r="M3277" t="inlineStr">
        <is>
          <t>Insumos - Alimentos</t>
        </is>
      </c>
      <c r="N3277" t="inlineStr">
        <is>
          <t>588012</t>
        </is>
      </c>
      <c r="O3277" t="inlineStr">
        <is>
          <t>Documentação Aprovada</t>
        </is>
      </c>
      <c r="P3277" t="inlineStr">
        <is>
          <t>Aprovado Diretoria</t>
        </is>
      </c>
      <c r="R3277" t="inlineStr">
        <is>
          <t>Pago</t>
        </is>
      </c>
      <c r="S3277" t="n">
        <v>134</v>
      </c>
      <c r="T3277" t="inlineStr">
        <is>
          <t>Priceless - Bem Mais - Kamino</t>
        </is>
      </c>
    </row>
    <row r="3278">
      <c r="A3278" t="n">
        <v>154786</v>
      </c>
      <c r="B3278" t="n">
        <v>149</v>
      </c>
      <c r="C3278" t="inlineStr">
        <is>
          <t>Priceless</t>
        </is>
      </c>
      <c r="D3278" t="inlineStr">
        <is>
          <t>ALLIMENTARI COMERCIO DE PRODUTOS ALIMENTICIOS E SERVICOS LTDA</t>
        </is>
      </c>
      <c r="E3278" t="n">
        <v>49</v>
      </c>
      <c r="F3278" s="27" t="n">
        <v>45881</v>
      </c>
      <c r="G3278" s="27" t="n"/>
      <c r="H3278" s="27" t="n">
        <v>45881</v>
      </c>
      <c r="I3278" s="27" t="n">
        <v>45883</v>
      </c>
      <c r="J3278" s="27" t="n">
        <v>45883</v>
      </c>
      <c r="K3278" t="inlineStr">
        <is>
          <t>Transferência Bancária ou Pix</t>
        </is>
      </c>
      <c r="L3278" t="inlineStr">
        <is>
          <t>Custo Mercadoria Vendida</t>
        </is>
      </c>
      <c r="M3278" t="inlineStr">
        <is>
          <t>Insumos - Alimentos</t>
        </is>
      </c>
      <c r="N3278" t="inlineStr">
        <is>
          <t>27348</t>
        </is>
      </c>
      <c r="P3278" t="inlineStr">
        <is>
          <t>Aprovado Diretoria</t>
        </is>
      </c>
      <c r="R3278" t="inlineStr">
        <is>
          <t>Pago</t>
        </is>
      </c>
      <c r="S3278" t="n">
        <v>134</v>
      </c>
      <c r="T3278" t="inlineStr">
        <is>
          <t>Priceless - Bem Mais - Kamino</t>
        </is>
      </c>
    </row>
    <row r="3279">
      <c r="A3279" t="n">
        <v>154310</v>
      </c>
      <c r="B3279" t="n">
        <v>149</v>
      </c>
      <c r="C3279" t="inlineStr">
        <is>
          <t>Priceless</t>
        </is>
      </c>
      <c r="D3279" t="inlineStr">
        <is>
          <t xml:space="preserve">KAMINO INSTITUICAO DE PAGAMENTO LTDA </t>
        </is>
      </c>
      <c r="E3279" t="n">
        <v>2</v>
      </c>
      <c r="F3279" s="27" t="n">
        <v>45881</v>
      </c>
      <c r="G3279" s="27" t="n"/>
      <c r="H3279" s="27" t="n">
        <v>45881</v>
      </c>
      <c r="I3279" s="27" t="n">
        <v>45881</v>
      </c>
      <c r="J3279" s="27" t="n">
        <v>45882</v>
      </c>
      <c r="K3279" t="inlineStr">
        <is>
          <t>Transferência Bancária ou Pix</t>
        </is>
      </c>
      <c r="L3279" t="inlineStr">
        <is>
          <t>Despesas Financeiras</t>
        </is>
      </c>
      <c r="M3279" t="inlineStr">
        <is>
          <t>Tarifas Bancárias</t>
        </is>
      </c>
      <c r="N3279" t="inlineStr">
        <is>
          <t>000200</t>
        </is>
      </c>
      <c r="P3279" t="inlineStr">
        <is>
          <t>Aprovado Diretoria</t>
        </is>
      </c>
      <c r="R3279" t="inlineStr">
        <is>
          <t>Pago</t>
        </is>
      </c>
    </row>
    <row r="3280">
      <c r="A3280" t="n">
        <v>131876</v>
      </c>
      <c r="B3280" t="n">
        <v>149</v>
      </c>
      <c r="C3280" t="inlineStr">
        <is>
          <t>Priceless</t>
        </is>
      </c>
      <c r="D3280" t="inlineStr">
        <is>
          <t>ESTAFF SOLUÇÕES TECNOLOGICAS DE AGENCIAMENTO - THIAGO DE MELO</t>
        </is>
      </c>
      <c r="E3280" t="n">
        <v>561</v>
      </c>
      <c r="F3280" s="27" t="n">
        <v>45882</v>
      </c>
      <c r="G3280" s="27" t="n">
        <v>45881</v>
      </c>
      <c r="H3280" s="27" t="n">
        <v>45881</v>
      </c>
      <c r="I3280" s="27" t="n">
        <v>45870</v>
      </c>
      <c r="J3280" s="27" t="n"/>
      <c r="K3280" t="inlineStr">
        <is>
          <t>Boleto Bancário</t>
        </is>
      </c>
      <c r="L3280" t="inlineStr">
        <is>
          <t>Custos de Eventos</t>
        </is>
      </c>
      <c r="M3280" t="inlineStr">
        <is>
          <t>Serviços Terceirizados - Eventos</t>
        </is>
      </c>
      <c r="N3280" t="inlineStr">
        <is>
          <t>506</t>
        </is>
      </c>
      <c r="O3280" t="inlineStr">
        <is>
          <t>Documentação Aprovada</t>
        </is>
      </c>
      <c r="P3280" t="inlineStr">
        <is>
          <t>Aprovado Diretoria</t>
        </is>
      </c>
      <c r="Q3280" t="inlineStr">
        <is>
          <t>Aprovado Caixa</t>
        </is>
      </c>
      <c r="R3280" t="inlineStr">
        <is>
          <t>Pago</t>
        </is>
      </c>
      <c r="S3280" t="n">
        <v>134</v>
      </c>
      <c r="T3280" t="inlineStr">
        <is>
          <t>Priceless - Bem Mais - Kamino</t>
        </is>
      </c>
    </row>
    <row r="3281">
      <c r="A3281" t="n">
        <v>157326</v>
      </c>
      <c r="B3281" t="n">
        <v>149</v>
      </c>
      <c r="C3281" t="inlineStr">
        <is>
          <t>Priceless</t>
        </is>
      </c>
      <c r="D3281" t="inlineStr">
        <is>
          <t>ROBERT PLANTS COMERCIO DE PRODUTOS ALIMENTICIOS LTDA</t>
        </is>
      </c>
      <c r="E3281" t="n">
        <v>440</v>
      </c>
      <c r="F3281" s="27" t="n">
        <v>45895</v>
      </c>
      <c r="G3281" s="27" t="n"/>
      <c r="H3281" s="27" t="n">
        <v>45881</v>
      </c>
      <c r="I3281" s="27" t="n">
        <v>45897</v>
      </c>
      <c r="J3281" s="27" t="n">
        <v>45897</v>
      </c>
      <c r="K3281" t="inlineStr">
        <is>
          <t>Transferência Bancária ou Pix</t>
        </is>
      </c>
      <c r="L3281" t="inlineStr">
        <is>
          <t>Custo Mercadoria Vendida</t>
        </is>
      </c>
      <c r="M3281" t="inlineStr">
        <is>
          <t>Insumos - Alimentos</t>
        </is>
      </c>
      <c r="N3281" t="inlineStr">
        <is>
          <t>123</t>
        </is>
      </c>
      <c r="R3281" t="inlineStr">
        <is>
          <t>Pago</t>
        </is>
      </c>
      <c r="S3281" t="n">
        <v>134</v>
      </c>
      <c r="T3281" t="inlineStr">
        <is>
          <t>Priceless - Bem Mais - Kamino</t>
        </is>
      </c>
    </row>
    <row r="3282">
      <c r="A3282" t="n">
        <v>147658</v>
      </c>
      <c r="B3282" t="n">
        <v>149</v>
      </c>
      <c r="C3282" t="inlineStr">
        <is>
          <t>Priceless</t>
        </is>
      </c>
      <c r="D3282" t="inlineStr">
        <is>
          <t>KING COMERCIO E IMPORTACAO DE BEBIDAS LTDA</t>
        </is>
      </c>
      <c r="E3282" t="n">
        <v>1471.84</v>
      </c>
      <c r="F3282" s="27" t="n">
        <v>45881</v>
      </c>
      <c r="G3282" s="27" t="n">
        <v>45881</v>
      </c>
      <c r="H3282" s="27" t="n">
        <v>45881</v>
      </c>
      <c r="I3282" s="27" t="n">
        <v>45855</v>
      </c>
      <c r="J3282" s="27" t="n">
        <v>45855</v>
      </c>
      <c r="K3282" t="inlineStr">
        <is>
          <t>Boleto Bancário</t>
        </is>
      </c>
      <c r="L3282" t="inlineStr">
        <is>
          <t>Custo Mercadoria Vendida</t>
        </is>
      </c>
      <c r="M3282" t="inlineStr">
        <is>
          <t>Insumos - Bebidas</t>
        </is>
      </c>
      <c r="N3282" t="inlineStr">
        <is>
          <t>119438</t>
        </is>
      </c>
      <c r="O3282" t="inlineStr">
        <is>
          <t>Documentação Aprovada</t>
        </is>
      </c>
      <c r="P3282" t="inlineStr">
        <is>
          <t>Aprovado Diretoria</t>
        </is>
      </c>
      <c r="Q3282" t="inlineStr">
        <is>
          <t>Aprovado Caixa</t>
        </is>
      </c>
      <c r="R3282" t="inlineStr">
        <is>
          <t>Pago</t>
        </is>
      </c>
      <c r="S3282" t="n">
        <v>134</v>
      </c>
      <c r="T3282" t="inlineStr">
        <is>
          <t>Priceless - Bem Mais - Kamino</t>
        </is>
      </c>
    </row>
    <row r="3283">
      <c r="A3283" t="n">
        <v>147656</v>
      </c>
      <c r="B3283" t="n">
        <v>149</v>
      </c>
      <c r="C3283" t="inlineStr">
        <is>
          <t>Priceless</t>
        </is>
      </c>
      <c r="D3283" t="inlineStr">
        <is>
          <t>QUEIJARIA ATALAIA LTDA</t>
        </is>
      </c>
      <c r="E3283" t="n">
        <v>3324.61</v>
      </c>
      <c r="F3283" s="27" t="n">
        <v>45881</v>
      </c>
      <c r="G3283" s="27" t="n">
        <v>45881</v>
      </c>
      <c r="H3283" s="27" t="n">
        <v>45881</v>
      </c>
      <c r="I3283" s="27" t="n">
        <v>45855</v>
      </c>
      <c r="J3283" s="27" t="n">
        <v>45855</v>
      </c>
      <c r="K3283" t="inlineStr">
        <is>
          <t>Boleto Bancário</t>
        </is>
      </c>
      <c r="L3283" t="inlineStr">
        <is>
          <t>Custo Mercadoria Vendida</t>
        </is>
      </c>
      <c r="M3283" t="inlineStr">
        <is>
          <t>Insumos - Alimentos</t>
        </is>
      </c>
      <c r="N3283" t="inlineStr">
        <is>
          <t>11637</t>
        </is>
      </c>
      <c r="O3283" t="inlineStr">
        <is>
          <t>Documentação Aprovada</t>
        </is>
      </c>
      <c r="P3283" t="inlineStr">
        <is>
          <t>Aprovado Diretoria</t>
        </is>
      </c>
      <c r="Q3283" t="inlineStr">
        <is>
          <t>Aprovado Caixa</t>
        </is>
      </c>
      <c r="R3283" t="inlineStr">
        <is>
          <t>Pago</t>
        </is>
      </c>
      <c r="S3283" t="n">
        <v>134</v>
      </c>
      <c r="T3283" t="inlineStr">
        <is>
          <t>Priceless - Bem Mais - Kamino</t>
        </is>
      </c>
    </row>
    <row r="3284">
      <c r="A3284" t="n">
        <v>146736</v>
      </c>
      <c r="B3284" t="n">
        <v>149</v>
      </c>
      <c r="C3284" t="inlineStr">
        <is>
          <t>Priceless</t>
        </is>
      </c>
      <c r="D3284" t="inlineStr">
        <is>
          <t>EMPORIO M&amp;M LTDA</t>
        </is>
      </c>
      <c r="E3284" t="n">
        <v>340</v>
      </c>
      <c r="F3284" s="27" t="n">
        <v>45882</v>
      </c>
      <c r="G3284" s="27" t="n">
        <v>45881</v>
      </c>
      <c r="H3284" s="27" t="n">
        <v>45881</v>
      </c>
      <c r="I3284" s="27" t="n">
        <v>45853</v>
      </c>
      <c r="J3284" s="27" t="n">
        <v>45853</v>
      </c>
      <c r="K3284" t="inlineStr">
        <is>
          <t>Boleto Bancário</t>
        </is>
      </c>
      <c r="L3284" t="inlineStr">
        <is>
          <t>Custo Mercadoria Vendida</t>
        </is>
      </c>
      <c r="M3284" t="inlineStr">
        <is>
          <t>Insumos - Alimentos</t>
        </is>
      </c>
      <c r="N3284" t="inlineStr">
        <is>
          <t>18691</t>
        </is>
      </c>
      <c r="O3284" t="inlineStr">
        <is>
          <t>Documentação Aprovada</t>
        </is>
      </c>
      <c r="P3284" t="inlineStr">
        <is>
          <t>Aprovado Diretoria</t>
        </is>
      </c>
      <c r="Q3284" t="inlineStr">
        <is>
          <t>Aprovado Caixa</t>
        </is>
      </c>
      <c r="R3284" t="inlineStr">
        <is>
          <t>Pago</t>
        </is>
      </c>
      <c r="S3284" t="n">
        <v>134</v>
      </c>
      <c r="T3284" t="inlineStr">
        <is>
          <t>Priceless - Bem Mais - Kamino</t>
        </is>
      </c>
    </row>
    <row r="3285">
      <c r="A3285" t="n">
        <v>146731</v>
      </c>
      <c r="B3285" t="n">
        <v>149</v>
      </c>
      <c r="C3285" t="inlineStr">
        <is>
          <t>Priceless</t>
        </is>
      </c>
      <c r="D3285" t="inlineStr">
        <is>
          <t xml:space="preserve">LEITERIA CABRIOLA FROMAGES DE CHEVRE LTDA </t>
        </is>
      </c>
      <c r="E3285" t="n">
        <v>236.7</v>
      </c>
      <c r="F3285" s="27" t="n">
        <v>45882</v>
      </c>
      <c r="G3285" s="27" t="n">
        <v>45881</v>
      </c>
      <c r="H3285" s="27" t="n">
        <v>45881</v>
      </c>
      <c r="I3285" s="27" t="n">
        <v>45853</v>
      </c>
      <c r="J3285" s="27" t="n">
        <v>45853</v>
      </c>
      <c r="K3285" t="inlineStr">
        <is>
          <t>Boleto Bancário</t>
        </is>
      </c>
      <c r="L3285" t="inlineStr">
        <is>
          <t>Custo Mercadoria Vendida</t>
        </is>
      </c>
      <c r="M3285" t="inlineStr">
        <is>
          <t>Insumos - Alimentos</t>
        </is>
      </c>
      <c r="N3285" t="inlineStr">
        <is>
          <t>44363</t>
        </is>
      </c>
      <c r="O3285" t="inlineStr">
        <is>
          <t>Documentação Aprovada</t>
        </is>
      </c>
      <c r="P3285" t="inlineStr">
        <is>
          <t>Aprovado Diretoria</t>
        </is>
      </c>
      <c r="Q3285" t="inlineStr">
        <is>
          <t>Aprovado Caixa</t>
        </is>
      </c>
      <c r="R3285" t="inlineStr">
        <is>
          <t>Pago</t>
        </is>
      </c>
      <c r="S3285" t="n">
        <v>134</v>
      </c>
      <c r="T3285" t="inlineStr">
        <is>
          <t>Priceless - Bem Mais - Kamino</t>
        </is>
      </c>
    </row>
    <row r="3286">
      <c r="A3286" t="n">
        <v>146732</v>
      </c>
      <c r="B3286" t="n">
        <v>149</v>
      </c>
      <c r="C3286" t="inlineStr">
        <is>
          <t>Priceless</t>
        </is>
      </c>
      <c r="D3286" t="inlineStr">
        <is>
          <t>FG7 COMERCIO E DISTRIBUICAO DE BEBIDAS LTDA</t>
        </is>
      </c>
      <c r="E3286" t="n">
        <v>702.98</v>
      </c>
      <c r="F3286" s="27" t="n">
        <v>45881</v>
      </c>
      <c r="G3286" s="27" t="n">
        <v>45881</v>
      </c>
      <c r="H3286" s="27" t="n">
        <v>45881</v>
      </c>
      <c r="I3286" s="27" t="n">
        <v>45853</v>
      </c>
      <c r="J3286" s="27" t="n">
        <v>45853</v>
      </c>
      <c r="K3286" t="inlineStr">
        <is>
          <t>Boleto Bancário</t>
        </is>
      </c>
      <c r="L3286" t="inlineStr">
        <is>
          <t>Custo Mercadoria Vendida</t>
        </is>
      </c>
      <c r="M3286" t="inlineStr">
        <is>
          <t>Insumos - Bebidas</t>
        </is>
      </c>
      <c r="N3286" t="inlineStr">
        <is>
          <t>639973</t>
        </is>
      </c>
      <c r="O3286" t="inlineStr">
        <is>
          <t>Documentação Aprovada</t>
        </is>
      </c>
      <c r="P3286" t="inlineStr">
        <is>
          <t>Aprovado Diretoria</t>
        </is>
      </c>
      <c r="Q3286" t="inlineStr">
        <is>
          <t>Aprovado Caixa</t>
        </is>
      </c>
      <c r="R3286" t="inlineStr">
        <is>
          <t>Pago</t>
        </is>
      </c>
      <c r="S3286" t="n">
        <v>134</v>
      </c>
      <c r="T3286" t="inlineStr">
        <is>
          <t>Priceless - Bem Mais - Kamino</t>
        </is>
      </c>
    </row>
    <row r="3287">
      <c r="A3287" t="n">
        <v>147155</v>
      </c>
      <c r="B3287" t="n">
        <v>149</v>
      </c>
      <c r="C3287" t="inlineStr">
        <is>
          <t>Priceless</t>
        </is>
      </c>
      <c r="D3287" t="inlineStr">
        <is>
          <t>PIVOT 30 INDUSTRIA DE VINHOS LTDA</t>
        </is>
      </c>
      <c r="E3287" t="n">
        <v>2862.6</v>
      </c>
      <c r="F3287" s="27" t="n">
        <v>45882</v>
      </c>
      <c r="G3287" s="27" t="n">
        <v>45881</v>
      </c>
      <c r="H3287" s="27" t="n">
        <v>45881</v>
      </c>
      <c r="I3287" s="27" t="n">
        <v>45854</v>
      </c>
      <c r="J3287" s="27" t="n">
        <v>45854</v>
      </c>
      <c r="K3287" t="inlineStr">
        <is>
          <t>Boleto Bancário</t>
        </is>
      </c>
      <c r="L3287" t="inlineStr">
        <is>
          <t>Custo Mercadoria Vendida</t>
        </is>
      </c>
      <c r="M3287" t="inlineStr">
        <is>
          <t>Insumos - Bebidas</t>
        </is>
      </c>
      <c r="N3287" t="inlineStr">
        <is>
          <t>8374</t>
        </is>
      </c>
      <c r="O3287" t="inlineStr">
        <is>
          <t>Documentação Aprovada</t>
        </is>
      </c>
      <c r="P3287" t="inlineStr">
        <is>
          <t>Aprovado Diretoria</t>
        </is>
      </c>
      <c r="Q3287" t="inlineStr">
        <is>
          <t>Aprovado Caixa</t>
        </is>
      </c>
      <c r="R3287" t="inlineStr">
        <is>
          <t>Pago</t>
        </is>
      </c>
      <c r="S3287" t="n">
        <v>134</v>
      </c>
      <c r="T3287" t="inlineStr">
        <is>
          <t>Priceless - Bem Mais - Kamino</t>
        </is>
      </c>
    </row>
    <row r="3288">
      <c r="A3288" t="n">
        <v>150050</v>
      </c>
      <c r="B3288" t="n">
        <v>149</v>
      </c>
      <c r="C3288" t="inlineStr">
        <is>
          <t>Priceless</t>
        </is>
      </c>
      <c r="D3288" t="inlineStr">
        <is>
          <t xml:space="preserve">GAZIT MALLS FUNDO DE INVESTIMENTO IMOBILIARIO - REPASSE LOCACAO </t>
        </is>
      </c>
      <c r="E3288" t="n">
        <v>2857.98</v>
      </c>
      <c r="F3288" s="27" t="n">
        <v>45882</v>
      </c>
      <c r="G3288" s="27" t="n">
        <v>45881</v>
      </c>
      <c r="H3288" s="27" t="n">
        <v>45881</v>
      </c>
      <c r="I3288" s="27" t="n">
        <v>45869</v>
      </c>
      <c r="J3288" s="27" t="n">
        <v>45869</v>
      </c>
      <c r="K3288" t="inlineStr">
        <is>
          <t>Boleto Bancário</t>
        </is>
      </c>
      <c r="L3288" t="inlineStr">
        <is>
          <t>Custos de Eventos</t>
        </is>
      </c>
      <c r="M3288" t="inlineStr">
        <is>
          <t>Repasse Gazit - Locação Aroo</t>
        </is>
      </c>
      <c r="N3288" t="inlineStr">
        <is>
          <t>0</t>
        </is>
      </c>
      <c r="O3288" t="inlineStr">
        <is>
          <t>Documentação Aprovada</t>
        </is>
      </c>
      <c r="P3288" t="inlineStr">
        <is>
          <t>Aprovado Diretoria</t>
        </is>
      </c>
      <c r="Q3288" t="inlineStr">
        <is>
          <t>Aprovado Caixa</t>
        </is>
      </c>
      <c r="R3288" t="inlineStr">
        <is>
          <t>Pago</t>
        </is>
      </c>
      <c r="S3288" t="n">
        <v>134</v>
      </c>
      <c r="T3288" t="inlineStr">
        <is>
          <t>Priceless - Bem Mais - Kamino</t>
        </is>
      </c>
    </row>
    <row r="3289">
      <c r="A3289" t="n">
        <v>150233</v>
      </c>
      <c r="B3289" t="n">
        <v>149</v>
      </c>
      <c r="C3289" t="inlineStr">
        <is>
          <t>Priceless</t>
        </is>
      </c>
      <c r="D3289" t="inlineStr">
        <is>
          <t>ANDREIA SANTOS FREITAS DUARTE</t>
        </is>
      </c>
      <c r="E3289" t="n">
        <v>609.97</v>
      </c>
      <c r="F3289" s="27" t="n">
        <v>45881</v>
      </c>
      <c r="G3289" s="27" t="n">
        <v>45881</v>
      </c>
      <c r="H3289" s="27" t="n">
        <v>45881</v>
      </c>
      <c r="I3289" s="27" t="n">
        <v>45869</v>
      </c>
      <c r="J3289" s="27" t="n">
        <v>45869</v>
      </c>
      <c r="K3289" t="inlineStr">
        <is>
          <t>Boleto Bancário</t>
        </is>
      </c>
      <c r="L3289" t="inlineStr">
        <is>
          <t>Utilidades</t>
        </is>
      </c>
      <c r="M3289" t="inlineStr">
        <is>
          <t>Higiene e Limpeza</t>
        </is>
      </c>
      <c r="N3289" t="inlineStr">
        <is>
          <t>2268</t>
        </is>
      </c>
      <c r="O3289" t="inlineStr">
        <is>
          <t>Documentação Aprovada</t>
        </is>
      </c>
      <c r="P3289" t="inlineStr">
        <is>
          <t>Aprovado Diretoria</t>
        </is>
      </c>
      <c r="Q3289" t="inlineStr">
        <is>
          <t>Aprovado Caixa</t>
        </is>
      </c>
      <c r="R3289" t="inlineStr">
        <is>
          <t>Pago</t>
        </is>
      </c>
      <c r="S3289" t="n">
        <v>134</v>
      </c>
      <c r="T3289" t="inlineStr">
        <is>
          <t>Priceless - Bem Mais - Kamino</t>
        </is>
      </c>
    </row>
    <row r="3290">
      <c r="A3290" t="n">
        <v>149688</v>
      </c>
      <c r="B3290" t="n">
        <v>149</v>
      </c>
      <c r="C3290" t="inlineStr">
        <is>
          <t>Priceless</t>
        </is>
      </c>
      <c r="D3290" t="inlineStr">
        <is>
          <t xml:space="preserve">FORTE ALIMENTOS COM. IMPORTAÇÃO LTDA </t>
        </is>
      </c>
      <c r="E3290" t="n">
        <v>2022.69</v>
      </c>
      <c r="F3290" s="27" t="n">
        <v>45881</v>
      </c>
      <c r="G3290" s="27" t="n">
        <v>45881</v>
      </c>
      <c r="H3290" s="27" t="n">
        <v>45881</v>
      </c>
      <c r="I3290" s="27" t="n">
        <v>45868</v>
      </c>
      <c r="J3290" s="27" t="n">
        <v>45868</v>
      </c>
      <c r="K3290" t="inlineStr">
        <is>
          <t>Boleto Bancário</t>
        </is>
      </c>
      <c r="L3290" t="inlineStr">
        <is>
          <t>Custo Mercadoria Vendida</t>
        </is>
      </c>
      <c r="M3290" t="inlineStr">
        <is>
          <t>Insumos - Alimentos</t>
        </is>
      </c>
      <c r="N3290" t="inlineStr">
        <is>
          <t>324074</t>
        </is>
      </c>
      <c r="O3290" t="inlineStr">
        <is>
          <t>Documentação Aprovada</t>
        </is>
      </c>
      <c r="P3290" t="inlineStr">
        <is>
          <t>Aprovado Diretoria</t>
        </is>
      </c>
      <c r="Q3290" t="inlineStr">
        <is>
          <t>Aprovado Caixa</t>
        </is>
      </c>
      <c r="R3290" t="inlineStr">
        <is>
          <t>Pago</t>
        </is>
      </c>
      <c r="S3290" t="n">
        <v>134</v>
      </c>
      <c r="T3290" t="inlineStr">
        <is>
          <t>Priceless - Bem Mais - Kamino</t>
        </is>
      </c>
    </row>
    <row r="3291">
      <c r="A3291" t="n">
        <v>149846</v>
      </c>
      <c r="B3291" t="n">
        <v>149</v>
      </c>
      <c r="C3291" t="inlineStr">
        <is>
          <t>Priceless</t>
        </is>
      </c>
      <c r="D3291" t="inlineStr">
        <is>
          <t>CG FOOD´S DISTRIBUIDORA DE ALIMENTOS LTDA</t>
        </is>
      </c>
      <c r="E3291" t="n">
        <v>388</v>
      </c>
      <c r="F3291" s="27" t="n">
        <v>45881</v>
      </c>
      <c r="G3291" s="27" t="n">
        <v>45881</v>
      </c>
      <c r="H3291" s="27" t="n">
        <v>45881</v>
      </c>
      <c r="I3291" s="27" t="n">
        <v>45868</v>
      </c>
      <c r="J3291" s="27" t="n">
        <v>45868</v>
      </c>
      <c r="K3291" t="inlineStr">
        <is>
          <t>Boleto Bancário</t>
        </is>
      </c>
      <c r="L3291" t="inlineStr">
        <is>
          <t>Custo Mercadoria Vendida</t>
        </is>
      </c>
      <c r="M3291" t="inlineStr">
        <is>
          <t>Insumos - Alimentos</t>
        </is>
      </c>
      <c r="N3291" t="inlineStr">
        <is>
          <t>159098</t>
        </is>
      </c>
      <c r="O3291" t="inlineStr">
        <is>
          <t>Documentação Aprovada</t>
        </is>
      </c>
      <c r="P3291" t="inlineStr">
        <is>
          <t>Aprovado Diretoria</t>
        </is>
      </c>
      <c r="Q3291" t="inlineStr">
        <is>
          <t>Aprovado Caixa</t>
        </is>
      </c>
      <c r="R3291" t="inlineStr">
        <is>
          <t>Pago</t>
        </is>
      </c>
      <c r="S3291" t="n">
        <v>134</v>
      </c>
      <c r="T3291" t="inlineStr">
        <is>
          <t>Priceless - Bem Mais - Kamino</t>
        </is>
      </c>
    </row>
    <row r="3292">
      <c r="A3292" t="n">
        <v>149678</v>
      </c>
      <c r="B3292" t="n">
        <v>149</v>
      </c>
      <c r="C3292" t="inlineStr">
        <is>
          <t>Priceless</t>
        </is>
      </c>
      <c r="D3292" t="inlineStr">
        <is>
          <t>HORTIFRUTIGRANJEIRO RODRIGUES LTDA</t>
        </is>
      </c>
      <c r="E3292" t="n">
        <v>565.1</v>
      </c>
      <c r="F3292" s="27" t="n">
        <v>45881</v>
      </c>
      <c r="G3292" s="27" t="n">
        <v>45881</v>
      </c>
      <c r="H3292" s="27" t="n">
        <v>45881</v>
      </c>
      <c r="I3292" s="27" t="n">
        <v>45868</v>
      </c>
      <c r="J3292" s="27" t="n">
        <v>45868</v>
      </c>
      <c r="K3292" t="inlineStr">
        <is>
          <t>Boleto Bancário</t>
        </is>
      </c>
      <c r="L3292" t="inlineStr">
        <is>
          <t>Custo Mercadoria Vendida</t>
        </is>
      </c>
      <c r="M3292" t="inlineStr">
        <is>
          <t>Insumos - Alimentos</t>
        </is>
      </c>
      <c r="N3292" t="inlineStr">
        <is>
          <t>11811</t>
        </is>
      </c>
      <c r="O3292" t="inlineStr">
        <is>
          <t>Documentação Aprovada</t>
        </is>
      </c>
      <c r="P3292" t="inlineStr">
        <is>
          <t>Aprovado Diretoria</t>
        </is>
      </c>
      <c r="Q3292" t="inlineStr">
        <is>
          <t>Aprovado Caixa</t>
        </is>
      </c>
      <c r="R3292" t="inlineStr">
        <is>
          <t>Pago</t>
        </is>
      </c>
      <c r="S3292" t="n">
        <v>134</v>
      </c>
      <c r="T3292" t="inlineStr">
        <is>
          <t>Priceless - Bem Mais - Kamino</t>
        </is>
      </c>
    </row>
    <row r="3293">
      <c r="A3293" t="n">
        <v>150235</v>
      </c>
      <c r="B3293" t="n">
        <v>149</v>
      </c>
      <c r="C3293" t="inlineStr">
        <is>
          <t>Priceless</t>
        </is>
      </c>
      <c r="D3293" t="inlineStr">
        <is>
          <t>ANDREIA SANTOS FREITAS DUARTE</t>
        </is>
      </c>
      <c r="E3293" t="n">
        <v>389.75</v>
      </c>
      <c r="F3293" s="27" t="n">
        <v>45881</v>
      </c>
      <c r="G3293" s="27" t="n">
        <v>45881</v>
      </c>
      <c r="H3293" s="27" t="n">
        <v>45881</v>
      </c>
      <c r="I3293" s="27" t="n">
        <v>45869</v>
      </c>
      <c r="J3293" s="27" t="n">
        <v>45869</v>
      </c>
      <c r="K3293" t="inlineStr">
        <is>
          <t>Boleto Bancário</t>
        </is>
      </c>
      <c r="L3293" t="inlineStr">
        <is>
          <t>Custo Mercadoria Vendida</t>
        </is>
      </c>
      <c r="M3293" t="inlineStr">
        <is>
          <t>Insumos - Alimentos</t>
        </is>
      </c>
      <c r="N3293" t="inlineStr">
        <is>
          <t>2269</t>
        </is>
      </c>
      <c r="O3293" t="inlineStr">
        <is>
          <t>Documentação Aprovada</t>
        </is>
      </c>
      <c r="P3293" t="inlineStr">
        <is>
          <t>Aprovado Diretoria</t>
        </is>
      </c>
      <c r="Q3293" t="inlineStr">
        <is>
          <t>Aprovado Caixa</t>
        </is>
      </c>
      <c r="R3293" t="inlineStr">
        <is>
          <t>Pago</t>
        </is>
      </c>
      <c r="S3293" t="n">
        <v>134</v>
      </c>
      <c r="T3293" t="inlineStr">
        <is>
          <t>Priceless - Bem Mais - Kamino</t>
        </is>
      </c>
    </row>
    <row r="3294">
      <c r="A3294" t="n">
        <v>149792</v>
      </c>
      <c r="B3294" t="n">
        <v>149</v>
      </c>
      <c r="C3294" t="inlineStr">
        <is>
          <t>Priceless</t>
        </is>
      </c>
      <c r="D3294" t="inlineStr">
        <is>
          <t>BOM GOSTO HORTIFRUTI LTDA</t>
        </is>
      </c>
      <c r="E3294" t="n">
        <v>682.5</v>
      </c>
      <c r="F3294" s="27" t="n">
        <v>45882</v>
      </c>
      <c r="G3294" s="27" t="n">
        <v>45881</v>
      </c>
      <c r="H3294" s="27" t="n">
        <v>45881</v>
      </c>
      <c r="I3294" s="27" t="n">
        <v>45868</v>
      </c>
      <c r="J3294" s="27" t="n">
        <v>45868</v>
      </c>
      <c r="K3294" t="inlineStr">
        <is>
          <t>Boleto Bancário</t>
        </is>
      </c>
      <c r="L3294" t="inlineStr">
        <is>
          <t>Custo Mercadoria Vendida</t>
        </is>
      </c>
      <c r="M3294" t="inlineStr">
        <is>
          <t>Insumos - Alimentos</t>
        </is>
      </c>
      <c r="N3294" t="inlineStr">
        <is>
          <t>128153</t>
        </is>
      </c>
      <c r="O3294" t="inlineStr">
        <is>
          <t>Documentação Aprovada</t>
        </is>
      </c>
      <c r="P3294" t="inlineStr">
        <is>
          <t>Aprovado Diretoria</t>
        </is>
      </c>
      <c r="Q3294" t="inlineStr">
        <is>
          <t>Aprovado Caixa</t>
        </is>
      </c>
      <c r="R3294" t="inlineStr">
        <is>
          <t>Pago</t>
        </is>
      </c>
      <c r="S3294" t="n">
        <v>134</v>
      </c>
      <c r="T3294" t="inlineStr">
        <is>
          <t>Priceless - Bem Mais - Kamino</t>
        </is>
      </c>
    </row>
    <row r="3295">
      <c r="A3295" t="n">
        <v>149687</v>
      </c>
      <c r="B3295" t="n">
        <v>149</v>
      </c>
      <c r="C3295" t="inlineStr">
        <is>
          <t>Priceless</t>
        </is>
      </c>
      <c r="D3295" t="inlineStr">
        <is>
          <t xml:space="preserve">FORTE ALIMENTOS COM. IMPORTAÇÃO LTDA </t>
        </is>
      </c>
      <c r="E3295" t="n">
        <v>2126.67</v>
      </c>
      <c r="F3295" s="27" t="n">
        <v>45881</v>
      </c>
      <c r="G3295" s="27" t="n">
        <v>45881</v>
      </c>
      <c r="H3295" s="27" t="n">
        <v>45881</v>
      </c>
      <c r="I3295" s="27" t="n">
        <v>45868</v>
      </c>
      <c r="J3295" s="27" t="n">
        <v>45868</v>
      </c>
      <c r="K3295" t="inlineStr">
        <is>
          <t>Boleto Bancário</t>
        </is>
      </c>
      <c r="L3295" t="inlineStr">
        <is>
          <t>Custo Mercadoria Vendida</t>
        </is>
      </c>
      <c r="M3295" t="inlineStr">
        <is>
          <t>Insumos - Alimentos</t>
        </is>
      </c>
      <c r="N3295" t="inlineStr">
        <is>
          <t>324071</t>
        </is>
      </c>
      <c r="O3295" t="inlineStr">
        <is>
          <t>Documentação Aprovada</t>
        </is>
      </c>
      <c r="P3295" t="inlineStr">
        <is>
          <t>Aprovado Diretoria</t>
        </is>
      </c>
      <c r="Q3295" t="inlineStr">
        <is>
          <t>Aprovado Caixa</t>
        </is>
      </c>
      <c r="R3295" t="inlineStr">
        <is>
          <t>Pago</t>
        </is>
      </c>
      <c r="S3295" t="n">
        <v>134</v>
      </c>
      <c r="T3295" t="inlineStr">
        <is>
          <t>Priceless - Bem Mais - Kamino</t>
        </is>
      </c>
    </row>
    <row r="3296">
      <c r="A3296" t="n">
        <v>149786</v>
      </c>
      <c r="B3296" t="n">
        <v>149</v>
      </c>
      <c r="C3296" t="inlineStr">
        <is>
          <t>Priceless</t>
        </is>
      </c>
      <c r="D3296" t="inlineStr">
        <is>
          <t xml:space="preserve">FORTE ALIMENTOS COM. IMPORTAÇÃO LTDA </t>
        </is>
      </c>
      <c r="E3296" t="n">
        <v>457.64</v>
      </c>
      <c r="F3296" s="27" t="n">
        <v>45882</v>
      </c>
      <c r="G3296" s="27" t="n">
        <v>45881</v>
      </c>
      <c r="H3296" s="27" t="n">
        <v>45881</v>
      </c>
      <c r="I3296" s="27" t="n">
        <v>45868</v>
      </c>
      <c r="J3296" s="27" t="n">
        <v>45868</v>
      </c>
      <c r="K3296" t="inlineStr">
        <is>
          <t>Boleto Bancário</t>
        </is>
      </c>
      <c r="L3296" t="inlineStr">
        <is>
          <t>Custo Mercadoria Vendida</t>
        </is>
      </c>
      <c r="M3296" t="inlineStr">
        <is>
          <t>Insumos - Alimentos</t>
        </is>
      </c>
      <c r="N3296" t="inlineStr">
        <is>
          <t>324384</t>
        </is>
      </c>
      <c r="O3296" t="inlineStr">
        <is>
          <t>Documentação Aprovada</t>
        </is>
      </c>
      <c r="P3296" t="inlineStr">
        <is>
          <t>Aprovado Diretoria</t>
        </is>
      </c>
      <c r="Q3296" t="inlineStr">
        <is>
          <t>Aprovado Caixa</t>
        </is>
      </c>
      <c r="R3296" t="inlineStr">
        <is>
          <t>Pago</t>
        </is>
      </c>
      <c r="S3296" t="n">
        <v>134</v>
      </c>
      <c r="T3296" t="inlineStr">
        <is>
          <t>Priceless - Bem Mais - Kamino</t>
        </is>
      </c>
    </row>
    <row r="3297">
      <c r="A3297" t="n">
        <v>149881</v>
      </c>
      <c r="B3297" t="n">
        <v>149</v>
      </c>
      <c r="C3297" t="inlineStr">
        <is>
          <t>Priceless</t>
        </is>
      </c>
      <c r="D3297" t="inlineStr">
        <is>
          <t>PINGUINA SORVERTERIA LTDA</t>
        </is>
      </c>
      <c r="E3297" t="n">
        <v>730</v>
      </c>
      <c r="F3297" s="27" t="n">
        <v>45881</v>
      </c>
      <c r="G3297" s="27" t="n">
        <v>45881</v>
      </c>
      <c r="H3297" s="27" t="n">
        <v>45881</v>
      </c>
      <c r="I3297" s="27" t="n">
        <v>45868</v>
      </c>
      <c r="J3297" s="27" t="n">
        <v>45868</v>
      </c>
      <c r="K3297" t="inlineStr">
        <is>
          <t>Boleto Bancário</t>
        </is>
      </c>
      <c r="L3297" t="inlineStr">
        <is>
          <t>Custo Mercadoria Vendida</t>
        </is>
      </c>
      <c r="M3297" t="inlineStr">
        <is>
          <t>Insumos - Alimentos</t>
        </is>
      </c>
      <c r="N3297" t="inlineStr">
        <is>
          <t>1445</t>
        </is>
      </c>
      <c r="O3297" t="inlineStr">
        <is>
          <t>Documentação Aprovada</t>
        </is>
      </c>
      <c r="P3297" t="inlineStr">
        <is>
          <t>Aprovado Diretoria</t>
        </is>
      </c>
      <c r="Q3297" t="inlineStr">
        <is>
          <t>Aprovado Caixa</t>
        </is>
      </c>
      <c r="R3297" t="inlineStr">
        <is>
          <t>Pago</t>
        </is>
      </c>
      <c r="S3297" t="n">
        <v>134</v>
      </c>
      <c r="T3297" t="inlineStr">
        <is>
          <t>Priceless - Bem Mais - Kamino</t>
        </is>
      </c>
    </row>
    <row r="3298">
      <c r="A3298" t="n">
        <v>149709</v>
      </c>
      <c r="B3298" t="n">
        <v>149</v>
      </c>
      <c r="C3298" t="inlineStr">
        <is>
          <t>Priceless</t>
        </is>
      </c>
      <c r="D3298" t="inlineStr">
        <is>
          <t>L.A.S INSTALACOES E MANUTENÇOES LTDA</t>
        </is>
      </c>
      <c r="E3298" t="n">
        <v>800</v>
      </c>
      <c r="F3298" s="27" t="n">
        <v>45881</v>
      </c>
      <c r="G3298" s="27" t="n">
        <v>45881</v>
      </c>
      <c r="H3298" s="27" t="n">
        <v>45881</v>
      </c>
      <c r="I3298" s="27" t="n">
        <v>45868</v>
      </c>
      <c r="J3298" s="27" t="n">
        <v>45868</v>
      </c>
      <c r="K3298" t="inlineStr">
        <is>
          <t>Boleto Bancário</t>
        </is>
      </c>
      <c r="L3298" t="inlineStr">
        <is>
          <t>Manutenção</t>
        </is>
      </c>
      <c r="M3298" t="inlineStr">
        <is>
          <t>Manutenção de Equipamentos</t>
        </is>
      </c>
      <c r="N3298" t="inlineStr">
        <is>
          <t>88</t>
        </is>
      </c>
      <c r="O3298" t="inlineStr">
        <is>
          <t>Documentação Aprovada</t>
        </is>
      </c>
      <c r="P3298" t="inlineStr">
        <is>
          <t>Aprovado Diretoria</t>
        </is>
      </c>
      <c r="Q3298" t="inlineStr">
        <is>
          <t>Aprovado Caixa</t>
        </is>
      </c>
      <c r="R3298" t="inlineStr">
        <is>
          <t>Pago</t>
        </is>
      </c>
      <c r="S3298" t="n">
        <v>134</v>
      </c>
      <c r="T3298" t="inlineStr">
        <is>
          <t>Priceless - Bem Mais - Kamino</t>
        </is>
      </c>
    </row>
    <row r="3299">
      <c r="A3299" t="n">
        <v>149668</v>
      </c>
      <c r="B3299" t="n">
        <v>149</v>
      </c>
      <c r="C3299" t="inlineStr">
        <is>
          <t>Priceless</t>
        </is>
      </c>
      <c r="D3299" t="inlineStr">
        <is>
          <t xml:space="preserve">HORTIFRUTI DO CHEF LTDA </t>
        </is>
      </c>
      <c r="E3299" t="n">
        <v>1707.81</v>
      </c>
      <c r="F3299" s="27" t="n">
        <v>45881</v>
      </c>
      <c r="G3299" s="27" t="n">
        <v>45881</v>
      </c>
      <c r="H3299" s="27" t="n">
        <v>45881</v>
      </c>
      <c r="I3299" s="27" t="n">
        <v>45868</v>
      </c>
      <c r="J3299" s="27" t="n">
        <v>45868</v>
      </c>
      <c r="K3299" t="inlineStr">
        <is>
          <t>Boleto Bancário</t>
        </is>
      </c>
      <c r="L3299" t="inlineStr">
        <is>
          <t>Custo Mercadoria Vendida</t>
        </is>
      </c>
      <c r="M3299" t="inlineStr">
        <is>
          <t>Insumos - Alimentos</t>
        </is>
      </c>
      <c r="N3299" t="inlineStr">
        <is>
          <t>3595</t>
        </is>
      </c>
      <c r="O3299" t="inlineStr">
        <is>
          <t>Documentação Aprovada</t>
        </is>
      </c>
      <c r="P3299" t="inlineStr">
        <is>
          <t>Aprovado Diretoria</t>
        </is>
      </c>
      <c r="Q3299" t="inlineStr">
        <is>
          <t>Aprovado Caixa</t>
        </is>
      </c>
      <c r="R3299" t="inlineStr">
        <is>
          <t>Pago</t>
        </is>
      </c>
      <c r="S3299" t="n">
        <v>134</v>
      </c>
      <c r="T3299" t="inlineStr">
        <is>
          <t>Priceless - Bem Mais - Kamino</t>
        </is>
      </c>
    </row>
    <row r="3300">
      <c r="A3300" t="n">
        <v>149878</v>
      </c>
      <c r="B3300" t="n">
        <v>149</v>
      </c>
      <c r="C3300" t="inlineStr">
        <is>
          <t>Priceless</t>
        </is>
      </c>
      <c r="D3300" t="inlineStr">
        <is>
          <t>FG7 COMERCIO E DISTRIBUICAO DE BEBIDAS LTDA</t>
        </is>
      </c>
      <c r="E3300" t="n">
        <v>1475.8</v>
      </c>
      <c r="F3300" s="27" t="n">
        <v>45882</v>
      </c>
      <c r="G3300" s="27" t="n">
        <v>45881</v>
      </c>
      <c r="H3300" s="27" t="n">
        <v>45881</v>
      </c>
      <c r="I3300" s="27" t="n">
        <v>45868</v>
      </c>
      <c r="J3300" s="27" t="n">
        <v>45868</v>
      </c>
      <c r="K3300" t="inlineStr">
        <is>
          <t>Boleto Bancário</t>
        </is>
      </c>
      <c r="L3300" t="inlineStr">
        <is>
          <t>Custo Mercadoria Vendida</t>
        </is>
      </c>
      <c r="M3300" t="inlineStr">
        <is>
          <t>Insumos - Bebidas</t>
        </is>
      </c>
      <c r="N3300" t="inlineStr">
        <is>
          <t>647491</t>
        </is>
      </c>
      <c r="O3300" t="inlineStr">
        <is>
          <t>Documentação Aprovada</t>
        </is>
      </c>
      <c r="P3300" t="inlineStr">
        <is>
          <t>Aprovado Diretoria</t>
        </is>
      </c>
      <c r="Q3300" t="inlineStr">
        <is>
          <t>Aprovado Caixa</t>
        </is>
      </c>
      <c r="R3300" t="inlineStr">
        <is>
          <t>Pago</t>
        </is>
      </c>
      <c r="S3300" t="n">
        <v>134</v>
      </c>
      <c r="T3300" t="inlineStr">
        <is>
          <t>Priceless - Bem Mais - Kamino</t>
        </is>
      </c>
    </row>
    <row r="3301">
      <c r="A3301" t="n">
        <v>149864</v>
      </c>
      <c r="B3301" t="n">
        <v>149</v>
      </c>
      <c r="C3301" t="inlineStr">
        <is>
          <t>Priceless</t>
        </is>
      </c>
      <c r="D3301" t="inlineStr">
        <is>
          <t xml:space="preserve">FORTE ALIMENTOS COM. IMPORTAÇÃO LTDA </t>
        </is>
      </c>
      <c r="E3301" t="n">
        <v>152.2</v>
      </c>
      <c r="F3301" s="27" t="n">
        <v>45882</v>
      </c>
      <c r="G3301" s="27" t="n">
        <v>45881</v>
      </c>
      <c r="H3301" s="27" t="n">
        <v>45881</v>
      </c>
      <c r="I3301" s="27" t="n">
        <v>45868</v>
      </c>
      <c r="J3301" s="27" t="n">
        <v>45868</v>
      </c>
      <c r="K3301" t="inlineStr">
        <is>
          <t>Boleto Bancário</t>
        </is>
      </c>
      <c r="L3301" t="inlineStr">
        <is>
          <t>Custo Mercadoria Vendida</t>
        </is>
      </c>
      <c r="M3301" t="inlineStr">
        <is>
          <t>Insumos - Alimentos</t>
        </is>
      </c>
      <c r="N3301" t="inlineStr">
        <is>
          <t>324352</t>
        </is>
      </c>
      <c r="O3301" t="inlineStr">
        <is>
          <t>Documentação Aprovada</t>
        </is>
      </c>
      <c r="P3301" t="inlineStr">
        <is>
          <t>Aprovado Diretoria</t>
        </is>
      </c>
      <c r="Q3301" t="inlineStr">
        <is>
          <t>Aprovado Caixa</t>
        </is>
      </c>
      <c r="R3301" t="inlineStr">
        <is>
          <t>Pago</t>
        </is>
      </c>
      <c r="S3301" t="n">
        <v>134</v>
      </c>
      <c r="T3301" t="inlineStr">
        <is>
          <t>Priceless - Bem Mais - Kamino</t>
        </is>
      </c>
    </row>
    <row r="3302">
      <c r="A3302" t="n">
        <v>149802</v>
      </c>
      <c r="B3302" t="n">
        <v>149</v>
      </c>
      <c r="C3302" t="inlineStr">
        <is>
          <t>Priceless</t>
        </is>
      </c>
      <c r="D3302" t="inlineStr">
        <is>
          <t>T F CIUFF HORTIFRUTI LTDA</t>
        </is>
      </c>
      <c r="E3302" t="n">
        <v>361.9</v>
      </c>
      <c r="F3302" s="27" t="n">
        <v>45882</v>
      </c>
      <c r="G3302" s="27" t="n">
        <v>45881</v>
      </c>
      <c r="H3302" s="27" t="n">
        <v>45881</v>
      </c>
      <c r="I3302" s="27" t="n">
        <v>45868</v>
      </c>
      <c r="J3302" s="27" t="n">
        <v>45868</v>
      </c>
      <c r="K3302" t="inlineStr">
        <is>
          <t>Boleto Bancário</t>
        </is>
      </c>
      <c r="L3302" t="inlineStr">
        <is>
          <t>Custo Mercadoria Vendida</t>
        </is>
      </c>
      <c r="M3302" t="inlineStr">
        <is>
          <t>Insumos - Alimentos</t>
        </is>
      </c>
      <c r="N3302" t="inlineStr">
        <is>
          <t>25565</t>
        </is>
      </c>
      <c r="O3302" t="inlineStr">
        <is>
          <t>Documentação Aprovada</t>
        </is>
      </c>
      <c r="P3302" t="inlineStr">
        <is>
          <t>Aprovado Diretoria</t>
        </is>
      </c>
      <c r="Q3302" t="inlineStr">
        <is>
          <t>Aprovado Caixa</t>
        </is>
      </c>
      <c r="R3302" t="inlineStr">
        <is>
          <t>Pago</t>
        </is>
      </c>
      <c r="S3302" t="n">
        <v>134</v>
      </c>
      <c r="T3302" t="inlineStr">
        <is>
          <t>Priceless - Bem Mais - Kamino</t>
        </is>
      </c>
    </row>
    <row r="3303">
      <c r="A3303" t="n">
        <v>149876</v>
      </c>
      <c r="B3303" t="n">
        <v>149</v>
      </c>
      <c r="C3303" t="inlineStr">
        <is>
          <t>Priceless</t>
        </is>
      </c>
      <c r="D3303" t="inlineStr">
        <is>
          <t>CECILIA TSUYACO ARAKI SILVA LTDA</t>
        </is>
      </c>
      <c r="E3303" t="n">
        <v>103.5</v>
      </c>
      <c r="F3303" s="27" t="n">
        <v>45881</v>
      </c>
      <c r="G3303" s="27" t="n">
        <v>45881</v>
      </c>
      <c r="H3303" s="27" t="n">
        <v>45881</v>
      </c>
      <c r="I3303" s="27" t="n">
        <v>45868</v>
      </c>
      <c r="J3303" s="27" t="n">
        <v>45868</v>
      </c>
      <c r="K3303" t="inlineStr">
        <is>
          <t>Boleto Bancário</t>
        </is>
      </c>
      <c r="L3303" t="inlineStr">
        <is>
          <t>Custo Mercadoria Vendida</t>
        </is>
      </c>
      <c r="M3303" t="inlineStr">
        <is>
          <t>Insumos - Alimentos</t>
        </is>
      </c>
      <c r="N3303" t="inlineStr">
        <is>
          <t>375323</t>
        </is>
      </c>
      <c r="O3303" t="inlineStr">
        <is>
          <t>Documentação Aprovada</t>
        </is>
      </c>
      <c r="P3303" t="inlineStr">
        <is>
          <t>Aprovado Diretoria</t>
        </is>
      </c>
      <c r="Q3303" t="inlineStr">
        <is>
          <t>Aprovado Caixa</t>
        </is>
      </c>
      <c r="R3303" t="inlineStr">
        <is>
          <t>Pago</t>
        </is>
      </c>
      <c r="S3303" t="n">
        <v>134</v>
      </c>
      <c r="T3303" t="inlineStr">
        <is>
          <t>Priceless - Bem Mais - Kamino</t>
        </is>
      </c>
    </row>
    <row r="3304">
      <c r="A3304" t="n">
        <v>148573</v>
      </c>
      <c r="B3304" t="n">
        <v>149</v>
      </c>
      <c r="C3304" t="inlineStr">
        <is>
          <t>Priceless</t>
        </is>
      </c>
      <c r="D3304" t="inlineStr">
        <is>
          <t xml:space="preserve">EMPORIO MEL </t>
        </is>
      </c>
      <c r="E3304" t="n">
        <v>2889.46</v>
      </c>
      <c r="F3304" s="27" t="n">
        <v>45881</v>
      </c>
      <c r="G3304" s="27" t="n">
        <v>45881</v>
      </c>
      <c r="H3304" s="27" t="n">
        <v>45881</v>
      </c>
      <c r="I3304" s="27" t="n">
        <v>45861</v>
      </c>
      <c r="J3304" s="27" t="n">
        <v>45861</v>
      </c>
      <c r="K3304" t="inlineStr">
        <is>
          <t>Boleto Bancário</t>
        </is>
      </c>
      <c r="L3304" t="inlineStr">
        <is>
          <t>Custo Mercadoria Vendida</t>
        </is>
      </c>
      <c r="M3304" t="inlineStr">
        <is>
          <t>Insumos - Alimentos</t>
        </is>
      </c>
      <c r="N3304" t="inlineStr">
        <is>
          <t>462574</t>
        </is>
      </c>
      <c r="O3304" t="inlineStr">
        <is>
          <t>Documentação Aprovada</t>
        </is>
      </c>
      <c r="P3304" t="inlineStr">
        <is>
          <t>Aprovado Diretoria</t>
        </is>
      </c>
      <c r="Q3304" t="inlineStr">
        <is>
          <t>Aprovado Caixa</t>
        </is>
      </c>
      <c r="R3304" t="inlineStr">
        <is>
          <t>Pago</t>
        </is>
      </c>
      <c r="S3304" t="n">
        <v>134</v>
      </c>
      <c r="T3304" t="inlineStr">
        <is>
          <t>Priceless - Bem Mais - Kamino</t>
        </is>
      </c>
    </row>
    <row r="3305">
      <c r="A3305" t="n">
        <v>148103</v>
      </c>
      <c r="B3305" t="n">
        <v>149</v>
      </c>
      <c r="C3305" t="inlineStr">
        <is>
          <t>Priceless</t>
        </is>
      </c>
      <c r="D3305" t="inlineStr">
        <is>
          <t>SAYEGH MATERIAIS PARA CONSTRUCAO</t>
        </is>
      </c>
      <c r="E3305" t="n">
        <v>706.51</v>
      </c>
      <c r="F3305" s="27" t="n">
        <v>45882</v>
      </c>
      <c r="G3305" s="27" t="n">
        <v>45881</v>
      </c>
      <c r="H3305" s="27" t="n">
        <v>45881</v>
      </c>
      <c r="I3305" s="27" t="n">
        <v>45857</v>
      </c>
      <c r="J3305" s="27" t="n">
        <v>45859</v>
      </c>
      <c r="K3305" t="inlineStr">
        <is>
          <t>Boleto Bancário</t>
        </is>
      </c>
      <c r="L3305" t="inlineStr">
        <is>
          <t>Manutenção</t>
        </is>
      </c>
      <c r="M3305" t="inlineStr">
        <is>
          <t>Material de Manutenção</t>
        </is>
      </c>
      <c r="N3305" t="inlineStr">
        <is>
          <t>32459</t>
        </is>
      </c>
      <c r="O3305" t="inlineStr">
        <is>
          <t>Documentação Aprovada</t>
        </is>
      </c>
      <c r="P3305" t="inlineStr">
        <is>
          <t>Aprovado Diretoria</t>
        </is>
      </c>
      <c r="Q3305" t="inlineStr">
        <is>
          <t>Aprovado Caixa</t>
        </is>
      </c>
      <c r="R3305" t="inlineStr">
        <is>
          <t>Pago</t>
        </is>
      </c>
      <c r="S3305" t="n">
        <v>134</v>
      </c>
      <c r="T3305" t="inlineStr">
        <is>
          <t>Priceless - Bem Mais - Kamino</t>
        </is>
      </c>
    </row>
    <row r="3306">
      <c r="A3306" t="n">
        <v>148954</v>
      </c>
      <c r="B3306" t="n">
        <v>149</v>
      </c>
      <c r="C3306" t="inlineStr">
        <is>
          <t>Priceless</t>
        </is>
      </c>
      <c r="D3306" t="inlineStr">
        <is>
          <t>MARIA ESTELA WHITAKER RAZUK ME</t>
        </is>
      </c>
      <c r="E3306" t="n">
        <v>8939.799999999999</v>
      </c>
      <c r="F3306" s="27" t="n">
        <v>45881</v>
      </c>
      <c r="G3306" s="27" t="n">
        <v>45881</v>
      </c>
      <c r="H3306" s="27" t="n">
        <v>45881</v>
      </c>
      <c r="I3306" s="27" t="n">
        <v>45870</v>
      </c>
      <c r="J3306" s="27" t="n">
        <v>45862</v>
      </c>
      <c r="K3306" t="inlineStr">
        <is>
          <t>Transferência Bancária ou Pix</t>
        </is>
      </c>
      <c r="L3306" t="inlineStr">
        <is>
          <t>Investimento - CAPEX</t>
        </is>
      </c>
      <c r="M3306" t="inlineStr">
        <is>
          <t>Investimento - Uniformes</t>
        </is>
      </c>
      <c r="N3306" t="inlineStr">
        <is>
          <t>340 | 341  - PARC 2/5</t>
        </is>
      </c>
      <c r="O3306" t="inlineStr">
        <is>
          <t>Documentação Aprovada</t>
        </is>
      </c>
      <c r="P3306" t="inlineStr">
        <is>
          <t>Aprovado Diretoria</t>
        </is>
      </c>
      <c r="Q3306" t="inlineStr">
        <is>
          <t>Aprovado Caixa</t>
        </is>
      </c>
      <c r="R3306" t="inlineStr">
        <is>
          <t>Pago</t>
        </is>
      </c>
      <c r="S3306" t="n">
        <v>134</v>
      </c>
      <c r="T3306" t="inlineStr">
        <is>
          <t>Priceless - Bem Mais - Kamino</t>
        </is>
      </c>
    </row>
    <row r="3307">
      <c r="A3307" t="n">
        <v>149148</v>
      </c>
      <c r="B3307" t="n">
        <v>149</v>
      </c>
      <c r="C3307" t="inlineStr">
        <is>
          <t>Priceless</t>
        </is>
      </c>
      <c r="D3307" t="inlineStr">
        <is>
          <t>PCM COMERCIO E SERVICOS DE ILUMINACAO LTDA</t>
        </is>
      </c>
      <c r="E3307" t="n">
        <v>10422</v>
      </c>
      <c r="F3307" s="27" t="n">
        <v>45879</v>
      </c>
      <c r="G3307" s="27" t="n">
        <v>45881</v>
      </c>
      <c r="H3307" s="27" t="n">
        <v>45881</v>
      </c>
      <c r="I3307" s="27" t="n">
        <v>45866</v>
      </c>
      <c r="J3307" s="27" t="n">
        <v>45866</v>
      </c>
      <c r="K3307" t="inlineStr">
        <is>
          <t>Transferência Bancária ou Pix</t>
        </is>
      </c>
      <c r="L3307" t="inlineStr">
        <is>
          <t>Investimento - CAPEX</t>
        </is>
      </c>
      <c r="M3307" t="inlineStr">
        <is>
          <t>Investimento - Mobiliário e Decoração</t>
        </is>
      </c>
      <c r="N3307" t="inlineStr">
        <is>
          <t>30975</t>
        </is>
      </c>
      <c r="O3307" t="inlineStr">
        <is>
          <t>Documentação Aprovada</t>
        </is>
      </c>
      <c r="P3307" t="inlineStr">
        <is>
          <t>Aprovado Diretoria</t>
        </is>
      </c>
      <c r="Q3307" t="inlineStr">
        <is>
          <t>Aprovado Caixa</t>
        </is>
      </c>
      <c r="R3307" t="inlineStr">
        <is>
          <t>Pago</t>
        </is>
      </c>
      <c r="S3307" t="n">
        <v>134</v>
      </c>
      <c r="T3307" t="inlineStr">
        <is>
          <t>Priceless - Bem Mais - Kamino</t>
        </is>
      </c>
    </row>
    <row r="3308">
      <c r="A3308" t="n">
        <v>149147</v>
      </c>
      <c r="B3308" t="n">
        <v>149</v>
      </c>
      <c r="C3308" t="inlineStr">
        <is>
          <t>Priceless</t>
        </is>
      </c>
      <c r="D3308" t="inlineStr">
        <is>
          <t>PCM COMERCIO E SERVICOS DE ILUMINACAO LTDA</t>
        </is>
      </c>
      <c r="E3308" t="n">
        <v>2500</v>
      </c>
      <c r="F3308" s="27" t="n">
        <v>45879</v>
      </c>
      <c r="G3308" s="27" t="n">
        <v>45881</v>
      </c>
      <c r="H3308" s="27" t="n">
        <v>45881</v>
      </c>
      <c r="I3308" s="27" t="n">
        <v>45866</v>
      </c>
      <c r="J3308" s="27" t="n">
        <v>45866</v>
      </c>
      <c r="K3308" t="inlineStr">
        <is>
          <t>Transferência Bancária ou Pix</t>
        </is>
      </c>
      <c r="L3308" t="inlineStr">
        <is>
          <t>Investimento - CAPEX</t>
        </is>
      </c>
      <c r="M3308" t="inlineStr">
        <is>
          <t>Investimento - Mobiliário e Decoração</t>
        </is>
      </c>
      <c r="N3308" t="inlineStr">
        <is>
          <t>399</t>
        </is>
      </c>
      <c r="O3308" t="inlineStr">
        <is>
          <t>Documentação Aprovada</t>
        </is>
      </c>
      <c r="P3308" t="inlineStr">
        <is>
          <t>Aprovado Diretoria</t>
        </is>
      </c>
      <c r="Q3308" t="inlineStr">
        <is>
          <t>Aprovado Caixa</t>
        </is>
      </c>
      <c r="R3308" t="inlineStr">
        <is>
          <t>Pago</t>
        </is>
      </c>
      <c r="S3308" t="n">
        <v>134</v>
      </c>
      <c r="T3308" t="inlineStr">
        <is>
          <t>Priceless - Bem Mais - Kamino</t>
        </is>
      </c>
    </row>
    <row r="3309">
      <c r="A3309" t="n">
        <v>148950</v>
      </c>
      <c r="B3309" t="n">
        <v>149</v>
      </c>
      <c r="C3309" t="inlineStr">
        <is>
          <t>Priceless</t>
        </is>
      </c>
      <c r="D3309" t="inlineStr">
        <is>
          <t>PILLOW COMPANY IND COM T EXTIL E SERVICOS EMPRESA RIAIS EIRELI</t>
        </is>
      </c>
      <c r="E3309" t="n">
        <v>29500</v>
      </c>
      <c r="F3309" s="27" t="n">
        <v>45878</v>
      </c>
      <c r="G3309" s="27" t="n">
        <v>45880</v>
      </c>
      <c r="H3309" s="27" t="n">
        <v>45880</v>
      </c>
      <c r="I3309" s="27" t="n">
        <v>45862</v>
      </c>
      <c r="J3309" s="27" t="n">
        <v>45862</v>
      </c>
      <c r="K3309" t="inlineStr">
        <is>
          <t>Boleto Bancário</t>
        </is>
      </c>
      <c r="L3309" t="inlineStr">
        <is>
          <t>Investimento - CAPEX</t>
        </is>
      </c>
      <c r="M3309" t="inlineStr">
        <is>
          <t>Investimento - Mobiliário e Decoração</t>
        </is>
      </c>
      <c r="N3309" t="inlineStr">
        <is>
          <t>8389</t>
        </is>
      </c>
      <c r="O3309" t="inlineStr">
        <is>
          <t>Documentação Aprovada</t>
        </is>
      </c>
      <c r="P3309" t="inlineStr">
        <is>
          <t>Aprovado Diretoria</t>
        </is>
      </c>
      <c r="Q3309" t="inlineStr">
        <is>
          <t>Aprovado Caixa</t>
        </is>
      </c>
      <c r="R3309" t="inlineStr">
        <is>
          <t>Pago</t>
        </is>
      </c>
      <c r="S3309" t="n">
        <v>134</v>
      </c>
      <c r="T3309" t="inlineStr">
        <is>
          <t>Priceless - Bem Mais - Kamino</t>
        </is>
      </c>
    </row>
    <row r="3310">
      <c r="A3310" t="n">
        <v>149136</v>
      </c>
      <c r="B3310" t="n">
        <v>149</v>
      </c>
      <c r="C3310" t="inlineStr">
        <is>
          <t>Priceless</t>
        </is>
      </c>
      <c r="D3310" t="inlineStr">
        <is>
          <t>SUFLEX TECNOLOGIA LTDA</t>
        </is>
      </c>
      <c r="E3310" t="n">
        <v>158</v>
      </c>
      <c r="F3310" s="27" t="n">
        <v>45880</v>
      </c>
      <c r="G3310" s="27" t="n">
        <v>45880</v>
      </c>
      <c r="H3310" s="27" t="n">
        <v>45880</v>
      </c>
      <c r="I3310" s="27" t="n">
        <v>45866</v>
      </c>
      <c r="J3310" s="27" t="n">
        <v>45866</v>
      </c>
      <c r="K3310" t="inlineStr">
        <is>
          <t>Boleto Bancário</t>
        </is>
      </c>
      <c r="L3310" t="inlineStr">
        <is>
          <t>Utilidades</t>
        </is>
      </c>
      <c r="M3310" t="inlineStr">
        <is>
          <t>Material de Escritorio</t>
        </is>
      </c>
      <c r="N3310" t="inlineStr">
        <is>
          <t>38433</t>
        </is>
      </c>
      <c r="O3310" t="inlineStr">
        <is>
          <t>Documentação Aprovada</t>
        </is>
      </c>
      <c r="P3310" t="inlineStr">
        <is>
          <t>Aprovado Diretoria</t>
        </is>
      </c>
      <c r="Q3310" t="inlineStr">
        <is>
          <t>Aprovado Caixa</t>
        </is>
      </c>
      <c r="R3310" t="inlineStr">
        <is>
          <t>Pago</t>
        </is>
      </c>
      <c r="S3310" t="n">
        <v>134</v>
      </c>
      <c r="T3310" t="inlineStr">
        <is>
          <t>Priceless - Bem Mais - Kamino</t>
        </is>
      </c>
    </row>
    <row r="3311">
      <c r="A3311" t="n">
        <v>149671</v>
      </c>
      <c r="B3311" t="n">
        <v>149</v>
      </c>
      <c r="C3311" t="inlineStr">
        <is>
          <t>Priceless</t>
        </is>
      </c>
      <c r="D3311" t="inlineStr">
        <is>
          <t>T F CIUFF HORTIFRUTI LTDA</t>
        </is>
      </c>
      <c r="E3311" t="n">
        <v>1542.8</v>
      </c>
      <c r="F3311" s="27" t="n">
        <v>45880</v>
      </c>
      <c r="G3311" s="27" t="n">
        <v>45880</v>
      </c>
      <c r="H3311" s="27" t="n">
        <v>45880</v>
      </c>
      <c r="I3311" s="27" t="n">
        <v>45868</v>
      </c>
      <c r="J3311" s="27" t="n">
        <v>45868</v>
      </c>
      <c r="K3311" t="inlineStr">
        <is>
          <t>Boleto Bancário</t>
        </is>
      </c>
      <c r="L3311" t="inlineStr">
        <is>
          <t>Custo Mercadoria Vendida</t>
        </is>
      </c>
      <c r="M3311" t="inlineStr">
        <is>
          <t>Insumos - Alimentos</t>
        </is>
      </c>
      <c r="N3311" t="inlineStr">
        <is>
          <t>25485</t>
        </is>
      </c>
      <c r="O3311" t="inlineStr">
        <is>
          <t>Documentação Aprovada</t>
        </is>
      </c>
      <c r="P3311" t="inlineStr">
        <is>
          <t>Aprovado Diretoria</t>
        </is>
      </c>
      <c r="Q3311" t="inlineStr">
        <is>
          <t>Aprovado Caixa</t>
        </is>
      </c>
      <c r="R3311" t="inlineStr">
        <is>
          <t>Pago</t>
        </is>
      </c>
      <c r="S3311" t="n">
        <v>134</v>
      </c>
      <c r="T3311" t="inlineStr">
        <is>
          <t>Priceless - Bem Mais - Kamino</t>
        </is>
      </c>
    </row>
    <row r="3312">
      <c r="A3312" t="n">
        <v>149862</v>
      </c>
      <c r="B3312" t="n">
        <v>149</v>
      </c>
      <c r="C3312" t="inlineStr">
        <is>
          <t>Priceless</t>
        </is>
      </c>
      <c r="D3312" t="inlineStr">
        <is>
          <t xml:space="preserve">DISTRIBUIDORA DE CARNES CANTAREIRA </t>
        </is>
      </c>
      <c r="E3312" t="n">
        <v>1665.5</v>
      </c>
      <c r="F3312" s="27" t="n">
        <v>45880</v>
      </c>
      <c r="G3312" s="27" t="n">
        <v>45880</v>
      </c>
      <c r="H3312" s="27" t="n">
        <v>45880</v>
      </c>
      <c r="I3312" s="27" t="n">
        <v>45868</v>
      </c>
      <c r="J3312" s="27" t="n">
        <v>45868</v>
      </c>
      <c r="K3312" t="inlineStr">
        <is>
          <t>Boleto Bancário</t>
        </is>
      </c>
      <c r="L3312" t="inlineStr">
        <is>
          <t>Custo Mercadoria Vendida</t>
        </is>
      </c>
      <c r="M3312" t="inlineStr">
        <is>
          <t>Insumos - Alimentos</t>
        </is>
      </c>
      <c r="N3312" t="inlineStr">
        <is>
          <t>43767</t>
        </is>
      </c>
      <c r="O3312" t="inlineStr">
        <is>
          <t>Documentação Aprovada</t>
        </is>
      </c>
      <c r="P3312" t="inlineStr">
        <is>
          <t>Aprovado Diretoria</t>
        </is>
      </c>
      <c r="Q3312" t="inlineStr">
        <is>
          <t>Aprovado Caixa</t>
        </is>
      </c>
      <c r="R3312" t="inlineStr">
        <is>
          <t>Pago</t>
        </is>
      </c>
      <c r="S3312" t="n">
        <v>134</v>
      </c>
      <c r="T3312" t="inlineStr">
        <is>
          <t>Priceless - Bem Mais - Kamino</t>
        </is>
      </c>
    </row>
    <row r="3313">
      <c r="A3313" t="n">
        <v>149691</v>
      </c>
      <c r="B3313" t="n">
        <v>149</v>
      </c>
      <c r="C3313" t="inlineStr">
        <is>
          <t>Priceless</t>
        </is>
      </c>
      <c r="D3313" t="inlineStr">
        <is>
          <t>PAMPLONA PAES ARTESANAIS LTDA</t>
        </is>
      </c>
      <c r="E3313" t="n">
        <v>70</v>
      </c>
      <c r="F3313" s="27" t="n">
        <v>45880</v>
      </c>
      <c r="G3313" s="27" t="n">
        <v>45880</v>
      </c>
      <c r="H3313" s="27" t="n">
        <v>45880</v>
      </c>
      <c r="I3313" s="27" t="n">
        <v>45868</v>
      </c>
      <c r="J3313" s="27" t="n">
        <v>45868</v>
      </c>
      <c r="K3313" t="inlineStr">
        <is>
          <t>Boleto Bancário</t>
        </is>
      </c>
      <c r="L3313" t="inlineStr">
        <is>
          <t>Custo Mercadoria Vendida</t>
        </is>
      </c>
      <c r="M3313" t="inlineStr">
        <is>
          <t>Insumos - Alimentos</t>
        </is>
      </c>
      <c r="N3313" t="inlineStr">
        <is>
          <t>3322</t>
        </is>
      </c>
      <c r="O3313" t="inlineStr">
        <is>
          <t>Documentação Aprovada</t>
        </is>
      </c>
      <c r="P3313" t="inlineStr">
        <is>
          <t>Aprovado Diretoria</t>
        </is>
      </c>
      <c r="Q3313" t="inlineStr">
        <is>
          <t>Aprovado Caixa</t>
        </is>
      </c>
      <c r="R3313" t="inlineStr">
        <is>
          <t>Pago</t>
        </is>
      </c>
      <c r="S3313" t="n">
        <v>134</v>
      </c>
      <c r="T3313" t="inlineStr">
        <is>
          <t>Priceless - Bem Mais - Kamino</t>
        </is>
      </c>
    </row>
    <row r="3314">
      <c r="A3314" t="n">
        <v>150272</v>
      </c>
      <c r="B3314" t="n">
        <v>149</v>
      </c>
      <c r="C3314" t="inlineStr">
        <is>
          <t>Priceless</t>
        </is>
      </c>
      <c r="D3314" t="inlineStr">
        <is>
          <t>HORTIFRUTIGRANJEIRO RODRIGUES LTDA</t>
        </is>
      </c>
      <c r="E3314" t="n">
        <v>219</v>
      </c>
      <c r="F3314" s="27" t="n">
        <v>45880</v>
      </c>
      <c r="G3314" s="27" t="n">
        <v>45880</v>
      </c>
      <c r="H3314" s="27" t="n">
        <v>45880</v>
      </c>
      <c r="I3314" s="27" t="n">
        <v>45866</v>
      </c>
      <c r="J3314" s="27" t="n">
        <v>45869</v>
      </c>
      <c r="K3314" t="inlineStr">
        <is>
          <t>Boleto Bancário</t>
        </is>
      </c>
      <c r="L3314" t="inlineStr">
        <is>
          <t>Custo Mercadoria Vendida</t>
        </is>
      </c>
      <c r="M3314" t="inlineStr">
        <is>
          <t>Insumos - Alimentos</t>
        </is>
      </c>
      <c r="N3314" t="inlineStr">
        <is>
          <t>11854</t>
        </is>
      </c>
      <c r="O3314" t="inlineStr">
        <is>
          <t>Documentação Aprovada</t>
        </is>
      </c>
      <c r="P3314" t="inlineStr">
        <is>
          <t>Aprovado Diretoria</t>
        </is>
      </c>
      <c r="Q3314" t="inlineStr">
        <is>
          <t>Aprovado Caixa</t>
        </is>
      </c>
      <c r="R3314" t="inlineStr">
        <is>
          <t>Pago</t>
        </is>
      </c>
      <c r="S3314" t="n">
        <v>134</v>
      </c>
      <c r="T3314" t="inlineStr">
        <is>
          <t>Priceless - Bem Mais - Kamino</t>
        </is>
      </c>
    </row>
    <row r="3315">
      <c r="A3315" t="n">
        <v>149669</v>
      </c>
      <c r="B3315" t="n">
        <v>149</v>
      </c>
      <c r="C3315" t="inlineStr">
        <is>
          <t>Priceless</t>
        </is>
      </c>
      <c r="D3315" t="inlineStr">
        <is>
          <t>HORTIFRUTIGRANJEIRO RODRIGUES LTDA</t>
        </is>
      </c>
      <c r="E3315" t="n">
        <v>368.5</v>
      </c>
      <c r="F3315" s="27" t="n">
        <v>45878</v>
      </c>
      <c r="G3315" s="27" t="n">
        <v>45880</v>
      </c>
      <c r="H3315" s="27" t="n">
        <v>45880</v>
      </c>
      <c r="I3315" s="27" t="n">
        <v>45868</v>
      </c>
      <c r="J3315" s="27" t="n">
        <v>45868</v>
      </c>
      <c r="K3315" t="inlineStr">
        <is>
          <t>Boleto Bancário</t>
        </is>
      </c>
      <c r="L3315" t="inlineStr">
        <is>
          <t>Custo Mercadoria Vendida</t>
        </is>
      </c>
      <c r="M3315" t="inlineStr">
        <is>
          <t>Insumos - Alimentos</t>
        </is>
      </c>
      <c r="N3315" t="inlineStr">
        <is>
          <t>11782</t>
        </is>
      </c>
      <c r="O3315" t="inlineStr">
        <is>
          <t>Documentação Aprovada</t>
        </is>
      </c>
      <c r="P3315" t="inlineStr">
        <is>
          <t>Aprovado Diretoria</t>
        </is>
      </c>
      <c r="Q3315" t="inlineStr">
        <is>
          <t>Aprovado Caixa</t>
        </is>
      </c>
      <c r="R3315" t="inlineStr">
        <is>
          <t>Pago</t>
        </is>
      </c>
      <c r="S3315" t="n">
        <v>134</v>
      </c>
      <c r="T3315" t="inlineStr">
        <is>
          <t>Priceless - Bem Mais - Kamino</t>
        </is>
      </c>
    </row>
    <row r="3316">
      <c r="A3316" t="n">
        <v>146741</v>
      </c>
      <c r="B3316" t="n">
        <v>149</v>
      </c>
      <c r="C3316" t="inlineStr">
        <is>
          <t>Priceless</t>
        </is>
      </c>
      <c r="D3316" t="inlineStr">
        <is>
          <t>ZAHIL IMPORTADORA LTDA</t>
        </is>
      </c>
      <c r="E3316" t="n">
        <v>843.16</v>
      </c>
      <c r="F3316" s="27" t="n">
        <v>45880</v>
      </c>
      <c r="G3316" s="27" t="n">
        <v>45880</v>
      </c>
      <c r="H3316" s="27" t="n">
        <v>45880</v>
      </c>
      <c r="I3316" s="27" t="n">
        <v>45853</v>
      </c>
      <c r="J3316" s="27" t="n">
        <v>45853</v>
      </c>
      <c r="K3316" t="inlineStr">
        <is>
          <t>Boleto Bancário</t>
        </is>
      </c>
      <c r="L3316" t="inlineStr">
        <is>
          <t>Custo Mercadoria Vendida</t>
        </is>
      </c>
      <c r="M3316" t="inlineStr">
        <is>
          <t>Insumos - Bebidas</t>
        </is>
      </c>
      <c r="N3316" t="inlineStr">
        <is>
          <t>251623</t>
        </is>
      </c>
      <c r="O3316" t="inlineStr">
        <is>
          <t>Documentação Aprovada</t>
        </is>
      </c>
      <c r="P3316" t="inlineStr">
        <is>
          <t>Aprovado Diretoria</t>
        </is>
      </c>
      <c r="Q3316" t="inlineStr">
        <is>
          <t>Aprovado Caixa</t>
        </is>
      </c>
      <c r="R3316" t="inlineStr">
        <is>
          <t>Pago</t>
        </is>
      </c>
      <c r="S3316" t="n">
        <v>134</v>
      </c>
      <c r="T3316" t="inlineStr">
        <is>
          <t>Priceless - Bem Mais - Kamino</t>
        </is>
      </c>
    </row>
    <row r="3317">
      <c r="A3317" t="n">
        <v>147176</v>
      </c>
      <c r="B3317" t="n">
        <v>149</v>
      </c>
      <c r="C3317" t="inlineStr">
        <is>
          <t>Priceless</t>
        </is>
      </c>
      <c r="D3317" t="inlineStr">
        <is>
          <t>ZAHIL IMPORTADORA LTDA</t>
        </is>
      </c>
      <c r="E3317" t="n">
        <v>647.83</v>
      </c>
      <c r="F3317" s="27" t="n">
        <v>45880</v>
      </c>
      <c r="G3317" s="27" t="n">
        <v>45880</v>
      </c>
      <c r="H3317" s="27" t="n">
        <v>45880</v>
      </c>
      <c r="I3317" s="27" t="n">
        <v>45854</v>
      </c>
      <c r="J3317" s="27" t="n">
        <v>45854</v>
      </c>
      <c r="K3317" t="inlineStr">
        <is>
          <t>Boleto Bancário</t>
        </is>
      </c>
      <c r="L3317" t="inlineStr">
        <is>
          <t>Custo Mercadoria Vendida</t>
        </is>
      </c>
      <c r="M3317" t="inlineStr">
        <is>
          <t>Insumos - Bebidas</t>
        </is>
      </c>
      <c r="N3317" t="inlineStr">
        <is>
          <t>251694</t>
        </is>
      </c>
      <c r="O3317" t="inlineStr">
        <is>
          <t>Documentação Aprovada</t>
        </is>
      </c>
      <c r="P3317" t="inlineStr">
        <is>
          <t>Aprovado Diretoria</t>
        </is>
      </c>
      <c r="Q3317" t="inlineStr">
        <is>
          <t>Aprovado Caixa</t>
        </is>
      </c>
      <c r="R3317" t="inlineStr">
        <is>
          <t>Pago</t>
        </is>
      </c>
      <c r="S3317" t="n">
        <v>134</v>
      </c>
      <c r="T3317" t="inlineStr">
        <is>
          <t>Priceless - Bem Mais - Kamino</t>
        </is>
      </c>
    </row>
    <row r="3318">
      <c r="A3318" t="n">
        <v>146733</v>
      </c>
      <c r="B3318" t="n">
        <v>149</v>
      </c>
      <c r="C3318" t="inlineStr">
        <is>
          <t>Priceless</t>
        </is>
      </c>
      <c r="D3318" t="inlineStr">
        <is>
          <t xml:space="preserve">HM DISTRIBUIDORA </t>
        </is>
      </c>
      <c r="E3318" t="n">
        <v>555.6</v>
      </c>
      <c r="F3318" s="27" t="n">
        <v>45880</v>
      </c>
      <c r="G3318" s="27" t="n">
        <v>45880</v>
      </c>
      <c r="H3318" s="27" t="n">
        <v>45880</v>
      </c>
      <c r="I3318" s="27" t="n">
        <v>45853</v>
      </c>
      <c r="J3318" s="27" t="n">
        <v>45853</v>
      </c>
      <c r="K3318" t="inlineStr">
        <is>
          <t>Boleto Bancário</t>
        </is>
      </c>
      <c r="L3318" t="inlineStr">
        <is>
          <t>Utilidades</t>
        </is>
      </c>
      <c r="M3318" t="inlineStr">
        <is>
          <t>Higiene e Limpeza</t>
        </is>
      </c>
      <c r="N3318" t="inlineStr">
        <is>
          <t>16115</t>
        </is>
      </c>
      <c r="O3318" t="inlineStr">
        <is>
          <t>Documentação Aprovada</t>
        </is>
      </c>
      <c r="P3318" t="inlineStr">
        <is>
          <t>Aprovado Diretoria</t>
        </is>
      </c>
      <c r="Q3318" t="inlineStr">
        <is>
          <t>Aprovado Caixa</t>
        </is>
      </c>
      <c r="R3318" t="inlineStr">
        <is>
          <t>Pago</t>
        </is>
      </c>
      <c r="S3318" t="n">
        <v>134</v>
      </c>
      <c r="T3318" t="inlineStr">
        <is>
          <t>Priceless - Bem Mais - Kamino</t>
        </is>
      </c>
    </row>
    <row r="3319">
      <c r="A3319" t="n">
        <v>146734</v>
      </c>
      <c r="B3319" t="n">
        <v>149</v>
      </c>
      <c r="C3319" t="inlineStr">
        <is>
          <t>Priceless</t>
        </is>
      </c>
      <c r="D3319" t="inlineStr">
        <is>
          <t>QUEIJARIA ATALAIA LTDA</t>
        </is>
      </c>
      <c r="E3319" t="n">
        <v>1883.69</v>
      </c>
      <c r="F3319" s="27" t="n">
        <v>45880</v>
      </c>
      <c r="G3319" s="27" t="n">
        <v>45880</v>
      </c>
      <c r="H3319" s="27" t="n">
        <v>45880</v>
      </c>
      <c r="I3319" s="27" t="n">
        <v>45853</v>
      </c>
      <c r="J3319" s="27" t="n">
        <v>45853</v>
      </c>
      <c r="K3319" t="inlineStr">
        <is>
          <t>Boleto Bancário</t>
        </is>
      </c>
      <c r="L3319" t="inlineStr">
        <is>
          <t>Custo Mercadoria Vendida</t>
        </is>
      </c>
      <c r="M3319" t="inlineStr">
        <is>
          <t>Insumos - Alimentos</t>
        </is>
      </c>
      <c r="N3319" t="inlineStr">
        <is>
          <t>11497</t>
        </is>
      </c>
      <c r="O3319" t="inlineStr">
        <is>
          <t>Documentação Aprovada</t>
        </is>
      </c>
      <c r="P3319" t="inlineStr">
        <is>
          <t>Aprovado Diretoria</t>
        </is>
      </c>
      <c r="Q3319" t="inlineStr">
        <is>
          <t>Aprovado Caixa</t>
        </is>
      </c>
      <c r="R3319" t="inlineStr">
        <is>
          <t>Pago</t>
        </is>
      </c>
      <c r="S3319" t="n">
        <v>134</v>
      </c>
      <c r="T3319" t="inlineStr">
        <is>
          <t>Priceless - Bem Mais - Kamino</t>
        </is>
      </c>
    </row>
    <row r="3320">
      <c r="A3320" t="n">
        <v>148551</v>
      </c>
      <c r="B3320" t="n">
        <v>149</v>
      </c>
      <c r="C3320" t="inlineStr">
        <is>
          <t>Priceless</t>
        </is>
      </c>
      <c r="D3320" t="inlineStr">
        <is>
          <t>DTK COMERCIO DE ALIMENTOS LTDA</t>
        </is>
      </c>
      <c r="E3320" t="n">
        <v>2290.95</v>
      </c>
      <c r="F3320" s="27" t="n">
        <v>45880</v>
      </c>
      <c r="G3320" s="27" t="n">
        <v>45880</v>
      </c>
      <c r="H3320" s="27" t="n">
        <v>45880</v>
      </c>
      <c r="I3320" s="27" t="n">
        <v>45861</v>
      </c>
      <c r="J3320" s="27" t="n">
        <v>45861</v>
      </c>
      <c r="K3320" t="inlineStr">
        <is>
          <t>Boleto Bancário</t>
        </is>
      </c>
      <c r="L3320" t="inlineStr">
        <is>
          <t>Custo Mercadoria Vendida</t>
        </is>
      </c>
      <c r="M3320" t="inlineStr">
        <is>
          <t>Insumos - Alimentos</t>
        </is>
      </c>
      <c r="N3320" t="inlineStr">
        <is>
          <t>36972</t>
        </is>
      </c>
      <c r="O3320" t="inlineStr">
        <is>
          <t>Documentação Aprovada</t>
        </is>
      </c>
      <c r="P3320" t="inlineStr">
        <is>
          <t>Aprovado Diretoria</t>
        </is>
      </c>
      <c r="Q3320" t="inlineStr">
        <is>
          <t>Aprovado Caixa</t>
        </is>
      </c>
      <c r="R3320" t="inlineStr">
        <is>
          <t>Pago</t>
        </is>
      </c>
      <c r="S3320" t="n">
        <v>134</v>
      </c>
      <c r="T3320" t="inlineStr">
        <is>
          <t>Priceless - Bem Mais - Kamino</t>
        </is>
      </c>
    </row>
    <row r="3321">
      <c r="A3321" t="n">
        <v>148530</v>
      </c>
      <c r="B3321" t="n">
        <v>149</v>
      </c>
      <c r="C3321" t="inlineStr">
        <is>
          <t>Priceless</t>
        </is>
      </c>
      <c r="D3321" t="inlineStr">
        <is>
          <t xml:space="preserve">HM DISTRIBUIDORA </t>
        </is>
      </c>
      <c r="E3321" t="n">
        <v>408.04</v>
      </c>
      <c r="F3321" s="27" t="n">
        <v>45880</v>
      </c>
      <c r="G3321" s="27" t="n">
        <v>45880</v>
      </c>
      <c r="H3321" s="27" t="n">
        <v>45880</v>
      </c>
      <c r="I3321" s="27" t="n">
        <v>45861</v>
      </c>
      <c r="J3321" s="27" t="n">
        <v>45861</v>
      </c>
      <c r="K3321" t="inlineStr">
        <is>
          <t>Boleto Bancário</t>
        </is>
      </c>
      <c r="L3321" t="inlineStr">
        <is>
          <t>Utilidades</t>
        </is>
      </c>
      <c r="M3321" t="inlineStr">
        <is>
          <t>Higiene e Limpeza</t>
        </is>
      </c>
      <c r="N3321" t="inlineStr">
        <is>
          <t>2174</t>
        </is>
      </c>
      <c r="O3321" t="inlineStr">
        <is>
          <t>Documentação Aprovada</t>
        </is>
      </c>
      <c r="P3321" t="inlineStr">
        <is>
          <t>Aprovado Diretoria</t>
        </is>
      </c>
      <c r="Q3321" t="inlineStr">
        <is>
          <t>Aprovado Caixa</t>
        </is>
      </c>
      <c r="R3321" t="inlineStr">
        <is>
          <t>Pago</t>
        </is>
      </c>
      <c r="S3321" t="n">
        <v>134</v>
      </c>
      <c r="T3321" t="inlineStr">
        <is>
          <t>Priceless - Bem Mais - Kamino</t>
        </is>
      </c>
    </row>
    <row r="3322">
      <c r="A3322" t="n">
        <v>148524</v>
      </c>
      <c r="B3322" t="n">
        <v>149</v>
      </c>
      <c r="C3322" t="inlineStr">
        <is>
          <t>Priceless</t>
        </is>
      </c>
      <c r="D3322" t="inlineStr">
        <is>
          <t>KING COMERCIO E IMPORTACAO DE BEBIDAS LTDA</t>
        </is>
      </c>
      <c r="E3322" t="n">
        <v>1018.4</v>
      </c>
      <c r="F3322" s="27" t="n">
        <v>45880</v>
      </c>
      <c r="G3322" s="27" t="n">
        <v>45880</v>
      </c>
      <c r="H3322" s="27" t="n">
        <v>45880</v>
      </c>
      <c r="I3322" s="27" t="n">
        <v>45861</v>
      </c>
      <c r="J3322" s="27" t="n">
        <v>45861</v>
      </c>
      <c r="K3322" t="inlineStr">
        <is>
          <t>Boleto Bancário</t>
        </is>
      </c>
      <c r="L3322" t="inlineStr">
        <is>
          <t>Custo Mercadoria Vendida</t>
        </is>
      </c>
      <c r="M3322" t="inlineStr">
        <is>
          <t>Insumos - Bebidas</t>
        </is>
      </c>
      <c r="N3322" t="inlineStr">
        <is>
          <t>119597</t>
        </is>
      </c>
      <c r="O3322" t="inlineStr">
        <is>
          <t>Documentação Aprovada</t>
        </is>
      </c>
      <c r="P3322" t="inlineStr">
        <is>
          <t>Aprovado Diretoria</t>
        </is>
      </c>
      <c r="Q3322" t="inlineStr">
        <is>
          <t>Aprovado Caixa</t>
        </is>
      </c>
      <c r="R3322" t="inlineStr">
        <is>
          <t>Pago</t>
        </is>
      </c>
      <c r="S3322" t="n">
        <v>134</v>
      </c>
      <c r="T3322" t="inlineStr">
        <is>
          <t>Priceless - Bem Mais - Kamino</t>
        </is>
      </c>
    </row>
    <row r="3323">
      <c r="A3323" t="n">
        <v>148089</v>
      </c>
      <c r="B3323" t="n">
        <v>149</v>
      </c>
      <c r="C3323" t="inlineStr">
        <is>
          <t>Priceless</t>
        </is>
      </c>
      <c r="D3323" t="inlineStr">
        <is>
          <t xml:space="preserve">MAR DIRETO POC COMERCIO DE PEIXE EIRELI - ME </t>
        </is>
      </c>
      <c r="E3323" t="n">
        <v>2488.1</v>
      </c>
      <c r="F3323" s="27" t="n">
        <v>45880</v>
      </c>
      <c r="G3323" s="27" t="n">
        <v>45880</v>
      </c>
      <c r="H3323" s="27" t="n">
        <v>45880</v>
      </c>
      <c r="I3323" s="27" t="n">
        <v>45859</v>
      </c>
      <c r="J3323" s="27" t="n">
        <v>45859</v>
      </c>
      <c r="K3323" t="inlineStr">
        <is>
          <t>Boleto Bancário</t>
        </is>
      </c>
      <c r="L3323" t="inlineStr">
        <is>
          <t>Custo Mercadoria Vendida</t>
        </is>
      </c>
      <c r="M3323" t="inlineStr">
        <is>
          <t>Insumos - Alimentos</t>
        </is>
      </c>
      <c r="N3323" t="inlineStr">
        <is>
          <t>103015</t>
        </is>
      </c>
      <c r="O3323" t="inlineStr">
        <is>
          <t>Documentação Aprovada</t>
        </is>
      </c>
      <c r="P3323" t="inlineStr">
        <is>
          <t>Aprovado Diretoria</t>
        </is>
      </c>
      <c r="Q3323" t="inlineStr">
        <is>
          <t>Aprovado Caixa</t>
        </is>
      </c>
      <c r="R3323" t="inlineStr">
        <is>
          <t>Pago</t>
        </is>
      </c>
      <c r="S3323" t="n">
        <v>134</v>
      </c>
      <c r="T3323" t="inlineStr">
        <is>
          <t>Priceless - Bem Mais - Kamino</t>
        </is>
      </c>
    </row>
    <row r="3324">
      <c r="A3324" t="n">
        <v>148090</v>
      </c>
      <c r="B3324" t="n">
        <v>149</v>
      </c>
      <c r="C3324" t="inlineStr">
        <is>
          <t>Priceless</t>
        </is>
      </c>
      <c r="D3324" t="inlineStr">
        <is>
          <t xml:space="preserve">MD POC SEAFOODS </t>
        </is>
      </c>
      <c r="E3324" t="n">
        <v>658.9</v>
      </c>
      <c r="F3324" s="27" t="n">
        <v>45880</v>
      </c>
      <c r="G3324" s="27" t="n">
        <v>45880</v>
      </c>
      <c r="H3324" s="27" t="n">
        <v>45880</v>
      </c>
      <c r="I3324" s="27" t="n">
        <v>45859</v>
      </c>
      <c r="J3324" s="27" t="n">
        <v>45859</v>
      </c>
      <c r="K3324" t="inlineStr">
        <is>
          <t>Boleto Bancário</t>
        </is>
      </c>
      <c r="L3324" t="inlineStr">
        <is>
          <t>Custo Mercadoria Vendida</t>
        </is>
      </c>
      <c r="M3324" t="inlineStr">
        <is>
          <t>Insumos - Alimentos</t>
        </is>
      </c>
      <c r="N3324" t="inlineStr">
        <is>
          <t>33732</t>
        </is>
      </c>
      <c r="O3324" t="inlineStr">
        <is>
          <t>Documentação Aprovada</t>
        </is>
      </c>
      <c r="P3324" t="inlineStr">
        <is>
          <t>Aprovado Diretoria</t>
        </is>
      </c>
      <c r="Q3324" t="inlineStr">
        <is>
          <t>Aprovado Caixa</t>
        </is>
      </c>
      <c r="R3324" t="inlineStr">
        <is>
          <t>Pago</t>
        </is>
      </c>
      <c r="S3324" t="n">
        <v>134</v>
      </c>
      <c r="T3324" t="inlineStr">
        <is>
          <t>Priceless - Bem Mais - Kamino</t>
        </is>
      </c>
    </row>
    <row r="3325">
      <c r="A3325" t="n">
        <v>148094</v>
      </c>
      <c r="B3325" t="n">
        <v>149</v>
      </c>
      <c r="C3325" t="inlineStr">
        <is>
          <t>Priceless</t>
        </is>
      </c>
      <c r="D3325" t="inlineStr">
        <is>
          <t xml:space="preserve">MS FRANGOS LTDA </t>
        </is>
      </c>
      <c r="E3325" t="n">
        <v>2592.06</v>
      </c>
      <c r="F3325" s="27" t="n">
        <v>45880</v>
      </c>
      <c r="G3325" s="27" t="n">
        <v>45880</v>
      </c>
      <c r="H3325" s="27" t="n">
        <v>45880</v>
      </c>
      <c r="I3325" s="27" t="n">
        <v>45859</v>
      </c>
      <c r="J3325" s="27" t="n">
        <v>45859</v>
      </c>
      <c r="K3325" t="inlineStr">
        <is>
          <t>Boleto Bancário</t>
        </is>
      </c>
      <c r="L3325" t="inlineStr">
        <is>
          <t>Custo Mercadoria Vendida</t>
        </is>
      </c>
      <c r="M3325" t="inlineStr">
        <is>
          <t>Insumos - Alimentos</t>
        </is>
      </c>
      <c r="N3325" t="inlineStr">
        <is>
          <t>3494</t>
        </is>
      </c>
      <c r="O3325" t="inlineStr">
        <is>
          <t>Documentação Aprovada</t>
        </is>
      </c>
      <c r="P3325" t="inlineStr">
        <is>
          <t>Aprovado Diretoria</t>
        </is>
      </c>
      <c r="Q3325" t="inlineStr">
        <is>
          <t>Aprovado Caixa</t>
        </is>
      </c>
      <c r="R3325" t="inlineStr">
        <is>
          <t>Pago</t>
        </is>
      </c>
      <c r="S3325" t="n">
        <v>134</v>
      </c>
      <c r="T3325" t="inlineStr">
        <is>
          <t>Priceless - Bem Mais - Kamino</t>
        </is>
      </c>
    </row>
    <row r="3326">
      <c r="A3326" t="n">
        <v>146295</v>
      </c>
      <c r="B3326" t="n">
        <v>149</v>
      </c>
      <c r="C3326" t="inlineStr">
        <is>
          <t>Priceless</t>
        </is>
      </c>
      <c r="D3326" t="inlineStr">
        <is>
          <t xml:space="preserve">LEITERIA CABRIOLA FROMAGES DE CHEVRE LTDA </t>
        </is>
      </c>
      <c r="E3326" t="n">
        <v>236.7</v>
      </c>
      <c r="F3326" s="27" t="n">
        <v>45879</v>
      </c>
      <c r="G3326" s="27" t="n">
        <v>45880</v>
      </c>
      <c r="H3326" s="27" t="n">
        <v>45880</v>
      </c>
      <c r="I3326" s="27" t="n">
        <v>45852</v>
      </c>
      <c r="J3326" s="27" t="n">
        <v>45852</v>
      </c>
      <c r="K3326" t="inlineStr">
        <is>
          <t>Boleto Bancário</t>
        </is>
      </c>
      <c r="L3326" t="inlineStr">
        <is>
          <t>Custo Mercadoria Vendida</t>
        </is>
      </c>
      <c r="M3326" t="inlineStr">
        <is>
          <t>Insumos - Alimentos</t>
        </is>
      </c>
      <c r="N3326" t="inlineStr">
        <is>
          <t>44341</t>
        </is>
      </c>
      <c r="O3326" t="inlineStr">
        <is>
          <t>Documentação Aprovada</t>
        </is>
      </c>
      <c r="P3326" t="inlineStr">
        <is>
          <t>Aprovado Diretoria</t>
        </is>
      </c>
      <c r="Q3326" t="inlineStr">
        <is>
          <t>Aprovado Caixa</t>
        </is>
      </c>
      <c r="R3326" t="inlineStr">
        <is>
          <t>Pago</t>
        </is>
      </c>
      <c r="S3326" t="n">
        <v>134</v>
      </c>
      <c r="T3326" t="inlineStr">
        <is>
          <t>Priceless - Bem Mais - Kamino</t>
        </is>
      </c>
    </row>
    <row r="3327">
      <c r="A3327" t="n">
        <v>132202</v>
      </c>
      <c r="B3327" t="n">
        <v>149</v>
      </c>
      <c r="C3327" t="inlineStr">
        <is>
          <t>Priceless</t>
        </is>
      </c>
      <c r="D3327" t="inlineStr">
        <is>
          <t>MICHELLY ROSSI COUTO</t>
        </is>
      </c>
      <c r="E3327" t="n">
        <v>3000</v>
      </c>
      <c r="F3327" s="27" t="n">
        <v>45879</v>
      </c>
      <c r="G3327" s="27" t="n">
        <v>45880</v>
      </c>
      <c r="H3327" s="27" t="n">
        <v>45880</v>
      </c>
      <c r="I3327" s="27" t="n">
        <v>45839</v>
      </c>
      <c r="J3327" s="27" t="n"/>
      <c r="K3327" t="inlineStr">
        <is>
          <t>Transferência Bancária ou Pix</t>
        </is>
      </c>
      <c r="L3327" t="inlineStr">
        <is>
          <t>Serviços de Terceiros</t>
        </is>
      </c>
      <c r="M3327" t="inlineStr">
        <is>
          <t>Assessoria de Alimentos e Bebidas</t>
        </is>
      </c>
      <c r="N3327" t="inlineStr">
        <is>
          <t>265</t>
        </is>
      </c>
      <c r="O3327" t="inlineStr">
        <is>
          <t>Documentação Aprovada</t>
        </is>
      </c>
      <c r="P3327" t="inlineStr">
        <is>
          <t>Aprovado Diretoria</t>
        </is>
      </c>
      <c r="Q3327" t="inlineStr">
        <is>
          <t>Aprovado Caixa</t>
        </is>
      </c>
      <c r="R3327" t="inlineStr">
        <is>
          <t>Pago</t>
        </is>
      </c>
      <c r="S3327" t="n">
        <v>149</v>
      </c>
      <c r="T3327" t="inlineStr">
        <is>
          <t>Priceless - Duroc Filial Dois - Kamino</t>
        </is>
      </c>
    </row>
    <row r="3328">
      <c r="A3328" t="n">
        <v>134051</v>
      </c>
      <c r="B3328" t="n">
        <v>149</v>
      </c>
      <c r="C3328" t="inlineStr">
        <is>
          <t>Priceless</t>
        </is>
      </c>
      <c r="D3328" t="inlineStr">
        <is>
          <t>BUSINESS TO SUCESS LTDA</t>
        </is>
      </c>
      <c r="E3328" t="n">
        <v>0</v>
      </c>
      <c r="F3328" s="27" t="n">
        <v>45879</v>
      </c>
      <c r="G3328" s="27" t="n">
        <v>45880</v>
      </c>
      <c r="H3328" s="27" t="n">
        <v>45880</v>
      </c>
      <c r="I3328" s="27" t="n">
        <v>45874</v>
      </c>
      <c r="J3328" s="27" t="n"/>
      <c r="K3328" t="inlineStr">
        <is>
          <t>Boleto Bancário</t>
        </is>
      </c>
      <c r="L3328" t="inlineStr">
        <is>
          <t>Marketing</t>
        </is>
      </c>
      <c r="M3328" t="inlineStr">
        <is>
          <t>Ferramentas de Marketing</t>
        </is>
      </c>
      <c r="O3328" t="inlineStr">
        <is>
          <t>Documentação Aprovada</t>
        </is>
      </c>
      <c r="P3328" t="inlineStr">
        <is>
          <t>Aprovado Diretoria</t>
        </is>
      </c>
      <c r="Q3328" t="inlineStr">
        <is>
          <t>Aprovado Caixa</t>
        </is>
      </c>
      <c r="R3328" t="inlineStr">
        <is>
          <t>Pago</t>
        </is>
      </c>
      <c r="S3328" t="n">
        <v>134</v>
      </c>
      <c r="T3328" t="inlineStr">
        <is>
          <t>Priceless - Bem Mais - Kamino</t>
        </is>
      </c>
    </row>
    <row r="3329">
      <c r="A3329" t="n">
        <v>154843</v>
      </c>
      <c r="B3329" t="n">
        <v>149</v>
      </c>
      <c r="C3329" t="inlineStr">
        <is>
          <t>Priceless</t>
        </is>
      </c>
      <c r="D3329" t="inlineStr">
        <is>
          <t>BANCO SANTANDER BRASIL S.A.</t>
        </is>
      </c>
      <c r="E3329" t="n">
        <v>310</v>
      </c>
      <c r="F3329" s="27" t="n">
        <v>45880</v>
      </c>
      <c r="G3329" s="27" t="n"/>
      <c r="H3329" s="27" t="n">
        <v>45880</v>
      </c>
      <c r="I3329" s="27" t="n">
        <v>45880</v>
      </c>
      <c r="J3329" s="27" t="n">
        <v>45884</v>
      </c>
      <c r="K3329" t="inlineStr">
        <is>
          <t>Transferência Bancária ou Pix</t>
        </is>
      </c>
      <c r="L3329" t="inlineStr">
        <is>
          <t>Despesas Financeiras</t>
        </is>
      </c>
      <c r="M3329" t="inlineStr">
        <is>
          <t>Tarifas Bancárias</t>
        </is>
      </c>
      <c r="N3329" t="inlineStr">
        <is>
          <t>0003100</t>
        </is>
      </c>
      <c r="P3329" t="inlineStr">
        <is>
          <t>Aprovado Diretoria</t>
        </is>
      </c>
      <c r="R3329" t="inlineStr">
        <is>
          <t>Pago</t>
        </is>
      </c>
    </row>
    <row r="3330">
      <c r="A3330" t="n">
        <v>153066</v>
      </c>
      <c r="B3330" t="n">
        <v>149</v>
      </c>
      <c r="C3330" t="inlineStr">
        <is>
          <t>Priceless</t>
        </is>
      </c>
      <c r="D3330" t="inlineStr">
        <is>
          <t>EMPORIO CAMARGO SILVA EIRELI ME</t>
        </is>
      </c>
      <c r="E3330" t="n">
        <v>664.45</v>
      </c>
      <c r="F3330" s="27" t="n">
        <v>45880</v>
      </c>
      <c r="G3330" s="27" t="n">
        <v>45880</v>
      </c>
      <c r="H3330" s="27" t="n">
        <v>45880</v>
      </c>
      <c r="I3330" s="27" t="n">
        <v>45875</v>
      </c>
      <c r="J3330" s="27" t="n">
        <v>45875</v>
      </c>
      <c r="K3330" t="inlineStr">
        <is>
          <t>Boleto Bancário</t>
        </is>
      </c>
      <c r="L3330" t="inlineStr">
        <is>
          <t>Custo Mercadoria Vendida</t>
        </is>
      </c>
      <c r="M3330" t="inlineStr">
        <is>
          <t>Insumos - Alimentos</t>
        </is>
      </c>
      <c r="N3330" t="inlineStr">
        <is>
          <t>1767</t>
        </is>
      </c>
      <c r="O3330" t="inlineStr">
        <is>
          <t>Documentação Aprovada</t>
        </is>
      </c>
      <c r="P3330" t="inlineStr">
        <is>
          <t>Aprovado Diretoria</t>
        </is>
      </c>
      <c r="Q3330" t="inlineStr">
        <is>
          <t>Aprovado Caixa</t>
        </is>
      </c>
      <c r="R3330" t="inlineStr">
        <is>
          <t>Pago</t>
        </is>
      </c>
      <c r="S3330" t="n">
        <v>134</v>
      </c>
      <c r="T3330" t="inlineStr">
        <is>
          <t>Priceless - Bem Mais - Kamino</t>
        </is>
      </c>
    </row>
    <row r="3331">
      <c r="A3331" t="n">
        <v>153050</v>
      </c>
      <c r="B3331" t="n">
        <v>149</v>
      </c>
      <c r="C3331" t="inlineStr">
        <is>
          <t>Priceless</t>
        </is>
      </c>
      <c r="D3331" t="inlineStr">
        <is>
          <t>MATURY CAJUCULTURA LTDA</t>
        </is>
      </c>
      <c r="E3331" t="n">
        <v>185.44</v>
      </c>
      <c r="F3331" s="27" t="n">
        <v>45880</v>
      </c>
      <c r="G3331" s="27" t="n">
        <v>45880</v>
      </c>
      <c r="H3331" s="27" t="n">
        <v>45880</v>
      </c>
      <c r="I3331" s="27" t="n">
        <v>45875</v>
      </c>
      <c r="J3331" s="27" t="n">
        <v>45875</v>
      </c>
      <c r="K3331" t="inlineStr">
        <is>
          <t>Boleto Bancário</t>
        </is>
      </c>
      <c r="L3331" t="inlineStr">
        <is>
          <t>Custo Mercadoria Vendida</t>
        </is>
      </c>
      <c r="M3331" t="inlineStr">
        <is>
          <t>Insumos - Alimentos</t>
        </is>
      </c>
      <c r="N3331" t="inlineStr">
        <is>
          <t>599</t>
        </is>
      </c>
      <c r="O3331" t="inlineStr">
        <is>
          <t>Documentação Aprovada</t>
        </is>
      </c>
      <c r="P3331" t="inlineStr">
        <is>
          <t>Aprovado Diretoria</t>
        </is>
      </c>
      <c r="Q3331" t="inlineStr">
        <is>
          <t>Aprovado Caixa</t>
        </is>
      </c>
      <c r="R3331" t="inlineStr">
        <is>
          <t>Pago</t>
        </is>
      </c>
      <c r="S3331" t="n">
        <v>134</v>
      </c>
      <c r="T3331" t="inlineStr">
        <is>
          <t>Priceless - Bem Mais - Kamino</t>
        </is>
      </c>
    </row>
    <row r="3332">
      <c r="A3332" t="n">
        <v>151382</v>
      </c>
      <c r="B3332" t="n">
        <v>149</v>
      </c>
      <c r="C3332" t="inlineStr">
        <is>
          <t>Priceless</t>
        </is>
      </c>
      <c r="D3332" t="inlineStr">
        <is>
          <t>CONTRIBUICAO SINDICAL ASSISTENCIAL</t>
        </is>
      </c>
      <c r="E3332" t="n">
        <v>114</v>
      </c>
      <c r="F3332" s="27" t="n">
        <v>45880</v>
      </c>
      <c r="G3332" s="27" t="n">
        <v>45880</v>
      </c>
      <c r="H3332" s="27" t="n">
        <v>45880</v>
      </c>
      <c r="I3332" s="27" t="n">
        <v>45839</v>
      </c>
      <c r="J3332" s="27" t="n">
        <v>45874</v>
      </c>
      <c r="K3332" t="inlineStr">
        <is>
          <t>Boleto Bancário</t>
        </is>
      </c>
      <c r="L3332" t="inlineStr">
        <is>
          <t>Mão de Obra - Salários</t>
        </is>
      </c>
      <c r="M3332" t="inlineStr">
        <is>
          <t>MDO CLT - Salário</t>
        </is>
      </c>
      <c r="N3332" t="inlineStr">
        <is>
          <t>11400072025</t>
        </is>
      </c>
      <c r="O3332" t="inlineStr">
        <is>
          <t>Documentação Aprovada</t>
        </is>
      </c>
      <c r="P3332" t="inlineStr">
        <is>
          <t>Aprovado Diretoria</t>
        </is>
      </c>
      <c r="Q3332" t="inlineStr">
        <is>
          <t>Aprovado Caixa</t>
        </is>
      </c>
      <c r="R3332" t="inlineStr">
        <is>
          <t>Pago</t>
        </is>
      </c>
      <c r="S3332" t="n">
        <v>134</v>
      </c>
      <c r="T3332" t="inlineStr">
        <is>
          <t>Priceless - Bem Mais - Kamino</t>
        </is>
      </c>
    </row>
    <row r="3333">
      <c r="A3333" t="n">
        <v>150547</v>
      </c>
      <c r="B3333" t="n">
        <v>149</v>
      </c>
      <c r="C3333" t="inlineStr">
        <is>
          <t>Priceless</t>
        </is>
      </c>
      <c r="D3333" t="inlineStr">
        <is>
          <t>MATURY CAJUCULTURA LTDA</t>
        </is>
      </c>
      <c r="E3333" t="n">
        <v>185.44</v>
      </c>
      <c r="F3333" s="27" t="n">
        <v>45880</v>
      </c>
      <c r="G3333" s="27" t="n">
        <v>45880</v>
      </c>
      <c r="H3333" s="27" t="n">
        <v>45880</v>
      </c>
      <c r="I3333" s="27" t="n">
        <v>45870</v>
      </c>
      <c r="J3333" s="27" t="n">
        <v>45870</v>
      </c>
      <c r="K3333" t="inlineStr">
        <is>
          <t>Boleto Bancário</t>
        </is>
      </c>
      <c r="L3333" t="inlineStr">
        <is>
          <t>Custo Mercadoria Vendida</t>
        </is>
      </c>
      <c r="M3333" t="inlineStr">
        <is>
          <t>Insumos - Alimentos</t>
        </is>
      </c>
      <c r="N3333" t="inlineStr">
        <is>
          <t>591</t>
        </is>
      </c>
      <c r="O3333" t="inlineStr">
        <is>
          <t>Documentação Aprovada</t>
        </is>
      </c>
      <c r="P3333" t="inlineStr">
        <is>
          <t>Aprovado Diretoria</t>
        </is>
      </c>
      <c r="Q3333" t="inlineStr">
        <is>
          <t>Aprovado Caixa</t>
        </is>
      </c>
      <c r="R3333" t="inlineStr">
        <is>
          <t>Pago</t>
        </is>
      </c>
      <c r="S3333" t="n">
        <v>134</v>
      </c>
      <c r="T3333" t="inlineStr">
        <is>
          <t>Priceless - Bem Mais - Kamino</t>
        </is>
      </c>
    </row>
    <row r="3334">
      <c r="A3334" t="n">
        <v>150689</v>
      </c>
      <c r="B3334" t="n">
        <v>149</v>
      </c>
      <c r="C3334" t="inlineStr">
        <is>
          <t>Priceless</t>
        </is>
      </c>
      <c r="D3334" t="inlineStr">
        <is>
          <t>MULTIFRANGOS COMERCIO DE ALIMENTOS LTDA</t>
        </is>
      </c>
      <c r="E3334" t="n">
        <v>748.5700000000001</v>
      </c>
      <c r="F3334" s="27" t="n">
        <v>45880</v>
      </c>
      <c r="G3334" s="27" t="n">
        <v>45880</v>
      </c>
      <c r="H3334" s="27" t="n">
        <v>45880</v>
      </c>
      <c r="I3334" s="27" t="n">
        <v>45855</v>
      </c>
      <c r="J3334" s="27" t="n">
        <v>45873</v>
      </c>
      <c r="K3334" t="inlineStr">
        <is>
          <t>Transferência Bancária ou Pix</t>
        </is>
      </c>
      <c r="L3334" t="inlineStr">
        <is>
          <t>Custo Mercadoria Vendida</t>
        </is>
      </c>
      <c r="M3334" t="inlineStr">
        <is>
          <t>Insumos - Alimentos</t>
        </is>
      </c>
      <c r="N3334" t="inlineStr">
        <is>
          <t>904709</t>
        </is>
      </c>
      <c r="O3334" t="inlineStr">
        <is>
          <t>Documentação Aprovada</t>
        </is>
      </c>
      <c r="P3334" t="inlineStr">
        <is>
          <t>Aprovado Diretoria</t>
        </is>
      </c>
      <c r="Q3334" t="inlineStr">
        <is>
          <t>Aprovado Caixa</t>
        </is>
      </c>
      <c r="R3334" t="inlineStr">
        <is>
          <t>Pago</t>
        </is>
      </c>
      <c r="S3334" t="n">
        <v>134</v>
      </c>
      <c r="T3334" t="inlineStr">
        <is>
          <t>Priceless - Bem Mais - Kamino</t>
        </is>
      </c>
    </row>
    <row r="3335">
      <c r="A3335" t="n">
        <v>150595</v>
      </c>
      <c r="B3335" t="n">
        <v>149</v>
      </c>
      <c r="C3335" t="inlineStr">
        <is>
          <t>Priceless</t>
        </is>
      </c>
      <c r="D3335" t="inlineStr">
        <is>
          <t>CONTRIBUICAO SINDICAL ASSISTENCIAL</t>
        </is>
      </c>
      <c r="E3335" t="n">
        <v>1089.47</v>
      </c>
      <c r="F3335" s="27" t="n">
        <v>45880</v>
      </c>
      <c r="G3335" s="27" t="n">
        <v>45880</v>
      </c>
      <c r="H3335" s="27" t="n">
        <v>45880</v>
      </c>
      <c r="I3335" s="27" t="n">
        <v>45839</v>
      </c>
      <c r="J3335" s="27" t="n">
        <v>45870</v>
      </c>
      <c r="K3335" t="inlineStr">
        <is>
          <t>Boleto Bancário</t>
        </is>
      </c>
      <c r="L3335" t="inlineStr">
        <is>
          <t>Mão de Obra - Salários</t>
        </is>
      </c>
      <c r="M3335" t="inlineStr">
        <is>
          <t>MDO CLT - Salário</t>
        </is>
      </c>
      <c r="N3335" t="inlineStr">
        <is>
          <t>108947072025</t>
        </is>
      </c>
      <c r="O3335" t="inlineStr">
        <is>
          <t>Documentação Aprovada</t>
        </is>
      </c>
      <c r="P3335" t="inlineStr">
        <is>
          <t>Aprovado Diretoria</t>
        </is>
      </c>
      <c r="Q3335" t="inlineStr">
        <is>
          <t>Aprovado Caixa</t>
        </is>
      </c>
      <c r="R3335" t="inlineStr">
        <is>
          <t>Pago</t>
        </is>
      </c>
      <c r="S3335" t="n">
        <v>149</v>
      </c>
      <c r="T3335" t="inlineStr">
        <is>
          <t>Priceless - Duroc Filial Dois - Kamino</t>
        </is>
      </c>
    </row>
    <row r="3336">
      <c r="A3336" t="n">
        <v>143573</v>
      </c>
      <c r="B3336" t="n">
        <v>149</v>
      </c>
      <c r="C3336" t="inlineStr">
        <is>
          <t>Priceless</t>
        </is>
      </c>
      <c r="D3336" t="inlineStr">
        <is>
          <t xml:space="preserve">KUROKI SERVIÇOS LTDA </t>
        </is>
      </c>
      <c r="E3336" t="n">
        <v>1675</v>
      </c>
      <c r="F3336" s="27" t="n">
        <v>45879</v>
      </c>
      <c r="G3336" s="27" t="n">
        <v>45880</v>
      </c>
      <c r="H3336" s="27" t="n">
        <v>45880</v>
      </c>
      <c r="I3336" s="27" t="n">
        <v>45870</v>
      </c>
      <c r="J3336" s="27" t="n">
        <v>45841</v>
      </c>
      <c r="K3336" t="inlineStr">
        <is>
          <t>Transferência Bancária ou Pix</t>
        </is>
      </c>
      <c r="L3336" t="inlineStr">
        <is>
          <t>Locação de Equipamentos</t>
        </is>
      </c>
      <c r="M3336" t="inlineStr">
        <is>
          <t>Locação de Equipamentos - Informatica e TI</t>
        </is>
      </c>
      <c r="N3336" t="inlineStr">
        <is>
          <t>19310796</t>
        </is>
      </c>
      <c r="O3336" t="inlineStr">
        <is>
          <t>Documentação Aprovada</t>
        </is>
      </c>
      <c r="P3336" t="inlineStr">
        <is>
          <t>Aprovado Diretoria</t>
        </is>
      </c>
      <c r="Q3336" t="inlineStr">
        <is>
          <t>Aprovado Caixa</t>
        </is>
      </c>
      <c r="R3336" t="inlineStr">
        <is>
          <t>Pago</t>
        </is>
      </c>
      <c r="S3336" t="n">
        <v>134</v>
      </c>
      <c r="T3336" t="inlineStr">
        <is>
          <t>Priceless - Bem Mais - Kamino</t>
        </is>
      </c>
    </row>
    <row r="3337">
      <c r="A3337" t="n">
        <v>113557</v>
      </c>
      <c r="B3337" t="n">
        <v>149</v>
      </c>
      <c r="C3337" t="inlineStr">
        <is>
          <t>Priceless</t>
        </is>
      </c>
      <c r="D3337" t="inlineStr">
        <is>
          <t>FABIO INACIO MAIA 21722742836</t>
        </is>
      </c>
      <c r="E3337" t="n">
        <v>1900</v>
      </c>
      <c r="F3337" s="27" t="n">
        <v>45879</v>
      </c>
      <c r="G3337" s="27" t="n">
        <v>45880</v>
      </c>
      <c r="H3337" s="27" t="n">
        <v>45880</v>
      </c>
      <c r="I3337" s="27" t="n">
        <v>45839</v>
      </c>
      <c r="J3337" s="27" t="n"/>
      <c r="K3337" t="inlineStr">
        <is>
          <t>Transferência Bancária ou Pix</t>
        </is>
      </c>
      <c r="L3337" t="inlineStr">
        <is>
          <t>Manutenção</t>
        </is>
      </c>
      <c r="M3337" t="inlineStr">
        <is>
          <t>Manutenção de Equipamentos</t>
        </is>
      </c>
      <c r="N3337" t="inlineStr">
        <is>
          <t>304</t>
        </is>
      </c>
      <c r="O3337" t="inlineStr">
        <is>
          <t>Documentação Aprovada</t>
        </is>
      </c>
      <c r="P3337" t="inlineStr">
        <is>
          <t>Aprovado Diretoria</t>
        </is>
      </c>
      <c r="Q3337" t="inlineStr">
        <is>
          <t>Aprovado Caixa</t>
        </is>
      </c>
      <c r="R3337" t="inlineStr">
        <is>
          <t>Pago</t>
        </is>
      </c>
      <c r="S3337" t="n">
        <v>134</v>
      </c>
      <c r="T3337" t="inlineStr">
        <is>
          <t>Priceless - Bem Mais - Kamino</t>
        </is>
      </c>
    </row>
    <row r="3338">
      <c r="A3338" t="n">
        <v>113568</v>
      </c>
      <c r="B3338" t="n">
        <v>149</v>
      </c>
      <c r="C3338" t="inlineStr">
        <is>
          <t>Priceless</t>
        </is>
      </c>
      <c r="D3338" t="inlineStr">
        <is>
          <t>FABIO INACIO MAIA 21722742836</t>
        </is>
      </c>
      <c r="E3338" t="n">
        <v>2400</v>
      </c>
      <c r="F3338" s="27" t="n">
        <v>45879</v>
      </c>
      <c r="G3338" s="27" t="n">
        <v>45880</v>
      </c>
      <c r="H3338" s="27" t="n">
        <v>45880</v>
      </c>
      <c r="I3338" s="27" t="n">
        <v>45839</v>
      </c>
      <c r="J3338" s="27" t="n"/>
      <c r="K3338" t="inlineStr">
        <is>
          <t>Transferência Bancária ou Pix</t>
        </is>
      </c>
      <c r="L3338" t="inlineStr">
        <is>
          <t>Manutenção</t>
        </is>
      </c>
      <c r="M3338" t="inlineStr">
        <is>
          <t>Manutenção de Equipamentos</t>
        </is>
      </c>
      <c r="N3338" t="inlineStr">
        <is>
          <t>305</t>
        </is>
      </c>
      <c r="O3338" t="inlineStr">
        <is>
          <t>Documentação Aprovada</t>
        </is>
      </c>
      <c r="P3338" t="inlineStr">
        <is>
          <t>Aprovado Diretoria</t>
        </is>
      </c>
      <c r="Q3338" t="inlineStr">
        <is>
          <t>Aprovado Caixa</t>
        </is>
      </c>
      <c r="R3338" t="inlineStr">
        <is>
          <t>Pago</t>
        </is>
      </c>
      <c r="S3338" t="n">
        <v>134</v>
      </c>
      <c r="T3338" t="inlineStr">
        <is>
          <t>Priceless - Bem Mais - Kamino</t>
        </is>
      </c>
    </row>
    <row r="3339">
      <c r="A3339" t="n">
        <v>113453</v>
      </c>
      <c r="B3339" t="n">
        <v>149</v>
      </c>
      <c r="C3339" t="inlineStr">
        <is>
          <t>Priceless</t>
        </is>
      </c>
      <c r="D3339" t="inlineStr">
        <is>
          <t>PRESHH ALUGUEL DE MAQUINAS LTDA</t>
        </is>
      </c>
      <c r="E3339" t="n">
        <v>435.6</v>
      </c>
      <c r="F3339" s="27" t="n">
        <v>45879</v>
      </c>
      <c r="G3339" s="27" t="n">
        <v>45880</v>
      </c>
      <c r="H3339" s="27" t="n">
        <v>45880</v>
      </c>
      <c r="I3339" s="27" t="n">
        <v>45839</v>
      </c>
      <c r="J3339" s="27" t="n"/>
      <c r="K3339" t="inlineStr">
        <is>
          <t>Boleto Bancário</t>
        </is>
      </c>
      <c r="L3339" t="inlineStr">
        <is>
          <t>Locação de Equipamentos</t>
        </is>
      </c>
      <c r="M3339" t="inlineStr">
        <is>
          <t>Locações de Equipamentos - Operacionais</t>
        </is>
      </c>
      <c r="N3339" t="inlineStr">
        <is>
          <t>65944</t>
        </is>
      </c>
      <c r="O3339" t="inlineStr">
        <is>
          <t>Documentação Aprovada</t>
        </is>
      </c>
      <c r="P3339" t="inlineStr">
        <is>
          <t>Aprovado Diretoria</t>
        </is>
      </c>
      <c r="Q3339" t="inlineStr">
        <is>
          <t>Aprovado Caixa</t>
        </is>
      </c>
      <c r="R3339" t="inlineStr">
        <is>
          <t>Pago</t>
        </is>
      </c>
      <c r="S3339" t="n">
        <v>134</v>
      </c>
      <c r="T3339" t="inlineStr">
        <is>
          <t>Priceless - Bem Mais - Kamino</t>
        </is>
      </c>
    </row>
    <row r="3340">
      <c r="A3340" t="n">
        <v>112649</v>
      </c>
      <c r="B3340" t="n">
        <v>149</v>
      </c>
      <c r="C3340" t="inlineStr">
        <is>
          <t>Priceless</t>
        </is>
      </c>
      <c r="D3340" t="inlineStr">
        <is>
          <t xml:space="preserve">KUROKI SERVIÇOS LTDA </t>
        </is>
      </c>
      <c r="E3340" t="n">
        <v>3300</v>
      </c>
      <c r="F3340" s="27" t="n">
        <v>45879</v>
      </c>
      <c r="G3340" s="27" t="n">
        <v>45880</v>
      </c>
      <c r="H3340" s="27" t="n">
        <v>45880</v>
      </c>
      <c r="I3340" s="27" t="n">
        <v>45839</v>
      </c>
      <c r="J3340" s="27" t="n"/>
      <c r="K3340" t="inlineStr">
        <is>
          <t>Transferência Bancária ou Pix</t>
        </is>
      </c>
      <c r="L3340" t="inlineStr">
        <is>
          <t>Locação de Equipamentos</t>
        </is>
      </c>
      <c r="M3340" t="inlineStr">
        <is>
          <t>Locação de Equipamentos - Informatica e TI</t>
        </is>
      </c>
      <c r="N3340" t="inlineStr">
        <is>
          <t>650</t>
        </is>
      </c>
      <c r="O3340" t="inlineStr">
        <is>
          <t>Documentação Aprovada</t>
        </is>
      </c>
      <c r="P3340" t="inlineStr">
        <is>
          <t>Aprovado Diretoria</t>
        </is>
      </c>
      <c r="Q3340" t="inlineStr">
        <is>
          <t>Aprovado Caixa</t>
        </is>
      </c>
      <c r="R3340" t="inlineStr">
        <is>
          <t>Pago</t>
        </is>
      </c>
      <c r="S3340" t="n">
        <v>134</v>
      </c>
      <c r="T3340" t="inlineStr">
        <is>
          <t>Priceless - Bem Mais - Kamino</t>
        </is>
      </c>
    </row>
    <row r="3341">
      <c r="A3341" t="n">
        <v>107923</v>
      </c>
      <c r="B3341" t="n">
        <v>149</v>
      </c>
      <c r="C3341" t="inlineStr">
        <is>
          <t>Priceless</t>
        </is>
      </c>
      <c r="D3341" t="inlineStr">
        <is>
          <t>ISS</t>
        </is>
      </c>
      <c r="E3341" t="n">
        <v>351.73</v>
      </c>
      <c r="F3341" s="27" t="n">
        <v>45880</v>
      </c>
      <c r="G3341" s="27" t="n">
        <v>45880</v>
      </c>
      <c r="H3341" s="27" t="n">
        <v>45880</v>
      </c>
      <c r="I3341" s="27" t="n">
        <v>45868</v>
      </c>
      <c r="J3341" s="27" t="n"/>
      <c r="K3341" t="inlineStr">
        <is>
          <t>Boleto Bancário</t>
        </is>
      </c>
      <c r="L3341" t="inlineStr">
        <is>
          <t>Impostos sobre Venda</t>
        </is>
      </c>
      <c r="M3341" t="inlineStr">
        <is>
          <t>ISS</t>
        </is>
      </c>
      <c r="N3341" t="inlineStr">
        <is>
          <t>JUL2025</t>
        </is>
      </c>
      <c r="O3341" t="inlineStr">
        <is>
          <t>Documentação Aprovada</t>
        </is>
      </c>
      <c r="P3341" t="inlineStr">
        <is>
          <t>Aprovado Diretoria</t>
        </is>
      </c>
      <c r="Q3341" t="inlineStr">
        <is>
          <t>Aprovado Caixa</t>
        </is>
      </c>
      <c r="R3341" t="inlineStr">
        <is>
          <t>Pago</t>
        </is>
      </c>
      <c r="S3341" t="n">
        <v>134</v>
      </c>
      <c r="T3341" t="inlineStr">
        <is>
          <t>Priceless - Bem Mais - Kamino</t>
        </is>
      </c>
    </row>
    <row r="3342">
      <c r="A3342" t="n">
        <v>78023</v>
      </c>
      <c r="B3342" t="n">
        <v>149</v>
      </c>
      <c r="C3342" t="inlineStr">
        <is>
          <t>Priceless</t>
        </is>
      </c>
      <c r="D3342" t="inlineStr">
        <is>
          <t>BANCO SANTANDER BRASIL S.A.</t>
        </is>
      </c>
      <c r="E3342" t="n">
        <v>49278.71</v>
      </c>
      <c r="F3342" s="27" t="n">
        <v>45879</v>
      </c>
      <c r="G3342" s="27" t="n">
        <v>45880</v>
      </c>
      <c r="H3342" s="27" t="n">
        <v>45880</v>
      </c>
      <c r="I3342" s="27" t="n">
        <v>45879</v>
      </c>
      <c r="J3342" s="27" t="n"/>
      <c r="K3342" t="inlineStr">
        <is>
          <t xml:space="preserve">Debito Automático </t>
        </is>
      </c>
      <c r="L3342" t="inlineStr">
        <is>
          <t>Endividamento</t>
        </is>
      </c>
      <c r="M3342" t="inlineStr">
        <is>
          <t>Empréstimos Gerais</t>
        </is>
      </c>
      <c r="N3342" t="inlineStr">
        <is>
          <t>33/44</t>
        </is>
      </c>
      <c r="O3342" t="inlineStr">
        <is>
          <t>Documentação Aprovada</t>
        </is>
      </c>
      <c r="P3342" t="inlineStr">
        <is>
          <t>Aprovado Diretoria</t>
        </is>
      </c>
      <c r="Q3342" t="inlineStr">
        <is>
          <t>Aprovado Caixa</t>
        </is>
      </c>
      <c r="R3342" t="inlineStr">
        <is>
          <t>Pago</t>
        </is>
      </c>
      <c r="S3342" t="n">
        <v>134</v>
      </c>
      <c r="T3342" t="inlineStr">
        <is>
          <t>Priceless - Bem Mais - Kamino</t>
        </is>
      </c>
    </row>
    <row r="3343">
      <c r="A3343" t="n">
        <v>145730</v>
      </c>
      <c r="B3343" t="n">
        <v>149</v>
      </c>
      <c r="C3343" t="inlineStr">
        <is>
          <t>Priceless</t>
        </is>
      </c>
      <c r="D3343" t="inlineStr">
        <is>
          <t>AMBEV S.A.</t>
        </is>
      </c>
      <c r="E3343" t="n">
        <v>1537.63</v>
      </c>
      <c r="F3343" s="27" t="n">
        <v>45876</v>
      </c>
      <c r="G3343" s="27" t="n">
        <v>45876</v>
      </c>
      <c r="H3343" s="27" t="n">
        <v>45876</v>
      </c>
      <c r="I3343" s="27" t="n">
        <v>45848</v>
      </c>
      <c r="J3343" s="27" t="n">
        <v>45848</v>
      </c>
      <c r="K3343" t="inlineStr">
        <is>
          <t>Boleto Bancário</t>
        </is>
      </c>
      <c r="L3343" t="inlineStr">
        <is>
          <t>Custo Mercadoria Vendida</t>
        </is>
      </c>
      <c r="M3343" t="inlineStr">
        <is>
          <t>Insumos - Bebidas</t>
        </is>
      </c>
      <c r="N3343" t="inlineStr">
        <is>
          <t>606196</t>
        </is>
      </c>
      <c r="O3343" t="inlineStr">
        <is>
          <t>Documentação Aprovada</t>
        </is>
      </c>
      <c r="P3343" t="inlineStr">
        <is>
          <t>Aprovado Diretoria</t>
        </is>
      </c>
      <c r="Q3343" t="inlineStr">
        <is>
          <t>Aprovado Caixa</t>
        </is>
      </c>
      <c r="R3343" t="inlineStr">
        <is>
          <t>Pago</t>
        </is>
      </c>
      <c r="S3343" t="n">
        <v>134</v>
      </c>
      <c r="T3343" t="inlineStr">
        <is>
          <t>Priceless - Bem Mais - Kamino</t>
        </is>
      </c>
    </row>
    <row r="3344">
      <c r="A3344" t="n">
        <v>149738</v>
      </c>
      <c r="B3344" t="n">
        <v>149</v>
      </c>
      <c r="C3344" t="inlineStr">
        <is>
          <t>Priceless</t>
        </is>
      </c>
      <c r="D3344" t="inlineStr">
        <is>
          <t>VALE TRANSPORTE</t>
        </is>
      </c>
      <c r="E3344" t="n">
        <v>462.8</v>
      </c>
      <c r="F3344" s="27" t="n">
        <v>45876</v>
      </c>
      <c r="G3344" s="27" t="n">
        <v>45876</v>
      </c>
      <c r="H3344" s="27" t="n">
        <v>45876</v>
      </c>
      <c r="I3344" s="27" t="n">
        <v>45870</v>
      </c>
      <c r="J3344" s="27" t="n">
        <v>45868</v>
      </c>
      <c r="K3344" t="inlineStr">
        <is>
          <t>Transferência Bancária ou Pix</t>
        </is>
      </c>
      <c r="L3344" t="inlineStr">
        <is>
          <t>Mão de Obra - Benefícios</t>
        </is>
      </c>
      <c r="M3344" t="inlineStr">
        <is>
          <t xml:space="preserve">  -  Vale-transporte</t>
        </is>
      </c>
      <c r="N3344" t="inlineStr">
        <is>
          <t>46280082025</t>
        </is>
      </c>
      <c r="O3344" t="inlineStr">
        <is>
          <t>Documentação Aprovada</t>
        </is>
      </c>
      <c r="P3344" t="inlineStr">
        <is>
          <t>Aprovado Diretoria</t>
        </is>
      </c>
      <c r="Q3344" t="inlineStr">
        <is>
          <t>Aprovado Caixa</t>
        </is>
      </c>
      <c r="R3344" t="inlineStr">
        <is>
          <t>Pago</t>
        </is>
      </c>
      <c r="S3344" t="n">
        <v>149</v>
      </c>
      <c r="T3344" t="inlineStr">
        <is>
          <t>Priceless - Duroc Filial Dois - Kamino</t>
        </is>
      </c>
    </row>
    <row r="3345">
      <c r="A3345" t="n">
        <v>149690</v>
      </c>
      <c r="B3345" t="n">
        <v>149</v>
      </c>
      <c r="C3345" t="inlineStr">
        <is>
          <t>Priceless</t>
        </is>
      </c>
      <c r="D3345" t="inlineStr">
        <is>
          <t>T F CIUFF HORTIFRUTI LTDA</t>
        </is>
      </c>
      <c r="E3345" t="n">
        <v>343.65</v>
      </c>
      <c r="F3345" s="27" t="n">
        <v>45877</v>
      </c>
      <c r="G3345" s="27" t="n">
        <v>45876</v>
      </c>
      <c r="H3345" s="27" t="n">
        <v>45876</v>
      </c>
      <c r="I3345" s="27" t="n">
        <v>45868</v>
      </c>
      <c r="J3345" s="27" t="n">
        <v>45868</v>
      </c>
      <c r="K3345" t="inlineStr">
        <is>
          <t>Boleto Bancário</t>
        </is>
      </c>
      <c r="L3345" t="inlineStr">
        <is>
          <t>Custo Mercadoria Vendida</t>
        </is>
      </c>
      <c r="M3345" t="inlineStr">
        <is>
          <t>Insumos - Alimentos</t>
        </is>
      </c>
      <c r="N3345" t="inlineStr">
        <is>
          <t>25445</t>
        </is>
      </c>
      <c r="O3345" t="inlineStr">
        <is>
          <t>Documentação Aprovada</t>
        </is>
      </c>
      <c r="P3345" t="inlineStr">
        <is>
          <t>Aprovado Diretoria</t>
        </is>
      </c>
      <c r="Q3345" t="inlineStr">
        <is>
          <t>Aprovado Caixa</t>
        </is>
      </c>
      <c r="R3345" t="inlineStr">
        <is>
          <t>Pago</t>
        </is>
      </c>
      <c r="S3345" t="n">
        <v>134</v>
      </c>
      <c r="T3345" t="inlineStr">
        <is>
          <t>Priceless - Bem Mais - Kamino</t>
        </is>
      </c>
    </row>
    <row r="3346">
      <c r="A3346" t="n">
        <v>149676</v>
      </c>
      <c r="B3346" t="n">
        <v>149</v>
      </c>
      <c r="C3346" t="inlineStr">
        <is>
          <t>Priceless</t>
        </is>
      </c>
      <c r="D3346" t="inlineStr">
        <is>
          <t>CECILIA TSUYACO ARAKI SILVA LTDA</t>
        </is>
      </c>
      <c r="E3346" t="n">
        <v>325.78</v>
      </c>
      <c r="F3346" s="27" t="n">
        <v>45877</v>
      </c>
      <c r="G3346" s="27" t="n">
        <v>45876</v>
      </c>
      <c r="H3346" s="27" t="n">
        <v>45876</v>
      </c>
      <c r="I3346" s="27" t="n">
        <v>45868</v>
      </c>
      <c r="J3346" s="27" t="n">
        <v>45868</v>
      </c>
      <c r="K3346" t="inlineStr">
        <is>
          <t>Boleto Bancário</t>
        </is>
      </c>
      <c r="L3346" t="inlineStr">
        <is>
          <t>Custo Mercadoria Vendida</t>
        </is>
      </c>
      <c r="M3346" t="inlineStr">
        <is>
          <t>Insumos - Alimentos</t>
        </is>
      </c>
      <c r="N3346" t="inlineStr">
        <is>
          <t>375163</t>
        </is>
      </c>
      <c r="O3346" t="inlineStr">
        <is>
          <t>Documentação Aprovada</t>
        </is>
      </c>
      <c r="P3346" t="inlineStr">
        <is>
          <t>Aprovado Diretoria</t>
        </is>
      </c>
      <c r="Q3346" t="inlineStr">
        <is>
          <t>Aprovado Caixa</t>
        </is>
      </c>
      <c r="R3346" t="inlineStr">
        <is>
          <t>Pago</t>
        </is>
      </c>
      <c r="S3346" t="n">
        <v>134</v>
      </c>
      <c r="T3346" t="inlineStr">
        <is>
          <t>Priceless - Bem Mais - Kamino</t>
        </is>
      </c>
    </row>
    <row r="3347">
      <c r="A3347" t="n">
        <v>149673</v>
      </c>
      <c r="B3347" t="n">
        <v>149</v>
      </c>
      <c r="C3347" t="inlineStr">
        <is>
          <t>Priceless</t>
        </is>
      </c>
      <c r="D3347" t="inlineStr">
        <is>
          <t>CECILIA TSUYACO ARAKI SILVA LTDA</t>
        </is>
      </c>
      <c r="E3347" t="n">
        <v>271.9</v>
      </c>
      <c r="F3347" s="27" t="n">
        <v>45876</v>
      </c>
      <c r="G3347" s="27" t="n">
        <v>45876</v>
      </c>
      <c r="H3347" s="27" t="n">
        <v>45876</v>
      </c>
      <c r="I3347" s="27" t="n">
        <v>45868</v>
      </c>
      <c r="J3347" s="27" t="n">
        <v>45868</v>
      </c>
      <c r="K3347" t="inlineStr">
        <is>
          <t>Boleto Bancário</t>
        </is>
      </c>
      <c r="L3347" t="inlineStr">
        <is>
          <t>Custo Mercadoria Vendida</t>
        </is>
      </c>
      <c r="M3347" t="inlineStr">
        <is>
          <t>Insumos - Alimentos</t>
        </is>
      </c>
      <c r="N3347" t="inlineStr">
        <is>
          <t>375073</t>
        </is>
      </c>
      <c r="O3347" t="inlineStr">
        <is>
          <t>Documentação Aprovada</t>
        </is>
      </c>
      <c r="P3347" t="inlineStr">
        <is>
          <t>Aprovado Diretoria</t>
        </is>
      </c>
      <c r="Q3347" t="inlineStr">
        <is>
          <t>Aprovado Caixa</t>
        </is>
      </c>
      <c r="R3347" t="inlineStr">
        <is>
          <t>Pago</t>
        </is>
      </c>
      <c r="S3347" t="n">
        <v>134</v>
      </c>
      <c r="T3347" t="inlineStr">
        <is>
          <t>Priceless - Bem Mais - Kamino</t>
        </is>
      </c>
    </row>
    <row r="3348">
      <c r="A3348" t="n">
        <v>147657</v>
      </c>
      <c r="B3348" t="n">
        <v>149</v>
      </c>
      <c r="C3348" t="inlineStr">
        <is>
          <t>Priceless</t>
        </is>
      </c>
      <c r="D3348" t="inlineStr">
        <is>
          <t xml:space="preserve">EMPORIO MEL </t>
        </is>
      </c>
      <c r="E3348" t="n">
        <v>679.74</v>
      </c>
      <c r="F3348" s="27" t="n">
        <v>45877</v>
      </c>
      <c r="G3348" s="27" t="n">
        <v>45876</v>
      </c>
      <c r="H3348" s="27" t="n">
        <v>45876</v>
      </c>
      <c r="I3348" s="27" t="n">
        <v>45855</v>
      </c>
      <c r="J3348" s="27" t="n">
        <v>45855</v>
      </c>
      <c r="K3348" t="inlineStr">
        <is>
          <t>Boleto Bancário</t>
        </is>
      </c>
      <c r="L3348" t="inlineStr">
        <is>
          <t>Custo Mercadoria Vendida</t>
        </is>
      </c>
      <c r="M3348" t="inlineStr">
        <is>
          <t>Insumos - Alimentos</t>
        </is>
      </c>
      <c r="N3348" t="inlineStr">
        <is>
          <t>461609</t>
        </is>
      </c>
      <c r="O3348" t="inlineStr">
        <is>
          <t>Documentação Aprovada</t>
        </is>
      </c>
      <c r="P3348" t="inlineStr">
        <is>
          <t>Aprovado Diretoria</t>
        </is>
      </c>
      <c r="Q3348" t="inlineStr">
        <is>
          <t>Aprovado Caixa</t>
        </is>
      </c>
      <c r="R3348" t="inlineStr">
        <is>
          <t>Pago</t>
        </is>
      </c>
      <c r="S3348" t="n">
        <v>134</v>
      </c>
      <c r="T3348" t="inlineStr">
        <is>
          <t>Priceless - Bem Mais - Kamino</t>
        </is>
      </c>
    </row>
    <row r="3349">
      <c r="A3349" t="n">
        <v>148922</v>
      </c>
      <c r="B3349" t="n">
        <v>149</v>
      </c>
      <c r="C3349" t="inlineStr">
        <is>
          <t>Priceless</t>
        </is>
      </c>
      <c r="D3349" t="inlineStr">
        <is>
          <t>PAULO CESAR BARAO MELO</t>
        </is>
      </c>
      <c r="E3349" t="n">
        <v>2190.55</v>
      </c>
      <c r="F3349" s="27" t="n">
        <v>45876</v>
      </c>
      <c r="G3349" s="27" t="n">
        <v>45876</v>
      </c>
      <c r="H3349" s="27" t="n">
        <v>45876</v>
      </c>
      <c r="I3349" s="27" t="n">
        <v>45862</v>
      </c>
      <c r="J3349" s="27" t="n">
        <v>45862</v>
      </c>
      <c r="K3349" t="inlineStr">
        <is>
          <t>Transferência Bancária ou Pix</t>
        </is>
      </c>
      <c r="L3349" t="inlineStr">
        <is>
          <t>Investimento - CAPEX</t>
        </is>
      </c>
      <c r="M3349" t="inlineStr">
        <is>
          <t>Investimento - Mobiliário e Decoração</t>
        </is>
      </c>
      <c r="N3349" t="inlineStr">
        <is>
          <t>26</t>
        </is>
      </c>
      <c r="O3349" t="inlineStr">
        <is>
          <t>Documentação Aprovada</t>
        </is>
      </c>
      <c r="P3349" t="inlineStr">
        <is>
          <t>Aprovado Diretoria</t>
        </is>
      </c>
      <c r="Q3349" t="inlineStr">
        <is>
          <t>Aprovado Caixa</t>
        </is>
      </c>
      <c r="R3349" t="inlineStr">
        <is>
          <t>Pago</t>
        </is>
      </c>
      <c r="S3349" t="n">
        <v>134</v>
      </c>
      <c r="T3349" t="inlineStr">
        <is>
          <t>Priceless - Bem Mais - Kamino</t>
        </is>
      </c>
    </row>
    <row r="3350">
      <c r="A3350" t="n">
        <v>149060</v>
      </c>
      <c r="B3350" t="n">
        <v>149</v>
      </c>
      <c r="C3350" t="inlineStr">
        <is>
          <t>Priceless</t>
        </is>
      </c>
      <c r="D3350" t="inlineStr">
        <is>
          <t>ICE4PROS FABRICA DE GELO LTDA</t>
        </is>
      </c>
      <c r="E3350" t="n">
        <v>738.84</v>
      </c>
      <c r="F3350" s="27" t="n">
        <v>45877</v>
      </c>
      <c r="G3350" s="27" t="n">
        <v>45876</v>
      </c>
      <c r="H3350" s="27" t="n">
        <v>45876</v>
      </c>
      <c r="I3350" s="27" t="n">
        <v>45863</v>
      </c>
      <c r="J3350" s="27" t="n">
        <v>45863</v>
      </c>
      <c r="K3350" t="inlineStr">
        <is>
          <t>Boleto Bancário</t>
        </is>
      </c>
      <c r="L3350" t="inlineStr">
        <is>
          <t>Custo Mercadoria Vendida</t>
        </is>
      </c>
      <c r="M3350" t="inlineStr">
        <is>
          <t>Insumos - Bebidas</t>
        </is>
      </c>
      <c r="N3350" t="inlineStr">
        <is>
          <t>83162</t>
        </is>
      </c>
      <c r="O3350" t="inlineStr">
        <is>
          <t>Documentação Aprovada</t>
        </is>
      </c>
      <c r="P3350" t="inlineStr">
        <is>
          <t>Aprovado Diretoria</t>
        </is>
      </c>
      <c r="Q3350" t="inlineStr">
        <is>
          <t>Aprovado Caixa</t>
        </is>
      </c>
      <c r="R3350" t="inlineStr">
        <is>
          <t>Pago</t>
        </is>
      </c>
      <c r="S3350" t="n">
        <v>134</v>
      </c>
      <c r="T3350" t="inlineStr">
        <is>
          <t>Priceless - Bem Mais - Kamino</t>
        </is>
      </c>
    </row>
    <row r="3351">
      <c r="A3351" t="n">
        <v>149061</v>
      </c>
      <c r="B3351" t="n">
        <v>149</v>
      </c>
      <c r="C3351" t="inlineStr">
        <is>
          <t>Priceless</t>
        </is>
      </c>
      <c r="D3351" t="inlineStr">
        <is>
          <t>MULTIFRANGOS COMERCIO DE ALIMENTOS LTDA</t>
        </is>
      </c>
      <c r="E3351" t="n">
        <v>873.45</v>
      </c>
      <c r="F3351" s="27" t="n">
        <v>45877</v>
      </c>
      <c r="G3351" s="27" t="n">
        <v>45876</v>
      </c>
      <c r="H3351" s="27" t="n">
        <v>45876</v>
      </c>
      <c r="I3351" s="27" t="n">
        <v>45863</v>
      </c>
      <c r="J3351" s="27" t="n">
        <v>45863</v>
      </c>
      <c r="K3351" t="inlineStr">
        <is>
          <t>Boleto Bancário</t>
        </is>
      </c>
      <c r="L3351" t="inlineStr">
        <is>
          <t>Custo Mercadoria Vendida</t>
        </is>
      </c>
      <c r="M3351" t="inlineStr">
        <is>
          <t>Insumos - Alimentos</t>
        </is>
      </c>
      <c r="N3351" t="inlineStr">
        <is>
          <t>906339</t>
        </is>
      </c>
      <c r="O3351" t="inlineStr">
        <is>
          <t>Documentação Aprovada</t>
        </is>
      </c>
      <c r="P3351" t="inlineStr">
        <is>
          <t>Aprovado Diretoria</t>
        </is>
      </c>
      <c r="Q3351" t="inlineStr">
        <is>
          <t>Aprovado Caixa</t>
        </is>
      </c>
      <c r="R3351" t="inlineStr">
        <is>
          <t>Pago</t>
        </is>
      </c>
      <c r="S3351" t="n">
        <v>134</v>
      </c>
      <c r="T3351" t="inlineStr">
        <is>
          <t>Priceless - Bem Mais - Kamino</t>
        </is>
      </c>
    </row>
    <row r="3352">
      <c r="A3352" t="n">
        <v>148960</v>
      </c>
      <c r="B3352" t="n">
        <v>149</v>
      </c>
      <c r="C3352" t="inlineStr">
        <is>
          <t>Priceless</t>
        </is>
      </c>
      <c r="D3352" t="inlineStr">
        <is>
          <t>PINGUINA SORVERTERIA LTDA</t>
        </is>
      </c>
      <c r="E3352" t="n">
        <v>590</v>
      </c>
      <c r="F3352" s="27" t="n">
        <v>45877</v>
      </c>
      <c r="G3352" s="27" t="n">
        <v>45876</v>
      </c>
      <c r="H3352" s="27" t="n">
        <v>45876</v>
      </c>
      <c r="I3352" s="27" t="n">
        <v>45862</v>
      </c>
      <c r="J3352" s="27" t="n">
        <v>45862</v>
      </c>
      <c r="K3352" t="inlineStr">
        <is>
          <t>Boleto Bancário</t>
        </is>
      </c>
      <c r="L3352" t="inlineStr">
        <is>
          <t>Custo Mercadoria Vendida</t>
        </is>
      </c>
      <c r="M3352" t="inlineStr">
        <is>
          <t>Insumos - Alimentos</t>
        </is>
      </c>
      <c r="N3352" t="inlineStr">
        <is>
          <t>1436</t>
        </is>
      </c>
      <c r="O3352" t="inlineStr">
        <is>
          <t>Documentação Aprovada</t>
        </is>
      </c>
      <c r="P3352" t="inlineStr">
        <is>
          <t>Aprovado Diretoria</t>
        </is>
      </c>
      <c r="Q3352" t="inlineStr">
        <is>
          <t>Aprovado Caixa</t>
        </is>
      </c>
      <c r="R3352" t="inlineStr">
        <is>
          <t>Pago</t>
        </is>
      </c>
      <c r="S3352" t="n">
        <v>134</v>
      </c>
      <c r="T3352" t="inlineStr">
        <is>
          <t>Priceless - Bem Mais - Kamino</t>
        </is>
      </c>
    </row>
    <row r="3353">
      <c r="A3353" t="n">
        <v>148576</v>
      </c>
      <c r="B3353" t="n">
        <v>149</v>
      </c>
      <c r="C3353" t="inlineStr">
        <is>
          <t>Priceless</t>
        </is>
      </c>
      <c r="D3353" t="inlineStr">
        <is>
          <t>TREM BOM DE MINAS COMERCIO</t>
        </is>
      </c>
      <c r="E3353" t="n">
        <v>774</v>
      </c>
      <c r="F3353" s="27" t="n">
        <v>45876</v>
      </c>
      <c r="G3353" s="27" t="n">
        <v>45876</v>
      </c>
      <c r="H3353" s="27" t="n">
        <v>45876</v>
      </c>
      <c r="I3353" s="27" t="n">
        <v>45861</v>
      </c>
      <c r="J3353" s="27" t="n">
        <v>45861</v>
      </c>
      <c r="K3353" t="inlineStr">
        <is>
          <t>Boleto Bancário</t>
        </is>
      </c>
      <c r="L3353" t="inlineStr">
        <is>
          <t>Custo Mercadoria Vendida</t>
        </is>
      </c>
      <c r="M3353" t="inlineStr">
        <is>
          <t>Insumos - Alimentos</t>
        </is>
      </c>
      <c r="N3353" t="inlineStr">
        <is>
          <t>10913</t>
        </is>
      </c>
      <c r="O3353" t="inlineStr">
        <is>
          <t>Documentação Aprovada</t>
        </is>
      </c>
      <c r="P3353" t="inlineStr">
        <is>
          <t>Aprovado Diretoria</t>
        </is>
      </c>
      <c r="Q3353" t="inlineStr">
        <is>
          <t>Aprovado Caixa</t>
        </is>
      </c>
      <c r="R3353" t="inlineStr">
        <is>
          <t>Pago</t>
        </is>
      </c>
      <c r="S3353" t="n">
        <v>134</v>
      </c>
      <c r="T3353" t="inlineStr">
        <is>
          <t>Priceless - Bem Mais - Kamino</t>
        </is>
      </c>
    </row>
    <row r="3354">
      <c r="A3354" t="n">
        <v>148515</v>
      </c>
      <c r="B3354" t="n">
        <v>149</v>
      </c>
      <c r="C3354" t="inlineStr">
        <is>
          <t>Priceless</t>
        </is>
      </c>
      <c r="D3354" t="inlineStr">
        <is>
          <t>HORTIFRUTIGRANJEIRO RODRIGUES LTDA</t>
        </is>
      </c>
      <c r="E3354" t="n">
        <v>165</v>
      </c>
      <c r="F3354" s="27" t="n">
        <v>45877</v>
      </c>
      <c r="G3354" s="27" t="n">
        <v>45876</v>
      </c>
      <c r="H3354" s="27" t="n">
        <v>45876</v>
      </c>
      <c r="I3354" s="27" t="n">
        <v>45861</v>
      </c>
      <c r="J3354" s="27" t="n">
        <v>45861</v>
      </c>
      <c r="K3354" t="inlineStr">
        <is>
          <t>Boleto Bancário</t>
        </is>
      </c>
      <c r="L3354" t="inlineStr">
        <is>
          <t>Custo Mercadoria Vendida</t>
        </is>
      </c>
      <c r="M3354" t="inlineStr">
        <is>
          <t>Insumos - Alimentos</t>
        </is>
      </c>
      <c r="N3354" t="inlineStr">
        <is>
          <t>11737</t>
        </is>
      </c>
      <c r="O3354" t="inlineStr">
        <is>
          <t>Documentação Aprovada</t>
        </is>
      </c>
      <c r="P3354" t="inlineStr">
        <is>
          <t>Aprovado Diretoria</t>
        </is>
      </c>
      <c r="Q3354" t="inlineStr">
        <is>
          <t>Aprovado Caixa</t>
        </is>
      </c>
      <c r="R3354" t="inlineStr">
        <is>
          <t>Pago</t>
        </is>
      </c>
      <c r="S3354" t="n">
        <v>134</v>
      </c>
      <c r="T3354" t="inlineStr">
        <is>
          <t>Priceless - Bem Mais - Kamino</t>
        </is>
      </c>
    </row>
    <row r="3355">
      <c r="A3355" t="n">
        <v>154510</v>
      </c>
      <c r="B3355" t="n">
        <v>149</v>
      </c>
      <c r="C3355" t="inlineStr">
        <is>
          <t>Priceless</t>
        </is>
      </c>
      <c r="D3355" t="inlineStr">
        <is>
          <t xml:space="preserve">REI DAS OVAS </t>
        </is>
      </c>
      <c r="E3355" t="n">
        <v>400</v>
      </c>
      <c r="F3355" s="27" t="n">
        <v>45881</v>
      </c>
      <c r="G3355" s="27" t="n"/>
      <c r="H3355" s="27" t="n">
        <v>45876</v>
      </c>
      <c r="I3355" s="27" t="n">
        <v>45882</v>
      </c>
      <c r="J3355" s="27" t="n">
        <v>45882</v>
      </c>
      <c r="K3355" t="inlineStr">
        <is>
          <t>Transferência Bancária ou Pix</t>
        </is>
      </c>
      <c r="L3355" t="inlineStr">
        <is>
          <t>Custo Mercadoria Vendida</t>
        </is>
      </c>
      <c r="M3355" t="inlineStr">
        <is>
          <t>Insumos - Alimentos</t>
        </is>
      </c>
      <c r="N3355" t="inlineStr">
        <is>
          <t>64632</t>
        </is>
      </c>
      <c r="O3355" t="inlineStr">
        <is>
          <t>Documentação Aprovada</t>
        </is>
      </c>
      <c r="P3355" t="inlineStr">
        <is>
          <t>Aprovado Diretoria</t>
        </is>
      </c>
      <c r="R3355" t="inlineStr">
        <is>
          <t>Pago</t>
        </is>
      </c>
      <c r="S3355" t="n">
        <v>134</v>
      </c>
      <c r="T3355" t="inlineStr">
        <is>
          <t>Priceless - Bem Mais - Kamino</t>
        </is>
      </c>
    </row>
    <row r="3356">
      <c r="A3356" t="n">
        <v>131795</v>
      </c>
      <c r="B3356" t="n">
        <v>149</v>
      </c>
      <c r="C3356" t="inlineStr">
        <is>
          <t>Priceless</t>
        </is>
      </c>
      <c r="D3356" t="inlineStr">
        <is>
          <t>ESTAFF SOLUCOES TECNOLOGICAS DE AGENCIAMENTO LTDA</t>
        </is>
      </c>
      <c r="E3356" t="n">
        <v>5137</v>
      </c>
      <c r="F3356" s="27" t="n">
        <v>45876</v>
      </c>
      <c r="G3356" s="27" t="n">
        <v>45876</v>
      </c>
      <c r="H3356" s="27" t="n">
        <v>45876</v>
      </c>
      <c r="I3356" s="27" t="n">
        <v>45867</v>
      </c>
      <c r="J3356" s="27" t="n"/>
      <c r="K3356" t="inlineStr">
        <is>
          <t>Boleto Bancário</t>
        </is>
      </c>
      <c r="L3356" t="inlineStr">
        <is>
          <t>Mão de Obra - Extra</t>
        </is>
      </c>
      <c r="M3356" t="inlineStr">
        <is>
          <t>Mão de Obra Extra</t>
        </is>
      </c>
      <c r="N3356" t="inlineStr">
        <is>
          <t>19310</t>
        </is>
      </c>
      <c r="O3356" t="inlineStr">
        <is>
          <t>Documentação Aprovada</t>
        </is>
      </c>
      <c r="P3356" t="inlineStr">
        <is>
          <t>Aprovado Diretoria</t>
        </is>
      </c>
      <c r="Q3356" t="inlineStr">
        <is>
          <t>Aprovado Caixa</t>
        </is>
      </c>
      <c r="R3356" t="inlineStr">
        <is>
          <t>Pago</t>
        </is>
      </c>
      <c r="S3356" t="n">
        <v>134</v>
      </c>
      <c r="T3356" t="inlineStr">
        <is>
          <t>Priceless - Bem Mais - Kamino</t>
        </is>
      </c>
    </row>
    <row r="3357">
      <c r="A3357" t="n">
        <v>131797</v>
      </c>
      <c r="B3357" t="n">
        <v>149</v>
      </c>
      <c r="C3357" t="inlineStr">
        <is>
          <t>Priceless</t>
        </is>
      </c>
      <c r="D3357" t="inlineStr">
        <is>
          <t>ESTAFF SOLUÇÕES TECNOLOGICAS DE AGENCIAMENTO - THIAGO DE MELO</t>
        </is>
      </c>
      <c r="E3357" t="n">
        <v>7945.29</v>
      </c>
      <c r="F3357" s="27" t="n">
        <v>45876</v>
      </c>
      <c r="G3357" s="27" t="n">
        <v>45876</v>
      </c>
      <c r="H3357" s="27" t="n">
        <v>45876</v>
      </c>
      <c r="I3357" s="27" t="n">
        <v>45870</v>
      </c>
      <c r="J3357" s="27" t="n"/>
      <c r="K3357" t="inlineStr">
        <is>
          <t>Boleto Bancário</t>
        </is>
      </c>
      <c r="L3357" t="inlineStr">
        <is>
          <t>Mão de Obra - Extra</t>
        </is>
      </c>
      <c r="M3357" t="inlineStr">
        <is>
          <t>Mão de Obra Extra</t>
        </is>
      </c>
      <c r="N3357" t="inlineStr">
        <is>
          <t>19310</t>
        </is>
      </c>
      <c r="O3357" t="inlineStr">
        <is>
          <t>Documentação Aprovada</t>
        </is>
      </c>
      <c r="P3357" t="inlineStr">
        <is>
          <t>Aprovado Diretoria</t>
        </is>
      </c>
      <c r="Q3357" t="inlineStr">
        <is>
          <t>Aprovado Caixa</t>
        </is>
      </c>
      <c r="R3357" t="inlineStr">
        <is>
          <t>Pago</t>
        </is>
      </c>
      <c r="S3357" t="n">
        <v>134</v>
      </c>
      <c r="T3357" t="inlineStr">
        <is>
          <t>Priceless - Bem Mais - Kamino</t>
        </is>
      </c>
    </row>
    <row r="3358">
      <c r="A3358" t="n">
        <v>130891</v>
      </c>
      <c r="B3358" t="n">
        <v>149</v>
      </c>
      <c r="C3358" t="inlineStr">
        <is>
          <t>Priceless</t>
        </is>
      </c>
      <c r="D3358" t="inlineStr">
        <is>
          <t>MM HOME DECOR – SERVICOS E REPARACAO EM CORTINAS E SIMILARES LTDA</t>
        </is>
      </c>
      <c r="E3358" t="n">
        <v>41666.67</v>
      </c>
      <c r="F3358" s="27" t="n">
        <v>45876</v>
      </c>
      <c r="G3358" s="27" t="n">
        <v>45876</v>
      </c>
      <c r="H3358" s="27" t="n">
        <v>45876</v>
      </c>
      <c r="I3358" s="27" t="n">
        <v>45870</v>
      </c>
      <c r="J3358" s="27" t="n"/>
      <c r="K3358" t="inlineStr">
        <is>
          <t>Boleto Bancário</t>
        </is>
      </c>
      <c r="L3358" t="inlineStr">
        <is>
          <t>Investimento - CAPEX</t>
        </is>
      </c>
      <c r="M3358" t="inlineStr">
        <is>
          <t xml:space="preserve">Investimento - Construção - Obra </t>
        </is>
      </c>
      <c r="N3358" t="inlineStr">
        <is>
          <t>960</t>
        </is>
      </c>
      <c r="O3358" t="inlineStr">
        <is>
          <t>Documentação Aprovada</t>
        </is>
      </c>
      <c r="P3358" t="inlineStr">
        <is>
          <t>Aprovado Diretoria</t>
        </is>
      </c>
      <c r="Q3358" t="inlineStr">
        <is>
          <t>Aprovado Caixa</t>
        </is>
      </c>
      <c r="R3358" t="inlineStr">
        <is>
          <t>Pago</t>
        </is>
      </c>
      <c r="S3358" t="n">
        <v>134</v>
      </c>
      <c r="T3358" t="inlineStr">
        <is>
          <t>Priceless - Bem Mais - Kamino</t>
        </is>
      </c>
    </row>
    <row r="3359">
      <c r="A3359" t="n">
        <v>153049</v>
      </c>
      <c r="B3359" t="n">
        <v>149</v>
      </c>
      <c r="C3359" t="inlineStr">
        <is>
          <t>Priceless</t>
        </is>
      </c>
      <c r="D3359" t="inlineStr">
        <is>
          <t>PASTIFICIO F MARTINS INDUSTRIA E COMERCIO DE ALIMENTOS LTDA</t>
        </is>
      </c>
      <c r="E3359" t="n">
        <v>144</v>
      </c>
      <c r="F3359" s="27" t="n">
        <v>45874</v>
      </c>
      <c r="G3359" s="27" t="n"/>
      <c r="H3359" s="27" t="n">
        <v>45875</v>
      </c>
      <c r="I3359" s="27" t="n">
        <v>45875</v>
      </c>
      <c r="J3359" s="27" t="n">
        <v>45875</v>
      </c>
      <c r="K3359" t="inlineStr">
        <is>
          <t>Transferência Bancária ou Pix</t>
        </is>
      </c>
      <c r="L3359" t="inlineStr">
        <is>
          <t>Custo Mercadoria Vendida</t>
        </is>
      </c>
      <c r="M3359" t="inlineStr">
        <is>
          <t>Insumos - Alimentos</t>
        </is>
      </c>
      <c r="N3359" t="inlineStr">
        <is>
          <t>7442</t>
        </is>
      </c>
      <c r="O3359" t="inlineStr">
        <is>
          <t>Documentação Aprovada</t>
        </is>
      </c>
      <c r="P3359" t="inlineStr">
        <is>
          <t>Aprovado Diretoria</t>
        </is>
      </c>
      <c r="R3359" t="inlineStr">
        <is>
          <t>Pago</t>
        </is>
      </c>
      <c r="S3359" t="n">
        <v>134</v>
      </c>
      <c r="T3359" t="inlineStr">
        <is>
          <t>Priceless - Bem Mais - Kamino</t>
        </is>
      </c>
    </row>
    <row r="3360">
      <c r="A3360" t="n">
        <v>153047</v>
      </c>
      <c r="B3360" t="n">
        <v>149</v>
      </c>
      <c r="C3360" t="inlineStr">
        <is>
          <t>Priceless</t>
        </is>
      </c>
      <c r="D3360" t="inlineStr">
        <is>
          <t>PORCO FELIZ COM DE CARNES LTDA</t>
        </is>
      </c>
      <c r="E3360" t="n">
        <v>1873.91</v>
      </c>
      <c r="F3360" s="27" t="n">
        <v>45874</v>
      </c>
      <c r="G3360" s="27" t="n"/>
      <c r="H3360" s="27" t="n">
        <v>45874</v>
      </c>
      <c r="I3360" s="27" t="n">
        <v>45875</v>
      </c>
      <c r="J3360" s="27" t="n">
        <v>45875</v>
      </c>
      <c r="K3360" t="inlineStr">
        <is>
          <t>Transferência Bancária ou Pix</t>
        </is>
      </c>
      <c r="L3360" t="inlineStr">
        <is>
          <t>Custo Mercadoria Vendida</t>
        </is>
      </c>
      <c r="M3360" t="inlineStr">
        <is>
          <t>Insumos - Alimentos</t>
        </is>
      </c>
      <c r="N3360" t="inlineStr">
        <is>
          <t>587124</t>
        </is>
      </c>
      <c r="O3360" t="inlineStr">
        <is>
          <t>Documentação Aprovada</t>
        </is>
      </c>
      <c r="P3360" t="inlineStr">
        <is>
          <t>A Vista</t>
        </is>
      </c>
      <c r="R3360" t="inlineStr">
        <is>
          <t>Pago</t>
        </is>
      </c>
      <c r="S3360" t="n">
        <v>134</v>
      </c>
      <c r="T3360" t="inlineStr">
        <is>
          <t>Priceless - Bem Mais - Kamino</t>
        </is>
      </c>
    </row>
    <row r="3361">
      <c r="A3361" t="n">
        <v>151077</v>
      </c>
      <c r="B3361" t="n">
        <v>149</v>
      </c>
      <c r="C3361" t="inlineStr">
        <is>
          <t>Priceless</t>
        </is>
      </c>
      <c r="D3361" t="inlineStr">
        <is>
          <t>MAIANE DA SILVA CAMPOS</t>
        </is>
      </c>
      <c r="E3361" t="n">
        <v>2674.51</v>
      </c>
      <c r="F3361" s="27" t="n">
        <v>45875</v>
      </c>
      <c r="G3361" s="27" t="n">
        <v>45874</v>
      </c>
      <c r="H3361" s="27" t="n">
        <v>45874</v>
      </c>
      <c r="I3361" s="27" t="n">
        <v>45868</v>
      </c>
      <c r="J3361" s="27" t="n"/>
      <c r="L3361" t="inlineStr">
        <is>
          <t>Mão de Obra - Salários</t>
        </is>
      </c>
      <c r="M3361" t="inlineStr">
        <is>
          <t>MDO CLT - Salário</t>
        </is>
      </c>
      <c r="O3361" t="inlineStr">
        <is>
          <t>Documentação Aprovada</t>
        </is>
      </c>
      <c r="P3361" t="inlineStr">
        <is>
          <t>Aprovado Diretoria</t>
        </is>
      </c>
      <c r="Q3361" t="inlineStr">
        <is>
          <t>Aprovado Caixa</t>
        </is>
      </c>
      <c r="R3361" t="inlineStr">
        <is>
          <t>Pago</t>
        </is>
      </c>
      <c r="S3361" t="n">
        <v>149</v>
      </c>
      <c r="T3361" t="inlineStr">
        <is>
          <t>Priceless - Duroc Filial Dois - Kamino</t>
        </is>
      </c>
    </row>
    <row r="3362">
      <c r="A3362" t="n">
        <v>151081</v>
      </c>
      <c r="B3362" t="n">
        <v>149</v>
      </c>
      <c r="C3362" t="inlineStr">
        <is>
          <t>Priceless</t>
        </is>
      </c>
      <c r="D3362" t="inlineStr">
        <is>
          <t>MARTINHA FILGUEIRA BRAGA</t>
        </is>
      </c>
      <c r="E3362" t="n">
        <v>1667.63</v>
      </c>
      <c r="F3362" s="27" t="n">
        <v>45875</v>
      </c>
      <c r="G3362" s="27" t="n">
        <v>45874</v>
      </c>
      <c r="H3362" s="27" t="n">
        <v>45874</v>
      </c>
      <c r="I3362" s="27" t="n">
        <v>45868</v>
      </c>
      <c r="J3362" s="27" t="n"/>
      <c r="L3362" t="inlineStr">
        <is>
          <t>Mão de Obra - Salários</t>
        </is>
      </c>
      <c r="M3362" t="inlineStr">
        <is>
          <t>MDO CLT - Salário</t>
        </is>
      </c>
      <c r="O3362" t="inlineStr">
        <is>
          <t>Documentação Aprovada</t>
        </is>
      </c>
      <c r="P3362" t="inlineStr">
        <is>
          <t>Aprovado Diretoria</t>
        </is>
      </c>
      <c r="Q3362" t="inlineStr">
        <is>
          <t>Aprovado Caixa</t>
        </is>
      </c>
      <c r="R3362" t="inlineStr">
        <is>
          <t>Pago</t>
        </is>
      </c>
      <c r="S3362" t="n">
        <v>149</v>
      </c>
      <c r="T3362" t="inlineStr">
        <is>
          <t>Priceless - Duroc Filial Dois - Kamino</t>
        </is>
      </c>
    </row>
    <row r="3363">
      <c r="A3363" t="n">
        <v>151078</v>
      </c>
      <c r="B3363" t="n">
        <v>149</v>
      </c>
      <c r="C3363" t="inlineStr">
        <is>
          <t>Priceless</t>
        </is>
      </c>
      <c r="D3363" t="inlineStr">
        <is>
          <t>MARIA APARECIDA DA FONSECA CONCEICAO</t>
        </is>
      </c>
      <c r="E3363" t="n">
        <v>1006.99</v>
      </c>
      <c r="F3363" s="27" t="n">
        <v>45875</v>
      </c>
      <c r="G3363" s="27" t="n">
        <v>45874</v>
      </c>
      <c r="H3363" s="27" t="n">
        <v>45874</v>
      </c>
      <c r="I3363" s="27" t="n">
        <v>45868</v>
      </c>
      <c r="J3363" s="27" t="n"/>
      <c r="L3363" t="inlineStr">
        <is>
          <t>Mão de Obra - Salários</t>
        </is>
      </c>
      <c r="M3363" t="inlineStr">
        <is>
          <t>MDO CLT - Salário</t>
        </is>
      </c>
      <c r="O3363" t="inlineStr">
        <is>
          <t>Documentação Aprovada</t>
        </is>
      </c>
      <c r="P3363" t="inlineStr">
        <is>
          <t>Aprovado Diretoria</t>
        </is>
      </c>
      <c r="Q3363" t="inlineStr">
        <is>
          <t>Aprovado Caixa</t>
        </is>
      </c>
      <c r="R3363" t="inlineStr">
        <is>
          <t>Pago</t>
        </is>
      </c>
      <c r="S3363" t="n">
        <v>149</v>
      </c>
      <c r="T3363" t="inlineStr">
        <is>
          <t>Priceless - Duroc Filial Dois - Kamino</t>
        </is>
      </c>
    </row>
    <row r="3364">
      <c r="A3364" t="n">
        <v>151082</v>
      </c>
      <c r="B3364" t="n">
        <v>149</v>
      </c>
      <c r="C3364" t="inlineStr">
        <is>
          <t>Priceless</t>
        </is>
      </c>
      <c r="D3364" t="inlineStr">
        <is>
          <t>PEDRO HENRIQUE GRISMINO TRISTAO SILVA</t>
        </is>
      </c>
      <c r="E3364" t="n">
        <v>1738.01</v>
      </c>
      <c r="F3364" s="27" t="n">
        <v>45875</v>
      </c>
      <c r="G3364" s="27" t="n">
        <v>45874</v>
      </c>
      <c r="H3364" s="27" t="n">
        <v>45874</v>
      </c>
      <c r="I3364" s="27" t="n">
        <v>45868</v>
      </c>
      <c r="J3364" s="27" t="n"/>
      <c r="L3364" t="inlineStr">
        <is>
          <t>Mão de Obra - Salários</t>
        </is>
      </c>
      <c r="M3364" t="inlineStr">
        <is>
          <t>MDO CLT - Salário</t>
        </is>
      </c>
      <c r="O3364" t="inlineStr">
        <is>
          <t>Documentação Aprovada</t>
        </is>
      </c>
      <c r="P3364" t="inlineStr">
        <is>
          <t>Aprovado Diretoria</t>
        </is>
      </c>
      <c r="Q3364" t="inlineStr">
        <is>
          <t>Aprovado Caixa</t>
        </is>
      </c>
      <c r="R3364" t="inlineStr">
        <is>
          <t>Pago</t>
        </is>
      </c>
      <c r="S3364" t="n">
        <v>149</v>
      </c>
      <c r="T3364" t="inlineStr">
        <is>
          <t>Priceless - Duroc Filial Dois - Kamino</t>
        </is>
      </c>
    </row>
    <row r="3365">
      <c r="A3365" t="n">
        <v>151080</v>
      </c>
      <c r="B3365" t="n">
        <v>149</v>
      </c>
      <c r="C3365" t="inlineStr">
        <is>
          <t>Priceless</t>
        </is>
      </c>
      <c r="D3365" t="inlineStr">
        <is>
          <t>MARIA VANESSA DA SILVA</t>
        </is>
      </c>
      <c r="E3365" t="n">
        <v>291.06</v>
      </c>
      <c r="F3365" s="27" t="n">
        <v>45875</v>
      </c>
      <c r="G3365" s="27" t="n">
        <v>45874</v>
      </c>
      <c r="H3365" s="27" t="n">
        <v>45874</v>
      </c>
      <c r="I3365" s="27" t="n">
        <v>45868</v>
      </c>
      <c r="J3365" s="27" t="n"/>
      <c r="L3365" t="inlineStr">
        <is>
          <t>Mão de Obra - Salários</t>
        </is>
      </c>
      <c r="M3365" t="inlineStr">
        <is>
          <t>MDO CLT - Salário</t>
        </is>
      </c>
      <c r="O3365" t="inlineStr">
        <is>
          <t>Documentação Aprovada</t>
        </is>
      </c>
      <c r="P3365" t="inlineStr">
        <is>
          <t>Aprovado Diretoria</t>
        </is>
      </c>
      <c r="Q3365" t="inlineStr">
        <is>
          <t>Aprovado Caixa</t>
        </is>
      </c>
      <c r="R3365" t="inlineStr">
        <is>
          <t>Pago</t>
        </is>
      </c>
      <c r="S3365" t="n">
        <v>149</v>
      </c>
      <c r="T3365" t="inlineStr">
        <is>
          <t>Priceless - Duroc Filial Dois - Kamino</t>
        </is>
      </c>
    </row>
    <row r="3366">
      <c r="A3366" t="n">
        <v>151079</v>
      </c>
      <c r="B3366" t="n">
        <v>149</v>
      </c>
      <c r="C3366" t="inlineStr">
        <is>
          <t>Priceless</t>
        </is>
      </c>
      <c r="D3366" t="inlineStr">
        <is>
          <t>MARIA GABRIELA DE MORAES</t>
        </is>
      </c>
      <c r="E3366" t="n">
        <v>2417.09</v>
      </c>
      <c r="F3366" s="27" t="n">
        <v>45875</v>
      </c>
      <c r="G3366" s="27" t="n">
        <v>45874</v>
      </c>
      <c r="H3366" s="27" t="n">
        <v>45874</v>
      </c>
      <c r="I3366" s="27" t="n">
        <v>45868</v>
      </c>
      <c r="J3366" s="27" t="n"/>
      <c r="L3366" t="inlineStr">
        <is>
          <t>Mão de Obra - Salários</t>
        </is>
      </c>
      <c r="M3366" t="inlineStr">
        <is>
          <t>MDO CLT - Salário</t>
        </is>
      </c>
      <c r="O3366" t="inlineStr">
        <is>
          <t>Documentação Aprovada</t>
        </is>
      </c>
      <c r="P3366" t="inlineStr">
        <is>
          <t>Aprovado Diretoria</t>
        </is>
      </c>
      <c r="Q3366" t="inlineStr">
        <is>
          <t>Aprovado Caixa</t>
        </is>
      </c>
      <c r="R3366" t="inlineStr">
        <is>
          <t>Pago</t>
        </is>
      </c>
      <c r="S3366" t="n">
        <v>149</v>
      </c>
      <c r="T3366" t="inlineStr">
        <is>
          <t>Priceless - Duroc Filial Dois - Kamino</t>
        </is>
      </c>
    </row>
    <row r="3367">
      <c r="A3367" t="n">
        <v>151076</v>
      </c>
      <c r="B3367" t="n">
        <v>149</v>
      </c>
      <c r="C3367" t="inlineStr">
        <is>
          <t>Priceless</t>
        </is>
      </c>
      <c r="D3367" t="inlineStr">
        <is>
          <t>LUIZ FERNANDO TOMAS DA SILVA</t>
        </is>
      </c>
      <c r="E3367" t="n">
        <v>1920.37</v>
      </c>
      <c r="F3367" s="27" t="n">
        <v>45875</v>
      </c>
      <c r="G3367" s="27" t="n">
        <v>45874</v>
      </c>
      <c r="H3367" s="27" t="n">
        <v>45874</v>
      </c>
      <c r="I3367" s="27" t="n">
        <v>45868</v>
      </c>
      <c r="J3367" s="27" t="n"/>
      <c r="L3367" t="inlineStr">
        <is>
          <t>Mão de Obra - Salários</t>
        </is>
      </c>
      <c r="M3367" t="inlineStr">
        <is>
          <t>MDO CLT - Salário</t>
        </is>
      </c>
      <c r="O3367" t="inlineStr">
        <is>
          <t>Documentação Aprovada</t>
        </is>
      </c>
      <c r="P3367" t="inlineStr">
        <is>
          <t>Aprovado Diretoria</t>
        </is>
      </c>
      <c r="Q3367" t="inlineStr">
        <is>
          <t>Aprovado Caixa</t>
        </is>
      </c>
      <c r="R3367" t="inlineStr">
        <is>
          <t>Pago</t>
        </is>
      </c>
      <c r="S3367" t="n">
        <v>149</v>
      </c>
      <c r="T3367" t="inlineStr">
        <is>
          <t>Priceless - Duroc Filial Dois - Kamino</t>
        </is>
      </c>
    </row>
    <row r="3368">
      <c r="A3368" t="n">
        <v>151083</v>
      </c>
      <c r="B3368" t="n">
        <v>149</v>
      </c>
      <c r="C3368" t="inlineStr">
        <is>
          <t>Priceless</t>
        </is>
      </c>
      <c r="D3368" t="inlineStr">
        <is>
          <t>RAFAEL ALEXANDRER HIRSEKORN</t>
        </is>
      </c>
      <c r="E3368" t="n">
        <v>2394.83</v>
      </c>
      <c r="F3368" s="27" t="n">
        <v>45875</v>
      </c>
      <c r="G3368" s="27" t="n">
        <v>45874</v>
      </c>
      <c r="H3368" s="27" t="n">
        <v>45874</v>
      </c>
      <c r="I3368" s="27" t="n">
        <v>45868</v>
      </c>
      <c r="J3368" s="27" t="n"/>
      <c r="L3368" t="inlineStr">
        <is>
          <t>Mão de Obra - Salários</t>
        </is>
      </c>
      <c r="M3368" t="inlineStr">
        <is>
          <t>MDO CLT - Salário</t>
        </is>
      </c>
      <c r="O3368" t="inlineStr">
        <is>
          <t>Documentação Aprovada</t>
        </is>
      </c>
      <c r="P3368" t="inlineStr">
        <is>
          <t>Aprovado Diretoria</t>
        </is>
      </c>
      <c r="Q3368" t="inlineStr">
        <is>
          <t>Aprovado Caixa</t>
        </is>
      </c>
      <c r="R3368" t="inlineStr">
        <is>
          <t>Pago</t>
        </is>
      </c>
      <c r="S3368" t="n">
        <v>149</v>
      </c>
      <c r="T3368" t="inlineStr">
        <is>
          <t>Priceless - Duroc Filial Dois - Kamino</t>
        </is>
      </c>
    </row>
    <row r="3369">
      <c r="A3369" t="n">
        <v>151084</v>
      </c>
      <c r="B3369" t="n">
        <v>149</v>
      </c>
      <c r="C3369" t="inlineStr">
        <is>
          <t>Priceless</t>
        </is>
      </c>
      <c r="D3369" t="inlineStr">
        <is>
          <t>RAYANE ISMAYELA DA CONCEICAO</t>
        </is>
      </c>
      <c r="E3369" t="n">
        <v>2545.69</v>
      </c>
      <c r="F3369" s="27" t="n">
        <v>45875</v>
      </c>
      <c r="G3369" s="27" t="n">
        <v>45874</v>
      </c>
      <c r="H3369" s="27" t="n">
        <v>45874</v>
      </c>
      <c r="I3369" s="27" t="n">
        <v>45868</v>
      </c>
      <c r="J3369" s="27" t="n"/>
      <c r="L3369" t="inlineStr">
        <is>
          <t>Mão de Obra - Salários</t>
        </is>
      </c>
      <c r="M3369" t="inlineStr">
        <is>
          <t>MDO CLT - Salário</t>
        </is>
      </c>
      <c r="O3369" t="inlineStr">
        <is>
          <t>Documentação Aprovada</t>
        </is>
      </c>
      <c r="P3369" t="inlineStr">
        <is>
          <t>Aprovado Diretoria</t>
        </is>
      </c>
      <c r="Q3369" t="inlineStr">
        <is>
          <t>Aprovado Caixa</t>
        </is>
      </c>
      <c r="R3369" t="inlineStr">
        <is>
          <t>Pago</t>
        </is>
      </c>
      <c r="S3369" t="n">
        <v>149</v>
      </c>
      <c r="T3369" t="inlineStr">
        <is>
          <t>Priceless - Duroc Filial Dois - Kamino</t>
        </is>
      </c>
    </row>
    <row r="3370">
      <c r="A3370" t="n">
        <v>151085</v>
      </c>
      <c r="B3370" t="n">
        <v>149</v>
      </c>
      <c r="C3370" t="inlineStr">
        <is>
          <t>Priceless</t>
        </is>
      </c>
      <c r="D3370" t="inlineStr">
        <is>
          <t>ROGERIO BEZERRA DA SILVA</t>
        </is>
      </c>
      <c r="E3370" t="n">
        <v>2019.16</v>
      </c>
      <c r="F3370" s="27" t="n">
        <v>45875</v>
      </c>
      <c r="G3370" s="27" t="n">
        <v>45874</v>
      </c>
      <c r="H3370" s="27" t="n">
        <v>45874</v>
      </c>
      <c r="I3370" s="27" t="n">
        <v>45868</v>
      </c>
      <c r="J3370" s="27" t="n"/>
      <c r="L3370" t="inlineStr">
        <is>
          <t>Mão de Obra - Salários</t>
        </is>
      </c>
      <c r="M3370" t="inlineStr">
        <is>
          <t>MDO CLT - Salário</t>
        </is>
      </c>
      <c r="O3370" t="inlineStr">
        <is>
          <t>Documentação Aprovada</t>
        </is>
      </c>
      <c r="P3370" t="inlineStr">
        <is>
          <t>Aprovado Diretoria</t>
        </is>
      </c>
      <c r="Q3370" t="inlineStr">
        <is>
          <t>Aprovado Caixa</t>
        </is>
      </c>
      <c r="R3370" t="inlineStr">
        <is>
          <t>Pago</t>
        </is>
      </c>
      <c r="S3370" t="n">
        <v>149</v>
      </c>
      <c r="T3370" t="inlineStr">
        <is>
          <t>Priceless - Duroc Filial Dois - Kamino</t>
        </is>
      </c>
    </row>
    <row r="3371">
      <c r="A3371" t="n">
        <v>151086</v>
      </c>
      <c r="B3371" t="n">
        <v>149</v>
      </c>
      <c r="C3371" t="inlineStr">
        <is>
          <t>Priceless</t>
        </is>
      </c>
      <c r="D3371" t="inlineStr">
        <is>
          <t>TAMIRIS DE SOUZA PINTO</t>
        </is>
      </c>
      <c r="E3371" t="n">
        <v>1847.3</v>
      </c>
      <c r="F3371" s="27" t="n">
        <v>45875</v>
      </c>
      <c r="G3371" s="27" t="n">
        <v>45874</v>
      </c>
      <c r="H3371" s="27" t="n">
        <v>45874</v>
      </c>
      <c r="I3371" s="27" t="n">
        <v>45868</v>
      </c>
      <c r="J3371" s="27" t="n"/>
      <c r="L3371" t="inlineStr">
        <is>
          <t>Mão de Obra - Salários</t>
        </is>
      </c>
      <c r="M3371" t="inlineStr">
        <is>
          <t>MDO CLT - Salário</t>
        </is>
      </c>
      <c r="O3371" t="inlineStr">
        <is>
          <t>Documentação Aprovada</t>
        </is>
      </c>
      <c r="P3371" t="inlineStr">
        <is>
          <t>Aprovado Diretoria</t>
        </is>
      </c>
      <c r="Q3371" t="inlineStr">
        <is>
          <t>Aprovado Caixa</t>
        </is>
      </c>
      <c r="R3371" t="inlineStr">
        <is>
          <t>Pago</t>
        </is>
      </c>
      <c r="S3371" t="n">
        <v>149</v>
      </c>
      <c r="T3371" t="inlineStr">
        <is>
          <t>Priceless - Duroc Filial Dois - Kamino</t>
        </is>
      </c>
    </row>
    <row r="3372">
      <c r="A3372" t="n">
        <v>151088</v>
      </c>
      <c r="B3372" t="n">
        <v>149</v>
      </c>
      <c r="C3372" t="inlineStr">
        <is>
          <t>Priceless</t>
        </is>
      </c>
      <c r="D3372" t="inlineStr">
        <is>
          <t>PETTY CASH</t>
        </is>
      </c>
      <c r="E3372" t="n">
        <v>22.28</v>
      </c>
      <c r="F3372" s="27" t="n">
        <v>45874</v>
      </c>
      <c r="G3372" s="27" t="n">
        <v>45874</v>
      </c>
      <c r="H3372" s="27" t="n">
        <v>45874</v>
      </c>
      <c r="I3372" s="27" t="n">
        <v>45869</v>
      </c>
      <c r="J3372" s="27" t="n">
        <v>45873</v>
      </c>
      <c r="K3372" t="inlineStr">
        <is>
          <t>Cartão de Crédito</t>
        </is>
      </c>
      <c r="L3372" t="inlineStr">
        <is>
          <t>Despesas com Transporte / Hospedagem</t>
        </is>
      </c>
      <c r="M3372" t="inlineStr">
        <is>
          <t>Conduções/Taxi/Uber</t>
        </is>
      </c>
      <c r="N3372" t="inlineStr">
        <is>
          <t xml:space="preserve">PETTYBARES </t>
        </is>
      </c>
      <c r="O3372" t="inlineStr">
        <is>
          <t>Documentação Aprovada</t>
        </is>
      </c>
      <c r="P3372" t="inlineStr">
        <is>
          <t>Aprovado Diretoria</t>
        </is>
      </c>
      <c r="Q3372" t="inlineStr">
        <is>
          <t>Aprovado Caixa</t>
        </is>
      </c>
      <c r="R3372" t="inlineStr">
        <is>
          <t>Pago</t>
        </is>
      </c>
      <c r="S3372" t="n">
        <v>134</v>
      </c>
      <c r="T3372" t="inlineStr">
        <is>
          <t>Priceless - Bem Mais - Kamino</t>
        </is>
      </c>
    </row>
    <row r="3373">
      <c r="A3373" t="n">
        <v>150465</v>
      </c>
      <c r="B3373" t="n">
        <v>149</v>
      </c>
      <c r="C3373" t="inlineStr">
        <is>
          <t>Priceless</t>
        </is>
      </c>
      <c r="D3373" t="inlineStr">
        <is>
          <t>PETTY CASH</t>
        </is>
      </c>
      <c r="E3373" t="n">
        <v>76.05</v>
      </c>
      <c r="F3373" s="27" t="n">
        <v>45874</v>
      </c>
      <c r="G3373" s="27" t="n">
        <v>45874</v>
      </c>
      <c r="H3373" s="27" t="n">
        <v>45874</v>
      </c>
      <c r="I3373" s="27" t="n">
        <v>45869</v>
      </c>
      <c r="J3373" s="27" t="n">
        <v>45870</v>
      </c>
      <c r="K3373" t="inlineStr">
        <is>
          <t>Cartão de Crédito</t>
        </is>
      </c>
      <c r="L3373" t="inlineStr">
        <is>
          <t>Custo Mercadoria Vendida</t>
        </is>
      </c>
      <c r="M3373" t="inlineStr">
        <is>
          <t>Insumos - Alimentos</t>
        </is>
      </c>
      <c r="N3373" t="inlineStr">
        <is>
          <t>PETTY BARES</t>
        </is>
      </c>
      <c r="O3373" t="inlineStr">
        <is>
          <t>Documentação Aprovada</t>
        </is>
      </c>
      <c r="P3373" t="inlineStr">
        <is>
          <t>Aprovado Diretoria</t>
        </is>
      </c>
      <c r="Q3373" t="inlineStr">
        <is>
          <t>Aprovado Caixa</t>
        </is>
      </c>
      <c r="R3373" t="inlineStr">
        <is>
          <t>Pago</t>
        </is>
      </c>
      <c r="S3373" t="n">
        <v>134</v>
      </c>
      <c r="T3373" t="inlineStr">
        <is>
          <t>Priceless - Bem Mais - Kamino</t>
        </is>
      </c>
    </row>
    <row r="3374">
      <c r="A3374" t="n">
        <v>150410</v>
      </c>
      <c r="B3374" t="n">
        <v>149</v>
      </c>
      <c r="C3374" t="inlineStr">
        <is>
          <t>Priceless</t>
        </is>
      </c>
      <c r="D3374" t="inlineStr">
        <is>
          <t>TYPEFORM</t>
        </is>
      </c>
      <c r="E3374" t="n">
        <v>43.65</v>
      </c>
      <c r="F3374" s="27" t="n">
        <v>45874</v>
      </c>
      <c r="G3374" s="27" t="n">
        <v>45874</v>
      </c>
      <c r="H3374" s="27" t="n">
        <v>45874</v>
      </c>
      <c r="I3374" s="27" t="n">
        <v>45870</v>
      </c>
      <c r="J3374" s="27" t="n">
        <v>45870</v>
      </c>
      <c r="K3374" t="inlineStr">
        <is>
          <t>Cartão de Crédito</t>
        </is>
      </c>
      <c r="L3374" t="inlineStr">
        <is>
          <t>Marketing</t>
        </is>
      </c>
      <c r="M3374" t="inlineStr">
        <is>
          <t>Ferramentas de Marketing</t>
        </is>
      </c>
      <c r="N3374" t="inlineStr">
        <is>
          <t>0043650</t>
        </is>
      </c>
      <c r="O3374" t="inlineStr">
        <is>
          <t>Documentação Aprovada</t>
        </is>
      </c>
      <c r="P3374" t="inlineStr">
        <is>
          <t>Aprovado Diretoria</t>
        </is>
      </c>
      <c r="Q3374" t="inlineStr">
        <is>
          <t>Aprovado Caixa</t>
        </is>
      </c>
      <c r="R3374" t="inlineStr">
        <is>
          <t>Pago</t>
        </is>
      </c>
      <c r="S3374" t="n">
        <v>129</v>
      </c>
      <c r="T3374" t="inlineStr">
        <is>
          <t>Tempus - Kamino</t>
        </is>
      </c>
    </row>
    <row r="3375">
      <c r="A3375" t="n">
        <v>150411</v>
      </c>
      <c r="B3375" t="n">
        <v>149</v>
      </c>
      <c r="C3375" t="inlineStr">
        <is>
          <t>Priceless</t>
        </is>
      </c>
      <c r="D3375" t="inlineStr">
        <is>
          <t xml:space="preserve">STRIPE RESERVAS </t>
        </is>
      </c>
      <c r="E3375" t="n">
        <v>99.5</v>
      </c>
      <c r="F3375" s="27" t="n">
        <v>45874</v>
      </c>
      <c r="G3375" s="27" t="n">
        <v>45874</v>
      </c>
      <c r="H3375" s="27" t="n">
        <v>45874</v>
      </c>
      <c r="I3375" s="27" t="n">
        <v>45870</v>
      </c>
      <c r="J3375" s="27" t="n">
        <v>45870</v>
      </c>
      <c r="K3375" t="inlineStr">
        <is>
          <t>Cartão de Crédito</t>
        </is>
      </c>
      <c r="L3375" t="inlineStr">
        <is>
          <t>Informática e TI</t>
        </is>
      </c>
      <c r="M3375" t="inlineStr">
        <is>
          <t>Sistemas Gerais - Operacionais</t>
        </is>
      </c>
      <c r="N3375" t="inlineStr">
        <is>
          <t>00950</t>
        </is>
      </c>
      <c r="O3375" t="inlineStr">
        <is>
          <t>Documentação Aprovada</t>
        </is>
      </c>
      <c r="P3375" t="inlineStr">
        <is>
          <t>Aprovado Diretoria</t>
        </is>
      </c>
      <c r="Q3375" t="inlineStr">
        <is>
          <t>Aprovado Caixa</t>
        </is>
      </c>
      <c r="R3375" t="inlineStr">
        <is>
          <t>Pago</t>
        </is>
      </c>
      <c r="S3375" t="n">
        <v>134</v>
      </c>
      <c r="T3375" t="inlineStr">
        <is>
          <t>Priceless - Bem Mais - Kamino</t>
        </is>
      </c>
    </row>
    <row r="3376">
      <c r="A3376" t="n">
        <v>150472</v>
      </c>
      <c r="B3376" t="n">
        <v>149</v>
      </c>
      <c r="C3376" t="inlineStr">
        <is>
          <t>Priceless</t>
        </is>
      </c>
      <c r="D3376" t="inlineStr">
        <is>
          <t>PETTY CASH</t>
        </is>
      </c>
      <c r="E3376" t="n">
        <v>259.51</v>
      </c>
      <c r="F3376" s="27" t="n">
        <v>45874</v>
      </c>
      <c r="G3376" s="27" t="n">
        <v>45874</v>
      </c>
      <c r="H3376" s="27" t="n">
        <v>45874</v>
      </c>
      <c r="I3376" s="27" t="n">
        <v>45867</v>
      </c>
      <c r="J3376" s="27" t="n">
        <v>45870</v>
      </c>
      <c r="K3376" t="inlineStr">
        <is>
          <t>Cartão de Crédito</t>
        </is>
      </c>
      <c r="L3376" t="inlineStr">
        <is>
          <t>Utilidades</t>
        </is>
      </c>
      <c r="M3376" t="inlineStr">
        <is>
          <t>Utensilios</t>
        </is>
      </c>
      <c r="N3376" t="inlineStr">
        <is>
          <t>PETTY BARES</t>
        </is>
      </c>
      <c r="O3376" t="inlineStr">
        <is>
          <t>Documentação Aprovada</t>
        </is>
      </c>
      <c r="P3376" t="inlineStr">
        <is>
          <t>Aprovado Diretoria</t>
        </is>
      </c>
      <c r="Q3376" t="inlineStr">
        <is>
          <t>Aprovado Caixa</t>
        </is>
      </c>
      <c r="R3376" t="inlineStr">
        <is>
          <t>Pago</t>
        </is>
      </c>
      <c r="S3376" t="n">
        <v>134</v>
      </c>
      <c r="T3376" t="inlineStr">
        <is>
          <t>Priceless - Bem Mais - Kamino</t>
        </is>
      </c>
    </row>
    <row r="3377">
      <c r="A3377" t="n">
        <v>150414</v>
      </c>
      <c r="B3377" t="n">
        <v>149</v>
      </c>
      <c r="C3377" t="inlineStr">
        <is>
          <t>Priceless</t>
        </is>
      </c>
      <c r="D3377" t="inlineStr">
        <is>
          <t>FACEBOOK SERVICOS ONLINE DO BRASIL LTDA.</t>
        </is>
      </c>
      <c r="E3377" t="n">
        <v>3364.33</v>
      </c>
      <c r="F3377" s="27" t="n">
        <v>45874</v>
      </c>
      <c r="G3377" s="27" t="n">
        <v>45874</v>
      </c>
      <c r="H3377" s="27" t="n">
        <v>45874</v>
      </c>
      <c r="I3377" s="27" t="n">
        <v>45870</v>
      </c>
      <c r="J3377" s="27" t="n">
        <v>45870</v>
      </c>
      <c r="K3377" t="inlineStr">
        <is>
          <t>Cartão de Crédito</t>
        </is>
      </c>
      <c r="L3377" t="inlineStr">
        <is>
          <t>Marketing</t>
        </is>
      </c>
      <c r="M3377" t="inlineStr">
        <is>
          <t>Ferramentas de Marketing</t>
        </is>
      </c>
      <c r="N3377" t="inlineStr">
        <is>
          <t>00336432</t>
        </is>
      </c>
      <c r="O3377" t="inlineStr">
        <is>
          <t>Documentação Aprovada</t>
        </is>
      </c>
      <c r="P3377" t="inlineStr">
        <is>
          <t>Aprovado Diretoria</t>
        </is>
      </c>
      <c r="Q3377" t="inlineStr">
        <is>
          <t>Aprovado Caixa</t>
        </is>
      </c>
      <c r="R3377" t="inlineStr">
        <is>
          <t>Pago</t>
        </is>
      </c>
      <c r="S3377" t="n">
        <v>134</v>
      </c>
      <c r="T3377" t="inlineStr">
        <is>
          <t>Priceless - Bem Mais - Kamino</t>
        </is>
      </c>
    </row>
    <row r="3378">
      <c r="A3378" t="n">
        <v>151067</v>
      </c>
      <c r="B3378" t="n">
        <v>149</v>
      </c>
      <c r="C3378" t="inlineStr">
        <is>
          <t>Priceless</t>
        </is>
      </c>
      <c r="D3378" t="inlineStr">
        <is>
          <t>ALEX SILVA DE ASSIS</t>
        </is>
      </c>
      <c r="E3378" t="n">
        <v>2671.36</v>
      </c>
      <c r="F3378" s="27" t="n">
        <v>45875</v>
      </c>
      <c r="G3378" s="27" t="n">
        <v>45874</v>
      </c>
      <c r="H3378" s="27" t="n">
        <v>45874</v>
      </c>
      <c r="I3378" s="27" t="n">
        <v>45868</v>
      </c>
      <c r="J3378" s="27" t="n"/>
      <c r="L3378" t="inlineStr">
        <is>
          <t>Mão de Obra - Salários</t>
        </is>
      </c>
      <c r="M3378" t="inlineStr">
        <is>
          <t>MDO CLT - Salário</t>
        </is>
      </c>
      <c r="O3378" t="inlineStr">
        <is>
          <t>Documentação Aprovada</t>
        </is>
      </c>
      <c r="P3378" t="inlineStr">
        <is>
          <t>Aprovado Diretoria</t>
        </is>
      </c>
      <c r="Q3378" t="inlineStr">
        <is>
          <t>Aprovado Caixa</t>
        </is>
      </c>
      <c r="R3378" t="inlineStr">
        <is>
          <t>Pago</t>
        </is>
      </c>
      <c r="S3378" t="n">
        <v>149</v>
      </c>
      <c r="T3378" t="inlineStr">
        <is>
          <t>Priceless - Duroc Filial Dois - Kamino</t>
        </is>
      </c>
    </row>
    <row r="3379">
      <c r="A3379" t="n">
        <v>150417</v>
      </c>
      <c r="B3379" t="n">
        <v>149</v>
      </c>
      <c r="C3379" t="inlineStr">
        <is>
          <t>Priceless</t>
        </is>
      </c>
      <c r="D3379" t="inlineStr">
        <is>
          <t xml:space="preserve">SPOTIFY </t>
        </is>
      </c>
      <c r="E3379" t="n">
        <v>34.9</v>
      </c>
      <c r="F3379" s="27" t="n">
        <v>45874</v>
      </c>
      <c r="G3379" s="27" t="n">
        <v>45874</v>
      </c>
      <c r="H3379" s="27" t="n">
        <v>45874</v>
      </c>
      <c r="I3379" s="27" t="n">
        <v>45870</v>
      </c>
      <c r="J3379" s="27" t="n">
        <v>45870</v>
      </c>
      <c r="K3379" t="inlineStr">
        <is>
          <t>Cartão de Crédito</t>
        </is>
      </c>
      <c r="L3379" t="inlineStr">
        <is>
          <t>Informática e TI</t>
        </is>
      </c>
      <c r="M3379" t="inlineStr">
        <is>
          <t>TV por assinatura/musica ambiente</t>
        </is>
      </c>
      <c r="N3379" t="inlineStr">
        <is>
          <t>003490</t>
        </is>
      </c>
      <c r="O3379" t="inlineStr">
        <is>
          <t>Documentação Aprovada</t>
        </is>
      </c>
      <c r="P3379" t="inlineStr">
        <is>
          <t>Aprovado Diretoria</t>
        </is>
      </c>
      <c r="Q3379" t="inlineStr">
        <is>
          <t>Aprovado Caixa</t>
        </is>
      </c>
      <c r="R3379" t="inlineStr">
        <is>
          <t>Pago</t>
        </is>
      </c>
      <c r="S3379" t="n">
        <v>134</v>
      </c>
      <c r="T3379" t="inlineStr">
        <is>
          <t>Priceless - Bem Mais - Kamino</t>
        </is>
      </c>
    </row>
    <row r="3380">
      <c r="A3380" t="n">
        <v>150418</v>
      </c>
      <c r="B3380" t="n">
        <v>149</v>
      </c>
      <c r="C3380" t="inlineStr">
        <is>
          <t>Priceless</t>
        </is>
      </c>
      <c r="D3380" t="inlineStr">
        <is>
          <t>CapCut</t>
        </is>
      </c>
      <c r="E3380" t="n">
        <v>32.9</v>
      </c>
      <c r="F3380" s="27" t="n">
        <v>45874</v>
      </c>
      <c r="G3380" s="27" t="n">
        <v>45874</v>
      </c>
      <c r="H3380" s="27" t="n">
        <v>45874</v>
      </c>
      <c r="I3380" s="27" t="n">
        <v>45870</v>
      </c>
      <c r="J3380" s="27" t="n">
        <v>45870</v>
      </c>
      <c r="K3380" t="inlineStr">
        <is>
          <t>Cartão de Crédito</t>
        </is>
      </c>
      <c r="L3380" t="inlineStr">
        <is>
          <t>Marketing</t>
        </is>
      </c>
      <c r="M3380" t="inlineStr">
        <is>
          <t>Ferramentas de Marketing</t>
        </is>
      </c>
      <c r="N3380" t="inlineStr">
        <is>
          <t>003280</t>
        </is>
      </c>
      <c r="O3380" t="inlineStr">
        <is>
          <t>Documentação Aprovada</t>
        </is>
      </c>
      <c r="P3380" t="inlineStr">
        <is>
          <t>Aprovado Diretoria</t>
        </is>
      </c>
      <c r="Q3380" t="inlineStr">
        <is>
          <t>Aprovado Caixa</t>
        </is>
      </c>
      <c r="R3380" t="inlineStr">
        <is>
          <t>Pago</t>
        </is>
      </c>
      <c r="S3380" t="n">
        <v>134</v>
      </c>
      <c r="T3380" t="inlineStr">
        <is>
          <t>Priceless - Bem Mais - Kamino</t>
        </is>
      </c>
    </row>
    <row r="3381">
      <c r="A3381" t="n">
        <v>150415</v>
      </c>
      <c r="B3381" t="n">
        <v>149</v>
      </c>
      <c r="C3381" t="inlineStr">
        <is>
          <t>Priceless</t>
        </is>
      </c>
      <c r="D3381" t="inlineStr">
        <is>
          <t xml:space="preserve">D4S SERVICOS </t>
        </is>
      </c>
      <c r="E3381" t="n">
        <v>34.9</v>
      </c>
      <c r="F3381" s="27" t="n">
        <v>45874</v>
      </c>
      <c r="G3381" s="27" t="n">
        <v>45874</v>
      </c>
      <c r="H3381" s="27" t="n">
        <v>45874</v>
      </c>
      <c r="I3381" s="27" t="n">
        <v>45870</v>
      </c>
      <c r="J3381" s="27" t="n">
        <v>45870</v>
      </c>
      <c r="K3381" t="inlineStr">
        <is>
          <t>Cartão de Crédito</t>
        </is>
      </c>
      <c r="L3381" t="inlineStr">
        <is>
          <t>Informática e TI</t>
        </is>
      </c>
      <c r="M3381" t="inlineStr">
        <is>
          <t>Sistemas Gerais - Operacionais</t>
        </is>
      </c>
      <c r="N3381" t="inlineStr">
        <is>
          <t>003490</t>
        </is>
      </c>
      <c r="O3381" t="inlineStr">
        <is>
          <t>Documentação Aprovada</t>
        </is>
      </c>
      <c r="P3381" t="inlineStr">
        <is>
          <t>Aprovado Diretoria</t>
        </is>
      </c>
      <c r="Q3381" t="inlineStr">
        <is>
          <t>Aprovado Caixa</t>
        </is>
      </c>
      <c r="R3381" t="inlineStr">
        <is>
          <t>Pago</t>
        </is>
      </c>
      <c r="S3381" t="n">
        <v>134</v>
      </c>
      <c r="T3381" t="inlineStr">
        <is>
          <t>Priceless - Bem Mais - Kamino</t>
        </is>
      </c>
    </row>
    <row r="3382">
      <c r="A3382" t="n">
        <v>151066</v>
      </c>
      <c r="B3382" t="n">
        <v>149</v>
      </c>
      <c r="C3382" t="inlineStr">
        <is>
          <t>Priceless</t>
        </is>
      </c>
      <c r="D3382" t="inlineStr">
        <is>
          <t>ADRIANA NASCIMENTO SANTOS</t>
        </is>
      </c>
      <c r="E3382" t="n">
        <v>2964.06</v>
      </c>
      <c r="F3382" s="27" t="n">
        <v>45875</v>
      </c>
      <c r="G3382" s="27" t="n">
        <v>45874</v>
      </c>
      <c r="H3382" s="27" t="n">
        <v>45874</v>
      </c>
      <c r="I3382" s="27" t="n">
        <v>45868</v>
      </c>
      <c r="J3382" s="27" t="n"/>
      <c r="L3382" t="inlineStr">
        <is>
          <t>Mão de Obra - Salários</t>
        </is>
      </c>
      <c r="M3382" t="inlineStr">
        <is>
          <t>MDO CLT - Salário</t>
        </is>
      </c>
      <c r="O3382" t="inlineStr">
        <is>
          <t>Documentação Aprovada</t>
        </is>
      </c>
      <c r="P3382" t="inlineStr">
        <is>
          <t>Aprovado Diretoria</t>
        </is>
      </c>
      <c r="Q3382" t="inlineStr">
        <is>
          <t>Aprovado Caixa</t>
        </is>
      </c>
      <c r="R3382" t="inlineStr">
        <is>
          <t>Pago</t>
        </is>
      </c>
      <c r="S3382" t="n">
        <v>149</v>
      </c>
      <c r="T3382" t="inlineStr">
        <is>
          <t>Priceless - Duroc Filial Dois - Kamino</t>
        </is>
      </c>
    </row>
    <row r="3383">
      <c r="A3383" t="n">
        <v>151068</v>
      </c>
      <c r="B3383" t="n">
        <v>149</v>
      </c>
      <c r="C3383" t="inlineStr">
        <is>
          <t>Priceless</t>
        </is>
      </c>
      <c r="D3383" t="inlineStr">
        <is>
          <t>BARBARA DAMIANA NASCIMENTO SILVA</t>
        </is>
      </c>
      <c r="E3383" t="n">
        <v>2963.52</v>
      </c>
      <c r="F3383" s="27" t="n">
        <v>45875</v>
      </c>
      <c r="G3383" s="27" t="n">
        <v>45874</v>
      </c>
      <c r="H3383" s="27" t="n">
        <v>45874</v>
      </c>
      <c r="I3383" s="27" t="n">
        <v>45868</v>
      </c>
      <c r="J3383" s="27" t="n"/>
      <c r="L3383" t="inlineStr">
        <is>
          <t>Mão de Obra - Salários</t>
        </is>
      </c>
      <c r="M3383" t="inlineStr">
        <is>
          <t>MDO CLT - Salário</t>
        </is>
      </c>
      <c r="O3383" t="inlineStr">
        <is>
          <t>Documentação Aprovada</t>
        </is>
      </c>
      <c r="P3383" t="inlineStr">
        <is>
          <t>Aprovado Diretoria</t>
        </is>
      </c>
      <c r="Q3383" t="inlineStr">
        <is>
          <t>Aprovado Caixa</t>
        </is>
      </c>
      <c r="R3383" t="inlineStr">
        <is>
          <t>Pago</t>
        </is>
      </c>
      <c r="S3383" t="n">
        <v>149</v>
      </c>
      <c r="T3383" t="inlineStr">
        <is>
          <t>Priceless - Duroc Filial Dois - Kamino</t>
        </is>
      </c>
    </row>
    <row r="3384">
      <c r="A3384" t="n">
        <v>151069</v>
      </c>
      <c r="B3384" t="n">
        <v>149</v>
      </c>
      <c r="C3384" t="inlineStr">
        <is>
          <t>Priceless</t>
        </is>
      </c>
      <c r="D3384" t="inlineStr">
        <is>
          <t>BRUNO PEREZ SILVA</t>
        </is>
      </c>
      <c r="E3384" t="n">
        <v>2575.95</v>
      </c>
      <c r="F3384" s="27" t="n">
        <v>45875</v>
      </c>
      <c r="G3384" s="27" t="n">
        <v>45874</v>
      </c>
      <c r="H3384" s="27" t="n">
        <v>45874</v>
      </c>
      <c r="I3384" s="27" t="n">
        <v>45868</v>
      </c>
      <c r="J3384" s="27" t="n"/>
      <c r="L3384" t="inlineStr">
        <is>
          <t>Mão de Obra - Salários</t>
        </is>
      </c>
      <c r="M3384" t="inlineStr">
        <is>
          <t>MDO CLT - Salário</t>
        </is>
      </c>
      <c r="O3384" t="inlineStr">
        <is>
          <t>Documentação Aprovada</t>
        </is>
      </c>
      <c r="P3384" t="inlineStr">
        <is>
          <t>Aprovado Diretoria</t>
        </is>
      </c>
      <c r="Q3384" t="inlineStr">
        <is>
          <t>Aprovado Caixa</t>
        </is>
      </c>
      <c r="R3384" t="inlineStr">
        <is>
          <t>Pago</t>
        </is>
      </c>
      <c r="S3384" t="n">
        <v>149</v>
      </c>
      <c r="T3384" t="inlineStr">
        <is>
          <t>Priceless - Duroc Filial Dois - Kamino</t>
        </is>
      </c>
    </row>
    <row r="3385">
      <c r="A3385" t="n">
        <v>151070</v>
      </c>
      <c r="B3385" t="n">
        <v>149</v>
      </c>
      <c r="C3385" t="inlineStr">
        <is>
          <t>Priceless</t>
        </is>
      </c>
      <c r="D3385" t="inlineStr">
        <is>
          <t>ELIEL PAULO DANTAS</t>
        </is>
      </c>
      <c r="E3385" t="n">
        <v>2978.33</v>
      </c>
      <c r="F3385" s="27" t="n">
        <v>45875</v>
      </c>
      <c r="G3385" s="27" t="n">
        <v>45874</v>
      </c>
      <c r="H3385" s="27" t="n">
        <v>45874</v>
      </c>
      <c r="I3385" s="27" t="n">
        <v>45868</v>
      </c>
      <c r="J3385" s="27" t="n"/>
      <c r="L3385" t="inlineStr">
        <is>
          <t>Mão de Obra - Salários</t>
        </is>
      </c>
      <c r="M3385" t="inlineStr">
        <is>
          <t>MDO CLT - Salário</t>
        </is>
      </c>
      <c r="O3385" t="inlineStr">
        <is>
          <t>Documentação Aprovada</t>
        </is>
      </c>
      <c r="P3385" t="inlineStr">
        <is>
          <t>Aprovado Diretoria</t>
        </is>
      </c>
      <c r="Q3385" t="inlineStr">
        <is>
          <t>Aprovado Caixa</t>
        </is>
      </c>
      <c r="R3385" t="inlineStr">
        <is>
          <t>Pago</t>
        </is>
      </c>
      <c r="S3385" t="n">
        <v>149</v>
      </c>
      <c r="T3385" t="inlineStr">
        <is>
          <t>Priceless - Duroc Filial Dois - Kamino</t>
        </is>
      </c>
    </row>
    <row r="3386">
      <c r="A3386" t="n">
        <v>151071</v>
      </c>
      <c r="B3386" t="n">
        <v>149</v>
      </c>
      <c r="C3386" t="inlineStr">
        <is>
          <t>Priceless</t>
        </is>
      </c>
      <c r="D3386" t="inlineStr">
        <is>
          <t>GALBERTO DA SILVA GOMES</t>
        </is>
      </c>
      <c r="E3386" t="n">
        <v>1664.65</v>
      </c>
      <c r="F3386" s="27" t="n">
        <v>45875</v>
      </c>
      <c r="G3386" s="27" t="n">
        <v>45874</v>
      </c>
      <c r="H3386" s="27" t="n">
        <v>45874</v>
      </c>
      <c r="I3386" s="27" t="n">
        <v>45868</v>
      </c>
      <c r="J3386" s="27" t="n"/>
      <c r="L3386" t="inlineStr">
        <is>
          <t>Mão de Obra - Salários</t>
        </is>
      </c>
      <c r="M3386" t="inlineStr">
        <is>
          <t>MDO CLT - Salário</t>
        </is>
      </c>
      <c r="O3386" t="inlineStr">
        <is>
          <t>Documentação Aprovada</t>
        </is>
      </c>
      <c r="P3386" t="inlineStr">
        <is>
          <t>Aprovado Diretoria</t>
        </is>
      </c>
      <c r="Q3386" t="inlineStr">
        <is>
          <t>Aprovado Caixa</t>
        </is>
      </c>
      <c r="R3386" t="inlineStr">
        <is>
          <t>Pago</t>
        </is>
      </c>
      <c r="S3386" t="n">
        <v>149</v>
      </c>
      <c r="T3386" t="inlineStr">
        <is>
          <t>Priceless - Duroc Filial Dois - Kamino</t>
        </is>
      </c>
    </row>
    <row r="3387">
      <c r="A3387" t="n">
        <v>151072</v>
      </c>
      <c r="B3387" t="n">
        <v>149</v>
      </c>
      <c r="C3387" t="inlineStr">
        <is>
          <t>Priceless</t>
        </is>
      </c>
      <c r="D3387" t="inlineStr">
        <is>
          <t>GUILHERME HENRIQUE ALVES BORBA SILVEIRA</t>
        </is>
      </c>
      <c r="E3387" t="n">
        <v>2509.92</v>
      </c>
      <c r="F3387" s="27" t="n">
        <v>45875</v>
      </c>
      <c r="G3387" s="27" t="n">
        <v>45874</v>
      </c>
      <c r="H3387" s="27" t="n">
        <v>45874</v>
      </c>
      <c r="I3387" s="27" t="n">
        <v>45868</v>
      </c>
      <c r="J3387" s="27" t="n"/>
      <c r="L3387" t="inlineStr">
        <is>
          <t>Mão de Obra - Salários</t>
        </is>
      </c>
      <c r="M3387" t="inlineStr">
        <is>
          <t>MDO CLT - Salário</t>
        </is>
      </c>
      <c r="O3387" t="inlineStr">
        <is>
          <t>Documentação Aprovada</t>
        </is>
      </c>
      <c r="P3387" t="inlineStr">
        <is>
          <t>Aprovado Diretoria</t>
        </is>
      </c>
      <c r="Q3387" t="inlineStr">
        <is>
          <t>Aprovado Caixa</t>
        </is>
      </c>
      <c r="R3387" t="inlineStr">
        <is>
          <t>Pago</t>
        </is>
      </c>
      <c r="S3387" t="n">
        <v>149</v>
      </c>
      <c r="T3387" t="inlineStr">
        <is>
          <t>Priceless - Duroc Filial Dois - Kamino</t>
        </is>
      </c>
    </row>
    <row r="3388">
      <c r="A3388" t="n">
        <v>151073</v>
      </c>
      <c r="B3388" t="n">
        <v>149</v>
      </c>
      <c r="C3388" t="inlineStr">
        <is>
          <t>Priceless</t>
        </is>
      </c>
      <c r="D3388" t="inlineStr">
        <is>
          <t>KATHLEEN ANDRADE ARAUJO</t>
        </is>
      </c>
      <c r="E3388" t="n">
        <v>1368.57</v>
      </c>
      <c r="F3388" s="27" t="n">
        <v>45875</v>
      </c>
      <c r="G3388" s="27" t="n">
        <v>45874</v>
      </c>
      <c r="H3388" s="27" t="n">
        <v>45874</v>
      </c>
      <c r="I3388" s="27" t="n">
        <v>45868</v>
      </c>
      <c r="J3388" s="27" t="n"/>
      <c r="L3388" t="inlineStr">
        <is>
          <t>Mão de Obra - Salários</t>
        </is>
      </c>
      <c r="M3388" t="inlineStr">
        <is>
          <t>MDO CLT - Salário</t>
        </is>
      </c>
      <c r="O3388" t="inlineStr">
        <is>
          <t>Documentação Aprovada</t>
        </is>
      </c>
      <c r="P3388" t="inlineStr">
        <is>
          <t>Aprovado Diretoria</t>
        </is>
      </c>
      <c r="Q3388" t="inlineStr">
        <is>
          <t>Aprovado Caixa</t>
        </is>
      </c>
      <c r="R3388" t="inlineStr">
        <is>
          <t>Pago</t>
        </is>
      </c>
      <c r="S3388" t="n">
        <v>149</v>
      </c>
      <c r="T3388" t="inlineStr">
        <is>
          <t>Priceless - Duroc Filial Dois - Kamino</t>
        </is>
      </c>
    </row>
    <row r="3389">
      <c r="A3389" t="n">
        <v>151074</v>
      </c>
      <c r="B3389" t="n">
        <v>149</v>
      </c>
      <c r="C3389" t="inlineStr">
        <is>
          <t>Priceless</t>
        </is>
      </c>
      <c r="D3389" t="inlineStr">
        <is>
          <t>LEONARDO ELIAS PRADO BEZERRA</t>
        </is>
      </c>
      <c r="E3389" t="n">
        <v>2031.84</v>
      </c>
      <c r="F3389" s="27" t="n">
        <v>45875</v>
      </c>
      <c r="G3389" s="27" t="n">
        <v>45874</v>
      </c>
      <c r="H3389" s="27" t="n">
        <v>45874</v>
      </c>
      <c r="I3389" s="27" t="n">
        <v>45868</v>
      </c>
      <c r="J3389" s="27" t="n"/>
      <c r="L3389" t="inlineStr">
        <is>
          <t>Mão de Obra - Salários</t>
        </is>
      </c>
      <c r="M3389" t="inlineStr">
        <is>
          <t>MDO CLT - Salário</t>
        </is>
      </c>
      <c r="O3389" t="inlineStr">
        <is>
          <t>Documentação Aprovada</t>
        </is>
      </c>
      <c r="P3389" t="inlineStr">
        <is>
          <t>Aprovado Diretoria</t>
        </is>
      </c>
      <c r="Q3389" t="inlineStr">
        <is>
          <t>Aprovado Caixa</t>
        </is>
      </c>
      <c r="R3389" t="inlineStr">
        <is>
          <t>Pago</t>
        </is>
      </c>
      <c r="S3389" t="n">
        <v>149</v>
      </c>
      <c r="T3389" t="inlineStr">
        <is>
          <t>Priceless - Duroc Filial Dois - Kamino</t>
        </is>
      </c>
    </row>
    <row r="3390">
      <c r="A3390" t="n">
        <v>151075</v>
      </c>
      <c r="B3390" t="n">
        <v>149</v>
      </c>
      <c r="C3390" t="inlineStr">
        <is>
          <t>Priceless</t>
        </is>
      </c>
      <c r="D3390" t="inlineStr">
        <is>
          <t>LUCIANE CAMPOS CARDOZO</t>
        </is>
      </c>
      <c r="E3390" t="n">
        <v>2297.49</v>
      </c>
      <c r="F3390" s="27" t="n">
        <v>45875</v>
      </c>
      <c r="G3390" s="27" t="n">
        <v>45874</v>
      </c>
      <c r="H3390" s="27" t="n">
        <v>45874</v>
      </c>
      <c r="I3390" s="27" t="n">
        <v>45868</v>
      </c>
      <c r="J3390" s="27" t="n"/>
      <c r="L3390" t="inlineStr">
        <is>
          <t>Mão de Obra - Salários</t>
        </is>
      </c>
      <c r="M3390" t="inlineStr">
        <is>
          <t>MDO CLT - Salário</t>
        </is>
      </c>
      <c r="O3390" t="inlineStr">
        <is>
          <t>Documentação Aprovada</t>
        </is>
      </c>
      <c r="P3390" t="inlineStr">
        <is>
          <t>Aprovado Diretoria</t>
        </is>
      </c>
      <c r="Q3390" t="inlineStr">
        <is>
          <t>Aprovado Caixa</t>
        </is>
      </c>
      <c r="R3390" t="inlineStr">
        <is>
          <t>Pago</t>
        </is>
      </c>
      <c r="S3390" t="n">
        <v>149</v>
      </c>
      <c r="T3390" t="inlineStr">
        <is>
          <t>Priceless - Duroc Filial Dois - Kamino</t>
        </is>
      </c>
    </row>
    <row r="3391">
      <c r="A3391" t="n">
        <v>153794</v>
      </c>
      <c r="B3391" t="n">
        <v>149</v>
      </c>
      <c r="C3391" t="inlineStr">
        <is>
          <t>Priceless</t>
        </is>
      </c>
      <c r="D3391" t="inlineStr">
        <is>
          <t>ALLIMENTARI COMERCIO DE PRODUTOS ALIMENTICIOS E SERVICOS LTDA</t>
        </is>
      </c>
      <c r="E3391" t="n">
        <v>26</v>
      </c>
      <c r="F3391" s="27" t="n">
        <v>45874</v>
      </c>
      <c r="G3391" s="27" t="n"/>
      <c r="H3391" s="27" t="n">
        <v>45874</v>
      </c>
      <c r="I3391" s="27" t="n">
        <v>45877</v>
      </c>
      <c r="J3391" s="27" t="n">
        <v>45877</v>
      </c>
      <c r="K3391" t="inlineStr">
        <is>
          <t>Transferência Bancária ou Pix</t>
        </is>
      </c>
      <c r="L3391" t="inlineStr">
        <is>
          <t>Custo Mercadoria Vendida</t>
        </is>
      </c>
      <c r="M3391" t="inlineStr">
        <is>
          <t>Insumos - Alimentos</t>
        </is>
      </c>
      <c r="N3391" t="inlineStr">
        <is>
          <t>26880</t>
        </is>
      </c>
      <c r="P3391" t="inlineStr">
        <is>
          <t>Aprovado Diretoria</t>
        </is>
      </c>
      <c r="R3391" t="inlineStr">
        <is>
          <t>Pago</t>
        </is>
      </c>
      <c r="S3391" t="n">
        <v>134</v>
      </c>
      <c r="T3391" t="inlineStr">
        <is>
          <t>Priceless - Bem Mais - Kamino</t>
        </is>
      </c>
    </row>
    <row r="3392">
      <c r="A3392" t="n">
        <v>153793</v>
      </c>
      <c r="B3392" t="n">
        <v>149</v>
      </c>
      <c r="C3392" t="inlineStr">
        <is>
          <t>Priceless</t>
        </is>
      </c>
      <c r="D3392" t="inlineStr">
        <is>
          <t>MARINA CABRAL GONCALVES - CIA LTDA</t>
        </is>
      </c>
      <c r="E3392" t="n">
        <v>113.99</v>
      </c>
      <c r="F3392" s="27" t="n">
        <v>45874</v>
      </c>
      <c r="G3392" s="27" t="n"/>
      <c r="H3392" s="27" t="n">
        <v>45874</v>
      </c>
      <c r="I3392" s="27" t="n">
        <v>45877</v>
      </c>
      <c r="J3392" s="27" t="n">
        <v>45877</v>
      </c>
      <c r="K3392" t="inlineStr">
        <is>
          <t>Boleto Bancário</t>
        </is>
      </c>
      <c r="L3392" t="inlineStr">
        <is>
          <t>Custo Mercadoria Vendida</t>
        </is>
      </c>
      <c r="M3392" t="inlineStr">
        <is>
          <t>Insumos - Alimentos</t>
        </is>
      </c>
      <c r="N3392" t="inlineStr">
        <is>
          <t>14527</t>
        </is>
      </c>
      <c r="O3392" t="inlineStr">
        <is>
          <t>Documentação Aprovada</t>
        </is>
      </c>
      <c r="P3392" t="inlineStr">
        <is>
          <t>A Vista</t>
        </is>
      </c>
      <c r="R3392" t="inlineStr">
        <is>
          <t>Pago</t>
        </is>
      </c>
      <c r="S3392" t="n">
        <v>134</v>
      </c>
      <c r="T3392" t="inlineStr">
        <is>
          <t>Priceless - Bem Mais - Kamino</t>
        </is>
      </c>
    </row>
    <row r="3393">
      <c r="A3393" t="n">
        <v>153736</v>
      </c>
      <c r="B3393" t="n">
        <v>149</v>
      </c>
      <c r="C3393" t="inlineStr">
        <is>
          <t>Priceless</t>
        </is>
      </c>
      <c r="D3393" t="inlineStr">
        <is>
          <t xml:space="preserve">KAMINO INSTITUICAO DE PAGAMENTO LTDA </t>
        </is>
      </c>
      <c r="E3393" t="n">
        <v>2</v>
      </c>
      <c r="F3393" s="27" t="n">
        <v>45874</v>
      </c>
      <c r="G3393" s="27" t="n"/>
      <c r="H3393" s="27" t="n">
        <v>45874</v>
      </c>
      <c r="I3393" s="27" t="n">
        <v>45874</v>
      </c>
      <c r="J3393" s="27" t="n">
        <v>45877</v>
      </c>
      <c r="K3393" t="inlineStr">
        <is>
          <t>Transferência Bancária ou Pix</t>
        </is>
      </c>
      <c r="L3393" t="inlineStr">
        <is>
          <t>Despesas Financeiras</t>
        </is>
      </c>
      <c r="M3393" t="inlineStr">
        <is>
          <t>Tarifas Bancárias</t>
        </is>
      </c>
      <c r="N3393" t="inlineStr">
        <is>
          <t>002200</t>
        </is>
      </c>
      <c r="P3393" t="inlineStr">
        <is>
          <t>Aprovado Diretoria</t>
        </is>
      </c>
      <c r="R3393" t="inlineStr">
        <is>
          <t>Pago</t>
        </is>
      </c>
    </row>
    <row r="3394">
      <c r="A3394" t="n">
        <v>143659</v>
      </c>
      <c r="B3394" t="n">
        <v>149</v>
      </c>
      <c r="C3394" t="inlineStr">
        <is>
          <t>Priceless</t>
        </is>
      </c>
      <c r="D3394" t="inlineStr">
        <is>
          <t>PETTY CASH</t>
        </is>
      </c>
      <c r="E3394" t="n">
        <v>102.31</v>
      </c>
      <c r="F3394" s="27" t="n">
        <v>45874</v>
      </c>
      <c r="G3394" s="27" t="n">
        <v>45874</v>
      </c>
      <c r="H3394" s="27" t="n">
        <v>45874</v>
      </c>
      <c r="I3394" s="27" t="n">
        <v>45840</v>
      </c>
      <c r="J3394" s="27" t="n">
        <v>45841</v>
      </c>
      <c r="K3394" t="inlineStr">
        <is>
          <t>Cartão de Crédito</t>
        </is>
      </c>
      <c r="L3394" t="inlineStr">
        <is>
          <t>Manutenção</t>
        </is>
      </c>
      <c r="M3394" t="inlineStr">
        <is>
          <t>Material de Manutenção</t>
        </is>
      </c>
      <c r="N3394" t="inlineStr">
        <is>
          <t>PETTY BARES</t>
        </is>
      </c>
      <c r="O3394" t="inlineStr">
        <is>
          <t>Documentação Aprovada</t>
        </is>
      </c>
      <c r="P3394" t="inlineStr">
        <is>
          <t>Aprovado Diretoria</t>
        </is>
      </c>
      <c r="Q3394" t="inlineStr">
        <is>
          <t>Aprovado Caixa</t>
        </is>
      </c>
      <c r="R3394" t="inlineStr">
        <is>
          <t>Pago</t>
        </is>
      </c>
      <c r="S3394" t="n">
        <v>134</v>
      </c>
      <c r="T3394" t="inlineStr">
        <is>
          <t>Priceless - Bem Mais - Kamino</t>
        </is>
      </c>
    </row>
    <row r="3395">
      <c r="A3395" t="n">
        <v>143644</v>
      </c>
      <c r="B3395" t="n">
        <v>149</v>
      </c>
      <c r="C3395" t="inlineStr">
        <is>
          <t>Priceless</t>
        </is>
      </c>
      <c r="D3395" t="inlineStr">
        <is>
          <t>PETTY CASH</t>
        </is>
      </c>
      <c r="E3395" t="n">
        <v>179.1</v>
      </c>
      <c r="F3395" s="27" t="n">
        <v>45874</v>
      </c>
      <c r="G3395" s="27" t="n">
        <v>45874</v>
      </c>
      <c r="H3395" s="27" t="n">
        <v>45874</v>
      </c>
      <c r="I3395" s="27" t="n">
        <v>45840</v>
      </c>
      <c r="J3395" s="27" t="n">
        <v>45841</v>
      </c>
      <c r="K3395" t="inlineStr">
        <is>
          <t>Cartão de Crédito</t>
        </is>
      </c>
      <c r="L3395" t="inlineStr">
        <is>
          <t>Manutenção</t>
        </is>
      </c>
      <c r="M3395" t="inlineStr">
        <is>
          <t>Material de Manutenção</t>
        </is>
      </c>
      <c r="N3395" t="inlineStr">
        <is>
          <t>PETTY BARES</t>
        </is>
      </c>
      <c r="O3395" t="inlineStr">
        <is>
          <t>Documentação Aprovada</t>
        </is>
      </c>
      <c r="P3395" t="inlineStr">
        <is>
          <t>Aprovado Diretoria</t>
        </is>
      </c>
      <c r="Q3395" t="inlineStr">
        <is>
          <t>Aprovado Caixa</t>
        </is>
      </c>
      <c r="R3395" t="inlineStr">
        <is>
          <t>Pago</t>
        </is>
      </c>
      <c r="S3395" t="n">
        <v>134</v>
      </c>
      <c r="T3395" t="inlineStr">
        <is>
          <t>Priceless - Bem Mais - Kamino</t>
        </is>
      </c>
    </row>
    <row r="3396">
      <c r="A3396" t="n">
        <v>143528</v>
      </c>
      <c r="B3396" t="n">
        <v>149</v>
      </c>
      <c r="C3396" t="inlineStr">
        <is>
          <t>Priceless</t>
        </is>
      </c>
      <c r="D3396" t="inlineStr">
        <is>
          <t>PETTY CASH</t>
        </is>
      </c>
      <c r="E3396" t="n">
        <v>5</v>
      </c>
      <c r="F3396" s="27" t="n">
        <v>45874</v>
      </c>
      <c r="G3396" s="27" t="n">
        <v>45874</v>
      </c>
      <c r="H3396" s="27" t="n">
        <v>45874</v>
      </c>
      <c r="I3396" s="27" t="n">
        <v>45840</v>
      </c>
      <c r="J3396" s="27" t="n">
        <v>45841</v>
      </c>
      <c r="K3396" t="inlineStr">
        <is>
          <t>Cartão de Crédito</t>
        </is>
      </c>
      <c r="L3396" t="inlineStr">
        <is>
          <t>Utilidades</t>
        </is>
      </c>
      <c r="M3396" t="inlineStr">
        <is>
          <t>Serviços Graficos</t>
        </is>
      </c>
      <c r="N3396" t="inlineStr">
        <is>
          <t>PETTY BARES</t>
        </is>
      </c>
      <c r="O3396" t="inlineStr">
        <is>
          <t>Documentação Aprovada</t>
        </is>
      </c>
      <c r="P3396" t="inlineStr">
        <is>
          <t>Aprovado Diretoria</t>
        </is>
      </c>
      <c r="Q3396" t="inlineStr">
        <is>
          <t>Aprovado Caixa</t>
        </is>
      </c>
      <c r="R3396" t="inlineStr">
        <is>
          <t>Pago</t>
        </is>
      </c>
      <c r="S3396" t="n">
        <v>134</v>
      </c>
      <c r="T3396" t="inlineStr">
        <is>
          <t>Priceless - Bem Mais - Kamino</t>
        </is>
      </c>
    </row>
    <row r="3397">
      <c r="A3397" t="n">
        <v>143530</v>
      </c>
      <c r="B3397" t="n">
        <v>149</v>
      </c>
      <c r="C3397" t="inlineStr">
        <is>
          <t>Priceless</t>
        </is>
      </c>
      <c r="D3397" t="inlineStr">
        <is>
          <t>PETTY CASH</t>
        </is>
      </c>
      <c r="E3397" t="n">
        <v>6</v>
      </c>
      <c r="F3397" s="27" t="n">
        <v>45874</v>
      </c>
      <c r="G3397" s="27" t="n">
        <v>45874</v>
      </c>
      <c r="H3397" s="27" t="n">
        <v>45874</v>
      </c>
      <c r="I3397" s="27" t="n">
        <v>45840</v>
      </c>
      <c r="J3397" s="27" t="n">
        <v>45841</v>
      </c>
      <c r="K3397" t="inlineStr">
        <is>
          <t>Cartão de Crédito</t>
        </is>
      </c>
      <c r="L3397" t="inlineStr">
        <is>
          <t>Utilidades</t>
        </is>
      </c>
      <c r="M3397" t="inlineStr">
        <is>
          <t>Serviços Graficos</t>
        </is>
      </c>
      <c r="N3397" t="inlineStr">
        <is>
          <t>PETTY BARES</t>
        </is>
      </c>
      <c r="O3397" t="inlineStr">
        <is>
          <t>Documentação Aprovada</t>
        </is>
      </c>
      <c r="P3397" t="inlineStr">
        <is>
          <t>Aprovado Diretoria</t>
        </is>
      </c>
      <c r="Q3397" t="inlineStr">
        <is>
          <t>Aprovado Caixa</t>
        </is>
      </c>
      <c r="R3397" t="inlineStr">
        <is>
          <t>Pago</t>
        </is>
      </c>
      <c r="S3397" t="n">
        <v>134</v>
      </c>
      <c r="T3397" t="inlineStr">
        <is>
          <t>Priceless - Bem Mais - Kamino</t>
        </is>
      </c>
    </row>
    <row r="3398">
      <c r="A3398" t="n">
        <v>143632</v>
      </c>
      <c r="B3398" t="n">
        <v>149</v>
      </c>
      <c r="C3398" t="inlineStr">
        <is>
          <t>Priceless</t>
        </is>
      </c>
      <c r="D3398" t="inlineStr">
        <is>
          <t>PETTY CASH</t>
        </is>
      </c>
      <c r="E3398" t="n">
        <v>40.36</v>
      </c>
      <c r="F3398" s="27" t="n">
        <v>45874</v>
      </c>
      <c r="G3398" s="27" t="n">
        <v>45874</v>
      </c>
      <c r="H3398" s="27" t="n">
        <v>45874</v>
      </c>
      <c r="I3398" s="27" t="n">
        <v>45840</v>
      </c>
      <c r="J3398" s="27" t="n">
        <v>45841</v>
      </c>
      <c r="K3398" t="inlineStr">
        <is>
          <t>Cartão de Crédito</t>
        </is>
      </c>
      <c r="L3398" t="inlineStr">
        <is>
          <t>Manutenção</t>
        </is>
      </c>
      <c r="M3398" t="inlineStr">
        <is>
          <t>Material de Manutenção</t>
        </is>
      </c>
      <c r="N3398" t="inlineStr">
        <is>
          <t>PETTY BARES</t>
        </is>
      </c>
      <c r="O3398" t="inlineStr">
        <is>
          <t>Documentação Aprovada</t>
        </is>
      </c>
      <c r="P3398" t="inlineStr">
        <is>
          <t>Aprovado Diretoria</t>
        </is>
      </c>
      <c r="Q3398" t="inlineStr">
        <is>
          <t>Aprovado Caixa</t>
        </is>
      </c>
      <c r="R3398" t="inlineStr">
        <is>
          <t>Pago</t>
        </is>
      </c>
      <c r="S3398" t="n">
        <v>134</v>
      </c>
      <c r="T3398" t="inlineStr">
        <is>
          <t>Priceless - Bem Mais - Kamino</t>
        </is>
      </c>
    </row>
    <row r="3399">
      <c r="A3399" t="n">
        <v>131875</v>
      </c>
      <c r="B3399" t="n">
        <v>149</v>
      </c>
      <c r="C3399" t="inlineStr">
        <is>
          <t>Priceless</t>
        </is>
      </c>
      <c r="D3399" t="inlineStr">
        <is>
          <t xml:space="preserve">GAZIT MALLS FUNDO DE INVESTIMENTO IMOBILIARIO - REPASSE LOCACAO </t>
        </is>
      </c>
      <c r="E3399" t="n">
        <v>8628.030000000001</v>
      </c>
      <c r="F3399" s="27" t="n">
        <v>45874</v>
      </c>
      <c r="G3399" s="27" t="n">
        <v>45874</v>
      </c>
      <c r="H3399" s="27" t="n">
        <v>45874</v>
      </c>
      <c r="I3399" s="27" t="n">
        <v>45839</v>
      </c>
      <c r="J3399" s="27" t="n"/>
      <c r="K3399" t="inlineStr">
        <is>
          <t>Boleto Bancário</t>
        </is>
      </c>
      <c r="L3399" t="inlineStr">
        <is>
          <t>Custo de Ocupação</t>
        </is>
      </c>
      <c r="M3399" t="inlineStr">
        <is>
          <t>Condominio</t>
        </is>
      </c>
      <c r="O3399" t="inlineStr">
        <is>
          <t>Documentação Aprovada</t>
        </is>
      </c>
      <c r="P3399" t="inlineStr">
        <is>
          <t>Aprovado Diretoria</t>
        </is>
      </c>
      <c r="Q3399" t="inlineStr">
        <is>
          <t>Aprovado Caixa</t>
        </is>
      </c>
      <c r="R3399" t="inlineStr">
        <is>
          <t>Pago</t>
        </is>
      </c>
      <c r="S3399" t="n">
        <v>134</v>
      </c>
      <c r="T3399" t="inlineStr">
        <is>
          <t>Priceless - Bem Mais - Kamino</t>
        </is>
      </c>
    </row>
    <row r="3400">
      <c r="A3400" t="n">
        <v>131874</v>
      </c>
      <c r="B3400" t="n">
        <v>149</v>
      </c>
      <c r="C3400" t="inlineStr">
        <is>
          <t>Priceless</t>
        </is>
      </c>
      <c r="D3400" t="inlineStr">
        <is>
          <t>ESTAFF SOLUÇÕES TECNOLOGICAS DE AGENCIAMENTO - THIAGO DE MELO</t>
        </is>
      </c>
      <c r="E3400" t="n">
        <v>2662</v>
      </c>
      <c r="F3400" s="27" t="n">
        <v>45875</v>
      </c>
      <c r="G3400" s="27" t="n">
        <v>45874</v>
      </c>
      <c r="H3400" s="27" t="n">
        <v>45874</v>
      </c>
      <c r="I3400" s="27" t="n">
        <v>45860</v>
      </c>
      <c r="J3400" s="27" t="n"/>
      <c r="K3400" t="inlineStr">
        <is>
          <t>Boleto Bancário</t>
        </is>
      </c>
      <c r="L3400" t="inlineStr">
        <is>
          <t>Custos de Eventos</t>
        </is>
      </c>
      <c r="M3400" t="inlineStr">
        <is>
          <t>Serviços Terceirizados - Eventos</t>
        </is>
      </c>
      <c r="N3400" t="inlineStr">
        <is>
          <t>504</t>
        </is>
      </c>
      <c r="O3400" t="inlineStr">
        <is>
          <t>Documentação Aprovada</t>
        </is>
      </c>
      <c r="P3400" t="inlineStr">
        <is>
          <t>Aprovado Diretoria</t>
        </is>
      </c>
      <c r="Q3400" t="inlineStr">
        <is>
          <t>Aprovado Caixa</t>
        </is>
      </c>
      <c r="R3400" t="inlineStr">
        <is>
          <t>Pago</t>
        </is>
      </c>
      <c r="S3400" t="n">
        <v>134</v>
      </c>
      <c r="T3400" t="inlineStr">
        <is>
          <t>Priceless - Bem Mais - Kamino</t>
        </is>
      </c>
    </row>
    <row r="3401">
      <c r="A3401" t="n">
        <v>136416</v>
      </c>
      <c r="B3401" t="n">
        <v>149</v>
      </c>
      <c r="C3401" t="inlineStr">
        <is>
          <t>Priceless</t>
        </is>
      </c>
      <c r="D3401" t="inlineStr">
        <is>
          <t>TSC MONTAG. MANUTE LTDA</t>
        </is>
      </c>
      <c r="E3401" t="n">
        <v>2350</v>
      </c>
      <c r="F3401" s="27" t="n">
        <v>45875</v>
      </c>
      <c r="G3401" s="27" t="n">
        <v>45874</v>
      </c>
      <c r="H3401" s="27" t="n">
        <v>45874</v>
      </c>
      <c r="I3401" s="27" t="n">
        <v>45810</v>
      </c>
      <c r="J3401" s="27" t="n">
        <v>45811</v>
      </c>
      <c r="K3401" t="inlineStr">
        <is>
          <t>Boleto Bancário</t>
        </is>
      </c>
      <c r="L3401" t="inlineStr">
        <is>
          <t>Manutenção</t>
        </is>
      </c>
      <c r="M3401" t="inlineStr">
        <is>
          <t>Material de Manutenção</t>
        </is>
      </c>
      <c r="N3401" t="inlineStr">
        <is>
          <t>12586362025</t>
        </is>
      </c>
      <c r="O3401" t="inlineStr">
        <is>
          <t>Documentação Aprovada</t>
        </is>
      </c>
      <c r="P3401" t="inlineStr">
        <is>
          <t>Aprovado Diretoria</t>
        </is>
      </c>
      <c r="Q3401" t="inlineStr">
        <is>
          <t>Aprovado Caixa</t>
        </is>
      </c>
      <c r="R3401" t="inlineStr">
        <is>
          <t>Pago</t>
        </is>
      </c>
      <c r="S3401" t="n">
        <v>134</v>
      </c>
      <c r="T3401" t="inlineStr">
        <is>
          <t>Priceless - Bem Mais - Kamino</t>
        </is>
      </c>
    </row>
    <row r="3402">
      <c r="A3402" t="n">
        <v>129517</v>
      </c>
      <c r="B3402" t="n">
        <v>149</v>
      </c>
      <c r="C3402" t="inlineStr">
        <is>
          <t>Priceless</t>
        </is>
      </c>
      <c r="D3402" t="inlineStr">
        <is>
          <t xml:space="preserve">NITRON </t>
        </is>
      </c>
      <c r="E3402" t="n">
        <v>340</v>
      </c>
      <c r="F3402" s="27" t="n">
        <v>45783</v>
      </c>
      <c r="G3402" s="27" t="n">
        <v>45792</v>
      </c>
      <c r="H3402" s="27" t="n">
        <v>45874</v>
      </c>
      <c r="I3402" s="27" t="n">
        <v>45784</v>
      </c>
      <c r="J3402" s="27" t="n">
        <v>45784</v>
      </c>
      <c r="K3402" t="inlineStr">
        <is>
          <t>Transferência Bancária ou Pix</t>
        </is>
      </c>
      <c r="L3402" t="inlineStr">
        <is>
          <t>Utilidades</t>
        </is>
      </c>
      <c r="M3402" t="inlineStr">
        <is>
          <t>Material de Consumo - Gelo/ Gas CO2/ Carvao /Velas</t>
        </is>
      </c>
      <c r="N3402" t="inlineStr">
        <is>
          <t>33001</t>
        </is>
      </c>
      <c r="O3402" t="inlineStr">
        <is>
          <t>Documentação Aprovada</t>
        </is>
      </c>
      <c r="P3402" t="inlineStr">
        <is>
          <t>Aprovado Diretoria</t>
        </is>
      </c>
      <c r="Q3402" t="inlineStr">
        <is>
          <t>Aprovado Caixa</t>
        </is>
      </c>
      <c r="R3402" t="inlineStr">
        <is>
          <t>Pago</t>
        </is>
      </c>
      <c r="S3402" t="n">
        <v>134</v>
      </c>
      <c r="T3402" t="inlineStr">
        <is>
          <t>Priceless - Bem Mais - Kamino</t>
        </is>
      </c>
    </row>
    <row r="3403">
      <c r="A3403" t="n">
        <v>148374</v>
      </c>
      <c r="B3403" t="n">
        <v>149</v>
      </c>
      <c r="C3403" t="inlineStr">
        <is>
          <t>Priceless</t>
        </is>
      </c>
      <c r="D3403" t="inlineStr">
        <is>
          <t>ALVA SEGUROS BRASIL S. A</t>
        </is>
      </c>
      <c r="E3403" t="n">
        <v>1352.19</v>
      </c>
      <c r="F3403" s="27" t="n">
        <v>45875</v>
      </c>
      <c r="G3403" s="27" t="n">
        <v>45874</v>
      </c>
      <c r="H3403" s="27" t="n">
        <v>45874</v>
      </c>
      <c r="I3403" s="27" t="n">
        <v>45861</v>
      </c>
      <c r="J3403" s="27" t="n">
        <v>45861</v>
      </c>
      <c r="K3403" t="inlineStr">
        <is>
          <t>Boleto Bancário</t>
        </is>
      </c>
      <c r="L3403" t="inlineStr">
        <is>
          <t>Investimento - CAPEX</t>
        </is>
      </c>
      <c r="M3403" t="inlineStr">
        <is>
          <t>Investimento - Despesas pré-operacionais</t>
        </is>
      </c>
      <c r="N3403" t="inlineStr">
        <is>
          <t>135219072025</t>
        </is>
      </c>
      <c r="O3403" t="inlineStr">
        <is>
          <t>Documentação Aprovada</t>
        </is>
      </c>
      <c r="P3403" t="inlineStr">
        <is>
          <t>Aprovado Diretoria</t>
        </is>
      </c>
      <c r="Q3403" t="inlineStr">
        <is>
          <t>Aprovado Caixa</t>
        </is>
      </c>
      <c r="R3403" t="inlineStr">
        <is>
          <t>Pago</t>
        </is>
      </c>
      <c r="S3403" t="n">
        <v>134</v>
      </c>
      <c r="T3403" t="inlineStr">
        <is>
          <t>Priceless - Bem Mais - Kamino</t>
        </is>
      </c>
    </row>
    <row r="3404">
      <c r="A3404" t="n">
        <v>148529</v>
      </c>
      <c r="B3404" t="n">
        <v>149</v>
      </c>
      <c r="C3404" t="inlineStr">
        <is>
          <t>Priceless</t>
        </is>
      </c>
      <c r="D3404" t="inlineStr">
        <is>
          <t>CECILIA TSUYACO ARAKI SILVA LTDA</t>
        </is>
      </c>
      <c r="E3404" t="n">
        <v>294.8</v>
      </c>
      <c r="F3404" s="27" t="n">
        <v>45874</v>
      </c>
      <c r="G3404" s="27" t="n">
        <v>45874</v>
      </c>
      <c r="H3404" s="27" t="n">
        <v>45874</v>
      </c>
      <c r="I3404" s="27" t="n">
        <v>45861</v>
      </c>
      <c r="J3404" s="27" t="n">
        <v>45861</v>
      </c>
      <c r="K3404" t="inlineStr">
        <is>
          <t>Boleto Bancário</t>
        </is>
      </c>
      <c r="L3404" t="inlineStr">
        <is>
          <t>Custo Mercadoria Vendida</t>
        </is>
      </c>
      <c r="M3404" t="inlineStr">
        <is>
          <t>Insumos - Alimentos</t>
        </is>
      </c>
      <c r="N3404" t="inlineStr">
        <is>
          <t>374931</t>
        </is>
      </c>
      <c r="O3404" t="inlineStr">
        <is>
          <t>Documentação Aprovada</t>
        </is>
      </c>
      <c r="P3404" t="inlineStr">
        <is>
          <t>Aprovado Diretoria</t>
        </is>
      </c>
      <c r="Q3404" t="inlineStr">
        <is>
          <t>Aprovado Caixa</t>
        </is>
      </c>
      <c r="R3404" t="inlineStr">
        <is>
          <t>Pago</t>
        </is>
      </c>
      <c r="S3404" t="n">
        <v>134</v>
      </c>
      <c r="T3404" t="inlineStr">
        <is>
          <t>Priceless - Bem Mais - Kamino</t>
        </is>
      </c>
    </row>
    <row r="3405">
      <c r="A3405" t="n">
        <v>148528</v>
      </c>
      <c r="B3405" t="n">
        <v>149</v>
      </c>
      <c r="C3405" t="inlineStr">
        <is>
          <t>Priceless</t>
        </is>
      </c>
      <c r="D3405" t="inlineStr">
        <is>
          <t>CIUFFI HORTIFRUTI EIRELI</t>
        </is>
      </c>
      <c r="E3405" t="n">
        <v>245.5</v>
      </c>
      <c r="F3405" s="27" t="n">
        <v>45875</v>
      </c>
      <c r="G3405" s="27" t="n">
        <v>45874</v>
      </c>
      <c r="H3405" s="27" t="n">
        <v>45874</v>
      </c>
      <c r="I3405" s="27" t="n">
        <v>45861</v>
      </c>
      <c r="J3405" s="27" t="n">
        <v>45861</v>
      </c>
      <c r="K3405" t="inlineStr">
        <is>
          <t>Boleto Bancário</t>
        </is>
      </c>
      <c r="L3405" t="inlineStr">
        <is>
          <t>Custo Mercadoria Vendida</t>
        </is>
      </c>
      <c r="M3405" t="inlineStr">
        <is>
          <t>Insumos - Alimentos</t>
        </is>
      </c>
      <c r="N3405" t="inlineStr">
        <is>
          <t>25353</t>
        </is>
      </c>
      <c r="O3405" t="inlineStr">
        <is>
          <t>Documentação Aprovada</t>
        </is>
      </c>
      <c r="P3405" t="inlineStr">
        <is>
          <t>Aprovado Diretoria</t>
        </is>
      </c>
      <c r="Q3405" t="inlineStr">
        <is>
          <t>Aprovado Caixa</t>
        </is>
      </c>
      <c r="R3405" t="inlineStr">
        <is>
          <t>Pago</t>
        </is>
      </c>
      <c r="S3405" t="n">
        <v>134</v>
      </c>
      <c r="T3405" t="inlineStr">
        <is>
          <t>Priceless - Bem Mais - Kamino</t>
        </is>
      </c>
    </row>
    <row r="3406">
      <c r="A3406" t="n">
        <v>148527</v>
      </c>
      <c r="B3406" t="n">
        <v>149</v>
      </c>
      <c r="C3406" t="inlineStr">
        <is>
          <t>Priceless</t>
        </is>
      </c>
      <c r="D3406" t="inlineStr">
        <is>
          <t>CG FOOD´S DISTRIBUIDORA DE ALIMENTOS LTDA</t>
        </is>
      </c>
      <c r="E3406" t="n">
        <v>2048.65</v>
      </c>
      <c r="F3406" s="27" t="n">
        <v>45875</v>
      </c>
      <c r="G3406" s="27" t="n">
        <v>45874</v>
      </c>
      <c r="H3406" s="27" t="n">
        <v>45874</v>
      </c>
      <c r="I3406" s="27" t="n">
        <v>45861</v>
      </c>
      <c r="J3406" s="27" t="n">
        <v>45861</v>
      </c>
      <c r="K3406" t="inlineStr">
        <is>
          <t>Boleto Bancário</t>
        </is>
      </c>
      <c r="L3406" t="inlineStr">
        <is>
          <t>Custo Mercadoria Vendida</t>
        </is>
      </c>
      <c r="M3406" t="inlineStr">
        <is>
          <t>Insumos - Alimentos</t>
        </is>
      </c>
      <c r="N3406" t="inlineStr">
        <is>
          <t>158448</t>
        </is>
      </c>
      <c r="O3406" t="inlineStr">
        <is>
          <t>Documentação Aprovada</t>
        </is>
      </c>
      <c r="P3406" t="inlineStr">
        <is>
          <t>Aprovado Diretoria</t>
        </is>
      </c>
      <c r="Q3406" t="inlineStr">
        <is>
          <t>Aprovado Caixa</t>
        </is>
      </c>
      <c r="R3406" t="inlineStr">
        <is>
          <t>Pago</t>
        </is>
      </c>
      <c r="S3406" t="n">
        <v>134</v>
      </c>
      <c r="T3406" t="inlineStr">
        <is>
          <t>Priceless - Bem Mais - Kamino</t>
        </is>
      </c>
    </row>
    <row r="3407">
      <c r="A3407" t="n">
        <v>148364</v>
      </c>
      <c r="B3407" t="n">
        <v>149</v>
      </c>
      <c r="C3407" t="inlineStr">
        <is>
          <t>Priceless</t>
        </is>
      </c>
      <c r="D3407" t="inlineStr">
        <is>
          <t>PETTY CASH</t>
        </is>
      </c>
      <c r="E3407" t="n">
        <v>12.09</v>
      </c>
      <c r="F3407" s="27" t="n">
        <v>45874</v>
      </c>
      <c r="G3407" s="27" t="n">
        <v>45874</v>
      </c>
      <c r="H3407" s="27" t="n">
        <v>45874</v>
      </c>
      <c r="I3407" s="27" t="n">
        <v>45857</v>
      </c>
      <c r="J3407" s="27" t="n">
        <v>45861</v>
      </c>
      <c r="K3407" t="inlineStr">
        <is>
          <t>Cartão de Crédito</t>
        </is>
      </c>
      <c r="L3407" t="inlineStr">
        <is>
          <t>Custo Mercadoria Vendida</t>
        </is>
      </c>
      <c r="M3407" t="inlineStr">
        <is>
          <t>Insumos - Alimentos</t>
        </is>
      </c>
      <c r="N3407" t="inlineStr">
        <is>
          <t>PETTY BARES</t>
        </is>
      </c>
      <c r="O3407" t="inlineStr">
        <is>
          <t>Documentação Aprovada</t>
        </is>
      </c>
      <c r="P3407" t="inlineStr">
        <is>
          <t>Aprovado Diretoria</t>
        </is>
      </c>
      <c r="Q3407" t="inlineStr">
        <is>
          <t>Aprovado Caixa</t>
        </is>
      </c>
      <c r="R3407" t="inlineStr">
        <is>
          <t>Pago</t>
        </is>
      </c>
      <c r="S3407" t="n">
        <v>134</v>
      </c>
      <c r="T3407" t="inlineStr">
        <is>
          <t>Priceless - Bem Mais - Kamino</t>
        </is>
      </c>
    </row>
    <row r="3408">
      <c r="A3408" t="n">
        <v>148294</v>
      </c>
      <c r="B3408" t="n">
        <v>149</v>
      </c>
      <c r="C3408" t="inlineStr">
        <is>
          <t>Priceless</t>
        </is>
      </c>
      <c r="D3408" t="inlineStr">
        <is>
          <t>PIRILAMPA ILUMINACAO LTDA</t>
        </is>
      </c>
      <c r="E3408" t="n">
        <v>2725.84</v>
      </c>
      <c r="F3408" s="27" t="n">
        <v>45875</v>
      </c>
      <c r="G3408" s="27" t="n">
        <v>45874</v>
      </c>
      <c r="H3408" s="27" t="n">
        <v>45874</v>
      </c>
      <c r="I3408" s="27" t="n">
        <v>45860</v>
      </c>
      <c r="J3408" s="27" t="n">
        <v>45860</v>
      </c>
      <c r="K3408" t="inlineStr">
        <is>
          <t>Transferência Bancária ou Pix</t>
        </is>
      </c>
      <c r="L3408" t="inlineStr">
        <is>
          <t>Investimento - CAPEX</t>
        </is>
      </c>
      <c r="M3408" t="inlineStr">
        <is>
          <t>Investimento - Mobiliário e Decoração</t>
        </is>
      </c>
      <c r="N3408" t="inlineStr">
        <is>
          <t>1565</t>
        </is>
      </c>
      <c r="O3408" t="inlineStr">
        <is>
          <t>Documentação Aprovada</t>
        </is>
      </c>
      <c r="P3408" t="inlineStr">
        <is>
          <t>Aprovado Diretoria</t>
        </is>
      </c>
      <c r="Q3408" t="inlineStr">
        <is>
          <t>Aprovado Caixa</t>
        </is>
      </c>
      <c r="R3408" t="inlineStr">
        <is>
          <t>Pago</t>
        </is>
      </c>
      <c r="S3408" t="n">
        <v>134</v>
      </c>
      <c r="T3408" t="inlineStr">
        <is>
          <t>Priceless - Bem Mais - Kamino</t>
        </is>
      </c>
    </row>
    <row r="3409">
      <c r="A3409" t="n">
        <v>148520</v>
      </c>
      <c r="B3409" t="n">
        <v>149</v>
      </c>
      <c r="C3409" t="inlineStr">
        <is>
          <t>Priceless</t>
        </is>
      </c>
      <c r="D3409" t="inlineStr">
        <is>
          <t>D.R.O. PRODUTOS ALIMENTICIOS LTDA</t>
        </is>
      </c>
      <c r="E3409" t="n">
        <v>154.68</v>
      </c>
      <c r="F3409" s="27" t="n">
        <v>45874</v>
      </c>
      <c r="G3409" s="27" t="n">
        <v>45874</v>
      </c>
      <c r="H3409" s="27" t="n">
        <v>45874</v>
      </c>
      <c r="I3409" s="27" t="n">
        <v>45861</v>
      </c>
      <c r="J3409" s="27" t="n">
        <v>45861</v>
      </c>
      <c r="K3409" t="inlineStr">
        <is>
          <t>Boleto Bancário</t>
        </is>
      </c>
      <c r="L3409" t="inlineStr">
        <is>
          <t>Custo Mercadoria Vendida</t>
        </is>
      </c>
      <c r="M3409" t="inlineStr">
        <is>
          <t>Insumos - Alimentos</t>
        </is>
      </c>
      <c r="N3409" t="inlineStr">
        <is>
          <t>38334</t>
        </is>
      </c>
      <c r="O3409" t="inlineStr">
        <is>
          <t>Documentação Aprovada</t>
        </is>
      </c>
      <c r="P3409" t="inlineStr">
        <is>
          <t>Aprovado Diretoria</t>
        </is>
      </c>
      <c r="Q3409" t="inlineStr">
        <is>
          <t>Aprovado Caixa</t>
        </is>
      </c>
      <c r="R3409" t="inlineStr">
        <is>
          <t>Pago</t>
        </is>
      </c>
      <c r="S3409" t="n">
        <v>134</v>
      </c>
      <c r="T3409" t="inlineStr">
        <is>
          <t>Priceless - Bem Mais - Kamino</t>
        </is>
      </c>
    </row>
    <row r="3410">
      <c r="A3410" t="n">
        <v>148060</v>
      </c>
      <c r="B3410" t="n">
        <v>149</v>
      </c>
      <c r="C3410" t="inlineStr">
        <is>
          <t>Priceless</t>
        </is>
      </c>
      <c r="D3410" t="inlineStr">
        <is>
          <t>HORTIFRUTIGRANJEIRO RODRIGUES LTDA</t>
        </is>
      </c>
      <c r="E3410" t="n">
        <v>600</v>
      </c>
      <c r="F3410" s="27" t="n">
        <v>45874</v>
      </c>
      <c r="G3410" s="27" t="n">
        <v>45874</v>
      </c>
      <c r="H3410" s="27" t="n">
        <v>45874</v>
      </c>
      <c r="I3410" s="27" t="n">
        <v>45859</v>
      </c>
      <c r="J3410" s="27" t="n">
        <v>45859</v>
      </c>
      <c r="K3410" t="inlineStr">
        <is>
          <t>Boleto Bancário</t>
        </is>
      </c>
      <c r="L3410" t="inlineStr">
        <is>
          <t>Custo Mercadoria Vendida</t>
        </is>
      </c>
      <c r="M3410" t="inlineStr">
        <is>
          <t>Insumos - Alimentos</t>
        </is>
      </c>
      <c r="N3410" t="inlineStr">
        <is>
          <t>11661</t>
        </is>
      </c>
      <c r="O3410" t="inlineStr">
        <is>
          <t>Documentação Aprovada</t>
        </is>
      </c>
      <c r="P3410" t="inlineStr">
        <is>
          <t>Aprovado Diretoria</t>
        </is>
      </c>
      <c r="Q3410" t="inlineStr">
        <is>
          <t>Aprovado Caixa</t>
        </is>
      </c>
      <c r="R3410" t="inlineStr">
        <is>
          <t>Pago</t>
        </is>
      </c>
      <c r="S3410" t="n">
        <v>134</v>
      </c>
      <c r="T3410" t="inlineStr">
        <is>
          <t>Priceless - Bem Mais - Kamino</t>
        </is>
      </c>
    </row>
    <row r="3411">
      <c r="A3411" t="n">
        <v>147672</v>
      </c>
      <c r="B3411" t="n">
        <v>149</v>
      </c>
      <c r="C3411" t="inlineStr">
        <is>
          <t>Priceless</t>
        </is>
      </c>
      <c r="D3411" t="inlineStr">
        <is>
          <t>PETTY CASH</t>
        </is>
      </c>
      <c r="E3411" t="n">
        <v>30.94</v>
      </c>
      <c r="F3411" s="27" t="n">
        <v>45874</v>
      </c>
      <c r="G3411" s="27" t="n">
        <v>45874</v>
      </c>
      <c r="H3411" s="27" t="n">
        <v>45874</v>
      </c>
      <c r="I3411" s="27" t="n">
        <v>45855</v>
      </c>
      <c r="J3411" s="27" t="n">
        <v>45855</v>
      </c>
      <c r="K3411" t="inlineStr">
        <is>
          <t>Cartão de Crédito</t>
        </is>
      </c>
      <c r="L3411" t="inlineStr">
        <is>
          <t>Despesas com Transporte / Hospedagem</t>
        </is>
      </c>
      <c r="M3411" t="inlineStr">
        <is>
          <t>Conduções/Taxi/Uber</t>
        </is>
      </c>
      <c r="N3411" t="inlineStr">
        <is>
          <t>PETTY BARES</t>
        </is>
      </c>
      <c r="O3411" t="inlineStr">
        <is>
          <t>Documentação Aprovada</t>
        </is>
      </c>
      <c r="P3411" t="inlineStr">
        <is>
          <t>Aprovado Diretoria</t>
        </is>
      </c>
      <c r="Q3411" t="inlineStr">
        <is>
          <t>Aprovado Caixa</t>
        </is>
      </c>
      <c r="R3411" t="inlineStr">
        <is>
          <t>Pago</t>
        </is>
      </c>
      <c r="S3411" t="n">
        <v>134</v>
      </c>
      <c r="T3411" t="inlineStr">
        <is>
          <t>Priceless - Bem Mais - Kamino</t>
        </is>
      </c>
    </row>
    <row r="3412">
      <c r="A3412" t="n">
        <v>147671</v>
      </c>
      <c r="B3412" t="n">
        <v>149</v>
      </c>
      <c r="C3412" t="inlineStr">
        <is>
          <t>Priceless</t>
        </is>
      </c>
      <c r="D3412" t="inlineStr">
        <is>
          <t>PETTY CASH</t>
        </is>
      </c>
      <c r="E3412" t="n">
        <v>14.22</v>
      </c>
      <c r="F3412" s="27" t="n">
        <v>45874</v>
      </c>
      <c r="G3412" s="27" t="n">
        <v>45874</v>
      </c>
      <c r="H3412" s="27" t="n">
        <v>45874</v>
      </c>
      <c r="I3412" s="27" t="n">
        <v>45844</v>
      </c>
      <c r="J3412" s="27" t="n">
        <v>45855</v>
      </c>
      <c r="K3412" t="inlineStr">
        <is>
          <t>Cartão de Crédito</t>
        </is>
      </c>
      <c r="L3412" t="inlineStr">
        <is>
          <t>Despesas com Transporte / Hospedagem</t>
        </is>
      </c>
      <c r="M3412" t="inlineStr">
        <is>
          <t>Conduções/Taxi/Uber</t>
        </is>
      </c>
      <c r="N3412" t="inlineStr">
        <is>
          <t>PETTY BARES</t>
        </is>
      </c>
      <c r="O3412" t="inlineStr">
        <is>
          <t>Documentação Aprovada</t>
        </is>
      </c>
      <c r="P3412" t="inlineStr">
        <is>
          <t>Aprovado Diretoria</t>
        </is>
      </c>
      <c r="Q3412" t="inlineStr">
        <is>
          <t>Aprovado Caixa</t>
        </is>
      </c>
      <c r="R3412" t="inlineStr">
        <is>
          <t>Pago</t>
        </is>
      </c>
      <c r="S3412" t="n">
        <v>134</v>
      </c>
      <c r="T3412" t="inlineStr">
        <is>
          <t>Priceless - Bem Mais - Kamino</t>
        </is>
      </c>
    </row>
    <row r="3413">
      <c r="A3413" t="n">
        <v>147670</v>
      </c>
      <c r="B3413" t="n">
        <v>149</v>
      </c>
      <c r="C3413" t="inlineStr">
        <is>
          <t>Priceless</t>
        </is>
      </c>
      <c r="D3413" t="inlineStr">
        <is>
          <t>PETTY CASH</t>
        </is>
      </c>
      <c r="E3413" t="n">
        <v>19.07</v>
      </c>
      <c r="F3413" s="27" t="n">
        <v>45874</v>
      </c>
      <c r="G3413" s="27" t="n">
        <v>45874</v>
      </c>
      <c r="H3413" s="27" t="n">
        <v>45874</v>
      </c>
      <c r="I3413" s="27" t="n">
        <v>45850</v>
      </c>
      <c r="J3413" s="27" t="n">
        <v>45855</v>
      </c>
      <c r="K3413" t="inlineStr">
        <is>
          <t>Cartão de Crédito</t>
        </is>
      </c>
      <c r="L3413" t="inlineStr">
        <is>
          <t>Despesas com Transporte / Hospedagem</t>
        </is>
      </c>
      <c r="M3413" t="inlineStr">
        <is>
          <t>Conduções/Taxi/Uber</t>
        </is>
      </c>
      <c r="N3413" t="inlineStr">
        <is>
          <t>PETTY BARES</t>
        </is>
      </c>
      <c r="O3413" t="inlineStr">
        <is>
          <t>Documentação Aprovada</t>
        </is>
      </c>
      <c r="P3413" t="inlineStr">
        <is>
          <t>Aprovado Diretoria</t>
        </is>
      </c>
      <c r="Q3413" t="inlineStr">
        <is>
          <t>Aprovado Caixa</t>
        </is>
      </c>
      <c r="R3413" t="inlineStr">
        <is>
          <t>Pago</t>
        </is>
      </c>
      <c r="S3413" t="n">
        <v>134</v>
      </c>
      <c r="T3413" t="inlineStr">
        <is>
          <t>Priceless - Bem Mais - Kamino</t>
        </is>
      </c>
    </row>
    <row r="3414">
      <c r="A3414" t="n">
        <v>147669</v>
      </c>
      <c r="B3414" t="n">
        <v>149</v>
      </c>
      <c r="C3414" t="inlineStr">
        <is>
          <t>Priceless</t>
        </is>
      </c>
      <c r="D3414" t="inlineStr">
        <is>
          <t>PETTY CASH</t>
        </is>
      </c>
      <c r="E3414" t="n">
        <v>18.71</v>
      </c>
      <c r="F3414" s="27" t="n">
        <v>45874</v>
      </c>
      <c r="G3414" s="27" t="n">
        <v>45874</v>
      </c>
      <c r="H3414" s="27" t="n">
        <v>45874</v>
      </c>
      <c r="I3414" s="27" t="n">
        <v>45850</v>
      </c>
      <c r="J3414" s="27" t="n">
        <v>45855</v>
      </c>
      <c r="K3414" t="inlineStr">
        <is>
          <t>Cartão de Crédito</t>
        </is>
      </c>
      <c r="L3414" t="inlineStr">
        <is>
          <t>Despesas com Transporte / Hospedagem</t>
        </is>
      </c>
      <c r="M3414" t="inlineStr">
        <is>
          <t>Conduções/Taxi/Uber</t>
        </is>
      </c>
      <c r="N3414" t="inlineStr">
        <is>
          <t>PETTY BARES</t>
        </is>
      </c>
      <c r="O3414" t="inlineStr">
        <is>
          <t>Documentação Aprovada</t>
        </is>
      </c>
      <c r="P3414" t="inlineStr">
        <is>
          <t>Aprovado Diretoria</t>
        </is>
      </c>
      <c r="Q3414" t="inlineStr">
        <is>
          <t>Aprovado Caixa</t>
        </is>
      </c>
      <c r="R3414" t="inlineStr">
        <is>
          <t>Pago</t>
        </is>
      </c>
      <c r="S3414" t="n">
        <v>134</v>
      </c>
      <c r="T3414" t="inlineStr">
        <is>
          <t>Priceless - Bem Mais - Kamino</t>
        </is>
      </c>
    </row>
    <row r="3415">
      <c r="A3415" t="n">
        <v>147666</v>
      </c>
      <c r="B3415" t="n">
        <v>149</v>
      </c>
      <c r="C3415" t="inlineStr">
        <is>
          <t>Priceless</t>
        </is>
      </c>
      <c r="D3415" t="inlineStr">
        <is>
          <t>PETTY CASH</t>
        </is>
      </c>
      <c r="E3415" t="n">
        <v>120.69</v>
      </c>
      <c r="F3415" s="27" t="n">
        <v>45874</v>
      </c>
      <c r="G3415" s="27" t="n">
        <v>45874</v>
      </c>
      <c r="H3415" s="27" t="n">
        <v>45874</v>
      </c>
      <c r="I3415" s="27" t="n">
        <v>45855</v>
      </c>
      <c r="J3415" s="27" t="n">
        <v>45855</v>
      </c>
      <c r="K3415" t="inlineStr">
        <is>
          <t>Cartão de Crédito</t>
        </is>
      </c>
      <c r="L3415" t="inlineStr">
        <is>
          <t>Utilidades</t>
        </is>
      </c>
      <c r="M3415" t="inlineStr">
        <is>
          <t>Material de Escritorio</t>
        </is>
      </c>
      <c r="N3415" t="inlineStr">
        <is>
          <t>PETTY BARES</t>
        </is>
      </c>
      <c r="O3415" t="inlineStr">
        <is>
          <t>Documentação Aprovada</t>
        </is>
      </c>
      <c r="P3415" t="inlineStr">
        <is>
          <t>Aprovado Diretoria</t>
        </is>
      </c>
      <c r="Q3415" t="inlineStr">
        <is>
          <t>Aprovado Caixa</t>
        </is>
      </c>
      <c r="R3415" t="inlineStr">
        <is>
          <t>Pago</t>
        </is>
      </c>
      <c r="S3415" t="n">
        <v>134</v>
      </c>
      <c r="T3415" t="inlineStr">
        <is>
          <t>Priceless - Bem Mais - Kamino</t>
        </is>
      </c>
    </row>
    <row r="3416">
      <c r="A3416" t="n">
        <v>146297</v>
      </c>
      <c r="B3416" t="n">
        <v>149</v>
      </c>
      <c r="C3416" t="inlineStr">
        <is>
          <t>Priceless</t>
        </is>
      </c>
      <c r="D3416" t="inlineStr">
        <is>
          <t>BB BRASIL AZEITES EXTRAVIRGENS LTDA</t>
        </is>
      </c>
      <c r="E3416" t="n">
        <v>735.5</v>
      </c>
      <c r="F3416" s="27" t="n">
        <v>45875</v>
      </c>
      <c r="G3416" s="27" t="n">
        <v>45874</v>
      </c>
      <c r="H3416" s="27" t="n">
        <v>45874</v>
      </c>
      <c r="I3416" s="27" t="n">
        <v>45852</v>
      </c>
      <c r="J3416" s="27" t="n">
        <v>45852</v>
      </c>
      <c r="K3416" t="inlineStr">
        <is>
          <t>Boleto Bancário</t>
        </is>
      </c>
      <c r="L3416" t="inlineStr">
        <is>
          <t>Custo Mercadoria Vendida</t>
        </is>
      </c>
      <c r="M3416" t="inlineStr">
        <is>
          <t>Insumos - Alimentos</t>
        </is>
      </c>
      <c r="N3416" t="inlineStr">
        <is>
          <t>120</t>
        </is>
      </c>
      <c r="O3416" t="inlineStr">
        <is>
          <t>Documentação Aprovada</t>
        </is>
      </c>
      <c r="P3416" t="inlineStr">
        <is>
          <t>Aprovado Diretoria</t>
        </is>
      </c>
      <c r="Q3416" t="inlineStr">
        <is>
          <t>Aprovado Caixa</t>
        </is>
      </c>
      <c r="R3416" t="inlineStr">
        <is>
          <t>Pago</t>
        </is>
      </c>
      <c r="S3416" t="n">
        <v>134</v>
      </c>
      <c r="T3416" t="inlineStr">
        <is>
          <t>Priceless - Bem Mais - Kamino</t>
        </is>
      </c>
    </row>
    <row r="3417">
      <c r="A3417" t="n">
        <v>145713</v>
      </c>
      <c r="B3417" t="n">
        <v>149</v>
      </c>
      <c r="C3417" t="inlineStr">
        <is>
          <t>Priceless</t>
        </is>
      </c>
      <c r="D3417" t="inlineStr">
        <is>
          <t xml:space="preserve">HM DISTRIBUIDORA </t>
        </is>
      </c>
      <c r="E3417" t="n">
        <v>528.96</v>
      </c>
      <c r="F3417" s="27" t="n">
        <v>45874</v>
      </c>
      <c r="G3417" s="27" t="n">
        <v>45874</v>
      </c>
      <c r="H3417" s="27" t="n">
        <v>45874</v>
      </c>
      <c r="I3417" s="27" t="n">
        <v>45848</v>
      </c>
      <c r="J3417" s="27" t="n">
        <v>45848</v>
      </c>
      <c r="K3417" t="inlineStr">
        <is>
          <t>Boleto Bancário</t>
        </is>
      </c>
      <c r="L3417" t="inlineStr">
        <is>
          <t>Utilidades</t>
        </is>
      </c>
      <c r="M3417" t="inlineStr">
        <is>
          <t>Higiene e Limpeza</t>
        </is>
      </c>
      <c r="N3417" t="inlineStr">
        <is>
          <t>16012</t>
        </is>
      </c>
      <c r="O3417" t="inlineStr">
        <is>
          <t>Documentação Aprovada</t>
        </is>
      </c>
      <c r="P3417" t="inlineStr">
        <is>
          <t>Aprovado Diretoria</t>
        </is>
      </c>
      <c r="Q3417" t="inlineStr">
        <is>
          <t>Aprovado Caixa</t>
        </is>
      </c>
      <c r="R3417" t="inlineStr">
        <is>
          <t>Pago</t>
        </is>
      </c>
      <c r="S3417" t="n">
        <v>134</v>
      </c>
      <c r="T3417" t="inlineStr">
        <is>
          <t>Priceless - Bem Mais - Kamino</t>
        </is>
      </c>
    </row>
    <row r="3418">
      <c r="A3418" t="n">
        <v>145897</v>
      </c>
      <c r="B3418" t="n">
        <v>149</v>
      </c>
      <c r="C3418" t="inlineStr">
        <is>
          <t>Priceless</t>
        </is>
      </c>
      <c r="D3418" t="inlineStr">
        <is>
          <t>Horizon Madeiras LTDA Wood Palm Comercio de Madeira LTDA</t>
        </is>
      </c>
      <c r="E3418" t="n">
        <v>15000</v>
      </c>
      <c r="F3418" s="27" t="n">
        <v>45875</v>
      </c>
      <c r="G3418" s="27" t="n">
        <v>45874</v>
      </c>
      <c r="H3418" s="27" t="n">
        <v>45874</v>
      </c>
      <c r="I3418" s="27" t="n">
        <v>45870</v>
      </c>
      <c r="J3418" s="27" t="n">
        <v>45849</v>
      </c>
      <c r="K3418" t="inlineStr">
        <is>
          <t>Transferência Bancária ou Pix</t>
        </is>
      </c>
      <c r="L3418" t="inlineStr">
        <is>
          <t>Investimento - CAPEX</t>
        </is>
      </c>
      <c r="M3418" t="inlineStr">
        <is>
          <t xml:space="preserve">Investimento - Construção - Obra </t>
        </is>
      </c>
      <c r="N3418" t="inlineStr">
        <is>
          <t>PARC 3/4</t>
        </is>
      </c>
      <c r="O3418" t="inlineStr">
        <is>
          <t>Documentação Aprovada</t>
        </is>
      </c>
      <c r="P3418" t="inlineStr">
        <is>
          <t>Aprovado Diretoria</t>
        </is>
      </c>
      <c r="Q3418" t="inlineStr">
        <is>
          <t>Aprovado Caixa</t>
        </is>
      </c>
      <c r="R3418" t="inlineStr">
        <is>
          <t>Pago</t>
        </is>
      </c>
      <c r="S3418" t="n">
        <v>134</v>
      </c>
      <c r="T3418" t="inlineStr">
        <is>
          <t>Priceless - Bem Mais - Kamino</t>
        </is>
      </c>
    </row>
    <row r="3419">
      <c r="A3419" t="n">
        <v>146028</v>
      </c>
      <c r="B3419" t="n">
        <v>149</v>
      </c>
      <c r="C3419" t="inlineStr">
        <is>
          <t>Priceless</t>
        </is>
      </c>
      <c r="D3419" t="inlineStr">
        <is>
          <t>PETTY CASH</t>
        </is>
      </c>
      <c r="E3419" t="n">
        <v>10</v>
      </c>
      <c r="F3419" s="27" t="n">
        <v>45874</v>
      </c>
      <c r="G3419" s="27" t="n">
        <v>45874</v>
      </c>
      <c r="H3419" s="27" t="n">
        <v>45874</v>
      </c>
      <c r="I3419" s="27" t="n">
        <v>45849</v>
      </c>
      <c r="J3419" s="27" t="n">
        <v>45849</v>
      </c>
      <c r="K3419" t="inlineStr">
        <is>
          <t>Cartão de Crédito</t>
        </is>
      </c>
      <c r="L3419" t="inlineStr">
        <is>
          <t>Utilidades</t>
        </is>
      </c>
      <c r="M3419" t="inlineStr">
        <is>
          <t>Serviços Graficos</t>
        </is>
      </c>
      <c r="N3419" t="inlineStr">
        <is>
          <t>PETTY BARES</t>
        </is>
      </c>
      <c r="O3419" t="inlineStr">
        <is>
          <t>Documentação Aprovada</t>
        </is>
      </c>
      <c r="P3419" t="inlineStr">
        <is>
          <t>Aprovado Diretoria</t>
        </is>
      </c>
      <c r="Q3419" t="inlineStr">
        <is>
          <t>Aprovado Caixa</t>
        </is>
      </c>
      <c r="R3419" t="inlineStr">
        <is>
          <t>Pago</t>
        </is>
      </c>
      <c r="S3419" t="n">
        <v>134</v>
      </c>
      <c r="T3419" t="inlineStr">
        <is>
          <t>Priceless - Bem Mais - Kamino</t>
        </is>
      </c>
    </row>
    <row r="3420">
      <c r="A3420" t="n">
        <v>145699</v>
      </c>
      <c r="B3420" t="n">
        <v>149</v>
      </c>
      <c r="C3420" t="inlineStr">
        <is>
          <t>Priceless</t>
        </is>
      </c>
      <c r="D3420" t="inlineStr">
        <is>
          <t>PETTY CASH</t>
        </is>
      </c>
      <c r="E3420" t="n">
        <v>5.25</v>
      </c>
      <c r="F3420" s="27" t="n">
        <v>45874</v>
      </c>
      <c r="G3420" s="27" t="n">
        <v>45874</v>
      </c>
      <c r="H3420" s="27" t="n">
        <v>45874</v>
      </c>
      <c r="I3420" s="27" t="n">
        <v>45846</v>
      </c>
      <c r="J3420" s="27" t="n">
        <v>45848</v>
      </c>
      <c r="K3420" t="inlineStr">
        <is>
          <t>Cartão de Crédito</t>
        </is>
      </c>
      <c r="L3420" t="inlineStr">
        <is>
          <t>Despesas com Transporte / Hospedagem</t>
        </is>
      </c>
      <c r="M3420" t="inlineStr">
        <is>
          <t>Conduções/Taxi/Uber</t>
        </is>
      </c>
      <c r="N3420" t="inlineStr">
        <is>
          <t>PETTY BARES</t>
        </is>
      </c>
      <c r="O3420" t="inlineStr">
        <is>
          <t>Documentação Aprovada</t>
        </is>
      </c>
      <c r="P3420" t="inlineStr">
        <is>
          <t>Aprovado Diretoria</t>
        </is>
      </c>
      <c r="Q3420" t="inlineStr">
        <is>
          <t>Aprovado Caixa</t>
        </is>
      </c>
      <c r="R3420" t="inlineStr">
        <is>
          <t>Pago</t>
        </is>
      </c>
      <c r="S3420" t="n">
        <v>134</v>
      </c>
      <c r="T3420" t="inlineStr">
        <is>
          <t>Priceless - Bem Mais - Kamino</t>
        </is>
      </c>
    </row>
    <row r="3421">
      <c r="A3421" t="n">
        <v>145967</v>
      </c>
      <c r="B3421" t="n">
        <v>149</v>
      </c>
      <c r="C3421" t="inlineStr">
        <is>
          <t>Priceless</t>
        </is>
      </c>
      <c r="D3421" t="inlineStr">
        <is>
          <t>PETTY CASH</t>
        </is>
      </c>
      <c r="E3421" t="n">
        <v>9</v>
      </c>
      <c r="F3421" s="27" t="n">
        <v>45874</v>
      </c>
      <c r="G3421" s="27" t="n">
        <v>45874</v>
      </c>
      <c r="H3421" s="27" t="n">
        <v>45874</v>
      </c>
      <c r="I3421" s="27" t="n">
        <v>45849</v>
      </c>
      <c r="J3421" s="27" t="n">
        <v>45849</v>
      </c>
      <c r="K3421" t="inlineStr">
        <is>
          <t>Cartão de Crédito</t>
        </is>
      </c>
      <c r="L3421" t="inlineStr">
        <is>
          <t>Utilidades</t>
        </is>
      </c>
      <c r="M3421" t="inlineStr">
        <is>
          <t>Material de Escritorio</t>
        </is>
      </c>
      <c r="N3421" t="inlineStr">
        <is>
          <t>PETTY BARES</t>
        </is>
      </c>
      <c r="O3421" t="inlineStr">
        <is>
          <t>Documentação Aprovada</t>
        </is>
      </c>
      <c r="P3421" t="inlineStr">
        <is>
          <t>Aprovado Diretoria</t>
        </is>
      </c>
      <c r="Q3421" t="inlineStr">
        <is>
          <t>Aprovado Caixa</t>
        </is>
      </c>
      <c r="R3421" t="inlineStr">
        <is>
          <t>Pago</t>
        </is>
      </c>
      <c r="S3421" t="n">
        <v>134</v>
      </c>
      <c r="T3421" t="inlineStr">
        <is>
          <t>Priceless - Bem Mais - Kamino</t>
        </is>
      </c>
    </row>
    <row r="3422">
      <c r="A3422" t="n">
        <v>145698</v>
      </c>
      <c r="B3422" t="n">
        <v>149</v>
      </c>
      <c r="C3422" t="inlineStr">
        <is>
          <t>Priceless</t>
        </is>
      </c>
      <c r="D3422" t="inlineStr">
        <is>
          <t>PETTY CASH</t>
        </is>
      </c>
      <c r="E3422" t="n">
        <v>90.89</v>
      </c>
      <c r="F3422" s="27" t="n">
        <v>45874</v>
      </c>
      <c r="G3422" s="27" t="n">
        <v>45874</v>
      </c>
      <c r="H3422" s="27" t="n">
        <v>45874</v>
      </c>
      <c r="I3422" s="27" t="n">
        <v>45847</v>
      </c>
      <c r="J3422" s="27" t="n">
        <v>45848</v>
      </c>
      <c r="K3422" t="inlineStr">
        <is>
          <t>Cartão de Crédito</t>
        </is>
      </c>
      <c r="L3422" t="inlineStr">
        <is>
          <t>Utilidades</t>
        </is>
      </c>
      <c r="M3422" t="inlineStr">
        <is>
          <t>Higiene e Limpeza</t>
        </is>
      </c>
      <c r="N3422" t="inlineStr">
        <is>
          <t>PETTY BARES</t>
        </is>
      </c>
      <c r="O3422" t="inlineStr">
        <is>
          <t>Documentação Aprovada</t>
        </is>
      </c>
      <c r="P3422" t="inlineStr">
        <is>
          <t>Aprovado Diretoria</t>
        </is>
      </c>
      <c r="Q3422" t="inlineStr">
        <is>
          <t>Aprovado Caixa</t>
        </is>
      </c>
      <c r="R3422" t="inlineStr">
        <is>
          <t>Pago</t>
        </is>
      </c>
      <c r="S3422" t="n">
        <v>134</v>
      </c>
      <c r="T3422" t="inlineStr">
        <is>
          <t>Priceless - Bem Mais - Kamino</t>
        </is>
      </c>
    </row>
    <row r="3423">
      <c r="A3423" t="n">
        <v>150253</v>
      </c>
      <c r="B3423" t="n">
        <v>149</v>
      </c>
      <c r="C3423" t="inlineStr">
        <is>
          <t>Priceless</t>
        </is>
      </c>
      <c r="D3423" t="inlineStr">
        <is>
          <t>PETTY CASH</t>
        </is>
      </c>
      <c r="E3423" t="n">
        <v>6.3</v>
      </c>
      <c r="F3423" s="27" t="n">
        <v>45874</v>
      </c>
      <c r="G3423" s="27" t="n">
        <v>45874</v>
      </c>
      <c r="H3423" s="27" t="n">
        <v>45874</v>
      </c>
      <c r="I3423" s="27" t="n">
        <v>45866</v>
      </c>
      <c r="J3423" s="27" t="n">
        <v>45869</v>
      </c>
      <c r="K3423" t="inlineStr">
        <is>
          <t>Cartão de Crédito</t>
        </is>
      </c>
      <c r="L3423" t="inlineStr">
        <is>
          <t>Custos de Eventos</t>
        </is>
      </c>
      <c r="M3423" t="inlineStr">
        <is>
          <t>Fretes e Carretos - Eventos</t>
        </is>
      </c>
      <c r="N3423" t="inlineStr">
        <is>
          <t>PETTY EVENTOS</t>
        </is>
      </c>
      <c r="O3423" t="inlineStr">
        <is>
          <t>Documentação Aprovada</t>
        </is>
      </c>
      <c r="P3423" t="inlineStr">
        <is>
          <t>Aprovado Diretoria</t>
        </is>
      </c>
      <c r="Q3423" t="inlineStr">
        <is>
          <t>Aprovado Caixa</t>
        </is>
      </c>
      <c r="R3423" t="inlineStr">
        <is>
          <t>Pago</t>
        </is>
      </c>
      <c r="S3423" t="n">
        <v>134</v>
      </c>
      <c r="T3423" t="inlineStr">
        <is>
          <t>Priceless - Bem Mais - Kamino</t>
        </is>
      </c>
    </row>
    <row r="3424">
      <c r="A3424" t="n">
        <v>150251</v>
      </c>
      <c r="B3424" t="n">
        <v>149</v>
      </c>
      <c r="C3424" t="inlineStr">
        <is>
          <t>Priceless</t>
        </is>
      </c>
      <c r="D3424" t="inlineStr">
        <is>
          <t>PETTY CASH</t>
        </is>
      </c>
      <c r="E3424" t="n">
        <v>6.3</v>
      </c>
      <c r="F3424" s="27" t="n">
        <v>45874</v>
      </c>
      <c r="G3424" s="27" t="n">
        <v>45874</v>
      </c>
      <c r="H3424" s="27" t="n">
        <v>45874</v>
      </c>
      <c r="I3424" s="27" t="n">
        <v>45866</v>
      </c>
      <c r="J3424" s="27" t="n">
        <v>45869</v>
      </c>
      <c r="K3424" t="inlineStr">
        <is>
          <t>Cartão de Crédito</t>
        </is>
      </c>
      <c r="L3424" t="inlineStr">
        <is>
          <t>Custos de Eventos</t>
        </is>
      </c>
      <c r="M3424" t="inlineStr">
        <is>
          <t>Transporte Equipe - Eventos</t>
        </is>
      </c>
      <c r="N3424" t="inlineStr">
        <is>
          <t>PETTY EVENTOS</t>
        </is>
      </c>
      <c r="O3424" t="inlineStr">
        <is>
          <t>Documentação Aprovada</t>
        </is>
      </c>
      <c r="P3424" t="inlineStr">
        <is>
          <t>Aprovado Diretoria</t>
        </is>
      </c>
      <c r="Q3424" t="inlineStr">
        <is>
          <t>Aprovado Caixa</t>
        </is>
      </c>
      <c r="R3424" t="inlineStr">
        <is>
          <t>Pago</t>
        </is>
      </c>
      <c r="S3424" t="n">
        <v>134</v>
      </c>
      <c r="T3424" t="inlineStr">
        <is>
          <t>Priceless - Bem Mais - Kamino</t>
        </is>
      </c>
    </row>
    <row r="3425">
      <c r="A3425" t="n">
        <v>150250</v>
      </c>
      <c r="B3425" t="n">
        <v>149</v>
      </c>
      <c r="C3425" t="inlineStr">
        <is>
          <t>Priceless</t>
        </is>
      </c>
      <c r="D3425" t="inlineStr">
        <is>
          <t>PETTY CASH</t>
        </is>
      </c>
      <c r="E3425" t="n">
        <v>55.87</v>
      </c>
      <c r="F3425" s="27" t="n">
        <v>45874</v>
      </c>
      <c r="G3425" s="27" t="n">
        <v>45874</v>
      </c>
      <c r="H3425" s="27" t="n">
        <v>45874</v>
      </c>
      <c r="I3425" s="27" t="n">
        <v>45866</v>
      </c>
      <c r="J3425" s="27" t="n">
        <v>45869</v>
      </c>
      <c r="K3425" t="inlineStr">
        <is>
          <t>Cartão de Crédito</t>
        </is>
      </c>
      <c r="L3425" t="inlineStr">
        <is>
          <t>Custos de Eventos</t>
        </is>
      </c>
      <c r="M3425" t="inlineStr">
        <is>
          <t>Transporte Equipe - Eventos</t>
        </is>
      </c>
      <c r="N3425" t="inlineStr">
        <is>
          <t>PETTY EVENTOS</t>
        </is>
      </c>
      <c r="O3425" t="inlineStr">
        <is>
          <t>Documentação Aprovada</t>
        </is>
      </c>
      <c r="P3425" t="inlineStr">
        <is>
          <t>Aprovado Diretoria</t>
        </is>
      </c>
      <c r="Q3425" t="inlineStr">
        <is>
          <t>Aprovado Caixa</t>
        </is>
      </c>
      <c r="R3425" t="inlineStr">
        <is>
          <t>Pago</t>
        </is>
      </c>
      <c r="S3425" t="n">
        <v>134</v>
      </c>
      <c r="T3425" t="inlineStr">
        <is>
          <t>Priceless - Bem Mais - Kamino</t>
        </is>
      </c>
    </row>
    <row r="3426">
      <c r="A3426" t="n">
        <v>150247</v>
      </c>
      <c r="B3426" t="n">
        <v>149</v>
      </c>
      <c r="C3426" t="inlineStr">
        <is>
          <t>Priceless</t>
        </is>
      </c>
      <c r="D3426" t="inlineStr">
        <is>
          <t>PETTY CASH</t>
        </is>
      </c>
      <c r="E3426" t="n">
        <v>120.57</v>
      </c>
      <c r="F3426" s="27" t="n">
        <v>45874</v>
      </c>
      <c r="G3426" s="27" t="n">
        <v>45874</v>
      </c>
      <c r="H3426" s="27" t="n">
        <v>45874</v>
      </c>
      <c r="I3426" s="27" t="n">
        <v>45864</v>
      </c>
      <c r="J3426" s="27" t="n">
        <v>45869</v>
      </c>
      <c r="K3426" t="inlineStr">
        <is>
          <t>Cartão de Crédito</t>
        </is>
      </c>
      <c r="L3426" t="inlineStr">
        <is>
          <t>Custos de Eventos</t>
        </is>
      </c>
      <c r="M3426" t="inlineStr">
        <is>
          <t>Transporte Equipe - Eventos</t>
        </is>
      </c>
      <c r="N3426" t="inlineStr">
        <is>
          <t>PETTY EVENTOS</t>
        </is>
      </c>
      <c r="O3426" t="inlineStr">
        <is>
          <t>Documentação Aprovada</t>
        </is>
      </c>
      <c r="P3426" t="inlineStr">
        <is>
          <t>Aprovado Diretoria</t>
        </is>
      </c>
      <c r="Q3426" t="inlineStr">
        <is>
          <t>Aprovado Caixa</t>
        </is>
      </c>
      <c r="R3426" t="inlineStr">
        <is>
          <t>Pago</t>
        </is>
      </c>
      <c r="S3426" t="n">
        <v>134</v>
      </c>
      <c r="T3426" t="inlineStr">
        <is>
          <t>Priceless - Bem Mais - Kamino</t>
        </is>
      </c>
    </row>
    <row r="3427">
      <c r="A3427" t="n">
        <v>149685</v>
      </c>
      <c r="B3427" t="n">
        <v>149</v>
      </c>
      <c r="C3427" t="inlineStr">
        <is>
          <t>Priceless</t>
        </is>
      </c>
      <c r="D3427" t="inlineStr">
        <is>
          <t xml:space="preserve">ALTAMURA </t>
        </is>
      </c>
      <c r="E3427" t="n">
        <v>114.24</v>
      </c>
      <c r="F3427" s="27" t="n">
        <v>45874</v>
      </c>
      <c r="G3427" s="27" t="n">
        <v>45874</v>
      </c>
      <c r="H3427" s="27" t="n">
        <v>45874</v>
      </c>
      <c r="I3427" s="27" t="n">
        <v>45868</v>
      </c>
      <c r="J3427" s="27" t="n">
        <v>45868</v>
      </c>
      <c r="K3427" t="inlineStr">
        <is>
          <t>Boleto Bancário</t>
        </is>
      </c>
      <c r="L3427" t="inlineStr">
        <is>
          <t>Custo Mercadoria Vendida</t>
        </is>
      </c>
      <c r="M3427" t="inlineStr">
        <is>
          <t>Insumos - Alimentos</t>
        </is>
      </c>
      <c r="N3427" t="inlineStr">
        <is>
          <t>45282</t>
        </is>
      </c>
      <c r="O3427" t="inlineStr">
        <is>
          <t>Documentação Aprovada</t>
        </is>
      </c>
      <c r="P3427" t="inlineStr">
        <is>
          <t>Aprovado Diretoria</t>
        </is>
      </c>
      <c r="Q3427" t="inlineStr">
        <is>
          <t>Aprovado Caixa</t>
        </is>
      </c>
      <c r="R3427" t="inlineStr">
        <is>
          <t>Pago</t>
        </is>
      </c>
      <c r="S3427" t="n">
        <v>134</v>
      </c>
      <c r="T3427" t="inlineStr">
        <is>
          <t>Priceless - Bem Mais - Kamino</t>
        </is>
      </c>
    </row>
    <row r="3428">
      <c r="A3428" t="n">
        <v>149715</v>
      </c>
      <c r="B3428" t="n">
        <v>149</v>
      </c>
      <c r="C3428" t="inlineStr">
        <is>
          <t>Priceless</t>
        </is>
      </c>
      <c r="D3428" t="inlineStr">
        <is>
          <t>PETTY CASH</t>
        </is>
      </c>
      <c r="E3428" t="n">
        <v>236.26</v>
      </c>
      <c r="F3428" s="27" t="n">
        <v>45874</v>
      </c>
      <c r="G3428" s="27" t="n">
        <v>45874</v>
      </c>
      <c r="H3428" s="27" t="n">
        <v>45874</v>
      </c>
      <c r="I3428" s="27" t="n">
        <v>45867</v>
      </c>
      <c r="J3428" s="27" t="n">
        <v>45868</v>
      </c>
      <c r="K3428" t="inlineStr">
        <is>
          <t>Cartão de Crédito</t>
        </is>
      </c>
      <c r="L3428" t="inlineStr">
        <is>
          <t>Utilidades</t>
        </is>
      </c>
      <c r="M3428" t="inlineStr">
        <is>
          <t>Utensilios</t>
        </is>
      </c>
      <c r="N3428" t="inlineStr">
        <is>
          <t>PETTY BARES</t>
        </is>
      </c>
      <c r="O3428" t="inlineStr">
        <is>
          <t>Documentação Aprovada</t>
        </is>
      </c>
      <c r="P3428" t="inlineStr">
        <is>
          <t>Aprovado Diretoria</t>
        </is>
      </c>
      <c r="Q3428" t="inlineStr">
        <is>
          <t>Aprovado Caixa</t>
        </is>
      </c>
      <c r="R3428" t="inlineStr">
        <is>
          <t>Pago</t>
        </is>
      </c>
      <c r="S3428" t="n">
        <v>134</v>
      </c>
      <c r="T3428" t="inlineStr">
        <is>
          <t>Priceless - Bem Mais - Kamino</t>
        </is>
      </c>
    </row>
    <row r="3429">
      <c r="A3429" t="n">
        <v>150252</v>
      </c>
      <c r="B3429" t="n">
        <v>149</v>
      </c>
      <c r="C3429" t="inlineStr">
        <is>
          <t>Priceless</t>
        </is>
      </c>
      <c r="D3429" t="inlineStr">
        <is>
          <t>PETTY CASH</t>
        </is>
      </c>
      <c r="E3429" t="n">
        <v>6.3</v>
      </c>
      <c r="F3429" s="27" t="n">
        <v>45874</v>
      </c>
      <c r="G3429" s="27" t="n">
        <v>45874</v>
      </c>
      <c r="H3429" s="27" t="n">
        <v>45874</v>
      </c>
      <c r="I3429" s="27" t="n">
        <v>45866</v>
      </c>
      <c r="J3429" s="27" t="n">
        <v>45869</v>
      </c>
      <c r="K3429" t="inlineStr">
        <is>
          <t>Cartão de Crédito</t>
        </is>
      </c>
      <c r="L3429" t="inlineStr">
        <is>
          <t>Custos de Eventos</t>
        </is>
      </c>
      <c r="M3429" t="inlineStr">
        <is>
          <t>Fretes e Carretos - Eventos</t>
        </is>
      </c>
      <c r="N3429" t="inlineStr">
        <is>
          <t>PETTY EVENTOS</t>
        </is>
      </c>
      <c r="O3429" t="inlineStr">
        <is>
          <t>Documentação Aprovada</t>
        </is>
      </c>
      <c r="P3429" t="inlineStr">
        <is>
          <t>Aprovado Diretoria</t>
        </is>
      </c>
      <c r="Q3429" t="inlineStr">
        <is>
          <t>Aprovado Caixa</t>
        </is>
      </c>
      <c r="R3429" t="inlineStr">
        <is>
          <t>Pago</t>
        </is>
      </c>
      <c r="S3429" t="n">
        <v>134</v>
      </c>
      <c r="T3429" t="inlineStr">
        <is>
          <t>Priceless - Bem Mais - Kamino</t>
        </is>
      </c>
    </row>
    <row r="3430">
      <c r="A3430" t="n">
        <v>149717</v>
      </c>
      <c r="B3430" t="n">
        <v>149</v>
      </c>
      <c r="C3430" t="inlineStr">
        <is>
          <t>Priceless</t>
        </is>
      </c>
      <c r="D3430" t="inlineStr">
        <is>
          <t>PETTY CASH</t>
        </is>
      </c>
      <c r="E3430" t="n">
        <v>237.99</v>
      </c>
      <c r="F3430" s="27" t="n">
        <v>45874</v>
      </c>
      <c r="G3430" s="27" t="n">
        <v>45874</v>
      </c>
      <c r="H3430" s="27" t="n">
        <v>45874</v>
      </c>
      <c r="I3430" s="27" t="n">
        <v>45861</v>
      </c>
      <c r="J3430" s="27" t="n">
        <v>45868</v>
      </c>
      <c r="K3430" t="inlineStr">
        <is>
          <t>Cartão de Crédito</t>
        </is>
      </c>
      <c r="L3430" t="inlineStr">
        <is>
          <t>Investimento - CAPEX</t>
        </is>
      </c>
      <c r="M3430" t="inlineStr">
        <is>
          <t>Investimento - Mobiliário e Decoração</t>
        </is>
      </c>
      <c r="N3430" t="inlineStr">
        <is>
          <t>PETTY BARES</t>
        </is>
      </c>
      <c r="O3430" t="inlineStr">
        <is>
          <t>Documentação Aprovada</t>
        </is>
      </c>
      <c r="P3430" t="inlineStr">
        <is>
          <t>Aprovado Diretoria</t>
        </is>
      </c>
      <c r="Q3430" t="inlineStr">
        <is>
          <t>Aprovado Caixa</t>
        </is>
      </c>
      <c r="R3430" t="inlineStr">
        <is>
          <t>Pago</t>
        </is>
      </c>
      <c r="S3430" t="n">
        <v>134</v>
      </c>
      <c r="T3430" t="inlineStr">
        <is>
          <t>Priceless - Bem Mais - Kamino</t>
        </is>
      </c>
    </row>
    <row r="3431">
      <c r="A3431" t="n">
        <v>148831</v>
      </c>
      <c r="B3431" t="n">
        <v>149</v>
      </c>
      <c r="C3431" t="inlineStr">
        <is>
          <t>Priceless</t>
        </is>
      </c>
      <c r="D3431" t="inlineStr">
        <is>
          <t>PETTY CASH</t>
        </is>
      </c>
      <c r="E3431" t="n">
        <v>65.68000000000001</v>
      </c>
      <c r="F3431" s="27" t="n">
        <v>45874</v>
      </c>
      <c r="G3431" s="27" t="n">
        <v>45874</v>
      </c>
      <c r="H3431" s="27" t="n">
        <v>45874</v>
      </c>
      <c r="I3431" s="27" t="n">
        <v>45859</v>
      </c>
      <c r="J3431" s="27" t="n">
        <v>45862</v>
      </c>
      <c r="K3431" t="inlineStr">
        <is>
          <t>Cartão de Crédito</t>
        </is>
      </c>
      <c r="L3431" t="inlineStr">
        <is>
          <t>Utilidades</t>
        </is>
      </c>
      <c r="M3431" t="inlineStr">
        <is>
          <t>Descartaveis</t>
        </is>
      </c>
      <c r="N3431" t="inlineStr">
        <is>
          <t>PETTY BARES</t>
        </is>
      </c>
      <c r="O3431" t="inlineStr">
        <is>
          <t>Documentação Aprovada</t>
        </is>
      </c>
      <c r="P3431" t="inlineStr">
        <is>
          <t>Aprovado Diretoria</t>
        </is>
      </c>
      <c r="Q3431" t="inlineStr">
        <is>
          <t>Aprovado Caixa</t>
        </is>
      </c>
      <c r="R3431" t="inlineStr">
        <is>
          <t>Pago</t>
        </is>
      </c>
      <c r="S3431" t="n">
        <v>134</v>
      </c>
      <c r="T3431" t="inlineStr">
        <is>
          <t>Priceless - Bem Mais - Kamino</t>
        </is>
      </c>
    </row>
    <row r="3432">
      <c r="A3432" t="n">
        <v>149397</v>
      </c>
      <c r="B3432" t="n">
        <v>149</v>
      </c>
      <c r="C3432" t="inlineStr">
        <is>
          <t>Priceless</t>
        </is>
      </c>
      <c r="D3432" t="inlineStr">
        <is>
          <t xml:space="preserve">MS FRANGOS LTDA </t>
        </is>
      </c>
      <c r="E3432" t="n">
        <v>26.55</v>
      </c>
      <c r="F3432" s="27" t="n">
        <v>45874</v>
      </c>
      <c r="G3432" s="27" t="n">
        <v>45874</v>
      </c>
      <c r="H3432" s="27" t="n">
        <v>45874</v>
      </c>
      <c r="I3432" s="27" t="n">
        <v>45859</v>
      </c>
      <c r="J3432" s="27" t="n">
        <v>45867</v>
      </c>
      <c r="K3432" t="inlineStr">
        <is>
          <t>Boleto Bancário</t>
        </is>
      </c>
      <c r="L3432" t="inlineStr">
        <is>
          <t>Custo Mercadoria Vendida</t>
        </is>
      </c>
      <c r="M3432" t="inlineStr">
        <is>
          <t>Insumos - Alimentos</t>
        </is>
      </c>
      <c r="N3432" t="inlineStr">
        <is>
          <t>3498</t>
        </is>
      </c>
      <c r="O3432" t="inlineStr">
        <is>
          <t>Documentação Aprovada</t>
        </is>
      </c>
      <c r="P3432" t="inlineStr">
        <is>
          <t>Aprovado Diretoria</t>
        </is>
      </c>
      <c r="Q3432" t="inlineStr">
        <is>
          <t>Aprovado Caixa</t>
        </is>
      </c>
      <c r="R3432" t="inlineStr">
        <is>
          <t>Pago</t>
        </is>
      </c>
      <c r="S3432" t="n">
        <v>134</v>
      </c>
      <c r="T3432" t="inlineStr">
        <is>
          <t>Priceless - Bem Mais - Kamino</t>
        </is>
      </c>
    </row>
    <row r="3433">
      <c r="A3433" t="n">
        <v>148847</v>
      </c>
      <c r="B3433" t="n">
        <v>149</v>
      </c>
      <c r="C3433" t="inlineStr">
        <is>
          <t>Priceless</t>
        </is>
      </c>
      <c r="D3433" t="inlineStr">
        <is>
          <t>PETTY CASH</t>
        </is>
      </c>
      <c r="E3433" t="n">
        <v>54.29</v>
      </c>
      <c r="F3433" s="27" t="n">
        <v>45874</v>
      </c>
      <c r="G3433" s="27" t="n">
        <v>45874</v>
      </c>
      <c r="H3433" s="27" t="n">
        <v>45874</v>
      </c>
      <c r="I3433" s="27" t="n">
        <v>45856</v>
      </c>
      <c r="J3433" s="27" t="n">
        <v>45862</v>
      </c>
      <c r="K3433" t="inlineStr">
        <is>
          <t>Cartão de Crédito</t>
        </is>
      </c>
      <c r="L3433" t="inlineStr">
        <is>
          <t>Utilidades</t>
        </is>
      </c>
      <c r="M3433" t="inlineStr">
        <is>
          <t>Descartaveis</t>
        </is>
      </c>
      <c r="N3433" t="inlineStr">
        <is>
          <t>PETTY BARES</t>
        </is>
      </c>
      <c r="O3433" t="inlineStr">
        <is>
          <t>Documentação Aprovada</t>
        </is>
      </c>
      <c r="P3433" t="inlineStr">
        <is>
          <t>Aprovado Diretoria</t>
        </is>
      </c>
      <c r="Q3433" t="inlineStr">
        <is>
          <t>Aprovado Caixa</t>
        </is>
      </c>
      <c r="R3433" t="inlineStr">
        <is>
          <t>Pago</t>
        </is>
      </c>
      <c r="S3433" t="n">
        <v>134</v>
      </c>
      <c r="T3433" t="inlineStr">
        <is>
          <t>Priceless - Bem Mais - Kamino</t>
        </is>
      </c>
    </row>
    <row r="3434">
      <c r="A3434" t="n">
        <v>148845</v>
      </c>
      <c r="B3434" t="n">
        <v>149</v>
      </c>
      <c r="C3434" t="inlineStr">
        <is>
          <t>Priceless</t>
        </is>
      </c>
      <c r="D3434" t="inlineStr">
        <is>
          <t>PETTY CASH</t>
        </is>
      </c>
      <c r="E3434" t="n">
        <v>43.33</v>
      </c>
      <c r="F3434" s="27" t="n">
        <v>45874</v>
      </c>
      <c r="G3434" s="27" t="n">
        <v>45874</v>
      </c>
      <c r="H3434" s="27" t="n">
        <v>45874</v>
      </c>
      <c r="I3434" s="27" t="n">
        <v>45856</v>
      </c>
      <c r="J3434" s="27" t="n">
        <v>45862</v>
      </c>
      <c r="K3434" t="inlineStr">
        <is>
          <t>Cartão de Crédito</t>
        </is>
      </c>
      <c r="L3434" t="inlineStr">
        <is>
          <t>Utilidades</t>
        </is>
      </c>
      <c r="M3434" t="inlineStr">
        <is>
          <t>Utensilios</t>
        </is>
      </c>
      <c r="N3434" t="inlineStr">
        <is>
          <t>PETTY BARES</t>
        </is>
      </c>
      <c r="O3434" t="inlineStr">
        <is>
          <t>Documentação Aprovada</t>
        </is>
      </c>
      <c r="P3434" t="inlineStr">
        <is>
          <t>Aprovado Diretoria</t>
        </is>
      </c>
      <c r="Q3434" t="inlineStr">
        <is>
          <t>Aprovado Caixa</t>
        </is>
      </c>
      <c r="R3434" t="inlineStr">
        <is>
          <t>Pago</t>
        </is>
      </c>
      <c r="S3434" t="n">
        <v>134</v>
      </c>
      <c r="T3434" t="inlineStr">
        <is>
          <t>Priceless - Bem Mais - Kamino</t>
        </is>
      </c>
    </row>
    <row r="3435">
      <c r="A3435" t="n">
        <v>149348</v>
      </c>
      <c r="B3435" t="n">
        <v>149</v>
      </c>
      <c r="C3435" t="inlineStr">
        <is>
          <t>Priceless</t>
        </is>
      </c>
      <c r="D3435" t="inlineStr">
        <is>
          <t>PETTY CASH</t>
        </is>
      </c>
      <c r="E3435" t="n">
        <v>65.97</v>
      </c>
      <c r="F3435" s="27" t="n">
        <v>45874</v>
      </c>
      <c r="G3435" s="27" t="n">
        <v>45874</v>
      </c>
      <c r="H3435" s="27" t="n">
        <v>45874</v>
      </c>
      <c r="I3435" s="27" t="n">
        <v>45864</v>
      </c>
      <c r="J3435" s="27" t="n">
        <v>45867</v>
      </c>
      <c r="K3435" t="inlineStr">
        <is>
          <t>Cartão de Crédito</t>
        </is>
      </c>
      <c r="L3435" t="inlineStr">
        <is>
          <t>Utilidades</t>
        </is>
      </c>
      <c r="M3435" t="inlineStr">
        <is>
          <t>Higiene e Limpeza</t>
        </is>
      </c>
      <c r="N3435" t="inlineStr">
        <is>
          <t>PETTY BARES</t>
        </is>
      </c>
      <c r="O3435" t="inlineStr">
        <is>
          <t>Documentação Aprovada</t>
        </is>
      </c>
      <c r="P3435" t="inlineStr">
        <is>
          <t>Aprovado Diretoria</t>
        </is>
      </c>
      <c r="Q3435" t="inlineStr">
        <is>
          <t>Aprovado Caixa</t>
        </is>
      </c>
      <c r="R3435" t="inlineStr">
        <is>
          <t>Pago</t>
        </is>
      </c>
      <c r="S3435" t="n">
        <v>134</v>
      </c>
      <c r="T3435" t="inlineStr">
        <is>
          <t>Priceless - Bem Mais - Kamino</t>
        </is>
      </c>
    </row>
    <row r="3436">
      <c r="A3436" t="n">
        <v>148854</v>
      </c>
      <c r="B3436" t="n">
        <v>149</v>
      </c>
      <c r="C3436" t="inlineStr">
        <is>
          <t>Priceless</t>
        </is>
      </c>
      <c r="D3436" t="inlineStr">
        <is>
          <t>PETTY CASH</t>
        </is>
      </c>
      <c r="E3436" t="n">
        <v>111</v>
      </c>
      <c r="F3436" s="27" t="n">
        <v>45874</v>
      </c>
      <c r="G3436" s="27" t="n">
        <v>45874</v>
      </c>
      <c r="H3436" s="27" t="n">
        <v>45874</v>
      </c>
      <c r="I3436" s="27" t="n">
        <v>45859</v>
      </c>
      <c r="J3436" s="27" t="n">
        <v>45862</v>
      </c>
      <c r="K3436" t="inlineStr">
        <is>
          <t>Cartão de Crédito</t>
        </is>
      </c>
      <c r="L3436" t="inlineStr">
        <is>
          <t>Manutenção</t>
        </is>
      </c>
      <c r="M3436" t="inlineStr">
        <is>
          <t>Material de Manutenção</t>
        </is>
      </c>
      <c r="N3436" t="inlineStr">
        <is>
          <t>PETTY BARES</t>
        </is>
      </c>
      <c r="O3436" t="inlineStr">
        <is>
          <t>Documentação Aprovada</t>
        </is>
      </c>
      <c r="P3436" t="inlineStr">
        <is>
          <t>Aprovado Diretoria</t>
        </is>
      </c>
      <c r="Q3436" t="inlineStr">
        <is>
          <t>Aprovado Caixa</t>
        </is>
      </c>
      <c r="R3436" t="inlineStr">
        <is>
          <t>Pago</t>
        </is>
      </c>
      <c r="S3436" t="n">
        <v>134</v>
      </c>
      <c r="T3436" t="inlineStr">
        <is>
          <t>Priceless - Bem Mais - Kamino</t>
        </is>
      </c>
    </row>
    <row r="3437">
      <c r="A3437" t="n">
        <v>148844</v>
      </c>
      <c r="B3437" t="n">
        <v>149</v>
      </c>
      <c r="C3437" t="inlineStr">
        <is>
          <t>Priceless</t>
        </is>
      </c>
      <c r="D3437" t="inlineStr">
        <is>
          <t>PETTY CASH</t>
        </is>
      </c>
      <c r="E3437" t="n">
        <v>17.28</v>
      </c>
      <c r="F3437" s="27" t="n">
        <v>45874</v>
      </c>
      <c r="G3437" s="27" t="n">
        <v>45874</v>
      </c>
      <c r="H3437" s="27" t="n">
        <v>45874</v>
      </c>
      <c r="I3437" s="27" t="n">
        <v>45862</v>
      </c>
      <c r="J3437" s="27" t="n">
        <v>45862</v>
      </c>
      <c r="K3437" t="inlineStr">
        <is>
          <t>Cartão de Crédito</t>
        </is>
      </c>
      <c r="L3437" t="inlineStr">
        <is>
          <t>Custo Mercadoria Vendida</t>
        </is>
      </c>
      <c r="M3437" t="inlineStr">
        <is>
          <t>Insumos - Alimentos</t>
        </is>
      </c>
      <c r="N3437" t="inlineStr">
        <is>
          <t>PETTY BARES</t>
        </is>
      </c>
      <c r="O3437" t="inlineStr">
        <is>
          <t>Documentação Aprovada</t>
        </is>
      </c>
      <c r="P3437" t="inlineStr">
        <is>
          <t>Aprovado Diretoria</t>
        </is>
      </c>
      <c r="Q3437" t="inlineStr">
        <is>
          <t>Aprovado Caixa</t>
        </is>
      </c>
      <c r="R3437" t="inlineStr">
        <is>
          <t>Pago</t>
        </is>
      </c>
      <c r="S3437" t="n">
        <v>134</v>
      </c>
      <c r="T3437" t="inlineStr">
        <is>
          <t>Priceless - Bem Mais - Kamino</t>
        </is>
      </c>
    </row>
    <row r="3438">
      <c r="A3438" t="n">
        <v>148947</v>
      </c>
      <c r="B3438" t="n">
        <v>149</v>
      </c>
      <c r="C3438" t="inlineStr">
        <is>
          <t>Priceless</t>
        </is>
      </c>
      <c r="D3438" t="inlineStr">
        <is>
          <t>PSSS LTDA</t>
        </is>
      </c>
      <c r="E3438" t="n">
        <v>585.1</v>
      </c>
      <c r="F3438" s="27" t="n">
        <v>45875</v>
      </c>
      <c r="G3438" s="27" t="n">
        <v>45874</v>
      </c>
      <c r="H3438" s="27" t="n">
        <v>45874</v>
      </c>
      <c r="I3438" s="27" t="n">
        <v>45862</v>
      </c>
      <c r="J3438" s="27" t="n">
        <v>45862</v>
      </c>
      <c r="K3438" t="inlineStr">
        <is>
          <t>Boleto Bancário</t>
        </is>
      </c>
      <c r="L3438" t="inlineStr">
        <is>
          <t>Utilidades</t>
        </is>
      </c>
      <c r="M3438" t="inlineStr">
        <is>
          <t>Higiene e Limpeza</t>
        </is>
      </c>
      <c r="N3438" t="inlineStr">
        <is>
          <t>1997</t>
        </is>
      </c>
      <c r="O3438" t="inlineStr">
        <is>
          <t>Documentação Aprovada</t>
        </is>
      </c>
      <c r="P3438" t="inlineStr">
        <is>
          <t>Aprovado Diretoria</t>
        </is>
      </c>
      <c r="Q3438" t="inlineStr">
        <is>
          <t>Aprovado Caixa</t>
        </is>
      </c>
      <c r="R3438" t="inlineStr">
        <is>
          <t>Pago</t>
        </is>
      </c>
      <c r="S3438" t="n">
        <v>134</v>
      </c>
      <c r="T3438" t="inlineStr">
        <is>
          <t>Priceless - Bem Mais - Kamino</t>
        </is>
      </c>
    </row>
    <row r="3439">
      <c r="A3439" t="n">
        <v>149360</v>
      </c>
      <c r="B3439" t="n">
        <v>149</v>
      </c>
      <c r="C3439" t="inlineStr">
        <is>
          <t>Priceless</t>
        </is>
      </c>
      <c r="D3439" t="inlineStr">
        <is>
          <t>PETTY CASH</t>
        </is>
      </c>
      <c r="E3439" t="n">
        <v>267.74</v>
      </c>
      <c r="F3439" s="27" t="n">
        <v>45874</v>
      </c>
      <c r="G3439" s="27" t="n">
        <v>45874</v>
      </c>
      <c r="H3439" s="27" t="n">
        <v>45874</v>
      </c>
      <c r="I3439" s="27" t="n">
        <v>45863</v>
      </c>
      <c r="J3439" s="27" t="n">
        <v>45867</v>
      </c>
      <c r="K3439" t="inlineStr">
        <is>
          <t>Cartão de Crédito</t>
        </is>
      </c>
      <c r="L3439" t="inlineStr">
        <is>
          <t>Custo Mercadoria Vendida</t>
        </is>
      </c>
      <c r="M3439" t="inlineStr">
        <is>
          <t>Insumos - Eventos A&amp;B</t>
        </is>
      </c>
      <c r="N3439" t="inlineStr">
        <is>
          <t>PETTY BARES</t>
        </is>
      </c>
      <c r="O3439" t="inlineStr">
        <is>
          <t>Documentação Aprovada</t>
        </is>
      </c>
      <c r="P3439" t="inlineStr">
        <is>
          <t>Aprovado Diretoria</t>
        </is>
      </c>
      <c r="Q3439" t="inlineStr">
        <is>
          <t>Aprovado Caixa</t>
        </is>
      </c>
      <c r="R3439" t="inlineStr">
        <is>
          <t>Pago</t>
        </is>
      </c>
      <c r="S3439" t="n">
        <v>134</v>
      </c>
      <c r="T3439" t="inlineStr">
        <is>
          <t>Priceless - Bem Mais - Kamino</t>
        </is>
      </c>
    </row>
    <row r="3440">
      <c r="A3440" t="n">
        <v>149007</v>
      </c>
      <c r="B3440" t="n">
        <v>149</v>
      </c>
      <c r="C3440" t="inlineStr">
        <is>
          <t>Priceless</t>
        </is>
      </c>
      <c r="D3440" t="inlineStr">
        <is>
          <t>PETTY CASH</t>
        </is>
      </c>
      <c r="E3440" t="n">
        <v>25.98</v>
      </c>
      <c r="F3440" s="27" t="n">
        <v>45874</v>
      </c>
      <c r="G3440" s="27" t="n">
        <v>45874</v>
      </c>
      <c r="H3440" s="27" t="n">
        <v>45874</v>
      </c>
      <c r="I3440" s="27" t="n">
        <v>45863</v>
      </c>
      <c r="J3440" s="27" t="n">
        <v>45863</v>
      </c>
      <c r="K3440" t="inlineStr">
        <is>
          <t>Cartão de Crédito</t>
        </is>
      </c>
      <c r="L3440" t="inlineStr">
        <is>
          <t>Utilidades</t>
        </is>
      </c>
      <c r="M3440" t="inlineStr">
        <is>
          <t>Higiene e Limpeza</t>
        </is>
      </c>
      <c r="N3440" t="inlineStr">
        <is>
          <t>PETTY BARES</t>
        </is>
      </c>
      <c r="O3440" t="inlineStr">
        <is>
          <t>Documentação Aprovada</t>
        </is>
      </c>
      <c r="P3440" t="inlineStr">
        <is>
          <t>Aprovado Diretoria</t>
        </is>
      </c>
      <c r="Q3440" t="inlineStr">
        <is>
          <t>Aprovado Caixa</t>
        </is>
      </c>
      <c r="R3440" t="inlineStr">
        <is>
          <t>Pago</t>
        </is>
      </c>
      <c r="S3440" t="n">
        <v>134</v>
      </c>
      <c r="T3440" t="inlineStr">
        <is>
          <t>Priceless - Bem Mais - Kamino</t>
        </is>
      </c>
    </row>
    <row r="3441">
      <c r="A3441" t="n">
        <v>148849</v>
      </c>
      <c r="B3441" t="n">
        <v>149</v>
      </c>
      <c r="C3441" t="inlineStr">
        <is>
          <t>Priceless</t>
        </is>
      </c>
      <c r="D3441" t="inlineStr">
        <is>
          <t>PETTY CASH</t>
        </is>
      </c>
      <c r="E3441" t="n">
        <v>92</v>
      </c>
      <c r="F3441" s="27" t="n">
        <v>45874</v>
      </c>
      <c r="G3441" s="27" t="n">
        <v>45874</v>
      </c>
      <c r="H3441" s="27" t="n">
        <v>45874</v>
      </c>
      <c r="I3441" s="27" t="n">
        <v>45855</v>
      </c>
      <c r="J3441" s="27" t="n">
        <v>45862</v>
      </c>
      <c r="K3441" t="inlineStr">
        <is>
          <t>Cartão de Crédito</t>
        </is>
      </c>
      <c r="L3441" t="inlineStr">
        <is>
          <t>Utilidades</t>
        </is>
      </c>
      <c r="M3441" t="inlineStr">
        <is>
          <t>Utensilios</t>
        </is>
      </c>
      <c r="N3441" t="inlineStr">
        <is>
          <t>PETTY BARES</t>
        </is>
      </c>
      <c r="O3441" t="inlineStr">
        <is>
          <t>Documentação Aprovada</t>
        </is>
      </c>
      <c r="P3441" t="inlineStr">
        <is>
          <t>Aprovado Diretoria</t>
        </is>
      </c>
      <c r="Q3441" t="inlineStr">
        <is>
          <t>Aprovado Caixa</t>
        </is>
      </c>
      <c r="R3441" t="inlineStr">
        <is>
          <t>Pago</t>
        </is>
      </c>
      <c r="S3441" t="n">
        <v>134</v>
      </c>
      <c r="T3441" t="inlineStr">
        <is>
          <t>Priceless - Bem Mais - Kamino</t>
        </is>
      </c>
    </row>
    <row r="3442">
      <c r="A3442" t="n">
        <v>147099</v>
      </c>
      <c r="B3442" t="n">
        <v>149</v>
      </c>
      <c r="C3442" t="inlineStr">
        <is>
          <t>Priceless</t>
        </is>
      </c>
      <c r="D3442" t="inlineStr">
        <is>
          <t xml:space="preserve">EMPORIO MEL </t>
        </is>
      </c>
      <c r="E3442" t="n">
        <v>2435.49</v>
      </c>
      <c r="F3442" s="27" t="n">
        <v>45874</v>
      </c>
      <c r="G3442" s="27" t="n">
        <v>45874</v>
      </c>
      <c r="H3442" s="27" t="n">
        <v>45874</v>
      </c>
      <c r="I3442" s="27" t="n">
        <v>45854</v>
      </c>
      <c r="J3442" s="27" t="n">
        <v>45854</v>
      </c>
      <c r="K3442" t="inlineStr">
        <is>
          <t>Boleto Bancário</t>
        </is>
      </c>
      <c r="L3442" t="inlineStr">
        <is>
          <t>Custo Mercadoria Vendida</t>
        </is>
      </c>
      <c r="M3442" t="inlineStr">
        <is>
          <t>Insumos - Alimentos</t>
        </is>
      </c>
      <c r="N3442" t="inlineStr">
        <is>
          <t>461317</t>
        </is>
      </c>
      <c r="O3442" t="inlineStr">
        <is>
          <t>Documentação Aprovada</t>
        </is>
      </c>
      <c r="P3442" t="inlineStr">
        <is>
          <t>Aprovado Diretoria</t>
        </is>
      </c>
      <c r="Q3442" t="inlineStr">
        <is>
          <t>Aprovado Caixa</t>
        </is>
      </c>
      <c r="R3442" t="inlineStr">
        <is>
          <t>Pago</t>
        </is>
      </c>
      <c r="S3442" t="n">
        <v>134</v>
      </c>
      <c r="T3442" t="inlineStr">
        <is>
          <t>Priceless - Bem Mais - Kamino</t>
        </is>
      </c>
    </row>
    <row r="3443">
      <c r="A3443" t="n">
        <v>147091</v>
      </c>
      <c r="B3443" t="n">
        <v>149</v>
      </c>
      <c r="C3443" t="inlineStr">
        <is>
          <t>Priceless</t>
        </is>
      </c>
      <c r="D3443" t="inlineStr">
        <is>
          <t>PETTY CASH</t>
        </is>
      </c>
      <c r="E3443" t="n">
        <v>343.14</v>
      </c>
      <c r="F3443" s="27" t="n">
        <v>45874</v>
      </c>
      <c r="G3443" s="27" t="n">
        <v>45874</v>
      </c>
      <c r="H3443" s="27" t="n">
        <v>45874</v>
      </c>
      <c r="I3443" s="27" t="n">
        <v>45846</v>
      </c>
      <c r="J3443" s="27" t="n">
        <v>45854</v>
      </c>
      <c r="K3443" t="inlineStr">
        <is>
          <t>Cartão de Crédito</t>
        </is>
      </c>
      <c r="L3443" t="inlineStr">
        <is>
          <t>Manutenção</t>
        </is>
      </c>
      <c r="M3443" t="inlineStr">
        <is>
          <t>Manutenção de Equipamentos</t>
        </is>
      </c>
      <c r="N3443" t="inlineStr">
        <is>
          <t>PETTY BARES</t>
        </is>
      </c>
      <c r="O3443" t="inlineStr">
        <is>
          <t>Documentação Aprovada</t>
        </is>
      </c>
      <c r="P3443" t="inlineStr">
        <is>
          <t>Aprovado Diretoria</t>
        </is>
      </c>
      <c r="Q3443" t="inlineStr">
        <is>
          <t>Aprovado Caixa</t>
        </is>
      </c>
      <c r="R3443" t="inlineStr">
        <is>
          <t>Pago</t>
        </is>
      </c>
      <c r="S3443" t="n">
        <v>134</v>
      </c>
      <c r="T3443" t="inlineStr">
        <is>
          <t>Priceless - Bem Mais - Kamino</t>
        </is>
      </c>
    </row>
    <row r="3444">
      <c r="A3444" t="n">
        <v>147093</v>
      </c>
      <c r="B3444" t="n">
        <v>149</v>
      </c>
      <c r="C3444" t="inlineStr">
        <is>
          <t>Priceless</t>
        </is>
      </c>
      <c r="D3444" t="inlineStr">
        <is>
          <t>PETTY CASH</t>
        </is>
      </c>
      <c r="E3444" t="n">
        <v>217</v>
      </c>
      <c r="F3444" s="27" t="n">
        <v>45874</v>
      </c>
      <c r="G3444" s="27" t="n">
        <v>45874</v>
      </c>
      <c r="H3444" s="27" t="n">
        <v>45874</v>
      </c>
      <c r="I3444" s="27" t="n">
        <v>45850</v>
      </c>
      <c r="J3444" s="27" t="n">
        <v>45854</v>
      </c>
      <c r="K3444" t="inlineStr">
        <is>
          <t>Cartão de Crédito</t>
        </is>
      </c>
      <c r="L3444" t="inlineStr">
        <is>
          <t>Custo Mercadoria Vendida</t>
        </is>
      </c>
      <c r="M3444" t="inlineStr">
        <is>
          <t>Insumos - Bebidas</t>
        </is>
      </c>
      <c r="N3444" t="inlineStr">
        <is>
          <t>PETTY BARES</t>
        </is>
      </c>
      <c r="O3444" t="inlineStr">
        <is>
          <t>Documentação Aprovada</t>
        </is>
      </c>
      <c r="P3444" t="inlineStr">
        <is>
          <t>Aprovado Diretoria</t>
        </is>
      </c>
      <c r="Q3444" t="inlineStr">
        <is>
          <t>Aprovado Caixa</t>
        </is>
      </c>
      <c r="R3444" t="inlineStr">
        <is>
          <t>Pago</t>
        </is>
      </c>
      <c r="S3444" t="n">
        <v>134</v>
      </c>
      <c r="T3444" t="inlineStr">
        <is>
          <t>Priceless - Bem Mais - Kamino</t>
        </is>
      </c>
    </row>
    <row r="3445">
      <c r="A3445" t="n">
        <v>146812</v>
      </c>
      <c r="B3445" t="n">
        <v>149</v>
      </c>
      <c r="C3445" t="inlineStr">
        <is>
          <t>Priceless</t>
        </is>
      </c>
      <c r="D3445" t="inlineStr">
        <is>
          <t>PETTY CASH</t>
        </is>
      </c>
      <c r="E3445" t="n">
        <v>48</v>
      </c>
      <c r="F3445" s="27" t="n">
        <v>45874</v>
      </c>
      <c r="G3445" s="27" t="n">
        <v>45874</v>
      </c>
      <c r="H3445" s="27" t="n">
        <v>45874</v>
      </c>
      <c r="I3445" s="27" t="n">
        <v>45853</v>
      </c>
      <c r="J3445" s="27" t="n">
        <v>45853</v>
      </c>
      <c r="K3445" t="inlineStr">
        <is>
          <t>Cartão de Crédito</t>
        </is>
      </c>
      <c r="L3445" t="inlineStr">
        <is>
          <t>Utilidades</t>
        </is>
      </c>
      <c r="M3445" t="inlineStr">
        <is>
          <t>Serviços Graficos</t>
        </is>
      </c>
      <c r="N3445" t="inlineStr">
        <is>
          <t>PETTY BARES</t>
        </is>
      </c>
      <c r="O3445" t="inlineStr">
        <is>
          <t>Documentação Aprovada</t>
        </is>
      </c>
      <c r="P3445" t="inlineStr">
        <is>
          <t>Aprovado Diretoria</t>
        </is>
      </c>
      <c r="Q3445" t="inlineStr">
        <is>
          <t>Aprovado Caixa</t>
        </is>
      </c>
      <c r="R3445" t="inlineStr">
        <is>
          <t>Pago</t>
        </is>
      </c>
      <c r="S3445" t="n">
        <v>134</v>
      </c>
      <c r="T3445" t="inlineStr">
        <is>
          <t>Priceless - Bem Mais - Kamino</t>
        </is>
      </c>
    </row>
    <row r="3446">
      <c r="A3446" t="n">
        <v>146758</v>
      </c>
      <c r="B3446" t="n">
        <v>149</v>
      </c>
      <c r="C3446" t="inlineStr">
        <is>
          <t>Priceless</t>
        </is>
      </c>
      <c r="D3446" t="inlineStr">
        <is>
          <t>PETTY CASH</t>
        </is>
      </c>
      <c r="E3446" t="n">
        <v>25</v>
      </c>
      <c r="F3446" s="27" t="n">
        <v>45874</v>
      </c>
      <c r="G3446" s="27" t="n">
        <v>45874</v>
      </c>
      <c r="H3446" s="27" t="n">
        <v>45874</v>
      </c>
      <c r="I3446" s="27" t="n">
        <v>45853</v>
      </c>
      <c r="J3446" s="27" t="n">
        <v>45853</v>
      </c>
      <c r="K3446" t="inlineStr">
        <is>
          <t>Cartão de Crédito</t>
        </is>
      </c>
      <c r="L3446" t="inlineStr">
        <is>
          <t>Utilidades</t>
        </is>
      </c>
      <c r="M3446" t="inlineStr">
        <is>
          <t>Material de Escritorio</t>
        </is>
      </c>
      <c r="N3446" t="inlineStr">
        <is>
          <t>PETTY BARES</t>
        </is>
      </c>
      <c r="O3446" t="inlineStr">
        <is>
          <t>Documentação Aprovada</t>
        </is>
      </c>
      <c r="P3446" t="inlineStr">
        <is>
          <t>Aprovado Diretoria</t>
        </is>
      </c>
      <c r="Q3446" t="inlineStr">
        <is>
          <t>Aprovado Caixa</t>
        </is>
      </c>
      <c r="R3446" t="inlineStr">
        <is>
          <t>Pago</t>
        </is>
      </c>
      <c r="S3446" t="n">
        <v>134</v>
      </c>
      <c r="T3446" t="inlineStr">
        <is>
          <t>Priceless - Bem Mais - Kamino</t>
        </is>
      </c>
    </row>
    <row r="3447">
      <c r="A3447" t="n">
        <v>145449</v>
      </c>
      <c r="B3447" t="n">
        <v>149</v>
      </c>
      <c r="C3447" t="inlineStr">
        <is>
          <t>Priceless</t>
        </is>
      </c>
      <c r="D3447" t="inlineStr">
        <is>
          <t>PETTY CASH</t>
        </is>
      </c>
      <c r="E3447" t="n">
        <v>47.6</v>
      </c>
      <c r="F3447" s="27" t="n">
        <v>45874</v>
      </c>
      <c r="G3447" s="27" t="n">
        <v>45874</v>
      </c>
      <c r="H3447" s="27" t="n">
        <v>45874</v>
      </c>
      <c r="I3447" s="27" t="n">
        <v>45846</v>
      </c>
      <c r="J3447" s="27" t="n">
        <v>45846</v>
      </c>
      <c r="K3447" t="inlineStr">
        <is>
          <t>Cartão de Crédito</t>
        </is>
      </c>
      <c r="L3447" t="inlineStr">
        <is>
          <t>Utilidades</t>
        </is>
      </c>
      <c r="M3447" t="inlineStr">
        <is>
          <t>Descartaveis</t>
        </is>
      </c>
      <c r="N3447" t="inlineStr">
        <is>
          <t>PETTY BARES</t>
        </is>
      </c>
      <c r="O3447" t="inlineStr">
        <is>
          <t>Documentação Aprovada</t>
        </is>
      </c>
      <c r="P3447" t="inlineStr">
        <is>
          <t>Aprovado Diretoria</t>
        </is>
      </c>
      <c r="Q3447" t="inlineStr">
        <is>
          <t>Aprovado Caixa</t>
        </is>
      </c>
      <c r="R3447" t="inlineStr">
        <is>
          <t>Pago</t>
        </is>
      </c>
      <c r="S3447" t="n">
        <v>134</v>
      </c>
      <c r="T3447" t="inlineStr">
        <is>
          <t>Priceless - Bem Mais - Kamino</t>
        </is>
      </c>
    </row>
    <row r="3448">
      <c r="A3448" t="n">
        <v>144009</v>
      </c>
      <c r="B3448" t="n">
        <v>149</v>
      </c>
      <c r="C3448" t="inlineStr">
        <is>
          <t>Priceless</t>
        </is>
      </c>
      <c r="D3448" t="inlineStr">
        <is>
          <t>PETTY CASH</t>
        </is>
      </c>
      <c r="E3448" t="n">
        <v>166.1</v>
      </c>
      <c r="F3448" s="27" t="n">
        <v>45874</v>
      </c>
      <c r="G3448" s="27" t="n">
        <v>45874</v>
      </c>
      <c r="H3448" s="27" t="n">
        <v>45874</v>
      </c>
      <c r="I3448" s="27" t="n">
        <v>45842</v>
      </c>
      <c r="J3448" s="27" t="n">
        <v>45842</v>
      </c>
      <c r="K3448" t="inlineStr">
        <is>
          <t>Cartão de Crédito</t>
        </is>
      </c>
      <c r="L3448" t="inlineStr">
        <is>
          <t>Utilidades</t>
        </is>
      </c>
      <c r="M3448" t="inlineStr">
        <is>
          <t>Material de Escritorio</t>
        </is>
      </c>
      <c r="N3448" t="inlineStr">
        <is>
          <t>PETTY BARES</t>
        </is>
      </c>
      <c r="O3448" t="inlineStr">
        <is>
          <t>Documentação Aprovada</t>
        </is>
      </c>
      <c r="P3448" t="inlineStr">
        <is>
          <t>Aprovado Diretoria</t>
        </is>
      </c>
      <c r="Q3448" t="inlineStr">
        <is>
          <t>Aprovado Caixa</t>
        </is>
      </c>
      <c r="R3448" t="inlineStr">
        <is>
          <t>Pago</t>
        </is>
      </c>
      <c r="S3448" t="n">
        <v>134</v>
      </c>
      <c r="T3448" t="inlineStr">
        <is>
          <t>Priceless - Bem Mais - Kamino</t>
        </is>
      </c>
    </row>
    <row r="3449">
      <c r="A3449" t="n">
        <v>144199</v>
      </c>
      <c r="B3449" t="n">
        <v>149</v>
      </c>
      <c r="C3449" t="inlineStr">
        <is>
          <t>Priceless</t>
        </is>
      </c>
      <c r="D3449" t="inlineStr">
        <is>
          <t>PETTY CASH</t>
        </is>
      </c>
      <c r="E3449" t="n">
        <v>104</v>
      </c>
      <c r="F3449" s="27" t="n">
        <v>45874</v>
      </c>
      <c r="G3449" s="27" t="n">
        <v>45874</v>
      </c>
      <c r="H3449" s="27" t="n">
        <v>45874</v>
      </c>
      <c r="I3449" s="27" t="n">
        <v>45845</v>
      </c>
      <c r="J3449" s="27" t="n">
        <v>45845</v>
      </c>
      <c r="K3449" t="inlineStr">
        <is>
          <t>Cartão de Crédito</t>
        </is>
      </c>
      <c r="L3449" t="inlineStr">
        <is>
          <t>Utilidades</t>
        </is>
      </c>
      <c r="M3449" t="inlineStr">
        <is>
          <t>Material de Escritorio</t>
        </is>
      </c>
      <c r="N3449" t="inlineStr">
        <is>
          <t>PETTY BARES</t>
        </is>
      </c>
      <c r="O3449" t="inlineStr">
        <is>
          <t>Documentação Aprovada</t>
        </is>
      </c>
      <c r="P3449" t="inlineStr">
        <is>
          <t>Aprovado Diretoria</t>
        </is>
      </c>
      <c r="Q3449" t="inlineStr">
        <is>
          <t>Aprovado Caixa</t>
        </is>
      </c>
      <c r="R3449" t="inlineStr">
        <is>
          <t>Pago</t>
        </is>
      </c>
      <c r="S3449" t="n">
        <v>134</v>
      </c>
      <c r="T3449" t="inlineStr">
        <is>
          <t>Priceless - Bem Mais - Kamino</t>
        </is>
      </c>
    </row>
    <row r="3450">
      <c r="A3450" t="n">
        <v>157324</v>
      </c>
      <c r="B3450" t="n">
        <v>149</v>
      </c>
      <c r="C3450" t="inlineStr">
        <is>
          <t>Priceless</t>
        </is>
      </c>
      <c r="D3450" t="inlineStr">
        <is>
          <t>ROBERT PLANTS COMERCIO DE PRODUTOS ALIMENTICIOS LTDA</t>
        </is>
      </c>
      <c r="E3450" t="n">
        <v>440</v>
      </c>
      <c r="F3450" s="27" t="n">
        <v>45895</v>
      </c>
      <c r="G3450" s="27" t="n"/>
      <c r="H3450" s="27" t="n">
        <v>45874</v>
      </c>
      <c r="I3450" s="27" t="n">
        <v>45897</v>
      </c>
      <c r="J3450" s="27" t="n">
        <v>45897</v>
      </c>
      <c r="K3450" t="inlineStr">
        <is>
          <t>Transferência Bancária ou Pix</t>
        </is>
      </c>
      <c r="L3450" t="inlineStr">
        <is>
          <t>Custo Mercadoria Vendida</t>
        </is>
      </c>
      <c r="M3450" t="inlineStr">
        <is>
          <t>Insumos - Alimentos</t>
        </is>
      </c>
      <c r="N3450" t="inlineStr">
        <is>
          <t>124</t>
        </is>
      </c>
      <c r="R3450" t="inlineStr">
        <is>
          <t>Pago</t>
        </is>
      </c>
      <c r="S3450" t="n">
        <v>134</v>
      </c>
      <c r="T3450" t="inlineStr">
        <is>
          <t>Priceless - Bem Mais - Kamino</t>
        </is>
      </c>
    </row>
    <row r="3451">
      <c r="A3451" t="n">
        <v>112682</v>
      </c>
      <c r="B3451" t="n">
        <v>149</v>
      </c>
      <c r="C3451" t="inlineStr">
        <is>
          <t>Priceless</t>
        </is>
      </c>
      <c r="D3451" t="inlineStr">
        <is>
          <t xml:space="preserve">GAZIT MALLS FUNDO DE INVESTIMENTO IMOBILIARIO - REPASSE LOCACAO </t>
        </is>
      </c>
      <c r="E3451" t="n">
        <v>23584.62</v>
      </c>
      <c r="F3451" s="27" t="n">
        <v>45874</v>
      </c>
      <c r="G3451" s="27" t="n">
        <v>45874</v>
      </c>
      <c r="H3451" s="27" t="n">
        <v>45874</v>
      </c>
      <c r="I3451" s="27" t="n">
        <v>45839</v>
      </c>
      <c r="J3451" s="27" t="n"/>
      <c r="K3451" t="inlineStr">
        <is>
          <t>Boleto Bancário</t>
        </is>
      </c>
      <c r="L3451" t="inlineStr">
        <is>
          <t>Custo de Ocupação</t>
        </is>
      </c>
      <c r="M3451" t="inlineStr">
        <is>
          <t>IPTU</t>
        </is>
      </c>
      <c r="O3451" t="inlineStr">
        <is>
          <t>Documentação Aprovada</t>
        </is>
      </c>
      <c r="P3451" t="inlineStr">
        <is>
          <t>Aprovado Diretoria</t>
        </is>
      </c>
      <c r="Q3451" t="inlineStr">
        <is>
          <t>Aprovado Caixa</t>
        </is>
      </c>
      <c r="R3451" t="inlineStr">
        <is>
          <t>Pago</t>
        </is>
      </c>
      <c r="S3451" t="n">
        <v>134</v>
      </c>
      <c r="T3451" t="inlineStr">
        <is>
          <t>Priceless - Bem Mais - Kamino</t>
        </is>
      </c>
    </row>
    <row r="3452">
      <c r="A3452" t="n">
        <v>112692</v>
      </c>
      <c r="B3452" t="n">
        <v>149</v>
      </c>
      <c r="C3452" t="inlineStr">
        <is>
          <t>Priceless</t>
        </is>
      </c>
      <c r="D3452" t="inlineStr">
        <is>
          <t xml:space="preserve">GAZIT MALLS FUNDO DE INVESTIMENTO IMOBILIARIO - REPASSE LOCACAO </t>
        </is>
      </c>
      <c r="E3452" t="n">
        <v>4410.6</v>
      </c>
      <c r="F3452" s="27" t="n">
        <v>45874</v>
      </c>
      <c r="G3452" s="27" t="n">
        <v>45874</v>
      </c>
      <c r="H3452" s="27" t="n">
        <v>45874</v>
      </c>
      <c r="I3452" s="27" t="n">
        <v>45839</v>
      </c>
      <c r="J3452" s="27" t="n"/>
      <c r="K3452" t="inlineStr">
        <is>
          <t>Boleto Bancário</t>
        </is>
      </c>
      <c r="L3452" t="inlineStr">
        <is>
          <t>Utilidades</t>
        </is>
      </c>
      <c r="M3452" t="inlineStr">
        <is>
          <t>Gas de Cozinha</t>
        </is>
      </c>
      <c r="O3452" t="inlineStr">
        <is>
          <t>Documentação Aprovada</t>
        </is>
      </c>
      <c r="P3452" t="inlineStr">
        <is>
          <t>Aprovado Diretoria</t>
        </is>
      </c>
      <c r="Q3452" t="inlineStr">
        <is>
          <t>Aprovado Caixa</t>
        </is>
      </c>
      <c r="R3452" t="inlineStr">
        <is>
          <t>Pago</t>
        </is>
      </c>
      <c r="S3452" t="n">
        <v>134</v>
      </c>
      <c r="T3452" t="inlineStr">
        <is>
          <t>Priceless - Bem Mais - Kamino</t>
        </is>
      </c>
    </row>
    <row r="3453">
      <c r="A3453" t="n">
        <v>112672</v>
      </c>
      <c r="B3453" t="n">
        <v>149</v>
      </c>
      <c r="C3453" t="inlineStr">
        <is>
          <t>Priceless</t>
        </is>
      </c>
      <c r="D3453" t="inlineStr">
        <is>
          <t xml:space="preserve">GAZIT MALLS FUNDO DE INVESTIMENTO IMOBILIARIO - REPASSE LOCACAO </t>
        </is>
      </c>
      <c r="E3453" t="n">
        <v>9962</v>
      </c>
      <c r="F3453" s="27" t="n">
        <v>45874</v>
      </c>
      <c r="G3453" s="27" t="n">
        <v>45874</v>
      </c>
      <c r="H3453" s="27" t="n">
        <v>45874</v>
      </c>
      <c r="I3453" s="27" t="n">
        <v>45839</v>
      </c>
      <c r="J3453" s="27" t="n"/>
      <c r="K3453" t="inlineStr">
        <is>
          <t>Boleto Bancário</t>
        </is>
      </c>
      <c r="L3453" t="inlineStr">
        <is>
          <t>Utilidades</t>
        </is>
      </c>
      <c r="M3453" t="inlineStr">
        <is>
          <t>Energia Eletrica</t>
        </is>
      </c>
      <c r="O3453" t="inlineStr">
        <is>
          <t>Documentação Aprovada</t>
        </is>
      </c>
      <c r="P3453" t="inlineStr">
        <is>
          <t>Aprovado Diretoria</t>
        </is>
      </c>
      <c r="Q3453" t="inlineStr">
        <is>
          <t>Aprovado Caixa</t>
        </is>
      </c>
      <c r="R3453" t="inlineStr">
        <is>
          <t>Pago</t>
        </is>
      </c>
      <c r="S3453" t="n">
        <v>134</v>
      </c>
      <c r="T3453" t="inlineStr">
        <is>
          <t>Priceless - Bem Mais - Kamino</t>
        </is>
      </c>
    </row>
    <row r="3454">
      <c r="A3454" t="n">
        <v>112701</v>
      </c>
      <c r="B3454" t="n">
        <v>149</v>
      </c>
      <c r="C3454" t="inlineStr">
        <is>
          <t>Priceless</t>
        </is>
      </c>
      <c r="D3454" t="inlineStr">
        <is>
          <t xml:space="preserve">GAZIT MALLS FUNDO DE INVESTIMENTO IMOBILIARIO - REPASSE LOCACAO </t>
        </is>
      </c>
      <c r="E3454" t="n">
        <v>18399.23</v>
      </c>
      <c r="F3454" s="27" t="n">
        <v>45874</v>
      </c>
      <c r="G3454" s="27" t="n">
        <v>45874</v>
      </c>
      <c r="H3454" s="27" t="n">
        <v>45874</v>
      </c>
      <c r="I3454" s="27" t="n">
        <v>45839</v>
      </c>
      <c r="J3454" s="27" t="n"/>
      <c r="K3454" t="inlineStr">
        <is>
          <t>Boleto Bancário</t>
        </is>
      </c>
      <c r="L3454" t="inlineStr">
        <is>
          <t>Utilidades</t>
        </is>
      </c>
      <c r="M3454" t="inlineStr">
        <is>
          <t>Agua/Esgoto</t>
        </is>
      </c>
      <c r="O3454" t="inlineStr">
        <is>
          <t>Documentação Aprovada</t>
        </is>
      </c>
      <c r="P3454" t="inlineStr">
        <is>
          <t>Aprovado Diretoria</t>
        </is>
      </c>
      <c r="Q3454" t="inlineStr">
        <is>
          <t>Aprovado Caixa</t>
        </is>
      </c>
      <c r="R3454" t="inlineStr">
        <is>
          <t>Pago</t>
        </is>
      </c>
      <c r="S3454" t="n">
        <v>134</v>
      </c>
      <c r="T3454" t="inlineStr">
        <is>
          <t>Priceless - Bem Mais - Kamino</t>
        </is>
      </c>
    </row>
    <row r="3455">
      <c r="A3455" t="n">
        <v>112719</v>
      </c>
      <c r="B3455" t="n">
        <v>149</v>
      </c>
      <c r="C3455" t="inlineStr">
        <is>
          <t>Priceless</t>
        </is>
      </c>
      <c r="D3455" t="inlineStr">
        <is>
          <t xml:space="preserve">GAZIT MALLS FUNDO DE INVESTIMENTO IMOBILIARIO - REPASSE LOCACAO </t>
        </is>
      </c>
      <c r="E3455" t="n">
        <v>684.8200000000001</v>
      </c>
      <c r="F3455" s="27" t="n">
        <v>45874</v>
      </c>
      <c r="G3455" s="27" t="n">
        <v>45874</v>
      </c>
      <c r="H3455" s="27" t="n">
        <v>45874</v>
      </c>
      <c r="I3455" s="27" t="n">
        <v>45839</v>
      </c>
      <c r="J3455" s="27" t="n"/>
      <c r="K3455" t="inlineStr">
        <is>
          <t>Boleto Bancário</t>
        </is>
      </c>
      <c r="L3455" t="inlineStr">
        <is>
          <t>Custo de Ocupação</t>
        </is>
      </c>
      <c r="M3455" t="inlineStr">
        <is>
          <t>Aluguel de Imoveis</t>
        </is>
      </c>
      <c r="O3455" t="inlineStr">
        <is>
          <t>Documentação Aprovada</t>
        </is>
      </c>
      <c r="P3455" t="inlineStr">
        <is>
          <t>Aprovado Diretoria</t>
        </is>
      </c>
      <c r="Q3455" t="inlineStr">
        <is>
          <t>Aprovado Caixa</t>
        </is>
      </c>
      <c r="R3455" t="inlineStr">
        <is>
          <t>Pago</t>
        </is>
      </c>
      <c r="S3455" t="n">
        <v>134</v>
      </c>
      <c r="T3455" t="inlineStr">
        <is>
          <t>Priceless - Bem Mais - Kamino</t>
        </is>
      </c>
    </row>
    <row r="3456">
      <c r="A3456" t="n">
        <v>143539</v>
      </c>
      <c r="B3456" t="n">
        <v>149</v>
      </c>
      <c r="C3456" t="inlineStr">
        <is>
          <t>Priceless</t>
        </is>
      </c>
      <c r="D3456" t="inlineStr">
        <is>
          <t>PORTO SEGURO CIA DE SEGUROS GERAIS</t>
        </is>
      </c>
      <c r="E3456" t="n">
        <v>35</v>
      </c>
      <c r="F3456" s="27" t="n">
        <v>45871</v>
      </c>
      <c r="G3456" s="27" t="n">
        <v>45873</v>
      </c>
      <c r="H3456" s="27" t="n">
        <v>45873</v>
      </c>
      <c r="I3456" s="27" t="n">
        <v>45839</v>
      </c>
      <c r="J3456" s="27" t="n">
        <v>45841</v>
      </c>
      <c r="K3456" t="inlineStr">
        <is>
          <t>Boleto Bancário</t>
        </is>
      </c>
      <c r="L3456" t="inlineStr">
        <is>
          <t>Mão de Obra - Benefícios</t>
        </is>
      </c>
      <c r="M3456" t="inlineStr">
        <is>
          <t xml:space="preserve">  -  Seguro de Vida</t>
        </is>
      </c>
      <c r="N3456" t="inlineStr">
        <is>
          <t>6808050078</t>
        </is>
      </c>
      <c r="O3456" t="inlineStr">
        <is>
          <t>Documentação Aprovada</t>
        </is>
      </c>
      <c r="P3456" t="inlineStr">
        <is>
          <t>Aprovado Diretoria</t>
        </is>
      </c>
      <c r="Q3456" t="inlineStr">
        <is>
          <t>Aprovado Caixa</t>
        </is>
      </c>
      <c r="R3456" t="inlineStr">
        <is>
          <t>Pago</t>
        </is>
      </c>
      <c r="S3456" t="n">
        <v>134</v>
      </c>
      <c r="T3456" t="inlineStr">
        <is>
          <t>Priceless - Bem Mais - Kamino</t>
        </is>
      </c>
    </row>
    <row r="3457">
      <c r="A3457" t="n">
        <v>153621</v>
      </c>
      <c r="B3457" t="n">
        <v>149</v>
      </c>
      <c r="C3457" t="inlineStr">
        <is>
          <t>Priceless</t>
        </is>
      </c>
      <c r="D3457" t="inlineStr">
        <is>
          <t>ITAU</t>
        </is>
      </c>
      <c r="E3457" t="n">
        <v>159</v>
      </c>
      <c r="F3457" s="27" t="n">
        <v>45873</v>
      </c>
      <c r="G3457" s="27" t="n"/>
      <c r="H3457" s="27" t="n">
        <v>45873</v>
      </c>
      <c r="I3457" s="27" t="n">
        <v>45873</v>
      </c>
      <c r="J3457" s="27" t="n">
        <v>45877</v>
      </c>
      <c r="K3457" t="inlineStr">
        <is>
          <t>Transferência Bancária ou Pix</t>
        </is>
      </c>
      <c r="L3457" t="inlineStr">
        <is>
          <t>Despesas Financeiras</t>
        </is>
      </c>
      <c r="M3457" t="inlineStr">
        <is>
          <t>Tarifas Bancárias</t>
        </is>
      </c>
      <c r="N3457" t="inlineStr">
        <is>
          <t>0015900</t>
        </is>
      </c>
      <c r="P3457" t="inlineStr">
        <is>
          <t>Aprovado Diretoria</t>
        </is>
      </c>
      <c r="R3457" t="inlineStr">
        <is>
          <t>Pago</t>
        </is>
      </c>
    </row>
    <row r="3458">
      <c r="A3458" t="n">
        <v>153735</v>
      </c>
      <c r="B3458" t="n">
        <v>149</v>
      </c>
      <c r="C3458" t="inlineStr">
        <is>
          <t>Priceless</t>
        </is>
      </c>
      <c r="D3458" t="inlineStr">
        <is>
          <t xml:space="preserve">KAMINO INSTITUICAO DE PAGAMENTO LTDA </t>
        </is>
      </c>
      <c r="E3458" t="n">
        <v>2</v>
      </c>
      <c r="F3458" s="27" t="n">
        <v>45873</v>
      </c>
      <c r="G3458" s="27" t="n"/>
      <c r="H3458" s="27" t="n">
        <v>45873</v>
      </c>
      <c r="I3458" s="27" t="n">
        <v>45873</v>
      </c>
      <c r="J3458" s="27" t="n">
        <v>45877</v>
      </c>
      <c r="K3458" t="inlineStr">
        <is>
          <t>Transferência Bancária ou Pix</t>
        </is>
      </c>
      <c r="L3458" t="inlineStr">
        <is>
          <t>Despesas Financeiras</t>
        </is>
      </c>
      <c r="M3458" t="inlineStr">
        <is>
          <t>Tarifas Bancárias</t>
        </is>
      </c>
      <c r="N3458" t="inlineStr">
        <is>
          <t>02020</t>
        </is>
      </c>
      <c r="P3458" t="inlineStr">
        <is>
          <t>Aprovado Diretoria</t>
        </is>
      </c>
      <c r="R3458" t="inlineStr">
        <is>
          <t>Pago</t>
        </is>
      </c>
    </row>
    <row r="3459">
      <c r="A3459" t="n">
        <v>146307</v>
      </c>
      <c r="B3459" t="n">
        <v>149</v>
      </c>
      <c r="C3459" t="inlineStr">
        <is>
          <t>Priceless</t>
        </is>
      </c>
      <c r="D3459" t="inlineStr">
        <is>
          <t>PIRAMIDES COMERCIO DE AGUAS MINEIRAIS E BEBIDAS EM GERAL LTDA</t>
        </is>
      </c>
      <c r="E3459" t="n">
        <v>437.4</v>
      </c>
      <c r="F3459" s="27" t="n">
        <v>45873</v>
      </c>
      <c r="G3459" s="27" t="n">
        <v>45873</v>
      </c>
      <c r="H3459" s="27" t="n">
        <v>45873</v>
      </c>
      <c r="I3459" s="27" t="n">
        <v>45852</v>
      </c>
      <c r="J3459" s="27" t="n">
        <v>45852</v>
      </c>
      <c r="K3459" t="inlineStr">
        <is>
          <t>Boleto Bancário</t>
        </is>
      </c>
      <c r="L3459" t="inlineStr">
        <is>
          <t>Custo Mercadoria Vendida</t>
        </is>
      </c>
      <c r="M3459" t="inlineStr">
        <is>
          <t>Insumos - Bebidas</t>
        </is>
      </c>
      <c r="N3459" t="inlineStr">
        <is>
          <t>107724</t>
        </is>
      </c>
      <c r="O3459" t="inlineStr">
        <is>
          <t>Documentação Aprovada</t>
        </is>
      </c>
      <c r="P3459" t="inlineStr">
        <is>
          <t>Aprovado Diretoria</t>
        </is>
      </c>
      <c r="Q3459" t="inlineStr">
        <is>
          <t>Aprovado Caixa</t>
        </is>
      </c>
      <c r="R3459" t="inlineStr">
        <is>
          <t>Pago</t>
        </is>
      </c>
      <c r="S3459" t="n">
        <v>134</v>
      </c>
      <c r="T3459" t="inlineStr">
        <is>
          <t>Priceless - Bem Mais - Kamino</t>
        </is>
      </c>
    </row>
    <row r="3460">
      <c r="A3460" t="n">
        <v>146305</v>
      </c>
      <c r="B3460" t="n">
        <v>149</v>
      </c>
      <c r="C3460" t="inlineStr">
        <is>
          <t>Priceless</t>
        </is>
      </c>
      <c r="D3460" t="inlineStr">
        <is>
          <t xml:space="preserve">MD POC DELIVERY </t>
        </is>
      </c>
      <c r="E3460" t="n">
        <v>1984.4</v>
      </c>
      <c r="F3460" s="27" t="n">
        <v>45873</v>
      </c>
      <c r="G3460" s="27" t="n">
        <v>45873</v>
      </c>
      <c r="H3460" s="27" t="n">
        <v>45873</v>
      </c>
      <c r="I3460" s="27" t="n">
        <v>45852</v>
      </c>
      <c r="J3460" s="27" t="n">
        <v>45852</v>
      </c>
      <c r="K3460" t="inlineStr">
        <is>
          <t>Boleto Bancário</t>
        </is>
      </c>
      <c r="L3460" t="inlineStr">
        <is>
          <t>Custo Mercadoria Vendida</t>
        </is>
      </c>
      <c r="M3460" t="inlineStr">
        <is>
          <t>Insumos - Alimentos</t>
        </is>
      </c>
      <c r="N3460" t="inlineStr">
        <is>
          <t>91463</t>
        </is>
      </c>
      <c r="O3460" t="inlineStr">
        <is>
          <t>Documentação Aprovada</t>
        </is>
      </c>
      <c r="P3460" t="inlineStr">
        <is>
          <t>Aprovado Diretoria</t>
        </is>
      </c>
      <c r="Q3460" t="inlineStr">
        <is>
          <t>Aprovado Caixa</t>
        </is>
      </c>
      <c r="R3460" t="inlineStr">
        <is>
          <t>Pago</t>
        </is>
      </c>
      <c r="S3460" t="n">
        <v>134</v>
      </c>
      <c r="T3460" t="inlineStr">
        <is>
          <t>Priceless - Bem Mais - Kamino</t>
        </is>
      </c>
    </row>
    <row r="3461">
      <c r="A3461" t="n">
        <v>146304</v>
      </c>
      <c r="B3461" t="n">
        <v>149</v>
      </c>
      <c r="C3461" t="inlineStr">
        <is>
          <t>Priceless</t>
        </is>
      </c>
      <c r="D3461" t="inlineStr">
        <is>
          <t xml:space="preserve">MAR DIRETO POC COMERCIO DE PEIXE EIRELI - ME </t>
        </is>
      </c>
      <c r="E3461" t="n">
        <v>3242.8</v>
      </c>
      <c r="F3461" s="27" t="n">
        <v>45873</v>
      </c>
      <c r="G3461" s="27" t="n">
        <v>45873</v>
      </c>
      <c r="H3461" s="27" t="n">
        <v>45873</v>
      </c>
      <c r="I3461" s="27" t="n">
        <v>45852</v>
      </c>
      <c r="J3461" s="27" t="n">
        <v>45852</v>
      </c>
      <c r="K3461" t="inlineStr">
        <is>
          <t>Boleto Bancário</t>
        </is>
      </c>
      <c r="L3461" t="inlineStr">
        <is>
          <t>Custo Mercadoria Vendida</t>
        </is>
      </c>
      <c r="M3461" t="inlineStr">
        <is>
          <t>Insumos - Alimentos</t>
        </is>
      </c>
      <c r="N3461" t="inlineStr">
        <is>
          <t>102547</t>
        </is>
      </c>
      <c r="O3461" t="inlineStr">
        <is>
          <t>Documentação Aprovada</t>
        </is>
      </c>
      <c r="P3461" t="inlineStr">
        <is>
          <t>Aprovado Diretoria</t>
        </is>
      </c>
      <c r="Q3461" t="inlineStr">
        <is>
          <t>Aprovado Caixa</t>
        </is>
      </c>
      <c r="R3461" t="inlineStr">
        <is>
          <t>Pago</t>
        </is>
      </c>
      <c r="S3461" t="n">
        <v>134</v>
      </c>
      <c r="T3461" t="inlineStr">
        <is>
          <t>Priceless - Bem Mais - Kamino</t>
        </is>
      </c>
    </row>
    <row r="3462">
      <c r="A3462" t="n">
        <v>145592</v>
      </c>
      <c r="B3462" t="n">
        <v>149</v>
      </c>
      <c r="C3462" t="inlineStr">
        <is>
          <t>Priceless</t>
        </is>
      </c>
      <c r="D3462" t="inlineStr">
        <is>
          <t>PIVOT 30 INDUSTRIA DE VINHOS LTDA</t>
        </is>
      </c>
      <c r="E3462" t="n">
        <v>2652</v>
      </c>
      <c r="F3462" s="27" t="n">
        <v>45873</v>
      </c>
      <c r="G3462" s="27" t="n">
        <v>45873</v>
      </c>
      <c r="H3462" s="27" t="n">
        <v>45873</v>
      </c>
      <c r="I3462" s="27" t="n">
        <v>45848</v>
      </c>
      <c r="J3462" s="27" t="n">
        <v>45848</v>
      </c>
      <c r="K3462" t="inlineStr">
        <is>
          <t>Boleto Bancário</t>
        </is>
      </c>
      <c r="L3462" t="inlineStr">
        <is>
          <t>Custo Mercadoria Vendida</t>
        </is>
      </c>
      <c r="M3462" t="inlineStr">
        <is>
          <t>Insumos - Bebidas</t>
        </is>
      </c>
      <c r="N3462" t="inlineStr">
        <is>
          <t>8268</t>
        </is>
      </c>
      <c r="O3462" t="inlineStr">
        <is>
          <t>Documentação Aprovada</t>
        </is>
      </c>
      <c r="P3462" t="inlineStr">
        <is>
          <t>Aprovado Diretoria</t>
        </is>
      </c>
      <c r="Q3462" t="inlineStr">
        <is>
          <t>Aprovado Caixa</t>
        </is>
      </c>
      <c r="R3462" t="inlineStr">
        <is>
          <t>Pago</t>
        </is>
      </c>
      <c r="S3462" t="n">
        <v>134</v>
      </c>
      <c r="T3462" t="inlineStr">
        <is>
          <t>Priceless - Bem Mais - Kamino</t>
        </is>
      </c>
    </row>
    <row r="3463">
      <c r="A3463" t="n">
        <v>148512</v>
      </c>
      <c r="B3463" t="n">
        <v>149</v>
      </c>
      <c r="C3463" t="inlineStr">
        <is>
          <t>Priceless</t>
        </is>
      </c>
      <c r="D3463" t="inlineStr">
        <is>
          <t>MATURY CAJUCULTURA LTDA</t>
        </is>
      </c>
      <c r="E3463" t="n">
        <v>345.88</v>
      </c>
      <c r="F3463" s="27" t="n">
        <v>45873</v>
      </c>
      <c r="G3463" s="27" t="n">
        <v>45873</v>
      </c>
      <c r="H3463" s="27" t="n">
        <v>45873</v>
      </c>
      <c r="I3463" s="27" t="n">
        <v>45861</v>
      </c>
      <c r="J3463" s="27" t="n">
        <v>45861</v>
      </c>
      <c r="K3463" t="inlineStr">
        <is>
          <t>Boleto Bancário</t>
        </is>
      </c>
      <c r="L3463" t="inlineStr">
        <is>
          <t>Custo Mercadoria Vendida</t>
        </is>
      </c>
      <c r="M3463" t="inlineStr">
        <is>
          <t>Insumos - Alimentos</t>
        </is>
      </c>
      <c r="N3463" t="inlineStr">
        <is>
          <t>571</t>
        </is>
      </c>
      <c r="O3463" t="inlineStr">
        <is>
          <t>Documentação Aprovada</t>
        </is>
      </c>
      <c r="P3463" t="inlineStr">
        <is>
          <t>Aprovado Diretoria</t>
        </is>
      </c>
      <c r="Q3463" t="inlineStr">
        <is>
          <t>Aprovado Caixa</t>
        </is>
      </c>
      <c r="R3463" t="inlineStr">
        <is>
          <t>Pago</t>
        </is>
      </c>
      <c r="S3463" t="n">
        <v>134</v>
      </c>
      <c r="T3463" t="inlineStr">
        <is>
          <t>Priceless - Bem Mais - Kamino</t>
        </is>
      </c>
    </row>
    <row r="3464">
      <c r="A3464" t="n">
        <v>148126</v>
      </c>
      <c r="B3464" t="n">
        <v>149</v>
      </c>
      <c r="C3464" t="inlineStr">
        <is>
          <t>Priceless</t>
        </is>
      </c>
      <c r="D3464" t="inlineStr">
        <is>
          <t>MARCELO CESAR RESENDE</t>
        </is>
      </c>
      <c r="E3464" t="n">
        <v>1750</v>
      </c>
      <c r="F3464" s="27" t="n">
        <v>45873</v>
      </c>
      <c r="G3464" s="27" t="n">
        <v>45873</v>
      </c>
      <c r="H3464" s="27" t="n">
        <v>45873</v>
      </c>
      <c r="I3464" s="27" t="n">
        <v>45859</v>
      </c>
      <c r="J3464" s="27" t="n">
        <v>45859</v>
      </c>
      <c r="K3464" t="inlineStr">
        <is>
          <t>Transferência Bancária ou Pix</t>
        </is>
      </c>
      <c r="L3464" t="inlineStr">
        <is>
          <t>Marketing</t>
        </is>
      </c>
      <c r="M3464" t="inlineStr">
        <is>
          <t>Sessão de Fotos/Captação de Vídeo</t>
        </is>
      </c>
      <c r="N3464" t="inlineStr">
        <is>
          <t>74</t>
        </is>
      </c>
      <c r="O3464" t="inlineStr">
        <is>
          <t>Documentação Aprovada</t>
        </is>
      </c>
      <c r="P3464" t="inlineStr">
        <is>
          <t>Aprovado Diretoria</t>
        </is>
      </c>
      <c r="Q3464" t="inlineStr">
        <is>
          <t>Aprovado Caixa</t>
        </is>
      </c>
      <c r="R3464" t="inlineStr">
        <is>
          <t>Pago</t>
        </is>
      </c>
      <c r="S3464" t="n">
        <v>134</v>
      </c>
      <c r="T3464" t="inlineStr">
        <is>
          <t>Priceless - Bem Mais - Kamino</t>
        </is>
      </c>
    </row>
    <row r="3465">
      <c r="A3465" t="n">
        <v>148160</v>
      </c>
      <c r="B3465" t="n">
        <v>149</v>
      </c>
      <c r="C3465" t="inlineStr">
        <is>
          <t>Priceless</t>
        </is>
      </c>
      <c r="D3465" t="inlineStr">
        <is>
          <t>MARCOS ANDERSON DE OLIVEIRA TAPECARIA – ME</t>
        </is>
      </c>
      <c r="E3465" t="n">
        <v>19160</v>
      </c>
      <c r="F3465" s="27" t="n">
        <v>45873</v>
      </c>
      <c r="G3465" s="27" t="n">
        <v>45873</v>
      </c>
      <c r="H3465" s="27" t="n">
        <v>45873</v>
      </c>
      <c r="I3465" s="27" t="n">
        <v>45859</v>
      </c>
      <c r="J3465" s="27" t="n">
        <v>45859</v>
      </c>
      <c r="K3465" t="inlineStr">
        <is>
          <t>Transferência Bancária ou Pix</t>
        </is>
      </c>
      <c r="L3465" t="inlineStr">
        <is>
          <t>Investimento - CAPEX</t>
        </is>
      </c>
      <c r="M3465" t="inlineStr">
        <is>
          <t>Investimento - Mobiliário e Decoração</t>
        </is>
      </c>
      <c r="N3465" t="inlineStr">
        <is>
          <t>156</t>
        </is>
      </c>
      <c r="O3465" t="inlineStr">
        <is>
          <t>Documentação Aprovada</t>
        </is>
      </c>
      <c r="P3465" t="inlineStr">
        <is>
          <t>Aprovado Diretoria</t>
        </is>
      </c>
      <c r="Q3465" t="inlineStr">
        <is>
          <t>Aprovado Caixa</t>
        </is>
      </c>
      <c r="R3465" t="inlineStr">
        <is>
          <t>Pago</t>
        </is>
      </c>
      <c r="S3465" t="n">
        <v>134</v>
      </c>
      <c r="T3465" t="inlineStr">
        <is>
          <t>Priceless - Bem Mais - Kamino</t>
        </is>
      </c>
    </row>
    <row r="3466">
      <c r="A3466" t="n">
        <v>148523</v>
      </c>
      <c r="B3466" t="n">
        <v>149</v>
      </c>
      <c r="C3466" t="inlineStr">
        <is>
          <t>Priceless</t>
        </is>
      </c>
      <c r="D3466" t="inlineStr">
        <is>
          <t xml:space="preserve">ARENA VIP DISTRIBUIDORA DE BEBIDAS LTDA </t>
        </is>
      </c>
      <c r="E3466" t="n">
        <v>408</v>
      </c>
      <c r="F3466" s="27" t="n">
        <v>45873</v>
      </c>
      <c r="G3466" s="27" t="n">
        <v>45873</v>
      </c>
      <c r="H3466" s="27" t="n">
        <v>45873</v>
      </c>
      <c r="I3466" s="27" t="n">
        <v>45861</v>
      </c>
      <c r="J3466" s="27" t="n">
        <v>45861</v>
      </c>
      <c r="K3466" t="inlineStr">
        <is>
          <t>Boleto Bancário</t>
        </is>
      </c>
      <c r="L3466" t="inlineStr">
        <is>
          <t>Custo Mercadoria Vendida</t>
        </is>
      </c>
      <c r="M3466" t="inlineStr">
        <is>
          <t>Insumos - Bebidas</t>
        </is>
      </c>
      <c r="N3466" t="inlineStr">
        <is>
          <t>7820</t>
        </is>
      </c>
      <c r="O3466" t="inlineStr">
        <is>
          <t>Documentação Aprovada</t>
        </is>
      </c>
      <c r="P3466" t="inlineStr">
        <is>
          <t>Aprovado Diretoria</t>
        </is>
      </c>
      <c r="Q3466" t="inlineStr">
        <is>
          <t>Aprovado Caixa</t>
        </is>
      </c>
      <c r="R3466" t="inlineStr">
        <is>
          <t>Pago</t>
        </is>
      </c>
      <c r="S3466" t="n">
        <v>134</v>
      </c>
      <c r="T3466" t="inlineStr">
        <is>
          <t>Priceless - Bem Mais - Kamino</t>
        </is>
      </c>
    </row>
    <row r="3467">
      <c r="A3467" t="n">
        <v>148066</v>
      </c>
      <c r="B3467" t="n">
        <v>149</v>
      </c>
      <c r="C3467" t="inlineStr">
        <is>
          <t>Priceless</t>
        </is>
      </c>
      <c r="D3467" t="inlineStr">
        <is>
          <t>CIUFFI HORTIFRUTI EIRELI</t>
        </is>
      </c>
      <c r="E3467" t="n">
        <v>293.3</v>
      </c>
      <c r="F3467" s="27" t="n">
        <v>45873</v>
      </c>
      <c r="G3467" s="27" t="n">
        <v>45873</v>
      </c>
      <c r="H3467" s="27" t="n">
        <v>45873</v>
      </c>
      <c r="I3467" s="27" t="n">
        <v>45859</v>
      </c>
      <c r="J3467" s="27" t="n">
        <v>45859</v>
      </c>
      <c r="K3467" t="inlineStr">
        <is>
          <t>Boleto Bancário</t>
        </is>
      </c>
      <c r="L3467" t="inlineStr">
        <is>
          <t>Custo Mercadoria Vendida</t>
        </is>
      </c>
      <c r="M3467" t="inlineStr">
        <is>
          <t>Insumos - Alimentos</t>
        </is>
      </c>
      <c r="N3467" t="inlineStr">
        <is>
          <t>25266</t>
        </is>
      </c>
      <c r="O3467" t="inlineStr">
        <is>
          <t>Documentação Aprovada</t>
        </is>
      </c>
      <c r="P3467" t="inlineStr">
        <is>
          <t>Aprovado Diretoria</t>
        </is>
      </c>
      <c r="Q3467" t="inlineStr">
        <is>
          <t>Aprovado Caixa</t>
        </is>
      </c>
      <c r="R3467" t="inlineStr">
        <is>
          <t>Pago</t>
        </is>
      </c>
      <c r="S3467" t="n">
        <v>134</v>
      </c>
      <c r="T3467" t="inlineStr">
        <is>
          <t>Priceless - Bem Mais - Kamino</t>
        </is>
      </c>
    </row>
    <row r="3468">
      <c r="A3468" t="n">
        <v>148119</v>
      </c>
      <c r="B3468" t="n">
        <v>149</v>
      </c>
      <c r="C3468" t="inlineStr">
        <is>
          <t>Priceless</t>
        </is>
      </c>
      <c r="D3468" t="inlineStr">
        <is>
          <t xml:space="preserve">DIASA DO BRASIL </t>
        </is>
      </c>
      <c r="E3468" t="n">
        <v>693.6</v>
      </c>
      <c r="F3468" s="27" t="n">
        <v>45873</v>
      </c>
      <c r="G3468" s="27" t="n">
        <v>45873</v>
      </c>
      <c r="H3468" s="27" t="n">
        <v>45873</v>
      </c>
      <c r="I3468" s="27" t="n">
        <v>45859</v>
      </c>
      <c r="J3468" s="27" t="n">
        <v>45859</v>
      </c>
      <c r="K3468" t="inlineStr">
        <is>
          <t>Boleto Bancário</t>
        </is>
      </c>
      <c r="L3468" t="inlineStr">
        <is>
          <t>Custo Mercadoria Vendida</t>
        </is>
      </c>
      <c r="M3468" t="inlineStr">
        <is>
          <t>Insumos - Bebidas</t>
        </is>
      </c>
      <c r="N3468" t="inlineStr">
        <is>
          <t>23202</t>
        </is>
      </c>
      <c r="O3468" t="inlineStr">
        <is>
          <t>Documentação Aprovada</t>
        </is>
      </c>
      <c r="P3468" t="inlineStr">
        <is>
          <t>Aprovado Diretoria</t>
        </is>
      </c>
      <c r="Q3468" t="inlineStr">
        <is>
          <t>Aprovado Caixa</t>
        </is>
      </c>
      <c r="R3468" t="inlineStr">
        <is>
          <t>Pago</t>
        </is>
      </c>
      <c r="S3468" t="n">
        <v>134</v>
      </c>
      <c r="T3468" t="inlineStr">
        <is>
          <t>Priceless - Bem Mais - Kamino</t>
        </is>
      </c>
    </row>
    <row r="3469">
      <c r="A3469" t="n">
        <v>148057</v>
      </c>
      <c r="B3469" t="n">
        <v>149</v>
      </c>
      <c r="C3469" t="inlineStr">
        <is>
          <t>Priceless</t>
        </is>
      </c>
      <c r="D3469" t="inlineStr">
        <is>
          <t xml:space="preserve">DISTRIBUIDORA DE CARNES CANTAREIRA </t>
        </is>
      </c>
      <c r="E3469" t="n">
        <v>841.28</v>
      </c>
      <c r="F3469" s="27" t="n">
        <v>45873</v>
      </c>
      <c r="G3469" s="27" t="n">
        <v>45873</v>
      </c>
      <c r="H3469" s="27" t="n">
        <v>45873</v>
      </c>
      <c r="I3469" s="27" t="n">
        <v>45859</v>
      </c>
      <c r="J3469" s="27" t="n">
        <v>45859</v>
      </c>
      <c r="K3469" t="inlineStr">
        <is>
          <t>Boleto Bancário</t>
        </is>
      </c>
      <c r="L3469" t="inlineStr">
        <is>
          <t>Custo Mercadoria Vendida</t>
        </is>
      </c>
      <c r="M3469" t="inlineStr">
        <is>
          <t>Insumos - Alimentos</t>
        </is>
      </c>
      <c r="N3469" t="inlineStr">
        <is>
          <t>43528</t>
        </is>
      </c>
      <c r="O3469" t="inlineStr">
        <is>
          <t>Documentação Aprovada</t>
        </is>
      </c>
      <c r="P3469" t="inlineStr">
        <is>
          <t>Aprovado Diretoria</t>
        </is>
      </c>
      <c r="Q3469" t="inlineStr">
        <is>
          <t>Aprovado Caixa</t>
        </is>
      </c>
      <c r="R3469" t="inlineStr">
        <is>
          <t>Pago</t>
        </is>
      </c>
      <c r="S3469" t="n">
        <v>134</v>
      </c>
      <c r="T3469" t="inlineStr">
        <is>
          <t>Priceless - Bem Mais - Kamino</t>
        </is>
      </c>
    </row>
    <row r="3470">
      <c r="A3470" t="n">
        <v>148522</v>
      </c>
      <c r="B3470" t="n">
        <v>149</v>
      </c>
      <c r="C3470" t="inlineStr">
        <is>
          <t>Priceless</t>
        </is>
      </c>
      <c r="D3470" t="inlineStr">
        <is>
          <t>ANDREIA SANTOS FREITAS DUARTE</t>
        </is>
      </c>
      <c r="E3470" t="n">
        <v>359.6</v>
      </c>
      <c r="F3470" s="27" t="n">
        <v>45873</v>
      </c>
      <c r="G3470" s="27" t="n">
        <v>45873</v>
      </c>
      <c r="H3470" s="27" t="n">
        <v>45873</v>
      </c>
      <c r="I3470" s="27" t="n">
        <v>45861</v>
      </c>
      <c r="J3470" s="27" t="n">
        <v>45861</v>
      </c>
      <c r="K3470" t="inlineStr">
        <is>
          <t>Boleto Bancário</t>
        </is>
      </c>
      <c r="L3470" t="inlineStr">
        <is>
          <t>Custo Mercadoria Vendida</t>
        </is>
      </c>
      <c r="M3470" t="inlineStr">
        <is>
          <t>Insumos - Alimentos</t>
        </is>
      </c>
      <c r="N3470" t="inlineStr">
        <is>
          <t>2219</t>
        </is>
      </c>
      <c r="O3470" t="inlineStr">
        <is>
          <t>Documentação Aprovada</t>
        </is>
      </c>
      <c r="P3470" t="inlineStr">
        <is>
          <t>Aprovado Diretoria</t>
        </is>
      </c>
      <c r="Q3470" t="inlineStr">
        <is>
          <t>Aprovado Caixa</t>
        </is>
      </c>
      <c r="R3470" t="inlineStr">
        <is>
          <t>Pago</t>
        </is>
      </c>
      <c r="S3470" t="n">
        <v>134</v>
      </c>
      <c r="T3470" t="inlineStr">
        <is>
          <t>Priceless - Bem Mais - Kamino</t>
        </is>
      </c>
    </row>
    <row r="3471">
      <c r="A3471" t="n">
        <v>148382</v>
      </c>
      <c r="B3471" t="n">
        <v>149</v>
      </c>
      <c r="C3471" t="inlineStr">
        <is>
          <t>Priceless</t>
        </is>
      </c>
      <c r="D3471" t="inlineStr">
        <is>
          <t>MAXIMO CENTRO GAS E AGUA LTDA</t>
        </is>
      </c>
      <c r="E3471" t="n">
        <v>600</v>
      </c>
      <c r="F3471" s="27" t="n">
        <v>45871</v>
      </c>
      <c r="G3471" s="27" t="n">
        <v>45873</v>
      </c>
      <c r="H3471" s="27" t="n">
        <v>45873</v>
      </c>
      <c r="I3471" s="27" t="n">
        <v>45861</v>
      </c>
      <c r="J3471" s="27" t="n">
        <v>45861</v>
      </c>
      <c r="K3471" t="inlineStr">
        <is>
          <t>Boleto Bancário</t>
        </is>
      </c>
      <c r="L3471" t="inlineStr">
        <is>
          <t>Utilidades</t>
        </is>
      </c>
      <c r="M3471" t="inlineStr">
        <is>
          <t>Material de Consumo - Gelo/ Gas CO2/ Carvao /Velas</t>
        </is>
      </c>
      <c r="N3471" t="inlineStr">
        <is>
          <t>6304</t>
        </is>
      </c>
      <c r="O3471" t="inlineStr">
        <is>
          <t>Documentação Aprovada</t>
        </is>
      </c>
      <c r="P3471" t="inlineStr">
        <is>
          <t>Aprovado Diretoria</t>
        </is>
      </c>
      <c r="Q3471" t="inlineStr">
        <is>
          <t>Aprovado Caixa</t>
        </is>
      </c>
      <c r="R3471" t="inlineStr">
        <is>
          <t>Pago</t>
        </is>
      </c>
      <c r="S3471" t="n">
        <v>134</v>
      </c>
      <c r="T3471" t="inlineStr">
        <is>
          <t>Priceless - Bem Mais - Kamino</t>
        </is>
      </c>
    </row>
    <row r="3472">
      <c r="A3472" t="n">
        <v>148239</v>
      </c>
      <c r="B3472" t="n">
        <v>149</v>
      </c>
      <c r="C3472" t="inlineStr">
        <is>
          <t>Priceless</t>
        </is>
      </c>
      <c r="D3472" t="inlineStr">
        <is>
          <t xml:space="preserve">FORTE ALIMENTOS COM. IMPORTAÇÃO LTDA </t>
        </is>
      </c>
      <c r="E3472" t="n">
        <v>1985.29</v>
      </c>
      <c r="F3472" s="27" t="n">
        <v>45873</v>
      </c>
      <c r="G3472" s="27" t="n">
        <v>45873</v>
      </c>
      <c r="H3472" s="27" t="n">
        <v>45873</v>
      </c>
      <c r="I3472" s="27" t="n">
        <v>45860</v>
      </c>
      <c r="J3472" s="27" t="n">
        <v>45860</v>
      </c>
      <c r="K3472" t="inlineStr">
        <is>
          <t>Boleto Bancário</t>
        </is>
      </c>
      <c r="L3472" t="inlineStr">
        <is>
          <t>Custo Mercadoria Vendida</t>
        </is>
      </c>
      <c r="M3472" t="inlineStr">
        <is>
          <t>Insumos - Alimentos</t>
        </is>
      </c>
      <c r="N3472" t="inlineStr">
        <is>
          <t>322713</t>
        </is>
      </c>
      <c r="O3472" t="inlineStr">
        <is>
          <t>Documentação Aprovada</t>
        </is>
      </c>
      <c r="P3472" t="inlineStr">
        <is>
          <t>Aprovado Diretoria</t>
        </is>
      </c>
      <c r="Q3472" t="inlineStr">
        <is>
          <t>Aprovado Caixa</t>
        </is>
      </c>
      <c r="R3472" t="inlineStr">
        <is>
          <t>Pago</t>
        </is>
      </c>
      <c r="S3472" t="n">
        <v>134</v>
      </c>
      <c r="T3472" t="inlineStr">
        <is>
          <t>Priceless - Bem Mais - Kamino</t>
        </is>
      </c>
    </row>
    <row r="3473">
      <c r="A3473" t="n">
        <v>147881</v>
      </c>
      <c r="B3473" t="n">
        <v>149</v>
      </c>
      <c r="C3473" t="inlineStr">
        <is>
          <t>Priceless</t>
        </is>
      </c>
      <c r="D3473" t="inlineStr">
        <is>
          <t>HORTIFRUTIGRANJEIRO RODRIGUES LTDA</t>
        </is>
      </c>
      <c r="E3473" t="n">
        <v>362.9</v>
      </c>
      <c r="F3473" s="27" t="n">
        <v>45871</v>
      </c>
      <c r="G3473" s="27" t="n">
        <v>45873</v>
      </c>
      <c r="H3473" s="27" t="n">
        <v>45873</v>
      </c>
      <c r="I3473" s="27" t="n">
        <v>45856</v>
      </c>
      <c r="J3473" s="27" t="n">
        <v>45856</v>
      </c>
      <c r="K3473" t="inlineStr">
        <is>
          <t>Boleto Bancário</t>
        </is>
      </c>
      <c r="L3473" t="inlineStr">
        <is>
          <t>Custo Mercadoria Vendida</t>
        </is>
      </c>
      <c r="M3473" t="inlineStr">
        <is>
          <t>Insumos - Alimentos</t>
        </is>
      </c>
      <c r="N3473" t="inlineStr">
        <is>
          <t>11637</t>
        </is>
      </c>
      <c r="O3473" t="inlineStr">
        <is>
          <t>Documentação Aprovada</t>
        </is>
      </c>
      <c r="P3473" t="inlineStr">
        <is>
          <t>Aprovado Diretoria</t>
        </is>
      </c>
      <c r="Q3473" t="inlineStr">
        <is>
          <t>Aprovado Caixa</t>
        </is>
      </c>
      <c r="R3473" t="inlineStr">
        <is>
          <t>Pago</t>
        </is>
      </c>
      <c r="S3473" t="n">
        <v>134</v>
      </c>
      <c r="T3473" t="inlineStr">
        <is>
          <t>Priceless - Bem Mais - Kamino</t>
        </is>
      </c>
    </row>
    <row r="3474">
      <c r="A3474" t="n">
        <v>147575</v>
      </c>
      <c r="B3474" t="n">
        <v>149</v>
      </c>
      <c r="C3474" t="inlineStr">
        <is>
          <t>Priceless</t>
        </is>
      </c>
      <c r="D3474" t="inlineStr">
        <is>
          <t>PRINTCLEAN SOLUCOES GRAFICAS LTDA</t>
        </is>
      </c>
      <c r="E3474" t="n">
        <v>60</v>
      </c>
      <c r="F3474" s="27" t="n">
        <v>45873</v>
      </c>
      <c r="G3474" s="27" t="n">
        <v>45873</v>
      </c>
      <c r="H3474" s="27" t="n">
        <v>45873</v>
      </c>
      <c r="I3474" s="27" t="n">
        <v>45855</v>
      </c>
      <c r="J3474" s="27" t="n">
        <v>45855</v>
      </c>
      <c r="K3474" t="inlineStr">
        <is>
          <t>Transferência Bancária ou Pix</t>
        </is>
      </c>
      <c r="L3474" t="inlineStr">
        <is>
          <t>Utilidades</t>
        </is>
      </c>
      <c r="M3474" t="inlineStr">
        <is>
          <t>Serviços Graficos</t>
        </is>
      </c>
      <c r="N3474" t="inlineStr">
        <is>
          <t>670</t>
        </is>
      </c>
      <c r="O3474" t="inlineStr">
        <is>
          <t>Documentação Aprovada</t>
        </is>
      </c>
      <c r="P3474" t="inlineStr">
        <is>
          <t>Aprovado Diretoria</t>
        </is>
      </c>
      <c r="Q3474" t="inlineStr">
        <is>
          <t>Aprovado Caixa</t>
        </is>
      </c>
      <c r="R3474" t="inlineStr">
        <is>
          <t>Pago</t>
        </is>
      </c>
      <c r="S3474" t="n">
        <v>134</v>
      </c>
      <c r="T3474" t="inlineStr">
        <is>
          <t>Priceless - Bem Mais - Kamino</t>
        </is>
      </c>
    </row>
    <row r="3475">
      <c r="A3475" t="n">
        <v>147174</v>
      </c>
      <c r="B3475" t="n">
        <v>149</v>
      </c>
      <c r="C3475" t="inlineStr">
        <is>
          <t>Priceless</t>
        </is>
      </c>
      <c r="D3475" t="inlineStr">
        <is>
          <t xml:space="preserve">CAFE FAZENDA SERTAOZINHO LTDA </t>
        </is>
      </c>
      <c r="E3475" t="n">
        <v>1215.6</v>
      </c>
      <c r="F3475" s="27" t="n">
        <v>45872</v>
      </c>
      <c r="G3475" s="27" t="n">
        <v>45873</v>
      </c>
      <c r="H3475" s="27" t="n">
        <v>45873</v>
      </c>
      <c r="I3475" s="27" t="n">
        <v>45854</v>
      </c>
      <c r="J3475" s="27" t="n">
        <v>45854</v>
      </c>
      <c r="K3475" t="inlineStr">
        <is>
          <t>Boleto Bancário</t>
        </is>
      </c>
      <c r="L3475" t="inlineStr">
        <is>
          <t>Custo Mercadoria Vendida</t>
        </is>
      </c>
      <c r="M3475" t="inlineStr">
        <is>
          <t>Insumos - Bebidas</t>
        </is>
      </c>
      <c r="N3475" t="inlineStr">
        <is>
          <t>300714</t>
        </is>
      </c>
      <c r="O3475" t="inlineStr">
        <is>
          <t>Documentação Aprovada</t>
        </is>
      </c>
      <c r="P3475" t="inlineStr">
        <is>
          <t>Aprovado Diretoria</t>
        </is>
      </c>
      <c r="Q3475" t="inlineStr">
        <is>
          <t>Aprovado Caixa</t>
        </is>
      </c>
      <c r="R3475" t="inlineStr">
        <is>
          <t>Pago</t>
        </is>
      </c>
      <c r="S3475" t="n">
        <v>134</v>
      </c>
      <c r="T3475" t="inlineStr">
        <is>
          <t>Priceless - Bem Mais - Kamino</t>
        </is>
      </c>
    </row>
    <row r="3476">
      <c r="A3476" t="n">
        <v>147094</v>
      </c>
      <c r="B3476" t="n">
        <v>149</v>
      </c>
      <c r="C3476" t="inlineStr">
        <is>
          <t>Priceless</t>
        </is>
      </c>
      <c r="D3476" t="inlineStr">
        <is>
          <t>DTK COMERCIO DE ALIMENTOS LTDA</t>
        </is>
      </c>
      <c r="E3476" t="n">
        <v>1100.96</v>
      </c>
      <c r="F3476" s="27" t="n">
        <v>45873</v>
      </c>
      <c r="G3476" s="27" t="n">
        <v>45873</v>
      </c>
      <c r="H3476" s="27" t="n">
        <v>45873</v>
      </c>
      <c r="I3476" s="27" t="n">
        <v>45854</v>
      </c>
      <c r="J3476" s="27" t="n">
        <v>45854</v>
      </c>
      <c r="K3476" t="inlineStr">
        <is>
          <t>Boleto Bancário</t>
        </is>
      </c>
      <c r="L3476" t="inlineStr">
        <is>
          <t>Custo Mercadoria Vendida</t>
        </is>
      </c>
      <c r="M3476" t="inlineStr">
        <is>
          <t>Insumos - Alimentos</t>
        </is>
      </c>
      <c r="N3476" t="inlineStr">
        <is>
          <t>36324</t>
        </is>
      </c>
      <c r="O3476" t="inlineStr">
        <is>
          <t>Documentação Aprovada</t>
        </is>
      </c>
      <c r="P3476" t="inlineStr">
        <is>
          <t>Aprovado Diretoria</t>
        </is>
      </c>
      <c r="Q3476" t="inlineStr">
        <is>
          <t>Aprovado Caixa</t>
        </is>
      </c>
      <c r="R3476" t="inlineStr">
        <is>
          <t>Pago</t>
        </is>
      </c>
      <c r="S3476" t="n">
        <v>134</v>
      </c>
      <c r="T3476" t="inlineStr">
        <is>
          <t>Priceless - Bem Mais - Kamino</t>
        </is>
      </c>
    </row>
    <row r="3477">
      <c r="A3477" t="n">
        <v>150273</v>
      </c>
      <c r="B3477" t="n">
        <v>149</v>
      </c>
      <c r="C3477" t="inlineStr">
        <is>
          <t>Priceless</t>
        </is>
      </c>
      <c r="D3477" t="inlineStr">
        <is>
          <t xml:space="preserve">MS FRANGOS LTDA </t>
        </is>
      </c>
      <c r="E3477" t="n">
        <v>758</v>
      </c>
      <c r="F3477" s="27" t="n">
        <v>45873</v>
      </c>
      <c r="G3477" s="27" t="n">
        <v>45873</v>
      </c>
      <c r="H3477" s="27" t="n">
        <v>45873</v>
      </c>
      <c r="I3477" s="27" t="n">
        <v>45855</v>
      </c>
      <c r="J3477" s="27" t="n">
        <v>45869</v>
      </c>
      <c r="K3477" t="inlineStr">
        <is>
          <t>Boleto Bancário</t>
        </is>
      </c>
      <c r="L3477" t="inlineStr">
        <is>
          <t>Custo Mercadoria Vendida</t>
        </is>
      </c>
      <c r="M3477" t="inlineStr">
        <is>
          <t>Insumos - Alimentos</t>
        </is>
      </c>
      <c r="N3477" t="inlineStr">
        <is>
          <t>3423</t>
        </is>
      </c>
      <c r="O3477" t="inlineStr">
        <is>
          <t>Documentação Aprovada</t>
        </is>
      </c>
      <c r="P3477" t="inlineStr">
        <is>
          <t>Aprovado Diretoria</t>
        </is>
      </c>
      <c r="Q3477" t="inlineStr">
        <is>
          <t>Aprovado Caixa</t>
        </is>
      </c>
      <c r="R3477" t="inlineStr">
        <is>
          <t>Pago</t>
        </is>
      </c>
      <c r="S3477" t="n">
        <v>134</v>
      </c>
      <c r="T3477" t="inlineStr">
        <is>
          <t>Priceless - Bem Mais - Kamino</t>
        </is>
      </c>
    </row>
    <row r="3478">
      <c r="A3478" t="n">
        <v>149798</v>
      </c>
      <c r="B3478" t="n">
        <v>149</v>
      </c>
      <c r="C3478" t="inlineStr">
        <is>
          <t>Priceless</t>
        </is>
      </c>
      <c r="D3478" t="inlineStr">
        <is>
          <t>EMPORIO CAMARGO SILVA EIRELI ME</t>
        </is>
      </c>
      <c r="E3478" t="n">
        <v>470.55</v>
      </c>
      <c r="F3478" s="27" t="n">
        <v>45873</v>
      </c>
      <c r="G3478" s="27" t="n">
        <v>45873</v>
      </c>
      <c r="H3478" s="27" t="n">
        <v>45873</v>
      </c>
      <c r="I3478" s="27" t="n">
        <v>45868</v>
      </c>
      <c r="J3478" s="27" t="n">
        <v>45868</v>
      </c>
      <c r="K3478" t="inlineStr">
        <is>
          <t>Boleto Bancário</t>
        </is>
      </c>
      <c r="L3478" t="inlineStr">
        <is>
          <t>Custo Mercadoria Vendida</t>
        </is>
      </c>
      <c r="M3478" t="inlineStr">
        <is>
          <t>Insumos - Alimentos</t>
        </is>
      </c>
      <c r="N3478" t="inlineStr">
        <is>
          <t>1764</t>
        </is>
      </c>
      <c r="O3478" t="inlineStr">
        <is>
          <t>Documentação Aprovada</t>
        </is>
      </c>
      <c r="P3478" t="inlineStr">
        <is>
          <t>Aprovado Diretoria</t>
        </is>
      </c>
      <c r="Q3478" t="inlineStr">
        <is>
          <t>Aprovado Caixa</t>
        </is>
      </c>
      <c r="R3478" t="inlineStr">
        <is>
          <t>Pago</t>
        </is>
      </c>
      <c r="S3478" t="n">
        <v>134</v>
      </c>
      <c r="T3478" t="inlineStr">
        <is>
          <t>Priceless - Bem Mais - Kamino</t>
        </is>
      </c>
    </row>
    <row r="3479">
      <c r="A3479" t="n">
        <v>150171</v>
      </c>
      <c r="B3479" t="n">
        <v>149</v>
      </c>
      <c r="C3479" t="inlineStr">
        <is>
          <t>Priceless</t>
        </is>
      </c>
      <c r="D3479" t="inlineStr">
        <is>
          <t>VALE TRANSPORTE</t>
        </is>
      </c>
      <c r="E3479" t="n">
        <v>581.26</v>
      </c>
      <c r="F3479" s="27" t="n">
        <v>45873</v>
      </c>
      <c r="G3479" s="27" t="n">
        <v>45873</v>
      </c>
      <c r="H3479" s="27" t="n">
        <v>45873</v>
      </c>
      <c r="I3479" s="27" t="n">
        <v>45870</v>
      </c>
      <c r="J3479" s="27" t="n">
        <v>45869</v>
      </c>
      <c r="K3479" t="inlineStr">
        <is>
          <t>Boleto Bancário</t>
        </is>
      </c>
      <c r="L3479" t="inlineStr">
        <is>
          <t>Mão de Obra - Benefícios</t>
        </is>
      </c>
      <c r="M3479" t="inlineStr">
        <is>
          <t xml:space="preserve">  -  Vale-transporte</t>
        </is>
      </c>
      <c r="N3479" t="inlineStr">
        <is>
          <t>12427401</t>
        </is>
      </c>
      <c r="O3479" t="inlineStr">
        <is>
          <t>Documentação Aprovada</t>
        </is>
      </c>
      <c r="P3479" t="inlineStr">
        <is>
          <t>Aprovado Diretoria</t>
        </is>
      </c>
      <c r="Q3479" t="inlineStr">
        <is>
          <t>Aprovado Caixa</t>
        </is>
      </c>
      <c r="R3479" t="inlineStr">
        <is>
          <t>Pago</t>
        </is>
      </c>
      <c r="S3479" t="n">
        <v>149</v>
      </c>
      <c r="T3479" t="inlineStr">
        <is>
          <t>Priceless - Duroc Filial Dois - Kamino</t>
        </is>
      </c>
    </row>
    <row r="3480">
      <c r="A3480" t="n">
        <v>148952</v>
      </c>
      <c r="B3480" t="n">
        <v>149</v>
      </c>
      <c r="C3480" t="inlineStr">
        <is>
          <t>Priceless</t>
        </is>
      </c>
      <c r="D3480" t="inlineStr">
        <is>
          <t>RUBENS OLIVEIRA ANDRADE DA SILVA</t>
        </is>
      </c>
      <c r="E3480" t="n">
        <v>0</v>
      </c>
      <c r="F3480" s="27" t="n">
        <v>45873</v>
      </c>
      <c r="G3480" s="27" t="n">
        <v>45876</v>
      </c>
      <c r="H3480" s="27" t="n">
        <v>45873</v>
      </c>
      <c r="I3480" s="27" t="n">
        <v>45862</v>
      </c>
      <c r="J3480" s="27" t="n">
        <v>45862</v>
      </c>
      <c r="K3480" t="inlineStr">
        <is>
          <t>Transferência Bancária ou Pix</t>
        </is>
      </c>
      <c r="L3480" t="inlineStr">
        <is>
          <t>Marketing</t>
        </is>
      </c>
      <c r="M3480" t="inlineStr">
        <is>
          <t>Agência de Propaganda</t>
        </is>
      </c>
      <c r="N3480" t="inlineStr">
        <is>
          <t>64</t>
        </is>
      </c>
      <c r="O3480" t="inlineStr">
        <is>
          <t>Documentação Aprovada</t>
        </is>
      </c>
      <c r="P3480" t="inlineStr">
        <is>
          <t>Aprovado Diretoria</t>
        </is>
      </c>
      <c r="Q3480" t="inlineStr">
        <is>
          <t>Aprovado Caixa</t>
        </is>
      </c>
      <c r="R3480" t="inlineStr">
        <is>
          <t>Pago</t>
        </is>
      </c>
      <c r="S3480" t="n">
        <v>134</v>
      </c>
      <c r="T3480" t="inlineStr">
        <is>
          <t>Priceless - Bem Mais - Kamino</t>
        </is>
      </c>
    </row>
    <row r="3481">
      <c r="A3481" t="n">
        <v>148871</v>
      </c>
      <c r="B3481" t="n">
        <v>149</v>
      </c>
      <c r="C3481" t="inlineStr">
        <is>
          <t>Priceless</t>
        </is>
      </c>
      <c r="D3481" t="inlineStr">
        <is>
          <t>ANDREIA SANTOS FREITAS DUARTE</t>
        </is>
      </c>
      <c r="E3481" t="n">
        <v>667.5599999999999</v>
      </c>
      <c r="F3481" s="27" t="n">
        <v>45873</v>
      </c>
      <c r="G3481" s="27" t="n">
        <v>45873</v>
      </c>
      <c r="H3481" s="27" t="n">
        <v>45873</v>
      </c>
      <c r="I3481" s="27" t="n">
        <v>45862</v>
      </c>
      <c r="J3481" s="27" t="n">
        <v>45862</v>
      </c>
      <c r="K3481" t="inlineStr">
        <is>
          <t>Boleto Bancário</t>
        </is>
      </c>
      <c r="L3481" t="inlineStr">
        <is>
          <t>Utilidades</t>
        </is>
      </c>
      <c r="M3481" t="inlineStr">
        <is>
          <t>Higiene e Limpeza</t>
        </is>
      </c>
      <c r="N3481" t="inlineStr">
        <is>
          <t>2218</t>
        </is>
      </c>
      <c r="O3481" t="inlineStr">
        <is>
          <t>Documentação Aprovada</t>
        </is>
      </c>
      <c r="P3481" t="inlineStr">
        <is>
          <t>Aprovado Diretoria</t>
        </is>
      </c>
      <c r="Q3481" t="inlineStr">
        <is>
          <t>Aprovado Caixa</t>
        </is>
      </c>
      <c r="R3481" t="inlineStr">
        <is>
          <t>Pago</t>
        </is>
      </c>
      <c r="S3481" t="n">
        <v>134</v>
      </c>
      <c r="T3481" t="inlineStr">
        <is>
          <t>Priceless - Bem Mais - Kamino</t>
        </is>
      </c>
    </row>
    <row r="3482">
      <c r="A3482" t="n">
        <v>149003</v>
      </c>
      <c r="B3482" t="n">
        <v>149</v>
      </c>
      <c r="C3482" t="inlineStr">
        <is>
          <t>Priceless</t>
        </is>
      </c>
      <c r="D3482" t="inlineStr">
        <is>
          <t>ANTOINETE CHOUMAR CALICCHIO</t>
        </is>
      </c>
      <c r="E3482" t="n">
        <v>6000</v>
      </c>
      <c r="F3482" s="27" t="n">
        <v>45873</v>
      </c>
      <c r="G3482" s="27" t="n">
        <v>45873</v>
      </c>
      <c r="H3482" s="27" t="n">
        <v>45873</v>
      </c>
      <c r="I3482" s="27" t="n">
        <v>45870</v>
      </c>
      <c r="J3482" s="27" t="n">
        <v>45863</v>
      </c>
      <c r="K3482" t="inlineStr">
        <is>
          <t>Transferência Bancária ou Pix</t>
        </is>
      </c>
      <c r="L3482" t="inlineStr">
        <is>
          <t>Serviços de Terceiros</t>
        </is>
      </c>
      <c r="M3482" t="inlineStr">
        <is>
          <t>Assessoria Jurídica</t>
        </is>
      </c>
      <c r="N3482" t="inlineStr">
        <is>
          <t>6000082025</t>
        </is>
      </c>
      <c r="O3482" t="inlineStr">
        <is>
          <t>Documentação Aprovada</t>
        </is>
      </c>
      <c r="P3482" t="inlineStr">
        <is>
          <t>Aprovado Diretoria</t>
        </is>
      </c>
      <c r="Q3482" t="inlineStr">
        <is>
          <t>Aprovado Caixa</t>
        </is>
      </c>
      <c r="R3482" t="inlineStr">
        <is>
          <t>Pago</t>
        </is>
      </c>
      <c r="S3482" t="n">
        <v>134</v>
      </c>
      <c r="T3482" t="inlineStr">
        <is>
          <t>Priceless - Bem Mais - Kamino</t>
        </is>
      </c>
    </row>
    <row r="3483">
      <c r="A3483" t="n">
        <v>149506</v>
      </c>
      <c r="B3483" t="n">
        <v>149</v>
      </c>
      <c r="C3483" t="inlineStr">
        <is>
          <t>Priceless</t>
        </is>
      </c>
      <c r="D3483" t="inlineStr">
        <is>
          <t>CAMILO RODRIGUES RODRIGUES</t>
        </is>
      </c>
      <c r="E3483" t="n">
        <v>3667.52</v>
      </c>
      <c r="F3483" s="27" t="n">
        <v>45873</v>
      </c>
      <c r="G3483" s="27" t="n">
        <v>45873</v>
      </c>
      <c r="H3483" s="27" t="n">
        <v>45873</v>
      </c>
      <c r="I3483" s="27" t="n">
        <v>45839</v>
      </c>
      <c r="J3483" s="27" t="n">
        <v>45867</v>
      </c>
      <c r="K3483" t="inlineStr">
        <is>
          <t>Transferência Bancária ou Pix</t>
        </is>
      </c>
      <c r="L3483" t="inlineStr">
        <is>
          <t>Mão de Obra - Encargos e Provisões</t>
        </is>
      </c>
      <c r="M3483" t="inlineStr">
        <is>
          <t xml:space="preserve">  -  Rescisão</t>
        </is>
      </c>
      <c r="N3483" t="inlineStr">
        <is>
          <t>366752072025</t>
        </is>
      </c>
      <c r="O3483" t="inlineStr">
        <is>
          <t>Documentação Aprovada</t>
        </is>
      </c>
      <c r="P3483" t="inlineStr">
        <is>
          <t>Aprovado Diretoria</t>
        </is>
      </c>
      <c r="Q3483" t="inlineStr">
        <is>
          <t>Aprovado Caixa</t>
        </is>
      </c>
      <c r="R3483" t="inlineStr">
        <is>
          <t>Pago</t>
        </is>
      </c>
      <c r="S3483" t="n">
        <v>149</v>
      </c>
      <c r="T3483" t="inlineStr">
        <is>
          <t>Priceless - Duroc Filial Dois - Kamino</t>
        </is>
      </c>
    </row>
    <row r="3484">
      <c r="A3484" t="n">
        <v>148872</v>
      </c>
      <c r="B3484" t="n">
        <v>149</v>
      </c>
      <c r="C3484" t="inlineStr">
        <is>
          <t>Priceless</t>
        </is>
      </c>
      <c r="D3484" t="inlineStr">
        <is>
          <t>ANDREIA SANTOS FREITAS DUARTE</t>
        </is>
      </c>
      <c r="E3484" t="n">
        <v>1128.48</v>
      </c>
      <c r="F3484" s="27" t="n">
        <v>45873</v>
      </c>
      <c r="G3484" s="27" t="n">
        <v>45873</v>
      </c>
      <c r="H3484" s="27" t="n">
        <v>45873</v>
      </c>
      <c r="I3484" s="27" t="n">
        <v>45862</v>
      </c>
      <c r="J3484" s="27" t="n">
        <v>45862</v>
      </c>
      <c r="K3484" t="inlineStr">
        <is>
          <t>Boleto Bancário</t>
        </is>
      </c>
      <c r="L3484" t="inlineStr">
        <is>
          <t>Custo Mercadoria Vendida</t>
        </is>
      </c>
      <c r="M3484" t="inlineStr">
        <is>
          <t>Insumos - Alimentos</t>
        </is>
      </c>
      <c r="N3484" t="inlineStr">
        <is>
          <t>2220</t>
        </is>
      </c>
      <c r="O3484" t="inlineStr">
        <is>
          <t>Documentação Aprovada</t>
        </is>
      </c>
      <c r="P3484" t="inlineStr">
        <is>
          <t>Aprovado Diretoria</t>
        </is>
      </c>
      <c r="Q3484" t="inlineStr">
        <is>
          <t>Aprovado Caixa</t>
        </is>
      </c>
      <c r="R3484" t="inlineStr">
        <is>
          <t>Pago</t>
        </is>
      </c>
      <c r="S3484" t="n">
        <v>134</v>
      </c>
      <c r="T3484" t="inlineStr">
        <is>
          <t>Priceless - Bem Mais - Kamino</t>
        </is>
      </c>
    </row>
    <row r="3485">
      <c r="A3485" t="n">
        <v>133680</v>
      </c>
      <c r="B3485" t="n">
        <v>149</v>
      </c>
      <c r="C3485" t="inlineStr">
        <is>
          <t>Priceless</t>
        </is>
      </c>
      <c r="D3485" t="inlineStr">
        <is>
          <t>Dengo Design &amp; Mobiliario Brasileiro LTDA</t>
        </is>
      </c>
      <c r="E3485" t="n">
        <v>2773.96</v>
      </c>
      <c r="F3485" s="27" t="n">
        <v>45873</v>
      </c>
      <c r="G3485" s="27" t="n">
        <v>45873</v>
      </c>
      <c r="H3485" s="27" t="n">
        <v>45873</v>
      </c>
      <c r="I3485" s="27" t="n">
        <v>45870</v>
      </c>
      <c r="J3485" s="27" t="n"/>
      <c r="K3485" t="inlineStr">
        <is>
          <t>Boleto Bancário</t>
        </is>
      </c>
      <c r="L3485" t="inlineStr">
        <is>
          <t>Investimento - CAPEX</t>
        </is>
      </c>
      <c r="M3485" t="inlineStr">
        <is>
          <t>Investimento - Mobiliário e Decoração</t>
        </is>
      </c>
      <c r="O3485" t="inlineStr">
        <is>
          <t>Documentação Aprovada</t>
        </is>
      </c>
      <c r="P3485" t="inlineStr">
        <is>
          <t>Aprovado Diretoria</t>
        </is>
      </c>
      <c r="Q3485" t="inlineStr">
        <is>
          <t>Aprovado Caixa</t>
        </is>
      </c>
      <c r="R3485" t="inlineStr">
        <is>
          <t>Pago</t>
        </is>
      </c>
      <c r="S3485" t="n">
        <v>134</v>
      </c>
      <c r="T3485" t="inlineStr">
        <is>
          <t>Priceless - Bem Mais - Kamino</t>
        </is>
      </c>
    </row>
    <row r="3486">
      <c r="A3486" t="n">
        <v>148710</v>
      </c>
      <c r="B3486" t="n">
        <v>149</v>
      </c>
      <c r="C3486" t="inlineStr">
        <is>
          <t>Priceless</t>
        </is>
      </c>
      <c r="D3486" t="inlineStr">
        <is>
          <t>VALE TRANSPORTE</t>
        </is>
      </c>
      <c r="E3486" t="n">
        <v>399.6</v>
      </c>
      <c r="F3486" s="27" t="n">
        <v>45873</v>
      </c>
      <c r="G3486" s="27" t="n">
        <v>45870</v>
      </c>
      <c r="H3486" s="27" t="n">
        <v>45870</v>
      </c>
      <c r="I3486" s="27" t="n">
        <v>45870</v>
      </c>
      <c r="J3486" s="27" t="n">
        <v>45862</v>
      </c>
      <c r="K3486" t="inlineStr">
        <is>
          <t>Boleto Bancário</t>
        </is>
      </c>
      <c r="L3486" t="inlineStr">
        <is>
          <t>Mão de Obra - Benefícios</t>
        </is>
      </c>
      <c r="M3486" t="inlineStr">
        <is>
          <t xml:space="preserve">  -  Vale-transporte</t>
        </is>
      </c>
      <c r="N3486" t="inlineStr">
        <is>
          <t>12427410</t>
        </is>
      </c>
      <c r="O3486" t="inlineStr">
        <is>
          <t>Documentação Aprovada</t>
        </is>
      </c>
      <c r="P3486" t="inlineStr">
        <is>
          <t>Aprovado Diretoria</t>
        </is>
      </c>
      <c r="Q3486" t="inlineStr">
        <is>
          <t>Aprovado Caixa</t>
        </is>
      </c>
      <c r="R3486" t="inlineStr">
        <is>
          <t>Pago</t>
        </is>
      </c>
      <c r="S3486" t="n">
        <v>149</v>
      </c>
      <c r="T3486" t="inlineStr">
        <is>
          <t>Priceless - Duroc Filial Dois - Kamino</t>
        </is>
      </c>
    </row>
    <row r="3487">
      <c r="A3487" t="n">
        <v>150092</v>
      </c>
      <c r="B3487" t="n">
        <v>149</v>
      </c>
      <c r="C3487" t="inlineStr">
        <is>
          <t>Priceless</t>
        </is>
      </c>
      <c r="D3487" t="inlineStr">
        <is>
          <t xml:space="preserve">TELIUM TECNOLOGIA DA INFORMACAO LTDA </t>
        </is>
      </c>
      <c r="E3487" t="n">
        <v>1000</v>
      </c>
      <c r="F3487" s="27" t="n">
        <v>45869</v>
      </c>
      <c r="G3487" s="27" t="n">
        <v>45870</v>
      </c>
      <c r="H3487" s="27" t="n">
        <v>45870</v>
      </c>
      <c r="I3487" s="27" t="n">
        <v>45868</v>
      </c>
      <c r="J3487" s="27" t="n">
        <v>45869</v>
      </c>
      <c r="K3487" t="inlineStr">
        <is>
          <t>Transferência Bancária ou Pix</t>
        </is>
      </c>
      <c r="L3487" t="inlineStr">
        <is>
          <t>Endividamento</t>
        </is>
      </c>
      <c r="M3487" t="inlineStr">
        <is>
          <t>Processo Civil</t>
        </is>
      </c>
      <c r="N3487" t="inlineStr">
        <is>
          <t>.</t>
        </is>
      </c>
      <c r="O3487" t="inlineStr">
        <is>
          <t>Documentação Aprovada</t>
        </is>
      </c>
      <c r="P3487" t="inlineStr">
        <is>
          <t>Aprovado Diretoria</t>
        </is>
      </c>
      <c r="Q3487" t="inlineStr">
        <is>
          <t>Aprovado Caixa</t>
        </is>
      </c>
      <c r="R3487" t="inlineStr">
        <is>
          <t>Pago</t>
        </is>
      </c>
      <c r="S3487" t="n">
        <v>134</v>
      </c>
      <c r="T3487" t="inlineStr">
        <is>
          <t>Priceless - Bem Mais - Kamino</t>
        </is>
      </c>
    </row>
    <row r="3488">
      <c r="A3488" t="n">
        <v>153733</v>
      </c>
      <c r="B3488" t="n">
        <v>149</v>
      </c>
      <c r="C3488" t="inlineStr">
        <is>
          <t>Priceless</t>
        </is>
      </c>
      <c r="D3488" t="inlineStr">
        <is>
          <t xml:space="preserve">KAMINO INSTITUICAO DE PAGAMENTO LTDA </t>
        </is>
      </c>
      <c r="E3488" t="n">
        <v>8</v>
      </c>
      <c r="F3488" s="27" t="n">
        <v>45870</v>
      </c>
      <c r="G3488" s="27" t="n"/>
      <c r="H3488" s="27" t="n">
        <v>45870</v>
      </c>
      <c r="I3488" s="27" t="n">
        <v>45870</v>
      </c>
      <c r="J3488" s="27" t="n">
        <v>45877</v>
      </c>
      <c r="K3488" t="inlineStr">
        <is>
          <t>Transferência Bancária ou Pix</t>
        </is>
      </c>
      <c r="L3488" t="inlineStr">
        <is>
          <t>Despesas Financeiras</t>
        </is>
      </c>
      <c r="M3488" t="inlineStr">
        <is>
          <t>Tarifas Bancárias</t>
        </is>
      </c>
      <c r="N3488" t="inlineStr">
        <is>
          <t>00800</t>
        </is>
      </c>
      <c r="P3488" t="inlineStr">
        <is>
          <t>Aprovado Diretoria</t>
        </is>
      </c>
      <c r="R3488" t="inlineStr">
        <is>
          <t>Pago</t>
        </is>
      </c>
    </row>
    <row r="3489">
      <c r="A3489" t="n">
        <v>150837</v>
      </c>
      <c r="B3489" t="n">
        <v>149</v>
      </c>
      <c r="C3489" t="inlineStr">
        <is>
          <t>Priceless</t>
        </is>
      </c>
      <c r="D3489" t="inlineStr">
        <is>
          <t>ALELO INSTITUICAO DE PAGAMENTO SA</t>
        </is>
      </c>
      <c r="E3489" t="n">
        <v>0</v>
      </c>
      <c r="F3489" s="27" t="n">
        <v>45869</v>
      </c>
      <c r="G3489" s="27" t="n"/>
      <c r="H3489" s="27" t="n">
        <v>45869</v>
      </c>
      <c r="I3489" s="27" t="n">
        <v>45869</v>
      </c>
      <c r="J3489" s="27" t="n">
        <v>45873</v>
      </c>
      <c r="K3489" t="inlineStr">
        <is>
          <t>Encontro de Contas</t>
        </is>
      </c>
      <c r="L3489" t="inlineStr">
        <is>
          <t>Deduções sobre Venda</t>
        </is>
      </c>
      <c r="M3489" t="inlineStr">
        <is>
          <t>Meios de pagamento</t>
        </is>
      </c>
      <c r="N3489" t="inlineStr">
        <is>
          <t>072025</t>
        </is>
      </c>
      <c r="P3489" t="inlineStr">
        <is>
          <t>Aprovado Diretoria</t>
        </is>
      </c>
      <c r="R3489" t="inlineStr">
        <is>
          <t>Pago</t>
        </is>
      </c>
    </row>
    <row r="3490">
      <c r="A3490" t="n">
        <v>150742</v>
      </c>
      <c r="B3490" t="n">
        <v>149</v>
      </c>
      <c r="C3490" t="inlineStr">
        <is>
          <t>Priceless</t>
        </is>
      </c>
      <c r="D3490" t="inlineStr">
        <is>
          <t xml:space="preserve">KAMINO INSTITUICAO DE PAGAMENTO LTDA </t>
        </is>
      </c>
      <c r="E3490" t="n">
        <v>7</v>
      </c>
      <c r="F3490" s="27" t="n">
        <v>45869</v>
      </c>
      <c r="G3490" s="27" t="n"/>
      <c r="H3490" s="27" t="n">
        <v>45869</v>
      </c>
      <c r="I3490" s="27" t="n">
        <v>45869</v>
      </c>
      <c r="J3490" s="27" t="n">
        <v>45873</v>
      </c>
      <c r="K3490" t="inlineStr">
        <is>
          <t>Transferência Bancária ou Pix</t>
        </is>
      </c>
      <c r="L3490" t="inlineStr">
        <is>
          <t>Despesas Financeiras</t>
        </is>
      </c>
      <c r="M3490" t="inlineStr">
        <is>
          <t>Tarifas Bancárias</t>
        </is>
      </c>
      <c r="N3490" t="inlineStr">
        <is>
          <t>0070</t>
        </is>
      </c>
      <c r="P3490" t="inlineStr">
        <is>
          <t>Aprovado Diretoria</t>
        </is>
      </c>
      <c r="R3490" t="inlineStr">
        <is>
          <t>Pago</t>
        </is>
      </c>
    </row>
    <row r="3491">
      <c r="A3491" t="n">
        <v>150839</v>
      </c>
      <c r="B3491" t="n">
        <v>149</v>
      </c>
      <c r="C3491" t="inlineStr">
        <is>
          <t>Priceless</t>
        </is>
      </c>
      <c r="D3491" t="inlineStr">
        <is>
          <t>TICKET</t>
        </is>
      </c>
      <c r="E3491" t="n">
        <v>0</v>
      </c>
      <c r="F3491" s="27" t="n">
        <v>45869</v>
      </c>
      <c r="G3491" s="27" t="n"/>
      <c r="H3491" s="27" t="n">
        <v>45869</v>
      </c>
      <c r="I3491" s="27" t="n">
        <v>45869</v>
      </c>
      <c r="J3491" s="27" t="n">
        <v>45873</v>
      </c>
      <c r="K3491" t="inlineStr">
        <is>
          <t>Encontro de Contas</t>
        </is>
      </c>
      <c r="L3491" t="inlineStr">
        <is>
          <t>Deduções sobre Venda</t>
        </is>
      </c>
      <c r="M3491" t="inlineStr">
        <is>
          <t>Tarifas Bancárias</t>
        </is>
      </c>
      <c r="N3491" t="inlineStr">
        <is>
          <t>072025</t>
        </is>
      </c>
      <c r="P3491" t="inlineStr">
        <is>
          <t>Aprovado Diretoria</t>
        </is>
      </c>
      <c r="R3491" t="inlineStr">
        <is>
          <t>Pago</t>
        </is>
      </c>
    </row>
    <row r="3492">
      <c r="A3492" t="n">
        <v>150840</v>
      </c>
      <c r="B3492" t="n">
        <v>149</v>
      </c>
      <c r="C3492" t="inlineStr">
        <is>
          <t>Priceless</t>
        </is>
      </c>
      <c r="D3492" t="inlineStr">
        <is>
          <t>BANCO VR</t>
        </is>
      </c>
      <c r="E3492" t="n">
        <v>0</v>
      </c>
      <c r="F3492" s="27" t="n">
        <v>45869</v>
      </c>
      <c r="G3492" s="27" t="n"/>
      <c r="H3492" s="27" t="n">
        <v>45869</v>
      </c>
      <c r="I3492" s="27" t="n">
        <v>45869</v>
      </c>
      <c r="J3492" s="27" t="n">
        <v>45873</v>
      </c>
      <c r="K3492" t="inlineStr">
        <is>
          <t>Encontro de Contas</t>
        </is>
      </c>
      <c r="L3492" t="inlineStr">
        <is>
          <t>Deduções sobre Venda</t>
        </is>
      </c>
      <c r="M3492" t="inlineStr">
        <is>
          <t>Meios de pagamento</t>
        </is>
      </c>
      <c r="N3492" t="inlineStr">
        <is>
          <t>072025</t>
        </is>
      </c>
      <c r="P3492" t="inlineStr">
        <is>
          <t>Aprovado Diretoria</t>
        </is>
      </c>
      <c r="R3492" t="inlineStr">
        <is>
          <t>Pago</t>
        </is>
      </c>
    </row>
    <row r="3493">
      <c r="A3493" t="n">
        <v>151181</v>
      </c>
      <c r="B3493" t="n">
        <v>149</v>
      </c>
      <c r="C3493" t="inlineStr">
        <is>
          <t>Priceless</t>
        </is>
      </c>
      <c r="D3493" t="inlineStr">
        <is>
          <t xml:space="preserve">GETNET </t>
        </is>
      </c>
      <c r="E3493" t="n">
        <v>0</v>
      </c>
      <c r="F3493" s="27" t="n">
        <v>45869</v>
      </c>
      <c r="G3493" s="27" t="n"/>
      <c r="H3493" s="27" t="n">
        <v>45869</v>
      </c>
      <c r="I3493" s="27" t="n">
        <v>45869</v>
      </c>
      <c r="J3493" s="27" t="n">
        <v>45873</v>
      </c>
      <c r="K3493" t="inlineStr">
        <is>
          <t>Encontro de Contas</t>
        </is>
      </c>
      <c r="L3493" t="inlineStr">
        <is>
          <t>Informática e TI</t>
        </is>
      </c>
      <c r="M3493" t="inlineStr">
        <is>
          <t>Sistemas Gerais - Operacionais</t>
        </is>
      </c>
      <c r="N3493" t="inlineStr">
        <is>
          <t>072025</t>
        </is>
      </c>
      <c r="P3493" t="inlineStr">
        <is>
          <t>Aprovado Diretoria</t>
        </is>
      </c>
      <c r="R3493" t="inlineStr">
        <is>
          <t>Pago</t>
        </is>
      </c>
    </row>
    <row r="3494">
      <c r="A3494" t="n">
        <v>143039</v>
      </c>
      <c r="B3494" t="n">
        <v>149</v>
      </c>
      <c r="C3494" t="inlineStr">
        <is>
          <t>Priceless</t>
        </is>
      </c>
      <c r="D3494" t="inlineStr">
        <is>
          <t>AMBEV S.A.</t>
        </is>
      </c>
      <c r="E3494" t="n">
        <v>678.42</v>
      </c>
      <c r="F3494" s="27" t="n">
        <v>45870</v>
      </c>
      <c r="G3494" s="27" t="n">
        <v>45869</v>
      </c>
      <c r="H3494" s="27" t="n">
        <v>45869</v>
      </c>
      <c r="I3494" s="27" t="n">
        <v>45840</v>
      </c>
      <c r="J3494" s="27" t="n">
        <v>45840</v>
      </c>
      <c r="K3494" t="inlineStr">
        <is>
          <t>Boleto Bancário</t>
        </is>
      </c>
      <c r="L3494" t="inlineStr">
        <is>
          <t>Custo Mercadoria Vendida</t>
        </is>
      </c>
      <c r="M3494" t="inlineStr">
        <is>
          <t>Insumos - Bebidas</t>
        </is>
      </c>
      <c r="N3494" t="inlineStr">
        <is>
          <t>595315</t>
        </is>
      </c>
      <c r="O3494" t="inlineStr">
        <is>
          <t>Documentação Aprovada</t>
        </is>
      </c>
      <c r="P3494" t="inlineStr">
        <is>
          <t>Aprovado Diretoria</t>
        </is>
      </c>
      <c r="Q3494" t="inlineStr">
        <is>
          <t>Aprovado Caixa</t>
        </is>
      </c>
      <c r="R3494" t="inlineStr">
        <is>
          <t>Pago</t>
        </is>
      </c>
      <c r="S3494" t="n">
        <v>134</v>
      </c>
      <c r="T3494" t="inlineStr">
        <is>
          <t>Priceless - Bem Mais - Kamino</t>
        </is>
      </c>
    </row>
    <row r="3495">
      <c r="A3495" t="n">
        <v>143863</v>
      </c>
      <c r="B3495" t="n">
        <v>149</v>
      </c>
      <c r="C3495" t="inlineStr">
        <is>
          <t>Priceless</t>
        </is>
      </c>
      <c r="D3495" t="inlineStr">
        <is>
          <t>EMPORIO M&amp;M LTDA</t>
        </is>
      </c>
      <c r="E3495" t="n">
        <v>202.5</v>
      </c>
      <c r="F3495" s="27" t="n">
        <v>45869</v>
      </c>
      <c r="G3495" s="27" t="n">
        <v>45869</v>
      </c>
      <c r="H3495" s="27" t="n">
        <v>45869</v>
      </c>
      <c r="I3495" s="27" t="n">
        <v>45841</v>
      </c>
      <c r="J3495" s="27" t="n">
        <v>45841</v>
      </c>
      <c r="K3495" t="inlineStr">
        <is>
          <t>Boleto Bancário</t>
        </is>
      </c>
      <c r="L3495" t="inlineStr">
        <is>
          <t>Custo Mercadoria Vendida</t>
        </is>
      </c>
      <c r="M3495" t="inlineStr">
        <is>
          <t>Insumos - Alimentos</t>
        </is>
      </c>
      <c r="N3495" t="inlineStr">
        <is>
          <t>18200</t>
        </is>
      </c>
      <c r="O3495" t="inlineStr">
        <is>
          <t>Documentação Aprovada</t>
        </is>
      </c>
      <c r="P3495" t="inlineStr">
        <is>
          <t>Aprovado Diretoria</t>
        </is>
      </c>
      <c r="Q3495" t="inlineStr">
        <is>
          <t>Aprovado Caixa</t>
        </is>
      </c>
      <c r="R3495" t="inlineStr">
        <is>
          <t>Pago</t>
        </is>
      </c>
      <c r="S3495" t="n">
        <v>134</v>
      </c>
      <c r="T3495" t="inlineStr">
        <is>
          <t>Priceless - Bem Mais - Kamino</t>
        </is>
      </c>
    </row>
    <row r="3496">
      <c r="A3496" t="n">
        <v>143864</v>
      </c>
      <c r="B3496" t="n">
        <v>149</v>
      </c>
      <c r="C3496" t="inlineStr">
        <is>
          <t>Priceless</t>
        </is>
      </c>
      <c r="D3496" t="inlineStr">
        <is>
          <t>ZAHIL IMPORTADORA LTDA</t>
        </is>
      </c>
      <c r="E3496" t="n">
        <v>1204.51</v>
      </c>
      <c r="F3496" s="27" t="n">
        <v>45869</v>
      </c>
      <c r="G3496" s="27" t="n">
        <v>45869</v>
      </c>
      <c r="H3496" s="27" t="n">
        <v>45869</v>
      </c>
      <c r="I3496" s="27" t="n">
        <v>45841</v>
      </c>
      <c r="J3496" s="27" t="n">
        <v>45841</v>
      </c>
      <c r="K3496" t="inlineStr">
        <is>
          <t>Boleto Bancário</t>
        </is>
      </c>
      <c r="L3496" t="inlineStr">
        <is>
          <t>Custo Mercadoria Vendida</t>
        </is>
      </c>
      <c r="M3496" t="inlineStr">
        <is>
          <t>Insumos - Bebidas</t>
        </is>
      </c>
      <c r="N3496" t="inlineStr">
        <is>
          <t>250905</t>
        </is>
      </c>
      <c r="O3496" t="inlineStr">
        <is>
          <t>Documentação Aprovada</t>
        </is>
      </c>
      <c r="P3496" t="inlineStr">
        <is>
          <t>Aprovado Diretoria</t>
        </is>
      </c>
      <c r="Q3496" t="inlineStr">
        <is>
          <t>Aprovado Caixa</t>
        </is>
      </c>
      <c r="R3496" t="inlineStr">
        <is>
          <t>Pago</t>
        </is>
      </c>
      <c r="S3496" t="n">
        <v>134</v>
      </c>
      <c r="T3496" t="inlineStr">
        <is>
          <t>Priceless - Bem Mais - Kamino</t>
        </is>
      </c>
    </row>
    <row r="3497">
      <c r="A3497" t="n">
        <v>144039</v>
      </c>
      <c r="B3497" t="n">
        <v>149</v>
      </c>
      <c r="C3497" t="inlineStr">
        <is>
          <t>Priceless</t>
        </is>
      </c>
      <c r="D3497" t="inlineStr">
        <is>
          <t>QUEIJARIA ATALAIA LTDA</t>
        </is>
      </c>
      <c r="E3497" t="n">
        <v>518.5700000000001</v>
      </c>
      <c r="F3497" s="27" t="n">
        <v>45869</v>
      </c>
      <c r="G3497" s="27" t="n">
        <v>45869</v>
      </c>
      <c r="H3497" s="27" t="n">
        <v>45869</v>
      </c>
      <c r="I3497" s="27" t="n">
        <v>45842</v>
      </c>
      <c r="J3497" s="27" t="n">
        <v>45842</v>
      </c>
      <c r="K3497" t="inlineStr">
        <is>
          <t>Boleto Bancário</t>
        </is>
      </c>
      <c r="L3497" t="inlineStr">
        <is>
          <t>Custo Mercadoria Vendida</t>
        </is>
      </c>
      <c r="M3497" t="inlineStr">
        <is>
          <t>Insumos - Alimentos</t>
        </is>
      </c>
      <c r="N3497" t="inlineStr">
        <is>
          <t>11046</t>
        </is>
      </c>
      <c r="O3497" t="inlineStr">
        <is>
          <t>Documentação Aprovada</t>
        </is>
      </c>
      <c r="P3497" t="inlineStr">
        <is>
          <t>Aprovado Diretoria</t>
        </is>
      </c>
      <c r="Q3497" t="inlineStr">
        <is>
          <t>Aprovado Caixa</t>
        </is>
      </c>
      <c r="R3497" t="inlineStr">
        <is>
          <t>Pago</t>
        </is>
      </c>
      <c r="S3497" t="n">
        <v>134</v>
      </c>
      <c r="T3497" t="inlineStr">
        <is>
          <t>Priceless - Bem Mais - Kamino</t>
        </is>
      </c>
    </row>
    <row r="3498">
      <c r="A3498" t="n">
        <v>146246</v>
      </c>
      <c r="B3498" t="n">
        <v>149</v>
      </c>
      <c r="C3498" t="inlineStr">
        <is>
          <t>Priceless</t>
        </is>
      </c>
      <c r="D3498" t="inlineStr">
        <is>
          <t>VALE TRANSPORTE</t>
        </is>
      </c>
      <c r="E3498" t="n">
        <v>6841.87</v>
      </c>
      <c r="F3498" s="27" t="n">
        <v>45869</v>
      </c>
      <c r="G3498" s="27" t="n">
        <v>45869</v>
      </c>
      <c r="H3498" s="27" t="n">
        <v>45869</v>
      </c>
      <c r="I3498" s="27" t="n">
        <v>45870</v>
      </c>
      <c r="J3498" s="27" t="n">
        <v>45852</v>
      </c>
      <c r="K3498" t="inlineStr">
        <is>
          <t>Boleto Bancário</t>
        </is>
      </c>
      <c r="L3498" t="inlineStr">
        <is>
          <t>Mão de Obra - Benefícios</t>
        </is>
      </c>
      <c r="M3498" t="inlineStr">
        <is>
          <t xml:space="preserve">  -  Vale-transporte</t>
        </is>
      </c>
      <c r="N3498" t="inlineStr">
        <is>
          <t>236128008</t>
        </is>
      </c>
      <c r="O3498" t="inlineStr">
        <is>
          <t>Documentação Aprovada</t>
        </is>
      </c>
      <c r="P3498" t="inlineStr">
        <is>
          <t>Aprovado Diretoria</t>
        </is>
      </c>
      <c r="Q3498" t="inlineStr">
        <is>
          <t>Aprovado Caixa</t>
        </is>
      </c>
      <c r="R3498" t="inlineStr">
        <is>
          <t>Pago</t>
        </is>
      </c>
      <c r="S3498" t="n">
        <v>149</v>
      </c>
      <c r="T3498" t="inlineStr">
        <is>
          <t>Priceless - Duroc Filial Dois - Kamino</t>
        </is>
      </c>
    </row>
    <row r="3499">
      <c r="A3499" t="n">
        <v>145977</v>
      </c>
      <c r="B3499" t="n">
        <v>149</v>
      </c>
      <c r="C3499" t="inlineStr">
        <is>
          <t>Priceless</t>
        </is>
      </c>
      <c r="D3499" t="inlineStr">
        <is>
          <t xml:space="preserve">EMPORIO MEL </t>
        </is>
      </c>
      <c r="E3499" t="n">
        <v>954.25</v>
      </c>
      <c r="F3499" s="27" t="n">
        <v>45870</v>
      </c>
      <c r="G3499" s="27" t="n">
        <v>45869</v>
      </c>
      <c r="H3499" s="27" t="n">
        <v>45869</v>
      </c>
      <c r="I3499" s="27" t="n">
        <v>45849</v>
      </c>
      <c r="J3499" s="27" t="n">
        <v>45849</v>
      </c>
      <c r="K3499" t="inlineStr">
        <is>
          <t>Boleto Bancário</t>
        </is>
      </c>
      <c r="L3499" t="inlineStr">
        <is>
          <t>Custo Mercadoria Vendida</t>
        </is>
      </c>
      <c r="M3499" t="inlineStr">
        <is>
          <t>Insumos - Alimentos</t>
        </is>
      </c>
      <c r="N3499" t="inlineStr">
        <is>
          <t>460676</t>
        </is>
      </c>
      <c r="O3499" t="inlineStr">
        <is>
          <t>Documentação Aprovada</t>
        </is>
      </c>
      <c r="P3499" t="inlineStr">
        <is>
          <t>Aprovado Diretoria</t>
        </is>
      </c>
      <c r="Q3499" t="inlineStr">
        <is>
          <t>Aprovado Caixa</t>
        </is>
      </c>
      <c r="R3499" t="inlineStr">
        <is>
          <t>Pago</t>
        </is>
      </c>
      <c r="S3499" t="n">
        <v>134</v>
      </c>
      <c r="T3499" t="inlineStr">
        <is>
          <t>Priceless - Bem Mais - Kamino</t>
        </is>
      </c>
    </row>
    <row r="3500">
      <c r="A3500" t="n">
        <v>145896</v>
      </c>
      <c r="B3500" t="n">
        <v>149</v>
      </c>
      <c r="C3500" t="inlineStr">
        <is>
          <t>Priceless</t>
        </is>
      </c>
      <c r="D3500" t="inlineStr">
        <is>
          <t>Horizon Madeiras LTDA Wood Palm Comercio de Madeira LTDA</t>
        </is>
      </c>
      <c r="E3500" t="n">
        <v>65000</v>
      </c>
      <c r="F3500" s="27" t="n">
        <v>45869</v>
      </c>
      <c r="G3500" s="27" t="n">
        <v>45869</v>
      </c>
      <c r="H3500" s="27" t="n">
        <v>45869</v>
      </c>
      <c r="I3500" s="27" t="n">
        <v>45849</v>
      </c>
      <c r="J3500" s="27" t="n">
        <v>45849</v>
      </c>
      <c r="K3500" t="inlineStr">
        <is>
          <t>Transferência Bancária ou Pix</t>
        </is>
      </c>
      <c r="L3500" t="inlineStr">
        <is>
          <t>Investimento - CAPEX</t>
        </is>
      </c>
      <c r="M3500" t="inlineStr">
        <is>
          <t xml:space="preserve">Investimento - Construção - Obra </t>
        </is>
      </c>
      <c r="N3500" t="inlineStr">
        <is>
          <t>PARC 2/4</t>
        </is>
      </c>
      <c r="O3500" t="inlineStr">
        <is>
          <t>Documentação Aprovada</t>
        </is>
      </c>
      <c r="P3500" t="inlineStr">
        <is>
          <t>Aprovado Diretoria</t>
        </is>
      </c>
      <c r="Q3500" t="inlineStr">
        <is>
          <t>Aprovado Caixa</t>
        </is>
      </c>
      <c r="R3500" t="inlineStr">
        <is>
          <t>Pago</t>
        </is>
      </c>
      <c r="S3500" t="n">
        <v>134</v>
      </c>
      <c r="T3500" t="inlineStr">
        <is>
          <t>Priceless - Bem Mais - Kamino</t>
        </is>
      </c>
    </row>
    <row r="3501">
      <c r="A3501" t="n">
        <v>148056</v>
      </c>
      <c r="B3501" t="n">
        <v>149</v>
      </c>
      <c r="C3501" t="inlineStr">
        <is>
          <t>Priceless</t>
        </is>
      </c>
      <c r="D3501" t="inlineStr">
        <is>
          <t>WPP COMERCIO DE CARNES LTDA</t>
        </is>
      </c>
      <c r="E3501" t="n">
        <v>748.54</v>
      </c>
      <c r="F3501" s="27" t="n">
        <v>45870</v>
      </c>
      <c r="G3501" s="27" t="n">
        <v>45869</v>
      </c>
      <c r="H3501" s="27" t="n">
        <v>45869</v>
      </c>
      <c r="I3501" s="27" t="n">
        <v>45859</v>
      </c>
      <c r="J3501" s="27" t="n">
        <v>45859</v>
      </c>
      <c r="K3501" t="inlineStr">
        <is>
          <t>Boleto Bancário</t>
        </is>
      </c>
      <c r="L3501" t="inlineStr">
        <is>
          <t>Custo Mercadoria Vendida</t>
        </is>
      </c>
      <c r="M3501" t="inlineStr">
        <is>
          <t>Insumos - Alimentos</t>
        </is>
      </c>
      <c r="N3501" t="inlineStr">
        <is>
          <t>73512</t>
        </is>
      </c>
      <c r="O3501" t="inlineStr">
        <is>
          <t>Documentação Aprovada</t>
        </is>
      </c>
      <c r="P3501" t="inlineStr">
        <is>
          <t>Aprovado Diretoria</t>
        </is>
      </c>
      <c r="Q3501" t="inlineStr">
        <is>
          <t>Aprovado Caixa</t>
        </is>
      </c>
      <c r="R3501" t="inlineStr">
        <is>
          <t>Pago</t>
        </is>
      </c>
      <c r="S3501" t="n">
        <v>134</v>
      </c>
      <c r="T3501" t="inlineStr">
        <is>
          <t>Priceless - Bem Mais - Kamino</t>
        </is>
      </c>
    </row>
    <row r="3502">
      <c r="A3502" t="n">
        <v>148062</v>
      </c>
      <c r="B3502" t="n">
        <v>149</v>
      </c>
      <c r="C3502" t="inlineStr">
        <is>
          <t>Priceless</t>
        </is>
      </c>
      <c r="D3502" t="inlineStr">
        <is>
          <t>CECILIA TSUYACO ARAKI SILVA LTDA</t>
        </is>
      </c>
      <c r="E3502" t="n">
        <v>725.2</v>
      </c>
      <c r="F3502" s="27" t="n">
        <v>45870</v>
      </c>
      <c r="G3502" s="27" t="n">
        <v>45869</v>
      </c>
      <c r="H3502" s="27" t="n">
        <v>45869</v>
      </c>
      <c r="I3502" s="27" t="n">
        <v>45859</v>
      </c>
      <c r="J3502" s="27" t="n">
        <v>45859</v>
      </c>
      <c r="K3502" t="inlineStr">
        <is>
          <t>Boleto Bancário</t>
        </is>
      </c>
      <c r="L3502" t="inlineStr">
        <is>
          <t>Custo Mercadoria Vendida</t>
        </is>
      </c>
      <c r="M3502" t="inlineStr">
        <is>
          <t>Insumos - Alimentos</t>
        </is>
      </c>
      <c r="N3502" t="inlineStr">
        <is>
          <t>374766</t>
        </is>
      </c>
      <c r="O3502" t="inlineStr">
        <is>
          <t>Documentação Aprovada</t>
        </is>
      </c>
      <c r="P3502" t="inlineStr">
        <is>
          <t>Aprovado Diretoria</t>
        </is>
      </c>
      <c r="Q3502" t="inlineStr">
        <is>
          <t>Aprovado Caixa</t>
        </is>
      </c>
      <c r="R3502" t="inlineStr">
        <is>
          <t>Pago</t>
        </is>
      </c>
      <c r="S3502" t="n">
        <v>134</v>
      </c>
      <c r="T3502" t="inlineStr">
        <is>
          <t>Priceless - Bem Mais - Kamino</t>
        </is>
      </c>
    </row>
    <row r="3503">
      <c r="A3503" t="n">
        <v>148363</v>
      </c>
      <c r="B3503" t="n">
        <v>149</v>
      </c>
      <c r="C3503" t="inlineStr">
        <is>
          <t>Priceless</t>
        </is>
      </c>
      <c r="D3503" t="inlineStr">
        <is>
          <t>GUILHERME ALONSO RATIS</t>
        </is>
      </c>
      <c r="E3503" t="n">
        <v>6864.74</v>
      </c>
      <c r="F3503" s="27" t="n">
        <v>45869</v>
      </c>
      <c r="G3503" s="27" t="n">
        <v>45869</v>
      </c>
      <c r="H3503" s="27" t="n">
        <v>45869</v>
      </c>
      <c r="I3503" s="27" t="n">
        <v>45839</v>
      </c>
      <c r="J3503" s="27" t="n">
        <v>45861</v>
      </c>
      <c r="K3503" t="inlineStr">
        <is>
          <t>Transferência Bancária ou Pix</t>
        </is>
      </c>
      <c r="L3503" t="inlineStr">
        <is>
          <t>Mão de Obra - Encargos e Provisões</t>
        </is>
      </c>
      <c r="M3503" t="inlineStr">
        <is>
          <t xml:space="preserve">  -  Rescisão</t>
        </is>
      </c>
      <c r="N3503" t="inlineStr">
        <is>
          <t>686474072025</t>
        </is>
      </c>
      <c r="O3503" t="inlineStr">
        <is>
          <t>Documentação Aprovada</t>
        </is>
      </c>
      <c r="P3503" t="inlineStr">
        <is>
          <t>Aprovado Diretoria</t>
        </is>
      </c>
      <c r="Q3503" t="inlineStr">
        <is>
          <t>Aprovado Caixa</t>
        </is>
      </c>
      <c r="R3503" t="inlineStr">
        <is>
          <t>Pago</t>
        </is>
      </c>
      <c r="S3503" t="n">
        <v>149</v>
      </c>
      <c r="T3503" t="inlineStr">
        <is>
          <t>Priceless - Duroc Filial Dois - Kamino</t>
        </is>
      </c>
    </row>
    <row r="3504">
      <c r="A3504" t="n">
        <v>147663</v>
      </c>
      <c r="B3504" t="n">
        <v>149</v>
      </c>
      <c r="C3504" t="inlineStr">
        <is>
          <t>Priceless</t>
        </is>
      </c>
      <c r="D3504" t="inlineStr">
        <is>
          <t>PSSS LTDA</t>
        </is>
      </c>
      <c r="E3504" t="n">
        <v>1342.48</v>
      </c>
      <c r="F3504" s="27" t="n">
        <v>45869</v>
      </c>
      <c r="G3504" s="27" t="n">
        <v>45869</v>
      </c>
      <c r="H3504" s="27" t="n">
        <v>45869</v>
      </c>
      <c r="I3504" s="27" t="n">
        <v>45855</v>
      </c>
      <c r="J3504" s="27" t="n">
        <v>45855</v>
      </c>
      <c r="K3504" t="inlineStr">
        <is>
          <t>Boleto Bancário</t>
        </is>
      </c>
      <c r="L3504" t="inlineStr">
        <is>
          <t>Utilidades</t>
        </is>
      </c>
      <c r="M3504" t="inlineStr">
        <is>
          <t>Higiene e Limpeza</t>
        </is>
      </c>
      <c r="N3504" t="inlineStr">
        <is>
          <t>1968</t>
        </is>
      </c>
      <c r="O3504" t="inlineStr">
        <is>
          <t>Documentação Aprovada</t>
        </is>
      </c>
      <c r="P3504" t="inlineStr">
        <is>
          <t>Aprovado Diretoria</t>
        </is>
      </c>
      <c r="Q3504" t="inlineStr">
        <is>
          <t>Aprovado Caixa</t>
        </is>
      </c>
      <c r="R3504" t="inlineStr">
        <is>
          <t>Pago</t>
        </is>
      </c>
      <c r="S3504" t="n">
        <v>134</v>
      </c>
      <c r="T3504" t="inlineStr">
        <is>
          <t>Priceless - Bem Mais - Kamino</t>
        </is>
      </c>
    </row>
    <row r="3505">
      <c r="A3505" t="n">
        <v>147661</v>
      </c>
      <c r="B3505" t="n">
        <v>149</v>
      </c>
      <c r="C3505" t="inlineStr">
        <is>
          <t>Priceless</t>
        </is>
      </c>
      <c r="D3505" t="inlineStr">
        <is>
          <t>MARINA CABRAL GONCALVES - CIA LTDA</t>
        </is>
      </c>
      <c r="E3505" t="n">
        <v>168</v>
      </c>
      <c r="F3505" s="27" t="n">
        <v>45869</v>
      </c>
      <c r="G3505" s="27" t="n">
        <v>45869</v>
      </c>
      <c r="H3505" s="27" t="n">
        <v>45869</v>
      </c>
      <c r="I3505" s="27" t="n">
        <v>45855</v>
      </c>
      <c r="J3505" s="27" t="n">
        <v>45855</v>
      </c>
      <c r="K3505" t="inlineStr">
        <is>
          <t>Boleto Bancário</t>
        </is>
      </c>
      <c r="L3505" t="inlineStr">
        <is>
          <t>Custo Mercadoria Vendida</t>
        </is>
      </c>
      <c r="M3505" t="inlineStr">
        <is>
          <t>Insumos - Alimentos</t>
        </is>
      </c>
      <c r="N3505" t="inlineStr">
        <is>
          <t>14436</t>
        </is>
      </c>
      <c r="O3505" t="inlineStr">
        <is>
          <t>Documentação Aprovada</t>
        </is>
      </c>
      <c r="P3505" t="inlineStr">
        <is>
          <t>Aprovado Diretoria</t>
        </is>
      </c>
      <c r="Q3505" t="inlineStr">
        <is>
          <t>Aprovado Caixa</t>
        </is>
      </c>
      <c r="R3505" t="inlineStr">
        <is>
          <t>Pago</t>
        </is>
      </c>
      <c r="S3505" t="n">
        <v>134</v>
      </c>
      <c r="T3505" t="inlineStr">
        <is>
          <t>Priceless - Bem Mais - Kamino</t>
        </is>
      </c>
    </row>
    <row r="3506">
      <c r="A3506" t="n">
        <v>147884</v>
      </c>
      <c r="B3506" t="n">
        <v>149</v>
      </c>
      <c r="C3506" t="inlineStr">
        <is>
          <t>Priceless</t>
        </is>
      </c>
      <c r="D3506" t="inlineStr">
        <is>
          <t>CECILIA TSUYACO ARAKI SILVA LTDA</t>
        </is>
      </c>
      <c r="E3506" t="n">
        <v>397.93</v>
      </c>
      <c r="F3506" s="27" t="n">
        <v>45869</v>
      </c>
      <c r="G3506" s="27" t="n">
        <v>45869</v>
      </c>
      <c r="H3506" s="27" t="n">
        <v>45869</v>
      </c>
      <c r="I3506" s="27" t="n">
        <v>45856</v>
      </c>
      <c r="J3506" s="27" t="n">
        <v>45856</v>
      </c>
      <c r="K3506" t="inlineStr">
        <is>
          <t>Boleto Bancário</t>
        </is>
      </c>
      <c r="L3506" t="inlineStr">
        <is>
          <t>Custo Mercadoria Vendida</t>
        </is>
      </c>
      <c r="M3506" t="inlineStr">
        <is>
          <t>Insumos - Alimentos</t>
        </is>
      </c>
      <c r="N3506" t="inlineStr">
        <is>
          <t>374663</t>
        </is>
      </c>
      <c r="O3506" t="inlineStr">
        <is>
          <t>Documentação Aprovada</t>
        </is>
      </c>
      <c r="P3506" t="inlineStr">
        <is>
          <t>Aprovado Diretoria</t>
        </is>
      </c>
      <c r="Q3506" t="inlineStr">
        <is>
          <t>Aprovado Caixa</t>
        </is>
      </c>
      <c r="R3506" t="inlineStr">
        <is>
          <t>Pago</t>
        </is>
      </c>
      <c r="S3506" t="n">
        <v>134</v>
      </c>
      <c r="T3506" t="inlineStr">
        <is>
          <t>Priceless - Bem Mais - Kamino</t>
        </is>
      </c>
    </row>
    <row r="3507">
      <c r="A3507" t="n">
        <v>147883</v>
      </c>
      <c r="B3507" t="n">
        <v>149</v>
      </c>
      <c r="C3507" t="inlineStr">
        <is>
          <t>Priceless</t>
        </is>
      </c>
      <c r="D3507" t="inlineStr">
        <is>
          <t>D.R.O. PRODUTOS ALIMENTICIOS LTDA</t>
        </is>
      </c>
      <c r="E3507" t="n">
        <v>154.68</v>
      </c>
      <c r="F3507" s="27" t="n">
        <v>45869</v>
      </c>
      <c r="G3507" s="27" t="n">
        <v>45869</v>
      </c>
      <c r="H3507" s="27" t="n">
        <v>45869</v>
      </c>
      <c r="I3507" s="27" t="n">
        <v>45856</v>
      </c>
      <c r="J3507" s="27" t="n">
        <v>45856</v>
      </c>
      <c r="K3507" t="inlineStr">
        <is>
          <t>Boleto Bancário</t>
        </is>
      </c>
      <c r="L3507" t="inlineStr">
        <is>
          <t>Custo Mercadoria Vendida</t>
        </is>
      </c>
      <c r="M3507" t="inlineStr">
        <is>
          <t>Insumos - Alimentos</t>
        </is>
      </c>
      <c r="N3507" t="inlineStr">
        <is>
          <t>38027</t>
        </is>
      </c>
      <c r="O3507" t="inlineStr">
        <is>
          <t>Documentação Aprovada</t>
        </is>
      </c>
      <c r="P3507" t="inlineStr">
        <is>
          <t>Aprovado Diretoria</t>
        </is>
      </c>
      <c r="Q3507" t="inlineStr">
        <is>
          <t>Aprovado Caixa</t>
        </is>
      </c>
      <c r="R3507" t="inlineStr">
        <is>
          <t>Pago</t>
        </is>
      </c>
      <c r="S3507" t="n">
        <v>134</v>
      </c>
      <c r="T3507" t="inlineStr">
        <is>
          <t>Priceless - Bem Mais - Kamino</t>
        </is>
      </c>
    </row>
    <row r="3508">
      <c r="A3508" t="n">
        <v>147109</v>
      </c>
      <c r="B3508" t="n">
        <v>149</v>
      </c>
      <c r="C3508" t="inlineStr">
        <is>
          <t>Priceless</t>
        </is>
      </c>
      <c r="D3508" t="inlineStr">
        <is>
          <t>HORTIFRUTIGRANJEIRO RODRIGUES LTDA</t>
        </is>
      </c>
      <c r="E3508" t="n">
        <v>318.5</v>
      </c>
      <c r="F3508" s="27" t="n">
        <v>45869</v>
      </c>
      <c r="G3508" s="27" t="n">
        <v>45869</v>
      </c>
      <c r="H3508" s="27" t="n">
        <v>45869</v>
      </c>
      <c r="I3508" s="27" t="n">
        <v>45854</v>
      </c>
      <c r="J3508" s="27" t="n">
        <v>45854</v>
      </c>
      <c r="K3508" t="inlineStr">
        <is>
          <t>Boleto Bancário</t>
        </is>
      </c>
      <c r="L3508" t="inlineStr">
        <is>
          <t>Custo Mercadoria Vendida</t>
        </is>
      </c>
      <c r="M3508" t="inlineStr">
        <is>
          <t>Insumos - Alimentos</t>
        </is>
      </c>
      <c r="N3508" t="inlineStr">
        <is>
          <t>11594</t>
        </is>
      </c>
      <c r="O3508" t="inlineStr">
        <is>
          <t>Documentação Aprovada</t>
        </is>
      </c>
      <c r="P3508" t="inlineStr">
        <is>
          <t>Aprovado Diretoria</t>
        </is>
      </c>
      <c r="Q3508" t="inlineStr">
        <is>
          <t>Aprovado Caixa</t>
        </is>
      </c>
      <c r="R3508" t="inlineStr">
        <is>
          <t>Pago</t>
        </is>
      </c>
      <c r="S3508" t="n">
        <v>134</v>
      </c>
      <c r="T3508" t="inlineStr">
        <is>
          <t>Priceless - Bem Mais - Kamino</t>
        </is>
      </c>
    </row>
    <row r="3509">
      <c r="A3509" t="n">
        <v>131794</v>
      </c>
      <c r="B3509" t="n">
        <v>149</v>
      </c>
      <c r="C3509" t="inlineStr">
        <is>
          <t>Priceless</t>
        </is>
      </c>
      <c r="D3509" t="inlineStr">
        <is>
          <t>ESTAFF SOLUCOES TECNOLOGICAS DE AGENCIAMENTO LTDA</t>
        </is>
      </c>
      <c r="E3509" t="n">
        <v>14982</v>
      </c>
      <c r="F3509" s="27" t="n">
        <v>45869</v>
      </c>
      <c r="G3509" s="27" t="n">
        <v>45869</v>
      </c>
      <c r="H3509" s="27" t="n">
        <v>45869</v>
      </c>
      <c r="I3509" s="27" t="n">
        <v>45860</v>
      </c>
      <c r="J3509" s="27" t="n"/>
      <c r="K3509" t="inlineStr">
        <is>
          <t>Boleto Bancário</t>
        </is>
      </c>
      <c r="L3509" t="inlineStr">
        <is>
          <t>Mão de Obra - Extra</t>
        </is>
      </c>
      <c r="M3509" t="inlineStr">
        <is>
          <t>Mão de Obra Extra</t>
        </is>
      </c>
      <c r="N3509" t="inlineStr">
        <is>
          <t>18909</t>
        </is>
      </c>
      <c r="O3509" t="inlineStr">
        <is>
          <t>Documentação Aprovada</t>
        </is>
      </c>
      <c r="P3509" t="inlineStr">
        <is>
          <t>Aprovado Diretoria</t>
        </is>
      </c>
      <c r="Q3509" t="inlineStr">
        <is>
          <t>Aprovado Caixa</t>
        </is>
      </c>
      <c r="R3509" t="inlineStr">
        <is>
          <t>Pago</t>
        </is>
      </c>
      <c r="S3509" t="n">
        <v>134</v>
      </c>
      <c r="T3509" t="inlineStr">
        <is>
          <t>Priceless - Bem Mais - Kamino</t>
        </is>
      </c>
    </row>
    <row r="3510">
      <c r="A3510" t="n">
        <v>112640</v>
      </c>
      <c r="B3510" t="n">
        <v>149</v>
      </c>
      <c r="C3510" t="inlineStr">
        <is>
          <t>Priceless</t>
        </is>
      </c>
      <c r="D3510" t="inlineStr">
        <is>
          <t xml:space="preserve">LINSAN SERVICOS TERCEIRIZADOS LTDA </t>
        </is>
      </c>
      <c r="E3510" t="n">
        <v>8063.38</v>
      </c>
      <c r="F3510" s="27" t="n">
        <v>45870</v>
      </c>
      <c r="G3510" s="27" t="n">
        <v>45869</v>
      </c>
      <c r="H3510" s="27" t="n">
        <v>45869</v>
      </c>
      <c r="I3510" s="27" t="n">
        <v>45839</v>
      </c>
      <c r="J3510" s="27" t="n"/>
      <c r="K3510" t="inlineStr">
        <is>
          <t>Boleto Bancário</t>
        </is>
      </c>
      <c r="L3510" t="inlineStr">
        <is>
          <t>Utilidades</t>
        </is>
      </c>
      <c r="M3510" t="inlineStr">
        <is>
          <t>Serviços de Limpeza</t>
        </is>
      </c>
      <c r="N3510" t="inlineStr">
        <is>
          <t>2014</t>
        </is>
      </c>
      <c r="O3510" t="inlineStr">
        <is>
          <t>Documentação Aprovada</t>
        </is>
      </c>
      <c r="P3510" t="inlineStr">
        <is>
          <t>Aprovado Diretoria</t>
        </is>
      </c>
      <c r="Q3510" t="inlineStr">
        <is>
          <t>Aprovado Caixa</t>
        </is>
      </c>
      <c r="R3510" t="inlineStr">
        <is>
          <t>Pago</t>
        </is>
      </c>
      <c r="S3510" t="n">
        <v>134</v>
      </c>
      <c r="T3510" t="inlineStr">
        <is>
          <t>Priceless - Bem Mais - Kamino</t>
        </is>
      </c>
    </row>
    <row r="3511">
      <c r="A3511" t="n">
        <v>107938</v>
      </c>
      <c r="B3511" t="n">
        <v>149</v>
      </c>
      <c r="C3511" t="inlineStr">
        <is>
          <t>Priceless</t>
        </is>
      </c>
      <c r="D3511" t="inlineStr">
        <is>
          <t xml:space="preserve">GAZIT MALLS FUNDO DE INVESTIMENTO IMOBILIARIO - REPASSE LOCACAO </t>
        </is>
      </c>
      <c r="E3511" t="n">
        <v>8333.33</v>
      </c>
      <c r="F3511" s="27" t="n">
        <v>45870</v>
      </c>
      <c r="G3511" s="27" t="n">
        <v>45869</v>
      </c>
      <c r="H3511" s="27" t="n">
        <v>45869</v>
      </c>
      <c r="I3511" s="27" t="n">
        <v>45870</v>
      </c>
      <c r="J3511" s="27" t="n">
        <v>45694</v>
      </c>
      <c r="K3511" t="inlineStr">
        <is>
          <t>Boleto Bancário</t>
        </is>
      </c>
      <c r="L3511" t="inlineStr">
        <is>
          <t>Custo de Ocupação</t>
        </is>
      </c>
      <c r="M3511" t="inlineStr">
        <is>
          <t>Taxas publicas administrativas - Ocupação</t>
        </is>
      </c>
      <c r="N3511" t="inlineStr">
        <is>
          <t>83333700</t>
        </is>
      </c>
      <c r="O3511" t="inlineStr">
        <is>
          <t>Documentação Aprovada</t>
        </is>
      </c>
      <c r="P3511" t="inlineStr">
        <is>
          <t>Aprovado Diretoria</t>
        </is>
      </c>
      <c r="Q3511" t="inlineStr">
        <is>
          <t>Aprovado Caixa</t>
        </is>
      </c>
      <c r="R3511" t="inlineStr">
        <is>
          <t>Pago</t>
        </is>
      </c>
      <c r="S3511" t="n">
        <v>134</v>
      </c>
      <c r="T3511" t="inlineStr">
        <is>
          <t>Priceless - Bem Mais - Kamino</t>
        </is>
      </c>
    </row>
    <row r="3512">
      <c r="A3512" t="n">
        <v>153274</v>
      </c>
      <c r="B3512" t="n">
        <v>149</v>
      </c>
      <c r="C3512" t="inlineStr">
        <is>
          <t>Priceless</t>
        </is>
      </c>
      <c r="D3512" t="inlineStr">
        <is>
          <t xml:space="preserve">KAMINO INSTITUICAO DE PAGAMENTO LTDA </t>
        </is>
      </c>
      <c r="E3512" t="n">
        <v>0.5</v>
      </c>
      <c r="F3512" s="27" t="n">
        <v>45868</v>
      </c>
      <c r="G3512" s="27" t="n"/>
      <c r="H3512" s="27" t="n">
        <v>45868</v>
      </c>
      <c r="I3512" s="27" t="n">
        <v>45868</v>
      </c>
      <c r="J3512" s="27" t="n">
        <v>45876</v>
      </c>
      <c r="K3512" t="inlineStr">
        <is>
          <t>Transferência Bancária ou Pix</t>
        </is>
      </c>
      <c r="L3512" t="inlineStr">
        <is>
          <t>Despesas Financeiras</t>
        </is>
      </c>
      <c r="M3512" t="inlineStr">
        <is>
          <t>Tarifas Bancárias</t>
        </is>
      </c>
      <c r="N3512" t="inlineStr">
        <is>
          <t>0050</t>
        </is>
      </c>
      <c r="P3512" t="inlineStr">
        <is>
          <t>Aprovado Diretoria</t>
        </is>
      </c>
      <c r="R3512" t="inlineStr">
        <is>
          <t>Pago</t>
        </is>
      </c>
    </row>
    <row r="3513">
      <c r="A3513" t="n">
        <v>150641</v>
      </c>
      <c r="B3513" t="n">
        <v>149</v>
      </c>
      <c r="C3513" t="inlineStr">
        <is>
          <t>Priceless</t>
        </is>
      </c>
      <c r="D3513" t="inlineStr">
        <is>
          <t>ROBERT PLANTS COMERCIO DE PRODUTOS ALIMENTICIOS LTDA</t>
        </is>
      </c>
      <c r="E3513" t="n">
        <v>440</v>
      </c>
      <c r="F3513" s="27" t="n">
        <v>45853</v>
      </c>
      <c r="G3513" s="27" t="n"/>
      <c r="H3513" s="27" t="n">
        <v>45867</v>
      </c>
      <c r="I3513" s="27" t="n">
        <v>45853</v>
      </c>
      <c r="J3513" s="27" t="n">
        <v>45870</v>
      </c>
      <c r="K3513" t="inlineStr">
        <is>
          <t>Transferência Bancária ou Pix</t>
        </is>
      </c>
      <c r="L3513" t="inlineStr">
        <is>
          <t>Custo Mercadoria Vendida</t>
        </is>
      </c>
      <c r="M3513" t="inlineStr">
        <is>
          <t>Insumos - Alimentos</t>
        </is>
      </c>
      <c r="N3513" t="inlineStr">
        <is>
          <t>115</t>
        </is>
      </c>
      <c r="P3513" t="inlineStr">
        <is>
          <t>Aprovado Diretoria</t>
        </is>
      </c>
      <c r="R3513" t="inlineStr">
        <is>
          <t>Pago</t>
        </is>
      </c>
      <c r="S3513" t="n">
        <v>134</v>
      </c>
      <c r="T3513" t="inlineStr">
        <is>
          <t>Priceless - Bem Mais - Kamino</t>
        </is>
      </c>
    </row>
    <row r="3514">
      <c r="A3514" t="n">
        <v>121187</v>
      </c>
      <c r="B3514" t="n">
        <v>149</v>
      </c>
      <c r="C3514" t="inlineStr">
        <is>
          <t>Priceless</t>
        </is>
      </c>
      <c r="D3514" t="inlineStr">
        <is>
          <t>ARQUIVEI SERVICOS ON LINE LTDA</t>
        </is>
      </c>
      <c r="E3514" t="n">
        <v>583.89</v>
      </c>
      <c r="F3514" s="27" t="n">
        <v>45868</v>
      </c>
      <c r="G3514" s="27" t="n">
        <v>45867</v>
      </c>
      <c r="H3514" s="27" t="n">
        <v>45867</v>
      </c>
      <c r="I3514" s="27" t="n">
        <v>45839</v>
      </c>
      <c r="J3514" s="27" t="n"/>
      <c r="K3514" t="inlineStr">
        <is>
          <t>Boleto Bancário</t>
        </is>
      </c>
      <c r="L3514" t="inlineStr">
        <is>
          <t>Informática e TI</t>
        </is>
      </c>
      <c r="M3514" t="inlineStr">
        <is>
          <t>Sistemas Gerais - Financeiros</t>
        </is>
      </c>
      <c r="N3514" t="inlineStr">
        <is>
          <t>5835</t>
        </is>
      </c>
      <c r="O3514" t="inlineStr">
        <is>
          <t>Documentação Aprovada</t>
        </is>
      </c>
      <c r="P3514" t="inlineStr">
        <is>
          <t>Aprovado Diretoria</t>
        </is>
      </c>
      <c r="Q3514" t="inlineStr">
        <is>
          <t>Aprovado Caixa</t>
        </is>
      </c>
      <c r="R3514" t="inlineStr">
        <is>
          <t>Pago</t>
        </is>
      </c>
      <c r="S3514" t="n">
        <v>134</v>
      </c>
      <c r="T3514" t="inlineStr">
        <is>
          <t>Priceless - Bem Mais - Kamino</t>
        </is>
      </c>
    </row>
    <row r="3515">
      <c r="A3515" t="n">
        <v>147097</v>
      </c>
      <c r="B3515" t="n">
        <v>149</v>
      </c>
      <c r="C3515" t="inlineStr">
        <is>
          <t>Priceless</t>
        </is>
      </c>
      <c r="D3515" t="inlineStr">
        <is>
          <t>CECILIA TSUYACO ARAKI SILVA LTDA</t>
        </is>
      </c>
      <c r="E3515" t="n">
        <v>470.72</v>
      </c>
      <c r="F3515" s="27" t="n">
        <v>45867</v>
      </c>
      <c r="G3515" s="27" t="n">
        <v>45867</v>
      </c>
      <c r="H3515" s="27" t="n">
        <v>45867</v>
      </c>
      <c r="I3515" s="27" t="n">
        <v>45854</v>
      </c>
      <c r="J3515" s="27" t="n">
        <v>45854</v>
      </c>
      <c r="K3515" t="inlineStr">
        <is>
          <t>Boleto Bancário</t>
        </is>
      </c>
      <c r="L3515" t="inlineStr">
        <is>
          <t>Custo Mercadoria Vendida</t>
        </is>
      </c>
      <c r="M3515" t="inlineStr">
        <is>
          <t>Insumos - Alimentos</t>
        </is>
      </c>
      <c r="N3515" t="inlineStr">
        <is>
          <t>374534</t>
        </is>
      </c>
      <c r="O3515" t="inlineStr">
        <is>
          <t>Documentação Aprovada</t>
        </is>
      </c>
      <c r="P3515" t="inlineStr">
        <is>
          <t>Aprovado Diretoria</t>
        </is>
      </c>
      <c r="Q3515" t="inlineStr">
        <is>
          <t>Aprovado Caixa</t>
        </is>
      </c>
      <c r="R3515" t="inlineStr">
        <is>
          <t>Pago</t>
        </is>
      </c>
      <c r="S3515" t="n">
        <v>134</v>
      </c>
      <c r="T3515" t="inlineStr">
        <is>
          <t>Priceless - Bem Mais - Kamino</t>
        </is>
      </c>
    </row>
    <row r="3516">
      <c r="A3516" t="n">
        <v>147096</v>
      </c>
      <c r="B3516" t="n">
        <v>149</v>
      </c>
      <c r="C3516" t="inlineStr">
        <is>
          <t>Priceless</t>
        </is>
      </c>
      <c r="D3516" t="inlineStr">
        <is>
          <t>CIUFFI HORTIFRUTI EIRELI</t>
        </is>
      </c>
      <c r="E3516" t="n">
        <v>617.95</v>
      </c>
      <c r="F3516" s="27" t="n">
        <v>45868</v>
      </c>
      <c r="G3516" s="27" t="n">
        <v>45867</v>
      </c>
      <c r="H3516" s="27" t="n">
        <v>45867</v>
      </c>
      <c r="I3516" s="27" t="n">
        <v>45854</v>
      </c>
      <c r="J3516" s="27" t="n">
        <v>45854</v>
      </c>
      <c r="K3516" t="inlineStr">
        <is>
          <t>Boleto Bancário</t>
        </is>
      </c>
      <c r="L3516" t="inlineStr">
        <is>
          <t>Custo Mercadoria Vendida</t>
        </is>
      </c>
      <c r="M3516" t="inlineStr">
        <is>
          <t>Insumos - Alimentos</t>
        </is>
      </c>
      <c r="N3516" t="inlineStr">
        <is>
          <t>25134</t>
        </is>
      </c>
      <c r="O3516" t="inlineStr">
        <is>
          <t>Documentação Aprovada</t>
        </is>
      </c>
      <c r="P3516" t="inlineStr">
        <is>
          <t>Aprovado Diretoria</t>
        </is>
      </c>
      <c r="Q3516" t="inlineStr">
        <is>
          <t>Aprovado Caixa</t>
        </is>
      </c>
      <c r="R3516" t="inlineStr">
        <is>
          <t>Pago</t>
        </is>
      </c>
      <c r="S3516" t="n">
        <v>134</v>
      </c>
      <c r="T3516" t="inlineStr">
        <is>
          <t>Priceless - Bem Mais - Kamino</t>
        </is>
      </c>
    </row>
    <row r="3517">
      <c r="A3517" t="n">
        <v>147095</v>
      </c>
      <c r="B3517" t="n">
        <v>149</v>
      </c>
      <c r="C3517" t="inlineStr">
        <is>
          <t>Priceless</t>
        </is>
      </c>
      <c r="D3517" t="inlineStr">
        <is>
          <t>FG7 COMERCIO E DISTRIBUICAO DE BEBIDAS LTDA</t>
        </is>
      </c>
      <c r="E3517" t="n">
        <v>619.92</v>
      </c>
      <c r="F3517" s="27" t="n">
        <v>45868</v>
      </c>
      <c r="G3517" s="27" t="n">
        <v>45867</v>
      </c>
      <c r="H3517" s="27" t="n">
        <v>45867</v>
      </c>
      <c r="I3517" s="27" t="n">
        <v>45854</v>
      </c>
      <c r="J3517" s="27" t="n">
        <v>45854</v>
      </c>
      <c r="K3517" t="inlineStr">
        <is>
          <t>Boleto Bancário</t>
        </is>
      </c>
      <c r="L3517" t="inlineStr">
        <is>
          <t>Custo Mercadoria Vendida</t>
        </is>
      </c>
      <c r="M3517" t="inlineStr">
        <is>
          <t>Insumos - Bebidas</t>
        </is>
      </c>
      <c r="N3517" t="inlineStr">
        <is>
          <t>640905</t>
        </is>
      </c>
      <c r="O3517" t="inlineStr">
        <is>
          <t>Documentação Aprovada</t>
        </is>
      </c>
      <c r="P3517" t="inlineStr">
        <is>
          <t>Aprovado Diretoria</t>
        </is>
      </c>
      <c r="Q3517" t="inlineStr">
        <is>
          <t>Aprovado Caixa</t>
        </is>
      </c>
      <c r="R3517" t="inlineStr">
        <is>
          <t>Pago</t>
        </is>
      </c>
      <c r="S3517" t="n">
        <v>134</v>
      </c>
      <c r="T3517" t="inlineStr">
        <is>
          <t>Priceless - Bem Mais - Kamino</t>
        </is>
      </c>
    </row>
    <row r="3518">
      <c r="A3518" t="n">
        <v>147106</v>
      </c>
      <c r="B3518" t="n">
        <v>149</v>
      </c>
      <c r="C3518" t="inlineStr">
        <is>
          <t>Priceless</t>
        </is>
      </c>
      <c r="D3518" t="inlineStr">
        <is>
          <t>CG FOOD´S DISTRIBUIDORA DE ALIMENTOS LTDA</t>
        </is>
      </c>
      <c r="E3518" t="n">
        <v>719.9</v>
      </c>
      <c r="F3518" s="27" t="n">
        <v>45867</v>
      </c>
      <c r="G3518" s="27" t="n">
        <v>45867</v>
      </c>
      <c r="H3518" s="27" t="n">
        <v>45867</v>
      </c>
      <c r="I3518" s="27" t="n">
        <v>45854</v>
      </c>
      <c r="J3518" s="27" t="n">
        <v>45854</v>
      </c>
      <c r="K3518" t="inlineStr">
        <is>
          <t>Boleto Bancário</t>
        </is>
      </c>
      <c r="L3518" t="inlineStr">
        <is>
          <t>Custo Mercadoria Vendida</t>
        </is>
      </c>
      <c r="M3518" t="inlineStr">
        <is>
          <t>Insumos - Alimentos</t>
        </is>
      </c>
      <c r="N3518" t="inlineStr">
        <is>
          <t>157658</t>
        </is>
      </c>
      <c r="O3518" t="inlineStr">
        <is>
          <t>Documentação Aprovada</t>
        </is>
      </c>
      <c r="P3518" t="inlineStr">
        <is>
          <t>Aprovado Diretoria</t>
        </is>
      </c>
      <c r="Q3518" t="inlineStr">
        <is>
          <t>Aprovado Caixa</t>
        </is>
      </c>
      <c r="R3518" t="inlineStr">
        <is>
          <t>Pago</t>
        </is>
      </c>
      <c r="S3518" t="n">
        <v>134</v>
      </c>
      <c r="T3518" t="inlineStr">
        <is>
          <t>Priceless - Bem Mais - Kamino</t>
        </is>
      </c>
    </row>
    <row r="3519">
      <c r="A3519" t="n">
        <v>147021</v>
      </c>
      <c r="B3519" t="n">
        <v>149</v>
      </c>
      <c r="C3519" t="inlineStr">
        <is>
          <t>Priceless</t>
        </is>
      </c>
      <c r="D3519" t="inlineStr">
        <is>
          <t>CICERO MARIANO DA SILVA</t>
        </is>
      </c>
      <c r="E3519" t="n">
        <v>400</v>
      </c>
      <c r="F3519" s="27" t="n">
        <v>45868</v>
      </c>
      <c r="G3519" s="27" t="n">
        <v>45867</v>
      </c>
      <c r="H3519" s="27" t="n">
        <v>45867</v>
      </c>
      <c r="I3519" s="27" t="n">
        <v>45854</v>
      </c>
      <c r="J3519" s="27" t="n">
        <v>45854</v>
      </c>
      <c r="K3519" t="inlineStr">
        <is>
          <t>Transferência Bancária ou Pix</t>
        </is>
      </c>
      <c r="L3519" t="inlineStr">
        <is>
          <t>Manutenção</t>
        </is>
      </c>
      <c r="M3519" t="inlineStr">
        <is>
          <t>Manutenção Predial</t>
        </is>
      </c>
      <c r="N3519" t="inlineStr">
        <is>
          <t>400072025</t>
        </is>
      </c>
      <c r="O3519" t="inlineStr">
        <is>
          <t>Documentação Aprovada</t>
        </is>
      </c>
      <c r="P3519" t="inlineStr">
        <is>
          <t>Aprovado Diretoria</t>
        </is>
      </c>
      <c r="Q3519" t="inlineStr">
        <is>
          <t>Aprovado Caixa</t>
        </is>
      </c>
      <c r="R3519" t="inlineStr">
        <is>
          <t>Pago</t>
        </is>
      </c>
      <c r="S3519" t="n">
        <v>134</v>
      </c>
      <c r="T3519" t="inlineStr">
        <is>
          <t>Priceless - Bem Mais - Kamino</t>
        </is>
      </c>
    </row>
    <row r="3520">
      <c r="A3520" t="n">
        <v>144061</v>
      </c>
      <c r="B3520" t="n">
        <v>149</v>
      </c>
      <c r="C3520" t="inlineStr">
        <is>
          <t>Priceless</t>
        </is>
      </c>
      <c r="D3520" t="inlineStr">
        <is>
          <t>BWC BRASIL COMERCIO</t>
        </is>
      </c>
      <c r="E3520" t="n">
        <v>1078.59</v>
      </c>
      <c r="F3520" s="27" t="n">
        <v>45867</v>
      </c>
      <c r="G3520" s="27" t="n">
        <v>45867</v>
      </c>
      <c r="H3520" s="27" t="n">
        <v>45867</v>
      </c>
      <c r="I3520" s="27" t="n">
        <v>45842</v>
      </c>
      <c r="J3520" s="27" t="n">
        <v>45842</v>
      </c>
      <c r="K3520" t="inlineStr">
        <is>
          <t>Boleto Bancário</t>
        </is>
      </c>
      <c r="L3520" t="inlineStr">
        <is>
          <t>Custo Mercadoria Vendida</t>
        </is>
      </c>
      <c r="M3520" t="inlineStr">
        <is>
          <t>Insumos - Bebidas</t>
        </is>
      </c>
      <c r="N3520" t="inlineStr">
        <is>
          <t>25705</t>
        </is>
      </c>
      <c r="O3520" t="inlineStr">
        <is>
          <t>Documentação Aprovada</t>
        </is>
      </c>
      <c r="P3520" t="inlineStr">
        <is>
          <t>Aprovado Diretoria</t>
        </is>
      </c>
      <c r="Q3520" t="inlineStr">
        <is>
          <t>Aprovado Caixa</t>
        </is>
      </c>
      <c r="R3520" t="inlineStr">
        <is>
          <t>Pago</t>
        </is>
      </c>
      <c r="S3520" t="n">
        <v>134</v>
      </c>
      <c r="T3520" t="inlineStr">
        <is>
          <t>Priceless - Bem Mais - Kamino</t>
        </is>
      </c>
    </row>
    <row r="3521">
      <c r="A3521" t="n">
        <v>143856</v>
      </c>
      <c r="B3521" t="n">
        <v>149</v>
      </c>
      <c r="C3521" t="inlineStr">
        <is>
          <t>Priceless</t>
        </is>
      </c>
      <c r="D3521" t="inlineStr">
        <is>
          <t>EGB COMERCIO LTDA</t>
        </is>
      </c>
      <c r="E3521" t="n">
        <v>426.18</v>
      </c>
      <c r="F3521" s="27" t="n">
        <v>45868</v>
      </c>
      <c r="G3521" s="27" t="n">
        <v>45867</v>
      </c>
      <c r="H3521" s="27" t="n">
        <v>45867</v>
      </c>
      <c r="I3521" s="27" t="n">
        <v>45841</v>
      </c>
      <c r="J3521" s="27" t="n">
        <v>45841</v>
      </c>
      <c r="K3521" t="inlineStr">
        <is>
          <t>Boleto Bancário</t>
        </is>
      </c>
      <c r="L3521" t="inlineStr">
        <is>
          <t>Custo Mercadoria Vendida</t>
        </is>
      </c>
      <c r="M3521" t="inlineStr">
        <is>
          <t>Insumos - Alimentos</t>
        </is>
      </c>
      <c r="N3521" t="inlineStr">
        <is>
          <t>57662</t>
        </is>
      </c>
      <c r="O3521" t="inlineStr">
        <is>
          <t>Documentação Aprovada</t>
        </is>
      </c>
      <c r="P3521" t="inlineStr">
        <is>
          <t>Aprovado Diretoria</t>
        </is>
      </c>
      <c r="Q3521" t="inlineStr">
        <is>
          <t>Aprovado Caixa</t>
        </is>
      </c>
      <c r="R3521" t="inlineStr">
        <is>
          <t>Pago</t>
        </is>
      </c>
      <c r="S3521" t="n">
        <v>134</v>
      </c>
      <c r="T3521" t="inlineStr">
        <is>
          <t>Priceless - Bem Mais - Kamino</t>
        </is>
      </c>
    </row>
    <row r="3522">
      <c r="A3522" t="n">
        <v>150228</v>
      </c>
      <c r="B3522" t="n">
        <v>149</v>
      </c>
      <c r="C3522" t="inlineStr">
        <is>
          <t>Priceless</t>
        </is>
      </c>
      <c r="D3522" t="inlineStr">
        <is>
          <t xml:space="preserve">KAMINO INSTITUICAO DE PAGAMENTO LTDA </t>
        </is>
      </c>
      <c r="E3522" t="n">
        <v>8.5</v>
      </c>
      <c r="F3522" s="27" t="n">
        <v>45867</v>
      </c>
      <c r="G3522" s="27" t="n"/>
      <c r="H3522" s="27" t="n">
        <v>45867</v>
      </c>
      <c r="I3522" s="27" t="n">
        <v>45867</v>
      </c>
      <c r="J3522" s="27" t="n">
        <v>45869</v>
      </c>
      <c r="K3522" t="inlineStr">
        <is>
          <t>Transferência Bancária ou Pix</t>
        </is>
      </c>
      <c r="L3522" t="inlineStr">
        <is>
          <t>Despesas Financeiras</t>
        </is>
      </c>
      <c r="M3522" t="inlineStr">
        <is>
          <t>Tarifas Bancárias</t>
        </is>
      </c>
      <c r="N3522" t="inlineStr">
        <is>
          <t>00850</t>
        </is>
      </c>
      <c r="P3522" t="inlineStr">
        <is>
          <t>Aprovado Diretoria</t>
        </is>
      </c>
      <c r="R3522" t="inlineStr">
        <is>
          <t>Pago</t>
        </is>
      </c>
    </row>
    <row r="3523">
      <c r="A3523" t="n">
        <v>150242</v>
      </c>
      <c r="B3523" t="n">
        <v>149</v>
      </c>
      <c r="C3523" t="inlineStr">
        <is>
          <t>Priceless</t>
        </is>
      </c>
      <c r="D3523" t="inlineStr">
        <is>
          <t>MARINA ASAMI SUGIURA BOMPEAN</t>
        </is>
      </c>
      <c r="E3523" t="n">
        <v>480</v>
      </c>
      <c r="F3523" s="27" t="n">
        <v>45867</v>
      </c>
      <c r="G3523" s="27" t="n"/>
      <c r="H3523" s="27" t="n">
        <v>45867</v>
      </c>
      <c r="I3523" s="27" t="n">
        <v>45869</v>
      </c>
      <c r="J3523" s="27" t="n">
        <v>45869</v>
      </c>
      <c r="K3523" t="inlineStr">
        <is>
          <t>Transferência Bancária ou Pix</t>
        </is>
      </c>
      <c r="L3523" t="inlineStr">
        <is>
          <t>Custo Mercadoria Vendida</t>
        </is>
      </c>
      <c r="M3523" t="inlineStr">
        <is>
          <t>Insumos - Alimentos</t>
        </is>
      </c>
      <c r="N3523" t="inlineStr">
        <is>
          <t>1236</t>
        </is>
      </c>
      <c r="O3523" t="inlineStr">
        <is>
          <t>Documentação Aprovada</t>
        </is>
      </c>
      <c r="P3523" t="inlineStr">
        <is>
          <t>A Vista</t>
        </is>
      </c>
      <c r="R3523" t="inlineStr">
        <is>
          <t>Pago</t>
        </is>
      </c>
      <c r="S3523" t="n">
        <v>134</v>
      </c>
      <c r="T3523" t="inlineStr">
        <is>
          <t>Priceless - Bem Mais - Kamino</t>
        </is>
      </c>
    </row>
    <row r="3524">
      <c r="A3524" t="n">
        <v>149883</v>
      </c>
      <c r="B3524" t="n">
        <v>149</v>
      </c>
      <c r="C3524" t="inlineStr">
        <is>
          <t>Priceless</t>
        </is>
      </c>
      <c r="D3524" t="inlineStr">
        <is>
          <t>PASTIFICIO F MARTINS INDUSTRIA E COMERCIO DE ALIMENTOS LTDA</t>
        </is>
      </c>
      <c r="E3524" t="n">
        <v>168</v>
      </c>
      <c r="F3524" s="27" t="n">
        <v>45867</v>
      </c>
      <c r="G3524" s="27" t="n"/>
      <c r="H3524" s="27" t="n">
        <v>45867</v>
      </c>
      <c r="I3524" s="27" t="n">
        <v>45868</v>
      </c>
      <c r="J3524" s="27" t="n">
        <v>45868</v>
      </c>
      <c r="K3524" t="inlineStr">
        <is>
          <t>Transferência Bancária ou Pix</t>
        </is>
      </c>
      <c r="L3524" t="inlineStr">
        <is>
          <t>Custo Mercadoria Vendida</t>
        </is>
      </c>
      <c r="M3524" t="inlineStr">
        <is>
          <t>Insumos - Alimentos</t>
        </is>
      </c>
      <c r="N3524" t="inlineStr">
        <is>
          <t>7436</t>
        </is>
      </c>
      <c r="O3524" t="inlineStr">
        <is>
          <t>Documentação Aprovada</t>
        </is>
      </c>
      <c r="P3524" t="inlineStr">
        <is>
          <t>Aprovado Diretoria</t>
        </is>
      </c>
      <c r="R3524" t="inlineStr">
        <is>
          <t>Pago</t>
        </is>
      </c>
      <c r="S3524" t="n">
        <v>134</v>
      </c>
      <c r="T3524" t="inlineStr">
        <is>
          <t>Priceless - Bem Mais - Kamino</t>
        </is>
      </c>
    </row>
    <row r="3525">
      <c r="A3525" t="n">
        <v>149782</v>
      </c>
      <c r="B3525" t="n">
        <v>149</v>
      </c>
      <c r="C3525" t="inlineStr">
        <is>
          <t>Priceless</t>
        </is>
      </c>
      <c r="D3525" t="inlineStr">
        <is>
          <t>PORCO FELIZ COM DE CARNES LTDA</t>
        </is>
      </c>
      <c r="E3525" t="n">
        <v>932.61</v>
      </c>
      <c r="F3525" s="27" t="n">
        <v>45867</v>
      </c>
      <c r="G3525" s="27" t="n"/>
      <c r="H3525" s="27" t="n">
        <v>45867</v>
      </c>
      <c r="I3525" s="27" t="n">
        <v>45868</v>
      </c>
      <c r="J3525" s="27" t="n">
        <v>45868</v>
      </c>
      <c r="K3525" t="inlineStr">
        <is>
          <t>Transferência Bancária ou Pix</t>
        </is>
      </c>
      <c r="L3525" t="inlineStr">
        <is>
          <t>Custo Mercadoria Vendida</t>
        </is>
      </c>
      <c r="M3525" t="inlineStr">
        <is>
          <t>Insumos - Alimentos</t>
        </is>
      </c>
      <c r="N3525" t="inlineStr">
        <is>
          <t>57836</t>
        </is>
      </c>
      <c r="P3525" t="inlineStr">
        <is>
          <t>Aprovado Diretoria</t>
        </is>
      </c>
      <c r="R3525" t="inlineStr">
        <is>
          <t>Pago</t>
        </is>
      </c>
      <c r="S3525" t="n">
        <v>134</v>
      </c>
      <c r="T3525" t="inlineStr">
        <is>
          <t>Priceless - Bem Mais - Kamino</t>
        </is>
      </c>
    </row>
    <row r="3526">
      <c r="A3526" t="n">
        <v>148016</v>
      </c>
      <c r="B3526" t="n">
        <v>149</v>
      </c>
      <c r="C3526" t="inlineStr">
        <is>
          <t>Priceless</t>
        </is>
      </c>
      <c r="D3526" t="inlineStr">
        <is>
          <t>NOTRE DAME INTERMEDICA SAUDE S.A.</t>
        </is>
      </c>
      <c r="E3526" t="n">
        <v>4357.22</v>
      </c>
      <c r="F3526" s="27" t="n">
        <v>45868</v>
      </c>
      <c r="G3526" s="27" t="n">
        <v>45867</v>
      </c>
      <c r="H3526" s="27" t="n">
        <v>45867</v>
      </c>
      <c r="I3526" s="27" t="n">
        <v>45839</v>
      </c>
      <c r="J3526" s="27" t="n">
        <v>45859</v>
      </c>
      <c r="K3526" t="inlineStr">
        <is>
          <t>Boleto Bancário</t>
        </is>
      </c>
      <c r="L3526" t="inlineStr">
        <is>
          <t>Mão de Obra - Benefícios</t>
        </is>
      </c>
      <c r="M3526" t="inlineStr">
        <is>
          <t xml:space="preserve">  -  Assist. Médica</t>
        </is>
      </c>
      <c r="N3526" t="inlineStr">
        <is>
          <t>40483505</t>
        </is>
      </c>
      <c r="O3526" t="inlineStr">
        <is>
          <t>Documentação Aprovada</t>
        </is>
      </c>
      <c r="P3526" t="inlineStr">
        <is>
          <t>Aprovado Diretoria</t>
        </is>
      </c>
      <c r="Q3526" t="inlineStr">
        <is>
          <t>Aprovado Caixa</t>
        </is>
      </c>
      <c r="R3526" t="inlineStr">
        <is>
          <t>Pago</t>
        </is>
      </c>
      <c r="S3526" t="n">
        <v>134</v>
      </c>
      <c r="T3526" t="inlineStr">
        <is>
          <t>Priceless - Bem Mais - Kamino</t>
        </is>
      </c>
    </row>
    <row r="3527">
      <c r="A3527" t="n">
        <v>148017</v>
      </c>
      <c r="B3527" t="n">
        <v>149</v>
      </c>
      <c r="C3527" t="inlineStr">
        <is>
          <t>Priceless</t>
        </is>
      </c>
      <c r="D3527" t="inlineStr">
        <is>
          <t>NOTRE DAME INTERMEDICA SAUDE S.A.</t>
        </is>
      </c>
      <c r="E3527" t="n">
        <v>61.64</v>
      </c>
      <c r="F3527" s="27" t="n">
        <v>45868</v>
      </c>
      <c r="G3527" s="27" t="n">
        <v>45867</v>
      </c>
      <c r="H3527" s="27" t="n">
        <v>45867</v>
      </c>
      <c r="I3527" s="27" t="n">
        <v>45839</v>
      </c>
      <c r="J3527" s="27" t="n">
        <v>45859</v>
      </c>
      <c r="K3527" t="inlineStr">
        <is>
          <t>Boleto Bancário</t>
        </is>
      </c>
      <c r="L3527" t="inlineStr">
        <is>
          <t>Mão de Obra - Benefícios</t>
        </is>
      </c>
      <c r="M3527" t="inlineStr">
        <is>
          <t xml:space="preserve">  -  Assist. Médica</t>
        </is>
      </c>
      <c r="N3527" t="inlineStr">
        <is>
          <t>40108728</t>
        </is>
      </c>
      <c r="O3527" t="inlineStr">
        <is>
          <t>Documentação Aprovada</t>
        </is>
      </c>
      <c r="P3527" t="inlineStr">
        <is>
          <t>Aprovado Diretoria</t>
        </is>
      </c>
      <c r="Q3527" t="inlineStr">
        <is>
          <t>Aprovado Caixa</t>
        </is>
      </c>
      <c r="R3527" t="inlineStr">
        <is>
          <t>Pago</t>
        </is>
      </c>
      <c r="S3527" t="n">
        <v>134</v>
      </c>
      <c r="T3527" t="inlineStr">
        <is>
          <t>Priceless - Bem Mais - Kamino</t>
        </is>
      </c>
    </row>
    <row r="3528">
      <c r="A3528" t="n">
        <v>145727</v>
      </c>
      <c r="B3528" t="n">
        <v>149</v>
      </c>
      <c r="C3528" t="inlineStr">
        <is>
          <t>Priceless</t>
        </is>
      </c>
      <c r="D3528" t="inlineStr">
        <is>
          <t xml:space="preserve">EMPORIO MEL </t>
        </is>
      </c>
      <c r="E3528" t="n">
        <v>1285.56</v>
      </c>
      <c r="F3528" s="27" t="n">
        <v>45867</v>
      </c>
      <c r="G3528" s="27" t="n">
        <v>45867</v>
      </c>
      <c r="H3528" s="27" t="n">
        <v>45867</v>
      </c>
      <c r="I3528" s="27" t="n">
        <v>45848</v>
      </c>
      <c r="J3528" s="27" t="n">
        <v>45848</v>
      </c>
      <c r="K3528" t="inlineStr">
        <is>
          <t>Boleto Bancário</t>
        </is>
      </c>
      <c r="L3528" t="inlineStr">
        <is>
          <t>Custo Mercadoria Vendida</t>
        </is>
      </c>
      <c r="M3528" t="inlineStr">
        <is>
          <t>Insumos - Alimentos</t>
        </is>
      </c>
      <c r="N3528" t="inlineStr">
        <is>
          <t>460041</t>
        </is>
      </c>
      <c r="O3528" t="inlineStr">
        <is>
          <t>Documentação Aprovada</t>
        </is>
      </c>
      <c r="P3528" t="inlineStr">
        <is>
          <t>Aprovado Diretoria</t>
        </is>
      </c>
      <c r="Q3528" t="inlineStr">
        <is>
          <t>Aprovado Caixa</t>
        </is>
      </c>
      <c r="R3528" t="inlineStr">
        <is>
          <t>Pago</t>
        </is>
      </c>
      <c r="S3528" t="n">
        <v>134</v>
      </c>
      <c r="T3528" t="inlineStr">
        <is>
          <t>Priceless - Bem Mais - Kamino</t>
        </is>
      </c>
    </row>
    <row r="3529">
      <c r="A3529" t="n">
        <v>146301</v>
      </c>
      <c r="B3529" t="n">
        <v>149</v>
      </c>
      <c r="C3529" t="inlineStr">
        <is>
          <t>Priceless</t>
        </is>
      </c>
      <c r="D3529" t="inlineStr">
        <is>
          <t>HORTIFRUTIGRANJEIRO RODRIGUES LTDA</t>
        </is>
      </c>
      <c r="E3529" t="n">
        <v>472.2</v>
      </c>
      <c r="F3529" s="27" t="n">
        <v>45867</v>
      </c>
      <c r="G3529" s="27" t="n">
        <v>45867</v>
      </c>
      <c r="H3529" s="27" t="n">
        <v>45867</v>
      </c>
      <c r="I3529" s="27" t="n">
        <v>45852</v>
      </c>
      <c r="J3529" s="27" t="n">
        <v>45852</v>
      </c>
      <c r="K3529" t="inlineStr">
        <is>
          <t>Boleto Bancário</t>
        </is>
      </c>
      <c r="L3529" t="inlineStr">
        <is>
          <t>Custo Mercadoria Vendida</t>
        </is>
      </c>
      <c r="M3529" t="inlineStr">
        <is>
          <t>Insumos - Alimentos</t>
        </is>
      </c>
      <c r="N3529" t="inlineStr">
        <is>
          <t>11542</t>
        </is>
      </c>
      <c r="O3529" t="inlineStr">
        <is>
          <t>Documentação Aprovada</t>
        </is>
      </c>
      <c r="P3529" t="inlineStr">
        <is>
          <t>Aprovado Diretoria</t>
        </is>
      </c>
      <c r="Q3529" t="inlineStr">
        <is>
          <t>Aprovado Caixa</t>
        </is>
      </c>
      <c r="R3529" t="inlineStr">
        <is>
          <t>Pago</t>
        </is>
      </c>
      <c r="S3529" t="n">
        <v>134</v>
      </c>
      <c r="T3529" t="inlineStr">
        <is>
          <t>Priceless - Bem Mais - Kamino</t>
        </is>
      </c>
    </row>
    <row r="3530">
      <c r="A3530" t="n">
        <v>148578</v>
      </c>
      <c r="B3530" t="n">
        <v>149</v>
      </c>
      <c r="C3530" t="inlineStr">
        <is>
          <t>Priceless</t>
        </is>
      </c>
      <c r="D3530" t="inlineStr">
        <is>
          <t>LA BUFALINA INDUSTRIA E COMERCIO DE LATICINIOS LTDA</t>
        </is>
      </c>
      <c r="E3530" t="n">
        <v>0</v>
      </c>
      <c r="F3530" s="27" t="n">
        <v>45860</v>
      </c>
      <c r="G3530" s="27" t="n">
        <v>45867</v>
      </c>
      <c r="H3530" s="27" t="n">
        <v>45867</v>
      </c>
      <c r="I3530" s="27" t="n">
        <v>45860</v>
      </c>
      <c r="J3530" s="27" t="n">
        <v>45861</v>
      </c>
      <c r="K3530" t="inlineStr">
        <is>
          <t xml:space="preserve">Nota Bonificada </t>
        </is>
      </c>
      <c r="L3530" t="inlineStr">
        <is>
          <t>Custo Mercadoria Vendida</t>
        </is>
      </c>
      <c r="M3530" t="inlineStr">
        <is>
          <t>Insumos - Alimentos</t>
        </is>
      </c>
      <c r="N3530" t="inlineStr">
        <is>
          <t>219033</t>
        </is>
      </c>
      <c r="O3530" t="inlineStr">
        <is>
          <t>Documentação Aprovada</t>
        </is>
      </c>
      <c r="P3530" t="inlineStr">
        <is>
          <t>Aprovado Diretoria</t>
        </is>
      </c>
      <c r="Q3530" t="inlineStr">
        <is>
          <t>Aprovado Caixa</t>
        </is>
      </c>
      <c r="R3530" t="inlineStr">
        <is>
          <t>Pago</t>
        </is>
      </c>
      <c r="S3530" t="n">
        <v>134</v>
      </c>
      <c r="T3530" t="inlineStr">
        <is>
          <t>Priceless - Bem Mais - Kamino</t>
        </is>
      </c>
    </row>
    <row r="3531">
      <c r="A3531" t="n">
        <v>148579</v>
      </c>
      <c r="B3531" t="n">
        <v>149</v>
      </c>
      <c r="C3531" t="inlineStr">
        <is>
          <t>Priceless</t>
        </is>
      </c>
      <c r="D3531" t="inlineStr">
        <is>
          <t>LOCAMATTA IMPORTACAO E COMERCIO DE ALIMENTOS LTDA</t>
        </is>
      </c>
      <c r="E3531" t="n">
        <v>0</v>
      </c>
      <c r="F3531" s="27" t="n">
        <v>45799</v>
      </c>
      <c r="G3531" s="27" t="n">
        <v>45867</v>
      </c>
      <c r="H3531" s="27" t="n">
        <v>45867</v>
      </c>
      <c r="I3531" s="27" t="n">
        <v>45860</v>
      </c>
      <c r="J3531" s="27" t="n">
        <v>45861</v>
      </c>
      <c r="K3531" t="inlineStr">
        <is>
          <t xml:space="preserve">Nota Bonificada </t>
        </is>
      </c>
      <c r="L3531" t="inlineStr">
        <is>
          <t>Custo Mercadoria Vendida</t>
        </is>
      </c>
      <c r="M3531" t="inlineStr">
        <is>
          <t>Insumos - Alimentos</t>
        </is>
      </c>
      <c r="N3531" t="inlineStr">
        <is>
          <t>13855</t>
        </is>
      </c>
      <c r="O3531" t="inlineStr">
        <is>
          <t>Documentação Aprovada</t>
        </is>
      </c>
      <c r="P3531" t="inlineStr">
        <is>
          <t>Aprovado Diretoria</t>
        </is>
      </c>
      <c r="Q3531" t="inlineStr">
        <is>
          <t>Aprovado Caixa</t>
        </is>
      </c>
      <c r="R3531" t="inlineStr">
        <is>
          <t>Pago</t>
        </is>
      </c>
      <c r="S3531" t="n">
        <v>134</v>
      </c>
      <c r="T3531" t="inlineStr">
        <is>
          <t>Priceless - Bem Mais - Kamino</t>
        </is>
      </c>
    </row>
    <row r="3532">
      <c r="A3532" t="n">
        <v>148324</v>
      </c>
      <c r="B3532" t="n">
        <v>149</v>
      </c>
      <c r="C3532" t="inlineStr">
        <is>
          <t>Priceless</t>
        </is>
      </c>
      <c r="D3532" t="inlineStr">
        <is>
          <t xml:space="preserve">CLOUDWALK INSTITUICAO DE PAGAMENTO E SERVICOS LTDA </t>
        </is>
      </c>
      <c r="E3532" t="n">
        <v>219</v>
      </c>
      <c r="F3532" s="27" t="n">
        <v>45867</v>
      </c>
      <c r="G3532" s="27" t="n">
        <v>45867</v>
      </c>
      <c r="H3532" s="27" t="n">
        <v>45867</v>
      </c>
      <c r="I3532" s="27" t="n">
        <v>45860</v>
      </c>
      <c r="J3532" s="27" t="n">
        <v>45860</v>
      </c>
      <c r="K3532" t="inlineStr">
        <is>
          <t>Boleto Bancário</t>
        </is>
      </c>
      <c r="L3532" t="inlineStr">
        <is>
          <t>Serviços de Terceiros</t>
        </is>
      </c>
      <c r="M3532" t="inlineStr">
        <is>
          <t>Assessoria em Geral</t>
        </is>
      </c>
      <c r="N3532" t="inlineStr">
        <is>
          <t>PROV</t>
        </is>
      </c>
      <c r="O3532" t="inlineStr">
        <is>
          <t>Documentação Aprovada</t>
        </is>
      </c>
      <c r="P3532" t="inlineStr">
        <is>
          <t>Aprovado Diretoria</t>
        </is>
      </c>
      <c r="Q3532" t="inlineStr">
        <is>
          <t>Aprovado Caixa</t>
        </is>
      </c>
      <c r="R3532" t="inlineStr">
        <is>
          <t>Pago</t>
        </is>
      </c>
      <c r="S3532" t="n">
        <v>134</v>
      </c>
      <c r="T3532" t="inlineStr">
        <is>
          <t>Priceless - Bem Mais - Kamino</t>
        </is>
      </c>
    </row>
    <row r="3533">
      <c r="A3533" t="n">
        <v>142999</v>
      </c>
      <c r="B3533" t="n">
        <v>149</v>
      </c>
      <c r="C3533" t="inlineStr">
        <is>
          <t>Priceless</t>
        </is>
      </c>
      <c r="D3533" t="inlineStr">
        <is>
          <t xml:space="preserve">GRAPY COMERCIO DE BEBIDAS E ALIMENTOS LTDA </t>
        </is>
      </c>
      <c r="E3533" t="n">
        <v>972</v>
      </c>
      <c r="F3533" s="27" t="n">
        <v>45867</v>
      </c>
      <c r="G3533" s="27" t="n">
        <v>45867</v>
      </c>
      <c r="H3533" s="27" t="n">
        <v>45867</v>
      </c>
      <c r="I3533" s="27" t="n">
        <v>45839</v>
      </c>
      <c r="J3533" s="27" t="n">
        <v>45840</v>
      </c>
      <c r="K3533" t="inlineStr">
        <is>
          <t>Boleto Bancário</t>
        </is>
      </c>
      <c r="L3533" t="inlineStr">
        <is>
          <t>Custo Mercadoria Vendida</t>
        </is>
      </c>
      <c r="M3533" t="inlineStr">
        <is>
          <t>Insumos - Bebidas</t>
        </is>
      </c>
      <c r="N3533" t="inlineStr">
        <is>
          <t>491</t>
        </is>
      </c>
      <c r="O3533" t="inlineStr">
        <is>
          <t>Documentação Aprovada</t>
        </is>
      </c>
      <c r="P3533" t="inlineStr">
        <is>
          <t>Aprovado Diretoria</t>
        </is>
      </c>
      <c r="Q3533" t="inlineStr">
        <is>
          <t>Aprovado Caixa</t>
        </is>
      </c>
      <c r="R3533" t="inlineStr">
        <is>
          <t>Pago</t>
        </is>
      </c>
      <c r="S3533" t="n">
        <v>134</v>
      </c>
      <c r="T3533" t="inlineStr">
        <is>
          <t>Priceless - Bem Mais - Kamino</t>
        </is>
      </c>
    </row>
    <row r="3534">
      <c r="A3534" t="n">
        <v>143012</v>
      </c>
      <c r="B3534" t="n">
        <v>149</v>
      </c>
      <c r="C3534" t="inlineStr">
        <is>
          <t>Priceless</t>
        </is>
      </c>
      <c r="D3534" t="inlineStr">
        <is>
          <t xml:space="preserve">HM DISTRIBUIDORA </t>
        </is>
      </c>
      <c r="E3534" t="n">
        <v>316.65</v>
      </c>
      <c r="F3534" s="27" t="n">
        <v>45867</v>
      </c>
      <c r="G3534" s="27" t="n">
        <v>45867</v>
      </c>
      <c r="H3534" s="27" t="n">
        <v>45867</v>
      </c>
      <c r="I3534" s="27" t="n">
        <v>45840</v>
      </c>
      <c r="J3534" s="27" t="n">
        <v>45840</v>
      </c>
      <c r="K3534" t="inlineStr">
        <is>
          <t>Boleto Bancário</t>
        </is>
      </c>
      <c r="L3534" t="inlineStr">
        <is>
          <t>Utilidades</t>
        </is>
      </c>
      <c r="M3534" t="inlineStr">
        <is>
          <t>Higiene e Limpeza</t>
        </is>
      </c>
      <c r="N3534" t="inlineStr">
        <is>
          <t>2067</t>
        </is>
      </c>
      <c r="O3534" t="inlineStr">
        <is>
          <t>Documentação Aprovada</t>
        </is>
      </c>
      <c r="P3534" t="inlineStr">
        <is>
          <t>Aprovado Diretoria</t>
        </is>
      </c>
      <c r="Q3534" t="inlineStr">
        <is>
          <t>Aprovado Caixa</t>
        </is>
      </c>
      <c r="R3534" t="inlineStr">
        <is>
          <t>Pago</t>
        </is>
      </c>
      <c r="S3534" t="n">
        <v>134</v>
      </c>
      <c r="T3534" t="inlineStr">
        <is>
          <t>Priceless - Bem Mais - Kamino</t>
        </is>
      </c>
    </row>
    <row r="3535">
      <c r="A3535" t="n">
        <v>143548</v>
      </c>
      <c r="B3535" t="n">
        <v>149</v>
      </c>
      <c r="C3535" t="inlineStr">
        <is>
          <t>Priceless</t>
        </is>
      </c>
      <c r="D3535" t="inlineStr">
        <is>
          <t>PORTO SEGURO CIA DE SEGUROS GERAIS</t>
        </is>
      </c>
      <c r="E3535" t="n">
        <v>387.61</v>
      </c>
      <c r="F3535" s="27" t="n">
        <v>45868</v>
      </c>
      <c r="G3535" s="27" t="n">
        <v>45867</v>
      </c>
      <c r="H3535" s="27" t="n">
        <v>45867</v>
      </c>
      <c r="I3535" s="27" t="n">
        <v>45839</v>
      </c>
      <c r="J3535" s="27" t="n">
        <v>45841</v>
      </c>
      <c r="K3535" t="inlineStr">
        <is>
          <t>Boleto Bancário</t>
        </is>
      </c>
      <c r="L3535" t="inlineStr">
        <is>
          <t>Mão de Obra - Benefícios</t>
        </is>
      </c>
      <c r="M3535" t="inlineStr">
        <is>
          <t xml:space="preserve">  -  Seguro de Vida</t>
        </is>
      </c>
      <c r="N3535" t="inlineStr">
        <is>
          <t>6805749038</t>
        </is>
      </c>
      <c r="O3535" t="inlineStr">
        <is>
          <t>Documentação Aprovada</t>
        </is>
      </c>
      <c r="P3535" t="inlineStr">
        <is>
          <t>Aprovado Diretoria</t>
        </is>
      </c>
      <c r="Q3535" t="inlineStr">
        <is>
          <t>Aprovado Caixa</t>
        </is>
      </c>
      <c r="R3535" t="inlineStr">
        <is>
          <t>Pago</t>
        </is>
      </c>
      <c r="S3535" t="n">
        <v>149</v>
      </c>
      <c r="T3535" t="inlineStr">
        <is>
          <t>Priceless - Duroc Filial Dois - Kamino</t>
        </is>
      </c>
    </row>
    <row r="3536">
      <c r="A3536" t="n">
        <v>142087</v>
      </c>
      <c r="B3536" t="n">
        <v>149</v>
      </c>
      <c r="C3536" t="inlineStr">
        <is>
          <t>Priceless</t>
        </is>
      </c>
      <c r="D3536" t="inlineStr">
        <is>
          <t>LUCIANE CAMPOS CARDOZO</t>
        </is>
      </c>
      <c r="E3536" t="n">
        <v>3916.63</v>
      </c>
      <c r="F3536" s="27" t="n">
        <v>45868</v>
      </c>
      <c r="G3536" s="27" t="n">
        <v>45867</v>
      </c>
      <c r="H3536" s="27" t="n">
        <v>45867</v>
      </c>
      <c r="I3536" s="27" t="n">
        <v>45868</v>
      </c>
      <c r="J3536" s="27" t="n">
        <v>45835</v>
      </c>
      <c r="K3536" t="inlineStr">
        <is>
          <t>Transferência Bancária ou Pix</t>
        </is>
      </c>
      <c r="L3536" t="inlineStr">
        <is>
          <t>Mão de Obra - Encargos e Provisões</t>
        </is>
      </c>
      <c r="M3536" t="inlineStr">
        <is>
          <t xml:space="preserve">  -  Férias</t>
        </is>
      </c>
      <c r="N3536" t="inlineStr">
        <is>
          <t>391663082025</t>
        </is>
      </c>
      <c r="O3536" t="inlineStr">
        <is>
          <t>Documentação Aprovada</t>
        </is>
      </c>
      <c r="P3536" t="inlineStr">
        <is>
          <t>Aprovado Diretoria</t>
        </is>
      </c>
      <c r="Q3536" t="inlineStr">
        <is>
          <t>Aprovado Caixa</t>
        </is>
      </c>
      <c r="R3536" t="inlineStr">
        <is>
          <t>Pago</t>
        </is>
      </c>
      <c r="S3536" t="n">
        <v>149</v>
      </c>
      <c r="T3536" t="inlineStr">
        <is>
          <t>Priceless - Duroc Filial Dois - Kamino</t>
        </is>
      </c>
    </row>
    <row r="3537">
      <c r="A3537" t="n">
        <v>110367</v>
      </c>
      <c r="B3537" t="n">
        <v>149</v>
      </c>
      <c r="C3537" t="inlineStr">
        <is>
          <t>Priceless</t>
        </is>
      </c>
      <c r="D3537" t="inlineStr">
        <is>
          <t>ICMS</t>
        </is>
      </c>
      <c r="E3537" t="n">
        <v>5120.69</v>
      </c>
      <c r="F3537" s="27" t="n">
        <v>45868</v>
      </c>
      <c r="G3537" s="27" t="n">
        <v>45867</v>
      </c>
      <c r="H3537" s="27" t="n">
        <v>45867</v>
      </c>
      <c r="I3537" s="27" t="n">
        <v>45821</v>
      </c>
      <c r="J3537" s="27" t="n"/>
      <c r="K3537" t="inlineStr">
        <is>
          <t>Boleto Bancário</t>
        </is>
      </c>
      <c r="L3537" t="inlineStr">
        <is>
          <t>Endividamento</t>
        </is>
      </c>
      <c r="M3537" t="inlineStr">
        <is>
          <t>Endividamento Geral</t>
        </is>
      </c>
      <c r="N3537" t="inlineStr">
        <is>
          <t>5/60</t>
        </is>
      </c>
      <c r="O3537" t="inlineStr">
        <is>
          <t>Documentação Aprovada</t>
        </is>
      </c>
      <c r="P3537" t="inlineStr">
        <is>
          <t>Aprovado Diretoria</t>
        </is>
      </c>
      <c r="Q3537" t="inlineStr">
        <is>
          <t>Aprovado Caixa</t>
        </is>
      </c>
      <c r="R3537" t="inlineStr">
        <is>
          <t>Pago</t>
        </is>
      </c>
      <c r="S3537" t="n">
        <v>134</v>
      </c>
      <c r="T3537" t="inlineStr">
        <is>
          <t>Priceless - Bem Mais - Kamino</t>
        </is>
      </c>
    </row>
    <row r="3538">
      <c r="A3538" t="n">
        <v>82258</v>
      </c>
      <c r="B3538" t="n">
        <v>149</v>
      </c>
      <c r="C3538" t="inlineStr">
        <is>
          <t>Priceless</t>
        </is>
      </c>
      <c r="D3538" t="inlineStr">
        <is>
          <t>SIMPLES NACIONAL</t>
        </is>
      </c>
      <c r="E3538" t="n">
        <v>960.64</v>
      </c>
      <c r="F3538" s="27" t="n">
        <v>45868</v>
      </c>
      <c r="G3538" s="27" t="n">
        <v>45867</v>
      </c>
      <c r="H3538" s="27" t="n">
        <v>45867</v>
      </c>
      <c r="I3538" s="27" t="n">
        <v>45868</v>
      </c>
      <c r="J3538" s="27" t="n"/>
      <c r="K3538" t="inlineStr">
        <is>
          <t>Boleto Bancário</t>
        </is>
      </c>
      <c r="L3538" t="inlineStr">
        <is>
          <t>Endividamento</t>
        </is>
      </c>
      <c r="M3538" t="inlineStr">
        <is>
          <t>Endividamento Geral</t>
        </is>
      </c>
      <c r="N3538" t="inlineStr">
        <is>
          <t>14/60</t>
        </is>
      </c>
      <c r="O3538" t="inlineStr">
        <is>
          <t>Documentação Aprovada</t>
        </is>
      </c>
      <c r="P3538" t="inlineStr">
        <is>
          <t>Aprovado Diretoria</t>
        </is>
      </c>
      <c r="Q3538" t="inlineStr">
        <is>
          <t>Aprovado Caixa</t>
        </is>
      </c>
      <c r="R3538" t="inlineStr">
        <is>
          <t>Pago</t>
        </is>
      </c>
      <c r="S3538" t="n">
        <v>134</v>
      </c>
      <c r="T3538" t="inlineStr">
        <is>
          <t>Priceless - Bem Mais - Kamino</t>
        </is>
      </c>
    </row>
    <row r="3539">
      <c r="A3539" t="n">
        <v>82317</v>
      </c>
      <c r="B3539" t="n">
        <v>149</v>
      </c>
      <c r="C3539" t="inlineStr">
        <is>
          <t>Priceless</t>
        </is>
      </c>
      <c r="D3539" t="inlineStr">
        <is>
          <t xml:space="preserve">MINISTERIO DA FAZENDA </t>
        </is>
      </c>
      <c r="E3539" t="n">
        <v>18706.62</v>
      </c>
      <c r="F3539" s="27" t="n">
        <v>45868</v>
      </c>
      <c r="G3539" s="27" t="n">
        <v>45867</v>
      </c>
      <c r="H3539" s="27" t="n">
        <v>45867</v>
      </c>
      <c r="I3539" s="27" t="n">
        <v>45868</v>
      </c>
      <c r="J3539" s="27" t="n"/>
      <c r="K3539" t="inlineStr">
        <is>
          <t>Boleto Bancário</t>
        </is>
      </c>
      <c r="L3539" t="inlineStr">
        <is>
          <t>Endividamento</t>
        </is>
      </c>
      <c r="M3539" t="inlineStr">
        <is>
          <t>Endividamento Geral</t>
        </is>
      </c>
      <c r="N3539" t="inlineStr">
        <is>
          <t>14/60</t>
        </is>
      </c>
      <c r="O3539" t="inlineStr">
        <is>
          <t>Documentação Aprovada</t>
        </is>
      </c>
      <c r="P3539" t="inlineStr">
        <is>
          <t>Aprovado Diretoria</t>
        </is>
      </c>
      <c r="Q3539" t="inlineStr">
        <is>
          <t>Aprovado Caixa</t>
        </is>
      </c>
      <c r="R3539" t="inlineStr">
        <is>
          <t>Pago</t>
        </is>
      </c>
      <c r="S3539" t="n">
        <v>134</v>
      </c>
      <c r="T3539" t="inlineStr">
        <is>
          <t>Priceless - Bem Mais - Kamino</t>
        </is>
      </c>
    </row>
    <row r="3540">
      <c r="A3540" t="n">
        <v>104906</v>
      </c>
      <c r="B3540" t="n">
        <v>149</v>
      </c>
      <c r="C3540" t="inlineStr">
        <is>
          <t>Priceless</t>
        </is>
      </c>
      <c r="D3540" t="inlineStr">
        <is>
          <t>ISS</t>
        </is>
      </c>
      <c r="E3540" t="n">
        <v>6253.5</v>
      </c>
      <c r="F3540" s="27" t="n">
        <v>45868</v>
      </c>
      <c r="G3540" s="27" t="n">
        <v>45867</v>
      </c>
      <c r="H3540" s="27" t="n">
        <v>45867</v>
      </c>
      <c r="I3540" s="27" t="n">
        <v>45680</v>
      </c>
      <c r="J3540" s="27" t="n"/>
      <c r="L3540" t="inlineStr">
        <is>
          <t>Endividamento</t>
        </is>
      </c>
      <c r="M3540" t="inlineStr">
        <is>
          <t>Endividamento Geral</t>
        </is>
      </c>
      <c r="N3540" t="inlineStr">
        <is>
          <t>6/60</t>
        </is>
      </c>
      <c r="O3540" t="inlineStr">
        <is>
          <t>Documentação Aprovada</t>
        </is>
      </c>
      <c r="P3540" t="inlineStr">
        <is>
          <t>Aprovado Diretoria</t>
        </is>
      </c>
      <c r="Q3540" t="inlineStr">
        <is>
          <t>Aprovado Caixa</t>
        </is>
      </c>
      <c r="R3540" t="inlineStr">
        <is>
          <t>Pago</t>
        </is>
      </c>
      <c r="S3540" t="n">
        <v>134</v>
      </c>
      <c r="T3540" t="inlineStr">
        <is>
          <t>Priceless - Bem Mais - Kamino</t>
        </is>
      </c>
    </row>
    <row r="3541">
      <c r="A3541" t="n">
        <v>88384</v>
      </c>
      <c r="B3541" t="n">
        <v>149</v>
      </c>
      <c r="C3541" t="inlineStr">
        <is>
          <t>Priceless</t>
        </is>
      </c>
      <c r="D3541" t="inlineStr">
        <is>
          <t xml:space="preserve">MINISTERIO DA FAZENDA </t>
        </is>
      </c>
      <c r="E3541" t="n">
        <v>13239.65</v>
      </c>
      <c r="F3541" s="27" t="n">
        <v>45867</v>
      </c>
      <c r="G3541" s="27" t="n">
        <v>45867</v>
      </c>
      <c r="H3541" s="27" t="n">
        <v>45867</v>
      </c>
      <c r="I3541" s="27" t="n">
        <v>45867</v>
      </c>
      <c r="J3541" s="27" t="n"/>
      <c r="K3541" t="inlineStr">
        <is>
          <t>Boleto Bancário</t>
        </is>
      </c>
      <c r="L3541" t="inlineStr">
        <is>
          <t>Endividamento</t>
        </is>
      </c>
      <c r="M3541" t="inlineStr">
        <is>
          <t>Endividamento Geral</t>
        </is>
      </c>
      <c r="N3541" t="inlineStr">
        <is>
          <t>27/60</t>
        </is>
      </c>
      <c r="O3541" t="inlineStr">
        <is>
          <t>Documentação Aprovada</t>
        </is>
      </c>
      <c r="P3541" t="inlineStr">
        <is>
          <t>Aprovado Diretoria</t>
        </is>
      </c>
      <c r="Q3541" t="inlineStr">
        <is>
          <t>Aprovado Caixa</t>
        </is>
      </c>
      <c r="R3541" t="inlineStr">
        <is>
          <t>Pago</t>
        </is>
      </c>
      <c r="S3541" t="n">
        <v>134</v>
      </c>
      <c r="T3541" t="inlineStr">
        <is>
          <t>Priceless - Bem Mais - Kamino</t>
        </is>
      </c>
    </row>
    <row r="3542">
      <c r="A3542" t="n">
        <v>76874</v>
      </c>
      <c r="B3542" t="n">
        <v>149</v>
      </c>
      <c r="C3542" t="inlineStr">
        <is>
          <t>Priceless</t>
        </is>
      </c>
      <c r="D3542" t="inlineStr">
        <is>
          <t>ICMS</t>
        </is>
      </c>
      <c r="E3542" t="n">
        <v>2359.32</v>
      </c>
      <c r="F3542" s="27" t="n">
        <v>45868</v>
      </c>
      <c r="G3542" s="27" t="n">
        <v>45867</v>
      </c>
      <c r="H3542" s="27" t="n">
        <v>45867</v>
      </c>
      <c r="I3542" s="27" t="n">
        <v>45868</v>
      </c>
      <c r="J3542" s="27" t="n"/>
      <c r="K3542" t="inlineStr">
        <is>
          <t>Boleto Bancário</t>
        </is>
      </c>
      <c r="L3542" t="inlineStr">
        <is>
          <t>Endividamento</t>
        </is>
      </c>
      <c r="M3542" t="inlineStr">
        <is>
          <t>Endividamento Geral</t>
        </is>
      </c>
      <c r="N3542" t="inlineStr">
        <is>
          <t>23/60</t>
        </is>
      </c>
      <c r="O3542" t="inlineStr">
        <is>
          <t>Documentação Aprovada</t>
        </is>
      </c>
      <c r="P3542" t="inlineStr">
        <is>
          <t>Aprovado Diretoria</t>
        </is>
      </c>
      <c r="Q3542" t="inlineStr">
        <is>
          <t>Aprovado Caixa</t>
        </is>
      </c>
      <c r="R3542" t="inlineStr">
        <is>
          <t>Pago</t>
        </is>
      </c>
      <c r="S3542" t="n">
        <v>134</v>
      </c>
      <c r="T3542" t="inlineStr">
        <is>
          <t>Priceless - Bem Mais - Kamino</t>
        </is>
      </c>
    </row>
    <row r="3543">
      <c r="A3543" t="n">
        <v>76934</v>
      </c>
      <c r="B3543" t="n">
        <v>149</v>
      </c>
      <c r="C3543" t="inlineStr">
        <is>
          <t>Priceless</t>
        </is>
      </c>
      <c r="D3543" t="inlineStr">
        <is>
          <t>ICMS</t>
        </is>
      </c>
      <c r="E3543" t="n">
        <v>1033.56</v>
      </c>
      <c r="F3543" s="27" t="n">
        <v>45868</v>
      </c>
      <c r="G3543" s="27" t="n">
        <v>45867</v>
      </c>
      <c r="H3543" s="27" t="n">
        <v>45867</v>
      </c>
      <c r="I3543" s="27" t="n">
        <v>45868</v>
      </c>
      <c r="J3543" s="27" t="n"/>
      <c r="K3543" t="inlineStr">
        <is>
          <t>Boleto Bancário</t>
        </is>
      </c>
      <c r="L3543" t="inlineStr">
        <is>
          <t>Endividamento</t>
        </is>
      </c>
      <c r="M3543" t="inlineStr">
        <is>
          <t>Endividamento Geral</t>
        </is>
      </c>
      <c r="N3543" t="inlineStr">
        <is>
          <t>41/60</t>
        </is>
      </c>
      <c r="O3543" t="inlineStr">
        <is>
          <t>Documentação Aprovada</t>
        </is>
      </c>
      <c r="P3543" t="inlineStr">
        <is>
          <t>Aprovado Diretoria</t>
        </is>
      </c>
      <c r="Q3543" t="inlineStr">
        <is>
          <t>Aprovado Caixa</t>
        </is>
      </c>
      <c r="R3543" t="inlineStr">
        <is>
          <t>Pago</t>
        </is>
      </c>
      <c r="S3543" t="n">
        <v>134</v>
      </c>
      <c r="T3543" t="inlineStr">
        <is>
          <t>Priceless - Bem Mais - Kamino</t>
        </is>
      </c>
    </row>
    <row r="3544">
      <c r="A3544" t="n">
        <v>187747</v>
      </c>
      <c r="B3544" t="n">
        <v>149</v>
      </c>
      <c r="C3544" t="inlineStr">
        <is>
          <t>Priceless</t>
        </is>
      </c>
      <c r="D3544" t="inlineStr">
        <is>
          <t>ROSANGELA DE FATIMA OLIVEIRA SHIRATA</t>
        </is>
      </c>
      <c r="E3544" t="n">
        <v>25</v>
      </c>
      <c r="F3544" s="27" t="n">
        <v>45867</v>
      </c>
      <c r="G3544" s="27" t="n"/>
      <c r="H3544" s="27" t="n">
        <v>45867</v>
      </c>
      <c r="I3544" s="27" t="n">
        <v>45867</v>
      </c>
      <c r="J3544" s="27" t="n">
        <v>46026</v>
      </c>
      <c r="K3544" t="inlineStr">
        <is>
          <t>Transferência Bancária ou Pix</t>
        </is>
      </c>
      <c r="L3544" t="inlineStr">
        <is>
          <t>Custo Mercadoria Vendida</t>
        </is>
      </c>
      <c r="M3544" t="inlineStr">
        <is>
          <t>Insumos - Alimentos</t>
        </is>
      </c>
      <c r="N3544" t="inlineStr">
        <is>
          <t>A VISTA 29072025</t>
        </is>
      </c>
      <c r="R3544" t="inlineStr">
        <is>
          <t>Pago</t>
        </is>
      </c>
      <c r="S3544" t="n">
        <v>134</v>
      </c>
      <c r="T3544" t="inlineStr">
        <is>
          <t>Priceless - Bem Mais - Kamino</t>
        </is>
      </c>
    </row>
    <row r="3545">
      <c r="A3545" t="n">
        <v>148518</v>
      </c>
      <c r="B3545" t="n">
        <v>149</v>
      </c>
      <c r="C3545" t="inlineStr">
        <is>
          <t>Priceless</t>
        </is>
      </c>
      <c r="D3545" t="inlineStr">
        <is>
          <t>EMPORIO CAMARGO SILVA EIRELI ME</t>
        </is>
      </c>
      <c r="E3545" t="n">
        <v>375.56</v>
      </c>
      <c r="F3545" s="27" t="n">
        <v>45866</v>
      </c>
      <c r="G3545" s="27" t="n">
        <v>45866</v>
      </c>
      <c r="H3545" s="27" t="n">
        <v>45866</v>
      </c>
      <c r="I3545" s="27" t="n">
        <v>45861</v>
      </c>
      <c r="J3545" s="27" t="n">
        <v>45861</v>
      </c>
      <c r="K3545" t="inlineStr">
        <is>
          <t>Boleto Bancário</t>
        </is>
      </c>
      <c r="L3545" t="inlineStr">
        <is>
          <t>Custo Mercadoria Vendida</t>
        </is>
      </c>
      <c r="M3545" t="inlineStr">
        <is>
          <t>Insumos - Alimentos</t>
        </is>
      </c>
      <c r="N3545" t="inlineStr">
        <is>
          <t>1757</t>
        </is>
      </c>
      <c r="O3545" t="inlineStr">
        <is>
          <t>Documentação Aprovada</t>
        </is>
      </c>
      <c r="P3545" t="inlineStr">
        <is>
          <t>Aprovado Diretoria</t>
        </is>
      </c>
      <c r="Q3545" t="inlineStr">
        <is>
          <t>Aprovado Caixa</t>
        </is>
      </c>
      <c r="R3545" t="inlineStr">
        <is>
          <t>Pago</t>
        </is>
      </c>
      <c r="S3545" t="n">
        <v>134</v>
      </c>
      <c r="T3545" t="inlineStr">
        <is>
          <t>Priceless - Bem Mais - Kamino</t>
        </is>
      </c>
    </row>
    <row r="3546">
      <c r="A3546" t="n">
        <v>144189</v>
      </c>
      <c r="B3546" t="n">
        <v>149</v>
      </c>
      <c r="C3546" t="inlineStr">
        <is>
          <t>Priceless</t>
        </is>
      </c>
      <c r="D3546" t="inlineStr">
        <is>
          <t xml:space="preserve">MAR DIRETO POC COMERCIO DE PEIXE EIRELI - ME </t>
        </is>
      </c>
      <c r="E3546" t="n">
        <v>2290.4</v>
      </c>
      <c r="F3546" s="27" t="n">
        <v>45866</v>
      </c>
      <c r="G3546" s="27" t="n">
        <v>45866</v>
      </c>
      <c r="H3546" s="27" t="n">
        <v>45866</v>
      </c>
      <c r="I3546" s="27" t="n">
        <v>45845</v>
      </c>
      <c r="J3546" s="27" t="n">
        <v>45845</v>
      </c>
      <c r="K3546" t="inlineStr">
        <is>
          <t>Boleto Bancário</t>
        </is>
      </c>
      <c r="L3546" t="inlineStr">
        <is>
          <t>Custo Mercadoria Vendida</t>
        </is>
      </c>
      <c r="M3546" t="inlineStr">
        <is>
          <t>Insumos - Alimentos</t>
        </is>
      </c>
      <c r="N3546" t="inlineStr">
        <is>
          <t>102143</t>
        </is>
      </c>
      <c r="O3546" t="inlineStr">
        <is>
          <t>Documentação Aprovada</t>
        </is>
      </c>
      <c r="P3546" t="inlineStr">
        <is>
          <t>Aprovado Diretoria</t>
        </is>
      </c>
      <c r="Q3546" t="inlineStr">
        <is>
          <t>Aprovado Caixa</t>
        </is>
      </c>
      <c r="R3546" t="inlineStr">
        <is>
          <t>Pago</t>
        </is>
      </c>
      <c r="S3546" t="n">
        <v>134</v>
      </c>
      <c r="T3546" t="inlineStr">
        <is>
          <t>Priceless - Bem Mais - Kamino</t>
        </is>
      </c>
    </row>
    <row r="3547">
      <c r="A3547" t="n">
        <v>144188</v>
      </c>
      <c r="B3547" t="n">
        <v>149</v>
      </c>
      <c r="C3547" t="inlineStr">
        <is>
          <t>Priceless</t>
        </is>
      </c>
      <c r="D3547" t="inlineStr">
        <is>
          <t xml:space="preserve">MAR DIRETO POC COMERCIO DE PEIXE EIRELI - ME </t>
        </is>
      </c>
      <c r="E3547" t="n">
        <v>477</v>
      </c>
      <c r="F3547" s="27" t="n">
        <v>45866</v>
      </c>
      <c r="G3547" s="27" t="n">
        <v>45866</v>
      </c>
      <c r="H3547" s="27" t="n">
        <v>45866</v>
      </c>
      <c r="I3547" s="27" t="n">
        <v>45845</v>
      </c>
      <c r="J3547" s="27" t="n">
        <v>45845</v>
      </c>
      <c r="K3547" t="inlineStr">
        <is>
          <t>Boleto Bancário</t>
        </is>
      </c>
      <c r="L3547" t="inlineStr">
        <is>
          <t>Custo Mercadoria Vendida</t>
        </is>
      </c>
      <c r="M3547" t="inlineStr">
        <is>
          <t>Insumos - Alimentos</t>
        </is>
      </c>
      <c r="N3547" t="inlineStr">
        <is>
          <t>91341</t>
        </is>
      </c>
      <c r="O3547" t="inlineStr">
        <is>
          <t>Documentação Aprovada</t>
        </is>
      </c>
      <c r="P3547" t="inlineStr">
        <is>
          <t>Aprovado Diretoria</t>
        </is>
      </c>
      <c r="Q3547" t="inlineStr">
        <is>
          <t>Aprovado Caixa</t>
        </is>
      </c>
      <c r="R3547" t="inlineStr">
        <is>
          <t>Pago</t>
        </is>
      </c>
      <c r="S3547" t="n">
        <v>134</v>
      </c>
      <c r="T3547" t="inlineStr">
        <is>
          <t>Priceless - Bem Mais - Kamino</t>
        </is>
      </c>
    </row>
    <row r="3548">
      <c r="A3548" t="n">
        <v>148953</v>
      </c>
      <c r="B3548" t="n">
        <v>149</v>
      </c>
      <c r="C3548" t="inlineStr">
        <is>
          <t>Priceless</t>
        </is>
      </c>
      <c r="D3548" t="inlineStr">
        <is>
          <t>MARIA ESTELA WHITAKER RAZUK ME</t>
        </is>
      </c>
      <c r="E3548" t="n">
        <v>8939.799999999999</v>
      </c>
      <c r="F3548" s="27" t="n">
        <v>45866</v>
      </c>
      <c r="G3548" s="27" t="n">
        <v>45866</v>
      </c>
      <c r="H3548" s="27" t="n">
        <v>45866</v>
      </c>
      <c r="I3548" s="27" t="n">
        <v>45862</v>
      </c>
      <c r="J3548" s="27" t="n">
        <v>45862</v>
      </c>
      <c r="K3548" t="inlineStr">
        <is>
          <t>Transferência Bancária ou Pix</t>
        </is>
      </c>
      <c r="L3548" t="inlineStr">
        <is>
          <t>Investimento - CAPEX</t>
        </is>
      </c>
      <c r="M3548" t="inlineStr">
        <is>
          <t>Investimento - Uniformes</t>
        </is>
      </c>
      <c r="N3548" t="inlineStr">
        <is>
          <t>340 | 341 - PARC 1/5</t>
        </is>
      </c>
      <c r="O3548" t="inlineStr">
        <is>
          <t>Documentação Aprovada</t>
        </is>
      </c>
      <c r="P3548" t="inlineStr">
        <is>
          <t>Aprovado Diretoria</t>
        </is>
      </c>
      <c r="Q3548" t="inlineStr">
        <is>
          <t>Aprovado Caixa</t>
        </is>
      </c>
      <c r="R3548" t="inlineStr">
        <is>
          <t>Pago</t>
        </is>
      </c>
      <c r="S3548" t="n">
        <v>134</v>
      </c>
      <c r="T3548" t="inlineStr">
        <is>
          <t>Priceless - Bem Mais - Kamino</t>
        </is>
      </c>
    </row>
    <row r="3549">
      <c r="A3549" t="n">
        <v>146737</v>
      </c>
      <c r="B3549" t="n">
        <v>149</v>
      </c>
      <c r="C3549" t="inlineStr">
        <is>
          <t>Priceless</t>
        </is>
      </c>
      <c r="D3549" t="inlineStr">
        <is>
          <t>ANDREIA SANTOS FREITAS DUARTE</t>
        </is>
      </c>
      <c r="E3549" t="n">
        <v>630.9</v>
      </c>
      <c r="F3549" s="27" t="n">
        <v>45866</v>
      </c>
      <c r="G3549" s="27" t="n">
        <v>45866</v>
      </c>
      <c r="H3549" s="27" t="n">
        <v>45866</v>
      </c>
      <c r="I3549" s="27" t="n">
        <v>45853</v>
      </c>
      <c r="J3549" s="27" t="n">
        <v>45853</v>
      </c>
      <c r="K3549" t="inlineStr">
        <is>
          <t>Boleto Bancário</t>
        </is>
      </c>
      <c r="L3549" t="inlineStr">
        <is>
          <t>Custo Mercadoria Vendida</t>
        </is>
      </c>
      <c r="M3549" t="inlineStr">
        <is>
          <t>Insumos - Alimentos</t>
        </is>
      </c>
      <c r="N3549" t="inlineStr">
        <is>
          <t>2179</t>
        </is>
      </c>
      <c r="O3549" t="inlineStr">
        <is>
          <t>Documentação Aprovada</t>
        </is>
      </c>
      <c r="P3549" t="inlineStr">
        <is>
          <t>Aprovado Diretoria</t>
        </is>
      </c>
      <c r="Q3549" t="inlineStr">
        <is>
          <t>Aprovado Caixa</t>
        </is>
      </c>
      <c r="R3549" t="inlineStr">
        <is>
          <t>Pago</t>
        </is>
      </c>
      <c r="S3549" t="n">
        <v>134</v>
      </c>
      <c r="T3549" t="inlineStr">
        <is>
          <t>Priceless - Bem Mais - Kamino</t>
        </is>
      </c>
    </row>
    <row r="3550">
      <c r="A3550" t="n">
        <v>147110</v>
      </c>
      <c r="B3550" t="n">
        <v>149</v>
      </c>
      <c r="C3550" t="inlineStr">
        <is>
          <t>Priceless</t>
        </is>
      </c>
      <c r="D3550" t="inlineStr">
        <is>
          <t>ANDREIA SANTOS FREITAS DUARTE</t>
        </is>
      </c>
      <c r="E3550" t="n">
        <v>275.81</v>
      </c>
      <c r="F3550" s="27" t="n">
        <v>45866</v>
      </c>
      <c r="G3550" s="27" t="n">
        <v>45866</v>
      </c>
      <c r="H3550" s="27" t="n">
        <v>45866</v>
      </c>
      <c r="I3550" s="27" t="n">
        <v>45854</v>
      </c>
      <c r="J3550" s="27" t="n">
        <v>45854</v>
      </c>
      <c r="K3550" t="inlineStr">
        <is>
          <t>Boleto Bancário</t>
        </is>
      </c>
      <c r="L3550" t="inlineStr">
        <is>
          <t>Custo Mercadoria Vendida</t>
        </is>
      </c>
      <c r="M3550" t="inlineStr">
        <is>
          <t>Insumos - Alimentos</t>
        </is>
      </c>
      <c r="N3550" t="inlineStr">
        <is>
          <t>2175</t>
        </is>
      </c>
      <c r="O3550" t="inlineStr">
        <is>
          <t>Documentação Aprovada</t>
        </is>
      </c>
      <c r="P3550" t="inlineStr">
        <is>
          <t>Aprovado Diretoria</t>
        </is>
      </c>
      <c r="Q3550" t="inlineStr">
        <is>
          <t>Aprovado Caixa</t>
        </is>
      </c>
      <c r="R3550" t="inlineStr">
        <is>
          <t>Pago</t>
        </is>
      </c>
      <c r="S3550" t="n">
        <v>134</v>
      </c>
      <c r="T3550" t="inlineStr">
        <is>
          <t>Priceless - Bem Mais - Kamino</t>
        </is>
      </c>
    </row>
    <row r="3551">
      <c r="A3551" t="n">
        <v>146738</v>
      </c>
      <c r="B3551" t="n">
        <v>149</v>
      </c>
      <c r="C3551" t="inlineStr">
        <is>
          <t>Priceless</t>
        </is>
      </c>
      <c r="D3551" t="inlineStr">
        <is>
          <t>ANDREIA SANTOS FREITAS DUARTE</t>
        </is>
      </c>
      <c r="E3551" t="n">
        <v>882.1900000000001</v>
      </c>
      <c r="F3551" s="27" t="n">
        <v>45866</v>
      </c>
      <c r="G3551" s="27" t="n">
        <v>45866</v>
      </c>
      <c r="H3551" s="27" t="n">
        <v>45866</v>
      </c>
      <c r="I3551" s="27" t="n">
        <v>45853</v>
      </c>
      <c r="J3551" s="27" t="n">
        <v>45853</v>
      </c>
      <c r="K3551" t="inlineStr">
        <is>
          <t>Boleto Bancário</t>
        </is>
      </c>
      <c r="L3551" t="inlineStr">
        <is>
          <t>Utilidades</t>
        </is>
      </c>
      <c r="M3551" t="inlineStr">
        <is>
          <t>Higiene e Limpeza</t>
        </is>
      </c>
      <c r="N3551" t="inlineStr">
        <is>
          <t>2176</t>
        </is>
      </c>
      <c r="O3551" t="inlineStr">
        <is>
          <t>Documentação Aprovada</t>
        </is>
      </c>
      <c r="P3551" t="inlineStr">
        <is>
          <t>Aprovado Diretoria</t>
        </is>
      </c>
      <c r="Q3551" t="inlineStr">
        <is>
          <t>Aprovado Caixa</t>
        </is>
      </c>
      <c r="R3551" t="inlineStr">
        <is>
          <t>Pago</t>
        </is>
      </c>
      <c r="S3551" t="n">
        <v>134</v>
      </c>
      <c r="T3551" t="inlineStr">
        <is>
          <t>Priceless - Bem Mais - Kamino</t>
        </is>
      </c>
    </row>
    <row r="3552">
      <c r="A3552" t="n">
        <v>146740</v>
      </c>
      <c r="B3552" t="n">
        <v>149</v>
      </c>
      <c r="C3552" t="inlineStr">
        <is>
          <t>Priceless</t>
        </is>
      </c>
      <c r="D3552" t="inlineStr">
        <is>
          <t>D.R.O. PRODUTOS ALIMENTICIOS LTDA</t>
        </is>
      </c>
      <c r="E3552" t="n">
        <v>154.68</v>
      </c>
      <c r="F3552" s="27" t="n">
        <v>45866</v>
      </c>
      <c r="G3552" s="27" t="n">
        <v>45866</v>
      </c>
      <c r="H3552" s="27" t="n">
        <v>45866</v>
      </c>
      <c r="I3552" s="27" t="n">
        <v>45853</v>
      </c>
      <c r="J3552" s="27" t="n">
        <v>45853</v>
      </c>
      <c r="K3552" t="inlineStr">
        <is>
          <t>Boleto Bancário</t>
        </is>
      </c>
      <c r="L3552" t="inlineStr">
        <is>
          <t>Custo Mercadoria Vendida</t>
        </is>
      </c>
      <c r="M3552" t="inlineStr">
        <is>
          <t>Insumos - Alimentos</t>
        </is>
      </c>
      <c r="N3552" t="inlineStr">
        <is>
          <t>37698</t>
        </is>
      </c>
      <c r="O3552" t="inlineStr">
        <is>
          <t>Documentação Aprovada</t>
        </is>
      </c>
      <c r="P3552" t="inlineStr">
        <is>
          <t>Aprovado Diretoria</t>
        </is>
      </c>
      <c r="Q3552" t="inlineStr">
        <is>
          <t>Aprovado Caixa</t>
        </is>
      </c>
      <c r="R3552" t="inlineStr">
        <is>
          <t>Pago</t>
        </is>
      </c>
      <c r="S3552" t="n">
        <v>134</v>
      </c>
      <c r="T3552" t="inlineStr">
        <is>
          <t>Priceless - Bem Mais - Kamino</t>
        </is>
      </c>
    </row>
    <row r="3553">
      <c r="A3553" t="n">
        <v>147178</v>
      </c>
      <c r="B3553" t="n">
        <v>149</v>
      </c>
      <c r="C3553" t="inlineStr">
        <is>
          <t>Priceless</t>
        </is>
      </c>
      <c r="D3553" t="inlineStr">
        <is>
          <t>MATURY CAJUCULTURA LTDA</t>
        </is>
      </c>
      <c r="E3553" t="n">
        <v>452.84</v>
      </c>
      <c r="F3553" s="27" t="n">
        <v>45866</v>
      </c>
      <c r="G3553" s="27" t="n">
        <v>45866</v>
      </c>
      <c r="H3553" s="27" t="n">
        <v>45866</v>
      </c>
      <c r="I3553" s="27" t="n">
        <v>45854</v>
      </c>
      <c r="J3553" s="27" t="n">
        <v>45854</v>
      </c>
      <c r="K3553" t="inlineStr">
        <is>
          <t>Boleto Bancário</t>
        </is>
      </c>
      <c r="L3553" t="inlineStr">
        <is>
          <t>Custo Mercadoria Vendida</t>
        </is>
      </c>
      <c r="M3553" t="inlineStr">
        <is>
          <t>Insumos - Alimentos</t>
        </is>
      </c>
      <c r="N3553" t="inlineStr">
        <is>
          <t>550</t>
        </is>
      </c>
      <c r="O3553" t="inlineStr">
        <is>
          <t>Documentação Aprovada</t>
        </is>
      </c>
      <c r="P3553" t="inlineStr">
        <is>
          <t>Aprovado Diretoria</t>
        </is>
      </c>
      <c r="Q3553" t="inlineStr">
        <is>
          <t>Aprovado Caixa</t>
        </is>
      </c>
      <c r="R3553" t="inlineStr">
        <is>
          <t>Pago</t>
        </is>
      </c>
      <c r="S3553" t="n">
        <v>134</v>
      </c>
      <c r="T3553" t="inlineStr">
        <is>
          <t>Priceless - Bem Mais - Kamino</t>
        </is>
      </c>
    </row>
    <row r="3554">
      <c r="A3554" t="n">
        <v>145980</v>
      </c>
      <c r="B3554" t="n">
        <v>149</v>
      </c>
      <c r="C3554" t="inlineStr">
        <is>
          <t>Priceless</t>
        </is>
      </c>
      <c r="D3554" t="inlineStr">
        <is>
          <t>HORTIFRUTIGRANJEIRO RODRIGUES LTDA</t>
        </is>
      </c>
      <c r="E3554" t="n">
        <v>339.5</v>
      </c>
      <c r="F3554" s="27" t="n">
        <v>45864</v>
      </c>
      <c r="G3554" s="27" t="n">
        <v>45866</v>
      </c>
      <c r="H3554" s="27" t="n">
        <v>45866</v>
      </c>
      <c r="I3554" s="27" t="n">
        <v>45849</v>
      </c>
      <c r="J3554" s="27" t="n">
        <v>45849</v>
      </c>
      <c r="K3554" t="inlineStr">
        <is>
          <t>Boleto Bancário</t>
        </is>
      </c>
      <c r="L3554" t="inlineStr">
        <is>
          <t>Custo Mercadoria Vendida</t>
        </is>
      </c>
      <c r="M3554" t="inlineStr">
        <is>
          <t>Insumos - Alimentos</t>
        </is>
      </c>
      <c r="N3554" t="inlineStr">
        <is>
          <t>11504</t>
        </is>
      </c>
      <c r="O3554" t="inlineStr">
        <is>
          <t>Documentação Aprovada</t>
        </is>
      </c>
      <c r="P3554" t="inlineStr">
        <is>
          <t>Aprovado Diretoria</t>
        </is>
      </c>
      <c r="Q3554" t="inlineStr">
        <is>
          <t>Aprovado Caixa</t>
        </is>
      </c>
      <c r="R3554" t="inlineStr">
        <is>
          <t>Pago</t>
        </is>
      </c>
      <c r="S3554" t="n">
        <v>134</v>
      </c>
      <c r="T3554" t="inlineStr">
        <is>
          <t>Priceless - Bem Mais - Kamino</t>
        </is>
      </c>
    </row>
    <row r="3555">
      <c r="A3555" t="n">
        <v>145723</v>
      </c>
      <c r="B3555" t="n">
        <v>149</v>
      </c>
      <c r="C3555" t="inlineStr">
        <is>
          <t>Priceless</t>
        </is>
      </c>
      <c r="D3555" t="inlineStr">
        <is>
          <t xml:space="preserve">CAFE FAZENDA SERTAOZINHO LTDA </t>
        </is>
      </c>
      <c r="E3555" t="n">
        <v>607.8</v>
      </c>
      <c r="F3555" s="27" t="n">
        <v>45866</v>
      </c>
      <c r="G3555" s="27" t="n">
        <v>45866</v>
      </c>
      <c r="H3555" s="27" t="n">
        <v>45866</v>
      </c>
      <c r="I3555" s="27" t="n">
        <v>45848</v>
      </c>
      <c r="J3555" s="27" t="n">
        <v>45848</v>
      </c>
      <c r="K3555" t="inlineStr">
        <is>
          <t>Boleto Bancário</t>
        </is>
      </c>
      <c r="L3555" t="inlineStr">
        <is>
          <t>Custo Mercadoria Vendida</t>
        </is>
      </c>
      <c r="M3555" t="inlineStr">
        <is>
          <t>Insumos - Bebidas</t>
        </is>
      </c>
      <c r="N3555" t="inlineStr">
        <is>
          <t>298987</t>
        </is>
      </c>
      <c r="O3555" t="inlineStr">
        <is>
          <t>Documentação Aprovada</t>
        </is>
      </c>
      <c r="P3555" t="inlineStr">
        <is>
          <t>Aprovado Diretoria</t>
        </is>
      </c>
      <c r="Q3555" t="inlineStr">
        <is>
          <t>Aprovado Caixa</t>
        </is>
      </c>
      <c r="R3555" t="inlineStr">
        <is>
          <t>Pago</t>
        </is>
      </c>
      <c r="S3555" t="n">
        <v>134</v>
      </c>
      <c r="T3555" t="inlineStr">
        <is>
          <t>Priceless - Bem Mais - Kamino</t>
        </is>
      </c>
    </row>
    <row r="3556">
      <c r="A3556" t="n">
        <v>145716</v>
      </c>
      <c r="B3556" t="n">
        <v>149</v>
      </c>
      <c r="C3556" t="inlineStr">
        <is>
          <t>Priceless</t>
        </is>
      </c>
      <c r="D3556" t="inlineStr">
        <is>
          <t>DTK COMERCIO DE ALIMENTOS LTDA</t>
        </is>
      </c>
      <c r="E3556" t="n">
        <v>1924.28</v>
      </c>
      <c r="F3556" s="27" t="n">
        <v>45866</v>
      </c>
      <c r="G3556" s="27" t="n">
        <v>45866</v>
      </c>
      <c r="H3556" s="27" t="n">
        <v>45866</v>
      </c>
      <c r="I3556" s="27" t="n">
        <v>45848</v>
      </c>
      <c r="J3556" s="27" t="n">
        <v>45848</v>
      </c>
      <c r="K3556" t="inlineStr">
        <is>
          <t>Boleto Bancário</t>
        </is>
      </c>
      <c r="L3556" t="inlineStr">
        <is>
          <t>Custo Mercadoria Vendida</t>
        </is>
      </c>
      <c r="M3556" t="inlineStr">
        <is>
          <t>Insumos - Alimentos</t>
        </is>
      </c>
      <c r="N3556" t="inlineStr">
        <is>
          <t>35693</t>
        </is>
      </c>
      <c r="O3556" t="inlineStr">
        <is>
          <t>Documentação Aprovada</t>
        </is>
      </c>
      <c r="P3556" t="inlineStr">
        <is>
          <t>Aprovado Diretoria</t>
        </is>
      </c>
      <c r="Q3556" t="inlineStr">
        <is>
          <t>Aprovado Caixa</t>
        </is>
      </c>
      <c r="R3556" t="inlineStr">
        <is>
          <t>Pago</t>
        </is>
      </c>
      <c r="S3556" t="n">
        <v>134</v>
      </c>
      <c r="T3556" t="inlineStr">
        <is>
          <t>Priceless - Bem Mais - Kamino</t>
        </is>
      </c>
    </row>
    <row r="3557">
      <c r="A3557" t="n">
        <v>146300</v>
      </c>
      <c r="B3557" t="n">
        <v>149</v>
      </c>
      <c r="C3557" t="inlineStr">
        <is>
          <t>Priceless</t>
        </is>
      </c>
      <c r="D3557" t="inlineStr">
        <is>
          <t xml:space="preserve">DISTRIBUIDORA DE CARNES CANTAREIRA </t>
        </is>
      </c>
      <c r="E3557" t="n">
        <v>598.98</v>
      </c>
      <c r="F3557" s="27" t="n">
        <v>45866</v>
      </c>
      <c r="G3557" s="27" t="n">
        <v>45866</v>
      </c>
      <c r="H3557" s="27" t="n">
        <v>45866</v>
      </c>
      <c r="I3557" s="27" t="n">
        <v>45852</v>
      </c>
      <c r="J3557" s="27" t="n">
        <v>45852</v>
      </c>
      <c r="K3557" t="inlineStr">
        <is>
          <t>Boleto Bancário</t>
        </is>
      </c>
      <c r="L3557" t="inlineStr">
        <is>
          <t>Custo Mercadoria Vendida</t>
        </is>
      </c>
      <c r="M3557" t="inlineStr">
        <is>
          <t>Insumos - Alimentos</t>
        </is>
      </c>
      <c r="N3557" t="inlineStr">
        <is>
          <t>43277</t>
        </is>
      </c>
      <c r="O3557" t="inlineStr">
        <is>
          <t>Documentação Aprovada</t>
        </is>
      </c>
      <c r="P3557" t="inlineStr">
        <is>
          <t>Aprovado Diretoria</t>
        </is>
      </c>
      <c r="Q3557" t="inlineStr">
        <is>
          <t>Aprovado Caixa</t>
        </is>
      </c>
      <c r="R3557" t="inlineStr">
        <is>
          <t>Pago</t>
        </is>
      </c>
      <c r="S3557" t="n">
        <v>134</v>
      </c>
      <c r="T3557" t="inlineStr">
        <is>
          <t>Priceless - Bem Mais - Kamino</t>
        </is>
      </c>
    </row>
    <row r="3558">
      <c r="A3558" t="n">
        <v>146302</v>
      </c>
      <c r="B3558" t="n">
        <v>149</v>
      </c>
      <c r="C3558" t="inlineStr">
        <is>
          <t>Priceless</t>
        </is>
      </c>
      <c r="D3558" t="inlineStr">
        <is>
          <t>MULTIFRANGOS COMERCIO DE ALIMENTOS LTDA</t>
        </is>
      </c>
      <c r="E3558" t="n">
        <v>2837.64</v>
      </c>
      <c r="F3558" s="27" t="n">
        <v>45866</v>
      </c>
      <c r="G3558" s="27" t="n">
        <v>45866</v>
      </c>
      <c r="H3558" s="27" t="n">
        <v>45866</v>
      </c>
      <c r="I3558" s="27" t="n">
        <v>45852</v>
      </c>
      <c r="J3558" s="27" t="n">
        <v>45852</v>
      </c>
      <c r="K3558" t="inlineStr">
        <is>
          <t>Boleto Bancário</t>
        </is>
      </c>
      <c r="L3558" t="inlineStr">
        <is>
          <t>Custo Mercadoria Vendida</t>
        </is>
      </c>
      <c r="M3558" t="inlineStr">
        <is>
          <t>Insumos - Alimentos</t>
        </is>
      </c>
      <c r="N3558" t="inlineStr">
        <is>
          <t>903954</t>
        </is>
      </c>
      <c r="O3558" t="inlineStr">
        <is>
          <t>Documentação Aprovada</t>
        </is>
      </c>
      <c r="P3558" t="inlineStr">
        <is>
          <t>Aprovado Diretoria</t>
        </is>
      </c>
      <c r="Q3558" t="inlineStr">
        <is>
          <t>Aprovado Caixa</t>
        </is>
      </c>
      <c r="R3558" t="inlineStr">
        <is>
          <t>Pago</t>
        </is>
      </c>
      <c r="S3558" t="n">
        <v>134</v>
      </c>
      <c r="T3558" t="inlineStr">
        <is>
          <t>Priceless - Bem Mais - Kamino</t>
        </is>
      </c>
    </row>
    <row r="3559">
      <c r="A3559" t="n">
        <v>146303</v>
      </c>
      <c r="B3559" t="n">
        <v>149</v>
      </c>
      <c r="C3559" t="inlineStr">
        <is>
          <t>Priceless</t>
        </is>
      </c>
      <c r="D3559" t="inlineStr">
        <is>
          <t>WPP COMERCIO DE CARNES LTDA</t>
        </is>
      </c>
      <c r="E3559" t="n">
        <v>431.57</v>
      </c>
      <c r="F3559" s="27" t="n">
        <v>45866</v>
      </c>
      <c r="G3559" s="27" t="n">
        <v>45866</v>
      </c>
      <c r="H3559" s="27" t="n">
        <v>45866</v>
      </c>
      <c r="I3559" s="27" t="n">
        <v>45852</v>
      </c>
      <c r="J3559" s="27" t="n">
        <v>45852</v>
      </c>
      <c r="K3559" t="inlineStr">
        <is>
          <t>Boleto Bancário</t>
        </is>
      </c>
      <c r="L3559" t="inlineStr">
        <is>
          <t>Custo Mercadoria Vendida</t>
        </is>
      </c>
      <c r="M3559" t="inlineStr">
        <is>
          <t>Insumos - Alimentos</t>
        </is>
      </c>
      <c r="N3559" t="inlineStr">
        <is>
          <t>73418</t>
        </is>
      </c>
      <c r="O3559" t="inlineStr">
        <is>
          <t>Documentação Aprovada</t>
        </is>
      </c>
      <c r="P3559" t="inlineStr">
        <is>
          <t>Aprovado Diretoria</t>
        </is>
      </c>
      <c r="Q3559" t="inlineStr">
        <is>
          <t>Aprovado Caixa</t>
        </is>
      </c>
      <c r="R3559" t="inlineStr">
        <is>
          <t>Pago</t>
        </is>
      </c>
      <c r="S3559" t="n">
        <v>134</v>
      </c>
      <c r="T3559" t="inlineStr">
        <is>
          <t>Priceless - Bem Mais - Kamino</t>
        </is>
      </c>
    </row>
    <row r="3560">
      <c r="A3560" t="n">
        <v>146296</v>
      </c>
      <c r="B3560" t="n">
        <v>149</v>
      </c>
      <c r="C3560" t="inlineStr">
        <is>
          <t>Priceless</t>
        </is>
      </c>
      <c r="D3560" t="inlineStr">
        <is>
          <t>CIUFFI HORTIFRUTI EIRELI</t>
        </is>
      </c>
      <c r="E3560" t="n">
        <v>243.2</v>
      </c>
      <c r="F3560" s="27" t="n">
        <v>45866</v>
      </c>
      <c r="G3560" s="27" t="n">
        <v>45866</v>
      </c>
      <c r="H3560" s="27" t="n">
        <v>45866</v>
      </c>
      <c r="I3560" s="27" t="n">
        <v>45852</v>
      </c>
      <c r="J3560" s="27" t="n">
        <v>45852</v>
      </c>
      <c r="K3560" t="inlineStr">
        <is>
          <t>Boleto Bancário</t>
        </is>
      </c>
      <c r="L3560" t="inlineStr">
        <is>
          <t>Custo Mercadoria Vendida</t>
        </is>
      </c>
      <c r="M3560" t="inlineStr">
        <is>
          <t>Insumos - Alimentos</t>
        </is>
      </c>
      <c r="N3560" t="inlineStr">
        <is>
          <t>25066</t>
        </is>
      </c>
      <c r="O3560" t="inlineStr">
        <is>
          <t>Documentação Aprovada</t>
        </is>
      </c>
      <c r="P3560" t="inlineStr">
        <is>
          <t>Aprovado Diretoria</t>
        </is>
      </c>
      <c r="Q3560" t="inlineStr">
        <is>
          <t>Aprovado Caixa</t>
        </is>
      </c>
      <c r="R3560" t="inlineStr">
        <is>
          <t>Pago</t>
        </is>
      </c>
      <c r="S3560" t="n">
        <v>134</v>
      </c>
      <c r="T3560" t="inlineStr">
        <is>
          <t>Priceless - Bem Mais - Kamino</t>
        </is>
      </c>
    </row>
    <row r="3561">
      <c r="A3561" t="n">
        <v>150227</v>
      </c>
      <c r="B3561" t="n">
        <v>149</v>
      </c>
      <c r="C3561" t="inlineStr">
        <is>
          <t>Priceless</t>
        </is>
      </c>
      <c r="D3561" t="inlineStr">
        <is>
          <t xml:space="preserve">KAMINO INSTITUICAO DE PAGAMENTO LTDA </t>
        </is>
      </c>
      <c r="E3561" t="n">
        <v>2.5</v>
      </c>
      <c r="F3561" s="27" t="n">
        <v>45866</v>
      </c>
      <c r="G3561" s="27" t="n"/>
      <c r="H3561" s="27" t="n">
        <v>45866</v>
      </c>
      <c r="I3561" s="27" t="n">
        <v>45866</v>
      </c>
      <c r="J3561" s="27" t="n">
        <v>45869</v>
      </c>
      <c r="K3561" t="inlineStr">
        <is>
          <t>Transferência Bancária ou Pix</t>
        </is>
      </c>
      <c r="L3561" t="inlineStr">
        <is>
          <t>Despesas Financeiras</t>
        </is>
      </c>
      <c r="M3561" t="inlineStr">
        <is>
          <t>Tarifas Bancárias</t>
        </is>
      </c>
      <c r="N3561" t="inlineStr">
        <is>
          <t>002500</t>
        </is>
      </c>
      <c r="P3561" t="inlineStr">
        <is>
          <t>Aprovado Diretoria</t>
        </is>
      </c>
      <c r="R3561" t="inlineStr">
        <is>
          <t>Pago</t>
        </is>
      </c>
    </row>
    <row r="3562">
      <c r="A3562" t="n">
        <v>150223</v>
      </c>
      <c r="B3562" t="n">
        <v>149</v>
      </c>
      <c r="C3562" t="inlineStr">
        <is>
          <t>Priceless</t>
        </is>
      </c>
      <c r="D3562" t="inlineStr">
        <is>
          <t xml:space="preserve">KAMINO INSTITUICAO DE PAGAMENTO LTDA </t>
        </is>
      </c>
      <c r="E3562" t="n">
        <v>1</v>
      </c>
      <c r="F3562" s="27" t="n">
        <v>45863</v>
      </c>
      <c r="G3562" s="27" t="n"/>
      <c r="H3562" s="27" t="n">
        <v>45863</v>
      </c>
      <c r="I3562" s="27" t="n">
        <v>45863</v>
      </c>
      <c r="J3562" s="27" t="n">
        <v>45869</v>
      </c>
      <c r="K3562" t="inlineStr">
        <is>
          <t>Transferência Bancária ou Pix</t>
        </is>
      </c>
      <c r="L3562" t="inlineStr">
        <is>
          <t>Despesas Financeiras</t>
        </is>
      </c>
      <c r="M3562" t="inlineStr">
        <is>
          <t>Tarifas Bancárias</t>
        </is>
      </c>
      <c r="N3562" t="inlineStr">
        <is>
          <t>000100</t>
        </is>
      </c>
      <c r="P3562" t="inlineStr">
        <is>
          <t>Aprovado Diretoria</t>
        </is>
      </c>
      <c r="R3562" t="inlineStr">
        <is>
          <t>Pago</t>
        </is>
      </c>
    </row>
    <row r="3563">
      <c r="A3563" t="n">
        <v>112819</v>
      </c>
      <c r="B3563" t="n">
        <v>149</v>
      </c>
      <c r="C3563" t="inlineStr">
        <is>
          <t>Priceless</t>
        </is>
      </c>
      <c r="D3563" t="inlineStr">
        <is>
          <t xml:space="preserve">NITRON </t>
        </is>
      </c>
      <c r="E3563" t="n">
        <v>800</v>
      </c>
      <c r="F3563" s="27" t="n">
        <v>45852</v>
      </c>
      <c r="G3563" s="27" t="n">
        <v>45863</v>
      </c>
      <c r="H3563" s="27" t="n">
        <v>45863</v>
      </c>
      <c r="I3563" s="27" t="n">
        <v>45809</v>
      </c>
      <c r="J3563" s="27" t="n"/>
      <c r="K3563" t="inlineStr">
        <is>
          <t>Transferência Bancária ou Pix</t>
        </is>
      </c>
      <c r="L3563" t="inlineStr">
        <is>
          <t>Locação de Equipamentos</t>
        </is>
      </c>
      <c r="M3563" t="inlineStr">
        <is>
          <t>Locações de Equipamentos - Operacionais</t>
        </is>
      </c>
      <c r="N3563" t="inlineStr">
        <is>
          <t>33291</t>
        </is>
      </c>
      <c r="O3563" t="inlineStr">
        <is>
          <t>Documentação Aprovada</t>
        </is>
      </c>
      <c r="P3563" t="inlineStr">
        <is>
          <t>Aprovado Diretoria</t>
        </is>
      </c>
      <c r="Q3563" t="inlineStr">
        <is>
          <t>Aprovado Caixa</t>
        </is>
      </c>
      <c r="R3563" t="inlineStr">
        <is>
          <t>Pago</t>
        </is>
      </c>
      <c r="S3563" t="n">
        <v>134</v>
      </c>
      <c r="T3563" t="inlineStr">
        <is>
          <t>Priceless - Bem Mais - Kamino</t>
        </is>
      </c>
    </row>
    <row r="3564">
      <c r="A3564" t="n">
        <v>112763</v>
      </c>
      <c r="B3564" t="n">
        <v>149</v>
      </c>
      <c r="C3564" t="inlineStr">
        <is>
          <t>Priceless</t>
        </is>
      </c>
      <c r="D3564" t="inlineStr">
        <is>
          <t xml:space="preserve">VHF RADIO COMUNICAÇOES </t>
        </is>
      </c>
      <c r="E3564" t="n">
        <v>401.35</v>
      </c>
      <c r="F3564" s="27" t="n">
        <v>45863</v>
      </c>
      <c r="G3564" s="27" t="n">
        <v>45862</v>
      </c>
      <c r="H3564" s="27" t="n">
        <v>45862</v>
      </c>
      <c r="I3564" s="27" t="n">
        <v>45809</v>
      </c>
      <c r="J3564" s="27" t="n"/>
      <c r="K3564" t="inlineStr">
        <is>
          <t>Transferência Bancária ou Pix</t>
        </is>
      </c>
      <c r="L3564" t="inlineStr">
        <is>
          <t>Locação de Equipamentos</t>
        </is>
      </c>
      <c r="M3564" t="inlineStr">
        <is>
          <t>Locações de Equipamentos - Operacionais</t>
        </is>
      </c>
      <c r="N3564" t="inlineStr">
        <is>
          <t>9863</t>
        </is>
      </c>
      <c r="O3564" t="inlineStr">
        <is>
          <t>Documentação Aprovada</t>
        </is>
      </c>
      <c r="P3564" t="inlineStr">
        <is>
          <t>Aprovado Diretoria</t>
        </is>
      </c>
      <c r="Q3564" t="inlineStr">
        <is>
          <t>Aprovado Caixa</t>
        </is>
      </c>
      <c r="R3564" t="inlineStr">
        <is>
          <t>Pago</t>
        </is>
      </c>
      <c r="S3564" t="n">
        <v>134</v>
      </c>
      <c r="T3564" t="inlineStr">
        <is>
          <t>Priceless - Bem Mais - Kamino</t>
        </is>
      </c>
    </row>
    <row r="3565">
      <c r="A3565" t="n">
        <v>113584</v>
      </c>
      <c r="B3565" t="n">
        <v>149</v>
      </c>
      <c r="C3565" t="inlineStr">
        <is>
          <t>Priceless</t>
        </is>
      </c>
      <c r="D3565" t="inlineStr">
        <is>
          <t xml:space="preserve">FISH STUDIO LTDA - ME </t>
        </is>
      </c>
      <c r="E3565" t="n">
        <v>500</v>
      </c>
      <c r="F3565" s="27" t="n">
        <v>45863</v>
      </c>
      <c r="G3565" s="27" t="n">
        <v>45862</v>
      </c>
      <c r="H3565" s="27" t="n">
        <v>45862</v>
      </c>
      <c r="I3565" s="27" t="n">
        <v>45839</v>
      </c>
      <c r="J3565" s="27" t="n"/>
      <c r="K3565" t="inlineStr">
        <is>
          <t>Transferência Bancária ou Pix</t>
        </is>
      </c>
      <c r="L3565" t="inlineStr">
        <is>
          <t>Informática e TI</t>
        </is>
      </c>
      <c r="M3565" t="inlineStr">
        <is>
          <t>Sistemas Gerais - Comunicação e Marketing</t>
        </is>
      </c>
      <c r="N3565" t="inlineStr">
        <is>
          <t>620</t>
        </is>
      </c>
      <c r="O3565" t="inlineStr">
        <is>
          <t>Documentação Aprovada</t>
        </is>
      </c>
      <c r="P3565" t="inlineStr">
        <is>
          <t>Aprovado Diretoria</t>
        </is>
      </c>
      <c r="Q3565" t="inlineStr">
        <is>
          <t>Aprovado Caixa</t>
        </is>
      </c>
      <c r="R3565" t="inlineStr">
        <is>
          <t>Pago</t>
        </is>
      </c>
      <c r="S3565" t="n">
        <v>134</v>
      </c>
      <c r="T3565" t="inlineStr">
        <is>
          <t>Priceless - Bem Mais - Kamino</t>
        </is>
      </c>
    </row>
    <row r="3566">
      <c r="A3566" t="n">
        <v>150214</v>
      </c>
      <c r="B3566" t="n">
        <v>149</v>
      </c>
      <c r="C3566" t="inlineStr">
        <is>
          <t>Priceless</t>
        </is>
      </c>
      <c r="D3566" t="inlineStr">
        <is>
          <t xml:space="preserve">KAMINO INSTITUICAO DE PAGAMENTO LTDA </t>
        </is>
      </c>
      <c r="E3566" t="n">
        <v>9.5</v>
      </c>
      <c r="F3566" s="27" t="n">
        <v>45862</v>
      </c>
      <c r="G3566" s="27" t="n"/>
      <c r="H3566" s="27" t="n">
        <v>45862</v>
      </c>
      <c r="I3566" s="27" t="n">
        <v>45862</v>
      </c>
      <c r="J3566" s="27" t="n">
        <v>45869</v>
      </c>
      <c r="K3566" t="inlineStr">
        <is>
          <t>Transferência Bancária ou Pix</t>
        </is>
      </c>
      <c r="L3566" t="inlineStr">
        <is>
          <t>Despesas Financeiras</t>
        </is>
      </c>
      <c r="M3566" t="inlineStr">
        <is>
          <t>Tarifas Bancárias</t>
        </is>
      </c>
      <c r="N3566" t="inlineStr">
        <is>
          <t>00920</t>
        </is>
      </c>
      <c r="P3566" t="inlineStr">
        <is>
          <t>Aprovado Diretoria</t>
        </is>
      </c>
      <c r="R3566" t="inlineStr">
        <is>
          <t>Pago</t>
        </is>
      </c>
    </row>
    <row r="3567">
      <c r="A3567" t="n">
        <v>145982</v>
      </c>
      <c r="B3567" t="n">
        <v>149</v>
      </c>
      <c r="C3567" t="inlineStr">
        <is>
          <t>Priceless</t>
        </is>
      </c>
      <c r="D3567" t="inlineStr">
        <is>
          <t>CG FOOD´S DISTRIBUIDORA DE ALIMENTOS LTDA</t>
        </is>
      </c>
      <c r="E3567" t="n">
        <v>291.02</v>
      </c>
      <c r="F3567" s="27" t="n">
        <v>45863</v>
      </c>
      <c r="G3567" s="27" t="n">
        <v>45862</v>
      </c>
      <c r="H3567" s="27" t="n">
        <v>45862</v>
      </c>
      <c r="I3567" s="27" t="n">
        <v>45849</v>
      </c>
      <c r="J3567" s="27" t="n">
        <v>45849</v>
      </c>
      <c r="K3567" t="inlineStr">
        <is>
          <t>Boleto Bancário</t>
        </is>
      </c>
      <c r="L3567" t="inlineStr">
        <is>
          <t>Custo Mercadoria Vendida</t>
        </is>
      </c>
      <c r="M3567" t="inlineStr">
        <is>
          <t>Insumos - Alimentos</t>
        </is>
      </c>
      <c r="N3567" t="inlineStr">
        <is>
          <t>157305</t>
        </is>
      </c>
      <c r="O3567" t="inlineStr">
        <is>
          <t>Documentação Aprovada</t>
        </is>
      </c>
      <c r="P3567" t="inlineStr">
        <is>
          <t>Aprovado Diretoria</t>
        </is>
      </c>
      <c r="Q3567" t="inlineStr">
        <is>
          <t>Aprovado Caixa</t>
        </is>
      </c>
      <c r="R3567" t="inlineStr">
        <is>
          <t>Pago</t>
        </is>
      </c>
      <c r="S3567" t="n">
        <v>134</v>
      </c>
      <c r="T3567" t="inlineStr">
        <is>
          <t>Priceless - Bem Mais - Kamino</t>
        </is>
      </c>
    </row>
    <row r="3568">
      <c r="A3568" t="n">
        <v>145975</v>
      </c>
      <c r="B3568" t="n">
        <v>149</v>
      </c>
      <c r="C3568" t="inlineStr">
        <is>
          <t>Priceless</t>
        </is>
      </c>
      <c r="D3568" t="inlineStr">
        <is>
          <t>CECILIA TSUYACO ARAKI SILVA LTDA</t>
        </is>
      </c>
      <c r="E3568" t="n">
        <v>446</v>
      </c>
      <c r="F3568" s="27" t="n">
        <v>45862</v>
      </c>
      <c r="G3568" s="27" t="n">
        <v>45862</v>
      </c>
      <c r="H3568" s="27" t="n">
        <v>45862</v>
      </c>
      <c r="I3568" s="27" t="n">
        <v>45849</v>
      </c>
      <c r="J3568" s="27" t="n">
        <v>45849</v>
      </c>
      <c r="K3568" t="inlineStr">
        <is>
          <t>Boleto Bancário</t>
        </is>
      </c>
      <c r="L3568" t="inlineStr">
        <is>
          <t>Custo Mercadoria Vendida</t>
        </is>
      </c>
      <c r="M3568" t="inlineStr">
        <is>
          <t>Insumos - Alimentos</t>
        </is>
      </c>
      <c r="N3568" t="inlineStr">
        <is>
          <t>374297</t>
        </is>
      </c>
      <c r="O3568" t="inlineStr">
        <is>
          <t>Documentação Aprovada</t>
        </is>
      </c>
      <c r="P3568" t="inlineStr">
        <is>
          <t>Aprovado Diretoria</t>
        </is>
      </c>
      <c r="Q3568" t="inlineStr">
        <is>
          <t>Aprovado Caixa</t>
        </is>
      </c>
      <c r="R3568" t="inlineStr">
        <is>
          <t>Pago</t>
        </is>
      </c>
      <c r="S3568" t="n">
        <v>134</v>
      </c>
      <c r="T3568" t="inlineStr">
        <is>
          <t>Priceless - Bem Mais - Kamino</t>
        </is>
      </c>
    </row>
    <row r="3569">
      <c r="A3569" t="n">
        <v>145709</v>
      </c>
      <c r="B3569" t="n">
        <v>149</v>
      </c>
      <c r="C3569" t="inlineStr">
        <is>
          <t>Priceless</t>
        </is>
      </c>
      <c r="D3569" t="inlineStr">
        <is>
          <t>MARINA CABRAL GONCALVES - CIA LTDA</t>
        </is>
      </c>
      <c r="E3569" t="n">
        <v>151</v>
      </c>
      <c r="F3569" s="27" t="n">
        <v>45863</v>
      </c>
      <c r="G3569" s="27" t="n">
        <v>45862</v>
      </c>
      <c r="H3569" s="27" t="n">
        <v>45862</v>
      </c>
      <c r="I3569" s="27" t="n">
        <v>45848</v>
      </c>
      <c r="J3569" s="27" t="n">
        <v>45848</v>
      </c>
      <c r="K3569" t="inlineStr">
        <is>
          <t>Boleto Bancário</t>
        </is>
      </c>
      <c r="L3569" t="inlineStr">
        <is>
          <t>Custo Mercadoria Vendida</t>
        </is>
      </c>
      <c r="M3569" t="inlineStr">
        <is>
          <t>Insumos - Alimentos</t>
        </is>
      </c>
      <c r="N3569" t="inlineStr">
        <is>
          <t>14404</t>
        </is>
      </c>
      <c r="O3569" t="inlineStr">
        <is>
          <t>Documentação Aprovada</t>
        </is>
      </c>
      <c r="P3569" t="inlineStr">
        <is>
          <t>Aprovado Diretoria</t>
        </is>
      </c>
      <c r="Q3569" t="inlineStr">
        <is>
          <t>Aprovado Caixa</t>
        </is>
      </c>
      <c r="R3569" t="inlineStr">
        <is>
          <t>Pago</t>
        </is>
      </c>
      <c r="S3569" t="n">
        <v>134</v>
      </c>
      <c r="T3569" t="inlineStr">
        <is>
          <t>Priceless - Bem Mais - Kamino</t>
        </is>
      </c>
    </row>
    <row r="3570">
      <c r="A3570" t="n">
        <v>146248</v>
      </c>
      <c r="B3570" t="n">
        <v>149</v>
      </c>
      <c r="C3570" t="inlineStr">
        <is>
          <t>Priceless</t>
        </is>
      </c>
      <c r="D3570" t="inlineStr">
        <is>
          <t>VALE TRANSPORTE</t>
        </is>
      </c>
      <c r="E3570" t="n">
        <v>915.4</v>
      </c>
      <c r="F3570" s="27" t="n">
        <v>45863</v>
      </c>
      <c r="G3570" s="27" t="n">
        <v>45862</v>
      </c>
      <c r="H3570" s="27" t="n">
        <v>45862</v>
      </c>
      <c r="I3570" s="27" t="n">
        <v>45870</v>
      </c>
      <c r="J3570" s="27" t="n">
        <v>45852</v>
      </c>
      <c r="K3570" t="inlineStr">
        <is>
          <t>Boleto Bancário</t>
        </is>
      </c>
      <c r="L3570" t="inlineStr">
        <is>
          <t>Mão de Obra - Benefícios</t>
        </is>
      </c>
      <c r="M3570" t="inlineStr">
        <is>
          <t xml:space="preserve">  -  Vale-transporte</t>
        </is>
      </c>
      <c r="N3570" t="inlineStr">
        <is>
          <t>12422715</t>
        </is>
      </c>
      <c r="O3570" t="inlineStr">
        <is>
          <t>Documentação Aprovada</t>
        </is>
      </c>
      <c r="P3570" t="inlineStr">
        <is>
          <t>Aprovado Diretoria</t>
        </is>
      </c>
      <c r="Q3570" t="inlineStr">
        <is>
          <t>Aprovado Caixa</t>
        </is>
      </c>
      <c r="R3570" t="inlineStr">
        <is>
          <t>Pago</t>
        </is>
      </c>
      <c r="S3570" t="n">
        <v>149</v>
      </c>
      <c r="T3570" t="inlineStr">
        <is>
          <t>Priceless - Duroc Filial Dois - Kamino</t>
        </is>
      </c>
    </row>
    <row r="3571">
      <c r="A3571" t="n">
        <v>145712</v>
      </c>
      <c r="B3571" t="n">
        <v>149</v>
      </c>
      <c r="C3571" t="inlineStr">
        <is>
          <t>Priceless</t>
        </is>
      </c>
      <c r="D3571" t="inlineStr">
        <is>
          <t>PINGUINA SORVERTERIA LTDA</t>
        </is>
      </c>
      <c r="E3571" t="n">
        <v>870</v>
      </c>
      <c r="F3571" s="27" t="n">
        <v>45863</v>
      </c>
      <c r="G3571" s="27" t="n">
        <v>45862</v>
      </c>
      <c r="H3571" s="27" t="n">
        <v>45862</v>
      </c>
      <c r="I3571" s="27" t="n">
        <v>45848</v>
      </c>
      <c r="J3571" s="27" t="n">
        <v>45848</v>
      </c>
      <c r="K3571" t="inlineStr">
        <is>
          <t>Boleto Bancário</t>
        </is>
      </c>
      <c r="L3571" t="inlineStr">
        <is>
          <t>Custo Mercadoria Vendida</t>
        </is>
      </c>
      <c r="M3571" t="inlineStr">
        <is>
          <t>Insumos - Alimentos</t>
        </is>
      </c>
      <c r="N3571" t="inlineStr">
        <is>
          <t>1414</t>
        </is>
      </c>
      <c r="O3571" t="inlineStr">
        <is>
          <t>Documentação Aprovada</t>
        </is>
      </c>
      <c r="P3571" t="inlineStr">
        <is>
          <t>Aprovado Diretoria</t>
        </is>
      </c>
      <c r="Q3571" t="inlineStr">
        <is>
          <t>Aprovado Caixa</t>
        </is>
      </c>
      <c r="R3571" t="inlineStr">
        <is>
          <t>Pago</t>
        </is>
      </c>
      <c r="S3571" t="n">
        <v>134</v>
      </c>
      <c r="T3571" t="inlineStr">
        <is>
          <t>Priceless - Bem Mais - Kamino</t>
        </is>
      </c>
    </row>
    <row r="3572">
      <c r="A3572" t="n">
        <v>145728</v>
      </c>
      <c r="B3572" t="n">
        <v>149</v>
      </c>
      <c r="C3572" t="inlineStr">
        <is>
          <t>Priceless</t>
        </is>
      </c>
      <c r="D3572" t="inlineStr">
        <is>
          <t>PJ 44194738000102</t>
        </is>
      </c>
      <c r="E3572" t="n">
        <v>880</v>
      </c>
      <c r="F3572" s="27" t="n">
        <v>45863</v>
      </c>
      <c r="G3572" s="27" t="n">
        <v>45862</v>
      </c>
      <c r="H3572" s="27" t="n">
        <v>45862</v>
      </c>
      <c r="I3572" s="27" t="n">
        <v>45809</v>
      </c>
      <c r="J3572" s="27" t="n">
        <v>45848</v>
      </c>
      <c r="K3572" t="inlineStr">
        <is>
          <t>Transferência Bancária ou Pix</t>
        </is>
      </c>
      <c r="L3572" t="inlineStr">
        <is>
          <t>Custos de Eventos</t>
        </is>
      </c>
      <c r="M3572" t="inlineStr">
        <is>
          <t>Comissões de Vendas - Eventos</t>
        </is>
      </c>
      <c r="N3572" t="inlineStr">
        <is>
          <t>52</t>
        </is>
      </c>
      <c r="O3572" t="inlineStr">
        <is>
          <t>Documentação Aprovada</t>
        </is>
      </c>
      <c r="P3572" t="inlineStr">
        <is>
          <t>Aprovado Diretoria</t>
        </is>
      </c>
      <c r="Q3572" t="inlineStr">
        <is>
          <t>Aprovado Caixa</t>
        </is>
      </c>
      <c r="R3572" t="inlineStr">
        <is>
          <t>Pago</t>
        </is>
      </c>
      <c r="S3572" t="n">
        <v>149</v>
      </c>
      <c r="T3572" t="inlineStr">
        <is>
          <t>Priceless - Duroc Filial Dois - Kamino</t>
        </is>
      </c>
    </row>
    <row r="3573">
      <c r="A3573" t="n">
        <v>145729</v>
      </c>
      <c r="B3573" t="n">
        <v>149</v>
      </c>
      <c r="C3573" t="inlineStr">
        <is>
          <t>Priceless</t>
        </is>
      </c>
      <c r="D3573" t="inlineStr">
        <is>
          <t xml:space="preserve">DMANTUNES PRODUCOES E SERVICOES LTDA </t>
        </is>
      </c>
      <c r="E3573" t="n">
        <v>979.33</v>
      </c>
      <c r="F3573" s="27" t="n">
        <v>45863</v>
      </c>
      <c r="G3573" s="27" t="n">
        <v>45862</v>
      </c>
      <c r="H3573" s="27" t="n">
        <v>45862</v>
      </c>
      <c r="I3573" s="27" t="n">
        <v>45809</v>
      </c>
      <c r="J3573" s="27" t="n">
        <v>45848</v>
      </c>
      <c r="K3573" t="inlineStr">
        <is>
          <t>Transferência Bancária ou Pix</t>
        </is>
      </c>
      <c r="L3573" t="inlineStr">
        <is>
          <t>Custos de Eventos</t>
        </is>
      </c>
      <c r="M3573" t="inlineStr">
        <is>
          <t>Comissões de Vendas - Eventos</t>
        </is>
      </c>
      <c r="N3573" t="inlineStr">
        <is>
          <t>52</t>
        </is>
      </c>
      <c r="O3573" t="inlineStr">
        <is>
          <t>Documentação Aprovada</t>
        </is>
      </c>
      <c r="P3573" t="inlineStr">
        <is>
          <t>Aprovado Diretoria</t>
        </is>
      </c>
      <c r="Q3573" t="inlineStr">
        <is>
          <t>Aprovado Caixa</t>
        </is>
      </c>
      <c r="R3573" t="inlineStr">
        <is>
          <t>Pago</t>
        </is>
      </c>
      <c r="S3573" t="n">
        <v>149</v>
      </c>
      <c r="T3573" t="inlineStr">
        <is>
          <t>Priceless - Duroc Filial Dois - Kamino</t>
        </is>
      </c>
    </row>
    <row r="3574">
      <c r="A3574" t="n">
        <v>145765</v>
      </c>
      <c r="B3574" t="n">
        <v>149</v>
      </c>
      <c r="C3574" t="inlineStr">
        <is>
          <t>Priceless</t>
        </is>
      </c>
      <c r="D3574" t="inlineStr">
        <is>
          <t>TAPECARIA CASA DO ARTESAO EIRELI</t>
        </is>
      </c>
      <c r="E3574" t="n">
        <v>11900</v>
      </c>
      <c r="F3574" s="27" t="n">
        <v>45862</v>
      </c>
      <c r="G3574" s="27" t="n">
        <v>45862</v>
      </c>
      <c r="H3574" s="27" t="n">
        <v>45862</v>
      </c>
      <c r="I3574" s="27" t="n">
        <v>45848</v>
      </c>
      <c r="J3574" s="27" t="n">
        <v>45848</v>
      </c>
      <c r="K3574" t="inlineStr">
        <is>
          <t>Transferência Bancária ou Pix</t>
        </is>
      </c>
      <c r="L3574" t="inlineStr">
        <is>
          <t>Investimento - CAPEX</t>
        </is>
      </c>
      <c r="M3574" t="inlineStr">
        <is>
          <t>Investimento - Mobiliário e Decoração</t>
        </is>
      </c>
      <c r="N3574" t="inlineStr">
        <is>
          <t>710</t>
        </is>
      </c>
      <c r="O3574" t="inlineStr">
        <is>
          <t>Documentação Aprovada</t>
        </is>
      </c>
      <c r="P3574" t="inlineStr">
        <is>
          <t>Aprovado Diretoria</t>
        </is>
      </c>
      <c r="Q3574" t="inlineStr">
        <is>
          <t>Aprovado Caixa</t>
        </is>
      </c>
      <c r="R3574" t="inlineStr">
        <is>
          <t>Pago</t>
        </is>
      </c>
      <c r="S3574" t="n">
        <v>134</v>
      </c>
      <c r="T3574" t="inlineStr">
        <is>
          <t>Priceless - Bem Mais - Kamino</t>
        </is>
      </c>
    </row>
    <row r="3575">
      <c r="A3575" t="n">
        <v>146293</v>
      </c>
      <c r="B3575" t="n">
        <v>149</v>
      </c>
      <c r="C3575" t="inlineStr">
        <is>
          <t>Priceless</t>
        </is>
      </c>
      <c r="D3575" t="inlineStr">
        <is>
          <t>CECILIA TSUYACO ARAKI SILVA LTDA</t>
        </is>
      </c>
      <c r="E3575" t="n">
        <v>412</v>
      </c>
      <c r="F3575" s="27" t="n">
        <v>45863</v>
      </c>
      <c r="G3575" s="27" t="n">
        <v>45862</v>
      </c>
      <c r="H3575" s="27" t="n">
        <v>45862</v>
      </c>
      <c r="I3575" s="27" t="n">
        <v>45852</v>
      </c>
      <c r="J3575" s="27" t="n">
        <v>45852</v>
      </c>
      <c r="K3575" t="inlineStr">
        <is>
          <t>Boleto Bancário</t>
        </is>
      </c>
      <c r="L3575" t="inlineStr">
        <is>
          <t>Custo Mercadoria Vendida</t>
        </is>
      </c>
      <c r="M3575" t="inlineStr">
        <is>
          <t>Insumos - Alimentos</t>
        </is>
      </c>
      <c r="N3575" t="inlineStr">
        <is>
          <t>374379</t>
        </is>
      </c>
      <c r="O3575" t="inlineStr">
        <is>
          <t>Documentação Aprovada</t>
        </is>
      </c>
      <c r="P3575" t="inlineStr">
        <is>
          <t>Aprovado Diretoria</t>
        </is>
      </c>
      <c r="Q3575" t="inlineStr">
        <is>
          <t>Aprovado Caixa</t>
        </is>
      </c>
      <c r="R3575" t="inlineStr">
        <is>
          <t>Pago</t>
        </is>
      </c>
      <c r="S3575" t="n">
        <v>134</v>
      </c>
      <c r="T3575" t="inlineStr">
        <is>
          <t>Priceless - Bem Mais - Kamino</t>
        </is>
      </c>
    </row>
    <row r="3576">
      <c r="A3576" t="n">
        <v>145971</v>
      </c>
      <c r="B3576" t="n">
        <v>149</v>
      </c>
      <c r="C3576" t="inlineStr">
        <is>
          <t>Priceless</t>
        </is>
      </c>
      <c r="D3576" t="inlineStr">
        <is>
          <t>CIUFFI HORTIFRUTI EIRELI</t>
        </is>
      </c>
      <c r="E3576" t="n">
        <v>288.4</v>
      </c>
      <c r="F3576" s="27" t="n">
        <v>45863</v>
      </c>
      <c r="G3576" s="27" t="n">
        <v>45862</v>
      </c>
      <c r="H3576" s="27" t="n">
        <v>45862</v>
      </c>
      <c r="I3576" s="27" t="n">
        <v>45849</v>
      </c>
      <c r="J3576" s="27" t="n">
        <v>45849</v>
      </c>
      <c r="K3576" t="inlineStr">
        <is>
          <t>Boleto Bancário</t>
        </is>
      </c>
      <c r="L3576" t="inlineStr">
        <is>
          <t>Custo Mercadoria Vendida</t>
        </is>
      </c>
      <c r="M3576" t="inlineStr">
        <is>
          <t>Insumos - Alimentos</t>
        </is>
      </c>
      <c r="N3576" t="inlineStr">
        <is>
          <t>25004</t>
        </is>
      </c>
      <c r="O3576" t="inlineStr">
        <is>
          <t>Documentação Aprovada</t>
        </is>
      </c>
      <c r="P3576" t="inlineStr">
        <is>
          <t>Aprovado Diretoria</t>
        </is>
      </c>
      <c r="Q3576" t="inlineStr">
        <is>
          <t>Aprovado Caixa</t>
        </is>
      </c>
      <c r="R3576" t="inlineStr">
        <is>
          <t>Pago</t>
        </is>
      </c>
      <c r="S3576" t="n">
        <v>134</v>
      </c>
      <c r="T3576" t="inlineStr">
        <is>
          <t>Priceless - Bem Mais - Kamino</t>
        </is>
      </c>
    </row>
    <row r="3577">
      <c r="A3577" t="n">
        <v>145970</v>
      </c>
      <c r="B3577" t="n">
        <v>149</v>
      </c>
      <c r="C3577" t="inlineStr">
        <is>
          <t>Priceless</t>
        </is>
      </c>
      <c r="D3577" t="inlineStr">
        <is>
          <t>CRYSTALMIXX-GAS COMERCIO E MANUTENCAO DE EQUIPAMENTOS DE GAS LTDA</t>
        </is>
      </c>
      <c r="E3577" t="n">
        <v>96</v>
      </c>
      <c r="F3577" s="27" t="n">
        <v>45862</v>
      </c>
      <c r="G3577" s="27" t="n">
        <v>45862</v>
      </c>
      <c r="H3577" s="27" t="n">
        <v>45862</v>
      </c>
      <c r="I3577" s="27" t="n">
        <v>45849</v>
      </c>
      <c r="J3577" s="27" t="n">
        <v>45849</v>
      </c>
      <c r="K3577" t="inlineStr">
        <is>
          <t>Boleto Bancário</t>
        </is>
      </c>
      <c r="L3577" t="inlineStr">
        <is>
          <t>Utilidades</t>
        </is>
      </c>
      <c r="M3577" t="inlineStr">
        <is>
          <t>Material de Consumo - Gelo/ Gas CO2/ Carvao /Velas</t>
        </is>
      </c>
      <c r="N3577" t="inlineStr">
        <is>
          <t>28001</t>
        </is>
      </c>
      <c r="O3577" t="inlineStr">
        <is>
          <t>Documentação Aprovada</t>
        </is>
      </c>
      <c r="P3577" t="inlineStr">
        <is>
          <t>Aprovado Diretoria</t>
        </is>
      </c>
      <c r="Q3577" t="inlineStr">
        <is>
          <t>Aprovado Caixa</t>
        </is>
      </c>
      <c r="R3577" t="inlineStr">
        <is>
          <t>Pago</t>
        </is>
      </c>
      <c r="S3577" t="n">
        <v>134</v>
      </c>
      <c r="T3577" t="inlineStr">
        <is>
          <t>Priceless - Bem Mais - Kamino</t>
        </is>
      </c>
    </row>
    <row r="3578">
      <c r="A3578" t="n">
        <v>145969</v>
      </c>
      <c r="B3578" t="n">
        <v>149</v>
      </c>
      <c r="C3578" t="inlineStr">
        <is>
          <t>Priceless</t>
        </is>
      </c>
      <c r="D3578" t="inlineStr">
        <is>
          <t>PSSS LTDA</t>
        </is>
      </c>
      <c r="E3578" t="n">
        <v>1255.7</v>
      </c>
      <c r="F3578" s="27" t="n">
        <v>45862</v>
      </c>
      <c r="G3578" s="27" t="n">
        <v>45862</v>
      </c>
      <c r="H3578" s="27" t="n">
        <v>45862</v>
      </c>
      <c r="I3578" s="27" t="n">
        <v>45849</v>
      </c>
      <c r="J3578" s="27" t="n">
        <v>45849</v>
      </c>
      <c r="K3578" t="inlineStr">
        <is>
          <t>Boleto Bancário</t>
        </is>
      </c>
      <c r="L3578" t="inlineStr">
        <is>
          <t>Utilidades</t>
        </is>
      </c>
      <c r="M3578" t="inlineStr">
        <is>
          <t>Higiene e Limpeza</t>
        </is>
      </c>
      <c r="N3578" t="inlineStr">
        <is>
          <t>1929</t>
        </is>
      </c>
      <c r="O3578" t="inlineStr">
        <is>
          <t>Documentação Aprovada</t>
        </is>
      </c>
      <c r="P3578" t="inlineStr">
        <is>
          <t>Aprovado Diretoria</t>
        </is>
      </c>
      <c r="Q3578" t="inlineStr">
        <is>
          <t>Aprovado Caixa</t>
        </is>
      </c>
      <c r="R3578" t="inlineStr">
        <is>
          <t>Pago</t>
        </is>
      </c>
      <c r="S3578" t="n">
        <v>134</v>
      </c>
      <c r="T3578" t="inlineStr">
        <is>
          <t>Priceless - Bem Mais - Kamino</t>
        </is>
      </c>
    </row>
    <row r="3579">
      <c r="A3579" t="n">
        <v>146299</v>
      </c>
      <c r="B3579" t="n">
        <v>149</v>
      </c>
      <c r="C3579" t="inlineStr">
        <is>
          <t>Priceless</t>
        </is>
      </c>
      <c r="D3579" t="inlineStr">
        <is>
          <t>D.R.O. PRODUTOS ALIMENTICIOS LTDA</t>
        </is>
      </c>
      <c r="E3579" t="n">
        <v>111.85</v>
      </c>
      <c r="F3579" s="27" t="n">
        <v>45863</v>
      </c>
      <c r="G3579" s="27" t="n">
        <v>45862</v>
      </c>
      <c r="H3579" s="27" t="n">
        <v>45862</v>
      </c>
      <c r="I3579" s="27" t="n">
        <v>45852</v>
      </c>
      <c r="J3579" s="27" t="n">
        <v>45852</v>
      </c>
      <c r="K3579" t="inlineStr">
        <is>
          <t>Boleto Bancário</t>
        </is>
      </c>
      <c r="L3579" t="inlineStr">
        <is>
          <t>Custo Mercadoria Vendida</t>
        </is>
      </c>
      <c r="M3579" t="inlineStr">
        <is>
          <t>Insumos - Alimentos</t>
        </is>
      </c>
      <c r="N3579" t="inlineStr">
        <is>
          <t>37662</t>
        </is>
      </c>
      <c r="O3579" t="inlineStr">
        <is>
          <t>Documentação Aprovada</t>
        </is>
      </c>
      <c r="P3579" t="inlineStr">
        <is>
          <t>Aprovado Diretoria</t>
        </is>
      </c>
      <c r="Q3579" t="inlineStr">
        <is>
          <t>Aprovado Caixa</t>
        </is>
      </c>
      <c r="R3579" t="inlineStr">
        <is>
          <t>Pago</t>
        </is>
      </c>
      <c r="S3579" t="n">
        <v>134</v>
      </c>
      <c r="T3579" t="inlineStr">
        <is>
          <t>Priceless - Bem Mais - Kamino</t>
        </is>
      </c>
    </row>
    <row r="3580">
      <c r="A3580" t="n">
        <v>146739</v>
      </c>
      <c r="B3580" t="n">
        <v>149</v>
      </c>
      <c r="C3580" t="inlineStr">
        <is>
          <t>Priceless</t>
        </is>
      </c>
      <c r="D3580" t="inlineStr">
        <is>
          <t>ANDREIA SANTOS FREITAS DUARTE</t>
        </is>
      </c>
      <c r="E3580" t="n">
        <v>207.96</v>
      </c>
      <c r="F3580" s="27" t="n">
        <v>45862</v>
      </c>
      <c r="G3580" s="27" t="n">
        <v>45862</v>
      </c>
      <c r="H3580" s="27" t="n">
        <v>45862</v>
      </c>
      <c r="I3580" s="27" t="n">
        <v>45853</v>
      </c>
      <c r="J3580" s="27" t="n">
        <v>45853</v>
      </c>
      <c r="K3580" t="inlineStr">
        <is>
          <t>Boleto Bancário</t>
        </is>
      </c>
      <c r="L3580" t="inlineStr">
        <is>
          <t>Custo Mercadoria Vendida</t>
        </is>
      </c>
      <c r="M3580" t="inlineStr">
        <is>
          <t>Insumos - Alimentos</t>
        </is>
      </c>
      <c r="N3580" t="inlineStr">
        <is>
          <t>2169</t>
        </is>
      </c>
      <c r="O3580" t="inlineStr">
        <is>
          <t>Documentação Aprovada</t>
        </is>
      </c>
      <c r="P3580" t="inlineStr">
        <is>
          <t>Aprovado Diretoria</t>
        </is>
      </c>
      <c r="Q3580" t="inlineStr">
        <is>
          <t>Aprovado Caixa</t>
        </is>
      </c>
      <c r="R3580" t="inlineStr">
        <is>
          <t>Pago</t>
        </is>
      </c>
      <c r="S3580" t="n">
        <v>134</v>
      </c>
      <c r="T3580" t="inlineStr">
        <is>
          <t>Priceless - Bem Mais - Kamino</t>
        </is>
      </c>
    </row>
    <row r="3581">
      <c r="A3581" t="n">
        <v>146912</v>
      </c>
      <c r="B3581" t="n">
        <v>149</v>
      </c>
      <c r="C3581" t="inlineStr">
        <is>
          <t>Priceless</t>
        </is>
      </c>
      <c r="D3581" t="inlineStr">
        <is>
          <t xml:space="preserve">MILENA FERRERIA DE SOUSA </t>
        </is>
      </c>
      <c r="E3581" t="n">
        <v>330.73</v>
      </c>
      <c r="F3581" s="27" t="n">
        <v>45862</v>
      </c>
      <c r="G3581" s="27" t="n">
        <v>45862</v>
      </c>
      <c r="H3581" s="27" t="n">
        <v>45862</v>
      </c>
      <c r="I3581" s="27" t="n">
        <v>45839</v>
      </c>
      <c r="J3581" s="27" t="n">
        <v>45853</v>
      </c>
      <c r="K3581" t="inlineStr">
        <is>
          <t>Transferência Bancária ou Pix</t>
        </is>
      </c>
      <c r="L3581" t="inlineStr">
        <is>
          <t>Mão de Obra - Encargos e Provisões</t>
        </is>
      </c>
      <c r="M3581" t="inlineStr">
        <is>
          <t xml:space="preserve">  -  Rescisão</t>
        </is>
      </c>
      <c r="N3581" t="inlineStr">
        <is>
          <t>33073072025</t>
        </is>
      </c>
      <c r="O3581" t="inlineStr">
        <is>
          <t>Documentação Aprovada</t>
        </is>
      </c>
      <c r="P3581" t="inlineStr">
        <is>
          <t>Aprovado Diretoria</t>
        </is>
      </c>
      <c r="Q3581" t="inlineStr">
        <is>
          <t>Aprovado Caixa</t>
        </is>
      </c>
      <c r="R3581" t="inlineStr">
        <is>
          <t>Pago</t>
        </is>
      </c>
      <c r="S3581" t="n">
        <v>134</v>
      </c>
      <c r="T3581" t="inlineStr">
        <is>
          <t>Priceless - Bem Mais - Kamino</t>
        </is>
      </c>
    </row>
    <row r="3582">
      <c r="A3582" t="n">
        <v>131793</v>
      </c>
      <c r="B3582" t="n">
        <v>149</v>
      </c>
      <c r="C3582" t="inlineStr">
        <is>
          <t>Priceless</t>
        </is>
      </c>
      <c r="D3582" t="inlineStr">
        <is>
          <t>ESTAFF SOLUCOES TECNOLOGICAS DE AGENCIAMENTO LTDA</t>
        </is>
      </c>
      <c r="E3582" t="n">
        <v>12089</v>
      </c>
      <c r="F3582" s="27" t="n">
        <v>45862</v>
      </c>
      <c r="G3582" s="27" t="n">
        <v>45862</v>
      </c>
      <c r="H3582" s="27" t="n">
        <v>45862</v>
      </c>
      <c r="I3582" s="27" t="n">
        <v>45853</v>
      </c>
      <c r="J3582" s="27" t="n"/>
      <c r="K3582" t="inlineStr">
        <is>
          <t>Boleto Bancário</t>
        </is>
      </c>
      <c r="L3582" t="inlineStr">
        <is>
          <t>Mão de Obra - Extra</t>
        </is>
      </c>
      <c r="M3582" t="inlineStr">
        <is>
          <t>Mão de Obra Extra</t>
        </is>
      </c>
      <c r="N3582" t="inlineStr">
        <is>
          <t>18564</t>
        </is>
      </c>
      <c r="O3582" t="inlineStr">
        <is>
          <t>Documentação Aprovada</t>
        </is>
      </c>
      <c r="P3582" t="inlineStr">
        <is>
          <t>Aprovado Diretoria</t>
        </is>
      </c>
      <c r="Q3582" t="inlineStr">
        <is>
          <t>Aprovado Caixa</t>
        </is>
      </c>
      <c r="R3582" t="inlineStr">
        <is>
          <t>Pago</t>
        </is>
      </c>
      <c r="S3582" t="n">
        <v>134</v>
      </c>
      <c r="T3582" t="inlineStr">
        <is>
          <t>Priceless - Bem Mais - Kamino</t>
        </is>
      </c>
    </row>
    <row r="3583">
      <c r="A3583" t="n">
        <v>141528</v>
      </c>
      <c r="B3583" t="n">
        <v>149</v>
      </c>
      <c r="C3583" t="inlineStr">
        <is>
          <t>Priceless</t>
        </is>
      </c>
      <c r="D3583" t="inlineStr">
        <is>
          <t>AMBEV S.A.</t>
        </is>
      </c>
      <c r="E3583" t="n">
        <v>270.93</v>
      </c>
      <c r="F3583" s="27" t="n">
        <v>45862</v>
      </c>
      <c r="G3583" s="27" t="n">
        <v>45862</v>
      </c>
      <c r="H3583" s="27" t="n">
        <v>45862</v>
      </c>
      <c r="I3583" s="27" t="n">
        <v>45831</v>
      </c>
      <c r="J3583" s="27" t="n">
        <v>45833</v>
      </c>
      <c r="K3583" t="inlineStr">
        <is>
          <t>Boleto Bancário</t>
        </is>
      </c>
      <c r="L3583" t="inlineStr">
        <is>
          <t>Custo Mercadoria Vendida</t>
        </is>
      </c>
      <c r="M3583" t="inlineStr">
        <is>
          <t>Insumos - Bebidas</t>
        </is>
      </c>
      <c r="N3583" t="inlineStr">
        <is>
          <t>579216</t>
        </is>
      </c>
      <c r="O3583" t="inlineStr">
        <is>
          <t>Documentação Aprovada</t>
        </is>
      </c>
      <c r="P3583" t="inlineStr">
        <is>
          <t>Aprovado Diretoria</t>
        </is>
      </c>
      <c r="Q3583" t="inlineStr">
        <is>
          <t>Aprovado Caixa</t>
        </is>
      </c>
      <c r="R3583" t="inlineStr">
        <is>
          <t>Pago</t>
        </is>
      </c>
      <c r="S3583" t="n">
        <v>134</v>
      </c>
      <c r="T3583" t="inlineStr">
        <is>
          <t>Priceless - Bem Mais - Kamino</t>
        </is>
      </c>
    </row>
    <row r="3584">
      <c r="A3584" t="n">
        <v>143015</v>
      </c>
      <c r="B3584" t="n">
        <v>149</v>
      </c>
      <c r="C3584" t="inlineStr">
        <is>
          <t>Priceless</t>
        </is>
      </c>
      <c r="D3584" t="inlineStr">
        <is>
          <t>DIEGO MAURICIO LOPEZ</t>
        </is>
      </c>
      <c r="E3584" t="n">
        <v>4665.65</v>
      </c>
      <c r="F3584" s="27" t="n">
        <v>45863</v>
      </c>
      <c r="G3584" s="27" t="n">
        <v>45862</v>
      </c>
      <c r="H3584" s="27" t="n">
        <v>45862</v>
      </c>
      <c r="I3584" s="27" t="n">
        <v>45809</v>
      </c>
      <c r="J3584" s="27" t="n">
        <v>45840</v>
      </c>
      <c r="K3584" t="inlineStr">
        <is>
          <t>Transferência Bancária ou Pix</t>
        </is>
      </c>
      <c r="L3584" t="inlineStr">
        <is>
          <t>Gorjeta</t>
        </is>
      </c>
      <c r="M3584" t="inlineStr">
        <is>
          <t xml:space="preserve">  -  Comissões e Gorjeta</t>
        </is>
      </c>
      <c r="N3584" t="inlineStr">
        <is>
          <t>17</t>
        </is>
      </c>
      <c r="O3584" t="inlineStr">
        <is>
          <t>Documentação Aprovada</t>
        </is>
      </c>
      <c r="P3584" t="inlineStr">
        <is>
          <t>Aprovado Diretoria</t>
        </is>
      </c>
      <c r="Q3584" t="inlineStr">
        <is>
          <t>Aprovado Caixa</t>
        </is>
      </c>
      <c r="R3584" t="inlineStr">
        <is>
          <t>Pago</t>
        </is>
      </c>
      <c r="S3584" t="n">
        <v>149</v>
      </c>
      <c r="T3584" t="inlineStr">
        <is>
          <t>Priceless - Duroc Filial Dois - Kamino</t>
        </is>
      </c>
    </row>
    <row r="3585">
      <c r="A3585" t="n">
        <v>143028</v>
      </c>
      <c r="B3585" t="n">
        <v>149</v>
      </c>
      <c r="C3585" t="inlineStr">
        <is>
          <t>Priceless</t>
        </is>
      </c>
      <c r="D3585" t="inlineStr">
        <is>
          <t>PJ 61203546000134</t>
        </is>
      </c>
      <c r="E3585" t="n">
        <v>1608.79</v>
      </c>
      <c r="F3585" s="27" t="n">
        <v>45863</v>
      </c>
      <c r="G3585" s="27" t="n">
        <v>45862</v>
      </c>
      <c r="H3585" s="27" t="n">
        <v>45862</v>
      </c>
      <c r="I3585" s="27" t="n">
        <v>45809</v>
      </c>
      <c r="J3585" s="27" t="n">
        <v>45840</v>
      </c>
      <c r="K3585" t="inlineStr">
        <is>
          <t>Transferência Bancária ou Pix</t>
        </is>
      </c>
      <c r="L3585" t="inlineStr">
        <is>
          <t>Gorjeta</t>
        </is>
      </c>
      <c r="M3585" t="inlineStr">
        <is>
          <t xml:space="preserve">  -  Comissões e Gorjeta</t>
        </is>
      </c>
      <c r="N3585" t="inlineStr">
        <is>
          <t>3</t>
        </is>
      </c>
      <c r="O3585" t="inlineStr">
        <is>
          <t>Documentação Aprovada</t>
        </is>
      </c>
      <c r="P3585" t="inlineStr">
        <is>
          <t>Aprovado Diretoria</t>
        </is>
      </c>
      <c r="Q3585" t="inlineStr">
        <is>
          <t>Aprovado Caixa</t>
        </is>
      </c>
      <c r="R3585" t="inlineStr">
        <is>
          <t>Pago</t>
        </is>
      </c>
      <c r="S3585" t="n">
        <v>149</v>
      </c>
      <c r="T3585" t="inlineStr">
        <is>
          <t>Priceless - Duroc Filial Dois - Kamino</t>
        </is>
      </c>
    </row>
    <row r="3586">
      <c r="A3586" t="n">
        <v>143032</v>
      </c>
      <c r="B3586" t="n">
        <v>149</v>
      </c>
      <c r="C3586" t="inlineStr">
        <is>
          <t>Priceless</t>
        </is>
      </c>
      <c r="D3586" t="inlineStr">
        <is>
          <t>PJ 55889769000102</t>
        </is>
      </c>
      <c r="E3586" t="n">
        <v>3577.34</v>
      </c>
      <c r="F3586" s="27" t="n">
        <v>45863</v>
      </c>
      <c r="G3586" s="27" t="n">
        <v>45862</v>
      </c>
      <c r="H3586" s="27" t="n">
        <v>45862</v>
      </c>
      <c r="I3586" s="27" t="n">
        <v>45809</v>
      </c>
      <c r="J3586" s="27" t="n">
        <v>45840</v>
      </c>
      <c r="K3586" t="inlineStr">
        <is>
          <t>Transferência Bancária ou Pix</t>
        </is>
      </c>
      <c r="L3586" t="inlineStr">
        <is>
          <t>Gorjeta</t>
        </is>
      </c>
      <c r="M3586" t="inlineStr">
        <is>
          <t xml:space="preserve">  -  Comissões e Gorjeta</t>
        </is>
      </c>
      <c r="N3586" t="inlineStr">
        <is>
          <t>18</t>
        </is>
      </c>
      <c r="O3586" t="inlineStr">
        <is>
          <t>Documentação Aprovada</t>
        </is>
      </c>
      <c r="P3586" t="inlineStr">
        <is>
          <t>Aprovado Diretoria</t>
        </is>
      </c>
      <c r="Q3586" t="inlineStr">
        <is>
          <t>Aprovado Caixa</t>
        </is>
      </c>
      <c r="R3586" t="inlineStr">
        <is>
          <t>Pago</t>
        </is>
      </c>
      <c r="S3586" t="n">
        <v>149</v>
      </c>
      <c r="T3586" t="inlineStr">
        <is>
          <t>Priceless - Duroc Filial Dois - Kamino</t>
        </is>
      </c>
    </row>
    <row r="3587">
      <c r="A3587" t="n">
        <v>143024</v>
      </c>
      <c r="B3587" t="n">
        <v>149</v>
      </c>
      <c r="C3587" t="inlineStr">
        <is>
          <t>Priceless</t>
        </is>
      </c>
      <c r="D3587" t="inlineStr">
        <is>
          <t>PJ 49710287000132</t>
        </is>
      </c>
      <c r="E3587" t="n">
        <v>3577.34</v>
      </c>
      <c r="F3587" s="27" t="n">
        <v>45863</v>
      </c>
      <c r="G3587" s="27" t="n">
        <v>45862</v>
      </c>
      <c r="H3587" s="27" t="n">
        <v>45862</v>
      </c>
      <c r="I3587" s="27" t="n">
        <v>45809</v>
      </c>
      <c r="J3587" s="27" t="n">
        <v>45840</v>
      </c>
      <c r="K3587" t="inlineStr">
        <is>
          <t>Transferência Bancária ou Pix</t>
        </is>
      </c>
      <c r="L3587" t="inlineStr">
        <is>
          <t>Gorjeta</t>
        </is>
      </c>
      <c r="M3587" t="inlineStr">
        <is>
          <t xml:space="preserve">  -  Comissões e Gorjeta</t>
        </is>
      </c>
      <c r="N3587" t="inlineStr">
        <is>
          <t>33</t>
        </is>
      </c>
      <c r="O3587" t="inlineStr">
        <is>
          <t>Documentação Aprovada</t>
        </is>
      </c>
      <c r="P3587" t="inlineStr">
        <is>
          <t>Aprovado Diretoria</t>
        </is>
      </c>
      <c r="Q3587" t="inlineStr">
        <is>
          <t>Aprovado Caixa</t>
        </is>
      </c>
      <c r="R3587" t="inlineStr">
        <is>
          <t>Pago</t>
        </is>
      </c>
      <c r="S3587" t="n">
        <v>149</v>
      </c>
      <c r="T3587" t="inlineStr">
        <is>
          <t>Priceless - Duroc Filial Dois - Kamino</t>
        </is>
      </c>
    </row>
    <row r="3588">
      <c r="A3588" t="n">
        <v>143021</v>
      </c>
      <c r="B3588" t="n">
        <v>149</v>
      </c>
      <c r="C3588" t="inlineStr">
        <is>
          <t>Priceless</t>
        </is>
      </c>
      <c r="D3588" t="inlineStr">
        <is>
          <t>LUIZ FELIPE SILVA DA MOTTA</t>
        </is>
      </c>
      <c r="E3588" t="n">
        <v>4024.73</v>
      </c>
      <c r="F3588" s="27" t="n">
        <v>45863</v>
      </c>
      <c r="G3588" s="27" t="n">
        <v>45862</v>
      </c>
      <c r="H3588" s="27" t="n">
        <v>45862</v>
      </c>
      <c r="I3588" s="27" t="n">
        <v>45809</v>
      </c>
      <c r="J3588" s="27" t="n">
        <v>45840</v>
      </c>
      <c r="K3588" t="inlineStr">
        <is>
          <t>Transferência Bancária ou Pix</t>
        </is>
      </c>
      <c r="L3588" t="inlineStr">
        <is>
          <t>Gorjeta</t>
        </is>
      </c>
      <c r="M3588" t="inlineStr">
        <is>
          <t xml:space="preserve">  -  Comissões e Gorjeta</t>
        </is>
      </c>
      <c r="N3588" t="inlineStr">
        <is>
          <t>22</t>
        </is>
      </c>
      <c r="O3588" t="inlineStr">
        <is>
          <t>Documentação Aprovada</t>
        </is>
      </c>
      <c r="P3588" t="inlineStr">
        <is>
          <t>Aprovado Diretoria</t>
        </is>
      </c>
      <c r="Q3588" t="inlineStr">
        <is>
          <t>Aprovado Caixa</t>
        </is>
      </c>
      <c r="R3588" t="inlineStr">
        <is>
          <t>Pago</t>
        </is>
      </c>
      <c r="S3588" t="n">
        <v>149</v>
      </c>
      <c r="T3588" t="inlineStr">
        <is>
          <t>Priceless - Duroc Filial Dois - Kamino</t>
        </is>
      </c>
    </row>
    <row r="3589">
      <c r="A3589" t="n">
        <v>143018</v>
      </c>
      <c r="B3589" t="n">
        <v>149</v>
      </c>
      <c r="C3589" t="inlineStr">
        <is>
          <t>Priceless</t>
        </is>
      </c>
      <c r="D3589" t="inlineStr">
        <is>
          <t>PJ 50589611000195</t>
        </is>
      </c>
      <c r="E3589" t="n">
        <v>4665.65</v>
      </c>
      <c r="F3589" s="27" t="n">
        <v>45863</v>
      </c>
      <c r="G3589" s="27" t="n">
        <v>45862</v>
      </c>
      <c r="H3589" s="27" t="n">
        <v>45862</v>
      </c>
      <c r="I3589" s="27" t="n">
        <v>45809</v>
      </c>
      <c r="J3589" s="27" t="n">
        <v>45840</v>
      </c>
      <c r="K3589" t="inlineStr">
        <is>
          <t>Transferência Bancária ou Pix</t>
        </is>
      </c>
      <c r="L3589" t="inlineStr">
        <is>
          <t>Gorjeta</t>
        </is>
      </c>
      <c r="M3589" t="inlineStr">
        <is>
          <t xml:space="preserve">  -  Comissões e Gorjeta</t>
        </is>
      </c>
      <c r="N3589" t="inlineStr">
        <is>
          <t>59</t>
        </is>
      </c>
      <c r="O3589" t="inlineStr">
        <is>
          <t>Documentação Aprovada</t>
        </is>
      </c>
      <c r="P3589" t="inlineStr">
        <is>
          <t>Aprovado Diretoria</t>
        </is>
      </c>
      <c r="Q3589" t="inlineStr">
        <is>
          <t>Aprovado Caixa</t>
        </is>
      </c>
      <c r="R3589" t="inlineStr">
        <is>
          <t>Pago</t>
        </is>
      </c>
      <c r="S3589" t="n">
        <v>149</v>
      </c>
      <c r="T3589" t="inlineStr">
        <is>
          <t>Priceless - Duroc Filial Dois - Kamino</t>
        </is>
      </c>
    </row>
    <row r="3590">
      <c r="A3590" t="n">
        <v>142590</v>
      </c>
      <c r="B3590" t="n">
        <v>149</v>
      </c>
      <c r="C3590" t="inlineStr">
        <is>
          <t>Priceless</t>
        </is>
      </c>
      <c r="D3590" t="inlineStr">
        <is>
          <t>PIVOT 30 INDUSTRIA DE VINHOS LTDA</t>
        </is>
      </c>
      <c r="E3590" t="n">
        <v>733.2</v>
      </c>
      <c r="F3590" s="27" t="n">
        <v>45863</v>
      </c>
      <c r="G3590" s="27" t="n">
        <v>45862</v>
      </c>
      <c r="H3590" s="27" t="n">
        <v>45862</v>
      </c>
      <c r="I3590" s="27" t="n">
        <v>45833</v>
      </c>
      <c r="J3590" s="27" t="n">
        <v>45838</v>
      </c>
      <c r="K3590" t="inlineStr">
        <is>
          <t>Boleto Bancário</t>
        </is>
      </c>
      <c r="L3590" t="inlineStr">
        <is>
          <t>Custo Mercadoria Vendida</t>
        </is>
      </c>
      <c r="M3590" t="inlineStr">
        <is>
          <t>Insumos - Bebidas</t>
        </is>
      </c>
      <c r="N3590" t="inlineStr">
        <is>
          <t>9164</t>
        </is>
      </c>
      <c r="O3590" t="inlineStr">
        <is>
          <t>Documentação Aprovada</t>
        </is>
      </c>
      <c r="P3590" t="inlineStr">
        <is>
          <t>Aprovado Diretoria</t>
        </is>
      </c>
      <c r="Q3590" t="inlineStr">
        <is>
          <t>Aprovado Caixa</t>
        </is>
      </c>
      <c r="R3590" t="inlineStr">
        <is>
          <t>Pago</t>
        </is>
      </c>
      <c r="S3590" t="n">
        <v>134</v>
      </c>
      <c r="T3590" t="inlineStr">
        <is>
          <t>Priceless - Bem Mais - Kamino</t>
        </is>
      </c>
    </row>
    <row r="3591">
      <c r="A3591" t="n">
        <v>143017</v>
      </c>
      <c r="B3591" t="n">
        <v>149</v>
      </c>
      <c r="C3591" t="inlineStr">
        <is>
          <t>Priceless</t>
        </is>
      </c>
      <c r="D3591" t="inlineStr">
        <is>
          <t>VIVIANE DOS SANTOS</t>
        </is>
      </c>
      <c r="E3591" t="n">
        <v>4665.65</v>
      </c>
      <c r="F3591" s="27" t="n">
        <v>45863</v>
      </c>
      <c r="G3591" s="27" t="n">
        <v>45862</v>
      </c>
      <c r="H3591" s="27" t="n">
        <v>45862</v>
      </c>
      <c r="I3591" s="27" t="n">
        <v>45809</v>
      </c>
      <c r="J3591" s="27" t="n">
        <v>45840</v>
      </c>
      <c r="K3591" t="inlineStr">
        <is>
          <t>Transferência Bancária ou Pix</t>
        </is>
      </c>
      <c r="L3591" t="inlineStr">
        <is>
          <t>Gorjeta</t>
        </is>
      </c>
      <c r="M3591" t="inlineStr">
        <is>
          <t xml:space="preserve">  -  Comissões e Gorjeta</t>
        </is>
      </c>
      <c r="N3591" t="inlineStr">
        <is>
          <t>1</t>
        </is>
      </c>
      <c r="O3591" t="inlineStr">
        <is>
          <t>Documentação Aprovada</t>
        </is>
      </c>
      <c r="P3591" t="inlineStr">
        <is>
          <t>Aprovado Diretoria</t>
        </is>
      </c>
      <c r="Q3591" t="inlineStr">
        <is>
          <t>Aprovado Caixa</t>
        </is>
      </c>
      <c r="R3591" t="inlineStr">
        <is>
          <t>Pago</t>
        </is>
      </c>
      <c r="S3591" t="n">
        <v>149</v>
      </c>
      <c r="T3591" t="inlineStr">
        <is>
          <t>Priceless - Duroc Filial Dois - Kamino</t>
        </is>
      </c>
    </row>
    <row r="3592">
      <c r="A3592" t="n">
        <v>143016</v>
      </c>
      <c r="B3592" t="n">
        <v>149</v>
      </c>
      <c r="C3592" t="inlineStr">
        <is>
          <t>Priceless</t>
        </is>
      </c>
      <c r="D3592" t="inlineStr">
        <is>
          <t>THIAGO LOURENCO FERREIRA</t>
        </is>
      </c>
      <c r="E3592" t="n">
        <v>4665.65</v>
      </c>
      <c r="F3592" s="27" t="n">
        <v>45863</v>
      </c>
      <c r="G3592" s="27" t="n">
        <v>45862</v>
      </c>
      <c r="H3592" s="27" t="n">
        <v>45862</v>
      </c>
      <c r="I3592" s="27" t="n">
        <v>45809</v>
      </c>
      <c r="J3592" s="27" t="n">
        <v>45840</v>
      </c>
      <c r="K3592" t="inlineStr">
        <is>
          <t>Transferência Bancária ou Pix</t>
        </is>
      </c>
      <c r="L3592" t="inlineStr">
        <is>
          <t>Gorjeta</t>
        </is>
      </c>
      <c r="M3592" t="inlineStr">
        <is>
          <t xml:space="preserve">  -  Comissões e Gorjeta</t>
        </is>
      </c>
      <c r="N3592" t="inlineStr">
        <is>
          <t>6</t>
        </is>
      </c>
      <c r="O3592" t="inlineStr">
        <is>
          <t>Documentação Aprovada</t>
        </is>
      </c>
      <c r="P3592" t="inlineStr">
        <is>
          <t>Aprovado Diretoria</t>
        </is>
      </c>
      <c r="Q3592" t="inlineStr">
        <is>
          <t>Aprovado Caixa</t>
        </is>
      </c>
      <c r="R3592" t="inlineStr">
        <is>
          <t>Pago</t>
        </is>
      </c>
      <c r="S3592" t="n">
        <v>149</v>
      </c>
      <c r="T3592" t="inlineStr">
        <is>
          <t>Priceless - Duroc Filial Dois - Kamino</t>
        </is>
      </c>
    </row>
    <row r="3593">
      <c r="A3593" t="n">
        <v>131873</v>
      </c>
      <c r="B3593" t="n">
        <v>149</v>
      </c>
      <c r="C3593" t="inlineStr">
        <is>
          <t>Priceless</t>
        </is>
      </c>
      <c r="D3593" t="inlineStr">
        <is>
          <t>TSC MONTAG. MANUTE LTDA</t>
        </is>
      </c>
      <c r="E3593" t="n">
        <v>2080</v>
      </c>
      <c r="F3593" s="27" t="n">
        <v>45862</v>
      </c>
      <c r="G3593" s="27" t="n">
        <v>45862</v>
      </c>
      <c r="H3593" s="27" t="n">
        <v>45862</v>
      </c>
      <c r="I3593" s="27" t="n">
        <v>45806</v>
      </c>
      <c r="J3593" s="27" t="n"/>
      <c r="K3593" t="inlineStr">
        <is>
          <t>Transferência Bancária ou Pix</t>
        </is>
      </c>
      <c r="L3593" t="inlineStr">
        <is>
          <t>Custos de Eventos</t>
        </is>
      </c>
      <c r="M3593" t="inlineStr">
        <is>
          <t>Serviços Terceirizados - Eventos</t>
        </is>
      </c>
      <c r="N3593" t="inlineStr">
        <is>
          <t>200</t>
        </is>
      </c>
      <c r="O3593" t="inlineStr">
        <is>
          <t>Documentação Aprovada</t>
        </is>
      </c>
      <c r="P3593" t="inlineStr">
        <is>
          <t>Aprovado Diretoria</t>
        </is>
      </c>
      <c r="Q3593" t="inlineStr">
        <is>
          <t>Aprovado Caixa</t>
        </is>
      </c>
      <c r="R3593" t="inlineStr">
        <is>
          <t>Pago</t>
        </is>
      </c>
      <c r="S3593" t="n">
        <v>134</v>
      </c>
      <c r="T3593" t="inlineStr">
        <is>
          <t>Priceless - Bem Mais - Kamino</t>
        </is>
      </c>
    </row>
    <row r="3594">
      <c r="A3594" t="n">
        <v>134883</v>
      </c>
      <c r="B3594" t="n">
        <v>149</v>
      </c>
      <c r="C3594" t="inlineStr">
        <is>
          <t>Priceless</t>
        </is>
      </c>
      <c r="D3594" t="inlineStr">
        <is>
          <t>INVYE CAPITAL LTDA</t>
        </is>
      </c>
      <c r="E3594" t="n">
        <v>1250</v>
      </c>
      <c r="F3594" s="27" t="n">
        <v>45863</v>
      </c>
      <c r="G3594" s="27" t="n">
        <v>45862</v>
      </c>
      <c r="H3594" s="27" t="n">
        <v>45862</v>
      </c>
      <c r="I3594" s="27" t="n">
        <v>45839</v>
      </c>
      <c r="J3594" s="27" t="n"/>
      <c r="K3594" t="inlineStr">
        <is>
          <t>Boleto Bancário</t>
        </is>
      </c>
      <c r="L3594" t="inlineStr">
        <is>
          <t>Serviços de Terceiros</t>
        </is>
      </c>
      <c r="M3594" t="inlineStr">
        <is>
          <t>Assessoria em Geral</t>
        </is>
      </c>
      <c r="N3594" t="inlineStr">
        <is>
          <t>2688</t>
        </is>
      </c>
      <c r="O3594" t="inlineStr">
        <is>
          <t>Documentação Aprovada</t>
        </is>
      </c>
      <c r="P3594" t="inlineStr">
        <is>
          <t>Aprovado Diretoria</t>
        </is>
      </c>
      <c r="Q3594" t="inlineStr">
        <is>
          <t>Aprovado Caixa</t>
        </is>
      </c>
      <c r="R3594" t="inlineStr">
        <is>
          <t>Pago</t>
        </is>
      </c>
      <c r="S3594" t="n">
        <v>134</v>
      </c>
      <c r="T3594" t="inlineStr">
        <is>
          <t>Priceless - Bem Mais - Kamino</t>
        </is>
      </c>
    </row>
    <row r="3595">
      <c r="A3595" t="n">
        <v>149144</v>
      </c>
      <c r="B3595" t="n">
        <v>149</v>
      </c>
      <c r="C3595" t="inlineStr">
        <is>
          <t>Priceless</t>
        </is>
      </c>
      <c r="D3595" t="inlineStr">
        <is>
          <t xml:space="preserve">KAMINO INSTITUICAO DE PAGAMENTO LTDA </t>
        </is>
      </c>
      <c r="E3595" t="n">
        <v>10.5</v>
      </c>
      <c r="F3595" s="27" t="n">
        <v>45861</v>
      </c>
      <c r="G3595" s="27" t="n"/>
      <c r="H3595" s="27" t="n">
        <v>45861</v>
      </c>
      <c r="I3595" s="27" t="n">
        <v>45861</v>
      </c>
      <c r="J3595" s="27" t="n">
        <v>45866</v>
      </c>
      <c r="K3595" t="inlineStr">
        <is>
          <t>Transferência Bancária ou Pix</t>
        </is>
      </c>
      <c r="L3595" t="inlineStr">
        <is>
          <t>Despesas Financeiras</t>
        </is>
      </c>
      <c r="M3595" t="inlineStr">
        <is>
          <t>Tarifas Bancárias</t>
        </is>
      </c>
      <c r="N3595" t="inlineStr">
        <is>
          <t>0001050</t>
        </is>
      </c>
      <c r="P3595" t="inlineStr">
        <is>
          <t>Aprovado Diretoria</t>
        </is>
      </c>
      <c r="R3595" t="inlineStr">
        <is>
          <t>Pago</t>
        </is>
      </c>
    </row>
    <row r="3596">
      <c r="A3596" t="n">
        <v>149519</v>
      </c>
      <c r="B3596" t="n">
        <v>149</v>
      </c>
      <c r="C3596" t="inlineStr">
        <is>
          <t>Priceless</t>
        </is>
      </c>
      <c r="D3596" t="inlineStr">
        <is>
          <t>MERCADO PAGO.COM REPRESENTACOES LTDA</t>
        </is>
      </c>
      <c r="E3596" t="n">
        <v>556.79</v>
      </c>
      <c r="F3596" s="27" t="n">
        <v>45860</v>
      </c>
      <c r="G3596" s="27" t="n"/>
      <c r="H3596" s="27" t="n">
        <v>45860</v>
      </c>
      <c r="I3596" s="27" t="n">
        <v>45867</v>
      </c>
      <c r="J3596" s="27" t="n">
        <v>45867</v>
      </c>
      <c r="K3596" t="inlineStr">
        <is>
          <t>Transferência Bancária ou Pix</t>
        </is>
      </c>
      <c r="L3596" t="inlineStr">
        <is>
          <t>Custo Mercadoria Vendida</t>
        </is>
      </c>
      <c r="M3596" t="inlineStr">
        <is>
          <t>Insumos - Alimentos</t>
        </is>
      </c>
      <c r="N3596" t="inlineStr">
        <is>
          <t>25405</t>
        </is>
      </c>
      <c r="P3596" t="inlineStr">
        <is>
          <t>Aprovado Diretoria</t>
        </is>
      </c>
      <c r="R3596" t="inlineStr">
        <is>
          <t>Pago</t>
        </is>
      </c>
      <c r="S3596" t="n">
        <v>134</v>
      </c>
      <c r="T3596" t="inlineStr">
        <is>
          <t>Priceless - Bem Mais - Kamino</t>
        </is>
      </c>
    </row>
    <row r="3597">
      <c r="A3597" t="n">
        <v>148870</v>
      </c>
      <c r="B3597" t="n">
        <v>149</v>
      </c>
      <c r="C3597" t="inlineStr">
        <is>
          <t>Priceless</t>
        </is>
      </c>
      <c r="D3597" t="inlineStr">
        <is>
          <t>REAL COMERCIAL LTDA</t>
        </is>
      </c>
      <c r="E3597" t="n">
        <v>1132.88</v>
      </c>
      <c r="F3597" s="27" t="n">
        <v>45860</v>
      </c>
      <c r="G3597" s="27" t="n"/>
      <c r="H3597" s="27" t="n">
        <v>45860</v>
      </c>
      <c r="I3597" s="27" t="n">
        <v>45862</v>
      </c>
      <c r="J3597" s="27" t="n">
        <v>45862</v>
      </c>
      <c r="K3597" t="inlineStr">
        <is>
          <t>Transferência Bancária ou Pix</t>
        </is>
      </c>
      <c r="L3597" t="inlineStr">
        <is>
          <t>Custo Mercadoria Vendida</t>
        </is>
      </c>
      <c r="M3597" t="inlineStr">
        <is>
          <t>Insumos - Bebidas</t>
        </is>
      </c>
      <c r="N3597" t="inlineStr">
        <is>
          <t>606084</t>
        </is>
      </c>
      <c r="O3597" t="inlineStr">
        <is>
          <t>Documentação Aprovada</t>
        </is>
      </c>
      <c r="P3597" t="inlineStr">
        <is>
          <t>Aprovado Diretoria</t>
        </is>
      </c>
      <c r="R3597" t="inlineStr">
        <is>
          <t>Pago</t>
        </is>
      </c>
      <c r="S3597" t="n">
        <v>134</v>
      </c>
      <c r="T3597" t="inlineStr">
        <is>
          <t>Priceless - Bem Mais - Kamino</t>
        </is>
      </c>
    </row>
    <row r="3598">
      <c r="A3598" t="n">
        <v>147111</v>
      </c>
      <c r="B3598" t="n">
        <v>149</v>
      </c>
      <c r="C3598" t="inlineStr">
        <is>
          <t>Priceless</t>
        </is>
      </c>
      <c r="D3598" t="inlineStr">
        <is>
          <t xml:space="preserve">BARRINHAS COMERCIO DE BEBIDAS </t>
        </is>
      </c>
      <c r="E3598" t="n">
        <v>1403.98</v>
      </c>
      <c r="F3598" s="27" t="n">
        <v>45859</v>
      </c>
      <c r="G3598" s="27" t="n">
        <v>45860</v>
      </c>
      <c r="H3598" s="27" t="n">
        <v>45860</v>
      </c>
      <c r="I3598" s="27" t="n">
        <v>45854</v>
      </c>
      <c r="J3598" s="27" t="n">
        <v>45854</v>
      </c>
      <c r="K3598" t="inlineStr">
        <is>
          <t>Boleto Bancário</t>
        </is>
      </c>
      <c r="L3598" t="inlineStr">
        <is>
          <t>Custo Mercadoria Vendida</t>
        </is>
      </c>
      <c r="M3598" t="inlineStr">
        <is>
          <t>Insumos - Bebidas</t>
        </is>
      </c>
      <c r="N3598" t="inlineStr">
        <is>
          <t>261100</t>
        </is>
      </c>
      <c r="O3598" t="inlineStr">
        <is>
          <t>Documentação Aprovada</t>
        </is>
      </c>
      <c r="P3598" t="inlineStr">
        <is>
          <t>Aprovado Diretoria</t>
        </is>
      </c>
      <c r="Q3598" t="inlineStr">
        <is>
          <t>Aprovado Caixa</t>
        </is>
      </c>
      <c r="R3598" t="inlineStr">
        <is>
          <t>Pago</t>
        </is>
      </c>
      <c r="S3598" t="n">
        <v>134</v>
      </c>
      <c r="T3598" t="inlineStr">
        <is>
          <t>Priceless - Bem Mais - Kamino</t>
        </is>
      </c>
    </row>
    <row r="3599">
      <c r="A3599" t="n">
        <v>148240</v>
      </c>
      <c r="B3599" t="n">
        <v>149</v>
      </c>
      <c r="C3599" t="inlineStr">
        <is>
          <t>Priceless</t>
        </is>
      </c>
      <c r="D3599" t="inlineStr">
        <is>
          <t xml:space="preserve">NITRON </t>
        </is>
      </c>
      <c r="E3599" t="n">
        <v>340</v>
      </c>
      <c r="F3599" s="27" t="n">
        <v>45860</v>
      </c>
      <c r="G3599" s="27" t="n"/>
      <c r="H3599" s="27" t="n">
        <v>45860</v>
      </c>
      <c r="I3599" s="27" t="n">
        <v>45860</v>
      </c>
      <c r="J3599" s="27" t="n">
        <v>45860</v>
      </c>
      <c r="K3599" t="inlineStr">
        <is>
          <t>Transferência Bancária ou Pix</t>
        </is>
      </c>
      <c r="L3599" t="inlineStr">
        <is>
          <t>Utilidades</t>
        </is>
      </c>
      <c r="M3599" t="inlineStr">
        <is>
          <t>Material de Consumo - Gelo/ Gas CO2/ Carvao /Velas</t>
        </is>
      </c>
      <c r="N3599" t="inlineStr">
        <is>
          <t>33328</t>
        </is>
      </c>
      <c r="O3599" t="inlineStr">
        <is>
          <t>Documentação Aprovada</t>
        </is>
      </c>
      <c r="P3599" t="inlineStr">
        <is>
          <t>Aprovado Diretoria</t>
        </is>
      </c>
      <c r="R3599" t="inlineStr">
        <is>
          <t>Pago</t>
        </is>
      </c>
      <c r="S3599" t="n">
        <v>134</v>
      </c>
      <c r="T3599" t="inlineStr">
        <is>
          <t>Priceless - Bem Mais - Kamino</t>
        </is>
      </c>
    </row>
    <row r="3600">
      <c r="A3600" t="n">
        <v>148516</v>
      </c>
      <c r="B3600" t="n">
        <v>149</v>
      </c>
      <c r="C3600" t="inlineStr">
        <is>
          <t>Priceless</t>
        </is>
      </c>
      <c r="D3600" t="inlineStr">
        <is>
          <t>PORCO FELIZ COM DE CARNES LTDA</t>
        </is>
      </c>
      <c r="E3600" t="n">
        <v>436.54</v>
      </c>
      <c r="F3600" s="27" t="n">
        <v>45860</v>
      </c>
      <c r="G3600" s="27" t="n"/>
      <c r="H3600" s="27" t="n">
        <v>45860</v>
      </c>
      <c r="I3600" s="27" t="n">
        <v>45861</v>
      </c>
      <c r="J3600" s="27" t="n">
        <v>45861</v>
      </c>
      <c r="K3600" t="inlineStr">
        <is>
          <t>Transferência Bancária ou Pix</t>
        </is>
      </c>
      <c r="L3600" t="inlineStr">
        <is>
          <t>Custo Mercadoria Vendida</t>
        </is>
      </c>
      <c r="M3600" t="inlineStr">
        <is>
          <t>Insumos - Alimentos</t>
        </is>
      </c>
      <c r="N3600" t="inlineStr">
        <is>
          <t>585397</t>
        </is>
      </c>
      <c r="O3600" t="inlineStr">
        <is>
          <t>Documentação Aprovada</t>
        </is>
      </c>
      <c r="P3600" t="inlineStr">
        <is>
          <t>Aprovado Diretoria</t>
        </is>
      </c>
      <c r="R3600" t="inlineStr">
        <is>
          <t>Pago</t>
        </is>
      </c>
      <c r="S3600" t="n">
        <v>134</v>
      </c>
      <c r="T3600" t="inlineStr">
        <is>
          <t>Priceless - Bem Mais - Kamino</t>
        </is>
      </c>
    </row>
    <row r="3601">
      <c r="A3601" t="n">
        <v>148577</v>
      </c>
      <c r="B3601" t="n">
        <v>149</v>
      </c>
      <c r="C3601" t="inlineStr">
        <is>
          <t>Priceless</t>
        </is>
      </c>
      <c r="D3601" t="inlineStr">
        <is>
          <t xml:space="preserve">COMERCIAL IMPORTADORA E EXPORTADORA METAPUNTO LTDA </t>
        </is>
      </c>
      <c r="E3601" t="n">
        <v>688.5</v>
      </c>
      <c r="F3601" s="27" t="n">
        <v>45860</v>
      </c>
      <c r="G3601" s="27" t="n"/>
      <c r="H3601" s="27" t="n">
        <v>45860</v>
      </c>
      <c r="I3601" s="27" t="n">
        <v>45861</v>
      </c>
      <c r="J3601" s="27" t="n">
        <v>45861</v>
      </c>
      <c r="K3601" t="inlineStr">
        <is>
          <t>Transferência Bancária ou Pix</t>
        </is>
      </c>
      <c r="L3601" t="inlineStr">
        <is>
          <t>Custo Mercadoria Vendida</t>
        </is>
      </c>
      <c r="M3601" t="inlineStr">
        <is>
          <t>Insumos - Alimentos</t>
        </is>
      </c>
      <c r="N3601" t="inlineStr">
        <is>
          <t>37922</t>
        </is>
      </c>
      <c r="P3601" t="inlineStr">
        <is>
          <t>Aprovado Diretoria</t>
        </is>
      </c>
      <c r="R3601" t="inlineStr">
        <is>
          <t>Pago</t>
        </is>
      </c>
      <c r="S3601" t="n">
        <v>134</v>
      </c>
      <c r="T3601" t="inlineStr">
        <is>
          <t>Priceless - Bem Mais - Kamino</t>
        </is>
      </c>
    </row>
    <row r="3602">
      <c r="A3602" t="n">
        <v>148575</v>
      </c>
      <c r="B3602" t="n">
        <v>149</v>
      </c>
      <c r="C3602" t="inlineStr">
        <is>
          <t>Priceless</t>
        </is>
      </c>
      <c r="D3602" t="inlineStr">
        <is>
          <t>PASTIFICIO F MARTINS INDUSTRIA E COMERCIO DE ALIMENTOS LTDA</t>
        </is>
      </c>
      <c r="E3602" t="n">
        <v>120</v>
      </c>
      <c r="F3602" s="27" t="n">
        <v>45860</v>
      </c>
      <c r="G3602" s="27" t="n"/>
      <c r="H3602" s="27" t="n">
        <v>45860</v>
      </c>
      <c r="I3602" s="27" t="n">
        <v>45861</v>
      </c>
      <c r="J3602" s="27" t="n">
        <v>45861</v>
      </c>
      <c r="K3602" t="inlineStr">
        <is>
          <t>Transferência Bancária ou Pix</t>
        </is>
      </c>
      <c r="L3602" t="inlineStr">
        <is>
          <t>Custo Mercadoria Vendida</t>
        </is>
      </c>
      <c r="M3602" t="inlineStr">
        <is>
          <t>Insumos - Alimentos</t>
        </is>
      </c>
      <c r="N3602" t="inlineStr">
        <is>
          <t>7424</t>
        </is>
      </c>
      <c r="P3602" t="inlineStr">
        <is>
          <t>Aprovado Diretoria</t>
        </is>
      </c>
      <c r="R3602" t="inlineStr">
        <is>
          <t>Pago</t>
        </is>
      </c>
      <c r="S3602" t="n">
        <v>134</v>
      </c>
      <c r="T3602" t="inlineStr">
        <is>
          <t>Priceless - Bem Mais - Kamino</t>
        </is>
      </c>
    </row>
    <row r="3603">
      <c r="A3603" t="n">
        <v>148511</v>
      </c>
      <c r="B3603" t="n">
        <v>149</v>
      </c>
      <c r="C3603" t="inlineStr">
        <is>
          <t>Priceless</t>
        </is>
      </c>
      <c r="D3603" t="inlineStr">
        <is>
          <t>DOMO - PRODUTOS ORIENTAIS LTDA.</t>
        </is>
      </c>
      <c r="E3603" t="n">
        <v>49</v>
      </c>
      <c r="F3603" s="27" t="n">
        <v>45860</v>
      </c>
      <c r="G3603" s="27" t="n"/>
      <c r="H3603" s="27" t="n">
        <v>45860</v>
      </c>
      <c r="I3603" s="27" t="n">
        <v>45860</v>
      </c>
      <c r="J3603" s="27" t="n">
        <v>45861</v>
      </c>
      <c r="K3603" t="inlineStr">
        <is>
          <t>Transferência Bancária ou Pix</t>
        </is>
      </c>
      <c r="L3603" t="inlineStr">
        <is>
          <t>Custo Mercadoria Vendida</t>
        </is>
      </c>
      <c r="M3603" t="inlineStr">
        <is>
          <t>Insumos - Alimentos</t>
        </is>
      </c>
      <c r="N3603" t="inlineStr">
        <is>
          <t>29808</t>
        </is>
      </c>
      <c r="P3603" t="inlineStr">
        <is>
          <t>Aprovado Diretoria</t>
        </is>
      </c>
      <c r="R3603" t="inlineStr">
        <is>
          <t>Pago</t>
        </is>
      </c>
      <c r="S3603" t="n">
        <v>134</v>
      </c>
      <c r="T3603" t="inlineStr">
        <is>
          <t>Priceless - Bem Mais - Kamino</t>
        </is>
      </c>
    </row>
    <row r="3604">
      <c r="A3604" t="n">
        <v>148519</v>
      </c>
      <c r="B3604" t="n">
        <v>149</v>
      </c>
      <c r="C3604" t="inlineStr">
        <is>
          <t>Priceless</t>
        </is>
      </c>
      <c r="D3604" t="inlineStr">
        <is>
          <t>MARINA CABRAL GONCALVES - CIA LTDA</t>
        </is>
      </c>
      <c r="E3604" t="n">
        <v>58</v>
      </c>
      <c r="F3604" s="27" t="n">
        <v>45860</v>
      </c>
      <c r="G3604" s="27" t="n"/>
      <c r="H3604" s="27" t="n">
        <v>45860</v>
      </c>
      <c r="I3604" s="27" t="n">
        <v>45861</v>
      </c>
      <c r="J3604" s="27" t="n">
        <v>45861</v>
      </c>
      <c r="K3604" t="inlineStr">
        <is>
          <t>Transferência Bancária ou Pix</t>
        </is>
      </c>
      <c r="L3604" t="inlineStr">
        <is>
          <t>Custo Mercadoria Vendida</t>
        </is>
      </c>
      <c r="M3604" t="inlineStr">
        <is>
          <t>Insumos - Alimentos</t>
        </is>
      </c>
      <c r="N3604" t="inlineStr">
        <is>
          <t>14470</t>
        </is>
      </c>
      <c r="P3604" t="inlineStr">
        <is>
          <t>Aprovado Diretoria</t>
        </is>
      </c>
      <c r="R3604" t="inlineStr">
        <is>
          <t>Pago</t>
        </is>
      </c>
      <c r="S3604" t="n">
        <v>134</v>
      </c>
      <c r="T3604" t="inlineStr">
        <is>
          <t>Priceless - Bem Mais - Kamino</t>
        </is>
      </c>
    </row>
    <row r="3605">
      <c r="A3605" t="n">
        <v>144038</v>
      </c>
      <c r="B3605" t="n">
        <v>149</v>
      </c>
      <c r="C3605" t="inlineStr">
        <is>
          <t>Priceless</t>
        </is>
      </c>
      <c r="D3605" t="inlineStr">
        <is>
          <t xml:space="preserve">EMPORIO MEL </t>
        </is>
      </c>
      <c r="E3605" t="n">
        <v>3008.44</v>
      </c>
      <c r="F3605" s="27" t="n">
        <v>45860</v>
      </c>
      <c r="G3605" s="27" t="n">
        <v>45860</v>
      </c>
      <c r="H3605" s="27" t="n">
        <v>45860</v>
      </c>
      <c r="I3605" s="27" t="n">
        <v>45842</v>
      </c>
      <c r="J3605" s="27" t="n">
        <v>45842</v>
      </c>
      <c r="K3605" t="inlineStr">
        <is>
          <t>Boleto Bancário</t>
        </is>
      </c>
      <c r="L3605" t="inlineStr">
        <is>
          <t>Custo Mercadoria Vendida</t>
        </is>
      </c>
      <c r="M3605" t="inlineStr">
        <is>
          <t>Insumos - Alimentos</t>
        </is>
      </c>
      <c r="N3605" t="inlineStr">
        <is>
          <t>459215</t>
        </is>
      </c>
      <c r="O3605" t="inlineStr">
        <is>
          <t>Documentação Aprovada</t>
        </is>
      </c>
      <c r="P3605" t="inlineStr">
        <is>
          <t>Aprovado Diretoria</t>
        </is>
      </c>
      <c r="Q3605" t="inlineStr">
        <is>
          <t>Aprovado Caixa</t>
        </is>
      </c>
      <c r="R3605" t="inlineStr">
        <is>
          <t>Pago</t>
        </is>
      </c>
      <c r="S3605" t="n">
        <v>134</v>
      </c>
      <c r="T3605" t="inlineStr">
        <is>
          <t>Priceless - Bem Mais - Kamino</t>
        </is>
      </c>
    </row>
    <row r="3606">
      <c r="A3606" t="n">
        <v>143858</v>
      </c>
      <c r="B3606" t="n">
        <v>149</v>
      </c>
      <c r="C3606" t="inlineStr">
        <is>
          <t>Priceless</t>
        </is>
      </c>
      <c r="D3606" t="inlineStr">
        <is>
          <t>EMPORIO MUNDO IMPORTAÇÃO EXPORTACAO E COMERCIO LTDA EPP</t>
        </is>
      </c>
      <c r="E3606" t="n">
        <v>726</v>
      </c>
      <c r="F3606" s="27" t="n">
        <v>45860</v>
      </c>
      <c r="G3606" s="27" t="n">
        <v>45860</v>
      </c>
      <c r="H3606" s="27" t="n">
        <v>45860</v>
      </c>
      <c r="I3606" s="27" t="n">
        <v>45841</v>
      </c>
      <c r="J3606" s="27" t="n">
        <v>45841</v>
      </c>
      <c r="K3606" t="inlineStr">
        <is>
          <t>Boleto Bancário</t>
        </is>
      </c>
      <c r="L3606" t="inlineStr">
        <is>
          <t>Custo Mercadoria Vendida</t>
        </is>
      </c>
      <c r="M3606" t="inlineStr">
        <is>
          <t>Insumos - Bebidas</t>
        </is>
      </c>
      <c r="N3606" t="inlineStr">
        <is>
          <t>15617</t>
        </is>
      </c>
      <c r="O3606" t="inlineStr">
        <is>
          <t>Documentação Aprovada</t>
        </is>
      </c>
      <c r="P3606" t="inlineStr">
        <is>
          <t>Aprovado Diretoria</t>
        </is>
      </c>
      <c r="Q3606" t="inlineStr">
        <is>
          <t>Aprovado Caixa</t>
        </is>
      </c>
      <c r="R3606" t="inlineStr">
        <is>
          <t>Pago</t>
        </is>
      </c>
      <c r="S3606" t="n">
        <v>134</v>
      </c>
      <c r="T3606" t="inlineStr">
        <is>
          <t>Priceless - Bem Mais - Kamino</t>
        </is>
      </c>
    </row>
    <row r="3607">
      <c r="A3607" t="n">
        <v>144190</v>
      </c>
      <c r="B3607" t="n">
        <v>149</v>
      </c>
      <c r="C3607" t="inlineStr">
        <is>
          <t>Priceless</t>
        </is>
      </c>
      <c r="D3607" t="inlineStr">
        <is>
          <t>HORTIFRUTIGRANJEIRO RODRIGUES LTDA</t>
        </is>
      </c>
      <c r="E3607" t="n">
        <v>204.3</v>
      </c>
      <c r="F3607" s="27" t="n">
        <v>45860</v>
      </c>
      <c r="G3607" s="27" t="n">
        <v>45860</v>
      </c>
      <c r="H3607" s="27" t="n">
        <v>45860</v>
      </c>
      <c r="I3607" s="27" t="n">
        <v>45845</v>
      </c>
      <c r="J3607" s="27" t="n">
        <v>45845</v>
      </c>
      <c r="K3607" t="inlineStr">
        <is>
          <t>Boleto Bancário</t>
        </is>
      </c>
      <c r="L3607" t="inlineStr">
        <is>
          <t>Custo Mercadoria Vendida</t>
        </is>
      </c>
      <c r="M3607" t="inlineStr">
        <is>
          <t>Insumos - Alimentos</t>
        </is>
      </c>
      <c r="N3607" t="inlineStr">
        <is>
          <t>114113</t>
        </is>
      </c>
      <c r="O3607" t="inlineStr">
        <is>
          <t>Documentação Aprovada</t>
        </is>
      </c>
      <c r="P3607" t="inlineStr">
        <is>
          <t>Aprovado Diretoria</t>
        </is>
      </c>
      <c r="Q3607" t="inlineStr">
        <is>
          <t>Aprovado Caixa</t>
        </is>
      </c>
      <c r="R3607" t="inlineStr">
        <is>
          <t>Pago</t>
        </is>
      </c>
      <c r="S3607" t="n">
        <v>134</v>
      </c>
      <c r="T3607" t="inlineStr">
        <is>
          <t>Priceless - Bem Mais - Kamino</t>
        </is>
      </c>
    </row>
    <row r="3608">
      <c r="A3608" t="n">
        <v>144187</v>
      </c>
      <c r="B3608" t="n">
        <v>149</v>
      </c>
      <c r="C3608" t="inlineStr">
        <is>
          <t>Priceless</t>
        </is>
      </c>
      <c r="D3608" t="inlineStr">
        <is>
          <t>CASA DE CARNES P.J.J.LTDA</t>
        </is>
      </c>
      <c r="E3608" t="n">
        <v>1994.42</v>
      </c>
      <c r="F3608" s="27" t="n">
        <v>45860</v>
      </c>
      <c r="G3608" s="27" t="n">
        <v>45860</v>
      </c>
      <c r="H3608" s="27" t="n">
        <v>45860</v>
      </c>
      <c r="I3608" s="27" t="n">
        <v>45845</v>
      </c>
      <c r="J3608" s="27" t="n">
        <v>45845</v>
      </c>
      <c r="K3608" t="inlineStr">
        <is>
          <t>Boleto Bancário</t>
        </is>
      </c>
      <c r="L3608" t="inlineStr">
        <is>
          <t>Custo Mercadoria Vendida</t>
        </is>
      </c>
      <c r="M3608" t="inlineStr">
        <is>
          <t>Insumos - Alimentos</t>
        </is>
      </c>
      <c r="N3608" t="inlineStr">
        <is>
          <t>3264</t>
        </is>
      </c>
      <c r="O3608" t="inlineStr">
        <is>
          <t>Documentação Aprovada</t>
        </is>
      </c>
      <c r="P3608" t="inlineStr">
        <is>
          <t>Aprovado Diretoria</t>
        </is>
      </c>
      <c r="Q3608" t="inlineStr">
        <is>
          <t>Aprovado Caixa</t>
        </is>
      </c>
      <c r="R3608" t="inlineStr">
        <is>
          <t>Pago</t>
        </is>
      </c>
      <c r="S3608" t="n">
        <v>134</v>
      </c>
      <c r="T3608" t="inlineStr">
        <is>
          <t>Priceless - Bem Mais - Kamino</t>
        </is>
      </c>
    </row>
    <row r="3609">
      <c r="A3609" t="n">
        <v>144026</v>
      </c>
      <c r="B3609" t="n">
        <v>149</v>
      </c>
      <c r="C3609" t="inlineStr">
        <is>
          <t>Priceless</t>
        </is>
      </c>
      <c r="D3609" t="inlineStr">
        <is>
          <t>RUBENS ALVES DE CARVALHO JUNIOR</t>
        </is>
      </c>
      <c r="E3609" t="n">
        <v>1800</v>
      </c>
      <c r="F3609" s="27" t="n">
        <v>45856</v>
      </c>
      <c r="G3609" s="27" t="n">
        <v>45856</v>
      </c>
      <c r="H3609" s="27" t="n">
        <v>45860</v>
      </c>
      <c r="I3609" s="27" t="n">
        <v>45842</v>
      </c>
      <c r="J3609" s="27" t="n">
        <v>45842</v>
      </c>
      <c r="K3609" t="inlineStr">
        <is>
          <t>Transferência Bancária ou Pix</t>
        </is>
      </c>
      <c r="L3609" t="inlineStr">
        <is>
          <t>Custos Artístico Geral</t>
        </is>
      </c>
      <c r="M3609" t="inlineStr">
        <is>
          <t>MDO Terceirizada - Artístico</t>
        </is>
      </c>
      <c r="N3609" t="inlineStr">
        <is>
          <t>1800072025</t>
        </is>
      </c>
      <c r="O3609" t="inlineStr">
        <is>
          <t>Documentação Aprovada</t>
        </is>
      </c>
      <c r="P3609" t="inlineStr">
        <is>
          <t>Aprovado Diretoria</t>
        </is>
      </c>
      <c r="Q3609" t="inlineStr">
        <is>
          <t>Aprovado Caixa</t>
        </is>
      </c>
      <c r="R3609" t="inlineStr">
        <is>
          <t>Pago</t>
        </is>
      </c>
      <c r="S3609" t="n">
        <v>134</v>
      </c>
      <c r="T3609" t="inlineStr">
        <is>
          <t>Priceless - Bem Mais - Kamino</t>
        </is>
      </c>
    </row>
    <row r="3610">
      <c r="A3610" t="n">
        <v>145360</v>
      </c>
      <c r="B3610" t="n">
        <v>149</v>
      </c>
      <c r="C3610" t="inlineStr">
        <is>
          <t>Priceless</t>
        </is>
      </c>
      <c r="D3610" t="inlineStr">
        <is>
          <t>ICE4PROS FABRICA DE GELO LTDA</t>
        </is>
      </c>
      <c r="E3610" t="n">
        <v>294.42</v>
      </c>
      <c r="F3610" s="27" t="n">
        <v>45861</v>
      </c>
      <c r="G3610" s="27" t="n">
        <v>45860</v>
      </c>
      <c r="H3610" s="27" t="n">
        <v>45860</v>
      </c>
      <c r="I3610" s="27" t="n">
        <v>45846</v>
      </c>
      <c r="J3610" s="27" t="n">
        <v>45846</v>
      </c>
      <c r="K3610" t="inlineStr">
        <is>
          <t>Boleto Bancário</t>
        </is>
      </c>
      <c r="L3610" t="inlineStr">
        <is>
          <t>Custo Mercadoria Vendida</t>
        </is>
      </c>
      <c r="M3610" t="inlineStr">
        <is>
          <t>Insumos - Bebidas</t>
        </is>
      </c>
      <c r="N3610" t="inlineStr">
        <is>
          <t>82165</t>
        </is>
      </c>
      <c r="O3610" t="inlineStr">
        <is>
          <t>Documentação Aprovada</t>
        </is>
      </c>
      <c r="P3610" t="inlineStr">
        <is>
          <t>Aprovado Diretoria</t>
        </is>
      </c>
      <c r="Q3610" t="inlineStr">
        <is>
          <t>Aprovado Caixa</t>
        </is>
      </c>
      <c r="R3610" t="inlineStr">
        <is>
          <t>Pago</t>
        </is>
      </c>
      <c r="S3610" t="n">
        <v>134</v>
      </c>
      <c r="T3610" t="inlineStr">
        <is>
          <t>Priceless - Bem Mais - Kamino</t>
        </is>
      </c>
    </row>
    <row r="3611">
      <c r="A3611" t="n">
        <v>145598</v>
      </c>
      <c r="B3611" t="n">
        <v>149</v>
      </c>
      <c r="C3611" t="inlineStr">
        <is>
          <t>Priceless</t>
        </is>
      </c>
      <c r="D3611" t="inlineStr">
        <is>
          <t>HORTICLEAN DISTRIBUIDORA DE HORTIFRUTI LTDA</t>
        </is>
      </c>
      <c r="E3611" t="n">
        <v>382.23</v>
      </c>
      <c r="F3611" s="27" t="n">
        <v>45861</v>
      </c>
      <c r="G3611" s="27" t="n">
        <v>45860</v>
      </c>
      <c r="H3611" s="27" t="n">
        <v>45860</v>
      </c>
      <c r="I3611" s="27" t="n">
        <v>45848</v>
      </c>
      <c r="J3611" s="27" t="n">
        <v>45848</v>
      </c>
      <c r="K3611" t="inlineStr">
        <is>
          <t>Boleto Bancário</t>
        </is>
      </c>
      <c r="L3611" t="inlineStr">
        <is>
          <t>Custo Mercadoria Vendida</t>
        </is>
      </c>
      <c r="M3611" t="inlineStr">
        <is>
          <t>Insumos - Alimentos</t>
        </is>
      </c>
      <c r="N3611" t="inlineStr">
        <is>
          <t>27229</t>
        </is>
      </c>
      <c r="O3611" t="inlineStr">
        <is>
          <t>Documentação Aprovada</t>
        </is>
      </c>
      <c r="P3611" t="inlineStr">
        <is>
          <t>Aprovado Diretoria</t>
        </is>
      </c>
      <c r="Q3611" t="inlineStr">
        <is>
          <t>Aprovado Caixa</t>
        </is>
      </c>
      <c r="R3611" t="inlineStr">
        <is>
          <t>Pago</t>
        </is>
      </c>
      <c r="S3611" t="n">
        <v>134</v>
      </c>
      <c r="T3611" t="inlineStr">
        <is>
          <t>Priceless - Bem Mais - Kamino</t>
        </is>
      </c>
    </row>
    <row r="3612">
      <c r="A3612" t="n">
        <v>145600</v>
      </c>
      <c r="B3612" t="n">
        <v>149</v>
      </c>
      <c r="C3612" t="inlineStr">
        <is>
          <t>Priceless</t>
        </is>
      </c>
      <c r="D3612" t="inlineStr">
        <is>
          <t>CECILIA TSUYACO ARAKI SILVA LTDA</t>
        </is>
      </c>
      <c r="E3612" t="n">
        <v>691.5</v>
      </c>
      <c r="F3612" s="27" t="n">
        <v>45860</v>
      </c>
      <c r="G3612" s="27" t="n">
        <v>45860</v>
      </c>
      <c r="H3612" s="27" t="n">
        <v>45860</v>
      </c>
      <c r="I3612" s="27" t="n">
        <v>45848</v>
      </c>
      <c r="J3612" s="27" t="n">
        <v>45848</v>
      </c>
      <c r="K3612" t="inlineStr">
        <is>
          <t>Boleto Bancário</t>
        </is>
      </c>
      <c r="L3612" t="inlineStr">
        <is>
          <t>Custo Mercadoria Vendida</t>
        </is>
      </c>
      <c r="M3612" t="inlineStr">
        <is>
          <t>Insumos - Alimentos</t>
        </is>
      </c>
      <c r="N3612" t="inlineStr">
        <is>
          <t>374170</t>
        </is>
      </c>
      <c r="O3612" t="inlineStr">
        <is>
          <t>Documentação Aprovada</t>
        </is>
      </c>
      <c r="P3612" t="inlineStr">
        <is>
          <t>Aprovado Diretoria</t>
        </is>
      </c>
      <c r="Q3612" t="inlineStr">
        <is>
          <t>Aprovado Caixa</t>
        </is>
      </c>
      <c r="R3612" t="inlineStr">
        <is>
          <t>Pago</t>
        </is>
      </c>
      <c r="S3612" t="n">
        <v>134</v>
      </c>
      <c r="T3612" t="inlineStr">
        <is>
          <t>Priceless - Bem Mais - Kamino</t>
        </is>
      </c>
    </row>
    <row r="3613">
      <c r="A3613" t="n">
        <v>145715</v>
      </c>
      <c r="B3613" t="n">
        <v>149</v>
      </c>
      <c r="C3613" t="inlineStr">
        <is>
          <t>Priceless</t>
        </is>
      </c>
      <c r="D3613" t="inlineStr">
        <is>
          <t xml:space="preserve">MANIOCA COMERCIO DE ALIMENTOS DA AMAZONIZA LTDA </t>
        </is>
      </c>
      <c r="E3613" t="n">
        <v>254.9</v>
      </c>
      <c r="F3613" s="27" t="n">
        <v>45860</v>
      </c>
      <c r="G3613" s="27" t="n">
        <v>45860</v>
      </c>
      <c r="H3613" s="27" t="n">
        <v>45860</v>
      </c>
      <c r="I3613" s="27" t="n">
        <v>45848</v>
      </c>
      <c r="J3613" s="27" t="n">
        <v>45848</v>
      </c>
      <c r="K3613" t="inlineStr">
        <is>
          <t>Boleto Bancário</t>
        </is>
      </c>
      <c r="L3613" t="inlineStr">
        <is>
          <t>Custo Mercadoria Vendida</t>
        </is>
      </c>
      <c r="M3613" t="inlineStr">
        <is>
          <t>Insumos - Alimentos</t>
        </is>
      </c>
      <c r="N3613" t="inlineStr">
        <is>
          <t>14130</t>
        </is>
      </c>
      <c r="O3613" t="inlineStr">
        <is>
          <t>Documentação Aprovada</t>
        </is>
      </c>
      <c r="P3613" t="inlineStr">
        <is>
          <t>Aprovado Diretoria</t>
        </is>
      </c>
      <c r="Q3613" t="inlineStr">
        <is>
          <t>Aprovado Caixa</t>
        </is>
      </c>
      <c r="R3613" t="inlineStr">
        <is>
          <t>Pago</t>
        </is>
      </c>
      <c r="S3613" t="n">
        <v>134</v>
      </c>
      <c r="T3613" t="inlineStr">
        <is>
          <t>Priceless - Bem Mais - Kamino</t>
        </is>
      </c>
    </row>
    <row r="3614">
      <c r="A3614" t="n">
        <v>145802</v>
      </c>
      <c r="B3614" t="n">
        <v>149</v>
      </c>
      <c r="C3614" t="inlineStr">
        <is>
          <t>Priceless</t>
        </is>
      </c>
      <c r="D3614" t="inlineStr">
        <is>
          <t>MAXIMO CENTRO GAS E AGUA LTDA</t>
        </is>
      </c>
      <c r="E3614" t="n">
        <v>602.36</v>
      </c>
      <c r="F3614" s="27" t="n">
        <v>45858</v>
      </c>
      <c r="G3614" s="27" t="n">
        <v>45860</v>
      </c>
      <c r="H3614" s="27" t="n">
        <v>45860</v>
      </c>
      <c r="I3614" s="27" t="n">
        <v>45848</v>
      </c>
      <c r="J3614" s="27" t="n">
        <v>45848</v>
      </c>
      <c r="K3614" t="inlineStr">
        <is>
          <t>Boleto Bancário</t>
        </is>
      </c>
      <c r="L3614" t="inlineStr">
        <is>
          <t>Utilidades</t>
        </is>
      </c>
      <c r="M3614" t="inlineStr">
        <is>
          <t>Material de Consumo - Gelo/ Gas CO2/ Carvao /Velas</t>
        </is>
      </c>
      <c r="N3614" t="inlineStr">
        <is>
          <t>6220</t>
        </is>
      </c>
      <c r="O3614" t="inlineStr">
        <is>
          <t>Documentação Aprovada</t>
        </is>
      </c>
      <c r="P3614" t="inlineStr">
        <is>
          <t>Aprovado Diretoria</t>
        </is>
      </c>
      <c r="Q3614" t="inlineStr">
        <is>
          <t>Aprovado Caixa</t>
        </is>
      </c>
      <c r="R3614" t="inlineStr">
        <is>
          <t>Pago</t>
        </is>
      </c>
      <c r="S3614" t="n">
        <v>134</v>
      </c>
      <c r="T3614" t="inlineStr">
        <is>
          <t>Priceless - Bem Mais - Kamino</t>
        </is>
      </c>
    </row>
    <row r="3615">
      <c r="A3615" t="n">
        <v>145711</v>
      </c>
      <c r="B3615" t="n">
        <v>149</v>
      </c>
      <c r="C3615" t="inlineStr">
        <is>
          <t>Priceless</t>
        </is>
      </c>
      <c r="D3615" t="inlineStr">
        <is>
          <t>CG FOOD´S DISTRIBUIDORA DE ALIMENTOS LTDA</t>
        </is>
      </c>
      <c r="E3615" t="n">
        <v>301.35</v>
      </c>
      <c r="F3615" s="27" t="n">
        <v>45860</v>
      </c>
      <c r="G3615" s="27" t="n">
        <v>45860</v>
      </c>
      <c r="H3615" s="27" t="n">
        <v>45860</v>
      </c>
      <c r="I3615" s="27" t="n">
        <v>45848</v>
      </c>
      <c r="J3615" s="27" t="n">
        <v>45848</v>
      </c>
      <c r="K3615" t="inlineStr">
        <is>
          <t>Boleto Bancário</t>
        </is>
      </c>
      <c r="L3615" t="inlineStr">
        <is>
          <t>Custo Mercadoria Vendida</t>
        </is>
      </c>
      <c r="M3615" t="inlineStr">
        <is>
          <t>Insumos - Alimentos</t>
        </is>
      </c>
      <c r="N3615" t="inlineStr">
        <is>
          <t>157033</t>
        </is>
      </c>
      <c r="O3615" t="inlineStr">
        <is>
          <t>Documentação Aprovada</t>
        </is>
      </c>
      <c r="P3615" t="inlineStr">
        <is>
          <t>Aprovado Diretoria</t>
        </is>
      </c>
      <c r="Q3615" t="inlineStr">
        <is>
          <t>Aprovado Caixa</t>
        </is>
      </c>
      <c r="R3615" t="inlineStr">
        <is>
          <t>Pago</t>
        </is>
      </c>
      <c r="S3615" t="n">
        <v>134</v>
      </c>
      <c r="T3615" t="inlineStr">
        <is>
          <t>Priceless - Bem Mais - Kamino</t>
        </is>
      </c>
    </row>
    <row r="3616">
      <c r="A3616" t="n">
        <v>145594</v>
      </c>
      <c r="B3616" t="n">
        <v>149</v>
      </c>
      <c r="C3616" t="inlineStr">
        <is>
          <t>Priceless</t>
        </is>
      </c>
      <c r="D3616" t="inlineStr">
        <is>
          <t>FG7 COMERCIO E DISTRIBUICAO DE BEBIDAS LTDA</t>
        </is>
      </c>
      <c r="E3616" t="n">
        <v>244.32</v>
      </c>
      <c r="F3616" s="27" t="n">
        <v>45860</v>
      </c>
      <c r="G3616" s="27" t="n">
        <v>45860</v>
      </c>
      <c r="H3616" s="27" t="n">
        <v>45860</v>
      </c>
      <c r="I3616" s="27" t="n">
        <v>45848</v>
      </c>
      <c r="J3616" s="27" t="n">
        <v>45848</v>
      </c>
      <c r="K3616" t="inlineStr">
        <is>
          <t>Boleto Bancário</t>
        </is>
      </c>
      <c r="L3616" t="inlineStr">
        <is>
          <t>Custo Mercadoria Vendida</t>
        </is>
      </c>
      <c r="M3616" t="inlineStr">
        <is>
          <t>Insumos - Bebidas</t>
        </is>
      </c>
      <c r="N3616" t="inlineStr">
        <is>
          <t>637471</t>
        </is>
      </c>
      <c r="O3616" t="inlineStr">
        <is>
          <t>Documentação Aprovada</t>
        </is>
      </c>
      <c r="P3616" t="inlineStr">
        <is>
          <t>Aprovado Diretoria</t>
        </is>
      </c>
      <c r="Q3616" t="inlineStr">
        <is>
          <t>Aprovado Caixa</t>
        </is>
      </c>
      <c r="R3616" t="inlineStr">
        <is>
          <t>Pago</t>
        </is>
      </c>
      <c r="S3616" t="n">
        <v>134</v>
      </c>
      <c r="T3616" t="inlineStr">
        <is>
          <t>Priceless - Bem Mais - Kamino</t>
        </is>
      </c>
    </row>
    <row r="3617">
      <c r="A3617" t="n">
        <v>145718</v>
      </c>
      <c r="B3617" t="n">
        <v>149</v>
      </c>
      <c r="C3617" t="inlineStr">
        <is>
          <t>Priceless</t>
        </is>
      </c>
      <c r="D3617" t="inlineStr">
        <is>
          <t>MATURY CAJUCULTURA LTDA</t>
        </is>
      </c>
      <c r="E3617" t="n">
        <v>185.44</v>
      </c>
      <c r="F3617" s="27" t="n">
        <v>45860</v>
      </c>
      <c r="G3617" s="27" t="n">
        <v>45860</v>
      </c>
      <c r="H3617" s="27" t="n">
        <v>45860</v>
      </c>
      <c r="I3617" s="27" t="n">
        <v>45848</v>
      </c>
      <c r="J3617" s="27" t="n">
        <v>45848</v>
      </c>
      <c r="K3617" t="inlineStr">
        <is>
          <t>Boleto Bancário</t>
        </is>
      </c>
      <c r="L3617" t="inlineStr">
        <is>
          <t>Custo Mercadoria Vendida</t>
        </is>
      </c>
      <c r="M3617" t="inlineStr">
        <is>
          <t>Insumos - Alimentos</t>
        </is>
      </c>
      <c r="N3617" t="inlineStr">
        <is>
          <t>509</t>
        </is>
      </c>
      <c r="O3617" t="inlineStr">
        <is>
          <t>Documentação Aprovada</t>
        </is>
      </c>
      <c r="P3617" t="inlineStr">
        <is>
          <t>Aprovado Diretoria</t>
        </is>
      </c>
      <c r="Q3617" t="inlineStr">
        <is>
          <t>Aprovado Caixa</t>
        </is>
      </c>
      <c r="R3617" t="inlineStr">
        <is>
          <t>Pago</t>
        </is>
      </c>
      <c r="S3617" t="n">
        <v>134</v>
      </c>
      <c r="T3617" t="inlineStr">
        <is>
          <t>Priceless - Bem Mais - Kamino</t>
        </is>
      </c>
    </row>
    <row r="3618">
      <c r="A3618" t="n">
        <v>145744</v>
      </c>
      <c r="B3618" t="n">
        <v>149</v>
      </c>
      <c r="C3618" t="inlineStr">
        <is>
          <t>Priceless</t>
        </is>
      </c>
      <c r="D3618" t="inlineStr">
        <is>
          <t>D.R.O. PRODUTOS ALIMENTICIOS LTDA</t>
        </is>
      </c>
      <c r="E3618" t="n">
        <v>154.68</v>
      </c>
      <c r="F3618" s="27" t="n">
        <v>45860</v>
      </c>
      <c r="G3618" s="27" t="n">
        <v>45860</v>
      </c>
      <c r="H3618" s="27" t="n">
        <v>45860</v>
      </c>
      <c r="I3618" s="27" t="n">
        <v>45848</v>
      </c>
      <c r="J3618" s="27" t="n">
        <v>45848</v>
      </c>
      <c r="K3618" t="inlineStr">
        <is>
          <t>Boleto Bancário</t>
        </is>
      </c>
      <c r="L3618" t="inlineStr">
        <is>
          <t>Custo Mercadoria Vendida</t>
        </is>
      </c>
      <c r="M3618" t="inlineStr">
        <is>
          <t>Insumos - Alimentos</t>
        </is>
      </c>
      <c r="N3618" t="inlineStr">
        <is>
          <t>37408</t>
        </is>
      </c>
      <c r="O3618" t="inlineStr">
        <is>
          <t>Documentação Aprovada</t>
        </is>
      </c>
      <c r="P3618" t="inlineStr">
        <is>
          <t>Aprovado Diretoria</t>
        </is>
      </c>
      <c r="Q3618" t="inlineStr">
        <is>
          <t>Aprovado Caixa</t>
        </is>
      </c>
      <c r="R3618" t="inlineStr">
        <is>
          <t>Pago</t>
        </is>
      </c>
      <c r="S3618" t="n">
        <v>134</v>
      </c>
      <c r="T3618" t="inlineStr">
        <is>
          <t>Priceless - Bem Mais - Kamino</t>
        </is>
      </c>
    </row>
    <row r="3619">
      <c r="A3619" t="n">
        <v>150198</v>
      </c>
      <c r="B3619" t="n">
        <v>149</v>
      </c>
      <c r="C3619" t="inlineStr">
        <is>
          <t>Priceless</t>
        </is>
      </c>
      <c r="D3619" t="inlineStr">
        <is>
          <t xml:space="preserve">KAMINO INSTITUICAO DE PAGAMENTO LTDA </t>
        </is>
      </c>
      <c r="E3619" t="n">
        <v>7.5</v>
      </c>
      <c r="F3619" s="27" t="n">
        <v>45860</v>
      </c>
      <c r="G3619" s="27" t="n"/>
      <c r="H3619" s="27" t="n">
        <v>45860</v>
      </c>
      <c r="I3619" s="27" t="n">
        <v>45860</v>
      </c>
      <c r="J3619" s="27" t="n">
        <v>45869</v>
      </c>
      <c r="K3619" t="inlineStr">
        <is>
          <t>Transferência Bancária ou Pix</t>
        </is>
      </c>
      <c r="L3619" t="inlineStr">
        <is>
          <t>Despesas Financeiras</t>
        </is>
      </c>
      <c r="M3619" t="inlineStr">
        <is>
          <t>Tarifas Bancárias</t>
        </is>
      </c>
      <c r="N3619" t="inlineStr">
        <is>
          <t>001350</t>
        </is>
      </c>
      <c r="P3619" t="inlineStr">
        <is>
          <t>Aprovado Diretoria</t>
        </is>
      </c>
      <c r="R3619" t="inlineStr">
        <is>
          <t>Pago</t>
        </is>
      </c>
    </row>
    <row r="3620">
      <c r="A3620" t="n">
        <v>149670</v>
      </c>
      <c r="B3620" t="n">
        <v>149</v>
      </c>
      <c r="C3620" t="inlineStr">
        <is>
          <t>Priceless</t>
        </is>
      </c>
      <c r="D3620" t="inlineStr">
        <is>
          <t>KORIN AGROPECUARIA LTDA</t>
        </is>
      </c>
      <c r="E3620" t="n">
        <v>391</v>
      </c>
      <c r="F3620" s="27" t="n">
        <v>45860</v>
      </c>
      <c r="G3620" s="27" t="n"/>
      <c r="H3620" s="27" t="n">
        <v>45860</v>
      </c>
      <c r="I3620" s="27" t="n">
        <v>45868</v>
      </c>
      <c r="J3620" s="27" t="n">
        <v>45868</v>
      </c>
      <c r="K3620" t="inlineStr">
        <is>
          <t>Transferência Bancária ou Pix</t>
        </is>
      </c>
      <c r="L3620" t="inlineStr">
        <is>
          <t>Custo Mercadoria Vendida</t>
        </is>
      </c>
      <c r="M3620" t="inlineStr">
        <is>
          <t>Insumos - Alimentos</t>
        </is>
      </c>
      <c r="N3620" t="inlineStr">
        <is>
          <t>1295031</t>
        </is>
      </c>
      <c r="O3620" t="inlineStr">
        <is>
          <t>Documentação Aprovada</t>
        </is>
      </c>
      <c r="P3620" t="inlineStr">
        <is>
          <t>Aprovado Diretoria</t>
        </is>
      </c>
      <c r="R3620" t="inlineStr">
        <is>
          <t>Pago</t>
        </is>
      </c>
      <c r="S3620" t="n">
        <v>134</v>
      </c>
      <c r="T3620" t="inlineStr">
        <is>
          <t>Priceless - Bem Mais - Kamino</t>
        </is>
      </c>
    </row>
    <row r="3621">
      <c r="A3621" t="n">
        <v>147887</v>
      </c>
      <c r="B3621" t="n">
        <v>149</v>
      </c>
      <c r="C3621" t="inlineStr">
        <is>
          <t>Priceless</t>
        </is>
      </c>
      <c r="D3621" t="inlineStr">
        <is>
          <t>QUEIJARIA ATALAIA LTDA</t>
        </is>
      </c>
      <c r="E3621" t="n">
        <v>0</v>
      </c>
      <c r="F3621" s="27" t="n">
        <v>45855</v>
      </c>
      <c r="G3621" s="27" t="n">
        <v>45860</v>
      </c>
      <c r="H3621" s="27" t="n">
        <v>45860</v>
      </c>
      <c r="I3621" s="27" t="n">
        <v>45855</v>
      </c>
      <c r="J3621" s="27" t="n">
        <v>45856</v>
      </c>
      <c r="K3621" t="inlineStr">
        <is>
          <t xml:space="preserve">Nota Bonificada </t>
        </is>
      </c>
      <c r="L3621" t="inlineStr">
        <is>
          <t>Custo Mercadoria Vendida</t>
        </is>
      </c>
      <c r="M3621" t="inlineStr">
        <is>
          <t>Insumos - Alimentos</t>
        </is>
      </c>
      <c r="N3621" t="inlineStr">
        <is>
          <t>11745</t>
        </is>
      </c>
      <c r="O3621" t="inlineStr">
        <is>
          <t>Documentação Aprovada</t>
        </is>
      </c>
      <c r="P3621" t="inlineStr">
        <is>
          <t>Aprovado Diretoria</t>
        </is>
      </c>
      <c r="Q3621" t="inlineStr">
        <is>
          <t>Aprovado Caixa</t>
        </is>
      </c>
      <c r="R3621" t="inlineStr">
        <is>
          <t>Pago</t>
        </is>
      </c>
      <c r="S3621" t="n">
        <v>134</v>
      </c>
      <c r="T3621" t="inlineStr">
        <is>
          <t>Priceless - Bem Mais - Kamino</t>
        </is>
      </c>
    </row>
    <row r="3622">
      <c r="A3622" t="n">
        <v>150642</v>
      </c>
      <c r="B3622" t="n">
        <v>149</v>
      </c>
      <c r="C3622" t="inlineStr">
        <is>
          <t>Priceless</t>
        </is>
      </c>
      <c r="D3622" t="inlineStr">
        <is>
          <t>ROBERT PLANTS COMERCIO DE PRODUTOS ALIMENTICIOS LTDA</t>
        </is>
      </c>
      <c r="E3622" t="n">
        <v>440</v>
      </c>
      <c r="F3622" s="27" t="n">
        <v>45860</v>
      </c>
      <c r="G3622" s="27" t="n"/>
      <c r="H3622" s="27" t="n">
        <v>45860</v>
      </c>
      <c r="I3622" s="27" t="n">
        <v>45860</v>
      </c>
      <c r="J3622" s="27" t="n">
        <v>45870</v>
      </c>
      <c r="K3622" t="inlineStr">
        <is>
          <t>Transferência Bancária ou Pix</t>
        </is>
      </c>
      <c r="L3622" t="inlineStr">
        <is>
          <t>Custo Mercadoria Vendida</t>
        </is>
      </c>
      <c r="M3622" t="inlineStr">
        <is>
          <t>Insumos - Alimentos</t>
        </is>
      </c>
      <c r="N3622" t="inlineStr">
        <is>
          <t>114</t>
        </is>
      </c>
      <c r="P3622" t="inlineStr">
        <is>
          <t>Aprovado Diretoria</t>
        </is>
      </c>
      <c r="R3622" t="inlineStr">
        <is>
          <t>Pago</t>
        </is>
      </c>
      <c r="S3622" t="n">
        <v>134</v>
      </c>
      <c r="T3622" t="inlineStr">
        <is>
          <t>Priceless - Bem Mais - Kamino</t>
        </is>
      </c>
    </row>
    <row r="3623">
      <c r="A3623" t="n">
        <v>143034</v>
      </c>
      <c r="B3623" t="n">
        <v>149</v>
      </c>
      <c r="C3623" t="inlineStr">
        <is>
          <t>Priceless</t>
        </is>
      </c>
      <c r="D3623" t="inlineStr">
        <is>
          <t>DTK COMERCIO DE ALIMENTOS LTDA</t>
        </is>
      </c>
      <c r="E3623" t="n">
        <v>1218.06</v>
      </c>
      <c r="F3623" s="27" t="n">
        <v>45860</v>
      </c>
      <c r="G3623" s="27" t="n">
        <v>45860</v>
      </c>
      <c r="H3623" s="27" t="n">
        <v>45860</v>
      </c>
      <c r="I3623" s="27" t="n">
        <v>45840</v>
      </c>
      <c r="J3623" s="27" t="n">
        <v>45840</v>
      </c>
      <c r="K3623" t="inlineStr">
        <is>
          <t>Boleto Bancário</t>
        </is>
      </c>
      <c r="L3623" t="inlineStr">
        <is>
          <t>Custo Mercadoria Vendida</t>
        </is>
      </c>
      <c r="M3623" t="inlineStr">
        <is>
          <t>Insumos - Alimentos</t>
        </is>
      </c>
      <c r="N3623" t="inlineStr">
        <is>
          <t>35202</t>
        </is>
      </c>
      <c r="O3623" t="inlineStr">
        <is>
          <t>Documentação Aprovada</t>
        </is>
      </c>
      <c r="P3623" t="inlineStr">
        <is>
          <t>Aprovado Diretoria</t>
        </is>
      </c>
      <c r="Q3623" t="inlineStr">
        <is>
          <t>Aprovado Caixa</t>
        </is>
      </c>
      <c r="R3623" t="inlineStr">
        <is>
          <t>Pago</t>
        </is>
      </c>
      <c r="S3623" t="n">
        <v>134</v>
      </c>
      <c r="T3623" t="inlineStr">
        <is>
          <t>Priceless - Bem Mais - Kamino</t>
        </is>
      </c>
    </row>
    <row r="3624">
      <c r="A3624" t="n">
        <v>142286</v>
      </c>
      <c r="B3624" t="n">
        <v>149</v>
      </c>
      <c r="C3624" t="inlineStr">
        <is>
          <t>Priceless</t>
        </is>
      </c>
      <c r="D3624" t="inlineStr">
        <is>
          <t>SAYEGH MATERIAIS PARA CONSTRUCAO</t>
        </is>
      </c>
      <c r="E3624" t="n">
        <v>326.76</v>
      </c>
      <c r="F3624" s="27" t="n">
        <v>45860</v>
      </c>
      <c r="G3624" s="27" t="n">
        <v>45860</v>
      </c>
      <c r="H3624" s="27" t="n">
        <v>45860</v>
      </c>
      <c r="I3624" s="27" t="n">
        <v>45834</v>
      </c>
      <c r="J3624" s="27" t="n">
        <v>45835</v>
      </c>
      <c r="K3624" t="inlineStr">
        <is>
          <t>Boleto Bancário</t>
        </is>
      </c>
      <c r="L3624" t="inlineStr">
        <is>
          <t>Manutenção</t>
        </is>
      </c>
      <c r="M3624" t="inlineStr">
        <is>
          <t>Material de Manutenção</t>
        </is>
      </c>
      <c r="N3624" t="inlineStr">
        <is>
          <t>32296</t>
        </is>
      </c>
      <c r="O3624" t="inlineStr">
        <is>
          <t>Documentação Aprovada</t>
        </is>
      </c>
      <c r="P3624" t="inlineStr">
        <is>
          <t>Aprovado Diretoria</t>
        </is>
      </c>
      <c r="Q3624" t="inlineStr">
        <is>
          <t>Aprovado Caixa</t>
        </is>
      </c>
      <c r="R3624" t="inlineStr">
        <is>
          <t>Pago</t>
        </is>
      </c>
      <c r="S3624" t="n">
        <v>134</v>
      </c>
      <c r="T3624" t="inlineStr">
        <is>
          <t>Priceless - Bem Mais - Kamino</t>
        </is>
      </c>
    </row>
    <row r="3625">
      <c r="A3625" t="n">
        <v>142587</v>
      </c>
      <c r="B3625" t="n">
        <v>149</v>
      </c>
      <c r="C3625" t="inlineStr">
        <is>
          <t>Priceless</t>
        </is>
      </c>
      <c r="D3625" t="inlineStr">
        <is>
          <t>BB BRASIL AZEITES EXTRAVIRGENS LTDA</t>
        </is>
      </c>
      <c r="E3625" t="n">
        <v>735.5</v>
      </c>
      <c r="F3625" s="27" t="n">
        <v>45861</v>
      </c>
      <c r="G3625" s="27" t="n">
        <v>45860</v>
      </c>
      <c r="H3625" s="27" t="n">
        <v>45860</v>
      </c>
      <c r="I3625" s="27" t="n">
        <v>45831</v>
      </c>
      <c r="J3625" s="27" t="n">
        <v>45838</v>
      </c>
      <c r="K3625" t="inlineStr">
        <is>
          <t>Boleto Bancário</t>
        </is>
      </c>
      <c r="L3625" t="inlineStr">
        <is>
          <t>Custo Mercadoria Vendida</t>
        </is>
      </c>
      <c r="M3625" t="inlineStr">
        <is>
          <t>Insumos - Alimentos</t>
        </is>
      </c>
      <c r="N3625" t="inlineStr">
        <is>
          <t>100</t>
        </is>
      </c>
      <c r="O3625" t="inlineStr">
        <is>
          <t>Documentação Aprovada</t>
        </is>
      </c>
      <c r="P3625" t="inlineStr">
        <is>
          <t>Aprovado Diretoria</t>
        </is>
      </c>
      <c r="Q3625" t="inlineStr">
        <is>
          <t>Aprovado Caixa</t>
        </is>
      </c>
      <c r="R3625" t="inlineStr">
        <is>
          <t>Pago</t>
        </is>
      </c>
      <c r="S3625" t="n">
        <v>134</v>
      </c>
      <c r="T3625" t="inlineStr">
        <is>
          <t>Priceless - Bem Mais - Kamino</t>
        </is>
      </c>
    </row>
    <row r="3626">
      <c r="A3626" t="n">
        <v>141472</v>
      </c>
      <c r="B3626" t="n">
        <v>149</v>
      </c>
      <c r="C3626" t="inlineStr">
        <is>
          <t>Priceless</t>
        </is>
      </c>
      <c r="D3626" t="inlineStr">
        <is>
          <t>QUEIJARIA ATALAIA LTDA</t>
        </is>
      </c>
      <c r="E3626" t="n">
        <v>746.4299999999999</v>
      </c>
      <c r="F3626" s="27" t="n">
        <v>45861</v>
      </c>
      <c r="G3626" s="27" t="n">
        <v>45860</v>
      </c>
      <c r="H3626" s="27" t="n">
        <v>45860</v>
      </c>
      <c r="I3626" s="27" t="n">
        <v>45833</v>
      </c>
      <c r="J3626" s="27" t="n">
        <v>45833</v>
      </c>
      <c r="K3626" t="inlineStr">
        <is>
          <t>Boleto Bancário</t>
        </is>
      </c>
      <c r="L3626" t="inlineStr">
        <is>
          <t>Custo Mercadoria Vendida</t>
        </is>
      </c>
      <c r="M3626" t="inlineStr">
        <is>
          <t>Insumos - Alimentos</t>
        </is>
      </c>
      <c r="N3626" t="inlineStr">
        <is>
          <t>10605</t>
        </is>
      </c>
      <c r="O3626" t="inlineStr">
        <is>
          <t>Documentação Aprovada</t>
        </is>
      </c>
      <c r="P3626" t="inlineStr">
        <is>
          <t>Aprovado Diretoria</t>
        </is>
      </c>
      <c r="Q3626" t="inlineStr">
        <is>
          <t>Aprovado Caixa</t>
        </is>
      </c>
      <c r="R3626" t="inlineStr">
        <is>
          <t>Pago</t>
        </is>
      </c>
      <c r="S3626" t="n">
        <v>134</v>
      </c>
      <c r="T3626" t="inlineStr">
        <is>
          <t>Priceless - Bem Mais - Kamino</t>
        </is>
      </c>
    </row>
    <row r="3627">
      <c r="A3627" t="n">
        <v>141518</v>
      </c>
      <c r="B3627" t="n">
        <v>149</v>
      </c>
      <c r="C3627" t="inlineStr">
        <is>
          <t>Priceless</t>
        </is>
      </c>
      <c r="D3627" t="inlineStr">
        <is>
          <t>EMPORIO M&amp;M LTDA</t>
        </is>
      </c>
      <c r="E3627" t="n">
        <v>450</v>
      </c>
      <c r="F3627" s="27" t="n">
        <v>45861</v>
      </c>
      <c r="G3627" s="27" t="n">
        <v>45860</v>
      </c>
      <c r="H3627" s="27" t="n">
        <v>45860</v>
      </c>
      <c r="I3627" s="27" t="n">
        <v>45831</v>
      </c>
      <c r="J3627" s="27" t="n">
        <v>45833</v>
      </c>
      <c r="K3627" t="inlineStr">
        <is>
          <t>Boleto Bancário</t>
        </is>
      </c>
      <c r="L3627" t="inlineStr">
        <is>
          <t>Custo Mercadoria Vendida</t>
        </is>
      </c>
      <c r="M3627" t="inlineStr">
        <is>
          <t>Insumos - Bebidas</t>
        </is>
      </c>
      <c r="N3627" t="inlineStr">
        <is>
          <t>7529</t>
        </is>
      </c>
      <c r="O3627" t="inlineStr">
        <is>
          <t>Documentação Aprovada</t>
        </is>
      </c>
      <c r="P3627" t="inlineStr">
        <is>
          <t>Aprovado Diretoria</t>
        </is>
      </c>
      <c r="Q3627" t="inlineStr">
        <is>
          <t>Aprovado Caixa</t>
        </is>
      </c>
      <c r="R3627" t="inlineStr">
        <is>
          <t>Pago</t>
        </is>
      </c>
      <c r="S3627" t="n">
        <v>134</v>
      </c>
      <c r="T3627" t="inlineStr">
        <is>
          <t>Priceless - Bem Mais - Kamino</t>
        </is>
      </c>
    </row>
    <row r="3628">
      <c r="A3628" t="n">
        <v>141514</v>
      </c>
      <c r="B3628" t="n">
        <v>149</v>
      </c>
      <c r="C3628" t="inlineStr">
        <is>
          <t>Priceless</t>
        </is>
      </c>
      <c r="D3628" t="inlineStr">
        <is>
          <t>EMPORIO M&amp;M LTDA</t>
        </is>
      </c>
      <c r="E3628" t="n">
        <v>646</v>
      </c>
      <c r="F3628" s="27" t="n">
        <v>45861</v>
      </c>
      <c r="G3628" s="27" t="n">
        <v>45860</v>
      </c>
      <c r="H3628" s="27" t="n">
        <v>45860</v>
      </c>
      <c r="I3628" s="27" t="n">
        <v>45831</v>
      </c>
      <c r="J3628" s="27" t="n">
        <v>45833</v>
      </c>
      <c r="K3628" t="inlineStr">
        <is>
          <t>Boleto Bancário</t>
        </is>
      </c>
      <c r="L3628" t="inlineStr">
        <is>
          <t>Custo Mercadoria Vendida</t>
        </is>
      </c>
      <c r="M3628" t="inlineStr">
        <is>
          <t>Insumos - Alimentos</t>
        </is>
      </c>
      <c r="N3628" t="inlineStr">
        <is>
          <t>7528</t>
        </is>
      </c>
      <c r="O3628" t="inlineStr">
        <is>
          <t>Documentação Aprovada</t>
        </is>
      </c>
      <c r="P3628" t="inlineStr">
        <is>
          <t>Aprovado Diretoria</t>
        </is>
      </c>
      <c r="Q3628" t="inlineStr">
        <is>
          <t>Aprovado Caixa</t>
        </is>
      </c>
      <c r="R3628" t="inlineStr">
        <is>
          <t>Pago</t>
        </is>
      </c>
      <c r="S3628" t="n">
        <v>134</v>
      </c>
      <c r="T3628" t="inlineStr">
        <is>
          <t>Priceless - Bem Mais - Kamino</t>
        </is>
      </c>
    </row>
    <row r="3629">
      <c r="A3629" t="n">
        <v>138605</v>
      </c>
      <c r="B3629" t="n">
        <v>149</v>
      </c>
      <c r="C3629" t="inlineStr">
        <is>
          <t>Priceless</t>
        </is>
      </c>
      <c r="D3629" t="inlineStr">
        <is>
          <t>RIPPER ADVOGADOS ASSOCIADOS</t>
        </is>
      </c>
      <c r="E3629" t="n">
        <v>64.26000000000001</v>
      </c>
      <c r="F3629" s="27" t="n">
        <v>45860</v>
      </c>
      <c r="G3629" s="27" t="n">
        <v>45860</v>
      </c>
      <c r="H3629" s="27" t="n">
        <v>45860</v>
      </c>
      <c r="I3629" s="27" t="n">
        <v>45809</v>
      </c>
      <c r="J3629" s="27" t="n">
        <v>45817</v>
      </c>
      <c r="K3629" t="inlineStr">
        <is>
          <t>Transferência Bancária ou Pix</t>
        </is>
      </c>
      <c r="L3629" t="inlineStr">
        <is>
          <t>Endividamento</t>
        </is>
      </c>
      <c r="M3629" t="inlineStr">
        <is>
          <t>Processo Civil</t>
        </is>
      </c>
      <c r="N3629" t="inlineStr">
        <is>
          <t>.</t>
        </is>
      </c>
      <c r="O3629" t="inlineStr">
        <is>
          <t>Documentação Aprovada</t>
        </is>
      </c>
      <c r="P3629" t="inlineStr">
        <is>
          <t>Aprovado Diretoria</t>
        </is>
      </c>
      <c r="Q3629" t="inlineStr">
        <is>
          <t>Aprovado Caixa</t>
        </is>
      </c>
      <c r="R3629" t="inlineStr">
        <is>
          <t>Pago</t>
        </is>
      </c>
      <c r="S3629" t="n">
        <v>134</v>
      </c>
      <c r="T3629" t="inlineStr">
        <is>
          <t>Priceless - Bem Mais - Kamino</t>
        </is>
      </c>
    </row>
    <row r="3630">
      <c r="A3630" t="n">
        <v>143564</v>
      </c>
      <c r="B3630" t="n">
        <v>149</v>
      </c>
      <c r="C3630" t="inlineStr">
        <is>
          <t>Priceless</t>
        </is>
      </c>
      <c r="D3630" t="inlineStr">
        <is>
          <t xml:space="preserve">FIRECLEAN SISTEMA CONTRA INCENDIO EIRELLI </t>
        </is>
      </c>
      <c r="E3630" t="n">
        <v>1922</v>
      </c>
      <c r="F3630" s="27" t="n">
        <v>45860</v>
      </c>
      <c r="G3630" s="27" t="n">
        <v>45860</v>
      </c>
      <c r="H3630" s="27" t="n">
        <v>45860</v>
      </c>
      <c r="I3630" s="27" t="n">
        <v>45841</v>
      </c>
      <c r="J3630" s="27" t="n">
        <v>45841</v>
      </c>
      <c r="K3630" t="inlineStr">
        <is>
          <t>Boleto Bancário</t>
        </is>
      </c>
      <c r="L3630" t="inlineStr">
        <is>
          <t>Manutenção</t>
        </is>
      </c>
      <c r="M3630" t="inlineStr">
        <is>
          <t>Manutenção de Equipamentos</t>
        </is>
      </c>
      <c r="N3630" t="inlineStr">
        <is>
          <t>5741 | 2073</t>
        </is>
      </c>
      <c r="O3630" t="inlineStr">
        <is>
          <t>Documentação Aprovada</t>
        </is>
      </c>
      <c r="P3630" t="inlineStr">
        <is>
          <t>Aprovado Diretoria</t>
        </is>
      </c>
      <c r="Q3630" t="inlineStr">
        <is>
          <t>Aprovado Caixa</t>
        </is>
      </c>
      <c r="R3630" t="inlineStr">
        <is>
          <t>Pago</t>
        </is>
      </c>
      <c r="S3630" t="n">
        <v>134</v>
      </c>
      <c r="T3630" t="inlineStr">
        <is>
          <t>Priceless - Bem Mais - Kamino</t>
        </is>
      </c>
    </row>
    <row r="3631">
      <c r="A3631" t="n">
        <v>143145</v>
      </c>
      <c r="B3631" t="n">
        <v>149</v>
      </c>
      <c r="C3631" t="inlineStr">
        <is>
          <t>Priceless</t>
        </is>
      </c>
      <c r="D3631" t="inlineStr">
        <is>
          <t>Assistec Service Assistência Técnica e Representações Ltda</t>
        </is>
      </c>
      <c r="E3631" t="n">
        <v>1787.4</v>
      </c>
      <c r="F3631" s="27" t="n">
        <v>45861</v>
      </c>
      <c r="G3631" s="27" t="n">
        <v>45860</v>
      </c>
      <c r="H3631" s="27" t="n">
        <v>45860</v>
      </c>
      <c r="I3631" s="27" t="n">
        <v>45840</v>
      </c>
      <c r="J3631" s="27" t="n">
        <v>45840</v>
      </c>
      <c r="K3631" t="inlineStr">
        <is>
          <t>Boleto Bancário</t>
        </is>
      </c>
      <c r="L3631" t="inlineStr">
        <is>
          <t>Manutenção</t>
        </is>
      </c>
      <c r="M3631" t="inlineStr">
        <is>
          <t>Manutenção de Equipamentos</t>
        </is>
      </c>
      <c r="N3631" t="inlineStr">
        <is>
          <t>14766 | 10492</t>
        </is>
      </c>
      <c r="O3631" t="inlineStr">
        <is>
          <t>Documentação Aprovada</t>
        </is>
      </c>
      <c r="P3631" t="inlineStr">
        <is>
          <t>Aprovado Diretoria</t>
        </is>
      </c>
      <c r="Q3631" t="inlineStr">
        <is>
          <t>Aprovado Caixa</t>
        </is>
      </c>
      <c r="R3631" t="inlineStr">
        <is>
          <t>Pago</t>
        </is>
      </c>
      <c r="S3631" t="n">
        <v>134</v>
      </c>
      <c r="T3631" t="inlineStr">
        <is>
          <t>Priceless - Bem Mais - Kamino</t>
        </is>
      </c>
    </row>
    <row r="3632">
      <c r="A3632" t="n">
        <v>113489</v>
      </c>
      <c r="B3632" t="n">
        <v>149</v>
      </c>
      <c r="C3632" t="inlineStr">
        <is>
          <t>Priceless</t>
        </is>
      </c>
      <c r="D3632" t="inlineStr">
        <is>
          <t>HOSTFIBER</t>
        </is>
      </c>
      <c r="E3632" t="n">
        <v>346.8</v>
      </c>
      <c r="F3632" s="27" t="n">
        <v>45861</v>
      </c>
      <c r="G3632" s="27" t="n">
        <v>45860</v>
      </c>
      <c r="H3632" s="27" t="n">
        <v>45860</v>
      </c>
      <c r="I3632" s="27" t="n">
        <v>45839</v>
      </c>
      <c r="J3632" s="27" t="n"/>
      <c r="K3632" t="inlineStr">
        <is>
          <t>Boleto Bancário</t>
        </is>
      </c>
      <c r="L3632" t="inlineStr">
        <is>
          <t>Informática e TI</t>
        </is>
      </c>
      <c r="M3632" t="inlineStr">
        <is>
          <t>Internet</t>
        </is>
      </c>
      <c r="N3632" t="inlineStr">
        <is>
          <t>165525</t>
        </is>
      </c>
      <c r="O3632" t="inlineStr">
        <is>
          <t>Documentação Aprovada</t>
        </is>
      </c>
      <c r="P3632" t="inlineStr">
        <is>
          <t>Aprovado Diretoria</t>
        </is>
      </c>
      <c r="Q3632" t="inlineStr">
        <is>
          <t>Aprovado Caixa</t>
        </is>
      </c>
      <c r="R3632" t="inlineStr">
        <is>
          <t>Pago</t>
        </is>
      </c>
      <c r="S3632" t="n">
        <v>134</v>
      </c>
      <c r="T3632" t="inlineStr">
        <is>
          <t>Priceless - Bem Mais - Kamino</t>
        </is>
      </c>
    </row>
    <row r="3633">
      <c r="A3633" t="n">
        <v>113477</v>
      </c>
      <c r="B3633" t="n">
        <v>149</v>
      </c>
      <c r="C3633" t="inlineStr">
        <is>
          <t>Priceless</t>
        </is>
      </c>
      <c r="D3633" t="inlineStr">
        <is>
          <t>HOSTFIBER</t>
        </is>
      </c>
      <c r="E3633" t="n">
        <v>231.2</v>
      </c>
      <c r="F3633" s="27" t="n">
        <v>45861</v>
      </c>
      <c r="G3633" s="27" t="n">
        <v>45860</v>
      </c>
      <c r="H3633" s="27" t="n">
        <v>45860</v>
      </c>
      <c r="I3633" s="27" t="n">
        <v>45839</v>
      </c>
      <c r="J3633" s="27" t="n"/>
      <c r="K3633" t="inlineStr">
        <is>
          <t>Boleto Bancário</t>
        </is>
      </c>
      <c r="L3633" t="inlineStr">
        <is>
          <t>Informática e TI</t>
        </is>
      </c>
      <c r="M3633" t="inlineStr">
        <is>
          <t>Internet</t>
        </is>
      </c>
      <c r="N3633" t="inlineStr">
        <is>
          <t>70225</t>
        </is>
      </c>
      <c r="O3633" t="inlineStr">
        <is>
          <t>Documentação Aprovada</t>
        </is>
      </c>
      <c r="P3633" t="inlineStr">
        <is>
          <t>Aprovado Diretoria</t>
        </is>
      </c>
      <c r="Q3633" t="inlineStr">
        <is>
          <t>Aprovado Caixa</t>
        </is>
      </c>
      <c r="R3633" t="inlineStr">
        <is>
          <t>Pago</t>
        </is>
      </c>
      <c r="S3633" t="n">
        <v>134</v>
      </c>
      <c r="T3633" t="inlineStr">
        <is>
          <t>Priceless - Bem Mais - Kamino</t>
        </is>
      </c>
    </row>
    <row r="3634">
      <c r="A3634" t="n">
        <v>113546</v>
      </c>
      <c r="B3634" t="n">
        <v>149</v>
      </c>
      <c r="C3634" t="inlineStr">
        <is>
          <t>Priceless</t>
        </is>
      </c>
      <c r="D3634" t="inlineStr">
        <is>
          <t>CLARO S.A.</t>
        </is>
      </c>
      <c r="E3634" t="n">
        <v>384.75</v>
      </c>
      <c r="F3634" s="27" t="n">
        <v>45860</v>
      </c>
      <c r="G3634" s="27" t="n">
        <v>45860</v>
      </c>
      <c r="H3634" s="27" t="n">
        <v>45860</v>
      </c>
      <c r="I3634" s="27" t="n">
        <v>45839</v>
      </c>
      <c r="J3634" s="27" t="n"/>
      <c r="K3634" t="inlineStr">
        <is>
          <t>Boleto Bancário</t>
        </is>
      </c>
      <c r="L3634" t="inlineStr">
        <is>
          <t>Informática e TI</t>
        </is>
      </c>
      <c r="M3634" t="inlineStr">
        <is>
          <t>Telefone</t>
        </is>
      </c>
      <c r="O3634" t="inlineStr">
        <is>
          <t>Documentação Aprovada</t>
        </is>
      </c>
      <c r="P3634" t="inlineStr">
        <is>
          <t>Aprovado Diretoria</t>
        </is>
      </c>
      <c r="Q3634" t="inlineStr">
        <is>
          <t>Aprovado Caixa</t>
        </is>
      </c>
      <c r="R3634" t="inlineStr">
        <is>
          <t>Pago</t>
        </is>
      </c>
      <c r="S3634" t="n">
        <v>134</v>
      </c>
      <c r="T3634" t="inlineStr">
        <is>
          <t>Priceless - Bem Mais - Kamino</t>
        </is>
      </c>
    </row>
    <row r="3635">
      <c r="A3635" t="n">
        <v>112660</v>
      </c>
      <c r="B3635" t="n">
        <v>149</v>
      </c>
      <c r="C3635" t="inlineStr">
        <is>
          <t>Priceless</t>
        </is>
      </c>
      <c r="D3635" t="inlineStr">
        <is>
          <t xml:space="preserve">GAZIT MALLS FUNDO DE INVESTIMENTO IMOBILIARIO - REPASSE LOCACAO </t>
        </is>
      </c>
      <c r="E3635" t="n">
        <v>9585.17</v>
      </c>
      <c r="F3635" s="27" t="n">
        <v>45860</v>
      </c>
      <c r="G3635" s="27" t="n">
        <v>45860</v>
      </c>
      <c r="H3635" s="27" t="n">
        <v>45860</v>
      </c>
      <c r="I3635" s="27" t="n">
        <v>45748</v>
      </c>
      <c r="J3635" s="27" t="n"/>
      <c r="K3635" t="inlineStr">
        <is>
          <t>Boleto Bancário</t>
        </is>
      </c>
      <c r="L3635" t="inlineStr">
        <is>
          <t>Utilidades</t>
        </is>
      </c>
      <c r="M3635" t="inlineStr">
        <is>
          <t>Energia Eletrica</t>
        </is>
      </c>
      <c r="O3635" t="inlineStr">
        <is>
          <t>Documentação Aprovada</t>
        </is>
      </c>
      <c r="P3635" t="inlineStr">
        <is>
          <t>Aprovado Diretoria</t>
        </is>
      </c>
      <c r="Q3635" t="inlineStr">
        <is>
          <t>Aprovado Caixa</t>
        </is>
      </c>
      <c r="R3635" t="inlineStr">
        <is>
          <t>Pago</t>
        </is>
      </c>
      <c r="S3635" t="n">
        <v>134</v>
      </c>
      <c r="T3635" t="inlineStr">
        <is>
          <t>Priceless - Bem Mais - Kamino</t>
        </is>
      </c>
    </row>
    <row r="3636">
      <c r="A3636" t="n">
        <v>187745</v>
      </c>
      <c r="B3636" t="n">
        <v>149</v>
      </c>
      <c r="C3636" t="inlineStr">
        <is>
          <t>Priceless</t>
        </is>
      </c>
      <c r="D3636" t="inlineStr">
        <is>
          <t>MERCADO PAGO.COM REPRESENTACOES LTDA</t>
        </is>
      </c>
      <c r="E3636" t="n">
        <v>759.9</v>
      </c>
      <c r="F3636" s="27" t="n">
        <v>45860</v>
      </c>
      <c r="G3636" s="27" t="n"/>
      <c r="H3636" s="27" t="n">
        <v>45860</v>
      </c>
      <c r="I3636" s="27" t="n">
        <v>45860</v>
      </c>
      <c r="J3636" s="27" t="n">
        <v>46026</v>
      </c>
      <c r="K3636" t="inlineStr">
        <is>
          <t>Transferência Bancária ou Pix</t>
        </is>
      </c>
      <c r="L3636" t="inlineStr">
        <is>
          <t>Utilidades</t>
        </is>
      </c>
      <c r="M3636" t="inlineStr">
        <is>
          <t>Utensilios</t>
        </is>
      </c>
      <c r="N3636" t="inlineStr">
        <is>
          <t>A VISTA 22072025</t>
        </is>
      </c>
      <c r="R3636" t="inlineStr">
        <is>
          <t>Pago</t>
        </is>
      </c>
      <c r="S3636" t="n">
        <v>134</v>
      </c>
      <c r="T3636" t="inlineStr">
        <is>
          <t>Priceless - Bem Mais - Kamino</t>
        </is>
      </c>
    </row>
    <row r="3637">
      <c r="A3637" t="n">
        <v>187746</v>
      </c>
      <c r="B3637" t="n">
        <v>149</v>
      </c>
      <c r="C3637" t="inlineStr">
        <is>
          <t>Priceless</t>
        </is>
      </c>
      <c r="D3637" t="inlineStr">
        <is>
          <t>ROSANGELA DE FATIMA OLIVEIRA SHIRATA</t>
        </is>
      </c>
      <c r="E3637" t="n">
        <v>25</v>
      </c>
      <c r="F3637" s="27" t="n">
        <v>45860</v>
      </c>
      <c r="G3637" s="27" t="n"/>
      <c r="H3637" s="27" t="n">
        <v>45860</v>
      </c>
      <c r="I3637" s="27" t="n">
        <v>45860</v>
      </c>
      <c r="J3637" s="27" t="n">
        <v>46026</v>
      </c>
      <c r="K3637" t="inlineStr">
        <is>
          <t>Transferência Bancária ou Pix</t>
        </is>
      </c>
      <c r="L3637" t="inlineStr">
        <is>
          <t>Custo Mercadoria Vendida</t>
        </is>
      </c>
      <c r="M3637" t="inlineStr">
        <is>
          <t>Insumos - Alimentos</t>
        </is>
      </c>
      <c r="N3637" t="inlineStr">
        <is>
          <t>A VISTA 22072025</t>
        </is>
      </c>
      <c r="R3637" t="inlineStr">
        <is>
          <t>Pago</t>
        </is>
      </c>
      <c r="S3637" t="n">
        <v>134</v>
      </c>
      <c r="T3637" t="inlineStr">
        <is>
          <t>Priceless - Bem Mais - Kamino</t>
        </is>
      </c>
    </row>
    <row r="3638">
      <c r="A3638" t="n">
        <v>112732</v>
      </c>
      <c r="B3638" t="n">
        <v>149</v>
      </c>
      <c r="C3638" t="inlineStr">
        <is>
          <t>Priceless</t>
        </is>
      </c>
      <c r="D3638" t="inlineStr">
        <is>
          <t>DDTIZZ DEDETIZADORA E SERVICOS GERAIS LTDA</t>
        </is>
      </c>
      <c r="E3638" t="n">
        <v>655.73</v>
      </c>
      <c r="F3638" s="27" t="n">
        <v>45858</v>
      </c>
      <c r="G3638" s="27" t="n">
        <v>45859</v>
      </c>
      <c r="H3638" s="27" t="n">
        <v>45859</v>
      </c>
      <c r="I3638" s="27" t="n">
        <v>45809</v>
      </c>
      <c r="J3638" s="27" t="n"/>
      <c r="K3638" t="inlineStr">
        <is>
          <t>Boleto Bancário</t>
        </is>
      </c>
      <c r="L3638" t="inlineStr">
        <is>
          <t>Utilidades</t>
        </is>
      </c>
      <c r="M3638" t="inlineStr">
        <is>
          <t>Controle de Pragas</t>
        </is>
      </c>
      <c r="N3638" t="inlineStr">
        <is>
          <t>4275</t>
        </is>
      </c>
      <c r="O3638" t="inlineStr">
        <is>
          <t>Documentação Aprovada</t>
        </is>
      </c>
      <c r="P3638" t="inlineStr">
        <is>
          <t>Aprovado Diretoria</t>
        </is>
      </c>
      <c r="Q3638" t="inlineStr">
        <is>
          <t>Aprovado Caixa</t>
        </is>
      </c>
      <c r="R3638" t="inlineStr">
        <is>
          <t>Pago</t>
        </is>
      </c>
      <c r="S3638" t="n">
        <v>134</v>
      </c>
      <c r="T3638" t="inlineStr">
        <is>
          <t>Priceless - Bem Mais - Kamino</t>
        </is>
      </c>
    </row>
    <row r="3639">
      <c r="A3639" t="n">
        <v>112743</v>
      </c>
      <c r="B3639" t="n">
        <v>149</v>
      </c>
      <c r="C3639" t="inlineStr">
        <is>
          <t>Priceless</t>
        </is>
      </c>
      <c r="D3639" t="inlineStr">
        <is>
          <t>SUFLEX TECNOLOGIA LTDA</t>
        </is>
      </c>
      <c r="E3639" t="n">
        <v>1182.18</v>
      </c>
      <c r="F3639" s="27" t="n">
        <v>45858</v>
      </c>
      <c r="G3639" s="27" t="n">
        <v>45859</v>
      </c>
      <c r="H3639" s="27" t="n">
        <v>45859</v>
      </c>
      <c r="I3639" s="27" t="n">
        <v>45839</v>
      </c>
      <c r="J3639" s="27" t="n"/>
      <c r="K3639" t="inlineStr">
        <is>
          <t>Boleto Bancário</t>
        </is>
      </c>
      <c r="L3639" t="inlineStr">
        <is>
          <t>Informática e TI</t>
        </is>
      </c>
      <c r="M3639" t="inlineStr">
        <is>
          <t>Sistemas Gerais - Operacionais</t>
        </is>
      </c>
      <c r="N3639" t="inlineStr">
        <is>
          <t>36892</t>
        </is>
      </c>
      <c r="O3639" t="inlineStr">
        <is>
          <t>Documentação Aprovada</t>
        </is>
      </c>
      <c r="P3639" t="inlineStr">
        <is>
          <t>Aprovado Diretoria</t>
        </is>
      </c>
      <c r="Q3639" t="inlineStr">
        <is>
          <t>Aprovado Caixa</t>
        </is>
      </c>
      <c r="R3639" t="inlineStr">
        <is>
          <t>Pago</t>
        </is>
      </c>
      <c r="S3639" t="n">
        <v>134</v>
      </c>
      <c r="T3639" t="inlineStr">
        <is>
          <t>Priceless - Bem Mais - Kamino</t>
        </is>
      </c>
    </row>
    <row r="3640">
      <c r="A3640" t="n">
        <v>113536</v>
      </c>
      <c r="B3640" t="n">
        <v>149</v>
      </c>
      <c r="C3640" t="inlineStr">
        <is>
          <t>Priceless</t>
        </is>
      </c>
      <c r="D3640" t="inlineStr">
        <is>
          <t>TELEFONICA BRASIL S/A</t>
        </is>
      </c>
      <c r="E3640" t="n">
        <v>149.99</v>
      </c>
      <c r="F3640" s="27" t="n">
        <v>45859</v>
      </c>
      <c r="G3640" s="27" t="n">
        <v>45859</v>
      </c>
      <c r="H3640" s="27" t="n">
        <v>45859</v>
      </c>
      <c r="I3640" s="27" t="n">
        <v>45839</v>
      </c>
      <c r="J3640" s="27" t="n"/>
      <c r="K3640" t="inlineStr">
        <is>
          <t>Boleto Bancário</t>
        </is>
      </c>
      <c r="L3640" t="inlineStr">
        <is>
          <t>Informática e TI</t>
        </is>
      </c>
      <c r="M3640" t="inlineStr">
        <is>
          <t>Internet</t>
        </is>
      </c>
      <c r="N3640" t="inlineStr">
        <is>
          <t>19490</t>
        </is>
      </c>
      <c r="O3640" t="inlineStr">
        <is>
          <t>Documentação Aprovada</t>
        </is>
      </c>
      <c r="P3640" t="inlineStr">
        <is>
          <t>Aprovado Diretoria</t>
        </is>
      </c>
      <c r="Q3640" t="inlineStr">
        <is>
          <t>Aprovado Caixa</t>
        </is>
      </c>
      <c r="R3640" t="inlineStr">
        <is>
          <t>Pago</t>
        </is>
      </c>
      <c r="S3640" t="n">
        <v>134</v>
      </c>
      <c r="T3640" t="inlineStr">
        <is>
          <t>Priceless - Bem Mais - Kamino</t>
        </is>
      </c>
    </row>
    <row r="3641">
      <c r="A3641" t="n">
        <v>111281</v>
      </c>
      <c r="B3641" t="n">
        <v>149</v>
      </c>
      <c r="C3641" t="inlineStr">
        <is>
          <t>Priceless</t>
        </is>
      </c>
      <c r="D3641" t="inlineStr">
        <is>
          <t>ICMS</t>
        </is>
      </c>
      <c r="E3641" t="n">
        <v>12601.3</v>
      </c>
      <c r="F3641" s="27" t="n">
        <v>45859</v>
      </c>
      <c r="G3641" s="27" t="n">
        <v>45859</v>
      </c>
      <c r="H3641" s="27" t="n">
        <v>45859</v>
      </c>
      <c r="I3641" s="27" t="n">
        <v>45838</v>
      </c>
      <c r="J3641" s="27" t="n"/>
      <c r="K3641" t="inlineStr">
        <is>
          <t>Boleto Bancário</t>
        </is>
      </c>
      <c r="L3641" t="inlineStr">
        <is>
          <t>Impostos sobre Venda</t>
        </is>
      </c>
      <c r="M3641" t="inlineStr">
        <is>
          <t>ICMS</t>
        </is>
      </c>
      <c r="N3641" t="inlineStr">
        <is>
          <t>JUN2025</t>
        </is>
      </c>
      <c r="O3641" t="inlineStr">
        <is>
          <t>Documentação Aprovada</t>
        </is>
      </c>
      <c r="P3641" t="inlineStr">
        <is>
          <t>Aprovado Diretoria</t>
        </is>
      </c>
      <c r="Q3641" t="inlineStr">
        <is>
          <t>Aprovado Caixa</t>
        </is>
      </c>
      <c r="R3641" t="inlineStr">
        <is>
          <t>Pago</t>
        </is>
      </c>
      <c r="S3641" t="n">
        <v>134</v>
      </c>
      <c r="T3641" t="inlineStr">
        <is>
          <t>Priceless - Bem Mais - Kamino</t>
        </is>
      </c>
    </row>
    <row r="3642">
      <c r="A3642" t="n">
        <v>109462</v>
      </c>
      <c r="B3642" t="n">
        <v>149</v>
      </c>
      <c r="C3642" t="inlineStr">
        <is>
          <t>Priceless</t>
        </is>
      </c>
      <c r="D3642" t="inlineStr">
        <is>
          <t xml:space="preserve">ESPAÇO COBERTURAS SP </t>
        </is>
      </c>
      <c r="E3642" t="n">
        <v>4485</v>
      </c>
      <c r="F3642" s="27" t="n">
        <v>45858</v>
      </c>
      <c r="G3642" s="27" t="n">
        <v>45859</v>
      </c>
      <c r="H3642" s="27" t="n">
        <v>45859</v>
      </c>
      <c r="I3642" s="27" t="n">
        <v>45839</v>
      </c>
      <c r="J3642" s="27" t="n">
        <v>45695</v>
      </c>
      <c r="K3642" t="inlineStr">
        <is>
          <t>Boleto Bancário</t>
        </is>
      </c>
      <c r="L3642" t="inlineStr">
        <is>
          <t>Custos de Eventos</t>
        </is>
      </c>
      <c r="M3642" t="inlineStr">
        <is>
          <t>Locação de Coberturas - Eventos</t>
        </is>
      </c>
      <c r="N3642" t="inlineStr">
        <is>
          <t>139</t>
        </is>
      </c>
      <c r="O3642" t="inlineStr">
        <is>
          <t>Documentação Aprovada</t>
        </is>
      </c>
      <c r="P3642" t="inlineStr">
        <is>
          <t>Aprovado Diretoria</t>
        </is>
      </c>
      <c r="Q3642" t="inlineStr">
        <is>
          <t>Aprovado Caixa</t>
        </is>
      </c>
      <c r="R3642" t="inlineStr">
        <is>
          <t>Pago</t>
        </is>
      </c>
      <c r="S3642" t="n">
        <v>134</v>
      </c>
      <c r="T3642" t="inlineStr">
        <is>
          <t>Priceless - Bem Mais - Kamino</t>
        </is>
      </c>
    </row>
    <row r="3643">
      <c r="A3643" t="n">
        <v>143572</v>
      </c>
      <c r="B3643" t="n">
        <v>149</v>
      </c>
      <c r="C3643" t="inlineStr">
        <is>
          <t>Priceless</t>
        </is>
      </c>
      <c r="D3643" t="inlineStr">
        <is>
          <t xml:space="preserve">KUROKI SERVIÇOS LTDA </t>
        </is>
      </c>
      <c r="E3643" t="n">
        <v>1674.99</v>
      </c>
      <c r="F3643" s="27" t="n">
        <v>45859</v>
      </c>
      <c r="G3643" s="27" t="n">
        <v>45859</v>
      </c>
      <c r="H3643" s="27" t="n">
        <v>45859</v>
      </c>
      <c r="I3643" s="27" t="n">
        <v>45841</v>
      </c>
      <c r="J3643" s="27" t="n">
        <v>45841</v>
      </c>
      <c r="K3643" t="inlineStr">
        <is>
          <t>Transferência Bancária ou Pix</t>
        </is>
      </c>
      <c r="L3643" t="inlineStr">
        <is>
          <t>Locação de Equipamentos</t>
        </is>
      </c>
      <c r="M3643" t="inlineStr">
        <is>
          <t>Locação de Equipamentos - Informatica e TI</t>
        </is>
      </c>
      <c r="N3643" t="inlineStr">
        <is>
          <t>19310796</t>
        </is>
      </c>
      <c r="O3643" t="inlineStr">
        <is>
          <t>Documentação Aprovada</t>
        </is>
      </c>
      <c r="P3643" t="inlineStr">
        <is>
          <t>Aprovado Diretoria</t>
        </is>
      </c>
      <c r="Q3643" t="inlineStr">
        <is>
          <t>Aprovado Caixa</t>
        </is>
      </c>
      <c r="R3643" t="inlineStr">
        <is>
          <t>Pago</t>
        </is>
      </c>
      <c r="S3643" t="n">
        <v>134</v>
      </c>
      <c r="T3643" t="inlineStr">
        <is>
          <t>Priceless - Bem Mais - Kamino</t>
        </is>
      </c>
    </row>
    <row r="3644">
      <c r="A3644" t="n">
        <v>142997</v>
      </c>
      <c r="B3644" t="n">
        <v>149</v>
      </c>
      <c r="C3644" t="inlineStr">
        <is>
          <t>Priceless</t>
        </is>
      </c>
      <c r="D3644" t="inlineStr">
        <is>
          <t xml:space="preserve">BARRINHAS COMERCIO DE BEBIDAS </t>
        </is>
      </c>
      <c r="E3644" t="n">
        <v>2718.05</v>
      </c>
      <c r="F3644" s="27" t="n">
        <v>45859</v>
      </c>
      <c r="G3644" s="27" t="n">
        <v>45859</v>
      </c>
      <c r="H3644" s="27" t="n">
        <v>45859</v>
      </c>
      <c r="I3644" s="27" t="n">
        <v>45840</v>
      </c>
      <c r="J3644" s="27" t="n">
        <v>45840</v>
      </c>
      <c r="K3644" t="inlineStr">
        <is>
          <t>Boleto Bancário</t>
        </is>
      </c>
      <c r="L3644" t="inlineStr">
        <is>
          <t>Custo Mercadoria Vendida</t>
        </is>
      </c>
      <c r="M3644" t="inlineStr">
        <is>
          <t>Insumos - Bebidas</t>
        </is>
      </c>
      <c r="N3644" t="inlineStr">
        <is>
          <t>261725</t>
        </is>
      </c>
      <c r="O3644" t="inlineStr">
        <is>
          <t>Documentação Aprovada</t>
        </is>
      </c>
      <c r="P3644" t="inlineStr">
        <is>
          <t>Aprovado Diretoria</t>
        </is>
      </c>
      <c r="Q3644" t="inlineStr">
        <is>
          <t>Aprovado Caixa</t>
        </is>
      </c>
      <c r="R3644" t="inlineStr">
        <is>
          <t>Pago</t>
        </is>
      </c>
      <c r="S3644" t="n">
        <v>134</v>
      </c>
      <c r="T3644" t="inlineStr">
        <is>
          <t>Priceless - Bem Mais - Kamino</t>
        </is>
      </c>
    </row>
    <row r="3645">
      <c r="A3645" t="n">
        <v>142911</v>
      </c>
      <c r="B3645" t="n">
        <v>149</v>
      </c>
      <c r="C3645" t="inlineStr">
        <is>
          <t>Priceless</t>
        </is>
      </c>
      <c r="D3645" t="inlineStr">
        <is>
          <t>OPUS CONSULTORIA E PESQUISA LTDA</t>
        </is>
      </c>
      <c r="E3645" t="n">
        <v>300</v>
      </c>
      <c r="F3645" s="27" t="n">
        <v>45858</v>
      </c>
      <c r="G3645" s="27" t="n">
        <v>45859</v>
      </c>
      <c r="H3645" s="27" t="n">
        <v>45859</v>
      </c>
      <c r="I3645" s="27" t="n">
        <v>45839</v>
      </c>
      <c r="J3645" s="27" t="n">
        <v>45840</v>
      </c>
      <c r="K3645" t="inlineStr">
        <is>
          <t>Boleto Bancário</t>
        </is>
      </c>
      <c r="L3645" t="inlineStr">
        <is>
          <t>Serviços de Terceiros</t>
        </is>
      </c>
      <c r="M3645" t="inlineStr">
        <is>
          <t>Assessoria em Geral</t>
        </is>
      </c>
      <c r="N3645" t="inlineStr">
        <is>
          <t>202500000000111</t>
        </is>
      </c>
      <c r="O3645" t="inlineStr">
        <is>
          <t>Documentação Aprovada</t>
        </is>
      </c>
      <c r="P3645" t="inlineStr">
        <is>
          <t>Aprovado Diretoria</t>
        </is>
      </c>
      <c r="Q3645" t="inlineStr">
        <is>
          <t>Aprovado Caixa</t>
        </is>
      </c>
      <c r="R3645" t="inlineStr">
        <is>
          <t>Pago</t>
        </is>
      </c>
      <c r="S3645" t="n">
        <v>134</v>
      </c>
      <c r="T3645" t="inlineStr">
        <is>
          <t>Priceless - Bem Mais - Kamino</t>
        </is>
      </c>
    </row>
    <row r="3646">
      <c r="A3646" t="n">
        <v>141203</v>
      </c>
      <c r="B3646" t="n">
        <v>149</v>
      </c>
      <c r="C3646" t="inlineStr">
        <is>
          <t>Priceless</t>
        </is>
      </c>
      <c r="D3646" t="inlineStr">
        <is>
          <t xml:space="preserve">BELLE CAVE COMERCIO E IMPORTACAO LTDA </t>
        </is>
      </c>
      <c r="E3646" t="n">
        <v>426.54</v>
      </c>
      <c r="F3646" s="27" t="n">
        <v>45858</v>
      </c>
      <c r="G3646" s="27" t="n">
        <v>45859</v>
      </c>
      <c r="H3646" s="27" t="n">
        <v>45859</v>
      </c>
      <c r="I3646" s="27" t="n">
        <v>45828</v>
      </c>
      <c r="J3646" s="27" t="n">
        <v>45832</v>
      </c>
      <c r="K3646" t="inlineStr">
        <is>
          <t>Boleto Bancário</t>
        </is>
      </c>
      <c r="L3646" t="inlineStr">
        <is>
          <t>Custo Mercadoria Vendida</t>
        </is>
      </c>
      <c r="M3646" t="inlineStr">
        <is>
          <t>Insumos - Bebidas</t>
        </is>
      </c>
      <c r="N3646" t="inlineStr">
        <is>
          <t>4839</t>
        </is>
      </c>
      <c r="O3646" t="inlineStr">
        <is>
          <t>Documentação Aprovada</t>
        </is>
      </c>
      <c r="P3646" t="inlineStr">
        <is>
          <t>Aprovado Diretoria</t>
        </is>
      </c>
      <c r="Q3646" t="inlineStr">
        <is>
          <t>Aprovado Caixa</t>
        </is>
      </c>
      <c r="R3646" t="inlineStr">
        <is>
          <t>Pago</t>
        </is>
      </c>
      <c r="S3646" t="n">
        <v>134</v>
      </c>
      <c r="T3646" t="inlineStr">
        <is>
          <t>Priceless - Bem Mais - Kamino</t>
        </is>
      </c>
    </row>
    <row r="3647">
      <c r="A3647" t="n">
        <v>141039</v>
      </c>
      <c r="B3647" t="n">
        <v>149</v>
      </c>
      <c r="C3647" t="inlineStr">
        <is>
          <t>Priceless</t>
        </is>
      </c>
      <c r="D3647" t="inlineStr">
        <is>
          <t>AMBEV S.A.</t>
        </is>
      </c>
      <c r="E3647" t="n">
        <v>2749.39</v>
      </c>
      <c r="F3647" s="27" t="n">
        <v>45859</v>
      </c>
      <c r="G3647" s="27" t="n">
        <v>45859</v>
      </c>
      <c r="H3647" s="27" t="n">
        <v>45859</v>
      </c>
      <c r="I3647" s="27" t="n">
        <v>45831</v>
      </c>
      <c r="J3647" s="27" t="n">
        <v>45831</v>
      </c>
      <c r="K3647" t="inlineStr">
        <is>
          <t>Boleto Bancário</t>
        </is>
      </c>
      <c r="L3647" t="inlineStr">
        <is>
          <t>Custo Mercadoria Vendida</t>
        </is>
      </c>
      <c r="M3647" t="inlineStr">
        <is>
          <t>Insumos - Bebidas</t>
        </is>
      </c>
      <c r="N3647" t="inlineStr">
        <is>
          <t>574481</t>
        </is>
      </c>
      <c r="O3647" t="inlineStr">
        <is>
          <t>Documentação Aprovada</t>
        </is>
      </c>
      <c r="P3647" t="inlineStr">
        <is>
          <t>Aprovado Diretoria</t>
        </is>
      </c>
      <c r="Q3647" t="inlineStr">
        <is>
          <t>Aprovado Caixa</t>
        </is>
      </c>
      <c r="R3647" t="inlineStr">
        <is>
          <t>Pago</t>
        </is>
      </c>
      <c r="S3647" t="n">
        <v>134</v>
      </c>
      <c r="T3647" t="inlineStr">
        <is>
          <t>Priceless - Bem Mais - Kamino</t>
        </is>
      </c>
    </row>
    <row r="3648">
      <c r="A3648" t="n">
        <v>141486</v>
      </c>
      <c r="B3648" t="n">
        <v>149</v>
      </c>
      <c r="C3648" t="inlineStr">
        <is>
          <t>Priceless</t>
        </is>
      </c>
      <c r="D3648" t="inlineStr">
        <is>
          <t>ZAHIL IMPORTADORA LTDA</t>
        </is>
      </c>
      <c r="E3648" t="n">
        <v>863.77</v>
      </c>
      <c r="F3648" s="27" t="n">
        <v>45859</v>
      </c>
      <c r="G3648" s="27" t="n">
        <v>45859</v>
      </c>
      <c r="H3648" s="27" t="n">
        <v>45859</v>
      </c>
      <c r="I3648" s="27" t="n">
        <v>45831</v>
      </c>
      <c r="J3648" s="27" t="n">
        <v>45833</v>
      </c>
      <c r="K3648" t="inlineStr">
        <is>
          <t>Boleto Bancário</t>
        </is>
      </c>
      <c r="L3648" t="inlineStr">
        <is>
          <t>Custo Mercadoria Vendida</t>
        </is>
      </c>
      <c r="M3648" t="inlineStr">
        <is>
          <t>Insumos - Bebidas</t>
        </is>
      </c>
      <c r="N3648" t="inlineStr">
        <is>
          <t>250205</t>
        </is>
      </c>
      <c r="O3648" t="inlineStr">
        <is>
          <t>Documentação Aprovada</t>
        </is>
      </c>
      <c r="P3648" t="inlineStr">
        <is>
          <t>Aprovado Diretoria</t>
        </is>
      </c>
      <c r="Q3648" t="inlineStr">
        <is>
          <t>Aprovado Caixa</t>
        </is>
      </c>
      <c r="R3648" t="inlineStr">
        <is>
          <t>Pago</t>
        </is>
      </c>
      <c r="S3648" t="n">
        <v>134</v>
      </c>
      <c r="T3648" t="inlineStr">
        <is>
          <t>Priceless - Bem Mais - Kamino</t>
        </is>
      </c>
    </row>
    <row r="3649">
      <c r="A3649" t="n">
        <v>141515</v>
      </c>
      <c r="B3649" t="n">
        <v>149</v>
      </c>
      <c r="C3649" t="inlineStr">
        <is>
          <t>Priceless</t>
        </is>
      </c>
      <c r="D3649" t="inlineStr">
        <is>
          <t xml:space="preserve">BARRINHAS COMERCIO DE BEBIDAS </t>
        </is>
      </c>
      <c r="E3649" t="n">
        <v>2750.04</v>
      </c>
      <c r="F3649" s="27" t="n">
        <v>45858</v>
      </c>
      <c r="G3649" s="27" t="n">
        <v>45859</v>
      </c>
      <c r="H3649" s="27" t="n">
        <v>45859</v>
      </c>
      <c r="I3649" s="27" t="n">
        <v>45828</v>
      </c>
      <c r="J3649" s="27" t="n">
        <v>45833</v>
      </c>
      <c r="K3649" t="inlineStr">
        <is>
          <t>Boleto Bancário</t>
        </is>
      </c>
      <c r="L3649" t="inlineStr">
        <is>
          <t>Custo Mercadoria Vendida</t>
        </is>
      </c>
      <c r="M3649" t="inlineStr">
        <is>
          <t>Insumos - Bebidas</t>
        </is>
      </c>
      <c r="N3649" t="inlineStr">
        <is>
          <t>261412</t>
        </is>
      </c>
      <c r="O3649" t="inlineStr">
        <is>
          <t>Documentação Aprovada</t>
        </is>
      </c>
      <c r="P3649" t="inlineStr">
        <is>
          <t>Aprovado Diretoria</t>
        </is>
      </c>
      <c r="Q3649" t="inlineStr">
        <is>
          <t>Aprovado Caixa</t>
        </is>
      </c>
      <c r="R3649" t="inlineStr">
        <is>
          <t>Pago</t>
        </is>
      </c>
      <c r="S3649" t="n">
        <v>134</v>
      </c>
      <c r="T3649" t="inlineStr">
        <is>
          <t>Priceless - Bem Mais - Kamino</t>
        </is>
      </c>
    </row>
    <row r="3650">
      <c r="A3650" t="n">
        <v>149143</v>
      </c>
      <c r="B3650" t="n">
        <v>149</v>
      </c>
      <c r="C3650" t="inlineStr">
        <is>
          <t>Priceless</t>
        </is>
      </c>
      <c r="D3650" t="inlineStr">
        <is>
          <t xml:space="preserve">KAMINO INSTITUICAO DE PAGAMENTO LTDA </t>
        </is>
      </c>
      <c r="E3650" t="n">
        <v>2</v>
      </c>
      <c r="F3650" s="27" t="n">
        <v>45859</v>
      </c>
      <c r="G3650" s="27" t="n"/>
      <c r="H3650" s="27" t="n">
        <v>45859</v>
      </c>
      <c r="I3650" s="27" t="n">
        <v>45859</v>
      </c>
      <c r="J3650" s="27" t="n">
        <v>45866</v>
      </c>
      <c r="K3650" t="inlineStr">
        <is>
          <t>Transferência Bancária ou Pix</t>
        </is>
      </c>
      <c r="L3650" t="inlineStr">
        <is>
          <t>Despesas Financeiras</t>
        </is>
      </c>
      <c r="M3650" t="inlineStr">
        <is>
          <t>Tarifas Bancárias</t>
        </is>
      </c>
      <c r="N3650" t="inlineStr">
        <is>
          <t>0020</t>
        </is>
      </c>
      <c r="P3650" t="inlineStr">
        <is>
          <t>Aprovado Diretoria</t>
        </is>
      </c>
      <c r="R3650" t="inlineStr">
        <is>
          <t>Pago</t>
        </is>
      </c>
    </row>
    <row r="3651">
      <c r="A3651" t="n">
        <v>147154</v>
      </c>
      <c r="B3651" t="n">
        <v>149</v>
      </c>
      <c r="C3651" t="inlineStr">
        <is>
          <t>Priceless</t>
        </is>
      </c>
      <c r="D3651" t="inlineStr">
        <is>
          <t>EMPORIO CAMARGO SILVA EIRELI ME</t>
        </is>
      </c>
      <c r="E3651" t="n">
        <v>719.75</v>
      </c>
      <c r="F3651" s="27" t="n">
        <v>45859</v>
      </c>
      <c r="G3651" s="27" t="n">
        <v>45859</v>
      </c>
      <c r="H3651" s="27" t="n">
        <v>45859</v>
      </c>
      <c r="I3651" s="27" t="n">
        <v>45854</v>
      </c>
      <c r="J3651" s="27" t="n">
        <v>45854</v>
      </c>
      <c r="K3651" t="inlineStr">
        <is>
          <t>Boleto Bancário</t>
        </is>
      </c>
      <c r="L3651" t="inlineStr">
        <is>
          <t>Custo Mercadoria Vendida</t>
        </is>
      </c>
      <c r="M3651" t="inlineStr">
        <is>
          <t>Insumos - Alimentos</t>
        </is>
      </c>
      <c r="N3651" t="inlineStr">
        <is>
          <t>1752</t>
        </is>
      </c>
      <c r="O3651" t="inlineStr">
        <is>
          <t>Documentação Aprovada</t>
        </is>
      </c>
      <c r="P3651" t="inlineStr">
        <is>
          <t>Aprovado Diretoria</t>
        </is>
      </c>
      <c r="Q3651" t="inlineStr">
        <is>
          <t>Aprovado Caixa</t>
        </is>
      </c>
      <c r="R3651" t="inlineStr">
        <is>
          <t>Pago</t>
        </is>
      </c>
      <c r="S3651" t="n">
        <v>134</v>
      </c>
      <c r="T3651" t="inlineStr">
        <is>
          <t>Priceless - Bem Mais - Kamino</t>
        </is>
      </c>
    </row>
    <row r="3652">
      <c r="A3652" t="n">
        <v>144186</v>
      </c>
      <c r="B3652" t="n">
        <v>149</v>
      </c>
      <c r="C3652" t="inlineStr">
        <is>
          <t>Priceless</t>
        </is>
      </c>
      <c r="D3652" t="inlineStr">
        <is>
          <t>PAMPLOMA PAES ARTESANAIS</t>
        </is>
      </c>
      <c r="E3652" t="n">
        <v>128</v>
      </c>
      <c r="F3652" s="27" t="n">
        <v>45859</v>
      </c>
      <c r="G3652" s="27" t="n">
        <v>45859</v>
      </c>
      <c r="H3652" s="27" t="n">
        <v>45859</v>
      </c>
      <c r="I3652" s="27" t="n">
        <v>45845</v>
      </c>
      <c r="J3652" s="27" t="n">
        <v>45845</v>
      </c>
      <c r="K3652" t="inlineStr">
        <is>
          <t>Boleto Bancário</t>
        </is>
      </c>
      <c r="L3652" t="inlineStr">
        <is>
          <t>Custo Mercadoria Vendida</t>
        </is>
      </c>
      <c r="M3652" t="inlineStr">
        <is>
          <t>Insumos - Alimentos</t>
        </is>
      </c>
      <c r="N3652" t="inlineStr">
        <is>
          <t>3130</t>
        </is>
      </c>
      <c r="O3652" t="inlineStr">
        <is>
          <t>Documentação Aprovada</t>
        </is>
      </c>
      <c r="P3652" t="inlineStr">
        <is>
          <t>Aprovado Diretoria</t>
        </is>
      </c>
      <c r="Q3652" t="inlineStr">
        <is>
          <t>Aprovado Caixa</t>
        </is>
      </c>
      <c r="R3652" t="inlineStr">
        <is>
          <t>Pago</t>
        </is>
      </c>
      <c r="S3652" t="n">
        <v>134</v>
      </c>
      <c r="T3652" t="inlineStr">
        <is>
          <t>Priceless - Bem Mais - Kamino</t>
        </is>
      </c>
    </row>
    <row r="3653">
      <c r="A3653" t="n">
        <v>144043</v>
      </c>
      <c r="B3653" t="n">
        <v>149</v>
      </c>
      <c r="C3653" t="inlineStr">
        <is>
          <t>Priceless</t>
        </is>
      </c>
      <c r="D3653" t="inlineStr">
        <is>
          <t>CASA DE CARNES P.J.J.LTDA</t>
        </is>
      </c>
      <c r="E3653" t="n">
        <v>1739.73</v>
      </c>
      <c r="F3653" s="27" t="n">
        <v>45859</v>
      </c>
      <c r="G3653" s="27" t="n">
        <v>45859</v>
      </c>
      <c r="H3653" s="27" t="n">
        <v>45859</v>
      </c>
      <c r="I3653" s="27" t="n">
        <v>45842</v>
      </c>
      <c r="J3653" s="27" t="n">
        <v>45842</v>
      </c>
      <c r="K3653" t="inlineStr">
        <is>
          <t>Boleto Bancário</t>
        </is>
      </c>
      <c r="L3653" t="inlineStr">
        <is>
          <t>Custo Mercadoria Vendida</t>
        </is>
      </c>
      <c r="M3653" t="inlineStr">
        <is>
          <t>Insumos - Alimentos</t>
        </is>
      </c>
      <c r="N3653" t="inlineStr">
        <is>
          <t>3230</t>
        </is>
      </c>
      <c r="O3653" t="inlineStr">
        <is>
          <t>Documentação Aprovada</t>
        </is>
      </c>
      <c r="P3653" t="inlineStr">
        <is>
          <t>Aprovado Diretoria</t>
        </is>
      </c>
      <c r="Q3653" t="inlineStr">
        <is>
          <t>Aprovado Caixa</t>
        </is>
      </c>
      <c r="R3653" t="inlineStr">
        <is>
          <t>Pago</t>
        </is>
      </c>
      <c r="S3653" t="n">
        <v>134</v>
      </c>
      <c r="T3653" t="inlineStr">
        <is>
          <t>Priceless - Bem Mais - Kamino</t>
        </is>
      </c>
    </row>
    <row r="3654">
      <c r="A3654" t="n">
        <v>144065</v>
      </c>
      <c r="B3654" t="n">
        <v>149</v>
      </c>
      <c r="C3654" t="inlineStr">
        <is>
          <t>Priceless</t>
        </is>
      </c>
      <c r="D3654" t="inlineStr">
        <is>
          <t>HORTIFRUTIGRANJEIRO RODRIGUES LTDA</t>
        </is>
      </c>
      <c r="E3654" t="n">
        <v>303.6</v>
      </c>
      <c r="F3654" s="27" t="n">
        <v>45857</v>
      </c>
      <c r="G3654" s="27" t="n">
        <v>45859</v>
      </c>
      <c r="H3654" s="27" t="n">
        <v>45859</v>
      </c>
      <c r="I3654" s="27" t="n">
        <v>45842</v>
      </c>
      <c r="J3654" s="27" t="n">
        <v>45842</v>
      </c>
      <c r="K3654" t="inlineStr">
        <is>
          <t>Boleto Bancário</t>
        </is>
      </c>
      <c r="L3654" t="inlineStr">
        <is>
          <t>Custo Mercadoria Vendida</t>
        </is>
      </c>
      <c r="M3654" t="inlineStr">
        <is>
          <t>Insumos - Alimentos</t>
        </is>
      </c>
      <c r="N3654" t="inlineStr">
        <is>
          <t>11380</t>
        </is>
      </c>
      <c r="O3654" t="inlineStr">
        <is>
          <t>Documentação Aprovada</t>
        </is>
      </c>
      <c r="P3654" t="inlineStr">
        <is>
          <t>Aprovado Diretoria</t>
        </is>
      </c>
      <c r="Q3654" t="inlineStr">
        <is>
          <t>Aprovado Caixa</t>
        </is>
      </c>
      <c r="R3654" t="inlineStr">
        <is>
          <t>Pago</t>
        </is>
      </c>
      <c r="S3654" t="n">
        <v>134</v>
      </c>
      <c r="T3654" t="inlineStr">
        <is>
          <t>Priceless - Bem Mais - Kamino</t>
        </is>
      </c>
    </row>
    <row r="3655">
      <c r="A3655" t="n">
        <v>144184</v>
      </c>
      <c r="B3655" t="n">
        <v>149</v>
      </c>
      <c r="C3655" t="inlineStr">
        <is>
          <t>Priceless</t>
        </is>
      </c>
      <c r="D3655" t="inlineStr">
        <is>
          <t>PARAMU COMERCIO E REPRESENTACAO DE PRODUTOS ALIMENTICIOS</t>
        </is>
      </c>
      <c r="E3655" t="n">
        <v>7622.71</v>
      </c>
      <c r="F3655" s="27" t="n">
        <v>45859</v>
      </c>
      <c r="G3655" s="27" t="n">
        <v>45859</v>
      </c>
      <c r="H3655" s="27" t="n">
        <v>45859</v>
      </c>
      <c r="I3655" s="27" t="n">
        <v>45845</v>
      </c>
      <c r="J3655" s="27" t="n">
        <v>45845</v>
      </c>
      <c r="K3655" t="inlineStr">
        <is>
          <t>Boleto Bancário</t>
        </is>
      </c>
      <c r="L3655" t="inlineStr">
        <is>
          <t>Custo Mercadoria Vendida</t>
        </is>
      </c>
      <c r="M3655" t="inlineStr">
        <is>
          <t>Insumos - Alimentos</t>
        </is>
      </c>
      <c r="N3655" t="inlineStr">
        <is>
          <t>14548</t>
        </is>
      </c>
      <c r="O3655" t="inlineStr">
        <is>
          <t>Documentação Aprovada</t>
        </is>
      </c>
      <c r="P3655" t="inlineStr">
        <is>
          <t>Aprovado Diretoria</t>
        </is>
      </c>
      <c r="Q3655" t="inlineStr">
        <is>
          <t>Aprovado Caixa</t>
        </is>
      </c>
      <c r="R3655" t="inlineStr">
        <is>
          <t>Pago</t>
        </is>
      </c>
      <c r="S3655" t="n">
        <v>134</v>
      </c>
      <c r="T3655" t="inlineStr">
        <is>
          <t>Priceless - Bem Mais - Kamino</t>
        </is>
      </c>
    </row>
    <row r="3656">
      <c r="A3656" t="n">
        <v>145355</v>
      </c>
      <c r="B3656" t="n">
        <v>149</v>
      </c>
      <c r="C3656" t="inlineStr">
        <is>
          <t>Priceless</t>
        </is>
      </c>
      <c r="D3656" t="inlineStr">
        <is>
          <t>CASA DE CARNES P.J.J.LTDA</t>
        </is>
      </c>
      <c r="E3656" t="n">
        <v>1475.18</v>
      </c>
      <c r="F3656" s="27" t="n">
        <v>45859</v>
      </c>
      <c r="G3656" s="27" t="n">
        <v>45859</v>
      </c>
      <c r="H3656" s="27" t="n">
        <v>45859</v>
      </c>
      <c r="I3656" s="27" t="n">
        <v>45846</v>
      </c>
      <c r="J3656" s="27" t="n">
        <v>45846</v>
      </c>
      <c r="K3656" t="inlineStr">
        <is>
          <t>Boleto Bancário</t>
        </is>
      </c>
      <c r="L3656" t="inlineStr">
        <is>
          <t>Custo Mercadoria Vendida</t>
        </is>
      </c>
      <c r="M3656" t="inlineStr">
        <is>
          <t>Insumos - Alimentos</t>
        </is>
      </c>
      <c r="N3656" t="inlineStr">
        <is>
          <t>3249</t>
        </is>
      </c>
      <c r="O3656" t="inlineStr">
        <is>
          <t>Documentação Aprovada</t>
        </is>
      </c>
      <c r="P3656" t="inlineStr">
        <is>
          <t>Aprovado Diretoria</t>
        </is>
      </c>
      <c r="Q3656" t="inlineStr">
        <is>
          <t>Aprovado Caixa</t>
        </is>
      </c>
      <c r="R3656" t="inlineStr">
        <is>
          <t>Pago</t>
        </is>
      </c>
      <c r="S3656" t="n">
        <v>134</v>
      </c>
      <c r="T3656" t="inlineStr">
        <is>
          <t>Priceless - Bem Mais - Kamino</t>
        </is>
      </c>
    </row>
    <row r="3657">
      <c r="A3657" t="n">
        <v>146308</v>
      </c>
      <c r="B3657" t="n">
        <v>149</v>
      </c>
      <c r="C3657" t="inlineStr">
        <is>
          <t>Priceless</t>
        </is>
      </c>
      <c r="D3657" t="inlineStr">
        <is>
          <t>GILCILANIO SEVERINO DA SILVA ME VIDROS</t>
        </is>
      </c>
      <c r="E3657" t="n">
        <v>500</v>
      </c>
      <c r="F3657" s="27" t="n">
        <v>45859</v>
      </c>
      <c r="G3657" s="27" t="n">
        <v>45859</v>
      </c>
      <c r="H3657" s="27" t="n">
        <v>45859</v>
      </c>
      <c r="I3657" s="27" t="n">
        <v>45852</v>
      </c>
      <c r="J3657" s="27" t="n">
        <v>45852</v>
      </c>
      <c r="K3657" t="inlineStr">
        <is>
          <t>Boleto Bancário</t>
        </is>
      </c>
      <c r="L3657" t="inlineStr">
        <is>
          <t>Manutenção</t>
        </is>
      </c>
      <c r="M3657" t="inlineStr">
        <is>
          <t>Manutenção Predial</t>
        </is>
      </c>
      <c r="N3657" t="inlineStr">
        <is>
          <t>9010</t>
        </is>
      </c>
      <c r="O3657" t="inlineStr">
        <is>
          <t>Documentação Aprovada</t>
        </is>
      </c>
      <c r="P3657" t="inlineStr">
        <is>
          <t>Aprovado Diretoria</t>
        </is>
      </c>
      <c r="Q3657" t="inlineStr">
        <is>
          <t>Aprovado Caixa</t>
        </is>
      </c>
      <c r="R3657" t="inlineStr">
        <is>
          <t>Pago</t>
        </is>
      </c>
      <c r="S3657" t="n">
        <v>134</v>
      </c>
      <c r="T3657" t="inlineStr">
        <is>
          <t>Priceless - Bem Mais - Kamino</t>
        </is>
      </c>
    </row>
    <row r="3658">
      <c r="A3658" t="n">
        <v>146294</v>
      </c>
      <c r="B3658" t="n">
        <v>149</v>
      </c>
      <c r="C3658" t="inlineStr">
        <is>
          <t>Priceless</t>
        </is>
      </c>
      <c r="D3658" t="inlineStr">
        <is>
          <t>H.D. FRANGOS LTDA</t>
        </is>
      </c>
      <c r="E3658" t="n">
        <v>1758.53</v>
      </c>
      <c r="F3658" s="27" t="n">
        <v>45859</v>
      </c>
      <c r="G3658" s="27" t="n">
        <v>45859</v>
      </c>
      <c r="H3658" s="27" t="n">
        <v>45859</v>
      </c>
      <c r="I3658" s="27" t="n">
        <v>45852</v>
      </c>
      <c r="J3658" s="27" t="n">
        <v>45852</v>
      </c>
      <c r="K3658" t="inlineStr">
        <is>
          <t>Boleto Bancário</t>
        </is>
      </c>
      <c r="L3658" t="inlineStr">
        <is>
          <t>Custo Mercadoria Vendida</t>
        </is>
      </c>
      <c r="M3658" t="inlineStr">
        <is>
          <t>Insumos - Alimentos</t>
        </is>
      </c>
      <c r="N3658" t="inlineStr">
        <is>
          <t>47607</t>
        </is>
      </c>
      <c r="O3658" t="inlineStr">
        <is>
          <t>Documentação Aprovada</t>
        </is>
      </c>
      <c r="P3658" t="inlineStr">
        <is>
          <t>Aprovado Diretoria</t>
        </is>
      </c>
      <c r="Q3658" t="inlineStr">
        <is>
          <t>Aprovado Caixa</t>
        </is>
      </c>
      <c r="R3658" t="inlineStr">
        <is>
          <t>Pago</t>
        </is>
      </c>
      <c r="S3658" t="n">
        <v>134</v>
      </c>
      <c r="T3658" t="inlineStr">
        <is>
          <t>Priceless - Bem Mais - Kamino</t>
        </is>
      </c>
    </row>
    <row r="3659">
      <c r="A3659" t="n">
        <v>146306</v>
      </c>
      <c r="B3659" t="n">
        <v>149</v>
      </c>
      <c r="C3659" t="inlineStr">
        <is>
          <t>Priceless</t>
        </is>
      </c>
      <c r="D3659" t="inlineStr">
        <is>
          <t>BWC BRASIL COMERCIO</t>
        </is>
      </c>
      <c r="E3659" t="n">
        <v>1165</v>
      </c>
      <c r="F3659" s="27" t="n">
        <v>45859</v>
      </c>
      <c r="G3659" s="27" t="n">
        <v>45859</v>
      </c>
      <c r="H3659" s="27" t="n">
        <v>45859</v>
      </c>
      <c r="I3659" s="27" t="n">
        <v>45850</v>
      </c>
      <c r="J3659" s="27" t="n">
        <v>45852</v>
      </c>
      <c r="K3659" t="inlineStr">
        <is>
          <t>Boleto Bancário</t>
        </is>
      </c>
      <c r="L3659" t="inlineStr">
        <is>
          <t>Custo Mercadoria Vendida</t>
        </is>
      </c>
      <c r="M3659" t="inlineStr">
        <is>
          <t>Insumos - Alimentos</t>
        </is>
      </c>
      <c r="N3659" t="inlineStr">
        <is>
          <t>42238</t>
        </is>
      </c>
      <c r="O3659" t="inlineStr">
        <is>
          <t>Documentação Aprovada</t>
        </is>
      </c>
      <c r="P3659" t="inlineStr">
        <is>
          <t>Aprovado Diretoria</t>
        </is>
      </c>
      <c r="Q3659" t="inlineStr">
        <is>
          <t>Aprovado Caixa</t>
        </is>
      </c>
      <c r="R3659" t="inlineStr">
        <is>
          <t>Pago</t>
        </is>
      </c>
      <c r="S3659" t="n">
        <v>134</v>
      </c>
      <c r="T3659" t="inlineStr">
        <is>
          <t>Priceless - Bem Mais - Kamino</t>
        </is>
      </c>
    </row>
    <row r="3660">
      <c r="A3660" t="n">
        <v>145714</v>
      </c>
      <c r="B3660" t="n">
        <v>149</v>
      </c>
      <c r="C3660" t="inlineStr">
        <is>
          <t>Priceless</t>
        </is>
      </c>
      <c r="D3660" t="inlineStr">
        <is>
          <t>ANDREIA SANTOS FREITAS DUARTE</t>
        </is>
      </c>
      <c r="E3660" t="n">
        <v>1136.6</v>
      </c>
      <c r="F3660" s="27" t="n">
        <v>45859</v>
      </c>
      <c r="G3660" s="27" t="n">
        <v>45859</v>
      </c>
      <c r="H3660" s="27" t="n">
        <v>45859</v>
      </c>
      <c r="I3660" s="27" t="n">
        <v>45848</v>
      </c>
      <c r="J3660" s="27" t="n">
        <v>45848</v>
      </c>
      <c r="K3660" t="inlineStr">
        <is>
          <t>Boleto Bancário</t>
        </is>
      </c>
      <c r="L3660" t="inlineStr">
        <is>
          <t>Utilidades</t>
        </is>
      </c>
      <c r="M3660" t="inlineStr">
        <is>
          <t>Higiene e Limpeza</t>
        </is>
      </c>
      <c r="N3660" t="inlineStr">
        <is>
          <t>2142</t>
        </is>
      </c>
      <c r="O3660" t="inlineStr">
        <is>
          <t>Documentação Aprovada</t>
        </is>
      </c>
      <c r="P3660" t="inlineStr">
        <is>
          <t>Aprovado Diretoria</t>
        </is>
      </c>
      <c r="Q3660" t="inlineStr">
        <is>
          <t>Aprovado Caixa</t>
        </is>
      </c>
      <c r="R3660" t="inlineStr">
        <is>
          <t>Pago</t>
        </is>
      </c>
      <c r="S3660" t="n">
        <v>134</v>
      </c>
      <c r="T3660" t="inlineStr">
        <is>
          <t>Priceless - Bem Mais - Kamino</t>
        </is>
      </c>
    </row>
    <row r="3661">
      <c r="A3661" t="n">
        <v>145595</v>
      </c>
      <c r="B3661" t="n">
        <v>149</v>
      </c>
      <c r="C3661" t="inlineStr">
        <is>
          <t>Priceless</t>
        </is>
      </c>
      <c r="D3661" t="inlineStr">
        <is>
          <t>KING COMERCIO E IMPORTACAO DE BEBIDAS LTDA</t>
        </is>
      </c>
      <c r="E3661" t="n">
        <v>345.76</v>
      </c>
      <c r="F3661" s="27" t="n">
        <v>45859</v>
      </c>
      <c r="G3661" s="27" t="n">
        <v>45859</v>
      </c>
      <c r="H3661" s="27" t="n">
        <v>45859</v>
      </c>
      <c r="I3661" s="27" t="n">
        <v>45848</v>
      </c>
      <c r="J3661" s="27" t="n">
        <v>45848</v>
      </c>
      <c r="K3661" t="inlineStr">
        <is>
          <t>Boleto Bancário</t>
        </is>
      </c>
      <c r="L3661" t="inlineStr">
        <is>
          <t>Custo Mercadoria Vendida</t>
        </is>
      </c>
      <c r="M3661" t="inlineStr">
        <is>
          <t>Insumos - Bebidas</t>
        </is>
      </c>
      <c r="N3661" t="inlineStr">
        <is>
          <t>119271</t>
        </is>
      </c>
      <c r="O3661" t="inlineStr">
        <is>
          <t>Documentação Aprovada</t>
        </is>
      </c>
      <c r="P3661" t="inlineStr">
        <is>
          <t>Aprovado Diretoria</t>
        </is>
      </c>
      <c r="Q3661" t="inlineStr">
        <is>
          <t>Aprovado Caixa</t>
        </is>
      </c>
      <c r="R3661" t="inlineStr">
        <is>
          <t>Pago</t>
        </is>
      </c>
      <c r="S3661" t="n">
        <v>134</v>
      </c>
      <c r="T3661" t="inlineStr">
        <is>
          <t>Priceless - Bem Mais - Kamino</t>
        </is>
      </c>
    </row>
    <row r="3662">
      <c r="A3662" t="n">
        <v>145973</v>
      </c>
      <c r="B3662" t="n">
        <v>149</v>
      </c>
      <c r="C3662" t="inlineStr">
        <is>
          <t>Priceless</t>
        </is>
      </c>
      <c r="D3662" t="inlineStr">
        <is>
          <t>MULTIFRANGOS COMERCIO DE ALIMENTOS LTDA</t>
        </is>
      </c>
      <c r="E3662" t="n">
        <v>414.2</v>
      </c>
      <c r="F3662" s="27" t="n">
        <v>45859</v>
      </c>
      <c r="G3662" s="27" t="n">
        <v>45859</v>
      </c>
      <c r="H3662" s="27" t="n">
        <v>45859</v>
      </c>
      <c r="I3662" s="27" t="n">
        <v>45849</v>
      </c>
      <c r="J3662" s="27" t="n">
        <v>45849</v>
      </c>
      <c r="K3662" t="inlineStr">
        <is>
          <t>Boleto Bancário</t>
        </is>
      </c>
      <c r="L3662" t="inlineStr">
        <is>
          <t>Custo Mercadoria Vendida</t>
        </is>
      </c>
      <c r="M3662" t="inlineStr">
        <is>
          <t>Insumos - Alimentos</t>
        </is>
      </c>
      <c r="N3662" t="inlineStr">
        <is>
          <t>902829</t>
        </is>
      </c>
      <c r="O3662" t="inlineStr">
        <is>
          <t>Documentação Aprovada</t>
        </is>
      </c>
      <c r="P3662" t="inlineStr">
        <is>
          <t>Aprovado Diretoria</t>
        </is>
      </c>
      <c r="Q3662" t="inlineStr">
        <is>
          <t>Aprovado Caixa</t>
        </is>
      </c>
      <c r="R3662" t="inlineStr">
        <is>
          <t>Pago</t>
        </is>
      </c>
      <c r="S3662" t="n">
        <v>134</v>
      </c>
      <c r="T3662" t="inlineStr">
        <is>
          <t>Priceless - Bem Mais - Kamino</t>
        </is>
      </c>
    </row>
    <row r="3663">
      <c r="A3663" t="n">
        <v>146298</v>
      </c>
      <c r="B3663" t="n">
        <v>149</v>
      </c>
      <c r="C3663" t="inlineStr">
        <is>
          <t>Priceless</t>
        </is>
      </c>
      <c r="D3663" t="inlineStr">
        <is>
          <t>EMPORIO CAMARGO SILVA EIRELI ME</t>
        </is>
      </c>
      <c r="E3663" t="n">
        <v>391.8</v>
      </c>
      <c r="F3663" s="27" t="n">
        <v>45859</v>
      </c>
      <c r="G3663" s="27" t="n">
        <v>45859</v>
      </c>
      <c r="H3663" s="27" t="n">
        <v>45859</v>
      </c>
      <c r="I3663" s="27" t="n">
        <v>45852</v>
      </c>
      <c r="J3663" s="27" t="n">
        <v>45852</v>
      </c>
      <c r="K3663" t="inlineStr">
        <is>
          <t>Transferência Bancária ou Pix</t>
        </is>
      </c>
      <c r="L3663" t="inlineStr">
        <is>
          <t>Custo Mercadoria Vendida</t>
        </is>
      </c>
      <c r="M3663" t="inlineStr">
        <is>
          <t>Insumos - Alimentos</t>
        </is>
      </c>
      <c r="N3663" t="inlineStr">
        <is>
          <t>1750</t>
        </is>
      </c>
      <c r="O3663" t="inlineStr">
        <is>
          <t>Documentação Aprovada</t>
        </is>
      </c>
      <c r="P3663" t="inlineStr">
        <is>
          <t>Aprovado Diretoria</t>
        </is>
      </c>
      <c r="Q3663" t="inlineStr">
        <is>
          <t>Aprovado Caixa</t>
        </is>
      </c>
      <c r="R3663" t="inlineStr">
        <is>
          <t>Pago</t>
        </is>
      </c>
      <c r="S3663" t="n">
        <v>134</v>
      </c>
      <c r="T3663" t="inlineStr">
        <is>
          <t>Priceless - Bem Mais - Kamino</t>
        </is>
      </c>
    </row>
    <row r="3664">
      <c r="A3664" t="n">
        <v>145732</v>
      </c>
      <c r="B3664" t="n">
        <v>149</v>
      </c>
      <c r="C3664" t="inlineStr">
        <is>
          <t>Priceless</t>
        </is>
      </c>
      <c r="D3664" t="inlineStr">
        <is>
          <t>ANDREIA SANTOS FREITAS DUARTE</t>
        </is>
      </c>
      <c r="E3664" t="n">
        <v>630.9299999999999</v>
      </c>
      <c r="F3664" s="27" t="n">
        <v>45859</v>
      </c>
      <c r="G3664" s="27" t="n">
        <v>45859</v>
      </c>
      <c r="H3664" s="27" t="n">
        <v>45859</v>
      </c>
      <c r="I3664" s="27" t="n">
        <v>45848</v>
      </c>
      <c r="J3664" s="27" t="n">
        <v>45848</v>
      </c>
      <c r="K3664" t="inlineStr">
        <is>
          <t>Boleto Bancário</t>
        </is>
      </c>
      <c r="L3664" t="inlineStr">
        <is>
          <t>Custo Mercadoria Vendida</t>
        </is>
      </c>
      <c r="M3664" t="inlineStr">
        <is>
          <t>Insumos - Alimentos</t>
        </is>
      </c>
      <c r="N3664" t="inlineStr">
        <is>
          <t>2155</t>
        </is>
      </c>
      <c r="O3664" t="inlineStr">
        <is>
          <t>Documentação Aprovada</t>
        </is>
      </c>
      <c r="P3664" t="inlineStr">
        <is>
          <t>Aprovado Diretoria</t>
        </is>
      </c>
      <c r="Q3664" t="inlineStr">
        <is>
          <t>Aprovado Caixa</t>
        </is>
      </c>
      <c r="R3664" t="inlineStr">
        <is>
          <t>Pago</t>
        </is>
      </c>
      <c r="S3664" t="n">
        <v>134</v>
      </c>
      <c r="T3664" t="inlineStr">
        <is>
          <t>Priceless - Bem Mais - Kamino</t>
        </is>
      </c>
    </row>
    <row r="3665">
      <c r="A3665" t="n">
        <v>124291</v>
      </c>
      <c r="B3665" t="n">
        <v>149</v>
      </c>
      <c r="C3665" t="inlineStr">
        <is>
          <t>Priceless</t>
        </is>
      </c>
      <c r="D3665" t="inlineStr">
        <is>
          <t xml:space="preserve">ABRASEL SAO PAULO </t>
        </is>
      </c>
      <c r="E3665" t="n">
        <v>185</v>
      </c>
      <c r="F3665" s="27" t="n">
        <v>45858</v>
      </c>
      <c r="G3665" s="27" t="n">
        <v>45859</v>
      </c>
      <c r="H3665" s="27" t="n">
        <v>45859</v>
      </c>
      <c r="I3665" s="27" t="n">
        <v>45839</v>
      </c>
      <c r="J3665" s="27" t="n"/>
      <c r="K3665" t="inlineStr">
        <is>
          <t>Boleto Bancário</t>
        </is>
      </c>
      <c r="L3665" t="inlineStr">
        <is>
          <t>Serviços de Terceiros</t>
        </is>
      </c>
      <c r="M3665" t="inlineStr">
        <is>
          <t>Assessoria Financeira</t>
        </is>
      </c>
      <c r="N3665" t="inlineStr">
        <is>
          <t>00185</t>
        </is>
      </c>
      <c r="O3665" t="inlineStr">
        <is>
          <t>Documentação Aprovada</t>
        </is>
      </c>
      <c r="P3665" t="inlineStr">
        <is>
          <t>Aprovado Diretoria</t>
        </is>
      </c>
      <c r="Q3665" t="inlineStr">
        <is>
          <t>Aprovado Caixa</t>
        </is>
      </c>
      <c r="R3665" t="inlineStr">
        <is>
          <t>Pago</t>
        </is>
      </c>
      <c r="S3665" t="n">
        <v>134</v>
      </c>
      <c r="T3665" t="inlineStr">
        <is>
          <t>Priceless - Bem Mais - Kamino</t>
        </is>
      </c>
    </row>
    <row r="3666">
      <c r="A3666" t="n">
        <v>154028</v>
      </c>
      <c r="B3666" t="n">
        <v>149</v>
      </c>
      <c r="C3666" t="inlineStr">
        <is>
          <t>Priceless</t>
        </is>
      </c>
      <c r="D3666" t="inlineStr">
        <is>
          <t xml:space="preserve">KAMINO INSTITUICAO DE PAGAMENTO LTDA </t>
        </is>
      </c>
      <c r="E3666" t="n">
        <v>1</v>
      </c>
      <c r="F3666" s="27" t="n">
        <v>45856</v>
      </c>
      <c r="G3666" s="27" t="n"/>
      <c r="H3666" s="27" t="n">
        <v>45856</v>
      </c>
      <c r="I3666" s="27" t="n">
        <v>45856</v>
      </c>
      <c r="J3666" s="27" t="n">
        <v>45881</v>
      </c>
      <c r="K3666" t="inlineStr">
        <is>
          <t>Transferência Bancária ou Pix</t>
        </is>
      </c>
      <c r="L3666" t="inlineStr">
        <is>
          <t>Despesas Financeiras</t>
        </is>
      </c>
      <c r="M3666" t="inlineStr">
        <is>
          <t>Tarifas Bancárias</t>
        </is>
      </c>
      <c r="N3666" t="inlineStr">
        <is>
          <t>000100</t>
        </is>
      </c>
      <c r="P3666" t="inlineStr">
        <is>
          <t>Aprovado Diretoria</t>
        </is>
      </c>
      <c r="R3666" t="inlineStr">
        <is>
          <t>Pago</t>
        </is>
      </c>
    </row>
    <row r="3667">
      <c r="A3667" t="n">
        <v>141869</v>
      </c>
      <c r="B3667" t="n">
        <v>149</v>
      </c>
      <c r="C3667" t="inlineStr">
        <is>
          <t>Priceless</t>
        </is>
      </c>
      <c r="D3667" t="inlineStr">
        <is>
          <t xml:space="preserve">KAMINO INSTITUICAO DE PAGAMENTO LTDA </t>
        </is>
      </c>
      <c r="E3667" t="n">
        <v>700</v>
      </c>
      <c r="F3667" s="27" t="n">
        <v>45856</v>
      </c>
      <c r="G3667" s="27" t="n">
        <v>45855</v>
      </c>
      <c r="H3667" s="27" t="n">
        <v>45855</v>
      </c>
      <c r="I3667" s="27" t="n">
        <v>45832</v>
      </c>
      <c r="J3667" s="27" t="n">
        <v>45834</v>
      </c>
      <c r="K3667" t="inlineStr">
        <is>
          <t>Boleto Bancário</t>
        </is>
      </c>
      <c r="L3667" t="inlineStr">
        <is>
          <t>Despesas Financeiras</t>
        </is>
      </c>
      <c r="M3667" t="inlineStr">
        <is>
          <t>Tarifas Bancárias</t>
        </is>
      </c>
      <c r="N3667" t="inlineStr">
        <is>
          <t>11222</t>
        </is>
      </c>
      <c r="O3667" t="inlineStr">
        <is>
          <t>Documentação Aprovada</t>
        </is>
      </c>
      <c r="P3667" t="inlineStr">
        <is>
          <t>Aprovado Diretoria</t>
        </is>
      </c>
      <c r="Q3667" t="inlineStr">
        <is>
          <t>Aprovado Caixa</t>
        </is>
      </c>
      <c r="R3667" t="inlineStr">
        <is>
          <t>Pago</t>
        </is>
      </c>
      <c r="S3667" t="n">
        <v>149</v>
      </c>
      <c r="T3667" t="inlineStr">
        <is>
          <t>Priceless - Duroc Filial Dois - Kamino</t>
        </is>
      </c>
    </row>
    <row r="3668">
      <c r="A3668" t="n">
        <v>141657</v>
      </c>
      <c r="B3668" t="n">
        <v>149</v>
      </c>
      <c r="C3668" t="inlineStr">
        <is>
          <t>Priceless</t>
        </is>
      </c>
      <c r="D3668" t="inlineStr">
        <is>
          <t>V THOME LTDA - CASA DAS FESTAS</t>
        </is>
      </c>
      <c r="E3668" t="n">
        <v>747.46</v>
      </c>
      <c r="F3668" s="27" t="n">
        <v>45855</v>
      </c>
      <c r="G3668" s="27" t="n">
        <v>45855</v>
      </c>
      <c r="H3668" s="27" t="n">
        <v>45855</v>
      </c>
      <c r="I3668" s="27" t="n">
        <v>45824</v>
      </c>
      <c r="J3668" s="27" t="n">
        <v>45833</v>
      </c>
      <c r="K3668" t="inlineStr">
        <is>
          <t>Boleto Bancário</t>
        </is>
      </c>
      <c r="L3668" t="inlineStr">
        <is>
          <t>Custos de Eventos</t>
        </is>
      </c>
      <c r="M3668" t="inlineStr">
        <is>
          <t>Locação de Utensílios - Eventos</t>
        </is>
      </c>
      <c r="N3668" t="inlineStr">
        <is>
          <t>239113</t>
        </is>
      </c>
      <c r="O3668" t="inlineStr">
        <is>
          <t>Documentação Aprovada</t>
        </is>
      </c>
      <c r="P3668" t="inlineStr">
        <is>
          <t>Aprovado Diretoria</t>
        </is>
      </c>
      <c r="Q3668" t="inlineStr">
        <is>
          <t>Aprovado Caixa</t>
        </is>
      </c>
      <c r="R3668" t="inlineStr">
        <is>
          <t>Pago</t>
        </is>
      </c>
      <c r="S3668" t="n">
        <v>134</v>
      </c>
      <c r="T3668" t="inlineStr">
        <is>
          <t>Priceless - Bem Mais - Kamino</t>
        </is>
      </c>
    </row>
    <row r="3669">
      <c r="A3669" t="n">
        <v>143610</v>
      </c>
      <c r="B3669" t="n">
        <v>149</v>
      </c>
      <c r="C3669" t="inlineStr">
        <is>
          <t>Priceless</t>
        </is>
      </c>
      <c r="D3669" t="inlineStr">
        <is>
          <t xml:space="preserve"> SIDNEY ALVES DA ROCHA </t>
        </is>
      </c>
      <c r="E3669" t="n">
        <v>300</v>
      </c>
      <c r="F3669" s="27" t="n">
        <v>45855</v>
      </c>
      <c r="G3669" s="27" t="n">
        <v>45855</v>
      </c>
      <c r="H3669" s="27" t="n">
        <v>45855</v>
      </c>
      <c r="I3669" s="27" t="n">
        <v>45841</v>
      </c>
      <c r="J3669" s="27" t="n">
        <v>45841</v>
      </c>
      <c r="K3669" t="inlineStr">
        <is>
          <t>Transferência Bancária ou Pix</t>
        </is>
      </c>
      <c r="L3669" t="inlineStr">
        <is>
          <t>Despesas com Transporte / Hospedagem</t>
        </is>
      </c>
      <c r="M3669" t="inlineStr">
        <is>
          <t>Fretes e Carretos</t>
        </is>
      </c>
      <c r="N3669" t="inlineStr">
        <is>
          <t>300062025</t>
        </is>
      </c>
      <c r="O3669" t="inlineStr">
        <is>
          <t>Documentação Aprovada</t>
        </is>
      </c>
      <c r="P3669" t="inlineStr">
        <is>
          <t>Aprovado Diretoria</t>
        </is>
      </c>
      <c r="Q3669" t="inlineStr">
        <is>
          <t>Aprovado Caixa</t>
        </is>
      </c>
      <c r="R3669" t="inlineStr">
        <is>
          <t>Pago</t>
        </is>
      </c>
      <c r="S3669" t="n">
        <v>134</v>
      </c>
      <c r="T3669" t="inlineStr">
        <is>
          <t>Priceless - Bem Mais - Kamino</t>
        </is>
      </c>
    </row>
    <row r="3670">
      <c r="A3670" t="n">
        <v>143523</v>
      </c>
      <c r="B3670" t="n">
        <v>149</v>
      </c>
      <c r="C3670" t="inlineStr">
        <is>
          <t>Priceless</t>
        </is>
      </c>
      <c r="D3670" t="inlineStr">
        <is>
          <t xml:space="preserve">ALLPARK EMPREENDIMENTOS, PARTICIPACOES E SERVICOS S.A. </t>
        </is>
      </c>
      <c r="E3670" t="n">
        <v>350</v>
      </c>
      <c r="F3670" s="27" t="n">
        <v>45855</v>
      </c>
      <c r="G3670" s="27" t="n">
        <v>45855</v>
      </c>
      <c r="H3670" s="27" t="n">
        <v>45855</v>
      </c>
      <c r="I3670" s="27" t="n">
        <v>45841</v>
      </c>
      <c r="J3670" s="27" t="n">
        <v>45841</v>
      </c>
      <c r="K3670" t="inlineStr">
        <is>
          <t>Transferência Bancária ou Pix</t>
        </is>
      </c>
      <c r="L3670" t="inlineStr">
        <is>
          <t>Despesas com Transporte / Hospedagem</t>
        </is>
      </c>
      <c r="M3670" t="inlineStr">
        <is>
          <t>Conduções/Taxi/Uber</t>
        </is>
      </c>
      <c r="N3670" t="inlineStr">
        <is>
          <t>350062025</t>
        </is>
      </c>
      <c r="O3670" t="inlineStr">
        <is>
          <t>Documentação Aprovada</t>
        </is>
      </c>
      <c r="P3670" t="inlineStr">
        <is>
          <t>Aprovado Diretoria</t>
        </is>
      </c>
      <c r="Q3670" t="inlineStr">
        <is>
          <t>Aprovado Caixa</t>
        </is>
      </c>
      <c r="R3670" t="inlineStr">
        <is>
          <t>Pago</t>
        </is>
      </c>
      <c r="S3670" t="n">
        <v>134</v>
      </c>
      <c r="T3670" t="inlineStr">
        <is>
          <t>Priceless - Bem Mais - Kamino</t>
        </is>
      </c>
    </row>
    <row r="3671">
      <c r="A3671" t="n">
        <v>141033</v>
      </c>
      <c r="B3671" t="n">
        <v>149</v>
      </c>
      <c r="C3671" t="inlineStr">
        <is>
          <t>Priceless</t>
        </is>
      </c>
      <c r="D3671" t="inlineStr">
        <is>
          <t xml:space="preserve">ECOLAB QUIMICA LTDA </t>
        </is>
      </c>
      <c r="E3671" t="n">
        <v>705.71</v>
      </c>
      <c r="F3671" s="27" t="n">
        <v>45856</v>
      </c>
      <c r="G3671" s="27" t="n">
        <v>45855</v>
      </c>
      <c r="H3671" s="27" t="n">
        <v>45855</v>
      </c>
      <c r="I3671" s="27" t="n">
        <v>45831</v>
      </c>
      <c r="J3671" s="27" t="n">
        <v>45831</v>
      </c>
      <c r="K3671" t="inlineStr">
        <is>
          <t>Boleto Bancário</t>
        </is>
      </c>
      <c r="L3671" t="inlineStr">
        <is>
          <t>Utilidades</t>
        </is>
      </c>
      <c r="M3671" t="inlineStr">
        <is>
          <t>Higiene e Limpeza</t>
        </is>
      </c>
      <c r="N3671" t="inlineStr">
        <is>
          <t>371950</t>
        </is>
      </c>
      <c r="O3671" t="inlineStr">
        <is>
          <t>Documentação Aprovada</t>
        </is>
      </c>
      <c r="P3671" t="inlineStr">
        <is>
          <t>Aprovado Diretoria</t>
        </is>
      </c>
      <c r="Q3671" t="inlineStr">
        <is>
          <t>Aprovado Caixa</t>
        </is>
      </c>
      <c r="R3671" t="inlineStr">
        <is>
          <t>Pago</t>
        </is>
      </c>
      <c r="S3671" t="n">
        <v>134</v>
      </c>
      <c r="T3671" t="inlineStr">
        <is>
          <t>Priceless - Bem Mais - Kamino</t>
        </is>
      </c>
    </row>
    <row r="3672">
      <c r="A3672" t="n">
        <v>142934</v>
      </c>
      <c r="B3672" t="n">
        <v>149</v>
      </c>
      <c r="C3672" t="inlineStr">
        <is>
          <t>Priceless</t>
        </is>
      </c>
      <c r="D3672" t="inlineStr">
        <is>
          <t>INSS</t>
        </is>
      </c>
      <c r="E3672" t="n">
        <v>9602</v>
      </c>
      <c r="F3672" s="27" t="n">
        <v>45856</v>
      </c>
      <c r="G3672" s="27" t="n">
        <v>45855</v>
      </c>
      <c r="H3672" s="27" t="n">
        <v>45855</v>
      </c>
      <c r="I3672" s="27" t="n">
        <v>45809</v>
      </c>
      <c r="J3672" s="27" t="n">
        <v>45840</v>
      </c>
      <c r="K3672" t="inlineStr">
        <is>
          <t>Boleto Bancário</t>
        </is>
      </c>
      <c r="L3672" t="inlineStr">
        <is>
          <t>Mão de Obra - Encargos e Provisões</t>
        </is>
      </c>
      <c r="M3672" t="inlineStr">
        <is>
          <t xml:space="preserve">  -  INSS Segurados</t>
        </is>
      </c>
      <c r="N3672" t="inlineStr">
        <is>
          <t>960200 062025</t>
        </is>
      </c>
      <c r="O3672" t="inlineStr">
        <is>
          <t>Documentação Aprovada</t>
        </is>
      </c>
      <c r="P3672" t="inlineStr">
        <is>
          <t>Aprovado Diretoria</t>
        </is>
      </c>
      <c r="Q3672" t="inlineStr">
        <is>
          <t>Aprovado Caixa</t>
        </is>
      </c>
      <c r="R3672" t="inlineStr">
        <is>
          <t>Pago</t>
        </is>
      </c>
      <c r="S3672" t="n">
        <v>149</v>
      </c>
      <c r="T3672" t="inlineStr">
        <is>
          <t>Priceless - Duroc Filial Dois - Kamino</t>
        </is>
      </c>
    </row>
    <row r="3673">
      <c r="A3673" t="n">
        <v>143007</v>
      </c>
      <c r="B3673" t="n">
        <v>149</v>
      </c>
      <c r="C3673" t="inlineStr">
        <is>
          <t>Priceless</t>
        </is>
      </c>
      <c r="D3673" t="inlineStr">
        <is>
          <t>HORTIFRUTIGRANJEIRO RODRIGUES LTDA</t>
        </is>
      </c>
      <c r="E3673" t="n">
        <v>583.2</v>
      </c>
      <c r="F3673" s="27" t="n">
        <v>45855</v>
      </c>
      <c r="G3673" s="27" t="n">
        <v>45855</v>
      </c>
      <c r="H3673" s="27" t="n">
        <v>45855</v>
      </c>
      <c r="I3673" s="27" t="n">
        <v>45840</v>
      </c>
      <c r="J3673" s="27" t="n">
        <v>45840</v>
      </c>
      <c r="K3673" t="inlineStr">
        <is>
          <t>Boleto Bancário</t>
        </is>
      </c>
      <c r="L3673" t="inlineStr">
        <is>
          <t>Custo Mercadoria Vendida</t>
        </is>
      </c>
      <c r="M3673" t="inlineStr">
        <is>
          <t>Insumos - Alimentos</t>
        </is>
      </c>
      <c r="N3673" t="inlineStr">
        <is>
          <t>11338</t>
        </is>
      </c>
      <c r="O3673" t="inlineStr">
        <is>
          <t>Documentação Aprovada</t>
        </is>
      </c>
      <c r="P3673" t="inlineStr">
        <is>
          <t>Aprovado Diretoria</t>
        </is>
      </c>
      <c r="Q3673" t="inlineStr">
        <is>
          <t>Aprovado Caixa</t>
        </is>
      </c>
      <c r="R3673" t="inlineStr">
        <is>
          <t>Pago</t>
        </is>
      </c>
      <c r="S3673" t="n">
        <v>134</v>
      </c>
      <c r="T3673" t="inlineStr">
        <is>
          <t>Priceless - Bem Mais - Kamino</t>
        </is>
      </c>
    </row>
    <row r="3674">
      <c r="A3674" t="n">
        <v>142856</v>
      </c>
      <c r="B3674" t="n">
        <v>149</v>
      </c>
      <c r="C3674" t="inlineStr">
        <is>
          <t>Priceless</t>
        </is>
      </c>
      <c r="D3674" t="inlineStr">
        <is>
          <t>INSS</t>
        </is>
      </c>
      <c r="E3674" t="n">
        <v>1852.55</v>
      </c>
      <c r="F3674" s="27" t="n">
        <v>45856</v>
      </c>
      <c r="G3674" s="27" t="n">
        <v>45855</v>
      </c>
      <c r="H3674" s="27" t="n">
        <v>45855</v>
      </c>
      <c r="I3674" s="27" t="n">
        <v>45809</v>
      </c>
      <c r="J3674" s="27" t="n">
        <v>45840</v>
      </c>
      <c r="K3674" t="inlineStr">
        <is>
          <t>Boleto Bancário</t>
        </is>
      </c>
      <c r="L3674" t="inlineStr">
        <is>
          <t>Mão de Obra - Encargos e Provisões</t>
        </is>
      </c>
      <c r="M3674" t="inlineStr">
        <is>
          <t xml:space="preserve">  -  INSS Patronal</t>
        </is>
      </c>
      <c r="N3674" t="inlineStr">
        <is>
          <t xml:space="preserve">185255 </t>
        </is>
      </c>
      <c r="O3674" t="inlineStr">
        <is>
          <t>Documentação Aprovada</t>
        </is>
      </c>
      <c r="P3674" t="inlineStr">
        <is>
          <t>Aprovado Diretoria</t>
        </is>
      </c>
      <c r="Q3674" t="inlineStr">
        <is>
          <t>Aprovado Caixa</t>
        </is>
      </c>
      <c r="R3674" t="inlineStr">
        <is>
          <t>Pago</t>
        </is>
      </c>
      <c r="S3674" t="n">
        <v>134</v>
      </c>
      <c r="T3674" t="inlineStr">
        <is>
          <t>Priceless - Bem Mais - Kamino</t>
        </is>
      </c>
    </row>
    <row r="3675">
      <c r="A3675" t="n">
        <v>142857</v>
      </c>
      <c r="B3675" t="n">
        <v>149</v>
      </c>
      <c r="C3675" t="inlineStr">
        <is>
          <t>Priceless</t>
        </is>
      </c>
      <c r="D3675" t="inlineStr">
        <is>
          <t>INSS</t>
        </is>
      </c>
      <c r="E3675" t="n">
        <v>525.42</v>
      </c>
      <c r="F3675" s="27" t="n">
        <v>45856</v>
      </c>
      <c r="G3675" s="27" t="n">
        <v>45855</v>
      </c>
      <c r="H3675" s="27" t="n">
        <v>45855</v>
      </c>
      <c r="I3675" s="27" t="n">
        <v>45809</v>
      </c>
      <c r="J3675" s="27" t="n">
        <v>45840</v>
      </c>
      <c r="K3675" t="inlineStr">
        <is>
          <t>Boleto Bancário</t>
        </is>
      </c>
      <c r="L3675" t="inlineStr">
        <is>
          <t>Mão de Obra - Encargos e Provisões</t>
        </is>
      </c>
      <c r="M3675" t="inlineStr">
        <is>
          <t xml:space="preserve">  -  INSS Segurados</t>
        </is>
      </c>
      <c r="N3675" t="inlineStr">
        <is>
          <t>52542 062025</t>
        </is>
      </c>
      <c r="O3675" t="inlineStr">
        <is>
          <t>Documentação Aprovada</t>
        </is>
      </c>
      <c r="P3675" t="inlineStr">
        <is>
          <t>Aprovado Diretoria</t>
        </is>
      </c>
      <c r="Q3675" t="inlineStr">
        <is>
          <t>Aprovado Caixa</t>
        </is>
      </c>
      <c r="R3675" t="inlineStr">
        <is>
          <t>Pago</t>
        </is>
      </c>
      <c r="S3675" t="n">
        <v>134</v>
      </c>
      <c r="T3675" t="inlineStr">
        <is>
          <t>Priceless - Bem Mais - Kamino</t>
        </is>
      </c>
    </row>
    <row r="3676">
      <c r="A3676" t="n">
        <v>142860</v>
      </c>
      <c r="B3676" t="n">
        <v>149</v>
      </c>
      <c r="C3676" t="inlineStr">
        <is>
          <t>Priceless</t>
        </is>
      </c>
      <c r="D3676" t="inlineStr">
        <is>
          <t>FGTS</t>
        </is>
      </c>
      <c r="E3676" t="n">
        <v>527.75</v>
      </c>
      <c r="F3676" s="27" t="n">
        <v>45856</v>
      </c>
      <c r="G3676" s="27" t="n">
        <v>45855</v>
      </c>
      <c r="H3676" s="27" t="n">
        <v>45855</v>
      </c>
      <c r="I3676" s="27" t="n">
        <v>45809</v>
      </c>
      <c r="J3676" s="27" t="n">
        <v>45840</v>
      </c>
      <c r="K3676" t="inlineStr">
        <is>
          <t>Transferência Bancária ou Pix</t>
        </is>
      </c>
      <c r="L3676" t="inlineStr">
        <is>
          <t>Mão de Obra - Encargos e Provisões</t>
        </is>
      </c>
      <c r="M3676" t="inlineStr">
        <is>
          <t xml:space="preserve">  -  FGTS</t>
        </is>
      </c>
      <c r="N3676" t="inlineStr">
        <is>
          <t>52775 02025</t>
        </is>
      </c>
      <c r="O3676" t="inlineStr">
        <is>
          <t>Documentação Aprovada</t>
        </is>
      </c>
      <c r="P3676" t="inlineStr">
        <is>
          <t>Aprovado Diretoria</t>
        </is>
      </c>
      <c r="Q3676" t="inlineStr">
        <is>
          <t>Aprovado Caixa</t>
        </is>
      </c>
      <c r="R3676" t="inlineStr">
        <is>
          <t>Pago</t>
        </is>
      </c>
      <c r="S3676" t="n">
        <v>134</v>
      </c>
      <c r="T3676" t="inlineStr">
        <is>
          <t>Priceless - Bem Mais - Kamino</t>
        </is>
      </c>
    </row>
    <row r="3677">
      <c r="A3677" t="n">
        <v>142941</v>
      </c>
      <c r="B3677" t="n">
        <v>149</v>
      </c>
      <c r="C3677" t="inlineStr">
        <is>
          <t>Priceless</t>
        </is>
      </c>
      <c r="D3677" t="inlineStr">
        <is>
          <t>IRRF</t>
        </is>
      </c>
      <c r="E3677" t="n">
        <v>5048.25</v>
      </c>
      <c r="F3677" s="27" t="n">
        <v>45856</v>
      </c>
      <c r="G3677" s="27" t="n">
        <v>45855</v>
      </c>
      <c r="H3677" s="27" t="n">
        <v>45855</v>
      </c>
      <c r="I3677" s="27" t="n">
        <v>45809</v>
      </c>
      <c r="J3677" s="27" t="n">
        <v>45840</v>
      </c>
      <c r="K3677" t="inlineStr">
        <is>
          <t>Boleto Bancário</t>
        </is>
      </c>
      <c r="L3677" t="inlineStr">
        <is>
          <t>Mão de Obra - Encargos e Provisões</t>
        </is>
      </c>
      <c r="M3677" t="inlineStr">
        <is>
          <t>IRRF - MDO CLT - Salário</t>
        </is>
      </c>
      <c r="N3677" t="inlineStr">
        <is>
          <t>504825 062025</t>
        </is>
      </c>
      <c r="O3677" t="inlineStr">
        <is>
          <t>Documentação Aprovada</t>
        </is>
      </c>
      <c r="P3677" t="inlineStr">
        <is>
          <t>Aprovado Diretoria</t>
        </is>
      </c>
      <c r="Q3677" t="inlineStr">
        <is>
          <t>Aprovado Caixa</t>
        </is>
      </c>
      <c r="R3677" t="inlineStr">
        <is>
          <t>Pago</t>
        </is>
      </c>
      <c r="S3677" t="n">
        <v>149</v>
      </c>
      <c r="T3677" t="inlineStr">
        <is>
          <t>Priceless - Duroc Filial Dois - Kamino</t>
        </is>
      </c>
    </row>
    <row r="3678">
      <c r="A3678" t="n">
        <v>142952</v>
      </c>
      <c r="B3678" t="n">
        <v>149</v>
      </c>
      <c r="C3678" t="inlineStr">
        <is>
          <t>Priceless</t>
        </is>
      </c>
      <c r="D3678" t="inlineStr">
        <is>
          <t>FGTS</t>
        </is>
      </c>
      <c r="E3678" t="n">
        <v>9105.74</v>
      </c>
      <c r="F3678" s="27" t="n">
        <v>45856</v>
      </c>
      <c r="G3678" s="27" t="n">
        <v>45855</v>
      </c>
      <c r="H3678" s="27" t="n">
        <v>45855</v>
      </c>
      <c r="I3678" s="27" t="n">
        <v>45809</v>
      </c>
      <c r="J3678" s="27" t="n">
        <v>45840</v>
      </c>
      <c r="K3678" t="inlineStr">
        <is>
          <t>Transferência Bancária ou Pix</t>
        </is>
      </c>
      <c r="L3678" t="inlineStr">
        <is>
          <t>Mão de Obra - Encargos e Provisões</t>
        </is>
      </c>
      <c r="M3678" t="inlineStr">
        <is>
          <t xml:space="preserve">  -  FGTS</t>
        </is>
      </c>
      <c r="N3678" t="inlineStr">
        <is>
          <t>910574 062025</t>
        </is>
      </c>
      <c r="O3678" t="inlineStr">
        <is>
          <t>Documentação Aprovada</t>
        </is>
      </c>
      <c r="P3678" t="inlineStr">
        <is>
          <t>Aprovado Diretoria</t>
        </is>
      </c>
      <c r="Q3678" t="inlineStr">
        <is>
          <t>Aprovado Caixa</t>
        </is>
      </c>
      <c r="R3678" t="inlineStr">
        <is>
          <t>Pago</t>
        </is>
      </c>
      <c r="S3678" t="n">
        <v>149</v>
      </c>
      <c r="T3678" t="inlineStr">
        <is>
          <t>Priceless - Duroc Filial Dois - Kamino</t>
        </is>
      </c>
    </row>
    <row r="3679">
      <c r="A3679" t="n">
        <v>131792</v>
      </c>
      <c r="B3679" t="n">
        <v>149</v>
      </c>
      <c r="C3679" t="inlineStr">
        <is>
          <t>Priceless</t>
        </is>
      </c>
      <c r="D3679" t="inlineStr">
        <is>
          <t>ESTAFF SOLUCOES TECNOLOGICAS DE AGENCIAMENTO LTDA</t>
        </is>
      </c>
      <c r="E3679" t="n">
        <v>12100</v>
      </c>
      <c r="F3679" s="27" t="n">
        <v>45855</v>
      </c>
      <c r="G3679" s="27" t="n">
        <v>45855</v>
      </c>
      <c r="H3679" s="27" t="n">
        <v>45855</v>
      </c>
      <c r="I3679" s="27" t="n">
        <v>45846</v>
      </c>
      <c r="J3679" s="27" t="n"/>
      <c r="K3679" t="inlineStr">
        <is>
          <t>Boleto Bancário</t>
        </is>
      </c>
      <c r="L3679" t="inlineStr">
        <is>
          <t>Mão de Obra - Extra</t>
        </is>
      </c>
      <c r="M3679" t="inlineStr">
        <is>
          <t>Mão de Obra Extra</t>
        </is>
      </c>
      <c r="N3679" t="inlineStr">
        <is>
          <t>18284</t>
        </is>
      </c>
      <c r="O3679" t="inlineStr">
        <is>
          <t>Documentação Aprovada</t>
        </is>
      </c>
      <c r="P3679" t="inlineStr">
        <is>
          <t>Aprovado Diretoria</t>
        </is>
      </c>
      <c r="Q3679" t="inlineStr">
        <is>
          <t>Aprovado Caixa</t>
        </is>
      </c>
      <c r="R3679" t="inlineStr">
        <is>
          <t>Pago</t>
        </is>
      </c>
      <c r="S3679" t="n">
        <v>134</v>
      </c>
      <c r="T3679" t="inlineStr">
        <is>
          <t>Priceless - Bem Mais - Kamino</t>
        </is>
      </c>
    </row>
    <row r="3680">
      <c r="A3680" t="n">
        <v>126385</v>
      </c>
      <c r="B3680" t="n">
        <v>149</v>
      </c>
      <c r="C3680" t="inlineStr">
        <is>
          <t>Priceless</t>
        </is>
      </c>
      <c r="D3680" t="inlineStr">
        <is>
          <t xml:space="preserve">KAMINO INSTITUICAO DE PAGAMENTO LTDA </t>
        </is>
      </c>
      <c r="E3680" t="n">
        <v>700</v>
      </c>
      <c r="F3680" s="27" t="n">
        <v>45856</v>
      </c>
      <c r="G3680" s="27" t="n">
        <v>45855</v>
      </c>
      <c r="H3680" s="27" t="n">
        <v>45855</v>
      </c>
      <c r="I3680" s="27" t="n">
        <v>45839</v>
      </c>
      <c r="J3680" s="27" t="n"/>
      <c r="K3680" t="inlineStr">
        <is>
          <t>Boleto Bancário</t>
        </is>
      </c>
      <c r="L3680" t="inlineStr">
        <is>
          <t>Despesas Financeiras</t>
        </is>
      </c>
      <c r="M3680" t="inlineStr">
        <is>
          <t>Tarifas Bancárias</t>
        </is>
      </c>
      <c r="O3680" t="inlineStr">
        <is>
          <t>Documentação Aprovada</t>
        </is>
      </c>
      <c r="P3680" t="inlineStr">
        <is>
          <t>Aprovado Diretoria</t>
        </is>
      </c>
      <c r="Q3680" t="inlineStr">
        <is>
          <t>Aprovado Caixa</t>
        </is>
      </c>
      <c r="R3680" t="inlineStr">
        <is>
          <t>Pago</t>
        </is>
      </c>
      <c r="S3680" t="n">
        <v>134</v>
      </c>
      <c r="T3680" t="inlineStr">
        <is>
          <t>Priceless - Bem Mais - Kamino</t>
        </is>
      </c>
    </row>
    <row r="3681">
      <c r="A3681" t="n">
        <v>145762</v>
      </c>
      <c r="B3681" t="n">
        <v>149</v>
      </c>
      <c r="C3681" t="inlineStr">
        <is>
          <t>Priceless</t>
        </is>
      </c>
      <c r="D3681" t="inlineStr">
        <is>
          <t>TWM REP. E LOCAÇÃO LTDA</t>
        </is>
      </c>
      <c r="E3681" t="n">
        <v>2455</v>
      </c>
      <c r="F3681" s="27" t="n">
        <v>45856</v>
      </c>
      <c r="G3681" s="27" t="n">
        <v>45855</v>
      </c>
      <c r="H3681" s="27" t="n">
        <v>45855</v>
      </c>
      <c r="I3681" s="27" t="n">
        <v>45839</v>
      </c>
      <c r="J3681" s="27" t="n">
        <v>45848</v>
      </c>
      <c r="K3681" t="inlineStr">
        <is>
          <t>Transferência Bancária ou Pix</t>
        </is>
      </c>
      <c r="L3681" t="inlineStr">
        <is>
          <t>Manutenção</t>
        </is>
      </c>
      <c r="M3681" t="inlineStr">
        <is>
          <t>Material de Manutenção</t>
        </is>
      </c>
      <c r="O3681" t="inlineStr">
        <is>
          <t>Documentação Aprovada</t>
        </is>
      </c>
      <c r="P3681" t="inlineStr">
        <is>
          <t>Aprovado Diretoria</t>
        </is>
      </c>
      <c r="Q3681" t="inlineStr">
        <is>
          <t>Aprovado Caixa</t>
        </is>
      </c>
      <c r="R3681" t="inlineStr">
        <is>
          <t>Pago</t>
        </is>
      </c>
      <c r="S3681" t="n">
        <v>134</v>
      </c>
      <c r="T3681" t="inlineStr">
        <is>
          <t>Priceless - Bem Mais - Kamino</t>
        </is>
      </c>
    </row>
    <row r="3682">
      <c r="A3682" t="n">
        <v>145870</v>
      </c>
      <c r="B3682" t="n">
        <v>149</v>
      </c>
      <c r="C3682" t="inlineStr">
        <is>
          <t>Priceless</t>
        </is>
      </c>
      <c r="D3682" t="inlineStr">
        <is>
          <t>RODRIGO MENDES LOPES</t>
        </is>
      </c>
      <c r="E3682" t="n">
        <v>2473.22</v>
      </c>
      <c r="F3682" s="27" t="n">
        <v>45856</v>
      </c>
      <c r="G3682" s="27" t="n">
        <v>45855</v>
      </c>
      <c r="H3682" s="27" t="n">
        <v>45855</v>
      </c>
      <c r="I3682" s="27" t="n">
        <v>45839</v>
      </c>
      <c r="J3682" s="27" t="n">
        <v>45849</v>
      </c>
      <c r="K3682" t="inlineStr">
        <is>
          <t>Transferência Bancária ou Pix</t>
        </is>
      </c>
      <c r="L3682" t="inlineStr">
        <is>
          <t>Mão de Obra - Encargos e Provisões</t>
        </is>
      </c>
      <c r="M3682" t="inlineStr">
        <is>
          <t xml:space="preserve">  -  Rescisão</t>
        </is>
      </c>
      <c r="N3682" t="inlineStr">
        <is>
          <t>247322072025</t>
        </is>
      </c>
      <c r="O3682" t="inlineStr">
        <is>
          <t>Documentação Aprovada</t>
        </is>
      </c>
      <c r="P3682" t="inlineStr">
        <is>
          <t>Aprovado Diretoria</t>
        </is>
      </c>
      <c r="Q3682" t="inlineStr">
        <is>
          <t>Aprovado Caixa</t>
        </is>
      </c>
      <c r="R3682" t="inlineStr">
        <is>
          <t>Pago</t>
        </is>
      </c>
      <c r="S3682" t="n">
        <v>149</v>
      </c>
      <c r="T3682" t="inlineStr">
        <is>
          <t>Priceless - Duroc Filial Dois - Kamino</t>
        </is>
      </c>
    </row>
    <row r="3683">
      <c r="A3683" t="n">
        <v>145626</v>
      </c>
      <c r="B3683" t="n">
        <v>149</v>
      </c>
      <c r="C3683" t="inlineStr">
        <is>
          <t>Priceless</t>
        </is>
      </c>
      <c r="D3683" t="inlineStr">
        <is>
          <t>MARIA VANESSA DA SILVA</t>
        </is>
      </c>
      <c r="E3683" t="n">
        <v>1947.67</v>
      </c>
      <c r="F3683" s="27" t="n">
        <v>45855</v>
      </c>
      <c r="G3683" s="27" t="n">
        <v>45855</v>
      </c>
      <c r="H3683" s="27" t="n">
        <v>45855</v>
      </c>
      <c r="I3683" s="27" t="n">
        <v>45839</v>
      </c>
      <c r="J3683" s="27" t="n">
        <v>45848</v>
      </c>
      <c r="K3683" t="inlineStr">
        <is>
          <t>Transferência Bancária ou Pix</t>
        </is>
      </c>
      <c r="L3683" t="inlineStr">
        <is>
          <t>Mão de Obra - Encargos e Provisões</t>
        </is>
      </c>
      <c r="M3683" t="inlineStr">
        <is>
          <t xml:space="preserve">  -  Férias</t>
        </is>
      </c>
      <c r="N3683" t="inlineStr">
        <is>
          <t>194767072025</t>
        </is>
      </c>
      <c r="O3683" t="inlineStr">
        <is>
          <t>Documentação Aprovada</t>
        </is>
      </c>
      <c r="P3683" t="inlineStr">
        <is>
          <t>Aprovado Diretoria</t>
        </is>
      </c>
      <c r="Q3683" t="inlineStr">
        <is>
          <t>Aprovado Caixa</t>
        </is>
      </c>
      <c r="R3683" t="inlineStr">
        <is>
          <t>Pago</t>
        </is>
      </c>
      <c r="S3683" t="n">
        <v>149</v>
      </c>
      <c r="T3683" t="inlineStr">
        <is>
          <t>Priceless - Duroc Filial Dois - Kamino</t>
        </is>
      </c>
    </row>
    <row r="3684">
      <c r="A3684" t="n">
        <v>148157</v>
      </c>
      <c r="B3684" t="n">
        <v>149</v>
      </c>
      <c r="C3684" t="inlineStr">
        <is>
          <t>Priceless</t>
        </is>
      </c>
      <c r="D3684" t="inlineStr">
        <is>
          <t xml:space="preserve">KAMINO INSTITUICAO DE PAGAMENTO LTDA </t>
        </is>
      </c>
      <c r="E3684" t="n">
        <v>15.5</v>
      </c>
      <c r="F3684" s="27" t="n">
        <v>45855</v>
      </c>
      <c r="G3684" s="27" t="n"/>
      <c r="H3684" s="27" t="n">
        <v>45855</v>
      </c>
      <c r="I3684" s="27" t="n">
        <v>45855</v>
      </c>
      <c r="J3684" s="27" t="n">
        <v>45859</v>
      </c>
      <c r="K3684" t="inlineStr">
        <is>
          <t>Transferência Bancária ou Pix</t>
        </is>
      </c>
      <c r="L3684" t="inlineStr">
        <is>
          <t>Despesas Financeiras</t>
        </is>
      </c>
      <c r="M3684" t="inlineStr">
        <is>
          <t>Tarifas Bancárias</t>
        </is>
      </c>
      <c r="N3684" t="inlineStr">
        <is>
          <t>001550</t>
        </is>
      </c>
      <c r="P3684" t="inlineStr">
        <is>
          <t>Aprovado Diretoria</t>
        </is>
      </c>
      <c r="R3684" t="inlineStr">
        <is>
          <t>Pago</t>
        </is>
      </c>
    </row>
    <row r="3685">
      <c r="A3685" t="n">
        <v>143862</v>
      </c>
      <c r="B3685" t="n">
        <v>149</v>
      </c>
      <c r="C3685" t="inlineStr">
        <is>
          <t>Priceless</t>
        </is>
      </c>
      <c r="D3685" t="inlineStr">
        <is>
          <t>PSSS LTDA</t>
        </is>
      </c>
      <c r="E3685" t="n">
        <v>1391.1</v>
      </c>
      <c r="F3685" s="27" t="n">
        <v>45855</v>
      </c>
      <c r="G3685" s="27" t="n">
        <v>45855</v>
      </c>
      <c r="H3685" s="27" t="n">
        <v>45855</v>
      </c>
      <c r="I3685" s="27" t="n">
        <v>45841</v>
      </c>
      <c r="J3685" s="27" t="n">
        <v>45841</v>
      </c>
      <c r="K3685" t="inlineStr">
        <is>
          <t>Boleto Bancário</t>
        </is>
      </c>
      <c r="L3685" t="inlineStr">
        <is>
          <t>Utilidades</t>
        </is>
      </c>
      <c r="M3685" t="inlineStr">
        <is>
          <t>Higiene e Limpeza</t>
        </is>
      </c>
      <c r="N3685" t="inlineStr">
        <is>
          <t>1870</t>
        </is>
      </c>
      <c r="O3685" t="inlineStr">
        <is>
          <t>Documentação Aprovada</t>
        </is>
      </c>
      <c r="P3685" t="inlineStr">
        <is>
          <t>Aprovado Diretoria</t>
        </is>
      </c>
      <c r="Q3685" t="inlineStr">
        <is>
          <t>Aprovado Caixa</t>
        </is>
      </c>
      <c r="R3685" t="inlineStr">
        <is>
          <t>Pago</t>
        </is>
      </c>
      <c r="S3685" t="n">
        <v>134</v>
      </c>
      <c r="T3685" t="inlineStr">
        <is>
          <t>Priceless - Bem Mais - Kamino</t>
        </is>
      </c>
    </row>
    <row r="3686">
      <c r="A3686" t="n">
        <v>144069</v>
      </c>
      <c r="B3686" t="n">
        <v>149</v>
      </c>
      <c r="C3686" t="inlineStr">
        <is>
          <t>Priceless</t>
        </is>
      </c>
      <c r="D3686" t="inlineStr">
        <is>
          <t>CECILIA TSUYACO ARAKI SILVA LTDA</t>
        </is>
      </c>
      <c r="E3686" t="n">
        <v>157.5</v>
      </c>
      <c r="F3686" s="27" t="n">
        <v>45855</v>
      </c>
      <c r="G3686" s="27" t="n">
        <v>45855</v>
      </c>
      <c r="H3686" s="27" t="n">
        <v>45855</v>
      </c>
      <c r="I3686" s="27" t="n">
        <v>45842</v>
      </c>
      <c r="J3686" s="27" t="n">
        <v>45842</v>
      </c>
      <c r="K3686" t="inlineStr">
        <is>
          <t>Boleto Bancário</t>
        </is>
      </c>
      <c r="L3686" t="inlineStr">
        <is>
          <t>Custo Mercadoria Vendida</t>
        </is>
      </c>
      <c r="M3686" t="inlineStr">
        <is>
          <t>Insumos - Alimentos</t>
        </is>
      </c>
      <c r="N3686" t="inlineStr">
        <is>
          <t>373882</t>
        </is>
      </c>
      <c r="O3686" t="inlineStr">
        <is>
          <t>Documentação Aprovada</t>
        </is>
      </c>
      <c r="P3686" t="inlineStr">
        <is>
          <t>Aprovado Diretoria</t>
        </is>
      </c>
      <c r="Q3686" t="inlineStr">
        <is>
          <t>Aprovado Caixa</t>
        </is>
      </c>
      <c r="R3686" t="inlineStr">
        <is>
          <t>Pago</t>
        </is>
      </c>
      <c r="S3686" t="n">
        <v>134</v>
      </c>
      <c r="T3686" t="inlineStr">
        <is>
          <t>Priceless - Bem Mais - Kamino</t>
        </is>
      </c>
    </row>
    <row r="3687">
      <c r="A3687" t="n">
        <v>143860</v>
      </c>
      <c r="B3687" t="n">
        <v>149</v>
      </c>
      <c r="C3687" t="inlineStr">
        <is>
          <t>Priceless</t>
        </is>
      </c>
      <c r="D3687" t="inlineStr">
        <is>
          <t>ERVAS FINAS HORTICULTURA LTDA</t>
        </is>
      </c>
      <c r="E3687" t="n">
        <v>124.1</v>
      </c>
      <c r="F3687" s="27" t="n">
        <v>45855</v>
      </c>
      <c r="G3687" s="27" t="n">
        <v>45855</v>
      </c>
      <c r="H3687" s="27" t="n">
        <v>45855</v>
      </c>
      <c r="I3687" s="27" t="n">
        <v>45841</v>
      </c>
      <c r="J3687" s="27" t="n">
        <v>45841</v>
      </c>
      <c r="K3687" t="inlineStr">
        <is>
          <t>Boleto Bancário</t>
        </is>
      </c>
      <c r="L3687" t="inlineStr">
        <is>
          <t>Custo Mercadoria Vendida</t>
        </is>
      </c>
      <c r="M3687" t="inlineStr">
        <is>
          <t>Insumos - Alimentos</t>
        </is>
      </c>
      <c r="N3687" t="inlineStr">
        <is>
          <t>379527</t>
        </is>
      </c>
      <c r="O3687" t="inlineStr">
        <is>
          <t>Documentação Aprovada</t>
        </is>
      </c>
      <c r="P3687" t="inlineStr">
        <is>
          <t>Aprovado Diretoria</t>
        </is>
      </c>
      <c r="Q3687" t="inlineStr">
        <is>
          <t>Aprovado Caixa</t>
        </is>
      </c>
      <c r="R3687" t="inlineStr">
        <is>
          <t>Pago</t>
        </is>
      </c>
      <c r="S3687" t="n">
        <v>134</v>
      </c>
      <c r="T3687" t="inlineStr">
        <is>
          <t>Priceless - Bem Mais - Kamino</t>
        </is>
      </c>
    </row>
    <row r="3688">
      <c r="A3688" t="n">
        <v>143854</v>
      </c>
      <c r="B3688" t="n">
        <v>149</v>
      </c>
      <c r="C3688" t="inlineStr">
        <is>
          <t>Priceless</t>
        </is>
      </c>
      <c r="D3688" t="inlineStr">
        <is>
          <t>FG7 COMERCIO E DISTRIBUICAO DE BEBIDAS LTDA</t>
        </is>
      </c>
      <c r="E3688" t="n">
        <v>380.54</v>
      </c>
      <c r="F3688" s="27" t="n">
        <v>45855</v>
      </c>
      <c r="G3688" s="27" t="n">
        <v>45855</v>
      </c>
      <c r="H3688" s="27" t="n">
        <v>45855</v>
      </c>
      <c r="I3688" s="27" t="n">
        <v>45841</v>
      </c>
      <c r="J3688" s="27" t="n">
        <v>45841</v>
      </c>
      <c r="K3688" t="inlineStr">
        <is>
          <t>Boleto Bancário</t>
        </is>
      </c>
      <c r="L3688" t="inlineStr">
        <is>
          <t>Custo Mercadoria Vendida</t>
        </is>
      </c>
      <c r="M3688" t="inlineStr">
        <is>
          <t>Insumos - Bebidas</t>
        </is>
      </c>
      <c r="N3688" t="inlineStr">
        <is>
          <t>635272</t>
        </is>
      </c>
      <c r="O3688" t="inlineStr">
        <is>
          <t>Documentação Aprovada</t>
        </is>
      </c>
      <c r="P3688" t="inlineStr">
        <is>
          <t>Aprovado Diretoria</t>
        </is>
      </c>
      <c r="Q3688" t="inlineStr">
        <is>
          <t>Aprovado Caixa</t>
        </is>
      </c>
      <c r="R3688" t="inlineStr">
        <is>
          <t>Pago</t>
        </is>
      </c>
      <c r="S3688" t="n">
        <v>134</v>
      </c>
      <c r="T3688" t="inlineStr">
        <is>
          <t>Priceless - Bem Mais - Kamino</t>
        </is>
      </c>
    </row>
    <row r="3689">
      <c r="A3689" t="n">
        <v>144171</v>
      </c>
      <c r="B3689" t="n">
        <v>149</v>
      </c>
      <c r="C3689" t="inlineStr">
        <is>
          <t>Priceless</t>
        </is>
      </c>
      <c r="D3689" t="inlineStr">
        <is>
          <t>PSSS LTDA</t>
        </is>
      </c>
      <c r="E3689" t="n">
        <v>523.5</v>
      </c>
      <c r="F3689" s="27" t="n">
        <v>45855</v>
      </c>
      <c r="G3689" s="27" t="n">
        <v>45855</v>
      </c>
      <c r="H3689" s="27" t="n">
        <v>45855</v>
      </c>
      <c r="I3689" s="27" t="n">
        <v>45841</v>
      </c>
      <c r="J3689" s="27" t="n">
        <v>45845</v>
      </c>
      <c r="K3689" t="inlineStr">
        <is>
          <t>Boleto Bancário</t>
        </is>
      </c>
      <c r="L3689" t="inlineStr">
        <is>
          <t>Utilidades</t>
        </is>
      </c>
      <c r="M3689" t="inlineStr">
        <is>
          <t>Material de Escritorio</t>
        </is>
      </c>
      <c r="N3689" t="inlineStr">
        <is>
          <t>1885</t>
        </is>
      </c>
      <c r="O3689" t="inlineStr">
        <is>
          <t>Documentação Aprovada</t>
        </is>
      </c>
      <c r="P3689" t="inlineStr">
        <is>
          <t>Aprovado Diretoria</t>
        </is>
      </c>
      <c r="Q3689" t="inlineStr">
        <is>
          <t>Aprovado Caixa</t>
        </is>
      </c>
      <c r="R3689" t="inlineStr">
        <is>
          <t>Pago</t>
        </is>
      </c>
      <c r="S3689" t="n">
        <v>134</v>
      </c>
      <c r="T3689" t="inlineStr">
        <is>
          <t>Priceless - Bem Mais - Kamino</t>
        </is>
      </c>
    </row>
    <row r="3690">
      <c r="A3690" t="n">
        <v>144013</v>
      </c>
      <c r="B3690" t="n">
        <v>149</v>
      </c>
      <c r="C3690" t="inlineStr">
        <is>
          <t>Priceless</t>
        </is>
      </c>
      <c r="D3690" t="inlineStr">
        <is>
          <t>BRUNA SILVA DE ARAUJO</t>
        </is>
      </c>
      <c r="E3690" t="n">
        <v>5023.71</v>
      </c>
      <c r="F3690" s="27" t="n">
        <v>45855</v>
      </c>
      <c r="G3690" s="27" t="n">
        <v>45855</v>
      </c>
      <c r="H3690" s="27" t="n">
        <v>45855</v>
      </c>
      <c r="I3690" s="27" t="n">
        <v>45839</v>
      </c>
      <c r="J3690" s="27" t="n">
        <v>45842</v>
      </c>
      <c r="K3690" t="inlineStr">
        <is>
          <t>Transferência Bancária ou Pix</t>
        </is>
      </c>
      <c r="L3690" t="inlineStr">
        <is>
          <t>Mão de Obra - Encargos e Provisões</t>
        </is>
      </c>
      <c r="M3690" t="inlineStr">
        <is>
          <t xml:space="preserve">  -  Rescisão</t>
        </is>
      </c>
      <c r="N3690" t="inlineStr">
        <is>
          <t>502371072025</t>
        </is>
      </c>
      <c r="O3690" t="inlineStr">
        <is>
          <t>Documentação Aprovada</t>
        </is>
      </c>
      <c r="P3690" t="inlineStr">
        <is>
          <t>Aprovado Diretoria</t>
        </is>
      </c>
      <c r="Q3690" t="inlineStr">
        <is>
          <t>Aprovado Caixa</t>
        </is>
      </c>
      <c r="R3690" t="inlineStr">
        <is>
          <t>Pago</t>
        </is>
      </c>
      <c r="S3690" t="n">
        <v>149</v>
      </c>
      <c r="T3690" t="inlineStr">
        <is>
          <t>Priceless - Duroc Filial Dois - Kamino</t>
        </is>
      </c>
    </row>
    <row r="3691">
      <c r="A3691" t="n">
        <v>144014</v>
      </c>
      <c r="B3691" t="n">
        <v>149</v>
      </c>
      <c r="C3691" t="inlineStr">
        <is>
          <t>Priceless</t>
        </is>
      </c>
      <c r="D3691" t="inlineStr">
        <is>
          <t>BRUNA SILVA DE ARAUJO</t>
        </is>
      </c>
      <c r="E3691" t="n">
        <v>752.02</v>
      </c>
      <c r="F3691" s="27" t="n">
        <v>45855</v>
      </c>
      <c r="G3691" s="27" t="n">
        <v>45855</v>
      </c>
      <c r="H3691" s="27" t="n">
        <v>45855</v>
      </c>
      <c r="I3691" s="27" t="n">
        <v>45839</v>
      </c>
      <c r="J3691" s="27" t="n">
        <v>45842</v>
      </c>
      <c r="K3691" t="inlineStr">
        <is>
          <t>Transferência Bancária ou Pix</t>
        </is>
      </c>
      <c r="L3691" t="inlineStr">
        <is>
          <t>Mão de Obra - Encargos e Provisões</t>
        </is>
      </c>
      <c r="M3691" t="inlineStr">
        <is>
          <t xml:space="preserve">  -  Multa Rescisória</t>
        </is>
      </c>
      <c r="N3691" t="inlineStr">
        <is>
          <t>75202072025</t>
        </is>
      </c>
      <c r="O3691" t="inlineStr">
        <is>
          <t>Documentação Aprovada</t>
        </is>
      </c>
      <c r="P3691" t="inlineStr">
        <is>
          <t>Aprovado Diretoria</t>
        </is>
      </c>
      <c r="Q3691" t="inlineStr">
        <is>
          <t>Aprovado Caixa</t>
        </is>
      </c>
      <c r="R3691" t="inlineStr">
        <is>
          <t>Pago</t>
        </is>
      </c>
      <c r="S3691" t="n">
        <v>149</v>
      </c>
      <c r="T3691" t="inlineStr">
        <is>
          <t>Priceless - Duroc Filial Dois - Kamino</t>
        </is>
      </c>
    </row>
    <row r="3692">
      <c r="A3692" t="n">
        <v>144057</v>
      </c>
      <c r="B3692" t="n">
        <v>149</v>
      </c>
      <c r="C3692" t="inlineStr">
        <is>
          <t>Priceless</t>
        </is>
      </c>
      <c r="D3692" t="inlineStr">
        <is>
          <t>CIUFFI HORTIFRUTI EIRELI</t>
        </is>
      </c>
      <c r="E3692" t="n">
        <v>355.9</v>
      </c>
      <c r="F3692" s="27" t="n">
        <v>45856</v>
      </c>
      <c r="G3692" s="27" t="n">
        <v>45855</v>
      </c>
      <c r="H3692" s="27" t="n">
        <v>45855</v>
      </c>
      <c r="I3692" s="27" t="n">
        <v>45842</v>
      </c>
      <c r="J3692" s="27" t="n">
        <v>45842</v>
      </c>
      <c r="K3692" t="inlineStr">
        <is>
          <t>Boleto Bancário</t>
        </is>
      </c>
      <c r="L3692" t="inlineStr">
        <is>
          <t>Custo Mercadoria Vendida</t>
        </is>
      </c>
      <c r="M3692" t="inlineStr">
        <is>
          <t>Insumos - Alimentos</t>
        </is>
      </c>
      <c r="N3692" t="inlineStr">
        <is>
          <t>34803</t>
        </is>
      </c>
      <c r="O3692" t="inlineStr">
        <is>
          <t>Documentação Aprovada</t>
        </is>
      </c>
      <c r="P3692" t="inlineStr">
        <is>
          <t>Aprovado Diretoria</t>
        </is>
      </c>
      <c r="Q3692" t="inlineStr">
        <is>
          <t>Aprovado Caixa</t>
        </is>
      </c>
      <c r="R3692" t="inlineStr">
        <is>
          <t>Pago</t>
        </is>
      </c>
      <c r="S3692" t="n">
        <v>134</v>
      </c>
      <c r="T3692" t="inlineStr">
        <is>
          <t>Priceless - Bem Mais - Kamino</t>
        </is>
      </c>
    </row>
    <row r="3693">
      <c r="A3693" t="n">
        <v>144064</v>
      </c>
      <c r="B3693" t="n">
        <v>149</v>
      </c>
      <c r="C3693" t="inlineStr">
        <is>
          <t>Priceless</t>
        </is>
      </c>
      <c r="D3693" t="inlineStr">
        <is>
          <t>CECILIA TSUYACO ARAKI SILVA LTDA</t>
        </is>
      </c>
      <c r="E3693" t="n">
        <v>408.6</v>
      </c>
      <c r="F3693" s="27" t="n">
        <v>45855</v>
      </c>
      <c r="G3693" s="27" t="n">
        <v>45855</v>
      </c>
      <c r="H3693" s="27" t="n">
        <v>45855</v>
      </c>
      <c r="I3693" s="27" t="n">
        <v>45842</v>
      </c>
      <c r="J3693" s="27" t="n">
        <v>45842</v>
      </c>
      <c r="K3693" t="inlineStr">
        <is>
          <t>Boleto Bancário</t>
        </is>
      </c>
      <c r="L3693" t="inlineStr">
        <is>
          <t>Custo Mercadoria Vendida</t>
        </is>
      </c>
      <c r="M3693" t="inlineStr">
        <is>
          <t>Insumos - Alimentos</t>
        </is>
      </c>
      <c r="N3693" t="inlineStr">
        <is>
          <t>373927</t>
        </is>
      </c>
      <c r="O3693" t="inlineStr">
        <is>
          <t>Documentação Aprovada</t>
        </is>
      </c>
      <c r="P3693" t="inlineStr">
        <is>
          <t>Aprovado Diretoria</t>
        </is>
      </c>
      <c r="Q3693" t="inlineStr">
        <is>
          <t>Aprovado Caixa</t>
        </is>
      </c>
      <c r="R3693" t="inlineStr">
        <is>
          <t>Pago</t>
        </is>
      </c>
      <c r="S3693" t="n">
        <v>134</v>
      </c>
      <c r="T3693" t="inlineStr">
        <is>
          <t>Priceless - Bem Mais - Kamino</t>
        </is>
      </c>
    </row>
    <row r="3694">
      <c r="A3694" t="n">
        <v>145367</v>
      </c>
      <c r="B3694" t="n">
        <v>149</v>
      </c>
      <c r="C3694" t="inlineStr">
        <is>
          <t>Priceless</t>
        </is>
      </c>
      <c r="D3694" t="inlineStr">
        <is>
          <t>CECILIA TSUYACO ARAKI SILVA LTDA</t>
        </is>
      </c>
      <c r="E3694" t="n">
        <v>170</v>
      </c>
      <c r="F3694" s="27" t="n">
        <v>45856</v>
      </c>
      <c r="G3694" s="27" t="n">
        <v>45855</v>
      </c>
      <c r="H3694" s="27" t="n">
        <v>45855</v>
      </c>
      <c r="I3694" s="27" t="n">
        <v>45846</v>
      </c>
      <c r="J3694" s="27" t="n">
        <v>45846</v>
      </c>
      <c r="K3694" t="inlineStr">
        <is>
          <t>Boleto Bancário</t>
        </is>
      </c>
      <c r="L3694" t="inlineStr">
        <is>
          <t>Custo Mercadoria Vendida</t>
        </is>
      </c>
      <c r="M3694" t="inlineStr">
        <is>
          <t>Insumos - Alimentos</t>
        </is>
      </c>
      <c r="N3694" t="inlineStr">
        <is>
          <t>373995</t>
        </is>
      </c>
      <c r="O3694" t="inlineStr">
        <is>
          <t>Documentação Aprovada</t>
        </is>
      </c>
      <c r="P3694" t="inlineStr">
        <is>
          <t>Aprovado Diretoria</t>
        </is>
      </c>
      <c r="Q3694" t="inlineStr">
        <is>
          <t>Aprovado Caixa</t>
        </is>
      </c>
      <c r="R3694" t="inlineStr">
        <is>
          <t>Pago</t>
        </is>
      </c>
      <c r="S3694" t="n">
        <v>134</v>
      </c>
      <c r="T3694" t="inlineStr">
        <is>
          <t>Priceless - Bem Mais - Kamino</t>
        </is>
      </c>
    </row>
    <row r="3695">
      <c r="A3695" t="n">
        <v>145363</v>
      </c>
      <c r="B3695" t="n">
        <v>149</v>
      </c>
      <c r="C3695" t="inlineStr">
        <is>
          <t>Priceless</t>
        </is>
      </c>
      <c r="D3695" t="inlineStr">
        <is>
          <t>NOVA COMERCIAL DO PEIXE LTDA</t>
        </is>
      </c>
      <c r="E3695" t="n">
        <v>91.98</v>
      </c>
      <c r="F3695" s="27" t="n">
        <v>45856</v>
      </c>
      <c r="G3695" s="27" t="n">
        <v>45855</v>
      </c>
      <c r="H3695" s="27" t="n">
        <v>45855</v>
      </c>
      <c r="I3695" s="27" t="n">
        <v>45846</v>
      </c>
      <c r="J3695" s="27" t="n">
        <v>45846</v>
      </c>
      <c r="K3695" t="inlineStr">
        <is>
          <t>Boleto Bancário</t>
        </is>
      </c>
      <c r="L3695" t="inlineStr">
        <is>
          <t>Custo Mercadoria Vendida</t>
        </is>
      </c>
      <c r="M3695" t="inlineStr">
        <is>
          <t>Insumos - Alimentos</t>
        </is>
      </c>
      <c r="N3695" t="inlineStr">
        <is>
          <t>26047</t>
        </is>
      </c>
      <c r="O3695" t="inlineStr">
        <is>
          <t>Documentação Aprovada</t>
        </is>
      </c>
      <c r="P3695" t="inlineStr">
        <is>
          <t>Aprovado Diretoria</t>
        </is>
      </c>
      <c r="Q3695" t="inlineStr">
        <is>
          <t>Aprovado Caixa</t>
        </is>
      </c>
      <c r="R3695" t="inlineStr">
        <is>
          <t>Pago</t>
        </is>
      </c>
      <c r="S3695" t="n">
        <v>134</v>
      </c>
      <c r="T3695" t="inlineStr">
        <is>
          <t>Priceless - Bem Mais - Kamino</t>
        </is>
      </c>
    </row>
    <row r="3696">
      <c r="A3696" t="n">
        <v>145357</v>
      </c>
      <c r="B3696" t="n">
        <v>149</v>
      </c>
      <c r="C3696" t="inlineStr">
        <is>
          <t>Priceless</t>
        </is>
      </c>
      <c r="D3696" t="inlineStr">
        <is>
          <t>B.B DISTRIBUIDORA DE CARNES LTDA</t>
        </is>
      </c>
      <c r="E3696" t="n">
        <v>2058.98</v>
      </c>
      <c r="F3696" s="27" t="n">
        <v>45855</v>
      </c>
      <c r="G3696" s="27" t="n">
        <v>45855</v>
      </c>
      <c r="H3696" s="27" t="n">
        <v>45855</v>
      </c>
      <c r="I3696" s="27" t="n">
        <v>45846</v>
      </c>
      <c r="J3696" s="27" t="n">
        <v>45846</v>
      </c>
      <c r="K3696" t="inlineStr">
        <is>
          <t>Boleto Bancário</t>
        </is>
      </c>
      <c r="L3696" t="inlineStr">
        <is>
          <t>Custo Mercadoria Vendida</t>
        </is>
      </c>
      <c r="M3696" t="inlineStr">
        <is>
          <t>Insumos - Alimentos</t>
        </is>
      </c>
      <c r="N3696" t="inlineStr">
        <is>
          <t>397001</t>
        </is>
      </c>
      <c r="O3696" t="inlineStr">
        <is>
          <t>Documentação Aprovada</t>
        </is>
      </c>
      <c r="P3696" t="inlineStr">
        <is>
          <t>Aprovado Diretoria</t>
        </is>
      </c>
      <c r="Q3696" t="inlineStr">
        <is>
          <t>Aprovado Caixa</t>
        </is>
      </c>
      <c r="R3696" t="inlineStr">
        <is>
          <t>Pago</t>
        </is>
      </c>
      <c r="S3696" t="n">
        <v>134</v>
      </c>
      <c r="T3696" t="inlineStr">
        <is>
          <t>Priceless - Bem Mais - Kamino</t>
        </is>
      </c>
    </row>
    <row r="3697">
      <c r="A3697" t="n">
        <v>144185</v>
      </c>
      <c r="B3697" t="n">
        <v>149</v>
      </c>
      <c r="C3697" t="inlineStr">
        <is>
          <t>Priceless</t>
        </is>
      </c>
      <c r="D3697" t="inlineStr">
        <is>
          <t>CECILIA TSUYACO ARAKI SILVA LTDA</t>
        </is>
      </c>
      <c r="E3697" t="n">
        <v>557.9</v>
      </c>
      <c r="F3697" s="27" t="n">
        <v>45856</v>
      </c>
      <c r="G3697" s="27" t="n">
        <v>45855</v>
      </c>
      <c r="H3697" s="27" t="n">
        <v>45855</v>
      </c>
      <c r="I3697" s="27" t="n">
        <v>45845</v>
      </c>
      <c r="J3697" s="27" t="n">
        <v>45845</v>
      </c>
      <c r="K3697" t="inlineStr">
        <is>
          <t>Boleto Bancário</t>
        </is>
      </c>
      <c r="L3697" t="inlineStr">
        <is>
          <t>Custo Mercadoria Vendida</t>
        </is>
      </c>
      <c r="M3697" t="inlineStr">
        <is>
          <t>Insumos - Alimentos</t>
        </is>
      </c>
      <c r="N3697" t="inlineStr">
        <is>
          <t>374030</t>
        </is>
      </c>
      <c r="O3697" t="inlineStr">
        <is>
          <t>Documentação Aprovada</t>
        </is>
      </c>
      <c r="P3697" t="inlineStr">
        <is>
          <t>Aprovado Diretoria</t>
        </is>
      </c>
      <c r="Q3697" t="inlineStr">
        <is>
          <t>Aprovado Caixa</t>
        </is>
      </c>
      <c r="R3697" t="inlineStr">
        <is>
          <t>Pago</t>
        </is>
      </c>
      <c r="S3697" t="n">
        <v>134</v>
      </c>
      <c r="T3697" t="inlineStr">
        <is>
          <t>Priceless - Bem Mais - Kamino</t>
        </is>
      </c>
    </row>
    <row r="3698">
      <c r="A3698" t="n">
        <v>146574</v>
      </c>
      <c r="B3698" t="n">
        <v>149</v>
      </c>
      <c r="C3698" t="inlineStr">
        <is>
          <t>Priceless</t>
        </is>
      </c>
      <c r="D3698" t="inlineStr">
        <is>
          <t>GALBERTO DA SILVA GOMES</t>
        </is>
      </c>
      <c r="E3698" t="n">
        <v>840</v>
      </c>
      <c r="F3698" s="27" t="n">
        <v>45856</v>
      </c>
      <c r="G3698" s="27" t="n">
        <v>45855</v>
      </c>
      <c r="H3698" s="27" t="n">
        <v>45855</v>
      </c>
      <c r="I3698" s="27" t="n">
        <v>45853</v>
      </c>
      <c r="J3698" s="27" t="n"/>
      <c r="L3698" t="inlineStr">
        <is>
          <t>Mão de Obra - Salários</t>
        </is>
      </c>
      <c r="M3698" t="inlineStr">
        <is>
          <t>MDO CLT - Salário</t>
        </is>
      </c>
      <c r="O3698" t="inlineStr">
        <is>
          <t>Documentação Aprovada</t>
        </is>
      </c>
      <c r="P3698" t="inlineStr">
        <is>
          <t>Aprovado Diretoria</t>
        </is>
      </c>
      <c r="Q3698" t="inlineStr">
        <is>
          <t>Aprovado Caixa</t>
        </is>
      </c>
      <c r="R3698" t="inlineStr">
        <is>
          <t>Pago</t>
        </is>
      </c>
      <c r="S3698" t="n">
        <v>149</v>
      </c>
      <c r="T3698" t="inlineStr">
        <is>
          <t>Priceless - Duroc Filial Dois - Kamino</t>
        </is>
      </c>
    </row>
    <row r="3699">
      <c r="A3699" t="n">
        <v>146583</v>
      </c>
      <c r="B3699" t="n">
        <v>149</v>
      </c>
      <c r="C3699" t="inlineStr">
        <is>
          <t>Priceless</t>
        </is>
      </c>
      <c r="D3699" t="inlineStr">
        <is>
          <t>MARIA GABRIELA DE MORAES</t>
        </is>
      </c>
      <c r="E3699" t="n">
        <v>568.38</v>
      </c>
      <c r="F3699" s="27" t="n">
        <v>45856</v>
      </c>
      <c r="G3699" s="27" t="n">
        <v>45855</v>
      </c>
      <c r="H3699" s="27" t="n">
        <v>45855</v>
      </c>
      <c r="I3699" s="27" t="n">
        <v>45853</v>
      </c>
      <c r="J3699" s="27" t="n"/>
      <c r="L3699" t="inlineStr">
        <is>
          <t>Mão de Obra - Salários</t>
        </is>
      </c>
      <c r="M3699" t="inlineStr">
        <is>
          <t>MDO CLT - Salário</t>
        </is>
      </c>
      <c r="O3699" t="inlineStr">
        <is>
          <t>Documentação Aprovada</t>
        </is>
      </c>
      <c r="P3699" t="inlineStr">
        <is>
          <t>Aprovado Diretoria</t>
        </is>
      </c>
      <c r="Q3699" t="inlineStr">
        <is>
          <t>Aprovado Caixa</t>
        </is>
      </c>
      <c r="R3699" t="inlineStr">
        <is>
          <t>Pago</t>
        </is>
      </c>
      <c r="S3699" t="n">
        <v>149</v>
      </c>
      <c r="T3699" t="inlineStr">
        <is>
          <t>Priceless - Duroc Filial Dois - Kamino</t>
        </is>
      </c>
    </row>
    <row r="3700">
      <c r="A3700" t="n">
        <v>146584</v>
      </c>
      <c r="B3700" t="n">
        <v>149</v>
      </c>
      <c r="C3700" t="inlineStr">
        <is>
          <t>Priceless</t>
        </is>
      </c>
      <c r="D3700" t="inlineStr">
        <is>
          <t>MARIA VANESSA DA SILVA</t>
        </is>
      </c>
      <c r="E3700" t="n">
        <v>668.6900000000001</v>
      </c>
      <c r="F3700" s="27" t="n">
        <v>45856</v>
      </c>
      <c r="G3700" s="27" t="n">
        <v>45855</v>
      </c>
      <c r="H3700" s="27" t="n">
        <v>45855</v>
      </c>
      <c r="I3700" s="27" t="n">
        <v>45853</v>
      </c>
      <c r="J3700" s="27" t="n"/>
      <c r="L3700" t="inlineStr">
        <is>
          <t>Mão de Obra - Salários</t>
        </is>
      </c>
      <c r="M3700" t="inlineStr">
        <is>
          <t>MDO CLT - Salário</t>
        </is>
      </c>
      <c r="O3700" t="inlineStr">
        <is>
          <t>Documentação Aprovada</t>
        </is>
      </c>
      <c r="P3700" t="inlineStr">
        <is>
          <t>Aprovado Diretoria</t>
        </is>
      </c>
      <c r="Q3700" t="inlineStr">
        <is>
          <t>Aprovado Caixa</t>
        </is>
      </c>
      <c r="R3700" t="inlineStr">
        <is>
          <t>Pago</t>
        </is>
      </c>
      <c r="S3700" t="n">
        <v>149</v>
      </c>
      <c r="T3700" t="inlineStr">
        <is>
          <t>Priceless - Duroc Filial Dois - Kamino</t>
        </is>
      </c>
    </row>
    <row r="3701">
      <c r="A3701" t="n">
        <v>146573</v>
      </c>
      <c r="B3701" t="n">
        <v>149</v>
      </c>
      <c r="C3701" t="inlineStr">
        <is>
          <t>Priceless</t>
        </is>
      </c>
      <c r="D3701" t="inlineStr">
        <is>
          <t>ELIEL PAULO DANTAS</t>
        </is>
      </c>
      <c r="E3701" t="n">
        <v>1166.64</v>
      </c>
      <c r="F3701" s="27" t="n">
        <v>45856</v>
      </c>
      <c r="G3701" s="27" t="n">
        <v>45855</v>
      </c>
      <c r="H3701" s="27" t="n">
        <v>45855</v>
      </c>
      <c r="I3701" s="27" t="n">
        <v>45853</v>
      </c>
      <c r="J3701" s="27" t="n"/>
      <c r="L3701" t="inlineStr">
        <is>
          <t>Mão de Obra - Salários</t>
        </is>
      </c>
      <c r="M3701" t="inlineStr">
        <is>
          <t>MDO CLT - Salário</t>
        </is>
      </c>
      <c r="O3701" t="inlineStr">
        <is>
          <t>Documentação Aprovada</t>
        </is>
      </c>
      <c r="P3701" t="inlineStr">
        <is>
          <t>Aprovado Diretoria</t>
        </is>
      </c>
      <c r="Q3701" t="inlineStr">
        <is>
          <t>Aprovado Caixa</t>
        </is>
      </c>
      <c r="R3701" t="inlineStr">
        <is>
          <t>Pago</t>
        </is>
      </c>
      <c r="S3701" t="n">
        <v>149</v>
      </c>
      <c r="T3701" t="inlineStr">
        <is>
          <t>Priceless - Duroc Filial Dois - Kamino</t>
        </is>
      </c>
    </row>
    <row r="3702">
      <c r="A3702" t="n">
        <v>146585</v>
      </c>
      <c r="B3702" t="n">
        <v>149</v>
      </c>
      <c r="C3702" t="inlineStr">
        <is>
          <t>Priceless</t>
        </is>
      </c>
      <c r="D3702" t="inlineStr">
        <is>
          <t>MARTINHA FILGUEIRA BRAGA</t>
        </is>
      </c>
      <c r="E3702" t="n">
        <v>613.61</v>
      </c>
      <c r="F3702" s="27" t="n">
        <v>45856</v>
      </c>
      <c r="G3702" s="27" t="n">
        <v>45855</v>
      </c>
      <c r="H3702" s="27" t="n">
        <v>45855</v>
      </c>
      <c r="I3702" s="27" t="n">
        <v>45853</v>
      </c>
      <c r="J3702" s="27" t="n"/>
      <c r="L3702" t="inlineStr">
        <is>
          <t>Mão de Obra - Salários</t>
        </is>
      </c>
      <c r="M3702" t="inlineStr">
        <is>
          <t>MDO CLT - Salário</t>
        </is>
      </c>
      <c r="O3702" t="inlineStr">
        <is>
          <t>Documentação Aprovada</t>
        </is>
      </c>
      <c r="P3702" t="inlineStr">
        <is>
          <t>Aprovado Diretoria</t>
        </is>
      </c>
      <c r="Q3702" t="inlineStr">
        <is>
          <t>Aprovado Caixa</t>
        </is>
      </c>
      <c r="R3702" t="inlineStr">
        <is>
          <t>Pago</t>
        </is>
      </c>
      <c r="S3702" t="n">
        <v>149</v>
      </c>
      <c r="T3702" t="inlineStr">
        <is>
          <t>Priceless - Duroc Filial Dois - Kamino</t>
        </is>
      </c>
    </row>
    <row r="3703">
      <c r="A3703" t="n">
        <v>146572</v>
      </c>
      <c r="B3703" t="n">
        <v>149</v>
      </c>
      <c r="C3703" t="inlineStr">
        <is>
          <t>Priceless</t>
        </is>
      </c>
      <c r="D3703" t="inlineStr">
        <is>
          <t>CAMILO RODRIGUES RODRIGUES</t>
        </is>
      </c>
      <c r="E3703" t="n">
        <v>718.23</v>
      </c>
      <c r="F3703" s="27" t="n">
        <v>45856</v>
      </c>
      <c r="G3703" s="27" t="n">
        <v>45855</v>
      </c>
      <c r="H3703" s="27" t="n">
        <v>45855</v>
      </c>
      <c r="I3703" s="27" t="n">
        <v>45853</v>
      </c>
      <c r="J3703" s="27" t="n"/>
      <c r="L3703" t="inlineStr">
        <is>
          <t>Mão de Obra - Salários</t>
        </is>
      </c>
      <c r="M3703" t="inlineStr">
        <is>
          <t>MDO CLT - Salário</t>
        </is>
      </c>
      <c r="O3703" t="inlineStr">
        <is>
          <t>Documentação Aprovada</t>
        </is>
      </c>
      <c r="P3703" t="inlineStr">
        <is>
          <t>Aprovado Diretoria</t>
        </is>
      </c>
      <c r="Q3703" t="inlineStr">
        <is>
          <t>Aprovado Caixa</t>
        </is>
      </c>
      <c r="R3703" t="inlineStr">
        <is>
          <t>Pago</t>
        </is>
      </c>
      <c r="S3703" t="n">
        <v>149</v>
      </c>
      <c r="T3703" t="inlineStr">
        <is>
          <t>Priceless - Duroc Filial Dois - Kamino</t>
        </is>
      </c>
    </row>
    <row r="3704">
      <c r="A3704" t="n">
        <v>146586</v>
      </c>
      <c r="B3704" t="n">
        <v>149</v>
      </c>
      <c r="C3704" t="inlineStr">
        <is>
          <t>Priceless</t>
        </is>
      </c>
      <c r="D3704" t="inlineStr">
        <is>
          <t>PEDRO HENRIQUE GRISMINO TRISTAO SILVA</t>
        </is>
      </c>
      <c r="E3704" t="n">
        <v>624.34</v>
      </c>
      <c r="F3704" s="27" t="n">
        <v>45856</v>
      </c>
      <c r="G3704" s="27" t="n">
        <v>45855</v>
      </c>
      <c r="H3704" s="27" t="n">
        <v>45855</v>
      </c>
      <c r="I3704" s="27" t="n">
        <v>45853</v>
      </c>
      <c r="J3704" s="27" t="n"/>
      <c r="L3704" t="inlineStr">
        <is>
          <t>Mão de Obra - Salários</t>
        </is>
      </c>
      <c r="M3704" t="inlineStr">
        <is>
          <t>MDO CLT - Salário</t>
        </is>
      </c>
      <c r="O3704" t="inlineStr">
        <is>
          <t>Documentação Aprovada</t>
        </is>
      </c>
      <c r="P3704" t="inlineStr">
        <is>
          <t>Aprovado Diretoria</t>
        </is>
      </c>
      <c r="Q3704" t="inlineStr">
        <is>
          <t>Aprovado Caixa</t>
        </is>
      </c>
      <c r="R3704" t="inlineStr">
        <is>
          <t>Pago</t>
        </is>
      </c>
      <c r="S3704" t="n">
        <v>149</v>
      </c>
      <c r="T3704" t="inlineStr">
        <is>
          <t>Priceless - Duroc Filial Dois - Kamino</t>
        </is>
      </c>
    </row>
    <row r="3705">
      <c r="A3705" t="n">
        <v>146587</v>
      </c>
      <c r="B3705" t="n">
        <v>149</v>
      </c>
      <c r="C3705" t="inlineStr">
        <is>
          <t>Priceless</t>
        </is>
      </c>
      <c r="D3705" t="inlineStr">
        <is>
          <t>POLIANA CARLA BARBOZA SANTANA</t>
        </is>
      </c>
      <c r="E3705" t="n">
        <v>777.55</v>
      </c>
      <c r="F3705" s="27" t="n">
        <v>45856</v>
      </c>
      <c r="G3705" s="27" t="n">
        <v>45855</v>
      </c>
      <c r="H3705" s="27" t="n">
        <v>45855</v>
      </c>
      <c r="I3705" s="27" t="n">
        <v>45853</v>
      </c>
      <c r="J3705" s="27" t="n"/>
      <c r="L3705" t="inlineStr">
        <is>
          <t>Mão de Obra - Salários</t>
        </is>
      </c>
      <c r="M3705" t="inlineStr">
        <is>
          <t>MDO CLT - Salário</t>
        </is>
      </c>
      <c r="O3705" t="inlineStr">
        <is>
          <t>Documentação Aprovada</t>
        </is>
      </c>
      <c r="P3705" t="inlineStr">
        <is>
          <t>Aprovado Diretoria</t>
        </is>
      </c>
      <c r="Q3705" t="inlineStr">
        <is>
          <t>Aprovado Caixa</t>
        </is>
      </c>
      <c r="R3705" t="inlineStr">
        <is>
          <t>Pago</t>
        </is>
      </c>
      <c r="S3705" t="n">
        <v>149</v>
      </c>
      <c r="T3705" t="inlineStr">
        <is>
          <t>Priceless - Duroc Filial Dois - Kamino</t>
        </is>
      </c>
    </row>
    <row r="3706">
      <c r="A3706" t="n">
        <v>146588</v>
      </c>
      <c r="B3706" t="n">
        <v>149</v>
      </c>
      <c r="C3706" t="inlineStr">
        <is>
          <t>Priceless</t>
        </is>
      </c>
      <c r="D3706" t="inlineStr">
        <is>
          <t>RAFAEL ALEXANDRER HIRSEKORN</t>
        </is>
      </c>
      <c r="E3706" t="n">
        <v>725.65</v>
      </c>
      <c r="F3706" s="27" t="n">
        <v>45856</v>
      </c>
      <c r="G3706" s="27" t="n">
        <v>45855</v>
      </c>
      <c r="H3706" s="27" t="n">
        <v>45855</v>
      </c>
      <c r="I3706" s="27" t="n">
        <v>45853</v>
      </c>
      <c r="J3706" s="27" t="n"/>
      <c r="L3706" t="inlineStr">
        <is>
          <t>Mão de Obra - Salários</t>
        </is>
      </c>
      <c r="M3706" t="inlineStr">
        <is>
          <t>MDO CLT - Salário</t>
        </is>
      </c>
      <c r="O3706" t="inlineStr">
        <is>
          <t>Documentação Aprovada</t>
        </is>
      </c>
      <c r="P3706" t="inlineStr">
        <is>
          <t>Aprovado Diretoria</t>
        </is>
      </c>
      <c r="Q3706" t="inlineStr">
        <is>
          <t>Aprovado Caixa</t>
        </is>
      </c>
      <c r="R3706" t="inlineStr">
        <is>
          <t>Pago</t>
        </is>
      </c>
      <c r="S3706" t="n">
        <v>149</v>
      </c>
      <c r="T3706" t="inlineStr">
        <is>
          <t>Priceless - Duroc Filial Dois - Kamino</t>
        </is>
      </c>
    </row>
    <row r="3707">
      <c r="A3707" t="n">
        <v>146571</v>
      </c>
      <c r="B3707" t="n">
        <v>149</v>
      </c>
      <c r="C3707" t="inlineStr">
        <is>
          <t>Priceless</t>
        </is>
      </c>
      <c r="D3707" t="inlineStr">
        <is>
          <t>BARBARA DAMIANA NASCIMENTO SILVA</t>
        </is>
      </c>
      <c r="E3707" t="n">
        <v>994.28</v>
      </c>
      <c r="F3707" s="27" t="n">
        <v>45856</v>
      </c>
      <c r="G3707" s="27" t="n">
        <v>45855</v>
      </c>
      <c r="H3707" s="27" t="n">
        <v>45855</v>
      </c>
      <c r="I3707" s="27" t="n">
        <v>45853</v>
      </c>
      <c r="J3707" s="27" t="n"/>
      <c r="L3707" t="inlineStr">
        <is>
          <t>Mão de Obra - Salários</t>
        </is>
      </c>
      <c r="M3707" t="inlineStr">
        <is>
          <t>MDO CLT - Salário</t>
        </is>
      </c>
      <c r="O3707" t="inlineStr">
        <is>
          <t>Documentação Aprovada</t>
        </is>
      </c>
      <c r="P3707" t="inlineStr">
        <is>
          <t>Aprovado Diretoria</t>
        </is>
      </c>
      <c r="Q3707" t="inlineStr">
        <is>
          <t>Aprovado Caixa</t>
        </is>
      </c>
      <c r="R3707" t="inlineStr">
        <is>
          <t>Pago</t>
        </is>
      </c>
      <c r="S3707" t="n">
        <v>149</v>
      </c>
      <c r="T3707" t="inlineStr">
        <is>
          <t>Priceless - Duroc Filial Dois - Kamino</t>
        </is>
      </c>
    </row>
    <row r="3708">
      <c r="A3708" t="n">
        <v>146589</v>
      </c>
      <c r="B3708" t="n">
        <v>149</v>
      </c>
      <c r="C3708" t="inlineStr">
        <is>
          <t>Priceless</t>
        </is>
      </c>
      <c r="D3708" t="inlineStr">
        <is>
          <t>RAYANE ISMAYELA DA CONCEICAO</t>
        </is>
      </c>
      <c r="E3708" t="n">
        <v>692.21</v>
      </c>
      <c r="F3708" s="27" t="n">
        <v>45856</v>
      </c>
      <c r="G3708" s="27" t="n">
        <v>45855</v>
      </c>
      <c r="H3708" s="27" t="n">
        <v>45855</v>
      </c>
      <c r="I3708" s="27" t="n">
        <v>45853</v>
      </c>
      <c r="J3708" s="27" t="n"/>
      <c r="L3708" t="inlineStr">
        <is>
          <t>Mão de Obra - Salários</t>
        </is>
      </c>
      <c r="M3708" t="inlineStr">
        <is>
          <t>MDO CLT - Salário</t>
        </is>
      </c>
      <c r="O3708" t="inlineStr">
        <is>
          <t>Documentação Aprovada</t>
        </is>
      </c>
      <c r="P3708" t="inlineStr">
        <is>
          <t>Aprovado Diretoria</t>
        </is>
      </c>
      <c r="Q3708" t="inlineStr">
        <is>
          <t>Aprovado Caixa</t>
        </is>
      </c>
      <c r="R3708" t="inlineStr">
        <is>
          <t>Pago</t>
        </is>
      </c>
      <c r="S3708" t="n">
        <v>149</v>
      </c>
      <c r="T3708" t="inlineStr">
        <is>
          <t>Priceless - Duroc Filial Dois - Kamino</t>
        </is>
      </c>
    </row>
    <row r="3709">
      <c r="A3709" t="n">
        <v>146590</v>
      </c>
      <c r="B3709" t="n">
        <v>149</v>
      </c>
      <c r="C3709" t="inlineStr">
        <is>
          <t>Priceless</t>
        </is>
      </c>
      <c r="D3709" t="inlineStr">
        <is>
          <t>ROGERIO BEZERRA DA SILVA</t>
        </is>
      </c>
      <c r="E3709" t="n">
        <v>568.39</v>
      </c>
      <c r="F3709" s="27" t="n">
        <v>45856</v>
      </c>
      <c r="G3709" s="27" t="n">
        <v>45855</v>
      </c>
      <c r="H3709" s="27" t="n">
        <v>45855</v>
      </c>
      <c r="I3709" s="27" t="n">
        <v>45853</v>
      </c>
      <c r="J3709" s="27" t="n"/>
      <c r="L3709" t="inlineStr">
        <is>
          <t>Mão de Obra - Salários</t>
        </is>
      </c>
      <c r="M3709" t="inlineStr">
        <is>
          <t>MDO CLT - Salário</t>
        </is>
      </c>
      <c r="O3709" t="inlineStr">
        <is>
          <t>Documentação Aprovada</t>
        </is>
      </c>
      <c r="P3709" t="inlineStr">
        <is>
          <t>Aprovado Diretoria</t>
        </is>
      </c>
      <c r="Q3709" t="inlineStr">
        <is>
          <t>Aprovado Caixa</t>
        </is>
      </c>
      <c r="R3709" t="inlineStr">
        <is>
          <t>Pago</t>
        </is>
      </c>
      <c r="S3709" t="n">
        <v>149</v>
      </c>
      <c r="T3709" t="inlineStr">
        <is>
          <t>Priceless - Duroc Filial Dois - Kamino</t>
        </is>
      </c>
    </row>
    <row r="3710">
      <c r="A3710" t="n">
        <v>146591</v>
      </c>
      <c r="B3710" t="n">
        <v>149</v>
      </c>
      <c r="C3710" t="inlineStr">
        <is>
          <t>Priceless</t>
        </is>
      </c>
      <c r="D3710" t="inlineStr">
        <is>
          <t>TAMIRIS DE SOUZA PINTO</t>
        </is>
      </c>
      <c r="E3710" t="n">
        <v>710.12</v>
      </c>
      <c r="F3710" s="27" t="n">
        <v>45856</v>
      </c>
      <c r="G3710" s="27" t="n">
        <v>45855</v>
      </c>
      <c r="H3710" s="27" t="n">
        <v>45855</v>
      </c>
      <c r="I3710" s="27" t="n">
        <v>45853</v>
      </c>
      <c r="J3710" s="27" t="n"/>
      <c r="L3710" t="inlineStr">
        <is>
          <t>Mão de Obra - Salários</t>
        </is>
      </c>
      <c r="M3710" t="inlineStr">
        <is>
          <t>MDO CLT - Salário</t>
        </is>
      </c>
      <c r="O3710" t="inlineStr">
        <is>
          <t>Documentação Aprovada</t>
        </is>
      </c>
      <c r="P3710" t="inlineStr">
        <is>
          <t>Aprovado Diretoria</t>
        </is>
      </c>
      <c r="Q3710" t="inlineStr">
        <is>
          <t>Aprovado Caixa</t>
        </is>
      </c>
      <c r="R3710" t="inlineStr">
        <is>
          <t>Pago</t>
        </is>
      </c>
      <c r="S3710" t="n">
        <v>149</v>
      </c>
      <c r="T3710" t="inlineStr">
        <is>
          <t>Priceless - Duroc Filial Dois - Kamino</t>
        </is>
      </c>
    </row>
    <row r="3711">
      <c r="A3711" t="n">
        <v>146569</v>
      </c>
      <c r="B3711" t="n">
        <v>149</v>
      </c>
      <c r="C3711" t="inlineStr">
        <is>
          <t>Priceless</t>
        </is>
      </c>
      <c r="D3711" t="inlineStr">
        <is>
          <t>ADRIANA NASCIMENTO SANTOS</t>
        </is>
      </c>
      <c r="E3711" t="n">
        <v>871.39</v>
      </c>
      <c r="F3711" s="27" t="n">
        <v>45856</v>
      </c>
      <c r="G3711" s="27" t="n">
        <v>45855</v>
      </c>
      <c r="H3711" s="27" t="n">
        <v>45855</v>
      </c>
      <c r="I3711" s="27" t="n">
        <v>45853</v>
      </c>
      <c r="J3711" s="27" t="n"/>
      <c r="L3711" t="inlineStr">
        <is>
          <t>Mão de Obra - Salários</t>
        </is>
      </c>
      <c r="M3711" t="inlineStr">
        <is>
          <t>MDO CLT - Salário</t>
        </is>
      </c>
      <c r="O3711" t="inlineStr">
        <is>
          <t>Documentação Aprovada</t>
        </is>
      </c>
      <c r="P3711" t="inlineStr">
        <is>
          <t>Aprovado Diretoria</t>
        </is>
      </c>
      <c r="Q3711" t="inlineStr">
        <is>
          <t>Aprovado Caixa</t>
        </is>
      </c>
      <c r="R3711" t="inlineStr">
        <is>
          <t>Pago</t>
        </is>
      </c>
      <c r="S3711" t="n">
        <v>149</v>
      </c>
      <c r="T3711" t="inlineStr">
        <is>
          <t>Priceless - Duroc Filial Dois - Kamino</t>
        </is>
      </c>
    </row>
    <row r="3712">
      <c r="A3712" t="n">
        <v>146570</v>
      </c>
      <c r="B3712" t="n">
        <v>149</v>
      </c>
      <c r="C3712" t="inlineStr">
        <is>
          <t>Priceless</t>
        </is>
      </c>
      <c r="D3712" t="inlineStr">
        <is>
          <t>ALEX SILVA DE ASSIS</t>
        </is>
      </c>
      <c r="E3712" t="n">
        <v>515.49</v>
      </c>
      <c r="F3712" s="27" t="n">
        <v>45856</v>
      </c>
      <c r="G3712" s="27" t="n">
        <v>45855</v>
      </c>
      <c r="H3712" s="27" t="n">
        <v>45855</v>
      </c>
      <c r="I3712" s="27" t="n">
        <v>45853</v>
      </c>
      <c r="J3712" s="27" t="n"/>
      <c r="L3712" t="inlineStr">
        <is>
          <t>Mão de Obra - Salários</t>
        </is>
      </c>
      <c r="M3712" t="inlineStr">
        <is>
          <t>MDO CLT - Salário</t>
        </is>
      </c>
      <c r="O3712" t="inlineStr">
        <is>
          <t>Documentação Aprovada</t>
        </is>
      </c>
      <c r="P3712" t="inlineStr">
        <is>
          <t>Aprovado Diretoria</t>
        </is>
      </c>
      <c r="Q3712" t="inlineStr">
        <is>
          <t>Aprovado Caixa</t>
        </is>
      </c>
      <c r="R3712" t="inlineStr">
        <is>
          <t>Pago</t>
        </is>
      </c>
      <c r="S3712" t="n">
        <v>149</v>
      </c>
      <c r="T3712" t="inlineStr">
        <is>
          <t>Priceless - Duroc Filial Dois - Kamino</t>
        </is>
      </c>
    </row>
    <row r="3713">
      <c r="A3713" t="n">
        <v>146576</v>
      </c>
      <c r="B3713" t="n">
        <v>149</v>
      </c>
      <c r="C3713" t="inlineStr">
        <is>
          <t>Priceless</t>
        </is>
      </c>
      <c r="D3713" t="inlineStr">
        <is>
          <t>GUILHERME HENRIQUE ALVES BORBA SILVEIRA</t>
        </is>
      </c>
      <c r="E3713" t="n">
        <v>518.24</v>
      </c>
      <c r="F3713" s="27" t="n">
        <v>45856</v>
      </c>
      <c r="G3713" s="27" t="n">
        <v>45855</v>
      </c>
      <c r="H3713" s="27" t="n">
        <v>45855</v>
      </c>
      <c r="I3713" s="27" t="n">
        <v>45853</v>
      </c>
      <c r="J3713" s="27" t="n"/>
      <c r="L3713" t="inlineStr">
        <is>
          <t>Mão de Obra - Salários</t>
        </is>
      </c>
      <c r="M3713" t="inlineStr">
        <is>
          <t>MDO CLT - Salário</t>
        </is>
      </c>
      <c r="O3713" t="inlineStr">
        <is>
          <t>Documentação Aprovada</t>
        </is>
      </c>
      <c r="P3713" t="inlineStr">
        <is>
          <t>Aprovado Diretoria</t>
        </is>
      </c>
      <c r="Q3713" t="inlineStr">
        <is>
          <t>Aprovado Caixa</t>
        </is>
      </c>
      <c r="R3713" t="inlineStr">
        <is>
          <t>Pago</t>
        </is>
      </c>
      <c r="S3713" t="n">
        <v>149</v>
      </c>
      <c r="T3713" t="inlineStr">
        <is>
          <t>Priceless - Duroc Filial Dois - Kamino</t>
        </is>
      </c>
    </row>
    <row r="3714">
      <c r="A3714" t="n">
        <v>146577</v>
      </c>
      <c r="B3714" t="n">
        <v>149</v>
      </c>
      <c r="C3714" t="inlineStr">
        <is>
          <t>Priceless</t>
        </is>
      </c>
      <c r="D3714" t="inlineStr">
        <is>
          <t>KATHLEEN ANDRADE ARAUJO</t>
        </is>
      </c>
      <c r="E3714" t="n">
        <v>677.1900000000001</v>
      </c>
      <c r="F3714" s="27" t="n">
        <v>45856</v>
      </c>
      <c r="G3714" s="27" t="n">
        <v>45855</v>
      </c>
      <c r="H3714" s="27" t="n">
        <v>45855</v>
      </c>
      <c r="I3714" s="27" t="n">
        <v>45853</v>
      </c>
      <c r="J3714" s="27" t="n"/>
      <c r="L3714" t="inlineStr">
        <is>
          <t>Mão de Obra - Salários</t>
        </is>
      </c>
      <c r="M3714" t="inlineStr">
        <is>
          <t>MDO CLT - Salário</t>
        </is>
      </c>
      <c r="O3714" t="inlineStr">
        <is>
          <t>Documentação Aprovada</t>
        </is>
      </c>
      <c r="P3714" t="inlineStr">
        <is>
          <t>Aprovado Diretoria</t>
        </is>
      </c>
      <c r="Q3714" t="inlineStr">
        <is>
          <t>Aprovado Caixa</t>
        </is>
      </c>
      <c r="R3714" t="inlineStr">
        <is>
          <t>Pago</t>
        </is>
      </c>
      <c r="S3714" t="n">
        <v>149</v>
      </c>
      <c r="T3714" t="inlineStr">
        <is>
          <t>Priceless - Duroc Filial Dois - Kamino</t>
        </is>
      </c>
    </row>
    <row r="3715">
      <c r="A3715" t="n">
        <v>146578</v>
      </c>
      <c r="B3715" t="n">
        <v>149</v>
      </c>
      <c r="C3715" t="inlineStr">
        <is>
          <t>Priceless</t>
        </is>
      </c>
      <c r="D3715" t="inlineStr">
        <is>
          <t>LEONARDO ELIAS PRADO BEZERRA</t>
        </is>
      </c>
      <c r="E3715" t="n">
        <v>673.14</v>
      </c>
      <c r="F3715" s="27" t="n">
        <v>45856</v>
      </c>
      <c r="G3715" s="27" t="n">
        <v>45855</v>
      </c>
      <c r="H3715" s="27" t="n">
        <v>45855</v>
      </c>
      <c r="I3715" s="27" t="n">
        <v>45853</v>
      </c>
      <c r="J3715" s="27" t="n"/>
      <c r="L3715" t="inlineStr">
        <is>
          <t>Mão de Obra - Salários</t>
        </is>
      </c>
      <c r="M3715" t="inlineStr">
        <is>
          <t>MDO CLT - Salário</t>
        </is>
      </c>
      <c r="O3715" t="inlineStr">
        <is>
          <t>Documentação Aprovada</t>
        </is>
      </c>
      <c r="P3715" t="inlineStr">
        <is>
          <t>Aprovado Diretoria</t>
        </is>
      </c>
      <c r="Q3715" t="inlineStr">
        <is>
          <t>Aprovado Caixa</t>
        </is>
      </c>
      <c r="R3715" t="inlineStr">
        <is>
          <t>Pago</t>
        </is>
      </c>
      <c r="S3715" t="n">
        <v>149</v>
      </c>
      <c r="T3715" t="inlineStr">
        <is>
          <t>Priceless - Duroc Filial Dois - Kamino</t>
        </is>
      </c>
    </row>
    <row r="3716">
      <c r="A3716" t="n">
        <v>146579</v>
      </c>
      <c r="B3716" t="n">
        <v>149</v>
      </c>
      <c r="C3716" t="inlineStr">
        <is>
          <t>Priceless</t>
        </is>
      </c>
      <c r="D3716" t="inlineStr">
        <is>
          <t>LUCIANE CAMPOS CARDOZO</t>
        </is>
      </c>
      <c r="E3716" t="n">
        <v>532.09</v>
      </c>
      <c r="F3716" s="27" t="n">
        <v>45856</v>
      </c>
      <c r="G3716" s="27" t="n">
        <v>45855</v>
      </c>
      <c r="H3716" s="27" t="n">
        <v>45855</v>
      </c>
      <c r="I3716" s="27" t="n">
        <v>45853</v>
      </c>
      <c r="J3716" s="27" t="n"/>
      <c r="L3716" t="inlineStr">
        <is>
          <t>Mão de Obra - Salários</t>
        </is>
      </c>
      <c r="M3716" t="inlineStr">
        <is>
          <t>MDO CLT - Salário</t>
        </is>
      </c>
      <c r="O3716" t="inlineStr">
        <is>
          <t>Documentação Aprovada</t>
        </is>
      </c>
      <c r="P3716" t="inlineStr">
        <is>
          <t>Aprovado Diretoria</t>
        </is>
      </c>
      <c r="Q3716" t="inlineStr">
        <is>
          <t>Aprovado Caixa</t>
        </is>
      </c>
      <c r="R3716" t="inlineStr">
        <is>
          <t>Pago</t>
        </is>
      </c>
      <c r="S3716" t="n">
        <v>149</v>
      </c>
      <c r="T3716" t="inlineStr">
        <is>
          <t>Priceless - Duroc Filial Dois - Kamino</t>
        </is>
      </c>
    </row>
    <row r="3717">
      <c r="A3717" t="n">
        <v>146582</v>
      </c>
      <c r="B3717" t="n">
        <v>149</v>
      </c>
      <c r="C3717" t="inlineStr">
        <is>
          <t>Priceless</t>
        </is>
      </c>
      <c r="D3717" t="inlineStr">
        <is>
          <t>MARIA APARECIDA DA FONSECA CONCEICAO</t>
        </is>
      </c>
      <c r="E3717" t="n">
        <v>792.79</v>
      </c>
      <c r="F3717" s="27" t="n">
        <v>45856</v>
      </c>
      <c r="G3717" s="27" t="n">
        <v>45855</v>
      </c>
      <c r="H3717" s="27" t="n">
        <v>45855</v>
      </c>
      <c r="I3717" s="27" t="n">
        <v>45853</v>
      </c>
      <c r="J3717" s="27" t="n"/>
      <c r="L3717" t="inlineStr">
        <is>
          <t>Mão de Obra - Salários</t>
        </is>
      </c>
      <c r="M3717" t="inlineStr">
        <is>
          <t>MDO CLT - Salário</t>
        </is>
      </c>
      <c r="O3717" t="inlineStr">
        <is>
          <t>Documentação Aprovada</t>
        </is>
      </c>
      <c r="P3717" t="inlineStr">
        <is>
          <t>Aprovado Diretoria</t>
        </is>
      </c>
      <c r="Q3717" t="inlineStr">
        <is>
          <t>Aprovado Caixa</t>
        </is>
      </c>
      <c r="R3717" t="inlineStr">
        <is>
          <t>Pago</t>
        </is>
      </c>
      <c r="S3717" t="n">
        <v>149</v>
      </c>
      <c r="T3717" t="inlineStr">
        <is>
          <t>Priceless - Duroc Filial Dois - Kamino</t>
        </is>
      </c>
    </row>
    <row r="3718">
      <c r="A3718" t="n">
        <v>146580</v>
      </c>
      <c r="B3718" t="n">
        <v>149</v>
      </c>
      <c r="C3718" t="inlineStr">
        <is>
          <t>Priceless</t>
        </is>
      </c>
      <c r="D3718" t="inlineStr">
        <is>
          <t>LUIZ FERNANDO TOMAS DA SILVA</t>
        </is>
      </c>
      <c r="E3718" t="n">
        <v>766.66</v>
      </c>
      <c r="F3718" s="27" t="n">
        <v>45856</v>
      </c>
      <c r="G3718" s="27" t="n">
        <v>45855</v>
      </c>
      <c r="H3718" s="27" t="n">
        <v>45855</v>
      </c>
      <c r="I3718" s="27" t="n">
        <v>45853</v>
      </c>
      <c r="J3718" s="27" t="n"/>
      <c r="L3718" t="inlineStr">
        <is>
          <t>Mão de Obra - Salários</t>
        </is>
      </c>
      <c r="M3718" t="inlineStr">
        <is>
          <t>MDO CLT - Salário</t>
        </is>
      </c>
      <c r="O3718" t="inlineStr">
        <is>
          <t>Documentação Aprovada</t>
        </is>
      </c>
      <c r="P3718" t="inlineStr">
        <is>
          <t>Aprovado Diretoria</t>
        </is>
      </c>
      <c r="Q3718" t="inlineStr">
        <is>
          <t>Aprovado Caixa</t>
        </is>
      </c>
      <c r="R3718" t="inlineStr">
        <is>
          <t>Pago</t>
        </is>
      </c>
      <c r="S3718" t="n">
        <v>149</v>
      </c>
      <c r="T3718" t="inlineStr">
        <is>
          <t>Priceless - Duroc Filial Dois - Kamino</t>
        </is>
      </c>
    </row>
    <row r="3719">
      <c r="A3719" t="n">
        <v>146581</v>
      </c>
      <c r="B3719" t="n">
        <v>149</v>
      </c>
      <c r="C3719" t="inlineStr">
        <is>
          <t>Priceless</t>
        </is>
      </c>
      <c r="D3719" t="inlineStr">
        <is>
          <t>MAIANE DA SILVA CAMPOS</t>
        </is>
      </c>
      <c r="E3719" t="n">
        <v>518.46</v>
      </c>
      <c r="F3719" s="27" t="n">
        <v>45856</v>
      </c>
      <c r="G3719" s="27" t="n">
        <v>45855</v>
      </c>
      <c r="H3719" s="27" t="n">
        <v>45855</v>
      </c>
      <c r="I3719" s="27" t="n">
        <v>45853</v>
      </c>
      <c r="J3719" s="27" t="n"/>
      <c r="L3719" t="inlineStr">
        <is>
          <t>Mão de Obra - Salários</t>
        </is>
      </c>
      <c r="M3719" t="inlineStr">
        <is>
          <t>MDO CLT - Salário</t>
        </is>
      </c>
      <c r="O3719" t="inlineStr">
        <is>
          <t>Documentação Aprovada</t>
        </is>
      </c>
      <c r="P3719" t="inlineStr">
        <is>
          <t>Aprovado Diretoria</t>
        </is>
      </c>
      <c r="Q3719" t="inlineStr">
        <is>
          <t>Aprovado Caixa</t>
        </is>
      </c>
      <c r="R3719" t="inlineStr">
        <is>
          <t>Pago</t>
        </is>
      </c>
      <c r="S3719" t="n">
        <v>149</v>
      </c>
      <c r="T3719" t="inlineStr">
        <is>
          <t>Priceless - Duroc Filial Dois - Kamino</t>
        </is>
      </c>
    </row>
    <row r="3720">
      <c r="A3720" t="n">
        <v>146575</v>
      </c>
      <c r="B3720" t="n">
        <v>149</v>
      </c>
      <c r="C3720" t="inlineStr">
        <is>
          <t>Priceless</t>
        </is>
      </c>
      <c r="D3720" t="inlineStr">
        <is>
          <t>GUILHERME ALONSO RATIS</t>
        </is>
      </c>
      <c r="E3720" t="n">
        <v>757.34</v>
      </c>
      <c r="F3720" s="27" t="n">
        <v>45856</v>
      </c>
      <c r="G3720" s="27" t="n">
        <v>45855</v>
      </c>
      <c r="H3720" s="27" t="n">
        <v>45855</v>
      </c>
      <c r="I3720" s="27" t="n">
        <v>45853</v>
      </c>
      <c r="J3720" s="27" t="n"/>
      <c r="L3720" t="inlineStr">
        <is>
          <t>Mão de Obra - Salários</t>
        </is>
      </c>
      <c r="M3720" t="inlineStr">
        <is>
          <t>MDO CLT - Salário</t>
        </is>
      </c>
      <c r="O3720" t="inlineStr">
        <is>
          <t>Documentação Aprovada</t>
        </is>
      </c>
      <c r="P3720" t="inlineStr">
        <is>
          <t>Aprovado Diretoria</t>
        </is>
      </c>
      <c r="Q3720" t="inlineStr">
        <is>
          <t>Aprovado Caixa</t>
        </is>
      </c>
      <c r="R3720" t="inlineStr">
        <is>
          <t>Pago</t>
        </is>
      </c>
      <c r="S3720" t="n">
        <v>149</v>
      </c>
      <c r="T3720" t="inlineStr">
        <is>
          <t>Priceless - Duroc Filial Dois - Kamino</t>
        </is>
      </c>
    </row>
    <row r="3721">
      <c r="A3721" t="n">
        <v>109421</v>
      </c>
      <c r="B3721" t="n">
        <v>149</v>
      </c>
      <c r="C3721" t="inlineStr">
        <is>
          <t>Priceless</t>
        </is>
      </c>
      <c r="D3721" t="inlineStr">
        <is>
          <t>INSS</t>
        </is>
      </c>
      <c r="E3721" t="n">
        <v>1103.33</v>
      </c>
      <c r="F3721" s="27" t="n">
        <v>45856</v>
      </c>
      <c r="G3721" s="27" t="n">
        <v>45855</v>
      </c>
      <c r="H3721" s="27" t="n">
        <v>45855</v>
      </c>
      <c r="I3721" s="27" t="n">
        <v>45838</v>
      </c>
      <c r="J3721" s="27" t="n"/>
      <c r="K3721" t="inlineStr">
        <is>
          <t>Boleto Bancário</t>
        </is>
      </c>
      <c r="L3721" t="inlineStr">
        <is>
          <t>Utilidades</t>
        </is>
      </c>
      <c r="M3721" t="inlineStr">
        <is>
          <t>Serviços de Limpeza</t>
        </is>
      </c>
      <c r="N3721" t="inlineStr">
        <is>
          <t>JUN2025</t>
        </is>
      </c>
      <c r="O3721" t="inlineStr">
        <is>
          <t>Documentação Aprovada</t>
        </is>
      </c>
      <c r="P3721" t="inlineStr">
        <is>
          <t>Aprovado Diretoria</t>
        </is>
      </c>
      <c r="Q3721" t="inlineStr">
        <is>
          <t>Aprovado Caixa</t>
        </is>
      </c>
      <c r="R3721" t="inlineStr">
        <is>
          <t>Pago</t>
        </is>
      </c>
      <c r="S3721" t="n">
        <v>134</v>
      </c>
      <c r="T3721" t="inlineStr">
        <is>
          <t>Priceless - Bem Mais - Kamino</t>
        </is>
      </c>
    </row>
    <row r="3722">
      <c r="A3722" t="n">
        <v>110124</v>
      </c>
      <c r="B3722" t="n">
        <v>149</v>
      </c>
      <c r="C3722" t="inlineStr">
        <is>
          <t>Priceless</t>
        </is>
      </c>
      <c r="D3722" t="inlineStr">
        <is>
          <t>IRRF</t>
        </is>
      </c>
      <c r="E3722" t="n">
        <v>12</v>
      </c>
      <c r="F3722" s="27" t="n">
        <v>45856</v>
      </c>
      <c r="G3722" s="27" t="n">
        <v>45855</v>
      </c>
      <c r="H3722" s="27" t="n">
        <v>45855</v>
      </c>
      <c r="I3722" s="27" t="n">
        <v>45838</v>
      </c>
      <c r="J3722" s="27" t="n"/>
      <c r="K3722" t="inlineStr">
        <is>
          <t>Boleto Bancário</t>
        </is>
      </c>
      <c r="L3722" t="inlineStr">
        <is>
          <t>Serviços de Terceiros</t>
        </is>
      </c>
      <c r="M3722" t="inlineStr">
        <is>
          <t>Assessoria Contabil</t>
        </is>
      </c>
      <c r="N3722" t="inlineStr">
        <is>
          <t>JUN2025</t>
        </is>
      </c>
      <c r="O3722" t="inlineStr">
        <is>
          <t>Documentação Aprovada</t>
        </is>
      </c>
      <c r="P3722" t="inlineStr">
        <is>
          <t>Aprovado Diretoria</t>
        </is>
      </c>
      <c r="Q3722" t="inlineStr">
        <is>
          <t>Aprovado Caixa</t>
        </is>
      </c>
      <c r="R3722" t="inlineStr">
        <is>
          <t>Pago</t>
        </is>
      </c>
      <c r="S3722" t="n">
        <v>149</v>
      </c>
      <c r="T3722" t="inlineStr">
        <is>
          <t>Priceless - Duroc Filial Dois - Kamino</t>
        </is>
      </c>
    </row>
    <row r="3723">
      <c r="A3723" t="n">
        <v>101675</v>
      </c>
      <c r="B3723" t="n">
        <v>149</v>
      </c>
      <c r="C3723" t="inlineStr">
        <is>
          <t>Priceless</t>
        </is>
      </c>
      <c r="D3723" t="inlineStr">
        <is>
          <t>IRRF</t>
        </is>
      </c>
      <c r="E3723" t="n">
        <v>42</v>
      </c>
      <c r="F3723" s="27" t="n">
        <v>45856</v>
      </c>
      <c r="G3723" s="27" t="n">
        <v>45855</v>
      </c>
      <c r="H3723" s="27" t="n">
        <v>45855</v>
      </c>
      <c r="I3723" s="27" t="n">
        <v>45838</v>
      </c>
      <c r="J3723" s="27" t="n"/>
      <c r="K3723" t="inlineStr">
        <is>
          <t>Boleto Bancário</t>
        </is>
      </c>
      <c r="L3723" t="inlineStr">
        <is>
          <t>Serviços de Terceiros</t>
        </is>
      </c>
      <c r="M3723" t="inlineStr">
        <is>
          <t>Assessoria Contabil</t>
        </is>
      </c>
      <c r="N3723" t="inlineStr">
        <is>
          <t>JUN2025</t>
        </is>
      </c>
      <c r="O3723" t="inlineStr">
        <is>
          <t>Documentação Aprovada</t>
        </is>
      </c>
      <c r="P3723" t="inlineStr">
        <is>
          <t>Aprovado Diretoria</t>
        </is>
      </c>
      <c r="Q3723" t="inlineStr">
        <is>
          <t>Aprovado Caixa</t>
        </is>
      </c>
      <c r="R3723" t="inlineStr">
        <is>
          <t>Pago</t>
        </is>
      </c>
      <c r="S3723" t="n">
        <v>134</v>
      </c>
      <c r="T3723" t="inlineStr">
        <is>
          <t>Priceless - Bem Mais - Kamino</t>
        </is>
      </c>
    </row>
    <row r="3724">
      <c r="A3724" t="n">
        <v>103138</v>
      </c>
      <c r="B3724" t="n">
        <v>149</v>
      </c>
      <c r="C3724" t="inlineStr">
        <is>
          <t>Priceless</t>
        </is>
      </c>
      <c r="D3724" t="inlineStr">
        <is>
          <t xml:space="preserve">CSRF </t>
        </is>
      </c>
      <c r="E3724" t="n">
        <v>130.2</v>
      </c>
      <c r="F3724" s="27" t="n">
        <v>45856</v>
      </c>
      <c r="G3724" s="27" t="n">
        <v>45855</v>
      </c>
      <c r="H3724" s="27" t="n">
        <v>45855</v>
      </c>
      <c r="I3724" s="27" t="n">
        <v>45838</v>
      </c>
      <c r="J3724" s="27" t="n"/>
      <c r="K3724" t="inlineStr">
        <is>
          <t>Boleto Bancário</t>
        </is>
      </c>
      <c r="L3724" t="inlineStr">
        <is>
          <t>Serviços de Terceiros</t>
        </is>
      </c>
      <c r="M3724" t="inlineStr">
        <is>
          <t>Assessoria Contabil</t>
        </is>
      </c>
      <c r="N3724" t="inlineStr">
        <is>
          <t>JUN2025</t>
        </is>
      </c>
      <c r="O3724" t="inlineStr">
        <is>
          <t>Documentação Aprovada</t>
        </is>
      </c>
      <c r="P3724" t="inlineStr">
        <is>
          <t>Aprovado Diretoria</t>
        </is>
      </c>
      <c r="Q3724" t="inlineStr">
        <is>
          <t>Aprovado Caixa</t>
        </is>
      </c>
      <c r="R3724" t="inlineStr">
        <is>
          <t>Pago</t>
        </is>
      </c>
      <c r="S3724" t="n">
        <v>134</v>
      </c>
      <c r="T3724" t="inlineStr">
        <is>
          <t>Priceless - Bem Mais - Kamino</t>
        </is>
      </c>
    </row>
    <row r="3725">
      <c r="A3725" t="n">
        <v>113515</v>
      </c>
      <c r="B3725" t="n">
        <v>149</v>
      </c>
      <c r="C3725" t="inlineStr">
        <is>
          <t>Priceless</t>
        </is>
      </c>
      <c r="D3725" t="inlineStr">
        <is>
          <t>CRYSTALMIXGAS COM DE MATERIAIS E EQUIP D</t>
        </is>
      </c>
      <c r="E3725" t="n">
        <v>122.44</v>
      </c>
      <c r="F3725" s="27" t="n">
        <v>45853</v>
      </c>
      <c r="G3725" s="27" t="n">
        <v>45854</v>
      </c>
      <c r="H3725" s="27" t="n">
        <v>45854</v>
      </c>
      <c r="I3725" s="27" t="n">
        <v>45809</v>
      </c>
      <c r="J3725" s="27" t="n"/>
      <c r="K3725" t="inlineStr">
        <is>
          <t>Boleto Bancário</t>
        </is>
      </c>
      <c r="L3725" t="inlineStr">
        <is>
          <t>Locação de Equipamentos</t>
        </is>
      </c>
      <c r="M3725" t="inlineStr">
        <is>
          <t>Locações de Equipamentos - Operacionais</t>
        </is>
      </c>
      <c r="N3725" t="inlineStr">
        <is>
          <t>7563</t>
        </is>
      </c>
      <c r="O3725" t="inlineStr">
        <is>
          <t>Documentação Aprovada</t>
        </is>
      </c>
      <c r="P3725" t="inlineStr">
        <is>
          <t>Aprovado Diretoria</t>
        </is>
      </c>
      <c r="Q3725" t="inlineStr">
        <is>
          <t>Aprovado Caixa</t>
        </is>
      </c>
      <c r="R3725" t="inlineStr">
        <is>
          <t>Pago</t>
        </is>
      </c>
      <c r="S3725" t="n">
        <v>134</v>
      </c>
      <c r="T3725" t="inlineStr">
        <is>
          <t>Priceless - Bem Mais - Kamino</t>
        </is>
      </c>
    </row>
    <row r="3726">
      <c r="A3726" t="n">
        <v>145720</v>
      </c>
      <c r="B3726" t="n">
        <v>149</v>
      </c>
      <c r="C3726" t="inlineStr">
        <is>
          <t>Priceless</t>
        </is>
      </c>
      <c r="D3726" t="inlineStr">
        <is>
          <t>EMPORIO M&amp;M LTDA</t>
        </is>
      </c>
      <c r="E3726" t="n">
        <v>57.37</v>
      </c>
      <c r="F3726" s="27" t="n">
        <v>45853</v>
      </c>
      <c r="G3726" s="27" t="n">
        <v>45854</v>
      </c>
      <c r="H3726" s="27" t="n">
        <v>45854</v>
      </c>
      <c r="I3726" s="27" t="n">
        <v>45848</v>
      </c>
      <c r="J3726" s="27" t="n">
        <v>45848</v>
      </c>
      <c r="K3726" t="inlineStr">
        <is>
          <t>Boleto Bancário</t>
        </is>
      </c>
      <c r="L3726" t="inlineStr">
        <is>
          <t>Custo Mercadoria Vendida</t>
        </is>
      </c>
      <c r="M3726" t="inlineStr">
        <is>
          <t>Insumos - Alimentos</t>
        </is>
      </c>
      <c r="N3726" t="inlineStr">
        <is>
          <t>18448</t>
        </is>
      </c>
      <c r="O3726" t="inlineStr">
        <is>
          <t>Documentação Aprovada</t>
        </is>
      </c>
      <c r="P3726" t="inlineStr">
        <is>
          <t>Aprovado Diretoria</t>
        </is>
      </c>
      <c r="Q3726" t="inlineStr">
        <is>
          <t>Aprovado Caixa</t>
        </is>
      </c>
      <c r="R3726" t="inlineStr">
        <is>
          <t>Pago</t>
        </is>
      </c>
      <c r="S3726" t="n">
        <v>134</v>
      </c>
      <c r="T3726" t="inlineStr">
        <is>
          <t>Priceless - Bem Mais - Kamino</t>
        </is>
      </c>
    </row>
    <row r="3727">
      <c r="A3727" t="n">
        <v>147107</v>
      </c>
      <c r="B3727" t="n">
        <v>149</v>
      </c>
      <c r="C3727" t="inlineStr">
        <is>
          <t>Priceless</t>
        </is>
      </c>
      <c r="D3727" t="inlineStr">
        <is>
          <t>PORCO FELIZ COM DE CARNES LTDA</t>
        </is>
      </c>
      <c r="E3727" t="n">
        <v>712.1900000000001</v>
      </c>
      <c r="F3727" s="27" t="n">
        <v>45853</v>
      </c>
      <c r="G3727" s="27" t="n"/>
      <c r="H3727" s="27" t="n">
        <v>45853</v>
      </c>
      <c r="I3727" s="27" t="n">
        <v>45854</v>
      </c>
      <c r="J3727" s="27" t="n">
        <v>45854</v>
      </c>
      <c r="K3727" t="inlineStr">
        <is>
          <t>Transferência Bancária ou Pix</t>
        </is>
      </c>
      <c r="L3727" t="inlineStr">
        <is>
          <t>Custo Mercadoria Vendida</t>
        </is>
      </c>
      <c r="M3727" t="inlineStr">
        <is>
          <t>Insumos - Alimentos</t>
        </is>
      </c>
      <c r="N3727" t="inlineStr">
        <is>
          <t>584678</t>
        </is>
      </c>
      <c r="P3727" t="inlineStr">
        <is>
          <t>Aprovado Diretoria</t>
        </is>
      </c>
      <c r="R3727" t="inlineStr">
        <is>
          <t>Pago</t>
        </is>
      </c>
      <c r="S3727" t="n">
        <v>134</v>
      </c>
      <c r="T3727" t="inlineStr">
        <is>
          <t>Priceless - Bem Mais - Kamino</t>
        </is>
      </c>
    </row>
    <row r="3728">
      <c r="A3728" t="n">
        <v>147137</v>
      </c>
      <c r="B3728" t="n">
        <v>149</v>
      </c>
      <c r="C3728" t="inlineStr">
        <is>
          <t>Priceless</t>
        </is>
      </c>
      <c r="D3728" t="inlineStr">
        <is>
          <t>DOMO - PRODUTOS ORIENTAIS LTDA.</t>
        </is>
      </c>
      <c r="E3728" t="n">
        <v>141.25</v>
      </c>
      <c r="F3728" s="27" t="n">
        <v>45853</v>
      </c>
      <c r="G3728" s="27" t="n"/>
      <c r="H3728" s="27" t="n">
        <v>45853</v>
      </c>
      <c r="I3728" s="27" t="n">
        <v>45854</v>
      </c>
      <c r="J3728" s="27" t="n">
        <v>45854</v>
      </c>
      <c r="K3728" t="inlineStr">
        <is>
          <t>Transferência Bancária ou Pix</t>
        </is>
      </c>
      <c r="L3728" t="inlineStr">
        <is>
          <t>Custo Mercadoria Vendida</t>
        </is>
      </c>
      <c r="M3728" t="inlineStr">
        <is>
          <t>Insumos - Alimentos</t>
        </is>
      </c>
      <c r="N3728" t="inlineStr">
        <is>
          <t>29710</t>
        </is>
      </c>
      <c r="O3728" t="inlineStr">
        <is>
          <t>Documentação Aprovada</t>
        </is>
      </c>
      <c r="P3728" t="inlineStr">
        <is>
          <t>Aprovado Diretoria</t>
        </is>
      </c>
      <c r="R3728" t="inlineStr">
        <is>
          <t>Pago</t>
        </is>
      </c>
      <c r="S3728" t="n">
        <v>134</v>
      </c>
      <c r="T3728" t="inlineStr">
        <is>
          <t>Priceless - Bem Mais - Kamino</t>
        </is>
      </c>
    </row>
    <row r="3729">
      <c r="A3729" t="n">
        <v>147098</v>
      </c>
      <c r="B3729" t="n">
        <v>149</v>
      </c>
      <c r="C3729" t="inlineStr">
        <is>
          <t>Priceless</t>
        </is>
      </c>
      <c r="D3729" t="inlineStr">
        <is>
          <t>PASTIFICIO F MARTINS INDUSTRIA E COMERCIO DE ALIMENTOS LTDA</t>
        </is>
      </c>
      <c r="E3729" t="n">
        <v>240</v>
      </c>
      <c r="F3729" s="27" t="n">
        <v>45853</v>
      </c>
      <c r="G3729" s="27" t="n"/>
      <c r="H3729" s="27" t="n">
        <v>45853</v>
      </c>
      <c r="I3729" s="27" t="n">
        <v>45854</v>
      </c>
      <c r="J3729" s="27" t="n">
        <v>45854</v>
      </c>
      <c r="K3729" t="inlineStr">
        <is>
          <t>Transferência Bancária ou Pix</t>
        </is>
      </c>
      <c r="L3729" t="inlineStr">
        <is>
          <t>Custo Mercadoria Vendida</t>
        </is>
      </c>
      <c r="M3729" t="inlineStr">
        <is>
          <t>Insumos - Alimentos</t>
        </is>
      </c>
      <c r="N3729" t="inlineStr">
        <is>
          <t>7414</t>
        </is>
      </c>
      <c r="O3729" t="inlineStr">
        <is>
          <t>Documentação Aprovada</t>
        </is>
      </c>
      <c r="P3729" t="inlineStr">
        <is>
          <t>Aprovado Diretoria</t>
        </is>
      </c>
      <c r="R3729" t="inlineStr">
        <is>
          <t>Pago</t>
        </is>
      </c>
      <c r="S3729" t="n">
        <v>134</v>
      </c>
      <c r="T3729" t="inlineStr">
        <is>
          <t>Priceless - Bem Mais - Kamino</t>
        </is>
      </c>
    </row>
    <row r="3730">
      <c r="A3730" t="n">
        <v>147108</v>
      </c>
      <c r="B3730" t="n">
        <v>149</v>
      </c>
      <c r="C3730" t="inlineStr">
        <is>
          <t>Priceless</t>
        </is>
      </c>
      <c r="D3730" t="inlineStr">
        <is>
          <t>ALLIMENTARI COMERCIO DE PRODUTOS ALIMENTICIOS E SERVICOS LTDA</t>
        </is>
      </c>
      <c r="E3730" t="n">
        <v>26</v>
      </c>
      <c r="F3730" s="27" t="n">
        <v>45853</v>
      </c>
      <c r="G3730" s="27" t="n"/>
      <c r="H3730" s="27" t="n">
        <v>45853</v>
      </c>
      <c r="I3730" s="27" t="n">
        <v>45854</v>
      </c>
      <c r="J3730" s="27" t="n">
        <v>45854</v>
      </c>
      <c r="K3730" t="inlineStr">
        <is>
          <t>Transferência Bancária ou Pix</t>
        </is>
      </c>
      <c r="L3730" t="inlineStr">
        <is>
          <t>Custo Mercadoria Vendida</t>
        </is>
      </c>
      <c r="M3730" t="inlineStr">
        <is>
          <t>Insumos - Alimentos</t>
        </is>
      </c>
      <c r="N3730" t="inlineStr">
        <is>
          <t>24711</t>
        </is>
      </c>
      <c r="O3730" t="inlineStr">
        <is>
          <t>Documentação Aprovada</t>
        </is>
      </c>
      <c r="P3730" t="inlineStr">
        <is>
          <t>Aprovado Diretoria</t>
        </is>
      </c>
      <c r="R3730" t="inlineStr">
        <is>
          <t>Pago</t>
        </is>
      </c>
      <c r="S3730" t="n">
        <v>134</v>
      </c>
      <c r="T3730" t="inlineStr">
        <is>
          <t>Priceless - Bem Mais - Kamino</t>
        </is>
      </c>
    </row>
    <row r="3731">
      <c r="A3731" t="n">
        <v>147886</v>
      </c>
      <c r="B3731" t="n">
        <v>149</v>
      </c>
      <c r="C3731" t="inlineStr">
        <is>
          <t>Priceless</t>
        </is>
      </c>
      <c r="D3731" t="inlineStr">
        <is>
          <t>KORIN AGROPECUARIA LTDA</t>
        </is>
      </c>
      <c r="E3731" t="n">
        <v>391</v>
      </c>
      <c r="F3731" s="27" t="n">
        <v>45853</v>
      </c>
      <c r="G3731" s="27" t="n"/>
      <c r="H3731" s="27" t="n">
        <v>45853</v>
      </c>
      <c r="I3731" s="27" t="n">
        <v>45856</v>
      </c>
      <c r="J3731" s="27" t="n">
        <v>45856</v>
      </c>
      <c r="K3731" t="inlineStr">
        <is>
          <t>Transferência Bancária ou Pix</t>
        </is>
      </c>
      <c r="L3731" t="inlineStr">
        <is>
          <t>Custo Mercadoria Vendida</t>
        </is>
      </c>
      <c r="M3731" t="inlineStr">
        <is>
          <t>Insumos - Alimentos</t>
        </is>
      </c>
      <c r="N3731" t="inlineStr">
        <is>
          <t>1293547</t>
        </is>
      </c>
      <c r="P3731" t="inlineStr">
        <is>
          <t>Aprovado Diretoria</t>
        </is>
      </c>
      <c r="R3731" t="inlineStr">
        <is>
          <t>Pago</t>
        </is>
      </c>
      <c r="S3731" t="n">
        <v>134</v>
      </c>
      <c r="T3731" t="inlineStr">
        <is>
          <t>Priceless - Bem Mais - Kamino</t>
        </is>
      </c>
    </row>
    <row r="3732">
      <c r="A3732" t="n">
        <v>145365</v>
      </c>
      <c r="B3732" t="n">
        <v>149</v>
      </c>
      <c r="C3732" t="inlineStr">
        <is>
          <t>Priceless</t>
        </is>
      </c>
      <c r="D3732" t="inlineStr">
        <is>
          <t>MATURY CAJUCULTURA LTDA</t>
        </is>
      </c>
      <c r="E3732" t="n">
        <v>345.88</v>
      </c>
      <c r="F3732" s="27" t="n">
        <v>45854</v>
      </c>
      <c r="G3732" s="27" t="n">
        <v>45853</v>
      </c>
      <c r="H3732" s="27" t="n">
        <v>45853</v>
      </c>
      <c r="I3732" s="27" t="n">
        <v>45846</v>
      </c>
      <c r="J3732" s="27" t="n">
        <v>45846</v>
      </c>
      <c r="K3732" t="inlineStr">
        <is>
          <t>Boleto Bancário</t>
        </is>
      </c>
      <c r="L3732" t="inlineStr">
        <is>
          <t>Custo Mercadoria Vendida</t>
        </is>
      </c>
      <c r="M3732" t="inlineStr">
        <is>
          <t>Insumos - Alimentos</t>
        </is>
      </c>
      <c r="N3732" t="inlineStr">
        <is>
          <t>501</t>
        </is>
      </c>
      <c r="O3732" t="inlineStr">
        <is>
          <t>Documentação Aprovada</t>
        </is>
      </c>
      <c r="P3732" t="inlineStr">
        <is>
          <t>Aprovado Diretoria</t>
        </is>
      </c>
      <c r="Q3732" t="inlineStr">
        <is>
          <t>Aprovado Caixa</t>
        </is>
      </c>
      <c r="R3732" t="inlineStr">
        <is>
          <t>Pago</t>
        </is>
      </c>
      <c r="S3732" t="n">
        <v>134</v>
      </c>
      <c r="T3732" t="inlineStr">
        <is>
          <t>Priceless - Bem Mais - Kamino</t>
        </is>
      </c>
    </row>
    <row r="3733">
      <c r="A3733" t="n">
        <v>143853</v>
      </c>
      <c r="B3733" t="n">
        <v>149</v>
      </c>
      <c r="C3733" t="inlineStr">
        <is>
          <t>Priceless</t>
        </is>
      </c>
      <c r="D3733" t="inlineStr">
        <is>
          <t>PIRAMIDES COMERCIO DE AGUAS MINEIRAIS E BEBIDAS EM GERAL LTDA</t>
        </is>
      </c>
      <c r="E3733" t="n">
        <v>966.96</v>
      </c>
      <c r="F3733" s="27" t="n">
        <v>45853</v>
      </c>
      <c r="G3733" s="27" t="n">
        <v>45853</v>
      </c>
      <c r="H3733" s="27" t="n">
        <v>45853</v>
      </c>
      <c r="I3733" s="27" t="n">
        <v>45841</v>
      </c>
      <c r="J3733" s="27" t="n">
        <v>45841</v>
      </c>
      <c r="K3733" t="inlineStr">
        <is>
          <t>Boleto Bancário</t>
        </is>
      </c>
      <c r="L3733" t="inlineStr">
        <is>
          <t>Custo Mercadoria Vendida</t>
        </is>
      </c>
      <c r="M3733" t="inlineStr">
        <is>
          <t>Insumos - Bebidas</t>
        </is>
      </c>
      <c r="N3733" t="inlineStr">
        <is>
          <t>105997</t>
        </is>
      </c>
      <c r="O3733" t="inlineStr">
        <is>
          <t>Documentação Aprovada</t>
        </is>
      </c>
      <c r="P3733" t="inlineStr">
        <is>
          <t>Aprovado Diretoria</t>
        </is>
      </c>
      <c r="Q3733" t="inlineStr">
        <is>
          <t>Aprovado Caixa</t>
        </is>
      </c>
      <c r="R3733" t="inlineStr">
        <is>
          <t>Pago</t>
        </is>
      </c>
      <c r="S3733" t="n">
        <v>134</v>
      </c>
      <c r="T3733" t="inlineStr">
        <is>
          <t>Priceless - Bem Mais - Kamino</t>
        </is>
      </c>
    </row>
    <row r="3734">
      <c r="A3734" t="n">
        <v>143851</v>
      </c>
      <c r="B3734" t="n">
        <v>149</v>
      </c>
      <c r="C3734" t="inlineStr">
        <is>
          <t>Priceless</t>
        </is>
      </c>
      <c r="D3734" t="inlineStr">
        <is>
          <t>ANDREIA SANTOS FREITAS DUARTE</t>
        </is>
      </c>
      <c r="E3734" t="n">
        <v>1323.14</v>
      </c>
      <c r="F3734" s="27" t="n">
        <v>45853</v>
      </c>
      <c r="G3734" s="27" t="n">
        <v>45853</v>
      </c>
      <c r="H3734" s="27" t="n">
        <v>45853</v>
      </c>
      <c r="I3734" s="27" t="n">
        <v>45841</v>
      </c>
      <c r="J3734" s="27" t="n">
        <v>45841</v>
      </c>
      <c r="K3734" t="inlineStr">
        <is>
          <t>Boleto Bancário</t>
        </is>
      </c>
      <c r="L3734" t="inlineStr">
        <is>
          <t>Custo Mercadoria Vendida</t>
        </is>
      </c>
      <c r="M3734" t="inlineStr">
        <is>
          <t>Insumos - Alimentos</t>
        </is>
      </c>
      <c r="N3734" t="inlineStr">
        <is>
          <t>2113</t>
        </is>
      </c>
      <c r="O3734" t="inlineStr">
        <is>
          <t>Documentação Aprovada</t>
        </is>
      </c>
      <c r="P3734" t="inlineStr">
        <is>
          <t>Aprovado Diretoria</t>
        </is>
      </c>
      <c r="Q3734" t="inlineStr">
        <is>
          <t>Aprovado Caixa</t>
        </is>
      </c>
      <c r="R3734" t="inlineStr">
        <is>
          <t>Pago</t>
        </is>
      </c>
      <c r="S3734" t="n">
        <v>134</v>
      </c>
      <c r="T3734" t="inlineStr">
        <is>
          <t>Priceless - Bem Mais - Kamino</t>
        </is>
      </c>
    </row>
    <row r="3735">
      <c r="A3735" t="n">
        <v>143888</v>
      </c>
      <c r="B3735" t="n">
        <v>149</v>
      </c>
      <c r="C3735" t="inlineStr">
        <is>
          <t>Priceless</t>
        </is>
      </c>
      <c r="D3735" t="inlineStr">
        <is>
          <t>JOSE CASSIO PREVEDEL SISTEMAS ME</t>
        </is>
      </c>
      <c r="E3735" t="n">
        <v>400</v>
      </c>
      <c r="F3735" s="27" t="n">
        <v>45853</v>
      </c>
      <c r="G3735" s="27" t="n">
        <v>45853</v>
      </c>
      <c r="H3735" s="27" t="n">
        <v>45853</v>
      </c>
      <c r="I3735" s="27" t="n">
        <v>45839</v>
      </c>
      <c r="J3735" s="27" t="n">
        <v>45842</v>
      </c>
      <c r="K3735" t="inlineStr">
        <is>
          <t>Boleto Bancário</t>
        </is>
      </c>
      <c r="L3735" t="inlineStr">
        <is>
          <t>Locação de Equipamentos</t>
        </is>
      </c>
      <c r="M3735" t="inlineStr">
        <is>
          <t>Locações de Equipamentos - Operacionais</t>
        </is>
      </c>
      <c r="N3735" t="inlineStr">
        <is>
          <t>19614</t>
        </is>
      </c>
      <c r="O3735" t="inlineStr">
        <is>
          <t>Documentação Aprovada</t>
        </is>
      </c>
      <c r="P3735" t="inlineStr">
        <is>
          <t>Aprovado Diretoria</t>
        </is>
      </c>
      <c r="Q3735" t="inlineStr">
        <is>
          <t>Aprovado Caixa</t>
        </is>
      </c>
      <c r="R3735" t="inlineStr">
        <is>
          <t>Pago</t>
        </is>
      </c>
      <c r="S3735" t="n">
        <v>149</v>
      </c>
      <c r="T3735" t="inlineStr">
        <is>
          <t>Priceless - Duroc Filial Dois - Kamino</t>
        </is>
      </c>
    </row>
    <row r="3736">
      <c r="A3736" t="n">
        <v>148248</v>
      </c>
      <c r="B3736" t="n">
        <v>149</v>
      </c>
      <c r="C3736" t="inlineStr">
        <is>
          <t>Priceless</t>
        </is>
      </c>
      <c r="D3736" t="inlineStr">
        <is>
          <t>ROBERT PLANTS COMERCIO DE PRODUTOS ALIMENTICIOS LTDA</t>
        </is>
      </c>
      <c r="E3736" t="n">
        <v>440</v>
      </c>
      <c r="F3736" s="27" t="n">
        <v>45846</v>
      </c>
      <c r="G3736" s="27" t="n"/>
      <c r="H3736" s="27" t="n">
        <v>45853</v>
      </c>
      <c r="I3736" s="27" t="n">
        <v>45846</v>
      </c>
      <c r="J3736" s="27" t="n">
        <v>45860</v>
      </c>
      <c r="K3736" t="inlineStr">
        <is>
          <t>Transferência Bancária ou Pix</t>
        </is>
      </c>
      <c r="L3736" t="inlineStr">
        <is>
          <t>Custo Mercadoria Vendida</t>
        </is>
      </c>
      <c r="M3736" t="inlineStr">
        <is>
          <t>Insumos - Alimentos</t>
        </is>
      </c>
      <c r="N3736" t="inlineStr">
        <is>
          <t>103</t>
        </is>
      </c>
      <c r="O3736" t="inlineStr">
        <is>
          <t>Documentação Aprovada</t>
        </is>
      </c>
      <c r="P3736" t="inlineStr">
        <is>
          <t>Aprovado Diretoria</t>
        </is>
      </c>
      <c r="R3736" t="inlineStr">
        <is>
          <t>Pago</t>
        </is>
      </c>
      <c r="S3736" t="n">
        <v>134</v>
      </c>
      <c r="T3736" t="inlineStr">
        <is>
          <t>Priceless - Bem Mais - Kamino</t>
        </is>
      </c>
    </row>
    <row r="3737">
      <c r="A3737" t="n">
        <v>148156</v>
      </c>
      <c r="B3737" t="n">
        <v>149</v>
      </c>
      <c r="C3737" t="inlineStr">
        <is>
          <t>Priceless</t>
        </is>
      </c>
      <c r="D3737" t="inlineStr">
        <is>
          <t xml:space="preserve">KAMINO INSTITUICAO DE PAGAMENTO LTDA </t>
        </is>
      </c>
      <c r="E3737" t="n">
        <v>0.5</v>
      </c>
      <c r="F3737" s="27" t="n">
        <v>45853</v>
      </c>
      <c r="G3737" s="27" t="n"/>
      <c r="H3737" s="27" t="n">
        <v>45853</v>
      </c>
      <c r="I3737" s="27" t="n">
        <v>45853</v>
      </c>
      <c r="J3737" s="27" t="n">
        <v>45859</v>
      </c>
      <c r="K3737" t="inlineStr">
        <is>
          <t>Transferência Bancária ou Pix</t>
        </is>
      </c>
      <c r="L3737" t="inlineStr">
        <is>
          <t>Despesas Financeiras</t>
        </is>
      </c>
      <c r="M3737" t="inlineStr">
        <is>
          <t>Tarifas Bancárias</t>
        </is>
      </c>
      <c r="N3737" t="inlineStr">
        <is>
          <t>0050</t>
        </is>
      </c>
      <c r="P3737" t="inlineStr">
        <is>
          <t>Aprovado Diretoria</t>
        </is>
      </c>
      <c r="R3737" t="inlineStr">
        <is>
          <t>Pago</t>
        </is>
      </c>
    </row>
    <row r="3738">
      <c r="A3738" t="n">
        <v>138304</v>
      </c>
      <c r="B3738" t="n">
        <v>149</v>
      </c>
      <c r="C3738" t="inlineStr">
        <is>
          <t>Priceless</t>
        </is>
      </c>
      <c r="D3738" t="inlineStr">
        <is>
          <t>PJ 60983659000137</t>
        </is>
      </c>
      <c r="E3738" t="n">
        <v>3733.33</v>
      </c>
      <c r="F3738" s="27" t="n">
        <v>45853</v>
      </c>
      <c r="G3738" s="27" t="n">
        <v>45853</v>
      </c>
      <c r="H3738" s="27" t="n">
        <v>45853</v>
      </c>
      <c r="I3738" s="27" t="n">
        <v>45809</v>
      </c>
      <c r="J3738" s="27" t="n">
        <v>45814</v>
      </c>
      <c r="K3738" t="inlineStr">
        <is>
          <t>Transferência Bancária ou Pix</t>
        </is>
      </c>
      <c r="L3738" t="inlineStr">
        <is>
          <t>Mão de Obra - PJ</t>
        </is>
      </c>
      <c r="M3738" t="inlineStr">
        <is>
          <t>MDO PJ Fixo</t>
        </is>
      </c>
      <c r="N3738" t="inlineStr">
        <is>
          <t>4</t>
        </is>
      </c>
      <c r="O3738" t="inlineStr">
        <is>
          <t>Documentação Aprovada</t>
        </is>
      </c>
      <c r="P3738" t="inlineStr">
        <is>
          <t>Aprovado Diretoria</t>
        </is>
      </c>
      <c r="Q3738" t="inlineStr">
        <is>
          <t>Aprovado Caixa</t>
        </is>
      </c>
      <c r="R3738" t="inlineStr">
        <is>
          <t>Pago</t>
        </is>
      </c>
      <c r="S3738" t="n">
        <v>149</v>
      </c>
      <c r="T3738" t="inlineStr">
        <is>
          <t>Priceless - Duroc Filial Dois - Kamino</t>
        </is>
      </c>
    </row>
    <row r="3739">
      <c r="A3739" t="n">
        <v>138302</v>
      </c>
      <c r="B3739" t="n">
        <v>149</v>
      </c>
      <c r="C3739" t="inlineStr">
        <is>
          <t>Priceless</t>
        </is>
      </c>
      <c r="D3739" t="inlineStr">
        <is>
          <t>THIAGO LOURENCO FERREIRA</t>
        </is>
      </c>
      <c r="E3739" t="n">
        <v>4200</v>
      </c>
      <c r="F3739" s="27" t="n">
        <v>45853</v>
      </c>
      <c r="G3739" s="27" t="n">
        <v>45853</v>
      </c>
      <c r="H3739" s="27" t="n">
        <v>45853</v>
      </c>
      <c r="I3739" s="27" t="n">
        <v>45809</v>
      </c>
      <c r="J3739" s="27" t="n">
        <v>45814</v>
      </c>
      <c r="K3739" t="inlineStr">
        <is>
          <t>Transferência Bancária ou Pix</t>
        </is>
      </c>
      <c r="L3739" t="inlineStr">
        <is>
          <t>Mão de Obra - PJ</t>
        </is>
      </c>
      <c r="M3739" t="inlineStr">
        <is>
          <t>MDO PJ Fixo</t>
        </is>
      </c>
      <c r="N3739" t="inlineStr">
        <is>
          <t>4</t>
        </is>
      </c>
      <c r="O3739" t="inlineStr">
        <is>
          <t>Documentação Aprovada</t>
        </is>
      </c>
      <c r="P3739" t="inlineStr">
        <is>
          <t>Aprovado Diretoria</t>
        </is>
      </c>
      <c r="Q3739" t="inlineStr">
        <is>
          <t>Aprovado Caixa</t>
        </is>
      </c>
      <c r="R3739" t="inlineStr">
        <is>
          <t>Pago</t>
        </is>
      </c>
      <c r="S3739" t="n">
        <v>149</v>
      </c>
      <c r="T3739" t="inlineStr">
        <is>
          <t>Priceless - Duroc Filial Dois - Kamino</t>
        </is>
      </c>
    </row>
    <row r="3740">
      <c r="A3740" t="n">
        <v>138301</v>
      </c>
      <c r="B3740" t="n">
        <v>149</v>
      </c>
      <c r="C3740" t="inlineStr">
        <is>
          <t>Priceless</t>
        </is>
      </c>
      <c r="D3740" t="inlineStr">
        <is>
          <t>PJ 56964669000158</t>
        </is>
      </c>
      <c r="E3740" t="n">
        <v>3600</v>
      </c>
      <c r="F3740" s="27" t="n">
        <v>45853</v>
      </c>
      <c r="G3740" s="27" t="n">
        <v>45853</v>
      </c>
      <c r="H3740" s="27" t="n">
        <v>45853</v>
      </c>
      <c r="I3740" s="27" t="n">
        <v>45809</v>
      </c>
      <c r="J3740" s="27" t="n">
        <v>45814</v>
      </c>
      <c r="K3740" t="inlineStr">
        <is>
          <t>Transferência Bancária ou Pix</t>
        </is>
      </c>
      <c r="L3740" t="inlineStr">
        <is>
          <t>Mão de Obra - PJ</t>
        </is>
      </c>
      <c r="M3740" t="inlineStr">
        <is>
          <t>MDO PJ Fixo</t>
        </is>
      </c>
      <c r="N3740" t="inlineStr">
        <is>
          <t>15</t>
        </is>
      </c>
      <c r="O3740" t="inlineStr">
        <is>
          <t>Documentação Aprovada</t>
        </is>
      </c>
      <c r="P3740" t="inlineStr">
        <is>
          <t>Aprovado Diretoria</t>
        </is>
      </c>
      <c r="Q3740" t="inlineStr">
        <is>
          <t>Aprovado Caixa</t>
        </is>
      </c>
      <c r="R3740" t="inlineStr">
        <is>
          <t>Pago</t>
        </is>
      </c>
      <c r="S3740" t="n">
        <v>149</v>
      </c>
      <c r="T3740" t="inlineStr">
        <is>
          <t>Priceless - Duroc Filial Dois - Kamino</t>
        </is>
      </c>
    </row>
    <row r="3741">
      <c r="A3741" t="n">
        <v>138297</v>
      </c>
      <c r="B3741" t="n">
        <v>149</v>
      </c>
      <c r="C3741" t="inlineStr">
        <is>
          <t>Priceless</t>
        </is>
      </c>
      <c r="D3741" t="inlineStr">
        <is>
          <t>PJ 47367822000179</t>
        </is>
      </c>
      <c r="E3741" t="n">
        <v>5000</v>
      </c>
      <c r="F3741" s="27" t="n">
        <v>45853</v>
      </c>
      <c r="G3741" s="27" t="n">
        <v>45853</v>
      </c>
      <c r="H3741" s="27" t="n">
        <v>45853</v>
      </c>
      <c r="I3741" s="27" t="n">
        <v>45809</v>
      </c>
      <c r="J3741" s="27" t="n">
        <v>45814</v>
      </c>
      <c r="K3741" t="inlineStr">
        <is>
          <t>Transferência Bancária ou Pix</t>
        </is>
      </c>
      <c r="L3741" t="inlineStr">
        <is>
          <t>Mão de Obra - PJ</t>
        </is>
      </c>
      <c r="M3741" t="inlineStr">
        <is>
          <t>MDO PJ Fixo</t>
        </is>
      </c>
      <c r="N3741" t="inlineStr">
        <is>
          <t>148</t>
        </is>
      </c>
      <c r="O3741" t="inlineStr">
        <is>
          <t>Documentação Aprovada</t>
        </is>
      </c>
      <c r="P3741" t="inlineStr">
        <is>
          <t>Aprovado Diretoria</t>
        </is>
      </c>
      <c r="Q3741" t="inlineStr">
        <is>
          <t>Aprovado Caixa</t>
        </is>
      </c>
      <c r="R3741" t="inlineStr">
        <is>
          <t>Pago</t>
        </is>
      </c>
      <c r="S3741" t="n">
        <v>149</v>
      </c>
      <c r="T3741" t="inlineStr">
        <is>
          <t>Priceless - Duroc Filial Dois - Kamino</t>
        </is>
      </c>
    </row>
    <row r="3742">
      <c r="A3742" t="n">
        <v>138295</v>
      </c>
      <c r="B3742" t="n">
        <v>149</v>
      </c>
      <c r="C3742" t="inlineStr">
        <is>
          <t>Priceless</t>
        </is>
      </c>
      <c r="D3742" t="inlineStr">
        <is>
          <t>PJ 59494226000139</t>
        </is>
      </c>
      <c r="E3742" t="n">
        <v>3600</v>
      </c>
      <c r="F3742" s="27" t="n">
        <v>45853</v>
      </c>
      <c r="G3742" s="27" t="n">
        <v>45853</v>
      </c>
      <c r="H3742" s="27" t="n">
        <v>45853</v>
      </c>
      <c r="I3742" s="27" t="n">
        <v>45809</v>
      </c>
      <c r="J3742" s="27" t="n">
        <v>45814</v>
      </c>
      <c r="K3742" t="inlineStr">
        <is>
          <t>Transferência Bancária ou Pix</t>
        </is>
      </c>
      <c r="L3742" t="inlineStr">
        <is>
          <t>Mão de Obra - PJ</t>
        </is>
      </c>
      <c r="M3742" t="inlineStr">
        <is>
          <t>MDO PJ Fixo</t>
        </is>
      </c>
      <c r="N3742" t="inlineStr">
        <is>
          <t>16</t>
        </is>
      </c>
      <c r="O3742" t="inlineStr">
        <is>
          <t>Documentação Aprovada</t>
        </is>
      </c>
      <c r="P3742" t="inlineStr">
        <is>
          <t>Aprovado Diretoria</t>
        </is>
      </c>
      <c r="Q3742" t="inlineStr">
        <is>
          <t>Aprovado Caixa</t>
        </is>
      </c>
      <c r="R3742" t="inlineStr">
        <is>
          <t>Pago</t>
        </is>
      </c>
      <c r="S3742" t="n">
        <v>149</v>
      </c>
      <c r="T3742" t="inlineStr">
        <is>
          <t>Priceless - Duroc Filial Dois - Kamino</t>
        </is>
      </c>
    </row>
    <row r="3743">
      <c r="A3743" t="n">
        <v>138290</v>
      </c>
      <c r="B3743" t="n">
        <v>149</v>
      </c>
      <c r="C3743" t="inlineStr">
        <is>
          <t>Priceless</t>
        </is>
      </c>
      <c r="D3743" t="inlineStr">
        <is>
          <t>PJ 45581249000176</t>
        </is>
      </c>
      <c r="E3743" t="n">
        <v>4000</v>
      </c>
      <c r="F3743" s="27" t="n">
        <v>45853</v>
      </c>
      <c r="G3743" s="27" t="n">
        <v>45853</v>
      </c>
      <c r="H3743" s="27" t="n">
        <v>45853</v>
      </c>
      <c r="I3743" s="27" t="n">
        <v>45809</v>
      </c>
      <c r="J3743" s="27" t="n">
        <v>45814</v>
      </c>
      <c r="K3743" t="inlineStr">
        <is>
          <t>Transferência Bancária ou Pix</t>
        </is>
      </c>
      <c r="L3743" t="inlineStr">
        <is>
          <t>Mão de Obra - PJ</t>
        </is>
      </c>
      <c r="M3743" t="inlineStr">
        <is>
          <t>MDO PJ Fixo</t>
        </is>
      </c>
      <c r="N3743" t="inlineStr">
        <is>
          <t>30</t>
        </is>
      </c>
      <c r="O3743" t="inlineStr">
        <is>
          <t>Documentação Aprovada</t>
        </is>
      </c>
      <c r="P3743" t="inlineStr">
        <is>
          <t>Aprovado Diretoria</t>
        </is>
      </c>
      <c r="Q3743" t="inlineStr">
        <is>
          <t>Aprovado Caixa</t>
        </is>
      </c>
      <c r="R3743" t="inlineStr">
        <is>
          <t>Pago</t>
        </is>
      </c>
      <c r="S3743" t="n">
        <v>149</v>
      </c>
      <c r="T3743" t="inlineStr">
        <is>
          <t>Priceless - Duroc Filial Dois - Kamino</t>
        </is>
      </c>
    </row>
    <row r="3744">
      <c r="A3744" t="n">
        <v>138291</v>
      </c>
      <c r="B3744" t="n">
        <v>149</v>
      </c>
      <c r="C3744" t="inlineStr">
        <is>
          <t>Priceless</t>
        </is>
      </c>
      <c r="D3744" t="inlineStr">
        <is>
          <t>PJ 51098611000155</t>
        </is>
      </c>
      <c r="E3744" t="n">
        <v>3000</v>
      </c>
      <c r="F3744" s="27" t="n">
        <v>45853</v>
      </c>
      <c r="G3744" s="27" t="n">
        <v>45853</v>
      </c>
      <c r="H3744" s="27" t="n">
        <v>45853</v>
      </c>
      <c r="I3744" s="27" t="n">
        <v>45809</v>
      </c>
      <c r="J3744" s="27" t="n">
        <v>45814</v>
      </c>
      <c r="K3744" t="inlineStr">
        <is>
          <t>Transferência Bancária ou Pix</t>
        </is>
      </c>
      <c r="L3744" t="inlineStr">
        <is>
          <t>Mão de Obra - PJ</t>
        </is>
      </c>
      <c r="M3744" t="inlineStr">
        <is>
          <t>MDO PJ Fixo</t>
        </is>
      </c>
      <c r="N3744" t="inlineStr">
        <is>
          <t>83</t>
        </is>
      </c>
      <c r="O3744" t="inlineStr">
        <is>
          <t>Documentação Aprovada</t>
        </is>
      </c>
      <c r="P3744" t="inlineStr">
        <is>
          <t>Aprovado Diretoria</t>
        </is>
      </c>
      <c r="Q3744" t="inlineStr">
        <is>
          <t>Aprovado Caixa</t>
        </is>
      </c>
      <c r="R3744" t="inlineStr">
        <is>
          <t>Pago</t>
        </is>
      </c>
      <c r="S3744" t="n">
        <v>149</v>
      </c>
      <c r="T3744" t="inlineStr">
        <is>
          <t>Priceless - Duroc Filial Dois - Kamino</t>
        </is>
      </c>
    </row>
    <row r="3745">
      <c r="A3745" t="n">
        <v>138292</v>
      </c>
      <c r="B3745" t="n">
        <v>149</v>
      </c>
      <c r="C3745" t="inlineStr">
        <is>
          <t>Priceless</t>
        </is>
      </c>
      <c r="D3745" t="inlineStr">
        <is>
          <t xml:space="preserve">DMANTUNES PRODUCOES E SERVICOES LTDA </t>
        </is>
      </c>
      <c r="E3745" t="n">
        <v>6000</v>
      </c>
      <c r="F3745" s="27" t="n">
        <v>45853</v>
      </c>
      <c r="G3745" s="27" t="n">
        <v>45853</v>
      </c>
      <c r="H3745" s="27" t="n">
        <v>45853</v>
      </c>
      <c r="I3745" s="27" t="n">
        <v>45809</v>
      </c>
      <c r="J3745" s="27" t="n">
        <v>45814</v>
      </c>
      <c r="K3745" t="inlineStr">
        <is>
          <t>Transferência Bancária ou Pix</t>
        </is>
      </c>
      <c r="L3745" t="inlineStr">
        <is>
          <t>Mão de Obra - PJ</t>
        </is>
      </c>
      <c r="M3745" t="inlineStr">
        <is>
          <t>MDO PJ Fixo</t>
        </is>
      </c>
      <c r="N3745" t="inlineStr">
        <is>
          <t>46</t>
        </is>
      </c>
      <c r="O3745" t="inlineStr">
        <is>
          <t>Documentação Aprovada</t>
        </is>
      </c>
      <c r="P3745" t="inlineStr">
        <is>
          <t>Aprovado Diretoria</t>
        </is>
      </c>
      <c r="Q3745" t="inlineStr">
        <is>
          <t>Aprovado Caixa</t>
        </is>
      </c>
      <c r="R3745" t="inlineStr">
        <is>
          <t>Pago</t>
        </is>
      </c>
      <c r="S3745" t="n">
        <v>149</v>
      </c>
      <c r="T3745" t="inlineStr">
        <is>
          <t>Priceless - Duroc Filial Dois - Kamino</t>
        </is>
      </c>
    </row>
    <row r="3746">
      <c r="A3746" t="n">
        <v>131871</v>
      </c>
      <c r="B3746" t="n">
        <v>149</v>
      </c>
      <c r="C3746" t="inlineStr">
        <is>
          <t>Priceless</t>
        </is>
      </c>
      <c r="D3746" t="inlineStr">
        <is>
          <t>ESTAFF SOLUÇÕES TECNOLOGICAS DE AGENCIAMENTO - THIAGO DE MELO</t>
        </is>
      </c>
      <c r="E3746" t="n">
        <v>748</v>
      </c>
      <c r="F3746" s="27" t="n">
        <v>45853</v>
      </c>
      <c r="G3746" s="27" t="n">
        <v>45853</v>
      </c>
      <c r="H3746" s="27" t="n">
        <v>45853</v>
      </c>
      <c r="I3746" s="27" t="n">
        <v>45839</v>
      </c>
      <c r="J3746" s="27" t="n"/>
      <c r="K3746" t="inlineStr">
        <is>
          <t>Boleto Bancário</t>
        </is>
      </c>
      <c r="L3746" t="inlineStr">
        <is>
          <t>Custos de Eventos</t>
        </is>
      </c>
      <c r="M3746" t="inlineStr">
        <is>
          <t>Serviços Terceirizados - Eventos</t>
        </is>
      </c>
      <c r="N3746" t="inlineStr">
        <is>
          <t>483</t>
        </is>
      </c>
      <c r="O3746" t="inlineStr">
        <is>
          <t>Documentação Aprovada</t>
        </is>
      </c>
      <c r="P3746" t="inlineStr">
        <is>
          <t>Aprovado Diretoria</t>
        </is>
      </c>
      <c r="Q3746" t="inlineStr">
        <is>
          <t>Aprovado Caixa</t>
        </is>
      </c>
      <c r="R3746" t="inlineStr">
        <is>
          <t>Pago</t>
        </is>
      </c>
      <c r="S3746" t="n">
        <v>134</v>
      </c>
      <c r="T3746" t="inlineStr">
        <is>
          <t>Priceless - Bem Mais - Kamino</t>
        </is>
      </c>
    </row>
    <row r="3747">
      <c r="A3747" t="n">
        <v>130760</v>
      </c>
      <c r="B3747" t="n">
        <v>149</v>
      </c>
      <c r="C3747" t="inlineStr">
        <is>
          <t>Priceless</t>
        </is>
      </c>
      <c r="D3747" t="inlineStr">
        <is>
          <t>Bunker Serralheria Artistica Ltda</t>
        </is>
      </c>
      <c r="E3747" t="n">
        <v>37000</v>
      </c>
      <c r="F3747" s="27" t="n">
        <v>45854</v>
      </c>
      <c r="G3747" s="27" t="n">
        <v>45853</v>
      </c>
      <c r="H3747" s="27" t="n">
        <v>45853</v>
      </c>
      <c r="I3747" s="27" t="n">
        <v>45839</v>
      </c>
      <c r="J3747" s="27" t="n"/>
      <c r="K3747" t="inlineStr">
        <is>
          <t>Boleto Bancário</t>
        </is>
      </c>
      <c r="L3747" t="inlineStr">
        <is>
          <t>Investimento - CAPEX</t>
        </is>
      </c>
      <c r="M3747" t="inlineStr">
        <is>
          <t>Investimento - Mobiliário e Decoração</t>
        </is>
      </c>
      <c r="N3747" t="inlineStr">
        <is>
          <t>PARC 3/5</t>
        </is>
      </c>
      <c r="O3747" t="inlineStr">
        <is>
          <t>Documentação Aprovada</t>
        </is>
      </c>
      <c r="P3747" t="inlineStr">
        <is>
          <t>Aprovado Diretoria</t>
        </is>
      </c>
      <c r="Q3747" t="inlineStr">
        <is>
          <t>Aprovado Caixa</t>
        </is>
      </c>
      <c r="R3747" t="inlineStr">
        <is>
          <t>Pago</t>
        </is>
      </c>
      <c r="S3747" t="n">
        <v>134</v>
      </c>
      <c r="T3747" t="inlineStr">
        <is>
          <t>Priceless - Bem Mais - Kamino</t>
        </is>
      </c>
    </row>
    <row r="3748">
      <c r="A3748" t="n">
        <v>142593</v>
      </c>
      <c r="B3748" t="n">
        <v>149</v>
      </c>
      <c r="C3748" t="inlineStr">
        <is>
          <t>Priceless</t>
        </is>
      </c>
      <c r="D3748" t="inlineStr">
        <is>
          <t>HORTIFRUTIGRANJEIRO RODRIGUES LTDA</t>
        </is>
      </c>
      <c r="E3748" t="n">
        <v>228.5</v>
      </c>
      <c r="F3748" s="27" t="n">
        <v>45853</v>
      </c>
      <c r="G3748" s="27" t="n">
        <v>45853</v>
      </c>
      <c r="H3748" s="27" t="n">
        <v>45853</v>
      </c>
      <c r="I3748" s="27" t="n">
        <v>45838</v>
      </c>
      <c r="J3748" s="27" t="n">
        <v>45838</v>
      </c>
      <c r="K3748" t="inlineStr">
        <is>
          <t>Boleto Bancário</t>
        </is>
      </c>
      <c r="L3748" t="inlineStr">
        <is>
          <t>Custo Mercadoria Vendida</t>
        </is>
      </c>
      <c r="M3748" t="inlineStr">
        <is>
          <t>Insumos - Alimentos</t>
        </is>
      </c>
      <c r="N3748" t="inlineStr">
        <is>
          <t>11288</t>
        </is>
      </c>
      <c r="O3748" t="inlineStr">
        <is>
          <t>Documentação Aprovada</t>
        </is>
      </c>
      <c r="P3748" t="inlineStr">
        <is>
          <t>Aprovado Diretoria</t>
        </is>
      </c>
      <c r="Q3748" t="inlineStr">
        <is>
          <t>Aprovado Caixa</t>
        </is>
      </c>
      <c r="R3748" t="inlineStr">
        <is>
          <t>Pago</t>
        </is>
      </c>
      <c r="S3748" t="n">
        <v>134</v>
      </c>
      <c r="T3748" t="inlineStr">
        <is>
          <t>Priceless - Bem Mais - Kamino</t>
        </is>
      </c>
    </row>
    <row r="3749">
      <c r="A3749" t="n">
        <v>143003</v>
      </c>
      <c r="B3749" t="n">
        <v>149</v>
      </c>
      <c r="C3749" t="inlineStr">
        <is>
          <t>Priceless</t>
        </is>
      </c>
      <c r="D3749" t="inlineStr">
        <is>
          <t>CG FOOD´S DISTRIBUIDORA DE ALIMENTOS LTDA</t>
        </is>
      </c>
      <c r="E3749" t="n">
        <v>310</v>
      </c>
      <c r="F3749" s="27" t="n">
        <v>45854</v>
      </c>
      <c r="G3749" s="27" t="n">
        <v>45853</v>
      </c>
      <c r="H3749" s="27" t="n">
        <v>45853</v>
      </c>
      <c r="I3749" s="27" t="n">
        <v>45840</v>
      </c>
      <c r="J3749" s="27" t="n">
        <v>45840</v>
      </c>
      <c r="K3749" t="inlineStr">
        <is>
          <t>Boleto Bancário</t>
        </is>
      </c>
      <c r="L3749" t="inlineStr">
        <is>
          <t>Custo Mercadoria Vendida</t>
        </is>
      </c>
      <c r="M3749" t="inlineStr">
        <is>
          <t>Insumos - Alimentos</t>
        </is>
      </c>
      <c r="N3749" t="inlineStr">
        <is>
          <t>156393</t>
        </is>
      </c>
      <c r="O3749" t="inlineStr">
        <is>
          <t>Documentação Aprovada</t>
        </is>
      </c>
      <c r="P3749" t="inlineStr">
        <is>
          <t>Aprovado Diretoria</t>
        </is>
      </c>
      <c r="Q3749" t="inlineStr">
        <is>
          <t>Aprovado Caixa</t>
        </is>
      </c>
      <c r="R3749" t="inlineStr">
        <is>
          <t>Pago</t>
        </is>
      </c>
      <c r="S3749" t="n">
        <v>134</v>
      </c>
      <c r="T3749" t="inlineStr">
        <is>
          <t>Priceless - Bem Mais - Kamino</t>
        </is>
      </c>
    </row>
    <row r="3750">
      <c r="A3750" t="n">
        <v>142717</v>
      </c>
      <c r="B3750" t="n">
        <v>149</v>
      </c>
      <c r="C3750" t="inlineStr">
        <is>
          <t>Priceless</t>
        </is>
      </c>
      <c r="D3750" t="inlineStr">
        <is>
          <t>ERVAS FINAS HORTICULTURA LTDA</t>
        </is>
      </c>
      <c r="E3750" t="n">
        <v>118.5</v>
      </c>
      <c r="F3750" s="27" t="n">
        <v>45853</v>
      </c>
      <c r="G3750" s="27" t="n">
        <v>45853</v>
      </c>
      <c r="H3750" s="27" t="n">
        <v>45853</v>
      </c>
      <c r="I3750" s="27" t="n">
        <v>45839</v>
      </c>
      <c r="J3750" s="27" t="n">
        <v>45839</v>
      </c>
      <c r="K3750" t="inlineStr">
        <is>
          <t>Boleto Bancário</t>
        </is>
      </c>
      <c r="L3750" t="inlineStr">
        <is>
          <t>Custo Mercadoria Vendida</t>
        </is>
      </c>
      <c r="M3750" t="inlineStr">
        <is>
          <t>Insumos - Alimentos</t>
        </is>
      </c>
      <c r="N3750" t="inlineStr">
        <is>
          <t>379100</t>
        </is>
      </c>
      <c r="O3750" t="inlineStr">
        <is>
          <t>Documentação Aprovada</t>
        </is>
      </c>
      <c r="P3750" t="inlineStr">
        <is>
          <t>Aprovado Diretoria</t>
        </is>
      </c>
      <c r="Q3750" t="inlineStr">
        <is>
          <t>Aprovado Caixa</t>
        </is>
      </c>
      <c r="R3750" t="inlineStr">
        <is>
          <t>Pago</t>
        </is>
      </c>
      <c r="S3750" t="n">
        <v>134</v>
      </c>
      <c r="T3750" t="inlineStr">
        <is>
          <t>Priceless - Bem Mais - Kamino</t>
        </is>
      </c>
    </row>
    <row r="3751">
      <c r="A3751" t="n">
        <v>143044</v>
      </c>
      <c r="B3751" t="n">
        <v>149</v>
      </c>
      <c r="C3751" t="inlineStr">
        <is>
          <t>Priceless</t>
        </is>
      </c>
      <c r="D3751" t="inlineStr">
        <is>
          <t>D.R.O. PRODUTOS ALIMENTICIOS LTDA</t>
        </is>
      </c>
      <c r="E3751" t="n">
        <v>154.68</v>
      </c>
      <c r="F3751" s="27" t="n">
        <v>45853</v>
      </c>
      <c r="G3751" s="27" t="n">
        <v>45853</v>
      </c>
      <c r="H3751" s="27" t="n">
        <v>45853</v>
      </c>
      <c r="I3751" s="27" t="n">
        <v>45840</v>
      </c>
      <c r="J3751" s="27" t="n">
        <v>45840</v>
      </c>
      <c r="K3751" t="inlineStr">
        <is>
          <t>Boleto Bancário</t>
        </is>
      </c>
      <c r="L3751" t="inlineStr">
        <is>
          <t>Custo Mercadoria Vendida</t>
        </is>
      </c>
      <c r="M3751" t="inlineStr">
        <is>
          <t>Insumos - Alimentos</t>
        </is>
      </c>
      <c r="N3751" t="inlineStr">
        <is>
          <t>36994</t>
        </is>
      </c>
      <c r="O3751" t="inlineStr">
        <is>
          <t>Documentação Aprovada</t>
        </is>
      </c>
      <c r="P3751" t="inlineStr">
        <is>
          <t>Aprovado Diretoria</t>
        </is>
      </c>
      <c r="Q3751" t="inlineStr">
        <is>
          <t>Aprovado Caixa</t>
        </is>
      </c>
      <c r="R3751" t="inlineStr">
        <is>
          <t>Pago</t>
        </is>
      </c>
      <c r="S3751" t="n">
        <v>134</v>
      </c>
      <c r="T3751" t="inlineStr">
        <is>
          <t>Priceless - Bem Mais - Kamino</t>
        </is>
      </c>
    </row>
    <row r="3752">
      <c r="A3752" t="n">
        <v>143025</v>
      </c>
      <c r="B3752" t="n">
        <v>149</v>
      </c>
      <c r="C3752" t="inlineStr">
        <is>
          <t>Priceless</t>
        </is>
      </c>
      <c r="D3752" t="inlineStr">
        <is>
          <t>CECILIA TSUYACO ARAKI SILVA LTDA</t>
        </is>
      </c>
      <c r="E3752" t="n">
        <v>438.9</v>
      </c>
      <c r="F3752" s="27" t="n">
        <v>45853</v>
      </c>
      <c r="G3752" s="27" t="n">
        <v>45853</v>
      </c>
      <c r="H3752" s="27" t="n">
        <v>45853</v>
      </c>
      <c r="I3752" s="27" t="n">
        <v>45840</v>
      </c>
      <c r="J3752" s="27" t="n">
        <v>45840</v>
      </c>
      <c r="K3752" t="inlineStr">
        <is>
          <t>Boleto Bancário</t>
        </is>
      </c>
      <c r="L3752" t="inlineStr">
        <is>
          <t>Custo Mercadoria Vendida</t>
        </is>
      </c>
      <c r="M3752" t="inlineStr">
        <is>
          <t>Insumos - Alimentos</t>
        </is>
      </c>
      <c r="N3752" t="inlineStr">
        <is>
          <t>373817</t>
        </is>
      </c>
      <c r="O3752" t="inlineStr">
        <is>
          <t>Documentação Aprovada</t>
        </is>
      </c>
      <c r="P3752" t="inlineStr">
        <is>
          <t>Aprovado Diretoria</t>
        </is>
      </c>
      <c r="Q3752" t="inlineStr">
        <is>
          <t>Aprovado Caixa</t>
        </is>
      </c>
      <c r="R3752" t="inlineStr">
        <is>
          <t>Pago</t>
        </is>
      </c>
      <c r="S3752" t="n">
        <v>134</v>
      </c>
      <c r="T3752" t="inlineStr">
        <is>
          <t>Priceless - Bem Mais - Kamino</t>
        </is>
      </c>
    </row>
    <row r="3753">
      <c r="A3753" t="n">
        <v>143027</v>
      </c>
      <c r="B3753" t="n">
        <v>149</v>
      </c>
      <c r="C3753" t="inlineStr">
        <is>
          <t>Priceless</t>
        </is>
      </c>
      <c r="D3753" t="inlineStr">
        <is>
          <t>CIUFFI HORTIFRUTI EIRELI</t>
        </is>
      </c>
      <c r="E3753" t="n">
        <v>579</v>
      </c>
      <c r="F3753" s="27" t="n">
        <v>45854</v>
      </c>
      <c r="G3753" s="27" t="n">
        <v>45853</v>
      </c>
      <c r="H3753" s="27" t="n">
        <v>45853</v>
      </c>
      <c r="I3753" s="27" t="n">
        <v>45840</v>
      </c>
      <c r="J3753" s="27" t="n">
        <v>45840</v>
      </c>
      <c r="K3753" t="inlineStr">
        <is>
          <t>Boleto Bancário</t>
        </is>
      </c>
      <c r="L3753" t="inlineStr">
        <is>
          <t>Custo Mercadoria Vendida</t>
        </is>
      </c>
      <c r="M3753" t="inlineStr">
        <is>
          <t>Insumos - Alimentos</t>
        </is>
      </c>
      <c r="N3753" t="inlineStr">
        <is>
          <t>24728</t>
        </is>
      </c>
      <c r="O3753" t="inlineStr">
        <is>
          <t>Documentação Aprovada</t>
        </is>
      </c>
      <c r="P3753" t="inlineStr">
        <is>
          <t>Aprovado Diretoria</t>
        </is>
      </c>
      <c r="Q3753" t="inlineStr">
        <is>
          <t>Aprovado Caixa</t>
        </is>
      </c>
      <c r="R3753" t="inlineStr">
        <is>
          <t>Pago</t>
        </is>
      </c>
      <c r="S3753" t="n">
        <v>134</v>
      </c>
      <c r="T3753" t="inlineStr">
        <is>
          <t>Priceless - Bem Mais - Kamino</t>
        </is>
      </c>
    </row>
    <row r="3754">
      <c r="A3754" t="n">
        <v>141493</v>
      </c>
      <c r="B3754" t="n">
        <v>149</v>
      </c>
      <c r="C3754" t="inlineStr">
        <is>
          <t>Priceless</t>
        </is>
      </c>
      <c r="D3754" t="inlineStr">
        <is>
          <t xml:space="preserve">EMPORIO MEL </t>
        </is>
      </c>
      <c r="E3754" t="n">
        <v>2751.45</v>
      </c>
      <c r="F3754" s="27" t="n">
        <v>45853</v>
      </c>
      <c r="G3754" s="27" t="n">
        <v>45853</v>
      </c>
      <c r="H3754" s="27" t="n">
        <v>45853</v>
      </c>
      <c r="I3754" s="27" t="n">
        <v>45831</v>
      </c>
      <c r="J3754" s="27" t="n">
        <v>45833</v>
      </c>
      <c r="K3754" t="inlineStr">
        <is>
          <t>Boleto Bancário</t>
        </is>
      </c>
      <c r="L3754" t="inlineStr">
        <is>
          <t>Custo Mercadoria Vendida</t>
        </is>
      </c>
      <c r="M3754" t="inlineStr">
        <is>
          <t>Insumos - Alimentos</t>
        </is>
      </c>
      <c r="N3754" t="inlineStr">
        <is>
          <t>457869</t>
        </is>
      </c>
      <c r="O3754" t="inlineStr">
        <is>
          <t>Documentação Aprovada</t>
        </is>
      </c>
      <c r="P3754" t="inlineStr">
        <is>
          <t>Aprovado Diretoria</t>
        </is>
      </c>
      <c r="Q3754" t="inlineStr">
        <is>
          <t>Aprovado Caixa</t>
        </is>
      </c>
      <c r="R3754" t="inlineStr">
        <is>
          <t>Pago</t>
        </is>
      </c>
      <c r="S3754" t="n">
        <v>134</v>
      </c>
      <c r="T3754" t="inlineStr">
        <is>
          <t>Priceless - Bem Mais - Kamino</t>
        </is>
      </c>
    </row>
    <row r="3755">
      <c r="A3755" t="n">
        <v>141495</v>
      </c>
      <c r="B3755" t="n">
        <v>149</v>
      </c>
      <c r="C3755" t="inlineStr">
        <is>
          <t>Priceless</t>
        </is>
      </c>
      <c r="D3755" t="inlineStr">
        <is>
          <t xml:space="preserve">EMPORIO MEL </t>
        </is>
      </c>
      <c r="E3755" t="n">
        <v>248.52</v>
      </c>
      <c r="F3755" s="27" t="n">
        <v>45853</v>
      </c>
      <c r="G3755" s="27" t="n">
        <v>45853</v>
      </c>
      <c r="H3755" s="27" t="n">
        <v>45853</v>
      </c>
      <c r="I3755" s="27" t="n">
        <v>45831</v>
      </c>
      <c r="J3755" s="27" t="n">
        <v>45833</v>
      </c>
      <c r="K3755" t="inlineStr">
        <is>
          <t>Boleto Bancário</t>
        </is>
      </c>
      <c r="L3755" t="inlineStr">
        <is>
          <t>Custo Mercadoria Vendida</t>
        </is>
      </c>
      <c r="M3755" t="inlineStr">
        <is>
          <t>Insumos - Bebidas</t>
        </is>
      </c>
      <c r="N3755" t="inlineStr">
        <is>
          <t>457855</t>
        </is>
      </c>
      <c r="O3755" t="inlineStr">
        <is>
          <t>Documentação Aprovada</t>
        </is>
      </c>
      <c r="P3755" t="inlineStr">
        <is>
          <t>Aprovado Diretoria</t>
        </is>
      </c>
      <c r="Q3755" t="inlineStr">
        <is>
          <t>Aprovado Caixa</t>
        </is>
      </c>
      <c r="R3755" t="inlineStr">
        <is>
          <t>Pago</t>
        </is>
      </c>
      <c r="S3755" t="n">
        <v>134</v>
      </c>
      <c r="T3755" t="inlineStr">
        <is>
          <t>Priceless - Bem Mais - Kamino</t>
        </is>
      </c>
    </row>
    <row r="3756">
      <c r="A3756" t="n">
        <v>142127</v>
      </c>
      <c r="B3756" t="n">
        <v>149</v>
      </c>
      <c r="C3756" t="inlineStr">
        <is>
          <t>Priceless</t>
        </is>
      </c>
      <c r="D3756" t="inlineStr">
        <is>
          <t>BLUEME</t>
        </is>
      </c>
      <c r="E3756" t="n">
        <v>429</v>
      </c>
      <c r="F3756" s="27" t="n">
        <v>45853</v>
      </c>
      <c r="G3756" s="27" t="n">
        <v>45853</v>
      </c>
      <c r="H3756" s="27" t="n">
        <v>45853</v>
      </c>
      <c r="I3756" s="27" t="n">
        <v>45809</v>
      </c>
      <c r="J3756" s="27" t="n">
        <v>45835</v>
      </c>
      <c r="K3756" t="inlineStr">
        <is>
          <t>Boleto Bancário</t>
        </is>
      </c>
      <c r="L3756" t="inlineStr">
        <is>
          <t>Informática e TI</t>
        </is>
      </c>
      <c r="M3756" t="inlineStr">
        <is>
          <t>Sistemas Gerais - Financeiros</t>
        </is>
      </c>
      <c r="N3756" t="inlineStr">
        <is>
          <t>129</t>
        </is>
      </c>
      <c r="O3756" t="inlineStr">
        <is>
          <t>Documentação Aprovada</t>
        </is>
      </c>
      <c r="P3756" t="inlineStr">
        <is>
          <t>Aprovado Diretoria</t>
        </is>
      </c>
      <c r="Q3756" t="inlineStr">
        <is>
          <t>Aprovado Caixa</t>
        </is>
      </c>
      <c r="R3756" t="inlineStr">
        <is>
          <t>Pago</t>
        </is>
      </c>
      <c r="S3756" t="n">
        <v>134</v>
      </c>
      <c r="T3756" t="inlineStr">
        <is>
          <t>Priceless - Bem Mais - Kamino</t>
        </is>
      </c>
    </row>
    <row r="3757">
      <c r="A3757" t="n">
        <v>139334</v>
      </c>
      <c r="B3757" t="n">
        <v>149</v>
      </c>
      <c r="C3757" t="inlineStr">
        <is>
          <t>Priceless</t>
        </is>
      </c>
      <c r="D3757" t="inlineStr">
        <is>
          <t>Cerâmica Argilex Ltda</t>
        </is>
      </c>
      <c r="E3757" t="n">
        <v>6645.91</v>
      </c>
      <c r="F3757" s="27" t="n">
        <v>45854</v>
      </c>
      <c r="G3757" s="27" t="n">
        <v>45853</v>
      </c>
      <c r="H3757" s="27" t="n">
        <v>45853</v>
      </c>
      <c r="I3757" s="27" t="n">
        <v>45820</v>
      </c>
      <c r="J3757" s="27" t="n">
        <v>45821</v>
      </c>
      <c r="K3757" t="inlineStr">
        <is>
          <t>Boleto Bancário</t>
        </is>
      </c>
      <c r="L3757" t="inlineStr">
        <is>
          <t>Investimento - CAPEX</t>
        </is>
      </c>
      <c r="M3757" t="inlineStr">
        <is>
          <t xml:space="preserve">Investimento - Construção - Obra </t>
        </is>
      </c>
      <c r="N3757" t="inlineStr">
        <is>
          <t>7283</t>
        </is>
      </c>
      <c r="O3757" t="inlineStr">
        <is>
          <t>Documentação Aprovada</t>
        </is>
      </c>
      <c r="P3757" t="inlineStr">
        <is>
          <t>Aprovado Diretoria</t>
        </is>
      </c>
      <c r="Q3757" t="inlineStr">
        <is>
          <t>Aprovado Caixa</t>
        </is>
      </c>
      <c r="R3757" t="inlineStr">
        <is>
          <t>Pago</t>
        </is>
      </c>
      <c r="S3757" t="n">
        <v>134</v>
      </c>
      <c r="T3757" t="inlineStr">
        <is>
          <t>Priceless - Bem Mais - Kamino</t>
        </is>
      </c>
    </row>
    <row r="3758">
      <c r="A3758" t="n">
        <v>139833</v>
      </c>
      <c r="B3758" t="n">
        <v>149</v>
      </c>
      <c r="C3758" t="inlineStr">
        <is>
          <t>Priceless</t>
        </is>
      </c>
      <c r="D3758" t="inlineStr">
        <is>
          <t>BRH SAUDE OCUPACIONAL LTDA</t>
        </is>
      </c>
      <c r="E3758" t="n">
        <v>826.55</v>
      </c>
      <c r="F3758" s="27" t="n">
        <v>45854</v>
      </c>
      <c r="G3758" s="27" t="n">
        <v>45853</v>
      </c>
      <c r="H3758" s="27" t="n">
        <v>45853</v>
      </c>
      <c r="I3758" s="27" t="n">
        <v>45809</v>
      </c>
      <c r="J3758" s="27" t="n">
        <v>45824</v>
      </c>
      <c r="K3758" t="inlineStr">
        <is>
          <t>Boleto Bancário</t>
        </is>
      </c>
      <c r="L3758" t="inlineStr">
        <is>
          <t>Mão de Obra - Benefícios</t>
        </is>
      </c>
      <c r="M3758" t="inlineStr">
        <is>
          <t xml:space="preserve">  -  Exames Periódicos</t>
        </is>
      </c>
      <c r="N3758" t="inlineStr">
        <is>
          <t>79944</t>
        </is>
      </c>
      <c r="O3758" t="inlineStr">
        <is>
          <t>Documentação Aprovada</t>
        </is>
      </c>
      <c r="P3758" t="inlineStr">
        <is>
          <t>Aprovado Diretoria</t>
        </is>
      </c>
      <c r="Q3758" t="inlineStr">
        <is>
          <t>Aprovado Caixa</t>
        </is>
      </c>
      <c r="R3758" t="inlineStr">
        <is>
          <t>Pago</t>
        </is>
      </c>
      <c r="S3758" t="n">
        <v>149</v>
      </c>
      <c r="T3758" t="inlineStr">
        <is>
          <t>Priceless - Duroc Filial Dois - Kamino</t>
        </is>
      </c>
    </row>
    <row r="3759">
      <c r="A3759" t="n">
        <v>140275</v>
      </c>
      <c r="B3759" t="n">
        <v>149</v>
      </c>
      <c r="C3759" t="inlineStr">
        <is>
          <t>Priceless</t>
        </is>
      </c>
      <c r="D3759" t="inlineStr">
        <is>
          <t>ZAHIL IMPORTADORA LTDA</t>
        </is>
      </c>
      <c r="E3759" t="n">
        <v>1295.66</v>
      </c>
      <c r="F3759" s="27" t="n">
        <v>45854</v>
      </c>
      <c r="G3759" s="27" t="n">
        <v>45853</v>
      </c>
      <c r="H3759" s="27" t="n">
        <v>45853</v>
      </c>
      <c r="I3759" s="27" t="n">
        <v>45825</v>
      </c>
      <c r="J3759" s="27" t="n">
        <v>45825</v>
      </c>
      <c r="K3759" t="inlineStr">
        <is>
          <t>Boleto Bancário</t>
        </is>
      </c>
      <c r="L3759" t="inlineStr">
        <is>
          <t>Custo Mercadoria Vendida</t>
        </is>
      </c>
      <c r="M3759" t="inlineStr">
        <is>
          <t>Insumos - Bebidas</t>
        </is>
      </c>
      <c r="N3759" t="inlineStr">
        <is>
          <t>249782</t>
        </is>
      </c>
      <c r="O3759" t="inlineStr">
        <is>
          <t>Documentação Aprovada</t>
        </is>
      </c>
      <c r="P3759" t="inlineStr">
        <is>
          <t>Aprovado Diretoria</t>
        </is>
      </c>
      <c r="Q3759" t="inlineStr">
        <is>
          <t>Aprovado Caixa</t>
        </is>
      </c>
      <c r="R3759" t="inlineStr">
        <is>
          <t>Pago</t>
        </is>
      </c>
      <c r="S3759" t="n">
        <v>134</v>
      </c>
      <c r="T3759" t="inlineStr">
        <is>
          <t>Priceless - Bem Mais - Kamino</t>
        </is>
      </c>
    </row>
    <row r="3760">
      <c r="A3760" t="n">
        <v>140240</v>
      </c>
      <c r="B3760" t="n">
        <v>149</v>
      </c>
      <c r="C3760" t="inlineStr">
        <is>
          <t>Priceless</t>
        </is>
      </c>
      <c r="D3760" t="inlineStr">
        <is>
          <t>BRUNO MERCEARIA LTDA ME</t>
        </is>
      </c>
      <c r="E3760" t="n">
        <v>240</v>
      </c>
      <c r="F3760" s="27" t="n">
        <v>45854</v>
      </c>
      <c r="G3760" s="27" t="n">
        <v>45853</v>
      </c>
      <c r="H3760" s="27" t="n">
        <v>45853</v>
      </c>
      <c r="I3760" s="27" t="n">
        <v>45825</v>
      </c>
      <c r="J3760" s="27" t="n">
        <v>45825</v>
      </c>
      <c r="K3760" t="inlineStr">
        <is>
          <t>Boleto Bancário</t>
        </is>
      </c>
      <c r="L3760" t="inlineStr">
        <is>
          <t>Custo Mercadoria Vendida</t>
        </is>
      </c>
      <c r="M3760" t="inlineStr">
        <is>
          <t>Insumos - Alimentos</t>
        </is>
      </c>
      <c r="N3760" t="inlineStr">
        <is>
          <t>7278</t>
        </is>
      </c>
      <c r="O3760" t="inlineStr">
        <is>
          <t>Documentação Aprovada</t>
        </is>
      </c>
      <c r="P3760" t="inlineStr">
        <is>
          <t>Aprovado Diretoria</t>
        </is>
      </c>
      <c r="Q3760" t="inlineStr">
        <is>
          <t>Aprovado Caixa</t>
        </is>
      </c>
      <c r="R3760" t="inlineStr">
        <is>
          <t>Pago</t>
        </is>
      </c>
      <c r="S3760" t="n">
        <v>134</v>
      </c>
      <c r="T3760" t="inlineStr">
        <is>
          <t>Priceless - Bem Mais - Kamino</t>
        </is>
      </c>
    </row>
    <row r="3761">
      <c r="A3761" t="n">
        <v>141211</v>
      </c>
      <c r="B3761" t="n">
        <v>149</v>
      </c>
      <c r="C3761" t="inlineStr">
        <is>
          <t>Priceless</t>
        </is>
      </c>
      <c r="D3761" t="inlineStr">
        <is>
          <t xml:space="preserve">CI EQUIPAMENTOS DE COMUNICACAO LTDA ME </t>
        </is>
      </c>
      <c r="E3761" t="n">
        <v>450</v>
      </c>
      <c r="F3761" s="27" t="n">
        <v>45854</v>
      </c>
      <c r="G3761" s="27" t="n">
        <v>45853</v>
      </c>
      <c r="H3761" s="27" t="n">
        <v>45853</v>
      </c>
      <c r="I3761" s="27" t="n">
        <v>45824</v>
      </c>
      <c r="J3761" s="27" t="n">
        <v>45832</v>
      </c>
      <c r="K3761" t="inlineStr">
        <is>
          <t>Transferência Bancária ou Pix</t>
        </is>
      </c>
      <c r="L3761" t="inlineStr">
        <is>
          <t>Custos de Eventos</t>
        </is>
      </c>
      <c r="M3761" t="inlineStr">
        <is>
          <t>Locação de Equipamentos - Eventos</t>
        </is>
      </c>
      <c r="N3761" t="inlineStr">
        <is>
          <t>13488</t>
        </is>
      </c>
      <c r="O3761" t="inlineStr">
        <is>
          <t>Documentação Aprovada</t>
        </is>
      </c>
      <c r="P3761" t="inlineStr">
        <is>
          <t>Aprovado Diretoria</t>
        </is>
      </c>
      <c r="Q3761" t="inlineStr">
        <is>
          <t>Aprovado Caixa</t>
        </is>
      </c>
      <c r="R3761" t="inlineStr">
        <is>
          <t>Pago</t>
        </is>
      </c>
      <c r="S3761" t="n">
        <v>134</v>
      </c>
      <c r="T3761" t="inlineStr">
        <is>
          <t>Priceless - Bem Mais - Kamino</t>
        </is>
      </c>
    </row>
    <row r="3762">
      <c r="A3762" t="n">
        <v>141489</v>
      </c>
      <c r="B3762" t="n">
        <v>149</v>
      </c>
      <c r="C3762" t="inlineStr">
        <is>
          <t>Priceless</t>
        </is>
      </c>
      <c r="D3762" t="inlineStr">
        <is>
          <t xml:space="preserve">MAR DIRETO POC COMERCIO DE PEIXE EIRELI - ME </t>
        </is>
      </c>
      <c r="E3762" t="n">
        <v>980</v>
      </c>
      <c r="F3762" s="27" t="n">
        <v>45853</v>
      </c>
      <c r="G3762" s="27" t="n">
        <v>45853</v>
      </c>
      <c r="H3762" s="27" t="n">
        <v>45853</v>
      </c>
      <c r="I3762" s="27" t="n">
        <v>45833</v>
      </c>
      <c r="J3762" s="27" t="n">
        <v>45833</v>
      </c>
      <c r="K3762" t="inlineStr">
        <is>
          <t>Boleto Bancário</t>
        </is>
      </c>
      <c r="L3762" t="inlineStr">
        <is>
          <t>Custo Mercadoria Vendida</t>
        </is>
      </c>
      <c r="M3762" t="inlineStr">
        <is>
          <t>Insumos - Alimentos</t>
        </is>
      </c>
      <c r="N3762" t="inlineStr">
        <is>
          <t>101353</t>
        </is>
      </c>
      <c r="O3762" t="inlineStr">
        <is>
          <t>Documentação Aprovada</t>
        </is>
      </c>
      <c r="P3762" t="inlineStr">
        <is>
          <t>Aprovado Diretoria</t>
        </is>
      </c>
      <c r="Q3762" t="inlineStr">
        <is>
          <t>Aprovado Caixa</t>
        </is>
      </c>
      <c r="R3762" t="inlineStr">
        <is>
          <t>Pago</t>
        </is>
      </c>
      <c r="S3762" t="n">
        <v>134</v>
      </c>
      <c r="T3762" t="inlineStr">
        <is>
          <t>Priceless - Bem Mais - Kamino</t>
        </is>
      </c>
    </row>
    <row r="3763">
      <c r="A3763" t="n">
        <v>113526</v>
      </c>
      <c r="B3763" t="n">
        <v>149</v>
      </c>
      <c r="C3763" t="inlineStr">
        <is>
          <t>Priceless</t>
        </is>
      </c>
      <c r="D3763" t="inlineStr">
        <is>
          <t>TELEFONICA BRASIL S/A</t>
        </is>
      </c>
      <c r="E3763" t="n">
        <v>173.48</v>
      </c>
      <c r="F3763" s="27" t="n">
        <v>45853</v>
      </c>
      <c r="G3763" s="27" t="n">
        <v>45853</v>
      </c>
      <c r="H3763" s="27" t="n">
        <v>45853</v>
      </c>
      <c r="I3763" s="27" t="n">
        <v>45839</v>
      </c>
      <c r="J3763" s="27" t="n"/>
      <c r="K3763" t="inlineStr">
        <is>
          <t>Boleto Bancário</t>
        </is>
      </c>
      <c r="L3763" t="inlineStr">
        <is>
          <t>Informática e TI</t>
        </is>
      </c>
      <c r="M3763" t="inlineStr">
        <is>
          <t>Internet</t>
        </is>
      </c>
      <c r="O3763" t="inlineStr">
        <is>
          <t>Documentação Aprovada</t>
        </is>
      </c>
      <c r="P3763" t="inlineStr">
        <is>
          <t>Aprovado Diretoria</t>
        </is>
      </c>
      <c r="Q3763" t="inlineStr">
        <is>
          <t>Aprovado Caixa</t>
        </is>
      </c>
      <c r="R3763" t="inlineStr">
        <is>
          <t>Pago</t>
        </is>
      </c>
      <c r="S3763" t="n">
        <v>134</v>
      </c>
      <c r="T3763" t="inlineStr">
        <is>
          <t>Priceless - Bem Mais - Kamino</t>
        </is>
      </c>
    </row>
    <row r="3764">
      <c r="A3764" t="n">
        <v>113415</v>
      </c>
      <c r="B3764" t="n">
        <v>149</v>
      </c>
      <c r="C3764" t="inlineStr">
        <is>
          <t>Priceless</t>
        </is>
      </c>
      <c r="D3764" t="inlineStr">
        <is>
          <t>LAVANDERIA ANTARES LTDA</t>
        </is>
      </c>
      <c r="E3764" t="n">
        <v>1829</v>
      </c>
      <c r="F3764" s="27" t="n">
        <v>45853</v>
      </c>
      <c r="G3764" s="27" t="n">
        <v>45853</v>
      </c>
      <c r="H3764" s="27" t="n">
        <v>45853</v>
      </c>
      <c r="I3764" s="27" t="n">
        <v>45809</v>
      </c>
      <c r="J3764" s="27" t="n"/>
      <c r="K3764" t="inlineStr">
        <is>
          <t>Boleto Bancário</t>
        </is>
      </c>
      <c r="L3764" t="inlineStr">
        <is>
          <t>Utilidades</t>
        </is>
      </c>
      <c r="M3764" t="inlineStr">
        <is>
          <t>Serviço de Lavanderia</t>
        </is>
      </c>
      <c r="N3764" t="inlineStr">
        <is>
          <t>5855</t>
        </is>
      </c>
      <c r="O3764" t="inlineStr">
        <is>
          <t>Documentação Aprovada</t>
        </is>
      </c>
      <c r="P3764" t="inlineStr">
        <is>
          <t>Aprovado Diretoria</t>
        </is>
      </c>
      <c r="Q3764" t="inlineStr">
        <is>
          <t>Aprovado Caixa</t>
        </is>
      </c>
      <c r="R3764" t="inlineStr">
        <is>
          <t>Pago</t>
        </is>
      </c>
      <c r="S3764" t="n">
        <v>134</v>
      </c>
      <c r="T3764" t="inlineStr">
        <is>
          <t>Priceless - Bem Mais - Kamino</t>
        </is>
      </c>
    </row>
    <row r="3765">
      <c r="A3765" t="n">
        <v>113499</v>
      </c>
      <c r="B3765" t="n">
        <v>149</v>
      </c>
      <c r="C3765" t="inlineStr">
        <is>
          <t>Priceless</t>
        </is>
      </c>
      <c r="D3765" t="inlineStr">
        <is>
          <t>MN INSTALACOES E REPARACOES INDUSTRIAIS LTDA</t>
        </is>
      </c>
      <c r="E3765" t="n">
        <v>1266.67</v>
      </c>
      <c r="F3765" s="27" t="n">
        <v>45853</v>
      </c>
      <c r="G3765" s="27" t="n">
        <v>45853</v>
      </c>
      <c r="H3765" s="27" t="n">
        <v>45853</v>
      </c>
      <c r="I3765" s="27" t="n">
        <v>45839</v>
      </c>
      <c r="J3765" s="27" t="n"/>
      <c r="K3765" t="inlineStr">
        <is>
          <t>Boleto Bancário</t>
        </is>
      </c>
      <c r="L3765" t="inlineStr">
        <is>
          <t>Utilidades</t>
        </is>
      </c>
      <c r="M3765" t="inlineStr">
        <is>
          <t>Serviços de Limpeza</t>
        </is>
      </c>
      <c r="N3765" t="inlineStr">
        <is>
          <t>424</t>
        </is>
      </c>
      <c r="O3765" t="inlineStr">
        <is>
          <t>Documentação Aprovada</t>
        </is>
      </c>
      <c r="P3765" t="inlineStr">
        <is>
          <t>Aprovado Diretoria</t>
        </is>
      </c>
      <c r="Q3765" t="inlineStr">
        <is>
          <t>Aprovado Caixa</t>
        </is>
      </c>
      <c r="R3765" t="inlineStr">
        <is>
          <t>Pago</t>
        </is>
      </c>
      <c r="S3765" t="n">
        <v>134</v>
      </c>
      <c r="T3765" t="inlineStr">
        <is>
          <t>Priceless - Bem Mais - Kamino</t>
        </is>
      </c>
    </row>
    <row r="3766">
      <c r="A3766" t="n">
        <v>112752</v>
      </c>
      <c r="B3766" t="n">
        <v>149</v>
      </c>
      <c r="C3766" t="inlineStr">
        <is>
          <t>Priceless</t>
        </is>
      </c>
      <c r="D3766" t="inlineStr">
        <is>
          <t>CULLIGAN SOLUTIONS COMERCIO DE INSUMOS PARA ESCRITORIOS LTDA</t>
        </is>
      </c>
      <c r="E3766" t="n">
        <v>1639.15</v>
      </c>
      <c r="F3766" s="27" t="n">
        <v>45853</v>
      </c>
      <c r="G3766" s="27" t="n">
        <v>45853</v>
      </c>
      <c r="H3766" s="27" t="n">
        <v>45853</v>
      </c>
      <c r="I3766" s="27" t="n">
        <v>45809</v>
      </c>
      <c r="J3766" s="27" t="n"/>
      <c r="K3766" t="inlineStr">
        <is>
          <t>Boleto Bancário</t>
        </is>
      </c>
      <c r="L3766" t="inlineStr">
        <is>
          <t>Locação de Equipamentos</t>
        </is>
      </c>
      <c r="M3766" t="inlineStr">
        <is>
          <t>Locações de Equipamentos - Operacionais</t>
        </is>
      </c>
      <c r="N3766" t="inlineStr">
        <is>
          <t>1044959</t>
        </is>
      </c>
      <c r="O3766" t="inlineStr">
        <is>
          <t>Documentação Aprovada</t>
        </is>
      </c>
      <c r="P3766" t="inlineStr">
        <is>
          <t>Aprovado Diretoria</t>
        </is>
      </c>
      <c r="Q3766" t="inlineStr">
        <is>
          <t>Aprovado Caixa</t>
        </is>
      </c>
      <c r="R3766" t="inlineStr">
        <is>
          <t>Pago</t>
        </is>
      </c>
      <c r="S3766" t="n">
        <v>134</v>
      </c>
      <c r="T3766" t="inlineStr">
        <is>
          <t>Priceless - Bem Mais - Kamino</t>
        </is>
      </c>
    </row>
    <row r="3767">
      <c r="A3767" t="n">
        <v>112709</v>
      </c>
      <c r="B3767" t="n">
        <v>149</v>
      </c>
      <c r="C3767" t="inlineStr">
        <is>
          <t>Priceless</t>
        </is>
      </c>
      <c r="D3767" t="inlineStr">
        <is>
          <t xml:space="preserve">GAZIT MALLS FUNDO DE INVESTIMENTO IMOBILIARIO - REPASSE LOCACAO </t>
        </is>
      </c>
      <c r="E3767" t="n">
        <v>3043.14</v>
      </c>
      <c r="F3767" s="27" t="n">
        <v>45853</v>
      </c>
      <c r="G3767" s="27" t="n">
        <v>45853</v>
      </c>
      <c r="H3767" s="27" t="n">
        <v>45853</v>
      </c>
      <c r="I3767" s="27" t="n">
        <v>45809</v>
      </c>
      <c r="J3767" s="27" t="n"/>
      <c r="K3767" t="inlineStr">
        <is>
          <t>Boleto Bancário</t>
        </is>
      </c>
      <c r="L3767" t="inlineStr">
        <is>
          <t>Custos de Eventos</t>
        </is>
      </c>
      <c r="M3767" t="inlineStr">
        <is>
          <t>Repasse Gazit - Locação Aroo</t>
        </is>
      </c>
      <c r="O3767" t="inlineStr">
        <is>
          <t>Documentação Aprovada</t>
        </is>
      </c>
      <c r="P3767" t="inlineStr">
        <is>
          <t>Aprovado Diretoria</t>
        </is>
      </c>
      <c r="Q3767" t="inlineStr">
        <is>
          <t>Aprovado Caixa</t>
        </is>
      </c>
      <c r="R3767" t="inlineStr">
        <is>
          <t>Pago</t>
        </is>
      </c>
      <c r="S3767" t="n">
        <v>134</v>
      </c>
      <c r="T3767" t="inlineStr">
        <is>
          <t>Priceless - Bem Mais - Kamino</t>
        </is>
      </c>
    </row>
    <row r="3768">
      <c r="A3768" t="n">
        <v>114629</v>
      </c>
      <c r="B3768" t="n">
        <v>149</v>
      </c>
      <c r="C3768" t="inlineStr">
        <is>
          <t>Priceless</t>
        </is>
      </c>
      <c r="D3768" t="inlineStr">
        <is>
          <t>HEADCHEF SEGURANCA DOS ALIM E GARANTIA D</t>
        </is>
      </c>
      <c r="E3768" t="n">
        <v>2703.13</v>
      </c>
      <c r="F3768" s="27" t="n">
        <v>45853</v>
      </c>
      <c r="G3768" s="27" t="n">
        <v>45853</v>
      </c>
      <c r="H3768" s="27" t="n">
        <v>45853</v>
      </c>
      <c r="I3768" s="27" t="n">
        <v>45809</v>
      </c>
      <c r="J3768" s="27" t="n"/>
      <c r="K3768" t="inlineStr">
        <is>
          <t>Boleto Bancário</t>
        </is>
      </c>
      <c r="L3768" t="inlineStr">
        <is>
          <t>Serviços de Terceiros</t>
        </is>
      </c>
      <c r="M3768" t="inlineStr">
        <is>
          <t>Assessoria de Alimentos e Bebidas</t>
        </is>
      </c>
      <c r="N3768" t="inlineStr">
        <is>
          <t>1354</t>
        </is>
      </c>
      <c r="O3768" t="inlineStr">
        <is>
          <t>Documentação Aprovada</t>
        </is>
      </c>
      <c r="P3768" t="inlineStr">
        <is>
          <t>Aprovado Diretoria</t>
        </is>
      </c>
      <c r="Q3768" t="inlineStr">
        <is>
          <t>Aprovado Caixa</t>
        </is>
      </c>
      <c r="R3768" t="inlineStr">
        <is>
          <t>Pago</t>
        </is>
      </c>
      <c r="S3768" t="n">
        <v>134</v>
      </c>
      <c r="T3768" t="inlineStr">
        <is>
          <t>Priceless - Bem Mais - Kamino</t>
        </is>
      </c>
    </row>
    <row r="3769">
      <c r="A3769" t="n">
        <v>118274</v>
      </c>
      <c r="B3769" t="n">
        <v>149</v>
      </c>
      <c r="C3769" t="inlineStr">
        <is>
          <t>Priceless</t>
        </is>
      </c>
      <c r="D3769" t="inlineStr">
        <is>
          <t xml:space="preserve">55PBX </t>
        </is>
      </c>
      <c r="E3769" t="n">
        <v>135.87</v>
      </c>
      <c r="F3769" s="27" t="n">
        <v>45853</v>
      </c>
      <c r="G3769" s="27" t="n">
        <v>45853</v>
      </c>
      <c r="H3769" s="27" t="n">
        <v>45853</v>
      </c>
      <c r="I3769" s="27" t="n">
        <v>45809</v>
      </c>
      <c r="J3769" s="27" t="n"/>
      <c r="K3769" t="inlineStr">
        <is>
          <t>Boleto Bancário</t>
        </is>
      </c>
      <c r="L3769" t="inlineStr">
        <is>
          <t>Informática e TI</t>
        </is>
      </c>
      <c r="M3769" t="inlineStr">
        <is>
          <t>Sistemas Gerais - Operacionais</t>
        </is>
      </c>
      <c r="N3769" t="inlineStr">
        <is>
          <t>59102</t>
        </is>
      </c>
      <c r="O3769" t="inlineStr">
        <is>
          <t>Documentação Aprovada</t>
        </is>
      </c>
      <c r="P3769" t="inlineStr">
        <is>
          <t>Aprovado Diretoria</t>
        </is>
      </c>
      <c r="Q3769" t="inlineStr">
        <is>
          <t>Aprovado Caixa</t>
        </is>
      </c>
      <c r="R3769" t="inlineStr">
        <is>
          <t>Pago</t>
        </is>
      </c>
      <c r="S3769" t="n">
        <v>134</v>
      </c>
      <c r="T3769" t="inlineStr">
        <is>
          <t>Priceless - Bem Mais - Kamino</t>
        </is>
      </c>
    </row>
    <row r="3770">
      <c r="A3770" t="n">
        <v>87897</v>
      </c>
      <c r="B3770" t="n">
        <v>149</v>
      </c>
      <c r="C3770" t="inlineStr">
        <is>
          <t>Priceless</t>
        </is>
      </c>
      <c r="D3770" t="inlineStr">
        <is>
          <t>MACRO CONTABILIDADE E CONSULTORIA LTDA</t>
        </is>
      </c>
      <c r="E3770" t="n">
        <v>2773.11</v>
      </c>
      <c r="F3770" s="27" t="n">
        <v>45853</v>
      </c>
      <c r="G3770" s="27" t="n">
        <v>45853</v>
      </c>
      <c r="H3770" s="27" t="n">
        <v>45853</v>
      </c>
      <c r="I3770" s="27" t="n">
        <v>45839</v>
      </c>
      <c r="J3770" s="27" t="n"/>
      <c r="K3770" t="inlineStr">
        <is>
          <t>Boleto Bancário</t>
        </is>
      </c>
      <c r="L3770" t="inlineStr">
        <is>
          <t>Serviços de Terceiros</t>
        </is>
      </c>
      <c r="M3770" t="inlineStr">
        <is>
          <t>Assessoria Contabil</t>
        </is>
      </c>
      <c r="N3770" t="inlineStr">
        <is>
          <t>000008078</t>
        </is>
      </c>
      <c r="O3770" t="inlineStr">
        <is>
          <t>Documentação Aprovada</t>
        </is>
      </c>
      <c r="P3770" t="inlineStr">
        <is>
          <t>Aprovado Diretoria</t>
        </is>
      </c>
      <c r="Q3770" t="inlineStr">
        <is>
          <t>Aprovado Caixa</t>
        </is>
      </c>
      <c r="R3770" t="inlineStr">
        <is>
          <t>Pago</t>
        </is>
      </c>
      <c r="S3770" t="n">
        <v>134</v>
      </c>
      <c r="T3770" t="inlineStr">
        <is>
          <t>Priceless - Bem Mais - Kamino</t>
        </is>
      </c>
    </row>
    <row r="3771">
      <c r="A3771" t="n">
        <v>87836</v>
      </c>
      <c r="B3771" t="n">
        <v>149</v>
      </c>
      <c r="C3771" t="inlineStr">
        <is>
          <t>Priceless</t>
        </is>
      </c>
      <c r="D3771" t="inlineStr">
        <is>
          <t>MACRO CONTABILIDADE E CONSULTORIA LTDA</t>
        </is>
      </c>
      <c r="E3771" t="n">
        <v>788</v>
      </c>
      <c r="F3771" s="27" t="n">
        <v>45853</v>
      </c>
      <c r="G3771" s="27" t="n">
        <v>45853</v>
      </c>
      <c r="H3771" s="27" t="n">
        <v>45853</v>
      </c>
      <c r="I3771" s="27" t="n">
        <v>45839</v>
      </c>
      <c r="J3771" s="27" t="n"/>
      <c r="K3771" t="inlineStr">
        <is>
          <t>Boleto Bancário</t>
        </is>
      </c>
      <c r="L3771" t="inlineStr">
        <is>
          <t>Serviços de Terceiros</t>
        </is>
      </c>
      <c r="M3771" t="inlineStr">
        <is>
          <t>Assessoria Contabil</t>
        </is>
      </c>
      <c r="N3771" t="inlineStr">
        <is>
          <t>000008240</t>
        </is>
      </c>
      <c r="O3771" t="inlineStr">
        <is>
          <t>Documentação Aprovada</t>
        </is>
      </c>
      <c r="P3771" t="inlineStr">
        <is>
          <t>Aprovado Diretoria</t>
        </is>
      </c>
      <c r="Q3771" t="inlineStr">
        <is>
          <t>Aprovado Caixa</t>
        </is>
      </c>
      <c r="R3771" t="inlineStr">
        <is>
          <t>Pago</t>
        </is>
      </c>
      <c r="S3771" t="n">
        <v>149</v>
      </c>
      <c r="T3771" t="inlineStr">
        <is>
          <t>Priceless - Duroc Filial Dois - Kamino</t>
        </is>
      </c>
    </row>
    <row r="3772">
      <c r="A3772" t="n">
        <v>81803</v>
      </c>
      <c r="B3772" t="n">
        <v>149</v>
      </c>
      <c r="C3772" t="inlineStr">
        <is>
          <t>Priceless</t>
        </is>
      </c>
      <c r="D3772" t="inlineStr">
        <is>
          <t xml:space="preserve">CAIXA ECONOMICA FEDERAL </t>
        </is>
      </c>
      <c r="E3772" t="n">
        <v>15711.37</v>
      </c>
      <c r="F3772" s="27" t="n">
        <v>45852</v>
      </c>
      <c r="G3772" s="27" t="n">
        <v>45852</v>
      </c>
      <c r="H3772" s="27" t="n">
        <v>45852</v>
      </c>
      <c r="I3772" s="27" t="n">
        <v>45853</v>
      </c>
      <c r="J3772" s="27" t="n"/>
      <c r="K3772" t="inlineStr">
        <is>
          <t xml:space="preserve">Debito Automático </t>
        </is>
      </c>
      <c r="L3772" t="inlineStr">
        <is>
          <t>Endividamento</t>
        </is>
      </c>
      <c r="M3772" t="inlineStr">
        <is>
          <t>Empréstimos Gerais</t>
        </is>
      </c>
      <c r="O3772" t="inlineStr">
        <is>
          <t>Documentação Aprovada</t>
        </is>
      </c>
      <c r="P3772" t="inlineStr">
        <is>
          <t>Aprovado Diretoria</t>
        </is>
      </c>
      <c r="Q3772" t="inlineStr">
        <is>
          <t>Aprovado Caixa</t>
        </is>
      </c>
      <c r="R3772" t="inlineStr">
        <is>
          <t>Pago</t>
        </is>
      </c>
      <c r="S3772" t="n">
        <v>134</v>
      </c>
      <c r="T3772" t="inlineStr">
        <is>
          <t>Priceless - Bem Mais - Kamino</t>
        </is>
      </c>
    </row>
    <row r="3773">
      <c r="A3773" t="n">
        <v>113438</v>
      </c>
      <c r="B3773" t="n">
        <v>149</v>
      </c>
      <c r="C3773" t="inlineStr">
        <is>
          <t>Priceless</t>
        </is>
      </c>
      <c r="D3773" t="inlineStr">
        <is>
          <t xml:space="preserve">ECOLAB QUIMICA LTDA </t>
        </is>
      </c>
      <c r="E3773" t="n">
        <v>1221.2</v>
      </c>
      <c r="F3773" s="27" t="n">
        <v>45852</v>
      </c>
      <c r="G3773" s="27" t="n">
        <v>45852</v>
      </c>
      <c r="H3773" s="27" t="n">
        <v>45852</v>
      </c>
      <c r="I3773" s="27" t="n">
        <v>45809</v>
      </c>
      <c r="J3773" s="27" t="n"/>
      <c r="K3773" t="inlineStr">
        <is>
          <t>Boleto Bancário</t>
        </is>
      </c>
      <c r="L3773" t="inlineStr">
        <is>
          <t>Locação de Equipamentos</t>
        </is>
      </c>
      <c r="M3773" t="inlineStr">
        <is>
          <t>Locações de Equipamentos - Operacionais</t>
        </is>
      </c>
      <c r="N3773" t="inlineStr">
        <is>
          <t>257976</t>
        </is>
      </c>
      <c r="O3773" t="inlineStr">
        <is>
          <t>Documentação Aprovada</t>
        </is>
      </c>
      <c r="P3773" t="inlineStr">
        <is>
          <t>Aprovado Diretoria</t>
        </is>
      </c>
      <c r="Q3773" t="inlineStr">
        <is>
          <t>Aprovado Caixa</t>
        </is>
      </c>
      <c r="R3773" t="inlineStr">
        <is>
          <t>Pago</t>
        </is>
      </c>
      <c r="S3773" t="n">
        <v>134</v>
      </c>
      <c r="T3773" t="inlineStr">
        <is>
          <t>Priceless - Bem Mais - Kamino</t>
        </is>
      </c>
    </row>
    <row r="3774">
      <c r="A3774" t="n">
        <v>113426</v>
      </c>
      <c r="B3774" t="n">
        <v>149</v>
      </c>
      <c r="C3774" t="inlineStr">
        <is>
          <t>Priceless</t>
        </is>
      </c>
      <c r="D3774" t="inlineStr">
        <is>
          <t xml:space="preserve">ECOLAB QUIMICA LTDA </t>
        </is>
      </c>
      <c r="E3774" t="n">
        <v>1041.33</v>
      </c>
      <c r="F3774" s="27" t="n">
        <v>45852</v>
      </c>
      <c r="G3774" s="27" t="n">
        <v>45852</v>
      </c>
      <c r="H3774" s="27" t="n">
        <v>45852</v>
      </c>
      <c r="I3774" s="27" t="n">
        <v>45809</v>
      </c>
      <c r="J3774" s="27" t="n"/>
      <c r="K3774" t="inlineStr">
        <is>
          <t>Boleto Bancário</t>
        </is>
      </c>
      <c r="L3774" t="inlineStr">
        <is>
          <t>Locação de Equipamentos</t>
        </is>
      </c>
      <c r="M3774" t="inlineStr">
        <is>
          <t>Locações de Equipamentos - Operacionais</t>
        </is>
      </c>
      <c r="N3774" t="inlineStr">
        <is>
          <t>257975</t>
        </is>
      </c>
      <c r="O3774" t="inlineStr">
        <is>
          <t>Documentação Aprovada</t>
        </is>
      </c>
      <c r="P3774" t="inlineStr">
        <is>
          <t>Aprovado Diretoria</t>
        </is>
      </c>
      <c r="Q3774" t="inlineStr">
        <is>
          <t>Aprovado Caixa</t>
        </is>
      </c>
      <c r="R3774" t="inlineStr">
        <is>
          <t>Pago</t>
        </is>
      </c>
      <c r="S3774" t="n">
        <v>134</v>
      </c>
      <c r="T3774" t="inlineStr">
        <is>
          <t>Priceless - Bem Mais - Kamino</t>
        </is>
      </c>
    </row>
    <row r="3775">
      <c r="A3775" t="n">
        <v>141210</v>
      </c>
      <c r="B3775" t="n">
        <v>149</v>
      </c>
      <c r="C3775" t="inlineStr">
        <is>
          <t>Priceless</t>
        </is>
      </c>
      <c r="D3775" t="inlineStr">
        <is>
          <t xml:space="preserve">CI EQUIPAMENTOS DE COMUNICACAO LTDA ME </t>
        </is>
      </c>
      <c r="E3775" t="n">
        <v>350</v>
      </c>
      <c r="F3775" s="27" t="n">
        <v>45852</v>
      </c>
      <c r="G3775" s="27" t="n">
        <v>45852</v>
      </c>
      <c r="H3775" s="27" t="n">
        <v>45852</v>
      </c>
      <c r="I3775" s="27" t="n">
        <v>45822</v>
      </c>
      <c r="J3775" s="27" t="n">
        <v>45832</v>
      </c>
      <c r="K3775" t="inlineStr">
        <is>
          <t>Transferência Bancária ou Pix</t>
        </is>
      </c>
      <c r="L3775" t="inlineStr">
        <is>
          <t>Custos de Eventos</t>
        </is>
      </c>
      <c r="M3775" t="inlineStr">
        <is>
          <t>Locação de Equipamentos - Eventos</t>
        </is>
      </c>
      <c r="N3775" t="inlineStr">
        <is>
          <t>13487</t>
        </is>
      </c>
      <c r="O3775" t="inlineStr">
        <is>
          <t>Documentação Aprovada</t>
        </is>
      </c>
      <c r="P3775" t="inlineStr">
        <is>
          <t>Aprovado Diretoria</t>
        </is>
      </c>
      <c r="Q3775" t="inlineStr">
        <is>
          <t>Aprovado Caixa</t>
        </is>
      </c>
      <c r="R3775" t="inlineStr">
        <is>
          <t>Pago</t>
        </is>
      </c>
      <c r="S3775" t="n">
        <v>134</v>
      </c>
      <c r="T3775" t="inlineStr">
        <is>
          <t>Priceless - Bem Mais - Kamino</t>
        </is>
      </c>
    </row>
    <row r="3776">
      <c r="A3776" t="n">
        <v>141032</v>
      </c>
      <c r="B3776" t="n">
        <v>149</v>
      </c>
      <c r="C3776" t="inlineStr">
        <is>
          <t>Priceless</t>
        </is>
      </c>
      <c r="D3776" t="inlineStr">
        <is>
          <t>MATURY CAJUCULTURA LTDA</t>
        </is>
      </c>
      <c r="E3776" t="n">
        <v>554.7</v>
      </c>
      <c r="F3776" s="27" t="n">
        <v>45852</v>
      </c>
      <c r="G3776" s="27" t="n">
        <v>45852</v>
      </c>
      <c r="H3776" s="27" t="n">
        <v>45852</v>
      </c>
      <c r="I3776" s="27" t="n">
        <v>45831</v>
      </c>
      <c r="J3776" s="27" t="n">
        <v>45831</v>
      </c>
      <c r="K3776" t="inlineStr">
        <is>
          <t>Boleto Bancário</t>
        </is>
      </c>
      <c r="L3776" t="inlineStr">
        <is>
          <t>Custo Mercadoria Vendida</t>
        </is>
      </c>
      <c r="M3776" t="inlineStr">
        <is>
          <t>Insumos - Alimentos</t>
        </is>
      </c>
      <c r="N3776" t="inlineStr">
        <is>
          <t>529</t>
        </is>
      </c>
      <c r="O3776" t="inlineStr">
        <is>
          <t>Documentação Aprovada</t>
        </is>
      </c>
      <c r="P3776" t="inlineStr">
        <is>
          <t>Aprovado Diretoria</t>
        </is>
      </c>
      <c r="Q3776" t="inlineStr">
        <is>
          <t>Aprovado Caixa</t>
        </is>
      </c>
      <c r="R3776" t="inlineStr">
        <is>
          <t>Pago</t>
        </is>
      </c>
      <c r="S3776" t="n">
        <v>134</v>
      </c>
      <c r="T3776" t="inlineStr">
        <is>
          <t>Priceless - Bem Mais - Kamino</t>
        </is>
      </c>
    </row>
    <row r="3777">
      <c r="A3777" t="n">
        <v>141488</v>
      </c>
      <c r="B3777" t="n">
        <v>149</v>
      </c>
      <c r="C3777" t="inlineStr">
        <is>
          <t>Priceless</t>
        </is>
      </c>
      <c r="D3777" t="inlineStr">
        <is>
          <t xml:space="preserve">HM DISTRIBUIDORA </t>
        </is>
      </c>
      <c r="E3777" t="n">
        <v>495.15</v>
      </c>
      <c r="F3777" s="27" t="n">
        <v>45852</v>
      </c>
      <c r="G3777" s="27" t="n">
        <v>45852</v>
      </c>
      <c r="H3777" s="27" t="n">
        <v>45852</v>
      </c>
      <c r="I3777" s="27" t="n">
        <v>45831</v>
      </c>
      <c r="J3777" s="27" t="n">
        <v>45833</v>
      </c>
      <c r="K3777" t="inlineStr">
        <is>
          <t>Boleto Bancário</t>
        </is>
      </c>
      <c r="L3777" t="inlineStr">
        <is>
          <t>Utilidades</t>
        </is>
      </c>
      <c r="M3777" t="inlineStr">
        <is>
          <t>Higiene e Limpeza</t>
        </is>
      </c>
      <c r="N3777" t="inlineStr">
        <is>
          <t>15845</t>
        </is>
      </c>
      <c r="O3777" t="inlineStr">
        <is>
          <t>Documentação Aprovada</t>
        </is>
      </c>
      <c r="P3777" t="inlineStr">
        <is>
          <t>Aprovado Diretoria</t>
        </is>
      </c>
      <c r="Q3777" t="inlineStr">
        <is>
          <t>Aprovado Caixa</t>
        </is>
      </c>
      <c r="R3777" t="inlineStr">
        <is>
          <t>Pago</t>
        </is>
      </c>
      <c r="S3777" t="n">
        <v>134</v>
      </c>
      <c r="T3777" t="inlineStr">
        <is>
          <t>Priceless - Bem Mais - Kamino</t>
        </is>
      </c>
    </row>
    <row r="3778">
      <c r="A3778" t="n">
        <v>141477</v>
      </c>
      <c r="B3778" t="n">
        <v>149</v>
      </c>
      <c r="C3778" t="inlineStr">
        <is>
          <t>Priceless</t>
        </is>
      </c>
      <c r="D3778" t="inlineStr">
        <is>
          <t>KING COMERCIO E IMPORTACAO DE BEBIDAS LTDA</t>
        </is>
      </c>
      <c r="E3778" t="n">
        <v>855.53</v>
      </c>
      <c r="F3778" s="27" t="n">
        <v>45852</v>
      </c>
      <c r="G3778" s="27" t="n">
        <v>45852</v>
      </c>
      <c r="H3778" s="27" t="n">
        <v>45852</v>
      </c>
      <c r="I3778" s="27" t="n">
        <v>45831</v>
      </c>
      <c r="J3778" s="27" t="n">
        <v>45833</v>
      </c>
      <c r="K3778" t="inlineStr">
        <is>
          <t>Boleto Bancário</t>
        </is>
      </c>
      <c r="L3778" t="inlineStr">
        <is>
          <t>Custo Mercadoria Vendida</t>
        </is>
      </c>
      <c r="M3778" t="inlineStr">
        <is>
          <t>Insumos - Bebidas</t>
        </is>
      </c>
      <c r="N3778" t="inlineStr">
        <is>
          <t>118864</t>
        </is>
      </c>
      <c r="O3778" t="inlineStr">
        <is>
          <t>Documentação Aprovada</t>
        </is>
      </c>
      <c r="P3778" t="inlineStr">
        <is>
          <t>Aprovado Diretoria</t>
        </is>
      </c>
      <c r="Q3778" t="inlineStr">
        <is>
          <t>Aprovado Caixa</t>
        </is>
      </c>
      <c r="R3778" t="inlineStr">
        <is>
          <t>Pago</t>
        </is>
      </c>
      <c r="S3778" t="n">
        <v>134</v>
      </c>
      <c r="T3778" t="inlineStr">
        <is>
          <t>Priceless - Bem Mais - Kamino</t>
        </is>
      </c>
    </row>
    <row r="3779">
      <c r="A3779" t="n">
        <v>142723</v>
      </c>
      <c r="B3779" t="n">
        <v>149</v>
      </c>
      <c r="C3779" t="inlineStr">
        <is>
          <t>Priceless</t>
        </is>
      </c>
      <c r="D3779" t="inlineStr">
        <is>
          <t xml:space="preserve">DISTRIBUIDORA DE CARNES CANTAREIRA </t>
        </is>
      </c>
      <c r="E3779" t="n">
        <v>597</v>
      </c>
      <c r="F3779" s="27" t="n">
        <v>45852</v>
      </c>
      <c r="G3779" s="27" t="n">
        <v>45852</v>
      </c>
      <c r="H3779" s="27" t="n">
        <v>45852</v>
      </c>
      <c r="I3779" s="27" t="n">
        <v>45838</v>
      </c>
      <c r="J3779" s="27" t="n">
        <v>45839</v>
      </c>
      <c r="K3779" t="inlineStr">
        <is>
          <t>Boleto Bancário</t>
        </is>
      </c>
      <c r="L3779" t="inlineStr">
        <is>
          <t>Custo Mercadoria Vendida</t>
        </is>
      </c>
      <c r="M3779" t="inlineStr">
        <is>
          <t>Insumos - Alimentos</t>
        </is>
      </c>
      <c r="N3779" t="inlineStr">
        <is>
          <t>42856</t>
        </is>
      </c>
      <c r="O3779" t="inlineStr">
        <is>
          <t>Documentação Aprovada</t>
        </is>
      </c>
      <c r="P3779" t="inlineStr">
        <is>
          <t>Aprovado Diretoria</t>
        </is>
      </c>
      <c r="Q3779" t="inlineStr">
        <is>
          <t>Aprovado Caixa</t>
        </is>
      </c>
      <c r="R3779" t="inlineStr">
        <is>
          <t>Pago</t>
        </is>
      </c>
      <c r="S3779" t="n">
        <v>134</v>
      </c>
      <c r="T3779" t="inlineStr">
        <is>
          <t>Priceless - Bem Mais - Kamino</t>
        </is>
      </c>
    </row>
    <row r="3780">
      <c r="A3780" t="n">
        <v>142591</v>
      </c>
      <c r="B3780" t="n">
        <v>149</v>
      </c>
      <c r="C3780" t="inlineStr">
        <is>
          <t>Priceless</t>
        </is>
      </c>
      <c r="D3780" t="inlineStr">
        <is>
          <t>TREM BOM DE MINAS COMERCIO</t>
        </is>
      </c>
      <c r="E3780" t="n">
        <v>1032</v>
      </c>
      <c r="F3780" s="27" t="n">
        <v>45852</v>
      </c>
      <c r="G3780" s="27" t="n">
        <v>45852</v>
      </c>
      <c r="H3780" s="27" t="n">
        <v>45852</v>
      </c>
      <c r="I3780" s="27" t="n">
        <v>45836</v>
      </c>
      <c r="J3780" s="27" t="n">
        <v>45838</v>
      </c>
      <c r="K3780" t="inlineStr">
        <is>
          <t>Boleto Bancário</t>
        </is>
      </c>
      <c r="L3780" t="inlineStr">
        <is>
          <t>Custo Mercadoria Vendida</t>
        </is>
      </c>
      <c r="M3780" t="inlineStr">
        <is>
          <t>Insumos - Alimentos</t>
        </is>
      </c>
      <c r="N3780" t="inlineStr">
        <is>
          <t>10089</t>
        </is>
      </c>
      <c r="O3780" t="inlineStr">
        <is>
          <t>Documentação Aprovada</t>
        </is>
      </c>
      <c r="P3780" t="inlineStr">
        <is>
          <t>Aprovado Diretoria</t>
        </is>
      </c>
      <c r="Q3780" t="inlineStr">
        <is>
          <t>Aprovado Caixa</t>
        </is>
      </c>
      <c r="R3780" t="inlineStr">
        <is>
          <t>Pago</t>
        </is>
      </c>
      <c r="S3780" t="n">
        <v>134</v>
      </c>
      <c r="T3780" t="inlineStr">
        <is>
          <t>Priceless - Bem Mais - Kamino</t>
        </is>
      </c>
    </row>
    <row r="3781">
      <c r="A3781" t="n">
        <v>142559</v>
      </c>
      <c r="B3781" t="n">
        <v>149</v>
      </c>
      <c r="C3781" t="inlineStr">
        <is>
          <t>Priceless</t>
        </is>
      </c>
      <c r="D3781" t="inlineStr">
        <is>
          <t xml:space="preserve">MR VACUO COMERCIO DE EMBALAGENS </t>
        </is>
      </c>
      <c r="E3781" t="n">
        <v>290</v>
      </c>
      <c r="F3781" s="27" t="n">
        <v>45852</v>
      </c>
      <c r="G3781" s="27" t="n">
        <v>45852</v>
      </c>
      <c r="H3781" s="27" t="n">
        <v>45852</v>
      </c>
      <c r="I3781" s="27" t="n">
        <v>45841</v>
      </c>
      <c r="J3781" s="27" t="n">
        <v>45838</v>
      </c>
      <c r="K3781" t="inlineStr">
        <is>
          <t>Transferência Bancária ou Pix</t>
        </is>
      </c>
      <c r="L3781" t="inlineStr">
        <is>
          <t>Manutenção</t>
        </is>
      </c>
      <c r="M3781" t="inlineStr">
        <is>
          <t>Manutenção de Equipamentos</t>
        </is>
      </c>
      <c r="N3781" t="inlineStr">
        <is>
          <t>3124</t>
        </is>
      </c>
      <c r="O3781" t="inlineStr">
        <is>
          <t>Documentação Aprovada</t>
        </is>
      </c>
      <c r="P3781" t="inlineStr">
        <is>
          <t>Aprovado Diretoria</t>
        </is>
      </c>
      <c r="Q3781" t="inlineStr">
        <is>
          <t>Aprovado Caixa</t>
        </is>
      </c>
      <c r="R3781" t="inlineStr">
        <is>
          <t>Pago</t>
        </is>
      </c>
      <c r="S3781" t="n">
        <v>134</v>
      </c>
      <c r="T3781" t="inlineStr">
        <is>
          <t>Priceless - Bem Mais - Kamino</t>
        </is>
      </c>
    </row>
    <row r="3782">
      <c r="A3782" t="n">
        <v>141530</v>
      </c>
      <c r="B3782" t="n">
        <v>149</v>
      </c>
      <c r="C3782" t="inlineStr">
        <is>
          <t>Priceless</t>
        </is>
      </c>
      <c r="D3782" t="inlineStr">
        <is>
          <t xml:space="preserve">MAR DIRETO POC COMERCIO DE PEIXE EIRELI - ME </t>
        </is>
      </c>
      <c r="E3782" t="n">
        <v>2475.2</v>
      </c>
      <c r="F3782" s="27" t="n">
        <v>45852</v>
      </c>
      <c r="G3782" s="27" t="n">
        <v>45852</v>
      </c>
      <c r="H3782" s="27" t="n">
        <v>45852</v>
      </c>
      <c r="I3782" s="27" t="n">
        <v>45831</v>
      </c>
      <c r="J3782" s="27" t="n">
        <v>45833</v>
      </c>
      <c r="K3782" t="inlineStr">
        <is>
          <t>Boleto Bancário</t>
        </is>
      </c>
      <c r="L3782" t="inlineStr">
        <is>
          <t>Custo Mercadoria Vendida</t>
        </is>
      </c>
      <c r="M3782" t="inlineStr">
        <is>
          <t>Insumos - Alimentos</t>
        </is>
      </c>
      <c r="N3782" t="inlineStr">
        <is>
          <t>101248</t>
        </is>
      </c>
      <c r="O3782" t="inlineStr">
        <is>
          <t>Documentação Aprovada</t>
        </is>
      </c>
      <c r="P3782" t="inlineStr">
        <is>
          <t>Aprovado Diretoria</t>
        </is>
      </c>
      <c r="Q3782" t="inlineStr">
        <is>
          <t>Aprovado Caixa</t>
        </is>
      </c>
      <c r="R3782" t="inlineStr">
        <is>
          <t>Pago</t>
        </is>
      </c>
      <c r="S3782" t="n">
        <v>134</v>
      </c>
      <c r="T3782" t="inlineStr">
        <is>
          <t>Priceless - Bem Mais - Kamino</t>
        </is>
      </c>
    </row>
    <row r="3783">
      <c r="A3783" t="n">
        <v>142056</v>
      </c>
      <c r="B3783" t="n">
        <v>149</v>
      </c>
      <c r="C3783" t="inlineStr">
        <is>
          <t>Priceless</t>
        </is>
      </c>
      <c r="D3783" t="inlineStr">
        <is>
          <t>HORTIFRUTIGRANJEIRO RODRIGUES LTDA</t>
        </is>
      </c>
      <c r="E3783" t="n">
        <v>244</v>
      </c>
      <c r="F3783" s="27" t="n">
        <v>45850</v>
      </c>
      <c r="G3783" s="27" t="n">
        <v>45852</v>
      </c>
      <c r="H3783" s="27" t="n">
        <v>45852</v>
      </c>
      <c r="I3783" s="27" t="n">
        <v>45835</v>
      </c>
      <c r="J3783" s="27" t="n">
        <v>45835</v>
      </c>
      <c r="K3783" t="inlineStr">
        <is>
          <t>Boleto Bancário</t>
        </is>
      </c>
      <c r="L3783" t="inlineStr">
        <is>
          <t>Custo Mercadoria Vendida</t>
        </is>
      </c>
      <c r="M3783" t="inlineStr">
        <is>
          <t>Insumos - Alimentos</t>
        </is>
      </c>
      <c r="N3783" t="inlineStr">
        <is>
          <t>11240</t>
        </is>
      </c>
      <c r="O3783" t="inlineStr">
        <is>
          <t>Documentação Aprovada</t>
        </is>
      </c>
      <c r="P3783" t="inlineStr">
        <is>
          <t>Aprovado Diretoria</t>
        </is>
      </c>
      <c r="Q3783" t="inlineStr">
        <is>
          <t>Aprovado Caixa</t>
        </is>
      </c>
      <c r="R3783" t="inlineStr">
        <is>
          <t>Pago</t>
        </is>
      </c>
      <c r="S3783" t="n">
        <v>134</v>
      </c>
      <c r="T3783" t="inlineStr">
        <is>
          <t>Priceless - Bem Mais - Kamino</t>
        </is>
      </c>
    </row>
    <row r="3784">
      <c r="A3784" t="n">
        <v>141813</v>
      </c>
      <c r="B3784" t="n">
        <v>149</v>
      </c>
      <c r="C3784" t="inlineStr">
        <is>
          <t>Priceless</t>
        </is>
      </c>
      <c r="D3784" t="inlineStr">
        <is>
          <t>JM EVENTOS/J.MARQUES</t>
        </is>
      </c>
      <c r="E3784" t="n">
        <v>600</v>
      </c>
      <c r="F3784" s="27" t="n">
        <v>45852</v>
      </c>
      <c r="G3784" s="27" t="n">
        <v>45852</v>
      </c>
      <c r="H3784" s="27" t="n">
        <v>45852</v>
      </c>
      <c r="I3784" s="27" t="n">
        <v>45819</v>
      </c>
      <c r="J3784" s="27" t="n">
        <v>45834</v>
      </c>
      <c r="K3784" t="inlineStr">
        <is>
          <t>Boleto Bancário</t>
        </is>
      </c>
      <c r="L3784" t="inlineStr">
        <is>
          <t>Custos de Eventos</t>
        </is>
      </c>
      <c r="M3784" t="inlineStr">
        <is>
          <t>Locação de Equipamentos - Eventos</t>
        </is>
      </c>
      <c r="N3784" t="inlineStr">
        <is>
          <t>3192</t>
        </is>
      </c>
      <c r="O3784" t="inlineStr">
        <is>
          <t>Documentação Aprovada</t>
        </is>
      </c>
      <c r="P3784" t="inlineStr">
        <is>
          <t>Aprovado Diretoria</t>
        </is>
      </c>
      <c r="Q3784" t="inlineStr">
        <is>
          <t>Aprovado Caixa</t>
        </is>
      </c>
      <c r="R3784" t="inlineStr">
        <is>
          <t>Pago</t>
        </is>
      </c>
      <c r="S3784" t="n">
        <v>134</v>
      </c>
      <c r="T3784" t="inlineStr">
        <is>
          <t>Priceless - Bem Mais - Kamino</t>
        </is>
      </c>
    </row>
    <row r="3785">
      <c r="A3785" t="n">
        <v>141810</v>
      </c>
      <c r="B3785" t="n">
        <v>149</v>
      </c>
      <c r="C3785" t="inlineStr">
        <is>
          <t>Priceless</t>
        </is>
      </c>
      <c r="D3785" t="inlineStr">
        <is>
          <t xml:space="preserve">CAFE FAZENDA SERTAOZINHO LTDA </t>
        </is>
      </c>
      <c r="E3785" t="n">
        <v>405.2</v>
      </c>
      <c r="F3785" s="27" t="n">
        <v>45852</v>
      </c>
      <c r="G3785" s="27" t="n">
        <v>45852</v>
      </c>
      <c r="H3785" s="27" t="n">
        <v>45852</v>
      </c>
      <c r="I3785" s="27" t="n">
        <v>45832</v>
      </c>
      <c r="J3785" s="27" t="n">
        <v>45834</v>
      </c>
      <c r="K3785" t="inlineStr">
        <is>
          <t>Boleto Bancário</t>
        </is>
      </c>
      <c r="L3785" t="inlineStr">
        <is>
          <t>Custo Mercadoria Vendida</t>
        </is>
      </c>
      <c r="M3785" t="inlineStr">
        <is>
          <t>Insumos - Bebidas</t>
        </is>
      </c>
      <c r="N3785" t="inlineStr">
        <is>
          <t>294804</t>
        </is>
      </c>
      <c r="O3785" t="inlineStr">
        <is>
          <t>Documentação Aprovada</t>
        </is>
      </c>
      <c r="P3785" t="inlineStr">
        <is>
          <t>Aprovado Diretoria</t>
        </is>
      </c>
      <c r="Q3785" t="inlineStr">
        <is>
          <t>Aprovado Caixa</t>
        </is>
      </c>
      <c r="R3785" t="inlineStr">
        <is>
          <t>Pago</t>
        </is>
      </c>
      <c r="S3785" t="n">
        <v>134</v>
      </c>
      <c r="T3785" t="inlineStr">
        <is>
          <t>Priceless - Bem Mais - Kamino</t>
        </is>
      </c>
    </row>
    <row r="3786">
      <c r="A3786" t="n">
        <v>141659</v>
      </c>
      <c r="B3786" t="n">
        <v>149</v>
      </c>
      <c r="C3786" t="inlineStr">
        <is>
          <t>Priceless</t>
        </is>
      </c>
      <c r="D3786" t="inlineStr">
        <is>
          <t>V THOME LTDA - CASA DAS FESTAS</t>
        </is>
      </c>
      <c r="E3786" t="n">
        <v>292.98</v>
      </c>
      <c r="F3786" s="27" t="n">
        <v>45850</v>
      </c>
      <c r="G3786" s="27" t="n">
        <v>45852</v>
      </c>
      <c r="H3786" s="27" t="n">
        <v>45852</v>
      </c>
      <c r="I3786" s="27" t="n">
        <v>45822</v>
      </c>
      <c r="J3786" s="27" t="n">
        <v>45833</v>
      </c>
      <c r="K3786" t="inlineStr">
        <is>
          <t>Boleto Bancário</t>
        </is>
      </c>
      <c r="L3786" t="inlineStr">
        <is>
          <t>Custos de Eventos</t>
        </is>
      </c>
      <c r="M3786" t="inlineStr">
        <is>
          <t>Locação de Utensílios - Eventos</t>
        </is>
      </c>
      <c r="N3786" t="inlineStr">
        <is>
          <t>239070</t>
        </is>
      </c>
      <c r="O3786" t="inlineStr">
        <is>
          <t>Documentação Aprovada</t>
        </is>
      </c>
      <c r="P3786" t="inlineStr">
        <is>
          <t>Aprovado Diretoria</t>
        </is>
      </c>
      <c r="Q3786" t="inlineStr">
        <is>
          <t>Aprovado Caixa</t>
        </is>
      </c>
      <c r="R3786" t="inlineStr">
        <is>
          <t>Pago</t>
        </is>
      </c>
      <c r="S3786" t="n">
        <v>134</v>
      </c>
      <c r="T3786" t="inlineStr">
        <is>
          <t>Priceless - Bem Mais - Kamino</t>
        </is>
      </c>
    </row>
    <row r="3787">
      <c r="A3787" t="n">
        <v>141524</v>
      </c>
      <c r="B3787" t="n">
        <v>149</v>
      </c>
      <c r="C3787" t="inlineStr">
        <is>
          <t>Priceless</t>
        </is>
      </c>
      <c r="D3787" t="inlineStr">
        <is>
          <t>DTK COMERCIO DE ALIMENTOS LTDA</t>
        </is>
      </c>
      <c r="E3787" t="n">
        <v>1770.75</v>
      </c>
      <c r="F3787" s="27" t="n">
        <v>45852</v>
      </c>
      <c r="G3787" s="27" t="n">
        <v>45852</v>
      </c>
      <c r="H3787" s="27" t="n">
        <v>45852</v>
      </c>
      <c r="I3787" s="27" t="n">
        <v>45831</v>
      </c>
      <c r="J3787" s="27" t="n">
        <v>45833</v>
      </c>
      <c r="K3787" t="inlineStr">
        <is>
          <t>Boleto Bancário</t>
        </is>
      </c>
      <c r="L3787" t="inlineStr">
        <is>
          <t>Custo Mercadoria Vendida</t>
        </is>
      </c>
      <c r="M3787" t="inlineStr">
        <is>
          <t>Insumos - Alimentos</t>
        </is>
      </c>
      <c r="N3787" t="inlineStr">
        <is>
          <t>34307</t>
        </is>
      </c>
      <c r="O3787" t="inlineStr">
        <is>
          <t>Documentação Aprovada</t>
        </is>
      </c>
      <c r="P3787" t="inlineStr">
        <is>
          <t>Aprovado Diretoria</t>
        </is>
      </c>
      <c r="Q3787" t="inlineStr">
        <is>
          <t>Aprovado Caixa</t>
        </is>
      </c>
      <c r="R3787" t="inlineStr">
        <is>
          <t>Pago</t>
        </is>
      </c>
      <c r="S3787" t="n">
        <v>134</v>
      </c>
      <c r="T3787" t="inlineStr">
        <is>
          <t>Priceless - Bem Mais - Kamino</t>
        </is>
      </c>
    </row>
    <row r="3788">
      <c r="A3788" t="n">
        <v>141651</v>
      </c>
      <c r="B3788" t="n">
        <v>149</v>
      </c>
      <c r="C3788" t="inlineStr">
        <is>
          <t>Priceless</t>
        </is>
      </c>
      <c r="D3788" t="inlineStr">
        <is>
          <t>V THOME LTDA - CASA DAS FESTAS</t>
        </is>
      </c>
      <c r="E3788" t="n">
        <v>11180.43</v>
      </c>
      <c r="F3788" s="27" t="n">
        <v>45850</v>
      </c>
      <c r="G3788" s="27" t="n">
        <v>45852</v>
      </c>
      <c r="H3788" s="27" t="n">
        <v>45852</v>
      </c>
      <c r="I3788" s="27" t="n">
        <v>45822</v>
      </c>
      <c r="J3788" s="27" t="n">
        <v>45833</v>
      </c>
      <c r="K3788" t="inlineStr">
        <is>
          <t>Boleto Bancário</t>
        </is>
      </c>
      <c r="L3788" t="inlineStr">
        <is>
          <t>Custos de Eventos</t>
        </is>
      </c>
      <c r="M3788" t="inlineStr">
        <is>
          <t>Locação de Utensílios - Eventos</t>
        </is>
      </c>
      <c r="N3788" t="inlineStr">
        <is>
          <t>238922</t>
        </is>
      </c>
      <c r="O3788" t="inlineStr">
        <is>
          <t>Documentação Aprovada</t>
        </is>
      </c>
      <c r="P3788" t="inlineStr">
        <is>
          <t>Aprovado Diretoria</t>
        </is>
      </c>
      <c r="Q3788" t="inlineStr">
        <is>
          <t>Aprovado Caixa</t>
        </is>
      </c>
      <c r="R3788" t="inlineStr">
        <is>
          <t>Pago</t>
        </is>
      </c>
      <c r="S3788" t="n">
        <v>134</v>
      </c>
      <c r="T3788" t="inlineStr">
        <is>
          <t>Priceless - Bem Mais - Kamino</t>
        </is>
      </c>
    </row>
    <row r="3789">
      <c r="A3789" t="n">
        <v>141653</v>
      </c>
      <c r="B3789" t="n">
        <v>149</v>
      </c>
      <c r="C3789" t="inlineStr">
        <is>
          <t>Priceless</t>
        </is>
      </c>
      <c r="D3789" t="inlineStr">
        <is>
          <t>V THOME LTDA - CASA DAS FESTAS</t>
        </is>
      </c>
      <c r="E3789" t="n">
        <v>7101.69</v>
      </c>
      <c r="F3789" s="27" t="n">
        <v>45855</v>
      </c>
      <c r="G3789" s="27" t="n">
        <v>45855</v>
      </c>
      <c r="H3789" s="27" t="n">
        <v>45852</v>
      </c>
      <c r="I3789" s="27" t="n">
        <v>45824</v>
      </c>
      <c r="J3789" s="27" t="n">
        <v>45833</v>
      </c>
      <c r="K3789" t="inlineStr">
        <is>
          <t>Boleto Bancário</t>
        </is>
      </c>
      <c r="L3789" t="inlineStr">
        <is>
          <t>Custos de Eventos</t>
        </is>
      </c>
      <c r="M3789" t="inlineStr">
        <is>
          <t>Locação de Utensílios - Eventos</t>
        </is>
      </c>
      <c r="N3789" t="inlineStr">
        <is>
          <t>239091</t>
        </is>
      </c>
      <c r="O3789" t="inlineStr">
        <is>
          <t>Documentação Aprovada</t>
        </is>
      </c>
      <c r="P3789" t="inlineStr">
        <is>
          <t>Aprovado Diretoria</t>
        </is>
      </c>
      <c r="Q3789" t="inlineStr">
        <is>
          <t>Aprovado Caixa</t>
        </is>
      </c>
      <c r="R3789" t="inlineStr">
        <is>
          <t>Pago</t>
        </is>
      </c>
      <c r="S3789" t="n">
        <v>134</v>
      </c>
      <c r="T3789" t="inlineStr">
        <is>
          <t>Priceless - Bem Mais - Kamino</t>
        </is>
      </c>
    </row>
    <row r="3790">
      <c r="A3790" t="n">
        <v>140267</v>
      </c>
      <c r="B3790" t="n">
        <v>149</v>
      </c>
      <c r="C3790" t="inlineStr">
        <is>
          <t>Priceless</t>
        </is>
      </c>
      <c r="D3790" t="inlineStr">
        <is>
          <t>QUEIJARIA ATALAIA LTDA</t>
        </is>
      </c>
      <c r="E3790" t="n">
        <v>1489.05</v>
      </c>
      <c r="F3790" s="27" t="n">
        <v>45852</v>
      </c>
      <c r="G3790" s="27" t="n">
        <v>45852</v>
      </c>
      <c r="H3790" s="27" t="n">
        <v>45852</v>
      </c>
      <c r="I3790" s="27" t="n">
        <v>45825</v>
      </c>
      <c r="J3790" s="27" t="n">
        <v>45825</v>
      </c>
      <c r="K3790" t="inlineStr">
        <is>
          <t>Boleto Bancário</t>
        </is>
      </c>
      <c r="L3790" t="inlineStr">
        <is>
          <t>Custo Mercadoria Vendida</t>
        </is>
      </c>
      <c r="M3790" t="inlineStr">
        <is>
          <t>Insumos - Alimentos</t>
        </is>
      </c>
      <c r="N3790" t="inlineStr">
        <is>
          <t>10149</t>
        </is>
      </c>
      <c r="O3790" t="inlineStr">
        <is>
          <t>Documentação Aprovada</t>
        </is>
      </c>
      <c r="P3790" t="inlineStr">
        <is>
          <t>Aprovado Diretoria</t>
        </is>
      </c>
      <c r="Q3790" t="inlineStr">
        <is>
          <t>Aprovado Caixa</t>
        </is>
      </c>
      <c r="R3790" t="inlineStr">
        <is>
          <t>Pago</t>
        </is>
      </c>
      <c r="S3790" t="n">
        <v>134</v>
      </c>
      <c r="T3790" t="inlineStr">
        <is>
          <t>Priceless - Bem Mais - Kamino</t>
        </is>
      </c>
    </row>
    <row r="3791">
      <c r="A3791" t="n">
        <v>148149</v>
      </c>
      <c r="B3791" t="n">
        <v>149</v>
      </c>
      <c r="C3791" t="inlineStr">
        <is>
          <t>Priceless</t>
        </is>
      </c>
      <c r="D3791" t="inlineStr">
        <is>
          <t xml:space="preserve">KAMINO INSTITUICAO DE PAGAMENTO LTDA </t>
        </is>
      </c>
      <c r="E3791" t="n">
        <v>2</v>
      </c>
      <c r="F3791" s="27" t="n">
        <v>45852</v>
      </c>
      <c r="G3791" s="27" t="n"/>
      <c r="H3791" s="27" t="n">
        <v>45852</v>
      </c>
      <c r="I3791" s="27" t="n">
        <v>45852</v>
      </c>
      <c r="J3791" s="27" t="n">
        <v>45859</v>
      </c>
      <c r="K3791" t="inlineStr">
        <is>
          <t>Transferência Bancária ou Pix</t>
        </is>
      </c>
      <c r="L3791" t="inlineStr">
        <is>
          <t>Despesas Financeiras</t>
        </is>
      </c>
      <c r="M3791" t="inlineStr">
        <is>
          <t>Tarifas Bancárias</t>
        </is>
      </c>
      <c r="N3791" t="inlineStr">
        <is>
          <t>00020</t>
        </is>
      </c>
      <c r="P3791" t="inlineStr">
        <is>
          <t>Aprovado Diretoria</t>
        </is>
      </c>
      <c r="R3791" t="inlineStr">
        <is>
          <t>Pago</t>
        </is>
      </c>
    </row>
    <row r="3792">
      <c r="A3792" t="n">
        <v>145803</v>
      </c>
      <c r="B3792" t="n">
        <v>149</v>
      </c>
      <c r="C3792" t="inlineStr">
        <is>
          <t>Priceless</t>
        </is>
      </c>
      <c r="D3792" t="inlineStr">
        <is>
          <t>MUNDO EPI EQUIPAMENTOS DE SEGURANCA LTDA</t>
        </is>
      </c>
      <c r="E3792" t="n">
        <v>366</v>
      </c>
      <c r="F3792" s="27" t="n">
        <v>45852</v>
      </c>
      <c r="G3792" s="27" t="n">
        <v>45852</v>
      </c>
      <c r="H3792" s="27" t="n">
        <v>45852</v>
      </c>
      <c r="I3792" s="27" t="n">
        <v>45848</v>
      </c>
      <c r="J3792" s="27" t="n">
        <v>45848</v>
      </c>
      <c r="K3792" t="inlineStr">
        <is>
          <t>Boleto Bancário</t>
        </is>
      </c>
      <c r="L3792" t="inlineStr">
        <is>
          <t>Investimento - CAPEX</t>
        </is>
      </c>
      <c r="M3792" t="inlineStr">
        <is>
          <t>Investimento - Uniformes</t>
        </is>
      </c>
      <c r="N3792" t="inlineStr">
        <is>
          <t>6137</t>
        </is>
      </c>
      <c r="O3792" t="inlineStr">
        <is>
          <t>Documentação Aprovada</t>
        </is>
      </c>
      <c r="P3792" t="inlineStr">
        <is>
          <t>Aprovado Diretoria</t>
        </is>
      </c>
      <c r="Q3792" t="inlineStr">
        <is>
          <t>Aprovado Caixa</t>
        </is>
      </c>
      <c r="R3792" t="inlineStr">
        <is>
          <t>Pago</t>
        </is>
      </c>
      <c r="S3792" t="n">
        <v>134</v>
      </c>
      <c r="T3792" t="inlineStr">
        <is>
          <t>Priceless - Bem Mais - Kamino</t>
        </is>
      </c>
    </row>
    <row r="3793">
      <c r="A3793" t="n">
        <v>145895</v>
      </c>
      <c r="B3793" t="n">
        <v>149</v>
      </c>
      <c r="C3793" t="inlineStr">
        <is>
          <t>Priceless</t>
        </is>
      </c>
      <c r="D3793" t="inlineStr">
        <is>
          <t>Horizon Madeiras LTDA Wood Palm Comercio de Madeira LTDA</t>
        </is>
      </c>
      <c r="E3793" t="n">
        <v>20000</v>
      </c>
      <c r="F3793" s="27" t="n">
        <v>45852</v>
      </c>
      <c r="G3793" s="27" t="n">
        <v>45852</v>
      </c>
      <c r="H3793" s="27" t="n">
        <v>45852</v>
      </c>
      <c r="I3793" s="27" t="n">
        <v>45849</v>
      </c>
      <c r="J3793" s="27" t="n">
        <v>45849</v>
      </c>
      <c r="K3793" t="inlineStr">
        <is>
          <t>Transferência Bancária ou Pix</t>
        </is>
      </c>
      <c r="L3793" t="inlineStr">
        <is>
          <t>Investimento - CAPEX</t>
        </is>
      </c>
      <c r="M3793" t="inlineStr">
        <is>
          <t xml:space="preserve">Investimento - Construção - Obra </t>
        </is>
      </c>
      <c r="N3793" t="inlineStr">
        <is>
          <t>PARC 1/4</t>
        </is>
      </c>
      <c r="O3793" t="inlineStr">
        <is>
          <t>Documentação Aprovada</t>
        </is>
      </c>
      <c r="P3793" t="inlineStr">
        <is>
          <t>Aprovado Diretoria</t>
        </is>
      </c>
      <c r="Q3793" t="inlineStr">
        <is>
          <t>Aprovado Caixa</t>
        </is>
      </c>
      <c r="R3793" t="inlineStr">
        <is>
          <t>Pago</t>
        </is>
      </c>
      <c r="S3793" t="n">
        <v>134</v>
      </c>
      <c r="T3793" t="inlineStr">
        <is>
          <t>Priceless - Bem Mais - Kamino</t>
        </is>
      </c>
    </row>
    <row r="3794">
      <c r="A3794" t="n">
        <v>144060</v>
      </c>
      <c r="B3794" t="n">
        <v>149</v>
      </c>
      <c r="C3794" t="inlineStr">
        <is>
          <t>Priceless</t>
        </is>
      </c>
      <c r="D3794" t="inlineStr">
        <is>
          <t>CRIOULO SEMENTES DO BEM LTDA</t>
        </is>
      </c>
      <c r="E3794" t="n">
        <v>216.46</v>
      </c>
      <c r="F3794" s="27" t="n">
        <v>45852</v>
      </c>
      <c r="G3794" s="27" t="n">
        <v>45852</v>
      </c>
      <c r="H3794" s="27" t="n">
        <v>45852</v>
      </c>
      <c r="I3794" s="27" t="n">
        <v>45842</v>
      </c>
      <c r="J3794" s="27" t="n">
        <v>45842</v>
      </c>
      <c r="K3794" t="inlineStr">
        <is>
          <t>Boleto Bancário</t>
        </is>
      </c>
      <c r="L3794" t="inlineStr">
        <is>
          <t>Custo Mercadoria Vendida</t>
        </is>
      </c>
      <c r="M3794" t="inlineStr">
        <is>
          <t>Insumos - Alimentos</t>
        </is>
      </c>
      <c r="N3794" t="inlineStr">
        <is>
          <t>2184</t>
        </is>
      </c>
      <c r="O3794" t="inlineStr">
        <is>
          <t>Documentação Aprovada</t>
        </is>
      </c>
      <c r="P3794" t="inlineStr">
        <is>
          <t>Aprovado Diretoria</t>
        </is>
      </c>
      <c r="Q3794" t="inlineStr">
        <is>
          <t>Aprovado Caixa</t>
        </is>
      </c>
      <c r="R3794" t="inlineStr">
        <is>
          <t>Pago</t>
        </is>
      </c>
      <c r="S3794" t="n">
        <v>134</v>
      </c>
      <c r="T3794" t="inlineStr">
        <is>
          <t>Priceless - Bem Mais - Kamino</t>
        </is>
      </c>
    </row>
    <row r="3795">
      <c r="A3795" t="n">
        <v>143939</v>
      </c>
      <c r="B3795" t="n">
        <v>149</v>
      </c>
      <c r="C3795" t="inlineStr">
        <is>
          <t>Priceless</t>
        </is>
      </c>
      <c r="D3795" t="inlineStr">
        <is>
          <t xml:space="preserve">BELLE CAVE COMERCIO E IMPORTACAO LTDA </t>
        </is>
      </c>
      <c r="E3795" t="n">
        <v>1558.52</v>
      </c>
      <c r="F3795" s="27" t="n">
        <v>45852</v>
      </c>
      <c r="G3795" s="27" t="n">
        <v>45852</v>
      </c>
      <c r="H3795" s="27" t="n">
        <v>45852</v>
      </c>
      <c r="I3795" s="27" t="n">
        <v>45842</v>
      </c>
      <c r="J3795" s="27" t="n">
        <v>45842</v>
      </c>
      <c r="K3795" t="inlineStr">
        <is>
          <t>Boleto Bancário</t>
        </is>
      </c>
      <c r="L3795" t="inlineStr">
        <is>
          <t>Custo Mercadoria Vendida</t>
        </is>
      </c>
      <c r="M3795" t="inlineStr">
        <is>
          <t>Insumos - Bebidas</t>
        </is>
      </c>
      <c r="N3795" t="inlineStr">
        <is>
          <t>4778</t>
        </is>
      </c>
      <c r="O3795" t="inlineStr">
        <is>
          <t>Documentação Aprovada</t>
        </is>
      </c>
      <c r="P3795" t="inlineStr">
        <is>
          <t>Aprovado Diretoria</t>
        </is>
      </c>
      <c r="Q3795" t="inlineStr">
        <is>
          <t>Aprovado Caixa</t>
        </is>
      </c>
      <c r="R3795" t="inlineStr">
        <is>
          <t>Pago</t>
        </is>
      </c>
      <c r="S3795" t="n">
        <v>134</v>
      </c>
      <c r="T3795" t="inlineStr">
        <is>
          <t>Priceless - Bem Mais - Kamino</t>
        </is>
      </c>
    </row>
    <row r="3796">
      <c r="A3796" t="n">
        <v>155765</v>
      </c>
      <c r="B3796" t="n">
        <v>149</v>
      </c>
      <c r="C3796" t="inlineStr">
        <is>
          <t>Priceless</t>
        </is>
      </c>
      <c r="D3796" t="inlineStr">
        <is>
          <t>BANCO SANTANDER BRASIL S.A.</t>
        </is>
      </c>
      <c r="E3796" t="n">
        <v>10.1</v>
      </c>
      <c r="F3796" s="27" t="n">
        <v>45849</v>
      </c>
      <c r="G3796" s="27" t="n"/>
      <c r="H3796" s="27" t="n">
        <v>45849</v>
      </c>
      <c r="I3796" s="27" t="n">
        <v>45849</v>
      </c>
      <c r="J3796" s="27" t="n">
        <v>45889</v>
      </c>
      <c r="K3796" t="inlineStr">
        <is>
          <t>Transferência Bancária ou Pix</t>
        </is>
      </c>
      <c r="L3796" t="inlineStr">
        <is>
          <t>Despesas Financeiras</t>
        </is>
      </c>
      <c r="M3796" t="inlineStr">
        <is>
          <t>Tarifas Bancárias</t>
        </is>
      </c>
      <c r="N3796" t="inlineStr">
        <is>
          <t>101010</t>
        </is>
      </c>
      <c r="R3796" t="inlineStr">
        <is>
          <t>Pago</t>
        </is>
      </c>
    </row>
    <row r="3797">
      <c r="A3797" t="n">
        <v>133844</v>
      </c>
      <c r="B3797" t="n">
        <v>149</v>
      </c>
      <c r="C3797" t="inlineStr">
        <is>
          <t>Priceless</t>
        </is>
      </c>
      <c r="D3797" t="inlineStr">
        <is>
          <t xml:space="preserve">M A NAREZZI CABREUVA LTDA </t>
        </is>
      </c>
      <c r="E3797" t="n">
        <v>2355</v>
      </c>
      <c r="F3797" s="27" t="n">
        <v>45849</v>
      </c>
      <c r="G3797" s="27" t="n">
        <v>45849</v>
      </c>
      <c r="H3797" s="27" t="n">
        <v>45849</v>
      </c>
      <c r="I3797" s="27" t="n">
        <v>45839</v>
      </c>
      <c r="J3797" s="27" t="n">
        <v>45799</v>
      </c>
      <c r="K3797" t="inlineStr">
        <is>
          <t>Boleto Bancário</t>
        </is>
      </c>
      <c r="L3797" t="inlineStr">
        <is>
          <t>Patrocínio</t>
        </is>
      </c>
      <c r="M3797" t="inlineStr">
        <is>
          <t>(-) Despesas de Patrocínio</t>
        </is>
      </c>
      <c r="N3797" t="inlineStr">
        <is>
          <t>1830</t>
        </is>
      </c>
      <c r="O3797" t="inlineStr">
        <is>
          <t>Documentação Aprovada</t>
        </is>
      </c>
      <c r="P3797" t="inlineStr">
        <is>
          <t>Aprovado Diretoria</t>
        </is>
      </c>
      <c r="Q3797" t="inlineStr">
        <is>
          <t>Aprovado Caixa</t>
        </is>
      </c>
      <c r="R3797" t="inlineStr">
        <is>
          <t>Pago</t>
        </is>
      </c>
      <c r="S3797" t="n">
        <v>134</v>
      </c>
      <c r="T3797" t="inlineStr">
        <is>
          <t>Priceless - Bem Mais - Kamino</t>
        </is>
      </c>
    </row>
    <row r="3798">
      <c r="A3798" t="n">
        <v>134050</v>
      </c>
      <c r="B3798" t="n">
        <v>149</v>
      </c>
      <c r="C3798" t="inlineStr">
        <is>
          <t>Priceless</t>
        </is>
      </c>
      <c r="D3798" t="inlineStr">
        <is>
          <t>BUSINESS TO SUCESS LTDA</t>
        </is>
      </c>
      <c r="E3798" t="n">
        <v>0</v>
      </c>
      <c r="F3798" s="27" t="n">
        <v>45848</v>
      </c>
      <c r="G3798" s="27" t="n">
        <v>45848</v>
      </c>
      <c r="H3798" s="27" t="n">
        <v>45848</v>
      </c>
      <c r="I3798" s="27" t="n">
        <v>45843</v>
      </c>
      <c r="J3798" s="27" t="n"/>
      <c r="K3798" t="inlineStr">
        <is>
          <t>Boleto Bancário</t>
        </is>
      </c>
      <c r="L3798" t="inlineStr">
        <is>
          <t>Marketing</t>
        </is>
      </c>
      <c r="M3798" t="inlineStr">
        <is>
          <t>Ferramentas de Marketing</t>
        </is>
      </c>
      <c r="O3798" t="inlineStr">
        <is>
          <t>Documentação Aprovada</t>
        </is>
      </c>
      <c r="P3798" t="inlineStr">
        <is>
          <t>Aprovado Diretoria</t>
        </is>
      </c>
      <c r="Q3798" t="inlineStr">
        <is>
          <t>Aprovado Caixa</t>
        </is>
      </c>
      <c r="R3798" t="inlineStr">
        <is>
          <t>Pago</t>
        </is>
      </c>
      <c r="S3798" t="n">
        <v>134</v>
      </c>
      <c r="T3798" t="inlineStr">
        <is>
          <t>Priceless - Bem Mais - Kamino</t>
        </is>
      </c>
    </row>
    <row r="3799">
      <c r="A3799" t="n">
        <v>132201</v>
      </c>
      <c r="B3799" t="n">
        <v>149</v>
      </c>
      <c r="C3799" t="inlineStr">
        <is>
          <t>Priceless</t>
        </is>
      </c>
      <c r="D3799" t="inlineStr">
        <is>
          <t>MICHELLY ROSSI COUTO</t>
        </is>
      </c>
      <c r="E3799" t="n">
        <v>3000</v>
      </c>
      <c r="F3799" s="27" t="n">
        <v>45848</v>
      </c>
      <c r="G3799" s="27" t="n">
        <v>45848</v>
      </c>
      <c r="H3799" s="27" t="n">
        <v>45848</v>
      </c>
      <c r="I3799" s="27" t="n">
        <v>45809</v>
      </c>
      <c r="J3799" s="27" t="n"/>
      <c r="K3799" t="inlineStr">
        <is>
          <t>Transferência Bancária ou Pix</t>
        </is>
      </c>
      <c r="L3799" t="inlineStr">
        <is>
          <t>Serviços de Terceiros</t>
        </is>
      </c>
      <c r="M3799" t="inlineStr">
        <is>
          <t>Assessoria de Alimentos e Bebidas</t>
        </is>
      </c>
      <c r="N3799" t="inlineStr">
        <is>
          <t>258</t>
        </is>
      </c>
      <c r="O3799" t="inlineStr">
        <is>
          <t>Documentação Aprovada</t>
        </is>
      </c>
      <c r="P3799" t="inlineStr">
        <is>
          <t>Aprovado Diretoria</t>
        </is>
      </c>
      <c r="Q3799" t="inlineStr">
        <is>
          <t>Aprovado Caixa</t>
        </is>
      </c>
      <c r="R3799" t="inlineStr">
        <is>
          <t>Pago</t>
        </is>
      </c>
      <c r="S3799" t="n">
        <v>149</v>
      </c>
      <c r="T3799" t="inlineStr">
        <is>
          <t>Priceless - Duroc Filial Dois - Kamino</t>
        </is>
      </c>
    </row>
    <row r="3800">
      <c r="A3800" t="n">
        <v>143914</v>
      </c>
      <c r="B3800" t="n">
        <v>149</v>
      </c>
      <c r="C3800" t="inlineStr">
        <is>
          <t>Priceless</t>
        </is>
      </c>
      <c r="D3800" t="inlineStr">
        <is>
          <t>TAXA DE FISCALIZAÇÃO DE ESTABELECIMENTOS</t>
        </is>
      </c>
      <c r="E3800" t="n">
        <v>226.68</v>
      </c>
      <c r="F3800" s="27" t="n">
        <v>45848</v>
      </c>
      <c r="G3800" s="27" t="n">
        <v>45848</v>
      </c>
      <c r="H3800" s="27" t="n">
        <v>45848</v>
      </c>
      <c r="I3800" s="27" t="n">
        <v>45838</v>
      </c>
      <c r="J3800" s="27" t="n"/>
      <c r="K3800" t="inlineStr">
        <is>
          <t>Boleto Bancário</t>
        </is>
      </c>
      <c r="L3800" t="inlineStr">
        <is>
          <t>Custo de Ocupação</t>
        </is>
      </c>
      <c r="M3800" t="inlineStr">
        <is>
          <t>Taxas publicas administrativas - Ocupação</t>
        </is>
      </c>
      <c r="N3800" t="inlineStr">
        <is>
          <t>TFE 2025</t>
        </is>
      </c>
      <c r="O3800" t="inlineStr">
        <is>
          <t>Documentação Aprovada</t>
        </is>
      </c>
      <c r="P3800" t="inlineStr">
        <is>
          <t>Aprovado Diretoria</t>
        </is>
      </c>
      <c r="Q3800" t="inlineStr">
        <is>
          <t>Aprovado Caixa</t>
        </is>
      </c>
      <c r="R3800" t="inlineStr">
        <is>
          <t>Pago</t>
        </is>
      </c>
      <c r="S3800" t="n">
        <v>149</v>
      </c>
      <c r="T3800" t="inlineStr">
        <is>
          <t>Priceless - Duroc Filial Dois - Kamino</t>
        </is>
      </c>
    </row>
    <row r="3801">
      <c r="A3801" t="n">
        <v>142584</v>
      </c>
      <c r="B3801" t="n">
        <v>149</v>
      </c>
      <c r="C3801" t="inlineStr">
        <is>
          <t>Priceless</t>
        </is>
      </c>
      <c r="D3801" t="inlineStr">
        <is>
          <t>ERVAS FINAS HORTICULTURA LTDA</t>
        </is>
      </c>
      <c r="E3801" t="n">
        <v>112.89</v>
      </c>
      <c r="F3801" s="27" t="n">
        <v>45848</v>
      </c>
      <c r="G3801" s="27" t="n">
        <v>45848</v>
      </c>
      <c r="H3801" s="27" t="n">
        <v>45848</v>
      </c>
      <c r="I3801" s="27" t="n">
        <v>45833</v>
      </c>
      <c r="J3801" s="27" t="n">
        <v>45838</v>
      </c>
      <c r="K3801" t="inlineStr">
        <is>
          <t>Boleto Bancário</t>
        </is>
      </c>
      <c r="L3801" t="inlineStr">
        <is>
          <t>Custo Mercadoria Vendida</t>
        </is>
      </c>
      <c r="M3801" t="inlineStr">
        <is>
          <t>Insumos - Alimentos</t>
        </is>
      </c>
      <c r="N3801" t="inlineStr">
        <is>
          <t>378704</t>
        </is>
      </c>
      <c r="O3801" t="inlineStr">
        <is>
          <t>Documentação Aprovada</t>
        </is>
      </c>
      <c r="P3801" t="inlineStr">
        <is>
          <t>Aprovado Diretoria</t>
        </is>
      </c>
      <c r="Q3801" t="inlineStr">
        <is>
          <t>Aprovado Caixa</t>
        </is>
      </c>
      <c r="R3801" t="inlineStr">
        <is>
          <t>Pago</t>
        </is>
      </c>
      <c r="S3801" t="n">
        <v>134</v>
      </c>
      <c r="T3801" t="inlineStr">
        <is>
          <t>Priceless - Bem Mais - Kamino</t>
        </is>
      </c>
    </row>
    <row r="3802">
      <c r="A3802" t="n">
        <v>142522</v>
      </c>
      <c r="B3802" t="n">
        <v>149</v>
      </c>
      <c r="C3802" t="inlineStr">
        <is>
          <t>Priceless</t>
        </is>
      </c>
      <c r="D3802" t="inlineStr">
        <is>
          <t>GELO ATIBAIA INDUSTRIA E COMERCIO LTDA</t>
        </is>
      </c>
      <c r="E3802" t="n">
        <v>800</v>
      </c>
      <c r="F3802" s="27" t="n">
        <v>45849</v>
      </c>
      <c r="G3802" s="27" t="n">
        <v>45848</v>
      </c>
      <c r="H3802" s="27" t="n">
        <v>45848</v>
      </c>
      <c r="I3802" s="27" t="n">
        <v>45809</v>
      </c>
      <c r="J3802" s="27" t="n">
        <v>45838</v>
      </c>
      <c r="K3802" t="inlineStr">
        <is>
          <t>Boleto Bancário</t>
        </is>
      </c>
      <c r="L3802" t="inlineStr">
        <is>
          <t>Custo Mercadoria Vendida</t>
        </is>
      </c>
      <c r="M3802" t="inlineStr">
        <is>
          <t>Insumos - Eventos A&amp;B</t>
        </is>
      </c>
      <c r="N3802" t="inlineStr">
        <is>
          <t>21387</t>
        </is>
      </c>
      <c r="O3802" t="inlineStr">
        <is>
          <t>Documentação Aprovada</t>
        </is>
      </c>
      <c r="P3802" t="inlineStr">
        <is>
          <t>Aprovado Diretoria</t>
        </is>
      </c>
      <c r="Q3802" t="inlineStr">
        <is>
          <t>Aprovado Caixa</t>
        </is>
      </c>
      <c r="R3802" t="inlineStr">
        <is>
          <t>Pago</t>
        </is>
      </c>
      <c r="S3802" t="n">
        <v>134</v>
      </c>
      <c r="T3802" t="inlineStr">
        <is>
          <t>Priceless - Bem Mais - Kamino</t>
        </is>
      </c>
    </row>
    <row r="3803">
      <c r="A3803" t="n">
        <v>142861</v>
      </c>
      <c r="B3803" t="n">
        <v>149</v>
      </c>
      <c r="C3803" t="inlineStr">
        <is>
          <t>Priceless</t>
        </is>
      </c>
      <c r="D3803" t="inlineStr">
        <is>
          <t>CONTRIBUICAO SINDICAL ASSISTENCIAL</t>
        </is>
      </c>
      <c r="E3803" t="n">
        <v>108</v>
      </c>
      <c r="F3803" s="27" t="n">
        <v>45848</v>
      </c>
      <c r="G3803" s="27" t="n">
        <v>45848</v>
      </c>
      <c r="H3803" s="27" t="n">
        <v>45848</v>
      </c>
      <c r="I3803" s="27" t="n">
        <v>45809</v>
      </c>
      <c r="J3803" s="27" t="n">
        <v>45840</v>
      </c>
      <c r="K3803" t="inlineStr">
        <is>
          <t>Boleto Bancário</t>
        </is>
      </c>
      <c r="L3803" t="inlineStr">
        <is>
          <t>Mão de Obra - Salários</t>
        </is>
      </c>
      <c r="M3803" t="inlineStr">
        <is>
          <t>MDO CLT - Salário</t>
        </is>
      </c>
      <c r="N3803" t="inlineStr">
        <is>
          <t>10800 062025</t>
        </is>
      </c>
      <c r="O3803" t="inlineStr">
        <is>
          <t>Documentação Aprovada</t>
        </is>
      </c>
      <c r="P3803" t="inlineStr">
        <is>
          <t>Aprovado Diretoria</t>
        </is>
      </c>
      <c r="Q3803" t="inlineStr">
        <is>
          <t>Aprovado Caixa</t>
        </is>
      </c>
      <c r="R3803" t="inlineStr">
        <is>
          <t>Pago</t>
        </is>
      </c>
      <c r="S3803" t="n">
        <v>134</v>
      </c>
      <c r="T3803" t="inlineStr">
        <is>
          <t>Priceless - Bem Mais - Kamino</t>
        </is>
      </c>
    </row>
    <row r="3804">
      <c r="A3804" t="n">
        <v>142720</v>
      </c>
      <c r="B3804" t="n">
        <v>149</v>
      </c>
      <c r="C3804" t="inlineStr">
        <is>
          <t>Priceless</t>
        </is>
      </c>
      <c r="D3804" t="inlineStr">
        <is>
          <t>PAMPLOMA PAES ARTESANAIS</t>
        </is>
      </c>
      <c r="E3804" t="n">
        <v>128</v>
      </c>
      <c r="F3804" s="27" t="n">
        <v>45849</v>
      </c>
      <c r="G3804" s="27" t="n">
        <v>45848</v>
      </c>
      <c r="H3804" s="27" t="n">
        <v>45848</v>
      </c>
      <c r="I3804" s="27" t="n">
        <v>45835</v>
      </c>
      <c r="J3804" s="27" t="n">
        <v>45839</v>
      </c>
      <c r="K3804" t="inlineStr">
        <is>
          <t>Boleto Bancário</t>
        </is>
      </c>
      <c r="L3804" t="inlineStr">
        <is>
          <t>Custo Mercadoria Vendida</t>
        </is>
      </c>
      <c r="M3804" t="inlineStr">
        <is>
          <t>Insumos - Alimentos</t>
        </is>
      </c>
      <c r="N3804" t="inlineStr">
        <is>
          <t>2997</t>
        </is>
      </c>
      <c r="O3804" t="inlineStr">
        <is>
          <t>Documentação Aprovada</t>
        </is>
      </c>
      <c r="P3804" t="inlineStr">
        <is>
          <t>Aprovado Diretoria</t>
        </is>
      </c>
      <c r="Q3804" t="inlineStr">
        <is>
          <t>Aprovado Caixa</t>
        </is>
      </c>
      <c r="R3804" t="inlineStr">
        <is>
          <t>Pago</t>
        </is>
      </c>
      <c r="S3804" t="n">
        <v>134</v>
      </c>
      <c r="T3804" t="inlineStr">
        <is>
          <t>Priceless - Bem Mais - Kamino</t>
        </is>
      </c>
    </row>
    <row r="3805">
      <c r="A3805" t="n">
        <v>142592</v>
      </c>
      <c r="B3805" t="n">
        <v>149</v>
      </c>
      <c r="C3805" t="inlineStr">
        <is>
          <t>Priceless</t>
        </is>
      </c>
      <c r="D3805" t="inlineStr">
        <is>
          <t>CECILIA TSUYACO ARAKI SILVA LTDA</t>
        </is>
      </c>
      <c r="E3805" t="n">
        <v>365.7</v>
      </c>
      <c r="F3805" s="27" t="n">
        <v>45849</v>
      </c>
      <c r="G3805" s="27" t="n">
        <v>45848</v>
      </c>
      <c r="H3805" s="27" t="n">
        <v>45848</v>
      </c>
      <c r="I3805" s="27" t="n">
        <v>45835</v>
      </c>
      <c r="J3805" s="27" t="n">
        <v>45838</v>
      </c>
      <c r="K3805" t="inlineStr">
        <is>
          <t>Boleto Bancário</t>
        </is>
      </c>
      <c r="L3805" t="inlineStr">
        <is>
          <t>Custo Mercadoria Vendida</t>
        </is>
      </c>
      <c r="M3805" t="inlineStr">
        <is>
          <t>Insumos - Alimentos</t>
        </is>
      </c>
      <c r="N3805" t="inlineStr">
        <is>
          <t>373643</t>
        </is>
      </c>
      <c r="O3805" t="inlineStr">
        <is>
          <t>Documentação Aprovada</t>
        </is>
      </c>
      <c r="P3805" t="inlineStr">
        <is>
          <t>Aprovado Diretoria</t>
        </is>
      </c>
      <c r="Q3805" t="inlineStr">
        <is>
          <t>Aprovado Caixa</t>
        </is>
      </c>
      <c r="R3805" t="inlineStr">
        <is>
          <t>Pago</t>
        </is>
      </c>
      <c r="S3805" t="n">
        <v>134</v>
      </c>
      <c r="T3805" t="inlineStr">
        <is>
          <t>Priceless - Bem Mais - Kamino</t>
        </is>
      </c>
    </row>
    <row r="3806">
      <c r="A3806" t="n">
        <v>141095</v>
      </c>
      <c r="B3806" t="n">
        <v>149</v>
      </c>
      <c r="C3806" t="inlineStr">
        <is>
          <t>Priceless</t>
        </is>
      </c>
      <c r="D3806" t="inlineStr">
        <is>
          <t>V THOME LTDA - CASA DAS FESTAS</t>
        </is>
      </c>
      <c r="E3806" t="n">
        <v>2934.65</v>
      </c>
      <c r="F3806" s="27" t="n">
        <v>45848</v>
      </c>
      <c r="G3806" s="27" t="n">
        <v>45848</v>
      </c>
      <c r="H3806" s="27" t="n">
        <v>45848</v>
      </c>
      <c r="I3806" s="27" t="n">
        <v>45817</v>
      </c>
      <c r="J3806" s="27" t="n">
        <v>45831</v>
      </c>
      <c r="K3806" t="inlineStr">
        <is>
          <t>Boleto Bancário</t>
        </is>
      </c>
      <c r="L3806" t="inlineStr">
        <is>
          <t>Custos de Eventos</t>
        </is>
      </c>
      <c r="M3806" t="inlineStr">
        <is>
          <t>Locação de Utensílios - Eventos</t>
        </is>
      </c>
      <c r="N3806" t="inlineStr">
        <is>
          <t>238825</t>
        </is>
      </c>
      <c r="O3806" t="inlineStr">
        <is>
          <t>Documentação Aprovada</t>
        </is>
      </c>
      <c r="P3806" t="inlineStr">
        <is>
          <t>Aprovado Diretoria</t>
        </is>
      </c>
      <c r="Q3806" t="inlineStr">
        <is>
          <t>Aprovado Caixa</t>
        </is>
      </c>
      <c r="R3806" t="inlineStr">
        <is>
          <t>Pago</t>
        </is>
      </c>
      <c r="S3806" t="n">
        <v>134</v>
      </c>
      <c r="T3806" t="inlineStr">
        <is>
          <t>Priceless - Bem Mais - Kamino</t>
        </is>
      </c>
    </row>
    <row r="3807">
      <c r="A3807" t="n">
        <v>140996</v>
      </c>
      <c r="B3807" t="n">
        <v>149</v>
      </c>
      <c r="C3807" t="inlineStr">
        <is>
          <t>Priceless</t>
        </is>
      </c>
      <c r="D3807" t="inlineStr">
        <is>
          <t>TAXA DE FISCALIZAÇÃO DE ESTABELECIMENTOS</t>
        </is>
      </c>
      <c r="E3807" t="n">
        <v>1586.75</v>
      </c>
      <c r="F3807" s="27" t="n">
        <v>45848</v>
      </c>
      <c r="G3807" s="27" t="n">
        <v>45848</v>
      </c>
      <c r="H3807" s="27" t="n">
        <v>45848</v>
      </c>
      <c r="I3807" s="27" t="n">
        <v>45831</v>
      </c>
      <c r="J3807" s="27" t="n"/>
      <c r="K3807" t="inlineStr">
        <is>
          <t>Boleto Bancário</t>
        </is>
      </c>
      <c r="L3807" t="inlineStr">
        <is>
          <t>Custo de Ocupação</t>
        </is>
      </c>
      <c r="M3807" t="inlineStr">
        <is>
          <t>Taxas publicas administrativas - Ocupação</t>
        </is>
      </c>
      <c r="N3807" t="inlineStr">
        <is>
          <t>062025</t>
        </is>
      </c>
      <c r="O3807" t="inlineStr">
        <is>
          <t>Documentação Aprovada</t>
        </is>
      </c>
      <c r="P3807" t="inlineStr">
        <is>
          <t>Aprovado Diretoria</t>
        </is>
      </c>
      <c r="Q3807" t="inlineStr">
        <is>
          <t>Aprovado Caixa</t>
        </is>
      </c>
      <c r="R3807" t="inlineStr">
        <is>
          <t>Pago</t>
        </is>
      </c>
      <c r="S3807" t="n">
        <v>134</v>
      </c>
      <c r="T3807" t="inlineStr">
        <is>
          <t>Priceless - Bem Mais - Kamino</t>
        </is>
      </c>
    </row>
    <row r="3808">
      <c r="A3808" t="n">
        <v>141088</v>
      </c>
      <c r="B3808" t="n">
        <v>149</v>
      </c>
      <c r="C3808" t="inlineStr">
        <is>
          <t>Priceless</t>
        </is>
      </c>
      <c r="D3808" t="inlineStr">
        <is>
          <t>V THOME LTDA - CASA DAS FESTAS</t>
        </is>
      </c>
      <c r="E3808" t="n">
        <v>774.36</v>
      </c>
      <c r="F3808" s="27" t="n">
        <v>45848</v>
      </c>
      <c r="G3808" s="27" t="n">
        <v>45848</v>
      </c>
      <c r="H3808" s="27" t="n">
        <v>45848</v>
      </c>
      <c r="I3808" s="27" t="n">
        <v>45820</v>
      </c>
      <c r="J3808" s="27" t="n">
        <v>45831</v>
      </c>
      <c r="K3808" t="inlineStr">
        <is>
          <t>Boleto Bancário</t>
        </is>
      </c>
      <c r="L3808" t="inlineStr">
        <is>
          <t>Locação de Equipamentos</t>
        </is>
      </c>
      <c r="M3808" t="inlineStr">
        <is>
          <t>Locação de Utensílios</t>
        </is>
      </c>
      <c r="N3808" t="inlineStr">
        <is>
          <t>238799</t>
        </is>
      </c>
      <c r="O3808" t="inlineStr">
        <is>
          <t>Documentação Aprovada</t>
        </is>
      </c>
      <c r="P3808" t="inlineStr">
        <is>
          <t>Aprovado Diretoria</t>
        </is>
      </c>
      <c r="Q3808" t="inlineStr">
        <is>
          <t>Aprovado Caixa</t>
        </is>
      </c>
      <c r="R3808" t="inlineStr">
        <is>
          <t>Pago</t>
        </is>
      </c>
      <c r="S3808" t="n">
        <v>134</v>
      </c>
      <c r="T3808" t="inlineStr">
        <is>
          <t>Priceless - Bem Mais - Kamino</t>
        </is>
      </c>
    </row>
    <row r="3809">
      <c r="A3809" t="n">
        <v>141208</v>
      </c>
      <c r="B3809" t="n">
        <v>149</v>
      </c>
      <c r="C3809" t="inlineStr">
        <is>
          <t>Priceless</t>
        </is>
      </c>
      <c r="D3809" t="inlineStr">
        <is>
          <t>TWM REP. E LOCAÇÃO LTDA</t>
        </is>
      </c>
      <c r="E3809" t="n">
        <v>2230</v>
      </c>
      <c r="F3809" s="27" t="n">
        <v>45848</v>
      </c>
      <c r="G3809" s="27" t="n">
        <v>45848</v>
      </c>
      <c r="H3809" s="27" t="n">
        <v>45848</v>
      </c>
      <c r="I3809" s="27" t="n">
        <v>45777</v>
      </c>
      <c r="J3809" s="27" t="n">
        <v>45832</v>
      </c>
      <c r="K3809" t="inlineStr">
        <is>
          <t>Boleto Bancário</t>
        </is>
      </c>
      <c r="L3809" t="inlineStr">
        <is>
          <t>Manutenção</t>
        </is>
      </c>
      <c r="M3809" t="inlineStr">
        <is>
          <t>Manutenção de Equipamentos</t>
        </is>
      </c>
      <c r="N3809" t="inlineStr">
        <is>
          <t>525547</t>
        </is>
      </c>
      <c r="O3809" t="inlineStr">
        <is>
          <t>Documentação Aprovada</t>
        </is>
      </c>
      <c r="P3809" t="inlineStr">
        <is>
          <t>Aprovado Diretoria</t>
        </is>
      </c>
      <c r="Q3809" t="inlineStr">
        <is>
          <t>Aprovado Caixa</t>
        </is>
      </c>
      <c r="R3809" t="inlineStr">
        <is>
          <t>Pago</t>
        </is>
      </c>
      <c r="S3809" t="n">
        <v>134</v>
      </c>
      <c r="T3809" t="inlineStr">
        <is>
          <t>Priceless - Bem Mais - Kamino</t>
        </is>
      </c>
    </row>
    <row r="3810">
      <c r="A3810" t="n">
        <v>141309</v>
      </c>
      <c r="B3810" t="n">
        <v>149</v>
      </c>
      <c r="C3810" t="inlineStr">
        <is>
          <t>Priceless</t>
        </is>
      </c>
      <c r="D3810" t="inlineStr">
        <is>
          <t>GG COMERCIO DE BEBIDAS E ALIMENTOS EIRELLI</t>
        </is>
      </c>
      <c r="E3810" t="n">
        <v>450</v>
      </c>
      <c r="F3810" s="27" t="n">
        <v>45849</v>
      </c>
      <c r="G3810" s="27" t="n">
        <v>45848</v>
      </c>
      <c r="H3810" s="27" t="n">
        <v>45848</v>
      </c>
      <c r="I3810" s="27" t="n">
        <v>45821</v>
      </c>
      <c r="J3810" s="27" t="n">
        <v>45832</v>
      </c>
      <c r="K3810" t="inlineStr">
        <is>
          <t>Boleto Bancário</t>
        </is>
      </c>
      <c r="L3810" t="inlineStr">
        <is>
          <t>Custo Mercadoria Vendida</t>
        </is>
      </c>
      <c r="M3810" t="inlineStr">
        <is>
          <t>Insumos - Bebidas</t>
        </is>
      </c>
      <c r="N3810" t="inlineStr">
        <is>
          <t>271</t>
        </is>
      </c>
      <c r="O3810" t="inlineStr">
        <is>
          <t>Documentação Aprovada</t>
        </is>
      </c>
      <c r="P3810" t="inlineStr">
        <is>
          <t>Aprovado Diretoria</t>
        </is>
      </c>
      <c r="Q3810" t="inlineStr">
        <is>
          <t>Aprovado Caixa</t>
        </is>
      </c>
      <c r="R3810" t="inlineStr">
        <is>
          <t>Pago</t>
        </is>
      </c>
      <c r="S3810" t="n">
        <v>134</v>
      </c>
      <c r="T3810" t="inlineStr">
        <is>
          <t>Priceless - Bem Mais - Kamino</t>
        </is>
      </c>
    </row>
    <row r="3811">
      <c r="A3811" t="n">
        <v>141806</v>
      </c>
      <c r="B3811" t="n">
        <v>149</v>
      </c>
      <c r="C3811" t="inlineStr">
        <is>
          <t>Priceless</t>
        </is>
      </c>
      <c r="D3811" t="inlineStr">
        <is>
          <t>HORTIFRUTIGRANJEIRO RODRIGUES LTDA</t>
        </is>
      </c>
      <c r="E3811" t="n">
        <v>978.5</v>
      </c>
      <c r="F3811" s="27" t="n">
        <v>45849</v>
      </c>
      <c r="G3811" s="27" t="n">
        <v>45848</v>
      </c>
      <c r="H3811" s="27" t="n">
        <v>45848</v>
      </c>
      <c r="I3811" s="27" t="n">
        <v>45834</v>
      </c>
      <c r="J3811" s="27" t="n">
        <v>45834</v>
      </c>
      <c r="K3811" t="inlineStr">
        <is>
          <t>Boleto Bancário</t>
        </is>
      </c>
      <c r="L3811" t="inlineStr">
        <is>
          <t>Custo Mercadoria Vendida</t>
        </is>
      </c>
      <c r="M3811" t="inlineStr">
        <is>
          <t>Insumos - Alimentos</t>
        </is>
      </c>
      <c r="N3811" t="inlineStr">
        <is>
          <t>11214</t>
        </is>
      </c>
      <c r="O3811" t="inlineStr">
        <is>
          <t>Documentação Aprovada</t>
        </is>
      </c>
      <c r="P3811" t="inlineStr">
        <is>
          <t>Aprovado Diretoria</t>
        </is>
      </c>
      <c r="Q3811" t="inlineStr">
        <is>
          <t>Aprovado Caixa</t>
        </is>
      </c>
      <c r="R3811" t="inlineStr">
        <is>
          <t>Pago</t>
        </is>
      </c>
      <c r="S3811" t="n">
        <v>134</v>
      </c>
      <c r="T3811" t="inlineStr">
        <is>
          <t>Priceless - Bem Mais - Kamino</t>
        </is>
      </c>
    </row>
    <row r="3812">
      <c r="A3812" t="n">
        <v>141807</v>
      </c>
      <c r="B3812" t="n">
        <v>149</v>
      </c>
      <c r="C3812" t="inlineStr">
        <is>
          <t>Priceless</t>
        </is>
      </c>
      <c r="D3812" t="inlineStr">
        <is>
          <t>CIUFFI HORTIFRUTI EIRELI</t>
        </is>
      </c>
      <c r="E3812" t="n">
        <v>442.6</v>
      </c>
      <c r="F3812" s="27" t="n">
        <v>45848</v>
      </c>
      <c r="G3812" s="27" t="n">
        <v>45848</v>
      </c>
      <c r="H3812" s="27" t="n">
        <v>45848</v>
      </c>
      <c r="I3812" s="27" t="n">
        <v>45834</v>
      </c>
      <c r="J3812" s="27" t="n">
        <v>45834</v>
      </c>
      <c r="K3812" t="inlineStr">
        <is>
          <t>Boleto Bancário</t>
        </is>
      </c>
      <c r="L3812" t="inlineStr">
        <is>
          <t>Custo Mercadoria Vendida</t>
        </is>
      </c>
      <c r="M3812" t="inlineStr">
        <is>
          <t>Insumos - Alimentos</t>
        </is>
      </c>
      <c r="N3812" t="inlineStr">
        <is>
          <t>24559</t>
        </is>
      </c>
      <c r="O3812" t="inlineStr">
        <is>
          <t>Documentação Aprovada</t>
        </is>
      </c>
      <c r="P3812" t="inlineStr">
        <is>
          <t>Aprovado Diretoria</t>
        </is>
      </c>
      <c r="Q3812" t="inlineStr">
        <is>
          <t>Aprovado Caixa</t>
        </is>
      </c>
      <c r="R3812" t="inlineStr">
        <is>
          <t>Pago</t>
        </is>
      </c>
      <c r="S3812" t="n">
        <v>134</v>
      </c>
      <c r="T3812" t="inlineStr">
        <is>
          <t>Priceless - Bem Mais - Kamino</t>
        </is>
      </c>
    </row>
    <row r="3813">
      <c r="A3813" t="n">
        <v>141924</v>
      </c>
      <c r="B3813" t="n">
        <v>149</v>
      </c>
      <c r="C3813" t="inlineStr">
        <is>
          <t>Priceless</t>
        </is>
      </c>
      <c r="D3813" t="inlineStr">
        <is>
          <t>PJ 45581249000176</t>
        </is>
      </c>
      <c r="E3813" t="n">
        <v>103.23</v>
      </c>
      <c r="F3813" s="27" t="n">
        <v>45848</v>
      </c>
      <c r="G3813" s="27" t="n">
        <v>45848</v>
      </c>
      <c r="H3813" s="27" t="n">
        <v>45848</v>
      </c>
      <c r="I3813" s="27" t="n">
        <v>45809</v>
      </c>
      <c r="J3813" s="27" t="n">
        <v>45834</v>
      </c>
      <c r="K3813" t="inlineStr">
        <is>
          <t>Transferência Bancária ou Pix</t>
        </is>
      </c>
      <c r="L3813" t="inlineStr">
        <is>
          <t>Custos de Eventos</t>
        </is>
      </c>
      <c r="M3813" t="inlineStr">
        <is>
          <t>Transporte Equipe - Eventos</t>
        </is>
      </c>
      <c r="N3813" t="inlineStr">
        <is>
          <t>10323062025</t>
        </is>
      </c>
      <c r="O3813" t="inlineStr">
        <is>
          <t>Documentação Aprovada</t>
        </is>
      </c>
      <c r="P3813" t="inlineStr">
        <is>
          <t>Aprovado Diretoria</t>
        </is>
      </c>
      <c r="Q3813" t="inlineStr">
        <is>
          <t>Aprovado Caixa</t>
        </is>
      </c>
      <c r="R3813" t="inlineStr">
        <is>
          <t>Pago</t>
        </is>
      </c>
      <c r="S3813" t="n">
        <v>134</v>
      </c>
      <c r="T3813" t="inlineStr">
        <is>
          <t>Priceless - Bem Mais - Kamino</t>
        </is>
      </c>
    </row>
    <row r="3814">
      <c r="A3814" t="n">
        <v>142055</v>
      </c>
      <c r="B3814" t="n">
        <v>149</v>
      </c>
      <c r="C3814" t="inlineStr">
        <is>
          <t>Priceless</t>
        </is>
      </c>
      <c r="D3814" t="inlineStr">
        <is>
          <t>CIUFFI HORTIFRUTI EIRELI</t>
        </is>
      </c>
      <c r="E3814" t="n">
        <v>757.4</v>
      </c>
      <c r="F3814" s="27" t="n">
        <v>45849</v>
      </c>
      <c r="G3814" s="27" t="n">
        <v>45848</v>
      </c>
      <c r="H3814" s="27" t="n">
        <v>45848</v>
      </c>
      <c r="I3814" s="27" t="n">
        <v>45835</v>
      </c>
      <c r="J3814" s="27" t="n">
        <v>45835</v>
      </c>
      <c r="K3814" t="inlineStr">
        <is>
          <t>Boleto Bancário</t>
        </is>
      </c>
      <c r="L3814" t="inlineStr">
        <is>
          <t>Custo Mercadoria Vendida</t>
        </is>
      </c>
      <c r="M3814" t="inlineStr">
        <is>
          <t>Insumos - Alimentos</t>
        </is>
      </c>
      <c r="N3814" t="inlineStr">
        <is>
          <t>24578</t>
        </is>
      </c>
      <c r="O3814" t="inlineStr">
        <is>
          <t>Documentação Aprovada</t>
        </is>
      </c>
      <c r="P3814" t="inlineStr">
        <is>
          <t>Aprovado Diretoria</t>
        </is>
      </c>
      <c r="Q3814" t="inlineStr">
        <is>
          <t>Aprovado Caixa</t>
        </is>
      </c>
      <c r="R3814" t="inlineStr">
        <is>
          <t>Pago</t>
        </is>
      </c>
      <c r="S3814" t="n">
        <v>134</v>
      </c>
      <c r="T3814" t="inlineStr">
        <is>
          <t>Priceless - Bem Mais - Kamino</t>
        </is>
      </c>
    </row>
    <row r="3815">
      <c r="A3815" t="n">
        <v>141920</v>
      </c>
      <c r="B3815" t="n">
        <v>149</v>
      </c>
      <c r="C3815" t="inlineStr">
        <is>
          <t>Priceless</t>
        </is>
      </c>
      <c r="D3815" t="inlineStr">
        <is>
          <t>ROGER PAN FORMAS E ACESSÓRIOS</t>
        </is>
      </c>
      <c r="E3815" t="n">
        <v>80</v>
      </c>
      <c r="F3815" s="27" t="n">
        <v>45848</v>
      </c>
      <c r="G3815" s="27" t="n">
        <v>45848</v>
      </c>
      <c r="H3815" s="27" t="n">
        <v>45848</v>
      </c>
      <c r="I3815" s="27" t="n">
        <v>45828</v>
      </c>
      <c r="J3815" s="27" t="n">
        <v>45834</v>
      </c>
      <c r="K3815" t="inlineStr">
        <is>
          <t>Transferência Bancária ou Pix</t>
        </is>
      </c>
      <c r="L3815" t="inlineStr">
        <is>
          <t>Patrocínio</t>
        </is>
      </c>
      <c r="M3815" t="inlineStr">
        <is>
          <t>(-) Despesas de Patrocínio</t>
        </is>
      </c>
      <c r="N3815" t="inlineStr">
        <is>
          <t>80</t>
        </is>
      </c>
      <c r="O3815" t="inlineStr">
        <is>
          <t>Documentação Aprovada</t>
        </is>
      </c>
      <c r="P3815" t="inlineStr">
        <is>
          <t>Aprovado Diretoria</t>
        </is>
      </c>
      <c r="Q3815" t="inlineStr">
        <is>
          <t>Aprovado Caixa</t>
        </is>
      </c>
      <c r="R3815" t="inlineStr">
        <is>
          <t>Pago</t>
        </is>
      </c>
      <c r="S3815" t="n">
        <v>134</v>
      </c>
      <c r="T3815" t="inlineStr">
        <is>
          <t>Priceless - Bem Mais - Kamino</t>
        </is>
      </c>
    </row>
    <row r="3816">
      <c r="A3816" t="n">
        <v>141803</v>
      </c>
      <c r="B3816" t="n">
        <v>149</v>
      </c>
      <c r="C3816" t="inlineStr">
        <is>
          <t>Priceless</t>
        </is>
      </c>
      <c r="D3816" t="inlineStr">
        <is>
          <t>PINGUINA SORVERTERIA LTDA</t>
        </is>
      </c>
      <c r="E3816" t="n">
        <v>590</v>
      </c>
      <c r="F3816" s="27" t="n">
        <v>45849</v>
      </c>
      <c r="G3816" s="27" t="n">
        <v>45848</v>
      </c>
      <c r="H3816" s="27" t="n">
        <v>45848</v>
      </c>
      <c r="I3816" s="27" t="n">
        <v>45834</v>
      </c>
      <c r="J3816" s="27" t="n">
        <v>45834</v>
      </c>
      <c r="K3816" t="inlineStr">
        <is>
          <t>Boleto Bancário</t>
        </is>
      </c>
      <c r="L3816" t="inlineStr">
        <is>
          <t>Custo Mercadoria Vendida</t>
        </is>
      </c>
      <c r="M3816" t="inlineStr">
        <is>
          <t>Insumos - Alimentos</t>
        </is>
      </c>
      <c r="N3816" t="inlineStr">
        <is>
          <t>1397</t>
        </is>
      </c>
      <c r="O3816" t="inlineStr">
        <is>
          <t>Documentação Aprovada</t>
        </is>
      </c>
      <c r="P3816" t="inlineStr">
        <is>
          <t>Aprovado Diretoria</t>
        </is>
      </c>
      <c r="Q3816" t="inlineStr">
        <is>
          <t>Aprovado Caixa</t>
        </is>
      </c>
      <c r="R3816" t="inlineStr">
        <is>
          <t>Pago</t>
        </is>
      </c>
      <c r="S3816" t="n">
        <v>134</v>
      </c>
      <c r="T3816" t="inlineStr">
        <is>
          <t>Priceless - Bem Mais - Kamino</t>
        </is>
      </c>
    </row>
    <row r="3817">
      <c r="A3817" t="n">
        <v>141911</v>
      </c>
      <c r="B3817" t="n">
        <v>149</v>
      </c>
      <c r="C3817" t="inlineStr">
        <is>
          <t>Priceless</t>
        </is>
      </c>
      <c r="D3817" t="inlineStr">
        <is>
          <t>MULTI-NOX EQUIPAMENTOS P/ RESTAURANTES L</t>
        </is>
      </c>
      <c r="E3817" t="n">
        <v>239.2</v>
      </c>
      <c r="F3817" s="27" t="n">
        <v>45848</v>
      </c>
      <c r="G3817" s="27" t="n">
        <v>45848</v>
      </c>
      <c r="H3817" s="27" t="n">
        <v>45848</v>
      </c>
      <c r="I3817" s="27" t="n">
        <v>45829</v>
      </c>
      <c r="J3817" s="27" t="n">
        <v>45834</v>
      </c>
      <c r="K3817" t="inlineStr">
        <is>
          <t>Transferência Bancária ou Pix</t>
        </is>
      </c>
      <c r="L3817" t="inlineStr">
        <is>
          <t>Patrocínio</t>
        </is>
      </c>
      <c r="M3817" t="inlineStr">
        <is>
          <t>(-) Despesas de Patrocínio</t>
        </is>
      </c>
      <c r="N3817" t="inlineStr">
        <is>
          <t>287140</t>
        </is>
      </c>
      <c r="O3817" t="inlineStr">
        <is>
          <t>Documentação Aprovada</t>
        </is>
      </c>
      <c r="P3817" t="inlineStr">
        <is>
          <t>Aprovado Diretoria</t>
        </is>
      </c>
      <c r="Q3817" t="inlineStr">
        <is>
          <t>Aprovado Caixa</t>
        </is>
      </c>
      <c r="R3817" t="inlineStr">
        <is>
          <t>Pago</t>
        </is>
      </c>
      <c r="S3817" t="n">
        <v>134</v>
      </c>
      <c r="T3817" t="inlineStr">
        <is>
          <t>Priceless - Bem Mais - Kamino</t>
        </is>
      </c>
    </row>
    <row r="3818">
      <c r="A3818" t="n">
        <v>142052</v>
      </c>
      <c r="B3818" t="n">
        <v>149</v>
      </c>
      <c r="C3818" t="inlineStr">
        <is>
          <t>Priceless</t>
        </is>
      </c>
      <c r="D3818" t="inlineStr">
        <is>
          <t>CECILIA TSUYACO ARAKI SILVA LTDA</t>
        </is>
      </c>
      <c r="E3818" t="n">
        <v>539.8</v>
      </c>
      <c r="F3818" s="27" t="n">
        <v>45848</v>
      </c>
      <c r="G3818" s="27" t="n">
        <v>45848</v>
      </c>
      <c r="H3818" s="27" t="n">
        <v>45848</v>
      </c>
      <c r="I3818" s="27" t="n">
        <v>45835</v>
      </c>
      <c r="J3818" s="27" t="n">
        <v>45835</v>
      </c>
      <c r="K3818" t="inlineStr">
        <is>
          <t>Boleto Bancário</t>
        </is>
      </c>
      <c r="L3818" t="inlineStr">
        <is>
          <t>Custo Mercadoria Vendida</t>
        </is>
      </c>
      <c r="M3818" t="inlineStr">
        <is>
          <t>Insumos - Alimentos</t>
        </is>
      </c>
      <c r="N3818" t="inlineStr">
        <is>
          <t>373558</t>
        </is>
      </c>
      <c r="O3818" t="inlineStr">
        <is>
          <t>Documentação Aprovada</t>
        </is>
      </c>
      <c r="P3818" t="inlineStr">
        <is>
          <t>Aprovado Diretoria</t>
        </is>
      </c>
      <c r="Q3818" t="inlineStr">
        <is>
          <t>Aprovado Caixa</t>
        </is>
      </c>
      <c r="R3818" t="inlineStr">
        <is>
          <t>Pago</t>
        </is>
      </c>
      <c r="S3818" t="n">
        <v>134</v>
      </c>
      <c r="T3818" t="inlineStr">
        <is>
          <t>Priceless - Bem Mais - Kamino</t>
        </is>
      </c>
    </row>
    <row r="3819">
      <c r="A3819" t="n">
        <v>139048</v>
      </c>
      <c r="B3819" t="n">
        <v>149</v>
      </c>
      <c r="C3819" t="inlineStr">
        <is>
          <t>Priceless</t>
        </is>
      </c>
      <c r="D3819" t="inlineStr">
        <is>
          <t>BRUNO MERCEARIA LTDA ME</t>
        </is>
      </c>
      <c r="E3819" t="n">
        <v>202</v>
      </c>
      <c r="F3819" s="27" t="n">
        <v>45848</v>
      </c>
      <c r="G3819" s="27" t="n">
        <v>45848</v>
      </c>
      <c r="H3819" s="27" t="n">
        <v>45848</v>
      </c>
      <c r="I3819" s="27" t="n">
        <v>45819</v>
      </c>
      <c r="J3819" s="27" t="n">
        <v>45819</v>
      </c>
      <c r="K3819" t="inlineStr">
        <is>
          <t>Boleto Bancário</t>
        </is>
      </c>
      <c r="L3819" t="inlineStr">
        <is>
          <t>Custo Mercadoria Vendida</t>
        </is>
      </c>
      <c r="M3819" t="inlineStr">
        <is>
          <t>Insumos - Alimentos</t>
        </is>
      </c>
      <c r="N3819" t="inlineStr">
        <is>
          <t>7004</t>
        </is>
      </c>
      <c r="O3819" t="inlineStr">
        <is>
          <t>Documentação Aprovada</t>
        </is>
      </c>
      <c r="P3819" t="inlineStr">
        <is>
          <t>Aprovado Diretoria</t>
        </is>
      </c>
      <c r="Q3819" t="inlineStr">
        <is>
          <t>Aprovado Caixa</t>
        </is>
      </c>
      <c r="R3819" t="inlineStr">
        <is>
          <t>Pago</t>
        </is>
      </c>
      <c r="S3819" t="n">
        <v>134</v>
      </c>
      <c r="T3819" t="inlineStr">
        <is>
          <t>Priceless - Bem Mais - Kamino</t>
        </is>
      </c>
    </row>
    <row r="3820">
      <c r="A3820" t="n">
        <v>139034</v>
      </c>
      <c r="B3820" t="n">
        <v>149</v>
      </c>
      <c r="C3820" t="inlineStr">
        <is>
          <t>Priceless</t>
        </is>
      </c>
      <c r="D3820" t="inlineStr">
        <is>
          <t xml:space="preserve">LEITERIA CABRIOLA FROMAGES DE CHEVRE LTDA </t>
        </is>
      </c>
      <c r="E3820" t="n">
        <v>236.7</v>
      </c>
      <c r="F3820" s="27" t="n">
        <v>45848</v>
      </c>
      <c r="G3820" s="27" t="n">
        <v>45848</v>
      </c>
      <c r="H3820" s="27" t="n">
        <v>45848</v>
      </c>
      <c r="I3820" s="27" t="n">
        <v>45819</v>
      </c>
      <c r="J3820" s="27" t="n">
        <v>45819</v>
      </c>
      <c r="K3820" t="inlineStr">
        <is>
          <t>Boleto Bancário</t>
        </is>
      </c>
      <c r="L3820" t="inlineStr">
        <is>
          <t>Custo Mercadoria Vendida</t>
        </is>
      </c>
      <c r="M3820" t="inlineStr">
        <is>
          <t>Insumos - Alimentos</t>
        </is>
      </c>
      <c r="N3820" t="inlineStr">
        <is>
          <t>43735</t>
        </is>
      </c>
      <c r="O3820" t="inlineStr">
        <is>
          <t>Documentação Aprovada</t>
        </is>
      </c>
      <c r="P3820" t="inlineStr">
        <is>
          <t>Aprovado Diretoria</t>
        </is>
      </c>
      <c r="Q3820" t="inlineStr">
        <is>
          <t>Aprovado Caixa</t>
        </is>
      </c>
      <c r="R3820" t="inlineStr">
        <is>
          <t>Pago</t>
        </is>
      </c>
      <c r="S3820" t="n">
        <v>134</v>
      </c>
      <c r="T3820" t="inlineStr">
        <is>
          <t>Priceless - Bem Mais - Kamino</t>
        </is>
      </c>
    </row>
    <row r="3821">
      <c r="A3821" t="n">
        <v>139070</v>
      </c>
      <c r="B3821" t="n">
        <v>149</v>
      </c>
      <c r="C3821" t="inlineStr">
        <is>
          <t>Priceless</t>
        </is>
      </c>
      <c r="D3821" t="inlineStr">
        <is>
          <t>BWC BRASIL COMERCIO</t>
        </is>
      </c>
      <c r="E3821" t="n">
        <v>1164.99</v>
      </c>
      <c r="F3821" s="27" t="n">
        <v>45849</v>
      </c>
      <c r="G3821" s="27" t="n">
        <v>45848</v>
      </c>
      <c r="H3821" s="27" t="n">
        <v>45848</v>
      </c>
      <c r="I3821" s="27" t="n">
        <v>45817</v>
      </c>
      <c r="J3821" s="27" t="n">
        <v>45819</v>
      </c>
      <c r="K3821" t="inlineStr">
        <is>
          <t>Boleto Bancário</t>
        </is>
      </c>
      <c r="L3821" t="inlineStr">
        <is>
          <t>Custo Mercadoria Vendida</t>
        </is>
      </c>
      <c r="M3821" t="inlineStr">
        <is>
          <t>Insumos - Alimentos</t>
        </is>
      </c>
      <c r="N3821" t="inlineStr">
        <is>
          <t>42238</t>
        </is>
      </c>
      <c r="O3821" t="inlineStr">
        <is>
          <t>Documentação Aprovada</t>
        </is>
      </c>
      <c r="P3821" t="inlineStr">
        <is>
          <t>Aprovado Diretoria</t>
        </is>
      </c>
      <c r="Q3821" t="inlineStr">
        <is>
          <t>Aprovado Caixa</t>
        </is>
      </c>
      <c r="R3821" t="inlineStr">
        <is>
          <t>Pago</t>
        </is>
      </c>
      <c r="S3821" t="n">
        <v>134</v>
      </c>
      <c r="T3821" t="inlineStr">
        <is>
          <t>Priceless - Bem Mais - Kamino</t>
        </is>
      </c>
    </row>
    <row r="3822">
      <c r="A3822" t="n">
        <v>139065</v>
      </c>
      <c r="B3822" t="n">
        <v>149</v>
      </c>
      <c r="C3822" t="inlineStr">
        <is>
          <t>Priceless</t>
        </is>
      </c>
      <c r="D3822" t="inlineStr">
        <is>
          <t>AMBEV S.A.</t>
        </is>
      </c>
      <c r="E3822" t="n">
        <v>487.8</v>
      </c>
      <c r="F3822" s="27" t="n">
        <v>45848</v>
      </c>
      <c r="G3822" s="27" t="n">
        <v>45848</v>
      </c>
      <c r="H3822" s="27" t="n">
        <v>45848</v>
      </c>
      <c r="I3822" s="27" t="n">
        <v>45819</v>
      </c>
      <c r="J3822" s="27" t="n">
        <v>45819</v>
      </c>
      <c r="K3822" t="inlineStr">
        <is>
          <t>Boleto Bancário</t>
        </is>
      </c>
      <c r="L3822" t="inlineStr">
        <is>
          <t>Custo Mercadoria Vendida</t>
        </is>
      </c>
      <c r="M3822" t="inlineStr">
        <is>
          <t>Insumos - Bebidas</t>
        </is>
      </c>
      <c r="N3822" t="inlineStr">
        <is>
          <t>555863</t>
        </is>
      </c>
      <c r="O3822" t="inlineStr">
        <is>
          <t>Documentação Aprovada</t>
        </is>
      </c>
      <c r="P3822" t="inlineStr">
        <is>
          <t>Aprovado Diretoria</t>
        </is>
      </c>
      <c r="Q3822" t="inlineStr">
        <is>
          <t>Aprovado Caixa</t>
        </is>
      </c>
      <c r="R3822" t="inlineStr">
        <is>
          <t>Pago</t>
        </is>
      </c>
      <c r="S3822" t="n">
        <v>134</v>
      </c>
      <c r="T3822" t="inlineStr">
        <is>
          <t>Priceless - Bem Mais - Kamino</t>
        </is>
      </c>
    </row>
    <row r="3823">
      <c r="A3823" t="n">
        <v>139058</v>
      </c>
      <c r="B3823" t="n">
        <v>149</v>
      </c>
      <c r="C3823" t="inlineStr">
        <is>
          <t>Priceless</t>
        </is>
      </c>
      <c r="D3823" t="inlineStr">
        <is>
          <t>AMBEV S.A.</t>
        </is>
      </c>
      <c r="E3823" t="n">
        <v>191.86</v>
      </c>
      <c r="F3823" s="27" t="n">
        <v>45848</v>
      </c>
      <c r="G3823" s="27" t="n">
        <v>45848</v>
      </c>
      <c r="H3823" s="27" t="n">
        <v>45848</v>
      </c>
      <c r="I3823" s="27" t="n">
        <v>45819</v>
      </c>
      <c r="J3823" s="27" t="n">
        <v>45819</v>
      </c>
      <c r="K3823" t="inlineStr">
        <is>
          <t>Boleto Bancário</t>
        </is>
      </c>
      <c r="L3823" t="inlineStr">
        <is>
          <t>Custo Mercadoria Vendida</t>
        </is>
      </c>
      <c r="M3823" t="inlineStr">
        <is>
          <t>Insumos - Bebidas</t>
        </is>
      </c>
      <c r="N3823" t="inlineStr">
        <is>
          <t>555862</t>
        </is>
      </c>
      <c r="O3823" t="inlineStr">
        <is>
          <t>Documentação Aprovada</t>
        </is>
      </c>
      <c r="P3823" t="inlineStr">
        <is>
          <t>Aprovado Diretoria</t>
        </is>
      </c>
      <c r="Q3823" t="inlineStr">
        <is>
          <t>Aprovado Caixa</t>
        </is>
      </c>
      <c r="R3823" t="inlineStr">
        <is>
          <t>Pago</t>
        </is>
      </c>
      <c r="S3823" t="n">
        <v>134</v>
      </c>
      <c r="T3823" t="inlineStr">
        <is>
          <t>Priceless - Bem Mais - Kamino</t>
        </is>
      </c>
    </row>
    <row r="3824">
      <c r="A3824" t="n">
        <v>143525</v>
      </c>
      <c r="B3824" t="n">
        <v>149</v>
      </c>
      <c r="C3824" t="inlineStr">
        <is>
          <t>Priceless</t>
        </is>
      </c>
      <c r="D3824" t="inlineStr">
        <is>
          <t>VALE TRANSPORTE</t>
        </is>
      </c>
      <c r="E3824" t="n">
        <v>230</v>
      </c>
      <c r="F3824" s="27" t="n">
        <v>45848</v>
      </c>
      <c r="G3824" s="27" t="n">
        <v>45848</v>
      </c>
      <c r="H3824" s="27" t="n">
        <v>45848</v>
      </c>
      <c r="I3824" s="27" t="n">
        <v>45839</v>
      </c>
      <c r="J3824" s="27" t="n">
        <v>45841</v>
      </c>
      <c r="K3824" t="inlineStr">
        <is>
          <t>Transferência Bancária ou Pix</t>
        </is>
      </c>
      <c r="L3824" t="inlineStr">
        <is>
          <t>Mão de Obra - Benefícios</t>
        </is>
      </c>
      <c r="M3824" t="inlineStr">
        <is>
          <t xml:space="preserve">  -  Vale-transporte</t>
        </is>
      </c>
      <c r="N3824" t="inlineStr">
        <is>
          <t>23000072025</t>
        </is>
      </c>
      <c r="O3824" t="inlineStr">
        <is>
          <t>Documentação Aprovada</t>
        </is>
      </c>
      <c r="P3824" t="inlineStr">
        <is>
          <t>Aprovado Diretoria</t>
        </is>
      </c>
      <c r="Q3824" t="inlineStr">
        <is>
          <t>Aprovado Caixa</t>
        </is>
      </c>
      <c r="R3824" t="inlineStr">
        <is>
          <t>Pago</t>
        </is>
      </c>
      <c r="S3824" t="n">
        <v>149</v>
      </c>
      <c r="T3824" t="inlineStr">
        <is>
          <t>Priceless - Duroc Filial Dois - Kamino</t>
        </is>
      </c>
    </row>
    <row r="3825">
      <c r="A3825" t="n">
        <v>155688</v>
      </c>
      <c r="B3825" t="n">
        <v>149</v>
      </c>
      <c r="C3825" t="inlineStr">
        <is>
          <t>Priceless</t>
        </is>
      </c>
      <c r="D3825" t="inlineStr">
        <is>
          <t>BANCO SANTANDER BRASIL S.A.</t>
        </is>
      </c>
      <c r="E3825" t="n">
        <v>232.5</v>
      </c>
      <c r="F3825" s="27" t="n">
        <v>45848</v>
      </c>
      <c r="G3825" s="27" t="n"/>
      <c r="H3825" s="27" t="n">
        <v>45848</v>
      </c>
      <c r="I3825" s="27" t="n">
        <v>45848</v>
      </c>
      <c r="J3825" s="27" t="n">
        <v>45888</v>
      </c>
      <c r="K3825" t="inlineStr">
        <is>
          <t>Transferência Bancária ou Pix</t>
        </is>
      </c>
      <c r="L3825" t="inlineStr">
        <is>
          <t>Despesas Financeiras</t>
        </is>
      </c>
      <c r="M3825" t="inlineStr">
        <is>
          <t>Tarifas Bancárias</t>
        </is>
      </c>
      <c r="N3825" t="inlineStr">
        <is>
          <t>0023250</t>
        </is>
      </c>
      <c r="R3825" t="inlineStr">
        <is>
          <t>Pago</t>
        </is>
      </c>
    </row>
    <row r="3826">
      <c r="A3826" t="n">
        <v>131791</v>
      </c>
      <c r="B3826" t="n">
        <v>149</v>
      </c>
      <c r="C3826" t="inlineStr">
        <is>
          <t>Priceless</t>
        </is>
      </c>
      <c r="D3826" t="inlineStr">
        <is>
          <t>ESTAFF SOLUCOES TECNOLOGICAS DE AGENCIAMENTO LTDA</t>
        </is>
      </c>
      <c r="E3826" t="n">
        <v>10219</v>
      </c>
      <c r="F3826" s="27" t="n">
        <v>45848</v>
      </c>
      <c r="G3826" s="27" t="n">
        <v>45848</v>
      </c>
      <c r="H3826" s="27" t="n">
        <v>45848</v>
      </c>
      <c r="I3826" s="27" t="n">
        <v>45839</v>
      </c>
      <c r="J3826" s="27" t="n"/>
      <c r="K3826" t="inlineStr">
        <is>
          <t>Boleto Bancário</t>
        </is>
      </c>
      <c r="L3826" t="inlineStr">
        <is>
          <t>Mão de Obra - Extra</t>
        </is>
      </c>
      <c r="M3826" t="inlineStr">
        <is>
          <t>Mão de Obra Extra</t>
        </is>
      </c>
      <c r="N3826" t="inlineStr">
        <is>
          <t>18083</t>
        </is>
      </c>
      <c r="O3826" t="inlineStr">
        <is>
          <t>Documentação Aprovada</t>
        </is>
      </c>
      <c r="P3826" t="inlineStr">
        <is>
          <t>Aprovado Diretoria</t>
        </is>
      </c>
      <c r="Q3826" t="inlineStr">
        <is>
          <t>Aprovado Caixa</t>
        </is>
      </c>
      <c r="R3826" t="inlineStr">
        <is>
          <t>Pago</t>
        </is>
      </c>
      <c r="S3826" t="n">
        <v>134</v>
      </c>
      <c r="T3826" t="inlineStr">
        <is>
          <t>Priceless - Bem Mais - Kamino</t>
        </is>
      </c>
    </row>
    <row r="3827">
      <c r="A3827" t="n">
        <v>113556</v>
      </c>
      <c r="B3827" t="n">
        <v>149</v>
      </c>
      <c r="C3827" t="inlineStr">
        <is>
          <t>Priceless</t>
        </is>
      </c>
      <c r="D3827" t="inlineStr">
        <is>
          <t>FABIO INACIO MAIA 21722742836</t>
        </is>
      </c>
      <c r="E3827" t="n">
        <v>2040.7</v>
      </c>
      <c r="F3827" s="27" t="n">
        <v>45848</v>
      </c>
      <c r="G3827" s="27" t="n">
        <v>45848</v>
      </c>
      <c r="H3827" s="27" t="n">
        <v>45848</v>
      </c>
      <c r="I3827" s="27" t="n">
        <v>45809</v>
      </c>
      <c r="J3827" s="27" t="n"/>
      <c r="K3827" t="inlineStr">
        <is>
          <t>Transferência Bancária ou Pix</t>
        </is>
      </c>
      <c r="L3827" t="inlineStr">
        <is>
          <t>Manutenção</t>
        </is>
      </c>
      <c r="M3827" t="inlineStr">
        <is>
          <t>Manutenção de Equipamentos</t>
        </is>
      </c>
      <c r="N3827" t="inlineStr">
        <is>
          <t>284</t>
        </is>
      </c>
      <c r="O3827" t="inlineStr">
        <is>
          <t>Documentação Aprovada</t>
        </is>
      </c>
      <c r="P3827" t="inlineStr">
        <is>
          <t>Aprovado Diretoria</t>
        </is>
      </c>
      <c r="Q3827" t="inlineStr">
        <is>
          <t>Aprovado Caixa</t>
        </is>
      </c>
      <c r="R3827" t="inlineStr">
        <is>
          <t>Pago</t>
        </is>
      </c>
      <c r="S3827" t="n">
        <v>134</v>
      </c>
      <c r="T3827" t="inlineStr">
        <is>
          <t>Priceless - Bem Mais - Kamino</t>
        </is>
      </c>
    </row>
    <row r="3828">
      <c r="A3828" t="n">
        <v>113567</v>
      </c>
      <c r="B3828" t="n">
        <v>149</v>
      </c>
      <c r="C3828" t="inlineStr">
        <is>
          <t>Priceless</t>
        </is>
      </c>
      <c r="D3828" t="inlineStr">
        <is>
          <t>FABIO INACIO MAIA 21722742836</t>
        </is>
      </c>
      <c r="E3828" t="n">
        <v>2400</v>
      </c>
      <c r="F3828" s="27" t="n">
        <v>45848</v>
      </c>
      <c r="G3828" s="27" t="n">
        <v>45848</v>
      </c>
      <c r="H3828" s="27" t="n">
        <v>45848</v>
      </c>
      <c r="I3828" s="27" t="n">
        <v>45809</v>
      </c>
      <c r="J3828" s="27" t="n"/>
      <c r="K3828" t="inlineStr">
        <is>
          <t>Transferência Bancária ou Pix</t>
        </is>
      </c>
      <c r="L3828" t="inlineStr">
        <is>
          <t>Manutenção</t>
        </is>
      </c>
      <c r="M3828" t="inlineStr">
        <is>
          <t>Manutenção de Equipamentos</t>
        </is>
      </c>
      <c r="N3828" t="inlineStr">
        <is>
          <t>285</t>
        </is>
      </c>
      <c r="O3828" t="inlineStr">
        <is>
          <t>Documentação Aprovada</t>
        </is>
      </c>
      <c r="P3828" t="inlineStr">
        <is>
          <t>Aprovado Diretoria</t>
        </is>
      </c>
      <c r="Q3828" t="inlineStr">
        <is>
          <t>Aprovado Caixa</t>
        </is>
      </c>
      <c r="R3828" t="inlineStr">
        <is>
          <t>Pago</t>
        </is>
      </c>
      <c r="S3828" t="n">
        <v>134</v>
      </c>
      <c r="T3828" t="inlineStr">
        <is>
          <t>Priceless - Bem Mais - Kamino</t>
        </is>
      </c>
    </row>
    <row r="3829">
      <c r="A3829" t="n">
        <v>113452</v>
      </c>
      <c r="B3829" t="n">
        <v>149</v>
      </c>
      <c r="C3829" t="inlineStr">
        <is>
          <t>Priceless</t>
        </is>
      </c>
      <c r="D3829" t="inlineStr">
        <is>
          <t>PRESHH ALUGUEL DE MAQUINAS LTDA</t>
        </is>
      </c>
      <c r="E3829" t="n">
        <v>435.6</v>
      </c>
      <c r="F3829" s="27" t="n">
        <v>45848</v>
      </c>
      <c r="G3829" s="27" t="n">
        <v>45848</v>
      </c>
      <c r="H3829" s="27" t="n">
        <v>45848</v>
      </c>
      <c r="I3829" s="27" t="n">
        <v>45809</v>
      </c>
      <c r="J3829" s="27" t="n"/>
      <c r="K3829" t="inlineStr">
        <is>
          <t>Boleto Bancário</t>
        </is>
      </c>
      <c r="L3829" t="inlineStr">
        <is>
          <t>Locação de Equipamentos</t>
        </is>
      </c>
      <c r="M3829" t="inlineStr">
        <is>
          <t>Locações de Equipamentos - Operacionais</t>
        </is>
      </c>
      <c r="O3829" t="inlineStr">
        <is>
          <t>Documentação Aprovada</t>
        </is>
      </c>
      <c r="P3829" t="inlineStr">
        <is>
          <t>Aprovado Diretoria</t>
        </is>
      </c>
      <c r="Q3829" t="inlineStr">
        <is>
          <t>Aprovado Caixa</t>
        </is>
      </c>
      <c r="R3829" t="inlineStr">
        <is>
          <t>Pago</t>
        </is>
      </c>
      <c r="S3829" t="n">
        <v>134</v>
      </c>
      <c r="T3829" t="inlineStr">
        <is>
          <t>Priceless - Bem Mais - Kamino</t>
        </is>
      </c>
    </row>
    <row r="3830">
      <c r="A3830" t="n">
        <v>112614</v>
      </c>
      <c r="B3830" t="n">
        <v>149</v>
      </c>
      <c r="C3830" t="inlineStr">
        <is>
          <t>Priceless</t>
        </is>
      </c>
      <c r="D3830" t="inlineStr">
        <is>
          <t>ESTAFF SOLUCOES TECNOLOGICAS DE AGENCIAMENTO LTDA</t>
        </is>
      </c>
      <c r="E3830" t="n">
        <v>121</v>
      </c>
      <c r="F3830" s="27" t="n">
        <v>45848</v>
      </c>
      <c r="G3830" s="27" t="n">
        <v>45848</v>
      </c>
      <c r="H3830" s="27" t="n">
        <v>45848</v>
      </c>
      <c r="I3830" s="27" t="n">
        <v>45844</v>
      </c>
      <c r="J3830" s="27" t="n"/>
      <c r="K3830" t="inlineStr">
        <is>
          <t>Boleto Bancário</t>
        </is>
      </c>
      <c r="L3830" t="inlineStr">
        <is>
          <t>Mão de Obra - Extra</t>
        </is>
      </c>
      <c r="M3830" t="inlineStr">
        <is>
          <t>Mão de Obra Extra</t>
        </is>
      </c>
      <c r="N3830" t="inlineStr">
        <is>
          <t>18083</t>
        </is>
      </c>
      <c r="O3830" t="inlineStr">
        <is>
          <t>Documentação Aprovada</t>
        </is>
      </c>
      <c r="P3830" t="inlineStr">
        <is>
          <t>Aprovado Diretoria</t>
        </is>
      </c>
      <c r="Q3830" t="inlineStr">
        <is>
          <t>Aprovado Caixa</t>
        </is>
      </c>
      <c r="R3830" t="inlineStr">
        <is>
          <t>Pago</t>
        </is>
      </c>
      <c r="S3830" t="n">
        <v>134</v>
      </c>
      <c r="T3830" t="inlineStr">
        <is>
          <t>Priceless - Bem Mais - Kamino</t>
        </is>
      </c>
    </row>
    <row r="3831">
      <c r="A3831" t="n">
        <v>112832</v>
      </c>
      <c r="B3831" t="n">
        <v>149</v>
      </c>
      <c r="C3831" t="inlineStr">
        <is>
          <t>Priceless</t>
        </is>
      </c>
      <c r="D3831" t="inlineStr">
        <is>
          <t xml:space="preserve">BRAVIN &amp; CAMPOS CONSULTORIA </t>
        </is>
      </c>
      <c r="E3831" t="n">
        <v>2500</v>
      </c>
      <c r="F3831" s="27" t="n">
        <v>45848</v>
      </c>
      <c r="G3831" s="27" t="n">
        <v>45848</v>
      </c>
      <c r="H3831" s="27" t="n">
        <v>45848</v>
      </c>
      <c r="I3831" s="27" t="n">
        <v>45809</v>
      </c>
      <c r="J3831" s="27" t="n"/>
      <c r="K3831" t="inlineStr">
        <is>
          <t>Transferência Bancária ou Pix</t>
        </is>
      </c>
      <c r="L3831" t="inlineStr">
        <is>
          <t>Serviços de Terceiros</t>
        </is>
      </c>
      <c r="M3831" t="inlineStr">
        <is>
          <t>Assessoria de Alimentos e Bebidas</t>
        </is>
      </c>
      <c r="N3831" t="inlineStr">
        <is>
          <t>44</t>
        </is>
      </c>
      <c r="O3831" t="inlineStr">
        <is>
          <t>Documentação Aprovada</t>
        </is>
      </c>
      <c r="P3831" t="inlineStr">
        <is>
          <t>Aprovado Diretoria</t>
        </is>
      </c>
      <c r="Q3831" t="inlineStr">
        <is>
          <t>Aprovado Caixa</t>
        </is>
      </c>
      <c r="R3831" t="inlineStr">
        <is>
          <t>Pago</t>
        </is>
      </c>
      <c r="S3831" t="n">
        <v>134</v>
      </c>
      <c r="T3831" t="inlineStr">
        <is>
          <t>Priceless - Bem Mais - Kamino</t>
        </is>
      </c>
    </row>
    <row r="3832">
      <c r="A3832" t="n">
        <v>112648</v>
      </c>
      <c r="B3832" t="n">
        <v>149</v>
      </c>
      <c r="C3832" t="inlineStr">
        <is>
          <t>Priceless</t>
        </is>
      </c>
      <c r="D3832" t="inlineStr">
        <is>
          <t xml:space="preserve">KUROKI SERVIÇOS LTDA </t>
        </is>
      </c>
      <c r="E3832" t="n">
        <v>3300</v>
      </c>
      <c r="F3832" s="27" t="n">
        <v>45848</v>
      </c>
      <c r="G3832" s="27" t="n">
        <v>45848</v>
      </c>
      <c r="H3832" s="27" t="n">
        <v>45848</v>
      </c>
      <c r="I3832" s="27" t="n">
        <v>45809</v>
      </c>
      <c r="J3832" s="27" t="n"/>
      <c r="K3832" t="inlineStr">
        <is>
          <t>Transferência Bancária ou Pix</t>
        </is>
      </c>
      <c r="L3832" t="inlineStr">
        <is>
          <t>Locação de Equipamentos</t>
        </is>
      </c>
      <c r="M3832" t="inlineStr">
        <is>
          <t>Locação de Equipamentos - Informatica e TI</t>
        </is>
      </c>
      <c r="N3832" t="inlineStr">
        <is>
          <t>646</t>
        </is>
      </c>
      <c r="O3832" t="inlineStr">
        <is>
          <t>Documentação Aprovada</t>
        </is>
      </c>
      <c r="P3832" t="inlineStr">
        <is>
          <t>Aprovado Diretoria</t>
        </is>
      </c>
      <c r="Q3832" t="inlineStr">
        <is>
          <t>Aprovado Caixa</t>
        </is>
      </c>
      <c r="R3832" t="inlineStr">
        <is>
          <t>Pago</t>
        </is>
      </c>
      <c r="S3832" t="n">
        <v>134</v>
      </c>
      <c r="T3832" t="inlineStr">
        <is>
          <t>Priceless - Bem Mais - Kamino</t>
        </is>
      </c>
    </row>
    <row r="3833">
      <c r="A3833" t="n">
        <v>101208</v>
      </c>
      <c r="B3833" t="n">
        <v>149</v>
      </c>
      <c r="C3833" t="inlineStr">
        <is>
          <t>Priceless</t>
        </is>
      </c>
      <c r="D3833" t="inlineStr">
        <is>
          <t>ISS</t>
        </is>
      </c>
      <c r="E3833" t="n">
        <v>1225.48</v>
      </c>
      <c r="F3833" s="27" t="n">
        <v>45848</v>
      </c>
      <c r="G3833" s="27" t="n">
        <v>45848</v>
      </c>
      <c r="H3833" s="27" t="n">
        <v>45848</v>
      </c>
      <c r="I3833" s="27" t="n">
        <v>45838</v>
      </c>
      <c r="J3833" s="27" t="n"/>
      <c r="K3833" t="inlineStr">
        <is>
          <t>Boleto Bancário</t>
        </is>
      </c>
      <c r="L3833" t="inlineStr">
        <is>
          <t>Impostos sobre Venda</t>
        </is>
      </c>
      <c r="M3833" t="inlineStr">
        <is>
          <t>ISS</t>
        </is>
      </c>
      <c r="N3833" t="inlineStr">
        <is>
          <t>1220 1221</t>
        </is>
      </c>
      <c r="O3833" t="inlineStr">
        <is>
          <t>Documentação Aprovada</t>
        </is>
      </c>
      <c r="P3833" t="inlineStr">
        <is>
          <t>Aprovado Diretoria</t>
        </is>
      </c>
      <c r="Q3833" t="inlineStr">
        <is>
          <t>Aprovado Caixa</t>
        </is>
      </c>
      <c r="R3833" t="inlineStr">
        <is>
          <t>Pago</t>
        </is>
      </c>
      <c r="S3833" t="n">
        <v>134</v>
      </c>
      <c r="T3833" t="inlineStr">
        <is>
          <t>Priceless - Bem Mais - Kamino</t>
        </is>
      </c>
    </row>
    <row r="3834">
      <c r="A3834" t="n">
        <v>109232</v>
      </c>
      <c r="B3834" t="n">
        <v>149</v>
      </c>
      <c r="C3834" t="inlineStr">
        <is>
          <t>Priceless</t>
        </is>
      </c>
      <c r="D3834" t="inlineStr">
        <is>
          <t>TAXA DE FISCALIZAÇÃO DE ESTABELECIMENTOS</t>
        </is>
      </c>
      <c r="E3834" t="n">
        <v>69.62</v>
      </c>
      <c r="F3834" s="27" t="n">
        <v>45848</v>
      </c>
      <c r="G3834" s="27" t="n">
        <v>45848</v>
      </c>
      <c r="H3834" s="27" t="n">
        <v>45848</v>
      </c>
      <c r="I3834" s="27" t="n">
        <v>45838</v>
      </c>
      <c r="J3834" s="27" t="n"/>
      <c r="K3834" t="inlineStr">
        <is>
          <t>Boleto Bancário</t>
        </is>
      </c>
      <c r="L3834" t="inlineStr">
        <is>
          <t>Custo de Ocupação</t>
        </is>
      </c>
      <c r="M3834" t="inlineStr">
        <is>
          <t>Taxas publicas administrativas - Ocupação</t>
        </is>
      </c>
      <c r="N3834" t="inlineStr">
        <is>
          <t>TFE 2025 EVENTOS</t>
        </is>
      </c>
      <c r="O3834" t="inlineStr">
        <is>
          <t>Documentação Aprovada</t>
        </is>
      </c>
      <c r="P3834" t="inlineStr">
        <is>
          <t>Aprovado Diretoria</t>
        </is>
      </c>
      <c r="Q3834" t="inlineStr">
        <is>
          <t>Aprovado Caixa</t>
        </is>
      </c>
      <c r="R3834" t="inlineStr">
        <is>
          <t>Pago</t>
        </is>
      </c>
      <c r="S3834" t="n">
        <v>134</v>
      </c>
      <c r="T3834" t="inlineStr">
        <is>
          <t>Priceless - Bem Mais - Kamino</t>
        </is>
      </c>
    </row>
    <row r="3835">
      <c r="A3835" t="n">
        <v>109231</v>
      </c>
      <c r="B3835" t="n">
        <v>149</v>
      </c>
      <c r="C3835" t="inlineStr">
        <is>
          <t>Priceless</t>
        </is>
      </c>
      <c r="D3835" t="inlineStr">
        <is>
          <t>ISS</t>
        </is>
      </c>
      <c r="E3835" t="n">
        <v>1250</v>
      </c>
      <c r="F3835" s="27" t="n">
        <v>45848</v>
      </c>
      <c r="G3835" s="27" t="n">
        <v>45848</v>
      </c>
      <c r="H3835" s="27" t="n">
        <v>45848</v>
      </c>
      <c r="I3835" s="27" t="n">
        <v>45838</v>
      </c>
      <c r="J3835" s="27" t="n"/>
      <c r="K3835" t="inlineStr">
        <is>
          <t>Boleto Bancário</t>
        </is>
      </c>
      <c r="L3835" t="inlineStr">
        <is>
          <t>Impostos sobre Venda</t>
        </is>
      </c>
      <c r="M3835" t="inlineStr">
        <is>
          <t>ISS</t>
        </is>
      </c>
      <c r="N3835" t="inlineStr">
        <is>
          <t>1222</t>
        </is>
      </c>
      <c r="O3835" t="inlineStr">
        <is>
          <t>Documentação Aprovada</t>
        </is>
      </c>
      <c r="P3835" t="inlineStr">
        <is>
          <t>Aprovado Diretoria</t>
        </is>
      </c>
      <c r="Q3835" t="inlineStr">
        <is>
          <t>Aprovado Caixa</t>
        </is>
      </c>
      <c r="R3835" t="inlineStr">
        <is>
          <t>Pago</t>
        </is>
      </c>
      <c r="S3835" t="n">
        <v>134</v>
      </c>
      <c r="T3835" t="inlineStr">
        <is>
          <t>Priceless - Bem Mais - Kamino</t>
        </is>
      </c>
    </row>
    <row r="3836">
      <c r="A3836" t="n">
        <v>107922</v>
      </c>
      <c r="B3836" t="n">
        <v>149</v>
      </c>
      <c r="C3836" t="inlineStr">
        <is>
          <t>Priceless</t>
        </is>
      </c>
      <c r="D3836" t="inlineStr">
        <is>
          <t>ISS</t>
        </is>
      </c>
      <c r="E3836" t="n">
        <v>351.73</v>
      </c>
      <c r="F3836" s="27" t="n">
        <v>45848</v>
      </c>
      <c r="G3836" s="27" t="n">
        <v>45848</v>
      </c>
      <c r="H3836" s="27" t="n">
        <v>45848</v>
      </c>
      <c r="I3836" s="27" t="n">
        <v>45838</v>
      </c>
      <c r="J3836" s="27" t="n"/>
      <c r="K3836" t="inlineStr">
        <is>
          <t>Boleto Bancário</t>
        </is>
      </c>
      <c r="L3836" t="inlineStr">
        <is>
          <t>Utilidades</t>
        </is>
      </c>
      <c r="M3836" t="inlineStr">
        <is>
          <t>Serviços de Limpeza</t>
        </is>
      </c>
      <c r="N3836" t="inlineStr">
        <is>
          <t>JUN2025</t>
        </is>
      </c>
      <c r="O3836" t="inlineStr">
        <is>
          <t>Documentação Aprovada</t>
        </is>
      </c>
      <c r="P3836" t="inlineStr">
        <is>
          <t>Aprovado Diretoria</t>
        </is>
      </c>
      <c r="Q3836" t="inlineStr">
        <is>
          <t>Aprovado Caixa</t>
        </is>
      </c>
      <c r="R3836" t="inlineStr">
        <is>
          <t>Pago</t>
        </is>
      </c>
      <c r="S3836" t="n">
        <v>134</v>
      </c>
      <c r="T3836" t="inlineStr">
        <is>
          <t>Priceless - Bem Mais - Kamino</t>
        </is>
      </c>
    </row>
    <row r="3837">
      <c r="A3837" t="n">
        <v>78022</v>
      </c>
      <c r="B3837" t="n">
        <v>149</v>
      </c>
      <c r="C3837" t="inlineStr">
        <is>
          <t>Priceless</t>
        </is>
      </c>
      <c r="D3837" t="inlineStr">
        <is>
          <t>BANCO SANTANDER BRASIL S.A.</t>
        </is>
      </c>
      <c r="E3837" t="n">
        <v>49278.71</v>
      </c>
      <c r="F3837" s="27" t="n">
        <v>45848</v>
      </c>
      <c r="G3837" s="27" t="n">
        <v>45848</v>
      </c>
      <c r="H3837" s="27" t="n">
        <v>45848</v>
      </c>
      <c r="I3837" s="27" t="n">
        <v>45848</v>
      </c>
      <c r="J3837" s="27" t="n"/>
      <c r="K3837" t="inlineStr">
        <is>
          <t xml:space="preserve">Debito Automático </t>
        </is>
      </c>
      <c r="L3837" t="inlineStr">
        <is>
          <t>Endividamento</t>
        </is>
      </c>
      <c r="M3837" t="inlineStr">
        <is>
          <t>Empréstimos Gerais</t>
        </is>
      </c>
      <c r="N3837" t="inlineStr">
        <is>
          <t>32/44</t>
        </is>
      </c>
      <c r="O3837" t="inlineStr">
        <is>
          <t>Documentação Aprovada</t>
        </is>
      </c>
      <c r="P3837" t="inlineStr">
        <is>
          <t>Aprovado Diretoria</t>
        </is>
      </c>
      <c r="Q3837" t="inlineStr">
        <is>
          <t>Aprovado Caixa</t>
        </is>
      </c>
      <c r="R3837" t="inlineStr">
        <is>
          <t>Pago</t>
        </is>
      </c>
      <c r="S3837" t="n">
        <v>134</v>
      </c>
      <c r="T3837" t="inlineStr">
        <is>
          <t>Priceless - Bem Mais - Kamino</t>
        </is>
      </c>
    </row>
    <row r="3838">
      <c r="A3838" t="n">
        <v>144053</v>
      </c>
      <c r="B3838" t="n">
        <v>149</v>
      </c>
      <c r="C3838" t="inlineStr">
        <is>
          <t>Priceless</t>
        </is>
      </c>
      <c r="D3838" t="inlineStr">
        <is>
          <t>CRIOULO SEMENTES DO BEM LTDA</t>
        </is>
      </c>
      <c r="E3838" t="n">
        <v>292</v>
      </c>
      <c r="F3838" s="27" t="n">
        <v>45847</v>
      </c>
      <c r="G3838" s="27" t="n">
        <v>45846</v>
      </c>
      <c r="H3838" s="27" t="n">
        <v>45846</v>
      </c>
      <c r="I3838" s="27" t="n">
        <v>45842</v>
      </c>
      <c r="J3838" s="27" t="n">
        <v>45842</v>
      </c>
      <c r="K3838" t="inlineStr">
        <is>
          <t>Boleto Bancário</t>
        </is>
      </c>
      <c r="L3838" t="inlineStr">
        <is>
          <t>Custo Mercadoria Vendida</t>
        </is>
      </c>
      <c r="M3838" t="inlineStr">
        <is>
          <t>Insumos - Alimentos</t>
        </is>
      </c>
      <c r="N3838" t="inlineStr">
        <is>
          <t>2185</t>
        </is>
      </c>
      <c r="O3838" t="inlineStr">
        <is>
          <t>Documentação Aprovada</t>
        </is>
      </c>
      <c r="P3838" t="inlineStr">
        <is>
          <t>Aprovado Diretoria</t>
        </is>
      </c>
      <c r="Q3838" t="inlineStr">
        <is>
          <t>Aprovado Caixa</t>
        </is>
      </c>
      <c r="R3838" t="inlineStr">
        <is>
          <t>Pago</t>
        </is>
      </c>
      <c r="S3838" t="n">
        <v>134</v>
      </c>
      <c r="T3838" t="inlineStr">
        <is>
          <t>Priceless - Bem Mais - Kamino</t>
        </is>
      </c>
    </row>
    <row r="3839">
      <c r="A3839" t="n">
        <v>148247</v>
      </c>
      <c r="B3839" t="n">
        <v>149</v>
      </c>
      <c r="C3839" t="inlineStr">
        <is>
          <t>Priceless</t>
        </is>
      </c>
      <c r="D3839" t="inlineStr">
        <is>
          <t>ROBERT PLANTS COMERCIO DE PRODUTOS ALIMENTICIOS LTDA</t>
        </is>
      </c>
      <c r="E3839" t="n">
        <v>440</v>
      </c>
      <c r="F3839" s="27" t="n">
        <v>45839</v>
      </c>
      <c r="G3839" s="27" t="n"/>
      <c r="H3839" s="27" t="n">
        <v>45846</v>
      </c>
      <c r="I3839" s="27" t="n">
        <v>45839</v>
      </c>
      <c r="J3839" s="27" t="n">
        <v>45860</v>
      </c>
      <c r="K3839" t="inlineStr">
        <is>
          <t>Transferência Bancária ou Pix</t>
        </is>
      </c>
      <c r="L3839" t="inlineStr">
        <is>
          <t>Custo Mercadoria Vendida</t>
        </is>
      </c>
      <c r="M3839" t="inlineStr">
        <is>
          <t>Insumos - Alimentos</t>
        </is>
      </c>
      <c r="N3839" t="inlineStr">
        <is>
          <t>104</t>
        </is>
      </c>
      <c r="O3839" t="inlineStr">
        <is>
          <t>Documentação Aprovada</t>
        </is>
      </c>
      <c r="P3839" t="inlineStr">
        <is>
          <t>Aprovado Diretoria</t>
        </is>
      </c>
      <c r="R3839" t="inlineStr">
        <is>
          <t>Pago</t>
        </is>
      </c>
      <c r="S3839" t="n">
        <v>134</v>
      </c>
      <c r="T3839" t="inlineStr">
        <is>
          <t>Priceless - Bem Mais - Kamino</t>
        </is>
      </c>
    </row>
    <row r="3840">
      <c r="A3840" t="n">
        <v>145710</v>
      </c>
      <c r="B3840" t="n">
        <v>149</v>
      </c>
      <c r="C3840" t="inlineStr">
        <is>
          <t>Priceless</t>
        </is>
      </c>
      <c r="D3840" t="inlineStr">
        <is>
          <t>DOMO - PRODUTOS ORIENTAIS LTDA.</t>
        </is>
      </c>
      <c r="E3840" t="n">
        <v>83.75</v>
      </c>
      <c r="F3840" s="27" t="n">
        <v>45846</v>
      </c>
      <c r="G3840" s="27" t="n"/>
      <c r="H3840" s="27" t="n">
        <v>45846</v>
      </c>
      <c r="I3840" s="27" t="n">
        <v>45848</v>
      </c>
      <c r="J3840" s="27" t="n">
        <v>45848</v>
      </c>
      <c r="K3840" t="inlineStr">
        <is>
          <t>Transferência Bancária ou Pix</t>
        </is>
      </c>
      <c r="L3840" t="inlineStr">
        <is>
          <t>Custo Mercadoria Vendida</t>
        </is>
      </c>
      <c r="M3840" t="inlineStr">
        <is>
          <t>Insumos - Alimentos</t>
        </is>
      </c>
      <c r="N3840" t="inlineStr">
        <is>
          <t>29619</t>
        </is>
      </c>
      <c r="P3840" t="inlineStr">
        <is>
          <t>Aprovado Diretoria</t>
        </is>
      </c>
      <c r="R3840" t="inlineStr">
        <is>
          <t>Pago</t>
        </is>
      </c>
      <c r="S3840" t="n">
        <v>134</v>
      </c>
      <c r="T3840" t="inlineStr">
        <is>
          <t>Priceless - Bem Mais - Kamino</t>
        </is>
      </c>
    </row>
    <row r="3841">
      <c r="A3841" t="n">
        <v>145597</v>
      </c>
      <c r="B3841" t="n">
        <v>149</v>
      </c>
      <c r="C3841" t="inlineStr">
        <is>
          <t>Priceless</t>
        </is>
      </c>
      <c r="D3841" t="inlineStr">
        <is>
          <t>PORCO FELIZ COM DE CARNES LTDA</t>
        </is>
      </c>
      <c r="E3841" t="n">
        <v>898.8</v>
      </c>
      <c r="F3841" s="27" t="n">
        <v>45846</v>
      </c>
      <c r="G3841" s="27" t="n"/>
      <c r="H3841" s="27" t="n">
        <v>45846</v>
      </c>
      <c r="I3841" s="27" t="n">
        <v>45848</v>
      </c>
      <c r="J3841" s="27" t="n">
        <v>45848</v>
      </c>
      <c r="K3841" t="inlineStr">
        <is>
          <t>Transferência Bancária ou Pix</t>
        </is>
      </c>
      <c r="L3841" t="inlineStr">
        <is>
          <t>Custo Mercadoria Vendida</t>
        </is>
      </c>
      <c r="M3841" t="inlineStr">
        <is>
          <t>Insumos - Alimentos</t>
        </is>
      </c>
      <c r="N3841" t="inlineStr">
        <is>
          <t>583842</t>
        </is>
      </c>
      <c r="P3841" t="inlineStr">
        <is>
          <t>Aprovado Diretoria</t>
        </is>
      </c>
      <c r="R3841" t="inlineStr">
        <is>
          <t>Pago</t>
        </is>
      </c>
      <c r="S3841" t="n">
        <v>134</v>
      </c>
      <c r="T3841" t="inlineStr">
        <is>
          <t>Priceless - Bem Mais - Kamino</t>
        </is>
      </c>
    </row>
    <row r="3842">
      <c r="A3842" t="n">
        <v>143578</v>
      </c>
      <c r="B3842" t="n">
        <v>149</v>
      </c>
      <c r="C3842" t="inlineStr">
        <is>
          <t>Priceless</t>
        </is>
      </c>
      <c r="D3842" t="inlineStr">
        <is>
          <t xml:space="preserve">BIO PESCADOS DA AMAZONIA LORENA LTDA </t>
        </is>
      </c>
      <c r="E3842" t="n">
        <v>350</v>
      </c>
      <c r="F3842" s="27" t="n">
        <v>45846</v>
      </c>
      <c r="G3842" s="27" t="n">
        <v>45846</v>
      </c>
      <c r="H3842" s="27" t="n">
        <v>45846</v>
      </c>
      <c r="I3842" s="27" t="n">
        <v>45839</v>
      </c>
      <c r="J3842" s="27" t="n">
        <v>45841</v>
      </c>
      <c r="K3842" t="inlineStr">
        <is>
          <t>Boleto Bancário</t>
        </is>
      </c>
      <c r="L3842" t="inlineStr">
        <is>
          <t>Custo Mercadoria Vendida</t>
        </is>
      </c>
      <c r="M3842" t="inlineStr">
        <is>
          <t>Insumos - Alimentos</t>
        </is>
      </c>
      <c r="N3842" t="inlineStr">
        <is>
          <t>3705</t>
        </is>
      </c>
      <c r="O3842" t="inlineStr">
        <is>
          <t>Documentação Aprovada</t>
        </is>
      </c>
      <c r="P3842" t="inlineStr">
        <is>
          <t>Aprovado Diretoria</t>
        </is>
      </c>
      <c r="Q3842" t="inlineStr">
        <is>
          <t>Aprovado Caixa</t>
        </is>
      </c>
      <c r="R3842" t="inlineStr">
        <is>
          <t>Pago</t>
        </is>
      </c>
      <c r="S3842" t="n">
        <v>134</v>
      </c>
      <c r="T3842" t="inlineStr">
        <is>
          <t>Priceless - Bem Mais - Kamino</t>
        </is>
      </c>
    </row>
    <row r="3843">
      <c r="A3843" t="n">
        <v>142589</v>
      </c>
      <c r="B3843" t="n">
        <v>149</v>
      </c>
      <c r="C3843" t="inlineStr">
        <is>
          <t>Priceless</t>
        </is>
      </c>
      <c r="D3843" t="inlineStr">
        <is>
          <t>PSSS LTDA</t>
        </is>
      </c>
      <c r="E3843" t="n">
        <v>1149.98</v>
      </c>
      <c r="F3843" s="27" t="n">
        <v>45847</v>
      </c>
      <c r="G3843" s="27" t="n">
        <v>45846</v>
      </c>
      <c r="H3843" s="27" t="n">
        <v>45846</v>
      </c>
      <c r="I3843" s="27" t="n">
        <v>45833</v>
      </c>
      <c r="J3843" s="27" t="n">
        <v>45838</v>
      </c>
      <c r="K3843" t="inlineStr">
        <is>
          <t>Boleto Bancário</t>
        </is>
      </c>
      <c r="L3843" t="inlineStr">
        <is>
          <t>Utilidades</t>
        </is>
      </c>
      <c r="M3843" t="inlineStr">
        <is>
          <t>Higiene e Limpeza</t>
        </is>
      </c>
      <c r="N3843" t="inlineStr">
        <is>
          <t>1817</t>
        </is>
      </c>
      <c r="O3843" t="inlineStr">
        <is>
          <t>Documentação Aprovada</t>
        </is>
      </c>
      <c r="P3843" t="inlineStr">
        <is>
          <t>Aprovado Diretoria</t>
        </is>
      </c>
      <c r="Q3843" t="inlineStr">
        <is>
          <t>Aprovado Caixa</t>
        </is>
      </c>
      <c r="R3843" t="inlineStr">
        <is>
          <t>Pago</t>
        </is>
      </c>
      <c r="S3843" t="n">
        <v>134</v>
      </c>
      <c r="T3843" t="inlineStr">
        <is>
          <t>Priceless - Bem Mais - Kamino</t>
        </is>
      </c>
    </row>
    <row r="3844">
      <c r="A3844" t="n">
        <v>142721</v>
      </c>
      <c r="B3844" t="n">
        <v>149</v>
      </c>
      <c r="C3844" t="inlineStr">
        <is>
          <t>Priceless</t>
        </is>
      </c>
      <c r="D3844" t="inlineStr">
        <is>
          <t xml:space="preserve">ALTAMURA </t>
        </is>
      </c>
      <c r="E3844" t="n">
        <v>114.24</v>
      </c>
      <c r="F3844" s="27" t="n">
        <v>45846</v>
      </c>
      <c r="G3844" s="27" t="n">
        <v>45846</v>
      </c>
      <c r="H3844" s="27" t="n">
        <v>45846</v>
      </c>
      <c r="I3844" s="27" t="n">
        <v>45839</v>
      </c>
      <c r="J3844" s="27" t="n">
        <v>45839</v>
      </c>
      <c r="K3844" t="inlineStr">
        <is>
          <t>Boleto Bancário</t>
        </is>
      </c>
      <c r="L3844" t="inlineStr">
        <is>
          <t>Custo Mercadoria Vendida</t>
        </is>
      </c>
      <c r="M3844" t="inlineStr">
        <is>
          <t>Insumos - Alimentos</t>
        </is>
      </c>
      <c r="N3844" t="inlineStr">
        <is>
          <t>44550</t>
        </is>
      </c>
      <c r="O3844" t="inlineStr">
        <is>
          <t>Documentação Aprovada</t>
        </is>
      </c>
      <c r="P3844" t="inlineStr">
        <is>
          <t>Aprovado Diretoria</t>
        </is>
      </c>
      <c r="Q3844" t="inlineStr">
        <is>
          <t>Aprovado Caixa</t>
        </is>
      </c>
      <c r="R3844" t="inlineStr">
        <is>
          <t>Pago</t>
        </is>
      </c>
      <c r="S3844" t="n">
        <v>134</v>
      </c>
      <c r="T3844" t="inlineStr">
        <is>
          <t>Priceless - Bem Mais - Kamino</t>
        </is>
      </c>
    </row>
    <row r="3845">
      <c r="A3845" t="n">
        <v>142588</v>
      </c>
      <c r="B3845" t="n">
        <v>149</v>
      </c>
      <c r="C3845" t="inlineStr">
        <is>
          <t>Priceless</t>
        </is>
      </c>
      <c r="D3845" t="inlineStr">
        <is>
          <t>D.R.O. PRODUTOS ALIMENTICIOS LTDA</t>
        </is>
      </c>
      <c r="E3845" t="n">
        <v>150.87</v>
      </c>
      <c r="F3845" s="27" t="n">
        <v>45847</v>
      </c>
      <c r="G3845" s="27" t="n">
        <v>45846</v>
      </c>
      <c r="H3845" s="27" t="n">
        <v>45846</v>
      </c>
      <c r="I3845" s="27" t="n">
        <v>45833</v>
      </c>
      <c r="J3845" s="27" t="n">
        <v>45838</v>
      </c>
      <c r="K3845" t="inlineStr">
        <is>
          <t>Boleto Bancário</t>
        </is>
      </c>
      <c r="L3845" t="inlineStr">
        <is>
          <t>Custo Mercadoria Vendida</t>
        </is>
      </c>
      <c r="M3845" t="inlineStr">
        <is>
          <t>Insumos - Alimentos</t>
        </is>
      </c>
      <c r="N3845" t="inlineStr">
        <is>
          <t>36588</t>
        </is>
      </c>
      <c r="O3845" t="inlineStr">
        <is>
          <t>Documentação Aprovada</t>
        </is>
      </c>
      <c r="P3845" t="inlineStr">
        <is>
          <t>Aprovado Diretoria</t>
        </is>
      </c>
      <c r="Q3845" t="inlineStr">
        <is>
          <t>Aprovado Caixa</t>
        </is>
      </c>
      <c r="R3845" t="inlineStr">
        <is>
          <t>Pago</t>
        </is>
      </c>
      <c r="S3845" t="n">
        <v>134</v>
      </c>
      <c r="T3845" t="inlineStr">
        <is>
          <t>Priceless - Bem Mais - Kamino</t>
        </is>
      </c>
    </row>
    <row r="3846">
      <c r="A3846" t="n">
        <v>140209</v>
      </c>
      <c r="B3846" t="n">
        <v>149</v>
      </c>
      <c r="C3846" t="inlineStr">
        <is>
          <t>Priceless</t>
        </is>
      </c>
      <c r="D3846" t="inlineStr">
        <is>
          <t xml:space="preserve">CI EQUIPAMENTOS DE COMUNICACAO LTDA ME </t>
        </is>
      </c>
      <c r="E3846" t="n">
        <v>300</v>
      </c>
      <c r="F3846" s="27" t="n">
        <v>45847</v>
      </c>
      <c r="G3846" s="27" t="n">
        <v>45846</v>
      </c>
      <c r="H3846" s="27" t="n">
        <v>45846</v>
      </c>
      <c r="I3846" s="27" t="n">
        <v>45824</v>
      </c>
      <c r="J3846" s="27" t="n">
        <v>45825</v>
      </c>
      <c r="K3846" t="inlineStr">
        <is>
          <t>Transferência Bancária ou Pix</t>
        </is>
      </c>
      <c r="L3846" t="inlineStr">
        <is>
          <t>Custos de Eventos</t>
        </is>
      </c>
      <c r="M3846" t="inlineStr">
        <is>
          <t>Locação de Equipamentos - Eventos</t>
        </is>
      </c>
      <c r="N3846" t="inlineStr">
        <is>
          <t>13465</t>
        </is>
      </c>
      <c r="O3846" t="inlineStr">
        <is>
          <t>Documentação Aprovada</t>
        </is>
      </c>
      <c r="P3846" t="inlineStr">
        <is>
          <t>Aprovado Diretoria</t>
        </is>
      </c>
      <c r="Q3846" t="inlineStr">
        <is>
          <t>Aprovado Caixa</t>
        </is>
      </c>
      <c r="R3846" t="inlineStr">
        <is>
          <t>Pago</t>
        </is>
      </c>
      <c r="S3846" t="n">
        <v>134</v>
      </c>
      <c r="T3846" t="inlineStr">
        <is>
          <t>Priceless - Bem Mais - Kamino</t>
        </is>
      </c>
    </row>
    <row r="3847">
      <c r="A3847" t="n">
        <v>140197</v>
      </c>
      <c r="B3847" t="n">
        <v>149</v>
      </c>
      <c r="C3847" t="inlineStr">
        <is>
          <t>Priceless</t>
        </is>
      </c>
      <c r="D3847" t="inlineStr">
        <is>
          <t xml:space="preserve">GRAPY COMERCIO DE BEBIDAS E ALIMENTOS LTDA </t>
        </is>
      </c>
      <c r="E3847" t="n">
        <v>2385</v>
      </c>
      <c r="F3847" s="27" t="n">
        <v>45846</v>
      </c>
      <c r="G3847" s="27" t="n">
        <v>45846</v>
      </c>
      <c r="H3847" s="27" t="n">
        <v>45846</v>
      </c>
      <c r="I3847" s="27" t="n">
        <v>45820</v>
      </c>
      <c r="J3847" s="27" t="n">
        <v>45825</v>
      </c>
      <c r="K3847" t="inlineStr">
        <is>
          <t>Boleto Bancário</t>
        </is>
      </c>
      <c r="L3847" t="inlineStr">
        <is>
          <t>Custo Mercadoria Vendida</t>
        </is>
      </c>
      <c r="M3847" t="inlineStr">
        <is>
          <t>Insumos - Bebidas</t>
        </is>
      </c>
      <c r="N3847" t="inlineStr">
        <is>
          <t>217</t>
        </is>
      </c>
      <c r="O3847" t="inlineStr">
        <is>
          <t>Documentação Aprovada</t>
        </is>
      </c>
      <c r="P3847" t="inlineStr">
        <is>
          <t>Aprovado Diretoria</t>
        </is>
      </c>
      <c r="Q3847" t="inlineStr">
        <is>
          <t>Aprovado Caixa</t>
        </is>
      </c>
      <c r="R3847" t="inlineStr">
        <is>
          <t>Pago</t>
        </is>
      </c>
      <c r="S3847" t="n">
        <v>134</v>
      </c>
      <c r="T3847" t="inlineStr">
        <is>
          <t>Priceless - Bem Mais - Kamino</t>
        </is>
      </c>
    </row>
    <row r="3848">
      <c r="A3848" t="n">
        <v>139955</v>
      </c>
      <c r="B3848" t="n">
        <v>149</v>
      </c>
      <c r="C3848" t="inlineStr">
        <is>
          <t>Priceless</t>
        </is>
      </c>
      <c r="D3848" t="inlineStr">
        <is>
          <t>QUEIJARIA ATALAIA LTDA</t>
        </is>
      </c>
      <c r="E3848" t="n">
        <v>2244.47</v>
      </c>
      <c r="F3848" s="27" t="n">
        <v>45846</v>
      </c>
      <c r="G3848" s="27" t="n">
        <v>45846</v>
      </c>
      <c r="H3848" s="27" t="n">
        <v>45846</v>
      </c>
      <c r="I3848" s="27" t="n">
        <v>45820</v>
      </c>
      <c r="J3848" s="27" t="n">
        <v>45824</v>
      </c>
      <c r="K3848" t="inlineStr">
        <is>
          <t>Boleto Bancário</t>
        </is>
      </c>
      <c r="L3848" t="inlineStr">
        <is>
          <t>Custo Mercadoria Vendida</t>
        </is>
      </c>
      <c r="M3848" t="inlineStr">
        <is>
          <t>Insumos - Alimentos</t>
        </is>
      </c>
      <c r="N3848" t="inlineStr">
        <is>
          <t>9902</t>
        </is>
      </c>
      <c r="O3848" t="inlineStr">
        <is>
          <t>Documentação Aprovada</t>
        </is>
      </c>
      <c r="P3848" t="inlineStr">
        <is>
          <t>Aprovado Diretoria</t>
        </is>
      </c>
      <c r="Q3848" t="inlineStr">
        <is>
          <t>Aprovado Caixa</t>
        </is>
      </c>
      <c r="R3848" t="inlineStr">
        <is>
          <t>Pago</t>
        </is>
      </c>
      <c r="S3848" t="n">
        <v>134</v>
      </c>
      <c r="T3848" t="inlineStr">
        <is>
          <t>Priceless - Bem Mais - Kamino</t>
        </is>
      </c>
    </row>
    <row r="3849">
      <c r="A3849" t="n">
        <v>141389</v>
      </c>
      <c r="B3849" t="n">
        <v>149</v>
      </c>
      <c r="C3849" t="inlineStr">
        <is>
          <t>Priceless</t>
        </is>
      </c>
      <c r="D3849" t="inlineStr">
        <is>
          <t xml:space="preserve">DMANTUNES PRODUCOES E SERVICOES LTDA </t>
        </is>
      </c>
      <c r="E3849" t="n">
        <v>119.88</v>
      </c>
      <c r="F3849" s="27" t="n">
        <v>45846</v>
      </c>
      <c r="G3849" s="27" t="n">
        <v>45846</v>
      </c>
      <c r="H3849" s="27" t="n">
        <v>45846</v>
      </c>
      <c r="I3849" s="27" t="n">
        <v>45832</v>
      </c>
      <c r="J3849" s="27" t="n">
        <v>45832</v>
      </c>
      <c r="K3849" t="inlineStr">
        <is>
          <t>Transferência Bancária ou Pix</t>
        </is>
      </c>
      <c r="L3849" t="inlineStr">
        <is>
          <t>Custos de Eventos</t>
        </is>
      </c>
      <c r="M3849" t="inlineStr">
        <is>
          <t>Fretes e Carretos - Eventos</t>
        </is>
      </c>
      <c r="N3849" t="inlineStr">
        <is>
          <t>11988062025</t>
        </is>
      </c>
      <c r="O3849" t="inlineStr">
        <is>
          <t>Documentação Aprovada</t>
        </is>
      </c>
      <c r="P3849" t="inlineStr">
        <is>
          <t>Aprovado Diretoria</t>
        </is>
      </c>
      <c r="Q3849" t="inlineStr">
        <is>
          <t>Aprovado Caixa</t>
        </is>
      </c>
      <c r="R3849" t="inlineStr">
        <is>
          <t>Pago</t>
        </is>
      </c>
      <c r="S3849" t="n">
        <v>134</v>
      </c>
      <c r="T3849" t="inlineStr">
        <is>
          <t>Priceless - Bem Mais - Kamino</t>
        </is>
      </c>
    </row>
    <row r="3850">
      <c r="A3850" t="n">
        <v>141358</v>
      </c>
      <c r="B3850" t="n">
        <v>149</v>
      </c>
      <c r="C3850" t="inlineStr">
        <is>
          <t>Priceless</t>
        </is>
      </c>
      <c r="D3850" t="inlineStr">
        <is>
          <t>PJ 44194738000102</t>
        </is>
      </c>
      <c r="E3850" t="n">
        <v>31.43</v>
      </c>
      <c r="F3850" s="27" t="n">
        <v>45846</v>
      </c>
      <c r="G3850" s="27" t="n">
        <v>45846</v>
      </c>
      <c r="H3850" s="27" t="n">
        <v>45846</v>
      </c>
      <c r="I3850" s="27" t="n">
        <v>45821</v>
      </c>
      <c r="J3850" s="27" t="n">
        <v>45832</v>
      </c>
      <c r="K3850" t="inlineStr">
        <is>
          <t>Transferência Bancária ou Pix</t>
        </is>
      </c>
      <c r="L3850" t="inlineStr">
        <is>
          <t>Despesas com Transporte / Hospedagem</t>
        </is>
      </c>
      <c r="M3850" t="inlineStr">
        <is>
          <t>Conduções/Taxi/Uber</t>
        </is>
      </c>
      <c r="N3850" t="inlineStr">
        <is>
          <t>0</t>
        </is>
      </c>
      <c r="O3850" t="inlineStr">
        <is>
          <t>Documentação Aprovada</t>
        </is>
      </c>
      <c r="P3850" t="inlineStr">
        <is>
          <t>Aprovado Diretoria</t>
        </is>
      </c>
      <c r="Q3850" t="inlineStr">
        <is>
          <t>Aprovado Caixa</t>
        </is>
      </c>
      <c r="R3850" t="inlineStr">
        <is>
          <t>Pago</t>
        </is>
      </c>
      <c r="S3850" t="n">
        <v>134</v>
      </c>
      <c r="T3850" t="inlineStr">
        <is>
          <t>Priceless - Bem Mais - Kamino</t>
        </is>
      </c>
    </row>
    <row r="3851">
      <c r="A3851" t="n">
        <v>141124</v>
      </c>
      <c r="B3851" t="n">
        <v>149</v>
      </c>
      <c r="C3851" t="inlineStr">
        <is>
          <t>Priceless</t>
        </is>
      </c>
      <c r="D3851" t="inlineStr">
        <is>
          <t>CLT GERADORES</t>
        </is>
      </c>
      <c r="E3851" t="n">
        <v>3500</v>
      </c>
      <c r="F3851" s="27" t="n">
        <v>45847</v>
      </c>
      <c r="G3851" s="27" t="n">
        <v>45846</v>
      </c>
      <c r="H3851" s="27" t="n">
        <v>45846</v>
      </c>
      <c r="I3851" s="27" t="n">
        <v>45824</v>
      </c>
      <c r="J3851" s="27" t="n">
        <v>45831</v>
      </c>
      <c r="K3851" t="inlineStr">
        <is>
          <t>Boleto Bancário</t>
        </is>
      </c>
      <c r="L3851" t="inlineStr">
        <is>
          <t>Custos de Eventos</t>
        </is>
      </c>
      <c r="M3851" t="inlineStr">
        <is>
          <t>Locação de Equipamentos - Eventos</t>
        </is>
      </c>
      <c r="N3851" t="inlineStr">
        <is>
          <t>1967</t>
        </is>
      </c>
      <c r="O3851" t="inlineStr">
        <is>
          <t>Documentação Aprovada</t>
        </is>
      </c>
      <c r="P3851" t="inlineStr">
        <is>
          <t>Aprovado Diretoria</t>
        </is>
      </c>
      <c r="Q3851" t="inlineStr">
        <is>
          <t>Aprovado Caixa</t>
        </is>
      </c>
      <c r="R3851" t="inlineStr">
        <is>
          <t>Pago</t>
        </is>
      </c>
      <c r="S3851" t="n">
        <v>134</v>
      </c>
      <c r="T3851" t="inlineStr">
        <is>
          <t>Priceless - Bem Mais - Kamino</t>
        </is>
      </c>
    </row>
    <row r="3852">
      <c r="A3852" t="n">
        <v>141200</v>
      </c>
      <c r="B3852" t="n">
        <v>149</v>
      </c>
      <c r="C3852" t="inlineStr">
        <is>
          <t>Priceless</t>
        </is>
      </c>
      <c r="D3852" t="inlineStr">
        <is>
          <t>HORTIFRUTIGRANJEIRO RODRIGUES LTDA</t>
        </is>
      </c>
      <c r="E3852" t="n">
        <v>222.1</v>
      </c>
      <c r="F3852" s="27" t="n">
        <v>45846</v>
      </c>
      <c r="G3852" s="27" t="n">
        <v>45846</v>
      </c>
      <c r="H3852" s="27" t="n">
        <v>45846</v>
      </c>
      <c r="I3852" s="27" t="n">
        <v>45831</v>
      </c>
      <c r="J3852" s="27" t="n">
        <v>45832</v>
      </c>
      <c r="K3852" t="inlineStr">
        <is>
          <t>Boleto Bancário</t>
        </is>
      </c>
      <c r="L3852" t="inlineStr">
        <is>
          <t>Custo Mercadoria Vendida</t>
        </is>
      </c>
      <c r="M3852" t="inlineStr">
        <is>
          <t>Insumos - Alimentos</t>
        </is>
      </c>
      <c r="N3852" t="inlineStr">
        <is>
          <t>11127</t>
        </is>
      </c>
      <c r="O3852" t="inlineStr">
        <is>
          <t>Documentação Aprovada</t>
        </is>
      </c>
      <c r="P3852" t="inlineStr">
        <is>
          <t>Aprovado Diretoria</t>
        </is>
      </c>
      <c r="Q3852" t="inlineStr">
        <is>
          <t>Aprovado Caixa</t>
        </is>
      </c>
      <c r="R3852" t="inlineStr">
        <is>
          <t>Pago</t>
        </is>
      </c>
      <c r="S3852" t="n">
        <v>134</v>
      </c>
      <c r="T3852" t="inlineStr">
        <is>
          <t>Priceless - Bem Mais - Kamino</t>
        </is>
      </c>
    </row>
    <row r="3853">
      <c r="A3853" t="n">
        <v>141804</v>
      </c>
      <c r="B3853" t="n">
        <v>149</v>
      </c>
      <c r="C3853" t="inlineStr">
        <is>
          <t>Priceless</t>
        </is>
      </c>
      <c r="D3853" t="inlineStr">
        <is>
          <t>CECILIA TSUYACO ARAKI SILVA LTDA</t>
        </is>
      </c>
      <c r="E3853" t="n">
        <v>600.4</v>
      </c>
      <c r="F3853" s="27" t="n">
        <v>45847</v>
      </c>
      <c r="G3853" s="27" t="n">
        <v>45846</v>
      </c>
      <c r="H3853" s="27" t="n">
        <v>45846</v>
      </c>
      <c r="I3853" s="27" t="n">
        <v>45834</v>
      </c>
      <c r="J3853" s="27" t="n">
        <v>45834</v>
      </c>
      <c r="K3853" t="inlineStr">
        <is>
          <t>Boleto Bancário</t>
        </is>
      </c>
      <c r="L3853" t="inlineStr">
        <is>
          <t>Custo Mercadoria Vendida</t>
        </is>
      </c>
      <c r="M3853" t="inlineStr">
        <is>
          <t>Insumos - Alimentos</t>
        </is>
      </c>
      <c r="N3853" t="inlineStr">
        <is>
          <t>373475</t>
        </is>
      </c>
      <c r="O3853" t="inlineStr">
        <is>
          <t>Documentação Aprovada</t>
        </is>
      </c>
      <c r="P3853" t="inlineStr">
        <is>
          <t>Aprovado Diretoria</t>
        </is>
      </c>
      <c r="Q3853" t="inlineStr">
        <is>
          <t>Aprovado Caixa</t>
        </is>
      </c>
      <c r="R3853" t="inlineStr">
        <is>
          <t>Pago</t>
        </is>
      </c>
      <c r="S3853" t="n">
        <v>134</v>
      </c>
      <c r="T3853" t="inlineStr">
        <is>
          <t>Priceless - Bem Mais - Kamino</t>
        </is>
      </c>
    </row>
    <row r="3854">
      <c r="A3854" t="n">
        <v>141805</v>
      </c>
      <c r="B3854" t="n">
        <v>149</v>
      </c>
      <c r="C3854" t="inlineStr">
        <is>
          <t>Priceless</t>
        </is>
      </c>
      <c r="D3854" t="inlineStr">
        <is>
          <t xml:space="preserve">DISTRIBUIDORA DE CARNES CANTAREIRA </t>
        </is>
      </c>
      <c r="E3854" t="n">
        <v>223.74</v>
      </c>
      <c r="F3854" s="27" t="n">
        <v>45847</v>
      </c>
      <c r="G3854" s="27" t="n">
        <v>45846</v>
      </c>
      <c r="H3854" s="27" t="n">
        <v>45846</v>
      </c>
      <c r="I3854" s="27" t="n">
        <v>45834</v>
      </c>
      <c r="J3854" s="27" t="n">
        <v>45834</v>
      </c>
      <c r="K3854" t="inlineStr">
        <is>
          <t>Boleto Bancário</t>
        </is>
      </c>
      <c r="L3854" t="inlineStr">
        <is>
          <t>Custo Mercadoria Vendida</t>
        </is>
      </c>
      <c r="M3854" t="inlineStr">
        <is>
          <t>Insumos - Alimentos</t>
        </is>
      </c>
      <c r="N3854" t="inlineStr">
        <is>
          <t>42762</t>
        </is>
      </c>
      <c r="O3854" t="inlineStr">
        <is>
          <t>Documentação Aprovada</t>
        </is>
      </c>
      <c r="P3854" t="inlineStr">
        <is>
          <t>Aprovado Diretoria</t>
        </is>
      </c>
      <c r="Q3854" t="inlineStr">
        <is>
          <t>Aprovado Caixa</t>
        </is>
      </c>
      <c r="R3854" t="inlineStr">
        <is>
          <t>Pago</t>
        </is>
      </c>
      <c r="S3854" t="n">
        <v>134</v>
      </c>
      <c r="T3854" t="inlineStr">
        <is>
          <t>Priceless - Bem Mais - Kamino</t>
        </is>
      </c>
    </row>
    <row r="3855">
      <c r="A3855" t="n">
        <v>142053</v>
      </c>
      <c r="B3855" t="n">
        <v>149</v>
      </c>
      <c r="C3855" t="inlineStr">
        <is>
          <t>Priceless</t>
        </is>
      </c>
      <c r="D3855" t="inlineStr">
        <is>
          <t>CG FOOD´S DISTRIBUIDORA DE ALIMENTOS LTDA</t>
        </is>
      </c>
      <c r="E3855" t="n">
        <v>2381.91</v>
      </c>
      <c r="F3855" s="27" t="n">
        <v>45846</v>
      </c>
      <c r="G3855" s="27" t="n">
        <v>45846</v>
      </c>
      <c r="H3855" s="27" t="n">
        <v>45846</v>
      </c>
      <c r="I3855" s="27" t="n">
        <v>45835</v>
      </c>
      <c r="J3855" s="27" t="n">
        <v>45835</v>
      </c>
      <c r="K3855" t="inlineStr">
        <is>
          <t>Boleto Bancário</t>
        </is>
      </c>
      <c r="L3855" t="inlineStr">
        <is>
          <t>Custo Mercadoria Vendida</t>
        </is>
      </c>
      <c r="M3855" t="inlineStr">
        <is>
          <t>Insumos - Alimentos</t>
        </is>
      </c>
      <c r="N3855" t="inlineStr">
        <is>
          <t>155630</t>
        </is>
      </c>
      <c r="O3855" t="inlineStr">
        <is>
          <t>Documentação Aprovada</t>
        </is>
      </c>
      <c r="P3855" t="inlineStr">
        <is>
          <t>Aprovado Diretoria</t>
        </is>
      </c>
      <c r="Q3855" t="inlineStr">
        <is>
          <t>Aprovado Caixa</t>
        </is>
      </c>
      <c r="R3855" t="inlineStr">
        <is>
          <t>Pago</t>
        </is>
      </c>
      <c r="S3855" t="n">
        <v>134</v>
      </c>
      <c r="T3855" t="inlineStr">
        <is>
          <t>Priceless - Bem Mais - Kamino</t>
        </is>
      </c>
    </row>
    <row r="3856">
      <c r="A3856" t="n">
        <v>187744</v>
      </c>
      <c r="B3856" t="n">
        <v>149</v>
      </c>
      <c r="C3856" t="inlineStr">
        <is>
          <t>Priceless</t>
        </is>
      </c>
      <c r="D3856" t="inlineStr">
        <is>
          <t>DELICIA'S MEAL DISTRIBUIDORA DE PRODUTOS ALIMENTICIOS LTDA</t>
        </is>
      </c>
      <c r="E3856" t="n">
        <v>26.75</v>
      </c>
      <c r="F3856" s="27" t="n">
        <v>45846</v>
      </c>
      <c r="G3856" s="27" t="n"/>
      <c r="H3856" s="27" t="n">
        <v>45846</v>
      </c>
      <c r="I3856" s="27" t="n">
        <v>45846</v>
      </c>
      <c r="J3856" s="27" t="n">
        <v>46026</v>
      </c>
      <c r="K3856" t="inlineStr">
        <is>
          <t>Transferência Bancária ou Pix</t>
        </is>
      </c>
      <c r="L3856" t="inlineStr">
        <is>
          <t>Custo Mercadoria Vendida</t>
        </is>
      </c>
      <c r="M3856" t="inlineStr">
        <is>
          <t>Insumos - Alimentos</t>
        </is>
      </c>
      <c r="N3856" t="inlineStr">
        <is>
          <t>A VISTA 08072025</t>
        </is>
      </c>
      <c r="R3856" t="inlineStr">
        <is>
          <t>Pago</t>
        </is>
      </c>
      <c r="S3856" t="n">
        <v>134</v>
      </c>
      <c r="T3856" t="inlineStr">
        <is>
          <t>Priceless - Bem Mais - Kamino</t>
        </is>
      </c>
    </row>
    <row r="3857">
      <c r="A3857" t="n">
        <v>141542</v>
      </c>
      <c r="B3857" t="n">
        <v>149</v>
      </c>
      <c r="C3857" t="inlineStr">
        <is>
          <t>Priceless</t>
        </is>
      </c>
      <c r="D3857" t="inlineStr">
        <is>
          <t xml:space="preserve">HM DISTRIBUIDORA </t>
        </is>
      </c>
      <c r="E3857" t="n">
        <v>351.94</v>
      </c>
      <c r="F3857" s="27" t="n">
        <v>45845</v>
      </c>
      <c r="G3857" s="27" t="n">
        <v>45845</v>
      </c>
      <c r="H3857" s="27" t="n">
        <v>45845</v>
      </c>
      <c r="I3857" s="27" t="n">
        <v>45824</v>
      </c>
      <c r="J3857" s="27" t="n">
        <v>45833</v>
      </c>
      <c r="K3857" t="inlineStr">
        <is>
          <t>Boleto Bancário</t>
        </is>
      </c>
      <c r="L3857" t="inlineStr">
        <is>
          <t>Utilidades</t>
        </is>
      </c>
      <c r="M3857" t="inlineStr">
        <is>
          <t>Higiene e Limpeza</t>
        </is>
      </c>
      <c r="N3857" t="inlineStr">
        <is>
          <t>1938</t>
        </is>
      </c>
      <c r="O3857" t="inlineStr">
        <is>
          <t>Documentação Aprovada</t>
        </is>
      </c>
      <c r="P3857" t="inlineStr">
        <is>
          <t>Aprovado Diretoria</t>
        </is>
      </c>
      <c r="Q3857" t="inlineStr">
        <is>
          <t>Aprovado Caixa</t>
        </is>
      </c>
      <c r="R3857" t="inlineStr">
        <is>
          <t>Pago</t>
        </is>
      </c>
      <c r="S3857" t="n">
        <v>134</v>
      </c>
      <c r="T3857" t="inlineStr">
        <is>
          <t>Priceless - Bem Mais - Kamino</t>
        </is>
      </c>
    </row>
    <row r="3858">
      <c r="A3858" t="n">
        <v>141543</v>
      </c>
      <c r="B3858" t="n">
        <v>149</v>
      </c>
      <c r="C3858" t="inlineStr">
        <is>
          <t>Priceless</t>
        </is>
      </c>
      <c r="D3858" t="inlineStr">
        <is>
          <t xml:space="preserve">HM DISTRIBUIDORA </t>
        </is>
      </c>
      <c r="E3858" t="n">
        <v>615.99</v>
      </c>
      <c r="F3858" s="27" t="n">
        <v>45845</v>
      </c>
      <c r="G3858" s="27" t="n">
        <v>45845</v>
      </c>
      <c r="H3858" s="27" t="n">
        <v>45845</v>
      </c>
      <c r="I3858" s="27" t="n">
        <v>45817</v>
      </c>
      <c r="J3858" s="27" t="n">
        <v>45833</v>
      </c>
      <c r="K3858" t="inlineStr">
        <is>
          <t>Boleto Bancário</t>
        </is>
      </c>
      <c r="L3858" t="inlineStr">
        <is>
          <t>Utilidades</t>
        </is>
      </c>
      <c r="M3858" t="inlineStr">
        <is>
          <t>Higiene e Limpeza</t>
        </is>
      </c>
      <c r="N3858" t="inlineStr">
        <is>
          <t>15727</t>
        </is>
      </c>
      <c r="O3858" t="inlineStr">
        <is>
          <t>Documentação Aprovada</t>
        </is>
      </c>
      <c r="P3858" t="inlineStr">
        <is>
          <t>Aprovado Diretoria</t>
        </is>
      </c>
      <c r="Q3858" t="inlineStr">
        <is>
          <t>Aprovado Caixa</t>
        </is>
      </c>
      <c r="R3858" t="inlineStr">
        <is>
          <t>Pago</t>
        </is>
      </c>
      <c r="S3858" t="n">
        <v>134</v>
      </c>
      <c r="T3858" t="inlineStr">
        <is>
          <t>Priceless - Bem Mais - Kamino</t>
        </is>
      </c>
    </row>
    <row r="3859">
      <c r="A3859" t="n">
        <v>141532</v>
      </c>
      <c r="B3859" t="n">
        <v>149</v>
      </c>
      <c r="C3859" t="inlineStr">
        <is>
          <t>Priceless</t>
        </is>
      </c>
      <c r="D3859" t="inlineStr">
        <is>
          <t>PIVOT 30 INDUSTRIA DE VINHOS LTDA</t>
        </is>
      </c>
      <c r="E3859" t="n">
        <v>1852.5</v>
      </c>
      <c r="F3859" s="27" t="n">
        <v>45845</v>
      </c>
      <c r="G3859" s="27" t="n">
        <v>45845</v>
      </c>
      <c r="H3859" s="27" t="n">
        <v>45845</v>
      </c>
      <c r="I3859" s="27" t="n">
        <v>45814</v>
      </c>
      <c r="J3859" s="27" t="n">
        <v>45833</v>
      </c>
      <c r="K3859" t="inlineStr">
        <is>
          <t>Boleto Bancário</t>
        </is>
      </c>
      <c r="L3859" t="inlineStr">
        <is>
          <t>Custo Mercadoria Vendida</t>
        </is>
      </c>
      <c r="M3859" t="inlineStr">
        <is>
          <t>Insumos - Bebidas</t>
        </is>
      </c>
      <c r="N3859" t="inlineStr">
        <is>
          <t>7975</t>
        </is>
      </c>
      <c r="O3859" t="inlineStr">
        <is>
          <t>Documentação Aprovada</t>
        </is>
      </c>
      <c r="P3859" t="inlineStr">
        <is>
          <t>Aprovado Diretoria</t>
        </is>
      </c>
      <c r="Q3859" t="inlineStr">
        <is>
          <t>Aprovado Caixa</t>
        </is>
      </c>
      <c r="R3859" t="inlineStr">
        <is>
          <t>Pago</t>
        </is>
      </c>
      <c r="S3859" t="n">
        <v>134</v>
      </c>
      <c r="T3859" t="inlineStr">
        <is>
          <t>Priceless - Bem Mais - Kamino</t>
        </is>
      </c>
    </row>
    <row r="3860">
      <c r="A3860" t="n">
        <v>141859</v>
      </c>
      <c r="B3860" t="n">
        <v>149</v>
      </c>
      <c r="C3860" t="inlineStr">
        <is>
          <t>Priceless</t>
        </is>
      </c>
      <c r="D3860" t="inlineStr">
        <is>
          <t>PETTY CASH</t>
        </is>
      </c>
      <c r="E3860" t="n">
        <v>8.98</v>
      </c>
      <c r="F3860" s="27" t="n">
        <v>45843</v>
      </c>
      <c r="G3860" s="27" t="n">
        <v>45845</v>
      </c>
      <c r="H3860" s="27" t="n">
        <v>45845</v>
      </c>
      <c r="I3860" s="27" t="n">
        <v>45821</v>
      </c>
      <c r="J3860" s="27" t="n">
        <v>45834</v>
      </c>
      <c r="K3860" t="inlineStr">
        <is>
          <t>Cartão de Crédito</t>
        </is>
      </c>
      <c r="L3860" t="inlineStr">
        <is>
          <t>Utilidades</t>
        </is>
      </c>
      <c r="M3860" t="inlineStr">
        <is>
          <t>Descartaveis</t>
        </is>
      </c>
      <c r="N3860" t="inlineStr">
        <is>
          <t>PETTY BARES</t>
        </is>
      </c>
      <c r="O3860" t="inlineStr">
        <is>
          <t>Documentação Aprovada</t>
        </is>
      </c>
      <c r="P3860" t="inlineStr">
        <is>
          <t>Aprovado Diretoria</t>
        </is>
      </c>
      <c r="Q3860" t="inlineStr">
        <is>
          <t>Aprovado Caixa</t>
        </is>
      </c>
      <c r="R3860" t="inlineStr">
        <is>
          <t>Pago</t>
        </is>
      </c>
      <c r="S3860" t="n">
        <v>134</v>
      </c>
      <c r="T3860" t="inlineStr">
        <is>
          <t>Priceless - Bem Mais - Kamino</t>
        </is>
      </c>
    </row>
    <row r="3861">
      <c r="A3861" t="n">
        <v>141642</v>
      </c>
      <c r="B3861" t="n">
        <v>149</v>
      </c>
      <c r="C3861" t="inlineStr">
        <is>
          <t>Priceless</t>
        </is>
      </c>
      <c r="D3861" t="inlineStr">
        <is>
          <t>PETTY CASH</t>
        </is>
      </c>
      <c r="E3861" t="n">
        <v>112.6</v>
      </c>
      <c r="F3861" s="27" t="n">
        <v>45843</v>
      </c>
      <c r="G3861" s="27" t="n">
        <v>45845</v>
      </c>
      <c r="H3861" s="27" t="n">
        <v>45845</v>
      </c>
      <c r="I3861" s="27" t="n">
        <v>45833</v>
      </c>
      <c r="J3861" s="27" t="n">
        <v>45833</v>
      </c>
      <c r="K3861" t="inlineStr">
        <is>
          <t>Cartão de Crédito</t>
        </is>
      </c>
      <c r="L3861" t="inlineStr">
        <is>
          <t>Utilidades</t>
        </is>
      </c>
      <c r="M3861" t="inlineStr">
        <is>
          <t>Material de Escritorio</t>
        </is>
      </c>
      <c r="N3861" t="inlineStr">
        <is>
          <t>PETTY BARES</t>
        </is>
      </c>
      <c r="O3861" t="inlineStr">
        <is>
          <t>Documentação Aprovada</t>
        </is>
      </c>
      <c r="P3861" t="inlineStr">
        <is>
          <t>Aprovado Diretoria</t>
        </is>
      </c>
      <c r="Q3861" t="inlineStr">
        <is>
          <t>Aprovado Caixa</t>
        </is>
      </c>
      <c r="R3861" t="inlineStr">
        <is>
          <t>Pago</t>
        </is>
      </c>
      <c r="S3861" t="n">
        <v>134</v>
      </c>
      <c r="T3861" t="inlineStr">
        <is>
          <t>Priceless - Bem Mais - Kamino</t>
        </is>
      </c>
    </row>
    <row r="3862">
      <c r="A3862" t="n">
        <v>141808</v>
      </c>
      <c r="B3862" t="n">
        <v>149</v>
      </c>
      <c r="C3862" t="inlineStr">
        <is>
          <t>Priceless</t>
        </is>
      </c>
      <c r="D3862" t="inlineStr">
        <is>
          <t>ANDREIA SANTOS FREITAS DUARTE</t>
        </is>
      </c>
      <c r="E3862" t="n">
        <v>406.29</v>
      </c>
      <c r="F3862" s="27" t="n">
        <v>45845</v>
      </c>
      <c r="G3862" s="27" t="n">
        <v>45845</v>
      </c>
      <c r="H3862" s="27" t="n">
        <v>45845</v>
      </c>
      <c r="I3862" s="27" t="n">
        <v>45831</v>
      </c>
      <c r="J3862" s="27" t="n">
        <v>45834</v>
      </c>
      <c r="K3862" t="inlineStr">
        <is>
          <t>Boleto Bancário</t>
        </is>
      </c>
      <c r="L3862" t="inlineStr">
        <is>
          <t>Utilidades</t>
        </is>
      </c>
      <c r="M3862" t="inlineStr">
        <is>
          <t>Higiene e Limpeza</t>
        </is>
      </c>
      <c r="N3862" t="inlineStr">
        <is>
          <t>2063</t>
        </is>
      </c>
      <c r="O3862" t="inlineStr">
        <is>
          <t>Documentação Aprovada</t>
        </is>
      </c>
      <c r="P3862" t="inlineStr">
        <is>
          <t>Aprovado Diretoria</t>
        </is>
      </c>
      <c r="Q3862" t="inlineStr">
        <is>
          <t>Aprovado Caixa</t>
        </is>
      </c>
      <c r="R3862" t="inlineStr">
        <is>
          <t>Pago</t>
        </is>
      </c>
      <c r="S3862" t="n">
        <v>134</v>
      </c>
      <c r="T3862" t="inlineStr">
        <is>
          <t>Priceless - Bem Mais - Kamino</t>
        </is>
      </c>
    </row>
    <row r="3863">
      <c r="A3863" t="n">
        <v>141809</v>
      </c>
      <c r="B3863" t="n">
        <v>149</v>
      </c>
      <c r="C3863" t="inlineStr">
        <is>
          <t>Priceless</t>
        </is>
      </c>
      <c r="D3863" t="inlineStr">
        <is>
          <t>ANDREIA SANTOS FREITAS DUARTE</t>
        </is>
      </c>
      <c r="E3863" t="n">
        <v>969.24</v>
      </c>
      <c r="F3863" s="27" t="n">
        <v>45845</v>
      </c>
      <c r="G3863" s="27" t="n">
        <v>45845</v>
      </c>
      <c r="H3863" s="27" t="n">
        <v>45845</v>
      </c>
      <c r="I3863" s="27" t="n">
        <v>45831</v>
      </c>
      <c r="J3863" s="27" t="n">
        <v>45834</v>
      </c>
      <c r="K3863" t="inlineStr">
        <is>
          <t>Boleto Bancário</t>
        </is>
      </c>
      <c r="L3863" t="inlineStr">
        <is>
          <t>Custo Mercadoria Vendida</t>
        </is>
      </c>
      <c r="M3863" t="inlineStr">
        <is>
          <t>Insumos - Alimentos</t>
        </is>
      </c>
      <c r="N3863" t="inlineStr">
        <is>
          <t>2074</t>
        </is>
      </c>
      <c r="O3863" t="inlineStr">
        <is>
          <t>Documentação Aprovada</t>
        </is>
      </c>
      <c r="P3863" t="inlineStr">
        <is>
          <t>Aprovado Diretoria</t>
        </is>
      </c>
      <c r="Q3863" t="inlineStr">
        <is>
          <t>Aprovado Caixa</t>
        </is>
      </c>
      <c r="R3863" t="inlineStr">
        <is>
          <t>Pago</t>
        </is>
      </c>
      <c r="S3863" t="n">
        <v>134</v>
      </c>
      <c r="T3863" t="inlineStr">
        <is>
          <t>Priceless - Bem Mais - Kamino</t>
        </is>
      </c>
    </row>
    <row r="3864">
      <c r="A3864" t="n">
        <v>141952</v>
      </c>
      <c r="B3864" t="n">
        <v>149</v>
      </c>
      <c r="C3864" t="inlineStr">
        <is>
          <t>Priceless</t>
        </is>
      </c>
      <c r="D3864" t="inlineStr">
        <is>
          <t>PETTY CASH</t>
        </is>
      </c>
      <c r="E3864" t="n">
        <v>87</v>
      </c>
      <c r="F3864" s="27" t="n">
        <v>45843</v>
      </c>
      <c r="G3864" s="27" t="n">
        <v>45845</v>
      </c>
      <c r="H3864" s="27" t="n">
        <v>45845</v>
      </c>
      <c r="I3864" s="27" t="n">
        <v>45834</v>
      </c>
      <c r="J3864" s="27" t="n">
        <v>45834</v>
      </c>
      <c r="K3864" t="inlineStr">
        <is>
          <t>Cartão de Crédito</t>
        </is>
      </c>
      <c r="L3864" t="inlineStr">
        <is>
          <t>Utilidades</t>
        </is>
      </c>
      <c r="M3864" t="inlineStr">
        <is>
          <t>Material de Escritorio</t>
        </is>
      </c>
      <c r="N3864" t="inlineStr">
        <is>
          <t>PETTY BARES</t>
        </is>
      </c>
      <c r="O3864" t="inlineStr">
        <is>
          <t>Documentação Aprovada</t>
        </is>
      </c>
      <c r="P3864" t="inlineStr">
        <is>
          <t>Aprovado Diretoria</t>
        </is>
      </c>
      <c r="Q3864" t="inlineStr">
        <is>
          <t>Aprovado Caixa</t>
        </is>
      </c>
      <c r="R3864" t="inlineStr">
        <is>
          <t>Pago</t>
        </is>
      </c>
      <c r="S3864" t="n">
        <v>134</v>
      </c>
      <c r="T3864" t="inlineStr">
        <is>
          <t>Priceless - Bem Mais - Kamino</t>
        </is>
      </c>
    </row>
    <row r="3865">
      <c r="A3865" t="n">
        <v>141944</v>
      </c>
      <c r="B3865" t="n">
        <v>149</v>
      </c>
      <c r="C3865" t="inlineStr">
        <is>
          <t>Priceless</t>
        </is>
      </c>
      <c r="D3865" t="inlineStr">
        <is>
          <t>PETTY CASH</t>
        </is>
      </c>
      <c r="E3865" t="n">
        <v>21.82</v>
      </c>
      <c r="F3865" s="27" t="n">
        <v>45843</v>
      </c>
      <c r="G3865" s="27" t="n">
        <v>45845</v>
      </c>
      <c r="H3865" s="27" t="n">
        <v>45845</v>
      </c>
      <c r="I3865" s="27" t="n">
        <v>45830</v>
      </c>
      <c r="J3865" s="27" t="n">
        <v>45834</v>
      </c>
      <c r="K3865" t="inlineStr">
        <is>
          <t>Cartão de Crédito</t>
        </is>
      </c>
      <c r="L3865" t="inlineStr">
        <is>
          <t>Patrocínio</t>
        </is>
      </c>
      <c r="M3865" t="inlineStr">
        <is>
          <t>(-) Despesas de Patrocínio</t>
        </is>
      </c>
      <c r="N3865" t="inlineStr">
        <is>
          <t>PETTY BARES</t>
        </is>
      </c>
      <c r="O3865" t="inlineStr">
        <is>
          <t>Documentação Aprovada</t>
        </is>
      </c>
      <c r="P3865" t="inlineStr">
        <is>
          <t>Aprovado Diretoria</t>
        </is>
      </c>
      <c r="Q3865" t="inlineStr">
        <is>
          <t>Aprovado Caixa</t>
        </is>
      </c>
      <c r="R3865" t="inlineStr">
        <is>
          <t>Pago</t>
        </is>
      </c>
      <c r="S3865" t="n">
        <v>134</v>
      </c>
      <c r="T3865" t="inlineStr">
        <is>
          <t>Priceless - Bem Mais - Kamino</t>
        </is>
      </c>
    </row>
    <row r="3866">
      <c r="A3866" t="n">
        <v>141932</v>
      </c>
      <c r="B3866" t="n">
        <v>149</v>
      </c>
      <c r="C3866" t="inlineStr">
        <is>
          <t>Priceless</t>
        </is>
      </c>
      <c r="D3866" t="inlineStr">
        <is>
          <t>PETTY CASH</t>
        </is>
      </c>
      <c r="E3866" t="n">
        <v>160.55</v>
      </c>
      <c r="F3866" s="27" t="n">
        <v>45843</v>
      </c>
      <c r="G3866" s="27" t="n">
        <v>45845</v>
      </c>
      <c r="H3866" s="27" t="n">
        <v>45845</v>
      </c>
      <c r="I3866" s="27" t="n">
        <v>45831</v>
      </c>
      <c r="J3866" s="27" t="n">
        <v>45834</v>
      </c>
      <c r="K3866" t="inlineStr">
        <is>
          <t>Cartão de Crédito</t>
        </is>
      </c>
      <c r="L3866" t="inlineStr">
        <is>
          <t>Utilidades</t>
        </is>
      </c>
      <c r="M3866" t="inlineStr">
        <is>
          <t>Descartaveis</t>
        </is>
      </c>
      <c r="N3866" t="inlineStr">
        <is>
          <t>PETTY BARES</t>
        </is>
      </c>
      <c r="O3866" t="inlineStr">
        <is>
          <t>Documentação Aprovada</t>
        </is>
      </c>
      <c r="P3866" t="inlineStr">
        <is>
          <t>Aprovado Diretoria</t>
        </is>
      </c>
      <c r="Q3866" t="inlineStr">
        <is>
          <t>Aprovado Caixa</t>
        </is>
      </c>
      <c r="R3866" t="inlineStr">
        <is>
          <t>Pago</t>
        </is>
      </c>
      <c r="S3866" t="n">
        <v>134</v>
      </c>
      <c r="T3866" t="inlineStr">
        <is>
          <t>Priceless - Bem Mais - Kamino</t>
        </is>
      </c>
    </row>
    <row r="3867">
      <c r="A3867" t="n">
        <v>141931</v>
      </c>
      <c r="B3867" t="n">
        <v>149</v>
      </c>
      <c r="C3867" t="inlineStr">
        <is>
          <t>Priceless</t>
        </is>
      </c>
      <c r="D3867" t="inlineStr">
        <is>
          <t>PETTY CASH</t>
        </is>
      </c>
      <c r="E3867" t="n">
        <v>148.44</v>
      </c>
      <c r="F3867" s="27" t="n">
        <v>45843</v>
      </c>
      <c r="G3867" s="27" t="n">
        <v>45845</v>
      </c>
      <c r="H3867" s="27" t="n">
        <v>45845</v>
      </c>
      <c r="I3867" s="27" t="n">
        <v>45832</v>
      </c>
      <c r="J3867" s="27" t="n">
        <v>45834</v>
      </c>
      <c r="K3867" t="inlineStr">
        <is>
          <t>Cartão de Crédito</t>
        </is>
      </c>
      <c r="L3867" t="inlineStr">
        <is>
          <t>Utilidades</t>
        </is>
      </c>
      <c r="M3867" t="inlineStr">
        <is>
          <t>Utensilios</t>
        </is>
      </c>
      <c r="N3867" t="inlineStr">
        <is>
          <t>PETTY BARES</t>
        </is>
      </c>
      <c r="O3867" t="inlineStr">
        <is>
          <t>Documentação Aprovada</t>
        </is>
      </c>
      <c r="P3867" t="inlineStr">
        <is>
          <t>Aprovado Diretoria</t>
        </is>
      </c>
      <c r="Q3867" t="inlineStr">
        <is>
          <t>Aprovado Caixa</t>
        </is>
      </c>
      <c r="R3867" t="inlineStr">
        <is>
          <t>Pago</t>
        </is>
      </c>
      <c r="S3867" t="n">
        <v>134</v>
      </c>
      <c r="T3867" t="inlineStr">
        <is>
          <t>Priceless - Bem Mais - Kamino</t>
        </is>
      </c>
    </row>
    <row r="3868">
      <c r="A3868" t="n">
        <v>143014</v>
      </c>
      <c r="B3868" t="n">
        <v>149</v>
      </c>
      <c r="C3868" t="inlineStr">
        <is>
          <t>Priceless</t>
        </is>
      </c>
      <c r="D3868" t="inlineStr">
        <is>
          <t>EMPORIO CAMARGO SILVA EIRELI ME</t>
        </is>
      </c>
      <c r="E3868" t="n">
        <v>894.05</v>
      </c>
      <c r="F3868" s="27" t="n">
        <v>45845</v>
      </c>
      <c r="G3868" s="27" t="n">
        <v>45845</v>
      </c>
      <c r="H3868" s="27" t="n">
        <v>45845</v>
      </c>
      <c r="I3868" s="27" t="n">
        <v>45840</v>
      </c>
      <c r="J3868" s="27" t="n">
        <v>45840</v>
      </c>
      <c r="K3868" t="inlineStr">
        <is>
          <t>Boleto Bancário</t>
        </is>
      </c>
      <c r="L3868" t="inlineStr">
        <is>
          <t>Custo Mercadoria Vendida</t>
        </is>
      </c>
      <c r="M3868" t="inlineStr">
        <is>
          <t>Insumos - Alimentos</t>
        </is>
      </c>
      <c r="N3868" t="inlineStr">
        <is>
          <t>1744</t>
        </is>
      </c>
      <c r="O3868" t="inlineStr">
        <is>
          <t>Documentação Aprovada</t>
        </is>
      </c>
      <c r="P3868" t="inlineStr">
        <is>
          <t>Aprovado Diretoria</t>
        </is>
      </c>
      <c r="Q3868" t="inlineStr">
        <is>
          <t>Aprovado Caixa</t>
        </is>
      </c>
      <c r="R3868" t="inlineStr">
        <is>
          <t>Pago</t>
        </is>
      </c>
      <c r="S3868" t="n">
        <v>134</v>
      </c>
      <c r="T3868" t="inlineStr">
        <is>
          <t>Priceless - Bem Mais - Kamino</t>
        </is>
      </c>
    </row>
    <row r="3869">
      <c r="A3869" t="n">
        <v>142828</v>
      </c>
      <c r="B3869" t="n">
        <v>149</v>
      </c>
      <c r="C3869" t="inlineStr">
        <is>
          <t>Priceless</t>
        </is>
      </c>
      <c r="D3869" t="inlineStr">
        <is>
          <t>ANTONIO ALFRED KARAM</t>
        </is>
      </c>
      <c r="E3869" t="n">
        <v>254</v>
      </c>
      <c r="F3869" s="27" t="n">
        <v>45845</v>
      </c>
      <c r="G3869" s="27" t="n">
        <v>45845</v>
      </c>
      <c r="H3869" s="27" t="n">
        <v>45845</v>
      </c>
      <c r="I3869" s="27" t="n">
        <v>45839</v>
      </c>
      <c r="J3869" s="27" t="n">
        <v>45839</v>
      </c>
      <c r="K3869" t="inlineStr">
        <is>
          <t>Transferência Bancária ou Pix</t>
        </is>
      </c>
      <c r="L3869" t="inlineStr">
        <is>
          <t>Serviços de Terceiros</t>
        </is>
      </c>
      <c r="M3869" t="inlineStr">
        <is>
          <t>Assessoria Jurídica</t>
        </is>
      </c>
      <c r="N3869" t="inlineStr">
        <is>
          <t>.</t>
        </is>
      </c>
      <c r="O3869" t="inlineStr">
        <is>
          <t>Documentação Aprovada</t>
        </is>
      </c>
      <c r="P3869" t="inlineStr">
        <is>
          <t>Aprovado Diretoria</t>
        </is>
      </c>
      <c r="Q3869" t="inlineStr">
        <is>
          <t>Aprovado Caixa</t>
        </is>
      </c>
      <c r="R3869" t="inlineStr">
        <is>
          <t>Pago</t>
        </is>
      </c>
      <c r="S3869" t="n">
        <v>134</v>
      </c>
      <c r="T3869" t="inlineStr">
        <is>
          <t>Priceless - Bem Mais - Kamino</t>
        </is>
      </c>
    </row>
    <row r="3870">
      <c r="A3870" t="n">
        <v>142718</v>
      </c>
      <c r="B3870" t="n">
        <v>149</v>
      </c>
      <c r="C3870" t="inlineStr">
        <is>
          <t>Priceless</t>
        </is>
      </c>
      <c r="D3870" t="inlineStr">
        <is>
          <t>B.B DISTRIBUIDORA DE CARNES LTDA</t>
        </is>
      </c>
      <c r="E3870" t="n">
        <v>5681.18</v>
      </c>
      <c r="F3870" s="27" t="n">
        <v>45845</v>
      </c>
      <c r="G3870" s="27" t="n">
        <v>45845</v>
      </c>
      <c r="H3870" s="27" t="n">
        <v>45845</v>
      </c>
      <c r="I3870" s="27" t="n">
        <v>45835</v>
      </c>
      <c r="J3870" s="27" t="n">
        <v>45839</v>
      </c>
      <c r="K3870" t="inlineStr">
        <is>
          <t>Boleto Bancário</t>
        </is>
      </c>
      <c r="L3870" t="inlineStr">
        <is>
          <t>Custo Mercadoria Vendida</t>
        </is>
      </c>
      <c r="M3870" t="inlineStr">
        <is>
          <t>Insumos - Alimentos</t>
        </is>
      </c>
      <c r="N3870" t="inlineStr">
        <is>
          <t>396419</t>
        </is>
      </c>
      <c r="O3870" t="inlineStr">
        <is>
          <t>Documentação Aprovada</t>
        </is>
      </c>
      <c r="P3870" t="inlineStr">
        <is>
          <t>Aprovado Diretoria</t>
        </is>
      </c>
      <c r="Q3870" t="inlineStr">
        <is>
          <t>Aprovado Caixa</t>
        </is>
      </c>
      <c r="R3870" t="inlineStr">
        <is>
          <t>Pago</t>
        </is>
      </c>
      <c r="S3870" t="n">
        <v>134</v>
      </c>
      <c r="T3870" t="inlineStr">
        <is>
          <t>Priceless - Bem Mais - Kamino</t>
        </is>
      </c>
    </row>
    <row r="3871">
      <c r="A3871" t="n">
        <v>142909</v>
      </c>
      <c r="B3871" t="n">
        <v>149</v>
      </c>
      <c r="C3871" t="inlineStr">
        <is>
          <t>Priceless</t>
        </is>
      </c>
      <c r="D3871" t="inlineStr">
        <is>
          <t>CEM ENGENHARIA DA MANUTENCAO LTDA</t>
        </is>
      </c>
      <c r="E3871" t="n">
        <v>10000</v>
      </c>
      <c r="F3871" s="27" t="n">
        <v>45845</v>
      </c>
      <c r="G3871" s="27" t="n">
        <v>45845</v>
      </c>
      <c r="H3871" s="27" t="n">
        <v>45845</v>
      </c>
      <c r="I3871" s="27" t="n">
        <v>45840</v>
      </c>
      <c r="J3871" s="27" t="n">
        <v>45840</v>
      </c>
      <c r="K3871" t="inlineStr">
        <is>
          <t>Transferência Bancária ou Pix</t>
        </is>
      </c>
      <c r="L3871" t="inlineStr">
        <is>
          <t>Investimento - CAPEX</t>
        </is>
      </c>
      <c r="M3871" t="inlineStr">
        <is>
          <t xml:space="preserve">Investimento - Construção - Obra </t>
        </is>
      </c>
      <c r="N3871" t="inlineStr">
        <is>
          <t>2573</t>
        </is>
      </c>
      <c r="O3871" t="inlineStr">
        <is>
          <t>Documentação Aprovada</t>
        </is>
      </c>
      <c r="P3871" t="inlineStr">
        <is>
          <t>Aprovado Diretoria</t>
        </is>
      </c>
      <c r="Q3871" t="inlineStr">
        <is>
          <t>Aprovado Caixa</t>
        </is>
      </c>
      <c r="R3871" t="inlineStr">
        <is>
          <t>Pago</t>
        </is>
      </c>
      <c r="S3871" t="n">
        <v>134</v>
      </c>
      <c r="T3871" t="inlineStr">
        <is>
          <t>Priceless - Bem Mais - Kamino</t>
        </is>
      </c>
    </row>
    <row r="3872">
      <c r="A3872" t="n">
        <v>139333</v>
      </c>
      <c r="B3872" t="n">
        <v>149</v>
      </c>
      <c r="C3872" t="inlineStr">
        <is>
          <t>Priceless</t>
        </is>
      </c>
      <c r="D3872" t="inlineStr">
        <is>
          <t>Cerâmica Argilex Ltda</t>
        </is>
      </c>
      <c r="E3872" t="n">
        <v>3322.96</v>
      </c>
      <c r="F3872" s="27" t="n">
        <v>45841</v>
      </c>
      <c r="G3872" s="27" t="n">
        <v>45846</v>
      </c>
      <c r="H3872" s="27" t="n">
        <v>45845</v>
      </c>
      <c r="I3872" s="27" t="n">
        <v>45820</v>
      </c>
      <c r="J3872" s="27" t="n">
        <v>45821</v>
      </c>
      <c r="K3872" t="inlineStr">
        <is>
          <t>Boleto Bancário</t>
        </is>
      </c>
      <c r="L3872" t="inlineStr">
        <is>
          <t>Investimento - CAPEX</t>
        </is>
      </c>
      <c r="M3872" t="inlineStr">
        <is>
          <t xml:space="preserve">Investimento - Construção - Obra </t>
        </is>
      </c>
      <c r="N3872" t="inlineStr">
        <is>
          <t>7283</t>
        </is>
      </c>
      <c r="O3872" t="inlineStr">
        <is>
          <t>Documentação Aprovada</t>
        </is>
      </c>
      <c r="P3872" t="inlineStr">
        <is>
          <t>Aprovado Diretoria</t>
        </is>
      </c>
      <c r="Q3872" t="inlineStr">
        <is>
          <t>Aprovado Caixa</t>
        </is>
      </c>
      <c r="R3872" t="inlineStr">
        <is>
          <t>Pago</t>
        </is>
      </c>
      <c r="S3872" t="n">
        <v>134</v>
      </c>
      <c r="T3872" t="inlineStr">
        <is>
          <t>Priceless - Bem Mais - Kamino</t>
        </is>
      </c>
    </row>
    <row r="3873">
      <c r="A3873" t="n">
        <v>143513</v>
      </c>
      <c r="B3873" t="n">
        <v>149</v>
      </c>
      <c r="C3873" t="inlineStr">
        <is>
          <t>Priceless</t>
        </is>
      </c>
      <c r="D3873" t="inlineStr">
        <is>
          <t>TYPEFORM</t>
        </is>
      </c>
      <c r="E3873" t="n">
        <v>44.25</v>
      </c>
      <c r="F3873" s="27" t="n">
        <v>45843</v>
      </c>
      <c r="G3873" s="27" t="n">
        <v>45845</v>
      </c>
      <c r="H3873" s="27" t="n">
        <v>45845</v>
      </c>
      <c r="I3873" s="27" t="n">
        <v>45839</v>
      </c>
      <c r="J3873" s="27" t="n">
        <v>45841</v>
      </c>
      <c r="K3873" t="inlineStr">
        <is>
          <t>Cartão de Crédito</t>
        </is>
      </c>
      <c r="L3873" t="inlineStr">
        <is>
          <t>Marketing</t>
        </is>
      </c>
      <c r="M3873" t="inlineStr">
        <is>
          <t>Ferramentas de Marketing</t>
        </is>
      </c>
      <c r="N3873" t="inlineStr">
        <is>
          <t>004525</t>
        </is>
      </c>
      <c r="O3873" t="inlineStr">
        <is>
          <t>Documentação Aprovada</t>
        </is>
      </c>
      <c r="P3873" t="inlineStr">
        <is>
          <t>Aprovado Diretoria</t>
        </is>
      </c>
      <c r="Q3873" t="inlineStr">
        <is>
          <t>Aprovado Caixa</t>
        </is>
      </c>
      <c r="R3873" t="inlineStr">
        <is>
          <t>Pago</t>
        </is>
      </c>
      <c r="S3873" t="n">
        <v>129</v>
      </c>
      <c r="T3873" t="inlineStr">
        <is>
          <t>Tempus - Kamino</t>
        </is>
      </c>
    </row>
    <row r="3874">
      <c r="A3874" t="n">
        <v>143517</v>
      </c>
      <c r="B3874" t="n">
        <v>149</v>
      </c>
      <c r="C3874" t="inlineStr">
        <is>
          <t>Priceless</t>
        </is>
      </c>
      <c r="D3874" t="inlineStr">
        <is>
          <t>WPP COMERCIO DE CARNES LTDA</t>
        </is>
      </c>
      <c r="E3874" t="n">
        <v>1939.36</v>
      </c>
      <c r="F3874" s="27" t="n">
        <v>45845</v>
      </c>
      <c r="G3874" s="27" t="n">
        <v>45845</v>
      </c>
      <c r="H3874" s="27" t="n">
        <v>45845</v>
      </c>
      <c r="I3874" s="27" t="n">
        <v>45824</v>
      </c>
      <c r="J3874" s="27" t="n">
        <v>45841</v>
      </c>
      <c r="K3874" t="inlineStr">
        <is>
          <t>Boleto Bancário</t>
        </is>
      </c>
      <c r="L3874" t="inlineStr">
        <is>
          <t>Custo Mercadoria Vendida</t>
        </is>
      </c>
      <c r="M3874" t="inlineStr">
        <is>
          <t>Insumos - Alimentos</t>
        </is>
      </c>
      <c r="N3874" t="inlineStr">
        <is>
          <t>73017</t>
        </is>
      </c>
      <c r="O3874" t="inlineStr">
        <is>
          <t>Documentação Aprovada</t>
        </is>
      </c>
      <c r="P3874" t="inlineStr">
        <is>
          <t>Aprovado Diretoria</t>
        </is>
      </c>
      <c r="Q3874" t="inlineStr">
        <is>
          <t>Aprovado Caixa</t>
        </is>
      </c>
      <c r="R3874" t="inlineStr">
        <is>
          <t>Pago</t>
        </is>
      </c>
      <c r="S3874" t="n">
        <v>134</v>
      </c>
      <c r="T3874" t="inlineStr">
        <is>
          <t>Priceless - Bem Mais - Kamino</t>
        </is>
      </c>
    </row>
    <row r="3875">
      <c r="A3875" t="n">
        <v>141290</v>
      </c>
      <c r="B3875" t="n">
        <v>149</v>
      </c>
      <c r="C3875" t="inlineStr">
        <is>
          <t>Priceless</t>
        </is>
      </c>
      <c r="D3875" t="inlineStr">
        <is>
          <t>PETTY CASH</t>
        </is>
      </c>
      <c r="E3875" t="n">
        <v>44.7</v>
      </c>
      <c r="F3875" s="27" t="n">
        <v>45843</v>
      </c>
      <c r="G3875" s="27" t="n">
        <v>45845</v>
      </c>
      <c r="H3875" s="27" t="n">
        <v>45845</v>
      </c>
      <c r="I3875" s="27" t="n">
        <v>45809</v>
      </c>
      <c r="J3875" s="27" t="n">
        <v>45832</v>
      </c>
      <c r="K3875" t="inlineStr">
        <is>
          <t>Cartão de Crédito</t>
        </is>
      </c>
      <c r="L3875" t="inlineStr">
        <is>
          <t>Despesas com Transporte / Hospedagem</t>
        </is>
      </c>
      <c r="M3875" t="inlineStr">
        <is>
          <t>Conduções/Taxi/Uber</t>
        </is>
      </c>
      <c r="N3875" t="inlineStr">
        <is>
          <t>PETTY BARES</t>
        </is>
      </c>
      <c r="O3875" t="inlineStr">
        <is>
          <t>Documentação Aprovada</t>
        </is>
      </c>
      <c r="P3875" t="inlineStr">
        <is>
          <t>Aprovado Diretoria</t>
        </is>
      </c>
      <c r="Q3875" t="inlineStr">
        <is>
          <t>Aprovado Caixa</t>
        </is>
      </c>
      <c r="R3875" t="inlineStr">
        <is>
          <t>Pago</t>
        </is>
      </c>
      <c r="S3875" t="n">
        <v>134</v>
      </c>
      <c r="T3875" t="inlineStr">
        <is>
          <t>Priceless - Bem Mais - Kamino</t>
        </is>
      </c>
    </row>
    <row r="3876">
      <c r="A3876" t="n">
        <v>141462</v>
      </c>
      <c r="B3876" t="n">
        <v>149</v>
      </c>
      <c r="C3876" t="inlineStr">
        <is>
          <t>Priceless</t>
        </is>
      </c>
      <c r="D3876" t="inlineStr">
        <is>
          <t xml:space="preserve">D4S SERVICOS </t>
        </is>
      </c>
      <c r="E3876" t="n">
        <v>34.9</v>
      </c>
      <c r="F3876" s="27" t="n">
        <v>45843</v>
      </c>
      <c r="G3876" s="27" t="n">
        <v>45845</v>
      </c>
      <c r="H3876" s="27" t="n">
        <v>45845</v>
      </c>
      <c r="I3876" s="27" t="n">
        <v>45839</v>
      </c>
      <c r="J3876" s="27" t="n">
        <v>45833</v>
      </c>
      <c r="K3876" t="inlineStr">
        <is>
          <t>Cartão de Crédito</t>
        </is>
      </c>
      <c r="L3876" t="inlineStr">
        <is>
          <t>Informática e TI</t>
        </is>
      </c>
      <c r="M3876" t="inlineStr">
        <is>
          <t>Sistemas Gerais - Operacionais</t>
        </is>
      </c>
      <c r="N3876" t="inlineStr">
        <is>
          <t>003490</t>
        </is>
      </c>
      <c r="O3876" t="inlineStr">
        <is>
          <t>Documentação Aprovada</t>
        </is>
      </c>
      <c r="P3876" t="inlineStr">
        <is>
          <t>Aprovado Diretoria</t>
        </is>
      </c>
      <c r="Q3876" t="inlineStr">
        <is>
          <t>Aprovado Caixa</t>
        </is>
      </c>
      <c r="R3876" t="inlineStr">
        <is>
          <t>Pago</t>
        </is>
      </c>
      <c r="S3876" t="n">
        <v>134</v>
      </c>
      <c r="T3876" t="inlineStr">
        <is>
          <t>Priceless - Bem Mais - Kamino</t>
        </is>
      </c>
    </row>
    <row r="3877">
      <c r="A3877" t="n">
        <v>141199</v>
      </c>
      <c r="B3877" t="n">
        <v>149</v>
      </c>
      <c r="C3877" t="inlineStr">
        <is>
          <t>Priceless</t>
        </is>
      </c>
      <c r="D3877" t="inlineStr">
        <is>
          <t>LATICINIOS PIRAMIDE LTDA</t>
        </is>
      </c>
      <c r="E3877" t="n">
        <v>730</v>
      </c>
      <c r="F3877" s="27" t="n">
        <v>45843</v>
      </c>
      <c r="G3877" s="27" t="n">
        <v>45845</v>
      </c>
      <c r="H3877" s="27" t="n">
        <v>45845</v>
      </c>
      <c r="I3877" s="27" t="n">
        <v>45832</v>
      </c>
      <c r="J3877" s="27" t="n">
        <v>45832</v>
      </c>
      <c r="K3877" t="inlineStr">
        <is>
          <t>Boleto Bancário</t>
        </is>
      </c>
      <c r="L3877" t="inlineStr">
        <is>
          <t>Custo Mercadoria Vendida</t>
        </is>
      </c>
      <c r="M3877" t="inlineStr">
        <is>
          <t>Insumos - Alimentos</t>
        </is>
      </c>
      <c r="N3877" t="inlineStr">
        <is>
          <t>77425</t>
        </is>
      </c>
      <c r="O3877" t="inlineStr">
        <is>
          <t>Documentação Aprovada</t>
        </is>
      </c>
      <c r="P3877" t="inlineStr">
        <is>
          <t>Aprovado Diretoria</t>
        </is>
      </c>
      <c r="Q3877" t="inlineStr">
        <is>
          <t>Aprovado Caixa</t>
        </is>
      </c>
      <c r="R3877" t="inlineStr">
        <is>
          <t>Pago</t>
        </is>
      </c>
      <c r="S3877" t="n">
        <v>134</v>
      </c>
      <c r="T3877" t="inlineStr">
        <is>
          <t>Priceless - Bem Mais - Kamino</t>
        </is>
      </c>
    </row>
    <row r="3878">
      <c r="A3878" t="n">
        <v>141463</v>
      </c>
      <c r="B3878" t="n">
        <v>149</v>
      </c>
      <c r="C3878" t="inlineStr">
        <is>
          <t>Priceless</t>
        </is>
      </c>
      <c r="D3878" t="inlineStr">
        <is>
          <t xml:space="preserve">SPOTIFY </t>
        </is>
      </c>
      <c r="E3878" t="n">
        <v>34.9</v>
      </c>
      <c r="F3878" s="27" t="n">
        <v>45843</v>
      </c>
      <c r="G3878" s="27" t="n">
        <v>45845</v>
      </c>
      <c r="H3878" s="27" t="n">
        <v>45845</v>
      </c>
      <c r="I3878" s="27" t="n">
        <v>45839</v>
      </c>
      <c r="J3878" s="27" t="n">
        <v>45833</v>
      </c>
      <c r="K3878" t="inlineStr">
        <is>
          <t>Cartão de Crédito</t>
        </is>
      </c>
      <c r="L3878" t="inlineStr">
        <is>
          <t>Informática e TI</t>
        </is>
      </c>
      <c r="M3878" t="inlineStr">
        <is>
          <t>TV por assinatura/musica ambiente</t>
        </is>
      </c>
      <c r="N3878" t="inlineStr">
        <is>
          <t>0003490</t>
        </is>
      </c>
      <c r="O3878" t="inlineStr">
        <is>
          <t>Documentação Aprovada</t>
        </is>
      </c>
      <c r="P3878" t="inlineStr">
        <is>
          <t>Aprovado Diretoria</t>
        </is>
      </c>
      <c r="Q3878" t="inlineStr">
        <is>
          <t>Aprovado Caixa</t>
        </is>
      </c>
      <c r="R3878" t="inlineStr">
        <is>
          <t>Pago</t>
        </is>
      </c>
      <c r="S3878" t="n">
        <v>134</v>
      </c>
      <c r="T3878" t="inlineStr">
        <is>
          <t>Priceless - Bem Mais - Kamino</t>
        </is>
      </c>
    </row>
    <row r="3879">
      <c r="A3879" t="n">
        <v>141288</v>
      </c>
      <c r="B3879" t="n">
        <v>149</v>
      </c>
      <c r="C3879" t="inlineStr">
        <is>
          <t>Priceless</t>
        </is>
      </c>
      <c r="D3879" t="inlineStr">
        <is>
          <t>PETTY CASH</t>
        </is>
      </c>
      <c r="E3879" t="n">
        <v>26.28</v>
      </c>
      <c r="F3879" s="27" t="n">
        <v>45843</v>
      </c>
      <c r="G3879" s="27" t="n">
        <v>45845</v>
      </c>
      <c r="H3879" s="27" t="n">
        <v>45845</v>
      </c>
      <c r="I3879" s="27" t="n">
        <v>45809</v>
      </c>
      <c r="J3879" s="27" t="n">
        <v>45832</v>
      </c>
      <c r="K3879" t="inlineStr">
        <is>
          <t>Cartão de Crédito</t>
        </is>
      </c>
      <c r="L3879" t="inlineStr">
        <is>
          <t>Despesas com Transporte / Hospedagem</t>
        </is>
      </c>
      <c r="M3879" t="inlineStr">
        <is>
          <t>Conduções/Taxi/Uber</t>
        </is>
      </c>
      <c r="N3879" t="inlineStr">
        <is>
          <t>PETTY BARES</t>
        </is>
      </c>
      <c r="O3879" t="inlineStr">
        <is>
          <t>Documentação Aprovada</t>
        </is>
      </c>
      <c r="P3879" t="inlineStr">
        <is>
          <t>Aprovado Diretoria</t>
        </is>
      </c>
      <c r="Q3879" t="inlineStr">
        <is>
          <t>Aprovado Caixa</t>
        </is>
      </c>
      <c r="R3879" t="inlineStr">
        <is>
          <t>Pago</t>
        </is>
      </c>
      <c r="S3879" t="n">
        <v>134</v>
      </c>
      <c r="T3879" t="inlineStr">
        <is>
          <t>Priceless - Bem Mais - Kamino</t>
        </is>
      </c>
    </row>
    <row r="3880">
      <c r="A3880" t="n">
        <v>141286</v>
      </c>
      <c r="B3880" t="n">
        <v>149</v>
      </c>
      <c r="C3880" t="inlineStr">
        <is>
          <t>Priceless</t>
        </is>
      </c>
      <c r="D3880" t="inlineStr">
        <is>
          <t>PETTY CASH</t>
        </is>
      </c>
      <c r="E3880" t="n">
        <v>26.49</v>
      </c>
      <c r="F3880" s="27" t="n">
        <v>45843</v>
      </c>
      <c r="G3880" s="27" t="n">
        <v>45845</v>
      </c>
      <c r="H3880" s="27" t="n">
        <v>45845</v>
      </c>
      <c r="I3880" s="27" t="n">
        <v>45809</v>
      </c>
      <c r="J3880" s="27" t="n">
        <v>45832</v>
      </c>
      <c r="K3880" t="inlineStr">
        <is>
          <t>Cartão de Crédito</t>
        </is>
      </c>
      <c r="L3880" t="inlineStr">
        <is>
          <t>Despesas com Transporte / Hospedagem</t>
        </is>
      </c>
      <c r="M3880" t="inlineStr">
        <is>
          <t>Conduções/Taxi/Uber</t>
        </is>
      </c>
      <c r="N3880" t="inlineStr">
        <is>
          <t>PETTY BARES</t>
        </is>
      </c>
      <c r="O3880" t="inlineStr">
        <is>
          <t>Documentação Aprovada</t>
        </is>
      </c>
      <c r="P3880" t="inlineStr">
        <is>
          <t>Aprovado Diretoria</t>
        </is>
      </c>
      <c r="Q3880" t="inlineStr">
        <is>
          <t>Aprovado Caixa</t>
        </is>
      </c>
      <c r="R3880" t="inlineStr">
        <is>
          <t>Pago</t>
        </is>
      </c>
      <c r="S3880" t="n">
        <v>134</v>
      </c>
      <c r="T3880" t="inlineStr">
        <is>
          <t>Priceless - Bem Mais - Kamino</t>
        </is>
      </c>
    </row>
    <row r="3881">
      <c r="A3881" t="n">
        <v>141465</v>
      </c>
      <c r="B3881" t="n">
        <v>149</v>
      </c>
      <c r="C3881" t="inlineStr">
        <is>
          <t>Priceless</t>
        </is>
      </c>
      <c r="D3881" t="inlineStr">
        <is>
          <t xml:space="preserve">STRIPE RESERVAS </t>
        </is>
      </c>
      <c r="E3881" t="n">
        <v>79.59999999999999</v>
      </c>
      <c r="F3881" s="27" t="n">
        <v>45843</v>
      </c>
      <c r="G3881" s="27" t="n">
        <v>45845</v>
      </c>
      <c r="H3881" s="27" t="n">
        <v>45845</v>
      </c>
      <c r="I3881" s="27" t="n">
        <v>45839</v>
      </c>
      <c r="J3881" s="27" t="n">
        <v>45833</v>
      </c>
      <c r="K3881" t="inlineStr">
        <is>
          <t>Cartão de Crédito</t>
        </is>
      </c>
      <c r="L3881" t="inlineStr">
        <is>
          <t>Informática e TI</t>
        </is>
      </c>
      <c r="M3881" t="inlineStr">
        <is>
          <t>Sistemas Gerais - Operacionais</t>
        </is>
      </c>
      <c r="N3881" t="inlineStr">
        <is>
          <t>007960</t>
        </is>
      </c>
      <c r="O3881" t="inlineStr">
        <is>
          <t>Documentação Aprovada</t>
        </is>
      </c>
      <c r="P3881" t="inlineStr">
        <is>
          <t>Aprovado Diretoria</t>
        </is>
      </c>
      <c r="Q3881" t="inlineStr">
        <is>
          <t>Aprovado Caixa</t>
        </is>
      </c>
      <c r="R3881" t="inlineStr">
        <is>
          <t>Pago</t>
        </is>
      </c>
      <c r="S3881" t="n">
        <v>134</v>
      </c>
      <c r="T3881" t="inlineStr">
        <is>
          <t>Priceless - Bem Mais - Kamino</t>
        </is>
      </c>
    </row>
    <row r="3882">
      <c r="A3882" t="n">
        <v>141466</v>
      </c>
      <c r="B3882" t="n">
        <v>149</v>
      </c>
      <c r="C3882" t="inlineStr">
        <is>
          <t>Priceless</t>
        </is>
      </c>
      <c r="D3882" t="inlineStr">
        <is>
          <t>CapCut</t>
        </is>
      </c>
      <c r="E3882" t="n">
        <v>34.05</v>
      </c>
      <c r="F3882" s="27" t="n">
        <v>45843</v>
      </c>
      <c r="G3882" s="27" t="n">
        <v>45845</v>
      </c>
      <c r="H3882" s="27" t="n">
        <v>45845</v>
      </c>
      <c r="I3882" s="27" t="n">
        <v>45839</v>
      </c>
      <c r="J3882" s="27" t="n">
        <v>45833</v>
      </c>
      <c r="K3882" t="inlineStr">
        <is>
          <t>Cartão de Crédito</t>
        </is>
      </c>
      <c r="L3882" t="inlineStr">
        <is>
          <t>Marketing</t>
        </is>
      </c>
      <c r="M3882" t="inlineStr">
        <is>
          <t>Ferramentas de Marketing</t>
        </is>
      </c>
      <c r="N3882" t="inlineStr">
        <is>
          <t>340500</t>
        </is>
      </c>
      <c r="O3882" t="inlineStr">
        <is>
          <t>Documentação Aprovada</t>
        </is>
      </c>
      <c r="P3882" t="inlineStr">
        <is>
          <t>Aprovado Diretoria</t>
        </is>
      </c>
      <c r="Q3882" t="inlineStr">
        <is>
          <t>Aprovado Caixa</t>
        </is>
      </c>
      <c r="R3882" t="inlineStr">
        <is>
          <t>Pago</t>
        </is>
      </c>
      <c r="S3882" t="n">
        <v>134</v>
      </c>
      <c r="T3882" t="inlineStr">
        <is>
          <t>Priceless - Bem Mais - Kamino</t>
        </is>
      </c>
    </row>
    <row r="3883">
      <c r="A3883" t="n">
        <v>141207</v>
      </c>
      <c r="B3883" t="n">
        <v>149</v>
      </c>
      <c r="C3883" t="inlineStr">
        <is>
          <t>Priceless</t>
        </is>
      </c>
      <c r="D3883" t="inlineStr">
        <is>
          <t>CIUFFI HORTIFRUTI EIRELI</t>
        </is>
      </c>
      <c r="E3883" t="n">
        <v>284.1</v>
      </c>
      <c r="F3883" s="27" t="n">
        <v>45845</v>
      </c>
      <c r="G3883" s="27" t="n">
        <v>45845</v>
      </c>
      <c r="H3883" s="27" t="n">
        <v>45845</v>
      </c>
      <c r="I3883" s="27" t="n">
        <v>45829</v>
      </c>
      <c r="J3883" s="27" t="n">
        <v>45832</v>
      </c>
      <c r="K3883" t="inlineStr">
        <is>
          <t>Boleto Bancário</t>
        </is>
      </c>
      <c r="L3883" t="inlineStr">
        <is>
          <t>Custo Mercadoria Vendida</t>
        </is>
      </c>
      <c r="M3883" t="inlineStr">
        <is>
          <t>Insumos - Alimentos</t>
        </is>
      </c>
      <c r="N3883" t="inlineStr">
        <is>
          <t>24424</t>
        </is>
      </c>
      <c r="O3883" t="inlineStr">
        <is>
          <t>Documentação Aprovada</t>
        </is>
      </c>
      <c r="P3883" t="inlineStr">
        <is>
          <t>Aprovado Diretoria</t>
        </is>
      </c>
      <c r="Q3883" t="inlineStr">
        <is>
          <t>Aprovado Caixa</t>
        </is>
      </c>
      <c r="R3883" t="inlineStr">
        <is>
          <t>Pago</t>
        </is>
      </c>
      <c r="S3883" t="n">
        <v>134</v>
      </c>
      <c r="T3883" t="inlineStr">
        <is>
          <t>Priceless - Bem Mais - Kamino</t>
        </is>
      </c>
    </row>
    <row r="3884">
      <c r="A3884" t="n">
        <v>141202</v>
      </c>
      <c r="B3884" t="n">
        <v>149</v>
      </c>
      <c r="C3884" t="inlineStr">
        <is>
          <t>Priceless</t>
        </is>
      </c>
      <c r="D3884" t="inlineStr">
        <is>
          <t>PARAMU COMERCIO E REPRESENTACAO DE PRODUTOS ALIMENTICIOS</t>
        </is>
      </c>
      <c r="E3884" t="n">
        <v>7141.67</v>
      </c>
      <c r="F3884" s="27" t="n">
        <v>45845</v>
      </c>
      <c r="G3884" s="27" t="n">
        <v>45845</v>
      </c>
      <c r="H3884" s="27" t="n">
        <v>45845</v>
      </c>
      <c r="I3884" s="27" t="n">
        <v>45831</v>
      </c>
      <c r="J3884" s="27" t="n">
        <v>45832</v>
      </c>
      <c r="K3884" t="inlineStr">
        <is>
          <t>Boleto Bancário</t>
        </is>
      </c>
      <c r="L3884" t="inlineStr">
        <is>
          <t>Custo Mercadoria Vendida</t>
        </is>
      </c>
      <c r="M3884" t="inlineStr">
        <is>
          <t>Insumos - Alimentos</t>
        </is>
      </c>
      <c r="N3884" t="inlineStr">
        <is>
          <t>14368</t>
        </is>
      </c>
      <c r="O3884" t="inlineStr">
        <is>
          <t>Documentação Aprovada</t>
        </is>
      </c>
      <c r="P3884" t="inlineStr">
        <is>
          <t>Aprovado Diretoria</t>
        </is>
      </c>
      <c r="Q3884" t="inlineStr">
        <is>
          <t>Aprovado Caixa</t>
        </is>
      </c>
      <c r="R3884" t="inlineStr">
        <is>
          <t>Pago</t>
        </is>
      </c>
      <c r="S3884" t="n">
        <v>134</v>
      </c>
      <c r="T3884" t="inlineStr">
        <is>
          <t>Priceless - Bem Mais - Kamino</t>
        </is>
      </c>
    </row>
    <row r="3885">
      <c r="A3885" t="n">
        <v>141457</v>
      </c>
      <c r="B3885" t="n">
        <v>149</v>
      </c>
      <c r="C3885" t="inlineStr">
        <is>
          <t>Priceless</t>
        </is>
      </c>
      <c r="D3885" t="inlineStr">
        <is>
          <t>FACEBOOK SERVICOS ONLINE DO BRASIL LTDA.</t>
        </is>
      </c>
      <c r="E3885" t="n">
        <v>3878.82</v>
      </c>
      <c r="F3885" s="27" t="n">
        <v>45843</v>
      </c>
      <c r="G3885" s="27" t="n">
        <v>45845</v>
      </c>
      <c r="H3885" s="27" t="n">
        <v>45845</v>
      </c>
      <c r="I3885" s="27" t="n">
        <v>45839</v>
      </c>
      <c r="J3885" s="27" t="n">
        <v>45833</v>
      </c>
      <c r="K3885" t="inlineStr">
        <is>
          <t>Cartão de Crédito</t>
        </is>
      </c>
      <c r="L3885" t="inlineStr">
        <is>
          <t>Marketing</t>
        </is>
      </c>
      <c r="M3885" t="inlineStr">
        <is>
          <t>Ferramentas de Marketing</t>
        </is>
      </c>
      <c r="N3885" t="inlineStr">
        <is>
          <t>387882</t>
        </is>
      </c>
      <c r="O3885" t="inlineStr">
        <is>
          <t>Documentação Aprovada</t>
        </is>
      </c>
      <c r="P3885" t="inlineStr">
        <is>
          <t>Aprovado Diretoria</t>
        </is>
      </c>
      <c r="Q3885" t="inlineStr">
        <is>
          <t>Aprovado Caixa</t>
        </is>
      </c>
      <c r="R3885" t="inlineStr">
        <is>
          <t>Pago</t>
        </is>
      </c>
      <c r="S3885" t="n">
        <v>134</v>
      </c>
      <c r="T3885" t="inlineStr">
        <is>
          <t>Priceless - Bem Mais - Kamino</t>
        </is>
      </c>
    </row>
    <row r="3886">
      <c r="A3886" t="n">
        <v>141201</v>
      </c>
      <c r="B3886" t="n">
        <v>149</v>
      </c>
      <c r="C3886" t="inlineStr">
        <is>
          <t>Priceless</t>
        </is>
      </c>
      <c r="D3886" t="inlineStr">
        <is>
          <t>PAMPLOMA PAES ARTESANAIS</t>
        </is>
      </c>
      <c r="E3886" t="n">
        <v>128</v>
      </c>
      <c r="F3886" s="27" t="n">
        <v>45845</v>
      </c>
      <c r="G3886" s="27" t="n">
        <v>45845</v>
      </c>
      <c r="H3886" s="27" t="n">
        <v>45845</v>
      </c>
      <c r="I3886" s="27" t="n">
        <v>45828</v>
      </c>
      <c r="J3886" s="27" t="n">
        <v>45832</v>
      </c>
      <c r="K3886" t="inlineStr">
        <is>
          <t>Boleto Bancário</t>
        </is>
      </c>
      <c r="L3886" t="inlineStr">
        <is>
          <t>Custo Mercadoria Vendida</t>
        </is>
      </c>
      <c r="M3886" t="inlineStr">
        <is>
          <t>Insumos - Alimentos</t>
        </is>
      </c>
      <c r="N3886" t="inlineStr">
        <is>
          <t>2942</t>
        </is>
      </c>
      <c r="O3886" t="inlineStr">
        <is>
          <t>Documentação Aprovada</t>
        </is>
      </c>
      <c r="P3886" t="inlineStr">
        <is>
          <t>Aprovado Diretoria</t>
        </is>
      </c>
      <c r="Q3886" t="inlineStr">
        <is>
          <t>Aprovado Caixa</t>
        </is>
      </c>
      <c r="R3886" t="inlineStr">
        <is>
          <t>Pago</t>
        </is>
      </c>
      <c r="S3886" t="n">
        <v>134</v>
      </c>
      <c r="T3886" t="inlineStr">
        <is>
          <t>Priceless - Bem Mais - Kamino</t>
        </is>
      </c>
    </row>
    <row r="3887">
      <c r="A3887" t="n">
        <v>141475</v>
      </c>
      <c r="B3887" t="n">
        <v>149</v>
      </c>
      <c r="C3887" t="inlineStr">
        <is>
          <t>Priceless</t>
        </is>
      </c>
      <c r="D3887" t="inlineStr">
        <is>
          <t xml:space="preserve">BARRINHAS COMERCIO DE BEBIDAS </t>
        </is>
      </c>
      <c r="E3887" t="n">
        <v>1591.82</v>
      </c>
      <c r="F3887" s="27" t="n">
        <v>45844</v>
      </c>
      <c r="G3887" s="27" t="n">
        <v>45845</v>
      </c>
      <c r="H3887" s="27" t="n">
        <v>45845</v>
      </c>
      <c r="I3887" s="27" t="n">
        <v>45814</v>
      </c>
      <c r="J3887" s="27" t="n">
        <v>45833</v>
      </c>
      <c r="K3887" t="inlineStr">
        <is>
          <t>Boleto Bancário</t>
        </is>
      </c>
      <c r="L3887" t="inlineStr">
        <is>
          <t>Custo Mercadoria Vendida</t>
        </is>
      </c>
      <c r="M3887" t="inlineStr">
        <is>
          <t>Insumos - Bebidas</t>
        </is>
      </c>
      <c r="N3887" t="inlineStr">
        <is>
          <t>260870</t>
        </is>
      </c>
      <c r="O3887" t="inlineStr">
        <is>
          <t>Documentação Aprovada</t>
        </is>
      </c>
      <c r="P3887" t="inlineStr">
        <is>
          <t>Aprovado Diretoria</t>
        </is>
      </c>
      <c r="Q3887" t="inlineStr">
        <is>
          <t>Aprovado Caixa</t>
        </is>
      </c>
      <c r="R3887" t="inlineStr">
        <is>
          <t>Pago</t>
        </is>
      </c>
      <c r="S3887" t="n">
        <v>134</v>
      </c>
      <c r="T3887" t="inlineStr">
        <is>
          <t>Priceless - Bem Mais - Kamino</t>
        </is>
      </c>
    </row>
    <row r="3888">
      <c r="A3888" t="n">
        <v>141300</v>
      </c>
      <c r="B3888" t="n">
        <v>149</v>
      </c>
      <c r="C3888" t="inlineStr">
        <is>
          <t>Priceless</t>
        </is>
      </c>
      <c r="D3888" t="inlineStr">
        <is>
          <t>PETTY CASH</t>
        </is>
      </c>
      <c r="E3888" t="n">
        <v>21.52</v>
      </c>
      <c r="F3888" s="27" t="n">
        <v>45843</v>
      </c>
      <c r="G3888" s="27" t="n">
        <v>45845</v>
      </c>
      <c r="H3888" s="27" t="n">
        <v>45845</v>
      </c>
      <c r="I3888" s="27" t="n">
        <v>45828</v>
      </c>
      <c r="J3888" s="27" t="n">
        <v>45832</v>
      </c>
      <c r="K3888" t="inlineStr">
        <is>
          <t>Cartão de Crédito</t>
        </is>
      </c>
      <c r="L3888" t="inlineStr">
        <is>
          <t>Patrocínio</t>
        </is>
      </c>
      <c r="M3888" t="inlineStr">
        <is>
          <t>(-) Despesas de Patrocínio</t>
        </is>
      </c>
      <c r="N3888" t="inlineStr">
        <is>
          <t>PETTY BARES</t>
        </is>
      </c>
      <c r="O3888" t="inlineStr">
        <is>
          <t>Documentação Aprovada</t>
        </is>
      </c>
      <c r="P3888" t="inlineStr">
        <is>
          <t>Aprovado Diretoria</t>
        </is>
      </c>
      <c r="Q3888" t="inlineStr">
        <is>
          <t>Aprovado Caixa</t>
        </is>
      </c>
      <c r="R3888" t="inlineStr">
        <is>
          <t>Pago</t>
        </is>
      </c>
      <c r="S3888" t="n">
        <v>134</v>
      </c>
      <c r="T3888" t="inlineStr">
        <is>
          <t>Priceless - Bem Mais - Kamino</t>
        </is>
      </c>
    </row>
    <row r="3889">
      <c r="A3889" t="n">
        <v>141054</v>
      </c>
      <c r="B3889" t="n">
        <v>149</v>
      </c>
      <c r="C3889" t="inlineStr">
        <is>
          <t>Priceless</t>
        </is>
      </c>
      <c r="D3889" t="inlineStr">
        <is>
          <t>PETTY CASH</t>
        </is>
      </c>
      <c r="E3889" t="n">
        <v>301.6</v>
      </c>
      <c r="F3889" s="27" t="n">
        <v>45843</v>
      </c>
      <c r="G3889" s="27" t="n">
        <v>45845</v>
      </c>
      <c r="H3889" s="27" t="n">
        <v>45845</v>
      </c>
      <c r="I3889" s="27" t="n">
        <v>45828</v>
      </c>
      <c r="J3889" s="27" t="n">
        <v>45831</v>
      </c>
      <c r="K3889" t="inlineStr">
        <is>
          <t>Cartão de Crédito</t>
        </is>
      </c>
      <c r="L3889" t="inlineStr">
        <is>
          <t>Utilidades</t>
        </is>
      </c>
      <c r="M3889" t="inlineStr">
        <is>
          <t>Material de Escritorio</t>
        </is>
      </c>
      <c r="N3889" t="inlineStr">
        <is>
          <t>PETTY BARES</t>
        </is>
      </c>
      <c r="O3889" t="inlineStr">
        <is>
          <t>Documentação Aprovada</t>
        </is>
      </c>
      <c r="P3889" t="inlineStr">
        <is>
          <t>Aprovado Diretoria</t>
        </is>
      </c>
      <c r="Q3889" t="inlineStr">
        <is>
          <t>Aprovado Caixa</t>
        </is>
      </c>
      <c r="R3889" t="inlineStr">
        <is>
          <t>Pago</t>
        </is>
      </c>
      <c r="S3889" t="n">
        <v>134</v>
      </c>
      <c r="T3889" t="inlineStr">
        <is>
          <t>Priceless - Bem Mais - Kamino</t>
        </is>
      </c>
    </row>
    <row r="3890">
      <c r="A3890" t="n">
        <v>141055</v>
      </c>
      <c r="B3890" t="n">
        <v>149</v>
      </c>
      <c r="C3890" t="inlineStr">
        <is>
          <t>Priceless</t>
        </is>
      </c>
      <c r="D3890" t="inlineStr">
        <is>
          <t>PETTY CASH</t>
        </is>
      </c>
      <c r="E3890" t="n">
        <v>29.98</v>
      </c>
      <c r="F3890" s="27" t="n">
        <v>45843</v>
      </c>
      <c r="G3890" s="27" t="n">
        <v>45845</v>
      </c>
      <c r="H3890" s="27" t="n">
        <v>45845</v>
      </c>
      <c r="I3890" s="27" t="n">
        <v>45819</v>
      </c>
      <c r="J3890" s="27" t="n">
        <v>45831</v>
      </c>
      <c r="K3890" t="inlineStr">
        <is>
          <t>Cartão de Crédito</t>
        </is>
      </c>
      <c r="L3890" t="inlineStr">
        <is>
          <t>Utilidades</t>
        </is>
      </c>
      <c r="M3890" t="inlineStr">
        <is>
          <t>Utensilios</t>
        </is>
      </c>
      <c r="N3890" t="inlineStr">
        <is>
          <t>PETTY BARES</t>
        </is>
      </c>
      <c r="O3890" t="inlineStr">
        <is>
          <t>Documentação Aprovada</t>
        </is>
      </c>
      <c r="P3890" t="inlineStr">
        <is>
          <t>Aprovado Diretoria</t>
        </is>
      </c>
      <c r="Q3890" t="inlineStr">
        <is>
          <t>Aprovado Caixa</t>
        </is>
      </c>
      <c r="R3890" t="inlineStr">
        <is>
          <t>Pago</t>
        </is>
      </c>
      <c r="S3890" t="n">
        <v>134</v>
      </c>
      <c r="T3890" t="inlineStr">
        <is>
          <t>Priceless - Bem Mais - Kamino</t>
        </is>
      </c>
    </row>
    <row r="3891">
      <c r="A3891" t="n">
        <v>141056</v>
      </c>
      <c r="B3891" t="n">
        <v>149</v>
      </c>
      <c r="C3891" t="inlineStr">
        <is>
          <t>Priceless</t>
        </is>
      </c>
      <c r="D3891" t="inlineStr">
        <is>
          <t>PETTY CASH</t>
        </is>
      </c>
      <c r="E3891" t="n">
        <v>47.6</v>
      </c>
      <c r="F3891" s="27" t="n">
        <v>45843</v>
      </c>
      <c r="G3891" s="27" t="n">
        <v>45845</v>
      </c>
      <c r="H3891" s="27" t="n">
        <v>45845</v>
      </c>
      <c r="I3891" s="27" t="n">
        <v>45820</v>
      </c>
      <c r="J3891" s="27" t="n">
        <v>45831</v>
      </c>
      <c r="K3891" t="inlineStr">
        <is>
          <t>Cartão de Crédito</t>
        </is>
      </c>
      <c r="L3891" t="inlineStr">
        <is>
          <t>Utilidades</t>
        </is>
      </c>
      <c r="M3891" t="inlineStr">
        <is>
          <t>Material de Escritorio</t>
        </is>
      </c>
      <c r="N3891" t="inlineStr">
        <is>
          <t>PETTY BARES</t>
        </is>
      </c>
      <c r="O3891" t="inlineStr">
        <is>
          <t>Documentação Aprovada</t>
        </is>
      </c>
      <c r="P3891" t="inlineStr">
        <is>
          <t>Aprovado Diretoria</t>
        </is>
      </c>
      <c r="Q3891" t="inlineStr">
        <is>
          <t>Aprovado Caixa</t>
        </is>
      </c>
      <c r="R3891" t="inlineStr">
        <is>
          <t>Pago</t>
        </is>
      </c>
      <c r="S3891" t="n">
        <v>134</v>
      </c>
      <c r="T3891" t="inlineStr">
        <is>
          <t>Priceless - Bem Mais - Kamino</t>
        </is>
      </c>
    </row>
    <row r="3892">
      <c r="A3892" t="n">
        <v>141057</v>
      </c>
      <c r="B3892" t="n">
        <v>149</v>
      </c>
      <c r="C3892" t="inlineStr">
        <is>
          <t>Priceless</t>
        </is>
      </c>
      <c r="D3892" t="inlineStr">
        <is>
          <t>PETTY CASH</t>
        </is>
      </c>
      <c r="E3892" t="n">
        <v>83.3</v>
      </c>
      <c r="F3892" s="27" t="n">
        <v>45843</v>
      </c>
      <c r="G3892" s="27" t="n">
        <v>45845</v>
      </c>
      <c r="H3892" s="27" t="n">
        <v>45845</v>
      </c>
      <c r="I3892" s="27" t="n">
        <v>45820</v>
      </c>
      <c r="J3892" s="27" t="n">
        <v>45831</v>
      </c>
      <c r="K3892" t="inlineStr">
        <is>
          <t>Cartão de Crédito</t>
        </is>
      </c>
      <c r="L3892" t="inlineStr">
        <is>
          <t>Utilidades</t>
        </is>
      </c>
      <c r="M3892" t="inlineStr">
        <is>
          <t>Material de Escritorio</t>
        </is>
      </c>
      <c r="N3892" t="inlineStr">
        <is>
          <t>PETTY BARES</t>
        </is>
      </c>
      <c r="O3892" t="inlineStr">
        <is>
          <t>Documentação Aprovada</t>
        </is>
      </c>
      <c r="P3892" t="inlineStr">
        <is>
          <t>Aprovado Diretoria</t>
        </is>
      </c>
      <c r="Q3892" t="inlineStr">
        <is>
          <t>Aprovado Caixa</t>
        </is>
      </c>
      <c r="R3892" t="inlineStr">
        <is>
          <t>Pago</t>
        </is>
      </c>
      <c r="S3892" t="n">
        <v>134</v>
      </c>
      <c r="T3892" t="inlineStr">
        <is>
          <t>Priceless - Bem Mais - Kamino</t>
        </is>
      </c>
    </row>
    <row r="3893">
      <c r="A3893" t="n">
        <v>141058</v>
      </c>
      <c r="B3893" t="n">
        <v>149</v>
      </c>
      <c r="C3893" t="inlineStr">
        <is>
          <t>Priceless</t>
        </is>
      </c>
      <c r="D3893" t="inlineStr">
        <is>
          <t>PETTY CASH</t>
        </is>
      </c>
      <c r="E3893" t="n">
        <v>157.6</v>
      </c>
      <c r="F3893" s="27" t="n">
        <v>45843</v>
      </c>
      <c r="G3893" s="27" t="n">
        <v>45845</v>
      </c>
      <c r="H3893" s="27" t="n">
        <v>45845</v>
      </c>
      <c r="I3893" s="27" t="n">
        <v>45826</v>
      </c>
      <c r="J3893" s="27" t="n">
        <v>45831</v>
      </c>
      <c r="K3893" t="inlineStr">
        <is>
          <t>Cartão de Crédito</t>
        </is>
      </c>
      <c r="L3893" t="inlineStr">
        <is>
          <t>Utilidades</t>
        </is>
      </c>
      <c r="M3893" t="inlineStr">
        <is>
          <t>Utensilios</t>
        </is>
      </c>
      <c r="N3893" t="inlineStr">
        <is>
          <t>PETTY BARES</t>
        </is>
      </c>
      <c r="O3893" t="inlineStr">
        <is>
          <t>Documentação Aprovada</t>
        </is>
      </c>
      <c r="P3893" t="inlineStr">
        <is>
          <t>Aprovado Diretoria</t>
        </is>
      </c>
      <c r="Q3893" t="inlineStr">
        <is>
          <t>Aprovado Caixa</t>
        </is>
      </c>
      <c r="R3893" t="inlineStr">
        <is>
          <t>Pago</t>
        </is>
      </c>
      <c r="S3893" t="n">
        <v>134</v>
      </c>
      <c r="T3893" t="inlineStr">
        <is>
          <t>Priceless - Bem Mais - Kamino</t>
        </is>
      </c>
    </row>
    <row r="3894">
      <c r="A3894" t="n">
        <v>141060</v>
      </c>
      <c r="B3894" t="n">
        <v>149</v>
      </c>
      <c r="C3894" t="inlineStr">
        <is>
          <t>Priceless</t>
        </is>
      </c>
      <c r="D3894" t="inlineStr">
        <is>
          <t>PETTY CASH</t>
        </is>
      </c>
      <c r="E3894" t="n">
        <v>222.64</v>
      </c>
      <c r="F3894" s="27" t="n">
        <v>45843</v>
      </c>
      <c r="G3894" s="27" t="n">
        <v>45845</v>
      </c>
      <c r="H3894" s="27" t="n">
        <v>45845</v>
      </c>
      <c r="I3894" s="27" t="n">
        <v>45823</v>
      </c>
      <c r="J3894" s="27" t="n">
        <v>45831</v>
      </c>
      <c r="K3894" t="inlineStr">
        <is>
          <t>Cartão de Crédito</t>
        </is>
      </c>
      <c r="L3894" t="inlineStr">
        <is>
          <t>Custo Mercadoria Vendida</t>
        </is>
      </c>
      <c r="M3894" t="inlineStr">
        <is>
          <t>Insumos - Alimentos</t>
        </is>
      </c>
      <c r="N3894" t="inlineStr">
        <is>
          <t>PETTY BARES</t>
        </is>
      </c>
      <c r="O3894" t="inlineStr">
        <is>
          <t>Documentação Aprovada</t>
        </is>
      </c>
      <c r="P3894" t="inlineStr">
        <is>
          <t>Aprovado Diretoria</t>
        </is>
      </c>
      <c r="Q3894" t="inlineStr">
        <is>
          <t>Aprovado Caixa</t>
        </is>
      </c>
      <c r="R3894" t="inlineStr">
        <is>
          <t>Pago</t>
        </is>
      </c>
      <c r="S3894" t="n">
        <v>134</v>
      </c>
      <c r="T3894" t="inlineStr">
        <is>
          <t>Priceless - Bem Mais - Kamino</t>
        </is>
      </c>
    </row>
    <row r="3895">
      <c r="A3895" t="n">
        <v>141061</v>
      </c>
      <c r="B3895" t="n">
        <v>149</v>
      </c>
      <c r="C3895" t="inlineStr">
        <is>
          <t>Priceless</t>
        </is>
      </c>
      <c r="D3895" t="inlineStr">
        <is>
          <t>PETTY CASH</t>
        </is>
      </c>
      <c r="E3895" t="n">
        <v>434.81</v>
      </c>
      <c r="F3895" s="27" t="n">
        <v>45843</v>
      </c>
      <c r="G3895" s="27" t="n">
        <v>45845</v>
      </c>
      <c r="H3895" s="27" t="n">
        <v>45845</v>
      </c>
      <c r="I3895" s="27" t="n">
        <v>45821</v>
      </c>
      <c r="J3895" s="27" t="n">
        <v>45831</v>
      </c>
      <c r="K3895" t="inlineStr">
        <is>
          <t>Cartão de Crédito</t>
        </is>
      </c>
      <c r="L3895" t="inlineStr">
        <is>
          <t>Custo Mercadoria Vendida</t>
        </is>
      </c>
      <c r="M3895" t="inlineStr">
        <is>
          <t>Insumos - Alimentos</t>
        </is>
      </c>
      <c r="N3895" t="inlineStr">
        <is>
          <t>PETTY BARES</t>
        </is>
      </c>
      <c r="O3895" t="inlineStr">
        <is>
          <t>Documentação Aprovada</t>
        </is>
      </c>
      <c r="P3895" t="inlineStr">
        <is>
          <t>Aprovado Diretoria</t>
        </is>
      </c>
      <c r="Q3895" t="inlineStr">
        <is>
          <t>Aprovado Caixa</t>
        </is>
      </c>
      <c r="R3895" t="inlineStr">
        <is>
          <t>Pago</t>
        </is>
      </c>
      <c r="S3895" t="n">
        <v>134</v>
      </c>
      <c r="T3895" t="inlineStr">
        <is>
          <t>Priceless - Bem Mais - Kamino</t>
        </is>
      </c>
    </row>
    <row r="3896">
      <c r="A3896" t="n">
        <v>141064</v>
      </c>
      <c r="B3896" t="n">
        <v>149</v>
      </c>
      <c r="C3896" t="inlineStr">
        <is>
          <t>Priceless</t>
        </is>
      </c>
      <c r="D3896" t="inlineStr">
        <is>
          <t>PETTY CASH</t>
        </is>
      </c>
      <c r="E3896" t="n">
        <v>217.69</v>
      </c>
      <c r="F3896" s="27" t="n">
        <v>45843</v>
      </c>
      <c r="G3896" s="27" t="n">
        <v>45845</v>
      </c>
      <c r="H3896" s="27" t="n">
        <v>45845</v>
      </c>
      <c r="I3896" s="27" t="n">
        <v>45817</v>
      </c>
      <c r="J3896" s="27" t="n">
        <v>45831</v>
      </c>
      <c r="K3896" t="inlineStr">
        <is>
          <t>Cartão de Crédito</t>
        </is>
      </c>
      <c r="L3896" t="inlineStr">
        <is>
          <t>Utilidades</t>
        </is>
      </c>
      <c r="M3896" t="inlineStr">
        <is>
          <t>Descartaveis</t>
        </is>
      </c>
      <c r="N3896" t="inlineStr">
        <is>
          <t>PETTY BARES</t>
        </is>
      </c>
      <c r="O3896" t="inlineStr">
        <is>
          <t>Documentação Aprovada</t>
        </is>
      </c>
      <c r="P3896" t="inlineStr">
        <is>
          <t>Aprovado Diretoria</t>
        </is>
      </c>
      <c r="Q3896" t="inlineStr">
        <is>
          <t>Aprovado Caixa</t>
        </is>
      </c>
      <c r="R3896" t="inlineStr">
        <is>
          <t>Pago</t>
        </is>
      </c>
      <c r="S3896" t="n">
        <v>134</v>
      </c>
      <c r="T3896" t="inlineStr">
        <is>
          <t>Priceless - Bem Mais - Kamino</t>
        </is>
      </c>
    </row>
    <row r="3897">
      <c r="A3897" t="n">
        <v>141067</v>
      </c>
      <c r="B3897" t="n">
        <v>149</v>
      </c>
      <c r="C3897" t="inlineStr">
        <is>
          <t>Priceless</t>
        </is>
      </c>
      <c r="D3897" t="inlineStr">
        <is>
          <t>PETTY CASH</t>
        </is>
      </c>
      <c r="E3897" t="n">
        <v>66.98</v>
      </c>
      <c r="F3897" s="27" t="n">
        <v>45843</v>
      </c>
      <c r="G3897" s="27" t="n">
        <v>45845</v>
      </c>
      <c r="H3897" s="27" t="n">
        <v>45845</v>
      </c>
      <c r="I3897" s="27" t="n">
        <v>45828</v>
      </c>
      <c r="J3897" s="27" t="n">
        <v>45831</v>
      </c>
      <c r="K3897" t="inlineStr">
        <is>
          <t>Cartão de Crédito</t>
        </is>
      </c>
      <c r="L3897" t="inlineStr">
        <is>
          <t>Utilidades</t>
        </is>
      </c>
      <c r="M3897" t="inlineStr">
        <is>
          <t>Utensilios</t>
        </is>
      </c>
      <c r="N3897" t="inlineStr">
        <is>
          <t>PETTY BARES</t>
        </is>
      </c>
      <c r="O3897" t="inlineStr">
        <is>
          <t>Documentação Aprovada</t>
        </is>
      </c>
      <c r="P3897" t="inlineStr">
        <is>
          <t>Aprovado Diretoria</t>
        </is>
      </c>
      <c r="Q3897" t="inlineStr">
        <is>
          <t>Aprovado Caixa</t>
        </is>
      </c>
      <c r="R3897" t="inlineStr">
        <is>
          <t>Pago</t>
        </is>
      </c>
      <c r="S3897" t="n">
        <v>134</v>
      </c>
      <c r="T3897" t="inlineStr">
        <is>
          <t>Priceless - Bem Mais - Kamino</t>
        </is>
      </c>
    </row>
    <row r="3898">
      <c r="A3898" t="n">
        <v>141297</v>
      </c>
      <c r="B3898" t="n">
        <v>149</v>
      </c>
      <c r="C3898" t="inlineStr">
        <is>
          <t>Priceless</t>
        </is>
      </c>
      <c r="D3898" t="inlineStr">
        <is>
          <t>PETTY CASH</t>
        </is>
      </c>
      <c r="E3898" t="n">
        <v>41.84</v>
      </c>
      <c r="F3898" s="27" t="n">
        <v>45843</v>
      </c>
      <c r="G3898" s="27" t="n">
        <v>45845</v>
      </c>
      <c r="H3898" s="27" t="n">
        <v>45845</v>
      </c>
      <c r="I3898" s="27" t="n">
        <v>45820</v>
      </c>
      <c r="J3898" s="27" t="n">
        <v>45832</v>
      </c>
      <c r="K3898" t="inlineStr">
        <is>
          <t>Cartão de Crédito</t>
        </is>
      </c>
      <c r="L3898" t="inlineStr">
        <is>
          <t>Despesas com Transporte / Hospedagem</t>
        </is>
      </c>
      <c r="M3898" t="inlineStr">
        <is>
          <t>Conduções/Taxi/Uber</t>
        </is>
      </c>
      <c r="N3898" t="inlineStr">
        <is>
          <t>PETTY BARES</t>
        </is>
      </c>
      <c r="O3898" t="inlineStr">
        <is>
          <t>Documentação Aprovada</t>
        </is>
      </c>
      <c r="P3898" t="inlineStr">
        <is>
          <t>Aprovado Diretoria</t>
        </is>
      </c>
      <c r="Q3898" t="inlineStr">
        <is>
          <t>Aprovado Caixa</t>
        </is>
      </c>
      <c r="R3898" t="inlineStr">
        <is>
          <t>Pago</t>
        </is>
      </c>
      <c r="S3898" t="n">
        <v>134</v>
      </c>
      <c r="T3898" t="inlineStr">
        <is>
          <t>Priceless - Bem Mais - Kamino</t>
        </is>
      </c>
    </row>
    <row r="3899">
      <c r="A3899" t="n">
        <v>141298</v>
      </c>
      <c r="B3899" t="n">
        <v>149</v>
      </c>
      <c r="C3899" t="inlineStr">
        <is>
          <t>Priceless</t>
        </is>
      </c>
      <c r="D3899" t="inlineStr">
        <is>
          <t>PETTY CASH</t>
        </is>
      </c>
      <c r="E3899" t="n">
        <v>9.48</v>
      </c>
      <c r="F3899" s="27" t="n">
        <v>45843</v>
      </c>
      <c r="G3899" s="27" t="n">
        <v>45845</v>
      </c>
      <c r="H3899" s="27" t="n">
        <v>45845</v>
      </c>
      <c r="I3899" s="27" t="n">
        <v>45820</v>
      </c>
      <c r="J3899" s="27" t="n">
        <v>45832</v>
      </c>
      <c r="K3899" t="inlineStr">
        <is>
          <t>Cartão de Crédito</t>
        </is>
      </c>
      <c r="L3899" t="inlineStr">
        <is>
          <t>Despesas com Transporte / Hospedagem</t>
        </is>
      </c>
      <c r="M3899" t="inlineStr">
        <is>
          <t>Conduções/Taxi/Uber</t>
        </is>
      </c>
      <c r="N3899" t="inlineStr">
        <is>
          <t>PETTY BARES</t>
        </is>
      </c>
      <c r="O3899" t="inlineStr">
        <is>
          <t>Documentação Aprovada</t>
        </is>
      </c>
      <c r="P3899" t="inlineStr">
        <is>
          <t>Aprovado Diretoria</t>
        </is>
      </c>
      <c r="Q3899" t="inlineStr">
        <is>
          <t>Aprovado Caixa</t>
        </is>
      </c>
      <c r="R3899" t="inlineStr">
        <is>
          <t>Pago</t>
        </is>
      </c>
      <c r="S3899" t="n">
        <v>134</v>
      </c>
      <c r="T3899" t="inlineStr">
        <is>
          <t>Priceless - Bem Mais - Kamino</t>
        </is>
      </c>
    </row>
    <row r="3900">
      <c r="A3900" t="n">
        <v>141125</v>
      </c>
      <c r="B3900" t="n">
        <v>149</v>
      </c>
      <c r="C3900" t="inlineStr">
        <is>
          <t>Priceless</t>
        </is>
      </c>
      <c r="D3900" t="inlineStr">
        <is>
          <t>CLT GERADORES</t>
        </is>
      </c>
      <c r="E3900" t="n">
        <v>10050</v>
      </c>
      <c r="F3900" s="27" t="n">
        <v>45845</v>
      </c>
      <c r="G3900" s="27" t="n">
        <v>45845</v>
      </c>
      <c r="H3900" s="27" t="n">
        <v>45845</v>
      </c>
      <c r="I3900" s="27" t="n">
        <v>45822</v>
      </c>
      <c r="J3900" s="27" t="n">
        <v>45831</v>
      </c>
      <c r="K3900" t="inlineStr">
        <is>
          <t>Boleto Bancário</t>
        </is>
      </c>
      <c r="L3900" t="inlineStr">
        <is>
          <t>Custos de Eventos</t>
        </is>
      </c>
      <c r="M3900" t="inlineStr">
        <is>
          <t>Locação de Equipamentos - Eventos</t>
        </is>
      </c>
      <c r="N3900" t="inlineStr">
        <is>
          <t>1966</t>
        </is>
      </c>
      <c r="O3900" t="inlineStr">
        <is>
          <t>Documentação Aprovada</t>
        </is>
      </c>
      <c r="P3900" t="inlineStr">
        <is>
          <t>Aprovado Diretoria</t>
        </is>
      </c>
      <c r="Q3900" t="inlineStr">
        <is>
          <t>Aprovado Caixa</t>
        </is>
      </c>
      <c r="R3900" t="inlineStr">
        <is>
          <t>Pago</t>
        </is>
      </c>
      <c r="S3900" t="n">
        <v>134</v>
      </c>
      <c r="T3900" t="inlineStr">
        <is>
          <t>Priceless - Bem Mais - Kamino</t>
        </is>
      </c>
    </row>
    <row r="3901">
      <c r="A3901" t="n">
        <v>141299</v>
      </c>
      <c r="B3901" t="n">
        <v>149</v>
      </c>
      <c r="C3901" t="inlineStr">
        <is>
          <t>Priceless</t>
        </is>
      </c>
      <c r="D3901" t="inlineStr">
        <is>
          <t>PETTY CASH</t>
        </is>
      </c>
      <c r="E3901" t="n">
        <v>26.21</v>
      </c>
      <c r="F3901" s="27" t="n">
        <v>45843</v>
      </c>
      <c r="G3901" s="27" t="n">
        <v>45845</v>
      </c>
      <c r="H3901" s="27" t="n">
        <v>45845</v>
      </c>
      <c r="I3901" s="27" t="n">
        <v>45822</v>
      </c>
      <c r="J3901" s="27" t="n">
        <v>45832</v>
      </c>
      <c r="K3901" t="inlineStr">
        <is>
          <t>Cartão de Crédito</t>
        </is>
      </c>
      <c r="L3901" t="inlineStr">
        <is>
          <t>Despesas com Transporte / Hospedagem</t>
        </is>
      </c>
      <c r="M3901" t="inlineStr">
        <is>
          <t>Conduções/Taxi/Uber</t>
        </is>
      </c>
      <c r="N3901" t="inlineStr">
        <is>
          <t>PETTY BARES</t>
        </is>
      </c>
      <c r="O3901" t="inlineStr">
        <is>
          <t>Documentação Aprovada</t>
        </is>
      </c>
      <c r="P3901" t="inlineStr">
        <is>
          <t>Aprovado Diretoria</t>
        </is>
      </c>
      <c r="Q3901" t="inlineStr">
        <is>
          <t>Aprovado Caixa</t>
        </is>
      </c>
      <c r="R3901" t="inlineStr">
        <is>
          <t>Pago</t>
        </is>
      </c>
      <c r="S3901" t="n">
        <v>134</v>
      </c>
      <c r="T3901" t="inlineStr">
        <is>
          <t>Priceless - Bem Mais - Kamino</t>
        </is>
      </c>
    </row>
    <row r="3902">
      <c r="A3902" t="n">
        <v>141293</v>
      </c>
      <c r="B3902" t="n">
        <v>149</v>
      </c>
      <c r="C3902" t="inlineStr">
        <is>
          <t>Priceless</t>
        </is>
      </c>
      <c r="D3902" t="inlineStr">
        <is>
          <t>PETTY CASH</t>
        </is>
      </c>
      <c r="E3902" t="n">
        <v>21.71</v>
      </c>
      <c r="F3902" s="27" t="n">
        <v>45843</v>
      </c>
      <c r="G3902" s="27" t="n">
        <v>45845</v>
      </c>
      <c r="H3902" s="27" t="n">
        <v>45845</v>
      </c>
      <c r="I3902" s="27" t="n">
        <v>45812</v>
      </c>
      <c r="J3902" s="27" t="n">
        <v>45832</v>
      </c>
      <c r="K3902" t="inlineStr">
        <is>
          <t>Cartão de Crédito</t>
        </is>
      </c>
      <c r="L3902" t="inlineStr">
        <is>
          <t>Despesas com Transporte / Hospedagem</t>
        </is>
      </c>
      <c r="M3902" t="inlineStr">
        <is>
          <t>Conduções/Taxi/Uber</t>
        </is>
      </c>
      <c r="N3902" t="inlineStr">
        <is>
          <t>PETTY BARES</t>
        </is>
      </c>
      <c r="O3902" t="inlineStr">
        <is>
          <t>Documentação Aprovada</t>
        </is>
      </c>
      <c r="P3902" t="inlineStr">
        <is>
          <t>Aprovado Diretoria</t>
        </is>
      </c>
      <c r="Q3902" t="inlineStr">
        <is>
          <t>Aprovado Caixa</t>
        </is>
      </c>
      <c r="R3902" t="inlineStr">
        <is>
          <t>Pago</t>
        </is>
      </c>
      <c r="S3902" t="n">
        <v>134</v>
      </c>
      <c r="T3902" t="inlineStr">
        <is>
          <t>Priceless - Bem Mais - Kamino</t>
        </is>
      </c>
    </row>
    <row r="3903">
      <c r="A3903" t="n">
        <v>141301</v>
      </c>
      <c r="B3903" t="n">
        <v>149</v>
      </c>
      <c r="C3903" t="inlineStr">
        <is>
          <t>Priceless</t>
        </is>
      </c>
      <c r="D3903" t="inlineStr">
        <is>
          <t>PETTY CASH</t>
        </is>
      </c>
      <c r="E3903" t="n">
        <v>6.69</v>
      </c>
      <c r="F3903" s="27" t="n">
        <v>45843</v>
      </c>
      <c r="G3903" s="27" t="n">
        <v>45845</v>
      </c>
      <c r="H3903" s="27" t="n">
        <v>45845</v>
      </c>
      <c r="I3903" s="27" t="n">
        <v>45829</v>
      </c>
      <c r="J3903" s="27" t="n">
        <v>45832</v>
      </c>
      <c r="K3903" t="inlineStr">
        <is>
          <t>Cartão de Crédito</t>
        </is>
      </c>
      <c r="L3903" t="inlineStr">
        <is>
          <t>Patrocínio</t>
        </is>
      </c>
      <c r="M3903" t="inlineStr">
        <is>
          <t>(-) Despesas de Patrocínio</t>
        </is>
      </c>
      <c r="N3903" t="inlineStr">
        <is>
          <t>PETTY BARES</t>
        </is>
      </c>
      <c r="O3903" t="inlineStr">
        <is>
          <t>Documentação Aprovada</t>
        </is>
      </c>
      <c r="P3903" t="inlineStr">
        <is>
          <t>Aprovado Diretoria</t>
        </is>
      </c>
      <c r="Q3903" t="inlineStr">
        <is>
          <t>Aprovado Caixa</t>
        </is>
      </c>
      <c r="R3903" t="inlineStr">
        <is>
          <t>Pago</t>
        </is>
      </c>
      <c r="S3903" t="n">
        <v>134</v>
      </c>
      <c r="T3903" t="inlineStr">
        <is>
          <t>Priceless - Bem Mais - Kamino</t>
        </is>
      </c>
    </row>
    <row r="3904">
      <c r="A3904" t="n">
        <v>141302</v>
      </c>
      <c r="B3904" t="n">
        <v>149</v>
      </c>
      <c r="C3904" t="inlineStr">
        <is>
          <t>Priceless</t>
        </is>
      </c>
      <c r="D3904" t="inlineStr">
        <is>
          <t>PETTY CASH</t>
        </is>
      </c>
      <c r="E3904" t="n">
        <v>16.8</v>
      </c>
      <c r="F3904" s="27" t="n">
        <v>45843</v>
      </c>
      <c r="G3904" s="27" t="n">
        <v>45845</v>
      </c>
      <c r="H3904" s="27" t="n">
        <v>45845</v>
      </c>
      <c r="I3904" s="27" t="n">
        <v>45829</v>
      </c>
      <c r="J3904" s="27" t="n">
        <v>45832</v>
      </c>
      <c r="K3904" t="inlineStr">
        <is>
          <t>Cartão de Crédito</t>
        </is>
      </c>
      <c r="L3904" t="inlineStr">
        <is>
          <t>Patrocínio</t>
        </is>
      </c>
      <c r="M3904" t="inlineStr">
        <is>
          <t>(-) Despesas de Patrocínio</t>
        </is>
      </c>
      <c r="N3904" t="inlineStr">
        <is>
          <t>PETTY BARES</t>
        </is>
      </c>
      <c r="O3904" t="inlineStr">
        <is>
          <t>Documentação Aprovada</t>
        </is>
      </c>
      <c r="P3904" t="inlineStr">
        <is>
          <t>Aprovado Diretoria</t>
        </is>
      </c>
      <c r="Q3904" t="inlineStr">
        <is>
          <t>Aprovado Caixa</t>
        </is>
      </c>
      <c r="R3904" t="inlineStr">
        <is>
          <t>Pago</t>
        </is>
      </c>
      <c r="S3904" t="n">
        <v>134</v>
      </c>
      <c r="T3904" t="inlineStr">
        <is>
          <t>Priceless - Bem Mais - Kamino</t>
        </is>
      </c>
    </row>
    <row r="3905">
      <c r="A3905" t="n">
        <v>141068</v>
      </c>
      <c r="B3905" t="n">
        <v>149</v>
      </c>
      <c r="C3905" t="inlineStr">
        <is>
          <t>Priceless</t>
        </is>
      </c>
      <c r="D3905" t="inlineStr">
        <is>
          <t>PETTY CASH</t>
        </is>
      </c>
      <c r="E3905" t="n">
        <v>103.95</v>
      </c>
      <c r="F3905" s="27" t="n">
        <v>45843</v>
      </c>
      <c r="G3905" s="27" t="n">
        <v>45845</v>
      </c>
      <c r="H3905" s="27" t="n">
        <v>45845</v>
      </c>
      <c r="I3905" s="27" t="n">
        <v>45828</v>
      </c>
      <c r="J3905" s="27" t="n">
        <v>45831</v>
      </c>
      <c r="K3905" t="inlineStr">
        <is>
          <t>Cartão de Crédito</t>
        </is>
      </c>
      <c r="L3905" t="inlineStr">
        <is>
          <t>Patrocínio</t>
        </is>
      </c>
      <c r="M3905" t="inlineStr">
        <is>
          <t>(-) Despesas de Patrocínio</t>
        </is>
      </c>
      <c r="N3905" t="inlineStr">
        <is>
          <t>PETTY BARES</t>
        </is>
      </c>
      <c r="O3905" t="inlineStr">
        <is>
          <t>Documentação Aprovada</t>
        </is>
      </c>
      <c r="P3905" t="inlineStr">
        <is>
          <t>Aprovado Diretoria</t>
        </is>
      </c>
      <c r="Q3905" t="inlineStr">
        <is>
          <t>Aprovado Caixa</t>
        </is>
      </c>
      <c r="R3905" t="inlineStr">
        <is>
          <t>Pago</t>
        </is>
      </c>
      <c r="S3905" t="n">
        <v>134</v>
      </c>
      <c r="T3905" t="inlineStr">
        <is>
          <t>Priceless - Bem Mais - Kamino</t>
        </is>
      </c>
    </row>
    <row r="3906">
      <c r="A3906" t="n">
        <v>141304</v>
      </c>
      <c r="B3906" t="n">
        <v>149</v>
      </c>
      <c r="C3906" t="inlineStr">
        <is>
          <t>Priceless</t>
        </is>
      </c>
      <c r="D3906" t="inlineStr">
        <is>
          <t>PETTY CASH</t>
        </is>
      </c>
      <c r="E3906" t="n">
        <v>16.01</v>
      </c>
      <c r="F3906" s="27" t="n">
        <v>45843</v>
      </c>
      <c r="G3906" s="27" t="n">
        <v>45845</v>
      </c>
      <c r="H3906" s="27" t="n">
        <v>45845</v>
      </c>
      <c r="I3906" s="27" t="n">
        <v>45821</v>
      </c>
      <c r="J3906" s="27" t="n">
        <v>45832</v>
      </c>
      <c r="K3906" t="inlineStr">
        <is>
          <t>Cartão de Crédito</t>
        </is>
      </c>
      <c r="L3906" t="inlineStr">
        <is>
          <t>Despesas com Transporte / Hospedagem</t>
        </is>
      </c>
      <c r="M3906" t="inlineStr">
        <is>
          <t>Conduções/Taxi/Uber</t>
        </is>
      </c>
      <c r="N3906" t="inlineStr">
        <is>
          <t>PETTY BARES</t>
        </is>
      </c>
      <c r="O3906" t="inlineStr">
        <is>
          <t>Documentação Aprovada</t>
        </is>
      </c>
      <c r="P3906" t="inlineStr">
        <is>
          <t>Aprovado Diretoria</t>
        </is>
      </c>
      <c r="Q3906" t="inlineStr">
        <is>
          <t>Aprovado Caixa</t>
        </is>
      </c>
      <c r="R3906" t="inlineStr">
        <is>
          <t>Pago</t>
        </is>
      </c>
      <c r="S3906" t="n">
        <v>134</v>
      </c>
      <c r="T3906" t="inlineStr">
        <is>
          <t>Priceless - Bem Mais - Kamino</t>
        </is>
      </c>
    </row>
    <row r="3907">
      <c r="A3907" t="n">
        <v>141305</v>
      </c>
      <c r="B3907" t="n">
        <v>149</v>
      </c>
      <c r="C3907" t="inlineStr">
        <is>
          <t>Priceless</t>
        </is>
      </c>
      <c r="D3907" t="inlineStr">
        <is>
          <t>PETTY CASH</t>
        </is>
      </c>
      <c r="E3907" t="n">
        <v>371</v>
      </c>
      <c r="F3907" s="27" t="n">
        <v>45843</v>
      </c>
      <c r="G3907" s="27" t="n">
        <v>45845</v>
      </c>
      <c r="H3907" s="27" t="n">
        <v>45845</v>
      </c>
      <c r="I3907" s="27" t="n">
        <v>45832</v>
      </c>
      <c r="J3907" s="27" t="n">
        <v>45832</v>
      </c>
      <c r="K3907" t="inlineStr">
        <is>
          <t>Cartão de Crédito</t>
        </is>
      </c>
      <c r="L3907" t="inlineStr">
        <is>
          <t>Utilidades</t>
        </is>
      </c>
      <c r="M3907" t="inlineStr">
        <is>
          <t>Descartaveis</t>
        </is>
      </c>
      <c r="N3907" t="inlineStr">
        <is>
          <t>PETTY BARES</t>
        </is>
      </c>
      <c r="O3907" t="inlineStr">
        <is>
          <t>Documentação Aprovada</t>
        </is>
      </c>
      <c r="P3907" t="inlineStr">
        <is>
          <t>Aprovado Diretoria</t>
        </is>
      </c>
      <c r="Q3907" t="inlineStr">
        <is>
          <t>Aprovado Caixa</t>
        </is>
      </c>
      <c r="R3907" t="inlineStr">
        <is>
          <t>Pago</t>
        </is>
      </c>
      <c r="S3907" t="n">
        <v>134</v>
      </c>
      <c r="T3907" t="inlineStr">
        <is>
          <t>Priceless - Bem Mais - Kamino</t>
        </is>
      </c>
    </row>
    <row r="3908">
      <c r="A3908" t="n">
        <v>141306</v>
      </c>
      <c r="B3908" t="n">
        <v>149</v>
      </c>
      <c r="C3908" t="inlineStr">
        <is>
          <t>Priceless</t>
        </is>
      </c>
      <c r="D3908" t="inlineStr">
        <is>
          <t>PETTY CASH</t>
        </is>
      </c>
      <c r="E3908" t="n">
        <v>23.24</v>
      </c>
      <c r="F3908" s="27" t="n">
        <v>45843</v>
      </c>
      <c r="G3908" s="27" t="n">
        <v>45845</v>
      </c>
      <c r="H3908" s="27" t="n">
        <v>45845</v>
      </c>
      <c r="I3908" s="27" t="n">
        <v>45809</v>
      </c>
      <c r="J3908" s="27" t="n">
        <v>45832</v>
      </c>
      <c r="K3908" t="inlineStr">
        <is>
          <t>Cartão de Crédito</t>
        </is>
      </c>
      <c r="L3908" t="inlineStr">
        <is>
          <t>Despesas com Transporte / Hospedagem</t>
        </is>
      </c>
      <c r="M3908" t="inlineStr">
        <is>
          <t>Conduções/Taxi/Uber</t>
        </is>
      </c>
      <c r="N3908" t="inlineStr">
        <is>
          <t>PETTY BARES</t>
        </is>
      </c>
      <c r="O3908" t="inlineStr">
        <is>
          <t>Documentação Aprovada</t>
        </is>
      </c>
      <c r="P3908" t="inlineStr">
        <is>
          <t>Aprovado Diretoria</t>
        </is>
      </c>
      <c r="Q3908" t="inlineStr">
        <is>
          <t>Aprovado Caixa</t>
        </is>
      </c>
      <c r="R3908" t="inlineStr">
        <is>
          <t>Pago</t>
        </is>
      </c>
      <c r="S3908" t="n">
        <v>134</v>
      </c>
      <c r="T3908" t="inlineStr">
        <is>
          <t>Priceless - Bem Mais - Kamino</t>
        </is>
      </c>
    </row>
    <row r="3909">
      <c r="A3909" t="n">
        <v>141070</v>
      </c>
      <c r="B3909" t="n">
        <v>149</v>
      </c>
      <c r="C3909" t="inlineStr">
        <is>
          <t>Priceless</t>
        </is>
      </c>
      <c r="D3909" t="inlineStr">
        <is>
          <t>PETTY CASH</t>
        </is>
      </c>
      <c r="E3909" t="n">
        <v>66.3</v>
      </c>
      <c r="F3909" s="27" t="n">
        <v>45843</v>
      </c>
      <c r="G3909" s="27" t="n">
        <v>45845</v>
      </c>
      <c r="H3909" s="27" t="n">
        <v>45845</v>
      </c>
      <c r="I3909" s="27" t="n">
        <v>45826</v>
      </c>
      <c r="J3909" s="27" t="n">
        <v>45831</v>
      </c>
      <c r="K3909" t="inlineStr">
        <is>
          <t>Cartão de Crédito</t>
        </is>
      </c>
      <c r="L3909" t="inlineStr">
        <is>
          <t>Utilidades</t>
        </is>
      </c>
      <c r="M3909" t="inlineStr">
        <is>
          <t>Utensilios</t>
        </is>
      </c>
      <c r="N3909" t="inlineStr">
        <is>
          <t>PETTY BARES</t>
        </is>
      </c>
      <c r="O3909" t="inlineStr">
        <is>
          <t>Documentação Aprovada</t>
        </is>
      </c>
      <c r="P3909" t="inlineStr">
        <is>
          <t>Aprovado Diretoria</t>
        </is>
      </c>
      <c r="Q3909" t="inlineStr">
        <is>
          <t>Aprovado Caixa</t>
        </is>
      </c>
      <c r="R3909" t="inlineStr">
        <is>
          <t>Pago</t>
        </is>
      </c>
      <c r="S3909" t="n">
        <v>134</v>
      </c>
      <c r="T3909" t="inlineStr">
        <is>
          <t>Priceless - Bem Mais - Kamino</t>
        </is>
      </c>
    </row>
    <row r="3910">
      <c r="A3910" t="n">
        <v>141308</v>
      </c>
      <c r="B3910" t="n">
        <v>149</v>
      </c>
      <c r="C3910" t="inlineStr">
        <is>
          <t>Priceless</t>
        </is>
      </c>
      <c r="D3910" t="inlineStr">
        <is>
          <t xml:space="preserve">HM DISTRIBUIDORA </t>
        </is>
      </c>
      <c r="E3910" t="n">
        <v>942.39</v>
      </c>
      <c r="F3910" s="27" t="n">
        <v>45845</v>
      </c>
      <c r="G3910" s="27" t="n">
        <v>45845</v>
      </c>
      <c r="H3910" s="27" t="n">
        <v>45845</v>
      </c>
      <c r="I3910" s="27" t="n">
        <v>45817</v>
      </c>
      <c r="J3910" s="27" t="n">
        <v>45832</v>
      </c>
      <c r="K3910" t="inlineStr">
        <is>
          <t>Boleto Bancário</t>
        </is>
      </c>
      <c r="L3910" t="inlineStr">
        <is>
          <t>Utilidades</t>
        </is>
      </c>
      <c r="M3910" t="inlineStr">
        <is>
          <t>Higiene e Limpeza</t>
        </is>
      </c>
      <c r="N3910" t="inlineStr">
        <is>
          <t>15746</t>
        </is>
      </c>
      <c r="O3910" t="inlineStr">
        <is>
          <t>Documentação Aprovada</t>
        </is>
      </c>
      <c r="P3910" t="inlineStr">
        <is>
          <t>Aprovado Diretoria</t>
        </is>
      </c>
      <c r="Q3910" t="inlineStr">
        <is>
          <t>Aprovado Caixa</t>
        </is>
      </c>
      <c r="R3910" t="inlineStr">
        <is>
          <t>Pago</t>
        </is>
      </c>
      <c r="S3910" t="n">
        <v>134</v>
      </c>
      <c r="T3910" t="inlineStr">
        <is>
          <t>Priceless - Bem Mais - Kamino</t>
        </is>
      </c>
    </row>
    <row r="3911">
      <c r="A3911" t="n">
        <v>141073</v>
      </c>
      <c r="B3911" t="n">
        <v>149</v>
      </c>
      <c r="C3911" t="inlineStr">
        <is>
          <t>Priceless</t>
        </is>
      </c>
      <c r="D3911" t="inlineStr">
        <is>
          <t>PETTY CASH</t>
        </is>
      </c>
      <c r="E3911" t="n">
        <v>89.90000000000001</v>
      </c>
      <c r="F3911" s="27" t="n">
        <v>45843</v>
      </c>
      <c r="G3911" s="27" t="n">
        <v>45845</v>
      </c>
      <c r="H3911" s="27" t="n">
        <v>45845</v>
      </c>
      <c r="I3911" s="27" t="n">
        <v>45814</v>
      </c>
      <c r="J3911" s="27" t="n">
        <v>45831</v>
      </c>
      <c r="K3911" t="inlineStr">
        <is>
          <t>Cartão de Crédito</t>
        </is>
      </c>
      <c r="L3911" t="inlineStr">
        <is>
          <t>Utilidades</t>
        </is>
      </c>
      <c r="M3911" t="inlineStr">
        <is>
          <t>Material de Escritorio</t>
        </is>
      </c>
      <c r="N3911" t="inlineStr">
        <is>
          <t>PETTY BARES</t>
        </is>
      </c>
      <c r="O3911" t="inlineStr">
        <is>
          <t>Documentação Aprovada</t>
        </is>
      </c>
      <c r="P3911" t="inlineStr">
        <is>
          <t>Aprovado Diretoria</t>
        </is>
      </c>
      <c r="Q3911" t="inlineStr">
        <is>
          <t>Aprovado Caixa</t>
        </is>
      </c>
      <c r="R3911" t="inlineStr">
        <is>
          <t>Pago</t>
        </is>
      </c>
      <c r="S3911" t="n">
        <v>134</v>
      </c>
      <c r="T3911" t="inlineStr">
        <is>
          <t>Priceless - Bem Mais - Kamino</t>
        </is>
      </c>
    </row>
    <row r="3912">
      <c r="A3912" t="n">
        <v>141077</v>
      </c>
      <c r="B3912" t="n">
        <v>149</v>
      </c>
      <c r="C3912" t="inlineStr">
        <is>
          <t>Priceless</t>
        </is>
      </c>
      <c r="D3912" t="inlineStr">
        <is>
          <t>PETTY CASH</t>
        </is>
      </c>
      <c r="E3912" t="n">
        <v>10</v>
      </c>
      <c r="F3912" s="27" t="n">
        <v>45843</v>
      </c>
      <c r="G3912" s="27" t="n">
        <v>45845</v>
      </c>
      <c r="H3912" s="27" t="n">
        <v>45845</v>
      </c>
      <c r="I3912" s="27" t="n">
        <v>45818</v>
      </c>
      <c r="J3912" s="27" t="n">
        <v>45831</v>
      </c>
      <c r="K3912" t="inlineStr">
        <is>
          <t>Cartão de Crédito</t>
        </is>
      </c>
      <c r="L3912" t="inlineStr">
        <is>
          <t>Custos de Eventos</t>
        </is>
      </c>
      <c r="M3912" t="inlineStr">
        <is>
          <t>Material Descartável - Eventos</t>
        </is>
      </c>
      <c r="N3912" t="inlineStr">
        <is>
          <t>PETTY EVENTOS</t>
        </is>
      </c>
      <c r="O3912" t="inlineStr">
        <is>
          <t>Documentação Aprovada</t>
        </is>
      </c>
      <c r="P3912" t="inlineStr">
        <is>
          <t>Aprovado Diretoria</t>
        </is>
      </c>
      <c r="Q3912" t="inlineStr">
        <is>
          <t>Aprovado Caixa</t>
        </is>
      </c>
      <c r="R3912" t="inlineStr">
        <is>
          <t>Pago</t>
        </is>
      </c>
      <c r="S3912" t="n">
        <v>134</v>
      </c>
      <c r="T3912" t="inlineStr">
        <is>
          <t>Priceless - Bem Mais - Kamino</t>
        </is>
      </c>
    </row>
    <row r="3913">
      <c r="A3913" t="n">
        <v>141074</v>
      </c>
      <c r="B3913" t="n">
        <v>149</v>
      </c>
      <c r="C3913" t="inlineStr">
        <is>
          <t>Priceless</t>
        </is>
      </c>
      <c r="D3913" t="inlineStr">
        <is>
          <t>PETTY CASH</t>
        </is>
      </c>
      <c r="E3913" t="n">
        <v>144.5</v>
      </c>
      <c r="F3913" s="27" t="n">
        <v>45843</v>
      </c>
      <c r="G3913" s="27" t="n">
        <v>45845</v>
      </c>
      <c r="H3913" s="27" t="n">
        <v>45845</v>
      </c>
      <c r="I3913" s="27" t="n">
        <v>45820</v>
      </c>
      <c r="J3913" s="27" t="n">
        <v>45831</v>
      </c>
      <c r="K3913" t="inlineStr">
        <is>
          <t>Cartão de Crédito</t>
        </is>
      </c>
      <c r="L3913" t="inlineStr">
        <is>
          <t>Custos de Eventos</t>
        </is>
      </c>
      <c r="M3913" t="inlineStr">
        <is>
          <t>Material de Escritório - Eventos</t>
        </is>
      </c>
      <c r="N3913" t="inlineStr">
        <is>
          <t>PETTY EVENTOS</t>
        </is>
      </c>
      <c r="O3913" t="inlineStr">
        <is>
          <t>Documentação Aprovada</t>
        </is>
      </c>
      <c r="P3913" t="inlineStr">
        <is>
          <t>Aprovado Diretoria</t>
        </is>
      </c>
      <c r="Q3913" t="inlineStr">
        <is>
          <t>Aprovado Caixa</t>
        </is>
      </c>
      <c r="R3913" t="inlineStr">
        <is>
          <t>Pago</t>
        </is>
      </c>
      <c r="S3913" t="n">
        <v>134</v>
      </c>
      <c r="T3913" t="inlineStr">
        <is>
          <t>Priceless - Bem Mais - Kamino</t>
        </is>
      </c>
    </row>
    <row r="3914">
      <c r="A3914" t="n">
        <v>141076</v>
      </c>
      <c r="B3914" t="n">
        <v>149</v>
      </c>
      <c r="C3914" t="inlineStr">
        <is>
          <t>Priceless</t>
        </is>
      </c>
      <c r="D3914" t="inlineStr">
        <is>
          <t>PETTY CASH</t>
        </is>
      </c>
      <c r="E3914" t="n">
        <v>2</v>
      </c>
      <c r="F3914" s="27" t="n">
        <v>45843</v>
      </c>
      <c r="G3914" s="27" t="n">
        <v>45845</v>
      </c>
      <c r="H3914" s="27" t="n">
        <v>45845</v>
      </c>
      <c r="I3914" s="27" t="n">
        <v>45819</v>
      </c>
      <c r="J3914" s="27" t="n">
        <v>45831</v>
      </c>
      <c r="K3914" t="inlineStr">
        <is>
          <t>Cartão de Crédito</t>
        </is>
      </c>
      <c r="L3914" t="inlineStr">
        <is>
          <t>Custos de Eventos</t>
        </is>
      </c>
      <c r="M3914" t="inlineStr">
        <is>
          <t>Material Descartável - Eventos</t>
        </is>
      </c>
      <c r="N3914" t="inlineStr">
        <is>
          <t>PETTY EVENTOS</t>
        </is>
      </c>
      <c r="O3914" t="inlineStr">
        <is>
          <t>Documentação Aprovada</t>
        </is>
      </c>
      <c r="P3914" t="inlineStr">
        <is>
          <t>Aprovado Diretoria</t>
        </is>
      </c>
      <c r="Q3914" t="inlineStr">
        <is>
          <t>Aprovado Caixa</t>
        </is>
      </c>
      <c r="R3914" t="inlineStr">
        <is>
          <t>Pago</t>
        </is>
      </c>
      <c r="S3914" t="n">
        <v>134</v>
      </c>
      <c r="T3914" t="inlineStr">
        <is>
          <t>Priceless - Bem Mais - Kamino</t>
        </is>
      </c>
    </row>
    <row r="3915">
      <c r="A3915" t="n">
        <v>141079</v>
      </c>
      <c r="B3915" t="n">
        <v>149</v>
      </c>
      <c r="C3915" t="inlineStr">
        <is>
          <t>Priceless</t>
        </is>
      </c>
      <c r="D3915" t="inlineStr">
        <is>
          <t>PETTY CASH</t>
        </is>
      </c>
      <c r="E3915" t="n">
        <v>50</v>
      </c>
      <c r="F3915" s="27" t="n">
        <v>45843</v>
      </c>
      <c r="G3915" s="27" t="n">
        <v>45845</v>
      </c>
      <c r="H3915" s="27" t="n">
        <v>45845</v>
      </c>
      <c r="I3915" s="27" t="n">
        <v>45819</v>
      </c>
      <c r="J3915" s="27" t="n">
        <v>45831</v>
      </c>
      <c r="K3915" t="inlineStr">
        <is>
          <t>Cartão de Crédito</t>
        </is>
      </c>
      <c r="L3915" t="inlineStr">
        <is>
          <t>Custos de Eventos</t>
        </is>
      </c>
      <c r="M3915" t="inlineStr">
        <is>
          <t>Material Descartável - Eventos</t>
        </is>
      </c>
      <c r="N3915" t="inlineStr">
        <is>
          <t>PETTY EVENTOS</t>
        </is>
      </c>
      <c r="O3915" t="inlineStr">
        <is>
          <t>Documentação Aprovada</t>
        </is>
      </c>
      <c r="P3915" t="inlineStr">
        <is>
          <t>Aprovado Diretoria</t>
        </is>
      </c>
      <c r="Q3915" t="inlineStr">
        <is>
          <t>Aprovado Caixa</t>
        </is>
      </c>
      <c r="R3915" t="inlineStr">
        <is>
          <t>Pago</t>
        </is>
      </c>
      <c r="S3915" t="n">
        <v>134</v>
      </c>
      <c r="T3915" t="inlineStr">
        <is>
          <t>Priceless - Bem Mais - Kamino</t>
        </is>
      </c>
    </row>
    <row r="3916">
      <c r="A3916" t="n">
        <v>141038</v>
      </c>
      <c r="B3916" t="n">
        <v>149</v>
      </c>
      <c r="C3916" t="inlineStr">
        <is>
          <t>Priceless</t>
        </is>
      </c>
      <c r="D3916" t="inlineStr">
        <is>
          <t>HORTIFRUTIGRANJEIRO RODRIGUES LTDA</t>
        </is>
      </c>
      <c r="E3916" t="n">
        <v>631</v>
      </c>
      <c r="F3916" s="27" t="n">
        <v>45843</v>
      </c>
      <c r="G3916" s="27" t="n">
        <v>45845</v>
      </c>
      <c r="H3916" s="27" t="n">
        <v>45845</v>
      </c>
      <c r="I3916" s="27" t="n">
        <v>45831</v>
      </c>
      <c r="J3916" s="27" t="n">
        <v>45831</v>
      </c>
      <c r="K3916" t="inlineStr">
        <is>
          <t>Boleto Bancário</t>
        </is>
      </c>
      <c r="L3916" t="inlineStr">
        <is>
          <t>Custo Mercadoria Vendida</t>
        </is>
      </c>
      <c r="M3916" t="inlineStr">
        <is>
          <t>Insumos - Alimentos</t>
        </is>
      </c>
      <c r="N3916" t="inlineStr">
        <is>
          <t>11096</t>
        </is>
      </c>
      <c r="O3916" t="inlineStr">
        <is>
          <t>Documentação Aprovada</t>
        </is>
      </c>
      <c r="P3916" t="inlineStr">
        <is>
          <t>Aprovado Diretoria</t>
        </is>
      </c>
      <c r="Q3916" t="inlineStr">
        <is>
          <t>Aprovado Caixa</t>
        </is>
      </c>
      <c r="R3916" t="inlineStr">
        <is>
          <t>Pago</t>
        </is>
      </c>
      <c r="S3916" t="n">
        <v>134</v>
      </c>
      <c r="T3916" t="inlineStr">
        <is>
          <t>Priceless - Bem Mais - Kamino</t>
        </is>
      </c>
    </row>
    <row r="3917">
      <c r="A3917" t="n">
        <v>141080</v>
      </c>
      <c r="B3917" t="n">
        <v>149</v>
      </c>
      <c r="C3917" t="inlineStr">
        <is>
          <t>Priceless</t>
        </is>
      </c>
      <c r="D3917" t="inlineStr">
        <is>
          <t>VIVIANE DOS SANTOS</t>
        </is>
      </c>
      <c r="E3917" t="n">
        <v>400</v>
      </c>
      <c r="F3917" s="27" t="n">
        <v>45845</v>
      </c>
      <c r="G3917" s="27" t="n">
        <v>45845</v>
      </c>
      <c r="H3917" s="27" t="n">
        <v>45845</v>
      </c>
      <c r="I3917" s="27" t="n">
        <v>45817</v>
      </c>
      <c r="J3917" s="27" t="n">
        <v>45831</v>
      </c>
      <c r="K3917" t="inlineStr">
        <is>
          <t>Transferência Bancária ou Pix</t>
        </is>
      </c>
      <c r="L3917" t="inlineStr">
        <is>
          <t>Patrocínio</t>
        </is>
      </c>
      <c r="M3917" t="inlineStr">
        <is>
          <t>(-) Despesas de Patrocínio</t>
        </is>
      </c>
      <c r="N3917" t="inlineStr">
        <is>
          <t>400062025</t>
        </is>
      </c>
      <c r="O3917" t="inlineStr">
        <is>
          <t>Documentação Aprovada</t>
        </is>
      </c>
      <c r="P3917" t="inlineStr">
        <is>
          <t>Aprovado Diretoria</t>
        </is>
      </c>
      <c r="Q3917" t="inlineStr">
        <is>
          <t>Aprovado Caixa</t>
        </is>
      </c>
      <c r="R3917" t="inlineStr">
        <is>
          <t>Pago</t>
        </is>
      </c>
      <c r="S3917" t="n">
        <v>134</v>
      </c>
      <c r="T3917" t="inlineStr">
        <is>
          <t>Priceless - Bem Mais - Kamino</t>
        </is>
      </c>
    </row>
    <row r="3918">
      <c r="A3918" t="n">
        <v>141078</v>
      </c>
      <c r="B3918" t="n">
        <v>149</v>
      </c>
      <c r="C3918" t="inlineStr">
        <is>
          <t>Priceless</t>
        </is>
      </c>
      <c r="D3918" t="inlineStr">
        <is>
          <t>PETTY CASH</t>
        </is>
      </c>
      <c r="E3918" t="n">
        <v>320.32</v>
      </c>
      <c r="F3918" s="27" t="n">
        <v>45843</v>
      </c>
      <c r="G3918" s="27" t="n">
        <v>45845</v>
      </c>
      <c r="H3918" s="27" t="n">
        <v>45845</v>
      </c>
      <c r="I3918" s="27" t="n">
        <v>45822</v>
      </c>
      <c r="J3918" s="27" t="n">
        <v>45831</v>
      </c>
      <c r="K3918" t="inlineStr">
        <is>
          <t>Cartão de Crédito</t>
        </is>
      </c>
      <c r="L3918" t="inlineStr">
        <is>
          <t>Custo Mercadoria Vendida</t>
        </is>
      </c>
      <c r="M3918" t="inlineStr">
        <is>
          <t>Insumos - Eventos A&amp;B</t>
        </is>
      </c>
      <c r="N3918" t="inlineStr">
        <is>
          <t>PETTY EVENTOS</t>
        </is>
      </c>
      <c r="O3918" t="inlineStr">
        <is>
          <t>Documentação Aprovada</t>
        </is>
      </c>
      <c r="P3918" t="inlineStr">
        <is>
          <t>Aprovado Diretoria</t>
        </is>
      </c>
      <c r="Q3918" t="inlineStr">
        <is>
          <t>Aprovado Caixa</t>
        </is>
      </c>
      <c r="R3918" t="inlineStr">
        <is>
          <t>Pago</t>
        </is>
      </c>
      <c r="S3918" t="n">
        <v>134</v>
      </c>
      <c r="T3918" t="inlineStr">
        <is>
          <t>Priceless - Bem Mais - Kamino</t>
        </is>
      </c>
    </row>
    <row r="3919">
      <c r="A3919" t="n">
        <v>141053</v>
      </c>
      <c r="B3919" t="n">
        <v>149</v>
      </c>
      <c r="C3919" t="inlineStr">
        <is>
          <t>Priceless</t>
        </is>
      </c>
      <c r="D3919" t="inlineStr">
        <is>
          <t>PETTY CASH</t>
        </is>
      </c>
      <c r="E3919" t="n">
        <v>44</v>
      </c>
      <c r="F3919" s="27" t="n">
        <v>45843</v>
      </c>
      <c r="G3919" s="27" t="n">
        <v>45845</v>
      </c>
      <c r="H3919" s="27" t="n">
        <v>45845</v>
      </c>
      <c r="I3919" s="27" t="n">
        <v>45828</v>
      </c>
      <c r="J3919" s="27" t="n">
        <v>45831</v>
      </c>
      <c r="K3919" t="inlineStr">
        <is>
          <t>Cartão de Crédito</t>
        </is>
      </c>
      <c r="L3919" t="inlineStr">
        <is>
          <t>Utilidades</t>
        </is>
      </c>
      <c r="M3919" t="inlineStr">
        <is>
          <t>Serviços Graficos</t>
        </is>
      </c>
      <c r="N3919" t="inlineStr">
        <is>
          <t>PETTY BARES</t>
        </is>
      </c>
      <c r="O3919" t="inlineStr">
        <is>
          <t>Documentação Aprovada</t>
        </is>
      </c>
      <c r="P3919" t="inlineStr">
        <is>
          <t>Aprovado Diretoria</t>
        </is>
      </c>
      <c r="Q3919" t="inlineStr">
        <is>
          <t>Aprovado Caixa</t>
        </is>
      </c>
      <c r="R3919" t="inlineStr">
        <is>
          <t>Pago</t>
        </is>
      </c>
      <c r="S3919" t="n">
        <v>134</v>
      </c>
      <c r="T3919" t="inlineStr">
        <is>
          <t>Priceless - Bem Mais - Kamino</t>
        </is>
      </c>
    </row>
    <row r="3920">
      <c r="A3920" t="n">
        <v>141291</v>
      </c>
      <c r="B3920" t="n">
        <v>149</v>
      </c>
      <c r="C3920" t="inlineStr">
        <is>
          <t>Priceless</t>
        </is>
      </c>
      <c r="D3920" t="inlineStr">
        <is>
          <t>PETTY CASH</t>
        </is>
      </c>
      <c r="E3920" t="n">
        <v>12.65</v>
      </c>
      <c r="F3920" s="27" t="n">
        <v>45843</v>
      </c>
      <c r="G3920" s="27" t="n">
        <v>45845</v>
      </c>
      <c r="H3920" s="27" t="n">
        <v>45845</v>
      </c>
      <c r="I3920" s="27" t="n">
        <v>45812</v>
      </c>
      <c r="J3920" s="27" t="n">
        <v>45832</v>
      </c>
      <c r="K3920" t="inlineStr">
        <is>
          <t>Cartão de Crédito</t>
        </is>
      </c>
      <c r="L3920" t="inlineStr">
        <is>
          <t>Despesas com Transporte / Hospedagem</t>
        </is>
      </c>
      <c r="M3920" t="inlineStr">
        <is>
          <t>Conduções/Taxi/Uber</t>
        </is>
      </c>
      <c r="N3920" t="inlineStr">
        <is>
          <t>PETTY BARES</t>
        </is>
      </c>
      <c r="O3920" t="inlineStr">
        <is>
          <t>Documentação Aprovada</t>
        </is>
      </c>
      <c r="P3920" t="inlineStr">
        <is>
          <t>Aprovado Diretoria</t>
        </is>
      </c>
      <c r="Q3920" t="inlineStr">
        <is>
          <t>Aprovado Caixa</t>
        </is>
      </c>
      <c r="R3920" t="inlineStr">
        <is>
          <t>Pago</t>
        </is>
      </c>
      <c r="S3920" t="n">
        <v>134</v>
      </c>
      <c r="T3920" t="inlineStr">
        <is>
          <t>Priceless - Bem Mais - Kamino</t>
        </is>
      </c>
    </row>
    <row r="3921">
      <c r="A3921" t="n">
        <v>141024</v>
      </c>
      <c r="B3921" t="n">
        <v>149</v>
      </c>
      <c r="C3921" t="inlineStr">
        <is>
          <t>Priceless</t>
        </is>
      </c>
      <c r="D3921" t="inlineStr">
        <is>
          <t>PINGUINA SORVERTERIA LTDA</t>
        </is>
      </c>
      <c r="E3921" t="n">
        <v>590</v>
      </c>
      <c r="F3921" s="27" t="n">
        <v>45843</v>
      </c>
      <c r="G3921" s="27" t="n">
        <v>45845</v>
      </c>
      <c r="H3921" s="27" t="n">
        <v>45845</v>
      </c>
      <c r="I3921" s="27" t="n">
        <v>45831</v>
      </c>
      <c r="J3921" s="27" t="n">
        <v>45831</v>
      </c>
      <c r="K3921" t="inlineStr">
        <is>
          <t>Boleto Bancário</t>
        </is>
      </c>
      <c r="L3921" t="inlineStr">
        <is>
          <t>Custo Mercadoria Vendida</t>
        </is>
      </c>
      <c r="M3921" t="inlineStr">
        <is>
          <t>Insumos - Alimentos</t>
        </is>
      </c>
      <c r="N3921" t="inlineStr">
        <is>
          <t>1385</t>
        </is>
      </c>
      <c r="O3921" t="inlineStr">
        <is>
          <t>Documentação Aprovada</t>
        </is>
      </c>
      <c r="P3921" t="inlineStr">
        <is>
          <t>Aprovado Diretoria</t>
        </is>
      </c>
      <c r="Q3921" t="inlineStr">
        <is>
          <t>Aprovado Caixa</t>
        </is>
      </c>
      <c r="R3921" t="inlineStr">
        <is>
          <t>Pago</t>
        </is>
      </c>
      <c r="S3921" t="n">
        <v>134</v>
      </c>
      <c r="T3921" t="inlineStr">
        <is>
          <t>Priceless - Bem Mais - Kamino</t>
        </is>
      </c>
    </row>
    <row r="3922">
      <c r="A3922" t="n">
        <v>139055</v>
      </c>
      <c r="B3922" t="n">
        <v>149</v>
      </c>
      <c r="C3922" t="inlineStr">
        <is>
          <t>Priceless</t>
        </is>
      </c>
      <c r="D3922" t="inlineStr">
        <is>
          <t xml:space="preserve">SINGLE WINE BRASIL LTDA </t>
        </is>
      </c>
      <c r="E3922" t="n">
        <v>1413.6</v>
      </c>
      <c r="F3922" s="27" t="n">
        <v>45844</v>
      </c>
      <c r="G3922" s="27" t="n">
        <v>45845</v>
      </c>
      <c r="H3922" s="27" t="n">
        <v>45845</v>
      </c>
      <c r="I3922" s="27" t="n">
        <v>45819</v>
      </c>
      <c r="J3922" s="27" t="n">
        <v>45819</v>
      </c>
      <c r="K3922" t="inlineStr">
        <is>
          <t>Boleto Bancário</t>
        </is>
      </c>
      <c r="L3922" t="inlineStr">
        <is>
          <t>Custo Mercadoria Vendida</t>
        </is>
      </c>
      <c r="M3922" t="inlineStr">
        <is>
          <t>Insumos - Bebidas</t>
        </is>
      </c>
      <c r="N3922" t="inlineStr">
        <is>
          <t>364</t>
        </is>
      </c>
      <c r="O3922" t="inlineStr">
        <is>
          <t>Documentação Aprovada</t>
        </is>
      </c>
      <c r="P3922" t="inlineStr">
        <is>
          <t>Aprovado Diretoria</t>
        </is>
      </c>
      <c r="Q3922" t="inlineStr">
        <is>
          <t>Aprovado Caixa</t>
        </is>
      </c>
      <c r="R3922" t="inlineStr">
        <is>
          <t>Pago</t>
        </is>
      </c>
      <c r="S3922" t="n">
        <v>134</v>
      </c>
      <c r="T3922" t="inlineStr">
        <is>
          <t>Priceless - Bem Mais - Kamino</t>
        </is>
      </c>
    </row>
    <row r="3923">
      <c r="A3923" t="n">
        <v>138470</v>
      </c>
      <c r="B3923" t="n">
        <v>149</v>
      </c>
      <c r="C3923" t="inlineStr">
        <is>
          <t>Priceless</t>
        </is>
      </c>
      <c r="D3923" t="inlineStr">
        <is>
          <t xml:space="preserve">ECOLAB QUIMICA LTDA </t>
        </is>
      </c>
      <c r="E3923" t="n">
        <v>705.71</v>
      </c>
      <c r="F3923" s="27" t="n">
        <v>45843</v>
      </c>
      <c r="G3923" s="27" t="n">
        <v>45845</v>
      </c>
      <c r="H3923" s="27" t="n">
        <v>45845</v>
      </c>
      <c r="I3923" s="27" t="n">
        <v>45814</v>
      </c>
      <c r="J3923" s="27" t="n">
        <v>45814</v>
      </c>
      <c r="K3923" t="inlineStr">
        <is>
          <t>Boleto Bancário</t>
        </is>
      </c>
      <c r="L3923" t="inlineStr">
        <is>
          <t>Utilidades</t>
        </is>
      </c>
      <c r="M3923" t="inlineStr">
        <is>
          <t>Higiene e Limpeza</t>
        </is>
      </c>
      <c r="N3923" t="inlineStr">
        <is>
          <t>366291</t>
        </is>
      </c>
      <c r="O3923" t="inlineStr">
        <is>
          <t>Documentação Aprovada</t>
        </is>
      </c>
      <c r="P3923" t="inlineStr">
        <is>
          <t>Aprovado Diretoria</t>
        </is>
      </c>
      <c r="Q3923" t="inlineStr">
        <is>
          <t>Aprovado Caixa</t>
        </is>
      </c>
      <c r="R3923" t="inlineStr">
        <is>
          <t>Pago</t>
        </is>
      </c>
      <c r="S3923" t="n">
        <v>134</v>
      </c>
      <c r="T3923" t="inlineStr">
        <is>
          <t>Priceless - Bem Mais - Kamino</t>
        </is>
      </c>
    </row>
    <row r="3924">
      <c r="A3924" t="n">
        <v>138469</v>
      </c>
      <c r="B3924" t="n">
        <v>149</v>
      </c>
      <c r="C3924" t="inlineStr">
        <is>
          <t>Priceless</t>
        </is>
      </c>
      <c r="D3924" t="inlineStr">
        <is>
          <t xml:space="preserve">BOCA A BOCA DISTRIBUIDORA LTDA </t>
        </is>
      </c>
      <c r="E3924" t="n">
        <v>270</v>
      </c>
      <c r="F3924" s="27" t="n">
        <v>45843</v>
      </c>
      <c r="G3924" s="27" t="n">
        <v>45845</v>
      </c>
      <c r="H3924" s="27" t="n">
        <v>45845</v>
      </c>
      <c r="I3924" s="27" t="n">
        <v>45814</v>
      </c>
      <c r="J3924" s="27" t="n">
        <v>45814</v>
      </c>
      <c r="K3924" t="inlineStr">
        <is>
          <t>Boleto Bancário</t>
        </is>
      </c>
      <c r="L3924" t="inlineStr">
        <is>
          <t>Custo Mercadoria Vendida</t>
        </is>
      </c>
      <c r="M3924" t="inlineStr">
        <is>
          <t>Insumos - Bebidas</t>
        </is>
      </c>
      <c r="N3924" t="inlineStr">
        <is>
          <t>3798</t>
        </is>
      </c>
      <c r="O3924" t="inlineStr">
        <is>
          <t>Documentação Aprovada</t>
        </is>
      </c>
      <c r="P3924" t="inlineStr">
        <is>
          <t>Aprovado Diretoria</t>
        </is>
      </c>
      <c r="Q3924" t="inlineStr">
        <is>
          <t>Aprovado Caixa</t>
        </is>
      </c>
      <c r="R3924" t="inlineStr">
        <is>
          <t>Pago</t>
        </is>
      </c>
      <c r="S3924" t="n">
        <v>134</v>
      </c>
      <c r="T3924" t="inlineStr">
        <is>
          <t>Priceless - Bem Mais - Kamino</t>
        </is>
      </c>
    </row>
    <row r="3925">
      <c r="A3925" t="n">
        <v>138773</v>
      </c>
      <c r="B3925" t="n">
        <v>149</v>
      </c>
      <c r="C3925" t="inlineStr">
        <is>
          <t>Priceless</t>
        </is>
      </c>
      <c r="D3925" t="inlineStr">
        <is>
          <t>QUEIJARIA ATALAIA LTDA</t>
        </is>
      </c>
      <c r="E3925" t="n">
        <v>1268.19</v>
      </c>
      <c r="F3925" s="27" t="n">
        <v>45845</v>
      </c>
      <c r="G3925" s="27" t="n">
        <v>45845</v>
      </c>
      <c r="H3925" s="27" t="n">
        <v>45845</v>
      </c>
      <c r="I3925" s="27" t="n">
        <v>45818</v>
      </c>
      <c r="J3925" s="27" t="n">
        <v>45818</v>
      </c>
      <c r="K3925" t="inlineStr">
        <is>
          <t>Boleto Bancário</t>
        </is>
      </c>
      <c r="L3925" t="inlineStr">
        <is>
          <t>Custo Mercadoria Vendida</t>
        </is>
      </c>
      <c r="M3925" t="inlineStr">
        <is>
          <t>Insumos - Alimentos</t>
        </is>
      </c>
      <c r="N3925" t="inlineStr">
        <is>
          <t>9737</t>
        </is>
      </c>
      <c r="O3925" t="inlineStr">
        <is>
          <t>Documentação Aprovada</t>
        </is>
      </c>
      <c r="P3925" t="inlineStr">
        <is>
          <t>Aprovado Diretoria</t>
        </is>
      </c>
      <c r="Q3925" t="inlineStr">
        <is>
          <t>Aprovado Caixa</t>
        </is>
      </c>
      <c r="R3925" t="inlineStr">
        <is>
          <t>Pago</t>
        </is>
      </c>
      <c r="S3925" t="n">
        <v>134</v>
      </c>
      <c r="T3925" t="inlineStr">
        <is>
          <t>Priceless - Bem Mais - Kamino</t>
        </is>
      </c>
    </row>
    <row r="3926">
      <c r="A3926" t="n">
        <v>138770</v>
      </c>
      <c r="B3926" t="n">
        <v>149</v>
      </c>
      <c r="C3926" t="inlineStr">
        <is>
          <t>Priceless</t>
        </is>
      </c>
      <c r="D3926" t="inlineStr">
        <is>
          <t xml:space="preserve">BELLE CAVE COMERCIO E IMPORTACAO LTDA </t>
        </is>
      </c>
      <c r="E3926" t="n">
        <v>2029.32</v>
      </c>
      <c r="F3926" s="27" t="n">
        <v>45844</v>
      </c>
      <c r="G3926" s="27" t="n">
        <v>45845</v>
      </c>
      <c r="H3926" s="27" t="n">
        <v>45845</v>
      </c>
      <c r="I3926" s="27" t="n">
        <v>45817</v>
      </c>
      <c r="J3926" s="27" t="n">
        <v>45818</v>
      </c>
      <c r="K3926" t="inlineStr">
        <is>
          <t>Boleto Bancário</t>
        </is>
      </c>
      <c r="L3926" t="inlineStr">
        <is>
          <t>Custo Mercadoria Vendida</t>
        </is>
      </c>
      <c r="M3926" t="inlineStr">
        <is>
          <t>Insumos - Bebidas</t>
        </is>
      </c>
      <c r="N3926" t="inlineStr">
        <is>
          <t>4801</t>
        </is>
      </c>
      <c r="O3926" t="inlineStr">
        <is>
          <t>Documentação Aprovada</t>
        </is>
      </c>
      <c r="P3926" t="inlineStr">
        <is>
          <t>Aprovado Diretoria</t>
        </is>
      </c>
      <c r="Q3926" t="inlineStr">
        <is>
          <t>Aprovado Caixa</t>
        </is>
      </c>
      <c r="R3926" t="inlineStr">
        <is>
          <t>Pago</t>
        </is>
      </c>
      <c r="S3926" t="n">
        <v>134</v>
      </c>
      <c r="T3926" t="inlineStr">
        <is>
          <t>Priceless - Bem Mais - Kamino</t>
        </is>
      </c>
    </row>
    <row r="3927">
      <c r="A3927" t="n">
        <v>138401</v>
      </c>
      <c r="B3927" t="n">
        <v>149</v>
      </c>
      <c r="C3927" t="inlineStr">
        <is>
          <t>Priceless</t>
        </is>
      </c>
      <c r="D3927" t="inlineStr">
        <is>
          <t>LAVANDERIA CAIOWAA LTDA</t>
        </is>
      </c>
      <c r="E3927" t="n">
        <v>2325</v>
      </c>
      <c r="F3927" s="27" t="n">
        <v>45845</v>
      </c>
      <c r="G3927" s="27" t="n">
        <v>45841</v>
      </c>
      <c r="H3927" s="27" t="n">
        <v>45845</v>
      </c>
      <c r="I3927" s="27" t="n">
        <v>45814</v>
      </c>
      <c r="J3927" s="27" t="n">
        <v>45814</v>
      </c>
      <c r="K3927" t="inlineStr">
        <is>
          <t>Transferência Bancária ou Pix</t>
        </is>
      </c>
      <c r="L3927" t="inlineStr">
        <is>
          <t>Utilidades</t>
        </is>
      </c>
      <c r="M3927" t="inlineStr">
        <is>
          <t>Serviço de Lavanderia</t>
        </is>
      </c>
      <c r="N3927" t="inlineStr">
        <is>
          <t>52615</t>
        </is>
      </c>
      <c r="O3927" t="inlineStr">
        <is>
          <t>Documentação Aprovada</t>
        </is>
      </c>
      <c r="P3927" t="inlineStr">
        <is>
          <t>Aprovado Diretoria</t>
        </is>
      </c>
      <c r="Q3927" t="inlineStr">
        <is>
          <t>Aprovado Caixa</t>
        </is>
      </c>
      <c r="R3927" t="inlineStr">
        <is>
          <t>Pago</t>
        </is>
      </c>
      <c r="S3927" t="n">
        <v>134</v>
      </c>
      <c r="T3927" t="inlineStr">
        <is>
          <t>Priceless - Bem Mais - Kamino</t>
        </is>
      </c>
    </row>
    <row r="3928">
      <c r="A3928" t="n">
        <v>140247</v>
      </c>
      <c r="B3928" t="n">
        <v>149</v>
      </c>
      <c r="C3928" t="inlineStr">
        <is>
          <t>Priceless</t>
        </is>
      </c>
      <c r="D3928" t="inlineStr">
        <is>
          <t xml:space="preserve">MAR DIRETO POC COMERCIO DE PEIXE EIRELI - ME </t>
        </is>
      </c>
      <c r="E3928" t="n">
        <v>4345.6</v>
      </c>
      <c r="F3928" s="27" t="n">
        <v>45845</v>
      </c>
      <c r="G3928" s="27" t="n">
        <v>45845</v>
      </c>
      <c r="H3928" s="27" t="n">
        <v>45845</v>
      </c>
      <c r="I3928" s="27" t="n">
        <v>45825</v>
      </c>
      <c r="J3928" s="27" t="n">
        <v>45825</v>
      </c>
      <c r="K3928" t="inlineStr">
        <is>
          <t>Boleto Bancário</t>
        </is>
      </c>
      <c r="L3928" t="inlineStr">
        <is>
          <t>Custo Mercadoria Vendida</t>
        </is>
      </c>
      <c r="M3928" t="inlineStr">
        <is>
          <t>Insumos - Alimentos</t>
        </is>
      </c>
      <c r="N3928" t="inlineStr">
        <is>
          <t>100835</t>
        </is>
      </c>
      <c r="O3928" t="inlineStr">
        <is>
          <t>Documentação Aprovada</t>
        </is>
      </c>
      <c r="P3928" t="inlineStr">
        <is>
          <t>Aprovado Diretoria</t>
        </is>
      </c>
      <c r="Q3928" t="inlineStr">
        <is>
          <t>Aprovado Caixa</t>
        </is>
      </c>
      <c r="R3928" t="inlineStr">
        <is>
          <t>Pago</t>
        </is>
      </c>
      <c r="S3928" t="n">
        <v>134</v>
      </c>
      <c r="T3928" t="inlineStr">
        <is>
          <t>Priceless - Bem Mais - Kamino</t>
        </is>
      </c>
    </row>
    <row r="3929">
      <c r="A3929" t="n">
        <v>140444</v>
      </c>
      <c r="B3929" t="n">
        <v>149</v>
      </c>
      <c r="C3929" t="inlineStr">
        <is>
          <t>Priceless</t>
        </is>
      </c>
      <c r="D3929" t="inlineStr">
        <is>
          <t>DTK COMERCIO DE ALIMENTOS LTDA</t>
        </is>
      </c>
      <c r="E3929" t="n">
        <v>1955.35</v>
      </c>
      <c r="F3929" s="27" t="n">
        <v>45845</v>
      </c>
      <c r="G3929" s="27" t="n">
        <v>45845</v>
      </c>
      <c r="H3929" s="27" t="n">
        <v>45845</v>
      </c>
      <c r="I3929" s="27" t="n">
        <v>45826</v>
      </c>
      <c r="J3929" s="27" t="n">
        <v>45826</v>
      </c>
      <c r="K3929" t="inlineStr">
        <is>
          <t>Boleto Bancário</t>
        </is>
      </c>
      <c r="L3929" t="inlineStr">
        <is>
          <t>Custo Mercadoria Vendida</t>
        </is>
      </c>
      <c r="M3929" t="inlineStr">
        <is>
          <t>Insumos - Alimentos</t>
        </is>
      </c>
      <c r="N3929" t="inlineStr">
        <is>
          <t>33715</t>
        </is>
      </c>
      <c r="O3929" t="inlineStr">
        <is>
          <t>Documentação Aprovada</t>
        </is>
      </c>
      <c r="P3929" t="inlineStr">
        <is>
          <t>Aprovado Diretoria</t>
        </is>
      </c>
      <c r="Q3929" t="inlineStr">
        <is>
          <t>Aprovado Caixa</t>
        </is>
      </c>
      <c r="R3929" t="inlineStr">
        <is>
          <t>Pago</t>
        </is>
      </c>
      <c r="S3929" t="n">
        <v>134</v>
      </c>
      <c r="T3929" t="inlineStr">
        <is>
          <t>Priceless - Bem Mais - Kamino</t>
        </is>
      </c>
    </row>
    <row r="3930">
      <c r="A3930" t="n">
        <v>140460</v>
      </c>
      <c r="B3930" t="n">
        <v>149</v>
      </c>
      <c r="C3930" t="inlineStr">
        <is>
          <t>Priceless</t>
        </is>
      </c>
      <c r="D3930" t="inlineStr">
        <is>
          <t xml:space="preserve">CAFE FAZENDA SERTAOZINHO LTDA </t>
        </is>
      </c>
      <c r="E3930" t="n">
        <v>405.2</v>
      </c>
      <c r="F3930" s="27" t="n">
        <v>45845</v>
      </c>
      <c r="G3930" s="27" t="n">
        <v>45845</v>
      </c>
      <c r="H3930" s="27" t="n">
        <v>45845</v>
      </c>
      <c r="I3930" s="27" t="n">
        <v>45826</v>
      </c>
      <c r="J3930" s="27" t="n">
        <v>45826</v>
      </c>
      <c r="K3930" t="inlineStr">
        <is>
          <t>Boleto Bancário</t>
        </is>
      </c>
      <c r="L3930" t="inlineStr">
        <is>
          <t>Custo Mercadoria Vendida</t>
        </is>
      </c>
      <c r="M3930" t="inlineStr">
        <is>
          <t>Insumos - Bebidas</t>
        </is>
      </c>
      <c r="N3930" t="inlineStr">
        <is>
          <t>293713</t>
        </is>
      </c>
      <c r="O3930" t="inlineStr">
        <is>
          <t>Documentação Aprovada</t>
        </is>
      </c>
      <c r="P3930" t="inlineStr">
        <is>
          <t>Aprovado Diretoria</t>
        </is>
      </c>
      <c r="Q3930" t="inlineStr">
        <is>
          <t>Aprovado Caixa</t>
        </is>
      </c>
      <c r="R3930" t="inlineStr">
        <is>
          <t>Pago</t>
        </is>
      </c>
      <c r="S3930" t="n">
        <v>134</v>
      </c>
      <c r="T3930" t="inlineStr">
        <is>
          <t>Priceless - Bem Mais - Kamino</t>
        </is>
      </c>
    </row>
    <row r="3931">
      <c r="A3931" t="n">
        <v>140246</v>
      </c>
      <c r="B3931" t="n">
        <v>149</v>
      </c>
      <c r="C3931" t="inlineStr">
        <is>
          <t>Priceless</t>
        </is>
      </c>
      <c r="D3931" t="inlineStr">
        <is>
          <t xml:space="preserve">MAR DIRETO POC COMERCIO DE PEIXE EIRELI - ME </t>
        </is>
      </c>
      <c r="E3931" t="n">
        <v>1291.5</v>
      </c>
      <c r="F3931" s="27" t="n">
        <v>45845</v>
      </c>
      <c r="G3931" s="27" t="n">
        <v>45845</v>
      </c>
      <c r="H3931" s="27" t="n">
        <v>45845</v>
      </c>
      <c r="I3931" s="27" t="n">
        <v>45824</v>
      </c>
      <c r="J3931" s="27" t="n">
        <v>45825</v>
      </c>
      <c r="K3931" t="inlineStr">
        <is>
          <t>Boleto Bancário</t>
        </is>
      </c>
      <c r="L3931" t="inlineStr">
        <is>
          <t>Custo Mercadoria Vendida</t>
        </is>
      </c>
      <c r="M3931" t="inlineStr">
        <is>
          <t>Insumos - Alimentos</t>
        </is>
      </c>
      <c r="N3931" t="inlineStr">
        <is>
          <t>90946</t>
        </is>
      </c>
      <c r="O3931" t="inlineStr">
        <is>
          <t>Documentação Aprovada</t>
        </is>
      </c>
      <c r="P3931" t="inlineStr">
        <is>
          <t>Aprovado Diretoria</t>
        </is>
      </c>
      <c r="Q3931" t="inlineStr">
        <is>
          <t>Aprovado Caixa</t>
        </is>
      </c>
      <c r="R3931" t="inlineStr">
        <is>
          <t>Pago</t>
        </is>
      </c>
      <c r="S3931" t="n">
        <v>134</v>
      </c>
      <c r="T3931" t="inlineStr">
        <is>
          <t>Priceless - Bem Mais - Kamino</t>
        </is>
      </c>
    </row>
    <row r="3932">
      <c r="A3932" t="n">
        <v>130899</v>
      </c>
      <c r="B3932" t="n">
        <v>149</v>
      </c>
      <c r="C3932" t="inlineStr">
        <is>
          <t>Priceless</t>
        </is>
      </c>
      <c r="D3932" t="inlineStr">
        <is>
          <t>MM HOME DECOR – SERVICOS E REPARACAO EM CORTINAS E SIMILARES LTDA</t>
        </is>
      </c>
      <c r="E3932" t="n">
        <v>41667.67</v>
      </c>
      <c r="F3932" s="27" t="n">
        <v>45845</v>
      </c>
      <c r="G3932" s="27" t="n">
        <v>45845</v>
      </c>
      <c r="H3932" s="27" t="n">
        <v>45845</v>
      </c>
      <c r="I3932" s="27" t="n">
        <v>45839</v>
      </c>
      <c r="J3932" s="27" t="n"/>
      <c r="K3932" t="inlineStr">
        <is>
          <t>Boleto Bancário</t>
        </is>
      </c>
      <c r="L3932" t="inlineStr">
        <is>
          <t>Investimento - CAPEX</t>
        </is>
      </c>
      <c r="M3932" t="inlineStr">
        <is>
          <t xml:space="preserve">Investimento - Construção - Obra </t>
        </is>
      </c>
      <c r="N3932" t="inlineStr">
        <is>
          <t>960</t>
        </is>
      </c>
      <c r="O3932" t="inlineStr">
        <is>
          <t>Documentação Aprovada</t>
        </is>
      </c>
      <c r="P3932" t="inlineStr">
        <is>
          <t>Aprovado Diretoria</t>
        </is>
      </c>
      <c r="Q3932" t="inlineStr">
        <is>
          <t>Aprovado Caixa</t>
        </is>
      </c>
      <c r="R3932" t="inlineStr">
        <is>
          <t>Pago</t>
        </is>
      </c>
      <c r="S3932" t="n">
        <v>134</v>
      </c>
      <c r="T3932" t="inlineStr">
        <is>
          <t>Priceless - Bem Mais - Kamino</t>
        </is>
      </c>
    </row>
    <row r="3933">
      <c r="A3933" t="n">
        <v>144192</v>
      </c>
      <c r="B3933" t="n">
        <v>149</v>
      </c>
      <c r="C3933" t="inlineStr">
        <is>
          <t>Priceless</t>
        </is>
      </c>
      <c r="D3933" t="inlineStr">
        <is>
          <t>PETTY CASH</t>
        </is>
      </c>
      <c r="E3933" t="n">
        <v>23.8</v>
      </c>
      <c r="F3933" s="27" t="n">
        <v>45843</v>
      </c>
      <c r="G3933" s="27" t="n">
        <v>45845</v>
      </c>
      <c r="H3933" s="27" t="n">
        <v>45845</v>
      </c>
      <c r="I3933" s="27" t="n">
        <v>45813</v>
      </c>
      <c r="J3933" s="27" t="n">
        <v>45845</v>
      </c>
      <c r="K3933" t="inlineStr">
        <is>
          <t>Cartão de Crédito</t>
        </is>
      </c>
      <c r="L3933" t="inlineStr">
        <is>
          <t>Despesas com Transporte / Hospedagem</t>
        </is>
      </c>
      <c r="M3933" t="inlineStr">
        <is>
          <t>Conduções/Taxi/Uber</t>
        </is>
      </c>
      <c r="N3933" t="inlineStr">
        <is>
          <t>PETTY BARES</t>
        </is>
      </c>
      <c r="O3933" t="inlineStr">
        <is>
          <t>Documentação Aprovada</t>
        </is>
      </c>
      <c r="P3933" t="inlineStr">
        <is>
          <t>Aprovado Diretoria</t>
        </is>
      </c>
      <c r="Q3933" t="inlineStr">
        <is>
          <t>Aprovado Caixa</t>
        </is>
      </c>
      <c r="R3933" t="inlineStr">
        <is>
          <t>Pago</t>
        </is>
      </c>
      <c r="S3933" t="n">
        <v>134</v>
      </c>
      <c r="T3933" t="inlineStr">
        <is>
          <t>Priceless - Bem Mais - Kamino</t>
        </is>
      </c>
    </row>
    <row r="3934">
      <c r="A3934" t="n">
        <v>148998</v>
      </c>
      <c r="B3934" t="n">
        <v>149</v>
      </c>
      <c r="C3934" t="inlineStr">
        <is>
          <t>Priceless</t>
        </is>
      </c>
      <c r="D3934" t="inlineStr">
        <is>
          <t xml:space="preserve">KAMINO INSTITUICAO DE PAGAMENTO LTDA </t>
        </is>
      </c>
      <c r="E3934" t="n">
        <v>2</v>
      </c>
      <c r="F3934" s="27" t="n">
        <v>45845</v>
      </c>
      <c r="G3934" s="27" t="n"/>
      <c r="H3934" s="27" t="n">
        <v>45845</v>
      </c>
      <c r="I3934" s="27" t="n">
        <v>45845</v>
      </c>
      <c r="J3934" s="27" t="n">
        <v>45863</v>
      </c>
      <c r="K3934" t="inlineStr">
        <is>
          <t>Transferência Bancária ou Pix</t>
        </is>
      </c>
      <c r="L3934" t="inlineStr">
        <is>
          <t>Despesas Financeiras</t>
        </is>
      </c>
      <c r="M3934" t="inlineStr">
        <is>
          <t>Tarifas Bancárias</t>
        </is>
      </c>
      <c r="N3934" t="inlineStr">
        <is>
          <t>02020</t>
        </is>
      </c>
      <c r="P3934" t="inlineStr">
        <is>
          <t>Aprovado Diretoria</t>
        </is>
      </c>
      <c r="R3934" t="inlineStr">
        <is>
          <t>Pago</t>
        </is>
      </c>
    </row>
    <row r="3935">
      <c r="A3935" t="n">
        <v>112700</v>
      </c>
      <c r="B3935" t="n">
        <v>149</v>
      </c>
      <c r="C3935" t="inlineStr">
        <is>
          <t>Priceless</t>
        </is>
      </c>
      <c r="D3935" t="inlineStr">
        <is>
          <t xml:space="preserve">GAZIT MALLS FUNDO DE INVESTIMENTO IMOBILIARIO - REPASSE LOCACAO </t>
        </is>
      </c>
      <c r="E3935" t="n">
        <v>9151.620000000001</v>
      </c>
      <c r="F3935" s="27" t="n">
        <v>45843</v>
      </c>
      <c r="G3935" s="27" t="n">
        <v>45845</v>
      </c>
      <c r="H3935" s="27" t="n">
        <v>45845</v>
      </c>
      <c r="I3935" s="27" t="n">
        <v>45809</v>
      </c>
      <c r="J3935" s="27" t="n"/>
      <c r="K3935" t="inlineStr">
        <is>
          <t>Boleto Bancário</t>
        </is>
      </c>
      <c r="L3935" t="inlineStr">
        <is>
          <t>Utilidades</t>
        </is>
      </c>
      <c r="M3935" t="inlineStr">
        <is>
          <t>Agua/Esgoto</t>
        </is>
      </c>
      <c r="O3935" t="inlineStr">
        <is>
          <t>Documentação Aprovada</t>
        </is>
      </c>
      <c r="P3935" t="inlineStr">
        <is>
          <t>Aprovado Diretoria</t>
        </is>
      </c>
      <c r="Q3935" t="inlineStr">
        <is>
          <t>Aprovado Caixa</t>
        </is>
      </c>
      <c r="R3935" t="inlineStr">
        <is>
          <t>Pago</t>
        </is>
      </c>
      <c r="S3935" t="n">
        <v>134</v>
      </c>
      <c r="T3935" t="inlineStr">
        <is>
          <t>Priceless - Bem Mais - Kamino</t>
        </is>
      </c>
    </row>
    <row r="3936">
      <c r="A3936" t="n">
        <v>112691</v>
      </c>
      <c r="B3936" t="n">
        <v>149</v>
      </c>
      <c r="C3936" t="inlineStr">
        <is>
          <t>Priceless</t>
        </is>
      </c>
      <c r="D3936" t="inlineStr">
        <is>
          <t xml:space="preserve">GAZIT MALLS FUNDO DE INVESTIMENTO IMOBILIARIO - REPASSE LOCACAO </t>
        </is>
      </c>
      <c r="E3936" t="n">
        <v>4270.84</v>
      </c>
      <c r="F3936" s="27" t="n">
        <v>45843</v>
      </c>
      <c r="G3936" s="27" t="n">
        <v>45845</v>
      </c>
      <c r="H3936" s="27" t="n">
        <v>45845</v>
      </c>
      <c r="I3936" s="27" t="n">
        <v>45809</v>
      </c>
      <c r="J3936" s="27" t="n"/>
      <c r="K3936" t="inlineStr">
        <is>
          <t>Boleto Bancário</t>
        </is>
      </c>
      <c r="L3936" t="inlineStr">
        <is>
          <t>Utilidades</t>
        </is>
      </c>
      <c r="M3936" t="inlineStr">
        <is>
          <t>Gas de Cozinha</t>
        </is>
      </c>
      <c r="O3936" t="inlineStr">
        <is>
          <t>Documentação Aprovada</t>
        </is>
      </c>
      <c r="P3936" t="inlineStr">
        <is>
          <t>Aprovado Diretoria</t>
        </is>
      </c>
      <c r="Q3936" t="inlineStr">
        <is>
          <t>Aprovado Caixa</t>
        </is>
      </c>
      <c r="R3936" t="inlineStr">
        <is>
          <t>Pago</t>
        </is>
      </c>
      <c r="S3936" t="n">
        <v>134</v>
      </c>
      <c r="T3936" t="inlineStr">
        <is>
          <t>Priceless - Bem Mais - Kamino</t>
        </is>
      </c>
    </row>
    <row r="3937">
      <c r="A3937" t="n">
        <v>112671</v>
      </c>
      <c r="B3937" t="n">
        <v>149</v>
      </c>
      <c r="C3937" t="inlineStr">
        <is>
          <t>Priceless</t>
        </is>
      </c>
      <c r="D3937" t="inlineStr">
        <is>
          <t xml:space="preserve">GAZIT MALLS FUNDO DE INVESTIMENTO IMOBILIARIO - REPASSE LOCACAO </t>
        </is>
      </c>
      <c r="E3937" t="n">
        <v>9660.74</v>
      </c>
      <c r="F3937" s="27" t="n">
        <v>45843</v>
      </c>
      <c r="G3937" s="27" t="n">
        <v>45845</v>
      </c>
      <c r="H3937" s="27" t="n">
        <v>45845</v>
      </c>
      <c r="I3937" s="27" t="n">
        <v>45809</v>
      </c>
      <c r="J3937" s="27" t="n"/>
      <c r="K3937" t="inlineStr">
        <is>
          <t>Boleto Bancário</t>
        </is>
      </c>
      <c r="L3937" t="inlineStr">
        <is>
          <t>Utilidades</t>
        </is>
      </c>
      <c r="M3937" t="inlineStr">
        <is>
          <t>Energia Eletrica</t>
        </is>
      </c>
      <c r="O3937" t="inlineStr">
        <is>
          <t>Documentação Aprovada</t>
        </is>
      </c>
      <c r="P3937" t="inlineStr">
        <is>
          <t>Aprovado Diretoria</t>
        </is>
      </c>
      <c r="Q3937" t="inlineStr">
        <is>
          <t>Aprovado Caixa</t>
        </is>
      </c>
      <c r="R3937" t="inlineStr">
        <is>
          <t>Pago</t>
        </is>
      </c>
      <c r="S3937" t="n">
        <v>134</v>
      </c>
      <c r="T3937" t="inlineStr">
        <is>
          <t>Priceless - Bem Mais - Kamino</t>
        </is>
      </c>
    </row>
    <row r="3938">
      <c r="A3938" t="n">
        <v>112681</v>
      </c>
      <c r="B3938" t="n">
        <v>149</v>
      </c>
      <c r="C3938" t="inlineStr">
        <is>
          <t>Priceless</t>
        </is>
      </c>
      <c r="D3938" t="inlineStr">
        <is>
          <t xml:space="preserve">GAZIT MALLS FUNDO DE INVESTIMENTO IMOBILIARIO - REPASSE LOCACAO </t>
        </is>
      </c>
      <c r="E3938" t="n">
        <v>23584.62</v>
      </c>
      <c r="F3938" s="27" t="n">
        <v>45843</v>
      </c>
      <c r="G3938" s="27" t="n">
        <v>45845</v>
      </c>
      <c r="H3938" s="27" t="n">
        <v>45845</v>
      </c>
      <c r="I3938" s="27" t="n">
        <v>45809</v>
      </c>
      <c r="J3938" s="27" t="n"/>
      <c r="K3938" t="inlineStr">
        <is>
          <t>Boleto Bancário</t>
        </is>
      </c>
      <c r="L3938" t="inlineStr">
        <is>
          <t>Custo de Ocupação</t>
        </is>
      </c>
      <c r="M3938" t="inlineStr">
        <is>
          <t>IPTU</t>
        </is>
      </c>
      <c r="O3938" t="inlineStr">
        <is>
          <t>Documentação Aprovada</t>
        </is>
      </c>
      <c r="P3938" t="inlineStr">
        <is>
          <t>Aprovado Diretoria</t>
        </is>
      </c>
      <c r="Q3938" t="inlineStr">
        <is>
          <t>Aprovado Caixa</t>
        </is>
      </c>
      <c r="R3938" t="inlineStr">
        <is>
          <t>Pago</t>
        </is>
      </c>
      <c r="S3938" t="n">
        <v>134</v>
      </c>
      <c r="T3938" t="inlineStr">
        <is>
          <t>Priceless - Bem Mais - Kamino</t>
        </is>
      </c>
    </row>
    <row r="3939">
      <c r="A3939" t="n">
        <v>112659</v>
      </c>
      <c r="B3939" t="n">
        <v>149</v>
      </c>
      <c r="C3939" t="inlineStr">
        <is>
          <t>Priceless</t>
        </is>
      </c>
      <c r="D3939" t="inlineStr">
        <is>
          <t xml:space="preserve">GAZIT MALLS FUNDO DE INVESTIMENTO IMOBILIARIO - REPASSE LOCACAO </t>
        </is>
      </c>
      <c r="E3939" t="n">
        <v>8628.030000000001</v>
      </c>
      <c r="F3939" s="27" t="n">
        <v>45843</v>
      </c>
      <c r="G3939" s="27" t="n">
        <v>45845</v>
      </c>
      <c r="H3939" s="27" t="n">
        <v>45845</v>
      </c>
      <c r="I3939" s="27" t="n">
        <v>45809</v>
      </c>
      <c r="J3939" s="27" t="n"/>
      <c r="K3939" t="inlineStr">
        <is>
          <t>Boleto Bancário</t>
        </is>
      </c>
      <c r="L3939" t="inlineStr">
        <is>
          <t>Custo de Ocupação</t>
        </is>
      </c>
      <c r="M3939" t="inlineStr">
        <is>
          <t>Condominio</t>
        </is>
      </c>
      <c r="O3939" t="inlineStr">
        <is>
          <t>Documentação Aprovada</t>
        </is>
      </c>
      <c r="P3939" t="inlineStr">
        <is>
          <t>Aprovado Diretoria</t>
        </is>
      </c>
      <c r="Q3939" t="inlineStr">
        <is>
          <t>Aprovado Caixa</t>
        </is>
      </c>
      <c r="R3939" t="inlineStr">
        <is>
          <t>Pago</t>
        </is>
      </c>
      <c r="S3939" t="n">
        <v>134</v>
      </c>
      <c r="T3939" t="inlineStr">
        <is>
          <t>Priceless - Bem Mais - Kamino</t>
        </is>
      </c>
    </row>
    <row r="3940">
      <c r="A3940" t="n">
        <v>144076</v>
      </c>
      <c r="B3940" t="n">
        <v>149</v>
      </c>
      <c r="C3940" t="inlineStr">
        <is>
          <t>Priceless</t>
        </is>
      </c>
      <c r="D3940" t="inlineStr">
        <is>
          <t xml:space="preserve">MINISTERIO DA FAZENDA </t>
        </is>
      </c>
      <c r="E3940" t="n">
        <v>254.36</v>
      </c>
      <c r="F3940" s="27" t="n">
        <v>45842</v>
      </c>
      <c r="G3940" s="27" t="n">
        <v>45846</v>
      </c>
      <c r="H3940" s="27" t="n">
        <v>45842</v>
      </c>
      <c r="I3940" s="27" t="n">
        <v>45839</v>
      </c>
      <c r="J3940" s="27" t="n">
        <v>45842</v>
      </c>
      <c r="K3940" t="inlineStr">
        <is>
          <t>Transferência Bancária ou Pix</t>
        </is>
      </c>
      <c r="L3940" t="inlineStr">
        <is>
          <t>Endividamento</t>
        </is>
      </c>
      <c r="M3940" t="inlineStr">
        <is>
          <t>Processo Judicial</t>
        </is>
      </c>
      <c r="N3940" t="inlineStr">
        <is>
          <t>.</t>
        </is>
      </c>
      <c r="O3940" t="inlineStr">
        <is>
          <t>Documentação Aprovada</t>
        </is>
      </c>
      <c r="P3940" t="inlineStr">
        <is>
          <t>Aprovado Diretoria</t>
        </is>
      </c>
      <c r="Q3940" t="inlineStr">
        <is>
          <t>Aprovado Caixa</t>
        </is>
      </c>
      <c r="R3940" t="inlineStr">
        <is>
          <t>Pago</t>
        </is>
      </c>
      <c r="S3940" t="n">
        <v>134</v>
      </c>
      <c r="T3940" t="inlineStr">
        <is>
          <t>Priceless - Bem Mais - Kamino</t>
        </is>
      </c>
    </row>
    <row r="3941">
      <c r="A3941" t="n">
        <v>146926</v>
      </c>
      <c r="B3941" t="n">
        <v>149</v>
      </c>
      <c r="C3941" t="inlineStr">
        <is>
          <t>Priceless</t>
        </is>
      </c>
      <c r="D3941" t="inlineStr">
        <is>
          <t xml:space="preserve">KAMINO INSTITUICAO DE PAGAMENTO LTDA </t>
        </is>
      </c>
      <c r="E3941" t="n">
        <v>2</v>
      </c>
      <c r="F3941" s="27" t="n">
        <v>45841</v>
      </c>
      <c r="G3941" s="27" t="n"/>
      <c r="H3941" s="27" t="n">
        <v>45841</v>
      </c>
      <c r="I3941" s="27" t="n">
        <v>45841</v>
      </c>
      <c r="J3941" s="27" t="n">
        <v>45853</v>
      </c>
      <c r="K3941" t="inlineStr">
        <is>
          <t>Transferência Bancária ou Pix</t>
        </is>
      </c>
      <c r="L3941" t="inlineStr">
        <is>
          <t>Despesas Financeiras</t>
        </is>
      </c>
      <c r="M3941" t="inlineStr">
        <is>
          <t>Tarifas Bancárias</t>
        </is>
      </c>
      <c r="N3941" t="inlineStr">
        <is>
          <t>02020</t>
        </is>
      </c>
      <c r="P3941" t="inlineStr">
        <is>
          <t>Aprovado Diretoria</t>
        </is>
      </c>
      <c r="R3941" t="inlineStr">
        <is>
          <t>Pago</t>
        </is>
      </c>
    </row>
    <row r="3942">
      <c r="A3942" t="n">
        <v>140472</v>
      </c>
      <c r="B3942" t="n">
        <v>149</v>
      </c>
      <c r="C3942" t="inlineStr">
        <is>
          <t>Priceless</t>
        </is>
      </c>
      <c r="D3942" t="inlineStr">
        <is>
          <t>HORTIFRUTIGRANJEIRO RODRIGUES LTDA</t>
        </is>
      </c>
      <c r="E3942" t="n">
        <v>602.5</v>
      </c>
      <c r="F3942" s="27" t="n">
        <v>45841</v>
      </c>
      <c r="G3942" s="27" t="n">
        <v>45841</v>
      </c>
      <c r="H3942" s="27" t="n">
        <v>45841</v>
      </c>
      <c r="I3942" s="27" t="n">
        <v>45826</v>
      </c>
      <c r="J3942" s="27" t="n">
        <v>45826</v>
      </c>
      <c r="K3942" t="inlineStr">
        <is>
          <t>Boleto Bancário</t>
        </is>
      </c>
      <c r="L3942" t="inlineStr">
        <is>
          <t>Custo Mercadoria Vendida</t>
        </is>
      </c>
      <c r="M3942" t="inlineStr">
        <is>
          <t>Insumos - Alimentos</t>
        </is>
      </c>
      <c r="N3942" t="inlineStr">
        <is>
          <t>11073</t>
        </is>
      </c>
      <c r="O3942" t="inlineStr">
        <is>
          <t>Documentação Aprovada</t>
        </is>
      </c>
      <c r="P3942" t="inlineStr">
        <is>
          <t>Aprovado Diretoria</t>
        </is>
      </c>
      <c r="Q3942" t="inlineStr">
        <is>
          <t>Aprovado Caixa</t>
        </is>
      </c>
      <c r="R3942" t="inlineStr">
        <is>
          <t>Pago</t>
        </is>
      </c>
      <c r="S3942" t="n">
        <v>134</v>
      </c>
      <c r="T3942" t="inlineStr">
        <is>
          <t>Priceless - Bem Mais - Kamino</t>
        </is>
      </c>
    </row>
    <row r="3943">
      <c r="A3943" t="n">
        <v>139213</v>
      </c>
      <c r="B3943" t="n">
        <v>149</v>
      </c>
      <c r="C3943" t="inlineStr">
        <is>
          <t>Priceless</t>
        </is>
      </c>
      <c r="D3943" t="inlineStr">
        <is>
          <t>SAYEGH MATERIAIS PARA CONSTRUCAO</t>
        </is>
      </c>
      <c r="E3943" t="n">
        <v>982.33</v>
      </c>
      <c r="F3943" s="27" t="n">
        <v>45842</v>
      </c>
      <c r="G3943" s="27" t="n">
        <v>45841</v>
      </c>
      <c r="H3943" s="27" t="n">
        <v>45841</v>
      </c>
      <c r="I3943" s="27" t="n">
        <v>45817</v>
      </c>
      <c r="J3943" s="27" t="n">
        <v>45820</v>
      </c>
      <c r="K3943" t="inlineStr">
        <is>
          <t>Boleto Bancário</t>
        </is>
      </c>
      <c r="L3943" t="inlineStr">
        <is>
          <t>Manutenção</t>
        </is>
      </c>
      <c r="M3943" t="inlineStr">
        <is>
          <t>Material de Manutenção</t>
        </is>
      </c>
      <c r="N3943" t="inlineStr">
        <is>
          <t>32201</t>
        </is>
      </c>
      <c r="O3943" t="inlineStr">
        <is>
          <t>Documentação Aprovada</t>
        </is>
      </c>
      <c r="P3943" t="inlineStr">
        <is>
          <t>Aprovado Diretoria</t>
        </is>
      </c>
      <c r="Q3943" t="inlineStr">
        <is>
          <t>Aprovado Caixa</t>
        </is>
      </c>
      <c r="R3943" t="inlineStr">
        <is>
          <t>Pago</t>
        </is>
      </c>
      <c r="S3943" t="n">
        <v>134</v>
      </c>
      <c r="T3943" t="inlineStr">
        <is>
          <t>Priceless - Bem Mais - Kamino</t>
        </is>
      </c>
    </row>
    <row r="3944">
      <c r="A3944" t="n">
        <v>141522</v>
      </c>
      <c r="B3944" t="n">
        <v>149</v>
      </c>
      <c r="C3944" t="inlineStr">
        <is>
          <t>Priceless</t>
        </is>
      </c>
      <c r="D3944" t="inlineStr">
        <is>
          <t>B.B DISTRIBUIDORA DE CARNES LTDA</t>
        </is>
      </c>
      <c r="E3944" t="n">
        <v>3067.4</v>
      </c>
      <c r="F3944" s="27" t="n">
        <v>45841</v>
      </c>
      <c r="G3944" s="27" t="n">
        <v>45841</v>
      </c>
      <c r="H3944" s="27" t="n">
        <v>45841</v>
      </c>
      <c r="I3944" s="27" t="n">
        <v>45831</v>
      </c>
      <c r="J3944" s="27" t="n">
        <v>45833</v>
      </c>
      <c r="K3944" t="inlineStr">
        <is>
          <t>Boleto Bancário</t>
        </is>
      </c>
      <c r="L3944" t="inlineStr">
        <is>
          <t>Custo Mercadoria Vendida</t>
        </is>
      </c>
      <c r="M3944" t="inlineStr">
        <is>
          <t>Insumos - Alimentos</t>
        </is>
      </c>
      <c r="N3944" t="inlineStr">
        <is>
          <t>395974</t>
        </is>
      </c>
      <c r="O3944" t="inlineStr">
        <is>
          <t>Documentação Aprovada</t>
        </is>
      </c>
      <c r="P3944" t="inlineStr">
        <is>
          <t>Aprovado Diretoria</t>
        </is>
      </c>
      <c r="Q3944" t="inlineStr">
        <is>
          <t>Aprovado Caixa</t>
        </is>
      </c>
      <c r="R3944" t="inlineStr">
        <is>
          <t>Pago</t>
        </is>
      </c>
      <c r="S3944" t="n">
        <v>134</v>
      </c>
      <c r="T3944" t="inlineStr">
        <is>
          <t>Priceless - Bem Mais - Kamino</t>
        </is>
      </c>
    </row>
    <row r="3945">
      <c r="A3945" t="n">
        <v>141675</v>
      </c>
      <c r="B3945" t="n">
        <v>149</v>
      </c>
      <c r="C3945" t="inlineStr">
        <is>
          <t>Priceless</t>
        </is>
      </c>
      <c r="D3945" t="inlineStr">
        <is>
          <t xml:space="preserve">CCM CAJU </t>
        </is>
      </c>
      <c r="E3945" t="n">
        <v>400</v>
      </c>
      <c r="F3945" s="27" t="n">
        <v>45842</v>
      </c>
      <c r="G3945" s="27" t="n">
        <v>45841</v>
      </c>
      <c r="H3945" s="27" t="n">
        <v>45841</v>
      </c>
      <c r="I3945" s="27" t="n">
        <v>45809</v>
      </c>
      <c r="J3945" s="27" t="n">
        <v>45833</v>
      </c>
      <c r="K3945" t="inlineStr">
        <is>
          <t>Boleto Bancário</t>
        </is>
      </c>
      <c r="L3945" t="inlineStr">
        <is>
          <t>Mão de Obra - Salários</t>
        </is>
      </c>
      <c r="M3945" t="inlineStr">
        <is>
          <t>MDO CLT - Salário</t>
        </is>
      </c>
      <c r="N3945" t="inlineStr">
        <is>
          <t>40000 062025</t>
        </is>
      </c>
      <c r="O3945" t="inlineStr">
        <is>
          <t>Documentação Aprovada</t>
        </is>
      </c>
      <c r="P3945" t="inlineStr">
        <is>
          <t>Aprovado Diretoria</t>
        </is>
      </c>
      <c r="Q3945" t="inlineStr">
        <is>
          <t>Aprovado Caixa</t>
        </is>
      </c>
      <c r="R3945" t="inlineStr">
        <is>
          <t>Pago</t>
        </is>
      </c>
      <c r="S3945" t="n">
        <v>134</v>
      </c>
      <c r="T3945" t="inlineStr">
        <is>
          <t>Priceless - Bem Mais - Kamino</t>
        </is>
      </c>
    </row>
    <row r="3946">
      <c r="A3946" t="n">
        <v>138465</v>
      </c>
      <c r="B3946" t="n">
        <v>149</v>
      </c>
      <c r="C3946" t="inlineStr">
        <is>
          <t>Priceless</t>
        </is>
      </c>
      <c r="D3946" t="inlineStr">
        <is>
          <t>BB BRASIL AZEITES EXTRAVIRGENS LTDA</t>
        </is>
      </c>
      <c r="E3946" t="n">
        <v>735.5</v>
      </c>
      <c r="F3946" s="27" t="n">
        <v>45841</v>
      </c>
      <c r="G3946" s="27" t="n">
        <v>45841</v>
      </c>
      <c r="H3946" s="27" t="n">
        <v>45841</v>
      </c>
      <c r="I3946" s="27" t="n">
        <v>45814</v>
      </c>
      <c r="J3946" s="27" t="n">
        <v>45814</v>
      </c>
      <c r="K3946" t="inlineStr">
        <is>
          <t>Boleto Bancário</t>
        </is>
      </c>
      <c r="L3946" t="inlineStr">
        <is>
          <t>Custo Mercadoria Vendida</t>
        </is>
      </c>
      <c r="M3946" t="inlineStr">
        <is>
          <t>Insumos - Alimentos</t>
        </is>
      </c>
      <c r="N3946" t="inlineStr">
        <is>
          <t>80</t>
        </is>
      </c>
      <c r="O3946" t="inlineStr">
        <is>
          <t>Documentação Aprovada</t>
        </is>
      </c>
      <c r="P3946" t="inlineStr">
        <is>
          <t>Aprovado Diretoria</t>
        </is>
      </c>
      <c r="Q3946" t="inlineStr">
        <is>
          <t>Aprovado Caixa</t>
        </is>
      </c>
      <c r="R3946" t="inlineStr">
        <is>
          <t>Pago</t>
        </is>
      </c>
      <c r="S3946" t="n">
        <v>134</v>
      </c>
      <c r="T3946" t="inlineStr">
        <is>
          <t>Priceless - Bem Mais - Kamino</t>
        </is>
      </c>
    </row>
    <row r="3947">
      <c r="A3947" t="n">
        <v>139039</v>
      </c>
      <c r="B3947" t="n">
        <v>149</v>
      </c>
      <c r="C3947" t="inlineStr">
        <is>
          <t>Priceless</t>
        </is>
      </c>
      <c r="D3947" t="inlineStr">
        <is>
          <t xml:space="preserve">EMPORIO MEL </t>
        </is>
      </c>
      <c r="E3947" t="n">
        <v>990</v>
      </c>
      <c r="F3947" s="27" t="n">
        <v>45842</v>
      </c>
      <c r="G3947" s="27" t="n">
        <v>45841</v>
      </c>
      <c r="H3947" s="27" t="n">
        <v>45841</v>
      </c>
      <c r="I3947" s="27" t="n">
        <v>45819</v>
      </c>
      <c r="J3947" s="27" t="n">
        <v>45819</v>
      </c>
      <c r="K3947" t="inlineStr">
        <is>
          <t>Boleto Bancário</t>
        </is>
      </c>
      <c r="L3947" t="inlineStr">
        <is>
          <t>Custo Mercadoria Vendida</t>
        </is>
      </c>
      <c r="M3947" t="inlineStr">
        <is>
          <t>Insumos - Alimentos</t>
        </is>
      </c>
      <c r="N3947" t="inlineStr">
        <is>
          <t>455827</t>
        </is>
      </c>
      <c r="O3947" t="inlineStr">
        <is>
          <t>Documentação Aprovada</t>
        </is>
      </c>
      <c r="P3947" t="inlineStr">
        <is>
          <t>Aprovado Diretoria</t>
        </is>
      </c>
      <c r="Q3947" t="inlineStr">
        <is>
          <t>Aprovado Caixa</t>
        </is>
      </c>
      <c r="R3947" t="inlineStr">
        <is>
          <t>Pago</t>
        </is>
      </c>
      <c r="S3947" t="n">
        <v>134</v>
      </c>
      <c r="T3947" t="inlineStr">
        <is>
          <t>Priceless - Bem Mais - Kamino</t>
        </is>
      </c>
    </row>
    <row r="3948">
      <c r="A3948" t="n">
        <v>143352</v>
      </c>
      <c r="B3948" t="n">
        <v>149</v>
      </c>
      <c r="C3948" t="inlineStr">
        <is>
          <t>Priceless</t>
        </is>
      </c>
      <c r="D3948" t="inlineStr">
        <is>
          <t>ALEX SILVA DE ASSIS</t>
        </is>
      </c>
      <c r="E3948" t="n">
        <v>3882.89</v>
      </c>
      <c r="F3948" s="27" t="n">
        <v>45842</v>
      </c>
      <c r="G3948" s="27" t="n">
        <v>45841</v>
      </c>
      <c r="H3948" s="27" t="n">
        <v>45841</v>
      </c>
      <c r="I3948" s="27" t="n">
        <v>45838</v>
      </c>
      <c r="J3948" s="27" t="n"/>
      <c r="L3948" t="inlineStr">
        <is>
          <t>Mão de Obra - Salários</t>
        </is>
      </c>
      <c r="M3948" t="inlineStr">
        <is>
          <t>MDO CLT - Salário</t>
        </is>
      </c>
      <c r="O3948" t="inlineStr">
        <is>
          <t>Documentação Aprovada</t>
        </is>
      </c>
      <c r="P3948" t="inlineStr">
        <is>
          <t>Aprovado Diretoria</t>
        </is>
      </c>
      <c r="Q3948" t="inlineStr">
        <is>
          <t>Aprovado Caixa</t>
        </is>
      </c>
      <c r="R3948" t="inlineStr">
        <is>
          <t>Pago</t>
        </is>
      </c>
      <c r="S3948" t="n">
        <v>149</v>
      </c>
      <c r="T3948" t="inlineStr">
        <is>
          <t>Priceless - Duroc Filial Dois - Kamino</t>
        </is>
      </c>
    </row>
    <row r="3949">
      <c r="A3949" t="n">
        <v>143351</v>
      </c>
      <c r="B3949" t="n">
        <v>149</v>
      </c>
      <c r="C3949" t="inlineStr">
        <is>
          <t>Priceless</t>
        </is>
      </c>
      <c r="D3949" t="inlineStr">
        <is>
          <t>ADRIANA NASCIMENTO SANTOS</t>
        </is>
      </c>
      <c r="E3949" t="n">
        <v>3784.88</v>
      </c>
      <c r="F3949" s="27" t="n">
        <v>45842</v>
      </c>
      <c r="G3949" s="27" t="n">
        <v>45841</v>
      </c>
      <c r="H3949" s="27" t="n">
        <v>45841</v>
      </c>
      <c r="I3949" s="27" t="n">
        <v>45838</v>
      </c>
      <c r="J3949" s="27" t="n"/>
      <c r="L3949" t="inlineStr">
        <is>
          <t>Mão de Obra - Salários</t>
        </is>
      </c>
      <c r="M3949" t="inlineStr">
        <is>
          <t>MDO CLT - Salário</t>
        </is>
      </c>
      <c r="O3949" t="inlineStr">
        <is>
          <t>Documentação Aprovada</t>
        </is>
      </c>
      <c r="P3949" t="inlineStr">
        <is>
          <t>Aprovado Diretoria</t>
        </is>
      </c>
      <c r="Q3949" t="inlineStr">
        <is>
          <t>Aprovado Caixa</t>
        </is>
      </c>
      <c r="R3949" t="inlineStr">
        <is>
          <t>Pago</t>
        </is>
      </c>
      <c r="S3949" t="n">
        <v>149</v>
      </c>
      <c r="T3949" t="inlineStr">
        <is>
          <t>Priceless - Duroc Filial Dois - Kamino</t>
        </is>
      </c>
    </row>
    <row r="3950">
      <c r="A3950" t="n">
        <v>143428</v>
      </c>
      <c r="B3950" t="n">
        <v>149</v>
      </c>
      <c r="C3950" t="inlineStr">
        <is>
          <t>Priceless</t>
        </is>
      </c>
      <c r="D3950" t="inlineStr">
        <is>
          <t xml:space="preserve">MILENA FERRERIA DE SOUSA </t>
        </is>
      </c>
      <c r="E3950" t="n">
        <v>1631.15</v>
      </c>
      <c r="F3950" s="27" t="n">
        <v>45842</v>
      </c>
      <c r="G3950" s="27" t="n">
        <v>45841</v>
      </c>
      <c r="H3950" s="27" t="n">
        <v>45841</v>
      </c>
      <c r="I3950" s="27" t="n">
        <v>45838</v>
      </c>
      <c r="J3950" s="27" t="n"/>
      <c r="L3950" t="inlineStr">
        <is>
          <t>Mão de Obra - Salários</t>
        </is>
      </c>
      <c r="M3950" t="inlineStr">
        <is>
          <t>MDO CLT - Salário</t>
        </is>
      </c>
      <c r="O3950" t="inlineStr">
        <is>
          <t>Documentação Aprovada</t>
        </is>
      </c>
      <c r="P3950" t="inlineStr">
        <is>
          <t>Aprovado Diretoria</t>
        </is>
      </c>
      <c r="Q3950" t="inlineStr">
        <is>
          <t>Aprovado Caixa</t>
        </is>
      </c>
      <c r="R3950" t="inlineStr">
        <is>
          <t>Pago</t>
        </is>
      </c>
      <c r="S3950" t="n">
        <v>134</v>
      </c>
      <c r="T3950" t="inlineStr">
        <is>
          <t>Priceless - Bem Mais - Kamino</t>
        </is>
      </c>
    </row>
    <row r="3951">
      <c r="A3951" t="n">
        <v>143374</v>
      </c>
      <c r="B3951" t="n">
        <v>149</v>
      </c>
      <c r="C3951" t="inlineStr">
        <is>
          <t>Priceless</t>
        </is>
      </c>
      <c r="D3951" t="inlineStr">
        <is>
          <t>TAMIRIS DE SOUZA PINTO</t>
        </is>
      </c>
      <c r="E3951" t="n">
        <v>2664.72</v>
      </c>
      <c r="F3951" s="27" t="n">
        <v>45842</v>
      </c>
      <c r="G3951" s="27" t="n">
        <v>45841</v>
      </c>
      <c r="H3951" s="27" t="n">
        <v>45841</v>
      </c>
      <c r="I3951" s="27" t="n">
        <v>45838</v>
      </c>
      <c r="J3951" s="27" t="n"/>
      <c r="L3951" t="inlineStr">
        <is>
          <t>Mão de Obra - Salários</t>
        </is>
      </c>
      <c r="M3951" t="inlineStr">
        <is>
          <t>MDO CLT - Salário</t>
        </is>
      </c>
      <c r="O3951" t="inlineStr">
        <is>
          <t>Documentação Aprovada</t>
        </is>
      </c>
      <c r="P3951" t="inlineStr">
        <is>
          <t>Aprovado Diretoria</t>
        </is>
      </c>
      <c r="Q3951" t="inlineStr">
        <is>
          <t>Aprovado Caixa</t>
        </is>
      </c>
      <c r="R3951" t="inlineStr">
        <is>
          <t>Pago</t>
        </is>
      </c>
      <c r="S3951" t="n">
        <v>149</v>
      </c>
      <c r="T3951" t="inlineStr">
        <is>
          <t>Priceless - Duroc Filial Dois - Kamino</t>
        </is>
      </c>
    </row>
    <row r="3952">
      <c r="A3952" t="n">
        <v>143373</v>
      </c>
      <c r="B3952" t="n">
        <v>149</v>
      </c>
      <c r="C3952" t="inlineStr">
        <is>
          <t>Priceless</t>
        </is>
      </c>
      <c r="D3952" t="inlineStr">
        <is>
          <t>ROGERIO BEZERRA DA SILVA</t>
        </is>
      </c>
      <c r="E3952" t="n">
        <v>3059.81</v>
      </c>
      <c r="F3952" s="27" t="n">
        <v>45842</v>
      </c>
      <c r="G3952" s="27" t="n">
        <v>45841</v>
      </c>
      <c r="H3952" s="27" t="n">
        <v>45841</v>
      </c>
      <c r="I3952" s="27" t="n">
        <v>45838</v>
      </c>
      <c r="J3952" s="27" t="n"/>
      <c r="L3952" t="inlineStr">
        <is>
          <t>Mão de Obra - Salários</t>
        </is>
      </c>
      <c r="M3952" t="inlineStr">
        <is>
          <t>MDO CLT - Salário</t>
        </is>
      </c>
      <c r="O3952" t="inlineStr">
        <is>
          <t>Documentação Aprovada</t>
        </is>
      </c>
      <c r="P3952" t="inlineStr">
        <is>
          <t>Aprovado Diretoria</t>
        </is>
      </c>
      <c r="Q3952" t="inlineStr">
        <is>
          <t>Aprovado Caixa</t>
        </is>
      </c>
      <c r="R3952" t="inlineStr">
        <is>
          <t>Pago</t>
        </is>
      </c>
      <c r="S3952" t="n">
        <v>149</v>
      </c>
      <c r="T3952" t="inlineStr">
        <is>
          <t>Priceless - Duroc Filial Dois - Kamino</t>
        </is>
      </c>
    </row>
    <row r="3953">
      <c r="A3953" t="n">
        <v>143372</v>
      </c>
      <c r="B3953" t="n">
        <v>149</v>
      </c>
      <c r="C3953" t="inlineStr">
        <is>
          <t>Priceless</t>
        </is>
      </c>
      <c r="D3953" t="inlineStr">
        <is>
          <t>RODRIGO MENDES LOPES</t>
        </is>
      </c>
      <c r="E3953" t="n">
        <v>3429.91</v>
      </c>
      <c r="F3953" s="27" t="n">
        <v>45842</v>
      </c>
      <c r="G3953" s="27" t="n">
        <v>45841</v>
      </c>
      <c r="H3953" s="27" t="n">
        <v>45841</v>
      </c>
      <c r="I3953" s="27" t="n">
        <v>45838</v>
      </c>
      <c r="J3953" s="27" t="n"/>
      <c r="L3953" t="inlineStr">
        <is>
          <t>Mão de Obra - Salários</t>
        </is>
      </c>
      <c r="M3953" t="inlineStr">
        <is>
          <t>MDO CLT - Salário</t>
        </is>
      </c>
      <c r="O3953" t="inlineStr">
        <is>
          <t>Documentação Aprovada</t>
        </is>
      </c>
      <c r="P3953" t="inlineStr">
        <is>
          <t>Aprovado Diretoria</t>
        </is>
      </c>
      <c r="Q3953" t="inlineStr">
        <is>
          <t>Aprovado Caixa</t>
        </is>
      </c>
      <c r="R3953" t="inlineStr">
        <is>
          <t>Pago</t>
        </is>
      </c>
      <c r="S3953" t="n">
        <v>149</v>
      </c>
      <c r="T3953" t="inlineStr">
        <is>
          <t>Priceless - Duroc Filial Dois - Kamino</t>
        </is>
      </c>
    </row>
    <row r="3954">
      <c r="A3954" t="n">
        <v>143371</v>
      </c>
      <c r="B3954" t="n">
        <v>149</v>
      </c>
      <c r="C3954" t="inlineStr">
        <is>
          <t>Priceless</t>
        </is>
      </c>
      <c r="D3954" t="inlineStr">
        <is>
          <t>RAYANE ISMAYELA DA CONCEICAO</t>
        </is>
      </c>
      <c r="E3954" t="n">
        <v>3701.18</v>
      </c>
      <c r="F3954" s="27" t="n">
        <v>45842</v>
      </c>
      <c r="G3954" s="27" t="n">
        <v>45841</v>
      </c>
      <c r="H3954" s="27" t="n">
        <v>45841</v>
      </c>
      <c r="I3954" s="27" t="n">
        <v>45838</v>
      </c>
      <c r="J3954" s="27" t="n"/>
      <c r="L3954" t="inlineStr">
        <is>
          <t>Mão de Obra - Salários</t>
        </is>
      </c>
      <c r="M3954" t="inlineStr">
        <is>
          <t>MDO CLT - Salário</t>
        </is>
      </c>
      <c r="O3954" t="inlineStr">
        <is>
          <t>Documentação Aprovada</t>
        </is>
      </c>
      <c r="P3954" t="inlineStr">
        <is>
          <t>Aprovado Diretoria</t>
        </is>
      </c>
      <c r="Q3954" t="inlineStr">
        <is>
          <t>Aprovado Caixa</t>
        </is>
      </c>
      <c r="R3954" t="inlineStr">
        <is>
          <t>Pago</t>
        </is>
      </c>
      <c r="S3954" t="n">
        <v>149</v>
      </c>
      <c r="T3954" t="inlineStr">
        <is>
          <t>Priceless - Duroc Filial Dois - Kamino</t>
        </is>
      </c>
    </row>
    <row r="3955">
      <c r="A3955" t="n">
        <v>143370</v>
      </c>
      <c r="B3955" t="n">
        <v>149</v>
      </c>
      <c r="C3955" t="inlineStr">
        <is>
          <t>Priceless</t>
        </is>
      </c>
      <c r="D3955" t="inlineStr">
        <is>
          <t>RAFAEL ALEXANDRER HIRSEKORN</t>
        </is>
      </c>
      <c r="E3955" t="n">
        <v>3556.06</v>
      </c>
      <c r="F3955" s="27" t="n">
        <v>45842</v>
      </c>
      <c r="G3955" s="27" t="n">
        <v>45841</v>
      </c>
      <c r="H3955" s="27" t="n">
        <v>45841</v>
      </c>
      <c r="I3955" s="27" t="n">
        <v>45838</v>
      </c>
      <c r="J3955" s="27" t="n"/>
      <c r="L3955" t="inlineStr">
        <is>
          <t>Mão de Obra - Salários</t>
        </is>
      </c>
      <c r="M3955" t="inlineStr">
        <is>
          <t>MDO CLT - Salário</t>
        </is>
      </c>
      <c r="O3955" t="inlineStr">
        <is>
          <t>Documentação Aprovada</t>
        </is>
      </c>
      <c r="P3955" t="inlineStr">
        <is>
          <t>Aprovado Diretoria</t>
        </is>
      </c>
      <c r="Q3955" t="inlineStr">
        <is>
          <t>Aprovado Caixa</t>
        </is>
      </c>
      <c r="R3955" t="inlineStr">
        <is>
          <t>Pago</t>
        </is>
      </c>
      <c r="S3955" t="n">
        <v>149</v>
      </c>
      <c r="T3955" t="inlineStr">
        <is>
          <t>Priceless - Duroc Filial Dois - Kamino</t>
        </is>
      </c>
    </row>
    <row r="3956">
      <c r="A3956" t="n">
        <v>143369</v>
      </c>
      <c r="B3956" t="n">
        <v>149</v>
      </c>
      <c r="C3956" t="inlineStr">
        <is>
          <t>Priceless</t>
        </is>
      </c>
      <c r="D3956" t="inlineStr">
        <is>
          <t>PEDRO HENRIQUE GRISMINO TRISTAO SILVA</t>
        </is>
      </c>
      <c r="E3956" t="n">
        <v>3840.26</v>
      </c>
      <c r="F3956" s="27" t="n">
        <v>45842</v>
      </c>
      <c r="G3956" s="27" t="n">
        <v>45841</v>
      </c>
      <c r="H3956" s="27" t="n">
        <v>45841</v>
      </c>
      <c r="I3956" s="27" t="n">
        <v>45838</v>
      </c>
      <c r="J3956" s="27" t="n"/>
      <c r="L3956" t="inlineStr">
        <is>
          <t>Mão de Obra - Salários</t>
        </is>
      </c>
      <c r="M3956" t="inlineStr">
        <is>
          <t>MDO CLT - Salário</t>
        </is>
      </c>
      <c r="O3956" t="inlineStr">
        <is>
          <t>Documentação Aprovada</t>
        </is>
      </c>
      <c r="P3956" t="inlineStr">
        <is>
          <t>Aprovado Diretoria</t>
        </is>
      </c>
      <c r="Q3956" t="inlineStr">
        <is>
          <t>Aprovado Caixa</t>
        </is>
      </c>
      <c r="R3956" t="inlineStr">
        <is>
          <t>Pago</t>
        </is>
      </c>
      <c r="S3956" t="n">
        <v>149</v>
      </c>
      <c r="T3956" t="inlineStr">
        <is>
          <t>Priceless - Duroc Filial Dois - Kamino</t>
        </is>
      </c>
    </row>
    <row r="3957">
      <c r="A3957" t="n">
        <v>143368</v>
      </c>
      <c r="B3957" t="n">
        <v>149</v>
      </c>
      <c r="C3957" t="inlineStr">
        <is>
          <t>Priceless</t>
        </is>
      </c>
      <c r="D3957" t="inlineStr">
        <is>
          <t>MARTINHA FILGUEIRA BRAGA</t>
        </is>
      </c>
      <c r="E3957" t="n">
        <v>2623.73</v>
      </c>
      <c r="F3957" s="27" t="n">
        <v>45842</v>
      </c>
      <c r="G3957" s="27" t="n">
        <v>45841</v>
      </c>
      <c r="H3957" s="27" t="n">
        <v>45841</v>
      </c>
      <c r="I3957" s="27" t="n">
        <v>45838</v>
      </c>
      <c r="J3957" s="27" t="n"/>
      <c r="L3957" t="inlineStr">
        <is>
          <t>Mão de Obra - Salários</t>
        </is>
      </c>
      <c r="M3957" t="inlineStr">
        <is>
          <t>MDO CLT - Salário</t>
        </is>
      </c>
      <c r="O3957" t="inlineStr">
        <is>
          <t>Documentação Aprovada</t>
        </is>
      </c>
      <c r="P3957" t="inlineStr">
        <is>
          <t>Aprovado Diretoria</t>
        </is>
      </c>
      <c r="Q3957" t="inlineStr">
        <is>
          <t>Aprovado Caixa</t>
        </is>
      </c>
      <c r="R3957" t="inlineStr">
        <is>
          <t>Pago</t>
        </is>
      </c>
      <c r="S3957" t="n">
        <v>149</v>
      </c>
      <c r="T3957" t="inlineStr">
        <is>
          <t>Priceless - Duroc Filial Dois - Kamino</t>
        </is>
      </c>
    </row>
    <row r="3958">
      <c r="A3958" t="n">
        <v>143367</v>
      </c>
      <c r="B3958" t="n">
        <v>149</v>
      </c>
      <c r="C3958" t="inlineStr">
        <is>
          <t>Priceless</t>
        </is>
      </c>
      <c r="D3958" t="inlineStr">
        <is>
          <t>MARIA VANESSA DA SILVA</t>
        </is>
      </c>
      <c r="E3958" t="n">
        <v>908.95</v>
      </c>
      <c r="F3958" s="27" t="n">
        <v>45842</v>
      </c>
      <c r="G3958" s="27" t="n">
        <v>45841</v>
      </c>
      <c r="H3958" s="27" t="n">
        <v>45841</v>
      </c>
      <c r="I3958" s="27" t="n">
        <v>45838</v>
      </c>
      <c r="J3958" s="27" t="n"/>
      <c r="L3958" t="inlineStr">
        <is>
          <t>Mão de Obra - Salários</t>
        </is>
      </c>
      <c r="M3958" t="inlineStr">
        <is>
          <t>MDO CLT - Salário</t>
        </is>
      </c>
      <c r="O3958" t="inlineStr">
        <is>
          <t>Documentação Aprovada</t>
        </is>
      </c>
      <c r="P3958" t="inlineStr">
        <is>
          <t>Aprovado Diretoria</t>
        </is>
      </c>
      <c r="Q3958" t="inlineStr">
        <is>
          <t>Aprovado Caixa</t>
        </is>
      </c>
      <c r="R3958" t="inlineStr">
        <is>
          <t>Pago</t>
        </is>
      </c>
      <c r="S3958" t="n">
        <v>149</v>
      </c>
      <c r="T3958" t="inlineStr">
        <is>
          <t>Priceless - Duroc Filial Dois - Kamino</t>
        </is>
      </c>
    </row>
    <row r="3959">
      <c r="A3959" t="n">
        <v>143366</v>
      </c>
      <c r="B3959" t="n">
        <v>149</v>
      </c>
      <c r="C3959" t="inlineStr">
        <is>
          <t>Priceless</t>
        </is>
      </c>
      <c r="D3959" t="inlineStr">
        <is>
          <t>MARIA GABRIELA DE MORAES</t>
        </is>
      </c>
      <c r="E3959" t="n">
        <v>3210.26</v>
      </c>
      <c r="F3959" s="27" t="n">
        <v>45842</v>
      </c>
      <c r="G3959" s="27" t="n">
        <v>45841</v>
      </c>
      <c r="H3959" s="27" t="n">
        <v>45841</v>
      </c>
      <c r="I3959" s="27" t="n">
        <v>45838</v>
      </c>
      <c r="J3959" s="27" t="n"/>
      <c r="L3959" t="inlineStr">
        <is>
          <t>Mão de Obra - Salários</t>
        </is>
      </c>
      <c r="M3959" t="inlineStr">
        <is>
          <t>MDO CLT - Salário</t>
        </is>
      </c>
      <c r="O3959" t="inlineStr">
        <is>
          <t>Documentação Aprovada</t>
        </is>
      </c>
      <c r="P3959" t="inlineStr">
        <is>
          <t>Aprovado Diretoria</t>
        </is>
      </c>
      <c r="Q3959" t="inlineStr">
        <is>
          <t>Aprovado Caixa</t>
        </is>
      </c>
      <c r="R3959" t="inlineStr">
        <is>
          <t>Pago</t>
        </is>
      </c>
      <c r="S3959" t="n">
        <v>149</v>
      </c>
      <c r="T3959" t="inlineStr">
        <is>
          <t>Priceless - Duroc Filial Dois - Kamino</t>
        </is>
      </c>
    </row>
    <row r="3960">
      <c r="A3960" t="n">
        <v>143365</v>
      </c>
      <c r="B3960" t="n">
        <v>149</v>
      </c>
      <c r="C3960" t="inlineStr">
        <is>
          <t>Priceless</t>
        </is>
      </c>
      <c r="D3960" t="inlineStr">
        <is>
          <t>MARIA APARECIDA DA FONSECA CONCEICAO</t>
        </is>
      </c>
      <c r="E3960" t="n">
        <v>2923.78</v>
      </c>
      <c r="F3960" s="27" t="n">
        <v>45842</v>
      </c>
      <c r="G3960" s="27" t="n">
        <v>45841</v>
      </c>
      <c r="H3960" s="27" t="n">
        <v>45841</v>
      </c>
      <c r="I3960" s="27" t="n">
        <v>45838</v>
      </c>
      <c r="J3960" s="27" t="n"/>
      <c r="L3960" t="inlineStr">
        <is>
          <t>Mão de Obra - Salários</t>
        </is>
      </c>
      <c r="M3960" t="inlineStr">
        <is>
          <t>MDO CLT - Salário</t>
        </is>
      </c>
      <c r="O3960" t="inlineStr">
        <is>
          <t>Documentação Aprovada</t>
        </is>
      </c>
      <c r="P3960" t="inlineStr">
        <is>
          <t>Aprovado Diretoria</t>
        </is>
      </c>
      <c r="Q3960" t="inlineStr">
        <is>
          <t>Aprovado Caixa</t>
        </is>
      </c>
      <c r="R3960" t="inlineStr">
        <is>
          <t>Pago</t>
        </is>
      </c>
      <c r="S3960" t="n">
        <v>149</v>
      </c>
      <c r="T3960" t="inlineStr">
        <is>
          <t>Priceless - Duroc Filial Dois - Kamino</t>
        </is>
      </c>
    </row>
    <row r="3961">
      <c r="A3961" t="n">
        <v>143363</v>
      </c>
      <c r="B3961" t="n">
        <v>149</v>
      </c>
      <c r="C3961" t="inlineStr">
        <is>
          <t>Priceless</t>
        </is>
      </c>
      <c r="D3961" t="inlineStr">
        <is>
          <t>LUIZ FERNANDO TOMAS DA SILVA</t>
        </is>
      </c>
      <c r="E3961" t="n">
        <v>2533.87</v>
      </c>
      <c r="F3961" s="27" t="n">
        <v>45842</v>
      </c>
      <c r="G3961" s="27" t="n">
        <v>45841</v>
      </c>
      <c r="H3961" s="27" t="n">
        <v>45841</v>
      </c>
      <c r="I3961" s="27" t="n">
        <v>45838</v>
      </c>
      <c r="J3961" s="27" t="n"/>
      <c r="L3961" t="inlineStr">
        <is>
          <t>Mão de Obra - Salários</t>
        </is>
      </c>
      <c r="M3961" t="inlineStr">
        <is>
          <t>MDO CLT - Salário</t>
        </is>
      </c>
      <c r="O3961" t="inlineStr">
        <is>
          <t>Documentação Aprovada</t>
        </is>
      </c>
      <c r="P3961" t="inlineStr">
        <is>
          <t>Aprovado Diretoria</t>
        </is>
      </c>
      <c r="Q3961" t="inlineStr">
        <is>
          <t>Aprovado Caixa</t>
        </is>
      </c>
      <c r="R3961" t="inlineStr">
        <is>
          <t>Pago</t>
        </is>
      </c>
      <c r="S3961" t="n">
        <v>149</v>
      </c>
      <c r="T3961" t="inlineStr">
        <is>
          <t>Priceless - Duroc Filial Dois - Kamino</t>
        </is>
      </c>
    </row>
    <row r="3962">
      <c r="A3962" t="n">
        <v>143364</v>
      </c>
      <c r="B3962" t="n">
        <v>149</v>
      </c>
      <c r="C3962" t="inlineStr">
        <is>
          <t>Priceless</t>
        </is>
      </c>
      <c r="D3962" t="inlineStr">
        <is>
          <t>MAIANE DA SILVA CAMPOS</t>
        </is>
      </c>
      <c r="E3962" t="n">
        <v>3690.28</v>
      </c>
      <c r="F3962" s="27" t="n">
        <v>45842</v>
      </c>
      <c r="G3962" s="27" t="n">
        <v>45841</v>
      </c>
      <c r="H3962" s="27" t="n">
        <v>45841</v>
      </c>
      <c r="I3962" s="27" t="n">
        <v>45838</v>
      </c>
      <c r="J3962" s="27" t="n"/>
      <c r="L3962" t="inlineStr">
        <is>
          <t>Mão de Obra - Salários</t>
        </is>
      </c>
      <c r="M3962" t="inlineStr">
        <is>
          <t>MDO CLT - Salário</t>
        </is>
      </c>
      <c r="O3962" t="inlineStr">
        <is>
          <t>Documentação Aprovada</t>
        </is>
      </c>
      <c r="P3962" t="inlineStr">
        <is>
          <t>Aprovado Diretoria</t>
        </is>
      </c>
      <c r="Q3962" t="inlineStr">
        <is>
          <t>Aprovado Caixa</t>
        </is>
      </c>
      <c r="R3962" t="inlineStr">
        <is>
          <t>Pago</t>
        </is>
      </c>
      <c r="S3962" t="n">
        <v>149</v>
      </c>
      <c r="T3962" t="inlineStr">
        <is>
          <t>Priceless - Duroc Filial Dois - Kamino</t>
        </is>
      </c>
    </row>
    <row r="3963">
      <c r="A3963" t="n">
        <v>143353</v>
      </c>
      <c r="B3963" t="n">
        <v>149</v>
      </c>
      <c r="C3963" t="inlineStr">
        <is>
          <t>Priceless</t>
        </is>
      </c>
      <c r="D3963" t="inlineStr">
        <is>
          <t>BARBARA DAMIANA NASCIMENTO SILVA</t>
        </is>
      </c>
      <c r="E3963" t="n">
        <v>3884.18</v>
      </c>
      <c r="F3963" s="27" t="n">
        <v>45842</v>
      </c>
      <c r="G3963" s="27" t="n">
        <v>45841</v>
      </c>
      <c r="H3963" s="27" t="n">
        <v>45841</v>
      </c>
      <c r="I3963" s="27" t="n">
        <v>45838</v>
      </c>
      <c r="J3963" s="27" t="n"/>
      <c r="L3963" t="inlineStr">
        <is>
          <t>Mão de Obra - Salários</t>
        </is>
      </c>
      <c r="M3963" t="inlineStr">
        <is>
          <t>MDO CLT - Salário</t>
        </is>
      </c>
      <c r="O3963" t="inlineStr">
        <is>
          <t>Documentação Aprovada</t>
        </is>
      </c>
      <c r="P3963" t="inlineStr">
        <is>
          <t>Aprovado Diretoria</t>
        </is>
      </c>
      <c r="Q3963" t="inlineStr">
        <is>
          <t>Aprovado Caixa</t>
        </is>
      </c>
      <c r="R3963" t="inlineStr">
        <is>
          <t>Pago</t>
        </is>
      </c>
      <c r="S3963" t="n">
        <v>149</v>
      </c>
      <c r="T3963" t="inlineStr">
        <is>
          <t>Priceless - Duroc Filial Dois - Kamino</t>
        </is>
      </c>
    </row>
    <row r="3964">
      <c r="A3964" t="n">
        <v>143354</v>
      </c>
      <c r="B3964" t="n">
        <v>149</v>
      </c>
      <c r="C3964" t="inlineStr">
        <is>
          <t>Priceless</t>
        </is>
      </c>
      <c r="D3964" t="inlineStr">
        <is>
          <t>BRUNA SILVA DE ARAUJO</t>
        </is>
      </c>
      <c r="E3964" t="n">
        <v>2684.24</v>
      </c>
      <c r="F3964" s="27" t="n">
        <v>45842</v>
      </c>
      <c r="G3964" s="27" t="n">
        <v>45841</v>
      </c>
      <c r="H3964" s="27" t="n">
        <v>45841</v>
      </c>
      <c r="I3964" s="27" t="n">
        <v>45838</v>
      </c>
      <c r="J3964" s="27" t="n"/>
      <c r="L3964" t="inlineStr">
        <is>
          <t>Mão de Obra - Salários</t>
        </is>
      </c>
      <c r="M3964" t="inlineStr">
        <is>
          <t>MDO CLT - Salário</t>
        </is>
      </c>
      <c r="O3964" t="inlineStr">
        <is>
          <t>Documentação Aprovada</t>
        </is>
      </c>
      <c r="P3964" t="inlineStr">
        <is>
          <t>Aprovado Diretoria</t>
        </is>
      </c>
      <c r="Q3964" t="inlineStr">
        <is>
          <t>Aprovado Caixa</t>
        </is>
      </c>
      <c r="R3964" t="inlineStr">
        <is>
          <t>Pago</t>
        </is>
      </c>
      <c r="S3964" t="n">
        <v>149</v>
      </c>
      <c r="T3964" t="inlineStr">
        <is>
          <t>Priceless - Duroc Filial Dois - Kamino</t>
        </is>
      </c>
    </row>
    <row r="3965">
      <c r="A3965" t="n">
        <v>143355</v>
      </c>
      <c r="B3965" t="n">
        <v>149</v>
      </c>
      <c r="C3965" t="inlineStr">
        <is>
          <t>Priceless</t>
        </is>
      </c>
      <c r="D3965" t="inlineStr">
        <is>
          <t>CAMILO RODRIGUES RODRIGUES</t>
        </is>
      </c>
      <c r="E3965" t="n">
        <v>3620.44</v>
      </c>
      <c r="F3965" s="27" t="n">
        <v>45842</v>
      </c>
      <c r="G3965" s="27" t="n">
        <v>45841</v>
      </c>
      <c r="H3965" s="27" t="n">
        <v>45841</v>
      </c>
      <c r="I3965" s="27" t="n">
        <v>45838</v>
      </c>
      <c r="J3965" s="27" t="n"/>
      <c r="L3965" t="inlineStr">
        <is>
          <t>Mão de Obra - Salários</t>
        </is>
      </c>
      <c r="M3965" t="inlineStr">
        <is>
          <t>MDO CLT - Salário</t>
        </is>
      </c>
      <c r="O3965" t="inlineStr">
        <is>
          <t>Documentação Aprovada</t>
        </is>
      </c>
      <c r="P3965" t="inlineStr">
        <is>
          <t>Aprovado Diretoria</t>
        </is>
      </c>
      <c r="Q3965" t="inlineStr">
        <is>
          <t>Aprovado Caixa</t>
        </is>
      </c>
      <c r="R3965" t="inlineStr">
        <is>
          <t>Pago</t>
        </is>
      </c>
      <c r="S3965" t="n">
        <v>149</v>
      </c>
      <c r="T3965" t="inlineStr">
        <is>
          <t>Priceless - Duroc Filial Dois - Kamino</t>
        </is>
      </c>
    </row>
    <row r="3966">
      <c r="A3966" t="n">
        <v>143356</v>
      </c>
      <c r="B3966" t="n">
        <v>149</v>
      </c>
      <c r="C3966" t="inlineStr">
        <is>
          <t>Priceless</t>
        </is>
      </c>
      <c r="D3966" t="inlineStr">
        <is>
          <t>ELIEL PAULO DANTAS</t>
        </is>
      </c>
      <c r="E3966" t="n">
        <v>5787.49</v>
      </c>
      <c r="F3966" s="27" t="n">
        <v>45842</v>
      </c>
      <c r="G3966" s="27" t="n">
        <v>45841</v>
      </c>
      <c r="H3966" s="27" t="n">
        <v>45841</v>
      </c>
      <c r="I3966" s="27" t="n">
        <v>45838</v>
      </c>
      <c r="J3966" s="27" t="n"/>
      <c r="L3966" t="inlineStr">
        <is>
          <t>Mão de Obra - Salários</t>
        </is>
      </c>
      <c r="M3966" t="inlineStr">
        <is>
          <t>MDO CLT - Salário</t>
        </is>
      </c>
      <c r="O3966" t="inlineStr">
        <is>
          <t>Documentação Aprovada</t>
        </is>
      </c>
      <c r="P3966" t="inlineStr">
        <is>
          <t>Aprovado Diretoria</t>
        </is>
      </c>
      <c r="Q3966" t="inlineStr">
        <is>
          <t>Aprovado Caixa</t>
        </is>
      </c>
      <c r="R3966" t="inlineStr">
        <is>
          <t>Pago</t>
        </is>
      </c>
      <c r="S3966" t="n">
        <v>149</v>
      </c>
      <c r="T3966" t="inlineStr">
        <is>
          <t>Priceless - Duroc Filial Dois - Kamino</t>
        </is>
      </c>
    </row>
    <row r="3967">
      <c r="A3967" t="n">
        <v>143357</v>
      </c>
      <c r="B3967" t="n">
        <v>149</v>
      </c>
      <c r="C3967" t="inlineStr">
        <is>
          <t>Priceless</t>
        </is>
      </c>
      <c r="D3967" t="inlineStr">
        <is>
          <t>GALBERTO DA SILVA GOMES</t>
        </is>
      </c>
      <c r="E3967" t="n">
        <v>1445.98</v>
      </c>
      <c r="F3967" s="27" t="n">
        <v>45842</v>
      </c>
      <c r="G3967" s="27" t="n">
        <v>45841</v>
      </c>
      <c r="H3967" s="27" t="n">
        <v>45841</v>
      </c>
      <c r="I3967" s="27" t="n">
        <v>45838</v>
      </c>
      <c r="J3967" s="27" t="n"/>
      <c r="L3967" t="inlineStr">
        <is>
          <t>Mão de Obra - Salários</t>
        </is>
      </c>
      <c r="M3967" t="inlineStr">
        <is>
          <t>MDO CLT - Salário</t>
        </is>
      </c>
      <c r="O3967" t="inlineStr">
        <is>
          <t>Documentação Aprovada</t>
        </is>
      </c>
      <c r="P3967" t="inlineStr">
        <is>
          <t>Aprovado Diretoria</t>
        </is>
      </c>
      <c r="Q3967" t="inlineStr">
        <is>
          <t>Aprovado Caixa</t>
        </is>
      </c>
      <c r="R3967" t="inlineStr">
        <is>
          <t>Pago</t>
        </is>
      </c>
      <c r="S3967" t="n">
        <v>149</v>
      </c>
      <c r="T3967" t="inlineStr">
        <is>
          <t>Priceless - Duroc Filial Dois - Kamino</t>
        </is>
      </c>
    </row>
    <row r="3968">
      <c r="A3968" t="n">
        <v>143358</v>
      </c>
      <c r="B3968" t="n">
        <v>149</v>
      </c>
      <c r="C3968" t="inlineStr">
        <is>
          <t>Priceless</t>
        </is>
      </c>
      <c r="D3968" t="inlineStr">
        <is>
          <t>GUILHERME ALONSO RATIS</t>
        </is>
      </c>
      <c r="E3968" t="n">
        <v>3256.08</v>
      </c>
      <c r="F3968" s="27" t="n">
        <v>45842</v>
      </c>
      <c r="G3968" s="27" t="n">
        <v>45841</v>
      </c>
      <c r="H3968" s="27" t="n">
        <v>45841</v>
      </c>
      <c r="I3968" s="27" t="n">
        <v>45838</v>
      </c>
      <c r="J3968" s="27" t="n"/>
      <c r="L3968" t="inlineStr">
        <is>
          <t>Mão de Obra - Salários</t>
        </is>
      </c>
      <c r="M3968" t="inlineStr">
        <is>
          <t>MDO CLT - Salário</t>
        </is>
      </c>
      <c r="O3968" t="inlineStr">
        <is>
          <t>Documentação Aprovada</t>
        </is>
      </c>
      <c r="P3968" t="inlineStr">
        <is>
          <t>Aprovado Diretoria</t>
        </is>
      </c>
      <c r="Q3968" t="inlineStr">
        <is>
          <t>Aprovado Caixa</t>
        </is>
      </c>
      <c r="R3968" t="inlineStr">
        <is>
          <t>Pago</t>
        </is>
      </c>
      <c r="S3968" t="n">
        <v>149</v>
      </c>
      <c r="T3968" t="inlineStr">
        <is>
          <t>Priceless - Duroc Filial Dois - Kamino</t>
        </is>
      </c>
    </row>
    <row r="3969">
      <c r="A3969" t="n">
        <v>143359</v>
      </c>
      <c r="B3969" t="n">
        <v>149</v>
      </c>
      <c r="C3969" t="inlineStr">
        <is>
          <t>Priceless</t>
        </is>
      </c>
      <c r="D3969" t="inlineStr">
        <is>
          <t>GUILHERME HENRIQUE ALVES BORBA SILVEIRA</t>
        </is>
      </c>
      <c r="E3969" t="n">
        <v>3745.82</v>
      </c>
      <c r="F3969" s="27" t="n">
        <v>45842</v>
      </c>
      <c r="G3969" s="27" t="n">
        <v>45841</v>
      </c>
      <c r="H3969" s="27" t="n">
        <v>45841</v>
      </c>
      <c r="I3969" s="27" t="n">
        <v>45838</v>
      </c>
      <c r="J3969" s="27" t="n"/>
      <c r="L3969" t="inlineStr">
        <is>
          <t>Mão de Obra - Salários</t>
        </is>
      </c>
      <c r="M3969" t="inlineStr">
        <is>
          <t>MDO CLT - Salário</t>
        </is>
      </c>
      <c r="O3969" t="inlineStr">
        <is>
          <t>Documentação Aprovada</t>
        </is>
      </c>
      <c r="P3969" t="inlineStr">
        <is>
          <t>Aprovado Diretoria</t>
        </is>
      </c>
      <c r="Q3969" t="inlineStr">
        <is>
          <t>Aprovado Caixa</t>
        </is>
      </c>
      <c r="R3969" t="inlineStr">
        <is>
          <t>Pago</t>
        </is>
      </c>
      <c r="S3969" t="n">
        <v>149</v>
      </c>
      <c r="T3969" t="inlineStr">
        <is>
          <t>Priceless - Duroc Filial Dois - Kamino</t>
        </is>
      </c>
    </row>
    <row r="3970">
      <c r="A3970" t="n">
        <v>143360</v>
      </c>
      <c r="B3970" t="n">
        <v>149</v>
      </c>
      <c r="C3970" t="inlineStr">
        <is>
          <t>Priceless</t>
        </is>
      </c>
      <c r="D3970" t="inlineStr">
        <is>
          <t>KATHLEEN ANDRADE ARAUJO</t>
        </is>
      </c>
      <c r="E3970" t="n">
        <v>2788.48</v>
      </c>
      <c r="F3970" s="27" t="n">
        <v>45842</v>
      </c>
      <c r="G3970" s="27" t="n">
        <v>45841</v>
      </c>
      <c r="H3970" s="27" t="n">
        <v>45841</v>
      </c>
      <c r="I3970" s="27" t="n">
        <v>45838</v>
      </c>
      <c r="J3970" s="27" t="n"/>
      <c r="L3970" t="inlineStr">
        <is>
          <t>Mão de Obra - Salários</t>
        </is>
      </c>
      <c r="M3970" t="inlineStr">
        <is>
          <t>MDO CLT - Salário</t>
        </is>
      </c>
      <c r="O3970" t="inlineStr">
        <is>
          <t>Documentação Aprovada</t>
        </is>
      </c>
      <c r="P3970" t="inlineStr">
        <is>
          <t>Aprovado Diretoria</t>
        </is>
      </c>
      <c r="Q3970" t="inlineStr">
        <is>
          <t>Aprovado Caixa</t>
        </is>
      </c>
      <c r="R3970" t="inlineStr">
        <is>
          <t>Pago</t>
        </is>
      </c>
      <c r="S3970" t="n">
        <v>149</v>
      </c>
      <c r="T3970" t="inlineStr">
        <is>
          <t>Priceless - Duroc Filial Dois - Kamino</t>
        </is>
      </c>
    </row>
    <row r="3971">
      <c r="A3971" t="n">
        <v>143361</v>
      </c>
      <c r="B3971" t="n">
        <v>149</v>
      </c>
      <c r="C3971" t="inlineStr">
        <is>
          <t>Priceless</t>
        </is>
      </c>
      <c r="D3971" t="inlineStr">
        <is>
          <t>LEONARDO ELIAS PRADO BEZERRA</t>
        </is>
      </c>
      <c r="E3971" t="n">
        <v>2832.02</v>
      </c>
      <c r="F3971" s="27" t="n">
        <v>45842</v>
      </c>
      <c r="G3971" s="27" t="n">
        <v>45841</v>
      </c>
      <c r="H3971" s="27" t="n">
        <v>45841</v>
      </c>
      <c r="I3971" s="27" t="n">
        <v>45838</v>
      </c>
      <c r="J3971" s="27" t="n"/>
      <c r="L3971" t="inlineStr">
        <is>
          <t>Mão de Obra - Salários</t>
        </is>
      </c>
      <c r="M3971" t="inlineStr">
        <is>
          <t>MDO CLT - Salário</t>
        </is>
      </c>
      <c r="O3971" t="inlineStr">
        <is>
          <t>Documentação Aprovada</t>
        </is>
      </c>
      <c r="P3971" t="inlineStr">
        <is>
          <t>Aprovado Diretoria</t>
        </is>
      </c>
      <c r="Q3971" t="inlineStr">
        <is>
          <t>Aprovado Caixa</t>
        </is>
      </c>
      <c r="R3971" t="inlineStr">
        <is>
          <t>Pago</t>
        </is>
      </c>
      <c r="S3971" t="n">
        <v>149</v>
      </c>
      <c r="T3971" t="inlineStr">
        <is>
          <t>Priceless - Duroc Filial Dois - Kamino</t>
        </is>
      </c>
    </row>
    <row r="3972">
      <c r="A3972" t="n">
        <v>143362</v>
      </c>
      <c r="B3972" t="n">
        <v>149</v>
      </c>
      <c r="C3972" t="inlineStr">
        <is>
          <t>Priceless</t>
        </is>
      </c>
      <c r="D3972" t="inlineStr">
        <is>
          <t>LUCIANE CAMPOS CARDOZO</t>
        </is>
      </c>
      <c r="E3972" t="n">
        <v>3820.65</v>
      </c>
      <c r="F3972" s="27" t="n">
        <v>45842</v>
      </c>
      <c r="G3972" s="27" t="n">
        <v>45841</v>
      </c>
      <c r="H3972" s="27" t="n">
        <v>45841</v>
      </c>
      <c r="I3972" s="27" t="n">
        <v>45838</v>
      </c>
      <c r="J3972" s="27" t="n"/>
      <c r="L3972" t="inlineStr">
        <is>
          <t>Mão de Obra - Salários</t>
        </is>
      </c>
      <c r="M3972" t="inlineStr">
        <is>
          <t>MDO CLT - Salário</t>
        </is>
      </c>
      <c r="O3972" t="inlineStr">
        <is>
          <t>Documentação Aprovada</t>
        </is>
      </c>
      <c r="P3972" t="inlineStr">
        <is>
          <t>Aprovado Diretoria</t>
        </is>
      </c>
      <c r="Q3972" t="inlineStr">
        <is>
          <t>Aprovado Caixa</t>
        </is>
      </c>
      <c r="R3972" t="inlineStr">
        <is>
          <t>Pago</t>
        </is>
      </c>
      <c r="S3972" t="n">
        <v>149</v>
      </c>
      <c r="T3972" t="inlineStr">
        <is>
          <t>Priceless - Duroc Filial Dois - Kamino</t>
        </is>
      </c>
    </row>
    <row r="3973">
      <c r="A3973" t="n">
        <v>141040</v>
      </c>
      <c r="B3973" t="n">
        <v>149</v>
      </c>
      <c r="C3973" t="inlineStr">
        <is>
          <t>Priceless</t>
        </is>
      </c>
      <c r="D3973" t="inlineStr">
        <is>
          <t>CECILIA TSUYACO ARAKI SILVA LTDA</t>
        </is>
      </c>
      <c r="E3973" t="n">
        <v>1356.96</v>
      </c>
      <c r="F3973" s="27" t="n">
        <v>45841</v>
      </c>
      <c r="G3973" s="27" t="n">
        <v>45841</v>
      </c>
      <c r="H3973" s="27" t="n">
        <v>45841</v>
      </c>
      <c r="I3973" s="27" t="n">
        <v>45831</v>
      </c>
      <c r="J3973" s="27" t="n">
        <v>45831</v>
      </c>
      <c r="K3973" t="inlineStr">
        <is>
          <t>Boleto Bancário</t>
        </is>
      </c>
      <c r="L3973" t="inlineStr">
        <is>
          <t>Custo Mercadoria Vendida</t>
        </is>
      </c>
      <c r="M3973" t="inlineStr">
        <is>
          <t>Insumos - Alimentos</t>
        </is>
      </c>
      <c r="N3973" t="inlineStr">
        <is>
          <t>373159</t>
        </is>
      </c>
      <c r="O3973" t="inlineStr">
        <is>
          <t>Documentação Aprovada</t>
        </is>
      </c>
      <c r="P3973" t="inlineStr">
        <is>
          <t>Aprovado Diretoria</t>
        </is>
      </c>
      <c r="Q3973" t="inlineStr">
        <is>
          <t>Aprovado Caixa</t>
        </is>
      </c>
      <c r="R3973" t="inlineStr">
        <is>
          <t>Pago</t>
        </is>
      </c>
      <c r="S3973" t="n">
        <v>134</v>
      </c>
      <c r="T3973" t="inlineStr">
        <is>
          <t>Priceless - Bem Mais - Kamino</t>
        </is>
      </c>
    </row>
    <row r="3974">
      <c r="A3974" t="n">
        <v>141205</v>
      </c>
      <c r="B3974" t="n">
        <v>149</v>
      </c>
      <c r="C3974" t="inlineStr">
        <is>
          <t>Priceless</t>
        </is>
      </c>
      <c r="D3974" t="inlineStr">
        <is>
          <t>CECILIA TSUYACO ARAKI SILVA LTDA</t>
        </is>
      </c>
      <c r="E3974" t="n">
        <v>382.45</v>
      </c>
      <c r="F3974" s="27" t="n">
        <v>45842</v>
      </c>
      <c r="G3974" s="27" t="n">
        <v>45841</v>
      </c>
      <c r="H3974" s="27" t="n">
        <v>45841</v>
      </c>
      <c r="I3974" s="27" t="n">
        <v>45831</v>
      </c>
      <c r="J3974" s="27" t="n">
        <v>45832</v>
      </c>
      <c r="K3974" t="inlineStr">
        <is>
          <t>Boleto Bancário</t>
        </is>
      </c>
      <c r="L3974" t="inlineStr">
        <is>
          <t>Custo Mercadoria Vendida</t>
        </is>
      </c>
      <c r="M3974" t="inlineStr">
        <is>
          <t>Insumos - Alimentos</t>
        </is>
      </c>
      <c r="N3974" t="inlineStr">
        <is>
          <t>373248</t>
        </is>
      </c>
      <c r="O3974" t="inlineStr">
        <is>
          <t>Documentação Aprovada</t>
        </is>
      </c>
      <c r="P3974" t="inlineStr">
        <is>
          <t>Aprovado Diretoria</t>
        </is>
      </c>
      <c r="Q3974" t="inlineStr">
        <is>
          <t>Aprovado Caixa</t>
        </is>
      </c>
      <c r="R3974" t="inlineStr">
        <is>
          <t>Pago</t>
        </is>
      </c>
      <c r="S3974" t="n">
        <v>134</v>
      </c>
      <c r="T3974" t="inlineStr">
        <is>
          <t>Priceless - Bem Mais - Kamino</t>
        </is>
      </c>
    </row>
    <row r="3975">
      <c r="A3975" t="n">
        <v>141037</v>
      </c>
      <c r="B3975" t="n">
        <v>149</v>
      </c>
      <c r="C3975" t="inlineStr">
        <is>
          <t>Priceless</t>
        </is>
      </c>
      <c r="D3975" t="inlineStr">
        <is>
          <t>D.R.O. PRODUTOS ALIMENTICIOS LTDA</t>
        </is>
      </c>
      <c r="E3975" t="n">
        <v>141.01</v>
      </c>
      <c r="F3975" s="27" t="n">
        <v>45841</v>
      </c>
      <c r="G3975" s="27" t="n">
        <v>45841</v>
      </c>
      <c r="H3975" s="27" t="n">
        <v>45841</v>
      </c>
      <c r="I3975" s="27" t="n">
        <v>45827</v>
      </c>
      <c r="J3975" s="27" t="n">
        <v>45831</v>
      </c>
      <c r="K3975" t="inlineStr">
        <is>
          <t>Boleto Bancário</t>
        </is>
      </c>
      <c r="L3975" t="inlineStr">
        <is>
          <t>Custo Mercadoria Vendida</t>
        </is>
      </c>
      <c r="M3975" t="inlineStr">
        <is>
          <t>Insumos - Alimentos</t>
        </is>
      </c>
      <c r="N3975" t="inlineStr">
        <is>
          <t>36209</t>
        </is>
      </c>
      <c r="O3975" t="inlineStr">
        <is>
          <t>Documentação Aprovada</t>
        </is>
      </c>
      <c r="P3975" t="inlineStr">
        <is>
          <t>Aprovado Diretoria</t>
        </is>
      </c>
      <c r="Q3975" t="inlineStr">
        <is>
          <t>Aprovado Caixa</t>
        </is>
      </c>
      <c r="R3975" t="inlineStr">
        <is>
          <t>Pago</t>
        </is>
      </c>
      <c r="S3975" t="n">
        <v>134</v>
      </c>
      <c r="T3975" t="inlineStr">
        <is>
          <t>Priceless - Bem Mais - Kamino</t>
        </is>
      </c>
    </row>
    <row r="3976">
      <c r="A3976" t="n">
        <v>133679</v>
      </c>
      <c r="B3976" t="n">
        <v>149</v>
      </c>
      <c r="C3976" t="inlineStr">
        <is>
          <t>Priceless</t>
        </is>
      </c>
      <c r="D3976" t="inlineStr">
        <is>
          <t>Dengo Design &amp; Mobiliario Brasileiro LTDA</t>
        </is>
      </c>
      <c r="E3976" t="n">
        <v>2773.96</v>
      </c>
      <c r="F3976" s="27" t="n">
        <v>45842</v>
      </c>
      <c r="G3976" s="27" t="n">
        <v>45841</v>
      </c>
      <c r="H3976" s="27" t="n">
        <v>45841</v>
      </c>
      <c r="I3976" s="27" t="n">
        <v>45839</v>
      </c>
      <c r="J3976" s="27" t="n"/>
      <c r="K3976" t="inlineStr">
        <is>
          <t>Boleto Bancário</t>
        </is>
      </c>
      <c r="L3976" t="inlineStr">
        <is>
          <t>Investimento - CAPEX</t>
        </is>
      </c>
      <c r="M3976" t="inlineStr">
        <is>
          <t>Investimento - Mobiliário e Decoração</t>
        </is>
      </c>
      <c r="O3976" t="inlineStr">
        <is>
          <t>Documentação Aprovada</t>
        </is>
      </c>
      <c r="P3976" t="inlineStr">
        <is>
          <t>Aprovado Diretoria</t>
        </is>
      </c>
      <c r="Q3976" t="inlineStr">
        <is>
          <t>Aprovado Caixa</t>
        </is>
      </c>
      <c r="R3976" t="inlineStr">
        <is>
          <t>Pago</t>
        </is>
      </c>
      <c r="S3976" t="n">
        <v>134</v>
      </c>
      <c r="T3976" t="inlineStr">
        <is>
          <t>Priceless - Bem Mais - Kamino</t>
        </is>
      </c>
    </row>
    <row r="3977">
      <c r="A3977" t="n">
        <v>137542</v>
      </c>
      <c r="B3977" t="n">
        <v>149</v>
      </c>
      <c r="C3977" t="inlineStr">
        <is>
          <t>Priceless</t>
        </is>
      </c>
      <c r="D3977" t="inlineStr">
        <is>
          <t>AMBEV S.A.</t>
        </is>
      </c>
      <c r="E3977" t="n">
        <v>2916.73</v>
      </c>
      <c r="F3977" s="27" t="n">
        <v>45841</v>
      </c>
      <c r="G3977" s="27" t="n">
        <v>45841</v>
      </c>
      <c r="H3977" s="27" t="n">
        <v>45841</v>
      </c>
      <c r="I3977" s="27" t="n">
        <v>45812</v>
      </c>
      <c r="J3977" s="27" t="n">
        <v>45812</v>
      </c>
      <c r="K3977" t="inlineStr">
        <is>
          <t>Boleto Bancário</t>
        </is>
      </c>
      <c r="L3977" t="inlineStr">
        <is>
          <t>Custo Mercadoria Vendida</t>
        </is>
      </c>
      <c r="M3977" t="inlineStr">
        <is>
          <t>Insumos - Bebidas</t>
        </is>
      </c>
      <c r="N3977" t="inlineStr">
        <is>
          <t>543783</t>
        </is>
      </c>
      <c r="O3977" t="inlineStr">
        <is>
          <t>Documentação Aprovada</t>
        </is>
      </c>
      <c r="P3977" t="inlineStr">
        <is>
          <t>Aprovado Diretoria</t>
        </is>
      </c>
      <c r="Q3977" t="inlineStr">
        <is>
          <t>Aprovado Caixa</t>
        </is>
      </c>
      <c r="R3977" t="inlineStr">
        <is>
          <t>Pago</t>
        </is>
      </c>
      <c r="S3977" t="n">
        <v>134</v>
      </c>
      <c r="T3977" t="inlineStr">
        <is>
          <t>Priceless - Bem Mais - Kamino</t>
        </is>
      </c>
    </row>
    <row r="3978">
      <c r="A3978" t="n">
        <v>137531</v>
      </c>
      <c r="B3978" t="n">
        <v>149</v>
      </c>
      <c r="C3978" t="inlineStr">
        <is>
          <t>Priceless</t>
        </is>
      </c>
      <c r="D3978" t="inlineStr">
        <is>
          <t>BWC BRASIL COMERCIO</t>
        </is>
      </c>
      <c r="E3978" t="n">
        <v>1232.67</v>
      </c>
      <c r="F3978" s="27" t="n">
        <v>45842</v>
      </c>
      <c r="G3978" s="27" t="n">
        <v>45841</v>
      </c>
      <c r="H3978" s="27" t="n">
        <v>45841</v>
      </c>
      <c r="I3978" s="27" t="n">
        <v>45809</v>
      </c>
      <c r="J3978" s="27" t="n">
        <v>45812</v>
      </c>
      <c r="K3978" t="inlineStr">
        <is>
          <t>Boleto Bancário</t>
        </is>
      </c>
      <c r="L3978" t="inlineStr">
        <is>
          <t>Custo Mercadoria Vendida</t>
        </is>
      </c>
      <c r="M3978" t="inlineStr">
        <is>
          <t>Insumos - Bebidas</t>
        </is>
      </c>
      <c r="N3978" t="inlineStr">
        <is>
          <t>25039</t>
        </is>
      </c>
      <c r="O3978" t="inlineStr">
        <is>
          <t>Documentação Aprovada</t>
        </is>
      </c>
      <c r="P3978" t="inlineStr">
        <is>
          <t>Aprovado Diretoria</t>
        </is>
      </c>
      <c r="Q3978" t="inlineStr">
        <is>
          <t>Aprovado Caixa</t>
        </is>
      </c>
      <c r="R3978" t="inlineStr">
        <is>
          <t>Pago</t>
        </is>
      </c>
      <c r="S3978" t="n">
        <v>134</v>
      </c>
      <c r="T3978" t="inlineStr">
        <is>
          <t>Priceless - Bem Mais - Kamino</t>
        </is>
      </c>
    </row>
    <row r="3979">
      <c r="A3979" t="n">
        <v>137664</v>
      </c>
      <c r="B3979" t="n">
        <v>149</v>
      </c>
      <c r="C3979" t="inlineStr">
        <is>
          <t>Priceless</t>
        </is>
      </c>
      <c r="D3979" t="inlineStr">
        <is>
          <t>EMPORIO M&amp;M LTDA</t>
        </is>
      </c>
      <c r="E3979" t="n">
        <v>874.9</v>
      </c>
      <c r="F3979" s="27" t="n">
        <v>45841</v>
      </c>
      <c r="G3979" s="27" t="n">
        <v>45841</v>
      </c>
      <c r="H3979" s="27" t="n">
        <v>45841</v>
      </c>
      <c r="I3979" s="27" t="n">
        <v>45812</v>
      </c>
      <c r="J3979" s="27" t="n">
        <v>45812</v>
      </c>
      <c r="K3979" t="inlineStr">
        <is>
          <t>Boleto Bancário</t>
        </is>
      </c>
      <c r="L3979" t="inlineStr">
        <is>
          <t>Custo Mercadoria Vendida</t>
        </is>
      </c>
      <c r="M3979" t="inlineStr">
        <is>
          <t>Insumos - Alimentos</t>
        </is>
      </c>
      <c r="N3979" t="inlineStr">
        <is>
          <t>6701</t>
        </is>
      </c>
      <c r="O3979" t="inlineStr">
        <is>
          <t>Documentação Aprovada</t>
        </is>
      </c>
      <c r="P3979" t="inlineStr">
        <is>
          <t>Aprovado Diretoria</t>
        </is>
      </c>
      <c r="Q3979" t="inlineStr">
        <is>
          <t>Aprovado Caixa</t>
        </is>
      </c>
      <c r="R3979" t="inlineStr">
        <is>
          <t>Pago</t>
        </is>
      </c>
      <c r="S3979" t="n">
        <v>134</v>
      </c>
      <c r="T3979" t="inlineStr">
        <is>
          <t>Priceless - Bem Mais - Kamino</t>
        </is>
      </c>
    </row>
    <row r="3980">
      <c r="A3980" t="n">
        <v>137674</v>
      </c>
      <c r="B3980" t="n">
        <v>149</v>
      </c>
      <c r="C3980" t="inlineStr">
        <is>
          <t>Priceless</t>
        </is>
      </c>
      <c r="D3980" t="inlineStr">
        <is>
          <t>CDC COMERCIO E DISTRIBUICAO DE BEBIDAS E ALIMENTOS LTDA</t>
        </is>
      </c>
      <c r="E3980" t="n">
        <v>875.52</v>
      </c>
      <c r="F3980" s="27" t="n">
        <v>45841</v>
      </c>
      <c r="G3980" s="27" t="n">
        <v>45841</v>
      </c>
      <c r="H3980" s="27" t="n">
        <v>45841</v>
      </c>
      <c r="I3980" s="27" t="n">
        <v>45812</v>
      </c>
      <c r="J3980" s="27" t="n">
        <v>45812</v>
      </c>
      <c r="K3980" t="inlineStr">
        <is>
          <t>Boleto Bancário</t>
        </is>
      </c>
      <c r="L3980" t="inlineStr">
        <is>
          <t>Custo Mercadoria Vendida</t>
        </is>
      </c>
      <c r="M3980" t="inlineStr">
        <is>
          <t>Insumos - Bebidas</t>
        </is>
      </c>
      <c r="N3980" t="inlineStr">
        <is>
          <t>33731</t>
        </is>
      </c>
      <c r="O3980" t="inlineStr">
        <is>
          <t>Documentação Aprovada</t>
        </is>
      </c>
      <c r="P3980" t="inlineStr">
        <is>
          <t>Aprovado Diretoria</t>
        </is>
      </c>
      <c r="Q3980" t="inlineStr">
        <is>
          <t>Aprovado Caixa</t>
        </is>
      </c>
      <c r="R3980" t="inlineStr">
        <is>
          <t>Pago</t>
        </is>
      </c>
      <c r="S3980" t="n">
        <v>134</v>
      </c>
      <c r="T3980" t="inlineStr">
        <is>
          <t>Priceless - Bem Mais - Kamino</t>
        </is>
      </c>
    </row>
    <row r="3981">
      <c r="A3981" t="n">
        <v>137807</v>
      </c>
      <c r="B3981" t="n">
        <v>149</v>
      </c>
      <c r="C3981" t="inlineStr">
        <is>
          <t>Priceless</t>
        </is>
      </c>
      <c r="D3981" t="inlineStr">
        <is>
          <t xml:space="preserve">COMERCIAL IMPORTADORA E EXPORTADORA METAPUNTO LTDA </t>
        </is>
      </c>
      <c r="E3981" t="n">
        <v>247.88</v>
      </c>
      <c r="F3981" s="27" t="n">
        <v>45838</v>
      </c>
      <c r="G3981" s="27" t="n">
        <v>45841</v>
      </c>
      <c r="H3981" s="27" t="n">
        <v>45841</v>
      </c>
      <c r="I3981" s="27" t="n">
        <v>45812</v>
      </c>
      <c r="J3981" s="27" t="n">
        <v>45812</v>
      </c>
      <c r="K3981" t="inlineStr">
        <is>
          <t>Boleto Bancário</t>
        </is>
      </c>
      <c r="L3981" t="inlineStr">
        <is>
          <t>Utilidades</t>
        </is>
      </c>
      <c r="M3981" t="inlineStr">
        <is>
          <t>Utensilios</t>
        </is>
      </c>
      <c r="N3981" t="inlineStr">
        <is>
          <t>36689</t>
        </is>
      </c>
      <c r="O3981" t="inlineStr">
        <is>
          <t>Documentação Aprovada</t>
        </is>
      </c>
      <c r="P3981" t="inlineStr">
        <is>
          <t>Aprovado Diretoria</t>
        </is>
      </c>
      <c r="Q3981" t="inlineStr">
        <is>
          <t>Aprovado Caixa</t>
        </is>
      </c>
      <c r="R3981" t="inlineStr">
        <is>
          <t>Pago</t>
        </is>
      </c>
      <c r="S3981" t="n">
        <v>134</v>
      </c>
      <c r="T3981" t="inlineStr">
        <is>
          <t>Priceless - Bem Mais - Kamino</t>
        </is>
      </c>
    </row>
    <row r="3982">
      <c r="A3982" t="n">
        <v>137809</v>
      </c>
      <c r="B3982" t="n">
        <v>149</v>
      </c>
      <c r="C3982" t="inlineStr">
        <is>
          <t>Priceless</t>
        </is>
      </c>
      <c r="D3982" t="inlineStr">
        <is>
          <t>MULTI-NOX EQUIPAMENTOS P/RESTAURANTES LT</t>
        </is>
      </c>
      <c r="E3982" t="n">
        <v>430.79</v>
      </c>
      <c r="F3982" s="27" t="n">
        <v>45842</v>
      </c>
      <c r="G3982" s="27" t="n">
        <v>45841</v>
      </c>
      <c r="H3982" s="27" t="n">
        <v>45841</v>
      </c>
      <c r="I3982" s="27" t="n">
        <v>45812</v>
      </c>
      <c r="J3982" s="27" t="n">
        <v>45812</v>
      </c>
      <c r="K3982" t="inlineStr">
        <is>
          <t>Boleto Bancário</t>
        </is>
      </c>
      <c r="L3982" t="inlineStr">
        <is>
          <t>Utilidades</t>
        </is>
      </c>
      <c r="M3982" t="inlineStr">
        <is>
          <t>Utensilios</t>
        </is>
      </c>
      <c r="N3982" t="inlineStr">
        <is>
          <t>286326</t>
        </is>
      </c>
      <c r="O3982" t="inlineStr">
        <is>
          <t>Documentação Aprovada</t>
        </is>
      </c>
      <c r="P3982" t="inlineStr">
        <is>
          <t>Aprovado Diretoria</t>
        </is>
      </c>
      <c r="Q3982" t="inlineStr">
        <is>
          <t>Aprovado Caixa</t>
        </is>
      </c>
      <c r="R3982" t="inlineStr">
        <is>
          <t>Pago</t>
        </is>
      </c>
      <c r="S3982" t="n">
        <v>134</v>
      </c>
      <c r="T3982" t="inlineStr">
        <is>
          <t>Priceless - Bem Mais - Kamino</t>
        </is>
      </c>
    </row>
    <row r="3983">
      <c r="A3983" t="n">
        <v>112718</v>
      </c>
      <c r="B3983" t="n">
        <v>149</v>
      </c>
      <c r="C3983" t="inlineStr">
        <is>
          <t>Priceless</t>
        </is>
      </c>
      <c r="D3983" t="inlineStr">
        <is>
          <t xml:space="preserve">GAZIT MALLS FUNDO DE INVESTIMENTO IMOBILIARIO - REPASSE LOCACAO </t>
        </is>
      </c>
      <c r="E3983" t="n">
        <v>660</v>
      </c>
      <c r="F3983" s="27" t="n">
        <v>45843</v>
      </c>
      <c r="G3983" s="27" t="n">
        <v>45841</v>
      </c>
      <c r="H3983" s="27" t="n">
        <v>45841</v>
      </c>
      <c r="I3983" s="27" t="n">
        <v>45809</v>
      </c>
      <c r="J3983" s="27" t="n"/>
      <c r="K3983" t="inlineStr">
        <is>
          <t>Boleto Bancário</t>
        </is>
      </c>
      <c r="L3983" t="inlineStr">
        <is>
          <t>Custo de Ocupação</t>
        </is>
      </c>
      <c r="M3983" t="inlineStr">
        <is>
          <t>Aluguel de Imoveis</t>
        </is>
      </c>
      <c r="O3983" t="inlineStr">
        <is>
          <t>Documentação Aprovada</t>
        </is>
      </c>
      <c r="P3983" t="inlineStr">
        <is>
          <t>Aprovado Diretoria</t>
        </is>
      </c>
      <c r="Q3983" t="inlineStr">
        <is>
          <t>Aprovado Caixa</t>
        </is>
      </c>
      <c r="R3983" t="inlineStr">
        <is>
          <t>Pago</t>
        </is>
      </c>
      <c r="S3983" t="n">
        <v>134</v>
      </c>
      <c r="T3983" t="inlineStr">
        <is>
          <t>Priceless - Bem Mais - Kamino</t>
        </is>
      </c>
    </row>
    <row r="3984">
      <c r="A3984" t="n">
        <v>112613</v>
      </c>
      <c r="B3984" t="n">
        <v>149</v>
      </c>
      <c r="C3984" t="inlineStr">
        <is>
          <t>Priceless</t>
        </is>
      </c>
      <c r="D3984" t="inlineStr">
        <is>
          <t>ESTAFF SOLUCOES TECNOLOGICAS DE AGENCIAMENTO LTDA</t>
        </is>
      </c>
      <c r="E3984" t="n">
        <v>11562.38</v>
      </c>
      <c r="F3984" s="27" t="n">
        <v>45841</v>
      </c>
      <c r="G3984" s="27" t="n">
        <v>45841</v>
      </c>
      <c r="H3984" s="27" t="n">
        <v>45841</v>
      </c>
      <c r="I3984" s="27" t="n">
        <v>45837</v>
      </c>
      <c r="J3984" s="27" t="n"/>
      <c r="K3984" t="inlineStr">
        <is>
          <t>Boleto Bancário</t>
        </is>
      </c>
      <c r="L3984" t="inlineStr">
        <is>
          <t>Mão de Obra - Extra</t>
        </is>
      </c>
      <c r="M3984" t="inlineStr">
        <is>
          <t>Mão de Obra Extra</t>
        </is>
      </c>
      <c r="N3984" t="inlineStr">
        <is>
          <t>17641</t>
        </is>
      </c>
      <c r="O3984" t="inlineStr">
        <is>
          <t>Documentação Aprovada</t>
        </is>
      </c>
      <c r="P3984" t="inlineStr">
        <is>
          <t>Aprovado Diretoria</t>
        </is>
      </c>
      <c r="Q3984" t="inlineStr">
        <is>
          <t>Aprovado Caixa</t>
        </is>
      </c>
      <c r="R3984" t="inlineStr">
        <is>
          <t>Pago</t>
        </is>
      </c>
      <c r="S3984" t="n">
        <v>134</v>
      </c>
      <c r="T3984" t="inlineStr">
        <is>
          <t>Priceless - Bem Mais - Kamino</t>
        </is>
      </c>
    </row>
    <row r="3985">
      <c r="A3985" t="n">
        <v>143069</v>
      </c>
      <c r="B3985" t="n">
        <v>149</v>
      </c>
      <c r="C3985" t="inlineStr">
        <is>
          <t>Priceless</t>
        </is>
      </c>
      <c r="D3985" t="inlineStr">
        <is>
          <t>TRIBUNAL REGIONAL DO TRABALHO DA 2A REGIAO</t>
        </is>
      </c>
      <c r="E3985" t="n">
        <v>882.9400000000001</v>
      </c>
      <c r="F3985" s="27" t="n">
        <v>45840</v>
      </c>
      <c r="G3985" s="27" t="n">
        <v>45840</v>
      </c>
      <c r="H3985" s="27" t="n">
        <v>45840</v>
      </c>
      <c r="I3985" s="27" t="n">
        <v>45839</v>
      </c>
      <c r="J3985" s="27" t="n">
        <v>45840</v>
      </c>
      <c r="K3985" t="inlineStr">
        <is>
          <t>Transferência Bancária ou Pix</t>
        </is>
      </c>
      <c r="L3985" t="inlineStr">
        <is>
          <t>Endividamento</t>
        </is>
      </c>
      <c r="M3985" t="inlineStr">
        <is>
          <t>Processo Judicial</t>
        </is>
      </c>
      <c r="N3985" t="inlineStr">
        <is>
          <t>.</t>
        </is>
      </c>
      <c r="O3985" t="inlineStr">
        <is>
          <t>Documentação Aprovada</t>
        </is>
      </c>
      <c r="P3985" t="inlineStr">
        <is>
          <t>Aprovado Diretoria</t>
        </is>
      </c>
      <c r="Q3985" t="inlineStr">
        <is>
          <t>Aprovado Caixa</t>
        </is>
      </c>
      <c r="R3985" t="inlineStr">
        <is>
          <t>Pago</t>
        </is>
      </c>
      <c r="S3985" t="n">
        <v>134</v>
      </c>
      <c r="T3985" t="inlineStr">
        <is>
          <t>Priceless - Bem Mais - Kamino</t>
        </is>
      </c>
    </row>
    <row r="3986">
      <c r="A3986" t="n">
        <v>145474</v>
      </c>
      <c r="B3986" t="n">
        <v>149</v>
      </c>
      <c r="C3986" t="inlineStr">
        <is>
          <t>Priceless</t>
        </is>
      </c>
      <c r="D3986" t="inlineStr">
        <is>
          <t>ITAU</t>
        </is>
      </c>
      <c r="E3986" t="n">
        <v>159</v>
      </c>
      <c r="F3986" s="27" t="n">
        <v>45840</v>
      </c>
      <c r="G3986" s="27" t="n"/>
      <c r="H3986" s="27" t="n">
        <v>45840</v>
      </c>
      <c r="I3986" s="27" t="n">
        <v>45840</v>
      </c>
      <c r="J3986" s="27" t="n">
        <v>45846</v>
      </c>
      <c r="K3986" t="inlineStr">
        <is>
          <t>Transferência Bancária ou Pix</t>
        </is>
      </c>
      <c r="L3986" t="inlineStr">
        <is>
          <t>Despesas Financeiras</t>
        </is>
      </c>
      <c r="M3986" t="inlineStr">
        <is>
          <t>Tarifas Bancárias</t>
        </is>
      </c>
      <c r="N3986" t="inlineStr">
        <is>
          <t>0015900</t>
        </is>
      </c>
      <c r="P3986" t="inlineStr">
        <is>
          <t>Aprovado Diretoria</t>
        </is>
      </c>
      <c r="R3986" t="inlineStr">
        <is>
          <t>Pago</t>
        </is>
      </c>
    </row>
    <row r="3987">
      <c r="A3987" t="n">
        <v>187742</v>
      </c>
      <c r="B3987" t="n">
        <v>149</v>
      </c>
      <c r="C3987" t="inlineStr">
        <is>
          <t>Priceless</t>
        </is>
      </c>
      <c r="D3987" t="inlineStr">
        <is>
          <t xml:space="preserve">NITRON </t>
        </is>
      </c>
      <c r="E3987" t="n">
        <v>340</v>
      </c>
      <c r="F3987" s="27" t="n">
        <v>45840</v>
      </c>
      <c r="G3987" s="27" t="n"/>
      <c r="H3987" s="27" t="n">
        <v>45840</v>
      </c>
      <c r="I3987" s="27" t="n">
        <v>45840</v>
      </c>
      <c r="J3987" s="27" t="n">
        <v>46026</v>
      </c>
      <c r="K3987" t="inlineStr">
        <is>
          <t>Transferência Bancária ou Pix</t>
        </is>
      </c>
      <c r="L3987" t="inlineStr">
        <is>
          <t>Custo Mercadoria Vendida</t>
        </is>
      </c>
      <c r="M3987" t="inlineStr">
        <is>
          <t>Insumos - Alimentos</t>
        </is>
      </c>
      <c r="N3987" t="inlineStr">
        <is>
          <t>A VISTA - 02072025</t>
        </is>
      </c>
      <c r="R3987" t="inlineStr">
        <is>
          <t>Pago</t>
        </is>
      </c>
      <c r="S3987" t="n">
        <v>134</v>
      </c>
      <c r="T3987" t="inlineStr">
        <is>
          <t>Priceless - Bem Mais - Kamino</t>
        </is>
      </c>
    </row>
    <row r="3988">
      <c r="A3988" t="n">
        <v>187743</v>
      </c>
      <c r="B3988" t="n">
        <v>149</v>
      </c>
      <c r="C3988" t="inlineStr">
        <is>
          <t>Priceless</t>
        </is>
      </c>
      <c r="D3988" t="inlineStr">
        <is>
          <t>ROSANGELA DE FATIMA OLIVEIRA SHIRATA</t>
        </is>
      </c>
      <c r="E3988" t="n">
        <v>25</v>
      </c>
      <c r="F3988" s="27" t="n">
        <v>45840</v>
      </c>
      <c r="G3988" s="27" t="n"/>
      <c r="H3988" s="27" t="n">
        <v>45840</v>
      </c>
      <c r="I3988" s="27" t="n">
        <v>45840</v>
      </c>
      <c r="J3988" s="27" t="n">
        <v>46026</v>
      </c>
      <c r="K3988" t="inlineStr">
        <is>
          <t>Transferência Bancária ou Pix</t>
        </is>
      </c>
      <c r="L3988" t="inlineStr">
        <is>
          <t>Custo Mercadoria Vendida</t>
        </is>
      </c>
      <c r="M3988" t="inlineStr">
        <is>
          <t>Insumos - Alimentos</t>
        </is>
      </c>
      <c r="N3988" t="inlineStr">
        <is>
          <t>A VISTA - 02072025</t>
        </is>
      </c>
      <c r="R3988" t="inlineStr">
        <is>
          <t>Pago</t>
        </is>
      </c>
      <c r="S3988" t="n">
        <v>134</v>
      </c>
      <c r="T3988" t="inlineStr">
        <is>
          <t>Priceless - Bem Mais - Kamino</t>
        </is>
      </c>
    </row>
    <row r="3989">
      <c r="A3989" t="n">
        <v>187741</v>
      </c>
      <c r="B3989" t="n">
        <v>149</v>
      </c>
      <c r="C3989" t="inlineStr">
        <is>
          <t>Priceless</t>
        </is>
      </c>
      <c r="D3989" t="inlineStr">
        <is>
          <t>A CASA DO PRODUTOR LTDA</t>
        </is>
      </c>
      <c r="E3989" t="n">
        <v>285</v>
      </c>
      <c r="F3989" s="27" t="n">
        <v>45839</v>
      </c>
      <c r="G3989" s="27" t="n"/>
      <c r="H3989" s="27" t="n">
        <v>45839</v>
      </c>
      <c r="I3989" s="27" t="n">
        <v>45839</v>
      </c>
      <c r="J3989" s="27" t="n">
        <v>46026</v>
      </c>
      <c r="K3989" t="inlineStr">
        <is>
          <t>Transferência Bancária ou Pix</t>
        </is>
      </c>
      <c r="L3989" t="inlineStr">
        <is>
          <t>Custo Mercadoria Vendida</t>
        </is>
      </c>
      <c r="M3989" t="inlineStr">
        <is>
          <t>Insumos - Alimentos</t>
        </is>
      </c>
      <c r="N3989" t="inlineStr">
        <is>
          <t>A VISTA - 01072025</t>
        </is>
      </c>
      <c r="R3989" t="inlineStr">
        <is>
          <t>Pago</t>
        </is>
      </c>
      <c r="S3989" t="n">
        <v>134</v>
      </c>
      <c r="T3989" t="inlineStr">
        <is>
          <t>Priceless - Bem Mais - Kamino</t>
        </is>
      </c>
    </row>
    <row r="3990">
      <c r="A3990" t="n">
        <v>144042</v>
      </c>
      <c r="B3990" t="n">
        <v>149</v>
      </c>
      <c r="C3990" t="inlineStr">
        <is>
          <t>Priceless</t>
        </is>
      </c>
      <c r="D3990" t="inlineStr">
        <is>
          <t>ALLIMENTARI COMERCIO DE PRODUTOS ALIMENTICIOS E SERVICOS LTDA</t>
        </is>
      </c>
      <c r="E3990" t="n">
        <v>181.5</v>
      </c>
      <c r="F3990" s="27" t="n">
        <v>45852</v>
      </c>
      <c r="G3990" s="27" t="n"/>
      <c r="H3990" s="27" t="n">
        <v>45839</v>
      </c>
      <c r="I3990" s="27" t="n">
        <v>45842</v>
      </c>
      <c r="J3990" s="27" t="n">
        <v>45842</v>
      </c>
      <c r="K3990" t="inlineStr">
        <is>
          <t>Boleto Bancário</t>
        </is>
      </c>
      <c r="L3990" t="inlineStr">
        <is>
          <t>Custo Mercadoria Vendida</t>
        </is>
      </c>
      <c r="M3990" t="inlineStr">
        <is>
          <t>Insumos - Alimentos</t>
        </is>
      </c>
      <c r="N3990" t="inlineStr">
        <is>
          <t>24083</t>
        </is>
      </c>
      <c r="P3990" t="inlineStr">
        <is>
          <t>Aprovado Diretoria</t>
        </is>
      </c>
      <c r="R3990" t="inlineStr">
        <is>
          <t>Pago</t>
        </is>
      </c>
      <c r="S3990" t="n">
        <v>134</v>
      </c>
      <c r="T3990" t="inlineStr">
        <is>
          <t>Priceless - Bem Mais - Kamino</t>
        </is>
      </c>
    </row>
    <row r="3991">
      <c r="A3991" t="n">
        <v>146292</v>
      </c>
      <c r="B3991" t="n">
        <v>149</v>
      </c>
      <c r="C3991" t="inlineStr">
        <is>
          <t>Priceless</t>
        </is>
      </c>
      <c r="D3991" t="inlineStr">
        <is>
          <t>ESTAFF SOLUCOES TECNOLOGICAS DE AGENCIAMENTO LTDA</t>
        </is>
      </c>
      <c r="E3991" t="n">
        <v>3569.5</v>
      </c>
      <c r="F3991" s="27" t="n">
        <v>45854</v>
      </c>
      <c r="G3991" s="27" t="n">
        <v>45854</v>
      </c>
      <c r="H3991" s="27" t="n">
        <v>45839</v>
      </c>
      <c r="I3991" s="27" t="n">
        <v>45830</v>
      </c>
      <c r="J3991" s="27" t="n">
        <v>45852</v>
      </c>
      <c r="K3991" t="inlineStr">
        <is>
          <t>Boleto Bancário</t>
        </is>
      </c>
      <c r="L3991" t="inlineStr">
        <is>
          <t>Patrocínio</t>
        </is>
      </c>
      <c r="M3991" t="inlineStr">
        <is>
          <t>(-) Despesas de Patrocínio</t>
        </is>
      </c>
      <c r="N3991" t="inlineStr">
        <is>
          <t>469</t>
        </is>
      </c>
      <c r="O3991" t="inlineStr">
        <is>
          <t>Documentação Aprovada</t>
        </is>
      </c>
      <c r="P3991" t="inlineStr">
        <is>
          <t>Aprovado Diretoria</t>
        </is>
      </c>
      <c r="Q3991" t="inlineStr">
        <is>
          <t>Aprovado Caixa</t>
        </is>
      </c>
      <c r="R3991" t="inlineStr">
        <is>
          <t>Pago</t>
        </is>
      </c>
      <c r="S3991" t="n">
        <v>134</v>
      </c>
      <c r="T3991" t="inlineStr">
        <is>
          <t>Priceless - Bem Mais - Kamino</t>
        </is>
      </c>
    </row>
    <row r="3992">
      <c r="A3992" t="n">
        <v>148316</v>
      </c>
      <c r="B3992" t="n">
        <v>149</v>
      </c>
      <c r="C3992" t="inlineStr">
        <is>
          <t>Priceless</t>
        </is>
      </c>
      <c r="D3992" t="inlineStr">
        <is>
          <t>ROBERT PLANTS COMERCIO DE PRODUTOS ALIMENTICIOS LTDA</t>
        </is>
      </c>
      <c r="E3992" t="n">
        <v>440</v>
      </c>
      <c r="F3992" s="27" t="n">
        <v>45844</v>
      </c>
      <c r="G3992" s="27" t="n"/>
      <c r="H3992" s="27" t="n">
        <v>45839</v>
      </c>
      <c r="I3992" s="27" t="n">
        <v>45844</v>
      </c>
      <c r="J3992" s="27" t="n">
        <v>45860</v>
      </c>
      <c r="K3992" t="inlineStr">
        <is>
          <t>Transferência Bancária ou Pix</t>
        </is>
      </c>
      <c r="L3992" t="inlineStr">
        <is>
          <t>Custo Mercadoria Vendida</t>
        </is>
      </c>
      <c r="M3992" t="inlineStr">
        <is>
          <t>Insumos - Alimentos</t>
        </is>
      </c>
      <c r="N3992" t="inlineStr">
        <is>
          <t>97</t>
        </is>
      </c>
      <c r="P3992" t="inlineStr">
        <is>
          <t>Aprovado Diretoria</t>
        </is>
      </c>
      <c r="R3992" t="inlineStr">
        <is>
          <t>Pago</t>
        </is>
      </c>
      <c r="S3992" t="n">
        <v>134</v>
      </c>
      <c r="T3992" t="inlineStr">
        <is>
          <t>Priceless - Bem Mais - Kamino</t>
        </is>
      </c>
    </row>
    <row r="3993">
      <c r="A3993" t="n">
        <v>148317</v>
      </c>
      <c r="B3993" t="n">
        <v>149</v>
      </c>
      <c r="C3993" t="inlineStr">
        <is>
          <t>Priceless</t>
        </is>
      </c>
      <c r="D3993" t="inlineStr">
        <is>
          <t>ROBERT PLANTS COMERCIO DE PRODUTOS ALIMENTICIOS LTDA</t>
        </is>
      </c>
      <c r="E3993" t="n">
        <v>605</v>
      </c>
      <c r="F3993" s="27" t="n">
        <v>45825</v>
      </c>
      <c r="G3993" s="27" t="n"/>
      <c r="H3993" s="27" t="n">
        <v>45839</v>
      </c>
      <c r="I3993" s="27" t="n">
        <v>45825</v>
      </c>
      <c r="J3993" s="27" t="n">
        <v>45860</v>
      </c>
      <c r="K3993" t="inlineStr">
        <is>
          <t>Transferência Bancária ou Pix</t>
        </is>
      </c>
      <c r="L3993" t="inlineStr">
        <is>
          <t>Custo Mercadoria Vendida</t>
        </is>
      </c>
      <c r="M3993" t="inlineStr">
        <is>
          <t>Insumos - Alimentos</t>
        </is>
      </c>
      <c r="N3993" t="inlineStr">
        <is>
          <t>98</t>
        </is>
      </c>
      <c r="O3993" t="inlineStr">
        <is>
          <t>Documentação Aprovada</t>
        </is>
      </c>
      <c r="P3993" t="inlineStr">
        <is>
          <t>Aprovado Diretoria</t>
        </is>
      </c>
      <c r="R3993" t="inlineStr">
        <is>
          <t>Pago</t>
        </is>
      </c>
      <c r="S3993" t="n">
        <v>134</v>
      </c>
      <c r="T3993" t="inlineStr">
        <is>
          <t>Priceless - Bem Mais - Kamino</t>
        </is>
      </c>
    </row>
    <row r="3994">
      <c r="A3994" t="n">
        <v>140250</v>
      </c>
      <c r="B3994" t="n">
        <v>149</v>
      </c>
      <c r="C3994" t="inlineStr">
        <is>
          <t>Priceless</t>
        </is>
      </c>
      <c r="D3994" t="inlineStr">
        <is>
          <t>FG7 COMERCIO E DISTRIBUICAO DE BEBIDAS LTDA</t>
        </is>
      </c>
      <c r="E3994" t="n">
        <v>219.92</v>
      </c>
      <c r="F3994" s="27" t="n">
        <v>45839</v>
      </c>
      <c r="G3994" s="27" t="n">
        <v>45839</v>
      </c>
      <c r="H3994" s="27" t="n">
        <v>45839</v>
      </c>
      <c r="I3994" s="27" t="n">
        <v>45825</v>
      </c>
      <c r="J3994" s="27" t="n">
        <v>45825</v>
      </c>
      <c r="K3994" t="inlineStr">
        <is>
          <t>Boleto Bancário</t>
        </is>
      </c>
      <c r="L3994" t="inlineStr">
        <is>
          <t>Custo Mercadoria Vendida</t>
        </is>
      </c>
      <c r="M3994" t="inlineStr">
        <is>
          <t>Insumos - Bebidas</t>
        </is>
      </c>
      <c r="N3994" t="inlineStr">
        <is>
          <t>627911</t>
        </is>
      </c>
      <c r="O3994" t="inlineStr">
        <is>
          <t>Documentação Aprovada</t>
        </is>
      </c>
      <c r="P3994" t="inlineStr">
        <is>
          <t>Aprovado Diretoria</t>
        </is>
      </c>
      <c r="Q3994" t="inlineStr">
        <is>
          <t>Aprovado Caixa</t>
        </is>
      </c>
      <c r="R3994" t="inlineStr">
        <is>
          <t>Pago</t>
        </is>
      </c>
      <c r="S3994" t="n">
        <v>134</v>
      </c>
      <c r="T3994" t="inlineStr">
        <is>
          <t>Priceless - Bem Mais - Kamino</t>
        </is>
      </c>
    </row>
    <row r="3995">
      <c r="A3995" t="n">
        <v>140459</v>
      </c>
      <c r="B3995" t="n">
        <v>149</v>
      </c>
      <c r="C3995" t="inlineStr">
        <is>
          <t>Priceless</t>
        </is>
      </c>
      <c r="D3995" t="inlineStr">
        <is>
          <t>D.R.O. PRODUTOS ALIMENTICIOS LTDA</t>
        </is>
      </c>
      <c r="E3995" t="n">
        <v>344.25</v>
      </c>
      <c r="F3995" s="27" t="n">
        <v>45839</v>
      </c>
      <c r="G3995" s="27" t="n">
        <v>45839</v>
      </c>
      <c r="H3995" s="27" t="n">
        <v>45839</v>
      </c>
      <c r="I3995" s="27" t="n">
        <v>45826</v>
      </c>
      <c r="J3995" s="27" t="n">
        <v>45826</v>
      </c>
      <c r="K3995" t="inlineStr">
        <is>
          <t>Boleto Bancário</t>
        </is>
      </c>
      <c r="L3995" t="inlineStr">
        <is>
          <t>Custo Mercadoria Vendida</t>
        </is>
      </c>
      <c r="M3995" t="inlineStr">
        <is>
          <t>Insumos - Alimentos</t>
        </is>
      </c>
      <c r="N3995" t="inlineStr">
        <is>
          <t>36135</t>
        </is>
      </c>
      <c r="O3995" t="inlineStr">
        <is>
          <t>Documentação Aprovada</t>
        </is>
      </c>
      <c r="P3995" t="inlineStr">
        <is>
          <t>Aprovado Diretoria</t>
        </is>
      </c>
      <c r="Q3995" t="inlineStr">
        <is>
          <t>Aprovado Caixa</t>
        </is>
      </c>
      <c r="R3995" t="inlineStr">
        <is>
          <t>Pago</t>
        </is>
      </c>
      <c r="S3995" t="n">
        <v>134</v>
      </c>
      <c r="T3995" t="inlineStr">
        <is>
          <t>Priceless - Bem Mais - Kamino</t>
        </is>
      </c>
    </row>
    <row r="3996">
      <c r="A3996" t="n">
        <v>140244</v>
      </c>
      <c r="B3996" t="n">
        <v>149</v>
      </c>
      <c r="C3996" t="inlineStr">
        <is>
          <t>Priceless</t>
        </is>
      </c>
      <c r="D3996" t="inlineStr">
        <is>
          <t>CRIOULO SEMENTES DO BEM LTDA</t>
        </is>
      </c>
      <c r="E3996" t="n">
        <v>381.25</v>
      </c>
      <c r="F3996" s="27" t="n">
        <v>45839</v>
      </c>
      <c r="G3996" s="27" t="n">
        <v>45839</v>
      </c>
      <c r="H3996" s="27" t="n">
        <v>45839</v>
      </c>
      <c r="I3996" s="27" t="n">
        <v>45825</v>
      </c>
      <c r="J3996" s="27" t="n">
        <v>45825</v>
      </c>
      <c r="K3996" t="inlineStr">
        <is>
          <t>Boleto Bancário</t>
        </is>
      </c>
      <c r="L3996" t="inlineStr">
        <is>
          <t>Custo Mercadoria Vendida</t>
        </is>
      </c>
      <c r="M3996" t="inlineStr">
        <is>
          <t>Insumos - Alimentos</t>
        </is>
      </c>
      <c r="N3996" t="inlineStr">
        <is>
          <t>2171</t>
        </is>
      </c>
      <c r="O3996" t="inlineStr">
        <is>
          <t>Documentação Aprovada</t>
        </is>
      </c>
      <c r="P3996" t="inlineStr">
        <is>
          <t>Aprovado Diretoria</t>
        </is>
      </c>
      <c r="Q3996" t="inlineStr">
        <is>
          <t>Aprovado Caixa</t>
        </is>
      </c>
      <c r="R3996" t="inlineStr">
        <is>
          <t>Pago</t>
        </is>
      </c>
      <c r="S3996" t="n">
        <v>134</v>
      </c>
      <c r="T3996" t="inlineStr">
        <is>
          <t>Priceless - Bem Mais - Kamino</t>
        </is>
      </c>
    </row>
    <row r="3997">
      <c r="A3997" t="n">
        <v>139949</v>
      </c>
      <c r="B3997" t="n">
        <v>149</v>
      </c>
      <c r="C3997" t="inlineStr">
        <is>
          <t>Priceless</t>
        </is>
      </c>
      <c r="D3997" t="inlineStr">
        <is>
          <t>CRIOULO SEMENTES DO BEM LTDA</t>
        </is>
      </c>
      <c r="E3997" t="n">
        <v>365.62</v>
      </c>
      <c r="F3997" s="27" t="n">
        <v>45840</v>
      </c>
      <c r="G3997" s="27" t="n">
        <v>45839</v>
      </c>
      <c r="H3997" s="27" t="n">
        <v>45839</v>
      </c>
      <c r="I3997" s="27" t="n">
        <v>45824</v>
      </c>
      <c r="J3997" s="27" t="n">
        <v>45824</v>
      </c>
      <c r="K3997" t="inlineStr">
        <is>
          <t>Boleto Bancário</t>
        </is>
      </c>
      <c r="L3997" t="inlineStr">
        <is>
          <t>Custo Mercadoria Vendida</t>
        </is>
      </c>
      <c r="M3997" t="inlineStr">
        <is>
          <t>Insumos - Alimentos</t>
        </is>
      </c>
      <c r="N3997" t="inlineStr">
        <is>
          <t>2158</t>
        </is>
      </c>
      <c r="O3997" t="inlineStr">
        <is>
          <t>Documentação Aprovada</t>
        </is>
      </c>
      <c r="P3997" t="inlineStr">
        <is>
          <t>Aprovado Diretoria</t>
        </is>
      </c>
      <c r="Q3997" t="inlineStr">
        <is>
          <t>Aprovado Caixa</t>
        </is>
      </c>
      <c r="R3997" t="inlineStr">
        <is>
          <t>Pago</t>
        </is>
      </c>
      <c r="S3997" t="n">
        <v>134</v>
      </c>
      <c r="T3997" t="inlineStr">
        <is>
          <t>Priceless - Bem Mais - Kamino</t>
        </is>
      </c>
    </row>
    <row r="3998">
      <c r="A3998" t="n">
        <v>140443</v>
      </c>
      <c r="B3998" t="n">
        <v>149</v>
      </c>
      <c r="C3998" t="inlineStr">
        <is>
          <t>Priceless</t>
        </is>
      </c>
      <c r="D3998" t="inlineStr">
        <is>
          <t>CECILIA TSUYACO ARAKI SILVA LTDA</t>
        </is>
      </c>
      <c r="E3998" t="n">
        <v>747.9</v>
      </c>
      <c r="F3998" s="27" t="n">
        <v>45839</v>
      </c>
      <c r="G3998" s="27" t="n">
        <v>45839</v>
      </c>
      <c r="H3998" s="27" t="n">
        <v>45839</v>
      </c>
      <c r="I3998" s="27" t="n">
        <v>45826</v>
      </c>
      <c r="J3998" s="27" t="n">
        <v>45826</v>
      </c>
      <c r="K3998" t="inlineStr">
        <is>
          <t>Boleto Bancário</t>
        </is>
      </c>
      <c r="L3998" t="inlineStr">
        <is>
          <t>Custo Mercadoria Vendida</t>
        </is>
      </c>
      <c r="M3998" t="inlineStr">
        <is>
          <t>Insumos - Alimentos</t>
        </is>
      </c>
      <c r="N3998" t="inlineStr">
        <is>
          <t>373051</t>
        </is>
      </c>
      <c r="O3998" t="inlineStr">
        <is>
          <t>Documentação Aprovada</t>
        </is>
      </c>
      <c r="P3998" t="inlineStr">
        <is>
          <t>Aprovado Diretoria</t>
        </is>
      </c>
      <c r="Q3998" t="inlineStr">
        <is>
          <t>Aprovado Caixa</t>
        </is>
      </c>
      <c r="R3998" t="inlineStr">
        <is>
          <t>Pago</t>
        </is>
      </c>
      <c r="S3998" t="n">
        <v>134</v>
      </c>
      <c r="T3998" t="inlineStr">
        <is>
          <t>Priceless - Bem Mais - Kamino</t>
        </is>
      </c>
    </row>
    <row r="3999">
      <c r="A3999" t="n">
        <v>139967</v>
      </c>
      <c r="B3999" t="n">
        <v>149</v>
      </c>
      <c r="C3999" t="inlineStr">
        <is>
          <t>Priceless</t>
        </is>
      </c>
      <c r="D3999" t="inlineStr">
        <is>
          <t>DTK COMERCIO DE ALIMENTOS LTDA</t>
        </is>
      </c>
      <c r="E3999" t="n">
        <v>176.2</v>
      </c>
      <c r="F3999" s="27" t="n">
        <v>45840</v>
      </c>
      <c r="G3999" s="27" t="n">
        <v>45839</v>
      </c>
      <c r="H3999" s="27" t="n">
        <v>45839</v>
      </c>
      <c r="I3999" s="27" t="n">
        <v>45821</v>
      </c>
      <c r="J3999" s="27" t="n">
        <v>45824</v>
      </c>
      <c r="K3999" t="inlineStr">
        <is>
          <t>Boleto Bancário</t>
        </is>
      </c>
      <c r="L3999" t="inlineStr">
        <is>
          <t>Custo Mercadoria Vendida</t>
        </is>
      </c>
      <c r="M3999" t="inlineStr">
        <is>
          <t>Insumos - Alimentos</t>
        </is>
      </c>
      <c r="N3999" t="inlineStr">
        <is>
          <t>33447</t>
        </is>
      </c>
      <c r="O3999" t="inlineStr">
        <is>
          <t>Documentação Aprovada</t>
        </is>
      </c>
      <c r="P3999" t="inlineStr">
        <is>
          <t>Aprovado Diretoria</t>
        </is>
      </c>
      <c r="Q3999" t="inlineStr">
        <is>
          <t>Aprovado Caixa</t>
        </is>
      </c>
      <c r="R3999" t="inlineStr">
        <is>
          <t>Pago</t>
        </is>
      </c>
      <c r="S3999" t="n">
        <v>134</v>
      </c>
      <c r="T3999" t="inlineStr">
        <is>
          <t>Priceless - Bem Mais - Kamino</t>
        </is>
      </c>
    </row>
    <row r="4000">
      <c r="A4000" t="n">
        <v>140251</v>
      </c>
      <c r="B4000" t="n">
        <v>149</v>
      </c>
      <c r="C4000" t="inlineStr">
        <is>
          <t>Priceless</t>
        </is>
      </c>
      <c r="D4000" t="inlineStr">
        <is>
          <t>HORTIFRUTIGRANJEIRO RODRIGUES LTDA</t>
        </is>
      </c>
      <c r="E4000" t="n">
        <v>667.6</v>
      </c>
      <c r="F4000" s="27" t="n">
        <v>45839</v>
      </c>
      <c r="G4000" s="27" t="n">
        <v>45839</v>
      </c>
      <c r="H4000" s="27" t="n">
        <v>45839</v>
      </c>
      <c r="I4000" s="27" t="n">
        <v>45825</v>
      </c>
      <c r="J4000" s="27" t="n">
        <v>45825</v>
      </c>
      <c r="K4000" t="inlineStr">
        <is>
          <t>Boleto Bancário</t>
        </is>
      </c>
      <c r="L4000" t="inlineStr">
        <is>
          <t>Custo Mercadoria Vendida</t>
        </is>
      </c>
      <c r="M4000" t="inlineStr">
        <is>
          <t>Insumos - Alimentos</t>
        </is>
      </c>
      <c r="N4000" t="inlineStr">
        <is>
          <t>11016</t>
        </is>
      </c>
      <c r="O4000" t="inlineStr">
        <is>
          <t>Documentação Aprovada</t>
        </is>
      </c>
      <c r="P4000" t="inlineStr">
        <is>
          <t>Aprovado Diretoria</t>
        </is>
      </c>
      <c r="Q4000" t="inlineStr">
        <is>
          <t>Aprovado Caixa</t>
        </is>
      </c>
      <c r="R4000" t="inlineStr">
        <is>
          <t>Pago</t>
        </is>
      </c>
      <c r="S4000" t="n">
        <v>134</v>
      </c>
      <c r="T4000" t="inlineStr">
        <is>
          <t>Priceless - Bem Mais - Kamino</t>
        </is>
      </c>
    </row>
    <row r="4001">
      <c r="A4001" t="n">
        <v>140261</v>
      </c>
      <c r="B4001" t="n">
        <v>149</v>
      </c>
      <c r="C4001" t="inlineStr">
        <is>
          <t>Priceless</t>
        </is>
      </c>
      <c r="D4001" t="inlineStr">
        <is>
          <t xml:space="preserve">MS FRANGOS LTDA </t>
        </is>
      </c>
      <c r="E4001" t="n">
        <v>2176.42</v>
      </c>
      <c r="F4001" s="27" t="n">
        <v>45839</v>
      </c>
      <c r="G4001" s="27" t="n">
        <v>45839</v>
      </c>
      <c r="H4001" s="27" t="n">
        <v>45839</v>
      </c>
      <c r="I4001" s="27" t="n">
        <v>45825</v>
      </c>
      <c r="J4001" s="27" t="n">
        <v>45825</v>
      </c>
      <c r="K4001" t="inlineStr">
        <is>
          <t>Boleto Bancário</t>
        </is>
      </c>
      <c r="L4001" t="inlineStr">
        <is>
          <t>Custo Mercadoria Vendida</t>
        </is>
      </c>
      <c r="M4001" t="inlineStr">
        <is>
          <t>Insumos - Alimentos</t>
        </is>
      </c>
      <c r="N4001" t="inlineStr">
        <is>
          <t>3083</t>
        </is>
      </c>
      <c r="O4001" t="inlineStr">
        <is>
          <t>Documentação Aprovada</t>
        </is>
      </c>
      <c r="P4001" t="inlineStr">
        <is>
          <t>Aprovado Diretoria</t>
        </is>
      </c>
      <c r="Q4001" t="inlineStr">
        <is>
          <t>Aprovado Caixa</t>
        </is>
      </c>
      <c r="R4001" t="inlineStr">
        <is>
          <t>Pago</t>
        </is>
      </c>
      <c r="S4001" t="n">
        <v>134</v>
      </c>
      <c r="T4001" t="inlineStr">
        <is>
          <t>Priceless - Bem Mais - Kamino</t>
        </is>
      </c>
    </row>
    <row r="4002">
      <c r="A4002" t="n">
        <v>143019</v>
      </c>
      <c r="B4002" t="n">
        <v>149</v>
      </c>
      <c r="C4002" t="inlineStr">
        <is>
          <t>Priceless</t>
        </is>
      </c>
      <c r="D4002" t="inlineStr">
        <is>
          <t>PORCO FELIZ COM DE CARNES LTDA</t>
        </is>
      </c>
      <c r="E4002" t="n">
        <v>450.26</v>
      </c>
      <c r="F4002" s="27" t="n">
        <v>45839</v>
      </c>
      <c r="G4002" s="27" t="n"/>
      <c r="H4002" s="27" t="n">
        <v>45839</v>
      </c>
      <c r="I4002" s="27" t="n">
        <v>45840</v>
      </c>
      <c r="J4002" s="27" t="n">
        <v>45840</v>
      </c>
      <c r="K4002" t="inlineStr">
        <is>
          <t>Transferência Bancária ou Pix</t>
        </is>
      </c>
      <c r="L4002" t="inlineStr">
        <is>
          <t>Custo Mercadoria Vendida</t>
        </is>
      </c>
      <c r="M4002" t="inlineStr">
        <is>
          <t>Insumos - Alimentos</t>
        </is>
      </c>
      <c r="N4002" t="inlineStr">
        <is>
          <t>583044</t>
        </is>
      </c>
      <c r="O4002" t="inlineStr">
        <is>
          <t>Documentação Aprovada</t>
        </is>
      </c>
      <c r="P4002" t="inlineStr">
        <is>
          <t>Aprovado Diretoria</t>
        </is>
      </c>
      <c r="R4002" t="inlineStr">
        <is>
          <t>Pago</t>
        </is>
      </c>
      <c r="S4002" t="n">
        <v>134</v>
      </c>
      <c r="T4002" t="inlineStr">
        <is>
          <t>Priceless - Bem Mais - Kamino</t>
        </is>
      </c>
    </row>
    <row r="4003">
      <c r="A4003" t="n">
        <v>143006</v>
      </c>
      <c r="B4003" t="n">
        <v>149</v>
      </c>
      <c r="C4003" t="inlineStr">
        <is>
          <t>Priceless</t>
        </is>
      </c>
      <c r="D4003" t="inlineStr">
        <is>
          <t>PASTIFICIO F MARTINS INDUSTRIA E COMERCIO DE ALIMENTOS LTDA</t>
        </is>
      </c>
      <c r="E4003" t="n">
        <v>216</v>
      </c>
      <c r="F4003" s="27" t="n">
        <v>45839</v>
      </c>
      <c r="G4003" s="27" t="n">
        <v>45846</v>
      </c>
      <c r="H4003" s="27" t="n">
        <v>45839</v>
      </c>
      <c r="I4003" s="27" t="n">
        <v>45840</v>
      </c>
      <c r="J4003" s="27" t="n">
        <v>45840</v>
      </c>
      <c r="K4003" t="inlineStr">
        <is>
          <t>Transferência Bancária ou Pix</t>
        </is>
      </c>
      <c r="L4003" t="inlineStr">
        <is>
          <t>Custo Mercadoria Vendida</t>
        </is>
      </c>
      <c r="M4003" t="inlineStr">
        <is>
          <t>Insumos - Alimentos</t>
        </is>
      </c>
      <c r="N4003" t="inlineStr">
        <is>
          <t>7398</t>
        </is>
      </c>
      <c r="O4003" t="inlineStr">
        <is>
          <t>Documentação Aprovada</t>
        </is>
      </c>
      <c r="P4003" t="inlineStr">
        <is>
          <t>Aprovado Diretoria</t>
        </is>
      </c>
      <c r="Q4003" t="inlineStr">
        <is>
          <t>Aprovado Caixa</t>
        </is>
      </c>
      <c r="R4003" t="inlineStr">
        <is>
          <t>Pago</t>
        </is>
      </c>
      <c r="S4003" t="n">
        <v>134</v>
      </c>
      <c r="T4003" t="inlineStr">
        <is>
          <t>Priceless - Bem Mais - Kamino</t>
        </is>
      </c>
    </row>
    <row r="4004">
      <c r="A4004" t="n">
        <v>141041</v>
      </c>
      <c r="B4004" t="n">
        <v>149</v>
      </c>
      <c r="C4004" t="inlineStr">
        <is>
          <t>Priceless</t>
        </is>
      </c>
      <c r="D4004" t="inlineStr">
        <is>
          <t>PRINTCLEAN SOLUCOES GRAFICAS LTDA</t>
        </is>
      </c>
      <c r="E4004" t="n">
        <v>200</v>
      </c>
      <c r="F4004" s="27" t="n">
        <v>45845</v>
      </c>
      <c r="G4004" s="27" t="n">
        <v>45839</v>
      </c>
      <c r="H4004" s="27" t="n">
        <v>45839</v>
      </c>
      <c r="I4004" s="27" t="n">
        <v>45826</v>
      </c>
      <c r="J4004" s="27" t="n">
        <v>45831</v>
      </c>
      <c r="K4004" t="inlineStr">
        <is>
          <t>Transferência Bancária ou Pix</t>
        </is>
      </c>
      <c r="L4004" t="inlineStr">
        <is>
          <t>Marketing</t>
        </is>
      </c>
      <c r="M4004" t="inlineStr">
        <is>
          <t>Produção Gráfica e Material Institucional</t>
        </is>
      </c>
      <c r="N4004" t="inlineStr">
        <is>
          <t>645</t>
        </is>
      </c>
      <c r="O4004" t="inlineStr">
        <is>
          <t>Documentação Aprovada</t>
        </is>
      </c>
      <c r="P4004" t="inlineStr">
        <is>
          <t>Aprovado Diretoria</t>
        </is>
      </c>
      <c r="Q4004" t="inlineStr">
        <is>
          <t>Aprovado Caixa</t>
        </is>
      </c>
      <c r="R4004" t="inlineStr">
        <is>
          <t>Pago</t>
        </is>
      </c>
      <c r="S4004" t="n">
        <v>134</v>
      </c>
      <c r="T4004" t="inlineStr">
        <is>
          <t>Priceless - Bem Mais - Kamino</t>
        </is>
      </c>
    </row>
    <row r="4005">
      <c r="A4005" t="n">
        <v>141206</v>
      </c>
      <c r="B4005" t="n">
        <v>149</v>
      </c>
      <c r="C4005" t="inlineStr">
        <is>
          <t>Priceless</t>
        </is>
      </c>
      <c r="D4005" t="inlineStr">
        <is>
          <t>CIUFFI HORTIFRUTI EIRELI</t>
        </is>
      </c>
      <c r="E4005" t="n">
        <v>513.2</v>
      </c>
      <c r="F4005" s="27" t="n">
        <v>45840</v>
      </c>
      <c r="G4005" s="27" t="n">
        <v>45839</v>
      </c>
      <c r="H4005" s="27" t="n">
        <v>45839</v>
      </c>
      <c r="I4005" s="27" t="n">
        <v>45825</v>
      </c>
      <c r="J4005" s="27" t="n">
        <v>45832</v>
      </c>
      <c r="K4005" t="inlineStr">
        <is>
          <t>Boleto Bancário</t>
        </is>
      </c>
      <c r="L4005" t="inlineStr">
        <is>
          <t>Custo Mercadoria Vendida</t>
        </is>
      </c>
      <c r="M4005" t="inlineStr">
        <is>
          <t>Insumos - Alimentos</t>
        </is>
      </c>
      <c r="N4005" t="inlineStr">
        <is>
          <t>24303</t>
        </is>
      </c>
      <c r="O4005" t="inlineStr">
        <is>
          <t>Documentação Aprovada</t>
        </is>
      </c>
      <c r="P4005" t="inlineStr">
        <is>
          <t>Aprovado Diretoria</t>
        </is>
      </c>
      <c r="Q4005" t="inlineStr">
        <is>
          <t>Aprovado Caixa</t>
        </is>
      </c>
      <c r="R4005" t="inlineStr">
        <is>
          <t>Pago</t>
        </is>
      </c>
      <c r="S4005" t="n">
        <v>134</v>
      </c>
      <c r="T4005" t="inlineStr">
        <is>
          <t>Priceless - Bem Mais - Kamino</t>
        </is>
      </c>
    </row>
    <row r="4006">
      <c r="A4006" t="n">
        <v>141026</v>
      </c>
      <c r="B4006" t="n">
        <v>149</v>
      </c>
      <c r="C4006" t="inlineStr">
        <is>
          <t>Priceless</t>
        </is>
      </c>
      <c r="D4006" t="inlineStr">
        <is>
          <t>MARINA CABRAL GONCALVES - CIA LTDA</t>
        </is>
      </c>
      <c r="E4006" t="n">
        <v>248</v>
      </c>
      <c r="F4006" s="27" t="n">
        <v>45840</v>
      </c>
      <c r="G4006" s="27" t="n">
        <v>45839</v>
      </c>
      <c r="H4006" s="27" t="n">
        <v>45839</v>
      </c>
      <c r="I4006" s="27" t="n">
        <v>45825</v>
      </c>
      <c r="J4006" s="27" t="n">
        <v>45831</v>
      </c>
      <c r="K4006" t="inlineStr">
        <is>
          <t>Boleto Bancário</t>
        </is>
      </c>
      <c r="L4006" t="inlineStr">
        <is>
          <t>Custo Mercadoria Vendida</t>
        </is>
      </c>
      <c r="M4006" t="inlineStr">
        <is>
          <t>Insumos - Alimentos</t>
        </is>
      </c>
      <c r="N4006" t="inlineStr">
        <is>
          <t>14311</t>
        </is>
      </c>
      <c r="O4006" t="inlineStr">
        <is>
          <t>Documentação Aprovada</t>
        </is>
      </c>
      <c r="P4006" t="inlineStr">
        <is>
          <t>Aprovado Diretoria</t>
        </is>
      </c>
      <c r="Q4006" t="inlineStr">
        <is>
          <t>Aprovado Caixa</t>
        </is>
      </c>
      <c r="R4006" t="inlineStr">
        <is>
          <t>Pago</t>
        </is>
      </c>
      <c r="S4006" t="n">
        <v>134</v>
      </c>
      <c r="T4006" t="inlineStr">
        <is>
          <t>Priceless - Bem Mais - Kamino</t>
        </is>
      </c>
    </row>
    <row r="4007">
      <c r="A4007" t="n">
        <v>141110</v>
      </c>
      <c r="B4007" t="n">
        <v>149</v>
      </c>
      <c r="C4007" t="inlineStr">
        <is>
          <t>Priceless</t>
        </is>
      </c>
      <c r="D4007" t="inlineStr">
        <is>
          <t>MAYARA LIBERTA MERINO</t>
        </is>
      </c>
      <c r="E4007" t="n">
        <v>1297.88</v>
      </c>
      <c r="F4007" s="27" t="n">
        <v>45839</v>
      </c>
      <c r="G4007" s="27" t="n">
        <v>45839</v>
      </c>
      <c r="H4007" s="27" t="n">
        <v>45839</v>
      </c>
      <c r="I4007" s="27" t="n">
        <v>45809</v>
      </c>
      <c r="J4007" s="27" t="n">
        <v>45831</v>
      </c>
      <c r="K4007" t="inlineStr">
        <is>
          <t>Transferência Bancária ou Pix</t>
        </is>
      </c>
      <c r="L4007" t="inlineStr">
        <is>
          <t>Mão de Obra - Encargos e Provisões</t>
        </is>
      </c>
      <c r="M4007" t="inlineStr">
        <is>
          <t xml:space="preserve">  -  Rescisão</t>
        </is>
      </c>
      <c r="N4007" t="inlineStr">
        <is>
          <t>129788062025</t>
        </is>
      </c>
      <c r="O4007" t="inlineStr">
        <is>
          <t>Documentação Aprovada</t>
        </is>
      </c>
      <c r="P4007" t="inlineStr">
        <is>
          <t>Aprovado Diretoria</t>
        </is>
      </c>
      <c r="Q4007" t="inlineStr">
        <is>
          <t>Aprovado Caixa</t>
        </is>
      </c>
      <c r="R4007" t="inlineStr">
        <is>
          <t>Pago</t>
        </is>
      </c>
      <c r="S4007" t="n">
        <v>149</v>
      </c>
      <c r="T4007" t="inlineStr">
        <is>
          <t>Priceless - Duroc Filial Dois - Kamino</t>
        </is>
      </c>
    </row>
    <row r="4008">
      <c r="A4008" t="n">
        <v>139071</v>
      </c>
      <c r="B4008" t="n">
        <v>149</v>
      </c>
      <c r="C4008" t="inlineStr">
        <is>
          <t>Priceless</t>
        </is>
      </c>
      <c r="D4008" t="inlineStr">
        <is>
          <t xml:space="preserve">MAR DIRETO POC COMERCIO DE PEIXE EIRELI - ME </t>
        </is>
      </c>
      <c r="E4008" t="n">
        <v>5958.4</v>
      </c>
      <c r="F4008" s="27" t="n">
        <v>45839</v>
      </c>
      <c r="G4008" s="27" t="n">
        <v>45839</v>
      </c>
      <c r="H4008" s="27" t="n">
        <v>45839</v>
      </c>
      <c r="I4008" s="27" t="n">
        <v>45819</v>
      </c>
      <c r="J4008" s="27" t="n">
        <v>45819</v>
      </c>
      <c r="K4008" t="inlineStr">
        <is>
          <t>Boleto Bancário</t>
        </is>
      </c>
      <c r="L4008" t="inlineStr">
        <is>
          <t>Custo Mercadoria Vendida</t>
        </is>
      </c>
      <c r="M4008" t="inlineStr">
        <is>
          <t>Insumos - Alimentos</t>
        </is>
      </c>
      <c r="N4008" t="inlineStr">
        <is>
          <t>100352</t>
        </is>
      </c>
      <c r="O4008" t="inlineStr">
        <is>
          <t>Documentação Aprovada</t>
        </is>
      </c>
      <c r="P4008" t="inlineStr">
        <is>
          <t>Aprovado Diretoria</t>
        </is>
      </c>
      <c r="Q4008" t="inlineStr">
        <is>
          <t>Aprovado Caixa</t>
        </is>
      </c>
      <c r="R4008" t="inlineStr">
        <is>
          <t>Pago</t>
        </is>
      </c>
      <c r="S4008" t="n">
        <v>134</v>
      </c>
      <c r="T4008" t="inlineStr">
        <is>
          <t>Priceless - Bem Mais - Kamino</t>
        </is>
      </c>
    </row>
    <row r="4009">
      <c r="A4009" t="n">
        <v>139042</v>
      </c>
      <c r="B4009" t="n">
        <v>149</v>
      </c>
      <c r="C4009" t="inlineStr">
        <is>
          <t>Priceless</t>
        </is>
      </c>
      <c r="D4009" t="inlineStr">
        <is>
          <t xml:space="preserve">EMPORIO MEL </t>
        </is>
      </c>
      <c r="E4009" t="n">
        <v>264</v>
      </c>
      <c r="F4009" s="27" t="n">
        <v>45839</v>
      </c>
      <c r="G4009" s="27" t="n">
        <v>45839</v>
      </c>
      <c r="H4009" s="27" t="n">
        <v>45839</v>
      </c>
      <c r="I4009" s="27" t="n">
        <v>45819</v>
      </c>
      <c r="J4009" s="27" t="n">
        <v>45819</v>
      </c>
      <c r="K4009" t="inlineStr">
        <is>
          <t>Boleto Bancário</t>
        </is>
      </c>
      <c r="L4009" t="inlineStr">
        <is>
          <t>Custo Mercadoria Vendida</t>
        </is>
      </c>
      <c r="M4009" t="inlineStr">
        <is>
          <t>Insumos - Bebidas</t>
        </is>
      </c>
      <c r="N4009" t="inlineStr">
        <is>
          <t>455870</t>
        </is>
      </c>
      <c r="O4009" t="inlineStr">
        <is>
          <t>Documentação Aprovada</t>
        </is>
      </c>
      <c r="P4009" t="inlineStr">
        <is>
          <t>Aprovado Diretoria</t>
        </is>
      </c>
      <c r="Q4009" t="inlineStr">
        <is>
          <t>Aprovado Caixa</t>
        </is>
      </c>
      <c r="R4009" t="inlineStr">
        <is>
          <t>Pago</t>
        </is>
      </c>
      <c r="S4009" t="n">
        <v>134</v>
      </c>
      <c r="T4009" t="inlineStr">
        <is>
          <t>Priceless - Bem Mais - Kamino</t>
        </is>
      </c>
    </row>
    <row r="4010">
      <c r="A4010" t="n">
        <v>137672</v>
      </c>
      <c r="B4010" t="n">
        <v>149</v>
      </c>
      <c r="C4010" t="inlineStr">
        <is>
          <t>Priceless</t>
        </is>
      </c>
      <c r="D4010" t="inlineStr">
        <is>
          <t xml:space="preserve">LEITERIA CABRIOLA FROMAGES DE CHEVRE LTDA </t>
        </is>
      </c>
      <c r="E4010" t="n">
        <v>236.7</v>
      </c>
      <c r="F4010" s="27" t="n">
        <v>45840</v>
      </c>
      <c r="G4010" s="27" t="n">
        <v>45839</v>
      </c>
      <c r="H4010" s="27" t="n">
        <v>45839</v>
      </c>
      <c r="I4010" s="27" t="n">
        <v>45812</v>
      </c>
      <c r="J4010" s="27" t="n">
        <v>45812</v>
      </c>
      <c r="K4010" t="inlineStr">
        <is>
          <t>Boleto Bancário</t>
        </is>
      </c>
      <c r="L4010" t="inlineStr">
        <is>
          <t>Custo Mercadoria Vendida</t>
        </is>
      </c>
      <c r="M4010" t="inlineStr">
        <is>
          <t>Insumos - Alimentos</t>
        </is>
      </c>
      <c r="N4010" t="inlineStr">
        <is>
          <t>43581</t>
        </is>
      </c>
      <c r="O4010" t="inlineStr">
        <is>
          <t>Documentação Aprovada</t>
        </is>
      </c>
      <c r="P4010" t="inlineStr">
        <is>
          <t>Aprovado Diretoria</t>
        </is>
      </c>
      <c r="Q4010" t="inlineStr">
        <is>
          <t>Aprovado Caixa</t>
        </is>
      </c>
      <c r="R4010" t="inlineStr">
        <is>
          <t>Pago</t>
        </is>
      </c>
      <c r="S4010" t="n">
        <v>134</v>
      </c>
      <c r="T4010" t="inlineStr">
        <is>
          <t>Priceless - Bem Mais - Kamino</t>
        </is>
      </c>
    </row>
    <row r="4011">
      <c r="A4011" t="n">
        <v>138076</v>
      </c>
      <c r="B4011" t="n">
        <v>149</v>
      </c>
      <c r="C4011" t="inlineStr">
        <is>
          <t>Priceless</t>
        </is>
      </c>
      <c r="D4011" t="inlineStr">
        <is>
          <t>QUEIJARIA ATALAIA LTDA</t>
        </is>
      </c>
      <c r="E4011" t="n">
        <v>1132.85</v>
      </c>
      <c r="F4011" s="27" t="n">
        <v>45839</v>
      </c>
      <c r="G4011" s="27" t="n">
        <v>45839</v>
      </c>
      <c r="H4011" s="27" t="n">
        <v>45839</v>
      </c>
      <c r="I4011" s="27" t="n">
        <v>45813</v>
      </c>
      <c r="J4011" s="27" t="n">
        <v>45813</v>
      </c>
      <c r="K4011" t="inlineStr">
        <is>
          <t>Boleto Bancário</t>
        </is>
      </c>
      <c r="L4011" t="inlineStr">
        <is>
          <t>Custo Mercadoria Vendida</t>
        </is>
      </c>
      <c r="M4011" t="inlineStr">
        <is>
          <t>Insumos - Alimentos</t>
        </is>
      </c>
      <c r="N4011" t="inlineStr">
        <is>
          <t>9412</t>
        </is>
      </c>
      <c r="O4011" t="inlineStr">
        <is>
          <t>Documentação Aprovada</t>
        </is>
      </c>
      <c r="P4011" t="inlineStr">
        <is>
          <t>Aprovado Diretoria</t>
        </is>
      </c>
      <c r="Q4011" t="inlineStr">
        <is>
          <t>Aprovado Caixa</t>
        </is>
      </c>
      <c r="R4011" t="inlineStr">
        <is>
          <t>Pago</t>
        </is>
      </c>
      <c r="S4011" t="n">
        <v>134</v>
      </c>
      <c r="T4011" t="inlineStr">
        <is>
          <t>Priceless - Bem Mais - Kamino</t>
        </is>
      </c>
    </row>
    <row r="4012">
      <c r="A4012" t="n">
        <v>134900</v>
      </c>
      <c r="B4012" t="n">
        <v>149</v>
      </c>
      <c r="C4012" t="inlineStr">
        <is>
          <t>Priceless</t>
        </is>
      </c>
      <c r="D4012" t="inlineStr">
        <is>
          <t>PORTO SEGURO CIA DE SEGUROS GERAIS</t>
        </is>
      </c>
      <c r="E4012" t="n">
        <v>35</v>
      </c>
      <c r="F4012" s="27" t="n">
        <v>45840</v>
      </c>
      <c r="G4012" s="27" t="n">
        <v>45839</v>
      </c>
      <c r="H4012" s="27" t="n">
        <v>45839</v>
      </c>
      <c r="I4012" s="27" t="n">
        <v>45809</v>
      </c>
      <c r="J4012" s="27" t="n">
        <v>45805</v>
      </c>
      <c r="K4012" t="inlineStr">
        <is>
          <t>Boleto Bancário</t>
        </is>
      </c>
      <c r="L4012" t="inlineStr">
        <is>
          <t>Mão de Obra - Benefícios</t>
        </is>
      </c>
      <c r="M4012" t="inlineStr">
        <is>
          <t xml:space="preserve">  -  Seguro de Vida</t>
        </is>
      </c>
      <c r="N4012" t="inlineStr">
        <is>
          <t>6799803099</t>
        </is>
      </c>
      <c r="O4012" t="inlineStr">
        <is>
          <t>Documentação Aprovada</t>
        </is>
      </c>
      <c r="P4012" t="inlineStr">
        <is>
          <t>Aprovado Diretoria</t>
        </is>
      </c>
      <c r="Q4012" t="inlineStr">
        <is>
          <t>Aprovado Caixa</t>
        </is>
      </c>
      <c r="R4012" t="inlineStr">
        <is>
          <t>Pago</t>
        </is>
      </c>
      <c r="S4012" t="n">
        <v>134</v>
      </c>
      <c r="T4012" t="inlineStr">
        <is>
          <t>Priceless - Bem Mais - Kamino</t>
        </is>
      </c>
    </row>
    <row r="4013">
      <c r="A4013" t="n">
        <v>137543</v>
      </c>
      <c r="B4013" t="n">
        <v>149</v>
      </c>
      <c r="C4013" t="inlineStr">
        <is>
          <t>Priceless</t>
        </is>
      </c>
      <c r="D4013" t="inlineStr">
        <is>
          <t>KING COMERCIO E IMPORTACAO DE BEBIDAS LTDA</t>
        </is>
      </c>
      <c r="E4013" t="n">
        <v>1072.24</v>
      </c>
      <c r="F4013" s="27" t="n">
        <v>45839</v>
      </c>
      <c r="G4013" s="27" t="n">
        <v>45839</v>
      </c>
      <c r="H4013" s="27" t="n">
        <v>45839</v>
      </c>
      <c r="I4013" s="27" t="n">
        <v>45812</v>
      </c>
      <c r="J4013" s="27" t="n">
        <v>45812</v>
      </c>
      <c r="K4013" t="inlineStr">
        <is>
          <t>Boleto Bancário</t>
        </is>
      </c>
      <c r="L4013" t="inlineStr">
        <is>
          <t>Custo Mercadoria Vendida</t>
        </is>
      </c>
      <c r="M4013" t="inlineStr">
        <is>
          <t>Insumos - Bebidas</t>
        </is>
      </c>
      <c r="N4013" t="inlineStr">
        <is>
          <t>118234</t>
        </is>
      </c>
      <c r="O4013" t="inlineStr">
        <is>
          <t>Documentação Aprovada</t>
        </is>
      </c>
      <c r="P4013" t="inlineStr">
        <is>
          <t>Aprovado Diretoria</t>
        </is>
      </c>
      <c r="Q4013" t="inlineStr">
        <is>
          <t>Aprovado Caixa</t>
        </is>
      </c>
      <c r="R4013" t="inlineStr">
        <is>
          <t>Pago</t>
        </is>
      </c>
      <c r="S4013" t="n">
        <v>134</v>
      </c>
      <c r="T4013" t="inlineStr">
        <is>
          <t>Priceless - Bem Mais - Kamino</t>
        </is>
      </c>
    </row>
    <row r="4014">
      <c r="A4014" t="n">
        <v>112639</v>
      </c>
      <c r="B4014" t="n">
        <v>149</v>
      </c>
      <c r="C4014" t="inlineStr">
        <is>
          <t>Priceless</t>
        </is>
      </c>
      <c r="D4014" t="inlineStr">
        <is>
          <t xml:space="preserve">LINSAN SERVICOS TERCEIRIZADOS LTDA </t>
        </is>
      </c>
      <c r="E4014" t="n">
        <v>8063.38</v>
      </c>
      <c r="F4014" s="27" t="n">
        <v>45839</v>
      </c>
      <c r="G4014" s="27" t="n">
        <v>45839</v>
      </c>
      <c r="H4014" s="27" t="n">
        <v>45839</v>
      </c>
      <c r="I4014" s="27" t="n">
        <v>45809</v>
      </c>
      <c r="J4014" s="27" t="n"/>
      <c r="K4014" t="inlineStr">
        <is>
          <t>Boleto Bancário</t>
        </is>
      </c>
      <c r="L4014" t="inlineStr">
        <is>
          <t>Utilidades</t>
        </is>
      </c>
      <c r="M4014" t="inlineStr">
        <is>
          <t>Serviços de Limpeza</t>
        </is>
      </c>
      <c r="N4014" t="inlineStr">
        <is>
          <t>1958</t>
        </is>
      </c>
      <c r="O4014" t="inlineStr">
        <is>
          <t>Documentação Aprovada</t>
        </is>
      </c>
      <c r="P4014" t="inlineStr">
        <is>
          <t>Aprovado Diretoria</t>
        </is>
      </c>
      <c r="Q4014" t="inlineStr">
        <is>
          <t>Aprovado Caixa</t>
        </is>
      </c>
      <c r="R4014" t="inlineStr">
        <is>
          <t>Pago</t>
        </is>
      </c>
      <c r="S4014" t="n">
        <v>134</v>
      </c>
      <c r="T4014" t="inlineStr">
        <is>
          <t>Priceless - Bem Mais - Kamino</t>
        </is>
      </c>
    </row>
    <row r="4015">
      <c r="A4015" t="n">
        <v>112606</v>
      </c>
      <c r="B4015" t="n">
        <v>149</v>
      </c>
      <c r="C4015" t="inlineStr">
        <is>
          <t>Priceless</t>
        </is>
      </c>
      <c r="D4015" t="inlineStr">
        <is>
          <t>ESTAFF SOLUCOES TECNOLOGICAS DE AGENCIAMENTO LTDA</t>
        </is>
      </c>
      <c r="E4015" t="n">
        <v>15004</v>
      </c>
      <c r="F4015" s="27" t="n">
        <v>45839</v>
      </c>
      <c r="G4015" s="27" t="n">
        <v>45839</v>
      </c>
      <c r="H4015" s="27" t="n">
        <v>45839</v>
      </c>
      <c r="I4015" s="27" t="n">
        <v>45830</v>
      </c>
      <c r="J4015" s="27" t="n"/>
      <c r="K4015" t="inlineStr">
        <is>
          <t>Boleto Bancário</t>
        </is>
      </c>
      <c r="L4015" t="inlineStr">
        <is>
          <t>Custos de Eventos</t>
        </is>
      </c>
      <c r="M4015" t="inlineStr">
        <is>
          <t>Serviços Terceirizados - Eventos</t>
        </is>
      </c>
      <c r="N4015" t="inlineStr">
        <is>
          <t>469</t>
        </is>
      </c>
      <c r="O4015" t="inlineStr">
        <is>
          <t>Documentação Aprovada</t>
        </is>
      </c>
      <c r="P4015" t="inlineStr">
        <is>
          <t>Aprovado Diretoria</t>
        </is>
      </c>
      <c r="Q4015" t="inlineStr">
        <is>
          <t>Aprovado Caixa</t>
        </is>
      </c>
      <c r="R4015" t="inlineStr">
        <is>
          <t>Pago</t>
        </is>
      </c>
      <c r="S4015" t="n">
        <v>134</v>
      </c>
      <c r="T4015" t="inlineStr">
        <is>
          <t>Priceless - Bem Mais - Kamino</t>
        </is>
      </c>
    </row>
    <row r="4016">
      <c r="A4016" t="n">
        <v>107937</v>
      </c>
      <c r="B4016" t="n">
        <v>149</v>
      </c>
      <c r="C4016" t="inlineStr">
        <is>
          <t>Priceless</t>
        </is>
      </c>
      <c r="D4016" t="inlineStr">
        <is>
          <t xml:space="preserve">GAZIT MALLS FUNDO DE INVESTIMENTO IMOBILIARIO - REPASSE LOCACAO </t>
        </is>
      </c>
      <c r="E4016" t="n">
        <v>8333.33</v>
      </c>
      <c r="F4016" s="27" t="n">
        <v>45839</v>
      </c>
      <c r="G4016" s="27" t="n">
        <v>45839</v>
      </c>
      <c r="H4016" s="27" t="n">
        <v>45839</v>
      </c>
      <c r="I4016" s="27" t="n">
        <v>45839</v>
      </c>
      <c r="J4016" s="27" t="n">
        <v>45694</v>
      </c>
      <c r="K4016" t="inlineStr">
        <is>
          <t>Boleto Bancário</t>
        </is>
      </c>
      <c r="L4016" t="inlineStr">
        <is>
          <t>Custo de Ocupação</t>
        </is>
      </c>
      <c r="M4016" t="inlineStr">
        <is>
          <t>Taxas publicas administrativas - Ocupação</t>
        </is>
      </c>
      <c r="N4016" t="inlineStr">
        <is>
          <t>00833337</t>
        </is>
      </c>
      <c r="O4016" t="inlineStr">
        <is>
          <t>Documentação Aprovada</t>
        </is>
      </c>
      <c r="P4016" t="inlineStr">
        <is>
          <t>Aprovado Diretoria</t>
        </is>
      </c>
      <c r="Q4016" t="inlineStr">
        <is>
          <t>Aprovado Caixa</t>
        </is>
      </c>
      <c r="R4016" t="inlineStr">
        <is>
          <t>Pago</t>
        </is>
      </c>
      <c r="S4016" t="n">
        <v>134</v>
      </c>
      <c r="T4016" t="inlineStr">
        <is>
          <t>Priceless - Bem Mais - Kamino</t>
        </is>
      </c>
    </row>
    <row r="4017">
      <c r="A4017" t="n">
        <v>110366</v>
      </c>
      <c r="B4017" t="n">
        <v>149</v>
      </c>
      <c r="C4017" t="inlineStr">
        <is>
          <t>Priceless</t>
        </is>
      </c>
      <c r="D4017" t="inlineStr">
        <is>
          <t>ICMS</t>
        </is>
      </c>
      <c r="E4017" t="n">
        <v>5058.41</v>
      </c>
      <c r="F4017" s="27" t="n">
        <v>45838</v>
      </c>
      <c r="G4017" s="27" t="n">
        <v>45838</v>
      </c>
      <c r="H4017" s="27" t="n">
        <v>45838</v>
      </c>
      <c r="I4017" s="27" t="n">
        <v>45790</v>
      </c>
      <c r="J4017" s="27" t="n"/>
      <c r="K4017" t="inlineStr">
        <is>
          <t>Boleto Bancário</t>
        </is>
      </c>
      <c r="L4017" t="inlineStr">
        <is>
          <t>Endividamento</t>
        </is>
      </c>
      <c r="M4017" t="inlineStr">
        <is>
          <t>Endividamento Geral</t>
        </is>
      </c>
      <c r="N4017" t="inlineStr">
        <is>
          <t>501196572</t>
        </is>
      </c>
      <c r="O4017" t="inlineStr">
        <is>
          <t>Documentação Aprovada</t>
        </is>
      </c>
      <c r="P4017" t="inlineStr">
        <is>
          <t>Aprovado Diretoria</t>
        </is>
      </c>
      <c r="Q4017" t="inlineStr">
        <is>
          <t>Aprovado Caixa</t>
        </is>
      </c>
      <c r="R4017" t="inlineStr">
        <is>
          <t>Pago</t>
        </is>
      </c>
      <c r="S4017" t="n">
        <v>134</v>
      </c>
      <c r="T4017" t="inlineStr">
        <is>
          <t>Priceless - Bem Mais - Kamino</t>
        </is>
      </c>
    </row>
    <row r="4018">
      <c r="A4018" t="n">
        <v>76933</v>
      </c>
      <c r="B4018" t="n">
        <v>149</v>
      </c>
      <c r="C4018" t="inlineStr">
        <is>
          <t>Priceless</t>
        </is>
      </c>
      <c r="D4018" t="inlineStr">
        <is>
          <t>ICMS</t>
        </is>
      </c>
      <c r="E4018" t="n">
        <v>1025.45</v>
      </c>
      <c r="F4018" s="27" t="n">
        <v>45838</v>
      </c>
      <c r="G4018" s="27" t="n">
        <v>45838</v>
      </c>
      <c r="H4018" s="27" t="n">
        <v>45838</v>
      </c>
      <c r="I4018" s="27" t="n">
        <v>45838</v>
      </c>
      <c r="J4018" s="27" t="n"/>
      <c r="K4018" t="inlineStr">
        <is>
          <t>Boleto Bancário</t>
        </is>
      </c>
      <c r="L4018" t="inlineStr">
        <is>
          <t>Endividamento</t>
        </is>
      </c>
      <c r="M4018" t="inlineStr">
        <is>
          <t>Endividamento Geral</t>
        </is>
      </c>
      <c r="N4018" t="inlineStr">
        <is>
          <t>40/60</t>
        </is>
      </c>
      <c r="O4018" t="inlineStr">
        <is>
          <t>Documentação Aprovada</t>
        </is>
      </c>
      <c r="P4018" t="inlineStr">
        <is>
          <t>Aprovado Diretoria</t>
        </is>
      </c>
      <c r="Q4018" t="inlineStr">
        <is>
          <t>Aprovado Caixa</t>
        </is>
      </c>
      <c r="R4018" t="inlineStr">
        <is>
          <t>Pago</t>
        </is>
      </c>
      <c r="S4018" t="n">
        <v>134</v>
      </c>
      <c r="T4018" t="inlineStr">
        <is>
          <t>Priceless - Bem Mais - Kamino</t>
        </is>
      </c>
    </row>
    <row r="4019">
      <c r="A4019" t="n">
        <v>76873</v>
      </c>
      <c r="B4019" t="n">
        <v>149</v>
      </c>
      <c r="C4019" t="inlineStr">
        <is>
          <t>Priceless</t>
        </is>
      </c>
      <c r="D4019" t="inlineStr">
        <is>
          <t>ICMS</t>
        </is>
      </c>
      <c r="E4019" t="n">
        <v>2337.94</v>
      </c>
      <c r="F4019" s="27" t="n">
        <v>45838</v>
      </c>
      <c r="G4019" s="27" t="n">
        <v>45838</v>
      </c>
      <c r="H4019" s="27" t="n">
        <v>45838</v>
      </c>
      <c r="I4019" s="27" t="n">
        <v>45838</v>
      </c>
      <c r="J4019" s="27" t="n"/>
      <c r="K4019" t="inlineStr">
        <is>
          <t>Boleto Bancário</t>
        </is>
      </c>
      <c r="L4019" t="inlineStr">
        <is>
          <t>Endividamento</t>
        </is>
      </c>
      <c r="M4019" t="inlineStr">
        <is>
          <t>Endividamento Geral</t>
        </is>
      </c>
      <c r="N4019" t="inlineStr">
        <is>
          <t>22/60</t>
        </is>
      </c>
      <c r="O4019" t="inlineStr">
        <is>
          <t>Documentação Aprovada</t>
        </is>
      </c>
      <c r="P4019" t="inlineStr">
        <is>
          <t>Aprovado Diretoria</t>
        </is>
      </c>
      <c r="Q4019" t="inlineStr">
        <is>
          <t>Aprovado Caixa</t>
        </is>
      </c>
      <c r="R4019" t="inlineStr">
        <is>
          <t>Pago</t>
        </is>
      </c>
      <c r="S4019" t="n">
        <v>134</v>
      </c>
      <c r="T4019" t="inlineStr">
        <is>
          <t>Priceless - Bem Mais - Kamino</t>
        </is>
      </c>
    </row>
    <row r="4020">
      <c r="A4020" t="n">
        <v>88383</v>
      </c>
      <c r="B4020" t="n">
        <v>149</v>
      </c>
      <c r="C4020" t="inlineStr">
        <is>
          <t>Priceless</t>
        </is>
      </c>
      <c r="D4020" t="inlineStr">
        <is>
          <t xml:space="preserve">MINISTERIO DA FAZENDA </t>
        </is>
      </c>
      <c r="E4020" t="n">
        <v>13122.86</v>
      </c>
      <c r="F4020" s="27" t="n">
        <v>45837</v>
      </c>
      <c r="G4020" s="27" t="n">
        <v>45838</v>
      </c>
      <c r="H4020" s="27" t="n">
        <v>45838</v>
      </c>
      <c r="I4020" s="27" t="n">
        <v>45837</v>
      </c>
      <c r="J4020" s="27" t="n"/>
      <c r="K4020" t="inlineStr">
        <is>
          <t>Boleto Bancário</t>
        </is>
      </c>
      <c r="L4020" t="inlineStr">
        <is>
          <t>Endividamento</t>
        </is>
      </c>
      <c r="M4020" t="inlineStr">
        <is>
          <t>Endividamento Geral</t>
        </is>
      </c>
      <c r="N4020" t="inlineStr">
        <is>
          <t>26/60</t>
        </is>
      </c>
      <c r="O4020" t="inlineStr">
        <is>
          <t>Documentação Aprovada</t>
        </is>
      </c>
      <c r="P4020" t="inlineStr">
        <is>
          <t>Aprovado Diretoria</t>
        </is>
      </c>
      <c r="Q4020" t="inlineStr">
        <is>
          <t>Aprovado Caixa</t>
        </is>
      </c>
      <c r="R4020" t="inlineStr">
        <is>
          <t>Pago</t>
        </is>
      </c>
      <c r="S4020" t="n">
        <v>134</v>
      </c>
      <c r="T4020" t="inlineStr">
        <is>
          <t>Priceless - Bem Mais - Kamino</t>
        </is>
      </c>
    </row>
    <row r="4021">
      <c r="A4021" t="n">
        <v>82257</v>
      </c>
      <c r="B4021" t="n">
        <v>149</v>
      </c>
      <c r="C4021" t="inlineStr">
        <is>
          <t>Priceless</t>
        </is>
      </c>
      <c r="D4021" t="inlineStr">
        <is>
          <t>SIMPLES NACIONAL</t>
        </is>
      </c>
      <c r="E4021" t="n">
        <v>951.25</v>
      </c>
      <c r="F4021" s="27" t="n">
        <v>45838</v>
      </c>
      <c r="G4021" s="27" t="n">
        <v>45838</v>
      </c>
      <c r="H4021" s="27" t="n">
        <v>45838</v>
      </c>
      <c r="I4021" s="27" t="n">
        <v>45838</v>
      </c>
      <c r="J4021" s="27" t="n"/>
      <c r="K4021" t="inlineStr">
        <is>
          <t>Boleto Bancário</t>
        </is>
      </c>
      <c r="L4021" t="inlineStr">
        <is>
          <t>Endividamento</t>
        </is>
      </c>
      <c r="M4021" t="inlineStr">
        <is>
          <t>Endividamento Geral</t>
        </is>
      </c>
      <c r="N4021" t="inlineStr">
        <is>
          <t>13/60</t>
        </is>
      </c>
      <c r="O4021" t="inlineStr">
        <is>
          <t>Documentação Aprovada</t>
        </is>
      </c>
      <c r="P4021" t="inlineStr">
        <is>
          <t>Aprovado Diretoria</t>
        </is>
      </c>
      <c r="Q4021" t="inlineStr">
        <is>
          <t>Aprovado Caixa</t>
        </is>
      </c>
      <c r="R4021" t="inlineStr">
        <is>
          <t>Pago</t>
        </is>
      </c>
      <c r="S4021" t="n">
        <v>134</v>
      </c>
      <c r="T4021" t="inlineStr">
        <is>
          <t>Priceless - Bem Mais - Kamino</t>
        </is>
      </c>
    </row>
    <row r="4022">
      <c r="A4022" t="n">
        <v>82316</v>
      </c>
      <c r="B4022" t="n">
        <v>149</v>
      </c>
      <c r="C4022" t="inlineStr">
        <is>
          <t>Priceless</t>
        </is>
      </c>
      <c r="D4022" t="inlineStr">
        <is>
          <t xml:space="preserve">MINISTERIO DA FAZENDA </t>
        </is>
      </c>
      <c r="E4022" t="n">
        <v>18523.76</v>
      </c>
      <c r="F4022" s="27" t="n">
        <v>45838</v>
      </c>
      <c r="G4022" s="27" t="n">
        <v>45838</v>
      </c>
      <c r="H4022" s="27" t="n">
        <v>45838</v>
      </c>
      <c r="I4022" s="27" t="n">
        <v>45838</v>
      </c>
      <c r="J4022" s="27" t="n"/>
      <c r="K4022" t="inlineStr">
        <is>
          <t>Boleto Bancário</t>
        </is>
      </c>
      <c r="L4022" t="inlineStr">
        <is>
          <t>Endividamento</t>
        </is>
      </c>
      <c r="M4022" t="inlineStr">
        <is>
          <t>Endividamento Geral</t>
        </is>
      </c>
      <c r="N4022" t="inlineStr">
        <is>
          <t>13/60</t>
        </is>
      </c>
      <c r="O4022" t="inlineStr">
        <is>
          <t>Documentação Aprovada</t>
        </is>
      </c>
      <c r="P4022" t="inlineStr">
        <is>
          <t>Aprovado Diretoria</t>
        </is>
      </c>
      <c r="Q4022" t="inlineStr">
        <is>
          <t>Aprovado Caixa</t>
        </is>
      </c>
      <c r="R4022" t="inlineStr">
        <is>
          <t>Pago</t>
        </is>
      </c>
      <c r="S4022" t="n">
        <v>134</v>
      </c>
      <c r="T4022" t="inlineStr">
        <is>
          <t>Priceless - Bem Mais - Kamino</t>
        </is>
      </c>
    </row>
    <row r="4023">
      <c r="A4023" t="n">
        <v>104905</v>
      </c>
      <c r="B4023" t="n">
        <v>149</v>
      </c>
      <c r="C4023" t="inlineStr">
        <is>
          <t>Priceless</t>
        </is>
      </c>
      <c r="D4023" t="inlineStr">
        <is>
          <t>ISS</t>
        </is>
      </c>
      <c r="E4023" t="n">
        <v>6185.64</v>
      </c>
      <c r="F4023" s="27" t="n">
        <v>45838</v>
      </c>
      <c r="G4023" s="27" t="n">
        <v>45838</v>
      </c>
      <c r="H4023" s="27" t="n">
        <v>45838</v>
      </c>
      <c r="I4023" s="27" t="n">
        <v>45680</v>
      </c>
      <c r="J4023" s="27" t="n"/>
      <c r="K4023" t="inlineStr">
        <is>
          <t>Boleto Bancário</t>
        </is>
      </c>
      <c r="L4023" t="inlineStr">
        <is>
          <t>Endividamento</t>
        </is>
      </c>
      <c r="M4023" t="inlineStr">
        <is>
          <t>Endividamento Geral</t>
        </is>
      </c>
      <c r="N4023" t="inlineStr">
        <is>
          <t>5/60</t>
        </is>
      </c>
      <c r="O4023" t="inlineStr">
        <is>
          <t>Documentação Aprovada</t>
        </is>
      </c>
      <c r="P4023" t="inlineStr">
        <is>
          <t>Aprovado Diretoria</t>
        </is>
      </c>
      <c r="Q4023" t="inlineStr">
        <is>
          <t>Aprovado Caixa</t>
        </is>
      </c>
      <c r="R4023" t="inlineStr">
        <is>
          <t>Pago</t>
        </is>
      </c>
      <c r="S4023" t="n">
        <v>134</v>
      </c>
      <c r="T4023" t="inlineStr">
        <is>
          <t>Priceless - Bem Mais - Kamino</t>
        </is>
      </c>
    </row>
    <row r="4024">
      <c r="A4024" t="n">
        <v>137548</v>
      </c>
      <c r="B4024" t="n">
        <v>149</v>
      </c>
      <c r="C4024" t="inlineStr">
        <is>
          <t>Priceless</t>
        </is>
      </c>
      <c r="D4024" t="inlineStr">
        <is>
          <t xml:space="preserve">ECOLAB QUIMICA LTDA </t>
        </is>
      </c>
      <c r="E4024" t="n">
        <v>493.48</v>
      </c>
      <c r="F4024" s="27" t="n">
        <v>45837</v>
      </c>
      <c r="G4024" s="27" t="n">
        <v>45838</v>
      </c>
      <c r="H4024" s="27" t="n">
        <v>45838</v>
      </c>
      <c r="I4024" s="27" t="n">
        <v>45807</v>
      </c>
      <c r="J4024" s="27" t="n">
        <v>45812</v>
      </c>
      <c r="K4024" t="inlineStr">
        <is>
          <t>Boleto Bancário</t>
        </is>
      </c>
      <c r="L4024" t="inlineStr">
        <is>
          <t>Utilidades</t>
        </is>
      </c>
      <c r="M4024" t="inlineStr">
        <is>
          <t>Higiene e Limpeza</t>
        </is>
      </c>
      <c r="N4024" t="inlineStr">
        <is>
          <t>363210</t>
        </is>
      </c>
      <c r="O4024" t="inlineStr">
        <is>
          <t>Documentação Aprovada</t>
        </is>
      </c>
      <c r="P4024" t="inlineStr">
        <is>
          <t>Aprovado Diretoria</t>
        </is>
      </c>
      <c r="Q4024" t="inlineStr">
        <is>
          <t>Aprovado Caixa</t>
        </is>
      </c>
      <c r="R4024" t="inlineStr">
        <is>
          <t>Pago</t>
        </is>
      </c>
      <c r="S4024" t="n">
        <v>134</v>
      </c>
      <c r="T4024" t="inlineStr">
        <is>
          <t>Priceless - Bem Mais - Kamino</t>
        </is>
      </c>
    </row>
    <row r="4025">
      <c r="A4025" t="n">
        <v>134890</v>
      </c>
      <c r="B4025" t="n">
        <v>149</v>
      </c>
      <c r="C4025" t="inlineStr">
        <is>
          <t>Priceless</t>
        </is>
      </c>
      <c r="D4025" t="inlineStr">
        <is>
          <t>PORTO SEGURO CIA DE SEGUROS GERAIS</t>
        </is>
      </c>
      <c r="E4025" t="n">
        <v>318.88</v>
      </c>
      <c r="F4025" s="27" t="n">
        <v>45838</v>
      </c>
      <c r="G4025" s="27" t="n">
        <v>45838</v>
      </c>
      <c r="H4025" s="27" t="n">
        <v>45838</v>
      </c>
      <c r="I4025" s="27" t="n">
        <v>45809</v>
      </c>
      <c r="J4025" s="27" t="n">
        <v>45805</v>
      </c>
      <c r="K4025" t="inlineStr">
        <is>
          <t>Boleto Bancário</t>
        </is>
      </c>
      <c r="L4025" t="inlineStr">
        <is>
          <t>Mão de Obra - Benefícios</t>
        </is>
      </c>
      <c r="M4025" t="inlineStr">
        <is>
          <t xml:space="preserve">  -  Seguro de Vida</t>
        </is>
      </c>
      <c r="N4025" t="inlineStr">
        <is>
          <t>6797806910</t>
        </is>
      </c>
      <c r="O4025" t="inlineStr">
        <is>
          <t>Documentação Aprovada</t>
        </is>
      </c>
      <c r="P4025" t="inlineStr">
        <is>
          <t>Aprovado Diretoria</t>
        </is>
      </c>
      <c r="Q4025" t="inlineStr">
        <is>
          <t>Aprovado Caixa</t>
        </is>
      </c>
      <c r="R4025" t="inlineStr">
        <is>
          <t>Pago</t>
        </is>
      </c>
      <c r="S4025" t="n">
        <v>149</v>
      </c>
      <c r="T4025" t="inlineStr">
        <is>
          <t>Priceless - Duroc Filial Dois - Kamino</t>
        </is>
      </c>
    </row>
    <row r="4026">
      <c r="A4026" t="n">
        <v>135543</v>
      </c>
      <c r="B4026" t="n">
        <v>149</v>
      </c>
      <c r="C4026" t="inlineStr">
        <is>
          <t>Priceless</t>
        </is>
      </c>
      <c r="D4026" t="inlineStr">
        <is>
          <t xml:space="preserve">CI EQUIPAMENTOS DE COMUNICACAO LTDA ME </t>
        </is>
      </c>
      <c r="E4026" t="n">
        <v>350</v>
      </c>
      <c r="F4026" s="27" t="n">
        <v>45838</v>
      </c>
      <c r="G4026" s="27" t="n">
        <v>45838</v>
      </c>
      <c r="H4026" s="27" t="n">
        <v>45838</v>
      </c>
      <c r="I4026" s="27" t="n">
        <v>45808</v>
      </c>
      <c r="J4026" s="27" t="n">
        <v>45807</v>
      </c>
      <c r="K4026" t="inlineStr">
        <is>
          <t>Transferência Bancária ou Pix</t>
        </is>
      </c>
      <c r="L4026" t="inlineStr">
        <is>
          <t>Custos de Eventos</t>
        </is>
      </c>
      <c r="M4026" t="inlineStr">
        <is>
          <t>Locação de Equipamentos - Eventos</t>
        </is>
      </c>
      <c r="N4026" t="inlineStr">
        <is>
          <t>13389</t>
        </is>
      </c>
      <c r="O4026" t="inlineStr">
        <is>
          <t>Documentação Aprovada</t>
        </is>
      </c>
      <c r="P4026" t="inlineStr">
        <is>
          <t>Aprovado Diretoria</t>
        </is>
      </c>
      <c r="Q4026" t="inlineStr">
        <is>
          <t>Aprovado Caixa</t>
        </is>
      </c>
      <c r="R4026" t="inlineStr">
        <is>
          <t>Pago</t>
        </is>
      </c>
      <c r="S4026" t="n">
        <v>134</v>
      </c>
      <c r="T4026" t="inlineStr">
        <is>
          <t>Priceless - Bem Mais - Kamino</t>
        </is>
      </c>
    </row>
    <row r="4027">
      <c r="A4027" t="n">
        <v>138842</v>
      </c>
      <c r="B4027" t="n">
        <v>149</v>
      </c>
      <c r="C4027" t="inlineStr">
        <is>
          <t>Priceless</t>
        </is>
      </c>
      <c r="D4027" t="inlineStr">
        <is>
          <t>OLIVERIO SOARES BATISTA</t>
        </is>
      </c>
      <c r="E4027" t="n">
        <v>800</v>
      </c>
      <c r="F4027" s="27" t="n">
        <v>45838</v>
      </c>
      <c r="G4027" s="27" t="n">
        <v>45834</v>
      </c>
      <c r="H4027" s="27" t="n">
        <v>45838</v>
      </c>
      <c r="I4027" s="27" t="n">
        <v>45819</v>
      </c>
      <c r="J4027" s="27" t="n">
        <v>45819</v>
      </c>
      <c r="K4027" t="inlineStr">
        <is>
          <t>Transferência Bancária ou Pix</t>
        </is>
      </c>
      <c r="L4027" t="inlineStr">
        <is>
          <t>Manutenção</t>
        </is>
      </c>
      <c r="M4027" t="inlineStr">
        <is>
          <t>Decoração/Paisagismo e Jardinagem</t>
        </is>
      </c>
      <c r="N4027" t="inlineStr">
        <is>
          <t>25</t>
        </is>
      </c>
      <c r="O4027" t="inlineStr">
        <is>
          <t>Documentação Aprovada</t>
        </is>
      </c>
      <c r="P4027" t="inlineStr">
        <is>
          <t>Aprovado Diretoria</t>
        </is>
      </c>
      <c r="Q4027" t="inlineStr">
        <is>
          <t>Aprovado Caixa</t>
        </is>
      </c>
      <c r="R4027" t="inlineStr">
        <is>
          <t>Pago</t>
        </is>
      </c>
      <c r="S4027" t="n">
        <v>134</v>
      </c>
      <c r="T4027" t="inlineStr">
        <is>
          <t>Priceless - Bem Mais - Kamino</t>
        </is>
      </c>
    </row>
    <row r="4028">
      <c r="A4028" t="n">
        <v>138535</v>
      </c>
      <c r="B4028" t="n">
        <v>149</v>
      </c>
      <c r="C4028" t="inlineStr">
        <is>
          <t>Priceless</t>
        </is>
      </c>
      <c r="D4028" t="inlineStr">
        <is>
          <t>AMBEV S.A.</t>
        </is>
      </c>
      <c r="E4028" t="n">
        <v>98.92</v>
      </c>
      <c r="F4028" s="27" t="n">
        <v>45838</v>
      </c>
      <c r="G4028" s="27" t="n">
        <v>45838</v>
      </c>
      <c r="H4028" s="27" t="n">
        <v>45838</v>
      </c>
      <c r="I4028" s="27" t="n">
        <v>45807</v>
      </c>
      <c r="J4028" s="27" t="n">
        <v>45817</v>
      </c>
      <c r="K4028" t="inlineStr">
        <is>
          <t>Boleto Bancário</t>
        </is>
      </c>
      <c r="L4028" t="inlineStr">
        <is>
          <t>Custo Mercadoria Vendida</t>
        </is>
      </c>
      <c r="M4028" t="inlineStr">
        <is>
          <t>Insumos - Bebidas</t>
        </is>
      </c>
      <c r="N4028" t="inlineStr">
        <is>
          <t>535867</t>
        </is>
      </c>
      <c r="O4028" t="inlineStr">
        <is>
          <t>Documentação Aprovada</t>
        </is>
      </c>
      <c r="P4028" t="inlineStr">
        <is>
          <t>Aprovado Diretoria</t>
        </is>
      </c>
      <c r="Q4028" t="inlineStr">
        <is>
          <t>Aprovado Caixa</t>
        </is>
      </c>
      <c r="R4028" t="inlineStr">
        <is>
          <t>Pago</t>
        </is>
      </c>
      <c r="S4028" t="n">
        <v>134</v>
      </c>
      <c r="T4028" t="inlineStr">
        <is>
          <t>Priceless - Bem Mais - Kamino</t>
        </is>
      </c>
    </row>
    <row r="4029">
      <c r="A4029" t="n">
        <v>138776</v>
      </c>
      <c r="B4029" t="n">
        <v>149</v>
      </c>
      <c r="C4029" t="inlineStr">
        <is>
          <t>Priceless</t>
        </is>
      </c>
      <c r="D4029" t="inlineStr">
        <is>
          <t xml:space="preserve">MD POC DELIVERY </t>
        </is>
      </c>
      <c r="E4029" t="n">
        <v>6208.2</v>
      </c>
      <c r="F4029" s="27" t="n">
        <v>45838</v>
      </c>
      <c r="G4029" s="27" t="n">
        <v>45838</v>
      </c>
      <c r="H4029" s="27" t="n">
        <v>45838</v>
      </c>
      <c r="I4029" s="27" t="n">
        <v>45818</v>
      </c>
      <c r="J4029" s="27" t="n">
        <v>45818</v>
      </c>
      <c r="K4029" t="inlineStr">
        <is>
          <t>Boleto Bancário</t>
        </is>
      </c>
      <c r="L4029" t="inlineStr">
        <is>
          <t>Custo Mercadoria Vendida</t>
        </is>
      </c>
      <c r="M4029" t="inlineStr">
        <is>
          <t>Insumos - Alimentos</t>
        </is>
      </c>
      <c r="N4029" t="inlineStr">
        <is>
          <t>90795</t>
        </is>
      </c>
      <c r="O4029" t="inlineStr">
        <is>
          <t>Documentação Aprovada</t>
        </is>
      </c>
      <c r="P4029" t="inlineStr">
        <is>
          <t>Aprovado Diretoria</t>
        </is>
      </c>
      <c r="Q4029" t="inlineStr">
        <is>
          <t>Aprovado Caixa</t>
        </is>
      </c>
      <c r="R4029" t="inlineStr">
        <is>
          <t>Pago</t>
        </is>
      </c>
      <c r="S4029" t="n">
        <v>134</v>
      </c>
      <c r="T4029" t="inlineStr">
        <is>
          <t>Priceless - Bem Mais - Kamino</t>
        </is>
      </c>
    </row>
    <row r="4030">
      <c r="A4030" t="n">
        <v>138777</v>
      </c>
      <c r="B4030" t="n">
        <v>149</v>
      </c>
      <c r="C4030" t="inlineStr">
        <is>
          <t>Priceless</t>
        </is>
      </c>
      <c r="D4030" t="inlineStr">
        <is>
          <t xml:space="preserve">MD POC DELIVERY </t>
        </is>
      </c>
      <c r="E4030" t="n">
        <v>1554</v>
      </c>
      <c r="F4030" s="27" t="n">
        <v>45838</v>
      </c>
      <c r="G4030" s="27" t="n">
        <v>45838</v>
      </c>
      <c r="H4030" s="27" t="n">
        <v>45838</v>
      </c>
      <c r="I4030" s="27" t="n">
        <v>45818</v>
      </c>
      <c r="J4030" s="27" t="n">
        <v>45818</v>
      </c>
      <c r="K4030" t="inlineStr">
        <is>
          <t>Boleto Bancário</t>
        </is>
      </c>
      <c r="L4030" t="inlineStr">
        <is>
          <t>Custo Mercadoria Vendida</t>
        </is>
      </c>
      <c r="M4030" t="inlineStr">
        <is>
          <t>Insumos - Alimentos</t>
        </is>
      </c>
      <c r="N4030" t="inlineStr">
        <is>
          <t>90797</t>
        </is>
      </c>
      <c r="O4030" t="inlineStr">
        <is>
          <t>Documentação Aprovada</t>
        </is>
      </c>
      <c r="P4030" t="inlineStr">
        <is>
          <t>Aprovado Diretoria</t>
        </is>
      </c>
      <c r="Q4030" t="inlineStr">
        <is>
          <t>Aprovado Caixa</t>
        </is>
      </c>
      <c r="R4030" t="inlineStr">
        <is>
          <t>Pago</t>
        </is>
      </c>
      <c r="S4030" t="n">
        <v>134</v>
      </c>
      <c r="T4030" t="inlineStr">
        <is>
          <t>Priceless - Bem Mais - Kamino</t>
        </is>
      </c>
    </row>
    <row r="4031">
      <c r="A4031" t="n">
        <v>138778</v>
      </c>
      <c r="B4031" t="n">
        <v>149</v>
      </c>
      <c r="C4031" t="inlineStr">
        <is>
          <t>Priceless</t>
        </is>
      </c>
      <c r="D4031" t="inlineStr">
        <is>
          <t xml:space="preserve">MAR DIRETO POC COMERCIO DE PEIXE EIRELI - ME </t>
        </is>
      </c>
      <c r="E4031" t="n">
        <v>313.6</v>
      </c>
      <c r="F4031" s="27" t="n">
        <v>45838</v>
      </c>
      <c r="G4031" s="27" t="n">
        <v>45838</v>
      </c>
      <c r="H4031" s="27" t="n">
        <v>45838</v>
      </c>
      <c r="I4031" s="27" t="n">
        <v>45818</v>
      </c>
      <c r="J4031" s="27" t="n">
        <v>45818</v>
      </c>
      <c r="K4031" t="inlineStr">
        <is>
          <t>Boleto Bancário</t>
        </is>
      </c>
      <c r="L4031" t="inlineStr">
        <is>
          <t>Custo Mercadoria Vendida</t>
        </is>
      </c>
      <c r="M4031" t="inlineStr">
        <is>
          <t>Insumos - Alimentos</t>
        </is>
      </c>
      <c r="N4031" t="inlineStr">
        <is>
          <t>100320</t>
        </is>
      </c>
      <c r="O4031" t="inlineStr">
        <is>
          <t>Documentação Aprovada</t>
        </is>
      </c>
      <c r="P4031" t="inlineStr">
        <is>
          <t>Aprovado Diretoria</t>
        </is>
      </c>
      <c r="Q4031" t="inlineStr">
        <is>
          <t>Aprovado Caixa</t>
        </is>
      </c>
      <c r="R4031" t="inlineStr">
        <is>
          <t>Pago</t>
        </is>
      </c>
      <c r="S4031" t="n">
        <v>134</v>
      </c>
      <c r="T4031" t="inlineStr">
        <is>
          <t>Priceless - Bem Mais - Kamino</t>
        </is>
      </c>
    </row>
    <row r="4032">
      <c r="A4032" t="n">
        <v>140243</v>
      </c>
      <c r="B4032" t="n">
        <v>149</v>
      </c>
      <c r="C4032" t="inlineStr">
        <is>
          <t>Priceless</t>
        </is>
      </c>
      <c r="D4032" t="inlineStr">
        <is>
          <t>CG FOOD´S DISTRIBUIDORA DE ALIMENTOS LTDA</t>
        </is>
      </c>
      <c r="E4032" t="n">
        <v>2205.5</v>
      </c>
      <c r="F4032" s="27" t="n">
        <v>45838</v>
      </c>
      <c r="G4032" s="27" t="n">
        <v>45838</v>
      </c>
      <c r="H4032" s="27" t="n">
        <v>45838</v>
      </c>
      <c r="I4032" s="27" t="n">
        <v>45825</v>
      </c>
      <c r="J4032" s="27" t="n">
        <v>45825</v>
      </c>
      <c r="K4032" t="inlineStr">
        <is>
          <t>Boleto Bancário</t>
        </is>
      </c>
      <c r="L4032" t="inlineStr">
        <is>
          <t>Custo Mercadoria Vendida</t>
        </is>
      </c>
      <c r="M4032" t="inlineStr">
        <is>
          <t>Insumos - Alimentos</t>
        </is>
      </c>
      <c r="N4032" t="inlineStr">
        <is>
          <t>154936</t>
        </is>
      </c>
      <c r="O4032" t="inlineStr">
        <is>
          <t>Documentação Aprovada</t>
        </is>
      </c>
      <c r="P4032" t="inlineStr">
        <is>
          <t>Aprovado Diretoria</t>
        </is>
      </c>
      <c r="Q4032" t="inlineStr">
        <is>
          <t>Aprovado Caixa</t>
        </is>
      </c>
      <c r="R4032" t="inlineStr">
        <is>
          <t>Pago</t>
        </is>
      </c>
      <c r="S4032" t="n">
        <v>134</v>
      </c>
      <c r="T4032" t="inlineStr">
        <is>
          <t>Priceless - Bem Mais - Kamino</t>
        </is>
      </c>
    </row>
    <row r="4033">
      <c r="A4033" t="n">
        <v>140469</v>
      </c>
      <c r="B4033" t="n">
        <v>149</v>
      </c>
      <c r="C4033" t="inlineStr">
        <is>
          <t>Priceless</t>
        </is>
      </c>
      <c r="D4033" t="inlineStr">
        <is>
          <t>ANDREIA SANTOS FREITAS DUARTE</t>
        </is>
      </c>
      <c r="E4033" t="n">
        <v>1047.47</v>
      </c>
      <c r="F4033" s="27" t="n">
        <v>45838</v>
      </c>
      <c r="G4033" s="27" t="n">
        <v>45838</v>
      </c>
      <c r="H4033" s="27" t="n">
        <v>45838</v>
      </c>
      <c r="I4033" s="27" t="n">
        <v>45826</v>
      </c>
      <c r="J4033" s="27" t="n">
        <v>45826</v>
      </c>
      <c r="K4033" t="inlineStr">
        <is>
          <t>Boleto Bancário</t>
        </is>
      </c>
      <c r="L4033" t="inlineStr">
        <is>
          <t>Utilidades</t>
        </is>
      </c>
      <c r="M4033" t="inlineStr">
        <is>
          <t>Higiene e Limpeza</t>
        </is>
      </c>
      <c r="N4033" t="inlineStr">
        <is>
          <t>2025</t>
        </is>
      </c>
      <c r="O4033" t="inlineStr">
        <is>
          <t>Documentação Aprovada</t>
        </is>
      </c>
      <c r="P4033" t="inlineStr">
        <is>
          <t>Aprovado Diretoria</t>
        </is>
      </c>
      <c r="Q4033" t="inlineStr">
        <is>
          <t>Aprovado Caixa</t>
        </is>
      </c>
      <c r="R4033" t="inlineStr">
        <is>
          <t>Pago</t>
        </is>
      </c>
      <c r="S4033" t="n">
        <v>134</v>
      </c>
      <c r="T4033" t="inlineStr">
        <is>
          <t>Priceless - Bem Mais - Kamino</t>
        </is>
      </c>
    </row>
    <row r="4034">
      <c r="A4034" t="n">
        <v>139930</v>
      </c>
      <c r="B4034" t="n">
        <v>149</v>
      </c>
      <c r="C4034" t="inlineStr">
        <is>
          <t>Priceless</t>
        </is>
      </c>
      <c r="D4034" t="inlineStr">
        <is>
          <t>VALE TRANSPORTE</t>
        </is>
      </c>
      <c r="E4034" t="n">
        <v>540.03</v>
      </c>
      <c r="F4034" s="27" t="n">
        <v>45838</v>
      </c>
      <c r="G4034" s="27" t="n">
        <v>45838</v>
      </c>
      <c r="H4034" s="27" t="n">
        <v>45838</v>
      </c>
      <c r="I4034" s="27" t="n">
        <v>45839</v>
      </c>
      <c r="J4034" s="27" t="n">
        <v>45824</v>
      </c>
      <c r="K4034" t="inlineStr">
        <is>
          <t>Boleto Bancário</t>
        </is>
      </c>
      <c r="L4034" t="inlineStr">
        <is>
          <t>Mão de Obra - Benefícios</t>
        </is>
      </c>
      <c r="M4034" t="inlineStr">
        <is>
          <t xml:space="preserve">  -  Vale-transporte</t>
        </is>
      </c>
      <c r="N4034" t="inlineStr">
        <is>
          <t>231009417</t>
        </is>
      </c>
      <c r="O4034" t="inlineStr">
        <is>
          <t>Documentação Aprovada</t>
        </is>
      </c>
      <c r="P4034" t="inlineStr">
        <is>
          <t>Aprovado Diretoria</t>
        </is>
      </c>
      <c r="Q4034" t="inlineStr">
        <is>
          <t>Aprovado Caixa</t>
        </is>
      </c>
      <c r="R4034" t="inlineStr">
        <is>
          <t>Pago</t>
        </is>
      </c>
      <c r="S4034" t="n">
        <v>134</v>
      </c>
      <c r="T4034" t="inlineStr">
        <is>
          <t>Priceless - Bem Mais - Kamino</t>
        </is>
      </c>
    </row>
    <row r="4035">
      <c r="A4035" t="n">
        <v>139923</v>
      </c>
      <c r="B4035" t="n">
        <v>149</v>
      </c>
      <c r="C4035" t="inlineStr">
        <is>
          <t>Priceless</t>
        </is>
      </c>
      <c r="D4035" t="inlineStr">
        <is>
          <t>VALE TRANSPORTE</t>
        </is>
      </c>
      <c r="E4035" t="n">
        <v>8185.1</v>
      </c>
      <c r="F4035" s="27" t="n">
        <v>45838</v>
      </c>
      <c r="G4035" s="27" t="n">
        <v>45838</v>
      </c>
      <c r="H4035" s="27" t="n">
        <v>45838</v>
      </c>
      <c r="I4035" s="27" t="n">
        <v>45839</v>
      </c>
      <c r="J4035" s="27" t="n">
        <v>45824</v>
      </c>
      <c r="K4035" t="inlineStr">
        <is>
          <t>Boleto Bancário</t>
        </is>
      </c>
      <c r="L4035" t="inlineStr">
        <is>
          <t>Mão de Obra - Benefícios</t>
        </is>
      </c>
      <c r="M4035" t="inlineStr">
        <is>
          <t xml:space="preserve">  -  Vale-transporte</t>
        </is>
      </c>
      <c r="N4035" t="inlineStr">
        <is>
          <t>231012059</t>
        </is>
      </c>
      <c r="O4035" t="inlineStr">
        <is>
          <t>Documentação Aprovada</t>
        </is>
      </c>
      <c r="P4035" t="inlineStr">
        <is>
          <t>Aprovado Diretoria</t>
        </is>
      </c>
      <c r="Q4035" t="inlineStr">
        <is>
          <t>Aprovado Caixa</t>
        </is>
      </c>
      <c r="R4035" t="inlineStr">
        <is>
          <t>Pago</t>
        </is>
      </c>
      <c r="S4035" t="n">
        <v>149</v>
      </c>
      <c r="T4035" t="inlineStr">
        <is>
          <t>Priceless - Duroc Filial Dois - Kamino</t>
        </is>
      </c>
    </row>
    <row r="4036">
      <c r="A4036" t="n">
        <v>140442</v>
      </c>
      <c r="B4036" t="n">
        <v>149</v>
      </c>
      <c r="C4036" t="inlineStr">
        <is>
          <t>Priceless</t>
        </is>
      </c>
      <c r="D4036" t="inlineStr">
        <is>
          <t>ANDREIA SANTOS FREITAS DUARTE</t>
        </is>
      </c>
      <c r="E4036" t="n">
        <v>1294.77</v>
      </c>
      <c r="F4036" s="27" t="n">
        <v>45838</v>
      </c>
      <c r="G4036" s="27" t="n">
        <v>45838</v>
      </c>
      <c r="H4036" s="27" t="n">
        <v>45838</v>
      </c>
      <c r="I4036" s="27" t="n">
        <v>45826</v>
      </c>
      <c r="J4036" s="27" t="n">
        <v>45826</v>
      </c>
      <c r="K4036" t="inlineStr">
        <is>
          <t>Boleto Bancário</t>
        </is>
      </c>
      <c r="L4036" t="inlineStr">
        <is>
          <t>Custo Mercadoria Vendida</t>
        </is>
      </c>
      <c r="M4036" t="inlineStr">
        <is>
          <t>Insumos - Alimentos</t>
        </is>
      </c>
      <c r="N4036" t="inlineStr">
        <is>
          <t>2024</t>
        </is>
      </c>
      <c r="O4036" t="inlineStr">
        <is>
          <t>Documentação Aprovada</t>
        </is>
      </c>
      <c r="P4036" t="inlineStr">
        <is>
          <t>Aprovado Diretoria</t>
        </is>
      </c>
      <c r="Q4036" t="inlineStr">
        <is>
          <t>Aprovado Caixa</t>
        </is>
      </c>
      <c r="R4036" t="inlineStr">
        <is>
          <t>Pago</t>
        </is>
      </c>
      <c r="S4036" t="n">
        <v>134</v>
      </c>
      <c r="T4036" t="inlineStr">
        <is>
          <t>Priceless - Bem Mais - Kamino</t>
        </is>
      </c>
    </row>
    <row r="4037">
      <c r="A4037" t="n">
        <v>139958</v>
      </c>
      <c r="B4037" t="n">
        <v>149</v>
      </c>
      <c r="C4037" t="inlineStr">
        <is>
          <t>Priceless</t>
        </is>
      </c>
      <c r="D4037" t="inlineStr">
        <is>
          <t>PINGUINA SORVERTERIA LTDA</t>
        </is>
      </c>
      <c r="E4037" t="n">
        <v>730</v>
      </c>
      <c r="F4037" s="27" t="n">
        <v>45837</v>
      </c>
      <c r="G4037" s="27" t="n">
        <v>45838</v>
      </c>
      <c r="H4037" s="27" t="n">
        <v>45838</v>
      </c>
      <c r="I4037" s="27" t="n">
        <v>45820</v>
      </c>
      <c r="J4037" s="27" t="n">
        <v>45824</v>
      </c>
      <c r="K4037" t="inlineStr">
        <is>
          <t>Boleto Bancário</t>
        </is>
      </c>
      <c r="L4037" t="inlineStr">
        <is>
          <t>Custo Mercadoria Vendida</t>
        </is>
      </c>
      <c r="M4037" t="inlineStr">
        <is>
          <t>Insumos - Alimentos</t>
        </is>
      </c>
      <c r="N4037" t="inlineStr">
        <is>
          <t>1375</t>
        </is>
      </c>
      <c r="O4037" t="inlineStr">
        <is>
          <t>Documentação Aprovada</t>
        </is>
      </c>
      <c r="P4037" t="inlineStr">
        <is>
          <t>Aprovado Diretoria</t>
        </is>
      </c>
      <c r="Q4037" t="inlineStr">
        <is>
          <t>Aprovado Caixa</t>
        </is>
      </c>
      <c r="R4037" t="inlineStr">
        <is>
          <t>Pago</t>
        </is>
      </c>
      <c r="S4037" t="n">
        <v>134</v>
      </c>
      <c r="T4037" t="inlineStr">
        <is>
          <t>Priceless - Bem Mais - Kamino</t>
        </is>
      </c>
    </row>
    <row r="4038">
      <c r="A4038" t="n">
        <v>140248</v>
      </c>
      <c r="B4038" t="n">
        <v>149</v>
      </c>
      <c r="C4038" t="inlineStr">
        <is>
          <t>Priceless</t>
        </is>
      </c>
      <c r="D4038" t="inlineStr">
        <is>
          <t xml:space="preserve">DISTRIBUIDORA DE CARNES CANTAREIRA </t>
        </is>
      </c>
      <c r="E4038" t="n">
        <v>300</v>
      </c>
      <c r="F4038" s="27" t="n">
        <v>45837</v>
      </c>
      <c r="G4038" s="27" t="n">
        <v>45838</v>
      </c>
      <c r="H4038" s="27" t="n">
        <v>45838</v>
      </c>
      <c r="I4038" s="27" t="n">
        <v>45824</v>
      </c>
      <c r="J4038" s="27" t="n">
        <v>45825</v>
      </c>
      <c r="K4038" t="inlineStr">
        <is>
          <t>Boleto Bancário</t>
        </is>
      </c>
      <c r="L4038" t="inlineStr">
        <is>
          <t>Custo Mercadoria Vendida</t>
        </is>
      </c>
      <c r="M4038" t="inlineStr">
        <is>
          <t>Insumos - Alimentos</t>
        </is>
      </c>
      <c r="N4038" t="inlineStr">
        <is>
          <t>42409</t>
        </is>
      </c>
      <c r="O4038" t="inlineStr">
        <is>
          <t>Documentação Aprovada</t>
        </is>
      </c>
      <c r="P4038" t="inlineStr">
        <is>
          <t>Aprovado Diretoria</t>
        </is>
      </c>
      <c r="Q4038" t="inlineStr">
        <is>
          <t>Aprovado Caixa</t>
        </is>
      </c>
      <c r="R4038" t="inlineStr">
        <is>
          <t>Pago</t>
        </is>
      </c>
      <c r="S4038" t="n">
        <v>134</v>
      </c>
      <c r="T4038" t="inlineStr">
        <is>
          <t>Priceless - Bem Mais - Kamino</t>
        </is>
      </c>
    </row>
    <row r="4039">
      <c r="A4039" t="n">
        <v>139982</v>
      </c>
      <c r="B4039" t="n">
        <v>149</v>
      </c>
      <c r="C4039" t="inlineStr">
        <is>
          <t>Priceless</t>
        </is>
      </c>
      <c r="D4039" t="inlineStr">
        <is>
          <t>ICE4PROS FABRICA DE GELO LTDA</t>
        </is>
      </c>
      <c r="E4039" t="n">
        <v>1085.52</v>
      </c>
      <c r="F4039" s="27" t="n">
        <v>45838</v>
      </c>
      <c r="G4039" s="27" t="n">
        <v>45838</v>
      </c>
      <c r="H4039" s="27" t="n">
        <v>45838</v>
      </c>
      <c r="I4039" s="27" t="n">
        <v>45821</v>
      </c>
      <c r="J4039" s="27" t="n">
        <v>45824</v>
      </c>
      <c r="K4039" t="inlineStr">
        <is>
          <t>Boleto Bancário</t>
        </is>
      </c>
      <c r="L4039" t="inlineStr">
        <is>
          <t>Custo Mercadoria Vendida</t>
        </is>
      </c>
      <c r="M4039" t="inlineStr">
        <is>
          <t>Insumos - Bebidas</t>
        </is>
      </c>
      <c r="N4039" t="inlineStr">
        <is>
          <t>80951</t>
        </is>
      </c>
      <c r="O4039" t="inlineStr">
        <is>
          <t>Documentação Aprovada</t>
        </is>
      </c>
      <c r="P4039" t="inlineStr">
        <is>
          <t>Aprovado Diretoria</t>
        </is>
      </c>
      <c r="Q4039" t="inlineStr">
        <is>
          <t>Aprovado Caixa</t>
        </is>
      </c>
      <c r="R4039" t="inlineStr">
        <is>
          <t>Pago</t>
        </is>
      </c>
      <c r="S4039" t="n">
        <v>134</v>
      </c>
      <c r="T4039" t="inlineStr">
        <is>
          <t>Priceless - Bem Mais - Kamino</t>
        </is>
      </c>
    </row>
    <row r="4040">
      <c r="A4040" t="n">
        <v>140249</v>
      </c>
      <c r="B4040" t="n">
        <v>149</v>
      </c>
      <c r="C4040" t="inlineStr">
        <is>
          <t>Priceless</t>
        </is>
      </c>
      <c r="D4040" t="inlineStr">
        <is>
          <t>FG7 COMERCIO E DISTRIBUICAO DE BEBIDAS LTDA</t>
        </is>
      </c>
      <c r="E4040" t="n">
        <v>1804.14</v>
      </c>
      <c r="F4040" s="27" t="n">
        <v>45838</v>
      </c>
      <c r="G4040" s="27" t="n">
        <v>45838</v>
      </c>
      <c r="H4040" s="27" t="n">
        <v>45838</v>
      </c>
      <c r="I4040" s="27" t="n">
        <v>45824</v>
      </c>
      <c r="J4040" s="27" t="n">
        <v>45825</v>
      </c>
      <c r="K4040" t="inlineStr">
        <is>
          <t>Boleto Bancário</t>
        </is>
      </c>
      <c r="L4040" t="inlineStr">
        <is>
          <t>Custo Mercadoria Vendida</t>
        </is>
      </c>
      <c r="M4040" t="inlineStr">
        <is>
          <t>Insumos - Bebidas</t>
        </is>
      </c>
      <c r="N4040" t="inlineStr">
        <is>
          <t>627129</t>
        </is>
      </c>
      <c r="O4040" t="inlineStr">
        <is>
          <t>Documentação Aprovada</t>
        </is>
      </c>
      <c r="P4040" t="inlineStr">
        <is>
          <t>Aprovado Diretoria</t>
        </is>
      </c>
      <c r="Q4040" t="inlineStr">
        <is>
          <t>Aprovado Caixa</t>
        </is>
      </c>
      <c r="R4040" t="inlineStr">
        <is>
          <t>Pago</t>
        </is>
      </c>
      <c r="S4040" t="n">
        <v>134</v>
      </c>
      <c r="T4040" t="inlineStr">
        <is>
          <t>Priceless - Bem Mais - Kamino</t>
        </is>
      </c>
    </row>
    <row r="4041">
      <c r="A4041" t="n">
        <v>140257</v>
      </c>
      <c r="B4041" t="n">
        <v>149</v>
      </c>
      <c r="C4041" t="inlineStr">
        <is>
          <t>Priceless</t>
        </is>
      </c>
      <c r="D4041" t="inlineStr">
        <is>
          <t>KING COMERCIO E IMPORTACAO DE BEBIDAS LTDA</t>
        </is>
      </c>
      <c r="E4041" t="n">
        <v>2927.06</v>
      </c>
      <c r="F4041" s="27" t="n">
        <v>45838</v>
      </c>
      <c r="G4041" s="27" t="n">
        <v>45838</v>
      </c>
      <c r="H4041" s="27" t="n">
        <v>45838</v>
      </c>
      <c r="I4041" s="27" t="n">
        <v>45825</v>
      </c>
      <c r="J4041" s="27" t="n">
        <v>45825</v>
      </c>
      <c r="K4041" t="inlineStr">
        <is>
          <t>Boleto Bancário</t>
        </is>
      </c>
      <c r="L4041" t="inlineStr">
        <is>
          <t>Custo Mercadoria Vendida</t>
        </is>
      </c>
      <c r="M4041" t="inlineStr">
        <is>
          <t>Insumos - Bebidas</t>
        </is>
      </c>
      <c r="N4041" t="inlineStr">
        <is>
          <t>118642</t>
        </is>
      </c>
      <c r="O4041" t="inlineStr">
        <is>
          <t>Documentação Aprovada</t>
        </is>
      </c>
      <c r="P4041" t="inlineStr">
        <is>
          <t>Aprovado Diretoria</t>
        </is>
      </c>
      <c r="Q4041" t="inlineStr">
        <is>
          <t>Aprovado Caixa</t>
        </is>
      </c>
      <c r="R4041" t="inlineStr">
        <is>
          <t>Pago</t>
        </is>
      </c>
      <c r="S4041" t="n">
        <v>134</v>
      </c>
      <c r="T4041" t="inlineStr">
        <is>
          <t>Priceless - Bem Mais - Kamino</t>
        </is>
      </c>
    </row>
    <row r="4042">
      <c r="A4042" t="n">
        <v>140259</v>
      </c>
      <c r="B4042" t="n">
        <v>149</v>
      </c>
      <c r="C4042" t="inlineStr">
        <is>
          <t>Priceless</t>
        </is>
      </c>
      <c r="D4042" t="inlineStr">
        <is>
          <t>LATICINIOS PIRAMIDE LTDA</t>
        </is>
      </c>
      <c r="E4042" t="n">
        <v>304.4</v>
      </c>
      <c r="F4042" s="27" t="n">
        <v>45838</v>
      </c>
      <c r="G4042" s="27" t="n">
        <v>45838</v>
      </c>
      <c r="H4042" s="27" t="n">
        <v>45838</v>
      </c>
      <c r="I4042" s="27" t="n">
        <v>45825</v>
      </c>
      <c r="J4042" s="27" t="n">
        <v>45825</v>
      </c>
      <c r="K4042" t="inlineStr">
        <is>
          <t>Boleto Bancário</t>
        </is>
      </c>
      <c r="L4042" t="inlineStr">
        <is>
          <t>Custo Mercadoria Vendida</t>
        </is>
      </c>
      <c r="M4042" t="inlineStr">
        <is>
          <t>Insumos - Alimentos</t>
        </is>
      </c>
      <c r="N4042" t="inlineStr">
        <is>
          <t>77325</t>
        </is>
      </c>
      <c r="O4042" t="inlineStr">
        <is>
          <t>Documentação Aprovada</t>
        </is>
      </c>
      <c r="P4042" t="inlineStr">
        <is>
          <t>Aprovado Diretoria</t>
        </is>
      </c>
      <c r="Q4042" t="inlineStr">
        <is>
          <t>Aprovado Caixa</t>
        </is>
      </c>
      <c r="R4042" t="inlineStr">
        <is>
          <t>Pago</t>
        </is>
      </c>
      <c r="S4042" t="n">
        <v>134</v>
      </c>
      <c r="T4042" t="inlineStr">
        <is>
          <t>Priceless - Bem Mais - Kamino</t>
        </is>
      </c>
    </row>
    <row r="4043">
      <c r="A4043" t="n">
        <v>140265</v>
      </c>
      <c r="B4043" t="n">
        <v>149</v>
      </c>
      <c r="C4043" t="inlineStr">
        <is>
          <t>Priceless</t>
        </is>
      </c>
      <c r="D4043" t="inlineStr">
        <is>
          <t>PARAMU COMERCIO E REPRESENTACAO DE PRODUTOS ALIMENTICIOS</t>
        </is>
      </c>
      <c r="E4043" t="n">
        <v>5770.88</v>
      </c>
      <c r="F4043" s="27" t="n">
        <v>45838</v>
      </c>
      <c r="G4043" s="27" t="n">
        <v>45838</v>
      </c>
      <c r="H4043" s="27" t="n">
        <v>45838</v>
      </c>
      <c r="I4043" s="27" t="n">
        <v>45825</v>
      </c>
      <c r="J4043" s="27" t="n">
        <v>45825</v>
      </c>
      <c r="K4043" t="inlineStr">
        <is>
          <t>Boleto Bancário</t>
        </is>
      </c>
      <c r="L4043" t="inlineStr">
        <is>
          <t>Custo Mercadoria Vendida</t>
        </is>
      </c>
      <c r="M4043" t="inlineStr">
        <is>
          <t>Insumos - Alimentos</t>
        </is>
      </c>
      <c r="N4043" t="inlineStr">
        <is>
          <t>14308</t>
        </is>
      </c>
      <c r="O4043" t="inlineStr">
        <is>
          <t>Documentação Aprovada</t>
        </is>
      </c>
      <c r="P4043" t="inlineStr">
        <is>
          <t>Aprovado Diretoria</t>
        </is>
      </c>
      <c r="Q4043" t="inlineStr">
        <is>
          <t>Aprovado Caixa</t>
        </is>
      </c>
      <c r="R4043" t="inlineStr">
        <is>
          <t>Pago</t>
        </is>
      </c>
      <c r="S4043" t="n">
        <v>134</v>
      </c>
      <c r="T4043" t="inlineStr">
        <is>
          <t>Priceless - Bem Mais - Kamino</t>
        </is>
      </c>
    </row>
    <row r="4044">
      <c r="A4044" t="n">
        <v>140271</v>
      </c>
      <c r="B4044" t="n">
        <v>149</v>
      </c>
      <c r="C4044" t="inlineStr">
        <is>
          <t>Priceless</t>
        </is>
      </c>
      <c r="D4044" t="inlineStr">
        <is>
          <t>T F CIUFF HORTIFRUTI LTDA</t>
        </is>
      </c>
      <c r="E4044" t="n">
        <v>819.6</v>
      </c>
      <c r="F4044" s="27" t="n">
        <v>45838</v>
      </c>
      <c r="G4044" s="27" t="n">
        <v>45838</v>
      </c>
      <c r="H4044" s="27" t="n">
        <v>45838</v>
      </c>
      <c r="I4044" s="27" t="n">
        <v>45825</v>
      </c>
      <c r="J4044" s="27" t="n">
        <v>45825</v>
      </c>
      <c r="K4044" t="inlineStr">
        <is>
          <t>Boleto Bancário</t>
        </is>
      </c>
      <c r="L4044" t="inlineStr">
        <is>
          <t>Custo Mercadoria Vendida</t>
        </is>
      </c>
      <c r="M4044" t="inlineStr">
        <is>
          <t>Insumos - Alimentos</t>
        </is>
      </c>
      <c r="N4044" t="inlineStr">
        <is>
          <t>24206</t>
        </is>
      </c>
      <c r="O4044" t="inlineStr">
        <is>
          <t>Documentação Aprovada</t>
        </is>
      </c>
      <c r="P4044" t="inlineStr">
        <is>
          <t>Aprovado Diretoria</t>
        </is>
      </c>
      <c r="Q4044" t="inlineStr">
        <is>
          <t>Aprovado Caixa</t>
        </is>
      </c>
      <c r="R4044" t="inlineStr">
        <is>
          <t>Pago</t>
        </is>
      </c>
      <c r="S4044" t="n">
        <v>134</v>
      </c>
      <c r="T4044" t="inlineStr">
        <is>
          <t>Priceless - Bem Mais - Kamino</t>
        </is>
      </c>
    </row>
    <row r="4045">
      <c r="A4045" t="n">
        <v>143806</v>
      </c>
      <c r="B4045" t="n">
        <v>149</v>
      </c>
      <c r="C4045" t="inlineStr">
        <is>
          <t>Priceless</t>
        </is>
      </c>
      <c r="D4045" t="inlineStr">
        <is>
          <t>BANCO VR</t>
        </is>
      </c>
      <c r="E4045" t="n">
        <v>0</v>
      </c>
      <c r="F4045" s="27" t="n">
        <v>45838</v>
      </c>
      <c r="G4045" s="27" t="n"/>
      <c r="H4045" s="27" t="n">
        <v>45838</v>
      </c>
      <c r="I4045" s="27" t="n">
        <v>45838</v>
      </c>
      <c r="J4045" s="27" t="n">
        <v>45841</v>
      </c>
      <c r="K4045" t="inlineStr">
        <is>
          <t>Encontro de Contas</t>
        </is>
      </c>
      <c r="L4045" t="inlineStr">
        <is>
          <t>Deduções sobre Venda</t>
        </is>
      </c>
      <c r="M4045" t="inlineStr">
        <is>
          <t>Meios de pagamento</t>
        </is>
      </c>
      <c r="N4045" t="inlineStr">
        <is>
          <t>062025</t>
        </is>
      </c>
      <c r="P4045" t="inlineStr">
        <is>
          <t>Aprovado Diretoria</t>
        </is>
      </c>
      <c r="R4045" t="inlineStr">
        <is>
          <t>Pago</t>
        </is>
      </c>
    </row>
    <row r="4046">
      <c r="A4046" t="n">
        <v>143805</v>
      </c>
      <c r="B4046" t="n">
        <v>149</v>
      </c>
      <c r="C4046" t="inlineStr">
        <is>
          <t>Priceless</t>
        </is>
      </c>
      <c r="D4046" t="inlineStr">
        <is>
          <t>TICKET</t>
        </is>
      </c>
      <c r="E4046" t="n">
        <v>0</v>
      </c>
      <c r="F4046" s="27" t="n">
        <v>45838</v>
      </c>
      <c r="G4046" s="27" t="n"/>
      <c r="H4046" s="27" t="n">
        <v>45838</v>
      </c>
      <c r="I4046" s="27" t="n">
        <v>45838</v>
      </c>
      <c r="J4046" s="27" t="n">
        <v>45841</v>
      </c>
      <c r="K4046" t="inlineStr">
        <is>
          <t>Encontro de Contas</t>
        </is>
      </c>
      <c r="L4046" t="inlineStr">
        <is>
          <t>Deduções sobre Venda</t>
        </is>
      </c>
      <c r="M4046" t="inlineStr">
        <is>
          <t>Meios de pagamento</t>
        </is>
      </c>
      <c r="N4046" t="inlineStr">
        <is>
          <t>062025</t>
        </is>
      </c>
      <c r="P4046" t="inlineStr">
        <is>
          <t>Aprovado Diretoria</t>
        </is>
      </c>
      <c r="R4046" t="inlineStr">
        <is>
          <t>Pago</t>
        </is>
      </c>
    </row>
    <row r="4047">
      <c r="A4047" t="n">
        <v>143804</v>
      </c>
      <c r="B4047" t="n">
        <v>149</v>
      </c>
      <c r="C4047" t="inlineStr">
        <is>
          <t>Priceless</t>
        </is>
      </c>
      <c r="D4047" t="inlineStr">
        <is>
          <t>ALELO INSTITUICAO DE PAGAMENTO SA</t>
        </is>
      </c>
      <c r="E4047" t="n">
        <v>0</v>
      </c>
      <c r="F4047" s="27" t="n">
        <v>45838</v>
      </c>
      <c r="G4047" s="27" t="n"/>
      <c r="H4047" s="27" t="n">
        <v>45838</v>
      </c>
      <c r="I4047" s="27" t="n">
        <v>45838</v>
      </c>
      <c r="J4047" s="27" t="n">
        <v>45841</v>
      </c>
      <c r="K4047" t="inlineStr">
        <is>
          <t>Encontro de Contas</t>
        </is>
      </c>
      <c r="L4047" t="inlineStr">
        <is>
          <t>Deduções sobre Venda</t>
        </is>
      </c>
      <c r="M4047" t="inlineStr">
        <is>
          <t>Meios de pagamento</t>
        </is>
      </c>
      <c r="N4047" t="inlineStr">
        <is>
          <t>062025</t>
        </is>
      </c>
      <c r="P4047" t="inlineStr">
        <is>
          <t>Aprovado Diretoria</t>
        </is>
      </c>
      <c r="R4047" t="inlineStr">
        <is>
          <t>Pago</t>
        </is>
      </c>
    </row>
    <row r="4048">
      <c r="A4048" t="n">
        <v>141029</v>
      </c>
      <c r="B4048" t="n">
        <v>149</v>
      </c>
      <c r="C4048" t="inlineStr">
        <is>
          <t>Priceless</t>
        </is>
      </c>
      <c r="D4048" t="inlineStr">
        <is>
          <t>PSSS LTDA</t>
        </is>
      </c>
      <c r="E4048" t="n">
        <v>1169.8</v>
      </c>
      <c r="F4048" s="27" t="n">
        <v>45838</v>
      </c>
      <c r="G4048" s="27" t="n">
        <v>45838</v>
      </c>
      <c r="H4048" s="27" t="n">
        <v>45838</v>
      </c>
      <c r="I4048" s="27" t="n">
        <v>45826</v>
      </c>
      <c r="J4048" s="27" t="n">
        <v>45831</v>
      </c>
      <c r="K4048" t="inlineStr">
        <is>
          <t>Boleto Bancário</t>
        </is>
      </c>
      <c r="L4048" t="inlineStr">
        <is>
          <t>Utilidades</t>
        </is>
      </c>
      <c r="M4048" t="inlineStr">
        <is>
          <t>Higiene e Limpeza</t>
        </is>
      </c>
      <c r="N4048" t="inlineStr">
        <is>
          <t>1783</t>
        </is>
      </c>
      <c r="O4048" t="inlineStr">
        <is>
          <t>Documentação Aprovada</t>
        </is>
      </c>
      <c r="P4048" t="inlineStr">
        <is>
          <t>Aprovado Diretoria</t>
        </is>
      </c>
      <c r="Q4048" t="inlineStr">
        <is>
          <t>Aprovado Caixa</t>
        </is>
      </c>
      <c r="R4048" t="inlineStr">
        <is>
          <t>Pago</t>
        </is>
      </c>
      <c r="S4048" t="n">
        <v>134</v>
      </c>
      <c r="T4048" t="inlineStr">
        <is>
          <t>Priceless - Bem Mais - Kamino</t>
        </is>
      </c>
    </row>
    <row r="4049">
      <c r="A4049" t="n">
        <v>141387</v>
      </c>
      <c r="B4049" t="n">
        <v>149</v>
      </c>
      <c r="C4049" t="inlineStr">
        <is>
          <t>Priceless</t>
        </is>
      </c>
      <c r="D4049" t="inlineStr">
        <is>
          <t>CECILIA TSUYACO ARAKI SILVA LTDA</t>
        </is>
      </c>
      <c r="E4049" t="n">
        <v>84.95999999999999</v>
      </c>
      <c r="F4049" s="27" t="n">
        <v>45838</v>
      </c>
      <c r="G4049" s="27" t="n">
        <v>45838</v>
      </c>
      <c r="H4049" s="27" t="n">
        <v>45838</v>
      </c>
      <c r="I4049" s="27" t="n">
        <v>45821</v>
      </c>
      <c r="J4049" s="27" t="n">
        <v>45832</v>
      </c>
      <c r="K4049" t="inlineStr">
        <is>
          <t>Boleto Bancário</t>
        </is>
      </c>
      <c r="L4049" t="inlineStr">
        <is>
          <t>Custo Mercadoria Vendida</t>
        </is>
      </c>
      <c r="M4049" t="inlineStr">
        <is>
          <t>Insumos - Alimentos</t>
        </is>
      </c>
      <c r="N4049" t="inlineStr">
        <is>
          <t>372818</t>
        </is>
      </c>
      <c r="O4049" t="inlineStr">
        <is>
          <t>Documentação Aprovada</t>
        </is>
      </c>
      <c r="P4049" t="inlineStr">
        <is>
          <t>Aprovado Diretoria</t>
        </is>
      </c>
      <c r="Q4049" t="inlineStr">
        <is>
          <t>Aprovado Caixa</t>
        </is>
      </c>
      <c r="R4049" t="inlineStr">
        <is>
          <t>Pago</t>
        </is>
      </c>
      <c r="S4049" t="n">
        <v>134</v>
      </c>
      <c r="T4049" t="inlineStr">
        <is>
          <t>Priceless - Bem Mais - Kamino</t>
        </is>
      </c>
    </row>
    <row r="4050">
      <c r="A4050" t="n">
        <v>140932</v>
      </c>
      <c r="B4050" t="n">
        <v>149</v>
      </c>
      <c r="C4050" t="inlineStr">
        <is>
          <t>Priceless</t>
        </is>
      </c>
      <c r="D4050" t="inlineStr">
        <is>
          <t>NOTRE DAME INTERMEDICA SAUDE S.A.</t>
        </is>
      </c>
      <c r="E4050" t="n">
        <v>42.92</v>
      </c>
      <c r="F4050" s="27" t="n">
        <v>45838</v>
      </c>
      <c r="G4050" s="27" t="n">
        <v>45838</v>
      </c>
      <c r="H4050" s="27" t="n">
        <v>45838</v>
      </c>
      <c r="I4050" s="27" t="n">
        <v>45809</v>
      </c>
      <c r="J4050" s="27" t="n">
        <v>45828</v>
      </c>
      <c r="K4050" t="inlineStr">
        <is>
          <t>Boleto Bancário</t>
        </is>
      </c>
      <c r="L4050" t="inlineStr">
        <is>
          <t>Mão de Obra - Benefícios</t>
        </is>
      </c>
      <c r="M4050" t="inlineStr">
        <is>
          <t xml:space="preserve">  -  Assist. Médica</t>
        </is>
      </c>
      <c r="N4050" t="inlineStr">
        <is>
          <t>39602471</t>
        </is>
      </c>
      <c r="O4050" t="inlineStr">
        <is>
          <t>Documentação Aprovada</t>
        </is>
      </c>
      <c r="P4050" t="inlineStr">
        <is>
          <t>Aprovado Diretoria</t>
        </is>
      </c>
      <c r="Q4050" t="inlineStr">
        <is>
          <t>Aprovado Caixa</t>
        </is>
      </c>
      <c r="R4050" t="inlineStr">
        <is>
          <t>Pago</t>
        </is>
      </c>
      <c r="S4050" t="n">
        <v>134</v>
      </c>
      <c r="T4050" t="inlineStr">
        <is>
          <t>Priceless - Bem Mais - Kamino</t>
        </is>
      </c>
    </row>
    <row r="4051">
      <c r="A4051" t="n">
        <v>141209</v>
      </c>
      <c r="B4051" t="n">
        <v>149</v>
      </c>
      <c r="C4051" t="inlineStr">
        <is>
          <t>Priceless</t>
        </is>
      </c>
      <c r="D4051" t="inlineStr">
        <is>
          <t xml:space="preserve">MD POC DELIVERY </t>
        </is>
      </c>
      <c r="E4051" t="n">
        <v>1052.7</v>
      </c>
      <c r="F4051" s="27" t="n">
        <v>45838</v>
      </c>
      <c r="G4051" s="27" t="n">
        <v>45838</v>
      </c>
      <c r="H4051" s="27" t="n">
        <v>45838</v>
      </c>
      <c r="I4051" s="27" t="n">
        <v>45832</v>
      </c>
      <c r="J4051" s="27" t="n">
        <v>45832</v>
      </c>
      <c r="K4051" t="inlineStr">
        <is>
          <t>Transferência Bancária ou Pix</t>
        </is>
      </c>
      <c r="L4051" t="inlineStr">
        <is>
          <t>Custo Mercadoria Vendida</t>
        </is>
      </c>
      <c r="M4051" t="inlineStr">
        <is>
          <t>Insumos - Alimentos</t>
        </is>
      </c>
      <c r="N4051" t="inlineStr">
        <is>
          <t>90377</t>
        </is>
      </c>
      <c r="O4051" t="inlineStr">
        <is>
          <t>Documentação Aprovada</t>
        </is>
      </c>
      <c r="P4051" t="inlineStr">
        <is>
          <t>Aprovado Diretoria</t>
        </is>
      </c>
      <c r="Q4051" t="inlineStr">
        <is>
          <t>Aprovado Caixa</t>
        </is>
      </c>
      <c r="R4051" t="inlineStr">
        <is>
          <t>Pago</t>
        </is>
      </c>
      <c r="S4051" t="n">
        <v>134</v>
      </c>
      <c r="T4051" t="inlineStr">
        <is>
          <t>Priceless - Bem Mais - Kamino</t>
        </is>
      </c>
    </row>
    <row r="4052">
      <c r="A4052" t="n">
        <v>140931</v>
      </c>
      <c r="B4052" t="n">
        <v>149</v>
      </c>
      <c r="C4052" t="inlineStr">
        <is>
          <t>Priceless</t>
        </is>
      </c>
      <c r="D4052" t="inlineStr">
        <is>
          <t>NOTRE DAME INTERMEDICA SAUDE S.A.</t>
        </is>
      </c>
      <c r="E4052" t="n">
        <v>4357.22</v>
      </c>
      <c r="F4052" s="27" t="n">
        <v>45838</v>
      </c>
      <c r="G4052" s="27" t="n">
        <v>45838</v>
      </c>
      <c r="H4052" s="27" t="n">
        <v>45838</v>
      </c>
      <c r="I4052" s="27" t="n">
        <v>45809</v>
      </c>
      <c r="J4052" s="27" t="n">
        <v>45828</v>
      </c>
      <c r="K4052" t="inlineStr">
        <is>
          <t>Boleto Bancário</t>
        </is>
      </c>
      <c r="L4052" t="inlineStr">
        <is>
          <t>Mão de Obra - Benefícios</t>
        </is>
      </c>
      <c r="M4052" t="inlineStr">
        <is>
          <t xml:space="preserve">  -  Assist. Médica</t>
        </is>
      </c>
      <c r="N4052" t="inlineStr">
        <is>
          <t>40002886</t>
        </is>
      </c>
      <c r="O4052" t="inlineStr">
        <is>
          <t>Documentação Aprovada</t>
        </is>
      </c>
      <c r="P4052" t="inlineStr">
        <is>
          <t>Aprovado Diretoria</t>
        </is>
      </c>
      <c r="Q4052" t="inlineStr">
        <is>
          <t>Aprovado Caixa</t>
        </is>
      </c>
      <c r="R4052" t="inlineStr">
        <is>
          <t>Pago</t>
        </is>
      </c>
      <c r="S4052" t="n">
        <v>134</v>
      </c>
      <c r="T4052" t="inlineStr">
        <is>
          <t>Priceless - Bem Mais - Kamino</t>
        </is>
      </c>
    </row>
    <row r="4053">
      <c r="A4053" t="n">
        <v>141634</v>
      </c>
      <c r="B4053" t="n">
        <v>149</v>
      </c>
      <c r="C4053" t="inlineStr">
        <is>
          <t>Priceless</t>
        </is>
      </c>
      <c r="D4053" t="inlineStr">
        <is>
          <t>PAMPLOMA PAES ARTESANAIS</t>
        </is>
      </c>
      <c r="E4053" t="n">
        <v>2672</v>
      </c>
      <c r="F4053" s="27" t="n">
        <v>45838</v>
      </c>
      <c r="G4053" s="27" t="n">
        <v>45838</v>
      </c>
      <c r="H4053" s="27" t="n">
        <v>45838</v>
      </c>
      <c r="I4053" s="27" t="n">
        <v>45821</v>
      </c>
      <c r="J4053" s="27" t="n">
        <v>45833</v>
      </c>
      <c r="K4053" t="inlineStr">
        <is>
          <t>Boleto Bancário</t>
        </is>
      </c>
      <c r="L4053" t="inlineStr">
        <is>
          <t>Custo Mercadoria Vendida</t>
        </is>
      </c>
      <c r="M4053" t="inlineStr">
        <is>
          <t>Insumos - Alimentos</t>
        </is>
      </c>
      <c r="N4053" t="inlineStr">
        <is>
          <t>2865</t>
        </is>
      </c>
      <c r="O4053" t="inlineStr">
        <is>
          <t>Documentação Aprovada</t>
        </is>
      </c>
      <c r="P4053" t="inlineStr">
        <is>
          <t>Aprovado Diretoria</t>
        </is>
      </c>
      <c r="Q4053" t="inlineStr">
        <is>
          <t>Aprovado Caixa</t>
        </is>
      </c>
      <c r="R4053" t="inlineStr">
        <is>
          <t>Pago</t>
        </is>
      </c>
      <c r="S4053" t="n">
        <v>134</v>
      </c>
      <c r="T4053" t="inlineStr">
        <is>
          <t>Priceless - Bem Mais - Kamino</t>
        </is>
      </c>
    </row>
    <row r="4054">
      <c r="A4054" t="n">
        <v>143045</v>
      </c>
      <c r="B4054" t="n">
        <v>149</v>
      </c>
      <c r="C4054" t="inlineStr">
        <is>
          <t>Priceless</t>
        </is>
      </c>
      <c r="D4054" t="inlineStr">
        <is>
          <t xml:space="preserve">GETNET </t>
        </is>
      </c>
      <c r="E4054" t="n">
        <v>0</v>
      </c>
      <c r="F4054" s="27" t="n">
        <v>45838</v>
      </c>
      <c r="G4054" s="27" t="n"/>
      <c r="H4054" s="27" t="n">
        <v>45838</v>
      </c>
      <c r="I4054" s="27" t="n">
        <v>45838</v>
      </c>
      <c r="J4054" s="27" t="n">
        <v>45840</v>
      </c>
      <c r="K4054" t="inlineStr">
        <is>
          <t>Encontro de Contas</t>
        </is>
      </c>
      <c r="L4054" t="inlineStr">
        <is>
          <t>Informática e TI</t>
        </is>
      </c>
      <c r="M4054" t="inlineStr">
        <is>
          <t>Sistemas Gerais - Operacionais</t>
        </is>
      </c>
      <c r="N4054" t="inlineStr">
        <is>
          <t>062025</t>
        </is>
      </c>
      <c r="P4054" t="inlineStr">
        <is>
          <t>Aprovado Diretoria</t>
        </is>
      </c>
      <c r="R4054" t="inlineStr">
        <is>
          <t>Pago</t>
        </is>
      </c>
    </row>
    <row r="4055">
      <c r="A4055" t="n">
        <v>121186</v>
      </c>
      <c r="B4055" t="n">
        <v>149</v>
      </c>
      <c r="C4055" t="inlineStr">
        <is>
          <t>Priceless</t>
        </is>
      </c>
      <c r="D4055" t="inlineStr">
        <is>
          <t>ARQUIVEI SERVICOS ON LINE LTDA</t>
        </is>
      </c>
      <c r="E4055" t="n">
        <v>583.89</v>
      </c>
      <c r="F4055" s="27" t="n">
        <v>45838</v>
      </c>
      <c r="G4055" s="27" t="n">
        <v>45838</v>
      </c>
      <c r="H4055" s="27" t="n">
        <v>45838</v>
      </c>
      <c r="I4055" s="27" t="n">
        <v>45809</v>
      </c>
      <c r="J4055" s="27" t="n"/>
      <c r="K4055" t="inlineStr">
        <is>
          <t>Boleto Bancário</t>
        </is>
      </c>
      <c r="L4055" t="inlineStr">
        <is>
          <t>Informática e TI</t>
        </is>
      </c>
      <c r="M4055" t="inlineStr">
        <is>
          <t>Sistemas Gerais - Financeiros</t>
        </is>
      </c>
      <c r="O4055" t="inlineStr">
        <is>
          <t>Documentação Aprovada</t>
        </is>
      </c>
      <c r="P4055" t="inlineStr">
        <is>
          <t>Aprovado Diretoria</t>
        </is>
      </c>
      <c r="Q4055" t="inlineStr">
        <is>
          <t>Aprovado Caixa</t>
        </is>
      </c>
      <c r="R4055" t="inlineStr">
        <is>
          <t>Pago</t>
        </is>
      </c>
      <c r="S4055" t="n">
        <v>134</v>
      </c>
      <c r="T4055" t="inlineStr">
        <is>
          <t>Priceless - Bem Mais - Kamino</t>
        </is>
      </c>
    </row>
    <row r="4056">
      <c r="A4056" t="n">
        <v>177081</v>
      </c>
      <c r="B4056" t="n">
        <v>149</v>
      </c>
      <c r="C4056" t="inlineStr">
        <is>
          <t>Priceless</t>
        </is>
      </c>
      <c r="D4056" t="inlineStr">
        <is>
          <t xml:space="preserve">KAMINO INSTITUICAO DE PAGAMENTO LTDA </t>
        </is>
      </c>
      <c r="E4056" t="n">
        <v>1.5</v>
      </c>
      <c r="F4056" s="27" t="n">
        <v>45991</v>
      </c>
      <c r="G4056" s="27" t="n"/>
      <c r="H4056" s="27" t="n">
        <v>45838</v>
      </c>
      <c r="I4056" s="27" t="n">
        <v>45991</v>
      </c>
      <c r="J4056" s="27" t="n"/>
      <c r="K4056" t="inlineStr">
        <is>
          <t xml:space="preserve">Debito Automático </t>
        </is>
      </c>
      <c r="L4056" t="inlineStr">
        <is>
          <t>Despesas Financeiras</t>
        </is>
      </c>
      <c r="M4056" t="inlineStr">
        <is>
          <t>Tarifas Bancárias</t>
        </is>
      </c>
      <c r="O4056" t="inlineStr">
        <is>
          <t>Documentação Aprovada</t>
        </is>
      </c>
      <c r="P4056" t="inlineStr">
        <is>
          <t>Aprovado Diretoria</t>
        </is>
      </c>
      <c r="Q4056" t="inlineStr">
        <is>
          <t>Aprovado Caixa</t>
        </is>
      </c>
      <c r="R4056" t="inlineStr">
        <is>
          <t>Pago</t>
        </is>
      </c>
      <c r="S4056" t="n">
        <v>134</v>
      </c>
      <c r="T4056" t="inlineStr">
        <is>
          <t>Priceless - Bem Mais - Kamino</t>
        </is>
      </c>
    </row>
    <row r="4057">
      <c r="A4057" t="n">
        <v>140822</v>
      </c>
      <c r="B4057" t="n">
        <v>149</v>
      </c>
      <c r="C4057" t="inlineStr">
        <is>
          <t>Priceless</t>
        </is>
      </c>
      <c r="D4057" t="inlineStr">
        <is>
          <t>Jeane Maria da Silva Dantas</t>
        </is>
      </c>
      <c r="E4057" t="n">
        <v>102.07</v>
      </c>
      <c r="F4057" s="27" t="n">
        <v>45828</v>
      </c>
      <c r="G4057" s="27" t="n">
        <v>45835</v>
      </c>
      <c r="H4057" s="27" t="n">
        <v>45835</v>
      </c>
      <c r="I4057" s="27" t="n">
        <v>45815</v>
      </c>
      <c r="J4057" s="27" t="n">
        <v>45828</v>
      </c>
      <c r="K4057" t="inlineStr">
        <is>
          <t>Transferência Bancária ou Pix</t>
        </is>
      </c>
      <c r="L4057" t="inlineStr">
        <is>
          <t>Deduções sobre Venda</t>
        </is>
      </c>
      <c r="M4057" t="inlineStr">
        <is>
          <t>Outros D</t>
        </is>
      </c>
      <c r="N4057" t="inlineStr">
        <is>
          <t>10207</t>
        </is>
      </c>
      <c r="O4057" t="inlineStr">
        <is>
          <t>Documentação Aprovada</t>
        </is>
      </c>
      <c r="P4057" t="inlineStr">
        <is>
          <t>Aprovado Diretoria</t>
        </is>
      </c>
      <c r="Q4057" t="inlineStr">
        <is>
          <t>Aprovado Caixa</t>
        </is>
      </c>
      <c r="R4057" t="inlineStr">
        <is>
          <t>Pago</t>
        </is>
      </c>
      <c r="S4057" t="n">
        <v>134</v>
      </c>
      <c r="T4057" t="inlineStr">
        <is>
          <t>Priceless - Bem Mais - Kamino</t>
        </is>
      </c>
    </row>
    <row r="4058">
      <c r="A4058" t="n">
        <v>155927</v>
      </c>
      <c r="B4058" t="n">
        <v>149</v>
      </c>
      <c r="C4058" t="inlineStr">
        <is>
          <t>Priceless</t>
        </is>
      </c>
      <c r="D4058" t="inlineStr">
        <is>
          <t xml:space="preserve">KAMINO INSTITUICAO DE PAGAMENTO LTDA </t>
        </is>
      </c>
      <c r="E4058" t="n">
        <v>1.5</v>
      </c>
      <c r="F4058" s="27" t="n">
        <v>45835</v>
      </c>
      <c r="G4058" s="27" t="n"/>
      <c r="H4058" s="27" t="n">
        <v>45835</v>
      </c>
      <c r="I4058" s="27" t="n">
        <v>45835</v>
      </c>
      <c r="J4058" s="27" t="n">
        <v>45889</v>
      </c>
      <c r="K4058" t="inlineStr">
        <is>
          <t>Transferência Bancária ou Pix</t>
        </is>
      </c>
      <c r="L4058" t="inlineStr">
        <is>
          <t>Despesas Financeiras</t>
        </is>
      </c>
      <c r="M4058" t="inlineStr">
        <is>
          <t>Tarifas Bancárias</t>
        </is>
      </c>
      <c r="N4058" t="inlineStr">
        <is>
          <t>00150</t>
        </is>
      </c>
      <c r="R4058" t="inlineStr">
        <is>
          <t>Pago</t>
        </is>
      </c>
      <c r="S4058" t="n">
        <v>134</v>
      </c>
      <c r="T4058" t="inlineStr">
        <is>
          <t>Priceless - Bem Mais - Kamino</t>
        </is>
      </c>
    </row>
    <row r="4059">
      <c r="A4059" t="n">
        <v>155925</v>
      </c>
      <c r="B4059" t="n">
        <v>149</v>
      </c>
      <c r="C4059" t="inlineStr">
        <is>
          <t>Priceless</t>
        </is>
      </c>
      <c r="D4059" t="inlineStr">
        <is>
          <t xml:space="preserve">GETNET </t>
        </is>
      </c>
      <c r="E4059" t="n">
        <v>61.44</v>
      </c>
      <c r="F4059" s="27" t="n">
        <v>45834</v>
      </c>
      <c r="G4059" s="27" t="n"/>
      <c r="H4059" s="27" t="n">
        <v>45834</v>
      </c>
      <c r="I4059" s="27" t="n">
        <v>45834</v>
      </c>
      <c r="J4059" s="27" t="n">
        <v>45889</v>
      </c>
      <c r="K4059" t="inlineStr">
        <is>
          <t>Transferência Bancária ou Pix</t>
        </is>
      </c>
      <c r="L4059" t="inlineStr">
        <is>
          <t>Despesas Financeiras</t>
        </is>
      </c>
      <c r="M4059" t="inlineStr">
        <is>
          <t>Tarifas Bancárias</t>
        </is>
      </c>
      <c r="N4059" t="inlineStr">
        <is>
          <t>006144</t>
        </is>
      </c>
      <c r="R4059" t="inlineStr">
        <is>
          <t>Pago</t>
        </is>
      </c>
      <c r="S4059" t="n">
        <v>132</v>
      </c>
      <c r="T4059" t="inlineStr">
        <is>
          <t>Priceless - Bem Mais - Santander</t>
        </is>
      </c>
    </row>
    <row r="4060">
      <c r="A4060" t="n">
        <v>135492</v>
      </c>
      <c r="B4060" t="n">
        <v>149</v>
      </c>
      <c r="C4060" t="inlineStr">
        <is>
          <t>Priceless</t>
        </is>
      </c>
      <c r="D4060" t="inlineStr">
        <is>
          <t>V THOME LTDA - CASA DAS FESTAS</t>
        </is>
      </c>
      <c r="E4060" t="n">
        <v>2870.9</v>
      </c>
      <c r="F4060" s="27" t="n">
        <v>45834</v>
      </c>
      <c r="G4060" s="27" t="n">
        <v>45832</v>
      </c>
      <c r="H4060" s="27" t="n">
        <v>45834</v>
      </c>
      <c r="I4060" s="27" t="n">
        <v>45803</v>
      </c>
      <c r="J4060" s="27" t="n">
        <v>45807</v>
      </c>
      <c r="K4060" t="inlineStr">
        <is>
          <t>Boleto Bancário</t>
        </is>
      </c>
      <c r="L4060" t="inlineStr">
        <is>
          <t>Custos de Eventos</t>
        </is>
      </c>
      <c r="M4060" t="inlineStr">
        <is>
          <t>Locação de Utensílios - Eventos</t>
        </is>
      </c>
      <c r="N4060" t="inlineStr">
        <is>
          <t>238279</t>
        </is>
      </c>
      <c r="O4060" t="inlineStr">
        <is>
          <t>Documentação Aprovada</t>
        </is>
      </c>
      <c r="P4060" t="inlineStr">
        <is>
          <t>Aprovado Diretoria</t>
        </is>
      </c>
      <c r="Q4060" t="inlineStr">
        <is>
          <t>Aprovado Caixa</t>
        </is>
      </c>
      <c r="R4060" t="inlineStr">
        <is>
          <t>Pago</t>
        </is>
      </c>
      <c r="S4060" t="n">
        <v>134</v>
      </c>
      <c r="T4060" t="inlineStr">
        <is>
          <t>Priceless - Bem Mais - Kamino</t>
        </is>
      </c>
    </row>
    <row r="4061">
      <c r="A4061" t="n">
        <v>135031</v>
      </c>
      <c r="B4061" t="n">
        <v>149</v>
      </c>
      <c r="C4061" t="inlineStr">
        <is>
          <t>Priceless</t>
        </is>
      </c>
      <c r="D4061" t="inlineStr">
        <is>
          <t>CDC COMERCIO E DISTRIBUICAO DE BEBIDAS E ALIMENTOS LTDA</t>
        </is>
      </c>
      <c r="E4061" t="n">
        <v>799.92</v>
      </c>
      <c r="F4061" s="27" t="n">
        <v>45834</v>
      </c>
      <c r="G4061" s="27" t="n">
        <v>45834</v>
      </c>
      <c r="H4061" s="27" t="n">
        <v>45834</v>
      </c>
      <c r="I4061" s="27" t="n">
        <v>45805</v>
      </c>
      <c r="J4061" s="27" t="n">
        <v>45805</v>
      </c>
      <c r="K4061" t="inlineStr">
        <is>
          <t>Boleto Bancário</t>
        </is>
      </c>
      <c r="L4061" t="inlineStr">
        <is>
          <t>Custo Mercadoria Vendida</t>
        </is>
      </c>
      <c r="M4061" t="inlineStr">
        <is>
          <t>Insumos - Bebidas</t>
        </is>
      </c>
      <c r="N4061" t="inlineStr">
        <is>
          <t>33588</t>
        </is>
      </c>
      <c r="O4061" t="inlineStr">
        <is>
          <t>Documentação Aprovada</t>
        </is>
      </c>
      <c r="P4061" t="inlineStr">
        <is>
          <t>Aprovado Diretoria</t>
        </is>
      </c>
      <c r="Q4061" t="inlineStr">
        <is>
          <t>Aprovado Caixa</t>
        </is>
      </c>
      <c r="R4061" t="inlineStr">
        <is>
          <t>Pago</t>
        </is>
      </c>
      <c r="S4061" t="n">
        <v>134</v>
      </c>
      <c r="T4061" t="inlineStr">
        <is>
          <t>Priceless - Bem Mais - Kamino</t>
        </is>
      </c>
    </row>
    <row r="4062">
      <c r="A4062" t="n">
        <v>135541</v>
      </c>
      <c r="B4062" t="n">
        <v>149</v>
      </c>
      <c r="C4062" t="inlineStr">
        <is>
          <t>Priceless</t>
        </is>
      </c>
      <c r="D4062" t="inlineStr">
        <is>
          <t xml:space="preserve">CI EQUIPAMENTOS DE COMUNICACAO LTDA ME </t>
        </is>
      </c>
      <c r="E4062" t="n">
        <v>350</v>
      </c>
      <c r="F4062" s="27" t="n">
        <v>45835</v>
      </c>
      <c r="G4062" s="27" t="n">
        <v>45834</v>
      </c>
      <c r="H4062" s="27" t="n">
        <v>45834</v>
      </c>
      <c r="I4062" s="27" t="n">
        <v>45804</v>
      </c>
      <c r="J4062" s="27" t="n">
        <v>45807</v>
      </c>
      <c r="K4062" t="inlineStr">
        <is>
          <t>Transferência Bancária ou Pix</t>
        </is>
      </c>
      <c r="L4062" t="inlineStr">
        <is>
          <t>Custos de Eventos</t>
        </is>
      </c>
      <c r="M4062" t="inlineStr">
        <is>
          <t>Locação de Equipamentos - Eventos</t>
        </is>
      </c>
      <c r="N4062" t="inlineStr">
        <is>
          <t>13388</t>
        </is>
      </c>
      <c r="O4062" t="inlineStr">
        <is>
          <t>Documentação Aprovada</t>
        </is>
      </c>
      <c r="P4062" t="inlineStr">
        <is>
          <t>Aprovado Diretoria</t>
        </is>
      </c>
      <c r="Q4062" t="inlineStr">
        <is>
          <t>Aprovado Caixa</t>
        </is>
      </c>
      <c r="R4062" t="inlineStr">
        <is>
          <t>Pago</t>
        </is>
      </c>
      <c r="S4062" t="n">
        <v>134</v>
      </c>
      <c r="T4062" t="inlineStr">
        <is>
          <t>Priceless - Bem Mais - Kamino</t>
        </is>
      </c>
    </row>
    <row r="4063">
      <c r="A4063" t="n">
        <v>135556</v>
      </c>
      <c r="B4063" t="n">
        <v>149</v>
      </c>
      <c r="C4063" t="inlineStr">
        <is>
          <t>Priceless</t>
        </is>
      </c>
      <c r="D4063" t="inlineStr">
        <is>
          <t>V THOME LTDA - CASA DAS FESTAS</t>
        </is>
      </c>
      <c r="E4063" t="n">
        <v>3603.19</v>
      </c>
      <c r="F4063" s="27" t="n">
        <v>45835</v>
      </c>
      <c r="G4063" s="27" t="n">
        <v>45834</v>
      </c>
      <c r="H4063" s="27" t="n">
        <v>45834</v>
      </c>
      <c r="I4063" s="27" t="n">
        <v>45808</v>
      </c>
      <c r="J4063" s="27" t="n">
        <v>45807</v>
      </c>
      <c r="K4063" t="inlineStr">
        <is>
          <t>Boleto Bancário</t>
        </is>
      </c>
      <c r="L4063" t="inlineStr">
        <is>
          <t>Custos de Eventos</t>
        </is>
      </c>
      <c r="M4063" t="inlineStr">
        <is>
          <t>Locação de Utensílios - Eventos</t>
        </is>
      </c>
      <c r="N4063" t="inlineStr">
        <is>
          <t>238549</t>
        </is>
      </c>
      <c r="O4063" t="inlineStr">
        <is>
          <t>Documentação Aprovada</t>
        </is>
      </c>
      <c r="P4063" t="inlineStr">
        <is>
          <t>Aprovado Diretoria</t>
        </is>
      </c>
      <c r="Q4063" t="inlineStr">
        <is>
          <t>Aprovado Caixa</t>
        </is>
      </c>
      <c r="R4063" t="inlineStr">
        <is>
          <t>Pago</t>
        </is>
      </c>
      <c r="S4063" t="n">
        <v>134</v>
      </c>
      <c r="T4063" t="inlineStr">
        <is>
          <t>Priceless - Bem Mais - Kamino</t>
        </is>
      </c>
    </row>
    <row r="4064">
      <c r="A4064" t="n">
        <v>135002</v>
      </c>
      <c r="B4064" t="n">
        <v>149</v>
      </c>
      <c r="C4064" t="inlineStr">
        <is>
          <t>Priceless</t>
        </is>
      </c>
      <c r="D4064" t="inlineStr">
        <is>
          <t>AMBEV S.A.</t>
        </is>
      </c>
      <c r="E4064" t="n">
        <v>2458.99</v>
      </c>
      <c r="F4064" s="27" t="n">
        <v>45835</v>
      </c>
      <c r="G4064" s="27" t="n">
        <v>45834</v>
      </c>
      <c r="H4064" s="27" t="n">
        <v>45834</v>
      </c>
      <c r="I4064" s="27" t="n">
        <v>45805</v>
      </c>
      <c r="J4064" s="27" t="n">
        <v>45805</v>
      </c>
      <c r="K4064" t="inlineStr">
        <is>
          <t>Boleto Bancário</t>
        </is>
      </c>
      <c r="L4064" t="inlineStr">
        <is>
          <t>Custo Mercadoria Vendida</t>
        </is>
      </c>
      <c r="M4064" t="inlineStr">
        <is>
          <t>Insumos - Bebidas</t>
        </is>
      </c>
      <c r="N4064" t="inlineStr">
        <is>
          <t>532814</t>
        </is>
      </c>
      <c r="O4064" t="inlineStr">
        <is>
          <t>Documentação Aprovada</t>
        </is>
      </c>
      <c r="P4064" t="inlineStr">
        <is>
          <t>Aprovado Diretoria</t>
        </is>
      </c>
      <c r="Q4064" t="inlineStr">
        <is>
          <t>Aprovado Caixa</t>
        </is>
      </c>
      <c r="R4064" t="inlineStr">
        <is>
          <t>Pago</t>
        </is>
      </c>
      <c r="S4064" t="n">
        <v>134</v>
      </c>
      <c r="T4064" t="inlineStr">
        <is>
          <t>Priceless - Bem Mais - Kamino</t>
        </is>
      </c>
    </row>
    <row r="4065">
      <c r="A4065" t="n">
        <v>134376</v>
      </c>
      <c r="B4065" t="n">
        <v>149</v>
      </c>
      <c r="C4065" t="inlineStr">
        <is>
          <t>Priceless</t>
        </is>
      </c>
      <c r="D4065" t="inlineStr">
        <is>
          <t>JOSE WELLDON DE JESUS MOREIRA</t>
        </is>
      </c>
      <c r="E4065" t="n">
        <v>4826.11</v>
      </c>
      <c r="F4065" s="27" t="n">
        <v>45835</v>
      </c>
      <c r="G4065" s="27" t="n">
        <v>45834</v>
      </c>
      <c r="H4065" s="27" t="n">
        <v>45834</v>
      </c>
      <c r="I4065" s="27" t="n">
        <v>45809</v>
      </c>
      <c r="J4065" s="27" t="n">
        <v>45804</v>
      </c>
      <c r="K4065" t="inlineStr">
        <is>
          <t>Transferência Bancária ou Pix</t>
        </is>
      </c>
      <c r="L4065" t="inlineStr">
        <is>
          <t>Mão de Obra - Encargos e Provisões</t>
        </is>
      </c>
      <c r="M4065" t="inlineStr">
        <is>
          <t xml:space="preserve">  -  Rescisão</t>
        </is>
      </c>
      <c r="N4065" t="inlineStr">
        <is>
          <t>482611062025</t>
        </is>
      </c>
      <c r="O4065" t="inlineStr">
        <is>
          <t>Documentação Aprovada</t>
        </is>
      </c>
      <c r="P4065" t="inlineStr">
        <is>
          <t>Aprovado Diretoria</t>
        </is>
      </c>
      <c r="Q4065" t="inlineStr">
        <is>
          <t>Aprovado Caixa</t>
        </is>
      </c>
      <c r="R4065" t="inlineStr">
        <is>
          <t>Pago</t>
        </is>
      </c>
      <c r="S4065" t="n">
        <v>134</v>
      </c>
      <c r="T4065" t="inlineStr">
        <is>
          <t>Priceless - Bem Mais - Kamino</t>
        </is>
      </c>
    </row>
    <row r="4066">
      <c r="A4066" t="n">
        <v>137911</v>
      </c>
      <c r="B4066" t="n">
        <v>149</v>
      </c>
      <c r="C4066" t="inlineStr">
        <is>
          <t>Priceless</t>
        </is>
      </c>
      <c r="D4066" t="inlineStr">
        <is>
          <t>V THOME LTDA - CASA DAS FESTAS</t>
        </is>
      </c>
      <c r="E4066" t="n">
        <v>1429.56</v>
      </c>
      <c r="F4066" s="27" t="n">
        <v>45835</v>
      </c>
      <c r="G4066" s="27" t="n">
        <v>45834</v>
      </c>
      <c r="H4066" s="27" t="n">
        <v>45834</v>
      </c>
      <c r="I4066" s="27" t="n">
        <v>45808</v>
      </c>
      <c r="J4066" s="27" t="n">
        <v>45813</v>
      </c>
      <c r="K4066" t="inlineStr">
        <is>
          <t>Boleto Bancário</t>
        </is>
      </c>
      <c r="L4066" t="inlineStr">
        <is>
          <t>Custos de Eventos</t>
        </is>
      </c>
      <c r="M4066" t="inlineStr">
        <is>
          <t>Locação de Utensílios - Eventos</t>
        </is>
      </c>
      <c r="N4066" t="inlineStr">
        <is>
          <t>238586</t>
        </is>
      </c>
      <c r="O4066" t="inlineStr">
        <is>
          <t>Documentação Aprovada</t>
        </is>
      </c>
      <c r="P4066" t="inlineStr">
        <is>
          <t>Aprovado Diretoria</t>
        </is>
      </c>
      <c r="Q4066" t="inlineStr">
        <is>
          <t>Aprovado Caixa</t>
        </is>
      </c>
      <c r="R4066" t="inlineStr">
        <is>
          <t>Pago</t>
        </is>
      </c>
      <c r="S4066" t="n">
        <v>134</v>
      </c>
      <c r="T4066" t="inlineStr">
        <is>
          <t>Priceless - Bem Mais - Kamino</t>
        </is>
      </c>
    </row>
    <row r="4067">
      <c r="A4067" t="n">
        <v>137682</v>
      </c>
      <c r="B4067" t="n">
        <v>149</v>
      </c>
      <c r="C4067" t="inlineStr">
        <is>
          <t>Priceless</t>
        </is>
      </c>
      <c r="D4067" t="inlineStr">
        <is>
          <t xml:space="preserve">EMPORIO MEL </t>
        </is>
      </c>
      <c r="E4067" t="n">
        <v>686.5</v>
      </c>
      <c r="F4067" s="27" t="n">
        <v>45835</v>
      </c>
      <c r="G4067" s="27" t="n">
        <v>45834</v>
      </c>
      <c r="H4067" s="27" t="n">
        <v>45834</v>
      </c>
      <c r="I4067" s="27" t="n">
        <v>45812</v>
      </c>
      <c r="J4067" s="27" t="n">
        <v>45812</v>
      </c>
      <c r="K4067" t="inlineStr">
        <is>
          <t>Boleto Bancário</t>
        </is>
      </c>
      <c r="L4067" t="inlineStr">
        <is>
          <t>Custo Mercadoria Vendida</t>
        </is>
      </c>
      <c r="M4067" t="inlineStr">
        <is>
          <t>Insumos - Alimentos</t>
        </is>
      </c>
      <c r="N4067" t="inlineStr">
        <is>
          <t>454783</t>
        </is>
      </c>
      <c r="O4067" t="inlineStr">
        <is>
          <t>Documentação Aprovada</t>
        </is>
      </c>
      <c r="P4067" t="inlineStr">
        <is>
          <t>Aprovado Diretoria</t>
        </is>
      </c>
      <c r="Q4067" t="inlineStr">
        <is>
          <t>Aprovado Caixa</t>
        </is>
      </c>
      <c r="R4067" t="inlineStr">
        <is>
          <t>Pago</t>
        </is>
      </c>
      <c r="S4067" t="n">
        <v>134</v>
      </c>
      <c r="T4067" t="inlineStr">
        <is>
          <t>Priceless - Bem Mais - Kamino</t>
        </is>
      </c>
    </row>
    <row r="4068">
      <c r="A4068" t="n">
        <v>139947</v>
      </c>
      <c r="B4068" t="n">
        <v>149</v>
      </c>
      <c r="C4068" t="inlineStr">
        <is>
          <t>Priceless</t>
        </is>
      </c>
      <c r="D4068" t="inlineStr">
        <is>
          <t>PAMPLOMA PAES ARTESANAIS</t>
        </is>
      </c>
      <c r="E4068" t="n">
        <v>522</v>
      </c>
      <c r="F4068" s="27" t="n">
        <v>45835</v>
      </c>
      <c r="G4068" s="27" t="n">
        <v>45834</v>
      </c>
      <c r="H4068" s="27" t="n">
        <v>45834</v>
      </c>
      <c r="I4068" s="27" t="n">
        <v>45820</v>
      </c>
      <c r="J4068" s="27" t="n">
        <v>45824</v>
      </c>
      <c r="K4068" t="inlineStr">
        <is>
          <t>Boleto Bancário</t>
        </is>
      </c>
      <c r="L4068" t="inlineStr">
        <is>
          <t>Custo Mercadoria Vendida</t>
        </is>
      </c>
      <c r="M4068" t="inlineStr">
        <is>
          <t>Insumos - Alimentos</t>
        </is>
      </c>
      <c r="N4068" t="inlineStr">
        <is>
          <t>2844</t>
        </is>
      </c>
      <c r="O4068" t="inlineStr">
        <is>
          <t>Documentação Aprovada</t>
        </is>
      </c>
      <c r="P4068" t="inlineStr">
        <is>
          <t>Aprovado Diretoria</t>
        </is>
      </c>
      <c r="Q4068" t="inlineStr">
        <is>
          <t>Aprovado Caixa</t>
        </is>
      </c>
      <c r="R4068" t="inlineStr">
        <is>
          <t>Pago</t>
        </is>
      </c>
      <c r="S4068" t="n">
        <v>134</v>
      </c>
      <c r="T4068" t="inlineStr">
        <is>
          <t>Priceless - Bem Mais - Kamino</t>
        </is>
      </c>
    </row>
    <row r="4069">
      <c r="A4069" t="n">
        <v>139973</v>
      </c>
      <c r="B4069" t="n">
        <v>149</v>
      </c>
      <c r="C4069" t="inlineStr">
        <is>
          <t>Priceless</t>
        </is>
      </c>
      <c r="D4069" t="inlineStr">
        <is>
          <t>FG7 COMERCIO E DISTRIBUICAO DE BEBIDAS LTDA</t>
        </is>
      </c>
      <c r="E4069" t="n">
        <v>5270.4</v>
      </c>
      <c r="F4069" s="27" t="n">
        <v>45834</v>
      </c>
      <c r="G4069" s="27" t="n">
        <v>45834</v>
      </c>
      <c r="H4069" s="27" t="n">
        <v>45834</v>
      </c>
      <c r="I4069" s="27" t="n">
        <v>45820</v>
      </c>
      <c r="J4069" s="27" t="n">
        <v>45824</v>
      </c>
      <c r="K4069" t="inlineStr">
        <is>
          <t>Boleto Bancário</t>
        </is>
      </c>
      <c r="L4069" t="inlineStr">
        <is>
          <t>Custo Mercadoria Vendida</t>
        </is>
      </c>
      <c r="M4069" t="inlineStr">
        <is>
          <t>Insumos - Bebidas</t>
        </is>
      </c>
      <c r="N4069" t="inlineStr">
        <is>
          <t>625373</t>
        </is>
      </c>
      <c r="O4069" t="inlineStr">
        <is>
          <t>Documentação Aprovada</t>
        </is>
      </c>
      <c r="P4069" t="inlineStr">
        <is>
          <t>Aprovado Diretoria</t>
        </is>
      </c>
      <c r="Q4069" t="inlineStr">
        <is>
          <t>Aprovado Caixa</t>
        </is>
      </c>
      <c r="R4069" t="inlineStr">
        <is>
          <t>Pago</t>
        </is>
      </c>
      <c r="S4069" t="n">
        <v>134</v>
      </c>
      <c r="T4069" t="inlineStr">
        <is>
          <t>Priceless - Bem Mais - Kamino</t>
        </is>
      </c>
    </row>
    <row r="4070">
      <c r="A4070" t="n">
        <v>140196</v>
      </c>
      <c r="B4070" t="n">
        <v>149</v>
      </c>
      <c r="C4070" t="inlineStr">
        <is>
          <t>Priceless</t>
        </is>
      </c>
      <c r="D4070" t="inlineStr">
        <is>
          <t>D.R.O. PRODUTOS ALIMENTICIOS LTDA</t>
        </is>
      </c>
      <c r="E4070" t="n">
        <v>120.01</v>
      </c>
      <c r="F4070" s="27" t="n">
        <v>45834</v>
      </c>
      <c r="G4070" s="27" t="n">
        <v>45834</v>
      </c>
      <c r="H4070" s="27" t="n">
        <v>45834</v>
      </c>
      <c r="I4070" s="27" t="n">
        <v>45821</v>
      </c>
      <c r="J4070" s="27" t="n">
        <v>45825</v>
      </c>
      <c r="K4070" t="inlineStr">
        <is>
          <t>Boleto Bancário</t>
        </is>
      </c>
      <c r="L4070" t="inlineStr">
        <is>
          <t>Custo Mercadoria Vendida</t>
        </is>
      </c>
      <c r="M4070" t="inlineStr">
        <is>
          <t>Insumos - Alimentos</t>
        </is>
      </c>
      <c r="N4070" t="inlineStr">
        <is>
          <t>35784</t>
        </is>
      </c>
      <c r="O4070" t="inlineStr">
        <is>
          <t>Documentação Aprovada</t>
        </is>
      </c>
      <c r="P4070" t="inlineStr">
        <is>
          <t>Aprovado Diretoria</t>
        </is>
      </c>
      <c r="Q4070" t="inlineStr">
        <is>
          <t>Aprovado Caixa</t>
        </is>
      </c>
      <c r="R4070" t="inlineStr">
        <is>
          <t>Pago</t>
        </is>
      </c>
      <c r="S4070" t="n">
        <v>134</v>
      </c>
      <c r="T4070" t="inlineStr">
        <is>
          <t>Priceless - Bem Mais - Kamino</t>
        </is>
      </c>
    </row>
    <row r="4071">
      <c r="A4071" t="n">
        <v>139998</v>
      </c>
      <c r="B4071" t="n">
        <v>149</v>
      </c>
      <c r="C4071" t="inlineStr">
        <is>
          <t>Priceless</t>
        </is>
      </c>
      <c r="D4071" t="inlineStr">
        <is>
          <t>CECILIA TSUYACO ARAKI SILVA LTDA</t>
        </is>
      </c>
      <c r="E4071" t="n">
        <v>1041</v>
      </c>
      <c r="F4071" s="27" t="n">
        <v>45834</v>
      </c>
      <c r="G4071" s="27" t="n">
        <v>45834</v>
      </c>
      <c r="H4071" s="27" t="n">
        <v>45834</v>
      </c>
      <c r="I4071" s="27" t="n">
        <v>45821</v>
      </c>
      <c r="J4071" s="27" t="n">
        <v>45824</v>
      </c>
      <c r="K4071" t="inlineStr">
        <is>
          <t>Boleto Bancário</t>
        </is>
      </c>
      <c r="L4071" t="inlineStr">
        <is>
          <t>Custo Mercadoria Vendida</t>
        </is>
      </c>
      <c r="M4071" t="inlineStr">
        <is>
          <t>Insumos - Alimentos</t>
        </is>
      </c>
      <c r="N4071" t="inlineStr">
        <is>
          <t>372770</t>
        </is>
      </c>
      <c r="O4071" t="inlineStr">
        <is>
          <t>Documentação Aprovada</t>
        </is>
      </c>
      <c r="P4071" t="inlineStr">
        <is>
          <t>Aprovado Diretoria</t>
        </is>
      </c>
      <c r="Q4071" t="inlineStr">
        <is>
          <t>Aprovado Caixa</t>
        </is>
      </c>
      <c r="R4071" t="inlineStr">
        <is>
          <t>Pago</t>
        </is>
      </c>
      <c r="S4071" t="n">
        <v>134</v>
      </c>
      <c r="T4071" t="inlineStr">
        <is>
          <t>Priceless - Bem Mais - Kamino</t>
        </is>
      </c>
    </row>
    <row r="4072">
      <c r="A4072" t="n">
        <v>139976</v>
      </c>
      <c r="B4072" t="n">
        <v>149</v>
      </c>
      <c r="C4072" t="inlineStr">
        <is>
          <t>Priceless</t>
        </is>
      </c>
      <c r="D4072" t="inlineStr">
        <is>
          <t>CASA DE CARNES P.J.J.LTDA</t>
        </is>
      </c>
      <c r="E4072" t="n">
        <v>1567.02</v>
      </c>
      <c r="F4072" s="27" t="n">
        <v>45835</v>
      </c>
      <c r="G4072" s="27" t="n">
        <v>45834</v>
      </c>
      <c r="H4072" s="27" t="n">
        <v>45834</v>
      </c>
      <c r="I4072" s="27" t="n">
        <v>45820</v>
      </c>
      <c r="J4072" s="27" t="n">
        <v>45824</v>
      </c>
      <c r="K4072" t="inlineStr">
        <is>
          <t>Boleto Bancário</t>
        </is>
      </c>
      <c r="L4072" t="inlineStr">
        <is>
          <t>Custo Mercadoria Vendida</t>
        </is>
      </c>
      <c r="M4072" t="inlineStr">
        <is>
          <t>Insumos - Alimentos</t>
        </is>
      </c>
      <c r="N4072" t="inlineStr">
        <is>
          <t>43018</t>
        </is>
      </c>
      <c r="O4072" t="inlineStr">
        <is>
          <t>Documentação Aprovada</t>
        </is>
      </c>
      <c r="P4072" t="inlineStr">
        <is>
          <t>Aprovado Diretoria</t>
        </is>
      </c>
      <c r="Q4072" t="inlineStr">
        <is>
          <t>Aprovado Caixa</t>
        </is>
      </c>
      <c r="R4072" t="inlineStr">
        <is>
          <t>Pago</t>
        </is>
      </c>
      <c r="S4072" t="n">
        <v>134</v>
      </c>
      <c r="T4072" t="inlineStr">
        <is>
          <t>Priceless - Bem Mais - Kamino</t>
        </is>
      </c>
    </row>
    <row r="4073">
      <c r="A4073" t="n">
        <v>140241</v>
      </c>
      <c r="B4073" t="n">
        <v>149</v>
      </c>
      <c r="C4073" t="inlineStr">
        <is>
          <t>Priceless</t>
        </is>
      </c>
      <c r="D4073" t="inlineStr">
        <is>
          <t>CECILIA TSUYACO ARAKI SILVA LTDA</t>
        </is>
      </c>
      <c r="E4073" t="n">
        <v>322.3</v>
      </c>
      <c r="F4073" s="27" t="n">
        <v>45835</v>
      </c>
      <c r="G4073" s="27" t="n">
        <v>45834</v>
      </c>
      <c r="H4073" s="27" t="n">
        <v>45834</v>
      </c>
      <c r="I4073" s="27" t="n">
        <v>45824</v>
      </c>
      <c r="J4073" s="27" t="n">
        <v>45825</v>
      </c>
      <c r="K4073" t="inlineStr">
        <is>
          <t>Boleto Bancário</t>
        </is>
      </c>
      <c r="L4073" t="inlineStr">
        <is>
          <t>Custo Mercadoria Vendida</t>
        </is>
      </c>
      <c r="M4073" t="inlineStr">
        <is>
          <t>Insumos - Alimentos</t>
        </is>
      </c>
      <c r="N4073" t="inlineStr">
        <is>
          <t>372882</t>
        </is>
      </c>
      <c r="O4073" t="inlineStr">
        <is>
          <t>Documentação Aprovada</t>
        </is>
      </c>
      <c r="P4073" t="inlineStr">
        <is>
          <t>Aprovado Diretoria</t>
        </is>
      </c>
      <c r="Q4073" t="inlineStr">
        <is>
          <t>Aprovado Caixa</t>
        </is>
      </c>
      <c r="R4073" t="inlineStr">
        <is>
          <t>Pago</t>
        </is>
      </c>
      <c r="S4073" t="n">
        <v>134</v>
      </c>
      <c r="T4073" t="inlineStr">
        <is>
          <t>Priceless - Bem Mais - Kamino</t>
        </is>
      </c>
    </row>
    <row r="4074">
      <c r="A4074" t="n">
        <v>139977</v>
      </c>
      <c r="B4074" t="n">
        <v>149</v>
      </c>
      <c r="C4074" t="inlineStr">
        <is>
          <t>Priceless</t>
        </is>
      </c>
      <c r="D4074" t="inlineStr">
        <is>
          <t>T F CIUFF HORTIFRUTI LTDA</t>
        </is>
      </c>
      <c r="E4074" t="n">
        <v>979.2</v>
      </c>
      <c r="F4074" s="27" t="n">
        <v>45835</v>
      </c>
      <c r="G4074" s="27" t="n">
        <v>45834</v>
      </c>
      <c r="H4074" s="27" t="n">
        <v>45834</v>
      </c>
      <c r="I4074" s="27" t="n">
        <v>45821</v>
      </c>
      <c r="J4074" s="27" t="n">
        <v>45824</v>
      </c>
      <c r="K4074" t="inlineStr">
        <is>
          <t>Boleto Bancário</t>
        </is>
      </c>
      <c r="L4074" t="inlineStr">
        <is>
          <t>Custo Mercadoria Vendida</t>
        </is>
      </c>
      <c r="M4074" t="inlineStr">
        <is>
          <t>Insumos - Alimentos</t>
        </is>
      </c>
      <c r="N4074" t="inlineStr">
        <is>
          <t>24137</t>
        </is>
      </c>
      <c r="O4074" t="inlineStr">
        <is>
          <t>Documentação Aprovada</t>
        </is>
      </c>
      <c r="P4074" t="inlineStr">
        <is>
          <t>Aprovado Diretoria</t>
        </is>
      </c>
      <c r="Q4074" t="inlineStr">
        <is>
          <t>Aprovado Caixa</t>
        </is>
      </c>
      <c r="R4074" t="inlineStr">
        <is>
          <t>Pago</t>
        </is>
      </c>
      <c r="S4074" t="n">
        <v>134</v>
      </c>
      <c r="T4074" t="inlineStr">
        <is>
          <t>Priceless - Bem Mais - Kamino</t>
        </is>
      </c>
    </row>
    <row r="4075">
      <c r="A4075" t="n">
        <v>139242</v>
      </c>
      <c r="B4075" t="n">
        <v>149</v>
      </c>
      <c r="C4075" t="inlineStr">
        <is>
          <t>Priceless</t>
        </is>
      </c>
      <c r="D4075" t="inlineStr">
        <is>
          <t>FABIO GUILHERME DOS SANTOS</t>
        </is>
      </c>
      <c r="E4075" t="n">
        <v>1980</v>
      </c>
      <c r="F4075" s="27" t="n">
        <v>45835</v>
      </c>
      <c r="G4075" s="27" t="n">
        <v>45834</v>
      </c>
      <c r="H4075" s="27" t="n">
        <v>45834</v>
      </c>
      <c r="I4075" s="27" t="n">
        <v>45820</v>
      </c>
      <c r="J4075" s="27" t="n">
        <v>45820</v>
      </c>
      <c r="K4075" t="inlineStr">
        <is>
          <t>Transferência Bancária ou Pix</t>
        </is>
      </c>
      <c r="L4075" t="inlineStr">
        <is>
          <t>Patrocínio</t>
        </is>
      </c>
      <c r="M4075" t="inlineStr">
        <is>
          <t>(-) Despesas de Patrocínio</t>
        </is>
      </c>
      <c r="N4075" t="inlineStr">
        <is>
          <t>163</t>
        </is>
      </c>
      <c r="O4075" t="inlineStr">
        <is>
          <t>Documentação Aprovada</t>
        </is>
      </c>
      <c r="P4075" t="inlineStr">
        <is>
          <t>Aprovado Diretoria</t>
        </is>
      </c>
      <c r="Q4075" t="inlineStr">
        <is>
          <t>Aprovado Caixa</t>
        </is>
      </c>
      <c r="R4075" t="inlineStr">
        <is>
          <t>Pago</t>
        </is>
      </c>
      <c r="S4075" t="n">
        <v>134</v>
      </c>
      <c r="T4075" t="inlineStr">
        <is>
          <t>Priceless - Bem Mais - Kamino</t>
        </is>
      </c>
    </row>
    <row r="4076">
      <c r="A4076" t="n">
        <v>139832</v>
      </c>
      <c r="B4076" t="n">
        <v>149</v>
      </c>
      <c r="C4076" t="inlineStr">
        <is>
          <t>Priceless</t>
        </is>
      </c>
      <c r="D4076" t="inlineStr">
        <is>
          <t>CEM ENGENHARIA DA MANUTENCAO LTDA</t>
        </is>
      </c>
      <c r="E4076" t="n">
        <v>10000</v>
      </c>
      <c r="F4076" s="27" t="n">
        <v>45835</v>
      </c>
      <c r="G4076" s="27" t="n">
        <v>45834</v>
      </c>
      <c r="H4076" s="27" t="n">
        <v>45834</v>
      </c>
      <c r="I4076" s="27" t="n">
        <v>45821</v>
      </c>
      <c r="J4076" s="27" t="n">
        <v>45824</v>
      </c>
      <c r="K4076" t="inlineStr">
        <is>
          <t>Boleto Bancário</t>
        </is>
      </c>
      <c r="L4076" t="inlineStr">
        <is>
          <t>Investimento - CAPEX</t>
        </is>
      </c>
      <c r="M4076" t="inlineStr">
        <is>
          <t xml:space="preserve">Investimento - Construção - Obra </t>
        </is>
      </c>
      <c r="N4076" t="inlineStr">
        <is>
          <t>2730</t>
        </is>
      </c>
      <c r="O4076" t="inlineStr">
        <is>
          <t>Documentação Aprovada</t>
        </is>
      </c>
      <c r="P4076" t="inlineStr">
        <is>
          <t>Aprovado Diretoria</t>
        </is>
      </c>
      <c r="Q4076" t="inlineStr">
        <is>
          <t>Aprovado Caixa</t>
        </is>
      </c>
      <c r="R4076" t="inlineStr">
        <is>
          <t>Pago</t>
        </is>
      </c>
      <c r="S4076" t="n">
        <v>134</v>
      </c>
      <c r="T4076" t="inlineStr">
        <is>
          <t>Priceless - Bem Mais - Kamino</t>
        </is>
      </c>
    </row>
    <row r="4077">
      <c r="A4077" t="n">
        <v>138572</v>
      </c>
      <c r="B4077" t="n">
        <v>149</v>
      </c>
      <c r="C4077" t="inlineStr">
        <is>
          <t>Priceless</t>
        </is>
      </c>
      <c r="D4077" t="inlineStr">
        <is>
          <t>TSC MONTAG. MANUTE LTDA</t>
        </is>
      </c>
      <c r="E4077" t="n">
        <v>2560</v>
      </c>
      <c r="F4077" s="27" t="n">
        <v>45834</v>
      </c>
      <c r="G4077" s="27" t="n">
        <v>45832</v>
      </c>
      <c r="H4077" s="27" t="n">
        <v>45834</v>
      </c>
      <c r="I4077" s="27" t="n">
        <v>45751</v>
      </c>
      <c r="J4077" s="27" t="n">
        <v>45817</v>
      </c>
      <c r="L4077" t="inlineStr">
        <is>
          <t>Manutenção</t>
        </is>
      </c>
      <c r="M4077" t="inlineStr">
        <is>
          <t>Manutenção de Equipamentos</t>
        </is>
      </c>
      <c r="N4077" t="inlineStr">
        <is>
          <t>621612</t>
        </is>
      </c>
      <c r="O4077" t="inlineStr">
        <is>
          <t>Documentação Aprovada</t>
        </is>
      </c>
      <c r="P4077" t="inlineStr">
        <is>
          <t>Aprovado Diretoria</t>
        </is>
      </c>
      <c r="Q4077" t="inlineStr">
        <is>
          <t>Aprovado Caixa</t>
        </is>
      </c>
      <c r="R4077" t="inlineStr">
        <is>
          <t>Pago</t>
        </is>
      </c>
      <c r="S4077" t="n">
        <v>134</v>
      </c>
      <c r="T4077" t="inlineStr">
        <is>
          <t>Priceless - Bem Mais - Kamino</t>
        </is>
      </c>
    </row>
    <row r="4078">
      <c r="A4078" t="n">
        <v>139049</v>
      </c>
      <c r="B4078" t="n">
        <v>149</v>
      </c>
      <c r="C4078" t="inlineStr">
        <is>
          <t>Priceless</t>
        </is>
      </c>
      <c r="D4078" t="inlineStr">
        <is>
          <t>HORTIFRUTIGRANJEIRO RODRIGUES LTDA</t>
        </is>
      </c>
      <c r="E4078" t="n">
        <v>1093.4</v>
      </c>
      <c r="F4078" s="27" t="n">
        <v>45834</v>
      </c>
      <c r="G4078" s="27" t="n">
        <v>45834</v>
      </c>
      <c r="H4078" s="27" t="n">
        <v>45834</v>
      </c>
      <c r="I4078" s="27" t="n">
        <v>45819</v>
      </c>
      <c r="J4078" s="27" t="n">
        <v>45819</v>
      </c>
      <c r="K4078" t="inlineStr">
        <is>
          <t>Boleto Bancário</t>
        </is>
      </c>
      <c r="L4078" t="inlineStr">
        <is>
          <t>Custo Mercadoria Vendida</t>
        </is>
      </c>
      <c r="M4078" t="inlineStr">
        <is>
          <t>Insumos - Alimentos</t>
        </is>
      </c>
      <c r="N4078" t="inlineStr">
        <is>
          <t>10926</t>
        </is>
      </c>
      <c r="O4078" t="inlineStr">
        <is>
          <t>Documentação Aprovada</t>
        </is>
      </c>
      <c r="P4078" t="inlineStr">
        <is>
          <t>Aprovado Diretoria</t>
        </is>
      </c>
      <c r="Q4078" t="inlineStr">
        <is>
          <t>Aprovado Caixa</t>
        </is>
      </c>
      <c r="R4078" t="inlineStr">
        <is>
          <t>Pago</t>
        </is>
      </c>
      <c r="S4078" t="n">
        <v>134</v>
      </c>
      <c r="T4078" t="inlineStr">
        <is>
          <t>Priceless - Bem Mais - Kamino</t>
        </is>
      </c>
    </row>
    <row r="4079">
      <c r="A4079" t="n">
        <v>139040</v>
      </c>
      <c r="B4079" t="n">
        <v>149</v>
      </c>
      <c r="C4079" t="inlineStr">
        <is>
          <t>Priceless</t>
        </is>
      </c>
      <c r="D4079" t="inlineStr">
        <is>
          <t xml:space="preserve">EMPORIO MEL </t>
        </is>
      </c>
      <c r="E4079" t="n">
        <v>248.7</v>
      </c>
      <c r="F4079" s="27" t="n">
        <v>45835</v>
      </c>
      <c r="G4079" s="27" t="n">
        <v>45834</v>
      </c>
      <c r="H4079" s="27" t="n">
        <v>45834</v>
      </c>
      <c r="I4079" s="27" t="n">
        <v>45819</v>
      </c>
      <c r="J4079" s="27" t="n">
        <v>45819</v>
      </c>
      <c r="K4079" t="inlineStr">
        <is>
          <t>Boleto Bancário</t>
        </is>
      </c>
      <c r="L4079" t="inlineStr">
        <is>
          <t>Custo Mercadoria Vendida</t>
        </is>
      </c>
      <c r="M4079" t="inlineStr">
        <is>
          <t>Insumos - Bebidas</t>
        </is>
      </c>
      <c r="N4079" t="inlineStr">
        <is>
          <t>455885</t>
        </is>
      </c>
      <c r="O4079" t="inlineStr">
        <is>
          <t>Documentação Aprovada</t>
        </is>
      </c>
      <c r="P4079" t="inlineStr">
        <is>
          <t>Aprovado Diretoria</t>
        </is>
      </c>
      <c r="Q4079" t="inlineStr">
        <is>
          <t>Aprovado Caixa</t>
        </is>
      </c>
      <c r="R4079" t="inlineStr">
        <is>
          <t>Pago</t>
        </is>
      </c>
      <c r="S4079" t="n">
        <v>134</v>
      </c>
      <c r="T4079" t="inlineStr">
        <is>
          <t>Priceless - Bem Mais - Kamino</t>
        </is>
      </c>
    </row>
    <row r="4080">
      <c r="A4080" t="n">
        <v>138781</v>
      </c>
      <c r="B4080" t="n">
        <v>149</v>
      </c>
      <c r="C4080" t="inlineStr">
        <is>
          <t>Priceless</t>
        </is>
      </c>
      <c r="D4080" t="inlineStr">
        <is>
          <t xml:space="preserve">GRAPY COMERCIO DE BEBIDAS E ALIMENTOS LTDA </t>
        </is>
      </c>
      <c r="E4080" t="n">
        <v>310</v>
      </c>
      <c r="F4080" s="27" t="n">
        <v>45835</v>
      </c>
      <c r="G4080" s="27" t="n">
        <v>45834</v>
      </c>
      <c r="H4080" s="27" t="n">
        <v>45834</v>
      </c>
      <c r="I4080" s="27" t="n">
        <v>45807</v>
      </c>
      <c r="J4080" s="27" t="n">
        <v>45818</v>
      </c>
      <c r="K4080" t="inlineStr">
        <is>
          <t>Boleto Bancário</t>
        </is>
      </c>
      <c r="L4080" t="inlineStr">
        <is>
          <t>Custo Mercadoria Vendida</t>
        </is>
      </c>
      <c r="M4080" t="inlineStr">
        <is>
          <t>Insumos - Bebidas</t>
        </is>
      </c>
      <c r="N4080" t="inlineStr">
        <is>
          <t>98</t>
        </is>
      </c>
      <c r="O4080" t="inlineStr">
        <is>
          <t>Documentação Aprovada</t>
        </is>
      </c>
      <c r="P4080" t="inlineStr">
        <is>
          <t>Aprovado Diretoria</t>
        </is>
      </c>
      <c r="Q4080" t="inlineStr">
        <is>
          <t>Aprovado Caixa</t>
        </is>
      </c>
      <c r="R4080" t="inlineStr">
        <is>
          <t>Pago</t>
        </is>
      </c>
      <c r="S4080" t="n">
        <v>134</v>
      </c>
      <c r="T4080" t="inlineStr">
        <is>
          <t>Priceless - Bem Mais - Kamino</t>
        </is>
      </c>
    </row>
    <row r="4081">
      <c r="A4081" t="n">
        <v>142206</v>
      </c>
      <c r="B4081" t="n">
        <v>149</v>
      </c>
      <c r="C4081" t="inlineStr">
        <is>
          <t>Priceless</t>
        </is>
      </c>
      <c r="D4081" t="inlineStr">
        <is>
          <t xml:space="preserve">KAMINO INSTITUICAO DE PAGAMENTO LTDA </t>
        </is>
      </c>
      <c r="E4081" t="n">
        <v>2</v>
      </c>
      <c r="F4081" s="27" t="n">
        <v>45834</v>
      </c>
      <c r="G4081" s="27" t="n"/>
      <c r="H4081" s="27" t="n">
        <v>45834</v>
      </c>
      <c r="I4081" s="27" t="n">
        <v>45834</v>
      </c>
      <c r="J4081" s="27" t="n">
        <v>45835</v>
      </c>
      <c r="K4081" t="inlineStr">
        <is>
          <t>Transferência Bancária ou Pix</t>
        </is>
      </c>
      <c r="L4081" t="inlineStr">
        <is>
          <t>Despesas Financeiras</t>
        </is>
      </c>
      <c r="M4081" t="inlineStr">
        <is>
          <t>Tarifas Bancárias</t>
        </is>
      </c>
      <c r="N4081" t="inlineStr">
        <is>
          <t>02020</t>
        </is>
      </c>
      <c r="P4081" t="inlineStr">
        <is>
          <t>Aprovado Diretoria</t>
        </is>
      </c>
      <c r="R4081" t="inlineStr">
        <is>
          <t>Pago</t>
        </is>
      </c>
    </row>
    <row r="4082">
      <c r="A4082" t="n">
        <v>112612</v>
      </c>
      <c r="B4082" t="n">
        <v>149</v>
      </c>
      <c r="C4082" t="inlineStr">
        <is>
          <t>Priceless</t>
        </is>
      </c>
      <c r="D4082" t="inlineStr">
        <is>
          <t>ESTAFF SOLUCOES TECNOLOGICAS DE AGENCIAMENTO LTDA</t>
        </is>
      </c>
      <c r="E4082" t="n">
        <v>12584</v>
      </c>
      <c r="F4082" s="27" t="n">
        <v>45834</v>
      </c>
      <c r="G4082" s="27" t="n">
        <v>45834</v>
      </c>
      <c r="H4082" s="27" t="n">
        <v>45834</v>
      </c>
      <c r="I4082" s="27" t="n">
        <v>45830</v>
      </c>
      <c r="J4082" s="27" t="n"/>
      <c r="K4082" t="inlineStr">
        <is>
          <t>Boleto Bancário</t>
        </is>
      </c>
      <c r="L4082" t="inlineStr">
        <is>
          <t>Mão de Obra - Extra</t>
        </is>
      </c>
      <c r="M4082" t="inlineStr">
        <is>
          <t>Mão de Obra Extra</t>
        </is>
      </c>
      <c r="N4082" t="inlineStr">
        <is>
          <t>17393</t>
        </is>
      </c>
      <c r="O4082" t="inlineStr">
        <is>
          <t>Documentação Aprovada</t>
        </is>
      </c>
      <c r="P4082" t="inlineStr">
        <is>
          <t>Aprovado Diretoria</t>
        </is>
      </c>
      <c r="Q4082" t="inlineStr">
        <is>
          <t>Aprovado Caixa</t>
        </is>
      </c>
      <c r="R4082" t="inlineStr">
        <is>
          <t>Pago</t>
        </is>
      </c>
      <c r="S4082" t="n">
        <v>134</v>
      </c>
      <c r="T4082" t="inlineStr">
        <is>
          <t>Priceless - Bem Mais - Kamino</t>
        </is>
      </c>
    </row>
    <row r="4083">
      <c r="A4083" t="n">
        <v>142203</v>
      </c>
      <c r="B4083" t="n">
        <v>149</v>
      </c>
      <c r="C4083" t="inlineStr">
        <is>
          <t>Priceless</t>
        </is>
      </c>
      <c r="D4083" t="inlineStr">
        <is>
          <t xml:space="preserve">KAMINO INSTITUICAO DE PAGAMENTO LTDA </t>
        </is>
      </c>
      <c r="E4083" t="n">
        <v>2.5</v>
      </c>
      <c r="F4083" s="27" t="n">
        <v>45833</v>
      </c>
      <c r="G4083" s="27" t="n"/>
      <c r="H4083" s="27" t="n">
        <v>45833</v>
      </c>
      <c r="I4083" s="27" t="n">
        <v>45833</v>
      </c>
      <c r="J4083" s="27" t="n">
        <v>45835</v>
      </c>
      <c r="K4083" t="inlineStr">
        <is>
          <t>Transferência Bancária ou Pix</t>
        </is>
      </c>
      <c r="L4083" t="inlineStr">
        <is>
          <t>Despesas Financeiras</t>
        </is>
      </c>
      <c r="M4083" t="inlineStr">
        <is>
          <t>Tarifas Bancárias</t>
        </is>
      </c>
      <c r="N4083" t="inlineStr">
        <is>
          <t>00250</t>
        </is>
      </c>
      <c r="P4083" t="inlineStr">
        <is>
          <t>Aprovado Diretoria</t>
        </is>
      </c>
      <c r="R4083" t="inlineStr">
        <is>
          <t>Pago</t>
        </is>
      </c>
    </row>
    <row r="4084">
      <c r="A4084" t="n">
        <v>142050</v>
      </c>
      <c r="B4084" t="n">
        <v>149</v>
      </c>
      <c r="C4084" t="inlineStr">
        <is>
          <t>Priceless</t>
        </is>
      </c>
      <c r="D4084" t="inlineStr">
        <is>
          <t>DOMO - PRODUTOS ORIENTAIS LTDA.</t>
        </is>
      </c>
      <c r="E4084" t="n">
        <v>631.55</v>
      </c>
      <c r="F4084" s="27" t="n">
        <v>45832</v>
      </c>
      <c r="G4084" s="27" t="n">
        <v>45846</v>
      </c>
      <c r="H4084" s="27" t="n">
        <v>45832</v>
      </c>
      <c r="I4084" s="27" t="n">
        <v>45835</v>
      </c>
      <c r="J4084" s="27" t="n">
        <v>45835</v>
      </c>
      <c r="K4084" t="inlineStr">
        <is>
          <t>Transferência Bancária ou Pix</t>
        </is>
      </c>
      <c r="L4084" t="inlineStr">
        <is>
          <t>Custo Mercadoria Vendida</t>
        </is>
      </c>
      <c r="M4084" t="inlineStr">
        <is>
          <t>Insumos - Alimentos</t>
        </is>
      </c>
      <c r="N4084" t="inlineStr">
        <is>
          <t>À VISTA</t>
        </is>
      </c>
      <c r="O4084" t="inlineStr">
        <is>
          <t>Documentação Aprovada</t>
        </is>
      </c>
      <c r="P4084" t="inlineStr">
        <is>
          <t>A Vista</t>
        </is>
      </c>
      <c r="Q4084" t="inlineStr">
        <is>
          <t>Aprovado Caixa</t>
        </is>
      </c>
      <c r="R4084" t="inlineStr">
        <is>
          <t>Pago</t>
        </is>
      </c>
      <c r="S4084" t="n">
        <v>134</v>
      </c>
      <c r="T4084" t="inlineStr">
        <is>
          <t>Priceless - Bem Mais - Kamino</t>
        </is>
      </c>
    </row>
    <row r="4085">
      <c r="A4085" t="n">
        <v>142201</v>
      </c>
      <c r="B4085" t="n">
        <v>149</v>
      </c>
      <c r="C4085" t="inlineStr">
        <is>
          <t>Priceless</t>
        </is>
      </c>
      <c r="D4085" t="inlineStr">
        <is>
          <t xml:space="preserve">KAMINO INSTITUICAO DE PAGAMENTO LTDA </t>
        </is>
      </c>
      <c r="E4085" t="n">
        <v>12</v>
      </c>
      <c r="F4085" s="27" t="n">
        <v>45832</v>
      </c>
      <c r="G4085" s="27" t="n"/>
      <c r="H4085" s="27" t="n">
        <v>45832</v>
      </c>
      <c r="I4085" s="27" t="n">
        <v>45832</v>
      </c>
      <c r="J4085" s="27" t="n">
        <v>45835</v>
      </c>
      <c r="K4085" t="inlineStr">
        <is>
          <t>Transferência Bancária ou Pix</t>
        </is>
      </c>
      <c r="L4085" t="inlineStr">
        <is>
          <t>Despesas Financeiras</t>
        </is>
      </c>
      <c r="M4085" t="inlineStr">
        <is>
          <t>Tarifas Bancárias</t>
        </is>
      </c>
      <c r="N4085" t="inlineStr">
        <is>
          <t>00120</t>
        </is>
      </c>
      <c r="P4085" t="inlineStr">
        <is>
          <t>Aprovado Diretoria</t>
        </is>
      </c>
      <c r="R4085" t="inlineStr">
        <is>
          <t>Pago</t>
        </is>
      </c>
    </row>
    <row r="4086">
      <c r="A4086" t="n">
        <v>141811</v>
      </c>
      <c r="B4086" t="n">
        <v>149</v>
      </c>
      <c r="C4086" t="inlineStr">
        <is>
          <t>Priceless</t>
        </is>
      </c>
      <c r="D4086" t="inlineStr">
        <is>
          <t>PASTIFICIO F MARTINS INDUSTRIA E COMERCIO DE ALIMENTOS LTDA</t>
        </is>
      </c>
      <c r="E4086" t="n">
        <v>420</v>
      </c>
      <c r="F4086" s="27" t="n">
        <v>45831</v>
      </c>
      <c r="G4086" s="27" t="n">
        <v>45846</v>
      </c>
      <c r="H4086" s="27" t="n">
        <v>45832</v>
      </c>
      <c r="I4086" s="27" t="n">
        <v>45834</v>
      </c>
      <c r="J4086" s="27" t="n">
        <v>45834</v>
      </c>
      <c r="K4086" t="inlineStr">
        <is>
          <t>Transferência Bancária ou Pix</t>
        </is>
      </c>
      <c r="L4086" t="inlineStr">
        <is>
          <t>Custo Mercadoria Vendida</t>
        </is>
      </c>
      <c r="M4086" t="inlineStr">
        <is>
          <t>Insumos - Alimentos</t>
        </is>
      </c>
      <c r="N4086" t="inlineStr">
        <is>
          <t>A VISTA 7392</t>
        </is>
      </c>
      <c r="O4086" t="inlineStr">
        <is>
          <t>Documentação Aprovada</t>
        </is>
      </c>
      <c r="P4086" t="inlineStr">
        <is>
          <t>Aprovado Diretoria</t>
        </is>
      </c>
      <c r="Q4086" t="inlineStr">
        <is>
          <t>Aprovado Caixa</t>
        </is>
      </c>
      <c r="R4086" t="inlineStr">
        <is>
          <t>Pago</t>
        </is>
      </c>
      <c r="S4086" t="n">
        <v>134</v>
      </c>
      <c r="T4086" t="inlineStr">
        <is>
          <t>Priceless - Bem Mais - Kamino</t>
        </is>
      </c>
    </row>
    <row r="4087">
      <c r="A4087" t="n">
        <v>141295</v>
      </c>
      <c r="B4087" t="n">
        <v>149</v>
      </c>
      <c r="C4087" t="inlineStr">
        <is>
          <t>Priceless</t>
        </is>
      </c>
      <c r="D4087" t="inlineStr">
        <is>
          <t>JOANA MUNNE PRESAS</t>
        </is>
      </c>
      <c r="E4087" t="n">
        <v>6791.85</v>
      </c>
      <c r="F4087" s="27" t="n">
        <v>45832</v>
      </c>
      <c r="G4087" s="27" t="n">
        <v>45832</v>
      </c>
      <c r="H4087" s="27" t="n">
        <v>45832</v>
      </c>
      <c r="I4087" s="27" t="n">
        <v>45832</v>
      </c>
      <c r="J4087" s="27" t="n">
        <v>45832</v>
      </c>
      <c r="K4087" t="inlineStr">
        <is>
          <t>Transferência Bancária ou Pix</t>
        </is>
      </c>
      <c r="L4087" t="inlineStr">
        <is>
          <t>Patrocínio</t>
        </is>
      </c>
      <c r="M4087" t="inlineStr">
        <is>
          <t>(-) Despesas de Patrocínio</t>
        </is>
      </c>
      <c r="N4087" t="inlineStr">
        <is>
          <t>2364</t>
        </is>
      </c>
      <c r="O4087" t="inlineStr">
        <is>
          <t>Documentação Aprovada</t>
        </is>
      </c>
      <c r="P4087" t="inlineStr">
        <is>
          <t>Aprovado Diretoria</t>
        </is>
      </c>
      <c r="Q4087" t="inlineStr">
        <is>
          <t>Aprovado Caixa</t>
        </is>
      </c>
      <c r="R4087" t="inlineStr">
        <is>
          <t>Pago</t>
        </is>
      </c>
      <c r="S4087" t="n">
        <v>134</v>
      </c>
      <c r="T4087" t="inlineStr">
        <is>
          <t>Priceless - Bem Mais - Kamino</t>
        </is>
      </c>
    </row>
    <row r="4088">
      <c r="A4088" t="n">
        <v>141471</v>
      </c>
      <c r="B4088" t="n">
        <v>149</v>
      </c>
      <c r="C4088" t="inlineStr">
        <is>
          <t>Priceless</t>
        </is>
      </c>
      <c r="D4088" t="inlineStr">
        <is>
          <t>PORCO FELIZ COM DE CARNES LTDA</t>
        </is>
      </c>
      <c r="E4088" t="n">
        <v>430.14</v>
      </c>
      <c r="F4088" s="27" t="n">
        <v>45832</v>
      </c>
      <c r="G4088" s="27" t="n"/>
      <c r="H4088" s="27" t="n">
        <v>45832</v>
      </c>
      <c r="I4088" s="27" t="n">
        <v>45833</v>
      </c>
      <c r="J4088" s="27" t="n">
        <v>45833</v>
      </c>
      <c r="K4088" t="inlineStr">
        <is>
          <t>Transferência Bancária ou Pix</t>
        </is>
      </c>
      <c r="L4088" t="inlineStr">
        <is>
          <t>Custo Mercadoria Vendida</t>
        </is>
      </c>
      <c r="M4088" t="inlineStr">
        <is>
          <t>Insumos - Alimentos</t>
        </is>
      </c>
      <c r="N4088" t="inlineStr">
        <is>
          <t>581963</t>
        </is>
      </c>
      <c r="P4088" t="inlineStr">
        <is>
          <t>Aprovado Diretoria</t>
        </is>
      </c>
      <c r="R4088" t="inlineStr">
        <is>
          <t>Pago</t>
        </is>
      </c>
      <c r="S4088" t="n">
        <v>134</v>
      </c>
      <c r="T4088" t="inlineStr">
        <is>
          <t>Priceless - Bem Mais - Kamino</t>
        </is>
      </c>
    </row>
    <row r="4089">
      <c r="A4089" t="n">
        <v>139964</v>
      </c>
      <c r="B4089" t="n">
        <v>149</v>
      </c>
      <c r="C4089" t="inlineStr">
        <is>
          <t>Priceless</t>
        </is>
      </c>
      <c r="D4089" t="inlineStr">
        <is>
          <t xml:space="preserve">ARENA VIP DISTRIBUIDORA DE BEBIDAS LTDA </t>
        </is>
      </c>
      <c r="E4089" t="n">
        <v>567.6</v>
      </c>
      <c r="F4089" s="27" t="n">
        <v>45832</v>
      </c>
      <c r="G4089" s="27" t="n">
        <v>45832</v>
      </c>
      <c r="H4089" s="27" t="n">
        <v>45832</v>
      </c>
      <c r="I4089" s="27" t="n">
        <v>45819</v>
      </c>
      <c r="J4089" s="27" t="n">
        <v>45824</v>
      </c>
      <c r="K4089" t="inlineStr">
        <is>
          <t>Boleto Bancário</t>
        </is>
      </c>
      <c r="L4089" t="inlineStr">
        <is>
          <t>Custo Mercadoria Vendida</t>
        </is>
      </c>
      <c r="M4089" t="inlineStr">
        <is>
          <t>Insumos - Bebidas</t>
        </is>
      </c>
      <c r="N4089" t="inlineStr">
        <is>
          <t>5020</t>
        </is>
      </c>
      <c r="O4089" t="inlineStr">
        <is>
          <t>Documentação Aprovada</t>
        </is>
      </c>
      <c r="P4089" t="inlineStr">
        <is>
          <t>Aprovado Diretoria</t>
        </is>
      </c>
      <c r="Q4089" t="inlineStr">
        <is>
          <t>Aprovado Caixa</t>
        </is>
      </c>
      <c r="R4089" t="inlineStr">
        <is>
          <t>Pago</t>
        </is>
      </c>
      <c r="S4089" t="n">
        <v>134</v>
      </c>
      <c r="T4089" t="inlineStr">
        <is>
          <t>Priceless - Bem Mais - Kamino</t>
        </is>
      </c>
    </row>
    <row r="4090">
      <c r="A4090" t="n">
        <v>139924</v>
      </c>
      <c r="B4090" t="n">
        <v>149</v>
      </c>
      <c r="C4090" t="inlineStr">
        <is>
          <t>Priceless</t>
        </is>
      </c>
      <c r="D4090" t="inlineStr">
        <is>
          <t>VALE TRANSPORTE</t>
        </is>
      </c>
      <c r="E4090" t="n">
        <v>915.4</v>
      </c>
      <c r="F4090" s="27" t="n">
        <v>45832</v>
      </c>
      <c r="G4090" s="27" t="n">
        <v>45832</v>
      </c>
      <c r="H4090" s="27" t="n">
        <v>45832</v>
      </c>
      <c r="I4090" s="27" t="n">
        <v>45839</v>
      </c>
      <c r="J4090" s="27" t="n">
        <v>45824</v>
      </c>
      <c r="K4090" t="inlineStr">
        <is>
          <t>Boleto Bancário</t>
        </is>
      </c>
      <c r="L4090" t="inlineStr">
        <is>
          <t>Mão de Obra - Benefícios</t>
        </is>
      </c>
      <c r="M4090" t="inlineStr">
        <is>
          <t xml:space="preserve">  -  Vale-transporte</t>
        </is>
      </c>
      <c r="N4090" t="inlineStr">
        <is>
          <t>12400905</t>
        </is>
      </c>
      <c r="O4090" t="inlineStr">
        <is>
          <t>Documentação Aprovada</t>
        </is>
      </c>
      <c r="P4090" t="inlineStr">
        <is>
          <t>Aprovado Diretoria</t>
        </is>
      </c>
      <c r="Q4090" t="inlineStr">
        <is>
          <t>Aprovado Caixa</t>
        </is>
      </c>
      <c r="R4090" t="inlineStr">
        <is>
          <t>Pago</t>
        </is>
      </c>
      <c r="S4090" t="n">
        <v>149</v>
      </c>
      <c r="T4090" t="inlineStr">
        <is>
          <t>Priceless - Duroc Filial Dois - Kamino</t>
        </is>
      </c>
    </row>
    <row r="4091">
      <c r="A4091" t="n">
        <v>139980</v>
      </c>
      <c r="B4091" t="n">
        <v>149</v>
      </c>
      <c r="C4091" t="inlineStr">
        <is>
          <t>Priceless</t>
        </is>
      </c>
      <c r="D4091" t="inlineStr">
        <is>
          <t>MATURY CAJUCULTURA LTDA</t>
        </is>
      </c>
      <c r="E4091" t="n">
        <v>501.22</v>
      </c>
      <c r="F4091" s="27" t="n">
        <v>45832</v>
      </c>
      <c r="G4091" s="27" t="n">
        <v>45832</v>
      </c>
      <c r="H4091" s="27" t="n">
        <v>45832</v>
      </c>
      <c r="I4091" s="27" t="n">
        <v>45821</v>
      </c>
      <c r="J4091" s="27" t="n">
        <v>45824</v>
      </c>
      <c r="K4091" t="inlineStr">
        <is>
          <t>Boleto Bancário</t>
        </is>
      </c>
      <c r="L4091" t="inlineStr">
        <is>
          <t>Custo Mercadoria Vendida</t>
        </is>
      </c>
      <c r="M4091" t="inlineStr">
        <is>
          <t>Insumos - Alimentos</t>
        </is>
      </c>
      <c r="N4091" t="inlineStr">
        <is>
          <t>521</t>
        </is>
      </c>
      <c r="O4091" t="inlineStr">
        <is>
          <t>Documentação Aprovada</t>
        </is>
      </c>
      <c r="P4091" t="inlineStr">
        <is>
          <t>Aprovado Diretoria</t>
        </is>
      </c>
      <c r="Q4091" t="inlineStr">
        <is>
          <t>Aprovado Caixa</t>
        </is>
      </c>
      <c r="R4091" t="inlineStr">
        <is>
          <t>Pago</t>
        </is>
      </c>
      <c r="S4091" t="n">
        <v>134</v>
      </c>
      <c r="T4091" t="inlineStr">
        <is>
          <t>Priceless - Bem Mais - Kamino</t>
        </is>
      </c>
    </row>
    <row r="4092">
      <c r="A4092" t="n">
        <v>139972</v>
      </c>
      <c r="B4092" t="n">
        <v>149</v>
      </c>
      <c r="C4092" t="inlineStr">
        <is>
          <t>Priceless</t>
        </is>
      </c>
      <c r="D4092" t="inlineStr">
        <is>
          <t>PSSS LTDA</t>
        </is>
      </c>
      <c r="E4092" t="n">
        <v>2204.94</v>
      </c>
      <c r="F4092" s="27" t="n">
        <v>45832</v>
      </c>
      <c r="G4092" s="27" t="n">
        <v>45832</v>
      </c>
      <c r="H4092" s="27" t="n">
        <v>45832</v>
      </c>
      <c r="I4092" s="27" t="n">
        <v>45820</v>
      </c>
      <c r="J4092" s="27" t="n">
        <v>45824</v>
      </c>
      <c r="K4092" t="inlineStr">
        <is>
          <t>Boleto Bancário</t>
        </is>
      </c>
      <c r="L4092" t="inlineStr">
        <is>
          <t>Utilidades</t>
        </is>
      </c>
      <c r="M4092" t="inlineStr">
        <is>
          <t>Higiene e Limpeza</t>
        </is>
      </c>
      <c r="N4092" t="inlineStr">
        <is>
          <t>1753</t>
        </is>
      </c>
      <c r="O4092" t="inlineStr">
        <is>
          <t>Documentação Aprovada</t>
        </is>
      </c>
      <c r="P4092" t="inlineStr">
        <is>
          <t>Aprovado Diretoria</t>
        </is>
      </c>
      <c r="Q4092" t="inlineStr">
        <is>
          <t>Aprovado Caixa</t>
        </is>
      </c>
      <c r="R4092" t="inlineStr">
        <is>
          <t>Pago</t>
        </is>
      </c>
      <c r="S4092" t="n">
        <v>134</v>
      </c>
      <c r="T4092" t="inlineStr">
        <is>
          <t>Priceless - Bem Mais - Kamino</t>
        </is>
      </c>
    </row>
    <row r="4093">
      <c r="A4093" t="n">
        <v>138631</v>
      </c>
      <c r="B4093" t="n">
        <v>149</v>
      </c>
      <c r="C4093" t="inlineStr">
        <is>
          <t>Priceless</t>
        </is>
      </c>
      <c r="D4093" t="inlineStr">
        <is>
          <t xml:space="preserve">DMANTUNES PRODUCOES E SERVICOES LTDA </t>
        </is>
      </c>
      <c r="E4093" t="n">
        <v>1334.13</v>
      </c>
      <c r="F4093" s="27" t="n">
        <v>45833</v>
      </c>
      <c r="G4093" s="27" t="n">
        <v>45832</v>
      </c>
      <c r="H4093" s="27" t="n">
        <v>45832</v>
      </c>
      <c r="I4093" s="27" t="n">
        <v>45778</v>
      </c>
      <c r="J4093" s="27" t="n">
        <v>45818</v>
      </c>
      <c r="K4093" t="inlineStr">
        <is>
          <t>Transferência Bancária ou Pix</t>
        </is>
      </c>
      <c r="L4093" t="inlineStr">
        <is>
          <t>Custos de Eventos</t>
        </is>
      </c>
      <c r="M4093" t="inlineStr">
        <is>
          <t>Comissões de Vendas - Eventos</t>
        </is>
      </c>
      <c r="N4093" t="inlineStr">
        <is>
          <t>48</t>
        </is>
      </c>
      <c r="O4093" t="inlineStr">
        <is>
          <t>Documentação Aprovada</t>
        </is>
      </c>
      <c r="P4093" t="inlineStr">
        <is>
          <t>Aprovado Diretoria</t>
        </is>
      </c>
      <c r="Q4093" t="inlineStr">
        <is>
          <t>Aprovado Caixa</t>
        </is>
      </c>
      <c r="R4093" t="inlineStr">
        <is>
          <t>Pago</t>
        </is>
      </c>
      <c r="S4093" t="n">
        <v>149</v>
      </c>
      <c r="T4093" t="inlineStr">
        <is>
          <t>Priceless - Duroc Filial Dois - Kamino</t>
        </is>
      </c>
    </row>
    <row r="4094">
      <c r="A4094" t="n">
        <v>139054</v>
      </c>
      <c r="B4094" t="n">
        <v>149</v>
      </c>
      <c r="C4094" t="inlineStr">
        <is>
          <t>Priceless</t>
        </is>
      </c>
      <c r="D4094" t="inlineStr">
        <is>
          <t>MARINA CABRAL GONCALVES - CIA LTDA</t>
        </is>
      </c>
      <c r="E4094" t="n">
        <v>174</v>
      </c>
      <c r="F4094" s="27" t="n">
        <v>45832</v>
      </c>
      <c r="G4094" s="27" t="n">
        <v>45832</v>
      </c>
      <c r="H4094" s="27" t="n">
        <v>45832</v>
      </c>
      <c r="I4094" s="27" t="n">
        <v>45819</v>
      </c>
      <c r="J4094" s="27" t="n">
        <v>45819</v>
      </c>
      <c r="K4094" t="inlineStr">
        <is>
          <t>Boleto Bancário</t>
        </is>
      </c>
      <c r="L4094" t="inlineStr">
        <is>
          <t>Custo Mercadoria Vendida</t>
        </is>
      </c>
      <c r="M4094" t="inlineStr">
        <is>
          <t>Insumos - Alimentos</t>
        </is>
      </c>
      <c r="N4094" t="inlineStr">
        <is>
          <t>14264</t>
        </is>
      </c>
      <c r="O4094" t="inlineStr">
        <is>
          <t>Documentação Aprovada</t>
        </is>
      </c>
      <c r="P4094" t="inlineStr">
        <is>
          <t>Aprovado Diretoria</t>
        </is>
      </c>
      <c r="Q4094" t="inlineStr">
        <is>
          <t>Aprovado Caixa</t>
        </is>
      </c>
      <c r="R4094" t="inlineStr">
        <is>
          <t>Pago</t>
        </is>
      </c>
      <c r="S4094" t="n">
        <v>134</v>
      </c>
      <c r="T4094" t="inlineStr">
        <is>
          <t>Priceless - Bem Mais - Kamino</t>
        </is>
      </c>
    </row>
    <row r="4095">
      <c r="A4095" t="n">
        <v>139067</v>
      </c>
      <c r="B4095" t="n">
        <v>149</v>
      </c>
      <c r="C4095" t="inlineStr">
        <is>
          <t>Priceless</t>
        </is>
      </c>
      <c r="D4095" t="inlineStr">
        <is>
          <t>FG7 COMERCIO E DISTRIBUICAO DE BEBIDAS LTDA</t>
        </is>
      </c>
      <c r="E4095" t="n">
        <v>4806.43</v>
      </c>
      <c r="F4095" s="27" t="n">
        <v>45833</v>
      </c>
      <c r="G4095" s="27" t="n">
        <v>45832</v>
      </c>
      <c r="H4095" s="27" t="n">
        <v>45832</v>
      </c>
      <c r="I4095" s="27" t="n">
        <v>45819</v>
      </c>
      <c r="J4095" s="27" t="n">
        <v>45819</v>
      </c>
      <c r="K4095" t="inlineStr">
        <is>
          <t>Boleto Bancário</t>
        </is>
      </c>
      <c r="L4095" t="inlineStr">
        <is>
          <t>Custo Mercadoria Vendida</t>
        </is>
      </c>
      <c r="M4095" t="inlineStr">
        <is>
          <t>Insumos - Bebidas</t>
        </is>
      </c>
      <c r="N4095" t="inlineStr">
        <is>
          <t>624902</t>
        </is>
      </c>
      <c r="O4095" t="inlineStr">
        <is>
          <t>Documentação Aprovada</t>
        </is>
      </c>
      <c r="P4095" t="inlineStr">
        <is>
          <t>Aprovado Diretoria</t>
        </is>
      </c>
      <c r="Q4095" t="inlineStr">
        <is>
          <t>Aprovado Caixa</t>
        </is>
      </c>
      <c r="R4095" t="inlineStr">
        <is>
          <t>Pago</t>
        </is>
      </c>
      <c r="S4095" t="n">
        <v>134</v>
      </c>
      <c r="T4095" t="inlineStr">
        <is>
          <t>Priceless - Bem Mais - Kamino</t>
        </is>
      </c>
    </row>
    <row r="4096">
      <c r="A4096" t="n">
        <v>139032</v>
      </c>
      <c r="B4096" t="n">
        <v>149</v>
      </c>
      <c r="C4096" t="inlineStr">
        <is>
          <t>Priceless</t>
        </is>
      </c>
      <c r="D4096" t="inlineStr">
        <is>
          <t>FG7 COMERCIO E DISTRIBUICAO DE BEBIDAS LTDA</t>
        </is>
      </c>
      <c r="E4096" t="n">
        <v>1380</v>
      </c>
      <c r="F4096" s="27" t="n">
        <v>45833</v>
      </c>
      <c r="G4096" s="27" t="n">
        <v>45832</v>
      </c>
      <c r="H4096" s="27" t="n">
        <v>45832</v>
      </c>
      <c r="I4096" s="27" t="n">
        <v>45819</v>
      </c>
      <c r="J4096" s="27" t="n">
        <v>45819</v>
      </c>
      <c r="K4096" t="inlineStr">
        <is>
          <t>Boleto Bancário</t>
        </is>
      </c>
      <c r="L4096" t="inlineStr">
        <is>
          <t>Custo Mercadoria Vendida</t>
        </is>
      </c>
      <c r="M4096" t="inlineStr">
        <is>
          <t>Insumos - Bebidas</t>
        </is>
      </c>
      <c r="N4096" t="inlineStr">
        <is>
          <t>624543</t>
        </is>
      </c>
      <c r="O4096" t="inlineStr">
        <is>
          <t>Documentação Aprovada</t>
        </is>
      </c>
      <c r="P4096" t="inlineStr">
        <is>
          <t>Aprovado Diretoria</t>
        </is>
      </c>
      <c r="Q4096" t="inlineStr">
        <is>
          <t>Aprovado Caixa</t>
        </is>
      </c>
      <c r="R4096" t="inlineStr">
        <is>
          <t>Pago</t>
        </is>
      </c>
      <c r="S4096" t="n">
        <v>134</v>
      </c>
      <c r="T4096" t="inlineStr">
        <is>
          <t>Priceless - Bem Mais - Kamino</t>
        </is>
      </c>
    </row>
    <row r="4097">
      <c r="A4097" t="n">
        <v>139064</v>
      </c>
      <c r="B4097" t="n">
        <v>149</v>
      </c>
      <c r="C4097" t="inlineStr">
        <is>
          <t>Priceless</t>
        </is>
      </c>
      <c r="D4097" t="inlineStr">
        <is>
          <t>D.R.O. PRODUTOS ALIMENTICIOS LTDA</t>
        </is>
      </c>
      <c r="E4097" t="n">
        <v>193.35</v>
      </c>
      <c r="F4097" s="27" t="n">
        <v>45832</v>
      </c>
      <c r="G4097" s="27" t="n">
        <v>45832</v>
      </c>
      <c r="H4097" s="27" t="n">
        <v>45832</v>
      </c>
      <c r="I4097" s="27" t="n">
        <v>45819</v>
      </c>
      <c r="J4097" s="27" t="n">
        <v>45819</v>
      </c>
      <c r="K4097" t="inlineStr">
        <is>
          <t>Boleto Bancário</t>
        </is>
      </c>
      <c r="L4097" t="inlineStr">
        <is>
          <t>Custo Mercadoria Vendida</t>
        </is>
      </c>
      <c r="M4097" t="inlineStr">
        <is>
          <t>Insumos - Alimentos</t>
        </is>
      </c>
      <c r="N4097" t="inlineStr">
        <is>
          <t>35560</t>
        </is>
      </c>
      <c r="O4097" t="inlineStr">
        <is>
          <t>Documentação Aprovada</t>
        </is>
      </c>
      <c r="P4097" t="inlineStr">
        <is>
          <t>Aprovado Diretoria</t>
        </is>
      </c>
      <c r="Q4097" t="inlineStr">
        <is>
          <t>Aprovado Caixa</t>
        </is>
      </c>
      <c r="R4097" t="inlineStr">
        <is>
          <t>Pago</t>
        </is>
      </c>
      <c r="S4097" t="n">
        <v>134</v>
      </c>
      <c r="T4097" t="inlineStr">
        <is>
          <t>Priceless - Bem Mais - Kamino</t>
        </is>
      </c>
    </row>
    <row r="4098">
      <c r="A4098" t="n">
        <v>138823</v>
      </c>
      <c r="B4098" t="n">
        <v>149</v>
      </c>
      <c r="C4098" t="inlineStr">
        <is>
          <t>Priceless</t>
        </is>
      </c>
      <c r="D4098" t="inlineStr">
        <is>
          <t xml:space="preserve">TRES SERVICOS E EVENTOS LTDA - JULIETA AMADEI </t>
        </is>
      </c>
      <c r="E4098" t="n">
        <v>1476.42</v>
      </c>
      <c r="F4098" s="27" t="n">
        <v>45833</v>
      </c>
      <c r="G4098" s="27" t="n">
        <v>45832</v>
      </c>
      <c r="H4098" s="27" t="n">
        <v>45832</v>
      </c>
      <c r="I4098" s="27" t="n">
        <v>45778</v>
      </c>
      <c r="J4098" s="27" t="n">
        <v>45818</v>
      </c>
      <c r="K4098" t="inlineStr">
        <is>
          <t>Transferência Bancária ou Pix</t>
        </is>
      </c>
      <c r="L4098" t="inlineStr">
        <is>
          <t>Custos de Eventos</t>
        </is>
      </c>
      <c r="M4098" t="inlineStr">
        <is>
          <t>Comissões de Vendas - Eventos</t>
        </is>
      </c>
      <c r="N4098" t="inlineStr">
        <is>
          <t>194</t>
        </is>
      </c>
      <c r="O4098" t="inlineStr">
        <is>
          <t>Documentação Aprovada</t>
        </is>
      </c>
      <c r="P4098" t="inlineStr">
        <is>
          <t>Aprovado Diretoria</t>
        </is>
      </c>
      <c r="Q4098" t="inlineStr">
        <is>
          <t>Aprovado Caixa</t>
        </is>
      </c>
      <c r="R4098" t="inlineStr">
        <is>
          <t>Pago</t>
        </is>
      </c>
      <c r="S4098" t="n">
        <v>149</v>
      </c>
      <c r="T4098" t="inlineStr">
        <is>
          <t>Priceless - Duroc Filial Dois - Kamino</t>
        </is>
      </c>
    </row>
    <row r="4099">
      <c r="A4099" t="n">
        <v>138595</v>
      </c>
      <c r="B4099" t="n">
        <v>149</v>
      </c>
      <c r="C4099" t="inlineStr">
        <is>
          <t>Priceless</t>
        </is>
      </c>
      <c r="D4099" t="inlineStr">
        <is>
          <t>SK COPIADORA E IMPRESSAO DIGITAL LTDA</t>
        </is>
      </c>
      <c r="E4099" t="n">
        <v>441</v>
      </c>
      <c r="F4099" s="27" t="n">
        <v>45833</v>
      </c>
      <c r="G4099" s="27" t="n">
        <v>45832</v>
      </c>
      <c r="H4099" s="27" t="n">
        <v>45832</v>
      </c>
      <c r="I4099" s="27" t="n">
        <v>45817</v>
      </c>
      <c r="J4099" s="27" t="n">
        <v>45817</v>
      </c>
      <c r="K4099" t="inlineStr">
        <is>
          <t>Boleto Bancário</t>
        </is>
      </c>
      <c r="L4099" t="inlineStr">
        <is>
          <t>Marketing</t>
        </is>
      </c>
      <c r="M4099" t="inlineStr">
        <is>
          <t>Produção Gráfica e Material Institucional</t>
        </is>
      </c>
      <c r="N4099" t="inlineStr">
        <is>
          <t>31269</t>
        </is>
      </c>
      <c r="O4099" t="inlineStr">
        <is>
          <t>Documentação Aprovada</t>
        </is>
      </c>
      <c r="P4099" t="inlineStr">
        <is>
          <t>Aprovado Diretoria</t>
        </is>
      </c>
      <c r="Q4099" t="inlineStr">
        <is>
          <t>Aprovado Caixa</t>
        </is>
      </c>
      <c r="R4099" t="inlineStr">
        <is>
          <t>Pago</t>
        </is>
      </c>
      <c r="S4099" t="n">
        <v>134</v>
      </c>
      <c r="T4099" t="inlineStr">
        <is>
          <t>Priceless - Bem Mais - Kamino</t>
        </is>
      </c>
    </row>
    <row r="4100">
      <c r="A4100" t="n">
        <v>138628</v>
      </c>
      <c r="B4100" t="n">
        <v>149</v>
      </c>
      <c r="C4100" t="inlineStr">
        <is>
          <t>Priceless</t>
        </is>
      </c>
      <c r="D4100" t="inlineStr">
        <is>
          <t>PJ 44194738000102</t>
        </is>
      </c>
      <c r="E4100" t="n">
        <v>537.05</v>
      </c>
      <c r="F4100" s="27" t="n">
        <v>45833</v>
      </c>
      <c r="G4100" s="27" t="n">
        <v>45832</v>
      </c>
      <c r="H4100" s="27" t="n">
        <v>45832</v>
      </c>
      <c r="I4100" s="27" t="n">
        <v>45778</v>
      </c>
      <c r="J4100" s="27" t="n">
        <v>45818</v>
      </c>
      <c r="K4100" t="inlineStr">
        <is>
          <t>Transferência Bancária ou Pix</t>
        </is>
      </c>
      <c r="L4100" t="inlineStr">
        <is>
          <t>Custos de Eventos</t>
        </is>
      </c>
      <c r="M4100" t="inlineStr">
        <is>
          <t>Comissões de Vendas - Eventos</t>
        </is>
      </c>
      <c r="N4100" t="inlineStr">
        <is>
          <t>45</t>
        </is>
      </c>
      <c r="O4100" t="inlineStr">
        <is>
          <t>Documentação Aprovada</t>
        </is>
      </c>
      <c r="P4100" t="inlineStr">
        <is>
          <t>Aprovado Diretoria</t>
        </is>
      </c>
      <c r="Q4100" t="inlineStr">
        <is>
          <t>Aprovado Caixa</t>
        </is>
      </c>
      <c r="R4100" t="inlineStr">
        <is>
          <t>Pago</t>
        </is>
      </c>
      <c r="S4100" t="n">
        <v>149</v>
      </c>
      <c r="T4100" t="inlineStr">
        <is>
          <t>Priceless - Duroc Filial Dois - Kamino</t>
        </is>
      </c>
    </row>
    <row r="4101">
      <c r="A4101" t="n">
        <v>139051</v>
      </c>
      <c r="B4101" t="n">
        <v>149</v>
      </c>
      <c r="C4101" t="inlineStr">
        <is>
          <t>Priceless</t>
        </is>
      </c>
      <c r="D4101" t="inlineStr">
        <is>
          <t>T F CIUFF HORTIFRUTI LTDA</t>
        </is>
      </c>
      <c r="E4101" t="n">
        <v>1020.9</v>
      </c>
      <c r="F4101" s="27" t="n">
        <v>45833</v>
      </c>
      <c r="G4101" s="27" t="n">
        <v>45832</v>
      </c>
      <c r="H4101" s="27" t="n">
        <v>45832</v>
      </c>
      <c r="I4101" s="27" t="n">
        <v>45819</v>
      </c>
      <c r="J4101" s="27" t="n">
        <v>45819</v>
      </c>
      <c r="K4101" t="inlineStr">
        <is>
          <t>Boleto Bancário</t>
        </is>
      </c>
      <c r="L4101" t="inlineStr">
        <is>
          <t>Custo Mercadoria Vendida</t>
        </is>
      </c>
      <c r="M4101" t="inlineStr">
        <is>
          <t>Insumos - Alimentos</t>
        </is>
      </c>
      <c r="N4101" t="inlineStr">
        <is>
          <t>24051</t>
        </is>
      </c>
      <c r="O4101" t="inlineStr">
        <is>
          <t>Documentação Aprovada</t>
        </is>
      </c>
      <c r="P4101" t="inlineStr">
        <is>
          <t>Aprovado Diretoria</t>
        </is>
      </c>
      <c r="Q4101" t="inlineStr">
        <is>
          <t>Aprovado Caixa</t>
        </is>
      </c>
      <c r="R4101" t="inlineStr">
        <is>
          <t>Pago</t>
        </is>
      </c>
      <c r="S4101" t="n">
        <v>134</v>
      </c>
      <c r="T4101" t="inlineStr">
        <is>
          <t>Priceless - Bem Mais - Kamino</t>
        </is>
      </c>
    </row>
    <row r="4102">
      <c r="A4102" t="n">
        <v>139056</v>
      </c>
      <c r="B4102" t="n">
        <v>149</v>
      </c>
      <c r="C4102" t="inlineStr">
        <is>
          <t>Priceless</t>
        </is>
      </c>
      <c r="D4102" t="inlineStr">
        <is>
          <t>MARINA CABRAL GONCALVES - CIA LTDA</t>
        </is>
      </c>
      <c r="E4102" t="n">
        <v>162</v>
      </c>
      <c r="F4102" s="27" t="n">
        <v>45832</v>
      </c>
      <c r="G4102" s="27" t="n">
        <v>45832</v>
      </c>
      <c r="H4102" s="27" t="n">
        <v>45832</v>
      </c>
      <c r="I4102" s="27" t="n">
        <v>45819</v>
      </c>
      <c r="J4102" s="27" t="n">
        <v>45819</v>
      </c>
      <c r="K4102" t="inlineStr">
        <is>
          <t>Boleto Bancário</t>
        </is>
      </c>
      <c r="L4102" t="inlineStr">
        <is>
          <t>Custo Mercadoria Vendida</t>
        </is>
      </c>
      <c r="M4102" t="inlineStr">
        <is>
          <t>Insumos - Alimentos</t>
        </is>
      </c>
      <c r="N4102" t="inlineStr">
        <is>
          <t>14263</t>
        </is>
      </c>
      <c r="O4102" t="inlineStr">
        <is>
          <t>Documentação Aprovada</t>
        </is>
      </c>
      <c r="P4102" t="inlineStr">
        <is>
          <t>Aprovado Diretoria</t>
        </is>
      </c>
      <c r="Q4102" t="inlineStr">
        <is>
          <t>Aprovado Caixa</t>
        </is>
      </c>
      <c r="R4102" t="inlineStr">
        <is>
          <t>Pago</t>
        </is>
      </c>
      <c r="S4102" t="n">
        <v>134</v>
      </c>
      <c r="T4102" t="inlineStr">
        <is>
          <t>Priceless - Bem Mais - Kamino</t>
        </is>
      </c>
    </row>
    <row r="4103">
      <c r="A4103" t="n">
        <v>138775</v>
      </c>
      <c r="B4103" t="n">
        <v>149</v>
      </c>
      <c r="C4103" t="inlineStr">
        <is>
          <t>Priceless</t>
        </is>
      </c>
      <c r="D4103" t="inlineStr">
        <is>
          <t>SK COPIADORA E IMPRESSAO DIGITAL LTDA</t>
        </is>
      </c>
      <c r="E4103" t="n">
        <v>129</v>
      </c>
      <c r="F4103" s="27" t="n">
        <v>45833</v>
      </c>
      <c r="G4103" s="27" t="n">
        <v>45832</v>
      </c>
      <c r="H4103" s="27" t="n">
        <v>45832</v>
      </c>
      <c r="I4103" s="27" t="n">
        <v>45818</v>
      </c>
      <c r="J4103" s="27" t="n">
        <v>45818</v>
      </c>
      <c r="K4103" t="inlineStr">
        <is>
          <t>Boleto Bancário</t>
        </is>
      </c>
      <c r="L4103" t="inlineStr">
        <is>
          <t>Marketing</t>
        </is>
      </c>
      <c r="M4103" t="inlineStr">
        <is>
          <t>Produção Gráfica e Material Institucional</t>
        </is>
      </c>
      <c r="N4103" t="inlineStr">
        <is>
          <t>31316</t>
        </is>
      </c>
      <c r="O4103" t="inlineStr">
        <is>
          <t>Documentação Aprovada</t>
        </is>
      </c>
      <c r="P4103" t="inlineStr">
        <is>
          <t>Aprovado Diretoria</t>
        </is>
      </c>
      <c r="Q4103" t="inlineStr">
        <is>
          <t>Aprovado Caixa</t>
        </is>
      </c>
      <c r="R4103" t="inlineStr">
        <is>
          <t>Pago</t>
        </is>
      </c>
      <c r="S4103" t="n">
        <v>134</v>
      </c>
      <c r="T4103" t="inlineStr">
        <is>
          <t>Priceless - Bem Mais - Kamino</t>
        </is>
      </c>
    </row>
    <row r="4104">
      <c r="A4104" t="n">
        <v>138771</v>
      </c>
      <c r="B4104" t="n">
        <v>149</v>
      </c>
      <c r="C4104" t="inlineStr">
        <is>
          <t>Priceless</t>
        </is>
      </c>
      <c r="D4104" t="inlineStr">
        <is>
          <t>HORTIFRUTIGRANJEIRO RODRIGUES LTDA</t>
        </is>
      </c>
      <c r="E4104" t="n">
        <v>739.4</v>
      </c>
      <c r="F4104" s="27" t="n">
        <v>45832</v>
      </c>
      <c r="G4104" s="27" t="n">
        <v>45832</v>
      </c>
      <c r="H4104" s="27" t="n">
        <v>45832</v>
      </c>
      <c r="I4104" s="27" t="n">
        <v>45817</v>
      </c>
      <c r="J4104" s="27" t="n">
        <v>45818</v>
      </c>
      <c r="K4104" t="inlineStr">
        <is>
          <t>Boleto Bancário</t>
        </is>
      </c>
      <c r="L4104" t="inlineStr">
        <is>
          <t>Custo Mercadoria Vendida</t>
        </is>
      </c>
      <c r="M4104" t="inlineStr">
        <is>
          <t>Insumos - Alimentos</t>
        </is>
      </c>
      <c r="N4104" t="inlineStr">
        <is>
          <t>10873</t>
        </is>
      </c>
      <c r="O4104" t="inlineStr">
        <is>
          <t>Documentação Aprovada</t>
        </is>
      </c>
      <c r="P4104" t="inlineStr">
        <is>
          <t>Aprovado Diretoria</t>
        </is>
      </c>
      <c r="Q4104" t="inlineStr">
        <is>
          <t>Aprovado Caixa</t>
        </is>
      </c>
      <c r="R4104" t="inlineStr">
        <is>
          <t>Pago</t>
        </is>
      </c>
      <c r="S4104" t="n">
        <v>134</v>
      </c>
      <c r="T4104" t="inlineStr">
        <is>
          <t>Priceless - Bem Mais - Kamino</t>
        </is>
      </c>
    </row>
    <row r="4105">
      <c r="A4105" t="n">
        <v>139057</v>
      </c>
      <c r="B4105" t="n">
        <v>149</v>
      </c>
      <c r="C4105" t="inlineStr">
        <is>
          <t>Priceless</t>
        </is>
      </c>
      <c r="D4105" t="inlineStr">
        <is>
          <t>EAU - DISTRIBUIDORA DE AGUA MINERAL LTDA</t>
        </is>
      </c>
      <c r="E4105" t="n">
        <v>482.1</v>
      </c>
      <c r="F4105" s="27" t="n">
        <v>45832</v>
      </c>
      <c r="G4105" s="27" t="n">
        <v>45832</v>
      </c>
      <c r="H4105" s="27" t="n">
        <v>45832</v>
      </c>
      <c r="I4105" s="27" t="n">
        <v>45819</v>
      </c>
      <c r="J4105" s="27" t="n">
        <v>45819</v>
      </c>
      <c r="K4105" t="inlineStr">
        <is>
          <t>Boleto Bancário</t>
        </is>
      </c>
      <c r="L4105" t="inlineStr">
        <is>
          <t>Custo Mercadoria Vendida</t>
        </is>
      </c>
      <c r="M4105" t="inlineStr">
        <is>
          <t>Insumos - Bebidas</t>
        </is>
      </c>
      <c r="N4105" t="inlineStr">
        <is>
          <t>253077</t>
        </is>
      </c>
      <c r="O4105" t="inlineStr">
        <is>
          <t>Documentação Aprovada</t>
        </is>
      </c>
      <c r="P4105" t="inlineStr">
        <is>
          <t>Aprovado Diretoria</t>
        </is>
      </c>
      <c r="Q4105" t="inlineStr">
        <is>
          <t>Aprovado Caixa</t>
        </is>
      </c>
      <c r="R4105" t="inlineStr">
        <is>
          <t>Pago</t>
        </is>
      </c>
      <c r="S4105" t="n">
        <v>134</v>
      </c>
      <c r="T4105" t="inlineStr">
        <is>
          <t>Priceless - Bem Mais - Kamino</t>
        </is>
      </c>
    </row>
    <row r="4106">
      <c r="A4106" t="n">
        <v>139045</v>
      </c>
      <c r="B4106" t="n">
        <v>149</v>
      </c>
      <c r="C4106" t="inlineStr">
        <is>
          <t>Priceless</t>
        </is>
      </c>
      <c r="D4106" t="inlineStr">
        <is>
          <t xml:space="preserve">PIRINEUS </t>
        </is>
      </c>
      <c r="E4106" t="n">
        <v>2132.22</v>
      </c>
      <c r="F4106" s="27" t="n">
        <v>45832</v>
      </c>
      <c r="G4106" s="27" t="n">
        <v>45832</v>
      </c>
      <c r="H4106" s="27" t="n">
        <v>45832</v>
      </c>
      <c r="I4106" s="27" t="n">
        <v>45819</v>
      </c>
      <c r="J4106" s="27" t="n">
        <v>45819</v>
      </c>
      <c r="K4106" t="inlineStr">
        <is>
          <t>Boleto Bancário</t>
        </is>
      </c>
      <c r="L4106" t="inlineStr">
        <is>
          <t>Custo Mercadoria Vendida</t>
        </is>
      </c>
      <c r="M4106" t="inlineStr">
        <is>
          <t>Insumos - Alimentos</t>
        </is>
      </c>
      <c r="N4106" t="inlineStr">
        <is>
          <t>88605</t>
        </is>
      </c>
      <c r="O4106" t="inlineStr">
        <is>
          <t>Documentação Aprovada</t>
        </is>
      </c>
      <c r="P4106" t="inlineStr">
        <is>
          <t>Aprovado Diretoria</t>
        </is>
      </c>
      <c r="Q4106" t="inlineStr">
        <is>
          <t>Aprovado Caixa</t>
        </is>
      </c>
      <c r="R4106" t="inlineStr">
        <is>
          <t>Pago</t>
        </is>
      </c>
      <c r="S4106" t="n">
        <v>134</v>
      </c>
      <c r="T4106" t="inlineStr">
        <is>
          <t>Priceless - Bem Mais - Kamino</t>
        </is>
      </c>
    </row>
    <row r="4107">
      <c r="A4107" t="n">
        <v>139046</v>
      </c>
      <c r="B4107" t="n">
        <v>149</v>
      </c>
      <c r="C4107" t="inlineStr">
        <is>
          <t>Priceless</t>
        </is>
      </c>
      <c r="D4107" t="inlineStr">
        <is>
          <t>CECILIA TSUYACO ARAKI SILVA LTDA</t>
        </is>
      </c>
      <c r="E4107" t="n">
        <v>598.1</v>
      </c>
      <c r="F4107" s="27" t="n">
        <v>45832</v>
      </c>
      <c r="G4107" s="27" t="n">
        <v>45832</v>
      </c>
      <c r="H4107" s="27" t="n">
        <v>45832</v>
      </c>
      <c r="I4107" s="27" t="n">
        <v>45819</v>
      </c>
      <c r="J4107" s="27" t="n">
        <v>45819</v>
      </c>
      <c r="K4107" t="inlineStr">
        <is>
          <t>Boleto Bancário</t>
        </is>
      </c>
      <c r="L4107" t="inlineStr">
        <is>
          <t>Custo Mercadoria Vendida</t>
        </is>
      </c>
      <c r="M4107" t="inlineStr">
        <is>
          <t>Insumos - Alimentos</t>
        </is>
      </c>
      <c r="N4107" t="inlineStr">
        <is>
          <t>372627</t>
        </is>
      </c>
      <c r="O4107" t="inlineStr">
        <is>
          <t>Documentação Aprovada</t>
        </is>
      </c>
      <c r="P4107" t="inlineStr">
        <is>
          <t>Aprovado Diretoria</t>
        </is>
      </c>
      <c r="Q4107" t="inlineStr">
        <is>
          <t>Aprovado Caixa</t>
        </is>
      </c>
      <c r="R4107" t="inlineStr">
        <is>
          <t>Pago</t>
        </is>
      </c>
      <c r="S4107" t="n">
        <v>134</v>
      </c>
      <c r="T4107" t="inlineStr">
        <is>
          <t>Priceless - Bem Mais - Kamino</t>
        </is>
      </c>
    </row>
    <row r="4108">
      <c r="A4108" t="n">
        <v>139047</v>
      </c>
      <c r="B4108" t="n">
        <v>149</v>
      </c>
      <c r="C4108" t="inlineStr">
        <is>
          <t>Priceless</t>
        </is>
      </c>
      <c r="D4108" t="inlineStr">
        <is>
          <t>CG FOOD´S DISTRIBUIDORA DE ALIMENTOS LTDA</t>
        </is>
      </c>
      <c r="E4108" t="n">
        <v>1327.51</v>
      </c>
      <c r="F4108" s="27" t="n">
        <v>45832</v>
      </c>
      <c r="G4108" s="27" t="n">
        <v>45832</v>
      </c>
      <c r="H4108" s="27" t="n">
        <v>45832</v>
      </c>
      <c r="I4108" s="27" t="n">
        <v>45819</v>
      </c>
      <c r="J4108" s="27" t="n">
        <v>45819</v>
      </c>
      <c r="K4108" t="inlineStr">
        <is>
          <t>Boleto Bancário</t>
        </is>
      </c>
      <c r="L4108" t="inlineStr">
        <is>
          <t>Custo Mercadoria Vendida</t>
        </is>
      </c>
      <c r="M4108" t="inlineStr">
        <is>
          <t>Insumos - Alimentos</t>
        </is>
      </c>
      <c r="N4108" t="inlineStr">
        <is>
          <t>154311</t>
        </is>
      </c>
      <c r="O4108" t="inlineStr">
        <is>
          <t>Documentação Aprovada</t>
        </is>
      </c>
      <c r="P4108" t="inlineStr">
        <is>
          <t>Aprovado Diretoria</t>
        </is>
      </c>
      <c r="Q4108" t="inlineStr">
        <is>
          <t>Aprovado Caixa</t>
        </is>
      </c>
      <c r="R4108" t="inlineStr">
        <is>
          <t>Pago</t>
        </is>
      </c>
      <c r="S4108" t="n">
        <v>134</v>
      </c>
      <c r="T4108" t="inlineStr">
        <is>
          <t>Priceless - Bem Mais - Kamino</t>
        </is>
      </c>
    </row>
    <row r="4109">
      <c r="A4109" t="n">
        <v>137544</v>
      </c>
      <c r="B4109" t="n">
        <v>149</v>
      </c>
      <c r="C4109" t="inlineStr">
        <is>
          <t>Priceless</t>
        </is>
      </c>
      <c r="D4109" t="inlineStr">
        <is>
          <t>CRIOULO SEMENTES DO BEM LTDA</t>
        </is>
      </c>
      <c r="E4109" t="n">
        <v>204.53</v>
      </c>
      <c r="F4109" s="27" t="n">
        <v>45833</v>
      </c>
      <c r="G4109" s="27" t="n">
        <v>45832</v>
      </c>
      <c r="H4109" s="27" t="n">
        <v>45832</v>
      </c>
      <c r="I4109" s="27" t="n">
        <v>45809</v>
      </c>
      <c r="J4109" s="27" t="n">
        <v>45812</v>
      </c>
      <c r="K4109" t="inlineStr">
        <is>
          <t>Boleto Bancário</t>
        </is>
      </c>
      <c r="L4109" t="inlineStr">
        <is>
          <t>Custo Mercadoria Vendida</t>
        </is>
      </c>
      <c r="M4109" t="inlineStr">
        <is>
          <t>Insumos - Alimentos</t>
        </is>
      </c>
      <c r="N4109" t="inlineStr">
        <is>
          <t>2146</t>
        </is>
      </c>
      <c r="O4109" t="inlineStr">
        <is>
          <t>Documentação Aprovada</t>
        </is>
      </c>
      <c r="P4109" t="inlineStr">
        <is>
          <t>Aprovado Diretoria</t>
        </is>
      </c>
      <c r="Q4109" t="inlineStr">
        <is>
          <t>Aprovado Caixa</t>
        </is>
      </c>
      <c r="R4109" t="inlineStr">
        <is>
          <t>Pago</t>
        </is>
      </c>
      <c r="S4109" t="n">
        <v>134</v>
      </c>
      <c r="T4109" t="inlineStr">
        <is>
          <t>Priceless - Bem Mais - Kamino</t>
        </is>
      </c>
    </row>
    <row r="4110">
      <c r="A4110" t="n">
        <v>137679</v>
      </c>
      <c r="B4110" t="n">
        <v>149</v>
      </c>
      <c r="C4110" t="inlineStr">
        <is>
          <t>Priceless</t>
        </is>
      </c>
      <c r="D4110" t="inlineStr">
        <is>
          <t xml:space="preserve">EMPORIO MEL </t>
        </is>
      </c>
      <c r="E4110" t="n">
        <v>4316.89</v>
      </c>
      <c r="F4110" s="27" t="n">
        <v>45832</v>
      </c>
      <c r="G4110" s="27" t="n">
        <v>45832</v>
      </c>
      <c r="H4110" s="27" t="n">
        <v>45832</v>
      </c>
      <c r="I4110" s="27" t="n">
        <v>45812</v>
      </c>
      <c r="J4110" s="27" t="n">
        <v>45812</v>
      </c>
      <c r="K4110" t="inlineStr">
        <is>
          <t>Boleto Bancário</t>
        </is>
      </c>
      <c r="L4110" t="inlineStr">
        <is>
          <t>Custo Mercadoria Vendida</t>
        </is>
      </c>
      <c r="M4110" t="inlineStr">
        <is>
          <t>Insumos - Alimentos</t>
        </is>
      </c>
      <c r="N4110" t="inlineStr">
        <is>
          <t>454676</t>
        </is>
      </c>
      <c r="O4110" t="inlineStr">
        <is>
          <t>Documentação Aprovada</t>
        </is>
      </c>
      <c r="P4110" t="inlineStr">
        <is>
          <t>Aprovado Diretoria</t>
        </is>
      </c>
      <c r="Q4110" t="inlineStr">
        <is>
          <t>Aprovado Caixa</t>
        </is>
      </c>
      <c r="R4110" t="inlineStr">
        <is>
          <t>Pago</t>
        </is>
      </c>
      <c r="S4110" t="n">
        <v>134</v>
      </c>
      <c r="T4110" t="inlineStr">
        <is>
          <t>Priceless - Bem Mais - Kamino</t>
        </is>
      </c>
    </row>
    <row r="4111">
      <c r="A4111" t="n">
        <v>135940</v>
      </c>
      <c r="B4111" t="n">
        <v>149</v>
      </c>
      <c r="C4111" t="inlineStr">
        <is>
          <t>Priceless</t>
        </is>
      </c>
      <c r="D4111" t="inlineStr">
        <is>
          <t>PJ 55889769000102</t>
        </is>
      </c>
      <c r="E4111" t="n">
        <v>2414.72</v>
      </c>
      <c r="F4111" s="27" t="n">
        <v>45833</v>
      </c>
      <c r="G4111" s="27" t="n">
        <v>45832</v>
      </c>
      <c r="H4111" s="27" t="n">
        <v>45832</v>
      </c>
      <c r="I4111" s="27" t="n">
        <v>45778</v>
      </c>
      <c r="J4111" s="27" t="n">
        <v>45811</v>
      </c>
      <c r="K4111" t="inlineStr">
        <is>
          <t>Transferência Bancária ou Pix</t>
        </is>
      </c>
      <c r="L4111" t="inlineStr">
        <is>
          <t>Gorjeta</t>
        </is>
      </c>
      <c r="M4111" t="inlineStr">
        <is>
          <t xml:space="preserve">  -  Comissões e Gorjeta</t>
        </is>
      </c>
      <c r="N4111" t="inlineStr">
        <is>
          <t>17</t>
        </is>
      </c>
      <c r="O4111" t="inlineStr">
        <is>
          <t>Documentação Aprovada</t>
        </is>
      </c>
      <c r="P4111" t="inlineStr">
        <is>
          <t>Aprovado Diretoria</t>
        </is>
      </c>
      <c r="Q4111" t="inlineStr">
        <is>
          <t>Aprovado Caixa</t>
        </is>
      </c>
      <c r="R4111" t="inlineStr">
        <is>
          <t>Pago</t>
        </is>
      </c>
      <c r="S4111" t="n">
        <v>149</v>
      </c>
      <c r="T4111" t="inlineStr">
        <is>
          <t>Priceless - Duroc Filial Dois - Kamino</t>
        </is>
      </c>
    </row>
    <row r="4112">
      <c r="A4112" t="n">
        <v>135937</v>
      </c>
      <c r="B4112" t="n">
        <v>149</v>
      </c>
      <c r="C4112" t="inlineStr">
        <is>
          <t>Priceless</t>
        </is>
      </c>
      <c r="D4112" t="inlineStr">
        <is>
          <t>PJ 49710287000132</t>
        </is>
      </c>
      <c r="E4112" t="n">
        <v>2414.72</v>
      </c>
      <c r="F4112" s="27" t="n">
        <v>45833</v>
      </c>
      <c r="G4112" s="27" t="n">
        <v>45832</v>
      </c>
      <c r="H4112" s="27" t="n">
        <v>45832</v>
      </c>
      <c r="I4112" s="27" t="n">
        <v>45778</v>
      </c>
      <c r="J4112" s="27" t="n">
        <v>45811</v>
      </c>
      <c r="K4112" t="inlineStr">
        <is>
          <t>Transferência Bancária ou Pix</t>
        </is>
      </c>
      <c r="L4112" t="inlineStr">
        <is>
          <t>Gorjeta</t>
        </is>
      </c>
      <c r="M4112" t="inlineStr">
        <is>
          <t xml:space="preserve">  -  Comissões e Gorjeta</t>
        </is>
      </c>
      <c r="N4112" t="inlineStr">
        <is>
          <t>29</t>
        </is>
      </c>
      <c r="O4112" t="inlineStr">
        <is>
          <t>Documentação Aprovada</t>
        </is>
      </c>
      <c r="P4112" t="inlineStr">
        <is>
          <t>Aprovado Diretoria</t>
        </is>
      </c>
      <c r="Q4112" t="inlineStr">
        <is>
          <t>Aprovado Caixa</t>
        </is>
      </c>
      <c r="R4112" t="inlineStr">
        <is>
          <t>Pago</t>
        </is>
      </c>
      <c r="S4112" t="n">
        <v>149</v>
      </c>
      <c r="T4112" t="inlineStr">
        <is>
          <t>Priceless - Duroc Filial Dois - Kamino</t>
        </is>
      </c>
    </row>
    <row r="4113">
      <c r="A4113" t="n">
        <v>135936</v>
      </c>
      <c r="B4113" t="n">
        <v>149</v>
      </c>
      <c r="C4113" t="inlineStr">
        <is>
          <t>Priceless</t>
        </is>
      </c>
      <c r="D4113" t="inlineStr">
        <is>
          <t>DIEGO MAURICIO LOPEZ</t>
        </is>
      </c>
      <c r="E4113" t="n">
        <v>416.7</v>
      </c>
      <c r="F4113" s="27" t="n">
        <v>45833</v>
      </c>
      <c r="G4113" s="27" t="n">
        <v>45832</v>
      </c>
      <c r="H4113" s="27" t="n">
        <v>45832</v>
      </c>
      <c r="I4113" s="27" t="n">
        <v>45778</v>
      </c>
      <c r="J4113" s="27" t="n">
        <v>45811</v>
      </c>
      <c r="K4113" t="inlineStr">
        <is>
          <t>Transferência Bancária ou Pix</t>
        </is>
      </c>
      <c r="L4113" t="inlineStr">
        <is>
          <t>Gorjeta</t>
        </is>
      </c>
      <c r="M4113" t="inlineStr">
        <is>
          <t xml:space="preserve">  -  Comissões e Gorjeta</t>
        </is>
      </c>
      <c r="N4113" t="inlineStr">
        <is>
          <t>11</t>
        </is>
      </c>
      <c r="O4113" t="inlineStr">
        <is>
          <t>Documentação Aprovada</t>
        </is>
      </c>
      <c r="P4113" t="inlineStr">
        <is>
          <t>Aprovado Diretoria</t>
        </is>
      </c>
      <c r="Q4113" t="inlineStr">
        <is>
          <t>Aprovado Caixa</t>
        </is>
      </c>
      <c r="R4113" t="inlineStr">
        <is>
          <t>Pago</t>
        </is>
      </c>
      <c r="S4113" t="n">
        <v>149</v>
      </c>
      <c r="T4113" t="inlineStr">
        <is>
          <t>Priceless - Duroc Filial Dois - Kamino</t>
        </is>
      </c>
    </row>
    <row r="4114">
      <c r="A4114" t="n">
        <v>135933</v>
      </c>
      <c r="B4114" t="n">
        <v>149</v>
      </c>
      <c r="C4114" t="inlineStr">
        <is>
          <t>Priceless</t>
        </is>
      </c>
      <c r="D4114" t="inlineStr">
        <is>
          <t>LUIZ FELIPE SILVA DA MOTTA</t>
        </is>
      </c>
      <c r="E4114" t="n">
        <v>2432.1</v>
      </c>
      <c r="F4114" s="27" t="n">
        <v>45833</v>
      </c>
      <c r="G4114" s="27" t="n">
        <v>45832</v>
      </c>
      <c r="H4114" s="27" t="n">
        <v>45832</v>
      </c>
      <c r="I4114" s="27" t="n">
        <v>45778</v>
      </c>
      <c r="J4114" s="27" t="n">
        <v>45811</v>
      </c>
      <c r="K4114" t="inlineStr">
        <is>
          <t>Transferência Bancária ou Pix</t>
        </is>
      </c>
      <c r="L4114" t="inlineStr">
        <is>
          <t>Gorjeta</t>
        </is>
      </c>
      <c r="M4114" t="inlineStr">
        <is>
          <t xml:space="preserve">  -  Comissões e Gorjeta</t>
        </is>
      </c>
      <c r="N4114" t="inlineStr">
        <is>
          <t>21</t>
        </is>
      </c>
      <c r="O4114" t="inlineStr">
        <is>
          <t>Documentação Aprovada</t>
        </is>
      </c>
      <c r="P4114" t="inlineStr">
        <is>
          <t>Aprovado Diretoria</t>
        </is>
      </c>
      <c r="Q4114" t="inlineStr">
        <is>
          <t>Aprovado Caixa</t>
        </is>
      </c>
      <c r="R4114" t="inlineStr">
        <is>
          <t>Pago</t>
        </is>
      </c>
      <c r="S4114" t="n">
        <v>149</v>
      </c>
      <c r="T4114" t="inlineStr">
        <is>
          <t>Priceless - Duroc Filial Dois - Kamino</t>
        </is>
      </c>
    </row>
    <row r="4115">
      <c r="A4115" t="n">
        <v>135930</v>
      </c>
      <c r="B4115" t="n">
        <v>149</v>
      </c>
      <c r="C4115" t="inlineStr">
        <is>
          <t>Priceless</t>
        </is>
      </c>
      <c r="D4115" t="inlineStr">
        <is>
          <t>PJ 50589611000195</t>
        </is>
      </c>
      <c r="E4115" t="n">
        <v>2790.82</v>
      </c>
      <c r="F4115" s="27" t="n">
        <v>45833</v>
      </c>
      <c r="G4115" s="27" t="n">
        <v>45832</v>
      </c>
      <c r="H4115" s="27" t="n">
        <v>45832</v>
      </c>
      <c r="I4115" s="27" t="n">
        <v>45778</v>
      </c>
      <c r="J4115" s="27" t="n">
        <v>45811</v>
      </c>
      <c r="K4115" t="inlineStr">
        <is>
          <t>Transferência Bancária ou Pix</t>
        </is>
      </c>
      <c r="L4115" t="inlineStr">
        <is>
          <t>Gorjeta</t>
        </is>
      </c>
      <c r="M4115" t="inlineStr">
        <is>
          <t xml:space="preserve">  -  Comissões e Gorjeta</t>
        </is>
      </c>
      <c r="N4115" t="inlineStr">
        <is>
          <t>57</t>
        </is>
      </c>
      <c r="O4115" t="inlineStr">
        <is>
          <t>Documentação Aprovada</t>
        </is>
      </c>
      <c r="P4115" t="inlineStr">
        <is>
          <t>Aprovado Diretoria</t>
        </is>
      </c>
      <c r="Q4115" t="inlineStr">
        <is>
          <t>Aprovado Caixa</t>
        </is>
      </c>
      <c r="R4115" t="inlineStr">
        <is>
          <t>Pago</t>
        </is>
      </c>
      <c r="S4115" t="n">
        <v>149</v>
      </c>
      <c r="T4115" t="inlineStr">
        <is>
          <t>Priceless - Duroc Filial Dois - Kamino</t>
        </is>
      </c>
    </row>
    <row r="4116">
      <c r="A4116" t="n">
        <v>135927</v>
      </c>
      <c r="B4116" t="n">
        <v>149</v>
      </c>
      <c r="C4116" t="inlineStr">
        <is>
          <t>Priceless</t>
        </is>
      </c>
      <c r="D4116" t="inlineStr">
        <is>
          <t>VIVIANE DOS SANTOS</t>
        </is>
      </c>
      <c r="E4116" t="n">
        <v>2790.82</v>
      </c>
      <c r="F4116" s="27" t="n">
        <v>45833</v>
      </c>
      <c r="G4116" s="27" t="n">
        <v>45832</v>
      </c>
      <c r="H4116" s="27" t="n">
        <v>45832</v>
      </c>
      <c r="I4116" s="27" t="n">
        <v>45778</v>
      </c>
      <c r="J4116" s="27" t="n">
        <v>45811</v>
      </c>
      <c r="K4116" t="inlineStr">
        <is>
          <t>Transferência Bancária ou Pix</t>
        </is>
      </c>
      <c r="L4116" t="inlineStr">
        <is>
          <t>Gorjeta</t>
        </is>
      </c>
      <c r="M4116" t="inlineStr">
        <is>
          <t xml:space="preserve">  -  Comissões e Gorjeta</t>
        </is>
      </c>
      <c r="N4116" t="inlineStr">
        <is>
          <t>279082 052025</t>
        </is>
      </c>
      <c r="O4116" t="inlineStr">
        <is>
          <t>Documentação Aprovada</t>
        </is>
      </c>
      <c r="P4116" t="inlineStr">
        <is>
          <t>Aprovado Diretoria</t>
        </is>
      </c>
      <c r="Q4116" t="inlineStr">
        <is>
          <t>Aprovado Caixa</t>
        </is>
      </c>
      <c r="R4116" t="inlineStr">
        <is>
          <t>Pago</t>
        </is>
      </c>
      <c r="S4116" t="n">
        <v>149</v>
      </c>
      <c r="T4116" t="inlineStr">
        <is>
          <t>Priceless - Duroc Filial Dois - Kamino</t>
        </is>
      </c>
    </row>
    <row r="4117">
      <c r="A4117" t="n">
        <v>135925</v>
      </c>
      <c r="B4117" t="n">
        <v>149</v>
      </c>
      <c r="C4117" t="inlineStr">
        <is>
          <t>Priceless</t>
        </is>
      </c>
      <c r="D4117" t="inlineStr">
        <is>
          <t>THIAGO LOURENCO FERREIRA</t>
        </is>
      </c>
      <c r="E4117" t="n">
        <v>2790.82</v>
      </c>
      <c r="F4117" s="27" t="n">
        <v>45833</v>
      </c>
      <c r="G4117" s="27" t="n">
        <v>45832</v>
      </c>
      <c r="H4117" s="27" t="n">
        <v>45832</v>
      </c>
      <c r="I4117" s="27" t="n">
        <v>45778</v>
      </c>
      <c r="J4117" s="27" t="n">
        <v>45811</v>
      </c>
      <c r="K4117" t="inlineStr">
        <is>
          <t>Transferência Bancária ou Pix</t>
        </is>
      </c>
      <c r="L4117" t="inlineStr">
        <is>
          <t>Gorjeta</t>
        </is>
      </c>
      <c r="M4117" t="inlineStr">
        <is>
          <t xml:space="preserve">  -  Comissões e Gorjeta</t>
        </is>
      </c>
      <c r="N4117" t="inlineStr">
        <is>
          <t>5</t>
        </is>
      </c>
      <c r="O4117" t="inlineStr">
        <is>
          <t>Documentação Aprovada</t>
        </is>
      </c>
      <c r="P4117" t="inlineStr">
        <is>
          <t>Aprovado Diretoria</t>
        </is>
      </c>
      <c r="Q4117" t="inlineStr">
        <is>
          <t>Aprovado Caixa</t>
        </is>
      </c>
      <c r="R4117" t="inlineStr">
        <is>
          <t>Pago</t>
        </is>
      </c>
      <c r="S4117" t="n">
        <v>149</v>
      </c>
      <c r="T4117" t="inlineStr">
        <is>
          <t>Priceless - Duroc Filial Dois - Kamino</t>
        </is>
      </c>
    </row>
    <row r="4118">
      <c r="A4118" t="n">
        <v>135942</v>
      </c>
      <c r="B4118" t="n">
        <v>149</v>
      </c>
      <c r="C4118" t="inlineStr">
        <is>
          <t>Priceless</t>
        </is>
      </c>
      <c r="D4118" t="inlineStr">
        <is>
          <t>PJ 55749768000154</t>
        </is>
      </c>
      <c r="E4118" t="n">
        <v>1853.34</v>
      </c>
      <c r="F4118" s="27" t="n">
        <v>45833</v>
      </c>
      <c r="G4118" s="27" t="n">
        <v>45832</v>
      </c>
      <c r="H4118" s="27" t="n">
        <v>45832</v>
      </c>
      <c r="I4118" s="27" t="n">
        <v>45778</v>
      </c>
      <c r="J4118" s="27" t="n">
        <v>45811</v>
      </c>
      <c r="K4118" t="inlineStr">
        <is>
          <t>Transferência Bancária ou Pix</t>
        </is>
      </c>
      <c r="L4118" t="inlineStr">
        <is>
          <t>Gorjeta</t>
        </is>
      </c>
      <c r="M4118" t="inlineStr">
        <is>
          <t xml:space="preserve">  -  Comissões e Gorjeta</t>
        </is>
      </c>
      <c r="N4118" t="inlineStr">
        <is>
          <t>21</t>
        </is>
      </c>
      <c r="O4118" t="inlineStr">
        <is>
          <t>Documentação Aprovada</t>
        </is>
      </c>
      <c r="P4118" t="inlineStr">
        <is>
          <t>Aprovado Diretoria</t>
        </is>
      </c>
      <c r="Q4118" t="inlineStr">
        <is>
          <t>Aprovado Caixa</t>
        </is>
      </c>
      <c r="R4118" t="inlineStr">
        <is>
          <t>Pago</t>
        </is>
      </c>
      <c r="S4118" t="n">
        <v>149</v>
      </c>
      <c r="T4118" t="inlineStr">
        <is>
          <t>Priceless - Duroc Filial Dois - Kamino</t>
        </is>
      </c>
    </row>
    <row r="4119">
      <c r="A4119" t="n">
        <v>134882</v>
      </c>
      <c r="B4119" t="n">
        <v>149</v>
      </c>
      <c r="C4119" t="inlineStr">
        <is>
          <t>Priceless</t>
        </is>
      </c>
      <c r="D4119" t="inlineStr">
        <is>
          <t>INVYE CAPITAL LTDA</t>
        </is>
      </c>
      <c r="E4119" t="n">
        <v>1250</v>
      </c>
      <c r="F4119" s="27" t="n">
        <v>45833</v>
      </c>
      <c r="G4119" s="27" t="n">
        <v>45832</v>
      </c>
      <c r="H4119" s="27" t="n">
        <v>45832</v>
      </c>
      <c r="I4119" s="27" t="n">
        <v>45809</v>
      </c>
      <c r="J4119" s="27" t="n"/>
      <c r="K4119" t="inlineStr">
        <is>
          <t>Boleto Bancário</t>
        </is>
      </c>
      <c r="L4119" t="inlineStr">
        <is>
          <t>Serviços de Terceiros</t>
        </is>
      </c>
      <c r="M4119" t="inlineStr">
        <is>
          <t>Assessoria em Geral</t>
        </is>
      </c>
      <c r="N4119" t="inlineStr">
        <is>
          <t>2607</t>
        </is>
      </c>
      <c r="O4119" t="inlineStr">
        <is>
          <t>Documentação Aprovada</t>
        </is>
      </c>
      <c r="P4119" t="inlineStr">
        <is>
          <t>Aprovado Diretoria</t>
        </is>
      </c>
      <c r="Q4119" t="inlineStr">
        <is>
          <t>Aprovado Caixa</t>
        </is>
      </c>
      <c r="R4119" t="inlineStr">
        <is>
          <t>Pago</t>
        </is>
      </c>
      <c r="S4119" t="n">
        <v>134</v>
      </c>
      <c r="T4119" t="inlineStr">
        <is>
          <t>Priceless - Bem Mais - Kamino</t>
        </is>
      </c>
    </row>
    <row r="4120">
      <c r="A4120" t="n">
        <v>135540</v>
      </c>
      <c r="B4120" t="n">
        <v>149</v>
      </c>
      <c r="C4120" t="inlineStr">
        <is>
          <t>Priceless</t>
        </is>
      </c>
      <c r="D4120" t="inlineStr">
        <is>
          <t xml:space="preserve">CI EQUIPAMENTOS DE COMUNICACAO LTDA ME </t>
        </is>
      </c>
      <c r="E4120" t="n">
        <v>300</v>
      </c>
      <c r="F4120" s="27" t="n">
        <v>45832</v>
      </c>
      <c r="G4120" s="27" t="n">
        <v>45832</v>
      </c>
      <c r="H4120" s="27" t="n">
        <v>45832</v>
      </c>
      <c r="I4120" s="27" t="n">
        <v>45801</v>
      </c>
      <c r="J4120" s="27" t="n">
        <v>45807</v>
      </c>
      <c r="K4120" t="inlineStr">
        <is>
          <t>Boleto Bancário</t>
        </is>
      </c>
      <c r="L4120" t="inlineStr">
        <is>
          <t>Custos de Eventos</t>
        </is>
      </c>
      <c r="M4120" t="inlineStr">
        <is>
          <t>Locação de Equipamentos - Eventos</t>
        </is>
      </c>
      <c r="N4120" t="inlineStr">
        <is>
          <t>13387</t>
        </is>
      </c>
      <c r="O4120" t="inlineStr">
        <is>
          <t>Documentação Aprovada</t>
        </is>
      </c>
      <c r="P4120" t="inlineStr">
        <is>
          <t>Aprovado Diretoria</t>
        </is>
      </c>
      <c r="Q4120" t="inlineStr">
        <is>
          <t>Aprovado Caixa</t>
        </is>
      </c>
      <c r="R4120" t="inlineStr">
        <is>
          <t>Pago</t>
        </is>
      </c>
      <c r="S4120" t="n">
        <v>134</v>
      </c>
      <c r="T4120" t="inlineStr">
        <is>
          <t>Priceless - Bem Mais - Kamino</t>
        </is>
      </c>
    </row>
    <row r="4121">
      <c r="A4121" t="n">
        <v>135027</v>
      </c>
      <c r="B4121" t="n">
        <v>149</v>
      </c>
      <c r="C4121" t="inlineStr">
        <is>
          <t>Priceless</t>
        </is>
      </c>
      <c r="D4121" t="inlineStr">
        <is>
          <t>KING COMERCIO E IMPORTACAO DE BEBIDAS LTDA</t>
        </is>
      </c>
      <c r="E4121" t="n">
        <v>1018.4</v>
      </c>
      <c r="F4121" s="27" t="n">
        <v>45832</v>
      </c>
      <c r="G4121" s="27" t="n">
        <v>45832</v>
      </c>
      <c r="H4121" s="27" t="n">
        <v>45832</v>
      </c>
      <c r="I4121" s="27" t="n">
        <v>45805</v>
      </c>
      <c r="J4121" s="27" t="n">
        <v>45805</v>
      </c>
      <c r="K4121" t="inlineStr">
        <is>
          <t>Boleto Bancário</t>
        </is>
      </c>
      <c r="L4121" t="inlineStr">
        <is>
          <t>Custo Mercadoria Vendida</t>
        </is>
      </c>
      <c r="M4121" t="inlineStr">
        <is>
          <t>Insumos - Bebidas</t>
        </is>
      </c>
      <c r="N4121" t="inlineStr">
        <is>
          <t>118045</t>
        </is>
      </c>
      <c r="O4121" t="inlineStr">
        <is>
          <t>Documentação Aprovada</t>
        </is>
      </c>
      <c r="P4121" t="inlineStr">
        <is>
          <t>Aprovado Diretoria</t>
        </is>
      </c>
      <c r="Q4121" t="inlineStr">
        <is>
          <t>Aprovado Caixa</t>
        </is>
      </c>
      <c r="R4121" t="inlineStr">
        <is>
          <t>Pago</t>
        </is>
      </c>
      <c r="S4121" t="n">
        <v>134</v>
      </c>
      <c r="T4121" t="inlineStr">
        <is>
          <t>Priceless - Bem Mais - Kamino</t>
        </is>
      </c>
    </row>
    <row r="4122">
      <c r="A4122" t="n">
        <v>135554</v>
      </c>
      <c r="B4122" t="n">
        <v>149</v>
      </c>
      <c r="C4122" t="inlineStr">
        <is>
          <t>Priceless</t>
        </is>
      </c>
      <c r="D4122" t="inlineStr">
        <is>
          <t>V THOME LTDA - CASA DAS FESTAS</t>
        </is>
      </c>
      <c r="E4122" t="n">
        <v>4742.35</v>
      </c>
      <c r="F4122" s="27" t="n">
        <v>45832</v>
      </c>
      <c r="G4122" s="27" t="n">
        <v>45832</v>
      </c>
      <c r="H4122" s="27" t="n">
        <v>45832</v>
      </c>
      <c r="I4122" s="27" t="n">
        <v>45804</v>
      </c>
      <c r="J4122" s="27" t="n">
        <v>45807</v>
      </c>
      <c r="K4122" t="inlineStr">
        <is>
          <t>Boleto Bancário</t>
        </is>
      </c>
      <c r="L4122" t="inlineStr">
        <is>
          <t>Custos de Eventos</t>
        </is>
      </c>
      <c r="M4122" t="inlineStr">
        <is>
          <t>Locação de Utensílios - Eventos</t>
        </is>
      </c>
      <c r="N4122" t="inlineStr">
        <is>
          <t>238331</t>
        </is>
      </c>
      <c r="O4122" t="inlineStr">
        <is>
          <t>Documentação Aprovada</t>
        </is>
      </c>
      <c r="P4122" t="inlineStr">
        <is>
          <t>Aprovado Diretoria</t>
        </is>
      </c>
      <c r="Q4122" t="inlineStr">
        <is>
          <t>Aprovado Caixa</t>
        </is>
      </c>
      <c r="R4122" t="inlineStr">
        <is>
          <t>Pago</t>
        </is>
      </c>
      <c r="S4122" t="n">
        <v>134</v>
      </c>
      <c r="T4122" t="inlineStr">
        <is>
          <t>Priceless - Bem Mais - Kamino</t>
        </is>
      </c>
    </row>
    <row r="4123">
      <c r="A4123" t="n">
        <v>135555</v>
      </c>
      <c r="B4123" t="n">
        <v>149</v>
      </c>
      <c r="C4123" t="inlineStr">
        <is>
          <t>Priceless</t>
        </is>
      </c>
      <c r="D4123" t="inlineStr">
        <is>
          <t>V THOME LTDA - CASA DAS FESTAS</t>
        </is>
      </c>
      <c r="E4123" t="n">
        <v>4121.81</v>
      </c>
      <c r="F4123" s="27" t="n">
        <v>45832</v>
      </c>
      <c r="G4123" s="27" t="n">
        <v>45832</v>
      </c>
      <c r="H4123" s="27" t="n">
        <v>45832</v>
      </c>
      <c r="I4123" s="27" t="n">
        <v>45805</v>
      </c>
      <c r="J4123" s="27" t="n">
        <v>45807</v>
      </c>
      <c r="K4123" t="inlineStr">
        <is>
          <t>Boleto Bancário</t>
        </is>
      </c>
      <c r="L4123" t="inlineStr">
        <is>
          <t>Custos de Eventos</t>
        </is>
      </c>
      <c r="M4123" t="inlineStr">
        <is>
          <t>Locação de Utensílios - Eventos</t>
        </is>
      </c>
      <c r="N4123" t="inlineStr">
        <is>
          <t>238413</t>
        </is>
      </c>
      <c r="O4123" t="inlineStr">
        <is>
          <t>Documentação Aprovada</t>
        </is>
      </c>
      <c r="P4123" t="inlineStr">
        <is>
          <t>Aprovado Diretoria</t>
        </is>
      </c>
      <c r="Q4123" t="inlineStr">
        <is>
          <t>Aprovado Caixa</t>
        </is>
      </c>
      <c r="R4123" t="inlineStr">
        <is>
          <t>Pago</t>
        </is>
      </c>
      <c r="S4123" t="n">
        <v>134</v>
      </c>
      <c r="T4123" t="inlineStr">
        <is>
          <t>Priceless - Bem Mais - Kamino</t>
        </is>
      </c>
    </row>
    <row r="4124">
      <c r="A4124" t="n">
        <v>135255</v>
      </c>
      <c r="B4124" t="n">
        <v>149</v>
      </c>
      <c r="C4124" t="inlineStr">
        <is>
          <t>Priceless</t>
        </is>
      </c>
      <c r="D4124" t="inlineStr">
        <is>
          <t>QUEIJARIA ATALAIA LTDA</t>
        </is>
      </c>
      <c r="E4124" t="n">
        <v>2388.98</v>
      </c>
      <c r="F4124" s="27" t="n">
        <v>45832</v>
      </c>
      <c r="G4124" s="27" t="n">
        <v>45832</v>
      </c>
      <c r="H4124" s="27" t="n">
        <v>45832</v>
      </c>
      <c r="I4124" s="27" t="n">
        <v>45806</v>
      </c>
      <c r="J4124" s="27" t="n">
        <v>45806</v>
      </c>
      <c r="K4124" t="inlineStr">
        <is>
          <t>Boleto Bancário</t>
        </is>
      </c>
      <c r="L4124" t="inlineStr">
        <is>
          <t>Custo Mercadoria Vendida</t>
        </is>
      </c>
      <c r="M4124" t="inlineStr">
        <is>
          <t>Insumos - Alimentos</t>
        </is>
      </c>
      <c r="N4124" t="inlineStr">
        <is>
          <t>9071</t>
        </is>
      </c>
      <c r="O4124" t="inlineStr">
        <is>
          <t>Documentação Aprovada</t>
        </is>
      </c>
      <c r="P4124" t="inlineStr">
        <is>
          <t>Aprovado Diretoria</t>
        </is>
      </c>
      <c r="Q4124" t="inlineStr">
        <is>
          <t>Aprovado Caixa</t>
        </is>
      </c>
      <c r="R4124" t="inlineStr">
        <is>
          <t>Pago</t>
        </is>
      </c>
      <c r="S4124" t="n">
        <v>134</v>
      </c>
      <c r="T4124" t="inlineStr">
        <is>
          <t>Priceless - Bem Mais - Kamino</t>
        </is>
      </c>
    </row>
    <row r="4125">
      <c r="A4125" t="n">
        <v>124273</v>
      </c>
      <c r="B4125" t="n">
        <v>149</v>
      </c>
      <c r="C4125" t="inlineStr">
        <is>
          <t>Priceless</t>
        </is>
      </c>
      <c r="D4125" t="inlineStr">
        <is>
          <t>MERCADO LIVRE E/OU SITE</t>
        </is>
      </c>
      <c r="E4125" t="n">
        <v>2277.01</v>
      </c>
      <c r="F4125" s="27" t="n">
        <v>45832</v>
      </c>
      <c r="G4125" s="27" t="n">
        <v>45832</v>
      </c>
      <c r="H4125" s="27" t="n">
        <v>45832</v>
      </c>
      <c r="I4125" s="27" t="n">
        <v>45809</v>
      </c>
      <c r="J4125" s="27" t="n"/>
      <c r="K4125" t="inlineStr">
        <is>
          <t>Transferência Bancária ou Pix</t>
        </is>
      </c>
      <c r="L4125" t="inlineStr">
        <is>
          <t>Utilidades</t>
        </is>
      </c>
      <c r="M4125" t="inlineStr">
        <is>
          <t>Utensilios</t>
        </is>
      </c>
      <c r="N4125" t="inlineStr">
        <is>
          <t>227701</t>
        </is>
      </c>
      <c r="O4125" t="inlineStr">
        <is>
          <t>Documentação Aprovada</t>
        </is>
      </c>
      <c r="P4125" t="inlineStr">
        <is>
          <t>Aprovado Diretoria</t>
        </is>
      </c>
      <c r="Q4125" t="inlineStr">
        <is>
          <t>Aprovado Caixa</t>
        </is>
      </c>
      <c r="R4125" t="inlineStr">
        <is>
          <t>Pago</t>
        </is>
      </c>
      <c r="S4125" t="n">
        <v>134</v>
      </c>
      <c r="T4125" t="inlineStr">
        <is>
          <t>Priceless - Bem Mais - Kamino</t>
        </is>
      </c>
    </row>
    <row r="4126">
      <c r="A4126" t="n">
        <v>112605</v>
      </c>
      <c r="B4126" t="n">
        <v>149</v>
      </c>
      <c r="C4126" t="inlineStr">
        <is>
          <t>Priceless</t>
        </is>
      </c>
      <c r="D4126" t="inlineStr">
        <is>
          <t>ESTAFF SOLUCOES TECNOLOGICAS DE AGENCIAMENTO LTDA</t>
        </is>
      </c>
      <c r="E4126" t="n">
        <v>16519.25</v>
      </c>
      <c r="F4126" s="27" t="n">
        <v>45833</v>
      </c>
      <c r="G4126" s="27" t="n">
        <v>45832</v>
      </c>
      <c r="H4126" s="27" t="n">
        <v>45832</v>
      </c>
      <c r="I4126" s="27" t="n">
        <v>45823</v>
      </c>
      <c r="J4126" s="27" t="n"/>
      <c r="K4126" t="inlineStr">
        <is>
          <t>Boleto Bancário</t>
        </is>
      </c>
      <c r="L4126" t="inlineStr">
        <is>
          <t>Custos de Eventos</t>
        </is>
      </c>
      <c r="M4126" t="inlineStr">
        <is>
          <t>Serviços Terceirizados - Eventos</t>
        </is>
      </c>
      <c r="N4126" t="inlineStr">
        <is>
          <t>462</t>
        </is>
      </c>
      <c r="O4126" t="inlineStr">
        <is>
          <t>Documentação Aprovada</t>
        </is>
      </c>
      <c r="P4126" t="inlineStr">
        <is>
          <t>Aprovado Diretoria</t>
        </is>
      </c>
      <c r="Q4126" t="inlineStr">
        <is>
          <t>Aprovado Caixa</t>
        </is>
      </c>
      <c r="R4126" t="inlineStr">
        <is>
          <t>Pago</t>
        </is>
      </c>
      <c r="S4126" t="n">
        <v>134</v>
      </c>
      <c r="T4126" t="inlineStr">
        <is>
          <t>Priceless - Bem Mais - Kamino</t>
        </is>
      </c>
    </row>
    <row r="4127">
      <c r="A4127" t="n">
        <v>112762</v>
      </c>
      <c r="B4127" t="n">
        <v>149</v>
      </c>
      <c r="C4127" t="inlineStr">
        <is>
          <t>Priceless</t>
        </is>
      </c>
      <c r="D4127" t="inlineStr">
        <is>
          <t xml:space="preserve">VHF RADIO COMUNICAÇOES </t>
        </is>
      </c>
      <c r="E4127" t="n">
        <v>401.35</v>
      </c>
      <c r="F4127" s="27" t="n">
        <v>45833</v>
      </c>
      <c r="G4127" s="27" t="n">
        <v>45832</v>
      </c>
      <c r="H4127" s="27" t="n">
        <v>45832</v>
      </c>
      <c r="I4127" s="27" t="n">
        <v>45778</v>
      </c>
      <c r="J4127" s="27" t="n"/>
      <c r="K4127" t="inlineStr">
        <is>
          <t>Transferência Bancária ou Pix</t>
        </is>
      </c>
      <c r="L4127" t="inlineStr">
        <is>
          <t>Locação de Equipamentos</t>
        </is>
      </c>
      <c r="M4127" t="inlineStr">
        <is>
          <t>Locações de Equipamentos - Operacionais</t>
        </is>
      </c>
      <c r="N4127" t="inlineStr">
        <is>
          <t>9749</t>
        </is>
      </c>
      <c r="O4127" t="inlineStr">
        <is>
          <t>Documentação Aprovada</t>
        </is>
      </c>
      <c r="P4127" t="inlineStr">
        <is>
          <t>Aprovado Diretoria</t>
        </is>
      </c>
      <c r="Q4127" t="inlineStr">
        <is>
          <t>Aprovado Caixa</t>
        </is>
      </c>
      <c r="R4127" t="inlineStr">
        <is>
          <t>Pago</t>
        </is>
      </c>
      <c r="S4127" t="n">
        <v>134</v>
      </c>
      <c r="T4127" t="inlineStr">
        <is>
          <t>Priceless - Bem Mais - Kamino</t>
        </is>
      </c>
    </row>
    <row r="4128">
      <c r="A4128" t="n">
        <v>113583</v>
      </c>
      <c r="B4128" t="n">
        <v>149</v>
      </c>
      <c r="C4128" t="inlineStr">
        <is>
          <t>Priceless</t>
        </is>
      </c>
      <c r="D4128" t="inlineStr">
        <is>
          <t xml:space="preserve">FISH STUDIO LTDA - ME </t>
        </is>
      </c>
      <c r="E4128" t="n">
        <v>500</v>
      </c>
      <c r="F4128" s="27" t="n">
        <v>45833</v>
      </c>
      <c r="G4128" s="27" t="n">
        <v>45832</v>
      </c>
      <c r="H4128" s="27" t="n">
        <v>45832</v>
      </c>
      <c r="I4128" s="27" t="n">
        <v>45809</v>
      </c>
      <c r="J4128" s="27" t="n"/>
      <c r="K4128" t="inlineStr">
        <is>
          <t>Transferência Bancária ou Pix</t>
        </is>
      </c>
      <c r="L4128" t="inlineStr">
        <is>
          <t>Informática e TI</t>
        </is>
      </c>
      <c r="M4128" t="inlineStr">
        <is>
          <t>Sistemas Gerais - Comunicação e Marketing</t>
        </is>
      </c>
      <c r="N4128" t="inlineStr">
        <is>
          <t>612</t>
        </is>
      </c>
      <c r="O4128" t="inlineStr">
        <is>
          <t>Documentação Aprovada</t>
        </is>
      </c>
      <c r="P4128" t="inlineStr">
        <is>
          <t>Aprovado Diretoria</t>
        </is>
      </c>
      <c r="Q4128" t="inlineStr">
        <is>
          <t>Aprovado Caixa</t>
        </is>
      </c>
      <c r="R4128" t="inlineStr">
        <is>
          <t>Pago</t>
        </is>
      </c>
      <c r="S4128" t="n">
        <v>134</v>
      </c>
      <c r="T4128" t="inlineStr">
        <is>
          <t>Priceless - Bem Mais - Kamino</t>
        </is>
      </c>
    </row>
    <row r="4129">
      <c r="A4129" t="n">
        <v>116496</v>
      </c>
      <c r="B4129" t="n">
        <v>149</v>
      </c>
      <c r="C4129" t="inlineStr">
        <is>
          <t>Priceless</t>
        </is>
      </c>
      <c r="D4129" t="inlineStr">
        <is>
          <t>REBAL COMERCIAL LTDA</t>
        </is>
      </c>
      <c r="E4129" t="n">
        <v>3119.04</v>
      </c>
      <c r="F4129" s="27" t="n">
        <v>45832</v>
      </c>
      <c r="G4129" s="27" t="n">
        <v>45832</v>
      </c>
      <c r="H4129" s="27" t="n">
        <v>45832</v>
      </c>
      <c r="I4129" s="27" t="n">
        <v>45715</v>
      </c>
      <c r="J4129" s="27" t="n">
        <v>45723</v>
      </c>
      <c r="K4129" t="inlineStr">
        <is>
          <t>Boleto Bancário</t>
        </is>
      </c>
      <c r="L4129" t="inlineStr">
        <is>
          <t>Custos de Eventos</t>
        </is>
      </c>
      <c r="M4129" t="inlineStr">
        <is>
          <t>Decoração - Eventos</t>
        </is>
      </c>
      <c r="N4129" t="inlineStr">
        <is>
          <t>271006</t>
        </is>
      </c>
      <c r="O4129" t="inlineStr">
        <is>
          <t>Documentação Aprovada</t>
        </is>
      </c>
      <c r="P4129" t="inlineStr">
        <is>
          <t>Aprovado Diretoria</t>
        </is>
      </c>
      <c r="Q4129" t="inlineStr">
        <is>
          <t>Aprovado Caixa</t>
        </is>
      </c>
      <c r="R4129" t="inlineStr">
        <is>
          <t>Pago</t>
        </is>
      </c>
      <c r="S4129" t="n">
        <v>134</v>
      </c>
      <c r="T4129" t="inlineStr">
        <is>
          <t>Priceless - Bem Mais - Kamino</t>
        </is>
      </c>
    </row>
    <row r="4130">
      <c r="A4130" t="n">
        <v>112669</v>
      </c>
      <c r="B4130" t="n">
        <v>149</v>
      </c>
      <c r="C4130" t="inlineStr">
        <is>
          <t>Priceless</t>
        </is>
      </c>
      <c r="D4130" t="inlineStr">
        <is>
          <t xml:space="preserve">GAZIT MALLS FUNDO DE INVESTIMENTO IMOBILIARIO - REPASSE LOCACAO </t>
        </is>
      </c>
      <c r="E4130" t="n">
        <v>7617.9</v>
      </c>
      <c r="F4130" s="27" t="n">
        <v>45831</v>
      </c>
      <c r="G4130" s="27" t="n">
        <v>45825</v>
      </c>
      <c r="H4130" s="27" t="n">
        <v>45831</v>
      </c>
      <c r="I4130" s="27" t="n">
        <v>45807</v>
      </c>
      <c r="J4130" s="27" t="n"/>
      <c r="K4130" t="inlineStr">
        <is>
          <t>Boleto Bancário</t>
        </is>
      </c>
      <c r="L4130" t="inlineStr">
        <is>
          <t>Custos de Eventos</t>
        </is>
      </c>
      <c r="M4130" t="inlineStr">
        <is>
          <t>Repasse Gazit - Locação Aroo</t>
        </is>
      </c>
      <c r="N4130" t="inlineStr">
        <is>
          <t>202506007300701</t>
        </is>
      </c>
      <c r="O4130" t="inlineStr">
        <is>
          <t>Documentação Aprovada</t>
        </is>
      </c>
      <c r="P4130" t="inlineStr">
        <is>
          <t>Aprovado Diretoria</t>
        </is>
      </c>
      <c r="Q4130" t="inlineStr">
        <is>
          <t>Aprovado Caixa</t>
        </is>
      </c>
      <c r="R4130" t="inlineStr">
        <is>
          <t>Pago</t>
        </is>
      </c>
      <c r="S4130" t="n">
        <v>134</v>
      </c>
      <c r="T4130" t="inlineStr">
        <is>
          <t>Priceless - Bem Mais - Kamino</t>
        </is>
      </c>
    </row>
    <row r="4131">
      <c r="A4131" t="n">
        <v>113488</v>
      </c>
      <c r="B4131" t="n">
        <v>149</v>
      </c>
      <c r="C4131" t="inlineStr">
        <is>
          <t>Priceless</t>
        </is>
      </c>
      <c r="D4131" t="inlineStr">
        <is>
          <t>HOSTFIBER</t>
        </is>
      </c>
      <c r="E4131" t="n">
        <v>346.8</v>
      </c>
      <c r="F4131" s="27" t="n">
        <v>45831</v>
      </c>
      <c r="G4131" s="27" t="n">
        <v>45831</v>
      </c>
      <c r="H4131" s="27" t="n">
        <v>45831</v>
      </c>
      <c r="I4131" s="27" t="n">
        <v>45809</v>
      </c>
      <c r="J4131" s="27" t="n"/>
      <c r="K4131" t="inlineStr">
        <is>
          <t>Boleto Bancário</t>
        </is>
      </c>
      <c r="L4131" t="inlineStr">
        <is>
          <t>Informática e TI</t>
        </is>
      </c>
      <c r="M4131" t="inlineStr">
        <is>
          <t>Internet</t>
        </is>
      </c>
      <c r="N4131" t="inlineStr">
        <is>
          <t>162804</t>
        </is>
      </c>
      <c r="O4131" t="inlineStr">
        <is>
          <t>Documentação Aprovada</t>
        </is>
      </c>
      <c r="P4131" t="inlineStr">
        <is>
          <t>Aprovado Diretoria</t>
        </is>
      </c>
      <c r="Q4131" t="inlineStr">
        <is>
          <t>Aprovado Caixa</t>
        </is>
      </c>
      <c r="R4131" t="inlineStr">
        <is>
          <t>Pago</t>
        </is>
      </c>
      <c r="S4131" t="n">
        <v>134</v>
      </c>
      <c r="T4131" t="inlineStr">
        <is>
          <t>Priceless - Bem Mais - Kamino</t>
        </is>
      </c>
    </row>
    <row r="4132">
      <c r="A4132" t="n">
        <v>113535</v>
      </c>
      <c r="B4132" t="n">
        <v>149</v>
      </c>
      <c r="C4132" t="inlineStr">
        <is>
          <t>Priceless</t>
        </is>
      </c>
      <c r="D4132" t="inlineStr">
        <is>
          <t>TELEFONICA BRASIL S/A</t>
        </is>
      </c>
      <c r="E4132" t="n">
        <v>149.99</v>
      </c>
      <c r="F4132" s="27" t="n">
        <v>45829</v>
      </c>
      <c r="G4132" s="27" t="n">
        <v>45831</v>
      </c>
      <c r="H4132" s="27" t="n">
        <v>45831</v>
      </c>
      <c r="I4132" s="27" t="n">
        <v>45809</v>
      </c>
      <c r="J4132" s="27" t="n"/>
      <c r="K4132" t="inlineStr">
        <is>
          <t>Boleto Bancário</t>
        </is>
      </c>
      <c r="L4132" t="inlineStr">
        <is>
          <t>Informática e TI</t>
        </is>
      </c>
      <c r="M4132" t="inlineStr">
        <is>
          <t>Internet</t>
        </is>
      </c>
      <c r="N4132" t="inlineStr">
        <is>
          <t>1965677402</t>
        </is>
      </c>
      <c r="O4132" t="inlineStr">
        <is>
          <t>Documentação Aprovada</t>
        </is>
      </c>
      <c r="P4132" t="inlineStr">
        <is>
          <t>Aprovado Diretoria</t>
        </is>
      </c>
      <c r="Q4132" t="inlineStr">
        <is>
          <t>Aprovado Caixa</t>
        </is>
      </c>
      <c r="R4132" t="inlineStr">
        <is>
          <t>Pago</t>
        </is>
      </c>
      <c r="S4132" t="n">
        <v>134</v>
      </c>
      <c r="T4132" t="inlineStr">
        <is>
          <t>Priceless - Bem Mais - Kamino</t>
        </is>
      </c>
    </row>
    <row r="4133">
      <c r="A4133" t="n">
        <v>113545</v>
      </c>
      <c r="B4133" t="n">
        <v>149</v>
      </c>
      <c r="C4133" t="inlineStr">
        <is>
          <t>Priceless</t>
        </is>
      </c>
      <c r="D4133" t="inlineStr">
        <is>
          <t>CLARO S.A.</t>
        </is>
      </c>
      <c r="E4133" t="n">
        <v>384.75</v>
      </c>
      <c r="F4133" s="27" t="n">
        <v>45830</v>
      </c>
      <c r="G4133" s="27" t="n">
        <v>45831</v>
      </c>
      <c r="H4133" s="27" t="n">
        <v>45831</v>
      </c>
      <c r="I4133" s="27" t="n">
        <v>45809</v>
      </c>
      <c r="J4133" s="27" t="n"/>
      <c r="K4133" t="inlineStr">
        <is>
          <t>Boleto Bancário</t>
        </is>
      </c>
      <c r="L4133" t="inlineStr">
        <is>
          <t>Informática e TI</t>
        </is>
      </c>
      <c r="M4133" t="inlineStr">
        <is>
          <t>Telefone</t>
        </is>
      </c>
      <c r="N4133" t="inlineStr">
        <is>
          <t>3388475</t>
        </is>
      </c>
      <c r="O4133" t="inlineStr">
        <is>
          <t>Documentação Aprovada</t>
        </is>
      </c>
      <c r="P4133" t="inlineStr">
        <is>
          <t>Aprovado Diretoria</t>
        </is>
      </c>
      <c r="Q4133" t="inlineStr">
        <is>
          <t>Aprovado Caixa</t>
        </is>
      </c>
      <c r="R4133" t="inlineStr">
        <is>
          <t>Pago</t>
        </is>
      </c>
      <c r="S4133" t="n">
        <v>134</v>
      </c>
      <c r="T4133" t="inlineStr">
        <is>
          <t>Priceless - Bem Mais - Kamino</t>
        </is>
      </c>
    </row>
    <row r="4134">
      <c r="A4134" t="n">
        <v>113476</v>
      </c>
      <c r="B4134" t="n">
        <v>149</v>
      </c>
      <c r="C4134" t="inlineStr">
        <is>
          <t>Priceless</t>
        </is>
      </c>
      <c r="D4134" t="inlineStr">
        <is>
          <t>HOSTFIBER</t>
        </is>
      </c>
      <c r="E4134" t="n">
        <v>231.2</v>
      </c>
      <c r="F4134" s="27" t="n">
        <v>45831</v>
      </c>
      <c r="G4134" s="27" t="n">
        <v>45831</v>
      </c>
      <c r="H4134" s="27" t="n">
        <v>45831</v>
      </c>
      <c r="I4134" s="27" t="n">
        <v>45809</v>
      </c>
      <c r="J4134" s="27" t="n"/>
      <c r="K4134" t="inlineStr">
        <is>
          <t>Boleto Bancário</t>
        </is>
      </c>
      <c r="L4134" t="inlineStr">
        <is>
          <t>Informática e TI</t>
        </is>
      </c>
      <c r="M4134" t="inlineStr">
        <is>
          <t>Internet</t>
        </is>
      </c>
      <c r="N4134" t="inlineStr">
        <is>
          <t>68386</t>
        </is>
      </c>
      <c r="O4134" t="inlineStr">
        <is>
          <t>Documentação Aprovada</t>
        </is>
      </c>
      <c r="P4134" t="inlineStr">
        <is>
          <t>Aprovado Diretoria</t>
        </is>
      </c>
      <c r="Q4134" t="inlineStr">
        <is>
          <t>Aprovado Caixa</t>
        </is>
      </c>
      <c r="R4134" t="inlineStr">
        <is>
          <t>Pago</t>
        </is>
      </c>
      <c r="S4134" t="n">
        <v>134</v>
      </c>
      <c r="T4134" t="inlineStr">
        <is>
          <t>Priceless - Bem Mais - Kamino</t>
        </is>
      </c>
    </row>
    <row r="4135">
      <c r="A4135" t="n">
        <v>137551</v>
      </c>
      <c r="B4135" t="n">
        <v>149</v>
      </c>
      <c r="C4135" t="inlineStr">
        <is>
          <t>Priceless</t>
        </is>
      </c>
      <c r="D4135" t="inlineStr">
        <is>
          <t xml:space="preserve">MAR DIRETO POC COMERCIO DE PEIXE EIRELI - ME </t>
        </is>
      </c>
      <c r="E4135" t="n">
        <v>1893.15</v>
      </c>
      <c r="F4135" s="27" t="n">
        <v>45831</v>
      </c>
      <c r="G4135" s="27" t="n">
        <v>45831</v>
      </c>
      <c r="H4135" s="27" t="n">
        <v>45831</v>
      </c>
      <c r="I4135" s="27" t="n">
        <v>45812</v>
      </c>
      <c r="J4135" s="27" t="n">
        <v>45812</v>
      </c>
      <c r="K4135" t="inlineStr">
        <is>
          <t>Boleto Bancário</t>
        </is>
      </c>
      <c r="L4135" t="inlineStr">
        <is>
          <t>Custo Mercadoria Vendida</t>
        </is>
      </c>
      <c r="M4135" t="inlineStr">
        <is>
          <t>Insumos - Alimentos</t>
        </is>
      </c>
      <c r="N4135" t="inlineStr">
        <is>
          <t>99804</t>
        </is>
      </c>
      <c r="O4135" t="inlineStr">
        <is>
          <t>Documentação Aprovada</t>
        </is>
      </c>
      <c r="P4135" t="inlineStr">
        <is>
          <t>Aprovado Diretoria</t>
        </is>
      </c>
      <c r="Q4135" t="inlineStr">
        <is>
          <t>Aprovado Caixa</t>
        </is>
      </c>
      <c r="R4135" t="inlineStr">
        <is>
          <t>Pago</t>
        </is>
      </c>
      <c r="S4135" t="n">
        <v>134</v>
      </c>
      <c r="T4135" t="inlineStr">
        <is>
          <t>Priceless - Bem Mais - Kamino</t>
        </is>
      </c>
    </row>
    <row r="4136">
      <c r="A4136" t="n">
        <v>137549</v>
      </c>
      <c r="B4136" t="n">
        <v>149</v>
      </c>
      <c r="C4136" t="inlineStr">
        <is>
          <t>Priceless</t>
        </is>
      </c>
      <c r="D4136" t="inlineStr">
        <is>
          <t xml:space="preserve">MAR DIRETO POC COMERCIO DE PEIXE EIRELI - ME </t>
        </is>
      </c>
      <c r="E4136" t="n">
        <v>2103.2</v>
      </c>
      <c r="F4136" s="27" t="n">
        <v>45831</v>
      </c>
      <c r="G4136" s="27" t="n">
        <v>45831</v>
      </c>
      <c r="H4136" s="27" t="n">
        <v>45831</v>
      </c>
      <c r="I4136" s="27" t="n">
        <v>45812</v>
      </c>
      <c r="J4136" s="27" t="n">
        <v>45812</v>
      </c>
      <c r="K4136" t="inlineStr">
        <is>
          <t>Boleto Bancário</t>
        </is>
      </c>
      <c r="L4136" t="inlineStr">
        <is>
          <t>Custo Mercadoria Vendida</t>
        </is>
      </c>
      <c r="M4136" t="inlineStr">
        <is>
          <t>Insumos - Alimentos</t>
        </is>
      </c>
      <c r="N4136" t="inlineStr">
        <is>
          <t>90658</t>
        </is>
      </c>
      <c r="O4136" t="inlineStr">
        <is>
          <t>Documentação Aprovada</t>
        </is>
      </c>
      <c r="P4136" t="inlineStr">
        <is>
          <t>Aprovado Diretoria</t>
        </is>
      </c>
      <c r="Q4136" t="inlineStr">
        <is>
          <t>Aprovado Caixa</t>
        </is>
      </c>
      <c r="R4136" t="inlineStr">
        <is>
          <t>Pago</t>
        </is>
      </c>
      <c r="S4136" t="n">
        <v>134</v>
      </c>
      <c r="T4136" t="inlineStr">
        <is>
          <t>Priceless - Bem Mais - Kamino</t>
        </is>
      </c>
    </row>
    <row r="4137">
      <c r="A4137" t="n">
        <v>138067</v>
      </c>
      <c r="B4137" t="n">
        <v>149</v>
      </c>
      <c r="C4137" t="inlineStr">
        <is>
          <t>Priceless</t>
        </is>
      </c>
      <c r="D4137" t="inlineStr">
        <is>
          <t>PINGUINA SORVERTERIA LTDA</t>
        </is>
      </c>
      <c r="E4137" t="n">
        <v>730</v>
      </c>
      <c r="F4137" s="27" t="n">
        <v>45831</v>
      </c>
      <c r="G4137" s="27" t="n">
        <v>45831</v>
      </c>
      <c r="H4137" s="27" t="n">
        <v>45831</v>
      </c>
      <c r="I4137" s="27" t="n">
        <v>45813</v>
      </c>
      <c r="J4137" s="27" t="n">
        <v>45813</v>
      </c>
      <c r="K4137" t="inlineStr">
        <is>
          <t>Boleto Bancário</t>
        </is>
      </c>
      <c r="L4137" t="inlineStr">
        <is>
          <t>Custo Mercadoria Vendida</t>
        </is>
      </c>
      <c r="M4137" t="inlineStr">
        <is>
          <t>Insumos - Alimentos</t>
        </is>
      </c>
      <c r="N4137" t="inlineStr">
        <is>
          <t>1361</t>
        </is>
      </c>
      <c r="O4137" t="inlineStr">
        <is>
          <t>Documentação Aprovada</t>
        </is>
      </c>
      <c r="P4137" t="inlineStr">
        <is>
          <t>Aprovado Diretoria</t>
        </is>
      </c>
      <c r="Q4137" t="inlineStr">
        <is>
          <t>Aprovado Caixa</t>
        </is>
      </c>
      <c r="R4137" t="inlineStr">
        <is>
          <t>Pago</t>
        </is>
      </c>
      <c r="S4137" t="n">
        <v>134</v>
      </c>
      <c r="T4137" t="inlineStr">
        <is>
          <t>Priceless - Bem Mais - Kamino</t>
        </is>
      </c>
    </row>
    <row r="4138">
      <c r="A4138" t="n">
        <v>137670</v>
      </c>
      <c r="B4138" t="n">
        <v>149</v>
      </c>
      <c r="C4138" t="inlineStr">
        <is>
          <t>Priceless</t>
        </is>
      </c>
      <c r="D4138" t="inlineStr">
        <is>
          <t xml:space="preserve">CAFE FAZENDA SERTAOZINHO LTDA </t>
        </is>
      </c>
      <c r="E4138" t="n">
        <v>810.4</v>
      </c>
      <c r="F4138" s="27" t="n">
        <v>45831</v>
      </c>
      <c r="G4138" s="27" t="n">
        <v>45831</v>
      </c>
      <c r="H4138" s="27" t="n">
        <v>45831</v>
      </c>
      <c r="I4138" s="27" t="n">
        <v>45812</v>
      </c>
      <c r="J4138" s="27" t="n">
        <v>45812</v>
      </c>
      <c r="K4138" t="inlineStr">
        <is>
          <t>Boleto Bancário</t>
        </is>
      </c>
      <c r="L4138" t="inlineStr">
        <is>
          <t>Custo Mercadoria Vendida</t>
        </is>
      </c>
      <c r="M4138" t="inlineStr">
        <is>
          <t>Insumos - Bebidas</t>
        </is>
      </c>
      <c r="N4138" t="inlineStr">
        <is>
          <t>291111</t>
        </is>
      </c>
      <c r="O4138" t="inlineStr">
        <is>
          <t>Documentação Aprovada</t>
        </is>
      </c>
      <c r="P4138" t="inlineStr">
        <is>
          <t>Aprovado Diretoria</t>
        </is>
      </c>
      <c r="Q4138" t="inlineStr">
        <is>
          <t>Aprovado Caixa</t>
        </is>
      </c>
      <c r="R4138" t="inlineStr">
        <is>
          <t>Pago</t>
        </is>
      </c>
      <c r="S4138" t="n">
        <v>134</v>
      </c>
      <c r="T4138" t="inlineStr">
        <is>
          <t>Priceless - Bem Mais - Kamino</t>
        </is>
      </c>
    </row>
    <row r="4139">
      <c r="A4139" t="n">
        <v>134444</v>
      </c>
      <c r="B4139" t="n">
        <v>149</v>
      </c>
      <c r="C4139" t="inlineStr">
        <is>
          <t>Priceless</t>
        </is>
      </c>
      <c r="D4139" t="inlineStr">
        <is>
          <t xml:space="preserve">ECOLAB QUIMICA LTDA </t>
        </is>
      </c>
      <c r="E4139" t="n">
        <v>1339.81</v>
      </c>
      <c r="F4139" s="27" t="n">
        <v>45830</v>
      </c>
      <c r="G4139" s="27" t="n">
        <v>45831</v>
      </c>
      <c r="H4139" s="27" t="n">
        <v>45831</v>
      </c>
      <c r="I4139" s="27" t="n">
        <v>45804</v>
      </c>
      <c r="J4139" s="27" t="n">
        <v>45804</v>
      </c>
      <c r="K4139" t="inlineStr">
        <is>
          <t>Boleto Bancário</t>
        </is>
      </c>
      <c r="L4139" t="inlineStr">
        <is>
          <t>Utilidades</t>
        </is>
      </c>
      <c r="M4139" t="inlineStr">
        <is>
          <t>Higiene e Limpeza</t>
        </is>
      </c>
      <c r="N4139" t="inlineStr">
        <is>
          <t>360337</t>
        </is>
      </c>
      <c r="O4139" t="inlineStr">
        <is>
          <t>Documentação Aprovada</t>
        </is>
      </c>
      <c r="P4139" t="inlineStr">
        <is>
          <t>Aprovado Diretoria</t>
        </is>
      </c>
      <c r="Q4139" t="inlineStr">
        <is>
          <t>Aprovado Caixa</t>
        </is>
      </c>
      <c r="R4139" t="inlineStr">
        <is>
          <t>Pago</t>
        </is>
      </c>
      <c r="S4139" t="n">
        <v>134</v>
      </c>
      <c r="T4139" t="inlineStr">
        <is>
          <t>Priceless - Bem Mais - Kamino</t>
        </is>
      </c>
    </row>
    <row r="4140">
      <c r="A4140" t="n">
        <v>137540</v>
      </c>
      <c r="B4140" t="n">
        <v>149</v>
      </c>
      <c r="C4140" t="inlineStr">
        <is>
          <t>Priceless</t>
        </is>
      </c>
      <c r="D4140" t="inlineStr">
        <is>
          <t xml:space="preserve">HM DISTRIBUIDORA </t>
        </is>
      </c>
      <c r="E4140" t="n">
        <v>486.23</v>
      </c>
      <c r="F4140" s="27" t="n">
        <v>45831</v>
      </c>
      <c r="G4140" s="27" t="n">
        <v>45831</v>
      </c>
      <c r="H4140" s="27" t="n">
        <v>45831</v>
      </c>
      <c r="I4140" s="27" t="n">
        <v>45812</v>
      </c>
      <c r="J4140" s="27" t="n">
        <v>45812</v>
      </c>
      <c r="K4140" t="inlineStr">
        <is>
          <t>Boleto Bancário</t>
        </is>
      </c>
      <c r="L4140" t="inlineStr">
        <is>
          <t>Utilidades</t>
        </is>
      </c>
      <c r="M4140" t="inlineStr">
        <is>
          <t>Higiene e Limpeza</t>
        </is>
      </c>
      <c r="N4140" t="inlineStr">
        <is>
          <t>1801</t>
        </is>
      </c>
      <c r="O4140" t="inlineStr">
        <is>
          <t>Documentação Aprovada</t>
        </is>
      </c>
      <c r="P4140" t="inlineStr">
        <is>
          <t>Aprovado Diretoria</t>
        </is>
      </c>
      <c r="Q4140" t="inlineStr">
        <is>
          <t>Aprovado Caixa</t>
        </is>
      </c>
      <c r="R4140" t="inlineStr">
        <is>
          <t>Pago</t>
        </is>
      </c>
      <c r="S4140" t="n">
        <v>134</v>
      </c>
      <c r="T4140" t="inlineStr">
        <is>
          <t>Priceless - Bem Mais - Kamino</t>
        </is>
      </c>
    </row>
    <row r="4141">
      <c r="A4141" t="n">
        <v>130759</v>
      </c>
      <c r="B4141" t="n">
        <v>149</v>
      </c>
      <c r="C4141" t="inlineStr">
        <is>
          <t>Priceless</t>
        </is>
      </c>
      <c r="D4141" t="inlineStr">
        <is>
          <t>Bunker Serralheria Artistica Ltda</t>
        </is>
      </c>
      <c r="E4141" t="n">
        <v>37000</v>
      </c>
      <c r="F4141" s="27" t="n">
        <v>45831</v>
      </c>
      <c r="G4141" s="27" t="n">
        <v>45831</v>
      </c>
      <c r="H4141" s="27" t="n">
        <v>45831</v>
      </c>
      <c r="I4141" s="27" t="n">
        <v>45809</v>
      </c>
      <c r="J4141" s="27" t="n"/>
      <c r="K4141" t="inlineStr">
        <is>
          <t>Boleto Bancário</t>
        </is>
      </c>
      <c r="L4141" t="inlineStr">
        <is>
          <t>Investimento - CAPEX</t>
        </is>
      </c>
      <c r="M4141" t="inlineStr">
        <is>
          <t>Investimento - Mobiliário e Decoração</t>
        </is>
      </c>
      <c r="N4141" t="inlineStr">
        <is>
          <t>PARC 2/5</t>
        </is>
      </c>
      <c r="O4141" t="inlineStr">
        <is>
          <t>Documentação Aprovada</t>
        </is>
      </c>
      <c r="P4141" t="inlineStr">
        <is>
          <t>Aprovado Diretoria</t>
        </is>
      </c>
      <c r="Q4141" t="inlineStr">
        <is>
          <t>Aprovado Caixa</t>
        </is>
      </c>
      <c r="R4141" t="inlineStr">
        <is>
          <t>Pago</t>
        </is>
      </c>
      <c r="S4141" t="n">
        <v>134</v>
      </c>
      <c r="T4141" t="inlineStr">
        <is>
          <t>Priceless - Bem Mais - Kamino</t>
        </is>
      </c>
    </row>
    <row r="4142">
      <c r="A4142" t="n">
        <v>139038</v>
      </c>
      <c r="B4142" t="n">
        <v>149</v>
      </c>
      <c r="C4142" t="inlineStr">
        <is>
          <t>Priceless</t>
        </is>
      </c>
      <c r="D4142" t="inlineStr">
        <is>
          <t>ANDREIA SANTOS FREITAS DUARTE</t>
        </is>
      </c>
      <c r="E4142" t="n">
        <v>716.5</v>
      </c>
      <c r="F4142" s="27" t="n">
        <v>45831</v>
      </c>
      <c r="G4142" s="27" t="n">
        <v>45831</v>
      </c>
      <c r="H4142" s="27" t="n">
        <v>45831</v>
      </c>
      <c r="I4142" s="27" t="n">
        <v>45819</v>
      </c>
      <c r="J4142" s="27" t="n">
        <v>45819</v>
      </c>
      <c r="K4142" t="inlineStr">
        <is>
          <t>Boleto Bancário</t>
        </is>
      </c>
      <c r="L4142" t="inlineStr">
        <is>
          <t>Utilidades</t>
        </is>
      </c>
      <c r="M4142" t="inlineStr">
        <is>
          <t>Higiene e Limpeza</t>
        </is>
      </c>
      <c r="N4142" t="inlineStr">
        <is>
          <t>1997</t>
        </is>
      </c>
      <c r="O4142" t="inlineStr">
        <is>
          <t>Documentação Aprovada</t>
        </is>
      </c>
      <c r="P4142" t="inlineStr">
        <is>
          <t>Aprovado Diretoria</t>
        </is>
      </c>
      <c r="Q4142" t="inlineStr">
        <is>
          <t>Aprovado Caixa</t>
        </is>
      </c>
      <c r="R4142" t="inlineStr">
        <is>
          <t>Pago</t>
        </is>
      </c>
      <c r="S4142" t="n">
        <v>134</v>
      </c>
      <c r="T4142" t="inlineStr">
        <is>
          <t>Priceless - Bem Mais - Kamino</t>
        </is>
      </c>
    </row>
    <row r="4143">
      <c r="A4143" t="n">
        <v>138547</v>
      </c>
      <c r="B4143" t="n">
        <v>149</v>
      </c>
      <c r="C4143" t="inlineStr">
        <is>
          <t>Priceless</t>
        </is>
      </c>
      <c r="D4143" t="inlineStr">
        <is>
          <t>DTK COMERCIO DE ALIMENTOS LTDA</t>
        </is>
      </c>
      <c r="E4143" t="n">
        <v>3984.37</v>
      </c>
      <c r="F4143" s="27" t="n">
        <v>45831</v>
      </c>
      <c r="G4143" s="27" t="n">
        <v>45831</v>
      </c>
      <c r="H4143" s="27" t="n">
        <v>45831</v>
      </c>
      <c r="I4143" s="27" t="n">
        <v>45812</v>
      </c>
      <c r="J4143" s="27" t="n">
        <v>45817</v>
      </c>
      <c r="K4143" t="inlineStr">
        <is>
          <t>Boleto Bancário</t>
        </is>
      </c>
      <c r="L4143" t="inlineStr">
        <is>
          <t>Custo Mercadoria Vendida</t>
        </is>
      </c>
      <c r="M4143" t="inlineStr">
        <is>
          <t>Insumos - Alimentos</t>
        </is>
      </c>
      <c r="N4143" t="inlineStr">
        <is>
          <t>37249</t>
        </is>
      </c>
      <c r="O4143" t="inlineStr">
        <is>
          <t>Documentação Aprovada</t>
        </is>
      </c>
      <c r="P4143" t="inlineStr">
        <is>
          <t>Aprovado Diretoria</t>
        </is>
      </c>
      <c r="Q4143" t="inlineStr">
        <is>
          <t>Aprovado Caixa</t>
        </is>
      </c>
      <c r="R4143" t="inlineStr">
        <is>
          <t>Pago</t>
        </is>
      </c>
      <c r="S4143" t="n">
        <v>134</v>
      </c>
      <c r="T4143" t="inlineStr">
        <is>
          <t>Priceless - Bem Mais - Kamino</t>
        </is>
      </c>
    </row>
    <row r="4144">
      <c r="A4144" t="n">
        <v>138550</v>
      </c>
      <c r="B4144" t="n">
        <v>149</v>
      </c>
      <c r="C4144" t="inlineStr">
        <is>
          <t>Priceless</t>
        </is>
      </c>
      <c r="D4144" t="inlineStr">
        <is>
          <t>ICE4PROS FABRICA DE GELO LTDA</t>
        </is>
      </c>
      <c r="E4144" t="n">
        <v>1144.2</v>
      </c>
      <c r="F4144" s="27" t="n">
        <v>45831</v>
      </c>
      <c r="G4144" s="27" t="n">
        <v>45831</v>
      </c>
      <c r="H4144" s="27" t="n">
        <v>45831</v>
      </c>
      <c r="I4144" s="27" t="n">
        <v>45814</v>
      </c>
      <c r="J4144" s="27" t="n">
        <v>45817</v>
      </c>
      <c r="K4144" t="inlineStr">
        <is>
          <t>Boleto Bancário</t>
        </is>
      </c>
      <c r="L4144" t="inlineStr">
        <is>
          <t>Custo Mercadoria Vendida</t>
        </is>
      </c>
      <c r="M4144" t="inlineStr">
        <is>
          <t>Insumos - Bebidas</t>
        </is>
      </c>
      <c r="N4144" t="inlineStr">
        <is>
          <t>80568</t>
        </is>
      </c>
      <c r="O4144" t="inlineStr">
        <is>
          <t>Documentação Aprovada</t>
        </is>
      </c>
      <c r="P4144" t="inlineStr">
        <is>
          <t>Aprovado Diretoria</t>
        </is>
      </c>
      <c r="Q4144" t="inlineStr">
        <is>
          <t>Aprovado Caixa</t>
        </is>
      </c>
      <c r="R4144" t="inlineStr">
        <is>
          <t>Pago</t>
        </is>
      </c>
      <c r="S4144" t="n">
        <v>134</v>
      </c>
      <c r="T4144" t="inlineStr">
        <is>
          <t>Priceless - Bem Mais - Kamino</t>
        </is>
      </c>
    </row>
    <row r="4145">
      <c r="A4145" t="n">
        <v>139037</v>
      </c>
      <c r="B4145" t="n">
        <v>149</v>
      </c>
      <c r="C4145" t="inlineStr">
        <is>
          <t>Priceless</t>
        </is>
      </c>
      <c r="D4145" t="inlineStr">
        <is>
          <t>ANDREIA SANTOS FREITAS DUARTE</t>
        </is>
      </c>
      <c r="E4145" t="n">
        <v>238.6</v>
      </c>
      <c r="F4145" s="27" t="n">
        <v>45831</v>
      </c>
      <c r="G4145" s="27" t="n">
        <v>45831</v>
      </c>
      <c r="H4145" s="27" t="n">
        <v>45831</v>
      </c>
      <c r="I4145" s="27" t="n">
        <v>45819</v>
      </c>
      <c r="J4145" s="27" t="n">
        <v>45819</v>
      </c>
      <c r="K4145" t="inlineStr">
        <is>
          <t>Boleto Bancário</t>
        </is>
      </c>
      <c r="L4145" t="inlineStr">
        <is>
          <t>Custo Mercadoria Vendida</t>
        </is>
      </c>
      <c r="M4145" t="inlineStr">
        <is>
          <t>Insumos - Alimentos</t>
        </is>
      </c>
      <c r="N4145" t="inlineStr">
        <is>
          <t>1999</t>
        </is>
      </c>
      <c r="O4145" t="inlineStr">
        <is>
          <t>Documentação Aprovada</t>
        </is>
      </c>
      <c r="P4145" t="inlineStr">
        <is>
          <t>Aprovado Diretoria</t>
        </is>
      </c>
      <c r="Q4145" t="inlineStr">
        <is>
          <t>Aprovado Caixa</t>
        </is>
      </c>
      <c r="R4145" t="inlineStr">
        <is>
          <t>Pago</t>
        </is>
      </c>
      <c r="S4145" t="n">
        <v>134</v>
      </c>
      <c r="T4145" t="inlineStr">
        <is>
          <t>Priceless - Bem Mais - Kamino</t>
        </is>
      </c>
    </row>
    <row r="4146">
      <c r="A4146" t="n">
        <v>139035</v>
      </c>
      <c r="B4146" t="n">
        <v>149</v>
      </c>
      <c r="C4146" t="inlineStr">
        <is>
          <t>Priceless</t>
        </is>
      </c>
      <c r="D4146" t="inlineStr">
        <is>
          <t>ANDREIA SANTOS FREITAS DUARTE</t>
        </is>
      </c>
      <c r="E4146" t="n">
        <v>2706.75</v>
      </c>
      <c r="F4146" s="27" t="n">
        <v>45831</v>
      </c>
      <c r="G4146" s="27" t="n">
        <v>45831</v>
      </c>
      <c r="H4146" s="27" t="n">
        <v>45831</v>
      </c>
      <c r="I4146" s="27" t="n">
        <v>45819</v>
      </c>
      <c r="J4146" s="27" t="n">
        <v>45819</v>
      </c>
      <c r="K4146" t="inlineStr">
        <is>
          <t>Boleto Bancário</t>
        </is>
      </c>
      <c r="L4146" t="inlineStr">
        <is>
          <t>Custo Mercadoria Vendida</t>
        </is>
      </c>
      <c r="M4146" t="inlineStr">
        <is>
          <t>Insumos - Alimentos</t>
        </is>
      </c>
      <c r="N4146" t="inlineStr">
        <is>
          <t>1998</t>
        </is>
      </c>
      <c r="O4146" t="inlineStr">
        <is>
          <t>Documentação Aprovada</t>
        </is>
      </c>
      <c r="P4146" t="inlineStr">
        <is>
          <t>Aprovado Diretoria</t>
        </is>
      </c>
      <c r="Q4146" t="inlineStr">
        <is>
          <t>Aprovado Caixa</t>
        </is>
      </c>
      <c r="R4146" t="inlineStr">
        <is>
          <t>Pago</t>
        </is>
      </c>
      <c r="S4146" t="n">
        <v>134</v>
      </c>
      <c r="T4146" t="inlineStr">
        <is>
          <t>Priceless - Bem Mais - Kamino</t>
        </is>
      </c>
    </row>
    <row r="4147">
      <c r="A4147" t="n">
        <v>138780</v>
      </c>
      <c r="B4147" t="n">
        <v>149</v>
      </c>
      <c r="C4147" t="inlineStr">
        <is>
          <t>Priceless</t>
        </is>
      </c>
      <c r="D4147" t="inlineStr">
        <is>
          <t>HORTIFRUTIGRANJEIRO RODRIGUES LTDA</t>
        </is>
      </c>
      <c r="E4147" t="n">
        <v>333.4</v>
      </c>
      <c r="F4147" s="27" t="n">
        <v>45829</v>
      </c>
      <c r="G4147" s="27" t="n">
        <v>45831</v>
      </c>
      <c r="H4147" s="27" t="n">
        <v>45831</v>
      </c>
      <c r="I4147" s="27" t="n">
        <v>45818</v>
      </c>
      <c r="J4147" s="27" t="n">
        <v>45818</v>
      </c>
      <c r="K4147" t="inlineStr">
        <is>
          <t>Boleto Bancário</t>
        </is>
      </c>
      <c r="L4147" t="inlineStr">
        <is>
          <t>Custo Mercadoria Vendida</t>
        </is>
      </c>
      <c r="M4147" t="inlineStr">
        <is>
          <t>Insumos - Alimentos</t>
        </is>
      </c>
      <c r="N4147" t="inlineStr">
        <is>
          <t>10847</t>
        </is>
      </c>
      <c r="O4147" t="inlineStr">
        <is>
          <t>Documentação Aprovada</t>
        </is>
      </c>
      <c r="P4147" t="inlineStr">
        <is>
          <t>Aprovado Diretoria</t>
        </is>
      </c>
      <c r="Q4147" t="inlineStr">
        <is>
          <t>Aprovado Caixa</t>
        </is>
      </c>
      <c r="R4147" t="inlineStr">
        <is>
          <t>Pago</t>
        </is>
      </c>
      <c r="S4147" t="n">
        <v>134</v>
      </c>
      <c r="T4147" t="inlineStr">
        <is>
          <t>Priceless - Bem Mais - Kamino</t>
        </is>
      </c>
    </row>
    <row r="4148">
      <c r="A4148" t="n">
        <v>138779</v>
      </c>
      <c r="B4148" t="n">
        <v>149</v>
      </c>
      <c r="C4148" t="inlineStr">
        <is>
          <t>Priceless</t>
        </is>
      </c>
      <c r="D4148" t="inlineStr">
        <is>
          <t>MULTIFRANGOS COMERCIO DE ALIMENTOS LTDA</t>
        </is>
      </c>
      <c r="E4148" t="n">
        <v>2488.61</v>
      </c>
      <c r="F4148" s="27" t="n">
        <v>45829</v>
      </c>
      <c r="G4148" s="27" t="n">
        <v>45831</v>
      </c>
      <c r="H4148" s="27" t="n">
        <v>45831</v>
      </c>
      <c r="I4148" s="27" t="n">
        <v>45818</v>
      </c>
      <c r="J4148" s="27" t="n">
        <v>45818</v>
      </c>
      <c r="K4148" t="inlineStr">
        <is>
          <t>Boleto Bancário</t>
        </is>
      </c>
      <c r="L4148" t="inlineStr">
        <is>
          <t>Custo Mercadoria Vendida</t>
        </is>
      </c>
      <c r="M4148" t="inlineStr">
        <is>
          <t>Insumos - Alimentos</t>
        </is>
      </c>
      <c r="N4148" t="inlineStr">
        <is>
          <t>897062</t>
        </is>
      </c>
      <c r="O4148" t="inlineStr">
        <is>
          <t>Documentação Aprovada</t>
        </is>
      </c>
      <c r="P4148" t="inlineStr">
        <is>
          <t>Aprovado Diretoria</t>
        </is>
      </c>
      <c r="Q4148" t="inlineStr">
        <is>
          <t>Aprovado Caixa</t>
        </is>
      </c>
      <c r="R4148" t="inlineStr">
        <is>
          <t>Pago</t>
        </is>
      </c>
      <c r="S4148" t="n">
        <v>134</v>
      </c>
      <c r="T4148" t="inlineStr">
        <is>
          <t>Priceless - Bem Mais - Kamino</t>
        </is>
      </c>
    </row>
    <row r="4149">
      <c r="A4149" t="n">
        <v>138766</v>
      </c>
      <c r="B4149" t="n">
        <v>149</v>
      </c>
      <c r="C4149" t="inlineStr">
        <is>
          <t>Priceless</t>
        </is>
      </c>
      <c r="D4149" t="inlineStr">
        <is>
          <t>T F CIUFF HORTIFRUTI LTDA</t>
        </is>
      </c>
      <c r="E4149" t="n">
        <v>1620.65</v>
      </c>
      <c r="F4149" s="27" t="n">
        <v>45831</v>
      </c>
      <c r="G4149" s="27" t="n">
        <v>45831</v>
      </c>
      <c r="H4149" s="27" t="n">
        <v>45831</v>
      </c>
      <c r="I4149" s="27" t="n">
        <v>45817</v>
      </c>
      <c r="J4149" s="27" t="n">
        <v>45818</v>
      </c>
      <c r="K4149" t="inlineStr">
        <is>
          <t>Boleto Bancário</t>
        </is>
      </c>
      <c r="L4149" t="inlineStr">
        <is>
          <t>Custo Mercadoria Vendida</t>
        </is>
      </c>
      <c r="M4149" t="inlineStr">
        <is>
          <t>Insumos - Alimentos</t>
        </is>
      </c>
      <c r="N4149" t="inlineStr">
        <is>
          <t>23942</t>
        </is>
      </c>
      <c r="O4149" t="inlineStr">
        <is>
          <t>Documentação Aprovada</t>
        </is>
      </c>
      <c r="P4149" t="inlineStr">
        <is>
          <t>Aprovado Diretoria</t>
        </is>
      </c>
      <c r="Q4149" t="inlineStr">
        <is>
          <t>Aprovado Caixa</t>
        </is>
      </c>
      <c r="R4149" t="inlineStr">
        <is>
          <t>Pago</t>
        </is>
      </c>
      <c r="S4149" t="n">
        <v>134</v>
      </c>
      <c r="T4149" t="inlineStr">
        <is>
          <t>Priceless - Bem Mais - Kamino</t>
        </is>
      </c>
    </row>
    <row r="4150">
      <c r="A4150" t="n">
        <v>138769</v>
      </c>
      <c r="B4150" t="n">
        <v>149</v>
      </c>
      <c r="C4150" t="inlineStr">
        <is>
          <t>Priceless</t>
        </is>
      </c>
      <c r="D4150" t="inlineStr">
        <is>
          <t>WPP COMERCIO DE CARNES LTDA</t>
        </is>
      </c>
      <c r="E4150" t="n">
        <v>4705.09</v>
      </c>
      <c r="F4150" s="27" t="n">
        <v>45831</v>
      </c>
      <c r="G4150" s="27" t="n">
        <v>45831</v>
      </c>
      <c r="H4150" s="27" t="n">
        <v>45831</v>
      </c>
      <c r="I4150" s="27" t="n">
        <v>45818</v>
      </c>
      <c r="J4150" s="27" t="n">
        <v>45818</v>
      </c>
      <c r="K4150" t="inlineStr">
        <is>
          <t>Boleto Bancário</t>
        </is>
      </c>
      <c r="L4150" t="inlineStr">
        <is>
          <t>Custo Mercadoria Vendida</t>
        </is>
      </c>
      <c r="M4150" t="inlineStr">
        <is>
          <t>Insumos - Alimentos</t>
        </is>
      </c>
      <c r="N4150" t="inlineStr">
        <is>
          <t>72897</t>
        </is>
      </c>
      <c r="O4150" t="inlineStr">
        <is>
          <t>Documentação Aprovada</t>
        </is>
      </c>
      <c r="P4150" t="inlineStr">
        <is>
          <t>Aprovado Diretoria</t>
        </is>
      </c>
      <c r="Q4150" t="inlineStr">
        <is>
          <t>Aprovado Caixa</t>
        </is>
      </c>
      <c r="R4150" t="inlineStr">
        <is>
          <t>Pago</t>
        </is>
      </c>
      <c r="S4150" t="n">
        <v>134</v>
      </c>
      <c r="T4150" t="inlineStr">
        <is>
          <t>Priceless - Bem Mais - Kamino</t>
        </is>
      </c>
    </row>
    <row r="4151">
      <c r="A4151" t="n">
        <v>138767</v>
      </c>
      <c r="B4151" t="n">
        <v>149</v>
      </c>
      <c r="C4151" t="inlineStr">
        <is>
          <t>Priceless</t>
        </is>
      </c>
      <c r="D4151" t="inlineStr">
        <is>
          <t>PARAMU COMERCIO E REPRESENTACAO DE PRODUTOS ALIMENTICIOS</t>
        </is>
      </c>
      <c r="E4151" t="n">
        <v>2524.07</v>
      </c>
      <c r="F4151" s="27" t="n">
        <v>45831</v>
      </c>
      <c r="G4151" s="27" t="n">
        <v>45831</v>
      </c>
      <c r="H4151" s="27" t="n">
        <v>45831</v>
      </c>
      <c r="I4151" s="27" t="n">
        <v>45817</v>
      </c>
      <c r="J4151" s="27" t="n">
        <v>45818</v>
      </c>
      <c r="K4151" t="inlineStr">
        <is>
          <t>Boleto Bancário</t>
        </is>
      </c>
      <c r="L4151" t="inlineStr">
        <is>
          <t>Custo Mercadoria Vendida</t>
        </is>
      </c>
      <c r="M4151" t="inlineStr">
        <is>
          <t>Insumos - Alimentos</t>
        </is>
      </c>
      <c r="N4151" t="inlineStr">
        <is>
          <t>14230</t>
        </is>
      </c>
      <c r="O4151" t="inlineStr">
        <is>
          <t>Documentação Aprovada</t>
        </is>
      </c>
      <c r="P4151" t="inlineStr">
        <is>
          <t>Aprovado Diretoria</t>
        </is>
      </c>
      <c r="Q4151" t="inlineStr">
        <is>
          <t>Aprovado Caixa</t>
        </is>
      </c>
      <c r="R4151" t="inlineStr">
        <is>
          <t>Pago</t>
        </is>
      </c>
      <c r="S4151" t="n">
        <v>134</v>
      </c>
      <c r="T4151" t="inlineStr">
        <is>
          <t>Priceless - Bem Mais - Kamino</t>
        </is>
      </c>
    </row>
    <row r="4152">
      <c r="A4152" t="n">
        <v>139059</v>
      </c>
      <c r="B4152" t="n">
        <v>149</v>
      </c>
      <c r="C4152" t="inlineStr">
        <is>
          <t>Priceless</t>
        </is>
      </c>
      <c r="D4152" t="inlineStr">
        <is>
          <t>PINGUINA SORVERTERIA LTDA</t>
        </is>
      </c>
      <c r="E4152" t="n">
        <v>320</v>
      </c>
      <c r="F4152" s="27" t="n">
        <v>45829</v>
      </c>
      <c r="G4152" s="27" t="n">
        <v>45831</v>
      </c>
      <c r="H4152" s="27" t="n">
        <v>45831</v>
      </c>
      <c r="I4152" s="27" t="n">
        <v>45819</v>
      </c>
      <c r="J4152" s="27" t="n">
        <v>45819</v>
      </c>
      <c r="K4152" t="inlineStr">
        <is>
          <t>Boleto Bancário</t>
        </is>
      </c>
      <c r="L4152" t="inlineStr">
        <is>
          <t>Custo Mercadoria Vendida</t>
        </is>
      </c>
      <c r="M4152" t="inlineStr">
        <is>
          <t>Insumos - Alimentos</t>
        </is>
      </c>
      <c r="N4152" t="inlineStr">
        <is>
          <t>1367</t>
        </is>
      </c>
      <c r="O4152" t="inlineStr">
        <is>
          <t>Documentação Aprovada</t>
        </is>
      </c>
      <c r="P4152" t="inlineStr">
        <is>
          <t>Aprovado Diretoria</t>
        </is>
      </c>
      <c r="Q4152" t="inlineStr">
        <is>
          <t>Aprovado Caixa</t>
        </is>
      </c>
      <c r="R4152" t="inlineStr">
        <is>
          <t>Pago</t>
        </is>
      </c>
      <c r="S4152" t="n">
        <v>134</v>
      </c>
      <c r="T4152" t="inlineStr">
        <is>
          <t>Priceless - Bem Mais - Kamino</t>
        </is>
      </c>
    </row>
    <row r="4153">
      <c r="A4153" t="n">
        <v>138404</v>
      </c>
      <c r="B4153" t="n">
        <v>149</v>
      </c>
      <c r="C4153" t="inlineStr">
        <is>
          <t>Priceless</t>
        </is>
      </c>
      <c r="D4153" t="inlineStr">
        <is>
          <t xml:space="preserve">KAMINO INSTITUICAO DE PAGAMENTO LTDA </t>
        </is>
      </c>
      <c r="E4153" t="n">
        <v>700</v>
      </c>
      <c r="F4153" s="27" t="n">
        <v>45826</v>
      </c>
      <c r="G4153" s="27" t="n">
        <v>45831</v>
      </c>
      <c r="H4153" s="27" t="n">
        <v>45831</v>
      </c>
      <c r="I4153" s="27" t="n">
        <v>45820</v>
      </c>
      <c r="J4153" s="27" t="n">
        <v>45814</v>
      </c>
      <c r="K4153" t="inlineStr">
        <is>
          <t>Boleto Bancário</t>
        </is>
      </c>
      <c r="L4153" t="inlineStr">
        <is>
          <t>Despesas Financeiras</t>
        </is>
      </c>
      <c r="M4153" t="inlineStr">
        <is>
          <t>Tarifas Bancárias</t>
        </is>
      </c>
      <c r="O4153" t="inlineStr">
        <is>
          <t>Documentação Aprovada</t>
        </is>
      </c>
      <c r="P4153" t="inlineStr">
        <is>
          <t>Aprovado Diretoria</t>
        </is>
      </c>
      <c r="Q4153" t="inlineStr">
        <is>
          <t>Aprovado Caixa</t>
        </is>
      </c>
      <c r="R4153" t="inlineStr">
        <is>
          <t>Pago</t>
        </is>
      </c>
      <c r="S4153" t="n">
        <v>149</v>
      </c>
      <c r="T4153" t="inlineStr">
        <is>
          <t>Priceless - Duroc Filial Dois - Kamino</t>
        </is>
      </c>
    </row>
    <row r="4154">
      <c r="A4154" t="n">
        <v>139063</v>
      </c>
      <c r="B4154" t="n">
        <v>149</v>
      </c>
      <c r="C4154" t="inlineStr">
        <is>
          <t>Priceless</t>
        </is>
      </c>
      <c r="D4154" t="inlineStr">
        <is>
          <t>D.R.O. PRODUTOS ALIMENTICIOS LTDA</t>
        </is>
      </c>
      <c r="E4154" t="n">
        <v>186.35</v>
      </c>
      <c r="F4154" s="27" t="n">
        <v>45831</v>
      </c>
      <c r="G4154" s="27" t="n">
        <v>45831</v>
      </c>
      <c r="H4154" s="27" t="n">
        <v>45831</v>
      </c>
      <c r="I4154" s="27" t="n">
        <v>45819</v>
      </c>
      <c r="J4154" s="27" t="n">
        <v>45819</v>
      </c>
      <c r="K4154" t="inlineStr">
        <is>
          <t>Boleto Bancário</t>
        </is>
      </c>
      <c r="L4154" t="inlineStr">
        <is>
          <t>Custo Mercadoria Vendida</t>
        </is>
      </c>
      <c r="M4154" t="inlineStr">
        <is>
          <t>Insumos - Alimentos</t>
        </is>
      </c>
      <c r="N4154" t="inlineStr">
        <is>
          <t>35404</t>
        </is>
      </c>
      <c r="O4154" t="inlineStr">
        <is>
          <t>Documentação Aprovada</t>
        </is>
      </c>
      <c r="P4154" t="inlineStr">
        <is>
          <t>Aprovado Diretoria</t>
        </is>
      </c>
      <c r="Q4154" t="inlineStr">
        <is>
          <t>Aprovado Caixa</t>
        </is>
      </c>
      <c r="R4154" t="inlineStr">
        <is>
          <t>Pago</t>
        </is>
      </c>
      <c r="S4154" t="n">
        <v>134</v>
      </c>
      <c r="T4154" t="inlineStr">
        <is>
          <t>Priceless - Bem Mais - Kamino</t>
        </is>
      </c>
    </row>
    <row r="4155">
      <c r="A4155" t="n">
        <v>139066</v>
      </c>
      <c r="B4155" t="n">
        <v>149</v>
      </c>
      <c r="C4155" t="inlineStr">
        <is>
          <t>Priceless</t>
        </is>
      </c>
      <c r="D4155" t="inlineStr">
        <is>
          <t>PSSS LTDA</t>
        </is>
      </c>
      <c r="E4155" t="n">
        <v>913.52</v>
      </c>
      <c r="F4155" s="27" t="n">
        <v>45829</v>
      </c>
      <c r="G4155" s="27" t="n">
        <v>45831</v>
      </c>
      <c r="H4155" s="27" t="n">
        <v>45831</v>
      </c>
      <c r="I4155" s="27" t="n">
        <v>45815</v>
      </c>
      <c r="J4155" s="27" t="n">
        <v>45819</v>
      </c>
      <c r="K4155" t="inlineStr">
        <is>
          <t>Boleto Bancário</t>
        </is>
      </c>
      <c r="L4155" t="inlineStr">
        <is>
          <t>Utilidades</t>
        </is>
      </c>
      <c r="M4155" t="inlineStr">
        <is>
          <t>Higiene e Limpeza</t>
        </is>
      </c>
      <c r="N4155" t="inlineStr">
        <is>
          <t>1727</t>
        </is>
      </c>
      <c r="O4155" t="inlineStr">
        <is>
          <t>Documentação Aprovada</t>
        </is>
      </c>
      <c r="P4155" t="inlineStr">
        <is>
          <t>Aprovado Diretoria</t>
        </is>
      </c>
      <c r="Q4155" t="inlineStr">
        <is>
          <t>Aprovado Caixa</t>
        </is>
      </c>
      <c r="R4155" t="inlineStr">
        <is>
          <t>Pago</t>
        </is>
      </c>
      <c r="S4155" t="n">
        <v>134</v>
      </c>
      <c r="T4155" t="inlineStr">
        <is>
          <t>Priceless - Bem Mais - Kamino</t>
        </is>
      </c>
    </row>
    <row r="4156">
      <c r="A4156" t="n">
        <v>139068</v>
      </c>
      <c r="B4156" t="n">
        <v>149</v>
      </c>
      <c r="C4156" t="inlineStr">
        <is>
          <t>Priceless</t>
        </is>
      </c>
      <c r="D4156" t="inlineStr">
        <is>
          <t>MULTIFRANGOS COMERCIO DE ALIMENTOS LTDA</t>
        </is>
      </c>
      <c r="E4156" t="n">
        <v>1508.9</v>
      </c>
      <c r="F4156" s="27" t="n">
        <v>45831</v>
      </c>
      <c r="G4156" s="27" t="n">
        <v>45831</v>
      </c>
      <c r="H4156" s="27" t="n">
        <v>45831</v>
      </c>
      <c r="I4156" s="27" t="n">
        <v>45819</v>
      </c>
      <c r="J4156" s="27" t="n">
        <v>45819</v>
      </c>
      <c r="K4156" t="inlineStr">
        <is>
          <t>Boleto Bancário</t>
        </is>
      </c>
      <c r="L4156" t="inlineStr">
        <is>
          <t>Custo Mercadoria Vendida</t>
        </is>
      </c>
      <c r="M4156" t="inlineStr">
        <is>
          <t>Insumos - Alimentos</t>
        </is>
      </c>
      <c r="N4156" t="inlineStr">
        <is>
          <t>897221</t>
        </is>
      </c>
      <c r="O4156" t="inlineStr">
        <is>
          <t>Documentação Aprovada</t>
        </is>
      </c>
      <c r="P4156" t="inlineStr">
        <is>
          <t>Aprovado Diretoria</t>
        </is>
      </c>
      <c r="Q4156" t="inlineStr">
        <is>
          <t>Aprovado Caixa</t>
        </is>
      </c>
      <c r="R4156" t="inlineStr">
        <is>
          <t>Pago</t>
        </is>
      </c>
      <c r="S4156" t="n">
        <v>134</v>
      </c>
      <c r="T4156" t="inlineStr">
        <is>
          <t>Priceless - Bem Mais - Kamino</t>
        </is>
      </c>
    </row>
    <row r="4157">
      <c r="A4157" t="n">
        <v>139337</v>
      </c>
      <c r="B4157" t="n">
        <v>149</v>
      </c>
      <c r="C4157" t="inlineStr">
        <is>
          <t>Priceless</t>
        </is>
      </c>
      <c r="D4157" t="inlineStr">
        <is>
          <t>VALE TRANSPORTE</t>
        </is>
      </c>
      <c r="E4157" t="n">
        <v>231.4</v>
      </c>
      <c r="F4157" s="27" t="n">
        <v>45831</v>
      </c>
      <c r="G4157" s="27" t="n">
        <v>45831</v>
      </c>
      <c r="H4157" s="27" t="n">
        <v>45831</v>
      </c>
      <c r="I4157" s="27" t="n">
        <v>45809</v>
      </c>
      <c r="J4157" s="27" t="n">
        <v>45821</v>
      </c>
      <c r="K4157" t="inlineStr">
        <is>
          <t>Transferência Bancária ou Pix</t>
        </is>
      </c>
      <c r="L4157" t="inlineStr">
        <is>
          <t>Mão de Obra - Benefícios</t>
        </is>
      </c>
      <c r="M4157" t="inlineStr">
        <is>
          <t xml:space="preserve">  -  Vale-transporte</t>
        </is>
      </c>
      <c r="N4157" t="inlineStr">
        <is>
          <t>23140062025</t>
        </is>
      </c>
      <c r="O4157" t="inlineStr">
        <is>
          <t>Documentação Aprovada</t>
        </is>
      </c>
      <c r="P4157" t="inlineStr">
        <is>
          <t>Aprovado Diretoria</t>
        </is>
      </c>
      <c r="Q4157" t="inlineStr">
        <is>
          <t>Aprovado Caixa</t>
        </is>
      </c>
      <c r="R4157" t="inlineStr">
        <is>
          <t>Pago</t>
        </is>
      </c>
      <c r="S4157" t="n">
        <v>149</v>
      </c>
      <c r="T4157" t="inlineStr">
        <is>
          <t>Priceless - Duroc Filial Dois - Kamino</t>
        </is>
      </c>
    </row>
    <row r="4158">
      <c r="A4158" t="n">
        <v>142171</v>
      </c>
      <c r="B4158" t="n">
        <v>149</v>
      </c>
      <c r="C4158" t="inlineStr">
        <is>
          <t>Priceless</t>
        </is>
      </c>
      <c r="D4158" t="inlineStr">
        <is>
          <t xml:space="preserve">KAMINO INSTITUICAO DE PAGAMENTO LTDA </t>
        </is>
      </c>
      <c r="E4158" t="n">
        <v>1.5</v>
      </c>
      <c r="F4158" s="27" t="n">
        <v>45831</v>
      </c>
      <c r="G4158" s="27" t="n"/>
      <c r="H4158" s="27" t="n">
        <v>45831</v>
      </c>
      <c r="I4158" s="27" t="n">
        <v>45831</v>
      </c>
      <c r="J4158" s="27" t="n">
        <v>45835</v>
      </c>
      <c r="K4158" t="inlineStr">
        <is>
          <t>Transferência Bancária ou Pix</t>
        </is>
      </c>
      <c r="L4158" t="inlineStr">
        <is>
          <t>Despesas Financeiras</t>
        </is>
      </c>
      <c r="M4158" t="inlineStr">
        <is>
          <t>Tarifas Bancárias</t>
        </is>
      </c>
      <c r="N4158" t="inlineStr">
        <is>
          <t>00150</t>
        </is>
      </c>
      <c r="P4158" t="inlineStr">
        <is>
          <t>Aprovado Diretoria</t>
        </is>
      </c>
      <c r="R4158" t="inlineStr">
        <is>
          <t>Pago</t>
        </is>
      </c>
    </row>
    <row r="4159">
      <c r="A4159" t="n">
        <v>140457</v>
      </c>
      <c r="B4159" t="n">
        <v>149</v>
      </c>
      <c r="C4159" t="inlineStr">
        <is>
          <t>Priceless</t>
        </is>
      </c>
      <c r="D4159" t="inlineStr">
        <is>
          <t>EMPORIO CAMARGO SILVA EIRELI ME</t>
        </is>
      </c>
      <c r="E4159" t="n">
        <v>383.76</v>
      </c>
      <c r="F4159" s="27" t="n">
        <v>45831</v>
      </c>
      <c r="G4159" s="27" t="n">
        <v>45831</v>
      </c>
      <c r="H4159" s="27" t="n">
        <v>45831</v>
      </c>
      <c r="I4159" s="27" t="n">
        <v>45826</v>
      </c>
      <c r="J4159" s="27" t="n">
        <v>45826</v>
      </c>
      <c r="K4159" t="inlineStr">
        <is>
          <t>Boleto Bancário</t>
        </is>
      </c>
      <c r="L4159" t="inlineStr">
        <is>
          <t>Custo Mercadoria Vendida</t>
        </is>
      </c>
      <c r="M4159" t="inlineStr">
        <is>
          <t>Insumos - Alimentos</t>
        </is>
      </c>
      <c r="N4159" t="inlineStr">
        <is>
          <t>1735</t>
        </is>
      </c>
      <c r="O4159" t="inlineStr">
        <is>
          <t>Documentação Aprovada</t>
        </is>
      </c>
      <c r="P4159" t="inlineStr">
        <is>
          <t>Aprovado Diretoria</t>
        </is>
      </c>
      <c r="Q4159" t="inlineStr">
        <is>
          <t>Aprovado Caixa</t>
        </is>
      </c>
      <c r="R4159" t="inlineStr">
        <is>
          <t>Pago</t>
        </is>
      </c>
      <c r="S4159" t="n">
        <v>134</v>
      </c>
      <c r="T4159" t="inlineStr">
        <is>
          <t>Priceless - Bem Mais - Kamino</t>
        </is>
      </c>
    </row>
    <row r="4160">
      <c r="A4160" t="n">
        <v>140274</v>
      </c>
      <c r="B4160" t="n">
        <v>149</v>
      </c>
      <c r="C4160" t="inlineStr">
        <is>
          <t>Priceless</t>
        </is>
      </c>
      <c r="D4160" t="inlineStr">
        <is>
          <t>DTK COMERCIO DE ALIMENTOS LTDA</t>
        </is>
      </c>
      <c r="E4160" t="n">
        <v>3093.62</v>
      </c>
      <c r="F4160" s="27" t="n">
        <v>45831</v>
      </c>
      <c r="G4160" s="27" t="n">
        <v>45831</v>
      </c>
      <c r="H4160" s="27" t="n">
        <v>45831</v>
      </c>
      <c r="I4160" s="27" t="n">
        <v>45819</v>
      </c>
      <c r="J4160" s="27" t="n">
        <v>45825</v>
      </c>
      <c r="K4160" t="inlineStr">
        <is>
          <t>Boleto Bancário</t>
        </is>
      </c>
      <c r="L4160" t="inlineStr">
        <is>
          <t>Custo Mercadoria Vendida</t>
        </is>
      </c>
      <c r="M4160" t="inlineStr">
        <is>
          <t>Insumos - Alimentos</t>
        </is>
      </c>
      <c r="N4160" t="inlineStr">
        <is>
          <t>33157</t>
        </is>
      </c>
      <c r="O4160" t="inlineStr">
        <is>
          <t>Documentação Aprovada</t>
        </is>
      </c>
      <c r="P4160" t="inlineStr">
        <is>
          <t>Aprovado Diretoria</t>
        </is>
      </c>
      <c r="Q4160" t="inlineStr">
        <is>
          <t>Aprovado Caixa</t>
        </is>
      </c>
      <c r="R4160" t="inlineStr">
        <is>
          <t>Pago</t>
        </is>
      </c>
      <c r="S4160" t="n">
        <v>134</v>
      </c>
      <c r="T4160" t="inlineStr">
        <is>
          <t>Priceless - Bem Mais - Kamino</t>
        </is>
      </c>
    </row>
    <row r="4161">
      <c r="A4161" t="n">
        <v>140058</v>
      </c>
      <c r="B4161" t="n">
        <v>149</v>
      </c>
      <c r="C4161" t="inlineStr">
        <is>
          <t>Priceless</t>
        </is>
      </c>
      <c r="D4161" t="inlineStr">
        <is>
          <t>MAXIMO CENTRO GAS E AGUA LTDA</t>
        </is>
      </c>
      <c r="E4161" t="n">
        <v>960</v>
      </c>
      <c r="F4161" s="27" t="n">
        <v>45829</v>
      </c>
      <c r="G4161" s="27" t="n">
        <v>45831</v>
      </c>
      <c r="H4161" s="27" t="n">
        <v>45831</v>
      </c>
      <c r="I4161" s="27" t="n">
        <v>45818</v>
      </c>
      <c r="J4161" s="27" t="n">
        <v>45825</v>
      </c>
      <c r="K4161" t="inlineStr">
        <is>
          <t>Boleto Bancário</t>
        </is>
      </c>
      <c r="L4161" t="inlineStr">
        <is>
          <t>Utilidades</t>
        </is>
      </c>
      <c r="M4161" t="inlineStr">
        <is>
          <t>Material de Consumo - Gelo/ Gas CO2/ Carvao /Velas</t>
        </is>
      </c>
      <c r="N4161" t="inlineStr">
        <is>
          <t>6020</t>
        </is>
      </c>
      <c r="O4161" t="inlineStr">
        <is>
          <t>Documentação Aprovada</t>
        </is>
      </c>
      <c r="P4161" t="inlineStr">
        <is>
          <t>Aprovado Diretoria</t>
        </is>
      </c>
      <c r="Q4161" t="inlineStr">
        <is>
          <t>Aprovado Caixa</t>
        </is>
      </c>
      <c r="R4161" t="inlineStr">
        <is>
          <t>Pago</t>
        </is>
      </c>
      <c r="S4161" t="n">
        <v>134</v>
      </c>
      <c r="T4161" t="inlineStr">
        <is>
          <t>Priceless - Bem Mais - Kamino</t>
        </is>
      </c>
    </row>
    <row r="4162">
      <c r="A4162" t="n">
        <v>142167</v>
      </c>
      <c r="B4162" t="n">
        <v>149</v>
      </c>
      <c r="C4162" t="inlineStr">
        <is>
          <t>Priceless</t>
        </is>
      </c>
      <c r="D4162" t="inlineStr">
        <is>
          <t xml:space="preserve">KAMINO INSTITUICAO DE PAGAMENTO LTDA </t>
        </is>
      </c>
      <c r="E4162" t="n">
        <v>0.5</v>
      </c>
      <c r="F4162" s="27" t="n">
        <v>45828</v>
      </c>
      <c r="G4162" s="27" t="n"/>
      <c r="H4162" s="27" t="n">
        <v>45828</v>
      </c>
      <c r="I4162" s="27" t="n">
        <v>45828</v>
      </c>
      <c r="J4162" s="27" t="n">
        <v>45835</v>
      </c>
      <c r="K4162" t="inlineStr">
        <is>
          <t>Transferência Bancária ou Pix</t>
        </is>
      </c>
      <c r="L4162" t="inlineStr">
        <is>
          <t>Despesas Financeiras</t>
        </is>
      </c>
      <c r="M4162" t="inlineStr">
        <is>
          <t>Tarifas Bancárias</t>
        </is>
      </c>
      <c r="N4162" t="inlineStr">
        <is>
          <t>05050</t>
        </is>
      </c>
      <c r="P4162" t="inlineStr">
        <is>
          <t>Aprovado Diretoria</t>
        </is>
      </c>
      <c r="R4162" t="inlineStr">
        <is>
          <t>Pago</t>
        </is>
      </c>
    </row>
    <row r="4163">
      <c r="A4163" t="n">
        <v>139664</v>
      </c>
      <c r="B4163" t="n">
        <v>149</v>
      </c>
      <c r="C4163" t="inlineStr">
        <is>
          <t>Priceless</t>
        </is>
      </c>
      <c r="D4163" t="inlineStr">
        <is>
          <t>MARIA VANESSA DA SILVA</t>
        </is>
      </c>
      <c r="E4163" t="n">
        <v>668.6900000000001</v>
      </c>
      <c r="F4163" s="27" t="n">
        <v>45828</v>
      </c>
      <c r="G4163" s="27" t="n">
        <v>45826</v>
      </c>
      <c r="H4163" s="27" t="n">
        <v>45826</v>
      </c>
      <c r="I4163" s="27" t="n">
        <v>45823</v>
      </c>
      <c r="J4163" s="27" t="n"/>
      <c r="L4163" t="inlineStr">
        <is>
          <t>Mão de Obra - Salários</t>
        </is>
      </c>
      <c r="M4163" t="inlineStr">
        <is>
          <t>MDO CLT - Salário</t>
        </is>
      </c>
      <c r="O4163" t="inlineStr">
        <is>
          <t>Documentação Aprovada</t>
        </is>
      </c>
      <c r="P4163" t="inlineStr">
        <is>
          <t>Aprovado Diretoria</t>
        </is>
      </c>
      <c r="Q4163" t="inlineStr">
        <is>
          <t>Aprovado Caixa</t>
        </is>
      </c>
      <c r="R4163" t="inlineStr">
        <is>
          <t>Pago</t>
        </is>
      </c>
      <c r="S4163" t="n">
        <v>149</v>
      </c>
      <c r="T4163" t="inlineStr">
        <is>
          <t>Priceless - Duroc Filial Dois - Kamino</t>
        </is>
      </c>
    </row>
    <row r="4164">
      <c r="A4164" t="n">
        <v>139649</v>
      </c>
      <c r="B4164" t="n">
        <v>149</v>
      </c>
      <c r="C4164" t="inlineStr">
        <is>
          <t>Priceless</t>
        </is>
      </c>
      <c r="D4164" t="inlineStr">
        <is>
          <t>ADRIANA NASCIMENTO SANTOS</t>
        </is>
      </c>
      <c r="E4164" t="n">
        <v>935.88</v>
      </c>
      <c r="F4164" s="27" t="n">
        <v>45828</v>
      </c>
      <c r="G4164" s="27" t="n">
        <v>45826</v>
      </c>
      <c r="H4164" s="27" t="n">
        <v>45826</v>
      </c>
      <c r="I4164" s="27" t="n">
        <v>45823</v>
      </c>
      <c r="J4164" s="27" t="n"/>
      <c r="L4164" t="inlineStr">
        <is>
          <t>Mão de Obra - Salários</t>
        </is>
      </c>
      <c r="M4164" t="inlineStr">
        <is>
          <t>MDO CLT - Salário</t>
        </is>
      </c>
      <c r="O4164" t="inlineStr">
        <is>
          <t>Documentação Aprovada</t>
        </is>
      </c>
      <c r="P4164" t="inlineStr">
        <is>
          <t>Aprovado Diretoria</t>
        </is>
      </c>
      <c r="Q4164" t="inlineStr">
        <is>
          <t>Aprovado Caixa</t>
        </is>
      </c>
      <c r="R4164" t="inlineStr">
        <is>
          <t>Pago</t>
        </is>
      </c>
      <c r="S4164" t="n">
        <v>149</v>
      </c>
      <c r="T4164" t="inlineStr">
        <is>
          <t>Priceless - Duroc Filial Dois - Kamino</t>
        </is>
      </c>
    </row>
    <row r="4165">
      <c r="A4165" t="n">
        <v>139656</v>
      </c>
      <c r="B4165" t="n">
        <v>149</v>
      </c>
      <c r="C4165" t="inlineStr">
        <is>
          <t>Priceless</t>
        </is>
      </c>
      <c r="D4165" t="inlineStr">
        <is>
          <t>GUILHERME HENRIQUE ALVES BORBA SILVEIRA</t>
        </is>
      </c>
      <c r="E4165" t="n">
        <v>580.14</v>
      </c>
      <c r="F4165" s="27" t="n">
        <v>45828</v>
      </c>
      <c r="G4165" s="27" t="n">
        <v>45826</v>
      </c>
      <c r="H4165" s="27" t="n">
        <v>45826</v>
      </c>
      <c r="I4165" s="27" t="n">
        <v>45823</v>
      </c>
      <c r="J4165" s="27" t="n"/>
      <c r="L4165" t="inlineStr">
        <is>
          <t>Mão de Obra - Salários</t>
        </is>
      </c>
      <c r="M4165" t="inlineStr">
        <is>
          <t>MDO CLT - Salário</t>
        </is>
      </c>
      <c r="O4165" t="inlineStr">
        <is>
          <t>Documentação Aprovada</t>
        </is>
      </c>
      <c r="P4165" t="inlineStr">
        <is>
          <t>Aprovado Diretoria</t>
        </is>
      </c>
      <c r="Q4165" t="inlineStr">
        <is>
          <t>Aprovado Caixa</t>
        </is>
      </c>
      <c r="R4165" t="inlineStr">
        <is>
          <t>Pago</t>
        </is>
      </c>
      <c r="S4165" t="n">
        <v>149</v>
      </c>
      <c r="T4165" t="inlineStr">
        <is>
          <t>Priceless - Duroc Filial Dois - Kamino</t>
        </is>
      </c>
    </row>
    <row r="4166">
      <c r="A4166" t="n">
        <v>139662</v>
      </c>
      <c r="B4166" t="n">
        <v>149</v>
      </c>
      <c r="C4166" t="inlineStr">
        <is>
          <t>Priceless</t>
        </is>
      </c>
      <c r="D4166" t="inlineStr">
        <is>
          <t>MARIA APARECIDA DA FONSECA CONCEICAO</t>
        </is>
      </c>
      <c r="E4166" t="n">
        <v>831.73</v>
      </c>
      <c r="F4166" s="27" t="n">
        <v>45828</v>
      </c>
      <c r="G4166" s="27" t="n">
        <v>45826</v>
      </c>
      <c r="H4166" s="27" t="n">
        <v>45826</v>
      </c>
      <c r="I4166" s="27" t="n">
        <v>45823</v>
      </c>
      <c r="J4166" s="27" t="n"/>
      <c r="L4166" t="inlineStr">
        <is>
          <t>Mão de Obra - Salários</t>
        </is>
      </c>
      <c r="M4166" t="inlineStr">
        <is>
          <t>MDO CLT - Salário</t>
        </is>
      </c>
      <c r="O4166" t="inlineStr">
        <is>
          <t>Documentação Aprovada</t>
        </is>
      </c>
      <c r="P4166" t="inlineStr">
        <is>
          <t>Aprovado Diretoria</t>
        </is>
      </c>
      <c r="Q4166" t="inlineStr">
        <is>
          <t>Aprovado Caixa</t>
        </is>
      </c>
      <c r="R4166" t="inlineStr">
        <is>
          <t>Pago</t>
        </is>
      </c>
      <c r="S4166" t="n">
        <v>149</v>
      </c>
      <c r="T4166" t="inlineStr">
        <is>
          <t>Priceless - Duroc Filial Dois - Kamino</t>
        </is>
      </c>
    </row>
    <row r="4167">
      <c r="A4167" t="n">
        <v>139721</v>
      </c>
      <c r="B4167" t="n">
        <v>149</v>
      </c>
      <c r="C4167" t="inlineStr">
        <is>
          <t>Priceless</t>
        </is>
      </c>
      <c r="D4167" t="inlineStr">
        <is>
          <t xml:space="preserve">MILENA FERRERIA DE SOUSA </t>
        </is>
      </c>
      <c r="E4167" t="n">
        <v>668.6900000000001</v>
      </c>
      <c r="F4167" s="27" t="n">
        <v>45828</v>
      </c>
      <c r="G4167" s="27" t="n">
        <v>45826</v>
      </c>
      <c r="H4167" s="27" t="n">
        <v>45826</v>
      </c>
      <c r="I4167" s="27" t="n">
        <v>45823</v>
      </c>
      <c r="J4167" s="27" t="n"/>
      <c r="L4167" t="inlineStr">
        <is>
          <t>Mão de Obra - Salários</t>
        </is>
      </c>
      <c r="M4167" t="inlineStr">
        <is>
          <t>MDO CLT - Salário</t>
        </is>
      </c>
      <c r="O4167" t="inlineStr">
        <is>
          <t>Documentação Aprovada</t>
        </is>
      </c>
      <c r="P4167" t="inlineStr">
        <is>
          <t>Aprovado Diretoria</t>
        </is>
      </c>
      <c r="Q4167" t="inlineStr">
        <is>
          <t>Aprovado Caixa</t>
        </is>
      </c>
      <c r="R4167" t="inlineStr">
        <is>
          <t>Pago</t>
        </is>
      </c>
      <c r="S4167" t="n">
        <v>134</v>
      </c>
      <c r="T4167" t="inlineStr">
        <is>
          <t>Priceless - Bem Mais - Kamino</t>
        </is>
      </c>
    </row>
    <row r="4168">
      <c r="A4168" t="n">
        <v>139661</v>
      </c>
      <c r="B4168" t="n">
        <v>149</v>
      </c>
      <c r="C4168" t="inlineStr">
        <is>
          <t>Priceless</t>
        </is>
      </c>
      <c r="D4168" t="inlineStr">
        <is>
          <t>MAIANE DA SILVA CAMPOS</t>
        </is>
      </c>
      <c r="E4168" t="n">
        <v>573.02</v>
      </c>
      <c r="F4168" s="27" t="n">
        <v>45828</v>
      </c>
      <c r="G4168" s="27" t="n">
        <v>45826</v>
      </c>
      <c r="H4168" s="27" t="n">
        <v>45826</v>
      </c>
      <c r="I4168" s="27" t="n">
        <v>45823</v>
      </c>
      <c r="J4168" s="27" t="n"/>
      <c r="L4168" t="inlineStr">
        <is>
          <t>Mão de Obra - Salários</t>
        </is>
      </c>
      <c r="M4168" t="inlineStr">
        <is>
          <t>MDO CLT - Salário</t>
        </is>
      </c>
      <c r="O4168" t="inlineStr">
        <is>
          <t>Documentação Aprovada</t>
        </is>
      </c>
      <c r="P4168" t="inlineStr">
        <is>
          <t>Aprovado Diretoria</t>
        </is>
      </c>
      <c r="Q4168" t="inlineStr">
        <is>
          <t>Aprovado Caixa</t>
        </is>
      </c>
      <c r="R4168" t="inlineStr">
        <is>
          <t>Pago</t>
        </is>
      </c>
      <c r="S4168" t="n">
        <v>149</v>
      </c>
      <c r="T4168" t="inlineStr">
        <is>
          <t>Priceless - Duroc Filial Dois - Kamino</t>
        </is>
      </c>
    </row>
    <row r="4169">
      <c r="A4169" t="n">
        <v>139660</v>
      </c>
      <c r="B4169" t="n">
        <v>149</v>
      </c>
      <c r="C4169" t="inlineStr">
        <is>
          <t>Priceless</t>
        </is>
      </c>
      <c r="D4169" t="inlineStr">
        <is>
          <t>LUIZ FERNANDO TOMAS DA SILVA</t>
        </is>
      </c>
      <c r="E4169" t="n">
        <v>801.78</v>
      </c>
      <c r="F4169" s="27" t="n">
        <v>45828</v>
      </c>
      <c r="G4169" s="27" t="n">
        <v>45826</v>
      </c>
      <c r="H4169" s="27" t="n">
        <v>45826</v>
      </c>
      <c r="I4169" s="27" t="n">
        <v>45823</v>
      </c>
      <c r="J4169" s="27" t="n"/>
      <c r="L4169" t="inlineStr">
        <is>
          <t>Mão de Obra - Salários</t>
        </is>
      </c>
      <c r="M4169" t="inlineStr">
        <is>
          <t>MDO CLT - Salário</t>
        </is>
      </c>
      <c r="O4169" t="inlineStr">
        <is>
          <t>Documentação Aprovada</t>
        </is>
      </c>
      <c r="P4169" t="inlineStr">
        <is>
          <t>Aprovado Diretoria</t>
        </is>
      </c>
      <c r="Q4169" t="inlineStr">
        <is>
          <t>Aprovado Caixa</t>
        </is>
      </c>
      <c r="R4169" t="inlineStr">
        <is>
          <t>Pago</t>
        </is>
      </c>
      <c r="S4169" t="n">
        <v>149</v>
      </c>
      <c r="T4169" t="inlineStr">
        <is>
          <t>Priceless - Duroc Filial Dois - Kamino</t>
        </is>
      </c>
    </row>
    <row r="4170">
      <c r="A4170" t="n">
        <v>139659</v>
      </c>
      <c r="B4170" t="n">
        <v>149</v>
      </c>
      <c r="C4170" t="inlineStr">
        <is>
          <t>Priceless</t>
        </is>
      </c>
      <c r="D4170" t="inlineStr">
        <is>
          <t>LUCIANE CAMPOS CARDOZO</t>
        </is>
      </c>
      <c r="E4170" t="n">
        <v>593.74</v>
      </c>
      <c r="F4170" s="27" t="n">
        <v>45828</v>
      </c>
      <c r="G4170" s="27" t="n">
        <v>45826</v>
      </c>
      <c r="H4170" s="27" t="n">
        <v>45826</v>
      </c>
      <c r="I4170" s="27" t="n">
        <v>45823</v>
      </c>
      <c r="J4170" s="27" t="n"/>
      <c r="L4170" t="inlineStr">
        <is>
          <t>Mão de Obra - Salários</t>
        </is>
      </c>
      <c r="M4170" t="inlineStr">
        <is>
          <t>MDO CLT - Salário</t>
        </is>
      </c>
      <c r="O4170" t="inlineStr">
        <is>
          <t>Documentação Aprovada</t>
        </is>
      </c>
      <c r="P4170" t="inlineStr">
        <is>
          <t>Aprovado Diretoria</t>
        </is>
      </c>
      <c r="Q4170" t="inlineStr">
        <is>
          <t>Aprovado Caixa</t>
        </is>
      </c>
      <c r="R4170" t="inlineStr">
        <is>
          <t>Pago</t>
        </is>
      </c>
      <c r="S4170" t="n">
        <v>149</v>
      </c>
      <c r="T4170" t="inlineStr">
        <is>
          <t>Priceless - Duroc Filial Dois - Kamino</t>
        </is>
      </c>
    </row>
    <row r="4171">
      <c r="A4171" t="n">
        <v>139658</v>
      </c>
      <c r="B4171" t="n">
        <v>149</v>
      </c>
      <c r="C4171" t="inlineStr">
        <is>
          <t>Priceless</t>
        </is>
      </c>
      <c r="D4171" t="inlineStr">
        <is>
          <t>LEONARDO ELIAS PRADO BEZERRA</t>
        </is>
      </c>
      <c r="E4171" t="n">
        <v>708.5</v>
      </c>
      <c r="F4171" s="27" t="n">
        <v>45828</v>
      </c>
      <c r="G4171" s="27" t="n">
        <v>45826</v>
      </c>
      <c r="H4171" s="27" t="n">
        <v>45826</v>
      </c>
      <c r="I4171" s="27" t="n">
        <v>45823</v>
      </c>
      <c r="J4171" s="27" t="n"/>
      <c r="L4171" t="inlineStr">
        <is>
          <t>Mão de Obra - Salários</t>
        </is>
      </c>
      <c r="M4171" t="inlineStr">
        <is>
          <t>MDO CLT - Salário</t>
        </is>
      </c>
      <c r="O4171" t="inlineStr">
        <is>
          <t>Documentação Aprovada</t>
        </is>
      </c>
      <c r="P4171" t="inlineStr">
        <is>
          <t>Aprovado Diretoria</t>
        </is>
      </c>
      <c r="Q4171" t="inlineStr">
        <is>
          <t>Aprovado Caixa</t>
        </is>
      </c>
      <c r="R4171" t="inlineStr">
        <is>
          <t>Pago</t>
        </is>
      </c>
      <c r="S4171" t="n">
        <v>149</v>
      </c>
      <c r="T4171" t="inlineStr">
        <is>
          <t>Priceless - Duroc Filial Dois - Kamino</t>
        </is>
      </c>
    </row>
    <row r="4172">
      <c r="A4172" t="n">
        <v>139720</v>
      </c>
      <c r="B4172" t="n">
        <v>149</v>
      </c>
      <c r="C4172" t="inlineStr">
        <is>
          <t>Priceless</t>
        </is>
      </c>
      <c r="D4172" t="inlineStr">
        <is>
          <t>JOSE WELLDON DE JESUS MOREIRA</t>
        </is>
      </c>
      <c r="E4172" t="n">
        <v>1017.53</v>
      </c>
      <c r="F4172" s="27" t="n">
        <v>45828</v>
      </c>
      <c r="G4172" s="27" t="n">
        <v>45826</v>
      </c>
      <c r="H4172" s="27" t="n">
        <v>45826</v>
      </c>
      <c r="I4172" s="27" t="n">
        <v>45823</v>
      </c>
      <c r="J4172" s="27" t="n"/>
      <c r="L4172" t="inlineStr">
        <is>
          <t>Mão de Obra - Salários</t>
        </is>
      </c>
      <c r="M4172" t="inlineStr">
        <is>
          <t>MDO CLT - Salário</t>
        </is>
      </c>
      <c r="O4172" t="inlineStr">
        <is>
          <t>Documentação Aprovada</t>
        </is>
      </c>
      <c r="P4172" t="inlineStr">
        <is>
          <t>Aprovado Diretoria</t>
        </is>
      </c>
      <c r="Q4172" t="inlineStr">
        <is>
          <t>Aprovado Caixa</t>
        </is>
      </c>
      <c r="R4172" t="inlineStr">
        <is>
          <t>Pago</t>
        </is>
      </c>
      <c r="S4172" t="n">
        <v>134</v>
      </c>
      <c r="T4172" t="inlineStr">
        <is>
          <t>Priceless - Bem Mais - Kamino</t>
        </is>
      </c>
    </row>
    <row r="4173">
      <c r="A4173" t="n">
        <v>139657</v>
      </c>
      <c r="B4173" t="n">
        <v>149</v>
      </c>
      <c r="C4173" t="inlineStr">
        <is>
          <t>Priceless</t>
        </is>
      </c>
      <c r="D4173" t="inlineStr">
        <is>
          <t>KATHLEEN ANDRADE ARAUJO</t>
        </is>
      </c>
      <c r="E4173" t="n">
        <v>772.84</v>
      </c>
      <c r="F4173" s="27" t="n">
        <v>45828</v>
      </c>
      <c r="G4173" s="27" t="n">
        <v>45826</v>
      </c>
      <c r="H4173" s="27" t="n">
        <v>45826</v>
      </c>
      <c r="I4173" s="27" t="n">
        <v>45823</v>
      </c>
      <c r="J4173" s="27" t="n"/>
      <c r="L4173" t="inlineStr">
        <is>
          <t>Mão de Obra - Salários</t>
        </is>
      </c>
      <c r="M4173" t="inlineStr">
        <is>
          <t>MDO CLT - Salário</t>
        </is>
      </c>
      <c r="O4173" t="inlineStr">
        <is>
          <t>Documentação Aprovada</t>
        </is>
      </c>
      <c r="P4173" t="inlineStr">
        <is>
          <t>Aprovado Diretoria</t>
        </is>
      </c>
      <c r="Q4173" t="inlineStr">
        <is>
          <t>Aprovado Caixa</t>
        </is>
      </c>
      <c r="R4173" t="inlineStr">
        <is>
          <t>Pago</t>
        </is>
      </c>
      <c r="S4173" t="n">
        <v>149</v>
      </c>
      <c r="T4173" t="inlineStr">
        <is>
          <t>Priceless - Duroc Filial Dois - Kamino</t>
        </is>
      </c>
    </row>
    <row r="4174">
      <c r="A4174" t="n">
        <v>139671</v>
      </c>
      <c r="B4174" t="n">
        <v>149</v>
      </c>
      <c r="C4174" t="inlineStr">
        <is>
          <t>Priceless</t>
        </is>
      </c>
      <c r="D4174" t="inlineStr">
        <is>
          <t>TAMIRIS DE SOUZA PINTO</t>
        </is>
      </c>
      <c r="E4174" t="n">
        <v>772.84</v>
      </c>
      <c r="F4174" s="27" t="n">
        <v>45828</v>
      </c>
      <c r="G4174" s="27" t="n">
        <v>45826</v>
      </c>
      <c r="H4174" s="27" t="n">
        <v>45826</v>
      </c>
      <c r="I4174" s="27" t="n">
        <v>45823</v>
      </c>
      <c r="J4174" s="27" t="n"/>
      <c r="L4174" t="inlineStr">
        <is>
          <t>Mão de Obra - Salários</t>
        </is>
      </c>
      <c r="M4174" t="inlineStr">
        <is>
          <t>MDO CLT - Salário</t>
        </is>
      </c>
      <c r="O4174" t="inlineStr">
        <is>
          <t>Documentação Aprovada</t>
        </is>
      </c>
      <c r="P4174" t="inlineStr">
        <is>
          <t>Aprovado Diretoria</t>
        </is>
      </c>
      <c r="Q4174" t="inlineStr">
        <is>
          <t>Aprovado Caixa</t>
        </is>
      </c>
      <c r="R4174" t="inlineStr">
        <is>
          <t>Pago</t>
        </is>
      </c>
      <c r="S4174" t="n">
        <v>149</v>
      </c>
      <c r="T4174" t="inlineStr">
        <is>
          <t>Priceless - Duroc Filial Dois - Kamino</t>
        </is>
      </c>
    </row>
    <row r="4175">
      <c r="A4175" t="n">
        <v>139655</v>
      </c>
      <c r="B4175" t="n">
        <v>149</v>
      </c>
      <c r="C4175" t="inlineStr">
        <is>
          <t>Priceless</t>
        </is>
      </c>
      <c r="D4175" t="inlineStr">
        <is>
          <t>GUILHERME ALONSO RATIS</t>
        </is>
      </c>
      <c r="E4175" t="n">
        <v>779.0700000000001</v>
      </c>
      <c r="F4175" s="27" t="n">
        <v>45828</v>
      </c>
      <c r="G4175" s="27" t="n">
        <v>45826</v>
      </c>
      <c r="H4175" s="27" t="n">
        <v>45826</v>
      </c>
      <c r="I4175" s="27" t="n">
        <v>45823</v>
      </c>
      <c r="J4175" s="27" t="n"/>
      <c r="L4175" t="inlineStr">
        <is>
          <t>Mão de Obra - Salários</t>
        </is>
      </c>
      <c r="M4175" t="inlineStr">
        <is>
          <t>MDO CLT - Salário</t>
        </is>
      </c>
      <c r="O4175" t="inlineStr">
        <is>
          <t>Documentação Aprovada</t>
        </is>
      </c>
      <c r="P4175" t="inlineStr">
        <is>
          <t>Aprovado Diretoria</t>
        </is>
      </c>
      <c r="Q4175" t="inlineStr">
        <is>
          <t>Aprovado Caixa</t>
        </is>
      </c>
      <c r="R4175" t="inlineStr">
        <is>
          <t>Pago</t>
        </is>
      </c>
      <c r="S4175" t="n">
        <v>149</v>
      </c>
      <c r="T4175" t="inlineStr">
        <is>
          <t>Priceless - Duroc Filial Dois - Kamino</t>
        </is>
      </c>
    </row>
    <row r="4176">
      <c r="A4176" t="n">
        <v>139654</v>
      </c>
      <c r="B4176" t="n">
        <v>149</v>
      </c>
      <c r="C4176" t="inlineStr">
        <is>
          <t>Priceless</t>
        </is>
      </c>
      <c r="D4176" t="inlineStr">
        <is>
          <t>ELIEL PAULO DANTAS</t>
        </is>
      </c>
      <c r="E4176" t="n">
        <v>1166.64</v>
      </c>
      <c r="F4176" s="27" t="n">
        <v>45828</v>
      </c>
      <c r="G4176" s="27" t="n">
        <v>45826</v>
      </c>
      <c r="H4176" s="27" t="n">
        <v>45826</v>
      </c>
      <c r="I4176" s="27" t="n">
        <v>45823</v>
      </c>
      <c r="J4176" s="27" t="n"/>
      <c r="L4176" t="inlineStr">
        <is>
          <t>Mão de Obra - Salários</t>
        </is>
      </c>
      <c r="M4176" t="inlineStr">
        <is>
          <t>MDO CLT - Salário</t>
        </is>
      </c>
      <c r="O4176" t="inlineStr">
        <is>
          <t>Documentação Aprovada</t>
        </is>
      </c>
      <c r="P4176" t="inlineStr">
        <is>
          <t>Aprovado Diretoria</t>
        </is>
      </c>
      <c r="Q4176" t="inlineStr">
        <is>
          <t>Aprovado Caixa</t>
        </is>
      </c>
      <c r="R4176" t="inlineStr">
        <is>
          <t>Pago</t>
        </is>
      </c>
      <c r="S4176" t="n">
        <v>149</v>
      </c>
      <c r="T4176" t="inlineStr">
        <is>
          <t>Priceless - Duroc Filial Dois - Kamino</t>
        </is>
      </c>
    </row>
    <row r="4177">
      <c r="A4177" t="n">
        <v>139670</v>
      </c>
      <c r="B4177" t="n">
        <v>149</v>
      </c>
      <c r="C4177" t="inlineStr">
        <is>
          <t>Priceless</t>
        </is>
      </c>
      <c r="D4177" t="inlineStr">
        <is>
          <t>ROGERIO BEZERRA DA SILVA</t>
        </is>
      </c>
      <c r="E4177" t="n">
        <v>656.98</v>
      </c>
      <c r="F4177" s="27" t="n">
        <v>45828</v>
      </c>
      <c r="G4177" s="27" t="n">
        <v>45826</v>
      </c>
      <c r="H4177" s="27" t="n">
        <v>45826</v>
      </c>
      <c r="I4177" s="27" t="n">
        <v>45823</v>
      </c>
      <c r="J4177" s="27" t="n"/>
      <c r="L4177" t="inlineStr">
        <is>
          <t>Mão de Obra - Salários</t>
        </is>
      </c>
      <c r="M4177" t="inlineStr">
        <is>
          <t>MDO CLT - Salário</t>
        </is>
      </c>
      <c r="O4177" t="inlineStr">
        <is>
          <t>Documentação Aprovada</t>
        </is>
      </c>
      <c r="P4177" t="inlineStr">
        <is>
          <t>Aprovado Diretoria</t>
        </is>
      </c>
      <c r="Q4177" t="inlineStr">
        <is>
          <t>Aprovado Caixa</t>
        </is>
      </c>
      <c r="R4177" t="inlineStr">
        <is>
          <t>Pago</t>
        </is>
      </c>
      <c r="S4177" t="n">
        <v>149</v>
      </c>
      <c r="T4177" t="inlineStr">
        <is>
          <t>Priceless - Duroc Filial Dois - Kamino</t>
        </is>
      </c>
    </row>
    <row r="4178">
      <c r="A4178" t="n">
        <v>139653</v>
      </c>
      <c r="B4178" t="n">
        <v>149</v>
      </c>
      <c r="C4178" t="inlineStr">
        <is>
          <t>Priceless</t>
        </is>
      </c>
      <c r="D4178" t="inlineStr">
        <is>
          <t>CAMILO RODRIGUES RODRIGUES</t>
        </is>
      </c>
      <c r="E4178" t="n">
        <v>819.84</v>
      </c>
      <c r="F4178" s="27" t="n">
        <v>45828</v>
      </c>
      <c r="G4178" s="27" t="n">
        <v>45826</v>
      </c>
      <c r="H4178" s="27" t="n">
        <v>45826</v>
      </c>
      <c r="I4178" s="27" t="n">
        <v>45823</v>
      </c>
      <c r="J4178" s="27" t="n"/>
      <c r="L4178" t="inlineStr">
        <is>
          <t>Mão de Obra - Salários</t>
        </is>
      </c>
      <c r="M4178" t="inlineStr">
        <is>
          <t>MDO CLT - Salário</t>
        </is>
      </c>
      <c r="O4178" t="inlineStr">
        <is>
          <t>Documentação Aprovada</t>
        </is>
      </c>
      <c r="P4178" t="inlineStr">
        <is>
          <t>Aprovado Diretoria</t>
        </is>
      </c>
      <c r="Q4178" t="inlineStr">
        <is>
          <t>Aprovado Caixa</t>
        </is>
      </c>
      <c r="R4178" t="inlineStr">
        <is>
          <t>Pago</t>
        </is>
      </c>
      <c r="S4178" t="n">
        <v>149</v>
      </c>
      <c r="T4178" t="inlineStr">
        <is>
          <t>Priceless - Duroc Filial Dois - Kamino</t>
        </is>
      </c>
    </row>
    <row r="4179">
      <c r="A4179" t="n">
        <v>139669</v>
      </c>
      <c r="B4179" t="n">
        <v>149</v>
      </c>
      <c r="C4179" t="inlineStr">
        <is>
          <t>Priceless</t>
        </is>
      </c>
      <c r="D4179" t="inlineStr">
        <is>
          <t>RODRIGO MENDES LOPES</t>
        </is>
      </c>
      <c r="E4179" t="n">
        <v>899.8200000000001</v>
      </c>
      <c r="F4179" s="27" t="n">
        <v>45828</v>
      </c>
      <c r="G4179" s="27" t="n">
        <v>45826</v>
      </c>
      <c r="H4179" s="27" t="n">
        <v>45826</v>
      </c>
      <c r="I4179" s="27" t="n">
        <v>45823</v>
      </c>
      <c r="J4179" s="27" t="n"/>
      <c r="L4179" t="inlineStr">
        <is>
          <t>Mão de Obra - Salários</t>
        </is>
      </c>
      <c r="M4179" t="inlineStr">
        <is>
          <t>MDO CLT - Salário</t>
        </is>
      </c>
      <c r="O4179" t="inlineStr">
        <is>
          <t>Documentação Aprovada</t>
        </is>
      </c>
      <c r="P4179" t="inlineStr">
        <is>
          <t>Aprovado Diretoria</t>
        </is>
      </c>
      <c r="Q4179" t="inlineStr">
        <is>
          <t>Aprovado Caixa</t>
        </is>
      </c>
      <c r="R4179" t="inlineStr">
        <is>
          <t>Pago</t>
        </is>
      </c>
      <c r="S4179" t="n">
        <v>149</v>
      </c>
      <c r="T4179" t="inlineStr">
        <is>
          <t>Priceless - Duroc Filial Dois - Kamino</t>
        </is>
      </c>
    </row>
    <row r="4180">
      <c r="A4180" t="n">
        <v>139663</v>
      </c>
      <c r="B4180" t="n">
        <v>149</v>
      </c>
      <c r="C4180" t="inlineStr">
        <is>
          <t>Priceless</t>
        </is>
      </c>
      <c r="D4180" t="inlineStr">
        <is>
          <t>MARIA GABRIELA DE MORAES</t>
        </is>
      </c>
      <c r="E4180" t="n">
        <v>587.47</v>
      </c>
      <c r="F4180" s="27" t="n">
        <v>45828</v>
      </c>
      <c r="G4180" s="27" t="n">
        <v>45826</v>
      </c>
      <c r="H4180" s="27" t="n">
        <v>45826</v>
      </c>
      <c r="I4180" s="27" t="n">
        <v>45823</v>
      </c>
      <c r="J4180" s="27" t="n"/>
      <c r="L4180" t="inlineStr">
        <is>
          <t>Mão de Obra - Salários</t>
        </is>
      </c>
      <c r="M4180" t="inlineStr">
        <is>
          <t>MDO CLT - Salário</t>
        </is>
      </c>
      <c r="O4180" t="inlineStr">
        <is>
          <t>Documentação Aprovada</t>
        </is>
      </c>
      <c r="P4180" t="inlineStr">
        <is>
          <t>Aprovado Diretoria</t>
        </is>
      </c>
      <c r="Q4180" t="inlineStr">
        <is>
          <t>Aprovado Caixa</t>
        </is>
      </c>
      <c r="R4180" t="inlineStr">
        <is>
          <t>Pago</t>
        </is>
      </c>
      <c r="S4180" t="n">
        <v>149</v>
      </c>
      <c r="T4180" t="inlineStr">
        <is>
          <t>Priceless - Duroc Filial Dois - Kamino</t>
        </is>
      </c>
    </row>
    <row r="4181">
      <c r="A4181" t="n">
        <v>139650</v>
      </c>
      <c r="B4181" t="n">
        <v>149</v>
      </c>
      <c r="C4181" t="inlineStr">
        <is>
          <t>Priceless</t>
        </is>
      </c>
      <c r="D4181" t="inlineStr">
        <is>
          <t>ALEX SILVA DE ASSIS</t>
        </is>
      </c>
      <c r="E4181" t="n">
        <v>592.53</v>
      </c>
      <c r="F4181" s="27" t="n">
        <v>45828</v>
      </c>
      <c r="G4181" s="27" t="n">
        <v>45826</v>
      </c>
      <c r="H4181" s="27" t="n">
        <v>45826</v>
      </c>
      <c r="I4181" s="27" t="n">
        <v>45823</v>
      </c>
      <c r="J4181" s="27" t="n"/>
      <c r="L4181" t="inlineStr">
        <is>
          <t>Mão de Obra - Salários</t>
        </is>
      </c>
      <c r="M4181" t="inlineStr">
        <is>
          <t>MDO CLT - Salário</t>
        </is>
      </c>
      <c r="O4181" t="inlineStr">
        <is>
          <t>Documentação Aprovada</t>
        </is>
      </c>
      <c r="P4181" t="inlineStr">
        <is>
          <t>Aprovado Diretoria</t>
        </is>
      </c>
      <c r="Q4181" t="inlineStr">
        <is>
          <t>Aprovado Caixa</t>
        </is>
      </c>
      <c r="R4181" t="inlineStr">
        <is>
          <t>Pago</t>
        </is>
      </c>
      <c r="S4181" t="n">
        <v>149</v>
      </c>
      <c r="T4181" t="inlineStr">
        <is>
          <t>Priceless - Duroc Filial Dois - Kamino</t>
        </is>
      </c>
    </row>
    <row r="4182">
      <c r="A4182" t="n">
        <v>139665</v>
      </c>
      <c r="B4182" t="n">
        <v>149</v>
      </c>
      <c r="C4182" t="inlineStr">
        <is>
          <t>Priceless</t>
        </is>
      </c>
      <c r="D4182" t="inlineStr">
        <is>
          <t>MARTINHA FILGUEIRA BRAGA</t>
        </is>
      </c>
      <c r="E4182" t="n">
        <v>668.6900000000001</v>
      </c>
      <c r="F4182" s="27" t="n">
        <v>45828</v>
      </c>
      <c r="G4182" s="27" t="n">
        <v>45826</v>
      </c>
      <c r="H4182" s="27" t="n">
        <v>45826</v>
      </c>
      <c r="I4182" s="27" t="n">
        <v>45823</v>
      </c>
      <c r="J4182" s="27" t="n"/>
      <c r="L4182" t="inlineStr">
        <is>
          <t>Mão de Obra - Salários</t>
        </is>
      </c>
      <c r="M4182" t="inlineStr">
        <is>
          <t>MDO CLT - Salário</t>
        </is>
      </c>
      <c r="O4182" t="inlineStr">
        <is>
          <t>Documentação Aprovada</t>
        </is>
      </c>
      <c r="P4182" t="inlineStr">
        <is>
          <t>Aprovado Diretoria</t>
        </is>
      </c>
      <c r="Q4182" t="inlineStr">
        <is>
          <t>Aprovado Caixa</t>
        </is>
      </c>
      <c r="R4182" t="inlineStr">
        <is>
          <t>Pago</t>
        </is>
      </c>
      <c r="S4182" t="n">
        <v>149</v>
      </c>
      <c r="T4182" t="inlineStr">
        <is>
          <t>Priceless - Duroc Filial Dois - Kamino</t>
        </is>
      </c>
    </row>
    <row r="4183">
      <c r="A4183" t="n">
        <v>139666</v>
      </c>
      <c r="B4183" t="n">
        <v>149</v>
      </c>
      <c r="C4183" t="inlineStr">
        <is>
          <t>Priceless</t>
        </is>
      </c>
      <c r="D4183" t="inlineStr">
        <is>
          <t>PEDRO HENRIQUE GRISMINO TRISTAO SILVA</t>
        </is>
      </c>
      <c r="E4183" t="n">
        <v>694.9400000000001</v>
      </c>
      <c r="F4183" s="27" t="n">
        <v>45828</v>
      </c>
      <c r="G4183" s="27" t="n">
        <v>45826</v>
      </c>
      <c r="H4183" s="27" t="n">
        <v>45826</v>
      </c>
      <c r="I4183" s="27" t="n">
        <v>45823</v>
      </c>
      <c r="J4183" s="27" t="n"/>
      <c r="L4183" t="inlineStr">
        <is>
          <t>Mão de Obra - Salários</t>
        </is>
      </c>
      <c r="M4183" t="inlineStr">
        <is>
          <t>MDO CLT - Salário</t>
        </is>
      </c>
      <c r="O4183" t="inlineStr">
        <is>
          <t>Documentação Aprovada</t>
        </is>
      </c>
      <c r="P4183" t="inlineStr">
        <is>
          <t>Aprovado Diretoria</t>
        </is>
      </c>
      <c r="Q4183" t="inlineStr">
        <is>
          <t>Aprovado Caixa</t>
        </is>
      </c>
      <c r="R4183" t="inlineStr">
        <is>
          <t>Pago</t>
        </is>
      </c>
      <c r="S4183" t="n">
        <v>149</v>
      </c>
      <c r="T4183" t="inlineStr">
        <is>
          <t>Priceless - Duroc Filial Dois - Kamino</t>
        </is>
      </c>
    </row>
    <row r="4184">
      <c r="A4184" t="n">
        <v>139668</v>
      </c>
      <c r="B4184" t="n">
        <v>149</v>
      </c>
      <c r="C4184" t="inlineStr">
        <is>
          <t>Priceless</t>
        </is>
      </c>
      <c r="D4184" t="inlineStr">
        <is>
          <t>RAYANE ISMAYELA DA CONCEICAO</t>
        </is>
      </c>
      <c r="E4184" t="n">
        <v>776.51</v>
      </c>
      <c r="F4184" s="27" t="n">
        <v>45828</v>
      </c>
      <c r="G4184" s="27" t="n">
        <v>45826</v>
      </c>
      <c r="H4184" s="27" t="n">
        <v>45826</v>
      </c>
      <c r="I4184" s="27" t="n">
        <v>45823</v>
      </c>
      <c r="J4184" s="27" t="n"/>
      <c r="L4184" t="inlineStr">
        <is>
          <t>Mão de Obra - Salários</t>
        </is>
      </c>
      <c r="M4184" t="inlineStr">
        <is>
          <t>MDO CLT - Salário</t>
        </is>
      </c>
      <c r="O4184" t="inlineStr">
        <is>
          <t>Documentação Aprovada</t>
        </is>
      </c>
      <c r="P4184" t="inlineStr">
        <is>
          <t>Aprovado Diretoria</t>
        </is>
      </c>
      <c r="Q4184" t="inlineStr">
        <is>
          <t>Aprovado Caixa</t>
        </is>
      </c>
      <c r="R4184" t="inlineStr">
        <is>
          <t>Pago</t>
        </is>
      </c>
      <c r="S4184" t="n">
        <v>149</v>
      </c>
      <c r="T4184" t="inlineStr">
        <is>
          <t>Priceless - Duroc Filial Dois - Kamino</t>
        </is>
      </c>
    </row>
    <row r="4185">
      <c r="A4185" t="n">
        <v>139651</v>
      </c>
      <c r="B4185" t="n">
        <v>149</v>
      </c>
      <c r="C4185" t="inlineStr">
        <is>
          <t>Priceless</t>
        </is>
      </c>
      <c r="D4185" t="inlineStr">
        <is>
          <t>BARBARA DAMIANA NASCIMENTO SILVA</t>
        </is>
      </c>
      <c r="E4185" t="n">
        <v>1076.89</v>
      </c>
      <c r="F4185" s="27" t="n">
        <v>45828</v>
      </c>
      <c r="G4185" s="27" t="n">
        <v>45826</v>
      </c>
      <c r="H4185" s="27" t="n">
        <v>45826</v>
      </c>
      <c r="I4185" s="27" t="n">
        <v>45823</v>
      </c>
      <c r="J4185" s="27" t="n"/>
      <c r="L4185" t="inlineStr">
        <is>
          <t>Mão de Obra - Salários</t>
        </is>
      </c>
      <c r="M4185" t="inlineStr">
        <is>
          <t>MDO CLT - Salário</t>
        </is>
      </c>
      <c r="O4185" t="inlineStr">
        <is>
          <t>Documentação Aprovada</t>
        </is>
      </c>
      <c r="P4185" t="inlineStr">
        <is>
          <t>Aprovado Diretoria</t>
        </is>
      </c>
      <c r="Q4185" t="inlineStr">
        <is>
          <t>Aprovado Caixa</t>
        </is>
      </c>
      <c r="R4185" t="inlineStr">
        <is>
          <t>Pago</t>
        </is>
      </c>
      <c r="S4185" t="n">
        <v>149</v>
      </c>
      <c r="T4185" t="inlineStr">
        <is>
          <t>Priceless - Duroc Filial Dois - Kamino</t>
        </is>
      </c>
    </row>
    <row r="4186">
      <c r="A4186" t="n">
        <v>139667</v>
      </c>
      <c r="B4186" t="n">
        <v>149</v>
      </c>
      <c r="C4186" t="inlineStr">
        <is>
          <t>Priceless</t>
        </is>
      </c>
      <c r="D4186" t="inlineStr">
        <is>
          <t>RAFAEL ALEXANDRER HIRSEKORN</t>
        </is>
      </c>
      <c r="E4186" t="n">
        <v>843.09</v>
      </c>
      <c r="F4186" s="27" t="n">
        <v>45828</v>
      </c>
      <c r="G4186" s="27" t="n">
        <v>45826</v>
      </c>
      <c r="H4186" s="27" t="n">
        <v>45826</v>
      </c>
      <c r="I4186" s="27" t="n">
        <v>45823</v>
      </c>
      <c r="J4186" s="27" t="n"/>
      <c r="L4186" t="inlineStr">
        <is>
          <t>Mão de Obra - Salários</t>
        </is>
      </c>
      <c r="M4186" t="inlineStr">
        <is>
          <t>MDO CLT - Salário</t>
        </is>
      </c>
      <c r="O4186" t="inlineStr">
        <is>
          <t>Documentação Aprovada</t>
        </is>
      </c>
      <c r="P4186" t="inlineStr">
        <is>
          <t>Aprovado Diretoria</t>
        </is>
      </c>
      <c r="Q4186" t="inlineStr">
        <is>
          <t>Aprovado Caixa</t>
        </is>
      </c>
      <c r="R4186" t="inlineStr">
        <is>
          <t>Pago</t>
        </is>
      </c>
      <c r="S4186" t="n">
        <v>149</v>
      </c>
      <c r="T4186" t="inlineStr">
        <is>
          <t>Priceless - Duroc Filial Dois - Kamino</t>
        </is>
      </c>
    </row>
    <row r="4187">
      <c r="A4187" t="n">
        <v>139652</v>
      </c>
      <c r="B4187" t="n">
        <v>149</v>
      </c>
      <c r="C4187" t="inlineStr">
        <is>
          <t>Priceless</t>
        </is>
      </c>
      <c r="D4187" t="inlineStr">
        <is>
          <t>BRUNA SILVA DE ARAUJO</t>
        </is>
      </c>
      <c r="E4187" t="n">
        <v>668.6900000000001</v>
      </c>
      <c r="F4187" s="27" t="n">
        <v>45828</v>
      </c>
      <c r="G4187" s="27" t="n">
        <v>45826</v>
      </c>
      <c r="H4187" s="27" t="n">
        <v>45826</v>
      </c>
      <c r="I4187" s="27" t="n">
        <v>45823</v>
      </c>
      <c r="J4187" s="27" t="n"/>
      <c r="L4187" t="inlineStr">
        <is>
          <t>Mão de Obra - Salários</t>
        </is>
      </c>
      <c r="M4187" t="inlineStr">
        <is>
          <t>MDO CLT - Salário</t>
        </is>
      </c>
      <c r="O4187" t="inlineStr">
        <is>
          <t>Documentação Aprovada</t>
        </is>
      </c>
      <c r="P4187" t="inlineStr">
        <is>
          <t>Aprovado Diretoria</t>
        </is>
      </c>
      <c r="Q4187" t="inlineStr">
        <is>
          <t>Aprovado Caixa</t>
        </is>
      </c>
      <c r="R4187" t="inlineStr">
        <is>
          <t>Pago</t>
        </is>
      </c>
      <c r="S4187" t="n">
        <v>149</v>
      </c>
      <c r="T4187" t="inlineStr">
        <is>
          <t>Priceless - Duroc Filial Dois - Kamino</t>
        </is>
      </c>
    </row>
    <row r="4188">
      <c r="A4188" t="n">
        <v>141104</v>
      </c>
      <c r="B4188" t="n">
        <v>149</v>
      </c>
      <c r="C4188" t="inlineStr">
        <is>
          <t>Priceless</t>
        </is>
      </c>
      <c r="D4188" t="inlineStr">
        <is>
          <t xml:space="preserve">KAMINO INSTITUICAO DE PAGAMENTO LTDA </t>
        </is>
      </c>
      <c r="E4188" t="n">
        <v>17</v>
      </c>
      <c r="F4188" s="27" t="n">
        <v>45826</v>
      </c>
      <c r="G4188" s="27" t="n"/>
      <c r="H4188" s="27" t="n">
        <v>45826</v>
      </c>
      <c r="I4188" s="27" t="n">
        <v>45826</v>
      </c>
      <c r="J4188" s="27" t="n">
        <v>45831</v>
      </c>
      <c r="K4188" t="inlineStr">
        <is>
          <t>Transferência Bancária ou Pix</t>
        </is>
      </c>
      <c r="L4188" t="inlineStr">
        <is>
          <t>Despesas Financeiras</t>
        </is>
      </c>
      <c r="M4188" t="inlineStr">
        <is>
          <t>Tarifas Bancárias</t>
        </is>
      </c>
      <c r="N4188" t="inlineStr">
        <is>
          <t>0107010</t>
        </is>
      </c>
      <c r="P4188" t="inlineStr">
        <is>
          <t>Aprovado Diretoria</t>
        </is>
      </c>
      <c r="R4188" t="inlineStr">
        <is>
          <t>Pago</t>
        </is>
      </c>
    </row>
    <row r="4189">
      <c r="A4189" t="n">
        <v>138768</v>
      </c>
      <c r="B4189" t="n">
        <v>149</v>
      </c>
      <c r="C4189" t="inlineStr">
        <is>
          <t>Priceless</t>
        </is>
      </c>
      <c r="D4189" t="inlineStr">
        <is>
          <t>CECILIA TSUYACO ARAKI SILVA LTDA</t>
        </is>
      </c>
      <c r="E4189" t="n">
        <v>726</v>
      </c>
      <c r="F4189" s="27" t="n">
        <v>45828</v>
      </c>
      <c r="G4189" s="27" t="n">
        <v>45826</v>
      </c>
      <c r="H4189" s="27" t="n">
        <v>45826</v>
      </c>
      <c r="I4189" s="27" t="n">
        <v>45817</v>
      </c>
      <c r="J4189" s="27" t="n">
        <v>45818</v>
      </c>
      <c r="K4189" t="inlineStr">
        <is>
          <t>Boleto Bancário</t>
        </is>
      </c>
      <c r="L4189" t="inlineStr">
        <is>
          <t>Custo Mercadoria Vendida</t>
        </is>
      </c>
      <c r="M4189" t="inlineStr">
        <is>
          <t>Insumos - Alimentos</t>
        </is>
      </c>
      <c r="N4189" t="inlineStr">
        <is>
          <t>372476</t>
        </is>
      </c>
      <c r="O4189" t="inlineStr">
        <is>
          <t>Documentação Aprovada</t>
        </is>
      </c>
      <c r="P4189" t="inlineStr">
        <is>
          <t>Aprovado Diretoria</t>
        </is>
      </c>
      <c r="Q4189" t="inlineStr">
        <is>
          <t>Aprovado Caixa</t>
        </is>
      </c>
      <c r="R4189" t="inlineStr">
        <is>
          <t>Pago</t>
        </is>
      </c>
      <c r="S4189" t="n">
        <v>134</v>
      </c>
      <c r="T4189" t="inlineStr">
        <is>
          <t>Priceless - Bem Mais - Kamino</t>
        </is>
      </c>
    </row>
    <row r="4190">
      <c r="A4190" t="n">
        <v>138713</v>
      </c>
      <c r="B4190" t="n">
        <v>149</v>
      </c>
      <c r="C4190" t="inlineStr">
        <is>
          <t>Priceless</t>
        </is>
      </c>
      <c r="D4190" t="inlineStr">
        <is>
          <t>T F CIUFF HORTIFRUTI LTDA</t>
        </is>
      </c>
      <c r="E4190" t="n">
        <v>1475.65</v>
      </c>
      <c r="F4190" s="27" t="n">
        <v>45828</v>
      </c>
      <c r="G4190" s="27" t="n">
        <v>45826</v>
      </c>
      <c r="H4190" s="27" t="n">
        <v>45826</v>
      </c>
      <c r="I4190" s="27" t="n">
        <v>45814</v>
      </c>
      <c r="J4190" s="27" t="n">
        <v>45818</v>
      </c>
      <c r="K4190" t="inlineStr">
        <is>
          <t>Boleto Bancário</t>
        </is>
      </c>
      <c r="L4190" t="inlineStr">
        <is>
          <t>Custo Mercadoria Vendida</t>
        </is>
      </c>
      <c r="M4190" t="inlineStr">
        <is>
          <t>Insumos - Alimentos</t>
        </is>
      </c>
      <c r="N4190" t="inlineStr">
        <is>
          <t>23872</t>
        </is>
      </c>
      <c r="O4190" t="inlineStr">
        <is>
          <t>Documentação Aprovada</t>
        </is>
      </c>
      <c r="P4190" t="inlineStr">
        <is>
          <t>Aprovado Diretoria</t>
        </is>
      </c>
      <c r="Q4190" t="inlineStr">
        <is>
          <t>Aprovado Caixa</t>
        </is>
      </c>
      <c r="R4190" t="inlineStr">
        <is>
          <t>Pago</t>
        </is>
      </c>
      <c r="S4190" t="n">
        <v>134</v>
      </c>
      <c r="T4190" t="inlineStr">
        <is>
          <t>Priceless - Bem Mais - Kamino</t>
        </is>
      </c>
    </row>
    <row r="4191">
      <c r="A4191" t="n">
        <v>139061</v>
      </c>
      <c r="B4191" t="n">
        <v>149</v>
      </c>
      <c r="C4191" t="inlineStr">
        <is>
          <t>Priceless</t>
        </is>
      </c>
      <c r="D4191" t="inlineStr">
        <is>
          <t>B.B DISTRIBUIDORA DE CARNES LTDA</t>
        </is>
      </c>
      <c r="E4191" t="n">
        <v>3189.74</v>
      </c>
      <c r="F4191" s="27" t="n">
        <v>45827</v>
      </c>
      <c r="G4191" s="27" t="n">
        <v>45826</v>
      </c>
      <c r="H4191" s="27" t="n">
        <v>45826</v>
      </c>
      <c r="I4191" s="27" t="n">
        <v>45818</v>
      </c>
      <c r="J4191" s="27" t="n">
        <v>45819</v>
      </c>
      <c r="K4191" t="inlineStr">
        <is>
          <t>Boleto Bancário</t>
        </is>
      </c>
      <c r="L4191" t="inlineStr">
        <is>
          <t>Custo Mercadoria Vendida</t>
        </is>
      </c>
      <c r="M4191" t="inlineStr">
        <is>
          <t>Insumos - Alimentos</t>
        </is>
      </c>
      <c r="N4191" t="inlineStr">
        <is>
          <t>395005</t>
        </is>
      </c>
      <c r="O4191" t="inlineStr">
        <is>
          <t>Documentação Aprovada</t>
        </is>
      </c>
      <c r="P4191" t="inlineStr">
        <is>
          <t>Aprovado Diretoria</t>
        </is>
      </c>
      <c r="Q4191" t="inlineStr">
        <is>
          <t>Aprovado Caixa</t>
        </is>
      </c>
      <c r="R4191" t="inlineStr">
        <is>
          <t>Pago</t>
        </is>
      </c>
      <c r="S4191" t="n">
        <v>134</v>
      </c>
      <c r="T4191" t="inlineStr">
        <is>
          <t>Priceless - Bem Mais - Kamino</t>
        </is>
      </c>
    </row>
    <row r="4192">
      <c r="A4192" t="n">
        <v>138714</v>
      </c>
      <c r="B4192" t="n">
        <v>149</v>
      </c>
      <c r="C4192" t="inlineStr">
        <is>
          <t>Priceless</t>
        </is>
      </c>
      <c r="D4192" t="inlineStr">
        <is>
          <t>ERVAS FINAS HORTICULTURA LTDA</t>
        </is>
      </c>
      <c r="E4192" t="n">
        <v>861.92</v>
      </c>
      <c r="F4192" s="27" t="n">
        <v>45828</v>
      </c>
      <c r="G4192" s="27" t="n">
        <v>45826</v>
      </c>
      <c r="H4192" s="27" t="n">
        <v>45826</v>
      </c>
      <c r="I4192" s="27" t="n">
        <v>45814</v>
      </c>
      <c r="J4192" s="27" t="n">
        <v>45818</v>
      </c>
      <c r="K4192" t="inlineStr">
        <is>
          <t>Boleto Bancário</t>
        </is>
      </c>
      <c r="L4192" t="inlineStr">
        <is>
          <t>Custo Mercadoria Vendida</t>
        </is>
      </c>
      <c r="M4192" t="inlineStr">
        <is>
          <t>Insumos - Alimentos</t>
        </is>
      </c>
      <c r="N4192" t="inlineStr">
        <is>
          <t>376187</t>
        </is>
      </c>
      <c r="O4192" t="inlineStr">
        <is>
          <t>Documentação Aprovada</t>
        </is>
      </c>
      <c r="P4192" t="inlineStr">
        <is>
          <t>Aprovado Diretoria</t>
        </is>
      </c>
      <c r="Q4192" t="inlineStr">
        <is>
          <t>Aprovado Caixa</t>
        </is>
      </c>
      <c r="R4192" t="inlineStr">
        <is>
          <t>Pago</t>
        </is>
      </c>
      <c r="S4192" t="n">
        <v>134</v>
      </c>
      <c r="T4192" t="inlineStr">
        <is>
          <t>Priceless - Bem Mais - Kamino</t>
        </is>
      </c>
    </row>
    <row r="4193">
      <c r="A4193" t="n">
        <v>139069</v>
      </c>
      <c r="B4193" t="n">
        <v>149</v>
      </c>
      <c r="C4193" t="inlineStr">
        <is>
          <t>Priceless</t>
        </is>
      </c>
      <c r="D4193" t="inlineStr">
        <is>
          <t>LATICINIOS PIRAMIDE LTDA</t>
        </is>
      </c>
      <c r="E4193" t="n">
        <v>1144.8</v>
      </c>
      <c r="F4193" s="27" t="n">
        <v>45828</v>
      </c>
      <c r="G4193" s="27" t="n">
        <v>45826</v>
      </c>
      <c r="H4193" s="27" t="n">
        <v>45826</v>
      </c>
      <c r="I4193" s="27" t="n">
        <v>45814</v>
      </c>
      <c r="J4193" s="27" t="n">
        <v>45819</v>
      </c>
      <c r="K4193" t="inlineStr">
        <is>
          <t>Boleto Bancário</t>
        </is>
      </c>
      <c r="L4193" t="inlineStr">
        <is>
          <t>Custo Mercadoria Vendida</t>
        </is>
      </c>
      <c r="M4193" t="inlineStr">
        <is>
          <t>Insumos - Alimentos</t>
        </is>
      </c>
      <c r="N4193" t="inlineStr">
        <is>
          <t>77189</t>
        </is>
      </c>
      <c r="O4193" t="inlineStr">
        <is>
          <t>Documentação Aprovada</t>
        </is>
      </c>
      <c r="P4193" t="inlineStr">
        <is>
          <t>Aprovado Diretoria</t>
        </is>
      </c>
      <c r="Q4193" t="inlineStr">
        <is>
          <t>Aprovado Caixa</t>
        </is>
      </c>
      <c r="R4193" t="inlineStr">
        <is>
          <t>Pago</t>
        </is>
      </c>
      <c r="S4193" t="n">
        <v>134</v>
      </c>
      <c r="T4193" t="inlineStr">
        <is>
          <t>Priceless - Bem Mais - Kamino</t>
        </is>
      </c>
    </row>
    <row r="4194">
      <c r="A4194" t="n">
        <v>138466</v>
      </c>
      <c r="B4194" t="n">
        <v>149</v>
      </c>
      <c r="C4194" t="inlineStr">
        <is>
          <t>Priceless</t>
        </is>
      </c>
      <c r="D4194" t="inlineStr">
        <is>
          <t xml:space="preserve">DISTRIBUIDORA DE CARNES CANTAREIRA </t>
        </is>
      </c>
      <c r="E4194" t="n">
        <v>713</v>
      </c>
      <c r="F4194" s="27" t="n">
        <v>45827</v>
      </c>
      <c r="G4194" s="27" t="n">
        <v>45826</v>
      </c>
      <c r="H4194" s="27" t="n">
        <v>45826</v>
      </c>
      <c r="I4194" s="27" t="n">
        <v>45814</v>
      </c>
      <c r="J4194" s="27" t="n">
        <v>45814</v>
      </c>
      <c r="K4194" t="inlineStr">
        <is>
          <t>Boleto Bancário</t>
        </is>
      </c>
      <c r="L4194" t="inlineStr">
        <is>
          <t>Custo Mercadoria Vendida</t>
        </is>
      </c>
      <c r="M4194" t="inlineStr">
        <is>
          <t>Insumos - Alimentos</t>
        </is>
      </c>
      <c r="N4194" t="inlineStr">
        <is>
          <t>42126</t>
        </is>
      </c>
      <c r="O4194" t="inlineStr">
        <is>
          <t>Documentação Aprovada</t>
        </is>
      </c>
      <c r="P4194" t="inlineStr">
        <is>
          <t>Aprovado Diretoria</t>
        </is>
      </c>
      <c r="Q4194" t="inlineStr">
        <is>
          <t>Aprovado Caixa</t>
        </is>
      </c>
      <c r="R4194" t="inlineStr">
        <is>
          <t>Pago</t>
        </is>
      </c>
      <c r="S4194" t="n">
        <v>134</v>
      </c>
      <c r="T4194" t="inlineStr">
        <is>
          <t>Priceless - Bem Mais - Kamino</t>
        </is>
      </c>
    </row>
    <row r="4195">
      <c r="A4195" t="n">
        <v>139060</v>
      </c>
      <c r="B4195" t="n">
        <v>149</v>
      </c>
      <c r="C4195" t="inlineStr">
        <is>
          <t>Priceless</t>
        </is>
      </c>
      <c r="D4195" t="inlineStr">
        <is>
          <t>PSSS LTDA</t>
        </is>
      </c>
      <c r="E4195" t="n">
        <v>186.5</v>
      </c>
      <c r="F4195" s="27" t="n">
        <v>45827</v>
      </c>
      <c r="G4195" s="27" t="n">
        <v>45826</v>
      </c>
      <c r="H4195" s="27" t="n">
        <v>45826</v>
      </c>
      <c r="I4195" s="27" t="n">
        <v>45814</v>
      </c>
      <c r="J4195" s="27" t="n">
        <v>45819</v>
      </c>
      <c r="K4195" t="inlineStr">
        <is>
          <t>Boleto Bancário</t>
        </is>
      </c>
      <c r="L4195" t="inlineStr">
        <is>
          <t>Utilidades</t>
        </is>
      </c>
      <c r="M4195" t="inlineStr">
        <is>
          <t>Higiene e Limpeza</t>
        </is>
      </c>
      <c r="N4195" t="inlineStr">
        <is>
          <t>1717</t>
        </is>
      </c>
      <c r="O4195" t="inlineStr">
        <is>
          <t>Documentação Aprovada</t>
        </is>
      </c>
      <c r="P4195" t="inlineStr">
        <is>
          <t>Aprovado Diretoria</t>
        </is>
      </c>
      <c r="Q4195" t="inlineStr">
        <is>
          <t>Aprovado Caixa</t>
        </is>
      </c>
      <c r="R4195" t="inlineStr">
        <is>
          <t>Pago</t>
        </is>
      </c>
      <c r="S4195" t="n">
        <v>134</v>
      </c>
      <c r="T4195" t="inlineStr">
        <is>
          <t>Priceless - Bem Mais - Kamino</t>
        </is>
      </c>
    </row>
    <row r="4196">
      <c r="A4196" t="n">
        <v>138473</v>
      </c>
      <c r="B4196" t="n">
        <v>149</v>
      </c>
      <c r="C4196" t="inlineStr">
        <is>
          <t>Priceless</t>
        </is>
      </c>
      <c r="D4196" t="inlineStr">
        <is>
          <t>CECILIA TSUYACO ARAKI SILVA LTDA</t>
        </is>
      </c>
      <c r="E4196" t="n">
        <v>409.5</v>
      </c>
      <c r="F4196" s="27" t="n">
        <v>45827</v>
      </c>
      <c r="G4196" s="27" t="n">
        <v>45826</v>
      </c>
      <c r="H4196" s="27" t="n">
        <v>45826</v>
      </c>
      <c r="I4196" s="27" t="n">
        <v>45814</v>
      </c>
      <c r="J4196" s="27" t="n">
        <v>45814</v>
      </c>
      <c r="K4196" t="inlineStr">
        <is>
          <t>Boleto Bancário</t>
        </is>
      </c>
      <c r="L4196" t="inlineStr">
        <is>
          <t>Custo Mercadoria Vendida</t>
        </is>
      </c>
      <c r="M4196" t="inlineStr">
        <is>
          <t>Insumos - Alimentos</t>
        </is>
      </c>
      <c r="N4196" t="inlineStr">
        <is>
          <t>372387</t>
        </is>
      </c>
      <c r="O4196" t="inlineStr">
        <is>
          <t>Documentação Aprovada</t>
        </is>
      </c>
      <c r="P4196" t="inlineStr">
        <is>
          <t>Aprovado Diretoria</t>
        </is>
      </c>
      <c r="Q4196" t="inlineStr">
        <is>
          <t>Aprovado Caixa</t>
        </is>
      </c>
      <c r="R4196" t="inlineStr">
        <is>
          <t>Pago</t>
        </is>
      </c>
      <c r="S4196" t="n">
        <v>134</v>
      </c>
      <c r="T4196" t="inlineStr">
        <is>
          <t>Priceless - Bem Mais - Kamino</t>
        </is>
      </c>
    </row>
    <row r="4197">
      <c r="A4197" t="n">
        <v>131284</v>
      </c>
      <c r="B4197" t="n">
        <v>149</v>
      </c>
      <c r="C4197" t="inlineStr">
        <is>
          <t>Priceless</t>
        </is>
      </c>
      <c r="D4197" t="inlineStr">
        <is>
          <t>OPUS CONSULTORIA E PESQUISA LTDA</t>
        </is>
      </c>
      <c r="E4197" t="n">
        <v>300</v>
      </c>
      <c r="F4197" s="27" t="n">
        <v>45823</v>
      </c>
      <c r="G4197" s="27" t="n">
        <v>45824</v>
      </c>
      <c r="H4197" s="27" t="n">
        <v>45826</v>
      </c>
      <c r="I4197" s="27" t="n">
        <v>45778</v>
      </c>
      <c r="J4197" s="27" t="n">
        <v>45786</v>
      </c>
      <c r="K4197" t="inlineStr">
        <is>
          <t>Boleto Bancário</t>
        </is>
      </c>
      <c r="L4197" t="inlineStr">
        <is>
          <t>Serviços de Terceiros</t>
        </is>
      </c>
      <c r="M4197" t="inlineStr">
        <is>
          <t>Assessoria em Geral</t>
        </is>
      </c>
      <c r="N4197" t="inlineStr">
        <is>
          <t>3030</t>
        </is>
      </c>
      <c r="O4197" t="inlineStr">
        <is>
          <t>Documentação Aprovada</t>
        </is>
      </c>
      <c r="P4197" t="inlineStr">
        <is>
          <t>Aprovado Diretoria</t>
        </is>
      </c>
      <c r="Q4197" t="inlineStr">
        <is>
          <t>Aprovado Caixa</t>
        </is>
      </c>
      <c r="R4197" t="inlineStr">
        <is>
          <t>Pago</t>
        </is>
      </c>
      <c r="S4197" t="n">
        <v>134</v>
      </c>
      <c r="T4197" t="inlineStr">
        <is>
          <t>Priceless - Bem Mais - Kamino</t>
        </is>
      </c>
    </row>
    <row r="4198">
      <c r="A4198" t="n">
        <v>128240</v>
      </c>
      <c r="B4198" t="n">
        <v>149</v>
      </c>
      <c r="C4198" t="inlineStr">
        <is>
          <t>Priceless</t>
        </is>
      </c>
      <c r="D4198" t="inlineStr">
        <is>
          <t>ALINE OLIVEIRA KOELE</t>
        </is>
      </c>
      <c r="E4198" t="n">
        <v>9075.01</v>
      </c>
      <c r="F4198" s="27" t="n">
        <v>45825</v>
      </c>
      <c r="G4198" s="27" t="n">
        <v>45825</v>
      </c>
      <c r="H4198" s="27" t="n">
        <v>45826</v>
      </c>
      <c r="I4198" s="27" t="n">
        <v>45778</v>
      </c>
      <c r="J4198" s="27" t="n">
        <v>45777</v>
      </c>
      <c r="K4198" t="inlineStr">
        <is>
          <t>Transferência Bancária ou Pix</t>
        </is>
      </c>
      <c r="L4198" t="inlineStr">
        <is>
          <t>Custos de Eventos</t>
        </is>
      </c>
      <c r="M4198" t="inlineStr">
        <is>
          <t>Comissões de Vendas - Eventos</t>
        </is>
      </c>
      <c r="N4198" t="inlineStr">
        <is>
          <t>500</t>
        </is>
      </c>
      <c r="O4198" t="inlineStr">
        <is>
          <t>Documentação Aprovada</t>
        </is>
      </c>
      <c r="P4198" t="inlineStr">
        <is>
          <t>Aprovado Diretoria</t>
        </is>
      </c>
      <c r="Q4198" t="inlineStr">
        <is>
          <t>Aprovado Caixa</t>
        </is>
      </c>
      <c r="R4198" t="inlineStr">
        <is>
          <t>Pago</t>
        </is>
      </c>
      <c r="S4198" t="n">
        <v>134</v>
      </c>
      <c r="T4198" t="inlineStr">
        <is>
          <t>Priceless - Bem Mais - Kamino</t>
        </is>
      </c>
    </row>
    <row r="4199">
      <c r="A4199" t="n">
        <v>124290</v>
      </c>
      <c r="B4199" t="n">
        <v>149</v>
      </c>
      <c r="C4199" t="inlineStr">
        <is>
          <t>Priceless</t>
        </is>
      </c>
      <c r="D4199" t="inlineStr">
        <is>
          <t xml:space="preserve">ABRASEL SAO PAULO </t>
        </is>
      </c>
      <c r="E4199" t="n">
        <v>185</v>
      </c>
      <c r="F4199" s="27" t="n">
        <v>45828</v>
      </c>
      <c r="G4199" s="27" t="n">
        <v>45826</v>
      </c>
      <c r="H4199" s="27" t="n">
        <v>45826</v>
      </c>
      <c r="I4199" s="27" t="n">
        <v>45809</v>
      </c>
      <c r="J4199" s="27" t="n"/>
      <c r="K4199" t="inlineStr">
        <is>
          <t>Boleto Bancário</t>
        </is>
      </c>
      <c r="L4199" t="inlineStr">
        <is>
          <t>Serviços de Terceiros</t>
        </is>
      </c>
      <c r="M4199" t="inlineStr">
        <is>
          <t>Assessoria Financeira</t>
        </is>
      </c>
      <c r="O4199" t="inlineStr">
        <is>
          <t>Documentação Aprovada</t>
        </is>
      </c>
      <c r="P4199" t="inlineStr">
        <is>
          <t>Aprovado Diretoria</t>
        </is>
      </c>
      <c r="Q4199" t="inlineStr">
        <is>
          <t>Aprovado Caixa</t>
        </is>
      </c>
      <c r="R4199" t="inlineStr">
        <is>
          <t>Pago</t>
        </is>
      </c>
      <c r="S4199" t="n">
        <v>134</v>
      </c>
      <c r="T4199" t="inlineStr">
        <is>
          <t>Priceless - Bem Mais - Kamino</t>
        </is>
      </c>
    </row>
    <row r="4200">
      <c r="A4200" t="n">
        <v>136322</v>
      </c>
      <c r="B4200" t="n">
        <v>149</v>
      </c>
      <c r="C4200" t="inlineStr">
        <is>
          <t>Priceless</t>
        </is>
      </c>
      <c r="D4200" t="inlineStr">
        <is>
          <t>FGTS</t>
        </is>
      </c>
      <c r="E4200" t="n">
        <v>6987.21</v>
      </c>
      <c r="F4200" s="27" t="n">
        <v>45828</v>
      </c>
      <c r="G4200" s="27" t="n">
        <v>45826</v>
      </c>
      <c r="H4200" s="27" t="n">
        <v>45826</v>
      </c>
      <c r="I4200" s="27" t="n">
        <v>45778</v>
      </c>
      <c r="J4200" s="27" t="n">
        <v>45811</v>
      </c>
      <c r="K4200" t="inlineStr">
        <is>
          <t>Transferência Bancária ou Pix</t>
        </is>
      </c>
      <c r="L4200" t="inlineStr">
        <is>
          <t>Mão de Obra - Encargos e Provisões</t>
        </is>
      </c>
      <c r="M4200" t="inlineStr">
        <is>
          <t xml:space="preserve">  -  FGTS</t>
        </is>
      </c>
      <c r="N4200" t="inlineStr">
        <is>
          <t>698721 052025</t>
        </is>
      </c>
      <c r="O4200" t="inlineStr">
        <is>
          <t>Documentação Aprovada</t>
        </is>
      </c>
      <c r="P4200" t="inlineStr">
        <is>
          <t>Aprovado Diretoria</t>
        </is>
      </c>
      <c r="Q4200" t="inlineStr">
        <is>
          <t>Aprovado Caixa</t>
        </is>
      </c>
      <c r="R4200" t="inlineStr">
        <is>
          <t>Pago</t>
        </is>
      </c>
      <c r="S4200" t="n">
        <v>149</v>
      </c>
      <c r="T4200" t="inlineStr">
        <is>
          <t>Priceless - Duroc Filial Dois - Kamino</t>
        </is>
      </c>
    </row>
    <row r="4201">
      <c r="A4201" t="n">
        <v>135871</v>
      </c>
      <c r="B4201" t="n">
        <v>149</v>
      </c>
      <c r="C4201" t="inlineStr">
        <is>
          <t>Priceless</t>
        </is>
      </c>
      <c r="D4201" t="inlineStr">
        <is>
          <t>INSS</t>
        </is>
      </c>
      <c r="E4201" t="n">
        <v>1948.62</v>
      </c>
      <c r="F4201" s="27" t="n">
        <v>45828</v>
      </c>
      <c r="G4201" s="27" t="n">
        <v>45826</v>
      </c>
      <c r="H4201" s="27" t="n">
        <v>45826</v>
      </c>
      <c r="I4201" s="27" t="n">
        <v>45778</v>
      </c>
      <c r="J4201" s="27" t="n">
        <v>45811</v>
      </c>
      <c r="K4201" t="inlineStr">
        <is>
          <t>Boleto Bancário</t>
        </is>
      </c>
      <c r="L4201" t="inlineStr">
        <is>
          <t>Mão de Obra - Encargos e Provisões</t>
        </is>
      </c>
      <c r="M4201" t="inlineStr">
        <is>
          <t xml:space="preserve">  -  INSS Patronal</t>
        </is>
      </c>
      <c r="N4201" t="inlineStr">
        <is>
          <t>194862 052025</t>
        </is>
      </c>
      <c r="O4201" t="inlineStr">
        <is>
          <t>Documentação Aprovada</t>
        </is>
      </c>
      <c r="P4201" t="inlineStr">
        <is>
          <t>Aprovado Diretoria</t>
        </is>
      </c>
      <c r="Q4201" t="inlineStr">
        <is>
          <t>Aprovado Caixa</t>
        </is>
      </c>
      <c r="R4201" t="inlineStr">
        <is>
          <t>Pago</t>
        </is>
      </c>
      <c r="S4201" t="n">
        <v>134</v>
      </c>
      <c r="T4201" t="inlineStr">
        <is>
          <t>Priceless - Bem Mais - Kamino</t>
        </is>
      </c>
    </row>
    <row r="4202">
      <c r="A4202" t="n">
        <v>135872</v>
      </c>
      <c r="B4202" t="n">
        <v>149</v>
      </c>
      <c r="C4202" t="inlineStr">
        <is>
          <t>Priceless</t>
        </is>
      </c>
      <c r="D4202" t="inlineStr">
        <is>
          <t>INSS</t>
        </is>
      </c>
      <c r="E4202" t="n">
        <v>619.5</v>
      </c>
      <c r="F4202" s="27" t="n">
        <v>45828</v>
      </c>
      <c r="G4202" s="27" t="n">
        <v>45826</v>
      </c>
      <c r="H4202" s="27" t="n">
        <v>45826</v>
      </c>
      <c r="I4202" s="27" t="n">
        <v>45778</v>
      </c>
      <c r="J4202" s="27" t="n">
        <v>45811</v>
      </c>
      <c r="K4202" t="inlineStr">
        <is>
          <t>Boleto Bancário</t>
        </is>
      </c>
      <c r="L4202" t="inlineStr">
        <is>
          <t>Mão de Obra - Encargos e Provisões</t>
        </is>
      </c>
      <c r="M4202" t="inlineStr">
        <is>
          <t xml:space="preserve">  -  INSS Segurados</t>
        </is>
      </c>
      <c r="N4202" t="inlineStr">
        <is>
          <t>61950 052025</t>
        </is>
      </c>
      <c r="O4202" t="inlineStr">
        <is>
          <t>Documentação Aprovada</t>
        </is>
      </c>
      <c r="P4202" t="inlineStr">
        <is>
          <t>Aprovado Diretoria</t>
        </is>
      </c>
      <c r="Q4202" t="inlineStr">
        <is>
          <t>Aprovado Caixa</t>
        </is>
      </c>
      <c r="R4202" t="inlineStr">
        <is>
          <t>Pago</t>
        </is>
      </c>
      <c r="S4202" t="n">
        <v>134</v>
      </c>
      <c r="T4202" t="inlineStr">
        <is>
          <t>Priceless - Bem Mais - Kamino</t>
        </is>
      </c>
    </row>
    <row r="4203">
      <c r="A4203" t="n">
        <v>135874</v>
      </c>
      <c r="B4203" t="n">
        <v>149</v>
      </c>
      <c r="C4203" t="inlineStr">
        <is>
          <t>Priceless</t>
        </is>
      </c>
      <c r="D4203" t="inlineStr">
        <is>
          <t>IRRF</t>
        </is>
      </c>
      <c r="E4203" t="n">
        <v>135.23</v>
      </c>
      <c r="F4203" s="27" t="n">
        <v>45828</v>
      </c>
      <c r="G4203" s="27" t="n">
        <v>45826</v>
      </c>
      <c r="H4203" s="27" t="n">
        <v>45826</v>
      </c>
      <c r="I4203" s="27" t="n">
        <v>45778</v>
      </c>
      <c r="J4203" s="27" t="n">
        <v>45811</v>
      </c>
      <c r="K4203" t="inlineStr">
        <is>
          <t>Boleto Bancário</t>
        </is>
      </c>
      <c r="L4203" t="inlineStr">
        <is>
          <t>Mão de Obra - Encargos e Provisões</t>
        </is>
      </c>
      <c r="M4203" t="inlineStr">
        <is>
          <t>IRRF - MDO CLT - Salário</t>
        </is>
      </c>
      <c r="N4203" t="inlineStr">
        <is>
          <t>13523 052025</t>
        </is>
      </c>
      <c r="O4203" t="inlineStr">
        <is>
          <t>Documentação Aprovada</t>
        </is>
      </c>
      <c r="P4203" t="inlineStr">
        <is>
          <t>Aprovado Diretoria</t>
        </is>
      </c>
      <c r="Q4203" t="inlineStr">
        <is>
          <t>Aprovado Caixa</t>
        </is>
      </c>
      <c r="R4203" t="inlineStr">
        <is>
          <t>Pago</t>
        </is>
      </c>
      <c r="S4203" t="n">
        <v>134</v>
      </c>
      <c r="T4203" t="inlineStr">
        <is>
          <t>Priceless - Bem Mais - Kamino</t>
        </is>
      </c>
    </row>
    <row r="4204">
      <c r="A4204" t="n">
        <v>135875</v>
      </c>
      <c r="B4204" t="n">
        <v>149</v>
      </c>
      <c r="C4204" t="inlineStr">
        <is>
          <t>Priceless</t>
        </is>
      </c>
      <c r="D4204" t="inlineStr">
        <is>
          <t>FGTS</t>
        </is>
      </c>
      <c r="E4204" t="n">
        <v>555.12</v>
      </c>
      <c r="F4204" s="27" t="n">
        <v>45828</v>
      </c>
      <c r="G4204" s="27" t="n">
        <v>45826</v>
      </c>
      <c r="H4204" s="27" t="n">
        <v>45826</v>
      </c>
      <c r="I4204" s="27" t="n">
        <v>45778</v>
      </c>
      <c r="J4204" s="27" t="n">
        <v>45811</v>
      </c>
      <c r="K4204" t="inlineStr">
        <is>
          <t>Transferência Bancária ou Pix</t>
        </is>
      </c>
      <c r="L4204" t="inlineStr">
        <is>
          <t>Mão de Obra - Encargos e Provisões</t>
        </is>
      </c>
      <c r="M4204" t="inlineStr">
        <is>
          <t xml:space="preserve">  -  FGTS</t>
        </is>
      </c>
      <c r="N4204" t="inlineStr">
        <is>
          <t>55512 052025</t>
        </is>
      </c>
      <c r="O4204" t="inlineStr">
        <is>
          <t>Documentação Aprovada</t>
        </is>
      </c>
      <c r="P4204" t="inlineStr">
        <is>
          <t>Aprovado Diretoria</t>
        </is>
      </c>
      <c r="Q4204" t="inlineStr">
        <is>
          <t>Aprovado Caixa</t>
        </is>
      </c>
      <c r="R4204" t="inlineStr">
        <is>
          <t>Pago</t>
        </is>
      </c>
      <c r="S4204" t="n">
        <v>134</v>
      </c>
      <c r="T4204" t="inlineStr">
        <is>
          <t>Priceless - Bem Mais - Kamino</t>
        </is>
      </c>
    </row>
    <row r="4205">
      <c r="A4205" t="n">
        <v>136321</v>
      </c>
      <c r="B4205" t="n">
        <v>149</v>
      </c>
      <c r="C4205" t="inlineStr">
        <is>
          <t>Priceless</t>
        </is>
      </c>
      <c r="D4205" t="inlineStr">
        <is>
          <t>IRRF</t>
        </is>
      </c>
      <c r="E4205" t="n">
        <v>2993.06</v>
      </c>
      <c r="F4205" s="27" t="n">
        <v>45828</v>
      </c>
      <c r="G4205" s="27" t="n">
        <v>45826</v>
      </c>
      <c r="H4205" s="27" t="n">
        <v>45826</v>
      </c>
      <c r="I4205" s="27" t="n">
        <v>45778</v>
      </c>
      <c r="J4205" s="27" t="n">
        <v>45811</v>
      </c>
      <c r="K4205" t="inlineStr">
        <is>
          <t>Boleto Bancário</t>
        </is>
      </c>
      <c r="L4205" t="inlineStr">
        <is>
          <t>Mão de Obra - Encargos e Provisões</t>
        </is>
      </c>
      <c r="M4205" t="inlineStr">
        <is>
          <t>IRRF - MDO CLT - Salário</t>
        </is>
      </c>
      <c r="N4205" t="inlineStr">
        <is>
          <t>299306 052025</t>
        </is>
      </c>
      <c r="O4205" t="inlineStr">
        <is>
          <t>Documentação Aprovada</t>
        </is>
      </c>
      <c r="P4205" t="inlineStr">
        <is>
          <t>Aprovado Diretoria</t>
        </is>
      </c>
      <c r="Q4205" t="inlineStr">
        <is>
          <t>Aprovado Caixa</t>
        </is>
      </c>
      <c r="R4205" t="inlineStr">
        <is>
          <t>Pago</t>
        </is>
      </c>
      <c r="S4205" t="n">
        <v>149</v>
      </c>
      <c r="T4205" t="inlineStr">
        <is>
          <t>Priceless - Duroc Filial Dois - Kamino</t>
        </is>
      </c>
    </row>
    <row r="4206">
      <c r="A4206" t="n">
        <v>136320</v>
      </c>
      <c r="B4206" t="n">
        <v>149</v>
      </c>
      <c r="C4206" t="inlineStr">
        <is>
          <t>Priceless</t>
        </is>
      </c>
      <c r="D4206" t="inlineStr">
        <is>
          <t>INSS</t>
        </is>
      </c>
      <c r="E4206" t="n">
        <v>6438.88</v>
      </c>
      <c r="F4206" s="27" t="n">
        <v>45828</v>
      </c>
      <c r="G4206" s="27" t="n">
        <v>45826</v>
      </c>
      <c r="H4206" s="27" t="n">
        <v>45826</v>
      </c>
      <c r="I4206" s="27" t="n">
        <v>45778</v>
      </c>
      <c r="J4206" s="27" t="n">
        <v>45811</v>
      </c>
      <c r="K4206" t="inlineStr">
        <is>
          <t>Boleto Bancário</t>
        </is>
      </c>
      <c r="L4206" t="inlineStr">
        <is>
          <t>Mão de Obra - Encargos e Provisões</t>
        </is>
      </c>
      <c r="M4206" t="inlineStr">
        <is>
          <t xml:space="preserve">  -  INSS Segurados</t>
        </is>
      </c>
      <c r="N4206" t="inlineStr">
        <is>
          <t>643888 052025</t>
        </is>
      </c>
      <c r="O4206" t="inlineStr">
        <is>
          <t>Documentação Aprovada</t>
        </is>
      </c>
      <c r="P4206" t="inlineStr">
        <is>
          <t>Aprovado Diretoria</t>
        </is>
      </c>
      <c r="Q4206" t="inlineStr">
        <is>
          <t>Aprovado Caixa</t>
        </is>
      </c>
      <c r="R4206" t="inlineStr">
        <is>
          <t>Pago</t>
        </is>
      </c>
      <c r="S4206" t="n">
        <v>149</v>
      </c>
      <c r="T4206" t="inlineStr">
        <is>
          <t>Priceless - Duroc Filial Dois - Kamino</t>
        </is>
      </c>
    </row>
    <row r="4207">
      <c r="A4207" t="n">
        <v>135520</v>
      </c>
      <c r="B4207" t="n">
        <v>149</v>
      </c>
      <c r="C4207" t="inlineStr">
        <is>
          <t>Priceless</t>
        </is>
      </c>
      <c r="D4207" t="inlineStr">
        <is>
          <t>KING COMERCIO E IMPORTACAO DE BEBIDAS LTDA</t>
        </is>
      </c>
      <c r="E4207" t="n">
        <v>653.6</v>
      </c>
      <c r="F4207" s="27" t="n">
        <v>45827</v>
      </c>
      <c r="G4207" s="27" t="n">
        <v>45826</v>
      </c>
      <c r="H4207" s="27" t="n">
        <v>45826</v>
      </c>
      <c r="I4207" s="27" t="n">
        <v>45807</v>
      </c>
      <c r="J4207" s="27" t="n">
        <v>45807</v>
      </c>
      <c r="K4207" t="inlineStr">
        <is>
          <t>Boleto Bancário</t>
        </is>
      </c>
      <c r="L4207" t="inlineStr">
        <is>
          <t>Custo Mercadoria Vendida</t>
        </is>
      </c>
      <c r="M4207" t="inlineStr">
        <is>
          <t>Insumos - Bebidas</t>
        </is>
      </c>
      <c r="N4207" t="inlineStr">
        <is>
          <t>118125</t>
        </is>
      </c>
      <c r="O4207" t="inlineStr">
        <is>
          <t>Documentação Aprovada</t>
        </is>
      </c>
      <c r="P4207" t="inlineStr">
        <is>
          <t>Aprovado Diretoria</t>
        </is>
      </c>
      <c r="Q4207" t="inlineStr">
        <is>
          <t>Aprovado Caixa</t>
        </is>
      </c>
      <c r="R4207" t="inlineStr">
        <is>
          <t>Pago</t>
        </is>
      </c>
      <c r="S4207" t="n">
        <v>134</v>
      </c>
      <c r="T4207" t="inlineStr">
        <is>
          <t>Priceless - Bem Mais - Kamino</t>
        </is>
      </c>
    </row>
    <row r="4208">
      <c r="A4208" t="n">
        <v>135504</v>
      </c>
      <c r="B4208" t="n">
        <v>149</v>
      </c>
      <c r="C4208" t="inlineStr">
        <is>
          <t>Priceless</t>
        </is>
      </c>
      <c r="D4208" t="inlineStr">
        <is>
          <t xml:space="preserve">SINGLE WINE BRASIL LTDA </t>
        </is>
      </c>
      <c r="E4208" t="n">
        <v>982.8</v>
      </c>
      <c r="F4208" s="27" t="n">
        <v>45828</v>
      </c>
      <c r="G4208" s="27" t="n">
        <v>45826</v>
      </c>
      <c r="H4208" s="27" t="n">
        <v>45826</v>
      </c>
      <c r="I4208" s="27" t="n">
        <v>45807</v>
      </c>
      <c r="J4208" s="27" t="n">
        <v>45807</v>
      </c>
      <c r="K4208" t="inlineStr">
        <is>
          <t>Boleto Bancário</t>
        </is>
      </c>
      <c r="L4208" t="inlineStr">
        <is>
          <t>Custo Mercadoria Vendida</t>
        </is>
      </c>
      <c r="M4208" t="inlineStr">
        <is>
          <t>Insumos - Bebidas</t>
        </is>
      </c>
      <c r="N4208" t="inlineStr">
        <is>
          <t>280</t>
        </is>
      </c>
      <c r="O4208" t="inlineStr">
        <is>
          <t>Documentação Aprovada</t>
        </is>
      </c>
      <c r="P4208" t="inlineStr">
        <is>
          <t>Aprovado Diretoria</t>
        </is>
      </c>
      <c r="Q4208" t="inlineStr">
        <is>
          <t>Aprovado Caixa</t>
        </is>
      </c>
      <c r="R4208" t="inlineStr">
        <is>
          <t>Pago</t>
        </is>
      </c>
      <c r="S4208" t="n">
        <v>134</v>
      </c>
      <c r="T4208" t="inlineStr">
        <is>
          <t>Priceless - Bem Mais - Kamino</t>
        </is>
      </c>
    </row>
    <row r="4209">
      <c r="A4209" t="n">
        <v>135498</v>
      </c>
      <c r="B4209" t="n">
        <v>149</v>
      </c>
      <c r="C4209" t="inlineStr">
        <is>
          <t>Priceless</t>
        </is>
      </c>
      <c r="D4209" t="inlineStr">
        <is>
          <t>V THOME LTDA - CASA DAS FESTAS</t>
        </is>
      </c>
      <c r="E4209" t="n">
        <v>5166.93</v>
      </c>
      <c r="F4209" s="27" t="n">
        <v>45827</v>
      </c>
      <c r="G4209" s="27" t="n">
        <v>45826</v>
      </c>
      <c r="H4209" s="27" t="n">
        <v>45826</v>
      </c>
      <c r="I4209" s="27" t="n">
        <v>45801</v>
      </c>
      <c r="J4209" s="27" t="n">
        <v>45807</v>
      </c>
      <c r="K4209" t="inlineStr">
        <is>
          <t>Boleto Bancário</t>
        </is>
      </c>
      <c r="L4209" t="inlineStr">
        <is>
          <t>Custos de Eventos</t>
        </is>
      </c>
      <c r="M4209" t="inlineStr">
        <is>
          <t>Locação de Utensílios - Eventos</t>
        </is>
      </c>
      <c r="N4209" t="inlineStr">
        <is>
          <t>238250</t>
        </is>
      </c>
      <c r="O4209" t="inlineStr">
        <is>
          <t>Documentação Aprovada</t>
        </is>
      </c>
      <c r="P4209" t="inlineStr">
        <is>
          <t>Aprovado Diretoria</t>
        </is>
      </c>
      <c r="Q4209" t="inlineStr">
        <is>
          <t>Aprovado Caixa</t>
        </is>
      </c>
      <c r="R4209" t="inlineStr">
        <is>
          <t>Pago</t>
        </is>
      </c>
      <c r="S4209" t="n">
        <v>134</v>
      </c>
      <c r="T4209" t="inlineStr">
        <is>
          <t>Priceless - Bem Mais - Kamino</t>
        </is>
      </c>
    </row>
    <row r="4210">
      <c r="A4210" t="n">
        <v>135493</v>
      </c>
      <c r="B4210" t="n">
        <v>149</v>
      </c>
      <c r="C4210" t="inlineStr">
        <is>
          <t>Priceless</t>
        </is>
      </c>
      <c r="D4210" t="inlineStr">
        <is>
          <t>V THOME LTDA - CASA DAS FESTAS</t>
        </is>
      </c>
      <c r="E4210" t="n">
        <v>1334.46</v>
      </c>
      <c r="F4210" s="27" t="n">
        <v>45827</v>
      </c>
      <c r="G4210" s="27" t="n">
        <v>45826</v>
      </c>
      <c r="H4210" s="27" t="n">
        <v>45826</v>
      </c>
      <c r="I4210" s="27" t="n">
        <v>45802</v>
      </c>
      <c r="J4210" s="27" t="n">
        <v>45807</v>
      </c>
      <c r="K4210" t="inlineStr">
        <is>
          <t>Boleto Bancário</t>
        </is>
      </c>
      <c r="L4210" t="inlineStr">
        <is>
          <t>Custos de Eventos</t>
        </is>
      </c>
      <c r="M4210" t="inlineStr">
        <is>
          <t>Locação de Utensílios - Eventos</t>
        </is>
      </c>
      <c r="N4210" t="inlineStr">
        <is>
          <t>238292</t>
        </is>
      </c>
      <c r="O4210" t="inlineStr">
        <is>
          <t>Documentação Aprovada</t>
        </is>
      </c>
      <c r="P4210" t="inlineStr">
        <is>
          <t>Aprovado Diretoria</t>
        </is>
      </c>
      <c r="Q4210" t="inlineStr">
        <is>
          <t>Aprovado Caixa</t>
        </is>
      </c>
      <c r="R4210" t="inlineStr">
        <is>
          <t>Pago</t>
        </is>
      </c>
      <c r="S4210" t="n">
        <v>134</v>
      </c>
      <c r="T4210" t="inlineStr">
        <is>
          <t>Priceless - Bem Mais - Kamino</t>
        </is>
      </c>
    </row>
    <row r="4211">
      <c r="A4211" t="n">
        <v>133843</v>
      </c>
      <c r="B4211" t="n">
        <v>149</v>
      </c>
      <c r="C4211" t="inlineStr">
        <is>
          <t>Priceless</t>
        </is>
      </c>
      <c r="D4211" t="inlineStr">
        <is>
          <t xml:space="preserve">M A NAREZZI CABREUVA LTDA </t>
        </is>
      </c>
      <c r="E4211" t="n">
        <v>2355</v>
      </c>
      <c r="F4211" s="27" t="n">
        <v>45828</v>
      </c>
      <c r="G4211" s="27" t="n">
        <v>45826</v>
      </c>
      <c r="H4211" s="27" t="n">
        <v>45826</v>
      </c>
      <c r="I4211" s="27" t="n">
        <v>45809</v>
      </c>
      <c r="J4211" s="27" t="n">
        <v>45799</v>
      </c>
      <c r="K4211" t="inlineStr">
        <is>
          <t>Transferência Bancária ou Pix</t>
        </is>
      </c>
      <c r="L4211" t="inlineStr">
        <is>
          <t>Manutenção</t>
        </is>
      </c>
      <c r="M4211" t="inlineStr">
        <is>
          <t>Manutenção de Equipamentos</t>
        </is>
      </c>
      <c r="N4211" t="inlineStr">
        <is>
          <t>1830</t>
        </is>
      </c>
      <c r="O4211" t="inlineStr">
        <is>
          <t>Documentação Aprovada</t>
        </is>
      </c>
      <c r="P4211" t="inlineStr">
        <is>
          <t>Aprovado Diretoria</t>
        </is>
      </c>
      <c r="Q4211" t="inlineStr">
        <is>
          <t>Aprovado Caixa</t>
        </is>
      </c>
      <c r="R4211" t="inlineStr">
        <is>
          <t>Pago</t>
        </is>
      </c>
      <c r="S4211" t="n">
        <v>134</v>
      </c>
      <c r="T4211" t="inlineStr">
        <is>
          <t>Priceless - Bem Mais - Kamino</t>
        </is>
      </c>
    </row>
    <row r="4212">
      <c r="A4212" t="n">
        <v>133641</v>
      </c>
      <c r="B4212" t="n">
        <v>149</v>
      </c>
      <c r="C4212" t="inlineStr">
        <is>
          <t>Priceless</t>
        </is>
      </c>
      <c r="D4212" t="inlineStr">
        <is>
          <t>BRUNO MERCEARIA LTDA ME</t>
        </is>
      </c>
      <c r="E4212" t="n">
        <v>516.6</v>
      </c>
      <c r="F4212" s="27" t="n">
        <v>45827</v>
      </c>
      <c r="G4212" s="27" t="n">
        <v>45826</v>
      </c>
      <c r="H4212" s="27" t="n">
        <v>45826</v>
      </c>
      <c r="I4212" s="27" t="n">
        <v>45798</v>
      </c>
      <c r="J4212" s="27" t="n">
        <v>45798</v>
      </c>
      <c r="K4212" t="inlineStr">
        <is>
          <t>Boleto Bancário</t>
        </is>
      </c>
      <c r="L4212" t="inlineStr">
        <is>
          <t>Custo Mercadoria Vendida</t>
        </is>
      </c>
      <c r="M4212" t="inlineStr">
        <is>
          <t>Insumos - Alimentos</t>
        </is>
      </c>
      <c r="N4212" t="inlineStr">
        <is>
          <t>6063</t>
        </is>
      </c>
      <c r="O4212" t="inlineStr">
        <is>
          <t>Documentação Aprovada</t>
        </is>
      </c>
      <c r="P4212" t="inlineStr">
        <is>
          <t>Aprovado Diretoria</t>
        </is>
      </c>
      <c r="Q4212" t="inlineStr">
        <is>
          <t>Aprovado Caixa</t>
        </is>
      </c>
      <c r="R4212" t="inlineStr">
        <is>
          <t>Pago</t>
        </is>
      </c>
      <c r="S4212" t="n">
        <v>134</v>
      </c>
      <c r="T4212" t="inlineStr">
        <is>
          <t>Priceless - Bem Mais - Kamino</t>
        </is>
      </c>
    </row>
    <row r="4213">
      <c r="A4213" t="n">
        <v>133795</v>
      </c>
      <c r="B4213" t="n">
        <v>149</v>
      </c>
      <c r="C4213" t="inlineStr">
        <is>
          <t>Priceless</t>
        </is>
      </c>
      <c r="D4213" t="inlineStr">
        <is>
          <t>BRH SAUDE OCUPACIONAL LTDA</t>
        </is>
      </c>
      <c r="E4213" t="n">
        <v>1711.99</v>
      </c>
      <c r="F4213" s="27" t="n">
        <v>45828</v>
      </c>
      <c r="G4213" s="27" t="n">
        <v>45826</v>
      </c>
      <c r="H4213" s="27" t="n">
        <v>45826</v>
      </c>
      <c r="I4213" s="27" t="n">
        <v>45778</v>
      </c>
      <c r="J4213" s="27" t="n">
        <v>45799</v>
      </c>
      <c r="K4213" t="inlineStr">
        <is>
          <t>Boleto Bancário</t>
        </is>
      </c>
      <c r="L4213" t="inlineStr">
        <is>
          <t>Mão de Obra - Benefícios</t>
        </is>
      </c>
      <c r="M4213" t="inlineStr">
        <is>
          <t xml:space="preserve">  -  Exames Periódicos</t>
        </is>
      </c>
      <c r="N4213" t="inlineStr">
        <is>
          <t>79054</t>
        </is>
      </c>
      <c r="O4213" t="inlineStr">
        <is>
          <t>Documentação Aprovada</t>
        </is>
      </c>
      <c r="P4213" t="inlineStr">
        <is>
          <t>Aprovado Diretoria</t>
        </is>
      </c>
      <c r="Q4213" t="inlineStr">
        <is>
          <t>Aprovado Caixa</t>
        </is>
      </c>
      <c r="R4213" t="inlineStr">
        <is>
          <t>Pago</t>
        </is>
      </c>
      <c r="S4213" t="n">
        <v>149</v>
      </c>
      <c r="T4213" t="inlineStr">
        <is>
          <t>Priceless - Duroc Filial Dois - Kamino</t>
        </is>
      </c>
    </row>
    <row r="4214">
      <c r="A4214" t="n">
        <v>133655</v>
      </c>
      <c r="B4214" t="n">
        <v>149</v>
      </c>
      <c r="C4214" t="inlineStr">
        <is>
          <t>Priceless</t>
        </is>
      </c>
      <c r="D4214" t="inlineStr">
        <is>
          <t xml:space="preserve">LEITERIA CABRIOLA FROMAGES DE CHEVRE LTDA </t>
        </is>
      </c>
      <c r="E4214" t="n">
        <v>236.7</v>
      </c>
      <c r="F4214" s="27" t="n">
        <v>45827</v>
      </c>
      <c r="G4214" s="27" t="n">
        <v>45826</v>
      </c>
      <c r="H4214" s="27" t="n">
        <v>45826</v>
      </c>
      <c r="I4214" s="27" t="n">
        <v>45798</v>
      </c>
      <c r="J4214" s="27" t="n">
        <v>45798</v>
      </c>
      <c r="K4214" t="inlineStr">
        <is>
          <t>Boleto Bancário</t>
        </is>
      </c>
      <c r="L4214" t="inlineStr">
        <is>
          <t>Custo Mercadoria Vendida</t>
        </is>
      </c>
      <c r="M4214" t="inlineStr">
        <is>
          <t>Insumos - Alimentos</t>
        </is>
      </c>
      <c r="N4214" t="inlineStr">
        <is>
          <t>43326</t>
        </is>
      </c>
      <c r="O4214" t="inlineStr">
        <is>
          <t>Documentação Aprovada</t>
        </is>
      </c>
      <c r="P4214" t="inlineStr">
        <is>
          <t>Aprovado Diretoria</t>
        </is>
      </c>
      <c r="Q4214" t="inlineStr">
        <is>
          <t>Aprovado Caixa</t>
        </is>
      </c>
      <c r="R4214" t="inlineStr">
        <is>
          <t>Pago</t>
        </is>
      </c>
      <c r="S4214" t="n">
        <v>134</v>
      </c>
      <c r="T4214" t="inlineStr">
        <is>
          <t>Priceless - Bem Mais - Kamino</t>
        </is>
      </c>
    </row>
    <row r="4215">
      <c r="A4215" t="n">
        <v>132366</v>
      </c>
      <c r="B4215" t="n">
        <v>149</v>
      </c>
      <c r="C4215" t="inlineStr">
        <is>
          <t>Priceless</t>
        </is>
      </c>
      <c r="D4215" t="inlineStr">
        <is>
          <t>CATTAI SOLUCOES COMERCIO E ASSISTENCIA TECNICA DE MAQUINAS E EQUIPAMENTOS LTDA</t>
        </is>
      </c>
      <c r="E4215" t="n">
        <v>983.14</v>
      </c>
      <c r="F4215" s="27" t="n">
        <v>45828</v>
      </c>
      <c r="G4215" s="27" t="n">
        <v>45826</v>
      </c>
      <c r="H4215" s="27" t="n">
        <v>45826</v>
      </c>
      <c r="I4215" s="27" t="n">
        <v>45792</v>
      </c>
      <c r="J4215" s="27" t="n">
        <v>45792</v>
      </c>
      <c r="K4215" t="inlineStr">
        <is>
          <t>Boleto Bancário</t>
        </is>
      </c>
      <c r="L4215" t="inlineStr">
        <is>
          <t>Custo Mercadoria Vendida</t>
        </is>
      </c>
      <c r="M4215" t="inlineStr">
        <is>
          <t>Insumos - Alimentos</t>
        </is>
      </c>
      <c r="N4215" t="inlineStr">
        <is>
          <t>6281</t>
        </is>
      </c>
      <c r="O4215" t="inlineStr">
        <is>
          <t>Documentação Aprovada</t>
        </is>
      </c>
      <c r="P4215" t="inlineStr">
        <is>
          <t>Aprovado Diretoria</t>
        </is>
      </c>
      <c r="Q4215" t="inlineStr">
        <is>
          <t>Aprovado Caixa</t>
        </is>
      </c>
      <c r="R4215" t="inlineStr">
        <is>
          <t>Pago</t>
        </is>
      </c>
      <c r="S4215" t="n">
        <v>134</v>
      </c>
      <c r="T4215" t="inlineStr">
        <is>
          <t>Priceless - Bem Mais - Kamino</t>
        </is>
      </c>
    </row>
    <row r="4216">
      <c r="A4216" t="n">
        <v>134251</v>
      </c>
      <c r="B4216" t="n">
        <v>149</v>
      </c>
      <c r="C4216" t="inlineStr">
        <is>
          <t>Priceless</t>
        </is>
      </c>
      <c r="D4216" t="inlineStr">
        <is>
          <t>PIVOT 30 INDUSTRIA DE VINHOS LTDA</t>
        </is>
      </c>
      <c r="E4216" t="n">
        <v>4609.8</v>
      </c>
      <c r="F4216" s="27" t="n">
        <v>45828</v>
      </c>
      <c r="G4216" s="27" t="n">
        <v>45826</v>
      </c>
      <c r="H4216" s="27" t="n">
        <v>45826</v>
      </c>
      <c r="I4216" s="27" t="n">
        <v>45803</v>
      </c>
      <c r="J4216" s="27" t="n">
        <v>45803</v>
      </c>
      <c r="K4216" t="inlineStr">
        <is>
          <t>Boleto Bancário</t>
        </is>
      </c>
      <c r="L4216" t="inlineStr">
        <is>
          <t>Custo Mercadoria Vendida</t>
        </is>
      </c>
      <c r="M4216" t="inlineStr">
        <is>
          <t>Insumos - Bebidas</t>
        </is>
      </c>
      <c r="N4216" t="inlineStr">
        <is>
          <t>7787</t>
        </is>
      </c>
      <c r="O4216" t="inlineStr">
        <is>
          <t>Documentação Aprovada</t>
        </is>
      </c>
      <c r="P4216" t="inlineStr">
        <is>
          <t>Aprovado Diretoria</t>
        </is>
      </c>
      <c r="Q4216" t="inlineStr">
        <is>
          <t>Aprovado Caixa</t>
        </is>
      </c>
      <c r="R4216" t="inlineStr">
        <is>
          <t>Pago</t>
        </is>
      </c>
      <c r="S4216" t="n">
        <v>134</v>
      </c>
      <c r="T4216" t="inlineStr">
        <is>
          <t>Priceless - Bem Mais - Kamino</t>
        </is>
      </c>
    </row>
    <row r="4217">
      <c r="A4217" t="n">
        <v>133295</v>
      </c>
      <c r="B4217" t="n">
        <v>149</v>
      </c>
      <c r="C4217" t="inlineStr">
        <is>
          <t>Priceless</t>
        </is>
      </c>
      <c r="D4217" t="inlineStr">
        <is>
          <t xml:space="preserve">CCM CAJU </t>
        </is>
      </c>
      <c r="E4217" t="n">
        <v>400</v>
      </c>
      <c r="F4217" s="27" t="n">
        <v>45814</v>
      </c>
      <c r="G4217" s="27" t="n">
        <v>45825</v>
      </c>
      <c r="H4217" s="27" t="n">
        <v>45826</v>
      </c>
      <c r="I4217" s="27" t="n">
        <v>45778</v>
      </c>
      <c r="J4217" s="27" t="n">
        <v>45797</v>
      </c>
      <c r="K4217" t="inlineStr">
        <is>
          <t>Boleto Bancário</t>
        </is>
      </c>
      <c r="L4217" t="inlineStr">
        <is>
          <t>Mão de Obra - Salários</t>
        </is>
      </c>
      <c r="M4217" t="inlineStr">
        <is>
          <t>MDO CLT - Salário</t>
        </is>
      </c>
      <c r="N4217" t="inlineStr">
        <is>
          <t>40000 052024</t>
        </is>
      </c>
      <c r="O4217" t="inlineStr">
        <is>
          <t>Documentação Aprovada</t>
        </is>
      </c>
      <c r="P4217" t="inlineStr">
        <is>
          <t>Aprovado Diretoria</t>
        </is>
      </c>
      <c r="Q4217" t="inlineStr">
        <is>
          <t>Aprovado Caixa</t>
        </is>
      </c>
      <c r="R4217" t="inlineStr">
        <is>
          <t>Pago</t>
        </is>
      </c>
      <c r="S4217" t="n">
        <v>134</v>
      </c>
      <c r="T4217" t="inlineStr">
        <is>
          <t>Priceless - Bem Mais - Kamino</t>
        </is>
      </c>
    </row>
    <row r="4218">
      <c r="A4218" t="n">
        <v>138080</v>
      </c>
      <c r="B4218" t="n">
        <v>149</v>
      </c>
      <c r="C4218" t="inlineStr">
        <is>
          <t>Priceless</t>
        </is>
      </c>
      <c r="D4218" t="inlineStr">
        <is>
          <t>ANDREIA SANTOS FREITAS DUARTE</t>
        </is>
      </c>
      <c r="E4218" t="n">
        <v>594.13</v>
      </c>
      <c r="F4218" s="27" t="n">
        <v>45825</v>
      </c>
      <c r="G4218" s="27" t="n">
        <v>45825</v>
      </c>
      <c r="H4218" s="27" t="n">
        <v>45826</v>
      </c>
      <c r="I4218" s="27" t="n">
        <v>45813</v>
      </c>
      <c r="J4218" s="27" t="n">
        <v>45813</v>
      </c>
      <c r="K4218" t="inlineStr">
        <is>
          <t>Boleto Bancário</t>
        </is>
      </c>
      <c r="L4218" t="inlineStr">
        <is>
          <t>Utilidades</t>
        </is>
      </c>
      <c r="M4218" t="inlineStr">
        <is>
          <t>Higiene e Limpeza</t>
        </is>
      </c>
      <c r="N4218" t="inlineStr">
        <is>
          <t>1968</t>
        </is>
      </c>
      <c r="O4218" t="inlineStr">
        <is>
          <t>Documentação Aprovada</t>
        </is>
      </c>
      <c r="P4218" t="inlineStr">
        <is>
          <t>Aprovado Diretoria</t>
        </is>
      </c>
      <c r="Q4218" t="inlineStr">
        <is>
          <t>Aprovado Caixa</t>
        </is>
      </c>
      <c r="R4218" t="inlineStr">
        <is>
          <t>Pago</t>
        </is>
      </c>
      <c r="S4218" t="n">
        <v>134</v>
      </c>
      <c r="T4218" t="inlineStr">
        <is>
          <t>Priceless - Bem Mais - Kamino</t>
        </is>
      </c>
    </row>
    <row r="4219">
      <c r="A4219" t="n">
        <v>137692</v>
      </c>
      <c r="B4219" t="n">
        <v>149</v>
      </c>
      <c r="C4219" t="inlineStr">
        <is>
          <t>Priceless</t>
        </is>
      </c>
      <c r="D4219" t="inlineStr">
        <is>
          <t>HORTIFRUTIGRANJEIRO RODRIGUES LTDA</t>
        </is>
      </c>
      <c r="E4219" t="n">
        <v>1293.3</v>
      </c>
      <c r="F4219" s="27" t="n">
        <v>45827</v>
      </c>
      <c r="G4219" s="27" t="n">
        <v>45826</v>
      </c>
      <c r="H4219" s="27" t="n">
        <v>45826</v>
      </c>
      <c r="I4219" s="27" t="n">
        <v>45812</v>
      </c>
      <c r="J4219" s="27" t="n">
        <v>45812</v>
      </c>
      <c r="K4219" t="inlineStr">
        <is>
          <t>Boleto Bancário</t>
        </is>
      </c>
      <c r="L4219" t="inlineStr">
        <is>
          <t>Custo Mercadoria Vendida</t>
        </is>
      </c>
      <c r="M4219" t="inlineStr">
        <is>
          <t>Insumos - Alimentos</t>
        </is>
      </c>
      <c r="N4219" t="inlineStr">
        <is>
          <t>10791</t>
        </is>
      </c>
      <c r="O4219" t="inlineStr">
        <is>
          <t>Documentação Aprovada</t>
        </is>
      </c>
      <c r="P4219" t="inlineStr">
        <is>
          <t>Aprovado Diretoria</t>
        </is>
      </c>
      <c r="Q4219" t="inlineStr">
        <is>
          <t>Aprovado Caixa</t>
        </is>
      </c>
      <c r="R4219" t="inlineStr">
        <is>
          <t>Pago</t>
        </is>
      </c>
      <c r="S4219" t="n">
        <v>134</v>
      </c>
      <c r="T4219" t="inlineStr">
        <is>
          <t>Priceless - Bem Mais - Kamino</t>
        </is>
      </c>
    </row>
    <row r="4220">
      <c r="A4220" t="n">
        <v>137748</v>
      </c>
      <c r="B4220" t="n">
        <v>149</v>
      </c>
      <c r="C4220" t="inlineStr">
        <is>
          <t>Priceless</t>
        </is>
      </c>
      <c r="D4220" t="inlineStr">
        <is>
          <t>BLUEME</t>
        </is>
      </c>
      <c r="E4220" t="n">
        <v>429</v>
      </c>
      <c r="F4220" s="27" t="n">
        <v>45828</v>
      </c>
      <c r="G4220" s="27" t="n">
        <v>45826</v>
      </c>
      <c r="H4220" s="27" t="n">
        <v>45826</v>
      </c>
      <c r="I4220" s="27" t="n">
        <v>45807</v>
      </c>
      <c r="J4220" s="27" t="n">
        <v>45812</v>
      </c>
      <c r="K4220" t="inlineStr">
        <is>
          <t>Boleto Bancário</t>
        </is>
      </c>
      <c r="L4220" t="inlineStr">
        <is>
          <t>Informática e TI</t>
        </is>
      </c>
      <c r="M4220" t="inlineStr">
        <is>
          <t>Sistemas Gerais - Financeiros</t>
        </is>
      </c>
      <c r="N4220" t="inlineStr">
        <is>
          <t>115</t>
        </is>
      </c>
      <c r="O4220" t="inlineStr">
        <is>
          <t>Documentação Aprovada</t>
        </is>
      </c>
      <c r="P4220" t="inlineStr">
        <is>
          <t>Aprovado Diretoria</t>
        </is>
      </c>
      <c r="Q4220" t="inlineStr">
        <is>
          <t>Aprovado Caixa</t>
        </is>
      </c>
      <c r="R4220" t="inlineStr">
        <is>
          <t>Pago</t>
        </is>
      </c>
      <c r="S4220" t="n">
        <v>134</v>
      </c>
      <c r="T4220" t="inlineStr">
        <is>
          <t>Priceless - Bem Mais - Kamino</t>
        </is>
      </c>
    </row>
    <row r="4221">
      <c r="A4221" t="n">
        <v>138063</v>
      </c>
      <c r="B4221" t="n">
        <v>149</v>
      </c>
      <c r="C4221" t="inlineStr">
        <is>
          <t>Priceless</t>
        </is>
      </c>
      <c r="D4221" t="inlineStr">
        <is>
          <t>FRANCISCO DA ROCHA PRATES</t>
        </is>
      </c>
      <c r="E4221" t="n">
        <v>1660</v>
      </c>
      <c r="F4221" s="27" t="n">
        <v>45827</v>
      </c>
      <c r="G4221" s="27" t="n">
        <v>45826</v>
      </c>
      <c r="H4221" s="27" t="n">
        <v>45826</v>
      </c>
      <c r="I4221" s="27" t="n">
        <v>45813</v>
      </c>
      <c r="J4221" s="27" t="n">
        <v>45813</v>
      </c>
      <c r="K4221" t="inlineStr">
        <is>
          <t>Boleto Bancário</t>
        </is>
      </c>
      <c r="L4221" t="inlineStr">
        <is>
          <t>Manutenção</t>
        </is>
      </c>
      <c r="M4221" t="inlineStr">
        <is>
          <t>Manutenção de Mobiliário</t>
        </is>
      </c>
      <c r="N4221" t="inlineStr">
        <is>
          <t>37</t>
        </is>
      </c>
      <c r="O4221" t="inlineStr">
        <is>
          <t>Documentação Aprovada</t>
        </is>
      </c>
      <c r="P4221" t="inlineStr">
        <is>
          <t>Aprovado Diretoria</t>
        </is>
      </c>
      <c r="Q4221" t="inlineStr">
        <is>
          <t>Aprovado Caixa</t>
        </is>
      </c>
      <c r="R4221" t="inlineStr">
        <is>
          <t>Pago</t>
        </is>
      </c>
      <c r="S4221" t="n">
        <v>134</v>
      </c>
      <c r="T4221" t="inlineStr">
        <is>
          <t>Priceless - Bem Mais - Kamino</t>
        </is>
      </c>
    </row>
    <row r="4222">
      <c r="A4222" t="n">
        <v>137547</v>
      </c>
      <c r="B4222" t="n">
        <v>149</v>
      </c>
      <c r="C4222" t="inlineStr">
        <is>
          <t>Priceless</t>
        </is>
      </c>
      <c r="D4222" t="inlineStr">
        <is>
          <t>EMPORIO MUNDO IMPORTAÇÃO EXPORTACAO E COMERCIO LTDA EPP</t>
        </is>
      </c>
      <c r="E4222" t="n">
        <v>726</v>
      </c>
      <c r="F4222" s="27" t="n">
        <v>45828</v>
      </c>
      <c r="G4222" s="27" t="n">
        <v>45826</v>
      </c>
      <c r="H4222" s="27" t="n">
        <v>45826</v>
      </c>
      <c r="I4222" s="27" t="n">
        <v>45809</v>
      </c>
      <c r="J4222" s="27" t="n">
        <v>45812</v>
      </c>
      <c r="K4222" t="inlineStr">
        <is>
          <t>Boleto Bancário</t>
        </is>
      </c>
      <c r="L4222" t="inlineStr">
        <is>
          <t>Custo Mercadoria Vendida</t>
        </is>
      </c>
      <c r="M4222" t="inlineStr">
        <is>
          <t>Insumos - Bebidas</t>
        </is>
      </c>
      <c r="N4222" t="inlineStr">
        <is>
          <t>15472</t>
        </is>
      </c>
      <c r="O4222" t="inlineStr">
        <is>
          <t>Documentação Aprovada</t>
        </is>
      </c>
      <c r="P4222" t="inlineStr">
        <is>
          <t>Aprovado Diretoria</t>
        </is>
      </c>
      <c r="Q4222" t="inlineStr">
        <is>
          <t>Aprovado Caixa</t>
        </is>
      </c>
      <c r="R4222" t="inlineStr">
        <is>
          <t>Pago</t>
        </is>
      </c>
      <c r="S4222" t="n">
        <v>134</v>
      </c>
      <c r="T4222" t="inlineStr">
        <is>
          <t>Priceless - Bem Mais - Kamino</t>
        </is>
      </c>
    </row>
    <row r="4223">
      <c r="A4223" t="n">
        <v>137590</v>
      </c>
      <c r="B4223" t="n">
        <v>149</v>
      </c>
      <c r="C4223" t="inlineStr">
        <is>
          <t>Priceless</t>
        </is>
      </c>
      <c r="D4223" t="inlineStr">
        <is>
          <t xml:space="preserve">ALLPARK EMPREENDIMENTOS, PARTICIPACOES E SERVICOS S.A. </t>
        </is>
      </c>
      <c r="E4223" t="n">
        <v>350</v>
      </c>
      <c r="F4223" s="27" t="n">
        <v>45826</v>
      </c>
      <c r="G4223" s="27" t="n">
        <v>45825</v>
      </c>
      <c r="H4223" s="27" t="n">
        <v>45826</v>
      </c>
      <c r="I4223" s="27" t="n">
        <v>45812</v>
      </c>
      <c r="J4223" s="27" t="n">
        <v>45812</v>
      </c>
      <c r="K4223" t="inlineStr">
        <is>
          <t>Transferência Bancária ou Pix</t>
        </is>
      </c>
      <c r="L4223" t="inlineStr">
        <is>
          <t>Despesas com Transporte / Hospedagem</t>
        </is>
      </c>
      <c r="M4223" t="inlineStr">
        <is>
          <t>Conduções/Taxi/Uber</t>
        </is>
      </c>
      <c r="N4223" t="inlineStr">
        <is>
          <t>18420</t>
        </is>
      </c>
      <c r="O4223" t="inlineStr">
        <is>
          <t>Documentação Aprovada</t>
        </is>
      </c>
      <c r="P4223" t="inlineStr">
        <is>
          <t>Aprovado Diretoria</t>
        </is>
      </c>
      <c r="Q4223" t="inlineStr">
        <is>
          <t>Aprovado Caixa</t>
        </is>
      </c>
      <c r="R4223" t="inlineStr">
        <is>
          <t>Pago</t>
        </is>
      </c>
      <c r="S4223" t="n">
        <v>134</v>
      </c>
      <c r="T4223" t="inlineStr">
        <is>
          <t>Priceless - Bem Mais - Kamino</t>
        </is>
      </c>
    </row>
    <row r="4224">
      <c r="A4224" t="n">
        <v>137545</v>
      </c>
      <c r="B4224" t="n">
        <v>149</v>
      </c>
      <c r="C4224" t="inlineStr">
        <is>
          <t>Priceless</t>
        </is>
      </c>
      <c r="D4224" t="inlineStr">
        <is>
          <t xml:space="preserve">BARRINHAS COMERCIO DE BEBIDAS </t>
        </is>
      </c>
      <c r="E4224" t="n">
        <v>2184.03</v>
      </c>
      <c r="F4224" s="27" t="n">
        <v>45828</v>
      </c>
      <c r="G4224" s="27" t="n">
        <v>45826</v>
      </c>
      <c r="H4224" s="27" t="n">
        <v>45826</v>
      </c>
      <c r="I4224" s="27" t="n">
        <v>45809</v>
      </c>
      <c r="J4224" s="27" t="n">
        <v>45812</v>
      </c>
      <c r="K4224" t="inlineStr">
        <is>
          <t>Boleto Bancário</t>
        </is>
      </c>
      <c r="L4224" t="inlineStr">
        <is>
          <t>Custo Mercadoria Vendida</t>
        </is>
      </c>
      <c r="M4224" t="inlineStr">
        <is>
          <t>Insumos - Bebidas</t>
        </is>
      </c>
      <c r="N4224" t="inlineStr">
        <is>
          <t>260541</t>
        </is>
      </c>
      <c r="O4224" t="inlineStr">
        <is>
          <t>Documentação Aprovada</t>
        </is>
      </c>
      <c r="P4224" t="inlineStr">
        <is>
          <t>Aprovado Diretoria</t>
        </is>
      </c>
      <c r="Q4224" t="inlineStr">
        <is>
          <t>Aprovado Caixa</t>
        </is>
      </c>
      <c r="R4224" t="inlineStr">
        <is>
          <t>Pago</t>
        </is>
      </c>
      <c r="S4224" t="n">
        <v>134</v>
      </c>
      <c r="T4224" t="inlineStr">
        <is>
          <t>Priceless - Bem Mais - Kamino</t>
        </is>
      </c>
    </row>
    <row r="4225">
      <c r="A4225" t="n">
        <v>113525</v>
      </c>
      <c r="B4225" t="n">
        <v>149</v>
      </c>
      <c r="C4225" t="inlineStr">
        <is>
          <t>Priceless</t>
        </is>
      </c>
      <c r="D4225" t="inlineStr">
        <is>
          <t>TELEFONICA BRASIL S/A</t>
        </is>
      </c>
      <c r="E4225" t="n">
        <v>169.99</v>
      </c>
      <c r="F4225" s="27" t="n">
        <v>45823</v>
      </c>
      <c r="G4225" s="27" t="n">
        <v>45824</v>
      </c>
      <c r="H4225" s="27" t="n">
        <v>45826</v>
      </c>
      <c r="I4225" s="27" t="n">
        <v>45809</v>
      </c>
      <c r="J4225" s="27" t="n"/>
      <c r="K4225" t="inlineStr">
        <is>
          <t>Boleto Bancário</t>
        </is>
      </c>
      <c r="L4225" t="inlineStr">
        <is>
          <t>Informática e TI</t>
        </is>
      </c>
      <c r="M4225" t="inlineStr">
        <is>
          <t>Internet</t>
        </is>
      </c>
      <c r="O4225" t="inlineStr">
        <is>
          <t>Documentação Aprovada</t>
        </is>
      </c>
      <c r="P4225" t="inlineStr">
        <is>
          <t>Aprovado Diretoria</t>
        </is>
      </c>
      <c r="Q4225" t="inlineStr">
        <is>
          <t>Aprovado Caixa</t>
        </is>
      </c>
      <c r="R4225" t="inlineStr">
        <is>
          <t>Pago</t>
        </is>
      </c>
      <c r="S4225" t="n">
        <v>134</v>
      </c>
      <c r="T4225" t="inlineStr">
        <is>
          <t>Priceless - Bem Mais - Kamino</t>
        </is>
      </c>
    </row>
    <row r="4226">
      <c r="A4226" t="n">
        <v>112611</v>
      </c>
      <c r="B4226" t="n">
        <v>149</v>
      </c>
      <c r="C4226" t="inlineStr">
        <is>
          <t>Priceless</t>
        </is>
      </c>
      <c r="D4226" t="inlineStr">
        <is>
          <t>ESTAFF SOLUCOES TECNOLOGICAS DE AGENCIAMENTO LTDA</t>
        </is>
      </c>
      <c r="E4226" t="n">
        <v>14652</v>
      </c>
      <c r="F4226" s="27" t="n">
        <v>45827</v>
      </c>
      <c r="G4226" s="27" t="n">
        <v>45826</v>
      </c>
      <c r="H4226" s="27" t="n">
        <v>45826</v>
      </c>
      <c r="I4226" s="27" t="n">
        <v>45823</v>
      </c>
      <c r="J4226" s="27" t="n"/>
      <c r="K4226" t="inlineStr">
        <is>
          <t>Boleto Bancário</t>
        </is>
      </c>
      <c r="L4226" t="inlineStr">
        <is>
          <t>Mão de Obra - Extra</t>
        </is>
      </c>
      <c r="M4226" t="inlineStr">
        <is>
          <t>Mão de Obra Extra</t>
        </is>
      </c>
      <c r="N4226" t="inlineStr">
        <is>
          <t>582976354</t>
        </is>
      </c>
      <c r="O4226" t="inlineStr">
        <is>
          <t>Documentação Aprovada</t>
        </is>
      </c>
      <c r="P4226" t="inlineStr">
        <is>
          <t>Aprovado Diretoria</t>
        </is>
      </c>
      <c r="Q4226" t="inlineStr">
        <is>
          <t>Aprovado Caixa</t>
        </is>
      </c>
      <c r="R4226" t="inlineStr">
        <is>
          <t>Pago</t>
        </is>
      </c>
      <c r="S4226" t="n">
        <v>134</v>
      </c>
      <c r="T4226" t="inlineStr">
        <is>
          <t>Priceless - Bem Mais - Kamino</t>
        </is>
      </c>
    </row>
    <row r="4227">
      <c r="A4227" t="n">
        <v>112731</v>
      </c>
      <c r="B4227" t="n">
        <v>149</v>
      </c>
      <c r="C4227" t="inlineStr">
        <is>
          <t>Priceless</t>
        </is>
      </c>
      <c r="D4227" t="inlineStr">
        <is>
          <t>DDTIZZ DEDETIZADORA E SERVICOS GERAIS LTDA</t>
        </is>
      </c>
      <c r="E4227" t="n">
        <v>655.73</v>
      </c>
      <c r="F4227" s="27" t="n">
        <v>45828</v>
      </c>
      <c r="G4227" s="27" t="n">
        <v>45826</v>
      </c>
      <c r="H4227" s="27" t="n">
        <v>45826</v>
      </c>
      <c r="I4227" s="27" t="n">
        <v>45778</v>
      </c>
      <c r="J4227" s="27" t="n"/>
      <c r="K4227" t="inlineStr">
        <is>
          <t>Boleto Bancário</t>
        </is>
      </c>
      <c r="L4227" t="inlineStr">
        <is>
          <t>Utilidades</t>
        </is>
      </c>
      <c r="M4227" t="inlineStr">
        <is>
          <t>Controle de Pragas</t>
        </is>
      </c>
      <c r="N4227" t="inlineStr">
        <is>
          <t>4029</t>
        </is>
      </c>
      <c r="O4227" t="inlineStr">
        <is>
          <t>Documentação Aprovada</t>
        </is>
      </c>
      <c r="P4227" t="inlineStr">
        <is>
          <t>Aprovado Diretoria</t>
        </is>
      </c>
      <c r="Q4227" t="inlineStr">
        <is>
          <t>Aprovado Caixa</t>
        </is>
      </c>
      <c r="R4227" t="inlineStr">
        <is>
          <t>Pago</t>
        </is>
      </c>
      <c r="S4227" t="n">
        <v>134</v>
      </c>
      <c r="T4227" t="inlineStr">
        <is>
          <t>Priceless - Bem Mais - Kamino</t>
        </is>
      </c>
    </row>
    <row r="4228">
      <c r="A4228" t="n">
        <v>112742</v>
      </c>
      <c r="B4228" t="n">
        <v>149</v>
      </c>
      <c r="C4228" t="inlineStr">
        <is>
          <t>Priceless</t>
        </is>
      </c>
      <c r="D4228" t="inlineStr">
        <is>
          <t>SUFLEX TECNOLOGIA LTDA</t>
        </is>
      </c>
      <c r="E4228" t="n">
        <v>1182.18</v>
      </c>
      <c r="F4228" s="27" t="n">
        <v>45828</v>
      </c>
      <c r="G4228" s="27" t="n">
        <v>45826</v>
      </c>
      <c r="H4228" s="27" t="n">
        <v>45826</v>
      </c>
      <c r="I4228" s="27" t="n">
        <v>45809</v>
      </c>
      <c r="J4228" s="27" t="n"/>
      <c r="K4228" t="inlineStr">
        <is>
          <t>Boleto Bancário</t>
        </is>
      </c>
      <c r="L4228" t="inlineStr">
        <is>
          <t>Informática e TI</t>
        </is>
      </c>
      <c r="M4228" t="inlineStr">
        <is>
          <t>Sistemas Gerais - Operacionais</t>
        </is>
      </c>
      <c r="N4228" t="inlineStr">
        <is>
          <t>34420</t>
        </is>
      </c>
      <c r="O4228" t="inlineStr">
        <is>
          <t>Documentação Aprovada</t>
        </is>
      </c>
      <c r="P4228" t="inlineStr">
        <is>
          <t>Aprovado Diretoria</t>
        </is>
      </c>
      <c r="Q4228" t="inlineStr">
        <is>
          <t>Aprovado Caixa</t>
        </is>
      </c>
      <c r="R4228" t="inlineStr">
        <is>
          <t>Pago</t>
        </is>
      </c>
      <c r="S4228" t="n">
        <v>134</v>
      </c>
      <c r="T4228" t="inlineStr">
        <is>
          <t>Priceless - Bem Mais - Kamino</t>
        </is>
      </c>
    </row>
    <row r="4229">
      <c r="A4229" t="n">
        <v>111280</v>
      </c>
      <c r="B4229" t="n">
        <v>149</v>
      </c>
      <c r="C4229" t="inlineStr">
        <is>
          <t>Priceless</t>
        </is>
      </c>
      <c r="D4229" t="inlineStr">
        <is>
          <t>ICMS</t>
        </is>
      </c>
      <c r="E4229" t="n">
        <v>13566.93</v>
      </c>
      <c r="F4229" s="27" t="n">
        <v>45828</v>
      </c>
      <c r="G4229" s="27" t="n">
        <v>45826</v>
      </c>
      <c r="H4229" s="27" t="n">
        <v>45826</v>
      </c>
      <c r="I4229" s="27" t="n">
        <v>45807</v>
      </c>
      <c r="J4229" s="27" t="n"/>
      <c r="K4229" t="inlineStr">
        <is>
          <t>Boleto Bancário</t>
        </is>
      </c>
      <c r="L4229" t="inlineStr">
        <is>
          <t>Impostos sobre Venda</t>
        </is>
      </c>
      <c r="M4229" t="inlineStr">
        <is>
          <t>ICMS</t>
        </is>
      </c>
      <c r="N4229" t="inlineStr">
        <is>
          <t>MAIO2025</t>
        </is>
      </c>
      <c r="O4229" t="inlineStr">
        <is>
          <t>Documentação Aprovada</t>
        </is>
      </c>
      <c r="P4229" t="inlineStr">
        <is>
          <t>Aprovado Diretoria</t>
        </is>
      </c>
      <c r="Q4229" t="inlineStr">
        <is>
          <t>Aprovado Caixa</t>
        </is>
      </c>
      <c r="R4229" t="inlineStr">
        <is>
          <t>Pago</t>
        </is>
      </c>
      <c r="S4229" t="n">
        <v>134</v>
      </c>
      <c r="T4229" t="inlineStr">
        <is>
          <t>Priceless - Bem Mais - Kamino</t>
        </is>
      </c>
    </row>
    <row r="4230">
      <c r="A4230" t="n">
        <v>109461</v>
      </c>
      <c r="B4230" t="n">
        <v>149</v>
      </c>
      <c r="C4230" t="inlineStr">
        <is>
          <t>Priceless</t>
        </is>
      </c>
      <c r="D4230" t="inlineStr">
        <is>
          <t xml:space="preserve">ESPAÇO COBERTURAS SP </t>
        </is>
      </c>
      <c r="E4230" t="n">
        <v>5000</v>
      </c>
      <c r="F4230" s="27" t="n">
        <v>45828</v>
      </c>
      <c r="G4230" s="27" t="n">
        <v>45826</v>
      </c>
      <c r="H4230" s="27" t="n">
        <v>45826</v>
      </c>
      <c r="I4230" s="27" t="n">
        <v>45809</v>
      </c>
      <c r="J4230" s="27" t="n">
        <v>45695</v>
      </c>
      <c r="K4230" t="inlineStr">
        <is>
          <t>Boleto Bancário</t>
        </is>
      </c>
      <c r="L4230" t="inlineStr">
        <is>
          <t>Custos de Eventos</t>
        </is>
      </c>
      <c r="M4230" t="inlineStr">
        <is>
          <t>Locação de Coberturas - Eventos</t>
        </is>
      </c>
      <c r="N4230" t="inlineStr">
        <is>
          <t>137</t>
        </is>
      </c>
      <c r="O4230" t="inlineStr">
        <is>
          <t>Documentação Aprovada</t>
        </is>
      </c>
      <c r="P4230" t="inlineStr">
        <is>
          <t>Aprovado Diretoria</t>
        </is>
      </c>
      <c r="Q4230" t="inlineStr">
        <is>
          <t>Aprovado Caixa</t>
        </is>
      </c>
      <c r="R4230" t="inlineStr">
        <is>
          <t>Pago</t>
        </is>
      </c>
      <c r="S4230" t="n">
        <v>134</v>
      </c>
      <c r="T4230" t="inlineStr">
        <is>
          <t>Priceless - Bem Mais - Kamino</t>
        </is>
      </c>
    </row>
    <row r="4231">
      <c r="A4231" t="n">
        <v>109420</v>
      </c>
      <c r="B4231" t="n">
        <v>149</v>
      </c>
      <c r="C4231" t="inlineStr">
        <is>
          <t>Priceless</t>
        </is>
      </c>
      <c r="D4231" t="inlineStr">
        <is>
          <t>INSS</t>
        </is>
      </c>
      <c r="E4231" t="n">
        <v>1103.33</v>
      </c>
      <c r="F4231" s="27" t="n">
        <v>45828</v>
      </c>
      <c r="G4231" s="27" t="n">
        <v>45826</v>
      </c>
      <c r="H4231" s="27" t="n">
        <v>45826</v>
      </c>
      <c r="I4231" s="27" t="n">
        <v>45807</v>
      </c>
      <c r="J4231" s="27" t="n"/>
      <c r="K4231" t="inlineStr">
        <is>
          <t>Boleto Bancário</t>
        </is>
      </c>
      <c r="L4231" t="inlineStr">
        <is>
          <t>Utilidades</t>
        </is>
      </c>
      <c r="M4231" t="inlineStr">
        <is>
          <t>Serviços de Limpeza</t>
        </is>
      </c>
      <c r="N4231" t="inlineStr">
        <is>
          <t>MAIO2025</t>
        </is>
      </c>
      <c r="O4231" t="inlineStr">
        <is>
          <t>Documentação Aprovada</t>
        </is>
      </c>
      <c r="P4231" t="inlineStr">
        <is>
          <t>Aprovado Diretoria</t>
        </is>
      </c>
      <c r="Q4231" t="inlineStr">
        <is>
          <t>Aprovado Caixa</t>
        </is>
      </c>
      <c r="R4231" t="inlineStr">
        <is>
          <t>Pago</t>
        </is>
      </c>
      <c r="S4231" t="n">
        <v>134</v>
      </c>
      <c r="T4231" t="inlineStr">
        <is>
          <t>Priceless - Bem Mais - Kamino</t>
        </is>
      </c>
    </row>
    <row r="4232">
      <c r="A4232" t="n">
        <v>110123</v>
      </c>
      <c r="B4232" t="n">
        <v>149</v>
      </c>
      <c r="C4232" t="inlineStr">
        <is>
          <t>Priceless</t>
        </is>
      </c>
      <c r="D4232" t="inlineStr">
        <is>
          <t>IRRF</t>
        </is>
      </c>
      <c r="E4232" t="n">
        <v>12</v>
      </c>
      <c r="F4232" s="27" t="n">
        <v>45828</v>
      </c>
      <c r="G4232" s="27" t="n">
        <v>45826</v>
      </c>
      <c r="H4232" s="27" t="n">
        <v>45826</v>
      </c>
      <c r="I4232" s="27" t="n">
        <v>45807</v>
      </c>
      <c r="J4232" s="27" t="n"/>
      <c r="K4232" t="inlineStr">
        <is>
          <t>Boleto Bancário</t>
        </is>
      </c>
      <c r="L4232" t="inlineStr">
        <is>
          <t>Serviços de Terceiros</t>
        </is>
      </c>
      <c r="M4232" t="inlineStr">
        <is>
          <t>Assessoria Contabil</t>
        </is>
      </c>
      <c r="N4232" t="inlineStr">
        <is>
          <t>000007795</t>
        </is>
      </c>
      <c r="O4232" t="inlineStr">
        <is>
          <t>Documentação Aprovada</t>
        </is>
      </c>
      <c r="P4232" t="inlineStr">
        <is>
          <t>Aprovado Diretoria</t>
        </is>
      </c>
      <c r="Q4232" t="inlineStr">
        <is>
          <t>Aprovado Caixa</t>
        </is>
      </c>
      <c r="R4232" t="inlineStr">
        <is>
          <t>Pago</t>
        </is>
      </c>
      <c r="S4232" t="n">
        <v>149</v>
      </c>
      <c r="T4232" t="inlineStr">
        <is>
          <t>Priceless - Duroc Filial Dois - Kamino</t>
        </is>
      </c>
    </row>
    <row r="4233">
      <c r="A4233" t="n">
        <v>103137</v>
      </c>
      <c r="B4233" t="n">
        <v>149</v>
      </c>
      <c r="C4233" t="inlineStr">
        <is>
          <t>Priceless</t>
        </is>
      </c>
      <c r="D4233" t="inlineStr">
        <is>
          <t xml:space="preserve">CSRF </t>
        </is>
      </c>
      <c r="E4233" t="n">
        <v>130.2</v>
      </c>
      <c r="F4233" s="27" t="n">
        <v>45828</v>
      </c>
      <c r="G4233" s="27" t="n">
        <v>45826</v>
      </c>
      <c r="H4233" s="27" t="n">
        <v>45826</v>
      </c>
      <c r="I4233" s="27" t="n">
        <v>45807</v>
      </c>
      <c r="J4233" s="27" t="n"/>
      <c r="K4233" t="inlineStr">
        <is>
          <t>Boleto Bancário</t>
        </is>
      </c>
      <c r="L4233" t="inlineStr">
        <is>
          <t>Serviços de Terceiros</t>
        </is>
      </c>
      <c r="M4233" t="inlineStr">
        <is>
          <t>Assessoria Contabil</t>
        </is>
      </c>
      <c r="N4233" t="inlineStr">
        <is>
          <t>000007673</t>
        </is>
      </c>
      <c r="O4233" t="inlineStr">
        <is>
          <t>Documentação Aprovada</t>
        </is>
      </c>
      <c r="P4233" t="inlineStr">
        <is>
          <t>Aprovado Diretoria</t>
        </is>
      </c>
      <c r="Q4233" t="inlineStr">
        <is>
          <t>Aprovado Caixa</t>
        </is>
      </c>
      <c r="R4233" t="inlineStr">
        <is>
          <t>Pago</t>
        </is>
      </c>
      <c r="S4233" t="n">
        <v>134</v>
      </c>
      <c r="T4233" t="inlineStr">
        <is>
          <t>Priceless - Bem Mais - Kamino</t>
        </is>
      </c>
    </row>
    <row r="4234">
      <c r="A4234" t="n">
        <v>101674</v>
      </c>
      <c r="B4234" t="n">
        <v>149</v>
      </c>
      <c r="C4234" t="inlineStr">
        <is>
          <t>Priceless</t>
        </is>
      </c>
      <c r="D4234" t="inlineStr">
        <is>
          <t>IRRF</t>
        </is>
      </c>
      <c r="E4234" t="n">
        <v>42</v>
      </c>
      <c r="F4234" s="27" t="n">
        <v>45828</v>
      </c>
      <c r="G4234" s="27" t="n">
        <v>45826</v>
      </c>
      <c r="H4234" s="27" t="n">
        <v>45826</v>
      </c>
      <c r="I4234" s="27" t="n">
        <v>45807</v>
      </c>
      <c r="J4234" s="27" t="n"/>
      <c r="K4234" t="inlineStr">
        <is>
          <t>Boleto Bancário</t>
        </is>
      </c>
      <c r="L4234" t="inlineStr">
        <is>
          <t>Serviços de Terceiros</t>
        </is>
      </c>
      <c r="M4234" t="inlineStr">
        <is>
          <t>Assessoria Contabil</t>
        </is>
      </c>
      <c r="N4234" t="inlineStr">
        <is>
          <t>000007673</t>
        </is>
      </c>
      <c r="O4234" t="inlineStr">
        <is>
          <t>Documentação Aprovada</t>
        </is>
      </c>
      <c r="P4234" t="inlineStr">
        <is>
          <t>Aprovado Diretoria</t>
        </is>
      </c>
      <c r="Q4234" t="inlineStr">
        <is>
          <t>Aprovado Caixa</t>
        </is>
      </c>
      <c r="R4234" t="inlineStr">
        <is>
          <t>Pago</t>
        </is>
      </c>
      <c r="S4234" t="n">
        <v>134</v>
      </c>
      <c r="T4234" t="inlineStr">
        <is>
          <t>Priceless - Bem Mais - Kamino</t>
        </is>
      </c>
    </row>
    <row r="4235">
      <c r="A4235" t="n">
        <v>112604</v>
      </c>
      <c r="B4235" t="n">
        <v>149</v>
      </c>
      <c r="C4235" t="inlineStr">
        <is>
          <t>Priceless</t>
        </is>
      </c>
      <c r="D4235" t="inlineStr">
        <is>
          <t>ESTAFF SOLUCOES TECNOLOGICAS DE AGENCIAMENTO LTDA</t>
        </is>
      </c>
      <c r="E4235" t="n">
        <v>528</v>
      </c>
      <c r="F4235" s="27" t="n">
        <v>45826</v>
      </c>
      <c r="G4235" s="27" t="n">
        <v>45825</v>
      </c>
      <c r="H4235" s="27" t="n">
        <v>45825</v>
      </c>
      <c r="I4235" s="27" t="n">
        <v>45816</v>
      </c>
      <c r="J4235" s="27" t="n"/>
      <c r="K4235" t="inlineStr">
        <is>
          <t>Boleto Bancário</t>
        </is>
      </c>
      <c r="L4235" t="inlineStr">
        <is>
          <t>Custos de Eventos</t>
        </is>
      </c>
      <c r="M4235" t="inlineStr">
        <is>
          <t>Serviços Terceirizados - Eventos</t>
        </is>
      </c>
      <c r="N4235" t="inlineStr">
        <is>
          <t>452</t>
        </is>
      </c>
      <c r="O4235" t="inlineStr">
        <is>
          <t>Documentação Aprovada</t>
        </is>
      </c>
      <c r="P4235" t="inlineStr">
        <is>
          <t>Aprovado Diretoria</t>
        </is>
      </c>
      <c r="Q4235" t="inlineStr">
        <is>
          <t>Aprovado Caixa</t>
        </is>
      </c>
      <c r="R4235" t="inlineStr">
        <is>
          <t>Pago</t>
        </is>
      </c>
      <c r="S4235" t="n">
        <v>134</v>
      </c>
      <c r="T4235" t="inlineStr">
        <is>
          <t>Priceless - Bem Mais - Kamino</t>
        </is>
      </c>
    </row>
    <row r="4236">
      <c r="A4236" t="n">
        <v>118273</v>
      </c>
      <c r="B4236" t="n">
        <v>149</v>
      </c>
      <c r="C4236" t="inlineStr">
        <is>
          <t>Priceless</t>
        </is>
      </c>
      <c r="D4236" t="inlineStr">
        <is>
          <t xml:space="preserve">55PBX </t>
        </is>
      </c>
      <c r="E4236" t="n">
        <v>138.66</v>
      </c>
      <c r="F4236" s="27" t="n">
        <v>45823</v>
      </c>
      <c r="G4236" s="27" t="n">
        <v>45824</v>
      </c>
      <c r="H4236" s="27" t="n">
        <v>45825</v>
      </c>
      <c r="I4236" s="27" t="n">
        <v>45778</v>
      </c>
      <c r="J4236" s="27" t="n"/>
      <c r="K4236" t="inlineStr">
        <is>
          <t>Boleto Bancário</t>
        </is>
      </c>
      <c r="L4236" t="inlineStr">
        <is>
          <t>Informática e TI</t>
        </is>
      </c>
      <c r="M4236" t="inlineStr">
        <is>
          <t>Sistemas Gerais - Operacionais</t>
        </is>
      </c>
      <c r="O4236" t="inlineStr">
        <is>
          <t>Documentação Aprovada</t>
        </is>
      </c>
      <c r="P4236" t="inlineStr">
        <is>
          <t>Aprovado Diretoria</t>
        </is>
      </c>
      <c r="Q4236" t="inlineStr">
        <is>
          <t>Aprovado Caixa</t>
        </is>
      </c>
      <c r="R4236" t="inlineStr">
        <is>
          <t>Pago</t>
        </is>
      </c>
      <c r="S4236" t="n">
        <v>134</v>
      </c>
      <c r="T4236" t="inlineStr">
        <is>
          <t>Priceless - Bem Mais - Kamino</t>
        </is>
      </c>
    </row>
    <row r="4237">
      <c r="A4237" t="n">
        <v>137563</v>
      </c>
      <c r="B4237" t="n">
        <v>149</v>
      </c>
      <c r="C4237" t="inlineStr">
        <is>
          <t>Priceless</t>
        </is>
      </c>
      <c r="D4237" t="inlineStr">
        <is>
          <t>HORTIFRUTIGRANJEIRO RODRIGUES LTDA</t>
        </is>
      </c>
      <c r="E4237" t="n">
        <v>150</v>
      </c>
      <c r="F4237" s="27" t="n">
        <v>45825</v>
      </c>
      <c r="G4237" s="27" t="n">
        <v>45825</v>
      </c>
      <c r="H4237" s="27" t="n">
        <v>45825</v>
      </c>
      <c r="I4237" s="27" t="n">
        <v>45812</v>
      </c>
      <c r="J4237" s="27" t="n">
        <v>45812</v>
      </c>
      <c r="K4237" t="inlineStr">
        <is>
          <t>Boleto Bancário</t>
        </is>
      </c>
      <c r="L4237" t="inlineStr">
        <is>
          <t>Custo Mercadoria Vendida</t>
        </is>
      </c>
      <c r="M4237" t="inlineStr">
        <is>
          <t>Insumos - Alimentos</t>
        </is>
      </c>
      <c r="N4237" t="inlineStr">
        <is>
          <t>10776</t>
        </is>
      </c>
      <c r="O4237" t="inlineStr">
        <is>
          <t>Documentação Aprovada</t>
        </is>
      </c>
      <c r="P4237" t="inlineStr">
        <is>
          <t>Aprovado Diretoria</t>
        </is>
      </c>
      <c r="Q4237" t="inlineStr">
        <is>
          <t>Aprovado Caixa</t>
        </is>
      </c>
      <c r="R4237" t="inlineStr">
        <is>
          <t>Pago</t>
        </is>
      </c>
      <c r="S4237" t="n">
        <v>134</v>
      </c>
      <c r="T4237" t="inlineStr">
        <is>
          <t>Priceless - Bem Mais - Kamino</t>
        </is>
      </c>
    </row>
    <row r="4238">
      <c r="A4238" t="n">
        <v>137694</v>
      </c>
      <c r="B4238" t="n">
        <v>149</v>
      </c>
      <c r="C4238" t="inlineStr">
        <is>
          <t>Priceless</t>
        </is>
      </c>
      <c r="D4238" t="inlineStr">
        <is>
          <t>CECILIA TSUYACO ARAKI SILVA LTDA</t>
        </is>
      </c>
      <c r="E4238" t="n">
        <v>673.25</v>
      </c>
      <c r="F4238" s="27" t="n">
        <v>45825</v>
      </c>
      <c r="G4238" s="27" t="n">
        <v>45825</v>
      </c>
      <c r="H4238" s="27" t="n">
        <v>45825</v>
      </c>
      <c r="I4238" s="27" t="n">
        <v>45812</v>
      </c>
      <c r="J4238" s="27" t="n">
        <v>45812</v>
      </c>
      <c r="K4238" t="inlineStr">
        <is>
          <t>Boleto Bancário</t>
        </is>
      </c>
      <c r="L4238" t="inlineStr">
        <is>
          <t>Custo Mercadoria Vendida</t>
        </is>
      </c>
      <c r="M4238" t="inlineStr">
        <is>
          <t>Insumos - Alimentos</t>
        </is>
      </c>
      <c r="N4238" t="inlineStr">
        <is>
          <t>372213</t>
        </is>
      </c>
      <c r="O4238" t="inlineStr">
        <is>
          <t>Documentação Aprovada</t>
        </is>
      </c>
      <c r="P4238" t="inlineStr">
        <is>
          <t>Aprovado Diretoria</t>
        </is>
      </c>
      <c r="Q4238" t="inlineStr">
        <is>
          <t>Aprovado Caixa</t>
        </is>
      </c>
      <c r="R4238" t="inlineStr">
        <is>
          <t>Pago</t>
        </is>
      </c>
      <c r="S4238" t="n">
        <v>134</v>
      </c>
      <c r="T4238" t="inlineStr">
        <is>
          <t>Priceless - Bem Mais - Kamino</t>
        </is>
      </c>
    </row>
    <row r="4239">
      <c r="A4239" t="n">
        <v>137820</v>
      </c>
      <c r="B4239" t="n">
        <v>149</v>
      </c>
      <c r="C4239" t="inlineStr">
        <is>
          <t>Priceless</t>
        </is>
      </c>
      <c r="D4239" t="inlineStr">
        <is>
          <t xml:space="preserve">ATLANTICA HOTELS INTERNATIONAL BRASIL LTDA </t>
        </is>
      </c>
      <c r="E4239" t="n">
        <v>1158.15</v>
      </c>
      <c r="F4239" s="27" t="n">
        <v>45826</v>
      </c>
      <c r="G4239" s="27" t="n">
        <v>45825</v>
      </c>
      <c r="H4239" s="27" t="n">
        <v>45825</v>
      </c>
      <c r="I4239" s="27" t="n">
        <v>45802</v>
      </c>
      <c r="J4239" s="27" t="n">
        <v>45812</v>
      </c>
      <c r="K4239" t="inlineStr">
        <is>
          <t>Transferência Bancária ou Pix</t>
        </is>
      </c>
      <c r="L4239" t="inlineStr">
        <is>
          <t>Patrocínio</t>
        </is>
      </c>
      <c r="M4239" t="inlineStr">
        <is>
          <t>(-) Despesas de Patrocínio</t>
        </is>
      </c>
      <c r="N4239" t="inlineStr">
        <is>
          <t>115815052025</t>
        </is>
      </c>
      <c r="O4239" t="inlineStr">
        <is>
          <t>Documentação Aprovada</t>
        </is>
      </c>
      <c r="P4239" t="inlineStr">
        <is>
          <t>Aprovado Diretoria</t>
        </is>
      </c>
      <c r="Q4239" t="inlineStr">
        <is>
          <t>Aprovado Caixa</t>
        </is>
      </c>
      <c r="R4239" t="inlineStr">
        <is>
          <t>Pago</t>
        </is>
      </c>
      <c r="S4239" t="n">
        <v>134</v>
      </c>
      <c r="T4239" t="inlineStr">
        <is>
          <t>Priceless - Bem Mais - Kamino</t>
        </is>
      </c>
    </row>
    <row r="4240">
      <c r="A4240" t="n">
        <v>137689</v>
      </c>
      <c r="B4240" t="n">
        <v>149</v>
      </c>
      <c r="C4240" t="inlineStr">
        <is>
          <t>Priceless</t>
        </is>
      </c>
      <c r="D4240" t="inlineStr">
        <is>
          <t>ERVAS FINAS HORTICULTURA LTDA</t>
        </is>
      </c>
      <c r="E4240" t="n">
        <v>105.32</v>
      </c>
      <c r="F4240" s="27" t="n">
        <v>45826</v>
      </c>
      <c r="G4240" s="27" t="n">
        <v>45825</v>
      </c>
      <c r="H4240" s="27" t="n">
        <v>45825</v>
      </c>
      <c r="I4240" s="27" t="n">
        <v>45812</v>
      </c>
      <c r="J4240" s="27" t="n">
        <v>45812</v>
      </c>
      <c r="K4240" t="inlineStr">
        <is>
          <t>Boleto Bancário</t>
        </is>
      </c>
      <c r="L4240" t="inlineStr">
        <is>
          <t>Custo Mercadoria Vendida</t>
        </is>
      </c>
      <c r="M4240" t="inlineStr">
        <is>
          <t>Insumos - Alimentos</t>
        </is>
      </c>
      <c r="N4240" t="inlineStr">
        <is>
          <t>375865</t>
        </is>
      </c>
      <c r="O4240" t="inlineStr">
        <is>
          <t>Documentação Aprovada</t>
        </is>
      </c>
      <c r="P4240" t="inlineStr">
        <is>
          <t>Aprovado Diretoria</t>
        </is>
      </c>
      <c r="Q4240" t="inlineStr">
        <is>
          <t>Aprovado Caixa</t>
        </is>
      </c>
      <c r="R4240" t="inlineStr">
        <is>
          <t>Pago</t>
        </is>
      </c>
      <c r="S4240" t="n">
        <v>134</v>
      </c>
      <c r="T4240" t="inlineStr">
        <is>
          <t>Priceless - Bem Mais - Kamino</t>
        </is>
      </c>
    </row>
    <row r="4241">
      <c r="A4241" t="n">
        <v>137684</v>
      </c>
      <c r="B4241" t="n">
        <v>149</v>
      </c>
      <c r="C4241" t="inlineStr">
        <is>
          <t>Priceless</t>
        </is>
      </c>
      <c r="D4241" t="inlineStr">
        <is>
          <t>CG FOOD´S DISTRIBUIDORA DE ALIMENTOS LTDA</t>
        </is>
      </c>
      <c r="E4241" t="n">
        <v>1438.99</v>
      </c>
      <c r="F4241" s="27" t="n">
        <v>45825</v>
      </c>
      <c r="G4241" s="27" t="n">
        <v>45825</v>
      </c>
      <c r="H4241" s="27" t="n">
        <v>45825</v>
      </c>
      <c r="I4241" s="27" t="n">
        <v>45812</v>
      </c>
      <c r="J4241" s="27" t="n">
        <v>45812</v>
      </c>
      <c r="K4241" t="inlineStr">
        <is>
          <t>Boleto Bancário</t>
        </is>
      </c>
      <c r="L4241" t="inlineStr">
        <is>
          <t>Custo Mercadoria Vendida</t>
        </is>
      </c>
      <c r="M4241" t="inlineStr">
        <is>
          <t>Insumos - Alimentos</t>
        </is>
      </c>
      <c r="N4241" t="inlineStr">
        <is>
          <t>153585</t>
        </is>
      </c>
      <c r="O4241" t="inlineStr">
        <is>
          <t>Documentação Aprovada</t>
        </is>
      </c>
      <c r="P4241" t="inlineStr">
        <is>
          <t>Aprovado Diretoria</t>
        </is>
      </c>
      <c r="Q4241" t="inlineStr">
        <is>
          <t>Aprovado Caixa</t>
        </is>
      </c>
      <c r="R4241" t="inlineStr">
        <is>
          <t>Pago</t>
        </is>
      </c>
      <c r="S4241" t="n">
        <v>134</v>
      </c>
      <c r="T4241" t="inlineStr">
        <is>
          <t>Priceless - Bem Mais - Kamino</t>
        </is>
      </c>
    </row>
    <row r="4242">
      <c r="A4242" t="n">
        <v>137533</v>
      </c>
      <c r="B4242" t="n">
        <v>149</v>
      </c>
      <c r="C4242" t="inlineStr">
        <is>
          <t>Priceless</t>
        </is>
      </c>
      <c r="D4242" t="inlineStr">
        <is>
          <t>EAU - DISTRIBUIDORA DE AGUA MINERAL LTDA</t>
        </is>
      </c>
      <c r="E4242" t="n">
        <v>1440</v>
      </c>
      <c r="F4242" s="27" t="n">
        <v>45825</v>
      </c>
      <c r="G4242" s="27" t="n">
        <v>45825</v>
      </c>
      <c r="H4242" s="27" t="n">
        <v>45825</v>
      </c>
      <c r="I4242" s="27" t="n">
        <v>45812</v>
      </c>
      <c r="J4242" s="27" t="n">
        <v>45812</v>
      </c>
      <c r="K4242" t="inlineStr">
        <is>
          <t>Boleto Bancário</t>
        </is>
      </c>
      <c r="L4242" t="inlineStr">
        <is>
          <t>Custo Mercadoria Vendida</t>
        </is>
      </c>
      <c r="M4242" t="inlineStr">
        <is>
          <t>Insumos - Bebidas</t>
        </is>
      </c>
      <c r="N4242" t="inlineStr">
        <is>
          <t>252030</t>
        </is>
      </c>
      <c r="O4242" t="inlineStr">
        <is>
          <t>Documentação Aprovada</t>
        </is>
      </c>
      <c r="P4242" t="inlineStr">
        <is>
          <t>Aprovado Diretoria</t>
        </is>
      </c>
      <c r="Q4242" t="inlineStr">
        <is>
          <t>Aprovado Caixa</t>
        </is>
      </c>
      <c r="R4242" t="inlineStr">
        <is>
          <t>Pago</t>
        </is>
      </c>
      <c r="S4242" t="n">
        <v>134</v>
      </c>
      <c r="T4242" t="inlineStr">
        <is>
          <t>Priceless - Bem Mais - Kamino</t>
        </is>
      </c>
    </row>
    <row r="4243">
      <c r="A4243" t="n">
        <v>137539</v>
      </c>
      <c r="B4243" t="n">
        <v>149</v>
      </c>
      <c r="C4243" t="inlineStr">
        <is>
          <t>Priceless</t>
        </is>
      </c>
      <c r="D4243" t="inlineStr">
        <is>
          <t>FG7 COMERCIO E DISTRIBUICAO DE BEBIDAS LTDA</t>
        </is>
      </c>
      <c r="E4243" t="n">
        <v>984.24</v>
      </c>
      <c r="F4243" s="27" t="n">
        <v>45825</v>
      </c>
      <c r="G4243" s="27" t="n">
        <v>45825</v>
      </c>
      <c r="H4243" s="27" t="n">
        <v>45825</v>
      </c>
      <c r="I4243" s="27" t="n">
        <v>45812</v>
      </c>
      <c r="J4243" s="27" t="n">
        <v>45812</v>
      </c>
      <c r="K4243" t="inlineStr">
        <is>
          <t>Boleto Bancário</t>
        </is>
      </c>
      <c r="L4243" t="inlineStr">
        <is>
          <t>Custo Mercadoria Vendida</t>
        </is>
      </c>
      <c r="M4243" t="inlineStr">
        <is>
          <t>Insumos - Bebidas</t>
        </is>
      </c>
      <c r="N4243" t="inlineStr">
        <is>
          <t>620321</t>
        </is>
      </c>
      <c r="O4243" t="inlineStr">
        <is>
          <t>Documentação Aprovada</t>
        </is>
      </c>
      <c r="P4243" t="inlineStr">
        <is>
          <t>Aprovado Diretoria</t>
        </is>
      </c>
      <c r="Q4243" t="inlineStr">
        <is>
          <t>Aprovado Caixa</t>
        </is>
      </c>
      <c r="R4243" t="inlineStr">
        <is>
          <t>Pago</t>
        </is>
      </c>
      <c r="S4243" t="n">
        <v>134</v>
      </c>
      <c r="T4243" t="inlineStr">
        <is>
          <t>Priceless - Bem Mais - Kamino</t>
        </is>
      </c>
    </row>
    <row r="4244">
      <c r="A4244" t="n">
        <v>137536</v>
      </c>
      <c r="B4244" t="n">
        <v>149</v>
      </c>
      <c r="C4244" t="inlineStr">
        <is>
          <t>Priceless</t>
        </is>
      </c>
      <c r="D4244" t="inlineStr">
        <is>
          <t>HORTIFRUTIGRANJEIRO RODRIGUES LTDA</t>
        </is>
      </c>
      <c r="E4244" t="n">
        <v>1010.4</v>
      </c>
      <c r="F4244" s="27" t="n">
        <v>45825</v>
      </c>
      <c r="G4244" s="27" t="n">
        <v>45825</v>
      </c>
      <c r="H4244" s="27" t="n">
        <v>45825</v>
      </c>
      <c r="I4244" s="27" t="n">
        <v>45812</v>
      </c>
      <c r="J4244" s="27" t="n">
        <v>45812</v>
      </c>
      <c r="K4244" t="inlineStr">
        <is>
          <t>Boleto Bancário</t>
        </is>
      </c>
      <c r="L4244" t="inlineStr">
        <is>
          <t>Custo Mercadoria Vendida</t>
        </is>
      </c>
      <c r="M4244" t="inlineStr">
        <is>
          <t>Insumos - Alimentos</t>
        </is>
      </c>
      <c r="N4244" t="inlineStr">
        <is>
          <t>10752</t>
        </is>
      </c>
      <c r="O4244" t="inlineStr">
        <is>
          <t>Documentação Aprovada</t>
        </is>
      </c>
      <c r="P4244" t="inlineStr">
        <is>
          <t>Aprovado Diretoria</t>
        </is>
      </c>
      <c r="Q4244" t="inlineStr">
        <is>
          <t>Aprovado Caixa</t>
        </is>
      </c>
      <c r="R4244" t="inlineStr">
        <is>
          <t>Pago</t>
        </is>
      </c>
      <c r="S4244" t="n">
        <v>134</v>
      </c>
      <c r="T4244" t="inlineStr">
        <is>
          <t>Priceless - Bem Mais - Kamino</t>
        </is>
      </c>
    </row>
    <row r="4245">
      <c r="A4245" t="n">
        <v>135025</v>
      </c>
      <c r="B4245" t="n">
        <v>149</v>
      </c>
      <c r="C4245" t="inlineStr">
        <is>
          <t>Priceless</t>
        </is>
      </c>
      <c r="D4245" t="inlineStr">
        <is>
          <t xml:space="preserve">EMPORIO MEL </t>
        </is>
      </c>
      <c r="E4245" t="n">
        <v>3782.31</v>
      </c>
      <c r="F4245" s="27" t="n">
        <v>45825</v>
      </c>
      <c r="G4245" s="27" t="n">
        <v>45825</v>
      </c>
      <c r="H4245" s="27" t="n">
        <v>45825</v>
      </c>
      <c r="I4245" s="27" t="n">
        <v>45805</v>
      </c>
      <c r="J4245" s="27" t="n">
        <v>45805</v>
      </c>
      <c r="K4245" t="inlineStr">
        <is>
          <t>Boleto Bancário</t>
        </is>
      </c>
      <c r="L4245" t="inlineStr">
        <is>
          <t>Custo Mercadoria Vendida</t>
        </is>
      </c>
      <c r="M4245" t="inlineStr">
        <is>
          <t>Insumos - Alimentos</t>
        </is>
      </c>
      <c r="N4245" t="inlineStr">
        <is>
          <t>453682</t>
        </is>
      </c>
      <c r="O4245" t="inlineStr">
        <is>
          <t>Documentação Aprovada</t>
        </is>
      </c>
      <c r="P4245" t="inlineStr">
        <is>
          <t>Aprovado Diretoria</t>
        </is>
      </c>
      <c r="Q4245" t="inlineStr">
        <is>
          <t>Aprovado Caixa</t>
        </is>
      </c>
      <c r="R4245" t="inlineStr">
        <is>
          <t>Pago</t>
        </is>
      </c>
      <c r="S4245" t="n">
        <v>134</v>
      </c>
      <c r="T4245" t="inlineStr">
        <is>
          <t>Priceless - Bem Mais - Kamino</t>
        </is>
      </c>
    </row>
    <row r="4246">
      <c r="A4246" t="n">
        <v>134206</v>
      </c>
      <c r="B4246" t="n">
        <v>149</v>
      </c>
      <c r="C4246" t="inlineStr">
        <is>
          <t>Priceless</t>
        </is>
      </c>
      <c r="D4246" t="inlineStr">
        <is>
          <t>QUEIJARIA ATALAIA LTDA</t>
        </is>
      </c>
      <c r="E4246" t="n">
        <v>1955.96</v>
      </c>
      <c r="F4246" s="27" t="n">
        <v>45826</v>
      </c>
      <c r="G4246" s="27" t="n">
        <v>45825</v>
      </c>
      <c r="H4246" s="27" t="n">
        <v>45825</v>
      </c>
      <c r="I4246" s="27" t="n">
        <v>45800</v>
      </c>
      <c r="J4246" s="27" t="n">
        <v>45800</v>
      </c>
      <c r="K4246" t="inlineStr">
        <is>
          <t>Boleto Bancário</t>
        </is>
      </c>
      <c r="L4246" t="inlineStr">
        <is>
          <t>Custo Mercadoria Vendida</t>
        </is>
      </c>
      <c r="M4246" t="inlineStr">
        <is>
          <t>Insumos - Alimentos</t>
        </is>
      </c>
      <c r="N4246" t="inlineStr">
        <is>
          <t>8801</t>
        </is>
      </c>
      <c r="O4246" t="inlineStr">
        <is>
          <t>Documentação Aprovada</t>
        </is>
      </c>
      <c r="P4246" t="inlineStr">
        <is>
          <t>Aprovado Diretoria</t>
        </is>
      </c>
      <c r="Q4246" t="inlineStr">
        <is>
          <t>Aprovado Caixa</t>
        </is>
      </c>
      <c r="R4246" t="inlineStr">
        <is>
          <t>Pago</t>
        </is>
      </c>
      <c r="S4246" t="n">
        <v>134</v>
      </c>
      <c r="T4246" t="inlineStr">
        <is>
          <t>Priceless - Bem Mais - Kamino</t>
        </is>
      </c>
    </row>
    <row r="4247">
      <c r="A4247" t="n">
        <v>134250</v>
      </c>
      <c r="B4247" t="n">
        <v>149</v>
      </c>
      <c r="C4247" t="inlineStr">
        <is>
          <t>Priceless</t>
        </is>
      </c>
      <c r="D4247" t="inlineStr">
        <is>
          <t>SAYEGH MATERIAIS PARA CONSTRUCAO</t>
        </is>
      </c>
      <c r="E4247" t="n">
        <v>450.69</v>
      </c>
      <c r="F4247" s="27" t="n">
        <v>45825</v>
      </c>
      <c r="G4247" s="27" t="n">
        <v>45825</v>
      </c>
      <c r="H4247" s="27" t="n">
        <v>45825</v>
      </c>
      <c r="I4247" s="27" t="n">
        <v>45803</v>
      </c>
      <c r="J4247" s="27" t="n">
        <v>45803</v>
      </c>
      <c r="K4247" t="inlineStr">
        <is>
          <t>Boleto Bancário</t>
        </is>
      </c>
      <c r="L4247" t="inlineStr">
        <is>
          <t>Manutenção</t>
        </is>
      </c>
      <c r="M4247" t="inlineStr">
        <is>
          <t>Material de Manutenção</t>
        </is>
      </c>
      <c r="N4247" t="inlineStr">
        <is>
          <t>32076</t>
        </is>
      </c>
      <c r="O4247" t="inlineStr">
        <is>
          <t>Documentação Aprovada</t>
        </is>
      </c>
      <c r="P4247" t="inlineStr">
        <is>
          <t>Aprovado Diretoria</t>
        </is>
      </c>
      <c r="Q4247" t="inlineStr">
        <is>
          <t>Aprovado Caixa</t>
        </is>
      </c>
      <c r="R4247" t="inlineStr">
        <is>
          <t>Pago</t>
        </is>
      </c>
      <c r="S4247" t="n">
        <v>134</v>
      </c>
      <c r="T4247" t="inlineStr">
        <is>
          <t>Priceless - Bem Mais - Kamino</t>
        </is>
      </c>
    </row>
    <row r="4248">
      <c r="A4248" t="n">
        <v>134264</v>
      </c>
      <c r="B4248" t="n">
        <v>149</v>
      </c>
      <c r="C4248" t="inlineStr">
        <is>
          <t>Priceless</t>
        </is>
      </c>
      <c r="D4248" t="inlineStr">
        <is>
          <t>ZAHIL IMPORTADORA LTDA</t>
        </is>
      </c>
      <c r="E4248" t="n">
        <v>1445.42</v>
      </c>
      <c r="F4248" s="27" t="n">
        <v>45825</v>
      </c>
      <c r="G4248" s="27" t="n">
        <v>45825</v>
      </c>
      <c r="H4248" s="27" t="n">
        <v>45825</v>
      </c>
      <c r="I4248" s="27" t="n">
        <v>45803</v>
      </c>
      <c r="J4248" s="27" t="n">
        <v>45803</v>
      </c>
      <c r="K4248" t="inlineStr">
        <is>
          <t>Boleto Bancário</t>
        </is>
      </c>
      <c r="L4248" t="inlineStr">
        <is>
          <t>Custo Mercadoria Vendida</t>
        </is>
      </c>
      <c r="M4248" t="inlineStr">
        <is>
          <t>Insumos - Bebidas</t>
        </is>
      </c>
      <c r="N4248" t="inlineStr">
        <is>
          <t>247851</t>
        </is>
      </c>
      <c r="O4248" t="inlineStr">
        <is>
          <t>Documentação Aprovada</t>
        </is>
      </c>
      <c r="P4248" t="inlineStr">
        <is>
          <t>Aprovado Diretoria</t>
        </is>
      </c>
      <c r="Q4248" t="inlineStr">
        <is>
          <t>Aprovado Caixa</t>
        </is>
      </c>
      <c r="R4248" t="inlineStr">
        <is>
          <t>Pago</t>
        </is>
      </c>
      <c r="S4248" t="n">
        <v>134</v>
      </c>
      <c r="T4248" t="inlineStr">
        <is>
          <t>Priceless - Bem Mais - Kamino</t>
        </is>
      </c>
    </row>
    <row r="4249">
      <c r="A4249" t="n">
        <v>138544</v>
      </c>
      <c r="B4249" t="n">
        <v>149</v>
      </c>
      <c r="C4249" t="inlineStr">
        <is>
          <t>Priceless</t>
        </is>
      </c>
      <c r="D4249" t="inlineStr">
        <is>
          <t>ANDREIA SANTOS FREITAS DUARTE</t>
        </is>
      </c>
      <c r="E4249" t="n">
        <v>2007</v>
      </c>
      <c r="F4249" s="27" t="n">
        <v>45825</v>
      </c>
      <c r="G4249" s="27" t="n">
        <v>45825</v>
      </c>
      <c r="H4249" s="27" t="n">
        <v>45825</v>
      </c>
      <c r="I4249" s="27" t="n">
        <v>45813</v>
      </c>
      <c r="J4249" s="27" t="n">
        <v>45817</v>
      </c>
      <c r="K4249" t="inlineStr">
        <is>
          <t>Boleto Bancário</t>
        </is>
      </c>
      <c r="L4249" t="inlineStr">
        <is>
          <t>Custo Mercadoria Vendida</t>
        </is>
      </c>
      <c r="M4249" t="inlineStr">
        <is>
          <t>Insumos - Alimentos</t>
        </is>
      </c>
      <c r="N4249" t="inlineStr">
        <is>
          <t>1966</t>
        </is>
      </c>
      <c r="O4249" t="inlineStr">
        <is>
          <t>Documentação Aprovada</t>
        </is>
      </c>
      <c r="P4249" t="inlineStr">
        <is>
          <t>Aprovado Diretoria</t>
        </is>
      </c>
      <c r="Q4249" t="inlineStr">
        <is>
          <t>Aprovado Caixa</t>
        </is>
      </c>
      <c r="R4249" t="inlineStr">
        <is>
          <t>Pago</t>
        </is>
      </c>
      <c r="S4249" t="n">
        <v>134</v>
      </c>
      <c r="T4249" t="inlineStr">
        <is>
          <t>Priceless - Bem Mais - Kamino</t>
        </is>
      </c>
    </row>
    <row r="4250">
      <c r="A4250" t="n">
        <v>141097</v>
      </c>
      <c r="B4250" t="n">
        <v>149</v>
      </c>
      <c r="C4250" t="inlineStr">
        <is>
          <t>Priceless</t>
        </is>
      </c>
      <c r="D4250" t="inlineStr">
        <is>
          <t xml:space="preserve">KAMINO INSTITUICAO DE PAGAMENTO LTDA </t>
        </is>
      </c>
      <c r="E4250" t="n">
        <v>2.5</v>
      </c>
      <c r="F4250" s="27" t="n">
        <v>45825</v>
      </c>
      <c r="G4250" s="27" t="n"/>
      <c r="H4250" s="27" t="n">
        <v>45825</v>
      </c>
      <c r="I4250" s="27" t="n">
        <v>45825</v>
      </c>
      <c r="J4250" s="27" t="n">
        <v>45831</v>
      </c>
      <c r="K4250" t="inlineStr">
        <is>
          <t>Transferência Bancária ou Pix</t>
        </is>
      </c>
      <c r="L4250" t="inlineStr">
        <is>
          <t>Despesas Financeiras</t>
        </is>
      </c>
      <c r="M4250" t="inlineStr">
        <is>
          <t>Tarifas Bancárias</t>
        </is>
      </c>
      <c r="N4250" t="inlineStr">
        <is>
          <t>002505</t>
        </is>
      </c>
      <c r="P4250" t="inlineStr">
        <is>
          <t>Aprovado Diretoria</t>
        </is>
      </c>
      <c r="R4250" t="inlineStr">
        <is>
          <t>Pago</t>
        </is>
      </c>
    </row>
    <row r="4251">
      <c r="A4251" t="n">
        <v>141031</v>
      </c>
      <c r="B4251" t="n">
        <v>149</v>
      </c>
      <c r="C4251" t="inlineStr">
        <is>
          <t>Priceless</t>
        </is>
      </c>
      <c r="D4251" t="inlineStr">
        <is>
          <t>PASTIFICIO F MARTINS INDUSTRIA E COMERCIO DE ALIMENTOS LTDA</t>
        </is>
      </c>
      <c r="E4251" t="n">
        <v>240</v>
      </c>
      <c r="F4251" s="27" t="n">
        <v>45825</v>
      </c>
      <c r="G4251" s="27" t="n"/>
      <c r="H4251" s="27" t="n">
        <v>45825</v>
      </c>
      <c r="I4251" s="27" t="n">
        <v>45825</v>
      </c>
      <c r="J4251" s="27" t="n">
        <v>45831</v>
      </c>
      <c r="K4251" t="inlineStr">
        <is>
          <t>Transferência Bancária ou Pix</t>
        </is>
      </c>
      <c r="L4251" t="inlineStr">
        <is>
          <t>Custo Mercadoria Vendida</t>
        </is>
      </c>
      <c r="M4251" t="inlineStr">
        <is>
          <t>Insumos - Alimentos</t>
        </is>
      </c>
      <c r="N4251" t="inlineStr">
        <is>
          <t>7383</t>
        </is>
      </c>
      <c r="P4251" t="inlineStr">
        <is>
          <t>Aprovado Diretoria</t>
        </is>
      </c>
      <c r="R4251" t="inlineStr">
        <is>
          <t>Pago</t>
        </is>
      </c>
      <c r="S4251" t="n">
        <v>134</v>
      </c>
      <c r="T4251" t="inlineStr">
        <is>
          <t>Priceless - Bem Mais - Kamino</t>
        </is>
      </c>
    </row>
    <row r="4252">
      <c r="A4252" t="n">
        <v>141022</v>
      </c>
      <c r="B4252" t="n">
        <v>149</v>
      </c>
      <c r="C4252" t="inlineStr">
        <is>
          <t>Priceless</t>
        </is>
      </c>
      <c r="D4252" t="inlineStr">
        <is>
          <t>ALLIMENTARI COMERCIO DE PRODUTOS ALIMENTICIOS E SERVICOS LTDA</t>
        </is>
      </c>
      <c r="E4252" t="n">
        <v>276.1</v>
      </c>
      <c r="F4252" s="27" t="n">
        <v>45825</v>
      </c>
      <c r="G4252" s="27" t="n"/>
      <c r="H4252" s="27" t="n">
        <v>45825</v>
      </c>
      <c r="I4252" s="27" t="n">
        <v>45825</v>
      </c>
      <c r="J4252" s="27" t="n">
        <v>45831</v>
      </c>
      <c r="K4252" t="inlineStr">
        <is>
          <t>Boleto Bancário</t>
        </is>
      </c>
      <c r="L4252" t="inlineStr">
        <is>
          <t>Custo Mercadoria Vendida</t>
        </is>
      </c>
      <c r="M4252" t="inlineStr">
        <is>
          <t>Insumos - Alimentos</t>
        </is>
      </c>
      <c r="N4252" t="inlineStr">
        <is>
          <t>23639</t>
        </is>
      </c>
      <c r="O4252" t="inlineStr">
        <is>
          <t>Documentação Aprovada</t>
        </is>
      </c>
      <c r="P4252" t="inlineStr">
        <is>
          <t>Aprovado Diretoria</t>
        </is>
      </c>
      <c r="R4252" t="inlineStr">
        <is>
          <t>Pago</t>
        </is>
      </c>
      <c r="S4252" t="n">
        <v>134</v>
      </c>
      <c r="T4252" t="inlineStr">
        <is>
          <t>Priceless - Bem Mais - Kamino</t>
        </is>
      </c>
    </row>
    <row r="4253">
      <c r="A4253" t="n">
        <v>141035</v>
      </c>
      <c r="B4253" t="n">
        <v>149</v>
      </c>
      <c r="C4253" t="inlineStr">
        <is>
          <t>Priceless</t>
        </is>
      </c>
      <c r="D4253" t="inlineStr">
        <is>
          <t xml:space="preserve">COMERCIAL IMPORTADORA E EXPORTADORA METAPUNTO LTDA </t>
        </is>
      </c>
      <c r="E4253" t="n">
        <v>920</v>
      </c>
      <c r="F4253" s="27" t="n">
        <v>45838</v>
      </c>
      <c r="G4253" s="27" t="n"/>
      <c r="H4253" s="27" t="n">
        <v>45825</v>
      </c>
      <c r="I4253" s="27" t="n">
        <v>45828</v>
      </c>
      <c r="J4253" s="27" t="n">
        <v>45831</v>
      </c>
      <c r="K4253" t="inlineStr">
        <is>
          <t>Boleto Bancário</t>
        </is>
      </c>
      <c r="L4253" t="inlineStr">
        <is>
          <t>Custo Mercadoria Vendida</t>
        </is>
      </c>
      <c r="M4253" t="inlineStr">
        <is>
          <t>Insumos - Alimentos</t>
        </is>
      </c>
      <c r="N4253" t="inlineStr">
        <is>
          <t>37139</t>
        </is>
      </c>
      <c r="P4253" t="inlineStr">
        <is>
          <t>Aprovado Diretoria</t>
        </is>
      </c>
      <c r="R4253" t="inlineStr">
        <is>
          <t>Pago</t>
        </is>
      </c>
      <c r="S4253" t="n">
        <v>134</v>
      </c>
      <c r="T4253" t="inlineStr">
        <is>
          <t>Priceless - Bem Mais - Kamino</t>
        </is>
      </c>
    </row>
    <row r="4254">
      <c r="A4254" t="n">
        <v>126384</v>
      </c>
      <c r="B4254" t="n">
        <v>149</v>
      </c>
      <c r="C4254" t="inlineStr">
        <is>
          <t>Priceless</t>
        </is>
      </c>
      <c r="D4254" t="inlineStr">
        <is>
          <t xml:space="preserve">KAMINO INSTITUICAO DE PAGAMENTO LTDA </t>
        </is>
      </c>
      <c r="E4254" t="n">
        <v>700</v>
      </c>
      <c r="F4254" s="27" t="n">
        <v>45826</v>
      </c>
      <c r="G4254" s="27" t="n">
        <v>45825</v>
      </c>
      <c r="H4254" s="27" t="n">
        <v>45825</v>
      </c>
      <c r="I4254" s="27" t="n">
        <v>45809</v>
      </c>
      <c r="J4254" s="27" t="n"/>
      <c r="K4254" t="inlineStr">
        <is>
          <t>Boleto Bancário</t>
        </is>
      </c>
      <c r="L4254" t="inlineStr">
        <is>
          <t>Despesas Financeiras</t>
        </is>
      </c>
      <c r="M4254" t="inlineStr">
        <is>
          <t>Tarifas Bancárias</t>
        </is>
      </c>
      <c r="O4254" t="inlineStr">
        <is>
          <t>Documentação Aprovada</t>
        </is>
      </c>
      <c r="P4254" t="inlineStr">
        <is>
          <t>Aprovado Diretoria</t>
        </is>
      </c>
      <c r="Q4254" t="inlineStr">
        <is>
          <t>Aprovado Caixa</t>
        </is>
      </c>
      <c r="R4254" t="inlineStr">
        <is>
          <t>Pago</t>
        </is>
      </c>
      <c r="S4254" t="n">
        <v>134</v>
      </c>
      <c r="T4254" t="inlineStr">
        <is>
          <t>Priceless - Bem Mais - Kamino</t>
        </is>
      </c>
    </row>
    <row r="4255">
      <c r="A4255" t="n">
        <v>184172</v>
      </c>
      <c r="B4255" t="n">
        <v>149</v>
      </c>
      <c r="C4255" t="inlineStr">
        <is>
          <t>Priceless</t>
        </is>
      </c>
      <c r="D4255" t="inlineStr">
        <is>
          <t>ROSANGELA DE FATIMA OLIVEIRA SHIRATA</t>
        </is>
      </c>
      <c r="E4255" t="n">
        <v>306</v>
      </c>
      <c r="F4255" s="27" t="n">
        <v>45825</v>
      </c>
      <c r="G4255" s="27" t="n"/>
      <c r="H4255" s="27" t="n">
        <v>45825</v>
      </c>
      <c r="I4255" s="27" t="n">
        <v>45825</v>
      </c>
      <c r="J4255" s="27" t="n">
        <v>46008</v>
      </c>
      <c r="K4255" t="inlineStr">
        <is>
          <t>Transferência Bancária ou Pix</t>
        </is>
      </c>
      <c r="L4255" t="inlineStr">
        <is>
          <t>Custo Mercadoria Vendida</t>
        </is>
      </c>
      <c r="M4255" t="inlineStr">
        <is>
          <t>Insumos - Alimentos</t>
        </is>
      </c>
      <c r="N4255" t="inlineStr">
        <is>
          <t>A VISTA 17062025</t>
        </is>
      </c>
      <c r="R4255" t="inlineStr">
        <is>
          <t>Pago</t>
        </is>
      </c>
      <c r="S4255" t="n">
        <v>134</v>
      </c>
      <c r="T4255" t="inlineStr">
        <is>
          <t>Priceless - Bem Mais - Kamino</t>
        </is>
      </c>
    </row>
    <row r="4256">
      <c r="A4256" t="n">
        <v>141092</v>
      </c>
      <c r="B4256" t="n">
        <v>149</v>
      </c>
      <c r="C4256" t="inlineStr">
        <is>
          <t>Priceless</t>
        </is>
      </c>
      <c r="D4256" t="inlineStr">
        <is>
          <t xml:space="preserve">KAMINO INSTITUICAO DE PAGAMENTO LTDA </t>
        </is>
      </c>
      <c r="E4256" t="n">
        <v>6.5</v>
      </c>
      <c r="F4256" s="27" t="n">
        <v>45824</v>
      </c>
      <c r="G4256" s="27" t="n"/>
      <c r="H4256" s="27" t="n">
        <v>45824</v>
      </c>
      <c r="I4256" s="27" t="n">
        <v>45824</v>
      </c>
      <c r="J4256" s="27" t="n">
        <v>45831</v>
      </c>
      <c r="K4256" t="inlineStr">
        <is>
          <t>Transferência Bancária ou Pix</t>
        </is>
      </c>
      <c r="L4256" t="inlineStr">
        <is>
          <t>Despesas Financeiras</t>
        </is>
      </c>
      <c r="M4256" t="inlineStr">
        <is>
          <t>Tarifas Bancárias</t>
        </is>
      </c>
      <c r="N4256" t="inlineStr">
        <is>
          <t>060502</t>
        </is>
      </c>
      <c r="P4256" t="inlineStr">
        <is>
          <t>Aprovado Diretoria</t>
        </is>
      </c>
      <c r="R4256" t="inlineStr">
        <is>
          <t>Pago</t>
        </is>
      </c>
    </row>
    <row r="4257">
      <c r="A4257" t="n">
        <v>139044</v>
      </c>
      <c r="B4257" t="n">
        <v>149</v>
      </c>
      <c r="C4257" t="inlineStr">
        <is>
          <t>Priceless</t>
        </is>
      </c>
      <c r="D4257" t="inlineStr">
        <is>
          <t>EMPORIO CAMARGO SILVA EIRELI ME</t>
        </is>
      </c>
      <c r="E4257" t="n">
        <v>1089</v>
      </c>
      <c r="F4257" s="27" t="n">
        <v>45824</v>
      </c>
      <c r="G4257" s="27" t="n">
        <v>45824</v>
      </c>
      <c r="H4257" s="27" t="n">
        <v>45824</v>
      </c>
      <c r="I4257" s="27" t="n">
        <v>45819</v>
      </c>
      <c r="J4257" s="27" t="n">
        <v>45819</v>
      </c>
      <c r="K4257" t="inlineStr">
        <is>
          <t>Boleto Bancário</t>
        </is>
      </c>
      <c r="L4257" t="inlineStr">
        <is>
          <t>Custo Mercadoria Vendida</t>
        </is>
      </c>
      <c r="M4257" t="inlineStr">
        <is>
          <t>Insumos - Alimentos</t>
        </is>
      </c>
      <c r="N4257" t="inlineStr">
        <is>
          <t>1729</t>
        </is>
      </c>
      <c r="O4257" t="inlineStr">
        <is>
          <t>Documentação Aprovada</t>
        </is>
      </c>
      <c r="P4257" t="inlineStr">
        <is>
          <t>Aprovado Diretoria</t>
        </is>
      </c>
      <c r="Q4257" t="inlineStr">
        <is>
          <t>Aprovado Caixa</t>
        </is>
      </c>
      <c r="R4257" t="inlineStr">
        <is>
          <t>Pago</t>
        </is>
      </c>
      <c r="S4257" t="n">
        <v>134</v>
      </c>
      <c r="T4257" t="inlineStr">
        <is>
          <t>Priceless - Bem Mais - Kamino</t>
        </is>
      </c>
    </row>
    <row r="4258">
      <c r="A4258" t="n">
        <v>138471</v>
      </c>
      <c r="B4258" t="n">
        <v>149</v>
      </c>
      <c r="C4258" t="inlineStr">
        <is>
          <t>Priceless</t>
        </is>
      </c>
      <c r="D4258" t="inlineStr">
        <is>
          <t>MULTIFRANGOS COMERCIO DE ALIMENTOS LTDA</t>
        </is>
      </c>
      <c r="E4258" t="n">
        <v>442.13</v>
      </c>
      <c r="F4258" s="27" t="n">
        <v>45824</v>
      </c>
      <c r="G4258" s="27" t="n">
        <v>45824</v>
      </c>
      <c r="H4258" s="27" t="n">
        <v>45824</v>
      </c>
      <c r="I4258" s="27" t="n">
        <v>45814</v>
      </c>
      <c r="J4258" s="27" t="n">
        <v>45814</v>
      </c>
      <c r="K4258" t="inlineStr">
        <is>
          <t>Boleto Bancário</t>
        </is>
      </c>
      <c r="L4258" t="inlineStr">
        <is>
          <t>Custo Mercadoria Vendida</t>
        </is>
      </c>
      <c r="M4258" t="inlineStr">
        <is>
          <t>Insumos - Alimentos</t>
        </is>
      </c>
      <c r="N4258" t="inlineStr">
        <is>
          <t>895976</t>
        </is>
      </c>
      <c r="O4258" t="inlineStr">
        <is>
          <t>Documentação Aprovada</t>
        </is>
      </c>
      <c r="P4258" t="inlineStr">
        <is>
          <t>Aprovado Diretoria</t>
        </is>
      </c>
      <c r="Q4258" t="inlineStr">
        <is>
          <t>Aprovado Caixa</t>
        </is>
      </c>
      <c r="R4258" t="inlineStr">
        <is>
          <t>Pago</t>
        </is>
      </c>
      <c r="S4258" t="n">
        <v>134</v>
      </c>
      <c r="T4258" t="inlineStr">
        <is>
          <t>Priceless - Bem Mais - Kamino</t>
        </is>
      </c>
    </row>
    <row r="4259">
      <c r="A4259" t="n">
        <v>139247</v>
      </c>
      <c r="B4259" t="n">
        <v>149</v>
      </c>
      <c r="C4259" t="inlineStr">
        <is>
          <t>Priceless</t>
        </is>
      </c>
      <c r="D4259" t="inlineStr">
        <is>
          <t>Cerâmica Argilex Ltda</t>
        </is>
      </c>
      <c r="E4259" t="n">
        <v>3322.96</v>
      </c>
      <c r="F4259" s="27" t="n">
        <v>45824</v>
      </c>
      <c r="G4259" s="27" t="n">
        <v>45824</v>
      </c>
      <c r="H4259" s="27" t="n">
        <v>45824</v>
      </c>
      <c r="I4259" s="27" t="n">
        <v>45820</v>
      </c>
      <c r="J4259" s="27" t="n">
        <v>45820</v>
      </c>
      <c r="K4259" t="inlineStr">
        <is>
          <t>Transferência Bancária ou Pix</t>
        </is>
      </c>
      <c r="L4259" t="inlineStr">
        <is>
          <t>Investimento - CAPEX</t>
        </is>
      </c>
      <c r="M4259" t="inlineStr">
        <is>
          <t xml:space="preserve">Investimento - Construção - Obra </t>
        </is>
      </c>
      <c r="N4259" t="inlineStr">
        <is>
          <t>7283</t>
        </is>
      </c>
      <c r="O4259" t="inlineStr">
        <is>
          <t>Documentação Aprovada</t>
        </is>
      </c>
      <c r="P4259" t="inlineStr">
        <is>
          <t>Aprovado Diretoria</t>
        </is>
      </c>
      <c r="Q4259" t="inlineStr">
        <is>
          <t>Aprovado Caixa</t>
        </is>
      </c>
      <c r="R4259" t="inlineStr">
        <is>
          <t>Pago</t>
        </is>
      </c>
      <c r="S4259" t="n">
        <v>134</v>
      </c>
      <c r="T4259" t="inlineStr">
        <is>
          <t>Priceless - Bem Mais - Kamino</t>
        </is>
      </c>
    </row>
    <row r="4260">
      <c r="A4260" t="n">
        <v>134442</v>
      </c>
      <c r="B4260" t="n">
        <v>149</v>
      </c>
      <c r="C4260" t="inlineStr">
        <is>
          <t>Priceless</t>
        </is>
      </c>
      <c r="D4260" t="inlineStr">
        <is>
          <t xml:space="preserve">MAR DIRETO POC COMERCIO DE PEIXE EIRELI - ME </t>
        </is>
      </c>
      <c r="E4260" t="n">
        <v>1560.6</v>
      </c>
      <c r="F4260" s="27" t="n">
        <v>45824</v>
      </c>
      <c r="G4260" s="27" t="n">
        <v>45824</v>
      </c>
      <c r="H4260" s="27" t="n">
        <v>45824</v>
      </c>
      <c r="I4260" s="27" t="n">
        <v>45804</v>
      </c>
      <c r="J4260" s="27" t="n">
        <v>45804</v>
      </c>
      <c r="K4260" t="inlineStr">
        <is>
          <t>Boleto Bancário</t>
        </is>
      </c>
      <c r="L4260" t="inlineStr">
        <is>
          <t>Custo Mercadoria Vendida</t>
        </is>
      </c>
      <c r="M4260" t="inlineStr">
        <is>
          <t>Insumos - Alimentos</t>
        </is>
      </c>
      <c r="N4260" t="inlineStr">
        <is>
          <t>90517</t>
        </is>
      </c>
      <c r="O4260" t="inlineStr">
        <is>
          <t>Documentação Aprovada</t>
        </is>
      </c>
      <c r="P4260" t="inlineStr">
        <is>
          <t>Aprovado Diretoria</t>
        </is>
      </c>
      <c r="Q4260" t="inlineStr">
        <is>
          <t>Aprovado Caixa</t>
        </is>
      </c>
      <c r="R4260" t="inlineStr">
        <is>
          <t>Pago</t>
        </is>
      </c>
      <c r="S4260" t="n">
        <v>134</v>
      </c>
      <c r="T4260" t="inlineStr">
        <is>
          <t>Priceless - Bem Mais - Kamino</t>
        </is>
      </c>
    </row>
    <row r="4261">
      <c r="A4261" t="n">
        <v>134440</v>
      </c>
      <c r="B4261" t="n">
        <v>149</v>
      </c>
      <c r="C4261" t="inlineStr">
        <is>
          <t>Priceless</t>
        </is>
      </c>
      <c r="D4261" t="inlineStr">
        <is>
          <t xml:space="preserve">HM DISTRIBUIDORA </t>
        </is>
      </c>
      <c r="E4261" t="n">
        <v>249.61</v>
      </c>
      <c r="F4261" s="27" t="n">
        <v>45824</v>
      </c>
      <c r="G4261" s="27" t="n">
        <v>45824</v>
      </c>
      <c r="H4261" s="27" t="n">
        <v>45824</v>
      </c>
      <c r="I4261" s="27" t="n">
        <v>45804</v>
      </c>
      <c r="J4261" s="27" t="n">
        <v>45804</v>
      </c>
      <c r="K4261" t="inlineStr">
        <is>
          <t>Boleto Bancário</t>
        </is>
      </c>
      <c r="L4261" t="inlineStr">
        <is>
          <t>Utilidades</t>
        </is>
      </c>
      <c r="M4261" t="inlineStr">
        <is>
          <t>Higiene e Limpeza</t>
        </is>
      </c>
      <c r="N4261" t="inlineStr">
        <is>
          <t>1662</t>
        </is>
      </c>
      <c r="O4261" t="inlineStr">
        <is>
          <t>Documentação Aprovada</t>
        </is>
      </c>
      <c r="P4261" t="inlineStr">
        <is>
          <t>Aprovado Diretoria</t>
        </is>
      </c>
      <c r="Q4261" t="inlineStr">
        <is>
          <t>Aprovado Caixa</t>
        </is>
      </c>
      <c r="R4261" t="inlineStr">
        <is>
          <t>Pago</t>
        </is>
      </c>
      <c r="S4261" t="n">
        <v>134</v>
      </c>
      <c r="T4261" t="inlineStr">
        <is>
          <t>Priceless - Bem Mais - Kamino</t>
        </is>
      </c>
    </row>
    <row r="4262">
      <c r="A4262" t="n">
        <v>137541</v>
      </c>
      <c r="B4262" t="n">
        <v>149</v>
      </c>
      <c r="C4262" t="inlineStr">
        <is>
          <t>Priceless</t>
        </is>
      </c>
      <c r="D4262" t="inlineStr">
        <is>
          <t>D.R.O. PRODUTOS ALIMENTICIOS LTDA</t>
        </is>
      </c>
      <c r="E4262" t="n">
        <v>154.68</v>
      </c>
      <c r="F4262" s="27" t="n">
        <v>45824</v>
      </c>
      <c r="G4262" s="27" t="n">
        <v>45824</v>
      </c>
      <c r="H4262" s="27" t="n">
        <v>45824</v>
      </c>
      <c r="I4262" s="27" t="n">
        <v>45812</v>
      </c>
      <c r="J4262" s="27" t="n">
        <v>45812</v>
      </c>
      <c r="K4262" t="inlineStr">
        <is>
          <t>Boleto Bancário</t>
        </is>
      </c>
      <c r="L4262" t="inlineStr">
        <is>
          <t>Custo Mercadoria Vendida</t>
        </is>
      </c>
      <c r="M4262" t="inlineStr">
        <is>
          <t>Insumos - Alimentos</t>
        </is>
      </c>
      <c r="N4262" t="inlineStr">
        <is>
          <t>34924</t>
        </is>
      </c>
      <c r="O4262" t="inlineStr">
        <is>
          <t>Documentação Aprovada</t>
        </is>
      </c>
      <c r="P4262" t="inlineStr">
        <is>
          <t>Aprovado Diretoria</t>
        </is>
      </c>
      <c r="Q4262" t="inlineStr">
        <is>
          <t>Aprovado Caixa</t>
        </is>
      </c>
      <c r="R4262" t="inlineStr">
        <is>
          <t>Pago</t>
        </is>
      </c>
      <c r="S4262" t="n">
        <v>134</v>
      </c>
      <c r="T4262" t="inlineStr">
        <is>
          <t>Priceless - Bem Mais - Kamino</t>
        </is>
      </c>
    </row>
    <row r="4263">
      <c r="A4263" t="n">
        <v>137537</v>
      </c>
      <c r="B4263" t="n">
        <v>149</v>
      </c>
      <c r="C4263" t="inlineStr">
        <is>
          <t>Priceless</t>
        </is>
      </c>
      <c r="D4263" t="inlineStr">
        <is>
          <t xml:space="preserve">SKY COMERCIO DE PRODUTOS ALIMENTICIOS LTDA </t>
        </is>
      </c>
      <c r="E4263" t="n">
        <v>231.73</v>
      </c>
      <c r="F4263" s="27" t="n">
        <v>45824</v>
      </c>
      <c r="G4263" s="27" t="n">
        <v>45824</v>
      </c>
      <c r="H4263" s="27" t="n">
        <v>45824</v>
      </c>
      <c r="I4263" s="27" t="n">
        <v>45812</v>
      </c>
      <c r="J4263" s="27" t="n">
        <v>45812</v>
      </c>
      <c r="K4263" t="inlineStr">
        <is>
          <t>Boleto Bancário</t>
        </is>
      </c>
      <c r="L4263" t="inlineStr">
        <is>
          <t>Custo Mercadoria Vendida</t>
        </is>
      </c>
      <c r="M4263" t="inlineStr">
        <is>
          <t>Insumos - Bebidas</t>
        </is>
      </c>
      <c r="N4263" t="inlineStr">
        <is>
          <t>30029</t>
        </is>
      </c>
      <c r="O4263" t="inlineStr">
        <is>
          <t>Documentação Aprovada</t>
        </is>
      </c>
      <c r="P4263" t="inlineStr">
        <is>
          <t>Aprovado Diretoria</t>
        </is>
      </c>
      <c r="Q4263" t="inlineStr">
        <is>
          <t>Aprovado Caixa</t>
        </is>
      </c>
      <c r="R4263" t="inlineStr">
        <is>
          <t>Pago</t>
        </is>
      </c>
      <c r="S4263" t="n">
        <v>134</v>
      </c>
      <c r="T4263" t="inlineStr">
        <is>
          <t>Priceless - Bem Mais - Kamino</t>
        </is>
      </c>
    </row>
    <row r="4264">
      <c r="A4264" t="n">
        <v>137561</v>
      </c>
      <c r="B4264" t="n">
        <v>149</v>
      </c>
      <c r="C4264" t="inlineStr">
        <is>
          <t>Priceless</t>
        </is>
      </c>
      <c r="D4264" t="inlineStr">
        <is>
          <t>HORTIFRUTIGRANJEIRO RODRIGUES LTDA</t>
        </is>
      </c>
      <c r="E4264" t="n">
        <v>753.1</v>
      </c>
      <c r="F4264" s="27" t="n">
        <v>45822</v>
      </c>
      <c r="G4264" s="27" t="n">
        <v>45824</v>
      </c>
      <c r="H4264" s="27" t="n">
        <v>45824</v>
      </c>
      <c r="I4264" s="27" t="n">
        <v>45807</v>
      </c>
      <c r="J4264" s="27" t="n">
        <v>45812</v>
      </c>
      <c r="K4264" t="inlineStr">
        <is>
          <t>Boleto Bancário</t>
        </is>
      </c>
      <c r="L4264" t="inlineStr">
        <is>
          <t>Custo Mercadoria Vendida</t>
        </is>
      </c>
      <c r="M4264" t="inlineStr">
        <is>
          <t>Insumos - Alimentos</t>
        </is>
      </c>
      <c r="N4264" t="inlineStr">
        <is>
          <t>10712</t>
        </is>
      </c>
      <c r="O4264" t="inlineStr">
        <is>
          <t>Documentação Aprovada</t>
        </is>
      </c>
      <c r="P4264" t="inlineStr">
        <is>
          <t>Aprovado Diretoria</t>
        </is>
      </c>
      <c r="Q4264" t="inlineStr">
        <is>
          <t>Aprovado Caixa</t>
        </is>
      </c>
      <c r="R4264" t="inlineStr">
        <is>
          <t>Pago</t>
        </is>
      </c>
      <c r="S4264" t="n">
        <v>134</v>
      </c>
      <c r="T4264" t="inlineStr">
        <is>
          <t>Priceless - Bem Mais - Kamino</t>
        </is>
      </c>
    </row>
    <row r="4265">
      <c r="A4265" t="n">
        <v>137553</v>
      </c>
      <c r="B4265" t="n">
        <v>149</v>
      </c>
      <c r="C4265" t="inlineStr">
        <is>
          <t>Priceless</t>
        </is>
      </c>
      <c r="D4265" t="inlineStr">
        <is>
          <t>PAMPLOMA PAES ARTESANAIS</t>
        </is>
      </c>
      <c r="E4265" t="n">
        <v>104.8</v>
      </c>
      <c r="F4265" s="27" t="n">
        <v>45824</v>
      </c>
      <c r="G4265" s="27" t="n">
        <v>45824</v>
      </c>
      <c r="H4265" s="27" t="n">
        <v>45824</v>
      </c>
      <c r="I4265" s="27" t="n">
        <v>45809</v>
      </c>
      <c r="J4265" s="27" t="n">
        <v>45812</v>
      </c>
      <c r="K4265" t="inlineStr">
        <is>
          <t>Boleto Bancário</t>
        </is>
      </c>
      <c r="L4265" t="inlineStr">
        <is>
          <t>Custo Mercadoria Vendida</t>
        </is>
      </c>
      <c r="M4265" t="inlineStr">
        <is>
          <t>Insumos - Alimentos</t>
        </is>
      </c>
      <c r="N4265" t="inlineStr">
        <is>
          <t>2697</t>
        </is>
      </c>
      <c r="O4265" t="inlineStr">
        <is>
          <t>Documentação Aprovada</t>
        </is>
      </c>
      <c r="P4265" t="inlineStr">
        <is>
          <t>Aprovado Diretoria</t>
        </is>
      </c>
      <c r="Q4265" t="inlineStr">
        <is>
          <t>Aprovado Caixa</t>
        </is>
      </c>
      <c r="R4265" t="inlineStr">
        <is>
          <t>Pago</t>
        </is>
      </c>
      <c r="S4265" t="n">
        <v>134</v>
      </c>
      <c r="T4265" t="inlineStr">
        <is>
          <t>Priceless - Bem Mais - Kamino</t>
        </is>
      </c>
    </row>
    <row r="4266">
      <c r="A4266" t="n">
        <v>137554</v>
      </c>
      <c r="B4266" t="n">
        <v>149</v>
      </c>
      <c r="C4266" t="inlineStr">
        <is>
          <t>Priceless</t>
        </is>
      </c>
      <c r="D4266" t="inlineStr">
        <is>
          <t>WPP COMERCIO DE CARNES LTDA</t>
        </is>
      </c>
      <c r="E4266" t="n">
        <v>1593.15</v>
      </c>
      <c r="F4266" s="27" t="n">
        <v>45824</v>
      </c>
      <c r="G4266" s="27" t="n">
        <v>45824</v>
      </c>
      <c r="H4266" s="27" t="n">
        <v>45824</v>
      </c>
      <c r="I4266" s="27" t="n">
        <v>45812</v>
      </c>
      <c r="J4266" s="27" t="n">
        <v>45812</v>
      </c>
      <c r="K4266" t="inlineStr">
        <is>
          <t>Boleto Bancário</t>
        </is>
      </c>
      <c r="L4266" t="inlineStr">
        <is>
          <t>Custo Mercadoria Vendida</t>
        </is>
      </c>
      <c r="M4266" t="inlineStr">
        <is>
          <t>Insumos - Alimentos</t>
        </is>
      </c>
      <c r="N4266" t="inlineStr">
        <is>
          <t>72787</t>
        </is>
      </c>
      <c r="O4266" t="inlineStr">
        <is>
          <t>Documentação Aprovada</t>
        </is>
      </c>
      <c r="P4266" t="inlineStr">
        <is>
          <t>Aprovado Diretoria</t>
        </is>
      </c>
      <c r="Q4266" t="inlineStr">
        <is>
          <t>Aprovado Caixa</t>
        </is>
      </c>
      <c r="R4266" t="inlineStr">
        <is>
          <t>Pago</t>
        </is>
      </c>
      <c r="S4266" t="n">
        <v>134</v>
      </c>
      <c r="T4266" t="inlineStr">
        <is>
          <t>Priceless - Bem Mais - Kamino</t>
        </is>
      </c>
    </row>
    <row r="4267">
      <c r="A4267" t="n">
        <v>138038</v>
      </c>
      <c r="B4267" t="n">
        <v>149</v>
      </c>
      <c r="C4267" t="inlineStr">
        <is>
          <t>Priceless</t>
        </is>
      </c>
      <c r="D4267" t="inlineStr">
        <is>
          <t>JOSE CASSIO PREVEDEL SISTEMAS ME</t>
        </is>
      </c>
      <c r="E4267" t="n">
        <v>400</v>
      </c>
      <c r="F4267" s="27" t="n">
        <v>45823</v>
      </c>
      <c r="G4267" s="27" t="n">
        <v>45824</v>
      </c>
      <c r="H4267" s="27" t="n">
        <v>45824</v>
      </c>
      <c r="I4267" s="27" t="n">
        <v>45809</v>
      </c>
      <c r="J4267" s="27" t="n">
        <v>45813</v>
      </c>
      <c r="K4267" t="inlineStr">
        <is>
          <t>Boleto Bancário</t>
        </is>
      </c>
      <c r="L4267" t="inlineStr">
        <is>
          <t>Locação de Equipamentos</t>
        </is>
      </c>
      <c r="M4267" t="inlineStr">
        <is>
          <t>Locações de Equipamentos - Operacionais</t>
        </is>
      </c>
      <c r="N4267" t="inlineStr">
        <is>
          <t>19287</t>
        </is>
      </c>
      <c r="O4267" t="inlineStr">
        <is>
          <t>Documentação Aprovada</t>
        </is>
      </c>
      <c r="P4267" t="inlineStr">
        <is>
          <t>Aprovado Diretoria</t>
        </is>
      </c>
      <c r="Q4267" t="inlineStr">
        <is>
          <t>Aprovado Caixa</t>
        </is>
      </c>
      <c r="R4267" t="inlineStr">
        <is>
          <t>Pago</t>
        </is>
      </c>
      <c r="S4267" t="n">
        <v>149</v>
      </c>
      <c r="T4267" t="inlineStr">
        <is>
          <t>Priceless - Duroc Filial Dois - Kamino</t>
        </is>
      </c>
    </row>
    <row r="4268">
      <c r="A4268" t="n">
        <v>137557</v>
      </c>
      <c r="B4268" t="n">
        <v>149</v>
      </c>
      <c r="C4268" t="inlineStr">
        <is>
          <t>Priceless</t>
        </is>
      </c>
      <c r="D4268" t="inlineStr">
        <is>
          <t>CASA DE CARNES P.J.J.LTDA</t>
        </is>
      </c>
      <c r="E4268" t="n">
        <v>511.84</v>
      </c>
      <c r="F4268" s="27" t="n">
        <v>45824</v>
      </c>
      <c r="G4268" s="27" t="n">
        <v>45824</v>
      </c>
      <c r="H4268" s="27" t="n">
        <v>45824</v>
      </c>
      <c r="I4268" s="27" t="n">
        <v>45807</v>
      </c>
      <c r="J4268" s="27" t="n">
        <v>45812</v>
      </c>
      <c r="K4268" t="inlineStr">
        <is>
          <t>Boleto Bancário</t>
        </is>
      </c>
      <c r="L4268" t="inlineStr">
        <is>
          <t>Custo Mercadoria Vendida</t>
        </is>
      </c>
      <c r="M4268" t="inlineStr">
        <is>
          <t>Insumos - Alimentos</t>
        </is>
      </c>
      <c r="N4268" t="inlineStr">
        <is>
          <t>2975</t>
        </is>
      </c>
      <c r="O4268" t="inlineStr">
        <is>
          <t>Documentação Aprovada</t>
        </is>
      </c>
      <c r="P4268" t="inlineStr">
        <is>
          <t>Aprovado Diretoria</t>
        </is>
      </c>
      <c r="Q4268" t="inlineStr">
        <is>
          <t>Aprovado Caixa</t>
        </is>
      </c>
      <c r="R4268" t="inlineStr">
        <is>
          <t>Pago</t>
        </is>
      </c>
      <c r="S4268" t="n">
        <v>134</v>
      </c>
      <c r="T4268" t="inlineStr">
        <is>
          <t>Priceless - Bem Mais - Kamino</t>
        </is>
      </c>
    </row>
    <row r="4269">
      <c r="A4269" t="n">
        <v>135351</v>
      </c>
      <c r="B4269" t="n">
        <v>149</v>
      </c>
      <c r="C4269" t="inlineStr">
        <is>
          <t>Priceless</t>
        </is>
      </c>
      <c r="D4269" t="inlineStr">
        <is>
          <t>PINGUINA SORVERTERIA LTDA</t>
        </is>
      </c>
      <c r="E4269" t="n">
        <v>590</v>
      </c>
      <c r="F4269" s="27" t="n">
        <v>45823</v>
      </c>
      <c r="G4269" s="27" t="n">
        <v>45824</v>
      </c>
      <c r="H4269" s="27" t="n">
        <v>45824</v>
      </c>
      <c r="I4269" s="27" t="n">
        <v>45806</v>
      </c>
      <c r="J4269" s="27" t="n">
        <v>45806</v>
      </c>
      <c r="K4269" t="inlineStr">
        <is>
          <t>Boleto Bancário</t>
        </is>
      </c>
      <c r="L4269" t="inlineStr">
        <is>
          <t>Custo Mercadoria Vendida</t>
        </is>
      </c>
      <c r="M4269" t="inlineStr">
        <is>
          <t>Insumos - Alimentos</t>
        </is>
      </c>
      <c r="N4269" t="inlineStr">
        <is>
          <t>1346</t>
        </is>
      </c>
      <c r="O4269" t="inlineStr">
        <is>
          <t>Documentação Aprovada</t>
        </is>
      </c>
      <c r="P4269" t="inlineStr">
        <is>
          <t>Aprovado Diretoria</t>
        </is>
      </c>
      <c r="Q4269" t="inlineStr">
        <is>
          <t>Aprovado Caixa</t>
        </is>
      </c>
      <c r="R4269" t="inlineStr">
        <is>
          <t>Pago</t>
        </is>
      </c>
      <c r="S4269" t="n">
        <v>134</v>
      </c>
      <c r="T4269" t="inlineStr">
        <is>
          <t>Priceless - Bem Mais - Kamino</t>
        </is>
      </c>
    </row>
    <row r="4270">
      <c r="A4270" t="n">
        <v>135022</v>
      </c>
      <c r="B4270" t="n">
        <v>149</v>
      </c>
      <c r="C4270" t="inlineStr">
        <is>
          <t>Priceless</t>
        </is>
      </c>
      <c r="D4270" t="inlineStr">
        <is>
          <t>DTK COMERCIO DE ALIMENTOS LTDA</t>
        </is>
      </c>
      <c r="E4270" t="n">
        <v>855.84</v>
      </c>
      <c r="F4270" s="27" t="n">
        <v>45824</v>
      </c>
      <c r="G4270" s="27" t="n">
        <v>45824</v>
      </c>
      <c r="H4270" s="27" t="n">
        <v>45824</v>
      </c>
      <c r="I4270" s="27" t="n">
        <v>45805</v>
      </c>
      <c r="J4270" s="27" t="n">
        <v>45805</v>
      </c>
      <c r="K4270" t="inlineStr">
        <is>
          <t>Boleto Bancário</t>
        </is>
      </c>
      <c r="L4270" t="inlineStr">
        <is>
          <t>Custo Mercadoria Vendida</t>
        </is>
      </c>
      <c r="M4270" t="inlineStr">
        <is>
          <t>Insumos - Alimentos</t>
        </is>
      </c>
      <c r="N4270" t="inlineStr">
        <is>
          <t>32052</t>
        </is>
      </c>
      <c r="O4270" t="inlineStr">
        <is>
          <t>Documentação Aprovada</t>
        </is>
      </c>
      <c r="P4270" t="inlineStr">
        <is>
          <t>Aprovado Diretoria</t>
        </is>
      </c>
      <c r="Q4270" t="inlineStr">
        <is>
          <t>Aprovado Caixa</t>
        </is>
      </c>
      <c r="R4270" t="inlineStr">
        <is>
          <t>Pago</t>
        </is>
      </c>
      <c r="S4270" t="n">
        <v>134</v>
      </c>
      <c r="T4270" t="inlineStr">
        <is>
          <t>Priceless - Bem Mais - Kamino</t>
        </is>
      </c>
    </row>
    <row r="4271">
      <c r="A4271" t="n">
        <v>135009</v>
      </c>
      <c r="B4271" t="n">
        <v>149</v>
      </c>
      <c r="C4271" t="inlineStr">
        <is>
          <t>Priceless</t>
        </is>
      </c>
      <c r="D4271" t="inlineStr">
        <is>
          <t xml:space="preserve">CAFE FAZENDA SERTAOZINHO LTDA </t>
        </is>
      </c>
      <c r="E4271" t="n">
        <v>607.8</v>
      </c>
      <c r="F4271" s="27" t="n">
        <v>45824</v>
      </c>
      <c r="G4271" s="27" t="n">
        <v>45824</v>
      </c>
      <c r="H4271" s="27" t="n">
        <v>45824</v>
      </c>
      <c r="I4271" s="27" t="n">
        <v>45805</v>
      </c>
      <c r="J4271" s="27" t="n">
        <v>45805</v>
      </c>
      <c r="K4271" t="inlineStr">
        <is>
          <t>Boleto Bancário</t>
        </is>
      </c>
      <c r="L4271" t="inlineStr">
        <is>
          <t>Custo Mercadoria Vendida</t>
        </is>
      </c>
      <c r="M4271" t="inlineStr">
        <is>
          <t>Insumos - Bebidas</t>
        </is>
      </c>
      <c r="N4271" t="inlineStr">
        <is>
          <t>289604</t>
        </is>
      </c>
      <c r="O4271" t="inlineStr">
        <is>
          <t>Documentação Aprovada</t>
        </is>
      </c>
      <c r="P4271" t="inlineStr">
        <is>
          <t>Aprovado Diretoria</t>
        </is>
      </c>
      <c r="Q4271" t="inlineStr">
        <is>
          <t>Aprovado Caixa</t>
        </is>
      </c>
      <c r="R4271" t="inlineStr">
        <is>
          <t>Pago</t>
        </is>
      </c>
      <c r="S4271" t="n">
        <v>134</v>
      </c>
      <c r="T4271" t="inlineStr">
        <is>
          <t>Priceless - Bem Mais - Kamino</t>
        </is>
      </c>
    </row>
    <row r="4272">
      <c r="A4272" t="n">
        <v>135528</v>
      </c>
      <c r="B4272" t="n">
        <v>149</v>
      </c>
      <c r="C4272" t="inlineStr">
        <is>
          <t>Priceless</t>
        </is>
      </c>
      <c r="D4272" t="inlineStr">
        <is>
          <t>PJ 45581249000176</t>
        </is>
      </c>
      <c r="E4272" t="n">
        <v>283.58</v>
      </c>
      <c r="F4272" s="27" t="n">
        <v>45824</v>
      </c>
      <c r="G4272" s="27" t="n">
        <v>45824</v>
      </c>
      <c r="H4272" s="27" t="n">
        <v>45824</v>
      </c>
      <c r="I4272" s="27" t="n">
        <v>45807</v>
      </c>
      <c r="J4272" s="27" t="n">
        <v>45807</v>
      </c>
      <c r="K4272" t="inlineStr">
        <is>
          <t>Transferência Bancária ou Pix</t>
        </is>
      </c>
      <c r="L4272" t="inlineStr">
        <is>
          <t>Custos de Eventos</t>
        </is>
      </c>
      <c r="M4272" t="inlineStr">
        <is>
          <t>Transporte Equipe - Eventos</t>
        </is>
      </c>
      <c r="N4272" t="inlineStr">
        <is>
          <t>28358052025</t>
        </is>
      </c>
      <c r="O4272" t="inlineStr">
        <is>
          <t>Documentação Aprovada</t>
        </is>
      </c>
      <c r="P4272" t="inlineStr">
        <is>
          <t>Aprovado Diretoria</t>
        </is>
      </c>
      <c r="Q4272" t="inlineStr">
        <is>
          <t>Aprovado Caixa</t>
        </is>
      </c>
      <c r="R4272" t="inlineStr">
        <is>
          <t>Pago</t>
        </is>
      </c>
      <c r="S4272" t="n">
        <v>134</v>
      </c>
      <c r="T4272" t="inlineStr">
        <is>
          <t>Priceless - Bem Mais - Kamino</t>
        </is>
      </c>
    </row>
    <row r="4273">
      <c r="A4273" t="n">
        <v>135538</v>
      </c>
      <c r="B4273" t="n">
        <v>149</v>
      </c>
      <c r="C4273" t="inlineStr">
        <is>
          <t>Priceless</t>
        </is>
      </c>
      <c r="D4273" t="inlineStr">
        <is>
          <t>GELO ATIBAIA INDUSTRIA E COMERCIO LTDA</t>
        </is>
      </c>
      <c r="E4273" t="n">
        <v>1736</v>
      </c>
      <c r="F4273" s="27" t="n">
        <v>45821</v>
      </c>
      <c r="G4273" s="27" t="n">
        <v>45825</v>
      </c>
      <c r="H4273" s="27" t="n">
        <v>45824</v>
      </c>
      <c r="I4273" s="27" t="n">
        <v>45778</v>
      </c>
      <c r="J4273" s="27" t="n">
        <v>45807</v>
      </c>
      <c r="K4273" t="inlineStr">
        <is>
          <t>Boleto Bancário</t>
        </is>
      </c>
      <c r="L4273" t="inlineStr">
        <is>
          <t>Custo Mercadoria Vendida</t>
        </is>
      </c>
      <c r="M4273" t="inlineStr">
        <is>
          <t>Insumos - Eventos A&amp;B</t>
        </is>
      </c>
      <c r="N4273" t="inlineStr">
        <is>
          <t>221229</t>
        </is>
      </c>
      <c r="O4273" t="inlineStr">
        <is>
          <t>Documentação Aprovada</t>
        </is>
      </c>
      <c r="P4273" t="inlineStr">
        <is>
          <t>Aprovado Diretoria</t>
        </is>
      </c>
      <c r="Q4273" t="inlineStr">
        <is>
          <t>Aprovado Caixa</t>
        </is>
      </c>
      <c r="R4273" t="inlineStr">
        <is>
          <t>Pago</t>
        </is>
      </c>
      <c r="S4273" t="n">
        <v>134</v>
      </c>
      <c r="T4273" t="inlineStr">
        <is>
          <t>Priceless - Bem Mais - Kamino</t>
        </is>
      </c>
    </row>
    <row r="4274">
      <c r="A4274" t="n">
        <v>135548</v>
      </c>
      <c r="B4274" t="n">
        <v>149</v>
      </c>
      <c r="C4274" t="inlineStr">
        <is>
          <t>Priceless</t>
        </is>
      </c>
      <c r="D4274" t="inlineStr">
        <is>
          <t>CLT GERADORES</t>
        </is>
      </c>
      <c r="E4274" t="n">
        <v>600</v>
      </c>
      <c r="F4274" s="27" t="n">
        <v>45824</v>
      </c>
      <c r="G4274" s="27" t="n">
        <v>45824</v>
      </c>
      <c r="H4274" s="27" t="n">
        <v>45824</v>
      </c>
      <c r="I4274" s="27" t="n">
        <v>45778</v>
      </c>
      <c r="J4274" s="27" t="n">
        <v>45807</v>
      </c>
      <c r="K4274" t="inlineStr">
        <is>
          <t>Boleto Bancário</t>
        </is>
      </c>
      <c r="L4274" t="inlineStr">
        <is>
          <t>Custos de Eventos</t>
        </is>
      </c>
      <c r="M4274" t="inlineStr">
        <is>
          <t>Locação de Equipamentos - Eventos</t>
        </is>
      </c>
      <c r="N4274" t="inlineStr">
        <is>
          <t>1929</t>
        </is>
      </c>
      <c r="O4274" t="inlineStr">
        <is>
          <t>Documentação Aprovada</t>
        </is>
      </c>
      <c r="P4274" t="inlineStr">
        <is>
          <t>Aprovado Diretoria</t>
        </is>
      </c>
      <c r="Q4274" t="inlineStr">
        <is>
          <t>Aprovado Caixa</t>
        </is>
      </c>
      <c r="R4274" t="inlineStr">
        <is>
          <t>Pago</t>
        </is>
      </c>
      <c r="S4274" t="n">
        <v>134</v>
      </c>
      <c r="T4274" t="inlineStr">
        <is>
          <t>Priceless - Bem Mais - Kamino</t>
        </is>
      </c>
    </row>
    <row r="4275">
      <c r="A4275" t="n">
        <v>135566</v>
      </c>
      <c r="B4275" t="n">
        <v>149</v>
      </c>
      <c r="C4275" t="inlineStr">
        <is>
          <t>Priceless</t>
        </is>
      </c>
      <c r="D4275" t="inlineStr">
        <is>
          <t>PJ 44194738000102</t>
        </is>
      </c>
      <c r="E4275" t="n">
        <v>335.97</v>
      </c>
      <c r="F4275" s="27" t="n">
        <v>45824</v>
      </c>
      <c r="G4275" s="27" t="n">
        <v>45824</v>
      </c>
      <c r="H4275" s="27" t="n">
        <v>45824</v>
      </c>
      <c r="I4275" s="27" t="n">
        <v>45778</v>
      </c>
      <c r="J4275" s="27" t="n">
        <v>45807</v>
      </c>
      <c r="K4275" t="inlineStr">
        <is>
          <t>Boleto Bancário</t>
        </is>
      </c>
      <c r="L4275" t="inlineStr">
        <is>
          <t>Custos de Eventos</t>
        </is>
      </c>
      <c r="M4275" t="inlineStr">
        <is>
          <t>Transporte Equipe - Eventos</t>
        </is>
      </c>
      <c r="N4275" t="inlineStr">
        <is>
          <t>35597052025</t>
        </is>
      </c>
      <c r="O4275" t="inlineStr">
        <is>
          <t>Documentação Aprovada</t>
        </is>
      </c>
      <c r="P4275" t="inlineStr">
        <is>
          <t>Aprovado Diretoria</t>
        </is>
      </c>
      <c r="Q4275" t="inlineStr">
        <is>
          <t>Aprovado Caixa</t>
        </is>
      </c>
      <c r="R4275" t="inlineStr">
        <is>
          <t>Pago</t>
        </is>
      </c>
      <c r="S4275" t="n">
        <v>134</v>
      </c>
      <c r="T4275" t="inlineStr">
        <is>
          <t>Priceless - Bem Mais - Kamino</t>
        </is>
      </c>
    </row>
    <row r="4276">
      <c r="A4276" t="n">
        <v>131962</v>
      </c>
      <c r="B4276" t="n">
        <v>149</v>
      </c>
      <c r="C4276" t="inlineStr">
        <is>
          <t>Priceless</t>
        </is>
      </c>
      <c r="D4276" t="inlineStr">
        <is>
          <t>PJ 56964669000158</t>
        </is>
      </c>
      <c r="E4276" t="n">
        <v>3000</v>
      </c>
      <c r="F4276" s="27" t="n">
        <v>45823</v>
      </c>
      <c r="G4276" s="27" t="n">
        <v>45824</v>
      </c>
      <c r="H4276" s="27" t="n">
        <v>45824</v>
      </c>
      <c r="I4276" s="27" t="n">
        <v>45778</v>
      </c>
      <c r="J4276" s="27" t="n">
        <v>45790</v>
      </c>
      <c r="K4276" t="inlineStr">
        <is>
          <t>Transferência Bancária ou Pix</t>
        </is>
      </c>
      <c r="L4276" t="inlineStr">
        <is>
          <t>Mão de Obra - PJ</t>
        </is>
      </c>
      <c r="M4276" t="inlineStr">
        <is>
          <t>MDO PJ Fixo</t>
        </is>
      </c>
      <c r="N4276" t="inlineStr">
        <is>
          <t>13</t>
        </is>
      </c>
      <c r="O4276" t="inlineStr">
        <is>
          <t>Documentação Aprovada</t>
        </is>
      </c>
      <c r="P4276" t="inlineStr">
        <is>
          <t>Aprovado Diretoria</t>
        </is>
      </c>
      <c r="Q4276" t="inlineStr">
        <is>
          <t>Aprovado Caixa</t>
        </is>
      </c>
      <c r="R4276" t="inlineStr">
        <is>
          <t>Pago</t>
        </is>
      </c>
      <c r="S4276" t="n">
        <v>149</v>
      </c>
      <c r="T4276" t="inlineStr">
        <is>
          <t>Priceless - Duroc Filial Dois - Kamino</t>
        </is>
      </c>
    </row>
    <row r="4277">
      <c r="A4277" t="n">
        <v>131965</v>
      </c>
      <c r="B4277" t="n">
        <v>149</v>
      </c>
      <c r="C4277" t="inlineStr">
        <is>
          <t>Priceless</t>
        </is>
      </c>
      <c r="D4277" t="inlineStr">
        <is>
          <t>THIAGO LOURENCO FERREIRA</t>
        </is>
      </c>
      <c r="E4277" t="n">
        <v>4200</v>
      </c>
      <c r="F4277" s="27" t="n">
        <v>45823</v>
      </c>
      <c r="G4277" s="27" t="n">
        <v>45824</v>
      </c>
      <c r="H4277" s="27" t="n">
        <v>45824</v>
      </c>
      <c r="I4277" s="27" t="n">
        <v>45778</v>
      </c>
      <c r="J4277" s="27" t="n">
        <v>45790</v>
      </c>
      <c r="K4277" t="inlineStr">
        <is>
          <t>Transferência Bancária ou Pix</t>
        </is>
      </c>
      <c r="L4277" t="inlineStr">
        <is>
          <t>Mão de Obra - PJ</t>
        </is>
      </c>
      <c r="M4277" t="inlineStr">
        <is>
          <t>MDO PJ Fixo</t>
        </is>
      </c>
      <c r="N4277" t="inlineStr">
        <is>
          <t>2</t>
        </is>
      </c>
      <c r="O4277" t="inlineStr">
        <is>
          <t>Documentação Aprovada</t>
        </is>
      </c>
      <c r="P4277" t="inlineStr">
        <is>
          <t>Aprovado Diretoria</t>
        </is>
      </c>
      <c r="Q4277" t="inlineStr">
        <is>
          <t>Aprovado Caixa</t>
        </is>
      </c>
      <c r="R4277" t="inlineStr">
        <is>
          <t>Pago</t>
        </is>
      </c>
      <c r="S4277" t="n">
        <v>149</v>
      </c>
      <c r="T4277" t="inlineStr">
        <is>
          <t>Priceless - Duroc Filial Dois - Kamino</t>
        </is>
      </c>
    </row>
    <row r="4278">
      <c r="A4278" t="n">
        <v>131947</v>
      </c>
      <c r="B4278" t="n">
        <v>149</v>
      </c>
      <c r="C4278" t="inlineStr">
        <is>
          <t>Priceless</t>
        </is>
      </c>
      <c r="D4278" t="inlineStr">
        <is>
          <t>PJ 45581249000176</t>
        </is>
      </c>
      <c r="E4278" t="n">
        <v>4000</v>
      </c>
      <c r="F4278" s="27" t="n">
        <v>45823</v>
      </c>
      <c r="G4278" s="27" t="n">
        <v>45824</v>
      </c>
      <c r="H4278" s="27" t="n">
        <v>45824</v>
      </c>
      <c r="I4278" s="27" t="n">
        <v>45778</v>
      </c>
      <c r="J4278" s="27" t="n">
        <v>45790</v>
      </c>
      <c r="K4278" t="inlineStr">
        <is>
          <t>Transferência Bancária ou Pix</t>
        </is>
      </c>
      <c r="L4278" t="inlineStr">
        <is>
          <t>Mão de Obra - PJ</t>
        </is>
      </c>
      <c r="M4278" t="inlineStr">
        <is>
          <t>MDO PJ Fixo</t>
        </is>
      </c>
      <c r="N4278" t="inlineStr">
        <is>
          <t>29</t>
        </is>
      </c>
      <c r="O4278" t="inlineStr">
        <is>
          <t>Documentação Aprovada</t>
        </is>
      </c>
      <c r="P4278" t="inlineStr">
        <is>
          <t>Aprovado Diretoria</t>
        </is>
      </c>
      <c r="Q4278" t="inlineStr">
        <is>
          <t>Aprovado Caixa</t>
        </is>
      </c>
      <c r="R4278" t="inlineStr">
        <is>
          <t>Pago</t>
        </is>
      </c>
      <c r="S4278" t="n">
        <v>149</v>
      </c>
      <c r="T4278" t="inlineStr">
        <is>
          <t>Priceless - Duroc Filial Dois - Kamino</t>
        </is>
      </c>
    </row>
    <row r="4279">
      <c r="A4279" t="n">
        <v>131949</v>
      </c>
      <c r="B4279" t="n">
        <v>149</v>
      </c>
      <c r="C4279" t="inlineStr">
        <is>
          <t>Priceless</t>
        </is>
      </c>
      <c r="D4279" t="inlineStr">
        <is>
          <t>PJ 51098611000155</t>
        </is>
      </c>
      <c r="E4279" t="n">
        <v>3000</v>
      </c>
      <c r="F4279" s="27" t="n">
        <v>45823</v>
      </c>
      <c r="G4279" s="27" t="n">
        <v>45824</v>
      </c>
      <c r="H4279" s="27" t="n">
        <v>45824</v>
      </c>
      <c r="I4279" s="27" t="n">
        <v>45778</v>
      </c>
      <c r="J4279" s="27" t="n">
        <v>45790</v>
      </c>
      <c r="K4279" t="inlineStr">
        <is>
          <t>Transferência Bancária ou Pix</t>
        </is>
      </c>
      <c r="L4279" t="inlineStr">
        <is>
          <t>Mão de Obra - PJ</t>
        </is>
      </c>
      <c r="M4279" t="inlineStr">
        <is>
          <t>MDO PJ Fixo</t>
        </is>
      </c>
      <c r="N4279" t="inlineStr">
        <is>
          <t>80</t>
        </is>
      </c>
      <c r="O4279" t="inlineStr">
        <is>
          <t>Documentação Aprovada</t>
        </is>
      </c>
      <c r="P4279" t="inlineStr">
        <is>
          <t>Aprovado Diretoria</t>
        </is>
      </c>
      <c r="Q4279" t="inlineStr">
        <is>
          <t>Aprovado Caixa</t>
        </is>
      </c>
      <c r="R4279" t="inlineStr">
        <is>
          <t>Pago</t>
        </is>
      </c>
      <c r="S4279" t="n">
        <v>149</v>
      </c>
      <c r="T4279" t="inlineStr">
        <is>
          <t>Priceless - Duroc Filial Dois - Kamino</t>
        </is>
      </c>
    </row>
    <row r="4280">
      <c r="A4280" t="n">
        <v>131951</v>
      </c>
      <c r="B4280" t="n">
        <v>149</v>
      </c>
      <c r="C4280" t="inlineStr">
        <is>
          <t>Priceless</t>
        </is>
      </c>
      <c r="D4280" t="inlineStr">
        <is>
          <t xml:space="preserve">DMANTUNES PRODUCOES E SERVICOES LTDA </t>
        </is>
      </c>
      <c r="E4280" t="n">
        <v>6000</v>
      </c>
      <c r="F4280" s="27" t="n">
        <v>45823</v>
      </c>
      <c r="G4280" s="27" t="n">
        <v>45824</v>
      </c>
      <c r="H4280" s="27" t="n">
        <v>45824</v>
      </c>
      <c r="I4280" s="27" t="n">
        <v>45778</v>
      </c>
      <c r="J4280" s="27" t="n">
        <v>45790</v>
      </c>
      <c r="K4280" t="inlineStr">
        <is>
          <t>Transferência Bancária ou Pix</t>
        </is>
      </c>
      <c r="L4280" t="inlineStr">
        <is>
          <t>Mão de Obra - PJ</t>
        </is>
      </c>
      <c r="M4280" t="inlineStr">
        <is>
          <t>MDO PJ Fixo</t>
        </is>
      </c>
      <c r="N4280" t="inlineStr">
        <is>
          <t>43</t>
        </is>
      </c>
      <c r="O4280" t="inlineStr">
        <is>
          <t>Documentação Aprovada</t>
        </is>
      </c>
      <c r="P4280" t="inlineStr">
        <is>
          <t>Aprovado Diretoria</t>
        </is>
      </c>
      <c r="Q4280" t="inlineStr">
        <is>
          <t>Aprovado Caixa</t>
        </is>
      </c>
      <c r="R4280" t="inlineStr">
        <is>
          <t>Pago</t>
        </is>
      </c>
      <c r="S4280" t="n">
        <v>149</v>
      </c>
      <c r="T4280" t="inlineStr">
        <is>
          <t>Priceless - Duroc Filial Dois - Kamino</t>
        </is>
      </c>
    </row>
    <row r="4281">
      <c r="A4281" t="n">
        <v>131958</v>
      </c>
      <c r="B4281" t="n">
        <v>149</v>
      </c>
      <c r="C4281" t="inlineStr">
        <is>
          <t>Priceless</t>
        </is>
      </c>
      <c r="D4281" t="inlineStr">
        <is>
          <t>PJ 47367822000179</t>
        </is>
      </c>
      <c r="E4281" t="n">
        <v>5000</v>
      </c>
      <c r="F4281" s="27" t="n">
        <v>45823</v>
      </c>
      <c r="G4281" s="27" t="n">
        <v>45824</v>
      </c>
      <c r="H4281" s="27" t="n">
        <v>45824</v>
      </c>
      <c r="I4281" s="27" t="n">
        <v>45778</v>
      </c>
      <c r="J4281" s="27" t="n">
        <v>45790</v>
      </c>
      <c r="K4281" t="inlineStr">
        <is>
          <t>Transferência Bancária ou Pix</t>
        </is>
      </c>
      <c r="L4281" t="inlineStr">
        <is>
          <t>Mão de Obra - PJ</t>
        </is>
      </c>
      <c r="M4281" t="inlineStr">
        <is>
          <t>MDO PJ Fixo</t>
        </is>
      </c>
      <c r="N4281" t="inlineStr">
        <is>
          <t>145</t>
        </is>
      </c>
      <c r="O4281" t="inlineStr">
        <is>
          <t>Documentação Aprovada</t>
        </is>
      </c>
      <c r="P4281" t="inlineStr">
        <is>
          <t>Aprovado Diretoria</t>
        </is>
      </c>
      <c r="Q4281" t="inlineStr">
        <is>
          <t>Aprovado Caixa</t>
        </is>
      </c>
      <c r="R4281" t="inlineStr">
        <is>
          <t>Pago</t>
        </is>
      </c>
      <c r="S4281" t="n">
        <v>149</v>
      </c>
      <c r="T4281" t="inlineStr">
        <is>
          <t>Priceless - Duroc Filial Dois - Kamino</t>
        </is>
      </c>
    </row>
    <row r="4282">
      <c r="A4282" t="n">
        <v>132700</v>
      </c>
      <c r="B4282" t="n">
        <v>149</v>
      </c>
      <c r="C4282" t="inlineStr">
        <is>
          <t>Priceless</t>
        </is>
      </c>
      <c r="D4282" t="inlineStr">
        <is>
          <t>PJ 45581249000176</t>
        </is>
      </c>
      <c r="E4282" t="n">
        <v>55.26</v>
      </c>
      <c r="F4282" s="27" t="n">
        <v>45823</v>
      </c>
      <c r="G4282" s="27" t="n">
        <v>45824</v>
      </c>
      <c r="H4282" s="27" t="n">
        <v>45824</v>
      </c>
      <c r="I4282" s="27" t="n">
        <v>45792</v>
      </c>
      <c r="J4282" s="27" t="n">
        <v>45793</v>
      </c>
      <c r="K4282" t="inlineStr">
        <is>
          <t>Boleto Bancário</t>
        </is>
      </c>
      <c r="L4282" t="inlineStr">
        <is>
          <t>Custos de Eventos</t>
        </is>
      </c>
      <c r="M4282" t="inlineStr">
        <is>
          <t>Transporte Equipe - Eventos</t>
        </is>
      </c>
      <c r="N4282" t="inlineStr">
        <is>
          <t>5526052025</t>
        </is>
      </c>
      <c r="O4282" t="inlineStr">
        <is>
          <t>Documentação Aprovada</t>
        </is>
      </c>
      <c r="P4282" t="inlineStr">
        <is>
          <t>Aprovado Diretoria</t>
        </is>
      </c>
      <c r="Q4282" t="inlineStr">
        <is>
          <t>Aprovado Caixa</t>
        </is>
      </c>
      <c r="R4282" t="inlineStr">
        <is>
          <t>Pago</t>
        </is>
      </c>
      <c r="S4282" t="n">
        <v>134</v>
      </c>
      <c r="T4282" t="inlineStr">
        <is>
          <t>Priceless - Bem Mais - Kamino</t>
        </is>
      </c>
    </row>
    <row r="4283">
      <c r="A4283" t="n">
        <v>112751</v>
      </c>
      <c r="B4283" t="n">
        <v>149</v>
      </c>
      <c r="C4283" t="inlineStr">
        <is>
          <t>Priceless</t>
        </is>
      </c>
      <c r="D4283" t="inlineStr">
        <is>
          <t>CULLIGAN SOLUTIONS COMERCIO DE INSUMOS PARA ESCRITORIOS LTDA</t>
        </is>
      </c>
      <c r="E4283" t="n">
        <v>1639.15</v>
      </c>
      <c r="F4283" s="27" t="n">
        <v>45824</v>
      </c>
      <c r="G4283" s="27" t="n">
        <v>45824</v>
      </c>
      <c r="H4283" s="27" t="n">
        <v>45824</v>
      </c>
      <c r="I4283" s="27" t="n">
        <v>45778</v>
      </c>
      <c r="J4283" s="27" t="n"/>
      <c r="K4283" t="inlineStr">
        <is>
          <t>Boleto Bancário</t>
        </is>
      </c>
      <c r="L4283" t="inlineStr">
        <is>
          <t>Locação de Equipamentos</t>
        </is>
      </c>
      <c r="M4283" t="inlineStr">
        <is>
          <t>Locações de Equipamentos - Operacionais</t>
        </is>
      </c>
      <c r="N4283" t="inlineStr">
        <is>
          <t>1044500</t>
        </is>
      </c>
      <c r="O4283" t="inlineStr">
        <is>
          <t>Documentação Aprovada</t>
        </is>
      </c>
      <c r="P4283" t="inlineStr">
        <is>
          <t>Aprovado Diretoria</t>
        </is>
      </c>
      <c r="Q4283" t="inlineStr">
        <is>
          <t>Aprovado Caixa</t>
        </is>
      </c>
      <c r="R4283" t="inlineStr">
        <is>
          <t>Pago</t>
        </is>
      </c>
      <c r="S4283" t="n">
        <v>134</v>
      </c>
      <c r="T4283" t="inlineStr">
        <is>
          <t>Priceless - Bem Mais - Kamino</t>
        </is>
      </c>
    </row>
    <row r="4284">
      <c r="A4284" t="n">
        <v>112708</v>
      </c>
      <c r="B4284" t="n">
        <v>149</v>
      </c>
      <c r="C4284" t="inlineStr">
        <is>
          <t>Priceless</t>
        </is>
      </c>
      <c r="D4284" t="inlineStr">
        <is>
          <t xml:space="preserve">GAZIT MALLS FUNDO DE INVESTIMENTO IMOBILIARIO - REPASSE LOCACAO </t>
        </is>
      </c>
      <c r="E4284" t="n">
        <v>2450.03</v>
      </c>
      <c r="F4284" s="27" t="n">
        <v>45823</v>
      </c>
      <c r="G4284" s="27" t="n">
        <v>45824</v>
      </c>
      <c r="H4284" s="27" t="n">
        <v>45824</v>
      </c>
      <c r="I4284" s="27" t="n">
        <v>45778</v>
      </c>
      <c r="J4284" s="27" t="n"/>
      <c r="K4284" t="inlineStr">
        <is>
          <t>Boleto Bancário</t>
        </is>
      </c>
      <c r="L4284" t="inlineStr">
        <is>
          <t>Custos de Eventos</t>
        </is>
      </c>
      <c r="M4284" t="inlineStr">
        <is>
          <t>Repasse Gazit - Locação Aroo</t>
        </is>
      </c>
      <c r="N4284" t="inlineStr">
        <is>
          <t>73000401</t>
        </is>
      </c>
      <c r="O4284" t="inlineStr">
        <is>
          <t>Documentação Aprovada</t>
        </is>
      </c>
      <c r="P4284" t="inlineStr">
        <is>
          <t>Aprovado Diretoria</t>
        </is>
      </c>
      <c r="Q4284" t="inlineStr">
        <is>
          <t>Aprovado Caixa</t>
        </is>
      </c>
      <c r="R4284" t="inlineStr">
        <is>
          <t>Pago</t>
        </is>
      </c>
      <c r="S4284" t="n">
        <v>134</v>
      </c>
      <c r="T4284" t="inlineStr">
        <is>
          <t>Priceless - Bem Mais - Kamino</t>
        </is>
      </c>
    </row>
    <row r="4285">
      <c r="A4285" t="n">
        <v>113514</v>
      </c>
      <c r="B4285" t="n">
        <v>149</v>
      </c>
      <c r="C4285" t="inlineStr">
        <is>
          <t>Priceless</t>
        </is>
      </c>
      <c r="D4285" t="inlineStr">
        <is>
          <t>CRYSTALMIXGAS COM DE MATERIAIS E EQUIP D</t>
        </is>
      </c>
      <c r="E4285" t="n">
        <v>120</v>
      </c>
      <c r="F4285" s="27" t="n">
        <v>45823</v>
      </c>
      <c r="G4285" s="27" t="n">
        <v>45824</v>
      </c>
      <c r="H4285" s="27" t="n">
        <v>45824</v>
      </c>
      <c r="I4285" s="27" t="n">
        <v>45778</v>
      </c>
      <c r="J4285" s="27" t="n"/>
      <c r="K4285" t="inlineStr">
        <is>
          <t>Boleto Bancário</t>
        </is>
      </c>
      <c r="L4285" t="inlineStr">
        <is>
          <t>Locação de Equipamentos</t>
        </is>
      </c>
      <c r="M4285" t="inlineStr">
        <is>
          <t>Locações de Equipamentos - Operacionais</t>
        </is>
      </c>
      <c r="N4285" t="inlineStr">
        <is>
          <t>7266</t>
        </is>
      </c>
      <c r="O4285" t="inlineStr">
        <is>
          <t>Documentação Aprovada</t>
        </is>
      </c>
      <c r="P4285" t="inlineStr">
        <is>
          <t>Aprovado Diretoria</t>
        </is>
      </c>
      <c r="Q4285" t="inlineStr">
        <is>
          <t>Aprovado Caixa</t>
        </is>
      </c>
      <c r="R4285" t="inlineStr">
        <is>
          <t>Pago</t>
        </is>
      </c>
      <c r="S4285" t="n">
        <v>134</v>
      </c>
      <c r="T4285" t="inlineStr">
        <is>
          <t>Priceless - Bem Mais - Kamino</t>
        </is>
      </c>
    </row>
    <row r="4286">
      <c r="A4286" t="n">
        <v>113498</v>
      </c>
      <c r="B4286" t="n">
        <v>149</v>
      </c>
      <c r="C4286" t="inlineStr">
        <is>
          <t>Priceless</t>
        </is>
      </c>
      <c r="D4286" t="inlineStr">
        <is>
          <t>MN INSTALACOES E REPARACOES INDUSTRIAIS LTDA</t>
        </is>
      </c>
      <c r="E4286" t="n">
        <v>1266.67</v>
      </c>
      <c r="F4286" s="27" t="n">
        <v>45824</v>
      </c>
      <c r="G4286" s="27" t="n">
        <v>45824</v>
      </c>
      <c r="H4286" s="27" t="n">
        <v>45824</v>
      </c>
      <c r="I4286" s="27" t="n">
        <v>45809</v>
      </c>
      <c r="J4286" s="27" t="n"/>
      <c r="K4286" t="inlineStr">
        <is>
          <t>Boleto Bancário</t>
        </is>
      </c>
      <c r="L4286" t="inlineStr">
        <is>
          <t>Utilidades</t>
        </is>
      </c>
      <c r="M4286" t="inlineStr">
        <is>
          <t>Serviços de Limpeza</t>
        </is>
      </c>
      <c r="N4286" t="inlineStr">
        <is>
          <t>407</t>
        </is>
      </c>
      <c r="O4286" t="inlineStr">
        <is>
          <t>Documentação Aprovada</t>
        </is>
      </c>
      <c r="P4286" t="inlineStr">
        <is>
          <t>Aprovado Diretoria</t>
        </is>
      </c>
      <c r="Q4286" t="inlineStr">
        <is>
          <t>Aprovado Caixa</t>
        </is>
      </c>
      <c r="R4286" t="inlineStr">
        <is>
          <t>Pago</t>
        </is>
      </c>
      <c r="S4286" t="n">
        <v>134</v>
      </c>
      <c r="T4286" t="inlineStr">
        <is>
          <t>Priceless - Bem Mais - Kamino</t>
        </is>
      </c>
    </row>
    <row r="4287">
      <c r="A4287" t="n">
        <v>114628</v>
      </c>
      <c r="B4287" t="n">
        <v>149</v>
      </c>
      <c r="C4287" t="inlineStr">
        <is>
          <t>Priceless</t>
        </is>
      </c>
      <c r="D4287" t="inlineStr">
        <is>
          <t>HEADCHEF SEGURANCA DOS ALIM E GARANTIA D</t>
        </is>
      </c>
      <c r="E4287" t="n">
        <v>2703.13</v>
      </c>
      <c r="F4287" s="27" t="n">
        <v>45823</v>
      </c>
      <c r="G4287" s="27" t="n">
        <v>45824</v>
      </c>
      <c r="H4287" s="27" t="n">
        <v>45824</v>
      </c>
      <c r="I4287" s="27" t="n">
        <v>45778</v>
      </c>
      <c r="J4287" s="27" t="n"/>
      <c r="K4287" t="inlineStr">
        <is>
          <t>Boleto Bancário</t>
        </is>
      </c>
      <c r="L4287" t="inlineStr">
        <is>
          <t>Serviços de Terceiros</t>
        </is>
      </c>
      <c r="M4287" t="inlineStr">
        <is>
          <t>Assessoria de Alimentos e Bebidas</t>
        </is>
      </c>
      <c r="N4287" t="inlineStr">
        <is>
          <t>1298</t>
        </is>
      </c>
      <c r="O4287" t="inlineStr">
        <is>
          <t>Documentação Aprovada</t>
        </is>
      </c>
      <c r="P4287" t="inlineStr">
        <is>
          <t>Aprovado Diretoria</t>
        </is>
      </c>
      <c r="Q4287" t="inlineStr">
        <is>
          <t>Aprovado Caixa</t>
        </is>
      </c>
      <c r="R4287" t="inlineStr">
        <is>
          <t>Pago</t>
        </is>
      </c>
      <c r="S4287" t="n">
        <v>134</v>
      </c>
      <c r="T4287" t="inlineStr">
        <is>
          <t>Priceless - Bem Mais - Kamino</t>
        </is>
      </c>
    </row>
    <row r="4288">
      <c r="A4288" t="n">
        <v>110305</v>
      </c>
      <c r="B4288" t="n">
        <v>149</v>
      </c>
      <c r="C4288" t="inlineStr">
        <is>
          <t>Priceless</t>
        </is>
      </c>
      <c r="D4288" t="inlineStr">
        <is>
          <t xml:space="preserve">ULTRA EVIL PREMIUM BBS </t>
        </is>
      </c>
      <c r="E4288" t="n">
        <v>27932</v>
      </c>
      <c r="F4288" s="27" t="n">
        <v>45797</v>
      </c>
      <c r="G4288" s="27" t="n">
        <v>45825</v>
      </c>
      <c r="H4288" s="27" t="n">
        <v>45824</v>
      </c>
      <c r="I4288" s="27" t="n">
        <v>45778</v>
      </c>
      <c r="J4288" s="27" t="n">
        <v>45701</v>
      </c>
      <c r="K4288" t="inlineStr">
        <is>
          <t>Transferência Bancária ou Pix</t>
        </is>
      </c>
      <c r="L4288" t="inlineStr">
        <is>
          <t>Investimento - CAPEX</t>
        </is>
      </c>
      <c r="M4288" t="inlineStr">
        <is>
          <t xml:space="preserve">Investimento - Construção - Obra </t>
        </is>
      </c>
      <c r="N4288" t="inlineStr">
        <is>
          <t>27932022025</t>
        </is>
      </c>
      <c r="O4288" t="inlineStr">
        <is>
          <t>Documentação Aprovada</t>
        </is>
      </c>
      <c r="P4288" t="inlineStr">
        <is>
          <t>Aprovado Diretoria</t>
        </is>
      </c>
      <c r="Q4288" t="inlineStr">
        <is>
          <t>Aprovado Caixa</t>
        </is>
      </c>
      <c r="R4288" t="inlineStr">
        <is>
          <t>Pago</t>
        </is>
      </c>
      <c r="S4288" t="n">
        <v>134</v>
      </c>
      <c r="T4288" t="inlineStr">
        <is>
          <t>Priceless - Bem Mais - Kamino</t>
        </is>
      </c>
    </row>
    <row r="4289">
      <c r="A4289" t="n">
        <v>81802</v>
      </c>
      <c r="B4289" t="n">
        <v>149</v>
      </c>
      <c r="C4289" t="inlineStr">
        <is>
          <t>Priceless</t>
        </is>
      </c>
      <c r="D4289" t="inlineStr">
        <is>
          <t xml:space="preserve">CAIXA ECONOMICA FEDERAL </t>
        </is>
      </c>
      <c r="E4289" t="n">
        <v>15711.37</v>
      </c>
      <c r="F4289" s="27" t="n">
        <v>45822</v>
      </c>
      <c r="G4289" s="27" t="n">
        <v>45824</v>
      </c>
      <c r="H4289" s="27" t="n">
        <v>45824</v>
      </c>
      <c r="I4289" s="27" t="n">
        <v>45823</v>
      </c>
      <c r="J4289" s="27" t="n"/>
      <c r="K4289" t="inlineStr">
        <is>
          <t xml:space="preserve">Debito Automático </t>
        </is>
      </c>
      <c r="L4289" t="inlineStr">
        <is>
          <t>Endividamento</t>
        </is>
      </c>
      <c r="M4289" t="inlineStr">
        <is>
          <t>Empréstimos Gerais</t>
        </is>
      </c>
      <c r="O4289" t="inlineStr">
        <is>
          <t>Documentação Aprovada</t>
        </is>
      </c>
      <c r="P4289" t="inlineStr">
        <is>
          <t>Aprovado Diretoria</t>
        </is>
      </c>
      <c r="Q4289" t="inlineStr">
        <is>
          <t>Aprovado Caixa</t>
        </is>
      </c>
      <c r="R4289" t="inlineStr">
        <is>
          <t>Pago</t>
        </is>
      </c>
      <c r="S4289" t="n">
        <v>134</v>
      </c>
      <c r="T4289" t="inlineStr">
        <is>
          <t>Priceless - Bem Mais - Kamino</t>
        </is>
      </c>
    </row>
    <row r="4290">
      <c r="A4290" t="n">
        <v>87896</v>
      </c>
      <c r="B4290" t="n">
        <v>149</v>
      </c>
      <c r="C4290" t="inlineStr">
        <is>
          <t>Priceless</t>
        </is>
      </c>
      <c r="D4290" t="inlineStr">
        <is>
          <t>MACRO CONTABILIDADE E CONSULTORIA LTDA</t>
        </is>
      </c>
      <c r="E4290" t="n">
        <v>2627.8</v>
      </c>
      <c r="F4290" s="27" t="n">
        <v>45823</v>
      </c>
      <c r="G4290" s="27" t="n">
        <v>45824</v>
      </c>
      <c r="H4290" s="27" t="n">
        <v>45824</v>
      </c>
      <c r="I4290" s="27" t="n">
        <v>45809</v>
      </c>
      <c r="J4290" s="27" t="n"/>
      <c r="K4290" t="inlineStr">
        <is>
          <t>Boleto Bancário</t>
        </is>
      </c>
      <c r="L4290" t="inlineStr">
        <is>
          <t>Serviços de Terceiros</t>
        </is>
      </c>
      <c r="M4290" t="inlineStr">
        <is>
          <t>Assessoria Contabil</t>
        </is>
      </c>
      <c r="N4290" t="inlineStr">
        <is>
          <t>000008037</t>
        </is>
      </c>
      <c r="O4290" t="inlineStr">
        <is>
          <t>Documentação Aprovada</t>
        </is>
      </c>
      <c r="P4290" t="inlineStr">
        <is>
          <t>Aprovado Diretoria</t>
        </is>
      </c>
      <c r="Q4290" t="inlineStr">
        <is>
          <t>Aprovado Caixa</t>
        </is>
      </c>
      <c r="R4290" t="inlineStr">
        <is>
          <t>Pago</t>
        </is>
      </c>
      <c r="S4290" t="n">
        <v>134</v>
      </c>
      <c r="T4290" t="inlineStr">
        <is>
          <t>Priceless - Bem Mais - Kamino</t>
        </is>
      </c>
    </row>
    <row r="4291">
      <c r="A4291" t="n">
        <v>87835</v>
      </c>
      <c r="B4291" t="n">
        <v>149</v>
      </c>
      <c r="C4291" t="inlineStr">
        <is>
          <t>Priceless</t>
        </is>
      </c>
      <c r="D4291" t="inlineStr">
        <is>
          <t>MACRO CONTABILIDADE E CONSULTORIA LTDA</t>
        </is>
      </c>
      <c r="E4291" t="n">
        <v>788</v>
      </c>
      <c r="F4291" s="27" t="n">
        <v>45823</v>
      </c>
      <c r="G4291" s="27" t="n">
        <v>45824</v>
      </c>
      <c r="H4291" s="27" t="n">
        <v>45824</v>
      </c>
      <c r="I4291" s="27" t="n">
        <v>45809</v>
      </c>
      <c r="J4291" s="27" t="n"/>
      <c r="K4291" t="inlineStr">
        <is>
          <t>Boleto Bancário</t>
        </is>
      </c>
      <c r="L4291" t="inlineStr">
        <is>
          <t>Serviços de Terceiros</t>
        </is>
      </c>
      <c r="M4291" t="inlineStr">
        <is>
          <t>Assessoria Contabil</t>
        </is>
      </c>
      <c r="N4291" t="inlineStr">
        <is>
          <t>000008017</t>
        </is>
      </c>
      <c r="O4291" t="inlineStr">
        <is>
          <t>Documentação Aprovada</t>
        </is>
      </c>
      <c r="P4291" t="inlineStr">
        <is>
          <t>Aprovado Diretoria</t>
        </is>
      </c>
      <c r="Q4291" t="inlineStr">
        <is>
          <t>Aprovado Caixa</t>
        </is>
      </c>
      <c r="R4291" t="inlineStr">
        <is>
          <t>Pago</t>
        </is>
      </c>
      <c r="S4291" t="n">
        <v>149</v>
      </c>
      <c r="T4291" t="inlineStr">
        <is>
          <t>Priceless - Duroc Filial Dois - Kamino</t>
        </is>
      </c>
    </row>
    <row r="4292">
      <c r="A4292" t="n">
        <v>113437</v>
      </c>
      <c r="B4292" t="n">
        <v>149</v>
      </c>
      <c r="C4292" t="inlineStr">
        <is>
          <t>Priceless</t>
        </is>
      </c>
      <c r="D4292" t="inlineStr">
        <is>
          <t xml:space="preserve">ECOLAB QUIMICA LTDA </t>
        </is>
      </c>
      <c r="E4292" t="n">
        <v>1221.2</v>
      </c>
      <c r="F4292" s="27" t="n">
        <v>45820</v>
      </c>
      <c r="G4292" s="27" t="n">
        <v>45820</v>
      </c>
      <c r="H4292" s="27" t="n">
        <v>45820</v>
      </c>
      <c r="I4292" s="27" t="n">
        <v>45778</v>
      </c>
      <c r="J4292" s="27" t="n"/>
      <c r="K4292" t="inlineStr">
        <is>
          <t>Boleto Bancário</t>
        </is>
      </c>
      <c r="L4292" t="inlineStr">
        <is>
          <t>Locação de Equipamentos</t>
        </is>
      </c>
      <c r="M4292" t="inlineStr">
        <is>
          <t>Locações de Equipamentos - Operacionais</t>
        </is>
      </c>
      <c r="N4292" t="inlineStr">
        <is>
          <t>256728</t>
        </is>
      </c>
      <c r="O4292" t="inlineStr">
        <is>
          <t>Documentação Aprovada</t>
        </is>
      </c>
      <c r="P4292" t="inlineStr">
        <is>
          <t>Aprovado Diretoria</t>
        </is>
      </c>
      <c r="Q4292" t="inlineStr">
        <is>
          <t>Aprovado Caixa</t>
        </is>
      </c>
      <c r="R4292" t="inlineStr">
        <is>
          <t>Pago</t>
        </is>
      </c>
      <c r="S4292" t="n">
        <v>134</v>
      </c>
      <c r="T4292" t="inlineStr">
        <is>
          <t>Priceless - Bem Mais - Kamino</t>
        </is>
      </c>
    </row>
    <row r="4293">
      <c r="A4293" t="n">
        <v>113425</v>
      </c>
      <c r="B4293" t="n">
        <v>149</v>
      </c>
      <c r="C4293" t="inlineStr">
        <is>
          <t>Priceless</t>
        </is>
      </c>
      <c r="D4293" t="inlineStr">
        <is>
          <t xml:space="preserve">ECOLAB QUIMICA LTDA </t>
        </is>
      </c>
      <c r="E4293" t="n">
        <v>1041.33</v>
      </c>
      <c r="F4293" s="27" t="n">
        <v>45820</v>
      </c>
      <c r="G4293" s="27" t="n">
        <v>45820</v>
      </c>
      <c r="H4293" s="27" t="n">
        <v>45820</v>
      </c>
      <c r="I4293" s="27" t="n">
        <v>45778</v>
      </c>
      <c r="J4293" s="27" t="n"/>
      <c r="K4293" t="inlineStr">
        <is>
          <t>Boleto Bancário</t>
        </is>
      </c>
      <c r="L4293" t="inlineStr">
        <is>
          <t>Locação de Equipamentos</t>
        </is>
      </c>
      <c r="M4293" t="inlineStr">
        <is>
          <t>Locações de Equipamentos - Operacionais</t>
        </is>
      </c>
      <c r="N4293" t="inlineStr">
        <is>
          <t>256727</t>
        </is>
      </c>
      <c r="O4293" t="inlineStr">
        <is>
          <t>Documentação Aprovada</t>
        </is>
      </c>
      <c r="P4293" t="inlineStr">
        <is>
          <t>Aprovado Diretoria</t>
        </is>
      </c>
      <c r="Q4293" t="inlineStr">
        <is>
          <t>Aprovado Caixa</t>
        </is>
      </c>
      <c r="R4293" t="inlineStr">
        <is>
          <t>Pago</t>
        </is>
      </c>
      <c r="S4293" t="n">
        <v>134</v>
      </c>
      <c r="T4293" t="inlineStr">
        <is>
          <t>Priceless - Bem Mais - Kamino</t>
        </is>
      </c>
    </row>
    <row r="4294">
      <c r="A4294" t="n">
        <v>112610</v>
      </c>
      <c r="B4294" t="n">
        <v>149</v>
      </c>
      <c r="C4294" t="inlineStr">
        <is>
          <t>Priceless</t>
        </is>
      </c>
      <c r="D4294" t="inlineStr">
        <is>
          <t>ESTAFF SOLUCOES TECNOLOGICAS DE AGENCIAMENTO LTDA</t>
        </is>
      </c>
      <c r="E4294" t="n">
        <v>12192.88</v>
      </c>
      <c r="F4294" s="27" t="n">
        <v>45820</v>
      </c>
      <c r="G4294" s="27" t="n">
        <v>45820</v>
      </c>
      <c r="H4294" s="27" t="n">
        <v>45820</v>
      </c>
      <c r="I4294" s="27" t="n">
        <v>45816</v>
      </c>
      <c r="J4294" s="27" t="n"/>
      <c r="K4294" t="inlineStr">
        <is>
          <t>Boleto Bancário</t>
        </is>
      </c>
      <c r="L4294" t="inlineStr">
        <is>
          <t>Mão de Obra - Extra</t>
        </is>
      </c>
      <c r="M4294" t="inlineStr">
        <is>
          <t>Mão de Obra Extra</t>
        </is>
      </c>
      <c r="N4294" t="inlineStr">
        <is>
          <t>16731</t>
        </is>
      </c>
      <c r="O4294" t="inlineStr">
        <is>
          <t>Documentação Aprovada</t>
        </is>
      </c>
      <c r="P4294" t="inlineStr">
        <is>
          <t>Aprovado Diretoria</t>
        </is>
      </c>
      <c r="Q4294" t="inlineStr">
        <is>
          <t>Aprovado Caixa</t>
        </is>
      </c>
      <c r="R4294" t="inlineStr">
        <is>
          <t>Pago</t>
        </is>
      </c>
      <c r="S4294" t="n">
        <v>134</v>
      </c>
      <c r="T4294" t="inlineStr">
        <is>
          <t>Priceless - Bem Mais - Kamino</t>
        </is>
      </c>
    </row>
    <row r="4295">
      <c r="A4295" t="n">
        <v>133165</v>
      </c>
      <c r="B4295" t="n">
        <v>149</v>
      </c>
      <c r="C4295" t="inlineStr">
        <is>
          <t>Priceless</t>
        </is>
      </c>
      <c r="D4295" t="inlineStr">
        <is>
          <t>SAYEGH MATERIAIS PARA CONSTRUCAO</t>
        </is>
      </c>
      <c r="E4295" t="n">
        <v>650.96</v>
      </c>
      <c r="F4295" s="27" t="n">
        <v>45820</v>
      </c>
      <c r="G4295" s="27" t="n">
        <v>45820</v>
      </c>
      <c r="H4295" s="27" t="n">
        <v>45820</v>
      </c>
      <c r="I4295" s="27" t="n">
        <v>45797</v>
      </c>
      <c r="J4295" s="27" t="n">
        <v>45797</v>
      </c>
      <c r="K4295" t="inlineStr">
        <is>
          <t>Boleto Bancário</t>
        </is>
      </c>
      <c r="L4295" t="inlineStr">
        <is>
          <t>Manutenção</t>
        </is>
      </c>
      <c r="M4295" t="inlineStr">
        <is>
          <t>Material de Manutenção</t>
        </is>
      </c>
      <c r="N4295" t="inlineStr">
        <is>
          <t>32059</t>
        </is>
      </c>
      <c r="O4295" t="inlineStr">
        <is>
          <t>Documentação Aprovada</t>
        </is>
      </c>
      <c r="P4295" t="inlineStr">
        <is>
          <t>Aprovado Diretoria</t>
        </is>
      </c>
      <c r="Q4295" t="inlineStr">
        <is>
          <t>Aprovado Caixa</t>
        </is>
      </c>
      <c r="R4295" t="inlineStr">
        <is>
          <t>Pago</t>
        </is>
      </c>
      <c r="S4295" t="n">
        <v>134</v>
      </c>
      <c r="T4295" t="inlineStr">
        <is>
          <t>Priceless - Bem Mais - Kamino</t>
        </is>
      </c>
    </row>
    <row r="4296">
      <c r="A4296" t="n">
        <v>132751</v>
      </c>
      <c r="B4296" t="n">
        <v>149</v>
      </c>
      <c r="C4296" t="inlineStr">
        <is>
          <t>Priceless</t>
        </is>
      </c>
      <c r="D4296" t="inlineStr">
        <is>
          <t>CLT GERADORES</t>
        </is>
      </c>
      <c r="E4296" t="n">
        <v>2750</v>
      </c>
      <c r="F4296" s="27" t="n">
        <v>45821</v>
      </c>
      <c r="G4296" s="27" t="n">
        <v>45820</v>
      </c>
      <c r="H4296" s="27" t="n">
        <v>45820</v>
      </c>
      <c r="I4296" s="27" t="n">
        <v>45793</v>
      </c>
      <c r="J4296" s="27" t="n">
        <v>45793</v>
      </c>
      <c r="K4296" t="inlineStr">
        <is>
          <t>Boleto Bancário</t>
        </is>
      </c>
      <c r="L4296" t="inlineStr">
        <is>
          <t>Custos de Eventos</t>
        </is>
      </c>
      <c r="M4296" t="inlineStr">
        <is>
          <t>Locação de Equipamentos - Eventos</t>
        </is>
      </c>
      <c r="N4296" t="inlineStr">
        <is>
          <t>1914</t>
        </is>
      </c>
      <c r="O4296" t="inlineStr">
        <is>
          <t>Documentação Aprovada</t>
        </is>
      </c>
      <c r="P4296" t="inlineStr">
        <is>
          <t>Aprovado Diretoria</t>
        </is>
      </c>
      <c r="Q4296" t="inlineStr">
        <is>
          <t>Aprovado Caixa</t>
        </is>
      </c>
      <c r="R4296" t="inlineStr">
        <is>
          <t>Pago</t>
        </is>
      </c>
      <c r="S4296" t="n">
        <v>134</v>
      </c>
      <c r="T4296" t="inlineStr">
        <is>
          <t>Priceless - Bem Mais - Kamino</t>
        </is>
      </c>
    </row>
    <row r="4297">
      <c r="A4297" t="n">
        <v>133664</v>
      </c>
      <c r="B4297" t="n">
        <v>149</v>
      </c>
      <c r="C4297" t="inlineStr">
        <is>
          <t>Priceless</t>
        </is>
      </c>
      <c r="D4297" t="inlineStr">
        <is>
          <t xml:space="preserve">EMPORIO MEL </t>
        </is>
      </c>
      <c r="E4297" t="n">
        <v>449.8</v>
      </c>
      <c r="F4297" s="27" t="n">
        <v>45821</v>
      </c>
      <c r="G4297" s="27" t="n">
        <v>45820</v>
      </c>
      <c r="H4297" s="27" t="n">
        <v>45820</v>
      </c>
      <c r="I4297" s="27" t="n">
        <v>45798</v>
      </c>
      <c r="J4297" s="27" t="n">
        <v>45798</v>
      </c>
      <c r="K4297" t="inlineStr">
        <is>
          <t>Boleto Bancário</t>
        </is>
      </c>
      <c r="L4297" t="inlineStr">
        <is>
          <t>Custo Mercadoria Vendida</t>
        </is>
      </c>
      <c r="M4297" t="inlineStr">
        <is>
          <t>Insumos - Bebidas</t>
        </is>
      </c>
      <c r="N4297" t="inlineStr">
        <is>
          <t>452827</t>
        </is>
      </c>
      <c r="O4297" t="inlineStr">
        <is>
          <t>Documentação Aprovada</t>
        </is>
      </c>
      <c r="P4297" t="inlineStr">
        <is>
          <t>Aprovado Diretoria</t>
        </is>
      </c>
      <c r="Q4297" t="inlineStr">
        <is>
          <t>Aprovado Caixa</t>
        </is>
      </c>
      <c r="R4297" t="inlineStr">
        <is>
          <t>Pago</t>
        </is>
      </c>
      <c r="S4297" t="n">
        <v>134</v>
      </c>
      <c r="T4297" t="inlineStr">
        <is>
          <t>Priceless - Bem Mais - Kamino</t>
        </is>
      </c>
    </row>
    <row r="4298">
      <c r="A4298" t="n">
        <v>134257</v>
      </c>
      <c r="B4298" t="n">
        <v>149</v>
      </c>
      <c r="C4298" t="inlineStr">
        <is>
          <t>Priceless</t>
        </is>
      </c>
      <c r="D4298" t="inlineStr">
        <is>
          <t xml:space="preserve">EMPORIO MEL </t>
        </is>
      </c>
      <c r="E4298" t="n">
        <v>591.37</v>
      </c>
      <c r="F4298" s="27" t="n">
        <v>45821</v>
      </c>
      <c r="G4298" s="27" t="n">
        <v>45820</v>
      </c>
      <c r="H4298" s="27" t="n">
        <v>45820</v>
      </c>
      <c r="I4298" s="27" t="n">
        <v>45803</v>
      </c>
      <c r="J4298" s="27" t="n">
        <v>45803</v>
      </c>
      <c r="K4298" t="inlineStr">
        <is>
          <t>Boleto Bancário</t>
        </is>
      </c>
      <c r="L4298" t="inlineStr">
        <is>
          <t>Custo Mercadoria Vendida</t>
        </is>
      </c>
      <c r="M4298" t="inlineStr">
        <is>
          <t>Insumos - Alimentos</t>
        </is>
      </c>
      <c r="N4298" t="inlineStr">
        <is>
          <t>452982</t>
        </is>
      </c>
      <c r="O4298" t="inlineStr">
        <is>
          <t>Documentação Aprovada</t>
        </is>
      </c>
      <c r="P4298" t="inlineStr">
        <is>
          <t>Aprovado Diretoria</t>
        </is>
      </c>
      <c r="Q4298" t="inlineStr">
        <is>
          <t>Aprovado Caixa</t>
        </is>
      </c>
      <c r="R4298" t="inlineStr">
        <is>
          <t>Pago</t>
        </is>
      </c>
      <c r="S4298" t="n">
        <v>134</v>
      </c>
      <c r="T4298" t="inlineStr">
        <is>
          <t>Priceless - Bem Mais - Kamino</t>
        </is>
      </c>
    </row>
    <row r="4299">
      <c r="A4299" t="n">
        <v>135004</v>
      </c>
      <c r="B4299" t="n">
        <v>149</v>
      </c>
      <c r="C4299" t="inlineStr">
        <is>
          <t>Priceless</t>
        </is>
      </c>
      <c r="D4299" t="inlineStr">
        <is>
          <t>HORTIFRUTIGRANJEIRO RODRIGUES LTDA</t>
        </is>
      </c>
      <c r="E4299" t="n">
        <v>1435.4</v>
      </c>
      <c r="F4299" s="27" t="n">
        <v>45820</v>
      </c>
      <c r="G4299" s="27" t="n">
        <v>45820</v>
      </c>
      <c r="H4299" s="27" t="n">
        <v>45820</v>
      </c>
      <c r="I4299" s="27" t="n">
        <v>45805</v>
      </c>
      <c r="J4299" s="27" t="n">
        <v>45805</v>
      </c>
      <c r="K4299" t="inlineStr">
        <is>
          <t>Boleto Bancário</t>
        </is>
      </c>
      <c r="L4299" t="inlineStr">
        <is>
          <t>Custo Mercadoria Vendida</t>
        </is>
      </c>
      <c r="M4299" t="inlineStr">
        <is>
          <t>Insumos - Alimentos</t>
        </is>
      </c>
      <c r="N4299" t="inlineStr">
        <is>
          <t>10659</t>
        </is>
      </c>
      <c r="O4299" t="inlineStr">
        <is>
          <t>Documentação Aprovada</t>
        </is>
      </c>
      <c r="P4299" t="inlineStr">
        <is>
          <t>Aprovado Diretoria</t>
        </is>
      </c>
      <c r="Q4299" t="inlineStr">
        <is>
          <t>Aprovado Caixa</t>
        </is>
      </c>
      <c r="R4299" t="inlineStr">
        <is>
          <t>Pago</t>
        </is>
      </c>
      <c r="S4299" t="n">
        <v>134</v>
      </c>
      <c r="T4299" t="inlineStr">
        <is>
          <t>Priceless - Bem Mais - Kamino</t>
        </is>
      </c>
    </row>
    <row r="4300">
      <c r="A4300" t="n">
        <v>134266</v>
      </c>
      <c r="B4300" t="n">
        <v>149</v>
      </c>
      <c r="C4300" t="inlineStr">
        <is>
          <t>Priceless</t>
        </is>
      </c>
      <c r="D4300" t="inlineStr">
        <is>
          <t>AMBEV S.A.</t>
        </is>
      </c>
      <c r="E4300" t="n">
        <v>1572.99</v>
      </c>
      <c r="F4300" s="27" t="n">
        <v>45820</v>
      </c>
      <c r="G4300" s="27" t="n">
        <v>45820</v>
      </c>
      <c r="H4300" s="27" t="n">
        <v>45820</v>
      </c>
      <c r="I4300" s="27" t="n">
        <v>45803</v>
      </c>
      <c r="J4300" s="27" t="n">
        <v>45803</v>
      </c>
      <c r="K4300" t="inlineStr">
        <is>
          <t>Boleto Bancário</t>
        </is>
      </c>
      <c r="L4300" t="inlineStr">
        <is>
          <t>Patrocínio</t>
        </is>
      </c>
      <c r="M4300" t="inlineStr">
        <is>
          <t>(-) Despesas de Patrocínio</t>
        </is>
      </c>
      <c r="N4300" t="inlineStr">
        <is>
          <t>501765</t>
        </is>
      </c>
      <c r="O4300" t="inlineStr">
        <is>
          <t>Documentação Aprovada</t>
        </is>
      </c>
      <c r="P4300" t="inlineStr">
        <is>
          <t>Aprovado Diretoria</t>
        </is>
      </c>
      <c r="Q4300" t="inlineStr">
        <is>
          <t>Aprovado Caixa</t>
        </is>
      </c>
      <c r="R4300" t="inlineStr">
        <is>
          <t>Pago</t>
        </is>
      </c>
      <c r="S4300" t="n">
        <v>134</v>
      </c>
      <c r="T4300" t="inlineStr">
        <is>
          <t>Priceless - Bem Mais - Kamino</t>
        </is>
      </c>
    </row>
    <row r="4301">
      <c r="A4301" t="n">
        <v>134262</v>
      </c>
      <c r="B4301" t="n">
        <v>149</v>
      </c>
      <c r="C4301" t="inlineStr">
        <is>
          <t>Priceless</t>
        </is>
      </c>
      <c r="D4301" t="inlineStr">
        <is>
          <t>AMBEV S. A. - CDD SAO PAULO</t>
        </is>
      </c>
      <c r="E4301" t="n">
        <v>343.98</v>
      </c>
      <c r="F4301" s="27" t="n">
        <v>45820</v>
      </c>
      <c r="G4301" s="27" t="n">
        <v>45820</v>
      </c>
      <c r="H4301" s="27" t="n">
        <v>45820</v>
      </c>
      <c r="I4301" s="27" t="n">
        <v>45803</v>
      </c>
      <c r="J4301" s="27" t="n">
        <v>45803</v>
      </c>
      <c r="K4301" t="inlineStr">
        <is>
          <t>Boleto Bancário</t>
        </is>
      </c>
      <c r="L4301" t="inlineStr">
        <is>
          <t>Custo Mercadoria Vendida</t>
        </is>
      </c>
      <c r="M4301" t="inlineStr">
        <is>
          <t>Insumos - Bebidas</t>
        </is>
      </c>
      <c r="N4301" t="inlineStr">
        <is>
          <t>501766</t>
        </is>
      </c>
      <c r="O4301" t="inlineStr">
        <is>
          <t>Documentação Aprovada</t>
        </is>
      </c>
      <c r="P4301" t="inlineStr">
        <is>
          <t>Aprovado Diretoria</t>
        </is>
      </c>
      <c r="Q4301" t="inlineStr">
        <is>
          <t>Aprovado Caixa</t>
        </is>
      </c>
      <c r="R4301" t="inlineStr">
        <is>
          <t>Pago</t>
        </is>
      </c>
      <c r="S4301" t="n">
        <v>134</v>
      </c>
      <c r="T4301" t="inlineStr">
        <is>
          <t>Priceless - Bem Mais - Kamino</t>
        </is>
      </c>
    </row>
    <row r="4302">
      <c r="A4302" t="n">
        <v>132377</v>
      </c>
      <c r="B4302" t="n">
        <v>149</v>
      </c>
      <c r="C4302" t="inlineStr">
        <is>
          <t>Priceless</t>
        </is>
      </c>
      <c r="D4302" t="inlineStr">
        <is>
          <t>AMBEV S.A.</t>
        </is>
      </c>
      <c r="E4302" t="n">
        <v>2303.1</v>
      </c>
      <c r="F4302" s="27" t="n">
        <v>45820</v>
      </c>
      <c r="G4302" s="27" t="n">
        <v>45820</v>
      </c>
      <c r="H4302" s="27" t="n">
        <v>45820</v>
      </c>
      <c r="I4302" s="27" t="n">
        <v>45792</v>
      </c>
      <c r="J4302" s="27" t="n">
        <v>45792</v>
      </c>
      <c r="K4302" t="inlineStr">
        <is>
          <t>Boleto Bancário</t>
        </is>
      </c>
      <c r="L4302" t="inlineStr">
        <is>
          <t>Custo Mercadoria Vendida</t>
        </is>
      </c>
      <c r="M4302" t="inlineStr">
        <is>
          <t>Insumos - Bebidas</t>
        </is>
      </c>
      <c r="N4302" t="inlineStr">
        <is>
          <t>501767</t>
        </is>
      </c>
      <c r="O4302" t="inlineStr">
        <is>
          <t>Documentação Aprovada</t>
        </is>
      </c>
      <c r="P4302" t="inlineStr">
        <is>
          <t>Aprovado Diretoria</t>
        </is>
      </c>
      <c r="Q4302" t="inlineStr">
        <is>
          <t>Aprovado Caixa</t>
        </is>
      </c>
      <c r="R4302" t="inlineStr">
        <is>
          <t>Pago</t>
        </is>
      </c>
      <c r="S4302" t="n">
        <v>134</v>
      </c>
      <c r="T4302" t="inlineStr">
        <is>
          <t>Priceless - Bem Mais - Kamino</t>
        </is>
      </c>
    </row>
    <row r="4303">
      <c r="A4303" t="n">
        <v>132349</v>
      </c>
      <c r="B4303" t="n">
        <v>149</v>
      </c>
      <c r="C4303" t="inlineStr">
        <is>
          <t>Priceless</t>
        </is>
      </c>
      <c r="D4303" t="inlineStr">
        <is>
          <t>EMPORIO M&amp;M LTDA</t>
        </is>
      </c>
      <c r="E4303" t="n">
        <v>276</v>
      </c>
      <c r="F4303" s="27" t="n">
        <v>45820</v>
      </c>
      <c r="G4303" s="27" t="n">
        <v>45820</v>
      </c>
      <c r="H4303" s="27" t="n">
        <v>45820</v>
      </c>
      <c r="I4303" s="27" t="n">
        <v>45792</v>
      </c>
      <c r="J4303" s="27" t="n">
        <v>45792</v>
      </c>
      <c r="K4303" t="inlineStr">
        <is>
          <t>Boleto Bancário</t>
        </is>
      </c>
      <c r="L4303" t="inlineStr">
        <is>
          <t>Custo Mercadoria Vendida</t>
        </is>
      </c>
      <c r="M4303" t="inlineStr">
        <is>
          <t>Insumos - Alimentos</t>
        </is>
      </c>
      <c r="N4303" t="inlineStr">
        <is>
          <t>5702</t>
        </is>
      </c>
      <c r="O4303" t="inlineStr">
        <is>
          <t>Documentação Aprovada</t>
        </is>
      </c>
      <c r="P4303" t="inlineStr">
        <is>
          <t>Aprovado Diretoria</t>
        </is>
      </c>
      <c r="Q4303" t="inlineStr">
        <is>
          <t>Aprovado Caixa</t>
        </is>
      </c>
      <c r="R4303" t="inlineStr">
        <is>
          <t>Pago</t>
        </is>
      </c>
      <c r="S4303" t="n">
        <v>134</v>
      </c>
      <c r="T4303" t="inlineStr">
        <is>
          <t>Priceless - Bem Mais - Kamino</t>
        </is>
      </c>
    </row>
    <row r="4304">
      <c r="A4304" t="n">
        <v>132348</v>
      </c>
      <c r="B4304" t="n">
        <v>149</v>
      </c>
      <c r="C4304" t="inlineStr">
        <is>
          <t>Priceless</t>
        </is>
      </c>
      <c r="D4304" t="inlineStr">
        <is>
          <t>EMPORIO M&amp;M LTDA</t>
        </is>
      </c>
      <c r="E4304" t="n">
        <v>110</v>
      </c>
      <c r="F4304" s="27" t="n">
        <v>45820</v>
      </c>
      <c r="G4304" s="27" t="n">
        <v>45820</v>
      </c>
      <c r="H4304" s="27" t="n">
        <v>45820</v>
      </c>
      <c r="I4304" s="27" t="n">
        <v>45792</v>
      </c>
      <c r="J4304" s="27" t="n">
        <v>45792</v>
      </c>
      <c r="K4304" t="inlineStr">
        <is>
          <t>Boleto Bancário</t>
        </is>
      </c>
      <c r="L4304" t="inlineStr">
        <is>
          <t>Custo Mercadoria Vendida</t>
        </is>
      </c>
      <c r="M4304" t="inlineStr">
        <is>
          <t>Insumos - Alimentos</t>
        </is>
      </c>
      <c r="N4304" t="inlineStr">
        <is>
          <t>5703</t>
        </is>
      </c>
      <c r="O4304" t="inlineStr">
        <is>
          <t>Documentação Aprovada</t>
        </is>
      </c>
      <c r="P4304" t="inlineStr">
        <is>
          <t>Aprovado Diretoria</t>
        </is>
      </c>
      <c r="Q4304" t="inlineStr">
        <is>
          <t>Aprovado Caixa</t>
        </is>
      </c>
      <c r="R4304" t="inlineStr">
        <is>
          <t>Pago</t>
        </is>
      </c>
      <c r="S4304" t="n">
        <v>134</v>
      </c>
      <c r="T4304" t="inlineStr">
        <is>
          <t>Priceless - Bem Mais - Kamino</t>
        </is>
      </c>
    </row>
    <row r="4305">
      <c r="A4305" t="n">
        <v>138026</v>
      </c>
      <c r="B4305" t="n">
        <v>149</v>
      </c>
      <c r="C4305" t="inlineStr">
        <is>
          <t>Priceless</t>
        </is>
      </c>
      <c r="D4305" t="inlineStr">
        <is>
          <t>TWM REP. E LOCAÇÃO LTDA</t>
        </is>
      </c>
      <c r="E4305" t="n">
        <v>2055</v>
      </c>
      <c r="F4305" s="27" t="n">
        <v>45820</v>
      </c>
      <c r="G4305" s="27" t="n">
        <v>45820</v>
      </c>
      <c r="H4305" s="27" t="n">
        <v>45820</v>
      </c>
      <c r="I4305" s="27" t="n">
        <v>45757</v>
      </c>
      <c r="J4305" s="27" t="n">
        <v>45813</v>
      </c>
      <c r="K4305" t="inlineStr">
        <is>
          <t>Transferência Bancária ou Pix</t>
        </is>
      </c>
      <c r="L4305" t="inlineStr">
        <is>
          <t>Manutenção</t>
        </is>
      </c>
      <c r="M4305" t="inlineStr">
        <is>
          <t>Manutenção de Equipamentos</t>
        </is>
      </c>
      <c r="N4305" t="inlineStr">
        <is>
          <t>02500</t>
        </is>
      </c>
      <c r="O4305" t="inlineStr">
        <is>
          <t>Documentação Aprovada</t>
        </is>
      </c>
      <c r="P4305" t="inlineStr">
        <is>
          <t>Aprovado Diretoria</t>
        </is>
      </c>
      <c r="Q4305" t="inlineStr">
        <is>
          <t>Aprovado Caixa</t>
        </is>
      </c>
      <c r="R4305" t="inlineStr">
        <is>
          <t>Pago</t>
        </is>
      </c>
      <c r="S4305" t="n">
        <v>134</v>
      </c>
      <c r="T4305" t="inlineStr">
        <is>
          <t>Priceless - Bem Mais - Kamino</t>
        </is>
      </c>
    </row>
    <row r="4306">
      <c r="A4306" t="n">
        <v>137556</v>
      </c>
      <c r="B4306" t="n">
        <v>149</v>
      </c>
      <c r="C4306" t="inlineStr">
        <is>
          <t>Priceless</t>
        </is>
      </c>
      <c r="D4306" t="inlineStr">
        <is>
          <t>CECILIA TSUYACO ARAKI SILVA LTDA</t>
        </is>
      </c>
      <c r="E4306" t="n">
        <v>329.9</v>
      </c>
      <c r="F4306" s="27" t="n">
        <v>45821</v>
      </c>
      <c r="G4306" s="27" t="n">
        <v>45820</v>
      </c>
      <c r="H4306" s="27" t="n">
        <v>45820</v>
      </c>
      <c r="I4306" s="27" t="n">
        <v>45809</v>
      </c>
      <c r="J4306" s="27" t="n">
        <v>45812</v>
      </c>
      <c r="K4306" t="inlineStr">
        <is>
          <t>Boleto Bancário</t>
        </is>
      </c>
      <c r="L4306" t="inlineStr">
        <is>
          <t>Custo Mercadoria Vendida</t>
        </is>
      </c>
      <c r="M4306" t="inlineStr">
        <is>
          <t>Insumos - Alimentos</t>
        </is>
      </c>
      <c r="N4306" t="inlineStr">
        <is>
          <t>372039</t>
        </is>
      </c>
      <c r="O4306" t="inlineStr">
        <is>
          <t>Documentação Aprovada</t>
        </is>
      </c>
      <c r="P4306" t="inlineStr">
        <is>
          <t>Aprovado Diretoria</t>
        </is>
      </c>
      <c r="Q4306" t="inlineStr">
        <is>
          <t>Aprovado Caixa</t>
        </is>
      </c>
      <c r="R4306" t="inlineStr">
        <is>
          <t>Pago</t>
        </is>
      </c>
      <c r="S4306" t="n">
        <v>134</v>
      </c>
      <c r="T4306" t="inlineStr">
        <is>
          <t>Priceless - Bem Mais - Kamino</t>
        </is>
      </c>
    </row>
    <row r="4307">
      <c r="A4307" t="n">
        <v>137562</v>
      </c>
      <c r="B4307" t="n">
        <v>149</v>
      </c>
      <c r="C4307" t="inlineStr">
        <is>
          <t>Priceless</t>
        </is>
      </c>
      <c r="D4307" t="inlineStr">
        <is>
          <t>D.R.O. PRODUTOS ALIMENTICIOS LTDA</t>
        </is>
      </c>
      <c r="E4307" t="n">
        <v>282.75</v>
      </c>
      <c r="F4307" s="27" t="n">
        <v>45821</v>
      </c>
      <c r="G4307" s="27" t="n">
        <v>45820</v>
      </c>
      <c r="H4307" s="27" t="n">
        <v>45820</v>
      </c>
      <c r="I4307" s="27" t="n">
        <v>45808</v>
      </c>
      <c r="J4307" s="27" t="n">
        <v>45812</v>
      </c>
      <c r="K4307" t="inlineStr">
        <is>
          <t>Boleto Bancário</t>
        </is>
      </c>
      <c r="L4307" t="inlineStr">
        <is>
          <t>Custo Mercadoria Vendida</t>
        </is>
      </c>
      <c r="M4307" t="inlineStr">
        <is>
          <t>Insumos - Alimentos</t>
        </is>
      </c>
      <c r="N4307" t="inlineStr">
        <is>
          <t>34835</t>
        </is>
      </c>
      <c r="O4307" t="inlineStr">
        <is>
          <t>Documentação Aprovada</t>
        </is>
      </c>
      <c r="P4307" t="inlineStr">
        <is>
          <t>Aprovado Diretoria</t>
        </is>
      </c>
      <c r="Q4307" t="inlineStr">
        <is>
          <t>Aprovado Caixa</t>
        </is>
      </c>
      <c r="R4307" t="inlineStr">
        <is>
          <t>Pago</t>
        </is>
      </c>
      <c r="S4307" t="n">
        <v>134</v>
      </c>
      <c r="T4307" t="inlineStr">
        <is>
          <t>Priceless - Bem Mais - Kamino</t>
        </is>
      </c>
    </row>
    <row r="4308">
      <c r="A4308" t="n">
        <v>137559</v>
      </c>
      <c r="B4308" t="n">
        <v>149</v>
      </c>
      <c r="C4308" t="inlineStr">
        <is>
          <t>Priceless</t>
        </is>
      </c>
      <c r="D4308" t="inlineStr">
        <is>
          <t>CECILIA TSUYACO ARAKI SILVA LTDA</t>
        </is>
      </c>
      <c r="E4308" t="n">
        <v>481</v>
      </c>
      <c r="F4308" s="27" t="n">
        <v>45820</v>
      </c>
      <c r="G4308" s="27" t="n">
        <v>45820</v>
      </c>
      <c r="H4308" s="27" t="n">
        <v>45820</v>
      </c>
      <c r="I4308" s="27" t="n">
        <v>45806</v>
      </c>
      <c r="J4308" s="27" t="n">
        <v>45812</v>
      </c>
      <c r="K4308" t="inlineStr">
        <is>
          <t>Boleto Bancário</t>
        </is>
      </c>
      <c r="L4308" t="inlineStr">
        <is>
          <t>Custo Mercadoria Vendida</t>
        </is>
      </c>
      <c r="M4308" t="inlineStr">
        <is>
          <t>Insumos - Alimentos</t>
        </is>
      </c>
      <c r="N4308" t="inlineStr">
        <is>
          <t>371940</t>
        </is>
      </c>
      <c r="O4308" t="inlineStr">
        <is>
          <t>Documentação Aprovada</t>
        </is>
      </c>
      <c r="P4308" t="inlineStr">
        <is>
          <t>Aprovado Diretoria</t>
        </is>
      </c>
      <c r="Q4308" t="inlineStr">
        <is>
          <t>Aprovado Caixa</t>
        </is>
      </c>
      <c r="R4308" t="inlineStr">
        <is>
          <t>Pago</t>
        </is>
      </c>
      <c r="S4308" t="n">
        <v>134</v>
      </c>
      <c r="T4308" t="inlineStr">
        <is>
          <t>Priceless - Bem Mais - Kamino</t>
        </is>
      </c>
    </row>
    <row r="4309">
      <c r="A4309" t="n">
        <v>135392</v>
      </c>
      <c r="B4309" t="n">
        <v>149</v>
      </c>
      <c r="C4309" t="inlineStr">
        <is>
          <t>Priceless</t>
        </is>
      </c>
      <c r="D4309" t="inlineStr">
        <is>
          <t>FG7 COMERCIO E DISTRIBUICAO DE BEBIDAS LTDA</t>
        </is>
      </c>
      <c r="E4309" t="n">
        <v>2026.38</v>
      </c>
      <c r="F4309" s="27" t="n">
        <v>45820</v>
      </c>
      <c r="G4309" s="27" t="n">
        <v>45820</v>
      </c>
      <c r="H4309" s="27" t="n">
        <v>45820</v>
      </c>
      <c r="I4309" s="27" t="n">
        <v>45806</v>
      </c>
      <c r="J4309" s="27" t="n">
        <v>45806</v>
      </c>
      <c r="K4309" t="inlineStr">
        <is>
          <t>Boleto Bancário</t>
        </is>
      </c>
      <c r="L4309" t="inlineStr">
        <is>
          <t>Custo Mercadoria Vendida</t>
        </is>
      </c>
      <c r="M4309" t="inlineStr">
        <is>
          <t>Insumos - Bebidas</t>
        </is>
      </c>
      <c r="N4309" t="inlineStr">
        <is>
          <t>618732</t>
        </is>
      </c>
      <c r="O4309" t="inlineStr">
        <is>
          <t>Documentação Aprovada</t>
        </is>
      </c>
      <c r="P4309" t="inlineStr">
        <is>
          <t>Aprovado Diretoria</t>
        </is>
      </c>
      <c r="Q4309" t="inlineStr">
        <is>
          <t>Aprovado Caixa</t>
        </is>
      </c>
      <c r="R4309" t="inlineStr">
        <is>
          <t>Pago</t>
        </is>
      </c>
      <c r="S4309" t="n">
        <v>134</v>
      </c>
      <c r="T4309" t="inlineStr">
        <is>
          <t>Priceless - Bem Mais - Kamino</t>
        </is>
      </c>
    </row>
    <row r="4310">
      <c r="A4310" t="n">
        <v>135516</v>
      </c>
      <c r="B4310" t="n">
        <v>149</v>
      </c>
      <c r="C4310" t="inlineStr">
        <is>
          <t>Priceless</t>
        </is>
      </c>
      <c r="D4310" t="inlineStr">
        <is>
          <t>CECILIA TSUYACO ARAKI SILVA LTDA</t>
        </is>
      </c>
      <c r="E4310" t="n">
        <v>849.7</v>
      </c>
      <c r="F4310" s="27" t="n">
        <v>45820</v>
      </c>
      <c r="G4310" s="27" t="n">
        <v>45820</v>
      </c>
      <c r="H4310" s="27" t="n">
        <v>45820</v>
      </c>
      <c r="I4310" s="27" t="n">
        <v>45807</v>
      </c>
      <c r="J4310" s="27" t="n">
        <v>45807</v>
      </c>
      <c r="K4310" t="inlineStr">
        <is>
          <t>Boleto Bancário</t>
        </is>
      </c>
      <c r="L4310" t="inlineStr">
        <is>
          <t>Custo Mercadoria Vendida</t>
        </is>
      </c>
      <c r="M4310" t="inlineStr">
        <is>
          <t>Insumos - Alimentos</t>
        </is>
      </c>
      <c r="N4310" t="inlineStr">
        <is>
          <t>371921</t>
        </is>
      </c>
      <c r="O4310" t="inlineStr">
        <is>
          <t>Documentação Aprovada</t>
        </is>
      </c>
      <c r="P4310" t="inlineStr">
        <is>
          <t>Aprovado Diretoria</t>
        </is>
      </c>
      <c r="Q4310" t="inlineStr">
        <is>
          <t>Aprovado Caixa</t>
        </is>
      </c>
      <c r="R4310" t="inlineStr">
        <is>
          <t>Pago</t>
        </is>
      </c>
      <c r="S4310" t="n">
        <v>134</v>
      </c>
      <c r="T4310" t="inlineStr">
        <is>
          <t>Priceless - Bem Mais - Kamino</t>
        </is>
      </c>
    </row>
    <row r="4311">
      <c r="A4311" t="n">
        <v>135303</v>
      </c>
      <c r="B4311" t="n">
        <v>149</v>
      </c>
      <c r="C4311" t="inlineStr">
        <is>
          <t>Priceless</t>
        </is>
      </c>
      <c r="D4311" t="inlineStr">
        <is>
          <t>KING COMERCIO E IMPORTACAO DE BEBIDAS LTDA</t>
        </is>
      </c>
      <c r="E4311" t="n">
        <v>980.35</v>
      </c>
      <c r="F4311" s="27" t="n">
        <v>45820</v>
      </c>
      <c r="G4311" s="27" t="n">
        <v>45820</v>
      </c>
      <c r="H4311" s="27" t="n">
        <v>45820</v>
      </c>
      <c r="I4311" s="27" t="n">
        <v>45806</v>
      </c>
      <c r="J4311" s="27" t="n">
        <v>45806</v>
      </c>
      <c r="K4311" t="inlineStr">
        <is>
          <t>Boleto Bancário</t>
        </is>
      </c>
      <c r="L4311" t="inlineStr">
        <is>
          <t>Custo Mercadoria Vendida</t>
        </is>
      </c>
      <c r="M4311" t="inlineStr">
        <is>
          <t>Insumos - Bebidas</t>
        </is>
      </c>
      <c r="N4311" t="inlineStr">
        <is>
          <t>117925</t>
        </is>
      </c>
      <c r="O4311" t="inlineStr">
        <is>
          <t>Documentação Aprovada</t>
        </is>
      </c>
      <c r="P4311" t="inlineStr">
        <is>
          <t>Aprovado Diretoria</t>
        </is>
      </c>
      <c r="Q4311" t="inlineStr">
        <is>
          <t>Aprovado Caixa</t>
        </is>
      </c>
      <c r="R4311" t="inlineStr">
        <is>
          <t>Pago</t>
        </is>
      </c>
      <c r="S4311" t="n">
        <v>134</v>
      </c>
      <c r="T4311" t="inlineStr">
        <is>
          <t>Priceless - Bem Mais - Kamino</t>
        </is>
      </c>
    </row>
    <row r="4312">
      <c r="A4312" t="n">
        <v>135306</v>
      </c>
      <c r="B4312" t="n">
        <v>149</v>
      </c>
      <c r="C4312" t="inlineStr">
        <is>
          <t>Priceless</t>
        </is>
      </c>
      <c r="D4312" t="inlineStr">
        <is>
          <t xml:space="preserve">ALCATEIA COMERCIO VAREJISTA DE ARTIGOS DO VESTUARIO LTDA	</t>
        </is>
      </c>
      <c r="E4312" t="n">
        <v>7320.3</v>
      </c>
      <c r="F4312" s="27" t="n">
        <v>45820</v>
      </c>
      <c r="G4312" s="27" t="n">
        <v>45820</v>
      </c>
      <c r="H4312" s="27" t="n">
        <v>45820</v>
      </c>
      <c r="I4312" s="27" t="n">
        <v>45806</v>
      </c>
      <c r="J4312" s="27" t="n">
        <v>45806</v>
      </c>
      <c r="K4312" t="inlineStr">
        <is>
          <t>Transferência Bancária ou Pix</t>
        </is>
      </c>
      <c r="L4312" t="inlineStr">
        <is>
          <t>Investimento - CAPEX</t>
        </is>
      </c>
      <c r="M4312" t="inlineStr">
        <is>
          <t>Investimento - Uniformes</t>
        </is>
      </c>
      <c r="N4312" t="inlineStr">
        <is>
          <t>2691</t>
        </is>
      </c>
      <c r="O4312" t="inlineStr">
        <is>
          <t>Documentação Aprovada</t>
        </is>
      </c>
      <c r="P4312" t="inlineStr">
        <is>
          <t>Aprovado Diretoria</t>
        </is>
      </c>
      <c r="Q4312" t="inlineStr">
        <is>
          <t>Aprovado Caixa</t>
        </is>
      </c>
      <c r="R4312" t="inlineStr">
        <is>
          <t>Pago</t>
        </is>
      </c>
      <c r="S4312" t="n">
        <v>134</v>
      </c>
      <c r="T4312" t="inlineStr">
        <is>
          <t>Priceless - Bem Mais - Kamino</t>
        </is>
      </c>
    </row>
    <row r="4313">
      <c r="A4313" t="n">
        <v>135519</v>
      </c>
      <c r="B4313" t="n">
        <v>149</v>
      </c>
      <c r="C4313" t="inlineStr">
        <is>
          <t>Priceless</t>
        </is>
      </c>
      <c r="D4313" t="inlineStr">
        <is>
          <t xml:space="preserve">DISTRIBUIDORA DE CARNES CANTAREIRA </t>
        </is>
      </c>
      <c r="E4313" t="n">
        <v>1608.8</v>
      </c>
      <c r="F4313" s="27" t="n">
        <v>45820</v>
      </c>
      <c r="G4313" s="27" t="n">
        <v>45820</v>
      </c>
      <c r="H4313" s="27" t="n">
        <v>45820</v>
      </c>
      <c r="I4313" s="27" t="n">
        <v>45807</v>
      </c>
      <c r="J4313" s="27" t="n">
        <v>45807</v>
      </c>
      <c r="K4313" t="inlineStr">
        <is>
          <t>Boleto Bancário</t>
        </is>
      </c>
      <c r="L4313" t="inlineStr">
        <is>
          <t>Custo Mercadoria Vendida</t>
        </is>
      </c>
      <c r="M4313" t="inlineStr">
        <is>
          <t>Insumos - Alimentos</t>
        </is>
      </c>
      <c r="N4313" t="inlineStr">
        <is>
          <t>41911</t>
        </is>
      </c>
      <c r="O4313" t="inlineStr">
        <is>
          <t>Documentação Aprovada</t>
        </is>
      </c>
      <c r="P4313" t="inlineStr">
        <is>
          <t>Aprovado Diretoria</t>
        </is>
      </c>
      <c r="Q4313" t="inlineStr">
        <is>
          <t>Aprovado Caixa</t>
        </is>
      </c>
      <c r="R4313" t="inlineStr">
        <is>
          <t>Pago</t>
        </is>
      </c>
      <c r="S4313" t="n">
        <v>134</v>
      </c>
      <c r="T4313" t="inlineStr">
        <is>
          <t>Priceless - Bem Mais - Kamino</t>
        </is>
      </c>
    </row>
    <row r="4314">
      <c r="A4314" t="n">
        <v>184171</v>
      </c>
      <c r="B4314" t="n">
        <v>149</v>
      </c>
      <c r="C4314" t="inlineStr">
        <is>
          <t>Priceless</t>
        </is>
      </c>
      <c r="D4314" t="inlineStr">
        <is>
          <t>TRAMONTINA SUDESTE S.A</t>
        </is>
      </c>
      <c r="E4314" t="n">
        <v>416.49</v>
      </c>
      <c r="F4314" s="27" t="n">
        <v>45820</v>
      </c>
      <c r="G4314" s="27" t="n"/>
      <c r="H4314" s="27" t="n">
        <v>45820</v>
      </c>
      <c r="I4314" s="27" t="n">
        <v>45820</v>
      </c>
      <c r="J4314" s="27" t="n">
        <v>46008</v>
      </c>
      <c r="K4314" t="inlineStr">
        <is>
          <t>Transferência Bancária ou Pix</t>
        </is>
      </c>
      <c r="L4314" t="inlineStr">
        <is>
          <t>Utilidades</t>
        </is>
      </c>
      <c r="M4314" t="inlineStr">
        <is>
          <t>Utensilios</t>
        </is>
      </c>
      <c r="N4314" t="inlineStr">
        <is>
          <t>A VISTA - 12062025</t>
        </is>
      </c>
      <c r="R4314" t="inlineStr">
        <is>
          <t>Pago</t>
        </is>
      </c>
      <c r="S4314" t="n">
        <v>134</v>
      </c>
      <c r="T4314" t="inlineStr">
        <is>
          <t>Priceless - Bem Mais - Kamino</t>
        </is>
      </c>
    </row>
    <row r="4315">
      <c r="A4315" t="n">
        <v>184170</v>
      </c>
      <c r="B4315" t="n">
        <v>149</v>
      </c>
      <c r="C4315" t="inlineStr">
        <is>
          <t>Priceless</t>
        </is>
      </c>
      <c r="D4315" t="inlineStr">
        <is>
          <t>MARINA ASAMI SUGIURA BOMPEAN</t>
        </is>
      </c>
      <c r="E4315" t="n">
        <v>510</v>
      </c>
      <c r="F4315" s="27" t="n">
        <v>45819</v>
      </c>
      <c r="G4315" s="27" t="n"/>
      <c r="H4315" s="27" t="n">
        <v>45819</v>
      </c>
      <c r="I4315" s="27" t="n">
        <v>45819</v>
      </c>
      <c r="J4315" s="27" t="n">
        <v>46008</v>
      </c>
      <c r="K4315" t="inlineStr">
        <is>
          <t>Transferência Bancária ou Pix</t>
        </is>
      </c>
      <c r="L4315" t="inlineStr">
        <is>
          <t>Custo Mercadoria Vendida</t>
        </is>
      </c>
      <c r="M4315" t="inlineStr">
        <is>
          <t>Insumos - Alimentos</t>
        </is>
      </c>
      <c r="N4315" t="inlineStr">
        <is>
          <t>A VISTA - 11062025</t>
        </is>
      </c>
      <c r="R4315" t="inlineStr">
        <is>
          <t>Pago</t>
        </is>
      </c>
      <c r="S4315" t="n">
        <v>134</v>
      </c>
      <c r="T4315" t="inlineStr">
        <is>
          <t>Priceless - Bem Mais - Kamino</t>
        </is>
      </c>
    </row>
    <row r="4316">
      <c r="A4316" t="n">
        <v>184168</v>
      </c>
      <c r="B4316" t="n">
        <v>149</v>
      </c>
      <c r="C4316" t="inlineStr">
        <is>
          <t>Priceless</t>
        </is>
      </c>
      <c r="D4316" t="inlineStr">
        <is>
          <t>ROBERT PLANTS COMERCIO DE PRODUTOS ALIMENTICIOS LTDA</t>
        </is>
      </c>
      <c r="E4316" t="n">
        <v>566.49</v>
      </c>
      <c r="F4316" s="27" t="n">
        <v>45818</v>
      </c>
      <c r="G4316" s="27" t="n"/>
      <c r="H4316" s="27" t="n">
        <v>45818</v>
      </c>
      <c r="I4316" s="27" t="n">
        <v>45818</v>
      </c>
      <c r="J4316" s="27" t="n">
        <v>46008</v>
      </c>
      <c r="K4316" t="inlineStr">
        <is>
          <t>Transferência Bancária ou Pix</t>
        </is>
      </c>
      <c r="L4316" t="inlineStr">
        <is>
          <t>Custo Mercadoria Vendida</t>
        </is>
      </c>
      <c r="M4316" t="inlineStr">
        <is>
          <t>Insumos - Alimentos</t>
        </is>
      </c>
      <c r="N4316" t="inlineStr">
        <is>
          <t>A VISTA 10062025</t>
        </is>
      </c>
      <c r="R4316" t="inlineStr">
        <is>
          <t>Pago</t>
        </is>
      </c>
      <c r="S4316" t="n">
        <v>134</v>
      </c>
      <c r="T4316" t="inlineStr">
        <is>
          <t>Priceless - Bem Mais - Kamino</t>
        </is>
      </c>
    </row>
    <row r="4317">
      <c r="A4317" t="n">
        <v>135360</v>
      </c>
      <c r="B4317" t="n">
        <v>149</v>
      </c>
      <c r="C4317" t="inlineStr">
        <is>
          <t>Priceless</t>
        </is>
      </c>
      <c r="D4317" t="inlineStr">
        <is>
          <t>CASA DE CARNES P.J.J.LTDA</t>
        </is>
      </c>
      <c r="E4317" t="n">
        <v>3856.93</v>
      </c>
      <c r="F4317" s="27" t="n">
        <v>45818</v>
      </c>
      <c r="G4317" s="27" t="n">
        <v>45818</v>
      </c>
      <c r="H4317" s="27" t="n">
        <v>45818</v>
      </c>
      <c r="I4317" s="27" t="n">
        <v>45806</v>
      </c>
      <c r="J4317" s="27" t="n">
        <v>45806</v>
      </c>
      <c r="K4317" t="inlineStr">
        <is>
          <t>Boleto Bancário</t>
        </is>
      </c>
      <c r="L4317" t="inlineStr">
        <is>
          <t>Custo Mercadoria Vendida</t>
        </is>
      </c>
      <c r="M4317" t="inlineStr">
        <is>
          <t>Insumos - Alimentos</t>
        </is>
      </c>
      <c r="N4317" t="inlineStr">
        <is>
          <t>47346</t>
        </is>
      </c>
      <c r="O4317" t="inlineStr">
        <is>
          <t>Documentação Aprovada</t>
        </is>
      </c>
      <c r="P4317" t="inlineStr">
        <is>
          <t>Aprovado Diretoria</t>
        </is>
      </c>
      <c r="Q4317" t="inlineStr">
        <is>
          <t>Aprovado Caixa</t>
        </is>
      </c>
      <c r="R4317" t="inlineStr">
        <is>
          <t>Pago</t>
        </is>
      </c>
      <c r="S4317" t="n">
        <v>134</v>
      </c>
      <c r="T4317" t="inlineStr">
        <is>
          <t>Priceless - Bem Mais - Kamino</t>
        </is>
      </c>
    </row>
    <row r="4318">
      <c r="A4318" t="n">
        <v>135017</v>
      </c>
      <c r="B4318" t="n">
        <v>149</v>
      </c>
      <c r="C4318" t="inlineStr">
        <is>
          <t>Priceless</t>
        </is>
      </c>
      <c r="D4318" t="inlineStr">
        <is>
          <t>CG FOOD´S DISTRIBUIDORA DE ALIMENTOS LTDA</t>
        </is>
      </c>
      <c r="E4318" t="n">
        <v>999.6</v>
      </c>
      <c r="F4318" s="27" t="n">
        <v>45818</v>
      </c>
      <c r="G4318" s="27" t="n">
        <v>45818</v>
      </c>
      <c r="H4318" s="27" t="n">
        <v>45818</v>
      </c>
      <c r="I4318" s="27" t="n">
        <v>45805</v>
      </c>
      <c r="J4318" s="27" t="n">
        <v>45805</v>
      </c>
      <c r="K4318" t="inlineStr">
        <is>
          <t>Boleto Bancário</t>
        </is>
      </c>
      <c r="L4318" t="inlineStr">
        <is>
          <t>Custo Mercadoria Vendida</t>
        </is>
      </c>
      <c r="M4318" t="inlineStr">
        <is>
          <t>Insumos - Alimentos</t>
        </is>
      </c>
      <c r="N4318" t="inlineStr">
        <is>
          <t>152767</t>
        </is>
      </c>
      <c r="O4318" t="inlineStr">
        <is>
          <t>Documentação Aprovada</t>
        </is>
      </c>
      <c r="P4318" t="inlineStr">
        <is>
          <t>Aprovado Diretoria</t>
        </is>
      </c>
      <c r="Q4318" t="inlineStr">
        <is>
          <t>Aprovado Caixa</t>
        </is>
      </c>
      <c r="R4318" t="inlineStr">
        <is>
          <t>Pago</t>
        </is>
      </c>
      <c r="S4318" t="n">
        <v>134</v>
      </c>
      <c r="T4318" t="inlineStr">
        <is>
          <t>Priceless - Bem Mais - Kamino</t>
        </is>
      </c>
    </row>
    <row r="4319">
      <c r="A4319" t="n">
        <v>135350</v>
      </c>
      <c r="B4319" t="n">
        <v>149</v>
      </c>
      <c r="C4319" t="inlineStr">
        <is>
          <t>Priceless</t>
        </is>
      </c>
      <c r="D4319" t="inlineStr">
        <is>
          <t>D.R.O. PRODUTOS ALIMENTICIOS LTDA</t>
        </is>
      </c>
      <c r="E4319" t="n">
        <v>131</v>
      </c>
      <c r="F4319" s="27" t="n">
        <v>45819</v>
      </c>
      <c r="G4319" s="27" t="n">
        <v>45818</v>
      </c>
      <c r="H4319" s="27" t="n">
        <v>45818</v>
      </c>
      <c r="I4319" s="27" t="n">
        <v>45806</v>
      </c>
      <c r="J4319" s="27" t="n">
        <v>45806</v>
      </c>
      <c r="K4319" t="inlineStr">
        <is>
          <t>Boleto Bancário</t>
        </is>
      </c>
      <c r="L4319" t="inlineStr">
        <is>
          <t>Custo Mercadoria Vendida</t>
        </is>
      </c>
      <c r="M4319" t="inlineStr">
        <is>
          <t>Insumos - Alimentos</t>
        </is>
      </c>
      <c r="N4319" t="inlineStr">
        <is>
          <t>34693</t>
        </is>
      </c>
      <c r="O4319" t="inlineStr">
        <is>
          <t>Documentação Aprovada</t>
        </is>
      </c>
      <c r="P4319" t="inlineStr">
        <is>
          <t>Aprovado Diretoria</t>
        </is>
      </c>
      <c r="Q4319" t="inlineStr">
        <is>
          <t>Aprovado Caixa</t>
        </is>
      </c>
      <c r="R4319" t="inlineStr">
        <is>
          <t>Pago</t>
        </is>
      </c>
      <c r="S4319" t="n">
        <v>134</v>
      </c>
      <c r="T4319" t="inlineStr">
        <is>
          <t>Priceless - Bem Mais - Kamino</t>
        </is>
      </c>
    </row>
    <row r="4320">
      <c r="A4320" t="n">
        <v>135254</v>
      </c>
      <c r="B4320" t="n">
        <v>149</v>
      </c>
      <c r="C4320" t="inlineStr">
        <is>
          <t>Priceless</t>
        </is>
      </c>
      <c r="D4320" t="inlineStr">
        <is>
          <t>PSSS LTDA</t>
        </is>
      </c>
      <c r="E4320" t="n">
        <v>1778.88</v>
      </c>
      <c r="F4320" s="27" t="n">
        <v>45819</v>
      </c>
      <c r="G4320" s="27" t="n">
        <v>45818</v>
      </c>
      <c r="H4320" s="27" t="n">
        <v>45818</v>
      </c>
      <c r="I4320" s="27" t="n">
        <v>45806</v>
      </c>
      <c r="J4320" s="27" t="n">
        <v>45806</v>
      </c>
      <c r="K4320" t="inlineStr">
        <is>
          <t>Boleto Bancário</t>
        </is>
      </c>
      <c r="L4320" t="inlineStr">
        <is>
          <t>Utilidades</t>
        </is>
      </c>
      <c r="M4320" t="inlineStr">
        <is>
          <t>Higiene e Limpeza</t>
        </is>
      </c>
      <c r="N4320" t="inlineStr">
        <is>
          <t>1668</t>
        </is>
      </c>
      <c r="O4320" t="inlineStr">
        <is>
          <t>Documentação Aprovada</t>
        </is>
      </c>
      <c r="P4320" t="inlineStr">
        <is>
          <t>Aprovado Diretoria</t>
        </is>
      </c>
      <c r="Q4320" t="inlineStr">
        <is>
          <t>Aprovado Caixa</t>
        </is>
      </c>
      <c r="R4320" t="inlineStr">
        <is>
          <t>Pago</t>
        </is>
      </c>
      <c r="S4320" t="n">
        <v>134</v>
      </c>
      <c r="T4320" t="inlineStr">
        <is>
          <t>Priceless - Bem Mais - Kamino</t>
        </is>
      </c>
    </row>
    <row r="4321">
      <c r="A4321" t="n">
        <v>134049</v>
      </c>
      <c r="B4321" t="n">
        <v>149</v>
      </c>
      <c r="C4321" t="inlineStr">
        <is>
          <t>Priceless</t>
        </is>
      </c>
      <c r="D4321" t="inlineStr">
        <is>
          <t>BUSINESS TO SUCESS LTDA</t>
        </is>
      </c>
      <c r="E4321" t="n">
        <v>0</v>
      </c>
      <c r="F4321" s="27" t="n">
        <v>45818</v>
      </c>
      <c r="G4321" s="27" t="n">
        <v>45818</v>
      </c>
      <c r="H4321" s="27" t="n">
        <v>45818</v>
      </c>
      <c r="I4321" s="27" t="n">
        <v>45813</v>
      </c>
      <c r="J4321" s="27" t="n"/>
      <c r="K4321" t="inlineStr">
        <is>
          <t>Boleto Bancário</t>
        </is>
      </c>
      <c r="L4321" t="inlineStr">
        <is>
          <t>Marketing</t>
        </is>
      </c>
      <c r="M4321" t="inlineStr">
        <is>
          <t>Ferramentas de Marketing</t>
        </is>
      </c>
      <c r="O4321" t="inlineStr">
        <is>
          <t>Documentação Aprovada</t>
        </is>
      </c>
      <c r="P4321" t="inlineStr">
        <is>
          <t>Aprovado Diretoria</t>
        </is>
      </c>
      <c r="Q4321" t="inlineStr">
        <is>
          <t>Aprovado Caixa</t>
        </is>
      </c>
      <c r="R4321" t="inlineStr">
        <is>
          <t>Pago</t>
        </is>
      </c>
      <c r="S4321" t="n">
        <v>134</v>
      </c>
      <c r="T4321" t="inlineStr">
        <is>
          <t>Priceless - Bem Mais - Kamino</t>
        </is>
      </c>
    </row>
    <row r="4322">
      <c r="A4322" t="n">
        <v>134033</v>
      </c>
      <c r="B4322" t="n">
        <v>149</v>
      </c>
      <c r="C4322" t="inlineStr">
        <is>
          <t>Priceless</t>
        </is>
      </c>
      <c r="D4322" t="inlineStr">
        <is>
          <t>ZAHIL IMPORTADORA LTDA</t>
        </is>
      </c>
      <c r="E4322" t="n">
        <v>863.77</v>
      </c>
      <c r="F4322" s="27" t="n">
        <v>45819</v>
      </c>
      <c r="G4322" s="27" t="n">
        <v>45818</v>
      </c>
      <c r="H4322" s="27" t="n">
        <v>45818</v>
      </c>
      <c r="I4322" s="27" t="n">
        <v>45800</v>
      </c>
      <c r="J4322" s="27" t="n">
        <v>45800</v>
      </c>
      <c r="K4322" t="inlineStr">
        <is>
          <t>Boleto Bancário</t>
        </is>
      </c>
      <c r="L4322" t="inlineStr">
        <is>
          <t>Custo Mercadoria Vendida</t>
        </is>
      </c>
      <c r="M4322" t="inlineStr">
        <is>
          <t>Insumos - Bebidas</t>
        </is>
      </c>
      <c r="N4322" t="inlineStr">
        <is>
          <t>247369</t>
        </is>
      </c>
      <c r="O4322" t="inlineStr">
        <is>
          <t>Documentação Aprovada</t>
        </is>
      </c>
      <c r="P4322" t="inlineStr">
        <is>
          <t>Aprovado Diretoria</t>
        </is>
      </c>
      <c r="Q4322" t="inlineStr">
        <is>
          <t>Aprovado Caixa</t>
        </is>
      </c>
      <c r="R4322" t="inlineStr">
        <is>
          <t>Pago</t>
        </is>
      </c>
      <c r="S4322" t="n">
        <v>134</v>
      </c>
      <c r="T4322" t="inlineStr">
        <is>
          <t>Priceless - Bem Mais - Kamino</t>
        </is>
      </c>
    </row>
    <row r="4323">
      <c r="A4323" t="n">
        <v>133662</v>
      </c>
      <c r="B4323" t="n">
        <v>149</v>
      </c>
      <c r="C4323" t="inlineStr">
        <is>
          <t>Priceless</t>
        </is>
      </c>
      <c r="D4323" t="inlineStr">
        <is>
          <t xml:space="preserve">EMPORIO MEL </t>
        </is>
      </c>
      <c r="E4323" t="n">
        <v>2390.08</v>
      </c>
      <c r="F4323" s="27" t="n">
        <v>45818</v>
      </c>
      <c r="G4323" s="27" t="n">
        <v>45818</v>
      </c>
      <c r="H4323" s="27" t="n">
        <v>45818</v>
      </c>
      <c r="I4323" s="27" t="n">
        <v>45798</v>
      </c>
      <c r="J4323" s="27" t="n">
        <v>45798</v>
      </c>
      <c r="K4323" t="inlineStr">
        <is>
          <t>Boleto Bancário</t>
        </is>
      </c>
      <c r="L4323" t="inlineStr">
        <is>
          <t>Custo Mercadoria Vendida</t>
        </is>
      </c>
      <c r="M4323" t="inlineStr">
        <is>
          <t>Insumos - Alimentos</t>
        </is>
      </c>
      <c r="N4323" t="inlineStr">
        <is>
          <t>452725</t>
        </is>
      </c>
      <c r="O4323" t="inlineStr">
        <is>
          <t>Documentação Aprovada</t>
        </is>
      </c>
      <c r="P4323" t="inlineStr">
        <is>
          <t>Aprovado Diretoria</t>
        </is>
      </c>
      <c r="Q4323" t="inlineStr">
        <is>
          <t>Aprovado Caixa</t>
        </is>
      </c>
      <c r="R4323" t="inlineStr">
        <is>
          <t>Pago</t>
        </is>
      </c>
      <c r="S4323" t="n">
        <v>134</v>
      </c>
      <c r="T4323" t="inlineStr">
        <is>
          <t>Priceless - Bem Mais - Kamino</t>
        </is>
      </c>
    </row>
    <row r="4324">
      <c r="A4324" t="n">
        <v>136483</v>
      </c>
      <c r="B4324" t="n">
        <v>149</v>
      </c>
      <c r="C4324" t="inlineStr">
        <is>
          <t>Priceless</t>
        </is>
      </c>
      <c r="D4324" t="inlineStr">
        <is>
          <t>VALE TRANSPORTE</t>
        </is>
      </c>
      <c r="E4324" t="n">
        <v>239.2</v>
      </c>
      <c r="F4324" s="27" t="n">
        <v>45819</v>
      </c>
      <c r="G4324" s="27" t="n">
        <v>45818</v>
      </c>
      <c r="H4324" s="27" t="n">
        <v>45818</v>
      </c>
      <c r="I4324" s="27" t="n">
        <v>45809</v>
      </c>
      <c r="J4324" s="27" t="n">
        <v>45812</v>
      </c>
      <c r="K4324" t="inlineStr">
        <is>
          <t>Transferência Bancária ou Pix</t>
        </is>
      </c>
      <c r="L4324" t="inlineStr">
        <is>
          <t>Mão de Obra - Benefícios</t>
        </is>
      </c>
      <c r="M4324" t="inlineStr">
        <is>
          <t xml:space="preserve">  -  Vale-transporte</t>
        </is>
      </c>
      <c r="N4324" t="inlineStr">
        <is>
          <t>23920062025</t>
        </is>
      </c>
      <c r="O4324" t="inlineStr">
        <is>
          <t>Documentação Aprovada</t>
        </is>
      </c>
      <c r="P4324" t="inlineStr">
        <is>
          <t>Aprovado Diretoria</t>
        </is>
      </c>
      <c r="Q4324" t="inlineStr">
        <is>
          <t>Aprovado Caixa</t>
        </is>
      </c>
      <c r="R4324" t="inlineStr">
        <is>
          <t>Pago</t>
        </is>
      </c>
      <c r="S4324" t="n">
        <v>149</v>
      </c>
      <c r="T4324" t="inlineStr">
        <is>
          <t>Priceless - Duroc Filial Dois - Kamino</t>
        </is>
      </c>
    </row>
    <row r="4325">
      <c r="A4325" t="n">
        <v>135807</v>
      </c>
      <c r="B4325" t="n">
        <v>149</v>
      </c>
      <c r="C4325" t="inlineStr">
        <is>
          <t>Priceless</t>
        </is>
      </c>
      <c r="D4325" t="inlineStr">
        <is>
          <t>CONTRIBUICAO SINDICAL ASSISTENCIAL</t>
        </is>
      </c>
      <c r="E4325" t="n">
        <v>108</v>
      </c>
      <c r="F4325" s="27" t="n">
        <v>45818</v>
      </c>
      <c r="G4325" s="27" t="n">
        <v>45818</v>
      </c>
      <c r="H4325" s="27" t="n">
        <v>45818</v>
      </c>
      <c r="I4325" s="27" t="n">
        <v>45778</v>
      </c>
      <c r="J4325" s="27" t="n">
        <v>45810</v>
      </c>
      <c r="K4325" t="inlineStr">
        <is>
          <t>Boleto Bancário</t>
        </is>
      </c>
      <c r="L4325" t="inlineStr">
        <is>
          <t>Mão de Obra - Salários</t>
        </is>
      </c>
      <c r="M4325" t="inlineStr">
        <is>
          <t>MDO CLT - Salário</t>
        </is>
      </c>
      <c r="N4325" t="inlineStr">
        <is>
          <t>10800 052025</t>
        </is>
      </c>
      <c r="O4325" t="inlineStr">
        <is>
          <t>Documentação Aprovada</t>
        </is>
      </c>
      <c r="P4325" t="inlineStr">
        <is>
          <t>Aprovado Diretoria</t>
        </is>
      </c>
      <c r="Q4325" t="inlineStr">
        <is>
          <t>Aprovado Caixa</t>
        </is>
      </c>
      <c r="R4325" t="inlineStr">
        <is>
          <t>Pago</t>
        </is>
      </c>
      <c r="S4325" t="n">
        <v>134</v>
      </c>
      <c r="T4325" t="inlineStr">
        <is>
          <t>Priceless - Bem Mais - Kamino</t>
        </is>
      </c>
    </row>
    <row r="4326">
      <c r="A4326" t="n">
        <v>134438</v>
      </c>
      <c r="B4326" t="n">
        <v>149</v>
      </c>
      <c r="C4326" t="inlineStr">
        <is>
          <t>Priceless</t>
        </is>
      </c>
      <c r="D4326" t="inlineStr">
        <is>
          <t>WPP COMERCIO DE CARNES LTDA</t>
        </is>
      </c>
      <c r="E4326" t="n">
        <v>4077.27</v>
      </c>
      <c r="F4326" s="27" t="n">
        <v>45818</v>
      </c>
      <c r="G4326" s="27" t="n">
        <v>45818</v>
      </c>
      <c r="H4326" s="27" t="n">
        <v>45818</v>
      </c>
      <c r="I4326" s="27" t="n">
        <v>45804</v>
      </c>
      <c r="J4326" s="27" t="n">
        <v>45804</v>
      </c>
      <c r="K4326" t="inlineStr">
        <is>
          <t>Boleto Bancário</t>
        </is>
      </c>
      <c r="L4326" t="inlineStr">
        <is>
          <t>Custo Mercadoria Vendida</t>
        </is>
      </c>
      <c r="M4326" t="inlineStr">
        <is>
          <t>Insumos - Alimentos</t>
        </is>
      </c>
      <c r="N4326" t="inlineStr">
        <is>
          <t>72689</t>
        </is>
      </c>
      <c r="O4326" t="inlineStr">
        <is>
          <t>Documentação Aprovada</t>
        </is>
      </c>
      <c r="P4326" t="inlineStr">
        <is>
          <t>Aprovado Diretoria</t>
        </is>
      </c>
      <c r="Q4326" t="inlineStr">
        <is>
          <t>Aprovado Caixa</t>
        </is>
      </c>
      <c r="R4326" t="inlineStr">
        <is>
          <t>Pago</t>
        </is>
      </c>
      <c r="S4326" t="n">
        <v>134</v>
      </c>
      <c r="T4326" t="inlineStr">
        <is>
          <t>Priceless - Bem Mais - Kamino</t>
        </is>
      </c>
    </row>
    <row r="4327">
      <c r="A4327" t="n">
        <v>134793</v>
      </c>
      <c r="B4327" t="n">
        <v>149</v>
      </c>
      <c r="C4327" t="inlineStr">
        <is>
          <t>Priceless</t>
        </is>
      </c>
      <c r="D4327" t="inlineStr">
        <is>
          <t>CG FOOD´S DISTRIBUIDORA DE ALIMENTOS LTDA</t>
        </is>
      </c>
      <c r="E4327" t="n">
        <v>204.6</v>
      </c>
      <c r="F4327" s="27" t="n">
        <v>45818</v>
      </c>
      <c r="G4327" s="27" t="n">
        <v>45818</v>
      </c>
      <c r="H4327" s="27" t="n">
        <v>45818</v>
      </c>
      <c r="I4327" s="27" t="n">
        <v>45805</v>
      </c>
      <c r="J4327" s="27" t="n">
        <v>45805</v>
      </c>
      <c r="K4327" t="inlineStr">
        <is>
          <t>Boleto Bancário</t>
        </is>
      </c>
      <c r="L4327" t="inlineStr">
        <is>
          <t>Custo Mercadoria Vendida</t>
        </is>
      </c>
      <c r="M4327" t="inlineStr">
        <is>
          <t>Insumos - Alimentos</t>
        </is>
      </c>
      <c r="N4327" t="inlineStr">
        <is>
          <t>152734</t>
        </is>
      </c>
      <c r="O4327" t="inlineStr">
        <is>
          <t>Documentação Aprovada</t>
        </is>
      </c>
      <c r="P4327" t="inlineStr">
        <is>
          <t>Aprovado Diretoria</t>
        </is>
      </c>
      <c r="Q4327" t="inlineStr">
        <is>
          <t>Aprovado Caixa</t>
        </is>
      </c>
      <c r="R4327" t="inlineStr">
        <is>
          <t>Pago</t>
        </is>
      </c>
      <c r="S4327" t="n">
        <v>134</v>
      </c>
      <c r="T4327" t="inlineStr">
        <is>
          <t>Priceless - Bem Mais - Kamino</t>
        </is>
      </c>
    </row>
    <row r="4328">
      <c r="A4328" t="n">
        <v>134261</v>
      </c>
      <c r="B4328" t="n">
        <v>149</v>
      </c>
      <c r="C4328" t="inlineStr">
        <is>
          <t>Priceless</t>
        </is>
      </c>
      <c r="D4328" t="inlineStr">
        <is>
          <t>HORTIFRUTIGRANJEIRO RODRIGUES LTDA</t>
        </is>
      </c>
      <c r="E4328" t="n">
        <v>1060.5</v>
      </c>
      <c r="F4328" s="27" t="n">
        <v>45819</v>
      </c>
      <c r="G4328" s="27" t="n">
        <v>45818</v>
      </c>
      <c r="H4328" s="27" t="n">
        <v>45818</v>
      </c>
      <c r="I4328" s="27" t="n">
        <v>45803</v>
      </c>
      <c r="J4328" s="27" t="n">
        <v>45803</v>
      </c>
      <c r="K4328" t="inlineStr">
        <is>
          <t>Boleto Bancário</t>
        </is>
      </c>
      <c r="L4328" t="inlineStr">
        <is>
          <t>Custo Mercadoria Vendida</t>
        </is>
      </c>
      <c r="M4328" t="inlineStr">
        <is>
          <t>Insumos - Alimentos</t>
        </is>
      </c>
      <c r="N4328" t="inlineStr">
        <is>
          <t>10321</t>
        </is>
      </c>
      <c r="O4328" t="inlineStr">
        <is>
          <t>Documentação Aprovada</t>
        </is>
      </c>
      <c r="P4328" t="inlineStr">
        <is>
          <t>Aprovado Diretoria</t>
        </is>
      </c>
      <c r="Q4328" t="inlineStr">
        <is>
          <t>Aprovado Caixa</t>
        </is>
      </c>
      <c r="R4328" t="inlineStr">
        <is>
          <t>Pago</t>
        </is>
      </c>
      <c r="S4328" t="n">
        <v>134</v>
      </c>
      <c r="T4328" t="inlineStr">
        <is>
          <t>Priceless - Bem Mais - Kamino</t>
        </is>
      </c>
    </row>
    <row r="4329">
      <c r="A4329" t="n">
        <v>134381</v>
      </c>
      <c r="B4329" t="n">
        <v>149</v>
      </c>
      <c r="C4329" t="inlineStr">
        <is>
          <t>Priceless</t>
        </is>
      </c>
      <c r="D4329" t="inlineStr">
        <is>
          <t>ANDRE LUIZ RIBEIRO COSTA 38429829687</t>
        </is>
      </c>
      <c r="E4329" t="n">
        <v>2500</v>
      </c>
      <c r="F4329" s="27" t="n">
        <v>45818</v>
      </c>
      <c r="G4329" s="27" t="n">
        <v>45818</v>
      </c>
      <c r="H4329" s="27" t="n">
        <v>45818</v>
      </c>
      <c r="I4329" s="27" t="n">
        <v>45804</v>
      </c>
      <c r="J4329" s="27" t="n">
        <v>45804</v>
      </c>
      <c r="K4329" t="inlineStr">
        <is>
          <t>Transferência Bancária ou Pix</t>
        </is>
      </c>
      <c r="L4329" t="inlineStr">
        <is>
          <t>Investimento - CAPEX</t>
        </is>
      </c>
      <c r="M4329" t="inlineStr">
        <is>
          <t>Investimento - Taxa de Licença</t>
        </is>
      </c>
      <c r="N4329" t="inlineStr">
        <is>
          <t>48</t>
        </is>
      </c>
      <c r="O4329" t="inlineStr">
        <is>
          <t>Documentação Aprovada</t>
        </is>
      </c>
      <c r="P4329" t="inlineStr">
        <is>
          <t>Aprovado Diretoria</t>
        </is>
      </c>
      <c r="Q4329" t="inlineStr">
        <is>
          <t>Aprovado Caixa</t>
        </is>
      </c>
      <c r="R4329" t="inlineStr">
        <is>
          <t>Pago</t>
        </is>
      </c>
      <c r="S4329" t="n">
        <v>134</v>
      </c>
      <c r="T4329" t="inlineStr">
        <is>
          <t>Priceless - Bem Mais - Kamino</t>
        </is>
      </c>
    </row>
    <row r="4330">
      <c r="A4330" t="n">
        <v>132351</v>
      </c>
      <c r="B4330" t="n">
        <v>149</v>
      </c>
      <c r="C4330" t="inlineStr">
        <is>
          <t>Priceless</t>
        </is>
      </c>
      <c r="D4330" t="inlineStr">
        <is>
          <t>QUEIJARIA ATALAIA LTDA</t>
        </is>
      </c>
      <c r="E4330" t="n">
        <v>2084</v>
      </c>
      <c r="F4330" s="27" t="n">
        <v>45818</v>
      </c>
      <c r="G4330" s="27" t="n">
        <v>45818</v>
      </c>
      <c r="H4330" s="27" t="n">
        <v>45818</v>
      </c>
      <c r="I4330" s="27" t="n">
        <v>45792</v>
      </c>
      <c r="J4330" s="27" t="n">
        <v>45792</v>
      </c>
      <c r="K4330" t="inlineStr">
        <is>
          <t>Boleto Bancário</t>
        </is>
      </c>
      <c r="L4330" t="inlineStr">
        <is>
          <t>Custo Mercadoria Vendida</t>
        </is>
      </c>
      <c r="M4330" t="inlineStr">
        <is>
          <t>Insumos - Alimentos</t>
        </is>
      </c>
      <c r="N4330" t="inlineStr">
        <is>
          <t>8328</t>
        </is>
      </c>
      <c r="O4330" t="inlineStr">
        <is>
          <t>Documentação Aprovada</t>
        </is>
      </c>
      <c r="P4330" t="inlineStr">
        <is>
          <t>Aprovado Diretoria</t>
        </is>
      </c>
      <c r="Q4330" t="inlineStr">
        <is>
          <t>Aprovado Caixa</t>
        </is>
      </c>
      <c r="R4330" t="inlineStr">
        <is>
          <t>Pago</t>
        </is>
      </c>
      <c r="S4330" t="n">
        <v>134</v>
      </c>
      <c r="T4330" t="inlineStr">
        <is>
          <t>Priceless - Bem Mais - Kamino</t>
        </is>
      </c>
    </row>
    <row r="4331">
      <c r="A4331" t="n">
        <v>132375</v>
      </c>
      <c r="B4331" t="n">
        <v>149</v>
      </c>
      <c r="C4331" t="inlineStr">
        <is>
          <t>Priceless</t>
        </is>
      </c>
      <c r="D4331" t="inlineStr">
        <is>
          <t>CARLA APARECIDA FERREIRA RETUCI FILIAL</t>
        </is>
      </c>
      <c r="E4331" t="n">
        <v>1471</v>
      </c>
      <c r="F4331" s="27" t="n">
        <v>45819</v>
      </c>
      <c r="G4331" s="27" t="n">
        <v>45818</v>
      </c>
      <c r="H4331" s="27" t="n">
        <v>45818</v>
      </c>
      <c r="I4331" s="27" t="n">
        <v>45792</v>
      </c>
      <c r="J4331" s="27" t="n">
        <v>45792</v>
      </c>
      <c r="K4331" t="inlineStr">
        <is>
          <t>Boleto Bancário</t>
        </is>
      </c>
      <c r="L4331" t="inlineStr">
        <is>
          <t>Custo Mercadoria Vendida</t>
        </is>
      </c>
      <c r="M4331" t="inlineStr">
        <is>
          <t>Insumos - Alimentos</t>
        </is>
      </c>
      <c r="N4331" t="inlineStr">
        <is>
          <t>40</t>
        </is>
      </c>
      <c r="O4331" t="inlineStr">
        <is>
          <t>Documentação Aprovada</t>
        </is>
      </c>
      <c r="P4331" t="inlineStr">
        <is>
          <t>Aprovado Diretoria</t>
        </is>
      </c>
      <c r="Q4331" t="inlineStr">
        <is>
          <t>Aprovado Caixa</t>
        </is>
      </c>
      <c r="R4331" t="inlineStr">
        <is>
          <t>Pago</t>
        </is>
      </c>
      <c r="S4331" t="n">
        <v>134</v>
      </c>
      <c r="T4331" t="inlineStr">
        <is>
          <t>Priceless - Bem Mais - Kamino</t>
        </is>
      </c>
    </row>
    <row r="4332">
      <c r="A4332" t="n">
        <v>132104</v>
      </c>
      <c r="B4332" t="n">
        <v>149</v>
      </c>
      <c r="C4332" t="inlineStr">
        <is>
          <t>Priceless</t>
        </is>
      </c>
      <c r="D4332" t="inlineStr">
        <is>
          <t>MICHELLY ROSSI COUTO</t>
        </is>
      </c>
      <c r="E4332" t="n">
        <v>3000</v>
      </c>
      <c r="F4332" s="27" t="n">
        <v>45818</v>
      </c>
      <c r="G4332" s="27" t="n">
        <v>45818</v>
      </c>
      <c r="H4332" s="27" t="n">
        <v>45818</v>
      </c>
      <c r="I4332" s="27" t="n">
        <v>45778</v>
      </c>
      <c r="J4332" s="27" t="n">
        <v>45791</v>
      </c>
      <c r="K4332" t="inlineStr">
        <is>
          <t>Transferência Bancária ou Pix</t>
        </is>
      </c>
      <c r="L4332" t="inlineStr">
        <is>
          <t>Serviços de Terceiros</t>
        </is>
      </c>
      <c r="M4332" t="inlineStr">
        <is>
          <t>Assessoria de Alimentos e Bebidas</t>
        </is>
      </c>
      <c r="N4332" t="inlineStr">
        <is>
          <t>252</t>
        </is>
      </c>
      <c r="O4332" t="inlineStr">
        <is>
          <t>Documentação Aprovada</t>
        </is>
      </c>
      <c r="P4332" t="inlineStr">
        <is>
          <t>Aprovado Diretoria</t>
        </is>
      </c>
      <c r="Q4332" t="inlineStr">
        <is>
          <t>Aprovado Caixa</t>
        </is>
      </c>
      <c r="R4332" t="inlineStr">
        <is>
          <t>Pago</t>
        </is>
      </c>
      <c r="S4332" t="n">
        <v>149</v>
      </c>
      <c r="T4332" t="inlineStr">
        <is>
          <t>Priceless - Duroc Filial Dois - Kamino</t>
        </is>
      </c>
    </row>
    <row r="4333">
      <c r="A4333" t="n">
        <v>155923</v>
      </c>
      <c r="B4333" t="n">
        <v>149</v>
      </c>
      <c r="C4333" t="inlineStr">
        <is>
          <t>Priceless</t>
        </is>
      </c>
      <c r="D4333" t="inlineStr">
        <is>
          <t>BANCO SANTANDER BRASIL S.A.</t>
        </is>
      </c>
      <c r="E4333" t="n">
        <v>310.1</v>
      </c>
      <c r="F4333" s="27" t="n">
        <v>45818</v>
      </c>
      <c r="G4333" s="27" t="n"/>
      <c r="H4333" s="27" t="n">
        <v>45818</v>
      </c>
      <c r="I4333" s="27" t="n">
        <v>45818</v>
      </c>
      <c r="J4333" s="27" t="n">
        <v>45889</v>
      </c>
      <c r="K4333" t="inlineStr">
        <is>
          <t>Transferência Bancária ou Pix</t>
        </is>
      </c>
      <c r="L4333" t="inlineStr">
        <is>
          <t>Despesas Financeiras</t>
        </is>
      </c>
      <c r="M4333" t="inlineStr">
        <is>
          <t>Tarifas Bancárias</t>
        </is>
      </c>
      <c r="N4333" t="inlineStr">
        <is>
          <t>003110</t>
        </is>
      </c>
      <c r="R4333" t="inlineStr">
        <is>
          <t>Pago</t>
        </is>
      </c>
    </row>
    <row r="4334">
      <c r="A4334" t="n">
        <v>139053</v>
      </c>
      <c r="B4334" t="n">
        <v>149</v>
      </c>
      <c r="C4334" t="inlineStr">
        <is>
          <t>Priceless</t>
        </is>
      </c>
      <c r="D4334" t="inlineStr">
        <is>
          <t>PASTIFICIO F MARTINS INDUSTRIA E COMERCIO DE ALIMENTOS LTDA</t>
        </is>
      </c>
      <c r="E4334" t="n">
        <v>479.99</v>
      </c>
      <c r="F4334" s="27" t="n">
        <v>45819</v>
      </c>
      <c r="G4334" s="27" t="n">
        <v>45832</v>
      </c>
      <c r="H4334" s="27" t="n">
        <v>45818</v>
      </c>
      <c r="I4334" s="27" t="n">
        <v>45819</v>
      </c>
      <c r="J4334" s="27" t="n">
        <v>45819</v>
      </c>
      <c r="K4334" t="inlineStr">
        <is>
          <t>Transferência Bancária ou Pix</t>
        </is>
      </c>
      <c r="L4334" t="inlineStr">
        <is>
          <t>Custo Mercadoria Vendida</t>
        </is>
      </c>
      <c r="M4334" t="inlineStr">
        <is>
          <t>Insumos - Alimentos</t>
        </is>
      </c>
      <c r="N4334" t="inlineStr">
        <is>
          <t>7375</t>
        </is>
      </c>
      <c r="O4334" t="inlineStr">
        <is>
          <t>Documentação Aprovada</t>
        </is>
      </c>
      <c r="P4334" t="inlineStr">
        <is>
          <t>Aprovado Diretoria</t>
        </is>
      </c>
      <c r="Q4334" t="inlineStr">
        <is>
          <t>Aprovado Caixa</t>
        </is>
      </c>
      <c r="R4334" t="inlineStr">
        <is>
          <t>Pago</t>
        </is>
      </c>
      <c r="S4334" t="n">
        <v>134</v>
      </c>
      <c r="T4334" t="inlineStr">
        <is>
          <t>Priceless - Bem Mais - Kamino</t>
        </is>
      </c>
    </row>
    <row r="4335">
      <c r="A4335" t="n">
        <v>139062</v>
      </c>
      <c r="B4335" t="n">
        <v>149</v>
      </c>
      <c r="C4335" t="inlineStr">
        <is>
          <t>Priceless</t>
        </is>
      </c>
      <c r="D4335" t="inlineStr">
        <is>
          <t>ALLIMENTARI COMERCIO DE PRODUTOS ALIMENTICIOS E SERVICOS LTDA</t>
        </is>
      </c>
      <c r="E4335" t="n">
        <v>26</v>
      </c>
      <c r="F4335" s="27" t="n">
        <v>45819</v>
      </c>
      <c r="G4335" s="27" t="n"/>
      <c r="H4335" s="27" t="n">
        <v>45818</v>
      </c>
      <c r="I4335" s="27" t="n">
        <v>45819</v>
      </c>
      <c r="J4335" s="27" t="n">
        <v>45819</v>
      </c>
      <c r="K4335" t="inlineStr">
        <is>
          <t>Transferência Bancária ou Pix</t>
        </is>
      </c>
      <c r="L4335" t="inlineStr">
        <is>
          <t>Custo Mercadoria Vendida</t>
        </is>
      </c>
      <c r="M4335" t="inlineStr">
        <is>
          <t>Insumos - Alimentos</t>
        </is>
      </c>
      <c r="N4335" t="inlineStr">
        <is>
          <t>23461</t>
        </is>
      </c>
      <c r="O4335" t="inlineStr">
        <is>
          <t>Documentação Aprovada</t>
        </is>
      </c>
      <c r="P4335" t="inlineStr">
        <is>
          <t>Aprovado Diretoria</t>
        </is>
      </c>
      <c r="R4335" t="inlineStr">
        <is>
          <t>Pago</t>
        </is>
      </c>
      <c r="S4335" t="n">
        <v>134</v>
      </c>
      <c r="T4335" t="inlineStr">
        <is>
          <t>Priceless - Bem Mais - Kamino</t>
        </is>
      </c>
    </row>
    <row r="4336">
      <c r="A4336" t="n">
        <v>141036</v>
      </c>
      <c r="B4336" t="n">
        <v>149</v>
      </c>
      <c r="C4336" t="inlineStr">
        <is>
          <t>Priceless</t>
        </is>
      </c>
      <c r="D4336" t="inlineStr">
        <is>
          <t>MERCADO PAGO.COM REPRESENTACOES LTDA</t>
        </is>
      </c>
      <c r="E4336" t="n">
        <v>679.77</v>
      </c>
      <c r="F4336" s="27" t="n">
        <v>45831</v>
      </c>
      <c r="G4336" s="27" t="n"/>
      <c r="H4336" s="27" t="n">
        <v>45818</v>
      </c>
      <c r="I4336" s="27" t="n">
        <v>45831</v>
      </c>
      <c r="J4336" s="27" t="n">
        <v>45831</v>
      </c>
      <c r="K4336" t="inlineStr">
        <is>
          <t>Boleto Bancário</t>
        </is>
      </c>
      <c r="L4336" t="inlineStr">
        <is>
          <t>Custo Mercadoria Vendida</t>
        </is>
      </c>
      <c r="M4336" t="inlineStr">
        <is>
          <t>Insumos - Bebidas</t>
        </is>
      </c>
      <c r="N4336" t="inlineStr">
        <is>
          <t>7528</t>
        </is>
      </c>
      <c r="P4336" t="inlineStr">
        <is>
          <t>Aprovado Diretoria</t>
        </is>
      </c>
      <c r="R4336" t="inlineStr">
        <is>
          <t>Pago</t>
        </is>
      </c>
      <c r="S4336" t="n">
        <v>134</v>
      </c>
      <c r="T4336" t="inlineStr">
        <is>
          <t>Priceless - Bem Mais - Kamino</t>
        </is>
      </c>
    </row>
    <row r="4337">
      <c r="A4337" t="n">
        <v>139957</v>
      </c>
      <c r="B4337" t="n">
        <v>149</v>
      </c>
      <c r="C4337" t="inlineStr">
        <is>
          <t>Priceless</t>
        </is>
      </c>
      <c r="D4337" t="inlineStr">
        <is>
          <t xml:space="preserve">COMERCIAL IMPORTADORA E EXPORTADORA METAPUNTO LTDA </t>
        </is>
      </c>
      <c r="E4337" t="n">
        <v>756</v>
      </c>
      <c r="F4337" s="27" t="n">
        <v>45820</v>
      </c>
      <c r="G4337" s="27" t="n">
        <v>45846</v>
      </c>
      <c r="H4337" s="27" t="n">
        <v>45818</v>
      </c>
      <c r="I4337" s="27" t="n">
        <v>45820</v>
      </c>
      <c r="J4337" s="27" t="n">
        <v>45824</v>
      </c>
      <c r="K4337" t="inlineStr">
        <is>
          <t>Transferência Bancária ou Pix</t>
        </is>
      </c>
      <c r="L4337" t="inlineStr">
        <is>
          <t>Custo Mercadoria Vendida</t>
        </is>
      </c>
      <c r="M4337" t="inlineStr">
        <is>
          <t>Insumos - Alimentos</t>
        </is>
      </c>
      <c r="N4337" t="inlineStr">
        <is>
          <t>36871</t>
        </is>
      </c>
      <c r="O4337" t="inlineStr">
        <is>
          <t>Documentação Aprovada</t>
        </is>
      </c>
      <c r="P4337" t="inlineStr">
        <is>
          <t>Aprovado Diretoria</t>
        </is>
      </c>
      <c r="Q4337" t="inlineStr">
        <is>
          <t>Aprovado Caixa</t>
        </is>
      </c>
      <c r="R4337" t="inlineStr">
        <is>
          <t>Pago</t>
        </is>
      </c>
      <c r="S4337" t="n">
        <v>134</v>
      </c>
      <c r="T4337" t="inlineStr">
        <is>
          <t>Priceless - Bem Mais - Kamino</t>
        </is>
      </c>
    </row>
    <row r="4338">
      <c r="A4338" t="n">
        <v>112647</v>
      </c>
      <c r="B4338" t="n">
        <v>149</v>
      </c>
      <c r="C4338" t="inlineStr">
        <is>
          <t>Priceless</t>
        </is>
      </c>
      <c r="D4338" t="inlineStr">
        <is>
          <t xml:space="preserve">KUROKI SERVIÇOS LTDA </t>
        </is>
      </c>
      <c r="E4338" t="n">
        <v>3300</v>
      </c>
      <c r="F4338" s="27" t="n">
        <v>45818</v>
      </c>
      <c r="G4338" s="27" t="n">
        <v>45818</v>
      </c>
      <c r="H4338" s="27" t="n">
        <v>45818</v>
      </c>
      <c r="I4338" s="27" t="n">
        <v>45778</v>
      </c>
      <c r="J4338" s="27" t="n"/>
      <c r="K4338" t="inlineStr">
        <is>
          <t>Boleto Bancário</t>
        </is>
      </c>
      <c r="L4338" t="inlineStr">
        <is>
          <t>Locação de Equipamentos</t>
        </is>
      </c>
      <c r="M4338" t="inlineStr">
        <is>
          <t>Locação de Equipamentos - Informatica e TI</t>
        </is>
      </c>
      <c r="N4338" t="inlineStr">
        <is>
          <t>642</t>
        </is>
      </c>
      <c r="O4338" t="inlineStr">
        <is>
          <t>Documentação Aprovada</t>
        </is>
      </c>
      <c r="P4338" t="inlineStr">
        <is>
          <t>Aprovado Diretoria</t>
        </is>
      </c>
      <c r="Q4338" t="inlineStr">
        <is>
          <t>Aprovado Caixa</t>
        </is>
      </c>
      <c r="R4338" t="inlineStr">
        <is>
          <t>Pago</t>
        </is>
      </c>
      <c r="S4338" t="n">
        <v>134</v>
      </c>
      <c r="T4338" t="inlineStr">
        <is>
          <t>Priceless - Bem Mais - Kamino</t>
        </is>
      </c>
    </row>
    <row r="4339">
      <c r="A4339" t="n">
        <v>112603</v>
      </c>
      <c r="B4339" t="n">
        <v>149</v>
      </c>
      <c r="C4339" t="inlineStr">
        <is>
          <t>Priceless</t>
        </is>
      </c>
      <c r="D4339" t="inlineStr">
        <is>
          <t>ESTAFF SOLUCOES TECNOLOGICAS DE AGENCIAMENTO LTDA</t>
        </is>
      </c>
      <c r="E4339" t="n">
        <v>1485</v>
      </c>
      <c r="F4339" s="27" t="n">
        <v>45819</v>
      </c>
      <c r="G4339" s="27" t="n">
        <v>45818</v>
      </c>
      <c r="H4339" s="27" t="n">
        <v>45818</v>
      </c>
      <c r="I4339" s="27" t="n">
        <v>45809</v>
      </c>
      <c r="J4339" s="27" t="n"/>
      <c r="K4339" t="inlineStr">
        <is>
          <t>Boleto Bancário</t>
        </is>
      </c>
      <c r="L4339" t="inlineStr">
        <is>
          <t>Custos de Eventos</t>
        </is>
      </c>
      <c r="M4339" t="inlineStr">
        <is>
          <t>Serviços Terceirizados - Eventos</t>
        </is>
      </c>
      <c r="N4339" t="inlineStr">
        <is>
          <t>444</t>
        </is>
      </c>
      <c r="O4339" t="inlineStr">
        <is>
          <t>Documentação Aprovada</t>
        </is>
      </c>
      <c r="P4339" t="inlineStr">
        <is>
          <t>Aprovado Diretoria</t>
        </is>
      </c>
      <c r="Q4339" t="inlineStr">
        <is>
          <t>Aprovado Caixa</t>
        </is>
      </c>
      <c r="R4339" t="inlineStr">
        <is>
          <t>Pago</t>
        </is>
      </c>
      <c r="S4339" t="n">
        <v>134</v>
      </c>
      <c r="T4339" t="inlineStr">
        <is>
          <t>Priceless - Bem Mais - Kamino</t>
        </is>
      </c>
    </row>
    <row r="4340">
      <c r="A4340" t="n">
        <v>112591</v>
      </c>
      <c r="B4340" t="n">
        <v>149</v>
      </c>
      <c r="C4340" t="inlineStr">
        <is>
          <t>Priceless</t>
        </is>
      </c>
      <c r="D4340" t="inlineStr">
        <is>
          <t>ESTAFF SOLUCOES TECNOLOGICAS DE AGENCIAMENTO LTDA</t>
        </is>
      </c>
      <c r="E4340" t="n">
        <v>21137.61</v>
      </c>
      <c r="F4340" s="27" t="n">
        <v>45819</v>
      </c>
      <c r="G4340" s="27" t="n">
        <v>45818</v>
      </c>
      <c r="H4340" s="27" t="n">
        <v>45818</v>
      </c>
      <c r="I4340" s="27" t="n">
        <v>45806</v>
      </c>
      <c r="J4340" s="27" t="n"/>
      <c r="K4340" t="inlineStr">
        <is>
          <t>Boleto Bancário</t>
        </is>
      </c>
      <c r="L4340" t="inlineStr">
        <is>
          <t>Custos de Eventos</t>
        </is>
      </c>
      <c r="M4340" t="inlineStr">
        <is>
          <t>Serviços Terceirizados - Eventos</t>
        </is>
      </c>
      <c r="N4340" t="inlineStr">
        <is>
          <t>444</t>
        </is>
      </c>
      <c r="O4340" t="inlineStr">
        <is>
          <t>Documentação Aprovada</t>
        </is>
      </c>
      <c r="P4340" t="inlineStr">
        <is>
          <t>Aprovado Diretoria</t>
        </is>
      </c>
      <c r="Q4340" t="inlineStr">
        <is>
          <t>Aprovado Caixa</t>
        </is>
      </c>
      <c r="R4340" t="inlineStr">
        <is>
          <t>Pago</t>
        </is>
      </c>
      <c r="S4340" t="n">
        <v>134</v>
      </c>
      <c r="T4340" t="inlineStr">
        <is>
          <t>Priceless - Bem Mais - Kamino</t>
        </is>
      </c>
    </row>
    <row r="4341">
      <c r="A4341" t="n">
        <v>112831</v>
      </c>
      <c r="B4341" t="n">
        <v>149</v>
      </c>
      <c r="C4341" t="inlineStr">
        <is>
          <t>Priceless</t>
        </is>
      </c>
      <c r="D4341" t="inlineStr">
        <is>
          <t xml:space="preserve">BRAVIN &amp; CAMPOS CONSULTORIA </t>
        </is>
      </c>
      <c r="E4341" t="n">
        <v>2500</v>
      </c>
      <c r="F4341" s="27" t="n">
        <v>45818</v>
      </c>
      <c r="G4341" s="27" t="n">
        <v>45818</v>
      </c>
      <c r="H4341" s="27" t="n">
        <v>45818</v>
      </c>
      <c r="I4341" s="27" t="n">
        <v>45778</v>
      </c>
      <c r="J4341" s="27" t="n"/>
      <c r="K4341" t="inlineStr">
        <is>
          <t>Transferência Bancária ou Pix</t>
        </is>
      </c>
      <c r="L4341" t="inlineStr">
        <is>
          <t>Serviços de Terceiros</t>
        </is>
      </c>
      <c r="M4341" t="inlineStr">
        <is>
          <t>Assessoria de Alimentos e Bebidas</t>
        </is>
      </c>
      <c r="N4341" t="inlineStr">
        <is>
          <t>38</t>
        </is>
      </c>
      <c r="O4341" t="inlineStr">
        <is>
          <t>Documentação Aprovada</t>
        </is>
      </c>
      <c r="P4341" t="inlineStr">
        <is>
          <t>Aprovado Diretoria</t>
        </is>
      </c>
      <c r="Q4341" t="inlineStr">
        <is>
          <t>Aprovado Caixa</t>
        </is>
      </c>
      <c r="R4341" t="inlineStr">
        <is>
          <t>Pago</t>
        </is>
      </c>
      <c r="S4341" t="n">
        <v>134</v>
      </c>
      <c r="T4341" t="inlineStr">
        <is>
          <t>Priceless - Bem Mais - Kamino</t>
        </is>
      </c>
    </row>
    <row r="4342">
      <c r="A4342" t="n">
        <v>112818</v>
      </c>
      <c r="B4342" t="n">
        <v>149</v>
      </c>
      <c r="C4342" t="inlineStr">
        <is>
          <t>Priceless</t>
        </is>
      </c>
      <c r="D4342" t="inlineStr">
        <is>
          <t xml:space="preserve">NITRON </t>
        </is>
      </c>
      <c r="E4342" t="n">
        <v>800</v>
      </c>
      <c r="F4342" s="27" t="n">
        <v>45818</v>
      </c>
      <c r="G4342" s="27" t="n">
        <v>45818</v>
      </c>
      <c r="H4342" s="27" t="n">
        <v>45818</v>
      </c>
      <c r="I4342" s="27" t="n">
        <v>45778</v>
      </c>
      <c r="J4342" s="27" t="n"/>
      <c r="K4342" t="inlineStr">
        <is>
          <t>Transferência Bancária ou Pix</t>
        </is>
      </c>
      <c r="L4342" t="inlineStr">
        <is>
          <t>Locação de Equipamentos</t>
        </is>
      </c>
      <c r="M4342" t="inlineStr">
        <is>
          <t>Locações de Equipamentos - Operacionais</t>
        </is>
      </c>
      <c r="N4342" t="inlineStr">
        <is>
          <t>33133</t>
        </is>
      </c>
      <c r="O4342" t="inlineStr">
        <is>
          <t>Documentação Aprovada</t>
        </is>
      </c>
      <c r="P4342" t="inlineStr">
        <is>
          <t>Aprovado Diretoria</t>
        </is>
      </c>
      <c r="Q4342" t="inlineStr">
        <is>
          <t>Aprovado Caixa</t>
        </is>
      </c>
      <c r="R4342" t="inlineStr">
        <is>
          <t>Pago</t>
        </is>
      </c>
      <c r="S4342" t="n">
        <v>134</v>
      </c>
      <c r="T4342" t="inlineStr">
        <is>
          <t>Priceless - Bem Mais - Kamino</t>
        </is>
      </c>
    </row>
    <row r="4343">
      <c r="A4343" t="n">
        <v>113451</v>
      </c>
      <c r="B4343" t="n">
        <v>149</v>
      </c>
      <c r="C4343" t="inlineStr">
        <is>
          <t>Priceless</t>
        </is>
      </c>
      <c r="D4343" t="inlineStr">
        <is>
          <t>PRESHH ALUGUEL DE MAQUINAS LTDA</t>
        </is>
      </c>
      <c r="E4343" t="n">
        <v>435.6</v>
      </c>
      <c r="F4343" s="27" t="n">
        <v>45818</v>
      </c>
      <c r="G4343" s="27" t="n">
        <v>45818</v>
      </c>
      <c r="H4343" s="27" t="n">
        <v>45818</v>
      </c>
      <c r="I4343" s="27" t="n">
        <v>45778</v>
      </c>
      <c r="J4343" s="27" t="n"/>
      <c r="K4343" t="inlineStr">
        <is>
          <t>Boleto Bancário</t>
        </is>
      </c>
      <c r="L4343" t="inlineStr">
        <is>
          <t>Locação de Equipamentos</t>
        </is>
      </c>
      <c r="M4343" t="inlineStr">
        <is>
          <t>Locações de Equipamentos - Operacionais</t>
        </is>
      </c>
      <c r="N4343" t="inlineStr">
        <is>
          <t>61536</t>
        </is>
      </c>
      <c r="O4343" t="inlineStr">
        <is>
          <t>Documentação Aprovada</t>
        </is>
      </c>
      <c r="P4343" t="inlineStr">
        <is>
          <t>Aprovado Diretoria</t>
        </is>
      </c>
      <c r="Q4343" t="inlineStr">
        <is>
          <t>Aprovado Caixa</t>
        </is>
      </c>
      <c r="R4343" t="inlineStr">
        <is>
          <t>Pago</t>
        </is>
      </c>
      <c r="S4343" t="n">
        <v>134</v>
      </c>
      <c r="T4343" t="inlineStr">
        <is>
          <t>Priceless - Bem Mais - Kamino</t>
        </is>
      </c>
    </row>
    <row r="4344">
      <c r="A4344" t="n">
        <v>113566</v>
      </c>
      <c r="B4344" t="n">
        <v>149</v>
      </c>
      <c r="C4344" t="inlineStr">
        <is>
          <t>Priceless</t>
        </is>
      </c>
      <c r="D4344" t="inlineStr">
        <is>
          <t>FABIO INACIO MAIA 21722742836</t>
        </is>
      </c>
      <c r="E4344" t="n">
        <v>2400</v>
      </c>
      <c r="F4344" s="27" t="n">
        <v>45818</v>
      </c>
      <c r="G4344" s="27" t="n">
        <v>45818</v>
      </c>
      <c r="H4344" s="27" t="n">
        <v>45818</v>
      </c>
      <c r="I4344" s="27" t="n">
        <v>45778</v>
      </c>
      <c r="J4344" s="27" t="n"/>
      <c r="K4344" t="inlineStr">
        <is>
          <t>Transferência Bancária ou Pix</t>
        </is>
      </c>
      <c r="L4344" t="inlineStr">
        <is>
          <t>Manutenção</t>
        </is>
      </c>
      <c r="M4344" t="inlineStr">
        <is>
          <t>Manutenção de Equipamentos</t>
        </is>
      </c>
      <c r="N4344" t="inlineStr">
        <is>
          <t>268</t>
        </is>
      </c>
      <c r="O4344" t="inlineStr">
        <is>
          <t>Documentação Aprovada</t>
        </is>
      </c>
      <c r="P4344" t="inlineStr">
        <is>
          <t>Aprovado Diretoria</t>
        </is>
      </c>
      <c r="Q4344" t="inlineStr">
        <is>
          <t>Aprovado Caixa</t>
        </is>
      </c>
      <c r="R4344" t="inlineStr">
        <is>
          <t>Pago</t>
        </is>
      </c>
      <c r="S4344" t="n">
        <v>134</v>
      </c>
      <c r="T4344" t="inlineStr">
        <is>
          <t>Priceless - Bem Mais - Kamino</t>
        </is>
      </c>
    </row>
    <row r="4345">
      <c r="A4345" t="n">
        <v>113414</v>
      </c>
      <c r="B4345" t="n">
        <v>149</v>
      </c>
      <c r="C4345" t="inlineStr">
        <is>
          <t>Priceless</t>
        </is>
      </c>
      <c r="D4345" t="inlineStr">
        <is>
          <t xml:space="preserve">OSASLIMP </t>
        </is>
      </c>
      <c r="E4345" t="n">
        <v>370.15</v>
      </c>
      <c r="F4345" s="27" t="n">
        <v>45819</v>
      </c>
      <c r="G4345" s="27" t="n">
        <v>45818</v>
      </c>
      <c r="H4345" s="27" t="n">
        <v>45818</v>
      </c>
      <c r="I4345" s="27" t="n">
        <v>45778</v>
      </c>
      <c r="J4345" s="27" t="n"/>
      <c r="K4345" t="inlineStr">
        <is>
          <t>Boleto Bancário</t>
        </is>
      </c>
      <c r="L4345" t="inlineStr">
        <is>
          <t>Utilidades</t>
        </is>
      </c>
      <c r="M4345" t="inlineStr">
        <is>
          <t>Serviço de Lavanderia</t>
        </is>
      </c>
      <c r="N4345" t="inlineStr">
        <is>
          <t>2219</t>
        </is>
      </c>
      <c r="O4345" t="inlineStr">
        <is>
          <t>Documentação Aprovada</t>
        </is>
      </c>
      <c r="P4345" t="inlineStr">
        <is>
          <t>Aprovado Diretoria</t>
        </is>
      </c>
      <c r="Q4345" t="inlineStr">
        <is>
          <t>Aprovado Caixa</t>
        </is>
      </c>
      <c r="R4345" t="inlineStr">
        <is>
          <t>Pago</t>
        </is>
      </c>
      <c r="S4345" t="n">
        <v>134</v>
      </c>
      <c r="T4345" t="inlineStr">
        <is>
          <t>Priceless - Bem Mais - Kamino</t>
        </is>
      </c>
    </row>
    <row r="4346">
      <c r="A4346" t="n">
        <v>113555</v>
      </c>
      <c r="B4346" t="n">
        <v>149</v>
      </c>
      <c r="C4346" t="inlineStr">
        <is>
          <t>Priceless</t>
        </is>
      </c>
      <c r="D4346" t="inlineStr">
        <is>
          <t>FABIO INACIO MAIA 21722742836</t>
        </is>
      </c>
      <c r="E4346" t="n">
        <v>1656</v>
      </c>
      <c r="F4346" s="27" t="n">
        <v>45818</v>
      </c>
      <c r="G4346" s="27" t="n">
        <v>45818</v>
      </c>
      <c r="H4346" s="27" t="n">
        <v>45818</v>
      </c>
      <c r="I4346" s="27" t="n">
        <v>45778</v>
      </c>
      <c r="J4346" s="27" t="n"/>
      <c r="K4346" t="inlineStr">
        <is>
          <t>Transferência Bancária ou Pix</t>
        </is>
      </c>
      <c r="L4346" t="inlineStr">
        <is>
          <t>Manutenção</t>
        </is>
      </c>
      <c r="M4346" t="inlineStr">
        <is>
          <t>Manutenção de Equipamentos</t>
        </is>
      </c>
      <c r="N4346" t="inlineStr">
        <is>
          <t>267</t>
        </is>
      </c>
      <c r="O4346" t="inlineStr">
        <is>
          <t>Documentação Aprovada</t>
        </is>
      </c>
      <c r="P4346" t="inlineStr">
        <is>
          <t>Aprovado Diretoria</t>
        </is>
      </c>
      <c r="Q4346" t="inlineStr">
        <is>
          <t>Aprovado Caixa</t>
        </is>
      </c>
      <c r="R4346" t="inlineStr">
        <is>
          <t>Pago</t>
        </is>
      </c>
      <c r="S4346" t="n">
        <v>134</v>
      </c>
      <c r="T4346" t="inlineStr">
        <is>
          <t>Priceless - Bem Mais - Kamino</t>
        </is>
      </c>
    </row>
    <row r="4347">
      <c r="A4347" t="n">
        <v>78021</v>
      </c>
      <c r="B4347" t="n">
        <v>149</v>
      </c>
      <c r="C4347" t="inlineStr">
        <is>
          <t>Priceless</t>
        </is>
      </c>
      <c r="D4347" t="inlineStr">
        <is>
          <t>BANCO SANTANDER BRASIL S.A.</t>
        </is>
      </c>
      <c r="E4347" t="n">
        <v>49278.71</v>
      </c>
      <c r="F4347" s="27" t="n">
        <v>45818</v>
      </c>
      <c r="G4347" s="27" t="n">
        <v>45818</v>
      </c>
      <c r="H4347" s="27" t="n">
        <v>45818</v>
      </c>
      <c r="I4347" s="27" t="n">
        <v>45818</v>
      </c>
      <c r="J4347" s="27" t="n"/>
      <c r="K4347" t="inlineStr">
        <is>
          <t xml:space="preserve">Debito Automático </t>
        </is>
      </c>
      <c r="L4347" t="inlineStr">
        <is>
          <t>Endividamento</t>
        </is>
      </c>
      <c r="M4347" t="inlineStr">
        <is>
          <t>Empréstimos Gerais</t>
        </is>
      </c>
      <c r="N4347" t="inlineStr">
        <is>
          <t>31/44</t>
        </is>
      </c>
      <c r="O4347" t="inlineStr">
        <is>
          <t>Documentação Aprovada</t>
        </is>
      </c>
      <c r="P4347" t="inlineStr">
        <is>
          <t>Aprovado Diretoria</t>
        </is>
      </c>
      <c r="Q4347" t="inlineStr">
        <is>
          <t>Aprovado Caixa</t>
        </is>
      </c>
      <c r="R4347" t="inlineStr">
        <is>
          <t>Pago</t>
        </is>
      </c>
      <c r="S4347" t="n">
        <v>134</v>
      </c>
      <c r="T4347" t="inlineStr">
        <is>
          <t>Priceless - Bem Mais - Kamino</t>
        </is>
      </c>
    </row>
    <row r="4348">
      <c r="A4348" t="n">
        <v>107921</v>
      </c>
      <c r="B4348" t="n">
        <v>149</v>
      </c>
      <c r="C4348" t="inlineStr">
        <is>
          <t>Priceless</t>
        </is>
      </c>
      <c r="D4348" t="inlineStr">
        <is>
          <t>ISS</t>
        </is>
      </c>
      <c r="E4348" t="n">
        <v>351.73</v>
      </c>
      <c r="F4348" s="27" t="n">
        <v>45818</v>
      </c>
      <c r="G4348" s="27" t="n">
        <v>45818</v>
      </c>
      <c r="H4348" s="27" t="n">
        <v>45818</v>
      </c>
      <c r="I4348" s="27" t="n">
        <v>45807</v>
      </c>
      <c r="J4348" s="27" t="n"/>
      <c r="K4348" t="inlineStr">
        <is>
          <t>Boleto Bancário</t>
        </is>
      </c>
      <c r="L4348" t="inlineStr">
        <is>
          <t>Utilidades</t>
        </is>
      </c>
      <c r="M4348" t="inlineStr">
        <is>
          <t>Serviços de Limpeza</t>
        </is>
      </c>
      <c r="N4348" t="inlineStr">
        <is>
          <t>1910</t>
        </is>
      </c>
      <c r="O4348" t="inlineStr">
        <is>
          <t>Documentação Aprovada</t>
        </is>
      </c>
      <c r="P4348" t="inlineStr">
        <is>
          <t>Aprovado Diretoria</t>
        </is>
      </c>
      <c r="Q4348" t="inlineStr">
        <is>
          <t>Aprovado Caixa</t>
        </is>
      </c>
      <c r="R4348" t="inlineStr">
        <is>
          <t>Pago</t>
        </is>
      </c>
      <c r="S4348" t="n">
        <v>134</v>
      </c>
      <c r="T4348" t="inlineStr">
        <is>
          <t>Priceless - Bem Mais - Kamino</t>
        </is>
      </c>
    </row>
    <row r="4349">
      <c r="A4349" t="n">
        <v>112670</v>
      </c>
      <c r="B4349" t="n">
        <v>149</v>
      </c>
      <c r="C4349" t="inlineStr">
        <is>
          <t>Priceless</t>
        </is>
      </c>
      <c r="D4349" t="inlineStr">
        <is>
          <t xml:space="preserve">GAZIT MALLS FUNDO DE INVESTIMENTO IMOBILIARIO - REPASSE LOCACAO </t>
        </is>
      </c>
      <c r="E4349" t="n">
        <v>9713.629999999999</v>
      </c>
      <c r="F4349" s="27" t="n">
        <v>45813</v>
      </c>
      <c r="G4349" s="27" t="n">
        <v>45818</v>
      </c>
      <c r="H4349" s="27" t="n">
        <v>45817</v>
      </c>
      <c r="I4349" s="27" t="n">
        <v>45778</v>
      </c>
      <c r="J4349" s="27" t="n"/>
      <c r="K4349" t="inlineStr">
        <is>
          <t>Boleto Bancário</t>
        </is>
      </c>
      <c r="L4349" t="inlineStr">
        <is>
          <t>Utilidades</t>
        </is>
      </c>
      <c r="M4349" t="inlineStr">
        <is>
          <t>Energia Eletrica</t>
        </is>
      </c>
      <c r="N4349" t="inlineStr">
        <is>
          <t>60073000101</t>
        </is>
      </c>
      <c r="O4349" t="inlineStr">
        <is>
          <t>Documentação Aprovada</t>
        </is>
      </c>
      <c r="P4349" t="inlineStr">
        <is>
          <t>Aprovado Diretoria</t>
        </is>
      </c>
      <c r="Q4349" t="inlineStr">
        <is>
          <t>Aprovado Caixa</t>
        </is>
      </c>
      <c r="R4349" t="inlineStr">
        <is>
          <t>Pago</t>
        </is>
      </c>
      <c r="S4349" t="n">
        <v>134</v>
      </c>
      <c r="T4349" t="inlineStr">
        <is>
          <t>Priceless - Bem Mais - Kamino</t>
        </is>
      </c>
    </row>
    <row r="4350">
      <c r="A4350" t="n">
        <v>112699</v>
      </c>
      <c r="B4350" t="n">
        <v>149</v>
      </c>
      <c r="C4350" t="inlineStr">
        <is>
          <t>Priceless</t>
        </is>
      </c>
      <c r="D4350" t="inlineStr">
        <is>
          <t xml:space="preserve">GAZIT MALLS FUNDO DE INVESTIMENTO IMOBILIARIO - REPASSE LOCACAO </t>
        </is>
      </c>
      <c r="E4350" t="n">
        <v>6779.29</v>
      </c>
      <c r="F4350" s="27" t="n">
        <v>45813</v>
      </c>
      <c r="G4350" s="27" t="n">
        <v>45818</v>
      </c>
      <c r="H4350" s="27" t="n">
        <v>45817</v>
      </c>
      <c r="I4350" s="27" t="n">
        <v>45778</v>
      </c>
      <c r="J4350" s="27" t="n"/>
      <c r="K4350" t="inlineStr">
        <is>
          <t>Boleto Bancário</t>
        </is>
      </c>
      <c r="L4350" t="inlineStr">
        <is>
          <t>Utilidades</t>
        </is>
      </c>
      <c r="M4350" t="inlineStr">
        <is>
          <t>Agua/Esgoto</t>
        </is>
      </c>
      <c r="N4350" t="inlineStr">
        <is>
          <t>60073000101</t>
        </is>
      </c>
      <c r="O4350" t="inlineStr">
        <is>
          <t>Documentação Aprovada</t>
        </is>
      </c>
      <c r="P4350" t="inlineStr">
        <is>
          <t>Aprovado Diretoria</t>
        </is>
      </c>
      <c r="Q4350" t="inlineStr">
        <is>
          <t>Aprovado Caixa</t>
        </is>
      </c>
      <c r="R4350" t="inlineStr">
        <is>
          <t>Pago</t>
        </is>
      </c>
      <c r="S4350" t="n">
        <v>134</v>
      </c>
      <c r="T4350" t="inlineStr">
        <is>
          <t>Priceless - Bem Mais - Kamino</t>
        </is>
      </c>
    </row>
    <row r="4351">
      <c r="A4351" t="n">
        <v>112690</v>
      </c>
      <c r="B4351" t="n">
        <v>149</v>
      </c>
      <c r="C4351" t="inlineStr">
        <is>
          <t>Priceless</t>
        </is>
      </c>
      <c r="D4351" t="inlineStr">
        <is>
          <t xml:space="preserve">GAZIT MALLS FUNDO DE INVESTIMENTO IMOBILIARIO - REPASSE LOCACAO </t>
        </is>
      </c>
      <c r="E4351" t="n">
        <v>4006.04</v>
      </c>
      <c r="F4351" s="27" t="n">
        <v>45813</v>
      </c>
      <c r="G4351" s="27" t="n">
        <v>45818</v>
      </c>
      <c r="H4351" s="27" t="n">
        <v>45817</v>
      </c>
      <c r="I4351" s="27" t="n">
        <v>45778</v>
      </c>
      <c r="J4351" s="27" t="n"/>
      <c r="K4351" t="inlineStr">
        <is>
          <t>Boleto Bancário</t>
        </is>
      </c>
      <c r="L4351" t="inlineStr">
        <is>
          <t>Utilidades</t>
        </is>
      </c>
      <c r="M4351" t="inlineStr">
        <is>
          <t>Gas de Cozinha</t>
        </is>
      </c>
      <c r="N4351" t="inlineStr">
        <is>
          <t>60073000101</t>
        </is>
      </c>
      <c r="O4351" t="inlineStr">
        <is>
          <t>Documentação Aprovada</t>
        </is>
      </c>
      <c r="P4351" t="inlineStr">
        <is>
          <t>Aprovado Diretoria</t>
        </is>
      </c>
      <c r="Q4351" t="inlineStr">
        <is>
          <t>Aprovado Caixa</t>
        </is>
      </c>
      <c r="R4351" t="inlineStr">
        <is>
          <t>Pago</t>
        </is>
      </c>
      <c r="S4351" t="n">
        <v>134</v>
      </c>
      <c r="T4351" t="inlineStr">
        <is>
          <t>Priceless - Bem Mais - Kamino</t>
        </is>
      </c>
    </row>
    <row r="4352">
      <c r="A4352" t="n">
        <v>112658</v>
      </c>
      <c r="B4352" t="n">
        <v>149</v>
      </c>
      <c r="C4352" t="inlineStr">
        <is>
          <t>Priceless</t>
        </is>
      </c>
      <c r="D4352" t="inlineStr">
        <is>
          <t xml:space="preserve">GAZIT MALLS FUNDO DE INVESTIMENTO IMOBILIARIO - REPASSE LOCACAO </t>
        </is>
      </c>
      <c r="E4352" t="n">
        <v>8628.030000000001</v>
      </c>
      <c r="F4352" s="27" t="n">
        <v>45813</v>
      </c>
      <c r="G4352" s="27" t="n">
        <v>45818</v>
      </c>
      <c r="H4352" s="27" t="n">
        <v>45817</v>
      </c>
      <c r="I4352" s="27" t="n">
        <v>45778</v>
      </c>
      <c r="J4352" s="27" t="n"/>
      <c r="K4352" t="inlineStr">
        <is>
          <t>Boleto Bancário</t>
        </is>
      </c>
      <c r="L4352" t="inlineStr">
        <is>
          <t>Custo de Ocupação</t>
        </is>
      </c>
      <c r="M4352" t="inlineStr">
        <is>
          <t>Condominio</t>
        </is>
      </c>
      <c r="N4352" t="inlineStr">
        <is>
          <t>0600730100</t>
        </is>
      </c>
      <c r="O4352" t="inlineStr">
        <is>
          <t>Documentação Aprovada</t>
        </is>
      </c>
      <c r="P4352" t="inlineStr">
        <is>
          <t>Aprovado Diretoria</t>
        </is>
      </c>
      <c r="Q4352" t="inlineStr">
        <is>
          <t>Aprovado Caixa</t>
        </is>
      </c>
      <c r="R4352" t="inlineStr">
        <is>
          <t>Pago</t>
        </is>
      </c>
      <c r="S4352" t="n">
        <v>134</v>
      </c>
      <c r="T4352" t="inlineStr">
        <is>
          <t>Priceless - Bem Mais - Kamino</t>
        </is>
      </c>
    </row>
    <row r="4353">
      <c r="A4353" t="n">
        <v>112680</v>
      </c>
      <c r="B4353" t="n">
        <v>149</v>
      </c>
      <c r="C4353" t="inlineStr">
        <is>
          <t>Priceless</t>
        </is>
      </c>
      <c r="D4353" t="inlineStr">
        <is>
          <t xml:space="preserve">GAZIT MALLS FUNDO DE INVESTIMENTO IMOBILIARIO - REPASSE LOCACAO </t>
        </is>
      </c>
      <c r="E4353" t="n">
        <v>23584.62</v>
      </c>
      <c r="F4353" s="27" t="n">
        <v>45813</v>
      </c>
      <c r="G4353" s="27" t="n">
        <v>45818</v>
      </c>
      <c r="H4353" s="27" t="n">
        <v>45817</v>
      </c>
      <c r="I4353" s="27" t="n">
        <v>45778</v>
      </c>
      <c r="J4353" s="27" t="n"/>
      <c r="K4353" t="inlineStr">
        <is>
          <t>Boleto Bancário</t>
        </is>
      </c>
      <c r="L4353" t="inlineStr">
        <is>
          <t>Custo de Ocupação</t>
        </is>
      </c>
      <c r="M4353" t="inlineStr">
        <is>
          <t>IPTU</t>
        </is>
      </c>
      <c r="N4353" t="inlineStr">
        <is>
          <t>60073000101</t>
        </is>
      </c>
      <c r="O4353" t="inlineStr">
        <is>
          <t>Documentação Aprovada</t>
        </is>
      </c>
      <c r="P4353" t="inlineStr">
        <is>
          <t>Aprovado Diretoria</t>
        </is>
      </c>
      <c r="Q4353" t="inlineStr">
        <is>
          <t>Aprovado Caixa</t>
        </is>
      </c>
      <c r="R4353" t="inlineStr">
        <is>
          <t>Pago</t>
        </is>
      </c>
      <c r="S4353" t="n">
        <v>134</v>
      </c>
      <c r="T4353" t="inlineStr">
        <is>
          <t>Priceless - Bem Mais - Kamino</t>
        </is>
      </c>
    </row>
    <row r="4354">
      <c r="A4354" t="n">
        <v>132371</v>
      </c>
      <c r="B4354" t="n">
        <v>149</v>
      </c>
      <c r="C4354" t="inlineStr">
        <is>
          <t>Priceless</t>
        </is>
      </c>
      <c r="D4354" t="inlineStr">
        <is>
          <t xml:space="preserve">HM DISTRIBUIDORA </t>
        </is>
      </c>
      <c r="E4354" t="n">
        <v>1003.89</v>
      </c>
      <c r="F4354" s="27" t="n">
        <v>45817</v>
      </c>
      <c r="G4354" s="27" t="n">
        <v>45817</v>
      </c>
      <c r="H4354" s="27" t="n">
        <v>45817</v>
      </c>
      <c r="I4354" s="27" t="n">
        <v>45792</v>
      </c>
      <c r="J4354" s="27" t="n">
        <v>45792</v>
      </c>
      <c r="K4354" t="inlineStr">
        <is>
          <t>Boleto Bancário</t>
        </is>
      </c>
      <c r="L4354" t="inlineStr">
        <is>
          <t>Utilidades</t>
        </is>
      </c>
      <c r="M4354" t="inlineStr">
        <is>
          <t>Higiene e Limpeza</t>
        </is>
      </c>
      <c r="N4354" t="inlineStr">
        <is>
          <t>15528</t>
        </is>
      </c>
      <c r="O4354" t="inlineStr">
        <is>
          <t>Documentação Aprovada</t>
        </is>
      </c>
      <c r="P4354" t="inlineStr">
        <is>
          <t>Aprovado Diretoria</t>
        </is>
      </c>
      <c r="Q4354" t="inlineStr">
        <is>
          <t>Aprovado Caixa</t>
        </is>
      </c>
      <c r="R4354" t="inlineStr">
        <is>
          <t>Pago</t>
        </is>
      </c>
      <c r="S4354" t="n">
        <v>134</v>
      </c>
      <c r="T4354" t="inlineStr">
        <is>
          <t>Priceless - Bem Mais - Kamino</t>
        </is>
      </c>
    </row>
    <row r="4355">
      <c r="A4355" t="n">
        <v>133658</v>
      </c>
      <c r="B4355" t="n">
        <v>149</v>
      </c>
      <c r="C4355" t="inlineStr">
        <is>
          <t>Priceless</t>
        </is>
      </c>
      <c r="D4355" t="inlineStr">
        <is>
          <t>DTK COMERCIO DE ALIMENTOS LTDA</t>
        </is>
      </c>
      <c r="E4355" t="n">
        <v>1840.69</v>
      </c>
      <c r="F4355" s="27" t="n">
        <v>45817</v>
      </c>
      <c r="G4355" s="27" t="n">
        <v>45817</v>
      </c>
      <c r="H4355" s="27" t="n">
        <v>45817</v>
      </c>
      <c r="I4355" s="27" t="n">
        <v>45798</v>
      </c>
      <c r="J4355" s="27" t="n">
        <v>45798</v>
      </c>
      <c r="K4355" t="inlineStr">
        <is>
          <t>Boleto Bancário</t>
        </is>
      </c>
      <c r="L4355" t="inlineStr">
        <is>
          <t>Custo Mercadoria Vendida</t>
        </is>
      </c>
      <c r="M4355" t="inlineStr">
        <is>
          <t>Insumos - Alimentos</t>
        </is>
      </c>
      <c r="N4355" t="inlineStr">
        <is>
          <t>31427</t>
        </is>
      </c>
      <c r="O4355" t="inlineStr">
        <is>
          <t>Documentação Aprovada</t>
        </is>
      </c>
      <c r="P4355" t="inlineStr">
        <is>
          <t>Aprovado Diretoria</t>
        </is>
      </c>
      <c r="Q4355" t="inlineStr">
        <is>
          <t>Aprovado Caixa</t>
        </is>
      </c>
      <c r="R4355" t="inlineStr">
        <is>
          <t>Pago</t>
        </is>
      </c>
      <c r="S4355" t="n">
        <v>134</v>
      </c>
      <c r="T4355" t="inlineStr">
        <is>
          <t>Priceless - Bem Mais - Kamino</t>
        </is>
      </c>
    </row>
    <row r="4356">
      <c r="A4356" t="n">
        <v>134083</v>
      </c>
      <c r="B4356" t="n">
        <v>149</v>
      </c>
      <c r="C4356" t="inlineStr">
        <is>
          <t>Priceless</t>
        </is>
      </c>
      <c r="D4356" t="inlineStr">
        <is>
          <t>PORTO SEGURO CIA DE SEGUROS GERAIS</t>
        </is>
      </c>
      <c r="E4356" t="n">
        <v>35</v>
      </c>
      <c r="F4356" s="27" t="n">
        <v>45817</v>
      </c>
      <c r="G4356" s="27" t="n">
        <v>45817</v>
      </c>
      <c r="H4356" s="27" t="n">
        <v>45817</v>
      </c>
      <c r="I4356" s="27" t="n">
        <v>45778</v>
      </c>
      <c r="J4356" s="27" t="n">
        <v>45800</v>
      </c>
      <c r="K4356" t="inlineStr">
        <is>
          <t>Boleto Bancário</t>
        </is>
      </c>
      <c r="L4356" t="inlineStr">
        <is>
          <t>Mão de Obra - Benefícios</t>
        </is>
      </c>
      <c r="M4356" t="inlineStr">
        <is>
          <t xml:space="preserve">  -  Seguro de Vida</t>
        </is>
      </c>
      <c r="N4356" t="inlineStr">
        <is>
          <t>6791892645</t>
        </is>
      </c>
      <c r="O4356" t="inlineStr">
        <is>
          <t>Documentação Aprovada</t>
        </is>
      </c>
      <c r="P4356" t="inlineStr">
        <is>
          <t>Aprovado Diretoria</t>
        </is>
      </c>
      <c r="Q4356" t="inlineStr">
        <is>
          <t>Aprovado Caixa</t>
        </is>
      </c>
      <c r="R4356" t="inlineStr">
        <is>
          <t>Pago</t>
        </is>
      </c>
      <c r="S4356" t="n">
        <v>134</v>
      </c>
      <c r="T4356" t="inlineStr">
        <is>
          <t>Priceless - Bem Mais - Kamino</t>
        </is>
      </c>
    </row>
    <row r="4357">
      <c r="A4357" t="n">
        <v>135257</v>
      </c>
      <c r="B4357" t="n">
        <v>149</v>
      </c>
      <c r="C4357" t="inlineStr">
        <is>
          <t>Priceless</t>
        </is>
      </c>
      <c r="D4357" t="inlineStr">
        <is>
          <t>ANDREIA SANTOS FREITAS DUARTE</t>
        </is>
      </c>
      <c r="E4357" t="n">
        <v>580.85</v>
      </c>
      <c r="F4357" s="27" t="n">
        <v>45817</v>
      </c>
      <c r="G4357" s="27" t="n">
        <v>45817</v>
      </c>
      <c r="H4357" s="27" t="n">
        <v>45817</v>
      </c>
      <c r="I4357" s="27" t="n">
        <v>45806</v>
      </c>
      <c r="J4357" s="27" t="n">
        <v>45806</v>
      </c>
      <c r="K4357" t="inlineStr">
        <is>
          <t>Boleto Bancário</t>
        </is>
      </c>
      <c r="L4357" t="inlineStr">
        <is>
          <t>Utilidades</t>
        </is>
      </c>
      <c r="M4357" t="inlineStr">
        <is>
          <t>Higiene e Limpeza</t>
        </is>
      </c>
      <c r="N4357" t="inlineStr">
        <is>
          <t>1939</t>
        </is>
      </c>
      <c r="O4357" t="inlineStr">
        <is>
          <t>Documentação Aprovada</t>
        </is>
      </c>
      <c r="P4357" t="inlineStr">
        <is>
          <t>Aprovado Diretoria</t>
        </is>
      </c>
      <c r="Q4357" t="inlineStr">
        <is>
          <t>Aprovado Caixa</t>
        </is>
      </c>
      <c r="R4357" t="inlineStr">
        <is>
          <t>Pago</t>
        </is>
      </c>
      <c r="S4357" t="n">
        <v>134</v>
      </c>
      <c r="T4357" t="inlineStr">
        <is>
          <t>Priceless - Bem Mais - Kamino</t>
        </is>
      </c>
    </row>
    <row r="4358">
      <c r="A4358" t="n">
        <v>135258</v>
      </c>
      <c r="B4358" t="n">
        <v>149</v>
      </c>
      <c r="C4358" t="inlineStr">
        <is>
          <t>Priceless</t>
        </is>
      </c>
      <c r="D4358" t="inlineStr">
        <is>
          <t>ANDREIA SANTOS FREITAS DUARTE</t>
        </is>
      </c>
      <c r="E4358" t="n">
        <v>1272.59</v>
      </c>
      <c r="F4358" s="27" t="n">
        <v>45817</v>
      </c>
      <c r="G4358" s="27" t="n">
        <v>45817</v>
      </c>
      <c r="H4358" s="27" t="n">
        <v>45817</v>
      </c>
      <c r="I4358" s="27" t="n">
        <v>45806</v>
      </c>
      <c r="J4358" s="27" t="n">
        <v>45806</v>
      </c>
      <c r="K4358" t="inlineStr">
        <is>
          <t>Boleto Bancário</t>
        </is>
      </c>
      <c r="L4358" t="inlineStr">
        <is>
          <t>Custo Mercadoria Vendida</t>
        </is>
      </c>
      <c r="M4358" t="inlineStr">
        <is>
          <t>Insumos - Alimentos</t>
        </is>
      </c>
      <c r="N4358" t="inlineStr">
        <is>
          <t>1940</t>
        </is>
      </c>
      <c r="O4358" t="inlineStr">
        <is>
          <t>Documentação Aprovada</t>
        </is>
      </c>
      <c r="P4358" t="inlineStr">
        <is>
          <t>Aprovado Diretoria</t>
        </is>
      </c>
      <c r="Q4358" t="inlineStr">
        <is>
          <t>Aprovado Caixa</t>
        </is>
      </c>
      <c r="R4358" t="inlineStr">
        <is>
          <t>Pago</t>
        </is>
      </c>
      <c r="S4358" t="n">
        <v>134</v>
      </c>
      <c r="T4358" t="inlineStr">
        <is>
          <t>Priceless - Bem Mais - Kamino</t>
        </is>
      </c>
    </row>
    <row r="4359">
      <c r="A4359" t="n">
        <v>135505</v>
      </c>
      <c r="B4359" t="n">
        <v>149</v>
      </c>
      <c r="C4359" t="inlineStr">
        <is>
          <t>Priceless</t>
        </is>
      </c>
      <c r="D4359" t="inlineStr">
        <is>
          <t>PAMPLOMA PAES ARTESANAIS</t>
        </is>
      </c>
      <c r="E4359" t="n">
        <v>444</v>
      </c>
      <c r="F4359" s="27" t="n">
        <v>45817</v>
      </c>
      <c r="G4359" s="27" t="n">
        <v>45817</v>
      </c>
      <c r="H4359" s="27" t="n">
        <v>45817</v>
      </c>
      <c r="I4359" s="27" t="n">
        <v>45807</v>
      </c>
      <c r="J4359" s="27" t="n">
        <v>45807</v>
      </c>
      <c r="K4359" t="inlineStr">
        <is>
          <t>Boleto Bancário</t>
        </is>
      </c>
      <c r="L4359" t="inlineStr">
        <is>
          <t>Custo Mercadoria Vendida</t>
        </is>
      </c>
      <c r="M4359" t="inlineStr">
        <is>
          <t>Insumos - Alimentos</t>
        </is>
      </c>
      <c r="N4359" t="inlineStr">
        <is>
          <t>2629</t>
        </is>
      </c>
      <c r="O4359" t="inlineStr">
        <is>
          <t>Documentação Aprovada</t>
        </is>
      </c>
      <c r="P4359" t="inlineStr">
        <is>
          <t>Aprovado Diretoria</t>
        </is>
      </c>
      <c r="Q4359" t="inlineStr">
        <is>
          <t>Aprovado Caixa</t>
        </is>
      </c>
      <c r="R4359" t="inlineStr">
        <is>
          <t>Pago</t>
        </is>
      </c>
      <c r="S4359" t="n">
        <v>134</v>
      </c>
      <c r="T4359" t="inlineStr">
        <is>
          <t>Priceless - Bem Mais - Kamino</t>
        </is>
      </c>
    </row>
    <row r="4360">
      <c r="A4360" t="n">
        <v>132715</v>
      </c>
      <c r="B4360" t="n">
        <v>149</v>
      </c>
      <c r="C4360" t="inlineStr">
        <is>
          <t>Priceless</t>
        </is>
      </c>
      <c r="D4360" t="inlineStr">
        <is>
          <t xml:space="preserve">BELLE CAVE COMERCIO E IMPORTACAO LTDA </t>
        </is>
      </c>
      <c r="E4360" t="n">
        <v>2020.38</v>
      </c>
      <c r="F4360" s="27" t="n">
        <v>45816</v>
      </c>
      <c r="G4360" s="27" t="n">
        <v>45817</v>
      </c>
      <c r="H4360" s="27" t="n">
        <v>45817</v>
      </c>
      <c r="I4360" s="27" t="n">
        <v>45793</v>
      </c>
      <c r="J4360" s="27" t="n">
        <v>45793</v>
      </c>
      <c r="K4360" t="inlineStr">
        <is>
          <t>Boleto Bancário</t>
        </is>
      </c>
      <c r="L4360" t="inlineStr">
        <is>
          <t>Custo Mercadoria Vendida</t>
        </is>
      </c>
      <c r="M4360" t="inlineStr">
        <is>
          <t>Insumos - Bebidas</t>
        </is>
      </c>
      <c r="N4360" t="inlineStr">
        <is>
          <t>4737</t>
        </is>
      </c>
      <c r="O4360" t="inlineStr">
        <is>
          <t>Documentação Aprovada</t>
        </is>
      </c>
      <c r="P4360" t="inlineStr">
        <is>
          <t>Aprovado Diretoria</t>
        </is>
      </c>
      <c r="Q4360" t="inlineStr">
        <is>
          <t>Aprovado Caixa</t>
        </is>
      </c>
      <c r="R4360" t="inlineStr">
        <is>
          <t>Pago</t>
        </is>
      </c>
      <c r="S4360" t="n">
        <v>134</v>
      </c>
      <c r="T4360" t="inlineStr">
        <is>
          <t>Priceless - Bem Mais - Kamino</t>
        </is>
      </c>
    </row>
    <row r="4361">
      <c r="A4361" t="n">
        <v>133020</v>
      </c>
      <c r="B4361" t="n">
        <v>149</v>
      </c>
      <c r="C4361" t="inlineStr">
        <is>
          <t>Priceless</t>
        </is>
      </c>
      <c r="D4361" t="inlineStr">
        <is>
          <t>Assistec Service Assistência Técnica e Representações Ltda</t>
        </is>
      </c>
      <c r="E4361" t="n">
        <v>1000</v>
      </c>
      <c r="F4361" s="27" t="n">
        <v>45817</v>
      </c>
      <c r="G4361" s="27" t="n">
        <v>45817</v>
      </c>
      <c r="H4361" s="27" t="n">
        <v>45817</v>
      </c>
      <c r="I4361" s="27" t="n">
        <v>45796</v>
      </c>
      <c r="J4361" s="27" t="n">
        <v>45796</v>
      </c>
      <c r="K4361" t="inlineStr">
        <is>
          <t>Boleto Bancário</t>
        </is>
      </c>
      <c r="L4361" t="inlineStr">
        <is>
          <t>Manutenção</t>
        </is>
      </c>
      <c r="M4361" t="inlineStr">
        <is>
          <t>Manutenção de Equipamentos</t>
        </is>
      </c>
      <c r="N4361" t="inlineStr">
        <is>
          <t>10263</t>
        </is>
      </c>
      <c r="O4361" t="inlineStr">
        <is>
          <t>Documentação Aprovada</t>
        </is>
      </c>
      <c r="P4361" t="inlineStr">
        <is>
          <t>Aprovado Diretoria</t>
        </is>
      </c>
      <c r="Q4361" t="inlineStr">
        <is>
          <t>Aprovado Caixa</t>
        </is>
      </c>
      <c r="R4361" t="inlineStr">
        <is>
          <t>Pago</t>
        </is>
      </c>
      <c r="S4361" t="n">
        <v>134</v>
      </c>
      <c r="T4361" t="inlineStr">
        <is>
          <t>Priceless - Bem Mais - Kamino</t>
        </is>
      </c>
    </row>
    <row r="4362">
      <c r="A4362" t="n">
        <v>133159</v>
      </c>
      <c r="B4362" t="n">
        <v>149</v>
      </c>
      <c r="C4362" t="inlineStr">
        <is>
          <t>Priceless</t>
        </is>
      </c>
      <c r="D4362" t="inlineStr">
        <is>
          <t>SK COPIADORA E IMPRESSAO DIGITAL LTDA</t>
        </is>
      </c>
      <c r="E4362" t="n">
        <v>301.2</v>
      </c>
      <c r="F4362" s="27" t="n">
        <v>45817</v>
      </c>
      <c r="G4362" s="27" t="n">
        <v>45817</v>
      </c>
      <c r="H4362" s="27" t="n">
        <v>45817</v>
      </c>
      <c r="I4362" s="27" t="n">
        <v>45797</v>
      </c>
      <c r="J4362" s="27" t="n">
        <v>45797</v>
      </c>
      <c r="K4362" t="inlineStr">
        <is>
          <t>Boleto Bancário</t>
        </is>
      </c>
      <c r="L4362" t="inlineStr">
        <is>
          <t>Patrocínio</t>
        </is>
      </c>
      <c r="M4362" t="inlineStr">
        <is>
          <t>(-) Despesas de Patrocínio</t>
        </is>
      </c>
      <c r="N4362" t="inlineStr">
        <is>
          <t>31173</t>
        </is>
      </c>
      <c r="O4362" t="inlineStr">
        <is>
          <t>Documentação Aprovada</t>
        </is>
      </c>
      <c r="P4362" t="inlineStr">
        <is>
          <t>Aprovado Diretoria</t>
        </is>
      </c>
      <c r="Q4362" t="inlineStr">
        <is>
          <t>Aprovado Caixa</t>
        </is>
      </c>
      <c r="R4362" t="inlineStr">
        <is>
          <t>Pago</t>
        </is>
      </c>
      <c r="S4362" t="n">
        <v>134</v>
      </c>
      <c r="T4362" t="inlineStr">
        <is>
          <t>Priceless - Bem Mais - Kamino</t>
        </is>
      </c>
    </row>
    <row r="4363">
      <c r="A4363" t="n">
        <v>133377</v>
      </c>
      <c r="B4363" t="n">
        <v>149</v>
      </c>
      <c r="C4363" t="inlineStr">
        <is>
          <t>Priceless</t>
        </is>
      </c>
      <c r="D4363" t="inlineStr">
        <is>
          <t xml:space="preserve">MAR DIRETO POC COMERCIO DE PEIXE EIRELI - ME </t>
        </is>
      </c>
      <c r="E4363" t="n">
        <v>643.8</v>
      </c>
      <c r="F4363" s="27" t="n">
        <v>45817</v>
      </c>
      <c r="G4363" s="27" t="n">
        <v>45817</v>
      </c>
      <c r="H4363" s="27" t="n">
        <v>45817</v>
      </c>
      <c r="I4363" s="27" t="n">
        <v>45797</v>
      </c>
      <c r="J4363" s="27" t="n">
        <v>45797</v>
      </c>
      <c r="K4363" t="inlineStr">
        <is>
          <t>Boleto Bancário</t>
        </is>
      </c>
      <c r="L4363" t="inlineStr">
        <is>
          <t>Custo Mercadoria Vendida</t>
        </is>
      </c>
      <c r="M4363" t="inlineStr">
        <is>
          <t>Insumos - Alimentos</t>
        </is>
      </c>
      <c r="N4363" t="inlineStr">
        <is>
          <t>33709</t>
        </is>
      </c>
      <c r="O4363" t="inlineStr">
        <is>
          <t>Documentação Aprovada</t>
        </is>
      </c>
      <c r="P4363" t="inlineStr">
        <is>
          <t>Aprovado Diretoria</t>
        </is>
      </c>
      <c r="Q4363" t="inlineStr">
        <is>
          <t>Aprovado Caixa</t>
        </is>
      </c>
      <c r="R4363" t="inlineStr">
        <is>
          <t>Pago</t>
        </is>
      </c>
      <c r="S4363" t="n">
        <v>134</v>
      </c>
      <c r="T4363" t="inlineStr">
        <is>
          <t>Priceless - Bem Mais - Kamino</t>
        </is>
      </c>
    </row>
    <row r="4364">
      <c r="A4364" t="n">
        <v>133378</v>
      </c>
      <c r="B4364" t="n">
        <v>149</v>
      </c>
      <c r="C4364" t="inlineStr">
        <is>
          <t>Priceless</t>
        </is>
      </c>
      <c r="D4364" t="inlineStr">
        <is>
          <t xml:space="preserve">MAR DIRETO POC COMERCIO DE PEIXE EIRELI - ME </t>
        </is>
      </c>
      <c r="E4364" t="n">
        <v>610.4</v>
      </c>
      <c r="F4364" s="27" t="n">
        <v>45817</v>
      </c>
      <c r="G4364" s="27" t="n">
        <v>45817</v>
      </c>
      <c r="H4364" s="27" t="n">
        <v>45817</v>
      </c>
      <c r="I4364" s="27" t="n">
        <v>45797</v>
      </c>
      <c r="J4364" s="27" t="n">
        <v>45797</v>
      </c>
      <c r="K4364" t="inlineStr">
        <is>
          <t>Boleto Bancário</t>
        </is>
      </c>
      <c r="L4364" t="inlineStr">
        <is>
          <t>Custo Mercadoria Vendida</t>
        </is>
      </c>
      <c r="M4364" t="inlineStr">
        <is>
          <t>Insumos - Alimentos</t>
        </is>
      </c>
      <c r="N4364" t="inlineStr">
        <is>
          <t>98797</t>
        </is>
      </c>
      <c r="O4364" t="inlineStr">
        <is>
          <t>Documentação Aprovada</t>
        </is>
      </c>
      <c r="P4364" t="inlineStr">
        <is>
          <t>Aprovado Diretoria</t>
        </is>
      </c>
      <c r="Q4364" t="inlineStr">
        <is>
          <t>Aprovado Caixa</t>
        </is>
      </c>
      <c r="R4364" t="inlineStr">
        <is>
          <t>Pago</t>
        </is>
      </c>
      <c r="S4364" t="n">
        <v>134</v>
      </c>
      <c r="T4364" t="inlineStr">
        <is>
          <t>Priceless - Bem Mais - Kamino</t>
        </is>
      </c>
    </row>
    <row r="4365">
      <c r="A4365" t="n">
        <v>134253</v>
      </c>
      <c r="B4365" t="n">
        <v>149</v>
      </c>
      <c r="C4365" t="inlineStr">
        <is>
          <t>Priceless</t>
        </is>
      </c>
      <c r="D4365" t="inlineStr">
        <is>
          <t>HORTIFRUTIGRANJEIRO RODRIGUES LTDA</t>
        </is>
      </c>
      <c r="E4365" t="n">
        <v>570.6</v>
      </c>
      <c r="F4365" s="27" t="n">
        <v>45815</v>
      </c>
      <c r="G4365" s="27" t="n">
        <v>45817</v>
      </c>
      <c r="H4365" s="27" t="n">
        <v>45817</v>
      </c>
      <c r="I4365" s="27" t="n">
        <v>45803</v>
      </c>
      <c r="J4365" s="27" t="n">
        <v>45803</v>
      </c>
      <c r="K4365" t="inlineStr">
        <is>
          <t>Boleto Bancário</t>
        </is>
      </c>
      <c r="L4365" t="inlineStr">
        <is>
          <t>Custo Mercadoria Vendida</t>
        </is>
      </c>
      <c r="M4365" t="inlineStr">
        <is>
          <t>Insumos - Alimentos</t>
        </is>
      </c>
      <c r="N4365" t="inlineStr">
        <is>
          <t>10572</t>
        </is>
      </c>
      <c r="O4365" t="inlineStr">
        <is>
          <t>Documentação Aprovada</t>
        </is>
      </c>
      <c r="P4365" t="inlineStr">
        <is>
          <t>Aprovado Diretoria</t>
        </is>
      </c>
      <c r="Q4365" t="inlineStr">
        <is>
          <t>Aprovado Caixa</t>
        </is>
      </c>
      <c r="R4365" t="inlineStr">
        <is>
          <t>Pago</t>
        </is>
      </c>
      <c r="S4365" t="n">
        <v>134</v>
      </c>
      <c r="T4365" t="inlineStr">
        <is>
          <t>Priceless - Bem Mais - Kamino</t>
        </is>
      </c>
    </row>
    <row r="4366">
      <c r="A4366" t="n">
        <v>137686</v>
      </c>
      <c r="B4366" t="n">
        <v>149</v>
      </c>
      <c r="C4366" t="inlineStr">
        <is>
          <t>Priceless</t>
        </is>
      </c>
      <c r="D4366" t="inlineStr">
        <is>
          <t>EMPORIO CAMARGO SILVA EIRELI ME</t>
        </is>
      </c>
      <c r="E4366" t="n">
        <v>1246.5</v>
      </c>
      <c r="F4366" s="27" t="n">
        <v>45817</v>
      </c>
      <c r="G4366" s="27" t="n">
        <v>45817</v>
      </c>
      <c r="H4366" s="27" t="n">
        <v>45817</v>
      </c>
      <c r="I4366" s="27" t="n">
        <v>45812</v>
      </c>
      <c r="J4366" s="27" t="n">
        <v>45812</v>
      </c>
      <c r="K4366" t="inlineStr">
        <is>
          <t>Boleto Bancário</t>
        </is>
      </c>
      <c r="L4366" t="inlineStr">
        <is>
          <t>Custo Mercadoria Vendida</t>
        </is>
      </c>
      <c r="M4366" t="inlineStr">
        <is>
          <t>Insumos - Alimentos</t>
        </is>
      </c>
      <c r="N4366" t="inlineStr">
        <is>
          <t>1725</t>
        </is>
      </c>
      <c r="O4366" t="inlineStr">
        <is>
          <t>Documentação Aprovada</t>
        </is>
      </c>
      <c r="P4366" t="inlineStr">
        <is>
          <t>Aprovado Diretoria</t>
        </is>
      </c>
      <c r="Q4366" t="inlineStr">
        <is>
          <t>Aprovado Caixa</t>
        </is>
      </c>
      <c r="R4366" t="inlineStr">
        <is>
          <t>Pago</t>
        </is>
      </c>
      <c r="S4366" t="n">
        <v>134</v>
      </c>
      <c r="T4366" t="inlineStr">
        <is>
          <t>Priceless - Bem Mais - Kamino</t>
        </is>
      </c>
    </row>
    <row r="4367">
      <c r="A4367" t="n">
        <v>131233</v>
      </c>
      <c r="B4367" t="n">
        <v>149</v>
      </c>
      <c r="C4367" t="inlineStr">
        <is>
          <t>Priceless</t>
        </is>
      </c>
      <c r="D4367" t="inlineStr">
        <is>
          <t>AMBEV S.A.</t>
        </is>
      </c>
      <c r="E4367" t="n">
        <v>160.85</v>
      </c>
      <c r="F4367" s="27" t="n">
        <v>45817</v>
      </c>
      <c r="G4367" s="27" t="n">
        <v>45817</v>
      </c>
      <c r="H4367" s="27" t="n">
        <v>45817</v>
      </c>
      <c r="I4367" s="27" t="n">
        <v>45786</v>
      </c>
      <c r="J4367" s="27" t="n">
        <v>45786</v>
      </c>
      <c r="K4367" t="inlineStr">
        <is>
          <t>Boleto Bancário</t>
        </is>
      </c>
      <c r="L4367" t="inlineStr">
        <is>
          <t>Custo Mercadoria Vendida</t>
        </is>
      </c>
      <c r="M4367" t="inlineStr">
        <is>
          <t>Insumos - Bebidas</t>
        </is>
      </c>
      <c r="N4367" t="inlineStr">
        <is>
          <t>490539</t>
        </is>
      </c>
      <c r="O4367" t="inlineStr">
        <is>
          <t>Documentação Aprovada</t>
        </is>
      </c>
      <c r="P4367" t="inlineStr">
        <is>
          <t>Aprovado Diretoria</t>
        </is>
      </c>
      <c r="Q4367" t="inlineStr">
        <is>
          <t>Aprovado Caixa</t>
        </is>
      </c>
      <c r="R4367" t="inlineStr">
        <is>
          <t>Pago</t>
        </is>
      </c>
      <c r="S4367" t="n">
        <v>134</v>
      </c>
      <c r="T4367" t="inlineStr">
        <is>
          <t>Priceless - Bem Mais - Kamino</t>
        </is>
      </c>
    </row>
    <row r="4368">
      <c r="A4368" t="n">
        <v>131448</v>
      </c>
      <c r="B4368" t="n">
        <v>149</v>
      </c>
      <c r="C4368" t="inlineStr">
        <is>
          <t>Priceless</t>
        </is>
      </c>
      <c r="D4368" t="inlineStr">
        <is>
          <t>ZAHIL IMPORTADORA LTDA</t>
        </is>
      </c>
      <c r="E4368" t="n">
        <v>1445.42</v>
      </c>
      <c r="F4368" s="27" t="n">
        <v>45817</v>
      </c>
      <c r="G4368" s="27" t="n">
        <v>45817</v>
      </c>
      <c r="H4368" s="27" t="n">
        <v>45817</v>
      </c>
      <c r="I4368" s="27" t="n">
        <v>45789</v>
      </c>
      <c r="J4368" s="27" t="n">
        <v>45789</v>
      </c>
      <c r="K4368" t="inlineStr">
        <is>
          <t>Boleto Bancário</t>
        </is>
      </c>
      <c r="L4368" t="inlineStr">
        <is>
          <t>Custo Mercadoria Vendida</t>
        </is>
      </c>
      <c r="M4368" t="inlineStr">
        <is>
          <t>Insumos - Bebidas</t>
        </is>
      </c>
      <c r="N4368" t="inlineStr">
        <is>
          <t>247189</t>
        </is>
      </c>
      <c r="O4368" t="inlineStr">
        <is>
          <t>Documentação Aprovada</t>
        </is>
      </c>
      <c r="P4368" t="inlineStr">
        <is>
          <t>Aprovado Diretoria</t>
        </is>
      </c>
      <c r="Q4368" t="inlineStr">
        <is>
          <t>Aprovado Caixa</t>
        </is>
      </c>
      <c r="R4368" t="inlineStr">
        <is>
          <t>Pago</t>
        </is>
      </c>
      <c r="S4368" t="n">
        <v>134</v>
      </c>
      <c r="T4368" t="inlineStr">
        <is>
          <t>Priceless - Bem Mais - Kamino</t>
        </is>
      </c>
    </row>
    <row r="4369">
      <c r="A4369" t="n">
        <v>138774</v>
      </c>
      <c r="B4369" t="n">
        <v>149</v>
      </c>
      <c r="C4369" t="inlineStr">
        <is>
          <t>Priceless</t>
        </is>
      </c>
      <c r="D4369" t="inlineStr">
        <is>
          <t>REAL COMERCIAL LTDA</t>
        </is>
      </c>
      <c r="E4369" t="n">
        <v>3523.77</v>
      </c>
      <c r="F4369" s="27" t="n">
        <v>45818</v>
      </c>
      <c r="G4369" s="27" t="n">
        <v>45832</v>
      </c>
      <c r="H4369" s="27" t="n">
        <v>45814</v>
      </c>
      <c r="I4369" s="27" t="n">
        <v>45818</v>
      </c>
      <c r="J4369" s="27" t="n">
        <v>45818</v>
      </c>
      <c r="K4369" t="inlineStr">
        <is>
          <t>Transferência Bancária ou Pix</t>
        </is>
      </c>
      <c r="L4369" t="inlineStr">
        <is>
          <t>Custo Mercadoria Vendida</t>
        </is>
      </c>
      <c r="M4369" t="inlineStr">
        <is>
          <t>Insumos - Bebidas</t>
        </is>
      </c>
      <c r="N4369" t="inlineStr">
        <is>
          <t>591494</t>
        </is>
      </c>
      <c r="O4369" t="inlineStr">
        <is>
          <t>Documentação Aprovada</t>
        </is>
      </c>
      <c r="P4369" t="inlineStr">
        <is>
          <t>Aprovado Diretoria</t>
        </is>
      </c>
      <c r="Q4369" t="inlineStr">
        <is>
          <t>Aprovado Caixa</t>
        </is>
      </c>
      <c r="R4369" t="inlineStr">
        <is>
          <t>Pago</t>
        </is>
      </c>
      <c r="S4369" t="n">
        <v>134</v>
      </c>
      <c r="T4369" t="inlineStr">
        <is>
          <t>Priceless - Bem Mais - Kamino</t>
        </is>
      </c>
    </row>
    <row r="4370">
      <c r="A4370" t="n">
        <v>131085</v>
      </c>
      <c r="B4370" t="n">
        <v>149</v>
      </c>
      <c r="C4370" t="inlineStr">
        <is>
          <t>Priceless</t>
        </is>
      </c>
      <c r="D4370" t="inlineStr">
        <is>
          <t>PETTY CASH</t>
        </is>
      </c>
      <c r="E4370" t="n">
        <v>112.07</v>
      </c>
      <c r="F4370" s="27" t="n">
        <v>45813</v>
      </c>
      <c r="G4370" s="27" t="n">
        <v>45813</v>
      </c>
      <c r="H4370" s="27" t="n">
        <v>45813</v>
      </c>
      <c r="I4370" s="27" t="n">
        <v>45785</v>
      </c>
      <c r="J4370" s="27" t="n">
        <v>45785</v>
      </c>
      <c r="K4370" t="inlineStr">
        <is>
          <t>Cartão de Crédito</t>
        </is>
      </c>
      <c r="L4370" t="inlineStr">
        <is>
          <t>Custo Mercadoria Vendida</t>
        </is>
      </c>
      <c r="M4370" t="inlineStr">
        <is>
          <t>Insumos - Eventos A&amp;B</t>
        </is>
      </c>
      <c r="N4370" t="inlineStr">
        <is>
          <t>PETTY EVENTOS</t>
        </is>
      </c>
      <c r="O4370" t="inlineStr">
        <is>
          <t>Documentação Aprovada</t>
        </is>
      </c>
      <c r="P4370" t="inlineStr">
        <is>
          <t>Aprovado Diretoria</t>
        </is>
      </c>
      <c r="Q4370" t="inlineStr">
        <is>
          <t>Aprovado Caixa</t>
        </is>
      </c>
      <c r="R4370" t="inlineStr">
        <is>
          <t>Pago</t>
        </is>
      </c>
      <c r="S4370" t="n">
        <v>134</v>
      </c>
      <c r="T4370" t="inlineStr">
        <is>
          <t>Priceless - Bem Mais - Kamino</t>
        </is>
      </c>
    </row>
    <row r="4371">
      <c r="A4371" t="n">
        <v>131189</v>
      </c>
      <c r="B4371" t="n">
        <v>149</v>
      </c>
      <c r="C4371" t="inlineStr">
        <is>
          <t>Priceless</t>
        </is>
      </c>
      <c r="D4371" t="inlineStr">
        <is>
          <t xml:space="preserve">CI EQUIPAMENTOS DE COMUNICACAO LTDA ME </t>
        </is>
      </c>
      <c r="E4371" t="n">
        <v>325</v>
      </c>
      <c r="F4371" s="27" t="n">
        <v>45814</v>
      </c>
      <c r="G4371" s="27" t="n">
        <v>45813</v>
      </c>
      <c r="H4371" s="27" t="n">
        <v>45813</v>
      </c>
      <c r="I4371" s="27" t="n">
        <v>45786</v>
      </c>
      <c r="J4371" s="27" t="n">
        <v>45786</v>
      </c>
      <c r="K4371" t="inlineStr">
        <is>
          <t>Transferência Bancária ou Pix</t>
        </is>
      </c>
      <c r="L4371" t="inlineStr">
        <is>
          <t>Custos de Eventos</t>
        </is>
      </c>
      <c r="M4371" t="inlineStr">
        <is>
          <t>Locação de Equipamentos - Eventos</t>
        </is>
      </c>
      <c r="N4371" t="inlineStr">
        <is>
          <t>13280</t>
        </is>
      </c>
      <c r="O4371" t="inlineStr">
        <is>
          <t>Documentação Aprovada</t>
        </is>
      </c>
      <c r="P4371" t="inlineStr">
        <is>
          <t>Aprovado Diretoria</t>
        </is>
      </c>
      <c r="Q4371" t="inlineStr">
        <is>
          <t>Aprovado Caixa</t>
        </is>
      </c>
      <c r="R4371" t="inlineStr">
        <is>
          <t>Pago</t>
        </is>
      </c>
      <c r="S4371" t="n">
        <v>134</v>
      </c>
      <c r="T4371" t="inlineStr">
        <is>
          <t>Priceless - Bem Mais - Kamino</t>
        </is>
      </c>
    </row>
    <row r="4372">
      <c r="A4372" t="n">
        <v>131450</v>
      </c>
      <c r="B4372" t="n">
        <v>149</v>
      </c>
      <c r="C4372" t="inlineStr">
        <is>
          <t>Priceless</t>
        </is>
      </c>
      <c r="D4372" t="inlineStr">
        <is>
          <t xml:space="preserve">GRAPY COMERCIO DE BEBIDAS E ALIMENTOS LTDA </t>
        </is>
      </c>
      <c r="E4372" t="n">
        <v>1205.28</v>
      </c>
      <c r="F4372" s="27" t="n">
        <v>45813</v>
      </c>
      <c r="G4372" s="27" t="n">
        <v>45813</v>
      </c>
      <c r="H4372" s="27" t="n">
        <v>45813</v>
      </c>
      <c r="I4372" s="27" t="n">
        <v>45789</v>
      </c>
      <c r="J4372" s="27" t="n">
        <v>45789</v>
      </c>
      <c r="K4372" t="inlineStr">
        <is>
          <t>Boleto Bancário</t>
        </is>
      </c>
      <c r="L4372" t="inlineStr">
        <is>
          <t>Custo Mercadoria Vendida</t>
        </is>
      </c>
      <c r="M4372" t="inlineStr">
        <is>
          <t>Insumos - Bebidas</t>
        </is>
      </c>
      <c r="N4372" t="inlineStr">
        <is>
          <t>1191</t>
        </is>
      </c>
      <c r="O4372" t="inlineStr">
        <is>
          <t>Documentação Aprovada</t>
        </is>
      </c>
      <c r="P4372" t="inlineStr">
        <is>
          <t>Aprovado Diretoria</t>
        </is>
      </c>
      <c r="Q4372" t="inlineStr">
        <is>
          <t>Aprovado Caixa</t>
        </is>
      </c>
      <c r="R4372" t="inlineStr">
        <is>
          <t>Pago</t>
        </is>
      </c>
      <c r="S4372" t="n">
        <v>134</v>
      </c>
      <c r="T4372" t="inlineStr">
        <is>
          <t>Priceless - Bem Mais - Kamino</t>
        </is>
      </c>
    </row>
    <row r="4373">
      <c r="A4373" t="n">
        <v>131720</v>
      </c>
      <c r="B4373" t="n">
        <v>149</v>
      </c>
      <c r="C4373" t="inlineStr">
        <is>
          <t>Priceless</t>
        </is>
      </c>
      <c r="D4373" t="inlineStr">
        <is>
          <t>PETTY CASH</t>
        </is>
      </c>
      <c r="E4373" t="n">
        <v>200</v>
      </c>
      <c r="F4373" s="27" t="n">
        <v>45813</v>
      </c>
      <c r="G4373" s="27" t="n">
        <v>45813</v>
      </c>
      <c r="H4373" s="27" t="n">
        <v>45813</v>
      </c>
      <c r="I4373" s="27" t="n">
        <v>45788</v>
      </c>
      <c r="J4373" s="27" t="n">
        <v>45790</v>
      </c>
      <c r="K4373" t="inlineStr">
        <is>
          <t>Cartão de Crédito</t>
        </is>
      </c>
      <c r="L4373" t="inlineStr">
        <is>
          <t>Utilidades</t>
        </is>
      </c>
      <c r="M4373" t="inlineStr">
        <is>
          <t>Descartaveis</t>
        </is>
      </c>
      <c r="N4373" t="inlineStr">
        <is>
          <t>PETTY BARES</t>
        </is>
      </c>
      <c r="O4373" t="inlineStr">
        <is>
          <t>Documentação Aprovada</t>
        </is>
      </c>
      <c r="P4373" t="inlineStr">
        <is>
          <t>Aprovado Diretoria</t>
        </is>
      </c>
      <c r="Q4373" t="inlineStr">
        <is>
          <t>Aprovado Caixa</t>
        </is>
      </c>
      <c r="R4373" t="inlineStr">
        <is>
          <t>Pago</t>
        </is>
      </c>
      <c r="S4373" t="n">
        <v>134</v>
      </c>
      <c r="T4373" t="inlineStr">
        <is>
          <t>Priceless - Bem Mais - Kamino</t>
        </is>
      </c>
    </row>
    <row r="4374">
      <c r="A4374" t="n">
        <v>131719</v>
      </c>
      <c r="B4374" t="n">
        <v>149</v>
      </c>
      <c r="C4374" t="inlineStr">
        <is>
          <t>Priceless</t>
        </is>
      </c>
      <c r="D4374" t="inlineStr">
        <is>
          <t>PETTY CASH</t>
        </is>
      </c>
      <c r="E4374" t="n">
        <v>64.93000000000001</v>
      </c>
      <c r="F4374" s="27" t="n">
        <v>45813</v>
      </c>
      <c r="G4374" s="27" t="n">
        <v>45813</v>
      </c>
      <c r="H4374" s="27" t="n">
        <v>45813</v>
      </c>
      <c r="I4374" s="27" t="n">
        <v>45788</v>
      </c>
      <c r="J4374" s="27" t="n">
        <v>45790</v>
      </c>
      <c r="K4374" t="inlineStr">
        <is>
          <t>Cartão de Crédito</t>
        </is>
      </c>
      <c r="L4374" t="inlineStr">
        <is>
          <t>Custo Mercadoria Vendida</t>
        </is>
      </c>
      <c r="M4374" t="inlineStr">
        <is>
          <t>Insumos - Alimentos</t>
        </is>
      </c>
      <c r="N4374" t="inlineStr">
        <is>
          <t>PETTY BARES</t>
        </is>
      </c>
      <c r="O4374" t="inlineStr">
        <is>
          <t>Documentação Aprovada</t>
        </is>
      </c>
      <c r="P4374" t="inlineStr">
        <is>
          <t>Aprovado Diretoria</t>
        </is>
      </c>
      <c r="Q4374" t="inlineStr">
        <is>
          <t>Aprovado Caixa</t>
        </is>
      </c>
      <c r="R4374" t="inlineStr">
        <is>
          <t>Pago</t>
        </is>
      </c>
      <c r="S4374" t="n">
        <v>134</v>
      </c>
      <c r="T4374" t="inlineStr">
        <is>
          <t>Priceless - Bem Mais - Kamino</t>
        </is>
      </c>
    </row>
    <row r="4375">
      <c r="A4375" t="n">
        <v>131294</v>
      </c>
      <c r="B4375" t="n">
        <v>149</v>
      </c>
      <c r="C4375" t="inlineStr">
        <is>
          <t>Priceless</t>
        </is>
      </c>
      <c r="D4375" t="inlineStr">
        <is>
          <t>PETTY CASH</t>
        </is>
      </c>
      <c r="E4375" t="n">
        <v>119.02</v>
      </c>
      <c r="F4375" s="27" t="n">
        <v>45813</v>
      </c>
      <c r="G4375" s="27" t="n">
        <v>45813</v>
      </c>
      <c r="H4375" s="27" t="n">
        <v>45813</v>
      </c>
      <c r="I4375" s="27" t="n">
        <v>45785</v>
      </c>
      <c r="J4375" s="27" t="n">
        <v>45786</v>
      </c>
      <c r="K4375" t="inlineStr">
        <is>
          <t>Cartão de Crédito</t>
        </is>
      </c>
      <c r="L4375" t="inlineStr">
        <is>
          <t>Utilidades</t>
        </is>
      </c>
      <c r="M4375" t="inlineStr">
        <is>
          <t>Utensilios</t>
        </is>
      </c>
      <c r="N4375" t="inlineStr">
        <is>
          <t>PETTY BARES</t>
        </is>
      </c>
      <c r="O4375" t="inlineStr">
        <is>
          <t>Documentação Aprovada</t>
        </is>
      </c>
      <c r="P4375" t="inlineStr">
        <is>
          <t>Aprovado Diretoria</t>
        </is>
      </c>
      <c r="Q4375" t="inlineStr">
        <is>
          <t>Aprovado Caixa</t>
        </is>
      </c>
      <c r="R4375" t="inlineStr">
        <is>
          <t>Pago</t>
        </is>
      </c>
      <c r="S4375" t="n">
        <v>134</v>
      </c>
      <c r="T4375" t="inlineStr">
        <is>
          <t>Priceless - Bem Mais - Kamino</t>
        </is>
      </c>
    </row>
    <row r="4376">
      <c r="A4376" t="n">
        <v>131297</v>
      </c>
      <c r="B4376" t="n">
        <v>149</v>
      </c>
      <c r="C4376" t="inlineStr">
        <is>
          <t>Priceless</t>
        </is>
      </c>
      <c r="D4376" t="inlineStr">
        <is>
          <t>BWC BRASIL COMERCIO</t>
        </is>
      </c>
      <c r="E4376" t="n">
        <v>924.51</v>
      </c>
      <c r="F4376" s="27" t="n">
        <v>45813</v>
      </c>
      <c r="G4376" s="27" t="n">
        <v>45813</v>
      </c>
      <c r="H4376" s="27" t="n">
        <v>45813</v>
      </c>
      <c r="I4376" s="27" t="n">
        <v>45786</v>
      </c>
      <c r="J4376" s="27" t="n">
        <v>45786</v>
      </c>
      <c r="K4376" t="inlineStr">
        <is>
          <t>Boleto Bancário</t>
        </is>
      </c>
      <c r="L4376" t="inlineStr">
        <is>
          <t>Custo Mercadoria Vendida</t>
        </is>
      </c>
      <c r="M4376" t="inlineStr">
        <is>
          <t>Insumos - Bebidas</t>
        </is>
      </c>
      <c r="N4376" t="inlineStr">
        <is>
          <t>24531</t>
        </is>
      </c>
      <c r="O4376" t="inlineStr">
        <is>
          <t>Documentação Aprovada</t>
        </is>
      </c>
      <c r="P4376" t="inlineStr">
        <is>
          <t>Aprovado Diretoria</t>
        </is>
      </c>
      <c r="Q4376" t="inlineStr">
        <is>
          <t>Aprovado Caixa</t>
        </is>
      </c>
      <c r="R4376" t="inlineStr">
        <is>
          <t>Pago</t>
        </is>
      </c>
      <c r="S4376" t="n">
        <v>134</v>
      </c>
      <c r="T4376" t="inlineStr">
        <is>
          <t>Priceless - Bem Mais - Kamino</t>
        </is>
      </c>
    </row>
    <row r="4377">
      <c r="A4377" t="n">
        <v>130756</v>
      </c>
      <c r="B4377" t="n">
        <v>149</v>
      </c>
      <c r="C4377" t="inlineStr">
        <is>
          <t>Priceless</t>
        </is>
      </c>
      <c r="D4377" t="inlineStr">
        <is>
          <t>BRUNO MERCEARIA LTDA ME</t>
        </is>
      </c>
      <c r="E4377" t="n">
        <v>555</v>
      </c>
      <c r="F4377" s="27" t="n">
        <v>45813</v>
      </c>
      <c r="G4377" s="27" t="n">
        <v>45813</v>
      </c>
      <c r="H4377" s="27" t="n">
        <v>45813</v>
      </c>
      <c r="I4377" s="27" t="n">
        <v>45784</v>
      </c>
      <c r="J4377" s="27" t="n">
        <v>45784</v>
      </c>
      <c r="K4377" t="inlineStr">
        <is>
          <t>Boleto Bancário</t>
        </is>
      </c>
      <c r="L4377" t="inlineStr">
        <is>
          <t>Custo Mercadoria Vendida</t>
        </is>
      </c>
      <c r="M4377" t="inlineStr">
        <is>
          <t>Insumos - Alimentos</t>
        </is>
      </c>
      <c r="N4377" t="inlineStr">
        <is>
          <t>5421</t>
        </is>
      </c>
      <c r="O4377" t="inlineStr">
        <is>
          <t>Documentação Aprovada</t>
        </is>
      </c>
      <c r="P4377" t="inlineStr">
        <is>
          <t>Aprovado Diretoria</t>
        </is>
      </c>
      <c r="Q4377" t="inlineStr">
        <is>
          <t>Aprovado Caixa</t>
        </is>
      </c>
      <c r="R4377" t="inlineStr">
        <is>
          <t>Pago</t>
        </is>
      </c>
      <c r="S4377" t="n">
        <v>134</v>
      </c>
      <c r="T4377" t="inlineStr">
        <is>
          <t>Priceless - Bem Mais - Kamino</t>
        </is>
      </c>
    </row>
    <row r="4378">
      <c r="A4378" t="n">
        <v>130883</v>
      </c>
      <c r="B4378" t="n">
        <v>149</v>
      </c>
      <c r="C4378" t="inlineStr">
        <is>
          <t>Priceless</t>
        </is>
      </c>
      <c r="D4378" t="inlineStr">
        <is>
          <t>PETTY CASH</t>
        </is>
      </c>
      <c r="E4378" t="n">
        <v>160.55</v>
      </c>
      <c r="F4378" s="27" t="n">
        <v>45813</v>
      </c>
      <c r="G4378" s="27" t="n">
        <v>45813</v>
      </c>
      <c r="H4378" s="27" t="n">
        <v>45813</v>
      </c>
      <c r="I4378" s="27" t="n">
        <v>45785</v>
      </c>
      <c r="J4378" s="27" t="n">
        <v>45785</v>
      </c>
      <c r="K4378" t="inlineStr">
        <is>
          <t>Cartão de Crédito</t>
        </is>
      </c>
      <c r="L4378" t="inlineStr">
        <is>
          <t>Utilidades</t>
        </is>
      </c>
      <c r="M4378" t="inlineStr">
        <is>
          <t>Descartaveis</t>
        </is>
      </c>
      <c r="N4378" t="inlineStr">
        <is>
          <t>PETTY BARES</t>
        </is>
      </c>
      <c r="O4378" t="inlineStr">
        <is>
          <t>Documentação Aprovada</t>
        </is>
      </c>
      <c r="P4378" t="inlineStr">
        <is>
          <t>Aprovado Diretoria</t>
        </is>
      </c>
      <c r="Q4378" t="inlineStr">
        <is>
          <t>Aprovado Caixa</t>
        </is>
      </c>
      <c r="R4378" t="inlineStr">
        <is>
          <t>Pago</t>
        </is>
      </c>
      <c r="S4378" t="n">
        <v>134</v>
      </c>
      <c r="T4378" t="inlineStr">
        <is>
          <t>Priceless - Bem Mais - Kamino</t>
        </is>
      </c>
    </row>
    <row r="4379">
      <c r="A4379" t="n">
        <v>129515</v>
      </c>
      <c r="B4379" t="n">
        <v>149</v>
      </c>
      <c r="C4379" t="inlineStr">
        <is>
          <t>Priceless</t>
        </is>
      </c>
      <c r="D4379" t="inlineStr">
        <is>
          <t>BRUNO MERCEARIA LTDA ME</t>
        </is>
      </c>
      <c r="E4379" t="n">
        <v>351.5</v>
      </c>
      <c r="F4379" s="27" t="n">
        <v>45813</v>
      </c>
      <c r="G4379" s="27" t="n">
        <v>45813</v>
      </c>
      <c r="H4379" s="27" t="n">
        <v>45813</v>
      </c>
      <c r="I4379" s="27" t="n">
        <v>45784</v>
      </c>
      <c r="J4379" s="27" t="n">
        <v>45784</v>
      </c>
      <c r="K4379" t="inlineStr">
        <is>
          <t>Boleto Bancário</t>
        </is>
      </c>
      <c r="L4379" t="inlineStr">
        <is>
          <t>Custo Mercadoria Vendida</t>
        </is>
      </c>
      <c r="M4379" t="inlineStr">
        <is>
          <t>Insumos - Alimentos</t>
        </is>
      </c>
      <c r="N4379" t="inlineStr">
        <is>
          <t>5422</t>
        </is>
      </c>
      <c r="O4379" t="inlineStr">
        <is>
          <t>Documentação Aprovada</t>
        </is>
      </c>
      <c r="P4379" t="inlineStr">
        <is>
          <t>Aprovado Diretoria</t>
        </is>
      </c>
      <c r="Q4379" t="inlineStr">
        <is>
          <t>Aprovado Caixa</t>
        </is>
      </c>
      <c r="R4379" t="inlineStr">
        <is>
          <t>Pago</t>
        </is>
      </c>
      <c r="S4379" t="n">
        <v>134</v>
      </c>
      <c r="T4379" t="inlineStr">
        <is>
          <t>Priceless - Bem Mais - Kamino</t>
        </is>
      </c>
    </row>
    <row r="4380">
      <c r="A4380" t="n">
        <v>130885</v>
      </c>
      <c r="B4380" t="n">
        <v>149</v>
      </c>
      <c r="C4380" t="inlineStr">
        <is>
          <t>Priceless</t>
        </is>
      </c>
      <c r="D4380" t="inlineStr">
        <is>
          <t>PETTY CASH</t>
        </is>
      </c>
      <c r="E4380" t="n">
        <v>40.96</v>
      </c>
      <c r="F4380" s="27" t="n">
        <v>45813</v>
      </c>
      <c r="G4380" s="27" t="n">
        <v>45813</v>
      </c>
      <c r="H4380" s="27" t="n">
        <v>45813</v>
      </c>
      <c r="I4380" s="27" t="n">
        <v>45785</v>
      </c>
      <c r="J4380" s="27" t="n">
        <v>45785</v>
      </c>
      <c r="K4380" t="inlineStr">
        <is>
          <t>Cartão de Crédito</t>
        </is>
      </c>
      <c r="L4380" t="inlineStr">
        <is>
          <t>Despesas com Transporte / Hospedagem</t>
        </is>
      </c>
      <c r="M4380" t="inlineStr">
        <is>
          <t>Conduções/Taxi/Uber</t>
        </is>
      </c>
      <c r="N4380" t="inlineStr">
        <is>
          <t>PETTY BARES</t>
        </is>
      </c>
      <c r="O4380" t="inlineStr">
        <is>
          <t>Documentação Aprovada</t>
        </is>
      </c>
      <c r="P4380" t="inlineStr">
        <is>
          <t>Aprovado Diretoria</t>
        </is>
      </c>
      <c r="Q4380" t="inlineStr">
        <is>
          <t>Aprovado Caixa</t>
        </is>
      </c>
      <c r="R4380" t="inlineStr">
        <is>
          <t>Pago</t>
        </is>
      </c>
      <c r="S4380" t="n">
        <v>134</v>
      </c>
      <c r="T4380" t="inlineStr">
        <is>
          <t>Priceless - Bem Mais - Kamino</t>
        </is>
      </c>
    </row>
    <row r="4381">
      <c r="A4381" t="n">
        <v>130837</v>
      </c>
      <c r="B4381" t="n">
        <v>149</v>
      </c>
      <c r="C4381" t="inlineStr">
        <is>
          <t>Priceless</t>
        </is>
      </c>
      <c r="D4381" t="inlineStr">
        <is>
          <t>PETTY CASH</t>
        </is>
      </c>
      <c r="E4381" t="n">
        <v>130.59</v>
      </c>
      <c r="F4381" s="27" t="n">
        <v>45813</v>
      </c>
      <c r="G4381" s="27" t="n">
        <v>45813</v>
      </c>
      <c r="H4381" s="27" t="n">
        <v>45813</v>
      </c>
      <c r="I4381" s="27" t="n">
        <v>45785</v>
      </c>
      <c r="J4381" s="27" t="n">
        <v>45785</v>
      </c>
      <c r="K4381" t="inlineStr">
        <is>
          <t>Cartão de Crédito</t>
        </is>
      </c>
      <c r="L4381" t="inlineStr">
        <is>
          <t>Custos de Eventos</t>
        </is>
      </c>
      <c r="M4381" t="inlineStr">
        <is>
          <t>Material de Escritório - Eventos</t>
        </is>
      </c>
      <c r="N4381" t="inlineStr">
        <is>
          <t>PETTY EVENTOS</t>
        </is>
      </c>
      <c r="O4381" t="inlineStr">
        <is>
          <t>Documentação Aprovada</t>
        </is>
      </c>
      <c r="P4381" t="inlineStr">
        <is>
          <t>Aprovado Diretoria</t>
        </is>
      </c>
      <c r="Q4381" t="inlineStr">
        <is>
          <t>Aprovado Caixa</t>
        </is>
      </c>
      <c r="R4381" t="inlineStr">
        <is>
          <t>Pago</t>
        </is>
      </c>
      <c r="S4381" t="n">
        <v>134</v>
      </c>
      <c r="T4381" t="inlineStr">
        <is>
          <t>Priceless - Bem Mais - Kamino</t>
        </is>
      </c>
    </row>
    <row r="4382">
      <c r="A4382" t="n">
        <v>137963</v>
      </c>
      <c r="B4382" t="n">
        <v>149</v>
      </c>
      <c r="C4382" t="inlineStr">
        <is>
          <t>Priceless</t>
        </is>
      </c>
      <c r="D4382" t="inlineStr">
        <is>
          <t>PETTY CASH</t>
        </is>
      </c>
      <c r="E4382" t="n">
        <v>330</v>
      </c>
      <c r="F4382" s="27" t="n">
        <v>45813</v>
      </c>
      <c r="G4382" s="27" t="n">
        <v>45813</v>
      </c>
      <c r="H4382" s="27" t="n">
        <v>45813</v>
      </c>
      <c r="I4382" s="27" t="n">
        <v>45806</v>
      </c>
      <c r="J4382" s="27" t="n">
        <v>45813</v>
      </c>
      <c r="K4382" t="inlineStr">
        <is>
          <t>Cartão de Crédito</t>
        </is>
      </c>
      <c r="L4382" t="inlineStr">
        <is>
          <t>Manutenção</t>
        </is>
      </c>
      <c r="M4382" t="inlineStr">
        <is>
          <t>Manutenção de Equipamentos</t>
        </is>
      </c>
      <c r="N4382" t="inlineStr">
        <is>
          <t>PETTY BARES</t>
        </is>
      </c>
      <c r="O4382" t="inlineStr">
        <is>
          <t>Documentação Aprovada</t>
        </is>
      </c>
      <c r="P4382" t="inlineStr">
        <is>
          <t>Aprovado Diretoria</t>
        </is>
      </c>
      <c r="Q4382" t="inlineStr">
        <is>
          <t>Aprovado Caixa</t>
        </is>
      </c>
      <c r="R4382" t="inlineStr">
        <is>
          <t>Pago</t>
        </is>
      </c>
      <c r="S4382" t="n">
        <v>134</v>
      </c>
      <c r="T4382" t="inlineStr">
        <is>
          <t>Priceless - Bem Mais - Kamino</t>
        </is>
      </c>
    </row>
    <row r="4383">
      <c r="A4383" t="n">
        <v>135391</v>
      </c>
      <c r="B4383" t="n">
        <v>149</v>
      </c>
      <c r="C4383" t="inlineStr">
        <is>
          <t>Priceless</t>
        </is>
      </c>
      <c r="D4383" t="inlineStr">
        <is>
          <t>PETTY CASH</t>
        </is>
      </c>
      <c r="E4383" t="n">
        <v>35.12</v>
      </c>
      <c r="F4383" s="27" t="n">
        <v>45813</v>
      </c>
      <c r="G4383" s="27" t="n">
        <v>45813</v>
      </c>
      <c r="H4383" s="27" t="n">
        <v>45813</v>
      </c>
      <c r="I4383" s="27" t="n">
        <v>45801</v>
      </c>
      <c r="J4383" s="27" t="n">
        <v>45806</v>
      </c>
      <c r="K4383" t="inlineStr">
        <is>
          <t>Cartão de Crédito</t>
        </is>
      </c>
      <c r="L4383" t="inlineStr">
        <is>
          <t>Custo Mercadoria Vendida</t>
        </is>
      </c>
      <c r="M4383" t="inlineStr">
        <is>
          <t>Insumos - Eventos A&amp;B</t>
        </is>
      </c>
      <c r="N4383" t="inlineStr">
        <is>
          <t>PETTY EVENTOS</t>
        </is>
      </c>
      <c r="O4383" t="inlineStr">
        <is>
          <t>Documentação Aprovada</t>
        </is>
      </c>
      <c r="P4383" t="inlineStr">
        <is>
          <t>Aprovado Diretoria</t>
        </is>
      </c>
      <c r="Q4383" t="inlineStr">
        <is>
          <t>Aprovado Caixa</t>
        </is>
      </c>
      <c r="R4383" t="inlineStr">
        <is>
          <t>Pago</t>
        </is>
      </c>
      <c r="S4383" t="n">
        <v>134</v>
      </c>
      <c r="T4383" t="inlineStr">
        <is>
          <t>Priceless - Bem Mais - Kamino</t>
        </is>
      </c>
    </row>
    <row r="4384">
      <c r="A4384" t="n">
        <v>135296</v>
      </c>
      <c r="B4384" t="n">
        <v>149</v>
      </c>
      <c r="C4384" t="inlineStr">
        <is>
          <t>Priceless</t>
        </is>
      </c>
      <c r="D4384" t="inlineStr">
        <is>
          <t>PETTY CASH</t>
        </is>
      </c>
      <c r="E4384" t="n">
        <v>119.9</v>
      </c>
      <c r="F4384" s="27" t="n">
        <v>45813</v>
      </c>
      <c r="G4384" s="27" t="n">
        <v>45813</v>
      </c>
      <c r="H4384" s="27" t="n">
        <v>45813</v>
      </c>
      <c r="I4384" s="27" t="n">
        <v>45801</v>
      </c>
      <c r="J4384" s="27" t="n">
        <v>45806</v>
      </c>
      <c r="K4384" t="inlineStr">
        <is>
          <t>Cartão de Crédito</t>
        </is>
      </c>
      <c r="L4384" t="inlineStr">
        <is>
          <t>Utilidades</t>
        </is>
      </c>
      <c r="M4384" t="inlineStr">
        <is>
          <t>Higiene e Limpeza</t>
        </is>
      </c>
      <c r="N4384" t="inlineStr">
        <is>
          <t>PETTY BARES</t>
        </is>
      </c>
      <c r="O4384" t="inlineStr">
        <is>
          <t>Documentação Aprovada</t>
        </is>
      </c>
      <c r="P4384" t="inlineStr">
        <is>
          <t>Aprovado Diretoria</t>
        </is>
      </c>
      <c r="Q4384" t="inlineStr">
        <is>
          <t>Aprovado Caixa</t>
        </is>
      </c>
      <c r="R4384" t="inlineStr">
        <is>
          <t>Pago</t>
        </is>
      </c>
      <c r="S4384" t="n">
        <v>134</v>
      </c>
      <c r="T4384" t="inlineStr">
        <is>
          <t>Priceless - Bem Mais - Kamino</t>
        </is>
      </c>
    </row>
    <row r="4385">
      <c r="A4385" t="n">
        <v>135298</v>
      </c>
      <c r="B4385" t="n">
        <v>149</v>
      </c>
      <c r="C4385" t="inlineStr">
        <is>
          <t>Priceless</t>
        </is>
      </c>
      <c r="D4385" t="inlineStr">
        <is>
          <t>PETTY CASH</t>
        </is>
      </c>
      <c r="E4385" t="n">
        <v>17.57</v>
      </c>
      <c r="F4385" s="27" t="n">
        <v>45813</v>
      </c>
      <c r="G4385" s="27" t="n">
        <v>45813</v>
      </c>
      <c r="H4385" s="27" t="n">
        <v>45813</v>
      </c>
      <c r="I4385" s="27" t="n">
        <v>45788</v>
      </c>
      <c r="J4385" s="27" t="n">
        <v>45806</v>
      </c>
      <c r="K4385" t="inlineStr">
        <is>
          <t>Cartão de Crédito</t>
        </is>
      </c>
      <c r="L4385" t="inlineStr">
        <is>
          <t>Despesas com Transporte / Hospedagem</t>
        </is>
      </c>
      <c r="M4385" t="inlineStr">
        <is>
          <t>Conduções/Taxi/Uber</t>
        </is>
      </c>
      <c r="N4385" t="inlineStr">
        <is>
          <t>PETTY BARES</t>
        </is>
      </c>
      <c r="O4385" t="inlineStr">
        <is>
          <t>Documentação Aprovada</t>
        </is>
      </c>
      <c r="P4385" t="inlineStr">
        <is>
          <t>Aprovado Diretoria</t>
        </is>
      </c>
      <c r="Q4385" t="inlineStr">
        <is>
          <t>Aprovado Caixa</t>
        </is>
      </c>
      <c r="R4385" t="inlineStr">
        <is>
          <t>Pago</t>
        </is>
      </c>
      <c r="S4385" t="n">
        <v>134</v>
      </c>
      <c r="T4385" t="inlineStr">
        <is>
          <t>Priceless - Bem Mais - Kamino</t>
        </is>
      </c>
    </row>
    <row r="4386">
      <c r="A4386" t="n">
        <v>135299</v>
      </c>
      <c r="B4386" t="n">
        <v>149</v>
      </c>
      <c r="C4386" t="inlineStr">
        <is>
          <t>Priceless</t>
        </is>
      </c>
      <c r="D4386" t="inlineStr">
        <is>
          <t>PETTY CASH</t>
        </is>
      </c>
      <c r="E4386" t="n">
        <v>19.14</v>
      </c>
      <c r="F4386" s="27" t="n">
        <v>45813</v>
      </c>
      <c r="G4386" s="27" t="n">
        <v>45813</v>
      </c>
      <c r="H4386" s="27" t="n">
        <v>45813</v>
      </c>
      <c r="I4386" s="27" t="n">
        <v>45788</v>
      </c>
      <c r="J4386" s="27" t="n">
        <v>45806</v>
      </c>
      <c r="K4386" t="inlineStr">
        <is>
          <t>Cartão de Crédito</t>
        </is>
      </c>
      <c r="L4386" t="inlineStr">
        <is>
          <t>Despesas com Transporte / Hospedagem</t>
        </is>
      </c>
      <c r="M4386" t="inlineStr">
        <is>
          <t>Conduções/Taxi/Uber</t>
        </is>
      </c>
      <c r="N4386" t="inlineStr">
        <is>
          <t>PETTY BARES</t>
        </is>
      </c>
      <c r="O4386" t="inlineStr">
        <is>
          <t>Documentação Aprovada</t>
        </is>
      </c>
      <c r="P4386" t="inlineStr">
        <is>
          <t>Aprovado Diretoria</t>
        </is>
      </c>
      <c r="Q4386" t="inlineStr">
        <is>
          <t>Aprovado Caixa</t>
        </is>
      </c>
      <c r="R4386" t="inlineStr">
        <is>
          <t>Pago</t>
        </is>
      </c>
      <c r="S4386" t="n">
        <v>134</v>
      </c>
      <c r="T4386" t="inlineStr">
        <is>
          <t>Priceless - Bem Mais - Kamino</t>
        </is>
      </c>
    </row>
    <row r="4387">
      <c r="A4387" t="n">
        <v>135300</v>
      </c>
      <c r="B4387" t="n">
        <v>149</v>
      </c>
      <c r="C4387" t="inlineStr">
        <is>
          <t>Priceless</t>
        </is>
      </c>
      <c r="D4387" t="inlineStr">
        <is>
          <t>PETTY CASH</t>
        </is>
      </c>
      <c r="E4387" t="n">
        <v>281.59</v>
      </c>
      <c r="F4387" s="27" t="n">
        <v>45813</v>
      </c>
      <c r="G4387" s="27" t="n">
        <v>45813</v>
      </c>
      <c r="H4387" s="27" t="n">
        <v>45813</v>
      </c>
      <c r="I4387" s="27" t="n">
        <v>45804</v>
      </c>
      <c r="J4387" s="27" t="n">
        <v>45806</v>
      </c>
      <c r="K4387" t="inlineStr">
        <is>
          <t>Cartão de Crédito</t>
        </is>
      </c>
      <c r="L4387" t="inlineStr">
        <is>
          <t>Custo Mercadoria Vendida</t>
        </is>
      </c>
      <c r="M4387" t="inlineStr">
        <is>
          <t>Insumos - Alimentos</t>
        </is>
      </c>
      <c r="N4387" t="inlineStr">
        <is>
          <t>PETTY EVENTOS</t>
        </is>
      </c>
      <c r="O4387" t="inlineStr">
        <is>
          <t>Documentação Aprovada</t>
        </is>
      </c>
      <c r="P4387" t="inlineStr">
        <is>
          <t>Aprovado Diretoria</t>
        </is>
      </c>
      <c r="Q4387" t="inlineStr">
        <is>
          <t>Aprovado Caixa</t>
        </is>
      </c>
      <c r="R4387" t="inlineStr">
        <is>
          <t>Pago</t>
        </is>
      </c>
      <c r="S4387" t="n">
        <v>134</v>
      </c>
      <c r="T4387" t="inlineStr">
        <is>
          <t>Priceless - Bem Mais - Kamino</t>
        </is>
      </c>
    </row>
    <row r="4388">
      <c r="A4388" t="n">
        <v>135301</v>
      </c>
      <c r="B4388" t="n">
        <v>149</v>
      </c>
      <c r="C4388" t="inlineStr">
        <is>
          <t>Priceless</t>
        </is>
      </c>
      <c r="D4388" t="inlineStr">
        <is>
          <t>D.R.O. PRODUTOS ALIMENTICIOS LTDA</t>
        </is>
      </c>
      <c r="E4388" t="n">
        <v>104.5</v>
      </c>
      <c r="F4388" s="27" t="n">
        <v>45813</v>
      </c>
      <c r="G4388" s="27" t="n">
        <v>45813</v>
      </c>
      <c r="H4388" s="27" t="n">
        <v>45813</v>
      </c>
      <c r="I4388" s="27" t="n">
        <v>45806</v>
      </c>
      <c r="J4388" s="27" t="n">
        <v>45806</v>
      </c>
      <c r="K4388" t="inlineStr">
        <is>
          <t>Boleto Bancário</t>
        </is>
      </c>
      <c r="L4388" t="inlineStr">
        <is>
          <t>Custo Mercadoria Vendida</t>
        </is>
      </c>
      <c r="M4388" t="inlineStr">
        <is>
          <t>Insumos - Alimentos</t>
        </is>
      </c>
      <c r="N4388" t="inlineStr">
        <is>
          <t>34382</t>
        </is>
      </c>
      <c r="O4388" t="inlineStr">
        <is>
          <t>Documentação Aprovada</t>
        </is>
      </c>
      <c r="P4388" t="inlineStr">
        <is>
          <t>Aprovado Diretoria</t>
        </is>
      </c>
      <c r="Q4388" t="inlineStr">
        <is>
          <t>Aprovado Caixa</t>
        </is>
      </c>
      <c r="R4388" t="inlineStr">
        <is>
          <t>Pago</t>
        </is>
      </c>
      <c r="S4388" t="n">
        <v>134</v>
      </c>
      <c r="T4388" t="inlineStr">
        <is>
          <t>Priceless - Bem Mais - Kamino</t>
        </is>
      </c>
    </row>
    <row r="4389">
      <c r="A4389" t="n">
        <v>132384</v>
      </c>
      <c r="B4389" t="n">
        <v>149</v>
      </c>
      <c r="C4389" t="inlineStr">
        <is>
          <t>Priceless</t>
        </is>
      </c>
      <c r="D4389" t="inlineStr">
        <is>
          <t xml:space="preserve">EMPORIO MEL </t>
        </is>
      </c>
      <c r="E4389" t="n">
        <v>239.2</v>
      </c>
      <c r="F4389" s="27" t="n">
        <v>45814</v>
      </c>
      <c r="G4389" s="27" t="n">
        <v>45813</v>
      </c>
      <c r="H4389" s="27" t="n">
        <v>45813</v>
      </c>
      <c r="I4389" s="27" t="n">
        <v>45792</v>
      </c>
      <c r="J4389" s="27" t="n">
        <v>45792</v>
      </c>
      <c r="K4389" t="inlineStr">
        <is>
          <t>Boleto Bancário</t>
        </is>
      </c>
      <c r="L4389" t="inlineStr">
        <is>
          <t>Custo Mercadoria Vendida</t>
        </is>
      </c>
      <c r="M4389" t="inlineStr">
        <is>
          <t>Insumos - Alimentos</t>
        </is>
      </c>
      <c r="N4389" t="inlineStr">
        <is>
          <t>451788</t>
        </is>
      </c>
      <c r="O4389" t="inlineStr">
        <is>
          <t>Documentação Aprovada</t>
        </is>
      </c>
      <c r="P4389" t="inlineStr">
        <is>
          <t>Aprovado Diretoria</t>
        </is>
      </c>
      <c r="Q4389" t="inlineStr">
        <is>
          <t>Aprovado Caixa</t>
        </is>
      </c>
      <c r="R4389" t="inlineStr">
        <is>
          <t>Pago</t>
        </is>
      </c>
      <c r="S4389" t="n">
        <v>134</v>
      </c>
      <c r="T4389" t="inlineStr">
        <is>
          <t>Priceless - Bem Mais - Kamino</t>
        </is>
      </c>
    </row>
    <row r="4390">
      <c r="A4390" t="n">
        <v>132389</v>
      </c>
      <c r="B4390" t="n">
        <v>149</v>
      </c>
      <c r="C4390" t="inlineStr">
        <is>
          <t>Priceless</t>
        </is>
      </c>
      <c r="D4390" t="inlineStr">
        <is>
          <t>PETTY CASH</t>
        </is>
      </c>
      <c r="E4390" t="n">
        <v>80</v>
      </c>
      <c r="F4390" s="27" t="n">
        <v>45813</v>
      </c>
      <c r="G4390" s="27" t="n">
        <v>45813</v>
      </c>
      <c r="H4390" s="27" t="n">
        <v>45813</v>
      </c>
      <c r="I4390" s="27" t="n">
        <v>45792</v>
      </c>
      <c r="J4390" s="27" t="n">
        <v>45792</v>
      </c>
      <c r="K4390" t="inlineStr">
        <is>
          <t>Cartão de Crédito</t>
        </is>
      </c>
      <c r="L4390" t="inlineStr">
        <is>
          <t>Manutenção</t>
        </is>
      </c>
      <c r="M4390" t="inlineStr">
        <is>
          <t>Manutenção de Equipamentos</t>
        </is>
      </c>
      <c r="N4390" t="inlineStr">
        <is>
          <t>PETTY BARES</t>
        </is>
      </c>
      <c r="O4390" t="inlineStr">
        <is>
          <t>Documentação Aprovada</t>
        </is>
      </c>
      <c r="P4390" t="inlineStr">
        <is>
          <t>Aprovado Diretoria</t>
        </is>
      </c>
      <c r="Q4390" t="inlineStr">
        <is>
          <t>Aprovado Caixa</t>
        </is>
      </c>
      <c r="R4390" t="inlineStr">
        <is>
          <t>Pago</t>
        </is>
      </c>
      <c r="S4390" t="n">
        <v>134</v>
      </c>
      <c r="T4390" t="inlineStr">
        <is>
          <t>Priceless - Bem Mais - Kamino</t>
        </is>
      </c>
    </row>
    <row r="4391">
      <c r="A4391" t="n">
        <v>133676</v>
      </c>
      <c r="B4391" t="n">
        <v>149</v>
      </c>
      <c r="C4391" t="inlineStr">
        <is>
          <t>Priceless</t>
        </is>
      </c>
      <c r="D4391" t="inlineStr">
        <is>
          <t>HORTIFRUTIGRANJEIRO RODRIGUES LTDA</t>
        </is>
      </c>
      <c r="E4391" t="n">
        <v>864.5</v>
      </c>
      <c r="F4391" s="27" t="n">
        <v>45813</v>
      </c>
      <c r="G4391" s="27" t="n">
        <v>45813</v>
      </c>
      <c r="H4391" s="27" t="n">
        <v>45813</v>
      </c>
      <c r="I4391" s="27" t="n">
        <v>45798</v>
      </c>
      <c r="J4391" s="27" t="n">
        <v>45798</v>
      </c>
      <c r="K4391" t="inlineStr">
        <is>
          <t>Boleto Bancário</t>
        </is>
      </c>
      <c r="L4391" t="inlineStr">
        <is>
          <t>Custo Mercadoria Vendida</t>
        </is>
      </c>
      <c r="M4391" t="inlineStr">
        <is>
          <t>Insumos - Alimentos</t>
        </is>
      </c>
      <c r="N4391" t="inlineStr">
        <is>
          <t>10522</t>
        </is>
      </c>
      <c r="O4391" t="inlineStr">
        <is>
          <t>Documentação Aprovada</t>
        </is>
      </c>
      <c r="P4391" t="inlineStr">
        <is>
          <t>Aprovado Diretoria</t>
        </is>
      </c>
      <c r="Q4391" t="inlineStr">
        <is>
          <t>Aprovado Caixa</t>
        </is>
      </c>
      <c r="R4391" t="inlineStr">
        <is>
          <t>Pago</t>
        </is>
      </c>
      <c r="S4391" t="n">
        <v>134</v>
      </c>
      <c r="T4391" t="inlineStr">
        <is>
          <t>Priceless - Bem Mais - Kamino</t>
        </is>
      </c>
    </row>
    <row r="4392">
      <c r="A4392" t="n">
        <v>133997</v>
      </c>
      <c r="B4392" t="n">
        <v>149</v>
      </c>
      <c r="C4392" t="inlineStr">
        <is>
          <t>Priceless</t>
        </is>
      </c>
      <c r="D4392" t="inlineStr">
        <is>
          <t>FG7 COMERCIO E DISTRIBUICAO DE BEBIDAS LTDA</t>
        </is>
      </c>
      <c r="E4392" t="n">
        <v>1856.95</v>
      </c>
      <c r="F4392" s="27" t="n">
        <v>45813</v>
      </c>
      <c r="G4392" s="27" t="n">
        <v>45813</v>
      </c>
      <c r="H4392" s="27" t="n">
        <v>45813</v>
      </c>
      <c r="I4392" s="27" t="n">
        <v>45800</v>
      </c>
      <c r="J4392" s="27" t="n">
        <v>45800</v>
      </c>
      <c r="K4392" t="inlineStr">
        <is>
          <t>Boleto Bancário</t>
        </is>
      </c>
      <c r="L4392" t="inlineStr">
        <is>
          <t>Custo Mercadoria Vendida</t>
        </is>
      </c>
      <c r="M4392" t="inlineStr">
        <is>
          <t>Insumos - Bebidas</t>
        </is>
      </c>
      <c r="N4392" t="inlineStr">
        <is>
          <t>615479</t>
        </is>
      </c>
      <c r="O4392" t="inlineStr">
        <is>
          <t>Documentação Aprovada</t>
        </is>
      </c>
      <c r="P4392" t="inlineStr">
        <is>
          <t>Aprovado Diretoria</t>
        </is>
      </c>
      <c r="Q4392" t="inlineStr">
        <is>
          <t>Aprovado Caixa</t>
        </is>
      </c>
      <c r="R4392" t="inlineStr">
        <is>
          <t>Pago</t>
        </is>
      </c>
      <c r="S4392" t="n">
        <v>134</v>
      </c>
      <c r="T4392" t="inlineStr">
        <is>
          <t>Priceless - Bem Mais - Kamino</t>
        </is>
      </c>
    </row>
    <row r="4393">
      <c r="A4393" t="n">
        <v>133978</v>
      </c>
      <c r="B4393" t="n">
        <v>149</v>
      </c>
      <c r="C4393" t="inlineStr">
        <is>
          <t>Priceless</t>
        </is>
      </c>
      <c r="D4393" t="inlineStr">
        <is>
          <t>PINGUINA SORVERTERIA LTDA</t>
        </is>
      </c>
      <c r="E4393" t="n">
        <v>735</v>
      </c>
      <c r="F4393" s="27" t="n">
        <v>45814</v>
      </c>
      <c r="G4393" s="27" t="n">
        <v>45813</v>
      </c>
      <c r="H4393" s="27" t="n">
        <v>45813</v>
      </c>
      <c r="I4393" s="27" t="n">
        <v>45800</v>
      </c>
      <c r="J4393" s="27" t="n">
        <v>45800</v>
      </c>
      <c r="K4393" t="inlineStr">
        <is>
          <t>Boleto Bancário</t>
        </is>
      </c>
      <c r="L4393" t="inlineStr">
        <is>
          <t>Custo Mercadoria Vendida</t>
        </is>
      </c>
      <c r="M4393" t="inlineStr">
        <is>
          <t>Insumos - Alimentos</t>
        </is>
      </c>
      <c r="N4393" t="inlineStr">
        <is>
          <t>1335</t>
        </is>
      </c>
      <c r="O4393" t="inlineStr">
        <is>
          <t>Documentação Aprovada</t>
        </is>
      </c>
      <c r="P4393" t="inlineStr">
        <is>
          <t>Aprovado Diretoria</t>
        </is>
      </c>
      <c r="Q4393" t="inlineStr">
        <is>
          <t>Aprovado Caixa</t>
        </is>
      </c>
      <c r="R4393" t="inlineStr">
        <is>
          <t>Pago</t>
        </is>
      </c>
      <c r="S4393" t="n">
        <v>134</v>
      </c>
      <c r="T4393" t="inlineStr">
        <is>
          <t>Priceless - Bem Mais - Kamino</t>
        </is>
      </c>
    </row>
    <row r="4394">
      <c r="A4394" t="n">
        <v>133566</v>
      </c>
      <c r="B4394" t="n">
        <v>149</v>
      </c>
      <c r="C4394" t="inlineStr">
        <is>
          <t>Priceless</t>
        </is>
      </c>
      <c r="D4394" t="inlineStr">
        <is>
          <t>PETTY CASH</t>
        </is>
      </c>
      <c r="E4394" t="n">
        <v>152</v>
      </c>
      <c r="F4394" s="27" t="n">
        <v>45813</v>
      </c>
      <c r="G4394" s="27" t="n">
        <v>45813</v>
      </c>
      <c r="H4394" s="27" t="n">
        <v>45813</v>
      </c>
      <c r="I4394" s="27" t="n">
        <v>45798</v>
      </c>
      <c r="J4394" s="27" t="n">
        <v>45798</v>
      </c>
      <c r="K4394" t="inlineStr">
        <is>
          <t>Cartão de Crédito</t>
        </is>
      </c>
      <c r="L4394" t="inlineStr">
        <is>
          <t>Utilidades</t>
        </is>
      </c>
      <c r="M4394" t="inlineStr">
        <is>
          <t>Utensilios</t>
        </is>
      </c>
      <c r="N4394" t="inlineStr">
        <is>
          <t>PETTY BARES</t>
        </is>
      </c>
      <c r="O4394" t="inlineStr">
        <is>
          <t>Documentação Aprovada</t>
        </is>
      </c>
      <c r="P4394" t="inlineStr">
        <is>
          <t>Aprovado Diretoria</t>
        </is>
      </c>
      <c r="Q4394" t="inlineStr">
        <is>
          <t>Aprovado Caixa</t>
        </is>
      </c>
      <c r="R4394" t="inlineStr">
        <is>
          <t>Pago</t>
        </is>
      </c>
      <c r="S4394" t="n">
        <v>134</v>
      </c>
      <c r="T4394" t="inlineStr">
        <is>
          <t>Priceless - Bem Mais - Kamino</t>
        </is>
      </c>
    </row>
    <row r="4395">
      <c r="A4395" t="n">
        <v>133564</v>
      </c>
      <c r="B4395" t="n">
        <v>149</v>
      </c>
      <c r="C4395" t="inlineStr">
        <is>
          <t>Priceless</t>
        </is>
      </c>
      <c r="D4395" t="inlineStr">
        <is>
          <t>PETTY CASH</t>
        </is>
      </c>
      <c r="E4395" t="n">
        <v>31.8</v>
      </c>
      <c r="F4395" s="27" t="n">
        <v>45813</v>
      </c>
      <c r="G4395" s="27" t="n">
        <v>45813</v>
      </c>
      <c r="H4395" s="27" t="n">
        <v>45813</v>
      </c>
      <c r="I4395" s="27" t="n">
        <v>45798</v>
      </c>
      <c r="J4395" s="27" t="n">
        <v>45798</v>
      </c>
      <c r="K4395" t="inlineStr">
        <is>
          <t>Cartão de Crédito</t>
        </is>
      </c>
      <c r="L4395" t="inlineStr">
        <is>
          <t>Utilidades</t>
        </is>
      </c>
      <c r="M4395" t="inlineStr">
        <is>
          <t>Material de Escritorio</t>
        </is>
      </c>
      <c r="N4395" t="inlineStr">
        <is>
          <t>PETTY BARES</t>
        </is>
      </c>
      <c r="O4395" t="inlineStr">
        <is>
          <t>Documentação Aprovada</t>
        </is>
      </c>
      <c r="P4395" t="inlineStr">
        <is>
          <t>Aprovado Diretoria</t>
        </is>
      </c>
      <c r="Q4395" t="inlineStr">
        <is>
          <t>Aprovado Caixa</t>
        </is>
      </c>
      <c r="R4395" t="inlineStr">
        <is>
          <t>Pago</t>
        </is>
      </c>
      <c r="S4395" t="n">
        <v>134</v>
      </c>
      <c r="T4395" t="inlineStr">
        <is>
          <t>Priceless - Bem Mais - Kamino</t>
        </is>
      </c>
    </row>
    <row r="4396">
      <c r="A4396" t="n">
        <v>133938</v>
      </c>
      <c r="B4396" t="n">
        <v>149</v>
      </c>
      <c r="C4396" t="inlineStr">
        <is>
          <t>Priceless</t>
        </is>
      </c>
      <c r="D4396" t="inlineStr">
        <is>
          <t>CASA FORTALEZA COMERCIO DE TECIDOS LTDA</t>
        </is>
      </c>
      <c r="E4396" t="n">
        <v>450</v>
      </c>
      <c r="F4396" s="27" t="n">
        <v>45813</v>
      </c>
      <c r="G4396" s="27" t="n">
        <v>45813</v>
      </c>
      <c r="H4396" s="27" t="n">
        <v>45813</v>
      </c>
      <c r="I4396" s="27" t="n">
        <v>45809</v>
      </c>
      <c r="J4396" s="27" t="n">
        <v>45799</v>
      </c>
      <c r="K4396" t="inlineStr">
        <is>
          <t>Boleto Bancário</t>
        </is>
      </c>
      <c r="L4396" t="inlineStr">
        <is>
          <t>Investimento - CAPEX</t>
        </is>
      </c>
      <c r="M4396" t="inlineStr">
        <is>
          <t>Investimento - Mobiliário e Decoração</t>
        </is>
      </c>
      <c r="N4396" t="inlineStr">
        <is>
          <t>123867</t>
        </is>
      </c>
      <c r="O4396" t="inlineStr">
        <is>
          <t>Documentação Aprovada</t>
        </is>
      </c>
      <c r="P4396" t="inlineStr">
        <is>
          <t>Aprovado Diretoria</t>
        </is>
      </c>
      <c r="Q4396" t="inlineStr">
        <is>
          <t>Aprovado Caixa</t>
        </is>
      </c>
      <c r="R4396" t="inlineStr">
        <is>
          <t>Pago</t>
        </is>
      </c>
      <c r="S4396" t="n">
        <v>134</v>
      </c>
      <c r="T4396" t="inlineStr">
        <is>
          <t>Priceless - Bem Mais - Kamino</t>
        </is>
      </c>
    </row>
    <row r="4397">
      <c r="A4397" t="n">
        <v>133980</v>
      </c>
      <c r="B4397" t="n">
        <v>149</v>
      </c>
      <c r="C4397" t="inlineStr">
        <is>
          <t>Priceless</t>
        </is>
      </c>
      <c r="D4397" t="inlineStr">
        <is>
          <t>PSSS LTDA</t>
        </is>
      </c>
      <c r="E4397" t="n">
        <v>1598.5</v>
      </c>
      <c r="F4397" s="27" t="n">
        <v>45814</v>
      </c>
      <c r="G4397" s="27" t="n">
        <v>45813</v>
      </c>
      <c r="H4397" s="27" t="n">
        <v>45813</v>
      </c>
      <c r="I4397" s="27" t="n">
        <v>45800</v>
      </c>
      <c r="J4397" s="27" t="n">
        <v>45800</v>
      </c>
      <c r="K4397" t="inlineStr">
        <is>
          <t>Boleto Bancário</t>
        </is>
      </c>
      <c r="L4397" t="inlineStr">
        <is>
          <t>Utilidades</t>
        </is>
      </c>
      <c r="M4397" t="inlineStr">
        <is>
          <t>Higiene e Limpeza</t>
        </is>
      </c>
      <c r="N4397" t="inlineStr">
        <is>
          <t>1613</t>
        </is>
      </c>
      <c r="O4397" t="inlineStr">
        <is>
          <t>Documentação Aprovada</t>
        </is>
      </c>
      <c r="P4397" t="inlineStr">
        <is>
          <t>Aprovado Diretoria</t>
        </is>
      </c>
      <c r="Q4397" t="inlineStr">
        <is>
          <t>Aprovado Caixa</t>
        </is>
      </c>
      <c r="R4397" t="inlineStr">
        <is>
          <t>Pago</t>
        </is>
      </c>
      <c r="S4397" t="n">
        <v>134</v>
      </c>
      <c r="T4397" t="inlineStr">
        <is>
          <t>Priceless - Bem Mais - Kamino</t>
        </is>
      </c>
    </row>
    <row r="4398">
      <c r="A4398" t="n">
        <v>133981</v>
      </c>
      <c r="B4398" t="n">
        <v>149</v>
      </c>
      <c r="C4398" t="inlineStr">
        <is>
          <t>Priceless</t>
        </is>
      </c>
      <c r="D4398" t="inlineStr">
        <is>
          <t>PSSS LTDA</t>
        </is>
      </c>
      <c r="E4398" t="n">
        <v>283.57</v>
      </c>
      <c r="F4398" s="27" t="n">
        <v>45814</v>
      </c>
      <c r="G4398" s="27" t="n">
        <v>45813</v>
      </c>
      <c r="H4398" s="27" t="n">
        <v>45813</v>
      </c>
      <c r="I4398" s="27" t="n">
        <v>45800</v>
      </c>
      <c r="J4398" s="27" t="n">
        <v>45800</v>
      </c>
      <c r="K4398" t="inlineStr">
        <is>
          <t>Boleto Bancário</t>
        </is>
      </c>
      <c r="L4398" t="inlineStr">
        <is>
          <t>Utilidades</t>
        </is>
      </c>
      <c r="M4398" t="inlineStr">
        <is>
          <t>Higiene e Limpeza</t>
        </is>
      </c>
      <c r="N4398" t="inlineStr">
        <is>
          <t>1627</t>
        </is>
      </c>
      <c r="O4398" t="inlineStr">
        <is>
          <t>Documentação Aprovada</t>
        </is>
      </c>
      <c r="P4398" t="inlineStr">
        <is>
          <t>Aprovado Diretoria</t>
        </is>
      </c>
      <c r="Q4398" t="inlineStr">
        <is>
          <t>Aprovado Caixa</t>
        </is>
      </c>
      <c r="R4398" t="inlineStr">
        <is>
          <t>Pago</t>
        </is>
      </c>
      <c r="S4398" t="n">
        <v>134</v>
      </c>
      <c r="T4398" t="inlineStr">
        <is>
          <t>Priceless - Bem Mais - Kamino</t>
        </is>
      </c>
    </row>
    <row r="4399">
      <c r="A4399" t="n">
        <v>133983</v>
      </c>
      <c r="B4399" t="n">
        <v>149</v>
      </c>
      <c r="C4399" t="inlineStr">
        <is>
          <t>Priceless</t>
        </is>
      </c>
      <c r="D4399" t="inlineStr">
        <is>
          <t>EAU - DISTRIBUIDORA DE AGUA MINERAL LTDA</t>
        </is>
      </c>
      <c r="E4399" t="n">
        <v>260.6</v>
      </c>
      <c r="F4399" s="27" t="n">
        <v>45813</v>
      </c>
      <c r="G4399" s="27" t="n">
        <v>45813</v>
      </c>
      <c r="H4399" s="27" t="n">
        <v>45813</v>
      </c>
      <c r="I4399" s="27" t="n">
        <v>45800</v>
      </c>
      <c r="J4399" s="27" t="n">
        <v>45800</v>
      </c>
      <c r="K4399" t="inlineStr">
        <is>
          <t>Boleto Bancário</t>
        </is>
      </c>
      <c r="L4399" t="inlineStr">
        <is>
          <t>Custo Mercadoria Vendida</t>
        </is>
      </c>
      <c r="M4399" t="inlineStr">
        <is>
          <t>Insumos - Bebidas</t>
        </is>
      </c>
      <c r="N4399" t="inlineStr">
        <is>
          <t>250314</t>
        </is>
      </c>
      <c r="O4399" t="inlineStr">
        <is>
          <t>Documentação Aprovada</t>
        </is>
      </c>
      <c r="P4399" t="inlineStr">
        <is>
          <t>Aprovado Diretoria</t>
        </is>
      </c>
      <c r="Q4399" t="inlineStr">
        <is>
          <t>Aprovado Caixa</t>
        </is>
      </c>
      <c r="R4399" t="inlineStr">
        <is>
          <t>Pago</t>
        </is>
      </c>
      <c r="S4399" t="n">
        <v>134</v>
      </c>
      <c r="T4399" t="inlineStr">
        <is>
          <t>Priceless - Bem Mais - Kamino</t>
        </is>
      </c>
    </row>
    <row r="4400">
      <c r="A4400" t="n">
        <v>133822</v>
      </c>
      <c r="B4400" t="n">
        <v>149</v>
      </c>
      <c r="C4400" t="inlineStr">
        <is>
          <t>Priceless</t>
        </is>
      </c>
      <c r="D4400" t="inlineStr">
        <is>
          <t>PETTY CASH</t>
        </is>
      </c>
      <c r="E4400" t="n">
        <v>156.34</v>
      </c>
      <c r="F4400" s="27" t="n">
        <v>45813</v>
      </c>
      <c r="G4400" s="27" t="n">
        <v>45813</v>
      </c>
      <c r="H4400" s="27" t="n">
        <v>45813</v>
      </c>
      <c r="I4400" s="27" t="n">
        <v>45798</v>
      </c>
      <c r="J4400" s="27" t="n">
        <v>45799</v>
      </c>
      <c r="K4400" t="inlineStr">
        <is>
          <t>Cartão de Crédito</t>
        </is>
      </c>
      <c r="L4400" t="inlineStr">
        <is>
          <t>Utilidades</t>
        </is>
      </c>
      <c r="M4400" t="inlineStr">
        <is>
          <t>Material de Escritorio</t>
        </is>
      </c>
      <c r="N4400" t="inlineStr">
        <is>
          <t>PETTY BARES</t>
        </is>
      </c>
      <c r="O4400" t="inlineStr">
        <is>
          <t>Documentação Aprovada</t>
        </is>
      </c>
      <c r="P4400" t="inlineStr">
        <is>
          <t>Aprovado Diretoria</t>
        </is>
      </c>
      <c r="Q4400" t="inlineStr">
        <is>
          <t>Aprovado Caixa</t>
        </is>
      </c>
      <c r="R4400" t="inlineStr">
        <is>
          <t>Pago</t>
        </is>
      </c>
      <c r="S4400" t="n">
        <v>134</v>
      </c>
      <c r="T4400" t="inlineStr">
        <is>
          <t>Priceless - Bem Mais - Kamino</t>
        </is>
      </c>
    </row>
    <row r="4401">
      <c r="A4401" t="n">
        <v>133935</v>
      </c>
      <c r="B4401" t="n">
        <v>149</v>
      </c>
      <c r="C4401" t="inlineStr">
        <is>
          <t>Priceless</t>
        </is>
      </c>
      <c r="D4401" t="inlineStr">
        <is>
          <t>CASA FORTALEZA COMERCIO DE TECIDOS LTDA</t>
        </is>
      </c>
      <c r="E4401" t="n">
        <v>8050</v>
      </c>
      <c r="F4401" s="27" t="n">
        <v>45813</v>
      </c>
      <c r="G4401" s="27" t="n">
        <v>45813</v>
      </c>
      <c r="H4401" s="27" t="n">
        <v>45813</v>
      </c>
      <c r="I4401" s="27" t="n">
        <v>45809</v>
      </c>
      <c r="J4401" s="27" t="n">
        <v>45799</v>
      </c>
      <c r="K4401" t="inlineStr">
        <is>
          <t>Boleto Bancário</t>
        </is>
      </c>
      <c r="L4401" t="inlineStr">
        <is>
          <t>Investimento - CAPEX</t>
        </is>
      </c>
      <c r="M4401" t="inlineStr">
        <is>
          <t>Investimento - Mobiliário e Decoração</t>
        </is>
      </c>
      <c r="N4401" t="inlineStr">
        <is>
          <t>123867</t>
        </is>
      </c>
      <c r="O4401" t="inlineStr">
        <is>
          <t>Documentação Aprovada</t>
        </is>
      </c>
      <c r="P4401" t="inlineStr">
        <is>
          <t>Aprovado Diretoria</t>
        </is>
      </c>
      <c r="Q4401" t="inlineStr">
        <is>
          <t>Aprovado Caixa</t>
        </is>
      </c>
      <c r="R4401" t="inlineStr">
        <is>
          <t>Pago</t>
        </is>
      </c>
      <c r="S4401" t="n">
        <v>134</v>
      </c>
      <c r="T4401" t="inlineStr">
        <is>
          <t>Priceless - Bem Mais - Kamino</t>
        </is>
      </c>
    </row>
    <row r="4402">
      <c r="A4402" t="n">
        <v>134180</v>
      </c>
      <c r="B4402" t="n">
        <v>149</v>
      </c>
      <c r="C4402" t="inlineStr">
        <is>
          <t>Priceless</t>
        </is>
      </c>
      <c r="D4402" t="inlineStr">
        <is>
          <t>ISRAEL ALEXANDRE DA SILVA 28532407897</t>
        </is>
      </c>
      <c r="E4402" t="n">
        <v>350</v>
      </c>
      <c r="F4402" s="27" t="n">
        <v>45814</v>
      </c>
      <c r="G4402" s="27" t="n">
        <v>45813</v>
      </c>
      <c r="H4402" s="27" t="n">
        <v>45813</v>
      </c>
      <c r="I4402" s="27" t="n">
        <v>45800</v>
      </c>
      <c r="J4402" s="27" t="n">
        <v>45800</v>
      </c>
      <c r="K4402" t="inlineStr">
        <is>
          <t>Boleto Bancário</t>
        </is>
      </c>
      <c r="L4402" t="inlineStr">
        <is>
          <t>Manutenção</t>
        </is>
      </c>
      <c r="M4402" t="inlineStr">
        <is>
          <t>Manutenção Predial</t>
        </is>
      </c>
      <c r="N4402" t="inlineStr">
        <is>
          <t>361</t>
        </is>
      </c>
      <c r="O4402" t="inlineStr">
        <is>
          <t>Documentação Aprovada</t>
        </is>
      </c>
      <c r="P4402" t="inlineStr">
        <is>
          <t>Aprovado Diretoria</t>
        </is>
      </c>
      <c r="Q4402" t="inlineStr">
        <is>
          <t>Aprovado Caixa</t>
        </is>
      </c>
      <c r="R4402" t="inlineStr">
        <is>
          <t>Pago</t>
        </is>
      </c>
      <c r="S4402" t="n">
        <v>134</v>
      </c>
      <c r="T4402" t="inlineStr">
        <is>
          <t>Priceless - Bem Mais - Kamino</t>
        </is>
      </c>
    </row>
    <row r="4403">
      <c r="A4403" t="n">
        <v>133562</v>
      </c>
      <c r="B4403" t="n">
        <v>149</v>
      </c>
      <c r="C4403" t="inlineStr">
        <is>
          <t>Priceless</t>
        </is>
      </c>
      <c r="D4403" t="inlineStr">
        <is>
          <t>PETTY CASH</t>
        </is>
      </c>
      <c r="E4403" t="n">
        <v>15</v>
      </c>
      <c r="F4403" s="27" t="n">
        <v>45813</v>
      </c>
      <c r="G4403" s="27" t="n">
        <v>45813</v>
      </c>
      <c r="H4403" s="27" t="n">
        <v>45813</v>
      </c>
      <c r="I4403" s="27" t="n">
        <v>45798</v>
      </c>
      <c r="J4403" s="27" t="n">
        <v>45798</v>
      </c>
      <c r="K4403" t="inlineStr">
        <is>
          <t>Cartão de Crédito</t>
        </is>
      </c>
      <c r="L4403" t="inlineStr">
        <is>
          <t>Utilidades</t>
        </is>
      </c>
      <c r="M4403" t="inlineStr">
        <is>
          <t>Material de Escritorio</t>
        </is>
      </c>
      <c r="N4403" t="inlineStr">
        <is>
          <t>PETTY BARES</t>
        </is>
      </c>
      <c r="O4403" t="inlineStr">
        <is>
          <t>Documentação Aprovada</t>
        </is>
      </c>
      <c r="P4403" t="inlineStr">
        <is>
          <t>Aprovado Diretoria</t>
        </is>
      </c>
      <c r="Q4403" t="inlineStr">
        <is>
          <t>Aprovado Caixa</t>
        </is>
      </c>
      <c r="R4403" t="inlineStr">
        <is>
          <t>Pago</t>
        </is>
      </c>
      <c r="S4403" t="n">
        <v>134</v>
      </c>
      <c r="T4403" t="inlineStr">
        <is>
          <t>Priceless - Bem Mais - Kamino</t>
        </is>
      </c>
    </row>
    <row r="4404">
      <c r="A4404" t="n">
        <v>133998</v>
      </c>
      <c r="B4404" t="n">
        <v>149</v>
      </c>
      <c r="C4404" t="inlineStr">
        <is>
          <t>Priceless</t>
        </is>
      </c>
      <c r="D4404" t="inlineStr">
        <is>
          <t>PSSS LTDA</t>
        </is>
      </c>
      <c r="E4404" t="n">
        <v>692.74</v>
      </c>
      <c r="F4404" s="27" t="n">
        <v>45814</v>
      </c>
      <c r="G4404" s="27" t="n">
        <v>45813</v>
      </c>
      <c r="H4404" s="27" t="n">
        <v>45813</v>
      </c>
      <c r="I4404" s="27" t="n">
        <v>45800</v>
      </c>
      <c r="J4404" s="27" t="n">
        <v>45800</v>
      </c>
      <c r="K4404" t="inlineStr">
        <is>
          <t>Boleto Bancário</t>
        </is>
      </c>
      <c r="L4404" t="inlineStr">
        <is>
          <t>Utilidades</t>
        </is>
      </c>
      <c r="M4404" t="inlineStr">
        <is>
          <t>Higiene e Limpeza</t>
        </is>
      </c>
      <c r="N4404" t="inlineStr">
        <is>
          <t>1628</t>
        </is>
      </c>
      <c r="O4404" t="inlineStr">
        <is>
          <t>Documentação Aprovada</t>
        </is>
      </c>
      <c r="P4404" t="inlineStr">
        <is>
          <t>Aprovado Diretoria</t>
        </is>
      </c>
      <c r="Q4404" t="inlineStr">
        <is>
          <t>Aprovado Caixa</t>
        </is>
      </c>
      <c r="R4404" t="inlineStr">
        <is>
          <t>Pago</t>
        </is>
      </c>
      <c r="S4404" t="n">
        <v>134</v>
      </c>
      <c r="T4404" t="inlineStr">
        <is>
          <t>Priceless - Bem Mais - Kamino</t>
        </is>
      </c>
    </row>
    <row r="4405">
      <c r="A4405" t="n">
        <v>134209</v>
      </c>
      <c r="B4405" t="n">
        <v>149</v>
      </c>
      <c r="C4405" t="inlineStr">
        <is>
          <t>Priceless</t>
        </is>
      </c>
      <c r="D4405" t="inlineStr">
        <is>
          <t>ICE4PROS FABRICA DE GELO LTDA</t>
        </is>
      </c>
      <c r="E4405" t="n">
        <v>416.2</v>
      </c>
      <c r="F4405" s="27" t="n">
        <v>45814</v>
      </c>
      <c r="G4405" s="27" t="n">
        <v>45813</v>
      </c>
      <c r="H4405" s="27" t="n">
        <v>45813</v>
      </c>
      <c r="I4405" s="27" t="n">
        <v>45800</v>
      </c>
      <c r="J4405" s="27" t="n">
        <v>45800</v>
      </c>
      <c r="K4405" t="inlineStr">
        <is>
          <t>Boleto Bancário</t>
        </is>
      </c>
      <c r="L4405" t="inlineStr">
        <is>
          <t>Custo Mercadoria Vendida</t>
        </is>
      </c>
      <c r="M4405" t="inlineStr">
        <is>
          <t>Insumos - Bebidas</t>
        </is>
      </c>
      <c r="N4405" t="inlineStr">
        <is>
          <t>79784</t>
        </is>
      </c>
      <c r="O4405" t="inlineStr">
        <is>
          <t>Documentação Aprovada</t>
        </is>
      </c>
      <c r="P4405" t="inlineStr">
        <is>
          <t>Aprovado Diretoria</t>
        </is>
      </c>
      <c r="Q4405" t="inlineStr">
        <is>
          <t>Aprovado Caixa</t>
        </is>
      </c>
      <c r="R4405" t="inlineStr">
        <is>
          <t>Pago</t>
        </is>
      </c>
      <c r="S4405" t="n">
        <v>134</v>
      </c>
      <c r="T4405" t="inlineStr">
        <is>
          <t>Priceless - Bem Mais - Kamino</t>
        </is>
      </c>
    </row>
    <row r="4406">
      <c r="A4406" t="n">
        <v>134254</v>
      </c>
      <c r="B4406" t="n">
        <v>149</v>
      </c>
      <c r="C4406" t="inlineStr">
        <is>
          <t>Priceless</t>
        </is>
      </c>
      <c r="D4406" t="inlineStr">
        <is>
          <t>CECILIA TSUYACO ARAKI SILVA LTDA</t>
        </is>
      </c>
      <c r="E4406" t="n">
        <v>1289.6</v>
      </c>
      <c r="F4406" s="27" t="n">
        <v>45813</v>
      </c>
      <c r="G4406" s="27" t="n">
        <v>45813</v>
      </c>
      <c r="H4406" s="27" t="n">
        <v>45813</v>
      </c>
      <c r="I4406" s="27" t="n">
        <v>45803</v>
      </c>
      <c r="J4406" s="27" t="n">
        <v>45803</v>
      </c>
      <c r="K4406" t="inlineStr">
        <is>
          <t>Boleto Bancário</t>
        </is>
      </c>
      <c r="L4406" t="inlineStr">
        <is>
          <t>Custo Mercadoria Vendida</t>
        </is>
      </c>
      <c r="M4406" t="inlineStr">
        <is>
          <t>Insumos - Alimentos</t>
        </is>
      </c>
      <c r="N4406" t="inlineStr">
        <is>
          <t>371572</t>
        </is>
      </c>
      <c r="O4406" t="inlineStr">
        <is>
          <t>Documentação Aprovada</t>
        </is>
      </c>
      <c r="P4406" t="inlineStr">
        <is>
          <t>Aprovado Diretoria</t>
        </is>
      </c>
      <c r="Q4406" t="inlineStr">
        <is>
          <t>Aprovado Caixa</t>
        </is>
      </c>
      <c r="R4406" t="inlineStr">
        <is>
          <t>Pago</t>
        </is>
      </c>
      <c r="S4406" t="n">
        <v>134</v>
      </c>
      <c r="T4406" t="inlineStr">
        <is>
          <t>Priceless - Bem Mais - Kamino</t>
        </is>
      </c>
    </row>
    <row r="4407">
      <c r="A4407" t="n">
        <v>134252</v>
      </c>
      <c r="B4407" t="n">
        <v>149</v>
      </c>
      <c r="C4407" t="inlineStr">
        <is>
          <t>Priceless</t>
        </is>
      </c>
      <c r="D4407" t="inlineStr">
        <is>
          <t>ERVAS FINAS HORTICULTURA LTDA</t>
        </is>
      </c>
      <c r="E4407" t="n">
        <v>93.40000000000001</v>
      </c>
      <c r="F4407" s="27" t="n">
        <v>45814</v>
      </c>
      <c r="G4407" s="27" t="n">
        <v>45813</v>
      </c>
      <c r="H4407" s="27" t="n">
        <v>45813</v>
      </c>
      <c r="I4407" s="27" t="n">
        <v>45803</v>
      </c>
      <c r="J4407" s="27" t="n">
        <v>45803</v>
      </c>
      <c r="K4407" t="inlineStr">
        <is>
          <t>Boleto Bancário</t>
        </is>
      </c>
      <c r="L4407" t="inlineStr">
        <is>
          <t>Custo Mercadoria Vendida</t>
        </is>
      </c>
      <c r="M4407" t="inlineStr">
        <is>
          <t>Insumos - Alimentos</t>
        </is>
      </c>
      <c r="N4407" t="inlineStr">
        <is>
          <t>374413</t>
        </is>
      </c>
      <c r="O4407" t="inlineStr">
        <is>
          <t>Documentação Aprovada</t>
        </is>
      </c>
      <c r="P4407" t="inlineStr">
        <is>
          <t>Aprovado Diretoria</t>
        </is>
      </c>
      <c r="Q4407" t="inlineStr">
        <is>
          <t>Aprovado Caixa</t>
        </is>
      </c>
      <c r="R4407" t="inlineStr">
        <is>
          <t>Pago</t>
        </is>
      </c>
      <c r="S4407" t="n">
        <v>134</v>
      </c>
      <c r="T4407" t="inlineStr">
        <is>
          <t>Priceless - Bem Mais - Kamino</t>
        </is>
      </c>
    </row>
    <row r="4408">
      <c r="A4408" t="n">
        <v>134441</v>
      </c>
      <c r="B4408" t="n">
        <v>149</v>
      </c>
      <c r="C4408" t="inlineStr">
        <is>
          <t>Priceless</t>
        </is>
      </c>
      <c r="D4408" t="inlineStr">
        <is>
          <t>CECILIA TSUYACO ARAKI SILVA LTDA</t>
        </is>
      </c>
      <c r="E4408" t="n">
        <v>1343.7</v>
      </c>
      <c r="F4408" s="27" t="n">
        <v>45814</v>
      </c>
      <c r="G4408" s="27" t="n">
        <v>45813</v>
      </c>
      <c r="H4408" s="27" t="n">
        <v>45813</v>
      </c>
      <c r="I4408" s="27" t="n">
        <v>45804</v>
      </c>
      <c r="J4408" s="27" t="n">
        <v>45804</v>
      </c>
      <c r="K4408" t="inlineStr">
        <is>
          <t>Boleto Bancário</t>
        </is>
      </c>
      <c r="L4408" t="inlineStr">
        <is>
          <t>Custo Mercadoria Vendida</t>
        </is>
      </c>
      <c r="M4408" t="inlineStr">
        <is>
          <t>Insumos - Alimentos</t>
        </is>
      </c>
      <c r="N4408" t="inlineStr">
        <is>
          <t>371653</t>
        </is>
      </c>
      <c r="O4408" t="inlineStr">
        <is>
          <t>Documentação Aprovada</t>
        </is>
      </c>
      <c r="P4408" t="inlineStr">
        <is>
          <t>Aprovado Diretoria</t>
        </is>
      </c>
      <c r="Q4408" t="inlineStr">
        <is>
          <t>Aprovado Caixa</t>
        </is>
      </c>
      <c r="R4408" t="inlineStr">
        <is>
          <t>Pago</t>
        </is>
      </c>
      <c r="S4408" t="n">
        <v>134</v>
      </c>
      <c r="T4408" t="inlineStr">
        <is>
          <t>Priceless - Bem Mais - Kamino</t>
        </is>
      </c>
    </row>
    <row r="4409">
      <c r="A4409" t="n">
        <v>134344</v>
      </c>
      <c r="B4409" t="n">
        <v>149</v>
      </c>
      <c r="C4409" t="inlineStr">
        <is>
          <t>Priceless</t>
        </is>
      </c>
      <c r="D4409" t="inlineStr">
        <is>
          <t>TYPEFORM</t>
        </is>
      </c>
      <c r="E4409" t="n">
        <v>45.19</v>
      </c>
      <c r="F4409" s="27" t="n">
        <v>45813</v>
      </c>
      <c r="G4409" s="27" t="n">
        <v>45813</v>
      </c>
      <c r="H4409" s="27" t="n">
        <v>45813</v>
      </c>
      <c r="I4409" s="27" t="n">
        <v>45782</v>
      </c>
      <c r="J4409" s="27" t="n">
        <v>45803</v>
      </c>
      <c r="K4409" t="inlineStr">
        <is>
          <t>Cartão de Crédito</t>
        </is>
      </c>
      <c r="L4409" t="inlineStr">
        <is>
          <t>Marketing</t>
        </is>
      </c>
      <c r="M4409" t="inlineStr">
        <is>
          <t>Ferramentas de Marketing</t>
        </is>
      </c>
      <c r="N4409" t="inlineStr">
        <is>
          <t>04520</t>
        </is>
      </c>
      <c r="O4409" t="inlineStr">
        <is>
          <t>Documentação Aprovada</t>
        </is>
      </c>
      <c r="P4409" t="inlineStr">
        <is>
          <t>Aprovado Diretoria</t>
        </is>
      </c>
      <c r="Q4409" t="inlineStr">
        <is>
          <t>Aprovado Caixa</t>
        </is>
      </c>
      <c r="R4409" t="inlineStr">
        <is>
          <t>Pago</t>
        </is>
      </c>
      <c r="S4409" t="n">
        <v>129</v>
      </c>
      <c r="T4409" t="inlineStr">
        <is>
          <t>Tempus - Kamino</t>
        </is>
      </c>
    </row>
    <row r="4410">
      <c r="A4410" t="n">
        <v>134313</v>
      </c>
      <c r="B4410" t="n">
        <v>149</v>
      </c>
      <c r="C4410" t="inlineStr">
        <is>
          <t>Priceless</t>
        </is>
      </c>
      <c r="D4410" t="inlineStr">
        <is>
          <t xml:space="preserve">STRIPE RESERVAS </t>
        </is>
      </c>
      <c r="E4410" t="n">
        <v>79.59999999999999</v>
      </c>
      <c r="F4410" s="27" t="n">
        <v>45813</v>
      </c>
      <c r="G4410" s="27" t="n">
        <v>45813</v>
      </c>
      <c r="H4410" s="27" t="n">
        <v>45813</v>
      </c>
      <c r="I4410" s="27" t="n">
        <v>45779</v>
      </c>
      <c r="J4410" s="27" t="n">
        <v>45803</v>
      </c>
      <c r="K4410" t="inlineStr">
        <is>
          <t>Cartão de Crédito</t>
        </is>
      </c>
      <c r="L4410" t="inlineStr">
        <is>
          <t>Informática e TI</t>
        </is>
      </c>
      <c r="M4410" t="inlineStr">
        <is>
          <t>Sistemas Gerais - Operacionais</t>
        </is>
      </c>
      <c r="N4410" t="inlineStr">
        <is>
          <t>00960</t>
        </is>
      </c>
      <c r="O4410" t="inlineStr">
        <is>
          <t>Documentação Aprovada</t>
        </is>
      </c>
      <c r="P4410" t="inlineStr">
        <is>
          <t>Aprovado Diretoria</t>
        </is>
      </c>
      <c r="Q4410" t="inlineStr">
        <is>
          <t>Aprovado Caixa</t>
        </is>
      </c>
      <c r="R4410" t="inlineStr">
        <is>
          <t>Pago</t>
        </is>
      </c>
      <c r="S4410" t="n">
        <v>134</v>
      </c>
      <c r="T4410" t="inlineStr">
        <is>
          <t>Priceless - Bem Mais - Kamino</t>
        </is>
      </c>
    </row>
    <row r="4411">
      <c r="A4411" t="n">
        <v>134314</v>
      </c>
      <c r="B4411" t="n">
        <v>149</v>
      </c>
      <c r="C4411" t="inlineStr">
        <is>
          <t>Priceless</t>
        </is>
      </c>
      <c r="D4411" t="inlineStr">
        <is>
          <t xml:space="preserve">D4S SERVICOS </t>
        </is>
      </c>
      <c r="E4411" t="n">
        <v>34.9</v>
      </c>
      <c r="F4411" s="27" t="n">
        <v>45813</v>
      </c>
      <c r="G4411" s="27" t="n">
        <v>45813</v>
      </c>
      <c r="H4411" s="27" t="n">
        <v>45813</v>
      </c>
      <c r="I4411" s="27" t="n">
        <v>45798</v>
      </c>
      <c r="J4411" s="27" t="n">
        <v>45803</v>
      </c>
      <c r="K4411" t="inlineStr">
        <is>
          <t>Cartão de Crédito</t>
        </is>
      </c>
      <c r="L4411" t="inlineStr">
        <is>
          <t>Informática e TI</t>
        </is>
      </c>
      <c r="M4411" t="inlineStr">
        <is>
          <t>Sistemas Gerais - Operacionais</t>
        </is>
      </c>
      <c r="N4411" t="inlineStr">
        <is>
          <t>003490</t>
        </is>
      </c>
      <c r="O4411" t="inlineStr">
        <is>
          <t>Documentação Aprovada</t>
        </is>
      </c>
      <c r="P4411" t="inlineStr">
        <is>
          <t>Aprovado Diretoria</t>
        </is>
      </c>
      <c r="Q4411" t="inlineStr">
        <is>
          <t>Aprovado Caixa</t>
        </is>
      </c>
      <c r="R4411" t="inlineStr">
        <is>
          <t>Pago</t>
        </is>
      </c>
      <c r="S4411" t="n">
        <v>134</v>
      </c>
      <c r="T4411" t="inlineStr">
        <is>
          <t>Priceless - Bem Mais - Kamino</t>
        </is>
      </c>
    </row>
    <row r="4412">
      <c r="A4412" t="n">
        <v>134315</v>
      </c>
      <c r="B4412" t="n">
        <v>149</v>
      </c>
      <c r="C4412" t="inlineStr">
        <is>
          <t>Priceless</t>
        </is>
      </c>
      <c r="D4412" t="inlineStr">
        <is>
          <t xml:space="preserve">SPOTIFY </t>
        </is>
      </c>
      <c r="E4412" t="n">
        <v>34.9</v>
      </c>
      <c r="F4412" s="27" t="n">
        <v>45813</v>
      </c>
      <c r="G4412" s="27" t="n">
        <v>45813</v>
      </c>
      <c r="H4412" s="27" t="n">
        <v>45813</v>
      </c>
      <c r="I4412" s="27" t="n">
        <v>45810</v>
      </c>
      <c r="J4412" s="27" t="n">
        <v>45803</v>
      </c>
      <c r="K4412" t="inlineStr">
        <is>
          <t>Cartão de Crédito</t>
        </is>
      </c>
      <c r="L4412" t="inlineStr">
        <is>
          <t>Informática e TI</t>
        </is>
      </c>
      <c r="M4412" t="inlineStr">
        <is>
          <t>TV por assinatura/musica ambiente</t>
        </is>
      </c>
      <c r="N4412" t="inlineStr">
        <is>
          <t>003490</t>
        </is>
      </c>
      <c r="O4412" t="inlineStr">
        <is>
          <t>Documentação Aprovada</t>
        </is>
      </c>
      <c r="P4412" t="inlineStr">
        <is>
          <t>Aprovado Diretoria</t>
        </is>
      </c>
      <c r="Q4412" t="inlineStr">
        <is>
          <t>Aprovado Caixa</t>
        </is>
      </c>
      <c r="R4412" t="inlineStr">
        <is>
          <t>Pago</t>
        </is>
      </c>
      <c r="S4412" t="n">
        <v>134</v>
      </c>
      <c r="T4412" t="inlineStr">
        <is>
          <t>Priceless - Bem Mais - Kamino</t>
        </is>
      </c>
    </row>
    <row r="4413">
      <c r="A4413" t="n">
        <v>134316</v>
      </c>
      <c r="B4413" t="n">
        <v>149</v>
      </c>
      <c r="C4413" t="inlineStr">
        <is>
          <t>Priceless</t>
        </is>
      </c>
      <c r="D4413" t="inlineStr">
        <is>
          <t>FACEBOOK SERVICOS ONLINE DO BRASIL LTDA.</t>
        </is>
      </c>
      <c r="E4413" t="n">
        <v>3709.14</v>
      </c>
      <c r="F4413" s="27" t="n">
        <v>45813</v>
      </c>
      <c r="G4413" s="27" t="n">
        <v>45813</v>
      </c>
      <c r="H4413" s="27" t="n">
        <v>45813</v>
      </c>
      <c r="I4413" s="27" t="n">
        <v>45798</v>
      </c>
      <c r="J4413" s="27" t="n">
        <v>45803</v>
      </c>
      <c r="K4413" t="inlineStr">
        <is>
          <t>Cartão de Crédito</t>
        </is>
      </c>
      <c r="L4413" t="inlineStr">
        <is>
          <t>Marketing</t>
        </is>
      </c>
      <c r="M4413" t="inlineStr">
        <is>
          <t>Ferramentas de Marketing</t>
        </is>
      </c>
      <c r="N4413" t="inlineStr">
        <is>
          <t>007275975</t>
        </is>
      </c>
      <c r="O4413" t="inlineStr">
        <is>
          <t>Documentação Aprovada</t>
        </is>
      </c>
      <c r="P4413" t="inlineStr">
        <is>
          <t>Aprovado Diretoria</t>
        </is>
      </c>
      <c r="Q4413" t="inlineStr">
        <is>
          <t>Aprovado Caixa</t>
        </is>
      </c>
      <c r="R4413" t="inlineStr">
        <is>
          <t>Pago</t>
        </is>
      </c>
      <c r="S4413" t="n">
        <v>134</v>
      </c>
      <c r="T4413" t="inlineStr">
        <is>
          <t>Priceless - Bem Mais - Kamino</t>
        </is>
      </c>
    </row>
    <row r="4414">
      <c r="A4414" t="n">
        <v>134317</v>
      </c>
      <c r="B4414" t="n">
        <v>149</v>
      </c>
      <c r="C4414" t="inlineStr">
        <is>
          <t>Priceless</t>
        </is>
      </c>
      <c r="D4414" t="inlineStr">
        <is>
          <t>EBANX S.A.</t>
        </is>
      </c>
      <c r="E4414" t="n">
        <v>33.03</v>
      </c>
      <c r="F4414" s="27" t="n">
        <v>45813</v>
      </c>
      <c r="G4414" s="27" t="n">
        <v>45813</v>
      </c>
      <c r="H4414" s="27" t="n">
        <v>45813</v>
      </c>
      <c r="I4414" s="27" t="n">
        <v>45780</v>
      </c>
      <c r="J4414" s="27" t="n">
        <v>45803</v>
      </c>
      <c r="K4414" t="inlineStr">
        <is>
          <t>Cartão de Crédito</t>
        </is>
      </c>
      <c r="L4414" t="inlineStr">
        <is>
          <t>Marketing</t>
        </is>
      </c>
      <c r="M4414" t="inlineStr">
        <is>
          <t>Ferramentas de Marketing</t>
        </is>
      </c>
      <c r="N4414" t="inlineStr">
        <is>
          <t>003303</t>
        </is>
      </c>
      <c r="O4414" t="inlineStr">
        <is>
          <t>Documentação Aprovada</t>
        </is>
      </c>
      <c r="P4414" t="inlineStr">
        <is>
          <t>Aprovado Diretoria</t>
        </is>
      </c>
      <c r="Q4414" t="inlineStr">
        <is>
          <t>Aprovado Caixa</t>
        </is>
      </c>
      <c r="R4414" t="inlineStr">
        <is>
          <t>Pago</t>
        </is>
      </c>
      <c r="S4414" t="n">
        <v>134</v>
      </c>
      <c r="T4414" t="inlineStr">
        <is>
          <t>Priceless - Bem Mais - Kamino</t>
        </is>
      </c>
    </row>
    <row r="4415">
      <c r="A4415" t="n">
        <v>134201</v>
      </c>
      <c r="B4415" t="n">
        <v>149</v>
      </c>
      <c r="C4415" t="inlineStr">
        <is>
          <t>Priceless</t>
        </is>
      </c>
      <c r="D4415" t="inlineStr">
        <is>
          <t xml:space="preserve">DISTRIBUIDORA DE CARNES CANTAREIRA </t>
        </is>
      </c>
      <c r="E4415" t="n">
        <v>336.6</v>
      </c>
      <c r="F4415" s="27" t="n">
        <v>45813</v>
      </c>
      <c r="G4415" s="27" t="n">
        <v>45813</v>
      </c>
      <c r="H4415" s="27" t="n">
        <v>45813</v>
      </c>
      <c r="I4415" s="27" t="n">
        <v>45800</v>
      </c>
      <c r="J4415" s="27" t="n">
        <v>45800</v>
      </c>
      <c r="K4415" t="inlineStr">
        <is>
          <t>Boleto Bancário</t>
        </is>
      </c>
      <c r="L4415" t="inlineStr">
        <is>
          <t>Custo Mercadoria Vendida</t>
        </is>
      </c>
      <c r="M4415" t="inlineStr">
        <is>
          <t>Insumos - Alimentos</t>
        </is>
      </c>
      <c r="N4415" t="inlineStr">
        <is>
          <t>41678</t>
        </is>
      </c>
      <c r="O4415" t="inlineStr">
        <is>
          <t>Documentação Aprovada</t>
        </is>
      </c>
      <c r="P4415" t="inlineStr">
        <is>
          <t>Aprovado Diretoria</t>
        </is>
      </c>
      <c r="Q4415" t="inlineStr">
        <is>
          <t>Aprovado Caixa</t>
        </is>
      </c>
      <c r="R4415" t="inlineStr">
        <is>
          <t>Pago</t>
        </is>
      </c>
      <c r="S4415" t="n">
        <v>134</v>
      </c>
      <c r="T4415" t="inlineStr">
        <is>
          <t>Priceless - Bem Mais - Kamino</t>
        </is>
      </c>
    </row>
    <row r="4416">
      <c r="A4416" t="n">
        <v>134258</v>
      </c>
      <c r="B4416" t="n">
        <v>149</v>
      </c>
      <c r="C4416" t="inlineStr">
        <is>
          <t>Priceless</t>
        </is>
      </c>
      <c r="D4416" t="inlineStr">
        <is>
          <t xml:space="preserve">MAR DIRETO POC COMERCIO DE PEIXE EIRELI - ME </t>
        </is>
      </c>
      <c r="E4416" t="n">
        <v>2920.1</v>
      </c>
      <c r="F4416" s="27" t="n">
        <v>45813</v>
      </c>
      <c r="G4416" s="27" t="n">
        <v>45813</v>
      </c>
      <c r="H4416" s="27" t="n">
        <v>45813</v>
      </c>
      <c r="I4416" s="27" t="n">
        <v>45803</v>
      </c>
      <c r="J4416" s="27" t="n">
        <v>45803</v>
      </c>
      <c r="K4416" t="inlineStr">
        <is>
          <t>Boleto Bancário</t>
        </is>
      </c>
      <c r="L4416" t="inlineStr">
        <is>
          <t>Custo Mercadoria Vendida</t>
        </is>
      </c>
      <c r="M4416" t="inlineStr">
        <is>
          <t>Insumos - Alimentos</t>
        </is>
      </c>
      <c r="N4416" t="inlineStr">
        <is>
          <t>98635</t>
        </is>
      </c>
      <c r="O4416" t="inlineStr">
        <is>
          <t>Documentação Aprovada</t>
        </is>
      </c>
      <c r="P4416" t="inlineStr">
        <is>
          <t>Aprovado Diretoria</t>
        </is>
      </c>
      <c r="Q4416" t="inlineStr">
        <is>
          <t>Aprovado Caixa</t>
        </is>
      </c>
      <c r="R4416" t="inlineStr">
        <is>
          <t>Pago</t>
        </is>
      </c>
      <c r="S4416" t="n">
        <v>134</v>
      </c>
      <c r="T4416" t="inlineStr">
        <is>
          <t>Priceless - Bem Mais - Kamino</t>
        </is>
      </c>
    </row>
    <row r="4417">
      <c r="A4417" t="n">
        <v>134260</v>
      </c>
      <c r="B4417" t="n">
        <v>149</v>
      </c>
      <c r="C4417" t="inlineStr">
        <is>
          <t>Priceless</t>
        </is>
      </c>
      <c r="D4417" t="inlineStr">
        <is>
          <t>M. V. DE MELO - FRUTOS DO MAR LTDA.</t>
        </is>
      </c>
      <c r="E4417" t="n">
        <v>1795.2</v>
      </c>
      <c r="F4417" s="27" t="n">
        <v>45813</v>
      </c>
      <c r="G4417" s="27" t="n">
        <v>45813</v>
      </c>
      <c r="H4417" s="27" t="n">
        <v>45813</v>
      </c>
      <c r="I4417" s="27" t="n">
        <v>45803</v>
      </c>
      <c r="J4417" s="27" t="n">
        <v>45803</v>
      </c>
      <c r="K4417" t="inlineStr">
        <is>
          <t>Boleto Bancário</t>
        </is>
      </c>
      <c r="L4417" t="inlineStr">
        <is>
          <t>Custo Mercadoria Vendida</t>
        </is>
      </c>
      <c r="M4417" t="inlineStr">
        <is>
          <t>Insumos - Alimentos</t>
        </is>
      </c>
      <c r="N4417" t="inlineStr">
        <is>
          <t>8804</t>
        </is>
      </c>
      <c r="O4417" t="inlineStr">
        <is>
          <t>Documentação Aprovada</t>
        </is>
      </c>
      <c r="P4417" t="inlineStr">
        <is>
          <t>Aprovado Diretoria</t>
        </is>
      </c>
      <c r="Q4417" t="inlineStr">
        <is>
          <t>Aprovado Caixa</t>
        </is>
      </c>
      <c r="R4417" t="inlineStr">
        <is>
          <t>Pago</t>
        </is>
      </c>
      <c r="S4417" t="n">
        <v>134</v>
      </c>
      <c r="T4417" t="inlineStr">
        <is>
          <t>Priceless - Bem Mais - Kamino</t>
        </is>
      </c>
    </row>
    <row r="4418">
      <c r="A4418" t="n">
        <v>134256</v>
      </c>
      <c r="B4418" t="n">
        <v>149</v>
      </c>
      <c r="C4418" t="inlineStr">
        <is>
          <t>Priceless</t>
        </is>
      </c>
      <c r="D4418" t="inlineStr">
        <is>
          <t>PETTY CASH</t>
        </is>
      </c>
      <c r="E4418" t="n">
        <v>39.9</v>
      </c>
      <c r="F4418" s="27" t="n">
        <v>45813</v>
      </c>
      <c r="G4418" s="27" t="n">
        <v>45813</v>
      </c>
      <c r="H4418" s="27" t="n">
        <v>45813</v>
      </c>
      <c r="I4418" s="27" t="n">
        <v>45801</v>
      </c>
      <c r="J4418" s="27" t="n">
        <v>45803</v>
      </c>
      <c r="K4418" t="inlineStr">
        <is>
          <t>Cartão de Crédito</t>
        </is>
      </c>
      <c r="L4418" t="inlineStr">
        <is>
          <t>Custo Mercadoria Vendida</t>
        </is>
      </c>
      <c r="M4418" t="inlineStr">
        <is>
          <t>Insumos - Bebidas</t>
        </is>
      </c>
      <c r="N4418" t="inlineStr">
        <is>
          <t>PETTY BARES</t>
        </is>
      </c>
      <c r="O4418" t="inlineStr">
        <is>
          <t>Documentação Aprovada</t>
        </is>
      </c>
      <c r="P4418" t="inlineStr">
        <is>
          <t>Aprovado Diretoria</t>
        </is>
      </c>
      <c r="Q4418" t="inlineStr">
        <is>
          <t>Aprovado Caixa</t>
        </is>
      </c>
      <c r="R4418" t="inlineStr">
        <is>
          <t>Pago</t>
        </is>
      </c>
      <c r="S4418" t="n">
        <v>134</v>
      </c>
      <c r="T4418" t="inlineStr">
        <is>
          <t>Priceless - Bem Mais - Kamino</t>
        </is>
      </c>
    </row>
    <row r="4419">
      <c r="A4419" t="n">
        <v>133339</v>
      </c>
      <c r="B4419" t="n">
        <v>149</v>
      </c>
      <c r="C4419" t="inlineStr">
        <is>
          <t>Priceless</t>
        </is>
      </c>
      <c r="D4419" t="inlineStr">
        <is>
          <t>PETTY CASH</t>
        </is>
      </c>
      <c r="E4419" t="n">
        <v>123.03</v>
      </c>
      <c r="F4419" s="27" t="n">
        <v>45813</v>
      </c>
      <c r="G4419" s="27" t="n">
        <v>45813</v>
      </c>
      <c r="H4419" s="27" t="n">
        <v>45813</v>
      </c>
      <c r="I4419" s="27" t="n">
        <v>45796</v>
      </c>
      <c r="J4419" s="27" t="n">
        <v>45797</v>
      </c>
      <c r="K4419" t="inlineStr">
        <is>
          <t>Cartão de Crédito</t>
        </is>
      </c>
      <c r="L4419" t="inlineStr">
        <is>
          <t>Utilidades</t>
        </is>
      </c>
      <c r="M4419" t="inlineStr">
        <is>
          <t>Utensilios</t>
        </is>
      </c>
      <c r="N4419" t="inlineStr">
        <is>
          <t>PETTY BARES</t>
        </is>
      </c>
      <c r="O4419" t="inlineStr">
        <is>
          <t>Documentação Aprovada</t>
        </is>
      </c>
      <c r="P4419" t="inlineStr">
        <is>
          <t>Aprovado Diretoria</t>
        </is>
      </c>
      <c r="Q4419" t="inlineStr">
        <is>
          <t>Aprovado Caixa</t>
        </is>
      </c>
      <c r="R4419" t="inlineStr">
        <is>
          <t>Pago</t>
        </is>
      </c>
      <c r="S4419" t="n">
        <v>134</v>
      </c>
      <c r="T4419" t="inlineStr">
        <is>
          <t>Priceless - Bem Mais - Kamino</t>
        </is>
      </c>
    </row>
    <row r="4420">
      <c r="A4420" t="n">
        <v>133333</v>
      </c>
      <c r="B4420" t="n">
        <v>149</v>
      </c>
      <c r="C4420" t="inlineStr">
        <is>
          <t>Priceless</t>
        </is>
      </c>
      <c r="D4420" t="inlineStr">
        <is>
          <t>PETTY CASH</t>
        </is>
      </c>
      <c r="E4420" t="n">
        <v>130</v>
      </c>
      <c r="F4420" s="27" t="n">
        <v>45813</v>
      </c>
      <c r="G4420" s="27" t="n">
        <v>45813</v>
      </c>
      <c r="H4420" s="27" t="n">
        <v>45813</v>
      </c>
      <c r="I4420" s="27" t="n">
        <v>45796</v>
      </c>
      <c r="J4420" s="27" t="n">
        <v>45797</v>
      </c>
      <c r="K4420" t="inlineStr">
        <is>
          <t>Cartão de Crédito</t>
        </is>
      </c>
      <c r="L4420" t="inlineStr">
        <is>
          <t>Custos de Eventos</t>
        </is>
      </c>
      <c r="M4420" t="inlineStr">
        <is>
          <t>Decoração - Eventos</t>
        </is>
      </c>
      <c r="N4420" t="inlineStr">
        <is>
          <t>PETTY EVENTOS</t>
        </is>
      </c>
      <c r="O4420" t="inlineStr">
        <is>
          <t>Documentação Aprovada</t>
        </is>
      </c>
      <c r="P4420" t="inlineStr">
        <is>
          <t>Aprovado Diretoria</t>
        </is>
      </c>
      <c r="Q4420" t="inlineStr">
        <is>
          <t>Aprovado Caixa</t>
        </is>
      </c>
      <c r="R4420" t="inlineStr">
        <is>
          <t>Pago</t>
        </is>
      </c>
      <c r="S4420" t="n">
        <v>134</v>
      </c>
      <c r="T4420" t="inlineStr">
        <is>
          <t>Priceless - Bem Mais - Kamino</t>
        </is>
      </c>
    </row>
    <row r="4421">
      <c r="A4421" t="n">
        <v>133370</v>
      </c>
      <c r="B4421" t="n">
        <v>149</v>
      </c>
      <c r="C4421" t="inlineStr">
        <is>
          <t>Priceless</t>
        </is>
      </c>
      <c r="D4421" t="inlineStr">
        <is>
          <t>CASA DE CARNES P.J.J.LTDA</t>
        </is>
      </c>
      <c r="E4421" t="n">
        <v>1710.47</v>
      </c>
      <c r="F4421" s="27" t="n">
        <v>45814</v>
      </c>
      <c r="G4421" s="27" t="n">
        <v>45813</v>
      </c>
      <c r="H4421" s="27" t="n">
        <v>45813</v>
      </c>
      <c r="I4421" s="27" t="n">
        <v>45797</v>
      </c>
      <c r="J4421" s="27" t="n">
        <v>45797</v>
      </c>
      <c r="K4421" t="inlineStr">
        <is>
          <t>Boleto Bancário</t>
        </is>
      </c>
      <c r="L4421" t="inlineStr">
        <is>
          <t>Custo Mercadoria Vendida</t>
        </is>
      </c>
      <c r="M4421" t="inlineStr">
        <is>
          <t>Insumos - Alimentos</t>
        </is>
      </c>
      <c r="N4421" t="inlineStr">
        <is>
          <t>2892</t>
        </is>
      </c>
      <c r="O4421" t="inlineStr">
        <is>
          <t>Documentação Aprovada</t>
        </is>
      </c>
      <c r="P4421" t="inlineStr">
        <is>
          <t>Aprovado Diretoria</t>
        </is>
      </c>
      <c r="Q4421" t="inlineStr">
        <is>
          <t>Aprovado Caixa</t>
        </is>
      </c>
      <c r="R4421" t="inlineStr">
        <is>
          <t>Pago</t>
        </is>
      </c>
      <c r="S4421" t="n">
        <v>134</v>
      </c>
      <c r="T4421" t="inlineStr">
        <is>
          <t>Priceless - Bem Mais - Kamino</t>
        </is>
      </c>
    </row>
    <row r="4422">
      <c r="A4422" t="n">
        <v>133347</v>
      </c>
      <c r="B4422" t="n">
        <v>149</v>
      </c>
      <c r="C4422" t="inlineStr">
        <is>
          <t>Priceless</t>
        </is>
      </c>
      <c r="D4422" t="inlineStr">
        <is>
          <t>PETTY CASH</t>
        </is>
      </c>
      <c r="E4422" t="n">
        <v>49</v>
      </c>
      <c r="F4422" s="27" t="n">
        <v>45813</v>
      </c>
      <c r="G4422" s="27" t="n">
        <v>45813</v>
      </c>
      <c r="H4422" s="27" t="n">
        <v>45813</v>
      </c>
      <c r="I4422" s="27" t="n">
        <v>45797</v>
      </c>
      <c r="J4422" s="27" t="n">
        <v>45797</v>
      </c>
      <c r="K4422" t="inlineStr">
        <is>
          <t>Cartão de Crédito</t>
        </is>
      </c>
      <c r="L4422" t="inlineStr">
        <is>
          <t>Manutenção</t>
        </is>
      </c>
      <c r="M4422" t="inlineStr">
        <is>
          <t>Material de Manutenção</t>
        </is>
      </c>
      <c r="N4422" t="inlineStr">
        <is>
          <t>PETTY BARES</t>
        </is>
      </c>
      <c r="O4422" t="inlineStr">
        <is>
          <t>Documentação Aprovada</t>
        </is>
      </c>
      <c r="P4422" t="inlineStr">
        <is>
          <t>Aprovado Diretoria</t>
        </is>
      </c>
      <c r="Q4422" t="inlineStr">
        <is>
          <t>Aprovado Caixa</t>
        </is>
      </c>
      <c r="R4422" t="inlineStr">
        <is>
          <t>Pago</t>
        </is>
      </c>
      <c r="S4422" t="n">
        <v>134</v>
      </c>
      <c r="T4422" t="inlineStr">
        <is>
          <t>Priceless - Bem Mais - Kamino</t>
        </is>
      </c>
    </row>
    <row r="4423">
      <c r="A4423" t="n">
        <v>133343</v>
      </c>
      <c r="B4423" t="n">
        <v>149</v>
      </c>
      <c r="C4423" t="inlineStr">
        <is>
          <t>Priceless</t>
        </is>
      </c>
      <c r="D4423" t="inlineStr">
        <is>
          <t>PETTY CASH</t>
        </is>
      </c>
      <c r="E4423" t="n">
        <v>71.88</v>
      </c>
      <c r="F4423" s="27" t="n">
        <v>45813</v>
      </c>
      <c r="G4423" s="27" t="n">
        <v>45813</v>
      </c>
      <c r="H4423" s="27" t="n">
        <v>45813</v>
      </c>
      <c r="I4423" s="27" t="n">
        <v>45796</v>
      </c>
      <c r="J4423" s="27" t="n">
        <v>45797</v>
      </c>
      <c r="K4423" t="inlineStr">
        <is>
          <t>Cartão de Crédito</t>
        </is>
      </c>
      <c r="L4423" t="inlineStr">
        <is>
          <t>Utilidades</t>
        </is>
      </c>
      <c r="M4423" t="inlineStr">
        <is>
          <t>Utensilios</t>
        </is>
      </c>
      <c r="N4423" t="inlineStr">
        <is>
          <t>PETTY BARES</t>
        </is>
      </c>
      <c r="O4423" t="inlineStr">
        <is>
          <t>Documentação Aprovada</t>
        </is>
      </c>
      <c r="P4423" t="inlineStr">
        <is>
          <t>Aprovado Diretoria</t>
        </is>
      </c>
      <c r="Q4423" t="inlineStr">
        <is>
          <t>Aprovado Caixa</t>
        </is>
      </c>
      <c r="R4423" t="inlineStr">
        <is>
          <t>Pago</t>
        </is>
      </c>
      <c r="S4423" t="n">
        <v>134</v>
      </c>
      <c r="T4423" t="inlineStr">
        <is>
          <t>Priceless - Bem Mais - Kamino</t>
        </is>
      </c>
    </row>
    <row r="4424">
      <c r="A4424" t="n">
        <v>133336</v>
      </c>
      <c r="B4424" t="n">
        <v>149</v>
      </c>
      <c r="C4424" t="inlineStr">
        <is>
          <t>Priceless</t>
        </is>
      </c>
      <c r="D4424" t="inlineStr">
        <is>
          <t>PETTY CASH</t>
        </is>
      </c>
      <c r="E4424" t="n">
        <v>62.89</v>
      </c>
      <c r="F4424" s="27" t="n">
        <v>45813</v>
      </c>
      <c r="G4424" s="27" t="n">
        <v>45813</v>
      </c>
      <c r="H4424" s="27" t="n">
        <v>45813</v>
      </c>
      <c r="I4424" s="27" t="n">
        <v>45796</v>
      </c>
      <c r="J4424" s="27" t="n">
        <v>45797</v>
      </c>
      <c r="K4424" t="inlineStr">
        <is>
          <t>Cartão de Crédito</t>
        </is>
      </c>
      <c r="L4424" t="inlineStr">
        <is>
          <t>Utilidades</t>
        </is>
      </c>
      <c r="M4424" t="inlineStr">
        <is>
          <t>Descartaveis</t>
        </is>
      </c>
      <c r="N4424" t="inlineStr">
        <is>
          <t>PETTY BARES</t>
        </is>
      </c>
      <c r="O4424" t="inlineStr">
        <is>
          <t>Documentação Aprovada</t>
        </is>
      </c>
      <c r="P4424" t="inlineStr">
        <is>
          <t>Aprovado Diretoria</t>
        </is>
      </c>
      <c r="Q4424" t="inlineStr">
        <is>
          <t>Aprovado Caixa</t>
        </is>
      </c>
      <c r="R4424" t="inlineStr">
        <is>
          <t>Pago</t>
        </is>
      </c>
      <c r="S4424" t="n">
        <v>134</v>
      </c>
      <c r="T4424" t="inlineStr">
        <is>
          <t>Priceless - Bem Mais - Kamino</t>
        </is>
      </c>
    </row>
    <row r="4425">
      <c r="A4425" t="n">
        <v>136177</v>
      </c>
      <c r="B4425" t="n">
        <v>149</v>
      </c>
      <c r="C4425" t="inlineStr">
        <is>
          <t>Priceless</t>
        </is>
      </c>
      <c r="D4425" t="inlineStr">
        <is>
          <t>LUIZ FERNANDO TOMAS DA SILVA</t>
        </is>
      </c>
      <c r="E4425" t="n">
        <v>2327.84</v>
      </c>
      <c r="F4425" s="27" t="n">
        <v>45814</v>
      </c>
      <c r="G4425" s="27" t="n">
        <v>45813</v>
      </c>
      <c r="H4425" s="27" t="n">
        <v>45813</v>
      </c>
      <c r="I4425" s="27" t="n">
        <v>45807</v>
      </c>
      <c r="J4425" s="27" t="n"/>
      <c r="L4425" t="inlineStr">
        <is>
          <t>Mão de Obra - Salários</t>
        </is>
      </c>
      <c r="M4425" t="inlineStr">
        <is>
          <t>MDO CLT - Salário</t>
        </is>
      </c>
      <c r="O4425" t="inlineStr">
        <is>
          <t>Documentação Aprovada</t>
        </is>
      </c>
      <c r="P4425" t="inlineStr">
        <is>
          <t>Aprovado Diretoria</t>
        </is>
      </c>
      <c r="Q4425" t="inlineStr">
        <is>
          <t>Aprovado Caixa</t>
        </is>
      </c>
      <c r="R4425" t="inlineStr">
        <is>
          <t>Pago</t>
        </is>
      </c>
      <c r="S4425" t="n">
        <v>149</v>
      </c>
      <c r="T4425" t="inlineStr">
        <is>
          <t>Priceless - Duroc Filial Dois - Kamino</t>
        </is>
      </c>
    </row>
    <row r="4426">
      <c r="A4426" t="n">
        <v>136189</v>
      </c>
      <c r="B4426" t="n">
        <v>149</v>
      </c>
      <c r="C4426" t="inlineStr">
        <is>
          <t>Priceless</t>
        </is>
      </c>
      <c r="D4426" t="inlineStr">
        <is>
          <t>TAMIRIS DE SOUZA PINTO</t>
        </is>
      </c>
      <c r="E4426" t="n">
        <v>238.33</v>
      </c>
      <c r="F4426" s="27" t="n">
        <v>45814</v>
      </c>
      <c r="G4426" s="27" t="n">
        <v>45813</v>
      </c>
      <c r="H4426" s="27" t="n">
        <v>45813</v>
      </c>
      <c r="I4426" s="27" t="n">
        <v>45807</v>
      </c>
      <c r="J4426" s="27" t="n"/>
      <c r="L4426" t="inlineStr">
        <is>
          <t>Mão de Obra - Salários</t>
        </is>
      </c>
      <c r="M4426" t="inlineStr">
        <is>
          <t>MDO CLT - Salário</t>
        </is>
      </c>
      <c r="O4426" t="inlineStr">
        <is>
          <t>Documentação Aprovada</t>
        </is>
      </c>
      <c r="P4426" t="inlineStr">
        <is>
          <t>Aprovado Diretoria</t>
        </is>
      </c>
      <c r="Q4426" t="inlineStr">
        <is>
          <t>Aprovado Caixa</t>
        </is>
      </c>
      <c r="R4426" t="inlineStr">
        <is>
          <t>Pago</t>
        </is>
      </c>
      <c r="S4426" t="n">
        <v>149</v>
      </c>
      <c r="T4426" t="inlineStr">
        <is>
          <t>Priceless - Duroc Filial Dois - Kamino</t>
        </is>
      </c>
    </row>
    <row r="4427">
      <c r="A4427" t="n">
        <v>136178</v>
      </c>
      <c r="B4427" t="n">
        <v>149</v>
      </c>
      <c r="C4427" t="inlineStr">
        <is>
          <t>Priceless</t>
        </is>
      </c>
      <c r="D4427" t="inlineStr">
        <is>
          <t>MAIANE DA SILVA CAMPOS</t>
        </is>
      </c>
      <c r="E4427" t="n">
        <v>2998.01</v>
      </c>
      <c r="F4427" s="27" t="n">
        <v>45814</v>
      </c>
      <c r="G4427" s="27" t="n">
        <v>45813</v>
      </c>
      <c r="H4427" s="27" t="n">
        <v>45813</v>
      </c>
      <c r="I4427" s="27" t="n">
        <v>45807</v>
      </c>
      <c r="J4427" s="27" t="n"/>
      <c r="L4427" t="inlineStr">
        <is>
          <t>Mão de Obra - Salários</t>
        </is>
      </c>
      <c r="M4427" t="inlineStr">
        <is>
          <t>MDO CLT - Salário</t>
        </is>
      </c>
      <c r="O4427" t="inlineStr">
        <is>
          <t>Documentação Aprovada</t>
        </is>
      </c>
      <c r="P4427" t="inlineStr">
        <is>
          <t>Aprovado Diretoria</t>
        </is>
      </c>
      <c r="Q4427" t="inlineStr">
        <is>
          <t>Aprovado Caixa</t>
        </is>
      </c>
      <c r="R4427" t="inlineStr">
        <is>
          <t>Pago</t>
        </is>
      </c>
      <c r="S4427" t="n">
        <v>149</v>
      </c>
      <c r="T4427" t="inlineStr">
        <is>
          <t>Priceless - Duroc Filial Dois - Kamino</t>
        </is>
      </c>
    </row>
    <row r="4428">
      <c r="A4428" t="n">
        <v>136179</v>
      </c>
      <c r="B4428" t="n">
        <v>149</v>
      </c>
      <c r="C4428" t="inlineStr">
        <is>
          <t>Priceless</t>
        </is>
      </c>
      <c r="D4428" t="inlineStr">
        <is>
          <t>MARIA APARECIDA DA FONSECA CONCEICAO</t>
        </is>
      </c>
      <c r="E4428" t="n">
        <v>2576.46</v>
      </c>
      <c r="F4428" s="27" t="n">
        <v>45814</v>
      </c>
      <c r="G4428" s="27" t="n">
        <v>45813</v>
      </c>
      <c r="H4428" s="27" t="n">
        <v>45813</v>
      </c>
      <c r="I4428" s="27" t="n">
        <v>45807</v>
      </c>
      <c r="J4428" s="27" t="n"/>
      <c r="L4428" t="inlineStr">
        <is>
          <t>Mão de Obra - Salários</t>
        </is>
      </c>
      <c r="M4428" t="inlineStr">
        <is>
          <t>MDO CLT - Salário</t>
        </is>
      </c>
      <c r="O4428" t="inlineStr">
        <is>
          <t>Documentação Aprovada</t>
        </is>
      </c>
      <c r="P4428" t="inlineStr">
        <is>
          <t>Aprovado Diretoria</t>
        </is>
      </c>
      <c r="Q4428" t="inlineStr">
        <is>
          <t>Aprovado Caixa</t>
        </is>
      </c>
      <c r="R4428" t="inlineStr">
        <is>
          <t>Pago</t>
        </is>
      </c>
      <c r="S4428" t="n">
        <v>149</v>
      </c>
      <c r="T4428" t="inlineStr">
        <is>
          <t>Priceless - Duroc Filial Dois - Kamino</t>
        </is>
      </c>
    </row>
    <row r="4429">
      <c r="A4429" t="n">
        <v>136180</v>
      </c>
      <c r="B4429" t="n">
        <v>149</v>
      </c>
      <c r="C4429" t="inlineStr">
        <is>
          <t>Priceless</t>
        </is>
      </c>
      <c r="D4429" t="inlineStr">
        <is>
          <t>MARIA GABRIELA DE MORAES</t>
        </is>
      </c>
      <c r="E4429" t="n">
        <v>2956.57</v>
      </c>
      <c r="F4429" s="27" t="n">
        <v>45814</v>
      </c>
      <c r="G4429" s="27" t="n">
        <v>45813</v>
      </c>
      <c r="H4429" s="27" t="n">
        <v>45813</v>
      </c>
      <c r="I4429" s="27" t="n">
        <v>45807</v>
      </c>
      <c r="J4429" s="27" t="n"/>
      <c r="L4429" t="inlineStr">
        <is>
          <t>Mão de Obra - Salários</t>
        </is>
      </c>
      <c r="M4429" t="inlineStr">
        <is>
          <t>MDO CLT - Salário</t>
        </is>
      </c>
      <c r="O4429" t="inlineStr">
        <is>
          <t>Documentação Aprovada</t>
        </is>
      </c>
      <c r="P4429" t="inlineStr">
        <is>
          <t>Aprovado Diretoria</t>
        </is>
      </c>
      <c r="Q4429" t="inlineStr">
        <is>
          <t>Aprovado Caixa</t>
        </is>
      </c>
      <c r="R4429" t="inlineStr">
        <is>
          <t>Pago</t>
        </is>
      </c>
      <c r="S4429" t="n">
        <v>149</v>
      </c>
      <c r="T4429" t="inlineStr">
        <is>
          <t>Priceless - Duroc Filial Dois - Kamino</t>
        </is>
      </c>
    </row>
    <row r="4430">
      <c r="A4430" t="n">
        <v>136181</v>
      </c>
      <c r="B4430" t="n">
        <v>149</v>
      </c>
      <c r="C4430" t="inlineStr">
        <is>
          <t>Priceless</t>
        </is>
      </c>
      <c r="D4430" t="inlineStr">
        <is>
          <t>MARIA VANESSA DA SILVA</t>
        </is>
      </c>
      <c r="E4430" t="n">
        <v>908.95</v>
      </c>
      <c r="F4430" s="27" t="n">
        <v>45814</v>
      </c>
      <c r="G4430" s="27" t="n">
        <v>45813</v>
      </c>
      <c r="H4430" s="27" t="n">
        <v>45813</v>
      </c>
      <c r="I4430" s="27" t="n">
        <v>45807</v>
      </c>
      <c r="J4430" s="27" t="n"/>
      <c r="L4430" t="inlineStr">
        <is>
          <t>Mão de Obra - Salários</t>
        </is>
      </c>
      <c r="M4430" t="inlineStr">
        <is>
          <t>MDO CLT - Salário</t>
        </is>
      </c>
      <c r="O4430" t="inlineStr">
        <is>
          <t>Documentação Aprovada</t>
        </is>
      </c>
      <c r="P4430" t="inlineStr">
        <is>
          <t>Aprovado Diretoria</t>
        </is>
      </c>
      <c r="Q4430" t="inlineStr">
        <is>
          <t>Aprovado Caixa</t>
        </is>
      </c>
      <c r="R4430" t="inlineStr">
        <is>
          <t>Pago</t>
        </is>
      </c>
      <c r="S4430" t="n">
        <v>149</v>
      </c>
      <c r="T4430" t="inlineStr">
        <is>
          <t>Priceless - Duroc Filial Dois - Kamino</t>
        </is>
      </c>
    </row>
    <row r="4431">
      <c r="A4431" t="n">
        <v>136182</v>
      </c>
      <c r="B4431" t="n">
        <v>149</v>
      </c>
      <c r="C4431" t="inlineStr">
        <is>
          <t>Priceless</t>
        </is>
      </c>
      <c r="D4431" t="inlineStr">
        <is>
          <t>MARTINHA FILGUEIRA BRAGA</t>
        </is>
      </c>
      <c r="E4431" t="n">
        <v>1389.69</v>
      </c>
      <c r="F4431" s="27" t="n">
        <v>45814</v>
      </c>
      <c r="G4431" s="27" t="n">
        <v>45813</v>
      </c>
      <c r="H4431" s="27" t="n">
        <v>45813</v>
      </c>
      <c r="I4431" s="27" t="n">
        <v>45807</v>
      </c>
      <c r="J4431" s="27" t="n"/>
      <c r="L4431" t="inlineStr">
        <is>
          <t>Mão de Obra - Salários</t>
        </is>
      </c>
      <c r="M4431" t="inlineStr">
        <is>
          <t>MDO CLT - Salário</t>
        </is>
      </c>
      <c r="O4431" t="inlineStr">
        <is>
          <t>Documentação Aprovada</t>
        </is>
      </c>
      <c r="P4431" t="inlineStr">
        <is>
          <t>Aprovado Diretoria</t>
        </is>
      </c>
      <c r="Q4431" t="inlineStr">
        <is>
          <t>Aprovado Caixa</t>
        </is>
      </c>
      <c r="R4431" t="inlineStr">
        <is>
          <t>Pago</t>
        </is>
      </c>
      <c r="S4431" t="n">
        <v>149</v>
      </c>
      <c r="T4431" t="inlineStr">
        <is>
          <t>Priceless - Duroc Filial Dois - Kamino</t>
        </is>
      </c>
    </row>
    <row r="4432">
      <c r="A4432" t="n">
        <v>136310</v>
      </c>
      <c r="B4432" t="n">
        <v>149</v>
      </c>
      <c r="C4432" t="inlineStr">
        <is>
          <t>Priceless</t>
        </is>
      </c>
      <c r="D4432" t="inlineStr">
        <is>
          <t xml:space="preserve">MILENA FERRERIA DE SOUSA </t>
        </is>
      </c>
      <c r="E4432" t="n">
        <v>1875.47</v>
      </c>
      <c r="F4432" s="27" t="n">
        <v>45814</v>
      </c>
      <c r="G4432" s="27" t="n">
        <v>45813</v>
      </c>
      <c r="H4432" s="27" t="n">
        <v>45813</v>
      </c>
      <c r="I4432" s="27" t="n">
        <v>45807</v>
      </c>
      <c r="J4432" s="27" t="n"/>
      <c r="L4432" t="inlineStr">
        <is>
          <t>Mão de Obra - Salários</t>
        </is>
      </c>
      <c r="M4432" t="inlineStr">
        <is>
          <t>MDO CLT - Salário</t>
        </is>
      </c>
      <c r="O4432" t="inlineStr">
        <is>
          <t>Documentação Aprovada</t>
        </is>
      </c>
      <c r="P4432" t="inlineStr">
        <is>
          <t>Aprovado Diretoria</t>
        </is>
      </c>
      <c r="Q4432" t="inlineStr">
        <is>
          <t>Aprovado Caixa</t>
        </is>
      </c>
      <c r="R4432" t="inlineStr">
        <is>
          <t>Pago</t>
        </is>
      </c>
      <c r="S4432" t="n">
        <v>134</v>
      </c>
      <c r="T4432" t="inlineStr">
        <is>
          <t>Priceless - Bem Mais - Kamino</t>
        </is>
      </c>
    </row>
    <row r="4433">
      <c r="A4433" t="n">
        <v>136309</v>
      </c>
      <c r="B4433" t="n">
        <v>149</v>
      </c>
      <c r="C4433" t="inlineStr">
        <is>
          <t>Priceless</t>
        </is>
      </c>
      <c r="D4433" t="inlineStr">
        <is>
          <t>JOSE WELLDON DE JESUS MOREIRA</t>
        </is>
      </c>
      <c r="E4433" t="n">
        <v>2469.27</v>
      </c>
      <c r="F4433" s="27" t="n">
        <v>45814</v>
      </c>
      <c r="G4433" s="27" t="n">
        <v>45813</v>
      </c>
      <c r="H4433" s="27" t="n">
        <v>45813</v>
      </c>
      <c r="I4433" s="27" t="n">
        <v>45807</v>
      </c>
      <c r="J4433" s="27" t="n"/>
      <c r="L4433" t="inlineStr">
        <is>
          <t>Mão de Obra - Salários</t>
        </is>
      </c>
      <c r="M4433" t="inlineStr">
        <is>
          <t>MDO CLT - Salário</t>
        </is>
      </c>
      <c r="O4433" t="inlineStr">
        <is>
          <t>Documentação Aprovada</t>
        </is>
      </c>
      <c r="P4433" t="inlineStr">
        <is>
          <t>Aprovado Diretoria</t>
        </is>
      </c>
      <c r="Q4433" t="inlineStr">
        <is>
          <t>Aprovado Caixa</t>
        </is>
      </c>
      <c r="R4433" t="inlineStr">
        <is>
          <t>Pago</t>
        </is>
      </c>
      <c r="S4433" t="n">
        <v>134</v>
      </c>
      <c r="T4433" t="inlineStr">
        <is>
          <t>Priceless - Bem Mais - Kamino</t>
        </is>
      </c>
    </row>
    <row r="4434">
      <c r="A4434" t="n">
        <v>136183</v>
      </c>
      <c r="B4434" t="n">
        <v>149</v>
      </c>
      <c r="C4434" t="inlineStr">
        <is>
          <t>Priceless</t>
        </is>
      </c>
      <c r="D4434" t="inlineStr">
        <is>
          <t>PEDRO HENRIQUE GRISMINO TRISTAO SILVA</t>
        </is>
      </c>
      <c r="E4434" t="n">
        <v>3062.62</v>
      </c>
      <c r="F4434" s="27" t="n">
        <v>45814</v>
      </c>
      <c r="G4434" s="27" t="n">
        <v>45813</v>
      </c>
      <c r="H4434" s="27" t="n">
        <v>45813</v>
      </c>
      <c r="I4434" s="27" t="n">
        <v>45807</v>
      </c>
      <c r="J4434" s="27" t="n"/>
      <c r="L4434" t="inlineStr">
        <is>
          <t>Mão de Obra - Salários</t>
        </is>
      </c>
      <c r="M4434" t="inlineStr">
        <is>
          <t>MDO CLT - Salário</t>
        </is>
      </c>
      <c r="O4434" t="inlineStr">
        <is>
          <t>Documentação Aprovada</t>
        </is>
      </c>
      <c r="P4434" t="inlineStr">
        <is>
          <t>Aprovado Diretoria</t>
        </is>
      </c>
      <c r="Q4434" t="inlineStr">
        <is>
          <t>Aprovado Caixa</t>
        </is>
      </c>
      <c r="R4434" t="inlineStr">
        <is>
          <t>Pago</t>
        </is>
      </c>
      <c r="S4434" t="n">
        <v>149</v>
      </c>
      <c r="T4434" t="inlineStr">
        <is>
          <t>Priceless - Duroc Filial Dois - Kamino</t>
        </is>
      </c>
    </row>
    <row r="4435">
      <c r="A4435" t="n">
        <v>136184</v>
      </c>
      <c r="B4435" t="n">
        <v>149</v>
      </c>
      <c r="C4435" t="inlineStr">
        <is>
          <t>Priceless</t>
        </is>
      </c>
      <c r="D4435" t="inlineStr">
        <is>
          <t>POLIANA CARLA BARBOZA SANTANA</t>
        </is>
      </c>
      <c r="E4435" t="n">
        <v>1197.12</v>
      </c>
      <c r="F4435" s="27" t="n">
        <v>45814</v>
      </c>
      <c r="G4435" s="27" t="n">
        <v>45813</v>
      </c>
      <c r="H4435" s="27" t="n">
        <v>45813</v>
      </c>
      <c r="I4435" s="27" t="n">
        <v>45807</v>
      </c>
      <c r="J4435" s="27" t="n"/>
      <c r="L4435" t="inlineStr">
        <is>
          <t>Mão de Obra - Salários</t>
        </is>
      </c>
      <c r="M4435" t="inlineStr">
        <is>
          <t>MDO CLT - Salário</t>
        </is>
      </c>
      <c r="O4435" t="inlineStr">
        <is>
          <t>Documentação Aprovada</t>
        </is>
      </c>
      <c r="P4435" t="inlineStr">
        <is>
          <t>Aprovado Diretoria</t>
        </is>
      </c>
      <c r="Q4435" t="inlineStr">
        <is>
          <t>Aprovado Caixa</t>
        </is>
      </c>
      <c r="R4435" t="inlineStr">
        <is>
          <t>Pago</t>
        </is>
      </c>
      <c r="S4435" t="n">
        <v>149</v>
      </c>
      <c r="T4435" t="inlineStr">
        <is>
          <t>Priceless - Duroc Filial Dois - Kamino</t>
        </is>
      </c>
    </row>
    <row r="4436">
      <c r="A4436" t="n">
        <v>136185</v>
      </c>
      <c r="B4436" t="n">
        <v>149</v>
      </c>
      <c r="C4436" t="inlineStr">
        <is>
          <t>Priceless</t>
        </is>
      </c>
      <c r="D4436" t="inlineStr">
        <is>
          <t>RAFAEL ALEXANDRER HIRSEKORN</t>
        </is>
      </c>
      <c r="E4436" t="n">
        <v>2523.74</v>
      </c>
      <c r="F4436" s="27" t="n">
        <v>45814</v>
      </c>
      <c r="G4436" s="27" t="n">
        <v>45813</v>
      </c>
      <c r="H4436" s="27" t="n">
        <v>45813</v>
      </c>
      <c r="I4436" s="27" t="n">
        <v>45807</v>
      </c>
      <c r="J4436" s="27" t="n"/>
      <c r="L4436" t="inlineStr">
        <is>
          <t>Mão de Obra - Salários</t>
        </is>
      </c>
      <c r="M4436" t="inlineStr">
        <is>
          <t>MDO CLT - Salário</t>
        </is>
      </c>
      <c r="O4436" t="inlineStr">
        <is>
          <t>Documentação Aprovada</t>
        </is>
      </c>
      <c r="P4436" t="inlineStr">
        <is>
          <t>Aprovado Diretoria</t>
        </is>
      </c>
      <c r="Q4436" t="inlineStr">
        <is>
          <t>Aprovado Caixa</t>
        </is>
      </c>
      <c r="R4436" t="inlineStr">
        <is>
          <t>Pago</t>
        </is>
      </c>
      <c r="S4436" t="n">
        <v>149</v>
      </c>
      <c r="T4436" t="inlineStr">
        <is>
          <t>Priceless - Duroc Filial Dois - Kamino</t>
        </is>
      </c>
    </row>
    <row r="4437">
      <c r="A4437" t="n">
        <v>136186</v>
      </c>
      <c r="B4437" t="n">
        <v>149</v>
      </c>
      <c r="C4437" t="inlineStr">
        <is>
          <t>Priceless</t>
        </is>
      </c>
      <c r="D4437" t="inlineStr">
        <is>
          <t>RAYANE ISMAYELA DA CONCEICAO</t>
        </is>
      </c>
      <c r="E4437" t="n">
        <v>2848.27</v>
      </c>
      <c r="F4437" s="27" t="n">
        <v>45814</v>
      </c>
      <c r="G4437" s="27" t="n">
        <v>45813</v>
      </c>
      <c r="H4437" s="27" t="n">
        <v>45813</v>
      </c>
      <c r="I4437" s="27" t="n">
        <v>45807</v>
      </c>
      <c r="J4437" s="27" t="n"/>
      <c r="L4437" t="inlineStr">
        <is>
          <t>Mão de Obra - Salários</t>
        </is>
      </c>
      <c r="M4437" t="inlineStr">
        <is>
          <t>MDO CLT - Salário</t>
        </is>
      </c>
      <c r="O4437" t="inlineStr">
        <is>
          <t>Documentação Aprovada</t>
        </is>
      </c>
      <c r="P4437" t="inlineStr">
        <is>
          <t>Aprovado Diretoria</t>
        </is>
      </c>
      <c r="Q4437" t="inlineStr">
        <is>
          <t>Aprovado Caixa</t>
        </is>
      </c>
      <c r="R4437" t="inlineStr">
        <is>
          <t>Pago</t>
        </is>
      </c>
      <c r="S4437" t="n">
        <v>149</v>
      </c>
      <c r="T4437" t="inlineStr">
        <is>
          <t>Priceless - Duroc Filial Dois - Kamino</t>
        </is>
      </c>
    </row>
    <row r="4438">
      <c r="A4438" t="n">
        <v>136187</v>
      </c>
      <c r="B4438" t="n">
        <v>149</v>
      </c>
      <c r="C4438" t="inlineStr">
        <is>
          <t>Priceless</t>
        </is>
      </c>
      <c r="D4438" t="inlineStr">
        <is>
          <t>RODRIGO MENDES LOPES</t>
        </is>
      </c>
      <c r="E4438" t="n">
        <v>2265.44</v>
      </c>
      <c r="F4438" s="27" t="n">
        <v>45814</v>
      </c>
      <c r="G4438" s="27" t="n">
        <v>45813</v>
      </c>
      <c r="H4438" s="27" t="n">
        <v>45813</v>
      </c>
      <c r="I4438" s="27" t="n">
        <v>45807</v>
      </c>
      <c r="J4438" s="27" t="n"/>
      <c r="L4438" t="inlineStr">
        <is>
          <t>Mão de Obra - Salários</t>
        </is>
      </c>
      <c r="M4438" t="inlineStr">
        <is>
          <t>MDO CLT - Salário</t>
        </is>
      </c>
      <c r="O4438" t="inlineStr">
        <is>
          <t>Documentação Aprovada</t>
        </is>
      </c>
      <c r="P4438" t="inlineStr">
        <is>
          <t>Aprovado Diretoria</t>
        </is>
      </c>
      <c r="Q4438" t="inlineStr">
        <is>
          <t>Aprovado Caixa</t>
        </is>
      </c>
      <c r="R4438" t="inlineStr">
        <is>
          <t>Pago</t>
        </is>
      </c>
      <c r="S4438" t="n">
        <v>149</v>
      </c>
      <c r="T4438" t="inlineStr">
        <is>
          <t>Priceless - Duroc Filial Dois - Kamino</t>
        </is>
      </c>
    </row>
    <row r="4439">
      <c r="A4439" t="n">
        <v>136188</v>
      </c>
      <c r="B4439" t="n">
        <v>149</v>
      </c>
      <c r="C4439" t="inlineStr">
        <is>
          <t>Priceless</t>
        </is>
      </c>
      <c r="D4439" t="inlineStr">
        <is>
          <t>ROGERIO BEZERRA DA SILVA</t>
        </is>
      </c>
      <c r="E4439" t="n">
        <v>2262.9</v>
      </c>
      <c r="F4439" s="27" t="n">
        <v>45814</v>
      </c>
      <c r="G4439" s="27" t="n">
        <v>45813</v>
      </c>
      <c r="H4439" s="27" t="n">
        <v>45813</v>
      </c>
      <c r="I4439" s="27" t="n">
        <v>45807</v>
      </c>
      <c r="J4439" s="27" t="n"/>
      <c r="L4439" t="inlineStr">
        <is>
          <t>Mão de Obra - Salários</t>
        </is>
      </c>
      <c r="M4439" t="inlineStr">
        <is>
          <t>MDO CLT - Salário</t>
        </is>
      </c>
      <c r="O4439" t="inlineStr">
        <is>
          <t>Documentação Aprovada</t>
        </is>
      </c>
      <c r="P4439" t="inlineStr">
        <is>
          <t>Aprovado Diretoria</t>
        </is>
      </c>
      <c r="Q4439" t="inlineStr">
        <is>
          <t>Aprovado Caixa</t>
        </is>
      </c>
      <c r="R4439" t="inlineStr">
        <is>
          <t>Pago</t>
        </is>
      </c>
      <c r="S4439" t="n">
        <v>149</v>
      </c>
      <c r="T4439" t="inlineStr">
        <is>
          <t>Priceless - Duroc Filial Dois - Kamino</t>
        </is>
      </c>
    </row>
    <row r="4440">
      <c r="A4440" t="n">
        <v>136176</v>
      </c>
      <c r="B4440" t="n">
        <v>149</v>
      </c>
      <c r="C4440" t="inlineStr">
        <is>
          <t>Priceless</t>
        </is>
      </c>
      <c r="D4440" t="inlineStr">
        <is>
          <t>LUCIANE CAMPOS CARDOZO</t>
        </is>
      </c>
      <c r="E4440" t="n">
        <v>2879.31</v>
      </c>
      <c r="F4440" s="27" t="n">
        <v>45814</v>
      </c>
      <c r="G4440" s="27" t="n">
        <v>45813</v>
      </c>
      <c r="H4440" s="27" t="n">
        <v>45813</v>
      </c>
      <c r="I4440" s="27" t="n">
        <v>45807</v>
      </c>
      <c r="J4440" s="27" t="n"/>
      <c r="L4440" t="inlineStr">
        <is>
          <t>Mão de Obra - Salários</t>
        </is>
      </c>
      <c r="M4440" t="inlineStr">
        <is>
          <t>MDO CLT - Salário</t>
        </is>
      </c>
      <c r="O4440" t="inlineStr">
        <is>
          <t>Documentação Aprovada</t>
        </is>
      </c>
      <c r="P4440" t="inlineStr">
        <is>
          <t>Aprovado Diretoria</t>
        </is>
      </c>
      <c r="Q4440" t="inlineStr">
        <is>
          <t>Aprovado Caixa</t>
        </is>
      </c>
      <c r="R4440" t="inlineStr">
        <is>
          <t>Pago</t>
        </is>
      </c>
      <c r="S4440" t="n">
        <v>149</v>
      </c>
      <c r="T4440" t="inlineStr">
        <is>
          <t>Priceless - Duroc Filial Dois - Kamino</t>
        </is>
      </c>
    </row>
    <row r="4441">
      <c r="A4441" t="n">
        <v>136166</v>
      </c>
      <c r="B4441" t="n">
        <v>149</v>
      </c>
      <c r="C4441" t="inlineStr">
        <is>
          <t>Priceless</t>
        </is>
      </c>
      <c r="D4441" t="inlineStr">
        <is>
          <t>ADRIANA NASCIMENTO SANTOS</t>
        </is>
      </c>
      <c r="E4441" t="n">
        <v>3174.89</v>
      </c>
      <c r="F4441" s="27" t="n">
        <v>45814</v>
      </c>
      <c r="G4441" s="27" t="n">
        <v>45813</v>
      </c>
      <c r="H4441" s="27" t="n">
        <v>45813</v>
      </c>
      <c r="I4441" s="27" t="n">
        <v>45807</v>
      </c>
      <c r="J4441" s="27" t="n"/>
      <c r="L4441" t="inlineStr">
        <is>
          <t>Mão de Obra - Salários</t>
        </is>
      </c>
      <c r="M4441" t="inlineStr">
        <is>
          <t>MDO CLT - Salário</t>
        </is>
      </c>
      <c r="O4441" t="inlineStr">
        <is>
          <t>Documentação Aprovada</t>
        </is>
      </c>
      <c r="P4441" t="inlineStr">
        <is>
          <t>Aprovado Diretoria</t>
        </is>
      </c>
      <c r="Q4441" t="inlineStr">
        <is>
          <t>Aprovado Caixa</t>
        </is>
      </c>
      <c r="R4441" t="inlineStr">
        <is>
          <t>Pago</t>
        </is>
      </c>
      <c r="S4441" t="n">
        <v>149</v>
      </c>
      <c r="T4441" t="inlineStr">
        <is>
          <t>Priceless - Duroc Filial Dois - Kamino</t>
        </is>
      </c>
    </row>
    <row r="4442">
      <c r="A4442" t="n">
        <v>136167</v>
      </c>
      <c r="B4442" t="n">
        <v>149</v>
      </c>
      <c r="C4442" t="inlineStr">
        <is>
          <t>Priceless</t>
        </is>
      </c>
      <c r="D4442" t="inlineStr">
        <is>
          <t>ALEX SILVA DE ASSIS</t>
        </is>
      </c>
      <c r="E4442" t="n">
        <v>2775.15</v>
      </c>
      <c r="F4442" s="27" t="n">
        <v>45814</v>
      </c>
      <c r="G4442" s="27" t="n">
        <v>45813</v>
      </c>
      <c r="H4442" s="27" t="n">
        <v>45813</v>
      </c>
      <c r="I4442" s="27" t="n">
        <v>45807</v>
      </c>
      <c r="J4442" s="27" t="n"/>
      <c r="L4442" t="inlineStr">
        <is>
          <t>Mão de Obra - Salários</t>
        </is>
      </c>
      <c r="M4442" t="inlineStr">
        <is>
          <t>MDO CLT - Salário</t>
        </is>
      </c>
      <c r="O4442" t="inlineStr">
        <is>
          <t>Documentação Aprovada</t>
        </is>
      </c>
      <c r="P4442" t="inlineStr">
        <is>
          <t>Aprovado Diretoria</t>
        </is>
      </c>
      <c r="Q4442" t="inlineStr">
        <is>
          <t>Aprovado Caixa</t>
        </is>
      </c>
      <c r="R4442" t="inlineStr">
        <is>
          <t>Pago</t>
        </is>
      </c>
      <c r="S4442" t="n">
        <v>149</v>
      </c>
      <c r="T4442" t="inlineStr">
        <is>
          <t>Priceless - Duroc Filial Dois - Kamino</t>
        </is>
      </c>
    </row>
    <row r="4443">
      <c r="A4443" t="n">
        <v>136168</v>
      </c>
      <c r="B4443" t="n">
        <v>149</v>
      </c>
      <c r="C4443" t="inlineStr">
        <is>
          <t>Priceless</t>
        </is>
      </c>
      <c r="D4443" t="inlineStr">
        <is>
          <t>BARBARA DAMIANA NASCIMENTO SILVA</t>
        </is>
      </c>
      <c r="E4443" t="n">
        <v>3175.05</v>
      </c>
      <c r="F4443" s="27" t="n">
        <v>45814</v>
      </c>
      <c r="G4443" s="27" t="n">
        <v>45813</v>
      </c>
      <c r="H4443" s="27" t="n">
        <v>45813</v>
      </c>
      <c r="I4443" s="27" t="n">
        <v>45807</v>
      </c>
      <c r="J4443" s="27" t="n"/>
      <c r="L4443" t="inlineStr">
        <is>
          <t>Mão de Obra - Salários</t>
        </is>
      </c>
      <c r="M4443" t="inlineStr">
        <is>
          <t>MDO CLT - Salário</t>
        </is>
      </c>
      <c r="O4443" t="inlineStr">
        <is>
          <t>Documentação Aprovada</t>
        </is>
      </c>
      <c r="P4443" t="inlineStr">
        <is>
          <t>Aprovado Diretoria</t>
        </is>
      </c>
      <c r="Q4443" t="inlineStr">
        <is>
          <t>Aprovado Caixa</t>
        </is>
      </c>
      <c r="R4443" t="inlineStr">
        <is>
          <t>Pago</t>
        </is>
      </c>
      <c r="S4443" t="n">
        <v>149</v>
      </c>
      <c r="T4443" t="inlineStr">
        <is>
          <t>Priceless - Duroc Filial Dois - Kamino</t>
        </is>
      </c>
    </row>
    <row r="4444">
      <c r="A4444" t="n">
        <v>136169</v>
      </c>
      <c r="B4444" t="n">
        <v>149</v>
      </c>
      <c r="C4444" t="inlineStr">
        <is>
          <t>Priceless</t>
        </is>
      </c>
      <c r="D4444" t="inlineStr">
        <is>
          <t>BRUNA SILVA DE ARAUJO</t>
        </is>
      </c>
      <c r="E4444" t="n">
        <v>2084.48</v>
      </c>
      <c r="F4444" s="27" t="n">
        <v>45814</v>
      </c>
      <c r="G4444" s="27" t="n">
        <v>45813</v>
      </c>
      <c r="H4444" s="27" t="n">
        <v>45813</v>
      </c>
      <c r="I4444" s="27" t="n">
        <v>45807</v>
      </c>
      <c r="J4444" s="27" t="n"/>
      <c r="L4444" t="inlineStr">
        <is>
          <t>Mão de Obra - Salários</t>
        </is>
      </c>
      <c r="M4444" t="inlineStr">
        <is>
          <t>MDO CLT - Salário</t>
        </is>
      </c>
      <c r="O4444" t="inlineStr">
        <is>
          <t>Documentação Aprovada</t>
        </is>
      </c>
      <c r="P4444" t="inlineStr">
        <is>
          <t>Aprovado Diretoria</t>
        </is>
      </c>
      <c r="Q4444" t="inlineStr">
        <is>
          <t>Aprovado Caixa</t>
        </is>
      </c>
      <c r="R4444" t="inlineStr">
        <is>
          <t>Pago</t>
        </is>
      </c>
      <c r="S4444" t="n">
        <v>149</v>
      </c>
      <c r="T4444" t="inlineStr">
        <is>
          <t>Priceless - Duroc Filial Dois - Kamino</t>
        </is>
      </c>
    </row>
    <row r="4445">
      <c r="A4445" t="n">
        <v>136170</v>
      </c>
      <c r="B4445" t="n">
        <v>149</v>
      </c>
      <c r="C4445" t="inlineStr">
        <is>
          <t>Priceless</t>
        </is>
      </c>
      <c r="D4445" t="inlineStr">
        <is>
          <t>CAMILO RODRIGUES RODRIGUES</t>
        </is>
      </c>
      <c r="E4445" t="n">
        <v>2636.93</v>
      </c>
      <c r="F4445" s="27" t="n">
        <v>45814</v>
      </c>
      <c r="G4445" s="27" t="n">
        <v>45813</v>
      </c>
      <c r="H4445" s="27" t="n">
        <v>45813</v>
      </c>
      <c r="I4445" s="27" t="n">
        <v>45807</v>
      </c>
      <c r="J4445" s="27" t="n"/>
      <c r="L4445" t="inlineStr">
        <is>
          <t>Mão de Obra - Salários</t>
        </is>
      </c>
      <c r="M4445" t="inlineStr">
        <is>
          <t>MDO CLT - Salário</t>
        </is>
      </c>
      <c r="O4445" t="inlineStr">
        <is>
          <t>Documentação Aprovada</t>
        </is>
      </c>
      <c r="P4445" t="inlineStr">
        <is>
          <t>Aprovado Diretoria</t>
        </is>
      </c>
      <c r="Q4445" t="inlineStr">
        <is>
          <t>Aprovado Caixa</t>
        </is>
      </c>
      <c r="R4445" t="inlineStr">
        <is>
          <t>Pago</t>
        </is>
      </c>
      <c r="S4445" t="n">
        <v>149</v>
      </c>
      <c r="T4445" t="inlineStr">
        <is>
          <t>Priceless - Duroc Filial Dois - Kamino</t>
        </is>
      </c>
    </row>
    <row r="4446">
      <c r="A4446" t="n">
        <v>136171</v>
      </c>
      <c r="B4446" t="n">
        <v>149</v>
      </c>
      <c r="C4446" t="inlineStr">
        <is>
          <t>Priceless</t>
        </is>
      </c>
      <c r="D4446" t="inlineStr">
        <is>
          <t>ELIEL PAULO DANTAS</t>
        </is>
      </c>
      <c r="E4446" t="n">
        <v>4506.22</v>
      </c>
      <c r="F4446" s="27" t="n">
        <v>45814</v>
      </c>
      <c r="G4446" s="27" t="n">
        <v>45813</v>
      </c>
      <c r="H4446" s="27" t="n">
        <v>45813</v>
      </c>
      <c r="I4446" s="27" t="n">
        <v>45807</v>
      </c>
      <c r="J4446" s="27" t="n"/>
      <c r="L4446" t="inlineStr">
        <is>
          <t>Mão de Obra - Salários</t>
        </is>
      </c>
      <c r="M4446" t="inlineStr">
        <is>
          <t>MDO CLT - Salário</t>
        </is>
      </c>
      <c r="O4446" t="inlineStr">
        <is>
          <t>Documentação Aprovada</t>
        </is>
      </c>
      <c r="P4446" t="inlineStr">
        <is>
          <t>Aprovado Diretoria</t>
        </is>
      </c>
      <c r="Q4446" t="inlineStr">
        <is>
          <t>Aprovado Caixa</t>
        </is>
      </c>
      <c r="R4446" t="inlineStr">
        <is>
          <t>Pago</t>
        </is>
      </c>
      <c r="S4446" t="n">
        <v>149</v>
      </c>
      <c r="T4446" t="inlineStr">
        <is>
          <t>Priceless - Duroc Filial Dois - Kamino</t>
        </is>
      </c>
    </row>
    <row r="4447">
      <c r="A4447" t="n">
        <v>136172</v>
      </c>
      <c r="B4447" t="n">
        <v>149</v>
      </c>
      <c r="C4447" t="inlineStr">
        <is>
          <t>Priceless</t>
        </is>
      </c>
      <c r="D4447" t="inlineStr">
        <is>
          <t>GUILHERME ALONSO RATIS</t>
        </is>
      </c>
      <c r="E4447" t="n">
        <v>3050.37</v>
      </c>
      <c r="F4447" s="27" t="n">
        <v>45814</v>
      </c>
      <c r="G4447" s="27" t="n">
        <v>45813</v>
      </c>
      <c r="H4447" s="27" t="n">
        <v>45813</v>
      </c>
      <c r="I4447" s="27" t="n">
        <v>45807</v>
      </c>
      <c r="J4447" s="27" t="n"/>
      <c r="L4447" t="inlineStr">
        <is>
          <t>Mão de Obra - Salários</t>
        </is>
      </c>
      <c r="M4447" t="inlineStr">
        <is>
          <t>MDO CLT - Salário</t>
        </is>
      </c>
      <c r="O4447" t="inlineStr">
        <is>
          <t>Documentação Aprovada</t>
        </is>
      </c>
      <c r="P4447" t="inlineStr">
        <is>
          <t>Aprovado Diretoria</t>
        </is>
      </c>
      <c r="Q4447" t="inlineStr">
        <is>
          <t>Aprovado Caixa</t>
        </is>
      </c>
      <c r="R4447" t="inlineStr">
        <is>
          <t>Pago</t>
        </is>
      </c>
      <c r="S4447" t="n">
        <v>149</v>
      </c>
      <c r="T4447" t="inlineStr">
        <is>
          <t>Priceless - Duroc Filial Dois - Kamino</t>
        </is>
      </c>
    </row>
    <row r="4448">
      <c r="A4448" t="n">
        <v>136173</v>
      </c>
      <c r="B4448" t="n">
        <v>149</v>
      </c>
      <c r="C4448" t="inlineStr">
        <is>
          <t>Priceless</t>
        </is>
      </c>
      <c r="D4448" t="inlineStr">
        <is>
          <t>GUILHERME HENRIQUE ALVES BORBA SILVEIRA</t>
        </is>
      </c>
      <c r="E4448" t="n">
        <v>2908.09</v>
      </c>
      <c r="F4448" s="27" t="n">
        <v>45814</v>
      </c>
      <c r="G4448" s="27" t="n">
        <v>45813</v>
      </c>
      <c r="H4448" s="27" t="n">
        <v>45813</v>
      </c>
      <c r="I4448" s="27" t="n">
        <v>45807</v>
      </c>
      <c r="J4448" s="27" t="n"/>
      <c r="L4448" t="inlineStr">
        <is>
          <t>Mão de Obra - Salários</t>
        </is>
      </c>
      <c r="M4448" t="inlineStr">
        <is>
          <t>MDO CLT - Salário</t>
        </is>
      </c>
      <c r="O4448" t="inlineStr">
        <is>
          <t>Documentação Aprovada</t>
        </is>
      </c>
      <c r="P4448" t="inlineStr">
        <is>
          <t>Aprovado Diretoria</t>
        </is>
      </c>
      <c r="Q4448" t="inlineStr">
        <is>
          <t>Aprovado Caixa</t>
        </is>
      </c>
      <c r="R4448" t="inlineStr">
        <is>
          <t>Pago</t>
        </is>
      </c>
      <c r="S4448" t="n">
        <v>149</v>
      </c>
      <c r="T4448" t="inlineStr">
        <is>
          <t>Priceless - Duroc Filial Dois - Kamino</t>
        </is>
      </c>
    </row>
    <row r="4449">
      <c r="A4449" t="n">
        <v>136174</v>
      </c>
      <c r="B4449" t="n">
        <v>149</v>
      </c>
      <c r="C4449" t="inlineStr">
        <is>
          <t>Priceless</t>
        </is>
      </c>
      <c r="D4449" t="inlineStr">
        <is>
          <t>KATHLEEN ANDRADE ARAUJO</t>
        </is>
      </c>
      <c r="E4449" t="n">
        <v>603.59</v>
      </c>
      <c r="F4449" s="27" t="n">
        <v>45814</v>
      </c>
      <c r="G4449" s="27" t="n">
        <v>45813</v>
      </c>
      <c r="H4449" s="27" t="n">
        <v>45813</v>
      </c>
      <c r="I4449" s="27" t="n">
        <v>45807</v>
      </c>
      <c r="J4449" s="27" t="n"/>
      <c r="L4449" t="inlineStr">
        <is>
          <t>Mão de Obra - Salários</t>
        </is>
      </c>
      <c r="M4449" t="inlineStr">
        <is>
          <t>MDO CLT - Salário</t>
        </is>
      </c>
      <c r="O4449" t="inlineStr">
        <is>
          <t>Documentação Aprovada</t>
        </is>
      </c>
      <c r="P4449" t="inlineStr">
        <is>
          <t>Aprovado Diretoria</t>
        </is>
      </c>
      <c r="Q4449" t="inlineStr">
        <is>
          <t>Aprovado Caixa</t>
        </is>
      </c>
      <c r="R4449" t="inlineStr">
        <is>
          <t>Pago</t>
        </is>
      </c>
      <c r="S4449" t="n">
        <v>149</v>
      </c>
      <c r="T4449" t="inlineStr">
        <is>
          <t>Priceless - Duroc Filial Dois - Kamino</t>
        </is>
      </c>
    </row>
    <row r="4450">
      <c r="A4450" t="n">
        <v>136175</v>
      </c>
      <c r="B4450" t="n">
        <v>149</v>
      </c>
      <c r="C4450" t="inlineStr">
        <is>
          <t>Priceless</t>
        </is>
      </c>
      <c r="D4450" t="inlineStr">
        <is>
          <t>LEONARDO ELIAS PRADO BEZERRA</t>
        </is>
      </c>
      <c r="E4450" t="n">
        <v>2558.31</v>
      </c>
      <c r="F4450" s="27" t="n">
        <v>45814</v>
      </c>
      <c r="G4450" s="27" t="n">
        <v>45813</v>
      </c>
      <c r="H4450" s="27" t="n">
        <v>45813</v>
      </c>
      <c r="I4450" s="27" t="n">
        <v>45807</v>
      </c>
      <c r="J4450" s="27" t="n"/>
      <c r="L4450" t="inlineStr">
        <is>
          <t>Mão de Obra - Salários</t>
        </is>
      </c>
      <c r="M4450" t="inlineStr">
        <is>
          <t>MDO CLT - Salário</t>
        </is>
      </c>
      <c r="O4450" t="inlineStr">
        <is>
          <t>Documentação Aprovada</t>
        </is>
      </c>
      <c r="P4450" t="inlineStr">
        <is>
          <t>Aprovado Diretoria</t>
        </is>
      </c>
      <c r="Q4450" t="inlineStr">
        <is>
          <t>Aprovado Caixa</t>
        </is>
      </c>
      <c r="R4450" t="inlineStr">
        <is>
          <t>Pago</t>
        </is>
      </c>
      <c r="S4450" t="n">
        <v>149</v>
      </c>
      <c r="T4450" t="inlineStr">
        <is>
          <t>Priceless - Duroc Filial Dois - Kamino</t>
        </is>
      </c>
    </row>
    <row r="4451">
      <c r="A4451" t="n">
        <v>112609</v>
      </c>
      <c r="B4451" t="n">
        <v>149</v>
      </c>
      <c r="C4451" t="inlineStr">
        <is>
          <t>Priceless</t>
        </is>
      </c>
      <c r="D4451" t="inlineStr">
        <is>
          <t>ESTAFF SOLUCOES TECNOLOGICAS DE AGENCIAMENTO LTDA</t>
        </is>
      </c>
      <c r="E4451" t="n">
        <v>1694</v>
      </c>
      <c r="F4451" s="27" t="n">
        <v>45813</v>
      </c>
      <c r="G4451" s="27" t="n">
        <v>45813</v>
      </c>
      <c r="H4451" s="27" t="n">
        <v>45813</v>
      </c>
      <c r="I4451" s="27" t="n">
        <v>45809</v>
      </c>
      <c r="J4451" s="27" t="n"/>
      <c r="K4451" t="inlineStr">
        <is>
          <t>Boleto Bancário</t>
        </is>
      </c>
      <c r="L4451" t="inlineStr">
        <is>
          <t>Mão de Obra - Extra</t>
        </is>
      </c>
      <c r="M4451" t="inlineStr">
        <is>
          <t>Mão de Obra Extra</t>
        </is>
      </c>
      <c r="N4451" t="inlineStr">
        <is>
          <t>16393</t>
        </is>
      </c>
      <c r="O4451" t="inlineStr">
        <is>
          <t>Documentação Aprovada</t>
        </is>
      </c>
      <c r="P4451" t="inlineStr">
        <is>
          <t>Aprovado Diretoria</t>
        </is>
      </c>
      <c r="Q4451" t="inlineStr">
        <is>
          <t>Aprovado Caixa</t>
        </is>
      </c>
      <c r="R4451" t="inlineStr">
        <is>
          <t>Pago</t>
        </is>
      </c>
      <c r="S4451" t="n">
        <v>134</v>
      </c>
      <c r="T4451" t="inlineStr">
        <is>
          <t>Priceless - Bem Mais - Kamino</t>
        </is>
      </c>
    </row>
    <row r="4452">
      <c r="A4452" t="n">
        <v>112601</v>
      </c>
      <c r="B4452" t="n">
        <v>149</v>
      </c>
      <c r="C4452" t="inlineStr">
        <is>
          <t>Priceless</t>
        </is>
      </c>
      <c r="D4452" t="inlineStr">
        <is>
          <t>ESTAFF SOLUCOES TECNOLOGICAS DE AGENCIAMENTO LTDA</t>
        </is>
      </c>
      <c r="E4452" t="n">
        <v>13267.22</v>
      </c>
      <c r="F4452" s="27" t="n">
        <v>45813</v>
      </c>
      <c r="G4452" s="27" t="n">
        <v>45813</v>
      </c>
      <c r="H4452" s="27" t="n">
        <v>45813</v>
      </c>
      <c r="I4452" s="27" t="n">
        <v>45806</v>
      </c>
      <c r="J4452" s="27" t="n"/>
      <c r="K4452" t="inlineStr">
        <is>
          <t>Boleto Bancário</t>
        </is>
      </c>
      <c r="L4452" t="inlineStr">
        <is>
          <t>Mão de Obra - Extra</t>
        </is>
      </c>
      <c r="M4452" t="inlineStr">
        <is>
          <t>Mão de Obra Extra</t>
        </is>
      </c>
      <c r="N4452" t="inlineStr">
        <is>
          <t>16393</t>
        </is>
      </c>
      <c r="O4452" t="inlineStr">
        <is>
          <t>Documentação Aprovada</t>
        </is>
      </c>
      <c r="P4452" t="inlineStr">
        <is>
          <t>Aprovado Diretoria</t>
        </is>
      </c>
      <c r="Q4452" t="inlineStr">
        <is>
          <t>Aprovado Caixa</t>
        </is>
      </c>
      <c r="R4452" t="inlineStr">
        <is>
          <t>Pago</t>
        </is>
      </c>
      <c r="S4452" t="n">
        <v>134</v>
      </c>
      <c r="T4452" t="inlineStr">
        <is>
          <t>Priceless - Bem Mais - Kamino</t>
        </is>
      </c>
    </row>
    <row r="4453">
      <c r="A4453" t="n">
        <v>112717</v>
      </c>
      <c r="B4453" t="n">
        <v>149</v>
      </c>
      <c r="C4453" t="inlineStr">
        <is>
          <t>Priceless</t>
        </is>
      </c>
      <c r="D4453" t="inlineStr">
        <is>
          <t xml:space="preserve">GAZIT MALLS FUNDO DE INVESTIMENTO IMOBILIARIO - REPASSE LOCACAO </t>
        </is>
      </c>
      <c r="E4453" t="n">
        <v>660</v>
      </c>
      <c r="F4453" s="27" t="n">
        <v>45813</v>
      </c>
      <c r="G4453" s="27" t="n">
        <v>45813</v>
      </c>
      <c r="H4453" s="27" t="n">
        <v>45813</v>
      </c>
      <c r="I4453" s="27" t="n">
        <v>45778</v>
      </c>
      <c r="J4453" s="27" t="n"/>
      <c r="K4453" t="inlineStr">
        <is>
          <t>Boleto Bancário</t>
        </is>
      </c>
      <c r="L4453" t="inlineStr">
        <is>
          <t>Custo de Ocupação</t>
        </is>
      </c>
      <c r="M4453" t="inlineStr">
        <is>
          <t>Aluguel de Imoveis</t>
        </is>
      </c>
      <c r="O4453" t="inlineStr">
        <is>
          <t>Documentação Aprovada</t>
        </is>
      </c>
      <c r="P4453" t="inlineStr">
        <is>
          <t>Aprovado Diretoria</t>
        </is>
      </c>
      <c r="Q4453" t="inlineStr">
        <is>
          <t>Aprovado Caixa</t>
        </is>
      </c>
      <c r="R4453" t="inlineStr">
        <is>
          <t>Pago</t>
        </is>
      </c>
      <c r="S4453" t="n">
        <v>134</v>
      </c>
      <c r="T4453" t="inlineStr">
        <is>
          <t>Priceless - Bem Mais - Kamino</t>
        </is>
      </c>
    </row>
    <row r="4454">
      <c r="A4454" t="n">
        <v>96542</v>
      </c>
      <c r="B4454" t="n">
        <v>149</v>
      </c>
      <c r="C4454" t="inlineStr">
        <is>
          <t>Priceless</t>
        </is>
      </c>
      <c r="D4454" t="inlineStr">
        <is>
          <t xml:space="preserve">TMH DO BRASIL COMERCIAL E SERVICOS LTDA </t>
        </is>
      </c>
      <c r="E4454" t="n">
        <v>1000</v>
      </c>
      <c r="F4454" s="27" t="n">
        <v>45813</v>
      </c>
      <c r="G4454" s="27" t="n">
        <v>45813</v>
      </c>
      <c r="H4454" s="27" t="n">
        <v>45813</v>
      </c>
      <c r="I4454" s="27" t="n">
        <v>45809</v>
      </c>
      <c r="J4454" s="27" t="n">
        <v>45645</v>
      </c>
      <c r="K4454" t="inlineStr">
        <is>
          <t>Boleto Bancário</t>
        </is>
      </c>
      <c r="L4454" t="inlineStr">
        <is>
          <t>Manutenção</t>
        </is>
      </c>
      <c r="M4454" t="inlineStr">
        <is>
          <t>Manutenção de Equipamentos</t>
        </is>
      </c>
      <c r="N4454" t="inlineStr">
        <is>
          <t>2427</t>
        </is>
      </c>
      <c r="O4454" t="inlineStr">
        <is>
          <t>Documentação Aprovada</t>
        </is>
      </c>
      <c r="P4454" t="inlineStr">
        <is>
          <t>Aprovado Diretoria</t>
        </is>
      </c>
      <c r="Q4454" t="inlineStr">
        <is>
          <t>Aprovado Caixa</t>
        </is>
      </c>
      <c r="R4454" t="inlineStr">
        <is>
          <t>Pago</t>
        </is>
      </c>
      <c r="S4454" t="n">
        <v>134</v>
      </c>
      <c r="T4454" t="inlineStr">
        <is>
          <t>Priceless - Bem Mais - Kamino</t>
        </is>
      </c>
    </row>
    <row r="4455">
      <c r="A4455" t="n">
        <v>138563</v>
      </c>
      <c r="B4455" t="n">
        <v>149</v>
      </c>
      <c r="C4455" t="inlineStr">
        <is>
          <t>Priceless</t>
        </is>
      </c>
      <c r="D4455" t="inlineStr">
        <is>
          <t xml:space="preserve">KAMINO INSTITUICAO DE PAGAMENTO LTDA </t>
        </is>
      </c>
      <c r="E4455" t="n">
        <v>2</v>
      </c>
      <c r="F4455" s="27" t="n">
        <v>45812</v>
      </c>
      <c r="G4455" s="27" t="n"/>
      <c r="H4455" s="27" t="n">
        <v>45812</v>
      </c>
      <c r="I4455" s="27" t="n">
        <v>45812</v>
      </c>
      <c r="J4455" s="27" t="n">
        <v>45817</v>
      </c>
      <c r="K4455" t="inlineStr">
        <is>
          <t>Transferência Bancária ou Pix</t>
        </is>
      </c>
      <c r="L4455" t="inlineStr">
        <is>
          <t>Despesas Financeiras</t>
        </is>
      </c>
      <c r="M4455" t="inlineStr">
        <is>
          <t>Tarifas Bancárias</t>
        </is>
      </c>
      <c r="N4455" t="inlineStr">
        <is>
          <t>0020</t>
        </is>
      </c>
      <c r="P4455" t="inlineStr">
        <is>
          <t>Aprovado Diretoria</t>
        </is>
      </c>
      <c r="R4455" t="inlineStr">
        <is>
          <t>Pago</t>
        </is>
      </c>
    </row>
    <row r="4456">
      <c r="A4456" t="n">
        <v>184167</v>
      </c>
      <c r="B4456" t="n">
        <v>149</v>
      </c>
      <c r="C4456" t="inlineStr">
        <is>
          <t>Priceless</t>
        </is>
      </c>
      <c r="D4456" t="inlineStr">
        <is>
          <t>MERCADO PAGO.COM REPRESENTACOES LTDA</t>
        </is>
      </c>
      <c r="E4456" t="n">
        <v>199.23</v>
      </c>
      <c r="F4456" s="27" t="n">
        <v>45812</v>
      </c>
      <c r="G4456" s="27" t="n">
        <v>46008</v>
      </c>
      <c r="H4456" s="27" t="n">
        <v>45812</v>
      </c>
      <c r="I4456" s="27" t="n">
        <v>45812</v>
      </c>
      <c r="J4456" s="27" t="n">
        <v>46008</v>
      </c>
      <c r="K4456" t="inlineStr">
        <is>
          <t>Transferência Bancária ou Pix</t>
        </is>
      </c>
      <c r="L4456" t="inlineStr">
        <is>
          <t>Custo Mercadoria Vendida</t>
        </is>
      </c>
      <c r="M4456" t="inlineStr">
        <is>
          <t>Insumos - Alimentos</t>
        </is>
      </c>
      <c r="N4456" t="inlineStr">
        <is>
          <t>A VISTA - 04062025</t>
        </is>
      </c>
      <c r="O4456" t="inlineStr">
        <is>
          <t>Documentação Aprovada</t>
        </is>
      </c>
      <c r="P4456" t="inlineStr">
        <is>
          <t>Aprovado Diretoria</t>
        </is>
      </c>
      <c r="Q4456" t="inlineStr">
        <is>
          <t>Aprovado Caixa</t>
        </is>
      </c>
      <c r="R4456" t="inlineStr">
        <is>
          <t>Pago</t>
        </is>
      </c>
      <c r="S4456" t="n">
        <v>134</v>
      </c>
      <c r="T4456" t="inlineStr">
        <is>
          <t>Priceless - Bem Mais - Kamino</t>
        </is>
      </c>
    </row>
    <row r="4457">
      <c r="A4457" t="n">
        <v>184150</v>
      </c>
      <c r="B4457" t="n">
        <v>149</v>
      </c>
      <c r="C4457" t="inlineStr">
        <is>
          <t>Priceless</t>
        </is>
      </c>
      <c r="D4457" t="inlineStr">
        <is>
          <t>MERCADO PAGO.COM REPRESENTACOES LTDA</t>
        </is>
      </c>
      <c r="E4457" t="n">
        <v>239.85</v>
      </c>
      <c r="F4457" s="27" t="n">
        <v>45811</v>
      </c>
      <c r="G4457" s="27" t="n"/>
      <c r="H4457" s="27" t="n">
        <v>45811</v>
      </c>
      <c r="I4457" s="27" t="n">
        <v>45811</v>
      </c>
      <c r="J4457" s="27" t="n">
        <v>46008</v>
      </c>
      <c r="K4457" t="inlineStr">
        <is>
          <t>Transferência Bancária ou Pix</t>
        </is>
      </c>
      <c r="L4457" t="inlineStr">
        <is>
          <t>Custo Mercadoria Vendida</t>
        </is>
      </c>
      <c r="M4457" t="inlineStr">
        <is>
          <t>Insumos - Bebidas</t>
        </is>
      </c>
      <c r="N4457" t="inlineStr">
        <is>
          <t>A VISTA - 03062025</t>
        </is>
      </c>
      <c r="R4457" t="inlineStr">
        <is>
          <t>Pago</t>
        </is>
      </c>
      <c r="S4457" t="n">
        <v>134</v>
      </c>
      <c r="T4457" t="inlineStr">
        <is>
          <t>Priceless - Bem Mais - Kamino</t>
        </is>
      </c>
    </row>
    <row r="4458">
      <c r="A4458" t="n">
        <v>184152</v>
      </c>
      <c r="B4458" t="n">
        <v>149</v>
      </c>
      <c r="C4458" t="inlineStr">
        <is>
          <t>Priceless</t>
        </is>
      </c>
      <c r="D4458" t="inlineStr">
        <is>
          <t>MERCADO PAGO.COM REPRESENTACOES LTDA</t>
        </is>
      </c>
      <c r="E4458" t="n">
        <v>202.02</v>
      </c>
      <c r="F4458" s="27" t="n">
        <v>45811</v>
      </c>
      <c r="G4458" s="27" t="n"/>
      <c r="H4458" s="27" t="n">
        <v>45811</v>
      </c>
      <c r="I4458" s="27" t="n">
        <v>45811</v>
      </c>
      <c r="J4458" s="27" t="n">
        <v>46008</v>
      </c>
      <c r="K4458" t="inlineStr">
        <is>
          <t>Transferência Bancária ou Pix</t>
        </is>
      </c>
      <c r="L4458" t="inlineStr">
        <is>
          <t>Custo Mercadoria Vendida</t>
        </is>
      </c>
      <c r="M4458" t="inlineStr">
        <is>
          <t>Insumos - Bebidas</t>
        </is>
      </c>
      <c r="N4458" t="inlineStr">
        <is>
          <t>A VISTA - 03062025</t>
        </is>
      </c>
      <c r="R4458" t="inlineStr">
        <is>
          <t>Pago</t>
        </is>
      </c>
      <c r="S4458" t="n">
        <v>134</v>
      </c>
      <c r="T4458" t="inlineStr">
        <is>
          <t>Priceless - Bem Mais - Kamino</t>
        </is>
      </c>
    </row>
    <row r="4459">
      <c r="A4459" t="n">
        <v>184166</v>
      </c>
      <c r="B4459" t="n">
        <v>149</v>
      </c>
      <c r="C4459" t="inlineStr">
        <is>
          <t>Priceless</t>
        </is>
      </c>
      <c r="D4459" t="inlineStr">
        <is>
          <t>ROBERT PLANTS COMERCIO DE PRODUTOS ALIMENTICIOS LTDA</t>
        </is>
      </c>
      <c r="E4459" t="n">
        <v>440</v>
      </c>
      <c r="F4459" s="27" t="n">
        <v>45811</v>
      </c>
      <c r="G4459" s="27" t="n"/>
      <c r="H4459" s="27" t="n">
        <v>45811</v>
      </c>
      <c r="I4459" s="27" t="n">
        <v>45811</v>
      </c>
      <c r="J4459" s="27" t="n">
        <v>46008</v>
      </c>
      <c r="K4459" t="inlineStr">
        <is>
          <t>Transferência Bancária ou Pix</t>
        </is>
      </c>
      <c r="L4459" t="inlineStr">
        <is>
          <t>Custo Mercadoria Vendida</t>
        </is>
      </c>
      <c r="M4459" t="inlineStr">
        <is>
          <t>Insumos - Alimentos</t>
        </is>
      </c>
      <c r="N4459" t="inlineStr">
        <is>
          <t>A VISTA 03062025</t>
        </is>
      </c>
      <c r="R4459" t="inlineStr">
        <is>
          <t>Pago</t>
        </is>
      </c>
      <c r="S4459" t="n">
        <v>134</v>
      </c>
      <c r="T4459" t="inlineStr">
        <is>
          <t>Priceless - Bem Mais - Kamino</t>
        </is>
      </c>
    </row>
    <row r="4460">
      <c r="A4460" t="n">
        <v>184165</v>
      </c>
      <c r="B4460" t="n">
        <v>149</v>
      </c>
      <c r="C4460" t="inlineStr">
        <is>
          <t>Priceless</t>
        </is>
      </c>
      <c r="D4460" t="inlineStr">
        <is>
          <t>ROSANGELA DE FATIMA OLIVEIRA SHIRATA</t>
        </is>
      </c>
      <c r="E4460" t="n">
        <v>93</v>
      </c>
      <c r="F4460" s="27" t="n">
        <v>45811</v>
      </c>
      <c r="G4460" s="27" t="n"/>
      <c r="H4460" s="27" t="n">
        <v>45811</v>
      </c>
      <c r="I4460" s="27" t="n">
        <v>45811</v>
      </c>
      <c r="J4460" s="27" t="n">
        <v>46008</v>
      </c>
      <c r="K4460" t="inlineStr">
        <is>
          <t>Transferência Bancária ou Pix</t>
        </is>
      </c>
      <c r="L4460" t="inlineStr">
        <is>
          <t>Custo Mercadoria Vendida</t>
        </is>
      </c>
      <c r="M4460" t="inlineStr">
        <is>
          <t>Insumos - Alimentos</t>
        </is>
      </c>
      <c r="N4460" t="inlineStr">
        <is>
          <t>A VISTA - 03062025</t>
        </is>
      </c>
      <c r="R4460" t="inlineStr">
        <is>
          <t>Pago</t>
        </is>
      </c>
      <c r="S4460" t="n">
        <v>134</v>
      </c>
      <c r="T4460" t="inlineStr">
        <is>
          <t>Priceless - Bem Mais - Kamino</t>
        </is>
      </c>
    </row>
    <row r="4461">
      <c r="A4461" t="n">
        <v>184164</v>
      </c>
      <c r="B4461" t="n">
        <v>149</v>
      </c>
      <c r="C4461" t="inlineStr">
        <is>
          <t>Priceless</t>
        </is>
      </c>
      <c r="D4461" t="inlineStr">
        <is>
          <t>ROSANGELA DE FATIMA OLIVEIRA SHIRATA</t>
        </is>
      </c>
      <c r="E4461" t="n">
        <v>30</v>
      </c>
      <c r="F4461" s="27" t="n">
        <v>45811</v>
      </c>
      <c r="G4461" s="27" t="n"/>
      <c r="H4461" s="27" t="n">
        <v>45811</v>
      </c>
      <c r="I4461" s="27" t="n">
        <v>45811</v>
      </c>
      <c r="J4461" s="27" t="n">
        <v>46008</v>
      </c>
      <c r="K4461" t="inlineStr">
        <is>
          <t>Transferência Bancária ou Pix</t>
        </is>
      </c>
      <c r="L4461" t="inlineStr">
        <is>
          <t>Custo Mercadoria Vendida</t>
        </is>
      </c>
      <c r="M4461" t="inlineStr">
        <is>
          <t>Insumos - Alimentos</t>
        </is>
      </c>
      <c r="N4461" t="inlineStr">
        <is>
          <t>A VISTA 03062025</t>
        </is>
      </c>
      <c r="R4461" t="inlineStr">
        <is>
          <t>Pago</t>
        </is>
      </c>
      <c r="S4461" t="n">
        <v>134</v>
      </c>
      <c r="T4461" t="inlineStr">
        <is>
          <t>Priceless - Bem Mais - Kamino</t>
        </is>
      </c>
    </row>
    <row r="4462">
      <c r="A4462" t="n">
        <v>184163</v>
      </c>
      <c r="B4462" t="n">
        <v>149</v>
      </c>
      <c r="C4462" t="inlineStr">
        <is>
          <t>Priceless</t>
        </is>
      </c>
      <c r="D4462" t="inlineStr">
        <is>
          <t>KORIN AGROPECUARIA LTDA</t>
        </is>
      </c>
      <c r="E4462" t="n">
        <v>561</v>
      </c>
      <c r="F4462" s="27" t="n">
        <v>45811</v>
      </c>
      <c r="G4462" s="27" t="n"/>
      <c r="H4462" s="27" t="n">
        <v>45811</v>
      </c>
      <c r="I4462" s="27" t="n">
        <v>45811</v>
      </c>
      <c r="J4462" s="27" t="n">
        <v>46008</v>
      </c>
      <c r="K4462" t="inlineStr">
        <is>
          <t>Transferência Bancária ou Pix</t>
        </is>
      </c>
      <c r="L4462" t="inlineStr">
        <is>
          <t>Custo Mercadoria Vendida</t>
        </is>
      </c>
      <c r="M4462" t="inlineStr">
        <is>
          <t>Insumos - Alimentos</t>
        </is>
      </c>
      <c r="N4462" t="inlineStr">
        <is>
          <t>A VISTA 03062025</t>
        </is>
      </c>
      <c r="R4462" t="inlineStr">
        <is>
          <t>Pago</t>
        </is>
      </c>
      <c r="S4462" t="n">
        <v>134</v>
      </c>
      <c r="T4462" t="inlineStr">
        <is>
          <t>Priceless - Bem Mais - Kamino</t>
        </is>
      </c>
    </row>
    <row r="4463">
      <c r="A4463" t="n">
        <v>138561</v>
      </c>
      <c r="B4463" t="n">
        <v>149</v>
      </c>
      <c r="C4463" t="inlineStr">
        <is>
          <t>Priceless</t>
        </is>
      </c>
      <c r="D4463" t="inlineStr">
        <is>
          <t xml:space="preserve">KAMINO INSTITUICAO DE PAGAMENTO LTDA </t>
        </is>
      </c>
      <c r="E4463" t="n">
        <v>6</v>
      </c>
      <c r="F4463" s="27" t="n">
        <v>45811</v>
      </c>
      <c r="G4463" s="27" t="n"/>
      <c r="H4463" s="27" t="n">
        <v>45811</v>
      </c>
      <c r="I4463" s="27" t="n">
        <v>45811</v>
      </c>
      <c r="J4463" s="27" t="n">
        <v>45817</v>
      </c>
      <c r="K4463" t="inlineStr">
        <is>
          <t>Transferência Bancária ou Pix</t>
        </is>
      </c>
      <c r="L4463" t="inlineStr">
        <is>
          <t>Despesas Financeiras</t>
        </is>
      </c>
      <c r="M4463" t="inlineStr">
        <is>
          <t>Tarifas Bancárias</t>
        </is>
      </c>
      <c r="N4463" t="inlineStr">
        <is>
          <t>00060</t>
        </is>
      </c>
      <c r="P4463" t="inlineStr">
        <is>
          <t>Aprovado Diretoria</t>
        </is>
      </c>
      <c r="R4463" t="inlineStr">
        <is>
          <t>Pago</t>
        </is>
      </c>
    </row>
    <row r="4464">
      <c r="A4464" t="n">
        <v>138402</v>
      </c>
      <c r="B4464" t="n">
        <v>149</v>
      </c>
      <c r="C4464" t="inlineStr">
        <is>
          <t>Priceless</t>
        </is>
      </c>
      <c r="D4464" t="inlineStr">
        <is>
          <t>ITAU</t>
        </is>
      </c>
      <c r="E4464" t="n">
        <v>174.18</v>
      </c>
      <c r="F4464" s="27" t="n">
        <v>45811</v>
      </c>
      <c r="G4464" s="27" t="n"/>
      <c r="H4464" s="27" t="n">
        <v>45811</v>
      </c>
      <c r="I4464" s="27" t="n">
        <v>45811</v>
      </c>
      <c r="J4464" s="27" t="n">
        <v>45814</v>
      </c>
      <c r="K4464" t="inlineStr">
        <is>
          <t>Transferência Bancária ou Pix</t>
        </is>
      </c>
      <c r="L4464" t="inlineStr">
        <is>
          <t>Despesas Financeiras</t>
        </is>
      </c>
      <c r="M4464" t="inlineStr">
        <is>
          <t>Tarifas Bancárias</t>
        </is>
      </c>
      <c r="N4464" t="inlineStr">
        <is>
          <t>0017418</t>
        </is>
      </c>
      <c r="P4464" t="inlineStr">
        <is>
          <t>Aprovado Diretoria</t>
        </is>
      </c>
      <c r="R4464" t="inlineStr">
        <is>
          <t>Pago</t>
        </is>
      </c>
    </row>
    <row r="4465">
      <c r="A4465" t="n">
        <v>142059</v>
      </c>
      <c r="B4465" t="n">
        <v>149</v>
      </c>
      <c r="C4465" t="inlineStr">
        <is>
          <t>Priceless</t>
        </is>
      </c>
      <c r="D4465" t="inlineStr">
        <is>
          <t>DOMO - PRODUTOS ORIENTAIS LTDA.</t>
        </is>
      </c>
      <c r="E4465" t="n">
        <v>73.5</v>
      </c>
      <c r="F4465" s="27" t="n">
        <v>45811</v>
      </c>
      <c r="G4465" s="27" t="n">
        <v>45846</v>
      </c>
      <c r="H4465" s="27" t="n">
        <v>45811</v>
      </c>
      <c r="I4465" s="27" t="n">
        <v>45811</v>
      </c>
      <c r="J4465" s="27" t="n">
        <v>45835</v>
      </c>
      <c r="K4465" t="inlineStr">
        <is>
          <t>Transferência Bancária ou Pix</t>
        </is>
      </c>
      <c r="L4465" t="inlineStr">
        <is>
          <t>Custo Mercadoria Vendida</t>
        </is>
      </c>
      <c r="M4465" t="inlineStr">
        <is>
          <t>Insumos - Alimentos</t>
        </is>
      </c>
      <c r="N4465" t="inlineStr">
        <is>
          <t>À VISTA</t>
        </is>
      </c>
      <c r="O4465" t="inlineStr">
        <is>
          <t>Documentação Aprovada</t>
        </is>
      </c>
      <c r="P4465" t="inlineStr">
        <is>
          <t>Aprovado Diretoria</t>
        </is>
      </c>
      <c r="Q4465" t="inlineStr">
        <is>
          <t>Aprovado Caixa</t>
        </is>
      </c>
      <c r="R4465" t="inlineStr">
        <is>
          <t>Pago</t>
        </is>
      </c>
      <c r="S4465" t="n">
        <v>134</v>
      </c>
      <c r="T4465" t="inlineStr">
        <is>
          <t>Priceless - Bem Mais - Kamino</t>
        </is>
      </c>
    </row>
    <row r="4466">
      <c r="A4466" t="n">
        <v>137535</v>
      </c>
      <c r="B4466" t="n">
        <v>149</v>
      </c>
      <c r="C4466" t="inlineStr">
        <is>
          <t>Priceless</t>
        </is>
      </c>
      <c r="D4466" t="inlineStr">
        <is>
          <t xml:space="preserve">NITRON </t>
        </is>
      </c>
      <c r="E4466" t="n">
        <v>340</v>
      </c>
      <c r="F4466" s="27" t="n">
        <v>45804</v>
      </c>
      <c r="G4466" s="27" t="n"/>
      <c r="H4466" s="27" t="n">
        <v>45811</v>
      </c>
      <c r="I4466" s="27" t="n">
        <v>45807</v>
      </c>
      <c r="J4466" s="27" t="n">
        <v>45812</v>
      </c>
      <c r="K4466" t="inlineStr">
        <is>
          <t>Transferência Bancária ou Pix</t>
        </is>
      </c>
      <c r="L4466" t="inlineStr">
        <is>
          <t>Utilidades</t>
        </is>
      </c>
      <c r="M4466" t="inlineStr">
        <is>
          <t>Material de Consumo - Gelo/ Gas CO2/ Carvao /Velas</t>
        </is>
      </c>
      <c r="N4466" t="inlineStr">
        <is>
          <t>33114</t>
        </is>
      </c>
      <c r="P4466" t="inlineStr">
        <is>
          <t>Aprovado Diretoria</t>
        </is>
      </c>
      <c r="R4466" t="inlineStr">
        <is>
          <t>Pago</t>
        </is>
      </c>
      <c r="S4466" t="n">
        <v>134</v>
      </c>
      <c r="T4466" t="inlineStr">
        <is>
          <t>Priceless - Bem Mais - Kamino</t>
        </is>
      </c>
    </row>
    <row r="4467">
      <c r="A4467" t="n">
        <v>132341</v>
      </c>
      <c r="B4467" t="n">
        <v>149</v>
      </c>
      <c r="C4467" t="inlineStr">
        <is>
          <t>Priceless</t>
        </is>
      </c>
      <c r="D4467" t="inlineStr">
        <is>
          <t>DTK COMERCIO DE ALIMENTOS LTDA</t>
        </is>
      </c>
      <c r="E4467" t="n">
        <v>2371.17</v>
      </c>
      <c r="F4467" s="27" t="n">
        <v>45811</v>
      </c>
      <c r="G4467" s="27" t="n">
        <v>45811</v>
      </c>
      <c r="H4467" s="27" t="n">
        <v>45811</v>
      </c>
      <c r="I4467" s="27" t="n">
        <v>45792</v>
      </c>
      <c r="J4467" s="27" t="n">
        <v>45792</v>
      </c>
      <c r="K4467" t="inlineStr">
        <is>
          <t>Boleto Bancário</t>
        </is>
      </c>
      <c r="L4467" t="inlineStr">
        <is>
          <t>Custo Mercadoria Vendida</t>
        </is>
      </c>
      <c r="M4467" t="inlineStr">
        <is>
          <t>Insumos - Alimentos</t>
        </is>
      </c>
      <c r="N4467" t="inlineStr">
        <is>
          <t>30677</t>
        </is>
      </c>
      <c r="O4467" t="inlineStr">
        <is>
          <t>Documentação Aprovada</t>
        </is>
      </c>
      <c r="P4467" t="inlineStr">
        <is>
          <t>Aprovado Diretoria</t>
        </is>
      </c>
      <c r="Q4467" t="inlineStr">
        <is>
          <t>Aprovado Caixa</t>
        </is>
      </c>
      <c r="R4467" t="inlineStr">
        <is>
          <t>Pago</t>
        </is>
      </c>
      <c r="S4467" t="n">
        <v>134</v>
      </c>
      <c r="T4467" t="inlineStr">
        <is>
          <t>Priceless - Bem Mais - Kamino</t>
        </is>
      </c>
    </row>
    <row r="4468">
      <c r="A4468" t="n">
        <v>132382</v>
      </c>
      <c r="B4468" t="n">
        <v>149</v>
      </c>
      <c r="C4468" t="inlineStr">
        <is>
          <t>Priceless</t>
        </is>
      </c>
      <c r="D4468" t="inlineStr">
        <is>
          <t xml:space="preserve">EMPORIO MEL </t>
        </is>
      </c>
      <c r="E4468" t="n">
        <v>4162.36</v>
      </c>
      <c r="F4468" s="27" t="n">
        <v>45811</v>
      </c>
      <c r="G4468" s="27" t="n">
        <v>45811</v>
      </c>
      <c r="H4468" s="27" t="n">
        <v>45811</v>
      </c>
      <c r="I4468" s="27" t="n">
        <v>45792</v>
      </c>
      <c r="J4468" s="27" t="n">
        <v>45792</v>
      </c>
      <c r="K4468" t="inlineStr">
        <is>
          <t>Boleto Bancário</t>
        </is>
      </c>
      <c r="L4468" t="inlineStr">
        <is>
          <t>Custo Mercadoria Vendida</t>
        </is>
      </c>
      <c r="M4468" t="inlineStr">
        <is>
          <t>Insumos - Alimentos</t>
        </is>
      </c>
      <c r="N4468" t="inlineStr">
        <is>
          <t>451616</t>
        </is>
      </c>
      <c r="O4468" t="inlineStr">
        <is>
          <t>Documentação Aprovada</t>
        </is>
      </c>
      <c r="P4468" t="inlineStr">
        <is>
          <t>Aprovado Diretoria</t>
        </is>
      </c>
      <c r="Q4468" t="inlineStr">
        <is>
          <t>Aprovado Caixa</t>
        </is>
      </c>
      <c r="R4468" t="inlineStr">
        <is>
          <t>Pago</t>
        </is>
      </c>
      <c r="S4468" t="n">
        <v>134</v>
      </c>
      <c r="T4468" t="inlineStr">
        <is>
          <t>Priceless - Bem Mais - Kamino</t>
        </is>
      </c>
    </row>
    <row r="4469">
      <c r="A4469" t="n">
        <v>137700</v>
      </c>
      <c r="B4469" t="n">
        <v>149</v>
      </c>
      <c r="C4469" t="inlineStr">
        <is>
          <t>Priceless</t>
        </is>
      </c>
      <c r="D4469" t="inlineStr">
        <is>
          <t>MARINA CABRAL GONCALVES - CIA LTDA</t>
        </is>
      </c>
      <c r="E4469" t="n">
        <v>84</v>
      </c>
      <c r="F4469" s="27" t="n">
        <v>45811</v>
      </c>
      <c r="G4469" s="27" t="n">
        <v>45818</v>
      </c>
      <c r="H4469" s="27" t="n">
        <v>45811</v>
      </c>
      <c r="I4469" s="27" t="n">
        <v>45812</v>
      </c>
      <c r="J4469" s="27" t="n">
        <v>45812</v>
      </c>
      <c r="K4469" t="inlineStr">
        <is>
          <t>Boleto Bancário</t>
        </is>
      </c>
      <c r="L4469" t="inlineStr">
        <is>
          <t>Custo Mercadoria Vendida</t>
        </is>
      </c>
      <c r="M4469" t="inlineStr">
        <is>
          <t>Insumos - Alimentos</t>
        </is>
      </c>
      <c r="N4469" t="inlineStr">
        <is>
          <t>14232</t>
        </is>
      </c>
      <c r="O4469" t="inlineStr">
        <is>
          <t>Documentação Aprovada</t>
        </is>
      </c>
      <c r="P4469" t="inlineStr">
        <is>
          <t>Aprovado Diretoria</t>
        </is>
      </c>
      <c r="Q4469" t="inlineStr">
        <is>
          <t>Aprovado Caixa</t>
        </is>
      </c>
      <c r="R4469" t="inlineStr">
        <is>
          <t>Pago</t>
        </is>
      </c>
      <c r="S4469" t="n">
        <v>134</v>
      </c>
      <c r="T4469" t="inlineStr">
        <is>
          <t>Priceless - Bem Mais - Kamino</t>
        </is>
      </c>
    </row>
    <row r="4470">
      <c r="A4470" t="n">
        <v>137702</v>
      </c>
      <c r="B4470" t="n">
        <v>149</v>
      </c>
      <c r="C4470" t="inlineStr">
        <is>
          <t>Priceless</t>
        </is>
      </c>
      <c r="D4470" t="inlineStr">
        <is>
          <t>PASTIFICIO F MARTINS INDUSTRIA E COMERCIO DE ALIMENTOS LTDA</t>
        </is>
      </c>
      <c r="E4470" t="n">
        <v>360</v>
      </c>
      <c r="F4470" s="27" t="n">
        <v>45811</v>
      </c>
      <c r="G4470" s="27" t="n">
        <v>45832</v>
      </c>
      <c r="H4470" s="27" t="n">
        <v>45811</v>
      </c>
      <c r="I4470" s="27" t="n">
        <v>45812</v>
      </c>
      <c r="J4470" s="27" t="n">
        <v>45812</v>
      </c>
      <c r="K4470" t="inlineStr">
        <is>
          <t>Transferência Bancária ou Pix</t>
        </is>
      </c>
      <c r="L4470" t="inlineStr">
        <is>
          <t>Custo Mercadoria Vendida</t>
        </is>
      </c>
      <c r="M4470" t="inlineStr">
        <is>
          <t>Insumos - Alimentos</t>
        </is>
      </c>
      <c r="N4470" t="inlineStr">
        <is>
          <t>0</t>
        </is>
      </c>
      <c r="O4470" t="inlineStr">
        <is>
          <t>Documentação Aprovada</t>
        </is>
      </c>
      <c r="P4470" t="inlineStr">
        <is>
          <t>Aprovado Diretoria</t>
        </is>
      </c>
      <c r="Q4470" t="inlineStr">
        <is>
          <t>Aprovado Caixa</t>
        </is>
      </c>
      <c r="R4470" t="inlineStr">
        <is>
          <t>Pago</t>
        </is>
      </c>
      <c r="S4470" t="n">
        <v>134</v>
      </c>
      <c r="T4470" t="inlineStr">
        <is>
          <t>Priceless - Bem Mais - Kamino</t>
        </is>
      </c>
    </row>
    <row r="4471">
      <c r="A4471" t="n">
        <v>138078</v>
      </c>
      <c r="B4471" t="n">
        <v>149</v>
      </c>
      <c r="C4471" t="inlineStr">
        <is>
          <t>Priceless</t>
        </is>
      </c>
      <c r="D4471" t="inlineStr">
        <is>
          <t>REAL COMERCIAL LTDA</t>
        </is>
      </c>
      <c r="E4471" t="n">
        <v>3315.31</v>
      </c>
      <c r="F4471" s="27" t="n">
        <v>45811</v>
      </c>
      <c r="G4471" s="27" t="n">
        <v>45818</v>
      </c>
      <c r="H4471" s="27" t="n">
        <v>45811</v>
      </c>
      <c r="I4471" s="27" t="n">
        <v>45813</v>
      </c>
      <c r="J4471" s="27" t="n">
        <v>45813</v>
      </c>
      <c r="K4471" t="inlineStr">
        <is>
          <t>Transferência Bancária ou Pix</t>
        </is>
      </c>
      <c r="L4471" t="inlineStr">
        <is>
          <t>Custo Mercadoria Vendida</t>
        </is>
      </c>
      <c r="M4471" t="inlineStr">
        <is>
          <t>Insumos - Bebidas</t>
        </is>
      </c>
      <c r="N4471" t="inlineStr">
        <is>
          <t>590059</t>
        </is>
      </c>
      <c r="O4471" t="inlineStr">
        <is>
          <t>Documentação Aprovada</t>
        </is>
      </c>
      <c r="P4471" t="inlineStr">
        <is>
          <t>Aprovado Diretoria</t>
        </is>
      </c>
      <c r="Q4471" t="inlineStr">
        <is>
          <t>Aprovado Caixa</t>
        </is>
      </c>
      <c r="R4471" t="inlineStr">
        <is>
          <t>Pago</t>
        </is>
      </c>
      <c r="S4471" t="n">
        <v>134</v>
      </c>
      <c r="T4471" t="inlineStr">
        <is>
          <t>Priceless - Bem Mais - Kamino</t>
        </is>
      </c>
    </row>
    <row r="4472">
      <c r="A4472" t="n">
        <v>132745</v>
      </c>
      <c r="B4472" t="n">
        <v>149</v>
      </c>
      <c r="C4472" t="inlineStr">
        <is>
          <t>Priceless</t>
        </is>
      </c>
      <c r="D4472" t="inlineStr">
        <is>
          <t>CRIOULO SEMENTES DO BEM LTDA</t>
        </is>
      </c>
      <c r="E4472" t="n">
        <v>206.56</v>
      </c>
      <c r="F4472" s="27" t="n">
        <v>45812</v>
      </c>
      <c r="G4472" s="27" t="n">
        <v>45811</v>
      </c>
      <c r="H4472" s="27" t="n">
        <v>45811</v>
      </c>
      <c r="I4472" s="27" t="n">
        <v>45793</v>
      </c>
      <c r="J4472" s="27" t="n">
        <v>45793</v>
      </c>
      <c r="K4472" t="inlineStr">
        <is>
          <t>Boleto Bancário</t>
        </is>
      </c>
      <c r="L4472" t="inlineStr">
        <is>
          <t>Custo Mercadoria Vendida</t>
        </is>
      </c>
      <c r="M4472" t="inlineStr">
        <is>
          <t>Insumos - Alimentos</t>
        </is>
      </c>
      <c r="N4472" t="inlineStr">
        <is>
          <t>2115</t>
        </is>
      </c>
      <c r="O4472" t="inlineStr">
        <is>
          <t>Documentação Aprovada</t>
        </is>
      </c>
      <c r="P4472" t="inlineStr">
        <is>
          <t>Aprovado Diretoria</t>
        </is>
      </c>
      <c r="Q4472" t="inlineStr">
        <is>
          <t>Aprovado Caixa</t>
        </is>
      </c>
      <c r="R4472" t="inlineStr">
        <is>
          <t>Pago</t>
        </is>
      </c>
      <c r="S4472" t="n">
        <v>134</v>
      </c>
      <c r="T4472" t="inlineStr">
        <is>
          <t>Priceless - Bem Mais - Kamino</t>
        </is>
      </c>
    </row>
    <row r="4473">
      <c r="A4473" t="n">
        <v>132639</v>
      </c>
      <c r="B4473" t="n">
        <v>149</v>
      </c>
      <c r="C4473" t="inlineStr">
        <is>
          <t>Priceless</t>
        </is>
      </c>
      <c r="D4473" t="inlineStr">
        <is>
          <t>V THOME LTDA - CASA DAS FESTAS</t>
        </is>
      </c>
      <c r="E4473" t="n">
        <v>2810.79</v>
      </c>
      <c r="F4473" s="27" t="n">
        <v>45811</v>
      </c>
      <c r="G4473" s="27" t="n">
        <v>45811</v>
      </c>
      <c r="H4473" s="27" t="n">
        <v>45811</v>
      </c>
      <c r="I4473" s="27" t="n">
        <v>45787</v>
      </c>
      <c r="J4473" s="27" t="n">
        <v>45793</v>
      </c>
      <c r="K4473" t="inlineStr">
        <is>
          <t>Boleto Bancário</t>
        </is>
      </c>
      <c r="L4473" t="inlineStr">
        <is>
          <t>Custos de Eventos</t>
        </is>
      </c>
      <c r="M4473" t="inlineStr">
        <is>
          <t>Locação de Utensílios - Eventos</t>
        </is>
      </c>
      <c r="N4473" t="inlineStr">
        <is>
          <t>237823</t>
        </is>
      </c>
      <c r="O4473" t="inlineStr">
        <is>
          <t>Documentação Aprovada</t>
        </is>
      </c>
      <c r="P4473" t="inlineStr">
        <is>
          <t>Aprovado Diretoria</t>
        </is>
      </c>
      <c r="Q4473" t="inlineStr">
        <is>
          <t>Aprovado Caixa</t>
        </is>
      </c>
      <c r="R4473" t="inlineStr">
        <is>
          <t>Pago</t>
        </is>
      </c>
      <c r="S4473" t="n">
        <v>134</v>
      </c>
      <c r="T4473" t="inlineStr">
        <is>
          <t>Priceless - Bem Mais - Kamino</t>
        </is>
      </c>
    </row>
    <row r="4474">
      <c r="A4474" t="n">
        <v>133373</v>
      </c>
      <c r="B4474" t="n">
        <v>149</v>
      </c>
      <c r="C4474" t="inlineStr">
        <is>
          <t>Priceless</t>
        </is>
      </c>
      <c r="D4474" t="inlineStr">
        <is>
          <t>HORTIFRUTIGRANJEIRO RODRIGUES LTDA</t>
        </is>
      </c>
      <c r="E4474" t="n">
        <v>441</v>
      </c>
      <c r="F4474" s="27" t="n">
        <v>45811</v>
      </c>
      <c r="G4474" s="27" t="n">
        <v>45811</v>
      </c>
      <c r="H4474" s="27" t="n">
        <v>45811</v>
      </c>
      <c r="I4474" s="27" t="n">
        <v>45797</v>
      </c>
      <c r="J4474" s="27" t="n">
        <v>45797</v>
      </c>
      <c r="K4474" t="inlineStr">
        <is>
          <t>Boleto Bancário</t>
        </is>
      </c>
      <c r="L4474" t="inlineStr">
        <is>
          <t>Custo Mercadoria Vendida</t>
        </is>
      </c>
      <c r="M4474" t="inlineStr">
        <is>
          <t>Insumos - Alimentos</t>
        </is>
      </c>
      <c r="N4474" t="inlineStr">
        <is>
          <t>10436</t>
        </is>
      </c>
      <c r="O4474" t="inlineStr">
        <is>
          <t>Documentação Aprovada</t>
        </is>
      </c>
      <c r="P4474" t="inlineStr">
        <is>
          <t>Aprovado Diretoria</t>
        </is>
      </c>
      <c r="Q4474" t="inlineStr">
        <is>
          <t>Aprovado Caixa</t>
        </is>
      </c>
      <c r="R4474" t="inlineStr">
        <is>
          <t>Pago</t>
        </is>
      </c>
      <c r="S4474" t="n">
        <v>134</v>
      </c>
      <c r="T4474" t="inlineStr">
        <is>
          <t>Priceless - Bem Mais - Kamino</t>
        </is>
      </c>
    </row>
    <row r="4475">
      <c r="A4475" t="n">
        <v>133040</v>
      </c>
      <c r="B4475" t="n">
        <v>149</v>
      </c>
      <c r="C4475" t="inlineStr">
        <is>
          <t>Priceless</t>
        </is>
      </c>
      <c r="D4475" t="inlineStr">
        <is>
          <t>PRESHH ALUGUEL DE MAQUINAS LTDA</t>
        </is>
      </c>
      <c r="E4475" t="n">
        <v>300</v>
      </c>
      <c r="F4475" s="27" t="n">
        <v>45817</v>
      </c>
      <c r="G4475" s="27" t="n">
        <v>45811</v>
      </c>
      <c r="H4475" s="27" t="n">
        <v>45811</v>
      </c>
      <c r="I4475" s="27" t="n">
        <v>45796</v>
      </c>
      <c r="J4475" s="27" t="n">
        <v>45796</v>
      </c>
      <c r="K4475" t="inlineStr">
        <is>
          <t>Boleto Bancário</t>
        </is>
      </c>
      <c r="L4475" t="inlineStr">
        <is>
          <t>Patrocínio</t>
        </is>
      </c>
      <c r="M4475" t="inlineStr">
        <is>
          <t>(-) Despesas de Patrocínio</t>
        </is>
      </c>
      <c r="N4475" t="inlineStr">
        <is>
          <t>63126</t>
        </is>
      </c>
      <c r="O4475" t="inlineStr">
        <is>
          <t>Documentação Aprovada</t>
        </is>
      </c>
      <c r="P4475" t="inlineStr">
        <is>
          <t>Aprovado Diretoria</t>
        </is>
      </c>
      <c r="Q4475" t="inlineStr">
        <is>
          <t>Aprovado Caixa</t>
        </is>
      </c>
      <c r="R4475" t="inlineStr">
        <is>
          <t>Pago</t>
        </is>
      </c>
      <c r="S4475" t="n">
        <v>134</v>
      </c>
      <c r="T4475" t="inlineStr">
        <is>
          <t>Priceless - Bem Mais - Kamino</t>
        </is>
      </c>
    </row>
    <row r="4476">
      <c r="A4476" t="n">
        <v>133644</v>
      </c>
      <c r="B4476" t="n">
        <v>149</v>
      </c>
      <c r="C4476" t="inlineStr">
        <is>
          <t>Priceless</t>
        </is>
      </c>
      <c r="D4476" t="inlineStr">
        <is>
          <t>CECILIA TSUYACO ARAKI SILVA LTDA</t>
        </is>
      </c>
      <c r="E4476" t="n">
        <v>466.5</v>
      </c>
      <c r="F4476" s="27" t="n">
        <v>45811</v>
      </c>
      <c r="G4476" s="27" t="n">
        <v>45811</v>
      </c>
      <c r="H4476" s="27" t="n">
        <v>45811</v>
      </c>
      <c r="I4476" s="27" t="n">
        <v>45798</v>
      </c>
      <c r="J4476" s="27" t="n">
        <v>45798</v>
      </c>
      <c r="K4476" t="inlineStr">
        <is>
          <t>Boleto Bancário</t>
        </is>
      </c>
      <c r="L4476" t="inlineStr">
        <is>
          <t>Custo Mercadoria Vendida</t>
        </is>
      </c>
      <c r="M4476" t="inlineStr">
        <is>
          <t>Insumos - Alimentos</t>
        </is>
      </c>
      <c r="N4476" t="inlineStr">
        <is>
          <t>371413</t>
        </is>
      </c>
      <c r="O4476" t="inlineStr">
        <is>
          <t>Documentação Aprovada</t>
        </is>
      </c>
      <c r="P4476" t="inlineStr">
        <is>
          <t>Aprovado Diretoria</t>
        </is>
      </c>
      <c r="Q4476" t="inlineStr">
        <is>
          <t>Aprovado Caixa</t>
        </is>
      </c>
      <c r="R4476" t="inlineStr">
        <is>
          <t>Pago</t>
        </is>
      </c>
      <c r="S4476" t="n">
        <v>134</v>
      </c>
      <c r="T4476" t="inlineStr">
        <is>
          <t>Priceless - Bem Mais - Kamino</t>
        </is>
      </c>
    </row>
    <row r="4477">
      <c r="A4477" t="n">
        <v>133660</v>
      </c>
      <c r="B4477" t="n">
        <v>149</v>
      </c>
      <c r="C4477" t="inlineStr">
        <is>
          <t>Priceless</t>
        </is>
      </c>
      <c r="D4477" t="inlineStr">
        <is>
          <t>CG FOOD´S DISTRIBUIDORA DE ALIMENTOS LTDA</t>
        </is>
      </c>
      <c r="E4477" t="n">
        <v>988.7</v>
      </c>
      <c r="F4477" s="27" t="n">
        <v>45812</v>
      </c>
      <c r="G4477" s="27" t="n">
        <v>45811</v>
      </c>
      <c r="H4477" s="27" t="n">
        <v>45811</v>
      </c>
      <c r="I4477" s="27" t="n">
        <v>45798</v>
      </c>
      <c r="J4477" s="27" t="n">
        <v>45798</v>
      </c>
      <c r="K4477" t="inlineStr">
        <is>
          <t>Boleto Bancário</t>
        </is>
      </c>
      <c r="L4477" t="inlineStr">
        <is>
          <t>Custo Mercadoria Vendida</t>
        </is>
      </c>
      <c r="M4477" t="inlineStr">
        <is>
          <t>Insumos - Alimentos</t>
        </is>
      </c>
      <c r="N4477" t="inlineStr">
        <is>
          <t>152102</t>
        </is>
      </c>
      <c r="O4477" t="inlineStr">
        <is>
          <t>Documentação Aprovada</t>
        </is>
      </c>
      <c r="P4477" t="inlineStr">
        <is>
          <t>Aprovado Diretoria</t>
        </is>
      </c>
      <c r="Q4477" t="inlineStr">
        <is>
          <t>Aprovado Caixa</t>
        </is>
      </c>
      <c r="R4477" t="inlineStr">
        <is>
          <t>Pago</t>
        </is>
      </c>
      <c r="S4477" t="n">
        <v>134</v>
      </c>
      <c r="T4477" t="inlineStr">
        <is>
          <t>Priceless - Bem Mais - Kamino</t>
        </is>
      </c>
    </row>
    <row r="4478">
      <c r="A4478" t="n">
        <v>133654</v>
      </c>
      <c r="B4478" t="n">
        <v>149</v>
      </c>
      <c r="C4478" t="inlineStr">
        <is>
          <t>Priceless</t>
        </is>
      </c>
      <c r="D4478" t="inlineStr">
        <is>
          <t>HORTICLEAN DISTRIBUIDORA DE HORTIFRUTI LTDA</t>
        </is>
      </c>
      <c r="E4478" t="n">
        <v>350.31</v>
      </c>
      <c r="F4478" s="27" t="n">
        <v>45812</v>
      </c>
      <c r="G4478" s="27" t="n">
        <v>45811</v>
      </c>
      <c r="H4478" s="27" t="n">
        <v>45811</v>
      </c>
      <c r="I4478" s="27" t="n">
        <v>45798</v>
      </c>
      <c r="J4478" s="27" t="n">
        <v>45798</v>
      </c>
      <c r="K4478" t="inlineStr">
        <is>
          <t>Boleto Bancário</t>
        </is>
      </c>
      <c r="L4478" t="inlineStr">
        <is>
          <t>Custo Mercadoria Vendida</t>
        </is>
      </c>
      <c r="M4478" t="inlineStr">
        <is>
          <t>Insumos - Alimentos</t>
        </is>
      </c>
      <c r="N4478" t="inlineStr">
        <is>
          <t>26776</t>
        </is>
      </c>
      <c r="O4478" t="inlineStr">
        <is>
          <t>Documentação Aprovada</t>
        </is>
      </c>
      <c r="P4478" t="inlineStr">
        <is>
          <t>Aprovado Diretoria</t>
        </is>
      </c>
      <c r="Q4478" t="inlineStr">
        <is>
          <t>Aprovado Caixa</t>
        </is>
      </c>
      <c r="R4478" t="inlineStr">
        <is>
          <t>Pago</t>
        </is>
      </c>
      <c r="S4478" t="n">
        <v>134</v>
      </c>
      <c r="T4478" t="inlineStr">
        <is>
          <t>Priceless - Bem Mais - Kamino</t>
        </is>
      </c>
    </row>
    <row r="4479">
      <c r="A4479" t="n">
        <v>133651</v>
      </c>
      <c r="B4479" t="n">
        <v>149</v>
      </c>
      <c r="C4479" t="inlineStr">
        <is>
          <t>Priceless</t>
        </is>
      </c>
      <c r="D4479" t="inlineStr">
        <is>
          <t>D.R.O. PRODUTOS ALIMENTICIOS LTDA</t>
        </is>
      </c>
      <c r="E4479" t="n">
        <v>114</v>
      </c>
      <c r="F4479" s="27" t="n">
        <v>45811</v>
      </c>
      <c r="G4479" s="27" t="n">
        <v>45811</v>
      </c>
      <c r="H4479" s="27" t="n">
        <v>45811</v>
      </c>
      <c r="I4479" s="27" t="n">
        <v>45798</v>
      </c>
      <c r="J4479" s="27" t="n">
        <v>45798</v>
      </c>
      <c r="K4479" t="inlineStr">
        <is>
          <t>Boleto Bancário</t>
        </is>
      </c>
      <c r="L4479" t="inlineStr">
        <is>
          <t>Custo Mercadoria Vendida</t>
        </is>
      </c>
      <c r="M4479" t="inlineStr">
        <is>
          <t>Insumos - Alimentos</t>
        </is>
      </c>
      <c r="N4479" t="inlineStr">
        <is>
          <t>34208</t>
        </is>
      </c>
      <c r="O4479" t="inlineStr">
        <is>
          <t>Documentação Aprovada</t>
        </is>
      </c>
      <c r="P4479" t="inlineStr">
        <is>
          <t>Aprovado Diretoria</t>
        </is>
      </c>
      <c r="Q4479" t="inlineStr">
        <is>
          <t>Aprovado Caixa</t>
        </is>
      </c>
      <c r="R4479" t="inlineStr">
        <is>
          <t>Pago</t>
        </is>
      </c>
      <c r="S4479" t="n">
        <v>134</v>
      </c>
      <c r="T4479" t="inlineStr">
        <is>
          <t>Priceless - Bem Mais - Kamino</t>
        </is>
      </c>
    </row>
    <row r="4480">
      <c r="A4480" t="n">
        <v>133616</v>
      </c>
      <c r="B4480" t="n">
        <v>149</v>
      </c>
      <c r="C4480" t="inlineStr">
        <is>
          <t>Priceless</t>
        </is>
      </c>
      <c r="D4480" t="inlineStr">
        <is>
          <t>Dengo Design &amp; Mobiliario Brasileiro LTDA</t>
        </is>
      </c>
      <c r="E4480" t="n">
        <v>9000</v>
      </c>
      <c r="F4480" s="27" t="n">
        <v>45812</v>
      </c>
      <c r="G4480" s="27" t="n">
        <v>45811</v>
      </c>
      <c r="H4480" s="27" t="n">
        <v>45811</v>
      </c>
      <c r="I4480" s="27" t="n">
        <v>45829</v>
      </c>
      <c r="J4480" s="27" t="n">
        <v>45798</v>
      </c>
      <c r="K4480" t="inlineStr">
        <is>
          <t>Boleto Bancário</t>
        </is>
      </c>
      <c r="L4480" t="inlineStr">
        <is>
          <t>Investimento - CAPEX</t>
        </is>
      </c>
      <c r="M4480" t="inlineStr">
        <is>
          <t>Investimento - Mobiliário e Decoração</t>
        </is>
      </c>
      <c r="N4480" t="inlineStr">
        <is>
          <t>172025</t>
        </is>
      </c>
      <c r="O4480" t="inlineStr">
        <is>
          <t>Documentação Aprovada</t>
        </is>
      </c>
      <c r="P4480" t="inlineStr">
        <is>
          <t>Aprovado Diretoria</t>
        </is>
      </c>
      <c r="Q4480" t="inlineStr">
        <is>
          <t>Aprovado Caixa</t>
        </is>
      </c>
      <c r="R4480" t="inlineStr">
        <is>
          <t>Pago</t>
        </is>
      </c>
      <c r="S4480" t="n">
        <v>134</v>
      </c>
      <c r="T4480" t="inlineStr">
        <is>
          <t>Priceless - Bem Mais - Kamino</t>
        </is>
      </c>
    </row>
    <row r="4481">
      <c r="A4481" t="n">
        <v>133440</v>
      </c>
      <c r="B4481" t="n">
        <v>149</v>
      </c>
      <c r="C4481" t="inlineStr">
        <is>
          <t>Priceless</t>
        </is>
      </c>
      <c r="D4481" t="inlineStr">
        <is>
          <t>V THOME LTDA - CASA DAS FESTAS</t>
        </is>
      </c>
      <c r="E4481" t="n">
        <v>1023.82</v>
      </c>
      <c r="F4481" s="27" t="n">
        <v>45812</v>
      </c>
      <c r="G4481" s="27" t="n">
        <v>45811</v>
      </c>
      <c r="H4481" s="27" t="n">
        <v>45811</v>
      </c>
      <c r="I4481" s="27" t="n">
        <v>45791</v>
      </c>
      <c r="J4481" s="27" t="n">
        <v>45798</v>
      </c>
      <c r="K4481" t="inlineStr">
        <is>
          <t>Boleto Bancário</t>
        </is>
      </c>
      <c r="L4481" t="inlineStr">
        <is>
          <t>Patrocínio</t>
        </is>
      </c>
      <c r="M4481" t="inlineStr">
        <is>
          <t>(-) Despesas de Patrocínio</t>
        </is>
      </c>
      <c r="N4481" t="inlineStr">
        <is>
          <t>237884</t>
        </is>
      </c>
      <c r="O4481" t="inlineStr">
        <is>
          <t>Documentação Aprovada</t>
        </is>
      </c>
      <c r="P4481" t="inlineStr">
        <is>
          <t>Aprovado Diretoria</t>
        </is>
      </c>
      <c r="Q4481" t="inlineStr">
        <is>
          <t>Aprovado Caixa</t>
        </is>
      </c>
      <c r="R4481" t="inlineStr">
        <is>
          <t>Pago</t>
        </is>
      </c>
      <c r="S4481" t="n">
        <v>134</v>
      </c>
      <c r="T4481" t="inlineStr">
        <is>
          <t>Priceless - Bem Mais - Kamino</t>
        </is>
      </c>
    </row>
    <row r="4482">
      <c r="A4482" t="n">
        <v>133441</v>
      </c>
      <c r="B4482" t="n">
        <v>149</v>
      </c>
      <c r="C4482" t="inlineStr">
        <is>
          <t>Priceless</t>
        </is>
      </c>
      <c r="D4482" t="inlineStr">
        <is>
          <t>V THOME LTDA - CASA DAS FESTAS</t>
        </is>
      </c>
      <c r="E4482" t="n">
        <v>4265.92</v>
      </c>
      <c r="F4482" s="27" t="n">
        <v>45812</v>
      </c>
      <c r="G4482" s="27" t="n">
        <v>45811</v>
      </c>
      <c r="H4482" s="27" t="n">
        <v>45811</v>
      </c>
      <c r="I4482" s="27" t="n">
        <v>45791</v>
      </c>
      <c r="J4482" s="27" t="n">
        <v>45798</v>
      </c>
      <c r="K4482" t="inlineStr">
        <is>
          <t>Boleto Bancário</t>
        </is>
      </c>
      <c r="L4482" t="inlineStr">
        <is>
          <t>Patrocínio</t>
        </is>
      </c>
      <c r="M4482" t="inlineStr">
        <is>
          <t>(-) Despesas de Patrocínio</t>
        </is>
      </c>
      <c r="N4482" t="inlineStr">
        <is>
          <t>237961</t>
        </is>
      </c>
      <c r="O4482" t="inlineStr">
        <is>
          <t>Documentação Aprovada</t>
        </is>
      </c>
      <c r="P4482" t="inlineStr">
        <is>
          <t>Aprovado Diretoria</t>
        </is>
      </c>
      <c r="Q4482" t="inlineStr">
        <is>
          <t>Aprovado Caixa</t>
        </is>
      </c>
      <c r="R4482" t="inlineStr">
        <is>
          <t>Pago</t>
        </is>
      </c>
      <c r="S4482" t="n">
        <v>134</v>
      </c>
      <c r="T4482" t="inlineStr">
        <is>
          <t>Priceless - Bem Mais - Kamino</t>
        </is>
      </c>
    </row>
    <row r="4483">
      <c r="A4483" t="n">
        <v>133635</v>
      </c>
      <c r="B4483" t="n">
        <v>149</v>
      </c>
      <c r="C4483" t="inlineStr">
        <is>
          <t>Priceless</t>
        </is>
      </c>
      <c r="D4483" t="inlineStr">
        <is>
          <t>KING COMERCIO E IMPORTACAO DE BEBIDAS LTDA</t>
        </is>
      </c>
      <c r="E4483" t="n">
        <v>328.19</v>
      </c>
      <c r="F4483" s="27" t="n">
        <v>45811</v>
      </c>
      <c r="G4483" s="27" t="n">
        <v>45811</v>
      </c>
      <c r="H4483" s="27" t="n">
        <v>45811</v>
      </c>
      <c r="I4483" s="27" t="n">
        <v>45798</v>
      </c>
      <c r="J4483" s="27" t="n">
        <v>45798</v>
      </c>
      <c r="K4483" t="inlineStr">
        <is>
          <t>Boleto Bancário</t>
        </is>
      </c>
      <c r="L4483" t="inlineStr">
        <is>
          <t>Custo Mercadoria Vendida</t>
        </is>
      </c>
      <c r="M4483" t="inlineStr">
        <is>
          <t>Insumos - Bebidas</t>
        </is>
      </c>
      <c r="N4483" t="inlineStr">
        <is>
          <t>117848</t>
        </is>
      </c>
      <c r="O4483" t="inlineStr">
        <is>
          <t>Documentação Aprovada</t>
        </is>
      </c>
      <c r="P4483" t="inlineStr">
        <is>
          <t>Aprovado Diretoria</t>
        </is>
      </c>
      <c r="Q4483" t="inlineStr">
        <is>
          <t>Aprovado Caixa</t>
        </is>
      </c>
      <c r="R4483" t="inlineStr">
        <is>
          <t>Pago</t>
        </is>
      </c>
      <c r="S4483" t="n">
        <v>134</v>
      </c>
      <c r="T4483" t="inlineStr">
        <is>
          <t>Priceless - Bem Mais - Kamino</t>
        </is>
      </c>
    </row>
    <row r="4484">
      <c r="A4484" t="n">
        <v>133933</v>
      </c>
      <c r="B4484" t="n">
        <v>149</v>
      </c>
      <c r="C4484" t="inlineStr">
        <is>
          <t>Priceless</t>
        </is>
      </c>
      <c r="D4484" t="inlineStr">
        <is>
          <t>CASA FORTALEZA COMERCIO DE TECIDOS LTDA</t>
        </is>
      </c>
      <c r="E4484" t="n">
        <v>8050</v>
      </c>
      <c r="F4484" s="27" t="n">
        <v>45811</v>
      </c>
      <c r="G4484" s="27" t="n">
        <v>45811</v>
      </c>
      <c r="H4484" s="27" t="n">
        <v>45811</v>
      </c>
      <c r="I4484" s="27" t="n">
        <v>45717</v>
      </c>
      <c r="J4484" s="27" t="n">
        <v>45799</v>
      </c>
      <c r="K4484" t="inlineStr">
        <is>
          <t>Transferência Bancária ou Pix</t>
        </is>
      </c>
      <c r="L4484" t="inlineStr">
        <is>
          <t>Investimento - CAPEX</t>
        </is>
      </c>
      <c r="M4484" t="inlineStr">
        <is>
          <t>Investimento - Mobiliário e Decoração</t>
        </is>
      </c>
      <c r="N4484" t="inlineStr">
        <is>
          <t>123867</t>
        </is>
      </c>
      <c r="O4484" t="inlineStr">
        <is>
          <t>Documentação Aprovada</t>
        </is>
      </c>
      <c r="P4484" t="inlineStr">
        <is>
          <t>Aprovado Diretoria</t>
        </is>
      </c>
      <c r="Q4484" t="inlineStr">
        <is>
          <t>Aprovado Caixa</t>
        </is>
      </c>
      <c r="R4484" t="inlineStr">
        <is>
          <t>Pago</t>
        </is>
      </c>
      <c r="S4484" t="n">
        <v>134</v>
      </c>
      <c r="T4484" t="inlineStr">
        <is>
          <t>Priceless - Bem Mais - Kamino</t>
        </is>
      </c>
    </row>
    <row r="4485">
      <c r="A4485" t="n">
        <v>133984</v>
      </c>
      <c r="B4485" t="n">
        <v>149</v>
      </c>
      <c r="C4485" t="inlineStr">
        <is>
          <t>Priceless</t>
        </is>
      </c>
      <c r="D4485" t="inlineStr">
        <is>
          <t>CECILIA TSUYACO ARAKI SILVA LTDA</t>
        </is>
      </c>
      <c r="E4485" t="n">
        <v>100</v>
      </c>
      <c r="F4485" s="27" t="n">
        <v>45812</v>
      </c>
      <c r="G4485" s="27" t="n">
        <v>45811</v>
      </c>
      <c r="H4485" s="27" t="n">
        <v>45811</v>
      </c>
      <c r="I4485" s="27" t="n">
        <v>45800</v>
      </c>
      <c r="J4485" s="27" t="n">
        <v>45800</v>
      </c>
      <c r="K4485" t="inlineStr">
        <is>
          <t>Boleto Bancário</t>
        </is>
      </c>
      <c r="L4485" t="inlineStr">
        <is>
          <t>Custo Mercadoria Vendida</t>
        </is>
      </c>
      <c r="M4485" t="inlineStr">
        <is>
          <t>Insumos - Alimentos</t>
        </is>
      </c>
      <c r="N4485" t="inlineStr">
        <is>
          <t>371480</t>
        </is>
      </c>
      <c r="O4485" t="inlineStr">
        <is>
          <t>Documentação Aprovada</t>
        </is>
      </c>
      <c r="P4485" t="inlineStr">
        <is>
          <t>Aprovado Diretoria</t>
        </is>
      </c>
      <c r="Q4485" t="inlineStr">
        <is>
          <t>Aprovado Caixa</t>
        </is>
      </c>
      <c r="R4485" t="inlineStr">
        <is>
          <t>Pago</t>
        </is>
      </c>
      <c r="S4485" t="n">
        <v>134</v>
      </c>
      <c r="T4485" t="inlineStr">
        <is>
          <t>Priceless - Bem Mais - Kamino</t>
        </is>
      </c>
    </row>
    <row r="4486">
      <c r="A4486" t="n">
        <v>133982</v>
      </c>
      <c r="B4486" t="n">
        <v>149</v>
      </c>
      <c r="C4486" t="inlineStr">
        <is>
          <t>Priceless</t>
        </is>
      </c>
      <c r="D4486" t="inlineStr">
        <is>
          <t xml:space="preserve">SKY COMERCIO DE PRODUTOS ALIMENTICIOS LTDA </t>
        </is>
      </c>
      <c r="E4486" t="n">
        <v>1826.48</v>
      </c>
      <c r="F4486" s="27" t="n">
        <v>45811</v>
      </c>
      <c r="G4486" s="27" t="n">
        <v>45811</v>
      </c>
      <c r="H4486" s="27" t="n">
        <v>45811</v>
      </c>
      <c r="I4486" s="27" t="n">
        <v>45800</v>
      </c>
      <c r="J4486" s="27" t="n">
        <v>45800</v>
      </c>
      <c r="K4486" t="inlineStr">
        <is>
          <t>Boleto Bancário</t>
        </is>
      </c>
      <c r="L4486" t="inlineStr">
        <is>
          <t>Custo Mercadoria Vendida</t>
        </is>
      </c>
      <c r="M4486" t="inlineStr">
        <is>
          <t>Insumos - Bebidas</t>
        </is>
      </c>
      <c r="N4486" t="inlineStr">
        <is>
          <t>29594</t>
        </is>
      </c>
      <c r="O4486" t="inlineStr">
        <is>
          <t>Documentação Aprovada</t>
        </is>
      </c>
      <c r="P4486" t="inlineStr">
        <is>
          <t>Aprovado Diretoria</t>
        </is>
      </c>
      <c r="Q4486" t="inlineStr">
        <is>
          <t>Aprovado Caixa</t>
        </is>
      </c>
      <c r="R4486" t="inlineStr">
        <is>
          <t>Pago</t>
        </is>
      </c>
      <c r="S4486" t="n">
        <v>134</v>
      </c>
      <c r="T4486" t="inlineStr">
        <is>
          <t>Priceless - Bem Mais - Kamino</t>
        </is>
      </c>
    </row>
    <row r="4487">
      <c r="A4487" t="n">
        <v>133985</v>
      </c>
      <c r="B4487" t="n">
        <v>149</v>
      </c>
      <c r="C4487" t="inlineStr">
        <is>
          <t>Priceless</t>
        </is>
      </c>
      <c r="D4487" t="inlineStr">
        <is>
          <t>CG FOOD´S DISTRIBUIDORA DE ALIMENTOS LTDA</t>
        </is>
      </c>
      <c r="E4487" t="n">
        <v>748.5</v>
      </c>
      <c r="F4487" s="27" t="n">
        <v>45812</v>
      </c>
      <c r="G4487" s="27" t="n">
        <v>45811</v>
      </c>
      <c r="H4487" s="27" t="n">
        <v>45811</v>
      </c>
      <c r="I4487" s="27" t="n">
        <v>45800</v>
      </c>
      <c r="J4487" s="27" t="n">
        <v>45800</v>
      </c>
      <c r="K4487" t="inlineStr">
        <is>
          <t>Boleto Bancário</t>
        </is>
      </c>
      <c r="L4487" t="inlineStr">
        <is>
          <t>Custo Mercadoria Vendida</t>
        </is>
      </c>
      <c r="M4487" t="inlineStr">
        <is>
          <t>Insumos - Alimentos</t>
        </is>
      </c>
      <c r="N4487" t="inlineStr">
        <is>
          <t>152146</t>
        </is>
      </c>
      <c r="O4487" t="inlineStr">
        <is>
          <t>Documentação Aprovada</t>
        </is>
      </c>
      <c r="P4487" t="inlineStr">
        <is>
          <t>Aprovado Diretoria</t>
        </is>
      </c>
      <c r="Q4487" t="inlineStr">
        <is>
          <t>Aprovado Caixa</t>
        </is>
      </c>
      <c r="R4487" t="inlineStr">
        <is>
          <t>Pago</t>
        </is>
      </c>
      <c r="S4487" t="n">
        <v>134</v>
      </c>
      <c r="T4487" t="inlineStr">
        <is>
          <t>Priceless - Bem Mais - Kamino</t>
        </is>
      </c>
    </row>
    <row r="4488">
      <c r="A4488" t="n">
        <v>134263</v>
      </c>
      <c r="B4488" t="n">
        <v>149</v>
      </c>
      <c r="C4488" t="inlineStr">
        <is>
          <t>Priceless</t>
        </is>
      </c>
      <c r="D4488" t="inlineStr">
        <is>
          <t xml:space="preserve">MAR DIRETO POC COMERCIO DE PEIXE EIRELI - ME </t>
        </is>
      </c>
      <c r="E4488" t="n">
        <v>1356.8</v>
      </c>
      <c r="F4488" s="27" t="n">
        <v>45810</v>
      </c>
      <c r="G4488" s="27" t="n">
        <v>45811</v>
      </c>
      <c r="H4488" s="27" t="n">
        <v>45811</v>
      </c>
      <c r="I4488" s="27" t="n">
        <v>45803</v>
      </c>
      <c r="J4488" s="27" t="n">
        <v>45803</v>
      </c>
      <c r="K4488" t="inlineStr">
        <is>
          <t>Boleto Bancário</t>
        </is>
      </c>
      <c r="L4488" t="inlineStr">
        <is>
          <t>Custo Mercadoria Vendida</t>
        </is>
      </c>
      <c r="M4488" t="inlineStr">
        <is>
          <t>Insumos - Alimentos</t>
        </is>
      </c>
      <c r="N4488" t="inlineStr">
        <is>
          <t>98078</t>
        </is>
      </c>
      <c r="O4488" t="inlineStr">
        <is>
          <t>Documentação Aprovada</t>
        </is>
      </c>
      <c r="P4488" t="inlineStr">
        <is>
          <t>Aprovado Diretoria</t>
        </is>
      </c>
      <c r="Q4488" t="inlineStr">
        <is>
          <t>Aprovado Caixa</t>
        </is>
      </c>
      <c r="R4488" t="inlineStr">
        <is>
          <t>Pago</t>
        </is>
      </c>
      <c r="S4488" t="n">
        <v>134</v>
      </c>
      <c r="T4488" t="inlineStr">
        <is>
          <t>Priceless - Bem Mais - Kamino</t>
        </is>
      </c>
    </row>
    <row r="4489">
      <c r="A4489" t="n">
        <v>134208</v>
      </c>
      <c r="B4489" t="n">
        <v>149</v>
      </c>
      <c r="C4489" t="inlineStr">
        <is>
          <t>Priceless</t>
        </is>
      </c>
      <c r="D4489" t="inlineStr">
        <is>
          <t>ANDREIA SANTOS FREITAS DUARTE</t>
        </is>
      </c>
      <c r="E4489" t="n">
        <v>542.17</v>
      </c>
      <c r="F4489" s="27" t="n">
        <v>45812</v>
      </c>
      <c r="G4489" s="27" t="n">
        <v>45811</v>
      </c>
      <c r="H4489" s="27" t="n">
        <v>45811</v>
      </c>
      <c r="I4489" s="27" t="n">
        <v>45800</v>
      </c>
      <c r="J4489" s="27" t="n">
        <v>45800</v>
      </c>
      <c r="K4489" t="inlineStr">
        <is>
          <t>Boleto Bancário</t>
        </is>
      </c>
      <c r="L4489" t="inlineStr">
        <is>
          <t>Custo Mercadoria Vendida</t>
        </is>
      </c>
      <c r="M4489" t="inlineStr">
        <is>
          <t>Insumos - Bebidas</t>
        </is>
      </c>
      <c r="N4489" t="inlineStr">
        <is>
          <t>1913</t>
        </is>
      </c>
      <c r="O4489" t="inlineStr">
        <is>
          <t>Documentação Aprovada</t>
        </is>
      </c>
      <c r="P4489" t="inlineStr">
        <is>
          <t>Aprovado Diretoria</t>
        </is>
      </c>
      <c r="Q4489" t="inlineStr">
        <is>
          <t>Aprovado Caixa</t>
        </is>
      </c>
      <c r="R4489" t="inlineStr">
        <is>
          <t>Pago</t>
        </is>
      </c>
      <c r="S4489" t="n">
        <v>134</v>
      </c>
      <c r="T4489" t="inlineStr">
        <is>
          <t>Priceless - Bem Mais - Kamino</t>
        </is>
      </c>
    </row>
    <row r="4490">
      <c r="A4490" t="n">
        <v>131229</v>
      </c>
      <c r="B4490" t="n">
        <v>149</v>
      </c>
      <c r="C4490" t="inlineStr">
        <is>
          <t>Priceless</t>
        </is>
      </c>
      <c r="D4490" t="inlineStr">
        <is>
          <t>ZAHIL IMPORTADORA LTDA</t>
        </is>
      </c>
      <c r="E4490" t="n">
        <v>863.77</v>
      </c>
      <c r="F4490" s="27" t="n">
        <v>45812</v>
      </c>
      <c r="G4490" s="27" t="n">
        <v>45811</v>
      </c>
      <c r="H4490" s="27" t="n">
        <v>45811</v>
      </c>
      <c r="I4490" s="27" t="n">
        <v>45786</v>
      </c>
      <c r="J4490" s="27" t="n">
        <v>45786</v>
      </c>
      <c r="K4490" t="inlineStr">
        <is>
          <t>Boleto Bancário</t>
        </is>
      </c>
      <c r="L4490" t="inlineStr">
        <is>
          <t>Patrocínio</t>
        </is>
      </c>
      <c r="M4490" t="inlineStr">
        <is>
          <t>(-) Despesas de Patrocínio</t>
        </is>
      </c>
      <c r="N4490" t="inlineStr">
        <is>
          <t>246849</t>
        </is>
      </c>
      <c r="O4490" t="inlineStr">
        <is>
          <t>Documentação Aprovada</t>
        </is>
      </c>
      <c r="P4490" t="inlineStr">
        <is>
          <t>Aprovado Diretoria</t>
        </is>
      </c>
      <c r="Q4490" t="inlineStr">
        <is>
          <t>Aprovado Caixa</t>
        </is>
      </c>
      <c r="R4490" t="inlineStr">
        <is>
          <t>Pago</t>
        </is>
      </c>
      <c r="S4490" t="n">
        <v>134</v>
      </c>
      <c r="T4490" t="inlineStr">
        <is>
          <t>Priceless - Bem Mais - Kamino</t>
        </is>
      </c>
    </row>
    <row r="4491">
      <c r="A4491" t="n">
        <v>112590</v>
      </c>
      <c r="B4491" t="n">
        <v>149</v>
      </c>
      <c r="C4491" t="inlineStr">
        <is>
          <t>Priceless</t>
        </is>
      </c>
      <c r="D4491" t="inlineStr">
        <is>
          <t>ESTAFF SOLUCOES TECNOLOGICAS DE AGENCIAMENTO LTDA</t>
        </is>
      </c>
      <c r="E4491" t="n">
        <v>8055.35</v>
      </c>
      <c r="F4491" s="27" t="n">
        <v>45812</v>
      </c>
      <c r="G4491" s="27" t="n">
        <v>45811</v>
      </c>
      <c r="H4491" s="27" t="n">
        <v>45811</v>
      </c>
      <c r="I4491" s="27" t="n">
        <v>45799</v>
      </c>
      <c r="J4491" s="27" t="n"/>
      <c r="K4491" t="inlineStr">
        <is>
          <t>Boleto Bancário</t>
        </is>
      </c>
      <c r="L4491" t="inlineStr">
        <is>
          <t>Custos de Eventos</t>
        </is>
      </c>
      <c r="M4491" t="inlineStr">
        <is>
          <t>Serviços Terceirizados - Eventos</t>
        </is>
      </c>
      <c r="N4491" t="inlineStr">
        <is>
          <t>437</t>
        </is>
      </c>
      <c r="O4491" t="inlineStr">
        <is>
          <t>Documentação Aprovada</t>
        </is>
      </c>
      <c r="P4491" t="inlineStr">
        <is>
          <t>Aprovado Diretoria</t>
        </is>
      </c>
      <c r="Q4491" t="inlineStr">
        <is>
          <t>Aprovado Caixa</t>
        </is>
      </c>
      <c r="R4491" t="inlineStr">
        <is>
          <t>Pago</t>
        </is>
      </c>
      <c r="S4491" t="n">
        <v>134</v>
      </c>
      <c r="T4491" t="inlineStr">
        <is>
          <t>Priceless - Bem Mais - Kamino</t>
        </is>
      </c>
    </row>
    <row r="4492">
      <c r="A4492" t="n">
        <v>112638</v>
      </c>
      <c r="B4492" t="n">
        <v>149</v>
      </c>
      <c r="C4492" t="inlineStr">
        <is>
          <t>Priceless</t>
        </is>
      </c>
      <c r="D4492" t="inlineStr">
        <is>
          <t xml:space="preserve">LINSAN SERVICOS TERCEIRIZADOS LTDA </t>
        </is>
      </c>
      <c r="E4492" t="n">
        <v>8063.38</v>
      </c>
      <c r="F4492" s="27" t="n">
        <v>45810</v>
      </c>
      <c r="G4492" s="27" t="n">
        <v>45810</v>
      </c>
      <c r="H4492" s="27" t="n">
        <v>45810</v>
      </c>
      <c r="I4492" s="27" t="n">
        <v>45778</v>
      </c>
      <c r="J4492" s="27" t="n"/>
      <c r="K4492" t="inlineStr">
        <is>
          <t>Boleto Bancário</t>
        </is>
      </c>
      <c r="L4492" t="inlineStr">
        <is>
          <t>Utilidades</t>
        </is>
      </c>
      <c r="M4492" t="inlineStr">
        <is>
          <t>Serviços de Limpeza</t>
        </is>
      </c>
      <c r="N4492" t="inlineStr">
        <is>
          <t>1910</t>
        </is>
      </c>
      <c r="O4492" t="inlineStr">
        <is>
          <t>Documentação Aprovada</t>
        </is>
      </c>
      <c r="P4492" t="inlineStr">
        <is>
          <t>Aprovado Diretoria</t>
        </is>
      </c>
      <c r="Q4492" t="inlineStr">
        <is>
          <t>Aprovado Caixa</t>
        </is>
      </c>
      <c r="R4492" t="inlineStr">
        <is>
          <t>Pago</t>
        </is>
      </c>
      <c r="S4492" t="n">
        <v>134</v>
      </c>
      <c r="T4492" t="inlineStr">
        <is>
          <t>Priceless - Bem Mais - Kamino</t>
        </is>
      </c>
    </row>
    <row r="4493">
      <c r="A4493" t="n">
        <v>129518</v>
      </c>
      <c r="B4493" t="n">
        <v>149</v>
      </c>
      <c r="C4493" t="inlineStr">
        <is>
          <t>Priceless</t>
        </is>
      </c>
      <c r="D4493" t="inlineStr">
        <is>
          <t xml:space="preserve">HM DISTRIBUIDORA </t>
        </is>
      </c>
      <c r="E4493" t="n">
        <v>597.1799999999999</v>
      </c>
      <c r="F4493" s="27" t="n">
        <v>45810</v>
      </c>
      <c r="G4493" s="27" t="n">
        <v>45810</v>
      </c>
      <c r="H4493" s="27" t="n">
        <v>45810</v>
      </c>
      <c r="I4493" s="27" t="n">
        <v>45784</v>
      </c>
      <c r="J4493" s="27" t="n">
        <v>45784</v>
      </c>
      <c r="K4493" t="inlineStr">
        <is>
          <t>Boleto Bancário</t>
        </is>
      </c>
      <c r="L4493" t="inlineStr">
        <is>
          <t>Utilidades</t>
        </is>
      </c>
      <c r="M4493" t="inlineStr">
        <is>
          <t>Higiene e Limpeza</t>
        </is>
      </c>
      <c r="N4493" t="inlineStr">
        <is>
          <t>1493</t>
        </is>
      </c>
      <c r="O4493" t="inlineStr">
        <is>
          <t>Documentação Aprovada</t>
        </is>
      </c>
      <c r="P4493" t="inlineStr">
        <is>
          <t>Aprovado Diretoria</t>
        </is>
      </c>
      <c r="Q4493" t="inlineStr">
        <is>
          <t>Aprovado Caixa</t>
        </is>
      </c>
      <c r="R4493" t="inlineStr">
        <is>
          <t>Pago</t>
        </is>
      </c>
      <c r="S4493" t="n">
        <v>134</v>
      </c>
      <c r="T4493" t="inlineStr">
        <is>
          <t>Priceless - Bem Mais - Kamino</t>
        </is>
      </c>
    </row>
    <row r="4494">
      <c r="A4494" t="n">
        <v>128583</v>
      </c>
      <c r="B4494" t="n">
        <v>149</v>
      </c>
      <c r="C4494" t="inlineStr">
        <is>
          <t>Priceless</t>
        </is>
      </c>
      <c r="D4494" t="inlineStr">
        <is>
          <t>AMBEV S.A.</t>
        </is>
      </c>
      <c r="E4494" t="n">
        <v>1114.89</v>
      </c>
      <c r="F4494" s="27" t="n">
        <v>45810</v>
      </c>
      <c r="G4494" s="27" t="n">
        <v>45810</v>
      </c>
      <c r="H4494" s="27" t="n">
        <v>45810</v>
      </c>
      <c r="I4494" s="27" t="n">
        <v>45777</v>
      </c>
      <c r="J4494" s="27" t="n">
        <v>45779</v>
      </c>
      <c r="K4494" t="inlineStr">
        <is>
          <t>Boleto Bancário</t>
        </is>
      </c>
      <c r="L4494" t="inlineStr">
        <is>
          <t>Custo Mercadoria Vendida</t>
        </is>
      </c>
      <c r="M4494" t="inlineStr">
        <is>
          <t>Insumos - Bebidas</t>
        </is>
      </c>
      <c r="N4494" t="inlineStr">
        <is>
          <t>480409</t>
        </is>
      </c>
      <c r="O4494" t="inlineStr">
        <is>
          <t>Documentação Aprovada</t>
        </is>
      </c>
      <c r="P4494" t="inlineStr">
        <is>
          <t>Aprovado Diretoria</t>
        </is>
      </c>
      <c r="Q4494" t="inlineStr">
        <is>
          <t>Aprovado Caixa</t>
        </is>
      </c>
      <c r="R4494" t="inlineStr">
        <is>
          <t>Pago</t>
        </is>
      </c>
      <c r="S4494" t="n">
        <v>134</v>
      </c>
      <c r="T4494" t="inlineStr">
        <is>
          <t>Priceless - Bem Mais - Kamino</t>
        </is>
      </c>
    </row>
    <row r="4495">
      <c r="A4495" t="n">
        <v>134443</v>
      </c>
      <c r="B4495" t="n">
        <v>149</v>
      </c>
      <c r="C4495" t="inlineStr">
        <is>
          <t>Priceless</t>
        </is>
      </c>
      <c r="D4495" t="inlineStr">
        <is>
          <t>PRELUDIO CHARCUTARIA LTDA</t>
        </is>
      </c>
      <c r="E4495" t="n">
        <v>122.95</v>
      </c>
      <c r="F4495" s="27" t="n">
        <v>45810</v>
      </c>
      <c r="G4495" s="27" t="n">
        <v>45810</v>
      </c>
      <c r="H4495" s="27" t="n">
        <v>45810</v>
      </c>
      <c r="I4495" s="27" t="n">
        <v>45804</v>
      </c>
      <c r="J4495" s="27" t="n">
        <v>45804</v>
      </c>
      <c r="K4495" t="inlineStr">
        <is>
          <t>Boleto Bancário</t>
        </is>
      </c>
      <c r="L4495" t="inlineStr">
        <is>
          <t>Custo Mercadoria Vendida</t>
        </is>
      </c>
      <c r="M4495" t="inlineStr">
        <is>
          <t>Insumos - Alimentos</t>
        </is>
      </c>
      <c r="N4495" t="inlineStr">
        <is>
          <t>448</t>
        </is>
      </c>
      <c r="O4495" t="inlineStr">
        <is>
          <t>Documentação Aprovada</t>
        </is>
      </c>
      <c r="P4495" t="inlineStr">
        <is>
          <t>Aprovado Diretoria</t>
        </is>
      </c>
      <c r="Q4495" t="inlineStr">
        <is>
          <t>Aprovado Caixa</t>
        </is>
      </c>
      <c r="R4495" t="inlineStr">
        <is>
          <t>Pago</t>
        </is>
      </c>
      <c r="S4495" t="n">
        <v>134</v>
      </c>
      <c r="T4495" t="inlineStr">
        <is>
          <t>Priceless - Bem Mais - Kamino</t>
        </is>
      </c>
    </row>
    <row r="4496">
      <c r="A4496" t="n">
        <v>134436</v>
      </c>
      <c r="B4496" t="n">
        <v>149</v>
      </c>
      <c r="C4496" t="inlineStr">
        <is>
          <t>Priceless</t>
        </is>
      </c>
      <c r="D4496" t="inlineStr">
        <is>
          <t>HORTIFRUTIGRANJEIRO RODRIGUES LTDA</t>
        </is>
      </c>
      <c r="E4496" t="n">
        <v>842.9</v>
      </c>
      <c r="F4496" s="27" t="n">
        <v>45810</v>
      </c>
      <c r="G4496" s="27" t="n">
        <v>45810</v>
      </c>
      <c r="H4496" s="27" t="n">
        <v>45810</v>
      </c>
      <c r="I4496" s="27" t="n">
        <v>45804</v>
      </c>
      <c r="J4496" s="27" t="n">
        <v>45804</v>
      </c>
      <c r="K4496" t="inlineStr">
        <is>
          <t>Boleto Bancário</t>
        </is>
      </c>
      <c r="L4496" t="inlineStr">
        <is>
          <t>Custo Mercadoria Vendida</t>
        </is>
      </c>
      <c r="M4496" t="inlineStr">
        <is>
          <t>Insumos - Alimentos</t>
        </is>
      </c>
      <c r="N4496" t="inlineStr">
        <is>
          <t>10593</t>
        </is>
      </c>
      <c r="O4496" t="inlineStr">
        <is>
          <t>Documentação Aprovada</t>
        </is>
      </c>
      <c r="P4496" t="inlineStr">
        <is>
          <t>Aprovado Diretoria</t>
        </is>
      </c>
      <c r="Q4496" t="inlineStr">
        <is>
          <t>Aprovado Caixa</t>
        </is>
      </c>
      <c r="R4496" t="inlineStr">
        <is>
          <t>Pago</t>
        </is>
      </c>
      <c r="S4496" t="n">
        <v>134</v>
      </c>
      <c r="T4496" t="inlineStr">
        <is>
          <t>Priceless - Bem Mais - Kamino</t>
        </is>
      </c>
    </row>
    <row r="4497">
      <c r="A4497" t="n">
        <v>134834</v>
      </c>
      <c r="B4497" t="n">
        <v>149</v>
      </c>
      <c r="C4497" t="inlineStr">
        <is>
          <t>Priceless</t>
        </is>
      </c>
      <c r="D4497" t="inlineStr">
        <is>
          <t>INVYE CAPITAL LTDA</t>
        </is>
      </c>
      <c r="E4497" t="n">
        <v>1277.91</v>
      </c>
      <c r="F4497" s="27" t="n">
        <v>45808</v>
      </c>
      <c r="G4497" s="27" t="n">
        <v>45810</v>
      </c>
      <c r="H4497" s="27" t="n">
        <v>45810</v>
      </c>
      <c r="I4497" s="27" t="n">
        <v>45778</v>
      </c>
      <c r="J4497" s="27" t="n">
        <v>45805</v>
      </c>
      <c r="K4497" t="inlineStr">
        <is>
          <t>Boleto Bancário</t>
        </is>
      </c>
      <c r="L4497" t="inlineStr">
        <is>
          <t>Serviços de Terceiros</t>
        </is>
      </c>
      <c r="M4497" t="inlineStr">
        <is>
          <t>Assessoria em Geral</t>
        </is>
      </c>
      <c r="N4497" t="inlineStr">
        <is>
          <t>2517</t>
        </is>
      </c>
      <c r="O4497" t="inlineStr">
        <is>
          <t>Documentação Aprovada</t>
        </is>
      </c>
      <c r="P4497" t="inlineStr">
        <is>
          <t>Aprovado Diretoria</t>
        </is>
      </c>
      <c r="Q4497" t="inlineStr">
        <is>
          <t>Aprovado Caixa</t>
        </is>
      </c>
      <c r="R4497" t="inlineStr">
        <is>
          <t>Pago</t>
        </is>
      </c>
      <c r="S4497" t="n">
        <v>134</v>
      </c>
      <c r="T4497" t="inlineStr">
        <is>
          <t>Priceless - Bem Mais - Kamino</t>
        </is>
      </c>
    </row>
    <row r="4498">
      <c r="A4498" t="n">
        <v>134202</v>
      </c>
      <c r="B4498" t="n">
        <v>149</v>
      </c>
      <c r="C4498" t="inlineStr">
        <is>
          <t>Priceless</t>
        </is>
      </c>
      <c r="D4498" t="inlineStr">
        <is>
          <t>ANDREIA SANTOS FREITAS DUARTE</t>
        </is>
      </c>
      <c r="E4498" t="n">
        <v>427.6</v>
      </c>
      <c r="F4498" s="27" t="n">
        <v>45810</v>
      </c>
      <c r="G4498" s="27" t="n">
        <v>45810</v>
      </c>
      <c r="H4498" s="27" t="n">
        <v>45810</v>
      </c>
      <c r="I4498" s="27" t="n">
        <v>45800</v>
      </c>
      <c r="J4498" s="27" t="n">
        <v>45800</v>
      </c>
      <c r="K4498" t="inlineStr">
        <is>
          <t>Boleto Bancário</t>
        </is>
      </c>
      <c r="L4498" t="inlineStr">
        <is>
          <t>Utilidades</t>
        </is>
      </c>
      <c r="M4498" t="inlineStr">
        <is>
          <t>Higiene e Limpeza</t>
        </is>
      </c>
      <c r="N4498" t="inlineStr">
        <is>
          <t>1906</t>
        </is>
      </c>
      <c r="O4498" t="inlineStr">
        <is>
          <t>Documentação Aprovada</t>
        </is>
      </c>
      <c r="P4498" t="inlineStr">
        <is>
          <t>Aprovado Diretoria</t>
        </is>
      </c>
      <c r="Q4498" t="inlineStr">
        <is>
          <t>Aprovado Caixa</t>
        </is>
      </c>
      <c r="R4498" t="inlineStr">
        <is>
          <t>Pago</t>
        </is>
      </c>
      <c r="S4498" t="n">
        <v>134</v>
      </c>
      <c r="T4498" t="inlineStr">
        <is>
          <t>Priceless - Bem Mais - Kamino</t>
        </is>
      </c>
    </row>
    <row r="4499">
      <c r="A4499" t="n">
        <v>134204</v>
      </c>
      <c r="B4499" t="n">
        <v>149</v>
      </c>
      <c r="C4499" t="inlineStr">
        <is>
          <t>Priceless</t>
        </is>
      </c>
      <c r="D4499" t="inlineStr">
        <is>
          <t>ANDREIA SANTOS FREITAS DUARTE</t>
        </is>
      </c>
      <c r="E4499" t="n">
        <v>1751.8</v>
      </c>
      <c r="F4499" s="27" t="n">
        <v>45810</v>
      </c>
      <c r="G4499" s="27" t="n">
        <v>45810</v>
      </c>
      <c r="H4499" s="27" t="n">
        <v>45810</v>
      </c>
      <c r="I4499" s="27" t="n">
        <v>45800</v>
      </c>
      <c r="J4499" s="27" t="n">
        <v>45800</v>
      </c>
      <c r="K4499" t="inlineStr">
        <is>
          <t>Boleto Bancário</t>
        </is>
      </c>
      <c r="L4499" t="inlineStr">
        <is>
          <t>Custo Mercadoria Vendida</t>
        </is>
      </c>
      <c r="M4499" t="inlineStr">
        <is>
          <t>Insumos - Alimentos</t>
        </is>
      </c>
      <c r="N4499" t="inlineStr">
        <is>
          <t>19007</t>
        </is>
      </c>
      <c r="O4499" t="inlineStr">
        <is>
          <t>Documentação Aprovada</t>
        </is>
      </c>
      <c r="P4499" t="inlineStr">
        <is>
          <t>Aprovado Diretoria</t>
        </is>
      </c>
      <c r="Q4499" t="inlineStr">
        <is>
          <t>Aprovado Caixa</t>
        </is>
      </c>
      <c r="R4499" t="inlineStr">
        <is>
          <t>Pago</t>
        </is>
      </c>
      <c r="S4499" t="n">
        <v>134</v>
      </c>
      <c r="T4499" t="inlineStr">
        <is>
          <t>Priceless - Bem Mais - Kamino</t>
        </is>
      </c>
    </row>
    <row r="4500">
      <c r="A4500" t="n">
        <v>134871</v>
      </c>
      <c r="B4500" t="n">
        <v>149</v>
      </c>
      <c r="C4500" t="inlineStr">
        <is>
          <t>Priceless</t>
        </is>
      </c>
      <c r="D4500" t="inlineStr">
        <is>
          <t>MAXIMO CENTRO GAS E AGUA LTDA</t>
        </is>
      </c>
      <c r="E4500" t="n">
        <v>960</v>
      </c>
      <c r="F4500" s="27" t="n">
        <v>45810</v>
      </c>
      <c r="G4500" s="27" t="n">
        <v>45810</v>
      </c>
      <c r="H4500" s="27" t="n">
        <v>45810</v>
      </c>
      <c r="I4500" s="27" t="n">
        <v>45805</v>
      </c>
      <c r="J4500" s="27" t="n">
        <v>45805</v>
      </c>
      <c r="K4500" t="inlineStr">
        <is>
          <t>Boleto Bancário</t>
        </is>
      </c>
      <c r="L4500" t="inlineStr">
        <is>
          <t>Utilidades</t>
        </is>
      </c>
      <c r="M4500" t="inlineStr">
        <is>
          <t>Material de Consumo - Gelo/ Gas CO2/ Carvao /Velas</t>
        </is>
      </c>
      <c r="N4500" t="inlineStr">
        <is>
          <t>5872</t>
        </is>
      </c>
      <c r="O4500" t="inlineStr">
        <is>
          <t>Documentação Aprovada</t>
        </is>
      </c>
      <c r="P4500" t="inlineStr">
        <is>
          <t>Aprovado Diretoria</t>
        </is>
      </c>
      <c r="Q4500" t="inlineStr">
        <is>
          <t>Aprovado Caixa</t>
        </is>
      </c>
      <c r="R4500" t="inlineStr">
        <is>
          <t>Pago</t>
        </is>
      </c>
      <c r="S4500" t="n">
        <v>134</v>
      </c>
      <c r="T4500" t="inlineStr">
        <is>
          <t>Priceless - Bem Mais - Kamino</t>
        </is>
      </c>
    </row>
    <row r="4501">
      <c r="A4501" t="n">
        <v>132368</v>
      </c>
      <c r="B4501" t="n">
        <v>149</v>
      </c>
      <c r="C4501" t="inlineStr">
        <is>
          <t>Priceless</t>
        </is>
      </c>
      <c r="D4501" t="inlineStr">
        <is>
          <t xml:space="preserve">CAFE FAZENDA SERTAOZINHO LTDA </t>
        </is>
      </c>
      <c r="E4501" t="n">
        <v>405.2</v>
      </c>
      <c r="F4501" s="27" t="n">
        <v>45810</v>
      </c>
      <c r="G4501" s="27" t="n">
        <v>45810</v>
      </c>
      <c r="H4501" s="27" t="n">
        <v>45810</v>
      </c>
      <c r="I4501" s="27" t="n">
        <v>45792</v>
      </c>
      <c r="J4501" s="27" t="n">
        <v>45792</v>
      </c>
      <c r="K4501" t="inlineStr">
        <is>
          <t>Boleto Bancário</t>
        </is>
      </c>
      <c r="L4501" t="inlineStr">
        <is>
          <t>Custo Mercadoria Vendida</t>
        </is>
      </c>
      <c r="M4501" t="inlineStr">
        <is>
          <t>Insumos - Bebidas</t>
        </is>
      </c>
      <c r="N4501" t="inlineStr">
        <is>
          <t>287584</t>
        </is>
      </c>
      <c r="O4501" t="inlineStr">
        <is>
          <t>Documentação Aprovada</t>
        </is>
      </c>
      <c r="P4501" t="inlineStr">
        <is>
          <t>Aprovado Diretoria</t>
        </is>
      </c>
      <c r="Q4501" t="inlineStr">
        <is>
          <t>Aprovado Caixa</t>
        </is>
      </c>
      <c r="R4501" t="inlineStr">
        <is>
          <t>Pago</t>
        </is>
      </c>
      <c r="S4501" t="n">
        <v>134</v>
      </c>
      <c r="T4501" t="inlineStr">
        <is>
          <t>Priceless - Bem Mais - Kamino</t>
        </is>
      </c>
    </row>
    <row r="4502">
      <c r="A4502" t="n">
        <v>132374</v>
      </c>
      <c r="B4502" t="n">
        <v>149</v>
      </c>
      <c r="C4502" t="inlineStr">
        <is>
          <t>Priceless</t>
        </is>
      </c>
      <c r="D4502" t="inlineStr">
        <is>
          <t>EGB COMERCIO LTDA</t>
        </is>
      </c>
      <c r="E4502" t="n">
        <v>162.06</v>
      </c>
      <c r="F4502" s="27" t="n">
        <v>45810</v>
      </c>
      <c r="G4502" s="27" t="n">
        <v>45810</v>
      </c>
      <c r="H4502" s="27" t="n">
        <v>45810</v>
      </c>
      <c r="I4502" s="27" t="n">
        <v>45792</v>
      </c>
      <c r="J4502" s="27" t="n">
        <v>45792</v>
      </c>
      <c r="K4502" t="inlineStr">
        <is>
          <t>Boleto Bancário</t>
        </is>
      </c>
      <c r="L4502" t="inlineStr">
        <is>
          <t>Custo Mercadoria Vendida</t>
        </is>
      </c>
      <c r="M4502" t="inlineStr">
        <is>
          <t>Insumos - Alimentos</t>
        </is>
      </c>
      <c r="N4502" t="inlineStr">
        <is>
          <t>56005</t>
        </is>
      </c>
      <c r="O4502" t="inlineStr">
        <is>
          <t>Documentação Aprovada</t>
        </is>
      </c>
      <c r="P4502" t="inlineStr">
        <is>
          <t>Aprovado Diretoria</t>
        </is>
      </c>
      <c r="Q4502" t="inlineStr">
        <is>
          <t>Aprovado Caixa</t>
        </is>
      </c>
      <c r="R4502" t="inlineStr">
        <is>
          <t>Pago</t>
        </is>
      </c>
      <c r="S4502" t="n">
        <v>134</v>
      </c>
      <c r="T4502" t="inlineStr">
        <is>
          <t>Priceless - Bem Mais - Kamino</t>
        </is>
      </c>
    </row>
    <row r="4503">
      <c r="A4503" t="n">
        <v>135354</v>
      </c>
      <c r="B4503" t="n">
        <v>149</v>
      </c>
      <c r="C4503" t="inlineStr">
        <is>
          <t>Priceless</t>
        </is>
      </c>
      <c r="D4503" t="inlineStr">
        <is>
          <t>HORTICLEAN DISTRIBUIDORA DE HORTIFRUTI LTDA</t>
        </is>
      </c>
      <c r="E4503" t="n">
        <v>239.82</v>
      </c>
      <c r="F4503" s="27" t="n">
        <v>45810</v>
      </c>
      <c r="G4503" s="27" t="n">
        <v>45810</v>
      </c>
      <c r="H4503" s="27" t="n">
        <v>45810</v>
      </c>
      <c r="I4503" s="27" t="n">
        <v>45806</v>
      </c>
      <c r="J4503" s="27" t="n">
        <v>45806</v>
      </c>
      <c r="K4503" t="inlineStr">
        <is>
          <t>Boleto Bancário</t>
        </is>
      </c>
      <c r="L4503" t="inlineStr">
        <is>
          <t>Custo Mercadoria Vendida</t>
        </is>
      </c>
      <c r="M4503" t="inlineStr">
        <is>
          <t>Insumos - Alimentos</t>
        </is>
      </c>
      <c r="N4503" t="inlineStr">
        <is>
          <t>26744</t>
        </is>
      </c>
      <c r="O4503" t="inlineStr">
        <is>
          <t>Documentação Aprovada</t>
        </is>
      </c>
      <c r="P4503" t="inlineStr">
        <is>
          <t>Aprovado Diretoria</t>
        </is>
      </c>
      <c r="Q4503" t="inlineStr">
        <is>
          <t>Aprovado Caixa</t>
        </is>
      </c>
      <c r="R4503" t="inlineStr">
        <is>
          <t>Pago</t>
        </is>
      </c>
      <c r="S4503" t="n">
        <v>134</v>
      </c>
      <c r="T4503" t="inlineStr">
        <is>
          <t>Priceless - Bem Mais - Kamino</t>
        </is>
      </c>
    </row>
    <row r="4504">
      <c r="A4504" t="n">
        <v>135382</v>
      </c>
      <c r="B4504" t="n">
        <v>149</v>
      </c>
      <c r="C4504" t="inlineStr">
        <is>
          <t>Priceless</t>
        </is>
      </c>
      <c r="D4504" t="inlineStr">
        <is>
          <t xml:space="preserve">DIASA DO BRASIL </t>
        </is>
      </c>
      <c r="E4504" t="n">
        <v>346.8</v>
      </c>
      <c r="F4504" s="27" t="n">
        <v>45810</v>
      </c>
      <c r="G4504" s="27" t="n">
        <v>45810</v>
      </c>
      <c r="H4504" s="27" t="n">
        <v>45810</v>
      </c>
      <c r="I4504" s="27" t="n">
        <v>45806</v>
      </c>
      <c r="J4504" s="27" t="n">
        <v>45806</v>
      </c>
      <c r="K4504" t="inlineStr">
        <is>
          <t>Boleto Bancário</t>
        </is>
      </c>
      <c r="L4504" t="inlineStr">
        <is>
          <t>Custo Mercadoria Vendida</t>
        </is>
      </c>
      <c r="M4504" t="inlineStr">
        <is>
          <t>Insumos - Bebidas</t>
        </is>
      </c>
      <c r="N4504" t="inlineStr">
        <is>
          <t>21751</t>
        </is>
      </c>
      <c r="O4504" t="inlineStr">
        <is>
          <t>Documentação Aprovada</t>
        </is>
      </c>
      <c r="P4504" t="inlineStr">
        <is>
          <t>Aprovado Diretoria</t>
        </is>
      </c>
      <c r="Q4504" t="inlineStr">
        <is>
          <t>Aprovado Caixa</t>
        </is>
      </c>
      <c r="R4504" t="inlineStr">
        <is>
          <t>Pago</t>
        </is>
      </c>
      <c r="S4504" t="n">
        <v>134</v>
      </c>
      <c r="T4504" t="inlineStr">
        <is>
          <t>Priceless - Bem Mais - Kamino</t>
        </is>
      </c>
    </row>
    <row r="4505">
      <c r="A4505" t="n">
        <v>135014</v>
      </c>
      <c r="B4505" t="n">
        <v>149</v>
      </c>
      <c r="C4505" t="inlineStr">
        <is>
          <t>Priceless</t>
        </is>
      </c>
      <c r="D4505" t="inlineStr">
        <is>
          <t>EMPORIO CAMARGO SILVA EIRELI ME</t>
        </is>
      </c>
      <c r="E4505" t="n">
        <v>612.3</v>
      </c>
      <c r="F4505" s="27" t="n">
        <v>45810</v>
      </c>
      <c r="G4505" s="27" t="n">
        <v>45810</v>
      </c>
      <c r="H4505" s="27" t="n">
        <v>45810</v>
      </c>
      <c r="I4505" s="27" t="n">
        <v>45805</v>
      </c>
      <c r="J4505" s="27" t="n">
        <v>45805</v>
      </c>
      <c r="K4505" t="inlineStr">
        <is>
          <t>Boleto Bancário</t>
        </is>
      </c>
      <c r="L4505" t="inlineStr">
        <is>
          <t>Custo Mercadoria Vendida</t>
        </is>
      </c>
      <c r="M4505" t="inlineStr">
        <is>
          <t>Insumos - Alimentos</t>
        </is>
      </c>
      <c r="N4505" t="inlineStr">
        <is>
          <t>1719</t>
        </is>
      </c>
      <c r="O4505" t="inlineStr">
        <is>
          <t>Documentação Aprovada</t>
        </is>
      </c>
      <c r="P4505" t="inlineStr">
        <is>
          <t>Aprovado Diretoria</t>
        </is>
      </c>
      <c r="Q4505" t="inlineStr">
        <is>
          <t>Aprovado Caixa</t>
        </is>
      </c>
      <c r="R4505" t="inlineStr">
        <is>
          <t>Pago</t>
        </is>
      </c>
      <c r="S4505" t="n">
        <v>134</v>
      </c>
      <c r="T4505" t="inlineStr">
        <is>
          <t>Priceless - Bem Mais - Kamino</t>
        </is>
      </c>
    </row>
    <row r="4506">
      <c r="A4506" t="n">
        <v>134082</v>
      </c>
      <c r="B4506" t="n">
        <v>149</v>
      </c>
      <c r="C4506" t="inlineStr">
        <is>
          <t>Priceless</t>
        </is>
      </c>
      <c r="D4506" t="inlineStr">
        <is>
          <t>PORTO SEGURO CIA DE SEGUROS GERAIS</t>
        </is>
      </c>
      <c r="E4506" t="n">
        <v>35</v>
      </c>
      <c r="F4506" s="27" t="n">
        <v>45810</v>
      </c>
      <c r="G4506" s="27" t="n">
        <v>45810</v>
      </c>
      <c r="H4506" s="27" t="n">
        <v>45810</v>
      </c>
      <c r="I4506" s="27" t="n">
        <v>45748</v>
      </c>
      <c r="J4506" s="27" t="n">
        <v>45800</v>
      </c>
      <c r="K4506" t="inlineStr">
        <is>
          <t>Boleto Bancário</t>
        </is>
      </c>
      <c r="L4506" t="inlineStr">
        <is>
          <t>Mão de Obra - Benefícios</t>
        </is>
      </c>
      <c r="M4506" t="inlineStr">
        <is>
          <t xml:space="preserve">  -  Seguro de Vida</t>
        </is>
      </c>
      <c r="N4506" t="inlineStr">
        <is>
          <t>6792612999</t>
        </is>
      </c>
      <c r="O4506" t="inlineStr">
        <is>
          <t>Documentação Aprovada</t>
        </is>
      </c>
      <c r="P4506" t="inlineStr">
        <is>
          <t>Aprovado Diretoria</t>
        </is>
      </c>
      <c r="Q4506" t="inlineStr">
        <is>
          <t>Aprovado Caixa</t>
        </is>
      </c>
      <c r="R4506" t="inlineStr">
        <is>
          <t>Pago</t>
        </is>
      </c>
      <c r="S4506" t="n">
        <v>134</v>
      </c>
      <c r="T4506" t="inlineStr">
        <is>
          <t>Priceless - Bem Mais - Kamino</t>
        </is>
      </c>
    </row>
    <row r="4507">
      <c r="A4507" t="n">
        <v>132747</v>
      </c>
      <c r="B4507" t="n">
        <v>149</v>
      </c>
      <c r="C4507" t="inlineStr">
        <is>
          <t>Priceless</t>
        </is>
      </c>
      <c r="D4507" t="inlineStr">
        <is>
          <t>HORTIFRUTIGRANJEIRO RODRIGUES LTDA</t>
        </is>
      </c>
      <c r="E4507" t="n">
        <v>493.75</v>
      </c>
      <c r="F4507" s="27" t="n">
        <v>45808</v>
      </c>
      <c r="G4507" s="27" t="n">
        <v>45810</v>
      </c>
      <c r="H4507" s="27" t="n">
        <v>45810</v>
      </c>
      <c r="I4507" s="27" t="n">
        <v>45793</v>
      </c>
      <c r="J4507" s="27" t="n">
        <v>45793</v>
      </c>
      <c r="K4507" t="inlineStr">
        <is>
          <t>Boleto Bancário</t>
        </is>
      </c>
      <c r="L4507" t="inlineStr">
        <is>
          <t>Custo Mercadoria Vendida</t>
        </is>
      </c>
      <c r="M4507" t="inlineStr">
        <is>
          <t>Insumos - Alimentos</t>
        </is>
      </c>
      <c r="N4507" t="inlineStr">
        <is>
          <t>10411</t>
        </is>
      </c>
      <c r="O4507" t="inlineStr">
        <is>
          <t>Documentação Aprovada</t>
        </is>
      </c>
      <c r="P4507" t="inlineStr">
        <is>
          <t>Aprovado Diretoria</t>
        </is>
      </c>
      <c r="Q4507" t="inlineStr">
        <is>
          <t>Aprovado Caixa</t>
        </is>
      </c>
      <c r="R4507" t="inlineStr">
        <is>
          <t>Pago</t>
        </is>
      </c>
      <c r="S4507" t="n">
        <v>134</v>
      </c>
      <c r="T4507" t="inlineStr">
        <is>
          <t>Priceless - Bem Mais - Kamino</t>
        </is>
      </c>
    </row>
    <row r="4508">
      <c r="A4508" t="n">
        <v>133374</v>
      </c>
      <c r="B4508" t="n">
        <v>149</v>
      </c>
      <c r="C4508" t="inlineStr">
        <is>
          <t>Priceless</t>
        </is>
      </c>
      <c r="D4508" t="inlineStr">
        <is>
          <t>MULTIFRANGOS COMERCIO DE ALIMENTOS LTDA</t>
        </is>
      </c>
      <c r="E4508" t="n">
        <v>1134.73</v>
      </c>
      <c r="F4508" s="27" t="n">
        <v>45810</v>
      </c>
      <c r="G4508" s="27" t="n">
        <v>45810</v>
      </c>
      <c r="H4508" s="27" t="n">
        <v>45810</v>
      </c>
      <c r="I4508" s="27" t="n">
        <v>45797</v>
      </c>
      <c r="J4508" s="27" t="n">
        <v>45797</v>
      </c>
      <c r="K4508" t="inlineStr">
        <is>
          <t>Boleto Bancário</t>
        </is>
      </c>
      <c r="L4508" t="inlineStr">
        <is>
          <t>Custo Mercadoria Vendida</t>
        </is>
      </c>
      <c r="M4508" t="inlineStr">
        <is>
          <t>Insumos - Alimentos</t>
        </is>
      </c>
      <c r="N4508" t="inlineStr">
        <is>
          <t>892915</t>
        </is>
      </c>
      <c r="O4508" t="inlineStr">
        <is>
          <t>Documentação Aprovada</t>
        </is>
      </c>
      <c r="P4508" t="inlineStr">
        <is>
          <t>Aprovado Diretoria</t>
        </is>
      </c>
      <c r="Q4508" t="inlineStr">
        <is>
          <t>Aprovado Caixa</t>
        </is>
      </c>
      <c r="R4508" t="inlineStr">
        <is>
          <t>Pago</t>
        </is>
      </c>
      <c r="S4508" t="n">
        <v>134</v>
      </c>
      <c r="T4508" t="inlineStr">
        <is>
          <t>Priceless - Bem Mais - Kamino</t>
        </is>
      </c>
    </row>
    <row r="4509">
      <c r="A4509" t="n">
        <v>133381</v>
      </c>
      <c r="B4509" t="n">
        <v>149</v>
      </c>
      <c r="C4509" t="inlineStr">
        <is>
          <t>Priceless</t>
        </is>
      </c>
      <c r="D4509" t="inlineStr">
        <is>
          <t>WPP COMERCIO DE CARNES LTDA</t>
        </is>
      </c>
      <c r="E4509" t="n">
        <v>4014.99</v>
      </c>
      <c r="F4509" s="27" t="n">
        <v>45810</v>
      </c>
      <c r="G4509" s="27" t="n">
        <v>45810</v>
      </c>
      <c r="H4509" s="27" t="n">
        <v>45810</v>
      </c>
      <c r="I4509" s="27" t="n">
        <v>45797</v>
      </c>
      <c r="J4509" s="27" t="n">
        <v>45797</v>
      </c>
      <c r="K4509" t="inlineStr">
        <is>
          <t>Boleto Bancário</t>
        </is>
      </c>
      <c r="L4509" t="inlineStr">
        <is>
          <t>Custo Mercadoria Vendida</t>
        </is>
      </c>
      <c r="M4509" t="inlineStr">
        <is>
          <t>Insumos - Alimentos</t>
        </is>
      </c>
      <c r="N4509" t="inlineStr">
        <is>
          <t>72566</t>
        </is>
      </c>
      <c r="O4509" t="inlineStr">
        <is>
          <t>Documentação Aprovada</t>
        </is>
      </c>
      <c r="P4509" t="inlineStr">
        <is>
          <t>Aprovado Diretoria</t>
        </is>
      </c>
      <c r="Q4509" t="inlineStr">
        <is>
          <t>Aprovado Caixa</t>
        </is>
      </c>
      <c r="R4509" t="inlineStr">
        <is>
          <t>Pago</t>
        </is>
      </c>
      <c r="S4509" t="n">
        <v>134</v>
      </c>
      <c r="T4509" t="inlineStr">
        <is>
          <t>Priceless - Bem Mais - Kamino</t>
        </is>
      </c>
    </row>
    <row r="4510">
      <c r="A4510" t="n">
        <v>135826</v>
      </c>
      <c r="B4510" t="n">
        <v>149</v>
      </c>
      <c r="C4510" t="inlineStr">
        <is>
          <t>Priceless</t>
        </is>
      </c>
      <c r="D4510" t="inlineStr">
        <is>
          <t xml:space="preserve">GETNET </t>
        </is>
      </c>
      <c r="E4510" t="n">
        <v>0</v>
      </c>
      <c r="F4510" s="27" t="n">
        <v>45808</v>
      </c>
      <c r="G4510" s="27" t="n"/>
      <c r="H4510" s="27" t="n">
        <v>45808</v>
      </c>
      <c r="I4510" s="27" t="n">
        <v>45808</v>
      </c>
      <c r="J4510" s="27" t="n">
        <v>45810</v>
      </c>
      <c r="K4510" t="inlineStr">
        <is>
          <t>Encontro de Contas</t>
        </is>
      </c>
      <c r="L4510" t="inlineStr">
        <is>
          <t>Informática e TI</t>
        </is>
      </c>
      <c r="M4510" t="inlineStr">
        <is>
          <t>Sistemas Gerais - Operacionais</t>
        </is>
      </c>
      <c r="N4510" t="inlineStr">
        <is>
          <t>052025</t>
        </is>
      </c>
      <c r="P4510" t="inlineStr">
        <is>
          <t>Aprovado Diretoria</t>
        </is>
      </c>
      <c r="R4510" t="inlineStr">
        <is>
          <t>Pago</t>
        </is>
      </c>
    </row>
    <row r="4511">
      <c r="A4511" t="n">
        <v>136398</v>
      </c>
      <c r="B4511" t="n">
        <v>149</v>
      </c>
      <c r="C4511" t="inlineStr">
        <is>
          <t>Priceless</t>
        </is>
      </c>
      <c r="D4511" t="inlineStr">
        <is>
          <t>BANCO VR</t>
        </is>
      </c>
      <c r="E4511" t="n">
        <v>0</v>
      </c>
      <c r="F4511" s="27" t="n">
        <v>45808</v>
      </c>
      <c r="G4511" s="27" t="n"/>
      <c r="H4511" s="27" t="n">
        <v>45808</v>
      </c>
      <c r="I4511" s="27" t="n">
        <v>45808</v>
      </c>
      <c r="J4511" s="27" t="n">
        <v>45811</v>
      </c>
      <c r="K4511" t="inlineStr">
        <is>
          <t>Encontro de Contas</t>
        </is>
      </c>
      <c r="L4511" t="inlineStr">
        <is>
          <t>Deduções sobre Venda</t>
        </is>
      </c>
      <c r="M4511" t="inlineStr">
        <is>
          <t>Meios de pagamento</t>
        </is>
      </c>
      <c r="N4511" t="inlineStr">
        <is>
          <t>052025</t>
        </is>
      </c>
      <c r="P4511" t="inlineStr">
        <is>
          <t>Aprovado Diretoria</t>
        </is>
      </c>
      <c r="R4511" t="inlineStr">
        <is>
          <t>Pago</t>
        </is>
      </c>
    </row>
    <row r="4512">
      <c r="A4512" t="n">
        <v>136397</v>
      </c>
      <c r="B4512" t="n">
        <v>149</v>
      </c>
      <c r="C4512" t="inlineStr">
        <is>
          <t>Priceless</t>
        </is>
      </c>
      <c r="D4512" t="inlineStr">
        <is>
          <t>TICKET</t>
        </is>
      </c>
      <c r="E4512" t="n">
        <v>0</v>
      </c>
      <c r="F4512" s="27" t="n">
        <v>45808</v>
      </c>
      <c r="G4512" s="27" t="n"/>
      <c r="H4512" s="27" t="n">
        <v>45808</v>
      </c>
      <c r="I4512" s="27" t="n">
        <v>45808</v>
      </c>
      <c r="J4512" s="27" t="n">
        <v>45811</v>
      </c>
      <c r="K4512" t="inlineStr">
        <is>
          <t>Permuta</t>
        </is>
      </c>
      <c r="L4512" t="inlineStr">
        <is>
          <t>Deduções sobre Venda</t>
        </is>
      </c>
      <c r="M4512" t="inlineStr">
        <is>
          <t>Meios de pagamento</t>
        </is>
      </c>
      <c r="N4512" t="inlineStr">
        <is>
          <t>052025</t>
        </is>
      </c>
      <c r="P4512" t="inlineStr">
        <is>
          <t>Aprovado Diretoria</t>
        </is>
      </c>
      <c r="R4512" t="inlineStr">
        <is>
          <t>Pago</t>
        </is>
      </c>
    </row>
    <row r="4513">
      <c r="A4513" t="n">
        <v>136396</v>
      </c>
      <c r="B4513" t="n">
        <v>149</v>
      </c>
      <c r="C4513" t="inlineStr">
        <is>
          <t>Priceless</t>
        </is>
      </c>
      <c r="D4513" t="inlineStr">
        <is>
          <t>ALELO INSTITUICAO DE PAGAMENTO SA</t>
        </is>
      </c>
      <c r="E4513" t="n">
        <v>0</v>
      </c>
      <c r="F4513" s="27" t="n">
        <v>45808</v>
      </c>
      <c r="G4513" s="27" t="n"/>
      <c r="H4513" s="27" t="n">
        <v>45808</v>
      </c>
      <c r="I4513" s="27" t="n">
        <v>45808</v>
      </c>
      <c r="J4513" s="27" t="n">
        <v>45811</v>
      </c>
      <c r="K4513" t="inlineStr">
        <is>
          <t>Encontro de Contas</t>
        </is>
      </c>
      <c r="L4513" t="inlineStr">
        <is>
          <t>Deduções sobre Venda</t>
        </is>
      </c>
      <c r="M4513" t="inlineStr">
        <is>
          <t>Meios de pagamento</t>
        </is>
      </c>
      <c r="N4513" t="inlineStr">
        <is>
          <t>052025</t>
        </is>
      </c>
      <c r="P4513" t="inlineStr">
        <is>
          <t>Aprovado Diretoria</t>
        </is>
      </c>
      <c r="R4513" t="inlineStr">
        <is>
          <t>Pago</t>
        </is>
      </c>
    </row>
    <row r="4514">
      <c r="A4514" t="n">
        <v>112600</v>
      </c>
      <c r="B4514" t="n">
        <v>149</v>
      </c>
      <c r="C4514" t="inlineStr">
        <is>
          <t>Priceless</t>
        </is>
      </c>
      <c r="D4514" t="inlineStr">
        <is>
          <t>ESTAFF SOLUCOES TECNOLOGICAS DE AGENCIAMENTO LTDA</t>
        </is>
      </c>
      <c r="E4514" t="n">
        <v>14179</v>
      </c>
      <c r="F4514" s="27" t="n">
        <v>45806</v>
      </c>
      <c r="G4514" s="27" t="n">
        <v>45807</v>
      </c>
      <c r="H4514" s="27" t="n">
        <v>45807</v>
      </c>
      <c r="I4514" s="27" t="n">
        <v>45799</v>
      </c>
      <c r="J4514" s="27" t="n"/>
      <c r="K4514" t="inlineStr">
        <is>
          <t>Boleto Bancário</t>
        </is>
      </c>
      <c r="L4514" t="inlineStr">
        <is>
          <t>Mão de Obra - Extra</t>
        </is>
      </c>
      <c r="M4514" t="inlineStr">
        <is>
          <t>Mão de Obra Extra</t>
        </is>
      </c>
      <c r="N4514" t="inlineStr">
        <is>
          <t>16161</t>
        </is>
      </c>
      <c r="O4514" t="inlineStr">
        <is>
          <t>Documentação Aprovada</t>
        </is>
      </c>
      <c r="P4514" t="inlineStr">
        <is>
          <t>Aprovado Diretoria</t>
        </is>
      </c>
      <c r="Q4514" t="inlineStr">
        <is>
          <t>Aprovado Caixa</t>
        </is>
      </c>
      <c r="R4514" t="inlineStr">
        <is>
          <t>Pago</t>
        </is>
      </c>
      <c r="S4514" t="n">
        <v>134</v>
      </c>
      <c r="T4514" t="inlineStr">
        <is>
          <t>Priceless - Bem Mais - Kamino</t>
        </is>
      </c>
    </row>
    <row r="4515">
      <c r="A4515" t="n">
        <v>112589</v>
      </c>
      <c r="B4515" t="n">
        <v>149</v>
      </c>
      <c r="C4515" t="inlineStr">
        <is>
          <t>Priceless</t>
        </is>
      </c>
      <c r="D4515" t="inlineStr">
        <is>
          <t>ESTAFF SOLUCOES TECNOLOGICAS DE AGENCIAMENTO LTDA</t>
        </is>
      </c>
      <c r="E4515" t="n">
        <v>3058</v>
      </c>
      <c r="F4515" s="27" t="n">
        <v>45806</v>
      </c>
      <c r="G4515" s="27" t="n">
        <v>45806</v>
      </c>
      <c r="H4515" s="27" t="n">
        <v>45806</v>
      </c>
      <c r="I4515" s="27" t="n">
        <v>45792</v>
      </c>
      <c r="J4515" s="27" t="n"/>
      <c r="K4515" t="inlineStr">
        <is>
          <t>Boleto Bancário</t>
        </is>
      </c>
      <c r="L4515" t="inlineStr">
        <is>
          <t>Patrocínio</t>
        </is>
      </c>
      <c r="M4515" t="inlineStr">
        <is>
          <t>(-) Despesas de Patrocínio</t>
        </is>
      </c>
      <c r="N4515" t="inlineStr">
        <is>
          <t>428</t>
        </is>
      </c>
      <c r="O4515" t="inlineStr">
        <is>
          <t>Documentação Aprovada</t>
        </is>
      </c>
      <c r="P4515" t="inlineStr">
        <is>
          <t>Aprovado Diretoria</t>
        </is>
      </c>
      <c r="Q4515" t="inlineStr">
        <is>
          <t>Aprovado Caixa</t>
        </is>
      </c>
      <c r="R4515" t="inlineStr">
        <is>
          <t>Pago</t>
        </is>
      </c>
      <c r="S4515" t="n">
        <v>134</v>
      </c>
      <c r="T4515" t="inlineStr">
        <is>
          <t>Priceless - Bem Mais - Kamino</t>
        </is>
      </c>
    </row>
    <row r="4516">
      <c r="A4516" t="n">
        <v>101649</v>
      </c>
      <c r="B4516" t="n">
        <v>149</v>
      </c>
      <c r="C4516" t="inlineStr">
        <is>
          <t>Priceless</t>
        </is>
      </c>
      <c r="D4516" t="inlineStr">
        <is>
          <t>TWM REP. E LOCAÇÃO LTDA</t>
        </is>
      </c>
      <c r="E4516" t="n">
        <v>1875</v>
      </c>
      <c r="F4516" s="27" t="n">
        <v>45807</v>
      </c>
      <c r="G4516" s="27" t="n">
        <v>45806</v>
      </c>
      <c r="H4516" s="27" t="n">
        <v>45806</v>
      </c>
      <c r="I4516" s="27" t="n">
        <v>45732</v>
      </c>
      <c r="J4516" s="27" t="n">
        <v>45667</v>
      </c>
      <c r="K4516" t="inlineStr">
        <is>
          <t>Transferência Bancária ou Pix</t>
        </is>
      </c>
      <c r="L4516" t="inlineStr">
        <is>
          <t>Manutenção</t>
        </is>
      </c>
      <c r="M4516" t="inlineStr">
        <is>
          <t>Material de Manutenção</t>
        </is>
      </c>
      <c r="N4516" t="inlineStr">
        <is>
          <t>022050</t>
        </is>
      </c>
      <c r="O4516" t="inlineStr">
        <is>
          <t>Documentação Aprovada</t>
        </is>
      </c>
      <c r="P4516" t="inlineStr">
        <is>
          <t>Aprovado Diretoria</t>
        </is>
      </c>
      <c r="Q4516" t="inlineStr">
        <is>
          <t>Aprovado Caixa</t>
        </is>
      </c>
      <c r="R4516" t="inlineStr">
        <is>
          <t>Pago</t>
        </is>
      </c>
      <c r="S4516" t="n">
        <v>134</v>
      </c>
      <c r="T4516" t="inlineStr">
        <is>
          <t>Priceless - Bem Mais - Kamino</t>
        </is>
      </c>
    </row>
    <row r="4517">
      <c r="A4517" t="n">
        <v>104904</v>
      </c>
      <c r="B4517" t="n">
        <v>149</v>
      </c>
      <c r="C4517" t="inlineStr">
        <is>
          <t>Priceless</t>
        </is>
      </c>
      <c r="D4517" t="inlineStr">
        <is>
          <t>ISS</t>
        </is>
      </c>
      <c r="E4517" t="n">
        <v>6115.99</v>
      </c>
      <c r="F4517" s="27" t="n">
        <v>45807</v>
      </c>
      <c r="G4517" s="27" t="n">
        <v>45806</v>
      </c>
      <c r="H4517" s="27" t="n">
        <v>45806</v>
      </c>
      <c r="I4517" s="27" t="n">
        <v>45680</v>
      </c>
      <c r="J4517" s="27" t="n"/>
      <c r="K4517" t="inlineStr">
        <is>
          <t>Boleto Bancário</t>
        </is>
      </c>
      <c r="L4517" t="inlineStr">
        <is>
          <t>Endividamento</t>
        </is>
      </c>
      <c r="M4517" t="inlineStr">
        <is>
          <t>Endividamento Geral</t>
        </is>
      </c>
      <c r="N4517" t="inlineStr">
        <is>
          <t>4/60</t>
        </is>
      </c>
      <c r="O4517" t="inlineStr">
        <is>
          <t>Documentação Aprovada</t>
        </is>
      </c>
      <c r="P4517" t="inlineStr">
        <is>
          <t>Aprovado Diretoria</t>
        </is>
      </c>
      <c r="Q4517" t="inlineStr">
        <is>
          <t>Aprovado Caixa</t>
        </is>
      </c>
      <c r="R4517" t="inlineStr">
        <is>
          <t>Pago</t>
        </is>
      </c>
      <c r="S4517" t="n">
        <v>134</v>
      </c>
      <c r="T4517" t="inlineStr">
        <is>
          <t>Priceless - Bem Mais - Kamino</t>
        </is>
      </c>
    </row>
    <row r="4518">
      <c r="A4518" t="n">
        <v>110365</v>
      </c>
      <c r="B4518" t="n">
        <v>149</v>
      </c>
      <c r="C4518" t="inlineStr">
        <is>
          <t>Priceless</t>
        </is>
      </c>
      <c r="D4518" t="inlineStr">
        <is>
          <t>ICMS</t>
        </is>
      </c>
      <c r="E4518" t="n">
        <v>5011.7</v>
      </c>
      <c r="F4518" s="27" t="n">
        <v>45807</v>
      </c>
      <c r="G4518" s="27" t="n">
        <v>45806</v>
      </c>
      <c r="H4518" s="27" t="n">
        <v>45806</v>
      </c>
      <c r="I4518" s="27" t="n">
        <v>45760</v>
      </c>
      <c r="J4518" s="27" t="n"/>
      <c r="K4518" t="inlineStr">
        <is>
          <t>Boleto Bancário</t>
        </is>
      </c>
      <c r="L4518" t="inlineStr">
        <is>
          <t>Endividamento</t>
        </is>
      </c>
      <c r="M4518" t="inlineStr">
        <is>
          <t>Endividamento Geral</t>
        </is>
      </c>
      <c r="N4518" t="inlineStr">
        <is>
          <t>3/60</t>
        </is>
      </c>
      <c r="O4518" t="inlineStr">
        <is>
          <t>Documentação Aprovada</t>
        </is>
      </c>
      <c r="P4518" t="inlineStr">
        <is>
          <t>Aprovado Diretoria</t>
        </is>
      </c>
      <c r="Q4518" t="inlineStr">
        <is>
          <t>Aprovado Caixa</t>
        </is>
      </c>
      <c r="R4518" t="inlineStr">
        <is>
          <t>Pago</t>
        </is>
      </c>
      <c r="S4518" t="n">
        <v>134</v>
      </c>
      <c r="T4518" t="inlineStr">
        <is>
          <t>Priceless - Bem Mais - Kamino</t>
        </is>
      </c>
    </row>
    <row r="4519">
      <c r="A4519" t="n">
        <v>76932</v>
      </c>
      <c r="B4519" t="n">
        <v>149</v>
      </c>
      <c r="C4519" t="inlineStr">
        <is>
          <t>Priceless</t>
        </is>
      </c>
      <c r="D4519" t="inlineStr">
        <is>
          <t>ICMS</t>
        </is>
      </c>
      <c r="E4519" t="n">
        <v>1017.05</v>
      </c>
      <c r="F4519" s="27" t="n">
        <v>45807</v>
      </c>
      <c r="G4519" s="27" t="n">
        <v>45806</v>
      </c>
      <c r="H4519" s="27" t="n">
        <v>45806</v>
      </c>
      <c r="I4519" s="27" t="n">
        <v>45807</v>
      </c>
      <c r="J4519" s="27" t="n"/>
      <c r="K4519" t="inlineStr">
        <is>
          <t>Boleto Bancário</t>
        </is>
      </c>
      <c r="L4519" t="inlineStr">
        <is>
          <t>Endividamento</t>
        </is>
      </c>
      <c r="M4519" t="inlineStr">
        <is>
          <t>Endividamento Geral</t>
        </is>
      </c>
      <c r="N4519" t="inlineStr">
        <is>
          <t>39/60</t>
        </is>
      </c>
      <c r="O4519" t="inlineStr">
        <is>
          <t>Documentação Aprovada</t>
        </is>
      </c>
      <c r="P4519" t="inlineStr">
        <is>
          <t>Aprovado Diretoria</t>
        </is>
      </c>
      <c r="Q4519" t="inlineStr">
        <is>
          <t>Aprovado Caixa</t>
        </is>
      </c>
      <c r="R4519" t="inlineStr">
        <is>
          <t>Pago</t>
        </is>
      </c>
      <c r="S4519" t="n">
        <v>134</v>
      </c>
      <c r="T4519" t="inlineStr">
        <is>
          <t>Priceless - Bem Mais - Kamino</t>
        </is>
      </c>
    </row>
    <row r="4520">
      <c r="A4520" t="n">
        <v>76872</v>
      </c>
      <c r="B4520" t="n">
        <v>149</v>
      </c>
      <c r="C4520" t="inlineStr">
        <is>
          <t>Priceless</t>
        </is>
      </c>
      <c r="D4520" t="inlineStr">
        <is>
          <t>ICMS</t>
        </is>
      </c>
      <c r="E4520" t="n">
        <v>2315.79</v>
      </c>
      <c r="F4520" s="27" t="n">
        <v>45807</v>
      </c>
      <c r="G4520" s="27" t="n">
        <v>45806</v>
      </c>
      <c r="H4520" s="27" t="n">
        <v>45806</v>
      </c>
      <c r="I4520" s="27" t="n">
        <v>45807</v>
      </c>
      <c r="J4520" s="27" t="n"/>
      <c r="K4520" t="inlineStr">
        <is>
          <t>Boleto Bancário</t>
        </is>
      </c>
      <c r="L4520" t="inlineStr">
        <is>
          <t>Endividamento</t>
        </is>
      </c>
      <c r="M4520" t="inlineStr">
        <is>
          <t>Endividamento Geral</t>
        </is>
      </c>
      <c r="N4520" t="inlineStr">
        <is>
          <t>21/60</t>
        </is>
      </c>
      <c r="O4520" t="inlineStr">
        <is>
          <t>Documentação Aprovada</t>
        </is>
      </c>
      <c r="P4520" t="inlineStr">
        <is>
          <t>Aprovado Diretoria</t>
        </is>
      </c>
      <c r="Q4520" t="inlineStr">
        <is>
          <t>Aprovado Caixa</t>
        </is>
      </c>
      <c r="R4520" t="inlineStr">
        <is>
          <t>Pago</t>
        </is>
      </c>
      <c r="S4520" t="n">
        <v>134</v>
      </c>
      <c r="T4520" t="inlineStr">
        <is>
          <t>Priceless - Bem Mais - Kamino</t>
        </is>
      </c>
    </row>
    <row r="4521">
      <c r="A4521" t="n">
        <v>82256</v>
      </c>
      <c r="B4521" t="n">
        <v>149</v>
      </c>
      <c r="C4521" t="inlineStr">
        <is>
          <t>Priceless</t>
        </is>
      </c>
      <c r="D4521" t="inlineStr">
        <is>
          <t>SIMPLES NACIONAL</t>
        </is>
      </c>
      <c r="E4521" t="n">
        <v>941.52</v>
      </c>
      <c r="F4521" s="27" t="n">
        <v>45807</v>
      </c>
      <c r="G4521" s="27" t="n">
        <v>45806</v>
      </c>
      <c r="H4521" s="27" t="n">
        <v>45806</v>
      </c>
      <c r="I4521" s="27" t="n">
        <v>45807</v>
      </c>
      <c r="J4521" s="27" t="n"/>
      <c r="K4521" t="inlineStr">
        <is>
          <t>Boleto Bancário</t>
        </is>
      </c>
      <c r="L4521" t="inlineStr">
        <is>
          <t>Endividamento</t>
        </is>
      </c>
      <c r="M4521" t="inlineStr">
        <is>
          <t>Endividamento Geral</t>
        </is>
      </c>
      <c r="N4521" t="inlineStr">
        <is>
          <t>12/60</t>
        </is>
      </c>
      <c r="O4521" t="inlineStr">
        <is>
          <t>Documentação Aprovada</t>
        </is>
      </c>
      <c r="P4521" t="inlineStr">
        <is>
          <t>Aprovado Diretoria</t>
        </is>
      </c>
      <c r="Q4521" t="inlineStr">
        <is>
          <t>Aprovado Caixa</t>
        </is>
      </c>
      <c r="R4521" t="inlineStr">
        <is>
          <t>Pago</t>
        </is>
      </c>
      <c r="S4521" t="n">
        <v>134</v>
      </c>
      <c r="T4521" t="inlineStr">
        <is>
          <t>Priceless - Bem Mais - Kamino</t>
        </is>
      </c>
    </row>
    <row r="4522">
      <c r="A4522" t="n">
        <v>82315</v>
      </c>
      <c r="B4522" t="n">
        <v>149</v>
      </c>
      <c r="C4522" t="inlineStr">
        <is>
          <t>Priceless</t>
        </is>
      </c>
      <c r="D4522" t="inlineStr">
        <is>
          <t xml:space="preserve">MINISTERIO DA FAZENDA </t>
        </is>
      </c>
      <c r="E4522" t="n">
        <v>18334.25</v>
      </c>
      <c r="F4522" s="27" t="n">
        <v>45807</v>
      </c>
      <c r="G4522" s="27" t="n">
        <v>45806</v>
      </c>
      <c r="H4522" s="27" t="n">
        <v>45806</v>
      </c>
      <c r="I4522" s="27" t="n">
        <v>45807</v>
      </c>
      <c r="J4522" s="27" t="n"/>
      <c r="K4522" t="inlineStr">
        <is>
          <t>Boleto Bancário</t>
        </is>
      </c>
      <c r="L4522" t="inlineStr">
        <is>
          <t>Endividamento</t>
        </is>
      </c>
      <c r="M4522" t="inlineStr">
        <is>
          <t>Endividamento Geral</t>
        </is>
      </c>
      <c r="N4522" t="inlineStr">
        <is>
          <t>12/60</t>
        </is>
      </c>
      <c r="O4522" t="inlineStr">
        <is>
          <t>Documentação Aprovada</t>
        </is>
      </c>
      <c r="P4522" t="inlineStr">
        <is>
          <t>Aprovado Diretoria</t>
        </is>
      </c>
      <c r="Q4522" t="inlineStr">
        <is>
          <t>Aprovado Caixa</t>
        </is>
      </c>
      <c r="R4522" t="inlineStr">
        <is>
          <t>Pago</t>
        </is>
      </c>
      <c r="S4522" t="n">
        <v>134</v>
      </c>
      <c r="T4522" t="inlineStr">
        <is>
          <t>Priceless - Bem Mais - Kamino</t>
        </is>
      </c>
    </row>
    <row r="4523">
      <c r="A4523" t="n">
        <v>88382</v>
      </c>
      <c r="B4523" t="n">
        <v>149</v>
      </c>
      <c r="C4523" t="inlineStr">
        <is>
          <t>Priceless</t>
        </is>
      </c>
      <c r="D4523" t="inlineStr">
        <is>
          <t xml:space="preserve">MINISTERIO DA FAZENDA </t>
        </is>
      </c>
      <c r="E4523" t="n">
        <v>13001.83</v>
      </c>
      <c r="F4523" s="27" t="n">
        <v>45807</v>
      </c>
      <c r="G4523" s="27" t="n">
        <v>45806</v>
      </c>
      <c r="H4523" s="27" t="n">
        <v>45806</v>
      </c>
      <c r="I4523" s="27" t="n">
        <v>45806</v>
      </c>
      <c r="J4523" s="27" t="n"/>
      <c r="K4523" t="inlineStr">
        <is>
          <t>Boleto Bancário</t>
        </is>
      </c>
      <c r="L4523" t="inlineStr">
        <is>
          <t>Endividamento</t>
        </is>
      </c>
      <c r="M4523" t="inlineStr">
        <is>
          <t>Endividamento Geral</t>
        </is>
      </c>
      <c r="N4523" t="inlineStr">
        <is>
          <t>25/60</t>
        </is>
      </c>
      <c r="O4523" t="inlineStr">
        <is>
          <t>Documentação Aprovada</t>
        </is>
      </c>
      <c r="P4523" t="inlineStr">
        <is>
          <t>Aprovado Diretoria</t>
        </is>
      </c>
      <c r="Q4523" t="inlineStr">
        <is>
          <t>Aprovado Caixa</t>
        </is>
      </c>
      <c r="R4523" t="inlineStr">
        <is>
          <t>Pago</t>
        </is>
      </c>
      <c r="S4523" t="n">
        <v>134</v>
      </c>
      <c r="T4523" t="inlineStr">
        <is>
          <t>Priceless - Bem Mais - Kamino</t>
        </is>
      </c>
    </row>
    <row r="4524">
      <c r="A4524" t="n">
        <v>132750</v>
      </c>
      <c r="B4524" t="n">
        <v>149</v>
      </c>
      <c r="C4524" t="inlineStr">
        <is>
          <t>Priceless</t>
        </is>
      </c>
      <c r="D4524" t="inlineStr">
        <is>
          <t>MULTIFRANGOS COMERCIO DE ALIMENTOS LTDA</t>
        </is>
      </c>
      <c r="E4524" t="n">
        <v>299.85</v>
      </c>
      <c r="F4524" s="27" t="n">
        <v>45806</v>
      </c>
      <c r="G4524" s="27" t="n">
        <v>45806</v>
      </c>
      <c r="H4524" s="27" t="n">
        <v>45806</v>
      </c>
      <c r="I4524" s="27" t="n">
        <v>45793</v>
      </c>
      <c r="J4524" s="27" t="n">
        <v>45793</v>
      </c>
      <c r="K4524" t="inlineStr">
        <is>
          <t>Boleto Bancário</t>
        </is>
      </c>
      <c r="L4524" t="inlineStr">
        <is>
          <t>Custo Mercadoria Vendida</t>
        </is>
      </c>
      <c r="M4524" t="inlineStr">
        <is>
          <t>Insumos - Alimentos</t>
        </is>
      </c>
      <c r="N4524" t="inlineStr">
        <is>
          <t>892489</t>
        </is>
      </c>
      <c r="O4524" t="inlineStr">
        <is>
          <t>Documentação Aprovada</t>
        </is>
      </c>
      <c r="P4524" t="inlineStr">
        <is>
          <t>Aprovado Diretoria</t>
        </is>
      </c>
      <c r="Q4524" t="inlineStr">
        <is>
          <t>Aprovado Caixa</t>
        </is>
      </c>
      <c r="R4524" t="inlineStr">
        <is>
          <t>Pago</t>
        </is>
      </c>
      <c r="S4524" t="n">
        <v>134</v>
      </c>
      <c r="T4524" t="inlineStr">
        <is>
          <t>Priceless - Bem Mais - Kamino</t>
        </is>
      </c>
    </row>
    <row r="4525">
      <c r="A4525" t="n">
        <v>132713</v>
      </c>
      <c r="B4525" t="n">
        <v>149</v>
      </c>
      <c r="C4525" t="inlineStr">
        <is>
          <t>Priceless</t>
        </is>
      </c>
      <c r="D4525" t="inlineStr">
        <is>
          <t>WPP COMERCIO DE CARNES LTDA</t>
        </is>
      </c>
      <c r="E4525" t="n">
        <v>3535.62</v>
      </c>
      <c r="F4525" s="27" t="n">
        <v>45806</v>
      </c>
      <c r="G4525" s="27" t="n">
        <v>45806</v>
      </c>
      <c r="H4525" s="27" t="n">
        <v>45806</v>
      </c>
      <c r="I4525" s="27" t="n">
        <v>45793</v>
      </c>
      <c r="J4525" s="27" t="n">
        <v>45793</v>
      </c>
      <c r="K4525" t="inlineStr">
        <is>
          <t>Boleto Bancário</t>
        </is>
      </c>
      <c r="L4525" t="inlineStr">
        <is>
          <t>Custo Mercadoria Vendida</t>
        </is>
      </c>
      <c r="M4525" t="inlineStr">
        <is>
          <t>Insumos - Alimentos</t>
        </is>
      </c>
      <c r="N4525" t="inlineStr">
        <is>
          <t>72524</t>
        </is>
      </c>
      <c r="O4525" t="inlineStr">
        <is>
          <t>Documentação Aprovada</t>
        </is>
      </c>
      <c r="P4525" t="inlineStr">
        <is>
          <t>Aprovado Diretoria</t>
        </is>
      </c>
      <c r="Q4525" t="inlineStr">
        <is>
          <t>Aprovado Caixa</t>
        </is>
      </c>
      <c r="R4525" t="inlineStr">
        <is>
          <t>Pago</t>
        </is>
      </c>
      <c r="S4525" t="n">
        <v>134</v>
      </c>
      <c r="T4525" t="inlineStr">
        <is>
          <t>Priceless - Bem Mais - Kamino</t>
        </is>
      </c>
    </row>
    <row r="4526">
      <c r="A4526" t="n">
        <v>132640</v>
      </c>
      <c r="B4526" t="n">
        <v>149</v>
      </c>
      <c r="C4526" t="inlineStr">
        <is>
          <t>Priceless</t>
        </is>
      </c>
      <c r="D4526" t="inlineStr">
        <is>
          <t>V THOME LTDA - CASA DAS FESTAS</t>
        </is>
      </c>
      <c r="E4526" t="n">
        <v>4864.78</v>
      </c>
      <c r="F4526" s="27" t="n">
        <v>45807</v>
      </c>
      <c r="G4526" s="27" t="n">
        <v>45806</v>
      </c>
      <c r="H4526" s="27" t="n">
        <v>45806</v>
      </c>
      <c r="I4526" s="27" t="n">
        <v>45786</v>
      </c>
      <c r="J4526" s="27" t="n">
        <v>45793</v>
      </c>
      <c r="K4526" t="inlineStr">
        <is>
          <t>Boleto Bancário</t>
        </is>
      </c>
      <c r="L4526" t="inlineStr">
        <is>
          <t>Custos de Eventos</t>
        </is>
      </c>
      <c r="M4526" t="inlineStr">
        <is>
          <t>Locação de Utensílios - Eventos</t>
        </is>
      </c>
      <c r="N4526" t="inlineStr">
        <is>
          <t>237828</t>
        </is>
      </c>
      <c r="O4526" t="inlineStr">
        <is>
          <t>Documentação Aprovada</t>
        </is>
      </c>
      <c r="P4526" t="inlineStr">
        <is>
          <t>Aprovado Diretoria</t>
        </is>
      </c>
      <c r="Q4526" t="inlineStr">
        <is>
          <t>Aprovado Caixa</t>
        </is>
      </c>
      <c r="R4526" t="inlineStr">
        <is>
          <t>Pago</t>
        </is>
      </c>
      <c r="S4526" t="n">
        <v>134</v>
      </c>
      <c r="T4526" t="inlineStr">
        <is>
          <t>Priceless - Bem Mais - Kamino</t>
        </is>
      </c>
    </row>
    <row r="4527">
      <c r="A4527" t="n">
        <v>132711</v>
      </c>
      <c r="B4527" t="n">
        <v>149</v>
      </c>
      <c r="C4527" t="inlineStr">
        <is>
          <t>Priceless</t>
        </is>
      </c>
      <c r="D4527" t="inlineStr">
        <is>
          <t xml:space="preserve">MS FRANGOS LTDA </t>
        </is>
      </c>
      <c r="E4527" t="n">
        <v>2446.63</v>
      </c>
      <c r="F4527" s="27" t="n">
        <v>45807</v>
      </c>
      <c r="G4527" s="27" t="n">
        <v>45806</v>
      </c>
      <c r="H4527" s="27" t="n">
        <v>45806</v>
      </c>
      <c r="I4527" s="27" t="n">
        <v>45793</v>
      </c>
      <c r="J4527" s="27" t="n">
        <v>45793</v>
      </c>
      <c r="K4527" t="inlineStr">
        <is>
          <t>Boleto Bancário</t>
        </is>
      </c>
      <c r="L4527" t="inlineStr">
        <is>
          <t>Custo Mercadoria Vendida</t>
        </is>
      </c>
      <c r="M4527" t="inlineStr">
        <is>
          <t>Insumos - Alimentos</t>
        </is>
      </c>
      <c r="N4527" t="inlineStr">
        <is>
          <t>2872</t>
        </is>
      </c>
      <c r="O4527" t="inlineStr">
        <is>
          <t>Documentação Aprovada</t>
        </is>
      </c>
      <c r="P4527" t="inlineStr">
        <is>
          <t>Aprovado Diretoria</t>
        </is>
      </c>
      <c r="Q4527" t="inlineStr">
        <is>
          <t>Aprovado Caixa</t>
        </is>
      </c>
      <c r="R4527" t="inlineStr">
        <is>
          <t>Pago</t>
        </is>
      </c>
      <c r="S4527" t="n">
        <v>134</v>
      </c>
      <c r="T4527" t="inlineStr">
        <is>
          <t>Priceless - Bem Mais - Kamino</t>
        </is>
      </c>
    </row>
    <row r="4528">
      <c r="A4528" t="n">
        <v>133142</v>
      </c>
      <c r="B4528" t="n">
        <v>149</v>
      </c>
      <c r="C4528" t="inlineStr">
        <is>
          <t>Priceless</t>
        </is>
      </c>
      <c r="D4528" t="inlineStr">
        <is>
          <t>NOTRE DAME INTERMEDICA SAUDE S.A.</t>
        </is>
      </c>
      <c r="E4528" t="n">
        <v>53.05</v>
      </c>
      <c r="F4528" s="27" t="n">
        <v>45807</v>
      </c>
      <c r="G4528" s="27" t="n">
        <v>45806</v>
      </c>
      <c r="H4528" s="27" t="n">
        <v>45806</v>
      </c>
      <c r="I4528" s="27" t="n">
        <v>45778</v>
      </c>
      <c r="J4528" s="27" t="n">
        <v>45796</v>
      </c>
      <c r="K4528" t="inlineStr">
        <is>
          <t>Boleto Bancário</t>
        </is>
      </c>
      <c r="L4528" t="inlineStr">
        <is>
          <t>Mão de Obra - Benefícios</t>
        </is>
      </c>
      <c r="M4528" t="inlineStr">
        <is>
          <t xml:space="preserve">  -  Assist. Médica</t>
        </is>
      </c>
      <c r="N4528" t="inlineStr">
        <is>
          <t>5305 052025</t>
        </is>
      </c>
      <c r="O4528" t="inlineStr">
        <is>
          <t>Documentação Aprovada</t>
        </is>
      </c>
      <c r="P4528" t="inlineStr">
        <is>
          <t>Aprovado Diretoria</t>
        </is>
      </c>
      <c r="Q4528" t="inlineStr">
        <is>
          <t>Aprovado Caixa</t>
        </is>
      </c>
      <c r="R4528" t="inlineStr">
        <is>
          <t>Pago</t>
        </is>
      </c>
      <c r="S4528" t="n">
        <v>134</v>
      </c>
      <c r="T4528" t="inlineStr">
        <is>
          <t>Priceless - Bem Mais - Kamino</t>
        </is>
      </c>
    </row>
    <row r="4529">
      <c r="A4529" t="n">
        <v>132749</v>
      </c>
      <c r="B4529" t="n">
        <v>149</v>
      </c>
      <c r="C4529" t="inlineStr">
        <is>
          <t>Priceless</t>
        </is>
      </c>
      <c r="D4529" t="inlineStr">
        <is>
          <t>MARCOS SILVA DO NASCIMENTO</t>
        </is>
      </c>
      <c r="E4529" t="n">
        <v>551.4</v>
      </c>
      <c r="F4529" s="27" t="n">
        <v>45807</v>
      </c>
      <c r="G4529" s="27" t="n">
        <v>45806</v>
      </c>
      <c r="H4529" s="27" t="n">
        <v>45806</v>
      </c>
      <c r="I4529" s="27" t="n">
        <v>45793</v>
      </c>
      <c r="J4529" s="27" t="n">
        <v>45793</v>
      </c>
      <c r="K4529" t="inlineStr">
        <is>
          <t>Boleto Bancário</t>
        </is>
      </c>
      <c r="L4529" t="inlineStr">
        <is>
          <t>Custo Mercadoria Vendida</t>
        </is>
      </c>
      <c r="M4529" t="inlineStr">
        <is>
          <t>Insumos - Alimentos</t>
        </is>
      </c>
      <c r="N4529" t="inlineStr">
        <is>
          <t>305</t>
        </is>
      </c>
      <c r="O4529" t="inlineStr">
        <is>
          <t>Documentação Aprovada</t>
        </is>
      </c>
      <c r="P4529" t="inlineStr">
        <is>
          <t>Aprovado Diretoria</t>
        </is>
      </c>
      <c r="Q4529" t="inlineStr">
        <is>
          <t>Aprovado Caixa</t>
        </is>
      </c>
      <c r="R4529" t="inlineStr">
        <is>
          <t>Pago</t>
        </is>
      </c>
      <c r="S4529" t="n">
        <v>134</v>
      </c>
      <c r="T4529" t="inlineStr">
        <is>
          <t>Priceless - Bem Mais - Kamino</t>
        </is>
      </c>
    </row>
    <row r="4530">
      <c r="A4530" t="n">
        <v>133363</v>
      </c>
      <c r="B4530" t="n">
        <v>149</v>
      </c>
      <c r="C4530" t="inlineStr">
        <is>
          <t>Priceless</t>
        </is>
      </c>
      <c r="D4530" t="inlineStr">
        <is>
          <t>D.R.O. PRODUTOS ALIMENTICIOS LTDA</t>
        </is>
      </c>
      <c r="E4530" t="n">
        <v>154.68</v>
      </c>
      <c r="F4530" s="27" t="n">
        <v>45807</v>
      </c>
      <c r="G4530" s="27" t="n">
        <v>45806</v>
      </c>
      <c r="H4530" s="27" t="n">
        <v>45806</v>
      </c>
      <c r="I4530" s="27" t="n">
        <v>45797</v>
      </c>
      <c r="J4530" s="27" t="n">
        <v>45797</v>
      </c>
      <c r="K4530" t="inlineStr">
        <is>
          <t>Boleto Bancário</t>
        </is>
      </c>
      <c r="L4530" t="inlineStr">
        <is>
          <t>Custo Mercadoria Vendida</t>
        </is>
      </c>
      <c r="M4530" t="inlineStr">
        <is>
          <t>Insumos - Alimentos</t>
        </is>
      </c>
      <c r="N4530" t="inlineStr">
        <is>
          <t>34007</t>
        </is>
      </c>
      <c r="O4530" t="inlineStr">
        <is>
          <t>Documentação Aprovada</t>
        </is>
      </c>
      <c r="P4530" t="inlineStr">
        <is>
          <t>Aprovado Diretoria</t>
        </is>
      </c>
      <c r="Q4530" t="inlineStr">
        <is>
          <t>Aprovado Caixa</t>
        </is>
      </c>
      <c r="R4530" t="inlineStr">
        <is>
          <t>Pago</t>
        </is>
      </c>
      <c r="S4530" t="n">
        <v>134</v>
      </c>
      <c r="T4530" t="inlineStr">
        <is>
          <t>Priceless - Bem Mais - Kamino</t>
        </is>
      </c>
    </row>
    <row r="4531">
      <c r="A4531" t="n">
        <v>132697</v>
      </c>
      <c r="B4531" t="n">
        <v>149</v>
      </c>
      <c r="C4531" t="inlineStr">
        <is>
          <t>Priceless</t>
        </is>
      </c>
      <c r="D4531" t="inlineStr">
        <is>
          <t xml:space="preserve">GUILHERME HENRIQUE ALVES BORBA SILVEIRA </t>
        </is>
      </c>
      <c r="E4531" t="n">
        <v>33.75</v>
      </c>
      <c r="F4531" s="27" t="n">
        <v>45807</v>
      </c>
      <c r="G4531" s="27" t="n">
        <v>45806</v>
      </c>
      <c r="H4531" s="27" t="n">
        <v>45806</v>
      </c>
      <c r="I4531" s="27" t="n">
        <v>45792</v>
      </c>
      <c r="J4531" s="27" t="n">
        <v>45793</v>
      </c>
      <c r="K4531" t="inlineStr">
        <is>
          <t>Transferência Bancária ou Pix</t>
        </is>
      </c>
      <c r="L4531" t="inlineStr">
        <is>
          <t>Despesas com Transporte / Hospedagem</t>
        </is>
      </c>
      <c r="M4531" t="inlineStr">
        <is>
          <t>Conduções/Taxi/Uber</t>
        </is>
      </c>
      <c r="N4531" t="inlineStr">
        <is>
          <t>3375052025</t>
        </is>
      </c>
      <c r="O4531" t="inlineStr">
        <is>
          <t>Documentação Aprovada</t>
        </is>
      </c>
      <c r="P4531" t="inlineStr">
        <is>
          <t>Aprovado Diretoria</t>
        </is>
      </c>
      <c r="Q4531" t="inlineStr">
        <is>
          <t>Aprovado Caixa</t>
        </is>
      </c>
      <c r="R4531" t="inlineStr">
        <is>
          <t>Pago</t>
        </is>
      </c>
      <c r="S4531" t="n">
        <v>134</v>
      </c>
      <c r="T4531" t="inlineStr">
        <is>
          <t>Priceless - Bem Mais - Kamino</t>
        </is>
      </c>
    </row>
    <row r="4532">
      <c r="A4532" t="n">
        <v>133371</v>
      </c>
      <c r="B4532" t="n">
        <v>149</v>
      </c>
      <c r="C4532" t="inlineStr">
        <is>
          <t>Priceless</t>
        </is>
      </c>
      <c r="D4532" t="inlineStr">
        <is>
          <t>CECILIA TSUYACO ARAKI SILVA LTDA</t>
        </is>
      </c>
      <c r="E4532" t="n">
        <v>476</v>
      </c>
      <c r="F4532" s="27" t="n">
        <v>45807</v>
      </c>
      <c r="G4532" s="27" t="n">
        <v>45806</v>
      </c>
      <c r="H4532" s="27" t="n">
        <v>45806</v>
      </c>
      <c r="I4532" s="27" t="n">
        <v>45797</v>
      </c>
      <c r="J4532" s="27" t="n">
        <v>45797</v>
      </c>
      <c r="K4532" t="inlineStr">
        <is>
          <t>Boleto Bancário</t>
        </is>
      </c>
      <c r="L4532" t="inlineStr">
        <is>
          <t>Custo Mercadoria Vendida</t>
        </is>
      </c>
      <c r="M4532" t="inlineStr">
        <is>
          <t>Insumos - Alimentos</t>
        </is>
      </c>
      <c r="N4532" t="inlineStr">
        <is>
          <t>371232</t>
        </is>
      </c>
      <c r="O4532" t="inlineStr">
        <is>
          <t>Documentação Aprovada</t>
        </is>
      </c>
      <c r="P4532" t="inlineStr">
        <is>
          <t>Aprovado Diretoria</t>
        </is>
      </c>
      <c r="Q4532" t="inlineStr">
        <is>
          <t>Aprovado Caixa</t>
        </is>
      </c>
      <c r="R4532" t="inlineStr">
        <is>
          <t>Pago</t>
        </is>
      </c>
      <c r="S4532" t="n">
        <v>134</v>
      </c>
      <c r="T4532" t="inlineStr">
        <is>
          <t>Priceless - Bem Mais - Kamino</t>
        </is>
      </c>
    </row>
    <row r="4533">
      <c r="A4533" t="n">
        <v>133143</v>
      </c>
      <c r="B4533" t="n">
        <v>149</v>
      </c>
      <c r="C4533" t="inlineStr">
        <is>
          <t>Priceless</t>
        </is>
      </c>
      <c r="D4533" t="inlineStr">
        <is>
          <t>NOTRE DAME INTERMEDICA SAUDE S.A.</t>
        </is>
      </c>
      <c r="E4533" t="n">
        <v>4401.1</v>
      </c>
      <c r="F4533" s="27" t="n">
        <v>45807</v>
      </c>
      <c r="G4533" s="27" t="n">
        <v>45806</v>
      </c>
      <c r="H4533" s="27" t="n">
        <v>45806</v>
      </c>
      <c r="I4533" s="27" t="n">
        <v>45778</v>
      </c>
      <c r="J4533" s="27" t="n">
        <v>45796</v>
      </c>
      <c r="K4533" t="inlineStr">
        <is>
          <t>Boleto Bancário</t>
        </is>
      </c>
      <c r="L4533" t="inlineStr">
        <is>
          <t>Mão de Obra - Benefícios</t>
        </is>
      </c>
      <c r="M4533" t="inlineStr">
        <is>
          <t xml:space="preserve">  -  Assist. Médica</t>
        </is>
      </c>
      <c r="N4533" t="inlineStr">
        <is>
          <t>440110 052025</t>
        </is>
      </c>
      <c r="O4533" t="inlineStr">
        <is>
          <t>Documentação Aprovada</t>
        </is>
      </c>
      <c r="P4533" t="inlineStr">
        <is>
          <t>Aprovado Diretoria</t>
        </is>
      </c>
      <c r="Q4533" t="inlineStr">
        <is>
          <t>Aprovado Caixa</t>
        </is>
      </c>
      <c r="R4533" t="inlineStr">
        <is>
          <t>Pago</t>
        </is>
      </c>
      <c r="S4533" t="n">
        <v>134</v>
      </c>
      <c r="T4533" t="inlineStr">
        <is>
          <t>Priceless - Bem Mais - Kamino</t>
        </is>
      </c>
    </row>
    <row r="4534">
      <c r="A4534" t="n">
        <v>132748</v>
      </c>
      <c r="B4534" t="n">
        <v>149</v>
      </c>
      <c r="C4534" t="inlineStr">
        <is>
          <t>Priceless</t>
        </is>
      </c>
      <c r="D4534" t="inlineStr">
        <is>
          <t>CECILIA TSUYACO ARAKI SILVA LTDA</t>
        </is>
      </c>
      <c r="E4534" t="n">
        <v>135.55</v>
      </c>
      <c r="F4534" s="27" t="n">
        <v>45806</v>
      </c>
      <c r="G4534" s="27" t="n">
        <v>45806</v>
      </c>
      <c r="H4534" s="27" t="n">
        <v>45806</v>
      </c>
      <c r="I4534" s="27" t="n">
        <v>45793</v>
      </c>
      <c r="J4534" s="27" t="n">
        <v>45793</v>
      </c>
      <c r="K4534" t="inlineStr">
        <is>
          <t>Boleto Bancário</t>
        </is>
      </c>
      <c r="L4534" t="inlineStr">
        <is>
          <t>Custo Mercadoria Vendida</t>
        </is>
      </c>
      <c r="M4534" t="inlineStr">
        <is>
          <t>Insumos - Alimentos</t>
        </is>
      </c>
      <c r="N4534" t="inlineStr">
        <is>
          <t>371131</t>
        </is>
      </c>
      <c r="O4534" t="inlineStr">
        <is>
          <t>Documentação Aprovada</t>
        </is>
      </c>
      <c r="P4534" t="inlineStr">
        <is>
          <t>Aprovado Diretoria</t>
        </is>
      </c>
      <c r="Q4534" t="inlineStr">
        <is>
          <t>Aprovado Caixa</t>
        </is>
      </c>
      <c r="R4534" t="inlineStr">
        <is>
          <t>Pago</t>
        </is>
      </c>
      <c r="S4534" t="n">
        <v>134</v>
      </c>
      <c r="T4534" t="inlineStr">
        <is>
          <t>Priceless - Bem Mais - Kamino</t>
        </is>
      </c>
    </row>
    <row r="4535">
      <c r="A4535" t="n">
        <v>132197</v>
      </c>
      <c r="B4535" t="n">
        <v>149</v>
      </c>
      <c r="C4535" t="inlineStr">
        <is>
          <t>Priceless</t>
        </is>
      </c>
      <c r="D4535" t="inlineStr">
        <is>
          <t>FERNANDA PAISAGISMO E COMERCIO DE PLANTAS</t>
        </is>
      </c>
      <c r="E4535" t="n">
        <v>15104</v>
      </c>
      <c r="F4535" s="27" t="n">
        <v>45806</v>
      </c>
      <c r="G4535" s="27" t="n">
        <v>45806</v>
      </c>
      <c r="H4535" s="27" t="n">
        <v>45806</v>
      </c>
      <c r="I4535" s="27" t="n">
        <v>45791</v>
      </c>
      <c r="J4535" s="27" t="n">
        <v>45791</v>
      </c>
      <c r="K4535" t="inlineStr">
        <is>
          <t>Boleto Bancário</t>
        </is>
      </c>
      <c r="L4535" t="inlineStr">
        <is>
          <t>Investimento - CAPEX</t>
        </is>
      </c>
      <c r="M4535" t="inlineStr">
        <is>
          <t>Investimento - Paisagismo</t>
        </is>
      </c>
      <c r="N4535" t="inlineStr">
        <is>
          <t>123</t>
        </is>
      </c>
      <c r="O4535" t="inlineStr">
        <is>
          <t>Documentação Aprovada</t>
        </is>
      </c>
      <c r="P4535" t="inlineStr">
        <is>
          <t>Aprovado Diretoria</t>
        </is>
      </c>
      <c r="Q4535" t="inlineStr">
        <is>
          <t>Aprovado Caixa</t>
        </is>
      </c>
      <c r="R4535" t="inlineStr">
        <is>
          <t>Pago</t>
        </is>
      </c>
      <c r="S4535" t="n">
        <v>134</v>
      </c>
      <c r="T4535" t="inlineStr">
        <is>
          <t>Priceless - Bem Mais - Kamino</t>
        </is>
      </c>
    </row>
    <row r="4536">
      <c r="A4536" t="n">
        <v>132317</v>
      </c>
      <c r="B4536" t="n">
        <v>149</v>
      </c>
      <c r="C4536" t="inlineStr">
        <is>
          <t>Priceless</t>
        </is>
      </c>
      <c r="D4536" t="inlineStr">
        <is>
          <t xml:space="preserve">ALLPARK EMPREENDIMENTOS, PARTICIPACOES E SERVICOS S.A. </t>
        </is>
      </c>
      <c r="E4536" t="n">
        <v>350</v>
      </c>
      <c r="F4536" s="27" t="n">
        <v>45806</v>
      </c>
      <c r="G4536" s="27" t="n">
        <v>45806</v>
      </c>
      <c r="H4536" s="27" t="n">
        <v>45806</v>
      </c>
      <c r="I4536" s="27" t="n">
        <v>45792</v>
      </c>
      <c r="J4536" s="27" t="n">
        <v>45792</v>
      </c>
      <c r="K4536" t="inlineStr">
        <is>
          <t>Transferência Bancária ou Pix</t>
        </is>
      </c>
      <c r="L4536" t="inlineStr">
        <is>
          <t>Despesas com Transporte / Hospedagem</t>
        </is>
      </c>
      <c r="M4536" t="inlineStr">
        <is>
          <t>Conduções/Taxi/Uber</t>
        </is>
      </c>
      <c r="N4536" t="inlineStr">
        <is>
          <t>250052025</t>
        </is>
      </c>
      <c r="O4536" t="inlineStr">
        <is>
          <t>Documentação Aprovada</t>
        </is>
      </c>
      <c r="P4536" t="inlineStr">
        <is>
          <t>Aprovado Diretoria</t>
        </is>
      </c>
      <c r="Q4536" t="inlineStr">
        <is>
          <t>Aprovado Caixa</t>
        </is>
      </c>
      <c r="R4536" t="inlineStr">
        <is>
          <t>Pago</t>
        </is>
      </c>
      <c r="S4536" t="n">
        <v>134</v>
      </c>
      <c r="T4536" t="inlineStr">
        <is>
          <t>Priceless - Bem Mais - Kamino</t>
        </is>
      </c>
    </row>
    <row r="4537">
      <c r="A4537" t="n">
        <v>132309</v>
      </c>
      <c r="B4537" t="n">
        <v>149</v>
      </c>
      <c r="C4537" t="inlineStr">
        <is>
          <t>Priceless</t>
        </is>
      </c>
      <c r="D4537" t="inlineStr">
        <is>
          <t>PORTO SEGURO CIA DE SEGUROS GERAIS</t>
        </is>
      </c>
      <c r="E4537" t="n">
        <v>318.88</v>
      </c>
      <c r="F4537" s="27" t="n">
        <v>45807</v>
      </c>
      <c r="G4537" s="27" t="n">
        <v>45806</v>
      </c>
      <c r="H4537" s="27" t="n">
        <v>45806</v>
      </c>
      <c r="I4537" s="27" t="n">
        <v>45778</v>
      </c>
      <c r="J4537" s="27" t="n">
        <v>45792</v>
      </c>
      <c r="K4537" t="inlineStr">
        <is>
          <t>Boleto Bancário</t>
        </is>
      </c>
      <c r="L4537" t="inlineStr">
        <is>
          <t>Mão de Obra - Benefícios</t>
        </is>
      </c>
      <c r="M4537" t="inlineStr">
        <is>
          <t xml:space="preserve">  -  Seguro de Vida</t>
        </is>
      </c>
      <c r="N4537" t="inlineStr">
        <is>
          <t>6790032669</t>
        </is>
      </c>
      <c r="O4537" t="inlineStr">
        <is>
          <t>Documentação Aprovada</t>
        </is>
      </c>
      <c r="P4537" t="inlineStr">
        <is>
          <t>Aprovado Diretoria</t>
        </is>
      </c>
      <c r="Q4537" t="inlineStr">
        <is>
          <t>Aprovado Caixa</t>
        </is>
      </c>
      <c r="R4537" t="inlineStr">
        <is>
          <t>Pago</t>
        </is>
      </c>
      <c r="S4537" t="n">
        <v>149</v>
      </c>
      <c r="T4537" t="inlineStr">
        <is>
          <t>Priceless - Duroc Filial Dois - Kamino</t>
        </is>
      </c>
    </row>
    <row r="4538">
      <c r="A4538" t="n">
        <v>133813</v>
      </c>
      <c r="B4538" t="n">
        <v>149</v>
      </c>
      <c r="C4538" t="inlineStr">
        <is>
          <t>Priceless</t>
        </is>
      </c>
      <c r="D4538" t="inlineStr">
        <is>
          <t xml:space="preserve">TRES SERVICOS E EVENTOS LTDA - JULIETA AMADEI </t>
        </is>
      </c>
      <c r="E4538" t="n">
        <v>2800</v>
      </c>
      <c r="F4538" s="27" t="n">
        <v>45807</v>
      </c>
      <c r="G4538" s="27" t="n">
        <v>45806</v>
      </c>
      <c r="H4538" s="27" t="n">
        <v>45806</v>
      </c>
      <c r="I4538" s="27" t="n">
        <v>45778</v>
      </c>
      <c r="J4538" s="27" t="n">
        <v>45799</v>
      </c>
      <c r="K4538" t="inlineStr">
        <is>
          <t>Transferência Bancária ou Pix</t>
        </is>
      </c>
      <c r="L4538" t="inlineStr">
        <is>
          <t>Mão de Obra - PJ</t>
        </is>
      </c>
      <c r="M4538" t="inlineStr">
        <is>
          <t>MDO PJ Fixo</t>
        </is>
      </c>
      <c r="N4538" t="inlineStr">
        <is>
          <t>190</t>
        </is>
      </c>
      <c r="O4538" t="inlineStr">
        <is>
          <t>Documentação Aprovada</t>
        </is>
      </c>
      <c r="P4538" t="inlineStr">
        <is>
          <t>Aprovado Diretoria</t>
        </is>
      </c>
      <c r="Q4538" t="inlineStr">
        <is>
          <t>Aprovado Caixa</t>
        </is>
      </c>
      <c r="R4538" t="inlineStr">
        <is>
          <t>Pago</t>
        </is>
      </c>
      <c r="S4538" t="n">
        <v>149</v>
      </c>
      <c r="T4538" t="inlineStr">
        <is>
          <t>Priceless - Duroc Filial Dois - Kamino</t>
        </is>
      </c>
    </row>
    <row r="4539">
      <c r="A4539" t="n">
        <v>133701</v>
      </c>
      <c r="B4539" t="n">
        <v>149</v>
      </c>
      <c r="C4539" t="inlineStr">
        <is>
          <t>Priceless</t>
        </is>
      </c>
      <c r="D4539" t="inlineStr">
        <is>
          <t>PJ 55749768000154</t>
        </is>
      </c>
      <c r="E4539" t="n">
        <v>1980</v>
      </c>
      <c r="F4539" s="27" t="n">
        <v>45807</v>
      </c>
      <c r="G4539" s="27" t="n">
        <v>45806</v>
      </c>
      <c r="H4539" s="27" t="n">
        <v>45806</v>
      </c>
      <c r="I4539" s="27" t="n">
        <v>45778</v>
      </c>
      <c r="J4539" s="27" t="n">
        <v>45798</v>
      </c>
      <c r="K4539" t="inlineStr">
        <is>
          <t>Transferência Bancária ou Pix</t>
        </is>
      </c>
      <c r="L4539" t="inlineStr">
        <is>
          <t>Mão de Obra - PJ</t>
        </is>
      </c>
      <c r="M4539" t="inlineStr">
        <is>
          <t>MDO PJ Fixo</t>
        </is>
      </c>
      <c r="N4539" t="inlineStr">
        <is>
          <t>20</t>
        </is>
      </c>
      <c r="O4539" t="inlineStr">
        <is>
          <t>Documentação Aprovada</t>
        </is>
      </c>
      <c r="P4539" t="inlineStr">
        <is>
          <t>Aprovado Diretoria</t>
        </is>
      </c>
      <c r="Q4539" t="inlineStr">
        <is>
          <t>Aprovado Caixa</t>
        </is>
      </c>
      <c r="R4539" t="inlineStr">
        <is>
          <t>Pago</t>
        </is>
      </c>
      <c r="S4539" t="n">
        <v>149</v>
      </c>
      <c r="T4539" t="inlineStr">
        <is>
          <t>Priceless - Duroc Filial Dois - Kamino</t>
        </is>
      </c>
    </row>
    <row r="4540">
      <c r="A4540" t="n">
        <v>133639</v>
      </c>
      <c r="B4540" t="n">
        <v>149</v>
      </c>
      <c r="C4540" t="inlineStr">
        <is>
          <t>Priceless</t>
        </is>
      </c>
      <c r="D4540" t="inlineStr">
        <is>
          <t>VALE TRANSPORTE</t>
        </is>
      </c>
      <c r="E4540" t="n">
        <v>8889.73</v>
      </c>
      <c r="F4540" s="27" t="n">
        <v>45806</v>
      </c>
      <c r="G4540" s="27" t="n">
        <v>45806</v>
      </c>
      <c r="H4540" s="27" t="n">
        <v>45806</v>
      </c>
      <c r="I4540" s="27" t="n">
        <v>45809</v>
      </c>
      <c r="J4540" s="27" t="n">
        <v>45798</v>
      </c>
      <c r="K4540" t="inlineStr">
        <is>
          <t>Boleto Bancário</t>
        </is>
      </c>
      <c r="L4540" t="inlineStr">
        <is>
          <t>Mão de Obra - Benefícios</t>
        </is>
      </c>
      <c r="M4540" t="inlineStr">
        <is>
          <t xml:space="preserve">  -  Vale-transporte</t>
        </is>
      </c>
      <c r="N4540" t="inlineStr">
        <is>
          <t>224832895</t>
        </is>
      </c>
      <c r="O4540" t="inlineStr">
        <is>
          <t>Documentação Aprovada</t>
        </is>
      </c>
      <c r="P4540" t="inlineStr">
        <is>
          <t>Aprovado Diretoria</t>
        </is>
      </c>
      <c r="Q4540" t="inlineStr">
        <is>
          <t>Aprovado Caixa</t>
        </is>
      </c>
      <c r="R4540" t="inlineStr">
        <is>
          <t>Pago</t>
        </is>
      </c>
      <c r="S4540" t="n">
        <v>149</v>
      </c>
      <c r="T4540" t="inlineStr">
        <is>
          <t>Priceless - Duroc Filial Dois - Kamino</t>
        </is>
      </c>
    </row>
    <row r="4541">
      <c r="A4541" t="n">
        <v>133596</v>
      </c>
      <c r="B4541" t="n">
        <v>149</v>
      </c>
      <c r="C4541" t="inlineStr">
        <is>
          <t>Priceless</t>
        </is>
      </c>
      <c r="D4541" t="inlineStr">
        <is>
          <t>VALE TRANSPORTE</t>
        </is>
      </c>
      <c r="E4541" t="n">
        <v>882.46</v>
      </c>
      <c r="F4541" s="27" t="n">
        <v>45806</v>
      </c>
      <c r="G4541" s="27" t="n">
        <v>45806</v>
      </c>
      <c r="H4541" s="27" t="n">
        <v>45806</v>
      </c>
      <c r="I4541" s="27" t="n">
        <v>45809</v>
      </c>
      <c r="J4541" s="27" t="n">
        <v>45798</v>
      </c>
      <c r="K4541" t="inlineStr">
        <is>
          <t>Boleto Bancário</t>
        </is>
      </c>
      <c r="L4541" t="inlineStr">
        <is>
          <t>Mão de Obra - Benefícios</t>
        </is>
      </c>
      <c r="M4541" t="inlineStr">
        <is>
          <t xml:space="preserve">  -  Vale-transporte</t>
        </is>
      </c>
      <c r="N4541" t="inlineStr">
        <is>
          <t>224828500</t>
        </is>
      </c>
      <c r="O4541" t="inlineStr">
        <is>
          <t>Documentação Aprovada</t>
        </is>
      </c>
      <c r="P4541" t="inlineStr">
        <is>
          <t>Aprovado Diretoria</t>
        </is>
      </c>
      <c r="Q4541" t="inlineStr">
        <is>
          <t>Aprovado Caixa</t>
        </is>
      </c>
      <c r="R4541" t="inlineStr">
        <is>
          <t>Pago</t>
        </is>
      </c>
      <c r="S4541" t="n">
        <v>134</v>
      </c>
      <c r="T4541" t="inlineStr">
        <is>
          <t>Priceless - Bem Mais - Kamino</t>
        </is>
      </c>
    </row>
    <row r="4542">
      <c r="A4542" t="n">
        <v>135517</v>
      </c>
      <c r="B4542" t="n">
        <v>149</v>
      </c>
      <c r="C4542" t="inlineStr">
        <is>
          <t>Priceless</t>
        </is>
      </c>
      <c r="D4542" t="inlineStr">
        <is>
          <t>ALLIMENTARI COMERCIO DE PRODUTOS ALIMENTICIOS E SERVICOS LTDA</t>
        </is>
      </c>
      <c r="E4542" t="n">
        <v>246.52</v>
      </c>
      <c r="F4542" s="27" t="n">
        <v>45804</v>
      </c>
      <c r="G4542" s="27" t="n">
        <v>45811</v>
      </c>
      <c r="H4542" s="27" t="n">
        <v>45806</v>
      </c>
      <c r="I4542" s="27" t="n">
        <v>45807</v>
      </c>
      <c r="J4542" s="27" t="n">
        <v>45807</v>
      </c>
      <c r="K4542" t="inlineStr">
        <is>
          <t>Transferência Bancária ou Pix</t>
        </is>
      </c>
      <c r="L4542" t="inlineStr">
        <is>
          <t>Custo Mercadoria Vendida</t>
        </is>
      </c>
      <c r="M4542" t="inlineStr">
        <is>
          <t>Insumos - Alimentos</t>
        </is>
      </c>
      <c r="N4542" t="inlineStr">
        <is>
          <t>23051</t>
        </is>
      </c>
      <c r="O4542" t="inlineStr">
        <is>
          <t>Documentação Aprovada</t>
        </is>
      </c>
      <c r="P4542" t="inlineStr">
        <is>
          <t>Aprovado Diretoria</t>
        </is>
      </c>
      <c r="Q4542" t="inlineStr">
        <is>
          <t>Aprovado Caixa</t>
        </is>
      </c>
      <c r="R4542" t="inlineStr">
        <is>
          <t>Pago</t>
        </is>
      </c>
      <c r="S4542" t="n">
        <v>134</v>
      </c>
      <c r="T4542" t="inlineStr">
        <is>
          <t>Priceless - Bem Mais - Kamino</t>
        </is>
      </c>
    </row>
    <row r="4543">
      <c r="A4543" t="n">
        <v>128035</v>
      </c>
      <c r="B4543" t="n">
        <v>149</v>
      </c>
      <c r="C4543" t="inlineStr">
        <is>
          <t>Priceless</t>
        </is>
      </c>
      <c r="D4543" t="inlineStr">
        <is>
          <t xml:space="preserve">EMPORIO MANDALA LTDA ME </t>
        </is>
      </c>
      <c r="E4543" t="n">
        <v>144</v>
      </c>
      <c r="F4543" s="27" t="n">
        <v>45806</v>
      </c>
      <c r="G4543" s="27" t="n">
        <v>45806</v>
      </c>
      <c r="H4543" s="27" t="n">
        <v>45806</v>
      </c>
      <c r="I4543" s="27" t="n">
        <v>45777</v>
      </c>
      <c r="J4543" s="27" t="n">
        <v>45777</v>
      </c>
      <c r="K4543" t="inlineStr">
        <is>
          <t>Boleto Bancário</t>
        </is>
      </c>
      <c r="L4543" t="inlineStr">
        <is>
          <t>Custo Mercadoria Vendida</t>
        </is>
      </c>
      <c r="M4543" t="inlineStr">
        <is>
          <t>Insumos - Alimentos</t>
        </is>
      </c>
      <c r="N4543" t="inlineStr">
        <is>
          <t>8531</t>
        </is>
      </c>
      <c r="O4543" t="inlineStr">
        <is>
          <t>Documentação Aprovada</t>
        </is>
      </c>
      <c r="P4543" t="inlineStr">
        <is>
          <t>Aprovado Diretoria</t>
        </is>
      </c>
      <c r="Q4543" t="inlineStr">
        <is>
          <t>Aprovado Caixa</t>
        </is>
      </c>
      <c r="R4543" t="inlineStr">
        <is>
          <t>Pago</t>
        </is>
      </c>
      <c r="S4543" t="n">
        <v>134</v>
      </c>
      <c r="T4543" t="inlineStr">
        <is>
          <t>Priceless - Bem Mais - Kamino</t>
        </is>
      </c>
    </row>
    <row r="4544">
      <c r="A4544" t="n">
        <v>128389</v>
      </c>
      <c r="B4544" t="n">
        <v>149</v>
      </c>
      <c r="C4544" t="inlineStr">
        <is>
          <t>Priceless</t>
        </is>
      </c>
      <c r="D4544" t="inlineStr">
        <is>
          <t xml:space="preserve">LEITERIA CABRIOLA FROMAGES DE CHEVRE LTDA </t>
        </is>
      </c>
      <c r="E4544" t="n">
        <v>243.9</v>
      </c>
      <c r="F4544" s="27" t="n">
        <v>45806</v>
      </c>
      <c r="G4544" s="27" t="n">
        <v>45806</v>
      </c>
      <c r="H4544" s="27" t="n">
        <v>45806</v>
      </c>
      <c r="I4544" s="27" t="n">
        <v>45779</v>
      </c>
      <c r="J4544" s="27" t="n">
        <v>45779</v>
      </c>
      <c r="K4544" t="inlineStr">
        <is>
          <t>Boleto Bancário</t>
        </is>
      </c>
      <c r="L4544" t="inlineStr">
        <is>
          <t>Custo Mercadoria Vendida</t>
        </is>
      </c>
      <c r="M4544" t="inlineStr">
        <is>
          <t>Insumos - Alimentos</t>
        </is>
      </c>
      <c r="N4544" t="inlineStr">
        <is>
          <t>42906</t>
        </is>
      </c>
      <c r="O4544" t="inlineStr">
        <is>
          <t>Documentação Aprovada</t>
        </is>
      </c>
      <c r="P4544" t="inlineStr">
        <is>
          <t>Aprovado Diretoria</t>
        </is>
      </c>
      <c r="Q4544" t="inlineStr">
        <is>
          <t>Aprovado Caixa</t>
        </is>
      </c>
      <c r="R4544" t="inlineStr">
        <is>
          <t>Pago</t>
        </is>
      </c>
      <c r="S4544" t="n">
        <v>134</v>
      </c>
      <c r="T4544" t="inlineStr">
        <is>
          <t>Priceless - Bem Mais - Kamino</t>
        </is>
      </c>
    </row>
    <row r="4545">
      <c r="A4545" t="n">
        <v>128397</v>
      </c>
      <c r="B4545" t="n">
        <v>149</v>
      </c>
      <c r="C4545" t="inlineStr">
        <is>
          <t>Priceless</t>
        </is>
      </c>
      <c r="D4545" t="inlineStr">
        <is>
          <t>BB BRASIL AZEITES EXTRAVIRGENS LTDA</t>
        </is>
      </c>
      <c r="E4545" t="n">
        <v>735.5</v>
      </c>
      <c r="F4545" s="27" t="n">
        <v>45806</v>
      </c>
      <c r="G4545" s="27" t="n">
        <v>45806</v>
      </c>
      <c r="H4545" s="27" t="n">
        <v>45806</v>
      </c>
      <c r="I4545" s="27" t="n">
        <v>45779</v>
      </c>
      <c r="J4545" s="27" t="n">
        <v>45779</v>
      </c>
      <c r="K4545" t="inlineStr">
        <is>
          <t>Boleto Bancário</t>
        </is>
      </c>
      <c r="L4545" t="inlineStr">
        <is>
          <t>Custo Mercadoria Vendida</t>
        </is>
      </c>
      <c r="M4545" t="inlineStr">
        <is>
          <t>Insumos - Alimentos</t>
        </is>
      </c>
      <c r="N4545" t="inlineStr">
        <is>
          <t>23</t>
        </is>
      </c>
      <c r="O4545" t="inlineStr">
        <is>
          <t>Documentação Aprovada</t>
        </is>
      </c>
      <c r="P4545" t="inlineStr">
        <is>
          <t>Aprovado Diretoria</t>
        </is>
      </c>
      <c r="Q4545" t="inlineStr">
        <is>
          <t>Aprovado Caixa</t>
        </is>
      </c>
      <c r="R4545" t="inlineStr">
        <is>
          <t>Pago</t>
        </is>
      </c>
      <c r="S4545" t="n">
        <v>134</v>
      </c>
      <c r="T4545" t="inlineStr">
        <is>
          <t>Priceless - Bem Mais - Kamino</t>
        </is>
      </c>
    </row>
    <row r="4546">
      <c r="A4546" t="n">
        <v>128075</v>
      </c>
      <c r="B4546" t="n">
        <v>149</v>
      </c>
      <c r="C4546" t="inlineStr">
        <is>
          <t>Priceless</t>
        </is>
      </c>
      <c r="D4546" t="inlineStr">
        <is>
          <t xml:space="preserve">CI EQUIPAMENTOS DE COMUNICACAO LTDA ME </t>
        </is>
      </c>
      <c r="E4546" t="n">
        <v>300</v>
      </c>
      <c r="F4546" s="27" t="n">
        <v>45806</v>
      </c>
      <c r="G4546" s="27" t="n">
        <v>45806</v>
      </c>
      <c r="H4546" s="27" t="n">
        <v>45806</v>
      </c>
      <c r="I4546" s="27" t="n">
        <v>45777</v>
      </c>
      <c r="J4546" s="27" t="n">
        <v>45777</v>
      </c>
      <c r="K4546" t="inlineStr">
        <is>
          <t>Transferência Bancária ou Pix</t>
        </is>
      </c>
      <c r="L4546" t="inlineStr">
        <is>
          <t>Custos de Eventos</t>
        </is>
      </c>
      <c r="M4546" t="inlineStr">
        <is>
          <t>Locação de Equipamentos - Eventos</t>
        </is>
      </c>
      <c r="N4546" t="inlineStr">
        <is>
          <t>13236</t>
        </is>
      </c>
      <c r="O4546" t="inlineStr">
        <is>
          <t>Documentação Aprovada</t>
        </is>
      </c>
      <c r="P4546" t="inlineStr">
        <is>
          <t>Aprovado Diretoria</t>
        </is>
      </c>
      <c r="Q4546" t="inlineStr">
        <is>
          <t>Aprovado Caixa</t>
        </is>
      </c>
      <c r="R4546" t="inlineStr">
        <is>
          <t>Pago</t>
        </is>
      </c>
      <c r="S4546" t="n">
        <v>134</v>
      </c>
      <c r="T4546" t="inlineStr">
        <is>
          <t>Priceless - Bem Mais - Kamino</t>
        </is>
      </c>
    </row>
    <row r="4547">
      <c r="A4547" t="n">
        <v>130864</v>
      </c>
      <c r="B4547" t="n">
        <v>149</v>
      </c>
      <c r="C4547" t="inlineStr">
        <is>
          <t>Priceless</t>
        </is>
      </c>
      <c r="D4547" t="inlineStr">
        <is>
          <t>SIVAC SISTEMA DE VENTILACAO E AR CONDICIONADO LTDA</t>
        </is>
      </c>
      <c r="E4547" t="n">
        <v>3710</v>
      </c>
      <c r="F4547" s="27" t="n">
        <v>45807</v>
      </c>
      <c r="G4547" s="27" t="n">
        <v>45806</v>
      </c>
      <c r="H4547" s="27" t="n">
        <v>45806</v>
      </c>
      <c r="I4547" s="27" t="n">
        <v>45785</v>
      </c>
      <c r="J4547" s="27" t="n">
        <v>45785</v>
      </c>
      <c r="K4547" t="inlineStr">
        <is>
          <t>Transferência Bancária ou Pix</t>
        </is>
      </c>
      <c r="L4547" t="inlineStr">
        <is>
          <t>Manutenção</t>
        </is>
      </c>
      <c r="M4547" t="inlineStr">
        <is>
          <t>Manutenção Predial</t>
        </is>
      </c>
      <c r="N4547" t="inlineStr">
        <is>
          <t>250</t>
        </is>
      </c>
      <c r="O4547" t="inlineStr">
        <is>
          <t>Documentação Aprovada</t>
        </is>
      </c>
      <c r="P4547" t="inlineStr">
        <is>
          <t>Aprovado Diretoria</t>
        </is>
      </c>
      <c r="Q4547" t="inlineStr">
        <is>
          <t>Aprovado Caixa</t>
        </is>
      </c>
      <c r="R4547" t="inlineStr">
        <is>
          <t>Pago</t>
        </is>
      </c>
      <c r="S4547" t="n">
        <v>134</v>
      </c>
      <c r="T4547" t="inlineStr">
        <is>
          <t>Priceless - Bem Mais - Kamino</t>
        </is>
      </c>
    </row>
    <row r="4548">
      <c r="A4548" t="n">
        <v>131727</v>
      </c>
      <c r="B4548" t="n">
        <v>149</v>
      </c>
      <c r="C4548" t="inlineStr">
        <is>
          <t>Priceless</t>
        </is>
      </c>
      <c r="D4548" t="inlineStr">
        <is>
          <t>EMPORIO MUNDO IMPORTAÇÃO EXPORTACAO E COMERCIO LTDA EPP</t>
        </is>
      </c>
      <c r="E4548" t="n">
        <v>726</v>
      </c>
      <c r="F4548" s="27" t="n">
        <v>45806</v>
      </c>
      <c r="G4548" s="27" t="n">
        <v>45806</v>
      </c>
      <c r="H4548" s="27" t="n">
        <v>45806</v>
      </c>
      <c r="I4548" s="27" t="n">
        <v>45790</v>
      </c>
      <c r="J4548" s="27" t="n">
        <v>45790</v>
      </c>
      <c r="K4548" t="inlineStr">
        <is>
          <t>Boleto Bancário</t>
        </is>
      </c>
      <c r="L4548" t="inlineStr">
        <is>
          <t>Custo Mercadoria Vendida</t>
        </is>
      </c>
      <c r="M4548" t="inlineStr">
        <is>
          <t>Insumos - Bebidas</t>
        </is>
      </c>
      <c r="N4548" t="inlineStr">
        <is>
          <t>15389</t>
        </is>
      </c>
      <c r="O4548" t="inlineStr">
        <is>
          <t>Documentação Aprovada</t>
        </is>
      </c>
      <c r="P4548" t="inlineStr">
        <is>
          <t>Aprovado Diretoria</t>
        </is>
      </c>
      <c r="Q4548" t="inlineStr">
        <is>
          <t>Aprovado Caixa</t>
        </is>
      </c>
      <c r="R4548" t="inlineStr">
        <is>
          <t>Pago</t>
        </is>
      </c>
      <c r="S4548" t="n">
        <v>134</v>
      </c>
      <c r="T4548" t="inlineStr">
        <is>
          <t>Priceless - Bem Mais - Kamino</t>
        </is>
      </c>
    </row>
    <row r="4549">
      <c r="A4549" t="n">
        <v>131724</v>
      </c>
      <c r="B4549" t="n">
        <v>149</v>
      </c>
      <c r="C4549" t="inlineStr">
        <is>
          <t>Priceless</t>
        </is>
      </c>
      <c r="D4549" t="inlineStr">
        <is>
          <t xml:space="preserve">BARRINHAS COMERCIO DE BEBIDAS </t>
        </is>
      </c>
      <c r="E4549" t="n">
        <v>1828.03</v>
      </c>
      <c r="F4549" s="27" t="n">
        <v>45806</v>
      </c>
      <c r="G4549" s="27" t="n">
        <v>45806</v>
      </c>
      <c r="H4549" s="27" t="n">
        <v>45806</v>
      </c>
      <c r="I4549" s="27" t="n">
        <v>45790</v>
      </c>
      <c r="J4549" s="27" t="n">
        <v>45790</v>
      </c>
      <c r="K4549" t="inlineStr">
        <is>
          <t>Boleto Bancário</t>
        </is>
      </c>
      <c r="L4549" t="inlineStr">
        <is>
          <t>Custo Mercadoria Vendida</t>
        </is>
      </c>
      <c r="M4549" t="inlineStr">
        <is>
          <t>Insumos - Bebidas</t>
        </is>
      </c>
      <c r="N4549" t="inlineStr">
        <is>
          <t>259769</t>
        </is>
      </c>
      <c r="O4549" t="inlineStr">
        <is>
          <t>Documentação Aprovada</t>
        </is>
      </c>
      <c r="P4549" t="inlineStr">
        <is>
          <t>Aprovado Diretoria</t>
        </is>
      </c>
      <c r="Q4549" t="inlineStr">
        <is>
          <t>Aprovado Caixa</t>
        </is>
      </c>
      <c r="R4549" t="inlineStr">
        <is>
          <t>Pago</t>
        </is>
      </c>
      <c r="S4549" t="n">
        <v>134</v>
      </c>
      <c r="T4549" t="inlineStr">
        <is>
          <t>Priceless - Bem Mais - Kamino</t>
        </is>
      </c>
    </row>
    <row r="4550">
      <c r="A4550" t="n">
        <v>121185</v>
      </c>
      <c r="B4550" t="n">
        <v>149</v>
      </c>
      <c r="C4550" t="inlineStr">
        <is>
          <t>Priceless</t>
        </is>
      </c>
      <c r="D4550" t="inlineStr">
        <is>
          <t>ARQUIVEI SERVICOS ON LINE LTDA</t>
        </is>
      </c>
      <c r="E4550" t="n">
        <v>583.89</v>
      </c>
      <c r="F4550" s="27" t="n">
        <v>45807</v>
      </c>
      <c r="G4550" s="27" t="n">
        <v>45806</v>
      </c>
      <c r="H4550" s="27" t="n">
        <v>45806</v>
      </c>
      <c r="I4550" s="27" t="n">
        <v>45778</v>
      </c>
      <c r="J4550" s="27" t="n"/>
      <c r="K4550" t="inlineStr">
        <is>
          <t>Boleto Bancário</t>
        </is>
      </c>
      <c r="L4550" t="inlineStr">
        <is>
          <t>Informática e TI</t>
        </is>
      </c>
      <c r="M4550" t="inlineStr">
        <is>
          <t>Sistemas Gerais - Financeiros</t>
        </is>
      </c>
      <c r="O4550" t="inlineStr">
        <is>
          <t>Documentação Aprovada</t>
        </is>
      </c>
      <c r="P4550" t="inlineStr">
        <is>
          <t>Aprovado Diretoria</t>
        </is>
      </c>
      <c r="Q4550" t="inlineStr">
        <is>
          <t>Aprovado Caixa</t>
        </is>
      </c>
      <c r="R4550" t="inlineStr">
        <is>
          <t>Pago</t>
        </is>
      </c>
      <c r="S4550" t="n">
        <v>134</v>
      </c>
      <c r="T4550" t="inlineStr">
        <is>
          <t>Priceless - Bem Mais - Kamino</t>
        </is>
      </c>
    </row>
    <row r="4551">
      <c r="A4551" t="n">
        <v>58394</v>
      </c>
      <c r="B4551" t="n">
        <v>149</v>
      </c>
      <c r="C4551" t="inlineStr">
        <is>
          <t>Priceless</t>
        </is>
      </c>
      <c r="D4551" t="inlineStr">
        <is>
          <t xml:space="preserve">BPC PARTICIPACOES E PRODUCOES ARTISTICAS </t>
        </is>
      </c>
      <c r="E4551" t="n">
        <v>1666.33</v>
      </c>
      <c r="F4551" s="27" t="n">
        <v>45807</v>
      </c>
      <c r="G4551" s="27" t="n">
        <v>45806</v>
      </c>
      <c r="H4551" s="27" t="n">
        <v>45806</v>
      </c>
      <c r="I4551" s="27" t="n">
        <v>45139</v>
      </c>
      <c r="J4551" s="27" t="n"/>
      <c r="K4551" t="inlineStr">
        <is>
          <t>Transferência Bancária ou Pix</t>
        </is>
      </c>
      <c r="L4551" t="inlineStr">
        <is>
          <t>Deduções sobre Venda</t>
        </is>
      </c>
      <c r="M4551" t="inlineStr">
        <is>
          <t>Outros D</t>
        </is>
      </c>
      <c r="O4551" t="inlineStr">
        <is>
          <t>Documentação Aprovada</t>
        </is>
      </c>
      <c r="P4551" t="inlineStr">
        <is>
          <t>Aprovado Diretoria</t>
        </is>
      </c>
      <c r="Q4551" t="inlineStr">
        <is>
          <t>Aprovado Caixa</t>
        </is>
      </c>
      <c r="R4551" t="inlineStr">
        <is>
          <t>Pago</t>
        </is>
      </c>
      <c r="S4551" t="n">
        <v>134</v>
      </c>
      <c r="T4551" t="inlineStr">
        <is>
          <t>Priceless - Bem Mais - Kamino</t>
        </is>
      </c>
    </row>
    <row r="4552">
      <c r="A4552" t="n">
        <v>184161</v>
      </c>
      <c r="B4552" t="n">
        <v>149</v>
      </c>
      <c r="C4552" t="inlineStr">
        <is>
          <t>Priceless</t>
        </is>
      </c>
      <c r="D4552" t="inlineStr">
        <is>
          <t>ROBERT PLANTS COMERCIO DE PRODUTOS ALIMENTICIOS LTDA</t>
        </is>
      </c>
      <c r="E4552" t="n">
        <v>440</v>
      </c>
      <c r="F4552" s="27" t="n">
        <v>45804</v>
      </c>
      <c r="G4552" s="27" t="n"/>
      <c r="H4552" s="27" t="n">
        <v>45804</v>
      </c>
      <c r="I4552" s="27" t="n">
        <v>45804</v>
      </c>
      <c r="J4552" s="27" t="n">
        <v>46008</v>
      </c>
      <c r="K4552" t="inlineStr">
        <is>
          <t>Transferência Bancária ou Pix</t>
        </is>
      </c>
      <c r="L4552" t="inlineStr">
        <is>
          <t>Custo Mercadoria Vendida</t>
        </is>
      </c>
      <c r="M4552" t="inlineStr">
        <is>
          <t>Insumos - Alimentos</t>
        </is>
      </c>
      <c r="N4552" t="inlineStr">
        <is>
          <t>A VISTA - 27052025</t>
        </is>
      </c>
      <c r="R4552" t="inlineStr">
        <is>
          <t>Pago</t>
        </is>
      </c>
      <c r="S4552" t="n">
        <v>134</v>
      </c>
      <c r="T4552" t="inlineStr">
        <is>
          <t>Priceless - Bem Mais - Kamino</t>
        </is>
      </c>
    </row>
    <row r="4553">
      <c r="A4553" t="n">
        <v>121441</v>
      </c>
      <c r="B4553" t="n">
        <v>149</v>
      </c>
      <c r="C4553" t="inlineStr">
        <is>
          <t>Priceless</t>
        </is>
      </c>
      <c r="D4553" t="inlineStr">
        <is>
          <t>SIMPLES NACIONAL</t>
        </is>
      </c>
      <c r="E4553" t="n">
        <v>941.52</v>
      </c>
      <c r="F4553" s="27" t="n">
        <v>45748</v>
      </c>
      <c r="G4553" s="27" t="n">
        <v>45804</v>
      </c>
      <c r="H4553" s="27" t="n">
        <v>45804</v>
      </c>
      <c r="I4553" s="27" t="n">
        <v>45503</v>
      </c>
      <c r="J4553" s="27" t="n"/>
      <c r="K4553" t="inlineStr">
        <is>
          <t>Boleto Bancário</t>
        </is>
      </c>
      <c r="L4553" t="inlineStr">
        <is>
          <t>Endividamento</t>
        </is>
      </c>
      <c r="M4553" t="inlineStr">
        <is>
          <t>Endividamento Geral</t>
        </is>
      </c>
      <c r="N4553" t="inlineStr">
        <is>
          <t>2/60</t>
        </is>
      </c>
      <c r="O4553" t="inlineStr">
        <is>
          <t>Documentação Aprovada</t>
        </is>
      </c>
      <c r="P4553" t="inlineStr">
        <is>
          <t>Aprovado Diretoria</t>
        </is>
      </c>
      <c r="Q4553" t="inlineStr">
        <is>
          <t>Aprovado Caixa</t>
        </is>
      </c>
      <c r="R4553" t="inlineStr">
        <is>
          <t>Pago</t>
        </is>
      </c>
      <c r="S4553" t="n">
        <v>134</v>
      </c>
      <c r="T4553" t="inlineStr">
        <is>
          <t>Priceless - Bem Mais - Kamino</t>
        </is>
      </c>
    </row>
    <row r="4554">
      <c r="A4554" t="n">
        <v>131718</v>
      </c>
      <c r="B4554" t="n">
        <v>149</v>
      </c>
      <c r="C4554" t="inlineStr">
        <is>
          <t>Priceless</t>
        </is>
      </c>
      <c r="D4554" t="inlineStr">
        <is>
          <t>BDOG CONFECCOES LTDA</t>
        </is>
      </c>
      <c r="E4554" t="n">
        <v>2250</v>
      </c>
      <c r="F4554" s="27" t="n">
        <v>45804</v>
      </c>
      <c r="G4554" s="27" t="n">
        <v>45804</v>
      </c>
      <c r="H4554" s="27" t="n">
        <v>45804</v>
      </c>
      <c r="I4554" s="27" t="n">
        <v>45790</v>
      </c>
      <c r="J4554" s="27" t="n">
        <v>45790</v>
      </c>
      <c r="K4554" t="inlineStr">
        <is>
          <t>Boleto Bancário</t>
        </is>
      </c>
      <c r="L4554" t="inlineStr">
        <is>
          <t>Patrocínio</t>
        </is>
      </c>
      <c r="M4554" t="inlineStr">
        <is>
          <t>(-) Despesas de Patrocínio</t>
        </is>
      </c>
      <c r="N4554" t="inlineStr">
        <is>
          <t>508</t>
        </is>
      </c>
      <c r="O4554" t="inlineStr">
        <is>
          <t>Documentação Aprovada</t>
        </is>
      </c>
      <c r="P4554" t="inlineStr">
        <is>
          <t>Aprovado Diretoria</t>
        </is>
      </c>
      <c r="Q4554" t="inlineStr">
        <is>
          <t>Aprovado Caixa</t>
        </is>
      </c>
      <c r="R4554" t="inlineStr">
        <is>
          <t>Pago</t>
        </is>
      </c>
      <c r="S4554" t="n">
        <v>134</v>
      </c>
      <c r="T4554" t="inlineStr">
        <is>
          <t>Priceless - Bem Mais - Kamino</t>
        </is>
      </c>
    </row>
    <row r="4555">
      <c r="A4555" t="n">
        <v>128686</v>
      </c>
      <c r="B4555" t="n">
        <v>149</v>
      </c>
      <c r="C4555" t="inlineStr">
        <is>
          <t>Priceless</t>
        </is>
      </c>
      <c r="D4555" t="inlineStr">
        <is>
          <t>SAYEGH MATERIAIS PARA CONSTRUCAO</t>
        </is>
      </c>
      <c r="E4555" t="n">
        <v>168.14</v>
      </c>
      <c r="F4555" s="27" t="n">
        <v>45805</v>
      </c>
      <c r="G4555" s="27" t="n">
        <v>45804</v>
      </c>
      <c r="H4555" s="27" t="n">
        <v>45804</v>
      </c>
      <c r="I4555" s="27" t="n">
        <v>45779</v>
      </c>
      <c r="J4555" s="27" t="n">
        <v>45782</v>
      </c>
      <c r="K4555" t="inlineStr">
        <is>
          <t>Boleto Bancário</t>
        </is>
      </c>
      <c r="L4555" t="inlineStr">
        <is>
          <t>Manutenção</t>
        </is>
      </c>
      <c r="M4555" t="inlineStr">
        <is>
          <t>Material de Manutenção</t>
        </is>
      </c>
      <c r="N4555" t="inlineStr">
        <is>
          <t>31981</t>
        </is>
      </c>
      <c r="O4555" t="inlineStr">
        <is>
          <t>Documentação Aprovada</t>
        </is>
      </c>
      <c r="P4555" t="inlineStr">
        <is>
          <t>Aprovado Diretoria</t>
        </is>
      </c>
      <c r="Q4555" t="inlineStr">
        <is>
          <t>Aprovado Caixa</t>
        </is>
      </c>
      <c r="R4555" t="inlineStr">
        <is>
          <t>Pago</t>
        </is>
      </c>
      <c r="S4555" t="n">
        <v>134</v>
      </c>
      <c r="T4555" t="inlineStr">
        <is>
          <t>Priceless - Bem Mais - Kamino</t>
        </is>
      </c>
    </row>
    <row r="4556">
      <c r="A4556" t="n">
        <v>130879</v>
      </c>
      <c r="B4556" t="n">
        <v>149</v>
      </c>
      <c r="C4556" t="inlineStr">
        <is>
          <t>Priceless</t>
        </is>
      </c>
      <c r="D4556" t="inlineStr">
        <is>
          <t>SIVAC SISTEMA DE VENTILACAO E AR CONDICIONADO LTDA</t>
        </is>
      </c>
      <c r="E4556" t="n">
        <v>3710</v>
      </c>
      <c r="F4556" s="27" t="n">
        <v>45805</v>
      </c>
      <c r="G4556" s="27" t="n">
        <v>45804</v>
      </c>
      <c r="H4556" s="27" t="n">
        <v>45804</v>
      </c>
      <c r="I4556" s="27" t="n">
        <v>45785</v>
      </c>
      <c r="J4556" s="27" t="n">
        <v>45785</v>
      </c>
      <c r="K4556" t="inlineStr">
        <is>
          <t>Transferência Bancária ou Pix</t>
        </is>
      </c>
      <c r="L4556" t="inlineStr">
        <is>
          <t>Manutenção</t>
        </is>
      </c>
      <c r="M4556" t="inlineStr">
        <is>
          <t>Manutenção Predial</t>
        </is>
      </c>
      <c r="N4556" t="inlineStr">
        <is>
          <t>250</t>
        </is>
      </c>
      <c r="O4556" t="inlineStr">
        <is>
          <t>Documentação Aprovada</t>
        </is>
      </c>
      <c r="P4556" t="inlineStr">
        <is>
          <t>Aprovado Diretoria</t>
        </is>
      </c>
      <c r="Q4556" t="inlineStr">
        <is>
          <t>Aprovado Caixa</t>
        </is>
      </c>
      <c r="R4556" t="inlineStr">
        <is>
          <t>Pago</t>
        </is>
      </c>
      <c r="S4556" t="n">
        <v>134</v>
      </c>
      <c r="T4556" t="inlineStr">
        <is>
          <t>Priceless - Bem Mais - Kamino</t>
        </is>
      </c>
    </row>
    <row r="4557">
      <c r="A4557" t="n">
        <v>130925</v>
      </c>
      <c r="B4557" t="n">
        <v>149</v>
      </c>
      <c r="C4557" t="inlineStr">
        <is>
          <t>Priceless</t>
        </is>
      </c>
      <c r="D4557" t="inlineStr">
        <is>
          <t xml:space="preserve">EMPORIO MEL </t>
        </is>
      </c>
      <c r="E4557" t="n">
        <v>2612.49</v>
      </c>
      <c r="F4557" s="27" t="n">
        <v>45804</v>
      </c>
      <c r="G4557" s="27" t="n">
        <v>45804</v>
      </c>
      <c r="H4557" s="27" t="n">
        <v>45804</v>
      </c>
      <c r="I4557" s="27" t="n">
        <v>45785</v>
      </c>
      <c r="J4557" s="27" t="n">
        <v>45785</v>
      </c>
      <c r="K4557" t="inlineStr">
        <is>
          <t>Boleto Bancário</t>
        </is>
      </c>
      <c r="L4557" t="inlineStr">
        <is>
          <t>Custo Mercadoria Vendida</t>
        </is>
      </c>
      <c r="M4557" t="inlineStr">
        <is>
          <t>Insumos - Alimentos</t>
        </is>
      </c>
      <c r="N4557" t="inlineStr">
        <is>
          <t>450753</t>
        </is>
      </c>
      <c r="O4557" t="inlineStr">
        <is>
          <t>Documentação Aprovada</t>
        </is>
      </c>
      <c r="P4557" t="inlineStr">
        <is>
          <t>Aprovado Diretoria</t>
        </is>
      </c>
      <c r="Q4557" t="inlineStr">
        <is>
          <t>Aprovado Caixa</t>
        </is>
      </c>
      <c r="R4557" t="inlineStr">
        <is>
          <t>Pago</t>
        </is>
      </c>
      <c r="S4557" t="n">
        <v>134</v>
      </c>
      <c r="T4557" t="inlineStr">
        <is>
          <t>Priceless - Bem Mais - Kamino</t>
        </is>
      </c>
    </row>
    <row r="4558">
      <c r="A4558" t="n">
        <v>128390</v>
      </c>
      <c r="B4558" t="n">
        <v>149</v>
      </c>
      <c r="C4558" t="inlineStr">
        <is>
          <t>Priceless</t>
        </is>
      </c>
      <c r="D4558" t="inlineStr">
        <is>
          <t>ROSANA APARECIDA ALVES DE PAULA</t>
        </is>
      </c>
      <c r="E4558" t="n">
        <v>1080.81</v>
      </c>
      <c r="F4558" s="27" t="n">
        <v>45804</v>
      </c>
      <c r="G4558" s="27" t="n">
        <v>45804</v>
      </c>
      <c r="H4558" s="27" t="n">
        <v>45804</v>
      </c>
      <c r="I4558" s="27" t="n">
        <v>45779</v>
      </c>
      <c r="J4558" s="27" t="n">
        <v>45779</v>
      </c>
      <c r="K4558" t="inlineStr">
        <is>
          <t>Boleto Bancário</t>
        </is>
      </c>
      <c r="L4558" t="inlineStr">
        <is>
          <t>Custo Mercadoria Vendida</t>
        </is>
      </c>
      <c r="M4558" t="inlineStr">
        <is>
          <t>Insumos - Alimentos</t>
        </is>
      </c>
      <c r="N4558" t="inlineStr">
        <is>
          <t>7648</t>
        </is>
      </c>
      <c r="O4558" t="inlineStr">
        <is>
          <t>Documentação Aprovada</t>
        </is>
      </c>
      <c r="P4558" t="inlineStr">
        <is>
          <t>Aprovado Diretoria</t>
        </is>
      </c>
      <c r="Q4558" t="inlineStr">
        <is>
          <t>Aprovado Caixa</t>
        </is>
      </c>
      <c r="R4558" t="inlineStr">
        <is>
          <t>Pago</t>
        </is>
      </c>
      <c r="S4558" t="n">
        <v>134</v>
      </c>
      <c r="T4558" t="inlineStr">
        <is>
          <t>Priceless - Bem Mais - Kamino</t>
        </is>
      </c>
    </row>
    <row r="4559">
      <c r="A4559" t="n">
        <v>128077</v>
      </c>
      <c r="B4559" t="n">
        <v>149</v>
      </c>
      <c r="C4559" t="inlineStr">
        <is>
          <t>Priceless</t>
        </is>
      </c>
      <c r="D4559" t="inlineStr">
        <is>
          <t>V THOME LTDA - CASA DAS FESTAS</t>
        </is>
      </c>
      <c r="E4559" t="n">
        <v>3196.53</v>
      </c>
      <c r="F4559" s="27" t="n">
        <v>45805</v>
      </c>
      <c r="G4559" s="27" t="n">
        <v>45804</v>
      </c>
      <c r="H4559" s="27" t="n">
        <v>45804</v>
      </c>
      <c r="I4559" s="27" t="n">
        <v>45777</v>
      </c>
      <c r="J4559" s="27" t="n">
        <v>45777</v>
      </c>
      <c r="K4559" t="inlineStr">
        <is>
          <t>Boleto Bancário</t>
        </is>
      </c>
      <c r="L4559" t="inlineStr">
        <is>
          <t>Custos de Eventos</t>
        </is>
      </c>
      <c r="M4559" t="inlineStr">
        <is>
          <t>Locação de Utensílios - Eventos</t>
        </is>
      </c>
      <c r="N4559" t="inlineStr">
        <is>
          <t>237403</t>
        </is>
      </c>
      <c r="O4559" t="inlineStr">
        <is>
          <t>Documentação Aprovada</t>
        </is>
      </c>
      <c r="P4559" t="inlineStr">
        <is>
          <t>Aprovado Diretoria</t>
        </is>
      </c>
      <c r="Q4559" t="inlineStr">
        <is>
          <t>Aprovado Caixa</t>
        </is>
      </c>
      <c r="R4559" t="inlineStr">
        <is>
          <t>Pago</t>
        </is>
      </c>
      <c r="S4559" t="n">
        <v>134</v>
      </c>
      <c r="T4559" t="inlineStr">
        <is>
          <t>Priceless - Bem Mais - Kamino</t>
        </is>
      </c>
    </row>
    <row r="4560">
      <c r="A4560" t="n">
        <v>135029</v>
      </c>
      <c r="B4560" t="n">
        <v>149</v>
      </c>
      <c r="C4560" t="inlineStr">
        <is>
          <t>Priceless</t>
        </is>
      </c>
      <c r="D4560" t="inlineStr">
        <is>
          <t xml:space="preserve">COMERCIAL IMPORTADORA E EXPORTADORA METAPUNTO LTDA </t>
        </is>
      </c>
      <c r="E4560" t="n">
        <v>378</v>
      </c>
      <c r="F4560" s="27" t="n">
        <v>45804</v>
      </c>
      <c r="G4560" s="27" t="n">
        <v>45811</v>
      </c>
      <c r="H4560" s="27" t="n">
        <v>45804</v>
      </c>
      <c r="I4560" s="27" t="n">
        <v>45805</v>
      </c>
      <c r="J4560" s="27" t="n">
        <v>45805</v>
      </c>
      <c r="K4560" t="inlineStr">
        <is>
          <t>Transferência Bancária ou Pix</t>
        </is>
      </c>
      <c r="L4560" t="inlineStr">
        <is>
          <t>Custo Mercadoria Vendida</t>
        </is>
      </c>
      <c r="M4560" t="inlineStr">
        <is>
          <t>Insumos - Alimentos</t>
        </is>
      </c>
      <c r="N4560" t="inlineStr">
        <is>
          <t>36517</t>
        </is>
      </c>
      <c r="O4560" t="inlineStr">
        <is>
          <t>Documentação Aprovada</t>
        </is>
      </c>
      <c r="P4560" t="inlineStr">
        <is>
          <t>Aprovado Diretoria</t>
        </is>
      </c>
      <c r="Q4560" t="inlineStr">
        <is>
          <t>Aprovado Caixa</t>
        </is>
      </c>
      <c r="R4560" t="inlineStr">
        <is>
          <t>Pago</t>
        </is>
      </c>
      <c r="S4560" t="n">
        <v>134</v>
      </c>
      <c r="T4560" t="inlineStr">
        <is>
          <t>Priceless - Bem Mais - Kamino</t>
        </is>
      </c>
    </row>
    <row r="4561">
      <c r="A4561" t="n">
        <v>135030</v>
      </c>
      <c r="B4561" t="n">
        <v>149</v>
      </c>
      <c r="C4561" t="inlineStr">
        <is>
          <t>Priceless</t>
        </is>
      </c>
      <c r="D4561" t="inlineStr">
        <is>
          <t>PASTIFICIO F MARTINS INDUSTRIA E COMERCIO DE ALIMENTOS LTDA</t>
        </is>
      </c>
      <c r="E4561" t="n">
        <v>240</v>
      </c>
      <c r="F4561" s="27" t="n">
        <v>45804</v>
      </c>
      <c r="G4561" s="27" t="n"/>
      <c r="H4561" s="27" t="n">
        <v>45804</v>
      </c>
      <c r="I4561" s="27" t="n">
        <v>45805</v>
      </c>
      <c r="J4561" s="27" t="n">
        <v>45805</v>
      </c>
      <c r="K4561" t="inlineStr">
        <is>
          <t>Transferência Bancária ou Pix</t>
        </is>
      </c>
      <c r="L4561" t="inlineStr">
        <is>
          <t>Custo Mercadoria Vendida</t>
        </is>
      </c>
      <c r="M4561" t="inlineStr">
        <is>
          <t>Insumos - Alimentos</t>
        </is>
      </c>
      <c r="N4561" t="inlineStr">
        <is>
          <t>7352</t>
        </is>
      </c>
      <c r="P4561" t="inlineStr">
        <is>
          <t>Aprovado Diretoria</t>
        </is>
      </c>
      <c r="R4561" t="inlineStr">
        <is>
          <t>Pago</t>
        </is>
      </c>
      <c r="S4561" t="n">
        <v>134</v>
      </c>
      <c r="T4561" t="inlineStr">
        <is>
          <t>Priceless - Bem Mais - Kamino</t>
        </is>
      </c>
    </row>
    <row r="4562">
      <c r="A4562" t="n">
        <v>135020</v>
      </c>
      <c r="B4562" t="n">
        <v>149</v>
      </c>
      <c r="C4562" t="inlineStr">
        <is>
          <t>Priceless</t>
        </is>
      </c>
      <c r="D4562" t="inlineStr">
        <is>
          <t>COMERCIO DE CEREAIS QUATRO ESTRELAS EIRELLI</t>
        </is>
      </c>
      <c r="E4562" t="n">
        <v>51.6</v>
      </c>
      <c r="F4562" s="27" t="n">
        <v>45804</v>
      </c>
      <c r="G4562" s="27" t="n"/>
      <c r="H4562" s="27" t="n">
        <v>45804</v>
      </c>
      <c r="I4562" s="27" t="n">
        <v>45805</v>
      </c>
      <c r="J4562" s="27" t="n">
        <v>45805</v>
      </c>
      <c r="K4562" t="inlineStr">
        <is>
          <t>Transferência Bancária ou Pix</t>
        </is>
      </c>
      <c r="L4562" t="inlineStr">
        <is>
          <t>Custo Mercadoria Vendida</t>
        </is>
      </c>
      <c r="M4562" t="inlineStr">
        <is>
          <t>Insumos - Alimentos</t>
        </is>
      </c>
      <c r="N4562" t="inlineStr">
        <is>
          <t>5039</t>
        </is>
      </c>
      <c r="P4562" t="inlineStr">
        <is>
          <t>Aprovado Diretoria</t>
        </is>
      </c>
      <c r="R4562" t="inlineStr">
        <is>
          <t>Pago</t>
        </is>
      </c>
      <c r="S4562" t="n">
        <v>134</v>
      </c>
      <c r="T4562" t="inlineStr">
        <is>
          <t>Priceless - Bem Mais - Kamino</t>
        </is>
      </c>
    </row>
    <row r="4563">
      <c r="A4563" t="n">
        <v>135011</v>
      </c>
      <c r="B4563" t="n">
        <v>149</v>
      </c>
      <c r="C4563" t="inlineStr">
        <is>
          <t>Priceless</t>
        </is>
      </c>
      <c r="D4563" t="inlineStr">
        <is>
          <t>MARINA CABRAL GONCALVES - CIA LTDA</t>
        </is>
      </c>
      <c r="E4563" t="n">
        <v>108</v>
      </c>
      <c r="F4563" s="27" t="n">
        <v>45804</v>
      </c>
      <c r="G4563" s="27" t="n"/>
      <c r="H4563" s="27" t="n">
        <v>45804</v>
      </c>
      <c r="I4563" s="27" t="n">
        <v>45805</v>
      </c>
      <c r="J4563" s="27" t="n">
        <v>45805</v>
      </c>
      <c r="K4563" t="inlineStr">
        <is>
          <t>Transferência Bancária ou Pix</t>
        </is>
      </c>
      <c r="L4563" t="inlineStr">
        <is>
          <t>Custo Mercadoria Vendida</t>
        </is>
      </c>
      <c r="M4563" t="inlineStr">
        <is>
          <t>Insumos - Alimentos</t>
        </is>
      </c>
      <c r="N4563" t="inlineStr">
        <is>
          <t>14191</t>
        </is>
      </c>
      <c r="P4563" t="inlineStr">
        <is>
          <t>Aprovado Diretoria</t>
        </is>
      </c>
      <c r="R4563" t="inlineStr">
        <is>
          <t>Pago</t>
        </is>
      </c>
      <c r="S4563" t="n">
        <v>134</v>
      </c>
      <c r="T4563" t="inlineStr">
        <is>
          <t>Priceless - Bem Mais - Kamino</t>
        </is>
      </c>
    </row>
    <row r="4564">
      <c r="A4564" t="n">
        <v>135355</v>
      </c>
      <c r="B4564" t="n">
        <v>149</v>
      </c>
      <c r="C4564" t="inlineStr">
        <is>
          <t>Priceless</t>
        </is>
      </c>
      <c r="D4564" t="inlineStr">
        <is>
          <t>KORIN AGROPECUARIA LTDA</t>
        </is>
      </c>
      <c r="E4564" t="n">
        <v>560.5</v>
      </c>
      <c r="F4564" s="27" t="n">
        <v>45804</v>
      </c>
      <c r="G4564" s="27" t="n">
        <v>45811</v>
      </c>
      <c r="H4564" s="27" t="n">
        <v>45804</v>
      </c>
      <c r="I4564" s="27" t="n">
        <v>45806</v>
      </c>
      <c r="J4564" s="27" t="n">
        <v>45806</v>
      </c>
      <c r="K4564" t="inlineStr">
        <is>
          <t>Transferência Bancária ou Pix</t>
        </is>
      </c>
      <c r="L4564" t="inlineStr">
        <is>
          <t>Custo Mercadoria Vendida</t>
        </is>
      </c>
      <c r="M4564" t="inlineStr">
        <is>
          <t>Insumos - Alimentos</t>
        </is>
      </c>
      <c r="N4564" t="inlineStr">
        <is>
          <t>1282159</t>
        </is>
      </c>
      <c r="O4564" t="inlineStr">
        <is>
          <t>Documentação Aprovada</t>
        </is>
      </c>
      <c r="P4564" t="inlineStr">
        <is>
          <t>Aprovado Diretoria</t>
        </is>
      </c>
      <c r="Q4564" t="inlineStr">
        <is>
          <t>Aprovado Caixa</t>
        </is>
      </c>
      <c r="R4564" t="inlineStr">
        <is>
          <t>Pago</t>
        </is>
      </c>
      <c r="S4564" t="n">
        <v>134</v>
      </c>
      <c r="T4564" t="inlineStr">
        <is>
          <t>Priceless - Bem Mais - Kamino</t>
        </is>
      </c>
    </row>
    <row r="4565">
      <c r="A4565" t="n">
        <v>132752</v>
      </c>
      <c r="B4565" t="n">
        <v>149</v>
      </c>
      <c r="C4565" t="inlineStr">
        <is>
          <t>Priceless</t>
        </is>
      </c>
      <c r="D4565" t="inlineStr">
        <is>
          <t>D.R.O. PRODUTOS ALIMENTICIOS LTDA</t>
        </is>
      </c>
      <c r="E4565" t="n">
        <v>358.4</v>
      </c>
      <c r="F4565" s="27" t="n">
        <v>45804</v>
      </c>
      <c r="G4565" s="27" t="n">
        <v>45804</v>
      </c>
      <c r="H4565" s="27" t="n">
        <v>45804</v>
      </c>
      <c r="I4565" s="27" t="n">
        <v>45793</v>
      </c>
      <c r="J4565" s="27" t="n">
        <v>45793</v>
      </c>
      <c r="K4565" t="inlineStr">
        <is>
          <t>Boleto Bancário</t>
        </is>
      </c>
      <c r="L4565" t="inlineStr">
        <is>
          <t>Custo Mercadoria Vendida</t>
        </is>
      </c>
      <c r="M4565" t="inlineStr">
        <is>
          <t>Insumos - Alimentos</t>
        </is>
      </c>
      <c r="N4565" t="inlineStr">
        <is>
          <t>33736</t>
        </is>
      </c>
      <c r="O4565" t="inlineStr">
        <is>
          <t>Documentação Aprovada</t>
        </is>
      </c>
      <c r="P4565" t="inlineStr">
        <is>
          <t>Aprovado Diretoria</t>
        </is>
      </c>
      <c r="Q4565" t="inlineStr">
        <is>
          <t>Aprovado Caixa</t>
        </is>
      </c>
      <c r="R4565" t="inlineStr">
        <is>
          <t>Pago</t>
        </is>
      </c>
      <c r="S4565" t="n">
        <v>134</v>
      </c>
      <c r="T4565" t="inlineStr">
        <is>
          <t>Priceless - Bem Mais - Kamino</t>
        </is>
      </c>
    </row>
    <row r="4566">
      <c r="A4566" t="n">
        <v>133383</v>
      </c>
      <c r="B4566" t="n">
        <v>149</v>
      </c>
      <c r="C4566" t="inlineStr">
        <is>
          <t>Priceless</t>
        </is>
      </c>
      <c r="D4566" t="inlineStr">
        <is>
          <t>EAU - DISTRIBUIDORA DE AGUA MINERAL LTDA</t>
        </is>
      </c>
      <c r="E4566" t="n">
        <v>486</v>
      </c>
      <c r="F4566" s="27" t="n">
        <v>45804</v>
      </c>
      <c r="G4566" s="27" t="n">
        <v>45804</v>
      </c>
      <c r="H4566" s="27" t="n">
        <v>45804</v>
      </c>
      <c r="I4566" s="27" t="n">
        <v>45797</v>
      </c>
      <c r="J4566" s="27" t="n">
        <v>45797</v>
      </c>
      <c r="K4566" t="inlineStr">
        <is>
          <t>Boleto Bancário</t>
        </is>
      </c>
      <c r="L4566" t="inlineStr">
        <is>
          <t>Patrocínio</t>
        </is>
      </c>
      <c r="M4566" t="inlineStr">
        <is>
          <t>(-) Despesas de Patrocínio</t>
        </is>
      </c>
      <c r="N4566" t="inlineStr">
        <is>
          <t>248702</t>
        </is>
      </c>
      <c r="O4566" t="inlineStr">
        <is>
          <t>Documentação Aprovada</t>
        </is>
      </c>
      <c r="P4566" t="inlineStr">
        <is>
          <t>Aprovado Diretoria</t>
        </is>
      </c>
      <c r="Q4566" t="inlineStr">
        <is>
          <t>Aprovado Caixa</t>
        </is>
      </c>
      <c r="R4566" t="inlineStr">
        <is>
          <t>Pago</t>
        </is>
      </c>
      <c r="S4566" t="n">
        <v>134</v>
      </c>
      <c r="T4566" t="inlineStr">
        <is>
          <t>Priceless - Bem Mais - Kamino</t>
        </is>
      </c>
    </row>
    <row r="4567">
      <c r="A4567" t="n">
        <v>133384</v>
      </c>
      <c r="B4567" t="n">
        <v>149</v>
      </c>
      <c r="C4567" t="inlineStr">
        <is>
          <t>Priceless</t>
        </is>
      </c>
      <c r="D4567" t="inlineStr">
        <is>
          <t>D.R.O. PRODUTOS ALIMENTICIOS LTDA</t>
        </is>
      </c>
      <c r="E4567" t="n">
        <v>48.97</v>
      </c>
      <c r="F4567" s="27" t="n">
        <v>45804</v>
      </c>
      <c r="G4567" s="27" t="n">
        <v>45804</v>
      </c>
      <c r="H4567" s="27" t="n">
        <v>45804</v>
      </c>
      <c r="I4567" s="27" t="n">
        <v>45797</v>
      </c>
      <c r="J4567" s="27" t="n">
        <v>45797</v>
      </c>
      <c r="K4567" t="inlineStr">
        <is>
          <t>Boleto Bancário</t>
        </is>
      </c>
      <c r="L4567" t="inlineStr">
        <is>
          <t>Patrocínio</t>
        </is>
      </c>
      <c r="M4567" t="inlineStr">
        <is>
          <t>(-) Despesas de Patrocínio</t>
        </is>
      </c>
      <c r="N4567" t="inlineStr">
        <is>
          <t>33747</t>
        </is>
      </c>
      <c r="O4567" t="inlineStr">
        <is>
          <t>Documentação Aprovada</t>
        </is>
      </c>
      <c r="P4567" t="inlineStr">
        <is>
          <t>Aprovado Diretoria</t>
        </is>
      </c>
      <c r="Q4567" t="inlineStr">
        <is>
          <t>Aprovado Caixa</t>
        </is>
      </c>
      <c r="R4567" t="inlineStr">
        <is>
          <t>Pago</t>
        </is>
      </c>
      <c r="S4567" t="n">
        <v>134</v>
      </c>
      <c r="T4567" t="inlineStr">
        <is>
          <t>Priceless - Bem Mais - Kamino</t>
        </is>
      </c>
    </row>
    <row r="4568">
      <c r="A4568" t="n">
        <v>132710</v>
      </c>
      <c r="B4568" t="n">
        <v>149</v>
      </c>
      <c r="C4568" t="inlineStr">
        <is>
          <t>Priceless</t>
        </is>
      </c>
      <c r="D4568" t="inlineStr">
        <is>
          <t xml:space="preserve">DISTRIBUIDORA DE CARNES CANTAREIRA </t>
        </is>
      </c>
      <c r="E4568" t="n">
        <v>140</v>
      </c>
      <c r="F4568" s="27" t="n">
        <v>45805</v>
      </c>
      <c r="G4568" s="27" t="n">
        <v>45804</v>
      </c>
      <c r="H4568" s="27" t="n">
        <v>45804</v>
      </c>
      <c r="I4568" s="27" t="n">
        <v>45793</v>
      </c>
      <c r="J4568" s="27" t="n">
        <v>45793</v>
      </c>
      <c r="K4568" t="inlineStr">
        <is>
          <t>Boleto Bancário</t>
        </is>
      </c>
      <c r="L4568" t="inlineStr">
        <is>
          <t>Custo Mercadoria Vendida</t>
        </is>
      </c>
      <c r="M4568" t="inlineStr">
        <is>
          <t>Insumos - Alimentos</t>
        </is>
      </c>
      <c r="N4568" t="inlineStr">
        <is>
          <t>41442</t>
        </is>
      </c>
      <c r="O4568" t="inlineStr">
        <is>
          <t>Documentação Aprovada</t>
        </is>
      </c>
      <c r="P4568" t="inlineStr">
        <is>
          <t>Aprovado Diretoria</t>
        </is>
      </c>
      <c r="Q4568" t="inlineStr">
        <is>
          <t>Aprovado Caixa</t>
        </is>
      </c>
      <c r="R4568" t="inlineStr">
        <is>
          <t>Pago</t>
        </is>
      </c>
      <c r="S4568" t="n">
        <v>134</v>
      </c>
      <c r="T4568" t="inlineStr">
        <is>
          <t>Priceless - Bem Mais - Kamino</t>
        </is>
      </c>
    </row>
    <row r="4569">
      <c r="A4569" t="n">
        <v>132753</v>
      </c>
      <c r="B4569" t="n">
        <v>149</v>
      </c>
      <c r="C4569" t="inlineStr">
        <is>
          <t>Priceless</t>
        </is>
      </c>
      <c r="D4569" t="inlineStr">
        <is>
          <t>PSSS LTDA</t>
        </is>
      </c>
      <c r="E4569" t="n">
        <v>1467.9</v>
      </c>
      <c r="F4569" s="27" t="n">
        <v>45805</v>
      </c>
      <c r="G4569" s="27" t="n">
        <v>45804</v>
      </c>
      <c r="H4569" s="27" t="n">
        <v>45804</v>
      </c>
      <c r="I4569" s="27" t="n">
        <v>45793</v>
      </c>
      <c r="J4569" s="27" t="n">
        <v>45793</v>
      </c>
      <c r="K4569" t="inlineStr">
        <is>
          <t>Boleto Bancário</t>
        </is>
      </c>
      <c r="L4569" t="inlineStr">
        <is>
          <t>Utilidades</t>
        </is>
      </c>
      <c r="M4569" t="inlineStr">
        <is>
          <t>Higiene e Limpeza</t>
        </is>
      </c>
      <c r="N4569" t="inlineStr">
        <is>
          <t>1583</t>
        </is>
      </c>
      <c r="O4569" t="inlineStr">
        <is>
          <t>Documentação Aprovada</t>
        </is>
      </c>
      <c r="P4569" t="inlineStr">
        <is>
          <t>Aprovado Diretoria</t>
        </is>
      </c>
      <c r="Q4569" t="inlineStr">
        <is>
          <t>Aprovado Caixa</t>
        </is>
      </c>
      <c r="R4569" t="inlineStr">
        <is>
          <t>Pago</t>
        </is>
      </c>
      <c r="S4569" t="n">
        <v>134</v>
      </c>
      <c r="T4569" t="inlineStr">
        <is>
          <t>Priceless - Bem Mais - Kamino</t>
        </is>
      </c>
    </row>
    <row r="4570">
      <c r="A4570" t="n">
        <v>134454</v>
      </c>
      <c r="B4570" t="n">
        <v>149</v>
      </c>
      <c r="C4570" t="inlineStr">
        <is>
          <t>Priceless</t>
        </is>
      </c>
      <c r="D4570" t="inlineStr">
        <is>
          <t>ROBERT PLANTS COMERCIO DE PRODUTOS ALIMENTICIOS LTDA</t>
        </is>
      </c>
      <c r="E4570" t="n">
        <v>440</v>
      </c>
      <c r="F4570" s="27" t="n">
        <v>45797</v>
      </c>
      <c r="G4570" s="27" t="n"/>
      <c r="H4570" s="27" t="n">
        <v>45804</v>
      </c>
      <c r="I4570" s="27" t="n">
        <v>45804</v>
      </c>
      <c r="J4570" s="27" t="n">
        <v>45804</v>
      </c>
      <c r="K4570" t="inlineStr">
        <is>
          <t>Transferência Bancária ou Pix</t>
        </is>
      </c>
      <c r="L4570" t="inlineStr">
        <is>
          <t>Custo Mercadoria Vendida</t>
        </is>
      </c>
      <c r="M4570" t="inlineStr">
        <is>
          <t>Insumos - Alimentos</t>
        </is>
      </c>
      <c r="N4570" t="inlineStr">
        <is>
          <t>79</t>
        </is>
      </c>
      <c r="O4570" t="inlineStr">
        <is>
          <t>Documentação Aprovada</t>
        </is>
      </c>
      <c r="P4570" t="inlineStr">
        <is>
          <t>Aprovado Diretoria</t>
        </is>
      </c>
      <c r="R4570" t="inlineStr">
        <is>
          <t>Pago</t>
        </is>
      </c>
      <c r="S4570" t="n">
        <v>134</v>
      </c>
      <c r="T4570" t="inlineStr">
        <is>
          <t>Priceless - Bem Mais - Kamino</t>
        </is>
      </c>
    </row>
    <row r="4571">
      <c r="A4571" t="n">
        <v>134792</v>
      </c>
      <c r="B4571" t="n">
        <v>149</v>
      </c>
      <c r="C4571" t="inlineStr">
        <is>
          <t>Priceless</t>
        </is>
      </c>
      <c r="D4571" t="inlineStr">
        <is>
          <t xml:space="preserve">KAMINO INSTITUICAO DE PAGAMENTO LTDA </t>
        </is>
      </c>
      <c r="E4571" t="n">
        <v>2</v>
      </c>
      <c r="F4571" s="27" t="n">
        <v>45804</v>
      </c>
      <c r="G4571" s="27" t="n"/>
      <c r="H4571" s="27" t="n">
        <v>45804</v>
      </c>
      <c r="I4571" s="27" t="n">
        <v>45804</v>
      </c>
      <c r="J4571" s="27" t="n">
        <v>45805</v>
      </c>
      <c r="K4571" t="inlineStr">
        <is>
          <t>Transferência Bancária ou Pix</t>
        </is>
      </c>
      <c r="L4571" t="inlineStr">
        <is>
          <t>Despesas Financeiras</t>
        </is>
      </c>
      <c r="M4571" t="inlineStr">
        <is>
          <t>Tarifas Bancárias</t>
        </is>
      </c>
      <c r="N4571" t="inlineStr">
        <is>
          <t>00200</t>
        </is>
      </c>
      <c r="P4571" t="inlineStr">
        <is>
          <t>Aprovado Diretoria</t>
        </is>
      </c>
      <c r="R4571" t="inlineStr">
        <is>
          <t>Pago</t>
        </is>
      </c>
    </row>
    <row r="4572">
      <c r="A4572" t="n">
        <v>133471</v>
      </c>
      <c r="B4572" t="n">
        <v>149</v>
      </c>
      <c r="C4572" t="inlineStr">
        <is>
          <t>Priceless</t>
        </is>
      </c>
      <c r="D4572" t="inlineStr">
        <is>
          <t>VALE TRANSPORTE</t>
        </is>
      </c>
      <c r="E4572" t="n">
        <v>160.2</v>
      </c>
      <c r="F4572" s="27" t="n">
        <v>45805</v>
      </c>
      <c r="G4572" s="27" t="n">
        <v>45804</v>
      </c>
      <c r="H4572" s="27" t="n">
        <v>45804</v>
      </c>
      <c r="I4572" s="27" t="n">
        <v>45778</v>
      </c>
      <c r="J4572" s="27" t="n">
        <v>45798</v>
      </c>
      <c r="K4572" t="inlineStr">
        <is>
          <t>Transferência Bancária ou Pix</t>
        </is>
      </c>
      <c r="L4572" t="inlineStr">
        <is>
          <t>Mão de Obra - Benefícios</t>
        </is>
      </c>
      <c r="M4572" t="inlineStr">
        <is>
          <t xml:space="preserve">  -  Vale-transporte</t>
        </is>
      </c>
      <c r="N4572" t="inlineStr">
        <is>
          <t>16002052025</t>
        </is>
      </c>
      <c r="O4572" t="inlineStr">
        <is>
          <t>Documentação Aprovada</t>
        </is>
      </c>
      <c r="P4572" t="inlineStr">
        <is>
          <t>Aprovado Diretoria</t>
        </is>
      </c>
      <c r="Q4572" t="inlineStr">
        <is>
          <t>Aprovado Caixa</t>
        </is>
      </c>
      <c r="R4572" t="inlineStr">
        <is>
          <t>Pago</t>
        </is>
      </c>
      <c r="S4572" t="n">
        <v>149</v>
      </c>
      <c r="T4572" t="inlineStr">
        <is>
          <t>Priceless - Duroc Filial Dois - Kamino</t>
        </is>
      </c>
    </row>
    <row r="4573">
      <c r="A4573" t="n">
        <v>132221</v>
      </c>
      <c r="B4573" t="n">
        <v>149</v>
      </c>
      <c r="C4573" t="inlineStr">
        <is>
          <t>Priceless</t>
        </is>
      </c>
      <c r="D4573" t="inlineStr">
        <is>
          <t>OLIVERIO SOARES BATISTA</t>
        </is>
      </c>
      <c r="E4573" t="n">
        <v>800</v>
      </c>
      <c r="F4573" s="27" t="n">
        <v>45805</v>
      </c>
      <c r="G4573" s="27" t="n">
        <v>45804</v>
      </c>
      <c r="H4573" s="27" t="n">
        <v>45804</v>
      </c>
      <c r="I4573" s="27" t="n">
        <v>45791</v>
      </c>
      <c r="J4573" s="27" t="n">
        <v>45791</v>
      </c>
      <c r="K4573" t="inlineStr">
        <is>
          <t>Transferência Bancária ou Pix</t>
        </is>
      </c>
      <c r="L4573" t="inlineStr">
        <is>
          <t>Manutenção</t>
        </is>
      </c>
      <c r="M4573" t="inlineStr">
        <is>
          <t>Decoração/Paisagismo e Jardinagem</t>
        </is>
      </c>
      <c r="N4573" t="inlineStr">
        <is>
          <t>19</t>
        </is>
      </c>
      <c r="O4573" t="inlineStr">
        <is>
          <t>Documentação Aprovada</t>
        </is>
      </c>
      <c r="P4573" t="inlineStr">
        <is>
          <t>Aprovado Diretoria</t>
        </is>
      </c>
      <c r="Q4573" t="inlineStr">
        <is>
          <t>Aprovado Caixa</t>
        </is>
      </c>
      <c r="R4573" t="inlineStr">
        <is>
          <t>Pago</t>
        </is>
      </c>
      <c r="S4573" t="n">
        <v>134</v>
      </c>
      <c r="T4573" t="inlineStr">
        <is>
          <t>Priceless - Bem Mais - Kamino</t>
        </is>
      </c>
    </row>
    <row r="4574">
      <c r="A4574" t="n">
        <v>132361</v>
      </c>
      <c r="B4574" t="n">
        <v>149</v>
      </c>
      <c r="C4574" t="inlineStr">
        <is>
          <t>Priceless</t>
        </is>
      </c>
      <c r="D4574" t="inlineStr">
        <is>
          <t xml:space="preserve">PIRINEUS </t>
        </is>
      </c>
      <c r="E4574" t="n">
        <v>398.29</v>
      </c>
      <c r="F4574" s="27" t="n">
        <v>45804</v>
      </c>
      <c r="G4574" s="27" t="n">
        <v>45804</v>
      </c>
      <c r="H4574" s="27" t="n">
        <v>45804</v>
      </c>
      <c r="I4574" s="27" t="n">
        <v>45792</v>
      </c>
      <c r="J4574" s="27" t="n">
        <v>45792</v>
      </c>
      <c r="K4574" t="inlineStr">
        <is>
          <t>Boleto Bancário</t>
        </is>
      </c>
      <c r="L4574" t="inlineStr">
        <is>
          <t>Custo Mercadoria Vendida</t>
        </is>
      </c>
      <c r="M4574" t="inlineStr">
        <is>
          <t>Insumos - Alimentos</t>
        </is>
      </c>
      <c r="N4574" t="inlineStr">
        <is>
          <t>87923</t>
        </is>
      </c>
      <c r="O4574" t="inlineStr">
        <is>
          <t>Documentação Aprovada</t>
        </is>
      </c>
      <c r="P4574" t="inlineStr">
        <is>
          <t>Aprovado Diretoria</t>
        </is>
      </c>
      <c r="Q4574" t="inlineStr">
        <is>
          <t>Aprovado Caixa</t>
        </is>
      </c>
      <c r="R4574" t="inlineStr">
        <is>
          <t>Pago</t>
        </is>
      </c>
      <c r="S4574" t="n">
        <v>134</v>
      </c>
      <c r="T4574" t="inlineStr">
        <is>
          <t>Priceless - Bem Mais - Kamino</t>
        </is>
      </c>
    </row>
    <row r="4575">
      <c r="A4575" t="n">
        <v>132373</v>
      </c>
      <c r="B4575" t="n">
        <v>149</v>
      </c>
      <c r="C4575" t="inlineStr">
        <is>
          <t>Priceless</t>
        </is>
      </c>
      <c r="D4575" t="inlineStr">
        <is>
          <t>TREM BOM DE MINAS COMERCIO</t>
        </is>
      </c>
      <c r="E4575" t="n">
        <v>1032</v>
      </c>
      <c r="F4575" s="27" t="n">
        <v>45805</v>
      </c>
      <c r="G4575" s="27" t="n">
        <v>45804</v>
      </c>
      <c r="H4575" s="27" t="n">
        <v>45804</v>
      </c>
      <c r="I4575" s="27" t="n">
        <v>45792</v>
      </c>
      <c r="J4575" s="27" t="n">
        <v>45792</v>
      </c>
      <c r="K4575" t="inlineStr">
        <is>
          <t>Boleto Bancário</t>
        </is>
      </c>
      <c r="L4575" t="inlineStr">
        <is>
          <t>Custo Mercadoria Vendida</t>
        </is>
      </c>
      <c r="M4575" t="inlineStr">
        <is>
          <t>Insumos - Alimentos</t>
        </is>
      </c>
      <c r="N4575" t="inlineStr">
        <is>
          <t>8857</t>
        </is>
      </c>
      <c r="O4575" t="inlineStr">
        <is>
          <t>Documentação Aprovada</t>
        </is>
      </c>
      <c r="P4575" t="inlineStr">
        <is>
          <t>Aprovado Diretoria</t>
        </is>
      </c>
      <c r="Q4575" t="inlineStr">
        <is>
          <t>Aprovado Caixa</t>
        </is>
      </c>
      <c r="R4575" t="inlineStr">
        <is>
          <t>Pago</t>
        </is>
      </c>
      <c r="S4575" t="n">
        <v>134</v>
      </c>
      <c r="T4575" t="inlineStr">
        <is>
          <t>Priceless - Bem Mais - Kamino</t>
        </is>
      </c>
    </row>
    <row r="4576">
      <c r="A4576" t="n">
        <v>132372</v>
      </c>
      <c r="B4576" t="n">
        <v>149</v>
      </c>
      <c r="C4576" t="inlineStr">
        <is>
          <t>Priceless</t>
        </is>
      </c>
      <c r="D4576" t="inlineStr">
        <is>
          <t>HORTIFRUTIGRANJEIRO RODRIGUES LTDA</t>
        </is>
      </c>
      <c r="E4576" t="n">
        <v>1328.9</v>
      </c>
      <c r="F4576" s="27" t="n">
        <v>45804</v>
      </c>
      <c r="G4576" s="27" t="n">
        <v>45804</v>
      </c>
      <c r="H4576" s="27" t="n">
        <v>45804</v>
      </c>
      <c r="I4576" s="27" t="n">
        <v>45792</v>
      </c>
      <c r="J4576" s="27" t="n">
        <v>45792</v>
      </c>
      <c r="K4576" t="inlineStr">
        <is>
          <t>Boleto Bancário</t>
        </is>
      </c>
      <c r="L4576" t="inlineStr">
        <is>
          <t>Custo Mercadoria Vendida</t>
        </is>
      </c>
      <c r="M4576" t="inlineStr">
        <is>
          <t>Insumos - Alimentos</t>
        </is>
      </c>
      <c r="N4576" t="inlineStr">
        <is>
          <t>10290</t>
        </is>
      </c>
      <c r="O4576" t="inlineStr">
        <is>
          <t>Documentação Aprovada</t>
        </is>
      </c>
      <c r="P4576" t="inlineStr">
        <is>
          <t>Aprovado Diretoria</t>
        </is>
      </c>
      <c r="Q4576" t="inlineStr">
        <is>
          <t>Aprovado Caixa</t>
        </is>
      </c>
      <c r="R4576" t="inlineStr">
        <is>
          <t>Pago</t>
        </is>
      </c>
      <c r="S4576" t="n">
        <v>134</v>
      </c>
      <c r="T4576" t="inlineStr">
        <is>
          <t>Priceless - Bem Mais - Kamino</t>
        </is>
      </c>
    </row>
    <row r="4577">
      <c r="A4577" t="n">
        <v>132370</v>
      </c>
      <c r="B4577" t="n">
        <v>149</v>
      </c>
      <c r="C4577" t="inlineStr">
        <is>
          <t>Priceless</t>
        </is>
      </c>
      <c r="D4577" t="inlineStr">
        <is>
          <t>CG FOOD´S DISTRIBUIDORA DE ALIMENTOS LTDA</t>
        </is>
      </c>
      <c r="E4577" t="n">
        <v>431.49</v>
      </c>
      <c r="F4577" s="27" t="n">
        <v>45804</v>
      </c>
      <c r="G4577" s="27" t="n">
        <v>45804</v>
      </c>
      <c r="H4577" s="27" t="n">
        <v>45804</v>
      </c>
      <c r="I4577" s="27" t="n">
        <v>45792</v>
      </c>
      <c r="J4577" s="27" t="n">
        <v>45792</v>
      </c>
      <c r="K4577" t="inlineStr">
        <is>
          <t>Boleto Bancário</t>
        </is>
      </c>
      <c r="L4577" t="inlineStr">
        <is>
          <t>Custo Mercadoria Vendida</t>
        </is>
      </c>
      <c r="M4577" t="inlineStr">
        <is>
          <t>Insumos - Alimentos</t>
        </is>
      </c>
      <c r="N4577" t="inlineStr">
        <is>
          <t>151242</t>
        </is>
      </c>
      <c r="O4577" t="inlineStr">
        <is>
          <t>Documentação Aprovada</t>
        </is>
      </c>
      <c r="P4577" t="inlineStr">
        <is>
          <t>Aprovado Diretoria</t>
        </is>
      </c>
      <c r="Q4577" t="inlineStr">
        <is>
          <t>Aprovado Caixa</t>
        </is>
      </c>
      <c r="R4577" t="inlineStr">
        <is>
          <t>Pago</t>
        </is>
      </c>
      <c r="S4577" t="n">
        <v>134</v>
      </c>
      <c r="T4577" t="inlineStr">
        <is>
          <t>Priceless - Bem Mais - Kamino</t>
        </is>
      </c>
    </row>
    <row r="4578">
      <c r="A4578" t="n">
        <v>132369</v>
      </c>
      <c r="B4578" t="n">
        <v>149</v>
      </c>
      <c r="C4578" t="inlineStr">
        <is>
          <t>Priceless</t>
        </is>
      </c>
      <c r="D4578" t="inlineStr">
        <is>
          <t>FG7 COMERCIO E DISTRIBUICAO DE BEBIDAS LTDA</t>
        </is>
      </c>
      <c r="E4578" t="n">
        <v>1052.56</v>
      </c>
      <c r="F4578" s="27" t="n">
        <v>45804</v>
      </c>
      <c r="G4578" s="27" t="n">
        <v>45804</v>
      </c>
      <c r="H4578" s="27" t="n">
        <v>45804</v>
      </c>
      <c r="I4578" s="27" t="n">
        <v>45792</v>
      </c>
      <c r="J4578" s="27" t="n">
        <v>45792</v>
      </c>
      <c r="K4578" t="inlineStr">
        <is>
          <t>Boleto Bancário</t>
        </is>
      </c>
      <c r="L4578" t="inlineStr">
        <is>
          <t>Custo Mercadoria Vendida</t>
        </is>
      </c>
      <c r="M4578" t="inlineStr">
        <is>
          <t>Insumos - Bebidas</t>
        </is>
      </c>
      <c r="N4578" t="inlineStr">
        <is>
          <t>610686</t>
        </is>
      </c>
      <c r="O4578" t="inlineStr">
        <is>
          <t>Documentação Aprovada</t>
        </is>
      </c>
      <c r="P4578" t="inlineStr">
        <is>
          <t>Aprovado Diretoria</t>
        </is>
      </c>
      <c r="Q4578" t="inlineStr">
        <is>
          <t>Aprovado Caixa</t>
        </is>
      </c>
      <c r="R4578" t="inlineStr">
        <is>
          <t>Pago</t>
        </is>
      </c>
      <c r="S4578" t="n">
        <v>134</v>
      </c>
      <c r="T4578" t="inlineStr">
        <is>
          <t>Priceless - Bem Mais - Kamino</t>
        </is>
      </c>
    </row>
    <row r="4579">
      <c r="A4579" t="n">
        <v>132365</v>
      </c>
      <c r="B4579" t="n">
        <v>149</v>
      </c>
      <c r="C4579" t="inlineStr">
        <is>
          <t>Priceless</t>
        </is>
      </c>
      <c r="D4579" t="inlineStr">
        <is>
          <t>CECILIA TSUYACO ARAKI SILVA LTDA</t>
        </is>
      </c>
      <c r="E4579" t="n">
        <v>254.3</v>
      </c>
      <c r="F4579" s="27" t="n">
        <v>45804</v>
      </c>
      <c r="G4579" s="27" t="n">
        <v>45804</v>
      </c>
      <c r="H4579" s="27" t="n">
        <v>45804</v>
      </c>
      <c r="I4579" s="27" t="n">
        <v>45792</v>
      </c>
      <c r="J4579" s="27" t="n">
        <v>45792</v>
      </c>
      <c r="K4579" t="inlineStr">
        <is>
          <t>Boleto Bancário</t>
        </is>
      </c>
      <c r="L4579" t="inlineStr">
        <is>
          <t>Custo Mercadoria Vendida</t>
        </is>
      </c>
      <c r="M4579" t="inlineStr">
        <is>
          <t>Insumos - Alimentos</t>
        </is>
      </c>
      <c r="N4579" t="inlineStr">
        <is>
          <t>370997</t>
        </is>
      </c>
      <c r="O4579" t="inlineStr">
        <is>
          <t>Documentação Aprovada</t>
        </is>
      </c>
      <c r="P4579" t="inlineStr">
        <is>
          <t>Aprovado Diretoria</t>
        </is>
      </c>
      <c r="Q4579" t="inlineStr">
        <is>
          <t>Aprovado Caixa</t>
        </is>
      </c>
      <c r="R4579" t="inlineStr">
        <is>
          <t>Pago</t>
        </is>
      </c>
      <c r="S4579" t="n">
        <v>134</v>
      </c>
      <c r="T4579" t="inlineStr">
        <is>
          <t>Priceless - Bem Mais - Kamino</t>
        </is>
      </c>
    </row>
    <row r="4580">
      <c r="A4580" t="n">
        <v>132103</v>
      </c>
      <c r="B4580" t="n">
        <v>149</v>
      </c>
      <c r="C4580" t="inlineStr">
        <is>
          <t>Priceless</t>
        </is>
      </c>
      <c r="D4580" t="inlineStr">
        <is>
          <t>DIOGO ASSUMPCAO 36994382877</t>
        </is>
      </c>
      <c r="E4580" t="n">
        <v>2850</v>
      </c>
      <c r="F4580" s="27" t="n">
        <v>45805</v>
      </c>
      <c r="G4580" s="27" t="n">
        <v>45804</v>
      </c>
      <c r="H4580" s="27" t="n">
        <v>45804</v>
      </c>
      <c r="I4580" s="27" t="n">
        <v>45791</v>
      </c>
      <c r="J4580" s="27" t="n">
        <v>45791</v>
      </c>
      <c r="K4580" t="inlineStr">
        <is>
          <t>Transferência Bancária ou Pix</t>
        </is>
      </c>
      <c r="L4580" t="inlineStr">
        <is>
          <t>Patrocínio</t>
        </is>
      </c>
      <c r="M4580" t="inlineStr">
        <is>
          <t>(-) Despesas de Patrocínio</t>
        </is>
      </c>
      <c r="N4580" t="inlineStr">
        <is>
          <t>255</t>
        </is>
      </c>
      <c r="O4580" t="inlineStr">
        <is>
          <t>Documentação Aprovada</t>
        </is>
      </c>
      <c r="P4580" t="inlineStr">
        <is>
          <t>Aprovado Diretoria</t>
        </is>
      </c>
      <c r="Q4580" t="inlineStr">
        <is>
          <t>Aprovado Caixa</t>
        </is>
      </c>
      <c r="R4580" t="inlineStr">
        <is>
          <t>Pago</t>
        </is>
      </c>
      <c r="S4580" t="n">
        <v>134</v>
      </c>
      <c r="T4580" t="inlineStr">
        <is>
          <t>Priceless - Bem Mais - Kamino</t>
        </is>
      </c>
    </row>
    <row r="4581">
      <c r="A4581" t="n">
        <v>132354</v>
      </c>
      <c r="B4581" t="n">
        <v>149</v>
      </c>
      <c r="C4581" t="inlineStr">
        <is>
          <t>Priceless</t>
        </is>
      </c>
      <c r="D4581" t="inlineStr">
        <is>
          <t>ERVAS FINAS HORTICULTURA LTDA</t>
        </is>
      </c>
      <c r="E4581" t="n">
        <v>93.40000000000001</v>
      </c>
      <c r="F4581" s="27" t="n">
        <v>45805</v>
      </c>
      <c r="G4581" s="27" t="n">
        <v>45804</v>
      </c>
      <c r="H4581" s="27" t="n">
        <v>45804</v>
      </c>
      <c r="I4581" s="27" t="n">
        <v>45792</v>
      </c>
      <c r="J4581" s="27" t="n">
        <v>45792</v>
      </c>
      <c r="K4581" t="inlineStr">
        <is>
          <t>Boleto Bancário</t>
        </is>
      </c>
      <c r="L4581" t="inlineStr">
        <is>
          <t>Custo Mercadoria Vendida</t>
        </is>
      </c>
      <c r="M4581" t="inlineStr">
        <is>
          <t>Insumos - Alimentos</t>
        </is>
      </c>
      <c r="N4581" t="inlineStr">
        <is>
          <t>373201</t>
        </is>
      </c>
      <c r="O4581" t="inlineStr">
        <is>
          <t>Documentação Aprovada</t>
        </is>
      </c>
      <c r="P4581" t="inlineStr">
        <is>
          <t>Aprovado Diretoria</t>
        </is>
      </c>
      <c r="Q4581" t="inlineStr">
        <is>
          <t>Aprovado Caixa</t>
        </is>
      </c>
      <c r="R4581" t="inlineStr">
        <is>
          <t>Pago</t>
        </is>
      </c>
      <c r="S4581" t="n">
        <v>134</v>
      </c>
      <c r="T4581" t="inlineStr">
        <is>
          <t>Priceless - Bem Mais - Kamino</t>
        </is>
      </c>
    </row>
    <row r="4582">
      <c r="A4582" t="n">
        <v>132345</v>
      </c>
      <c r="B4582" t="n">
        <v>149</v>
      </c>
      <c r="C4582" t="inlineStr">
        <is>
          <t>Priceless</t>
        </is>
      </c>
      <c r="D4582" t="inlineStr">
        <is>
          <t>EAU - DISTRIBUIDORA DE AGUA MINERAL LTDA</t>
        </is>
      </c>
      <c r="E4582" t="n">
        <v>1440</v>
      </c>
      <c r="F4582" s="27" t="n">
        <v>45804</v>
      </c>
      <c r="G4582" s="27" t="n">
        <v>45804</v>
      </c>
      <c r="H4582" s="27" t="n">
        <v>45804</v>
      </c>
      <c r="I4582" s="27" t="n">
        <v>45792</v>
      </c>
      <c r="J4582" s="27" t="n">
        <v>45792</v>
      </c>
      <c r="K4582" t="inlineStr">
        <is>
          <t>Boleto Bancário</t>
        </is>
      </c>
      <c r="L4582" t="inlineStr">
        <is>
          <t>Custo Mercadoria Vendida</t>
        </is>
      </c>
      <c r="M4582" t="inlineStr">
        <is>
          <t>Insumos - Bebidas</t>
        </is>
      </c>
      <c r="N4582" t="inlineStr">
        <is>
          <t>248776</t>
        </is>
      </c>
      <c r="O4582" t="inlineStr">
        <is>
          <t>Documentação Aprovada</t>
        </is>
      </c>
      <c r="P4582" t="inlineStr">
        <is>
          <t>Aprovado Diretoria</t>
        </is>
      </c>
      <c r="Q4582" t="inlineStr">
        <is>
          <t>Aprovado Caixa</t>
        </is>
      </c>
      <c r="R4582" t="inlineStr">
        <is>
          <t>Pago</t>
        </is>
      </c>
      <c r="S4582" t="n">
        <v>134</v>
      </c>
      <c r="T4582" t="inlineStr">
        <is>
          <t>Priceless - Bem Mais - Kamino</t>
        </is>
      </c>
    </row>
    <row r="4583">
      <c r="A4583" t="n">
        <v>132132</v>
      </c>
      <c r="B4583" t="n">
        <v>149</v>
      </c>
      <c r="C4583" t="inlineStr">
        <is>
          <t>Priceless</t>
        </is>
      </c>
      <c r="D4583" t="inlineStr">
        <is>
          <t xml:space="preserve"> SIDNEY ALVES DA ROCHA </t>
        </is>
      </c>
      <c r="E4583" t="n">
        <v>100</v>
      </c>
      <c r="F4583" s="27" t="n">
        <v>45805</v>
      </c>
      <c r="G4583" s="27" t="n">
        <v>45804</v>
      </c>
      <c r="H4583" s="27" t="n">
        <v>45804</v>
      </c>
      <c r="I4583" s="27" t="n">
        <v>45791</v>
      </c>
      <c r="J4583" s="27" t="n">
        <v>45791</v>
      </c>
      <c r="K4583" t="inlineStr">
        <is>
          <t>Transferência Bancária ou Pix</t>
        </is>
      </c>
      <c r="L4583" t="inlineStr">
        <is>
          <t>Despesas com Transporte / Hospedagem</t>
        </is>
      </c>
      <c r="M4583" t="inlineStr">
        <is>
          <t>Fretes e Carretos</t>
        </is>
      </c>
      <c r="N4583" t="inlineStr">
        <is>
          <t>100052025</t>
        </is>
      </c>
      <c r="O4583" t="inlineStr">
        <is>
          <t>Documentação Aprovada</t>
        </is>
      </c>
      <c r="P4583" t="inlineStr">
        <is>
          <t>Aprovado Diretoria</t>
        </is>
      </c>
      <c r="Q4583" t="inlineStr">
        <is>
          <t>Aprovado Caixa</t>
        </is>
      </c>
      <c r="R4583" t="inlineStr">
        <is>
          <t>Pago</t>
        </is>
      </c>
      <c r="S4583" t="n">
        <v>134</v>
      </c>
      <c r="T4583" t="inlineStr">
        <is>
          <t>Priceless - Bem Mais - Kamino</t>
        </is>
      </c>
    </row>
    <row r="4584">
      <c r="A4584" t="n">
        <v>132323</v>
      </c>
      <c r="B4584" t="n">
        <v>149</v>
      </c>
      <c r="C4584" t="inlineStr">
        <is>
          <t>Priceless</t>
        </is>
      </c>
      <c r="D4584" t="inlineStr">
        <is>
          <t>L.A.S INSTALACOES E MANUTENÇOES LTDA</t>
        </is>
      </c>
      <c r="E4584" t="n">
        <v>800</v>
      </c>
      <c r="F4584" s="27" t="n">
        <v>45801</v>
      </c>
      <c r="G4584" s="27" t="n">
        <v>45803</v>
      </c>
      <c r="H4584" s="27" t="n">
        <v>45803</v>
      </c>
      <c r="I4584" s="27" t="n">
        <v>45792</v>
      </c>
      <c r="J4584" s="27" t="n">
        <v>45792</v>
      </c>
      <c r="K4584" t="inlineStr">
        <is>
          <t>Boleto Bancário</t>
        </is>
      </c>
      <c r="L4584" t="inlineStr">
        <is>
          <t>Manutenção</t>
        </is>
      </c>
      <c r="M4584" t="inlineStr">
        <is>
          <t>Manutenção de Equipamentos</t>
        </is>
      </c>
      <c r="N4584" t="inlineStr">
        <is>
          <t>76</t>
        </is>
      </c>
      <c r="O4584" t="inlineStr">
        <is>
          <t>Documentação Aprovada</t>
        </is>
      </c>
      <c r="P4584" t="inlineStr">
        <is>
          <t>Aprovado Diretoria</t>
        </is>
      </c>
      <c r="Q4584" t="inlineStr">
        <is>
          <t>Aprovado Caixa</t>
        </is>
      </c>
      <c r="R4584" t="inlineStr">
        <is>
          <t>Pago</t>
        </is>
      </c>
      <c r="S4584" t="n">
        <v>134</v>
      </c>
      <c r="T4584" t="inlineStr">
        <is>
          <t>Priceless - Bem Mais - Kamino</t>
        </is>
      </c>
    </row>
    <row r="4585">
      <c r="A4585" t="n">
        <v>132357</v>
      </c>
      <c r="B4585" t="n">
        <v>149</v>
      </c>
      <c r="C4585" t="inlineStr">
        <is>
          <t>Priceless</t>
        </is>
      </c>
      <c r="D4585" t="inlineStr">
        <is>
          <t xml:space="preserve">ARENA VIP DISTRIBUIDORA DE BEBIDAS LTDA </t>
        </is>
      </c>
      <c r="E4585" t="n">
        <v>868.9</v>
      </c>
      <c r="F4585" s="27" t="n">
        <v>45803</v>
      </c>
      <c r="G4585" s="27" t="n">
        <v>45803</v>
      </c>
      <c r="H4585" s="27" t="n">
        <v>45803</v>
      </c>
      <c r="I4585" s="27" t="n">
        <v>45792</v>
      </c>
      <c r="J4585" s="27" t="n">
        <v>45792</v>
      </c>
      <c r="K4585" t="inlineStr">
        <is>
          <t>Boleto Bancário</t>
        </is>
      </c>
      <c r="L4585" t="inlineStr">
        <is>
          <t>Custo Mercadoria Vendida</t>
        </is>
      </c>
      <c r="M4585" t="inlineStr">
        <is>
          <t>Insumos - Bebidas</t>
        </is>
      </c>
      <c r="N4585" t="inlineStr">
        <is>
          <t>3169</t>
        </is>
      </c>
      <c r="O4585" t="inlineStr">
        <is>
          <t>Documentação Aprovada</t>
        </is>
      </c>
      <c r="P4585" t="inlineStr">
        <is>
          <t>Aprovado Diretoria</t>
        </is>
      </c>
      <c r="Q4585" t="inlineStr">
        <is>
          <t>Aprovado Caixa</t>
        </is>
      </c>
      <c r="R4585" t="inlineStr">
        <is>
          <t>Pago</t>
        </is>
      </c>
      <c r="S4585" t="n">
        <v>134</v>
      </c>
      <c r="T4585" t="inlineStr">
        <is>
          <t>Priceless - Bem Mais - Kamino</t>
        </is>
      </c>
    </row>
    <row r="4586">
      <c r="A4586" t="n">
        <v>132355</v>
      </c>
      <c r="B4586" t="n">
        <v>149</v>
      </c>
      <c r="C4586" t="inlineStr">
        <is>
          <t>Priceless</t>
        </is>
      </c>
      <c r="D4586" t="inlineStr">
        <is>
          <t>KING COMERCIO E IMPORTACAO DE BEBIDAS LTDA</t>
        </is>
      </c>
      <c r="E4586" t="n">
        <v>499.5</v>
      </c>
      <c r="F4586" s="27" t="n">
        <v>45803</v>
      </c>
      <c r="G4586" s="27" t="n">
        <v>45803</v>
      </c>
      <c r="H4586" s="27" t="n">
        <v>45803</v>
      </c>
      <c r="I4586" s="27" t="n">
        <v>45792</v>
      </c>
      <c r="J4586" s="27" t="n">
        <v>45792</v>
      </c>
      <c r="K4586" t="inlineStr">
        <is>
          <t>Boleto Bancário</t>
        </is>
      </c>
      <c r="L4586" t="inlineStr">
        <is>
          <t>Custo Mercadoria Vendida</t>
        </is>
      </c>
      <c r="M4586" t="inlineStr">
        <is>
          <t>Insumos - Bebidas</t>
        </is>
      </c>
      <c r="N4586" t="inlineStr">
        <is>
          <t>117567</t>
        </is>
      </c>
      <c r="O4586" t="inlineStr">
        <is>
          <t>Documentação Aprovada</t>
        </is>
      </c>
      <c r="P4586" t="inlineStr">
        <is>
          <t>Aprovado Diretoria</t>
        </is>
      </c>
      <c r="Q4586" t="inlineStr">
        <is>
          <t>Aprovado Caixa</t>
        </is>
      </c>
      <c r="R4586" t="inlineStr">
        <is>
          <t>Pago</t>
        </is>
      </c>
      <c r="S4586" t="n">
        <v>134</v>
      </c>
      <c r="T4586" t="inlineStr">
        <is>
          <t>Priceless - Bem Mais - Kamino</t>
        </is>
      </c>
    </row>
    <row r="4587">
      <c r="A4587" t="n">
        <v>132352</v>
      </c>
      <c r="B4587" t="n">
        <v>149</v>
      </c>
      <c r="C4587" t="inlineStr">
        <is>
          <t>Priceless</t>
        </is>
      </c>
      <c r="D4587" t="inlineStr">
        <is>
          <t>ANDREIA SANTOS FREITAS DUARTE</t>
        </is>
      </c>
      <c r="E4587" t="n">
        <v>502.7</v>
      </c>
      <c r="F4587" s="27" t="n">
        <v>45803</v>
      </c>
      <c r="G4587" s="27" t="n">
        <v>45803</v>
      </c>
      <c r="H4587" s="27" t="n">
        <v>45803</v>
      </c>
      <c r="I4587" s="27" t="n">
        <v>45792</v>
      </c>
      <c r="J4587" s="27" t="n">
        <v>45792</v>
      </c>
      <c r="K4587" t="inlineStr">
        <is>
          <t>Boleto Bancário</t>
        </is>
      </c>
      <c r="L4587" t="inlineStr">
        <is>
          <t>Utilidades</t>
        </is>
      </c>
      <c r="M4587" t="inlineStr">
        <is>
          <t>Higiene e Limpeza</t>
        </is>
      </c>
      <c r="N4587" t="inlineStr">
        <is>
          <t>1850</t>
        </is>
      </c>
      <c r="O4587" t="inlineStr">
        <is>
          <t>Documentação Aprovada</t>
        </is>
      </c>
      <c r="P4587" t="inlineStr">
        <is>
          <t>Aprovado Diretoria</t>
        </is>
      </c>
      <c r="Q4587" t="inlineStr">
        <is>
          <t>Aprovado Caixa</t>
        </is>
      </c>
      <c r="R4587" t="inlineStr">
        <is>
          <t>Pago</t>
        </is>
      </c>
      <c r="S4587" t="n">
        <v>134</v>
      </c>
      <c r="T4587" t="inlineStr">
        <is>
          <t>Priceless - Bem Mais - Kamino</t>
        </is>
      </c>
    </row>
    <row r="4588">
      <c r="A4588" t="n">
        <v>132342</v>
      </c>
      <c r="B4588" t="n">
        <v>149</v>
      </c>
      <c r="C4588" t="inlineStr">
        <is>
          <t>Priceless</t>
        </is>
      </c>
      <c r="D4588" t="inlineStr">
        <is>
          <t>ANDREIA SANTOS FREITAS DUARTE</t>
        </is>
      </c>
      <c r="E4588" t="n">
        <v>1412.37</v>
      </c>
      <c r="F4588" s="27" t="n">
        <v>45803</v>
      </c>
      <c r="G4588" s="27" t="n">
        <v>45803</v>
      </c>
      <c r="H4588" s="27" t="n">
        <v>45803</v>
      </c>
      <c r="I4588" s="27" t="n">
        <v>45792</v>
      </c>
      <c r="J4588" s="27" t="n">
        <v>45792</v>
      </c>
      <c r="K4588" t="inlineStr">
        <is>
          <t>Boleto Bancário</t>
        </is>
      </c>
      <c r="L4588" t="inlineStr">
        <is>
          <t>Custo Mercadoria Vendida</t>
        </is>
      </c>
      <c r="M4588" t="inlineStr">
        <is>
          <t>Insumos - Alimentos</t>
        </is>
      </c>
      <c r="N4588" t="inlineStr">
        <is>
          <t>1849</t>
        </is>
      </c>
      <c r="O4588" t="inlineStr">
        <is>
          <t>Documentação Aprovada</t>
        </is>
      </c>
      <c r="P4588" t="inlineStr">
        <is>
          <t>Aprovado Diretoria</t>
        </is>
      </c>
      <c r="Q4588" t="inlineStr">
        <is>
          <t>Aprovado Caixa</t>
        </is>
      </c>
      <c r="R4588" t="inlineStr">
        <is>
          <t>Pago</t>
        </is>
      </c>
      <c r="S4588" t="n">
        <v>134</v>
      </c>
      <c r="T4588" t="inlineStr">
        <is>
          <t>Priceless - Bem Mais - Kamino</t>
        </is>
      </c>
    </row>
    <row r="4589">
      <c r="A4589" t="n">
        <v>133382</v>
      </c>
      <c r="B4589" t="n">
        <v>149</v>
      </c>
      <c r="C4589" t="inlineStr">
        <is>
          <t>Priceless</t>
        </is>
      </c>
      <c r="D4589" t="inlineStr">
        <is>
          <t>B.B DISTRIBUIDORA DE CARNES LTDA</t>
        </is>
      </c>
      <c r="E4589" t="n">
        <v>1539.4</v>
      </c>
      <c r="F4589" s="27" t="n">
        <v>45803</v>
      </c>
      <c r="G4589" s="27" t="n">
        <v>45803</v>
      </c>
      <c r="H4589" s="27" t="n">
        <v>45803</v>
      </c>
      <c r="I4589" s="27" t="n">
        <v>45797</v>
      </c>
      <c r="J4589" s="27" t="n">
        <v>45797</v>
      </c>
      <c r="K4589" t="inlineStr">
        <is>
          <t>Boleto Bancário</t>
        </is>
      </c>
      <c r="L4589" t="inlineStr">
        <is>
          <t>Custo Mercadoria Vendida</t>
        </is>
      </c>
      <c r="M4589" t="inlineStr">
        <is>
          <t>Insumos - Alimentos</t>
        </is>
      </c>
      <c r="N4589" t="inlineStr">
        <is>
          <t>393341</t>
        </is>
      </c>
      <c r="O4589" t="inlineStr">
        <is>
          <t>Documentação Aprovada</t>
        </is>
      </c>
      <c r="P4589" t="inlineStr">
        <is>
          <t>Aprovado Diretoria</t>
        </is>
      </c>
      <c r="Q4589" t="inlineStr">
        <is>
          <t>Aprovado Caixa</t>
        </is>
      </c>
      <c r="R4589" t="inlineStr">
        <is>
          <t>Pago</t>
        </is>
      </c>
      <c r="S4589" t="n">
        <v>134</v>
      </c>
      <c r="T4589" t="inlineStr">
        <is>
          <t>Priceless - Bem Mais - Kamino</t>
        </is>
      </c>
    </row>
    <row r="4590">
      <c r="A4590" t="n">
        <v>133391</v>
      </c>
      <c r="B4590" t="n">
        <v>149</v>
      </c>
      <c r="C4590" t="inlineStr">
        <is>
          <t>Priceless</t>
        </is>
      </c>
      <c r="D4590" t="inlineStr">
        <is>
          <t>HORTIFRUTIGRANJEIRO RODRIGUES LTDA</t>
        </is>
      </c>
      <c r="E4590" t="n">
        <v>1278.4</v>
      </c>
      <c r="F4590" s="27" t="n">
        <v>45803</v>
      </c>
      <c r="G4590" s="27" t="n">
        <v>45803</v>
      </c>
      <c r="H4590" s="27" t="n">
        <v>45803</v>
      </c>
      <c r="I4590" s="27" t="n">
        <v>45797</v>
      </c>
      <c r="J4590" s="27" t="n">
        <v>45797</v>
      </c>
      <c r="K4590" t="inlineStr">
        <is>
          <t>Boleto Bancário</t>
        </is>
      </c>
      <c r="L4590" t="inlineStr">
        <is>
          <t>Custo Mercadoria Vendida</t>
        </is>
      </c>
      <c r="M4590" t="inlineStr">
        <is>
          <t>Insumos - Alimentos</t>
        </is>
      </c>
      <c r="N4590" t="inlineStr">
        <is>
          <t>10360</t>
        </is>
      </c>
      <c r="O4590" t="inlineStr">
        <is>
          <t>Documentação Aprovada</t>
        </is>
      </c>
      <c r="P4590" t="inlineStr">
        <is>
          <t>Aprovado Diretoria</t>
        </is>
      </c>
      <c r="Q4590" t="inlineStr">
        <is>
          <t>Aprovado Caixa</t>
        </is>
      </c>
      <c r="R4590" t="inlineStr">
        <is>
          <t>Pago</t>
        </is>
      </c>
      <c r="S4590" t="n">
        <v>134</v>
      </c>
      <c r="T4590" t="inlineStr">
        <is>
          <t>Priceless - Bem Mais - Kamino</t>
        </is>
      </c>
    </row>
    <row r="4591">
      <c r="A4591" t="n">
        <v>133392</v>
      </c>
      <c r="B4591" t="n">
        <v>149</v>
      </c>
      <c r="C4591" t="inlineStr">
        <is>
          <t>Priceless</t>
        </is>
      </c>
      <c r="D4591" t="inlineStr">
        <is>
          <t xml:space="preserve">ALTAMURA </t>
        </is>
      </c>
      <c r="E4591" t="n">
        <v>131.32</v>
      </c>
      <c r="F4591" s="27" t="n">
        <v>45803</v>
      </c>
      <c r="G4591" s="27" t="n">
        <v>45803</v>
      </c>
      <c r="H4591" s="27" t="n">
        <v>45803</v>
      </c>
      <c r="I4591" s="27" t="n">
        <v>45797</v>
      </c>
      <c r="J4591" s="27" t="n">
        <v>45797</v>
      </c>
      <c r="K4591" t="inlineStr">
        <is>
          <t>Boleto Bancário</t>
        </is>
      </c>
      <c r="L4591" t="inlineStr">
        <is>
          <t>Custo Mercadoria Vendida</t>
        </is>
      </c>
      <c r="M4591" t="inlineStr">
        <is>
          <t>Insumos - Alimentos</t>
        </is>
      </c>
      <c r="N4591" t="inlineStr">
        <is>
          <t>42426</t>
        </is>
      </c>
      <c r="O4591" t="inlineStr">
        <is>
          <t>Documentação Aprovada</t>
        </is>
      </c>
      <c r="P4591" t="inlineStr">
        <is>
          <t>Aprovado Diretoria</t>
        </is>
      </c>
      <c r="Q4591" t="inlineStr">
        <is>
          <t>Aprovado Caixa</t>
        </is>
      </c>
      <c r="R4591" t="inlineStr">
        <is>
          <t>Pago</t>
        </is>
      </c>
      <c r="S4591" t="n">
        <v>134</v>
      </c>
      <c r="T4591" t="inlineStr">
        <is>
          <t>Priceless - Bem Mais - Kamino</t>
        </is>
      </c>
    </row>
    <row r="4592">
      <c r="A4592" t="n">
        <v>133393</v>
      </c>
      <c r="B4592" t="n">
        <v>149</v>
      </c>
      <c r="C4592" t="inlineStr">
        <is>
          <t>Priceless</t>
        </is>
      </c>
      <c r="D4592" t="inlineStr">
        <is>
          <t>ANDREIA SANTOS FREITAS DUARTE</t>
        </is>
      </c>
      <c r="E4592" t="n">
        <v>280.61</v>
      </c>
      <c r="F4592" s="27" t="n">
        <v>45803</v>
      </c>
      <c r="G4592" s="27" t="n">
        <v>45803</v>
      </c>
      <c r="H4592" s="27" t="n">
        <v>45803</v>
      </c>
      <c r="I4592" s="27" t="n">
        <v>45797</v>
      </c>
      <c r="J4592" s="27" t="n">
        <v>45797</v>
      </c>
      <c r="K4592" t="inlineStr">
        <is>
          <t>Boleto Bancário</t>
        </is>
      </c>
      <c r="L4592" t="inlineStr">
        <is>
          <t>Patrocínio</t>
        </is>
      </c>
      <c r="M4592" t="inlineStr">
        <is>
          <t>(-) Despesas de Patrocínio</t>
        </is>
      </c>
      <c r="N4592" t="inlineStr">
        <is>
          <t>1833</t>
        </is>
      </c>
      <c r="O4592" t="inlineStr">
        <is>
          <t>Documentação Aprovada</t>
        </is>
      </c>
      <c r="P4592" t="inlineStr">
        <is>
          <t>Aprovado Diretoria</t>
        </is>
      </c>
      <c r="Q4592" t="inlineStr">
        <is>
          <t>Aprovado Caixa</t>
        </is>
      </c>
      <c r="R4592" t="inlineStr">
        <is>
          <t>Pago</t>
        </is>
      </c>
      <c r="S4592" t="n">
        <v>134</v>
      </c>
      <c r="T4592" t="inlineStr">
        <is>
          <t>Priceless - Bem Mais - Kamino</t>
        </is>
      </c>
    </row>
    <row r="4593">
      <c r="A4593" t="n">
        <v>133369</v>
      </c>
      <c r="B4593" t="n">
        <v>149</v>
      </c>
      <c r="C4593" t="inlineStr">
        <is>
          <t>Priceless</t>
        </is>
      </c>
      <c r="D4593" t="inlineStr">
        <is>
          <t>YOGI COMERCIO ATACADISTA DE ALIMENTOS LTDA</t>
        </is>
      </c>
      <c r="E4593" t="n">
        <v>828</v>
      </c>
      <c r="F4593" s="27" t="n">
        <v>45803</v>
      </c>
      <c r="G4593" s="27" t="n">
        <v>45803</v>
      </c>
      <c r="H4593" s="27" t="n">
        <v>45803</v>
      </c>
      <c r="I4593" s="27" t="n">
        <v>45797</v>
      </c>
      <c r="J4593" s="27" t="n">
        <v>45797</v>
      </c>
      <c r="K4593" t="inlineStr">
        <is>
          <t>Boleto Bancário</t>
        </is>
      </c>
      <c r="L4593" t="inlineStr">
        <is>
          <t>Custo Mercadoria Vendida</t>
        </is>
      </c>
      <c r="M4593" t="inlineStr">
        <is>
          <t>Insumos - Alimentos</t>
        </is>
      </c>
      <c r="N4593" t="inlineStr">
        <is>
          <t>2363</t>
        </is>
      </c>
      <c r="O4593" t="inlineStr">
        <is>
          <t>Documentação Aprovada</t>
        </is>
      </c>
      <c r="P4593" t="inlineStr">
        <is>
          <t>Aprovado Diretoria</t>
        </is>
      </c>
      <c r="Q4593" t="inlineStr">
        <is>
          <t>Aprovado Caixa</t>
        </is>
      </c>
      <c r="R4593" t="inlineStr">
        <is>
          <t>Pago</t>
        </is>
      </c>
      <c r="S4593" t="n">
        <v>134</v>
      </c>
      <c r="T4593" t="inlineStr">
        <is>
          <t>Priceless - Bem Mais - Kamino</t>
        </is>
      </c>
    </row>
    <row r="4594">
      <c r="A4594" t="n">
        <v>133365</v>
      </c>
      <c r="B4594" t="n">
        <v>149</v>
      </c>
      <c r="C4594" t="inlineStr">
        <is>
          <t>Priceless</t>
        </is>
      </c>
      <c r="D4594" t="inlineStr">
        <is>
          <t>YOGI COMERCIO ATACADISTA DE ALIMENTOS LTDA</t>
        </is>
      </c>
      <c r="E4594" t="n">
        <v>217</v>
      </c>
      <c r="F4594" s="27" t="n">
        <v>45803</v>
      </c>
      <c r="G4594" s="27" t="n">
        <v>45803</v>
      </c>
      <c r="H4594" s="27" t="n">
        <v>45803</v>
      </c>
      <c r="I4594" s="27" t="n">
        <v>45797</v>
      </c>
      <c r="J4594" s="27" t="n">
        <v>45797</v>
      </c>
      <c r="K4594" t="inlineStr">
        <is>
          <t>Boleto Bancário</t>
        </is>
      </c>
      <c r="L4594" t="inlineStr">
        <is>
          <t>Custo Mercadoria Vendida</t>
        </is>
      </c>
      <c r="M4594" t="inlineStr">
        <is>
          <t>Insumos - Alimentos</t>
        </is>
      </c>
      <c r="N4594" t="inlineStr">
        <is>
          <t>2342</t>
        </is>
      </c>
      <c r="O4594" t="inlineStr">
        <is>
          <t>Documentação Aprovada</t>
        </is>
      </c>
      <c r="P4594" t="inlineStr">
        <is>
          <t>Aprovado Diretoria</t>
        </is>
      </c>
      <c r="Q4594" t="inlineStr">
        <is>
          <t>Aprovado Caixa</t>
        </is>
      </c>
      <c r="R4594" t="inlineStr">
        <is>
          <t>Pago</t>
        </is>
      </c>
      <c r="S4594" t="n">
        <v>134</v>
      </c>
      <c r="T4594" t="inlineStr">
        <is>
          <t>Priceless - Bem Mais - Kamino</t>
        </is>
      </c>
    </row>
    <row r="4595">
      <c r="A4595" t="n">
        <v>133667</v>
      </c>
      <c r="B4595" t="n">
        <v>149</v>
      </c>
      <c r="C4595" t="inlineStr">
        <is>
          <t>Priceless</t>
        </is>
      </c>
      <c r="D4595" t="inlineStr">
        <is>
          <t>EMPORIO CAMARGO SILVA EIRELI ME</t>
        </is>
      </c>
      <c r="E4595" t="n">
        <v>767.35</v>
      </c>
      <c r="F4595" s="27" t="n">
        <v>45803</v>
      </c>
      <c r="G4595" s="27" t="n">
        <v>45803</v>
      </c>
      <c r="H4595" s="27" t="n">
        <v>45803</v>
      </c>
      <c r="I4595" s="27" t="n">
        <v>45798</v>
      </c>
      <c r="J4595" s="27" t="n">
        <v>45798</v>
      </c>
      <c r="K4595" t="inlineStr">
        <is>
          <t>Boleto Bancário</t>
        </is>
      </c>
      <c r="L4595" t="inlineStr">
        <is>
          <t>Custo Mercadoria Vendida</t>
        </is>
      </c>
      <c r="M4595" t="inlineStr">
        <is>
          <t>Insumos - Alimentos</t>
        </is>
      </c>
      <c r="N4595" t="inlineStr">
        <is>
          <t>1714</t>
        </is>
      </c>
      <c r="O4595" t="inlineStr">
        <is>
          <t>Documentação Aprovada</t>
        </is>
      </c>
      <c r="P4595" t="inlineStr">
        <is>
          <t>Aprovado Diretoria</t>
        </is>
      </c>
      <c r="Q4595" t="inlineStr">
        <is>
          <t>Aprovado Caixa</t>
        </is>
      </c>
      <c r="R4595" t="inlineStr">
        <is>
          <t>Pago</t>
        </is>
      </c>
      <c r="S4595" t="n">
        <v>134</v>
      </c>
      <c r="T4595" t="inlineStr">
        <is>
          <t>Priceless - Bem Mais - Kamino</t>
        </is>
      </c>
    </row>
    <row r="4596">
      <c r="A4596" t="n">
        <v>128450</v>
      </c>
      <c r="B4596" t="n">
        <v>149</v>
      </c>
      <c r="C4596" t="inlineStr">
        <is>
          <t>Priceless</t>
        </is>
      </c>
      <c r="D4596" t="inlineStr">
        <is>
          <t>VIVIANE DOS SANTOS</t>
        </is>
      </c>
      <c r="E4596" t="n">
        <v>3047.71</v>
      </c>
      <c r="F4596" s="27" t="n">
        <v>45802</v>
      </c>
      <c r="G4596" s="27" t="n">
        <v>45803</v>
      </c>
      <c r="H4596" s="27" t="n">
        <v>45803</v>
      </c>
      <c r="I4596" s="27" t="n">
        <v>45748</v>
      </c>
      <c r="J4596" s="27" t="n">
        <v>45779</v>
      </c>
      <c r="K4596" t="inlineStr">
        <is>
          <t>Transferência Bancária ou Pix</t>
        </is>
      </c>
      <c r="L4596" t="inlineStr">
        <is>
          <t>Gorjeta</t>
        </is>
      </c>
      <c r="M4596" t="inlineStr">
        <is>
          <t xml:space="preserve">  -  Comissões e Gorjeta</t>
        </is>
      </c>
      <c r="N4596" t="inlineStr">
        <is>
          <t>304771 042025</t>
        </is>
      </c>
      <c r="O4596" t="inlineStr">
        <is>
          <t>Documentação Aprovada</t>
        </is>
      </c>
      <c r="P4596" t="inlineStr">
        <is>
          <t>Aprovado Diretoria</t>
        </is>
      </c>
      <c r="Q4596" t="inlineStr">
        <is>
          <t>Aprovado Caixa</t>
        </is>
      </c>
      <c r="R4596" t="inlineStr">
        <is>
          <t>Pago</t>
        </is>
      </c>
      <c r="S4596" t="n">
        <v>149</v>
      </c>
      <c r="T4596" t="inlineStr">
        <is>
          <t>Priceless - Duroc Filial Dois - Kamino</t>
        </is>
      </c>
    </row>
    <row r="4597">
      <c r="A4597" t="n">
        <v>128449</v>
      </c>
      <c r="B4597" t="n">
        <v>149</v>
      </c>
      <c r="C4597" t="inlineStr">
        <is>
          <t>Priceless</t>
        </is>
      </c>
      <c r="D4597" t="inlineStr">
        <is>
          <t>PJ 50589611000195</t>
        </is>
      </c>
      <c r="E4597" t="n">
        <v>3047.71</v>
      </c>
      <c r="F4597" s="27" t="n">
        <v>45802</v>
      </c>
      <c r="G4597" s="27" t="n">
        <v>45803</v>
      </c>
      <c r="H4597" s="27" t="n">
        <v>45803</v>
      </c>
      <c r="I4597" s="27" t="n">
        <v>45748</v>
      </c>
      <c r="J4597" s="27" t="n">
        <v>45779</v>
      </c>
      <c r="K4597" t="inlineStr">
        <is>
          <t>Transferência Bancária ou Pix</t>
        </is>
      </c>
      <c r="L4597" t="inlineStr">
        <is>
          <t>Gorjeta</t>
        </is>
      </c>
      <c r="M4597" t="inlineStr">
        <is>
          <t xml:space="preserve">  -  Comissões e Gorjeta</t>
        </is>
      </c>
      <c r="N4597" t="inlineStr">
        <is>
          <t>55</t>
        </is>
      </c>
      <c r="O4597" t="inlineStr">
        <is>
          <t>Documentação Aprovada</t>
        </is>
      </c>
      <c r="P4597" t="inlineStr">
        <is>
          <t>Aprovado Diretoria</t>
        </is>
      </c>
      <c r="Q4597" t="inlineStr">
        <is>
          <t>Aprovado Caixa</t>
        </is>
      </c>
      <c r="R4597" t="inlineStr">
        <is>
          <t>Pago</t>
        </is>
      </c>
      <c r="S4597" t="n">
        <v>149</v>
      </c>
      <c r="T4597" t="inlineStr">
        <is>
          <t>Priceless - Duroc Filial Dois - Kamino</t>
        </is>
      </c>
    </row>
    <row r="4598">
      <c r="A4598" t="n">
        <v>128448</v>
      </c>
      <c r="B4598" t="n">
        <v>149</v>
      </c>
      <c r="C4598" t="inlineStr">
        <is>
          <t>Priceless</t>
        </is>
      </c>
      <c r="D4598" t="inlineStr">
        <is>
          <t>PJ 55749768000154</t>
        </is>
      </c>
      <c r="E4598" t="n">
        <v>1798.37</v>
      </c>
      <c r="F4598" s="27" t="n">
        <v>45802</v>
      </c>
      <c r="G4598" s="27" t="n">
        <v>45803</v>
      </c>
      <c r="H4598" s="27" t="n">
        <v>45803</v>
      </c>
      <c r="I4598" s="27" t="n">
        <v>45748</v>
      </c>
      <c r="J4598" s="27" t="n">
        <v>45779</v>
      </c>
      <c r="K4598" t="inlineStr">
        <is>
          <t>Transferência Bancária ou Pix</t>
        </is>
      </c>
      <c r="L4598" t="inlineStr">
        <is>
          <t>Gorjeta</t>
        </is>
      </c>
      <c r="M4598" t="inlineStr">
        <is>
          <t xml:space="preserve">  -  Comissões e Gorjeta</t>
        </is>
      </c>
      <c r="N4598" t="inlineStr">
        <is>
          <t>19</t>
        </is>
      </c>
      <c r="O4598" t="inlineStr">
        <is>
          <t>Documentação Aprovada</t>
        </is>
      </c>
      <c r="P4598" t="inlineStr">
        <is>
          <t>Aprovado Diretoria</t>
        </is>
      </c>
      <c r="Q4598" t="inlineStr">
        <is>
          <t>Aprovado Caixa</t>
        </is>
      </c>
      <c r="R4598" t="inlineStr">
        <is>
          <t>Pago</t>
        </is>
      </c>
      <c r="S4598" t="n">
        <v>149</v>
      </c>
      <c r="T4598" t="inlineStr">
        <is>
          <t>Priceless - Duroc Filial Dois - Kamino</t>
        </is>
      </c>
    </row>
    <row r="4599">
      <c r="A4599" t="n">
        <v>128447</v>
      </c>
      <c r="B4599" t="n">
        <v>149</v>
      </c>
      <c r="C4599" t="inlineStr">
        <is>
          <t>Priceless</t>
        </is>
      </c>
      <c r="D4599" t="inlineStr">
        <is>
          <t>PJ 55889769000102</t>
        </is>
      </c>
      <c r="E4599" t="n">
        <v>1798.37</v>
      </c>
      <c r="F4599" s="27" t="n">
        <v>45802</v>
      </c>
      <c r="G4599" s="27" t="n">
        <v>45803</v>
      </c>
      <c r="H4599" s="27" t="n">
        <v>45803</v>
      </c>
      <c r="I4599" s="27" t="n">
        <v>45748</v>
      </c>
      <c r="J4599" s="27" t="n">
        <v>45779</v>
      </c>
      <c r="K4599" t="inlineStr">
        <is>
          <t>Transferência Bancária ou Pix</t>
        </is>
      </c>
      <c r="L4599" t="inlineStr">
        <is>
          <t>Gorjeta</t>
        </is>
      </c>
      <c r="M4599" t="inlineStr">
        <is>
          <t xml:space="preserve">  -  Comissões e Gorjeta</t>
        </is>
      </c>
      <c r="N4599" t="inlineStr">
        <is>
          <t>12</t>
        </is>
      </c>
      <c r="O4599" t="inlineStr">
        <is>
          <t>Documentação Aprovada</t>
        </is>
      </c>
      <c r="P4599" t="inlineStr">
        <is>
          <t>Aprovado Diretoria</t>
        </is>
      </c>
      <c r="Q4599" t="inlineStr">
        <is>
          <t>Aprovado Caixa</t>
        </is>
      </c>
      <c r="R4599" t="inlineStr">
        <is>
          <t>Pago</t>
        </is>
      </c>
      <c r="S4599" t="n">
        <v>149</v>
      </c>
      <c r="T4599" t="inlineStr">
        <is>
          <t>Priceless - Duroc Filial Dois - Kamino</t>
        </is>
      </c>
    </row>
    <row r="4600">
      <c r="A4600" t="n">
        <v>128451</v>
      </c>
      <c r="B4600" t="n">
        <v>149</v>
      </c>
      <c r="C4600" t="inlineStr">
        <is>
          <t>Priceless</t>
        </is>
      </c>
      <c r="D4600" t="inlineStr">
        <is>
          <t>LUIZ FELIPE SILVA DA MOTTA</t>
        </is>
      </c>
      <c r="E4600" t="n">
        <v>2661.8</v>
      </c>
      <c r="F4600" s="27" t="n">
        <v>45802</v>
      </c>
      <c r="G4600" s="27" t="n">
        <v>45803</v>
      </c>
      <c r="H4600" s="27" t="n">
        <v>45803</v>
      </c>
      <c r="I4600" s="27" t="n">
        <v>45748</v>
      </c>
      <c r="J4600" s="27" t="n">
        <v>45779</v>
      </c>
      <c r="K4600" t="inlineStr">
        <is>
          <t>Transferência Bancária ou Pix</t>
        </is>
      </c>
      <c r="L4600" t="inlineStr">
        <is>
          <t>Gorjeta</t>
        </is>
      </c>
      <c r="M4600" t="inlineStr">
        <is>
          <t xml:space="preserve">  -  Comissões e Gorjeta</t>
        </is>
      </c>
      <c r="N4600" t="inlineStr">
        <is>
          <t>18</t>
        </is>
      </c>
      <c r="O4600" t="inlineStr">
        <is>
          <t>Documentação Aprovada</t>
        </is>
      </c>
      <c r="P4600" t="inlineStr">
        <is>
          <t>Aprovado Diretoria</t>
        </is>
      </c>
      <c r="Q4600" t="inlineStr">
        <is>
          <t>Aprovado Caixa</t>
        </is>
      </c>
      <c r="R4600" t="inlineStr">
        <is>
          <t>Pago</t>
        </is>
      </c>
      <c r="S4600" t="n">
        <v>149</v>
      </c>
      <c r="T4600" t="inlineStr">
        <is>
          <t>Priceless - Duroc Filial Dois - Kamino</t>
        </is>
      </c>
    </row>
    <row r="4601">
      <c r="A4601" t="n">
        <v>128446</v>
      </c>
      <c r="B4601" t="n">
        <v>149</v>
      </c>
      <c r="C4601" t="inlineStr">
        <is>
          <t>Priceless</t>
        </is>
      </c>
      <c r="D4601" t="inlineStr">
        <is>
          <t>PJ 49710287000132</t>
        </is>
      </c>
      <c r="E4601" t="n">
        <v>1798.37</v>
      </c>
      <c r="F4601" s="27" t="n">
        <v>45802</v>
      </c>
      <c r="G4601" s="27" t="n">
        <v>45803</v>
      </c>
      <c r="H4601" s="27" t="n">
        <v>45803</v>
      </c>
      <c r="I4601" s="27" t="n">
        <v>45748</v>
      </c>
      <c r="J4601" s="27" t="n">
        <v>45779</v>
      </c>
      <c r="K4601" t="inlineStr">
        <is>
          <t>Transferência Bancária ou Pix</t>
        </is>
      </c>
      <c r="L4601" t="inlineStr">
        <is>
          <t>Gorjeta</t>
        </is>
      </c>
      <c r="M4601" t="inlineStr">
        <is>
          <t xml:space="preserve">  -  Comissões e Gorjeta</t>
        </is>
      </c>
      <c r="N4601" t="inlineStr">
        <is>
          <t>27</t>
        </is>
      </c>
      <c r="O4601" t="inlineStr">
        <is>
          <t>Documentação Aprovada</t>
        </is>
      </c>
      <c r="P4601" t="inlineStr">
        <is>
          <t>Aprovado Diretoria</t>
        </is>
      </c>
      <c r="Q4601" t="inlineStr">
        <is>
          <t>Aprovado Caixa</t>
        </is>
      </c>
      <c r="R4601" t="inlineStr">
        <is>
          <t>Pago</t>
        </is>
      </c>
      <c r="S4601" t="n">
        <v>149</v>
      </c>
      <c r="T4601" t="inlineStr">
        <is>
          <t>Priceless - Duroc Filial Dois - Kamino</t>
        </is>
      </c>
    </row>
    <row r="4602">
      <c r="A4602" t="n">
        <v>131298</v>
      </c>
      <c r="B4602" t="n">
        <v>149</v>
      </c>
      <c r="C4602" t="inlineStr">
        <is>
          <t>Priceless</t>
        </is>
      </c>
      <c r="D4602" t="inlineStr">
        <is>
          <t>HORTIFRUTIGRANJEIRO RODRIGUES LTDA</t>
        </is>
      </c>
      <c r="E4602" t="n">
        <v>1288.4</v>
      </c>
      <c r="F4602" s="27" t="n">
        <v>45801</v>
      </c>
      <c r="G4602" s="27" t="n">
        <v>45803</v>
      </c>
      <c r="H4602" s="27" t="n">
        <v>45803</v>
      </c>
      <c r="I4602" s="27" t="n">
        <v>45786</v>
      </c>
      <c r="J4602" s="27" t="n">
        <v>45786</v>
      </c>
      <c r="K4602" t="inlineStr">
        <is>
          <t>Boleto Bancário</t>
        </is>
      </c>
      <c r="L4602" t="inlineStr">
        <is>
          <t>Custo Mercadoria Vendida</t>
        </is>
      </c>
      <c r="M4602" t="inlineStr">
        <is>
          <t>Insumos - Alimentos</t>
        </is>
      </c>
      <c r="N4602" t="inlineStr">
        <is>
          <t>10235</t>
        </is>
      </c>
      <c r="O4602" t="inlineStr">
        <is>
          <t>Documentação Aprovada</t>
        </is>
      </c>
      <c r="P4602" t="inlineStr">
        <is>
          <t>Aprovado Diretoria</t>
        </is>
      </c>
      <c r="Q4602" t="inlineStr">
        <is>
          <t>Aprovado Caixa</t>
        </is>
      </c>
      <c r="R4602" t="inlineStr">
        <is>
          <t>Pago</t>
        </is>
      </c>
      <c r="S4602" t="n">
        <v>134</v>
      </c>
      <c r="T4602" t="inlineStr">
        <is>
          <t>Priceless - Bem Mais - Kamino</t>
        </is>
      </c>
    </row>
    <row r="4603">
      <c r="A4603" t="n">
        <v>131726</v>
      </c>
      <c r="B4603" t="n">
        <v>149</v>
      </c>
      <c r="C4603" t="inlineStr">
        <is>
          <t>Priceless</t>
        </is>
      </c>
      <c r="D4603" t="inlineStr">
        <is>
          <t>T F CIUFF HORTIFRUTI LTDA</t>
        </is>
      </c>
      <c r="E4603" t="n">
        <v>341.7</v>
      </c>
      <c r="F4603" s="27" t="n">
        <v>45803</v>
      </c>
      <c r="G4603" s="27" t="n">
        <v>45803</v>
      </c>
      <c r="H4603" s="27" t="n">
        <v>45803</v>
      </c>
      <c r="I4603" s="27" t="n">
        <v>45790</v>
      </c>
      <c r="J4603" s="27" t="n">
        <v>45790</v>
      </c>
      <c r="K4603" t="inlineStr">
        <is>
          <t>Boleto Bancário</t>
        </is>
      </c>
      <c r="L4603" t="inlineStr">
        <is>
          <t>Custo Mercadoria Vendida</t>
        </is>
      </c>
      <c r="M4603" t="inlineStr">
        <is>
          <t>Insumos - Alimentos</t>
        </is>
      </c>
      <c r="N4603" t="inlineStr">
        <is>
          <t>23004</t>
        </is>
      </c>
      <c r="O4603" t="inlineStr">
        <is>
          <t>Documentação Aprovada</t>
        </is>
      </c>
      <c r="P4603" t="inlineStr">
        <is>
          <t>Aprovado Diretoria</t>
        </is>
      </c>
      <c r="Q4603" t="inlineStr">
        <is>
          <t>Aprovado Caixa</t>
        </is>
      </c>
      <c r="R4603" t="inlineStr">
        <is>
          <t>Pago</t>
        </is>
      </c>
      <c r="S4603" t="n">
        <v>134</v>
      </c>
      <c r="T4603" t="inlineStr">
        <is>
          <t>Priceless - Bem Mais - Kamino</t>
        </is>
      </c>
    </row>
    <row r="4604">
      <c r="A4604" t="n">
        <v>131124</v>
      </c>
      <c r="B4604" t="n">
        <v>149</v>
      </c>
      <c r="C4604" t="inlineStr">
        <is>
          <t>Priceless</t>
        </is>
      </c>
      <c r="D4604" t="inlineStr">
        <is>
          <t>PSSS LTDA</t>
        </is>
      </c>
      <c r="E4604" t="n">
        <v>2116</v>
      </c>
      <c r="F4604" s="27" t="n">
        <v>45803</v>
      </c>
      <c r="G4604" s="27" t="n">
        <v>45803</v>
      </c>
      <c r="H4604" s="27" t="n">
        <v>45803</v>
      </c>
      <c r="I4604" s="27" t="n">
        <v>45785</v>
      </c>
      <c r="J4604" s="27" t="n">
        <v>45785</v>
      </c>
      <c r="K4604" t="inlineStr">
        <is>
          <t>Boleto Bancário</t>
        </is>
      </c>
      <c r="L4604" t="inlineStr">
        <is>
          <t>Utilidades</t>
        </is>
      </c>
      <c r="M4604" t="inlineStr">
        <is>
          <t>Higiene e Limpeza</t>
        </is>
      </c>
      <c r="N4604" t="inlineStr">
        <is>
          <t>1207</t>
        </is>
      </c>
      <c r="O4604" t="inlineStr">
        <is>
          <t>Documentação Aprovada</t>
        </is>
      </c>
      <c r="P4604" t="inlineStr">
        <is>
          <t>Aprovado Diretoria</t>
        </is>
      </c>
      <c r="Q4604" t="inlineStr">
        <is>
          <t>Aprovado Caixa</t>
        </is>
      </c>
      <c r="R4604" t="inlineStr">
        <is>
          <t>Pago</t>
        </is>
      </c>
      <c r="S4604" t="n">
        <v>134</v>
      </c>
      <c r="T4604" t="inlineStr">
        <is>
          <t>Priceless - Bem Mais - Kamino</t>
        </is>
      </c>
    </row>
    <row r="4605">
      <c r="A4605" t="n">
        <v>131723</v>
      </c>
      <c r="B4605" t="n">
        <v>149</v>
      </c>
      <c r="C4605" t="inlineStr">
        <is>
          <t>Priceless</t>
        </is>
      </c>
      <c r="D4605" t="inlineStr">
        <is>
          <t>D.R.O. PRODUTOS ALIMENTICIOS LTDA</t>
        </is>
      </c>
      <c r="E4605" t="n">
        <v>195.48</v>
      </c>
      <c r="F4605" s="27" t="n">
        <v>45803</v>
      </c>
      <c r="G4605" s="27" t="n">
        <v>45803</v>
      </c>
      <c r="H4605" s="27" t="n">
        <v>45803</v>
      </c>
      <c r="I4605" s="27" t="n">
        <v>45790</v>
      </c>
      <c r="J4605" s="27" t="n">
        <v>45790</v>
      </c>
      <c r="K4605" t="inlineStr">
        <is>
          <t>Boleto Bancário</t>
        </is>
      </c>
      <c r="L4605" t="inlineStr">
        <is>
          <t>Custo Mercadoria Vendida</t>
        </is>
      </c>
      <c r="M4605" t="inlineStr">
        <is>
          <t>Insumos - Alimentos</t>
        </is>
      </c>
      <c r="N4605" t="inlineStr">
        <is>
          <t>33559</t>
        </is>
      </c>
      <c r="O4605" t="inlineStr">
        <is>
          <t>Documentação Aprovada</t>
        </is>
      </c>
      <c r="P4605" t="inlineStr">
        <is>
          <t>Aprovado Diretoria</t>
        </is>
      </c>
      <c r="Q4605" t="inlineStr">
        <is>
          <t>Aprovado Caixa</t>
        </is>
      </c>
      <c r="R4605" t="inlineStr">
        <is>
          <t>Pago</t>
        </is>
      </c>
      <c r="S4605" t="n">
        <v>134</v>
      </c>
      <c r="T4605" t="inlineStr">
        <is>
          <t>Priceless - Bem Mais - Kamino</t>
        </is>
      </c>
    </row>
    <row r="4606">
      <c r="A4606" t="n">
        <v>131538</v>
      </c>
      <c r="B4606" t="n">
        <v>149</v>
      </c>
      <c r="C4606" t="inlineStr">
        <is>
          <t>Priceless</t>
        </is>
      </c>
      <c r="D4606" t="inlineStr">
        <is>
          <t xml:space="preserve">DMANTUNES PRODUCOES E SERVICOES LTDA </t>
        </is>
      </c>
      <c r="E4606" t="n">
        <v>1375.95</v>
      </c>
      <c r="F4606" s="27" t="n">
        <v>45802</v>
      </c>
      <c r="G4606" s="27" t="n">
        <v>45803</v>
      </c>
      <c r="H4606" s="27" t="n">
        <v>45803</v>
      </c>
      <c r="I4606" s="27" t="n">
        <v>45748</v>
      </c>
      <c r="J4606" s="27" t="n">
        <v>45789</v>
      </c>
      <c r="K4606" t="inlineStr">
        <is>
          <t>Transferência Bancária ou Pix</t>
        </is>
      </c>
      <c r="L4606" t="inlineStr">
        <is>
          <t>Custos de Eventos</t>
        </is>
      </c>
      <c r="M4606" t="inlineStr">
        <is>
          <t>Comissões de Vendas - Eventos</t>
        </is>
      </c>
      <c r="N4606" t="inlineStr">
        <is>
          <t>44</t>
        </is>
      </c>
      <c r="O4606" t="inlineStr">
        <is>
          <t>Documentação Aprovada</t>
        </is>
      </c>
      <c r="P4606" t="inlineStr">
        <is>
          <t>Aprovado Diretoria</t>
        </is>
      </c>
      <c r="Q4606" t="inlineStr">
        <is>
          <t>Aprovado Caixa</t>
        </is>
      </c>
      <c r="R4606" t="inlineStr">
        <is>
          <t>Pago</t>
        </is>
      </c>
      <c r="S4606" t="n">
        <v>149</v>
      </c>
      <c r="T4606" t="inlineStr">
        <is>
          <t>Priceless - Duroc Filial Dois - Kamino</t>
        </is>
      </c>
    </row>
    <row r="4607">
      <c r="A4607" t="n">
        <v>129516</v>
      </c>
      <c r="B4607" t="n">
        <v>149</v>
      </c>
      <c r="C4607" t="inlineStr">
        <is>
          <t>Priceless</t>
        </is>
      </c>
      <c r="D4607" t="inlineStr">
        <is>
          <t xml:space="preserve">COMERCIAL IMPORTADORA E EXPORTADORA METAPUNTO LTDA </t>
        </is>
      </c>
      <c r="E4607" t="n">
        <v>1088.7</v>
      </c>
      <c r="F4607" s="27" t="n">
        <v>45803</v>
      </c>
      <c r="G4607" s="27" t="n">
        <v>45803</v>
      </c>
      <c r="H4607" s="27" t="n">
        <v>45803</v>
      </c>
      <c r="I4607" s="27" t="n">
        <v>45784</v>
      </c>
      <c r="J4607" s="27" t="n">
        <v>45784</v>
      </c>
      <c r="K4607" t="inlineStr">
        <is>
          <t>Boleto Bancário</t>
        </is>
      </c>
      <c r="L4607" t="inlineStr">
        <is>
          <t>Custo Mercadoria Vendida</t>
        </is>
      </c>
      <c r="M4607" t="inlineStr">
        <is>
          <t>Insumos - Alimentos</t>
        </is>
      </c>
      <c r="N4607" t="inlineStr">
        <is>
          <t>35911</t>
        </is>
      </c>
      <c r="O4607" t="inlineStr">
        <is>
          <t>Documentação Aprovada</t>
        </is>
      </c>
      <c r="P4607" t="inlineStr">
        <is>
          <t>Aprovado Diretoria</t>
        </is>
      </c>
      <c r="Q4607" t="inlineStr">
        <is>
          <t>Aprovado Caixa</t>
        </is>
      </c>
      <c r="R4607" t="inlineStr">
        <is>
          <t>Pago</t>
        </is>
      </c>
      <c r="S4607" t="n">
        <v>134</v>
      </c>
      <c r="T4607" t="inlineStr">
        <is>
          <t>Priceless - Bem Mais - Kamino</t>
        </is>
      </c>
    </row>
    <row r="4608">
      <c r="A4608" t="n">
        <v>130746</v>
      </c>
      <c r="B4608" t="n">
        <v>149</v>
      </c>
      <c r="C4608" t="inlineStr">
        <is>
          <t>Priceless</t>
        </is>
      </c>
      <c r="D4608" t="inlineStr">
        <is>
          <t>DTK COMERCIO DE ALIMENTOS LTDA</t>
        </is>
      </c>
      <c r="E4608" t="n">
        <v>2562.75</v>
      </c>
      <c r="F4608" s="27" t="n">
        <v>45803</v>
      </c>
      <c r="G4608" s="27" t="n">
        <v>45803</v>
      </c>
      <c r="H4608" s="27" t="n">
        <v>45803</v>
      </c>
      <c r="I4608" s="27" t="n">
        <v>45784</v>
      </c>
      <c r="J4608" s="27" t="n">
        <v>45784</v>
      </c>
      <c r="K4608" t="inlineStr">
        <is>
          <t>Boleto Bancário</t>
        </is>
      </c>
      <c r="L4608" t="inlineStr">
        <is>
          <t>Custo Mercadoria Vendida</t>
        </is>
      </c>
      <c r="M4608" t="inlineStr">
        <is>
          <t>Insumos - Alimentos</t>
        </is>
      </c>
      <c r="N4608" t="inlineStr">
        <is>
          <t>29915</t>
        </is>
      </c>
      <c r="O4608" t="inlineStr">
        <is>
          <t>Documentação Aprovada</t>
        </is>
      </c>
      <c r="P4608" t="inlineStr">
        <is>
          <t>Aprovado Diretoria</t>
        </is>
      </c>
      <c r="Q4608" t="inlineStr">
        <is>
          <t>Aprovado Caixa</t>
        </is>
      </c>
      <c r="R4608" t="inlineStr">
        <is>
          <t>Pago</t>
        </is>
      </c>
      <c r="S4608" t="n">
        <v>134</v>
      </c>
      <c r="T4608" t="inlineStr">
        <is>
          <t>Priceless - Bem Mais - Kamino</t>
        </is>
      </c>
    </row>
    <row r="4609">
      <c r="A4609" t="n">
        <v>112761</v>
      </c>
      <c r="B4609" t="n">
        <v>149</v>
      </c>
      <c r="C4609" t="inlineStr">
        <is>
          <t>Priceless</t>
        </is>
      </c>
      <c r="D4609" t="inlineStr">
        <is>
          <t xml:space="preserve">VHF RADIO COMUNICAÇOES </t>
        </is>
      </c>
      <c r="E4609" t="n">
        <v>401.35</v>
      </c>
      <c r="F4609" s="27" t="n">
        <v>45802</v>
      </c>
      <c r="G4609" s="27" t="n">
        <v>45803</v>
      </c>
      <c r="H4609" s="27" t="n">
        <v>45803</v>
      </c>
      <c r="I4609" s="27" t="n">
        <v>45748</v>
      </c>
      <c r="J4609" s="27" t="n"/>
      <c r="K4609" t="inlineStr">
        <is>
          <t>Transferência Bancária ou Pix</t>
        </is>
      </c>
      <c r="L4609" t="inlineStr">
        <is>
          <t>Locação de Equipamentos</t>
        </is>
      </c>
      <c r="M4609" t="inlineStr">
        <is>
          <t>Locações de Equipamentos - Operacionais</t>
        </is>
      </c>
      <c r="N4609" t="inlineStr">
        <is>
          <t>9641</t>
        </is>
      </c>
      <c r="O4609" t="inlineStr">
        <is>
          <t>Documentação Aprovada</t>
        </is>
      </c>
      <c r="P4609" t="inlineStr">
        <is>
          <t>Aprovado Diretoria</t>
        </is>
      </c>
      <c r="Q4609" t="inlineStr">
        <is>
          <t>Aprovado Caixa</t>
        </is>
      </c>
      <c r="R4609" t="inlineStr">
        <is>
          <t>Pago</t>
        </is>
      </c>
      <c r="S4609" t="n">
        <v>134</v>
      </c>
      <c r="T4609" t="inlineStr">
        <is>
          <t>Priceless - Bem Mais - Kamino</t>
        </is>
      </c>
    </row>
    <row r="4610">
      <c r="A4610" t="n">
        <v>116495</v>
      </c>
      <c r="B4610" t="n">
        <v>149</v>
      </c>
      <c r="C4610" t="inlineStr">
        <is>
          <t>Priceless</t>
        </is>
      </c>
      <c r="D4610" t="inlineStr">
        <is>
          <t>REBAL COMERCIAL LTDA</t>
        </is>
      </c>
      <c r="E4610" t="n">
        <v>3119.04</v>
      </c>
      <c r="F4610" s="27" t="n">
        <v>45802</v>
      </c>
      <c r="G4610" s="27" t="n">
        <v>45803</v>
      </c>
      <c r="H4610" s="27" t="n">
        <v>45803</v>
      </c>
      <c r="I4610" s="27" t="n">
        <v>45713</v>
      </c>
      <c r="J4610" s="27" t="n">
        <v>45723</v>
      </c>
      <c r="K4610" t="inlineStr">
        <is>
          <t>Boleto Bancário</t>
        </is>
      </c>
      <c r="L4610" t="inlineStr">
        <is>
          <t>Custos de Eventos</t>
        </is>
      </c>
      <c r="M4610" t="inlineStr">
        <is>
          <t>Decoração - Eventos</t>
        </is>
      </c>
      <c r="N4610" t="inlineStr">
        <is>
          <t>271006</t>
        </is>
      </c>
      <c r="O4610" t="inlineStr">
        <is>
          <t>Documentação Aprovada</t>
        </is>
      </c>
      <c r="P4610" t="inlineStr">
        <is>
          <t>Aprovado Diretoria</t>
        </is>
      </c>
      <c r="Q4610" t="inlineStr">
        <is>
          <t>Aprovado Caixa</t>
        </is>
      </c>
      <c r="R4610" t="inlineStr">
        <is>
          <t>Pago</t>
        </is>
      </c>
      <c r="S4610" t="n">
        <v>134</v>
      </c>
      <c r="T4610" t="inlineStr">
        <is>
          <t>Priceless - Bem Mais - Kamino</t>
        </is>
      </c>
    </row>
    <row r="4611">
      <c r="A4611" t="n">
        <v>113582</v>
      </c>
      <c r="B4611" t="n">
        <v>149</v>
      </c>
      <c r="C4611" t="inlineStr">
        <is>
          <t>Priceless</t>
        </is>
      </c>
      <c r="D4611" t="inlineStr">
        <is>
          <t xml:space="preserve">FISH STUDIO LTDA - ME </t>
        </is>
      </c>
      <c r="E4611" t="n">
        <v>500</v>
      </c>
      <c r="F4611" s="27" t="n">
        <v>45802</v>
      </c>
      <c r="G4611" s="27" t="n">
        <v>45803</v>
      </c>
      <c r="H4611" s="27" t="n">
        <v>45803</v>
      </c>
      <c r="I4611" s="27" t="n">
        <v>45778</v>
      </c>
      <c r="J4611" s="27" t="n"/>
      <c r="K4611" t="inlineStr">
        <is>
          <t>Transferência Bancária ou Pix</t>
        </is>
      </c>
      <c r="L4611" t="inlineStr">
        <is>
          <t>Informática e TI</t>
        </is>
      </c>
      <c r="M4611" t="inlineStr">
        <is>
          <t>Sistemas Gerais - Comunicação e Marketing</t>
        </is>
      </c>
      <c r="N4611" t="inlineStr">
        <is>
          <t>605</t>
        </is>
      </c>
      <c r="O4611" t="inlineStr">
        <is>
          <t>Documentação Aprovada</t>
        </is>
      </c>
      <c r="P4611" t="inlineStr">
        <is>
          <t>Aprovado Diretoria</t>
        </is>
      </c>
      <c r="Q4611" t="inlineStr">
        <is>
          <t>Aprovado Caixa</t>
        </is>
      </c>
      <c r="R4611" t="inlineStr">
        <is>
          <t>Pago</t>
        </is>
      </c>
      <c r="S4611" t="n">
        <v>134</v>
      </c>
      <c r="T4611" t="inlineStr">
        <is>
          <t>Priceless - Bem Mais - Kamino</t>
        </is>
      </c>
    </row>
    <row r="4612">
      <c r="A4612" t="n">
        <v>176619</v>
      </c>
      <c r="B4612" t="n">
        <v>149</v>
      </c>
      <c r="C4612" t="inlineStr">
        <is>
          <t>Priceless</t>
        </is>
      </c>
      <c r="D4612" t="inlineStr">
        <is>
          <t>BANCO SANTANDER BRASIL S.A.</t>
        </is>
      </c>
      <c r="E4612" t="n">
        <v>60</v>
      </c>
      <c r="F4612" s="27" t="n">
        <v>45987</v>
      </c>
      <c r="G4612" s="27" t="n"/>
      <c r="H4612" s="27" t="n">
        <v>45803</v>
      </c>
      <c r="I4612" s="27" t="n">
        <v>45987</v>
      </c>
      <c r="J4612" s="27" t="n"/>
      <c r="K4612" t="inlineStr">
        <is>
          <t xml:space="preserve">Debito Automático </t>
        </is>
      </c>
      <c r="L4612" t="inlineStr">
        <is>
          <t>Despesas Financeiras</t>
        </is>
      </c>
      <c r="M4612" t="inlineStr">
        <is>
          <t>Tarifas Bancárias</t>
        </is>
      </c>
      <c r="O4612" t="inlineStr">
        <is>
          <t>Documentação Aprovada</t>
        </is>
      </c>
      <c r="P4612" t="inlineStr">
        <is>
          <t>Aprovado Diretoria</t>
        </is>
      </c>
      <c r="Q4612" t="inlineStr">
        <is>
          <t>Aprovado Caixa</t>
        </is>
      </c>
      <c r="R4612" t="inlineStr">
        <is>
          <t>Pago</t>
        </is>
      </c>
      <c r="S4612" t="n">
        <v>132</v>
      </c>
      <c r="T4612" t="inlineStr">
        <is>
          <t>Priceless - Bem Mais - Santander</t>
        </is>
      </c>
    </row>
    <row r="4613">
      <c r="A4613" t="n">
        <v>134196</v>
      </c>
      <c r="B4613" t="n">
        <v>149</v>
      </c>
      <c r="C4613" t="inlineStr">
        <is>
          <t>Priceless</t>
        </is>
      </c>
      <c r="D4613" t="inlineStr">
        <is>
          <t>AXA SEGUROS S/A</t>
        </is>
      </c>
      <c r="E4613" t="n">
        <v>2336.78</v>
      </c>
      <c r="F4613" s="27" t="n">
        <v>45772</v>
      </c>
      <c r="G4613" s="27" t="n">
        <v>45800</v>
      </c>
      <c r="H4613" s="27" t="n">
        <v>45800</v>
      </c>
      <c r="I4613" s="27" t="n">
        <v>45712</v>
      </c>
      <c r="J4613" s="27" t="n">
        <v>45800</v>
      </c>
      <c r="K4613" t="inlineStr">
        <is>
          <t>Boleto Bancário</t>
        </is>
      </c>
      <c r="L4613" t="inlineStr">
        <is>
          <t>Custo de Ocupação</t>
        </is>
      </c>
      <c r="M4613" t="inlineStr">
        <is>
          <t>Seguro Patrimonial</t>
        </is>
      </c>
      <c r="N4613" t="inlineStr">
        <is>
          <t>020252</t>
        </is>
      </c>
      <c r="O4613" t="inlineStr">
        <is>
          <t>Documentação Aprovada</t>
        </is>
      </c>
      <c r="P4613" t="inlineStr">
        <is>
          <t>Aprovado Diretoria</t>
        </is>
      </c>
      <c r="Q4613" t="inlineStr">
        <is>
          <t>Aprovado Caixa</t>
        </is>
      </c>
      <c r="R4613" t="inlineStr">
        <is>
          <t>Pago</t>
        </is>
      </c>
      <c r="S4613" t="n">
        <v>127</v>
      </c>
      <c r="T4613" t="inlineStr">
        <is>
          <t>Orfeu - Ypiranga Bar FB Filial - Bradesco</t>
        </is>
      </c>
    </row>
    <row r="4614">
      <c r="A4614" t="n">
        <v>132321</v>
      </c>
      <c r="B4614" t="n">
        <v>149</v>
      </c>
      <c r="C4614" t="inlineStr">
        <is>
          <t>Priceless</t>
        </is>
      </c>
      <c r="D4614" t="inlineStr">
        <is>
          <t>L.A.S INSTALACOES E MANUTENÇOES LTDA</t>
        </is>
      </c>
      <c r="E4614" t="n">
        <v>2700</v>
      </c>
      <c r="F4614" s="27" t="n">
        <v>45800</v>
      </c>
      <c r="G4614" s="27" t="n">
        <v>45799</v>
      </c>
      <c r="H4614" s="27" t="n">
        <v>45799</v>
      </c>
      <c r="I4614" s="27" t="n">
        <v>45792</v>
      </c>
      <c r="J4614" s="27" t="n">
        <v>45792</v>
      </c>
      <c r="K4614" t="inlineStr">
        <is>
          <t>Boleto Bancário</t>
        </is>
      </c>
      <c r="L4614" t="inlineStr">
        <is>
          <t>Manutenção</t>
        </is>
      </c>
      <c r="M4614" t="inlineStr">
        <is>
          <t>Manutenção de Equipamentos</t>
        </is>
      </c>
      <c r="N4614" t="inlineStr">
        <is>
          <t>77</t>
        </is>
      </c>
      <c r="O4614" t="inlineStr">
        <is>
          <t>Documentação Aprovada</t>
        </is>
      </c>
      <c r="P4614" t="inlineStr">
        <is>
          <t>Aprovado Diretoria</t>
        </is>
      </c>
      <c r="Q4614" t="inlineStr">
        <is>
          <t>Aprovado Caixa</t>
        </is>
      </c>
      <c r="R4614" t="inlineStr">
        <is>
          <t>Pago</t>
        </is>
      </c>
      <c r="S4614" t="n">
        <v>134</v>
      </c>
      <c r="T4614" t="inlineStr">
        <is>
          <t>Priceless - Bem Mais - Kamino</t>
        </is>
      </c>
    </row>
    <row r="4615">
      <c r="A4615" t="n">
        <v>132470</v>
      </c>
      <c r="B4615" t="n">
        <v>149</v>
      </c>
      <c r="C4615" t="inlineStr">
        <is>
          <t>Priceless</t>
        </is>
      </c>
      <c r="D4615" t="inlineStr">
        <is>
          <t>VALE TRANSPORTE</t>
        </is>
      </c>
      <c r="E4615" t="n">
        <v>880.2</v>
      </c>
      <c r="F4615" s="27" t="n">
        <v>45800</v>
      </c>
      <c r="G4615" s="27" t="n">
        <v>45799</v>
      </c>
      <c r="H4615" s="27" t="n">
        <v>45799</v>
      </c>
      <c r="I4615" s="27" t="n">
        <v>45809</v>
      </c>
      <c r="J4615" s="27" t="n">
        <v>45792</v>
      </c>
      <c r="K4615" t="inlineStr">
        <is>
          <t>Boleto Bancário</t>
        </is>
      </c>
      <c r="L4615" t="inlineStr">
        <is>
          <t>Mão de Obra - Benefícios</t>
        </is>
      </c>
      <c r="M4615" t="inlineStr">
        <is>
          <t xml:space="preserve">  -  Vale-transporte</t>
        </is>
      </c>
      <c r="N4615" t="inlineStr">
        <is>
          <t>12382648</t>
        </is>
      </c>
      <c r="O4615" t="inlineStr">
        <is>
          <t>Documentação Aprovada</t>
        </is>
      </c>
      <c r="P4615" t="inlineStr">
        <is>
          <t>Aprovado Diretoria</t>
        </is>
      </c>
      <c r="Q4615" t="inlineStr">
        <is>
          <t>Aprovado Caixa</t>
        </is>
      </c>
      <c r="R4615" t="inlineStr">
        <is>
          <t>Pago</t>
        </is>
      </c>
      <c r="S4615" t="n">
        <v>149</v>
      </c>
      <c r="T4615" t="inlineStr">
        <is>
          <t>Priceless - Duroc Filial Dois - Kamino</t>
        </is>
      </c>
    </row>
    <row r="4616">
      <c r="A4616" t="n">
        <v>133385</v>
      </c>
      <c r="B4616" t="n">
        <v>149</v>
      </c>
      <c r="C4616" t="inlineStr">
        <is>
          <t>Priceless</t>
        </is>
      </c>
      <c r="D4616" t="inlineStr">
        <is>
          <t>INSTITUTO AUA</t>
        </is>
      </c>
      <c r="E4616" t="n">
        <v>112.5</v>
      </c>
      <c r="F4616" s="27" t="n">
        <v>45799</v>
      </c>
      <c r="G4616" s="27" t="n">
        <v>45799</v>
      </c>
      <c r="H4616" s="27" t="n">
        <v>45799</v>
      </c>
      <c r="I4616" s="27" t="n">
        <v>45797</v>
      </c>
      <c r="J4616" s="27" t="n">
        <v>45797</v>
      </c>
      <c r="K4616" t="inlineStr">
        <is>
          <t>Boleto Bancário</t>
        </is>
      </c>
      <c r="L4616" t="inlineStr">
        <is>
          <t>Patrocínio</t>
        </is>
      </c>
      <c r="M4616" t="inlineStr">
        <is>
          <t>(-) Despesas de Patrocínio</t>
        </is>
      </c>
      <c r="N4616" t="inlineStr">
        <is>
          <t>6397</t>
        </is>
      </c>
      <c r="O4616" t="inlineStr">
        <is>
          <t>Documentação Aprovada</t>
        </is>
      </c>
      <c r="P4616" t="inlineStr">
        <is>
          <t>Aprovado Diretoria</t>
        </is>
      </c>
      <c r="Q4616" t="inlineStr">
        <is>
          <t>Aprovado Caixa</t>
        </is>
      </c>
      <c r="R4616" t="inlineStr">
        <is>
          <t>Pago</t>
        </is>
      </c>
      <c r="S4616" t="n">
        <v>134</v>
      </c>
      <c r="T4616" t="inlineStr">
        <is>
          <t>Priceless - Bem Mais - Kamino</t>
        </is>
      </c>
    </row>
    <row r="4617">
      <c r="A4617" t="n">
        <v>130757</v>
      </c>
      <c r="B4617" t="n">
        <v>149</v>
      </c>
      <c r="C4617" t="inlineStr">
        <is>
          <t>Priceless</t>
        </is>
      </c>
      <c r="D4617" t="inlineStr">
        <is>
          <t>PINGUINA SORVERTERIA LTDA</t>
        </is>
      </c>
      <c r="E4617" t="n">
        <v>595</v>
      </c>
      <c r="F4617" s="27" t="n">
        <v>45799</v>
      </c>
      <c r="G4617" s="27" t="n">
        <v>45799</v>
      </c>
      <c r="H4617" s="27" t="n">
        <v>45799</v>
      </c>
      <c r="I4617" s="27" t="n">
        <v>45784</v>
      </c>
      <c r="J4617" s="27" t="n">
        <v>45784</v>
      </c>
      <c r="K4617" t="inlineStr">
        <is>
          <t>Boleto Bancário</t>
        </is>
      </c>
      <c r="L4617" t="inlineStr">
        <is>
          <t>Custo Mercadoria Vendida</t>
        </is>
      </c>
      <c r="M4617" t="inlineStr">
        <is>
          <t>Insumos - Alimentos</t>
        </is>
      </c>
      <c r="N4617" t="inlineStr">
        <is>
          <t>1309</t>
        </is>
      </c>
      <c r="O4617" t="inlineStr">
        <is>
          <t>Documentação Aprovada</t>
        </is>
      </c>
      <c r="P4617" t="inlineStr">
        <is>
          <t>Aprovado Diretoria</t>
        </is>
      </c>
      <c r="Q4617" t="inlineStr">
        <is>
          <t>Aprovado Caixa</t>
        </is>
      </c>
      <c r="R4617" t="inlineStr">
        <is>
          <t>Pago</t>
        </is>
      </c>
      <c r="S4617" t="n">
        <v>134</v>
      </c>
      <c r="T4617" t="inlineStr">
        <is>
          <t>Priceless - Bem Mais - Kamino</t>
        </is>
      </c>
    </row>
    <row r="4618">
      <c r="A4618" t="n">
        <v>130912</v>
      </c>
      <c r="B4618" t="n">
        <v>149</v>
      </c>
      <c r="C4618" t="inlineStr">
        <is>
          <t>Priceless</t>
        </is>
      </c>
      <c r="D4618" t="inlineStr">
        <is>
          <t xml:space="preserve">EMPORIO MEL </t>
        </is>
      </c>
      <c r="E4618" t="n">
        <v>577.74</v>
      </c>
      <c r="F4618" s="27" t="n">
        <v>45800</v>
      </c>
      <c r="G4618" s="27" t="n">
        <v>45799</v>
      </c>
      <c r="H4618" s="27" t="n">
        <v>45799</v>
      </c>
      <c r="I4618" s="27" t="n">
        <v>45785</v>
      </c>
      <c r="J4618" s="27" t="n">
        <v>45785</v>
      </c>
      <c r="K4618" t="inlineStr">
        <is>
          <t>Boleto Bancário</t>
        </is>
      </c>
      <c r="L4618" t="inlineStr">
        <is>
          <t>Custo Mercadoria Vendida</t>
        </is>
      </c>
      <c r="M4618" t="inlineStr">
        <is>
          <t>Insumos - Alimentos</t>
        </is>
      </c>
      <c r="N4618" t="inlineStr">
        <is>
          <t>450374</t>
        </is>
      </c>
      <c r="O4618" t="inlineStr">
        <is>
          <t>Documentação Aprovada</t>
        </is>
      </c>
      <c r="P4618" t="inlineStr">
        <is>
          <t>Aprovado Diretoria</t>
        </is>
      </c>
      <c r="Q4618" t="inlineStr">
        <is>
          <t>Aprovado Caixa</t>
        </is>
      </c>
      <c r="R4618" t="inlineStr">
        <is>
          <t>Pago</t>
        </is>
      </c>
      <c r="S4618" t="n">
        <v>134</v>
      </c>
      <c r="T4618" t="inlineStr">
        <is>
          <t>Priceless - Bem Mais - Kamino</t>
        </is>
      </c>
    </row>
    <row r="4619">
      <c r="A4619" t="n">
        <v>130751</v>
      </c>
      <c r="B4619" t="n">
        <v>149</v>
      </c>
      <c r="C4619" t="inlineStr">
        <is>
          <t>Priceless</t>
        </is>
      </c>
      <c r="D4619" t="inlineStr">
        <is>
          <t>HORTIFRUTIGRANJEIRO RODRIGUES LTDA</t>
        </is>
      </c>
      <c r="E4619" t="n">
        <v>885.9</v>
      </c>
      <c r="F4619" s="27" t="n">
        <v>45799</v>
      </c>
      <c r="G4619" s="27" t="n">
        <v>45799</v>
      </c>
      <c r="H4619" s="27" t="n">
        <v>45799</v>
      </c>
      <c r="I4619" s="27" t="n">
        <v>45784</v>
      </c>
      <c r="J4619" s="27" t="n">
        <v>45784</v>
      </c>
      <c r="K4619" t="inlineStr">
        <is>
          <t>Boleto Bancário</t>
        </is>
      </c>
      <c r="L4619" t="inlineStr">
        <is>
          <t>Custo Mercadoria Vendida</t>
        </is>
      </c>
      <c r="M4619" t="inlineStr">
        <is>
          <t>Insumos - Alimentos</t>
        </is>
      </c>
      <c r="N4619" t="inlineStr">
        <is>
          <t>10203</t>
        </is>
      </c>
      <c r="O4619" t="inlineStr">
        <is>
          <t>Documentação Aprovada</t>
        </is>
      </c>
      <c r="P4619" t="inlineStr">
        <is>
          <t>Aprovado Diretoria</t>
        </is>
      </c>
      <c r="Q4619" t="inlineStr">
        <is>
          <t>Aprovado Caixa</t>
        </is>
      </c>
      <c r="R4619" t="inlineStr">
        <is>
          <t>Pago</t>
        </is>
      </c>
      <c r="S4619" t="n">
        <v>134</v>
      </c>
      <c r="T4619" t="inlineStr">
        <is>
          <t>Priceless - Bem Mais - Kamino</t>
        </is>
      </c>
    </row>
    <row r="4620">
      <c r="A4620" t="n">
        <v>129384</v>
      </c>
      <c r="B4620" t="n">
        <v>149</v>
      </c>
      <c r="C4620" t="inlineStr">
        <is>
          <t>Priceless</t>
        </is>
      </c>
      <c r="D4620" t="inlineStr">
        <is>
          <t>CRIOULO SEMENTES DO BEM LTDA</t>
        </is>
      </c>
      <c r="E4620" t="n">
        <v>202.5</v>
      </c>
      <c r="F4620" s="27" t="n">
        <v>45800</v>
      </c>
      <c r="G4620" s="27" t="n">
        <v>45799</v>
      </c>
      <c r="H4620" s="27" t="n">
        <v>45799</v>
      </c>
      <c r="I4620" s="27" t="n">
        <v>45770</v>
      </c>
      <c r="J4620" s="27" t="n">
        <v>45783</v>
      </c>
      <c r="K4620" t="inlineStr">
        <is>
          <t>Boleto Bancário</t>
        </is>
      </c>
      <c r="L4620" t="inlineStr">
        <is>
          <t>Custo Mercadoria Vendida</t>
        </is>
      </c>
      <c r="M4620" t="inlineStr">
        <is>
          <t>Insumos - Alimentos</t>
        </is>
      </c>
      <c r="N4620" t="inlineStr">
        <is>
          <t>2104</t>
        </is>
      </c>
      <c r="O4620" t="inlineStr">
        <is>
          <t>Documentação Aprovada</t>
        </is>
      </c>
      <c r="P4620" t="inlineStr">
        <is>
          <t>Aprovado Diretoria</t>
        </is>
      </c>
      <c r="Q4620" t="inlineStr">
        <is>
          <t>Aprovado Caixa</t>
        </is>
      </c>
      <c r="R4620" t="inlineStr">
        <is>
          <t>Pago</t>
        </is>
      </c>
      <c r="S4620" t="n">
        <v>134</v>
      </c>
      <c r="T4620" t="inlineStr">
        <is>
          <t>Priceless - Bem Mais - Kamino</t>
        </is>
      </c>
    </row>
    <row r="4621">
      <c r="A4621" t="n">
        <v>130895</v>
      </c>
      <c r="B4621" t="n">
        <v>149</v>
      </c>
      <c r="C4621" t="inlineStr">
        <is>
          <t>Priceless</t>
        </is>
      </c>
      <c r="D4621" t="inlineStr">
        <is>
          <t>Assistec Service Assistência Técnica e Representações Ltda</t>
        </is>
      </c>
      <c r="E4621" t="n">
        <v>330</v>
      </c>
      <c r="F4621" s="27" t="n">
        <v>45800</v>
      </c>
      <c r="G4621" s="27" t="n">
        <v>45799</v>
      </c>
      <c r="H4621" s="27" t="n">
        <v>45799</v>
      </c>
      <c r="I4621" s="27" t="n">
        <v>45785</v>
      </c>
      <c r="J4621" s="27" t="n">
        <v>45785</v>
      </c>
      <c r="K4621" t="inlineStr">
        <is>
          <t>Boleto Bancário</t>
        </is>
      </c>
      <c r="L4621" t="inlineStr">
        <is>
          <t>Manutenção</t>
        </is>
      </c>
      <c r="M4621" t="inlineStr">
        <is>
          <t>Manutenção de Equipamentos</t>
        </is>
      </c>
      <c r="N4621" t="inlineStr">
        <is>
          <t>10225</t>
        </is>
      </c>
      <c r="O4621" t="inlineStr">
        <is>
          <t>Documentação Aprovada</t>
        </is>
      </c>
      <c r="P4621" t="inlineStr">
        <is>
          <t>Aprovado Diretoria</t>
        </is>
      </c>
      <c r="Q4621" t="inlineStr">
        <is>
          <t>Aprovado Caixa</t>
        </is>
      </c>
      <c r="R4621" t="inlineStr">
        <is>
          <t>Pago</t>
        </is>
      </c>
      <c r="S4621" t="n">
        <v>134</v>
      </c>
      <c r="T4621" t="inlineStr">
        <is>
          <t>Priceless - Bem Mais - Kamino</t>
        </is>
      </c>
    </row>
    <row r="4622">
      <c r="A4622" t="n">
        <v>130896</v>
      </c>
      <c r="B4622" t="n">
        <v>149</v>
      </c>
      <c r="C4622" t="inlineStr">
        <is>
          <t>Priceless</t>
        </is>
      </c>
      <c r="D4622" t="inlineStr">
        <is>
          <t>Assistec Service Assistência Técnica e Representações Ltda</t>
        </is>
      </c>
      <c r="E4622" t="n">
        <v>230</v>
      </c>
      <c r="F4622" s="27" t="n">
        <v>45800</v>
      </c>
      <c r="G4622" s="27" t="n">
        <v>45799</v>
      </c>
      <c r="H4622" s="27" t="n">
        <v>45799</v>
      </c>
      <c r="I4622" s="27" t="n">
        <v>45785</v>
      </c>
      <c r="J4622" s="27" t="n">
        <v>45785</v>
      </c>
      <c r="K4622" t="inlineStr">
        <is>
          <t>Boleto Bancário</t>
        </is>
      </c>
      <c r="L4622" t="inlineStr">
        <is>
          <t>Manutenção</t>
        </is>
      </c>
      <c r="M4622" t="inlineStr">
        <is>
          <t>Manutenção de Equipamentos</t>
        </is>
      </c>
      <c r="N4622" t="inlineStr">
        <is>
          <t>10224</t>
        </is>
      </c>
      <c r="O4622" t="inlineStr">
        <is>
          <t>Documentação Aprovada</t>
        </is>
      </c>
      <c r="P4622" t="inlineStr">
        <is>
          <t>Aprovado Diretoria</t>
        </is>
      </c>
      <c r="Q4622" t="inlineStr">
        <is>
          <t>Aprovado Caixa</t>
        </is>
      </c>
      <c r="R4622" t="inlineStr">
        <is>
          <t>Pago</t>
        </is>
      </c>
      <c r="S4622" t="n">
        <v>134</v>
      </c>
      <c r="T4622" t="inlineStr">
        <is>
          <t>Priceless - Bem Mais - Kamino</t>
        </is>
      </c>
    </row>
    <row r="4623">
      <c r="A4623" t="n">
        <v>128029</v>
      </c>
      <c r="B4623" t="n">
        <v>149</v>
      </c>
      <c r="C4623" t="inlineStr">
        <is>
          <t>Priceless</t>
        </is>
      </c>
      <c r="D4623" t="inlineStr">
        <is>
          <t>CDC COMERCIO E DISTRIBUICAO DE BEBIDAS E ALIMENTOS LTDA</t>
        </is>
      </c>
      <c r="E4623" t="n">
        <v>799.92</v>
      </c>
      <c r="F4623" s="27" t="n">
        <v>45799</v>
      </c>
      <c r="G4623" s="27" t="n">
        <v>45799</v>
      </c>
      <c r="H4623" s="27" t="n">
        <v>45799</v>
      </c>
      <c r="I4623" s="27" t="n">
        <v>45777</v>
      </c>
      <c r="J4623" s="27" t="n">
        <v>45777</v>
      </c>
      <c r="K4623" t="inlineStr">
        <is>
          <t>Boleto Bancário</t>
        </is>
      </c>
      <c r="L4623" t="inlineStr">
        <is>
          <t>Custo Mercadoria Vendida</t>
        </is>
      </c>
      <c r="M4623" t="inlineStr">
        <is>
          <t>Insumos - Bebidas</t>
        </is>
      </c>
      <c r="N4623" t="inlineStr">
        <is>
          <t>33054</t>
        </is>
      </c>
      <c r="O4623" t="inlineStr">
        <is>
          <t>Documentação Aprovada</t>
        </is>
      </c>
      <c r="P4623" t="inlineStr">
        <is>
          <t>Aprovado Diretoria</t>
        </is>
      </c>
      <c r="Q4623" t="inlineStr">
        <is>
          <t>Aprovado Caixa</t>
        </is>
      </c>
      <c r="R4623" t="inlineStr">
        <is>
          <t>Pago</t>
        </is>
      </c>
      <c r="S4623" t="n">
        <v>134</v>
      </c>
      <c r="T4623" t="inlineStr">
        <is>
          <t>Priceless - Bem Mais - Kamino</t>
        </is>
      </c>
    </row>
    <row r="4624">
      <c r="A4624" t="n">
        <v>128409</v>
      </c>
      <c r="B4624" t="n">
        <v>149</v>
      </c>
      <c r="C4624" t="inlineStr">
        <is>
          <t>Priceless</t>
        </is>
      </c>
      <c r="D4624" t="inlineStr">
        <is>
          <t>SAYEGH MATERIAIS PARA CONSTRUCAO</t>
        </is>
      </c>
      <c r="E4624" t="n">
        <v>368.05</v>
      </c>
      <c r="F4624" s="27" t="n">
        <v>45799</v>
      </c>
      <c r="G4624" s="27" t="n">
        <v>45799</v>
      </c>
      <c r="H4624" s="27" t="n">
        <v>45799</v>
      </c>
      <c r="I4624" s="27" t="n">
        <v>45775</v>
      </c>
      <c r="J4624" s="27" t="n">
        <v>45779</v>
      </c>
      <c r="K4624" t="inlineStr">
        <is>
          <t>Boleto Bancário</t>
        </is>
      </c>
      <c r="L4624" t="inlineStr">
        <is>
          <t>Manutenção</t>
        </is>
      </c>
      <c r="M4624" t="inlineStr">
        <is>
          <t>Material de Manutenção</t>
        </is>
      </c>
      <c r="N4624" t="inlineStr">
        <is>
          <t>31951</t>
        </is>
      </c>
      <c r="O4624" t="inlineStr">
        <is>
          <t>Documentação Aprovada</t>
        </is>
      </c>
      <c r="P4624" t="inlineStr">
        <is>
          <t>Aprovado Diretoria</t>
        </is>
      </c>
      <c r="Q4624" t="inlineStr">
        <is>
          <t>Aprovado Caixa</t>
        </is>
      </c>
      <c r="R4624" t="inlineStr">
        <is>
          <t>Pago</t>
        </is>
      </c>
      <c r="S4624" t="n">
        <v>134</v>
      </c>
      <c r="T4624" t="inlineStr">
        <is>
          <t>Priceless - Bem Mais - Kamino</t>
        </is>
      </c>
    </row>
    <row r="4625">
      <c r="A4625" t="n">
        <v>127220</v>
      </c>
      <c r="B4625" t="n">
        <v>149</v>
      </c>
      <c r="C4625" t="inlineStr">
        <is>
          <t>Priceless</t>
        </is>
      </c>
      <c r="D4625" t="inlineStr">
        <is>
          <t>PIVOT 30 INDUSTRIA DE VINHOS LTDA</t>
        </is>
      </c>
      <c r="E4625" t="n">
        <v>1290.9</v>
      </c>
      <c r="F4625" s="27" t="n">
        <v>45799</v>
      </c>
      <c r="G4625" s="27" t="n">
        <v>45799</v>
      </c>
      <c r="H4625" s="27" t="n">
        <v>45799</v>
      </c>
      <c r="I4625" s="27" t="n">
        <v>45771</v>
      </c>
      <c r="J4625" s="27" t="n">
        <v>45771</v>
      </c>
      <c r="K4625" t="inlineStr">
        <is>
          <t>Boleto Bancário</t>
        </is>
      </c>
      <c r="L4625" t="inlineStr">
        <is>
          <t>Custo Mercadoria Vendida</t>
        </is>
      </c>
      <c r="M4625" t="inlineStr">
        <is>
          <t>Insumos - Bebidas</t>
        </is>
      </c>
      <c r="N4625" t="inlineStr">
        <is>
          <t>7436</t>
        </is>
      </c>
      <c r="O4625" t="inlineStr">
        <is>
          <t>Documentação Aprovada</t>
        </is>
      </c>
      <c r="P4625" t="inlineStr">
        <is>
          <t>Aprovado Diretoria</t>
        </is>
      </c>
      <c r="Q4625" t="inlineStr">
        <is>
          <t>Aprovado Caixa</t>
        </is>
      </c>
      <c r="R4625" t="inlineStr">
        <is>
          <t>Pago</t>
        </is>
      </c>
      <c r="S4625" t="n">
        <v>134</v>
      </c>
      <c r="T4625" t="inlineStr">
        <is>
          <t>Priceless - Bem Mais - Kamino</t>
        </is>
      </c>
    </row>
    <row r="4626">
      <c r="A4626" t="n">
        <v>127206</v>
      </c>
      <c r="B4626" t="n">
        <v>149</v>
      </c>
      <c r="C4626" t="inlineStr">
        <is>
          <t>Priceless</t>
        </is>
      </c>
      <c r="D4626" t="inlineStr">
        <is>
          <t>MARINA CABRAL GONCALVES - CIA LTDA</t>
        </is>
      </c>
      <c r="E4626" t="n">
        <v>308</v>
      </c>
      <c r="F4626" s="27" t="n">
        <v>45799</v>
      </c>
      <c r="G4626" s="27" t="n">
        <v>45799</v>
      </c>
      <c r="H4626" s="27" t="n">
        <v>45799</v>
      </c>
      <c r="I4626" s="27" t="n">
        <v>45771</v>
      </c>
      <c r="J4626" s="27" t="n">
        <v>45771</v>
      </c>
      <c r="K4626" t="inlineStr">
        <is>
          <t>Boleto Bancário</t>
        </is>
      </c>
      <c r="L4626" t="inlineStr">
        <is>
          <t>Custo Mercadoria Vendida</t>
        </is>
      </c>
      <c r="M4626" t="inlineStr">
        <is>
          <t>Insumos - Alimentos</t>
        </is>
      </c>
      <c r="N4626" t="inlineStr">
        <is>
          <t>14011</t>
        </is>
      </c>
      <c r="O4626" t="inlineStr">
        <is>
          <t>Documentação Aprovada</t>
        </is>
      </c>
      <c r="P4626" t="inlineStr">
        <is>
          <t>Aprovado Diretoria</t>
        </is>
      </c>
      <c r="Q4626" t="inlineStr">
        <is>
          <t>Aprovado Caixa</t>
        </is>
      </c>
      <c r="R4626" t="inlineStr">
        <is>
          <t>Pago</t>
        </is>
      </c>
      <c r="S4626" t="n">
        <v>134</v>
      </c>
      <c r="T4626" t="inlineStr">
        <is>
          <t>Priceless - Bem Mais - Kamino</t>
        </is>
      </c>
    </row>
    <row r="4627">
      <c r="A4627" t="n">
        <v>127238</v>
      </c>
      <c r="B4627" t="n">
        <v>149</v>
      </c>
      <c r="C4627" t="inlineStr">
        <is>
          <t>Priceless</t>
        </is>
      </c>
      <c r="D4627" t="inlineStr">
        <is>
          <t xml:space="preserve">EMPORIO MANDALA LTDA ME </t>
        </is>
      </c>
      <c r="E4627" t="n">
        <v>416</v>
      </c>
      <c r="F4627" s="27" t="n">
        <v>45800</v>
      </c>
      <c r="G4627" s="27" t="n">
        <v>45799</v>
      </c>
      <c r="H4627" s="27" t="n">
        <v>45799</v>
      </c>
      <c r="I4627" s="27" t="n">
        <v>45771</v>
      </c>
      <c r="J4627" s="27" t="n">
        <v>45771</v>
      </c>
      <c r="K4627" t="inlineStr">
        <is>
          <t>Boleto Bancário</t>
        </is>
      </c>
      <c r="L4627" t="inlineStr">
        <is>
          <t>Custo Mercadoria Vendida</t>
        </is>
      </c>
      <c r="M4627" t="inlineStr">
        <is>
          <t>Insumos - Alimentos</t>
        </is>
      </c>
      <c r="N4627" t="inlineStr">
        <is>
          <t>8274</t>
        </is>
      </c>
      <c r="O4627" t="inlineStr">
        <is>
          <t>Documentação Aprovada</t>
        </is>
      </c>
      <c r="P4627" t="inlineStr">
        <is>
          <t>Aprovado Diretoria</t>
        </is>
      </c>
      <c r="Q4627" t="inlineStr">
        <is>
          <t>Aprovado Caixa</t>
        </is>
      </c>
      <c r="R4627" t="inlineStr">
        <is>
          <t>Pago</t>
        </is>
      </c>
      <c r="S4627" t="n">
        <v>134</v>
      </c>
      <c r="T4627" t="inlineStr">
        <is>
          <t>Priceless - Bem Mais - Kamino</t>
        </is>
      </c>
    </row>
    <row r="4628">
      <c r="A4628" t="n">
        <v>127631</v>
      </c>
      <c r="B4628" t="n">
        <v>149</v>
      </c>
      <c r="C4628" t="inlineStr">
        <is>
          <t>Priceless</t>
        </is>
      </c>
      <c r="D4628" t="inlineStr">
        <is>
          <t>ROSANA APARECIDA ALVES DE PAULA</t>
        </is>
      </c>
      <c r="E4628" t="n">
        <v>2715.96</v>
      </c>
      <c r="F4628" s="27" t="n">
        <v>45799</v>
      </c>
      <c r="G4628" s="27" t="n">
        <v>45799</v>
      </c>
      <c r="H4628" s="27" t="n">
        <v>45799</v>
      </c>
      <c r="I4628" s="27" t="n">
        <v>45775</v>
      </c>
      <c r="J4628" s="27" t="n">
        <v>45775</v>
      </c>
      <c r="K4628" t="inlineStr">
        <is>
          <t>Boleto Bancário</t>
        </is>
      </c>
      <c r="L4628" t="inlineStr">
        <is>
          <t>Custo Mercadoria Vendida</t>
        </is>
      </c>
      <c r="M4628" t="inlineStr">
        <is>
          <t>Insumos - Alimentos</t>
        </is>
      </c>
      <c r="N4628" t="inlineStr">
        <is>
          <t>7446</t>
        </is>
      </c>
      <c r="O4628" t="inlineStr">
        <is>
          <t>Documentação Aprovada</t>
        </is>
      </c>
      <c r="P4628" t="inlineStr">
        <is>
          <t>Aprovado Diretoria</t>
        </is>
      </c>
      <c r="Q4628" t="inlineStr">
        <is>
          <t>Aprovado Caixa</t>
        </is>
      </c>
      <c r="R4628" t="inlineStr">
        <is>
          <t>Pago</t>
        </is>
      </c>
      <c r="S4628" t="n">
        <v>134</v>
      </c>
      <c r="T4628" t="inlineStr">
        <is>
          <t>Priceless - Bem Mais - Kamino</t>
        </is>
      </c>
    </row>
    <row r="4629">
      <c r="A4629" t="n">
        <v>131299</v>
      </c>
      <c r="B4629" t="n">
        <v>149</v>
      </c>
      <c r="C4629" t="inlineStr">
        <is>
          <t>Priceless</t>
        </is>
      </c>
      <c r="D4629" t="inlineStr">
        <is>
          <t>CECILIA TSUYACO ARAKI SILVA LTDA</t>
        </is>
      </c>
      <c r="E4629" t="n">
        <v>361.5</v>
      </c>
      <c r="F4629" s="27" t="n">
        <v>45799</v>
      </c>
      <c r="G4629" s="27" t="n">
        <v>45799</v>
      </c>
      <c r="H4629" s="27" t="n">
        <v>45799</v>
      </c>
      <c r="I4629" s="27" t="n">
        <v>45786</v>
      </c>
      <c r="J4629" s="27" t="n">
        <v>45786</v>
      </c>
      <c r="K4629" t="inlineStr">
        <is>
          <t>Boleto Bancário</t>
        </is>
      </c>
      <c r="L4629" t="inlineStr">
        <is>
          <t>Custo Mercadoria Vendida</t>
        </is>
      </c>
      <c r="M4629" t="inlineStr">
        <is>
          <t>Insumos - Alimentos</t>
        </is>
      </c>
      <c r="N4629" t="inlineStr">
        <is>
          <t>370723</t>
        </is>
      </c>
      <c r="O4629" t="inlineStr">
        <is>
          <t>Documentação Aprovada</t>
        </is>
      </c>
      <c r="P4629" t="inlineStr">
        <is>
          <t>Aprovado Diretoria</t>
        </is>
      </c>
      <c r="Q4629" t="inlineStr">
        <is>
          <t>Aprovado Caixa</t>
        </is>
      </c>
      <c r="R4629" t="inlineStr">
        <is>
          <t>Pago</t>
        </is>
      </c>
      <c r="S4629" t="n">
        <v>134</v>
      </c>
      <c r="T4629" t="inlineStr">
        <is>
          <t>Priceless - Bem Mais - Kamino</t>
        </is>
      </c>
    </row>
    <row r="4630">
      <c r="A4630" t="n">
        <v>131449</v>
      </c>
      <c r="B4630" t="n">
        <v>149</v>
      </c>
      <c r="C4630" t="inlineStr">
        <is>
          <t>Priceless</t>
        </is>
      </c>
      <c r="D4630" t="inlineStr">
        <is>
          <t>PSS CENTRAL DA LIMPEZA LTDA</t>
        </is>
      </c>
      <c r="E4630" t="n">
        <v>1603.54</v>
      </c>
      <c r="F4630" s="27" t="n">
        <v>45799</v>
      </c>
      <c r="G4630" s="27" t="n">
        <v>45799</v>
      </c>
      <c r="H4630" s="27" t="n">
        <v>45799</v>
      </c>
      <c r="I4630" s="27" t="n">
        <v>45789</v>
      </c>
      <c r="J4630" s="27" t="n">
        <v>45789</v>
      </c>
      <c r="K4630" t="inlineStr">
        <is>
          <t>Boleto Bancário</t>
        </is>
      </c>
      <c r="L4630" t="inlineStr">
        <is>
          <t>Utilidades</t>
        </is>
      </c>
      <c r="M4630" t="inlineStr">
        <is>
          <t>Higiene e Limpeza</t>
        </is>
      </c>
      <c r="N4630" t="inlineStr">
        <is>
          <t>1540</t>
        </is>
      </c>
      <c r="O4630" t="inlineStr">
        <is>
          <t>Documentação Aprovada</t>
        </is>
      </c>
      <c r="P4630" t="inlineStr">
        <is>
          <t>Aprovado Diretoria</t>
        </is>
      </c>
      <c r="Q4630" t="inlineStr">
        <is>
          <t>Aprovado Caixa</t>
        </is>
      </c>
      <c r="R4630" t="inlineStr">
        <is>
          <t>Pago</t>
        </is>
      </c>
      <c r="S4630" t="n">
        <v>134</v>
      </c>
      <c r="T4630" t="inlineStr">
        <is>
          <t>Priceless - Bem Mais - Kamino</t>
        </is>
      </c>
    </row>
    <row r="4631">
      <c r="A4631" t="n">
        <v>131729</v>
      </c>
      <c r="B4631" t="n">
        <v>149</v>
      </c>
      <c r="C4631" t="inlineStr">
        <is>
          <t>Priceless</t>
        </is>
      </c>
      <c r="D4631" t="inlineStr">
        <is>
          <t>INSTITUTO AUA</t>
        </is>
      </c>
      <c r="E4631" t="n">
        <v>72.5</v>
      </c>
      <c r="F4631" s="27" t="n">
        <v>45799</v>
      </c>
      <c r="G4631" s="27" t="n">
        <v>45799</v>
      </c>
      <c r="H4631" s="27" t="n">
        <v>45799</v>
      </c>
      <c r="I4631" s="27" t="n">
        <v>45790</v>
      </c>
      <c r="J4631" s="27" t="n">
        <v>45790</v>
      </c>
      <c r="K4631" t="inlineStr">
        <is>
          <t>Boleto Bancário</t>
        </is>
      </c>
      <c r="L4631" t="inlineStr">
        <is>
          <t>Custo Mercadoria Vendida</t>
        </is>
      </c>
      <c r="M4631" t="inlineStr">
        <is>
          <t>Insumos - Alimentos</t>
        </is>
      </c>
      <c r="N4631" t="inlineStr">
        <is>
          <t>6398</t>
        </is>
      </c>
      <c r="O4631" t="inlineStr">
        <is>
          <t>Documentação Aprovada</t>
        </is>
      </c>
      <c r="P4631" t="inlineStr">
        <is>
          <t>Aprovado Diretoria</t>
        </is>
      </c>
      <c r="Q4631" t="inlineStr">
        <is>
          <t>Aprovado Caixa</t>
        </is>
      </c>
      <c r="R4631" t="inlineStr">
        <is>
          <t>Pago</t>
        </is>
      </c>
      <c r="S4631" t="n">
        <v>134</v>
      </c>
      <c r="T4631" t="inlineStr">
        <is>
          <t>Priceless - Bem Mais - Kamino</t>
        </is>
      </c>
    </row>
    <row r="4632">
      <c r="A4632" t="n">
        <v>131730</v>
      </c>
      <c r="B4632" t="n">
        <v>149</v>
      </c>
      <c r="C4632" t="inlineStr">
        <is>
          <t>Priceless</t>
        </is>
      </c>
      <c r="D4632" t="inlineStr">
        <is>
          <t xml:space="preserve">DESTILARIA BIZANTINA INDUSTRIA E COMERCIO </t>
        </is>
      </c>
      <c r="E4632" t="n">
        <v>513.96</v>
      </c>
      <c r="F4632" s="27" t="n">
        <v>45800</v>
      </c>
      <c r="G4632" s="27" t="n">
        <v>45799</v>
      </c>
      <c r="H4632" s="27" t="n">
        <v>45799</v>
      </c>
      <c r="I4632" s="27" t="n">
        <v>45790</v>
      </c>
      <c r="J4632" s="27" t="n">
        <v>45790</v>
      </c>
      <c r="K4632" t="inlineStr">
        <is>
          <t>Boleto Bancário</t>
        </is>
      </c>
      <c r="L4632" t="inlineStr">
        <is>
          <t>Patrocínio</t>
        </is>
      </c>
      <c r="M4632" t="inlineStr">
        <is>
          <t>(-) Despesas de Patrocínio</t>
        </is>
      </c>
      <c r="N4632" t="inlineStr">
        <is>
          <t>2374</t>
        </is>
      </c>
      <c r="O4632" t="inlineStr">
        <is>
          <t>Documentação Aprovada</t>
        </is>
      </c>
      <c r="P4632" t="inlineStr">
        <is>
          <t>Aprovado Diretoria</t>
        </is>
      </c>
      <c r="Q4632" t="inlineStr">
        <is>
          <t>Aprovado Caixa</t>
        </is>
      </c>
      <c r="R4632" t="inlineStr">
        <is>
          <t>Pago</t>
        </is>
      </c>
      <c r="S4632" t="n">
        <v>134</v>
      </c>
      <c r="T4632" t="inlineStr">
        <is>
          <t>Priceless - Bem Mais - Kamino</t>
        </is>
      </c>
    </row>
    <row r="4633">
      <c r="A4633" t="n">
        <v>131302</v>
      </c>
      <c r="B4633" t="n">
        <v>149</v>
      </c>
      <c r="C4633" t="inlineStr">
        <is>
          <t>Priceless</t>
        </is>
      </c>
      <c r="D4633" t="inlineStr">
        <is>
          <t>D.R.O. PRODUTOS ALIMENTICIOS LTDA</t>
        </is>
      </c>
      <c r="E4633" t="n">
        <v>357.62</v>
      </c>
      <c r="F4633" s="27" t="n">
        <v>45799</v>
      </c>
      <c r="G4633" s="27" t="n">
        <v>45799</v>
      </c>
      <c r="H4633" s="27" t="n">
        <v>45799</v>
      </c>
      <c r="I4633" s="27" t="n">
        <v>45786</v>
      </c>
      <c r="J4633" s="27" t="n">
        <v>45786</v>
      </c>
      <c r="K4633" t="inlineStr">
        <is>
          <t>Boleto Bancário</t>
        </is>
      </c>
      <c r="L4633" t="inlineStr">
        <is>
          <t>Custo Mercadoria Vendida</t>
        </is>
      </c>
      <c r="M4633" t="inlineStr">
        <is>
          <t>Insumos - Alimentos</t>
        </is>
      </c>
      <c r="N4633" t="inlineStr">
        <is>
          <t>33423</t>
        </is>
      </c>
      <c r="O4633" t="inlineStr">
        <is>
          <t>Documentação Aprovada</t>
        </is>
      </c>
      <c r="P4633" t="inlineStr">
        <is>
          <t>Aprovado Diretoria</t>
        </is>
      </c>
      <c r="Q4633" t="inlineStr">
        <is>
          <t>Aprovado Caixa</t>
        </is>
      </c>
      <c r="R4633" t="inlineStr">
        <is>
          <t>Pago</t>
        </is>
      </c>
      <c r="S4633" t="n">
        <v>134</v>
      </c>
      <c r="T4633" t="inlineStr">
        <is>
          <t>Priceless - Bem Mais - Kamino</t>
        </is>
      </c>
    </row>
    <row r="4634">
      <c r="A4634" t="n">
        <v>131301</v>
      </c>
      <c r="B4634" t="n">
        <v>149</v>
      </c>
      <c r="C4634" t="inlineStr">
        <is>
          <t>Priceless</t>
        </is>
      </c>
      <c r="D4634" t="inlineStr">
        <is>
          <t>T F CIUFF HORTIFRUTI LTDA</t>
        </is>
      </c>
      <c r="E4634" t="n">
        <v>492.78</v>
      </c>
      <c r="F4634" s="27" t="n">
        <v>45800</v>
      </c>
      <c r="G4634" s="27" t="n">
        <v>45799</v>
      </c>
      <c r="H4634" s="27" t="n">
        <v>45799</v>
      </c>
      <c r="I4634" s="27" t="n">
        <v>45786</v>
      </c>
      <c r="J4634" s="27" t="n">
        <v>45786</v>
      </c>
      <c r="K4634" t="inlineStr">
        <is>
          <t>Boleto Bancário</t>
        </is>
      </c>
      <c r="L4634" t="inlineStr">
        <is>
          <t>Custo Mercadoria Vendida</t>
        </is>
      </c>
      <c r="M4634" t="inlineStr">
        <is>
          <t>Insumos - Alimentos</t>
        </is>
      </c>
      <c r="N4634" t="inlineStr">
        <is>
          <t>22921</t>
        </is>
      </c>
      <c r="O4634" t="inlineStr">
        <is>
          <t>Documentação Aprovada</t>
        </is>
      </c>
      <c r="P4634" t="inlineStr">
        <is>
          <t>Aprovado Diretoria</t>
        </is>
      </c>
      <c r="Q4634" t="inlineStr">
        <is>
          <t>Aprovado Caixa</t>
        </is>
      </c>
      <c r="R4634" t="inlineStr">
        <is>
          <t>Pago</t>
        </is>
      </c>
      <c r="S4634" t="n">
        <v>134</v>
      </c>
      <c r="T4634" t="inlineStr">
        <is>
          <t>Priceless - Bem Mais - Kamino</t>
        </is>
      </c>
    </row>
    <row r="4635">
      <c r="A4635" t="n">
        <v>131663</v>
      </c>
      <c r="B4635" t="n">
        <v>149</v>
      </c>
      <c r="C4635" t="inlineStr">
        <is>
          <t>Priceless</t>
        </is>
      </c>
      <c r="D4635" t="inlineStr">
        <is>
          <t xml:space="preserve">ANDREA SOARES CRISTINA DA SILVA </t>
        </is>
      </c>
      <c r="E4635" t="n">
        <v>9603.33</v>
      </c>
      <c r="F4635" s="27" t="n">
        <v>45799</v>
      </c>
      <c r="G4635" s="27" t="n">
        <v>45799</v>
      </c>
      <c r="H4635" s="27" t="n">
        <v>45799</v>
      </c>
      <c r="I4635" s="27" t="n">
        <v>45778</v>
      </c>
      <c r="J4635" s="27" t="n">
        <v>45790</v>
      </c>
      <c r="K4635" t="inlineStr">
        <is>
          <t>Transferência Bancária ou Pix</t>
        </is>
      </c>
      <c r="L4635" t="inlineStr">
        <is>
          <t>Mão de Obra - PJ</t>
        </is>
      </c>
      <c r="M4635" t="inlineStr">
        <is>
          <t>MDO PJ Fixo</t>
        </is>
      </c>
      <c r="N4635" t="inlineStr">
        <is>
          <t>25</t>
        </is>
      </c>
      <c r="O4635" t="inlineStr">
        <is>
          <t>Documentação Aprovada</t>
        </is>
      </c>
      <c r="P4635" t="inlineStr">
        <is>
          <t>Aprovado Diretoria</t>
        </is>
      </c>
      <c r="Q4635" t="inlineStr">
        <is>
          <t>Aprovado Caixa</t>
        </is>
      </c>
      <c r="R4635" t="inlineStr">
        <is>
          <t>Pago</t>
        </is>
      </c>
      <c r="S4635" t="n">
        <v>149</v>
      </c>
      <c r="T4635" t="inlineStr">
        <is>
          <t>Priceless - Duroc Filial Dois - Kamino</t>
        </is>
      </c>
    </row>
    <row r="4636">
      <c r="A4636" t="n">
        <v>113475</v>
      </c>
      <c r="B4636" t="n">
        <v>149</v>
      </c>
      <c r="C4636" t="inlineStr">
        <is>
          <t>Priceless</t>
        </is>
      </c>
      <c r="D4636" t="inlineStr">
        <is>
          <t>HOSTFIBER</t>
        </is>
      </c>
      <c r="E4636" t="n">
        <v>231.2</v>
      </c>
      <c r="F4636" s="27" t="n">
        <v>45800</v>
      </c>
      <c r="G4636" s="27" t="n">
        <v>45799</v>
      </c>
      <c r="H4636" s="27" t="n">
        <v>45799</v>
      </c>
      <c r="I4636" s="27" t="n">
        <v>45778</v>
      </c>
      <c r="J4636" s="27" t="n"/>
      <c r="K4636" t="inlineStr">
        <is>
          <t>Boleto Bancário</t>
        </is>
      </c>
      <c r="L4636" t="inlineStr">
        <is>
          <t>Informática e TI</t>
        </is>
      </c>
      <c r="M4636" t="inlineStr">
        <is>
          <t>Internet</t>
        </is>
      </c>
      <c r="N4636" t="inlineStr">
        <is>
          <t>66531</t>
        </is>
      </c>
      <c r="O4636" t="inlineStr">
        <is>
          <t>Documentação Aprovada</t>
        </is>
      </c>
      <c r="P4636" t="inlineStr">
        <is>
          <t>Aprovado Diretoria</t>
        </is>
      </c>
      <c r="Q4636" t="inlineStr">
        <is>
          <t>Aprovado Caixa</t>
        </is>
      </c>
      <c r="R4636" t="inlineStr">
        <is>
          <t>Pago</t>
        </is>
      </c>
      <c r="S4636" t="n">
        <v>134</v>
      </c>
      <c r="T4636" t="inlineStr">
        <is>
          <t>Priceless - Bem Mais - Kamino</t>
        </is>
      </c>
    </row>
    <row r="4637">
      <c r="A4637" t="n">
        <v>113544</v>
      </c>
      <c r="B4637" t="n">
        <v>149</v>
      </c>
      <c r="C4637" t="inlineStr">
        <is>
          <t>Priceless</t>
        </is>
      </c>
      <c r="D4637" t="inlineStr">
        <is>
          <t>CLARO S.A.</t>
        </is>
      </c>
      <c r="E4637" t="n">
        <v>1.99</v>
      </c>
      <c r="F4637" s="27" t="n">
        <v>45799</v>
      </c>
      <c r="G4637" s="27" t="n">
        <v>45799</v>
      </c>
      <c r="H4637" s="27" t="n">
        <v>45799</v>
      </c>
      <c r="I4637" s="27" t="n">
        <v>45778</v>
      </c>
      <c r="J4637" s="27" t="n"/>
      <c r="K4637" t="inlineStr">
        <is>
          <t>Boleto Bancário</t>
        </is>
      </c>
      <c r="L4637" t="inlineStr">
        <is>
          <t>Informática e TI</t>
        </is>
      </c>
      <c r="M4637" t="inlineStr">
        <is>
          <t>Telefone</t>
        </is>
      </c>
      <c r="O4637" t="inlineStr">
        <is>
          <t>Documentação Aprovada</t>
        </is>
      </c>
      <c r="P4637" t="inlineStr">
        <is>
          <t>Aprovado Diretoria</t>
        </is>
      </c>
      <c r="Q4637" t="inlineStr">
        <is>
          <t>Aprovado Caixa</t>
        </is>
      </c>
      <c r="R4637" t="inlineStr">
        <is>
          <t>Pago</t>
        </is>
      </c>
      <c r="S4637" t="n">
        <v>134</v>
      </c>
      <c r="T4637" t="inlineStr">
        <is>
          <t>Priceless - Bem Mais - Kamino</t>
        </is>
      </c>
    </row>
    <row r="4638">
      <c r="A4638" t="n">
        <v>113487</v>
      </c>
      <c r="B4638" t="n">
        <v>149</v>
      </c>
      <c r="C4638" t="inlineStr">
        <is>
          <t>Priceless</t>
        </is>
      </c>
      <c r="D4638" t="inlineStr">
        <is>
          <t>HOSTFIBER</t>
        </is>
      </c>
      <c r="E4638" t="n">
        <v>346.8</v>
      </c>
      <c r="F4638" s="27" t="n">
        <v>45800</v>
      </c>
      <c r="G4638" s="27" t="n">
        <v>45799</v>
      </c>
      <c r="H4638" s="27" t="n">
        <v>45799</v>
      </c>
      <c r="I4638" s="27" t="n">
        <v>45778</v>
      </c>
      <c r="J4638" s="27" t="n"/>
      <c r="K4638" t="inlineStr">
        <is>
          <t>Boleto Bancário</t>
        </is>
      </c>
      <c r="L4638" t="inlineStr">
        <is>
          <t>Informática e TI</t>
        </is>
      </c>
      <c r="M4638" t="inlineStr">
        <is>
          <t>Internet</t>
        </is>
      </c>
      <c r="N4638" t="inlineStr">
        <is>
          <t>159982</t>
        </is>
      </c>
      <c r="O4638" t="inlineStr">
        <is>
          <t>Documentação Aprovada</t>
        </is>
      </c>
      <c r="P4638" t="inlineStr">
        <is>
          <t>Aprovado Diretoria</t>
        </is>
      </c>
      <c r="Q4638" t="inlineStr">
        <is>
          <t>Aprovado Caixa</t>
        </is>
      </c>
      <c r="R4638" t="inlineStr">
        <is>
          <t>Pago</t>
        </is>
      </c>
      <c r="S4638" t="n">
        <v>134</v>
      </c>
      <c r="T4638" t="inlineStr">
        <is>
          <t>Priceless - Bem Mais - Kamino</t>
        </is>
      </c>
    </row>
    <row r="4639">
      <c r="A4639" t="n">
        <v>112588</v>
      </c>
      <c r="B4639" t="n">
        <v>149</v>
      </c>
      <c r="C4639" t="inlineStr">
        <is>
          <t>Priceless</t>
        </is>
      </c>
      <c r="D4639" t="inlineStr">
        <is>
          <t>ESTAFF SOLUCOES TECNOLOGICAS DE AGENCIAMENTO LTDA</t>
        </is>
      </c>
      <c r="E4639" t="n">
        <v>7271</v>
      </c>
      <c r="F4639" s="27" t="n">
        <v>45799</v>
      </c>
      <c r="G4639" s="27" t="n">
        <v>45799</v>
      </c>
      <c r="H4639" s="27" t="n">
        <v>45799</v>
      </c>
      <c r="I4639" s="27" t="n">
        <v>45785</v>
      </c>
      <c r="J4639" s="27" t="n"/>
      <c r="K4639" t="inlineStr">
        <is>
          <t>Boleto Bancário</t>
        </is>
      </c>
      <c r="L4639" t="inlineStr">
        <is>
          <t>Custos de Eventos</t>
        </is>
      </c>
      <c r="M4639" t="inlineStr">
        <is>
          <t>Serviços Terceirizados - Eventos</t>
        </is>
      </c>
      <c r="O4639" t="inlineStr">
        <is>
          <t>Documentação Aprovada</t>
        </is>
      </c>
      <c r="P4639" t="inlineStr">
        <is>
          <t>Aprovado Diretoria</t>
        </is>
      </c>
      <c r="Q4639" t="inlineStr">
        <is>
          <t>Aprovado Caixa</t>
        </is>
      </c>
      <c r="R4639" t="inlineStr">
        <is>
          <t>Pago</t>
        </is>
      </c>
      <c r="S4639" t="n">
        <v>134</v>
      </c>
      <c r="T4639" t="inlineStr">
        <is>
          <t>Priceless - Bem Mais - Kamino</t>
        </is>
      </c>
    </row>
    <row r="4640">
      <c r="A4640" t="n">
        <v>112599</v>
      </c>
      <c r="B4640" t="n">
        <v>149</v>
      </c>
      <c r="C4640" t="inlineStr">
        <is>
          <t>Priceless</t>
        </is>
      </c>
      <c r="D4640" t="inlineStr">
        <is>
          <t>ESTAFF SOLUCOES TECNOLOGICAS DE AGENCIAMENTO LTDA</t>
        </is>
      </c>
      <c r="E4640" t="n">
        <v>12254</v>
      </c>
      <c r="F4640" s="27" t="n">
        <v>45799</v>
      </c>
      <c r="G4640" s="27" t="n">
        <v>45799</v>
      </c>
      <c r="H4640" s="27" t="n">
        <v>45799</v>
      </c>
      <c r="I4640" s="27" t="n">
        <v>45792</v>
      </c>
      <c r="J4640" s="27" t="n"/>
      <c r="K4640" t="inlineStr">
        <is>
          <t>Boleto Bancário</t>
        </is>
      </c>
      <c r="L4640" t="inlineStr">
        <is>
          <t>Mão de Obra - Extra</t>
        </is>
      </c>
      <c r="M4640" t="inlineStr">
        <is>
          <t>Mão de Obra Extra</t>
        </is>
      </c>
      <c r="N4640" t="inlineStr">
        <is>
          <t>15869</t>
        </is>
      </c>
      <c r="O4640" t="inlineStr">
        <is>
          <t>Documentação Aprovada</t>
        </is>
      </c>
      <c r="P4640" t="inlineStr">
        <is>
          <t>Aprovado Diretoria</t>
        </is>
      </c>
      <c r="Q4640" t="inlineStr">
        <is>
          <t>Aprovado Caixa</t>
        </is>
      </c>
      <c r="R4640" t="inlineStr">
        <is>
          <t>Pago</t>
        </is>
      </c>
      <c r="S4640" t="n">
        <v>134</v>
      </c>
      <c r="T4640" t="inlineStr">
        <is>
          <t>Priceless - Bem Mais - Kamino</t>
        </is>
      </c>
    </row>
    <row r="4641">
      <c r="A4641" t="n">
        <v>112730</v>
      </c>
      <c r="B4641" t="n">
        <v>149</v>
      </c>
      <c r="C4641" t="inlineStr">
        <is>
          <t>Priceless</t>
        </is>
      </c>
      <c r="D4641" t="inlineStr">
        <is>
          <t>DDTIZZ DEDETIZADORA E SERVICOS GERAIS LTDA</t>
        </is>
      </c>
      <c r="E4641" t="n">
        <v>655.73</v>
      </c>
      <c r="F4641" s="27" t="n">
        <v>45797</v>
      </c>
      <c r="G4641" s="27" t="n">
        <v>45797</v>
      </c>
      <c r="H4641" s="27" t="n">
        <v>45797</v>
      </c>
      <c r="I4641" s="27" t="n">
        <v>45748</v>
      </c>
      <c r="J4641" s="27" t="n"/>
      <c r="K4641" t="inlineStr">
        <is>
          <t>Boleto Bancário</t>
        </is>
      </c>
      <c r="L4641" t="inlineStr">
        <is>
          <t>Utilidades</t>
        </is>
      </c>
      <c r="M4641" t="inlineStr">
        <is>
          <t>Controle de Pragas</t>
        </is>
      </c>
      <c r="N4641" t="inlineStr">
        <is>
          <t>3792</t>
        </is>
      </c>
      <c r="O4641" t="inlineStr">
        <is>
          <t>Documentação Aprovada</t>
        </is>
      </c>
      <c r="P4641" t="inlineStr">
        <is>
          <t>Aprovado Diretoria</t>
        </is>
      </c>
      <c r="Q4641" t="inlineStr">
        <is>
          <t>Aprovado Caixa</t>
        </is>
      </c>
      <c r="R4641" t="inlineStr">
        <is>
          <t>Pago</t>
        </is>
      </c>
      <c r="S4641" t="n">
        <v>134</v>
      </c>
      <c r="T4641" t="inlineStr">
        <is>
          <t>Priceless - Bem Mais - Kamino</t>
        </is>
      </c>
    </row>
    <row r="4642">
      <c r="A4642" t="n">
        <v>112741</v>
      </c>
      <c r="B4642" t="n">
        <v>149</v>
      </c>
      <c r="C4642" t="inlineStr">
        <is>
          <t>Priceless</t>
        </is>
      </c>
      <c r="D4642" t="inlineStr">
        <is>
          <t>SUFLEX TECNOLOGIA LTDA</t>
        </is>
      </c>
      <c r="E4642" t="n">
        <v>1182.18</v>
      </c>
      <c r="F4642" s="27" t="n">
        <v>45797</v>
      </c>
      <c r="G4642" s="27" t="n">
        <v>45797</v>
      </c>
      <c r="H4642" s="27" t="n">
        <v>45797</v>
      </c>
      <c r="I4642" s="27" t="n">
        <v>45778</v>
      </c>
      <c r="J4642" s="27" t="n"/>
      <c r="K4642" t="inlineStr">
        <is>
          <t>Boleto Bancário</t>
        </is>
      </c>
      <c r="L4642" t="inlineStr">
        <is>
          <t>Informática e TI</t>
        </is>
      </c>
      <c r="M4642" t="inlineStr">
        <is>
          <t>Sistemas Gerais - Operacionais</t>
        </is>
      </c>
      <c r="N4642" t="inlineStr">
        <is>
          <t>32736</t>
        </is>
      </c>
      <c r="O4642" t="inlineStr">
        <is>
          <t>Documentação Aprovada</t>
        </is>
      </c>
      <c r="P4642" t="inlineStr">
        <is>
          <t>Aprovado Diretoria</t>
        </is>
      </c>
      <c r="Q4642" t="inlineStr">
        <is>
          <t>Aprovado Caixa</t>
        </is>
      </c>
      <c r="R4642" t="inlineStr">
        <is>
          <t>Pago</t>
        </is>
      </c>
      <c r="S4642" t="n">
        <v>134</v>
      </c>
      <c r="T4642" t="inlineStr">
        <is>
          <t>Priceless - Bem Mais - Kamino</t>
        </is>
      </c>
    </row>
    <row r="4643">
      <c r="A4643" t="n">
        <v>112707</v>
      </c>
      <c r="B4643" t="n">
        <v>149</v>
      </c>
      <c r="C4643" t="inlineStr">
        <is>
          <t>Priceless</t>
        </is>
      </c>
      <c r="D4643" t="inlineStr">
        <is>
          <t xml:space="preserve">GAZIT MALLS FUNDO DE INVESTIMENTO IMOBILIARIO - REPASSE LOCACAO </t>
        </is>
      </c>
      <c r="E4643" t="n">
        <v>10162.79</v>
      </c>
      <c r="F4643" s="27" t="n">
        <v>45798</v>
      </c>
      <c r="G4643" s="27" t="n">
        <v>45797</v>
      </c>
      <c r="H4643" s="27" t="n">
        <v>45797</v>
      </c>
      <c r="I4643" s="27" t="n">
        <v>45748</v>
      </c>
      <c r="J4643" s="27" t="n"/>
      <c r="K4643" t="inlineStr">
        <is>
          <t>Boleto Bancário</t>
        </is>
      </c>
      <c r="L4643" t="inlineStr">
        <is>
          <t>Custos de Eventos</t>
        </is>
      </c>
      <c r="M4643" t="inlineStr">
        <is>
          <t>Repasse Gazit - Locação Aroo</t>
        </is>
      </c>
      <c r="O4643" t="inlineStr">
        <is>
          <t>Documentação Aprovada</t>
        </is>
      </c>
      <c r="P4643" t="inlineStr">
        <is>
          <t>Aprovado Diretoria</t>
        </is>
      </c>
      <c r="Q4643" t="inlineStr">
        <is>
          <t>Aprovado Caixa</t>
        </is>
      </c>
      <c r="R4643" t="inlineStr">
        <is>
          <t>Pago</t>
        </is>
      </c>
      <c r="S4643" t="n">
        <v>134</v>
      </c>
      <c r="T4643" t="inlineStr">
        <is>
          <t>Priceless - Bem Mais - Kamino</t>
        </is>
      </c>
    </row>
    <row r="4644">
      <c r="A4644" t="n">
        <v>113534</v>
      </c>
      <c r="B4644" t="n">
        <v>149</v>
      </c>
      <c r="C4644" t="inlineStr">
        <is>
          <t>Priceless</t>
        </is>
      </c>
      <c r="D4644" t="inlineStr">
        <is>
          <t>TELEFONICA BRASIL S/A</t>
        </is>
      </c>
      <c r="E4644" t="n">
        <v>149.99</v>
      </c>
      <c r="F4644" s="27" t="n">
        <v>45798</v>
      </c>
      <c r="G4644" s="27" t="n">
        <v>45797</v>
      </c>
      <c r="H4644" s="27" t="n">
        <v>45797</v>
      </c>
      <c r="I4644" s="27" t="n">
        <v>45778</v>
      </c>
      <c r="J4644" s="27" t="n"/>
      <c r="K4644" t="inlineStr">
        <is>
          <t>Boleto Bancário</t>
        </is>
      </c>
      <c r="L4644" t="inlineStr">
        <is>
          <t>Informática e TI</t>
        </is>
      </c>
      <c r="M4644" t="inlineStr">
        <is>
          <t>Internet</t>
        </is>
      </c>
      <c r="O4644" t="inlineStr">
        <is>
          <t>Documentação Aprovada</t>
        </is>
      </c>
      <c r="P4644" t="inlineStr">
        <is>
          <t>Aprovado Diretoria</t>
        </is>
      </c>
      <c r="Q4644" t="inlineStr">
        <is>
          <t>Aprovado Caixa</t>
        </is>
      </c>
      <c r="R4644" t="inlineStr">
        <is>
          <t>Pago</t>
        </is>
      </c>
      <c r="S4644" t="n">
        <v>134</v>
      </c>
      <c r="T4644" t="inlineStr">
        <is>
          <t>Priceless - Bem Mais - Kamino</t>
        </is>
      </c>
    </row>
    <row r="4645">
      <c r="A4645" t="n">
        <v>113403</v>
      </c>
      <c r="B4645" t="n">
        <v>149</v>
      </c>
      <c r="C4645" t="inlineStr">
        <is>
          <t>Priceless</t>
        </is>
      </c>
      <c r="D4645" t="inlineStr">
        <is>
          <t xml:space="preserve">OSASLIMP </t>
        </is>
      </c>
      <c r="E4645" t="n">
        <v>552.2</v>
      </c>
      <c r="F4645" s="27" t="n">
        <v>45797</v>
      </c>
      <c r="G4645" s="27" t="n">
        <v>45797</v>
      </c>
      <c r="H4645" s="27" t="n">
        <v>45797</v>
      </c>
      <c r="I4645" s="27" t="n">
        <v>45778</v>
      </c>
      <c r="J4645" s="27" t="n"/>
      <c r="K4645" t="inlineStr">
        <is>
          <t>Boleto Bancário</t>
        </is>
      </c>
      <c r="L4645" t="inlineStr">
        <is>
          <t>Utilidades</t>
        </is>
      </c>
      <c r="M4645" t="inlineStr">
        <is>
          <t>Serviço de Lavanderia</t>
        </is>
      </c>
      <c r="O4645" t="inlineStr">
        <is>
          <t>Documentação Aprovada</t>
        </is>
      </c>
      <c r="P4645" t="inlineStr">
        <is>
          <t>Aprovado Diretoria</t>
        </is>
      </c>
      <c r="Q4645" t="inlineStr">
        <is>
          <t>Aprovado Caixa</t>
        </is>
      </c>
      <c r="R4645" t="inlineStr">
        <is>
          <t>Pago</t>
        </is>
      </c>
      <c r="S4645" t="n">
        <v>134</v>
      </c>
      <c r="T4645" t="inlineStr">
        <is>
          <t>Priceless - Bem Mais - Kamino</t>
        </is>
      </c>
    </row>
    <row r="4646">
      <c r="A4646" t="n">
        <v>101673</v>
      </c>
      <c r="B4646" t="n">
        <v>149</v>
      </c>
      <c r="C4646" t="inlineStr">
        <is>
          <t>Priceless</t>
        </is>
      </c>
      <c r="D4646" t="inlineStr">
        <is>
          <t>IRRF</t>
        </is>
      </c>
      <c r="E4646" t="n">
        <v>117</v>
      </c>
      <c r="F4646" s="27" t="n">
        <v>45797</v>
      </c>
      <c r="G4646" s="27" t="n">
        <v>45797</v>
      </c>
      <c r="H4646" s="27" t="n">
        <v>45797</v>
      </c>
      <c r="I4646" s="27" t="n">
        <v>45777</v>
      </c>
      <c r="J4646" s="27" t="n"/>
      <c r="K4646" t="inlineStr">
        <is>
          <t>Boleto Bancário</t>
        </is>
      </c>
      <c r="L4646" t="inlineStr">
        <is>
          <t>Serviços de Terceiros</t>
        </is>
      </c>
      <c r="M4646" t="inlineStr">
        <is>
          <t>Assessoria Contabil</t>
        </is>
      </c>
      <c r="N4646" t="inlineStr">
        <is>
          <t>ABRIL2025</t>
        </is>
      </c>
      <c r="O4646" t="inlineStr">
        <is>
          <t>Documentação Aprovada</t>
        </is>
      </c>
      <c r="P4646" t="inlineStr">
        <is>
          <t>Aprovado Diretoria</t>
        </is>
      </c>
      <c r="Q4646" t="inlineStr">
        <is>
          <t>Aprovado Caixa</t>
        </is>
      </c>
      <c r="R4646" t="inlineStr">
        <is>
          <t>Pago</t>
        </is>
      </c>
      <c r="S4646" t="n">
        <v>134</v>
      </c>
      <c r="T4646" t="inlineStr">
        <is>
          <t>Priceless - Bem Mais - Kamino</t>
        </is>
      </c>
    </row>
    <row r="4647">
      <c r="A4647" t="n">
        <v>103136</v>
      </c>
      <c r="B4647" t="n">
        <v>149</v>
      </c>
      <c r="C4647" t="inlineStr">
        <is>
          <t>Priceless</t>
        </is>
      </c>
      <c r="D4647" t="inlineStr">
        <is>
          <t xml:space="preserve">CSRF </t>
        </is>
      </c>
      <c r="E4647" t="n">
        <v>362.7</v>
      </c>
      <c r="F4647" s="27" t="n">
        <v>45797</v>
      </c>
      <c r="G4647" s="27" t="n">
        <v>45797</v>
      </c>
      <c r="H4647" s="27" t="n">
        <v>45797</v>
      </c>
      <c r="I4647" s="27" t="n">
        <v>45777</v>
      </c>
      <c r="J4647" s="27" t="n"/>
      <c r="K4647" t="inlineStr">
        <is>
          <t>Boleto Bancário</t>
        </is>
      </c>
      <c r="L4647" t="inlineStr">
        <is>
          <t>Serviços de Terceiros</t>
        </is>
      </c>
      <c r="M4647" t="inlineStr">
        <is>
          <t>Assessoria Contabil</t>
        </is>
      </c>
      <c r="N4647" t="inlineStr">
        <is>
          <t>ABRIL2025</t>
        </is>
      </c>
      <c r="O4647" t="inlineStr">
        <is>
          <t>Documentação Aprovada</t>
        </is>
      </c>
      <c r="P4647" t="inlineStr">
        <is>
          <t>Aprovado Diretoria</t>
        </is>
      </c>
      <c r="Q4647" t="inlineStr">
        <is>
          <t>Aprovado Caixa</t>
        </is>
      </c>
      <c r="R4647" t="inlineStr">
        <is>
          <t>Pago</t>
        </is>
      </c>
      <c r="S4647" t="n">
        <v>134</v>
      </c>
      <c r="T4647" t="inlineStr">
        <is>
          <t>Priceless - Bem Mais - Kamino</t>
        </is>
      </c>
    </row>
    <row r="4648">
      <c r="A4648" t="n">
        <v>111279</v>
      </c>
      <c r="B4648" t="n">
        <v>149</v>
      </c>
      <c r="C4648" t="inlineStr">
        <is>
          <t>Priceless</t>
        </is>
      </c>
      <c r="D4648" t="inlineStr">
        <is>
          <t>ICMS</t>
        </is>
      </c>
      <c r="E4648" t="n">
        <v>11794.59</v>
      </c>
      <c r="F4648" s="27" t="n">
        <v>45797</v>
      </c>
      <c r="G4648" s="27" t="n">
        <v>45797</v>
      </c>
      <c r="H4648" s="27" t="n">
        <v>45797</v>
      </c>
      <c r="I4648" s="27" t="n">
        <v>45777</v>
      </c>
      <c r="J4648" s="27" t="n"/>
      <c r="K4648" t="inlineStr">
        <is>
          <t>Boleto Bancário</t>
        </is>
      </c>
      <c r="L4648" t="inlineStr">
        <is>
          <t>Impostos sobre Venda</t>
        </is>
      </c>
      <c r="M4648" t="inlineStr">
        <is>
          <t>ICMS</t>
        </is>
      </c>
      <c r="N4648" t="inlineStr">
        <is>
          <t>ABRIL2025</t>
        </is>
      </c>
      <c r="O4648" t="inlineStr">
        <is>
          <t>Documentação Aprovada</t>
        </is>
      </c>
      <c r="P4648" t="inlineStr">
        <is>
          <t>Aprovado Diretoria</t>
        </is>
      </c>
      <c r="Q4648" t="inlineStr">
        <is>
          <t>Aprovado Caixa</t>
        </is>
      </c>
      <c r="R4648" t="inlineStr">
        <is>
          <t>Pago</t>
        </is>
      </c>
      <c r="S4648" t="n">
        <v>134</v>
      </c>
      <c r="T4648" t="inlineStr">
        <is>
          <t>Priceless - Bem Mais - Kamino</t>
        </is>
      </c>
    </row>
    <row r="4649">
      <c r="A4649" t="n">
        <v>109419</v>
      </c>
      <c r="B4649" t="n">
        <v>149</v>
      </c>
      <c r="C4649" t="inlineStr">
        <is>
          <t>Priceless</t>
        </is>
      </c>
      <c r="D4649" t="inlineStr">
        <is>
          <t>INSS</t>
        </is>
      </c>
      <c r="E4649" t="n">
        <v>965.72</v>
      </c>
      <c r="F4649" s="27" t="n">
        <v>45797</v>
      </c>
      <c r="G4649" s="27" t="n">
        <v>45797</v>
      </c>
      <c r="H4649" s="27" t="n">
        <v>45797</v>
      </c>
      <c r="I4649" s="27" t="n">
        <v>45777</v>
      </c>
      <c r="J4649" s="27" t="n"/>
      <c r="K4649" t="inlineStr">
        <is>
          <t>Boleto Bancário</t>
        </is>
      </c>
      <c r="L4649" t="inlineStr">
        <is>
          <t>Utilidades</t>
        </is>
      </c>
      <c r="M4649" t="inlineStr">
        <is>
          <t>Serviços de Limpeza</t>
        </is>
      </c>
      <c r="N4649" t="inlineStr">
        <is>
          <t>ABRIL2025</t>
        </is>
      </c>
      <c r="O4649" t="inlineStr">
        <is>
          <t>Documentação Aprovada</t>
        </is>
      </c>
      <c r="P4649" t="inlineStr">
        <is>
          <t>Aprovado Diretoria</t>
        </is>
      </c>
      <c r="Q4649" t="inlineStr">
        <is>
          <t>Aprovado Caixa</t>
        </is>
      </c>
      <c r="R4649" t="inlineStr">
        <is>
          <t>Pago</t>
        </is>
      </c>
      <c r="S4649" t="n">
        <v>134</v>
      </c>
      <c r="T4649" t="inlineStr">
        <is>
          <t>Priceless - Bem Mais - Kamino</t>
        </is>
      </c>
    </row>
    <row r="4650">
      <c r="A4650" t="n">
        <v>109458</v>
      </c>
      <c r="B4650" t="n">
        <v>149</v>
      </c>
      <c r="C4650" t="inlineStr">
        <is>
          <t>Priceless</t>
        </is>
      </c>
      <c r="D4650" t="inlineStr">
        <is>
          <t xml:space="preserve">ESPAÇO COBERTURAS SP </t>
        </is>
      </c>
      <c r="E4650" t="n">
        <v>5000</v>
      </c>
      <c r="F4650" s="27" t="n">
        <v>45797</v>
      </c>
      <c r="G4650" s="27" t="n">
        <v>45797</v>
      </c>
      <c r="H4650" s="27" t="n">
        <v>45797</v>
      </c>
      <c r="I4650" s="27" t="n">
        <v>45778</v>
      </c>
      <c r="J4650" s="27" t="n">
        <v>45695</v>
      </c>
      <c r="K4650" t="inlineStr">
        <is>
          <t>Boleto Bancário</t>
        </is>
      </c>
      <c r="L4650" t="inlineStr">
        <is>
          <t>Custos de Eventos</t>
        </is>
      </c>
      <c r="M4650" t="inlineStr">
        <is>
          <t>Locação de Coberturas - Eventos</t>
        </is>
      </c>
      <c r="N4650" t="inlineStr">
        <is>
          <t>135</t>
        </is>
      </c>
      <c r="O4650" t="inlineStr">
        <is>
          <t>Documentação Aprovada</t>
        </is>
      </c>
      <c r="P4650" t="inlineStr">
        <is>
          <t>Aprovado Diretoria</t>
        </is>
      </c>
      <c r="Q4650" t="inlineStr">
        <is>
          <t>Aprovado Caixa</t>
        </is>
      </c>
      <c r="R4650" t="inlineStr">
        <is>
          <t>Pago</t>
        </is>
      </c>
      <c r="S4650" t="n">
        <v>134</v>
      </c>
      <c r="T4650" t="inlineStr">
        <is>
          <t>Priceless - Bem Mais - Kamino</t>
        </is>
      </c>
    </row>
    <row r="4651">
      <c r="A4651" t="n">
        <v>110122</v>
      </c>
      <c r="B4651" t="n">
        <v>149</v>
      </c>
      <c r="C4651" t="inlineStr">
        <is>
          <t>Priceless</t>
        </is>
      </c>
      <c r="D4651" t="inlineStr">
        <is>
          <t>IRRF</t>
        </is>
      </c>
      <c r="E4651" t="n">
        <v>12</v>
      </c>
      <c r="F4651" s="27" t="n">
        <v>45797</v>
      </c>
      <c r="G4651" s="27" t="n">
        <v>45797</v>
      </c>
      <c r="H4651" s="27" t="n">
        <v>45797</v>
      </c>
      <c r="I4651" s="27" t="n">
        <v>45777</v>
      </c>
      <c r="J4651" s="27" t="n"/>
      <c r="K4651" t="inlineStr">
        <is>
          <t>Boleto Bancário</t>
        </is>
      </c>
      <c r="L4651" t="inlineStr">
        <is>
          <t>Serviços de Terceiros</t>
        </is>
      </c>
      <c r="M4651" t="inlineStr">
        <is>
          <t>Assessoria Contabil</t>
        </is>
      </c>
      <c r="N4651" t="inlineStr">
        <is>
          <t>000007581</t>
        </is>
      </c>
      <c r="O4651" t="inlineStr">
        <is>
          <t>Documentação Aprovada</t>
        </is>
      </c>
      <c r="P4651" t="inlineStr">
        <is>
          <t>Aprovado Diretoria</t>
        </is>
      </c>
      <c r="Q4651" t="inlineStr">
        <is>
          <t>Aprovado Caixa</t>
        </is>
      </c>
      <c r="R4651" t="inlineStr">
        <is>
          <t>Pago</t>
        </is>
      </c>
      <c r="S4651" t="n">
        <v>149</v>
      </c>
      <c r="T4651" t="inlineStr">
        <is>
          <t>Priceless - Duroc Filial Dois - Kamino</t>
        </is>
      </c>
    </row>
    <row r="4652">
      <c r="A4652" t="n">
        <v>184159</v>
      </c>
      <c r="B4652" t="n">
        <v>149</v>
      </c>
      <c r="C4652" t="inlineStr">
        <is>
          <t>Priceless</t>
        </is>
      </c>
      <c r="D4652" t="inlineStr">
        <is>
          <t>ROSANGELA DE FATIMA OLIVEIRA SHIRATA</t>
        </is>
      </c>
      <c r="E4652" t="n">
        <v>25</v>
      </c>
      <c r="F4652" s="27" t="n">
        <v>45797</v>
      </c>
      <c r="G4652" s="27" t="n"/>
      <c r="H4652" s="27" t="n">
        <v>45797</v>
      </c>
      <c r="I4652" s="27" t="n">
        <v>45797</v>
      </c>
      <c r="J4652" s="27" t="n">
        <v>46008</v>
      </c>
      <c r="K4652" t="inlineStr">
        <is>
          <t>Transferência Bancária ou Pix</t>
        </is>
      </c>
      <c r="L4652" t="inlineStr">
        <is>
          <t>Custo Mercadoria Vendida</t>
        </is>
      </c>
      <c r="M4652" t="inlineStr">
        <is>
          <t>Insumos - Alimentos</t>
        </is>
      </c>
      <c r="N4652" t="inlineStr">
        <is>
          <t>A VISTA - 20052025</t>
        </is>
      </c>
      <c r="R4652" t="inlineStr">
        <is>
          <t>Pago</t>
        </is>
      </c>
      <c r="S4652" t="n">
        <v>134</v>
      </c>
      <c r="T4652" t="inlineStr">
        <is>
          <t>Priceless - Bem Mais - Kamino</t>
        </is>
      </c>
    </row>
    <row r="4653">
      <c r="A4653" t="n">
        <v>184160</v>
      </c>
      <c r="B4653" t="n">
        <v>149</v>
      </c>
      <c r="C4653" t="inlineStr">
        <is>
          <t>Priceless</t>
        </is>
      </c>
      <c r="D4653" t="inlineStr">
        <is>
          <t>ROSANGELA DE FATIMA OLIVEIRA SHIRATA</t>
        </is>
      </c>
      <c r="E4653" t="n">
        <v>25</v>
      </c>
      <c r="F4653" s="27" t="n">
        <v>45797</v>
      </c>
      <c r="G4653" s="27" t="n"/>
      <c r="H4653" s="27" t="n">
        <v>45797</v>
      </c>
      <c r="I4653" s="27" t="n">
        <v>45797</v>
      </c>
      <c r="J4653" s="27" t="n">
        <v>46008</v>
      </c>
      <c r="K4653" t="inlineStr">
        <is>
          <t>Transferência Bancária ou Pix</t>
        </is>
      </c>
      <c r="L4653" t="inlineStr">
        <is>
          <t>Custo Mercadoria Vendida</t>
        </is>
      </c>
      <c r="M4653" t="inlineStr">
        <is>
          <t>Insumos - Alimentos</t>
        </is>
      </c>
      <c r="N4653" t="inlineStr">
        <is>
          <t>A VISTA - 20052025</t>
        </is>
      </c>
      <c r="R4653" t="inlineStr">
        <is>
          <t>Pago</t>
        </is>
      </c>
      <c r="S4653" t="n">
        <v>134</v>
      </c>
      <c r="T4653" t="inlineStr">
        <is>
          <t>Priceless - Bem Mais - Kamino</t>
        </is>
      </c>
    </row>
    <row r="4654">
      <c r="A4654" t="n">
        <v>131216</v>
      </c>
      <c r="B4654" t="n">
        <v>149</v>
      </c>
      <c r="C4654" t="inlineStr">
        <is>
          <t>Priceless</t>
        </is>
      </c>
      <c r="D4654" t="inlineStr">
        <is>
          <t>QUALIMAIS DISTRIBUIDORA E COMERCIO DE BEBIDAS LTDA</t>
        </is>
      </c>
      <c r="E4654" t="n">
        <v>720</v>
      </c>
      <c r="F4654" s="27" t="n">
        <v>45797</v>
      </c>
      <c r="G4654" s="27" t="n">
        <v>45797</v>
      </c>
      <c r="H4654" s="27" t="n">
        <v>45797</v>
      </c>
      <c r="I4654" s="27" t="n">
        <v>45786</v>
      </c>
      <c r="J4654" s="27" t="n">
        <v>45786</v>
      </c>
      <c r="K4654" t="inlineStr">
        <is>
          <t>Boleto Bancário</t>
        </is>
      </c>
      <c r="L4654" t="inlineStr">
        <is>
          <t>Custo Mercadoria Vendida</t>
        </is>
      </c>
      <c r="M4654" t="inlineStr">
        <is>
          <t>Insumos - Bebidas</t>
        </is>
      </c>
      <c r="N4654" t="inlineStr">
        <is>
          <t>247519</t>
        </is>
      </c>
      <c r="O4654" t="inlineStr">
        <is>
          <t>Documentação Aprovada</t>
        </is>
      </c>
      <c r="P4654" t="inlineStr">
        <is>
          <t>Aprovado Diretoria</t>
        </is>
      </c>
      <c r="Q4654" t="inlineStr">
        <is>
          <t>Aprovado Caixa</t>
        </is>
      </c>
      <c r="R4654" t="inlineStr">
        <is>
          <t>Pago</t>
        </is>
      </c>
      <c r="S4654" t="n">
        <v>134</v>
      </c>
      <c r="T4654" t="inlineStr">
        <is>
          <t>Priceless - Bem Mais - Kamino</t>
        </is>
      </c>
    </row>
    <row r="4655">
      <c r="A4655" t="n">
        <v>131222</v>
      </c>
      <c r="B4655" t="n">
        <v>149</v>
      </c>
      <c r="C4655" t="inlineStr">
        <is>
          <t>Priceless</t>
        </is>
      </c>
      <c r="D4655" t="inlineStr">
        <is>
          <t>ICE4PROS FABRICA DE GELO LTDA</t>
        </is>
      </c>
      <c r="E4655" t="n">
        <v>187</v>
      </c>
      <c r="F4655" s="27" t="n">
        <v>45797</v>
      </c>
      <c r="G4655" s="27" t="n">
        <v>45797</v>
      </c>
      <c r="H4655" s="27" t="n">
        <v>45797</v>
      </c>
      <c r="I4655" s="27" t="n">
        <v>45786</v>
      </c>
      <c r="J4655" s="27" t="n">
        <v>45786</v>
      </c>
      <c r="K4655" t="inlineStr">
        <is>
          <t>Boleto Bancário</t>
        </is>
      </c>
      <c r="L4655" t="inlineStr">
        <is>
          <t>Custo Mercadoria Vendida</t>
        </is>
      </c>
      <c r="M4655" t="inlineStr">
        <is>
          <t>Insumos - Bebidas</t>
        </is>
      </c>
      <c r="N4655" t="inlineStr">
        <is>
          <t>78791</t>
        </is>
      </c>
      <c r="O4655" t="inlineStr">
        <is>
          <t>Documentação Aprovada</t>
        </is>
      </c>
      <c r="P4655" t="inlineStr">
        <is>
          <t>Aprovado Diretoria</t>
        </is>
      </c>
      <c r="Q4655" t="inlineStr">
        <is>
          <t>Aprovado Caixa</t>
        </is>
      </c>
      <c r="R4655" t="inlineStr">
        <is>
          <t>Pago</t>
        </is>
      </c>
      <c r="S4655" t="n">
        <v>134</v>
      </c>
      <c r="T4655" t="inlineStr">
        <is>
          <t>Priceless - Bem Mais - Kamino</t>
        </is>
      </c>
    </row>
    <row r="4656">
      <c r="A4656" t="n">
        <v>128033</v>
      </c>
      <c r="B4656" t="n">
        <v>149</v>
      </c>
      <c r="C4656" t="inlineStr">
        <is>
          <t>Priceless</t>
        </is>
      </c>
      <c r="D4656" t="inlineStr">
        <is>
          <t xml:space="preserve">EMPORIO MEL </t>
        </is>
      </c>
      <c r="E4656" t="n">
        <v>1261.06</v>
      </c>
      <c r="F4656" s="27" t="n">
        <v>45797</v>
      </c>
      <c r="G4656" s="27" t="n">
        <v>45797</v>
      </c>
      <c r="H4656" s="27" t="n">
        <v>45797</v>
      </c>
      <c r="I4656" s="27" t="n">
        <v>45777</v>
      </c>
      <c r="J4656" s="27" t="n">
        <v>45777</v>
      </c>
      <c r="K4656" t="inlineStr">
        <is>
          <t>Boleto Bancário</t>
        </is>
      </c>
      <c r="L4656" t="inlineStr">
        <is>
          <t>Custo Mercadoria Vendida</t>
        </is>
      </c>
      <c r="M4656" t="inlineStr">
        <is>
          <t>Insumos - Alimentos</t>
        </is>
      </c>
      <c r="N4656" t="inlineStr">
        <is>
          <t>449719</t>
        </is>
      </c>
      <c r="O4656" t="inlineStr">
        <is>
          <t>Documentação Aprovada</t>
        </is>
      </c>
      <c r="P4656" t="inlineStr">
        <is>
          <t>Aprovado Diretoria</t>
        </is>
      </c>
      <c r="Q4656" t="inlineStr">
        <is>
          <t>Aprovado Caixa</t>
        </is>
      </c>
      <c r="R4656" t="inlineStr">
        <is>
          <t>Pago</t>
        </is>
      </c>
      <c r="S4656" t="n">
        <v>134</v>
      </c>
      <c r="T4656" t="inlineStr">
        <is>
          <t>Priceless - Bem Mais - Kamino</t>
        </is>
      </c>
    </row>
    <row r="4657">
      <c r="A4657" t="n">
        <v>130902</v>
      </c>
      <c r="B4657" t="n">
        <v>149</v>
      </c>
      <c r="C4657" t="inlineStr">
        <is>
          <t>Priceless</t>
        </is>
      </c>
      <c r="D4657" t="inlineStr">
        <is>
          <t xml:space="preserve">CURIANGO </t>
        </is>
      </c>
      <c r="E4657" t="n">
        <v>892.21</v>
      </c>
      <c r="F4657" s="27" t="n">
        <v>45798</v>
      </c>
      <c r="G4657" s="27" t="n">
        <v>45797</v>
      </c>
      <c r="H4657" s="27" t="n">
        <v>45797</v>
      </c>
      <c r="I4657" s="27" t="n">
        <v>45785</v>
      </c>
      <c r="J4657" s="27" t="n">
        <v>45785</v>
      </c>
      <c r="K4657" t="inlineStr">
        <is>
          <t>Boleto Bancário</t>
        </is>
      </c>
      <c r="L4657" t="inlineStr">
        <is>
          <t>Custo Mercadoria Vendida</t>
        </is>
      </c>
      <c r="M4657" t="inlineStr">
        <is>
          <t>Insumos - Alimentos</t>
        </is>
      </c>
      <c r="N4657" t="inlineStr">
        <is>
          <t xml:space="preserve"> 298</t>
        </is>
      </c>
      <c r="O4657" t="inlineStr">
        <is>
          <t>Documentação Aprovada</t>
        </is>
      </c>
      <c r="P4657" t="inlineStr">
        <is>
          <t>Aprovado Diretoria</t>
        </is>
      </c>
      <c r="Q4657" t="inlineStr">
        <is>
          <t>Aprovado Caixa</t>
        </is>
      </c>
      <c r="R4657" t="inlineStr">
        <is>
          <t>Pago</t>
        </is>
      </c>
      <c r="S4657" t="n">
        <v>134</v>
      </c>
      <c r="T4657" t="inlineStr">
        <is>
          <t>Priceless - Bem Mais - Kamino</t>
        </is>
      </c>
    </row>
    <row r="4658">
      <c r="A4658" t="n">
        <v>129534</v>
      </c>
      <c r="B4658" t="n">
        <v>149</v>
      </c>
      <c r="C4658" t="inlineStr">
        <is>
          <t>Priceless</t>
        </is>
      </c>
      <c r="D4658" t="inlineStr">
        <is>
          <t>INSS</t>
        </is>
      </c>
      <c r="E4658" t="n">
        <v>7593.48</v>
      </c>
      <c r="F4658" s="27" t="n">
        <v>45797</v>
      </c>
      <c r="G4658" s="27" t="n">
        <v>45797</v>
      </c>
      <c r="H4658" s="27" t="n">
        <v>45797</v>
      </c>
      <c r="I4658" s="27" t="n">
        <v>45748</v>
      </c>
      <c r="J4658" s="27" t="n">
        <v>45784</v>
      </c>
      <c r="K4658" t="inlineStr">
        <is>
          <t>Boleto Bancário</t>
        </is>
      </c>
      <c r="L4658" t="inlineStr">
        <is>
          <t>Mão de Obra - Encargos e Provisões</t>
        </is>
      </c>
      <c r="M4658" t="inlineStr">
        <is>
          <t xml:space="preserve">  -  INSS Segurados</t>
        </is>
      </c>
      <c r="N4658" t="inlineStr">
        <is>
          <t>759348 042025</t>
        </is>
      </c>
      <c r="O4658" t="inlineStr">
        <is>
          <t>Documentação Aprovada</t>
        </is>
      </c>
      <c r="P4658" t="inlineStr">
        <is>
          <t>Aprovado Diretoria</t>
        </is>
      </c>
      <c r="Q4658" t="inlineStr">
        <is>
          <t>Aprovado Caixa</t>
        </is>
      </c>
      <c r="R4658" t="inlineStr">
        <is>
          <t>Pago</t>
        </is>
      </c>
      <c r="S4658" t="n">
        <v>149</v>
      </c>
      <c r="T4658" t="inlineStr">
        <is>
          <t>Priceless - Duroc Filial Dois - Kamino</t>
        </is>
      </c>
    </row>
    <row r="4659">
      <c r="A4659" t="n">
        <v>129535</v>
      </c>
      <c r="B4659" t="n">
        <v>149</v>
      </c>
      <c r="C4659" t="inlineStr">
        <is>
          <t>Priceless</t>
        </is>
      </c>
      <c r="D4659" t="inlineStr">
        <is>
          <t>IRRF</t>
        </is>
      </c>
      <c r="E4659" t="n">
        <v>2556.63</v>
      </c>
      <c r="F4659" s="27" t="n">
        <v>45797</v>
      </c>
      <c r="G4659" s="27" t="n">
        <v>45797</v>
      </c>
      <c r="H4659" s="27" t="n">
        <v>45797</v>
      </c>
      <c r="I4659" s="27" t="n">
        <v>45748</v>
      </c>
      <c r="J4659" s="27" t="n">
        <v>45784</v>
      </c>
      <c r="K4659" t="inlineStr">
        <is>
          <t>Boleto Bancário</t>
        </is>
      </c>
      <c r="L4659" t="inlineStr">
        <is>
          <t>Mão de Obra - Encargos e Provisões</t>
        </is>
      </c>
      <c r="M4659" t="inlineStr">
        <is>
          <t>IRRF - MDO CLT - Salário</t>
        </is>
      </c>
      <c r="N4659" t="inlineStr">
        <is>
          <t>255663 042025</t>
        </is>
      </c>
      <c r="O4659" t="inlineStr">
        <is>
          <t>Documentação Aprovada</t>
        </is>
      </c>
      <c r="P4659" t="inlineStr">
        <is>
          <t>Aprovado Diretoria</t>
        </is>
      </c>
      <c r="Q4659" t="inlineStr">
        <is>
          <t>Aprovado Caixa</t>
        </is>
      </c>
      <c r="R4659" t="inlineStr">
        <is>
          <t>Pago</t>
        </is>
      </c>
      <c r="S4659" t="n">
        <v>149</v>
      </c>
      <c r="T4659" t="inlineStr">
        <is>
          <t>Priceless - Duroc Filial Dois - Kamino</t>
        </is>
      </c>
    </row>
    <row r="4660">
      <c r="A4660" t="n">
        <v>129387</v>
      </c>
      <c r="B4660" t="n">
        <v>149</v>
      </c>
      <c r="C4660" t="inlineStr">
        <is>
          <t>Priceless</t>
        </is>
      </c>
      <c r="D4660" t="inlineStr">
        <is>
          <t>HORTIFRUTIGRANJEIRO RODRIGUES LTDA</t>
        </is>
      </c>
      <c r="E4660" t="n">
        <v>1033</v>
      </c>
      <c r="F4660" s="27" t="n">
        <v>45797</v>
      </c>
      <c r="G4660" s="27" t="n">
        <v>45797</v>
      </c>
      <c r="H4660" s="27" t="n">
        <v>45797</v>
      </c>
      <c r="I4660" s="27" t="n">
        <v>45783</v>
      </c>
      <c r="J4660" s="27" t="n">
        <v>45783</v>
      </c>
      <c r="K4660" t="inlineStr">
        <is>
          <t>Boleto Bancário</t>
        </is>
      </c>
      <c r="L4660" t="inlineStr">
        <is>
          <t>Custo Mercadoria Vendida</t>
        </is>
      </c>
      <c r="M4660" t="inlineStr">
        <is>
          <t>Insumos - Alimentos</t>
        </is>
      </c>
      <c r="N4660" t="inlineStr">
        <is>
          <t>10130</t>
        </is>
      </c>
      <c r="O4660" t="inlineStr">
        <is>
          <t>Documentação Aprovada</t>
        </is>
      </c>
      <c r="P4660" t="inlineStr">
        <is>
          <t>Aprovado Diretoria</t>
        </is>
      </c>
      <c r="Q4660" t="inlineStr">
        <is>
          <t>Aprovado Caixa</t>
        </is>
      </c>
      <c r="R4660" t="inlineStr">
        <is>
          <t>Pago</t>
        </is>
      </c>
      <c r="S4660" t="n">
        <v>134</v>
      </c>
      <c r="T4660" t="inlineStr">
        <is>
          <t>Priceless - Bem Mais - Kamino</t>
        </is>
      </c>
    </row>
    <row r="4661">
      <c r="A4661" t="n">
        <v>129537</v>
      </c>
      <c r="B4661" t="n">
        <v>149</v>
      </c>
      <c r="C4661" t="inlineStr">
        <is>
          <t>Priceless</t>
        </is>
      </c>
      <c r="D4661" t="inlineStr">
        <is>
          <t>FGTS</t>
        </is>
      </c>
      <c r="E4661" t="n">
        <v>6873.63</v>
      </c>
      <c r="F4661" s="27" t="n">
        <v>45797</v>
      </c>
      <c r="G4661" s="27" t="n">
        <v>45797</v>
      </c>
      <c r="H4661" s="27" t="n">
        <v>45797</v>
      </c>
      <c r="I4661" s="27" t="n">
        <v>45748</v>
      </c>
      <c r="J4661" s="27" t="n">
        <v>45784</v>
      </c>
      <c r="K4661" t="inlineStr">
        <is>
          <t>Transferência Bancária ou Pix</t>
        </is>
      </c>
      <c r="L4661" t="inlineStr">
        <is>
          <t>Mão de Obra - Encargos e Provisões</t>
        </is>
      </c>
      <c r="M4661" t="inlineStr">
        <is>
          <t xml:space="preserve">  -  FGTS</t>
        </is>
      </c>
      <c r="N4661" t="inlineStr">
        <is>
          <t>687363 042025</t>
        </is>
      </c>
      <c r="O4661" t="inlineStr">
        <is>
          <t>Documentação Aprovada</t>
        </is>
      </c>
      <c r="P4661" t="inlineStr">
        <is>
          <t>Aprovado Diretoria</t>
        </is>
      </c>
      <c r="Q4661" t="inlineStr">
        <is>
          <t>Aprovado Caixa</t>
        </is>
      </c>
      <c r="R4661" t="inlineStr">
        <is>
          <t>Pago</t>
        </is>
      </c>
      <c r="S4661" t="n">
        <v>149</v>
      </c>
      <c r="T4661" t="inlineStr">
        <is>
          <t>Priceless - Duroc Filial Dois - Kamino</t>
        </is>
      </c>
    </row>
    <row r="4662">
      <c r="A4662" t="n">
        <v>129340</v>
      </c>
      <c r="B4662" t="n">
        <v>149</v>
      </c>
      <c r="C4662" t="inlineStr">
        <is>
          <t>Priceless</t>
        </is>
      </c>
      <c r="D4662" t="inlineStr">
        <is>
          <t>IRRF</t>
        </is>
      </c>
      <c r="E4662" t="n">
        <v>82.90000000000001</v>
      </c>
      <c r="F4662" s="27" t="n">
        <v>45797</v>
      </c>
      <c r="G4662" s="27" t="n">
        <v>45797</v>
      </c>
      <c r="H4662" s="27" t="n">
        <v>45797</v>
      </c>
      <c r="I4662" s="27" t="n">
        <v>45748</v>
      </c>
      <c r="J4662" s="27" t="n">
        <v>45783</v>
      </c>
      <c r="K4662" t="inlineStr">
        <is>
          <t>Boleto Bancário</t>
        </is>
      </c>
      <c r="L4662" t="inlineStr">
        <is>
          <t>Mão de Obra - Encargos e Provisões</t>
        </is>
      </c>
      <c r="M4662" t="inlineStr">
        <is>
          <t>IRRF - MDO CLT - Salário</t>
        </is>
      </c>
      <c r="N4662" t="inlineStr">
        <is>
          <t>8290 042025</t>
        </is>
      </c>
      <c r="O4662" t="inlineStr">
        <is>
          <t>Documentação Aprovada</t>
        </is>
      </c>
      <c r="P4662" t="inlineStr">
        <is>
          <t>Aprovado Diretoria</t>
        </is>
      </c>
      <c r="Q4662" t="inlineStr">
        <is>
          <t>Aprovado Caixa</t>
        </is>
      </c>
      <c r="R4662" t="inlineStr">
        <is>
          <t>Pago</t>
        </is>
      </c>
      <c r="S4662" t="n">
        <v>134</v>
      </c>
      <c r="T4662" t="inlineStr">
        <is>
          <t>Priceless - Bem Mais - Kamino</t>
        </is>
      </c>
    </row>
    <row r="4663">
      <c r="A4663" t="n">
        <v>130926</v>
      </c>
      <c r="B4663" t="n">
        <v>149</v>
      </c>
      <c r="C4663" t="inlineStr">
        <is>
          <t>Priceless</t>
        </is>
      </c>
      <c r="D4663" t="inlineStr">
        <is>
          <t>D.R.O. PRODUTOS ALIMENTICIOS LTDA</t>
        </is>
      </c>
      <c r="E4663" t="n">
        <v>181.18</v>
      </c>
      <c r="F4663" s="27" t="n">
        <v>45797</v>
      </c>
      <c r="G4663" s="27" t="n">
        <v>45797</v>
      </c>
      <c r="H4663" s="27" t="n">
        <v>45797</v>
      </c>
      <c r="I4663" s="27" t="n">
        <v>45785</v>
      </c>
      <c r="J4663" s="27" t="n">
        <v>45785</v>
      </c>
      <c r="K4663" t="inlineStr">
        <is>
          <t>Boleto Bancário</t>
        </is>
      </c>
      <c r="L4663" t="inlineStr">
        <is>
          <t>Custo Mercadoria Vendida</t>
        </is>
      </c>
      <c r="M4663" t="inlineStr">
        <is>
          <t>Insumos - Alimentos</t>
        </is>
      </c>
      <c r="N4663" t="inlineStr">
        <is>
          <t>33286</t>
        </is>
      </c>
      <c r="O4663" t="inlineStr">
        <is>
          <t>Documentação Aprovada</t>
        </is>
      </c>
      <c r="P4663" t="inlineStr">
        <is>
          <t>Aprovado Diretoria</t>
        </is>
      </c>
      <c r="Q4663" t="inlineStr">
        <is>
          <t>Aprovado Caixa</t>
        </is>
      </c>
      <c r="R4663" t="inlineStr">
        <is>
          <t>Pago</t>
        </is>
      </c>
      <c r="S4663" t="n">
        <v>134</v>
      </c>
      <c r="T4663" t="inlineStr">
        <is>
          <t>Priceless - Bem Mais - Kamino</t>
        </is>
      </c>
    </row>
    <row r="4664">
      <c r="A4664" t="n">
        <v>130924</v>
      </c>
      <c r="B4664" t="n">
        <v>149</v>
      </c>
      <c r="C4664" t="inlineStr">
        <is>
          <t>Priceless</t>
        </is>
      </c>
      <c r="D4664" t="inlineStr">
        <is>
          <t>ERVAS FINAS HORTICULTURA LTDA</t>
        </is>
      </c>
      <c r="E4664" t="n">
        <v>126.15</v>
      </c>
      <c r="F4664" s="27" t="n">
        <v>45798</v>
      </c>
      <c r="G4664" s="27" t="n">
        <v>45797</v>
      </c>
      <c r="H4664" s="27" t="n">
        <v>45797</v>
      </c>
      <c r="I4664" s="27" t="n">
        <v>45785</v>
      </c>
      <c r="J4664" s="27" t="n">
        <v>45785</v>
      </c>
      <c r="K4664" t="inlineStr">
        <is>
          <t>Boleto Bancário</t>
        </is>
      </c>
      <c r="L4664" t="inlineStr">
        <is>
          <t>Custo Mercadoria Vendida</t>
        </is>
      </c>
      <c r="M4664" t="inlineStr">
        <is>
          <t>Insumos - Alimentos</t>
        </is>
      </c>
      <c r="N4664" t="inlineStr">
        <is>
          <t>372241</t>
        </is>
      </c>
      <c r="O4664" t="inlineStr">
        <is>
          <t>Documentação Aprovada</t>
        </is>
      </c>
      <c r="P4664" t="inlineStr">
        <is>
          <t>Aprovado Diretoria</t>
        </is>
      </c>
      <c r="Q4664" t="inlineStr">
        <is>
          <t>Aprovado Caixa</t>
        </is>
      </c>
      <c r="R4664" t="inlineStr">
        <is>
          <t>Pago</t>
        </is>
      </c>
      <c r="S4664" t="n">
        <v>134</v>
      </c>
      <c r="T4664" t="inlineStr">
        <is>
          <t>Priceless - Bem Mais - Kamino</t>
        </is>
      </c>
    </row>
    <row r="4665">
      <c r="A4665" t="n">
        <v>130922</v>
      </c>
      <c r="B4665" t="n">
        <v>149</v>
      </c>
      <c r="C4665" t="inlineStr">
        <is>
          <t>Priceless</t>
        </is>
      </c>
      <c r="D4665" t="inlineStr">
        <is>
          <t>CIUFFI HORTIFRUTI EIRELI</t>
        </is>
      </c>
      <c r="E4665" t="n">
        <v>356.6</v>
      </c>
      <c r="F4665" s="27" t="n">
        <v>45798</v>
      </c>
      <c r="G4665" s="27" t="n">
        <v>45797</v>
      </c>
      <c r="H4665" s="27" t="n">
        <v>45797</v>
      </c>
      <c r="I4665" s="27" t="n">
        <v>45785</v>
      </c>
      <c r="J4665" s="27" t="n">
        <v>45785</v>
      </c>
      <c r="K4665" t="inlineStr">
        <is>
          <t>Boleto Bancário</t>
        </is>
      </c>
      <c r="L4665" t="inlineStr">
        <is>
          <t>Custo Mercadoria Vendida</t>
        </is>
      </c>
      <c r="M4665" t="inlineStr">
        <is>
          <t>Insumos - Alimentos</t>
        </is>
      </c>
      <c r="N4665" t="inlineStr">
        <is>
          <t>22853</t>
        </is>
      </c>
      <c r="O4665" t="inlineStr">
        <is>
          <t>Documentação Aprovada</t>
        </is>
      </c>
      <c r="P4665" t="inlineStr">
        <is>
          <t>Aprovado Diretoria</t>
        </is>
      </c>
      <c r="Q4665" t="inlineStr">
        <is>
          <t>Aprovado Caixa</t>
        </is>
      </c>
      <c r="R4665" t="inlineStr">
        <is>
          <t>Pago</t>
        </is>
      </c>
      <c r="S4665" t="n">
        <v>134</v>
      </c>
      <c r="T4665" t="inlineStr">
        <is>
          <t>Priceless - Bem Mais - Kamino</t>
        </is>
      </c>
    </row>
    <row r="4666">
      <c r="A4666" t="n">
        <v>130921</v>
      </c>
      <c r="B4666" t="n">
        <v>149</v>
      </c>
      <c r="C4666" t="inlineStr">
        <is>
          <t>Priceless</t>
        </is>
      </c>
      <c r="D4666" t="inlineStr">
        <is>
          <t>J A DOS SANTOS HORTIFRUTI</t>
        </is>
      </c>
      <c r="E4666" t="n">
        <v>145</v>
      </c>
      <c r="F4666" s="27" t="n">
        <v>45798</v>
      </c>
      <c r="G4666" s="27" t="n">
        <v>45797</v>
      </c>
      <c r="H4666" s="27" t="n">
        <v>45797</v>
      </c>
      <c r="I4666" s="27" t="n">
        <v>45785</v>
      </c>
      <c r="J4666" s="27" t="n">
        <v>45785</v>
      </c>
      <c r="K4666" t="inlineStr">
        <is>
          <t>Boleto Bancário</t>
        </is>
      </c>
      <c r="L4666" t="inlineStr">
        <is>
          <t>Custo Mercadoria Vendida</t>
        </is>
      </c>
      <c r="M4666" t="inlineStr">
        <is>
          <t>Insumos - Alimentos</t>
        </is>
      </c>
      <c r="N4666" t="inlineStr">
        <is>
          <t>37043</t>
        </is>
      </c>
      <c r="O4666" t="inlineStr">
        <is>
          <t>Documentação Aprovada</t>
        </is>
      </c>
      <c r="P4666" t="inlineStr">
        <is>
          <t>Aprovado Diretoria</t>
        </is>
      </c>
      <c r="Q4666" t="inlineStr">
        <is>
          <t>Aprovado Caixa</t>
        </is>
      </c>
      <c r="R4666" t="inlineStr">
        <is>
          <t>Pago</t>
        </is>
      </c>
      <c r="S4666" t="n">
        <v>134</v>
      </c>
      <c r="T4666" t="inlineStr">
        <is>
          <t>Priceless - Bem Mais - Kamino</t>
        </is>
      </c>
    </row>
    <row r="4667">
      <c r="A4667" t="n">
        <v>129337</v>
      </c>
      <c r="B4667" t="n">
        <v>149</v>
      </c>
      <c r="C4667" t="inlineStr">
        <is>
          <t>Priceless</t>
        </is>
      </c>
      <c r="D4667" t="inlineStr">
        <is>
          <t>INSS</t>
        </is>
      </c>
      <c r="E4667" t="n">
        <v>1359.84</v>
      </c>
      <c r="F4667" s="27" t="n">
        <v>45797</v>
      </c>
      <c r="G4667" s="27" t="n">
        <v>45797</v>
      </c>
      <c r="H4667" s="27" t="n">
        <v>45797</v>
      </c>
      <c r="I4667" s="27" t="n">
        <v>45748</v>
      </c>
      <c r="J4667" s="27" t="n">
        <v>45783</v>
      </c>
      <c r="K4667" t="inlineStr">
        <is>
          <t>Boleto Bancário</t>
        </is>
      </c>
      <c r="L4667" t="inlineStr">
        <is>
          <t>Mão de Obra - Encargos e Provisões</t>
        </is>
      </c>
      <c r="M4667" t="inlineStr">
        <is>
          <t xml:space="preserve">  -  INSS Patronal</t>
        </is>
      </c>
      <c r="N4667" t="inlineStr">
        <is>
          <t>135984 042025</t>
        </is>
      </c>
      <c r="O4667" t="inlineStr">
        <is>
          <t>Documentação Aprovada</t>
        </is>
      </c>
      <c r="P4667" t="inlineStr">
        <is>
          <t>Aprovado Diretoria</t>
        </is>
      </c>
      <c r="Q4667" t="inlineStr">
        <is>
          <t>Aprovado Caixa</t>
        </is>
      </c>
      <c r="R4667" t="inlineStr">
        <is>
          <t>Pago</t>
        </is>
      </c>
      <c r="S4667" t="n">
        <v>134</v>
      </c>
      <c r="T4667" t="inlineStr">
        <is>
          <t>Priceless - Bem Mais - Kamino</t>
        </is>
      </c>
    </row>
    <row r="4668">
      <c r="A4668" t="n">
        <v>129338</v>
      </c>
      <c r="B4668" t="n">
        <v>149</v>
      </c>
      <c r="C4668" t="inlineStr">
        <is>
          <t>Priceless</t>
        </is>
      </c>
      <c r="D4668" t="inlineStr">
        <is>
          <t>INSS</t>
        </is>
      </c>
      <c r="E4668" t="n">
        <v>421.3</v>
      </c>
      <c r="F4668" s="27" t="n">
        <v>45797</v>
      </c>
      <c r="G4668" s="27" t="n">
        <v>45797</v>
      </c>
      <c r="H4668" s="27" t="n">
        <v>45797</v>
      </c>
      <c r="I4668" s="27" t="n">
        <v>45748</v>
      </c>
      <c r="J4668" s="27" t="n">
        <v>45783</v>
      </c>
      <c r="K4668" t="inlineStr">
        <is>
          <t>Boleto Bancário</t>
        </is>
      </c>
      <c r="L4668" t="inlineStr">
        <is>
          <t>Mão de Obra - Encargos e Provisões</t>
        </is>
      </c>
      <c r="M4668" t="inlineStr">
        <is>
          <t xml:space="preserve">  -  INSS Segurados</t>
        </is>
      </c>
      <c r="N4668" t="inlineStr">
        <is>
          <t>42130 042025</t>
        </is>
      </c>
      <c r="O4668" t="inlineStr">
        <is>
          <t>Documentação Aprovada</t>
        </is>
      </c>
      <c r="P4668" t="inlineStr">
        <is>
          <t>Aprovado Diretoria</t>
        </is>
      </c>
      <c r="Q4668" t="inlineStr">
        <is>
          <t>Aprovado Caixa</t>
        </is>
      </c>
      <c r="R4668" t="inlineStr">
        <is>
          <t>Pago</t>
        </is>
      </c>
      <c r="S4668" t="n">
        <v>134</v>
      </c>
      <c r="T4668" t="inlineStr">
        <is>
          <t>Priceless - Bem Mais - Kamino</t>
        </is>
      </c>
    </row>
    <row r="4669">
      <c r="A4669" t="n">
        <v>129342</v>
      </c>
      <c r="B4669" t="n">
        <v>149</v>
      </c>
      <c r="C4669" t="inlineStr">
        <is>
          <t>Priceless</t>
        </is>
      </c>
      <c r="D4669" t="inlineStr">
        <is>
          <t>FGTS</t>
        </is>
      </c>
      <c r="E4669" t="n">
        <v>387.39</v>
      </c>
      <c r="F4669" s="27" t="n">
        <v>45797</v>
      </c>
      <c r="G4669" s="27" t="n">
        <v>45797</v>
      </c>
      <c r="H4669" s="27" t="n">
        <v>45797</v>
      </c>
      <c r="I4669" s="27" t="n">
        <v>45748</v>
      </c>
      <c r="J4669" s="27" t="n">
        <v>45783</v>
      </c>
      <c r="K4669" t="inlineStr">
        <is>
          <t>Transferência Bancária ou Pix</t>
        </is>
      </c>
      <c r="L4669" t="inlineStr">
        <is>
          <t>Mão de Obra - Encargos e Provisões</t>
        </is>
      </c>
      <c r="M4669" t="inlineStr">
        <is>
          <t xml:space="preserve">  -  FGTS</t>
        </is>
      </c>
      <c r="N4669" t="inlineStr">
        <is>
          <t>38739 042025</t>
        </is>
      </c>
      <c r="O4669" t="inlineStr">
        <is>
          <t>Documentação Aprovada</t>
        </is>
      </c>
      <c r="P4669" t="inlineStr">
        <is>
          <t>Aprovado Diretoria</t>
        </is>
      </c>
      <c r="Q4669" t="inlineStr">
        <is>
          <t>Aprovado Caixa</t>
        </is>
      </c>
      <c r="R4669" t="inlineStr">
        <is>
          <t>Pago</t>
        </is>
      </c>
      <c r="S4669" t="n">
        <v>134</v>
      </c>
      <c r="T4669" t="inlineStr">
        <is>
          <t>Priceless - Bem Mais - Kamino</t>
        </is>
      </c>
    </row>
    <row r="4670">
      <c r="A4670" t="n">
        <v>127624</v>
      </c>
      <c r="B4670" t="n">
        <v>149</v>
      </c>
      <c r="C4670" t="inlineStr">
        <is>
          <t>Priceless</t>
        </is>
      </c>
      <c r="D4670" t="inlineStr">
        <is>
          <t>TSC MONTAG. MANUTE LTDA</t>
        </is>
      </c>
      <c r="E4670" t="n">
        <v>2155</v>
      </c>
      <c r="F4670" s="27" t="n">
        <v>45797</v>
      </c>
      <c r="G4670" s="27" t="n">
        <v>45797</v>
      </c>
      <c r="H4670" s="27" t="n">
        <v>45797</v>
      </c>
      <c r="I4670" s="27" t="n">
        <v>45734</v>
      </c>
      <c r="J4670" s="27" t="n">
        <v>45775</v>
      </c>
      <c r="K4670" t="inlineStr">
        <is>
          <t>Transferência Bancária ou Pix</t>
        </is>
      </c>
      <c r="L4670" t="inlineStr">
        <is>
          <t>Manutenção</t>
        </is>
      </c>
      <c r="M4670" t="inlineStr">
        <is>
          <t>Manutenção de Equipamentos</t>
        </is>
      </c>
      <c r="N4670" t="inlineStr">
        <is>
          <t>215880</t>
        </is>
      </c>
      <c r="O4670" t="inlineStr">
        <is>
          <t>Documentação Aprovada</t>
        </is>
      </c>
      <c r="P4670" t="inlineStr">
        <is>
          <t>Aprovado Diretoria</t>
        </is>
      </c>
      <c r="Q4670" t="inlineStr">
        <is>
          <t>Aprovado Caixa</t>
        </is>
      </c>
      <c r="R4670" t="inlineStr">
        <is>
          <t>Pago</t>
        </is>
      </c>
      <c r="S4670" t="n">
        <v>134</v>
      </c>
      <c r="T4670" t="inlineStr">
        <is>
          <t>Priceless - Bem Mais - Kamino</t>
        </is>
      </c>
    </row>
    <row r="4671">
      <c r="A4671" t="n">
        <v>127245</v>
      </c>
      <c r="B4671" t="n">
        <v>149</v>
      </c>
      <c r="C4671" t="inlineStr">
        <is>
          <t>Priceless</t>
        </is>
      </c>
      <c r="D4671" t="inlineStr">
        <is>
          <t xml:space="preserve">HM DISTRIBUIDORA </t>
        </is>
      </c>
      <c r="E4671" t="n">
        <v>796.73</v>
      </c>
      <c r="F4671" s="27" t="n">
        <v>45797</v>
      </c>
      <c r="G4671" s="27" t="n">
        <v>45797</v>
      </c>
      <c r="H4671" s="27" t="n">
        <v>45797</v>
      </c>
      <c r="I4671" s="27" t="n">
        <v>45771</v>
      </c>
      <c r="J4671" s="27" t="n">
        <v>45771</v>
      </c>
      <c r="K4671" t="inlineStr">
        <is>
          <t>Boleto Bancário</t>
        </is>
      </c>
      <c r="L4671" t="inlineStr">
        <is>
          <t>Utilidades</t>
        </is>
      </c>
      <c r="M4671" t="inlineStr">
        <is>
          <t>Higiene e Limpeza</t>
        </is>
      </c>
      <c r="N4671" t="inlineStr">
        <is>
          <t>1285</t>
        </is>
      </c>
      <c r="O4671" t="inlineStr">
        <is>
          <t>Documentação Aprovada</t>
        </is>
      </c>
      <c r="P4671" t="inlineStr">
        <is>
          <t>Aprovado Diretoria</t>
        </is>
      </c>
      <c r="Q4671" t="inlineStr">
        <is>
          <t>Aprovado Caixa</t>
        </is>
      </c>
      <c r="R4671" t="inlineStr">
        <is>
          <t>Pago</t>
        </is>
      </c>
      <c r="S4671" t="n">
        <v>134</v>
      </c>
      <c r="T4671" t="inlineStr">
        <is>
          <t>Priceless - Bem Mais - Kamino</t>
        </is>
      </c>
    </row>
    <row r="4672">
      <c r="A4672" t="n">
        <v>132709</v>
      </c>
      <c r="B4672" t="n">
        <v>149</v>
      </c>
      <c r="C4672" t="inlineStr">
        <is>
          <t>Priceless</t>
        </is>
      </c>
      <c r="D4672" t="inlineStr">
        <is>
          <t>NATURA COSMETICOS</t>
        </is>
      </c>
      <c r="E4672" t="n">
        <v>0</v>
      </c>
      <c r="F4672" s="27" t="n">
        <v>45793</v>
      </c>
      <c r="G4672" s="27" t="n">
        <v>45797</v>
      </c>
      <c r="H4672" s="27" t="n">
        <v>45797</v>
      </c>
      <c r="I4672" s="27" t="n">
        <v>45793</v>
      </c>
      <c r="J4672" s="27" t="n">
        <v>45793</v>
      </c>
      <c r="K4672" t="inlineStr">
        <is>
          <t xml:space="preserve">Nota Bonificada </t>
        </is>
      </c>
      <c r="L4672" t="inlineStr">
        <is>
          <t>Utilidades</t>
        </is>
      </c>
      <c r="M4672" t="inlineStr">
        <is>
          <t>Higiene e Limpeza</t>
        </is>
      </c>
      <c r="N4672" t="inlineStr">
        <is>
          <t>12055</t>
        </is>
      </c>
      <c r="O4672" t="inlineStr">
        <is>
          <t>Documentação Aprovada</t>
        </is>
      </c>
      <c r="P4672" t="inlineStr">
        <is>
          <t>Aprovado Diretoria</t>
        </is>
      </c>
      <c r="Q4672" t="inlineStr">
        <is>
          <t>Aprovado Caixa</t>
        </is>
      </c>
      <c r="R4672" t="inlineStr">
        <is>
          <t>Pago</t>
        </is>
      </c>
      <c r="S4672" t="n">
        <v>134</v>
      </c>
      <c r="T4672" t="inlineStr">
        <is>
          <t>Priceless - Bem Mais - Kamino</t>
        </is>
      </c>
    </row>
    <row r="4673">
      <c r="A4673" t="n">
        <v>133977</v>
      </c>
      <c r="B4673" t="n">
        <v>149</v>
      </c>
      <c r="C4673" t="inlineStr">
        <is>
          <t>Priceless</t>
        </is>
      </c>
      <c r="D4673" t="inlineStr">
        <is>
          <t>PASTIFICIO F MARTINS INDUSTRIA E COMERCIO DE ALIMENTOS LTDA</t>
        </is>
      </c>
      <c r="E4673" t="n">
        <v>180</v>
      </c>
      <c r="F4673" s="27" t="n">
        <v>45797</v>
      </c>
      <c r="G4673" s="27" t="n">
        <v>45804</v>
      </c>
      <c r="H4673" s="27" t="n">
        <v>45797</v>
      </c>
      <c r="I4673" s="27" t="n">
        <v>45800</v>
      </c>
      <c r="J4673" s="27" t="n">
        <v>45800</v>
      </c>
      <c r="K4673" t="inlineStr">
        <is>
          <t>Transferência Bancária ou Pix</t>
        </is>
      </c>
      <c r="L4673" t="inlineStr">
        <is>
          <t>Custo Mercadoria Vendida</t>
        </is>
      </c>
      <c r="M4673" t="inlineStr">
        <is>
          <t>Insumos - Alimentos</t>
        </is>
      </c>
      <c r="N4673" t="inlineStr">
        <is>
          <t>7347</t>
        </is>
      </c>
      <c r="O4673" t="inlineStr">
        <is>
          <t>Documentação Aprovada</t>
        </is>
      </c>
      <c r="P4673" t="inlineStr">
        <is>
          <t>Aprovado Diretoria</t>
        </is>
      </c>
      <c r="Q4673" t="inlineStr">
        <is>
          <t>Aprovado Caixa</t>
        </is>
      </c>
      <c r="R4673" t="inlineStr">
        <is>
          <t>Pago</t>
        </is>
      </c>
      <c r="S4673" t="n">
        <v>134</v>
      </c>
      <c r="T4673" t="inlineStr">
        <is>
          <t>Priceless - Bem Mais - Kamino</t>
        </is>
      </c>
    </row>
    <row r="4674">
      <c r="A4674" t="n">
        <v>132622</v>
      </c>
      <c r="B4674" t="n">
        <v>149</v>
      </c>
      <c r="C4674" t="inlineStr">
        <is>
          <t>Priceless</t>
        </is>
      </c>
      <c r="D4674" t="inlineStr">
        <is>
          <t>PJ 49877008000120</t>
        </is>
      </c>
      <c r="E4674" t="n">
        <v>240</v>
      </c>
      <c r="F4674" s="27" t="n">
        <v>45793</v>
      </c>
      <c r="G4674" s="27" t="n">
        <v>45797</v>
      </c>
      <c r="H4674" s="27" t="n">
        <v>45797</v>
      </c>
      <c r="I4674" s="27" t="n">
        <v>45716</v>
      </c>
      <c r="J4674" s="27" t="n">
        <v>45793</v>
      </c>
      <c r="K4674" t="inlineStr">
        <is>
          <t>Transferência Bancária ou Pix</t>
        </is>
      </c>
      <c r="L4674" t="inlineStr">
        <is>
          <t>Mão de Obra - Extra</t>
        </is>
      </c>
      <c r="M4674" t="inlineStr">
        <is>
          <t>Mão de Obra Extra</t>
        </is>
      </c>
      <c r="N4674" t="inlineStr">
        <is>
          <t>36</t>
        </is>
      </c>
      <c r="O4674" t="inlineStr">
        <is>
          <t>Documentação Aprovada</t>
        </is>
      </c>
      <c r="P4674" t="inlineStr">
        <is>
          <t>Aprovado Diretoria</t>
        </is>
      </c>
      <c r="Q4674" t="inlineStr">
        <is>
          <t>Aprovado Caixa</t>
        </is>
      </c>
      <c r="R4674" t="inlineStr">
        <is>
          <t>Pago</t>
        </is>
      </c>
      <c r="S4674" t="n">
        <v>134</v>
      </c>
      <c r="T4674" t="inlineStr">
        <is>
          <t>Priceless - Bem Mais - Kamino</t>
        </is>
      </c>
    </row>
    <row r="4675">
      <c r="A4675" t="n">
        <v>132432</v>
      </c>
      <c r="B4675" t="n">
        <v>149</v>
      </c>
      <c r="C4675" t="inlineStr">
        <is>
          <t>Priceless</t>
        </is>
      </c>
      <c r="D4675" t="inlineStr">
        <is>
          <t>OPUS CONSULTORIA E PESQUISA LTDA</t>
        </is>
      </c>
      <c r="E4675" t="n">
        <v>300</v>
      </c>
      <c r="F4675" s="27" t="n">
        <v>45797</v>
      </c>
      <c r="G4675" s="27" t="n">
        <v>45797</v>
      </c>
      <c r="H4675" s="27" t="n">
        <v>45797</v>
      </c>
      <c r="I4675" s="27" t="n">
        <v>45749</v>
      </c>
      <c r="J4675" s="27" t="n">
        <v>45792</v>
      </c>
      <c r="K4675" t="inlineStr">
        <is>
          <t>Boleto Bancário</t>
        </is>
      </c>
      <c r="L4675" t="inlineStr">
        <is>
          <t>Serviços de Terceiros</t>
        </is>
      </c>
      <c r="M4675" t="inlineStr">
        <is>
          <t>Assessoria em Geral</t>
        </is>
      </c>
      <c r="N4675" t="inlineStr">
        <is>
          <t>929455</t>
        </is>
      </c>
      <c r="O4675" t="inlineStr">
        <is>
          <t>Documentação Aprovada</t>
        </is>
      </c>
      <c r="P4675" t="inlineStr">
        <is>
          <t>Aprovado Diretoria</t>
        </is>
      </c>
      <c r="Q4675" t="inlineStr">
        <is>
          <t>Aprovado Caixa</t>
        </is>
      </c>
      <c r="R4675" t="inlineStr">
        <is>
          <t>Pago</t>
        </is>
      </c>
      <c r="S4675" t="n">
        <v>134</v>
      </c>
      <c r="T4675" t="inlineStr">
        <is>
          <t>Priceless - Bem Mais - Kamino</t>
        </is>
      </c>
    </row>
    <row r="4676">
      <c r="A4676" t="n">
        <v>134776</v>
      </c>
      <c r="B4676" t="n">
        <v>149</v>
      </c>
      <c r="C4676" t="inlineStr">
        <is>
          <t>Priceless</t>
        </is>
      </c>
      <c r="D4676" t="inlineStr">
        <is>
          <t xml:space="preserve">KAMINO INSTITUICAO DE PAGAMENTO LTDA </t>
        </is>
      </c>
      <c r="E4676" t="n">
        <v>2</v>
      </c>
      <c r="F4676" s="27" t="n">
        <v>45797</v>
      </c>
      <c r="G4676" s="27" t="n"/>
      <c r="H4676" s="27" t="n">
        <v>45797</v>
      </c>
      <c r="I4676" s="27" t="n">
        <v>45797</v>
      </c>
      <c r="J4676" s="27" t="n">
        <v>45805</v>
      </c>
      <c r="K4676" t="inlineStr">
        <is>
          <t>Transferência Bancária ou Pix</t>
        </is>
      </c>
      <c r="L4676" t="inlineStr">
        <is>
          <t>Despesas Financeiras</t>
        </is>
      </c>
      <c r="M4676" t="inlineStr">
        <is>
          <t>Tarifas Bancárias</t>
        </is>
      </c>
      <c r="N4676" t="inlineStr">
        <is>
          <t>0020</t>
        </is>
      </c>
      <c r="P4676" t="inlineStr">
        <is>
          <t>Aprovado Diretoria</t>
        </is>
      </c>
      <c r="R4676" t="inlineStr">
        <is>
          <t>Pago</t>
        </is>
      </c>
    </row>
    <row r="4677">
      <c r="A4677" t="n">
        <v>124289</v>
      </c>
      <c r="B4677" t="n">
        <v>149</v>
      </c>
      <c r="C4677" t="inlineStr">
        <is>
          <t>Priceless</t>
        </is>
      </c>
      <c r="D4677" t="inlineStr">
        <is>
          <t xml:space="preserve">ABRASEL SAO PAULO </t>
        </is>
      </c>
      <c r="E4677" t="n">
        <v>185</v>
      </c>
      <c r="F4677" s="27" t="n">
        <v>45797</v>
      </c>
      <c r="G4677" s="27" t="n">
        <v>45797</v>
      </c>
      <c r="H4677" s="27" t="n">
        <v>45797</v>
      </c>
      <c r="I4677" s="27" t="n">
        <v>45778</v>
      </c>
      <c r="J4677" s="27" t="n"/>
      <c r="K4677" t="inlineStr">
        <is>
          <t>Boleto Bancário</t>
        </is>
      </c>
      <c r="L4677" t="inlineStr">
        <is>
          <t>Serviços de Terceiros</t>
        </is>
      </c>
      <c r="M4677" t="inlineStr">
        <is>
          <t>Assessoria Financeira</t>
        </is>
      </c>
      <c r="O4677" t="inlineStr">
        <is>
          <t>Documentação Aprovada</t>
        </is>
      </c>
      <c r="P4677" t="inlineStr">
        <is>
          <t>Aprovado Diretoria</t>
        </is>
      </c>
      <c r="Q4677" t="inlineStr">
        <is>
          <t>Aprovado Caixa</t>
        </is>
      </c>
      <c r="R4677" t="inlineStr">
        <is>
          <t>Pago</t>
        </is>
      </c>
      <c r="S4677" t="n">
        <v>134</v>
      </c>
      <c r="T4677" t="inlineStr">
        <is>
          <t>Priceless - Bem Mais - Kamino</t>
        </is>
      </c>
    </row>
    <row r="4678">
      <c r="A4678" t="n">
        <v>133018</v>
      </c>
      <c r="B4678" t="n">
        <v>149</v>
      </c>
      <c r="C4678" t="inlineStr">
        <is>
          <t>Priceless</t>
        </is>
      </c>
      <c r="D4678" t="inlineStr">
        <is>
          <t xml:space="preserve">MILENA FERRERIA DE SOUSA </t>
        </is>
      </c>
      <c r="E4678" t="n">
        <v>668.6900000000001</v>
      </c>
      <c r="F4678" s="27" t="n">
        <v>45797</v>
      </c>
      <c r="G4678" s="27" t="n">
        <v>45796</v>
      </c>
      <c r="H4678" s="27" t="n">
        <v>45796</v>
      </c>
      <c r="I4678" s="27" t="n">
        <v>45792</v>
      </c>
      <c r="J4678" s="27" t="n"/>
      <c r="L4678" t="inlineStr">
        <is>
          <t>Mão de Obra - Salários</t>
        </is>
      </c>
      <c r="M4678" t="inlineStr">
        <is>
          <t>MDO CLT - Salário</t>
        </is>
      </c>
      <c r="O4678" t="inlineStr">
        <is>
          <t>Documentação Aprovada</t>
        </is>
      </c>
      <c r="P4678" t="inlineStr">
        <is>
          <t>Aprovado Diretoria</t>
        </is>
      </c>
      <c r="Q4678" t="inlineStr">
        <is>
          <t>Aprovado Caixa</t>
        </is>
      </c>
      <c r="R4678" t="inlineStr">
        <is>
          <t>Pago</t>
        </is>
      </c>
      <c r="S4678" t="n">
        <v>134</v>
      </c>
      <c r="T4678" t="inlineStr">
        <is>
          <t>Priceless - Bem Mais - Kamino</t>
        </is>
      </c>
    </row>
    <row r="4679">
      <c r="A4679" t="n">
        <v>133017</v>
      </c>
      <c r="B4679" t="n">
        <v>149</v>
      </c>
      <c r="C4679" t="inlineStr">
        <is>
          <t>Priceless</t>
        </is>
      </c>
      <c r="D4679" t="inlineStr">
        <is>
          <t>JOSE WELLDON DE JESUS MOREIRA</t>
        </is>
      </c>
      <c r="E4679" t="n">
        <v>1017.53</v>
      </c>
      <c r="F4679" s="27" t="n">
        <v>45797</v>
      </c>
      <c r="G4679" s="27" t="n">
        <v>45796</v>
      </c>
      <c r="H4679" s="27" t="n">
        <v>45796</v>
      </c>
      <c r="I4679" s="27" t="n">
        <v>45792</v>
      </c>
      <c r="J4679" s="27" t="n"/>
      <c r="L4679" t="inlineStr">
        <is>
          <t>Mão de Obra - Salários</t>
        </is>
      </c>
      <c r="M4679" t="inlineStr">
        <is>
          <t>MDO CLT - Salário</t>
        </is>
      </c>
      <c r="O4679" t="inlineStr">
        <is>
          <t>Documentação Aprovada</t>
        </is>
      </c>
      <c r="P4679" t="inlineStr">
        <is>
          <t>Aprovado Diretoria</t>
        </is>
      </c>
      <c r="Q4679" t="inlineStr">
        <is>
          <t>Aprovado Caixa</t>
        </is>
      </c>
      <c r="R4679" t="inlineStr">
        <is>
          <t>Pago</t>
        </is>
      </c>
      <c r="S4679" t="n">
        <v>134</v>
      </c>
      <c r="T4679" t="inlineStr">
        <is>
          <t>Priceless - Bem Mais - Kamino</t>
        </is>
      </c>
    </row>
    <row r="4680">
      <c r="A4680" t="n">
        <v>132960</v>
      </c>
      <c r="B4680" t="n">
        <v>149</v>
      </c>
      <c r="C4680" t="inlineStr">
        <is>
          <t>Priceless</t>
        </is>
      </c>
      <c r="D4680" t="inlineStr">
        <is>
          <t>MAIANE DA SILVA CAMPOS</t>
        </is>
      </c>
      <c r="E4680" t="n">
        <v>581.11</v>
      </c>
      <c r="F4680" s="27" t="n">
        <v>45797</v>
      </c>
      <c r="G4680" s="27" t="n">
        <v>45796</v>
      </c>
      <c r="H4680" s="27" t="n">
        <v>45796</v>
      </c>
      <c r="I4680" s="27" t="n">
        <v>45792</v>
      </c>
      <c r="J4680" s="27" t="n"/>
      <c r="L4680" t="inlineStr">
        <is>
          <t>Mão de Obra - Salários</t>
        </is>
      </c>
      <c r="M4680" t="inlineStr">
        <is>
          <t>MDO CLT - Salário</t>
        </is>
      </c>
      <c r="O4680" t="inlineStr">
        <is>
          <t>Documentação Aprovada</t>
        </is>
      </c>
      <c r="P4680" t="inlineStr">
        <is>
          <t>Aprovado Diretoria</t>
        </is>
      </c>
      <c r="Q4680" t="inlineStr">
        <is>
          <t>Aprovado Caixa</t>
        </is>
      </c>
      <c r="R4680" t="inlineStr">
        <is>
          <t>Pago</t>
        </is>
      </c>
      <c r="S4680" t="n">
        <v>149</v>
      </c>
      <c r="T4680" t="inlineStr">
        <is>
          <t>Priceless - Duroc Filial Dois - Kamino</t>
        </is>
      </c>
    </row>
    <row r="4681">
      <c r="A4681" t="n">
        <v>132959</v>
      </c>
      <c r="B4681" t="n">
        <v>149</v>
      </c>
      <c r="C4681" t="inlineStr">
        <is>
          <t>Priceless</t>
        </is>
      </c>
      <c r="D4681" t="inlineStr">
        <is>
          <t>LUIZ FERNANDO TOMAS DA SILVA</t>
        </is>
      </c>
      <c r="E4681" t="n">
        <v>825.23</v>
      </c>
      <c r="F4681" s="27" t="n">
        <v>45797</v>
      </c>
      <c r="G4681" s="27" t="n">
        <v>45796</v>
      </c>
      <c r="H4681" s="27" t="n">
        <v>45796</v>
      </c>
      <c r="I4681" s="27" t="n">
        <v>45792</v>
      </c>
      <c r="J4681" s="27" t="n"/>
      <c r="L4681" t="inlineStr">
        <is>
          <t>Mão de Obra - Salários</t>
        </is>
      </c>
      <c r="M4681" t="inlineStr">
        <is>
          <t>MDO CLT - Salário</t>
        </is>
      </c>
      <c r="O4681" t="inlineStr">
        <is>
          <t>Documentação Aprovada</t>
        </is>
      </c>
      <c r="P4681" t="inlineStr">
        <is>
          <t>Aprovado Diretoria</t>
        </is>
      </c>
      <c r="Q4681" t="inlineStr">
        <is>
          <t>Aprovado Caixa</t>
        </is>
      </c>
      <c r="R4681" t="inlineStr">
        <is>
          <t>Pago</t>
        </is>
      </c>
      <c r="S4681" t="n">
        <v>149</v>
      </c>
      <c r="T4681" t="inlineStr">
        <is>
          <t>Priceless - Duroc Filial Dois - Kamino</t>
        </is>
      </c>
    </row>
    <row r="4682">
      <c r="A4682" t="n">
        <v>132958</v>
      </c>
      <c r="B4682" t="n">
        <v>149</v>
      </c>
      <c r="C4682" t="inlineStr">
        <is>
          <t>Priceless</t>
        </is>
      </c>
      <c r="D4682" t="inlineStr">
        <is>
          <t>LUCIANE CAMPOS CARDOZO</t>
        </is>
      </c>
      <c r="E4682" t="n">
        <v>622.4400000000001</v>
      </c>
      <c r="F4682" s="27" t="n">
        <v>45797</v>
      </c>
      <c r="G4682" s="27" t="n">
        <v>45796</v>
      </c>
      <c r="H4682" s="27" t="n">
        <v>45796</v>
      </c>
      <c r="I4682" s="27" t="n">
        <v>45792</v>
      </c>
      <c r="J4682" s="27" t="n"/>
      <c r="L4682" t="inlineStr">
        <is>
          <t>Mão de Obra - Salários</t>
        </is>
      </c>
      <c r="M4682" t="inlineStr">
        <is>
          <t>MDO CLT - Salário</t>
        </is>
      </c>
      <c r="O4682" t="inlineStr">
        <is>
          <t>Documentação Aprovada</t>
        </is>
      </c>
      <c r="P4682" t="inlineStr">
        <is>
          <t>Aprovado Diretoria</t>
        </is>
      </c>
      <c r="Q4682" t="inlineStr">
        <is>
          <t>Aprovado Caixa</t>
        </is>
      </c>
      <c r="R4682" t="inlineStr">
        <is>
          <t>Pago</t>
        </is>
      </c>
      <c r="S4682" t="n">
        <v>149</v>
      </c>
      <c r="T4682" t="inlineStr">
        <is>
          <t>Priceless - Duroc Filial Dois - Kamino</t>
        </is>
      </c>
    </row>
    <row r="4683">
      <c r="A4683" t="n">
        <v>132957</v>
      </c>
      <c r="B4683" t="n">
        <v>149</v>
      </c>
      <c r="C4683" t="inlineStr">
        <is>
          <t>Priceless</t>
        </is>
      </c>
      <c r="D4683" t="inlineStr">
        <is>
          <t>LEONARDO ELIAS PRADO BEZERRA</t>
        </is>
      </c>
      <c r="E4683" t="n">
        <v>758.21</v>
      </c>
      <c r="F4683" s="27" t="n">
        <v>45797</v>
      </c>
      <c r="G4683" s="27" t="n">
        <v>45796</v>
      </c>
      <c r="H4683" s="27" t="n">
        <v>45796</v>
      </c>
      <c r="I4683" s="27" t="n">
        <v>45792</v>
      </c>
      <c r="J4683" s="27" t="n"/>
      <c r="L4683" t="inlineStr">
        <is>
          <t>Mão de Obra - Salários</t>
        </is>
      </c>
      <c r="M4683" t="inlineStr">
        <is>
          <t>MDO CLT - Salário</t>
        </is>
      </c>
      <c r="O4683" t="inlineStr">
        <is>
          <t>Documentação Aprovada</t>
        </is>
      </c>
      <c r="P4683" t="inlineStr">
        <is>
          <t>Aprovado Diretoria</t>
        </is>
      </c>
      <c r="Q4683" t="inlineStr">
        <is>
          <t>Aprovado Caixa</t>
        </is>
      </c>
      <c r="R4683" t="inlineStr">
        <is>
          <t>Pago</t>
        </is>
      </c>
      <c r="S4683" t="n">
        <v>149</v>
      </c>
      <c r="T4683" t="inlineStr">
        <is>
          <t>Priceless - Duroc Filial Dois - Kamino</t>
        </is>
      </c>
    </row>
    <row r="4684">
      <c r="A4684" t="n">
        <v>132956</v>
      </c>
      <c r="B4684" t="n">
        <v>149</v>
      </c>
      <c r="C4684" t="inlineStr">
        <is>
          <t>Priceless</t>
        </is>
      </c>
      <c r="D4684" t="inlineStr">
        <is>
          <t>GUILHERME HENRIQUE ALVES BORBA SILVEIRA</t>
        </is>
      </c>
      <c r="E4684" t="n">
        <v>590.1900000000001</v>
      </c>
      <c r="F4684" s="27" t="n">
        <v>45797</v>
      </c>
      <c r="G4684" s="27" t="n">
        <v>45796</v>
      </c>
      <c r="H4684" s="27" t="n">
        <v>45796</v>
      </c>
      <c r="I4684" s="27" t="n">
        <v>45792</v>
      </c>
      <c r="J4684" s="27" t="n"/>
      <c r="L4684" t="inlineStr">
        <is>
          <t>Mão de Obra - Salários</t>
        </is>
      </c>
      <c r="M4684" t="inlineStr">
        <is>
          <t>MDO CLT - Salário</t>
        </is>
      </c>
      <c r="O4684" t="inlineStr">
        <is>
          <t>Documentação Aprovada</t>
        </is>
      </c>
      <c r="P4684" t="inlineStr">
        <is>
          <t>Aprovado Diretoria</t>
        </is>
      </c>
      <c r="Q4684" t="inlineStr">
        <is>
          <t>Aprovado Caixa</t>
        </is>
      </c>
      <c r="R4684" t="inlineStr">
        <is>
          <t>Pago</t>
        </is>
      </c>
      <c r="S4684" t="n">
        <v>149</v>
      </c>
      <c r="T4684" t="inlineStr">
        <is>
          <t>Priceless - Duroc Filial Dois - Kamino</t>
        </is>
      </c>
    </row>
    <row r="4685">
      <c r="A4685" t="n">
        <v>132955</v>
      </c>
      <c r="B4685" t="n">
        <v>149</v>
      </c>
      <c r="C4685" t="inlineStr">
        <is>
          <t>Priceless</t>
        </is>
      </c>
      <c r="D4685" t="inlineStr">
        <is>
          <t>GUILHERME ALONSO RATIS</t>
        </is>
      </c>
      <c r="E4685" t="n">
        <v>848.25</v>
      </c>
      <c r="F4685" s="27" t="n">
        <v>45797</v>
      </c>
      <c r="G4685" s="27" t="n">
        <v>45796</v>
      </c>
      <c r="H4685" s="27" t="n">
        <v>45796</v>
      </c>
      <c r="I4685" s="27" t="n">
        <v>45792</v>
      </c>
      <c r="J4685" s="27" t="n"/>
      <c r="L4685" t="inlineStr">
        <is>
          <t>Mão de Obra - Salários</t>
        </is>
      </c>
      <c r="M4685" t="inlineStr">
        <is>
          <t>MDO CLT - Salário</t>
        </is>
      </c>
      <c r="O4685" t="inlineStr">
        <is>
          <t>Documentação Aprovada</t>
        </is>
      </c>
      <c r="P4685" t="inlineStr">
        <is>
          <t>Aprovado Diretoria</t>
        </is>
      </c>
      <c r="Q4685" t="inlineStr">
        <is>
          <t>Aprovado Caixa</t>
        </is>
      </c>
      <c r="R4685" t="inlineStr">
        <is>
          <t>Pago</t>
        </is>
      </c>
      <c r="S4685" t="n">
        <v>149</v>
      </c>
      <c r="T4685" t="inlineStr">
        <is>
          <t>Priceless - Duroc Filial Dois - Kamino</t>
        </is>
      </c>
    </row>
    <row r="4686">
      <c r="A4686" t="n">
        <v>132954</v>
      </c>
      <c r="B4686" t="n">
        <v>149</v>
      </c>
      <c r="C4686" t="inlineStr">
        <is>
          <t>Priceless</t>
        </is>
      </c>
      <c r="D4686" t="inlineStr">
        <is>
          <t>ELIEL PAULO DANTAS</t>
        </is>
      </c>
      <c r="E4686" t="n">
        <v>1181.6</v>
      </c>
      <c r="F4686" s="27" t="n">
        <v>45797</v>
      </c>
      <c r="G4686" s="27" t="n">
        <v>45796</v>
      </c>
      <c r="H4686" s="27" t="n">
        <v>45796</v>
      </c>
      <c r="I4686" s="27" t="n">
        <v>45792</v>
      </c>
      <c r="J4686" s="27" t="n"/>
      <c r="L4686" t="inlineStr">
        <is>
          <t>Mão de Obra - Salários</t>
        </is>
      </c>
      <c r="M4686" t="inlineStr">
        <is>
          <t>MDO CLT - Salário</t>
        </is>
      </c>
      <c r="O4686" t="inlineStr">
        <is>
          <t>Documentação Aprovada</t>
        </is>
      </c>
      <c r="P4686" t="inlineStr">
        <is>
          <t>Aprovado Diretoria</t>
        </is>
      </c>
      <c r="Q4686" t="inlineStr">
        <is>
          <t>Aprovado Caixa</t>
        </is>
      </c>
      <c r="R4686" t="inlineStr">
        <is>
          <t>Pago</t>
        </is>
      </c>
      <c r="S4686" t="n">
        <v>149</v>
      </c>
      <c r="T4686" t="inlineStr">
        <is>
          <t>Priceless - Duroc Filial Dois - Kamino</t>
        </is>
      </c>
    </row>
    <row r="4687">
      <c r="A4687" t="n">
        <v>132953</v>
      </c>
      <c r="B4687" t="n">
        <v>149</v>
      </c>
      <c r="C4687" t="inlineStr">
        <is>
          <t>Priceless</t>
        </is>
      </c>
      <c r="D4687" t="inlineStr">
        <is>
          <t>CAMILO RODRIGUES RODRIGUES</t>
        </is>
      </c>
      <c r="E4687" t="n">
        <v>829.45</v>
      </c>
      <c r="F4687" s="27" t="n">
        <v>45797</v>
      </c>
      <c r="G4687" s="27" t="n">
        <v>45796</v>
      </c>
      <c r="H4687" s="27" t="n">
        <v>45796</v>
      </c>
      <c r="I4687" s="27" t="n">
        <v>45792</v>
      </c>
      <c r="J4687" s="27" t="n"/>
      <c r="L4687" t="inlineStr">
        <is>
          <t>Mão de Obra - Salários</t>
        </is>
      </c>
      <c r="M4687" t="inlineStr">
        <is>
          <t>MDO CLT - Salário</t>
        </is>
      </c>
      <c r="O4687" t="inlineStr">
        <is>
          <t>Documentação Aprovada</t>
        </is>
      </c>
      <c r="P4687" t="inlineStr">
        <is>
          <t>Aprovado Diretoria</t>
        </is>
      </c>
      <c r="Q4687" t="inlineStr">
        <is>
          <t>Aprovado Caixa</t>
        </is>
      </c>
      <c r="R4687" t="inlineStr">
        <is>
          <t>Pago</t>
        </is>
      </c>
      <c r="S4687" t="n">
        <v>149</v>
      </c>
      <c r="T4687" t="inlineStr">
        <is>
          <t>Priceless - Duroc Filial Dois - Kamino</t>
        </is>
      </c>
    </row>
    <row r="4688">
      <c r="A4688" t="n">
        <v>132961</v>
      </c>
      <c r="B4688" t="n">
        <v>149</v>
      </c>
      <c r="C4688" t="inlineStr">
        <is>
          <t>Priceless</t>
        </is>
      </c>
      <c r="D4688" t="inlineStr">
        <is>
          <t>MARIA APARECIDA DA FONSECA CONCEICAO</t>
        </is>
      </c>
      <c r="E4688" t="n">
        <v>829.9299999999999</v>
      </c>
      <c r="F4688" s="27" t="n">
        <v>45797</v>
      </c>
      <c r="G4688" s="27" t="n">
        <v>45796</v>
      </c>
      <c r="H4688" s="27" t="n">
        <v>45796</v>
      </c>
      <c r="I4688" s="27" t="n">
        <v>45792</v>
      </c>
      <c r="J4688" s="27" t="n"/>
      <c r="L4688" t="inlineStr">
        <is>
          <t>Mão de Obra - Salários</t>
        </is>
      </c>
      <c r="M4688" t="inlineStr">
        <is>
          <t>MDO CLT - Salário</t>
        </is>
      </c>
      <c r="O4688" t="inlineStr">
        <is>
          <t>Documentação Aprovada</t>
        </is>
      </c>
      <c r="P4688" t="inlineStr">
        <is>
          <t>Aprovado Diretoria</t>
        </is>
      </c>
      <c r="Q4688" t="inlineStr">
        <is>
          <t>Aprovado Caixa</t>
        </is>
      </c>
      <c r="R4688" t="inlineStr">
        <is>
          <t>Pago</t>
        </is>
      </c>
      <c r="S4688" t="n">
        <v>149</v>
      </c>
      <c r="T4688" t="inlineStr">
        <is>
          <t>Priceless - Duroc Filial Dois - Kamino</t>
        </is>
      </c>
    </row>
    <row r="4689">
      <c r="A4689" t="n">
        <v>132962</v>
      </c>
      <c r="B4689" t="n">
        <v>149</v>
      </c>
      <c r="C4689" t="inlineStr">
        <is>
          <t>Priceless</t>
        </is>
      </c>
      <c r="D4689" t="inlineStr">
        <is>
          <t>MARIA GABRIELA DE MORAES</t>
        </is>
      </c>
      <c r="E4689" t="n">
        <v>619.8200000000001</v>
      </c>
      <c r="F4689" s="27" t="n">
        <v>45797</v>
      </c>
      <c r="G4689" s="27" t="n">
        <v>45796</v>
      </c>
      <c r="H4689" s="27" t="n">
        <v>45796</v>
      </c>
      <c r="I4689" s="27" t="n">
        <v>45792</v>
      </c>
      <c r="J4689" s="27" t="n"/>
      <c r="L4689" t="inlineStr">
        <is>
          <t>Mão de Obra - Salários</t>
        </is>
      </c>
      <c r="M4689" t="inlineStr">
        <is>
          <t>MDO CLT - Salário</t>
        </is>
      </c>
      <c r="O4689" t="inlineStr">
        <is>
          <t>Documentação Aprovada</t>
        </is>
      </c>
      <c r="P4689" t="inlineStr">
        <is>
          <t>Aprovado Diretoria</t>
        </is>
      </c>
      <c r="Q4689" t="inlineStr">
        <is>
          <t>Aprovado Caixa</t>
        </is>
      </c>
      <c r="R4689" t="inlineStr">
        <is>
          <t>Pago</t>
        </is>
      </c>
      <c r="S4689" t="n">
        <v>149</v>
      </c>
      <c r="T4689" t="inlineStr">
        <is>
          <t>Priceless - Duroc Filial Dois - Kamino</t>
        </is>
      </c>
    </row>
    <row r="4690">
      <c r="A4690" t="n">
        <v>132952</v>
      </c>
      <c r="B4690" t="n">
        <v>149</v>
      </c>
      <c r="C4690" t="inlineStr">
        <is>
          <t>Priceless</t>
        </is>
      </c>
      <c r="D4690" t="inlineStr">
        <is>
          <t>BRUNA SILVA DE ARAUJO</t>
        </is>
      </c>
      <c r="E4690" t="n">
        <v>668.6900000000001</v>
      </c>
      <c r="F4690" s="27" t="n">
        <v>45797</v>
      </c>
      <c r="G4690" s="27" t="n">
        <v>45796</v>
      </c>
      <c r="H4690" s="27" t="n">
        <v>45796</v>
      </c>
      <c r="I4690" s="27" t="n">
        <v>45792</v>
      </c>
      <c r="J4690" s="27" t="n"/>
      <c r="L4690" t="inlineStr">
        <is>
          <t>Mão de Obra - Salários</t>
        </is>
      </c>
      <c r="M4690" t="inlineStr">
        <is>
          <t>MDO CLT - Salário</t>
        </is>
      </c>
      <c r="O4690" t="inlineStr">
        <is>
          <t>Documentação Aprovada</t>
        </is>
      </c>
      <c r="P4690" t="inlineStr">
        <is>
          <t>Aprovado Diretoria</t>
        </is>
      </c>
      <c r="Q4690" t="inlineStr">
        <is>
          <t>Aprovado Caixa</t>
        </is>
      </c>
      <c r="R4690" t="inlineStr">
        <is>
          <t>Pago</t>
        </is>
      </c>
      <c r="S4690" t="n">
        <v>149</v>
      </c>
      <c r="T4690" t="inlineStr">
        <is>
          <t>Priceless - Duroc Filial Dois - Kamino</t>
        </is>
      </c>
    </row>
    <row r="4691">
      <c r="A4691" t="n">
        <v>132963</v>
      </c>
      <c r="B4691" t="n">
        <v>149</v>
      </c>
      <c r="C4691" t="inlineStr">
        <is>
          <t>Priceless</t>
        </is>
      </c>
      <c r="D4691" t="inlineStr">
        <is>
          <t>MARIA VANESSA DA SILVA</t>
        </is>
      </c>
      <c r="E4691" t="n">
        <v>668.6900000000001</v>
      </c>
      <c r="F4691" s="27" t="n">
        <v>45797</v>
      </c>
      <c r="G4691" s="27" t="n">
        <v>45796</v>
      </c>
      <c r="H4691" s="27" t="n">
        <v>45796</v>
      </c>
      <c r="I4691" s="27" t="n">
        <v>45792</v>
      </c>
      <c r="J4691" s="27" t="n"/>
      <c r="L4691" t="inlineStr">
        <is>
          <t>Mão de Obra - Salários</t>
        </is>
      </c>
      <c r="M4691" t="inlineStr">
        <is>
          <t>MDO CLT - Salário</t>
        </is>
      </c>
      <c r="O4691" t="inlineStr">
        <is>
          <t>Documentação Aprovada</t>
        </is>
      </c>
      <c r="P4691" t="inlineStr">
        <is>
          <t>Aprovado Diretoria</t>
        </is>
      </c>
      <c r="Q4691" t="inlineStr">
        <is>
          <t>Aprovado Caixa</t>
        </is>
      </c>
      <c r="R4691" t="inlineStr">
        <is>
          <t>Pago</t>
        </is>
      </c>
      <c r="S4691" t="n">
        <v>149</v>
      </c>
      <c r="T4691" t="inlineStr">
        <is>
          <t>Priceless - Duroc Filial Dois - Kamino</t>
        </is>
      </c>
    </row>
    <row r="4692">
      <c r="A4692" t="n">
        <v>132964</v>
      </c>
      <c r="B4692" t="n">
        <v>149</v>
      </c>
      <c r="C4692" t="inlineStr">
        <is>
          <t>Priceless</t>
        </is>
      </c>
      <c r="D4692" t="inlineStr">
        <is>
          <t>MARTINHA FILGUEIRA BRAGA</t>
        </is>
      </c>
      <c r="E4692" t="n">
        <v>668.6900000000001</v>
      </c>
      <c r="F4692" s="27" t="n">
        <v>45797</v>
      </c>
      <c r="G4692" s="27" t="n">
        <v>45796</v>
      </c>
      <c r="H4692" s="27" t="n">
        <v>45796</v>
      </c>
      <c r="I4692" s="27" t="n">
        <v>45792</v>
      </c>
      <c r="J4692" s="27" t="n"/>
      <c r="L4692" t="inlineStr">
        <is>
          <t>Mão de Obra - Salários</t>
        </is>
      </c>
      <c r="M4692" t="inlineStr">
        <is>
          <t>MDO CLT - Salário</t>
        </is>
      </c>
      <c r="O4692" t="inlineStr">
        <is>
          <t>Documentação Aprovada</t>
        </is>
      </c>
      <c r="P4692" t="inlineStr">
        <is>
          <t>Aprovado Diretoria</t>
        </is>
      </c>
      <c r="Q4692" t="inlineStr">
        <is>
          <t>Aprovado Caixa</t>
        </is>
      </c>
      <c r="R4692" t="inlineStr">
        <is>
          <t>Pago</t>
        </is>
      </c>
      <c r="S4692" t="n">
        <v>149</v>
      </c>
      <c r="T4692" t="inlineStr">
        <is>
          <t>Priceless - Duroc Filial Dois - Kamino</t>
        </is>
      </c>
    </row>
    <row r="4693">
      <c r="A4693" t="n">
        <v>132951</v>
      </c>
      <c r="B4693" t="n">
        <v>149</v>
      </c>
      <c r="C4693" t="inlineStr">
        <is>
          <t>Priceless</t>
        </is>
      </c>
      <c r="D4693" t="inlineStr">
        <is>
          <t>BARBARA DAMIANA NASCIMENTO SILVA</t>
        </is>
      </c>
      <c r="E4693" t="n">
        <v>976.73</v>
      </c>
      <c r="F4693" s="27" t="n">
        <v>45797</v>
      </c>
      <c r="G4693" s="27" t="n">
        <v>45796</v>
      </c>
      <c r="H4693" s="27" t="n">
        <v>45796</v>
      </c>
      <c r="I4693" s="27" t="n">
        <v>45792</v>
      </c>
      <c r="J4693" s="27" t="n"/>
      <c r="L4693" t="inlineStr">
        <is>
          <t>Mão de Obra - Salários</t>
        </is>
      </c>
      <c r="M4693" t="inlineStr">
        <is>
          <t>MDO CLT - Salário</t>
        </is>
      </c>
      <c r="O4693" t="inlineStr">
        <is>
          <t>Documentação Aprovada</t>
        </is>
      </c>
      <c r="P4693" t="inlineStr">
        <is>
          <t>Aprovado Diretoria</t>
        </is>
      </c>
      <c r="Q4693" t="inlineStr">
        <is>
          <t>Aprovado Caixa</t>
        </is>
      </c>
      <c r="R4693" t="inlineStr">
        <is>
          <t>Pago</t>
        </is>
      </c>
      <c r="S4693" t="n">
        <v>149</v>
      </c>
      <c r="T4693" t="inlineStr">
        <is>
          <t>Priceless - Duroc Filial Dois - Kamino</t>
        </is>
      </c>
    </row>
    <row r="4694">
      <c r="A4694" t="n">
        <v>132950</v>
      </c>
      <c r="B4694" t="n">
        <v>149</v>
      </c>
      <c r="C4694" t="inlineStr">
        <is>
          <t>Priceless</t>
        </is>
      </c>
      <c r="D4694" t="inlineStr">
        <is>
          <t>ALEX SILVA DE ASSIS</t>
        </is>
      </c>
      <c r="E4694" t="n">
        <v>637.28</v>
      </c>
      <c r="F4694" s="27" t="n">
        <v>45797</v>
      </c>
      <c r="G4694" s="27" t="n">
        <v>45796</v>
      </c>
      <c r="H4694" s="27" t="n">
        <v>45796</v>
      </c>
      <c r="I4694" s="27" t="n">
        <v>45792</v>
      </c>
      <c r="J4694" s="27" t="n"/>
      <c r="L4694" t="inlineStr">
        <is>
          <t>Mão de Obra - Salários</t>
        </is>
      </c>
      <c r="M4694" t="inlineStr">
        <is>
          <t>MDO CLT - Salário</t>
        </is>
      </c>
      <c r="O4694" t="inlineStr">
        <is>
          <t>Documentação Aprovada</t>
        </is>
      </c>
      <c r="P4694" t="inlineStr">
        <is>
          <t>Aprovado Diretoria</t>
        </is>
      </c>
      <c r="Q4694" t="inlineStr">
        <is>
          <t>Aprovado Caixa</t>
        </is>
      </c>
      <c r="R4694" t="inlineStr">
        <is>
          <t>Pago</t>
        </is>
      </c>
      <c r="S4694" t="n">
        <v>149</v>
      </c>
      <c r="T4694" t="inlineStr">
        <is>
          <t>Priceless - Duroc Filial Dois - Kamino</t>
        </is>
      </c>
    </row>
    <row r="4695">
      <c r="A4695" t="n">
        <v>132949</v>
      </c>
      <c r="B4695" t="n">
        <v>149</v>
      </c>
      <c r="C4695" t="inlineStr">
        <is>
          <t>Priceless</t>
        </is>
      </c>
      <c r="D4695" t="inlineStr">
        <is>
          <t>ADRIANA NASCIMENTO SANTOS</t>
        </is>
      </c>
      <c r="E4695" t="n">
        <v>964.48</v>
      </c>
      <c r="F4695" s="27" t="n">
        <v>45797</v>
      </c>
      <c r="G4695" s="27" t="n">
        <v>45796</v>
      </c>
      <c r="H4695" s="27" t="n">
        <v>45796</v>
      </c>
      <c r="I4695" s="27" t="n">
        <v>45792</v>
      </c>
      <c r="J4695" s="27" t="n"/>
      <c r="L4695" t="inlineStr">
        <is>
          <t>Mão de Obra - Salários</t>
        </is>
      </c>
      <c r="M4695" t="inlineStr">
        <is>
          <t>MDO CLT - Salário</t>
        </is>
      </c>
      <c r="O4695" t="inlineStr">
        <is>
          <t>Documentação Aprovada</t>
        </is>
      </c>
      <c r="P4695" t="inlineStr">
        <is>
          <t>Aprovado Diretoria</t>
        </is>
      </c>
      <c r="Q4695" t="inlineStr">
        <is>
          <t>Aprovado Caixa</t>
        </is>
      </c>
      <c r="R4695" t="inlineStr">
        <is>
          <t>Pago</t>
        </is>
      </c>
      <c r="S4695" t="n">
        <v>149</v>
      </c>
      <c r="T4695" t="inlineStr">
        <is>
          <t>Priceless - Duroc Filial Dois - Kamino</t>
        </is>
      </c>
    </row>
    <row r="4696">
      <c r="A4696" t="n">
        <v>132965</v>
      </c>
      <c r="B4696" t="n">
        <v>149</v>
      </c>
      <c r="C4696" t="inlineStr">
        <is>
          <t>Priceless</t>
        </is>
      </c>
      <c r="D4696" t="inlineStr">
        <is>
          <t>PEDRO HENRIQUE GRISMINO TRISTAO SILVA</t>
        </is>
      </c>
      <c r="E4696" t="n">
        <v>687.55</v>
      </c>
      <c r="F4696" s="27" t="n">
        <v>45797</v>
      </c>
      <c r="G4696" s="27" t="n">
        <v>45796</v>
      </c>
      <c r="H4696" s="27" t="n">
        <v>45796</v>
      </c>
      <c r="I4696" s="27" t="n">
        <v>45792</v>
      </c>
      <c r="J4696" s="27" t="n"/>
      <c r="L4696" t="inlineStr">
        <is>
          <t>Mão de Obra - Salários</t>
        </is>
      </c>
      <c r="M4696" t="inlineStr">
        <is>
          <t>MDO CLT - Salário</t>
        </is>
      </c>
      <c r="O4696" t="inlineStr">
        <is>
          <t>Documentação Aprovada</t>
        </is>
      </c>
      <c r="P4696" t="inlineStr">
        <is>
          <t>Aprovado Diretoria</t>
        </is>
      </c>
      <c r="Q4696" t="inlineStr">
        <is>
          <t>Aprovado Caixa</t>
        </is>
      </c>
      <c r="R4696" t="inlineStr">
        <is>
          <t>Pago</t>
        </is>
      </c>
      <c r="S4696" t="n">
        <v>149</v>
      </c>
      <c r="T4696" t="inlineStr">
        <is>
          <t>Priceless - Duroc Filial Dois - Kamino</t>
        </is>
      </c>
    </row>
    <row r="4697">
      <c r="A4697" t="n">
        <v>132966</v>
      </c>
      <c r="B4697" t="n">
        <v>149</v>
      </c>
      <c r="C4697" t="inlineStr">
        <is>
          <t>Priceless</t>
        </is>
      </c>
      <c r="D4697" t="inlineStr">
        <is>
          <t>POLIANA CARLA BARBOZA SANTANA</t>
        </is>
      </c>
      <c r="E4697" t="n">
        <v>866.12</v>
      </c>
      <c r="F4697" s="27" t="n">
        <v>45797</v>
      </c>
      <c r="G4697" s="27" t="n">
        <v>45796</v>
      </c>
      <c r="H4697" s="27" t="n">
        <v>45796</v>
      </c>
      <c r="I4697" s="27" t="n">
        <v>45792</v>
      </c>
      <c r="J4697" s="27" t="n"/>
      <c r="L4697" t="inlineStr">
        <is>
          <t>Mão de Obra - Salários</t>
        </is>
      </c>
      <c r="M4697" t="inlineStr">
        <is>
          <t>MDO CLT - Salário</t>
        </is>
      </c>
      <c r="O4697" t="inlineStr">
        <is>
          <t>Documentação Aprovada</t>
        </is>
      </c>
      <c r="P4697" t="inlineStr">
        <is>
          <t>Aprovado Diretoria</t>
        </is>
      </c>
      <c r="Q4697" t="inlineStr">
        <is>
          <t>Aprovado Caixa</t>
        </is>
      </c>
      <c r="R4697" t="inlineStr">
        <is>
          <t>Pago</t>
        </is>
      </c>
      <c r="S4697" t="n">
        <v>149</v>
      </c>
      <c r="T4697" t="inlineStr">
        <is>
          <t>Priceless - Duroc Filial Dois - Kamino</t>
        </is>
      </c>
    </row>
    <row r="4698">
      <c r="A4698" t="n">
        <v>132967</v>
      </c>
      <c r="B4698" t="n">
        <v>149</v>
      </c>
      <c r="C4698" t="inlineStr">
        <is>
          <t>Priceless</t>
        </is>
      </c>
      <c r="D4698" t="inlineStr">
        <is>
          <t>RAFAEL ALEXANDRER HIRSEKORN</t>
        </is>
      </c>
      <c r="E4698" t="n">
        <v>832.11</v>
      </c>
      <c r="F4698" s="27" t="n">
        <v>45797</v>
      </c>
      <c r="G4698" s="27" t="n">
        <v>45796</v>
      </c>
      <c r="H4698" s="27" t="n">
        <v>45796</v>
      </c>
      <c r="I4698" s="27" t="n">
        <v>45792</v>
      </c>
      <c r="J4698" s="27" t="n"/>
      <c r="L4698" t="inlineStr">
        <is>
          <t>Mão de Obra - Salários</t>
        </is>
      </c>
      <c r="M4698" t="inlineStr">
        <is>
          <t>MDO CLT - Salário</t>
        </is>
      </c>
      <c r="O4698" t="inlineStr">
        <is>
          <t>Documentação Aprovada</t>
        </is>
      </c>
      <c r="P4698" t="inlineStr">
        <is>
          <t>Aprovado Diretoria</t>
        </is>
      </c>
      <c r="Q4698" t="inlineStr">
        <is>
          <t>Aprovado Caixa</t>
        </is>
      </c>
      <c r="R4698" t="inlineStr">
        <is>
          <t>Pago</t>
        </is>
      </c>
      <c r="S4698" t="n">
        <v>149</v>
      </c>
      <c r="T4698" t="inlineStr">
        <is>
          <t>Priceless - Duroc Filial Dois - Kamino</t>
        </is>
      </c>
    </row>
    <row r="4699">
      <c r="A4699" t="n">
        <v>132968</v>
      </c>
      <c r="B4699" t="n">
        <v>149</v>
      </c>
      <c r="C4699" t="inlineStr">
        <is>
          <t>Priceless</t>
        </is>
      </c>
      <c r="D4699" t="inlineStr">
        <is>
          <t>RAYANE ISMAYELA DA CONCEICAO</t>
        </is>
      </c>
      <c r="E4699" t="n">
        <v>775.62</v>
      </c>
      <c r="F4699" s="27" t="n">
        <v>45797</v>
      </c>
      <c r="G4699" s="27" t="n">
        <v>45796</v>
      </c>
      <c r="H4699" s="27" t="n">
        <v>45796</v>
      </c>
      <c r="I4699" s="27" t="n">
        <v>45792</v>
      </c>
      <c r="J4699" s="27" t="n"/>
      <c r="L4699" t="inlineStr">
        <is>
          <t>Mão de Obra - Salários</t>
        </is>
      </c>
      <c r="M4699" t="inlineStr">
        <is>
          <t>MDO CLT - Salário</t>
        </is>
      </c>
      <c r="O4699" t="inlineStr">
        <is>
          <t>Documentação Aprovada</t>
        </is>
      </c>
      <c r="P4699" t="inlineStr">
        <is>
          <t>Aprovado Diretoria</t>
        </is>
      </c>
      <c r="Q4699" t="inlineStr">
        <is>
          <t>Aprovado Caixa</t>
        </is>
      </c>
      <c r="R4699" t="inlineStr">
        <is>
          <t>Pago</t>
        </is>
      </c>
      <c r="S4699" t="n">
        <v>149</v>
      </c>
      <c r="T4699" t="inlineStr">
        <is>
          <t>Priceless - Duroc Filial Dois - Kamino</t>
        </is>
      </c>
    </row>
    <row r="4700">
      <c r="A4700" t="n">
        <v>132969</v>
      </c>
      <c r="B4700" t="n">
        <v>149</v>
      </c>
      <c r="C4700" t="inlineStr">
        <is>
          <t>Priceless</t>
        </is>
      </c>
      <c r="D4700" t="inlineStr">
        <is>
          <t>ROGERIO BEZERRA DA SILVA</t>
        </is>
      </c>
      <c r="E4700" t="n">
        <v>668.6900000000001</v>
      </c>
      <c r="F4700" s="27" t="n">
        <v>45797</v>
      </c>
      <c r="G4700" s="27" t="n">
        <v>45796</v>
      </c>
      <c r="H4700" s="27" t="n">
        <v>45796</v>
      </c>
      <c r="I4700" s="27" t="n">
        <v>45792</v>
      </c>
      <c r="J4700" s="27" t="n"/>
      <c r="L4700" t="inlineStr">
        <is>
          <t>Mão de Obra - Salários</t>
        </is>
      </c>
      <c r="M4700" t="inlineStr">
        <is>
          <t>MDO CLT - Salário</t>
        </is>
      </c>
      <c r="O4700" t="inlineStr">
        <is>
          <t>Documentação Aprovada</t>
        </is>
      </c>
      <c r="P4700" t="inlineStr">
        <is>
          <t>Aprovado Diretoria</t>
        </is>
      </c>
      <c r="Q4700" t="inlineStr">
        <is>
          <t>Aprovado Caixa</t>
        </is>
      </c>
      <c r="R4700" t="inlineStr">
        <is>
          <t>Pago</t>
        </is>
      </c>
      <c r="S4700" t="n">
        <v>149</v>
      </c>
      <c r="T4700" t="inlineStr">
        <is>
          <t>Priceless - Duroc Filial Dois - Kamino</t>
        </is>
      </c>
    </row>
    <row r="4701">
      <c r="A4701" t="n">
        <v>131816</v>
      </c>
      <c r="B4701" t="n">
        <v>149</v>
      </c>
      <c r="C4701" t="inlineStr">
        <is>
          <t>Priceless</t>
        </is>
      </c>
      <c r="D4701" t="inlineStr">
        <is>
          <t>POLIANA CARLA BARBOZA SANTANA</t>
        </is>
      </c>
      <c r="E4701" t="n">
        <v>2221.62</v>
      </c>
      <c r="F4701" s="27" t="n">
        <v>45796</v>
      </c>
      <c r="G4701" s="27" t="n">
        <v>45796</v>
      </c>
      <c r="H4701" s="27" t="n">
        <v>45796</v>
      </c>
      <c r="I4701" s="27" t="n">
        <v>45778</v>
      </c>
      <c r="J4701" s="27" t="n">
        <v>45790</v>
      </c>
      <c r="K4701" t="inlineStr">
        <is>
          <t>Transferência Bancária ou Pix</t>
        </is>
      </c>
      <c r="L4701" t="inlineStr">
        <is>
          <t>Mão de Obra - Salários</t>
        </is>
      </c>
      <c r="M4701" t="inlineStr">
        <is>
          <t>MDO CLT - Salário</t>
        </is>
      </c>
      <c r="N4701" t="inlineStr">
        <is>
          <t>222162 052025</t>
        </is>
      </c>
      <c r="O4701" t="inlineStr">
        <is>
          <t>Documentação Aprovada</t>
        </is>
      </c>
      <c r="P4701" t="inlineStr">
        <is>
          <t>Aprovado Diretoria</t>
        </is>
      </c>
      <c r="Q4701" t="inlineStr">
        <is>
          <t>Aprovado Caixa</t>
        </is>
      </c>
      <c r="R4701" t="inlineStr">
        <is>
          <t>Pago</t>
        </is>
      </c>
      <c r="S4701" t="n">
        <v>149</v>
      </c>
      <c r="T4701" t="inlineStr">
        <is>
          <t>Priceless - Duroc Filial Dois - Kamino</t>
        </is>
      </c>
    </row>
    <row r="4702">
      <c r="A4702" t="n">
        <v>132359</v>
      </c>
      <c r="B4702" t="n">
        <v>149</v>
      </c>
      <c r="C4702" t="inlineStr">
        <is>
          <t>Priceless</t>
        </is>
      </c>
      <c r="D4702" t="inlineStr">
        <is>
          <t>EMPORIO CAMARGO SILVA EIRELI ME</t>
        </is>
      </c>
      <c r="E4702" t="n">
        <v>737.6</v>
      </c>
      <c r="F4702" s="27" t="n">
        <v>45796</v>
      </c>
      <c r="G4702" s="27" t="n">
        <v>45796</v>
      </c>
      <c r="H4702" s="27" t="n">
        <v>45796</v>
      </c>
      <c r="I4702" s="27" t="n">
        <v>45792</v>
      </c>
      <c r="J4702" s="27" t="n">
        <v>45792</v>
      </c>
      <c r="K4702" t="inlineStr">
        <is>
          <t>Boleto Bancário</t>
        </is>
      </c>
      <c r="L4702" t="inlineStr">
        <is>
          <t>Custo Mercadoria Vendida</t>
        </is>
      </c>
      <c r="M4702" t="inlineStr">
        <is>
          <t>Insumos - Alimentos</t>
        </is>
      </c>
      <c r="N4702" t="inlineStr">
        <is>
          <t>1708</t>
        </is>
      </c>
      <c r="O4702" t="inlineStr">
        <is>
          <t>Documentação Aprovada</t>
        </is>
      </c>
      <c r="P4702" t="inlineStr">
        <is>
          <t>Aprovado Diretoria</t>
        </is>
      </c>
      <c r="Q4702" t="inlineStr">
        <is>
          <t>Aprovado Caixa</t>
        </is>
      </c>
      <c r="R4702" t="inlineStr">
        <is>
          <t>Pago</t>
        </is>
      </c>
      <c r="S4702" t="n">
        <v>134</v>
      </c>
      <c r="T4702" t="inlineStr">
        <is>
          <t>Priceless - Bem Mais - Kamino</t>
        </is>
      </c>
    </row>
    <row r="4703">
      <c r="A4703" t="n">
        <v>133466</v>
      </c>
      <c r="B4703" t="n">
        <v>149</v>
      </c>
      <c r="C4703" t="inlineStr">
        <is>
          <t>Priceless</t>
        </is>
      </c>
      <c r="D4703" t="inlineStr">
        <is>
          <t xml:space="preserve">KAMINO INSTITUICAO DE PAGAMENTO LTDA </t>
        </is>
      </c>
      <c r="E4703" t="n">
        <v>4</v>
      </c>
      <c r="F4703" s="27" t="n">
        <v>45796</v>
      </c>
      <c r="G4703" s="27" t="n"/>
      <c r="H4703" s="27" t="n">
        <v>45796</v>
      </c>
      <c r="I4703" s="27" t="n">
        <v>45796</v>
      </c>
      <c r="J4703" s="27" t="n">
        <v>45798</v>
      </c>
      <c r="K4703" t="inlineStr">
        <is>
          <t>Transferência Bancária ou Pix</t>
        </is>
      </c>
      <c r="L4703" t="inlineStr">
        <is>
          <t>Despesas Financeiras</t>
        </is>
      </c>
      <c r="M4703" t="inlineStr">
        <is>
          <t>Tarifas Bancárias</t>
        </is>
      </c>
      <c r="N4703" t="inlineStr">
        <is>
          <t>00400</t>
        </is>
      </c>
      <c r="P4703" t="inlineStr">
        <is>
          <t>Aprovado Diretoria</t>
        </is>
      </c>
      <c r="R4703" t="inlineStr">
        <is>
          <t>Pago</t>
        </is>
      </c>
    </row>
    <row r="4704">
      <c r="A4704" t="n">
        <v>127621</v>
      </c>
      <c r="B4704" t="n">
        <v>149</v>
      </c>
      <c r="C4704" t="inlineStr">
        <is>
          <t>Priceless</t>
        </is>
      </c>
      <c r="D4704" t="inlineStr">
        <is>
          <t xml:space="preserve">MAR DIRETO POC COMERCIO DE PEIXE EIRELI - ME </t>
        </is>
      </c>
      <c r="E4704" t="n">
        <v>2129.6</v>
      </c>
      <c r="F4704" s="27" t="n">
        <v>45796</v>
      </c>
      <c r="G4704" s="27" t="n">
        <v>45796</v>
      </c>
      <c r="H4704" s="27" t="n">
        <v>45796</v>
      </c>
      <c r="I4704" s="27" t="n">
        <v>45775</v>
      </c>
      <c r="J4704" s="27" t="n">
        <v>45775</v>
      </c>
      <c r="K4704" t="inlineStr">
        <is>
          <t>Boleto Bancário</t>
        </is>
      </c>
      <c r="L4704" t="inlineStr">
        <is>
          <t>Custo Mercadoria Vendida</t>
        </is>
      </c>
      <c r="M4704" t="inlineStr">
        <is>
          <t>Insumos - Alimentos</t>
        </is>
      </c>
      <c r="N4704" t="inlineStr">
        <is>
          <t>90165</t>
        </is>
      </c>
      <c r="O4704" t="inlineStr">
        <is>
          <t>Documentação Aprovada</t>
        </is>
      </c>
      <c r="P4704" t="inlineStr">
        <is>
          <t>Aprovado Diretoria</t>
        </is>
      </c>
      <c r="Q4704" t="inlineStr">
        <is>
          <t>Aprovado Caixa</t>
        </is>
      </c>
      <c r="R4704" t="inlineStr">
        <is>
          <t>Pago</t>
        </is>
      </c>
      <c r="S4704" t="n">
        <v>134</v>
      </c>
      <c r="T4704" t="inlineStr">
        <is>
          <t>Priceless - Bem Mais - Kamino</t>
        </is>
      </c>
    </row>
    <row r="4705">
      <c r="A4705" t="n">
        <v>127861</v>
      </c>
      <c r="B4705" t="n">
        <v>149</v>
      </c>
      <c r="C4705" t="inlineStr">
        <is>
          <t>Priceless</t>
        </is>
      </c>
      <c r="D4705" t="inlineStr">
        <is>
          <t>PRESHH ALUGUEL DE MAQUINAS LTDA</t>
        </is>
      </c>
      <c r="E4705" t="n">
        <v>198</v>
      </c>
      <c r="F4705" s="27" t="n">
        <v>45795</v>
      </c>
      <c r="G4705" s="27" t="n">
        <v>45796</v>
      </c>
      <c r="H4705" s="27" t="n">
        <v>45796</v>
      </c>
      <c r="I4705" s="27" t="n">
        <v>45776</v>
      </c>
      <c r="J4705" s="27" t="n">
        <v>45776</v>
      </c>
      <c r="K4705" t="inlineStr">
        <is>
          <t>Boleto Bancário</t>
        </is>
      </c>
      <c r="L4705" t="inlineStr">
        <is>
          <t>Custo Mercadoria Vendida</t>
        </is>
      </c>
      <c r="M4705" t="inlineStr">
        <is>
          <t>Insumos - Alimentos</t>
        </is>
      </c>
      <c r="N4705" t="inlineStr">
        <is>
          <t>28986</t>
        </is>
      </c>
      <c r="O4705" t="inlineStr">
        <is>
          <t>Documentação Aprovada</t>
        </is>
      </c>
      <c r="P4705" t="inlineStr">
        <is>
          <t>Aprovado Diretoria</t>
        </is>
      </c>
      <c r="Q4705" t="inlineStr">
        <is>
          <t>Aprovado Caixa</t>
        </is>
      </c>
      <c r="R4705" t="inlineStr">
        <is>
          <t>Pago</t>
        </is>
      </c>
      <c r="S4705" t="n">
        <v>134</v>
      </c>
      <c r="T4705" t="inlineStr">
        <is>
          <t>Priceless - Bem Mais - Kamino</t>
        </is>
      </c>
    </row>
    <row r="4706">
      <c r="A4706" t="n">
        <v>128040</v>
      </c>
      <c r="B4706" t="n">
        <v>149</v>
      </c>
      <c r="C4706" t="inlineStr">
        <is>
          <t>Priceless</t>
        </is>
      </c>
      <c r="D4706" t="inlineStr">
        <is>
          <t>DTK COMERCIO DE ALIMENTOS LTDA</t>
        </is>
      </c>
      <c r="E4706" t="n">
        <v>2064.48</v>
      </c>
      <c r="F4706" s="27" t="n">
        <v>45796</v>
      </c>
      <c r="G4706" s="27" t="n">
        <v>45796</v>
      </c>
      <c r="H4706" s="27" t="n">
        <v>45796</v>
      </c>
      <c r="I4706" s="27" t="n">
        <v>45777</v>
      </c>
      <c r="J4706" s="27" t="n">
        <v>45777</v>
      </c>
      <c r="K4706" t="inlineStr">
        <is>
          <t>Boleto Bancário</t>
        </is>
      </c>
      <c r="L4706" t="inlineStr">
        <is>
          <t>Custo Mercadoria Vendida</t>
        </is>
      </c>
      <c r="M4706" t="inlineStr">
        <is>
          <t>Insumos - Alimentos</t>
        </is>
      </c>
      <c r="N4706" t="inlineStr">
        <is>
          <t>29330</t>
        </is>
      </c>
      <c r="O4706" t="inlineStr">
        <is>
          <t>Documentação Aprovada</t>
        </is>
      </c>
      <c r="P4706" t="inlineStr">
        <is>
          <t>Aprovado Diretoria</t>
        </is>
      </c>
      <c r="Q4706" t="inlineStr">
        <is>
          <t>Aprovado Caixa</t>
        </is>
      </c>
      <c r="R4706" t="inlineStr">
        <is>
          <t>Pago</t>
        </is>
      </c>
      <c r="S4706" t="n">
        <v>134</v>
      </c>
      <c r="T4706" t="inlineStr">
        <is>
          <t>Priceless - Bem Mais - Kamino</t>
        </is>
      </c>
    </row>
    <row r="4707">
      <c r="A4707" t="n">
        <v>127993</v>
      </c>
      <c r="B4707" t="n">
        <v>149</v>
      </c>
      <c r="C4707" t="inlineStr">
        <is>
          <t>Priceless</t>
        </is>
      </c>
      <c r="D4707" t="inlineStr">
        <is>
          <t xml:space="preserve">HM DISTRIBUIDORA </t>
        </is>
      </c>
      <c r="E4707" t="n">
        <v>448.64</v>
      </c>
      <c r="F4707" s="27" t="n">
        <v>45796</v>
      </c>
      <c r="G4707" s="27" t="n">
        <v>45796</v>
      </c>
      <c r="H4707" s="27" t="n">
        <v>45796</v>
      </c>
      <c r="I4707" s="27" t="n">
        <v>45777</v>
      </c>
      <c r="J4707" s="27" t="n">
        <v>45777</v>
      </c>
      <c r="K4707" t="inlineStr">
        <is>
          <t>Boleto Bancário</t>
        </is>
      </c>
      <c r="L4707" t="inlineStr">
        <is>
          <t>Utilidades</t>
        </is>
      </c>
      <c r="M4707" t="inlineStr">
        <is>
          <t>Higiene e Limpeza</t>
        </is>
      </c>
      <c r="N4707" t="inlineStr">
        <is>
          <t>1382</t>
        </is>
      </c>
      <c r="O4707" t="inlineStr">
        <is>
          <t>Documentação Aprovada</t>
        </is>
      </c>
      <c r="P4707" t="inlineStr">
        <is>
          <t>Aprovado Diretoria</t>
        </is>
      </c>
      <c r="Q4707" t="inlineStr">
        <is>
          <t>Aprovado Caixa</t>
        </is>
      </c>
      <c r="R4707" t="inlineStr">
        <is>
          <t>Pago</t>
        </is>
      </c>
      <c r="S4707" t="n">
        <v>134</v>
      </c>
      <c r="T4707" t="inlineStr">
        <is>
          <t>Priceless - Bem Mais - Kamino</t>
        </is>
      </c>
    </row>
    <row r="4708">
      <c r="A4708" t="n">
        <v>127832</v>
      </c>
      <c r="B4708" t="n">
        <v>149</v>
      </c>
      <c r="C4708" t="inlineStr">
        <is>
          <t>Priceless</t>
        </is>
      </c>
      <c r="D4708" t="inlineStr">
        <is>
          <t xml:space="preserve">MAR DIRETO POC COMERCIO DE PEIXE EIRELI - ME </t>
        </is>
      </c>
      <c r="E4708" t="n">
        <v>1932</v>
      </c>
      <c r="F4708" s="27" t="n">
        <v>45796</v>
      </c>
      <c r="G4708" s="27" t="n">
        <v>45796</v>
      </c>
      <c r="H4708" s="27" t="n">
        <v>45796</v>
      </c>
      <c r="I4708" s="27" t="n">
        <v>45776</v>
      </c>
      <c r="J4708" s="27" t="n">
        <v>45776</v>
      </c>
      <c r="K4708" t="inlineStr">
        <is>
          <t>Boleto Bancário</t>
        </is>
      </c>
      <c r="L4708" t="inlineStr">
        <is>
          <t>Custo Mercadoria Vendida</t>
        </is>
      </c>
      <c r="M4708" t="inlineStr">
        <is>
          <t>Insumos - Alimentos</t>
        </is>
      </c>
      <c r="N4708" t="inlineStr">
        <is>
          <t>97478</t>
        </is>
      </c>
      <c r="O4708" t="inlineStr">
        <is>
          <t>Documentação Aprovada</t>
        </is>
      </c>
      <c r="P4708" t="inlineStr">
        <is>
          <t>Aprovado Diretoria</t>
        </is>
      </c>
      <c r="Q4708" t="inlineStr">
        <is>
          <t>Aprovado Caixa</t>
        </is>
      </c>
      <c r="R4708" t="inlineStr">
        <is>
          <t>Pago</t>
        </is>
      </c>
      <c r="S4708" t="n">
        <v>134</v>
      </c>
      <c r="T4708" t="inlineStr">
        <is>
          <t>Priceless - Bem Mais - Kamino</t>
        </is>
      </c>
    </row>
    <row r="4709">
      <c r="A4709" t="n">
        <v>131122</v>
      </c>
      <c r="B4709" t="n">
        <v>149</v>
      </c>
      <c r="C4709" t="inlineStr">
        <is>
          <t>Priceless</t>
        </is>
      </c>
      <c r="D4709" t="inlineStr">
        <is>
          <t>PSSS LTDA</t>
        </is>
      </c>
      <c r="E4709" t="n">
        <v>721.8</v>
      </c>
      <c r="F4709" s="27" t="n">
        <v>45796</v>
      </c>
      <c r="G4709" s="27" t="n">
        <v>45796</v>
      </c>
      <c r="H4709" s="27" t="n">
        <v>45796</v>
      </c>
      <c r="I4709" s="27" t="n">
        <v>45785</v>
      </c>
      <c r="J4709" s="27" t="n">
        <v>45785</v>
      </c>
      <c r="K4709" t="inlineStr">
        <is>
          <t>Boleto Bancário</t>
        </is>
      </c>
      <c r="L4709" t="inlineStr">
        <is>
          <t>Utilidades</t>
        </is>
      </c>
      <c r="M4709" t="inlineStr">
        <is>
          <t>Higiene e Limpeza</t>
        </is>
      </c>
      <c r="N4709" t="inlineStr">
        <is>
          <t>1197</t>
        </is>
      </c>
      <c r="O4709" t="inlineStr">
        <is>
          <t>Documentação Aprovada</t>
        </is>
      </c>
      <c r="P4709" t="inlineStr">
        <is>
          <t>Aprovado Diretoria</t>
        </is>
      </c>
      <c r="Q4709" t="inlineStr">
        <is>
          <t>Aprovado Caixa</t>
        </is>
      </c>
      <c r="R4709" t="inlineStr">
        <is>
          <t>Pago</t>
        </is>
      </c>
      <c r="S4709" t="n">
        <v>134</v>
      </c>
      <c r="T4709" t="inlineStr">
        <is>
          <t>Priceless - Bem Mais - Kamino</t>
        </is>
      </c>
    </row>
    <row r="4710">
      <c r="A4710" t="n">
        <v>131575</v>
      </c>
      <c r="B4710" t="n">
        <v>149</v>
      </c>
      <c r="C4710" t="inlineStr">
        <is>
          <t>Priceless</t>
        </is>
      </c>
      <c r="D4710" t="inlineStr">
        <is>
          <t>BRH SAUDE OCUPACIONAL LTDA</t>
        </is>
      </c>
      <c r="E4710" t="n">
        <v>817.22</v>
      </c>
      <c r="F4710" s="27" t="n">
        <v>45796</v>
      </c>
      <c r="G4710" s="27" t="n">
        <v>45796</v>
      </c>
      <c r="H4710" s="27" t="n">
        <v>45796</v>
      </c>
      <c r="I4710" s="27" t="n">
        <v>45748</v>
      </c>
      <c r="J4710" s="27" t="n">
        <v>45789</v>
      </c>
      <c r="K4710" t="inlineStr">
        <is>
          <t>Boleto Bancário</t>
        </is>
      </c>
      <c r="L4710" t="inlineStr">
        <is>
          <t>Mão de Obra - Benefícios</t>
        </is>
      </c>
      <c r="M4710" t="inlineStr">
        <is>
          <t xml:space="preserve">  -  Exames Periódicos</t>
        </is>
      </c>
      <c r="N4710" t="inlineStr">
        <is>
          <t>77485</t>
        </is>
      </c>
      <c r="O4710" t="inlineStr">
        <is>
          <t>Documentação Aprovada</t>
        </is>
      </c>
      <c r="P4710" t="inlineStr">
        <is>
          <t>Aprovado Diretoria</t>
        </is>
      </c>
      <c r="Q4710" t="inlineStr">
        <is>
          <t>Aprovado Caixa</t>
        </is>
      </c>
      <c r="R4710" t="inlineStr">
        <is>
          <t>Pago</t>
        </is>
      </c>
      <c r="S4710" t="n">
        <v>149</v>
      </c>
      <c r="T4710" t="inlineStr">
        <is>
          <t>Priceless - Duroc Filial Dois - Kamino</t>
        </is>
      </c>
    </row>
    <row r="4711">
      <c r="A4711" t="n">
        <v>131220</v>
      </c>
      <c r="B4711" t="n">
        <v>149</v>
      </c>
      <c r="C4711" t="inlineStr">
        <is>
          <t>Priceless</t>
        </is>
      </c>
      <c r="D4711" t="inlineStr">
        <is>
          <t>KING COMERCIO E IMPORTACAO DE BEBIDAS LTDA</t>
        </is>
      </c>
      <c r="E4711" t="n">
        <v>518.64</v>
      </c>
      <c r="F4711" s="27" t="n">
        <v>45796</v>
      </c>
      <c r="G4711" s="27" t="n">
        <v>45796</v>
      </c>
      <c r="H4711" s="27" t="n">
        <v>45796</v>
      </c>
      <c r="I4711" s="27" t="n">
        <v>45786</v>
      </c>
      <c r="J4711" s="27" t="n">
        <v>45786</v>
      </c>
      <c r="K4711" t="inlineStr">
        <is>
          <t>Boleto Bancário</t>
        </is>
      </c>
      <c r="L4711" t="inlineStr">
        <is>
          <t>Custo Mercadoria Vendida</t>
        </is>
      </c>
      <c r="M4711" t="inlineStr">
        <is>
          <t>Insumos - Bebidas</t>
        </is>
      </c>
      <c r="N4711" t="inlineStr">
        <is>
          <t>117361</t>
        </is>
      </c>
      <c r="O4711" t="inlineStr">
        <is>
          <t>Documentação Aprovada</t>
        </is>
      </c>
      <c r="P4711" t="inlineStr">
        <is>
          <t>Aprovado Diretoria</t>
        </is>
      </c>
      <c r="Q4711" t="inlineStr">
        <is>
          <t>Aprovado Caixa</t>
        </is>
      </c>
      <c r="R4711" t="inlineStr">
        <is>
          <t>Pago</t>
        </is>
      </c>
      <c r="S4711" t="n">
        <v>134</v>
      </c>
      <c r="T4711" t="inlineStr">
        <is>
          <t>Priceless - Bem Mais - Kamino</t>
        </is>
      </c>
    </row>
    <row r="4712">
      <c r="A4712" t="n">
        <v>131227</v>
      </c>
      <c r="B4712" t="n">
        <v>149</v>
      </c>
      <c r="C4712" t="inlineStr">
        <is>
          <t>Priceless</t>
        </is>
      </c>
      <c r="D4712" t="inlineStr">
        <is>
          <t xml:space="preserve">ARENA VIP DISTRIBUIDORA DE BEBIDAS LTDA </t>
        </is>
      </c>
      <c r="E4712" t="n">
        <v>186.22</v>
      </c>
      <c r="F4712" s="27" t="n">
        <v>45796</v>
      </c>
      <c r="G4712" s="27" t="n">
        <v>45796</v>
      </c>
      <c r="H4712" s="27" t="n">
        <v>45796</v>
      </c>
      <c r="I4712" s="27" t="n">
        <v>45786</v>
      </c>
      <c r="J4712" s="27" t="n">
        <v>45786</v>
      </c>
      <c r="K4712" t="inlineStr">
        <is>
          <t>Boleto Bancário</t>
        </is>
      </c>
      <c r="L4712" t="inlineStr">
        <is>
          <t>Custo Mercadoria Vendida</t>
        </is>
      </c>
      <c r="M4712" t="inlineStr">
        <is>
          <t>Insumos - Bebidas</t>
        </is>
      </c>
      <c r="N4712" t="inlineStr">
        <is>
          <t>2746</t>
        </is>
      </c>
      <c r="O4712" t="inlineStr">
        <is>
          <t>Documentação Aprovada</t>
        </is>
      </c>
      <c r="P4712" t="inlineStr">
        <is>
          <t>Aprovado Diretoria</t>
        </is>
      </c>
      <c r="Q4712" t="inlineStr">
        <is>
          <t>Aprovado Caixa</t>
        </is>
      </c>
      <c r="R4712" t="inlineStr">
        <is>
          <t>Pago</t>
        </is>
      </c>
      <c r="S4712" t="n">
        <v>134</v>
      </c>
      <c r="T4712" t="inlineStr">
        <is>
          <t>Priceless - Bem Mais - Kamino</t>
        </is>
      </c>
    </row>
    <row r="4713">
      <c r="A4713" t="n">
        <v>130929</v>
      </c>
      <c r="B4713" t="n">
        <v>149</v>
      </c>
      <c r="C4713" t="inlineStr">
        <is>
          <t>Priceless</t>
        </is>
      </c>
      <c r="D4713" t="inlineStr">
        <is>
          <t>CG FOOD´S DISTRIBUIDORA DE ALIMENTOS LTDA</t>
        </is>
      </c>
      <c r="E4713" t="n">
        <v>529</v>
      </c>
      <c r="F4713" s="27" t="n">
        <v>45796</v>
      </c>
      <c r="G4713" s="27" t="n">
        <v>45796</v>
      </c>
      <c r="H4713" s="27" t="n">
        <v>45796</v>
      </c>
      <c r="I4713" s="27" t="n">
        <v>45785</v>
      </c>
      <c r="J4713" s="27" t="n">
        <v>45785</v>
      </c>
      <c r="K4713" t="inlineStr">
        <is>
          <t>Boleto Bancário</t>
        </is>
      </c>
      <c r="L4713" t="inlineStr">
        <is>
          <t>Custo Mercadoria Vendida</t>
        </is>
      </c>
      <c r="M4713" t="inlineStr">
        <is>
          <t>Insumos - Alimentos</t>
        </is>
      </c>
      <c r="N4713" t="inlineStr">
        <is>
          <t>150294</t>
        </is>
      </c>
      <c r="O4713" t="inlineStr">
        <is>
          <t>Documentação Aprovada</t>
        </is>
      </c>
      <c r="P4713" t="inlineStr">
        <is>
          <t>Aprovado Diretoria</t>
        </is>
      </c>
      <c r="Q4713" t="inlineStr">
        <is>
          <t>Aprovado Caixa</t>
        </is>
      </c>
      <c r="R4713" t="inlineStr">
        <is>
          <t>Pago</t>
        </is>
      </c>
      <c r="S4713" t="n">
        <v>134</v>
      </c>
      <c r="T4713" t="inlineStr">
        <is>
          <t>Priceless - Bem Mais - Kamino</t>
        </is>
      </c>
    </row>
    <row r="4714">
      <c r="A4714" t="n">
        <v>129544</v>
      </c>
      <c r="B4714" t="n">
        <v>149</v>
      </c>
      <c r="C4714" t="inlineStr">
        <is>
          <t>Priceless</t>
        </is>
      </c>
      <c r="D4714" t="inlineStr">
        <is>
          <t>CRYSTALMIXX-GAS COMERCIO E MANUTENCAO DE EQUIPAMENTOS DE GAS LTDA</t>
        </is>
      </c>
      <c r="E4714" t="n">
        <v>96</v>
      </c>
      <c r="F4714" s="27" t="n">
        <v>45796</v>
      </c>
      <c r="G4714" s="27" t="n">
        <v>45796</v>
      </c>
      <c r="H4714" s="27" t="n">
        <v>45796</v>
      </c>
      <c r="I4714" s="27" t="n">
        <v>45784</v>
      </c>
      <c r="J4714" s="27" t="n">
        <v>45784</v>
      </c>
      <c r="K4714" t="inlineStr">
        <is>
          <t>Boleto Bancário</t>
        </is>
      </c>
      <c r="L4714" t="inlineStr">
        <is>
          <t>Utilidades</t>
        </is>
      </c>
      <c r="M4714" t="inlineStr">
        <is>
          <t>Material de Consumo - Gelo/ Gas CO2/ Carvao /Velas</t>
        </is>
      </c>
      <c r="N4714" t="inlineStr">
        <is>
          <t>26526</t>
        </is>
      </c>
      <c r="O4714" t="inlineStr">
        <is>
          <t>Documentação Aprovada</t>
        </is>
      </c>
      <c r="P4714" t="inlineStr">
        <is>
          <t>Aprovado Diretoria</t>
        </is>
      </c>
      <c r="Q4714" t="inlineStr">
        <is>
          <t>Aprovado Caixa</t>
        </is>
      </c>
      <c r="R4714" t="inlineStr">
        <is>
          <t>Pago</t>
        </is>
      </c>
      <c r="S4714" t="n">
        <v>134</v>
      </c>
      <c r="T4714" t="inlineStr">
        <is>
          <t>Priceless - Bem Mais - Kamino</t>
        </is>
      </c>
    </row>
    <row r="4715">
      <c r="A4715" t="n">
        <v>130909</v>
      </c>
      <c r="B4715" t="n">
        <v>149</v>
      </c>
      <c r="C4715" t="inlineStr">
        <is>
          <t>Priceless</t>
        </is>
      </c>
      <c r="D4715" t="inlineStr">
        <is>
          <t>DEOLINDA DOS SANTOS FREITAS</t>
        </is>
      </c>
      <c r="E4715" t="n">
        <v>228.2</v>
      </c>
      <c r="F4715" s="27" t="n">
        <v>45796</v>
      </c>
      <c r="G4715" s="27" t="n">
        <v>45796</v>
      </c>
      <c r="H4715" s="27" t="n">
        <v>45796</v>
      </c>
      <c r="I4715" s="27" t="n">
        <v>45785</v>
      </c>
      <c r="J4715" s="27" t="n">
        <v>45785</v>
      </c>
      <c r="K4715" t="inlineStr">
        <is>
          <t>Boleto Bancário</t>
        </is>
      </c>
      <c r="L4715" t="inlineStr">
        <is>
          <t>Utilidades</t>
        </is>
      </c>
      <c r="M4715" t="inlineStr">
        <is>
          <t>Higiene e Limpeza</t>
        </is>
      </c>
      <c r="N4715" t="inlineStr">
        <is>
          <t>1797</t>
        </is>
      </c>
      <c r="O4715" t="inlineStr">
        <is>
          <t>Documentação Aprovada</t>
        </is>
      </c>
      <c r="P4715" t="inlineStr">
        <is>
          <t>Aprovado Diretoria</t>
        </is>
      </c>
      <c r="Q4715" t="inlineStr">
        <is>
          <t>Aprovado Caixa</t>
        </is>
      </c>
      <c r="R4715" t="inlineStr">
        <is>
          <t>Pago</t>
        </is>
      </c>
      <c r="S4715" t="n">
        <v>134</v>
      </c>
      <c r="T4715" t="inlineStr">
        <is>
          <t>Priceless - Bem Mais - Kamino</t>
        </is>
      </c>
    </row>
    <row r="4716">
      <c r="A4716" t="n">
        <v>130910</v>
      </c>
      <c r="B4716" t="n">
        <v>149</v>
      </c>
      <c r="C4716" t="inlineStr">
        <is>
          <t>Priceless</t>
        </is>
      </c>
      <c r="D4716" t="inlineStr">
        <is>
          <t>DEOLINDA DOS SANTOS FREITAS</t>
        </is>
      </c>
      <c r="E4716" t="n">
        <v>1623</v>
      </c>
      <c r="F4716" s="27" t="n">
        <v>45796</v>
      </c>
      <c r="G4716" s="27" t="n">
        <v>45796</v>
      </c>
      <c r="H4716" s="27" t="n">
        <v>45796</v>
      </c>
      <c r="I4716" s="27" t="n">
        <v>45785</v>
      </c>
      <c r="J4716" s="27" t="n">
        <v>45785</v>
      </c>
      <c r="K4716" t="inlineStr">
        <is>
          <t>Boleto Bancário</t>
        </is>
      </c>
      <c r="L4716" t="inlineStr">
        <is>
          <t>Custo Mercadoria Vendida</t>
        </is>
      </c>
      <c r="M4716" t="inlineStr">
        <is>
          <t>Insumos - Alimentos</t>
        </is>
      </c>
      <c r="N4716" t="inlineStr">
        <is>
          <t>1796</t>
        </is>
      </c>
      <c r="O4716" t="inlineStr">
        <is>
          <t>Documentação Aprovada</t>
        </is>
      </c>
      <c r="P4716" t="inlineStr">
        <is>
          <t>Aprovado Diretoria</t>
        </is>
      </c>
      <c r="Q4716" t="inlineStr">
        <is>
          <t>Aprovado Caixa</t>
        </is>
      </c>
      <c r="R4716" t="inlineStr">
        <is>
          <t>Pago</t>
        </is>
      </c>
      <c r="S4716" t="n">
        <v>134</v>
      </c>
      <c r="T4716" t="inlineStr">
        <is>
          <t>Priceless - Bem Mais - Kamino</t>
        </is>
      </c>
    </row>
    <row r="4717">
      <c r="A4717" t="n">
        <v>131005</v>
      </c>
      <c r="B4717" t="n">
        <v>149</v>
      </c>
      <c r="C4717" t="inlineStr">
        <is>
          <t>Priceless</t>
        </is>
      </c>
      <c r="D4717" t="inlineStr">
        <is>
          <t xml:space="preserve">KAMINO INSTITUICAO DE PAGAMENTO LTDA </t>
        </is>
      </c>
      <c r="E4717" t="n">
        <v>700</v>
      </c>
      <c r="F4717" s="27" t="n">
        <v>45795</v>
      </c>
      <c r="G4717" s="27" t="n">
        <v>45796</v>
      </c>
      <c r="H4717" s="27" t="n">
        <v>45796</v>
      </c>
      <c r="I4717" s="27" t="n">
        <v>45778</v>
      </c>
      <c r="J4717" s="27" t="n">
        <v>45785</v>
      </c>
      <c r="K4717" t="inlineStr">
        <is>
          <t>Boleto Bancário</t>
        </is>
      </c>
      <c r="L4717" t="inlineStr">
        <is>
          <t>Despesas Financeiras</t>
        </is>
      </c>
      <c r="M4717" t="inlineStr">
        <is>
          <t>Tarifas Bancárias</t>
        </is>
      </c>
      <c r="N4717" t="inlineStr">
        <is>
          <t>0</t>
        </is>
      </c>
      <c r="O4717" t="inlineStr">
        <is>
          <t>Documentação Aprovada</t>
        </is>
      </c>
      <c r="P4717" t="inlineStr">
        <is>
          <t>Aprovado Diretoria</t>
        </is>
      </c>
      <c r="Q4717" t="inlineStr">
        <is>
          <t>Aprovado Caixa</t>
        </is>
      </c>
      <c r="R4717" t="inlineStr">
        <is>
          <t>Pago</t>
        </is>
      </c>
      <c r="S4717" t="n">
        <v>149</v>
      </c>
      <c r="T4717" t="inlineStr">
        <is>
          <t>Priceless - Duroc Filial Dois - Kamino</t>
        </is>
      </c>
    </row>
    <row r="4718">
      <c r="A4718" t="n">
        <v>130920</v>
      </c>
      <c r="B4718" t="n">
        <v>149</v>
      </c>
      <c r="C4718" t="inlineStr">
        <is>
          <t>Priceless</t>
        </is>
      </c>
      <c r="D4718" t="inlineStr">
        <is>
          <t>CIUFFI HORTIFRUTI EIRELI</t>
        </is>
      </c>
      <c r="E4718" t="n">
        <v>217.9</v>
      </c>
      <c r="F4718" s="27" t="n">
        <v>45796</v>
      </c>
      <c r="G4718" s="27" t="n">
        <v>45796</v>
      </c>
      <c r="H4718" s="27" t="n">
        <v>45796</v>
      </c>
      <c r="I4718" s="27" t="n">
        <v>45785</v>
      </c>
      <c r="J4718" s="27" t="n">
        <v>45785</v>
      </c>
      <c r="K4718" t="inlineStr">
        <is>
          <t>Boleto Bancário</t>
        </is>
      </c>
      <c r="L4718" t="inlineStr">
        <is>
          <t>Custo Mercadoria Vendida</t>
        </is>
      </c>
      <c r="M4718" t="inlineStr">
        <is>
          <t>Insumos - Alimentos</t>
        </is>
      </c>
      <c r="N4718" t="inlineStr">
        <is>
          <t>22729</t>
        </is>
      </c>
      <c r="O4718" t="inlineStr">
        <is>
          <t>Documentação Aprovada</t>
        </is>
      </c>
      <c r="P4718" t="inlineStr">
        <is>
          <t>Aprovado Diretoria</t>
        </is>
      </c>
      <c r="Q4718" t="inlineStr">
        <is>
          <t>Aprovado Caixa</t>
        </is>
      </c>
      <c r="R4718" t="inlineStr">
        <is>
          <t>Pago</t>
        </is>
      </c>
      <c r="S4718" t="n">
        <v>134</v>
      </c>
      <c r="T4718" t="inlineStr">
        <is>
          <t>Priceless - Bem Mais - Kamino</t>
        </is>
      </c>
    </row>
    <row r="4719">
      <c r="A4719" t="n">
        <v>130913</v>
      </c>
      <c r="B4719" t="n">
        <v>149</v>
      </c>
      <c r="C4719" t="inlineStr">
        <is>
          <t>Priceless</t>
        </is>
      </c>
      <c r="D4719" t="inlineStr">
        <is>
          <t>CECILIA TSUYACO ARAKI SILVA LTDA</t>
        </is>
      </c>
      <c r="E4719" t="n">
        <v>85</v>
      </c>
      <c r="F4719" s="27" t="n">
        <v>45794</v>
      </c>
      <c r="G4719" s="27" t="n">
        <v>45796</v>
      </c>
      <c r="H4719" s="27" t="n">
        <v>45796</v>
      </c>
      <c r="I4719" s="27" t="n">
        <v>45785</v>
      </c>
      <c r="J4719" s="27" t="n">
        <v>45785</v>
      </c>
      <c r="K4719" t="inlineStr">
        <is>
          <t>Boleto Bancário</t>
        </is>
      </c>
      <c r="L4719" t="inlineStr">
        <is>
          <t>Custo Mercadoria Vendida</t>
        </is>
      </c>
      <c r="M4719" t="inlineStr">
        <is>
          <t>Insumos - Alimentos</t>
        </is>
      </c>
      <c r="N4719" t="inlineStr">
        <is>
          <t>370397</t>
        </is>
      </c>
      <c r="O4719" t="inlineStr">
        <is>
          <t>Documentação Aprovada</t>
        </is>
      </c>
      <c r="P4719" t="inlineStr">
        <is>
          <t>Aprovado Diretoria</t>
        </is>
      </c>
      <c r="Q4719" t="inlineStr">
        <is>
          <t>Aprovado Caixa</t>
        </is>
      </c>
      <c r="R4719" t="inlineStr">
        <is>
          <t>Pago</t>
        </is>
      </c>
      <c r="S4719" t="n">
        <v>134</v>
      </c>
      <c r="T4719" t="inlineStr">
        <is>
          <t>Priceless - Bem Mais - Kamino</t>
        </is>
      </c>
    </row>
    <row r="4720">
      <c r="A4720" t="n">
        <v>129522</v>
      </c>
      <c r="B4720" t="n">
        <v>149</v>
      </c>
      <c r="C4720" t="inlineStr">
        <is>
          <t>Priceless</t>
        </is>
      </c>
      <c r="D4720" t="inlineStr">
        <is>
          <t>FG7 COMERCIO E DISTRIBUICAO DE BEBIDAS LTDA</t>
        </is>
      </c>
      <c r="E4720" t="n">
        <v>349.8</v>
      </c>
      <c r="F4720" s="27" t="n">
        <v>45794</v>
      </c>
      <c r="G4720" s="27" t="n">
        <v>45796</v>
      </c>
      <c r="H4720" s="27" t="n">
        <v>45796</v>
      </c>
      <c r="I4720" s="27" t="n">
        <v>45784</v>
      </c>
      <c r="J4720" s="27" t="n">
        <v>45784</v>
      </c>
      <c r="K4720" t="inlineStr">
        <is>
          <t>Boleto Bancário</t>
        </is>
      </c>
      <c r="L4720" t="inlineStr">
        <is>
          <t>Custo Mercadoria Vendida</t>
        </is>
      </c>
      <c r="M4720" t="inlineStr">
        <is>
          <t>Insumos - Bebidas</t>
        </is>
      </c>
      <c r="N4720" t="inlineStr">
        <is>
          <t>606885</t>
        </is>
      </c>
      <c r="O4720" t="inlineStr">
        <is>
          <t>Documentação Aprovada</t>
        </is>
      </c>
      <c r="P4720" t="inlineStr">
        <is>
          <t>Aprovado Diretoria</t>
        </is>
      </c>
      <c r="Q4720" t="inlineStr">
        <is>
          <t>Aprovado Caixa</t>
        </is>
      </c>
      <c r="R4720" t="inlineStr">
        <is>
          <t>Pago</t>
        </is>
      </c>
      <c r="S4720" t="n">
        <v>134</v>
      </c>
      <c r="T4720" t="inlineStr">
        <is>
          <t>Priceless - Bem Mais - Kamino</t>
        </is>
      </c>
    </row>
    <row r="4721">
      <c r="A4721" t="n">
        <v>130748</v>
      </c>
      <c r="B4721" t="n">
        <v>149</v>
      </c>
      <c r="C4721" t="inlineStr">
        <is>
          <t>Priceless</t>
        </is>
      </c>
      <c r="D4721" t="inlineStr">
        <is>
          <t>NOVA COMERCIAL DO PEIXE LTDA</t>
        </is>
      </c>
      <c r="E4721" t="n">
        <v>1314</v>
      </c>
      <c r="F4721" s="27" t="n">
        <v>45796</v>
      </c>
      <c r="G4721" s="27" t="n">
        <v>45796</v>
      </c>
      <c r="H4721" s="27" t="n">
        <v>45796</v>
      </c>
      <c r="I4721" s="27" t="n">
        <v>45784</v>
      </c>
      <c r="J4721" s="27" t="n">
        <v>45784</v>
      </c>
      <c r="K4721" t="inlineStr">
        <is>
          <t>Boleto Bancário</t>
        </is>
      </c>
      <c r="L4721" t="inlineStr">
        <is>
          <t>Custo Mercadoria Vendida</t>
        </is>
      </c>
      <c r="M4721" t="inlineStr">
        <is>
          <t>Insumos - Alimentos</t>
        </is>
      </c>
      <c r="N4721" t="inlineStr">
        <is>
          <t>24573</t>
        </is>
      </c>
      <c r="O4721" t="inlineStr">
        <is>
          <t>Documentação Aprovada</t>
        </is>
      </c>
      <c r="P4721" t="inlineStr">
        <is>
          <t>Aprovado Diretoria</t>
        </is>
      </c>
      <c r="Q4721" t="inlineStr">
        <is>
          <t>Aprovado Caixa</t>
        </is>
      </c>
      <c r="R4721" t="inlineStr">
        <is>
          <t>Pago</t>
        </is>
      </c>
      <c r="S4721" t="n">
        <v>134</v>
      </c>
      <c r="T4721" t="inlineStr">
        <is>
          <t>Priceless - Bem Mais - Kamino</t>
        </is>
      </c>
    </row>
    <row r="4722">
      <c r="A4722" t="n">
        <v>129521</v>
      </c>
      <c r="B4722" t="n">
        <v>149</v>
      </c>
      <c r="C4722" t="inlineStr">
        <is>
          <t>Priceless</t>
        </is>
      </c>
      <c r="D4722" t="inlineStr">
        <is>
          <t>CIUFFI HORTIFRUTI EIRELI</t>
        </is>
      </c>
      <c r="E4722" t="n">
        <v>253</v>
      </c>
      <c r="F4722" s="27" t="n">
        <v>45796</v>
      </c>
      <c r="G4722" s="27" t="n">
        <v>45796</v>
      </c>
      <c r="H4722" s="27" t="n">
        <v>45796</v>
      </c>
      <c r="I4722" s="27" t="n">
        <v>45784</v>
      </c>
      <c r="J4722" s="27" t="n">
        <v>45784</v>
      </c>
      <c r="K4722" t="inlineStr">
        <is>
          <t>Boleto Bancário</t>
        </is>
      </c>
      <c r="L4722" t="inlineStr">
        <is>
          <t>Custo Mercadoria Vendida</t>
        </is>
      </c>
      <c r="M4722" t="inlineStr">
        <is>
          <t>Insumos - Alimentos</t>
        </is>
      </c>
      <c r="N4722" t="inlineStr">
        <is>
          <t>22756</t>
        </is>
      </c>
      <c r="O4722" t="inlineStr">
        <is>
          <t>Documentação Aprovada</t>
        </is>
      </c>
      <c r="P4722" t="inlineStr">
        <is>
          <t>Aprovado Diretoria</t>
        </is>
      </c>
      <c r="Q4722" t="inlineStr">
        <is>
          <t>Aprovado Caixa</t>
        </is>
      </c>
      <c r="R4722" t="inlineStr">
        <is>
          <t>Pago</t>
        </is>
      </c>
      <c r="S4722" t="n">
        <v>134</v>
      </c>
      <c r="T4722" t="inlineStr">
        <is>
          <t>Priceless - Bem Mais - Kamino</t>
        </is>
      </c>
    </row>
    <row r="4723">
      <c r="A4723" t="n">
        <v>129519</v>
      </c>
      <c r="B4723" t="n">
        <v>149</v>
      </c>
      <c r="C4723" t="inlineStr">
        <is>
          <t>Priceless</t>
        </is>
      </c>
      <c r="D4723" t="inlineStr">
        <is>
          <t>NOVA COMERCIAL DO PEIXE LTDA</t>
        </is>
      </c>
      <c r="E4723" t="n">
        <v>261.6</v>
      </c>
      <c r="F4723" s="27" t="n">
        <v>45796</v>
      </c>
      <c r="G4723" s="27" t="n">
        <v>45796</v>
      </c>
      <c r="H4723" s="27" t="n">
        <v>45796</v>
      </c>
      <c r="I4723" s="27" t="n">
        <v>45784</v>
      </c>
      <c r="J4723" s="27" t="n">
        <v>45784</v>
      </c>
      <c r="K4723" t="inlineStr">
        <is>
          <t>Boleto Bancário</t>
        </is>
      </c>
      <c r="L4723" t="inlineStr">
        <is>
          <t>Custo Mercadoria Vendida</t>
        </is>
      </c>
      <c r="M4723" t="inlineStr">
        <is>
          <t>Insumos - Alimentos</t>
        </is>
      </c>
      <c r="N4723" t="inlineStr">
        <is>
          <t>24572</t>
        </is>
      </c>
      <c r="O4723" t="inlineStr">
        <is>
          <t>Documentação Aprovada</t>
        </is>
      </c>
      <c r="P4723" t="inlineStr">
        <is>
          <t>Aprovado Diretoria</t>
        </is>
      </c>
      <c r="Q4723" t="inlineStr">
        <is>
          <t>Aprovado Caixa</t>
        </is>
      </c>
      <c r="R4723" t="inlineStr">
        <is>
          <t>Pago</t>
        </is>
      </c>
      <c r="S4723" t="n">
        <v>134</v>
      </c>
      <c r="T4723" t="inlineStr">
        <is>
          <t>Priceless - Bem Mais - Kamino</t>
        </is>
      </c>
    </row>
    <row r="4724">
      <c r="A4724" t="n">
        <v>130755</v>
      </c>
      <c r="B4724" t="n">
        <v>149</v>
      </c>
      <c r="C4724" t="inlineStr">
        <is>
          <t>Priceless</t>
        </is>
      </c>
      <c r="D4724" t="inlineStr">
        <is>
          <t>MULTIFRANGOS COMERCIO DE ALIMENTOS LTDA</t>
        </is>
      </c>
      <c r="E4724" t="n">
        <v>6141.83</v>
      </c>
      <c r="F4724" s="27" t="n">
        <v>45794</v>
      </c>
      <c r="G4724" s="27" t="n">
        <v>45796</v>
      </c>
      <c r="H4724" s="27" t="n">
        <v>45796</v>
      </c>
      <c r="I4724" s="27" t="n">
        <v>45784</v>
      </c>
      <c r="J4724" s="27" t="n">
        <v>45784</v>
      </c>
      <c r="K4724" t="inlineStr">
        <is>
          <t>Boleto Bancário</t>
        </is>
      </c>
      <c r="L4724" t="inlineStr">
        <is>
          <t>Custo Mercadoria Vendida</t>
        </is>
      </c>
      <c r="M4724" t="inlineStr">
        <is>
          <t>Insumos - Alimentos</t>
        </is>
      </c>
      <c r="N4724" t="inlineStr">
        <is>
          <t>889853</t>
        </is>
      </c>
      <c r="O4724" t="inlineStr">
        <is>
          <t>Documentação Aprovada</t>
        </is>
      </c>
      <c r="P4724" t="inlineStr">
        <is>
          <t>Aprovado Diretoria</t>
        </is>
      </c>
      <c r="Q4724" t="inlineStr">
        <is>
          <t>Aprovado Caixa</t>
        </is>
      </c>
      <c r="R4724" t="inlineStr">
        <is>
          <t>Pago</t>
        </is>
      </c>
      <c r="S4724" t="n">
        <v>134</v>
      </c>
      <c r="T4724" t="inlineStr">
        <is>
          <t>Priceless - Bem Mais - Kamino</t>
        </is>
      </c>
    </row>
    <row r="4725">
      <c r="A4725" t="n">
        <v>130754</v>
      </c>
      <c r="B4725" t="n">
        <v>149</v>
      </c>
      <c r="C4725" t="inlineStr">
        <is>
          <t>Priceless</t>
        </is>
      </c>
      <c r="D4725" t="inlineStr">
        <is>
          <t xml:space="preserve">DISTRIBUIDORA DE CARNES CANTAREIRA </t>
        </is>
      </c>
      <c r="E4725" t="n">
        <v>504.2</v>
      </c>
      <c r="F4725" s="27" t="n">
        <v>45796</v>
      </c>
      <c r="G4725" s="27" t="n">
        <v>45796</v>
      </c>
      <c r="H4725" s="27" t="n">
        <v>45796</v>
      </c>
      <c r="I4725" s="27" t="n">
        <v>45784</v>
      </c>
      <c r="J4725" s="27" t="n">
        <v>45784</v>
      </c>
      <c r="K4725" t="inlineStr">
        <is>
          <t>Boleto Bancário</t>
        </is>
      </c>
      <c r="L4725" t="inlineStr">
        <is>
          <t>Custo Mercadoria Vendida</t>
        </is>
      </c>
      <c r="M4725" t="inlineStr">
        <is>
          <t>Insumos - Alimentos</t>
        </is>
      </c>
      <c r="N4725" t="inlineStr">
        <is>
          <t>41107</t>
        </is>
      </c>
      <c r="O4725" t="inlineStr">
        <is>
          <t>Documentação Aprovada</t>
        </is>
      </c>
      <c r="P4725" t="inlineStr">
        <is>
          <t>Aprovado Diretoria</t>
        </is>
      </c>
      <c r="Q4725" t="inlineStr">
        <is>
          <t>Aprovado Caixa</t>
        </is>
      </c>
      <c r="R4725" t="inlineStr">
        <is>
          <t>Pago</t>
        </is>
      </c>
      <c r="S4725" t="n">
        <v>134</v>
      </c>
      <c r="T4725" t="inlineStr">
        <is>
          <t>Priceless - Bem Mais - Kamino</t>
        </is>
      </c>
    </row>
    <row r="4726">
      <c r="A4726" t="n">
        <v>129382</v>
      </c>
      <c r="B4726" t="n">
        <v>149</v>
      </c>
      <c r="C4726" t="inlineStr">
        <is>
          <t>Priceless</t>
        </is>
      </c>
      <c r="D4726" t="inlineStr">
        <is>
          <t>HORTIFRUTIGRANJEIRO RODRIGUES LTDA</t>
        </is>
      </c>
      <c r="E4726" t="n">
        <v>345</v>
      </c>
      <c r="F4726" s="27" t="n">
        <v>45796</v>
      </c>
      <c r="G4726" s="27" t="n">
        <v>45796</v>
      </c>
      <c r="H4726" s="27" t="n">
        <v>45796</v>
      </c>
      <c r="I4726" s="27" t="n">
        <v>45783</v>
      </c>
      <c r="J4726" s="27" t="n">
        <v>45783</v>
      </c>
      <c r="K4726" t="inlineStr">
        <is>
          <t>Boleto Bancário</t>
        </is>
      </c>
      <c r="L4726" t="inlineStr">
        <is>
          <t>Custo Mercadoria Vendida</t>
        </is>
      </c>
      <c r="M4726" t="inlineStr">
        <is>
          <t>Insumos - Alimentos</t>
        </is>
      </c>
      <c r="N4726" t="inlineStr">
        <is>
          <t>10110</t>
        </is>
      </c>
      <c r="O4726" t="inlineStr">
        <is>
          <t>Documentação Aprovada</t>
        </is>
      </c>
      <c r="P4726" t="inlineStr">
        <is>
          <t>Aprovado Diretoria</t>
        </is>
      </c>
      <c r="Q4726" t="inlineStr">
        <is>
          <t>Aprovado Caixa</t>
        </is>
      </c>
      <c r="R4726" t="inlineStr">
        <is>
          <t>Pago</t>
        </is>
      </c>
      <c r="S4726" t="n">
        <v>134</v>
      </c>
      <c r="T4726" t="inlineStr">
        <is>
          <t>Priceless - Bem Mais - Kamino</t>
        </is>
      </c>
    </row>
    <row r="4727">
      <c r="A4727" t="n">
        <v>128882</v>
      </c>
      <c r="B4727" t="n">
        <v>149</v>
      </c>
      <c r="C4727" t="inlineStr">
        <is>
          <t>Priceless</t>
        </is>
      </c>
      <c r="D4727" t="inlineStr">
        <is>
          <t>BENDITO RH CONSULTORIA LTDA</t>
        </is>
      </c>
      <c r="E4727" t="n">
        <v>1260</v>
      </c>
      <c r="F4727" s="27" t="n">
        <v>45796</v>
      </c>
      <c r="G4727" s="27" t="n">
        <v>45796</v>
      </c>
      <c r="H4727" s="27" t="n">
        <v>45796</v>
      </c>
      <c r="I4727" s="27" t="n">
        <v>45782</v>
      </c>
      <c r="J4727" s="27" t="n">
        <v>45782</v>
      </c>
      <c r="K4727" t="inlineStr">
        <is>
          <t>Transferência Bancária ou Pix</t>
        </is>
      </c>
      <c r="L4727" t="inlineStr">
        <is>
          <t>Serviços de Terceiros</t>
        </is>
      </c>
      <c r="M4727" t="inlineStr">
        <is>
          <t>Assessoria RH</t>
        </is>
      </c>
      <c r="O4727" t="inlineStr">
        <is>
          <t>Documentação Aprovada</t>
        </is>
      </c>
      <c r="P4727" t="inlineStr">
        <is>
          <t>Aprovado Diretoria</t>
        </is>
      </c>
      <c r="Q4727" t="inlineStr">
        <is>
          <t>Aprovado Caixa</t>
        </is>
      </c>
      <c r="R4727" t="inlineStr">
        <is>
          <t>Pago</t>
        </is>
      </c>
      <c r="S4727" t="n">
        <v>134</v>
      </c>
      <c r="T4727" t="inlineStr">
        <is>
          <t>Priceless - Bem Mais - Kamino</t>
        </is>
      </c>
    </row>
    <row r="4728">
      <c r="A4728" t="n">
        <v>128946</v>
      </c>
      <c r="B4728" t="n">
        <v>149</v>
      </c>
      <c r="C4728" t="inlineStr">
        <is>
          <t>Priceless</t>
        </is>
      </c>
      <c r="D4728" t="inlineStr">
        <is>
          <t>BLUEME</t>
        </is>
      </c>
      <c r="E4728" t="n">
        <v>429</v>
      </c>
      <c r="F4728" s="27" t="n">
        <v>45796</v>
      </c>
      <c r="G4728" s="27" t="n">
        <v>45796</v>
      </c>
      <c r="H4728" s="27" t="n">
        <v>45796</v>
      </c>
      <c r="I4728" s="27" t="n">
        <v>45777</v>
      </c>
      <c r="J4728" s="27" t="n">
        <v>45782</v>
      </c>
      <c r="K4728" t="inlineStr">
        <is>
          <t>Boleto Bancário</t>
        </is>
      </c>
      <c r="L4728" t="inlineStr">
        <is>
          <t>Informática e TI</t>
        </is>
      </c>
      <c r="M4728" t="inlineStr">
        <is>
          <t>Sistemas Gerais - Financeiros</t>
        </is>
      </c>
      <c r="N4728" t="inlineStr">
        <is>
          <t>100</t>
        </is>
      </c>
      <c r="O4728" t="inlineStr">
        <is>
          <t>Documentação Aprovada</t>
        </is>
      </c>
      <c r="P4728" t="inlineStr">
        <is>
          <t>Aprovado Diretoria</t>
        </is>
      </c>
      <c r="Q4728" t="inlineStr">
        <is>
          <t>Aprovado Caixa</t>
        </is>
      </c>
      <c r="R4728" t="inlineStr">
        <is>
          <t>Pago</t>
        </is>
      </c>
      <c r="S4728" t="n">
        <v>134</v>
      </c>
      <c r="T4728" t="inlineStr">
        <is>
          <t>Priceless - Bem Mais - Kamino</t>
        </is>
      </c>
    </row>
    <row r="4729">
      <c r="A4729" t="n">
        <v>128694</v>
      </c>
      <c r="B4729" t="n">
        <v>149</v>
      </c>
      <c r="C4729" t="inlineStr">
        <is>
          <t>Priceless</t>
        </is>
      </c>
      <c r="D4729" t="inlineStr">
        <is>
          <t>PINGUINA SORVERTERIA LTDA</t>
        </is>
      </c>
      <c r="E4729" t="n">
        <v>305</v>
      </c>
      <c r="F4729" s="27" t="n">
        <v>45794</v>
      </c>
      <c r="G4729" s="27" t="n">
        <v>45796</v>
      </c>
      <c r="H4729" s="27" t="n">
        <v>45796</v>
      </c>
      <c r="I4729" s="27" t="n">
        <v>45782</v>
      </c>
      <c r="J4729" s="27" t="n">
        <v>45782</v>
      </c>
      <c r="K4729" t="inlineStr">
        <is>
          <t>Boleto Bancário</t>
        </is>
      </c>
      <c r="L4729" t="inlineStr">
        <is>
          <t>Custo Mercadoria Vendida</t>
        </is>
      </c>
      <c r="M4729" t="inlineStr">
        <is>
          <t>Insumos - Alimentos</t>
        </is>
      </c>
      <c r="N4729" t="inlineStr">
        <is>
          <t>1303</t>
        </is>
      </c>
      <c r="O4729" t="inlineStr">
        <is>
          <t>Documentação Aprovada</t>
        </is>
      </c>
      <c r="P4729" t="inlineStr">
        <is>
          <t>Aprovado Diretoria</t>
        </is>
      </c>
      <c r="Q4729" t="inlineStr">
        <is>
          <t>Aprovado Caixa</t>
        </is>
      </c>
      <c r="R4729" t="inlineStr">
        <is>
          <t>Pago</t>
        </is>
      </c>
      <c r="S4729" t="n">
        <v>134</v>
      </c>
      <c r="T4729" t="inlineStr">
        <is>
          <t>Priceless - Bem Mais - Kamino</t>
        </is>
      </c>
    </row>
    <row r="4730">
      <c r="A4730" t="n">
        <v>126383</v>
      </c>
      <c r="B4730" t="n">
        <v>149</v>
      </c>
      <c r="C4730" t="inlineStr">
        <is>
          <t>Priceless</t>
        </is>
      </c>
      <c r="D4730" t="inlineStr">
        <is>
          <t xml:space="preserve">KAMINO INSTITUICAO DE PAGAMENTO LTDA </t>
        </is>
      </c>
      <c r="E4730" t="n">
        <v>700</v>
      </c>
      <c r="F4730" s="27" t="n">
        <v>45795</v>
      </c>
      <c r="G4730" s="27" t="n">
        <v>45796</v>
      </c>
      <c r="H4730" s="27" t="n">
        <v>45796</v>
      </c>
      <c r="I4730" s="27" t="n">
        <v>45778</v>
      </c>
      <c r="J4730" s="27" t="n"/>
      <c r="K4730" t="inlineStr">
        <is>
          <t>Boleto Bancário</t>
        </is>
      </c>
      <c r="L4730" t="inlineStr">
        <is>
          <t>Despesas Financeiras</t>
        </is>
      </c>
      <c r="M4730" t="inlineStr">
        <is>
          <t>Tarifas Bancárias</t>
        </is>
      </c>
      <c r="O4730" t="inlineStr">
        <is>
          <t>Documentação Aprovada</t>
        </is>
      </c>
      <c r="P4730" t="inlineStr">
        <is>
          <t>Aprovado Diretoria</t>
        </is>
      </c>
      <c r="Q4730" t="inlineStr">
        <is>
          <t>Aprovado Caixa</t>
        </is>
      </c>
      <c r="R4730" t="inlineStr">
        <is>
          <t>Pago</t>
        </is>
      </c>
      <c r="S4730" t="n">
        <v>134</v>
      </c>
      <c r="T4730" t="inlineStr">
        <is>
          <t>Priceless - Bem Mais - Kamino</t>
        </is>
      </c>
    </row>
    <row r="4731">
      <c r="A4731" t="n">
        <v>126592</v>
      </c>
      <c r="B4731" t="n">
        <v>149</v>
      </c>
      <c r="C4731" t="inlineStr">
        <is>
          <t>Priceless</t>
        </is>
      </c>
      <c r="D4731" t="inlineStr">
        <is>
          <t>BB BRASIL AZEITES EXTRAVIRGENS LTDA</t>
        </is>
      </c>
      <c r="E4731" t="n">
        <v>735.5</v>
      </c>
      <c r="F4731" s="27" t="n">
        <v>45796</v>
      </c>
      <c r="G4731" s="27" t="n">
        <v>45796</v>
      </c>
      <c r="H4731" s="27" t="n">
        <v>45796</v>
      </c>
      <c r="I4731" s="27" t="n">
        <v>45764</v>
      </c>
      <c r="J4731" s="27" t="n">
        <v>45764</v>
      </c>
      <c r="K4731" t="inlineStr">
        <is>
          <t>Boleto Bancário</t>
        </is>
      </c>
      <c r="L4731" t="inlineStr">
        <is>
          <t>Custo Mercadoria Vendida</t>
        </is>
      </c>
      <c r="M4731" t="inlineStr">
        <is>
          <t>Insumos - Alimentos</t>
        </is>
      </c>
      <c r="N4731" t="inlineStr">
        <is>
          <t>15</t>
        </is>
      </c>
      <c r="O4731" t="inlineStr">
        <is>
          <t>Documentação Aprovada</t>
        </is>
      </c>
      <c r="P4731" t="inlineStr">
        <is>
          <t>Aprovado Diretoria</t>
        </is>
      </c>
      <c r="Q4731" t="inlineStr">
        <is>
          <t>Aprovado Caixa</t>
        </is>
      </c>
      <c r="R4731" t="inlineStr">
        <is>
          <t>Pago</t>
        </is>
      </c>
      <c r="S4731" t="n">
        <v>134</v>
      </c>
      <c r="T4731" t="inlineStr">
        <is>
          <t>Priceless - Bem Mais - Kamino</t>
        </is>
      </c>
    </row>
    <row r="4732">
      <c r="A4732" t="n">
        <v>126216</v>
      </c>
      <c r="B4732" t="n">
        <v>149</v>
      </c>
      <c r="C4732" t="inlineStr">
        <is>
          <t>Priceless</t>
        </is>
      </c>
      <c r="D4732" t="inlineStr">
        <is>
          <t xml:space="preserve">EMPORIO MANDALA LTDA ME </t>
        </is>
      </c>
      <c r="E4732" t="n">
        <v>319.5</v>
      </c>
      <c r="F4732" s="27" t="n">
        <v>45792</v>
      </c>
      <c r="G4732" s="27" t="n">
        <v>45792</v>
      </c>
      <c r="H4732" s="27" t="n">
        <v>45792</v>
      </c>
      <c r="I4732" s="27" t="n">
        <v>45763</v>
      </c>
      <c r="J4732" s="27" t="n">
        <v>45763</v>
      </c>
      <c r="K4732" t="inlineStr">
        <is>
          <t>Boleto Bancário</t>
        </is>
      </c>
      <c r="L4732" t="inlineStr">
        <is>
          <t>Custo Mercadoria Vendida</t>
        </is>
      </c>
      <c r="M4732" t="inlineStr">
        <is>
          <t>Insumos - Alimentos</t>
        </is>
      </c>
      <c r="N4732" t="inlineStr">
        <is>
          <t>8019</t>
        </is>
      </c>
      <c r="O4732" t="inlineStr">
        <is>
          <t>Documentação Aprovada</t>
        </is>
      </c>
      <c r="P4732" t="inlineStr">
        <is>
          <t>Aprovado Diretoria</t>
        </is>
      </c>
      <c r="Q4732" t="inlineStr">
        <is>
          <t>Aprovado Caixa</t>
        </is>
      </c>
      <c r="R4732" t="inlineStr">
        <is>
          <t>Pago</t>
        </is>
      </c>
      <c r="S4732" t="n">
        <v>134</v>
      </c>
      <c r="T4732" t="inlineStr">
        <is>
          <t>Priceless - Bem Mais - Kamino</t>
        </is>
      </c>
    </row>
    <row r="4733">
      <c r="A4733" t="n">
        <v>126763</v>
      </c>
      <c r="B4733" t="n">
        <v>149</v>
      </c>
      <c r="C4733" t="inlineStr">
        <is>
          <t>Priceless</t>
        </is>
      </c>
      <c r="D4733" t="inlineStr">
        <is>
          <t>PJ 45581249000176</t>
        </is>
      </c>
      <c r="E4733" t="n">
        <v>19.92</v>
      </c>
      <c r="F4733" s="27" t="n">
        <v>45792</v>
      </c>
      <c r="G4733" s="27" t="n">
        <v>45792</v>
      </c>
      <c r="H4733" s="27" t="n">
        <v>45792</v>
      </c>
      <c r="I4733" s="27" t="n">
        <v>45757</v>
      </c>
      <c r="J4733" s="27" t="n">
        <v>45770</v>
      </c>
      <c r="K4733" t="inlineStr">
        <is>
          <t>Transferência Bancária ou Pix</t>
        </is>
      </c>
      <c r="L4733" t="inlineStr">
        <is>
          <t>Despesas com Transporte / Hospedagem</t>
        </is>
      </c>
      <c r="M4733" t="inlineStr">
        <is>
          <t>Conduções/Taxi/Uber</t>
        </is>
      </c>
      <c r="N4733" t="inlineStr">
        <is>
          <t>1992042025</t>
        </is>
      </c>
      <c r="O4733" t="inlineStr">
        <is>
          <t>Documentação Aprovada</t>
        </is>
      </c>
      <c r="P4733" t="inlineStr">
        <is>
          <t>Aprovado Diretoria</t>
        </is>
      </c>
      <c r="Q4733" t="inlineStr">
        <is>
          <t>Aprovado Caixa</t>
        </is>
      </c>
      <c r="R4733" t="inlineStr">
        <is>
          <t>Pago</t>
        </is>
      </c>
      <c r="S4733" t="n">
        <v>134</v>
      </c>
      <c r="T4733" t="inlineStr">
        <is>
          <t>Priceless - Bem Mais - Kamino</t>
        </is>
      </c>
    </row>
    <row r="4734">
      <c r="A4734" t="n">
        <v>126406</v>
      </c>
      <c r="B4734" t="n">
        <v>149</v>
      </c>
      <c r="C4734" t="inlineStr">
        <is>
          <t>Priceless</t>
        </is>
      </c>
      <c r="D4734" t="inlineStr">
        <is>
          <t>THIAGO LOURENCO FERREIRA</t>
        </is>
      </c>
      <c r="E4734" t="n">
        <v>1540</v>
      </c>
      <c r="F4734" s="27" t="n">
        <v>45792</v>
      </c>
      <c r="G4734" s="27" t="n">
        <v>45792</v>
      </c>
      <c r="H4734" s="27" t="n">
        <v>45792</v>
      </c>
      <c r="I4734" s="27" t="n">
        <v>45748</v>
      </c>
      <c r="J4734" s="27" t="n">
        <v>45764</v>
      </c>
      <c r="K4734" t="inlineStr">
        <is>
          <t>Transferência Bancária ou Pix</t>
        </is>
      </c>
      <c r="L4734" t="inlineStr">
        <is>
          <t>Mão de Obra - PJ</t>
        </is>
      </c>
      <c r="M4734" t="inlineStr">
        <is>
          <t>MDO PJ Fixo</t>
        </is>
      </c>
      <c r="N4734" t="inlineStr">
        <is>
          <t>1</t>
        </is>
      </c>
      <c r="O4734" t="inlineStr">
        <is>
          <t>Documentação Aprovada</t>
        </is>
      </c>
      <c r="P4734" t="inlineStr">
        <is>
          <t>Aprovado Diretoria</t>
        </is>
      </c>
      <c r="Q4734" t="inlineStr">
        <is>
          <t>Aprovado Caixa</t>
        </is>
      </c>
      <c r="R4734" t="inlineStr">
        <is>
          <t>Pago</t>
        </is>
      </c>
      <c r="S4734" t="n">
        <v>149</v>
      </c>
      <c r="T4734" t="inlineStr">
        <is>
          <t>Priceless - Duroc Filial Dois - Kamino</t>
        </is>
      </c>
    </row>
    <row r="4735">
      <c r="A4735" t="n">
        <v>126404</v>
      </c>
      <c r="B4735" t="n">
        <v>149</v>
      </c>
      <c r="C4735" t="inlineStr">
        <is>
          <t>Priceless</t>
        </is>
      </c>
      <c r="D4735" t="inlineStr">
        <is>
          <t>PJ 56964669000158</t>
        </is>
      </c>
      <c r="E4735" t="n">
        <v>3000</v>
      </c>
      <c r="F4735" s="27" t="n">
        <v>45792</v>
      </c>
      <c r="G4735" s="27" t="n">
        <v>45792</v>
      </c>
      <c r="H4735" s="27" t="n">
        <v>45792</v>
      </c>
      <c r="I4735" s="27" t="n">
        <v>45748</v>
      </c>
      <c r="J4735" s="27" t="n">
        <v>45764</v>
      </c>
      <c r="K4735" t="inlineStr">
        <is>
          <t>Transferência Bancária ou Pix</t>
        </is>
      </c>
      <c r="L4735" t="inlineStr">
        <is>
          <t>Mão de Obra - PJ</t>
        </is>
      </c>
      <c r="M4735" t="inlineStr">
        <is>
          <t>MDO PJ Fixo</t>
        </is>
      </c>
      <c r="N4735" t="inlineStr">
        <is>
          <t>12</t>
        </is>
      </c>
      <c r="O4735" t="inlineStr">
        <is>
          <t>Documentação Aprovada</t>
        </is>
      </c>
      <c r="P4735" t="inlineStr">
        <is>
          <t>Aprovado Diretoria</t>
        </is>
      </c>
      <c r="Q4735" t="inlineStr">
        <is>
          <t>Aprovado Caixa</t>
        </is>
      </c>
      <c r="R4735" t="inlineStr">
        <is>
          <t>Pago</t>
        </is>
      </c>
      <c r="S4735" t="n">
        <v>149</v>
      </c>
      <c r="T4735" t="inlineStr">
        <is>
          <t>Priceless - Duroc Filial Dois - Kamino</t>
        </is>
      </c>
    </row>
    <row r="4736">
      <c r="A4736" t="n">
        <v>126399</v>
      </c>
      <c r="B4736" t="n">
        <v>149</v>
      </c>
      <c r="C4736" t="inlineStr">
        <is>
          <t>Priceless</t>
        </is>
      </c>
      <c r="D4736" t="inlineStr">
        <is>
          <t>PJ 47367822000179</t>
        </is>
      </c>
      <c r="E4736" t="n">
        <v>5000</v>
      </c>
      <c r="F4736" s="27" t="n">
        <v>45792</v>
      </c>
      <c r="G4736" s="27" t="n">
        <v>45792</v>
      </c>
      <c r="H4736" s="27" t="n">
        <v>45792</v>
      </c>
      <c r="I4736" s="27" t="n">
        <v>45748</v>
      </c>
      <c r="J4736" s="27" t="n">
        <v>45764</v>
      </c>
      <c r="K4736" t="inlineStr">
        <is>
          <t>Transferência Bancária ou Pix</t>
        </is>
      </c>
      <c r="L4736" t="inlineStr">
        <is>
          <t>Mão de Obra - PJ</t>
        </is>
      </c>
      <c r="M4736" t="inlineStr">
        <is>
          <t>MDO PJ Fixo</t>
        </is>
      </c>
      <c r="N4736" t="inlineStr">
        <is>
          <t>135</t>
        </is>
      </c>
      <c r="O4736" t="inlineStr">
        <is>
          <t>Documentação Aprovada</t>
        </is>
      </c>
      <c r="P4736" t="inlineStr">
        <is>
          <t>Aprovado Diretoria</t>
        </is>
      </c>
      <c r="Q4736" t="inlineStr">
        <is>
          <t>Aprovado Caixa</t>
        </is>
      </c>
      <c r="R4736" t="inlineStr">
        <is>
          <t>Pago</t>
        </is>
      </c>
      <c r="S4736" t="n">
        <v>149</v>
      </c>
      <c r="T4736" t="inlineStr">
        <is>
          <t>Priceless - Duroc Filial Dois - Kamino</t>
        </is>
      </c>
    </row>
    <row r="4737">
      <c r="A4737" t="n">
        <v>126395</v>
      </c>
      <c r="B4737" t="n">
        <v>149</v>
      </c>
      <c r="C4737" t="inlineStr">
        <is>
          <t>Priceless</t>
        </is>
      </c>
      <c r="D4737" t="inlineStr">
        <is>
          <t xml:space="preserve">DMANTUNES PRODUCOES E SERVICOES LTDA </t>
        </is>
      </c>
      <c r="E4737" t="n">
        <v>6000</v>
      </c>
      <c r="F4737" s="27" t="n">
        <v>45792</v>
      </c>
      <c r="G4737" s="27" t="n">
        <v>45792</v>
      </c>
      <c r="H4737" s="27" t="n">
        <v>45792</v>
      </c>
      <c r="I4737" s="27" t="n">
        <v>45748</v>
      </c>
      <c r="J4737" s="27" t="n">
        <v>45764</v>
      </c>
      <c r="K4737" t="inlineStr">
        <is>
          <t>Transferência Bancária ou Pix</t>
        </is>
      </c>
      <c r="L4737" t="inlineStr">
        <is>
          <t>Mão de Obra - PJ</t>
        </is>
      </c>
      <c r="M4737" t="inlineStr">
        <is>
          <t>MDO PJ Fixo</t>
        </is>
      </c>
      <c r="N4737" t="inlineStr">
        <is>
          <t>40</t>
        </is>
      </c>
      <c r="O4737" t="inlineStr">
        <is>
          <t>Documentação Aprovada</t>
        </is>
      </c>
      <c r="P4737" t="inlineStr">
        <is>
          <t>Aprovado Diretoria</t>
        </is>
      </c>
      <c r="Q4737" t="inlineStr">
        <is>
          <t>Aprovado Caixa</t>
        </is>
      </c>
      <c r="R4737" t="inlineStr">
        <is>
          <t>Pago</t>
        </is>
      </c>
      <c r="S4737" t="n">
        <v>149</v>
      </c>
      <c r="T4737" t="inlineStr">
        <is>
          <t>Priceless - Duroc Filial Dois - Kamino</t>
        </is>
      </c>
    </row>
    <row r="4738">
      <c r="A4738" t="n">
        <v>126394</v>
      </c>
      <c r="B4738" t="n">
        <v>149</v>
      </c>
      <c r="C4738" t="inlineStr">
        <is>
          <t>Priceless</t>
        </is>
      </c>
      <c r="D4738" t="inlineStr">
        <is>
          <t>PJ 51098611000155</t>
        </is>
      </c>
      <c r="E4738" t="n">
        <v>3000</v>
      </c>
      <c r="F4738" s="27" t="n">
        <v>45792</v>
      </c>
      <c r="G4738" s="27" t="n">
        <v>45792</v>
      </c>
      <c r="H4738" s="27" t="n">
        <v>45792</v>
      </c>
      <c r="I4738" s="27" t="n">
        <v>45748</v>
      </c>
      <c r="J4738" s="27" t="n">
        <v>45764</v>
      </c>
      <c r="K4738" t="inlineStr">
        <is>
          <t>Transferência Bancária ou Pix</t>
        </is>
      </c>
      <c r="L4738" t="inlineStr">
        <is>
          <t>Mão de Obra - PJ</t>
        </is>
      </c>
      <c r="M4738" t="inlineStr">
        <is>
          <t>MDO PJ Fixo</t>
        </is>
      </c>
      <c r="N4738" t="inlineStr">
        <is>
          <t>77</t>
        </is>
      </c>
      <c r="O4738" t="inlineStr">
        <is>
          <t>Documentação Aprovada</t>
        </is>
      </c>
      <c r="P4738" t="inlineStr">
        <is>
          <t>Aprovado Diretoria</t>
        </is>
      </c>
      <c r="Q4738" t="inlineStr">
        <is>
          <t>Aprovado Caixa</t>
        </is>
      </c>
      <c r="R4738" t="inlineStr">
        <is>
          <t>Pago</t>
        </is>
      </c>
      <c r="S4738" t="n">
        <v>149</v>
      </c>
      <c r="T4738" t="inlineStr">
        <is>
          <t>Priceless - Duroc Filial Dois - Kamino</t>
        </is>
      </c>
    </row>
    <row r="4739">
      <c r="A4739" t="n">
        <v>126393</v>
      </c>
      <c r="B4739" t="n">
        <v>149</v>
      </c>
      <c r="C4739" t="inlineStr">
        <is>
          <t>Priceless</t>
        </is>
      </c>
      <c r="D4739" t="inlineStr">
        <is>
          <t>PJ 45581249000176</t>
        </is>
      </c>
      <c r="E4739" t="n">
        <v>4000</v>
      </c>
      <c r="F4739" s="27" t="n">
        <v>45792</v>
      </c>
      <c r="G4739" s="27" t="n">
        <v>45792</v>
      </c>
      <c r="H4739" s="27" t="n">
        <v>45792</v>
      </c>
      <c r="I4739" s="27" t="n">
        <v>45748</v>
      </c>
      <c r="J4739" s="27" t="n">
        <v>45764</v>
      </c>
      <c r="K4739" t="inlineStr">
        <is>
          <t>Transferência Bancária ou Pix</t>
        </is>
      </c>
      <c r="L4739" t="inlineStr">
        <is>
          <t>Mão de Obra - PJ</t>
        </is>
      </c>
      <c r="M4739" t="inlineStr">
        <is>
          <t>MDO PJ Fixo</t>
        </is>
      </c>
      <c r="N4739" t="inlineStr">
        <is>
          <t>28</t>
        </is>
      </c>
      <c r="O4739" t="inlineStr">
        <is>
          <t>Documentação Aprovada</t>
        </is>
      </c>
      <c r="P4739" t="inlineStr">
        <is>
          <t>Aprovado Diretoria</t>
        </is>
      </c>
      <c r="Q4739" t="inlineStr">
        <is>
          <t>Aprovado Caixa</t>
        </is>
      </c>
      <c r="R4739" t="inlineStr">
        <is>
          <t>Pago</t>
        </is>
      </c>
      <c r="S4739" t="n">
        <v>149</v>
      </c>
      <c r="T4739" t="inlineStr">
        <is>
          <t>Priceless - Duroc Filial Dois - Kamino</t>
        </is>
      </c>
    </row>
    <row r="4740">
      <c r="A4740" t="n">
        <v>126563</v>
      </c>
      <c r="B4740" t="n">
        <v>149</v>
      </c>
      <c r="C4740" t="inlineStr">
        <is>
          <t>Priceless</t>
        </is>
      </c>
      <c r="D4740" t="inlineStr">
        <is>
          <t xml:space="preserve">TRES SERVICOS E EVENTOS LTDA - JULIETA AMADEI </t>
        </is>
      </c>
      <c r="E4740" t="n">
        <v>2266.67</v>
      </c>
      <c r="F4740" s="27" t="n">
        <v>45792</v>
      </c>
      <c r="G4740" s="27" t="n">
        <v>45792</v>
      </c>
      <c r="H4740" s="27" t="n">
        <v>45792</v>
      </c>
      <c r="I4740" s="27" t="n">
        <v>45748</v>
      </c>
      <c r="J4740" s="27" t="n">
        <v>45764</v>
      </c>
      <c r="K4740" t="inlineStr">
        <is>
          <t>Transferência Bancária ou Pix</t>
        </is>
      </c>
      <c r="L4740" t="inlineStr">
        <is>
          <t>Mão de Obra - PJ</t>
        </is>
      </c>
      <c r="M4740" t="inlineStr">
        <is>
          <t>MDO PJ Fixo</t>
        </is>
      </c>
      <c r="N4740" t="inlineStr">
        <is>
          <t>187</t>
        </is>
      </c>
      <c r="O4740" t="inlineStr">
        <is>
          <t>Documentação Aprovada</t>
        </is>
      </c>
      <c r="P4740" t="inlineStr">
        <is>
          <t>Aprovado Diretoria</t>
        </is>
      </c>
      <c r="Q4740" t="inlineStr">
        <is>
          <t>Aprovado Caixa</t>
        </is>
      </c>
      <c r="R4740" t="inlineStr">
        <is>
          <t>Pago</t>
        </is>
      </c>
      <c r="S4740" t="n">
        <v>149</v>
      </c>
      <c r="T4740" t="inlineStr">
        <is>
          <t>Priceless - Duroc Filial Dois - Kamino</t>
        </is>
      </c>
    </row>
    <row r="4741">
      <c r="A4741" t="n">
        <v>128380</v>
      </c>
      <c r="B4741" t="n">
        <v>149</v>
      </c>
      <c r="C4741" t="inlineStr">
        <is>
          <t>Priceless</t>
        </is>
      </c>
      <c r="D4741" t="inlineStr">
        <is>
          <t>JOSE MAURICIO RIBEIRO</t>
        </is>
      </c>
      <c r="E4741" t="n">
        <v>1200</v>
      </c>
      <c r="F4741" s="27" t="n">
        <v>45793</v>
      </c>
      <c r="G4741" s="27" t="n">
        <v>45792</v>
      </c>
      <c r="H4741" s="27" t="n">
        <v>45792</v>
      </c>
      <c r="I4741" s="27" t="n">
        <v>45779</v>
      </c>
      <c r="J4741" s="27" t="n">
        <v>45779</v>
      </c>
      <c r="K4741" t="inlineStr">
        <is>
          <t>Transferência Bancária ou Pix</t>
        </is>
      </c>
      <c r="L4741" t="inlineStr">
        <is>
          <t>Utilidades</t>
        </is>
      </c>
      <c r="M4741" t="inlineStr">
        <is>
          <t>Utensilios</t>
        </is>
      </c>
      <c r="N4741" t="inlineStr">
        <is>
          <t>1200052025</t>
        </is>
      </c>
      <c r="O4741" t="inlineStr">
        <is>
          <t>Documentação Aprovada</t>
        </is>
      </c>
      <c r="P4741" t="inlineStr">
        <is>
          <t>Aprovado Diretoria</t>
        </is>
      </c>
      <c r="Q4741" t="inlineStr">
        <is>
          <t>Aprovado Caixa</t>
        </is>
      </c>
      <c r="R4741" t="inlineStr">
        <is>
          <t>Pago</t>
        </is>
      </c>
      <c r="S4741" t="n">
        <v>134</v>
      </c>
      <c r="T4741" t="inlineStr">
        <is>
          <t>Priceless - Bem Mais - Kamino</t>
        </is>
      </c>
    </row>
    <row r="4742">
      <c r="A4742" t="n">
        <v>128076</v>
      </c>
      <c r="B4742" t="n">
        <v>149</v>
      </c>
      <c r="C4742" t="inlineStr">
        <is>
          <t>Priceless</t>
        </is>
      </c>
      <c r="D4742" t="inlineStr">
        <is>
          <t>GELO ATIBAIA INDUSTRIA E COMERCIO LTDA</t>
        </is>
      </c>
      <c r="E4742" t="n">
        <v>720</v>
      </c>
      <c r="F4742" s="27" t="n">
        <v>45792</v>
      </c>
      <c r="G4742" s="27" t="n">
        <v>45792</v>
      </c>
      <c r="H4742" s="27" t="n">
        <v>45792</v>
      </c>
      <c r="I4742" s="27" t="n">
        <v>45777</v>
      </c>
      <c r="J4742" s="27" t="n">
        <v>45777</v>
      </c>
      <c r="K4742" t="inlineStr">
        <is>
          <t>Boleto Bancário</t>
        </is>
      </c>
      <c r="L4742" t="inlineStr">
        <is>
          <t>Custo Mercadoria Vendida</t>
        </is>
      </c>
      <c r="M4742" t="inlineStr">
        <is>
          <t>Insumos - Eventos A&amp;B</t>
        </is>
      </c>
      <c r="N4742" t="inlineStr">
        <is>
          <t>21044</t>
        </is>
      </c>
      <c r="O4742" t="inlineStr">
        <is>
          <t>Documentação Aprovada</t>
        </is>
      </c>
      <c r="P4742" t="inlineStr">
        <is>
          <t>Aprovado Diretoria</t>
        </is>
      </c>
      <c r="Q4742" t="inlineStr">
        <is>
          <t>Aprovado Caixa</t>
        </is>
      </c>
      <c r="R4742" t="inlineStr">
        <is>
          <t>Pago</t>
        </is>
      </c>
      <c r="S4742" t="n">
        <v>134</v>
      </c>
      <c r="T4742" t="inlineStr">
        <is>
          <t>Priceless - Bem Mais - Kamino</t>
        </is>
      </c>
    </row>
    <row r="4743">
      <c r="A4743" t="n">
        <v>127821</v>
      </c>
      <c r="B4743" t="n">
        <v>149</v>
      </c>
      <c r="C4743" t="inlineStr">
        <is>
          <t>Priceless</t>
        </is>
      </c>
      <c r="D4743" t="inlineStr">
        <is>
          <t xml:space="preserve">BARRINHAS COMERCIO DE BEBIDAS </t>
        </is>
      </c>
      <c r="E4743" t="n">
        <v>1373.98</v>
      </c>
      <c r="F4743" s="27" t="n">
        <v>45792</v>
      </c>
      <c r="G4743" s="27" t="n">
        <v>45792</v>
      </c>
      <c r="H4743" s="27" t="n">
        <v>45792</v>
      </c>
      <c r="I4743" s="27" t="n">
        <v>45776</v>
      </c>
      <c r="J4743" s="27" t="n">
        <v>45776</v>
      </c>
      <c r="K4743" t="inlineStr">
        <is>
          <t>Boleto Bancário</t>
        </is>
      </c>
      <c r="L4743" t="inlineStr">
        <is>
          <t>Custo Mercadoria Vendida</t>
        </is>
      </c>
      <c r="M4743" t="inlineStr">
        <is>
          <t>Insumos - Bebidas</t>
        </is>
      </c>
      <c r="N4743" t="inlineStr">
        <is>
          <t>259292</t>
        </is>
      </c>
      <c r="O4743" t="inlineStr">
        <is>
          <t>Documentação Aprovada</t>
        </is>
      </c>
      <c r="P4743" t="inlineStr">
        <is>
          <t>Aprovado Diretoria</t>
        </is>
      </c>
      <c r="Q4743" t="inlineStr">
        <is>
          <t>Aprovado Caixa</t>
        </is>
      </c>
      <c r="R4743" t="inlineStr">
        <is>
          <t>Pago</t>
        </is>
      </c>
      <c r="S4743" t="n">
        <v>134</v>
      </c>
      <c r="T4743" t="inlineStr">
        <is>
          <t>Priceless - Bem Mais - Kamino</t>
        </is>
      </c>
    </row>
    <row r="4744">
      <c r="A4744" t="n">
        <v>128001</v>
      </c>
      <c r="B4744" t="n">
        <v>149</v>
      </c>
      <c r="C4744" t="inlineStr">
        <is>
          <t>Priceless</t>
        </is>
      </c>
      <c r="D4744" t="inlineStr">
        <is>
          <t>Bunker Serralheria Artistica Ltda</t>
        </is>
      </c>
      <c r="E4744" t="n">
        <v>60000</v>
      </c>
      <c r="F4744" s="27" t="n">
        <v>45792</v>
      </c>
      <c r="G4744" s="27" t="n">
        <v>45792</v>
      </c>
      <c r="H4744" s="27" t="n">
        <v>45792</v>
      </c>
      <c r="I4744" s="27" t="n">
        <v>45778</v>
      </c>
      <c r="J4744" s="27" t="n">
        <v>45777</v>
      </c>
      <c r="K4744" t="inlineStr">
        <is>
          <t>Boleto Bancário</t>
        </is>
      </c>
      <c r="L4744" t="inlineStr">
        <is>
          <t>Investimento - CAPEX</t>
        </is>
      </c>
      <c r="M4744" t="inlineStr">
        <is>
          <t>Investimento - Mobiliário e Decoração</t>
        </is>
      </c>
      <c r="N4744" t="inlineStr">
        <is>
          <t>PARC 1/5</t>
        </is>
      </c>
      <c r="O4744" t="inlineStr">
        <is>
          <t>Documentação Aprovada</t>
        </is>
      </c>
      <c r="P4744" t="inlineStr">
        <is>
          <t>Aprovado Diretoria</t>
        </is>
      </c>
      <c r="Q4744" t="inlineStr">
        <is>
          <t>Aprovado Caixa</t>
        </is>
      </c>
      <c r="R4744" t="inlineStr">
        <is>
          <t>Pago</t>
        </is>
      </c>
      <c r="S4744" t="n">
        <v>134</v>
      </c>
      <c r="T4744" t="inlineStr">
        <is>
          <t>Priceless - Bem Mais - Kamino</t>
        </is>
      </c>
    </row>
    <row r="4745">
      <c r="A4745" t="n">
        <v>128087</v>
      </c>
      <c r="B4745" t="n">
        <v>149</v>
      </c>
      <c r="C4745" t="inlineStr">
        <is>
          <t>Priceless</t>
        </is>
      </c>
      <c r="D4745" t="inlineStr">
        <is>
          <t>PJ 45581249000176</t>
        </is>
      </c>
      <c r="E4745" t="n">
        <v>72.45999999999999</v>
      </c>
      <c r="F4745" s="27" t="n">
        <v>45792</v>
      </c>
      <c r="G4745" s="27" t="n">
        <v>45792</v>
      </c>
      <c r="H4745" s="27" t="n">
        <v>45792</v>
      </c>
      <c r="I4745" s="27" t="n">
        <v>45777</v>
      </c>
      <c r="J4745" s="27" t="n">
        <v>45777</v>
      </c>
      <c r="K4745" t="inlineStr">
        <is>
          <t>Transferência Bancária ou Pix</t>
        </is>
      </c>
      <c r="L4745" t="inlineStr">
        <is>
          <t>Custos de Eventos</t>
        </is>
      </c>
      <c r="M4745" t="inlineStr">
        <is>
          <t>Transporte Equipe - Eventos</t>
        </is>
      </c>
      <c r="N4745" t="inlineStr">
        <is>
          <t>7246042025</t>
        </is>
      </c>
      <c r="O4745" t="inlineStr">
        <is>
          <t>Documentação Aprovada</t>
        </is>
      </c>
      <c r="P4745" t="inlineStr">
        <is>
          <t>Aprovado Diretoria</t>
        </is>
      </c>
      <c r="Q4745" t="inlineStr">
        <is>
          <t>Aprovado Caixa</t>
        </is>
      </c>
      <c r="R4745" t="inlineStr">
        <is>
          <t>Pago</t>
        </is>
      </c>
      <c r="S4745" t="n">
        <v>134</v>
      </c>
      <c r="T4745" t="inlineStr">
        <is>
          <t>Priceless - Bem Mais - Kamino</t>
        </is>
      </c>
    </row>
    <row r="4746">
      <c r="A4746" t="n">
        <v>128031</v>
      </c>
      <c r="B4746" t="n">
        <v>149</v>
      </c>
      <c r="C4746" t="inlineStr">
        <is>
          <t>Priceless</t>
        </is>
      </c>
      <c r="D4746" t="inlineStr">
        <is>
          <t xml:space="preserve">EMPORIO MEL </t>
        </is>
      </c>
      <c r="E4746" t="n">
        <v>1017.32</v>
      </c>
      <c r="F4746" s="27" t="n">
        <v>45793</v>
      </c>
      <c r="G4746" s="27" t="n">
        <v>45792</v>
      </c>
      <c r="H4746" s="27" t="n">
        <v>45792</v>
      </c>
      <c r="I4746" s="27" t="n">
        <v>45777</v>
      </c>
      <c r="J4746" s="27" t="n">
        <v>45777</v>
      </c>
      <c r="K4746" t="inlineStr">
        <is>
          <t>Boleto Bancário</t>
        </is>
      </c>
      <c r="L4746" t="inlineStr">
        <is>
          <t>Custo Mercadoria Vendida</t>
        </is>
      </c>
      <c r="M4746" t="inlineStr">
        <is>
          <t>Insumos - Alimentos</t>
        </is>
      </c>
      <c r="N4746" t="inlineStr">
        <is>
          <t>449922</t>
        </is>
      </c>
      <c r="O4746" t="inlineStr">
        <is>
          <t>Documentação Aprovada</t>
        </is>
      </c>
      <c r="P4746" t="inlineStr">
        <is>
          <t>Aprovado Diretoria</t>
        </is>
      </c>
      <c r="Q4746" t="inlineStr">
        <is>
          <t>Aprovado Caixa</t>
        </is>
      </c>
      <c r="R4746" t="inlineStr">
        <is>
          <t>Pago</t>
        </is>
      </c>
      <c r="S4746" t="n">
        <v>134</v>
      </c>
      <c r="T4746" t="inlineStr">
        <is>
          <t>Priceless - Bem Mais - Kamino</t>
        </is>
      </c>
    </row>
    <row r="4747">
      <c r="A4747" t="n">
        <v>131258</v>
      </c>
      <c r="B4747" t="n">
        <v>149</v>
      </c>
      <c r="C4747" t="inlineStr">
        <is>
          <t>Priceless</t>
        </is>
      </c>
      <c r="D4747" t="inlineStr">
        <is>
          <t>ARTHUR COSTA BRANDAO</t>
        </is>
      </c>
      <c r="E4747" t="n">
        <v>148.41</v>
      </c>
      <c r="F4747" s="27" t="n">
        <v>45793</v>
      </c>
      <c r="G4747" s="27" t="n">
        <v>45792</v>
      </c>
      <c r="H4747" s="27" t="n">
        <v>45792</v>
      </c>
      <c r="I4747" s="27" t="n">
        <v>45778</v>
      </c>
      <c r="J4747" s="27" t="n">
        <v>45786</v>
      </c>
      <c r="K4747" t="inlineStr">
        <is>
          <t>Transferência Bancária ou Pix</t>
        </is>
      </c>
      <c r="L4747" t="inlineStr">
        <is>
          <t>Mão de Obra - Encargos e Provisões</t>
        </is>
      </c>
      <c r="M4747" t="inlineStr">
        <is>
          <t xml:space="preserve">  -  Rescisão</t>
        </is>
      </c>
      <c r="N4747" t="inlineStr">
        <is>
          <t>14841052025</t>
        </is>
      </c>
      <c r="O4747" t="inlineStr">
        <is>
          <t>Documentação Aprovada</t>
        </is>
      </c>
      <c r="P4747" t="inlineStr">
        <is>
          <t>Aprovado Diretoria</t>
        </is>
      </c>
      <c r="Q4747" t="inlineStr">
        <is>
          <t>Aprovado Caixa</t>
        </is>
      </c>
      <c r="R4747" t="inlineStr">
        <is>
          <t>Pago</t>
        </is>
      </c>
      <c r="S4747" t="n">
        <v>149</v>
      </c>
      <c r="T4747" t="inlineStr">
        <is>
          <t>Priceless - Duroc Filial Dois - Kamino</t>
        </is>
      </c>
    </row>
    <row r="4748">
      <c r="A4748" t="n">
        <v>131046</v>
      </c>
      <c r="B4748" t="n">
        <v>149</v>
      </c>
      <c r="C4748" t="inlineStr">
        <is>
          <t>Priceless</t>
        </is>
      </c>
      <c r="D4748" t="inlineStr">
        <is>
          <t>VALE TRANSPORTE</t>
        </is>
      </c>
      <c r="E4748" t="n">
        <v>356</v>
      </c>
      <c r="F4748" s="27" t="n">
        <v>45792</v>
      </c>
      <c r="G4748" s="27" t="n">
        <v>45792</v>
      </c>
      <c r="H4748" s="27" t="n">
        <v>45792</v>
      </c>
      <c r="I4748" s="27" t="n">
        <v>45778</v>
      </c>
      <c r="J4748" s="27" t="n">
        <v>45785</v>
      </c>
      <c r="K4748" t="inlineStr">
        <is>
          <t>Transferência Bancária ou Pix</t>
        </is>
      </c>
      <c r="L4748" t="inlineStr">
        <is>
          <t>Mão de Obra - Benefícios</t>
        </is>
      </c>
      <c r="M4748" t="inlineStr">
        <is>
          <t xml:space="preserve">  -  Vale-transporte</t>
        </is>
      </c>
      <c r="N4748" t="inlineStr">
        <is>
          <t>35600052025</t>
        </is>
      </c>
      <c r="O4748" t="inlineStr">
        <is>
          <t>Documentação Aprovada</t>
        </is>
      </c>
      <c r="P4748" t="inlineStr">
        <is>
          <t>Aprovado Diretoria</t>
        </is>
      </c>
      <c r="Q4748" t="inlineStr">
        <is>
          <t>Aprovado Caixa</t>
        </is>
      </c>
      <c r="R4748" t="inlineStr">
        <is>
          <t>Pago</t>
        </is>
      </c>
      <c r="S4748" t="n">
        <v>149</v>
      </c>
      <c r="T4748" t="inlineStr">
        <is>
          <t>Priceless - Duroc Filial Dois - Kamino</t>
        </is>
      </c>
    </row>
    <row r="4749">
      <c r="A4749" t="n">
        <v>129389</v>
      </c>
      <c r="B4749" t="n">
        <v>149</v>
      </c>
      <c r="C4749" t="inlineStr">
        <is>
          <t>Priceless</t>
        </is>
      </c>
      <c r="D4749" t="inlineStr">
        <is>
          <t>JOSE CASSIO PREVEDEL SISTEMAS ME</t>
        </is>
      </c>
      <c r="E4749" t="n">
        <v>400</v>
      </c>
      <c r="F4749" s="27" t="n">
        <v>45792</v>
      </c>
      <c r="G4749" s="27" t="n">
        <v>45792</v>
      </c>
      <c r="H4749" s="27" t="n">
        <v>45792</v>
      </c>
      <c r="I4749" s="27" t="n">
        <v>45778</v>
      </c>
      <c r="J4749" s="27" t="n">
        <v>45783</v>
      </c>
      <c r="K4749" t="inlineStr">
        <is>
          <t>Boleto Bancário</t>
        </is>
      </c>
      <c r="L4749" t="inlineStr">
        <is>
          <t>Locação de Equipamentos</t>
        </is>
      </c>
      <c r="M4749" t="inlineStr">
        <is>
          <t>Locações de Equipamentos - Operacionais</t>
        </is>
      </c>
      <c r="N4749" t="inlineStr">
        <is>
          <t>18966</t>
        </is>
      </c>
      <c r="O4749" t="inlineStr">
        <is>
          <t>Documentação Aprovada</t>
        </is>
      </c>
      <c r="P4749" t="inlineStr">
        <is>
          <t>Aprovado Diretoria</t>
        </is>
      </c>
      <c r="Q4749" t="inlineStr">
        <is>
          <t>Aprovado Caixa</t>
        </is>
      </c>
      <c r="R4749" t="inlineStr">
        <is>
          <t>Pago</t>
        </is>
      </c>
      <c r="S4749" t="n">
        <v>149</v>
      </c>
      <c r="T4749" t="inlineStr">
        <is>
          <t>Priceless - Duroc Filial Dois - Kamino</t>
        </is>
      </c>
    </row>
    <row r="4750">
      <c r="A4750" t="n">
        <v>129472</v>
      </c>
      <c r="B4750" t="n">
        <v>149</v>
      </c>
      <c r="C4750" t="inlineStr">
        <is>
          <t>Priceless</t>
        </is>
      </c>
      <c r="D4750" t="inlineStr">
        <is>
          <t>GABRIEL GIANSANTE GASPAR FONSECA</t>
        </is>
      </c>
      <c r="E4750" t="n">
        <v>373.52</v>
      </c>
      <c r="F4750" s="27" t="n">
        <v>45792</v>
      </c>
      <c r="G4750" s="27" t="n">
        <v>45792</v>
      </c>
      <c r="H4750" s="27" t="n">
        <v>45792</v>
      </c>
      <c r="I4750" s="27" t="n">
        <v>45778</v>
      </c>
      <c r="J4750" s="27" t="n">
        <v>45783</v>
      </c>
      <c r="K4750" t="inlineStr">
        <is>
          <t>Transferência Bancária ou Pix</t>
        </is>
      </c>
      <c r="L4750" t="inlineStr">
        <is>
          <t>Mão de Obra - Encargos e Provisões</t>
        </is>
      </c>
      <c r="M4750" t="inlineStr">
        <is>
          <t xml:space="preserve">  -  Rescisão</t>
        </is>
      </c>
      <c r="N4750" t="inlineStr">
        <is>
          <t>37352052025</t>
        </is>
      </c>
      <c r="O4750" t="inlineStr">
        <is>
          <t>Documentação Aprovada</t>
        </is>
      </c>
      <c r="P4750" t="inlineStr">
        <is>
          <t>Aprovado Diretoria</t>
        </is>
      </c>
      <c r="Q4750" t="inlineStr">
        <is>
          <t>Aprovado Caixa</t>
        </is>
      </c>
      <c r="R4750" t="inlineStr">
        <is>
          <t>Pago</t>
        </is>
      </c>
      <c r="S4750" t="n">
        <v>149</v>
      </c>
      <c r="T4750" t="inlineStr">
        <is>
          <t>Priceless - Duroc Filial Dois - Kamino</t>
        </is>
      </c>
    </row>
    <row r="4751">
      <c r="A4751" t="n">
        <v>130918</v>
      </c>
      <c r="B4751" t="n">
        <v>149</v>
      </c>
      <c r="C4751" t="inlineStr">
        <is>
          <t>Priceless</t>
        </is>
      </c>
      <c r="D4751" t="inlineStr">
        <is>
          <t>CECILIA TSUYACO ARAKI SILVA LTDA</t>
        </is>
      </c>
      <c r="E4751" t="n">
        <v>75.5</v>
      </c>
      <c r="F4751" s="27" t="n">
        <v>45793</v>
      </c>
      <c r="G4751" s="27" t="n">
        <v>45792</v>
      </c>
      <c r="H4751" s="27" t="n">
        <v>45792</v>
      </c>
      <c r="I4751" s="27" t="n">
        <v>45785</v>
      </c>
      <c r="J4751" s="27" t="n">
        <v>45785</v>
      </c>
      <c r="K4751" t="inlineStr">
        <is>
          <t>Boleto Bancário</t>
        </is>
      </c>
      <c r="L4751" t="inlineStr">
        <is>
          <t>Custo Mercadoria Vendida</t>
        </is>
      </c>
      <c r="M4751" t="inlineStr">
        <is>
          <t>Insumos - Alimentos</t>
        </is>
      </c>
      <c r="N4751" t="inlineStr">
        <is>
          <t>370396</t>
        </is>
      </c>
      <c r="O4751" t="inlineStr">
        <is>
          <t>Documentação Aprovada</t>
        </is>
      </c>
      <c r="P4751" t="inlineStr">
        <is>
          <t>Aprovado Diretoria</t>
        </is>
      </c>
      <c r="Q4751" t="inlineStr">
        <is>
          <t>Aprovado Caixa</t>
        </is>
      </c>
      <c r="R4751" t="inlineStr">
        <is>
          <t>Pago</t>
        </is>
      </c>
      <c r="S4751" t="n">
        <v>134</v>
      </c>
      <c r="T4751" t="inlineStr">
        <is>
          <t>Priceless - Bem Mais - Kamino</t>
        </is>
      </c>
    </row>
    <row r="4752">
      <c r="A4752" t="n">
        <v>130916</v>
      </c>
      <c r="B4752" t="n">
        <v>149</v>
      </c>
      <c r="C4752" t="inlineStr">
        <is>
          <t>Priceless</t>
        </is>
      </c>
      <c r="D4752" t="inlineStr">
        <is>
          <t>D.R.O. PRODUTOS ALIMENTICIOS LTDA</t>
        </is>
      </c>
      <c r="E4752" t="n">
        <v>186.58</v>
      </c>
      <c r="F4752" s="27" t="n">
        <v>45793</v>
      </c>
      <c r="G4752" s="27" t="n">
        <v>45792</v>
      </c>
      <c r="H4752" s="27" t="n">
        <v>45792</v>
      </c>
      <c r="I4752" s="27" t="n">
        <v>45785</v>
      </c>
      <c r="J4752" s="27" t="n">
        <v>45785</v>
      </c>
      <c r="K4752" t="inlineStr">
        <is>
          <t>Boleto Bancário</t>
        </is>
      </c>
      <c r="L4752" t="inlineStr">
        <is>
          <t>Custo Mercadoria Vendida</t>
        </is>
      </c>
      <c r="M4752" t="inlineStr">
        <is>
          <t>Insumos - Alimentos</t>
        </is>
      </c>
      <c r="N4752" t="inlineStr">
        <is>
          <t>33079</t>
        </is>
      </c>
      <c r="O4752" t="inlineStr">
        <is>
          <t>Documentação Aprovada</t>
        </is>
      </c>
      <c r="P4752" t="inlineStr">
        <is>
          <t>Aprovado Diretoria</t>
        </is>
      </c>
      <c r="Q4752" t="inlineStr">
        <is>
          <t>Aprovado Caixa</t>
        </is>
      </c>
      <c r="R4752" t="inlineStr">
        <is>
          <t>Pago</t>
        </is>
      </c>
      <c r="S4752" t="n">
        <v>134</v>
      </c>
      <c r="T4752" t="inlineStr">
        <is>
          <t>Priceless - Bem Mais - Kamino</t>
        </is>
      </c>
    </row>
    <row r="4753">
      <c r="A4753" t="n">
        <v>130915</v>
      </c>
      <c r="B4753" t="n">
        <v>149</v>
      </c>
      <c r="C4753" t="inlineStr">
        <is>
          <t>Priceless</t>
        </is>
      </c>
      <c r="D4753" t="inlineStr">
        <is>
          <t>HORTIFRUTIGRANJEIRO RODRIGUES LTDA</t>
        </is>
      </c>
      <c r="E4753" t="n">
        <v>1109</v>
      </c>
      <c r="F4753" s="27" t="n">
        <v>45792</v>
      </c>
      <c r="G4753" s="27" t="n">
        <v>45792</v>
      </c>
      <c r="H4753" s="27" t="n">
        <v>45792</v>
      </c>
      <c r="I4753" s="27" t="n">
        <v>45777</v>
      </c>
      <c r="J4753" s="27" t="n">
        <v>45785</v>
      </c>
      <c r="K4753" t="inlineStr">
        <is>
          <t>Boleto Bancário</t>
        </is>
      </c>
      <c r="L4753" t="inlineStr">
        <is>
          <t>Custo Mercadoria Vendida</t>
        </is>
      </c>
      <c r="M4753" t="inlineStr">
        <is>
          <t>Insumos - Alimentos</t>
        </is>
      </c>
      <c r="N4753" t="inlineStr">
        <is>
          <t>10069</t>
        </is>
      </c>
      <c r="O4753" t="inlineStr">
        <is>
          <t>Documentação Aprovada</t>
        </is>
      </c>
      <c r="P4753" t="inlineStr">
        <is>
          <t>Aprovado Diretoria</t>
        </is>
      </c>
      <c r="Q4753" t="inlineStr">
        <is>
          <t>Aprovado Caixa</t>
        </is>
      </c>
      <c r="R4753" t="inlineStr">
        <is>
          <t>Pago</t>
        </is>
      </c>
      <c r="S4753" t="n">
        <v>134</v>
      </c>
      <c r="T4753" t="inlineStr">
        <is>
          <t>Priceless - Bem Mais - Kamino</t>
        </is>
      </c>
    </row>
    <row r="4754">
      <c r="A4754" t="n">
        <v>130934</v>
      </c>
      <c r="B4754" t="n">
        <v>149</v>
      </c>
      <c r="C4754" t="inlineStr">
        <is>
          <t>Priceless</t>
        </is>
      </c>
      <c r="D4754" t="inlineStr">
        <is>
          <t>B.B DISTRIBUIDORA DE CARNES LTDA</t>
        </is>
      </c>
      <c r="E4754" t="n">
        <v>1656.2</v>
      </c>
      <c r="F4754" s="27" t="n">
        <v>45793</v>
      </c>
      <c r="G4754" s="27" t="n">
        <v>45792</v>
      </c>
      <c r="H4754" s="27" t="n">
        <v>45792</v>
      </c>
      <c r="I4754" s="27" t="n">
        <v>45785</v>
      </c>
      <c r="J4754" s="27" t="n">
        <v>45785</v>
      </c>
      <c r="K4754" t="inlineStr">
        <is>
          <t>Boleto Bancário</t>
        </is>
      </c>
      <c r="L4754" t="inlineStr">
        <is>
          <t>Custo Mercadoria Vendida</t>
        </is>
      </c>
      <c r="M4754" t="inlineStr">
        <is>
          <t>Insumos - Alimentos</t>
        </is>
      </c>
      <c r="N4754" t="inlineStr">
        <is>
          <t>392385</t>
        </is>
      </c>
      <c r="O4754" t="inlineStr">
        <is>
          <t>Documentação Aprovada</t>
        </is>
      </c>
      <c r="P4754" t="inlineStr">
        <is>
          <t>Aprovado Diretoria</t>
        </is>
      </c>
      <c r="Q4754" t="inlineStr">
        <is>
          <t>Aprovado Caixa</t>
        </is>
      </c>
      <c r="R4754" t="inlineStr">
        <is>
          <t>Pago</t>
        </is>
      </c>
      <c r="S4754" t="n">
        <v>134</v>
      </c>
      <c r="T4754" t="inlineStr">
        <is>
          <t>Priceless - Bem Mais - Kamino</t>
        </is>
      </c>
    </row>
    <row r="4755">
      <c r="A4755" t="n">
        <v>129381</v>
      </c>
      <c r="B4755" t="n">
        <v>149</v>
      </c>
      <c r="C4755" t="inlineStr">
        <is>
          <t>Priceless</t>
        </is>
      </c>
      <c r="D4755" t="inlineStr">
        <is>
          <t>CECILIA TSUYACO ARAKI SILVA LTDA</t>
        </is>
      </c>
      <c r="E4755" t="n">
        <v>142</v>
      </c>
      <c r="F4755" s="27" t="n">
        <v>45793</v>
      </c>
      <c r="G4755" s="27" t="n">
        <v>45792</v>
      </c>
      <c r="H4755" s="27" t="n">
        <v>45792</v>
      </c>
      <c r="I4755" s="27" t="n">
        <v>45783</v>
      </c>
      <c r="J4755" s="27" t="n">
        <v>45783</v>
      </c>
      <c r="K4755" t="inlineStr">
        <is>
          <t>Boleto Bancário</t>
        </is>
      </c>
      <c r="L4755" t="inlineStr">
        <is>
          <t>Custo Mercadoria Vendida</t>
        </is>
      </c>
      <c r="M4755" t="inlineStr">
        <is>
          <t>Insumos - Alimentos</t>
        </is>
      </c>
      <c r="N4755" t="inlineStr">
        <is>
          <t>370328</t>
        </is>
      </c>
      <c r="O4755" t="inlineStr">
        <is>
          <t>Documentação Aprovada</t>
        </is>
      </c>
      <c r="P4755" t="inlineStr">
        <is>
          <t>Aprovado Diretoria</t>
        </is>
      </c>
      <c r="Q4755" t="inlineStr">
        <is>
          <t>Aprovado Caixa</t>
        </is>
      </c>
      <c r="R4755" t="inlineStr">
        <is>
          <t>Pago</t>
        </is>
      </c>
      <c r="S4755" t="n">
        <v>134</v>
      </c>
      <c r="T4755" t="inlineStr">
        <is>
          <t>Priceless - Bem Mais - Kamino</t>
        </is>
      </c>
    </row>
    <row r="4756">
      <c r="A4756" t="n">
        <v>113513</v>
      </c>
      <c r="B4756" t="n">
        <v>149</v>
      </c>
      <c r="C4756" t="inlineStr">
        <is>
          <t>Priceless</t>
        </is>
      </c>
      <c r="D4756" t="inlineStr">
        <is>
          <t>CRYSTALMIXGAS COM DE MATERIAIS E EQUIP D</t>
        </is>
      </c>
      <c r="E4756" t="n">
        <v>120</v>
      </c>
      <c r="F4756" s="27" t="n">
        <v>45792</v>
      </c>
      <c r="G4756" s="27" t="n">
        <v>45792</v>
      </c>
      <c r="H4756" s="27" t="n">
        <v>45792</v>
      </c>
      <c r="I4756" s="27" t="n">
        <v>45748</v>
      </c>
      <c r="J4756" s="27" t="n"/>
      <c r="K4756" t="inlineStr">
        <is>
          <t>Boleto Bancário</t>
        </is>
      </c>
      <c r="L4756" t="inlineStr">
        <is>
          <t>Locação de Equipamentos</t>
        </is>
      </c>
      <c r="M4756" t="inlineStr">
        <is>
          <t>Locações de Equipamentos - Operacionais</t>
        </is>
      </c>
      <c r="N4756" t="inlineStr">
        <is>
          <t>6979</t>
        </is>
      </c>
      <c r="O4756" t="inlineStr">
        <is>
          <t>Documentação Aprovada</t>
        </is>
      </c>
      <c r="P4756" t="inlineStr">
        <is>
          <t>Aprovado Diretoria</t>
        </is>
      </c>
      <c r="Q4756" t="inlineStr">
        <is>
          <t>Aprovado Caixa</t>
        </is>
      </c>
      <c r="R4756" t="inlineStr">
        <is>
          <t>Pago</t>
        </is>
      </c>
      <c r="S4756" t="n">
        <v>134</v>
      </c>
      <c r="T4756" t="inlineStr">
        <is>
          <t>Priceless - Bem Mais - Kamino</t>
        </is>
      </c>
    </row>
    <row r="4757">
      <c r="A4757" t="n">
        <v>113497</v>
      </c>
      <c r="B4757" t="n">
        <v>149</v>
      </c>
      <c r="C4757" t="inlineStr">
        <is>
          <t>Priceless</t>
        </is>
      </c>
      <c r="D4757" t="inlineStr">
        <is>
          <t>MN INSTALACOES E REPARACOES INDUSTRIAIS LTDA</t>
        </is>
      </c>
      <c r="E4757" t="n">
        <v>1266.67</v>
      </c>
      <c r="F4757" s="27" t="n">
        <v>45792</v>
      </c>
      <c r="G4757" s="27" t="n">
        <v>45792</v>
      </c>
      <c r="H4757" s="27" t="n">
        <v>45792</v>
      </c>
      <c r="I4757" s="27" t="n">
        <v>45778</v>
      </c>
      <c r="J4757" s="27" t="n"/>
      <c r="K4757" t="inlineStr">
        <is>
          <t>Boleto Bancário</t>
        </is>
      </c>
      <c r="L4757" t="inlineStr">
        <is>
          <t>Utilidades</t>
        </is>
      </c>
      <c r="M4757" t="inlineStr">
        <is>
          <t>Serviços de Limpeza</t>
        </is>
      </c>
      <c r="N4757" t="inlineStr">
        <is>
          <t>384</t>
        </is>
      </c>
      <c r="O4757" t="inlineStr">
        <is>
          <t>Documentação Aprovada</t>
        </is>
      </c>
      <c r="P4757" t="inlineStr">
        <is>
          <t>Aprovado Diretoria</t>
        </is>
      </c>
      <c r="Q4757" t="inlineStr">
        <is>
          <t>Aprovado Caixa</t>
        </is>
      </c>
      <c r="R4757" t="inlineStr">
        <is>
          <t>Pago</t>
        </is>
      </c>
      <c r="S4757" t="n">
        <v>134</v>
      </c>
      <c r="T4757" t="inlineStr">
        <is>
          <t>Priceless - Bem Mais - Kamino</t>
        </is>
      </c>
    </row>
    <row r="4758">
      <c r="A4758" t="n">
        <v>113524</v>
      </c>
      <c r="B4758" t="n">
        <v>149</v>
      </c>
      <c r="C4758" t="inlineStr">
        <is>
          <t>Priceless</t>
        </is>
      </c>
      <c r="D4758" t="inlineStr">
        <is>
          <t>TELEFONICA BRASIL S/A</t>
        </is>
      </c>
      <c r="E4758" t="n">
        <v>170.53</v>
      </c>
      <c r="F4758" s="27" t="n">
        <v>45792</v>
      </c>
      <c r="G4758" s="27" t="n">
        <v>45792</v>
      </c>
      <c r="H4758" s="27" t="n">
        <v>45792</v>
      </c>
      <c r="I4758" s="27" t="n">
        <v>45778</v>
      </c>
      <c r="J4758" s="27" t="n"/>
      <c r="K4758" t="inlineStr">
        <is>
          <t>Boleto Bancário</t>
        </is>
      </c>
      <c r="L4758" t="inlineStr">
        <is>
          <t>Informática e TI</t>
        </is>
      </c>
      <c r="M4758" t="inlineStr">
        <is>
          <t>Internet</t>
        </is>
      </c>
      <c r="O4758" t="inlineStr">
        <is>
          <t>Documentação Aprovada</t>
        </is>
      </c>
      <c r="P4758" t="inlineStr">
        <is>
          <t>Aprovado Diretoria</t>
        </is>
      </c>
      <c r="Q4758" t="inlineStr">
        <is>
          <t>Aprovado Caixa</t>
        </is>
      </c>
      <c r="R4758" t="inlineStr">
        <is>
          <t>Pago</t>
        </is>
      </c>
      <c r="S4758" t="n">
        <v>134</v>
      </c>
      <c r="T4758" t="inlineStr">
        <is>
          <t>Priceless - Bem Mais - Kamino</t>
        </is>
      </c>
    </row>
    <row r="4759">
      <c r="A4759" t="n">
        <v>112598</v>
      </c>
      <c r="B4759" t="n">
        <v>149</v>
      </c>
      <c r="C4759" t="inlineStr">
        <is>
          <t>Priceless</t>
        </is>
      </c>
      <c r="D4759" t="inlineStr">
        <is>
          <t>ESTAFF SOLUCOES TECNOLOGICAS DE AGENCIAMENTO LTDA</t>
        </is>
      </c>
      <c r="E4759" t="n">
        <v>14997.88</v>
      </c>
      <c r="F4759" s="27" t="n">
        <v>45792</v>
      </c>
      <c r="G4759" s="27" t="n">
        <v>45792</v>
      </c>
      <c r="H4759" s="27" t="n">
        <v>45792</v>
      </c>
      <c r="I4759" s="27" t="n">
        <v>45785</v>
      </c>
      <c r="J4759" s="27" t="n"/>
      <c r="K4759" t="inlineStr">
        <is>
          <t>Boleto Bancário</t>
        </is>
      </c>
      <c r="L4759" t="inlineStr">
        <is>
          <t>Mão de Obra - Extra</t>
        </is>
      </c>
      <c r="M4759" t="inlineStr">
        <is>
          <t>Mão de Obra Extra</t>
        </is>
      </c>
      <c r="N4759" t="inlineStr">
        <is>
          <t>15432</t>
        </is>
      </c>
      <c r="O4759" t="inlineStr">
        <is>
          <t>Documentação Aprovada</t>
        </is>
      </c>
      <c r="P4759" t="inlineStr">
        <is>
          <t>Aprovado Diretoria</t>
        </is>
      </c>
      <c r="Q4759" t="inlineStr">
        <is>
          <t>Aprovado Caixa</t>
        </is>
      </c>
      <c r="R4759" t="inlineStr">
        <is>
          <t>Pago</t>
        </is>
      </c>
      <c r="S4759" t="n">
        <v>134</v>
      </c>
      <c r="T4759" t="inlineStr">
        <is>
          <t>Priceless - Bem Mais - Kamino</t>
        </is>
      </c>
    </row>
    <row r="4760">
      <c r="A4760" t="n">
        <v>112750</v>
      </c>
      <c r="B4760" t="n">
        <v>149</v>
      </c>
      <c r="C4760" t="inlineStr">
        <is>
          <t>Priceless</t>
        </is>
      </c>
      <c r="D4760" t="inlineStr">
        <is>
          <t>CULLIGAN SOLUTIONS COMERCIO DE INSUMOS PARA ESCRITORIOS LTDA</t>
        </is>
      </c>
      <c r="E4760" t="n">
        <v>1639.15</v>
      </c>
      <c r="F4760" s="27" t="n">
        <v>45792</v>
      </c>
      <c r="G4760" s="27" t="n">
        <v>45792</v>
      </c>
      <c r="H4760" s="27" t="n">
        <v>45792</v>
      </c>
      <c r="I4760" s="27" t="n">
        <v>45748</v>
      </c>
      <c r="J4760" s="27" t="n"/>
      <c r="K4760" t="inlineStr">
        <is>
          <t>Boleto Bancário</t>
        </is>
      </c>
      <c r="L4760" t="inlineStr">
        <is>
          <t>Locação de Equipamentos</t>
        </is>
      </c>
      <c r="M4760" t="inlineStr">
        <is>
          <t>Locações de Equipamentos - Operacionais</t>
        </is>
      </c>
      <c r="N4760" t="inlineStr">
        <is>
          <t>1044212</t>
        </is>
      </c>
      <c r="O4760" t="inlineStr">
        <is>
          <t>Documentação Aprovada</t>
        </is>
      </c>
      <c r="P4760" t="inlineStr">
        <is>
          <t>Aprovado Diretoria</t>
        </is>
      </c>
      <c r="Q4760" t="inlineStr">
        <is>
          <t>Aprovado Caixa</t>
        </is>
      </c>
      <c r="R4760" t="inlineStr">
        <is>
          <t>Pago</t>
        </is>
      </c>
      <c r="S4760" t="n">
        <v>134</v>
      </c>
      <c r="T4760" t="inlineStr">
        <is>
          <t>Priceless - Bem Mais - Kamino</t>
        </is>
      </c>
    </row>
    <row r="4761">
      <c r="A4761" t="n">
        <v>114627</v>
      </c>
      <c r="B4761" t="n">
        <v>149</v>
      </c>
      <c r="C4761" t="inlineStr">
        <is>
          <t>Priceless</t>
        </is>
      </c>
      <c r="D4761" t="inlineStr">
        <is>
          <t>HEADCHEF SEGURANCA DOS ALIM E GARANTIA D</t>
        </is>
      </c>
      <c r="E4761" t="n">
        <v>1561.13</v>
      </c>
      <c r="F4761" s="27" t="n">
        <v>45792</v>
      </c>
      <c r="G4761" s="27" t="n">
        <v>45792</v>
      </c>
      <c r="H4761" s="27" t="n">
        <v>45792</v>
      </c>
      <c r="I4761" s="27" t="n">
        <v>45748</v>
      </c>
      <c r="J4761" s="27" t="n"/>
      <c r="K4761" t="inlineStr">
        <is>
          <t>Boleto Bancário</t>
        </is>
      </c>
      <c r="L4761" t="inlineStr">
        <is>
          <t>Serviços de Terceiros</t>
        </is>
      </c>
      <c r="M4761" t="inlineStr">
        <is>
          <t>Assessoria de Alimentos e Bebidas</t>
        </is>
      </c>
      <c r="N4761" t="inlineStr">
        <is>
          <t>1243</t>
        </is>
      </c>
      <c r="O4761" t="inlineStr">
        <is>
          <t>Documentação Aprovada</t>
        </is>
      </c>
      <c r="P4761" t="inlineStr">
        <is>
          <t>Aprovado Diretoria</t>
        </is>
      </c>
      <c r="Q4761" t="inlineStr">
        <is>
          <t>Aprovado Caixa</t>
        </is>
      </c>
      <c r="R4761" t="inlineStr">
        <is>
          <t>Pago</t>
        </is>
      </c>
      <c r="S4761" t="n">
        <v>134</v>
      </c>
      <c r="T4761" t="inlineStr">
        <is>
          <t>Priceless - Bem Mais - Kamino</t>
        </is>
      </c>
    </row>
    <row r="4762">
      <c r="A4762" t="n">
        <v>87895</v>
      </c>
      <c r="B4762" t="n">
        <v>149</v>
      </c>
      <c r="C4762" t="inlineStr">
        <is>
          <t>Priceless</t>
        </is>
      </c>
      <c r="D4762" t="inlineStr">
        <is>
          <t>MACRO CONTABILIDADE E CONSULTORIA LTDA</t>
        </is>
      </c>
      <c r="E4762" t="n">
        <v>2627.8</v>
      </c>
      <c r="F4762" s="27" t="n">
        <v>45792</v>
      </c>
      <c r="G4762" s="27" t="n">
        <v>45792</v>
      </c>
      <c r="H4762" s="27" t="n">
        <v>45792</v>
      </c>
      <c r="I4762" s="27" t="n">
        <v>45778</v>
      </c>
      <c r="J4762" s="27" t="n"/>
      <c r="K4762" t="inlineStr">
        <is>
          <t>Boleto Bancário</t>
        </is>
      </c>
      <c r="L4762" t="inlineStr">
        <is>
          <t>Serviços de Terceiros</t>
        </is>
      </c>
      <c r="M4762" t="inlineStr">
        <is>
          <t>Assessoria Contabil</t>
        </is>
      </c>
      <c r="N4762" t="inlineStr">
        <is>
          <t>000007673</t>
        </is>
      </c>
      <c r="O4762" t="inlineStr">
        <is>
          <t>Documentação Aprovada</t>
        </is>
      </c>
      <c r="P4762" t="inlineStr">
        <is>
          <t>Aprovado Diretoria</t>
        </is>
      </c>
      <c r="Q4762" t="inlineStr">
        <is>
          <t>Aprovado Caixa</t>
        </is>
      </c>
      <c r="R4762" t="inlineStr">
        <is>
          <t>Pago</t>
        </is>
      </c>
      <c r="S4762" t="n">
        <v>134</v>
      </c>
      <c r="T4762" t="inlineStr">
        <is>
          <t>Priceless - Bem Mais - Kamino</t>
        </is>
      </c>
    </row>
    <row r="4763">
      <c r="A4763" t="n">
        <v>87834</v>
      </c>
      <c r="B4763" t="n">
        <v>149</v>
      </c>
      <c r="C4763" t="inlineStr">
        <is>
          <t>Priceless</t>
        </is>
      </c>
      <c r="D4763" t="inlineStr">
        <is>
          <t>MACRO CONTABILIDADE E CONSULTORIA LTDA</t>
        </is>
      </c>
      <c r="E4763" t="n">
        <v>788</v>
      </c>
      <c r="F4763" s="27" t="n">
        <v>45792</v>
      </c>
      <c r="G4763" s="27" t="n">
        <v>45792</v>
      </c>
      <c r="H4763" s="27" t="n">
        <v>45792</v>
      </c>
      <c r="I4763" s="27" t="n">
        <v>45778</v>
      </c>
      <c r="J4763" s="27" t="n"/>
      <c r="K4763" t="inlineStr">
        <is>
          <t>Boleto Bancário</t>
        </is>
      </c>
      <c r="L4763" t="inlineStr">
        <is>
          <t>Serviços de Terceiros</t>
        </is>
      </c>
      <c r="M4763" t="inlineStr">
        <is>
          <t>Assessoria Contabil</t>
        </is>
      </c>
      <c r="N4763" t="inlineStr">
        <is>
          <t>000007795</t>
        </is>
      </c>
      <c r="O4763" t="inlineStr">
        <is>
          <t>Documentação Aprovada</t>
        </is>
      </c>
      <c r="P4763" t="inlineStr">
        <is>
          <t>Aprovado Diretoria</t>
        </is>
      </c>
      <c r="Q4763" t="inlineStr">
        <is>
          <t>Aprovado Caixa</t>
        </is>
      </c>
      <c r="R4763" t="inlineStr">
        <is>
          <t>Pago</t>
        </is>
      </c>
      <c r="S4763" t="n">
        <v>149</v>
      </c>
      <c r="T4763" t="inlineStr">
        <is>
          <t>Priceless - Duroc Filial Dois - Kamino</t>
        </is>
      </c>
    </row>
    <row r="4764">
      <c r="A4764" t="n">
        <v>113424</v>
      </c>
      <c r="B4764" t="n">
        <v>149</v>
      </c>
      <c r="C4764" t="inlineStr">
        <is>
          <t>Priceless</t>
        </is>
      </c>
      <c r="D4764" t="inlineStr">
        <is>
          <t xml:space="preserve">ECOLAB QUIMICA LTDA </t>
        </is>
      </c>
      <c r="E4764" t="n">
        <v>1041.33</v>
      </c>
      <c r="F4764" s="27" t="n">
        <v>45790</v>
      </c>
      <c r="G4764" s="27" t="n">
        <v>45790</v>
      </c>
      <c r="H4764" s="27" t="n">
        <v>45790</v>
      </c>
      <c r="I4764" s="27" t="n">
        <v>45748</v>
      </c>
      <c r="J4764" s="27" t="n"/>
      <c r="K4764" t="inlineStr">
        <is>
          <t>Boleto Bancário</t>
        </is>
      </c>
      <c r="L4764" t="inlineStr">
        <is>
          <t>Locação de Equipamentos</t>
        </is>
      </c>
      <c r="M4764" t="inlineStr">
        <is>
          <t>Locações de Equipamentos - Operacionais</t>
        </is>
      </c>
      <c r="N4764" t="inlineStr">
        <is>
          <t>255507</t>
        </is>
      </c>
      <c r="O4764" t="inlineStr">
        <is>
          <t>Documentação Aprovada</t>
        </is>
      </c>
      <c r="P4764" t="inlineStr">
        <is>
          <t>Aprovado Diretoria</t>
        </is>
      </c>
      <c r="Q4764" t="inlineStr">
        <is>
          <t>Aprovado Caixa</t>
        </is>
      </c>
      <c r="R4764" t="inlineStr">
        <is>
          <t>Pago</t>
        </is>
      </c>
      <c r="S4764" t="n">
        <v>134</v>
      </c>
      <c r="T4764" t="inlineStr">
        <is>
          <t>Priceless - Bem Mais - Kamino</t>
        </is>
      </c>
    </row>
    <row r="4765">
      <c r="A4765" t="n">
        <v>113436</v>
      </c>
      <c r="B4765" t="n">
        <v>149</v>
      </c>
      <c r="C4765" t="inlineStr">
        <is>
          <t>Priceless</t>
        </is>
      </c>
      <c r="D4765" t="inlineStr">
        <is>
          <t xml:space="preserve">ECOLAB QUIMICA LTDA </t>
        </is>
      </c>
      <c r="E4765" t="n">
        <v>1221.2</v>
      </c>
      <c r="F4765" s="27" t="n">
        <v>45790</v>
      </c>
      <c r="G4765" s="27" t="n">
        <v>45790</v>
      </c>
      <c r="H4765" s="27" t="n">
        <v>45790</v>
      </c>
      <c r="I4765" s="27" t="n">
        <v>45748</v>
      </c>
      <c r="J4765" s="27" t="n"/>
      <c r="K4765" t="inlineStr">
        <is>
          <t>Boleto Bancário</t>
        </is>
      </c>
      <c r="L4765" t="inlineStr">
        <is>
          <t>Locação de Equipamentos</t>
        </is>
      </c>
      <c r="M4765" t="inlineStr">
        <is>
          <t>Locações de Equipamentos - Operacionais</t>
        </is>
      </c>
      <c r="N4765" t="inlineStr">
        <is>
          <t>255508</t>
        </is>
      </c>
      <c r="O4765" t="inlineStr">
        <is>
          <t>Documentação Aprovada</t>
        </is>
      </c>
      <c r="P4765" t="inlineStr">
        <is>
          <t>Aprovado Diretoria</t>
        </is>
      </c>
      <c r="Q4765" t="inlineStr">
        <is>
          <t>Aprovado Caixa</t>
        </is>
      </c>
      <c r="R4765" t="inlineStr">
        <is>
          <t>Pago</t>
        </is>
      </c>
      <c r="S4765" t="n">
        <v>134</v>
      </c>
      <c r="T4765" t="inlineStr">
        <is>
          <t>Priceless - Bem Mais - Kamino</t>
        </is>
      </c>
    </row>
    <row r="4766">
      <c r="A4766" t="n">
        <v>112817</v>
      </c>
      <c r="B4766" t="n">
        <v>149</v>
      </c>
      <c r="C4766" t="inlineStr">
        <is>
          <t>Priceless</t>
        </is>
      </c>
      <c r="D4766" t="inlineStr">
        <is>
          <t xml:space="preserve">NITRON </t>
        </is>
      </c>
      <c r="E4766" t="n">
        <v>800</v>
      </c>
      <c r="F4766" s="27" t="n">
        <v>45790</v>
      </c>
      <c r="G4766" s="27" t="n">
        <v>45790</v>
      </c>
      <c r="H4766" s="27" t="n">
        <v>45790</v>
      </c>
      <c r="I4766" s="27" t="n">
        <v>45748</v>
      </c>
      <c r="J4766" s="27" t="n"/>
      <c r="K4766" t="inlineStr">
        <is>
          <t>Boleto Bancário</t>
        </is>
      </c>
      <c r="L4766" t="inlineStr">
        <is>
          <t>Locação de Equipamentos</t>
        </is>
      </c>
      <c r="M4766" t="inlineStr">
        <is>
          <t>Locações de Equipamentos - Operacionais</t>
        </is>
      </c>
      <c r="N4766" t="inlineStr">
        <is>
          <t>33031</t>
        </is>
      </c>
      <c r="O4766" t="inlineStr">
        <is>
          <t>Documentação Aprovada</t>
        </is>
      </c>
      <c r="P4766" t="inlineStr">
        <is>
          <t>Aprovado Diretoria</t>
        </is>
      </c>
      <c r="Q4766" t="inlineStr">
        <is>
          <t>Aprovado Caixa</t>
        </is>
      </c>
      <c r="R4766" t="inlineStr">
        <is>
          <t>Pago</t>
        </is>
      </c>
      <c r="S4766" t="n">
        <v>134</v>
      </c>
      <c r="T4766" t="inlineStr">
        <is>
          <t>Priceless - Bem Mais - Kamino</t>
        </is>
      </c>
    </row>
    <row r="4767">
      <c r="A4767" t="n">
        <v>112830</v>
      </c>
      <c r="B4767" t="n">
        <v>149</v>
      </c>
      <c r="C4767" t="inlineStr">
        <is>
          <t>Priceless</t>
        </is>
      </c>
      <c r="D4767" t="inlineStr">
        <is>
          <t xml:space="preserve">BRAVIN &amp; CAMPOS CONSULTORIA </t>
        </is>
      </c>
      <c r="E4767" t="n">
        <v>2500</v>
      </c>
      <c r="F4767" s="27" t="n">
        <v>45790</v>
      </c>
      <c r="G4767" s="27" t="n">
        <v>45790</v>
      </c>
      <c r="H4767" s="27" t="n">
        <v>45790</v>
      </c>
      <c r="I4767" s="27" t="n">
        <v>45748</v>
      </c>
      <c r="J4767" s="27" t="n"/>
      <c r="K4767" t="inlineStr">
        <is>
          <t>Transferência Bancária ou Pix</t>
        </is>
      </c>
      <c r="L4767" t="inlineStr">
        <is>
          <t>Serviços de Terceiros</t>
        </is>
      </c>
      <c r="M4767" t="inlineStr">
        <is>
          <t>Assessoria de Alimentos e Bebidas</t>
        </is>
      </c>
      <c r="N4767" t="inlineStr">
        <is>
          <t>37</t>
        </is>
      </c>
      <c r="O4767" t="inlineStr">
        <is>
          <t>Documentação Aprovada</t>
        </is>
      </c>
      <c r="P4767" t="inlineStr">
        <is>
          <t>Aprovado Diretoria</t>
        </is>
      </c>
      <c r="Q4767" t="inlineStr">
        <is>
          <t>Aprovado Caixa</t>
        </is>
      </c>
      <c r="R4767" t="inlineStr">
        <is>
          <t>Pago</t>
        </is>
      </c>
      <c r="S4767" t="n">
        <v>134</v>
      </c>
      <c r="T4767" t="inlineStr">
        <is>
          <t>Priceless - Bem Mais - Kamino</t>
        </is>
      </c>
    </row>
    <row r="4768">
      <c r="A4768" t="n">
        <v>110303</v>
      </c>
      <c r="B4768" t="n">
        <v>149</v>
      </c>
      <c r="C4768" t="inlineStr">
        <is>
          <t>Priceless</t>
        </is>
      </c>
      <c r="D4768" t="inlineStr">
        <is>
          <t xml:space="preserve">ULTRA EVIL PREMIUM BBS </t>
        </is>
      </c>
      <c r="E4768" t="n">
        <v>27932</v>
      </c>
      <c r="F4768" s="27" t="n">
        <v>45767</v>
      </c>
      <c r="G4768" s="27" t="n">
        <v>45790</v>
      </c>
      <c r="H4768" s="27" t="n">
        <v>45790</v>
      </c>
      <c r="I4768" s="27" t="n">
        <v>45748</v>
      </c>
      <c r="J4768" s="27" t="n">
        <v>45701</v>
      </c>
      <c r="K4768" t="inlineStr">
        <is>
          <t>Transferência Bancária ou Pix</t>
        </is>
      </c>
      <c r="L4768" t="inlineStr">
        <is>
          <t>Investimento - CAPEX</t>
        </is>
      </c>
      <c r="M4768" t="inlineStr">
        <is>
          <t xml:space="preserve">Investimento - Construção - Obra </t>
        </is>
      </c>
      <c r="N4768" t="inlineStr">
        <is>
          <t>27932022025</t>
        </is>
      </c>
      <c r="O4768" t="inlineStr">
        <is>
          <t>Documentação Aprovada</t>
        </is>
      </c>
      <c r="P4768" t="inlineStr">
        <is>
          <t>Aprovado Diretoria</t>
        </is>
      </c>
      <c r="Q4768" t="inlineStr">
        <is>
          <t>Aprovado Caixa</t>
        </is>
      </c>
      <c r="R4768" t="inlineStr">
        <is>
          <t>Pago</t>
        </is>
      </c>
      <c r="S4768" t="n">
        <v>134</v>
      </c>
      <c r="T4768" t="inlineStr">
        <is>
          <t>Priceless - Bem Mais - Kamino</t>
        </is>
      </c>
    </row>
    <row r="4769">
      <c r="A4769" t="n">
        <v>112222</v>
      </c>
      <c r="B4769" t="n">
        <v>149</v>
      </c>
      <c r="C4769" t="inlineStr">
        <is>
          <t>Priceless</t>
        </is>
      </c>
      <c r="D4769" t="inlineStr">
        <is>
          <t>ESTAFF SOLUCOES TECNOLOGICAS DE AGENCIAMENTO LTDA</t>
        </is>
      </c>
      <c r="E4769" t="n">
        <v>5863</v>
      </c>
      <c r="F4769" s="27" t="n">
        <v>45791</v>
      </c>
      <c r="G4769" s="27" t="n">
        <v>45790</v>
      </c>
      <c r="H4769" s="27" t="n">
        <v>45790</v>
      </c>
      <c r="I4769" s="27" t="n">
        <v>45776</v>
      </c>
      <c r="J4769" s="27" t="n"/>
      <c r="K4769" t="inlineStr">
        <is>
          <t>Boleto Bancário</t>
        </is>
      </c>
      <c r="L4769" t="inlineStr">
        <is>
          <t>Custos de Eventos</t>
        </is>
      </c>
      <c r="M4769" t="inlineStr">
        <is>
          <t>Serviços Terceirizados - Eventos</t>
        </is>
      </c>
      <c r="N4769" t="inlineStr">
        <is>
          <t>413</t>
        </is>
      </c>
      <c r="O4769" t="inlineStr">
        <is>
          <t>Documentação Aprovada</t>
        </is>
      </c>
      <c r="P4769" t="inlineStr">
        <is>
          <t>Aprovado Diretoria</t>
        </is>
      </c>
      <c r="Q4769" t="inlineStr">
        <is>
          <t>Aprovado Caixa</t>
        </is>
      </c>
      <c r="R4769" t="inlineStr">
        <is>
          <t>Pago</t>
        </is>
      </c>
      <c r="S4769" t="n">
        <v>134</v>
      </c>
      <c r="T4769" t="inlineStr">
        <is>
          <t>Priceless - Bem Mais - Kamino</t>
        </is>
      </c>
    </row>
    <row r="4770">
      <c r="A4770" t="n">
        <v>81801</v>
      </c>
      <c r="B4770" t="n">
        <v>149</v>
      </c>
      <c r="C4770" t="inlineStr">
        <is>
          <t>Priceless</t>
        </is>
      </c>
      <c r="D4770" t="inlineStr">
        <is>
          <t xml:space="preserve">CAIXA ECONOMICA FEDERAL </t>
        </is>
      </c>
      <c r="E4770" t="n">
        <v>15711.37</v>
      </c>
      <c r="F4770" s="27" t="n">
        <v>45791</v>
      </c>
      <c r="G4770" s="27" t="n">
        <v>45790</v>
      </c>
      <c r="H4770" s="27" t="n">
        <v>45790</v>
      </c>
      <c r="I4770" s="27" t="n">
        <v>45792</v>
      </c>
      <c r="J4770" s="27" t="n"/>
      <c r="K4770" t="inlineStr">
        <is>
          <t xml:space="preserve">Debito Automático </t>
        </is>
      </c>
      <c r="L4770" t="inlineStr">
        <is>
          <t>Endividamento</t>
        </is>
      </c>
      <c r="M4770" t="inlineStr">
        <is>
          <t>Empréstimos Gerais</t>
        </is>
      </c>
      <c r="O4770" t="inlineStr">
        <is>
          <t>Documentação Aprovada</t>
        </is>
      </c>
      <c r="P4770" t="inlineStr">
        <is>
          <t>Aprovado Diretoria</t>
        </is>
      </c>
      <c r="Q4770" t="inlineStr">
        <is>
          <t>Aprovado Caixa</t>
        </is>
      </c>
      <c r="R4770" t="inlineStr">
        <is>
          <t>Pago</t>
        </is>
      </c>
      <c r="S4770" t="n">
        <v>134</v>
      </c>
      <c r="T4770" t="inlineStr">
        <is>
          <t>Priceless - Bem Mais - Kamino</t>
        </is>
      </c>
    </row>
    <row r="4771">
      <c r="A4771" t="n">
        <v>77169</v>
      </c>
      <c r="B4771" t="n">
        <v>149</v>
      </c>
      <c r="C4771" t="inlineStr">
        <is>
          <t>Priceless</t>
        </is>
      </c>
      <c r="D4771" t="inlineStr">
        <is>
          <t>LEASING SANTANDER - CONTRATO 8883700 - ADITIVO DE REFINANCIAMENTO</t>
        </is>
      </c>
      <c r="E4771" t="n">
        <v>35879.54</v>
      </c>
      <c r="F4771" s="27" t="n">
        <v>45791</v>
      </c>
      <c r="G4771" s="27" t="n">
        <v>45790</v>
      </c>
      <c r="H4771" s="27" t="n">
        <v>45790</v>
      </c>
      <c r="I4771" s="27" t="n">
        <v>45791</v>
      </c>
      <c r="J4771" s="27" t="n"/>
      <c r="K4771" t="inlineStr">
        <is>
          <t>Transferência Bancária ou Pix</t>
        </is>
      </c>
      <c r="L4771" t="inlineStr">
        <is>
          <t>Endividamento</t>
        </is>
      </c>
      <c r="M4771" t="inlineStr">
        <is>
          <t>Empréstimos Gerais</t>
        </is>
      </c>
      <c r="N4771" t="inlineStr">
        <is>
          <t>36/36</t>
        </is>
      </c>
      <c r="O4771" t="inlineStr">
        <is>
          <t>Documentação Aprovada</t>
        </is>
      </c>
      <c r="P4771" t="inlineStr">
        <is>
          <t>Aprovado Diretoria</t>
        </is>
      </c>
      <c r="Q4771" t="inlineStr">
        <is>
          <t>Aprovado Caixa</t>
        </is>
      </c>
      <c r="R4771" t="inlineStr">
        <is>
          <t>Pago</t>
        </is>
      </c>
      <c r="S4771" t="n">
        <v>134</v>
      </c>
      <c r="T4771" t="inlineStr">
        <is>
          <t>Priceless - Bem Mais - Kamino</t>
        </is>
      </c>
    </row>
    <row r="4772">
      <c r="A4772" t="n">
        <v>130914</v>
      </c>
      <c r="B4772" t="n">
        <v>149</v>
      </c>
      <c r="C4772" t="inlineStr">
        <is>
          <t>Priceless</t>
        </is>
      </c>
      <c r="D4772" t="inlineStr">
        <is>
          <t>QUEIJARIA ATALAIA LTDA</t>
        </is>
      </c>
      <c r="E4772" t="n">
        <v>896.25</v>
      </c>
      <c r="F4772" s="27" t="n">
        <v>45790</v>
      </c>
      <c r="G4772" s="27" t="n">
        <v>45790</v>
      </c>
      <c r="H4772" s="27" t="n">
        <v>45790</v>
      </c>
      <c r="I4772" s="27" t="n">
        <v>45762</v>
      </c>
      <c r="J4772" s="27" t="n">
        <v>45785</v>
      </c>
      <c r="K4772" t="inlineStr">
        <is>
          <t>Boleto Bancário</t>
        </is>
      </c>
      <c r="L4772" t="inlineStr">
        <is>
          <t>Custo Mercadoria Vendida</t>
        </is>
      </c>
      <c r="M4772" t="inlineStr">
        <is>
          <t>Insumos - Alimentos</t>
        </is>
      </c>
      <c r="N4772" t="inlineStr">
        <is>
          <t>7086</t>
        </is>
      </c>
      <c r="O4772" t="inlineStr">
        <is>
          <t>Documentação Aprovada</t>
        </is>
      </c>
      <c r="P4772" t="inlineStr">
        <is>
          <t>Aprovado Diretoria</t>
        </is>
      </c>
      <c r="Q4772" t="inlineStr">
        <is>
          <t>Aprovado Caixa</t>
        </is>
      </c>
      <c r="R4772" t="inlineStr">
        <is>
          <t>Pago</t>
        </is>
      </c>
      <c r="S4772" t="n">
        <v>134</v>
      </c>
      <c r="T4772" t="inlineStr">
        <is>
          <t>Priceless - Bem Mais - Kamino</t>
        </is>
      </c>
    </row>
    <row r="4773">
      <c r="A4773" t="n">
        <v>130911</v>
      </c>
      <c r="B4773" t="n">
        <v>149</v>
      </c>
      <c r="C4773" t="inlineStr">
        <is>
          <t>Priceless</t>
        </is>
      </c>
      <c r="D4773" t="inlineStr">
        <is>
          <t>YOGI COMERCIO ATACADISTA DE ALIMENTOS LTDA</t>
        </is>
      </c>
      <c r="E4773" t="n">
        <v>456</v>
      </c>
      <c r="F4773" s="27" t="n">
        <v>45791</v>
      </c>
      <c r="G4773" s="27" t="n">
        <v>45790</v>
      </c>
      <c r="H4773" s="27" t="n">
        <v>45790</v>
      </c>
      <c r="I4773" s="27" t="n">
        <v>45785</v>
      </c>
      <c r="J4773" s="27" t="n">
        <v>45785</v>
      </c>
      <c r="K4773" t="inlineStr">
        <is>
          <t>Boleto Bancário</t>
        </is>
      </c>
      <c r="L4773" t="inlineStr">
        <is>
          <t>Custo Mercadoria Vendida</t>
        </is>
      </c>
      <c r="M4773" t="inlineStr">
        <is>
          <t>Insumos - Alimentos</t>
        </is>
      </c>
      <c r="N4773" t="inlineStr">
        <is>
          <t>2327</t>
        </is>
      </c>
      <c r="O4773" t="inlineStr">
        <is>
          <t>Documentação Aprovada</t>
        </is>
      </c>
      <c r="P4773" t="inlineStr">
        <is>
          <t>Aprovado Diretoria</t>
        </is>
      </c>
      <c r="Q4773" t="inlineStr">
        <is>
          <t>Aprovado Caixa</t>
        </is>
      </c>
      <c r="R4773" t="inlineStr">
        <is>
          <t>Pago</t>
        </is>
      </c>
      <c r="S4773" t="n">
        <v>134</v>
      </c>
      <c r="T4773" t="inlineStr">
        <is>
          <t>Priceless - Bem Mais - Kamino</t>
        </is>
      </c>
    </row>
    <row r="4774">
      <c r="A4774" t="n">
        <v>130753</v>
      </c>
      <c r="B4774" t="n">
        <v>149</v>
      </c>
      <c r="C4774" t="inlineStr">
        <is>
          <t>Priceless</t>
        </is>
      </c>
      <c r="D4774" t="inlineStr">
        <is>
          <t>CASA DE CARNES P.J.J.LTDA</t>
        </is>
      </c>
      <c r="E4774" t="n">
        <v>564.63</v>
      </c>
      <c r="F4774" s="27" t="n">
        <v>45791</v>
      </c>
      <c r="G4774" s="27" t="n">
        <v>45790</v>
      </c>
      <c r="H4774" s="27" t="n">
        <v>45790</v>
      </c>
      <c r="I4774" s="27" t="n">
        <v>45784</v>
      </c>
      <c r="J4774" s="27" t="n">
        <v>45784</v>
      </c>
      <c r="K4774" t="inlineStr">
        <is>
          <t>Boleto Bancário</t>
        </is>
      </c>
      <c r="L4774" t="inlineStr">
        <is>
          <t>Custo Mercadoria Vendida</t>
        </is>
      </c>
      <c r="M4774" t="inlineStr">
        <is>
          <t>Insumos - Alimentos</t>
        </is>
      </c>
      <c r="N4774" t="inlineStr">
        <is>
          <t>42711</t>
        </is>
      </c>
      <c r="O4774" t="inlineStr">
        <is>
          <t>Documentação Aprovada</t>
        </is>
      </c>
      <c r="P4774" t="inlineStr">
        <is>
          <t>Aprovado Diretoria</t>
        </is>
      </c>
      <c r="Q4774" t="inlineStr">
        <is>
          <t>Aprovado Caixa</t>
        </is>
      </c>
      <c r="R4774" t="inlineStr">
        <is>
          <t>Pago</t>
        </is>
      </c>
      <c r="S4774" t="n">
        <v>134</v>
      </c>
      <c r="T4774" t="inlineStr">
        <is>
          <t>Priceless - Bem Mais - Kamino</t>
        </is>
      </c>
    </row>
    <row r="4775">
      <c r="A4775" t="n">
        <v>126189</v>
      </c>
      <c r="B4775" t="n">
        <v>149</v>
      </c>
      <c r="C4775" t="inlineStr">
        <is>
          <t>Priceless</t>
        </is>
      </c>
      <c r="D4775" t="inlineStr">
        <is>
          <t>ZAHIL IMPORTADORA LTDA</t>
        </is>
      </c>
      <c r="E4775" t="n">
        <v>843.16</v>
      </c>
      <c r="F4775" s="27" t="n">
        <v>45791</v>
      </c>
      <c r="G4775" s="27" t="n">
        <v>45790</v>
      </c>
      <c r="H4775" s="27" t="n">
        <v>45790</v>
      </c>
      <c r="I4775" s="27" t="n">
        <v>45763</v>
      </c>
      <c r="J4775" s="27" t="n">
        <v>45763</v>
      </c>
      <c r="K4775" t="inlineStr">
        <is>
          <t>Boleto Bancário</t>
        </is>
      </c>
      <c r="L4775" t="inlineStr">
        <is>
          <t>Custo Mercadoria Vendida</t>
        </is>
      </c>
      <c r="M4775" t="inlineStr">
        <is>
          <t>Insumos - Bebidas</t>
        </is>
      </c>
      <c r="N4775" t="inlineStr">
        <is>
          <t>245533</t>
        </is>
      </c>
      <c r="O4775" t="inlineStr">
        <is>
          <t>Documentação Aprovada</t>
        </is>
      </c>
      <c r="P4775" t="inlineStr">
        <is>
          <t>Aprovado Diretoria</t>
        </is>
      </c>
      <c r="Q4775" t="inlineStr">
        <is>
          <t>Aprovado Caixa</t>
        </is>
      </c>
      <c r="R4775" t="inlineStr">
        <is>
          <t>Pago</t>
        </is>
      </c>
      <c r="S4775" t="n">
        <v>134</v>
      </c>
      <c r="T4775" t="inlineStr">
        <is>
          <t>Priceless - Bem Mais - Kamino</t>
        </is>
      </c>
    </row>
    <row r="4776">
      <c r="A4776" t="n">
        <v>126594</v>
      </c>
      <c r="B4776" t="n">
        <v>149</v>
      </c>
      <c r="C4776" t="inlineStr">
        <is>
          <t>Priceless</t>
        </is>
      </c>
      <c r="D4776" t="inlineStr">
        <is>
          <t>MUNDO EPI EQUIPAMENTOS DE SEGURANCA LTDA</t>
        </is>
      </c>
      <c r="E4776" t="n">
        <v>638.8</v>
      </c>
      <c r="F4776" s="27" t="n">
        <v>45790</v>
      </c>
      <c r="G4776" s="27" t="n">
        <v>45790</v>
      </c>
      <c r="H4776" s="27" t="n">
        <v>45790</v>
      </c>
      <c r="I4776" s="27" t="n">
        <v>45764</v>
      </c>
      <c r="J4776" s="27" t="n">
        <v>45764</v>
      </c>
      <c r="K4776" t="inlineStr">
        <is>
          <t>Boleto Bancário</t>
        </is>
      </c>
      <c r="L4776" t="inlineStr">
        <is>
          <t>Mão de Obra - Benefícios</t>
        </is>
      </c>
      <c r="M4776" t="inlineStr">
        <is>
          <t xml:space="preserve">  -  Uniformes Manutenção e Reposição</t>
        </is>
      </c>
      <c r="N4776" t="inlineStr">
        <is>
          <t>5715</t>
        </is>
      </c>
      <c r="O4776" t="inlineStr">
        <is>
          <t>Documentação Aprovada</t>
        </is>
      </c>
      <c r="P4776" t="inlineStr">
        <is>
          <t>Aprovado Diretoria</t>
        </is>
      </c>
      <c r="Q4776" t="inlineStr">
        <is>
          <t>Aprovado Caixa</t>
        </is>
      </c>
      <c r="R4776" t="inlineStr">
        <is>
          <t>Pago</t>
        </is>
      </c>
      <c r="S4776" t="n">
        <v>134</v>
      </c>
      <c r="T4776" t="inlineStr">
        <is>
          <t>Priceless - Bem Mais - Kamino</t>
        </is>
      </c>
    </row>
    <row r="4777">
      <c r="A4777" t="n">
        <v>127222</v>
      </c>
      <c r="B4777" t="n">
        <v>149</v>
      </c>
      <c r="C4777" t="inlineStr">
        <is>
          <t>Priceless</t>
        </is>
      </c>
      <c r="D4777" t="inlineStr">
        <is>
          <t xml:space="preserve">MAR DIRETO POC COMERCIO DE PEIXE EIRELI - ME </t>
        </is>
      </c>
      <c r="E4777" t="n">
        <v>3850.4</v>
      </c>
      <c r="F4777" s="27" t="n">
        <v>45791</v>
      </c>
      <c r="G4777" s="27" t="n">
        <v>45790</v>
      </c>
      <c r="H4777" s="27" t="n">
        <v>45790</v>
      </c>
      <c r="I4777" s="27" t="n">
        <v>45771</v>
      </c>
      <c r="J4777" s="27" t="n">
        <v>45771</v>
      </c>
      <c r="K4777" t="inlineStr">
        <is>
          <t>Boleto Bancário</t>
        </is>
      </c>
      <c r="L4777" t="inlineStr">
        <is>
          <t>Custo Mercadoria Vendida</t>
        </is>
      </c>
      <c r="M4777" t="inlineStr">
        <is>
          <t>Insumos - Alimentos</t>
        </is>
      </c>
      <c r="N4777" t="inlineStr">
        <is>
          <t>97142</t>
        </is>
      </c>
      <c r="O4777" t="inlineStr">
        <is>
          <t>Documentação Aprovada</t>
        </is>
      </c>
      <c r="P4777" t="inlineStr">
        <is>
          <t>Aprovado Diretoria</t>
        </is>
      </c>
      <c r="Q4777" t="inlineStr">
        <is>
          <t>Aprovado Caixa</t>
        </is>
      </c>
      <c r="R4777" t="inlineStr">
        <is>
          <t>Pago</t>
        </is>
      </c>
      <c r="S4777" t="n">
        <v>134</v>
      </c>
      <c r="T4777" t="inlineStr">
        <is>
          <t>Priceless - Bem Mais - Kamino</t>
        </is>
      </c>
    </row>
    <row r="4778">
      <c r="A4778" t="n">
        <v>127227</v>
      </c>
      <c r="B4778" t="n">
        <v>149</v>
      </c>
      <c r="C4778" t="inlineStr">
        <is>
          <t>Priceless</t>
        </is>
      </c>
      <c r="D4778" t="inlineStr">
        <is>
          <t>EMPORIO MUNDO IMPORTAÇÃO EXPORTACAO E COMERCIO LTDA EPP</t>
        </is>
      </c>
      <c r="E4778" t="n">
        <v>726</v>
      </c>
      <c r="F4778" s="27" t="n">
        <v>45790</v>
      </c>
      <c r="G4778" s="27" t="n">
        <v>45790</v>
      </c>
      <c r="H4778" s="27" t="n">
        <v>45790</v>
      </c>
      <c r="I4778" s="27" t="n">
        <v>45771</v>
      </c>
      <c r="J4778" s="27" t="n">
        <v>45771</v>
      </c>
      <c r="K4778" t="inlineStr">
        <is>
          <t>Boleto Bancário</t>
        </is>
      </c>
      <c r="L4778" t="inlineStr">
        <is>
          <t>Custo Mercadoria Vendida</t>
        </is>
      </c>
      <c r="M4778" t="inlineStr">
        <is>
          <t>Insumos - Bebidas</t>
        </is>
      </c>
      <c r="N4778" t="inlineStr">
        <is>
          <t>15307</t>
        </is>
      </c>
      <c r="O4778" t="inlineStr">
        <is>
          <t>Documentação Aprovada</t>
        </is>
      </c>
      <c r="P4778" t="inlineStr">
        <is>
          <t>Aprovado Diretoria</t>
        </is>
      </c>
      <c r="Q4778" t="inlineStr">
        <is>
          <t>Aprovado Caixa</t>
        </is>
      </c>
      <c r="R4778" t="inlineStr">
        <is>
          <t>Pago</t>
        </is>
      </c>
      <c r="S4778" t="n">
        <v>134</v>
      </c>
      <c r="T4778" t="inlineStr">
        <is>
          <t>Priceless - Bem Mais - Kamino</t>
        </is>
      </c>
    </row>
    <row r="4779">
      <c r="A4779" t="n">
        <v>127246</v>
      </c>
      <c r="B4779" t="n">
        <v>149</v>
      </c>
      <c r="C4779" t="inlineStr">
        <is>
          <t>Priceless</t>
        </is>
      </c>
      <c r="D4779" t="inlineStr">
        <is>
          <t xml:space="preserve">HM DISTRIBUIDORA </t>
        </is>
      </c>
      <c r="E4779" t="n">
        <v>176.67</v>
      </c>
      <c r="F4779" s="27" t="n">
        <v>45790</v>
      </c>
      <c r="G4779" s="27" t="n">
        <v>45790</v>
      </c>
      <c r="H4779" s="27" t="n">
        <v>45790</v>
      </c>
      <c r="I4779" s="27" t="n">
        <v>45771</v>
      </c>
      <c r="J4779" s="27" t="n">
        <v>45771</v>
      </c>
      <c r="K4779" t="inlineStr">
        <is>
          <t>Boleto Bancário</t>
        </is>
      </c>
      <c r="L4779" t="inlineStr">
        <is>
          <t>Utilidades</t>
        </is>
      </c>
      <c r="M4779" t="inlineStr">
        <is>
          <t>Higiene e Limpeza</t>
        </is>
      </c>
      <c r="N4779" t="inlineStr">
        <is>
          <t>1286</t>
        </is>
      </c>
      <c r="O4779" t="inlineStr">
        <is>
          <t>Documentação Aprovada</t>
        </is>
      </c>
      <c r="P4779" t="inlineStr">
        <is>
          <t>Aprovado Diretoria</t>
        </is>
      </c>
      <c r="Q4779" t="inlineStr">
        <is>
          <t>Aprovado Caixa</t>
        </is>
      </c>
      <c r="R4779" t="inlineStr">
        <is>
          <t>Pago</t>
        </is>
      </c>
      <c r="S4779" t="n">
        <v>134</v>
      </c>
      <c r="T4779" t="inlineStr">
        <is>
          <t>Priceless - Bem Mais - Kamino</t>
        </is>
      </c>
    </row>
    <row r="4780">
      <c r="A4780" t="n">
        <v>127217</v>
      </c>
      <c r="B4780" t="n">
        <v>149</v>
      </c>
      <c r="C4780" t="inlineStr">
        <is>
          <t>Priceless</t>
        </is>
      </c>
      <c r="D4780" t="inlineStr">
        <is>
          <t>GR DISTRIBUIDORA DE EMBALAGENS LTDA</t>
        </is>
      </c>
      <c r="E4780" t="n">
        <v>147.37</v>
      </c>
      <c r="F4780" s="27" t="n">
        <v>45791</v>
      </c>
      <c r="G4780" s="27" t="n">
        <v>45790</v>
      </c>
      <c r="H4780" s="27" t="n">
        <v>45790</v>
      </c>
      <c r="I4780" s="27" t="n">
        <v>45771</v>
      </c>
      <c r="J4780" s="27" t="n">
        <v>45771</v>
      </c>
      <c r="K4780" t="inlineStr">
        <is>
          <t>Boleto Bancário</t>
        </is>
      </c>
      <c r="L4780" t="inlineStr">
        <is>
          <t>Utilidades</t>
        </is>
      </c>
      <c r="M4780" t="inlineStr">
        <is>
          <t>Higiene e Limpeza</t>
        </is>
      </c>
      <c r="N4780" t="inlineStr">
        <is>
          <t>55</t>
        </is>
      </c>
      <c r="O4780" t="inlineStr">
        <is>
          <t>Documentação Aprovada</t>
        </is>
      </c>
      <c r="P4780" t="inlineStr">
        <is>
          <t>Aprovado Diretoria</t>
        </is>
      </c>
      <c r="Q4780" t="inlineStr">
        <is>
          <t>Aprovado Caixa</t>
        </is>
      </c>
      <c r="R4780" t="inlineStr">
        <is>
          <t>Pago</t>
        </is>
      </c>
      <c r="S4780" t="n">
        <v>134</v>
      </c>
      <c r="T4780" t="inlineStr">
        <is>
          <t>Priceless - Bem Mais - Kamino</t>
        </is>
      </c>
    </row>
    <row r="4781">
      <c r="A4781" t="n">
        <v>127377</v>
      </c>
      <c r="B4781" t="n">
        <v>149</v>
      </c>
      <c r="C4781" t="inlineStr">
        <is>
          <t>Priceless</t>
        </is>
      </c>
      <c r="D4781" t="inlineStr">
        <is>
          <t xml:space="preserve">EMPORIO MEL </t>
        </is>
      </c>
      <c r="E4781" t="n">
        <v>2059.58</v>
      </c>
      <c r="F4781" s="27" t="n">
        <v>45790</v>
      </c>
      <c r="G4781" s="27" t="n">
        <v>45790</v>
      </c>
      <c r="H4781" s="27" t="n">
        <v>45790</v>
      </c>
      <c r="I4781" s="27" t="n">
        <v>45772</v>
      </c>
      <c r="J4781" s="27" t="n">
        <v>45772</v>
      </c>
      <c r="K4781" t="inlineStr">
        <is>
          <t>Boleto Bancário</t>
        </is>
      </c>
      <c r="L4781" t="inlineStr">
        <is>
          <t>Custo Mercadoria Vendida</t>
        </is>
      </c>
      <c r="M4781" t="inlineStr">
        <is>
          <t>Insumos - Alimentos</t>
        </is>
      </c>
      <c r="N4781" t="inlineStr">
        <is>
          <t>449027</t>
        </is>
      </c>
      <c r="O4781" t="inlineStr">
        <is>
          <t>Documentação Aprovada</t>
        </is>
      </c>
      <c r="P4781" t="inlineStr">
        <is>
          <t>Aprovado Diretoria</t>
        </is>
      </c>
      <c r="Q4781" t="inlineStr">
        <is>
          <t>Aprovado Caixa</t>
        </is>
      </c>
      <c r="R4781" t="inlineStr">
        <is>
          <t>Pago</t>
        </is>
      </c>
      <c r="S4781" t="n">
        <v>134</v>
      </c>
      <c r="T4781" t="inlineStr">
        <is>
          <t>Priceless - Bem Mais - Kamino</t>
        </is>
      </c>
    </row>
    <row r="4782">
      <c r="A4782" t="n">
        <v>128398</v>
      </c>
      <c r="B4782" t="n">
        <v>149</v>
      </c>
      <c r="C4782" t="inlineStr">
        <is>
          <t>Priceless</t>
        </is>
      </c>
      <c r="D4782" t="inlineStr">
        <is>
          <t>D.R.O. PRODUTOS ALIMENTICIOS LTDA</t>
        </is>
      </c>
      <c r="E4782" t="n">
        <v>135.84</v>
      </c>
      <c r="F4782" s="27" t="n">
        <v>45790</v>
      </c>
      <c r="G4782" s="27" t="n">
        <v>45790</v>
      </c>
      <c r="H4782" s="27" t="n">
        <v>45790</v>
      </c>
      <c r="I4782" s="27" t="n">
        <v>45779</v>
      </c>
      <c r="J4782" s="27" t="n">
        <v>45779</v>
      </c>
      <c r="K4782" t="inlineStr">
        <is>
          <t>Boleto Bancário</t>
        </is>
      </c>
      <c r="L4782" t="inlineStr">
        <is>
          <t>Custo Mercadoria Vendida</t>
        </is>
      </c>
      <c r="M4782" t="inlineStr">
        <is>
          <t>Insumos - Alimentos</t>
        </is>
      </c>
      <c r="N4782" t="inlineStr">
        <is>
          <t>32842</t>
        </is>
      </c>
      <c r="O4782" t="inlineStr">
        <is>
          <t>Documentação Aprovada</t>
        </is>
      </c>
      <c r="P4782" t="inlineStr">
        <is>
          <t>Aprovado Diretoria</t>
        </is>
      </c>
      <c r="Q4782" t="inlineStr">
        <is>
          <t>Aprovado Caixa</t>
        </is>
      </c>
      <c r="R4782" t="inlineStr">
        <is>
          <t>Pago</t>
        </is>
      </c>
      <c r="S4782" t="n">
        <v>134</v>
      </c>
      <c r="T4782" t="inlineStr">
        <is>
          <t>Priceless - Bem Mais - Kamino</t>
        </is>
      </c>
    </row>
    <row r="4783">
      <c r="A4783" t="n">
        <v>128396</v>
      </c>
      <c r="B4783" t="n">
        <v>149</v>
      </c>
      <c r="C4783" t="inlineStr">
        <is>
          <t>Priceless</t>
        </is>
      </c>
      <c r="D4783" t="inlineStr">
        <is>
          <t>PSS CENTRAL DA LIMPEZA LTDA</t>
        </is>
      </c>
      <c r="E4783" t="n">
        <v>886.6</v>
      </c>
      <c r="F4783" s="27" t="n">
        <v>45791</v>
      </c>
      <c r="G4783" s="27" t="n">
        <v>45790</v>
      </c>
      <c r="H4783" s="27" t="n">
        <v>45790</v>
      </c>
      <c r="I4783" s="27" t="n">
        <v>45779</v>
      </c>
      <c r="J4783" s="27" t="n">
        <v>45779</v>
      </c>
      <c r="K4783" t="inlineStr">
        <is>
          <t>Boleto Bancário</t>
        </is>
      </c>
      <c r="L4783" t="inlineStr">
        <is>
          <t>Utilidades</t>
        </is>
      </c>
      <c r="M4783" t="inlineStr">
        <is>
          <t>Higiene e Limpeza</t>
        </is>
      </c>
      <c r="N4783" t="inlineStr">
        <is>
          <t>1517</t>
        </is>
      </c>
      <c r="O4783" t="inlineStr">
        <is>
          <t>Documentação Aprovada</t>
        </is>
      </c>
      <c r="P4783" t="inlineStr">
        <is>
          <t>Aprovado Diretoria</t>
        </is>
      </c>
      <c r="Q4783" t="inlineStr">
        <is>
          <t>Aprovado Caixa</t>
        </is>
      </c>
      <c r="R4783" t="inlineStr">
        <is>
          <t>Pago</t>
        </is>
      </c>
      <c r="S4783" t="n">
        <v>134</v>
      </c>
      <c r="T4783" t="inlineStr">
        <is>
          <t>Priceless - Bem Mais - Kamino</t>
        </is>
      </c>
    </row>
    <row r="4784">
      <c r="A4784" t="n">
        <v>128394</v>
      </c>
      <c r="B4784" t="n">
        <v>149</v>
      </c>
      <c r="C4784" t="inlineStr">
        <is>
          <t>Priceless</t>
        </is>
      </c>
      <c r="D4784" t="inlineStr">
        <is>
          <t>CIUFFI HORTIFRUTI EIRELI</t>
        </is>
      </c>
      <c r="E4784" t="n">
        <v>218</v>
      </c>
      <c r="F4784" s="27" t="n">
        <v>45791</v>
      </c>
      <c r="G4784" s="27" t="n">
        <v>45790</v>
      </c>
      <c r="H4784" s="27" t="n">
        <v>45790</v>
      </c>
      <c r="I4784" s="27" t="n">
        <v>45779</v>
      </c>
      <c r="J4784" s="27" t="n">
        <v>45779</v>
      </c>
      <c r="K4784" t="inlineStr">
        <is>
          <t>Boleto Bancário</t>
        </is>
      </c>
      <c r="L4784" t="inlineStr">
        <is>
          <t>Custo Mercadoria Vendida</t>
        </is>
      </c>
      <c r="M4784" t="inlineStr">
        <is>
          <t>Insumos - Alimentos</t>
        </is>
      </c>
      <c r="N4784" t="inlineStr">
        <is>
          <t>22634</t>
        </is>
      </c>
      <c r="O4784" t="inlineStr">
        <is>
          <t>Documentação Aprovada</t>
        </is>
      </c>
      <c r="P4784" t="inlineStr">
        <is>
          <t>Aprovado Diretoria</t>
        </is>
      </c>
      <c r="Q4784" t="inlineStr">
        <is>
          <t>Aprovado Caixa</t>
        </is>
      </c>
      <c r="R4784" t="inlineStr">
        <is>
          <t>Pago</t>
        </is>
      </c>
      <c r="S4784" t="n">
        <v>134</v>
      </c>
      <c r="T4784" t="inlineStr">
        <is>
          <t>Priceless - Bem Mais - Kamino</t>
        </is>
      </c>
    </row>
    <row r="4785">
      <c r="A4785" t="n">
        <v>128030</v>
      </c>
      <c r="B4785" t="n">
        <v>149</v>
      </c>
      <c r="C4785" t="inlineStr">
        <is>
          <t>Priceless</t>
        </is>
      </c>
      <c r="D4785" t="inlineStr">
        <is>
          <t xml:space="preserve">EMPORIO MEL </t>
        </is>
      </c>
      <c r="E4785" t="n">
        <v>575.5</v>
      </c>
      <c r="F4785" s="27" t="n">
        <v>45790</v>
      </c>
      <c r="G4785" s="27" t="n">
        <v>45790</v>
      </c>
      <c r="H4785" s="27" t="n">
        <v>45790</v>
      </c>
      <c r="I4785" s="27" t="n">
        <v>45777</v>
      </c>
      <c r="J4785" s="27" t="n">
        <v>45777</v>
      </c>
      <c r="K4785" t="inlineStr">
        <is>
          <t>Boleto Bancário</t>
        </is>
      </c>
      <c r="L4785" t="inlineStr">
        <is>
          <t>Custo Mercadoria Vendida</t>
        </is>
      </c>
      <c r="M4785" t="inlineStr">
        <is>
          <t>Insumos - Bebidas</t>
        </is>
      </c>
      <c r="N4785" t="inlineStr">
        <is>
          <t>449049</t>
        </is>
      </c>
      <c r="O4785" t="inlineStr">
        <is>
          <t>Documentação Aprovada</t>
        </is>
      </c>
      <c r="P4785" t="inlineStr">
        <is>
          <t>Aprovado Diretoria</t>
        </is>
      </c>
      <c r="Q4785" t="inlineStr">
        <is>
          <t>Aprovado Caixa</t>
        </is>
      </c>
      <c r="R4785" t="inlineStr">
        <is>
          <t>Pago</t>
        </is>
      </c>
      <c r="S4785" t="n">
        <v>134</v>
      </c>
      <c r="T4785" t="inlineStr">
        <is>
          <t>Priceless - Bem Mais - Kamino</t>
        </is>
      </c>
    </row>
    <row r="4786">
      <c r="A4786" t="n">
        <v>128037</v>
      </c>
      <c r="B4786" t="n">
        <v>149</v>
      </c>
      <c r="C4786" t="inlineStr">
        <is>
          <t>Priceless</t>
        </is>
      </c>
      <c r="D4786" t="inlineStr">
        <is>
          <t>CG FOOD´S DISTRIBUIDORA DE ALIMENTOS LTDA</t>
        </is>
      </c>
      <c r="E4786" t="n">
        <v>345.4</v>
      </c>
      <c r="F4786" s="27" t="n">
        <v>45790</v>
      </c>
      <c r="G4786" s="27" t="n">
        <v>45790</v>
      </c>
      <c r="H4786" s="27" t="n">
        <v>45790</v>
      </c>
      <c r="I4786" s="27" t="n">
        <v>45777</v>
      </c>
      <c r="J4786" s="27" t="n">
        <v>45777</v>
      </c>
      <c r="K4786" t="inlineStr">
        <is>
          <t>Boleto Bancário</t>
        </is>
      </c>
      <c r="L4786" t="inlineStr">
        <is>
          <t>Custo Mercadoria Vendida</t>
        </is>
      </c>
      <c r="M4786" t="inlineStr">
        <is>
          <t>Insumos - Alimentos</t>
        </is>
      </c>
      <c r="N4786" t="inlineStr">
        <is>
          <t>149746</t>
        </is>
      </c>
      <c r="O4786" t="inlineStr">
        <is>
          <t>Documentação Aprovada</t>
        </is>
      </c>
      <c r="P4786" t="inlineStr">
        <is>
          <t>Aprovado Diretoria</t>
        </is>
      </c>
      <c r="Q4786" t="inlineStr">
        <is>
          <t>Aprovado Caixa</t>
        </is>
      </c>
      <c r="R4786" t="inlineStr">
        <is>
          <t>Pago</t>
        </is>
      </c>
      <c r="S4786" t="n">
        <v>134</v>
      </c>
      <c r="T4786" t="inlineStr">
        <is>
          <t>Priceless - Bem Mais - Kamino</t>
        </is>
      </c>
    </row>
    <row r="4787">
      <c r="A4787" t="n">
        <v>128399</v>
      </c>
      <c r="B4787" t="n">
        <v>149</v>
      </c>
      <c r="C4787" t="inlineStr">
        <is>
          <t>Priceless</t>
        </is>
      </c>
      <c r="D4787" t="inlineStr">
        <is>
          <t>FG7 COMERCIO E DISTRIBUICAO DE BEBIDAS LTDA</t>
        </is>
      </c>
      <c r="E4787" t="n">
        <v>957.71</v>
      </c>
      <c r="F4787" s="27" t="n">
        <v>45790</v>
      </c>
      <c r="G4787" s="27" t="n">
        <v>45790</v>
      </c>
      <c r="H4787" s="27" t="n">
        <v>45790</v>
      </c>
      <c r="I4787" s="27" t="n">
        <v>45779</v>
      </c>
      <c r="J4787" s="27" t="n">
        <v>45779</v>
      </c>
      <c r="K4787" t="inlineStr">
        <is>
          <t>Boleto Bancário</t>
        </is>
      </c>
      <c r="L4787" t="inlineStr">
        <is>
          <t>Custo Mercadoria Vendida</t>
        </is>
      </c>
      <c r="M4787" t="inlineStr">
        <is>
          <t>Insumos - Bebidas</t>
        </is>
      </c>
      <c r="N4787" t="inlineStr">
        <is>
          <t>604225</t>
        </is>
      </c>
      <c r="O4787" t="inlineStr">
        <is>
          <t>Documentação Aprovada</t>
        </is>
      </c>
      <c r="P4787" t="inlineStr">
        <is>
          <t>Aprovado Diretoria</t>
        </is>
      </c>
      <c r="Q4787" t="inlineStr">
        <is>
          <t>Aprovado Caixa</t>
        </is>
      </c>
      <c r="R4787" t="inlineStr">
        <is>
          <t>Pago</t>
        </is>
      </c>
      <c r="S4787" t="n">
        <v>134</v>
      </c>
      <c r="T4787" t="inlineStr">
        <is>
          <t>Priceless - Bem Mais - Kamino</t>
        </is>
      </c>
    </row>
    <row r="4788">
      <c r="A4788" t="n">
        <v>128400</v>
      </c>
      <c r="B4788" t="n">
        <v>149</v>
      </c>
      <c r="C4788" t="inlineStr">
        <is>
          <t>Priceless</t>
        </is>
      </c>
      <c r="D4788" t="inlineStr">
        <is>
          <t>ICE4PROS FABRICA DE GELO LTDA</t>
        </is>
      </c>
      <c r="E4788" t="n">
        <v>229.7</v>
      </c>
      <c r="F4788" s="27" t="n">
        <v>45790</v>
      </c>
      <c r="G4788" s="27" t="n">
        <v>45790</v>
      </c>
      <c r="H4788" s="27" t="n">
        <v>45790</v>
      </c>
      <c r="I4788" s="27" t="n">
        <v>45779</v>
      </c>
      <c r="J4788" s="27" t="n">
        <v>45779</v>
      </c>
      <c r="K4788" t="inlineStr">
        <is>
          <t>Boleto Bancário</t>
        </is>
      </c>
      <c r="L4788" t="inlineStr">
        <is>
          <t>Custo Mercadoria Vendida</t>
        </is>
      </c>
      <c r="M4788" t="inlineStr">
        <is>
          <t>Insumos - Bebidas</t>
        </is>
      </c>
      <c r="N4788" t="inlineStr">
        <is>
          <t>78397</t>
        </is>
      </c>
      <c r="O4788" t="inlineStr">
        <is>
          <t>Documentação Aprovada</t>
        </is>
      </c>
      <c r="P4788" t="inlineStr">
        <is>
          <t>Aprovado Diretoria</t>
        </is>
      </c>
      <c r="Q4788" t="inlineStr">
        <is>
          <t>Aprovado Caixa</t>
        </is>
      </c>
      <c r="R4788" t="inlineStr">
        <is>
          <t>Pago</t>
        </is>
      </c>
      <c r="S4788" t="n">
        <v>134</v>
      </c>
      <c r="T4788" t="inlineStr">
        <is>
          <t>Priceless - Bem Mais - Kamino</t>
        </is>
      </c>
    </row>
    <row r="4789">
      <c r="A4789" t="n">
        <v>128401</v>
      </c>
      <c r="B4789" t="n">
        <v>149</v>
      </c>
      <c r="C4789" t="inlineStr">
        <is>
          <t>Priceless</t>
        </is>
      </c>
      <c r="D4789" t="inlineStr">
        <is>
          <t>D.R.O. PRODUTOS ALIMENTICIOS LTDA</t>
        </is>
      </c>
      <c r="E4789" t="n">
        <v>26.5</v>
      </c>
      <c r="F4789" s="27" t="n">
        <v>45790</v>
      </c>
      <c r="G4789" s="27" t="n">
        <v>45790</v>
      </c>
      <c r="H4789" s="27" t="n">
        <v>45790</v>
      </c>
      <c r="I4789" s="27" t="n">
        <v>45779</v>
      </c>
      <c r="J4789" s="27" t="n">
        <v>45779</v>
      </c>
      <c r="K4789" t="inlineStr">
        <is>
          <t>Boleto Bancário</t>
        </is>
      </c>
      <c r="L4789" t="inlineStr">
        <is>
          <t>Custo Mercadoria Vendida</t>
        </is>
      </c>
      <c r="M4789" t="inlineStr">
        <is>
          <t>Insumos - Alimentos</t>
        </is>
      </c>
      <c r="N4789" t="inlineStr">
        <is>
          <t>32885</t>
        </is>
      </c>
      <c r="O4789" t="inlineStr">
        <is>
          <t>Documentação Aprovada</t>
        </is>
      </c>
      <c r="P4789" t="inlineStr">
        <is>
          <t>Aprovado Diretoria</t>
        </is>
      </c>
      <c r="Q4789" t="inlineStr">
        <is>
          <t>Aprovado Caixa</t>
        </is>
      </c>
      <c r="R4789" t="inlineStr">
        <is>
          <t>Pago</t>
        </is>
      </c>
      <c r="S4789" t="n">
        <v>134</v>
      </c>
      <c r="T4789" t="inlineStr">
        <is>
          <t>Priceless - Bem Mais - Kamino</t>
        </is>
      </c>
    </row>
    <row r="4790">
      <c r="A4790" t="n">
        <v>127834</v>
      </c>
      <c r="B4790" t="n">
        <v>149</v>
      </c>
      <c r="C4790" t="inlineStr">
        <is>
          <t>Priceless</t>
        </is>
      </c>
      <c r="D4790" t="inlineStr">
        <is>
          <t>TREM BOM DE MINAS COMERCIO</t>
        </is>
      </c>
      <c r="E4790" t="n">
        <v>774</v>
      </c>
      <c r="F4790" s="27" t="n">
        <v>45791</v>
      </c>
      <c r="G4790" s="27" t="n">
        <v>45790</v>
      </c>
      <c r="H4790" s="27" t="n">
        <v>45790</v>
      </c>
      <c r="I4790" s="27" t="n">
        <v>45776</v>
      </c>
      <c r="J4790" s="27" t="n">
        <v>45776</v>
      </c>
      <c r="K4790" t="inlineStr">
        <is>
          <t>Boleto Bancário</t>
        </is>
      </c>
      <c r="L4790" t="inlineStr">
        <is>
          <t>Custo Mercadoria Vendida</t>
        </is>
      </c>
      <c r="M4790" t="inlineStr">
        <is>
          <t>Insumos - Alimentos</t>
        </is>
      </c>
      <c r="N4790" t="inlineStr">
        <is>
          <t>8621</t>
        </is>
      </c>
      <c r="O4790" t="inlineStr">
        <is>
          <t>Documentação Aprovada</t>
        </is>
      </c>
      <c r="P4790" t="inlineStr">
        <is>
          <t>Aprovado Diretoria</t>
        </is>
      </c>
      <c r="Q4790" t="inlineStr">
        <is>
          <t>Aprovado Caixa</t>
        </is>
      </c>
      <c r="R4790" t="inlineStr">
        <is>
          <t>Pago</t>
        </is>
      </c>
      <c r="S4790" t="n">
        <v>134</v>
      </c>
      <c r="T4790" t="inlineStr">
        <is>
          <t>Priceless - Bem Mais - Kamino</t>
        </is>
      </c>
    </row>
    <row r="4791">
      <c r="A4791" t="n">
        <v>128039</v>
      </c>
      <c r="B4791" t="n">
        <v>149</v>
      </c>
      <c r="C4791" t="inlineStr">
        <is>
          <t>Priceless</t>
        </is>
      </c>
      <c r="D4791" t="inlineStr">
        <is>
          <t>CASA DE CARNES P.J.J.LTDA</t>
        </is>
      </c>
      <c r="E4791" t="n">
        <v>1133.19</v>
      </c>
      <c r="F4791" s="27" t="n">
        <v>45791</v>
      </c>
      <c r="G4791" s="27" t="n">
        <v>45790</v>
      </c>
      <c r="H4791" s="27" t="n">
        <v>45790</v>
      </c>
      <c r="I4791" s="27" t="n">
        <v>45777</v>
      </c>
      <c r="J4791" s="27" t="n">
        <v>45777</v>
      </c>
      <c r="K4791" t="inlineStr">
        <is>
          <t>Boleto Bancário</t>
        </is>
      </c>
      <c r="L4791" t="inlineStr">
        <is>
          <t>Custo Mercadoria Vendida</t>
        </is>
      </c>
      <c r="M4791" t="inlineStr">
        <is>
          <t>Insumos - Alimentos</t>
        </is>
      </c>
      <c r="N4791" t="inlineStr">
        <is>
          <t>47101</t>
        </is>
      </c>
      <c r="O4791" t="inlineStr">
        <is>
          <t>Documentação Aprovada</t>
        </is>
      </c>
      <c r="P4791" t="inlineStr">
        <is>
          <t>Aprovado Diretoria</t>
        </is>
      </c>
      <c r="Q4791" t="inlineStr">
        <is>
          <t>Aprovado Caixa</t>
        </is>
      </c>
      <c r="R4791" t="inlineStr">
        <is>
          <t>Pago</t>
        </is>
      </c>
      <c r="S4791" t="n">
        <v>134</v>
      </c>
      <c r="T4791" t="inlineStr">
        <is>
          <t>Priceless - Bem Mais - Kamino</t>
        </is>
      </c>
    </row>
    <row r="4792">
      <c r="A4792" t="n">
        <v>133462</v>
      </c>
      <c r="B4792" t="n">
        <v>149</v>
      </c>
      <c r="C4792" t="inlineStr">
        <is>
          <t>Priceless</t>
        </is>
      </c>
      <c r="D4792" t="inlineStr">
        <is>
          <t xml:space="preserve">KAMINO INSTITUICAO DE PAGAMENTO LTDA </t>
        </is>
      </c>
      <c r="E4792" t="n">
        <v>2</v>
      </c>
      <c r="F4792" s="27" t="n">
        <v>45790</v>
      </c>
      <c r="G4792" s="27" t="n"/>
      <c r="H4792" s="27" t="n">
        <v>45790</v>
      </c>
      <c r="I4792" s="27" t="n">
        <v>45790</v>
      </c>
      <c r="J4792" s="27" t="n">
        <v>45798</v>
      </c>
      <c r="K4792" t="inlineStr">
        <is>
          <t>Transferência Bancária ou Pix</t>
        </is>
      </c>
      <c r="L4792" t="inlineStr">
        <is>
          <t>Despesas Financeiras</t>
        </is>
      </c>
      <c r="M4792" t="inlineStr">
        <is>
          <t>Tarifas Bancárias</t>
        </is>
      </c>
      <c r="N4792" t="inlineStr">
        <is>
          <t>00200</t>
        </is>
      </c>
      <c r="P4792" t="inlineStr">
        <is>
          <t>Aprovado Diretoria</t>
        </is>
      </c>
      <c r="R4792" t="inlineStr">
        <is>
          <t>Pago</t>
        </is>
      </c>
    </row>
    <row r="4793">
      <c r="A4793" t="n">
        <v>132363</v>
      </c>
      <c r="B4793" t="n">
        <v>149</v>
      </c>
      <c r="C4793" t="inlineStr">
        <is>
          <t>Priceless</t>
        </is>
      </c>
      <c r="D4793" t="inlineStr">
        <is>
          <t>PASTIFICIO F MARTINS INDUSTRIA E COMERCIO DE ALIMENTOS LTDA</t>
        </is>
      </c>
      <c r="E4793" t="n">
        <v>192</v>
      </c>
      <c r="F4793" s="27" t="n">
        <v>45790</v>
      </c>
      <c r="G4793" s="27" t="n">
        <v>45797</v>
      </c>
      <c r="H4793" s="27" t="n">
        <v>45790</v>
      </c>
      <c r="I4793" s="27" t="n">
        <v>45792</v>
      </c>
      <c r="J4793" s="27" t="n">
        <v>45792</v>
      </c>
      <c r="K4793" t="inlineStr">
        <is>
          <t>Transferência Bancária ou Pix</t>
        </is>
      </c>
      <c r="L4793" t="inlineStr">
        <is>
          <t>Custo Mercadoria Vendida</t>
        </is>
      </c>
      <c r="M4793" t="inlineStr">
        <is>
          <t>Insumos - Alimentos</t>
        </is>
      </c>
      <c r="N4793" t="inlineStr">
        <is>
          <t>7333</t>
        </is>
      </c>
      <c r="O4793" t="inlineStr">
        <is>
          <t>Documentação Aprovada</t>
        </is>
      </c>
      <c r="P4793" t="inlineStr">
        <is>
          <t>Aprovado Diretoria</t>
        </is>
      </c>
      <c r="Q4793" t="inlineStr">
        <is>
          <t>Aprovado Caixa</t>
        </is>
      </c>
      <c r="R4793" t="inlineStr">
        <is>
          <t>Pago</t>
        </is>
      </c>
      <c r="S4793" t="n">
        <v>134</v>
      </c>
      <c r="T4793" t="inlineStr">
        <is>
          <t>Priceless - Bem Mais - Kamino</t>
        </is>
      </c>
    </row>
    <row r="4794">
      <c r="A4794" t="n">
        <v>184158</v>
      </c>
      <c r="B4794" t="n">
        <v>149</v>
      </c>
      <c r="C4794" t="inlineStr">
        <is>
          <t>Priceless</t>
        </is>
      </c>
      <c r="D4794" t="inlineStr">
        <is>
          <t>ROSANGELA DE FATIMA OLIVEIRA SHIRATA</t>
        </is>
      </c>
      <c r="E4794" t="n">
        <v>87</v>
      </c>
      <c r="F4794" s="27" t="n">
        <v>45790</v>
      </c>
      <c r="G4794" s="27" t="n"/>
      <c r="H4794" s="27" t="n">
        <v>45790</v>
      </c>
      <c r="I4794" s="27" t="n">
        <v>45790</v>
      </c>
      <c r="J4794" s="27" t="n">
        <v>46008</v>
      </c>
      <c r="K4794" t="inlineStr">
        <is>
          <t>Transferência Bancária ou Pix</t>
        </is>
      </c>
      <c r="L4794" t="inlineStr">
        <is>
          <t>Custo Mercadoria Vendida</t>
        </is>
      </c>
      <c r="M4794" t="inlineStr">
        <is>
          <t>Insumos - Alimentos</t>
        </is>
      </c>
      <c r="N4794" t="inlineStr">
        <is>
          <t>A VISTA 1352025</t>
        </is>
      </c>
      <c r="R4794" t="inlineStr">
        <is>
          <t>Pago</t>
        </is>
      </c>
      <c r="S4794" t="n">
        <v>134</v>
      </c>
      <c r="T4794" t="inlineStr">
        <is>
          <t>Priceless - Bem Mais - Kamino</t>
        </is>
      </c>
    </row>
    <row r="4795">
      <c r="A4795" t="n">
        <v>184157</v>
      </c>
      <c r="B4795" t="n">
        <v>149</v>
      </c>
      <c r="C4795" t="inlineStr">
        <is>
          <t>Priceless</t>
        </is>
      </c>
      <c r="D4795" t="inlineStr">
        <is>
          <t>ROBERT PLANTS COMERCIO DE PRODUTOS ALIMENTICIOS LTDA</t>
        </is>
      </c>
      <c r="E4795" t="n">
        <v>440</v>
      </c>
      <c r="F4795" s="27" t="n">
        <v>45790</v>
      </c>
      <c r="G4795" s="27" t="n"/>
      <c r="H4795" s="27" t="n">
        <v>45790</v>
      </c>
      <c r="I4795" s="27" t="n">
        <v>45790</v>
      </c>
      <c r="J4795" s="27" t="n">
        <v>46008</v>
      </c>
      <c r="K4795" t="inlineStr">
        <is>
          <t>Transferência Bancária ou Pix</t>
        </is>
      </c>
      <c r="L4795" t="inlineStr">
        <is>
          <t>Custo Mercadoria Vendida</t>
        </is>
      </c>
      <c r="M4795" t="inlineStr">
        <is>
          <t>Insumos - Alimentos</t>
        </is>
      </c>
      <c r="N4795" t="inlineStr">
        <is>
          <t>A VISTA - 13052025</t>
        </is>
      </c>
      <c r="R4795" t="inlineStr">
        <is>
          <t>Pago</t>
        </is>
      </c>
      <c r="S4795" t="n">
        <v>134</v>
      </c>
      <c r="T4795" t="inlineStr">
        <is>
          <t>Priceless - Bem Mais - Kamino</t>
        </is>
      </c>
    </row>
    <row r="4796">
      <c r="A4796" t="n">
        <v>78020</v>
      </c>
      <c r="B4796" t="n">
        <v>149</v>
      </c>
      <c r="C4796" t="inlineStr">
        <is>
          <t>Priceless</t>
        </is>
      </c>
      <c r="D4796" t="inlineStr">
        <is>
          <t>BANCO SANTANDER BRASIL S.A.</t>
        </is>
      </c>
      <c r="E4796" t="n">
        <v>49278.71</v>
      </c>
      <c r="F4796" s="27" t="n">
        <v>45787</v>
      </c>
      <c r="G4796" s="27" t="n">
        <v>45789</v>
      </c>
      <c r="H4796" s="27" t="n">
        <v>45789</v>
      </c>
      <c r="I4796" s="27" t="n">
        <v>45787</v>
      </c>
      <c r="J4796" s="27" t="n"/>
      <c r="K4796" t="inlineStr">
        <is>
          <t xml:space="preserve">Debito Automático </t>
        </is>
      </c>
      <c r="L4796" t="inlineStr">
        <is>
          <t>Endividamento</t>
        </is>
      </c>
      <c r="M4796" t="inlineStr">
        <is>
          <t>Empréstimos Gerais</t>
        </is>
      </c>
      <c r="N4796" t="inlineStr">
        <is>
          <t>30/44</t>
        </is>
      </c>
      <c r="O4796" t="inlineStr">
        <is>
          <t>Documentação Aprovada</t>
        </is>
      </c>
      <c r="P4796" t="inlineStr">
        <is>
          <t>Aprovado Diretoria</t>
        </is>
      </c>
      <c r="Q4796" t="inlineStr">
        <is>
          <t>Aprovado Caixa</t>
        </is>
      </c>
      <c r="R4796" t="inlineStr">
        <is>
          <t>Pago</t>
        </is>
      </c>
      <c r="S4796" t="n">
        <v>134</v>
      </c>
      <c r="T4796" t="inlineStr">
        <is>
          <t>Priceless - Bem Mais - Kamino</t>
        </is>
      </c>
    </row>
    <row r="4797">
      <c r="A4797" t="n">
        <v>112646</v>
      </c>
      <c r="B4797" t="n">
        <v>149</v>
      </c>
      <c r="C4797" t="inlineStr">
        <is>
          <t>Priceless</t>
        </is>
      </c>
      <c r="D4797" t="inlineStr">
        <is>
          <t xml:space="preserve">KUROKI SERVIÇOS LTDA </t>
        </is>
      </c>
      <c r="E4797" t="n">
        <v>3300</v>
      </c>
      <c r="F4797" s="27" t="n">
        <v>45789</v>
      </c>
      <c r="G4797" s="27" t="n">
        <v>45789</v>
      </c>
      <c r="H4797" s="27" t="n">
        <v>45789</v>
      </c>
      <c r="I4797" s="27" t="n">
        <v>45748</v>
      </c>
      <c r="J4797" s="27" t="n"/>
      <c r="K4797" t="inlineStr">
        <is>
          <t>Transferência Bancária ou Pix</t>
        </is>
      </c>
      <c r="L4797" t="inlineStr">
        <is>
          <t>Locação de Equipamentos</t>
        </is>
      </c>
      <c r="M4797" t="inlineStr">
        <is>
          <t>Locação de Equipamentos - Informatica e TI</t>
        </is>
      </c>
      <c r="N4797" t="inlineStr">
        <is>
          <t>638</t>
        </is>
      </c>
      <c r="O4797" t="inlineStr">
        <is>
          <t>Documentação Aprovada</t>
        </is>
      </c>
      <c r="P4797" t="inlineStr">
        <is>
          <t>Aprovado Diretoria</t>
        </is>
      </c>
      <c r="Q4797" t="inlineStr">
        <is>
          <t>Aprovado Caixa</t>
        </is>
      </c>
      <c r="R4797" t="inlineStr">
        <is>
          <t>Pago</t>
        </is>
      </c>
      <c r="S4797" t="n">
        <v>134</v>
      </c>
      <c r="T4797" t="inlineStr">
        <is>
          <t>Priceless - Bem Mais - Kamino</t>
        </is>
      </c>
    </row>
    <row r="4798">
      <c r="A4798" t="n">
        <v>118272</v>
      </c>
      <c r="B4798" t="n">
        <v>149</v>
      </c>
      <c r="C4798" t="inlineStr">
        <is>
          <t>Priceless</t>
        </is>
      </c>
      <c r="D4798" t="inlineStr">
        <is>
          <t xml:space="preserve">55PBX </t>
        </is>
      </c>
      <c r="E4798" t="n">
        <v>135.87</v>
      </c>
      <c r="F4798" s="27" t="n">
        <v>45792</v>
      </c>
      <c r="G4798" s="27" t="n">
        <v>45789</v>
      </c>
      <c r="H4798" s="27" t="n">
        <v>45789</v>
      </c>
      <c r="I4798" s="27" t="n">
        <v>45748</v>
      </c>
      <c r="J4798" s="27" t="n"/>
      <c r="K4798" t="inlineStr">
        <is>
          <t>Boleto Bancário</t>
        </is>
      </c>
      <c r="L4798" t="inlineStr">
        <is>
          <t>Informática e TI</t>
        </is>
      </c>
      <c r="M4798" t="inlineStr">
        <is>
          <t>Sistemas Gerais - Operacionais</t>
        </is>
      </c>
      <c r="O4798" t="inlineStr">
        <is>
          <t>Documentação Aprovada</t>
        </is>
      </c>
      <c r="P4798" t="inlineStr">
        <is>
          <t>Aprovado Diretoria</t>
        </is>
      </c>
      <c r="Q4798" t="inlineStr">
        <is>
          <t>Aprovado Caixa</t>
        </is>
      </c>
      <c r="R4798" t="inlineStr">
        <is>
          <t>Pago</t>
        </is>
      </c>
      <c r="S4798" t="n">
        <v>134</v>
      </c>
      <c r="T4798" t="inlineStr">
        <is>
          <t>Priceless - Bem Mais - Kamino</t>
        </is>
      </c>
    </row>
    <row r="4799">
      <c r="A4799" t="n">
        <v>113565</v>
      </c>
      <c r="B4799" t="n">
        <v>149</v>
      </c>
      <c r="C4799" t="inlineStr">
        <is>
          <t>Priceless</t>
        </is>
      </c>
      <c r="D4799" t="inlineStr">
        <is>
          <t>FABIO INACIO MAIA 21722742836</t>
        </is>
      </c>
      <c r="E4799" t="n">
        <v>2400</v>
      </c>
      <c r="F4799" s="27" t="n">
        <v>45787</v>
      </c>
      <c r="G4799" s="27" t="n">
        <v>45789</v>
      </c>
      <c r="H4799" s="27" t="n">
        <v>45789</v>
      </c>
      <c r="I4799" s="27" t="n">
        <v>45748</v>
      </c>
      <c r="J4799" s="27" t="n"/>
      <c r="K4799" t="inlineStr">
        <is>
          <t>Transferência Bancária ou Pix</t>
        </is>
      </c>
      <c r="L4799" t="inlineStr">
        <is>
          <t>Manutenção</t>
        </is>
      </c>
      <c r="M4799" t="inlineStr">
        <is>
          <t>Manutenção de Equipamentos</t>
        </is>
      </c>
      <c r="N4799" t="inlineStr">
        <is>
          <t>257</t>
        </is>
      </c>
      <c r="O4799" t="inlineStr">
        <is>
          <t>Documentação Aprovada</t>
        </is>
      </c>
      <c r="P4799" t="inlineStr">
        <is>
          <t>Aprovado Diretoria</t>
        </is>
      </c>
      <c r="Q4799" t="inlineStr">
        <is>
          <t>Aprovado Caixa</t>
        </is>
      </c>
      <c r="R4799" t="inlineStr">
        <is>
          <t>Pago</t>
        </is>
      </c>
      <c r="S4799" t="n">
        <v>134</v>
      </c>
      <c r="T4799" t="inlineStr">
        <is>
          <t>Priceless - Bem Mais - Kamino</t>
        </is>
      </c>
    </row>
    <row r="4800">
      <c r="A4800" t="n">
        <v>113554</v>
      </c>
      <c r="B4800" t="n">
        <v>149</v>
      </c>
      <c r="C4800" t="inlineStr">
        <is>
          <t>Priceless</t>
        </is>
      </c>
      <c r="D4800" t="inlineStr">
        <is>
          <t>FABIO INACIO MAIA 21722742836</t>
        </is>
      </c>
      <c r="E4800" t="n">
        <v>2471</v>
      </c>
      <c r="F4800" s="27" t="n">
        <v>45787</v>
      </c>
      <c r="G4800" s="27" t="n">
        <v>45789</v>
      </c>
      <c r="H4800" s="27" t="n">
        <v>45789</v>
      </c>
      <c r="I4800" s="27" t="n">
        <v>45748</v>
      </c>
      <c r="J4800" s="27" t="n"/>
      <c r="K4800" t="inlineStr">
        <is>
          <t>Transferência Bancária ou Pix</t>
        </is>
      </c>
      <c r="L4800" t="inlineStr">
        <is>
          <t>Manutenção</t>
        </is>
      </c>
      <c r="M4800" t="inlineStr">
        <is>
          <t>Manutenção de Equipamentos</t>
        </is>
      </c>
      <c r="N4800" t="inlineStr">
        <is>
          <t>256</t>
        </is>
      </c>
      <c r="O4800" t="inlineStr">
        <is>
          <t>Documentação Aprovada</t>
        </is>
      </c>
      <c r="P4800" t="inlineStr">
        <is>
          <t>Aprovado Diretoria</t>
        </is>
      </c>
      <c r="Q4800" t="inlineStr">
        <is>
          <t>Aprovado Caixa</t>
        </is>
      </c>
      <c r="R4800" t="inlineStr">
        <is>
          <t>Pago</t>
        </is>
      </c>
      <c r="S4800" t="n">
        <v>134</v>
      </c>
      <c r="T4800" t="inlineStr">
        <is>
          <t>Priceless - Bem Mais - Kamino</t>
        </is>
      </c>
    </row>
    <row r="4801">
      <c r="A4801" t="n">
        <v>113450</v>
      </c>
      <c r="B4801" t="n">
        <v>149</v>
      </c>
      <c r="C4801" t="inlineStr">
        <is>
          <t>Priceless</t>
        </is>
      </c>
      <c r="D4801" t="inlineStr">
        <is>
          <t>PRESHH ALUGUEL DE MAQUINAS LTDA</t>
        </is>
      </c>
      <c r="E4801" t="n">
        <v>484</v>
      </c>
      <c r="F4801" s="27" t="n">
        <v>45787</v>
      </c>
      <c r="G4801" s="27" t="n">
        <v>45789</v>
      </c>
      <c r="H4801" s="27" t="n">
        <v>45789</v>
      </c>
      <c r="I4801" s="27" t="n">
        <v>45748</v>
      </c>
      <c r="J4801" s="27" t="n"/>
      <c r="K4801" t="inlineStr">
        <is>
          <t>Boleto Bancário</t>
        </is>
      </c>
      <c r="L4801" t="inlineStr">
        <is>
          <t>Locação de Equipamentos</t>
        </is>
      </c>
      <c r="M4801" t="inlineStr">
        <is>
          <t>Locações de Equipamentos - Operacionais</t>
        </is>
      </c>
      <c r="O4801" t="inlineStr">
        <is>
          <t>Documentação Aprovada</t>
        </is>
      </c>
      <c r="P4801" t="inlineStr">
        <is>
          <t>Aprovado Diretoria</t>
        </is>
      </c>
      <c r="Q4801" t="inlineStr">
        <is>
          <t>Aprovado Caixa</t>
        </is>
      </c>
      <c r="R4801" t="inlineStr">
        <is>
          <t>Pago</t>
        </is>
      </c>
      <c r="S4801" t="n">
        <v>134</v>
      </c>
      <c r="T4801" t="inlineStr">
        <is>
          <t>Priceless - Bem Mais - Kamino</t>
        </is>
      </c>
    </row>
    <row r="4802">
      <c r="A4802" t="n">
        <v>134048</v>
      </c>
      <c r="B4802" t="n">
        <v>149</v>
      </c>
      <c r="C4802" t="inlineStr">
        <is>
          <t>Priceless</t>
        </is>
      </c>
      <c r="D4802" t="inlineStr">
        <is>
          <t>BUSINESS TO SUCESS LTDA</t>
        </is>
      </c>
      <c r="E4802" t="n">
        <v>0</v>
      </c>
      <c r="F4802" s="27" t="n">
        <v>45787</v>
      </c>
      <c r="G4802" s="27" t="n">
        <v>45805</v>
      </c>
      <c r="H4802" s="27" t="n">
        <v>45789</v>
      </c>
      <c r="I4802" s="27" t="n">
        <v>45782</v>
      </c>
      <c r="J4802" s="27" t="n"/>
      <c r="K4802" t="inlineStr">
        <is>
          <t>Boleto Bancário</t>
        </is>
      </c>
      <c r="L4802" t="inlineStr">
        <is>
          <t>Marketing</t>
        </is>
      </c>
      <c r="M4802" t="inlineStr">
        <is>
          <t>Ferramentas de Marketing</t>
        </is>
      </c>
      <c r="N4802" t="inlineStr">
        <is>
          <t>Rateio547116731</t>
        </is>
      </c>
      <c r="O4802" t="inlineStr">
        <is>
          <t>Documentação Aprovada</t>
        </is>
      </c>
      <c r="P4802" t="inlineStr">
        <is>
          <t>Aprovado Diretoria</t>
        </is>
      </c>
      <c r="Q4802" t="inlineStr">
        <is>
          <t>Aprovado Caixa</t>
        </is>
      </c>
      <c r="R4802" t="inlineStr">
        <is>
          <t>Pago</t>
        </is>
      </c>
      <c r="S4802" t="n">
        <v>134</v>
      </c>
      <c r="T4802" t="inlineStr">
        <is>
          <t>Priceless - Bem Mais - Kamino</t>
        </is>
      </c>
    </row>
    <row r="4803">
      <c r="A4803" t="n">
        <v>128391</v>
      </c>
      <c r="B4803" t="n">
        <v>149</v>
      </c>
      <c r="C4803" t="inlineStr">
        <is>
          <t>Priceless</t>
        </is>
      </c>
      <c r="D4803" t="inlineStr">
        <is>
          <t>DEOLINDA DOS SANTOS FREITAS</t>
        </is>
      </c>
      <c r="E4803" t="n">
        <v>128.6</v>
      </c>
      <c r="F4803" s="27" t="n">
        <v>45789</v>
      </c>
      <c r="G4803" s="27" t="n">
        <v>45789</v>
      </c>
      <c r="H4803" s="27" t="n">
        <v>45789</v>
      </c>
      <c r="I4803" s="27" t="n">
        <v>45779</v>
      </c>
      <c r="J4803" s="27" t="n">
        <v>45779</v>
      </c>
      <c r="K4803" t="inlineStr">
        <is>
          <t>Boleto Bancário</t>
        </is>
      </c>
      <c r="L4803" t="inlineStr">
        <is>
          <t>Utilidades</t>
        </is>
      </c>
      <c r="M4803" t="inlineStr">
        <is>
          <t>Higiene e Limpeza</t>
        </is>
      </c>
      <c r="N4803" t="inlineStr">
        <is>
          <t>1965</t>
        </is>
      </c>
      <c r="O4803" t="inlineStr">
        <is>
          <t>Documentação Aprovada</t>
        </is>
      </c>
      <c r="P4803" t="inlineStr">
        <is>
          <t>Aprovado Diretoria</t>
        </is>
      </c>
      <c r="Q4803" t="inlineStr">
        <is>
          <t>Aprovado Caixa</t>
        </is>
      </c>
      <c r="R4803" t="inlineStr">
        <is>
          <t>Pago</t>
        </is>
      </c>
      <c r="S4803" t="n">
        <v>134</v>
      </c>
      <c r="T4803" t="inlineStr">
        <is>
          <t>Priceless - Bem Mais - Kamino</t>
        </is>
      </c>
    </row>
    <row r="4804">
      <c r="A4804" t="n">
        <v>128392</v>
      </c>
      <c r="B4804" t="n">
        <v>149</v>
      </c>
      <c r="C4804" t="inlineStr">
        <is>
          <t>Priceless</t>
        </is>
      </c>
      <c r="D4804" t="inlineStr">
        <is>
          <t>DEOLINDA DOS SANTOS FREITAS</t>
        </is>
      </c>
      <c r="E4804" t="n">
        <v>480.73</v>
      </c>
      <c r="F4804" s="27" t="n">
        <v>45789</v>
      </c>
      <c r="G4804" s="27" t="n">
        <v>45789</v>
      </c>
      <c r="H4804" s="27" t="n">
        <v>45789</v>
      </c>
      <c r="I4804" s="27" t="n">
        <v>45779</v>
      </c>
      <c r="J4804" s="27" t="n">
        <v>45779</v>
      </c>
      <c r="K4804" t="inlineStr">
        <is>
          <t>Boleto Bancário</t>
        </is>
      </c>
      <c r="L4804" t="inlineStr">
        <is>
          <t>Custo Mercadoria Vendida</t>
        </is>
      </c>
      <c r="M4804" t="inlineStr">
        <is>
          <t>Insumos - Alimentos</t>
        </is>
      </c>
      <c r="N4804" t="inlineStr">
        <is>
          <t>1963</t>
        </is>
      </c>
      <c r="O4804" t="inlineStr">
        <is>
          <t>Documentação Aprovada</t>
        </is>
      </c>
      <c r="P4804" t="inlineStr">
        <is>
          <t>Aprovado Diretoria</t>
        </is>
      </c>
      <c r="Q4804" t="inlineStr">
        <is>
          <t>Aprovado Caixa</t>
        </is>
      </c>
      <c r="R4804" t="inlineStr">
        <is>
          <t>Pago</t>
        </is>
      </c>
      <c r="S4804" t="n">
        <v>134</v>
      </c>
      <c r="T4804" t="inlineStr">
        <is>
          <t>Priceless - Bem Mais - Kamino</t>
        </is>
      </c>
    </row>
    <row r="4805">
      <c r="A4805" t="n">
        <v>128393</v>
      </c>
      <c r="B4805" t="n">
        <v>149</v>
      </c>
      <c r="C4805" t="inlineStr">
        <is>
          <t>Priceless</t>
        </is>
      </c>
      <c r="D4805" t="inlineStr">
        <is>
          <t>DEOLINDA DOS SANTOS FREITAS</t>
        </is>
      </c>
      <c r="E4805" t="n">
        <v>469</v>
      </c>
      <c r="F4805" s="27" t="n">
        <v>45789</v>
      </c>
      <c r="G4805" s="27" t="n">
        <v>45789</v>
      </c>
      <c r="H4805" s="27" t="n">
        <v>45789</v>
      </c>
      <c r="I4805" s="27" t="n">
        <v>45779</v>
      </c>
      <c r="J4805" s="27" t="n">
        <v>45779</v>
      </c>
      <c r="K4805" t="inlineStr">
        <is>
          <t>Boleto Bancário</t>
        </is>
      </c>
      <c r="L4805" t="inlineStr">
        <is>
          <t>Custo Mercadoria Vendida</t>
        </is>
      </c>
      <c r="M4805" t="inlineStr">
        <is>
          <t>Insumos - Alimentos</t>
        </is>
      </c>
      <c r="N4805" t="inlineStr">
        <is>
          <t>1964</t>
        </is>
      </c>
      <c r="O4805" t="inlineStr">
        <is>
          <t>Documentação Aprovada</t>
        </is>
      </c>
      <c r="P4805" t="inlineStr">
        <is>
          <t>Aprovado Diretoria</t>
        </is>
      </c>
      <c r="Q4805" t="inlineStr">
        <is>
          <t>Aprovado Caixa</t>
        </is>
      </c>
      <c r="R4805" t="inlineStr">
        <is>
          <t>Pago</t>
        </is>
      </c>
      <c r="S4805" t="n">
        <v>134</v>
      </c>
      <c r="T4805" t="inlineStr">
        <is>
          <t>Priceless - Bem Mais - Kamino</t>
        </is>
      </c>
    </row>
    <row r="4806">
      <c r="A4806" t="n">
        <v>127819</v>
      </c>
      <c r="B4806" t="n">
        <v>149</v>
      </c>
      <c r="C4806" t="inlineStr">
        <is>
          <t>Priceless</t>
        </is>
      </c>
      <c r="D4806" t="inlineStr">
        <is>
          <t>HORTIFRUTIGRANJEIRO RODRIGUES LTDA</t>
        </is>
      </c>
      <c r="E4806" t="n">
        <v>1199.4</v>
      </c>
      <c r="F4806" s="27" t="n">
        <v>45789</v>
      </c>
      <c r="G4806" s="27" t="n">
        <v>45789</v>
      </c>
      <c r="H4806" s="27" t="n">
        <v>45789</v>
      </c>
      <c r="I4806" s="27" t="n">
        <v>45776</v>
      </c>
      <c r="J4806" s="27" t="n">
        <v>45776</v>
      </c>
      <c r="K4806" t="inlineStr">
        <is>
          <t>Boleto Bancário</t>
        </is>
      </c>
      <c r="L4806" t="inlineStr">
        <is>
          <t>Custo Mercadoria Vendida</t>
        </is>
      </c>
      <c r="M4806" t="inlineStr">
        <is>
          <t>Insumos - Alimentos</t>
        </is>
      </c>
      <c r="N4806" t="inlineStr">
        <is>
          <t>10028</t>
        </is>
      </c>
      <c r="O4806" t="inlineStr">
        <is>
          <t>Documentação Aprovada</t>
        </is>
      </c>
      <c r="P4806" t="inlineStr">
        <is>
          <t>Aprovado Diretoria</t>
        </is>
      </c>
      <c r="Q4806" t="inlineStr">
        <is>
          <t>Aprovado Caixa</t>
        </is>
      </c>
      <c r="R4806" t="inlineStr">
        <is>
          <t>Pago</t>
        </is>
      </c>
      <c r="S4806" t="n">
        <v>134</v>
      </c>
      <c r="T4806" t="inlineStr">
        <is>
          <t>Priceless - Bem Mais - Kamino</t>
        </is>
      </c>
    </row>
    <row r="4807">
      <c r="A4807" t="n">
        <v>126208</v>
      </c>
      <c r="B4807" t="n">
        <v>149</v>
      </c>
      <c r="C4807" t="inlineStr">
        <is>
          <t>Priceless</t>
        </is>
      </c>
      <c r="D4807" t="inlineStr">
        <is>
          <t xml:space="preserve">HM DISTRIBUIDORA </t>
        </is>
      </c>
      <c r="E4807" t="n">
        <v>972.35</v>
      </c>
      <c r="F4807" s="27" t="n">
        <v>45789</v>
      </c>
      <c r="G4807" s="27" t="n">
        <v>45789</v>
      </c>
      <c r="H4807" s="27" t="n">
        <v>45789</v>
      </c>
      <c r="I4807" s="27" t="n">
        <v>45763</v>
      </c>
      <c r="J4807" s="27" t="n">
        <v>45763</v>
      </c>
      <c r="K4807" t="inlineStr">
        <is>
          <t>Boleto Bancário</t>
        </is>
      </c>
      <c r="L4807" t="inlineStr">
        <is>
          <t>Utilidades</t>
        </is>
      </c>
      <c r="M4807" t="inlineStr">
        <is>
          <t>Higiene e Limpeza</t>
        </is>
      </c>
      <c r="N4807" t="inlineStr">
        <is>
          <t>15389</t>
        </is>
      </c>
      <c r="O4807" t="inlineStr">
        <is>
          <t>Documentação Aprovada</t>
        </is>
      </c>
      <c r="P4807" t="inlineStr">
        <is>
          <t>Aprovado Diretoria</t>
        </is>
      </c>
      <c r="Q4807" t="inlineStr">
        <is>
          <t>Aprovado Caixa</t>
        </is>
      </c>
      <c r="R4807" t="inlineStr">
        <is>
          <t>Pago</t>
        </is>
      </c>
      <c r="S4807" t="n">
        <v>134</v>
      </c>
      <c r="T4807" t="inlineStr">
        <is>
          <t>Priceless - Bem Mais - Kamino</t>
        </is>
      </c>
    </row>
    <row r="4808">
      <c r="A4808" t="n">
        <v>129550</v>
      </c>
      <c r="B4808" t="n">
        <v>149</v>
      </c>
      <c r="C4808" t="inlineStr">
        <is>
          <t>Priceless</t>
        </is>
      </c>
      <c r="D4808" t="inlineStr">
        <is>
          <t>DTK COMERCIO DE ALIMENTOS LTDA</t>
        </is>
      </c>
      <c r="E4808" t="n">
        <v>354.3</v>
      </c>
      <c r="F4808" s="27" t="n">
        <v>45789</v>
      </c>
      <c r="G4808" s="27" t="n">
        <v>45789</v>
      </c>
      <c r="H4808" s="27" t="n">
        <v>45789</v>
      </c>
      <c r="I4808" s="27" t="n">
        <v>45772</v>
      </c>
      <c r="J4808" s="27" t="n">
        <v>45784</v>
      </c>
      <c r="K4808" t="inlineStr">
        <is>
          <t>Boleto Bancário</t>
        </is>
      </c>
      <c r="L4808" t="inlineStr">
        <is>
          <t>Custo Mercadoria Vendida</t>
        </is>
      </c>
      <c r="M4808" t="inlineStr">
        <is>
          <t>Insumos - Bebidas</t>
        </is>
      </c>
      <c r="N4808" t="inlineStr">
        <is>
          <t>29138</t>
        </is>
      </c>
      <c r="O4808" t="inlineStr">
        <is>
          <t>Documentação Aprovada</t>
        </is>
      </c>
      <c r="P4808" t="inlineStr">
        <is>
          <t>Aprovado Diretoria</t>
        </is>
      </c>
      <c r="Q4808" t="inlineStr">
        <is>
          <t>Aprovado Caixa</t>
        </is>
      </c>
      <c r="R4808" t="inlineStr">
        <is>
          <t>Pago</t>
        </is>
      </c>
      <c r="S4808" t="n">
        <v>134</v>
      </c>
      <c r="T4808" t="inlineStr">
        <is>
          <t>Priceless - Bem Mais - Kamino</t>
        </is>
      </c>
    </row>
    <row r="4809">
      <c r="A4809" t="n">
        <v>129539</v>
      </c>
      <c r="B4809" t="n">
        <v>149</v>
      </c>
      <c r="C4809" t="inlineStr">
        <is>
          <t>Priceless</t>
        </is>
      </c>
      <c r="D4809" t="inlineStr">
        <is>
          <t xml:space="preserve">DISTRIBUIDORA DE CARNES CANTAREIRA </t>
        </is>
      </c>
      <c r="E4809" t="n">
        <v>1256.02</v>
      </c>
      <c r="F4809" s="27" t="n">
        <v>45789</v>
      </c>
      <c r="G4809" s="27" t="n">
        <v>45789</v>
      </c>
      <c r="H4809" s="27" t="n">
        <v>45789</v>
      </c>
      <c r="I4809" s="27" t="n">
        <v>45778</v>
      </c>
      <c r="J4809" s="27" t="n">
        <v>45784</v>
      </c>
      <c r="K4809" t="inlineStr">
        <is>
          <t>Boleto Bancário</t>
        </is>
      </c>
      <c r="L4809" t="inlineStr">
        <is>
          <t>Custo Mercadoria Vendida</t>
        </is>
      </c>
      <c r="M4809" t="inlineStr">
        <is>
          <t>Insumos - Alimentos</t>
        </is>
      </c>
      <c r="N4809" t="inlineStr">
        <is>
          <t>39049</t>
        </is>
      </c>
      <c r="O4809" t="inlineStr">
        <is>
          <t>Documentação Aprovada</t>
        </is>
      </c>
      <c r="P4809" t="inlineStr">
        <is>
          <t>Aprovado Diretoria</t>
        </is>
      </c>
      <c r="Q4809" t="inlineStr">
        <is>
          <t>Aprovado Caixa</t>
        </is>
      </c>
      <c r="R4809" t="inlineStr">
        <is>
          <t>Pago</t>
        </is>
      </c>
      <c r="S4809" t="n">
        <v>134</v>
      </c>
      <c r="T4809" t="inlineStr">
        <is>
          <t>Priceless - Bem Mais - Kamino</t>
        </is>
      </c>
    </row>
    <row r="4810">
      <c r="A4810" t="n">
        <v>125524</v>
      </c>
      <c r="B4810" t="n">
        <v>149</v>
      </c>
      <c r="C4810" t="inlineStr">
        <is>
          <t>Priceless</t>
        </is>
      </c>
      <c r="D4810" t="inlineStr">
        <is>
          <t xml:space="preserve">GRAPY COMERCIO DE BEBIDAS E ALIMENTOS LTDA </t>
        </is>
      </c>
      <c r="E4810" t="n">
        <v>594</v>
      </c>
      <c r="F4810" s="27" t="n">
        <v>45789</v>
      </c>
      <c r="G4810" s="27" t="n">
        <v>45789</v>
      </c>
      <c r="H4810" s="27" t="n">
        <v>45789</v>
      </c>
      <c r="I4810" s="27" t="n">
        <v>45762</v>
      </c>
      <c r="J4810" s="27" t="n">
        <v>45762</v>
      </c>
      <c r="K4810" t="inlineStr">
        <is>
          <t>Boleto Bancário</t>
        </is>
      </c>
      <c r="L4810" t="inlineStr">
        <is>
          <t>Custo Mercadoria Vendida</t>
        </is>
      </c>
      <c r="M4810" t="inlineStr">
        <is>
          <t>Insumos - Bebidas</t>
        </is>
      </c>
      <c r="N4810" t="inlineStr">
        <is>
          <t>871</t>
        </is>
      </c>
      <c r="O4810" t="inlineStr">
        <is>
          <t>Documentação Aprovada</t>
        </is>
      </c>
      <c r="P4810" t="inlineStr">
        <is>
          <t>Aprovado Diretoria</t>
        </is>
      </c>
      <c r="Q4810" t="inlineStr">
        <is>
          <t>Aprovado Caixa</t>
        </is>
      </c>
      <c r="R4810" t="inlineStr">
        <is>
          <t>Pago</t>
        </is>
      </c>
      <c r="S4810" t="n">
        <v>134</v>
      </c>
      <c r="T4810" t="inlineStr">
        <is>
          <t>Priceless - Bem Mais - Kamino</t>
        </is>
      </c>
    </row>
    <row r="4811">
      <c r="A4811" t="n">
        <v>127627</v>
      </c>
      <c r="B4811" t="n">
        <v>149</v>
      </c>
      <c r="C4811" t="inlineStr">
        <is>
          <t>Priceless</t>
        </is>
      </c>
      <c r="D4811" t="inlineStr">
        <is>
          <t>CASA DE CARNES P.J.J.LTDA</t>
        </is>
      </c>
      <c r="E4811" t="n">
        <v>1905.34</v>
      </c>
      <c r="F4811" s="27" t="n">
        <v>45789</v>
      </c>
      <c r="G4811" s="27" t="n">
        <v>45789</v>
      </c>
      <c r="H4811" s="27" t="n">
        <v>45789</v>
      </c>
      <c r="I4811" s="27" t="n">
        <v>45775</v>
      </c>
      <c r="J4811" s="27" t="n">
        <v>45775</v>
      </c>
      <c r="K4811" t="inlineStr">
        <is>
          <t>Boleto Bancário</t>
        </is>
      </c>
      <c r="L4811" t="inlineStr">
        <is>
          <t>Custo Mercadoria Vendida</t>
        </is>
      </c>
      <c r="M4811" t="inlineStr">
        <is>
          <t>Insumos - Alimentos</t>
        </is>
      </c>
      <c r="N4811" t="inlineStr">
        <is>
          <t>2782</t>
        </is>
      </c>
      <c r="O4811" t="inlineStr">
        <is>
          <t>Documentação Aprovada</t>
        </is>
      </c>
      <c r="P4811" t="inlineStr">
        <is>
          <t>Aprovado Diretoria</t>
        </is>
      </c>
      <c r="Q4811" t="inlineStr">
        <is>
          <t>Aprovado Caixa</t>
        </is>
      </c>
      <c r="R4811" t="inlineStr">
        <is>
          <t>Pago</t>
        </is>
      </c>
      <c r="S4811" t="n">
        <v>134</v>
      </c>
      <c r="T4811" t="inlineStr">
        <is>
          <t>Priceless - Bem Mais - Kamino</t>
        </is>
      </c>
    </row>
    <row r="4812">
      <c r="A4812" t="n">
        <v>127629</v>
      </c>
      <c r="B4812" t="n">
        <v>149</v>
      </c>
      <c r="C4812" t="inlineStr">
        <is>
          <t>Priceless</t>
        </is>
      </c>
      <c r="D4812" t="inlineStr">
        <is>
          <t>HORTIFRUTIGRANJEIRO RODRIGUES LTDA</t>
        </is>
      </c>
      <c r="E4812" t="n">
        <v>1073.5</v>
      </c>
      <c r="F4812" s="27" t="n">
        <v>45787</v>
      </c>
      <c r="G4812" s="27" t="n">
        <v>45789</v>
      </c>
      <c r="H4812" s="27" t="n">
        <v>45789</v>
      </c>
      <c r="I4812" s="27" t="n">
        <v>45775</v>
      </c>
      <c r="J4812" s="27" t="n">
        <v>45775</v>
      </c>
      <c r="K4812" t="inlineStr">
        <is>
          <t>Boleto Bancário</t>
        </is>
      </c>
      <c r="L4812" t="inlineStr">
        <is>
          <t>Custo Mercadoria Vendida</t>
        </is>
      </c>
      <c r="M4812" t="inlineStr">
        <is>
          <t>Insumos - Alimentos</t>
        </is>
      </c>
      <c r="N4812" t="inlineStr">
        <is>
          <t>9966</t>
        </is>
      </c>
      <c r="O4812" t="inlineStr">
        <is>
          <t>Documentação Aprovada</t>
        </is>
      </c>
      <c r="P4812" t="inlineStr">
        <is>
          <t>Aprovado Diretoria</t>
        </is>
      </c>
      <c r="Q4812" t="inlineStr">
        <is>
          <t>Aprovado Caixa</t>
        </is>
      </c>
      <c r="R4812" t="inlineStr">
        <is>
          <t>Pago</t>
        </is>
      </c>
      <c r="S4812" t="n">
        <v>134</v>
      </c>
      <c r="T4812" t="inlineStr">
        <is>
          <t>Priceless - Bem Mais - Kamino</t>
        </is>
      </c>
    </row>
    <row r="4813">
      <c r="A4813" t="n">
        <v>127374</v>
      </c>
      <c r="B4813" t="n">
        <v>149</v>
      </c>
      <c r="C4813" t="inlineStr">
        <is>
          <t>Priceless</t>
        </is>
      </c>
      <c r="D4813" t="inlineStr">
        <is>
          <t>DTK COMERCIO DE ALIMENTOS LTDA</t>
        </is>
      </c>
      <c r="E4813" t="n">
        <v>1292.49</v>
      </c>
      <c r="F4813" s="27" t="n">
        <v>45789</v>
      </c>
      <c r="G4813" s="27" t="n">
        <v>45789</v>
      </c>
      <c r="H4813" s="27" t="n">
        <v>45789</v>
      </c>
      <c r="I4813" s="27" t="n">
        <v>45772</v>
      </c>
      <c r="J4813" s="27" t="n">
        <v>45772</v>
      </c>
      <c r="K4813" t="inlineStr">
        <is>
          <t>Boleto Bancário</t>
        </is>
      </c>
      <c r="L4813" t="inlineStr">
        <is>
          <t>Custo Mercadoria Vendida</t>
        </is>
      </c>
      <c r="M4813" t="inlineStr">
        <is>
          <t>Insumos - Alimentos</t>
        </is>
      </c>
      <c r="N4813" t="inlineStr">
        <is>
          <t>28810</t>
        </is>
      </c>
      <c r="O4813" t="inlineStr">
        <is>
          <t>Documentação Aprovada</t>
        </is>
      </c>
      <c r="P4813" t="inlineStr">
        <is>
          <t>Aprovado Diretoria</t>
        </is>
      </c>
      <c r="Q4813" t="inlineStr">
        <is>
          <t>Aprovado Caixa</t>
        </is>
      </c>
      <c r="R4813" t="inlineStr">
        <is>
          <t>Pago</t>
        </is>
      </c>
      <c r="S4813" t="n">
        <v>134</v>
      </c>
      <c r="T4813" t="inlineStr">
        <is>
          <t>Priceless - Bem Mais - Kamino</t>
        </is>
      </c>
    </row>
    <row r="4814">
      <c r="A4814" t="n">
        <v>127676</v>
      </c>
      <c r="B4814" t="n">
        <v>149</v>
      </c>
      <c r="C4814" t="inlineStr">
        <is>
          <t>Priceless</t>
        </is>
      </c>
      <c r="D4814" t="inlineStr">
        <is>
          <t xml:space="preserve">MR VACUO COMERCIO DE EMBALAGENS </t>
        </is>
      </c>
      <c r="E4814" t="n">
        <v>960</v>
      </c>
      <c r="F4814" s="27" t="n">
        <v>45789</v>
      </c>
      <c r="G4814" s="27" t="n">
        <v>45789</v>
      </c>
      <c r="H4814" s="27" t="n">
        <v>45789</v>
      </c>
      <c r="I4814" s="27" t="n">
        <v>45775</v>
      </c>
      <c r="J4814" s="27" t="n">
        <v>45775</v>
      </c>
      <c r="K4814" t="inlineStr">
        <is>
          <t>Boleto Bancário</t>
        </is>
      </c>
      <c r="L4814" t="inlineStr">
        <is>
          <t>Manutenção</t>
        </is>
      </c>
      <c r="M4814" t="inlineStr">
        <is>
          <t>Manutenção de Equipamentos</t>
        </is>
      </c>
      <c r="N4814" t="inlineStr">
        <is>
          <t>2932</t>
        </is>
      </c>
      <c r="O4814" t="inlineStr">
        <is>
          <t>Documentação Aprovada</t>
        </is>
      </c>
      <c r="P4814" t="inlineStr">
        <is>
          <t>Aprovado Diretoria</t>
        </is>
      </c>
      <c r="Q4814" t="inlineStr">
        <is>
          <t>Aprovado Caixa</t>
        </is>
      </c>
      <c r="R4814" t="inlineStr">
        <is>
          <t>Pago</t>
        </is>
      </c>
      <c r="S4814" t="n">
        <v>134</v>
      </c>
      <c r="T4814" t="inlineStr">
        <is>
          <t>Priceless - Bem Mais - Kamino</t>
        </is>
      </c>
    </row>
    <row r="4815">
      <c r="A4815" t="n">
        <v>127663</v>
      </c>
      <c r="B4815" t="n">
        <v>149</v>
      </c>
      <c r="C4815" t="inlineStr">
        <is>
          <t>Priceless</t>
        </is>
      </c>
      <c r="D4815" t="inlineStr">
        <is>
          <t>PRINT MAXX ARTES GRAFICAS LTDA</t>
        </is>
      </c>
      <c r="E4815" t="n">
        <v>321</v>
      </c>
      <c r="F4815" s="27" t="n">
        <v>45789</v>
      </c>
      <c r="G4815" s="27" t="n">
        <v>45789</v>
      </c>
      <c r="H4815" s="27" t="n">
        <v>45789</v>
      </c>
      <c r="I4815" s="27" t="n">
        <v>45775</v>
      </c>
      <c r="J4815" s="27" t="n">
        <v>45775</v>
      </c>
      <c r="K4815" t="inlineStr">
        <is>
          <t>Boleto Bancário</t>
        </is>
      </c>
      <c r="L4815" t="inlineStr">
        <is>
          <t>Marketing</t>
        </is>
      </c>
      <c r="M4815" t="inlineStr">
        <is>
          <t>Produção Gráfica e Material Institucional</t>
        </is>
      </c>
      <c r="N4815" t="inlineStr">
        <is>
          <t>22352</t>
        </is>
      </c>
      <c r="O4815" t="inlineStr">
        <is>
          <t>Documentação Aprovada</t>
        </is>
      </c>
      <c r="P4815" t="inlineStr">
        <is>
          <t>Aprovado Diretoria</t>
        </is>
      </c>
      <c r="Q4815" t="inlineStr">
        <is>
          <t>Aprovado Caixa</t>
        </is>
      </c>
      <c r="R4815" t="inlineStr">
        <is>
          <t>Pago</t>
        </is>
      </c>
      <c r="S4815" t="n">
        <v>134</v>
      </c>
      <c r="T4815" t="inlineStr">
        <is>
          <t>Priceless - Bem Mais - Kamino</t>
        </is>
      </c>
    </row>
    <row r="4816">
      <c r="A4816" t="n">
        <v>127707</v>
      </c>
      <c r="B4816" t="n">
        <v>149</v>
      </c>
      <c r="C4816" t="inlineStr">
        <is>
          <t>Priceless</t>
        </is>
      </c>
      <c r="D4816" t="inlineStr">
        <is>
          <t>CEM ENGENHARIA DA MANUTENCAO LTDA</t>
        </is>
      </c>
      <c r="E4816" t="n">
        <v>10000</v>
      </c>
      <c r="F4816" s="27" t="n">
        <v>45785</v>
      </c>
      <c r="G4816" s="27" t="n">
        <v>45790</v>
      </c>
      <c r="H4816" s="27" t="n">
        <v>45789</v>
      </c>
      <c r="I4816" s="27" t="n">
        <v>45776</v>
      </c>
      <c r="J4816" s="27" t="n">
        <v>45776</v>
      </c>
      <c r="K4816" t="inlineStr">
        <is>
          <t>Boleto Bancário</t>
        </is>
      </c>
      <c r="L4816" t="inlineStr">
        <is>
          <t>Investimento - CAPEX</t>
        </is>
      </c>
      <c r="M4816" t="inlineStr">
        <is>
          <t xml:space="preserve">Investimento - Construção - Obra </t>
        </is>
      </c>
      <c r="N4816" t="inlineStr">
        <is>
          <t>2519</t>
        </is>
      </c>
      <c r="O4816" t="inlineStr">
        <is>
          <t>Documentação Aprovada</t>
        </is>
      </c>
      <c r="P4816" t="inlineStr">
        <is>
          <t>Aprovado Diretoria</t>
        </is>
      </c>
      <c r="Q4816" t="inlineStr">
        <is>
          <t>Aprovado Caixa</t>
        </is>
      </c>
      <c r="R4816" t="inlineStr">
        <is>
          <t>Pago</t>
        </is>
      </c>
      <c r="S4816" t="n">
        <v>134</v>
      </c>
      <c r="T4816" t="inlineStr">
        <is>
          <t>Priceless - Bem Mais - Kamino</t>
        </is>
      </c>
    </row>
    <row r="4817">
      <c r="A4817" t="n">
        <v>128524</v>
      </c>
      <c r="B4817" t="n">
        <v>149</v>
      </c>
      <c r="C4817" t="inlineStr">
        <is>
          <t>Priceless</t>
        </is>
      </c>
      <c r="D4817" t="inlineStr">
        <is>
          <t>TWM REP. E LOCAÇÃO LTDA</t>
        </is>
      </c>
      <c r="E4817" t="n">
        <v>2650</v>
      </c>
      <c r="F4817" s="27" t="n">
        <v>45777</v>
      </c>
      <c r="G4817" s="27" t="n">
        <v>45790</v>
      </c>
      <c r="H4817" s="27" t="n">
        <v>45789</v>
      </c>
      <c r="I4817" s="27" t="n">
        <v>45746</v>
      </c>
      <c r="J4817" s="27" t="n">
        <v>45779</v>
      </c>
      <c r="K4817" t="inlineStr">
        <is>
          <t>Transferência Bancária ou Pix</t>
        </is>
      </c>
      <c r="L4817" t="inlineStr">
        <is>
          <t>Manutenção</t>
        </is>
      </c>
      <c r="M4817" t="inlineStr">
        <is>
          <t>Material de Manutenção</t>
        </is>
      </c>
      <c r="N4817" t="inlineStr">
        <is>
          <t>605823</t>
        </is>
      </c>
      <c r="O4817" t="inlineStr">
        <is>
          <t>Documentação Aprovada</t>
        </is>
      </c>
      <c r="P4817" t="inlineStr">
        <is>
          <t>Aprovado Diretoria</t>
        </is>
      </c>
      <c r="Q4817" t="inlineStr">
        <is>
          <t>Aprovado Caixa</t>
        </is>
      </c>
      <c r="R4817" t="inlineStr">
        <is>
          <t>Pago</t>
        </is>
      </c>
      <c r="S4817" t="n">
        <v>134</v>
      </c>
      <c r="T4817" t="inlineStr">
        <is>
          <t>Priceless - Bem Mais - Kamino</t>
        </is>
      </c>
    </row>
    <row r="4818">
      <c r="A4818" t="n">
        <v>128685</v>
      </c>
      <c r="B4818" t="n">
        <v>149</v>
      </c>
      <c r="C4818" t="inlineStr">
        <is>
          <t>Priceless</t>
        </is>
      </c>
      <c r="D4818" t="inlineStr">
        <is>
          <t>CONTRIBUICAO SINDICAL ASSISTENCIAL</t>
        </is>
      </c>
      <c r="E4818" t="n">
        <v>108</v>
      </c>
      <c r="F4818" s="27" t="n">
        <v>45787</v>
      </c>
      <c r="G4818" s="27" t="n">
        <v>45789</v>
      </c>
      <c r="H4818" s="27" t="n">
        <v>45789</v>
      </c>
      <c r="I4818" s="27" t="n">
        <v>45748</v>
      </c>
      <c r="J4818" s="27" t="n">
        <v>45782</v>
      </c>
      <c r="K4818" t="inlineStr">
        <is>
          <t>Boleto Bancário</t>
        </is>
      </c>
      <c r="L4818" t="inlineStr">
        <is>
          <t>Mão de Obra - Salários</t>
        </is>
      </c>
      <c r="M4818" t="inlineStr">
        <is>
          <t>MDO CLT - Salário</t>
        </is>
      </c>
      <c r="N4818" t="inlineStr">
        <is>
          <t>10800 042025</t>
        </is>
      </c>
      <c r="O4818" t="inlineStr">
        <is>
          <t>Documentação Aprovada</t>
        </is>
      </c>
      <c r="P4818" t="inlineStr">
        <is>
          <t>Aprovado Diretoria</t>
        </is>
      </c>
      <c r="Q4818" t="inlineStr">
        <is>
          <t>Aprovado Caixa</t>
        </is>
      </c>
      <c r="R4818" t="inlineStr">
        <is>
          <t>Pago</t>
        </is>
      </c>
      <c r="S4818" t="n">
        <v>134</v>
      </c>
      <c r="T4818" t="inlineStr">
        <is>
          <t>Priceless - Bem Mais - Kamino</t>
        </is>
      </c>
    </row>
    <row r="4819">
      <c r="A4819" t="n">
        <v>131120</v>
      </c>
      <c r="B4819" t="n">
        <v>149</v>
      </c>
      <c r="C4819" t="inlineStr">
        <is>
          <t>Priceless</t>
        </is>
      </c>
      <c r="D4819" t="inlineStr">
        <is>
          <t>PSSS LTDA</t>
        </is>
      </c>
      <c r="E4819" t="n">
        <v>1333.1</v>
      </c>
      <c r="F4819" s="27" t="n">
        <v>45789</v>
      </c>
      <c r="G4819" s="27" t="n">
        <v>45789</v>
      </c>
      <c r="H4819" s="27" t="n">
        <v>45789</v>
      </c>
      <c r="I4819" s="27" t="n">
        <v>45785</v>
      </c>
      <c r="J4819" s="27" t="n">
        <v>45785</v>
      </c>
      <c r="K4819" t="inlineStr">
        <is>
          <t>Boleto Bancário</t>
        </is>
      </c>
      <c r="L4819" t="inlineStr">
        <is>
          <t>Utilidades</t>
        </is>
      </c>
      <c r="M4819" t="inlineStr">
        <is>
          <t>Higiene e Limpeza</t>
        </is>
      </c>
      <c r="N4819" t="inlineStr">
        <is>
          <t>1038</t>
        </is>
      </c>
      <c r="O4819" t="inlineStr">
        <is>
          <t>Documentação Aprovada</t>
        </is>
      </c>
      <c r="P4819" t="inlineStr">
        <is>
          <t>Aprovado Diretoria</t>
        </is>
      </c>
      <c r="Q4819" t="inlineStr">
        <is>
          <t>Aprovado Caixa</t>
        </is>
      </c>
      <c r="R4819" t="inlineStr">
        <is>
          <t>Pago</t>
        </is>
      </c>
      <c r="S4819" t="n">
        <v>134</v>
      </c>
      <c r="T4819" t="inlineStr">
        <is>
          <t>Priceless - Bem Mais - Kamino</t>
        </is>
      </c>
    </row>
    <row r="4820">
      <c r="A4820" t="n">
        <v>125219</v>
      </c>
      <c r="B4820" t="n">
        <v>149</v>
      </c>
      <c r="C4820" t="inlineStr">
        <is>
          <t>Priceless</t>
        </is>
      </c>
      <c r="D4820" t="inlineStr">
        <is>
          <t xml:space="preserve">CI EQUIPAMENTOS DE COMUNICACAO LTDA ME </t>
        </is>
      </c>
      <c r="E4820" t="n">
        <v>325</v>
      </c>
      <c r="F4820" s="27" t="n">
        <v>45789</v>
      </c>
      <c r="G4820" s="27" t="n">
        <v>45789</v>
      </c>
      <c r="H4820" s="27" t="n">
        <v>45789</v>
      </c>
      <c r="I4820" s="27" t="n">
        <v>45761</v>
      </c>
      <c r="J4820" s="27" t="n">
        <v>45761</v>
      </c>
      <c r="K4820" t="inlineStr">
        <is>
          <t>Transferência Bancária ou Pix</t>
        </is>
      </c>
      <c r="L4820" t="inlineStr">
        <is>
          <t>Custos de Eventos</t>
        </is>
      </c>
      <c r="M4820" t="inlineStr">
        <is>
          <t>Locação de Equipamentos - Eventos</t>
        </is>
      </c>
      <c r="N4820" t="inlineStr">
        <is>
          <t>13171</t>
        </is>
      </c>
      <c r="O4820" t="inlineStr">
        <is>
          <t>Documentação Aprovada</t>
        </is>
      </c>
      <c r="P4820" t="inlineStr">
        <is>
          <t>Aprovado Diretoria</t>
        </is>
      </c>
      <c r="Q4820" t="inlineStr">
        <is>
          <t>Aprovado Caixa</t>
        </is>
      </c>
      <c r="R4820" t="inlineStr">
        <is>
          <t>Pago</t>
        </is>
      </c>
      <c r="S4820" t="n">
        <v>134</v>
      </c>
      <c r="T4820" t="inlineStr">
        <is>
          <t>Priceless - Bem Mais - Kamino</t>
        </is>
      </c>
    </row>
    <row r="4821">
      <c r="A4821" t="n">
        <v>125105</v>
      </c>
      <c r="B4821" t="n">
        <v>149</v>
      </c>
      <c r="C4821" t="inlineStr">
        <is>
          <t>Priceless</t>
        </is>
      </c>
      <c r="D4821" t="inlineStr">
        <is>
          <t>AMBEV S.A.</t>
        </is>
      </c>
      <c r="E4821" t="n">
        <v>3277.87</v>
      </c>
      <c r="F4821" s="27" t="n">
        <v>45789</v>
      </c>
      <c r="G4821" s="27" t="n">
        <v>45789</v>
      </c>
      <c r="H4821" s="27" t="n">
        <v>45789</v>
      </c>
      <c r="I4821" s="27" t="n">
        <v>45761</v>
      </c>
      <c r="J4821" s="27" t="n">
        <v>45761</v>
      </c>
      <c r="K4821" t="inlineStr">
        <is>
          <t>Boleto Bancário</t>
        </is>
      </c>
      <c r="L4821" t="inlineStr">
        <is>
          <t>Custo Mercadoria Vendida</t>
        </is>
      </c>
      <c r="M4821" t="inlineStr">
        <is>
          <t>Insumos - Bebidas</t>
        </is>
      </c>
      <c r="N4821" t="inlineStr">
        <is>
          <t>440440</t>
        </is>
      </c>
      <c r="O4821" t="inlineStr">
        <is>
          <t>Documentação Aprovada</t>
        </is>
      </c>
      <c r="P4821" t="inlineStr">
        <is>
          <t>Aprovado Diretoria</t>
        </is>
      </c>
      <c r="Q4821" t="inlineStr">
        <is>
          <t>Aprovado Caixa</t>
        </is>
      </c>
      <c r="R4821" t="inlineStr">
        <is>
          <t>Pago</t>
        </is>
      </c>
      <c r="S4821" t="n">
        <v>134</v>
      </c>
      <c r="T4821" t="inlineStr">
        <is>
          <t>Priceless - Bem Mais - Kamino</t>
        </is>
      </c>
    </row>
    <row r="4822">
      <c r="A4822" t="n">
        <v>125101</v>
      </c>
      <c r="B4822" t="n">
        <v>149</v>
      </c>
      <c r="C4822" t="inlineStr">
        <is>
          <t>Priceless</t>
        </is>
      </c>
      <c r="D4822" t="inlineStr">
        <is>
          <t xml:space="preserve">LEITERIA CABRIOLA FROMAGES DE CHEVRE LTDA </t>
        </is>
      </c>
      <c r="E4822" t="n">
        <v>243.9</v>
      </c>
      <c r="F4822" s="27" t="n">
        <v>45787</v>
      </c>
      <c r="G4822" s="27" t="n">
        <v>45789</v>
      </c>
      <c r="H4822" s="27" t="n">
        <v>45789</v>
      </c>
      <c r="I4822" s="27" t="n">
        <v>45761</v>
      </c>
      <c r="J4822" s="27" t="n">
        <v>45761</v>
      </c>
      <c r="K4822" t="inlineStr">
        <is>
          <t>Boleto Bancário</t>
        </is>
      </c>
      <c r="L4822" t="inlineStr">
        <is>
          <t>Custo Mercadoria Vendida</t>
        </is>
      </c>
      <c r="M4822" t="inlineStr">
        <is>
          <t>Insumos - Alimentos</t>
        </is>
      </c>
      <c r="N4822" t="inlineStr">
        <is>
          <t>42554</t>
        </is>
      </c>
      <c r="O4822" t="inlineStr">
        <is>
          <t>Documentação Aprovada</t>
        </is>
      </c>
      <c r="P4822" t="inlineStr">
        <is>
          <t>Aprovado Diretoria</t>
        </is>
      </c>
      <c r="Q4822" t="inlineStr">
        <is>
          <t>Aprovado Caixa</t>
        </is>
      </c>
      <c r="R4822" t="inlineStr">
        <is>
          <t>Pago</t>
        </is>
      </c>
      <c r="S4822" t="n">
        <v>134</v>
      </c>
      <c r="T4822" t="inlineStr">
        <is>
          <t>Priceless - Bem Mais - Kamino</t>
        </is>
      </c>
    </row>
    <row r="4823">
      <c r="A4823" t="n">
        <v>124439</v>
      </c>
      <c r="B4823" t="n">
        <v>149</v>
      </c>
      <c r="C4823" t="inlineStr">
        <is>
          <t>Priceless</t>
        </is>
      </c>
      <c r="D4823" t="inlineStr">
        <is>
          <t xml:space="preserve">EMPORIO MANDALA LTDA ME </t>
        </is>
      </c>
      <c r="E4823" t="n">
        <v>127.5</v>
      </c>
      <c r="F4823" s="27" t="n">
        <v>45786</v>
      </c>
      <c r="G4823" s="27" t="n">
        <v>45785</v>
      </c>
      <c r="H4823" s="27" t="n">
        <v>45785</v>
      </c>
      <c r="I4823" s="27" t="n">
        <v>45757</v>
      </c>
      <c r="J4823" s="27" t="n">
        <v>45757</v>
      </c>
      <c r="K4823" t="inlineStr">
        <is>
          <t>Boleto Bancário</t>
        </is>
      </c>
      <c r="L4823" t="inlineStr">
        <is>
          <t>Custo Mercadoria Vendida</t>
        </is>
      </c>
      <c r="M4823" t="inlineStr">
        <is>
          <t>Insumos - Alimentos</t>
        </is>
      </c>
      <c r="N4823" t="inlineStr">
        <is>
          <t>7721</t>
        </is>
      </c>
      <c r="O4823" t="inlineStr">
        <is>
          <t>Documentação Aprovada</t>
        </is>
      </c>
      <c r="P4823" t="inlineStr">
        <is>
          <t>Aprovado Diretoria</t>
        </is>
      </c>
      <c r="Q4823" t="inlineStr">
        <is>
          <t>Aprovado Caixa</t>
        </is>
      </c>
      <c r="R4823" t="inlineStr">
        <is>
          <t>Pago</t>
        </is>
      </c>
      <c r="S4823" t="n">
        <v>134</v>
      </c>
      <c r="T4823" t="inlineStr">
        <is>
          <t>Priceless - Bem Mais - Kamino</t>
        </is>
      </c>
    </row>
    <row r="4824">
      <c r="A4824" t="n">
        <v>124458</v>
      </c>
      <c r="B4824" t="n">
        <v>149</v>
      </c>
      <c r="C4824" t="inlineStr">
        <is>
          <t>Priceless</t>
        </is>
      </c>
      <c r="D4824" t="inlineStr">
        <is>
          <t>PIVOT 30 INDUSTRIA DE VINHOS LTDA</t>
        </is>
      </c>
      <c r="E4824" t="n">
        <v>2340</v>
      </c>
      <c r="F4824" s="27" t="n">
        <v>45785</v>
      </c>
      <c r="G4824" s="27" t="n">
        <v>45785</v>
      </c>
      <c r="H4824" s="27" t="n">
        <v>45785</v>
      </c>
      <c r="I4824" s="27" t="n">
        <v>45757</v>
      </c>
      <c r="J4824" s="27" t="n">
        <v>45757</v>
      </c>
      <c r="K4824" t="inlineStr">
        <is>
          <t>Boleto Bancário</t>
        </is>
      </c>
      <c r="L4824" t="inlineStr">
        <is>
          <t>Custo Mercadoria Vendida</t>
        </is>
      </c>
      <c r="M4824" t="inlineStr">
        <is>
          <t>Insumos - Bebidas</t>
        </is>
      </c>
      <c r="N4824" t="inlineStr">
        <is>
          <t>7312</t>
        </is>
      </c>
      <c r="O4824" t="inlineStr">
        <is>
          <t>Documentação Aprovada</t>
        </is>
      </c>
      <c r="P4824" t="inlineStr">
        <is>
          <t>Aprovado Diretoria</t>
        </is>
      </c>
      <c r="Q4824" t="inlineStr">
        <is>
          <t>Aprovado Caixa</t>
        </is>
      </c>
      <c r="R4824" t="inlineStr">
        <is>
          <t>Pago</t>
        </is>
      </c>
      <c r="S4824" t="n">
        <v>134</v>
      </c>
      <c r="T4824" t="inlineStr">
        <is>
          <t>Priceless - Bem Mais - Kamino</t>
        </is>
      </c>
    </row>
    <row r="4825">
      <c r="A4825" t="n">
        <v>128244</v>
      </c>
      <c r="B4825" t="n">
        <v>149</v>
      </c>
      <c r="C4825" t="inlineStr">
        <is>
          <t>Priceless</t>
        </is>
      </c>
      <c r="D4825" t="inlineStr">
        <is>
          <t>MULTIFRANGOS COMERCIO DE ALIMENTOS LTDA</t>
        </is>
      </c>
      <c r="E4825" t="n">
        <v>1616.18</v>
      </c>
      <c r="F4825" s="27" t="n">
        <v>45786</v>
      </c>
      <c r="G4825" s="27" t="n">
        <v>45785</v>
      </c>
      <c r="H4825" s="27" t="n">
        <v>45785</v>
      </c>
      <c r="I4825" s="27" t="n">
        <v>45777</v>
      </c>
      <c r="J4825" s="27" t="n">
        <v>45777</v>
      </c>
      <c r="K4825" t="inlineStr">
        <is>
          <t>Boleto Bancário</t>
        </is>
      </c>
      <c r="L4825" t="inlineStr">
        <is>
          <t>Custo Mercadoria Vendida</t>
        </is>
      </c>
      <c r="M4825" t="inlineStr">
        <is>
          <t>Insumos - Alimentos</t>
        </is>
      </c>
      <c r="N4825" t="inlineStr">
        <is>
          <t>888351</t>
        </is>
      </c>
      <c r="O4825" t="inlineStr">
        <is>
          <t>Documentação Aprovada</t>
        </is>
      </c>
      <c r="P4825" t="inlineStr">
        <is>
          <t>Aprovado Diretoria</t>
        </is>
      </c>
      <c r="Q4825" t="inlineStr">
        <is>
          <t>Aprovado Caixa</t>
        </is>
      </c>
      <c r="R4825" t="inlineStr">
        <is>
          <t>Pago</t>
        </is>
      </c>
      <c r="S4825" t="n">
        <v>134</v>
      </c>
      <c r="T4825" t="inlineStr">
        <is>
          <t>Priceless - Bem Mais - Kamino</t>
        </is>
      </c>
    </row>
    <row r="4826">
      <c r="A4826" t="n">
        <v>127823</v>
      </c>
      <c r="B4826" t="n">
        <v>149</v>
      </c>
      <c r="C4826" t="inlineStr">
        <is>
          <t>Priceless</t>
        </is>
      </c>
      <c r="D4826" t="inlineStr">
        <is>
          <t>CECILIA TSUYACO ARAKI SILVA LTDA</t>
        </is>
      </c>
      <c r="E4826" t="n">
        <v>214</v>
      </c>
      <c r="F4826" s="27" t="n">
        <v>45786</v>
      </c>
      <c r="G4826" s="27" t="n">
        <v>45785</v>
      </c>
      <c r="H4826" s="27" t="n">
        <v>45785</v>
      </c>
      <c r="I4826" s="27" t="n">
        <v>45776</v>
      </c>
      <c r="J4826" s="27" t="n">
        <v>45776</v>
      </c>
      <c r="K4826" t="inlineStr">
        <is>
          <t>Boleto Bancário</t>
        </is>
      </c>
      <c r="L4826" t="inlineStr">
        <is>
          <t>Custo Mercadoria Vendida</t>
        </is>
      </c>
      <c r="M4826" t="inlineStr">
        <is>
          <t>Insumos - Alimentos</t>
        </is>
      </c>
      <c r="N4826" t="inlineStr">
        <is>
          <t>370001</t>
        </is>
      </c>
      <c r="O4826" t="inlineStr">
        <is>
          <t>Documentação Aprovada</t>
        </is>
      </c>
      <c r="P4826" t="inlineStr">
        <is>
          <t>Aprovado Diretoria</t>
        </is>
      </c>
      <c r="Q4826" t="inlineStr">
        <is>
          <t>Aprovado Caixa</t>
        </is>
      </c>
      <c r="R4826" t="inlineStr">
        <is>
          <t>Pago</t>
        </is>
      </c>
      <c r="S4826" t="n">
        <v>134</v>
      </c>
      <c r="T4826" t="inlineStr">
        <is>
          <t>Priceless - Bem Mais - Kamino</t>
        </is>
      </c>
    </row>
    <row r="4827">
      <c r="A4827" t="n">
        <v>127996</v>
      </c>
      <c r="B4827" t="n">
        <v>149</v>
      </c>
      <c r="C4827" t="inlineStr">
        <is>
          <t>Priceless</t>
        </is>
      </c>
      <c r="D4827" t="inlineStr">
        <is>
          <t>CIUFFI HORTIFRUTI EIRELI</t>
        </is>
      </c>
      <c r="E4827" t="n">
        <v>220.5</v>
      </c>
      <c r="F4827" s="27" t="n">
        <v>45785</v>
      </c>
      <c r="G4827" s="27" t="n">
        <v>45785</v>
      </c>
      <c r="H4827" s="27" t="n">
        <v>45785</v>
      </c>
      <c r="I4827" s="27" t="n">
        <v>45777</v>
      </c>
      <c r="J4827" s="27" t="n">
        <v>45777</v>
      </c>
      <c r="K4827" t="inlineStr">
        <is>
          <t>Boleto Bancário</t>
        </is>
      </c>
      <c r="L4827" t="inlineStr">
        <is>
          <t>Custo Mercadoria Vendida</t>
        </is>
      </c>
      <c r="M4827" t="inlineStr">
        <is>
          <t>Insumos - Alimentos</t>
        </is>
      </c>
      <c r="N4827" t="inlineStr">
        <is>
          <t>22491</t>
        </is>
      </c>
      <c r="O4827" t="inlineStr">
        <is>
          <t>Documentação Aprovada</t>
        </is>
      </c>
      <c r="P4827" t="inlineStr">
        <is>
          <t>Aprovado Diretoria</t>
        </is>
      </c>
      <c r="Q4827" t="inlineStr">
        <is>
          <t>Aprovado Caixa</t>
        </is>
      </c>
      <c r="R4827" t="inlineStr">
        <is>
          <t>Pago</t>
        </is>
      </c>
      <c r="S4827" t="n">
        <v>134</v>
      </c>
      <c r="T4827" t="inlineStr">
        <is>
          <t>Priceless - Bem Mais - Kamino</t>
        </is>
      </c>
    </row>
    <row r="4828">
      <c r="A4828" t="n">
        <v>128027</v>
      </c>
      <c r="B4828" t="n">
        <v>149</v>
      </c>
      <c r="C4828" t="inlineStr">
        <is>
          <t>Priceless</t>
        </is>
      </c>
      <c r="D4828" t="inlineStr">
        <is>
          <t>D.R.O. PRODUTOS ALIMENTICIOS LTDA</t>
        </is>
      </c>
      <c r="E4828" t="n">
        <v>154.68</v>
      </c>
      <c r="F4828" s="27" t="n">
        <v>45786</v>
      </c>
      <c r="G4828" s="27" t="n">
        <v>45785</v>
      </c>
      <c r="H4828" s="27" t="n">
        <v>45785</v>
      </c>
      <c r="I4828" s="27" t="n">
        <v>45777</v>
      </c>
      <c r="J4828" s="27" t="n">
        <v>45777</v>
      </c>
      <c r="K4828" t="inlineStr">
        <is>
          <t>Boleto Bancário</t>
        </is>
      </c>
      <c r="L4828" t="inlineStr">
        <is>
          <t>Custo Mercadoria Vendida</t>
        </is>
      </c>
      <c r="M4828" t="inlineStr">
        <is>
          <t>Insumos - Alimentos</t>
        </is>
      </c>
      <c r="N4828" t="inlineStr">
        <is>
          <t>32647</t>
        </is>
      </c>
      <c r="O4828" t="inlineStr">
        <is>
          <t>Documentação Aprovada</t>
        </is>
      </c>
      <c r="P4828" t="inlineStr">
        <is>
          <t>Aprovado Diretoria</t>
        </is>
      </c>
      <c r="Q4828" t="inlineStr">
        <is>
          <t>Aprovado Caixa</t>
        </is>
      </c>
      <c r="R4828" t="inlineStr">
        <is>
          <t>Pago</t>
        </is>
      </c>
      <c r="S4828" t="n">
        <v>134</v>
      </c>
      <c r="T4828" t="inlineStr">
        <is>
          <t>Priceless - Bem Mais - Kamino</t>
        </is>
      </c>
    </row>
    <row r="4829">
      <c r="A4829" t="n">
        <v>126138</v>
      </c>
      <c r="B4829" t="n">
        <v>149</v>
      </c>
      <c r="C4829" t="inlineStr">
        <is>
          <t>Priceless</t>
        </is>
      </c>
      <c r="D4829" t="inlineStr">
        <is>
          <t>PINGUINA SORVERTERIA LTDA</t>
        </is>
      </c>
      <c r="E4829" t="n">
        <v>1280</v>
      </c>
      <c r="F4829" s="27" t="n">
        <v>45789</v>
      </c>
      <c r="G4829" s="27" t="n">
        <v>45785</v>
      </c>
      <c r="H4829" s="27" t="n">
        <v>45785</v>
      </c>
      <c r="I4829" s="27" t="n">
        <v>45763</v>
      </c>
      <c r="J4829" s="27" t="n">
        <v>45763</v>
      </c>
      <c r="K4829" t="inlineStr">
        <is>
          <t>Boleto Bancário</t>
        </is>
      </c>
      <c r="L4829" t="inlineStr">
        <is>
          <t>Custo Mercadoria Vendida</t>
        </is>
      </c>
      <c r="M4829" t="inlineStr">
        <is>
          <t>Insumos - Alimentos</t>
        </is>
      </c>
      <c r="N4829" t="inlineStr">
        <is>
          <t>1265</t>
        </is>
      </c>
      <c r="O4829" t="inlineStr">
        <is>
          <t>Documentação Aprovada</t>
        </is>
      </c>
      <c r="P4829" t="inlineStr">
        <is>
          <t>Aprovado Diretoria</t>
        </is>
      </c>
      <c r="Q4829" t="inlineStr">
        <is>
          <t>Aprovado Caixa</t>
        </is>
      </c>
      <c r="R4829" t="inlineStr">
        <is>
          <t>Pago</t>
        </is>
      </c>
      <c r="S4829" t="n">
        <v>134</v>
      </c>
      <c r="T4829" t="inlineStr">
        <is>
          <t>Priceless - Bem Mais - Kamino</t>
        </is>
      </c>
    </row>
    <row r="4830">
      <c r="A4830" t="n">
        <v>127626</v>
      </c>
      <c r="B4830" t="n">
        <v>149</v>
      </c>
      <c r="C4830" t="inlineStr">
        <is>
          <t>Priceless</t>
        </is>
      </c>
      <c r="D4830" t="inlineStr">
        <is>
          <t xml:space="preserve">DISTRIBUIDORA DE CARNES CANTAREIRA </t>
        </is>
      </c>
      <c r="E4830" t="n">
        <v>280</v>
      </c>
      <c r="F4830" s="27" t="n">
        <v>45786</v>
      </c>
      <c r="G4830" s="27" t="n">
        <v>45785</v>
      </c>
      <c r="H4830" s="27" t="n">
        <v>45785</v>
      </c>
      <c r="I4830" s="27" t="n">
        <v>45775</v>
      </c>
      <c r="J4830" s="27" t="n">
        <v>45775</v>
      </c>
      <c r="K4830" t="inlineStr">
        <is>
          <t>Boleto Bancário</t>
        </is>
      </c>
      <c r="L4830" t="inlineStr">
        <is>
          <t>Custo Mercadoria Vendida</t>
        </is>
      </c>
      <c r="M4830" t="inlineStr">
        <is>
          <t>Insumos - Alimentos</t>
        </is>
      </c>
      <c r="N4830" t="inlineStr">
        <is>
          <t>40882</t>
        </is>
      </c>
      <c r="O4830" t="inlineStr">
        <is>
          <t>Documentação Aprovada</t>
        </is>
      </c>
      <c r="P4830" t="inlineStr">
        <is>
          <t>Aprovado Diretoria</t>
        </is>
      </c>
      <c r="Q4830" t="inlineStr">
        <is>
          <t>Aprovado Caixa</t>
        </is>
      </c>
      <c r="R4830" t="inlineStr">
        <is>
          <t>Pago</t>
        </is>
      </c>
      <c r="S4830" t="n">
        <v>134</v>
      </c>
      <c r="T4830" t="inlineStr">
        <is>
          <t>Priceless - Bem Mais - Kamino</t>
        </is>
      </c>
    </row>
    <row r="4831">
      <c r="A4831" t="n">
        <v>127244</v>
      </c>
      <c r="B4831" t="n">
        <v>149</v>
      </c>
      <c r="C4831" t="inlineStr">
        <is>
          <t>Priceless</t>
        </is>
      </c>
      <c r="D4831" t="inlineStr">
        <is>
          <t xml:space="preserve">MD POC DELIVERY </t>
        </is>
      </c>
      <c r="E4831" t="n">
        <v>1324.5</v>
      </c>
      <c r="F4831" s="27" t="n">
        <v>45786</v>
      </c>
      <c r="G4831" s="27" t="n">
        <v>45785</v>
      </c>
      <c r="H4831" s="27" t="n">
        <v>45785</v>
      </c>
      <c r="I4831" s="27" t="n">
        <v>45771</v>
      </c>
      <c r="J4831" s="27" t="n">
        <v>45771</v>
      </c>
      <c r="K4831" t="inlineStr">
        <is>
          <t>Boleto Bancário</t>
        </is>
      </c>
      <c r="L4831" t="inlineStr">
        <is>
          <t>Custo Mercadoria Vendida</t>
        </is>
      </c>
      <c r="M4831" t="inlineStr">
        <is>
          <t>Insumos - Alimentos</t>
        </is>
      </c>
      <c r="N4831" t="inlineStr">
        <is>
          <t>33690</t>
        </is>
      </c>
      <c r="O4831" t="inlineStr">
        <is>
          <t>Documentação Aprovada</t>
        </is>
      </c>
      <c r="P4831" t="inlineStr">
        <is>
          <t>Aprovado Diretoria</t>
        </is>
      </c>
      <c r="Q4831" t="inlineStr">
        <is>
          <t>Aprovado Caixa</t>
        </is>
      </c>
      <c r="R4831" t="inlineStr">
        <is>
          <t>Pago</t>
        </is>
      </c>
      <c r="S4831" t="n">
        <v>134</v>
      </c>
      <c r="T4831" t="inlineStr">
        <is>
          <t>Priceless - Bem Mais - Kamino</t>
        </is>
      </c>
    </row>
    <row r="4832">
      <c r="A4832" t="n">
        <v>127630</v>
      </c>
      <c r="B4832" t="n">
        <v>149</v>
      </c>
      <c r="C4832" t="inlineStr">
        <is>
          <t>Priceless</t>
        </is>
      </c>
      <c r="D4832" t="inlineStr">
        <is>
          <t>CECILIA TSUYACO ARAKI SILVA LTDA</t>
        </is>
      </c>
      <c r="E4832" t="n">
        <v>190.5</v>
      </c>
      <c r="F4832" s="27" t="n">
        <v>45785</v>
      </c>
      <c r="G4832" s="27" t="n">
        <v>45785</v>
      </c>
      <c r="H4832" s="27" t="n">
        <v>45785</v>
      </c>
      <c r="I4832" s="27" t="n">
        <v>45775</v>
      </c>
      <c r="J4832" s="27" t="n">
        <v>45775</v>
      </c>
      <c r="K4832" t="inlineStr">
        <is>
          <t>Boleto Bancário</t>
        </is>
      </c>
      <c r="L4832" t="inlineStr">
        <is>
          <t>Custo Mercadoria Vendida</t>
        </is>
      </c>
      <c r="M4832" t="inlineStr">
        <is>
          <t>Insumos - Alimentos</t>
        </is>
      </c>
      <c r="N4832" t="inlineStr">
        <is>
          <t>369888</t>
        </is>
      </c>
      <c r="O4832" t="inlineStr">
        <is>
          <t>Documentação Aprovada</t>
        </is>
      </c>
      <c r="P4832" t="inlineStr">
        <is>
          <t>Aprovado Diretoria</t>
        </is>
      </c>
      <c r="Q4832" t="inlineStr">
        <is>
          <t>Aprovado Caixa</t>
        </is>
      </c>
      <c r="R4832" t="inlineStr">
        <is>
          <t>Pago</t>
        </is>
      </c>
      <c r="S4832" t="n">
        <v>134</v>
      </c>
      <c r="T4832" t="inlineStr">
        <is>
          <t>Priceless - Bem Mais - Kamino</t>
        </is>
      </c>
    </row>
    <row r="4833">
      <c r="A4833" t="n">
        <v>127392</v>
      </c>
      <c r="B4833" t="n">
        <v>149</v>
      </c>
      <c r="C4833" t="inlineStr">
        <is>
          <t>Priceless</t>
        </is>
      </c>
      <c r="D4833" t="inlineStr">
        <is>
          <t>HORTIFRUTIGRANJEIRO RODRIGUES LTDA</t>
        </is>
      </c>
      <c r="E4833" t="n">
        <v>1559.8</v>
      </c>
      <c r="F4833" s="27" t="n">
        <v>45785</v>
      </c>
      <c r="G4833" s="27" t="n">
        <v>45785</v>
      </c>
      <c r="H4833" s="27" t="n">
        <v>45785</v>
      </c>
      <c r="I4833" s="27" t="n">
        <v>45772</v>
      </c>
      <c r="J4833" s="27" t="n">
        <v>45772</v>
      </c>
      <c r="K4833" t="inlineStr">
        <is>
          <t>Boleto Bancário</t>
        </is>
      </c>
      <c r="L4833" t="inlineStr">
        <is>
          <t>Custo Mercadoria Vendida</t>
        </is>
      </c>
      <c r="M4833" t="inlineStr">
        <is>
          <t>Insumos - Alimentos</t>
        </is>
      </c>
      <c r="N4833" t="inlineStr">
        <is>
          <t>9909</t>
        </is>
      </c>
      <c r="O4833" t="inlineStr">
        <is>
          <t>Documentação Aprovada</t>
        </is>
      </c>
      <c r="P4833" t="inlineStr">
        <is>
          <t>Aprovado Diretoria</t>
        </is>
      </c>
      <c r="Q4833" t="inlineStr">
        <is>
          <t>Aprovado Caixa</t>
        </is>
      </c>
      <c r="R4833" t="inlineStr">
        <is>
          <t>Pago</t>
        </is>
      </c>
      <c r="S4833" t="n">
        <v>134</v>
      </c>
      <c r="T4833" t="inlineStr">
        <is>
          <t>Priceless - Bem Mais - Kamino</t>
        </is>
      </c>
    </row>
    <row r="4834">
      <c r="A4834" t="n">
        <v>127372</v>
      </c>
      <c r="B4834" t="n">
        <v>149</v>
      </c>
      <c r="C4834" t="inlineStr">
        <is>
          <t>Priceless</t>
        </is>
      </c>
      <c r="D4834" t="inlineStr">
        <is>
          <t>PSS CENTRAL DA LIMPEZA LTDA</t>
        </is>
      </c>
      <c r="E4834" t="n">
        <v>1074</v>
      </c>
      <c r="F4834" s="27" t="n">
        <v>45785</v>
      </c>
      <c r="G4834" s="27" t="n">
        <v>45785</v>
      </c>
      <c r="H4834" s="27" t="n">
        <v>45785</v>
      </c>
      <c r="I4834" s="27" t="n">
        <v>45772</v>
      </c>
      <c r="J4834" s="27" t="n">
        <v>45772</v>
      </c>
      <c r="K4834" t="inlineStr">
        <is>
          <t>Boleto Bancário</t>
        </is>
      </c>
      <c r="L4834" t="inlineStr">
        <is>
          <t>Utilidades</t>
        </is>
      </c>
      <c r="M4834" t="inlineStr">
        <is>
          <t>Higiene e Limpeza</t>
        </is>
      </c>
      <c r="N4834" t="inlineStr">
        <is>
          <t>1471</t>
        </is>
      </c>
      <c r="O4834" t="inlineStr">
        <is>
          <t>Documentação Aprovada</t>
        </is>
      </c>
      <c r="P4834" t="inlineStr">
        <is>
          <t>Aprovado Diretoria</t>
        </is>
      </c>
      <c r="Q4834" t="inlineStr">
        <is>
          <t>Aprovado Caixa</t>
        </is>
      </c>
      <c r="R4834" t="inlineStr">
        <is>
          <t>Pago</t>
        </is>
      </c>
      <c r="S4834" t="n">
        <v>134</v>
      </c>
      <c r="T4834" t="inlineStr">
        <is>
          <t>Priceless - Bem Mais - Kamino</t>
        </is>
      </c>
    </row>
    <row r="4835">
      <c r="A4835" t="n">
        <v>127371</v>
      </c>
      <c r="B4835" t="n">
        <v>149</v>
      </c>
      <c r="C4835" t="inlineStr">
        <is>
          <t>Priceless</t>
        </is>
      </c>
      <c r="D4835" t="inlineStr">
        <is>
          <t>HORTIFRUTIGRANJEIRO RODRIGUES LTDA</t>
        </is>
      </c>
      <c r="E4835" t="n">
        <v>270</v>
      </c>
      <c r="F4835" s="27" t="n">
        <v>45785</v>
      </c>
      <c r="G4835" s="27" t="n">
        <v>45785</v>
      </c>
      <c r="H4835" s="27" t="n">
        <v>45785</v>
      </c>
      <c r="I4835" s="27" t="n">
        <v>45772</v>
      </c>
      <c r="J4835" s="27" t="n">
        <v>45772</v>
      </c>
      <c r="K4835" t="inlineStr">
        <is>
          <t>Boleto Bancário</t>
        </is>
      </c>
      <c r="L4835" t="inlineStr">
        <is>
          <t>Custo Mercadoria Vendida</t>
        </is>
      </c>
      <c r="M4835" t="inlineStr">
        <is>
          <t>Insumos - Alimentos</t>
        </is>
      </c>
      <c r="N4835" t="inlineStr">
        <is>
          <t>9920</t>
        </is>
      </c>
      <c r="O4835" t="inlineStr">
        <is>
          <t>Documentação Aprovada</t>
        </is>
      </c>
      <c r="P4835" t="inlineStr">
        <is>
          <t>Aprovado Diretoria</t>
        </is>
      </c>
      <c r="Q4835" t="inlineStr">
        <is>
          <t>Aprovado Caixa</t>
        </is>
      </c>
      <c r="R4835" t="inlineStr">
        <is>
          <t>Pago</t>
        </is>
      </c>
      <c r="S4835" t="n">
        <v>134</v>
      </c>
      <c r="T4835" t="inlineStr">
        <is>
          <t>Priceless - Bem Mais - Kamino</t>
        </is>
      </c>
    </row>
    <row r="4836">
      <c r="A4836" t="n">
        <v>112597</v>
      </c>
      <c r="B4836" t="n">
        <v>149</v>
      </c>
      <c r="C4836" t="inlineStr">
        <is>
          <t>Priceless</t>
        </is>
      </c>
      <c r="D4836" t="inlineStr">
        <is>
          <t>ESTAFF SOLUCOES TECNOLOGICAS DE AGENCIAMENTO LTDA</t>
        </is>
      </c>
      <c r="E4836" t="n">
        <v>9141</v>
      </c>
      <c r="F4836" s="27" t="n">
        <v>45785</v>
      </c>
      <c r="G4836" s="27" t="n">
        <v>45785</v>
      </c>
      <c r="H4836" s="27" t="n">
        <v>45785</v>
      </c>
      <c r="I4836" s="27" t="n">
        <v>45778</v>
      </c>
      <c r="J4836" s="27" t="n"/>
      <c r="K4836" t="inlineStr">
        <is>
          <t>Boleto Bancário</t>
        </is>
      </c>
      <c r="L4836" t="inlineStr">
        <is>
          <t>Mão de Obra - Extra</t>
        </is>
      </c>
      <c r="M4836" t="inlineStr">
        <is>
          <t>Mão de Obra Extra</t>
        </is>
      </c>
      <c r="N4836" t="inlineStr">
        <is>
          <t>15167</t>
        </is>
      </c>
      <c r="O4836" t="inlineStr">
        <is>
          <t>Documentação Aprovada</t>
        </is>
      </c>
      <c r="P4836" t="inlineStr">
        <is>
          <t>Aprovado Diretoria</t>
        </is>
      </c>
      <c r="Q4836" t="inlineStr">
        <is>
          <t>Aprovado Caixa</t>
        </is>
      </c>
      <c r="R4836" t="inlineStr">
        <is>
          <t>Pago</t>
        </is>
      </c>
      <c r="S4836" t="n">
        <v>134</v>
      </c>
      <c r="T4836" t="inlineStr">
        <is>
          <t>Priceless - Bem Mais - Kamino</t>
        </is>
      </c>
    </row>
    <row r="4837">
      <c r="A4837" t="n">
        <v>112247</v>
      </c>
      <c r="B4837" t="n">
        <v>149</v>
      </c>
      <c r="C4837" t="inlineStr">
        <is>
          <t>Priceless</t>
        </is>
      </c>
      <c r="D4837" t="inlineStr">
        <is>
          <t>ESTAFF SOLUCOES TECNOLOGICAS DE AGENCIAMENTO LTDA</t>
        </is>
      </c>
      <c r="E4837" t="n">
        <v>4279</v>
      </c>
      <c r="F4837" s="27" t="n">
        <v>45785</v>
      </c>
      <c r="G4837" s="27" t="n">
        <v>45785</v>
      </c>
      <c r="H4837" s="27" t="n">
        <v>45785</v>
      </c>
      <c r="I4837" s="27" t="n">
        <v>45776</v>
      </c>
      <c r="J4837" s="27" t="n"/>
      <c r="K4837" t="inlineStr">
        <is>
          <t>Boleto Bancário</t>
        </is>
      </c>
      <c r="L4837" t="inlineStr">
        <is>
          <t>Mão de Obra - Extra</t>
        </is>
      </c>
      <c r="M4837" t="inlineStr">
        <is>
          <t>Mão de Obra Extra</t>
        </is>
      </c>
      <c r="N4837" t="inlineStr">
        <is>
          <t>15167</t>
        </is>
      </c>
      <c r="O4837" t="inlineStr">
        <is>
          <t>Documentação Aprovada</t>
        </is>
      </c>
      <c r="P4837" t="inlineStr">
        <is>
          <t>Aprovado Diretoria</t>
        </is>
      </c>
      <c r="Q4837" t="inlineStr">
        <is>
          <t>Aprovado Caixa</t>
        </is>
      </c>
      <c r="R4837" t="inlineStr">
        <is>
          <t>Pago</t>
        </is>
      </c>
      <c r="S4837" t="n">
        <v>134</v>
      </c>
      <c r="T4837" t="inlineStr">
        <is>
          <t>Priceless - Bem Mais - Kamino</t>
        </is>
      </c>
    </row>
    <row r="4838">
      <c r="A4838" t="n">
        <v>112221</v>
      </c>
      <c r="B4838" t="n">
        <v>149</v>
      </c>
      <c r="C4838" t="inlineStr">
        <is>
          <t>Priceless</t>
        </is>
      </c>
      <c r="D4838" t="inlineStr">
        <is>
          <t>ESTAFF SOLUCOES TECNOLOGICAS DE AGENCIAMENTO LTDA</t>
        </is>
      </c>
      <c r="E4838" t="n">
        <v>1338.17</v>
      </c>
      <c r="F4838" s="27" t="n">
        <v>45784</v>
      </c>
      <c r="G4838" s="27" t="n">
        <v>45783</v>
      </c>
      <c r="H4838" s="27" t="n">
        <v>45783</v>
      </c>
      <c r="I4838" s="27" t="n">
        <v>45769</v>
      </c>
      <c r="J4838" s="27" t="n"/>
      <c r="K4838" t="inlineStr">
        <is>
          <t>Boleto Bancário</t>
        </is>
      </c>
      <c r="L4838" t="inlineStr">
        <is>
          <t>Custos de Eventos</t>
        </is>
      </c>
      <c r="M4838" t="inlineStr">
        <is>
          <t>Serviços Terceirizados - Eventos</t>
        </is>
      </c>
      <c r="N4838" t="inlineStr">
        <is>
          <t>405</t>
        </is>
      </c>
      <c r="O4838" t="inlineStr">
        <is>
          <t>Documentação Aprovada</t>
        </is>
      </c>
      <c r="P4838" t="inlineStr">
        <is>
          <t>Aprovado Diretoria</t>
        </is>
      </c>
      <c r="Q4838" t="inlineStr">
        <is>
          <t>Aprovado Caixa</t>
        </is>
      </c>
      <c r="R4838" t="inlineStr">
        <is>
          <t>Pago</t>
        </is>
      </c>
      <c r="S4838" t="n">
        <v>134</v>
      </c>
      <c r="T4838" t="inlineStr">
        <is>
          <t>Priceless - Bem Mais - Kamino</t>
        </is>
      </c>
    </row>
    <row r="4839">
      <c r="A4839" t="n">
        <v>113413</v>
      </c>
      <c r="B4839" t="n">
        <v>149</v>
      </c>
      <c r="C4839" t="inlineStr">
        <is>
          <t>Priceless</t>
        </is>
      </c>
      <c r="D4839" t="inlineStr">
        <is>
          <t xml:space="preserve">OSASLIMP </t>
        </is>
      </c>
      <c r="E4839" t="n">
        <v>554.7</v>
      </c>
      <c r="F4839" s="27" t="n">
        <v>45783</v>
      </c>
      <c r="G4839" s="27" t="n">
        <v>45783</v>
      </c>
      <c r="H4839" s="27" t="n">
        <v>45783</v>
      </c>
      <c r="I4839" s="27" t="n">
        <v>45748</v>
      </c>
      <c r="J4839" s="27" t="n"/>
      <c r="K4839" t="inlineStr">
        <is>
          <t>Boleto Bancário</t>
        </is>
      </c>
      <c r="L4839" t="inlineStr">
        <is>
          <t>Utilidades</t>
        </is>
      </c>
      <c r="M4839" t="inlineStr">
        <is>
          <t>Serviço de Lavanderia</t>
        </is>
      </c>
      <c r="N4839" t="inlineStr">
        <is>
          <t>2058</t>
        </is>
      </c>
      <c r="O4839" t="inlineStr">
        <is>
          <t>Documentação Aprovada</t>
        </is>
      </c>
      <c r="P4839" t="inlineStr">
        <is>
          <t>Aprovado Diretoria</t>
        </is>
      </c>
      <c r="Q4839" t="inlineStr">
        <is>
          <t>Aprovado Caixa</t>
        </is>
      </c>
      <c r="R4839" t="inlineStr">
        <is>
          <t>Pago</t>
        </is>
      </c>
      <c r="S4839" t="n">
        <v>134</v>
      </c>
      <c r="T4839" t="inlineStr">
        <is>
          <t>Priceless - Bem Mais - Kamino</t>
        </is>
      </c>
    </row>
    <row r="4840">
      <c r="A4840" t="n">
        <v>184156</v>
      </c>
      <c r="B4840" t="n">
        <v>149</v>
      </c>
      <c r="C4840" t="inlineStr">
        <is>
          <t>Priceless</t>
        </is>
      </c>
      <c r="D4840" t="inlineStr">
        <is>
          <t>ROBERT PLANTS COMERCIO DE PRODUTOS ALIMENTICIOS LTDA</t>
        </is>
      </c>
      <c r="E4840" t="n">
        <v>440</v>
      </c>
      <c r="F4840" s="27" t="n">
        <v>45783</v>
      </c>
      <c r="G4840" s="27" t="n"/>
      <c r="H4840" s="27" t="n">
        <v>45783</v>
      </c>
      <c r="I4840" s="27" t="n">
        <v>45783</v>
      </c>
      <c r="J4840" s="27" t="n">
        <v>46008</v>
      </c>
      <c r="K4840" t="inlineStr">
        <is>
          <t>Transferência Bancária ou Pix</t>
        </is>
      </c>
      <c r="L4840" t="inlineStr">
        <is>
          <t>Custo Mercadoria Vendida</t>
        </is>
      </c>
      <c r="M4840" t="inlineStr">
        <is>
          <t>Insumos - Alimentos</t>
        </is>
      </c>
      <c r="N4840" t="inlineStr">
        <is>
          <t>A VISTA 06052025</t>
        </is>
      </c>
      <c r="R4840" t="inlineStr">
        <is>
          <t>Pago</t>
        </is>
      </c>
      <c r="S4840" t="n">
        <v>134</v>
      </c>
      <c r="T4840" t="inlineStr">
        <is>
          <t>Priceless - Bem Mais - Kamino</t>
        </is>
      </c>
    </row>
    <row r="4841">
      <c r="A4841" t="n">
        <v>127214</v>
      </c>
      <c r="B4841" t="n">
        <v>149</v>
      </c>
      <c r="C4841" t="inlineStr">
        <is>
          <t>Priceless</t>
        </is>
      </c>
      <c r="D4841" t="inlineStr">
        <is>
          <t>FG7 COMERCIO E DISTRIBUICAO DE BEBIDAS LTDA</t>
        </is>
      </c>
      <c r="E4841" t="n">
        <v>650.67</v>
      </c>
      <c r="F4841" s="27" t="n">
        <v>45784</v>
      </c>
      <c r="G4841" s="27" t="n">
        <v>45783</v>
      </c>
      <c r="H4841" s="27" t="n">
        <v>45783</v>
      </c>
      <c r="I4841" s="27" t="n">
        <v>45771</v>
      </c>
      <c r="J4841" s="27" t="n">
        <v>45771</v>
      </c>
      <c r="K4841" t="inlineStr">
        <is>
          <t>Boleto Bancário</t>
        </is>
      </c>
      <c r="L4841" t="inlineStr">
        <is>
          <t>Custo Mercadoria Vendida</t>
        </is>
      </c>
      <c r="M4841" t="inlineStr">
        <is>
          <t>Insumos - Bebidas</t>
        </is>
      </c>
      <c r="N4841" t="inlineStr">
        <is>
          <t>601244</t>
        </is>
      </c>
      <c r="O4841" t="inlineStr">
        <is>
          <t>Documentação Aprovada</t>
        </is>
      </c>
      <c r="P4841" t="inlineStr">
        <is>
          <t>Aprovado Diretoria</t>
        </is>
      </c>
      <c r="Q4841" t="inlineStr">
        <is>
          <t>Aprovado Caixa</t>
        </is>
      </c>
      <c r="R4841" t="inlineStr">
        <is>
          <t>Pago</t>
        </is>
      </c>
      <c r="S4841" t="n">
        <v>134</v>
      </c>
      <c r="T4841" t="inlineStr">
        <is>
          <t>Priceless - Bem Mais - Kamino</t>
        </is>
      </c>
    </row>
    <row r="4842">
      <c r="A4842" t="n">
        <v>127230</v>
      </c>
      <c r="B4842" t="n">
        <v>149</v>
      </c>
      <c r="C4842" t="inlineStr">
        <is>
          <t>Priceless</t>
        </is>
      </c>
      <c r="D4842" t="inlineStr">
        <is>
          <t>ERVAS FINAS HORTICULTURA LTDA</t>
        </is>
      </c>
      <c r="E4842" t="n">
        <v>145.75</v>
      </c>
      <c r="F4842" s="27" t="n">
        <v>45784</v>
      </c>
      <c r="G4842" s="27" t="n">
        <v>45783</v>
      </c>
      <c r="H4842" s="27" t="n">
        <v>45783</v>
      </c>
      <c r="I4842" s="27" t="n">
        <v>45771</v>
      </c>
      <c r="J4842" s="27" t="n">
        <v>45771</v>
      </c>
      <c r="K4842" t="inlineStr">
        <is>
          <t>Boleto Bancário</t>
        </is>
      </c>
      <c r="L4842" t="inlineStr">
        <is>
          <t>Custo Mercadoria Vendida</t>
        </is>
      </c>
      <c r="M4842" t="inlineStr">
        <is>
          <t>Insumos - Alimentos</t>
        </is>
      </c>
      <c r="N4842" t="inlineStr">
        <is>
          <t>370516</t>
        </is>
      </c>
      <c r="O4842" t="inlineStr">
        <is>
          <t>Documentação Aprovada</t>
        </is>
      </c>
      <c r="P4842" t="inlineStr">
        <is>
          <t>Aprovado Diretoria</t>
        </is>
      </c>
      <c r="Q4842" t="inlineStr">
        <is>
          <t>Aprovado Caixa</t>
        </is>
      </c>
      <c r="R4842" t="inlineStr">
        <is>
          <t>Pago</t>
        </is>
      </c>
      <c r="S4842" t="n">
        <v>134</v>
      </c>
      <c r="T4842" t="inlineStr">
        <is>
          <t>Priceless - Bem Mais - Kamino</t>
        </is>
      </c>
    </row>
    <row r="4843">
      <c r="A4843" t="n">
        <v>127211</v>
      </c>
      <c r="B4843" t="n">
        <v>149</v>
      </c>
      <c r="C4843" t="inlineStr">
        <is>
          <t>Priceless</t>
        </is>
      </c>
      <c r="D4843" t="inlineStr">
        <is>
          <t xml:space="preserve">ARENA VIP DISTRIBUIDORA DE BEBIDAS LTDA </t>
        </is>
      </c>
      <c r="E4843" t="n">
        <v>777.6</v>
      </c>
      <c r="F4843" s="27" t="n">
        <v>45783</v>
      </c>
      <c r="G4843" s="27" t="n">
        <v>45783</v>
      </c>
      <c r="H4843" s="27" t="n">
        <v>45783</v>
      </c>
      <c r="I4843" s="27" t="n">
        <v>45771</v>
      </c>
      <c r="J4843" s="27" t="n">
        <v>45771</v>
      </c>
      <c r="K4843" t="inlineStr">
        <is>
          <t>Boleto Bancário</t>
        </is>
      </c>
      <c r="L4843" t="inlineStr">
        <is>
          <t>Custo Mercadoria Vendida</t>
        </is>
      </c>
      <c r="M4843" t="inlineStr">
        <is>
          <t>Insumos - Bebidas</t>
        </is>
      </c>
      <c r="N4843" t="inlineStr">
        <is>
          <t>2296</t>
        </is>
      </c>
      <c r="O4843" t="inlineStr">
        <is>
          <t>Documentação Aprovada</t>
        </is>
      </c>
      <c r="P4843" t="inlineStr">
        <is>
          <t>Aprovado Diretoria</t>
        </is>
      </c>
      <c r="Q4843" t="inlineStr">
        <is>
          <t>Aprovado Caixa</t>
        </is>
      </c>
      <c r="R4843" t="inlineStr">
        <is>
          <t>Pago</t>
        </is>
      </c>
      <c r="S4843" t="n">
        <v>134</v>
      </c>
      <c r="T4843" t="inlineStr">
        <is>
          <t>Priceless - Bem Mais - Kamino</t>
        </is>
      </c>
    </row>
    <row r="4844">
      <c r="A4844" t="n">
        <v>127232</v>
      </c>
      <c r="B4844" t="n">
        <v>149</v>
      </c>
      <c r="C4844" t="inlineStr">
        <is>
          <t>Priceless</t>
        </is>
      </c>
      <c r="D4844" t="inlineStr">
        <is>
          <t>CECILIA TSUYACO ARAKI SILVA LTDA</t>
        </is>
      </c>
      <c r="E4844" t="n">
        <v>133.8</v>
      </c>
      <c r="F4844" s="27" t="n">
        <v>45783</v>
      </c>
      <c r="G4844" s="27" t="n">
        <v>45783</v>
      </c>
      <c r="H4844" s="27" t="n">
        <v>45783</v>
      </c>
      <c r="I4844" s="27" t="n">
        <v>45771</v>
      </c>
      <c r="J4844" s="27" t="n">
        <v>45771</v>
      </c>
      <c r="K4844" t="inlineStr">
        <is>
          <t>Boleto Bancário</t>
        </is>
      </c>
      <c r="L4844" t="inlineStr">
        <is>
          <t>Custo Mercadoria Vendida</t>
        </is>
      </c>
      <c r="M4844" t="inlineStr">
        <is>
          <t>Insumos - Alimentos</t>
        </is>
      </c>
      <c r="N4844" t="inlineStr">
        <is>
          <t>369744</t>
        </is>
      </c>
      <c r="O4844" t="inlineStr">
        <is>
          <t>Documentação Aprovada</t>
        </is>
      </c>
      <c r="P4844" t="inlineStr">
        <is>
          <t>Aprovado Diretoria</t>
        </is>
      </c>
      <c r="Q4844" t="inlineStr">
        <is>
          <t>Aprovado Caixa</t>
        </is>
      </c>
      <c r="R4844" t="inlineStr">
        <is>
          <t>Pago</t>
        </is>
      </c>
      <c r="S4844" t="n">
        <v>134</v>
      </c>
      <c r="T4844" t="inlineStr">
        <is>
          <t>Priceless - Bem Mais - Kamino</t>
        </is>
      </c>
    </row>
    <row r="4845">
      <c r="A4845" t="n">
        <v>127228</v>
      </c>
      <c r="B4845" t="n">
        <v>149</v>
      </c>
      <c r="C4845" t="inlineStr">
        <is>
          <t>Priceless</t>
        </is>
      </c>
      <c r="D4845" t="inlineStr">
        <is>
          <t>CIUFFI HORTIFRUTI EIRELI</t>
        </is>
      </c>
      <c r="E4845" t="n">
        <v>763.8</v>
      </c>
      <c r="F4845" s="27" t="n">
        <v>45784</v>
      </c>
      <c r="G4845" s="27" t="n">
        <v>45783</v>
      </c>
      <c r="H4845" s="27" t="n">
        <v>45783</v>
      </c>
      <c r="I4845" s="27" t="n">
        <v>45771</v>
      </c>
      <c r="J4845" s="27" t="n">
        <v>45771</v>
      </c>
      <c r="K4845" t="inlineStr">
        <is>
          <t>Boleto Bancário</t>
        </is>
      </c>
      <c r="L4845" t="inlineStr">
        <is>
          <t>Custo Mercadoria Vendida</t>
        </is>
      </c>
      <c r="M4845" t="inlineStr">
        <is>
          <t>Insumos - Alimentos</t>
        </is>
      </c>
      <c r="N4845" t="inlineStr">
        <is>
          <t>22409</t>
        </is>
      </c>
      <c r="O4845" t="inlineStr">
        <is>
          <t>Documentação Aprovada</t>
        </is>
      </c>
      <c r="P4845" t="inlineStr">
        <is>
          <t>Aprovado Diretoria</t>
        </is>
      </c>
      <c r="Q4845" t="inlineStr">
        <is>
          <t>Aprovado Caixa</t>
        </is>
      </c>
      <c r="R4845" t="inlineStr">
        <is>
          <t>Pago</t>
        </is>
      </c>
      <c r="S4845" t="n">
        <v>134</v>
      </c>
      <c r="T4845" t="inlineStr">
        <is>
          <t>Priceless - Bem Mais - Kamino</t>
        </is>
      </c>
    </row>
    <row r="4846">
      <c r="A4846" t="n">
        <v>127226</v>
      </c>
      <c r="B4846" t="n">
        <v>149</v>
      </c>
      <c r="C4846" t="inlineStr">
        <is>
          <t>Priceless</t>
        </is>
      </c>
      <c r="D4846" t="inlineStr">
        <is>
          <t>DEOLINDA DOS SANTOS FREITAS</t>
        </is>
      </c>
      <c r="E4846" t="n">
        <v>200.4</v>
      </c>
      <c r="F4846" s="27" t="n">
        <v>45783</v>
      </c>
      <c r="G4846" s="27" t="n">
        <v>45783</v>
      </c>
      <c r="H4846" s="27" t="n">
        <v>45783</v>
      </c>
      <c r="I4846" s="27" t="n">
        <v>45771</v>
      </c>
      <c r="J4846" s="27" t="n">
        <v>45771</v>
      </c>
      <c r="K4846" t="inlineStr">
        <is>
          <t>Boleto Bancário</t>
        </is>
      </c>
      <c r="L4846" t="inlineStr">
        <is>
          <t>Utilidades</t>
        </is>
      </c>
      <c r="M4846" t="inlineStr">
        <is>
          <t>Higiene e Limpeza</t>
        </is>
      </c>
      <c r="N4846" t="inlineStr">
        <is>
          <t>1917</t>
        </is>
      </c>
      <c r="O4846" t="inlineStr">
        <is>
          <t>Documentação Aprovada</t>
        </is>
      </c>
      <c r="P4846" t="inlineStr">
        <is>
          <t>Aprovado Diretoria</t>
        </is>
      </c>
      <c r="Q4846" t="inlineStr">
        <is>
          <t>Aprovado Caixa</t>
        </is>
      </c>
      <c r="R4846" t="inlineStr">
        <is>
          <t>Pago</t>
        </is>
      </c>
      <c r="S4846" t="n">
        <v>134</v>
      </c>
      <c r="T4846" t="inlineStr">
        <is>
          <t>Priceless - Bem Mais - Kamino</t>
        </is>
      </c>
    </row>
    <row r="4847">
      <c r="A4847" t="n">
        <v>127224</v>
      </c>
      <c r="B4847" t="n">
        <v>149</v>
      </c>
      <c r="C4847" t="inlineStr">
        <is>
          <t>Priceless</t>
        </is>
      </c>
      <c r="D4847" t="inlineStr">
        <is>
          <t>DEOLINDA DOS SANTOS FREITAS</t>
        </is>
      </c>
      <c r="E4847" t="n">
        <v>843.86</v>
      </c>
      <c r="F4847" s="27" t="n">
        <v>45783</v>
      </c>
      <c r="G4847" s="27" t="n">
        <v>45783</v>
      </c>
      <c r="H4847" s="27" t="n">
        <v>45783</v>
      </c>
      <c r="I4847" s="27" t="n">
        <v>45771</v>
      </c>
      <c r="J4847" s="27" t="n">
        <v>45771</v>
      </c>
      <c r="K4847" t="inlineStr">
        <is>
          <t>Boleto Bancário</t>
        </is>
      </c>
      <c r="L4847" t="inlineStr">
        <is>
          <t>Custo Mercadoria Vendida</t>
        </is>
      </c>
      <c r="M4847" t="inlineStr">
        <is>
          <t>Insumos - Alimentos</t>
        </is>
      </c>
      <c r="N4847" t="inlineStr">
        <is>
          <t>1918</t>
        </is>
      </c>
      <c r="O4847" t="inlineStr">
        <is>
          <t>Documentação Aprovada</t>
        </is>
      </c>
      <c r="P4847" t="inlineStr">
        <is>
          <t>Aprovado Diretoria</t>
        </is>
      </c>
      <c r="Q4847" t="inlineStr">
        <is>
          <t>Aprovado Caixa</t>
        </is>
      </c>
      <c r="R4847" t="inlineStr">
        <is>
          <t>Pago</t>
        </is>
      </c>
      <c r="S4847" t="n">
        <v>134</v>
      </c>
      <c r="T4847" t="inlineStr">
        <is>
          <t>Priceless - Bem Mais - Kamino</t>
        </is>
      </c>
    </row>
    <row r="4848">
      <c r="A4848" t="n">
        <v>127425</v>
      </c>
      <c r="B4848" t="n">
        <v>149</v>
      </c>
      <c r="C4848" t="inlineStr">
        <is>
          <t>Priceless</t>
        </is>
      </c>
      <c r="D4848" t="inlineStr">
        <is>
          <t>HORTIFRUTIGRANJEIRO RODRIGUES LTDA</t>
        </is>
      </c>
      <c r="E4848" t="n">
        <v>1302.2</v>
      </c>
      <c r="F4848" s="27" t="n">
        <v>45784</v>
      </c>
      <c r="G4848" s="27" t="n">
        <v>45783</v>
      </c>
      <c r="H4848" s="27" t="n">
        <v>45783</v>
      </c>
      <c r="I4848" s="27" t="n">
        <v>45772</v>
      </c>
      <c r="J4848" s="27" t="n">
        <v>45772</v>
      </c>
      <c r="K4848" t="inlineStr">
        <is>
          <t>Boleto Bancário</t>
        </is>
      </c>
      <c r="L4848" t="inlineStr">
        <is>
          <t>Custo Mercadoria Vendida</t>
        </is>
      </c>
      <c r="M4848" t="inlineStr">
        <is>
          <t>Insumos - Alimentos</t>
        </is>
      </c>
      <c r="N4848" t="inlineStr">
        <is>
          <t>9034</t>
        </is>
      </c>
      <c r="O4848" t="inlineStr">
        <is>
          <t>Documentação Aprovada</t>
        </is>
      </c>
      <c r="P4848" t="inlineStr">
        <is>
          <t>Aprovado Diretoria</t>
        </is>
      </c>
      <c r="Q4848" t="inlineStr">
        <is>
          <t>Aprovado Caixa</t>
        </is>
      </c>
      <c r="R4848" t="inlineStr">
        <is>
          <t>Pago</t>
        </is>
      </c>
      <c r="S4848" t="n">
        <v>134</v>
      </c>
      <c r="T4848" t="inlineStr">
        <is>
          <t>Priceless - Bem Mais - Kamino</t>
        </is>
      </c>
    </row>
    <row r="4849">
      <c r="A4849" t="n">
        <v>127236</v>
      </c>
      <c r="B4849" t="n">
        <v>149</v>
      </c>
      <c r="C4849" t="inlineStr">
        <is>
          <t>Priceless</t>
        </is>
      </c>
      <c r="D4849" t="inlineStr">
        <is>
          <t>D.R.O. PRODUTOS ALIMENTICIOS LTDA</t>
        </is>
      </c>
      <c r="E4849" t="n">
        <v>249.39</v>
      </c>
      <c r="F4849" s="27" t="n">
        <v>45783</v>
      </c>
      <c r="G4849" s="27" t="n">
        <v>45783</v>
      </c>
      <c r="H4849" s="27" t="n">
        <v>45783</v>
      </c>
      <c r="I4849" s="27" t="n">
        <v>45771</v>
      </c>
      <c r="J4849" s="27" t="n">
        <v>45771</v>
      </c>
      <c r="K4849" t="inlineStr">
        <is>
          <t>Boleto Bancário</t>
        </is>
      </c>
      <c r="L4849" t="inlineStr">
        <is>
          <t>Custo Mercadoria Vendida</t>
        </is>
      </c>
      <c r="M4849" t="inlineStr">
        <is>
          <t>Insumos - Alimentos</t>
        </is>
      </c>
      <c r="N4849" t="inlineStr">
        <is>
          <t>32473</t>
        </is>
      </c>
      <c r="O4849" t="inlineStr">
        <is>
          <t>Documentação Aprovada</t>
        </is>
      </c>
      <c r="P4849" t="inlineStr">
        <is>
          <t>Aprovado Diretoria</t>
        </is>
      </c>
      <c r="Q4849" t="inlineStr">
        <is>
          <t>Aprovado Caixa</t>
        </is>
      </c>
      <c r="R4849" t="inlineStr">
        <is>
          <t>Pago</t>
        </is>
      </c>
      <c r="S4849" t="n">
        <v>134</v>
      </c>
      <c r="T4849" t="inlineStr">
        <is>
          <t>Priceless - Bem Mais - Kamino</t>
        </is>
      </c>
    </row>
    <row r="4850">
      <c r="A4850" t="n">
        <v>127215</v>
      </c>
      <c r="B4850" t="n">
        <v>149</v>
      </c>
      <c r="C4850" t="inlineStr">
        <is>
          <t>Priceless</t>
        </is>
      </c>
      <c r="D4850" t="inlineStr">
        <is>
          <t>FG7 COMERCIO E DISTRIBUICAO DE BEBIDAS LTDA</t>
        </is>
      </c>
      <c r="E4850" t="n">
        <v>204.1</v>
      </c>
      <c r="F4850" s="27" t="n">
        <v>45784</v>
      </c>
      <c r="G4850" s="27" t="n">
        <v>45783</v>
      </c>
      <c r="H4850" s="27" t="n">
        <v>45783</v>
      </c>
      <c r="I4850" s="27" t="n">
        <v>45771</v>
      </c>
      <c r="J4850" s="27" t="n">
        <v>45771</v>
      </c>
      <c r="K4850" t="inlineStr">
        <is>
          <t>Boleto Bancário</t>
        </is>
      </c>
      <c r="L4850" t="inlineStr">
        <is>
          <t>Custo Mercadoria Vendida</t>
        </is>
      </c>
      <c r="M4850" t="inlineStr">
        <is>
          <t>Insumos - Bebidas</t>
        </is>
      </c>
      <c r="N4850" t="inlineStr">
        <is>
          <t>601251</t>
        </is>
      </c>
      <c r="O4850" t="inlineStr">
        <is>
          <t>Documentação Aprovada</t>
        </is>
      </c>
      <c r="P4850" t="inlineStr">
        <is>
          <t>Aprovado Diretoria</t>
        </is>
      </c>
      <c r="Q4850" t="inlineStr">
        <is>
          <t>Aprovado Caixa</t>
        </is>
      </c>
      <c r="R4850" t="inlineStr">
        <is>
          <t>Pago</t>
        </is>
      </c>
      <c r="S4850" t="n">
        <v>134</v>
      </c>
      <c r="T4850" t="inlineStr">
        <is>
          <t>Priceless - Bem Mais - Kamino</t>
        </is>
      </c>
    </row>
    <row r="4851">
      <c r="A4851" t="n">
        <v>127241</v>
      </c>
      <c r="B4851" t="n">
        <v>149</v>
      </c>
      <c r="C4851" t="inlineStr">
        <is>
          <t>Priceless</t>
        </is>
      </c>
      <c r="D4851" t="inlineStr">
        <is>
          <t>CASA DE CARNES P.J.J.LTDA</t>
        </is>
      </c>
      <c r="E4851" t="n">
        <v>2220.06</v>
      </c>
      <c r="F4851" s="27" t="n">
        <v>45784</v>
      </c>
      <c r="G4851" s="27" t="n">
        <v>45783</v>
      </c>
      <c r="H4851" s="27" t="n">
        <v>45783</v>
      </c>
      <c r="I4851" s="27" t="n">
        <v>45771</v>
      </c>
      <c r="J4851" s="27" t="n">
        <v>45771</v>
      </c>
      <c r="K4851" t="inlineStr">
        <is>
          <t>Boleto Bancário</t>
        </is>
      </c>
      <c r="L4851" t="inlineStr">
        <is>
          <t>Custo Mercadoria Vendida</t>
        </is>
      </c>
      <c r="M4851" t="inlineStr">
        <is>
          <t>Insumos - Alimentos</t>
        </is>
      </c>
      <c r="N4851" t="inlineStr">
        <is>
          <t>2762</t>
        </is>
      </c>
      <c r="O4851" t="inlineStr">
        <is>
          <t>Documentação Aprovada</t>
        </is>
      </c>
      <c r="P4851" t="inlineStr">
        <is>
          <t>Aprovado Diretoria</t>
        </is>
      </c>
      <c r="Q4851" t="inlineStr">
        <is>
          <t>Aprovado Caixa</t>
        </is>
      </c>
      <c r="R4851" t="inlineStr">
        <is>
          <t>Pago</t>
        </is>
      </c>
      <c r="S4851" t="n">
        <v>134</v>
      </c>
      <c r="T4851" t="inlineStr">
        <is>
          <t>Priceless - Bem Mais - Kamino</t>
        </is>
      </c>
    </row>
    <row r="4852">
      <c r="A4852" t="n">
        <v>127249</v>
      </c>
      <c r="B4852" t="n">
        <v>149</v>
      </c>
      <c r="C4852" t="inlineStr">
        <is>
          <t>Priceless</t>
        </is>
      </c>
      <c r="D4852" t="inlineStr">
        <is>
          <t xml:space="preserve">PIRINEUS </t>
        </is>
      </c>
      <c r="E4852" t="n">
        <v>400.41</v>
      </c>
      <c r="F4852" s="27" t="n">
        <v>45783</v>
      </c>
      <c r="G4852" s="27" t="n">
        <v>45783</v>
      </c>
      <c r="H4852" s="27" t="n">
        <v>45783</v>
      </c>
      <c r="I4852" s="27" t="n">
        <v>45771</v>
      </c>
      <c r="J4852" s="27" t="n">
        <v>45771</v>
      </c>
      <c r="K4852" t="inlineStr">
        <is>
          <t>Boleto Bancário</t>
        </is>
      </c>
      <c r="L4852" t="inlineStr">
        <is>
          <t>Custo Mercadoria Vendida</t>
        </is>
      </c>
      <c r="M4852" t="inlineStr">
        <is>
          <t>Insumos - Alimentos</t>
        </is>
      </c>
      <c r="N4852" t="inlineStr">
        <is>
          <t>87357</t>
        </is>
      </c>
      <c r="O4852" t="inlineStr">
        <is>
          <t>Documentação Aprovada</t>
        </is>
      </c>
      <c r="P4852" t="inlineStr">
        <is>
          <t>Aprovado Diretoria</t>
        </is>
      </c>
      <c r="Q4852" t="inlineStr">
        <is>
          <t>Aprovado Caixa</t>
        </is>
      </c>
      <c r="R4852" t="inlineStr">
        <is>
          <t>Pago</t>
        </is>
      </c>
      <c r="S4852" t="n">
        <v>134</v>
      </c>
      <c r="T4852" t="inlineStr">
        <is>
          <t>Priceless - Bem Mais - Kamino</t>
        </is>
      </c>
    </row>
    <row r="4853">
      <c r="A4853" t="n">
        <v>127250</v>
      </c>
      <c r="B4853" t="n">
        <v>149</v>
      </c>
      <c r="C4853" t="inlineStr">
        <is>
          <t>Priceless</t>
        </is>
      </c>
      <c r="D4853" t="inlineStr">
        <is>
          <t>MULTIFRANGOS COMERCIO DE ALIMENTOS LTDA</t>
        </is>
      </c>
      <c r="E4853" t="n">
        <v>4133.19</v>
      </c>
      <c r="F4853" s="27" t="n">
        <v>45783</v>
      </c>
      <c r="G4853" s="27" t="n">
        <v>45783</v>
      </c>
      <c r="H4853" s="27" t="n">
        <v>45783</v>
      </c>
      <c r="I4853" s="27" t="n">
        <v>45771</v>
      </c>
      <c r="J4853" s="27" t="n">
        <v>45771</v>
      </c>
      <c r="K4853" t="inlineStr">
        <is>
          <t>Boleto Bancário</t>
        </is>
      </c>
      <c r="L4853" t="inlineStr">
        <is>
          <t>Custo Mercadoria Vendida</t>
        </is>
      </c>
      <c r="M4853" t="inlineStr">
        <is>
          <t>Insumos - Alimentos</t>
        </is>
      </c>
      <c r="N4853" t="inlineStr">
        <is>
          <t>887541</t>
        </is>
      </c>
      <c r="O4853" t="inlineStr">
        <is>
          <t>Documentação Aprovada</t>
        </is>
      </c>
      <c r="P4853" t="inlineStr">
        <is>
          <t>Aprovado Diretoria</t>
        </is>
      </c>
      <c r="Q4853" t="inlineStr">
        <is>
          <t>Aprovado Caixa</t>
        </is>
      </c>
      <c r="R4853" t="inlineStr">
        <is>
          <t>Pago</t>
        </is>
      </c>
      <c r="S4853" t="n">
        <v>134</v>
      </c>
      <c r="T4853" t="inlineStr">
        <is>
          <t>Priceless - Bem Mais - Kamino</t>
        </is>
      </c>
    </row>
    <row r="4854">
      <c r="A4854" t="n">
        <v>127208</v>
      </c>
      <c r="B4854" t="n">
        <v>149</v>
      </c>
      <c r="C4854" t="inlineStr">
        <is>
          <t>Priceless</t>
        </is>
      </c>
      <c r="D4854" t="inlineStr">
        <is>
          <t>CG FOOD´S DISTRIBUIDORA DE ALIMENTOS LTDA</t>
        </is>
      </c>
      <c r="E4854" t="n">
        <v>827.21</v>
      </c>
      <c r="F4854" s="27" t="n">
        <v>45784</v>
      </c>
      <c r="G4854" s="27" t="n">
        <v>45783</v>
      </c>
      <c r="H4854" s="27" t="n">
        <v>45783</v>
      </c>
      <c r="I4854" s="27" t="n">
        <v>45771</v>
      </c>
      <c r="J4854" s="27" t="n">
        <v>45771</v>
      </c>
      <c r="K4854" t="inlineStr">
        <is>
          <t>Boleto Bancário</t>
        </is>
      </c>
      <c r="L4854" t="inlineStr">
        <is>
          <t>Custo Mercadoria Vendida</t>
        </is>
      </c>
      <c r="M4854" t="inlineStr">
        <is>
          <t>Insumos - Alimentos</t>
        </is>
      </c>
      <c r="N4854" t="inlineStr">
        <is>
          <t>149129</t>
        </is>
      </c>
      <c r="O4854" t="inlineStr">
        <is>
          <t>Documentação Aprovada</t>
        </is>
      </c>
      <c r="P4854" t="inlineStr">
        <is>
          <t>Aprovado Diretoria</t>
        </is>
      </c>
      <c r="Q4854" t="inlineStr">
        <is>
          <t>Aprovado Caixa</t>
        </is>
      </c>
      <c r="R4854" t="inlineStr">
        <is>
          <t>Pago</t>
        </is>
      </c>
      <c r="S4854" t="n">
        <v>134</v>
      </c>
      <c r="T4854" t="inlineStr">
        <is>
          <t>Priceless - Bem Mais - Kamino</t>
        </is>
      </c>
    </row>
    <row r="4855">
      <c r="A4855" t="n">
        <v>131300</v>
      </c>
      <c r="B4855" t="n">
        <v>149</v>
      </c>
      <c r="C4855" t="inlineStr">
        <is>
          <t>Priceless</t>
        </is>
      </c>
      <c r="D4855" t="inlineStr">
        <is>
          <t>TRAMONTINA SUDESTE S.A</t>
        </is>
      </c>
      <c r="E4855" t="n">
        <v>810.67</v>
      </c>
      <c r="F4855" s="27" t="n">
        <v>45783</v>
      </c>
      <c r="G4855" s="27" t="n">
        <v>45792</v>
      </c>
      <c r="H4855" s="27" t="n">
        <v>45783</v>
      </c>
      <c r="I4855" s="27" t="n">
        <v>45786</v>
      </c>
      <c r="J4855" s="27" t="n">
        <v>45786</v>
      </c>
      <c r="K4855" t="inlineStr">
        <is>
          <t>Transferência Bancária ou Pix</t>
        </is>
      </c>
      <c r="L4855" t="inlineStr">
        <is>
          <t>Utilidades</t>
        </is>
      </c>
      <c r="M4855" t="inlineStr">
        <is>
          <t>Utensilios</t>
        </is>
      </c>
      <c r="N4855" t="inlineStr">
        <is>
          <t>2320370</t>
        </is>
      </c>
      <c r="O4855" t="inlineStr">
        <is>
          <t>Documentação Aprovada</t>
        </is>
      </c>
      <c r="P4855" t="inlineStr">
        <is>
          <t>Aprovado Diretoria</t>
        </is>
      </c>
      <c r="Q4855" t="inlineStr">
        <is>
          <t>Aprovado Caixa</t>
        </is>
      </c>
      <c r="R4855" t="inlineStr">
        <is>
          <t>Pago</t>
        </is>
      </c>
      <c r="S4855" t="n">
        <v>134</v>
      </c>
      <c r="T4855" t="inlineStr">
        <is>
          <t>Priceless - Bem Mais - Kamino</t>
        </is>
      </c>
    </row>
    <row r="4856">
      <c r="A4856" t="n">
        <v>130928</v>
      </c>
      <c r="B4856" t="n">
        <v>149</v>
      </c>
      <c r="C4856" t="inlineStr">
        <is>
          <t>Priceless</t>
        </is>
      </c>
      <c r="D4856" t="inlineStr">
        <is>
          <t>PASTIFICIO F MARTINS INDUSTRIA E COMERCIO DE ALIMENTOS LTDA</t>
        </is>
      </c>
      <c r="E4856" t="n">
        <v>168</v>
      </c>
      <c r="F4856" s="27" t="n">
        <v>45783</v>
      </c>
      <c r="G4856" s="27" t="n"/>
      <c r="H4856" s="27" t="n">
        <v>45783</v>
      </c>
      <c r="I4856" s="27" t="n">
        <v>45785</v>
      </c>
      <c r="J4856" s="27" t="n">
        <v>45785</v>
      </c>
      <c r="K4856" t="inlineStr">
        <is>
          <t>Transferência Bancária ou Pix</t>
        </is>
      </c>
      <c r="L4856" t="inlineStr">
        <is>
          <t>Custo Mercadoria Vendida</t>
        </is>
      </c>
      <c r="M4856" t="inlineStr">
        <is>
          <t>Insumos - Alimentos</t>
        </is>
      </c>
      <c r="N4856" t="inlineStr">
        <is>
          <t>7320</t>
        </is>
      </c>
      <c r="P4856" t="inlineStr">
        <is>
          <t>Aprovado Diretoria</t>
        </is>
      </c>
      <c r="R4856" t="inlineStr">
        <is>
          <t>Pago</t>
        </is>
      </c>
      <c r="S4856" t="n">
        <v>134</v>
      </c>
      <c r="T4856" t="inlineStr">
        <is>
          <t>Priceless - Bem Mais - Kamino</t>
        </is>
      </c>
    </row>
    <row r="4857">
      <c r="A4857" t="n">
        <v>126591</v>
      </c>
      <c r="B4857" t="n">
        <v>149</v>
      </c>
      <c r="C4857" t="inlineStr">
        <is>
          <t>Priceless</t>
        </is>
      </c>
      <c r="D4857" t="inlineStr">
        <is>
          <t>KING COMERCIO E IMPORTACAO DE BEBIDAS LTDA</t>
        </is>
      </c>
      <c r="E4857" t="n">
        <v>799.2</v>
      </c>
      <c r="F4857" s="27" t="n">
        <v>45784</v>
      </c>
      <c r="G4857" s="27" t="n">
        <v>45783</v>
      </c>
      <c r="H4857" s="27" t="n">
        <v>45783</v>
      </c>
      <c r="I4857" s="27" t="n">
        <v>45764</v>
      </c>
      <c r="J4857" s="27" t="n">
        <v>45764</v>
      </c>
      <c r="K4857" t="inlineStr">
        <is>
          <t>Boleto Bancário</t>
        </is>
      </c>
      <c r="L4857" t="inlineStr">
        <is>
          <t>Custo Mercadoria Vendida</t>
        </is>
      </c>
      <c r="M4857" t="inlineStr">
        <is>
          <t>Insumos - Bebidas</t>
        </is>
      </c>
      <c r="N4857" t="inlineStr">
        <is>
          <t>116947</t>
        </is>
      </c>
      <c r="O4857" t="inlineStr">
        <is>
          <t>Documentação Aprovada</t>
        </is>
      </c>
      <c r="P4857" t="inlineStr">
        <is>
          <t>Aprovado Diretoria</t>
        </is>
      </c>
      <c r="Q4857" t="inlineStr">
        <is>
          <t>Aprovado Caixa</t>
        </is>
      </c>
      <c r="R4857" t="inlineStr">
        <is>
          <t>Pago</t>
        </is>
      </c>
      <c r="S4857" t="n">
        <v>134</v>
      </c>
      <c r="T4857" t="inlineStr">
        <is>
          <t>Priceless - Bem Mais - Kamino</t>
        </is>
      </c>
    </row>
    <row r="4858">
      <c r="A4858" t="n">
        <v>126192</v>
      </c>
      <c r="B4858" t="n">
        <v>149</v>
      </c>
      <c r="C4858" t="inlineStr">
        <is>
          <t>Priceless</t>
        </is>
      </c>
      <c r="D4858" t="inlineStr">
        <is>
          <t xml:space="preserve">MAR DIRETO POC COMERCIO DE PEIXE EIRELI - ME </t>
        </is>
      </c>
      <c r="E4858" t="n">
        <v>699.3</v>
      </c>
      <c r="F4858" s="27" t="n">
        <v>45783</v>
      </c>
      <c r="G4858" s="27" t="n">
        <v>45783</v>
      </c>
      <c r="H4858" s="27" t="n">
        <v>45783</v>
      </c>
      <c r="I4858" s="27" t="n">
        <v>45763</v>
      </c>
      <c r="J4858" s="27" t="n">
        <v>45763</v>
      </c>
      <c r="K4858" t="inlineStr">
        <is>
          <t>Boleto Bancário</t>
        </is>
      </c>
      <c r="L4858" t="inlineStr">
        <is>
          <t>Custo Mercadoria Vendida</t>
        </is>
      </c>
      <c r="M4858" t="inlineStr">
        <is>
          <t>Insumos - Alimentos</t>
        </is>
      </c>
      <c r="N4858" t="inlineStr">
        <is>
          <t>90046</t>
        </is>
      </c>
      <c r="O4858" t="inlineStr">
        <is>
          <t>Documentação Aprovada</t>
        </is>
      </c>
      <c r="P4858" t="inlineStr">
        <is>
          <t>Aprovado Diretoria</t>
        </is>
      </c>
      <c r="Q4858" t="inlineStr">
        <is>
          <t>Aprovado Caixa</t>
        </is>
      </c>
      <c r="R4858" t="inlineStr">
        <is>
          <t>Pago</t>
        </is>
      </c>
      <c r="S4858" t="n">
        <v>134</v>
      </c>
      <c r="T4858" t="inlineStr">
        <is>
          <t>Priceless - Bem Mais - Kamino</t>
        </is>
      </c>
    </row>
    <row r="4859">
      <c r="A4859" t="n">
        <v>126193</v>
      </c>
      <c r="B4859" t="n">
        <v>149</v>
      </c>
      <c r="C4859" t="inlineStr">
        <is>
          <t>Priceless</t>
        </is>
      </c>
      <c r="D4859" t="inlineStr">
        <is>
          <t xml:space="preserve">MAR DIRETO POC COMERCIO DE PEIXE EIRELI - ME </t>
        </is>
      </c>
      <c r="E4859" t="n">
        <v>1795.5</v>
      </c>
      <c r="F4859" s="27" t="n">
        <v>45783</v>
      </c>
      <c r="G4859" s="27" t="n">
        <v>45783</v>
      </c>
      <c r="H4859" s="27" t="n">
        <v>45783</v>
      </c>
      <c r="I4859" s="27" t="n">
        <v>45763</v>
      </c>
      <c r="J4859" s="27" t="n">
        <v>45763</v>
      </c>
      <c r="K4859" t="inlineStr">
        <is>
          <t>Boleto Bancário</t>
        </is>
      </c>
      <c r="L4859" t="inlineStr">
        <is>
          <t>Custo Mercadoria Vendida</t>
        </is>
      </c>
      <c r="M4859" t="inlineStr">
        <is>
          <t>Insumos - Alimentos</t>
        </is>
      </c>
      <c r="N4859" t="inlineStr">
        <is>
          <t>96706</t>
        </is>
      </c>
      <c r="O4859" t="inlineStr">
        <is>
          <t>Documentação Aprovada</t>
        </is>
      </c>
      <c r="P4859" t="inlineStr">
        <is>
          <t>Aprovado Diretoria</t>
        </is>
      </c>
      <c r="Q4859" t="inlineStr">
        <is>
          <t>Aprovado Caixa</t>
        </is>
      </c>
      <c r="R4859" t="inlineStr">
        <is>
          <t>Pago</t>
        </is>
      </c>
      <c r="S4859" t="n">
        <v>134</v>
      </c>
      <c r="T4859" t="inlineStr">
        <is>
          <t>Priceless - Bem Mais - Kamino</t>
        </is>
      </c>
    </row>
    <row r="4860">
      <c r="A4860" t="n">
        <v>126200</v>
      </c>
      <c r="B4860" t="n">
        <v>149</v>
      </c>
      <c r="C4860" t="inlineStr">
        <is>
          <t>Priceless</t>
        </is>
      </c>
      <c r="D4860" t="inlineStr">
        <is>
          <t xml:space="preserve">EMPORIO MEL </t>
        </is>
      </c>
      <c r="E4860" t="n">
        <v>2168.29</v>
      </c>
      <c r="F4860" s="27" t="n">
        <v>45783</v>
      </c>
      <c r="G4860" s="27" t="n">
        <v>45783</v>
      </c>
      <c r="H4860" s="27" t="n">
        <v>45783</v>
      </c>
      <c r="I4860" s="27" t="n">
        <v>45763</v>
      </c>
      <c r="J4860" s="27" t="n">
        <v>45763</v>
      </c>
      <c r="K4860" t="inlineStr">
        <is>
          <t>Boleto Bancário</t>
        </is>
      </c>
      <c r="L4860" t="inlineStr">
        <is>
          <t>Custo Mercadoria Vendida</t>
        </is>
      </c>
      <c r="M4860" t="inlineStr">
        <is>
          <t>Insumos - Alimentos</t>
        </is>
      </c>
      <c r="N4860" t="inlineStr">
        <is>
          <t>448170</t>
        </is>
      </c>
      <c r="O4860" t="inlineStr">
        <is>
          <t>Documentação Aprovada</t>
        </is>
      </c>
      <c r="P4860" t="inlineStr">
        <is>
          <t>Aprovado Diretoria</t>
        </is>
      </c>
      <c r="Q4860" t="inlineStr">
        <is>
          <t>Aprovado Caixa</t>
        </is>
      </c>
      <c r="R4860" t="inlineStr">
        <is>
          <t>Pago</t>
        </is>
      </c>
      <c r="S4860" t="n">
        <v>134</v>
      </c>
      <c r="T4860" t="inlineStr">
        <is>
          <t>Priceless - Bem Mais - Kamino</t>
        </is>
      </c>
    </row>
    <row r="4861">
      <c r="A4861" t="n">
        <v>126787</v>
      </c>
      <c r="B4861" t="n">
        <v>149</v>
      </c>
      <c r="C4861" t="inlineStr">
        <is>
          <t>Priceless</t>
        </is>
      </c>
      <c r="D4861" t="inlineStr">
        <is>
          <t>SAYEGH MATERIAIS PARA CONSTRUCAO</t>
        </is>
      </c>
      <c r="E4861" t="n">
        <v>240.77</v>
      </c>
      <c r="F4861" s="27" t="n">
        <v>45784</v>
      </c>
      <c r="G4861" s="27" t="n">
        <v>45783</v>
      </c>
      <c r="H4861" s="27" t="n">
        <v>45783</v>
      </c>
      <c r="I4861" s="27" t="n">
        <v>45770</v>
      </c>
      <c r="J4861" s="27" t="n">
        <v>45770</v>
      </c>
      <c r="K4861" t="inlineStr">
        <is>
          <t>Boleto Bancário</t>
        </is>
      </c>
      <c r="L4861" t="inlineStr">
        <is>
          <t>Manutenção</t>
        </is>
      </c>
      <c r="M4861" t="inlineStr">
        <is>
          <t>Material de Manutenção</t>
        </is>
      </c>
      <c r="N4861" t="inlineStr">
        <is>
          <t>318888</t>
        </is>
      </c>
      <c r="O4861" t="inlineStr">
        <is>
          <t>Documentação Aprovada</t>
        </is>
      </c>
      <c r="P4861" t="inlineStr">
        <is>
          <t>Aprovado Diretoria</t>
        </is>
      </c>
      <c r="Q4861" t="inlineStr">
        <is>
          <t>Aprovado Caixa</t>
        </is>
      </c>
      <c r="R4861" t="inlineStr">
        <is>
          <t>Pago</t>
        </is>
      </c>
      <c r="S4861" t="n">
        <v>134</v>
      </c>
      <c r="T4861" t="inlineStr">
        <is>
          <t>Priceless - Bem Mais - Kamino</t>
        </is>
      </c>
    </row>
    <row r="4862">
      <c r="A4862" t="n">
        <v>126136</v>
      </c>
      <c r="B4862" t="n">
        <v>149</v>
      </c>
      <c r="C4862" t="inlineStr">
        <is>
          <t>Priceless</t>
        </is>
      </c>
      <c r="D4862" t="inlineStr">
        <is>
          <t>PINGUINA SORVERTERIA LTDA</t>
        </is>
      </c>
      <c r="E4862" t="n">
        <v>585</v>
      </c>
      <c r="F4862" s="27" t="n">
        <v>45789</v>
      </c>
      <c r="G4862" s="27" t="n">
        <v>45783</v>
      </c>
      <c r="H4862" s="27" t="n">
        <v>45783</v>
      </c>
      <c r="I4862" s="27" t="n">
        <v>45763</v>
      </c>
      <c r="J4862" s="27" t="n">
        <v>45763</v>
      </c>
      <c r="K4862" t="inlineStr">
        <is>
          <t>Boleto Bancário</t>
        </is>
      </c>
      <c r="L4862" t="inlineStr">
        <is>
          <t>Custo Mercadoria Vendida</t>
        </is>
      </c>
      <c r="M4862" t="inlineStr">
        <is>
          <t>Insumos - Alimentos</t>
        </is>
      </c>
      <c r="N4862" t="inlineStr">
        <is>
          <t>1258</t>
        </is>
      </c>
      <c r="O4862" t="inlineStr">
        <is>
          <t>Documentação Aprovada</t>
        </is>
      </c>
      <c r="P4862" t="inlineStr">
        <is>
          <t>Aprovado Diretoria</t>
        </is>
      </c>
      <c r="Q4862" t="inlineStr">
        <is>
          <t>Aprovado Caixa</t>
        </is>
      </c>
      <c r="R4862" t="inlineStr">
        <is>
          <t>Pago</t>
        </is>
      </c>
      <c r="S4862" t="n">
        <v>134</v>
      </c>
      <c r="T4862" t="inlineStr">
        <is>
          <t>Priceless - Bem Mais - Kamino</t>
        </is>
      </c>
    </row>
    <row r="4863">
      <c r="A4863" t="n">
        <v>129246</v>
      </c>
      <c r="B4863" t="n">
        <v>149</v>
      </c>
      <c r="C4863" t="inlineStr">
        <is>
          <t>Priceless</t>
        </is>
      </c>
      <c r="D4863" t="inlineStr">
        <is>
          <t>JOSE WELLDON DE JESUS MOREIRA</t>
        </is>
      </c>
      <c r="E4863" t="n">
        <v>2102.68</v>
      </c>
      <c r="F4863" s="27" t="n">
        <v>45784</v>
      </c>
      <c r="G4863" s="27" t="n">
        <v>45783</v>
      </c>
      <c r="H4863" s="27" t="n">
        <v>45783</v>
      </c>
      <c r="I4863" s="27" t="n">
        <v>45777</v>
      </c>
      <c r="J4863" s="27" t="n"/>
      <c r="L4863" t="inlineStr">
        <is>
          <t>Mão de Obra - Salários</t>
        </is>
      </c>
      <c r="M4863" t="inlineStr">
        <is>
          <t>MDO CLT - Salário</t>
        </is>
      </c>
      <c r="O4863" t="inlineStr">
        <is>
          <t>Documentação Aprovada</t>
        </is>
      </c>
      <c r="P4863" t="inlineStr">
        <is>
          <t>Aprovado Diretoria</t>
        </is>
      </c>
      <c r="Q4863" t="inlineStr">
        <is>
          <t>Aprovado Caixa</t>
        </is>
      </c>
      <c r="R4863" t="inlineStr">
        <is>
          <t>Pago</t>
        </is>
      </c>
      <c r="S4863" t="n">
        <v>134</v>
      </c>
      <c r="T4863" t="inlineStr">
        <is>
          <t>Priceless - Bem Mais - Kamino</t>
        </is>
      </c>
    </row>
    <row r="4864">
      <c r="A4864" t="n">
        <v>129247</v>
      </c>
      <c r="B4864" t="n">
        <v>149</v>
      </c>
      <c r="C4864" t="inlineStr">
        <is>
          <t>Priceless</t>
        </is>
      </c>
      <c r="D4864" t="inlineStr">
        <is>
          <t xml:space="preserve">MILENA FERRERIA DE SOUSA </t>
        </is>
      </c>
      <c r="E4864" t="n">
        <v>359.15</v>
      </c>
      <c r="F4864" s="27" t="n">
        <v>45784</v>
      </c>
      <c r="G4864" s="27" t="n">
        <v>45783</v>
      </c>
      <c r="H4864" s="27" t="n">
        <v>45783</v>
      </c>
      <c r="I4864" s="27" t="n">
        <v>45777</v>
      </c>
      <c r="J4864" s="27" t="n"/>
      <c r="L4864" t="inlineStr">
        <is>
          <t>Mão de Obra - Salários</t>
        </is>
      </c>
      <c r="M4864" t="inlineStr">
        <is>
          <t>MDO CLT - Salário</t>
        </is>
      </c>
      <c r="O4864" t="inlineStr">
        <is>
          <t>Documentação Aprovada</t>
        </is>
      </c>
      <c r="P4864" t="inlineStr">
        <is>
          <t>Aprovado Diretoria</t>
        </is>
      </c>
      <c r="Q4864" t="inlineStr">
        <is>
          <t>Aprovado Caixa</t>
        </is>
      </c>
      <c r="R4864" t="inlineStr">
        <is>
          <t>Pago</t>
        </is>
      </c>
      <c r="S4864" t="n">
        <v>134</v>
      </c>
      <c r="T4864" t="inlineStr">
        <is>
          <t>Priceless - Bem Mais - Kamino</t>
        </is>
      </c>
    </row>
    <row r="4865">
      <c r="A4865" t="n">
        <v>128892</v>
      </c>
      <c r="B4865" t="n">
        <v>149</v>
      </c>
      <c r="C4865" t="inlineStr">
        <is>
          <t>Priceless</t>
        </is>
      </c>
      <c r="D4865" t="inlineStr">
        <is>
          <t>CSLL</t>
        </is>
      </c>
      <c r="E4865" t="n">
        <v>13.74</v>
      </c>
      <c r="F4865" s="27" t="n">
        <v>45783</v>
      </c>
      <c r="G4865" s="27" t="n">
        <v>45783</v>
      </c>
      <c r="H4865" s="27" t="n">
        <v>45783</v>
      </c>
      <c r="I4865" s="27" t="n">
        <v>45746</v>
      </c>
      <c r="J4865" s="27" t="n"/>
      <c r="K4865" t="inlineStr">
        <is>
          <t>Boleto Bancário</t>
        </is>
      </c>
      <c r="L4865" t="inlineStr">
        <is>
          <t>Imposto de Renda</t>
        </is>
      </c>
      <c r="M4865" t="inlineStr">
        <is>
          <t>CSLL</t>
        </is>
      </c>
      <c r="N4865" t="inlineStr">
        <is>
          <t>CSLL 1º TRIMESTRE</t>
        </is>
      </c>
      <c r="O4865" t="inlineStr">
        <is>
          <t>Documentação Aprovada</t>
        </is>
      </c>
      <c r="P4865" t="inlineStr">
        <is>
          <t>Aprovado Diretoria</t>
        </is>
      </c>
      <c r="Q4865" t="inlineStr">
        <is>
          <t>Aprovado Caixa</t>
        </is>
      </c>
      <c r="R4865" t="inlineStr">
        <is>
          <t>Pago</t>
        </is>
      </c>
      <c r="S4865" t="n">
        <v>134</v>
      </c>
      <c r="T4865" t="inlineStr">
        <is>
          <t>Priceless - Bem Mais - Kamino</t>
        </is>
      </c>
    </row>
    <row r="4866">
      <c r="A4866" t="n">
        <v>129187</v>
      </c>
      <c r="B4866" t="n">
        <v>149</v>
      </c>
      <c r="C4866" t="inlineStr">
        <is>
          <t>Priceless</t>
        </is>
      </c>
      <c r="D4866" t="inlineStr">
        <is>
          <t>ROGERIO BEZERRA DA SILVA</t>
        </is>
      </c>
      <c r="E4866" t="n">
        <v>1110.89</v>
      </c>
      <c r="F4866" s="27" t="n">
        <v>45784</v>
      </c>
      <c r="G4866" s="27" t="n">
        <v>45783</v>
      </c>
      <c r="H4866" s="27" t="n">
        <v>45783</v>
      </c>
      <c r="I4866" s="27" t="n">
        <v>45777</v>
      </c>
      <c r="J4866" s="27" t="n"/>
      <c r="L4866" t="inlineStr">
        <is>
          <t>Mão de Obra - Salários</t>
        </is>
      </c>
      <c r="M4866" t="inlineStr">
        <is>
          <t>MDO CLT - Salário</t>
        </is>
      </c>
      <c r="O4866" t="inlineStr">
        <is>
          <t>Documentação Aprovada</t>
        </is>
      </c>
      <c r="P4866" t="inlineStr">
        <is>
          <t>Aprovado Diretoria</t>
        </is>
      </c>
      <c r="Q4866" t="inlineStr">
        <is>
          <t>Aprovado Caixa</t>
        </is>
      </c>
      <c r="R4866" t="inlineStr">
        <is>
          <t>Pago</t>
        </is>
      </c>
      <c r="S4866" t="n">
        <v>149</v>
      </c>
      <c r="T4866" t="inlineStr">
        <is>
          <t>Priceless - Duroc Filial Dois - Kamino</t>
        </is>
      </c>
    </row>
    <row r="4867">
      <c r="A4867" t="n">
        <v>129188</v>
      </c>
      <c r="B4867" t="n">
        <v>149</v>
      </c>
      <c r="C4867" t="inlineStr">
        <is>
          <t>Priceless</t>
        </is>
      </c>
      <c r="D4867" t="inlineStr">
        <is>
          <t>TAMIRIS DE SOUZA PINTO</t>
        </is>
      </c>
      <c r="E4867" t="n">
        <v>1726.25</v>
      </c>
      <c r="F4867" s="27" t="n">
        <v>45784</v>
      </c>
      <c r="G4867" s="27" t="n">
        <v>45783</v>
      </c>
      <c r="H4867" s="27" t="n">
        <v>45783</v>
      </c>
      <c r="I4867" s="27" t="n">
        <v>45777</v>
      </c>
      <c r="J4867" s="27" t="n"/>
      <c r="L4867" t="inlineStr">
        <is>
          <t>Mão de Obra - Salários</t>
        </is>
      </c>
      <c r="M4867" t="inlineStr">
        <is>
          <t>MDO CLT - Salário</t>
        </is>
      </c>
      <c r="O4867" t="inlineStr">
        <is>
          <t>Documentação Aprovada</t>
        </is>
      </c>
      <c r="P4867" t="inlineStr">
        <is>
          <t>Aprovado Diretoria</t>
        </is>
      </c>
      <c r="Q4867" t="inlineStr">
        <is>
          <t>Aprovado Caixa</t>
        </is>
      </c>
      <c r="R4867" t="inlineStr">
        <is>
          <t>Pago</t>
        </is>
      </c>
      <c r="S4867" t="n">
        <v>149</v>
      </c>
      <c r="T4867" t="inlineStr">
        <is>
          <t>Priceless - Duroc Filial Dois - Kamino</t>
        </is>
      </c>
    </row>
    <row r="4868">
      <c r="A4868" t="n">
        <v>129186</v>
      </c>
      <c r="B4868" t="n">
        <v>149</v>
      </c>
      <c r="C4868" t="inlineStr">
        <is>
          <t>Priceless</t>
        </is>
      </c>
      <c r="D4868" t="inlineStr">
        <is>
          <t>RAYANE ISMAYELA DA CONCEICAO</t>
        </is>
      </c>
      <c r="E4868" t="n">
        <v>2956.95</v>
      </c>
      <c r="F4868" s="27" t="n">
        <v>45784</v>
      </c>
      <c r="G4868" s="27" t="n">
        <v>45783</v>
      </c>
      <c r="H4868" s="27" t="n">
        <v>45783</v>
      </c>
      <c r="I4868" s="27" t="n">
        <v>45777</v>
      </c>
      <c r="J4868" s="27" t="n"/>
      <c r="L4868" t="inlineStr">
        <is>
          <t>Mão de Obra - Salários</t>
        </is>
      </c>
      <c r="M4868" t="inlineStr">
        <is>
          <t>MDO CLT - Salário</t>
        </is>
      </c>
      <c r="O4868" t="inlineStr">
        <is>
          <t>Documentação Aprovada</t>
        </is>
      </c>
      <c r="P4868" t="inlineStr">
        <is>
          <t>Aprovado Diretoria</t>
        </is>
      </c>
      <c r="Q4868" t="inlineStr">
        <is>
          <t>Aprovado Caixa</t>
        </is>
      </c>
      <c r="R4868" t="inlineStr">
        <is>
          <t>Pago</t>
        </is>
      </c>
      <c r="S4868" t="n">
        <v>149</v>
      </c>
      <c r="T4868" t="inlineStr">
        <is>
          <t>Priceless - Duroc Filial Dois - Kamino</t>
        </is>
      </c>
    </row>
    <row r="4869">
      <c r="A4869" t="n">
        <v>129185</v>
      </c>
      <c r="B4869" t="n">
        <v>149</v>
      </c>
      <c r="C4869" t="inlineStr">
        <is>
          <t>Priceless</t>
        </is>
      </c>
      <c r="D4869" t="inlineStr">
        <is>
          <t>RAFAEL ALEXANDRER HIRSEKORN</t>
        </is>
      </c>
      <c r="E4869" t="n">
        <v>2585.9</v>
      </c>
      <c r="F4869" s="27" t="n">
        <v>45784</v>
      </c>
      <c r="G4869" s="27" t="n">
        <v>45783</v>
      </c>
      <c r="H4869" s="27" t="n">
        <v>45783</v>
      </c>
      <c r="I4869" s="27" t="n">
        <v>45777</v>
      </c>
      <c r="J4869" s="27" t="n"/>
      <c r="L4869" t="inlineStr">
        <is>
          <t>Mão de Obra - Salários</t>
        </is>
      </c>
      <c r="M4869" t="inlineStr">
        <is>
          <t>MDO CLT - Salário</t>
        </is>
      </c>
      <c r="O4869" t="inlineStr">
        <is>
          <t>Documentação Aprovada</t>
        </is>
      </c>
      <c r="P4869" t="inlineStr">
        <is>
          <t>Aprovado Diretoria</t>
        </is>
      </c>
      <c r="Q4869" t="inlineStr">
        <is>
          <t>Aprovado Caixa</t>
        </is>
      </c>
      <c r="R4869" t="inlineStr">
        <is>
          <t>Pago</t>
        </is>
      </c>
      <c r="S4869" t="n">
        <v>149</v>
      </c>
      <c r="T4869" t="inlineStr">
        <is>
          <t>Priceless - Duroc Filial Dois - Kamino</t>
        </is>
      </c>
    </row>
    <row r="4870">
      <c r="A4870" t="n">
        <v>129184</v>
      </c>
      <c r="B4870" t="n">
        <v>149</v>
      </c>
      <c r="C4870" t="inlineStr">
        <is>
          <t>Priceless</t>
        </is>
      </c>
      <c r="D4870" t="inlineStr">
        <is>
          <t>PEDRO HENRIQUE GRISMINO TRISTAO SILVA</t>
        </is>
      </c>
      <c r="E4870" t="n">
        <v>3209.87</v>
      </c>
      <c r="F4870" s="27" t="n">
        <v>45784</v>
      </c>
      <c r="G4870" s="27" t="n">
        <v>45783</v>
      </c>
      <c r="H4870" s="27" t="n">
        <v>45783</v>
      </c>
      <c r="I4870" s="27" t="n">
        <v>45777</v>
      </c>
      <c r="J4870" s="27" t="n"/>
      <c r="L4870" t="inlineStr">
        <is>
          <t>Mão de Obra - Salários</t>
        </is>
      </c>
      <c r="M4870" t="inlineStr">
        <is>
          <t>MDO CLT - Salário</t>
        </is>
      </c>
      <c r="O4870" t="inlineStr">
        <is>
          <t>Documentação Aprovada</t>
        </is>
      </c>
      <c r="P4870" t="inlineStr">
        <is>
          <t>Aprovado Diretoria</t>
        </is>
      </c>
      <c r="Q4870" t="inlineStr">
        <is>
          <t>Aprovado Caixa</t>
        </is>
      </c>
      <c r="R4870" t="inlineStr">
        <is>
          <t>Pago</t>
        </is>
      </c>
      <c r="S4870" t="n">
        <v>149</v>
      </c>
      <c r="T4870" t="inlineStr">
        <is>
          <t>Priceless - Duroc Filial Dois - Kamino</t>
        </is>
      </c>
    </row>
    <row r="4871">
      <c r="A4871" t="n">
        <v>129183</v>
      </c>
      <c r="B4871" t="n">
        <v>149</v>
      </c>
      <c r="C4871" t="inlineStr">
        <is>
          <t>Priceless</t>
        </is>
      </c>
      <c r="D4871" t="inlineStr">
        <is>
          <t>MARTINHA FILGUEIRA BRAGA</t>
        </is>
      </c>
      <c r="E4871" t="n">
        <v>502.74</v>
      </c>
      <c r="F4871" s="27" t="n">
        <v>45784</v>
      </c>
      <c r="G4871" s="27" t="n">
        <v>45783</v>
      </c>
      <c r="H4871" s="27" t="n">
        <v>45783</v>
      </c>
      <c r="I4871" s="27" t="n">
        <v>45777</v>
      </c>
      <c r="J4871" s="27" t="n"/>
      <c r="L4871" t="inlineStr">
        <is>
          <t>Mão de Obra - Salários</t>
        </is>
      </c>
      <c r="M4871" t="inlineStr">
        <is>
          <t>MDO CLT - Salário</t>
        </is>
      </c>
      <c r="O4871" t="inlineStr">
        <is>
          <t>Documentação Aprovada</t>
        </is>
      </c>
      <c r="P4871" t="inlineStr">
        <is>
          <t>Aprovado Diretoria</t>
        </is>
      </c>
      <c r="Q4871" t="inlineStr">
        <is>
          <t>Aprovado Caixa</t>
        </is>
      </c>
      <c r="R4871" t="inlineStr">
        <is>
          <t>Pago</t>
        </is>
      </c>
      <c r="S4871" t="n">
        <v>149</v>
      </c>
      <c r="T4871" t="inlineStr">
        <is>
          <t>Priceless - Duroc Filial Dois - Kamino</t>
        </is>
      </c>
    </row>
    <row r="4872">
      <c r="A4872" t="n">
        <v>129182</v>
      </c>
      <c r="B4872" t="n">
        <v>149</v>
      </c>
      <c r="C4872" t="inlineStr">
        <is>
          <t>Priceless</t>
        </is>
      </c>
      <c r="D4872" t="inlineStr">
        <is>
          <t>MARIA VANESSA DA SILVA</t>
        </is>
      </c>
      <c r="E4872" t="n">
        <v>908.95</v>
      </c>
      <c r="F4872" s="27" t="n">
        <v>45784</v>
      </c>
      <c r="G4872" s="27" t="n">
        <v>45783</v>
      </c>
      <c r="H4872" s="27" t="n">
        <v>45783</v>
      </c>
      <c r="I4872" s="27" t="n">
        <v>45777</v>
      </c>
      <c r="J4872" s="27" t="n"/>
      <c r="L4872" t="inlineStr">
        <is>
          <t>Mão de Obra - Salários</t>
        </is>
      </c>
      <c r="M4872" t="inlineStr">
        <is>
          <t>MDO CLT - Salário</t>
        </is>
      </c>
      <c r="O4872" t="inlineStr">
        <is>
          <t>Documentação Aprovada</t>
        </is>
      </c>
      <c r="P4872" t="inlineStr">
        <is>
          <t>Aprovado Diretoria</t>
        </is>
      </c>
      <c r="Q4872" t="inlineStr">
        <is>
          <t>Aprovado Caixa</t>
        </is>
      </c>
      <c r="R4872" t="inlineStr">
        <is>
          <t>Pago</t>
        </is>
      </c>
      <c r="S4872" t="n">
        <v>149</v>
      </c>
      <c r="T4872" t="inlineStr">
        <is>
          <t>Priceless - Duroc Filial Dois - Kamino</t>
        </is>
      </c>
    </row>
    <row r="4873">
      <c r="A4873" t="n">
        <v>129167</v>
      </c>
      <c r="B4873" t="n">
        <v>149</v>
      </c>
      <c r="C4873" t="inlineStr">
        <is>
          <t>Priceless</t>
        </is>
      </c>
      <c r="D4873" t="inlineStr">
        <is>
          <t>ALEX SILVA DE ASSIS</t>
        </is>
      </c>
      <c r="E4873" t="n">
        <v>2524.37</v>
      </c>
      <c r="F4873" s="27" t="n">
        <v>45784</v>
      </c>
      <c r="G4873" s="27" t="n">
        <v>45783</v>
      </c>
      <c r="H4873" s="27" t="n">
        <v>45783</v>
      </c>
      <c r="I4873" s="27" t="n">
        <v>45777</v>
      </c>
      <c r="J4873" s="27" t="n"/>
      <c r="L4873" t="inlineStr">
        <is>
          <t>Mão de Obra - Salários</t>
        </is>
      </c>
      <c r="M4873" t="inlineStr">
        <is>
          <t>MDO CLT - Salário</t>
        </is>
      </c>
      <c r="O4873" t="inlineStr">
        <is>
          <t>Documentação Aprovada</t>
        </is>
      </c>
      <c r="P4873" t="inlineStr">
        <is>
          <t>Aprovado Diretoria</t>
        </is>
      </c>
      <c r="Q4873" t="inlineStr">
        <is>
          <t>Aprovado Caixa</t>
        </is>
      </c>
      <c r="R4873" t="inlineStr">
        <is>
          <t>Pago</t>
        </is>
      </c>
      <c r="S4873" t="n">
        <v>149</v>
      </c>
      <c r="T4873" t="inlineStr">
        <is>
          <t>Priceless - Duroc Filial Dois - Kamino</t>
        </is>
      </c>
    </row>
    <row r="4874">
      <c r="A4874" t="n">
        <v>129168</v>
      </c>
      <c r="B4874" t="n">
        <v>149</v>
      </c>
      <c r="C4874" t="inlineStr">
        <is>
          <t>Priceless</t>
        </is>
      </c>
      <c r="D4874" t="inlineStr">
        <is>
          <t>ARTHUR COSTA BRANDAO</t>
        </is>
      </c>
      <c r="E4874" t="n">
        <v>1216.19</v>
      </c>
      <c r="F4874" s="27" t="n">
        <v>45784</v>
      </c>
      <c r="G4874" s="27" t="n">
        <v>45783</v>
      </c>
      <c r="H4874" s="27" t="n">
        <v>45783</v>
      </c>
      <c r="I4874" s="27" t="n">
        <v>45777</v>
      </c>
      <c r="J4874" s="27" t="n"/>
      <c r="L4874" t="inlineStr">
        <is>
          <t>Mão de Obra - Salários</t>
        </is>
      </c>
      <c r="M4874" t="inlineStr">
        <is>
          <t>MDO CLT - Salário</t>
        </is>
      </c>
      <c r="O4874" t="inlineStr">
        <is>
          <t>Documentação Aprovada</t>
        </is>
      </c>
      <c r="P4874" t="inlineStr">
        <is>
          <t>Aprovado Diretoria</t>
        </is>
      </c>
      <c r="Q4874" t="inlineStr">
        <is>
          <t>Aprovado Caixa</t>
        </is>
      </c>
      <c r="R4874" t="inlineStr">
        <is>
          <t>Pago</t>
        </is>
      </c>
      <c r="S4874" t="n">
        <v>149</v>
      </c>
      <c r="T4874" t="inlineStr">
        <is>
          <t>Priceless - Duroc Filial Dois - Kamino</t>
        </is>
      </c>
    </row>
    <row r="4875">
      <c r="A4875" t="n">
        <v>129169</v>
      </c>
      <c r="B4875" t="n">
        <v>149</v>
      </c>
      <c r="C4875" t="inlineStr">
        <is>
          <t>Priceless</t>
        </is>
      </c>
      <c r="D4875" t="inlineStr">
        <is>
          <t>BARBARA DAMIANA NASCIMENTO SILVA</t>
        </is>
      </c>
      <c r="E4875" t="n">
        <v>2953.08</v>
      </c>
      <c r="F4875" s="27" t="n">
        <v>45784</v>
      </c>
      <c r="G4875" s="27" t="n">
        <v>45783</v>
      </c>
      <c r="H4875" s="27" t="n">
        <v>45783</v>
      </c>
      <c r="I4875" s="27" t="n">
        <v>45777</v>
      </c>
      <c r="J4875" s="27" t="n"/>
      <c r="L4875" t="inlineStr">
        <is>
          <t>Mão de Obra - Salários</t>
        </is>
      </c>
      <c r="M4875" t="inlineStr">
        <is>
          <t>MDO CLT - Salário</t>
        </is>
      </c>
      <c r="O4875" t="inlineStr">
        <is>
          <t>Documentação Aprovada</t>
        </is>
      </c>
      <c r="P4875" t="inlineStr">
        <is>
          <t>Aprovado Diretoria</t>
        </is>
      </c>
      <c r="Q4875" t="inlineStr">
        <is>
          <t>Aprovado Caixa</t>
        </is>
      </c>
      <c r="R4875" t="inlineStr">
        <is>
          <t>Pago</t>
        </is>
      </c>
      <c r="S4875" t="n">
        <v>149</v>
      </c>
      <c r="T4875" t="inlineStr">
        <is>
          <t>Priceless - Duroc Filial Dois - Kamino</t>
        </is>
      </c>
    </row>
    <row r="4876">
      <c r="A4876" t="n">
        <v>129170</v>
      </c>
      <c r="B4876" t="n">
        <v>149</v>
      </c>
      <c r="C4876" t="inlineStr">
        <is>
          <t>Priceless</t>
        </is>
      </c>
      <c r="D4876" t="inlineStr">
        <is>
          <t>BRUNA SILVA DE ARAUJO</t>
        </is>
      </c>
      <c r="E4876" t="n">
        <v>2031.5</v>
      </c>
      <c r="F4876" s="27" t="n">
        <v>45784</v>
      </c>
      <c r="G4876" s="27" t="n">
        <v>45783</v>
      </c>
      <c r="H4876" s="27" t="n">
        <v>45783</v>
      </c>
      <c r="I4876" s="27" t="n">
        <v>45777</v>
      </c>
      <c r="J4876" s="27" t="n"/>
      <c r="L4876" t="inlineStr">
        <is>
          <t>Mão de Obra - Salários</t>
        </is>
      </c>
      <c r="M4876" t="inlineStr">
        <is>
          <t>MDO CLT - Salário</t>
        </is>
      </c>
      <c r="O4876" t="inlineStr">
        <is>
          <t>Documentação Aprovada</t>
        </is>
      </c>
      <c r="P4876" t="inlineStr">
        <is>
          <t>Aprovado Diretoria</t>
        </is>
      </c>
      <c r="Q4876" t="inlineStr">
        <is>
          <t>Aprovado Caixa</t>
        </is>
      </c>
      <c r="R4876" t="inlineStr">
        <is>
          <t>Pago</t>
        </is>
      </c>
      <c r="S4876" t="n">
        <v>149</v>
      </c>
      <c r="T4876" t="inlineStr">
        <is>
          <t>Priceless - Duroc Filial Dois - Kamino</t>
        </is>
      </c>
    </row>
    <row r="4877">
      <c r="A4877" t="n">
        <v>129171</v>
      </c>
      <c r="B4877" t="n">
        <v>149</v>
      </c>
      <c r="C4877" t="inlineStr">
        <is>
          <t>Priceless</t>
        </is>
      </c>
      <c r="D4877" t="inlineStr">
        <is>
          <t>CAMILO RODRIGUES RODRIGUES</t>
        </is>
      </c>
      <c r="E4877" t="n">
        <v>2628.35</v>
      </c>
      <c r="F4877" s="27" t="n">
        <v>45784</v>
      </c>
      <c r="G4877" s="27" t="n">
        <v>45783</v>
      </c>
      <c r="H4877" s="27" t="n">
        <v>45783</v>
      </c>
      <c r="I4877" s="27" t="n">
        <v>45777</v>
      </c>
      <c r="J4877" s="27" t="n"/>
      <c r="L4877" t="inlineStr">
        <is>
          <t>Mão de Obra - Salários</t>
        </is>
      </c>
      <c r="M4877" t="inlineStr">
        <is>
          <t>MDO CLT - Salário</t>
        </is>
      </c>
      <c r="O4877" t="inlineStr">
        <is>
          <t>Documentação Aprovada</t>
        </is>
      </c>
      <c r="P4877" t="inlineStr">
        <is>
          <t>Aprovado Diretoria</t>
        </is>
      </c>
      <c r="Q4877" t="inlineStr">
        <is>
          <t>Aprovado Caixa</t>
        </is>
      </c>
      <c r="R4877" t="inlineStr">
        <is>
          <t>Pago</t>
        </is>
      </c>
      <c r="S4877" t="n">
        <v>149</v>
      </c>
      <c r="T4877" t="inlineStr">
        <is>
          <t>Priceless - Duroc Filial Dois - Kamino</t>
        </is>
      </c>
    </row>
    <row r="4878">
      <c r="A4878" t="n">
        <v>129172</v>
      </c>
      <c r="B4878" t="n">
        <v>149</v>
      </c>
      <c r="C4878" t="inlineStr">
        <is>
          <t>Priceless</t>
        </is>
      </c>
      <c r="D4878" t="inlineStr">
        <is>
          <t>ELIEL PAULO DANTAS</t>
        </is>
      </c>
      <c r="E4878" t="n">
        <v>4461.22</v>
      </c>
      <c r="F4878" s="27" t="n">
        <v>45784</v>
      </c>
      <c r="G4878" s="27" t="n">
        <v>45783</v>
      </c>
      <c r="H4878" s="27" t="n">
        <v>45783</v>
      </c>
      <c r="I4878" s="27" t="n">
        <v>45777</v>
      </c>
      <c r="J4878" s="27" t="n"/>
      <c r="L4878" t="inlineStr">
        <is>
          <t>Mão de Obra - Salários</t>
        </is>
      </c>
      <c r="M4878" t="inlineStr">
        <is>
          <t>MDO CLT - Salário</t>
        </is>
      </c>
      <c r="O4878" t="inlineStr">
        <is>
          <t>Documentação Aprovada</t>
        </is>
      </c>
      <c r="P4878" t="inlineStr">
        <is>
          <t>Aprovado Diretoria</t>
        </is>
      </c>
      <c r="Q4878" t="inlineStr">
        <is>
          <t>Aprovado Caixa</t>
        </is>
      </c>
      <c r="R4878" t="inlineStr">
        <is>
          <t>Pago</t>
        </is>
      </c>
      <c r="S4878" t="n">
        <v>149</v>
      </c>
      <c r="T4878" t="inlineStr">
        <is>
          <t>Priceless - Duroc Filial Dois - Kamino</t>
        </is>
      </c>
    </row>
    <row r="4879">
      <c r="A4879" t="n">
        <v>129173</v>
      </c>
      <c r="B4879" t="n">
        <v>149</v>
      </c>
      <c r="C4879" t="inlineStr">
        <is>
          <t>Priceless</t>
        </is>
      </c>
      <c r="D4879" t="inlineStr">
        <is>
          <t>GABRIEL GIANSANTE GASPAR FONSECA</t>
        </is>
      </c>
      <c r="E4879" t="n">
        <v>2148.78</v>
      </c>
      <c r="F4879" s="27" t="n">
        <v>45784</v>
      </c>
      <c r="G4879" s="27" t="n">
        <v>45783</v>
      </c>
      <c r="H4879" s="27" t="n">
        <v>45783</v>
      </c>
      <c r="I4879" s="27" t="n">
        <v>45777</v>
      </c>
      <c r="J4879" s="27" t="n"/>
      <c r="L4879" t="inlineStr">
        <is>
          <t>Mão de Obra - Salários</t>
        </is>
      </c>
      <c r="M4879" t="inlineStr">
        <is>
          <t>MDO CLT - Salário</t>
        </is>
      </c>
      <c r="O4879" t="inlineStr">
        <is>
          <t>Documentação Aprovada</t>
        </is>
      </c>
      <c r="P4879" t="inlineStr">
        <is>
          <t>Aprovado Diretoria</t>
        </is>
      </c>
      <c r="Q4879" t="inlineStr">
        <is>
          <t>Aprovado Caixa</t>
        </is>
      </c>
      <c r="R4879" t="inlineStr">
        <is>
          <t>Pago</t>
        </is>
      </c>
      <c r="S4879" t="n">
        <v>149</v>
      </c>
      <c r="T4879" t="inlineStr">
        <is>
          <t>Priceless - Duroc Filial Dois - Kamino</t>
        </is>
      </c>
    </row>
    <row r="4880">
      <c r="A4880" t="n">
        <v>129181</v>
      </c>
      <c r="B4880" t="n">
        <v>149</v>
      </c>
      <c r="C4880" t="inlineStr">
        <is>
          <t>Priceless</t>
        </is>
      </c>
      <c r="D4880" t="inlineStr">
        <is>
          <t>MARIA GABRIELA DE MORAES</t>
        </is>
      </c>
      <c r="E4880" t="n">
        <v>2701.8</v>
      </c>
      <c r="F4880" s="27" t="n">
        <v>45784</v>
      </c>
      <c r="G4880" s="27" t="n">
        <v>45783</v>
      </c>
      <c r="H4880" s="27" t="n">
        <v>45783</v>
      </c>
      <c r="I4880" s="27" t="n">
        <v>45777</v>
      </c>
      <c r="J4880" s="27" t="n"/>
      <c r="L4880" t="inlineStr">
        <is>
          <t>Mão de Obra - Salários</t>
        </is>
      </c>
      <c r="M4880" t="inlineStr">
        <is>
          <t>MDO CLT - Salário</t>
        </is>
      </c>
      <c r="O4880" t="inlineStr">
        <is>
          <t>Documentação Aprovada</t>
        </is>
      </c>
      <c r="P4880" t="inlineStr">
        <is>
          <t>Aprovado Diretoria</t>
        </is>
      </c>
      <c r="Q4880" t="inlineStr">
        <is>
          <t>Aprovado Caixa</t>
        </is>
      </c>
      <c r="R4880" t="inlineStr">
        <is>
          <t>Pago</t>
        </is>
      </c>
      <c r="S4880" t="n">
        <v>149</v>
      </c>
      <c r="T4880" t="inlineStr">
        <is>
          <t>Priceless - Duroc Filial Dois - Kamino</t>
        </is>
      </c>
    </row>
    <row r="4881">
      <c r="A4881" t="n">
        <v>129174</v>
      </c>
      <c r="B4881" t="n">
        <v>149</v>
      </c>
      <c r="C4881" t="inlineStr">
        <is>
          <t>Priceless</t>
        </is>
      </c>
      <c r="D4881" t="inlineStr">
        <is>
          <t>GUILHERME ALONSO RATIS</t>
        </is>
      </c>
      <c r="E4881" t="n">
        <v>2432.98</v>
      </c>
      <c r="F4881" s="27" t="n">
        <v>45784</v>
      </c>
      <c r="G4881" s="27" t="n">
        <v>45783</v>
      </c>
      <c r="H4881" s="27" t="n">
        <v>45783</v>
      </c>
      <c r="I4881" s="27" t="n">
        <v>45777</v>
      </c>
      <c r="J4881" s="27" t="n"/>
      <c r="L4881" t="inlineStr">
        <is>
          <t>Mão de Obra - Salários</t>
        </is>
      </c>
      <c r="M4881" t="inlineStr">
        <is>
          <t>MDO CLT - Salário</t>
        </is>
      </c>
      <c r="O4881" t="inlineStr">
        <is>
          <t>Documentação Aprovada</t>
        </is>
      </c>
      <c r="P4881" t="inlineStr">
        <is>
          <t>Aprovado Diretoria</t>
        </is>
      </c>
      <c r="Q4881" t="inlineStr">
        <is>
          <t>Aprovado Caixa</t>
        </is>
      </c>
      <c r="R4881" t="inlineStr">
        <is>
          <t>Pago</t>
        </is>
      </c>
      <c r="S4881" t="n">
        <v>149</v>
      </c>
      <c r="T4881" t="inlineStr">
        <is>
          <t>Priceless - Duroc Filial Dois - Kamino</t>
        </is>
      </c>
    </row>
    <row r="4882">
      <c r="A4882" t="n">
        <v>129175</v>
      </c>
      <c r="B4882" t="n">
        <v>149</v>
      </c>
      <c r="C4882" t="inlineStr">
        <is>
          <t>Priceless</t>
        </is>
      </c>
      <c r="D4882" t="inlineStr">
        <is>
          <t>GUILHERME HENRIQUE ALVES BORBA SILVEIRA</t>
        </is>
      </c>
      <c r="E4882" t="n">
        <v>2886.77</v>
      </c>
      <c r="F4882" s="27" t="n">
        <v>45784</v>
      </c>
      <c r="G4882" s="27" t="n">
        <v>45783</v>
      </c>
      <c r="H4882" s="27" t="n">
        <v>45783</v>
      </c>
      <c r="I4882" s="27" t="n">
        <v>45777</v>
      </c>
      <c r="J4882" s="27" t="n"/>
      <c r="L4882" t="inlineStr">
        <is>
          <t>Mão de Obra - Salários</t>
        </is>
      </c>
      <c r="M4882" t="inlineStr">
        <is>
          <t>MDO CLT - Salário</t>
        </is>
      </c>
      <c r="O4882" t="inlineStr">
        <is>
          <t>Documentação Aprovada</t>
        </is>
      </c>
      <c r="P4882" t="inlineStr">
        <is>
          <t>Aprovado Diretoria</t>
        </is>
      </c>
      <c r="Q4882" t="inlineStr">
        <is>
          <t>Aprovado Caixa</t>
        </is>
      </c>
      <c r="R4882" t="inlineStr">
        <is>
          <t>Pago</t>
        </is>
      </c>
      <c r="S4882" t="n">
        <v>149</v>
      </c>
      <c r="T4882" t="inlineStr">
        <is>
          <t>Priceless - Duroc Filial Dois - Kamino</t>
        </is>
      </c>
    </row>
    <row r="4883">
      <c r="A4883" t="n">
        <v>129176</v>
      </c>
      <c r="B4883" t="n">
        <v>149</v>
      </c>
      <c r="C4883" t="inlineStr">
        <is>
          <t>Priceless</t>
        </is>
      </c>
      <c r="D4883" t="inlineStr">
        <is>
          <t>LEONARDO ELIAS PRADO BEZERRA</t>
        </is>
      </c>
      <c r="E4883" t="n">
        <v>2151.7</v>
      </c>
      <c r="F4883" s="27" t="n">
        <v>45784</v>
      </c>
      <c r="G4883" s="27" t="n">
        <v>45783</v>
      </c>
      <c r="H4883" s="27" t="n">
        <v>45783</v>
      </c>
      <c r="I4883" s="27" t="n">
        <v>45777</v>
      </c>
      <c r="J4883" s="27" t="n"/>
      <c r="L4883" t="inlineStr">
        <is>
          <t>Mão de Obra - Salários</t>
        </is>
      </c>
      <c r="M4883" t="inlineStr">
        <is>
          <t>MDO CLT - Salário</t>
        </is>
      </c>
      <c r="O4883" t="inlineStr">
        <is>
          <t>Documentação Aprovada</t>
        </is>
      </c>
      <c r="P4883" t="inlineStr">
        <is>
          <t>Aprovado Diretoria</t>
        </is>
      </c>
      <c r="Q4883" t="inlineStr">
        <is>
          <t>Aprovado Caixa</t>
        </is>
      </c>
      <c r="R4883" t="inlineStr">
        <is>
          <t>Pago</t>
        </is>
      </c>
      <c r="S4883" t="n">
        <v>149</v>
      </c>
      <c r="T4883" t="inlineStr">
        <is>
          <t>Priceless - Duroc Filial Dois - Kamino</t>
        </is>
      </c>
    </row>
    <row r="4884">
      <c r="A4884" t="n">
        <v>129166</v>
      </c>
      <c r="B4884" t="n">
        <v>149</v>
      </c>
      <c r="C4884" t="inlineStr">
        <is>
          <t>Priceless</t>
        </is>
      </c>
      <c r="D4884" t="inlineStr">
        <is>
          <t>ADRIANA NASCIMENTO SANTOS</t>
        </is>
      </c>
      <c r="E4884" t="n">
        <v>2911.26</v>
      </c>
      <c r="F4884" s="27" t="n">
        <v>45784</v>
      </c>
      <c r="G4884" s="27" t="n">
        <v>45783</v>
      </c>
      <c r="H4884" s="27" t="n">
        <v>45783</v>
      </c>
      <c r="I4884" s="27" t="n">
        <v>45777</v>
      </c>
      <c r="J4884" s="27" t="n"/>
      <c r="L4884" t="inlineStr">
        <is>
          <t>Mão de Obra - Salários</t>
        </is>
      </c>
      <c r="M4884" t="inlineStr">
        <is>
          <t>MDO CLT - Salário</t>
        </is>
      </c>
      <c r="O4884" t="inlineStr">
        <is>
          <t>Documentação Aprovada</t>
        </is>
      </c>
      <c r="P4884" t="inlineStr">
        <is>
          <t>Aprovado Diretoria</t>
        </is>
      </c>
      <c r="Q4884" t="inlineStr">
        <is>
          <t>Aprovado Caixa</t>
        </is>
      </c>
      <c r="R4884" t="inlineStr">
        <is>
          <t>Pago</t>
        </is>
      </c>
      <c r="S4884" t="n">
        <v>149</v>
      </c>
      <c r="T4884" t="inlineStr">
        <is>
          <t>Priceless - Duroc Filial Dois - Kamino</t>
        </is>
      </c>
    </row>
    <row r="4885">
      <c r="A4885" t="n">
        <v>129177</v>
      </c>
      <c r="B4885" t="n">
        <v>149</v>
      </c>
      <c r="C4885" t="inlineStr">
        <is>
          <t>Priceless</t>
        </is>
      </c>
      <c r="D4885" t="inlineStr">
        <is>
          <t>LUCIANE CAMPOS CARDOZO</t>
        </is>
      </c>
      <c r="E4885" t="n">
        <v>2679.49</v>
      </c>
      <c r="F4885" s="27" t="n">
        <v>45784</v>
      </c>
      <c r="G4885" s="27" t="n">
        <v>45783</v>
      </c>
      <c r="H4885" s="27" t="n">
        <v>45783</v>
      </c>
      <c r="I4885" s="27" t="n">
        <v>45777</v>
      </c>
      <c r="J4885" s="27" t="n"/>
      <c r="L4885" t="inlineStr">
        <is>
          <t>Mão de Obra - Salários</t>
        </is>
      </c>
      <c r="M4885" t="inlineStr">
        <is>
          <t>MDO CLT - Salário</t>
        </is>
      </c>
      <c r="O4885" t="inlineStr">
        <is>
          <t>Documentação Aprovada</t>
        </is>
      </c>
      <c r="P4885" t="inlineStr">
        <is>
          <t>Aprovado Diretoria</t>
        </is>
      </c>
      <c r="Q4885" t="inlineStr">
        <is>
          <t>Aprovado Caixa</t>
        </is>
      </c>
      <c r="R4885" t="inlineStr">
        <is>
          <t>Pago</t>
        </is>
      </c>
      <c r="S4885" t="n">
        <v>149</v>
      </c>
      <c r="T4885" t="inlineStr">
        <is>
          <t>Priceless - Duroc Filial Dois - Kamino</t>
        </is>
      </c>
    </row>
    <row r="4886">
      <c r="A4886" t="n">
        <v>129178</v>
      </c>
      <c r="B4886" t="n">
        <v>149</v>
      </c>
      <c r="C4886" t="inlineStr">
        <is>
          <t>Priceless</t>
        </is>
      </c>
      <c r="D4886" t="inlineStr">
        <is>
          <t>LUIZ FERNANDO TOMAS DA SILVA</t>
        </is>
      </c>
      <c r="E4886" t="n">
        <v>2064.57</v>
      </c>
      <c r="F4886" s="27" t="n">
        <v>45784</v>
      </c>
      <c r="G4886" s="27" t="n">
        <v>45783</v>
      </c>
      <c r="H4886" s="27" t="n">
        <v>45783</v>
      </c>
      <c r="I4886" s="27" t="n">
        <v>45777</v>
      </c>
      <c r="J4886" s="27" t="n"/>
      <c r="L4886" t="inlineStr">
        <is>
          <t>Mão de Obra - Salários</t>
        </is>
      </c>
      <c r="M4886" t="inlineStr">
        <is>
          <t>MDO CLT - Salário</t>
        </is>
      </c>
      <c r="O4886" t="inlineStr">
        <is>
          <t>Documentação Aprovada</t>
        </is>
      </c>
      <c r="P4886" t="inlineStr">
        <is>
          <t>Aprovado Diretoria</t>
        </is>
      </c>
      <c r="Q4886" t="inlineStr">
        <is>
          <t>Aprovado Caixa</t>
        </is>
      </c>
      <c r="R4886" t="inlineStr">
        <is>
          <t>Pago</t>
        </is>
      </c>
      <c r="S4886" t="n">
        <v>149</v>
      </c>
      <c r="T4886" t="inlineStr">
        <is>
          <t>Priceless - Duroc Filial Dois - Kamino</t>
        </is>
      </c>
    </row>
    <row r="4887">
      <c r="A4887" t="n">
        <v>129179</v>
      </c>
      <c r="B4887" t="n">
        <v>149</v>
      </c>
      <c r="C4887" t="inlineStr">
        <is>
          <t>Priceless</t>
        </is>
      </c>
      <c r="D4887" t="inlineStr">
        <is>
          <t>MAIANE DA SILVA CAMPOS</t>
        </is>
      </c>
      <c r="E4887" t="n">
        <v>3082.01</v>
      </c>
      <c r="F4887" s="27" t="n">
        <v>45784</v>
      </c>
      <c r="G4887" s="27" t="n">
        <v>45783</v>
      </c>
      <c r="H4887" s="27" t="n">
        <v>45783</v>
      </c>
      <c r="I4887" s="27" t="n">
        <v>45777</v>
      </c>
      <c r="J4887" s="27" t="n"/>
      <c r="L4887" t="inlineStr">
        <is>
          <t>Mão de Obra - Salários</t>
        </is>
      </c>
      <c r="M4887" t="inlineStr">
        <is>
          <t>MDO CLT - Salário</t>
        </is>
      </c>
      <c r="O4887" t="inlineStr">
        <is>
          <t>Documentação Aprovada</t>
        </is>
      </c>
      <c r="P4887" t="inlineStr">
        <is>
          <t>Aprovado Diretoria</t>
        </is>
      </c>
      <c r="Q4887" t="inlineStr">
        <is>
          <t>Aprovado Caixa</t>
        </is>
      </c>
      <c r="R4887" t="inlineStr">
        <is>
          <t>Pago</t>
        </is>
      </c>
      <c r="S4887" t="n">
        <v>149</v>
      </c>
      <c r="T4887" t="inlineStr">
        <is>
          <t>Priceless - Duroc Filial Dois - Kamino</t>
        </is>
      </c>
    </row>
    <row r="4888">
      <c r="A4888" t="n">
        <v>129180</v>
      </c>
      <c r="B4888" t="n">
        <v>149</v>
      </c>
      <c r="C4888" t="inlineStr">
        <is>
          <t>Priceless</t>
        </is>
      </c>
      <c r="D4888" t="inlineStr">
        <is>
          <t>MARIA APARECIDA DA FONSECA CONCEICAO</t>
        </is>
      </c>
      <c r="E4888" t="n">
        <v>2609.37</v>
      </c>
      <c r="F4888" s="27" t="n">
        <v>45784</v>
      </c>
      <c r="G4888" s="27" t="n">
        <v>45783</v>
      </c>
      <c r="H4888" s="27" t="n">
        <v>45783</v>
      </c>
      <c r="I4888" s="27" t="n">
        <v>45777</v>
      </c>
      <c r="J4888" s="27" t="n"/>
      <c r="L4888" t="inlineStr">
        <is>
          <t>Mão de Obra - Salários</t>
        </is>
      </c>
      <c r="M4888" t="inlineStr">
        <is>
          <t>MDO CLT - Salário</t>
        </is>
      </c>
      <c r="O4888" t="inlineStr">
        <is>
          <t>Documentação Aprovada</t>
        </is>
      </c>
      <c r="P4888" t="inlineStr">
        <is>
          <t>Aprovado Diretoria</t>
        </is>
      </c>
      <c r="Q4888" t="inlineStr">
        <is>
          <t>Aprovado Caixa</t>
        </is>
      </c>
      <c r="R4888" t="inlineStr">
        <is>
          <t>Pago</t>
        </is>
      </c>
      <c r="S4888" t="n">
        <v>149</v>
      </c>
      <c r="T4888" t="inlineStr">
        <is>
          <t>Priceless - Duroc Filial Dois - Kamino</t>
        </is>
      </c>
    </row>
    <row r="4889">
      <c r="A4889" t="n">
        <v>128034</v>
      </c>
      <c r="B4889" t="n">
        <v>149</v>
      </c>
      <c r="C4889" t="inlineStr">
        <is>
          <t>Priceless</t>
        </is>
      </c>
      <c r="D4889" t="inlineStr">
        <is>
          <t>EMPORIO CAMARGO SILVA EIRELI ME</t>
        </is>
      </c>
      <c r="E4889" t="n">
        <v>875.4</v>
      </c>
      <c r="F4889" s="27" t="n">
        <v>45784</v>
      </c>
      <c r="G4889" s="27" t="n">
        <v>45783</v>
      </c>
      <c r="H4889" s="27" t="n">
        <v>45783</v>
      </c>
      <c r="I4889" s="27" t="n">
        <v>45777</v>
      </c>
      <c r="J4889" s="27" t="n">
        <v>45777</v>
      </c>
      <c r="K4889" t="inlineStr">
        <is>
          <t>Boleto Bancário</t>
        </is>
      </c>
      <c r="L4889" t="inlineStr">
        <is>
          <t>Custo Mercadoria Vendida</t>
        </is>
      </c>
      <c r="M4889" t="inlineStr">
        <is>
          <t>Insumos - Alimentos</t>
        </is>
      </c>
      <c r="N4889" t="inlineStr">
        <is>
          <t>1699</t>
        </is>
      </c>
      <c r="O4889" t="inlineStr">
        <is>
          <t>Documentação Aprovada</t>
        </is>
      </c>
      <c r="P4889" t="inlineStr">
        <is>
          <t>Aprovado Diretoria</t>
        </is>
      </c>
      <c r="Q4889" t="inlineStr">
        <is>
          <t>Aprovado Caixa</t>
        </is>
      </c>
      <c r="R4889" t="inlineStr">
        <is>
          <t>Pago</t>
        </is>
      </c>
      <c r="S4889" t="n">
        <v>134</v>
      </c>
      <c r="T4889" t="inlineStr">
        <is>
          <t>Priceless - Bem Mais - Kamino</t>
        </is>
      </c>
    </row>
    <row r="4890">
      <c r="A4890" t="n">
        <v>127916</v>
      </c>
      <c r="B4890" t="n">
        <v>149</v>
      </c>
      <c r="C4890" t="inlineStr">
        <is>
          <t>Priceless</t>
        </is>
      </c>
      <c r="D4890" t="inlineStr">
        <is>
          <t xml:space="preserve">CCM CAJU </t>
        </is>
      </c>
      <c r="E4890" t="n">
        <v>400</v>
      </c>
      <c r="F4890" s="27" t="n">
        <v>45784</v>
      </c>
      <c r="G4890" s="27" t="n">
        <v>45783</v>
      </c>
      <c r="H4890" s="27" t="n">
        <v>45783</v>
      </c>
      <c r="I4890" s="27" t="n">
        <v>45748</v>
      </c>
      <c r="J4890" s="27" t="n">
        <v>45776</v>
      </c>
      <c r="K4890" t="inlineStr">
        <is>
          <t>Boleto Bancário</t>
        </is>
      </c>
      <c r="L4890" t="inlineStr">
        <is>
          <t>Mão de Obra - Salários</t>
        </is>
      </c>
      <c r="M4890" t="inlineStr">
        <is>
          <t>MDO CLT - Salário</t>
        </is>
      </c>
      <c r="N4890" t="inlineStr">
        <is>
          <t>40000 042025</t>
        </is>
      </c>
      <c r="O4890" t="inlineStr">
        <is>
          <t>Documentação Aprovada</t>
        </is>
      </c>
      <c r="P4890" t="inlineStr">
        <is>
          <t>Aprovado Diretoria</t>
        </is>
      </c>
      <c r="Q4890" t="inlineStr">
        <is>
          <t>Aprovado Caixa</t>
        </is>
      </c>
      <c r="R4890" t="inlineStr">
        <is>
          <t>Pago</t>
        </is>
      </c>
      <c r="S4890" t="n">
        <v>134</v>
      </c>
      <c r="T4890" t="inlineStr">
        <is>
          <t>Priceless - Bem Mais - Kamino</t>
        </is>
      </c>
    </row>
    <row r="4891">
      <c r="A4891" t="n">
        <v>128367</v>
      </c>
      <c r="B4891" t="n">
        <v>149</v>
      </c>
      <c r="C4891" t="inlineStr">
        <is>
          <t>Priceless</t>
        </is>
      </c>
      <c r="D4891" t="inlineStr">
        <is>
          <t>RIPPER ADVOGADOS ASSOCIADOS</t>
        </is>
      </c>
      <c r="E4891" t="n">
        <v>5650.19</v>
      </c>
      <c r="F4891" s="27" t="n">
        <v>45784</v>
      </c>
      <c r="G4891" s="27" t="n">
        <v>45783</v>
      </c>
      <c r="H4891" s="27" t="n">
        <v>45783</v>
      </c>
      <c r="I4891" s="27" t="n">
        <v>45776</v>
      </c>
      <c r="J4891" s="27" t="n">
        <v>45779</v>
      </c>
      <c r="K4891" t="inlineStr">
        <is>
          <t>Transferência Bancária ou Pix</t>
        </is>
      </c>
      <c r="L4891" t="inlineStr">
        <is>
          <t>Serviços de Terceiros</t>
        </is>
      </c>
      <c r="M4891" t="inlineStr">
        <is>
          <t>Assessoria Jurídica</t>
        </is>
      </c>
      <c r="N4891" t="inlineStr">
        <is>
          <t>.</t>
        </is>
      </c>
      <c r="O4891" t="inlineStr">
        <is>
          <t>Documentação Aprovada</t>
        </is>
      </c>
      <c r="P4891" t="inlineStr">
        <is>
          <t>Aprovado Diretoria</t>
        </is>
      </c>
      <c r="Q4891" t="inlineStr">
        <is>
          <t>Aprovado Caixa</t>
        </is>
      </c>
      <c r="R4891" t="inlineStr">
        <is>
          <t>Pago</t>
        </is>
      </c>
      <c r="S4891" t="n">
        <v>134</v>
      </c>
      <c r="T4891" t="inlineStr">
        <is>
          <t>Priceless - Bem Mais - Kamino</t>
        </is>
      </c>
    </row>
    <row r="4892">
      <c r="A4892" t="n">
        <v>128038</v>
      </c>
      <c r="B4892" t="n">
        <v>149</v>
      </c>
      <c r="C4892" t="inlineStr">
        <is>
          <t>Priceless</t>
        </is>
      </c>
      <c r="D4892" t="inlineStr">
        <is>
          <t>FG7 COMERCIO E DISTRIBUICAO DE BEBIDAS LTDA</t>
        </is>
      </c>
      <c r="E4892" t="n">
        <v>345.84</v>
      </c>
      <c r="F4892" s="27" t="n">
        <v>45784</v>
      </c>
      <c r="G4892" s="27" t="n">
        <v>45783</v>
      </c>
      <c r="H4892" s="27" t="n">
        <v>45783</v>
      </c>
      <c r="I4892" s="27" t="n">
        <v>45777</v>
      </c>
      <c r="J4892" s="27" t="n">
        <v>45777</v>
      </c>
      <c r="K4892" t="inlineStr">
        <is>
          <t>Boleto Bancário</t>
        </is>
      </c>
      <c r="L4892" t="inlineStr">
        <is>
          <t>Custo Mercadoria Vendida</t>
        </is>
      </c>
      <c r="M4892" t="inlineStr">
        <is>
          <t>Insumos - Bebidas</t>
        </is>
      </c>
      <c r="N4892" t="inlineStr">
        <is>
          <t>601372</t>
        </is>
      </c>
      <c r="O4892" t="inlineStr">
        <is>
          <t>Documentação Aprovada</t>
        </is>
      </c>
      <c r="P4892" t="inlineStr">
        <is>
          <t>Aprovado Diretoria</t>
        </is>
      </c>
      <c r="Q4892" t="inlineStr">
        <is>
          <t>Aprovado Caixa</t>
        </is>
      </c>
      <c r="R4892" t="inlineStr">
        <is>
          <t>Pago</t>
        </is>
      </c>
      <c r="S4892" t="n">
        <v>134</v>
      </c>
      <c r="T4892" t="inlineStr">
        <is>
          <t>Priceless - Bem Mais - Kamino</t>
        </is>
      </c>
    </row>
    <row r="4893">
      <c r="A4893" t="n">
        <v>124453</v>
      </c>
      <c r="B4893" t="n">
        <v>149</v>
      </c>
      <c r="C4893" t="inlineStr">
        <is>
          <t>Priceless</t>
        </is>
      </c>
      <c r="D4893" t="inlineStr">
        <is>
          <t>BELLE CAVE COMERCIO E IMPORTACAO LTDA</t>
        </is>
      </c>
      <c r="E4893" t="n">
        <v>639.8</v>
      </c>
      <c r="F4893" s="27" t="n">
        <v>45784</v>
      </c>
      <c r="G4893" s="27" t="n">
        <v>45783</v>
      </c>
      <c r="H4893" s="27" t="n">
        <v>45783</v>
      </c>
      <c r="I4893" s="27" t="n">
        <v>45757</v>
      </c>
      <c r="J4893" s="27" t="n">
        <v>45757</v>
      </c>
      <c r="K4893" t="inlineStr">
        <is>
          <t>Boleto Bancário</t>
        </is>
      </c>
      <c r="L4893" t="inlineStr">
        <is>
          <t>Custo Mercadoria Vendida</t>
        </is>
      </c>
      <c r="M4893" t="inlineStr">
        <is>
          <t>Insumos - Bebidas</t>
        </is>
      </c>
      <c r="N4893" t="inlineStr">
        <is>
          <t>4631</t>
        </is>
      </c>
      <c r="O4893" t="inlineStr">
        <is>
          <t>Documentação Aprovada</t>
        </is>
      </c>
      <c r="P4893" t="inlineStr">
        <is>
          <t>Aprovado Diretoria</t>
        </is>
      </c>
      <c r="Q4893" t="inlineStr">
        <is>
          <t>Aprovado Caixa</t>
        </is>
      </c>
      <c r="R4893" t="inlineStr">
        <is>
          <t>Pago</t>
        </is>
      </c>
      <c r="S4893" t="n">
        <v>134</v>
      </c>
      <c r="T4893" t="inlineStr">
        <is>
          <t>Priceless - Bem Mais - Kamino</t>
        </is>
      </c>
    </row>
    <row r="4894">
      <c r="A4894" t="n">
        <v>124448</v>
      </c>
      <c r="B4894" t="n">
        <v>149</v>
      </c>
      <c r="C4894" t="inlineStr">
        <is>
          <t>Priceless</t>
        </is>
      </c>
      <c r="D4894" t="inlineStr">
        <is>
          <t xml:space="preserve">HM DISTRIBUIDORA </t>
        </is>
      </c>
      <c r="E4894" t="n">
        <v>965.2</v>
      </c>
      <c r="F4894" s="27" t="n">
        <v>45783</v>
      </c>
      <c r="G4894" s="27" t="n">
        <v>45783</v>
      </c>
      <c r="H4894" s="27" t="n">
        <v>45783</v>
      </c>
      <c r="I4894" s="27" t="n">
        <v>45757</v>
      </c>
      <c r="J4894" s="27" t="n">
        <v>45757</v>
      </c>
      <c r="K4894" t="inlineStr">
        <is>
          <t>Boleto Bancário</t>
        </is>
      </c>
      <c r="L4894" t="inlineStr">
        <is>
          <t>Utilidades</t>
        </is>
      </c>
      <c r="M4894" t="inlineStr">
        <is>
          <t>Higiene e Limpeza</t>
        </is>
      </c>
      <c r="N4894" t="inlineStr">
        <is>
          <t>1237</t>
        </is>
      </c>
      <c r="O4894" t="inlineStr">
        <is>
          <t>Documentação Aprovada</t>
        </is>
      </c>
      <c r="P4894" t="inlineStr">
        <is>
          <t>Aprovado Diretoria</t>
        </is>
      </c>
      <c r="Q4894" t="inlineStr">
        <is>
          <t>Aprovado Caixa</t>
        </is>
      </c>
      <c r="R4894" t="inlineStr">
        <is>
          <t>Pago</t>
        </is>
      </c>
      <c r="S4894" t="n">
        <v>134</v>
      </c>
      <c r="T4894" t="inlineStr">
        <is>
          <t>Priceless - Bem Mais - Kamino</t>
        </is>
      </c>
    </row>
    <row r="4895">
      <c r="A4895" t="n">
        <v>124723</v>
      </c>
      <c r="B4895" t="n">
        <v>149</v>
      </c>
      <c r="C4895" t="inlineStr">
        <is>
          <t>Priceless</t>
        </is>
      </c>
      <c r="D4895" t="inlineStr">
        <is>
          <t>ROSANA APARECIDA ALVES DE PAULA</t>
        </is>
      </c>
      <c r="E4895" t="n">
        <v>2130.05</v>
      </c>
      <c r="F4895" s="27" t="n">
        <v>45783</v>
      </c>
      <c r="G4895" s="27" t="n">
        <v>45783</v>
      </c>
      <c r="H4895" s="27" t="n">
        <v>45783</v>
      </c>
      <c r="I4895" s="27" t="n">
        <v>45757</v>
      </c>
      <c r="J4895" s="27" t="n">
        <v>45757</v>
      </c>
      <c r="K4895" t="inlineStr">
        <is>
          <t>Boleto Bancário</t>
        </is>
      </c>
      <c r="L4895" t="inlineStr">
        <is>
          <t>Custo Mercadoria Vendida</t>
        </is>
      </c>
      <c r="M4895" t="inlineStr">
        <is>
          <t>Insumos - Alimentos</t>
        </is>
      </c>
      <c r="N4895" t="inlineStr">
        <is>
          <t>6706</t>
        </is>
      </c>
      <c r="O4895" t="inlineStr">
        <is>
          <t>Documentação Aprovada</t>
        </is>
      </c>
      <c r="P4895" t="inlineStr">
        <is>
          <t>Aprovado Diretoria</t>
        </is>
      </c>
      <c r="Q4895" t="inlineStr">
        <is>
          <t>Aprovado Caixa</t>
        </is>
      </c>
      <c r="R4895" t="inlineStr">
        <is>
          <t>Pago</t>
        </is>
      </c>
      <c r="S4895" t="n">
        <v>134</v>
      </c>
      <c r="T4895" t="inlineStr">
        <is>
          <t>Priceless - Bem Mais - Kamino</t>
        </is>
      </c>
    </row>
    <row r="4896">
      <c r="A4896" t="n">
        <v>125345</v>
      </c>
      <c r="B4896" t="n">
        <v>149</v>
      </c>
      <c r="C4896" t="inlineStr">
        <is>
          <t>Priceless</t>
        </is>
      </c>
      <c r="D4896" t="inlineStr">
        <is>
          <t>PETTY CASH</t>
        </is>
      </c>
      <c r="E4896" t="n">
        <v>40</v>
      </c>
      <c r="F4896" s="27" t="n">
        <v>45782</v>
      </c>
      <c r="G4896" s="27" t="n">
        <v>45782</v>
      </c>
      <c r="H4896" s="27" t="n">
        <v>45782</v>
      </c>
      <c r="I4896" s="27" t="n">
        <v>45762</v>
      </c>
      <c r="J4896" s="27" t="n">
        <v>45762</v>
      </c>
      <c r="K4896" t="inlineStr">
        <is>
          <t>Cartão de Crédito</t>
        </is>
      </c>
      <c r="L4896" t="inlineStr">
        <is>
          <t>Manutenção</t>
        </is>
      </c>
      <c r="M4896" t="inlineStr">
        <is>
          <t>Material de Manutenção</t>
        </is>
      </c>
      <c r="N4896" t="inlineStr">
        <is>
          <t>PETTY BARES</t>
        </is>
      </c>
      <c r="O4896" t="inlineStr">
        <is>
          <t>Documentação Aprovada</t>
        </is>
      </c>
      <c r="P4896" t="inlineStr">
        <is>
          <t>Aprovado Diretoria</t>
        </is>
      </c>
      <c r="Q4896" t="inlineStr">
        <is>
          <t>Aprovado Caixa</t>
        </is>
      </c>
      <c r="R4896" t="inlineStr">
        <is>
          <t>Pago</t>
        </is>
      </c>
      <c r="S4896" t="n">
        <v>134</v>
      </c>
      <c r="T4896" t="inlineStr">
        <is>
          <t>Priceless - Bem Mais - Kamino</t>
        </is>
      </c>
    </row>
    <row r="4897">
      <c r="A4897" t="n">
        <v>125005</v>
      </c>
      <c r="B4897" t="n">
        <v>149</v>
      </c>
      <c r="C4897" t="inlineStr">
        <is>
          <t>Priceless</t>
        </is>
      </c>
      <c r="D4897" t="inlineStr">
        <is>
          <t>PETTY CASH</t>
        </is>
      </c>
      <c r="E4897" t="n">
        <v>20.16</v>
      </c>
      <c r="F4897" s="27" t="n">
        <v>45782</v>
      </c>
      <c r="G4897" s="27" t="n">
        <v>45782</v>
      </c>
      <c r="H4897" s="27" t="n">
        <v>45782</v>
      </c>
      <c r="I4897" s="27" t="n">
        <v>45758</v>
      </c>
      <c r="J4897" s="27" t="n">
        <v>45758</v>
      </c>
      <c r="K4897" t="inlineStr">
        <is>
          <t>Cartão de Crédito</t>
        </is>
      </c>
      <c r="L4897" t="inlineStr">
        <is>
          <t>Despesas com Transporte / Hospedagem</t>
        </is>
      </c>
      <c r="M4897" t="inlineStr">
        <is>
          <t>Conduções/Taxi/Uber</t>
        </is>
      </c>
      <c r="N4897" t="inlineStr">
        <is>
          <t>PETTY BARES</t>
        </is>
      </c>
      <c r="O4897" t="inlineStr">
        <is>
          <t>Documentação Aprovada</t>
        </is>
      </c>
      <c r="P4897" t="inlineStr">
        <is>
          <t>Aprovado Diretoria</t>
        </is>
      </c>
      <c r="Q4897" t="inlineStr">
        <is>
          <t>Aprovado Caixa</t>
        </is>
      </c>
      <c r="R4897" t="inlineStr">
        <is>
          <t>Pago</t>
        </is>
      </c>
      <c r="S4897" t="n">
        <v>134</v>
      </c>
      <c r="T4897" t="inlineStr">
        <is>
          <t>Priceless - Bem Mais - Kamino</t>
        </is>
      </c>
    </row>
    <row r="4898">
      <c r="A4898" t="n">
        <v>125226</v>
      </c>
      <c r="B4898" t="n">
        <v>149</v>
      </c>
      <c r="C4898" t="inlineStr">
        <is>
          <t>Priceless</t>
        </is>
      </c>
      <c r="D4898" t="inlineStr">
        <is>
          <t>PETTY CASH</t>
        </is>
      </c>
      <c r="E4898" t="n">
        <v>94.14</v>
      </c>
      <c r="F4898" s="27" t="n">
        <v>45782</v>
      </c>
      <c r="G4898" s="27" t="n">
        <v>45782</v>
      </c>
      <c r="H4898" s="27" t="n">
        <v>45782</v>
      </c>
      <c r="I4898" s="27" t="n">
        <v>45759</v>
      </c>
      <c r="J4898" s="27" t="n">
        <v>45761</v>
      </c>
      <c r="K4898" t="inlineStr">
        <is>
          <t>Cartão de Crédito</t>
        </is>
      </c>
      <c r="L4898" t="inlineStr">
        <is>
          <t>Custo Mercadoria Vendida</t>
        </is>
      </c>
      <c r="M4898" t="inlineStr">
        <is>
          <t>Insumos - Alimentos</t>
        </is>
      </c>
      <c r="N4898" t="inlineStr">
        <is>
          <t>PETTY BARES</t>
        </is>
      </c>
      <c r="O4898" t="inlineStr">
        <is>
          <t>Documentação Aprovada</t>
        </is>
      </c>
      <c r="P4898" t="inlineStr">
        <is>
          <t>Aprovado Diretoria</t>
        </is>
      </c>
      <c r="Q4898" t="inlineStr">
        <is>
          <t>Aprovado Caixa</t>
        </is>
      </c>
      <c r="R4898" t="inlineStr">
        <is>
          <t>Pago</t>
        </is>
      </c>
      <c r="S4898" t="n">
        <v>134</v>
      </c>
      <c r="T4898" t="inlineStr">
        <is>
          <t>Priceless - Bem Mais - Kamino</t>
        </is>
      </c>
    </row>
    <row r="4899">
      <c r="A4899" t="n">
        <v>125004</v>
      </c>
      <c r="B4899" t="n">
        <v>149</v>
      </c>
      <c r="C4899" t="inlineStr">
        <is>
          <t>Priceless</t>
        </is>
      </c>
      <c r="D4899" t="inlineStr">
        <is>
          <t>PETTY CASH</t>
        </is>
      </c>
      <c r="E4899" t="n">
        <v>17.87</v>
      </c>
      <c r="F4899" s="27" t="n">
        <v>45782</v>
      </c>
      <c r="G4899" s="27" t="n">
        <v>45782</v>
      </c>
      <c r="H4899" s="27" t="n">
        <v>45782</v>
      </c>
      <c r="I4899" s="27" t="n">
        <v>45758</v>
      </c>
      <c r="J4899" s="27" t="n">
        <v>45758</v>
      </c>
      <c r="K4899" t="inlineStr">
        <is>
          <t>Cartão de Crédito</t>
        </is>
      </c>
      <c r="L4899" t="inlineStr">
        <is>
          <t>Despesas com Transporte / Hospedagem</t>
        </is>
      </c>
      <c r="M4899" t="inlineStr">
        <is>
          <t>Conduções/Taxi/Uber</t>
        </is>
      </c>
      <c r="N4899" t="inlineStr">
        <is>
          <t>PETTY BARES</t>
        </is>
      </c>
      <c r="O4899" t="inlineStr">
        <is>
          <t>Documentação Aprovada</t>
        </is>
      </c>
      <c r="P4899" t="inlineStr">
        <is>
          <t>Aprovado Diretoria</t>
        </is>
      </c>
      <c r="Q4899" t="inlineStr">
        <is>
          <t>Aprovado Caixa</t>
        </is>
      </c>
      <c r="R4899" t="inlineStr">
        <is>
          <t>Pago</t>
        </is>
      </c>
      <c r="S4899" t="n">
        <v>134</v>
      </c>
      <c r="T4899" t="inlineStr">
        <is>
          <t>Priceless - Bem Mais - Kamino</t>
        </is>
      </c>
    </row>
    <row r="4900">
      <c r="A4900" t="n">
        <v>125003</v>
      </c>
      <c r="B4900" t="n">
        <v>149</v>
      </c>
      <c r="C4900" t="inlineStr">
        <is>
          <t>Priceless</t>
        </is>
      </c>
      <c r="D4900" t="inlineStr">
        <is>
          <t>PETTY CASH</t>
        </is>
      </c>
      <c r="E4900" t="n">
        <v>50.24</v>
      </c>
      <c r="F4900" s="27" t="n">
        <v>45782</v>
      </c>
      <c r="G4900" s="27" t="n">
        <v>45782</v>
      </c>
      <c r="H4900" s="27" t="n">
        <v>45782</v>
      </c>
      <c r="I4900" s="27" t="n">
        <v>45758</v>
      </c>
      <c r="J4900" s="27" t="n">
        <v>45758</v>
      </c>
      <c r="K4900" t="inlineStr">
        <is>
          <t>Cartão de Crédito</t>
        </is>
      </c>
      <c r="L4900" t="inlineStr">
        <is>
          <t>Despesas com Transporte / Hospedagem</t>
        </is>
      </c>
      <c r="M4900" t="inlineStr">
        <is>
          <t>Conduções/Taxi/Uber</t>
        </is>
      </c>
      <c r="N4900" t="inlineStr">
        <is>
          <t>PETTY BARES</t>
        </is>
      </c>
      <c r="O4900" t="inlineStr">
        <is>
          <t>Documentação Aprovada</t>
        </is>
      </c>
      <c r="P4900" t="inlineStr">
        <is>
          <t>Aprovado Diretoria</t>
        </is>
      </c>
      <c r="Q4900" t="inlineStr">
        <is>
          <t>Aprovado Caixa</t>
        </is>
      </c>
      <c r="R4900" t="inlineStr">
        <is>
          <t>Pago</t>
        </is>
      </c>
      <c r="S4900" t="n">
        <v>134</v>
      </c>
      <c r="T4900" t="inlineStr">
        <is>
          <t>Priceless - Bem Mais - Kamino</t>
        </is>
      </c>
    </row>
    <row r="4901">
      <c r="A4901" t="n">
        <v>124855</v>
      </c>
      <c r="B4901" t="n">
        <v>149</v>
      </c>
      <c r="C4901" t="inlineStr">
        <is>
          <t>Priceless</t>
        </is>
      </c>
      <c r="D4901" t="inlineStr">
        <is>
          <t>PETTY CASH</t>
        </is>
      </c>
      <c r="E4901" t="n">
        <v>434</v>
      </c>
      <c r="F4901" s="27" t="n">
        <v>45782</v>
      </c>
      <c r="G4901" s="27" t="n">
        <v>45782</v>
      </c>
      <c r="H4901" s="27" t="n">
        <v>45782</v>
      </c>
      <c r="I4901" s="27" t="n">
        <v>45758</v>
      </c>
      <c r="J4901" s="27" t="n">
        <v>45758</v>
      </c>
      <c r="K4901" t="inlineStr">
        <is>
          <t>Cartão de Crédito</t>
        </is>
      </c>
      <c r="L4901" t="inlineStr">
        <is>
          <t>Custo Mercadoria Vendida</t>
        </is>
      </c>
      <c r="M4901" t="inlineStr">
        <is>
          <t>Insumos - Bebidas</t>
        </is>
      </c>
      <c r="N4901" t="inlineStr">
        <is>
          <t>PETTY BARES</t>
        </is>
      </c>
      <c r="O4901" t="inlineStr">
        <is>
          <t>Documentação Aprovada</t>
        </is>
      </c>
      <c r="P4901" t="inlineStr">
        <is>
          <t>Aprovado Diretoria</t>
        </is>
      </c>
      <c r="Q4901" t="inlineStr">
        <is>
          <t>Aprovado Caixa</t>
        </is>
      </c>
      <c r="R4901" t="inlineStr">
        <is>
          <t>Pago</t>
        </is>
      </c>
      <c r="S4901" t="n">
        <v>134</v>
      </c>
      <c r="T4901" t="inlineStr">
        <is>
          <t>Priceless - Bem Mais - Kamino</t>
        </is>
      </c>
    </row>
    <row r="4902">
      <c r="A4902" t="n">
        <v>124470</v>
      </c>
      <c r="B4902" t="n">
        <v>149</v>
      </c>
      <c r="C4902" t="inlineStr">
        <is>
          <t>Priceless</t>
        </is>
      </c>
      <c r="D4902" t="inlineStr">
        <is>
          <t>PETTY CASH</t>
        </is>
      </c>
      <c r="E4902" t="n">
        <v>47.43</v>
      </c>
      <c r="F4902" s="27" t="n">
        <v>45782</v>
      </c>
      <c r="G4902" s="27" t="n">
        <v>45782</v>
      </c>
      <c r="H4902" s="27" t="n">
        <v>45782</v>
      </c>
      <c r="I4902" s="27" t="n">
        <v>45756</v>
      </c>
      <c r="J4902" s="27" t="n">
        <v>45757</v>
      </c>
      <c r="K4902" t="inlineStr">
        <is>
          <t>Cartão de Crédito</t>
        </is>
      </c>
      <c r="L4902" t="inlineStr">
        <is>
          <t>Custo Mercadoria Vendida</t>
        </is>
      </c>
      <c r="M4902" t="inlineStr">
        <is>
          <t>Insumos - Eventos A&amp;B</t>
        </is>
      </c>
      <c r="N4902" t="inlineStr">
        <is>
          <t>PETTY EVENTOS</t>
        </is>
      </c>
      <c r="O4902" t="inlineStr">
        <is>
          <t>Documentação Aprovada</t>
        </is>
      </c>
      <c r="P4902" t="inlineStr">
        <is>
          <t>Aprovado Diretoria</t>
        </is>
      </c>
      <c r="Q4902" t="inlineStr">
        <is>
          <t>Aprovado Caixa</t>
        </is>
      </c>
      <c r="R4902" t="inlineStr">
        <is>
          <t>Pago</t>
        </is>
      </c>
      <c r="S4902" t="n">
        <v>134</v>
      </c>
      <c r="T4902" t="inlineStr">
        <is>
          <t>Priceless - Bem Mais - Kamino</t>
        </is>
      </c>
    </row>
    <row r="4903">
      <c r="A4903" t="n">
        <v>124469</v>
      </c>
      <c r="B4903" t="n">
        <v>149</v>
      </c>
      <c r="C4903" t="inlineStr">
        <is>
          <t>Priceless</t>
        </is>
      </c>
      <c r="D4903" t="inlineStr">
        <is>
          <t>PETTY CASH</t>
        </is>
      </c>
      <c r="E4903" t="n">
        <v>160.55</v>
      </c>
      <c r="F4903" s="27" t="n">
        <v>45782</v>
      </c>
      <c r="G4903" s="27" t="n">
        <v>45782</v>
      </c>
      <c r="H4903" s="27" t="n">
        <v>45782</v>
      </c>
      <c r="I4903" s="27" t="n">
        <v>45756</v>
      </c>
      <c r="J4903" s="27" t="n">
        <v>45757</v>
      </c>
      <c r="K4903" t="inlineStr">
        <is>
          <t>Cartão de Crédito</t>
        </is>
      </c>
      <c r="L4903" t="inlineStr">
        <is>
          <t>Utilidades</t>
        </is>
      </c>
      <c r="M4903" t="inlineStr">
        <is>
          <t>Descartaveis</t>
        </is>
      </c>
      <c r="N4903" t="inlineStr">
        <is>
          <t>PETTY BARES</t>
        </is>
      </c>
      <c r="O4903" t="inlineStr">
        <is>
          <t>Documentação Aprovada</t>
        </is>
      </c>
      <c r="P4903" t="inlineStr">
        <is>
          <t>Aprovado Diretoria</t>
        </is>
      </c>
      <c r="Q4903" t="inlineStr">
        <is>
          <t>Aprovado Caixa</t>
        </is>
      </c>
      <c r="R4903" t="inlineStr">
        <is>
          <t>Pago</t>
        </is>
      </c>
      <c r="S4903" t="n">
        <v>134</v>
      </c>
      <c r="T4903" t="inlineStr">
        <is>
          <t>Priceless - Bem Mais - Kamino</t>
        </is>
      </c>
    </row>
    <row r="4904">
      <c r="A4904" t="n">
        <v>124140</v>
      </c>
      <c r="B4904" t="n">
        <v>149</v>
      </c>
      <c r="C4904" t="inlineStr">
        <is>
          <t>Priceless</t>
        </is>
      </c>
      <c r="D4904" t="inlineStr">
        <is>
          <t>PETTY CASH</t>
        </is>
      </c>
      <c r="E4904" t="n">
        <v>27.45</v>
      </c>
      <c r="F4904" s="27" t="n">
        <v>45782</v>
      </c>
      <c r="G4904" s="27" t="n">
        <v>45782</v>
      </c>
      <c r="H4904" s="27" t="n">
        <v>45782</v>
      </c>
      <c r="I4904" s="27" t="n">
        <v>45755</v>
      </c>
      <c r="J4904" s="27" t="n">
        <v>45755</v>
      </c>
      <c r="K4904" t="inlineStr">
        <is>
          <t>Cartão de Crédito</t>
        </is>
      </c>
      <c r="L4904" t="inlineStr">
        <is>
          <t>Custo Mercadoria Vendida</t>
        </is>
      </c>
      <c r="M4904" t="inlineStr">
        <is>
          <t>Insumos - Bebidas</t>
        </is>
      </c>
      <c r="N4904" t="inlineStr">
        <is>
          <t>PETTY BARES</t>
        </is>
      </c>
      <c r="O4904" t="inlineStr">
        <is>
          <t>Documentação Aprovada</t>
        </is>
      </c>
      <c r="P4904" t="inlineStr">
        <is>
          <t>Aprovado Diretoria</t>
        </is>
      </c>
      <c r="Q4904" t="inlineStr">
        <is>
          <t>Aprovado Caixa</t>
        </is>
      </c>
      <c r="R4904" t="inlineStr">
        <is>
          <t>Pago</t>
        </is>
      </c>
      <c r="S4904" t="n">
        <v>134</v>
      </c>
      <c r="T4904" t="inlineStr">
        <is>
          <t>Priceless - Bem Mais - Kamino</t>
        </is>
      </c>
    </row>
    <row r="4905">
      <c r="A4905" t="n">
        <v>123900</v>
      </c>
      <c r="B4905" t="n">
        <v>149</v>
      </c>
      <c r="C4905" t="inlineStr">
        <is>
          <t>Priceless</t>
        </is>
      </c>
      <c r="D4905" t="inlineStr">
        <is>
          <t>AMBEV S.A.</t>
        </is>
      </c>
      <c r="E4905" t="n">
        <v>384.72</v>
      </c>
      <c r="F4905" s="27" t="n">
        <v>45782</v>
      </c>
      <c r="G4905" s="27" t="n">
        <v>45782</v>
      </c>
      <c r="H4905" s="27" t="n">
        <v>45782</v>
      </c>
      <c r="I4905" s="27" t="n">
        <v>45754</v>
      </c>
      <c r="J4905" s="27" t="n">
        <v>45754</v>
      </c>
      <c r="K4905" t="inlineStr">
        <is>
          <t>Boleto Bancário</t>
        </is>
      </c>
      <c r="L4905" t="inlineStr">
        <is>
          <t>Custo Mercadoria Vendida</t>
        </is>
      </c>
      <c r="M4905" t="inlineStr">
        <is>
          <t>Insumos - Bebidas</t>
        </is>
      </c>
      <c r="N4905" t="inlineStr">
        <is>
          <t>426964</t>
        </is>
      </c>
      <c r="O4905" t="inlineStr">
        <is>
          <t>Documentação Aprovada</t>
        </is>
      </c>
      <c r="P4905" t="inlineStr">
        <is>
          <t>Aprovado Diretoria</t>
        </is>
      </c>
      <c r="Q4905" t="inlineStr">
        <is>
          <t>Aprovado Caixa</t>
        </is>
      </c>
      <c r="R4905" t="inlineStr">
        <is>
          <t>Pago</t>
        </is>
      </c>
      <c r="S4905" t="n">
        <v>134</v>
      </c>
      <c r="T4905" t="inlineStr">
        <is>
          <t>Priceless - Bem Mais - Kamino</t>
        </is>
      </c>
    </row>
    <row r="4906">
      <c r="A4906" t="n">
        <v>123902</v>
      </c>
      <c r="B4906" t="n">
        <v>149</v>
      </c>
      <c r="C4906" t="inlineStr">
        <is>
          <t>Priceless</t>
        </is>
      </c>
      <c r="D4906" t="inlineStr">
        <is>
          <t>AMBEV S.A.</t>
        </is>
      </c>
      <c r="E4906" t="n">
        <v>582.8</v>
      </c>
      <c r="F4906" s="27" t="n">
        <v>45782</v>
      </c>
      <c r="G4906" s="27" t="n">
        <v>45782</v>
      </c>
      <c r="H4906" s="27" t="n">
        <v>45782</v>
      </c>
      <c r="I4906" s="27" t="n">
        <v>45754</v>
      </c>
      <c r="J4906" s="27" t="n">
        <v>45754</v>
      </c>
      <c r="K4906" t="inlineStr">
        <is>
          <t>Boleto Bancário</t>
        </is>
      </c>
      <c r="L4906" t="inlineStr">
        <is>
          <t>Custo Mercadoria Vendida</t>
        </is>
      </c>
      <c r="M4906" t="inlineStr">
        <is>
          <t>Insumos - Bebidas</t>
        </is>
      </c>
      <c r="N4906" t="inlineStr">
        <is>
          <t>426963</t>
        </is>
      </c>
      <c r="O4906" t="inlineStr">
        <is>
          <t>Documentação Aprovada</t>
        </is>
      </c>
      <c r="P4906" t="inlineStr">
        <is>
          <t>Aprovado Diretoria</t>
        </is>
      </c>
      <c r="Q4906" t="inlineStr">
        <is>
          <t>Aprovado Caixa</t>
        </is>
      </c>
      <c r="R4906" t="inlineStr">
        <is>
          <t>Pago</t>
        </is>
      </c>
      <c r="S4906" t="n">
        <v>134</v>
      </c>
      <c r="T4906" t="inlineStr">
        <is>
          <t>Priceless - Bem Mais - Kamino</t>
        </is>
      </c>
    </row>
    <row r="4907">
      <c r="A4907" t="n">
        <v>124454</v>
      </c>
      <c r="B4907" t="n">
        <v>149</v>
      </c>
      <c r="C4907" t="inlineStr">
        <is>
          <t>Priceless</t>
        </is>
      </c>
      <c r="D4907" t="inlineStr">
        <is>
          <t xml:space="preserve">GRAPY COMERCIO DE BEBIDAS E ALIMENTOS LTDA </t>
        </is>
      </c>
      <c r="E4907" t="n">
        <v>669.6</v>
      </c>
      <c r="F4907" s="27" t="n">
        <v>45782</v>
      </c>
      <c r="G4907" s="27" t="n">
        <v>45782</v>
      </c>
      <c r="H4907" s="27" t="n">
        <v>45782</v>
      </c>
      <c r="I4907" s="27" t="n">
        <v>45757</v>
      </c>
      <c r="J4907" s="27" t="n">
        <v>45757</v>
      </c>
      <c r="K4907" t="inlineStr">
        <is>
          <t>Boleto Bancário</t>
        </is>
      </c>
      <c r="L4907" t="inlineStr">
        <is>
          <t>Custo Mercadoria Vendida</t>
        </is>
      </c>
      <c r="M4907" t="inlineStr">
        <is>
          <t>Insumos - Bebidas</t>
        </is>
      </c>
      <c r="N4907" t="inlineStr">
        <is>
          <t>771</t>
        </is>
      </c>
      <c r="O4907" t="inlineStr">
        <is>
          <t>Documentação Aprovada</t>
        </is>
      </c>
      <c r="P4907" t="inlineStr">
        <is>
          <t>Aprovado Diretoria</t>
        </is>
      </c>
      <c r="Q4907" t="inlineStr">
        <is>
          <t>Aprovado Caixa</t>
        </is>
      </c>
      <c r="R4907" t="inlineStr">
        <is>
          <t>Pago</t>
        </is>
      </c>
      <c r="S4907" t="n">
        <v>134</v>
      </c>
      <c r="T4907" t="inlineStr">
        <is>
          <t>Priceless - Bem Mais - Kamino</t>
        </is>
      </c>
    </row>
    <row r="4908">
      <c r="A4908" t="n">
        <v>123895</v>
      </c>
      <c r="B4908" t="n">
        <v>149</v>
      </c>
      <c r="C4908" t="inlineStr">
        <is>
          <t>Priceless</t>
        </is>
      </c>
      <c r="D4908" t="inlineStr">
        <is>
          <t>AMBEV S.A.</t>
        </is>
      </c>
      <c r="E4908" t="n">
        <v>2365.31</v>
      </c>
      <c r="F4908" s="27" t="n">
        <v>45782</v>
      </c>
      <c r="G4908" s="27" t="n">
        <v>45782</v>
      </c>
      <c r="H4908" s="27" t="n">
        <v>45782</v>
      </c>
      <c r="I4908" s="27" t="n">
        <v>45754</v>
      </c>
      <c r="J4908" s="27" t="n">
        <v>45754</v>
      </c>
      <c r="K4908" t="inlineStr">
        <is>
          <t>Boleto Bancário</t>
        </is>
      </c>
      <c r="L4908" t="inlineStr">
        <is>
          <t>Custo Mercadoria Vendida</t>
        </is>
      </c>
      <c r="M4908" t="inlineStr">
        <is>
          <t>Insumos - Bebidas</t>
        </is>
      </c>
      <c r="N4908" t="inlineStr">
        <is>
          <t>426962</t>
        </is>
      </c>
      <c r="O4908" t="inlineStr">
        <is>
          <t>Documentação Aprovada</t>
        </is>
      </c>
      <c r="P4908" t="inlineStr">
        <is>
          <t>Aprovado Diretoria</t>
        </is>
      </c>
      <c r="Q4908" t="inlineStr">
        <is>
          <t>Aprovado Caixa</t>
        </is>
      </c>
      <c r="R4908" t="inlineStr">
        <is>
          <t>Pago</t>
        </is>
      </c>
      <c r="S4908" t="n">
        <v>134</v>
      </c>
      <c r="T4908" t="inlineStr">
        <is>
          <t>Priceless - Bem Mais - Kamino</t>
        </is>
      </c>
    </row>
    <row r="4909">
      <c r="A4909" t="n">
        <v>122577</v>
      </c>
      <c r="B4909" t="n">
        <v>149</v>
      </c>
      <c r="C4909" t="inlineStr">
        <is>
          <t>Priceless</t>
        </is>
      </c>
      <c r="D4909" t="inlineStr">
        <is>
          <t>PETTY CASH</t>
        </is>
      </c>
      <c r="E4909" t="n">
        <v>75.95999999999999</v>
      </c>
      <c r="F4909" s="27" t="n">
        <v>45782</v>
      </c>
      <c r="G4909" s="27" t="n">
        <v>45782</v>
      </c>
      <c r="H4909" s="27" t="n">
        <v>45782</v>
      </c>
      <c r="I4909" s="27" t="n">
        <v>45751</v>
      </c>
      <c r="J4909" s="27" t="n">
        <v>45751</v>
      </c>
      <c r="K4909" t="inlineStr">
        <is>
          <t>Cartão de Crédito</t>
        </is>
      </c>
      <c r="L4909" t="inlineStr">
        <is>
          <t>Custo Mercadoria Vendida</t>
        </is>
      </c>
      <c r="M4909" t="inlineStr">
        <is>
          <t>Insumos - Bebidas</t>
        </is>
      </c>
      <c r="N4909" t="inlineStr">
        <is>
          <t>PETTY BARES</t>
        </is>
      </c>
      <c r="O4909" t="inlineStr">
        <is>
          <t>Documentação Aprovada</t>
        </is>
      </c>
      <c r="P4909" t="inlineStr">
        <is>
          <t>Aprovado Diretoria</t>
        </is>
      </c>
      <c r="Q4909" t="inlineStr">
        <is>
          <t>Aprovado Caixa</t>
        </is>
      </c>
      <c r="R4909" t="inlineStr">
        <is>
          <t>Pago</t>
        </is>
      </c>
      <c r="S4909" t="n">
        <v>134</v>
      </c>
      <c r="T4909" t="inlineStr">
        <is>
          <t>Priceless - Bem Mais - Kamino</t>
        </is>
      </c>
    </row>
    <row r="4910">
      <c r="A4910" t="n">
        <v>128340</v>
      </c>
      <c r="B4910" t="n">
        <v>149</v>
      </c>
      <c r="C4910" t="inlineStr">
        <is>
          <t>Priceless</t>
        </is>
      </c>
      <c r="D4910" t="inlineStr">
        <is>
          <t>TYPEFORM</t>
        </is>
      </c>
      <c r="E4910" t="n">
        <v>45.53</v>
      </c>
      <c r="F4910" s="27" t="n">
        <v>45782</v>
      </c>
      <c r="G4910" s="27" t="n">
        <v>45782</v>
      </c>
      <c r="H4910" s="27" t="n">
        <v>45782</v>
      </c>
      <c r="I4910" s="27" t="n">
        <v>45778</v>
      </c>
      <c r="J4910" s="27" t="n">
        <v>45779</v>
      </c>
      <c r="K4910" t="inlineStr">
        <is>
          <t>Cartão de Crédito</t>
        </is>
      </c>
      <c r="L4910" t="inlineStr">
        <is>
          <t>Marketing</t>
        </is>
      </c>
      <c r="M4910" t="inlineStr">
        <is>
          <t>Publicidade e Propaganda</t>
        </is>
      </c>
      <c r="N4910" t="inlineStr">
        <is>
          <t>0500</t>
        </is>
      </c>
      <c r="O4910" t="inlineStr">
        <is>
          <t>Documentação Aprovada</t>
        </is>
      </c>
      <c r="P4910" t="inlineStr">
        <is>
          <t>Aprovado Diretoria</t>
        </is>
      </c>
      <c r="Q4910" t="inlineStr">
        <is>
          <t>Aprovado Caixa</t>
        </is>
      </c>
      <c r="R4910" t="inlineStr">
        <is>
          <t>Pago</t>
        </is>
      </c>
      <c r="S4910" t="n">
        <v>129</v>
      </c>
      <c r="T4910" t="inlineStr">
        <is>
          <t>Tempus - Kamino</t>
        </is>
      </c>
    </row>
    <row r="4911">
      <c r="A4911" t="n">
        <v>128356</v>
      </c>
      <c r="B4911" t="n">
        <v>149</v>
      </c>
      <c r="C4911" t="inlineStr">
        <is>
          <t>Priceless</t>
        </is>
      </c>
      <c r="D4911" t="inlineStr">
        <is>
          <t xml:space="preserve">STRIPE RESERVAS </t>
        </is>
      </c>
      <c r="E4911" t="n">
        <v>79.59999999999999</v>
      </c>
      <c r="F4911" s="27" t="n">
        <v>45782</v>
      </c>
      <c r="G4911" s="27" t="n">
        <v>45782</v>
      </c>
      <c r="H4911" s="27" t="n">
        <v>45782</v>
      </c>
      <c r="I4911" s="27" t="n">
        <v>45778</v>
      </c>
      <c r="J4911" s="27" t="n">
        <v>45779</v>
      </c>
      <c r="K4911" t="inlineStr">
        <is>
          <t>Cartão de Crédito</t>
        </is>
      </c>
      <c r="L4911" t="inlineStr">
        <is>
          <t>Informática e TI</t>
        </is>
      </c>
      <c r="M4911" t="inlineStr">
        <is>
          <t>Sistemas Gerais - Operacionais</t>
        </is>
      </c>
      <c r="N4911" t="inlineStr">
        <is>
          <t>007960</t>
        </is>
      </c>
      <c r="O4911" t="inlineStr">
        <is>
          <t>Documentação Aprovada</t>
        </is>
      </c>
      <c r="P4911" t="inlineStr">
        <is>
          <t>Aprovado Diretoria</t>
        </is>
      </c>
      <c r="Q4911" t="inlineStr">
        <is>
          <t>Aprovado Caixa</t>
        </is>
      </c>
      <c r="R4911" t="inlineStr">
        <is>
          <t>Pago</t>
        </is>
      </c>
      <c r="S4911" t="n">
        <v>134</v>
      </c>
      <c r="T4911" t="inlineStr">
        <is>
          <t>Priceless - Bem Mais - Kamino</t>
        </is>
      </c>
    </row>
    <row r="4912">
      <c r="A4912" t="n">
        <v>128357</v>
      </c>
      <c r="B4912" t="n">
        <v>149</v>
      </c>
      <c r="C4912" t="inlineStr">
        <is>
          <t>Priceless</t>
        </is>
      </c>
      <c r="D4912" t="inlineStr">
        <is>
          <t xml:space="preserve">SPOTIFY </t>
        </is>
      </c>
      <c r="E4912" t="n">
        <v>34.9</v>
      </c>
      <c r="F4912" s="27" t="n">
        <v>45782</v>
      </c>
      <c r="G4912" s="27" t="n">
        <v>45782</v>
      </c>
      <c r="H4912" s="27" t="n">
        <v>45782</v>
      </c>
      <c r="I4912" s="27" t="n">
        <v>45778</v>
      </c>
      <c r="J4912" s="27" t="n">
        <v>45779</v>
      </c>
      <c r="K4912" t="inlineStr">
        <is>
          <t>Cartão de Crédito</t>
        </is>
      </c>
      <c r="L4912" t="inlineStr">
        <is>
          <t>Informática e TI</t>
        </is>
      </c>
      <c r="M4912" t="inlineStr">
        <is>
          <t>TV por assinatura/musica ambiente</t>
        </is>
      </c>
      <c r="N4912" t="inlineStr">
        <is>
          <t>003490</t>
        </is>
      </c>
      <c r="O4912" t="inlineStr">
        <is>
          <t>Documentação Aprovada</t>
        </is>
      </c>
      <c r="P4912" t="inlineStr">
        <is>
          <t>Aprovado Diretoria</t>
        </is>
      </c>
      <c r="Q4912" t="inlineStr">
        <is>
          <t>Aprovado Caixa</t>
        </is>
      </c>
      <c r="R4912" t="inlineStr">
        <is>
          <t>Pago</t>
        </is>
      </c>
      <c r="S4912" t="n">
        <v>134</v>
      </c>
      <c r="T4912" t="inlineStr">
        <is>
          <t>Priceless - Bem Mais - Kamino</t>
        </is>
      </c>
    </row>
    <row r="4913">
      <c r="A4913" t="n">
        <v>128358</v>
      </c>
      <c r="B4913" t="n">
        <v>149</v>
      </c>
      <c r="C4913" t="inlineStr">
        <is>
          <t>Priceless</t>
        </is>
      </c>
      <c r="D4913" t="inlineStr">
        <is>
          <t xml:space="preserve">D4S SERVICOS </t>
        </is>
      </c>
      <c r="E4913" t="n">
        <v>34.9</v>
      </c>
      <c r="F4913" s="27" t="n">
        <v>45782</v>
      </c>
      <c r="G4913" s="27" t="n">
        <v>45782</v>
      </c>
      <c r="H4913" s="27" t="n">
        <v>45782</v>
      </c>
      <c r="I4913" s="27" t="n">
        <v>45778</v>
      </c>
      <c r="J4913" s="27" t="n">
        <v>45779</v>
      </c>
      <c r="K4913" t="inlineStr">
        <is>
          <t>Cartão de Crédito</t>
        </is>
      </c>
      <c r="L4913" t="inlineStr">
        <is>
          <t>Informática e TI</t>
        </is>
      </c>
      <c r="M4913" t="inlineStr">
        <is>
          <t>Sistemas Gerais - Operacionais</t>
        </is>
      </c>
      <c r="N4913" t="inlineStr">
        <is>
          <t>003490</t>
        </is>
      </c>
      <c r="O4913" t="inlineStr">
        <is>
          <t>Documentação Aprovada</t>
        </is>
      </c>
      <c r="P4913" t="inlineStr">
        <is>
          <t>Aprovado Diretoria</t>
        </is>
      </c>
      <c r="Q4913" t="inlineStr">
        <is>
          <t>Aprovado Caixa</t>
        </is>
      </c>
      <c r="R4913" t="inlineStr">
        <is>
          <t>Pago</t>
        </is>
      </c>
      <c r="S4913" t="n">
        <v>134</v>
      </c>
      <c r="T4913" t="inlineStr">
        <is>
          <t>Priceless - Bem Mais - Kamino</t>
        </is>
      </c>
    </row>
    <row r="4914">
      <c r="A4914" t="n">
        <v>128359</v>
      </c>
      <c r="B4914" t="n">
        <v>149</v>
      </c>
      <c r="C4914" t="inlineStr">
        <is>
          <t>Priceless</t>
        </is>
      </c>
      <c r="D4914" t="inlineStr">
        <is>
          <t>FACEBOOK SERVICOS ONLINE DO BRASIL LTDA.</t>
        </is>
      </c>
      <c r="E4914" t="n">
        <v>2648.88</v>
      </c>
      <c r="F4914" s="27" t="n">
        <v>45782</v>
      </c>
      <c r="G4914" s="27" t="n">
        <v>45782</v>
      </c>
      <c r="H4914" s="27" t="n">
        <v>45782</v>
      </c>
      <c r="I4914" s="27" t="n">
        <v>45778</v>
      </c>
      <c r="J4914" s="27" t="n">
        <v>45779</v>
      </c>
      <c r="K4914" t="inlineStr">
        <is>
          <t>Cartão de Crédito</t>
        </is>
      </c>
      <c r="L4914" t="inlineStr">
        <is>
          <t>Marketing</t>
        </is>
      </c>
      <c r="M4914" t="inlineStr">
        <is>
          <t>Publicidade e Propaganda</t>
        </is>
      </c>
      <c r="N4914" t="inlineStr">
        <is>
          <t>00300</t>
        </is>
      </c>
      <c r="O4914" t="inlineStr">
        <is>
          <t>Documentação Aprovada</t>
        </is>
      </c>
      <c r="P4914" t="inlineStr">
        <is>
          <t>Aprovado Diretoria</t>
        </is>
      </c>
      <c r="Q4914" t="inlineStr">
        <is>
          <t>Aprovado Caixa</t>
        </is>
      </c>
      <c r="R4914" t="inlineStr">
        <is>
          <t>Pago</t>
        </is>
      </c>
      <c r="S4914" t="n">
        <v>134</v>
      </c>
      <c r="T4914" t="inlineStr">
        <is>
          <t>Priceless - Bem Mais - Kamino</t>
        </is>
      </c>
    </row>
    <row r="4915">
      <c r="A4915" t="n">
        <v>127844</v>
      </c>
      <c r="B4915" t="n">
        <v>149</v>
      </c>
      <c r="C4915" t="inlineStr">
        <is>
          <t>Priceless</t>
        </is>
      </c>
      <c r="D4915" t="inlineStr">
        <is>
          <t>PETTY CASH</t>
        </is>
      </c>
      <c r="E4915" t="n">
        <v>20</v>
      </c>
      <c r="F4915" s="27" t="n">
        <v>45782</v>
      </c>
      <c r="G4915" s="27" t="n">
        <v>45782</v>
      </c>
      <c r="H4915" s="27" t="n">
        <v>45782</v>
      </c>
      <c r="I4915" s="27" t="n">
        <v>45776</v>
      </c>
      <c r="J4915" s="27" t="n">
        <v>45776</v>
      </c>
      <c r="K4915" t="inlineStr">
        <is>
          <t>Cartão de Crédito</t>
        </is>
      </c>
      <c r="L4915" t="inlineStr">
        <is>
          <t>Custos de Eventos</t>
        </is>
      </c>
      <c r="M4915" t="inlineStr">
        <is>
          <t>Material Descartável - Eventos</t>
        </is>
      </c>
      <c r="N4915" t="inlineStr">
        <is>
          <t>PETTY EVENTOS</t>
        </is>
      </c>
      <c r="O4915" t="inlineStr">
        <is>
          <t>Documentação Aprovada</t>
        </is>
      </c>
      <c r="P4915" t="inlineStr">
        <is>
          <t>Aprovado Diretoria</t>
        </is>
      </c>
      <c r="Q4915" t="inlineStr">
        <is>
          <t>Aprovado Caixa</t>
        </is>
      </c>
      <c r="R4915" t="inlineStr">
        <is>
          <t>Pago</t>
        </is>
      </c>
      <c r="S4915" t="n">
        <v>134</v>
      </c>
      <c r="T4915" t="inlineStr">
        <is>
          <t>Priceless - Bem Mais - Kamino</t>
        </is>
      </c>
    </row>
    <row r="4916">
      <c r="A4916" t="n">
        <v>127845</v>
      </c>
      <c r="B4916" t="n">
        <v>149</v>
      </c>
      <c r="C4916" t="inlineStr">
        <is>
          <t>Priceless</t>
        </is>
      </c>
      <c r="D4916" t="inlineStr">
        <is>
          <t>PETTY CASH</t>
        </is>
      </c>
      <c r="E4916" t="n">
        <v>184.95</v>
      </c>
      <c r="F4916" s="27" t="n">
        <v>45782</v>
      </c>
      <c r="G4916" s="27" t="n">
        <v>45782</v>
      </c>
      <c r="H4916" s="27" t="n">
        <v>45782</v>
      </c>
      <c r="I4916" s="27" t="n">
        <v>45776</v>
      </c>
      <c r="J4916" s="27" t="n">
        <v>45776</v>
      </c>
      <c r="K4916" t="inlineStr">
        <is>
          <t>Cartão de Crédito</t>
        </is>
      </c>
      <c r="L4916" t="inlineStr">
        <is>
          <t>Custos de Eventos</t>
        </is>
      </c>
      <c r="M4916" t="inlineStr">
        <is>
          <t>Decoração - Eventos</t>
        </is>
      </c>
      <c r="N4916" t="inlineStr">
        <is>
          <t>PETTY EVENTOS</t>
        </is>
      </c>
      <c r="O4916" t="inlineStr">
        <is>
          <t>Documentação Aprovada</t>
        </is>
      </c>
      <c r="P4916" t="inlineStr">
        <is>
          <t>Aprovado Diretoria</t>
        </is>
      </c>
      <c r="Q4916" t="inlineStr">
        <is>
          <t>Aprovado Caixa</t>
        </is>
      </c>
      <c r="R4916" t="inlineStr">
        <is>
          <t>Pago</t>
        </is>
      </c>
      <c r="S4916" t="n">
        <v>134</v>
      </c>
      <c r="T4916" t="inlineStr">
        <is>
          <t>Priceless - Bem Mais - Kamino</t>
        </is>
      </c>
    </row>
    <row r="4917">
      <c r="A4917" t="n">
        <v>128000</v>
      </c>
      <c r="B4917" t="n">
        <v>149</v>
      </c>
      <c r="C4917" t="inlineStr">
        <is>
          <t>Priceless</t>
        </is>
      </c>
      <c r="D4917" t="inlineStr">
        <is>
          <t>B.B DISTRIBUIDORA DE CARNES LTDA</t>
        </is>
      </c>
      <c r="E4917" t="n">
        <v>2291.74</v>
      </c>
      <c r="F4917" s="27" t="n">
        <v>45782</v>
      </c>
      <c r="G4917" s="27" t="n">
        <v>45782</v>
      </c>
      <c r="H4917" s="27" t="n">
        <v>45782</v>
      </c>
      <c r="I4917" s="27" t="n">
        <v>45777</v>
      </c>
      <c r="J4917" s="27" t="n">
        <v>45777</v>
      </c>
      <c r="K4917" t="inlineStr">
        <is>
          <t>Boleto Bancário</t>
        </is>
      </c>
      <c r="L4917" t="inlineStr">
        <is>
          <t>Custo Mercadoria Vendida</t>
        </is>
      </c>
      <c r="M4917" t="inlineStr">
        <is>
          <t>Insumos - Alimentos</t>
        </is>
      </c>
      <c r="N4917" t="inlineStr">
        <is>
          <t>391699</t>
        </is>
      </c>
      <c r="O4917" t="inlineStr">
        <is>
          <t>Documentação Aprovada</t>
        </is>
      </c>
      <c r="P4917" t="inlineStr">
        <is>
          <t>Aprovado Diretoria</t>
        </is>
      </c>
      <c r="Q4917" t="inlineStr">
        <is>
          <t>Aprovado Caixa</t>
        </is>
      </c>
      <c r="R4917" t="inlineStr">
        <is>
          <t>Pago</t>
        </is>
      </c>
      <c r="S4917" t="n">
        <v>134</v>
      </c>
      <c r="T4917" t="inlineStr">
        <is>
          <t>Priceless - Bem Mais - Kamino</t>
        </is>
      </c>
    </row>
    <row r="4918">
      <c r="A4918" t="n">
        <v>127498</v>
      </c>
      <c r="B4918" t="n">
        <v>149</v>
      </c>
      <c r="C4918" t="inlineStr">
        <is>
          <t>Priceless</t>
        </is>
      </c>
      <c r="D4918" t="inlineStr">
        <is>
          <t>JOSE WASHINGTON FRANCA DA SILVA</t>
        </is>
      </c>
      <c r="E4918" t="n">
        <v>4895.09</v>
      </c>
      <c r="F4918" s="27" t="n">
        <v>45782</v>
      </c>
      <c r="G4918" s="27" t="n">
        <v>45782</v>
      </c>
      <c r="H4918" s="27" t="n">
        <v>45782</v>
      </c>
      <c r="I4918" s="27" t="n">
        <v>45772</v>
      </c>
      <c r="J4918" s="27" t="n">
        <v>45772</v>
      </c>
      <c r="K4918" t="inlineStr">
        <is>
          <t>Transferência Bancária ou Pix</t>
        </is>
      </c>
      <c r="L4918" t="inlineStr">
        <is>
          <t>Mão de Obra - Salários</t>
        </is>
      </c>
      <c r="M4918" t="inlineStr">
        <is>
          <t>MDO CLT - Salário</t>
        </is>
      </c>
      <c r="N4918" t="inlineStr">
        <is>
          <t>489509 042025</t>
        </is>
      </c>
      <c r="O4918" t="inlineStr">
        <is>
          <t>Documentação Aprovada</t>
        </is>
      </c>
      <c r="P4918" t="inlineStr">
        <is>
          <t>Aprovado Diretoria</t>
        </is>
      </c>
      <c r="Q4918" t="inlineStr">
        <is>
          <t>Aprovado Caixa</t>
        </is>
      </c>
      <c r="R4918" t="inlineStr">
        <is>
          <t>Pago</t>
        </is>
      </c>
      <c r="S4918" t="n">
        <v>149</v>
      </c>
      <c r="T4918" t="inlineStr">
        <is>
          <t>Priceless - Duroc Filial Dois - Kamino</t>
        </is>
      </c>
    </row>
    <row r="4919">
      <c r="A4919" t="n">
        <v>127440</v>
      </c>
      <c r="B4919" t="n">
        <v>149</v>
      </c>
      <c r="C4919" t="inlineStr">
        <is>
          <t>Priceless</t>
        </is>
      </c>
      <c r="D4919" t="inlineStr">
        <is>
          <t>PETTY CASH</t>
        </is>
      </c>
      <c r="E4919" t="n">
        <v>177.9</v>
      </c>
      <c r="F4919" s="27" t="n">
        <v>45782</v>
      </c>
      <c r="G4919" s="27" t="n">
        <v>45782</v>
      </c>
      <c r="H4919" s="27" t="n">
        <v>45782</v>
      </c>
      <c r="I4919" s="27" t="n">
        <v>45756</v>
      </c>
      <c r="J4919" s="27" t="n">
        <v>45772</v>
      </c>
      <c r="K4919" t="inlineStr">
        <is>
          <t>Cartão de Crédito</t>
        </is>
      </c>
      <c r="L4919" t="inlineStr">
        <is>
          <t>Manutenção</t>
        </is>
      </c>
      <c r="M4919" t="inlineStr">
        <is>
          <t>Material de Manutenção</t>
        </is>
      </c>
      <c r="N4919" t="inlineStr">
        <is>
          <t>PRTTY BARES</t>
        </is>
      </c>
      <c r="O4919" t="inlineStr">
        <is>
          <t>Documentação Aprovada</t>
        </is>
      </c>
      <c r="P4919" t="inlineStr">
        <is>
          <t>Aprovado Diretoria</t>
        </is>
      </c>
      <c r="Q4919" t="inlineStr">
        <is>
          <t>Aprovado Caixa</t>
        </is>
      </c>
      <c r="R4919" t="inlineStr">
        <is>
          <t>Pago</t>
        </is>
      </c>
      <c r="S4919" t="n">
        <v>134</v>
      </c>
      <c r="T4919" t="inlineStr">
        <is>
          <t>Priceless - Bem Mais - Kamino</t>
        </is>
      </c>
    </row>
    <row r="4920">
      <c r="A4920" t="n">
        <v>127454</v>
      </c>
      <c r="B4920" t="n">
        <v>149</v>
      </c>
      <c r="C4920" t="inlineStr">
        <is>
          <t>Priceless</t>
        </is>
      </c>
      <c r="D4920" t="inlineStr">
        <is>
          <t>PETTY CASH</t>
        </is>
      </c>
      <c r="E4920" t="n">
        <v>12.6</v>
      </c>
      <c r="F4920" s="27" t="n">
        <v>45782</v>
      </c>
      <c r="G4920" s="27" t="n">
        <v>45782</v>
      </c>
      <c r="H4920" s="27" t="n">
        <v>45782</v>
      </c>
      <c r="I4920" s="27" t="n">
        <v>45758</v>
      </c>
      <c r="J4920" s="27" t="n">
        <v>45772</v>
      </c>
      <c r="K4920" t="inlineStr">
        <is>
          <t>Cartão de Crédito</t>
        </is>
      </c>
      <c r="L4920" t="inlineStr">
        <is>
          <t>Despesas com Transporte / Hospedagem</t>
        </is>
      </c>
      <c r="M4920" t="inlineStr">
        <is>
          <t>Conduções/Taxi/Uber</t>
        </is>
      </c>
      <c r="N4920" t="inlineStr">
        <is>
          <t>PETTY BARES</t>
        </is>
      </c>
      <c r="O4920" t="inlineStr">
        <is>
          <t>Documentação Aprovada</t>
        </is>
      </c>
      <c r="P4920" t="inlineStr">
        <is>
          <t>Aprovado Diretoria</t>
        </is>
      </c>
      <c r="Q4920" t="inlineStr">
        <is>
          <t>Aprovado Caixa</t>
        </is>
      </c>
      <c r="R4920" t="inlineStr">
        <is>
          <t>Pago</t>
        </is>
      </c>
      <c r="S4920" t="n">
        <v>134</v>
      </c>
      <c r="T4920" t="inlineStr">
        <is>
          <t>Priceless - Bem Mais - Kamino</t>
        </is>
      </c>
    </row>
    <row r="4921">
      <c r="A4921" t="n">
        <v>127456</v>
      </c>
      <c r="B4921" t="n">
        <v>149</v>
      </c>
      <c r="C4921" t="inlineStr">
        <is>
          <t>Priceless</t>
        </is>
      </c>
      <c r="D4921" t="inlineStr">
        <is>
          <t>PETTY CASH</t>
        </is>
      </c>
      <c r="E4921" t="n">
        <v>7.98</v>
      </c>
      <c r="F4921" s="27" t="n">
        <v>45782</v>
      </c>
      <c r="G4921" s="27" t="n">
        <v>45782</v>
      </c>
      <c r="H4921" s="27" t="n">
        <v>45782</v>
      </c>
      <c r="I4921" s="27" t="n">
        <v>45760</v>
      </c>
      <c r="J4921" s="27" t="n">
        <v>45772</v>
      </c>
      <c r="K4921" t="inlineStr">
        <is>
          <t>Cartão de Crédito</t>
        </is>
      </c>
      <c r="L4921" t="inlineStr">
        <is>
          <t>Custo Mercadoria Vendida</t>
        </is>
      </c>
      <c r="M4921" t="inlineStr">
        <is>
          <t>Insumos - Alimentos</t>
        </is>
      </c>
      <c r="N4921" t="inlineStr">
        <is>
          <t>PETTY BARES</t>
        </is>
      </c>
      <c r="O4921" t="inlineStr">
        <is>
          <t>Documentação Aprovada</t>
        </is>
      </c>
      <c r="P4921" t="inlineStr">
        <is>
          <t>Aprovado Diretoria</t>
        </is>
      </c>
      <c r="Q4921" t="inlineStr">
        <is>
          <t>Aprovado Caixa</t>
        </is>
      </c>
      <c r="R4921" t="inlineStr">
        <is>
          <t>Pago</t>
        </is>
      </c>
      <c r="S4921" t="n">
        <v>134</v>
      </c>
      <c r="T4921" t="inlineStr">
        <is>
          <t>Priceless - Bem Mais - Kamino</t>
        </is>
      </c>
    </row>
    <row r="4922">
      <c r="A4922" t="n">
        <v>127040</v>
      </c>
      <c r="B4922" t="n">
        <v>149</v>
      </c>
      <c r="C4922" t="inlineStr">
        <is>
          <t>Priceless</t>
        </is>
      </c>
      <c r="D4922" t="inlineStr">
        <is>
          <t>PETTY CASH</t>
        </is>
      </c>
      <c r="E4922" t="n">
        <v>98.7</v>
      </c>
      <c r="F4922" s="27" t="n">
        <v>45782</v>
      </c>
      <c r="G4922" s="27" t="n">
        <v>45782</v>
      </c>
      <c r="H4922" s="27" t="n">
        <v>45782</v>
      </c>
      <c r="I4922" s="27" t="n">
        <v>45771</v>
      </c>
      <c r="J4922" s="27" t="n">
        <v>45771</v>
      </c>
      <c r="K4922" t="inlineStr">
        <is>
          <t>Cartão de Crédito</t>
        </is>
      </c>
      <c r="L4922" t="inlineStr">
        <is>
          <t>Utilidades</t>
        </is>
      </c>
      <c r="M4922" t="inlineStr">
        <is>
          <t>Material de Escritorio</t>
        </is>
      </c>
      <c r="N4922" t="inlineStr">
        <is>
          <t>PETTY BARES</t>
        </is>
      </c>
      <c r="O4922" t="inlineStr">
        <is>
          <t>Documentação Aprovada</t>
        </is>
      </c>
      <c r="P4922" t="inlineStr">
        <is>
          <t>Aprovado Diretoria</t>
        </is>
      </c>
      <c r="Q4922" t="inlineStr">
        <is>
          <t>Aprovado Caixa</t>
        </is>
      </c>
      <c r="R4922" t="inlineStr">
        <is>
          <t>Pago</t>
        </is>
      </c>
      <c r="S4922" t="n">
        <v>134</v>
      </c>
      <c r="T4922" t="inlineStr">
        <is>
          <t>Priceless - Bem Mais - Kamino</t>
        </is>
      </c>
    </row>
    <row r="4923">
      <c r="A4923" t="n">
        <v>127041</v>
      </c>
      <c r="B4923" t="n">
        <v>149</v>
      </c>
      <c r="C4923" t="inlineStr">
        <is>
          <t>Priceless</t>
        </is>
      </c>
      <c r="D4923" t="inlineStr">
        <is>
          <t>PETTY CASH</t>
        </is>
      </c>
      <c r="E4923" t="n">
        <v>15</v>
      </c>
      <c r="F4923" s="27" t="n">
        <v>45782</v>
      </c>
      <c r="G4923" s="27" t="n">
        <v>45782</v>
      </c>
      <c r="H4923" s="27" t="n">
        <v>45782</v>
      </c>
      <c r="I4923" s="27" t="n">
        <v>45771</v>
      </c>
      <c r="J4923" s="27" t="n">
        <v>45771</v>
      </c>
      <c r="K4923" t="inlineStr">
        <is>
          <t>Cartão de Crédito</t>
        </is>
      </c>
      <c r="L4923" t="inlineStr">
        <is>
          <t>Utilidades</t>
        </is>
      </c>
      <c r="M4923" t="inlineStr">
        <is>
          <t>Material de Escritorio</t>
        </is>
      </c>
      <c r="N4923" t="inlineStr">
        <is>
          <t>PETTY BARES</t>
        </is>
      </c>
      <c r="O4923" t="inlineStr">
        <is>
          <t>Documentação Aprovada</t>
        </is>
      </c>
      <c r="P4923" t="inlineStr">
        <is>
          <t>Aprovado Diretoria</t>
        </is>
      </c>
      <c r="Q4923" t="inlineStr">
        <is>
          <t>Aprovado Caixa</t>
        </is>
      </c>
      <c r="R4923" t="inlineStr">
        <is>
          <t>Pago</t>
        </is>
      </c>
      <c r="S4923" t="n">
        <v>134</v>
      </c>
      <c r="T4923" t="inlineStr">
        <is>
          <t>Priceless - Bem Mais - Kamino</t>
        </is>
      </c>
    </row>
    <row r="4924">
      <c r="A4924" t="n">
        <v>127248</v>
      </c>
      <c r="B4924" t="n">
        <v>149</v>
      </c>
      <c r="C4924" t="inlineStr">
        <is>
          <t>Priceless</t>
        </is>
      </c>
      <c r="D4924" t="inlineStr">
        <is>
          <t xml:space="preserve">DISTRIBUIDORA DE CARNES CANTAREIRA </t>
        </is>
      </c>
      <c r="E4924" t="n">
        <v>717</v>
      </c>
      <c r="F4924" s="27" t="n">
        <v>45782</v>
      </c>
      <c r="G4924" s="27" t="n">
        <v>45782</v>
      </c>
      <c r="H4924" s="27" t="n">
        <v>45782</v>
      </c>
      <c r="I4924" s="27" t="n">
        <v>45771</v>
      </c>
      <c r="J4924" s="27" t="n">
        <v>45771</v>
      </c>
      <c r="K4924" t="inlineStr">
        <is>
          <t>Boleto Bancário</t>
        </is>
      </c>
      <c r="L4924" t="inlineStr">
        <is>
          <t>Custo Mercadoria Vendida</t>
        </is>
      </c>
      <c r="M4924" t="inlineStr">
        <is>
          <t>Insumos - Alimentos</t>
        </is>
      </c>
      <c r="N4924" t="inlineStr">
        <is>
          <t>40696</t>
        </is>
      </c>
      <c r="O4924" t="inlineStr">
        <is>
          <t>Documentação Aprovada</t>
        </is>
      </c>
      <c r="P4924" t="inlineStr">
        <is>
          <t>Aprovado Diretoria</t>
        </is>
      </c>
      <c r="Q4924" t="inlineStr">
        <is>
          <t>Aprovado Caixa</t>
        </is>
      </c>
      <c r="R4924" t="inlineStr">
        <is>
          <t>Pago</t>
        </is>
      </c>
      <c r="S4924" t="n">
        <v>134</v>
      </c>
      <c r="T4924" t="inlineStr">
        <is>
          <t>Priceless - Bem Mais - Kamino</t>
        </is>
      </c>
    </row>
    <row r="4925">
      <c r="A4925" t="n">
        <v>127046</v>
      </c>
      <c r="B4925" t="n">
        <v>149</v>
      </c>
      <c r="C4925" t="inlineStr">
        <is>
          <t>Priceless</t>
        </is>
      </c>
      <c r="D4925" t="inlineStr">
        <is>
          <t>PETTY CASH</t>
        </is>
      </c>
      <c r="E4925" t="n">
        <v>99.98</v>
      </c>
      <c r="F4925" s="27" t="n">
        <v>45782</v>
      </c>
      <c r="G4925" s="27" t="n">
        <v>45782</v>
      </c>
      <c r="H4925" s="27" t="n">
        <v>45782</v>
      </c>
      <c r="I4925" s="27" t="n">
        <v>45769</v>
      </c>
      <c r="J4925" s="27" t="n">
        <v>45771</v>
      </c>
      <c r="K4925" t="inlineStr">
        <is>
          <t>Cartão de Crédito</t>
        </is>
      </c>
      <c r="L4925" t="inlineStr">
        <is>
          <t>Utilidades</t>
        </is>
      </c>
      <c r="M4925" t="inlineStr">
        <is>
          <t>Descartaveis</t>
        </is>
      </c>
      <c r="N4925" t="inlineStr">
        <is>
          <t>PETTY BARES</t>
        </is>
      </c>
      <c r="O4925" t="inlineStr">
        <is>
          <t>Documentação Aprovada</t>
        </is>
      </c>
      <c r="P4925" t="inlineStr">
        <is>
          <t>Aprovado Diretoria</t>
        </is>
      </c>
      <c r="Q4925" t="inlineStr">
        <is>
          <t>Aprovado Caixa</t>
        </is>
      </c>
      <c r="R4925" t="inlineStr">
        <is>
          <t>Pago</t>
        </is>
      </c>
      <c r="S4925" t="n">
        <v>134</v>
      </c>
      <c r="T4925" t="inlineStr">
        <is>
          <t>Priceless - Bem Mais - Kamino</t>
        </is>
      </c>
    </row>
    <row r="4926">
      <c r="A4926" t="n">
        <v>127375</v>
      </c>
      <c r="B4926" t="n">
        <v>149</v>
      </c>
      <c r="C4926" t="inlineStr">
        <is>
          <t>Priceless</t>
        </is>
      </c>
      <c r="D4926" t="inlineStr">
        <is>
          <t>INSTITUTO AUA</t>
        </is>
      </c>
      <c r="E4926" t="n">
        <v>185</v>
      </c>
      <c r="F4926" s="27" t="n">
        <v>45780</v>
      </c>
      <c r="G4926" s="27" t="n">
        <v>45782</v>
      </c>
      <c r="H4926" s="27" t="n">
        <v>45782</v>
      </c>
      <c r="I4926" s="27" t="n">
        <v>45772</v>
      </c>
      <c r="J4926" s="27" t="n">
        <v>45772</v>
      </c>
      <c r="K4926" t="inlineStr">
        <is>
          <t>Boleto Bancário</t>
        </is>
      </c>
      <c r="L4926" t="inlineStr">
        <is>
          <t>Custo Mercadoria Vendida</t>
        </is>
      </c>
      <c r="M4926" t="inlineStr">
        <is>
          <t>Insumos - Alimentos</t>
        </is>
      </c>
      <c r="N4926" t="inlineStr">
        <is>
          <t>6369</t>
        </is>
      </c>
      <c r="O4926" t="inlineStr">
        <is>
          <t>Documentação Aprovada</t>
        </is>
      </c>
      <c r="P4926" t="inlineStr">
        <is>
          <t>Aprovado Diretoria</t>
        </is>
      </c>
      <c r="Q4926" t="inlineStr">
        <is>
          <t>Aprovado Caixa</t>
        </is>
      </c>
      <c r="R4926" t="inlineStr">
        <is>
          <t>Pago</t>
        </is>
      </c>
      <c r="S4926" t="n">
        <v>134</v>
      </c>
      <c r="T4926" t="inlineStr">
        <is>
          <t>Priceless - Bem Mais - Kamino</t>
        </is>
      </c>
    </row>
    <row r="4927">
      <c r="A4927" t="n">
        <v>127187</v>
      </c>
      <c r="B4927" t="n">
        <v>149</v>
      </c>
      <c r="C4927" t="inlineStr">
        <is>
          <t>Priceless</t>
        </is>
      </c>
      <c r="D4927" t="inlineStr">
        <is>
          <t>PETTY CASH</t>
        </is>
      </c>
      <c r="E4927" t="n">
        <v>19.98</v>
      </c>
      <c r="F4927" s="27" t="n">
        <v>45782</v>
      </c>
      <c r="G4927" s="27" t="n">
        <v>45782</v>
      </c>
      <c r="H4927" s="27" t="n">
        <v>45782</v>
      </c>
      <c r="I4927" s="27" t="n">
        <v>45771</v>
      </c>
      <c r="J4927" s="27" t="n">
        <v>45771</v>
      </c>
      <c r="K4927" t="inlineStr">
        <is>
          <t>Cartão de Crédito</t>
        </is>
      </c>
      <c r="L4927" t="inlineStr">
        <is>
          <t>Custo Mercadoria Vendida</t>
        </is>
      </c>
      <c r="M4927" t="inlineStr">
        <is>
          <t>Insumos - Alimentos</t>
        </is>
      </c>
      <c r="N4927" t="inlineStr">
        <is>
          <t>PETTY BARES</t>
        </is>
      </c>
      <c r="O4927" t="inlineStr">
        <is>
          <t>Documentação Aprovada</t>
        </is>
      </c>
      <c r="P4927" t="inlineStr">
        <is>
          <t>Aprovado Diretoria</t>
        </is>
      </c>
      <c r="Q4927" t="inlineStr">
        <is>
          <t>Aprovado Caixa</t>
        </is>
      </c>
      <c r="R4927" t="inlineStr">
        <is>
          <t>Pago</t>
        </is>
      </c>
      <c r="S4927" t="n">
        <v>134</v>
      </c>
      <c r="T4927" t="inlineStr">
        <is>
          <t>Priceless - Bem Mais - Kamino</t>
        </is>
      </c>
    </row>
    <row r="4928">
      <c r="A4928" t="n">
        <v>126211</v>
      </c>
      <c r="B4928" t="n">
        <v>149</v>
      </c>
      <c r="C4928" t="inlineStr">
        <is>
          <t>Priceless</t>
        </is>
      </c>
      <c r="D4928" t="inlineStr">
        <is>
          <t xml:space="preserve">COMERCIAL IMPORTADORA E EXPORTADORA METAPUNTO LTDA </t>
        </is>
      </c>
      <c r="E4928" t="n">
        <v>855</v>
      </c>
      <c r="F4928" s="27" t="n">
        <v>45782</v>
      </c>
      <c r="G4928" s="27" t="n">
        <v>45782</v>
      </c>
      <c r="H4928" s="27" t="n">
        <v>45782</v>
      </c>
      <c r="I4928" s="27" t="n">
        <v>45763</v>
      </c>
      <c r="J4928" s="27" t="n">
        <v>45763</v>
      </c>
      <c r="K4928" t="inlineStr">
        <is>
          <t>Boleto Bancário</t>
        </is>
      </c>
      <c r="L4928" t="inlineStr">
        <is>
          <t>Custo Mercadoria Vendida</t>
        </is>
      </c>
      <c r="M4928" t="inlineStr">
        <is>
          <t>Insumos - Alimentos</t>
        </is>
      </c>
      <c r="N4928" t="inlineStr">
        <is>
          <t>35445</t>
        </is>
      </c>
      <c r="O4928" t="inlineStr">
        <is>
          <t>Documentação Aprovada</t>
        </is>
      </c>
      <c r="P4928" t="inlineStr">
        <is>
          <t>Aprovado Diretoria</t>
        </is>
      </c>
      <c r="Q4928" t="inlineStr">
        <is>
          <t>Aprovado Caixa</t>
        </is>
      </c>
      <c r="R4928" t="inlineStr">
        <is>
          <t>Pago</t>
        </is>
      </c>
      <c r="S4928" t="n">
        <v>134</v>
      </c>
      <c r="T4928" t="inlineStr">
        <is>
          <t>Priceless - Bem Mais - Kamino</t>
        </is>
      </c>
    </row>
    <row r="4929">
      <c r="A4929" t="n">
        <v>126566</v>
      </c>
      <c r="B4929" t="n">
        <v>149</v>
      </c>
      <c r="C4929" t="inlineStr">
        <is>
          <t>Priceless</t>
        </is>
      </c>
      <c r="D4929" t="inlineStr">
        <is>
          <t>V THOME LTDA - CASA DAS FESTAS</t>
        </is>
      </c>
      <c r="E4929" t="n">
        <v>4815.63</v>
      </c>
      <c r="F4929" s="27" t="n">
        <v>45782</v>
      </c>
      <c r="G4929" s="27" t="n">
        <v>45782</v>
      </c>
      <c r="H4929" s="27" t="n">
        <v>45782</v>
      </c>
      <c r="I4929" s="27" t="n">
        <v>45756</v>
      </c>
      <c r="J4929" s="27" t="n">
        <v>45764</v>
      </c>
      <c r="K4929" t="inlineStr">
        <is>
          <t>Boleto Bancário</t>
        </is>
      </c>
      <c r="L4929" t="inlineStr">
        <is>
          <t>Custos de Eventos</t>
        </is>
      </c>
      <c r="M4929" t="inlineStr">
        <is>
          <t>Locação de Utensílios - Eventos</t>
        </is>
      </c>
      <c r="N4929" t="inlineStr">
        <is>
          <t>236851</t>
        </is>
      </c>
      <c r="O4929" t="inlineStr">
        <is>
          <t>Documentação Aprovada</t>
        </is>
      </c>
      <c r="P4929" t="inlineStr">
        <is>
          <t>Aprovado Diretoria</t>
        </is>
      </c>
      <c r="Q4929" t="inlineStr">
        <is>
          <t>Aprovado Caixa</t>
        </is>
      </c>
      <c r="R4929" t="inlineStr">
        <is>
          <t>Pago</t>
        </is>
      </c>
      <c r="S4929" t="n">
        <v>134</v>
      </c>
      <c r="T4929" t="inlineStr">
        <is>
          <t>Priceless - Bem Mais - Kamino</t>
        </is>
      </c>
    </row>
    <row r="4930">
      <c r="A4930" t="n">
        <v>126770</v>
      </c>
      <c r="B4930" t="n">
        <v>149</v>
      </c>
      <c r="C4930" t="inlineStr">
        <is>
          <t>Priceless</t>
        </is>
      </c>
      <c r="D4930" t="inlineStr">
        <is>
          <t>HORTIFRUTIGRANJEIRO RODRIGUES LTDA</t>
        </is>
      </c>
      <c r="E4930" t="n">
        <v>872.8</v>
      </c>
      <c r="F4930" s="27" t="n">
        <v>45780</v>
      </c>
      <c r="G4930" s="27" t="n">
        <v>45782</v>
      </c>
      <c r="H4930" s="27" t="n">
        <v>45782</v>
      </c>
      <c r="I4930" s="27" t="n">
        <v>45770</v>
      </c>
      <c r="J4930" s="27" t="n">
        <v>45770</v>
      </c>
      <c r="K4930" t="inlineStr">
        <is>
          <t>Boleto Bancário</t>
        </is>
      </c>
      <c r="L4930" t="inlineStr">
        <is>
          <t>Custo Mercadoria Vendida</t>
        </is>
      </c>
      <c r="M4930" t="inlineStr">
        <is>
          <t>Insumos - Alimentos</t>
        </is>
      </c>
      <c r="N4930" t="inlineStr">
        <is>
          <t>9824</t>
        </is>
      </c>
      <c r="O4930" t="inlineStr">
        <is>
          <t>Documentação Aprovada</t>
        </is>
      </c>
      <c r="P4930" t="inlineStr">
        <is>
          <t>Aprovado Diretoria</t>
        </is>
      </c>
      <c r="Q4930" t="inlineStr">
        <is>
          <t>Aprovado Caixa</t>
        </is>
      </c>
      <c r="R4930" t="inlineStr">
        <is>
          <t>Pago</t>
        </is>
      </c>
      <c r="S4930" t="n">
        <v>134</v>
      </c>
      <c r="T4930" t="inlineStr">
        <is>
          <t>Priceless - Bem Mais - Kamino</t>
        </is>
      </c>
    </row>
    <row r="4931">
      <c r="A4931" t="n">
        <v>126610</v>
      </c>
      <c r="B4931" t="n">
        <v>149</v>
      </c>
      <c r="C4931" t="inlineStr">
        <is>
          <t>Priceless</t>
        </is>
      </c>
      <c r="D4931" t="inlineStr">
        <is>
          <t>PETTY CASH</t>
        </is>
      </c>
      <c r="E4931" t="n">
        <v>19.98</v>
      </c>
      <c r="F4931" s="27" t="n">
        <v>45782</v>
      </c>
      <c r="G4931" s="27" t="n">
        <v>45782</v>
      </c>
      <c r="H4931" s="27" t="n">
        <v>45782</v>
      </c>
      <c r="I4931" s="27" t="n">
        <v>45764</v>
      </c>
      <c r="J4931" s="27" t="n">
        <v>45764</v>
      </c>
      <c r="K4931" t="inlineStr">
        <is>
          <t>Cartão de Crédito</t>
        </is>
      </c>
      <c r="L4931" t="inlineStr">
        <is>
          <t>Utilidades</t>
        </is>
      </c>
      <c r="M4931" t="inlineStr">
        <is>
          <t>Material de Escritorio</t>
        </is>
      </c>
      <c r="N4931" t="inlineStr">
        <is>
          <t>PETTY BARES</t>
        </is>
      </c>
      <c r="O4931" t="inlineStr">
        <is>
          <t>Documentação Aprovada</t>
        </is>
      </c>
      <c r="P4931" t="inlineStr">
        <is>
          <t>Aprovado Diretoria</t>
        </is>
      </c>
      <c r="Q4931" t="inlineStr">
        <is>
          <t>Aprovado Caixa</t>
        </is>
      </c>
      <c r="R4931" t="inlineStr">
        <is>
          <t>Pago</t>
        </is>
      </c>
      <c r="S4931" t="n">
        <v>134</v>
      </c>
      <c r="T4931" t="inlineStr">
        <is>
          <t>Priceless - Bem Mais - Kamino</t>
        </is>
      </c>
    </row>
    <row r="4932">
      <c r="A4932" t="n">
        <v>126565</v>
      </c>
      <c r="B4932" t="n">
        <v>149</v>
      </c>
      <c r="C4932" t="inlineStr">
        <is>
          <t>Priceless</t>
        </is>
      </c>
      <c r="D4932" t="inlineStr">
        <is>
          <t>PETTY CASH</t>
        </is>
      </c>
      <c r="E4932" t="n">
        <v>107.2</v>
      </c>
      <c r="F4932" s="27" t="n">
        <v>45782</v>
      </c>
      <c r="G4932" s="27" t="n">
        <v>45782</v>
      </c>
      <c r="H4932" s="27" t="n">
        <v>45782</v>
      </c>
      <c r="I4932" s="27" t="n">
        <v>45764</v>
      </c>
      <c r="J4932" s="27" t="n">
        <v>45764</v>
      </c>
      <c r="K4932" t="inlineStr">
        <is>
          <t>Cartão de Crédito</t>
        </is>
      </c>
      <c r="L4932" t="inlineStr">
        <is>
          <t>Custo Mercadoria Vendida</t>
        </is>
      </c>
      <c r="M4932" t="inlineStr">
        <is>
          <t>Insumos - Alimentos</t>
        </is>
      </c>
      <c r="N4932" t="inlineStr">
        <is>
          <t>PETTY BARES</t>
        </is>
      </c>
      <c r="O4932" t="inlineStr">
        <is>
          <t>Documentação Aprovada</t>
        </is>
      </c>
      <c r="P4932" t="inlineStr">
        <is>
          <t>Aprovado Diretoria</t>
        </is>
      </c>
      <c r="Q4932" t="inlineStr">
        <is>
          <t>Aprovado Caixa</t>
        </is>
      </c>
      <c r="R4932" t="inlineStr">
        <is>
          <t>Pago</t>
        </is>
      </c>
      <c r="S4932" t="n">
        <v>134</v>
      </c>
      <c r="T4932" t="inlineStr">
        <is>
          <t>Priceless - Bem Mais - Kamino</t>
        </is>
      </c>
    </row>
    <row r="4933">
      <c r="A4933" t="n">
        <v>126210</v>
      </c>
      <c r="B4933" t="n">
        <v>149</v>
      </c>
      <c r="C4933" t="inlineStr">
        <is>
          <t>Priceless</t>
        </is>
      </c>
      <c r="D4933" t="inlineStr">
        <is>
          <t>GR DISTRIBUIDORA DE EMBALAGENS LTDA</t>
        </is>
      </c>
      <c r="E4933" t="n">
        <v>303.16</v>
      </c>
      <c r="F4933" s="27" t="n">
        <v>45782</v>
      </c>
      <c r="G4933" s="27" t="n">
        <v>45782</v>
      </c>
      <c r="H4933" s="27" t="n">
        <v>45782</v>
      </c>
      <c r="I4933" s="27" t="n">
        <v>45763</v>
      </c>
      <c r="J4933" s="27" t="n">
        <v>45763</v>
      </c>
      <c r="K4933" t="inlineStr">
        <is>
          <t>Boleto Bancário</t>
        </is>
      </c>
      <c r="L4933" t="inlineStr">
        <is>
          <t>Utilidades</t>
        </is>
      </c>
      <c r="M4933" t="inlineStr">
        <is>
          <t>Higiene e Limpeza</t>
        </is>
      </c>
      <c r="N4933" t="inlineStr">
        <is>
          <t>51</t>
        </is>
      </c>
      <c r="O4933" t="inlineStr">
        <is>
          <t>Documentação Aprovada</t>
        </is>
      </c>
      <c r="P4933" t="inlineStr">
        <is>
          <t>Aprovado Diretoria</t>
        </is>
      </c>
      <c r="Q4933" t="inlineStr">
        <is>
          <t>Aprovado Caixa</t>
        </is>
      </c>
      <c r="R4933" t="inlineStr">
        <is>
          <t>Pago</t>
        </is>
      </c>
      <c r="S4933" t="n">
        <v>134</v>
      </c>
      <c r="T4933" t="inlineStr">
        <is>
          <t>Priceless - Bem Mais - Kamino</t>
        </is>
      </c>
    </row>
    <row r="4934">
      <c r="A4934" t="n">
        <v>126777</v>
      </c>
      <c r="B4934" t="n">
        <v>149</v>
      </c>
      <c r="C4934" t="inlineStr">
        <is>
          <t>Priceless</t>
        </is>
      </c>
      <c r="D4934" t="inlineStr">
        <is>
          <t>CIUFFI HORTIFRUTI EIRELI</t>
        </is>
      </c>
      <c r="E4934" t="n">
        <v>323.4</v>
      </c>
      <c r="F4934" s="27" t="n">
        <v>45782</v>
      </c>
      <c r="G4934" s="27" t="n">
        <v>45782</v>
      </c>
      <c r="H4934" s="27" t="n">
        <v>45782</v>
      </c>
      <c r="I4934" s="27" t="n">
        <v>45770</v>
      </c>
      <c r="J4934" s="27" t="n">
        <v>45770</v>
      </c>
      <c r="K4934" t="inlineStr">
        <is>
          <t>Boleto Bancário</t>
        </is>
      </c>
      <c r="L4934" t="inlineStr">
        <is>
          <t>Custo Mercadoria Vendida</t>
        </is>
      </c>
      <c r="M4934" t="inlineStr">
        <is>
          <t>Insumos - Alimentos</t>
        </is>
      </c>
      <c r="N4934" t="inlineStr">
        <is>
          <t>22332</t>
        </is>
      </c>
      <c r="O4934" t="inlineStr">
        <is>
          <t>Documentação Aprovada</t>
        </is>
      </c>
      <c r="P4934" t="inlineStr">
        <is>
          <t>Aprovado Diretoria</t>
        </is>
      </c>
      <c r="Q4934" t="inlineStr">
        <is>
          <t>Aprovado Caixa</t>
        </is>
      </c>
      <c r="R4934" t="inlineStr">
        <is>
          <t>Pago</t>
        </is>
      </c>
      <c r="S4934" t="n">
        <v>134</v>
      </c>
      <c r="T4934" t="inlineStr">
        <is>
          <t>Priceless - Bem Mais - Kamino</t>
        </is>
      </c>
    </row>
    <row r="4935">
      <c r="A4935" t="n">
        <v>126466</v>
      </c>
      <c r="B4935" t="n">
        <v>149</v>
      </c>
      <c r="C4935" t="inlineStr">
        <is>
          <t>Priceless</t>
        </is>
      </c>
      <c r="D4935" t="inlineStr">
        <is>
          <t>PETTY CASH</t>
        </is>
      </c>
      <c r="E4935" t="n">
        <v>10.82</v>
      </c>
      <c r="F4935" s="27" t="n">
        <v>45782</v>
      </c>
      <c r="G4935" s="27" t="n">
        <v>45782</v>
      </c>
      <c r="H4935" s="27" t="n">
        <v>45782</v>
      </c>
      <c r="I4935" s="27" t="n">
        <v>45764</v>
      </c>
      <c r="J4935" s="27" t="n">
        <v>45764</v>
      </c>
      <c r="K4935" t="inlineStr">
        <is>
          <t>Cartão de Crédito</t>
        </is>
      </c>
      <c r="L4935" t="inlineStr">
        <is>
          <t>Despesas com Transporte / Hospedagem</t>
        </is>
      </c>
      <c r="M4935" t="inlineStr">
        <is>
          <t>Conduções/Taxi/Uber</t>
        </is>
      </c>
      <c r="N4935" t="inlineStr">
        <is>
          <t>PETTY BARES</t>
        </is>
      </c>
      <c r="O4935" t="inlineStr">
        <is>
          <t>Documentação Aprovada</t>
        </is>
      </c>
      <c r="P4935" t="inlineStr">
        <is>
          <t>Aprovado Diretoria</t>
        </is>
      </c>
      <c r="Q4935" t="inlineStr">
        <is>
          <t>Aprovado Caixa</t>
        </is>
      </c>
      <c r="R4935" t="inlineStr">
        <is>
          <t>Pago</t>
        </is>
      </c>
      <c r="S4935" t="n">
        <v>134</v>
      </c>
      <c r="T4935" t="inlineStr">
        <is>
          <t>Priceless - Bem Mais - Kamino</t>
        </is>
      </c>
    </row>
    <row r="4936">
      <c r="A4936" t="n">
        <v>126190</v>
      </c>
      <c r="B4936" t="n">
        <v>149</v>
      </c>
      <c r="C4936" t="inlineStr">
        <is>
          <t>Priceless</t>
        </is>
      </c>
      <c r="D4936" t="inlineStr">
        <is>
          <t xml:space="preserve">BARRINHAS COMERCIO DE BEBIDAS </t>
        </is>
      </c>
      <c r="E4936" t="n">
        <v>1373.98</v>
      </c>
      <c r="F4936" s="27" t="n">
        <v>45782</v>
      </c>
      <c r="G4936" s="27" t="n">
        <v>45782</v>
      </c>
      <c r="H4936" s="27" t="n">
        <v>45782</v>
      </c>
      <c r="I4936" s="27" t="n">
        <v>45763</v>
      </c>
      <c r="J4936" s="27" t="n">
        <v>45763</v>
      </c>
      <c r="K4936" t="inlineStr">
        <is>
          <t>Boleto Bancário</t>
        </is>
      </c>
      <c r="L4936" t="inlineStr">
        <is>
          <t>Custo Mercadoria Vendida</t>
        </is>
      </c>
      <c r="M4936" t="inlineStr">
        <is>
          <t>Insumos - Bebidas</t>
        </is>
      </c>
      <c r="N4936" t="inlineStr">
        <is>
          <t>258976</t>
        </is>
      </c>
      <c r="O4936" t="inlineStr">
        <is>
          <t>Documentação Aprovada</t>
        </is>
      </c>
      <c r="P4936" t="inlineStr">
        <is>
          <t>Aprovado Diretoria</t>
        </is>
      </c>
      <c r="Q4936" t="inlineStr">
        <is>
          <t>Aprovado Caixa</t>
        </is>
      </c>
      <c r="R4936" t="inlineStr">
        <is>
          <t>Pago</t>
        </is>
      </c>
      <c r="S4936" t="n">
        <v>134</v>
      </c>
      <c r="T4936" t="inlineStr">
        <is>
          <t>Priceless - Bem Mais - Kamino</t>
        </is>
      </c>
    </row>
    <row r="4937">
      <c r="A4937" t="n">
        <v>133447</v>
      </c>
      <c r="B4937" t="n">
        <v>149</v>
      </c>
      <c r="C4937" t="inlineStr">
        <is>
          <t>Priceless</t>
        </is>
      </c>
      <c r="D4937" t="inlineStr">
        <is>
          <t>ITAU</t>
        </is>
      </c>
      <c r="E4937" t="n">
        <v>174.18</v>
      </c>
      <c r="F4937" s="27" t="n">
        <v>45782</v>
      </c>
      <c r="G4937" s="27" t="n"/>
      <c r="H4937" s="27" t="n">
        <v>45782</v>
      </c>
      <c r="I4937" s="27" t="n">
        <v>45782</v>
      </c>
      <c r="J4937" s="27" t="n">
        <v>45798</v>
      </c>
      <c r="K4937" t="inlineStr">
        <is>
          <t>Transferência Bancária ou Pix</t>
        </is>
      </c>
      <c r="L4937" t="inlineStr">
        <is>
          <t>Despesas Financeiras</t>
        </is>
      </c>
      <c r="M4937" t="inlineStr">
        <is>
          <t>Tarifas Bancárias</t>
        </is>
      </c>
      <c r="N4937" t="inlineStr">
        <is>
          <t>17418</t>
        </is>
      </c>
      <c r="P4937" t="inlineStr">
        <is>
          <t>Aprovado Diretoria</t>
        </is>
      </c>
      <c r="R4937" t="inlineStr">
        <is>
          <t>Pago</t>
        </is>
      </c>
    </row>
    <row r="4938">
      <c r="A4938" t="n">
        <v>112698</v>
      </c>
      <c r="B4938" t="n">
        <v>149</v>
      </c>
      <c r="C4938" t="inlineStr">
        <is>
          <t>Priceless</t>
        </is>
      </c>
      <c r="D4938" t="inlineStr">
        <is>
          <t xml:space="preserve">GAZIT MALLS FUNDO DE INVESTIMENTO IMOBILIARIO - REPASSE LOCACAO </t>
        </is>
      </c>
      <c r="E4938" t="n">
        <v>7148.63</v>
      </c>
      <c r="F4938" s="27" t="n">
        <v>45782</v>
      </c>
      <c r="G4938" s="27" t="n">
        <v>45782</v>
      </c>
      <c r="H4938" s="27" t="n">
        <v>45782</v>
      </c>
      <c r="I4938" s="27" t="n">
        <v>45748</v>
      </c>
      <c r="J4938" s="27" t="n"/>
      <c r="K4938" t="inlineStr">
        <is>
          <t>Boleto Bancário</t>
        </is>
      </c>
      <c r="L4938" t="inlineStr">
        <is>
          <t>Utilidades</t>
        </is>
      </c>
      <c r="M4938" t="inlineStr">
        <is>
          <t>Agua/Esgoto</t>
        </is>
      </c>
      <c r="O4938" t="inlineStr">
        <is>
          <t>Documentação Aprovada</t>
        </is>
      </c>
      <c r="P4938" t="inlineStr">
        <is>
          <t>Aprovado Diretoria</t>
        </is>
      </c>
      <c r="Q4938" t="inlineStr">
        <is>
          <t>Aprovado Caixa</t>
        </is>
      </c>
      <c r="R4938" t="inlineStr">
        <is>
          <t>Pago</t>
        </is>
      </c>
      <c r="S4938" t="n">
        <v>134</v>
      </c>
      <c r="T4938" t="inlineStr">
        <is>
          <t>Priceless - Bem Mais - Kamino</t>
        </is>
      </c>
    </row>
    <row r="4939">
      <c r="A4939" t="n">
        <v>112657</v>
      </c>
      <c r="B4939" t="n">
        <v>149</v>
      </c>
      <c r="C4939" t="inlineStr">
        <is>
          <t>Priceless</t>
        </is>
      </c>
      <c r="D4939" t="inlineStr">
        <is>
          <t xml:space="preserve">GAZIT MALLS FUNDO DE INVESTIMENTO IMOBILIARIO - REPASSE LOCACAO </t>
        </is>
      </c>
      <c r="E4939" t="n">
        <v>8628.030000000001</v>
      </c>
      <c r="F4939" s="27" t="n">
        <v>45782</v>
      </c>
      <c r="G4939" s="27" t="n">
        <v>45782</v>
      </c>
      <c r="H4939" s="27" t="n">
        <v>45782</v>
      </c>
      <c r="I4939" s="27" t="n">
        <v>45748</v>
      </c>
      <c r="J4939" s="27" t="n"/>
      <c r="K4939" t="inlineStr">
        <is>
          <t>Boleto Bancário</t>
        </is>
      </c>
      <c r="L4939" t="inlineStr">
        <is>
          <t>Custo de Ocupação</t>
        </is>
      </c>
      <c r="M4939" t="inlineStr">
        <is>
          <t>Condominio</t>
        </is>
      </c>
      <c r="O4939" t="inlineStr">
        <is>
          <t>Documentação Aprovada</t>
        </is>
      </c>
      <c r="P4939" t="inlineStr">
        <is>
          <t>Aprovado Diretoria</t>
        </is>
      </c>
      <c r="Q4939" t="inlineStr">
        <is>
          <t>Aprovado Caixa</t>
        </is>
      </c>
      <c r="R4939" t="inlineStr">
        <is>
          <t>Pago</t>
        </is>
      </c>
      <c r="S4939" t="n">
        <v>134</v>
      </c>
      <c r="T4939" t="inlineStr">
        <is>
          <t>Priceless - Bem Mais - Kamino</t>
        </is>
      </c>
    </row>
    <row r="4940">
      <c r="A4940" t="n">
        <v>112689</v>
      </c>
      <c r="B4940" t="n">
        <v>149</v>
      </c>
      <c r="C4940" t="inlineStr">
        <is>
          <t>Priceless</t>
        </is>
      </c>
      <c r="D4940" t="inlineStr">
        <is>
          <t xml:space="preserve">GAZIT MALLS FUNDO DE INVESTIMENTO IMOBILIARIO - REPASSE LOCACAO </t>
        </is>
      </c>
      <c r="E4940" t="n">
        <v>4206.72</v>
      </c>
      <c r="F4940" s="27" t="n">
        <v>45782</v>
      </c>
      <c r="G4940" s="27" t="n">
        <v>45782</v>
      </c>
      <c r="H4940" s="27" t="n">
        <v>45782</v>
      </c>
      <c r="I4940" s="27" t="n">
        <v>45748</v>
      </c>
      <c r="J4940" s="27" t="n"/>
      <c r="K4940" t="inlineStr">
        <is>
          <t>Boleto Bancário</t>
        </is>
      </c>
      <c r="L4940" t="inlineStr">
        <is>
          <t>Utilidades</t>
        </is>
      </c>
      <c r="M4940" t="inlineStr">
        <is>
          <t>Gas de Cozinha</t>
        </is>
      </c>
      <c r="O4940" t="inlineStr">
        <is>
          <t>Documentação Aprovada</t>
        </is>
      </c>
      <c r="P4940" t="inlineStr">
        <is>
          <t>Aprovado Diretoria</t>
        </is>
      </c>
      <c r="Q4940" t="inlineStr">
        <is>
          <t>Aprovado Caixa</t>
        </is>
      </c>
      <c r="R4940" t="inlineStr">
        <is>
          <t>Pago</t>
        </is>
      </c>
      <c r="S4940" t="n">
        <v>134</v>
      </c>
      <c r="T4940" t="inlineStr">
        <is>
          <t>Priceless - Bem Mais - Kamino</t>
        </is>
      </c>
    </row>
    <row r="4941">
      <c r="A4941" t="n">
        <v>112716</v>
      </c>
      <c r="B4941" t="n">
        <v>149</v>
      </c>
      <c r="C4941" t="inlineStr">
        <is>
          <t>Priceless</t>
        </is>
      </c>
      <c r="D4941" t="inlineStr">
        <is>
          <t xml:space="preserve">GAZIT MALLS FUNDO DE INVESTIMENTO IMOBILIARIO - REPASSE LOCACAO </t>
        </is>
      </c>
      <c r="E4941" t="n">
        <v>660</v>
      </c>
      <c r="F4941" s="27" t="n">
        <v>45782</v>
      </c>
      <c r="G4941" s="27" t="n">
        <v>45782</v>
      </c>
      <c r="H4941" s="27" t="n">
        <v>45782</v>
      </c>
      <c r="I4941" s="27" t="n">
        <v>45748</v>
      </c>
      <c r="J4941" s="27" t="n"/>
      <c r="K4941" t="inlineStr">
        <is>
          <t>Boleto Bancário</t>
        </is>
      </c>
      <c r="L4941" t="inlineStr">
        <is>
          <t>Custo de Ocupação</t>
        </is>
      </c>
      <c r="M4941" t="inlineStr">
        <is>
          <t>Aluguel de Imoveis</t>
        </is>
      </c>
      <c r="O4941" t="inlineStr">
        <is>
          <t>Documentação Aprovada</t>
        </is>
      </c>
      <c r="P4941" t="inlineStr">
        <is>
          <t>Aprovado Diretoria</t>
        </is>
      </c>
      <c r="Q4941" t="inlineStr">
        <is>
          <t>Aprovado Caixa</t>
        </is>
      </c>
      <c r="R4941" t="inlineStr">
        <is>
          <t>Pago</t>
        </is>
      </c>
      <c r="S4941" t="n">
        <v>134</v>
      </c>
      <c r="T4941" t="inlineStr">
        <is>
          <t>Priceless - Bem Mais - Kamino</t>
        </is>
      </c>
    </row>
    <row r="4942">
      <c r="A4942" t="n">
        <v>112679</v>
      </c>
      <c r="B4942" t="n">
        <v>149</v>
      </c>
      <c r="C4942" t="inlineStr">
        <is>
          <t>Priceless</t>
        </is>
      </c>
      <c r="D4942" t="inlineStr">
        <is>
          <t xml:space="preserve">GAZIT MALLS FUNDO DE INVESTIMENTO IMOBILIARIO - REPASSE LOCACAO </t>
        </is>
      </c>
      <c r="E4942" t="n">
        <v>23584.62</v>
      </c>
      <c r="F4942" s="27" t="n">
        <v>45782</v>
      </c>
      <c r="G4942" s="27" t="n">
        <v>45782</v>
      </c>
      <c r="H4942" s="27" t="n">
        <v>45782</v>
      </c>
      <c r="I4942" s="27" t="n">
        <v>45748</v>
      </c>
      <c r="J4942" s="27" t="n"/>
      <c r="K4942" t="inlineStr">
        <is>
          <t>Boleto Bancário</t>
        </is>
      </c>
      <c r="L4942" t="inlineStr">
        <is>
          <t>Custo de Ocupação</t>
        </is>
      </c>
      <c r="M4942" t="inlineStr">
        <is>
          <t>IPTU</t>
        </is>
      </c>
      <c r="O4942" t="inlineStr">
        <is>
          <t>Documentação Aprovada</t>
        </is>
      </c>
      <c r="P4942" t="inlineStr">
        <is>
          <t>Aprovado Diretoria</t>
        </is>
      </c>
      <c r="Q4942" t="inlineStr">
        <is>
          <t>Aprovado Caixa</t>
        </is>
      </c>
      <c r="R4942" t="inlineStr">
        <is>
          <t>Pago</t>
        </is>
      </c>
      <c r="S4942" t="n">
        <v>134</v>
      </c>
      <c r="T4942" t="inlineStr">
        <is>
          <t>Priceless - Bem Mais - Kamino</t>
        </is>
      </c>
    </row>
    <row r="4943">
      <c r="A4943" t="n">
        <v>96540</v>
      </c>
      <c r="B4943" t="n">
        <v>149</v>
      </c>
      <c r="C4943" t="inlineStr">
        <is>
          <t>Priceless</t>
        </is>
      </c>
      <c r="D4943" t="inlineStr">
        <is>
          <t xml:space="preserve">TMH DO BRASIL COMERCIAL E SERVICOS LTDA </t>
        </is>
      </c>
      <c r="E4943" t="n">
        <v>1000</v>
      </c>
      <c r="F4943" s="27" t="n">
        <v>45782</v>
      </c>
      <c r="G4943" s="27" t="n">
        <v>45782</v>
      </c>
      <c r="H4943" s="27" t="n">
        <v>45782</v>
      </c>
      <c r="I4943" s="27" t="n">
        <v>45778</v>
      </c>
      <c r="J4943" s="27" t="n">
        <v>45645</v>
      </c>
      <c r="K4943" t="inlineStr">
        <is>
          <t>Boleto Bancário</t>
        </is>
      </c>
      <c r="L4943" t="inlineStr">
        <is>
          <t>Manutenção</t>
        </is>
      </c>
      <c r="M4943" t="inlineStr">
        <is>
          <t>Manutenção de Equipamentos</t>
        </is>
      </c>
      <c r="N4943" t="inlineStr">
        <is>
          <t>2427</t>
        </is>
      </c>
      <c r="O4943" t="inlineStr">
        <is>
          <t>Documentação Aprovada</t>
        </is>
      </c>
      <c r="P4943" t="inlineStr">
        <is>
          <t>Aprovado Diretoria</t>
        </is>
      </c>
      <c r="Q4943" t="inlineStr">
        <is>
          <t>Aprovado Caixa</t>
        </is>
      </c>
      <c r="R4943" t="inlineStr">
        <is>
          <t>Pago</t>
        </is>
      </c>
      <c r="S4943" t="n">
        <v>134</v>
      </c>
      <c r="T4943" t="inlineStr">
        <is>
          <t>Priceless - Bem Mais - Kamino</t>
        </is>
      </c>
    </row>
    <row r="4944">
      <c r="A4944" t="n">
        <v>103876</v>
      </c>
      <c r="B4944" t="n">
        <v>149</v>
      </c>
      <c r="C4944" t="inlineStr">
        <is>
          <t>Priceless</t>
        </is>
      </c>
      <c r="D4944" t="inlineStr">
        <is>
          <t>VIRTUAL MARKET SERVICOS ELETRONICOS LTDA</t>
        </is>
      </c>
      <c r="E4944" t="n">
        <v>1503.3</v>
      </c>
      <c r="F4944" s="27" t="n">
        <v>45782</v>
      </c>
      <c r="G4944" s="27" t="n">
        <v>45783</v>
      </c>
      <c r="H4944" s="27" t="n">
        <v>45782</v>
      </c>
      <c r="I4944" s="27" t="n">
        <v>45777</v>
      </c>
      <c r="J4944" s="27" t="n"/>
      <c r="K4944" t="inlineStr">
        <is>
          <t>Cartão de Crédito</t>
        </is>
      </c>
      <c r="L4944" t="inlineStr">
        <is>
          <t>Marketing</t>
        </is>
      </c>
      <c r="M4944" t="inlineStr">
        <is>
          <t>Ferramentas de Marketing</t>
        </is>
      </c>
      <c r="N4944" t="inlineStr">
        <is>
          <t>1502</t>
        </is>
      </c>
      <c r="O4944" t="inlineStr">
        <is>
          <t>Documentação Aprovada</t>
        </is>
      </c>
      <c r="P4944" t="inlineStr">
        <is>
          <t>Aprovado Diretoria</t>
        </is>
      </c>
      <c r="Q4944" t="inlineStr">
        <is>
          <t>Aprovado Caixa</t>
        </is>
      </c>
      <c r="R4944" t="inlineStr">
        <is>
          <t>Pago</t>
        </is>
      </c>
      <c r="S4944" t="n">
        <v>134</v>
      </c>
      <c r="T4944" t="inlineStr">
        <is>
          <t>Priceless - Bem Mais - Kamino</t>
        </is>
      </c>
    </row>
    <row r="4945">
      <c r="A4945" t="n">
        <v>112637</v>
      </c>
      <c r="B4945" t="n">
        <v>149</v>
      </c>
      <c r="C4945" t="inlineStr">
        <is>
          <t>Priceless</t>
        </is>
      </c>
      <c r="D4945" t="inlineStr">
        <is>
          <t xml:space="preserve">LINSAN SERVICOS TERCEIRIZADOS LTDA </t>
        </is>
      </c>
      <c r="E4945" t="n">
        <v>8271.389999999999</v>
      </c>
      <c r="F4945" s="27" t="n">
        <v>45779</v>
      </c>
      <c r="G4945" s="27" t="n">
        <v>45779</v>
      </c>
      <c r="H4945" s="27" t="n">
        <v>45779</v>
      </c>
      <c r="I4945" s="27" t="n">
        <v>45748</v>
      </c>
      <c r="J4945" s="27" t="n"/>
      <c r="K4945" t="inlineStr">
        <is>
          <t>Boleto Bancário</t>
        </is>
      </c>
      <c r="L4945" t="inlineStr">
        <is>
          <t>Utilidades</t>
        </is>
      </c>
      <c r="M4945" t="inlineStr">
        <is>
          <t>Serviços de Limpeza</t>
        </is>
      </c>
      <c r="N4945" t="inlineStr">
        <is>
          <t>1854</t>
        </is>
      </c>
      <c r="O4945" t="inlineStr">
        <is>
          <t>Documentação Aprovada</t>
        </is>
      </c>
      <c r="P4945" t="inlineStr">
        <is>
          <t>Aprovado Diretoria</t>
        </is>
      </c>
      <c r="Q4945" t="inlineStr">
        <is>
          <t>Aprovado Caixa</t>
        </is>
      </c>
      <c r="R4945" t="inlineStr">
        <is>
          <t>Pago</t>
        </is>
      </c>
      <c r="S4945" t="n">
        <v>134</v>
      </c>
      <c r="T4945" t="inlineStr">
        <is>
          <t>Priceless - Bem Mais - Kamino</t>
        </is>
      </c>
    </row>
    <row r="4946">
      <c r="A4946" t="n">
        <v>118604</v>
      </c>
      <c r="B4946" t="n">
        <v>149</v>
      </c>
      <c r="C4946" t="inlineStr">
        <is>
          <t>Priceless</t>
        </is>
      </c>
      <c r="D4946" t="inlineStr">
        <is>
          <t>V THOME LTDA - CASA DAS FESTAS</t>
        </is>
      </c>
      <c r="E4946" t="n">
        <v>23323.38</v>
      </c>
      <c r="F4946" s="27" t="n">
        <v>45779</v>
      </c>
      <c r="G4946" s="27" t="n">
        <v>45779</v>
      </c>
      <c r="H4946" s="27" t="n">
        <v>45779</v>
      </c>
      <c r="I4946" s="27" t="n">
        <v>45716</v>
      </c>
      <c r="J4946" s="27" t="n">
        <v>45730</v>
      </c>
      <c r="K4946" t="inlineStr">
        <is>
          <t>Boleto Bancário</t>
        </is>
      </c>
      <c r="L4946" t="inlineStr">
        <is>
          <t>Custos de Eventos</t>
        </is>
      </c>
      <c r="M4946" t="inlineStr">
        <is>
          <t>Locação de Utensílios - Eventos</t>
        </is>
      </c>
      <c r="N4946" t="inlineStr">
        <is>
          <t>182275</t>
        </is>
      </c>
      <c r="O4946" t="inlineStr">
        <is>
          <t>Documentação Aprovada</t>
        </is>
      </c>
      <c r="P4946" t="inlineStr">
        <is>
          <t>Aprovado Diretoria</t>
        </is>
      </c>
      <c r="Q4946" t="inlineStr">
        <is>
          <t>Aprovado Caixa</t>
        </is>
      </c>
      <c r="R4946" t="inlineStr">
        <is>
          <t>Pago</t>
        </is>
      </c>
      <c r="S4946" t="n">
        <v>134</v>
      </c>
      <c r="T4946" t="inlineStr">
        <is>
          <t>Priceless - Bem Mais - Kamino</t>
        </is>
      </c>
    </row>
    <row r="4947">
      <c r="A4947" t="n">
        <v>126207</v>
      </c>
      <c r="B4947" t="n">
        <v>149</v>
      </c>
      <c r="C4947" t="inlineStr">
        <is>
          <t>Priceless</t>
        </is>
      </c>
      <c r="D4947" t="inlineStr">
        <is>
          <t xml:space="preserve">MAR DIRETO POC COMERCIO DE PEIXE EIRELI - ME </t>
        </is>
      </c>
      <c r="E4947" t="n">
        <v>2268</v>
      </c>
      <c r="F4947" s="27" t="n">
        <v>45779</v>
      </c>
      <c r="G4947" s="27" t="n">
        <v>45779</v>
      </c>
      <c r="H4947" s="27" t="n">
        <v>45779</v>
      </c>
      <c r="I4947" s="27" t="n">
        <v>45763</v>
      </c>
      <c r="J4947" s="27" t="n">
        <v>45763</v>
      </c>
      <c r="K4947" t="inlineStr">
        <is>
          <t>Boleto Bancário</t>
        </is>
      </c>
      <c r="L4947" t="inlineStr">
        <is>
          <t>Custo Mercadoria Vendida</t>
        </is>
      </c>
      <c r="M4947" t="inlineStr">
        <is>
          <t>Insumos - Alimentos</t>
        </is>
      </c>
      <c r="N4947" t="inlineStr">
        <is>
          <t>90003</t>
        </is>
      </c>
      <c r="O4947" t="inlineStr">
        <is>
          <t>Documentação Aprovada</t>
        </is>
      </c>
      <c r="P4947" t="inlineStr">
        <is>
          <t>Aprovado Diretoria</t>
        </is>
      </c>
      <c r="Q4947" t="inlineStr">
        <is>
          <t>Aprovado Caixa</t>
        </is>
      </c>
      <c r="R4947" t="inlineStr">
        <is>
          <t>Pago</t>
        </is>
      </c>
      <c r="S4947" t="n">
        <v>134</v>
      </c>
      <c r="T4947" t="inlineStr">
        <is>
          <t>Priceless - Bem Mais - Kamino</t>
        </is>
      </c>
    </row>
    <row r="4948">
      <c r="A4948" t="n">
        <v>126773</v>
      </c>
      <c r="B4948" t="n">
        <v>149</v>
      </c>
      <c r="C4948" t="inlineStr">
        <is>
          <t>Priceless</t>
        </is>
      </c>
      <c r="D4948" t="inlineStr">
        <is>
          <t>ERVAS FINAS HORTICULTURA LTDA</t>
        </is>
      </c>
      <c r="E4948" t="n">
        <v>174.7</v>
      </c>
      <c r="F4948" s="27" t="n">
        <v>45779</v>
      </c>
      <c r="G4948" s="27" t="n">
        <v>45779</v>
      </c>
      <c r="H4948" s="27" t="n">
        <v>45779</v>
      </c>
      <c r="I4948" s="27" t="n">
        <v>45770</v>
      </c>
      <c r="J4948" s="27" t="n">
        <v>45770</v>
      </c>
      <c r="K4948" t="inlineStr">
        <is>
          <t>Boleto Bancário</t>
        </is>
      </c>
      <c r="L4948" t="inlineStr">
        <is>
          <t>Custo Mercadoria Vendida</t>
        </is>
      </c>
      <c r="M4948" t="inlineStr">
        <is>
          <t>Insumos - Alimentos</t>
        </is>
      </c>
      <c r="N4948" t="inlineStr">
        <is>
          <t>370195</t>
        </is>
      </c>
      <c r="O4948" t="inlineStr">
        <is>
          <t>Documentação Aprovada</t>
        </is>
      </c>
      <c r="P4948" t="inlineStr">
        <is>
          <t>Aprovado Diretoria</t>
        </is>
      </c>
      <c r="Q4948" t="inlineStr">
        <is>
          <t>Aprovado Caixa</t>
        </is>
      </c>
      <c r="R4948" t="inlineStr">
        <is>
          <t>Pago</t>
        </is>
      </c>
      <c r="S4948" t="n">
        <v>134</v>
      </c>
      <c r="T4948" t="inlineStr">
        <is>
          <t>Priceless - Bem Mais - Kamino</t>
        </is>
      </c>
    </row>
    <row r="4949">
      <c r="A4949" t="n">
        <v>126776</v>
      </c>
      <c r="B4949" t="n">
        <v>149</v>
      </c>
      <c r="C4949" t="inlineStr">
        <is>
          <t>Priceless</t>
        </is>
      </c>
      <c r="D4949" t="inlineStr">
        <is>
          <t>CECILIA TSUYACO ARAKI SILVA LTDA</t>
        </is>
      </c>
      <c r="E4949" t="n">
        <v>157.9</v>
      </c>
      <c r="F4949" s="27" t="n">
        <v>45779</v>
      </c>
      <c r="G4949" s="27" t="n">
        <v>45779</v>
      </c>
      <c r="H4949" s="27" t="n">
        <v>45779</v>
      </c>
      <c r="I4949" s="27" t="n">
        <v>45770</v>
      </c>
      <c r="J4949" s="27" t="n">
        <v>45770</v>
      </c>
      <c r="K4949" t="inlineStr">
        <is>
          <t>Boleto Bancário</t>
        </is>
      </c>
      <c r="L4949" t="inlineStr">
        <is>
          <t>Custo Mercadoria Vendida</t>
        </is>
      </c>
      <c r="M4949" t="inlineStr">
        <is>
          <t>Insumos - Alimentos</t>
        </is>
      </c>
      <c r="N4949" t="inlineStr">
        <is>
          <t>369554</t>
        </is>
      </c>
      <c r="O4949" t="inlineStr">
        <is>
          <t>Documentação Aprovada</t>
        </is>
      </c>
      <c r="P4949" t="inlineStr">
        <is>
          <t>Aprovado Diretoria</t>
        </is>
      </c>
      <c r="Q4949" t="inlineStr">
        <is>
          <t>Aprovado Caixa</t>
        </is>
      </c>
      <c r="R4949" t="inlineStr">
        <is>
          <t>Pago</t>
        </is>
      </c>
      <c r="S4949" t="n">
        <v>134</v>
      </c>
      <c r="T4949" t="inlineStr">
        <is>
          <t>Priceless - Bem Mais - Kamino</t>
        </is>
      </c>
    </row>
    <row r="4950">
      <c r="A4950" t="n">
        <v>126188</v>
      </c>
      <c r="B4950" t="n">
        <v>149</v>
      </c>
      <c r="C4950" t="inlineStr">
        <is>
          <t>Priceless</t>
        </is>
      </c>
      <c r="D4950" t="inlineStr">
        <is>
          <t xml:space="preserve">MAR DIRETO POC COMERCIO DE PEIXE EIRELI - ME </t>
        </is>
      </c>
      <c r="E4950" t="n">
        <v>3504.9</v>
      </c>
      <c r="F4950" s="27" t="n">
        <v>45779</v>
      </c>
      <c r="G4950" s="27" t="n">
        <v>45779</v>
      </c>
      <c r="H4950" s="27" t="n">
        <v>45779</v>
      </c>
      <c r="I4950" s="27" t="n">
        <v>45763</v>
      </c>
      <c r="J4950" s="27" t="n">
        <v>45763</v>
      </c>
      <c r="K4950" t="inlineStr">
        <is>
          <t>Boleto Bancário</t>
        </is>
      </c>
      <c r="L4950" t="inlineStr">
        <is>
          <t>Custo Mercadoria Vendida</t>
        </is>
      </c>
      <c r="M4950" t="inlineStr">
        <is>
          <t>Insumos - Alimentos</t>
        </is>
      </c>
      <c r="N4950" t="inlineStr">
        <is>
          <t>96470</t>
        </is>
      </c>
      <c r="O4950" t="inlineStr">
        <is>
          <t>Documentação Aprovada</t>
        </is>
      </c>
      <c r="P4950" t="inlineStr">
        <is>
          <t>Aprovado Diretoria</t>
        </is>
      </c>
      <c r="Q4950" t="inlineStr">
        <is>
          <t>Aprovado Caixa</t>
        </is>
      </c>
      <c r="R4950" t="inlineStr">
        <is>
          <t>Pago</t>
        </is>
      </c>
      <c r="S4950" t="n">
        <v>134</v>
      </c>
      <c r="T4950" t="inlineStr">
        <is>
          <t>Priceless - Bem Mais - Kamino</t>
        </is>
      </c>
    </row>
    <row r="4951">
      <c r="A4951" t="n">
        <v>124710</v>
      </c>
      <c r="B4951" t="n">
        <v>149</v>
      </c>
      <c r="C4951" t="inlineStr">
        <is>
          <t>Priceless</t>
        </is>
      </c>
      <c r="D4951" t="inlineStr">
        <is>
          <t xml:space="preserve">EMPORIO MEL </t>
        </is>
      </c>
      <c r="E4951" t="n">
        <v>527.1900000000001</v>
      </c>
      <c r="F4951" s="27" t="n">
        <v>45779</v>
      </c>
      <c r="G4951" s="27" t="n">
        <v>45779</v>
      </c>
      <c r="H4951" s="27" t="n">
        <v>45779</v>
      </c>
      <c r="I4951" s="27" t="n">
        <v>45757</v>
      </c>
      <c r="J4951" s="27" t="n">
        <v>45757</v>
      </c>
      <c r="K4951" t="inlineStr">
        <is>
          <t>Boleto Bancário</t>
        </is>
      </c>
      <c r="L4951" t="inlineStr">
        <is>
          <t>Custo Mercadoria Vendida</t>
        </is>
      </c>
      <c r="M4951" t="inlineStr">
        <is>
          <t>Insumos - Alimentos</t>
        </is>
      </c>
      <c r="N4951" t="inlineStr">
        <is>
          <t>447541</t>
        </is>
      </c>
      <c r="O4951" t="inlineStr">
        <is>
          <t>Documentação Aprovada</t>
        </is>
      </c>
      <c r="P4951" t="inlineStr">
        <is>
          <t>Aprovado Diretoria</t>
        </is>
      </c>
      <c r="Q4951" t="inlineStr">
        <is>
          <t>Aprovado Caixa</t>
        </is>
      </c>
      <c r="R4951" t="inlineStr">
        <is>
          <t>Pago</t>
        </is>
      </c>
      <c r="S4951" t="n">
        <v>134</v>
      </c>
      <c r="T4951" t="inlineStr">
        <is>
          <t>Priceless - Bem Mais - Kamino</t>
        </is>
      </c>
    </row>
    <row r="4952">
      <c r="A4952" t="n">
        <v>123897</v>
      </c>
      <c r="B4952" t="n">
        <v>149</v>
      </c>
      <c r="C4952" t="inlineStr">
        <is>
          <t>Priceless</t>
        </is>
      </c>
      <c r="D4952" t="inlineStr">
        <is>
          <t>ZAHIL IMPORTADORA LTDA</t>
        </is>
      </c>
      <c r="E4952" t="n">
        <v>1295.66</v>
      </c>
      <c r="F4952" s="27" t="n">
        <v>45779</v>
      </c>
      <c r="G4952" s="27" t="n">
        <v>45779</v>
      </c>
      <c r="H4952" s="27" t="n">
        <v>45779</v>
      </c>
      <c r="I4952" s="27" t="n">
        <v>45754</v>
      </c>
      <c r="J4952" s="27" t="n">
        <v>45754</v>
      </c>
      <c r="K4952" t="inlineStr">
        <is>
          <t>Boleto Bancário</t>
        </is>
      </c>
      <c r="L4952" t="inlineStr">
        <is>
          <t>Custo Mercadoria Vendida</t>
        </is>
      </c>
      <c r="M4952" t="inlineStr">
        <is>
          <t>Insumos - Bebidas</t>
        </is>
      </c>
      <c r="N4952" t="inlineStr">
        <is>
          <t>244867</t>
        </is>
      </c>
      <c r="O4952" t="inlineStr">
        <is>
          <t>Documentação Aprovada</t>
        </is>
      </c>
      <c r="P4952" t="inlineStr">
        <is>
          <t>Aprovado Diretoria</t>
        </is>
      </c>
      <c r="Q4952" t="inlineStr">
        <is>
          <t>Aprovado Caixa</t>
        </is>
      </c>
      <c r="R4952" t="inlineStr">
        <is>
          <t>Pago</t>
        </is>
      </c>
      <c r="S4952" t="n">
        <v>134</v>
      </c>
      <c r="T4952" t="inlineStr">
        <is>
          <t>Priceless - Bem Mais - Kamino</t>
        </is>
      </c>
    </row>
    <row r="4953">
      <c r="A4953" t="n">
        <v>124241</v>
      </c>
      <c r="B4953" t="n">
        <v>149</v>
      </c>
      <c r="C4953" t="inlineStr">
        <is>
          <t>Priceless</t>
        </is>
      </c>
      <c r="D4953" t="inlineStr">
        <is>
          <t>ROSANA APARECIDA ALVES DE PAULA</t>
        </is>
      </c>
      <c r="E4953" t="n">
        <v>3347.62</v>
      </c>
      <c r="F4953" s="27" t="n">
        <v>45779</v>
      </c>
      <c r="G4953" s="27" t="n">
        <v>45779</v>
      </c>
      <c r="H4953" s="27" t="n">
        <v>45779</v>
      </c>
      <c r="I4953" s="27" t="n">
        <v>45756</v>
      </c>
      <c r="J4953" s="27" t="n">
        <v>45756</v>
      </c>
      <c r="K4953" t="inlineStr">
        <is>
          <t>Boleto Bancário</t>
        </is>
      </c>
      <c r="L4953" t="inlineStr">
        <is>
          <t>Custo Mercadoria Vendida</t>
        </is>
      </c>
      <c r="M4953" t="inlineStr">
        <is>
          <t>Insumos - Alimentos</t>
        </is>
      </c>
      <c r="N4953" t="inlineStr">
        <is>
          <t>6538</t>
        </is>
      </c>
      <c r="O4953" t="inlineStr">
        <is>
          <t>Documentação Aprovada</t>
        </is>
      </c>
      <c r="P4953" t="inlineStr">
        <is>
          <t>Aprovado Diretoria</t>
        </is>
      </c>
      <c r="Q4953" t="inlineStr">
        <is>
          <t>Aprovado Caixa</t>
        </is>
      </c>
      <c r="R4953" t="inlineStr">
        <is>
          <t>Pago</t>
        </is>
      </c>
      <c r="S4953" t="n">
        <v>134</v>
      </c>
      <c r="T4953" t="inlineStr">
        <is>
          <t>Priceless - Bem Mais - Kamino</t>
        </is>
      </c>
    </row>
    <row r="4954">
      <c r="A4954" t="n">
        <v>124444</v>
      </c>
      <c r="B4954" t="n">
        <v>149</v>
      </c>
      <c r="C4954" t="inlineStr">
        <is>
          <t>Priceless</t>
        </is>
      </c>
      <c r="D4954" t="inlineStr">
        <is>
          <t>CRIOULO SEMENTES DO BEM LTDA</t>
        </is>
      </c>
      <c r="E4954" t="n">
        <v>202.5</v>
      </c>
      <c r="F4954" s="27" t="n">
        <v>45779</v>
      </c>
      <c r="G4954" s="27" t="n">
        <v>45779</v>
      </c>
      <c r="H4954" s="27" t="n">
        <v>45779</v>
      </c>
      <c r="I4954" s="27" t="n">
        <v>45757</v>
      </c>
      <c r="J4954" s="27" t="n">
        <v>45757</v>
      </c>
      <c r="K4954" t="inlineStr">
        <is>
          <t>Boleto Bancário</t>
        </is>
      </c>
      <c r="L4954" t="inlineStr">
        <is>
          <t>Custo Mercadoria Vendida</t>
        </is>
      </c>
      <c r="M4954" t="inlineStr">
        <is>
          <t>Insumos - Alimentos</t>
        </is>
      </c>
      <c r="N4954" t="inlineStr">
        <is>
          <t>2070</t>
        </is>
      </c>
      <c r="O4954" t="inlineStr">
        <is>
          <t>Documentação Aprovada</t>
        </is>
      </c>
      <c r="P4954" t="inlineStr">
        <is>
          <t>Aprovado Diretoria</t>
        </is>
      </c>
      <c r="Q4954" t="inlineStr">
        <is>
          <t>Aprovado Caixa</t>
        </is>
      </c>
      <c r="R4954" t="inlineStr">
        <is>
          <t>Pago</t>
        </is>
      </c>
      <c r="S4954" t="n">
        <v>134</v>
      </c>
      <c r="T4954" t="inlineStr">
        <is>
          <t>Priceless - Bem Mais - Kamino</t>
        </is>
      </c>
    </row>
    <row r="4955">
      <c r="A4955" t="n">
        <v>122284</v>
      </c>
      <c r="B4955" t="n">
        <v>149</v>
      </c>
      <c r="C4955" t="inlineStr">
        <is>
          <t>Priceless</t>
        </is>
      </c>
      <c r="D4955" t="inlineStr">
        <is>
          <t xml:space="preserve">EMPORIO MANDALA LTDA ME </t>
        </is>
      </c>
      <c r="E4955" t="n">
        <v>543.5</v>
      </c>
      <c r="F4955" s="27" t="n">
        <v>45778</v>
      </c>
      <c r="G4955" s="27" t="n">
        <v>45777</v>
      </c>
      <c r="H4955" s="27" t="n">
        <v>45777</v>
      </c>
      <c r="I4955" s="27" t="n">
        <v>45750</v>
      </c>
      <c r="J4955" s="27" t="n">
        <v>45750</v>
      </c>
      <c r="K4955" t="inlineStr">
        <is>
          <t>Boleto Bancário</t>
        </is>
      </c>
      <c r="L4955" t="inlineStr">
        <is>
          <t>Custo Mercadoria Vendida</t>
        </is>
      </c>
      <c r="M4955" t="inlineStr">
        <is>
          <t>Insumos - Alimentos</t>
        </is>
      </c>
      <c r="N4955" t="inlineStr">
        <is>
          <t>7285</t>
        </is>
      </c>
      <c r="O4955" t="inlineStr">
        <is>
          <t>Documentação Aprovada</t>
        </is>
      </c>
      <c r="P4955" t="inlineStr">
        <is>
          <t>Aprovado Diretoria</t>
        </is>
      </c>
      <c r="Q4955" t="inlineStr">
        <is>
          <t>Aprovado Caixa</t>
        </is>
      </c>
      <c r="R4955" t="inlineStr">
        <is>
          <t>Pago</t>
        </is>
      </c>
      <c r="S4955" t="n">
        <v>134</v>
      </c>
      <c r="T4955" t="inlineStr">
        <is>
          <t>Priceless - Bem Mais - Kamino</t>
        </is>
      </c>
    </row>
    <row r="4956">
      <c r="A4956" t="n">
        <v>122264</v>
      </c>
      <c r="B4956" t="n">
        <v>149</v>
      </c>
      <c r="C4956" t="inlineStr">
        <is>
          <t>Priceless</t>
        </is>
      </c>
      <c r="D4956" t="inlineStr">
        <is>
          <t>CDC COMERCIO E DISTRIBUICAO DE BEBIDAS E ALIMENTOS LTDA</t>
        </is>
      </c>
      <c r="E4956" t="n">
        <v>799.92</v>
      </c>
      <c r="F4956" s="27" t="n">
        <v>45778</v>
      </c>
      <c r="G4956" s="27" t="n">
        <v>45777</v>
      </c>
      <c r="H4956" s="27" t="n">
        <v>45777</v>
      </c>
      <c r="I4956" s="27" t="n">
        <v>45750</v>
      </c>
      <c r="J4956" s="27" t="n">
        <v>45750</v>
      </c>
      <c r="K4956" t="inlineStr">
        <is>
          <t>Boleto Bancário</t>
        </is>
      </c>
      <c r="L4956" t="inlineStr">
        <is>
          <t>Custo Mercadoria Vendida</t>
        </is>
      </c>
      <c r="M4956" t="inlineStr">
        <is>
          <t>Insumos - Bebidas</t>
        </is>
      </c>
      <c r="N4956" t="inlineStr">
        <is>
          <t>32811</t>
        </is>
      </c>
      <c r="O4956" t="inlineStr">
        <is>
          <t>Documentação Aprovada</t>
        </is>
      </c>
      <c r="P4956" t="inlineStr">
        <is>
          <t>Aprovado Diretoria</t>
        </is>
      </c>
      <c r="Q4956" t="inlineStr">
        <is>
          <t>Aprovado Caixa</t>
        </is>
      </c>
      <c r="R4956" t="inlineStr">
        <is>
          <t>Pago</t>
        </is>
      </c>
      <c r="S4956" t="n">
        <v>134</v>
      </c>
      <c r="T4956" t="inlineStr">
        <is>
          <t>Priceless - Bem Mais - Kamino</t>
        </is>
      </c>
    </row>
    <row r="4957">
      <c r="A4957" t="n">
        <v>125102</v>
      </c>
      <c r="B4957" t="n">
        <v>149</v>
      </c>
      <c r="C4957" t="inlineStr">
        <is>
          <t>Priceless</t>
        </is>
      </c>
      <c r="D4957" t="inlineStr">
        <is>
          <t>KING COMERCIO E IMPORTACAO DE BEBIDAS LTDA</t>
        </is>
      </c>
      <c r="E4957" t="n">
        <v>345.76</v>
      </c>
      <c r="F4957" s="27" t="n">
        <v>45778</v>
      </c>
      <c r="G4957" s="27" t="n">
        <v>45777</v>
      </c>
      <c r="H4957" s="27" t="n">
        <v>45777</v>
      </c>
      <c r="I4957" s="27" t="n">
        <v>45761</v>
      </c>
      <c r="J4957" s="27" t="n">
        <v>45761</v>
      </c>
      <c r="K4957" t="inlineStr">
        <is>
          <t>Boleto Bancário</t>
        </is>
      </c>
      <c r="L4957" t="inlineStr">
        <is>
          <t>Custo Mercadoria Vendida</t>
        </is>
      </c>
      <c r="M4957" t="inlineStr">
        <is>
          <t>Insumos - Bebidas</t>
        </is>
      </c>
      <c r="N4957" t="inlineStr">
        <is>
          <t>116757</t>
        </is>
      </c>
      <c r="O4957" t="inlineStr">
        <is>
          <t>Documentação Aprovada</t>
        </is>
      </c>
      <c r="P4957" t="inlineStr">
        <is>
          <t>Aprovado Diretoria</t>
        </is>
      </c>
      <c r="Q4957" t="inlineStr">
        <is>
          <t>Aprovado Caixa</t>
        </is>
      </c>
      <c r="R4957" t="inlineStr">
        <is>
          <t>Pago</t>
        </is>
      </c>
      <c r="S4957" t="n">
        <v>134</v>
      </c>
      <c r="T4957" t="inlineStr">
        <is>
          <t>Priceless - Bem Mais - Kamino</t>
        </is>
      </c>
    </row>
    <row r="4958">
      <c r="A4958" t="n">
        <v>126202</v>
      </c>
      <c r="B4958" t="n">
        <v>149</v>
      </c>
      <c r="C4958" t="inlineStr">
        <is>
          <t>Priceless</t>
        </is>
      </c>
      <c r="D4958" t="inlineStr">
        <is>
          <t>HORTIFRUTIGRANJEIRO RODRIGUES LTDA</t>
        </is>
      </c>
      <c r="E4958" t="n">
        <v>1833.7</v>
      </c>
      <c r="F4958" s="27" t="n">
        <v>45778</v>
      </c>
      <c r="G4958" s="27" t="n">
        <v>45777</v>
      </c>
      <c r="H4958" s="27" t="n">
        <v>45777</v>
      </c>
      <c r="I4958" s="27" t="n">
        <v>45763</v>
      </c>
      <c r="J4958" s="27" t="n">
        <v>45763</v>
      </c>
      <c r="K4958" t="inlineStr">
        <is>
          <t>Boleto Bancário</t>
        </is>
      </c>
      <c r="L4958" t="inlineStr">
        <is>
          <t>Custo Mercadoria Vendida</t>
        </is>
      </c>
      <c r="M4958" t="inlineStr">
        <is>
          <t>Insumos - Alimentos</t>
        </is>
      </c>
      <c r="N4958" t="inlineStr">
        <is>
          <t>9787</t>
        </is>
      </c>
      <c r="O4958" t="inlineStr">
        <is>
          <t>Documentação Aprovada</t>
        </is>
      </c>
      <c r="P4958" t="inlineStr">
        <is>
          <t>Aprovado Diretoria</t>
        </is>
      </c>
      <c r="Q4958" t="inlineStr">
        <is>
          <t>Aprovado Caixa</t>
        </is>
      </c>
      <c r="R4958" t="inlineStr">
        <is>
          <t>Pago</t>
        </is>
      </c>
      <c r="S4958" t="n">
        <v>134</v>
      </c>
      <c r="T4958" t="inlineStr">
        <is>
          <t>Priceless - Bem Mais - Kamino</t>
        </is>
      </c>
    </row>
    <row r="4959">
      <c r="A4959" t="n">
        <v>127684</v>
      </c>
      <c r="B4959" t="n">
        <v>149</v>
      </c>
      <c r="C4959" t="inlineStr">
        <is>
          <t>Priceless</t>
        </is>
      </c>
      <c r="D4959" t="inlineStr">
        <is>
          <t>VALE TRANSPORTE</t>
        </is>
      </c>
      <c r="E4959" t="n">
        <v>1080.06</v>
      </c>
      <c r="F4959" s="27" t="n">
        <v>45777</v>
      </c>
      <c r="G4959" s="27" t="n">
        <v>45777</v>
      </c>
      <c r="H4959" s="27" t="n">
        <v>45777</v>
      </c>
      <c r="I4959" s="27" t="n">
        <v>45778</v>
      </c>
      <c r="J4959" s="27" t="n">
        <v>45775</v>
      </c>
      <c r="K4959" t="inlineStr">
        <is>
          <t>Boleto Bancário</t>
        </is>
      </c>
      <c r="L4959" t="inlineStr">
        <is>
          <t>Mão de Obra - Benefícios</t>
        </is>
      </c>
      <c r="M4959" t="inlineStr">
        <is>
          <t xml:space="preserve">  -  Vale-transporte</t>
        </is>
      </c>
      <c r="N4959" t="inlineStr">
        <is>
          <t>221169448</t>
        </is>
      </c>
      <c r="O4959" t="inlineStr">
        <is>
          <t>Documentação Aprovada</t>
        </is>
      </c>
      <c r="P4959" t="inlineStr">
        <is>
          <t>Aprovado Diretoria</t>
        </is>
      </c>
      <c r="Q4959" t="inlineStr">
        <is>
          <t>Aprovado Caixa</t>
        </is>
      </c>
      <c r="R4959" t="inlineStr">
        <is>
          <t>Pago</t>
        </is>
      </c>
      <c r="S4959" t="n">
        <v>134</v>
      </c>
      <c r="T4959" t="inlineStr">
        <is>
          <t>Priceless - Bem Mais - Kamino</t>
        </is>
      </c>
    </row>
    <row r="4960">
      <c r="A4960" t="n">
        <v>128639</v>
      </c>
      <c r="B4960" t="n">
        <v>149</v>
      </c>
      <c r="C4960" t="inlineStr">
        <is>
          <t>Priceless</t>
        </is>
      </c>
      <c r="D4960" t="inlineStr">
        <is>
          <t>ALELO INSTITUICAO DE PAGAMENTO SA</t>
        </is>
      </c>
      <c r="E4960" t="n">
        <v>0</v>
      </c>
      <c r="F4960" s="27" t="n">
        <v>45777</v>
      </c>
      <c r="G4960" s="27" t="n"/>
      <c r="H4960" s="27" t="n">
        <v>45777</v>
      </c>
      <c r="I4960" s="27" t="n">
        <v>45777</v>
      </c>
      <c r="J4960" s="27" t="n">
        <v>45781</v>
      </c>
      <c r="K4960" t="inlineStr">
        <is>
          <t>Encontro de Contas</t>
        </is>
      </c>
      <c r="L4960" t="inlineStr">
        <is>
          <t>Deduções sobre Venda</t>
        </is>
      </c>
      <c r="M4960" t="inlineStr">
        <is>
          <t>Meios de pagamento</t>
        </is>
      </c>
      <c r="N4960" t="inlineStr">
        <is>
          <t>042025</t>
        </is>
      </c>
      <c r="P4960" t="inlineStr">
        <is>
          <t>Aprovado Diretoria</t>
        </is>
      </c>
      <c r="R4960" t="inlineStr">
        <is>
          <t>Pago</t>
        </is>
      </c>
    </row>
    <row r="4961">
      <c r="A4961" t="n">
        <v>128640</v>
      </c>
      <c r="B4961" t="n">
        <v>149</v>
      </c>
      <c r="C4961" t="inlineStr">
        <is>
          <t>Priceless</t>
        </is>
      </c>
      <c r="D4961" t="inlineStr">
        <is>
          <t>TICKET</t>
        </is>
      </c>
      <c r="E4961" t="n">
        <v>0</v>
      </c>
      <c r="F4961" s="27" t="n">
        <v>45777</v>
      </c>
      <c r="G4961" s="27" t="n"/>
      <c r="H4961" s="27" t="n">
        <v>45777</v>
      </c>
      <c r="I4961" s="27" t="n">
        <v>45777</v>
      </c>
      <c r="J4961" s="27" t="n">
        <v>45781</v>
      </c>
      <c r="K4961" t="inlineStr">
        <is>
          <t>Encontro de Contas</t>
        </is>
      </c>
      <c r="L4961" t="inlineStr">
        <is>
          <t>Deduções sobre Venda</t>
        </is>
      </c>
      <c r="M4961" t="inlineStr">
        <is>
          <t>Meios de pagamento</t>
        </is>
      </c>
      <c r="N4961" t="inlineStr">
        <is>
          <t>042025</t>
        </is>
      </c>
      <c r="P4961" t="inlineStr">
        <is>
          <t>Aprovado Diretoria</t>
        </is>
      </c>
      <c r="R4961" t="inlineStr">
        <is>
          <t>Pago</t>
        </is>
      </c>
    </row>
    <row r="4962">
      <c r="A4962" t="n">
        <v>128641</v>
      </c>
      <c r="B4962" t="n">
        <v>149</v>
      </c>
      <c r="C4962" t="inlineStr">
        <is>
          <t>Priceless</t>
        </is>
      </c>
      <c r="D4962" t="inlineStr">
        <is>
          <t>BANCO VR</t>
        </is>
      </c>
      <c r="E4962" t="n">
        <v>0</v>
      </c>
      <c r="F4962" s="27" t="n">
        <v>45777</v>
      </c>
      <c r="G4962" s="27" t="n"/>
      <c r="H4962" s="27" t="n">
        <v>45777</v>
      </c>
      <c r="I4962" s="27" t="n">
        <v>45777</v>
      </c>
      <c r="J4962" s="27" t="n">
        <v>45781</v>
      </c>
      <c r="K4962" t="inlineStr">
        <is>
          <t>Permuta</t>
        </is>
      </c>
      <c r="L4962" t="inlineStr">
        <is>
          <t>Deduções sobre Venda</t>
        </is>
      </c>
      <c r="M4962" t="inlineStr">
        <is>
          <t>Meios de pagamento</t>
        </is>
      </c>
      <c r="N4962" t="inlineStr">
        <is>
          <t>042025</t>
        </is>
      </c>
      <c r="P4962" t="inlineStr">
        <is>
          <t>Aprovado Diretoria</t>
        </is>
      </c>
      <c r="R4962" t="inlineStr">
        <is>
          <t>Pago</t>
        </is>
      </c>
    </row>
    <row r="4963">
      <c r="A4963" t="n">
        <v>104903</v>
      </c>
      <c r="B4963" t="n">
        <v>149</v>
      </c>
      <c r="C4963" t="inlineStr">
        <is>
          <t>Priceless</t>
        </is>
      </c>
      <c r="D4963" t="inlineStr">
        <is>
          <t>ISS</t>
        </is>
      </c>
      <c r="E4963" t="n">
        <v>6052.09</v>
      </c>
      <c r="F4963" s="27" t="n">
        <v>45777</v>
      </c>
      <c r="G4963" s="27" t="n">
        <v>45777</v>
      </c>
      <c r="H4963" s="27" t="n">
        <v>45777</v>
      </c>
      <c r="I4963" s="27" t="n">
        <v>45680</v>
      </c>
      <c r="J4963" s="27" t="n"/>
      <c r="K4963" t="inlineStr">
        <is>
          <t>Boleto Bancário</t>
        </is>
      </c>
      <c r="L4963" t="inlineStr">
        <is>
          <t>Endividamento</t>
        </is>
      </c>
      <c r="M4963" t="inlineStr">
        <is>
          <t>Endividamento Geral</t>
        </is>
      </c>
      <c r="N4963" t="inlineStr">
        <is>
          <t>3/60</t>
        </is>
      </c>
      <c r="O4963" t="inlineStr">
        <is>
          <t>Documentação Aprovada</t>
        </is>
      </c>
      <c r="P4963" t="inlineStr">
        <is>
          <t>Aprovado Diretoria</t>
        </is>
      </c>
      <c r="Q4963" t="inlineStr">
        <is>
          <t>Aprovado Caixa</t>
        </is>
      </c>
      <c r="R4963" t="inlineStr">
        <is>
          <t>Pago</t>
        </is>
      </c>
      <c r="S4963" t="n">
        <v>134</v>
      </c>
      <c r="T4963" t="inlineStr">
        <is>
          <t>Priceless - Bem Mais - Kamino</t>
        </is>
      </c>
    </row>
    <row r="4964">
      <c r="A4964" t="n">
        <v>76871</v>
      </c>
      <c r="B4964" t="n">
        <v>149</v>
      </c>
      <c r="C4964" t="inlineStr">
        <is>
          <t>Priceless</t>
        </is>
      </c>
      <c r="D4964" t="inlineStr">
        <is>
          <t>ICMS</t>
        </is>
      </c>
      <c r="E4964" t="n">
        <v>2295.2</v>
      </c>
      <c r="F4964" s="27" t="n">
        <v>45777</v>
      </c>
      <c r="G4964" s="27" t="n">
        <v>45777</v>
      </c>
      <c r="H4964" s="27" t="n">
        <v>45777</v>
      </c>
      <c r="I4964" s="27" t="n">
        <v>45777</v>
      </c>
      <c r="J4964" s="27" t="n"/>
      <c r="K4964" t="inlineStr">
        <is>
          <t>Boleto Bancário</t>
        </is>
      </c>
      <c r="L4964" t="inlineStr">
        <is>
          <t>Endividamento</t>
        </is>
      </c>
      <c r="M4964" t="inlineStr">
        <is>
          <t>Endividamento Geral</t>
        </is>
      </c>
      <c r="N4964" t="inlineStr">
        <is>
          <t>20/60</t>
        </is>
      </c>
      <c r="O4964" t="inlineStr">
        <is>
          <t>Documentação Aprovada</t>
        </is>
      </c>
      <c r="P4964" t="inlineStr">
        <is>
          <t>Aprovado Diretoria</t>
        </is>
      </c>
      <c r="Q4964" t="inlineStr">
        <is>
          <t>Aprovado Caixa</t>
        </is>
      </c>
      <c r="R4964" t="inlineStr">
        <is>
          <t>Pago</t>
        </is>
      </c>
      <c r="S4964" t="n">
        <v>134</v>
      </c>
      <c r="T4964" t="inlineStr">
        <is>
          <t>Priceless - Bem Mais - Kamino</t>
        </is>
      </c>
    </row>
    <row r="4965">
      <c r="A4965" t="n">
        <v>76931</v>
      </c>
      <c r="B4965" t="n">
        <v>149</v>
      </c>
      <c r="C4965" t="inlineStr">
        <is>
          <t>Priceless</t>
        </is>
      </c>
      <c r="D4965" t="inlineStr">
        <is>
          <t>ICMS</t>
        </is>
      </c>
      <c r="E4965" t="n">
        <v>1009.23</v>
      </c>
      <c r="F4965" s="27" t="n">
        <v>45777</v>
      </c>
      <c r="G4965" s="27" t="n">
        <v>45777</v>
      </c>
      <c r="H4965" s="27" t="n">
        <v>45777</v>
      </c>
      <c r="I4965" s="27" t="n">
        <v>45777</v>
      </c>
      <c r="J4965" s="27" t="n"/>
      <c r="K4965" t="inlineStr">
        <is>
          <t>Boleto Bancário</t>
        </is>
      </c>
      <c r="L4965" t="inlineStr">
        <is>
          <t>Endividamento</t>
        </is>
      </c>
      <c r="M4965" t="inlineStr">
        <is>
          <t>Endividamento Geral</t>
        </is>
      </c>
      <c r="N4965" t="inlineStr">
        <is>
          <t>38/60</t>
        </is>
      </c>
      <c r="O4965" t="inlineStr">
        <is>
          <t>Documentação Aprovada</t>
        </is>
      </c>
      <c r="P4965" t="inlineStr">
        <is>
          <t>Aprovado Diretoria</t>
        </is>
      </c>
      <c r="Q4965" t="inlineStr">
        <is>
          <t>Aprovado Caixa</t>
        </is>
      </c>
      <c r="R4965" t="inlineStr">
        <is>
          <t>Pago</t>
        </is>
      </c>
      <c r="S4965" t="n">
        <v>134</v>
      </c>
      <c r="T4965" t="inlineStr">
        <is>
          <t>Priceless - Bem Mais - Kamino</t>
        </is>
      </c>
    </row>
    <row r="4966">
      <c r="A4966" t="n">
        <v>88381</v>
      </c>
      <c r="B4966" t="n">
        <v>149</v>
      </c>
      <c r="C4966" t="inlineStr">
        <is>
          <t>Priceless</t>
        </is>
      </c>
      <c r="D4966" t="inlineStr">
        <is>
          <t xml:space="preserve">MINISTERIO DA FAZENDA </t>
        </is>
      </c>
      <c r="E4966" t="n">
        <v>12889.29</v>
      </c>
      <c r="F4966" s="27" t="n">
        <v>45777</v>
      </c>
      <c r="G4966" s="27" t="n">
        <v>45777</v>
      </c>
      <c r="H4966" s="27" t="n">
        <v>45777</v>
      </c>
      <c r="I4966" s="27" t="n">
        <v>45776</v>
      </c>
      <c r="J4966" s="27" t="n"/>
      <c r="K4966" t="inlineStr">
        <is>
          <t>Boleto Bancário</t>
        </is>
      </c>
      <c r="L4966" t="inlineStr">
        <is>
          <t>Endividamento</t>
        </is>
      </c>
      <c r="M4966" t="inlineStr">
        <is>
          <t>Endividamento Geral</t>
        </is>
      </c>
      <c r="N4966" t="inlineStr">
        <is>
          <t>24/60</t>
        </is>
      </c>
      <c r="O4966" t="inlineStr">
        <is>
          <t>Documentação Aprovada</t>
        </is>
      </c>
      <c r="P4966" t="inlineStr">
        <is>
          <t>Aprovado Diretoria</t>
        </is>
      </c>
      <c r="Q4966" t="inlineStr">
        <is>
          <t>Aprovado Caixa</t>
        </is>
      </c>
      <c r="R4966" t="inlineStr">
        <is>
          <t>Pago</t>
        </is>
      </c>
      <c r="S4966" t="n">
        <v>134</v>
      </c>
      <c r="T4966" t="inlineStr">
        <is>
          <t>Priceless - Bem Mais - Kamino</t>
        </is>
      </c>
    </row>
    <row r="4967">
      <c r="A4967" t="n">
        <v>112246</v>
      </c>
      <c r="B4967" t="n">
        <v>149</v>
      </c>
      <c r="C4967" t="inlineStr">
        <is>
          <t>Priceless</t>
        </is>
      </c>
      <c r="D4967" t="inlineStr">
        <is>
          <t>ESTAFF SOLUCOES TECNOLOGICAS DE AGENCIAMENTO LTDA</t>
        </is>
      </c>
      <c r="E4967" t="n">
        <v>12782</v>
      </c>
      <c r="F4967" s="27" t="n">
        <v>45778</v>
      </c>
      <c r="G4967" s="27" t="n">
        <v>45777</v>
      </c>
      <c r="H4967" s="27" t="n">
        <v>45777</v>
      </c>
      <c r="I4967" s="27" t="n">
        <v>45769</v>
      </c>
      <c r="J4967" s="27" t="n"/>
      <c r="K4967" t="inlineStr">
        <is>
          <t>Boleto Bancário</t>
        </is>
      </c>
      <c r="L4967" t="inlineStr">
        <is>
          <t>Mão de Obra - Extra</t>
        </is>
      </c>
      <c r="M4967" t="inlineStr">
        <is>
          <t>Mão de Obra Extra</t>
        </is>
      </c>
      <c r="N4967" t="inlineStr">
        <is>
          <t>14877</t>
        </is>
      </c>
      <c r="O4967" t="inlineStr">
        <is>
          <t>Documentação Aprovada</t>
        </is>
      </c>
      <c r="P4967" t="inlineStr">
        <is>
          <t>Aprovado Diretoria</t>
        </is>
      </c>
      <c r="Q4967" t="inlineStr">
        <is>
          <t>Aprovado Caixa</t>
        </is>
      </c>
      <c r="R4967" t="inlineStr">
        <is>
          <t>Pago</t>
        </is>
      </c>
      <c r="S4967" t="n">
        <v>134</v>
      </c>
      <c r="T4967" t="inlineStr">
        <is>
          <t>Priceless - Bem Mais - Kamino</t>
        </is>
      </c>
    </row>
    <row r="4968">
      <c r="A4968" t="n">
        <v>110364</v>
      </c>
      <c r="B4968" t="n">
        <v>149</v>
      </c>
      <c r="C4968" t="inlineStr">
        <is>
          <t>Priceless</t>
        </is>
      </c>
      <c r="D4968" t="inlineStr">
        <is>
          <t>ICMS</t>
        </is>
      </c>
      <c r="E4968" t="n">
        <v>4960.13</v>
      </c>
      <c r="F4968" s="27" t="n">
        <v>45777</v>
      </c>
      <c r="G4968" s="27" t="n">
        <v>45777</v>
      </c>
      <c r="H4968" s="27" t="n">
        <v>45777</v>
      </c>
      <c r="I4968" s="27" t="n">
        <v>45729</v>
      </c>
      <c r="J4968" s="27" t="n"/>
      <c r="K4968" t="inlineStr">
        <is>
          <t>Boleto Bancário</t>
        </is>
      </c>
      <c r="L4968" t="inlineStr">
        <is>
          <t>Endividamento</t>
        </is>
      </c>
      <c r="M4968" t="inlineStr">
        <is>
          <t>Endividamento Geral</t>
        </is>
      </c>
      <c r="N4968" t="inlineStr">
        <is>
          <t>2/60</t>
        </is>
      </c>
      <c r="O4968" t="inlineStr">
        <is>
          <t>Documentação Aprovada</t>
        </is>
      </c>
      <c r="P4968" t="inlineStr">
        <is>
          <t>Aprovado Diretoria</t>
        </is>
      </c>
      <c r="Q4968" t="inlineStr">
        <is>
          <t>Aprovado Caixa</t>
        </is>
      </c>
      <c r="R4968" t="inlineStr">
        <is>
          <t>Pago</t>
        </is>
      </c>
      <c r="S4968" t="n">
        <v>134</v>
      </c>
      <c r="T4968" t="inlineStr">
        <is>
          <t>Priceless - Bem Mais - Kamino</t>
        </is>
      </c>
    </row>
    <row r="4969">
      <c r="A4969" t="n">
        <v>82314</v>
      </c>
      <c r="B4969" t="n">
        <v>149</v>
      </c>
      <c r="C4969" t="inlineStr">
        <is>
          <t>Priceless</t>
        </is>
      </c>
      <c r="D4969" t="inlineStr">
        <is>
          <t xml:space="preserve">MINISTERIO DA FAZENDA </t>
        </is>
      </c>
      <c r="E4969" t="n">
        <v>18158.04</v>
      </c>
      <c r="F4969" s="27" t="n">
        <v>45777</v>
      </c>
      <c r="G4969" s="27" t="n">
        <v>45777</v>
      </c>
      <c r="H4969" s="27" t="n">
        <v>45777</v>
      </c>
      <c r="I4969" s="27" t="n">
        <v>45777</v>
      </c>
      <c r="J4969" s="27" t="n"/>
      <c r="K4969" t="inlineStr">
        <is>
          <t>Boleto Bancário</t>
        </is>
      </c>
      <c r="L4969" t="inlineStr">
        <is>
          <t>Endividamento</t>
        </is>
      </c>
      <c r="M4969" t="inlineStr">
        <is>
          <t>Endividamento Geral</t>
        </is>
      </c>
      <c r="N4969" t="inlineStr">
        <is>
          <t>11/60</t>
        </is>
      </c>
      <c r="O4969" t="inlineStr">
        <is>
          <t>Documentação Aprovada</t>
        </is>
      </c>
      <c r="P4969" t="inlineStr">
        <is>
          <t>Aprovado Diretoria</t>
        </is>
      </c>
      <c r="Q4969" t="inlineStr">
        <is>
          <t>Aprovado Caixa</t>
        </is>
      </c>
      <c r="R4969" t="inlineStr">
        <is>
          <t>Pago</t>
        </is>
      </c>
      <c r="S4969" t="n">
        <v>134</v>
      </c>
      <c r="T4969" t="inlineStr">
        <is>
          <t>Priceless - Bem Mais - Kamino</t>
        </is>
      </c>
    </row>
    <row r="4970">
      <c r="A4970" t="n">
        <v>82255</v>
      </c>
      <c r="B4970" t="n">
        <v>149</v>
      </c>
      <c r="C4970" t="inlineStr">
        <is>
          <t>Priceless</t>
        </is>
      </c>
      <c r="D4970" t="inlineStr">
        <is>
          <t>SIMPLES NACIONAL</t>
        </is>
      </c>
      <c r="E4970" t="n">
        <v>932.47</v>
      </c>
      <c r="F4970" s="27" t="n">
        <v>45777</v>
      </c>
      <c r="G4970" s="27" t="n">
        <v>45777</v>
      </c>
      <c r="H4970" s="27" t="n">
        <v>45777</v>
      </c>
      <c r="I4970" s="27" t="n">
        <v>45777</v>
      </c>
      <c r="J4970" s="27" t="n"/>
      <c r="K4970" t="inlineStr">
        <is>
          <t>Boleto Bancário</t>
        </is>
      </c>
      <c r="L4970" t="inlineStr">
        <is>
          <t>Endividamento</t>
        </is>
      </c>
      <c r="M4970" t="inlineStr">
        <is>
          <t>Endividamento Geral</t>
        </is>
      </c>
      <c r="N4970" t="inlineStr">
        <is>
          <t>11/60</t>
        </is>
      </c>
      <c r="O4970" t="inlineStr">
        <is>
          <t>Documentação Aprovada</t>
        </is>
      </c>
      <c r="P4970" t="inlineStr">
        <is>
          <t>Aprovado Diretoria</t>
        </is>
      </c>
      <c r="Q4970" t="inlineStr">
        <is>
          <t>Aprovado Caixa</t>
        </is>
      </c>
      <c r="R4970" t="inlineStr">
        <is>
          <t>Pago</t>
        </is>
      </c>
      <c r="S4970" t="n">
        <v>134</v>
      </c>
      <c r="T4970" t="inlineStr">
        <is>
          <t>Priceless - Bem Mais - Kamino</t>
        </is>
      </c>
    </row>
    <row r="4971">
      <c r="A4971" t="n">
        <v>118271</v>
      </c>
      <c r="B4971" t="n">
        <v>149</v>
      </c>
      <c r="C4971" t="inlineStr">
        <is>
          <t>Priceless</t>
        </is>
      </c>
      <c r="D4971" t="inlineStr">
        <is>
          <t>TSC MONTAG. MANUTE LTDA</t>
        </is>
      </c>
      <c r="E4971" t="n">
        <v>2370</v>
      </c>
      <c r="F4971" s="27" t="n">
        <v>45777</v>
      </c>
      <c r="G4971" s="27" t="n">
        <v>45776</v>
      </c>
      <c r="H4971" s="27" t="n">
        <v>45776</v>
      </c>
      <c r="I4971" s="27" t="n">
        <v>45713</v>
      </c>
      <c r="J4971" s="27" t="n"/>
      <c r="K4971" t="inlineStr">
        <is>
          <t>Transferência Bancária ou Pix</t>
        </is>
      </c>
      <c r="L4971" t="inlineStr">
        <is>
          <t>Manutenção</t>
        </is>
      </c>
      <c r="M4971" t="inlineStr">
        <is>
          <t>Manutenção de Equipamentos</t>
        </is>
      </c>
      <c r="N4971" t="inlineStr">
        <is>
          <t>2300</t>
        </is>
      </c>
      <c r="O4971" t="inlineStr">
        <is>
          <t>Documentação Aprovada</t>
        </is>
      </c>
      <c r="P4971" t="inlineStr">
        <is>
          <t>Aprovado Diretoria</t>
        </is>
      </c>
      <c r="Q4971" t="inlineStr">
        <is>
          <t>Aprovado Caixa</t>
        </is>
      </c>
      <c r="R4971" t="inlineStr">
        <is>
          <t>Pago</t>
        </is>
      </c>
      <c r="S4971" t="n">
        <v>134</v>
      </c>
      <c r="T4971" t="inlineStr">
        <is>
          <t>Priceless - Bem Mais - Kamino</t>
        </is>
      </c>
    </row>
    <row r="4972">
      <c r="A4972" t="n">
        <v>112220</v>
      </c>
      <c r="B4972" t="n">
        <v>149</v>
      </c>
      <c r="C4972" t="inlineStr">
        <is>
          <t>Priceless</t>
        </is>
      </c>
      <c r="D4972" t="inlineStr">
        <is>
          <t>ESTAFF SOLUCOES TECNOLOGICAS DE AGENCIAMENTO LTDA</t>
        </is>
      </c>
      <c r="E4972" t="n">
        <v>649</v>
      </c>
      <c r="F4972" s="27" t="n">
        <v>45777</v>
      </c>
      <c r="G4972" s="27" t="n">
        <v>45776</v>
      </c>
      <c r="H4972" s="27" t="n">
        <v>45776</v>
      </c>
      <c r="I4972" s="27" t="n">
        <v>45762</v>
      </c>
      <c r="J4972" s="27" t="n"/>
      <c r="K4972" t="inlineStr">
        <is>
          <t>Boleto Bancário</t>
        </is>
      </c>
      <c r="L4972" t="inlineStr">
        <is>
          <t>Custos de Eventos</t>
        </is>
      </c>
      <c r="M4972" t="inlineStr">
        <is>
          <t>Serviços Terceirizados - Eventos</t>
        </is>
      </c>
      <c r="N4972" t="inlineStr">
        <is>
          <t>399</t>
        </is>
      </c>
      <c r="O4972" t="inlineStr">
        <is>
          <t>Documentação Aprovada</t>
        </is>
      </c>
      <c r="P4972" t="inlineStr">
        <is>
          <t>Aprovado Diretoria</t>
        </is>
      </c>
      <c r="Q4972" t="inlineStr">
        <is>
          <t>Aprovado Caixa</t>
        </is>
      </c>
      <c r="R4972" t="inlineStr">
        <is>
          <t>Pago</t>
        </is>
      </c>
      <c r="S4972" t="n">
        <v>134</v>
      </c>
      <c r="T4972" t="inlineStr">
        <is>
          <t>Priceless - Bem Mais - Kamino</t>
        </is>
      </c>
    </row>
    <row r="4973">
      <c r="A4973" t="n">
        <v>130747</v>
      </c>
      <c r="B4973" t="n">
        <v>149</v>
      </c>
      <c r="C4973" t="inlineStr">
        <is>
          <t>Priceless</t>
        </is>
      </c>
      <c r="D4973" t="inlineStr">
        <is>
          <t>KORIN AGROPECUARIA LTDA</t>
        </is>
      </c>
      <c r="E4973" t="n">
        <v>365.5</v>
      </c>
      <c r="F4973" s="27" t="n">
        <v>45783</v>
      </c>
      <c r="G4973" s="27" t="n"/>
      <c r="H4973" s="27" t="n">
        <v>45776</v>
      </c>
      <c r="I4973" s="27" t="n">
        <v>45784</v>
      </c>
      <c r="J4973" s="27" t="n">
        <v>45784</v>
      </c>
      <c r="K4973" t="inlineStr">
        <is>
          <t>Transferência Bancária ou Pix</t>
        </is>
      </c>
      <c r="L4973" t="inlineStr">
        <is>
          <t>Custo Mercadoria Vendida</t>
        </is>
      </c>
      <c r="M4973" t="inlineStr">
        <is>
          <t>Insumos - Alimentos</t>
        </is>
      </c>
      <c r="N4973" t="inlineStr">
        <is>
          <t>1275946</t>
        </is>
      </c>
      <c r="O4973" t="inlineStr">
        <is>
          <t>Documentação Aprovada</t>
        </is>
      </c>
      <c r="P4973" t="inlineStr">
        <is>
          <t>Aprovado Diretoria</t>
        </is>
      </c>
      <c r="R4973" t="inlineStr">
        <is>
          <t>Pago</t>
        </is>
      </c>
      <c r="S4973" t="n">
        <v>134</v>
      </c>
      <c r="T4973" t="inlineStr">
        <is>
          <t>Priceless - Bem Mais - Kamino</t>
        </is>
      </c>
    </row>
    <row r="4974">
      <c r="A4974" t="n">
        <v>126964</v>
      </c>
      <c r="B4974" t="n">
        <v>149</v>
      </c>
      <c r="C4974" t="inlineStr">
        <is>
          <t>Priceless</t>
        </is>
      </c>
      <c r="D4974" t="inlineStr">
        <is>
          <t>MULT GAS ALVES E SAMPAIO</t>
        </is>
      </c>
      <c r="E4974" t="n">
        <v>1350</v>
      </c>
      <c r="F4974" s="27" t="n">
        <v>45777</v>
      </c>
      <c r="G4974" s="27" t="n">
        <v>45776</v>
      </c>
      <c r="H4974" s="27" t="n">
        <v>45776</v>
      </c>
      <c r="I4974" s="27" t="n">
        <v>45771</v>
      </c>
      <c r="J4974" s="27" t="n">
        <v>45771</v>
      </c>
      <c r="K4974" t="inlineStr">
        <is>
          <t>Boleto Bancário</t>
        </is>
      </c>
      <c r="L4974" t="inlineStr">
        <is>
          <t>Utilidades</t>
        </is>
      </c>
      <c r="M4974" t="inlineStr">
        <is>
          <t>Material de Consumo - Gelo/ Gas CO2/ Carvao /Velas</t>
        </is>
      </c>
      <c r="N4974" t="inlineStr">
        <is>
          <t>2154</t>
        </is>
      </c>
      <c r="O4974" t="inlineStr">
        <is>
          <t>Documentação Aprovada</t>
        </is>
      </c>
      <c r="P4974" t="inlineStr">
        <is>
          <t>Aprovado Diretoria</t>
        </is>
      </c>
      <c r="Q4974" t="inlineStr">
        <is>
          <t>Aprovado Caixa</t>
        </is>
      </c>
      <c r="R4974" t="inlineStr">
        <is>
          <t>Pago</t>
        </is>
      </c>
      <c r="S4974" t="n">
        <v>134</v>
      </c>
      <c r="T4974" t="inlineStr">
        <is>
          <t>Priceless - Bem Mais - Kamino</t>
        </is>
      </c>
    </row>
    <row r="4975">
      <c r="A4975" t="n">
        <v>127219</v>
      </c>
      <c r="B4975" t="n">
        <v>149</v>
      </c>
      <c r="C4975" t="inlineStr">
        <is>
          <t>Priceless</t>
        </is>
      </c>
      <c r="D4975" t="inlineStr">
        <is>
          <t>YOGI COMERCIO ATACADISTA DE ALIMENTOS LTDA</t>
        </is>
      </c>
      <c r="E4975" t="n">
        <v>747.9</v>
      </c>
      <c r="F4975" s="27" t="n">
        <v>45777</v>
      </c>
      <c r="G4975" s="27" t="n">
        <v>45776</v>
      </c>
      <c r="H4975" s="27" t="n">
        <v>45776</v>
      </c>
      <c r="I4975" s="27" t="n">
        <v>45771</v>
      </c>
      <c r="J4975" s="27" t="n">
        <v>45771</v>
      </c>
      <c r="K4975" t="inlineStr">
        <is>
          <t>Boleto Bancário</t>
        </is>
      </c>
      <c r="L4975" t="inlineStr">
        <is>
          <t>Custo Mercadoria Vendida</t>
        </is>
      </c>
      <c r="M4975" t="inlineStr">
        <is>
          <t>Insumos - Alimentos</t>
        </is>
      </c>
      <c r="N4975" t="inlineStr">
        <is>
          <t>2292</t>
        </is>
      </c>
      <c r="O4975" t="inlineStr">
        <is>
          <t>Documentação Aprovada</t>
        </is>
      </c>
      <c r="P4975" t="inlineStr">
        <is>
          <t>Aprovado Diretoria</t>
        </is>
      </c>
      <c r="Q4975" t="inlineStr">
        <is>
          <t>Aprovado Caixa</t>
        </is>
      </c>
      <c r="R4975" t="inlineStr">
        <is>
          <t>Pago</t>
        </is>
      </c>
      <c r="S4975" t="n">
        <v>134</v>
      </c>
      <c r="T4975" t="inlineStr">
        <is>
          <t>Priceless - Bem Mais - Kamino</t>
        </is>
      </c>
    </row>
    <row r="4976">
      <c r="A4976" t="n">
        <v>127210</v>
      </c>
      <c r="B4976" t="n">
        <v>149</v>
      </c>
      <c r="C4976" t="inlineStr">
        <is>
          <t>Priceless</t>
        </is>
      </c>
      <c r="D4976" t="inlineStr">
        <is>
          <t>EMPORIO CAMARGO SILVA EIRELI ME</t>
        </is>
      </c>
      <c r="E4976" t="n">
        <v>580.8</v>
      </c>
      <c r="F4976" s="27" t="n">
        <v>45776</v>
      </c>
      <c r="G4976" s="27" t="n">
        <v>45776</v>
      </c>
      <c r="H4976" s="27" t="n">
        <v>45776</v>
      </c>
      <c r="I4976" s="27" t="n">
        <v>45771</v>
      </c>
      <c r="J4976" s="27" t="n">
        <v>45771</v>
      </c>
      <c r="K4976" t="inlineStr">
        <is>
          <t>Boleto Bancário</t>
        </is>
      </c>
      <c r="L4976" t="inlineStr">
        <is>
          <t>Custo Mercadoria Vendida</t>
        </is>
      </c>
      <c r="M4976" t="inlineStr">
        <is>
          <t>Insumos - Alimentos</t>
        </is>
      </c>
      <c r="N4976" t="inlineStr">
        <is>
          <t>1693</t>
        </is>
      </c>
      <c r="O4976" t="inlineStr">
        <is>
          <t>Documentação Aprovada</t>
        </is>
      </c>
      <c r="P4976" t="inlineStr">
        <is>
          <t>Aprovado Diretoria</t>
        </is>
      </c>
      <c r="Q4976" t="inlineStr">
        <is>
          <t>Aprovado Caixa</t>
        </is>
      </c>
      <c r="R4976" t="inlineStr">
        <is>
          <t>Pago</t>
        </is>
      </c>
      <c r="S4976" t="n">
        <v>134</v>
      </c>
      <c r="T4976" t="inlineStr">
        <is>
          <t>Priceless - Bem Mais - Kamino</t>
        </is>
      </c>
    </row>
    <row r="4977">
      <c r="A4977" t="n">
        <v>127172</v>
      </c>
      <c r="B4977" t="n">
        <v>149</v>
      </c>
      <c r="C4977" t="inlineStr">
        <is>
          <t>Priceless</t>
        </is>
      </c>
      <c r="D4977" t="inlineStr">
        <is>
          <t>EMPRESA BRASILEIRA DE CORREIOS E TELEGRAFOS.</t>
        </is>
      </c>
      <c r="E4977" t="n">
        <v>42.43</v>
      </c>
      <c r="F4977" s="27" t="n">
        <v>45772</v>
      </c>
      <c r="G4977" s="27" t="n">
        <v>45776</v>
      </c>
      <c r="H4977" s="27" t="n">
        <v>45776</v>
      </c>
      <c r="I4977" s="27" t="n">
        <v>45748</v>
      </c>
      <c r="J4977" s="27" t="n">
        <v>45771</v>
      </c>
      <c r="K4977" t="inlineStr">
        <is>
          <t>Dinheiro em Espécie</t>
        </is>
      </c>
      <c r="L4977" t="inlineStr">
        <is>
          <t>Utilidades</t>
        </is>
      </c>
      <c r="M4977" t="inlineStr">
        <is>
          <t>Custas Cartório / Operação</t>
        </is>
      </c>
      <c r="N4977" t="inlineStr">
        <is>
          <t>0</t>
        </is>
      </c>
      <c r="O4977" t="inlineStr">
        <is>
          <t>Documentação Aprovada</t>
        </is>
      </c>
      <c r="P4977" t="inlineStr">
        <is>
          <t>Aprovado Diretoria</t>
        </is>
      </c>
      <c r="Q4977" t="inlineStr">
        <is>
          <t>Aprovado Caixa</t>
        </is>
      </c>
      <c r="R4977" t="inlineStr">
        <is>
          <t>Pago</t>
        </is>
      </c>
      <c r="S4977" t="n">
        <v>143</v>
      </c>
      <c r="T4977" t="inlineStr">
        <is>
          <t>Tesouraria</t>
        </is>
      </c>
    </row>
    <row r="4978">
      <c r="A4978" t="n">
        <v>126205</v>
      </c>
      <c r="B4978" t="n">
        <v>149</v>
      </c>
      <c r="C4978" t="inlineStr">
        <is>
          <t>Priceless</t>
        </is>
      </c>
      <c r="D4978" t="inlineStr">
        <is>
          <t>D.R.O. PRODUTOS ALIMENTICIOS LTDA</t>
        </is>
      </c>
      <c r="E4978" t="n">
        <v>172.05</v>
      </c>
      <c r="F4978" s="27" t="n">
        <v>45776</v>
      </c>
      <c r="G4978" s="27" t="n">
        <v>45776</v>
      </c>
      <c r="H4978" s="27" t="n">
        <v>45776</v>
      </c>
      <c r="I4978" s="27" t="n">
        <v>45763</v>
      </c>
      <c r="J4978" s="27" t="n">
        <v>45763</v>
      </c>
      <c r="K4978" t="inlineStr">
        <is>
          <t>Boleto Bancário</t>
        </is>
      </c>
      <c r="L4978" t="inlineStr">
        <is>
          <t>Custo Mercadoria Vendida</t>
        </is>
      </c>
      <c r="M4978" t="inlineStr">
        <is>
          <t>Insumos - Alimentos</t>
        </is>
      </c>
      <c r="N4978" t="inlineStr">
        <is>
          <t>32076</t>
        </is>
      </c>
      <c r="O4978" t="inlineStr">
        <is>
          <t>Documentação Aprovada</t>
        </is>
      </c>
      <c r="P4978" t="inlineStr">
        <is>
          <t>Aprovado Diretoria</t>
        </is>
      </c>
      <c r="Q4978" t="inlineStr">
        <is>
          <t>Aprovado Caixa</t>
        </is>
      </c>
      <c r="R4978" t="inlineStr">
        <is>
          <t>Pago</t>
        </is>
      </c>
      <c r="S4978" t="n">
        <v>134</v>
      </c>
      <c r="T4978" t="inlineStr">
        <is>
          <t>Priceless - Bem Mais - Kamino</t>
        </is>
      </c>
    </row>
    <row r="4979">
      <c r="A4979" t="n">
        <v>126209</v>
      </c>
      <c r="B4979" t="n">
        <v>149</v>
      </c>
      <c r="C4979" t="inlineStr">
        <is>
          <t>Priceless</t>
        </is>
      </c>
      <c r="D4979" t="inlineStr">
        <is>
          <t>CIUFFI HORTIFRUTI EIRELI</t>
        </is>
      </c>
      <c r="E4979" t="n">
        <v>459</v>
      </c>
      <c r="F4979" s="27" t="n">
        <v>45777</v>
      </c>
      <c r="G4979" s="27" t="n">
        <v>45776</v>
      </c>
      <c r="H4979" s="27" t="n">
        <v>45776</v>
      </c>
      <c r="I4979" s="27" t="n">
        <v>45763</v>
      </c>
      <c r="J4979" s="27" t="n">
        <v>45763</v>
      </c>
      <c r="K4979" t="inlineStr">
        <is>
          <t>Boleto Bancário</t>
        </is>
      </c>
      <c r="L4979" t="inlineStr">
        <is>
          <t>Custo Mercadoria Vendida</t>
        </is>
      </c>
      <c r="M4979" t="inlineStr">
        <is>
          <t>Insumos - Alimentos</t>
        </is>
      </c>
      <c r="N4979" t="inlineStr">
        <is>
          <t>22244</t>
        </is>
      </c>
      <c r="O4979" t="inlineStr">
        <is>
          <t>Documentação Aprovada</t>
        </is>
      </c>
      <c r="P4979" t="inlineStr">
        <is>
          <t>Aprovado Diretoria</t>
        </is>
      </c>
      <c r="Q4979" t="inlineStr">
        <is>
          <t>Aprovado Caixa</t>
        </is>
      </c>
      <c r="R4979" t="inlineStr">
        <is>
          <t>Pago</t>
        </is>
      </c>
      <c r="S4979" t="n">
        <v>134</v>
      </c>
      <c r="T4979" t="inlineStr">
        <is>
          <t>Priceless - Bem Mais - Kamino</t>
        </is>
      </c>
    </row>
    <row r="4980">
      <c r="A4980" t="n">
        <v>126201</v>
      </c>
      <c r="B4980" t="n">
        <v>149</v>
      </c>
      <c r="C4980" t="inlineStr">
        <is>
          <t>Priceless</t>
        </is>
      </c>
      <c r="D4980" t="inlineStr">
        <is>
          <t>CECILIA TSUYACO ARAKI SILVA LTDA</t>
        </is>
      </c>
      <c r="E4980" t="n">
        <v>151</v>
      </c>
      <c r="F4980" s="27" t="n">
        <v>45776</v>
      </c>
      <c r="G4980" s="27" t="n">
        <v>45776</v>
      </c>
      <c r="H4980" s="27" t="n">
        <v>45776</v>
      </c>
      <c r="I4980" s="27" t="n">
        <v>45763</v>
      </c>
      <c r="J4980" s="27" t="n">
        <v>45763</v>
      </c>
      <c r="K4980" t="inlineStr">
        <is>
          <t>Boleto Bancário</t>
        </is>
      </c>
      <c r="L4980" t="inlineStr">
        <is>
          <t>Custo Mercadoria Vendida</t>
        </is>
      </c>
      <c r="M4980" t="inlineStr">
        <is>
          <t>Insumos - Alimentos</t>
        </is>
      </c>
      <c r="N4980" t="inlineStr">
        <is>
          <t>369376</t>
        </is>
      </c>
      <c r="O4980" t="inlineStr">
        <is>
          <t>Documentação Aprovada</t>
        </is>
      </c>
      <c r="P4980" t="inlineStr">
        <is>
          <t>Aprovado Diretoria</t>
        </is>
      </c>
      <c r="Q4980" t="inlineStr">
        <is>
          <t>Aprovado Caixa</t>
        </is>
      </c>
      <c r="R4980" t="inlineStr">
        <is>
          <t>Pago</t>
        </is>
      </c>
      <c r="S4980" t="n">
        <v>134</v>
      </c>
      <c r="T4980" t="inlineStr">
        <is>
          <t>Priceless - Bem Mais - Kamino</t>
        </is>
      </c>
    </row>
    <row r="4981">
      <c r="A4981" t="n">
        <v>126204</v>
      </c>
      <c r="B4981" t="n">
        <v>149</v>
      </c>
      <c r="C4981" t="inlineStr">
        <is>
          <t>Priceless</t>
        </is>
      </c>
      <c r="D4981" t="inlineStr">
        <is>
          <t>CG FOOD´S DISTRIBUIDORA DE ALIMENTOS LTDA</t>
        </is>
      </c>
      <c r="E4981" t="n">
        <v>422.4</v>
      </c>
      <c r="F4981" s="27" t="n">
        <v>45776</v>
      </c>
      <c r="G4981" s="27" t="n">
        <v>45776</v>
      </c>
      <c r="H4981" s="27" t="n">
        <v>45776</v>
      </c>
      <c r="I4981" s="27" t="n">
        <v>45763</v>
      </c>
      <c r="J4981" s="27" t="n">
        <v>45763</v>
      </c>
      <c r="K4981" t="inlineStr">
        <is>
          <t>Boleto Bancário</t>
        </is>
      </c>
      <c r="L4981" t="inlineStr">
        <is>
          <t>Custo Mercadoria Vendida</t>
        </is>
      </c>
      <c r="M4981" t="inlineStr">
        <is>
          <t>Insumos - Alimentos</t>
        </is>
      </c>
      <c r="N4981" t="inlineStr">
        <is>
          <t>148428</t>
        </is>
      </c>
      <c r="O4981" t="inlineStr">
        <is>
          <t>Documentação Aprovada</t>
        </is>
      </c>
      <c r="P4981" t="inlineStr">
        <is>
          <t>Aprovado Diretoria</t>
        </is>
      </c>
      <c r="Q4981" t="inlineStr">
        <is>
          <t>Aprovado Caixa</t>
        </is>
      </c>
      <c r="R4981" t="inlineStr">
        <is>
          <t>Pago</t>
        </is>
      </c>
      <c r="S4981" t="n">
        <v>134</v>
      </c>
      <c r="T4981" t="inlineStr">
        <is>
          <t>Priceless - Bem Mais - Kamino</t>
        </is>
      </c>
    </row>
    <row r="4982">
      <c r="A4982" t="n">
        <v>126199</v>
      </c>
      <c r="B4982" t="n">
        <v>149</v>
      </c>
      <c r="C4982" t="inlineStr">
        <is>
          <t>Priceless</t>
        </is>
      </c>
      <c r="D4982" t="inlineStr">
        <is>
          <t>FG7 COMERCIO E DISTRIBUICAO DE BEBIDAS LTDA</t>
        </is>
      </c>
      <c r="E4982" t="n">
        <v>809.0599999999999</v>
      </c>
      <c r="F4982" s="27" t="n">
        <v>45776</v>
      </c>
      <c r="G4982" s="27" t="n">
        <v>45776</v>
      </c>
      <c r="H4982" s="27" t="n">
        <v>45776</v>
      </c>
      <c r="I4982" s="27" t="n">
        <v>45763</v>
      </c>
      <c r="J4982" s="27" t="n">
        <v>45763</v>
      </c>
      <c r="K4982" t="inlineStr">
        <is>
          <t>Boleto Bancário</t>
        </is>
      </c>
      <c r="L4982" t="inlineStr">
        <is>
          <t>Custo Mercadoria Vendida</t>
        </is>
      </c>
      <c r="M4982" t="inlineStr">
        <is>
          <t>Insumos - Bebidas</t>
        </is>
      </c>
      <c r="N4982" t="inlineStr">
        <is>
          <t>598550</t>
        </is>
      </c>
      <c r="O4982" t="inlineStr">
        <is>
          <t>Documentação Aprovada</t>
        </is>
      </c>
      <c r="P4982" t="inlineStr">
        <is>
          <t>Aprovado Diretoria</t>
        </is>
      </c>
      <c r="Q4982" t="inlineStr">
        <is>
          <t>Aprovado Caixa</t>
        </is>
      </c>
      <c r="R4982" t="inlineStr">
        <is>
          <t>Pago</t>
        </is>
      </c>
      <c r="S4982" t="n">
        <v>134</v>
      </c>
      <c r="T4982" t="inlineStr">
        <is>
          <t>Priceless - Bem Mais - Kamino</t>
        </is>
      </c>
    </row>
    <row r="4983">
      <c r="A4983" t="n">
        <v>126203</v>
      </c>
      <c r="B4983" t="n">
        <v>149</v>
      </c>
      <c r="C4983" t="inlineStr">
        <is>
          <t>Priceless</t>
        </is>
      </c>
      <c r="D4983" t="inlineStr">
        <is>
          <t>J A DOS SANTOS HORTIFRUTI</t>
        </is>
      </c>
      <c r="E4983" t="n">
        <v>298</v>
      </c>
      <c r="F4983" s="27" t="n">
        <v>45777</v>
      </c>
      <c r="G4983" s="27" t="n">
        <v>45776</v>
      </c>
      <c r="H4983" s="27" t="n">
        <v>45776</v>
      </c>
      <c r="I4983" s="27" t="n">
        <v>45763</v>
      </c>
      <c r="J4983" s="27" t="n">
        <v>45763</v>
      </c>
      <c r="K4983" t="inlineStr">
        <is>
          <t>Boleto Bancário</t>
        </is>
      </c>
      <c r="L4983" t="inlineStr">
        <is>
          <t>Custo Mercadoria Vendida</t>
        </is>
      </c>
      <c r="M4983" t="inlineStr">
        <is>
          <t>Insumos - Alimentos</t>
        </is>
      </c>
      <c r="N4983" t="inlineStr">
        <is>
          <t>36859</t>
        </is>
      </c>
      <c r="O4983" t="inlineStr">
        <is>
          <t>Documentação Aprovada</t>
        </is>
      </c>
      <c r="P4983" t="inlineStr">
        <is>
          <t>Aprovado Diretoria</t>
        </is>
      </c>
      <c r="Q4983" t="inlineStr">
        <is>
          <t>Aprovado Caixa</t>
        </is>
      </c>
      <c r="R4983" t="inlineStr">
        <is>
          <t>Pago</t>
        </is>
      </c>
      <c r="S4983" t="n">
        <v>134</v>
      </c>
      <c r="T4983" t="inlineStr">
        <is>
          <t>Priceless - Bem Mais - Kamino</t>
        </is>
      </c>
    </row>
    <row r="4984">
      <c r="A4984" t="n">
        <v>126213</v>
      </c>
      <c r="B4984" t="n">
        <v>149</v>
      </c>
      <c r="C4984" t="inlineStr">
        <is>
          <t>Priceless</t>
        </is>
      </c>
      <c r="D4984" t="inlineStr">
        <is>
          <t>MARINA CABRAL GONCALVES - CIA LTDA</t>
        </is>
      </c>
      <c r="E4984" t="n">
        <v>168</v>
      </c>
      <c r="F4984" s="27" t="n">
        <v>45776</v>
      </c>
      <c r="G4984" s="27" t="n">
        <v>45776</v>
      </c>
      <c r="H4984" s="27" t="n">
        <v>45776</v>
      </c>
      <c r="I4984" s="27" t="n">
        <v>45763</v>
      </c>
      <c r="J4984" s="27" t="n">
        <v>45763</v>
      </c>
      <c r="K4984" t="inlineStr">
        <is>
          <t>Boleto Bancário</t>
        </is>
      </c>
      <c r="L4984" t="inlineStr">
        <is>
          <t>Custo Mercadoria Vendida</t>
        </is>
      </c>
      <c r="M4984" t="inlineStr">
        <is>
          <t>Insumos - Alimentos</t>
        </is>
      </c>
      <c r="N4984" t="inlineStr">
        <is>
          <t>13973</t>
        </is>
      </c>
      <c r="O4984" t="inlineStr">
        <is>
          <t>Documentação Aprovada</t>
        </is>
      </c>
      <c r="P4984" t="inlineStr">
        <is>
          <t>Aprovado Diretoria</t>
        </is>
      </c>
      <c r="Q4984" t="inlineStr">
        <is>
          <t>Aprovado Caixa</t>
        </is>
      </c>
      <c r="R4984" t="inlineStr">
        <is>
          <t>Pago</t>
        </is>
      </c>
      <c r="S4984" t="n">
        <v>134</v>
      </c>
      <c r="T4984" t="inlineStr">
        <is>
          <t>Priceless - Bem Mais - Kamino</t>
        </is>
      </c>
    </row>
    <row r="4985">
      <c r="A4985" t="n">
        <v>126215</v>
      </c>
      <c r="B4985" t="n">
        <v>149</v>
      </c>
      <c r="C4985" t="inlineStr">
        <is>
          <t>Priceless</t>
        </is>
      </c>
      <c r="D4985" t="inlineStr">
        <is>
          <t>BUFALA ALMEIDA PRADO INDUSTRIA E COMERCIO LTDA</t>
        </is>
      </c>
      <c r="E4985" t="n">
        <v>288.42</v>
      </c>
      <c r="F4985" s="27" t="n">
        <v>45776</v>
      </c>
      <c r="G4985" s="27" t="n">
        <v>45776</v>
      </c>
      <c r="H4985" s="27" t="n">
        <v>45776</v>
      </c>
      <c r="I4985" s="27" t="n">
        <v>45763</v>
      </c>
      <c r="J4985" s="27" t="n">
        <v>45763</v>
      </c>
      <c r="K4985" t="inlineStr">
        <is>
          <t>Boleto Bancário</t>
        </is>
      </c>
      <c r="L4985" t="inlineStr">
        <is>
          <t>Custo Mercadoria Vendida</t>
        </is>
      </c>
      <c r="M4985" t="inlineStr">
        <is>
          <t>Insumos - Alimentos</t>
        </is>
      </c>
      <c r="N4985" t="inlineStr">
        <is>
          <t>157308</t>
        </is>
      </c>
      <c r="O4985" t="inlineStr">
        <is>
          <t>Documentação Aprovada</t>
        </is>
      </c>
      <c r="P4985" t="inlineStr">
        <is>
          <t>Aprovado Diretoria</t>
        </is>
      </c>
      <c r="Q4985" t="inlineStr">
        <is>
          <t>Aprovado Caixa</t>
        </is>
      </c>
      <c r="R4985" t="inlineStr">
        <is>
          <t>Pago</t>
        </is>
      </c>
      <c r="S4985" t="n">
        <v>134</v>
      </c>
      <c r="T4985" t="inlineStr">
        <is>
          <t>Priceless - Bem Mais - Kamino</t>
        </is>
      </c>
    </row>
    <row r="4986">
      <c r="A4986" t="n">
        <v>126195</v>
      </c>
      <c r="B4986" t="n">
        <v>149</v>
      </c>
      <c r="C4986" t="inlineStr">
        <is>
          <t>Priceless</t>
        </is>
      </c>
      <c r="D4986" t="inlineStr">
        <is>
          <t>ERVAS FINAS HORTICULTURA LTDA</t>
        </is>
      </c>
      <c r="E4986" t="n">
        <v>668.1</v>
      </c>
      <c r="F4986" s="27" t="n">
        <v>45777</v>
      </c>
      <c r="G4986" s="27" t="n">
        <v>45776</v>
      </c>
      <c r="H4986" s="27" t="n">
        <v>45776</v>
      </c>
      <c r="I4986" s="27" t="n">
        <v>45763</v>
      </c>
      <c r="J4986" s="27" t="n">
        <v>45763</v>
      </c>
      <c r="K4986" t="inlineStr">
        <is>
          <t>Boleto Bancário</t>
        </is>
      </c>
      <c r="L4986" t="inlineStr">
        <is>
          <t>Custo Mercadoria Vendida</t>
        </is>
      </c>
      <c r="M4986" t="inlineStr">
        <is>
          <t>Insumos - Alimentos</t>
        </is>
      </c>
      <c r="N4986" t="inlineStr">
        <is>
          <t>369858</t>
        </is>
      </c>
      <c r="O4986" t="inlineStr">
        <is>
          <t>Documentação Aprovada</t>
        </is>
      </c>
      <c r="P4986" t="inlineStr">
        <is>
          <t>Aprovado Diretoria</t>
        </is>
      </c>
      <c r="Q4986" t="inlineStr">
        <is>
          <t>Aprovado Caixa</t>
        </is>
      </c>
      <c r="R4986" t="inlineStr">
        <is>
          <t>Pago</t>
        </is>
      </c>
      <c r="S4986" t="n">
        <v>134</v>
      </c>
      <c r="T4986" t="inlineStr">
        <is>
          <t>Priceless - Bem Mais - Kamino</t>
        </is>
      </c>
    </row>
    <row r="4987">
      <c r="A4987" t="n">
        <v>126196</v>
      </c>
      <c r="B4987" t="n">
        <v>149</v>
      </c>
      <c r="C4987" t="inlineStr">
        <is>
          <t>Priceless</t>
        </is>
      </c>
      <c r="D4987" t="inlineStr">
        <is>
          <t>PSS CENTRAL DA LIMPEZA LTDA</t>
        </is>
      </c>
      <c r="E4987" t="n">
        <v>918.6</v>
      </c>
      <c r="F4987" s="27" t="n">
        <v>45777</v>
      </c>
      <c r="G4987" s="27" t="n">
        <v>45776</v>
      </c>
      <c r="H4987" s="27" t="n">
        <v>45776</v>
      </c>
      <c r="I4987" s="27" t="n">
        <v>45763</v>
      </c>
      <c r="J4987" s="27" t="n">
        <v>45763</v>
      </c>
      <c r="K4987" t="inlineStr">
        <is>
          <t>Boleto Bancário</t>
        </is>
      </c>
      <c r="L4987" t="inlineStr">
        <is>
          <t>Utilidades</t>
        </is>
      </c>
      <c r="M4987" t="inlineStr">
        <is>
          <t>Higiene e Limpeza</t>
        </is>
      </c>
      <c r="N4987" t="inlineStr">
        <is>
          <t>1427</t>
        </is>
      </c>
      <c r="O4987" t="inlineStr">
        <is>
          <t>Documentação Aprovada</t>
        </is>
      </c>
      <c r="P4987" t="inlineStr">
        <is>
          <t>Aprovado Diretoria</t>
        </is>
      </c>
      <c r="Q4987" t="inlineStr">
        <is>
          <t>Aprovado Caixa</t>
        </is>
      </c>
      <c r="R4987" t="inlineStr">
        <is>
          <t>Pago</t>
        </is>
      </c>
      <c r="S4987" t="n">
        <v>134</v>
      </c>
      <c r="T4987" t="inlineStr">
        <is>
          <t>Priceless - Bem Mais - Kamino</t>
        </is>
      </c>
    </row>
    <row r="4988">
      <c r="A4988" t="n">
        <v>126593</v>
      </c>
      <c r="B4988" t="n">
        <v>149</v>
      </c>
      <c r="C4988" t="inlineStr">
        <is>
          <t>Priceless</t>
        </is>
      </c>
      <c r="D4988" t="inlineStr">
        <is>
          <t>MARINA CABRAL GONCALVES - CIA LTDA</t>
        </is>
      </c>
      <c r="E4988" t="n">
        <v>232</v>
      </c>
      <c r="F4988" s="27" t="n">
        <v>45777</v>
      </c>
      <c r="G4988" s="27" t="n">
        <v>45776</v>
      </c>
      <c r="H4988" s="27" t="n">
        <v>45776</v>
      </c>
      <c r="I4988" s="27" t="n">
        <v>45764</v>
      </c>
      <c r="J4988" s="27" t="n">
        <v>45764</v>
      </c>
      <c r="K4988" t="inlineStr">
        <is>
          <t>Boleto Bancário</t>
        </is>
      </c>
      <c r="L4988" t="inlineStr">
        <is>
          <t>Custo Mercadoria Vendida</t>
        </is>
      </c>
      <c r="M4988" t="inlineStr">
        <is>
          <t>Insumos - Alimentos</t>
        </is>
      </c>
      <c r="N4988" t="inlineStr">
        <is>
          <t>13984</t>
        </is>
      </c>
      <c r="O4988" t="inlineStr">
        <is>
          <t>Documentação Aprovada</t>
        </is>
      </c>
      <c r="P4988" t="inlineStr">
        <is>
          <t>Aprovado Diretoria</t>
        </is>
      </c>
      <c r="Q4988" t="inlineStr">
        <is>
          <t>Aprovado Caixa</t>
        </is>
      </c>
      <c r="R4988" t="inlineStr">
        <is>
          <t>Pago</t>
        </is>
      </c>
      <c r="S4988" t="n">
        <v>134</v>
      </c>
      <c r="T4988" t="inlineStr">
        <is>
          <t>Priceless - Bem Mais - Kamino</t>
        </is>
      </c>
    </row>
    <row r="4989">
      <c r="A4989" t="n">
        <v>126683</v>
      </c>
      <c r="B4989" t="n">
        <v>149</v>
      </c>
      <c r="C4989" t="inlineStr">
        <is>
          <t>Priceless</t>
        </is>
      </c>
      <c r="D4989" t="inlineStr">
        <is>
          <t>NOTRE DAME INTERMEDICA SAUDE S.A.</t>
        </is>
      </c>
      <c r="E4989" t="n">
        <v>117.05</v>
      </c>
      <c r="F4989" s="27" t="n">
        <v>45777</v>
      </c>
      <c r="G4989" s="27" t="n">
        <v>45776</v>
      </c>
      <c r="H4989" s="27" t="n">
        <v>45776</v>
      </c>
      <c r="I4989" s="27" t="n">
        <v>45748</v>
      </c>
      <c r="J4989" s="27" t="n">
        <v>45769</v>
      </c>
      <c r="K4989" t="inlineStr">
        <is>
          <t>Boleto Bancário</t>
        </is>
      </c>
      <c r="L4989" t="inlineStr">
        <is>
          <t>Mão de Obra - Benefícios</t>
        </is>
      </c>
      <c r="M4989" t="inlineStr">
        <is>
          <t xml:space="preserve">  -  Assist. Médica</t>
        </is>
      </c>
      <c r="N4989" t="inlineStr">
        <is>
          <t>38647872</t>
        </is>
      </c>
      <c r="O4989" t="inlineStr">
        <is>
          <t>Documentação Aprovada</t>
        </is>
      </c>
      <c r="P4989" t="inlineStr">
        <is>
          <t>Aprovado Diretoria</t>
        </is>
      </c>
      <c r="Q4989" t="inlineStr">
        <is>
          <t>Aprovado Caixa</t>
        </is>
      </c>
      <c r="R4989" t="inlineStr">
        <is>
          <t>Pago</t>
        </is>
      </c>
      <c r="S4989" t="n">
        <v>134</v>
      </c>
      <c r="T4989" t="inlineStr">
        <is>
          <t>Priceless - Bem Mais - Kamino</t>
        </is>
      </c>
    </row>
    <row r="4990">
      <c r="A4990" t="n">
        <v>126681</v>
      </c>
      <c r="B4990" t="n">
        <v>149</v>
      </c>
      <c r="C4990" t="inlineStr">
        <is>
          <t>Priceless</t>
        </is>
      </c>
      <c r="D4990" t="inlineStr">
        <is>
          <t>NOTRE DAME INTERMEDICA SAUDE S.A.</t>
        </is>
      </c>
      <c r="E4990" t="n">
        <v>4401.1</v>
      </c>
      <c r="F4990" s="27" t="n">
        <v>45777</v>
      </c>
      <c r="G4990" s="27" t="n">
        <v>45776</v>
      </c>
      <c r="H4990" s="27" t="n">
        <v>45776</v>
      </c>
      <c r="I4990" s="27" t="n">
        <v>45748</v>
      </c>
      <c r="J4990" s="27" t="n">
        <v>45769</v>
      </c>
      <c r="K4990" t="inlineStr">
        <is>
          <t>Boleto Bancário</t>
        </is>
      </c>
      <c r="L4990" t="inlineStr">
        <is>
          <t>Mão de Obra - Benefícios</t>
        </is>
      </c>
      <c r="M4990" t="inlineStr">
        <is>
          <t xml:space="preserve">  -  Assist. Médica</t>
        </is>
      </c>
      <c r="N4990" t="inlineStr">
        <is>
          <t>38761304</t>
        </is>
      </c>
      <c r="O4990" t="inlineStr">
        <is>
          <t>Documentação Aprovada</t>
        </is>
      </c>
      <c r="P4990" t="inlineStr">
        <is>
          <t>Aprovado Diretoria</t>
        </is>
      </c>
      <c r="Q4990" t="inlineStr">
        <is>
          <t>Aprovado Caixa</t>
        </is>
      </c>
      <c r="R4990" t="inlineStr">
        <is>
          <t>Pago</t>
        </is>
      </c>
      <c r="S4990" t="n">
        <v>134</v>
      </c>
      <c r="T4990" t="inlineStr">
        <is>
          <t>Priceless - Bem Mais - Kamino</t>
        </is>
      </c>
    </row>
    <row r="4991">
      <c r="A4991" t="n">
        <v>126754</v>
      </c>
      <c r="B4991" t="n">
        <v>149</v>
      </c>
      <c r="C4991" t="inlineStr">
        <is>
          <t>Priceless</t>
        </is>
      </c>
      <c r="D4991" t="inlineStr">
        <is>
          <t>VALE TRANSPORTE</t>
        </is>
      </c>
      <c r="E4991" t="n">
        <v>10.4</v>
      </c>
      <c r="F4991" s="27" t="n">
        <v>45770</v>
      </c>
      <c r="G4991" s="27" t="n">
        <v>45776</v>
      </c>
      <c r="H4991" s="27" t="n">
        <v>45776</v>
      </c>
      <c r="I4991" s="27" t="n">
        <v>45748</v>
      </c>
      <c r="J4991" s="27" t="n">
        <v>45770</v>
      </c>
      <c r="K4991" t="inlineStr">
        <is>
          <t>Transferência Bancária ou Pix</t>
        </is>
      </c>
      <c r="L4991" t="inlineStr">
        <is>
          <t>Mão de Obra - Benefícios</t>
        </is>
      </c>
      <c r="M4991" t="inlineStr">
        <is>
          <t xml:space="preserve">  -  Vale-transporte</t>
        </is>
      </c>
      <c r="N4991" t="inlineStr">
        <is>
          <t>1020042025</t>
        </is>
      </c>
      <c r="O4991" t="inlineStr">
        <is>
          <t>Documentação Aprovada</t>
        </is>
      </c>
      <c r="P4991" t="inlineStr">
        <is>
          <t>Aprovado Diretoria</t>
        </is>
      </c>
      <c r="Q4991" t="inlineStr">
        <is>
          <t>Aprovado Caixa</t>
        </is>
      </c>
      <c r="R4991" t="inlineStr">
        <is>
          <t>Pago</t>
        </is>
      </c>
      <c r="S4991" t="n">
        <v>143</v>
      </c>
      <c r="T4991" t="inlineStr">
        <is>
          <t>Tesouraria</t>
        </is>
      </c>
    </row>
    <row r="4992">
      <c r="A4992" t="n">
        <v>126638</v>
      </c>
      <c r="B4992" t="n">
        <v>149</v>
      </c>
      <c r="C4992" t="inlineStr">
        <is>
          <t>Priceless</t>
        </is>
      </c>
      <c r="D4992" t="inlineStr">
        <is>
          <t>TAXA DE FISCALIZAÇÃO DE ESTABELECIMENTOS</t>
        </is>
      </c>
      <c r="E4992" t="n">
        <v>1594.6</v>
      </c>
      <c r="F4992" s="27" t="n">
        <v>45777</v>
      </c>
      <c r="G4992" s="27" t="n">
        <v>45776</v>
      </c>
      <c r="H4992" s="27" t="n">
        <v>45776</v>
      </c>
      <c r="I4992" s="27" t="n">
        <v>45656</v>
      </c>
      <c r="J4992" s="27" t="n">
        <v>45768</v>
      </c>
      <c r="K4992" t="inlineStr">
        <is>
          <t>Boleto Bancário</t>
        </is>
      </c>
      <c r="L4992" t="inlineStr">
        <is>
          <t>Custo de Ocupação</t>
        </is>
      </c>
      <c r="M4992" t="inlineStr">
        <is>
          <t>Taxas publicas administrativas - Ocupação</t>
        </is>
      </c>
      <c r="N4992" t="inlineStr">
        <is>
          <t>TFE2024</t>
        </is>
      </c>
      <c r="O4992" t="inlineStr">
        <is>
          <t>Documentação Aprovada</t>
        </is>
      </c>
      <c r="P4992" t="inlineStr">
        <is>
          <t>Aprovado Diretoria</t>
        </is>
      </c>
      <c r="Q4992" t="inlineStr">
        <is>
          <t>Aprovado Caixa</t>
        </is>
      </c>
      <c r="R4992" t="inlineStr">
        <is>
          <t>Pago</t>
        </is>
      </c>
      <c r="S4992" t="n">
        <v>134</v>
      </c>
      <c r="T4992" t="inlineStr">
        <is>
          <t>Priceless - Bem Mais - Kamino</t>
        </is>
      </c>
    </row>
    <row r="4993">
      <c r="A4993" t="n">
        <v>126708</v>
      </c>
      <c r="B4993" t="n">
        <v>149</v>
      </c>
      <c r="C4993" t="inlineStr">
        <is>
          <t>Priceless</t>
        </is>
      </c>
      <c r="D4993" t="inlineStr">
        <is>
          <t>LEONARDO PEREIRA CIPOLLI</t>
        </is>
      </c>
      <c r="E4993" t="n">
        <v>289.3</v>
      </c>
      <c r="F4993" s="27" t="n">
        <v>45777</v>
      </c>
      <c r="G4993" s="27" t="n">
        <v>45776</v>
      </c>
      <c r="H4993" s="27" t="n">
        <v>45776</v>
      </c>
      <c r="I4993" s="27" t="n">
        <v>45748</v>
      </c>
      <c r="J4993" s="27" t="n">
        <v>45769</v>
      </c>
      <c r="K4993" t="inlineStr">
        <is>
          <t>Transferência Bancária ou Pix</t>
        </is>
      </c>
      <c r="L4993" t="inlineStr">
        <is>
          <t>Mão de Obra - Encargos e Provisões</t>
        </is>
      </c>
      <c r="M4993" t="inlineStr">
        <is>
          <t xml:space="preserve">  -  FGTS</t>
        </is>
      </c>
      <c r="N4993" t="inlineStr">
        <is>
          <t>28930 042025</t>
        </is>
      </c>
      <c r="O4993" t="inlineStr">
        <is>
          <t>Documentação Aprovada</t>
        </is>
      </c>
      <c r="P4993" t="inlineStr">
        <is>
          <t>Aprovado Diretoria</t>
        </is>
      </c>
      <c r="Q4993" t="inlineStr">
        <is>
          <t>Aprovado Caixa</t>
        </is>
      </c>
      <c r="R4993" t="inlineStr">
        <is>
          <t>Pago</t>
        </is>
      </c>
      <c r="S4993" t="n">
        <v>149</v>
      </c>
      <c r="T4993" t="inlineStr">
        <is>
          <t>Priceless - Duroc Filial Dois - Kamino</t>
        </is>
      </c>
    </row>
    <row r="4994">
      <c r="A4994" t="n">
        <v>126707</v>
      </c>
      <c r="B4994" t="n">
        <v>149</v>
      </c>
      <c r="C4994" t="inlineStr">
        <is>
          <t>Priceless</t>
        </is>
      </c>
      <c r="D4994" t="inlineStr">
        <is>
          <t>LEONARDO PEREIRA CIPOLLI</t>
        </is>
      </c>
      <c r="E4994" t="n">
        <v>3280.81</v>
      </c>
      <c r="F4994" s="27" t="n">
        <v>45777</v>
      </c>
      <c r="G4994" s="27" t="n">
        <v>45776</v>
      </c>
      <c r="H4994" s="27" t="n">
        <v>45776</v>
      </c>
      <c r="I4994" s="27" t="n">
        <v>45748</v>
      </c>
      <c r="J4994" s="27" t="n">
        <v>45769</v>
      </c>
      <c r="K4994" t="inlineStr">
        <is>
          <t>Transferência Bancária ou Pix</t>
        </is>
      </c>
      <c r="L4994" t="inlineStr">
        <is>
          <t>Mão de Obra - Salários</t>
        </is>
      </c>
      <c r="M4994" t="inlineStr">
        <is>
          <t>MDO CLT - Salário</t>
        </is>
      </c>
      <c r="N4994" t="inlineStr">
        <is>
          <t>328081 042025</t>
        </is>
      </c>
      <c r="O4994" t="inlineStr">
        <is>
          <t>Documentação Aprovada</t>
        </is>
      </c>
      <c r="P4994" t="inlineStr">
        <is>
          <t>Aprovado Diretoria</t>
        </is>
      </c>
      <c r="Q4994" t="inlineStr">
        <is>
          <t>Aprovado Caixa</t>
        </is>
      </c>
      <c r="R4994" t="inlineStr">
        <is>
          <t>Pago</t>
        </is>
      </c>
      <c r="S4994" t="n">
        <v>149</v>
      </c>
      <c r="T4994" t="inlineStr">
        <is>
          <t>Priceless - Duroc Filial Dois - Kamino</t>
        </is>
      </c>
    </row>
    <row r="4995">
      <c r="A4995" t="n">
        <v>125409</v>
      </c>
      <c r="B4995" t="n">
        <v>149</v>
      </c>
      <c r="C4995" t="inlineStr">
        <is>
          <t>Priceless</t>
        </is>
      </c>
      <c r="D4995" t="inlineStr">
        <is>
          <t>RAMIRO DA SILVA GOLÇALVES</t>
        </is>
      </c>
      <c r="E4995" t="n">
        <v>60</v>
      </c>
      <c r="F4995" s="27" t="n">
        <v>45776</v>
      </c>
      <c r="G4995" s="27" t="n">
        <v>45776</v>
      </c>
      <c r="H4995" s="27" t="n">
        <v>45776</v>
      </c>
      <c r="I4995" s="27" t="n">
        <v>45762</v>
      </c>
      <c r="J4995" s="27" t="n">
        <v>45762</v>
      </c>
      <c r="K4995" t="inlineStr">
        <is>
          <t>Transferência Bancária ou Pix</t>
        </is>
      </c>
      <c r="L4995" t="inlineStr">
        <is>
          <t>Despesas com Transporte / Hospedagem</t>
        </is>
      </c>
      <c r="M4995" t="inlineStr">
        <is>
          <t>Fretes e Carretos</t>
        </is>
      </c>
      <c r="N4995" t="inlineStr">
        <is>
          <t>60042025</t>
        </is>
      </c>
      <c r="O4995" t="inlineStr">
        <is>
          <t>Documentação Aprovada</t>
        </is>
      </c>
      <c r="P4995" t="inlineStr">
        <is>
          <t>Aprovado Diretoria</t>
        </is>
      </c>
      <c r="Q4995" t="inlineStr">
        <is>
          <t>Aprovado Caixa</t>
        </is>
      </c>
      <c r="R4995" t="inlineStr">
        <is>
          <t>Pago</t>
        </is>
      </c>
      <c r="S4995" t="n">
        <v>134</v>
      </c>
      <c r="T4995" t="inlineStr">
        <is>
          <t>Priceless - Bem Mais - Kamino</t>
        </is>
      </c>
    </row>
    <row r="4996">
      <c r="A4996" t="n">
        <v>125519</v>
      </c>
      <c r="B4996" t="n">
        <v>149</v>
      </c>
      <c r="C4996" t="inlineStr">
        <is>
          <t>Priceless</t>
        </is>
      </c>
      <c r="D4996" t="inlineStr">
        <is>
          <t xml:space="preserve">IMPRESSAO ARTES GRAFICAS LTDA </t>
        </is>
      </c>
      <c r="E4996" t="n">
        <v>64</v>
      </c>
      <c r="F4996" s="27" t="n">
        <v>45776</v>
      </c>
      <c r="G4996" s="27" t="n">
        <v>45776</v>
      </c>
      <c r="H4996" s="27" t="n">
        <v>45776</v>
      </c>
      <c r="I4996" s="27" t="n">
        <v>45762</v>
      </c>
      <c r="J4996" s="27" t="n">
        <v>45762</v>
      </c>
      <c r="K4996" t="inlineStr">
        <is>
          <t>Transferência Bancária ou Pix</t>
        </is>
      </c>
      <c r="L4996" t="inlineStr">
        <is>
          <t>Marketing</t>
        </is>
      </c>
      <c r="M4996" t="inlineStr">
        <is>
          <t>Produção Gráfica e Material Institucional</t>
        </is>
      </c>
      <c r="N4996" t="inlineStr">
        <is>
          <t>7045</t>
        </is>
      </c>
      <c r="O4996" t="inlineStr">
        <is>
          <t>Documentação Aprovada</t>
        </is>
      </c>
      <c r="P4996" t="inlineStr">
        <is>
          <t>Aprovado Diretoria</t>
        </is>
      </c>
      <c r="Q4996" t="inlineStr">
        <is>
          <t>Aprovado Caixa</t>
        </is>
      </c>
      <c r="R4996" t="inlineStr">
        <is>
          <t>Pago</t>
        </is>
      </c>
      <c r="S4996" t="n">
        <v>134</v>
      </c>
      <c r="T4996" t="inlineStr">
        <is>
          <t>Priceless - Bem Mais - Kamino</t>
        </is>
      </c>
    </row>
    <row r="4997">
      <c r="A4997" t="n">
        <v>125529</v>
      </c>
      <c r="B4997" t="n">
        <v>149</v>
      </c>
      <c r="C4997" t="inlineStr">
        <is>
          <t>Priceless</t>
        </is>
      </c>
      <c r="D4997" t="inlineStr">
        <is>
          <t>HORTIFRUTIGRANJEIRO RODRIGUES LTDA</t>
        </is>
      </c>
      <c r="E4997" t="n">
        <v>2044.85</v>
      </c>
      <c r="F4997" s="27" t="n">
        <v>45776</v>
      </c>
      <c r="G4997" s="27" t="n">
        <v>45776</v>
      </c>
      <c r="H4997" s="27" t="n">
        <v>45776</v>
      </c>
      <c r="I4997" s="27" t="n">
        <v>45762</v>
      </c>
      <c r="J4997" s="27" t="n">
        <v>45762</v>
      </c>
      <c r="K4997" t="inlineStr">
        <is>
          <t>Boleto Bancário</t>
        </is>
      </c>
      <c r="L4997" t="inlineStr">
        <is>
          <t>Custo Mercadoria Vendida</t>
        </is>
      </c>
      <c r="M4997" t="inlineStr">
        <is>
          <t>Insumos - Alimentos</t>
        </is>
      </c>
      <c r="N4997" t="inlineStr">
        <is>
          <t>9708</t>
        </is>
      </c>
      <c r="O4997" t="inlineStr">
        <is>
          <t>Documentação Aprovada</t>
        </is>
      </c>
      <c r="P4997" t="inlineStr">
        <is>
          <t>Aprovado Diretoria</t>
        </is>
      </c>
      <c r="Q4997" t="inlineStr">
        <is>
          <t>Aprovado Caixa</t>
        </is>
      </c>
      <c r="R4997" t="inlineStr">
        <is>
          <t>Pago</t>
        </is>
      </c>
      <c r="S4997" t="n">
        <v>134</v>
      </c>
      <c r="T4997" t="inlineStr">
        <is>
          <t>Priceless - Bem Mais - Kamino</t>
        </is>
      </c>
    </row>
    <row r="4998">
      <c r="A4998" t="n">
        <v>125523</v>
      </c>
      <c r="B4998" t="n">
        <v>149</v>
      </c>
      <c r="C4998" t="inlineStr">
        <is>
          <t>Priceless</t>
        </is>
      </c>
      <c r="D4998" t="inlineStr">
        <is>
          <t>HORTIFRUTIGRANJEIRO RODRIGUES LTDA</t>
        </is>
      </c>
      <c r="E4998" t="n">
        <v>1747.5</v>
      </c>
      <c r="F4998" s="27" t="n">
        <v>45777</v>
      </c>
      <c r="G4998" s="27" t="n">
        <v>45776</v>
      </c>
      <c r="H4998" s="27" t="n">
        <v>45776</v>
      </c>
      <c r="I4998" s="27" t="n">
        <v>45762</v>
      </c>
      <c r="J4998" s="27" t="n">
        <v>45762</v>
      </c>
      <c r="K4998" t="inlineStr">
        <is>
          <t>Boleto Bancário</t>
        </is>
      </c>
      <c r="L4998" t="inlineStr">
        <is>
          <t>Custo Mercadoria Vendida</t>
        </is>
      </c>
      <c r="M4998" t="inlineStr">
        <is>
          <t>Insumos - Alimentos</t>
        </is>
      </c>
      <c r="N4998" t="inlineStr">
        <is>
          <t>9737</t>
        </is>
      </c>
      <c r="O4998" t="inlineStr">
        <is>
          <t>Documentação Aprovada</t>
        </is>
      </c>
      <c r="P4998" t="inlineStr">
        <is>
          <t>Aprovado Diretoria</t>
        </is>
      </c>
      <c r="Q4998" t="inlineStr">
        <is>
          <t>Aprovado Caixa</t>
        </is>
      </c>
      <c r="R4998" t="inlineStr">
        <is>
          <t>Pago</t>
        </is>
      </c>
      <c r="S4998" t="n">
        <v>134</v>
      </c>
      <c r="T4998" t="inlineStr">
        <is>
          <t>Priceless - Bem Mais - Kamino</t>
        </is>
      </c>
    </row>
    <row r="4999">
      <c r="A4999" t="n">
        <v>125525</v>
      </c>
      <c r="B4999" t="n">
        <v>149</v>
      </c>
      <c r="C4999" t="inlineStr">
        <is>
          <t>Priceless</t>
        </is>
      </c>
      <c r="D4999" t="inlineStr">
        <is>
          <t>CASA DE CARNES P.J.J.LTDA</t>
        </is>
      </c>
      <c r="E4999" t="n">
        <v>1433.98</v>
      </c>
      <c r="F4999" s="27" t="n">
        <v>45776</v>
      </c>
      <c r="G4999" s="27" t="n">
        <v>45776</v>
      </c>
      <c r="H4999" s="27" t="n">
        <v>45776</v>
      </c>
      <c r="I4999" s="27" t="n">
        <v>45762</v>
      </c>
      <c r="J4999" s="27" t="n">
        <v>45762</v>
      </c>
      <c r="K4999" t="inlineStr">
        <is>
          <t>Boleto Bancário</t>
        </is>
      </c>
      <c r="L4999" t="inlineStr">
        <is>
          <t>Custo Mercadoria Vendida</t>
        </is>
      </c>
      <c r="M4999" t="inlineStr">
        <is>
          <t>Insumos - Alimentos</t>
        </is>
      </c>
      <c r="N4999" t="inlineStr">
        <is>
          <t>42549</t>
        </is>
      </c>
      <c r="O4999" t="inlineStr">
        <is>
          <t>Documentação Aprovada</t>
        </is>
      </c>
      <c r="P4999" t="inlineStr">
        <is>
          <t>Aprovado Diretoria</t>
        </is>
      </c>
      <c r="Q4999" t="inlineStr">
        <is>
          <t>Aprovado Caixa</t>
        </is>
      </c>
      <c r="R4999" t="inlineStr">
        <is>
          <t>Pago</t>
        </is>
      </c>
      <c r="S4999" t="n">
        <v>134</v>
      </c>
      <c r="T4999" t="inlineStr">
        <is>
          <t>Priceless - Bem Mais - Kamino</t>
        </is>
      </c>
    </row>
    <row r="5000">
      <c r="A5000" t="n">
        <v>124708</v>
      </c>
      <c r="B5000" t="n">
        <v>149</v>
      </c>
      <c r="C5000" t="inlineStr">
        <is>
          <t>Priceless</t>
        </is>
      </c>
      <c r="D5000" t="inlineStr">
        <is>
          <t xml:space="preserve">CAFE FAZENDA SERTAOZINHO LTDA </t>
        </is>
      </c>
      <c r="E5000" t="n">
        <v>2431.2</v>
      </c>
      <c r="F5000" s="27" t="n">
        <v>45776</v>
      </c>
      <c r="G5000" s="27" t="n">
        <v>45776</v>
      </c>
      <c r="H5000" s="27" t="n">
        <v>45776</v>
      </c>
      <c r="I5000" s="27" t="n">
        <v>45757</v>
      </c>
      <c r="J5000" s="27" t="n">
        <v>45757</v>
      </c>
      <c r="K5000" t="inlineStr">
        <is>
          <t>Boleto Bancário</t>
        </is>
      </c>
      <c r="L5000" t="inlineStr">
        <is>
          <t>Custo Mercadoria Vendida</t>
        </is>
      </c>
      <c r="M5000" t="inlineStr">
        <is>
          <t>Insumos - Bebidas</t>
        </is>
      </c>
      <c r="N5000" t="inlineStr">
        <is>
          <t>282831</t>
        </is>
      </c>
      <c r="O5000" t="inlineStr">
        <is>
          <t>Documentação Aprovada</t>
        </is>
      </c>
      <c r="P5000" t="inlineStr">
        <is>
          <t>Aprovado Diretoria</t>
        </is>
      </c>
      <c r="Q5000" t="inlineStr">
        <is>
          <t>Aprovado Caixa</t>
        </is>
      </c>
      <c r="R5000" t="inlineStr">
        <is>
          <t>Pago</t>
        </is>
      </c>
      <c r="S5000" t="n">
        <v>134</v>
      </c>
      <c r="T5000" t="inlineStr">
        <is>
          <t>Priceless - Bem Mais - Kamino</t>
        </is>
      </c>
    </row>
    <row r="5001">
      <c r="A5001" t="n">
        <v>124440</v>
      </c>
      <c r="B5001" t="n">
        <v>149</v>
      </c>
      <c r="C5001" t="inlineStr">
        <is>
          <t>Priceless</t>
        </is>
      </c>
      <c r="D5001" t="inlineStr">
        <is>
          <t xml:space="preserve">EMPORIO MEL </t>
        </is>
      </c>
      <c r="E5001" t="n">
        <v>2419.38</v>
      </c>
      <c r="F5001" s="27" t="n">
        <v>45776</v>
      </c>
      <c r="G5001" s="27" t="n">
        <v>45776</v>
      </c>
      <c r="H5001" s="27" t="n">
        <v>45776</v>
      </c>
      <c r="I5001" s="27" t="n">
        <v>45757</v>
      </c>
      <c r="J5001" s="27" t="n">
        <v>45757</v>
      </c>
      <c r="K5001" t="inlineStr">
        <is>
          <t>Boleto Bancário</t>
        </is>
      </c>
      <c r="L5001" t="inlineStr">
        <is>
          <t>Custo Mercadoria Vendida</t>
        </is>
      </c>
      <c r="M5001" t="inlineStr">
        <is>
          <t>Insumos - Alimentos</t>
        </is>
      </c>
      <c r="N5001" t="inlineStr">
        <is>
          <t>447359</t>
        </is>
      </c>
      <c r="O5001" t="inlineStr">
        <is>
          <t>Documentação Aprovada</t>
        </is>
      </c>
      <c r="P5001" t="inlineStr">
        <is>
          <t>Aprovado Diretoria</t>
        </is>
      </c>
      <c r="Q5001" t="inlineStr">
        <is>
          <t>Aprovado Caixa</t>
        </is>
      </c>
      <c r="R5001" t="inlineStr">
        <is>
          <t>Pago</t>
        </is>
      </c>
      <c r="S5001" t="n">
        <v>134</v>
      </c>
      <c r="T5001" t="inlineStr">
        <is>
          <t>Priceless - Bem Mais - Kamino</t>
        </is>
      </c>
    </row>
    <row r="5002">
      <c r="A5002" t="n">
        <v>124445</v>
      </c>
      <c r="B5002" t="n">
        <v>149</v>
      </c>
      <c r="C5002" t="inlineStr">
        <is>
          <t>Priceless</t>
        </is>
      </c>
      <c r="D5002" t="inlineStr">
        <is>
          <t xml:space="preserve">MAR DIRETO POC COMERCIO DE PEIXE EIRELI - ME </t>
        </is>
      </c>
      <c r="E5002" t="n">
        <v>872.6</v>
      </c>
      <c r="F5002" s="27" t="n">
        <v>45777</v>
      </c>
      <c r="G5002" s="27" t="n">
        <v>45776</v>
      </c>
      <c r="H5002" s="27" t="n">
        <v>45776</v>
      </c>
      <c r="I5002" s="27" t="n">
        <v>45757</v>
      </c>
      <c r="J5002" s="27" t="n">
        <v>45757</v>
      </c>
      <c r="K5002" t="inlineStr">
        <is>
          <t>Boleto Bancário</t>
        </is>
      </c>
      <c r="L5002" t="inlineStr">
        <is>
          <t>Custo Mercadoria Vendida</t>
        </is>
      </c>
      <c r="M5002" t="inlineStr">
        <is>
          <t>Insumos - Alimentos</t>
        </is>
      </c>
      <c r="N5002" t="inlineStr">
        <is>
          <t>8719</t>
        </is>
      </c>
      <c r="O5002" t="inlineStr">
        <is>
          <t>Documentação Aprovada</t>
        </is>
      </c>
      <c r="P5002" t="inlineStr">
        <is>
          <t>Aprovado Diretoria</t>
        </is>
      </c>
      <c r="Q5002" t="inlineStr">
        <is>
          <t>Aprovado Caixa</t>
        </is>
      </c>
      <c r="R5002" t="inlineStr">
        <is>
          <t>Pago</t>
        </is>
      </c>
      <c r="S5002" t="n">
        <v>134</v>
      </c>
      <c r="T5002" t="inlineStr">
        <is>
          <t>Priceless - Bem Mais - Kamino</t>
        </is>
      </c>
    </row>
    <row r="5003">
      <c r="A5003" t="n">
        <v>124449</v>
      </c>
      <c r="B5003" t="n">
        <v>149</v>
      </c>
      <c r="C5003" t="inlineStr">
        <is>
          <t>Priceless</t>
        </is>
      </c>
      <c r="D5003" t="inlineStr">
        <is>
          <t>GR DISTRIBUIDORA DE EMBALAGENS LTDA</t>
        </is>
      </c>
      <c r="E5003" t="n">
        <v>315.02</v>
      </c>
      <c r="F5003" s="27" t="n">
        <v>45776</v>
      </c>
      <c r="G5003" s="27" t="n">
        <v>45776</v>
      </c>
      <c r="H5003" s="27" t="n">
        <v>45776</v>
      </c>
      <c r="I5003" s="27" t="n">
        <v>45757</v>
      </c>
      <c r="J5003" s="27" t="n">
        <v>45757</v>
      </c>
      <c r="K5003" t="inlineStr">
        <is>
          <t>Boleto Bancário</t>
        </is>
      </c>
      <c r="L5003" t="inlineStr">
        <is>
          <t>Utilidades</t>
        </is>
      </c>
      <c r="M5003" t="inlineStr">
        <is>
          <t>Higiene e Limpeza</t>
        </is>
      </c>
      <c r="N5003" t="inlineStr">
        <is>
          <t>49</t>
        </is>
      </c>
      <c r="O5003" t="inlineStr">
        <is>
          <t>Documentação Aprovada</t>
        </is>
      </c>
      <c r="P5003" t="inlineStr">
        <is>
          <t>Aprovado Diretoria</t>
        </is>
      </c>
      <c r="Q5003" t="inlineStr">
        <is>
          <t>Aprovado Caixa</t>
        </is>
      </c>
      <c r="R5003" t="inlineStr">
        <is>
          <t>Pago</t>
        </is>
      </c>
      <c r="S5003" t="n">
        <v>134</v>
      </c>
      <c r="T5003" t="inlineStr">
        <is>
          <t>Priceless - Bem Mais - Kamino</t>
        </is>
      </c>
    </row>
    <row r="5004">
      <c r="A5004" t="n">
        <v>124457</v>
      </c>
      <c r="B5004" t="n">
        <v>149</v>
      </c>
      <c r="C5004" t="inlineStr">
        <is>
          <t>Priceless</t>
        </is>
      </c>
      <c r="D5004" t="inlineStr">
        <is>
          <t xml:space="preserve">BARRINHAS COMERCIO DE BEBIDAS </t>
        </is>
      </c>
      <c r="E5004" t="n">
        <v>2489.99</v>
      </c>
      <c r="F5004" s="27" t="n">
        <v>45776</v>
      </c>
      <c r="G5004" s="27" t="n">
        <v>45776</v>
      </c>
      <c r="H5004" s="27" t="n">
        <v>45776</v>
      </c>
      <c r="I5004" s="27" t="n">
        <v>45757</v>
      </c>
      <c r="J5004" s="27" t="n">
        <v>45757</v>
      </c>
      <c r="K5004" t="inlineStr">
        <is>
          <t>Boleto Bancário</t>
        </is>
      </c>
      <c r="L5004" t="inlineStr">
        <is>
          <t>Custo Mercadoria Vendida</t>
        </is>
      </c>
      <c r="M5004" t="inlineStr">
        <is>
          <t>Insumos - Bebidas</t>
        </is>
      </c>
      <c r="N5004" t="inlineStr">
        <is>
          <t>258818</t>
        </is>
      </c>
      <c r="O5004" t="inlineStr">
        <is>
          <t>Documentação Aprovada</t>
        </is>
      </c>
      <c r="P5004" t="inlineStr">
        <is>
          <t>Aprovado Diretoria</t>
        </is>
      </c>
      <c r="Q5004" t="inlineStr">
        <is>
          <t>Aprovado Caixa</t>
        </is>
      </c>
      <c r="R5004" t="inlineStr">
        <is>
          <t>Pago</t>
        </is>
      </c>
      <c r="S5004" t="n">
        <v>134</v>
      </c>
      <c r="T5004" t="inlineStr">
        <is>
          <t>Priceless - Bem Mais - Kamino</t>
        </is>
      </c>
    </row>
    <row r="5005">
      <c r="A5005" t="n">
        <v>124065</v>
      </c>
      <c r="B5005" t="n">
        <v>149</v>
      </c>
      <c r="C5005" t="inlineStr">
        <is>
          <t>Priceless</t>
        </is>
      </c>
      <c r="D5005" t="inlineStr">
        <is>
          <t>VALE TRANSPORTE</t>
        </is>
      </c>
      <c r="E5005" t="n">
        <v>8488.91</v>
      </c>
      <c r="F5005" s="27" t="n">
        <v>45777</v>
      </c>
      <c r="G5005" s="27" t="n">
        <v>45776</v>
      </c>
      <c r="H5005" s="27" t="n">
        <v>45776</v>
      </c>
      <c r="I5005" s="27" t="n">
        <v>45778</v>
      </c>
      <c r="J5005" s="27" t="n">
        <v>45754</v>
      </c>
      <c r="K5005" t="inlineStr">
        <is>
          <t>Boleto Bancário</t>
        </is>
      </c>
      <c r="L5005" t="inlineStr">
        <is>
          <t>Mão de Obra - Benefícios</t>
        </is>
      </c>
      <c r="M5005" t="inlineStr">
        <is>
          <t xml:space="preserve">  -  Vale-transporte</t>
        </is>
      </c>
      <c r="N5005" t="inlineStr">
        <is>
          <t>220787006</t>
        </is>
      </c>
      <c r="O5005" t="inlineStr">
        <is>
          <t>Documentação Aprovada</t>
        </is>
      </c>
      <c r="P5005" t="inlineStr">
        <is>
          <t>Aprovado Diretoria</t>
        </is>
      </c>
      <c r="Q5005" t="inlineStr">
        <is>
          <t>Aprovado Caixa</t>
        </is>
      </c>
      <c r="R5005" t="inlineStr">
        <is>
          <t>Pago</t>
        </is>
      </c>
      <c r="S5005" t="n">
        <v>149</v>
      </c>
      <c r="T5005" t="inlineStr">
        <is>
          <t>Priceless - Duroc Filial Dois - Kamino</t>
        </is>
      </c>
    </row>
    <row r="5006">
      <c r="A5006" t="n">
        <v>121184</v>
      </c>
      <c r="B5006" t="n">
        <v>149</v>
      </c>
      <c r="C5006" t="inlineStr">
        <is>
          <t>Priceless</t>
        </is>
      </c>
      <c r="D5006" t="inlineStr">
        <is>
          <t>ARQUIVEI SERVICOS ON LINE LTDA</t>
        </is>
      </c>
      <c r="E5006" t="n">
        <v>583.89</v>
      </c>
      <c r="F5006" s="27" t="n">
        <v>45777</v>
      </c>
      <c r="G5006" s="27" t="n">
        <v>45776</v>
      </c>
      <c r="H5006" s="27" t="n">
        <v>45776</v>
      </c>
      <c r="I5006" s="27" t="n">
        <v>45748</v>
      </c>
      <c r="J5006" s="27" t="n"/>
      <c r="K5006" t="inlineStr">
        <is>
          <t>Boleto Bancário</t>
        </is>
      </c>
      <c r="L5006" t="inlineStr">
        <is>
          <t>Informática e TI</t>
        </is>
      </c>
      <c r="M5006" t="inlineStr">
        <is>
          <t>Sistemas Gerais - Financeiros</t>
        </is>
      </c>
      <c r="O5006" t="inlineStr">
        <is>
          <t>Documentação Aprovada</t>
        </is>
      </c>
      <c r="P5006" t="inlineStr">
        <is>
          <t>Aprovado Diretoria</t>
        </is>
      </c>
      <c r="Q5006" t="inlineStr">
        <is>
          <t>Aprovado Caixa</t>
        </is>
      </c>
      <c r="R5006" t="inlineStr">
        <is>
          <t>Pago</t>
        </is>
      </c>
      <c r="S5006" t="n">
        <v>134</v>
      </c>
      <c r="T5006" t="inlineStr">
        <is>
          <t>Priceless - Bem Mais - Kamino</t>
        </is>
      </c>
    </row>
    <row r="5007">
      <c r="A5007" t="n">
        <v>184154</v>
      </c>
      <c r="B5007" t="n">
        <v>149</v>
      </c>
      <c r="C5007" t="inlineStr">
        <is>
          <t>Priceless</t>
        </is>
      </c>
      <c r="D5007" t="inlineStr">
        <is>
          <t>ROSANGELA DE FATIMA OLIVEIRA SHIRATA</t>
        </is>
      </c>
      <c r="E5007" t="n">
        <v>140</v>
      </c>
      <c r="F5007" s="27" t="n">
        <v>45776</v>
      </c>
      <c r="G5007" s="27" t="n"/>
      <c r="H5007" s="27" t="n">
        <v>45776</v>
      </c>
      <c r="I5007" s="27" t="n">
        <v>45776</v>
      </c>
      <c r="J5007" s="27" t="n">
        <v>46008</v>
      </c>
      <c r="K5007" t="inlineStr">
        <is>
          <t>Transferência Bancária ou Pix</t>
        </is>
      </c>
      <c r="L5007" t="inlineStr">
        <is>
          <t>Custo Mercadoria Vendida</t>
        </is>
      </c>
      <c r="M5007" t="inlineStr">
        <is>
          <t>Insumos - Alimentos</t>
        </is>
      </c>
      <c r="N5007" t="inlineStr">
        <is>
          <t>A VISTA - 29042025</t>
        </is>
      </c>
      <c r="R5007" t="inlineStr">
        <is>
          <t>Pago</t>
        </is>
      </c>
      <c r="S5007" t="n">
        <v>134</v>
      </c>
      <c r="T5007" t="inlineStr">
        <is>
          <t>Priceless - Bem Mais - Kamino</t>
        </is>
      </c>
    </row>
    <row r="5008">
      <c r="A5008" t="n">
        <v>184153</v>
      </c>
      <c r="B5008" t="n">
        <v>149</v>
      </c>
      <c r="C5008" t="inlineStr">
        <is>
          <t>Priceless</t>
        </is>
      </c>
      <c r="D5008" t="inlineStr">
        <is>
          <t>ROBERT PLANTS COMERCIO DE PRODUTOS ALIMENTICIOS LTDA</t>
        </is>
      </c>
      <c r="E5008" t="n">
        <v>440</v>
      </c>
      <c r="F5008" s="27" t="n">
        <v>45776</v>
      </c>
      <c r="G5008" s="27" t="n"/>
      <c r="H5008" s="27" t="n">
        <v>45776</v>
      </c>
      <c r="I5008" s="27" t="n">
        <v>45776</v>
      </c>
      <c r="J5008" s="27" t="n">
        <v>46008</v>
      </c>
      <c r="K5008" t="inlineStr">
        <is>
          <t>Transferência Bancária ou Pix</t>
        </is>
      </c>
      <c r="L5008" t="inlineStr">
        <is>
          <t>Custo Mercadoria Vendida</t>
        </is>
      </c>
      <c r="M5008" t="inlineStr">
        <is>
          <t>Insumos - Alimentos</t>
        </is>
      </c>
      <c r="N5008" t="inlineStr">
        <is>
          <t>A VISTA 23042025</t>
        </is>
      </c>
      <c r="R5008" t="inlineStr">
        <is>
          <t>Pago</t>
        </is>
      </c>
      <c r="S5008" t="n">
        <v>134</v>
      </c>
      <c r="T5008" t="inlineStr">
        <is>
          <t>Priceless - Bem Mais - Kamino</t>
        </is>
      </c>
    </row>
    <row r="5009">
      <c r="A5009" t="n">
        <v>124436</v>
      </c>
      <c r="B5009" t="n">
        <v>149</v>
      </c>
      <c r="C5009" t="inlineStr">
        <is>
          <t>Priceless</t>
        </is>
      </c>
      <c r="D5009" t="inlineStr">
        <is>
          <t>EMPORIO MUNDO IMPORTAÇÃO EXPORTACAO E COMERCIO LTDA EPP</t>
        </is>
      </c>
      <c r="E5009" t="n">
        <v>726</v>
      </c>
      <c r="F5009" s="27" t="n">
        <v>45775</v>
      </c>
      <c r="G5009" s="27" t="n">
        <v>45775</v>
      </c>
      <c r="H5009" s="27" t="n">
        <v>45775</v>
      </c>
      <c r="I5009" s="27" t="n">
        <v>45757</v>
      </c>
      <c r="J5009" s="27" t="n">
        <v>45757</v>
      </c>
      <c r="K5009" t="inlineStr">
        <is>
          <t>Boleto Bancário</t>
        </is>
      </c>
      <c r="L5009" t="inlineStr">
        <is>
          <t>Custo Mercadoria Vendida</t>
        </is>
      </c>
      <c r="M5009" t="inlineStr">
        <is>
          <t>Insumos - Bebidas</t>
        </is>
      </c>
      <c r="N5009" t="inlineStr">
        <is>
          <t>15241</t>
        </is>
      </c>
      <c r="O5009" t="inlineStr">
        <is>
          <t>Documentação Aprovada</t>
        </is>
      </c>
      <c r="P5009" t="inlineStr">
        <is>
          <t>Aprovado Diretoria</t>
        </is>
      </c>
      <c r="Q5009" t="inlineStr">
        <is>
          <t>Aprovado Caixa</t>
        </is>
      </c>
      <c r="R5009" t="inlineStr">
        <is>
          <t>Pago</t>
        </is>
      </c>
      <c r="S5009" t="n">
        <v>134</v>
      </c>
      <c r="T5009" t="inlineStr">
        <is>
          <t>Priceless - Bem Mais - Kamino</t>
        </is>
      </c>
    </row>
    <row r="5010">
      <c r="A5010" t="n">
        <v>124531</v>
      </c>
      <c r="B5010" t="n">
        <v>149</v>
      </c>
      <c r="C5010" t="inlineStr">
        <is>
          <t>Priceless</t>
        </is>
      </c>
      <c r="D5010" t="inlineStr">
        <is>
          <t>V THOME LTDA - CASA DAS FESTAS</t>
        </is>
      </c>
      <c r="E5010" t="n">
        <v>1689.92</v>
      </c>
      <c r="F5010" s="27" t="n">
        <v>45773</v>
      </c>
      <c r="G5010" s="27" t="n">
        <v>45775</v>
      </c>
      <c r="H5010" s="27" t="n">
        <v>45775</v>
      </c>
      <c r="I5010" s="27" t="n">
        <v>45751</v>
      </c>
      <c r="J5010" s="27" t="n">
        <v>45757</v>
      </c>
      <c r="K5010" t="inlineStr">
        <is>
          <t>Boleto Bancário</t>
        </is>
      </c>
      <c r="L5010" t="inlineStr">
        <is>
          <t>Custos de Eventos</t>
        </is>
      </c>
      <c r="M5010" t="inlineStr">
        <is>
          <t>Locação de Utensílios - Eventos</t>
        </is>
      </c>
      <c r="N5010" t="inlineStr">
        <is>
          <t>236609</t>
        </is>
      </c>
      <c r="O5010" t="inlineStr">
        <is>
          <t>Documentação Aprovada</t>
        </is>
      </c>
      <c r="P5010" t="inlineStr">
        <is>
          <t>Aprovado Diretoria</t>
        </is>
      </c>
      <c r="Q5010" t="inlineStr">
        <is>
          <t>Aprovado Caixa</t>
        </is>
      </c>
      <c r="R5010" t="inlineStr">
        <is>
          <t>Pago</t>
        </is>
      </c>
      <c r="S5010" t="n">
        <v>134</v>
      </c>
      <c r="T5010" t="inlineStr">
        <is>
          <t>Priceless - Bem Mais - Kamino</t>
        </is>
      </c>
    </row>
    <row r="5011">
      <c r="A5011" t="n">
        <v>124442</v>
      </c>
      <c r="B5011" t="n">
        <v>149</v>
      </c>
      <c r="C5011" t="inlineStr">
        <is>
          <t>Priceless</t>
        </is>
      </c>
      <c r="D5011" t="inlineStr">
        <is>
          <t>TREM BOM DE MINAS COMERCIO</t>
        </is>
      </c>
      <c r="E5011" t="n">
        <v>516</v>
      </c>
      <c r="F5011" s="27" t="n">
        <v>45775</v>
      </c>
      <c r="G5011" s="27" t="n">
        <v>45775</v>
      </c>
      <c r="H5011" s="27" t="n">
        <v>45775</v>
      </c>
      <c r="I5011" s="27" t="n">
        <v>45757</v>
      </c>
      <c r="J5011" s="27" t="n">
        <v>45757</v>
      </c>
      <c r="K5011" t="inlineStr">
        <is>
          <t>Boleto Bancário</t>
        </is>
      </c>
      <c r="L5011" t="inlineStr">
        <is>
          <t>Custo Mercadoria Vendida</t>
        </is>
      </c>
      <c r="M5011" t="inlineStr">
        <is>
          <t>Insumos - Alimentos</t>
        </is>
      </c>
      <c r="N5011" t="inlineStr">
        <is>
          <t>8332</t>
        </is>
      </c>
      <c r="O5011" t="inlineStr">
        <is>
          <t>Documentação Aprovada</t>
        </is>
      </c>
      <c r="P5011" t="inlineStr">
        <is>
          <t>Aprovado Diretoria</t>
        </is>
      </c>
      <c r="Q5011" t="inlineStr">
        <is>
          <t>Aprovado Caixa</t>
        </is>
      </c>
      <c r="R5011" t="inlineStr">
        <is>
          <t>Pago</t>
        </is>
      </c>
      <c r="S5011" t="n">
        <v>134</v>
      </c>
      <c r="T5011" t="inlineStr">
        <is>
          <t>Priceless - Bem Mais - Kamino</t>
        </is>
      </c>
    </row>
    <row r="5012">
      <c r="A5012" t="n">
        <v>125103</v>
      </c>
      <c r="B5012" t="n">
        <v>149</v>
      </c>
      <c r="C5012" t="inlineStr">
        <is>
          <t>Priceless</t>
        </is>
      </c>
      <c r="D5012" t="inlineStr">
        <is>
          <t>DTK COMERCIO DE ALIMENTOS LTDA</t>
        </is>
      </c>
      <c r="E5012" t="n">
        <v>1625.62</v>
      </c>
      <c r="F5012" s="27" t="n">
        <v>45775</v>
      </c>
      <c r="G5012" s="27" t="n">
        <v>45775</v>
      </c>
      <c r="H5012" s="27" t="n">
        <v>45775</v>
      </c>
      <c r="I5012" s="27" t="n">
        <v>45761</v>
      </c>
      <c r="J5012" s="27" t="n">
        <v>45761</v>
      </c>
      <c r="K5012" t="inlineStr">
        <is>
          <t>Boleto Bancário</t>
        </is>
      </c>
      <c r="L5012" t="inlineStr">
        <is>
          <t>Custo Mercadoria Vendida</t>
        </is>
      </c>
      <c r="M5012" t="inlineStr">
        <is>
          <t>Insumos - Alimentos</t>
        </is>
      </c>
      <c r="N5012" t="inlineStr">
        <is>
          <t>27829</t>
        </is>
      </c>
      <c r="O5012" t="inlineStr">
        <is>
          <t>Documentação Aprovada</t>
        </is>
      </c>
      <c r="P5012" t="inlineStr">
        <is>
          <t>Aprovado Diretoria</t>
        </is>
      </c>
      <c r="Q5012" t="inlineStr">
        <is>
          <t>Aprovado Caixa</t>
        </is>
      </c>
      <c r="R5012" t="inlineStr">
        <is>
          <t>Pago</t>
        </is>
      </c>
      <c r="S5012" t="n">
        <v>134</v>
      </c>
      <c r="T5012" t="inlineStr">
        <is>
          <t>Priceless - Bem Mais - Kamino</t>
        </is>
      </c>
    </row>
    <row r="5013">
      <c r="A5013" t="n">
        <v>125107</v>
      </c>
      <c r="B5013" t="n">
        <v>149</v>
      </c>
      <c r="C5013" t="inlineStr">
        <is>
          <t>Priceless</t>
        </is>
      </c>
      <c r="D5013" t="inlineStr">
        <is>
          <t>FG7 COMERCIO E DISTRIBUICAO DE BEBIDAS LTDA</t>
        </is>
      </c>
      <c r="E5013" t="n">
        <v>1037.51</v>
      </c>
      <c r="F5013" s="27" t="n">
        <v>45775</v>
      </c>
      <c r="G5013" s="27" t="n">
        <v>45775</v>
      </c>
      <c r="H5013" s="27" t="n">
        <v>45775</v>
      </c>
      <c r="I5013" s="27" t="n">
        <v>45761</v>
      </c>
      <c r="J5013" s="27" t="n">
        <v>45761</v>
      </c>
      <c r="K5013" t="inlineStr">
        <is>
          <t>Boleto Bancário</t>
        </is>
      </c>
      <c r="L5013" t="inlineStr">
        <is>
          <t>Custo Mercadoria Vendida</t>
        </is>
      </c>
      <c r="M5013" t="inlineStr">
        <is>
          <t>Insumos - Bebidas</t>
        </is>
      </c>
      <c r="N5013" t="inlineStr">
        <is>
          <t>597388</t>
        </is>
      </c>
      <c r="O5013" t="inlineStr">
        <is>
          <t>Documentação Aprovada</t>
        </is>
      </c>
      <c r="P5013" t="inlineStr">
        <is>
          <t>Aprovado Diretoria</t>
        </is>
      </c>
      <c r="Q5013" t="inlineStr">
        <is>
          <t>Aprovado Caixa</t>
        </is>
      </c>
      <c r="R5013" t="inlineStr">
        <is>
          <t>Pago</t>
        </is>
      </c>
      <c r="S5013" t="n">
        <v>134</v>
      </c>
      <c r="T5013" t="inlineStr">
        <is>
          <t>Priceless - Bem Mais - Kamino</t>
        </is>
      </c>
    </row>
    <row r="5014">
      <c r="A5014" t="n">
        <v>125104</v>
      </c>
      <c r="B5014" t="n">
        <v>149</v>
      </c>
      <c r="C5014" t="inlineStr">
        <is>
          <t>Priceless</t>
        </is>
      </c>
      <c r="D5014" t="inlineStr">
        <is>
          <t>DTK COMERCIO DE ALIMENTOS LTDA</t>
        </is>
      </c>
      <c r="E5014" t="n">
        <v>1220.99</v>
      </c>
      <c r="F5014" s="27" t="n">
        <v>45775</v>
      </c>
      <c r="G5014" s="27" t="n">
        <v>45775</v>
      </c>
      <c r="H5014" s="27" t="n">
        <v>45775</v>
      </c>
      <c r="I5014" s="27" t="n">
        <v>45761</v>
      </c>
      <c r="J5014" s="27" t="n">
        <v>45761</v>
      </c>
      <c r="K5014" t="inlineStr">
        <is>
          <t>Boleto Bancário</t>
        </is>
      </c>
      <c r="L5014" t="inlineStr">
        <is>
          <t>Custo Mercadoria Vendida</t>
        </is>
      </c>
      <c r="M5014" t="inlineStr">
        <is>
          <t>Insumos - Alimentos</t>
        </is>
      </c>
      <c r="N5014" t="inlineStr">
        <is>
          <t>27830</t>
        </is>
      </c>
      <c r="O5014" t="inlineStr">
        <is>
          <t>Documentação Aprovada</t>
        </is>
      </c>
      <c r="P5014" t="inlineStr">
        <is>
          <t>Aprovado Diretoria</t>
        </is>
      </c>
      <c r="Q5014" t="inlineStr">
        <is>
          <t>Aprovado Caixa</t>
        </is>
      </c>
      <c r="R5014" t="inlineStr">
        <is>
          <t>Pago</t>
        </is>
      </c>
      <c r="S5014" t="n">
        <v>134</v>
      </c>
      <c r="T5014" t="inlineStr">
        <is>
          <t>Priceless - Bem Mais - Kamino</t>
        </is>
      </c>
    </row>
    <row r="5015">
      <c r="A5015" t="n">
        <v>121619</v>
      </c>
      <c r="B5015" t="n">
        <v>149</v>
      </c>
      <c r="C5015" t="inlineStr">
        <is>
          <t>Priceless</t>
        </is>
      </c>
      <c r="D5015" t="inlineStr">
        <is>
          <t>OLIVERIO SOARES BATISTA</t>
        </is>
      </c>
      <c r="E5015" t="n">
        <v>800</v>
      </c>
      <c r="F5015" s="27" t="n">
        <v>45773</v>
      </c>
      <c r="G5015" s="27" t="n">
        <v>45775</v>
      </c>
      <c r="H5015" s="27" t="n">
        <v>45775</v>
      </c>
      <c r="I5015" s="27" t="n">
        <v>45749</v>
      </c>
      <c r="J5015" s="27" t="n">
        <v>45749</v>
      </c>
      <c r="K5015" t="inlineStr">
        <is>
          <t>Transferência Bancária ou Pix</t>
        </is>
      </c>
      <c r="L5015" t="inlineStr">
        <is>
          <t>Manutenção</t>
        </is>
      </c>
      <c r="M5015" t="inlineStr">
        <is>
          <t>Decoração/Paisagismo e Jardinagem</t>
        </is>
      </c>
      <c r="N5015" t="inlineStr">
        <is>
          <t>11</t>
        </is>
      </c>
      <c r="O5015" t="inlineStr">
        <is>
          <t>Documentação Aprovada</t>
        </is>
      </c>
      <c r="P5015" t="inlineStr">
        <is>
          <t>Aprovado Diretoria</t>
        </is>
      </c>
      <c r="Q5015" t="inlineStr">
        <is>
          <t>Aprovado Caixa</t>
        </is>
      </c>
      <c r="R5015" t="inlineStr">
        <is>
          <t>Pago</t>
        </is>
      </c>
      <c r="S5015" t="n">
        <v>134</v>
      </c>
      <c r="T5015" t="inlineStr">
        <is>
          <t>Priceless - Bem Mais - Kamino</t>
        </is>
      </c>
    </row>
    <row r="5016">
      <c r="A5016" t="n">
        <v>122271</v>
      </c>
      <c r="B5016" t="n">
        <v>149</v>
      </c>
      <c r="C5016" t="inlineStr">
        <is>
          <t>Priceless</t>
        </is>
      </c>
      <c r="D5016" t="inlineStr">
        <is>
          <t xml:space="preserve">SILVIO MARASSATTI </t>
        </is>
      </c>
      <c r="E5016" t="n">
        <v>660</v>
      </c>
      <c r="F5016" s="27" t="n">
        <v>45775</v>
      </c>
      <c r="G5016" s="27" t="n">
        <v>45775</v>
      </c>
      <c r="H5016" s="27" t="n">
        <v>45775</v>
      </c>
      <c r="I5016" s="27" t="n">
        <v>45750</v>
      </c>
      <c r="J5016" s="27" t="n">
        <v>45750</v>
      </c>
      <c r="K5016" t="inlineStr">
        <is>
          <t>Transferência Bancária ou Pix</t>
        </is>
      </c>
      <c r="L5016" t="inlineStr">
        <is>
          <t>Manutenção</t>
        </is>
      </c>
      <c r="M5016" t="inlineStr">
        <is>
          <t>Manutenção de Equipamentos</t>
        </is>
      </c>
      <c r="N5016" t="inlineStr">
        <is>
          <t>PROV</t>
        </is>
      </c>
      <c r="O5016" t="inlineStr">
        <is>
          <t>Documentação Aprovada</t>
        </is>
      </c>
      <c r="P5016" t="inlineStr">
        <is>
          <t>Aprovado Diretoria</t>
        </is>
      </c>
      <c r="Q5016" t="inlineStr">
        <is>
          <t>Aprovado Caixa</t>
        </is>
      </c>
      <c r="R5016" t="inlineStr">
        <is>
          <t>Pago</t>
        </is>
      </c>
      <c r="S5016" t="n">
        <v>134</v>
      </c>
      <c r="T5016" t="inlineStr">
        <is>
          <t>Priceless - Bem Mais - Kamino</t>
        </is>
      </c>
    </row>
    <row r="5017">
      <c r="A5017" t="n">
        <v>122268</v>
      </c>
      <c r="B5017" t="n">
        <v>149</v>
      </c>
      <c r="C5017" t="inlineStr">
        <is>
          <t>Priceless</t>
        </is>
      </c>
      <c r="D5017" t="inlineStr">
        <is>
          <t>DTK COMERCIO DE ALIMENTOS LTDA</t>
        </is>
      </c>
      <c r="E5017" t="n">
        <v>1424.34</v>
      </c>
      <c r="F5017" s="27" t="n">
        <v>45775</v>
      </c>
      <c r="G5017" s="27" t="n">
        <v>45775</v>
      </c>
      <c r="H5017" s="27" t="n">
        <v>45775</v>
      </c>
      <c r="I5017" s="27" t="n">
        <v>45750</v>
      </c>
      <c r="J5017" s="27" t="n">
        <v>45750</v>
      </c>
      <c r="K5017" t="inlineStr">
        <is>
          <t>Boleto Bancário</t>
        </is>
      </c>
      <c r="L5017" t="inlineStr">
        <is>
          <t>Custo Mercadoria Vendida</t>
        </is>
      </c>
      <c r="M5017" t="inlineStr">
        <is>
          <t>Insumos - Alimentos</t>
        </is>
      </c>
      <c r="N5017" t="inlineStr">
        <is>
          <t>27155</t>
        </is>
      </c>
      <c r="O5017" t="inlineStr">
        <is>
          <t>Documentação Aprovada</t>
        </is>
      </c>
      <c r="P5017" t="inlineStr">
        <is>
          <t>Aprovado Diretoria</t>
        </is>
      </c>
      <c r="Q5017" t="inlineStr">
        <is>
          <t>Aprovado Caixa</t>
        </is>
      </c>
      <c r="R5017" t="inlineStr">
        <is>
          <t>Pago</t>
        </is>
      </c>
      <c r="S5017" t="n">
        <v>134</v>
      </c>
      <c r="T5017" t="inlineStr">
        <is>
          <t>Priceless - Bem Mais - Kamino</t>
        </is>
      </c>
    </row>
    <row r="5018">
      <c r="A5018" t="n">
        <v>122022</v>
      </c>
      <c r="B5018" t="n">
        <v>149</v>
      </c>
      <c r="C5018" t="inlineStr">
        <is>
          <t>Priceless</t>
        </is>
      </c>
      <c r="D5018" t="inlineStr">
        <is>
          <t>BELLE CAVE COMERCIO E IMPORTACAO LTDA</t>
        </is>
      </c>
      <c r="E5018" t="n">
        <v>639.8</v>
      </c>
      <c r="F5018" s="27" t="n">
        <v>45775</v>
      </c>
      <c r="G5018" s="27" t="n">
        <v>45775</v>
      </c>
      <c r="H5018" s="27" t="n">
        <v>45775</v>
      </c>
      <c r="I5018" s="27" t="n">
        <v>45749</v>
      </c>
      <c r="J5018" s="27" t="n">
        <v>45749</v>
      </c>
      <c r="K5018" t="inlineStr">
        <is>
          <t>Boleto Bancário</t>
        </is>
      </c>
      <c r="L5018" t="inlineStr">
        <is>
          <t>Custo Mercadoria Vendida</t>
        </is>
      </c>
      <c r="M5018" t="inlineStr">
        <is>
          <t>Insumos - Bebidas</t>
        </is>
      </c>
      <c r="N5018" t="inlineStr">
        <is>
          <t>4603</t>
        </is>
      </c>
      <c r="O5018" t="inlineStr">
        <is>
          <t>Documentação Aprovada</t>
        </is>
      </c>
      <c r="P5018" t="inlineStr">
        <is>
          <t>Aprovado Diretoria</t>
        </is>
      </c>
      <c r="Q5018" t="inlineStr">
        <is>
          <t>Aprovado Caixa</t>
        </is>
      </c>
      <c r="R5018" t="inlineStr">
        <is>
          <t>Pago</t>
        </is>
      </c>
      <c r="S5018" t="n">
        <v>134</v>
      </c>
      <c r="T5018" t="inlineStr">
        <is>
          <t>Priceless - Bem Mais - Kamino</t>
        </is>
      </c>
    </row>
    <row r="5019">
      <c r="A5019" t="n">
        <v>120371</v>
      </c>
      <c r="B5019" t="n">
        <v>149</v>
      </c>
      <c r="C5019" t="inlineStr">
        <is>
          <t>Priceless</t>
        </is>
      </c>
      <c r="D5019" t="inlineStr">
        <is>
          <t>MULTI-NOX EQUIPAMENTOS P/ RESTAURANTES L</t>
        </is>
      </c>
      <c r="E5019" t="n">
        <v>1467.92</v>
      </c>
      <c r="F5019" s="27" t="n">
        <v>45775</v>
      </c>
      <c r="G5019" s="27" t="n">
        <v>45775</v>
      </c>
      <c r="H5019" s="27" t="n">
        <v>45775</v>
      </c>
      <c r="I5019" s="27" t="n">
        <v>45689</v>
      </c>
      <c r="J5019" s="27" t="n">
        <v>45741</v>
      </c>
      <c r="K5019" t="inlineStr">
        <is>
          <t>Boleto Bancário</t>
        </is>
      </c>
      <c r="L5019" t="inlineStr">
        <is>
          <t>Custos de Eventos</t>
        </is>
      </c>
      <c r="M5019" t="inlineStr">
        <is>
          <t>Locação de Utensílios - Eventos</t>
        </is>
      </c>
      <c r="N5019" t="inlineStr">
        <is>
          <t>281844</t>
        </is>
      </c>
      <c r="O5019" t="inlineStr">
        <is>
          <t>Documentação Aprovada</t>
        </is>
      </c>
      <c r="P5019" t="inlineStr">
        <is>
          <t>Aprovado Diretoria</t>
        </is>
      </c>
      <c r="Q5019" t="inlineStr">
        <is>
          <t>Aprovado Caixa</t>
        </is>
      </c>
      <c r="R5019" t="inlineStr">
        <is>
          <t>Pago</t>
        </is>
      </c>
      <c r="S5019" t="n">
        <v>134</v>
      </c>
      <c r="T5019" t="inlineStr">
        <is>
          <t>Priceless - Bem Mais - Kamino</t>
        </is>
      </c>
    </row>
    <row r="5020">
      <c r="A5020" t="n">
        <v>125526</v>
      </c>
      <c r="B5020" t="n">
        <v>149</v>
      </c>
      <c r="C5020" t="inlineStr">
        <is>
          <t>Priceless</t>
        </is>
      </c>
      <c r="D5020" t="inlineStr">
        <is>
          <t>CASA DE CARNES P.J.J.LTDA</t>
        </is>
      </c>
      <c r="E5020" t="n">
        <v>2992.92</v>
      </c>
      <c r="F5020" s="27" t="n">
        <v>45775</v>
      </c>
      <c r="G5020" s="27" t="n">
        <v>45775</v>
      </c>
      <c r="H5020" s="27" t="n">
        <v>45775</v>
      </c>
      <c r="I5020" s="27" t="n">
        <v>45762</v>
      </c>
      <c r="J5020" s="27" t="n">
        <v>45762</v>
      </c>
      <c r="K5020" t="inlineStr">
        <is>
          <t>Boleto Bancário</t>
        </is>
      </c>
      <c r="L5020" t="inlineStr">
        <is>
          <t>Custo Mercadoria Vendida</t>
        </is>
      </c>
      <c r="M5020" t="inlineStr">
        <is>
          <t>Insumos - Alimentos</t>
        </is>
      </c>
      <c r="N5020" t="inlineStr">
        <is>
          <t>2719</t>
        </is>
      </c>
      <c r="O5020" t="inlineStr">
        <is>
          <t>Documentação Aprovada</t>
        </is>
      </c>
      <c r="P5020" t="inlineStr">
        <is>
          <t>Aprovado Diretoria</t>
        </is>
      </c>
      <c r="Q5020" t="inlineStr">
        <is>
          <t>Aprovado Caixa</t>
        </is>
      </c>
      <c r="R5020" t="inlineStr">
        <is>
          <t>Pago</t>
        </is>
      </c>
      <c r="S5020" t="n">
        <v>134</v>
      </c>
      <c r="T5020" t="inlineStr">
        <is>
          <t>Priceless - Bem Mais - Kamino</t>
        </is>
      </c>
    </row>
    <row r="5021">
      <c r="A5021" t="n">
        <v>125528</v>
      </c>
      <c r="B5021" t="n">
        <v>149</v>
      </c>
      <c r="C5021" t="inlineStr">
        <is>
          <t>Priceless</t>
        </is>
      </c>
      <c r="D5021" t="inlineStr">
        <is>
          <t>CIUFFI HORTIFRUTI EIRELI</t>
        </is>
      </c>
      <c r="E5021" t="n">
        <v>196.8</v>
      </c>
      <c r="F5021" s="27" t="n">
        <v>45775</v>
      </c>
      <c r="G5021" s="27" t="n">
        <v>45775</v>
      </c>
      <c r="H5021" s="27" t="n">
        <v>45775</v>
      </c>
      <c r="I5021" s="27" t="n">
        <v>45762</v>
      </c>
      <c r="J5021" s="27" t="n">
        <v>45762</v>
      </c>
      <c r="K5021" t="inlineStr">
        <is>
          <t>Boleto Bancário</t>
        </is>
      </c>
      <c r="L5021" t="inlineStr">
        <is>
          <t>Custo Mercadoria Vendida</t>
        </is>
      </c>
      <c r="M5021" t="inlineStr">
        <is>
          <t>Insumos - Alimentos</t>
        </is>
      </c>
      <c r="N5021" t="inlineStr">
        <is>
          <t>22146</t>
        </is>
      </c>
      <c r="O5021" t="inlineStr">
        <is>
          <t>Documentação Aprovada</t>
        </is>
      </c>
      <c r="P5021" t="inlineStr">
        <is>
          <t>Aprovado Diretoria</t>
        </is>
      </c>
      <c r="Q5021" t="inlineStr">
        <is>
          <t>Aprovado Caixa</t>
        </is>
      </c>
      <c r="R5021" t="inlineStr">
        <is>
          <t>Pago</t>
        </is>
      </c>
      <c r="S5021" t="n">
        <v>134</v>
      </c>
      <c r="T5021" t="inlineStr">
        <is>
          <t>Priceless - Bem Mais - Kamino</t>
        </is>
      </c>
    </row>
    <row r="5022">
      <c r="A5022" t="n">
        <v>126212</v>
      </c>
      <c r="B5022" t="n">
        <v>149</v>
      </c>
      <c r="C5022" t="inlineStr">
        <is>
          <t>Priceless</t>
        </is>
      </c>
      <c r="D5022" t="inlineStr">
        <is>
          <t>DTK COMERCIO DE ALIMENTOS LTDA</t>
        </is>
      </c>
      <c r="E5022" t="n">
        <v>1256.21</v>
      </c>
      <c r="F5022" s="27" t="n">
        <v>45775</v>
      </c>
      <c r="G5022" s="27" t="n">
        <v>45775</v>
      </c>
      <c r="H5022" s="27" t="n">
        <v>45775</v>
      </c>
      <c r="I5022" s="27" t="n">
        <v>45763</v>
      </c>
      <c r="J5022" s="27" t="n">
        <v>45763</v>
      </c>
      <c r="K5022" t="inlineStr">
        <is>
          <t>Boleto Bancário</t>
        </is>
      </c>
      <c r="L5022" t="inlineStr">
        <is>
          <t>Custo Mercadoria Vendida</t>
        </is>
      </c>
      <c r="M5022" t="inlineStr">
        <is>
          <t>Insumos - Alimentos</t>
        </is>
      </c>
      <c r="N5022" t="inlineStr">
        <is>
          <t>28203</t>
        </is>
      </c>
      <c r="O5022" t="inlineStr">
        <is>
          <t>Documentação Aprovada</t>
        </is>
      </c>
      <c r="P5022" t="inlineStr">
        <is>
          <t>Aprovado Diretoria</t>
        </is>
      </c>
      <c r="Q5022" t="inlineStr">
        <is>
          <t>Aprovado Caixa</t>
        </is>
      </c>
      <c r="R5022" t="inlineStr">
        <is>
          <t>Pago</t>
        </is>
      </c>
      <c r="S5022" t="n">
        <v>134</v>
      </c>
      <c r="T5022" t="inlineStr">
        <is>
          <t>Priceless - Bem Mais - Kamino</t>
        </is>
      </c>
    </row>
    <row r="5023">
      <c r="A5023" t="n">
        <v>126206</v>
      </c>
      <c r="B5023" t="n">
        <v>149</v>
      </c>
      <c r="C5023" t="inlineStr">
        <is>
          <t>Priceless</t>
        </is>
      </c>
      <c r="D5023" t="inlineStr">
        <is>
          <t>NOVA COMERCIAL DO PEIXE LTDA</t>
        </is>
      </c>
      <c r="E5023" t="n">
        <v>1006.8</v>
      </c>
      <c r="F5023" s="27" t="n">
        <v>45775</v>
      </c>
      <c r="G5023" s="27" t="n">
        <v>45775</v>
      </c>
      <c r="H5023" s="27" t="n">
        <v>45775</v>
      </c>
      <c r="I5023" s="27" t="n">
        <v>45763</v>
      </c>
      <c r="J5023" s="27" t="n">
        <v>45763</v>
      </c>
      <c r="K5023" t="inlineStr">
        <is>
          <t>Boleto Bancário</t>
        </is>
      </c>
      <c r="L5023" t="inlineStr">
        <is>
          <t>Custo Mercadoria Vendida</t>
        </is>
      </c>
      <c r="M5023" t="inlineStr">
        <is>
          <t>Insumos - Alimentos</t>
        </is>
      </c>
      <c r="N5023" t="inlineStr">
        <is>
          <t>24036</t>
        </is>
      </c>
      <c r="O5023" t="inlineStr">
        <is>
          <t>Documentação Aprovada</t>
        </is>
      </c>
      <c r="P5023" t="inlineStr">
        <is>
          <t>Aprovado Diretoria</t>
        </is>
      </c>
      <c r="Q5023" t="inlineStr">
        <is>
          <t>Aprovado Caixa</t>
        </is>
      </c>
      <c r="R5023" t="inlineStr">
        <is>
          <t>Pago</t>
        </is>
      </c>
      <c r="S5023" t="n">
        <v>134</v>
      </c>
      <c r="T5023" t="inlineStr">
        <is>
          <t>Priceless - Bem Mais - Kamino</t>
        </is>
      </c>
    </row>
    <row r="5024">
      <c r="A5024" t="n">
        <v>126586</v>
      </c>
      <c r="B5024" t="n">
        <v>149</v>
      </c>
      <c r="C5024" t="inlineStr">
        <is>
          <t>Priceless</t>
        </is>
      </c>
      <c r="D5024" t="inlineStr">
        <is>
          <t>DTK COMERCIO DE ALIMENTOS LTDA</t>
        </is>
      </c>
      <c r="E5024" t="n">
        <v>336.7</v>
      </c>
      <c r="F5024" s="27" t="n">
        <v>45775</v>
      </c>
      <c r="G5024" s="27" t="n">
        <v>45775</v>
      </c>
      <c r="H5024" s="27" t="n">
        <v>45775</v>
      </c>
      <c r="I5024" s="27" t="n">
        <v>45764</v>
      </c>
      <c r="J5024" s="27" t="n">
        <v>45764</v>
      </c>
      <c r="K5024" t="inlineStr">
        <is>
          <t>Boleto Bancário</t>
        </is>
      </c>
      <c r="L5024" t="inlineStr">
        <is>
          <t>Custo Mercadoria Vendida</t>
        </is>
      </c>
      <c r="M5024" t="inlineStr">
        <is>
          <t>Insumos - Alimentos</t>
        </is>
      </c>
      <c r="N5024" t="inlineStr">
        <is>
          <t>28147</t>
        </is>
      </c>
      <c r="O5024" t="inlineStr">
        <is>
          <t>Documentação Aprovada</t>
        </is>
      </c>
      <c r="P5024" t="inlineStr">
        <is>
          <t>Aprovado Diretoria</t>
        </is>
      </c>
      <c r="Q5024" t="inlineStr">
        <is>
          <t>Aprovado Caixa</t>
        </is>
      </c>
      <c r="R5024" t="inlineStr">
        <is>
          <t>Pago</t>
        </is>
      </c>
      <c r="S5024" t="n">
        <v>134</v>
      </c>
      <c r="T5024" t="inlineStr">
        <is>
          <t>Priceless - Bem Mais - Kamino</t>
        </is>
      </c>
    </row>
    <row r="5025">
      <c r="A5025" t="n">
        <v>126600</v>
      </c>
      <c r="B5025" t="n">
        <v>149</v>
      </c>
      <c r="C5025" t="inlineStr">
        <is>
          <t>Priceless</t>
        </is>
      </c>
      <c r="D5025" t="inlineStr">
        <is>
          <t xml:space="preserve">BELLE CAVE COMERCIO E IMPORTACAO LTDA </t>
        </is>
      </c>
      <c r="E5025" t="n">
        <v>439.99</v>
      </c>
      <c r="F5025" s="27" t="n">
        <v>45775</v>
      </c>
      <c r="G5025" s="27" t="n">
        <v>45775</v>
      </c>
      <c r="H5025" s="27" t="n">
        <v>45775</v>
      </c>
      <c r="I5025" s="27" t="n">
        <v>45764</v>
      </c>
      <c r="J5025" s="27" t="n">
        <v>45764</v>
      </c>
      <c r="K5025" t="inlineStr">
        <is>
          <t>Boleto Bancário</t>
        </is>
      </c>
      <c r="L5025" t="inlineStr">
        <is>
          <t>Custo Mercadoria Vendida</t>
        </is>
      </c>
      <c r="M5025" t="inlineStr">
        <is>
          <t>Insumos - Bebidas</t>
        </is>
      </c>
      <c r="N5025" t="inlineStr">
        <is>
          <t>4535</t>
        </is>
      </c>
      <c r="O5025" t="inlineStr">
        <is>
          <t>Documentação Aprovada</t>
        </is>
      </c>
      <c r="P5025" t="inlineStr">
        <is>
          <t>Aprovado Diretoria</t>
        </is>
      </c>
      <c r="Q5025" t="inlineStr">
        <is>
          <t>Aprovado Caixa</t>
        </is>
      </c>
      <c r="R5025" t="inlineStr">
        <is>
          <t>Pago</t>
        </is>
      </c>
      <c r="S5025" t="n">
        <v>134</v>
      </c>
      <c r="T5025" t="inlineStr">
        <is>
          <t>Priceless - Bem Mais - Kamino</t>
        </is>
      </c>
    </row>
    <row r="5026">
      <c r="A5026" t="n">
        <v>126185</v>
      </c>
      <c r="B5026" t="n">
        <v>149</v>
      </c>
      <c r="C5026" t="inlineStr">
        <is>
          <t>Priceless</t>
        </is>
      </c>
      <c r="D5026" t="inlineStr">
        <is>
          <t>INSTITUTO AUA</t>
        </is>
      </c>
      <c r="E5026" t="n">
        <v>112.5</v>
      </c>
      <c r="F5026" s="27" t="n">
        <v>45773</v>
      </c>
      <c r="G5026" s="27" t="n">
        <v>45775</v>
      </c>
      <c r="H5026" s="27" t="n">
        <v>45775</v>
      </c>
      <c r="I5026" s="27" t="n">
        <v>45763</v>
      </c>
      <c r="J5026" s="27" t="n">
        <v>45763</v>
      </c>
      <c r="K5026" t="inlineStr">
        <is>
          <t>Boleto Bancário</t>
        </is>
      </c>
      <c r="L5026" t="inlineStr">
        <is>
          <t>Custo Mercadoria Vendida</t>
        </is>
      </c>
      <c r="M5026" t="inlineStr">
        <is>
          <t>Insumos - Alimentos</t>
        </is>
      </c>
      <c r="N5026" t="inlineStr">
        <is>
          <t>6365</t>
        </is>
      </c>
      <c r="O5026" t="inlineStr">
        <is>
          <t>Documentação Aprovada</t>
        </is>
      </c>
      <c r="P5026" t="inlineStr">
        <is>
          <t>Aprovado Diretoria</t>
        </is>
      </c>
      <c r="Q5026" t="inlineStr">
        <is>
          <t>Aprovado Caixa</t>
        </is>
      </c>
      <c r="R5026" t="inlineStr">
        <is>
          <t>Pago</t>
        </is>
      </c>
      <c r="S5026" t="n">
        <v>134</v>
      </c>
      <c r="T5026" t="inlineStr">
        <is>
          <t>Priceless - Bem Mais - Kamino</t>
        </is>
      </c>
    </row>
    <row r="5027">
      <c r="A5027" t="n">
        <v>126590</v>
      </c>
      <c r="B5027" t="n">
        <v>149</v>
      </c>
      <c r="C5027" t="inlineStr">
        <is>
          <t>Priceless</t>
        </is>
      </c>
      <c r="D5027" t="inlineStr">
        <is>
          <t>DEOLINDA DOS SANTOS FREITAS</t>
        </is>
      </c>
      <c r="E5027" t="n">
        <v>297.6</v>
      </c>
      <c r="F5027" s="27" t="n">
        <v>45775</v>
      </c>
      <c r="G5027" s="27" t="n">
        <v>45775</v>
      </c>
      <c r="H5027" s="27" t="n">
        <v>45775</v>
      </c>
      <c r="I5027" s="27" t="n">
        <v>45764</v>
      </c>
      <c r="J5027" s="27" t="n">
        <v>45764</v>
      </c>
      <c r="K5027" t="inlineStr">
        <is>
          <t>Boleto Bancário</t>
        </is>
      </c>
      <c r="L5027" t="inlineStr">
        <is>
          <t>Utilidades</t>
        </is>
      </c>
      <c r="M5027" t="inlineStr">
        <is>
          <t>Higiene e Limpeza</t>
        </is>
      </c>
      <c r="N5027" t="inlineStr">
        <is>
          <t>1873</t>
        </is>
      </c>
      <c r="O5027" t="inlineStr">
        <is>
          <t>Documentação Aprovada</t>
        </is>
      </c>
      <c r="P5027" t="inlineStr">
        <is>
          <t>Aprovado Diretoria</t>
        </is>
      </c>
      <c r="Q5027" t="inlineStr">
        <is>
          <t>Aprovado Caixa</t>
        </is>
      </c>
      <c r="R5027" t="inlineStr">
        <is>
          <t>Pago</t>
        </is>
      </c>
      <c r="S5027" t="n">
        <v>134</v>
      </c>
      <c r="T5027" t="inlineStr">
        <is>
          <t>Priceless - Bem Mais - Kamino</t>
        </is>
      </c>
    </row>
    <row r="5028">
      <c r="A5028" t="n">
        <v>126589</v>
      </c>
      <c r="B5028" t="n">
        <v>149</v>
      </c>
      <c r="C5028" t="inlineStr">
        <is>
          <t>Priceless</t>
        </is>
      </c>
      <c r="D5028" t="inlineStr">
        <is>
          <t>DEOLINDA DOS SANTOS FREITAS</t>
        </is>
      </c>
      <c r="E5028" t="n">
        <v>1116.35</v>
      </c>
      <c r="F5028" s="27" t="n">
        <v>45775</v>
      </c>
      <c r="G5028" s="27" t="n">
        <v>45775</v>
      </c>
      <c r="H5028" s="27" t="n">
        <v>45775</v>
      </c>
      <c r="I5028" s="27" t="n">
        <v>45764</v>
      </c>
      <c r="J5028" s="27" t="n">
        <v>45764</v>
      </c>
      <c r="K5028" t="inlineStr">
        <is>
          <t>Boleto Bancário</t>
        </is>
      </c>
      <c r="L5028" t="inlineStr">
        <is>
          <t>Custo Mercadoria Vendida</t>
        </is>
      </c>
      <c r="M5028" t="inlineStr">
        <is>
          <t>Insumos - Alimentos</t>
        </is>
      </c>
      <c r="N5028" t="inlineStr">
        <is>
          <t>1872</t>
        </is>
      </c>
      <c r="O5028" t="inlineStr">
        <is>
          <t>Documentação Aprovada</t>
        </is>
      </c>
      <c r="P5028" t="inlineStr">
        <is>
          <t>Aprovado Diretoria</t>
        </is>
      </c>
      <c r="Q5028" t="inlineStr">
        <is>
          <t>Aprovado Caixa</t>
        </is>
      </c>
      <c r="R5028" t="inlineStr">
        <is>
          <t>Pago</t>
        </is>
      </c>
      <c r="S5028" t="n">
        <v>134</v>
      </c>
      <c r="T5028" t="inlineStr">
        <is>
          <t>Priceless - Bem Mais - Kamino</t>
        </is>
      </c>
    </row>
    <row r="5029">
      <c r="A5029" t="n">
        <v>126587</v>
      </c>
      <c r="B5029" t="n">
        <v>149</v>
      </c>
      <c r="C5029" t="inlineStr">
        <is>
          <t>Priceless</t>
        </is>
      </c>
      <c r="D5029" t="inlineStr">
        <is>
          <t>ICE4PROS FABRICA DE GELO LTDA</t>
        </is>
      </c>
      <c r="E5029" t="n">
        <v>721.4</v>
      </c>
      <c r="F5029" s="27" t="n">
        <v>45775</v>
      </c>
      <c r="G5029" s="27" t="n">
        <v>45775</v>
      </c>
      <c r="H5029" s="27" t="n">
        <v>45775</v>
      </c>
      <c r="I5029" s="27" t="n">
        <v>45764</v>
      </c>
      <c r="J5029" s="27" t="n">
        <v>45764</v>
      </c>
      <c r="K5029" t="inlineStr">
        <is>
          <t>Boleto Bancário</t>
        </is>
      </c>
      <c r="L5029" t="inlineStr">
        <is>
          <t>Custo Mercadoria Vendida</t>
        </is>
      </c>
      <c r="M5029" t="inlineStr">
        <is>
          <t>Insumos - Bebidas</t>
        </is>
      </c>
      <c r="N5029" t="inlineStr">
        <is>
          <t>77538</t>
        </is>
      </c>
      <c r="O5029" t="inlineStr">
        <is>
          <t>Documentação Aprovada</t>
        </is>
      </c>
      <c r="P5029" t="inlineStr">
        <is>
          <t>Aprovado Diretoria</t>
        </is>
      </c>
      <c r="Q5029" t="inlineStr">
        <is>
          <t>Aprovado Caixa</t>
        </is>
      </c>
      <c r="R5029" t="inlineStr">
        <is>
          <t>Pago</t>
        </is>
      </c>
      <c r="S5029" t="n">
        <v>134</v>
      </c>
      <c r="T5029" t="inlineStr">
        <is>
          <t>Priceless - Bem Mais - Kamino</t>
        </is>
      </c>
    </row>
    <row r="5030">
      <c r="A5030" t="n">
        <v>127403</v>
      </c>
      <c r="B5030" t="n">
        <v>149</v>
      </c>
      <c r="C5030" t="inlineStr">
        <is>
          <t>Priceless</t>
        </is>
      </c>
      <c r="D5030" t="inlineStr">
        <is>
          <t>AMBEV S. A. - CDD SAO PAULO</t>
        </is>
      </c>
      <c r="E5030" t="n">
        <v>1093.88</v>
      </c>
      <c r="F5030" s="27" t="n">
        <v>45772</v>
      </c>
      <c r="G5030" s="27" t="n">
        <v>45775</v>
      </c>
      <c r="H5030" s="27" t="n">
        <v>45775</v>
      </c>
      <c r="I5030" s="27" t="n">
        <v>45772</v>
      </c>
      <c r="J5030" s="27" t="n">
        <v>45772</v>
      </c>
      <c r="K5030" t="inlineStr">
        <is>
          <t>Boleto Bancário</t>
        </is>
      </c>
      <c r="L5030" t="inlineStr">
        <is>
          <t>Custo Mercadoria Vendida</t>
        </is>
      </c>
      <c r="M5030" t="inlineStr">
        <is>
          <t>Insumos - Bebidas</t>
        </is>
      </c>
      <c r="N5030" t="inlineStr">
        <is>
          <t>380038</t>
        </is>
      </c>
      <c r="O5030" t="inlineStr">
        <is>
          <t>Documentação Aprovada</t>
        </is>
      </c>
      <c r="P5030" t="inlineStr">
        <is>
          <t>Aprovado Diretoria</t>
        </is>
      </c>
      <c r="Q5030" t="inlineStr">
        <is>
          <t>Aprovado Caixa</t>
        </is>
      </c>
      <c r="R5030" t="inlineStr">
        <is>
          <t>Pago</t>
        </is>
      </c>
      <c r="S5030" t="n">
        <v>134</v>
      </c>
      <c r="T5030" t="inlineStr">
        <is>
          <t>Priceless - Bem Mais - Kamino</t>
        </is>
      </c>
    </row>
    <row r="5031">
      <c r="A5031" t="n">
        <v>127404</v>
      </c>
      <c r="B5031" t="n">
        <v>149</v>
      </c>
      <c r="C5031" t="inlineStr">
        <is>
          <t>Priceless</t>
        </is>
      </c>
      <c r="D5031" t="inlineStr">
        <is>
          <t>CASA DE CARNES P.J.J.LTDA</t>
        </is>
      </c>
      <c r="E5031" t="n">
        <v>2315.93</v>
      </c>
      <c r="F5031" s="27" t="n">
        <v>45775</v>
      </c>
      <c r="G5031" s="27" t="n">
        <v>45775</v>
      </c>
      <c r="H5031" s="27" t="n">
        <v>45775</v>
      </c>
      <c r="I5031" s="27" t="n">
        <v>45772</v>
      </c>
      <c r="J5031" s="27" t="n">
        <v>45772</v>
      </c>
      <c r="K5031" t="inlineStr">
        <is>
          <t>Boleto Bancário</t>
        </is>
      </c>
      <c r="L5031" t="inlineStr">
        <is>
          <t>Custo Mercadoria Vendida</t>
        </is>
      </c>
      <c r="M5031" t="inlineStr">
        <is>
          <t>Insumos - Alimentos</t>
        </is>
      </c>
      <c r="N5031" t="inlineStr">
        <is>
          <t>47013</t>
        </is>
      </c>
      <c r="O5031" t="inlineStr">
        <is>
          <t>Documentação Aprovada</t>
        </is>
      </c>
      <c r="P5031" t="inlineStr">
        <is>
          <t>Aprovado Diretoria</t>
        </is>
      </c>
      <c r="Q5031" t="inlineStr">
        <is>
          <t>Aprovado Caixa</t>
        </is>
      </c>
      <c r="R5031" t="inlineStr">
        <is>
          <t>Pago</t>
        </is>
      </c>
      <c r="S5031" t="n">
        <v>134</v>
      </c>
      <c r="T5031" t="inlineStr">
        <is>
          <t>Priceless - Bem Mais - Kamino</t>
        </is>
      </c>
    </row>
    <row r="5032">
      <c r="A5032" t="n">
        <v>119304</v>
      </c>
      <c r="B5032" t="n">
        <v>149</v>
      </c>
      <c r="C5032" t="inlineStr">
        <is>
          <t>Priceless</t>
        </is>
      </c>
      <c r="D5032" t="inlineStr">
        <is>
          <t>THIAGO LOURENCO FERREIRA</t>
        </is>
      </c>
      <c r="E5032" t="n">
        <v>4039.12</v>
      </c>
      <c r="F5032" s="27" t="n">
        <v>45772</v>
      </c>
      <c r="G5032" s="27" t="n">
        <v>45772</v>
      </c>
      <c r="H5032" s="27" t="n">
        <v>45772</v>
      </c>
      <c r="I5032" s="27" t="n">
        <v>45748</v>
      </c>
      <c r="J5032" s="27" t="n">
        <v>45735</v>
      </c>
      <c r="K5032" t="inlineStr">
        <is>
          <t>Transferência Bancária ou Pix</t>
        </is>
      </c>
      <c r="L5032" t="inlineStr">
        <is>
          <t>Mão de Obra - Encargos e Provisões</t>
        </is>
      </c>
      <c r="M5032" t="inlineStr">
        <is>
          <t xml:space="preserve">  -  Multa Rescisória</t>
        </is>
      </c>
      <c r="N5032" t="inlineStr">
        <is>
          <t>403912042025</t>
        </is>
      </c>
      <c r="O5032" t="inlineStr">
        <is>
          <t>Documentação Aprovada</t>
        </is>
      </c>
      <c r="P5032" t="inlineStr">
        <is>
          <t>Aprovado Diretoria</t>
        </is>
      </c>
      <c r="Q5032" t="inlineStr">
        <is>
          <t>Aprovado Caixa</t>
        </is>
      </c>
      <c r="R5032" t="inlineStr">
        <is>
          <t>Pago</t>
        </is>
      </c>
      <c r="S5032" t="n">
        <v>149</v>
      </c>
      <c r="T5032" t="inlineStr">
        <is>
          <t>Priceless - Duroc Filial Dois - Kamino</t>
        </is>
      </c>
    </row>
    <row r="5033">
      <c r="A5033" t="n">
        <v>119303</v>
      </c>
      <c r="B5033" t="n">
        <v>149</v>
      </c>
      <c r="C5033" t="inlineStr">
        <is>
          <t>Priceless</t>
        </is>
      </c>
      <c r="D5033" t="inlineStr">
        <is>
          <t>THIAGO LOURENCO FERREIRA</t>
        </is>
      </c>
      <c r="E5033" t="n">
        <v>15150.49</v>
      </c>
      <c r="F5033" s="27" t="n">
        <v>45772</v>
      </c>
      <c r="G5033" s="27" t="n">
        <v>45772</v>
      </c>
      <c r="H5033" s="27" t="n">
        <v>45772</v>
      </c>
      <c r="I5033" s="27" t="n">
        <v>45748</v>
      </c>
      <c r="J5033" s="27" t="n">
        <v>45735</v>
      </c>
      <c r="K5033" t="inlineStr">
        <is>
          <t>Transferência Bancária ou Pix</t>
        </is>
      </c>
      <c r="L5033" t="inlineStr">
        <is>
          <t>Mão de Obra - Encargos e Provisões</t>
        </is>
      </c>
      <c r="M5033" t="inlineStr">
        <is>
          <t xml:space="preserve">  -  Rescisão</t>
        </is>
      </c>
      <c r="N5033" t="inlineStr">
        <is>
          <t>1515049042025</t>
        </is>
      </c>
      <c r="O5033" t="inlineStr">
        <is>
          <t>Documentação Aprovada</t>
        </is>
      </c>
      <c r="P5033" t="inlineStr">
        <is>
          <t>Aprovado Diretoria</t>
        </is>
      </c>
      <c r="Q5033" t="inlineStr">
        <is>
          <t>Aprovado Caixa</t>
        </is>
      </c>
      <c r="R5033" t="inlineStr">
        <is>
          <t>Pago</t>
        </is>
      </c>
      <c r="S5033" t="n">
        <v>149</v>
      </c>
      <c r="T5033" t="inlineStr">
        <is>
          <t>Priceless - Duroc Filial Dois - Kamino</t>
        </is>
      </c>
    </row>
    <row r="5034">
      <c r="A5034" t="n">
        <v>114626</v>
      </c>
      <c r="B5034" t="n">
        <v>149</v>
      </c>
      <c r="C5034" t="inlineStr">
        <is>
          <t>Priceless</t>
        </is>
      </c>
      <c r="D5034" t="inlineStr">
        <is>
          <t>HEADCHEF SEGURANCA DOS ALIM E GARANTIA D</t>
        </is>
      </c>
      <c r="E5034" t="n">
        <v>1561.13</v>
      </c>
      <c r="F5034" s="27" t="n">
        <v>45771</v>
      </c>
      <c r="G5034" s="27" t="n">
        <v>45772</v>
      </c>
      <c r="H5034" s="27" t="n">
        <v>45772</v>
      </c>
      <c r="I5034" s="27" t="n">
        <v>45717</v>
      </c>
      <c r="J5034" s="27" t="n"/>
      <c r="K5034" t="inlineStr">
        <is>
          <t>Boleto Bancário</t>
        </is>
      </c>
      <c r="L5034" t="inlineStr">
        <is>
          <t>Serviços de Terceiros</t>
        </is>
      </c>
      <c r="M5034" t="inlineStr">
        <is>
          <t>Assessoria de Alimentos e Bebidas</t>
        </is>
      </c>
      <c r="N5034" t="inlineStr">
        <is>
          <t>1215</t>
        </is>
      </c>
      <c r="O5034" t="inlineStr">
        <is>
          <t>Documentação Aprovada</t>
        </is>
      </c>
      <c r="P5034" t="inlineStr">
        <is>
          <t>Aprovado Diretoria</t>
        </is>
      </c>
      <c r="Q5034" t="inlineStr">
        <is>
          <t>Aprovado Caixa</t>
        </is>
      </c>
      <c r="R5034" t="inlineStr">
        <is>
          <t>Pago</t>
        </is>
      </c>
      <c r="S5034" t="n">
        <v>134</v>
      </c>
      <c r="T5034" t="inlineStr">
        <is>
          <t>Priceless - Bem Mais - Kamino</t>
        </is>
      </c>
    </row>
    <row r="5035">
      <c r="A5035" t="n">
        <v>113581</v>
      </c>
      <c r="B5035" t="n">
        <v>149</v>
      </c>
      <c r="C5035" t="inlineStr">
        <is>
          <t>Priceless</t>
        </is>
      </c>
      <c r="D5035" t="inlineStr">
        <is>
          <t xml:space="preserve">FISH STUDIO LTDA - ME </t>
        </is>
      </c>
      <c r="E5035" t="n">
        <v>500</v>
      </c>
      <c r="F5035" s="27" t="n">
        <v>45772</v>
      </c>
      <c r="G5035" s="27" t="n">
        <v>45771</v>
      </c>
      <c r="H5035" s="27" t="n">
        <v>45771</v>
      </c>
      <c r="I5035" s="27" t="n">
        <v>45748</v>
      </c>
      <c r="J5035" s="27" t="n"/>
      <c r="K5035" t="inlineStr">
        <is>
          <t>Transferência Bancária ou Pix</t>
        </is>
      </c>
      <c r="L5035" t="inlineStr">
        <is>
          <t>Informática e TI</t>
        </is>
      </c>
      <c r="M5035" t="inlineStr">
        <is>
          <t>Sistemas Gerais - Comunicação e Marketing</t>
        </is>
      </c>
      <c r="N5035" t="inlineStr">
        <is>
          <t>597</t>
        </is>
      </c>
      <c r="O5035" t="inlineStr">
        <is>
          <t>Documentação Aprovada</t>
        </is>
      </c>
      <c r="P5035" t="inlineStr">
        <is>
          <t>Aprovado Diretoria</t>
        </is>
      </c>
      <c r="Q5035" t="inlineStr">
        <is>
          <t>Aprovado Caixa</t>
        </is>
      </c>
      <c r="R5035" t="inlineStr">
        <is>
          <t>Pago</t>
        </is>
      </c>
      <c r="S5035" t="n">
        <v>134</v>
      </c>
      <c r="T5035" t="inlineStr">
        <is>
          <t>Priceless - Bem Mais - Kamino</t>
        </is>
      </c>
    </row>
    <row r="5036">
      <c r="A5036" t="n">
        <v>116494</v>
      </c>
      <c r="B5036" t="n">
        <v>149</v>
      </c>
      <c r="C5036" t="inlineStr">
        <is>
          <t>Priceless</t>
        </is>
      </c>
      <c r="D5036" t="inlineStr">
        <is>
          <t>REBAL COMERCIAL LTDA</t>
        </is>
      </c>
      <c r="E5036" t="n">
        <v>3119.04</v>
      </c>
      <c r="F5036" s="27" t="n">
        <v>45772</v>
      </c>
      <c r="G5036" s="27" t="n">
        <v>45771</v>
      </c>
      <c r="H5036" s="27" t="n">
        <v>45771</v>
      </c>
      <c r="I5036" s="27" t="n">
        <v>45715</v>
      </c>
      <c r="J5036" s="27" t="n">
        <v>45723</v>
      </c>
      <c r="K5036" t="inlineStr">
        <is>
          <t>Boleto Bancário</t>
        </is>
      </c>
      <c r="L5036" t="inlineStr">
        <is>
          <t>Custos de Eventos</t>
        </is>
      </c>
      <c r="M5036" t="inlineStr">
        <is>
          <t>Decoração - Eventos</t>
        </is>
      </c>
      <c r="N5036" t="inlineStr">
        <is>
          <t>271006</t>
        </is>
      </c>
      <c r="O5036" t="inlineStr">
        <is>
          <t>Documentação Aprovada</t>
        </is>
      </c>
      <c r="P5036" t="inlineStr">
        <is>
          <t>Aprovado Diretoria</t>
        </is>
      </c>
      <c r="Q5036" t="inlineStr">
        <is>
          <t>Aprovado Caixa</t>
        </is>
      </c>
      <c r="R5036" t="inlineStr">
        <is>
          <t>Pago</t>
        </is>
      </c>
      <c r="S5036" t="n">
        <v>134</v>
      </c>
      <c r="T5036" t="inlineStr">
        <is>
          <t>Priceless - Bem Mais - Kamino</t>
        </is>
      </c>
    </row>
    <row r="5037">
      <c r="A5037" t="n">
        <v>112245</v>
      </c>
      <c r="B5037" t="n">
        <v>149</v>
      </c>
      <c r="C5037" t="inlineStr">
        <is>
          <t>Priceless</t>
        </is>
      </c>
      <c r="D5037" t="inlineStr">
        <is>
          <t>ESTAFF SOLUCOES TECNOLOGICAS DE AGENCIAMENTO LTDA</t>
        </is>
      </c>
      <c r="E5037" t="n">
        <v>17530.33</v>
      </c>
      <c r="F5037" s="27" t="n">
        <v>45771</v>
      </c>
      <c r="G5037" s="27" t="n">
        <v>45771</v>
      </c>
      <c r="H5037" s="27" t="n">
        <v>45771</v>
      </c>
      <c r="I5037" s="27" t="n">
        <v>45762</v>
      </c>
      <c r="J5037" s="27" t="n"/>
      <c r="K5037" t="inlineStr">
        <is>
          <t>Boleto Bancário</t>
        </is>
      </c>
      <c r="L5037" t="inlineStr">
        <is>
          <t>Mão de Obra - Extra</t>
        </is>
      </c>
      <c r="M5037" t="inlineStr">
        <is>
          <t>Mão de Obra Extra</t>
        </is>
      </c>
      <c r="N5037" t="inlineStr">
        <is>
          <t>14589</t>
        </is>
      </c>
      <c r="O5037" t="inlineStr">
        <is>
          <t>Documentação Aprovada</t>
        </is>
      </c>
      <c r="P5037" t="inlineStr">
        <is>
          <t>Aprovado Diretoria</t>
        </is>
      </c>
      <c r="Q5037" t="inlineStr">
        <is>
          <t>Aprovado Caixa</t>
        </is>
      </c>
      <c r="R5037" t="inlineStr">
        <is>
          <t>Pago</t>
        </is>
      </c>
      <c r="S5037" t="n">
        <v>134</v>
      </c>
      <c r="T5037" t="inlineStr">
        <is>
          <t>Priceless - Bem Mais - Kamino</t>
        </is>
      </c>
    </row>
    <row r="5038">
      <c r="A5038" t="n">
        <v>124704</v>
      </c>
      <c r="B5038" t="n">
        <v>149</v>
      </c>
      <c r="C5038" t="inlineStr">
        <is>
          <t>Priceless</t>
        </is>
      </c>
      <c r="D5038" t="inlineStr">
        <is>
          <t>CASA DE CARNES P.J.J.LTDA</t>
        </is>
      </c>
      <c r="E5038" t="n">
        <v>402.05</v>
      </c>
      <c r="F5038" s="27" t="n">
        <v>45771</v>
      </c>
      <c r="G5038" s="27" t="n">
        <v>45771</v>
      </c>
      <c r="H5038" s="27" t="n">
        <v>45771</v>
      </c>
      <c r="I5038" s="27" t="n">
        <v>45757</v>
      </c>
      <c r="J5038" s="27" t="n">
        <v>45757</v>
      </c>
      <c r="K5038" t="inlineStr">
        <is>
          <t>Boleto Bancário</t>
        </is>
      </c>
      <c r="L5038" t="inlineStr">
        <is>
          <t>Custo Mercadoria Vendida</t>
        </is>
      </c>
      <c r="M5038" t="inlineStr">
        <is>
          <t>Insumos - Alimentos</t>
        </is>
      </c>
      <c r="N5038" t="inlineStr">
        <is>
          <t>42490</t>
        </is>
      </c>
      <c r="O5038" t="inlineStr">
        <is>
          <t>Documentação Aprovada</t>
        </is>
      </c>
      <c r="P5038" t="inlineStr">
        <is>
          <t>Aprovado Diretoria</t>
        </is>
      </c>
      <c r="Q5038" t="inlineStr">
        <is>
          <t>Aprovado Caixa</t>
        </is>
      </c>
      <c r="R5038" t="inlineStr">
        <is>
          <t>Pago</t>
        </is>
      </c>
      <c r="S5038" t="n">
        <v>134</v>
      </c>
      <c r="T5038" t="inlineStr">
        <is>
          <t>Priceless - Bem Mais - Kamino</t>
        </is>
      </c>
    </row>
    <row r="5039">
      <c r="A5039" t="n">
        <v>125100</v>
      </c>
      <c r="B5039" t="n">
        <v>149</v>
      </c>
      <c r="C5039" t="inlineStr">
        <is>
          <t>Priceless</t>
        </is>
      </c>
      <c r="D5039" t="inlineStr">
        <is>
          <t xml:space="preserve">DISTRIBUIDORA DE CARNES CANTAREIRA </t>
        </is>
      </c>
      <c r="E5039" t="n">
        <v>1473.68</v>
      </c>
      <c r="F5039" s="27" t="n">
        <v>45772</v>
      </c>
      <c r="G5039" s="27" t="n">
        <v>45771</v>
      </c>
      <c r="H5039" s="27" t="n">
        <v>45771</v>
      </c>
      <c r="I5039" s="27" t="n">
        <v>45761</v>
      </c>
      <c r="J5039" s="27" t="n">
        <v>45761</v>
      </c>
      <c r="K5039" t="inlineStr">
        <is>
          <t>Boleto Bancário</t>
        </is>
      </c>
      <c r="L5039" t="inlineStr">
        <is>
          <t>Custo Mercadoria Vendida</t>
        </is>
      </c>
      <c r="M5039" t="inlineStr">
        <is>
          <t>Insumos - Alimentos</t>
        </is>
      </c>
      <c r="N5039" t="inlineStr">
        <is>
          <t>40469</t>
        </is>
      </c>
      <c r="O5039" t="inlineStr">
        <is>
          <t>Documentação Aprovada</t>
        </is>
      </c>
      <c r="P5039" t="inlineStr">
        <is>
          <t>Aprovado Diretoria</t>
        </is>
      </c>
      <c r="Q5039" t="inlineStr">
        <is>
          <t>Aprovado Caixa</t>
        </is>
      </c>
      <c r="R5039" t="inlineStr">
        <is>
          <t>Pago</t>
        </is>
      </c>
      <c r="S5039" t="n">
        <v>134</v>
      </c>
      <c r="T5039" t="inlineStr">
        <is>
          <t>Priceless - Bem Mais - Kamino</t>
        </is>
      </c>
    </row>
    <row r="5040">
      <c r="A5040" t="n">
        <v>125099</v>
      </c>
      <c r="B5040" t="n">
        <v>149</v>
      </c>
      <c r="C5040" t="inlineStr">
        <is>
          <t>Priceless</t>
        </is>
      </c>
      <c r="D5040" t="inlineStr">
        <is>
          <t>D.R.O. PRODUTOS ALIMENTICIOS LTDA</t>
        </is>
      </c>
      <c r="E5040" t="n">
        <v>237.33</v>
      </c>
      <c r="F5040" s="27" t="n">
        <v>45772</v>
      </c>
      <c r="G5040" s="27" t="n">
        <v>45771</v>
      </c>
      <c r="H5040" s="27" t="n">
        <v>45771</v>
      </c>
      <c r="I5040" s="27" t="n">
        <v>45761</v>
      </c>
      <c r="J5040" s="27" t="n">
        <v>45761</v>
      </c>
      <c r="K5040" t="inlineStr">
        <is>
          <t>Boleto Bancário</t>
        </is>
      </c>
      <c r="L5040" t="inlineStr">
        <is>
          <t>Custo Mercadoria Vendida</t>
        </is>
      </c>
      <c r="M5040" t="inlineStr">
        <is>
          <t>Insumos - Alimentos</t>
        </is>
      </c>
      <c r="N5040" t="inlineStr">
        <is>
          <t>31836</t>
        </is>
      </c>
      <c r="O5040" t="inlineStr">
        <is>
          <t>Documentação Aprovada</t>
        </is>
      </c>
      <c r="P5040" t="inlineStr">
        <is>
          <t>Aprovado Diretoria</t>
        </is>
      </c>
      <c r="Q5040" t="inlineStr">
        <is>
          <t>Aprovado Caixa</t>
        </is>
      </c>
      <c r="R5040" t="inlineStr">
        <is>
          <t>Pago</t>
        </is>
      </c>
      <c r="S5040" t="n">
        <v>134</v>
      </c>
      <c r="T5040" t="inlineStr">
        <is>
          <t>Priceless - Bem Mais - Kamino</t>
        </is>
      </c>
    </row>
    <row r="5041">
      <c r="A5041" t="n">
        <v>124714</v>
      </c>
      <c r="B5041" t="n">
        <v>149</v>
      </c>
      <c r="C5041" t="inlineStr">
        <is>
          <t>Priceless</t>
        </is>
      </c>
      <c r="D5041" t="inlineStr">
        <is>
          <t>ERVAS FINAS HORTICULTURA LTDA</t>
        </is>
      </c>
      <c r="E5041" t="n">
        <v>474.35</v>
      </c>
      <c r="F5041" s="27" t="n">
        <v>45771</v>
      </c>
      <c r="G5041" s="27" t="n">
        <v>45771</v>
      </c>
      <c r="H5041" s="27" t="n">
        <v>45771</v>
      </c>
      <c r="I5041" s="27" t="n">
        <v>45757</v>
      </c>
      <c r="J5041" s="27" t="n">
        <v>45757</v>
      </c>
      <c r="K5041" t="inlineStr">
        <is>
          <t>Boleto Bancário</t>
        </is>
      </c>
      <c r="L5041" t="inlineStr">
        <is>
          <t>Custo Mercadoria Vendida</t>
        </is>
      </c>
      <c r="M5041" t="inlineStr">
        <is>
          <t>Insumos - Alimentos</t>
        </is>
      </c>
      <c r="N5041" t="inlineStr">
        <is>
          <t>369097</t>
        </is>
      </c>
      <c r="O5041" t="inlineStr">
        <is>
          <t>Documentação Aprovada</t>
        </is>
      </c>
      <c r="P5041" t="inlineStr">
        <is>
          <t>Aprovado Diretoria</t>
        </is>
      </c>
      <c r="Q5041" t="inlineStr">
        <is>
          <t>Aprovado Caixa</t>
        </is>
      </c>
      <c r="R5041" t="inlineStr">
        <is>
          <t>Pago</t>
        </is>
      </c>
      <c r="S5041" t="n">
        <v>134</v>
      </c>
      <c r="T5041" t="inlineStr">
        <is>
          <t>Priceless - Bem Mais - Kamino</t>
        </is>
      </c>
    </row>
    <row r="5042">
      <c r="A5042" t="n">
        <v>120546</v>
      </c>
      <c r="B5042" t="n">
        <v>149</v>
      </c>
      <c r="C5042" t="inlineStr">
        <is>
          <t>Priceless</t>
        </is>
      </c>
      <c r="D5042" t="inlineStr">
        <is>
          <t>AMBEV S.A.</t>
        </is>
      </c>
      <c r="E5042" t="n">
        <v>924.01</v>
      </c>
      <c r="F5042" s="27" t="n">
        <v>45771</v>
      </c>
      <c r="G5042" s="27" t="n">
        <v>45771</v>
      </c>
      <c r="H5042" s="27" t="n">
        <v>45771</v>
      </c>
      <c r="I5042" s="27" t="n">
        <v>45742</v>
      </c>
      <c r="J5042" s="27" t="n">
        <v>45742</v>
      </c>
      <c r="K5042" t="inlineStr">
        <is>
          <t>Boleto Bancário</t>
        </is>
      </c>
      <c r="L5042" t="inlineStr">
        <is>
          <t>Custo Mercadoria Vendida</t>
        </is>
      </c>
      <c r="M5042" t="inlineStr">
        <is>
          <t>Insumos - Bebidas</t>
        </is>
      </c>
      <c r="N5042" t="inlineStr">
        <is>
          <t>407942</t>
        </is>
      </c>
      <c r="O5042" t="inlineStr">
        <is>
          <t>Documentação Aprovada</t>
        </is>
      </c>
      <c r="P5042" t="inlineStr">
        <is>
          <t>Aprovado Diretoria</t>
        </is>
      </c>
      <c r="Q5042" t="inlineStr">
        <is>
          <t>Aprovado Caixa</t>
        </is>
      </c>
      <c r="R5042" t="inlineStr">
        <is>
          <t>Pago</t>
        </is>
      </c>
      <c r="S5042" t="n">
        <v>134</v>
      </c>
      <c r="T5042" t="inlineStr">
        <is>
          <t>Priceless - Bem Mais - Kamino</t>
        </is>
      </c>
    </row>
    <row r="5043">
      <c r="A5043" t="n">
        <v>121033</v>
      </c>
      <c r="B5043" t="n">
        <v>149</v>
      </c>
      <c r="C5043" t="inlineStr">
        <is>
          <t>Priceless</t>
        </is>
      </c>
      <c r="D5043" t="inlineStr">
        <is>
          <t>JOTAO COMERCIO DE ALIMENTOS LTDA</t>
        </is>
      </c>
      <c r="E5043" t="n">
        <v>122.7</v>
      </c>
      <c r="F5043" s="27" t="n">
        <v>45771</v>
      </c>
      <c r="G5043" s="27" t="n">
        <v>45771</v>
      </c>
      <c r="H5043" s="27" t="n">
        <v>45771</v>
      </c>
      <c r="I5043" s="27" t="n">
        <v>45743</v>
      </c>
      <c r="J5043" s="27" t="n">
        <v>45743</v>
      </c>
      <c r="K5043" t="inlineStr">
        <is>
          <t>Boleto Bancário</t>
        </is>
      </c>
      <c r="L5043" t="inlineStr">
        <is>
          <t>Custo Mercadoria Vendida</t>
        </is>
      </c>
      <c r="M5043" t="inlineStr">
        <is>
          <t>Insumos - Alimentos</t>
        </is>
      </c>
      <c r="N5043" t="inlineStr">
        <is>
          <t>6953</t>
        </is>
      </c>
      <c r="O5043" t="inlineStr">
        <is>
          <t>Documentação Aprovada</t>
        </is>
      </c>
      <c r="P5043" t="inlineStr">
        <is>
          <t>Aprovado Diretoria</t>
        </is>
      </c>
      <c r="Q5043" t="inlineStr">
        <is>
          <t>Aprovado Caixa</t>
        </is>
      </c>
      <c r="R5043" t="inlineStr">
        <is>
          <t>Pago</t>
        </is>
      </c>
      <c r="S5043" t="n">
        <v>134</v>
      </c>
      <c r="T5043" t="inlineStr">
        <is>
          <t>Priceless - Bem Mais - Kamino</t>
        </is>
      </c>
    </row>
    <row r="5044">
      <c r="A5044" t="n">
        <v>124183</v>
      </c>
      <c r="B5044" t="n">
        <v>149</v>
      </c>
      <c r="C5044" t="inlineStr">
        <is>
          <t>Priceless</t>
        </is>
      </c>
      <c r="D5044" t="inlineStr">
        <is>
          <t>BRH SAUDE OCUPACIONAL LTDA</t>
        </is>
      </c>
      <c r="E5044" t="n">
        <v>823.46</v>
      </c>
      <c r="F5044" s="27" t="n">
        <v>45772</v>
      </c>
      <c r="G5044" s="27" t="n">
        <v>45771</v>
      </c>
      <c r="H5044" s="27" t="n">
        <v>45771</v>
      </c>
      <c r="I5044" s="27" t="n">
        <v>45717</v>
      </c>
      <c r="J5044" s="27" t="n">
        <v>45755</v>
      </c>
      <c r="K5044" t="inlineStr">
        <is>
          <t>Boleto Bancário</t>
        </is>
      </c>
      <c r="L5044" t="inlineStr">
        <is>
          <t>Mão de Obra - Benefícios</t>
        </is>
      </c>
      <c r="M5044" t="inlineStr">
        <is>
          <t xml:space="preserve">  -  Exames Periódicos</t>
        </is>
      </c>
      <c r="N5044" t="inlineStr">
        <is>
          <t>77155</t>
        </is>
      </c>
      <c r="O5044" t="inlineStr">
        <is>
          <t>Documentação Aprovada</t>
        </is>
      </c>
      <c r="P5044" t="inlineStr">
        <is>
          <t>Aprovado Diretoria</t>
        </is>
      </c>
      <c r="Q5044" t="inlineStr">
        <is>
          <t>Aprovado Caixa</t>
        </is>
      </c>
      <c r="R5044" t="inlineStr">
        <is>
          <t>Pago</t>
        </is>
      </c>
      <c r="S5044" t="n">
        <v>149</v>
      </c>
      <c r="T5044" t="inlineStr">
        <is>
          <t>Priceless - Duroc Filial Dois - Kamino</t>
        </is>
      </c>
    </row>
    <row r="5045">
      <c r="A5045" t="n">
        <v>124313</v>
      </c>
      <c r="B5045" t="n">
        <v>149</v>
      </c>
      <c r="C5045" t="inlineStr">
        <is>
          <t>Priceless</t>
        </is>
      </c>
      <c r="D5045" t="inlineStr">
        <is>
          <t xml:space="preserve">DMANTUNES PRODUCOES E SERVICOES LTDA </t>
        </is>
      </c>
      <c r="E5045" t="n">
        <v>574.13</v>
      </c>
      <c r="F5045" s="27" t="n">
        <v>45772</v>
      </c>
      <c r="G5045" s="27" t="n">
        <v>45771</v>
      </c>
      <c r="H5045" s="27" t="n">
        <v>45771</v>
      </c>
      <c r="I5045" s="27" t="n">
        <v>45747</v>
      </c>
      <c r="J5045" s="27" t="n">
        <v>45756</v>
      </c>
      <c r="K5045" t="inlineStr">
        <is>
          <t>Transferência Bancária ou Pix</t>
        </is>
      </c>
      <c r="L5045" t="inlineStr">
        <is>
          <t>Custos de Eventos</t>
        </is>
      </c>
      <c r="M5045" t="inlineStr">
        <is>
          <t>Comissões de Vendas - Eventos</t>
        </is>
      </c>
      <c r="N5045" t="inlineStr">
        <is>
          <t>42</t>
        </is>
      </c>
      <c r="O5045" t="inlineStr">
        <is>
          <t>Documentação Aprovada</t>
        </is>
      </c>
      <c r="P5045" t="inlineStr">
        <is>
          <t>Aprovado Diretoria</t>
        </is>
      </c>
      <c r="Q5045" t="inlineStr">
        <is>
          <t>Aprovado Caixa</t>
        </is>
      </c>
      <c r="R5045" t="inlineStr">
        <is>
          <t>Pago</t>
        </is>
      </c>
      <c r="S5045" t="n">
        <v>149</v>
      </c>
      <c r="T5045" t="inlineStr">
        <is>
          <t>Priceless - Duroc Filial Dois - Kamino</t>
        </is>
      </c>
    </row>
    <row r="5046">
      <c r="A5046" t="n">
        <v>123867</v>
      </c>
      <c r="B5046" t="n">
        <v>149</v>
      </c>
      <c r="C5046" t="inlineStr">
        <is>
          <t>Priceless</t>
        </is>
      </c>
      <c r="D5046" t="inlineStr">
        <is>
          <t>LUIZ FELIPE SILVA DA MOTTA</t>
        </is>
      </c>
      <c r="E5046" t="n">
        <v>1995.2</v>
      </c>
      <c r="F5046" s="27" t="n">
        <v>45772</v>
      </c>
      <c r="G5046" s="27" t="n">
        <v>45771</v>
      </c>
      <c r="H5046" s="27" t="n">
        <v>45771</v>
      </c>
      <c r="I5046" s="27" t="n">
        <v>45717</v>
      </c>
      <c r="J5046" s="27" t="n">
        <v>45754</v>
      </c>
      <c r="K5046" t="inlineStr">
        <is>
          <t>Transferência Bancária ou Pix</t>
        </is>
      </c>
      <c r="L5046" t="inlineStr">
        <is>
          <t>Gorjeta</t>
        </is>
      </c>
      <c r="M5046" t="inlineStr">
        <is>
          <t xml:space="preserve">  -  Comissões e Gorjeta</t>
        </is>
      </c>
      <c r="N5046" t="inlineStr">
        <is>
          <t>15</t>
        </is>
      </c>
      <c r="O5046" t="inlineStr">
        <is>
          <t>Documentação Aprovada</t>
        </is>
      </c>
      <c r="P5046" t="inlineStr">
        <is>
          <t>Aprovado Diretoria</t>
        </is>
      </c>
      <c r="Q5046" t="inlineStr">
        <is>
          <t>Aprovado Caixa</t>
        </is>
      </c>
      <c r="R5046" t="inlineStr">
        <is>
          <t>Pago</t>
        </is>
      </c>
      <c r="S5046" t="n">
        <v>149</v>
      </c>
      <c r="T5046" t="inlineStr">
        <is>
          <t>Priceless - Duroc Filial Dois - Kamino</t>
        </is>
      </c>
    </row>
    <row r="5047">
      <c r="A5047" t="n">
        <v>124088</v>
      </c>
      <c r="B5047" t="n">
        <v>149</v>
      </c>
      <c r="C5047" t="inlineStr">
        <is>
          <t>Priceless</t>
        </is>
      </c>
      <c r="D5047" t="inlineStr">
        <is>
          <t>INVYE CAPITAL LTDA</t>
        </is>
      </c>
      <c r="E5047" t="n">
        <v>1250</v>
      </c>
      <c r="F5047" s="27" t="n">
        <v>45772</v>
      </c>
      <c r="G5047" s="27" t="n">
        <v>45771</v>
      </c>
      <c r="H5047" s="27" t="n">
        <v>45771</v>
      </c>
      <c r="I5047" s="27" t="n">
        <v>45755</v>
      </c>
      <c r="J5047" s="27" t="n">
        <v>45755</v>
      </c>
      <c r="K5047" t="inlineStr">
        <is>
          <t>Boleto Bancário</t>
        </is>
      </c>
      <c r="L5047" t="inlineStr">
        <is>
          <t>Serviços de Terceiros</t>
        </is>
      </c>
      <c r="M5047" t="inlineStr">
        <is>
          <t>Assessoria em Geral</t>
        </is>
      </c>
      <c r="N5047" t="inlineStr">
        <is>
          <t>2435</t>
        </is>
      </c>
      <c r="O5047" t="inlineStr">
        <is>
          <t>Documentação Aprovada</t>
        </is>
      </c>
      <c r="P5047" t="inlineStr">
        <is>
          <t>Aprovado Diretoria</t>
        </is>
      </c>
      <c r="Q5047" t="inlineStr">
        <is>
          <t>Aprovado Caixa</t>
        </is>
      </c>
      <c r="R5047" t="inlineStr">
        <is>
          <t>Pago</t>
        </is>
      </c>
      <c r="S5047" t="n">
        <v>134</v>
      </c>
      <c r="T5047" t="inlineStr">
        <is>
          <t>Priceless - Bem Mais - Kamino</t>
        </is>
      </c>
    </row>
    <row r="5048">
      <c r="A5048" t="n">
        <v>123869</v>
      </c>
      <c r="B5048" t="n">
        <v>149</v>
      </c>
      <c r="C5048" t="inlineStr">
        <is>
          <t>Priceless</t>
        </is>
      </c>
      <c r="D5048" t="inlineStr">
        <is>
          <t>PJ 49710287000132</t>
        </is>
      </c>
      <c r="E5048" t="n">
        <v>1087.26</v>
      </c>
      <c r="F5048" s="27" t="n">
        <v>45772</v>
      </c>
      <c r="G5048" s="27" t="n">
        <v>45771</v>
      </c>
      <c r="H5048" s="27" t="n">
        <v>45771</v>
      </c>
      <c r="I5048" s="27" t="n">
        <v>45717</v>
      </c>
      <c r="J5048" s="27" t="n">
        <v>45754</v>
      </c>
      <c r="K5048" t="inlineStr">
        <is>
          <t>Transferência Bancária ou Pix</t>
        </is>
      </c>
      <c r="L5048" t="inlineStr">
        <is>
          <t>Gorjeta</t>
        </is>
      </c>
      <c r="M5048" t="inlineStr">
        <is>
          <t xml:space="preserve">  -  Comissões e Gorjeta</t>
        </is>
      </c>
      <c r="N5048" t="inlineStr">
        <is>
          <t>25</t>
        </is>
      </c>
      <c r="O5048" t="inlineStr">
        <is>
          <t>Documentação Aprovada</t>
        </is>
      </c>
      <c r="P5048" t="inlineStr">
        <is>
          <t>Aprovado Diretoria</t>
        </is>
      </c>
      <c r="Q5048" t="inlineStr">
        <is>
          <t>Aprovado Caixa</t>
        </is>
      </c>
      <c r="R5048" t="inlineStr">
        <is>
          <t>Pago</t>
        </is>
      </c>
      <c r="S5048" t="n">
        <v>149</v>
      </c>
      <c r="T5048" t="inlineStr">
        <is>
          <t>Priceless - Duroc Filial Dois - Kamino</t>
        </is>
      </c>
    </row>
    <row r="5049">
      <c r="A5049" t="n">
        <v>123872</v>
      </c>
      <c r="B5049" t="n">
        <v>149</v>
      </c>
      <c r="C5049" t="inlineStr">
        <is>
          <t>Priceless</t>
        </is>
      </c>
      <c r="D5049" t="inlineStr">
        <is>
          <t>PJ 55889769000102</t>
        </is>
      </c>
      <c r="E5049" t="n">
        <v>1087.26</v>
      </c>
      <c r="F5049" s="27" t="n">
        <v>45772</v>
      </c>
      <c r="G5049" s="27" t="n">
        <v>45771</v>
      </c>
      <c r="H5049" s="27" t="n">
        <v>45771</v>
      </c>
      <c r="I5049" s="27" t="n">
        <v>45717</v>
      </c>
      <c r="J5049" s="27" t="n">
        <v>45754</v>
      </c>
      <c r="K5049" t="inlineStr">
        <is>
          <t>Transferência Bancária ou Pix</t>
        </is>
      </c>
      <c r="L5049" t="inlineStr">
        <is>
          <t>Gorjeta</t>
        </is>
      </c>
      <c r="M5049" t="inlineStr">
        <is>
          <t xml:space="preserve">  -  Comissões e Gorjeta</t>
        </is>
      </c>
      <c r="N5049" t="inlineStr">
        <is>
          <t>10</t>
        </is>
      </c>
      <c r="O5049" t="inlineStr">
        <is>
          <t>Documentação Aprovada</t>
        </is>
      </c>
      <c r="P5049" t="inlineStr">
        <is>
          <t>Aprovado Diretoria</t>
        </is>
      </c>
      <c r="Q5049" t="inlineStr">
        <is>
          <t>Aprovado Caixa</t>
        </is>
      </c>
      <c r="R5049" t="inlineStr">
        <is>
          <t>Pago</t>
        </is>
      </c>
      <c r="S5049" t="n">
        <v>149</v>
      </c>
      <c r="T5049" t="inlineStr">
        <is>
          <t>Priceless - Duroc Filial Dois - Kamino</t>
        </is>
      </c>
    </row>
    <row r="5050">
      <c r="A5050" t="n">
        <v>124314</v>
      </c>
      <c r="B5050" t="n">
        <v>149</v>
      </c>
      <c r="C5050" t="inlineStr">
        <is>
          <t>Priceless</t>
        </is>
      </c>
      <c r="D5050" t="inlineStr">
        <is>
          <t xml:space="preserve">TRES SERVICOS E EVENTOS LTDA - JULIETA AMADEI </t>
        </is>
      </c>
      <c r="E5050" t="n">
        <v>1148.26</v>
      </c>
      <c r="F5050" s="27" t="n">
        <v>45772</v>
      </c>
      <c r="G5050" s="27" t="n">
        <v>45771</v>
      </c>
      <c r="H5050" s="27" t="n">
        <v>45771</v>
      </c>
      <c r="I5050" s="27" t="n">
        <v>45747</v>
      </c>
      <c r="J5050" s="27" t="n">
        <v>45756</v>
      </c>
      <c r="K5050" t="inlineStr">
        <is>
          <t>Transferência Bancária ou Pix</t>
        </is>
      </c>
      <c r="L5050" t="inlineStr">
        <is>
          <t>Custos de Eventos</t>
        </is>
      </c>
      <c r="M5050" t="inlineStr">
        <is>
          <t>Comissões de Vendas - Eventos</t>
        </is>
      </c>
      <c r="N5050" t="inlineStr">
        <is>
          <t>prov</t>
        </is>
      </c>
      <c r="O5050" t="inlineStr">
        <is>
          <t>Documentação Aprovada</t>
        </is>
      </c>
      <c r="P5050" t="inlineStr">
        <is>
          <t>Aprovado Diretoria</t>
        </is>
      </c>
      <c r="Q5050" t="inlineStr">
        <is>
          <t>Aprovado Caixa</t>
        </is>
      </c>
      <c r="R5050" t="inlineStr">
        <is>
          <t>Pago</t>
        </is>
      </c>
      <c r="S5050" t="n">
        <v>149</v>
      </c>
      <c r="T5050" t="inlineStr">
        <is>
          <t>Priceless - Duroc Filial Dois - Kamino</t>
        </is>
      </c>
    </row>
    <row r="5051">
      <c r="A5051" t="n">
        <v>123875</v>
      </c>
      <c r="B5051" t="n">
        <v>149</v>
      </c>
      <c r="C5051" t="inlineStr">
        <is>
          <t>Priceless</t>
        </is>
      </c>
      <c r="D5051" t="inlineStr">
        <is>
          <t>PJ 55749768000154</t>
        </is>
      </c>
      <c r="E5051" t="n">
        <v>1087.26</v>
      </c>
      <c r="F5051" s="27" t="n">
        <v>45772</v>
      </c>
      <c r="G5051" s="27" t="n">
        <v>45771</v>
      </c>
      <c r="H5051" s="27" t="n">
        <v>45771</v>
      </c>
      <c r="I5051" s="27" t="n">
        <v>45717</v>
      </c>
      <c r="J5051" s="27" t="n">
        <v>45754</v>
      </c>
      <c r="K5051" t="inlineStr">
        <is>
          <t>Transferência Bancária ou Pix</t>
        </is>
      </c>
      <c r="L5051" t="inlineStr">
        <is>
          <t>Gorjeta</t>
        </is>
      </c>
      <c r="M5051" t="inlineStr">
        <is>
          <t xml:space="preserve">  -  Comissões e Gorjeta</t>
        </is>
      </c>
      <c r="N5051" t="inlineStr">
        <is>
          <t>16</t>
        </is>
      </c>
      <c r="O5051" t="inlineStr">
        <is>
          <t>Documentação Aprovada</t>
        </is>
      </c>
      <c r="P5051" t="inlineStr">
        <is>
          <t>Aprovado Diretoria</t>
        </is>
      </c>
      <c r="Q5051" t="inlineStr">
        <is>
          <t>Aprovado Caixa</t>
        </is>
      </c>
      <c r="R5051" t="inlineStr">
        <is>
          <t>Pago</t>
        </is>
      </c>
      <c r="S5051" t="n">
        <v>149</v>
      </c>
      <c r="T5051" t="inlineStr">
        <is>
          <t>Priceless - Duroc Filial Dois - Kamino</t>
        </is>
      </c>
    </row>
    <row r="5052">
      <c r="A5052" t="n">
        <v>124438</v>
      </c>
      <c r="B5052" t="n">
        <v>149</v>
      </c>
      <c r="C5052" t="inlineStr">
        <is>
          <t>Priceless</t>
        </is>
      </c>
      <c r="D5052" t="inlineStr">
        <is>
          <t>HORTIFRUTIGRANJEIRO RODRIGUES LTDA</t>
        </is>
      </c>
      <c r="E5052" t="n">
        <v>1437.1</v>
      </c>
      <c r="F5052" s="27" t="n">
        <v>45771</v>
      </c>
      <c r="G5052" s="27" t="n">
        <v>45771</v>
      </c>
      <c r="H5052" s="27" t="n">
        <v>45771</v>
      </c>
      <c r="I5052" s="27" t="n">
        <v>45757</v>
      </c>
      <c r="J5052" s="27" t="n">
        <v>45757</v>
      </c>
      <c r="K5052" t="inlineStr">
        <is>
          <t>Boleto Bancário</t>
        </is>
      </c>
      <c r="L5052" t="inlineStr">
        <is>
          <t>Custo Mercadoria Vendida</t>
        </is>
      </c>
      <c r="M5052" t="inlineStr">
        <is>
          <t>Insumos - Alimentos</t>
        </is>
      </c>
      <c r="N5052" t="inlineStr">
        <is>
          <t>9657</t>
        </is>
      </c>
      <c r="O5052" t="inlineStr">
        <is>
          <t>Documentação Aprovada</t>
        </is>
      </c>
      <c r="P5052" t="inlineStr">
        <is>
          <t>Aprovado Diretoria</t>
        </is>
      </c>
      <c r="Q5052" t="inlineStr">
        <is>
          <t>Aprovado Caixa</t>
        </is>
      </c>
      <c r="R5052" t="inlineStr">
        <is>
          <t>Pago</t>
        </is>
      </c>
      <c r="S5052" t="n">
        <v>134</v>
      </c>
      <c r="T5052" t="inlineStr">
        <is>
          <t>Priceless - Bem Mais - Kamino</t>
        </is>
      </c>
    </row>
    <row r="5053">
      <c r="A5053" t="n">
        <v>124046</v>
      </c>
      <c r="B5053" t="n">
        <v>149</v>
      </c>
      <c r="C5053" t="inlineStr">
        <is>
          <t>Priceless</t>
        </is>
      </c>
      <c r="D5053" t="inlineStr">
        <is>
          <t>VALE TRANSPORTE</t>
        </is>
      </c>
      <c r="E5053" t="n">
        <v>890.78</v>
      </c>
      <c r="F5053" s="27" t="n">
        <v>45772</v>
      </c>
      <c r="G5053" s="27" t="n">
        <v>45771</v>
      </c>
      <c r="H5053" s="27" t="n">
        <v>45771</v>
      </c>
      <c r="I5053" s="27" t="n">
        <v>45778</v>
      </c>
      <c r="J5053" s="27" t="n">
        <v>45754</v>
      </c>
      <c r="K5053" t="inlineStr">
        <is>
          <t>Boleto Bancário</t>
        </is>
      </c>
      <c r="L5053" t="inlineStr">
        <is>
          <t>Mão de Obra - Benefícios</t>
        </is>
      </c>
      <c r="M5053" t="inlineStr">
        <is>
          <t xml:space="preserve">  -  Vale-transporte</t>
        </is>
      </c>
      <c r="N5053" t="inlineStr">
        <is>
          <t>12370726</t>
        </is>
      </c>
      <c r="O5053" t="inlineStr">
        <is>
          <t>Documentação Aprovada</t>
        </is>
      </c>
      <c r="P5053" t="inlineStr">
        <is>
          <t>Aprovado Diretoria</t>
        </is>
      </c>
      <c r="Q5053" t="inlineStr">
        <is>
          <t>Aprovado Caixa</t>
        </is>
      </c>
      <c r="R5053" t="inlineStr">
        <is>
          <t>Pago</t>
        </is>
      </c>
      <c r="S5053" t="n">
        <v>149</v>
      </c>
      <c r="T5053" t="inlineStr">
        <is>
          <t>Priceless - Duroc Filial Dois - Kamino</t>
        </is>
      </c>
    </row>
    <row r="5054">
      <c r="A5054" t="n">
        <v>124527</v>
      </c>
      <c r="B5054" t="n">
        <v>149</v>
      </c>
      <c r="C5054" t="inlineStr">
        <is>
          <t>Priceless</t>
        </is>
      </c>
      <c r="D5054" t="inlineStr">
        <is>
          <t>V THOME LTDA - CASA DAS FESTAS</t>
        </is>
      </c>
      <c r="E5054" t="n">
        <v>1479.97</v>
      </c>
      <c r="F5054" s="27" t="n">
        <v>45771</v>
      </c>
      <c r="G5054" s="27" t="n">
        <v>45771</v>
      </c>
      <c r="H5054" s="27" t="n">
        <v>45771</v>
      </c>
      <c r="I5054" s="27" t="n">
        <v>45749</v>
      </c>
      <c r="J5054" s="27" t="n">
        <v>45757</v>
      </c>
      <c r="K5054" t="inlineStr">
        <is>
          <t>Boleto Bancário</t>
        </is>
      </c>
      <c r="L5054" t="inlineStr">
        <is>
          <t>Custos de Eventos</t>
        </is>
      </c>
      <c r="M5054" t="inlineStr">
        <is>
          <t>Locação de Utensílios - Eventos</t>
        </is>
      </c>
      <c r="N5054" t="inlineStr">
        <is>
          <t>236534</t>
        </is>
      </c>
      <c r="O5054" t="inlineStr">
        <is>
          <t>Documentação Aprovada</t>
        </is>
      </c>
      <c r="P5054" t="inlineStr">
        <is>
          <t>Aprovado Diretoria</t>
        </is>
      </c>
      <c r="Q5054" t="inlineStr">
        <is>
          <t>Aprovado Caixa</t>
        </is>
      </c>
      <c r="R5054" t="inlineStr">
        <is>
          <t>Pago</t>
        </is>
      </c>
      <c r="S5054" t="n">
        <v>134</v>
      </c>
      <c r="T5054" t="inlineStr">
        <is>
          <t>Priceless - Bem Mais - Kamino</t>
        </is>
      </c>
    </row>
    <row r="5055">
      <c r="A5055" t="n">
        <v>124461</v>
      </c>
      <c r="B5055" t="n">
        <v>149</v>
      </c>
      <c r="C5055" t="inlineStr">
        <is>
          <t>Priceless</t>
        </is>
      </c>
      <c r="D5055" t="inlineStr">
        <is>
          <t>LFMME ARTE EM DECORACAO LTDA - EPP</t>
        </is>
      </c>
      <c r="E5055" t="n">
        <v>15000</v>
      </c>
      <c r="F5055" s="27" t="n">
        <v>45771</v>
      </c>
      <c r="G5055" s="27" t="n">
        <v>45771</v>
      </c>
      <c r="H5055" s="27" t="n">
        <v>45771</v>
      </c>
      <c r="I5055" s="27" t="n">
        <v>45757</v>
      </c>
      <c r="J5055" s="27" t="n">
        <v>45757</v>
      </c>
      <c r="K5055" t="inlineStr">
        <is>
          <t>Transferência Bancária ou Pix</t>
        </is>
      </c>
      <c r="L5055" t="inlineStr">
        <is>
          <t>Custos de Eventos</t>
        </is>
      </c>
      <c r="M5055" t="inlineStr">
        <is>
          <t>Comissões de Vendas - Eventos</t>
        </is>
      </c>
      <c r="N5055" t="inlineStr">
        <is>
          <t>1033</t>
        </is>
      </c>
      <c r="O5055" t="inlineStr">
        <is>
          <t>Documentação Aprovada</t>
        </is>
      </c>
      <c r="P5055" t="inlineStr">
        <is>
          <t>Aprovado Diretoria</t>
        </is>
      </c>
      <c r="Q5055" t="inlineStr">
        <is>
          <t>Aprovado Caixa</t>
        </is>
      </c>
      <c r="R5055" t="inlineStr">
        <is>
          <t>Pago</t>
        </is>
      </c>
      <c r="S5055" t="n">
        <v>134</v>
      </c>
      <c r="T5055" t="inlineStr">
        <is>
          <t>Priceless - Bem Mais - Kamino</t>
        </is>
      </c>
    </row>
    <row r="5056">
      <c r="A5056" t="n">
        <v>123861</v>
      </c>
      <c r="B5056" t="n">
        <v>149</v>
      </c>
      <c r="C5056" t="inlineStr">
        <is>
          <t>Priceless</t>
        </is>
      </c>
      <c r="D5056" t="inlineStr">
        <is>
          <t>VIVIANE DOS SANTOS</t>
        </is>
      </c>
      <c r="E5056" t="n">
        <v>2303.72</v>
      </c>
      <c r="F5056" s="27" t="n">
        <v>45772</v>
      </c>
      <c r="G5056" s="27" t="n">
        <v>45771</v>
      </c>
      <c r="H5056" s="27" t="n">
        <v>45771</v>
      </c>
      <c r="I5056" s="27" t="n">
        <v>45717</v>
      </c>
      <c r="J5056" s="27" t="n">
        <v>45754</v>
      </c>
      <c r="K5056" t="inlineStr">
        <is>
          <t>Transferência Bancária ou Pix</t>
        </is>
      </c>
      <c r="L5056" t="inlineStr">
        <is>
          <t>Gorjeta</t>
        </is>
      </c>
      <c r="M5056" t="inlineStr">
        <is>
          <t xml:space="preserve">  -  Comissões e Gorjeta</t>
        </is>
      </c>
      <c r="N5056" t="inlineStr">
        <is>
          <t>prov</t>
        </is>
      </c>
      <c r="O5056" t="inlineStr">
        <is>
          <t>Documentação Aprovada</t>
        </is>
      </c>
      <c r="P5056" t="inlineStr">
        <is>
          <t>Aprovado Diretoria</t>
        </is>
      </c>
      <c r="Q5056" t="inlineStr">
        <is>
          <t>Aprovado Caixa</t>
        </is>
      </c>
      <c r="R5056" t="inlineStr">
        <is>
          <t>Pago</t>
        </is>
      </c>
      <c r="S5056" t="n">
        <v>149</v>
      </c>
      <c r="T5056" t="inlineStr">
        <is>
          <t>Priceless - Duroc Filial Dois - Kamino</t>
        </is>
      </c>
    </row>
    <row r="5057">
      <c r="A5057" t="n">
        <v>123863</v>
      </c>
      <c r="B5057" t="n">
        <v>149</v>
      </c>
      <c r="C5057" t="inlineStr">
        <is>
          <t>Priceless</t>
        </is>
      </c>
      <c r="D5057" t="inlineStr">
        <is>
          <t>PJ 50589611000195</t>
        </is>
      </c>
      <c r="E5057" t="n">
        <v>2303.72</v>
      </c>
      <c r="F5057" s="27" t="n">
        <v>45772</v>
      </c>
      <c r="G5057" s="27" t="n">
        <v>45771</v>
      </c>
      <c r="H5057" s="27" t="n">
        <v>45771</v>
      </c>
      <c r="I5057" s="27" t="n">
        <v>45717</v>
      </c>
      <c r="J5057" s="27" t="n">
        <v>45754</v>
      </c>
      <c r="K5057" t="inlineStr">
        <is>
          <t>Transferência Bancária ou Pix</t>
        </is>
      </c>
      <c r="L5057" t="inlineStr">
        <is>
          <t>Gorjeta</t>
        </is>
      </c>
      <c r="M5057" t="inlineStr">
        <is>
          <t xml:space="preserve">  -  Comissões e Gorjeta</t>
        </is>
      </c>
      <c r="N5057" t="inlineStr">
        <is>
          <t>52</t>
        </is>
      </c>
      <c r="O5057" t="inlineStr">
        <is>
          <t>Documentação Aprovada</t>
        </is>
      </c>
      <c r="P5057" t="inlineStr">
        <is>
          <t>Aprovado Diretoria</t>
        </is>
      </c>
      <c r="Q5057" t="inlineStr">
        <is>
          <t>Aprovado Caixa</t>
        </is>
      </c>
      <c r="R5057" t="inlineStr">
        <is>
          <t>Pago</t>
        </is>
      </c>
      <c r="S5057" t="n">
        <v>149</v>
      </c>
      <c r="T5057" t="inlineStr">
        <is>
          <t>Priceless - Duroc Filial Dois - Kamino</t>
        </is>
      </c>
    </row>
    <row r="5058">
      <c r="A5058" t="n">
        <v>121991</v>
      </c>
      <c r="B5058" t="n">
        <v>149</v>
      </c>
      <c r="C5058" t="inlineStr">
        <is>
          <t>Priceless</t>
        </is>
      </c>
      <c r="D5058" t="inlineStr">
        <is>
          <t>PIVOT 30 INDUSTRIA DE VINHOS LTDA</t>
        </is>
      </c>
      <c r="E5058" t="n">
        <v>4332.9</v>
      </c>
      <c r="F5058" s="27" t="n">
        <v>45771</v>
      </c>
      <c r="G5058" s="27" t="n">
        <v>45771</v>
      </c>
      <c r="H5058" s="27" t="n">
        <v>45771</v>
      </c>
      <c r="I5058" s="27" t="n">
        <v>45749</v>
      </c>
      <c r="J5058" s="27" t="n">
        <v>45749</v>
      </c>
      <c r="K5058" t="inlineStr">
        <is>
          <t>Boleto Bancário</t>
        </is>
      </c>
      <c r="L5058" t="inlineStr">
        <is>
          <t>Custo Mercadoria Vendida</t>
        </is>
      </c>
      <c r="M5058" t="inlineStr">
        <is>
          <t>Insumos - Bebidas</t>
        </is>
      </c>
      <c r="N5058" t="inlineStr">
        <is>
          <t>7137</t>
        </is>
      </c>
      <c r="O5058" t="inlineStr">
        <is>
          <t>Documentação Aprovada</t>
        </is>
      </c>
      <c r="P5058" t="inlineStr">
        <is>
          <t>Aprovado Diretoria</t>
        </is>
      </c>
      <c r="Q5058" t="inlineStr">
        <is>
          <t>Aprovado Caixa</t>
        </is>
      </c>
      <c r="R5058" t="inlineStr">
        <is>
          <t>Pago</t>
        </is>
      </c>
      <c r="S5058" t="n">
        <v>134</v>
      </c>
      <c r="T5058" t="inlineStr">
        <is>
          <t>Priceless - Bem Mais - Kamino</t>
        </is>
      </c>
    </row>
    <row r="5059">
      <c r="A5059" t="n">
        <v>126679</v>
      </c>
      <c r="B5059" t="n">
        <v>149</v>
      </c>
      <c r="C5059" t="inlineStr">
        <is>
          <t>Priceless</t>
        </is>
      </c>
      <c r="D5059" t="inlineStr">
        <is>
          <t>FGTS</t>
        </is>
      </c>
      <c r="E5059" t="n">
        <v>13389.59</v>
      </c>
      <c r="F5059" s="27" t="n">
        <v>45771</v>
      </c>
      <c r="G5059" s="27" t="n">
        <v>45771</v>
      </c>
      <c r="H5059" s="27" t="n">
        <v>45771</v>
      </c>
      <c r="I5059" s="27" t="n">
        <v>45769</v>
      </c>
      <c r="J5059" s="27" t="n">
        <v>45769</v>
      </c>
      <c r="K5059" t="inlineStr">
        <is>
          <t>Transferência Bancária ou Pix</t>
        </is>
      </c>
      <c r="L5059" t="inlineStr">
        <is>
          <t>Mão de Obra - Encargos e Provisões</t>
        </is>
      </c>
      <c r="M5059" t="inlineStr">
        <is>
          <t xml:space="preserve">  -  FGTS</t>
        </is>
      </c>
      <c r="N5059" t="inlineStr">
        <is>
          <t>1338959 062024</t>
        </is>
      </c>
      <c r="O5059" t="inlineStr">
        <is>
          <t>Documentação Aprovada</t>
        </is>
      </c>
      <c r="P5059" t="inlineStr">
        <is>
          <t>Aprovado Diretoria</t>
        </is>
      </c>
      <c r="Q5059" t="inlineStr">
        <is>
          <t>Aprovado Caixa</t>
        </is>
      </c>
      <c r="R5059" t="inlineStr">
        <is>
          <t>Pago</t>
        </is>
      </c>
      <c r="S5059" t="n">
        <v>134</v>
      </c>
      <c r="T5059" t="inlineStr">
        <is>
          <t>Priceless - Bem Mais - Kamino</t>
        </is>
      </c>
    </row>
    <row r="5060">
      <c r="A5060" t="n">
        <v>126588</v>
      </c>
      <c r="B5060" t="n">
        <v>149</v>
      </c>
      <c r="C5060" t="inlineStr">
        <is>
          <t>Priceless</t>
        </is>
      </c>
      <c r="D5060" t="inlineStr">
        <is>
          <t>MULTIFRANGOS COMERCIO DE ALIMENTOS LTDA</t>
        </is>
      </c>
      <c r="E5060" t="n">
        <v>2469.93</v>
      </c>
      <c r="F5060" s="27" t="n">
        <v>45772</v>
      </c>
      <c r="G5060" s="27" t="n">
        <v>45771</v>
      </c>
      <c r="H5060" s="27" t="n">
        <v>45771</v>
      </c>
      <c r="I5060" s="27" t="n">
        <v>45764</v>
      </c>
      <c r="J5060" s="27" t="n">
        <v>45764</v>
      </c>
      <c r="K5060" t="inlineStr">
        <is>
          <t>Boleto Bancário</t>
        </is>
      </c>
      <c r="L5060" t="inlineStr">
        <is>
          <t>Custo Mercadoria Vendida</t>
        </is>
      </c>
      <c r="M5060" t="inlineStr">
        <is>
          <t>Insumos - Alimentos</t>
        </is>
      </c>
      <c r="N5060" t="inlineStr">
        <is>
          <t>885929</t>
        </is>
      </c>
      <c r="O5060" t="inlineStr">
        <is>
          <t>Documentação Aprovada</t>
        </is>
      </c>
      <c r="P5060" t="inlineStr">
        <is>
          <t>Aprovado Diretoria</t>
        </is>
      </c>
      <c r="Q5060" t="inlineStr">
        <is>
          <t>Aprovado Caixa</t>
        </is>
      </c>
      <c r="R5060" t="inlineStr">
        <is>
          <t>Pago</t>
        </is>
      </c>
      <c r="S5060" t="n">
        <v>134</v>
      </c>
      <c r="T5060" t="inlineStr">
        <is>
          <t>Priceless - Bem Mais - Kamino</t>
        </is>
      </c>
    </row>
    <row r="5061">
      <c r="A5061" t="n">
        <v>126141</v>
      </c>
      <c r="B5061" t="n">
        <v>149</v>
      </c>
      <c r="C5061" t="inlineStr">
        <is>
          <t>Priceless</t>
        </is>
      </c>
      <c r="D5061" t="inlineStr">
        <is>
          <t xml:space="preserve">MAR DIRETO POC COMERCIO DE PEIXE EIRELI - ME </t>
        </is>
      </c>
      <c r="E5061" t="n">
        <v>341</v>
      </c>
      <c r="F5061" s="27" t="n">
        <v>45772</v>
      </c>
      <c r="G5061" s="27" t="n">
        <v>45771</v>
      </c>
      <c r="H5061" s="27" t="n">
        <v>45771</v>
      </c>
      <c r="I5061" s="27" t="n">
        <v>45763</v>
      </c>
      <c r="J5061" s="27" t="n">
        <v>45763</v>
      </c>
      <c r="K5061" t="inlineStr">
        <is>
          <t>Boleto Bancário</t>
        </is>
      </c>
      <c r="L5061" t="inlineStr">
        <is>
          <t>Custo Mercadoria Vendida</t>
        </is>
      </c>
      <c r="M5061" t="inlineStr">
        <is>
          <t>Insumos - Alimentos</t>
        </is>
      </c>
      <c r="N5061" t="inlineStr">
        <is>
          <t>95934</t>
        </is>
      </c>
      <c r="O5061" t="inlineStr">
        <is>
          <t>Documentação Aprovada</t>
        </is>
      </c>
      <c r="P5061" t="inlineStr">
        <is>
          <t>Aprovado Diretoria</t>
        </is>
      </c>
      <c r="Q5061" t="inlineStr">
        <is>
          <t>Aprovado Caixa</t>
        </is>
      </c>
      <c r="R5061" t="inlineStr">
        <is>
          <t>Pago</t>
        </is>
      </c>
      <c r="S5061" t="n">
        <v>134</v>
      </c>
      <c r="T5061" t="inlineStr">
        <is>
          <t>Priceless - Bem Mais - Kamino</t>
        </is>
      </c>
    </row>
    <row r="5062">
      <c r="A5062" t="n">
        <v>125907</v>
      </c>
      <c r="B5062" t="n">
        <v>149</v>
      </c>
      <c r="C5062" t="inlineStr">
        <is>
          <t>Priceless</t>
        </is>
      </c>
      <c r="D5062" t="inlineStr">
        <is>
          <t>DDTIZZ DEDETIZADORA E SERVICOS GERAIS LTDA</t>
        </is>
      </c>
      <c r="E5062" t="n">
        <v>729.6</v>
      </c>
      <c r="F5062" s="27" t="n">
        <v>45772</v>
      </c>
      <c r="G5062" s="27" t="n">
        <v>45771</v>
      </c>
      <c r="H5062" s="27" t="n">
        <v>45771</v>
      </c>
      <c r="I5062" s="27" t="n">
        <v>45752</v>
      </c>
      <c r="J5062" s="27" t="n">
        <v>45763</v>
      </c>
      <c r="K5062" t="inlineStr">
        <is>
          <t>Boleto Bancário</t>
        </is>
      </c>
      <c r="L5062" t="inlineStr">
        <is>
          <t>Manutenção</t>
        </is>
      </c>
      <c r="M5062" t="inlineStr">
        <is>
          <t>Manutenção Predial</t>
        </is>
      </c>
      <c r="N5062" t="inlineStr">
        <is>
          <t>3541</t>
        </is>
      </c>
      <c r="O5062" t="inlineStr">
        <is>
          <t>Documentação Aprovada</t>
        </is>
      </c>
      <c r="P5062" t="inlineStr">
        <is>
          <t>Aprovado Diretoria</t>
        </is>
      </c>
      <c r="Q5062" t="inlineStr">
        <is>
          <t>Aprovado Caixa</t>
        </is>
      </c>
      <c r="R5062" t="inlineStr">
        <is>
          <t>Pago</t>
        </is>
      </c>
      <c r="S5062" t="n">
        <v>134</v>
      </c>
      <c r="T5062" t="inlineStr">
        <is>
          <t>Priceless - Bem Mais - Kamino</t>
        </is>
      </c>
    </row>
    <row r="5063">
      <c r="A5063" t="n">
        <v>126139</v>
      </c>
      <c r="B5063" t="n">
        <v>149</v>
      </c>
      <c r="C5063" t="inlineStr">
        <is>
          <t>Priceless</t>
        </is>
      </c>
      <c r="D5063" t="inlineStr">
        <is>
          <t>FG7 COMERCIO E DISTRIBUICAO DE BEBIDAS LTDA</t>
        </is>
      </c>
      <c r="E5063" t="n">
        <v>1820.34</v>
      </c>
      <c r="F5063" s="27" t="n">
        <v>45770</v>
      </c>
      <c r="G5063" s="27" t="n">
        <v>45770</v>
      </c>
      <c r="H5063" s="27" t="n">
        <v>45770</v>
      </c>
      <c r="I5063" s="27" t="n">
        <v>45763</v>
      </c>
      <c r="J5063" s="27" t="n">
        <v>45763</v>
      </c>
      <c r="K5063" t="inlineStr">
        <is>
          <t>Boleto Bancário</t>
        </is>
      </c>
      <c r="L5063" t="inlineStr">
        <is>
          <t>Custo Mercadoria Vendida</t>
        </is>
      </c>
      <c r="M5063" t="inlineStr">
        <is>
          <t>Insumos - Alimentos</t>
        </is>
      </c>
      <c r="N5063" t="inlineStr">
        <is>
          <t>595667</t>
        </is>
      </c>
      <c r="O5063" t="inlineStr">
        <is>
          <t>Documentação Aprovada</t>
        </is>
      </c>
      <c r="P5063" t="inlineStr">
        <is>
          <t>Aprovado Diretoria</t>
        </is>
      </c>
      <c r="Q5063" t="inlineStr">
        <is>
          <t>Aprovado Caixa</t>
        </is>
      </c>
      <c r="R5063" t="inlineStr">
        <is>
          <t>Pago</t>
        </is>
      </c>
      <c r="S5063" t="n">
        <v>134</v>
      </c>
      <c r="T5063" t="inlineStr">
        <is>
          <t>Priceless - Bem Mais - Kamino</t>
        </is>
      </c>
    </row>
    <row r="5064">
      <c r="A5064" t="n">
        <v>125396</v>
      </c>
      <c r="B5064" t="n">
        <v>149</v>
      </c>
      <c r="C5064" t="inlineStr">
        <is>
          <t>Priceless</t>
        </is>
      </c>
      <c r="D5064" t="inlineStr">
        <is>
          <t xml:space="preserve">TRES SERVICOS E EVENTOS LTDA - JULIETA AMADEI </t>
        </is>
      </c>
      <c r="E5064" t="n">
        <v>4333.33</v>
      </c>
      <c r="F5064" s="27" t="n">
        <v>45770</v>
      </c>
      <c r="G5064" s="27" t="n">
        <v>45770</v>
      </c>
      <c r="H5064" s="27" t="n">
        <v>45770</v>
      </c>
      <c r="I5064" s="27" t="n">
        <v>45748</v>
      </c>
      <c r="J5064" s="27" t="n">
        <v>45762</v>
      </c>
      <c r="K5064" t="inlineStr">
        <is>
          <t>Transferência Bancária ou Pix</t>
        </is>
      </c>
      <c r="L5064" t="inlineStr">
        <is>
          <t>Mão de Obra - PJ</t>
        </is>
      </c>
      <c r="M5064" t="inlineStr">
        <is>
          <t>MDO PJ Fixo</t>
        </is>
      </c>
      <c r="N5064" t="inlineStr">
        <is>
          <t>185</t>
        </is>
      </c>
      <c r="O5064" t="inlineStr">
        <is>
          <t>Documentação Aprovada</t>
        </is>
      </c>
      <c r="P5064" t="inlineStr">
        <is>
          <t>Aprovado Diretoria</t>
        </is>
      </c>
      <c r="Q5064" t="inlineStr">
        <is>
          <t>Aprovado Caixa</t>
        </is>
      </c>
      <c r="R5064" t="inlineStr">
        <is>
          <t>Pago</t>
        </is>
      </c>
      <c r="S5064" t="n">
        <v>149</v>
      </c>
      <c r="T5064" t="inlineStr">
        <is>
          <t>Priceless - Duroc Filial Dois - Kamino</t>
        </is>
      </c>
    </row>
    <row r="5065">
      <c r="A5065" t="n">
        <v>128738</v>
      </c>
      <c r="B5065" t="n">
        <v>149</v>
      </c>
      <c r="C5065" t="inlineStr">
        <is>
          <t>Priceless</t>
        </is>
      </c>
      <c r="D5065" t="inlineStr">
        <is>
          <t xml:space="preserve">FERNANDES &amp; CARVALHO </t>
        </is>
      </c>
      <c r="E5065" t="n">
        <v>486</v>
      </c>
      <c r="F5065" s="27" t="n">
        <v>45769</v>
      </c>
      <c r="G5065" s="27" t="n"/>
      <c r="H5065" s="27" t="n">
        <v>45770</v>
      </c>
      <c r="I5065" s="27" t="n">
        <v>45769</v>
      </c>
      <c r="J5065" s="27" t="n">
        <v>45782</v>
      </c>
      <c r="K5065" t="inlineStr">
        <is>
          <t>Transferência Bancária ou Pix</t>
        </is>
      </c>
      <c r="L5065" t="inlineStr">
        <is>
          <t>Custo Mercadoria Vendida</t>
        </is>
      </c>
      <c r="M5065" t="inlineStr">
        <is>
          <t>Insumos - Alimentos</t>
        </is>
      </c>
      <c r="N5065" t="inlineStr">
        <is>
          <t>1069</t>
        </is>
      </c>
      <c r="P5065" t="inlineStr">
        <is>
          <t>Aprovado Diretoria</t>
        </is>
      </c>
      <c r="R5065" t="inlineStr">
        <is>
          <t>Pago</t>
        </is>
      </c>
      <c r="S5065" t="n">
        <v>134</v>
      </c>
      <c r="T5065" t="inlineStr">
        <is>
          <t>Priceless - Bem Mais - Kamino</t>
        </is>
      </c>
    </row>
    <row r="5066">
      <c r="A5066" t="n">
        <v>127251</v>
      </c>
      <c r="B5066" t="n">
        <v>149</v>
      </c>
      <c r="C5066" t="inlineStr">
        <is>
          <t>Priceless</t>
        </is>
      </c>
      <c r="D5066" t="inlineStr">
        <is>
          <t xml:space="preserve">REI DAS OVAS </t>
        </is>
      </c>
      <c r="E5066" t="n">
        <v>890</v>
      </c>
      <c r="F5066" s="27" t="n">
        <v>45769</v>
      </c>
      <c r="G5066" s="27" t="n"/>
      <c r="H5066" s="27" t="n">
        <v>45770</v>
      </c>
      <c r="I5066" s="27" t="n">
        <v>45771</v>
      </c>
      <c r="J5066" s="27" t="n">
        <v>45771</v>
      </c>
      <c r="K5066" t="inlineStr">
        <is>
          <t>Transferência Bancária ou Pix</t>
        </is>
      </c>
      <c r="L5066" t="inlineStr">
        <is>
          <t>Custo Mercadoria Vendida</t>
        </is>
      </c>
      <c r="M5066" t="inlineStr">
        <is>
          <t>Insumos - Alimentos</t>
        </is>
      </c>
      <c r="N5066" t="inlineStr">
        <is>
          <t>57893</t>
        </is>
      </c>
      <c r="P5066" t="inlineStr">
        <is>
          <t>Aprovado Diretoria</t>
        </is>
      </c>
      <c r="R5066" t="inlineStr">
        <is>
          <t>Pago</t>
        </is>
      </c>
      <c r="S5066" t="n">
        <v>134</v>
      </c>
      <c r="T5066" t="inlineStr">
        <is>
          <t>Priceless - Bem Mais - Kamino</t>
        </is>
      </c>
    </row>
    <row r="5067">
      <c r="A5067" t="n">
        <v>127209</v>
      </c>
      <c r="B5067" t="n">
        <v>149</v>
      </c>
      <c r="C5067" t="inlineStr">
        <is>
          <t>Priceless</t>
        </is>
      </c>
      <c r="D5067" t="inlineStr">
        <is>
          <t>PASTIFICIO F MARTINS INDUSTRIA E COMERCIO DE ALIMENTOS LTDA</t>
        </is>
      </c>
      <c r="E5067" t="n">
        <v>312</v>
      </c>
      <c r="F5067" s="27" t="n">
        <v>45769</v>
      </c>
      <c r="G5067" s="27" t="n"/>
      <c r="H5067" s="27" t="n">
        <v>45770</v>
      </c>
      <c r="I5067" s="27" t="n">
        <v>45771</v>
      </c>
      <c r="J5067" s="27" t="n">
        <v>45771</v>
      </c>
      <c r="K5067" t="inlineStr">
        <is>
          <t>Transferência Bancária ou Pix</t>
        </is>
      </c>
      <c r="L5067" t="inlineStr">
        <is>
          <t>Custo Mercadoria Vendida</t>
        </is>
      </c>
      <c r="M5067" t="inlineStr">
        <is>
          <t>Insumos - Alimentos</t>
        </is>
      </c>
      <c r="N5067" t="inlineStr">
        <is>
          <t>7302</t>
        </is>
      </c>
      <c r="P5067" t="inlineStr">
        <is>
          <t>Aprovado Diretoria</t>
        </is>
      </c>
      <c r="R5067" t="inlineStr">
        <is>
          <t>Pago</t>
        </is>
      </c>
      <c r="S5067" t="n">
        <v>134</v>
      </c>
      <c r="T5067" t="inlineStr">
        <is>
          <t>Priceless - Bem Mais - Kamino</t>
        </is>
      </c>
    </row>
    <row r="5068">
      <c r="A5068" t="n">
        <v>127628</v>
      </c>
      <c r="B5068" t="n">
        <v>149</v>
      </c>
      <c r="C5068" t="inlineStr">
        <is>
          <t>Priceless</t>
        </is>
      </c>
      <c r="D5068" t="inlineStr">
        <is>
          <t xml:space="preserve">REAL COMERCIAL LTDA </t>
        </is>
      </c>
      <c r="E5068" t="n">
        <v>1132.61</v>
      </c>
      <c r="F5068" s="27" t="n">
        <v>45769</v>
      </c>
      <c r="G5068" s="27" t="n">
        <v>45776</v>
      </c>
      <c r="H5068" s="27" t="n">
        <v>45770</v>
      </c>
      <c r="I5068" s="27" t="n">
        <v>45775</v>
      </c>
      <c r="J5068" s="27" t="n">
        <v>45775</v>
      </c>
      <c r="K5068" t="inlineStr">
        <is>
          <t>Transferência Bancária ou Pix</t>
        </is>
      </c>
      <c r="L5068" t="inlineStr">
        <is>
          <t>Custo Mercadoria Vendida</t>
        </is>
      </c>
      <c r="M5068" t="inlineStr">
        <is>
          <t>Insumos - Bebidas</t>
        </is>
      </c>
      <c r="N5068" t="inlineStr">
        <is>
          <t>576500</t>
        </is>
      </c>
      <c r="O5068" t="inlineStr">
        <is>
          <t>Documentação Aprovada</t>
        </is>
      </c>
      <c r="P5068" t="inlineStr">
        <is>
          <t>Aprovado Diretoria</t>
        </is>
      </c>
      <c r="Q5068" t="inlineStr">
        <is>
          <t>Aprovado Caixa</t>
        </is>
      </c>
      <c r="R5068" t="inlineStr">
        <is>
          <t>Pago</t>
        </is>
      </c>
      <c r="S5068" t="n">
        <v>134</v>
      </c>
      <c r="T5068" t="inlineStr">
        <is>
          <t>Priceless - Bem Mais - Kamino</t>
        </is>
      </c>
    </row>
    <row r="5069">
      <c r="A5069" t="n">
        <v>120845</v>
      </c>
      <c r="B5069" t="n">
        <v>149</v>
      </c>
      <c r="C5069" t="inlineStr">
        <is>
          <t>Priceless</t>
        </is>
      </c>
      <c r="D5069" t="inlineStr">
        <is>
          <t xml:space="preserve">LEITERIA CABRIOLA FROMAGES DE CHEVRE LTDA </t>
        </is>
      </c>
      <c r="E5069" t="n">
        <v>243.9</v>
      </c>
      <c r="F5069" s="27" t="n">
        <v>45770</v>
      </c>
      <c r="G5069" s="27" t="n">
        <v>45770</v>
      </c>
      <c r="H5069" s="27" t="n">
        <v>45770</v>
      </c>
      <c r="I5069" s="27" t="n">
        <v>45743</v>
      </c>
      <c r="J5069" s="27" t="n">
        <v>45743</v>
      </c>
      <c r="K5069" t="inlineStr">
        <is>
          <t>Boleto Bancário</t>
        </is>
      </c>
      <c r="L5069" t="inlineStr">
        <is>
          <t>Custo Mercadoria Vendida</t>
        </is>
      </c>
      <c r="M5069" t="inlineStr">
        <is>
          <t>Insumos - Alimentos</t>
        </is>
      </c>
      <c r="N5069" t="inlineStr">
        <is>
          <t>42156</t>
        </is>
      </c>
      <c r="O5069" t="inlineStr">
        <is>
          <t>Documentação Aprovada</t>
        </is>
      </c>
      <c r="P5069" t="inlineStr">
        <is>
          <t>Aprovado Diretoria</t>
        </is>
      </c>
      <c r="Q5069" t="inlineStr">
        <is>
          <t>Aprovado Caixa</t>
        </is>
      </c>
      <c r="R5069" t="inlineStr">
        <is>
          <t>Pago</t>
        </is>
      </c>
      <c r="S5069" t="n">
        <v>134</v>
      </c>
      <c r="T5069" t="inlineStr">
        <is>
          <t>Priceless - Bem Mais - Kamino</t>
        </is>
      </c>
    </row>
    <row r="5070">
      <c r="A5070" t="n">
        <v>120844</v>
      </c>
      <c r="B5070" t="n">
        <v>149</v>
      </c>
      <c r="C5070" t="inlineStr">
        <is>
          <t>Priceless</t>
        </is>
      </c>
      <c r="D5070" t="inlineStr">
        <is>
          <t>ZAHIL IMPORTADORA LTDA</t>
        </is>
      </c>
      <c r="E5070" t="n">
        <v>1295.66</v>
      </c>
      <c r="F5070" s="27" t="n">
        <v>45770</v>
      </c>
      <c r="G5070" s="27" t="n">
        <v>45770</v>
      </c>
      <c r="H5070" s="27" t="n">
        <v>45770</v>
      </c>
      <c r="I5070" s="27" t="n">
        <v>45743</v>
      </c>
      <c r="J5070" s="27" t="n">
        <v>45743</v>
      </c>
      <c r="K5070" t="inlineStr">
        <is>
          <t>Boleto Bancário</t>
        </is>
      </c>
      <c r="L5070" t="inlineStr">
        <is>
          <t>Custo Mercadoria Vendida</t>
        </is>
      </c>
      <c r="M5070" t="inlineStr">
        <is>
          <t>Insumos - Bebidas</t>
        </is>
      </c>
      <c r="N5070" t="inlineStr">
        <is>
          <t>244217</t>
        </is>
      </c>
      <c r="O5070" t="inlineStr">
        <is>
          <t>Documentação Aprovada</t>
        </is>
      </c>
      <c r="P5070" t="inlineStr">
        <is>
          <t>Aprovado Diretoria</t>
        </is>
      </c>
      <c r="Q5070" t="inlineStr">
        <is>
          <t>Aprovado Caixa</t>
        </is>
      </c>
      <c r="R5070" t="inlineStr">
        <is>
          <t>Pago</t>
        </is>
      </c>
      <c r="S5070" t="n">
        <v>134</v>
      </c>
      <c r="T5070" t="inlineStr">
        <is>
          <t>Priceless - Bem Mais - Kamino</t>
        </is>
      </c>
    </row>
    <row r="5071">
      <c r="A5071" t="n">
        <v>124725</v>
      </c>
      <c r="B5071" t="n">
        <v>149</v>
      </c>
      <c r="C5071" t="inlineStr">
        <is>
          <t>Priceless</t>
        </is>
      </c>
      <c r="D5071" t="inlineStr">
        <is>
          <t>A.W.C COMERCIO ATACADISTA E DISTRIBUIDORA LTDA.</t>
        </is>
      </c>
      <c r="E5071" t="n">
        <v>449.5</v>
      </c>
      <c r="F5071" s="27" t="n">
        <v>45770</v>
      </c>
      <c r="G5071" s="27" t="n">
        <v>45770</v>
      </c>
      <c r="H5071" s="27" t="n">
        <v>45770</v>
      </c>
      <c r="I5071" s="27" t="n">
        <v>45757</v>
      </c>
      <c r="J5071" s="27" t="n">
        <v>45757</v>
      </c>
      <c r="K5071" t="inlineStr">
        <is>
          <t>Boleto Bancário</t>
        </is>
      </c>
      <c r="L5071" t="inlineStr">
        <is>
          <t>Custo Mercadoria Vendida</t>
        </is>
      </c>
      <c r="M5071" t="inlineStr">
        <is>
          <t>Insumos - Bebidas</t>
        </is>
      </c>
      <c r="N5071" t="inlineStr">
        <is>
          <t>14142</t>
        </is>
      </c>
      <c r="O5071" t="inlineStr">
        <is>
          <t>Documentação Aprovada</t>
        </is>
      </c>
      <c r="P5071" t="inlineStr">
        <is>
          <t>Aprovado Diretoria</t>
        </is>
      </c>
      <c r="Q5071" t="inlineStr">
        <is>
          <t>Aprovado Caixa</t>
        </is>
      </c>
      <c r="R5071" t="inlineStr">
        <is>
          <t>Pago</t>
        </is>
      </c>
      <c r="S5071" t="n">
        <v>134</v>
      </c>
      <c r="T5071" t="inlineStr">
        <is>
          <t>Priceless - Bem Mais - Kamino</t>
        </is>
      </c>
    </row>
    <row r="5072">
      <c r="A5072" t="n">
        <v>124706</v>
      </c>
      <c r="B5072" t="n">
        <v>149</v>
      </c>
      <c r="C5072" t="inlineStr">
        <is>
          <t>Priceless</t>
        </is>
      </c>
      <c r="D5072" t="inlineStr">
        <is>
          <t>CG FOOD´S DISTRIBUIDORA DE ALIMENTOS LTDA</t>
        </is>
      </c>
      <c r="E5072" t="n">
        <v>150.2</v>
      </c>
      <c r="F5072" s="27" t="n">
        <v>45770</v>
      </c>
      <c r="G5072" s="27" t="n">
        <v>45770</v>
      </c>
      <c r="H5072" s="27" t="n">
        <v>45770</v>
      </c>
      <c r="I5072" s="27" t="n">
        <v>45757</v>
      </c>
      <c r="J5072" s="27" t="n">
        <v>45757</v>
      </c>
      <c r="K5072" t="inlineStr">
        <is>
          <t>Boleto Bancário</t>
        </is>
      </c>
      <c r="L5072" t="inlineStr">
        <is>
          <t>Custo Mercadoria Vendida</t>
        </is>
      </c>
      <c r="M5072" t="inlineStr">
        <is>
          <t>Insumos - Alimentos</t>
        </is>
      </c>
      <c r="N5072" t="inlineStr">
        <is>
          <t>147788</t>
        </is>
      </c>
      <c r="O5072" t="inlineStr">
        <is>
          <t>Documentação Aprovada</t>
        </is>
      </c>
      <c r="P5072" t="inlineStr">
        <is>
          <t>Aprovado Diretoria</t>
        </is>
      </c>
      <c r="Q5072" t="inlineStr">
        <is>
          <t>Aprovado Caixa</t>
        </is>
      </c>
      <c r="R5072" t="inlineStr">
        <is>
          <t>Pago</t>
        </is>
      </c>
      <c r="S5072" t="n">
        <v>134</v>
      </c>
      <c r="T5072" t="inlineStr">
        <is>
          <t>Priceless - Bem Mais - Kamino</t>
        </is>
      </c>
    </row>
    <row r="5073">
      <c r="A5073" t="n">
        <v>124707</v>
      </c>
      <c r="B5073" t="n">
        <v>149</v>
      </c>
      <c r="C5073" t="inlineStr">
        <is>
          <t>Priceless</t>
        </is>
      </c>
      <c r="D5073" t="inlineStr">
        <is>
          <t>CG FOOD´S DISTRIBUIDORA DE ALIMENTOS LTDA</t>
        </is>
      </c>
      <c r="E5073" t="n">
        <v>557.5</v>
      </c>
      <c r="F5073" s="27" t="n">
        <v>45770</v>
      </c>
      <c r="G5073" s="27" t="n">
        <v>45770</v>
      </c>
      <c r="H5073" s="27" t="n">
        <v>45770</v>
      </c>
      <c r="I5073" s="27" t="n">
        <v>45757</v>
      </c>
      <c r="J5073" s="27" t="n">
        <v>45757</v>
      </c>
      <c r="K5073" t="inlineStr">
        <is>
          <t>Boleto Bancário</t>
        </is>
      </c>
      <c r="L5073" t="inlineStr">
        <is>
          <t>Custo Mercadoria Vendida</t>
        </is>
      </c>
      <c r="M5073" t="inlineStr">
        <is>
          <t>Insumos - Alimentos</t>
        </is>
      </c>
      <c r="N5073" t="inlineStr">
        <is>
          <t>147789</t>
        </is>
      </c>
      <c r="O5073" t="inlineStr">
        <is>
          <t>Documentação Aprovada</t>
        </is>
      </c>
      <c r="P5073" t="inlineStr">
        <is>
          <t>Aprovado Diretoria</t>
        </is>
      </c>
      <c r="Q5073" t="inlineStr">
        <is>
          <t>Aprovado Caixa</t>
        </is>
      </c>
      <c r="R5073" t="inlineStr">
        <is>
          <t>Pago</t>
        </is>
      </c>
      <c r="S5073" t="n">
        <v>134</v>
      </c>
      <c r="T5073" t="inlineStr">
        <is>
          <t>Priceless - Bem Mais - Kamino</t>
        </is>
      </c>
    </row>
    <row r="5074">
      <c r="A5074" t="n">
        <v>124712</v>
      </c>
      <c r="B5074" t="n">
        <v>149</v>
      </c>
      <c r="C5074" t="inlineStr">
        <is>
          <t>Priceless</t>
        </is>
      </c>
      <c r="D5074" t="inlineStr">
        <is>
          <t>D.R.O. PRODUTOS ALIMENTICIOS LTDA</t>
        </is>
      </c>
      <c r="E5074" t="n">
        <v>201.73</v>
      </c>
      <c r="F5074" s="27" t="n">
        <v>45770</v>
      </c>
      <c r="G5074" s="27" t="n">
        <v>45770</v>
      </c>
      <c r="H5074" s="27" t="n">
        <v>45770</v>
      </c>
      <c r="I5074" s="27" t="n">
        <v>45757</v>
      </c>
      <c r="J5074" s="27" t="n">
        <v>45757</v>
      </c>
      <c r="K5074" t="inlineStr">
        <is>
          <t>Boleto Bancário</t>
        </is>
      </c>
      <c r="L5074" t="inlineStr">
        <is>
          <t>Custo Mercadoria Vendida</t>
        </is>
      </c>
      <c r="M5074" t="inlineStr">
        <is>
          <t>Insumos - Alimentos</t>
        </is>
      </c>
      <c r="N5074" t="inlineStr">
        <is>
          <t>31712</t>
        </is>
      </c>
      <c r="O5074" t="inlineStr">
        <is>
          <t>Documentação Aprovada</t>
        </is>
      </c>
      <c r="P5074" t="inlineStr">
        <is>
          <t>Aprovado Diretoria</t>
        </is>
      </c>
      <c r="Q5074" t="inlineStr">
        <is>
          <t>Aprovado Caixa</t>
        </is>
      </c>
      <c r="R5074" t="inlineStr">
        <is>
          <t>Pago</t>
        </is>
      </c>
      <c r="S5074" t="n">
        <v>134</v>
      </c>
      <c r="T5074" t="inlineStr">
        <is>
          <t>Priceless - Bem Mais - Kamino</t>
        </is>
      </c>
    </row>
    <row r="5075">
      <c r="A5075" t="n">
        <v>124722</v>
      </c>
      <c r="B5075" t="n">
        <v>149</v>
      </c>
      <c r="C5075" t="inlineStr">
        <is>
          <t>Priceless</t>
        </is>
      </c>
      <c r="D5075" t="inlineStr">
        <is>
          <t>CIUFFI HORTIFRUTI EIRELI</t>
        </is>
      </c>
      <c r="E5075" t="n">
        <v>193.1</v>
      </c>
      <c r="F5075" s="27" t="n">
        <v>45770</v>
      </c>
      <c r="G5075" s="27" t="n">
        <v>45770</v>
      </c>
      <c r="H5075" s="27" t="n">
        <v>45770</v>
      </c>
      <c r="I5075" s="27" t="n">
        <v>45757</v>
      </c>
      <c r="J5075" s="27" t="n">
        <v>45757</v>
      </c>
      <c r="K5075" t="inlineStr">
        <is>
          <t>Boleto Bancário</t>
        </is>
      </c>
      <c r="L5075" t="inlineStr">
        <is>
          <t>Custo Mercadoria Vendida</t>
        </is>
      </c>
      <c r="M5075" t="inlineStr">
        <is>
          <t>Insumos - Alimentos</t>
        </is>
      </c>
      <c r="N5075" t="inlineStr">
        <is>
          <t>21988</t>
        </is>
      </c>
      <c r="O5075" t="inlineStr">
        <is>
          <t>Documentação Aprovada</t>
        </is>
      </c>
      <c r="P5075" t="inlineStr">
        <is>
          <t>Aprovado Diretoria</t>
        </is>
      </c>
      <c r="Q5075" t="inlineStr">
        <is>
          <t>Aprovado Caixa</t>
        </is>
      </c>
      <c r="R5075" t="inlineStr">
        <is>
          <t>Pago</t>
        </is>
      </c>
      <c r="S5075" t="n">
        <v>134</v>
      </c>
      <c r="T5075" t="inlineStr">
        <is>
          <t>Priceless - Bem Mais - Kamino</t>
        </is>
      </c>
    </row>
    <row r="5076">
      <c r="A5076" t="n">
        <v>124447</v>
      </c>
      <c r="B5076" t="n">
        <v>149</v>
      </c>
      <c r="C5076" t="inlineStr">
        <is>
          <t>Priceless</t>
        </is>
      </c>
      <c r="D5076" t="inlineStr">
        <is>
          <t>PSS CENTRAL DA LIMPEZA LTDA</t>
        </is>
      </c>
      <c r="E5076" t="n">
        <v>1126.8</v>
      </c>
      <c r="F5076" s="27" t="n">
        <v>45770</v>
      </c>
      <c r="G5076" s="27" t="n">
        <v>45770</v>
      </c>
      <c r="H5076" s="27" t="n">
        <v>45770</v>
      </c>
      <c r="I5076" s="27" t="n">
        <v>45757</v>
      </c>
      <c r="J5076" s="27" t="n">
        <v>45757</v>
      </c>
      <c r="K5076" t="inlineStr">
        <is>
          <t>Boleto Bancário</t>
        </is>
      </c>
      <c r="L5076" t="inlineStr">
        <is>
          <t>Utilidades</t>
        </is>
      </c>
      <c r="M5076" t="inlineStr">
        <is>
          <t>Higiene e Limpeza</t>
        </is>
      </c>
      <c r="N5076" t="inlineStr">
        <is>
          <t>1406</t>
        </is>
      </c>
      <c r="O5076" t="inlineStr">
        <is>
          <t>Documentação Aprovada</t>
        </is>
      </c>
      <c r="P5076" t="inlineStr">
        <is>
          <t>Aprovado Diretoria</t>
        </is>
      </c>
      <c r="Q5076" t="inlineStr">
        <is>
          <t>Aprovado Caixa</t>
        </is>
      </c>
      <c r="R5076" t="inlineStr">
        <is>
          <t>Pago</t>
        </is>
      </c>
      <c r="S5076" t="n">
        <v>134</v>
      </c>
      <c r="T5076" t="inlineStr">
        <is>
          <t>Priceless - Bem Mais - Kamino</t>
        </is>
      </c>
    </row>
    <row r="5077">
      <c r="A5077" t="n">
        <v>122742</v>
      </c>
      <c r="B5077" t="n">
        <v>149</v>
      </c>
      <c r="C5077" t="inlineStr">
        <is>
          <t>Priceless</t>
        </is>
      </c>
      <c r="D5077" t="inlineStr">
        <is>
          <t>SAYEGH MATERIAIS PARA CONSTRUCAO</t>
        </is>
      </c>
      <c r="E5077" t="n">
        <v>687.62</v>
      </c>
      <c r="F5077" s="27" t="n">
        <v>45770</v>
      </c>
      <c r="G5077" s="27" t="n">
        <v>45770</v>
      </c>
      <c r="H5077" s="27" t="n">
        <v>45770</v>
      </c>
      <c r="I5077" s="27" t="n">
        <v>45754</v>
      </c>
      <c r="J5077" s="27" t="n">
        <v>45754</v>
      </c>
      <c r="K5077" t="inlineStr">
        <is>
          <t>Boleto Bancário</t>
        </is>
      </c>
      <c r="L5077" t="inlineStr">
        <is>
          <t>Manutenção</t>
        </is>
      </c>
      <c r="M5077" t="inlineStr">
        <is>
          <t>Material de Manutenção</t>
        </is>
      </c>
      <c r="N5077" t="inlineStr">
        <is>
          <t>31819</t>
        </is>
      </c>
      <c r="O5077" t="inlineStr">
        <is>
          <t>Documentação Aprovada</t>
        </is>
      </c>
      <c r="P5077" t="inlineStr">
        <is>
          <t>Aprovado Diretoria</t>
        </is>
      </c>
      <c r="Q5077" t="inlineStr">
        <is>
          <t>Aprovado Caixa</t>
        </is>
      </c>
      <c r="R5077" t="inlineStr">
        <is>
          <t>Pago</t>
        </is>
      </c>
      <c r="S5077" t="n">
        <v>134</v>
      </c>
      <c r="T5077" t="inlineStr">
        <is>
          <t>Priceless - Bem Mais - Kamino</t>
        </is>
      </c>
    </row>
    <row r="5078">
      <c r="A5078" t="n">
        <v>134047</v>
      </c>
      <c r="B5078" t="n">
        <v>149</v>
      </c>
      <c r="C5078" t="inlineStr">
        <is>
          <t>Priceless</t>
        </is>
      </c>
      <c r="D5078" t="inlineStr">
        <is>
          <t>BUSINESS TO SUCESS LTDA</t>
        </is>
      </c>
      <c r="E5078" t="n">
        <v>0</v>
      </c>
      <c r="F5078" s="27" t="n">
        <v>45768</v>
      </c>
      <c r="G5078" s="27" t="n">
        <v>45805</v>
      </c>
      <c r="H5078" s="27" t="n">
        <v>45770</v>
      </c>
      <c r="I5078" s="27" t="n">
        <v>45782</v>
      </c>
      <c r="J5078" s="27" t="n"/>
      <c r="K5078" t="inlineStr">
        <is>
          <t>Boleto Bancário</t>
        </is>
      </c>
      <c r="L5078" t="inlineStr">
        <is>
          <t>Marketing</t>
        </is>
      </c>
      <c r="M5078" t="inlineStr">
        <is>
          <t>Ferramentas de Marketing</t>
        </is>
      </c>
      <c r="N5078" t="inlineStr">
        <is>
          <t>Rateio546879353</t>
        </is>
      </c>
      <c r="O5078" t="inlineStr">
        <is>
          <t>Documentação Aprovada</t>
        </is>
      </c>
      <c r="P5078" t="inlineStr">
        <is>
          <t>Aprovado Diretoria</t>
        </is>
      </c>
      <c r="Q5078" t="inlineStr">
        <is>
          <t>Aprovado Caixa</t>
        </is>
      </c>
      <c r="R5078" t="inlineStr">
        <is>
          <t>Pago</t>
        </is>
      </c>
      <c r="S5078" t="n">
        <v>134</v>
      </c>
      <c r="T5078" t="inlineStr">
        <is>
          <t>Priceless - Bem Mais - Kamino</t>
        </is>
      </c>
    </row>
    <row r="5079">
      <c r="A5079" t="n">
        <v>112219</v>
      </c>
      <c r="B5079" t="n">
        <v>149</v>
      </c>
      <c r="C5079" t="inlineStr">
        <is>
          <t>Priceless</t>
        </is>
      </c>
      <c r="D5079" t="inlineStr">
        <is>
          <t>ESTAFF SOLUCOES TECNOLOGICAS DE AGENCIAMENTO LTDA</t>
        </is>
      </c>
      <c r="E5079" t="n">
        <v>5742</v>
      </c>
      <c r="F5079" s="27" t="n">
        <v>45770</v>
      </c>
      <c r="G5079" s="27" t="n">
        <v>45770</v>
      </c>
      <c r="H5079" s="27" t="n">
        <v>45770</v>
      </c>
      <c r="I5079" s="27" t="n">
        <v>45755</v>
      </c>
      <c r="J5079" s="27" t="n"/>
      <c r="K5079" t="inlineStr">
        <is>
          <t>Boleto Bancário</t>
        </is>
      </c>
      <c r="L5079" t="inlineStr">
        <is>
          <t>Custos de Eventos</t>
        </is>
      </c>
      <c r="M5079" t="inlineStr">
        <is>
          <t>Serviços Terceirizados - Eventos</t>
        </is>
      </c>
      <c r="N5079" t="inlineStr">
        <is>
          <t>391</t>
        </is>
      </c>
      <c r="O5079" t="inlineStr">
        <is>
          <t>Documentação Aprovada</t>
        </is>
      </c>
      <c r="P5079" t="inlineStr">
        <is>
          <t>Aprovado Diretoria</t>
        </is>
      </c>
      <c r="Q5079" t="inlineStr">
        <is>
          <t>Aprovado Caixa</t>
        </is>
      </c>
      <c r="R5079" t="inlineStr">
        <is>
          <t>Pago</t>
        </is>
      </c>
      <c r="S5079" t="n">
        <v>134</v>
      </c>
      <c r="T5079" t="inlineStr">
        <is>
          <t>Priceless - Bem Mais - Kamino</t>
        </is>
      </c>
    </row>
    <row r="5080">
      <c r="A5080" t="n">
        <v>113486</v>
      </c>
      <c r="B5080" t="n">
        <v>149</v>
      </c>
      <c r="C5080" t="inlineStr">
        <is>
          <t>Priceless</t>
        </is>
      </c>
      <c r="D5080" t="inlineStr">
        <is>
          <t>HOSTFIBER</t>
        </is>
      </c>
      <c r="E5080" t="n">
        <v>346.8</v>
      </c>
      <c r="F5080" s="27" t="n">
        <v>45770</v>
      </c>
      <c r="G5080" s="27" t="n">
        <v>45770</v>
      </c>
      <c r="H5080" s="27" t="n">
        <v>45770</v>
      </c>
      <c r="I5080" s="27" t="n">
        <v>45748</v>
      </c>
      <c r="J5080" s="27" t="n"/>
      <c r="K5080" t="inlineStr">
        <is>
          <t>Boleto Bancário</t>
        </is>
      </c>
      <c r="L5080" t="inlineStr">
        <is>
          <t>Informática e TI</t>
        </is>
      </c>
      <c r="M5080" t="inlineStr">
        <is>
          <t>Internet</t>
        </is>
      </c>
      <c r="N5080" t="inlineStr">
        <is>
          <t>157346</t>
        </is>
      </c>
      <c r="O5080" t="inlineStr">
        <is>
          <t>Documentação Aprovada</t>
        </is>
      </c>
      <c r="P5080" t="inlineStr">
        <is>
          <t>Aprovado Diretoria</t>
        </is>
      </c>
      <c r="Q5080" t="inlineStr">
        <is>
          <t>Aprovado Caixa</t>
        </is>
      </c>
      <c r="R5080" t="inlineStr">
        <is>
          <t>Pago</t>
        </is>
      </c>
      <c r="S5080" t="n">
        <v>134</v>
      </c>
      <c r="T5080" t="inlineStr">
        <is>
          <t>Priceless - Bem Mais - Kamino</t>
        </is>
      </c>
    </row>
    <row r="5081">
      <c r="A5081" t="n">
        <v>113474</v>
      </c>
      <c r="B5081" t="n">
        <v>149</v>
      </c>
      <c r="C5081" t="inlineStr">
        <is>
          <t>Priceless</t>
        </is>
      </c>
      <c r="D5081" t="inlineStr">
        <is>
          <t>HOSTFIBER</t>
        </is>
      </c>
      <c r="E5081" t="n">
        <v>231.2</v>
      </c>
      <c r="F5081" s="27" t="n">
        <v>45770</v>
      </c>
      <c r="G5081" s="27" t="n">
        <v>45770</v>
      </c>
      <c r="H5081" s="27" t="n">
        <v>45770</v>
      </c>
      <c r="I5081" s="27" t="n">
        <v>45748</v>
      </c>
      <c r="J5081" s="27" t="n"/>
      <c r="K5081" t="inlineStr">
        <is>
          <t>Boleto Bancário</t>
        </is>
      </c>
      <c r="L5081" t="inlineStr">
        <is>
          <t>Informática e TI</t>
        </is>
      </c>
      <c r="M5081" t="inlineStr">
        <is>
          <t>Internet</t>
        </is>
      </c>
      <c r="N5081" t="inlineStr">
        <is>
          <t>64750</t>
        </is>
      </c>
      <c r="O5081" t="inlineStr">
        <is>
          <t>Documentação Aprovada</t>
        </is>
      </c>
      <c r="P5081" t="inlineStr">
        <is>
          <t>Aprovado Diretoria</t>
        </is>
      </c>
      <c r="Q5081" t="inlineStr">
        <is>
          <t>Aprovado Caixa</t>
        </is>
      </c>
      <c r="R5081" t="inlineStr">
        <is>
          <t>Pago</t>
        </is>
      </c>
      <c r="S5081" t="n">
        <v>134</v>
      </c>
      <c r="T5081" t="inlineStr">
        <is>
          <t>Priceless - Bem Mais - Kamino</t>
        </is>
      </c>
    </row>
    <row r="5082">
      <c r="A5082" t="n">
        <v>184138</v>
      </c>
      <c r="B5082" t="n">
        <v>149</v>
      </c>
      <c r="C5082" t="inlineStr">
        <is>
          <t>Priceless</t>
        </is>
      </c>
      <c r="D5082" t="inlineStr">
        <is>
          <t>MERCADO PAGO.COM REPRESENTACOES LTDA</t>
        </is>
      </c>
      <c r="E5082" t="n">
        <v>196.8</v>
      </c>
      <c r="F5082" s="27" t="n">
        <v>45770</v>
      </c>
      <c r="G5082" s="27" t="n"/>
      <c r="H5082" s="27" t="n">
        <v>45770</v>
      </c>
      <c r="I5082" s="27" t="n">
        <v>45770</v>
      </c>
      <c r="J5082" s="27" t="n">
        <v>46008</v>
      </c>
      <c r="K5082" t="inlineStr">
        <is>
          <t>Transferência Bancária ou Pix</t>
        </is>
      </c>
      <c r="L5082" t="inlineStr">
        <is>
          <t>Custo Mercadoria Vendida</t>
        </is>
      </c>
      <c r="M5082" t="inlineStr">
        <is>
          <t>Insumos - Bebidas</t>
        </is>
      </c>
      <c r="N5082" t="inlineStr">
        <is>
          <t>A VISTA - 23042025</t>
        </is>
      </c>
      <c r="R5082" t="inlineStr">
        <is>
          <t>Pago</t>
        </is>
      </c>
      <c r="S5082" t="n">
        <v>134</v>
      </c>
      <c r="T5082" t="inlineStr">
        <is>
          <t>Priceless - Bem Mais - Kamino</t>
        </is>
      </c>
    </row>
    <row r="5083">
      <c r="A5083" t="n">
        <v>184129</v>
      </c>
      <c r="B5083" t="n">
        <v>149</v>
      </c>
      <c r="C5083" t="inlineStr">
        <is>
          <t>Priceless</t>
        </is>
      </c>
      <c r="D5083" t="inlineStr">
        <is>
          <t>ROBERT PLANTS COMERCIO DE PRODUTOS ALIMENTICIOS LTDA</t>
        </is>
      </c>
      <c r="E5083" t="n">
        <v>440</v>
      </c>
      <c r="F5083" s="27" t="n">
        <v>45770</v>
      </c>
      <c r="G5083" s="27" t="n"/>
      <c r="H5083" s="27" t="n">
        <v>45770</v>
      </c>
      <c r="I5083" s="27" t="n">
        <v>45770</v>
      </c>
      <c r="J5083" s="27" t="n">
        <v>46008</v>
      </c>
      <c r="K5083" t="inlineStr">
        <is>
          <t>Transferência Bancária ou Pix</t>
        </is>
      </c>
      <c r="L5083" t="inlineStr">
        <is>
          <t>Custo Mercadoria Vendida</t>
        </is>
      </c>
      <c r="M5083" t="inlineStr">
        <is>
          <t>Insumos - Alimentos</t>
        </is>
      </c>
      <c r="N5083" t="inlineStr">
        <is>
          <t>A VISTA 65</t>
        </is>
      </c>
      <c r="R5083" t="inlineStr">
        <is>
          <t>Pago</t>
        </is>
      </c>
      <c r="S5083" t="n">
        <v>134</v>
      </c>
      <c r="T5083" t="inlineStr">
        <is>
          <t>Priceless - Bem Mais - Kamino</t>
        </is>
      </c>
    </row>
    <row r="5084">
      <c r="A5084" t="n">
        <v>184134</v>
      </c>
      <c r="B5084" t="n">
        <v>149</v>
      </c>
      <c r="C5084" t="inlineStr">
        <is>
          <t>Priceless</t>
        </is>
      </c>
      <c r="D5084" t="inlineStr">
        <is>
          <t>AMARELLO CULTURA EM BRASILEIRO LTDA</t>
        </is>
      </c>
      <c r="E5084" t="n">
        <v>288</v>
      </c>
      <c r="F5084" s="27" t="n">
        <v>45770</v>
      </c>
      <c r="G5084" s="27" t="n"/>
      <c r="H5084" s="27" t="n">
        <v>45770</v>
      </c>
      <c r="I5084" s="27" t="n">
        <v>45770</v>
      </c>
      <c r="J5084" s="27" t="n">
        <v>46008</v>
      </c>
      <c r="K5084" t="inlineStr">
        <is>
          <t>Transferência Bancária ou Pix</t>
        </is>
      </c>
      <c r="L5084" t="inlineStr">
        <is>
          <t>Custo Mercadoria Vendida</t>
        </is>
      </c>
      <c r="M5084" t="inlineStr">
        <is>
          <t>Insumos - Alimentos</t>
        </is>
      </c>
      <c r="N5084" t="inlineStr">
        <is>
          <t>A VISTA 23042025</t>
        </is>
      </c>
      <c r="R5084" t="inlineStr">
        <is>
          <t>Pago</t>
        </is>
      </c>
      <c r="S5084" t="n">
        <v>134</v>
      </c>
      <c r="T5084" t="inlineStr">
        <is>
          <t>Priceless - Bem Mais - Kamino</t>
        </is>
      </c>
    </row>
    <row r="5085">
      <c r="A5085" t="n">
        <v>123886</v>
      </c>
      <c r="B5085" t="n">
        <v>149</v>
      </c>
      <c r="C5085" t="inlineStr">
        <is>
          <t>Priceless</t>
        </is>
      </c>
      <c r="D5085" t="inlineStr">
        <is>
          <t>J A DOS SANTOS HORTIFRUTI</t>
        </is>
      </c>
      <c r="E5085" t="n">
        <v>266</v>
      </c>
      <c r="F5085" s="27" t="n">
        <v>45765</v>
      </c>
      <c r="G5085" s="27" t="n">
        <v>45769</v>
      </c>
      <c r="H5085" s="27" t="n">
        <v>45769</v>
      </c>
      <c r="I5085" s="27" t="n">
        <v>45754</v>
      </c>
      <c r="J5085" s="27" t="n">
        <v>45754</v>
      </c>
      <c r="K5085" t="inlineStr">
        <is>
          <t>Boleto Bancário</t>
        </is>
      </c>
      <c r="L5085" t="inlineStr">
        <is>
          <t>Custo Mercadoria Vendida</t>
        </is>
      </c>
      <c r="M5085" t="inlineStr">
        <is>
          <t>Insumos - Alimentos</t>
        </is>
      </c>
      <c r="N5085" t="inlineStr">
        <is>
          <t>36738</t>
        </is>
      </c>
      <c r="O5085" t="inlineStr">
        <is>
          <t>Documentação Aprovada</t>
        </is>
      </c>
      <c r="P5085" t="inlineStr">
        <is>
          <t>Aprovado Diretoria</t>
        </is>
      </c>
      <c r="Q5085" t="inlineStr">
        <is>
          <t>Aprovado Caixa</t>
        </is>
      </c>
      <c r="R5085" t="inlineStr">
        <is>
          <t>Pago</t>
        </is>
      </c>
      <c r="S5085" t="n">
        <v>134</v>
      </c>
      <c r="T5085" t="inlineStr">
        <is>
          <t>Priceless - Bem Mais - Kamino</t>
        </is>
      </c>
    </row>
    <row r="5086">
      <c r="A5086" t="n">
        <v>123882</v>
      </c>
      <c r="B5086" t="n">
        <v>149</v>
      </c>
      <c r="C5086" t="inlineStr">
        <is>
          <t>Priceless</t>
        </is>
      </c>
      <c r="D5086" t="inlineStr">
        <is>
          <t xml:space="preserve">DISTRIBUIDORA DE CARNES CANTAREIRA </t>
        </is>
      </c>
      <c r="E5086" t="n">
        <v>667</v>
      </c>
      <c r="F5086" s="27" t="n">
        <v>45765</v>
      </c>
      <c r="G5086" s="27" t="n">
        <v>45769</v>
      </c>
      <c r="H5086" s="27" t="n">
        <v>45769</v>
      </c>
      <c r="I5086" s="27" t="n">
        <v>45754</v>
      </c>
      <c r="J5086" s="27" t="n">
        <v>45754</v>
      </c>
      <c r="K5086" t="inlineStr">
        <is>
          <t>Boleto Bancário</t>
        </is>
      </c>
      <c r="L5086" t="inlineStr">
        <is>
          <t>Custo Mercadoria Vendida</t>
        </is>
      </c>
      <c r="M5086" t="inlineStr">
        <is>
          <t>Insumos - Alimentos</t>
        </is>
      </c>
      <c r="N5086" t="inlineStr">
        <is>
          <t>40256</t>
        </is>
      </c>
      <c r="O5086" t="inlineStr">
        <is>
          <t>Documentação Aprovada</t>
        </is>
      </c>
      <c r="P5086" t="inlineStr">
        <is>
          <t>Aprovado Diretoria</t>
        </is>
      </c>
      <c r="Q5086" t="inlineStr">
        <is>
          <t>Aprovado Caixa</t>
        </is>
      </c>
      <c r="R5086" t="inlineStr">
        <is>
          <t>Pago</t>
        </is>
      </c>
      <c r="S5086" t="n">
        <v>134</v>
      </c>
      <c r="T5086" t="inlineStr">
        <is>
          <t>Priceless - Bem Mais - Kamino</t>
        </is>
      </c>
    </row>
    <row r="5087">
      <c r="A5087" t="n">
        <v>123883</v>
      </c>
      <c r="B5087" t="n">
        <v>149</v>
      </c>
      <c r="C5087" t="inlineStr">
        <is>
          <t>Priceless</t>
        </is>
      </c>
      <c r="D5087" t="inlineStr">
        <is>
          <t>FG7 COMERCIO E DISTRIBUICAO DE BEBIDAS LTDA</t>
        </is>
      </c>
      <c r="E5087" t="n">
        <v>1009.2</v>
      </c>
      <c r="F5087" s="27" t="n">
        <v>45766</v>
      </c>
      <c r="G5087" s="27" t="n">
        <v>45769</v>
      </c>
      <c r="H5087" s="27" t="n">
        <v>45769</v>
      </c>
      <c r="I5087" s="27" t="n">
        <v>45754</v>
      </c>
      <c r="J5087" s="27" t="n">
        <v>45754</v>
      </c>
      <c r="K5087" t="inlineStr">
        <is>
          <t>Boleto Bancário</t>
        </is>
      </c>
      <c r="L5087" t="inlineStr">
        <is>
          <t>Custo Mercadoria Vendida</t>
        </is>
      </c>
      <c r="M5087" t="inlineStr">
        <is>
          <t>Insumos - Bebidas</t>
        </is>
      </c>
      <c r="N5087" t="inlineStr">
        <is>
          <t>594125</t>
        </is>
      </c>
      <c r="O5087" t="inlineStr">
        <is>
          <t>Documentação Aprovada</t>
        </is>
      </c>
      <c r="P5087" t="inlineStr">
        <is>
          <t>Aprovado Diretoria</t>
        </is>
      </c>
      <c r="Q5087" t="inlineStr">
        <is>
          <t>Aprovado Caixa</t>
        </is>
      </c>
      <c r="R5087" t="inlineStr">
        <is>
          <t>Pago</t>
        </is>
      </c>
      <c r="S5087" t="n">
        <v>134</v>
      </c>
      <c r="T5087" t="inlineStr">
        <is>
          <t>Priceless - Bem Mais - Kamino</t>
        </is>
      </c>
    </row>
    <row r="5088">
      <c r="A5088" t="n">
        <v>123884</v>
      </c>
      <c r="B5088" t="n">
        <v>149</v>
      </c>
      <c r="C5088" t="inlineStr">
        <is>
          <t>Priceless</t>
        </is>
      </c>
      <c r="D5088" t="inlineStr">
        <is>
          <t>CASA DE CARNES P.J.J.LTDA</t>
        </is>
      </c>
      <c r="E5088" t="n">
        <v>1795</v>
      </c>
      <c r="F5088" s="27" t="n">
        <v>45769</v>
      </c>
      <c r="G5088" s="27" t="n">
        <v>45769</v>
      </c>
      <c r="H5088" s="27" t="n">
        <v>45769</v>
      </c>
      <c r="I5088" s="27" t="n">
        <v>45754</v>
      </c>
      <c r="J5088" s="27" t="n">
        <v>45754</v>
      </c>
      <c r="K5088" t="inlineStr">
        <is>
          <t>Boleto Bancário</t>
        </is>
      </c>
      <c r="L5088" t="inlineStr">
        <is>
          <t>Custo Mercadoria Vendida</t>
        </is>
      </c>
      <c r="M5088" t="inlineStr">
        <is>
          <t>Insumos - Alimentos</t>
        </is>
      </c>
      <c r="N5088" t="inlineStr">
        <is>
          <t>2664</t>
        </is>
      </c>
      <c r="O5088" t="inlineStr">
        <is>
          <t>Documentação Aprovada</t>
        </is>
      </c>
      <c r="P5088" t="inlineStr">
        <is>
          <t>Aprovado Diretoria</t>
        </is>
      </c>
      <c r="Q5088" t="inlineStr">
        <is>
          <t>Aprovado Caixa</t>
        </is>
      </c>
      <c r="R5088" t="inlineStr">
        <is>
          <t>Pago</t>
        </is>
      </c>
      <c r="S5088" t="n">
        <v>134</v>
      </c>
      <c r="T5088" t="inlineStr">
        <is>
          <t>Priceless - Bem Mais - Kamino</t>
        </is>
      </c>
    </row>
    <row r="5089">
      <c r="A5089" t="n">
        <v>124288</v>
      </c>
      <c r="B5089" t="n">
        <v>149</v>
      </c>
      <c r="C5089" t="inlineStr">
        <is>
          <t>Priceless</t>
        </is>
      </c>
      <c r="D5089" t="inlineStr">
        <is>
          <t xml:space="preserve">ABRASEL SAO PAULO </t>
        </is>
      </c>
      <c r="E5089" t="n">
        <v>185</v>
      </c>
      <c r="F5089" s="27" t="n">
        <v>45767</v>
      </c>
      <c r="G5089" s="27" t="n">
        <v>45769</v>
      </c>
      <c r="H5089" s="27" t="n">
        <v>45769</v>
      </c>
      <c r="I5089" s="27" t="n">
        <v>45748</v>
      </c>
      <c r="J5089" s="27" t="n"/>
      <c r="K5089" t="inlineStr">
        <is>
          <t>Boleto Bancário</t>
        </is>
      </c>
      <c r="L5089" t="inlineStr">
        <is>
          <t>Serviços de Terceiros</t>
        </is>
      </c>
      <c r="M5089" t="inlineStr">
        <is>
          <t>Assessoria Financeira</t>
        </is>
      </c>
      <c r="O5089" t="inlineStr">
        <is>
          <t>Documentação Aprovada</t>
        </is>
      </c>
      <c r="P5089" t="inlineStr">
        <is>
          <t>Aprovado Diretoria</t>
        </is>
      </c>
      <c r="Q5089" t="inlineStr">
        <is>
          <t>Aprovado Caixa</t>
        </is>
      </c>
      <c r="R5089" t="inlineStr">
        <is>
          <t>Pago</t>
        </is>
      </c>
      <c r="S5089" t="n">
        <v>134</v>
      </c>
      <c r="T5089" t="inlineStr">
        <is>
          <t>Priceless - Bem Mais - Kamino</t>
        </is>
      </c>
    </row>
    <row r="5090">
      <c r="A5090" t="n">
        <v>124085</v>
      </c>
      <c r="B5090" t="n">
        <v>149</v>
      </c>
      <c r="C5090" t="inlineStr">
        <is>
          <t>Priceless</t>
        </is>
      </c>
      <c r="D5090" t="inlineStr">
        <is>
          <t>VERIDIANA GOMES</t>
        </is>
      </c>
      <c r="E5090" t="n">
        <v>240</v>
      </c>
      <c r="F5090" s="27" t="n">
        <v>45769</v>
      </c>
      <c r="G5090" s="27" t="n">
        <v>45769</v>
      </c>
      <c r="H5090" s="27" t="n">
        <v>45769</v>
      </c>
      <c r="I5090" s="27" t="n">
        <v>45755</v>
      </c>
      <c r="J5090" s="27" t="n">
        <v>45755</v>
      </c>
      <c r="K5090" t="inlineStr">
        <is>
          <t>Transferência Bancária ou Pix</t>
        </is>
      </c>
      <c r="L5090" t="inlineStr">
        <is>
          <t>Custos de Eventos</t>
        </is>
      </c>
      <c r="M5090" t="inlineStr">
        <is>
          <t>Serviços Terceirizados - Eventos</t>
        </is>
      </c>
      <c r="N5090" t="inlineStr">
        <is>
          <t>00336</t>
        </is>
      </c>
      <c r="O5090" t="inlineStr">
        <is>
          <t>Documentação Aprovada</t>
        </is>
      </c>
      <c r="P5090" t="inlineStr">
        <is>
          <t>Aprovado Diretoria</t>
        </is>
      </c>
      <c r="Q5090" t="inlineStr">
        <is>
          <t>Aprovado Caixa</t>
        </is>
      </c>
      <c r="R5090" t="inlineStr">
        <is>
          <t>Pago</t>
        </is>
      </c>
      <c r="S5090" t="n">
        <v>134</v>
      </c>
      <c r="T5090" t="inlineStr">
        <is>
          <t>Priceless - Bem Mais - Kamino</t>
        </is>
      </c>
    </row>
    <row r="5091">
      <c r="A5091" t="n">
        <v>124224</v>
      </c>
      <c r="B5091" t="n">
        <v>149</v>
      </c>
      <c r="C5091" t="inlineStr">
        <is>
          <t>Priceless</t>
        </is>
      </c>
      <c r="D5091" t="inlineStr">
        <is>
          <t>PORTO SEGURO CIA DE SEGUROS GERAIS</t>
        </is>
      </c>
      <c r="E5091" t="n">
        <v>330.69</v>
      </c>
      <c r="F5091" s="27" t="n">
        <v>45769</v>
      </c>
      <c r="G5091" s="27" t="n">
        <v>45769</v>
      </c>
      <c r="H5091" s="27" t="n">
        <v>45769</v>
      </c>
      <c r="I5091" s="27" t="n">
        <v>45748</v>
      </c>
      <c r="J5091" s="27" t="n">
        <v>45756</v>
      </c>
      <c r="K5091" t="inlineStr">
        <is>
          <t>Boleto Bancário</t>
        </is>
      </c>
      <c r="L5091" t="inlineStr">
        <is>
          <t>Mão de Obra - Benefícios</t>
        </is>
      </c>
      <c r="M5091" t="inlineStr">
        <is>
          <t xml:space="preserve">  -  Seguro de Vida</t>
        </is>
      </c>
      <c r="N5091" t="inlineStr">
        <is>
          <t>3069</t>
        </is>
      </c>
      <c r="O5091" t="inlineStr">
        <is>
          <t>Documentação Aprovada</t>
        </is>
      </c>
      <c r="P5091" t="inlineStr">
        <is>
          <t>Aprovado Diretoria</t>
        </is>
      </c>
      <c r="Q5091" t="inlineStr">
        <is>
          <t>Aprovado Caixa</t>
        </is>
      </c>
      <c r="R5091" t="inlineStr">
        <is>
          <t>Pago</t>
        </is>
      </c>
      <c r="S5091" t="n">
        <v>149</v>
      </c>
      <c r="T5091" t="inlineStr">
        <is>
          <t>Priceless - Duroc Filial Dois - Kamino</t>
        </is>
      </c>
    </row>
    <row r="5092">
      <c r="A5092" t="n">
        <v>123700</v>
      </c>
      <c r="B5092" t="n">
        <v>149</v>
      </c>
      <c r="C5092" t="inlineStr">
        <is>
          <t>Priceless</t>
        </is>
      </c>
      <c r="D5092" t="inlineStr">
        <is>
          <t>MARCO ANTONIO DA CONCEICAO CARNEIRO</t>
        </is>
      </c>
      <c r="E5092" t="n">
        <v>600</v>
      </c>
      <c r="F5092" s="27" t="n">
        <v>45768</v>
      </c>
      <c r="G5092" s="27" t="n">
        <v>45769</v>
      </c>
      <c r="H5092" s="27" t="n">
        <v>45769</v>
      </c>
      <c r="I5092" s="27" t="n">
        <v>45754</v>
      </c>
      <c r="J5092" s="27" t="n">
        <v>45754</v>
      </c>
      <c r="K5092" t="inlineStr">
        <is>
          <t>Transferência Bancária ou Pix</t>
        </is>
      </c>
      <c r="L5092" t="inlineStr">
        <is>
          <t>Manutenção</t>
        </is>
      </c>
      <c r="M5092" t="inlineStr">
        <is>
          <t>Manutenção de Equipamentos</t>
        </is>
      </c>
      <c r="N5092" t="inlineStr">
        <is>
          <t>8</t>
        </is>
      </c>
      <c r="O5092" t="inlineStr">
        <is>
          <t>Documentação Aprovada</t>
        </is>
      </c>
      <c r="P5092" t="inlineStr">
        <is>
          <t>Aprovado Diretoria</t>
        </is>
      </c>
      <c r="Q5092" t="inlineStr">
        <is>
          <t>Aprovado Caixa</t>
        </is>
      </c>
      <c r="R5092" t="inlineStr">
        <is>
          <t>Pago</t>
        </is>
      </c>
      <c r="S5092" t="n">
        <v>134</v>
      </c>
      <c r="T5092" t="inlineStr">
        <is>
          <t>Priceless - Bem Mais - Kamino</t>
        </is>
      </c>
    </row>
    <row r="5093">
      <c r="A5093" t="n">
        <v>124437</v>
      </c>
      <c r="B5093" t="n">
        <v>149</v>
      </c>
      <c r="C5093" t="inlineStr">
        <is>
          <t>Priceless</t>
        </is>
      </c>
      <c r="D5093" t="inlineStr">
        <is>
          <t>CECILIA TSUYACO ARAKI SILVA LTDA</t>
        </is>
      </c>
      <c r="E5093" t="n">
        <v>193.45</v>
      </c>
      <c r="F5093" s="27" t="n">
        <v>45769</v>
      </c>
      <c r="G5093" s="27" t="n">
        <v>45769</v>
      </c>
      <c r="H5093" s="27" t="n">
        <v>45769</v>
      </c>
      <c r="I5093" s="27" t="n">
        <v>45757</v>
      </c>
      <c r="J5093" s="27" t="n">
        <v>45757</v>
      </c>
      <c r="K5093" t="inlineStr">
        <is>
          <t>Boleto Bancário</t>
        </is>
      </c>
      <c r="L5093" t="inlineStr">
        <is>
          <t>Custo Mercadoria Vendida</t>
        </is>
      </c>
      <c r="M5093" t="inlineStr">
        <is>
          <t>Insumos - Alimentos</t>
        </is>
      </c>
      <c r="N5093" t="inlineStr">
        <is>
          <t>368965</t>
        </is>
      </c>
      <c r="O5093" t="inlineStr">
        <is>
          <t>Documentação Aprovada</t>
        </is>
      </c>
      <c r="P5093" t="inlineStr">
        <is>
          <t>Aprovado Diretoria</t>
        </is>
      </c>
      <c r="Q5093" t="inlineStr">
        <is>
          <t>Aprovado Caixa</t>
        </is>
      </c>
      <c r="R5093" t="inlineStr">
        <is>
          <t>Pago</t>
        </is>
      </c>
      <c r="S5093" t="n">
        <v>134</v>
      </c>
      <c r="T5093" t="inlineStr">
        <is>
          <t>Priceless - Bem Mais - Kamino</t>
        </is>
      </c>
    </row>
    <row r="5094">
      <c r="A5094" t="n">
        <v>124443</v>
      </c>
      <c r="B5094" t="n">
        <v>149</v>
      </c>
      <c r="C5094" t="inlineStr">
        <is>
          <t>Priceless</t>
        </is>
      </c>
      <c r="D5094" t="inlineStr">
        <is>
          <t>MULTIFRANGOS COMERCIO DE ALIMENTOS LTDA</t>
        </is>
      </c>
      <c r="E5094" t="n">
        <v>2388.35</v>
      </c>
      <c r="F5094" s="27" t="n">
        <v>45766</v>
      </c>
      <c r="G5094" s="27" t="n">
        <v>45769</v>
      </c>
      <c r="H5094" s="27" t="n">
        <v>45769</v>
      </c>
      <c r="I5094" s="27" t="n">
        <v>45757</v>
      </c>
      <c r="J5094" s="27" t="n">
        <v>45757</v>
      </c>
      <c r="K5094" t="inlineStr">
        <is>
          <t>Boleto Bancário</t>
        </is>
      </c>
      <c r="L5094" t="inlineStr">
        <is>
          <t>Custo Mercadoria Vendida</t>
        </is>
      </c>
      <c r="M5094" t="inlineStr">
        <is>
          <t>Insumos - Alimentos</t>
        </is>
      </c>
      <c r="N5094" t="inlineStr">
        <is>
          <t>884713</t>
        </is>
      </c>
      <c r="O5094" t="inlineStr">
        <is>
          <t>Documentação Aprovada</t>
        </is>
      </c>
      <c r="P5094" t="inlineStr">
        <is>
          <t>Aprovado Diretoria</t>
        </is>
      </c>
      <c r="Q5094" t="inlineStr">
        <is>
          <t>Aprovado Caixa</t>
        </is>
      </c>
      <c r="R5094" t="inlineStr">
        <is>
          <t>Pago</t>
        </is>
      </c>
      <c r="S5094" t="n">
        <v>134</v>
      </c>
      <c r="T5094" t="inlineStr">
        <is>
          <t>Priceless - Bem Mais - Kamino</t>
        </is>
      </c>
    </row>
    <row r="5095">
      <c r="A5095" t="n">
        <v>124451</v>
      </c>
      <c r="B5095" t="n">
        <v>149</v>
      </c>
      <c r="C5095" t="inlineStr">
        <is>
          <t>Priceless</t>
        </is>
      </c>
      <c r="D5095" t="inlineStr">
        <is>
          <t>CRYSTALMIXX-GAS COMERCIO E MANUTENCAO DE EQUIPAMENTOS DE GAS LTDA</t>
        </is>
      </c>
      <c r="E5095" t="n">
        <v>96</v>
      </c>
      <c r="F5095" s="27" t="n">
        <v>45768</v>
      </c>
      <c r="G5095" s="27" t="n">
        <v>45769</v>
      </c>
      <c r="H5095" s="27" t="n">
        <v>45769</v>
      </c>
      <c r="I5095" s="27" t="n">
        <v>45757</v>
      </c>
      <c r="J5095" s="27" t="n">
        <v>45757</v>
      </c>
      <c r="K5095" t="inlineStr">
        <is>
          <t>Boleto Bancário</t>
        </is>
      </c>
      <c r="L5095" t="inlineStr">
        <is>
          <t>Utilidades</t>
        </is>
      </c>
      <c r="M5095" t="inlineStr">
        <is>
          <t>Material de Consumo - Gelo/ Gas CO2/ Carvao /Velas</t>
        </is>
      </c>
      <c r="N5095" t="inlineStr">
        <is>
          <t>26014</t>
        </is>
      </c>
      <c r="O5095" t="inlineStr">
        <is>
          <t>Documentação Aprovada</t>
        </is>
      </c>
      <c r="P5095" t="inlineStr">
        <is>
          <t>Aprovado Diretoria</t>
        </is>
      </c>
      <c r="Q5095" t="inlineStr">
        <is>
          <t>Aprovado Caixa</t>
        </is>
      </c>
      <c r="R5095" t="inlineStr">
        <is>
          <t>Pago</t>
        </is>
      </c>
      <c r="S5095" t="n">
        <v>134</v>
      </c>
      <c r="T5095" t="inlineStr">
        <is>
          <t>Priceless - Bem Mais - Kamino</t>
        </is>
      </c>
    </row>
    <row r="5096">
      <c r="A5096" t="n">
        <v>124455</v>
      </c>
      <c r="B5096" t="n">
        <v>149</v>
      </c>
      <c r="C5096" t="inlineStr">
        <is>
          <t>Priceless</t>
        </is>
      </c>
      <c r="D5096" t="inlineStr">
        <is>
          <t xml:space="preserve">ARENA VIP DISTRIBUIDORA DE BEBIDAS LTDA </t>
        </is>
      </c>
      <c r="E5096" t="n">
        <v>131.71</v>
      </c>
      <c r="F5096" s="27" t="n">
        <v>45769</v>
      </c>
      <c r="G5096" s="27" t="n">
        <v>45769</v>
      </c>
      <c r="H5096" s="27" t="n">
        <v>45769</v>
      </c>
      <c r="I5096" s="27" t="n">
        <v>45757</v>
      </c>
      <c r="J5096" s="27" t="n">
        <v>45757</v>
      </c>
      <c r="K5096" t="inlineStr">
        <is>
          <t>Boleto Bancário</t>
        </is>
      </c>
      <c r="L5096" t="inlineStr">
        <is>
          <t>Custo Mercadoria Vendida</t>
        </is>
      </c>
      <c r="M5096" t="inlineStr">
        <is>
          <t>Insumos - Bebidas</t>
        </is>
      </c>
      <c r="N5096" t="inlineStr">
        <is>
          <t>1913</t>
        </is>
      </c>
      <c r="O5096" t="inlineStr">
        <is>
          <t>Documentação Aprovada</t>
        </is>
      </c>
      <c r="P5096" t="inlineStr">
        <is>
          <t>Aprovado Diretoria</t>
        </is>
      </c>
      <c r="Q5096" t="inlineStr">
        <is>
          <t>Aprovado Caixa</t>
        </is>
      </c>
      <c r="R5096" t="inlineStr">
        <is>
          <t>Pago</t>
        </is>
      </c>
      <c r="S5096" t="n">
        <v>134</v>
      </c>
      <c r="T5096" t="inlineStr">
        <is>
          <t>Priceless - Bem Mais - Kamino</t>
        </is>
      </c>
    </row>
    <row r="5097">
      <c r="A5097" t="n">
        <v>124456</v>
      </c>
      <c r="B5097" t="n">
        <v>149</v>
      </c>
      <c r="C5097" t="inlineStr">
        <is>
          <t>Priceless</t>
        </is>
      </c>
      <c r="D5097" t="inlineStr">
        <is>
          <t xml:space="preserve">ARENA VIP DISTRIBUIDORA DE BEBIDAS LTDA </t>
        </is>
      </c>
      <c r="E5097" t="n">
        <v>1034.76</v>
      </c>
      <c r="F5097" s="27" t="n">
        <v>45769</v>
      </c>
      <c r="G5097" s="27" t="n">
        <v>45769</v>
      </c>
      <c r="H5097" s="27" t="n">
        <v>45769</v>
      </c>
      <c r="I5097" s="27" t="n">
        <v>45757</v>
      </c>
      <c r="J5097" s="27" t="n">
        <v>45757</v>
      </c>
      <c r="K5097" t="inlineStr">
        <is>
          <t>Boleto Bancário</t>
        </is>
      </c>
      <c r="L5097" t="inlineStr">
        <is>
          <t>Custo Mercadoria Vendida</t>
        </is>
      </c>
      <c r="M5097" t="inlineStr">
        <is>
          <t>Insumos - Bebidas</t>
        </is>
      </c>
      <c r="N5097" t="inlineStr">
        <is>
          <t>1953</t>
        </is>
      </c>
      <c r="O5097" t="inlineStr">
        <is>
          <t>Documentação Aprovada</t>
        </is>
      </c>
      <c r="P5097" t="inlineStr">
        <is>
          <t>Aprovado Diretoria</t>
        </is>
      </c>
      <c r="Q5097" t="inlineStr">
        <is>
          <t>Aprovado Caixa</t>
        </is>
      </c>
      <c r="R5097" t="inlineStr">
        <is>
          <t>Pago</t>
        </is>
      </c>
      <c r="S5097" t="n">
        <v>134</v>
      </c>
      <c r="T5097" t="inlineStr">
        <is>
          <t>Priceless - Bem Mais - Kamino</t>
        </is>
      </c>
    </row>
    <row r="5098">
      <c r="A5098" t="n">
        <v>123888</v>
      </c>
      <c r="B5098" t="n">
        <v>149</v>
      </c>
      <c r="C5098" t="inlineStr">
        <is>
          <t>Priceless</t>
        </is>
      </c>
      <c r="D5098" t="inlineStr">
        <is>
          <t>HORTIFRUTIGRANJEIRO RODRIGUES LTDA</t>
        </is>
      </c>
      <c r="E5098" t="n">
        <v>1930.9</v>
      </c>
      <c r="F5098" s="27" t="n">
        <v>45766</v>
      </c>
      <c r="G5098" s="27" t="n">
        <v>45769</v>
      </c>
      <c r="H5098" s="27" t="n">
        <v>45769</v>
      </c>
      <c r="I5098" s="27" t="n">
        <v>45754</v>
      </c>
      <c r="J5098" s="27" t="n">
        <v>45754</v>
      </c>
      <c r="K5098" t="inlineStr">
        <is>
          <t>Boleto Bancário</t>
        </is>
      </c>
      <c r="L5098" t="inlineStr">
        <is>
          <t>Custo Mercadoria Vendida</t>
        </is>
      </c>
      <c r="M5098" t="inlineStr">
        <is>
          <t>Insumos - Alimentos</t>
        </is>
      </c>
      <c r="N5098" t="inlineStr">
        <is>
          <t>9552</t>
        </is>
      </c>
      <c r="O5098" t="inlineStr">
        <is>
          <t>Documentação Aprovada</t>
        </is>
      </c>
      <c r="P5098" t="inlineStr">
        <is>
          <t>Aprovado Diretoria</t>
        </is>
      </c>
      <c r="Q5098" t="inlineStr">
        <is>
          <t>Aprovado Caixa</t>
        </is>
      </c>
      <c r="R5098" t="inlineStr">
        <is>
          <t>Pago</t>
        </is>
      </c>
      <c r="S5098" t="n">
        <v>134</v>
      </c>
      <c r="T5098" t="inlineStr">
        <is>
          <t>Priceless - Bem Mais - Kamino</t>
        </is>
      </c>
    </row>
    <row r="5099">
      <c r="A5099" t="n">
        <v>123889</v>
      </c>
      <c r="B5099" t="n">
        <v>149</v>
      </c>
      <c r="C5099" t="inlineStr">
        <is>
          <t>Priceless</t>
        </is>
      </c>
      <c r="D5099" t="inlineStr">
        <is>
          <t>ERVAS FINAS HORTICULTURA LTDA</t>
        </is>
      </c>
      <c r="E5099" t="n">
        <v>105.9</v>
      </c>
      <c r="F5099" s="27" t="n">
        <v>45769</v>
      </c>
      <c r="G5099" s="27" t="n">
        <v>45769</v>
      </c>
      <c r="H5099" s="27" t="n">
        <v>45769</v>
      </c>
      <c r="I5099" s="27" t="n">
        <v>45754</v>
      </c>
      <c r="J5099" s="27" t="n">
        <v>45754</v>
      </c>
      <c r="K5099" t="inlineStr">
        <is>
          <t>Boleto Bancário</t>
        </is>
      </c>
      <c r="L5099" t="inlineStr">
        <is>
          <t>Custo Mercadoria Vendida</t>
        </is>
      </c>
      <c r="M5099" t="inlineStr">
        <is>
          <t>Insumos - Alimentos</t>
        </is>
      </c>
      <c r="N5099" t="inlineStr">
        <is>
          <t>368312</t>
        </is>
      </c>
      <c r="O5099" t="inlineStr">
        <is>
          <t>Documentação Aprovada</t>
        </is>
      </c>
      <c r="P5099" t="inlineStr">
        <is>
          <t>Aprovado Diretoria</t>
        </is>
      </c>
      <c r="Q5099" t="inlineStr">
        <is>
          <t>Aprovado Caixa</t>
        </is>
      </c>
      <c r="R5099" t="inlineStr">
        <is>
          <t>Pago</t>
        </is>
      </c>
      <c r="S5099" t="n">
        <v>134</v>
      </c>
      <c r="T5099" t="inlineStr">
        <is>
          <t>Priceless - Bem Mais - Kamino</t>
        </is>
      </c>
    </row>
    <row r="5100">
      <c r="A5100" t="n">
        <v>123896</v>
      </c>
      <c r="B5100" t="n">
        <v>149</v>
      </c>
      <c r="C5100" t="inlineStr">
        <is>
          <t>Priceless</t>
        </is>
      </c>
      <c r="D5100" t="inlineStr">
        <is>
          <t xml:space="preserve">COMERCIAL IMPORTADORA E EXPORTADORA METAPUNTO LTDA </t>
        </is>
      </c>
      <c r="E5100" t="n">
        <v>1021.8</v>
      </c>
      <c r="F5100" s="27" t="n">
        <v>45769</v>
      </c>
      <c r="G5100" s="27" t="n">
        <v>45769</v>
      </c>
      <c r="H5100" s="27" t="n">
        <v>45769</v>
      </c>
      <c r="I5100" s="27" t="n">
        <v>45754</v>
      </c>
      <c r="J5100" s="27" t="n">
        <v>45754</v>
      </c>
      <c r="K5100" t="inlineStr">
        <is>
          <t>Boleto Bancário</t>
        </is>
      </c>
      <c r="L5100" t="inlineStr">
        <is>
          <t>Custo Mercadoria Vendida</t>
        </is>
      </c>
      <c r="M5100" t="inlineStr">
        <is>
          <t>Insumos - Alimentos</t>
        </is>
      </c>
      <c r="N5100" t="inlineStr">
        <is>
          <t>35132</t>
        </is>
      </c>
      <c r="O5100" t="inlineStr">
        <is>
          <t>Documentação Aprovada</t>
        </is>
      </c>
      <c r="P5100" t="inlineStr">
        <is>
          <t>Aprovado Diretoria</t>
        </is>
      </c>
      <c r="Q5100" t="inlineStr">
        <is>
          <t>Aprovado Caixa</t>
        </is>
      </c>
      <c r="R5100" t="inlineStr">
        <is>
          <t>Pago</t>
        </is>
      </c>
      <c r="S5100" t="n">
        <v>134</v>
      </c>
      <c r="T5100" t="inlineStr">
        <is>
          <t>Priceless - Bem Mais - Kamino</t>
        </is>
      </c>
    </row>
    <row r="5101">
      <c r="A5101" t="n">
        <v>120829</v>
      </c>
      <c r="B5101" t="n">
        <v>149</v>
      </c>
      <c r="C5101" t="inlineStr">
        <is>
          <t>Priceless</t>
        </is>
      </c>
      <c r="D5101" t="inlineStr">
        <is>
          <t xml:space="preserve">HM DISTRIBUIDORA </t>
        </is>
      </c>
      <c r="E5101" t="n">
        <v>523.8</v>
      </c>
      <c r="F5101" s="27" t="n">
        <v>45768</v>
      </c>
      <c r="G5101" s="27" t="n">
        <v>45769</v>
      </c>
      <c r="H5101" s="27" t="n">
        <v>45769</v>
      </c>
      <c r="I5101" s="27" t="n">
        <v>45743</v>
      </c>
      <c r="J5101" s="27" t="n">
        <v>45743</v>
      </c>
      <c r="K5101" t="inlineStr">
        <is>
          <t>Boleto Bancário</t>
        </is>
      </c>
      <c r="L5101" t="inlineStr">
        <is>
          <t>Utilidades</t>
        </is>
      </c>
      <c r="M5101" t="inlineStr">
        <is>
          <t>Higiene e Limpeza</t>
        </is>
      </c>
      <c r="N5101" t="inlineStr">
        <is>
          <t>942</t>
        </is>
      </c>
      <c r="O5101" t="inlineStr">
        <is>
          <t>Documentação Aprovada</t>
        </is>
      </c>
      <c r="P5101" t="inlineStr">
        <is>
          <t>Aprovado Diretoria</t>
        </is>
      </c>
      <c r="Q5101" t="inlineStr">
        <is>
          <t>Aprovado Caixa</t>
        </is>
      </c>
      <c r="R5101" t="inlineStr">
        <is>
          <t>Pago</t>
        </is>
      </c>
      <c r="S5101" t="n">
        <v>134</v>
      </c>
      <c r="T5101" t="inlineStr">
        <is>
          <t>Priceless - Bem Mais - Kamino</t>
        </is>
      </c>
    </row>
    <row r="5102">
      <c r="A5102" t="n">
        <v>120510</v>
      </c>
      <c r="B5102" t="n">
        <v>149</v>
      </c>
      <c r="C5102" t="inlineStr">
        <is>
          <t>Priceless</t>
        </is>
      </c>
      <c r="D5102" t="inlineStr">
        <is>
          <t xml:space="preserve">ECOLAB QUIMICA LTDA </t>
        </is>
      </c>
      <c r="E5102" t="n">
        <v>986.96</v>
      </c>
      <c r="F5102" s="27" t="n">
        <v>45765</v>
      </c>
      <c r="G5102" s="27" t="n">
        <v>45769</v>
      </c>
      <c r="H5102" s="27" t="n">
        <v>45769</v>
      </c>
      <c r="I5102" s="27" t="n">
        <v>45735</v>
      </c>
      <c r="J5102" s="27" t="n">
        <v>45741</v>
      </c>
      <c r="K5102" t="inlineStr">
        <is>
          <t>Boleto Bancário</t>
        </is>
      </c>
      <c r="L5102" t="inlineStr">
        <is>
          <t>Utilidades</t>
        </is>
      </c>
      <c r="M5102" t="inlineStr">
        <is>
          <t>Higiene e Limpeza</t>
        </is>
      </c>
      <c r="N5102" t="inlineStr">
        <is>
          <t>325258</t>
        </is>
      </c>
      <c r="O5102" t="inlineStr">
        <is>
          <t>Documentação Aprovada</t>
        </is>
      </c>
      <c r="P5102" t="inlineStr">
        <is>
          <t>Aprovado Diretoria</t>
        </is>
      </c>
      <c r="Q5102" t="inlineStr">
        <is>
          <t>Aprovado Caixa</t>
        </is>
      </c>
      <c r="R5102" t="inlineStr">
        <is>
          <t>Pago</t>
        </is>
      </c>
      <c r="S5102" t="n">
        <v>134</v>
      </c>
      <c r="T5102" t="inlineStr">
        <is>
          <t>Priceless - Bem Mais - Kamino</t>
        </is>
      </c>
    </row>
    <row r="5103">
      <c r="A5103" t="n">
        <v>120500</v>
      </c>
      <c r="B5103" t="n">
        <v>149</v>
      </c>
      <c r="C5103" t="inlineStr">
        <is>
          <t>Priceless</t>
        </is>
      </c>
      <c r="D5103" t="inlineStr">
        <is>
          <t>AMBEV S. A. - CDD SAO PAULO</t>
        </is>
      </c>
      <c r="E5103" t="n">
        <v>248.61</v>
      </c>
      <c r="F5103" s="27" t="n">
        <v>45769</v>
      </c>
      <c r="G5103" s="27" t="n">
        <v>45769</v>
      </c>
      <c r="H5103" s="27" t="n">
        <v>45769</v>
      </c>
      <c r="I5103" s="27" t="n">
        <v>45736</v>
      </c>
      <c r="J5103" s="27" t="n">
        <v>45741</v>
      </c>
      <c r="K5103" t="inlineStr">
        <is>
          <t>Boleto Bancário</t>
        </is>
      </c>
      <c r="L5103" t="inlineStr">
        <is>
          <t>Custo Mercadoria Vendida</t>
        </is>
      </c>
      <c r="M5103" t="inlineStr">
        <is>
          <t>Insumos - Bebidas</t>
        </is>
      </c>
      <c r="N5103" t="inlineStr">
        <is>
          <t>394998</t>
        </is>
      </c>
      <c r="O5103" t="inlineStr">
        <is>
          <t>Documentação Aprovada</t>
        </is>
      </c>
      <c r="P5103" t="inlineStr">
        <is>
          <t>Aprovado Diretoria</t>
        </is>
      </c>
      <c r="Q5103" t="inlineStr">
        <is>
          <t>Aprovado Caixa</t>
        </is>
      </c>
      <c r="R5103" t="inlineStr">
        <is>
          <t>Pago</t>
        </is>
      </c>
      <c r="S5103" t="n">
        <v>134</v>
      </c>
      <c r="T5103" t="inlineStr">
        <is>
          <t>Priceless - Bem Mais - Kamino</t>
        </is>
      </c>
    </row>
    <row r="5104">
      <c r="A5104" t="n">
        <v>120834</v>
      </c>
      <c r="B5104" t="n">
        <v>149</v>
      </c>
      <c r="C5104" t="inlineStr">
        <is>
          <t>Priceless</t>
        </is>
      </c>
      <c r="D5104" t="inlineStr">
        <is>
          <t>ROSANA APARECIDA ALVES DE PAULA</t>
        </is>
      </c>
      <c r="E5104" t="n">
        <v>2467.4</v>
      </c>
      <c r="F5104" s="27" t="n">
        <v>45769</v>
      </c>
      <c r="G5104" s="27" t="n">
        <v>45769</v>
      </c>
      <c r="H5104" s="27" t="n">
        <v>45769</v>
      </c>
      <c r="I5104" s="27" t="n">
        <v>45743</v>
      </c>
      <c r="J5104" s="27" t="n">
        <v>45743</v>
      </c>
      <c r="K5104" t="inlineStr">
        <is>
          <t>Boleto Bancário</t>
        </is>
      </c>
      <c r="L5104" t="inlineStr">
        <is>
          <t>Custo Mercadoria Vendida</t>
        </is>
      </c>
      <c r="M5104" t="inlineStr">
        <is>
          <t>Insumos - Alimentos</t>
        </is>
      </c>
      <c r="N5104" t="inlineStr">
        <is>
          <t>5959</t>
        </is>
      </c>
      <c r="O5104" t="inlineStr">
        <is>
          <t>Documentação Aprovada</t>
        </is>
      </c>
      <c r="P5104" t="inlineStr">
        <is>
          <t>Aprovado Diretoria</t>
        </is>
      </c>
      <c r="Q5104" t="inlineStr">
        <is>
          <t>Aprovado Caixa</t>
        </is>
      </c>
      <c r="R5104" t="inlineStr">
        <is>
          <t>Pago</t>
        </is>
      </c>
      <c r="S5104" t="n">
        <v>134</v>
      </c>
      <c r="T5104" t="inlineStr">
        <is>
          <t>Priceless - Bem Mais - Kamino</t>
        </is>
      </c>
    </row>
    <row r="5105">
      <c r="A5105" t="n">
        <v>118851</v>
      </c>
      <c r="B5105" t="n">
        <v>149</v>
      </c>
      <c r="C5105" t="inlineStr">
        <is>
          <t>Priceless</t>
        </is>
      </c>
      <c r="D5105" t="inlineStr">
        <is>
          <t>ADRIELE ALVES CHAVES</t>
        </is>
      </c>
      <c r="E5105" t="n">
        <v>3917.73</v>
      </c>
      <c r="F5105" s="27" t="n">
        <v>45769</v>
      </c>
      <c r="G5105" s="27" t="n">
        <v>45769</v>
      </c>
      <c r="H5105" s="27" t="n">
        <v>45769</v>
      </c>
      <c r="I5105" s="27" t="n">
        <v>45748</v>
      </c>
      <c r="J5105" s="27" t="n">
        <v>45734</v>
      </c>
      <c r="K5105" t="inlineStr">
        <is>
          <t>Transferência Bancária ou Pix</t>
        </is>
      </c>
      <c r="L5105" t="inlineStr">
        <is>
          <t>Mão de Obra - Encargos e Provisões</t>
        </is>
      </c>
      <c r="M5105" t="inlineStr">
        <is>
          <t xml:space="preserve">  -  Rescisão</t>
        </is>
      </c>
      <c r="N5105" t="inlineStr">
        <is>
          <t>391773042025</t>
        </is>
      </c>
      <c r="O5105" t="inlineStr">
        <is>
          <t>Documentação Aprovada</t>
        </is>
      </c>
      <c r="P5105" t="inlineStr">
        <is>
          <t>Aprovado Diretoria</t>
        </is>
      </c>
      <c r="Q5105" t="inlineStr">
        <is>
          <t>Aprovado Caixa</t>
        </is>
      </c>
      <c r="R5105" t="inlineStr">
        <is>
          <t>Pago</t>
        </is>
      </c>
      <c r="S5105" t="n">
        <v>149</v>
      </c>
      <c r="T5105" t="inlineStr">
        <is>
          <t>Priceless - Duroc Filial Dois - Kamino</t>
        </is>
      </c>
    </row>
    <row r="5106">
      <c r="A5106" t="n">
        <v>122329</v>
      </c>
      <c r="B5106" t="n">
        <v>149</v>
      </c>
      <c r="C5106" t="inlineStr">
        <is>
          <t>Priceless</t>
        </is>
      </c>
      <c r="D5106" t="inlineStr">
        <is>
          <t xml:space="preserve">MD POC SEAFOODS </t>
        </is>
      </c>
      <c r="E5106" t="n">
        <v>2495.8</v>
      </c>
      <c r="F5106" s="27" t="n">
        <v>45768</v>
      </c>
      <c r="G5106" s="27" t="n">
        <v>45769</v>
      </c>
      <c r="H5106" s="27" t="n">
        <v>45769</v>
      </c>
      <c r="I5106" s="27" t="n">
        <v>45750</v>
      </c>
      <c r="J5106" s="27" t="n">
        <v>45750</v>
      </c>
      <c r="K5106" t="inlineStr">
        <is>
          <t>Boleto Bancário</t>
        </is>
      </c>
      <c r="L5106" t="inlineStr">
        <is>
          <t>Custo Mercadoria Vendida</t>
        </is>
      </c>
      <c r="M5106" t="inlineStr">
        <is>
          <t>Insumos - Alimentos</t>
        </is>
      </c>
      <c r="N5106" t="inlineStr">
        <is>
          <t>33682</t>
        </is>
      </c>
      <c r="O5106" t="inlineStr">
        <is>
          <t>Documentação Aprovada</t>
        </is>
      </c>
      <c r="P5106" t="inlineStr">
        <is>
          <t>Aprovado Diretoria</t>
        </is>
      </c>
      <c r="Q5106" t="inlineStr">
        <is>
          <t>Aprovado Caixa</t>
        </is>
      </c>
      <c r="R5106" t="inlineStr">
        <is>
          <t>Pago</t>
        </is>
      </c>
      <c r="S5106" t="n">
        <v>134</v>
      </c>
      <c r="T5106" t="inlineStr">
        <is>
          <t>Priceless - Bem Mais - Kamino</t>
        </is>
      </c>
    </row>
    <row r="5107">
      <c r="A5107" t="n">
        <v>122611</v>
      </c>
      <c r="B5107" t="n">
        <v>149</v>
      </c>
      <c r="C5107" t="inlineStr">
        <is>
          <t>Priceless</t>
        </is>
      </c>
      <c r="D5107" t="inlineStr">
        <is>
          <t>BLUEME</t>
        </is>
      </c>
      <c r="E5107" t="n">
        <v>389</v>
      </c>
      <c r="F5107" s="27" t="n">
        <v>45768</v>
      </c>
      <c r="G5107" s="27" t="n">
        <v>45769</v>
      </c>
      <c r="H5107" s="27" t="n">
        <v>45769</v>
      </c>
      <c r="I5107" s="27" t="n">
        <v>45747</v>
      </c>
      <c r="J5107" s="27" t="n">
        <v>45751</v>
      </c>
      <c r="K5107" t="inlineStr">
        <is>
          <t>Boleto Bancário</t>
        </is>
      </c>
      <c r="L5107" t="inlineStr">
        <is>
          <t>Informática e TI</t>
        </is>
      </c>
      <c r="M5107" t="inlineStr">
        <is>
          <t>Sistemas Gerais - Financeiros</t>
        </is>
      </c>
      <c r="N5107" t="inlineStr">
        <is>
          <t>86</t>
        </is>
      </c>
      <c r="O5107" t="inlineStr">
        <is>
          <t>Documentação Aprovada</t>
        </is>
      </c>
      <c r="P5107" t="inlineStr">
        <is>
          <t>Aprovado Diretoria</t>
        </is>
      </c>
      <c r="Q5107" t="inlineStr">
        <is>
          <t>Aprovado Caixa</t>
        </is>
      </c>
      <c r="R5107" t="inlineStr">
        <is>
          <t>Pago</t>
        </is>
      </c>
      <c r="S5107" t="n">
        <v>134</v>
      </c>
      <c r="T5107" t="inlineStr">
        <is>
          <t>Priceless - Bem Mais - Kamino</t>
        </is>
      </c>
    </row>
    <row r="5108">
      <c r="A5108" t="n">
        <v>121986</v>
      </c>
      <c r="B5108" t="n">
        <v>149</v>
      </c>
      <c r="C5108" t="inlineStr">
        <is>
          <t>Priceless</t>
        </is>
      </c>
      <c r="D5108" t="inlineStr">
        <is>
          <t>GR DISTRIBUIDORA DE EMBALAGENS LTDA</t>
        </is>
      </c>
      <c r="E5108" t="n">
        <v>275.23</v>
      </c>
      <c r="F5108" s="27" t="n">
        <v>45769</v>
      </c>
      <c r="G5108" s="27" t="n">
        <v>45769</v>
      </c>
      <c r="H5108" s="27" t="n">
        <v>45769</v>
      </c>
      <c r="I5108" s="27" t="n">
        <v>45749</v>
      </c>
      <c r="J5108" s="27" t="n">
        <v>45749</v>
      </c>
      <c r="K5108" t="inlineStr">
        <is>
          <t>Boleto Bancário</t>
        </is>
      </c>
      <c r="L5108" t="inlineStr">
        <is>
          <t>Utilidades</t>
        </is>
      </c>
      <c r="M5108" t="inlineStr">
        <is>
          <t>Higiene e Limpeza</t>
        </is>
      </c>
      <c r="N5108" t="inlineStr">
        <is>
          <t>47</t>
        </is>
      </c>
      <c r="O5108" t="inlineStr">
        <is>
          <t>Documentação Aprovada</t>
        </is>
      </c>
      <c r="P5108" t="inlineStr">
        <is>
          <t>Aprovado Diretoria</t>
        </is>
      </c>
      <c r="Q5108" t="inlineStr">
        <is>
          <t>Aprovado Caixa</t>
        </is>
      </c>
      <c r="R5108" t="inlineStr">
        <is>
          <t>Pago</t>
        </is>
      </c>
      <c r="S5108" t="n">
        <v>134</v>
      </c>
      <c r="T5108" t="inlineStr">
        <is>
          <t>Priceless - Bem Mais - Kamino</t>
        </is>
      </c>
    </row>
    <row r="5109">
      <c r="A5109" t="n">
        <v>122660</v>
      </c>
      <c r="B5109" t="n">
        <v>149</v>
      </c>
      <c r="C5109" t="inlineStr">
        <is>
          <t>Priceless</t>
        </is>
      </c>
      <c r="D5109" t="inlineStr">
        <is>
          <t>CULLIGAN SOLUTIONS COMERCIO DE INSUMOS PARA ESCRITORIOS LTDA</t>
        </is>
      </c>
      <c r="E5109" t="n">
        <v>1560.2</v>
      </c>
      <c r="F5109" s="27" t="n">
        <v>45769</v>
      </c>
      <c r="G5109" s="27" t="n">
        <v>45769</v>
      </c>
      <c r="H5109" s="27" t="n">
        <v>45769</v>
      </c>
      <c r="I5109" s="27" t="n">
        <v>45717</v>
      </c>
      <c r="J5109" s="27" t="n">
        <v>45751</v>
      </c>
      <c r="K5109" t="inlineStr">
        <is>
          <t>Boleto Bancário</t>
        </is>
      </c>
      <c r="L5109" t="inlineStr">
        <is>
          <t>Locação de Equipamentos</t>
        </is>
      </c>
      <c r="M5109" t="inlineStr">
        <is>
          <t>Locações de Equipamentos - Operacionais</t>
        </is>
      </c>
      <c r="N5109" t="inlineStr">
        <is>
          <t>1043636</t>
        </is>
      </c>
      <c r="O5109" t="inlineStr">
        <is>
          <t>Documentação Aprovada</t>
        </is>
      </c>
      <c r="P5109" t="inlineStr">
        <is>
          <t>Aprovado Diretoria</t>
        </is>
      </c>
      <c r="Q5109" t="inlineStr">
        <is>
          <t>Aprovado Caixa</t>
        </is>
      </c>
      <c r="R5109" t="inlineStr">
        <is>
          <t>Pago</t>
        </is>
      </c>
      <c r="S5109" t="n">
        <v>134</v>
      </c>
      <c r="T5109" t="inlineStr">
        <is>
          <t>Priceless - Bem Mais - Kamino</t>
        </is>
      </c>
    </row>
    <row r="5110">
      <c r="A5110" t="n">
        <v>122279</v>
      </c>
      <c r="B5110" t="n">
        <v>149</v>
      </c>
      <c r="C5110" t="inlineStr">
        <is>
          <t>Priceless</t>
        </is>
      </c>
      <c r="D5110" t="inlineStr">
        <is>
          <t xml:space="preserve">EMPORIO MEL </t>
        </is>
      </c>
      <c r="E5110" t="n">
        <v>2579.06</v>
      </c>
      <c r="F5110" s="27" t="n">
        <v>45769</v>
      </c>
      <c r="G5110" s="27" t="n">
        <v>45769</v>
      </c>
      <c r="H5110" s="27" t="n">
        <v>45769</v>
      </c>
      <c r="I5110" s="27" t="n">
        <v>45750</v>
      </c>
      <c r="J5110" s="27" t="n">
        <v>45750</v>
      </c>
      <c r="K5110" t="inlineStr">
        <is>
          <t>Boleto Bancário</t>
        </is>
      </c>
      <c r="L5110" t="inlineStr">
        <is>
          <t>Custo Mercadoria Vendida</t>
        </is>
      </c>
      <c r="M5110" t="inlineStr">
        <is>
          <t>Insumos - Alimentos</t>
        </is>
      </c>
      <c r="N5110" t="inlineStr">
        <is>
          <t>446405</t>
        </is>
      </c>
      <c r="O5110" t="inlineStr">
        <is>
          <t>Documentação Aprovada</t>
        </is>
      </c>
      <c r="P5110" t="inlineStr">
        <is>
          <t>Aprovado Diretoria</t>
        </is>
      </c>
      <c r="Q5110" t="inlineStr">
        <is>
          <t>Aprovado Caixa</t>
        </is>
      </c>
      <c r="R5110" t="inlineStr">
        <is>
          <t>Pago</t>
        </is>
      </c>
      <c r="S5110" t="n">
        <v>134</v>
      </c>
      <c r="T5110" t="inlineStr">
        <is>
          <t>Priceless - Bem Mais - Kamino</t>
        </is>
      </c>
    </row>
    <row r="5111">
      <c r="A5111" t="n">
        <v>122280</v>
      </c>
      <c r="B5111" t="n">
        <v>149</v>
      </c>
      <c r="C5111" t="inlineStr">
        <is>
          <t>Priceless</t>
        </is>
      </c>
      <c r="D5111" t="inlineStr">
        <is>
          <t>KING COMERCIO E IMPORTACAO DE BEBIDAS LTDA</t>
        </is>
      </c>
      <c r="E5111" t="n">
        <v>868.89</v>
      </c>
      <c r="F5111" s="27" t="n">
        <v>45769</v>
      </c>
      <c r="G5111" s="27" t="n">
        <v>45769</v>
      </c>
      <c r="H5111" s="27" t="n">
        <v>45769</v>
      </c>
      <c r="I5111" s="27" t="n">
        <v>45750</v>
      </c>
      <c r="J5111" s="27" t="n">
        <v>45750</v>
      </c>
      <c r="K5111" t="inlineStr">
        <is>
          <t>Boleto Bancário</t>
        </is>
      </c>
      <c r="L5111" t="inlineStr">
        <is>
          <t>Custo Mercadoria Vendida</t>
        </is>
      </c>
      <c r="M5111" t="inlineStr">
        <is>
          <t>Insumos - Bebidas</t>
        </is>
      </c>
      <c r="N5111" t="inlineStr">
        <is>
          <t>116513</t>
        </is>
      </c>
      <c r="O5111" t="inlineStr">
        <is>
          <t>Documentação Aprovada</t>
        </is>
      </c>
      <c r="P5111" t="inlineStr">
        <is>
          <t>Aprovado Diretoria</t>
        </is>
      </c>
      <c r="Q5111" t="inlineStr">
        <is>
          <t>Aprovado Caixa</t>
        </is>
      </c>
      <c r="R5111" t="inlineStr">
        <is>
          <t>Pago</t>
        </is>
      </c>
      <c r="S5111" t="n">
        <v>134</v>
      </c>
      <c r="T5111" t="inlineStr">
        <is>
          <t>Priceless - Bem Mais - Kamino</t>
        </is>
      </c>
    </row>
    <row r="5112">
      <c r="A5112" t="n">
        <v>122328</v>
      </c>
      <c r="B5112" t="n">
        <v>149</v>
      </c>
      <c r="C5112" t="inlineStr">
        <is>
          <t>Priceless</t>
        </is>
      </c>
      <c r="D5112" t="inlineStr">
        <is>
          <t xml:space="preserve">MAR DIRETO POC COMERCIO DE PEIXE EIRELI - ME </t>
        </is>
      </c>
      <c r="E5112" t="n">
        <v>2567.8</v>
      </c>
      <c r="F5112" s="27" t="n">
        <v>45769</v>
      </c>
      <c r="G5112" s="27" t="n">
        <v>45769</v>
      </c>
      <c r="H5112" s="27" t="n">
        <v>45769</v>
      </c>
      <c r="I5112" s="27" t="n">
        <v>45750</v>
      </c>
      <c r="J5112" s="27" t="n">
        <v>45750</v>
      </c>
      <c r="K5112" t="inlineStr">
        <is>
          <t>Boleto Bancário</t>
        </is>
      </c>
      <c r="L5112" t="inlineStr">
        <is>
          <t>Custo Mercadoria Vendida</t>
        </is>
      </c>
      <c r="M5112" t="inlineStr">
        <is>
          <t>Insumos - Alimentos</t>
        </is>
      </c>
      <c r="N5112" t="inlineStr">
        <is>
          <t>95651</t>
        </is>
      </c>
      <c r="O5112" t="inlineStr">
        <is>
          <t>Documentação Aprovada</t>
        </is>
      </c>
      <c r="P5112" t="inlineStr">
        <is>
          <t>Aprovado Diretoria</t>
        </is>
      </c>
      <c r="Q5112" t="inlineStr">
        <is>
          <t>Aprovado Caixa</t>
        </is>
      </c>
      <c r="R5112" t="inlineStr">
        <is>
          <t>Pago</t>
        </is>
      </c>
      <c r="S5112" t="n">
        <v>134</v>
      </c>
      <c r="T5112" t="inlineStr">
        <is>
          <t>Priceless - Bem Mais - Kamino</t>
        </is>
      </c>
    </row>
    <row r="5113">
      <c r="A5113" t="n">
        <v>121987</v>
      </c>
      <c r="B5113" t="n">
        <v>149</v>
      </c>
      <c r="C5113" t="inlineStr">
        <is>
          <t>Priceless</t>
        </is>
      </c>
      <c r="D5113" t="inlineStr">
        <is>
          <t xml:space="preserve">HM DISTRIBUIDORA </t>
        </is>
      </c>
      <c r="E5113" t="n">
        <v>420.71</v>
      </c>
      <c r="F5113" s="27" t="n">
        <v>45769</v>
      </c>
      <c r="G5113" s="27" t="n">
        <v>45769</v>
      </c>
      <c r="H5113" s="27" t="n">
        <v>45769</v>
      </c>
      <c r="I5113" s="27" t="n">
        <v>45749</v>
      </c>
      <c r="J5113" s="27" t="n">
        <v>45749</v>
      </c>
      <c r="K5113" t="inlineStr">
        <is>
          <t>Boleto Bancário</t>
        </is>
      </c>
      <c r="L5113" t="inlineStr">
        <is>
          <t>Utilidades</t>
        </is>
      </c>
      <c r="M5113" t="inlineStr">
        <is>
          <t>Higiene e Limpeza</t>
        </is>
      </c>
      <c r="N5113" t="inlineStr">
        <is>
          <t>1103</t>
        </is>
      </c>
      <c r="O5113" t="inlineStr">
        <is>
          <t>Documentação Aprovada</t>
        </is>
      </c>
      <c r="P5113" t="inlineStr">
        <is>
          <t>Aprovado Diretoria</t>
        </is>
      </c>
      <c r="Q5113" t="inlineStr">
        <is>
          <t>Aprovado Caixa</t>
        </is>
      </c>
      <c r="R5113" t="inlineStr">
        <is>
          <t>Pago</t>
        </is>
      </c>
      <c r="S5113" t="n">
        <v>134</v>
      </c>
      <c r="T5113" t="inlineStr">
        <is>
          <t>Priceless - Bem Mais - Kamino</t>
        </is>
      </c>
    </row>
    <row r="5114">
      <c r="A5114" t="n">
        <v>122602</v>
      </c>
      <c r="B5114" t="n">
        <v>149</v>
      </c>
      <c r="C5114" t="inlineStr">
        <is>
          <t>Priceless</t>
        </is>
      </c>
      <c r="D5114" t="inlineStr">
        <is>
          <t>FREITAS COMERCIAL E SERVICOS LTDA</t>
        </is>
      </c>
      <c r="E5114" t="n">
        <v>424</v>
      </c>
      <c r="F5114" s="27" t="n">
        <v>45765</v>
      </c>
      <c r="G5114" s="27" t="n">
        <v>45769</v>
      </c>
      <c r="H5114" s="27" t="n">
        <v>45769</v>
      </c>
      <c r="I5114" s="27" t="n">
        <v>45750</v>
      </c>
      <c r="J5114" s="27" t="n">
        <v>45751</v>
      </c>
      <c r="K5114" t="inlineStr">
        <is>
          <t>Transferência Bancária ou Pix</t>
        </is>
      </c>
      <c r="L5114" t="inlineStr">
        <is>
          <t>Utilidades</t>
        </is>
      </c>
      <c r="M5114" t="inlineStr">
        <is>
          <t>Higiene e Limpeza</t>
        </is>
      </c>
      <c r="N5114" t="inlineStr">
        <is>
          <t>42442025</t>
        </is>
      </c>
      <c r="O5114" t="inlineStr">
        <is>
          <t>Documentação Aprovada</t>
        </is>
      </c>
      <c r="P5114" t="inlineStr">
        <is>
          <t>Aprovado Diretoria</t>
        </is>
      </c>
      <c r="Q5114" t="inlineStr">
        <is>
          <t>Aprovado Caixa</t>
        </is>
      </c>
      <c r="R5114" t="inlineStr">
        <is>
          <t>Pago</t>
        </is>
      </c>
      <c r="S5114" t="n">
        <v>134</v>
      </c>
      <c r="T5114" t="inlineStr">
        <is>
          <t>Priceless - Bem Mais - Kamino</t>
        </is>
      </c>
    </row>
    <row r="5115">
      <c r="A5115" t="n">
        <v>122333</v>
      </c>
      <c r="B5115" t="n">
        <v>149</v>
      </c>
      <c r="C5115" t="inlineStr">
        <is>
          <t>Priceless</t>
        </is>
      </c>
      <c r="D5115" t="inlineStr">
        <is>
          <t xml:space="preserve">EMPORIO MEL </t>
        </is>
      </c>
      <c r="E5115" t="n">
        <v>430.3</v>
      </c>
      <c r="F5115" s="27" t="n">
        <v>45765</v>
      </c>
      <c r="G5115" s="27" t="n">
        <v>45769</v>
      </c>
      <c r="H5115" s="27" t="n">
        <v>45769</v>
      </c>
      <c r="I5115" s="27" t="n">
        <v>45742</v>
      </c>
      <c r="J5115" s="27" t="n">
        <v>45750</v>
      </c>
      <c r="K5115" t="inlineStr">
        <is>
          <t>Boleto Bancário</t>
        </is>
      </c>
      <c r="L5115" t="inlineStr">
        <is>
          <t>Custo Mercadoria Vendida</t>
        </is>
      </c>
      <c r="M5115" t="inlineStr">
        <is>
          <t>Insumos - Alimentos</t>
        </is>
      </c>
      <c r="N5115" t="inlineStr">
        <is>
          <t>445484</t>
        </is>
      </c>
      <c r="O5115" t="inlineStr">
        <is>
          <t>Documentação Aprovada</t>
        </is>
      </c>
      <c r="P5115" t="inlineStr">
        <is>
          <t>Aprovado Diretoria</t>
        </is>
      </c>
      <c r="Q5115" t="inlineStr">
        <is>
          <t>Aprovado Caixa</t>
        </is>
      </c>
      <c r="R5115" t="inlineStr">
        <is>
          <t>Pago</t>
        </is>
      </c>
      <c r="S5115" t="n">
        <v>134</v>
      </c>
      <c r="T5115" t="inlineStr">
        <is>
          <t>Priceless - Bem Mais - Kamino</t>
        </is>
      </c>
    </row>
    <row r="5116">
      <c r="A5116" t="n">
        <v>124728</v>
      </c>
      <c r="B5116" t="n">
        <v>149</v>
      </c>
      <c r="C5116" t="inlineStr">
        <is>
          <t>Priceless</t>
        </is>
      </c>
      <c r="D5116" t="inlineStr">
        <is>
          <t>DEOLINDA DOS SANTOS FREITAS</t>
        </is>
      </c>
      <c r="E5116" t="n">
        <v>137.7</v>
      </c>
      <c r="F5116" s="27" t="n">
        <v>45768</v>
      </c>
      <c r="G5116" s="27" t="n">
        <v>45769</v>
      </c>
      <c r="H5116" s="27" t="n">
        <v>45769</v>
      </c>
      <c r="I5116" s="27" t="n">
        <v>45757</v>
      </c>
      <c r="J5116" s="27" t="n">
        <v>45757</v>
      </c>
      <c r="K5116" t="inlineStr">
        <is>
          <t>Boleto Bancário</t>
        </is>
      </c>
      <c r="L5116" t="inlineStr">
        <is>
          <t>Custo Mercadoria Vendida</t>
        </is>
      </c>
      <c r="M5116" t="inlineStr">
        <is>
          <t>Insumos - Alimentos</t>
        </is>
      </c>
      <c r="N5116" t="inlineStr">
        <is>
          <t>1853</t>
        </is>
      </c>
      <c r="O5116" t="inlineStr">
        <is>
          <t>Documentação Aprovada</t>
        </is>
      </c>
      <c r="P5116" t="inlineStr">
        <is>
          <t>Aprovado Diretoria</t>
        </is>
      </c>
      <c r="Q5116" t="inlineStr">
        <is>
          <t>Aprovado Caixa</t>
        </is>
      </c>
      <c r="R5116" t="inlineStr">
        <is>
          <t>Pago</t>
        </is>
      </c>
      <c r="S5116" t="n">
        <v>134</v>
      </c>
      <c r="T5116" t="inlineStr">
        <is>
          <t>Priceless - Bem Mais - Kamino</t>
        </is>
      </c>
    </row>
    <row r="5117">
      <c r="A5117" t="n">
        <v>124726</v>
      </c>
      <c r="B5117" t="n">
        <v>149</v>
      </c>
      <c r="C5117" t="inlineStr">
        <is>
          <t>Priceless</t>
        </is>
      </c>
      <c r="D5117" t="inlineStr">
        <is>
          <t>DEOLINDA DOS SANTOS FREITAS</t>
        </is>
      </c>
      <c r="E5117" t="n">
        <v>1254.92</v>
      </c>
      <c r="F5117" s="27" t="n">
        <v>45768</v>
      </c>
      <c r="G5117" s="27" t="n">
        <v>45769</v>
      </c>
      <c r="H5117" s="27" t="n">
        <v>45769</v>
      </c>
      <c r="I5117" s="27" t="n">
        <v>45757</v>
      </c>
      <c r="J5117" s="27" t="n">
        <v>45757</v>
      </c>
      <c r="K5117" t="inlineStr">
        <is>
          <t>Boleto Bancário</t>
        </is>
      </c>
      <c r="L5117" t="inlineStr">
        <is>
          <t>Custo Mercadoria Vendida</t>
        </is>
      </c>
      <c r="M5117" t="inlineStr">
        <is>
          <t>Insumos - Alimentos</t>
        </is>
      </c>
      <c r="N5117" t="inlineStr">
        <is>
          <t>1841</t>
        </is>
      </c>
      <c r="O5117" t="inlineStr">
        <is>
          <t>Documentação Aprovada</t>
        </is>
      </c>
      <c r="P5117" t="inlineStr">
        <is>
          <t>Aprovado Diretoria</t>
        </is>
      </c>
      <c r="Q5117" t="inlineStr">
        <is>
          <t>Aprovado Caixa</t>
        </is>
      </c>
      <c r="R5117" t="inlineStr">
        <is>
          <t>Pago</t>
        </is>
      </c>
      <c r="S5117" t="n">
        <v>134</v>
      </c>
      <c r="T5117" t="inlineStr">
        <is>
          <t>Priceless - Bem Mais - Kamino</t>
        </is>
      </c>
    </row>
    <row r="5118">
      <c r="A5118" t="n">
        <v>125130</v>
      </c>
      <c r="B5118" t="n">
        <v>149</v>
      </c>
      <c r="C5118" t="inlineStr">
        <is>
          <t>Priceless</t>
        </is>
      </c>
      <c r="D5118" t="inlineStr">
        <is>
          <t xml:space="preserve">LANDO ELETRO - ACUSTICA LTDA </t>
        </is>
      </c>
      <c r="E5118" t="n">
        <v>1123.64</v>
      </c>
      <c r="F5118" s="27" t="n">
        <v>45768</v>
      </c>
      <c r="G5118" s="27" t="n">
        <v>45769</v>
      </c>
      <c r="H5118" s="27" t="n">
        <v>45769</v>
      </c>
      <c r="I5118" s="27" t="n">
        <v>45761</v>
      </c>
      <c r="J5118" s="27" t="n">
        <v>45761</v>
      </c>
      <c r="K5118" t="inlineStr">
        <is>
          <t>Boleto Bancário</t>
        </is>
      </c>
      <c r="L5118" t="inlineStr">
        <is>
          <t>Endividamento</t>
        </is>
      </c>
      <c r="M5118" t="inlineStr">
        <is>
          <t>Endividamento Geral</t>
        </is>
      </c>
      <c r="N5118" t="inlineStr">
        <is>
          <t>2386</t>
        </is>
      </c>
      <c r="O5118" t="inlineStr">
        <is>
          <t>Documentação Aprovada</t>
        </is>
      </c>
      <c r="P5118" t="inlineStr">
        <is>
          <t>Aprovado Diretoria</t>
        </is>
      </c>
      <c r="Q5118" t="inlineStr">
        <is>
          <t>Aprovado Caixa</t>
        </is>
      </c>
      <c r="R5118" t="inlineStr">
        <is>
          <t>Pago</t>
        </is>
      </c>
      <c r="S5118" t="n">
        <v>134</v>
      </c>
      <c r="T5118" t="inlineStr">
        <is>
          <t>Priceless - Bem Mais - Kamino</t>
        </is>
      </c>
    </row>
    <row r="5119">
      <c r="A5119" t="n">
        <v>124727</v>
      </c>
      <c r="B5119" t="n">
        <v>149</v>
      </c>
      <c r="C5119" t="inlineStr">
        <is>
          <t>Priceless</t>
        </is>
      </c>
      <c r="D5119" t="inlineStr">
        <is>
          <t>DEOLINDA DOS SANTOS FREITAS</t>
        </is>
      </c>
      <c r="E5119" t="n">
        <v>633.3</v>
      </c>
      <c r="F5119" s="27" t="n">
        <v>45768</v>
      </c>
      <c r="G5119" s="27" t="n">
        <v>45769</v>
      </c>
      <c r="H5119" s="27" t="n">
        <v>45769</v>
      </c>
      <c r="I5119" s="27" t="n">
        <v>45757</v>
      </c>
      <c r="J5119" s="27" t="n">
        <v>45757</v>
      </c>
      <c r="K5119" t="inlineStr">
        <is>
          <t>Boleto Bancário</t>
        </is>
      </c>
      <c r="L5119" t="inlineStr">
        <is>
          <t>Custo Mercadoria Vendida</t>
        </is>
      </c>
      <c r="M5119" t="inlineStr">
        <is>
          <t>Insumos - Alimentos</t>
        </is>
      </c>
      <c r="N5119" t="inlineStr">
        <is>
          <t>1840</t>
        </is>
      </c>
      <c r="O5119" t="inlineStr">
        <is>
          <t>Documentação Aprovada</t>
        </is>
      </c>
      <c r="P5119" t="inlineStr">
        <is>
          <t>Aprovado Diretoria</t>
        </is>
      </c>
      <c r="Q5119" t="inlineStr">
        <is>
          <t>Aprovado Caixa</t>
        </is>
      </c>
      <c r="R5119" t="inlineStr">
        <is>
          <t>Pago</t>
        </is>
      </c>
      <c r="S5119" t="n">
        <v>134</v>
      </c>
      <c r="T5119" t="inlineStr">
        <is>
          <t>Priceless - Bem Mais - Kamino</t>
        </is>
      </c>
    </row>
    <row r="5120">
      <c r="A5120" t="n">
        <v>125821</v>
      </c>
      <c r="B5120" t="n">
        <v>149</v>
      </c>
      <c r="C5120" t="inlineStr">
        <is>
          <t>Priceless</t>
        </is>
      </c>
      <c r="D5120" t="inlineStr">
        <is>
          <t>VALE TRANSPORTE</t>
        </is>
      </c>
      <c r="E5120" t="n">
        <v>462.8</v>
      </c>
      <c r="F5120" s="27" t="n">
        <v>45769</v>
      </c>
      <c r="G5120" s="27" t="n">
        <v>45769</v>
      </c>
      <c r="H5120" s="27" t="n">
        <v>45769</v>
      </c>
      <c r="I5120" s="27" t="n">
        <v>45748</v>
      </c>
      <c r="J5120" s="27" t="n">
        <v>45763</v>
      </c>
      <c r="K5120" t="inlineStr">
        <is>
          <t>Transferência Bancária ou Pix</t>
        </is>
      </c>
      <c r="L5120" t="inlineStr">
        <is>
          <t>Mão de Obra - Benefícios</t>
        </is>
      </c>
      <c r="M5120" t="inlineStr">
        <is>
          <t xml:space="preserve">  -  Vale-transporte</t>
        </is>
      </c>
      <c r="N5120" t="inlineStr">
        <is>
          <t>46280042025</t>
        </is>
      </c>
      <c r="O5120" t="inlineStr">
        <is>
          <t>Documentação Aprovada</t>
        </is>
      </c>
      <c r="P5120" t="inlineStr">
        <is>
          <t>Aprovado Diretoria</t>
        </is>
      </c>
      <c r="Q5120" t="inlineStr">
        <is>
          <t>Aprovado Caixa</t>
        </is>
      </c>
      <c r="R5120" t="inlineStr">
        <is>
          <t>Pago</t>
        </is>
      </c>
      <c r="S5120" t="n">
        <v>149</v>
      </c>
      <c r="T5120" t="inlineStr">
        <is>
          <t>Priceless - Duroc Filial Dois - Kamino</t>
        </is>
      </c>
    </row>
    <row r="5121">
      <c r="A5121" t="n">
        <v>125527</v>
      </c>
      <c r="B5121" t="n">
        <v>149</v>
      </c>
      <c r="C5121" t="inlineStr">
        <is>
          <t>Priceless</t>
        </is>
      </c>
      <c r="D5121" t="inlineStr">
        <is>
          <t>B.B DISTRIBUIDORA DE CARNES LTDA</t>
        </is>
      </c>
      <c r="E5121" t="n">
        <v>4089.8</v>
      </c>
      <c r="F5121" s="27" t="n">
        <v>45768</v>
      </c>
      <c r="G5121" s="27" t="n">
        <v>45769</v>
      </c>
      <c r="H5121" s="27" t="n">
        <v>45769</v>
      </c>
      <c r="I5121" s="27" t="n">
        <v>45762</v>
      </c>
      <c r="J5121" s="27" t="n">
        <v>45762</v>
      </c>
      <c r="K5121" t="inlineStr">
        <is>
          <t>Boleto Bancário</t>
        </is>
      </c>
      <c r="L5121" t="inlineStr">
        <is>
          <t>Custo Mercadoria Vendida</t>
        </is>
      </c>
      <c r="M5121" t="inlineStr">
        <is>
          <t>Insumos - Alimentos</t>
        </is>
      </c>
      <c r="N5121" t="inlineStr">
        <is>
          <t>390708</t>
        </is>
      </c>
      <c r="O5121" t="inlineStr">
        <is>
          <t>Documentação Aprovada</t>
        </is>
      </c>
      <c r="P5121" t="inlineStr">
        <is>
          <t>Aprovado Diretoria</t>
        </is>
      </c>
      <c r="Q5121" t="inlineStr">
        <is>
          <t>Aprovado Caixa</t>
        </is>
      </c>
      <c r="R5121" t="inlineStr">
        <is>
          <t>Pago</t>
        </is>
      </c>
      <c r="S5121" t="n">
        <v>134</v>
      </c>
      <c r="T5121" t="inlineStr">
        <is>
          <t>Priceless - Bem Mais - Kamino</t>
        </is>
      </c>
    </row>
    <row r="5122">
      <c r="A5122" t="n">
        <v>126377</v>
      </c>
      <c r="B5122" t="n">
        <v>149</v>
      </c>
      <c r="C5122" t="inlineStr">
        <is>
          <t>Priceless</t>
        </is>
      </c>
      <c r="D5122" t="inlineStr">
        <is>
          <t xml:space="preserve">KAMINO INSTITUICAO DE PAGAMENTO LTDA </t>
        </is>
      </c>
      <c r="E5122" t="n">
        <v>700</v>
      </c>
      <c r="F5122" s="27" t="n">
        <v>45765</v>
      </c>
      <c r="G5122" s="27" t="n">
        <v>45769</v>
      </c>
      <c r="H5122" s="27" t="n">
        <v>45769</v>
      </c>
      <c r="I5122" s="27" t="n">
        <v>45748</v>
      </c>
      <c r="J5122" s="27" t="n">
        <v>45764</v>
      </c>
      <c r="K5122" t="inlineStr">
        <is>
          <t>Boleto Bancário</t>
        </is>
      </c>
      <c r="L5122" t="inlineStr">
        <is>
          <t>Despesas Financeiras</t>
        </is>
      </c>
      <c r="M5122" t="inlineStr">
        <is>
          <t>Tarifas Bancárias</t>
        </is>
      </c>
      <c r="N5122" t="inlineStr">
        <is>
          <t>077000</t>
        </is>
      </c>
      <c r="O5122" t="inlineStr">
        <is>
          <t>Documentação Aprovada</t>
        </is>
      </c>
      <c r="P5122" t="inlineStr">
        <is>
          <t>Aprovado Diretoria</t>
        </is>
      </c>
      <c r="Q5122" t="inlineStr">
        <is>
          <t>Aprovado Caixa</t>
        </is>
      </c>
      <c r="R5122" t="inlineStr">
        <is>
          <t>Pago</t>
        </is>
      </c>
      <c r="S5122" t="n">
        <v>149</v>
      </c>
      <c r="T5122" t="inlineStr">
        <is>
          <t>Priceless - Duroc Filial Dois - Kamino</t>
        </is>
      </c>
    </row>
    <row r="5123">
      <c r="A5123" t="n">
        <v>126186</v>
      </c>
      <c r="B5123" t="n">
        <v>149</v>
      </c>
      <c r="C5123" t="inlineStr">
        <is>
          <t>Priceless</t>
        </is>
      </c>
      <c r="D5123" t="inlineStr">
        <is>
          <t>GASTRO BRASIL GASTRONOMIA LTDA</t>
        </is>
      </c>
      <c r="E5123" t="n">
        <v>192</v>
      </c>
      <c r="F5123" s="27" t="n">
        <v>45768</v>
      </c>
      <c r="G5123" s="27" t="n">
        <v>45769</v>
      </c>
      <c r="H5123" s="27" t="n">
        <v>45769</v>
      </c>
      <c r="I5123" s="27" t="n">
        <v>45763</v>
      </c>
      <c r="J5123" s="27" t="n">
        <v>45763</v>
      </c>
      <c r="K5123" t="inlineStr">
        <is>
          <t>Boleto Bancário</t>
        </is>
      </c>
      <c r="L5123" t="inlineStr">
        <is>
          <t>Custo Mercadoria Vendida</t>
        </is>
      </c>
      <c r="M5123" t="inlineStr">
        <is>
          <t>Insumos - Alimentos</t>
        </is>
      </c>
      <c r="N5123" t="inlineStr">
        <is>
          <t>8216</t>
        </is>
      </c>
      <c r="O5123" t="inlineStr">
        <is>
          <t>Documentação Aprovada</t>
        </is>
      </c>
      <c r="P5123" t="inlineStr">
        <is>
          <t>Aprovado Diretoria</t>
        </is>
      </c>
      <c r="Q5123" t="inlineStr">
        <is>
          <t>Aprovado Caixa</t>
        </is>
      </c>
      <c r="R5123" t="inlineStr">
        <is>
          <t>Pago</t>
        </is>
      </c>
      <c r="S5123" t="n">
        <v>134</v>
      </c>
      <c r="T5123" t="inlineStr">
        <is>
          <t>Priceless - Bem Mais - Kamino</t>
        </is>
      </c>
    </row>
    <row r="5124">
      <c r="A5124" t="n">
        <v>126375</v>
      </c>
      <c r="B5124" t="n">
        <v>149</v>
      </c>
      <c r="C5124" t="inlineStr">
        <is>
          <t>Priceless</t>
        </is>
      </c>
      <c r="D5124" t="inlineStr">
        <is>
          <t xml:space="preserve">KAMINO INSTITUICAO DE PAGAMENTO LTDA </t>
        </is>
      </c>
      <c r="E5124" t="n">
        <v>700</v>
      </c>
      <c r="F5124" s="27" t="n">
        <v>45765</v>
      </c>
      <c r="G5124" s="27" t="n">
        <v>45769</v>
      </c>
      <c r="H5124" s="27" t="n">
        <v>45769</v>
      </c>
      <c r="I5124" s="27" t="n">
        <v>45748</v>
      </c>
      <c r="J5124" s="27" t="n">
        <v>45764</v>
      </c>
      <c r="K5124" t="inlineStr">
        <is>
          <t>Boleto Bancário</t>
        </is>
      </c>
      <c r="L5124" t="inlineStr">
        <is>
          <t>Despesas Financeiras</t>
        </is>
      </c>
      <c r="M5124" t="inlineStr">
        <is>
          <t>Tarifas Bancárias</t>
        </is>
      </c>
      <c r="N5124" t="inlineStr">
        <is>
          <t>07000</t>
        </is>
      </c>
      <c r="O5124" t="inlineStr">
        <is>
          <t>Documentação Aprovada</t>
        </is>
      </c>
      <c r="P5124" t="inlineStr">
        <is>
          <t>Aprovado Diretoria</t>
        </is>
      </c>
      <c r="Q5124" t="inlineStr">
        <is>
          <t>Aprovado Caixa</t>
        </is>
      </c>
      <c r="R5124" t="inlineStr">
        <is>
          <t>Pago</t>
        </is>
      </c>
      <c r="S5124" t="n">
        <v>134</v>
      </c>
      <c r="T5124" t="inlineStr">
        <is>
          <t>Priceless - Bem Mais - Kamino</t>
        </is>
      </c>
    </row>
    <row r="5125">
      <c r="A5125" t="n">
        <v>126184</v>
      </c>
      <c r="B5125" t="n">
        <v>149</v>
      </c>
      <c r="C5125" t="inlineStr">
        <is>
          <t>Priceless</t>
        </is>
      </c>
      <c r="D5125" t="inlineStr">
        <is>
          <t>YOGI COMERCIO ATACADISTA DE ALIMENTOS LTDA</t>
        </is>
      </c>
      <c r="E5125" t="n">
        <v>386.1</v>
      </c>
      <c r="F5125" s="27" t="n">
        <v>45769</v>
      </c>
      <c r="G5125" s="27" t="n">
        <v>45769</v>
      </c>
      <c r="H5125" s="27" t="n">
        <v>45769</v>
      </c>
      <c r="I5125" s="27" t="n">
        <v>45763</v>
      </c>
      <c r="J5125" s="27" t="n">
        <v>45763</v>
      </c>
      <c r="K5125" t="inlineStr">
        <is>
          <t>Boleto Bancário</t>
        </is>
      </c>
      <c r="L5125" t="inlineStr">
        <is>
          <t>Custo Mercadoria Vendida</t>
        </is>
      </c>
      <c r="M5125" t="inlineStr">
        <is>
          <t>Insumos - Alimentos</t>
        </is>
      </c>
      <c r="N5125" t="inlineStr">
        <is>
          <t>2269</t>
        </is>
      </c>
      <c r="O5125" t="inlineStr">
        <is>
          <t>Documentação Aprovada</t>
        </is>
      </c>
      <c r="P5125" t="inlineStr">
        <is>
          <t>Aprovado Diretoria</t>
        </is>
      </c>
      <c r="Q5125" t="inlineStr">
        <is>
          <t>Aprovado Caixa</t>
        </is>
      </c>
      <c r="R5125" t="inlineStr">
        <is>
          <t>Pago</t>
        </is>
      </c>
      <c r="S5125" t="n">
        <v>134</v>
      </c>
      <c r="T5125" t="inlineStr">
        <is>
          <t>Priceless - Bem Mais - Kamino</t>
        </is>
      </c>
    </row>
    <row r="5126">
      <c r="A5126" t="n">
        <v>113533</v>
      </c>
      <c r="B5126" t="n">
        <v>149</v>
      </c>
      <c r="C5126" t="inlineStr">
        <is>
          <t>Priceless</t>
        </is>
      </c>
      <c r="D5126" t="inlineStr">
        <is>
          <t>TELEFONICA BRASIL S/A</t>
        </is>
      </c>
      <c r="E5126" t="n">
        <v>149.99</v>
      </c>
      <c r="F5126" s="27" t="n">
        <v>45768</v>
      </c>
      <c r="G5126" s="27" t="n">
        <v>45769</v>
      </c>
      <c r="H5126" s="27" t="n">
        <v>45769</v>
      </c>
      <c r="I5126" s="27" t="n">
        <v>45748</v>
      </c>
      <c r="J5126" s="27" t="n"/>
      <c r="K5126" t="inlineStr">
        <is>
          <t>Boleto Bancário</t>
        </is>
      </c>
      <c r="L5126" t="inlineStr">
        <is>
          <t>Informática e TI</t>
        </is>
      </c>
      <c r="M5126" t="inlineStr">
        <is>
          <t>Internet</t>
        </is>
      </c>
      <c r="O5126" t="inlineStr">
        <is>
          <t>Documentação Aprovada</t>
        </is>
      </c>
      <c r="P5126" t="inlineStr">
        <is>
          <t>Aprovado Diretoria</t>
        </is>
      </c>
      <c r="Q5126" t="inlineStr">
        <is>
          <t>Aprovado Caixa</t>
        </is>
      </c>
      <c r="R5126" t="inlineStr">
        <is>
          <t>Pago</t>
        </is>
      </c>
      <c r="S5126" t="n">
        <v>134</v>
      </c>
      <c r="T5126" t="inlineStr">
        <is>
          <t>Priceless - Bem Mais - Kamino</t>
        </is>
      </c>
    </row>
    <row r="5127">
      <c r="A5127" t="n">
        <v>113543</v>
      </c>
      <c r="B5127" t="n">
        <v>149</v>
      </c>
      <c r="C5127" t="inlineStr">
        <is>
          <t>Priceless</t>
        </is>
      </c>
      <c r="D5127" t="inlineStr">
        <is>
          <t>CLARO S.A.</t>
        </is>
      </c>
      <c r="E5127" t="n">
        <v>778.6</v>
      </c>
      <c r="F5127" s="27" t="n">
        <v>45769</v>
      </c>
      <c r="G5127" s="27" t="n">
        <v>45769</v>
      </c>
      <c r="H5127" s="27" t="n">
        <v>45769</v>
      </c>
      <c r="I5127" s="27" t="n">
        <v>45748</v>
      </c>
      <c r="J5127" s="27" t="n"/>
      <c r="K5127" t="inlineStr">
        <is>
          <t>Boleto Bancário</t>
        </is>
      </c>
      <c r="L5127" t="inlineStr">
        <is>
          <t>Informática e TI</t>
        </is>
      </c>
      <c r="M5127" t="inlineStr">
        <is>
          <t>Telefone</t>
        </is>
      </c>
      <c r="O5127" t="inlineStr">
        <is>
          <t>Documentação Aprovada</t>
        </is>
      </c>
      <c r="P5127" t="inlineStr">
        <is>
          <t>Aprovado Diretoria</t>
        </is>
      </c>
      <c r="Q5127" t="inlineStr">
        <is>
          <t>Aprovado Caixa</t>
        </is>
      </c>
      <c r="R5127" t="inlineStr">
        <is>
          <t>Pago</t>
        </is>
      </c>
      <c r="S5127" t="n">
        <v>134</v>
      </c>
      <c r="T5127" t="inlineStr">
        <is>
          <t>Priceless - Bem Mais - Kamino</t>
        </is>
      </c>
    </row>
    <row r="5128">
      <c r="A5128" t="n">
        <v>113402</v>
      </c>
      <c r="B5128" t="n">
        <v>149</v>
      </c>
      <c r="C5128" t="inlineStr">
        <is>
          <t>Priceless</t>
        </is>
      </c>
      <c r="D5128" t="inlineStr">
        <is>
          <t xml:space="preserve">OSASLIMP </t>
        </is>
      </c>
      <c r="E5128" t="n">
        <v>907.5</v>
      </c>
      <c r="F5128" s="27" t="n">
        <v>45769</v>
      </c>
      <c r="G5128" s="27" t="n">
        <v>45769</v>
      </c>
      <c r="H5128" s="27" t="n">
        <v>45769</v>
      </c>
      <c r="I5128" s="27" t="n">
        <v>45748</v>
      </c>
      <c r="J5128" s="27" t="n"/>
      <c r="K5128" t="inlineStr">
        <is>
          <t>Boleto Bancário</t>
        </is>
      </c>
      <c r="L5128" t="inlineStr">
        <is>
          <t>Utilidades</t>
        </is>
      </c>
      <c r="M5128" t="inlineStr">
        <is>
          <t>Serviço de Lavanderia</t>
        </is>
      </c>
      <c r="N5128" t="inlineStr">
        <is>
          <t>1979</t>
        </is>
      </c>
      <c r="O5128" t="inlineStr">
        <is>
          <t>Documentação Aprovada</t>
        </is>
      </c>
      <c r="P5128" t="inlineStr">
        <is>
          <t>Aprovado Diretoria</t>
        </is>
      </c>
      <c r="Q5128" t="inlineStr">
        <is>
          <t>Aprovado Caixa</t>
        </is>
      </c>
      <c r="R5128" t="inlineStr">
        <is>
          <t>Pago</t>
        </is>
      </c>
      <c r="S5128" t="n">
        <v>134</v>
      </c>
      <c r="T5128" t="inlineStr">
        <is>
          <t>Priceless - Bem Mais - Kamino</t>
        </is>
      </c>
    </row>
    <row r="5129">
      <c r="A5129" t="n">
        <v>112760</v>
      </c>
      <c r="B5129" t="n">
        <v>149</v>
      </c>
      <c r="C5129" t="inlineStr">
        <is>
          <t>Priceless</t>
        </is>
      </c>
      <c r="D5129" t="inlineStr">
        <is>
          <t xml:space="preserve">VHF RADIO COMUNICAÇOES </t>
        </is>
      </c>
      <c r="E5129" t="n">
        <v>401.35</v>
      </c>
      <c r="F5129" s="27" t="n">
        <v>45767</v>
      </c>
      <c r="G5129" s="27" t="n">
        <v>45769</v>
      </c>
      <c r="H5129" s="27" t="n">
        <v>45769</v>
      </c>
      <c r="I5129" s="27" t="n">
        <v>45717</v>
      </c>
      <c r="J5129" s="27" t="n"/>
      <c r="K5129" t="inlineStr">
        <is>
          <t>Transferência Bancária ou Pix</t>
        </is>
      </c>
      <c r="L5129" t="inlineStr">
        <is>
          <t>Locação de Equipamentos</t>
        </is>
      </c>
      <c r="M5129" t="inlineStr">
        <is>
          <t>Locações de Equipamentos - Operacionais</t>
        </is>
      </c>
      <c r="N5129" t="inlineStr">
        <is>
          <t>9534</t>
        </is>
      </c>
      <c r="O5129" t="inlineStr">
        <is>
          <t>Documentação Aprovada</t>
        </is>
      </c>
      <c r="P5129" t="inlineStr">
        <is>
          <t>Aprovado Diretoria</t>
        </is>
      </c>
      <c r="Q5129" t="inlineStr">
        <is>
          <t>Aprovado Caixa</t>
        </is>
      </c>
      <c r="R5129" t="inlineStr">
        <is>
          <t>Pago</t>
        </is>
      </c>
      <c r="S5129" t="n">
        <v>134</v>
      </c>
      <c r="T5129" t="inlineStr">
        <is>
          <t>Priceless - Bem Mais - Kamino</t>
        </is>
      </c>
    </row>
    <row r="5130">
      <c r="A5130" t="n">
        <v>112729</v>
      </c>
      <c r="B5130" t="n">
        <v>149</v>
      </c>
      <c r="C5130" t="inlineStr">
        <is>
          <t>Priceless</t>
        </is>
      </c>
      <c r="D5130" t="inlineStr">
        <is>
          <t>DDTIZZ DEDETIZADORA E SERVICOS GERAIS LTDA</t>
        </is>
      </c>
      <c r="E5130" t="n">
        <v>655.73</v>
      </c>
      <c r="F5130" s="27" t="n">
        <v>45767</v>
      </c>
      <c r="G5130" s="27" t="n">
        <v>45769</v>
      </c>
      <c r="H5130" s="27" t="n">
        <v>45769</v>
      </c>
      <c r="I5130" s="27" t="n">
        <v>45717</v>
      </c>
      <c r="J5130" s="27" t="n"/>
      <c r="K5130" t="inlineStr">
        <is>
          <t>Boleto Bancário</t>
        </is>
      </c>
      <c r="L5130" t="inlineStr">
        <is>
          <t>Utilidades</t>
        </is>
      </c>
      <c r="M5130" t="inlineStr">
        <is>
          <t>Controle de Pragas</t>
        </is>
      </c>
      <c r="N5130" t="inlineStr">
        <is>
          <t>3602</t>
        </is>
      </c>
      <c r="O5130" t="inlineStr">
        <is>
          <t>Documentação Aprovada</t>
        </is>
      </c>
      <c r="P5130" t="inlineStr">
        <is>
          <t>Aprovado Diretoria</t>
        </is>
      </c>
      <c r="Q5130" t="inlineStr">
        <is>
          <t>Aprovado Caixa</t>
        </is>
      </c>
      <c r="R5130" t="inlineStr">
        <is>
          <t>Pago</t>
        </is>
      </c>
      <c r="S5130" t="n">
        <v>134</v>
      </c>
      <c r="T5130" t="inlineStr">
        <is>
          <t>Priceless - Bem Mais - Kamino</t>
        </is>
      </c>
    </row>
    <row r="5131">
      <c r="A5131" t="n">
        <v>112740</v>
      </c>
      <c r="B5131" t="n">
        <v>149</v>
      </c>
      <c r="C5131" t="inlineStr">
        <is>
          <t>Priceless</t>
        </is>
      </c>
      <c r="D5131" t="inlineStr">
        <is>
          <t>SUFLEX TECNOLOGIA LTDA</t>
        </is>
      </c>
      <c r="E5131" t="n">
        <v>1182.18</v>
      </c>
      <c r="F5131" s="27" t="n">
        <v>45767</v>
      </c>
      <c r="G5131" s="27" t="n">
        <v>45769</v>
      </c>
      <c r="H5131" s="27" t="n">
        <v>45769</v>
      </c>
      <c r="I5131" s="27" t="n">
        <v>45748</v>
      </c>
      <c r="J5131" s="27" t="n"/>
      <c r="K5131" t="inlineStr">
        <is>
          <t>Boleto Bancário</t>
        </is>
      </c>
      <c r="L5131" t="inlineStr">
        <is>
          <t>Informática e TI</t>
        </is>
      </c>
      <c r="M5131" t="inlineStr">
        <is>
          <t>Sistemas Gerais - Operacionais</t>
        </is>
      </c>
      <c r="N5131" t="inlineStr">
        <is>
          <t>2832</t>
        </is>
      </c>
      <c r="O5131" t="inlineStr">
        <is>
          <t>Documentação Aprovada</t>
        </is>
      </c>
      <c r="P5131" t="inlineStr">
        <is>
          <t>Aprovado Diretoria</t>
        </is>
      </c>
      <c r="Q5131" t="inlineStr">
        <is>
          <t>Aprovado Caixa</t>
        </is>
      </c>
      <c r="R5131" t="inlineStr">
        <is>
          <t>Pago</t>
        </is>
      </c>
      <c r="S5131" t="n">
        <v>134</v>
      </c>
      <c r="T5131" t="inlineStr">
        <is>
          <t>Priceless - Bem Mais - Kamino</t>
        </is>
      </c>
    </row>
    <row r="5132">
      <c r="A5132" t="n">
        <v>112095</v>
      </c>
      <c r="B5132" t="n">
        <v>149</v>
      </c>
      <c r="C5132" t="inlineStr">
        <is>
          <t>Priceless</t>
        </is>
      </c>
      <c r="D5132" t="inlineStr">
        <is>
          <t>STUDIO 220 SERVICOS DE ARQUITETURA E ILUMINACAO LTDA</t>
        </is>
      </c>
      <c r="E5132" t="n">
        <v>3500</v>
      </c>
      <c r="F5132" s="27" t="n">
        <v>45765</v>
      </c>
      <c r="G5132" s="27" t="n">
        <v>45769</v>
      </c>
      <c r="H5132" s="27" t="n">
        <v>45769</v>
      </c>
      <c r="I5132" s="27" t="n">
        <v>45717</v>
      </c>
      <c r="J5132" s="27" t="n"/>
      <c r="K5132" t="inlineStr">
        <is>
          <t>Boleto Bancário</t>
        </is>
      </c>
      <c r="L5132" t="inlineStr">
        <is>
          <t>Investimento - CAPEX</t>
        </is>
      </c>
      <c r="M5132" t="inlineStr">
        <is>
          <t xml:space="preserve">Investimento - Construção - Obra </t>
        </is>
      </c>
      <c r="N5132" t="inlineStr">
        <is>
          <t>266</t>
        </is>
      </c>
      <c r="O5132" t="inlineStr">
        <is>
          <t>Documentação Aprovada</t>
        </is>
      </c>
      <c r="P5132" t="inlineStr">
        <is>
          <t>Aprovado Diretoria</t>
        </is>
      </c>
      <c r="Q5132" t="inlineStr">
        <is>
          <t>Aprovado Caixa</t>
        </is>
      </c>
      <c r="R5132" t="inlineStr">
        <is>
          <t>Pago</t>
        </is>
      </c>
      <c r="S5132" t="n">
        <v>134</v>
      </c>
      <c r="T5132" t="inlineStr">
        <is>
          <t>Priceless - Bem Mais - Kamino</t>
        </is>
      </c>
    </row>
    <row r="5133">
      <c r="A5133" t="n">
        <v>111278</v>
      </c>
      <c r="B5133" t="n">
        <v>149</v>
      </c>
      <c r="C5133" t="inlineStr">
        <is>
          <t>Priceless</t>
        </is>
      </c>
      <c r="D5133" t="inlineStr">
        <is>
          <t>ICMS</t>
        </is>
      </c>
      <c r="E5133" t="n">
        <v>13646.73</v>
      </c>
      <c r="F5133" s="27" t="n">
        <v>45769</v>
      </c>
      <c r="G5133" s="27" t="n">
        <v>45769</v>
      </c>
      <c r="H5133" s="27" t="n">
        <v>45769</v>
      </c>
      <c r="I5133" s="27" t="n">
        <v>45746</v>
      </c>
      <c r="J5133" s="27" t="n"/>
      <c r="K5133" t="inlineStr">
        <is>
          <t>Boleto Bancário</t>
        </is>
      </c>
      <c r="L5133" t="inlineStr">
        <is>
          <t>Impostos sobre Venda</t>
        </is>
      </c>
      <c r="M5133" t="inlineStr">
        <is>
          <t>ICMS</t>
        </is>
      </c>
      <c r="N5133" t="inlineStr">
        <is>
          <t>MAR2025</t>
        </is>
      </c>
      <c r="O5133" t="inlineStr">
        <is>
          <t>Documentação Aprovada</t>
        </is>
      </c>
      <c r="P5133" t="inlineStr">
        <is>
          <t>Aprovado Diretoria</t>
        </is>
      </c>
      <c r="Q5133" t="inlineStr">
        <is>
          <t>Aprovado Caixa</t>
        </is>
      </c>
      <c r="R5133" t="inlineStr">
        <is>
          <t>Pago</t>
        </is>
      </c>
      <c r="S5133" t="n">
        <v>134</v>
      </c>
      <c r="T5133" t="inlineStr">
        <is>
          <t>Priceless - Bem Mais - Kamino</t>
        </is>
      </c>
    </row>
    <row r="5134">
      <c r="A5134" t="n">
        <v>109457</v>
      </c>
      <c r="B5134" t="n">
        <v>149</v>
      </c>
      <c r="C5134" t="inlineStr">
        <is>
          <t>Priceless</t>
        </is>
      </c>
      <c r="D5134" t="inlineStr">
        <is>
          <t xml:space="preserve">ESPAÇO COBERTURAS SP </t>
        </is>
      </c>
      <c r="E5134" t="n">
        <v>5000</v>
      </c>
      <c r="F5134" s="27" t="n">
        <v>45767</v>
      </c>
      <c r="G5134" s="27" t="n">
        <v>45769</v>
      </c>
      <c r="H5134" s="27" t="n">
        <v>45769</v>
      </c>
      <c r="I5134" s="27" t="n">
        <v>45748</v>
      </c>
      <c r="J5134" s="27" t="n">
        <v>45695</v>
      </c>
      <c r="K5134" t="inlineStr">
        <is>
          <t>Boleto Bancário</t>
        </is>
      </c>
      <c r="L5134" t="inlineStr">
        <is>
          <t>Custos de Eventos</t>
        </is>
      </c>
      <c r="M5134" t="inlineStr">
        <is>
          <t>Locação de Coberturas - Eventos</t>
        </is>
      </c>
      <c r="N5134" t="inlineStr">
        <is>
          <t>133</t>
        </is>
      </c>
      <c r="O5134" t="inlineStr">
        <is>
          <t>Documentação Aprovada</t>
        </is>
      </c>
      <c r="P5134" t="inlineStr">
        <is>
          <t>Aprovado Diretoria</t>
        </is>
      </c>
      <c r="Q5134" t="inlineStr">
        <is>
          <t>Aprovado Caixa</t>
        </is>
      </c>
      <c r="R5134" t="inlineStr">
        <is>
          <t>Pago</t>
        </is>
      </c>
      <c r="S5134" t="n">
        <v>134</v>
      </c>
      <c r="T5134" t="inlineStr">
        <is>
          <t>Priceless - Bem Mais - Kamino</t>
        </is>
      </c>
    </row>
    <row r="5135">
      <c r="A5135" t="n">
        <v>112244</v>
      </c>
      <c r="B5135" t="n">
        <v>149</v>
      </c>
      <c r="C5135" t="inlineStr">
        <is>
          <t>Priceless</t>
        </is>
      </c>
      <c r="D5135" t="inlineStr">
        <is>
          <t>ESTAFF SOLUCOES TECNOLOGICAS DE AGENCIAMENTO LTDA</t>
        </is>
      </c>
      <c r="E5135" t="n">
        <v>12199</v>
      </c>
      <c r="F5135" s="27" t="n">
        <v>45764</v>
      </c>
      <c r="G5135" s="27" t="n">
        <v>45764</v>
      </c>
      <c r="H5135" s="27" t="n">
        <v>45764</v>
      </c>
      <c r="I5135" s="27" t="n">
        <v>45755</v>
      </c>
      <c r="J5135" s="27" t="n"/>
      <c r="K5135" t="inlineStr">
        <is>
          <t>Boleto Bancário</t>
        </is>
      </c>
      <c r="L5135" t="inlineStr">
        <is>
          <t>Mão de Obra - Extra</t>
        </is>
      </c>
      <c r="M5135" t="inlineStr">
        <is>
          <t>Mão de Obra Extra</t>
        </is>
      </c>
      <c r="N5135" t="inlineStr">
        <is>
          <t>14328</t>
        </is>
      </c>
      <c r="O5135" t="inlineStr">
        <is>
          <t>Documentação Aprovada</t>
        </is>
      </c>
      <c r="P5135" t="inlineStr">
        <is>
          <t>Aprovado Diretoria</t>
        </is>
      </c>
      <c r="Q5135" t="inlineStr">
        <is>
          <t>Aprovado Caixa</t>
        </is>
      </c>
      <c r="R5135" t="inlineStr">
        <is>
          <t>Pago</t>
        </is>
      </c>
      <c r="S5135" t="n">
        <v>134</v>
      </c>
      <c r="T5135" t="inlineStr">
        <is>
          <t>Priceless - Bem Mais - Kamino</t>
        </is>
      </c>
    </row>
    <row r="5136">
      <c r="A5136" t="n">
        <v>118603</v>
      </c>
      <c r="B5136" t="n">
        <v>149</v>
      </c>
      <c r="C5136" t="inlineStr">
        <is>
          <t>Priceless</t>
        </is>
      </c>
      <c r="D5136" t="inlineStr">
        <is>
          <t>V THOME LTDA - CASA DAS FESTAS</t>
        </is>
      </c>
      <c r="E5136" t="n">
        <v>23323.37</v>
      </c>
      <c r="F5136" s="27" t="n">
        <v>45764</v>
      </c>
      <c r="G5136" s="27" t="n">
        <v>45764</v>
      </c>
      <c r="H5136" s="27" t="n">
        <v>45764</v>
      </c>
      <c r="I5136" s="27" t="n">
        <v>45716</v>
      </c>
      <c r="J5136" s="27" t="n">
        <v>45730</v>
      </c>
      <c r="K5136" t="inlineStr">
        <is>
          <t>Boleto Bancário</t>
        </is>
      </c>
      <c r="L5136" t="inlineStr">
        <is>
          <t>Custos de Eventos</t>
        </is>
      </c>
      <c r="M5136" t="inlineStr">
        <is>
          <t>Locação de Utensílios - Eventos</t>
        </is>
      </c>
      <c r="N5136" t="inlineStr">
        <is>
          <t>182275</t>
        </is>
      </c>
      <c r="O5136" t="inlineStr">
        <is>
          <t>Documentação Aprovada</t>
        </is>
      </c>
      <c r="P5136" t="inlineStr">
        <is>
          <t>Aprovado Diretoria</t>
        </is>
      </c>
      <c r="Q5136" t="inlineStr">
        <is>
          <t>Aprovado Caixa</t>
        </is>
      </c>
      <c r="R5136" t="inlineStr">
        <is>
          <t>Pago</t>
        </is>
      </c>
      <c r="S5136" t="n">
        <v>134</v>
      </c>
      <c r="T5136" t="inlineStr">
        <is>
          <t>Priceless - Bem Mais - Kamino</t>
        </is>
      </c>
    </row>
    <row r="5137">
      <c r="A5137" t="n">
        <v>58395</v>
      </c>
      <c r="B5137" t="n">
        <v>149</v>
      </c>
      <c r="C5137" t="inlineStr">
        <is>
          <t>Priceless</t>
        </is>
      </c>
      <c r="D5137" t="inlineStr">
        <is>
          <t xml:space="preserve">BPC PARTICIPACOES E PRODUCOES ARTISTICAS </t>
        </is>
      </c>
      <c r="E5137" t="n">
        <v>1666.33</v>
      </c>
      <c r="F5137" s="27" t="n">
        <v>45764</v>
      </c>
      <c r="G5137" s="27" t="n">
        <v>45764</v>
      </c>
      <c r="H5137" s="27" t="n">
        <v>45764</v>
      </c>
      <c r="I5137" s="27" t="n">
        <v>45139</v>
      </c>
      <c r="J5137" s="27" t="n"/>
      <c r="K5137" t="inlineStr">
        <is>
          <t>Transferência Bancária ou Pix</t>
        </is>
      </c>
      <c r="L5137" t="inlineStr">
        <is>
          <t>Deduções sobre Venda</t>
        </is>
      </c>
      <c r="M5137" t="inlineStr">
        <is>
          <t>Outros D</t>
        </is>
      </c>
      <c r="O5137" t="inlineStr">
        <is>
          <t>Documentação Aprovada</t>
        </is>
      </c>
      <c r="P5137" t="inlineStr">
        <is>
          <t>Aprovado Diretoria</t>
        </is>
      </c>
      <c r="Q5137" t="inlineStr">
        <is>
          <t>Aprovado Caixa</t>
        </is>
      </c>
      <c r="R5137" t="inlineStr">
        <is>
          <t>Pago</t>
        </is>
      </c>
      <c r="S5137" t="n">
        <v>134</v>
      </c>
      <c r="T5137" t="inlineStr">
        <is>
          <t>Priceless - Bem Mais - Kamino</t>
        </is>
      </c>
    </row>
    <row r="5138">
      <c r="A5138" t="n">
        <v>125955</v>
      </c>
      <c r="B5138" t="n">
        <v>149</v>
      </c>
      <c r="C5138" t="inlineStr">
        <is>
          <t>Priceless</t>
        </is>
      </c>
      <c r="D5138" t="inlineStr">
        <is>
          <t>RAFAEL DE OLIVEIRA SOUZA</t>
        </is>
      </c>
      <c r="E5138" t="n">
        <v>3738.96</v>
      </c>
      <c r="F5138" s="27" t="n">
        <v>45764</v>
      </c>
      <c r="G5138" s="27" t="n">
        <v>45763</v>
      </c>
      <c r="H5138" s="27" t="n">
        <v>45764</v>
      </c>
      <c r="I5138" s="27" t="n">
        <v>45748</v>
      </c>
      <c r="J5138" s="27" t="n">
        <v>45763</v>
      </c>
      <c r="K5138" t="inlineStr">
        <is>
          <t>Transferência Bancária ou Pix</t>
        </is>
      </c>
      <c r="L5138" t="inlineStr">
        <is>
          <t>Mão de Obra - Encargos e Provisões</t>
        </is>
      </c>
      <c r="M5138" t="inlineStr">
        <is>
          <t xml:space="preserve">  -  Rescisão</t>
        </is>
      </c>
      <c r="N5138" t="inlineStr">
        <is>
          <t>373896042025</t>
        </is>
      </c>
      <c r="O5138" t="inlineStr">
        <is>
          <t>Documentação Aprovada</t>
        </is>
      </c>
      <c r="P5138" t="inlineStr">
        <is>
          <t>Aprovado Diretoria</t>
        </is>
      </c>
      <c r="Q5138" t="inlineStr">
        <is>
          <t>Aprovado Caixa</t>
        </is>
      </c>
      <c r="R5138" t="inlineStr">
        <is>
          <t>Pago</t>
        </is>
      </c>
      <c r="S5138" t="n">
        <v>149</v>
      </c>
      <c r="T5138" t="inlineStr">
        <is>
          <t>Priceless - Duroc Filial Dois - Kamino</t>
        </is>
      </c>
    </row>
    <row r="5139">
      <c r="A5139" t="n">
        <v>125411</v>
      </c>
      <c r="B5139" t="n">
        <v>149</v>
      </c>
      <c r="C5139" t="inlineStr">
        <is>
          <t>Priceless</t>
        </is>
      </c>
      <c r="D5139" t="inlineStr">
        <is>
          <t>VALE TRANSPORTE</t>
        </is>
      </c>
      <c r="E5139" t="n">
        <v>10.4</v>
      </c>
      <c r="F5139" s="27" t="n">
        <v>45762</v>
      </c>
      <c r="G5139" s="27" t="n">
        <v>45764</v>
      </c>
      <c r="H5139" s="27" t="n">
        <v>45764</v>
      </c>
      <c r="I5139" s="27" t="n">
        <v>45748</v>
      </c>
      <c r="J5139" s="27" t="n">
        <v>45762</v>
      </c>
      <c r="K5139" t="inlineStr">
        <is>
          <t>Transferência Bancária ou Pix</t>
        </is>
      </c>
      <c r="L5139" t="inlineStr">
        <is>
          <t>Mão de Obra - Benefícios</t>
        </is>
      </c>
      <c r="M5139" t="inlineStr">
        <is>
          <t xml:space="preserve">  -  Vale-transporte</t>
        </is>
      </c>
      <c r="N5139" t="inlineStr">
        <is>
          <t>1004042025</t>
        </is>
      </c>
      <c r="O5139" t="inlineStr">
        <is>
          <t>Documentação Aprovada</t>
        </is>
      </c>
      <c r="P5139" t="inlineStr">
        <is>
          <t>Aprovado Diretoria</t>
        </is>
      </c>
      <c r="Q5139" t="inlineStr">
        <is>
          <t>Aprovado Caixa</t>
        </is>
      </c>
      <c r="R5139" t="inlineStr">
        <is>
          <t>Pago</t>
        </is>
      </c>
      <c r="S5139" t="n">
        <v>143</v>
      </c>
      <c r="T5139" t="inlineStr">
        <is>
          <t>Tesouraria</t>
        </is>
      </c>
    </row>
    <row r="5140">
      <c r="A5140" t="n">
        <v>125957</v>
      </c>
      <c r="B5140" t="n">
        <v>149</v>
      </c>
      <c r="C5140" t="inlineStr">
        <is>
          <t>Priceless</t>
        </is>
      </c>
      <c r="D5140" t="inlineStr">
        <is>
          <t>RAFAEL DE OLIVEIRA SOUZA</t>
        </is>
      </c>
      <c r="E5140" t="n">
        <v>343.72</v>
      </c>
      <c r="F5140" s="27" t="n">
        <v>45764</v>
      </c>
      <c r="G5140" s="27" t="n">
        <v>45763</v>
      </c>
      <c r="H5140" s="27" t="n">
        <v>45764</v>
      </c>
      <c r="I5140" s="27" t="n">
        <v>45748</v>
      </c>
      <c r="J5140" s="27" t="n">
        <v>45763</v>
      </c>
      <c r="K5140" t="inlineStr">
        <is>
          <t>Transferência Bancária ou Pix</t>
        </is>
      </c>
      <c r="L5140" t="inlineStr">
        <is>
          <t>Mão de Obra - Encargos e Provisões</t>
        </is>
      </c>
      <c r="M5140" t="inlineStr">
        <is>
          <t xml:space="preserve">  -  Multa Rescisória</t>
        </is>
      </c>
      <c r="N5140" t="inlineStr">
        <is>
          <t>34372042025</t>
        </is>
      </c>
      <c r="O5140" t="inlineStr">
        <is>
          <t>Documentação Aprovada</t>
        </is>
      </c>
      <c r="P5140" t="inlineStr">
        <is>
          <t>Aprovado Diretoria</t>
        </is>
      </c>
      <c r="Q5140" t="inlineStr">
        <is>
          <t>Aprovado Caixa</t>
        </is>
      </c>
      <c r="R5140" t="inlineStr">
        <is>
          <t>Pago</t>
        </is>
      </c>
      <c r="S5140" t="n">
        <v>149</v>
      </c>
      <c r="T5140" t="inlineStr">
        <is>
          <t>Priceless - Duroc Filial Dois - Kamino</t>
        </is>
      </c>
    </row>
    <row r="5141">
      <c r="A5141" t="n">
        <v>125757</v>
      </c>
      <c r="B5141" t="n">
        <v>149</v>
      </c>
      <c r="C5141" t="inlineStr">
        <is>
          <t>Priceless</t>
        </is>
      </c>
      <c r="D5141" t="inlineStr">
        <is>
          <t>RAYANE ISMAYELA DA CONCEICAO</t>
        </is>
      </c>
      <c r="E5141" t="n">
        <v>900</v>
      </c>
      <c r="F5141" s="27" t="n">
        <v>45764</v>
      </c>
      <c r="G5141" s="27" t="n">
        <v>45763</v>
      </c>
      <c r="H5141" s="27" t="n">
        <v>45763</v>
      </c>
      <c r="I5141" s="27" t="n">
        <v>45762</v>
      </c>
      <c r="J5141" s="27" t="n"/>
      <c r="L5141" t="inlineStr">
        <is>
          <t>Mão de Obra - Salários</t>
        </is>
      </c>
      <c r="M5141" t="inlineStr">
        <is>
          <t>MDO CLT - Salário</t>
        </is>
      </c>
      <c r="O5141" t="inlineStr">
        <is>
          <t>Documentação Aprovada</t>
        </is>
      </c>
      <c r="P5141" t="inlineStr">
        <is>
          <t>Aprovado Diretoria</t>
        </is>
      </c>
      <c r="Q5141" t="inlineStr">
        <is>
          <t>Aprovado Caixa</t>
        </is>
      </c>
      <c r="R5141" t="inlineStr">
        <is>
          <t>Pago</t>
        </is>
      </c>
      <c r="S5141" t="n">
        <v>149</v>
      </c>
      <c r="T5141" t="inlineStr">
        <is>
          <t>Priceless - Duroc Filial Dois - Kamino</t>
        </is>
      </c>
    </row>
    <row r="5142">
      <c r="A5142" t="n">
        <v>125758</v>
      </c>
      <c r="B5142" t="n">
        <v>149</v>
      </c>
      <c r="C5142" t="inlineStr">
        <is>
          <t>Priceless</t>
        </is>
      </c>
      <c r="D5142" t="inlineStr">
        <is>
          <t>THIAGO LOURENCO FERREIRA</t>
        </is>
      </c>
      <c r="E5142" t="n">
        <v>1071.59</v>
      </c>
      <c r="F5142" s="27" t="n">
        <v>45764</v>
      </c>
      <c r="G5142" s="27" t="n">
        <v>45763</v>
      </c>
      <c r="H5142" s="27" t="n">
        <v>45763</v>
      </c>
      <c r="I5142" s="27" t="n">
        <v>45762</v>
      </c>
      <c r="J5142" s="27" t="n"/>
      <c r="L5142" t="inlineStr">
        <is>
          <t>Mão de Obra - Salários</t>
        </is>
      </c>
      <c r="M5142" t="inlineStr">
        <is>
          <t>MDO CLT - Salário</t>
        </is>
      </c>
      <c r="O5142" t="inlineStr">
        <is>
          <t>Documentação Aprovada</t>
        </is>
      </c>
      <c r="P5142" t="inlineStr">
        <is>
          <t>Aprovado Diretoria</t>
        </is>
      </c>
      <c r="Q5142" t="inlineStr">
        <is>
          <t>Aprovado Caixa</t>
        </is>
      </c>
      <c r="R5142" t="inlineStr">
        <is>
          <t>Pago</t>
        </is>
      </c>
      <c r="S5142" t="n">
        <v>149</v>
      </c>
      <c r="T5142" t="inlineStr">
        <is>
          <t>Priceless - Duroc Filial Dois - Kamino</t>
        </is>
      </c>
    </row>
    <row r="5143">
      <c r="A5143" t="n">
        <v>125809</v>
      </c>
      <c r="B5143" t="n">
        <v>149</v>
      </c>
      <c r="C5143" t="inlineStr">
        <is>
          <t>Priceless</t>
        </is>
      </c>
      <c r="D5143" t="inlineStr">
        <is>
          <t xml:space="preserve">MILENA FERRERIA DE SOUSA </t>
        </is>
      </c>
      <c r="E5143" t="n">
        <v>668.6900000000001</v>
      </c>
      <c r="F5143" s="27" t="n">
        <v>45764</v>
      </c>
      <c r="G5143" s="27" t="n">
        <v>45763</v>
      </c>
      <c r="H5143" s="27" t="n">
        <v>45763</v>
      </c>
      <c r="I5143" s="27" t="n">
        <v>45762</v>
      </c>
      <c r="J5143" s="27" t="n"/>
      <c r="L5143" t="inlineStr">
        <is>
          <t>Mão de Obra - Salários</t>
        </is>
      </c>
      <c r="M5143" t="inlineStr">
        <is>
          <t>MDO CLT - Salário</t>
        </is>
      </c>
      <c r="O5143" t="inlineStr">
        <is>
          <t>Documentação Aprovada</t>
        </is>
      </c>
      <c r="P5143" t="inlineStr">
        <is>
          <t>Aprovado Diretoria</t>
        </is>
      </c>
      <c r="Q5143" t="inlineStr">
        <is>
          <t>Aprovado Caixa</t>
        </is>
      </c>
      <c r="R5143" t="inlineStr">
        <is>
          <t>Pago</t>
        </is>
      </c>
      <c r="S5143" t="n">
        <v>134</v>
      </c>
      <c r="T5143" t="inlineStr">
        <is>
          <t>Priceless - Bem Mais - Kamino</t>
        </is>
      </c>
    </row>
    <row r="5144">
      <c r="A5144" t="n">
        <v>125808</v>
      </c>
      <c r="B5144" t="n">
        <v>149</v>
      </c>
      <c r="C5144" t="inlineStr">
        <is>
          <t>Priceless</t>
        </is>
      </c>
      <c r="D5144" t="inlineStr">
        <is>
          <t>JOSE WELLDON DE JESUS MOREIRA</t>
        </is>
      </c>
      <c r="E5144" t="n">
        <v>1017.53</v>
      </c>
      <c r="F5144" s="27" t="n">
        <v>45764</v>
      </c>
      <c r="G5144" s="27" t="n">
        <v>45763</v>
      </c>
      <c r="H5144" s="27" t="n">
        <v>45763</v>
      </c>
      <c r="I5144" s="27" t="n">
        <v>45762</v>
      </c>
      <c r="J5144" s="27" t="n"/>
      <c r="L5144" t="inlineStr">
        <is>
          <t>Mão de Obra - Salários</t>
        </is>
      </c>
      <c r="M5144" t="inlineStr">
        <is>
          <t>MDO CLT - Salário</t>
        </is>
      </c>
      <c r="O5144" t="inlineStr">
        <is>
          <t>Documentação Aprovada</t>
        </is>
      </c>
      <c r="P5144" t="inlineStr">
        <is>
          <t>Aprovado Diretoria</t>
        </is>
      </c>
      <c r="Q5144" t="inlineStr">
        <is>
          <t>Aprovado Caixa</t>
        </is>
      </c>
      <c r="R5144" t="inlineStr">
        <is>
          <t>Pago</t>
        </is>
      </c>
      <c r="S5144" t="n">
        <v>134</v>
      </c>
      <c r="T5144" t="inlineStr">
        <is>
          <t>Priceless - Bem Mais - Kamino</t>
        </is>
      </c>
    </row>
    <row r="5145">
      <c r="A5145" t="n">
        <v>125743</v>
      </c>
      <c r="B5145" t="n">
        <v>149</v>
      </c>
      <c r="C5145" t="inlineStr">
        <is>
          <t>Priceless</t>
        </is>
      </c>
      <c r="D5145" t="inlineStr">
        <is>
          <t>GUILHERME ALONSO RATIS</t>
        </is>
      </c>
      <c r="E5145" t="n">
        <v>905.9400000000001</v>
      </c>
      <c r="F5145" s="27" t="n">
        <v>45764</v>
      </c>
      <c r="G5145" s="27" t="n">
        <v>45763</v>
      </c>
      <c r="H5145" s="27" t="n">
        <v>45763</v>
      </c>
      <c r="I5145" s="27" t="n">
        <v>45762</v>
      </c>
      <c r="J5145" s="27" t="n"/>
      <c r="L5145" t="inlineStr">
        <is>
          <t>Mão de Obra - Salários</t>
        </is>
      </c>
      <c r="M5145" t="inlineStr">
        <is>
          <t>MDO CLT - Salário</t>
        </is>
      </c>
      <c r="O5145" t="inlineStr">
        <is>
          <t>Documentação Aprovada</t>
        </is>
      </c>
      <c r="P5145" t="inlineStr">
        <is>
          <t>Aprovado Diretoria</t>
        </is>
      </c>
      <c r="Q5145" t="inlineStr">
        <is>
          <t>Aprovado Caixa</t>
        </is>
      </c>
      <c r="R5145" t="inlineStr">
        <is>
          <t>Pago</t>
        </is>
      </c>
      <c r="S5145" t="n">
        <v>149</v>
      </c>
      <c r="T5145" t="inlineStr">
        <is>
          <t>Priceless - Duroc Filial Dois - Kamino</t>
        </is>
      </c>
    </row>
    <row r="5146">
      <c r="A5146" t="n">
        <v>125744</v>
      </c>
      <c r="B5146" t="n">
        <v>149</v>
      </c>
      <c r="C5146" t="inlineStr">
        <is>
          <t>Priceless</t>
        </is>
      </c>
      <c r="D5146" t="inlineStr">
        <is>
          <t>GUILHERME HENRIQUE ALVES BORBA SILVEIRA</t>
        </is>
      </c>
      <c r="E5146" t="n">
        <v>612.61</v>
      </c>
      <c r="F5146" s="27" t="n">
        <v>45764</v>
      </c>
      <c r="G5146" s="27" t="n">
        <v>45763</v>
      </c>
      <c r="H5146" s="27" t="n">
        <v>45763</v>
      </c>
      <c r="I5146" s="27" t="n">
        <v>45762</v>
      </c>
      <c r="J5146" s="27" t="n"/>
      <c r="L5146" t="inlineStr">
        <is>
          <t>Mão de Obra - Salários</t>
        </is>
      </c>
      <c r="M5146" t="inlineStr">
        <is>
          <t>MDO CLT - Salário</t>
        </is>
      </c>
      <c r="O5146" t="inlineStr">
        <is>
          <t>Documentação Aprovada</t>
        </is>
      </c>
      <c r="P5146" t="inlineStr">
        <is>
          <t>Aprovado Diretoria</t>
        </is>
      </c>
      <c r="Q5146" t="inlineStr">
        <is>
          <t>Aprovado Caixa</t>
        </is>
      </c>
      <c r="R5146" t="inlineStr">
        <is>
          <t>Pago</t>
        </is>
      </c>
      <c r="S5146" t="n">
        <v>149</v>
      </c>
      <c r="T5146" t="inlineStr">
        <is>
          <t>Priceless - Duroc Filial Dois - Kamino</t>
        </is>
      </c>
    </row>
    <row r="5147">
      <c r="A5147" t="n">
        <v>125745</v>
      </c>
      <c r="B5147" t="n">
        <v>149</v>
      </c>
      <c r="C5147" t="inlineStr">
        <is>
          <t>Priceless</t>
        </is>
      </c>
      <c r="D5147" t="inlineStr">
        <is>
          <t>JOSE WASHINGTON FRANCA DA SILVA</t>
        </is>
      </c>
      <c r="E5147" t="n">
        <v>898.01</v>
      </c>
      <c r="F5147" s="27" t="n">
        <v>45764</v>
      </c>
      <c r="G5147" s="27" t="n">
        <v>45763</v>
      </c>
      <c r="H5147" s="27" t="n">
        <v>45763</v>
      </c>
      <c r="I5147" s="27" t="n">
        <v>45762</v>
      </c>
      <c r="J5147" s="27" t="n"/>
      <c r="L5147" t="inlineStr">
        <is>
          <t>Mão de Obra - Salários</t>
        </is>
      </c>
      <c r="M5147" t="inlineStr">
        <is>
          <t>MDO CLT - Salário</t>
        </is>
      </c>
      <c r="O5147" t="inlineStr">
        <is>
          <t>Documentação Aprovada</t>
        </is>
      </c>
      <c r="P5147" t="inlineStr">
        <is>
          <t>Aprovado Diretoria</t>
        </is>
      </c>
      <c r="Q5147" t="inlineStr">
        <is>
          <t>Aprovado Caixa</t>
        </is>
      </c>
      <c r="R5147" t="inlineStr">
        <is>
          <t>Pago</t>
        </is>
      </c>
      <c r="S5147" t="n">
        <v>149</v>
      </c>
      <c r="T5147" t="inlineStr">
        <is>
          <t>Priceless - Duroc Filial Dois - Kamino</t>
        </is>
      </c>
    </row>
    <row r="5148">
      <c r="A5148" t="n">
        <v>125746</v>
      </c>
      <c r="B5148" t="n">
        <v>149</v>
      </c>
      <c r="C5148" t="inlineStr">
        <is>
          <t>Priceless</t>
        </is>
      </c>
      <c r="D5148" t="inlineStr">
        <is>
          <t>LEONARDO ELIAS PRADO BEZERRA</t>
        </is>
      </c>
      <c r="E5148" t="n">
        <v>772.84</v>
      </c>
      <c r="F5148" s="27" t="n">
        <v>45764</v>
      </c>
      <c r="G5148" s="27" t="n">
        <v>45763</v>
      </c>
      <c r="H5148" s="27" t="n">
        <v>45763</v>
      </c>
      <c r="I5148" s="27" t="n">
        <v>45762</v>
      </c>
      <c r="J5148" s="27" t="n"/>
      <c r="L5148" t="inlineStr">
        <is>
          <t>Mão de Obra - Salários</t>
        </is>
      </c>
      <c r="M5148" t="inlineStr">
        <is>
          <t>MDO CLT - Salário</t>
        </is>
      </c>
      <c r="O5148" t="inlineStr">
        <is>
          <t>Documentação Aprovada</t>
        </is>
      </c>
      <c r="P5148" t="inlineStr">
        <is>
          <t>Aprovado Diretoria</t>
        </is>
      </c>
      <c r="Q5148" t="inlineStr">
        <is>
          <t>Aprovado Caixa</t>
        </is>
      </c>
      <c r="R5148" t="inlineStr">
        <is>
          <t>Pago</t>
        </is>
      </c>
      <c r="S5148" t="n">
        <v>149</v>
      </c>
      <c r="T5148" t="inlineStr">
        <is>
          <t>Priceless - Duroc Filial Dois - Kamino</t>
        </is>
      </c>
    </row>
    <row r="5149">
      <c r="A5149" t="n">
        <v>125747</v>
      </c>
      <c r="B5149" t="n">
        <v>149</v>
      </c>
      <c r="C5149" t="inlineStr">
        <is>
          <t>Priceless</t>
        </is>
      </c>
      <c r="D5149" t="inlineStr">
        <is>
          <t>LEONARDO PEREIRA CIPOLLI</t>
        </is>
      </c>
      <c r="E5149" t="n">
        <v>904.64</v>
      </c>
      <c r="F5149" s="27" t="n">
        <v>45764</v>
      </c>
      <c r="G5149" s="27" t="n">
        <v>45763</v>
      </c>
      <c r="H5149" s="27" t="n">
        <v>45763</v>
      </c>
      <c r="I5149" s="27" t="n">
        <v>45762</v>
      </c>
      <c r="J5149" s="27" t="n"/>
      <c r="L5149" t="inlineStr">
        <is>
          <t>Mão de Obra - Salários</t>
        </is>
      </c>
      <c r="M5149" t="inlineStr">
        <is>
          <t>MDO CLT - Salário</t>
        </is>
      </c>
      <c r="O5149" t="inlineStr">
        <is>
          <t>Documentação Aprovada</t>
        </is>
      </c>
      <c r="P5149" t="inlineStr">
        <is>
          <t>Aprovado Diretoria</t>
        </is>
      </c>
      <c r="Q5149" t="inlineStr">
        <is>
          <t>Aprovado Caixa</t>
        </is>
      </c>
      <c r="R5149" t="inlineStr">
        <is>
          <t>Pago</t>
        </is>
      </c>
      <c r="S5149" t="n">
        <v>149</v>
      </c>
      <c r="T5149" t="inlineStr">
        <is>
          <t>Priceless - Duroc Filial Dois - Kamino</t>
        </is>
      </c>
    </row>
    <row r="5150">
      <c r="A5150" t="n">
        <v>125748</v>
      </c>
      <c r="B5150" t="n">
        <v>149</v>
      </c>
      <c r="C5150" t="inlineStr">
        <is>
          <t>Priceless</t>
        </is>
      </c>
      <c r="D5150" t="inlineStr">
        <is>
          <t>LUCIANE CAMPOS CARDOZO</t>
        </is>
      </c>
      <c r="E5150" t="n">
        <v>634.03</v>
      </c>
      <c r="F5150" s="27" t="n">
        <v>45764</v>
      </c>
      <c r="G5150" s="27" t="n">
        <v>45763</v>
      </c>
      <c r="H5150" s="27" t="n">
        <v>45763</v>
      </c>
      <c r="I5150" s="27" t="n">
        <v>45762</v>
      </c>
      <c r="J5150" s="27" t="n"/>
      <c r="L5150" t="inlineStr">
        <is>
          <t>Mão de Obra - Salários</t>
        </is>
      </c>
      <c r="M5150" t="inlineStr">
        <is>
          <t>MDO CLT - Salário</t>
        </is>
      </c>
      <c r="O5150" t="inlineStr">
        <is>
          <t>Documentação Aprovada</t>
        </is>
      </c>
      <c r="P5150" t="inlineStr">
        <is>
          <t>Aprovado Diretoria</t>
        </is>
      </c>
      <c r="Q5150" t="inlineStr">
        <is>
          <t>Aprovado Caixa</t>
        </is>
      </c>
      <c r="R5150" t="inlineStr">
        <is>
          <t>Pago</t>
        </is>
      </c>
      <c r="S5150" t="n">
        <v>149</v>
      </c>
      <c r="T5150" t="inlineStr">
        <is>
          <t>Priceless - Duroc Filial Dois - Kamino</t>
        </is>
      </c>
    </row>
    <row r="5151">
      <c r="A5151" t="n">
        <v>125749</v>
      </c>
      <c r="B5151" t="n">
        <v>149</v>
      </c>
      <c r="C5151" t="inlineStr">
        <is>
          <t>Priceless</t>
        </is>
      </c>
      <c r="D5151" t="inlineStr">
        <is>
          <t>LUIZ FERNANDO TOMAS DA SILVA</t>
        </is>
      </c>
      <c r="E5151" t="n">
        <v>840</v>
      </c>
      <c r="F5151" s="27" t="n">
        <v>45764</v>
      </c>
      <c r="G5151" s="27" t="n">
        <v>45763</v>
      </c>
      <c r="H5151" s="27" t="n">
        <v>45763</v>
      </c>
      <c r="I5151" s="27" t="n">
        <v>45762</v>
      </c>
      <c r="J5151" s="27" t="n"/>
      <c r="L5151" t="inlineStr">
        <is>
          <t>Mão de Obra - Salários</t>
        </is>
      </c>
      <c r="M5151" t="inlineStr">
        <is>
          <t>MDO CLT - Salário</t>
        </is>
      </c>
      <c r="O5151" t="inlineStr">
        <is>
          <t>Documentação Aprovada</t>
        </is>
      </c>
      <c r="P5151" t="inlineStr">
        <is>
          <t>Aprovado Diretoria</t>
        </is>
      </c>
      <c r="Q5151" t="inlineStr">
        <is>
          <t>Aprovado Caixa</t>
        </is>
      </c>
      <c r="R5151" t="inlineStr">
        <is>
          <t>Pago</t>
        </is>
      </c>
      <c r="S5151" t="n">
        <v>149</v>
      </c>
      <c r="T5151" t="inlineStr">
        <is>
          <t>Priceless - Duroc Filial Dois - Kamino</t>
        </is>
      </c>
    </row>
    <row r="5152">
      <c r="A5152" t="n">
        <v>125750</v>
      </c>
      <c r="B5152" t="n">
        <v>149</v>
      </c>
      <c r="C5152" t="inlineStr">
        <is>
          <t>Priceless</t>
        </is>
      </c>
      <c r="D5152" t="inlineStr">
        <is>
          <t>MAIANE DA SILVA CAMPOS</t>
        </is>
      </c>
      <c r="E5152" t="n">
        <v>613.99</v>
      </c>
      <c r="F5152" s="27" t="n">
        <v>45764</v>
      </c>
      <c r="G5152" s="27" t="n">
        <v>45763</v>
      </c>
      <c r="H5152" s="27" t="n">
        <v>45763</v>
      </c>
      <c r="I5152" s="27" t="n">
        <v>45762</v>
      </c>
      <c r="J5152" s="27" t="n"/>
      <c r="L5152" t="inlineStr">
        <is>
          <t>Mão de Obra - Salários</t>
        </is>
      </c>
      <c r="M5152" t="inlineStr">
        <is>
          <t>MDO CLT - Salário</t>
        </is>
      </c>
      <c r="O5152" t="inlineStr">
        <is>
          <t>Documentação Aprovada</t>
        </is>
      </c>
      <c r="P5152" t="inlineStr">
        <is>
          <t>Aprovado Diretoria</t>
        </is>
      </c>
      <c r="Q5152" t="inlineStr">
        <is>
          <t>Aprovado Caixa</t>
        </is>
      </c>
      <c r="R5152" t="inlineStr">
        <is>
          <t>Pago</t>
        </is>
      </c>
      <c r="S5152" t="n">
        <v>149</v>
      </c>
      <c r="T5152" t="inlineStr">
        <is>
          <t>Priceless - Duroc Filial Dois - Kamino</t>
        </is>
      </c>
    </row>
    <row r="5153">
      <c r="A5153" t="n">
        <v>125751</v>
      </c>
      <c r="B5153" t="n">
        <v>149</v>
      </c>
      <c r="C5153" t="inlineStr">
        <is>
          <t>Priceless</t>
        </is>
      </c>
      <c r="D5153" t="inlineStr">
        <is>
          <t>MARIA APARECIDA DA FONSECA CONCEICAO</t>
        </is>
      </c>
      <c r="E5153" t="n">
        <v>928</v>
      </c>
      <c r="F5153" s="27" t="n">
        <v>45764</v>
      </c>
      <c r="G5153" s="27" t="n">
        <v>45763</v>
      </c>
      <c r="H5153" s="27" t="n">
        <v>45763</v>
      </c>
      <c r="I5153" s="27" t="n">
        <v>45762</v>
      </c>
      <c r="J5153" s="27" t="n"/>
      <c r="L5153" t="inlineStr">
        <is>
          <t>Mão de Obra - Salários</t>
        </is>
      </c>
      <c r="M5153" t="inlineStr">
        <is>
          <t>MDO CLT - Salário</t>
        </is>
      </c>
      <c r="O5153" t="inlineStr">
        <is>
          <t>Documentação Aprovada</t>
        </is>
      </c>
      <c r="P5153" t="inlineStr">
        <is>
          <t>Aprovado Diretoria</t>
        </is>
      </c>
      <c r="Q5153" t="inlineStr">
        <is>
          <t>Aprovado Caixa</t>
        </is>
      </c>
      <c r="R5153" t="inlineStr">
        <is>
          <t>Pago</t>
        </is>
      </c>
      <c r="S5153" t="n">
        <v>149</v>
      </c>
      <c r="T5153" t="inlineStr">
        <is>
          <t>Priceless - Duroc Filial Dois - Kamino</t>
        </is>
      </c>
    </row>
    <row r="5154">
      <c r="A5154" t="n">
        <v>125752</v>
      </c>
      <c r="B5154" t="n">
        <v>149</v>
      </c>
      <c r="C5154" t="inlineStr">
        <is>
          <t>Priceless</t>
        </is>
      </c>
      <c r="D5154" t="inlineStr">
        <is>
          <t>MARIA GABRIELA DE MORAES</t>
        </is>
      </c>
      <c r="E5154" t="n">
        <v>655.74</v>
      </c>
      <c r="F5154" s="27" t="n">
        <v>45764</v>
      </c>
      <c r="G5154" s="27" t="n">
        <v>45763</v>
      </c>
      <c r="H5154" s="27" t="n">
        <v>45763</v>
      </c>
      <c r="I5154" s="27" t="n">
        <v>45762</v>
      </c>
      <c r="J5154" s="27" t="n"/>
      <c r="L5154" t="inlineStr">
        <is>
          <t>Mão de Obra - Salários</t>
        </is>
      </c>
      <c r="M5154" t="inlineStr">
        <is>
          <t>MDO CLT - Salário</t>
        </is>
      </c>
      <c r="O5154" t="inlineStr">
        <is>
          <t>Documentação Aprovada</t>
        </is>
      </c>
      <c r="P5154" t="inlineStr">
        <is>
          <t>Aprovado Diretoria</t>
        </is>
      </c>
      <c r="Q5154" t="inlineStr">
        <is>
          <t>Aprovado Caixa</t>
        </is>
      </c>
      <c r="R5154" t="inlineStr">
        <is>
          <t>Pago</t>
        </is>
      </c>
      <c r="S5154" t="n">
        <v>149</v>
      </c>
      <c r="T5154" t="inlineStr">
        <is>
          <t>Priceless - Duroc Filial Dois - Kamino</t>
        </is>
      </c>
    </row>
    <row r="5155">
      <c r="A5155" t="n">
        <v>125753</v>
      </c>
      <c r="B5155" t="n">
        <v>149</v>
      </c>
      <c r="C5155" t="inlineStr">
        <is>
          <t>Priceless</t>
        </is>
      </c>
      <c r="D5155" t="inlineStr">
        <is>
          <t>MARIA VANESSA DA SILVA</t>
        </is>
      </c>
      <c r="E5155" t="n">
        <v>668.6900000000001</v>
      </c>
      <c r="F5155" s="27" t="n">
        <v>45764</v>
      </c>
      <c r="G5155" s="27" t="n">
        <v>45763</v>
      </c>
      <c r="H5155" s="27" t="n">
        <v>45763</v>
      </c>
      <c r="I5155" s="27" t="n">
        <v>45762</v>
      </c>
      <c r="J5155" s="27" t="n"/>
      <c r="L5155" t="inlineStr">
        <is>
          <t>Mão de Obra - Salários</t>
        </is>
      </c>
      <c r="M5155" t="inlineStr">
        <is>
          <t>MDO CLT - Salário</t>
        </is>
      </c>
      <c r="O5155" t="inlineStr">
        <is>
          <t>Documentação Aprovada</t>
        </is>
      </c>
      <c r="P5155" t="inlineStr">
        <is>
          <t>Aprovado Diretoria</t>
        </is>
      </c>
      <c r="Q5155" t="inlineStr">
        <is>
          <t>Aprovado Caixa</t>
        </is>
      </c>
      <c r="R5155" t="inlineStr">
        <is>
          <t>Pago</t>
        </is>
      </c>
      <c r="S5155" t="n">
        <v>149</v>
      </c>
      <c r="T5155" t="inlineStr">
        <is>
          <t>Priceless - Duroc Filial Dois - Kamino</t>
        </is>
      </c>
    </row>
    <row r="5156">
      <c r="A5156" t="n">
        <v>125741</v>
      </c>
      <c r="B5156" t="n">
        <v>149</v>
      </c>
      <c r="C5156" t="inlineStr">
        <is>
          <t>Priceless</t>
        </is>
      </c>
      <c r="D5156" t="inlineStr">
        <is>
          <t>CAMILO RODRIGUES RODRIGUES</t>
        </is>
      </c>
      <c r="E5156" t="n">
        <v>900.6799999999999</v>
      </c>
      <c r="F5156" s="27" t="n">
        <v>45764</v>
      </c>
      <c r="G5156" s="27" t="n">
        <v>45763</v>
      </c>
      <c r="H5156" s="27" t="n">
        <v>45763</v>
      </c>
      <c r="I5156" s="27" t="n">
        <v>45762</v>
      </c>
      <c r="J5156" s="27" t="n"/>
      <c r="L5156" t="inlineStr">
        <is>
          <t>Mão de Obra - Salários</t>
        </is>
      </c>
      <c r="M5156" t="inlineStr">
        <is>
          <t>MDO CLT - Salário</t>
        </is>
      </c>
      <c r="O5156" t="inlineStr">
        <is>
          <t>Documentação Aprovada</t>
        </is>
      </c>
      <c r="P5156" t="inlineStr">
        <is>
          <t>Aprovado Diretoria</t>
        </is>
      </c>
      <c r="Q5156" t="inlineStr">
        <is>
          <t>Aprovado Caixa</t>
        </is>
      </c>
      <c r="R5156" t="inlineStr">
        <is>
          <t>Pago</t>
        </is>
      </c>
      <c r="S5156" t="n">
        <v>149</v>
      </c>
      <c r="T5156" t="inlineStr">
        <is>
          <t>Priceless - Duroc Filial Dois - Kamino</t>
        </is>
      </c>
    </row>
    <row r="5157">
      <c r="A5157" t="n">
        <v>125756</v>
      </c>
      <c r="B5157" t="n">
        <v>149</v>
      </c>
      <c r="C5157" t="inlineStr">
        <is>
          <t>Priceless</t>
        </is>
      </c>
      <c r="D5157" t="inlineStr">
        <is>
          <t>RAFAEL DE OLIVEIRA SOUZA</t>
        </is>
      </c>
      <c r="E5157" t="n">
        <v>1251</v>
      </c>
      <c r="F5157" s="27" t="n">
        <v>45764</v>
      </c>
      <c r="G5157" s="27" t="n">
        <v>45763</v>
      </c>
      <c r="H5157" s="27" t="n">
        <v>45763</v>
      </c>
      <c r="I5157" s="27" t="n">
        <v>45762</v>
      </c>
      <c r="J5157" s="27" t="n"/>
      <c r="L5157" t="inlineStr">
        <is>
          <t>Mão de Obra - Salários</t>
        </is>
      </c>
      <c r="M5157" t="inlineStr">
        <is>
          <t>MDO CLT - Salário</t>
        </is>
      </c>
      <c r="O5157" t="inlineStr">
        <is>
          <t>Documentação Aprovada</t>
        </is>
      </c>
      <c r="P5157" t="inlineStr">
        <is>
          <t>Aprovado Diretoria</t>
        </is>
      </c>
      <c r="Q5157" t="inlineStr">
        <is>
          <t>Aprovado Caixa</t>
        </is>
      </c>
      <c r="R5157" t="inlineStr">
        <is>
          <t>Pago</t>
        </is>
      </c>
      <c r="S5157" t="n">
        <v>149</v>
      </c>
      <c r="T5157" t="inlineStr">
        <is>
          <t>Priceless - Duroc Filial Dois - Kamino</t>
        </is>
      </c>
    </row>
    <row r="5158">
      <c r="A5158" t="n">
        <v>125755</v>
      </c>
      <c r="B5158" t="n">
        <v>149</v>
      </c>
      <c r="C5158" t="inlineStr">
        <is>
          <t>Priceless</t>
        </is>
      </c>
      <c r="D5158" t="inlineStr">
        <is>
          <t>RAFAEL ALEXANDRER HIRSEKORN</t>
        </is>
      </c>
      <c r="E5158" t="n">
        <v>904.64</v>
      </c>
      <c r="F5158" s="27" t="n">
        <v>45764</v>
      </c>
      <c r="G5158" s="27" t="n">
        <v>45763</v>
      </c>
      <c r="H5158" s="27" t="n">
        <v>45763</v>
      </c>
      <c r="I5158" s="27" t="n">
        <v>45762</v>
      </c>
      <c r="J5158" s="27" t="n"/>
      <c r="L5158" t="inlineStr">
        <is>
          <t>Mão de Obra - Salários</t>
        </is>
      </c>
      <c r="M5158" t="inlineStr">
        <is>
          <t>MDO CLT - Salário</t>
        </is>
      </c>
      <c r="O5158" t="inlineStr">
        <is>
          <t>Documentação Aprovada</t>
        </is>
      </c>
      <c r="P5158" t="inlineStr">
        <is>
          <t>Aprovado Diretoria</t>
        </is>
      </c>
      <c r="Q5158" t="inlineStr">
        <is>
          <t>Aprovado Caixa</t>
        </is>
      </c>
      <c r="R5158" t="inlineStr">
        <is>
          <t>Pago</t>
        </is>
      </c>
      <c r="S5158" t="n">
        <v>149</v>
      </c>
      <c r="T5158" t="inlineStr">
        <is>
          <t>Priceless - Duroc Filial Dois - Kamino</t>
        </is>
      </c>
    </row>
    <row r="5159">
      <c r="A5159" t="n">
        <v>125737</v>
      </c>
      <c r="B5159" t="n">
        <v>149</v>
      </c>
      <c r="C5159" t="inlineStr">
        <is>
          <t>Priceless</t>
        </is>
      </c>
      <c r="D5159" t="inlineStr">
        <is>
          <t>ADRIANA NASCIMENTO SANTOS</t>
        </is>
      </c>
      <c r="E5159" t="n">
        <v>1089.01</v>
      </c>
      <c r="F5159" s="27" t="n">
        <v>45764</v>
      </c>
      <c r="G5159" s="27" t="n">
        <v>45763</v>
      </c>
      <c r="H5159" s="27" t="n">
        <v>45763</v>
      </c>
      <c r="I5159" s="27" t="n">
        <v>45762</v>
      </c>
      <c r="J5159" s="27" t="n"/>
      <c r="L5159" t="inlineStr">
        <is>
          <t>Mão de Obra - Salários</t>
        </is>
      </c>
      <c r="M5159" t="inlineStr">
        <is>
          <t>MDO CLT - Salário</t>
        </is>
      </c>
      <c r="O5159" t="inlineStr">
        <is>
          <t>Documentação Aprovada</t>
        </is>
      </c>
      <c r="P5159" t="inlineStr">
        <is>
          <t>Aprovado Diretoria</t>
        </is>
      </c>
      <c r="Q5159" t="inlineStr">
        <is>
          <t>Aprovado Caixa</t>
        </is>
      </c>
      <c r="R5159" t="inlineStr">
        <is>
          <t>Pago</t>
        </is>
      </c>
      <c r="S5159" t="n">
        <v>149</v>
      </c>
      <c r="T5159" t="inlineStr">
        <is>
          <t>Priceless - Duroc Filial Dois - Kamino</t>
        </is>
      </c>
    </row>
    <row r="5160">
      <c r="A5160" t="n">
        <v>125754</v>
      </c>
      <c r="B5160" t="n">
        <v>149</v>
      </c>
      <c r="C5160" t="inlineStr">
        <is>
          <t>Priceless</t>
        </is>
      </c>
      <c r="D5160" t="inlineStr">
        <is>
          <t>PEDRO HENRIQUE GRISMINO TRISTAO SILVA</t>
        </is>
      </c>
      <c r="E5160" t="n">
        <v>783.17</v>
      </c>
      <c r="F5160" s="27" t="n">
        <v>45764</v>
      </c>
      <c r="G5160" s="27" t="n">
        <v>45763</v>
      </c>
      <c r="H5160" s="27" t="n">
        <v>45763</v>
      </c>
      <c r="I5160" s="27" t="n">
        <v>45762</v>
      </c>
      <c r="J5160" s="27" t="n"/>
      <c r="L5160" t="inlineStr">
        <is>
          <t>Mão de Obra - Salários</t>
        </is>
      </c>
      <c r="M5160" t="inlineStr">
        <is>
          <t>MDO CLT - Salário</t>
        </is>
      </c>
      <c r="O5160" t="inlineStr">
        <is>
          <t>Documentação Aprovada</t>
        </is>
      </c>
      <c r="P5160" t="inlineStr">
        <is>
          <t>Aprovado Diretoria</t>
        </is>
      </c>
      <c r="Q5160" t="inlineStr">
        <is>
          <t>Aprovado Caixa</t>
        </is>
      </c>
      <c r="R5160" t="inlineStr">
        <is>
          <t>Pago</t>
        </is>
      </c>
      <c r="S5160" t="n">
        <v>149</v>
      </c>
      <c r="T5160" t="inlineStr">
        <is>
          <t>Priceless - Duroc Filial Dois - Kamino</t>
        </is>
      </c>
    </row>
    <row r="5161">
      <c r="A5161" t="n">
        <v>125738</v>
      </c>
      <c r="B5161" t="n">
        <v>149</v>
      </c>
      <c r="C5161" t="inlineStr">
        <is>
          <t>Priceless</t>
        </is>
      </c>
      <c r="D5161" t="inlineStr">
        <is>
          <t>ADRIELE ALVES CHAVES</t>
        </is>
      </c>
      <c r="E5161" t="n">
        <v>668.6900000000001</v>
      </c>
      <c r="F5161" s="27" t="n">
        <v>45764</v>
      </c>
      <c r="G5161" s="27" t="n">
        <v>45763</v>
      </c>
      <c r="H5161" s="27" t="n">
        <v>45763</v>
      </c>
      <c r="I5161" s="27" t="n">
        <v>45762</v>
      </c>
      <c r="J5161" s="27" t="n"/>
      <c r="L5161" t="inlineStr">
        <is>
          <t>Mão de Obra - Salários</t>
        </is>
      </c>
      <c r="M5161" t="inlineStr">
        <is>
          <t>MDO CLT - Salário</t>
        </is>
      </c>
      <c r="O5161" t="inlineStr">
        <is>
          <t>Documentação Aprovada</t>
        </is>
      </c>
      <c r="P5161" t="inlineStr">
        <is>
          <t>Aprovado Diretoria</t>
        </is>
      </c>
      <c r="Q5161" t="inlineStr">
        <is>
          <t>Aprovado Caixa</t>
        </is>
      </c>
      <c r="R5161" t="inlineStr">
        <is>
          <t>Pago</t>
        </is>
      </c>
      <c r="S5161" t="n">
        <v>149</v>
      </c>
      <c r="T5161" t="inlineStr">
        <is>
          <t>Priceless - Duroc Filial Dois - Kamino</t>
        </is>
      </c>
    </row>
    <row r="5162">
      <c r="A5162" t="n">
        <v>125739</v>
      </c>
      <c r="B5162" t="n">
        <v>149</v>
      </c>
      <c r="C5162" t="inlineStr">
        <is>
          <t>Priceless</t>
        </is>
      </c>
      <c r="D5162" t="inlineStr">
        <is>
          <t>BARBARA DAMIANA NASCIMENTO SILVA</t>
        </is>
      </c>
      <c r="E5162" t="n">
        <v>1053.6</v>
      </c>
      <c r="F5162" s="27" t="n">
        <v>45764</v>
      </c>
      <c r="G5162" s="27" t="n">
        <v>45763</v>
      </c>
      <c r="H5162" s="27" t="n">
        <v>45763</v>
      </c>
      <c r="I5162" s="27" t="n">
        <v>45762</v>
      </c>
      <c r="J5162" s="27" t="n"/>
      <c r="L5162" t="inlineStr">
        <is>
          <t>Mão de Obra - Salários</t>
        </is>
      </c>
      <c r="M5162" t="inlineStr">
        <is>
          <t>MDO CLT - Salário</t>
        </is>
      </c>
      <c r="O5162" t="inlineStr">
        <is>
          <t>Documentação Aprovada</t>
        </is>
      </c>
      <c r="P5162" t="inlineStr">
        <is>
          <t>Aprovado Diretoria</t>
        </is>
      </c>
      <c r="Q5162" t="inlineStr">
        <is>
          <t>Aprovado Caixa</t>
        </is>
      </c>
      <c r="R5162" t="inlineStr">
        <is>
          <t>Pago</t>
        </is>
      </c>
      <c r="S5162" t="n">
        <v>149</v>
      </c>
      <c r="T5162" t="inlineStr">
        <is>
          <t>Priceless - Duroc Filial Dois - Kamino</t>
        </is>
      </c>
    </row>
    <row r="5163">
      <c r="A5163" t="n">
        <v>125740</v>
      </c>
      <c r="B5163" t="n">
        <v>149</v>
      </c>
      <c r="C5163" t="inlineStr">
        <is>
          <t>Priceless</t>
        </is>
      </c>
      <c r="D5163" t="inlineStr">
        <is>
          <t>BRUNA SILVA DE ARAUJO</t>
        </is>
      </c>
      <c r="E5163" t="n">
        <v>668.6900000000001</v>
      </c>
      <c r="F5163" s="27" t="n">
        <v>45764</v>
      </c>
      <c r="G5163" s="27" t="n">
        <v>45763</v>
      </c>
      <c r="H5163" s="27" t="n">
        <v>45763</v>
      </c>
      <c r="I5163" s="27" t="n">
        <v>45762</v>
      </c>
      <c r="J5163" s="27" t="n"/>
      <c r="L5163" t="inlineStr">
        <is>
          <t>Mão de Obra - Salários</t>
        </is>
      </c>
      <c r="M5163" t="inlineStr">
        <is>
          <t>MDO CLT - Salário</t>
        </is>
      </c>
      <c r="O5163" t="inlineStr">
        <is>
          <t>Documentação Aprovada</t>
        </is>
      </c>
      <c r="P5163" t="inlineStr">
        <is>
          <t>Aprovado Diretoria</t>
        </is>
      </c>
      <c r="Q5163" t="inlineStr">
        <is>
          <t>Aprovado Caixa</t>
        </is>
      </c>
      <c r="R5163" t="inlineStr">
        <is>
          <t>Pago</t>
        </is>
      </c>
      <c r="S5163" t="n">
        <v>149</v>
      </c>
      <c r="T5163" t="inlineStr">
        <is>
          <t>Priceless - Duroc Filial Dois - Kamino</t>
        </is>
      </c>
    </row>
    <row r="5164">
      <c r="A5164" t="n">
        <v>125742</v>
      </c>
      <c r="B5164" t="n">
        <v>149</v>
      </c>
      <c r="C5164" t="inlineStr">
        <is>
          <t>Priceless</t>
        </is>
      </c>
      <c r="D5164" t="inlineStr">
        <is>
          <t>ELIEL PAULO DANTAS</t>
        </is>
      </c>
      <c r="E5164" t="n">
        <v>1437.7</v>
      </c>
      <c r="F5164" s="27" t="n">
        <v>45764</v>
      </c>
      <c r="G5164" s="27" t="n">
        <v>45763</v>
      </c>
      <c r="H5164" s="27" t="n">
        <v>45763</v>
      </c>
      <c r="I5164" s="27" t="n">
        <v>45762</v>
      </c>
      <c r="J5164" s="27" t="n"/>
      <c r="L5164" t="inlineStr">
        <is>
          <t>Mão de Obra - Salários</t>
        </is>
      </c>
      <c r="M5164" t="inlineStr">
        <is>
          <t>MDO CLT - Salário</t>
        </is>
      </c>
      <c r="O5164" t="inlineStr">
        <is>
          <t>Documentação Aprovada</t>
        </is>
      </c>
      <c r="P5164" t="inlineStr">
        <is>
          <t>Aprovado Diretoria</t>
        </is>
      </c>
      <c r="Q5164" t="inlineStr">
        <is>
          <t>Aprovado Caixa</t>
        </is>
      </c>
      <c r="R5164" t="inlineStr">
        <is>
          <t>Pago</t>
        </is>
      </c>
      <c r="S5164" t="n">
        <v>149</v>
      </c>
      <c r="T5164" t="inlineStr">
        <is>
          <t>Priceless - Duroc Filial Dois - Kamino</t>
        </is>
      </c>
    </row>
    <row r="5165">
      <c r="A5165" t="n">
        <v>124703</v>
      </c>
      <c r="B5165" t="n">
        <v>149</v>
      </c>
      <c r="C5165" t="inlineStr">
        <is>
          <t>Priceless</t>
        </is>
      </c>
      <c r="D5165" t="inlineStr">
        <is>
          <t>YOGI COMERCIO ATACADISTA DE ALIMENTOS LTDA</t>
        </is>
      </c>
      <c r="E5165" t="n">
        <v>570</v>
      </c>
      <c r="F5165" s="27" t="n">
        <v>45764</v>
      </c>
      <c r="G5165" s="27" t="n">
        <v>45763</v>
      </c>
      <c r="H5165" s="27" t="n">
        <v>45763</v>
      </c>
      <c r="I5165" s="27" t="n">
        <v>45757</v>
      </c>
      <c r="J5165" s="27" t="n">
        <v>45757</v>
      </c>
      <c r="K5165" t="inlineStr">
        <is>
          <t>Boleto Bancário</t>
        </is>
      </c>
      <c r="L5165" t="inlineStr">
        <is>
          <t>Custo Mercadoria Vendida</t>
        </is>
      </c>
      <c r="M5165" t="inlineStr">
        <is>
          <t>Insumos - Alimentos</t>
        </is>
      </c>
      <c r="N5165" t="inlineStr">
        <is>
          <t>2258</t>
        </is>
      </c>
      <c r="O5165" t="inlineStr">
        <is>
          <t>Documentação Aprovada</t>
        </is>
      </c>
      <c r="P5165" t="inlineStr">
        <is>
          <t>Aprovado Diretoria</t>
        </is>
      </c>
      <c r="Q5165" t="inlineStr">
        <is>
          <t>Aprovado Caixa</t>
        </is>
      </c>
      <c r="R5165" t="inlineStr">
        <is>
          <t>Pago</t>
        </is>
      </c>
      <c r="S5165" t="n">
        <v>134</v>
      </c>
      <c r="T5165" t="inlineStr">
        <is>
          <t>Priceless - Bem Mais - Kamino</t>
        </is>
      </c>
    </row>
    <row r="5166">
      <c r="A5166" t="n">
        <v>119577</v>
      </c>
      <c r="B5166" t="n">
        <v>149</v>
      </c>
      <c r="C5166" t="inlineStr">
        <is>
          <t>Priceless</t>
        </is>
      </c>
      <c r="D5166" t="inlineStr">
        <is>
          <t>JOTAO COMERCIO DE ALIMENTOS LTDA</t>
        </is>
      </c>
      <c r="E5166" t="n">
        <v>339.6</v>
      </c>
      <c r="F5166" s="27" t="n">
        <v>45764</v>
      </c>
      <c r="G5166" s="27" t="n">
        <v>45763</v>
      </c>
      <c r="H5166" s="27" t="n">
        <v>45763</v>
      </c>
      <c r="I5166" s="27" t="n">
        <v>45735</v>
      </c>
      <c r="J5166" s="27" t="n">
        <v>45735</v>
      </c>
      <c r="K5166" t="inlineStr">
        <is>
          <t>Boleto Bancário</t>
        </is>
      </c>
      <c r="L5166" t="inlineStr">
        <is>
          <t>Custo Mercadoria Vendida</t>
        </is>
      </c>
      <c r="M5166" t="inlineStr">
        <is>
          <t>Insumos - Alimentos</t>
        </is>
      </c>
      <c r="N5166" t="inlineStr">
        <is>
          <t>6665</t>
        </is>
      </c>
      <c r="O5166" t="inlineStr">
        <is>
          <t>Documentação Aprovada</t>
        </is>
      </c>
      <c r="P5166" t="inlineStr">
        <is>
          <t>Aprovado Diretoria</t>
        </is>
      </c>
      <c r="Q5166" t="inlineStr">
        <is>
          <t>Aprovado Caixa</t>
        </is>
      </c>
      <c r="R5166" t="inlineStr">
        <is>
          <t>Pago</t>
        </is>
      </c>
      <c r="S5166" t="n">
        <v>134</v>
      </c>
      <c r="T5166" t="inlineStr">
        <is>
          <t>Priceless - Bem Mais - Kamino</t>
        </is>
      </c>
    </row>
    <row r="5167">
      <c r="A5167" t="n">
        <v>119384</v>
      </c>
      <c r="B5167" t="n">
        <v>149</v>
      </c>
      <c r="C5167" t="inlineStr">
        <is>
          <t>Priceless</t>
        </is>
      </c>
      <c r="D5167" t="inlineStr">
        <is>
          <t xml:space="preserve">LEITERIA CABRIOLA FROMAGES DE CHEVRE LTDA </t>
        </is>
      </c>
      <c r="E5167" t="n">
        <v>243.9</v>
      </c>
      <c r="F5167" s="27" t="n">
        <v>45763</v>
      </c>
      <c r="G5167" s="27" t="n">
        <v>45763</v>
      </c>
      <c r="H5167" s="27" t="n">
        <v>45763</v>
      </c>
      <c r="I5167" s="27" t="n">
        <v>45735</v>
      </c>
      <c r="J5167" s="27" t="n">
        <v>45735</v>
      </c>
      <c r="K5167" t="inlineStr">
        <is>
          <t>Boleto Bancário</t>
        </is>
      </c>
      <c r="L5167" t="inlineStr">
        <is>
          <t>Custo Mercadoria Vendida</t>
        </is>
      </c>
      <c r="M5167" t="inlineStr">
        <is>
          <t>Insumos - Alimentos</t>
        </is>
      </c>
      <c r="N5167" t="inlineStr">
        <is>
          <t>42002</t>
        </is>
      </c>
      <c r="O5167" t="inlineStr">
        <is>
          <t>Documentação Aprovada</t>
        </is>
      </c>
      <c r="P5167" t="inlineStr">
        <is>
          <t>Aprovado Diretoria</t>
        </is>
      </c>
      <c r="Q5167" t="inlineStr">
        <is>
          <t>Aprovado Caixa</t>
        </is>
      </c>
      <c r="R5167" t="inlineStr">
        <is>
          <t>Pago</t>
        </is>
      </c>
      <c r="S5167" t="n">
        <v>134</v>
      </c>
      <c r="T5167" t="inlineStr">
        <is>
          <t>Priceless - Bem Mais - Kamino</t>
        </is>
      </c>
    </row>
    <row r="5168">
      <c r="A5168" t="n">
        <v>119322</v>
      </c>
      <c r="B5168" t="n">
        <v>149</v>
      </c>
      <c r="C5168" t="inlineStr">
        <is>
          <t>Priceless</t>
        </is>
      </c>
      <c r="D5168" t="inlineStr">
        <is>
          <t>AMBEV S.A.</t>
        </is>
      </c>
      <c r="E5168" t="n">
        <v>1738.69</v>
      </c>
      <c r="F5168" s="27" t="n">
        <v>45764</v>
      </c>
      <c r="G5168" s="27" t="n">
        <v>45763</v>
      </c>
      <c r="H5168" s="27" t="n">
        <v>45763</v>
      </c>
      <c r="I5168" s="27" t="n">
        <v>45735</v>
      </c>
      <c r="J5168" s="27" t="n">
        <v>45735</v>
      </c>
      <c r="K5168" t="inlineStr">
        <is>
          <t>Boleto Bancário</t>
        </is>
      </c>
      <c r="L5168" t="inlineStr">
        <is>
          <t>Custo Mercadoria Vendida</t>
        </is>
      </c>
      <c r="M5168" t="inlineStr">
        <is>
          <t>Insumos - Bebidas</t>
        </is>
      </c>
      <c r="N5168" t="inlineStr">
        <is>
          <t>391919</t>
        </is>
      </c>
      <c r="O5168" t="inlineStr">
        <is>
          <t>Documentação Aprovada</t>
        </is>
      </c>
      <c r="P5168" t="inlineStr">
        <is>
          <t>Aprovado Diretoria</t>
        </is>
      </c>
      <c r="Q5168" t="inlineStr">
        <is>
          <t>Aprovado Caixa</t>
        </is>
      </c>
      <c r="R5168" t="inlineStr">
        <is>
          <t>Pago</t>
        </is>
      </c>
      <c r="S5168" t="n">
        <v>134</v>
      </c>
      <c r="T5168" t="inlineStr">
        <is>
          <t>Priceless - Bem Mais - Kamino</t>
        </is>
      </c>
    </row>
    <row r="5169">
      <c r="A5169" t="n">
        <v>123893</v>
      </c>
      <c r="B5169" t="n">
        <v>149</v>
      </c>
      <c r="C5169" t="inlineStr">
        <is>
          <t>Priceless</t>
        </is>
      </c>
      <c r="D5169" t="inlineStr">
        <is>
          <t>HORTIFRUTIGRANJEIRO RODRIGUES LTDA</t>
        </is>
      </c>
      <c r="E5169" t="n">
        <v>3709.75</v>
      </c>
      <c r="F5169" s="27" t="n">
        <v>45763</v>
      </c>
      <c r="G5169" s="27" t="n">
        <v>45763</v>
      </c>
      <c r="H5169" s="27" t="n">
        <v>45763</v>
      </c>
      <c r="I5169" s="27" t="n">
        <v>45754</v>
      </c>
      <c r="J5169" s="27" t="n">
        <v>45754</v>
      </c>
      <c r="K5169" t="inlineStr">
        <is>
          <t>Boleto Bancário</t>
        </is>
      </c>
      <c r="L5169" t="inlineStr">
        <is>
          <t>Custo Mercadoria Vendida</t>
        </is>
      </c>
      <c r="M5169" t="inlineStr">
        <is>
          <t>Insumos - Alimentos</t>
        </is>
      </c>
      <c r="N5169" t="inlineStr">
        <is>
          <t>9484</t>
        </is>
      </c>
      <c r="O5169" t="inlineStr">
        <is>
          <t>Documentação Aprovada</t>
        </is>
      </c>
      <c r="P5169" t="inlineStr">
        <is>
          <t>Aprovado Diretoria</t>
        </is>
      </c>
      <c r="Q5169" t="inlineStr">
        <is>
          <t>Aprovado Caixa</t>
        </is>
      </c>
      <c r="R5169" t="inlineStr">
        <is>
          <t>Pago</t>
        </is>
      </c>
      <c r="S5169" t="n">
        <v>134</v>
      </c>
      <c r="T5169" t="inlineStr">
        <is>
          <t>Priceless - Bem Mais - Kamino</t>
        </is>
      </c>
    </row>
    <row r="5170">
      <c r="A5170" t="n">
        <v>124127</v>
      </c>
      <c r="B5170" t="n">
        <v>149</v>
      </c>
      <c r="C5170" t="inlineStr">
        <is>
          <t>Priceless</t>
        </is>
      </c>
      <c r="D5170" t="inlineStr">
        <is>
          <t>B.B DISTRIBUIDORA DE CARNES LTDA</t>
        </is>
      </c>
      <c r="E5170" t="n">
        <v>2516.3</v>
      </c>
      <c r="F5170" s="27" t="n">
        <v>45764</v>
      </c>
      <c r="G5170" s="27" t="n">
        <v>45763</v>
      </c>
      <c r="H5170" s="27" t="n">
        <v>45763</v>
      </c>
      <c r="I5170" s="27" t="n">
        <v>45755</v>
      </c>
      <c r="J5170" s="27" t="n">
        <v>45755</v>
      </c>
      <c r="K5170" t="inlineStr">
        <is>
          <t>Boleto Bancário</t>
        </is>
      </c>
      <c r="L5170" t="inlineStr">
        <is>
          <t>Custo Mercadoria Vendida</t>
        </is>
      </c>
      <c r="M5170" t="inlineStr">
        <is>
          <t>Insumos - Alimentos</t>
        </is>
      </c>
      <c r="N5170" t="inlineStr">
        <is>
          <t>390330</t>
        </is>
      </c>
      <c r="O5170" t="inlineStr">
        <is>
          <t>Documentação Aprovada</t>
        </is>
      </c>
      <c r="P5170" t="inlineStr">
        <is>
          <t>Aprovado Diretoria</t>
        </is>
      </c>
      <c r="Q5170" t="inlineStr">
        <is>
          <t>Aprovado Caixa</t>
        </is>
      </c>
      <c r="R5170" t="inlineStr">
        <is>
          <t>Pago</t>
        </is>
      </c>
      <c r="S5170" t="n">
        <v>134</v>
      </c>
      <c r="T5170" t="inlineStr">
        <is>
          <t>Priceless - Bem Mais - Kamino</t>
        </is>
      </c>
    </row>
    <row r="5171">
      <c r="A5171" t="n">
        <v>123921</v>
      </c>
      <c r="B5171" t="n">
        <v>149</v>
      </c>
      <c r="C5171" t="inlineStr">
        <is>
          <t>Priceless</t>
        </is>
      </c>
      <c r="D5171" t="inlineStr">
        <is>
          <t>VALE TRANSPORTE</t>
        </is>
      </c>
      <c r="E5171" t="n">
        <v>338.2</v>
      </c>
      <c r="F5171" s="27" t="n">
        <v>45763</v>
      </c>
      <c r="G5171" s="27" t="n">
        <v>45763</v>
      </c>
      <c r="H5171" s="27" t="n">
        <v>45763</v>
      </c>
      <c r="I5171" s="27" t="n">
        <v>45748</v>
      </c>
      <c r="J5171" s="27" t="n">
        <v>45754</v>
      </c>
      <c r="K5171" t="inlineStr">
        <is>
          <t>Transferência Bancária ou Pix</t>
        </is>
      </c>
      <c r="L5171" t="inlineStr">
        <is>
          <t>Mão de Obra - Benefícios</t>
        </is>
      </c>
      <c r="M5171" t="inlineStr">
        <is>
          <t xml:space="preserve">  -  Vale-transporte</t>
        </is>
      </c>
      <c r="N5171" t="inlineStr">
        <is>
          <t>33820042025</t>
        </is>
      </c>
      <c r="O5171" t="inlineStr">
        <is>
          <t>Documentação Aprovada</t>
        </is>
      </c>
      <c r="P5171" t="inlineStr">
        <is>
          <t>Aprovado Diretoria</t>
        </is>
      </c>
      <c r="Q5171" t="inlineStr">
        <is>
          <t>Aprovado Caixa</t>
        </is>
      </c>
      <c r="R5171" t="inlineStr">
        <is>
          <t>Pago</t>
        </is>
      </c>
      <c r="S5171" t="n">
        <v>149</v>
      </c>
      <c r="T5171" t="inlineStr">
        <is>
          <t>Priceless - Duroc Filial Dois - Kamino</t>
        </is>
      </c>
    </row>
    <row r="5172">
      <c r="A5172" t="n">
        <v>123898</v>
      </c>
      <c r="B5172" t="n">
        <v>149</v>
      </c>
      <c r="C5172" t="inlineStr">
        <is>
          <t>Priceless</t>
        </is>
      </c>
      <c r="D5172" t="inlineStr">
        <is>
          <t>D.R.O. PRODUTOS ALIMENTICIOS LTDA</t>
        </is>
      </c>
      <c r="E5172" t="n">
        <v>279.07</v>
      </c>
      <c r="F5172" s="27" t="n">
        <v>45764</v>
      </c>
      <c r="G5172" s="27" t="n">
        <v>45763</v>
      </c>
      <c r="H5172" s="27" t="n">
        <v>45763</v>
      </c>
      <c r="I5172" s="27" t="n">
        <v>45754</v>
      </c>
      <c r="J5172" s="27" t="n">
        <v>45754</v>
      </c>
      <c r="K5172" t="inlineStr">
        <is>
          <t>Boleto Bancário</t>
        </is>
      </c>
      <c r="L5172" t="inlineStr">
        <is>
          <t>Custo Mercadoria Vendida</t>
        </is>
      </c>
      <c r="M5172" t="inlineStr">
        <is>
          <t>Insumos - Alimentos</t>
        </is>
      </c>
      <c r="N5172" t="inlineStr">
        <is>
          <t>31366</t>
        </is>
      </c>
      <c r="O5172" t="inlineStr">
        <is>
          <t>Documentação Aprovada</t>
        </is>
      </c>
      <c r="P5172" t="inlineStr">
        <is>
          <t>Aprovado Diretoria</t>
        </is>
      </c>
      <c r="Q5172" t="inlineStr">
        <is>
          <t>Aprovado Caixa</t>
        </is>
      </c>
      <c r="R5172" t="inlineStr">
        <is>
          <t>Pago</t>
        </is>
      </c>
      <c r="S5172" t="n">
        <v>134</v>
      </c>
      <c r="T5172" t="inlineStr">
        <is>
          <t>Priceless - Bem Mais - Kamino</t>
        </is>
      </c>
    </row>
    <row r="5173">
      <c r="A5173" t="n">
        <v>120833</v>
      </c>
      <c r="B5173" t="n">
        <v>149</v>
      </c>
      <c r="C5173" t="inlineStr">
        <is>
          <t>Priceless</t>
        </is>
      </c>
      <c r="D5173" t="inlineStr">
        <is>
          <t>KING COMERCIO E IMPORTACAO DE BEBIDAS LTDA</t>
        </is>
      </c>
      <c r="E5173" t="n">
        <v>2178</v>
      </c>
      <c r="F5173" s="27" t="n">
        <v>45763</v>
      </c>
      <c r="G5173" s="27" t="n">
        <v>45763</v>
      </c>
      <c r="H5173" s="27" t="n">
        <v>45763</v>
      </c>
      <c r="I5173" s="27" t="n">
        <v>45743</v>
      </c>
      <c r="J5173" s="27" t="n">
        <v>45743</v>
      </c>
      <c r="K5173" t="inlineStr">
        <is>
          <t>Boleto Bancário</t>
        </is>
      </c>
      <c r="L5173" t="inlineStr">
        <is>
          <t>Custo Mercadoria Vendida</t>
        </is>
      </c>
      <c r="M5173" t="inlineStr">
        <is>
          <t>Insumos - Bebidas</t>
        </is>
      </c>
      <c r="N5173" t="inlineStr">
        <is>
          <t>116265</t>
        </is>
      </c>
      <c r="O5173" t="inlineStr">
        <is>
          <t>Documentação Aprovada</t>
        </is>
      </c>
      <c r="P5173" t="inlineStr">
        <is>
          <t>Aprovado Diretoria</t>
        </is>
      </c>
      <c r="Q5173" t="inlineStr">
        <is>
          <t>Aprovado Caixa</t>
        </is>
      </c>
      <c r="R5173" t="inlineStr">
        <is>
          <t>Pago</t>
        </is>
      </c>
      <c r="S5173" t="n">
        <v>134</v>
      </c>
      <c r="T5173" t="inlineStr">
        <is>
          <t>Priceless - Bem Mais - Kamino</t>
        </is>
      </c>
    </row>
    <row r="5174">
      <c r="A5174" t="n">
        <v>120497</v>
      </c>
      <c r="B5174" t="n">
        <v>149</v>
      </c>
      <c r="C5174" t="inlineStr">
        <is>
          <t>Priceless</t>
        </is>
      </c>
      <c r="D5174" t="inlineStr">
        <is>
          <t>BB BRASIL AZEITES EXTRAVIRGENS LTDA</t>
        </is>
      </c>
      <c r="E5174" t="n">
        <v>735.5</v>
      </c>
      <c r="F5174" s="27" t="n">
        <v>45763</v>
      </c>
      <c r="G5174" s="27" t="n">
        <v>45763</v>
      </c>
      <c r="H5174" s="27" t="n">
        <v>45763</v>
      </c>
      <c r="I5174" s="27" t="n">
        <v>45733</v>
      </c>
      <c r="J5174" s="27" t="n">
        <v>45741</v>
      </c>
      <c r="K5174" t="inlineStr">
        <is>
          <t>Boleto Bancário</t>
        </is>
      </c>
      <c r="L5174" t="inlineStr">
        <is>
          <t>Custo Mercadoria Vendida</t>
        </is>
      </c>
      <c r="M5174" t="inlineStr">
        <is>
          <t>Insumos - Alimentos</t>
        </is>
      </c>
      <c r="N5174" t="inlineStr">
        <is>
          <t>3161</t>
        </is>
      </c>
      <c r="O5174" t="inlineStr">
        <is>
          <t>Documentação Aprovada</t>
        </is>
      </c>
      <c r="P5174" t="inlineStr">
        <is>
          <t>Aprovado Diretoria</t>
        </is>
      </c>
      <c r="Q5174" t="inlineStr">
        <is>
          <t>Aprovado Caixa</t>
        </is>
      </c>
      <c r="R5174" t="inlineStr">
        <is>
          <t>Pago</t>
        </is>
      </c>
      <c r="S5174" t="n">
        <v>134</v>
      </c>
      <c r="T5174" t="inlineStr">
        <is>
          <t>Priceless - Bem Mais - Kamino</t>
        </is>
      </c>
    </row>
    <row r="5175">
      <c r="A5175" t="n">
        <v>122287</v>
      </c>
      <c r="B5175" t="n">
        <v>149</v>
      </c>
      <c r="C5175" t="inlineStr">
        <is>
          <t>Priceless</t>
        </is>
      </c>
      <c r="D5175" t="inlineStr">
        <is>
          <t>FG7 COMERCIO E DISTRIBUICAO DE BEBIDAS LTDA</t>
        </is>
      </c>
      <c r="E5175" t="n">
        <v>3321.1</v>
      </c>
      <c r="F5175" s="27" t="n">
        <v>45763</v>
      </c>
      <c r="G5175" s="27" t="n">
        <v>45763</v>
      </c>
      <c r="H5175" s="27" t="n">
        <v>45763</v>
      </c>
      <c r="I5175" s="27" t="n">
        <v>45750</v>
      </c>
      <c r="J5175" s="27" t="n">
        <v>45750</v>
      </c>
      <c r="K5175" t="inlineStr">
        <is>
          <t>Boleto Bancário</t>
        </is>
      </c>
      <c r="L5175" t="inlineStr">
        <is>
          <t>Custo Mercadoria Vendida</t>
        </is>
      </c>
      <c r="M5175" t="inlineStr">
        <is>
          <t>Insumos - Bebidas</t>
        </is>
      </c>
      <c r="N5175" t="inlineStr">
        <is>
          <t>591860</t>
        </is>
      </c>
      <c r="O5175" t="inlineStr">
        <is>
          <t>Documentação Aprovada</t>
        </is>
      </c>
      <c r="P5175" t="inlineStr">
        <is>
          <t>Aprovado Diretoria</t>
        </is>
      </c>
      <c r="Q5175" t="inlineStr">
        <is>
          <t>Aprovado Caixa</t>
        </is>
      </c>
      <c r="R5175" t="inlineStr">
        <is>
          <t>Pago</t>
        </is>
      </c>
      <c r="S5175" t="n">
        <v>134</v>
      </c>
      <c r="T5175" t="inlineStr">
        <is>
          <t>Priceless - Bem Mais - Kamino</t>
        </is>
      </c>
    </row>
    <row r="5176">
      <c r="A5176" t="n">
        <v>122291</v>
      </c>
      <c r="B5176" t="n">
        <v>149</v>
      </c>
      <c r="C5176" t="inlineStr">
        <is>
          <t>Priceless</t>
        </is>
      </c>
      <c r="D5176" t="inlineStr">
        <is>
          <t>ERVAS FINAS HORTICULTURA LTDA</t>
        </is>
      </c>
      <c r="E5176" t="n">
        <v>402.35</v>
      </c>
      <c r="F5176" s="27" t="n">
        <v>45763</v>
      </c>
      <c r="G5176" s="27" t="n">
        <v>45763</v>
      </c>
      <c r="H5176" s="27" t="n">
        <v>45763</v>
      </c>
      <c r="I5176" s="27" t="n">
        <v>45750</v>
      </c>
      <c r="J5176" s="27" t="n">
        <v>45750</v>
      </c>
      <c r="K5176" t="inlineStr">
        <is>
          <t>Boleto Bancário</t>
        </is>
      </c>
      <c r="L5176" t="inlineStr">
        <is>
          <t>Custo Mercadoria Vendida</t>
        </is>
      </c>
      <c r="M5176" t="inlineStr">
        <is>
          <t>Insumos - Alimentos</t>
        </is>
      </c>
      <c r="N5176" t="inlineStr">
        <is>
          <t>367995</t>
        </is>
      </c>
      <c r="O5176" t="inlineStr">
        <is>
          <t>Documentação Aprovada</t>
        </is>
      </c>
      <c r="P5176" t="inlineStr">
        <is>
          <t>Aprovado Diretoria</t>
        </is>
      </c>
      <c r="Q5176" t="inlineStr">
        <is>
          <t>Aprovado Caixa</t>
        </is>
      </c>
      <c r="R5176" t="inlineStr">
        <is>
          <t>Pago</t>
        </is>
      </c>
      <c r="S5176" t="n">
        <v>134</v>
      </c>
      <c r="T5176" t="inlineStr">
        <is>
          <t>Priceless - Bem Mais - Kamino</t>
        </is>
      </c>
    </row>
    <row r="5177">
      <c r="A5177" t="n">
        <v>122207</v>
      </c>
      <c r="B5177" t="n">
        <v>149</v>
      </c>
      <c r="C5177" t="inlineStr">
        <is>
          <t>Priceless</t>
        </is>
      </c>
      <c r="D5177" t="inlineStr">
        <is>
          <t>INSS</t>
        </is>
      </c>
      <c r="E5177" t="n">
        <v>1137.55</v>
      </c>
      <c r="F5177" s="27" t="n">
        <v>45764</v>
      </c>
      <c r="G5177" s="27" t="n">
        <v>45763</v>
      </c>
      <c r="H5177" s="27" t="n">
        <v>45763</v>
      </c>
      <c r="I5177" s="27" t="n">
        <v>45747</v>
      </c>
      <c r="J5177" s="27" t="n">
        <v>45750</v>
      </c>
      <c r="K5177" t="inlineStr">
        <is>
          <t>Boleto Bancário</t>
        </is>
      </c>
      <c r="L5177" t="inlineStr">
        <is>
          <t>Mão de Obra - Encargos e Provisões</t>
        </is>
      </c>
      <c r="M5177" t="inlineStr">
        <is>
          <t xml:space="preserve">  -  INSS Patronal</t>
        </is>
      </c>
      <c r="N5177" t="inlineStr">
        <is>
          <t>113755 032025</t>
        </is>
      </c>
      <c r="O5177" t="inlineStr">
        <is>
          <t>Documentação Aprovada</t>
        </is>
      </c>
      <c r="P5177" t="inlineStr">
        <is>
          <t>Aprovado Diretoria</t>
        </is>
      </c>
      <c r="Q5177" t="inlineStr">
        <is>
          <t>Aprovado Caixa</t>
        </is>
      </c>
      <c r="R5177" t="inlineStr">
        <is>
          <t>Pago</t>
        </is>
      </c>
      <c r="S5177" t="n">
        <v>134</v>
      </c>
      <c r="T5177" t="inlineStr">
        <is>
          <t>Priceless - Bem Mais - Kamino</t>
        </is>
      </c>
    </row>
    <row r="5178">
      <c r="A5178" t="n">
        <v>122294</v>
      </c>
      <c r="B5178" t="n">
        <v>149</v>
      </c>
      <c r="C5178" t="inlineStr">
        <is>
          <t>Priceless</t>
        </is>
      </c>
      <c r="D5178" t="inlineStr">
        <is>
          <t>PSS CENTRAL DA LIMPEZA LTDA</t>
        </is>
      </c>
      <c r="E5178" t="n">
        <v>631.8</v>
      </c>
      <c r="F5178" s="27" t="n">
        <v>45763</v>
      </c>
      <c r="G5178" s="27" t="n">
        <v>45763</v>
      </c>
      <c r="H5178" s="27" t="n">
        <v>45763</v>
      </c>
      <c r="I5178" s="27" t="n">
        <v>45750</v>
      </c>
      <c r="J5178" s="27" t="n">
        <v>45750</v>
      </c>
      <c r="K5178" t="inlineStr">
        <is>
          <t>Boleto Bancário</t>
        </is>
      </c>
      <c r="L5178" t="inlineStr">
        <is>
          <t>Utilidades</t>
        </is>
      </c>
      <c r="M5178" t="inlineStr">
        <is>
          <t>Higiene e Limpeza</t>
        </is>
      </c>
      <c r="N5178" t="inlineStr">
        <is>
          <t>1372</t>
        </is>
      </c>
      <c r="O5178" t="inlineStr">
        <is>
          <t>Documentação Aprovada</t>
        </is>
      </c>
      <c r="P5178" t="inlineStr">
        <is>
          <t>Aprovado Diretoria</t>
        </is>
      </c>
      <c r="Q5178" t="inlineStr">
        <is>
          <t>Aprovado Caixa</t>
        </is>
      </c>
      <c r="R5178" t="inlineStr">
        <is>
          <t>Pago</t>
        </is>
      </c>
      <c r="S5178" t="n">
        <v>134</v>
      </c>
      <c r="T5178" t="inlineStr">
        <is>
          <t>Priceless - Bem Mais - Kamino</t>
        </is>
      </c>
    </row>
    <row r="5179">
      <c r="A5179" t="n">
        <v>122205</v>
      </c>
      <c r="B5179" t="n">
        <v>149</v>
      </c>
      <c r="C5179" t="inlineStr">
        <is>
          <t>Priceless</t>
        </is>
      </c>
      <c r="D5179" t="inlineStr">
        <is>
          <t>FGTS</t>
        </is>
      </c>
      <c r="E5179" t="n">
        <v>413.99</v>
      </c>
      <c r="F5179" s="27" t="n">
        <v>45764</v>
      </c>
      <c r="G5179" s="27" t="n">
        <v>45763</v>
      </c>
      <c r="H5179" s="27" t="n">
        <v>45763</v>
      </c>
      <c r="I5179" s="27" t="n">
        <v>45747</v>
      </c>
      <c r="J5179" s="27" t="n">
        <v>45750</v>
      </c>
      <c r="K5179" t="inlineStr">
        <is>
          <t>Transferência Bancária ou Pix</t>
        </is>
      </c>
      <c r="L5179" t="inlineStr">
        <is>
          <t>Mão de Obra - Encargos e Provisões</t>
        </is>
      </c>
      <c r="M5179" t="inlineStr">
        <is>
          <t xml:space="preserve">  -  FGTS</t>
        </is>
      </c>
      <c r="N5179" t="inlineStr">
        <is>
          <t>41399 032025</t>
        </is>
      </c>
      <c r="O5179" t="inlineStr">
        <is>
          <t>Documentação Aprovada</t>
        </is>
      </c>
      <c r="P5179" t="inlineStr">
        <is>
          <t>Aprovado Diretoria</t>
        </is>
      </c>
      <c r="Q5179" t="inlineStr">
        <is>
          <t>Aprovado Caixa</t>
        </is>
      </c>
      <c r="R5179" t="inlineStr">
        <is>
          <t>Pago</t>
        </is>
      </c>
      <c r="S5179" t="n">
        <v>134</v>
      </c>
      <c r="T5179" t="inlineStr">
        <is>
          <t>Priceless - Bem Mais - Kamino</t>
        </is>
      </c>
    </row>
    <row r="5180">
      <c r="A5180" t="n">
        <v>122295</v>
      </c>
      <c r="B5180" t="n">
        <v>149</v>
      </c>
      <c r="C5180" t="inlineStr">
        <is>
          <t>Priceless</t>
        </is>
      </c>
      <c r="D5180" t="inlineStr">
        <is>
          <t>PINGUINA SORVERTERIA LTDA</t>
        </is>
      </c>
      <c r="E5180" t="n">
        <v>1300</v>
      </c>
      <c r="F5180" s="27" t="n">
        <v>45764</v>
      </c>
      <c r="G5180" s="27" t="n">
        <v>45763</v>
      </c>
      <c r="H5180" s="27" t="n">
        <v>45763</v>
      </c>
      <c r="I5180" s="27" t="n">
        <v>45750</v>
      </c>
      <c r="J5180" s="27" t="n">
        <v>45750</v>
      </c>
      <c r="K5180" t="inlineStr">
        <is>
          <t>Boleto Bancário</t>
        </is>
      </c>
      <c r="L5180" t="inlineStr">
        <is>
          <t>Custo Mercadoria Vendida</t>
        </is>
      </c>
      <c r="M5180" t="inlineStr">
        <is>
          <t>Insumos - Alimentos</t>
        </is>
      </c>
      <c r="N5180" t="inlineStr">
        <is>
          <t>1242</t>
        </is>
      </c>
      <c r="O5180" t="inlineStr">
        <is>
          <t>Documentação Aprovada</t>
        </is>
      </c>
      <c r="P5180" t="inlineStr">
        <is>
          <t>Aprovado Diretoria</t>
        </is>
      </c>
      <c r="Q5180" t="inlineStr">
        <is>
          <t>Aprovado Caixa</t>
        </is>
      </c>
      <c r="R5180" t="inlineStr">
        <is>
          <t>Pago</t>
        </is>
      </c>
      <c r="S5180" t="n">
        <v>134</v>
      </c>
      <c r="T5180" t="inlineStr">
        <is>
          <t>Priceless - Bem Mais - Kamino</t>
        </is>
      </c>
    </row>
    <row r="5181">
      <c r="A5181" t="n">
        <v>122389</v>
      </c>
      <c r="B5181" t="n">
        <v>149</v>
      </c>
      <c r="C5181" t="inlineStr">
        <is>
          <t>Priceless</t>
        </is>
      </c>
      <c r="D5181" t="inlineStr">
        <is>
          <t>FGTS</t>
        </is>
      </c>
      <c r="E5181" t="n">
        <v>7034.77</v>
      </c>
      <c r="F5181" s="27" t="n">
        <v>45764</v>
      </c>
      <c r="G5181" s="27" t="n">
        <v>45763</v>
      </c>
      <c r="H5181" s="27" t="n">
        <v>45763</v>
      </c>
      <c r="I5181" s="27" t="n">
        <v>45747</v>
      </c>
      <c r="J5181" s="27" t="n">
        <v>45750</v>
      </c>
      <c r="K5181" t="inlineStr">
        <is>
          <t>Transferência Bancária ou Pix</t>
        </is>
      </c>
      <c r="L5181" t="inlineStr">
        <is>
          <t>Mão de Obra - Encargos e Provisões</t>
        </is>
      </c>
      <c r="M5181" t="inlineStr">
        <is>
          <t xml:space="preserve">  -  FGTS</t>
        </is>
      </c>
      <c r="N5181" t="inlineStr">
        <is>
          <t>703477 032025</t>
        </is>
      </c>
      <c r="O5181" t="inlineStr">
        <is>
          <t>Documentação Aprovada</t>
        </is>
      </c>
      <c r="P5181" t="inlineStr">
        <is>
          <t>Aprovado Diretoria</t>
        </is>
      </c>
      <c r="Q5181" t="inlineStr">
        <is>
          <t>Aprovado Caixa</t>
        </is>
      </c>
      <c r="R5181" t="inlineStr">
        <is>
          <t>Pago</t>
        </is>
      </c>
      <c r="S5181" t="n">
        <v>149</v>
      </c>
      <c r="T5181" t="inlineStr">
        <is>
          <t>Priceless - Duroc Filial Dois - Kamino</t>
        </is>
      </c>
    </row>
    <row r="5182">
      <c r="A5182" t="n">
        <v>122391</v>
      </c>
      <c r="B5182" t="n">
        <v>149</v>
      </c>
      <c r="C5182" t="inlineStr">
        <is>
          <t>Priceless</t>
        </is>
      </c>
      <c r="D5182" t="inlineStr">
        <is>
          <t>INSS</t>
        </is>
      </c>
      <c r="E5182" t="n">
        <v>7399</v>
      </c>
      <c r="F5182" s="27" t="n">
        <v>45764</v>
      </c>
      <c r="G5182" s="27" t="n">
        <v>45763</v>
      </c>
      <c r="H5182" s="27" t="n">
        <v>45763</v>
      </c>
      <c r="I5182" s="27" t="n">
        <v>45747</v>
      </c>
      <c r="J5182" s="27" t="n">
        <v>45750</v>
      </c>
      <c r="K5182" t="inlineStr">
        <is>
          <t>Boleto Bancário</t>
        </is>
      </c>
      <c r="L5182" t="inlineStr">
        <is>
          <t>Mão de Obra - Encargos e Provisões</t>
        </is>
      </c>
      <c r="M5182" t="inlineStr">
        <is>
          <t xml:space="preserve">  -  INSS Segurados</t>
        </is>
      </c>
      <c r="N5182" t="inlineStr">
        <is>
          <t>739900 032025</t>
        </is>
      </c>
      <c r="O5182" t="inlineStr">
        <is>
          <t>Documentação Aprovada</t>
        </is>
      </c>
      <c r="P5182" t="inlineStr">
        <is>
          <t>Aprovado Diretoria</t>
        </is>
      </c>
      <c r="Q5182" t="inlineStr">
        <is>
          <t>Aprovado Caixa</t>
        </is>
      </c>
      <c r="R5182" t="inlineStr">
        <is>
          <t>Pago</t>
        </is>
      </c>
      <c r="S5182" t="n">
        <v>149</v>
      </c>
      <c r="T5182" t="inlineStr">
        <is>
          <t>Priceless - Duroc Filial Dois - Kamino</t>
        </is>
      </c>
    </row>
    <row r="5183">
      <c r="A5183" t="n">
        <v>122281</v>
      </c>
      <c r="B5183" t="n">
        <v>149</v>
      </c>
      <c r="C5183" t="inlineStr">
        <is>
          <t>Priceless</t>
        </is>
      </c>
      <c r="D5183" t="inlineStr">
        <is>
          <t>ICE4PROS FABRICA DE GELO LTDA</t>
        </is>
      </c>
      <c r="E5183" t="n">
        <v>814</v>
      </c>
      <c r="F5183" s="27" t="n">
        <v>45763</v>
      </c>
      <c r="G5183" s="27" t="n">
        <v>45763</v>
      </c>
      <c r="H5183" s="27" t="n">
        <v>45763</v>
      </c>
      <c r="I5183" s="27" t="n">
        <v>45750</v>
      </c>
      <c r="J5183" s="27" t="n">
        <v>45750</v>
      </c>
      <c r="K5183" t="inlineStr">
        <is>
          <t>Boleto Bancário</t>
        </is>
      </c>
      <c r="L5183" t="inlineStr">
        <is>
          <t>Custo Mercadoria Vendida</t>
        </is>
      </c>
      <c r="M5183" t="inlineStr">
        <is>
          <t>Insumos - Bebidas</t>
        </is>
      </c>
      <c r="N5183" t="inlineStr">
        <is>
          <t>76967</t>
        </is>
      </c>
      <c r="O5183" t="inlineStr">
        <is>
          <t>Documentação Aprovada</t>
        </is>
      </c>
      <c r="P5183" t="inlineStr">
        <is>
          <t>Aprovado Diretoria</t>
        </is>
      </c>
      <c r="Q5183" t="inlineStr">
        <is>
          <t>Aprovado Caixa</t>
        </is>
      </c>
      <c r="R5183" t="inlineStr">
        <is>
          <t>Pago</t>
        </is>
      </c>
      <c r="S5183" t="n">
        <v>134</v>
      </c>
      <c r="T5183" t="inlineStr">
        <is>
          <t>Priceless - Bem Mais - Kamino</t>
        </is>
      </c>
    </row>
    <row r="5184">
      <c r="A5184" t="n">
        <v>122285</v>
      </c>
      <c r="B5184" t="n">
        <v>149</v>
      </c>
      <c r="C5184" t="inlineStr">
        <is>
          <t>Priceless</t>
        </is>
      </c>
      <c r="D5184" t="inlineStr">
        <is>
          <t>CG FOOD´S DISTRIBUIDORA DE ALIMENTOS LTDA</t>
        </is>
      </c>
      <c r="E5184" t="n">
        <v>1389.51</v>
      </c>
      <c r="F5184" s="27" t="n">
        <v>45763</v>
      </c>
      <c r="G5184" s="27" t="n">
        <v>45763</v>
      </c>
      <c r="H5184" s="27" t="n">
        <v>45763</v>
      </c>
      <c r="I5184" s="27" t="n">
        <v>45750</v>
      </c>
      <c r="J5184" s="27" t="n">
        <v>45750</v>
      </c>
      <c r="K5184" t="inlineStr">
        <is>
          <t>Boleto Bancário</t>
        </is>
      </c>
      <c r="L5184" t="inlineStr">
        <is>
          <t>Custo Mercadoria Vendida</t>
        </is>
      </c>
      <c r="M5184" t="inlineStr">
        <is>
          <t>Insumos - Alimentos</t>
        </is>
      </c>
      <c r="N5184" t="inlineStr">
        <is>
          <t>146917</t>
        </is>
      </c>
      <c r="O5184" t="inlineStr">
        <is>
          <t>Documentação Aprovada</t>
        </is>
      </c>
      <c r="P5184" t="inlineStr">
        <is>
          <t>Aprovado Diretoria</t>
        </is>
      </c>
      <c r="Q5184" t="inlineStr">
        <is>
          <t>Aprovado Caixa</t>
        </is>
      </c>
      <c r="R5184" t="inlineStr">
        <is>
          <t>Pago</t>
        </is>
      </c>
      <c r="S5184" t="n">
        <v>134</v>
      </c>
      <c r="T5184" t="inlineStr">
        <is>
          <t>Priceless - Bem Mais - Kamino</t>
        </is>
      </c>
    </row>
    <row r="5185">
      <c r="A5185" t="n">
        <v>122395</v>
      </c>
      <c r="B5185" t="n">
        <v>149</v>
      </c>
      <c r="C5185" t="inlineStr">
        <is>
          <t>Priceless</t>
        </is>
      </c>
      <c r="D5185" t="inlineStr">
        <is>
          <t>IRRF</t>
        </is>
      </c>
      <c r="E5185" t="n">
        <v>3086.08</v>
      </c>
      <c r="F5185" s="27" t="n">
        <v>45764</v>
      </c>
      <c r="G5185" s="27" t="n">
        <v>45763</v>
      </c>
      <c r="H5185" s="27" t="n">
        <v>45763</v>
      </c>
      <c r="I5185" s="27" t="n">
        <v>45747</v>
      </c>
      <c r="J5185" s="27" t="n">
        <v>45750</v>
      </c>
      <c r="K5185" t="inlineStr">
        <is>
          <t>Boleto Bancário</t>
        </is>
      </c>
      <c r="L5185" t="inlineStr">
        <is>
          <t>Mão de Obra - Encargos e Provisões</t>
        </is>
      </c>
      <c r="M5185" t="inlineStr">
        <is>
          <t>IRRF - MDO CLT - Salário</t>
        </is>
      </c>
      <c r="N5185" t="inlineStr">
        <is>
          <t>308608 032025</t>
        </is>
      </c>
      <c r="O5185" t="inlineStr">
        <is>
          <t>Documentação Aprovada</t>
        </is>
      </c>
      <c r="P5185" t="inlineStr">
        <is>
          <t>Aprovado Diretoria</t>
        </is>
      </c>
      <c r="Q5185" t="inlineStr">
        <is>
          <t>Aprovado Caixa</t>
        </is>
      </c>
      <c r="R5185" t="inlineStr">
        <is>
          <t>Pago</t>
        </is>
      </c>
      <c r="S5185" t="n">
        <v>149</v>
      </c>
      <c r="T5185" t="inlineStr">
        <is>
          <t>Priceless - Duroc Filial Dois - Kamino</t>
        </is>
      </c>
    </row>
    <row r="5186">
      <c r="A5186" t="n">
        <v>119786</v>
      </c>
      <c r="B5186" t="n">
        <v>149</v>
      </c>
      <c r="C5186" t="inlineStr">
        <is>
          <t>Priceless</t>
        </is>
      </c>
      <c r="D5186" t="inlineStr">
        <is>
          <t>TWM REP. E LOCAÇÃO LTDA</t>
        </is>
      </c>
      <c r="E5186" t="n">
        <v>2275</v>
      </c>
      <c r="F5186" s="27" t="n">
        <v>45763</v>
      </c>
      <c r="G5186" s="27" t="n">
        <v>45763</v>
      </c>
      <c r="H5186" s="27" t="n">
        <v>45763</v>
      </c>
      <c r="I5186" s="27" t="n">
        <v>45702</v>
      </c>
      <c r="J5186" s="27" t="n">
        <v>45736</v>
      </c>
      <c r="K5186" t="inlineStr">
        <is>
          <t>Transferência Bancária ou Pix</t>
        </is>
      </c>
      <c r="L5186" t="inlineStr">
        <is>
          <t>Manutenção</t>
        </is>
      </c>
      <c r="M5186" t="inlineStr">
        <is>
          <t>Manutenção de Equipamentos</t>
        </is>
      </c>
      <c r="N5186" t="inlineStr">
        <is>
          <t>022575</t>
        </is>
      </c>
      <c r="O5186" t="inlineStr">
        <is>
          <t>Documentação Aprovada</t>
        </is>
      </c>
      <c r="P5186" t="inlineStr">
        <is>
          <t>Aprovado Diretoria</t>
        </is>
      </c>
      <c r="Q5186" t="inlineStr">
        <is>
          <t>Aprovado Caixa</t>
        </is>
      </c>
      <c r="R5186" t="inlineStr">
        <is>
          <t>Pago</t>
        </is>
      </c>
      <c r="S5186" t="n">
        <v>134</v>
      </c>
      <c r="T5186" t="inlineStr">
        <is>
          <t>Priceless - Bem Mais - Kamino</t>
        </is>
      </c>
    </row>
    <row r="5187">
      <c r="A5187" t="n">
        <v>113496</v>
      </c>
      <c r="B5187" t="n">
        <v>149</v>
      </c>
      <c r="C5187" t="inlineStr">
        <is>
          <t>Priceless</t>
        </is>
      </c>
      <c r="D5187" t="inlineStr">
        <is>
          <t>MN INSTALACOES E REPARACOES INDUSTRIAIS LTDA</t>
        </is>
      </c>
      <c r="E5187" t="n">
        <v>1345.2</v>
      </c>
      <c r="F5187" s="27" t="n">
        <v>45764</v>
      </c>
      <c r="G5187" s="27" t="n">
        <v>45763</v>
      </c>
      <c r="H5187" s="27" t="n">
        <v>45763</v>
      </c>
      <c r="I5187" s="27" t="n">
        <v>45748</v>
      </c>
      <c r="J5187" s="27" t="n"/>
      <c r="K5187" t="inlineStr">
        <is>
          <t>Boleto Bancário</t>
        </is>
      </c>
      <c r="L5187" t="inlineStr">
        <is>
          <t>Utilidades</t>
        </is>
      </c>
      <c r="M5187" t="inlineStr">
        <is>
          <t>Serviços de Limpeza</t>
        </is>
      </c>
      <c r="N5187" t="inlineStr">
        <is>
          <t>368</t>
        </is>
      </c>
      <c r="O5187" t="inlineStr">
        <is>
          <t>Documentação Aprovada</t>
        </is>
      </c>
      <c r="P5187" t="inlineStr">
        <is>
          <t>Aprovado Diretoria</t>
        </is>
      </c>
      <c r="Q5187" t="inlineStr">
        <is>
          <t>Aprovado Caixa</t>
        </is>
      </c>
      <c r="R5187" t="inlineStr">
        <is>
          <t>Pago</t>
        </is>
      </c>
      <c r="S5187" t="n">
        <v>134</v>
      </c>
      <c r="T5187" t="inlineStr">
        <is>
          <t>Priceless - Bem Mais - Kamino</t>
        </is>
      </c>
    </row>
    <row r="5188">
      <c r="A5188" t="n">
        <v>103135</v>
      </c>
      <c r="B5188" t="n">
        <v>149</v>
      </c>
      <c r="C5188" t="inlineStr">
        <is>
          <t>Priceless</t>
        </is>
      </c>
      <c r="D5188" t="inlineStr">
        <is>
          <t xml:space="preserve">CSRF </t>
        </is>
      </c>
      <c r="E5188" t="n">
        <v>130.2</v>
      </c>
      <c r="F5188" s="27" t="n">
        <v>45764</v>
      </c>
      <c r="G5188" s="27" t="n">
        <v>45763</v>
      </c>
      <c r="H5188" s="27" t="n">
        <v>45763</v>
      </c>
      <c r="I5188" s="27" t="n">
        <v>45746</v>
      </c>
      <c r="J5188" s="27" t="n"/>
      <c r="K5188" t="inlineStr">
        <is>
          <t>Boleto Bancário</t>
        </is>
      </c>
      <c r="L5188" t="inlineStr">
        <is>
          <t>Serviços de Terceiros</t>
        </is>
      </c>
      <c r="M5188" t="inlineStr">
        <is>
          <t>Assessoria Contabil</t>
        </is>
      </c>
      <c r="N5188" t="inlineStr">
        <is>
          <t>MAR2025</t>
        </is>
      </c>
      <c r="O5188" t="inlineStr">
        <is>
          <t>Documentação Aprovada</t>
        </is>
      </c>
      <c r="P5188" t="inlineStr">
        <is>
          <t>Aprovado Diretoria</t>
        </is>
      </c>
      <c r="Q5188" t="inlineStr">
        <is>
          <t>Aprovado Caixa</t>
        </is>
      </c>
      <c r="R5188" t="inlineStr">
        <is>
          <t>Pago</t>
        </is>
      </c>
      <c r="S5188" t="n">
        <v>134</v>
      </c>
      <c r="T5188" t="inlineStr">
        <is>
          <t>Priceless - Bem Mais - Kamino</t>
        </is>
      </c>
    </row>
    <row r="5189">
      <c r="A5189" t="n">
        <v>101672</v>
      </c>
      <c r="B5189" t="n">
        <v>149</v>
      </c>
      <c r="C5189" t="inlineStr">
        <is>
          <t>Priceless</t>
        </is>
      </c>
      <c r="D5189" t="inlineStr">
        <is>
          <t>IRRF</t>
        </is>
      </c>
      <c r="E5189" t="n">
        <v>42</v>
      </c>
      <c r="F5189" s="27" t="n">
        <v>45764</v>
      </c>
      <c r="G5189" s="27" t="n">
        <v>45763</v>
      </c>
      <c r="H5189" s="27" t="n">
        <v>45763</v>
      </c>
      <c r="I5189" s="27" t="n">
        <v>45746</v>
      </c>
      <c r="J5189" s="27" t="n"/>
      <c r="K5189" t="inlineStr">
        <is>
          <t>Boleto Bancário</t>
        </is>
      </c>
      <c r="L5189" t="inlineStr">
        <is>
          <t>Mão de Obra - Encargos e Provisões</t>
        </is>
      </c>
      <c r="M5189" t="inlineStr">
        <is>
          <t>IRRF</t>
        </is>
      </c>
      <c r="N5189" t="inlineStr">
        <is>
          <t>MAR2025</t>
        </is>
      </c>
      <c r="O5189" t="inlineStr">
        <is>
          <t>Documentação Aprovada</t>
        </is>
      </c>
      <c r="P5189" t="inlineStr">
        <is>
          <t>Aprovado Diretoria</t>
        </is>
      </c>
      <c r="Q5189" t="inlineStr">
        <is>
          <t>Aprovado Caixa</t>
        </is>
      </c>
      <c r="R5189" t="inlineStr">
        <is>
          <t>Pago</t>
        </is>
      </c>
      <c r="S5189" t="n">
        <v>134</v>
      </c>
      <c r="T5189" t="inlineStr">
        <is>
          <t>Priceless - Bem Mais - Kamino</t>
        </is>
      </c>
    </row>
    <row r="5190">
      <c r="A5190" t="n">
        <v>112218</v>
      </c>
      <c r="B5190" t="n">
        <v>149</v>
      </c>
      <c r="C5190" t="inlineStr">
        <is>
          <t>Priceless</t>
        </is>
      </c>
      <c r="D5190" t="inlineStr">
        <is>
          <t>ESTAFF SOLUCOES TECNOLOGICAS DE AGENCIAMENTO LTDA</t>
        </is>
      </c>
      <c r="E5190" t="n">
        <v>8070.98</v>
      </c>
      <c r="F5190" s="27" t="n">
        <v>45763</v>
      </c>
      <c r="G5190" s="27" t="n">
        <v>45763</v>
      </c>
      <c r="H5190" s="27" t="n">
        <v>45763</v>
      </c>
      <c r="I5190" s="27" t="n">
        <v>45748</v>
      </c>
      <c r="J5190" s="27" t="n"/>
      <c r="K5190" t="inlineStr">
        <is>
          <t>Boleto Bancário</t>
        </is>
      </c>
      <c r="L5190" t="inlineStr">
        <is>
          <t>Custos de Eventos</t>
        </is>
      </c>
      <c r="M5190" t="inlineStr">
        <is>
          <t>Serviços Terceirizados - Eventos</t>
        </is>
      </c>
      <c r="N5190" t="inlineStr">
        <is>
          <t>380</t>
        </is>
      </c>
      <c r="O5190" t="inlineStr">
        <is>
          <t>Documentação Aprovada</t>
        </is>
      </c>
      <c r="P5190" t="inlineStr">
        <is>
          <t>Aprovado Diretoria</t>
        </is>
      </c>
      <c r="Q5190" t="inlineStr">
        <is>
          <t>Aprovado Caixa</t>
        </is>
      </c>
      <c r="R5190" t="inlineStr">
        <is>
          <t>Pago</t>
        </is>
      </c>
      <c r="S5190" t="n">
        <v>134</v>
      </c>
      <c r="T5190" t="inlineStr">
        <is>
          <t>Priceless - Bem Mais - Kamino</t>
        </is>
      </c>
    </row>
    <row r="5191">
      <c r="A5191" t="n">
        <v>109418</v>
      </c>
      <c r="B5191" t="n">
        <v>149</v>
      </c>
      <c r="C5191" t="inlineStr">
        <is>
          <t>Priceless</t>
        </is>
      </c>
      <c r="D5191" t="inlineStr">
        <is>
          <t>INSS</t>
        </is>
      </c>
      <c r="E5191" t="n">
        <v>895.3200000000001</v>
      </c>
      <c r="F5191" s="27" t="n">
        <v>45764</v>
      </c>
      <c r="G5191" s="27" t="n">
        <v>45763</v>
      </c>
      <c r="H5191" s="27" t="n">
        <v>45763</v>
      </c>
      <c r="I5191" s="27" t="n">
        <v>45746</v>
      </c>
      <c r="J5191" s="27" t="n"/>
      <c r="K5191" t="inlineStr">
        <is>
          <t>Boleto Bancário</t>
        </is>
      </c>
      <c r="L5191" t="inlineStr">
        <is>
          <t>Utilidades</t>
        </is>
      </c>
      <c r="M5191" t="inlineStr">
        <is>
          <t>Serviços de Limpeza</t>
        </is>
      </c>
      <c r="N5191" t="inlineStr">
        <is>
          <t>MAR2025</t>
        </is>
      </c>
      <c r="O5191" t="inlineStr">
        <is>
          <t>Documentação Aprovada</t>
        </is>
      </c>
      <c r="P5191" t="inlineStr">
        <is>
          <t>Aprovado Diretoria</t>
        </is>
      </c>
      <c r="Q5191" t="inlineStr">
        <is>
          <t>Aprovado Caixa</t>
        </is>
      </c>
      <c r="R5191" t="inlineStr">
        <is>
          <t>Pago</t>
        </is>
      </c>
      <c r="S5191" t="n">
        <v>134</v>
      </c>
      <c r="T5191" t="inlineStr">
        <is>
          <t>Priceless - Bem Mais - Kamino</t>
        </is>
      </c>
    </row>
    <row r="5192">
      <c r="A5192" t="n">
        <v>110121</v>
      </c>
      <c r="B5192" t="n">
        <v>149</v>
      </c>
      <c r="C5192" t="inlineStr">
        <is>
          <t>Priceless</t>
        </is>
      </c>
      <c r="D5192" t="inlineStr">
        <is>
          <t>IRRF</t>
        </is>
      </c>
      <c r="E5192" t="n">
        <v>12</v>
      </c>
      <c r="F5192" s="27" t="n">
        <v>45764</v>
      </c>
      <c r="G5192" s="27" t="n">
        <v>45763</v>
      </c>
      <c r="H5192" s="27" t="n">
        <v>45763</v>
      </c>
      <c r="I5192" s="27" t="n">
        <v>45746</v>
      </c>
      <c r="J5192" s="27" t="n"/>
      <c r="K5192" t="inlineStr">
        <is>
          <t>Boleto Bancário</t>
        </is>
      </c>
      <c r="L5192" t="inlineStr">
        <is>
          <t>Mão de Obra - Encargos e Provisões</t>
        </is>
      </c>
      <c r="M5192" t="inlineStr">
        <is>
          <t>IRRF</t>
        </is>
      </c>
      <c r="N5192" t="inlineStr">
        <is>
          <t>000007176</t>
        </is>
      </c>
      <c r="O5192" t="inlineStr">
        <is>
          <t>Documentação Aprovada</t>
        </is>
      </c>
      <c r="P5192" t="inlineStr">
        <is>
          <t>Aprovado Diretoria</t>
        </is>
      </c>
      <c r="Q5192" t="inlineStr">
        <is>
          <t>Aprovado Caixa</t>
        </is>
      </c>
      <c r="R5192" t="inlineStr">
        <is>
          <t>Pago</t>
        </is>
      </c>
      <c r="S5192" t="n">
        <v>149</v>
      </c>
      <c r="T5192" t="inlineStr">
        <is>
          <t>Priceless - Duroc Filial Dois - Kamino</t>
        </is>
      </c>
    </row>
    <row r="5193">
      <c r="A5193" t="n">
        <v>113692</v>
      </c>
      <c r="B5193" t="n">
        <v>149</v>
      </c>
      <c r="C5193" t="inlineStr">
        <is>
          <t>Priceless</t>
        </is>
      </c>
      <c r="D5193" t="inlineStr">
        <is>
          <t>QUEIJARIA ATALAIA LTDA</t>
        </is>
      </c>
      <c r="E5193" t="n">
        <v>1540.58</v>
      </c>
      <c r="F5193" s="27" t="n">
        <v>45762</v>
      </c>
      <c r="G5193" s="27" t="n">
        <v>45762</v>
      </c>
      <c r="H5193" s="27" t="n">
        <v>45762</v>
      </c>
      <c r="I5193" s="27" t="n">
        <v>45748</v>
      </c>
      <c r="J5193" s="27" t="n"/>
      <c r="K5193" t="inlineStr">
        <is>
          <t>Boleto Bancário</t>
        </is>
      </c>
      <c r="L5193" t="inlineStr">
        <is>
          <t>Custo Mercadoria Vendida</t>
        </is>
      </c>
      <c r="M5193" t="inlineStr">
        <is>
          <t>Insumos - Alimentos</t>
        </is>
      </c>
      <c r="N5193" t="inlineStr">
        <is>
          <t>5268</t>
        </is>
      </c>
      <c r="O5193" t="inlineStr">
        <is>
          <t>Documentação Aprovada</t>
        </is>
      </c>
      <c r="P5193" t="inlineStr">
        <is>
          <t>Aprovado Diretoria</t>
        </is>
      </c>
      <c r="Q5193" t="inlineStr">
        <is>
          <t>Aprovado Caixa</t>
        </is>
      </c>
      <c r="R5193" t="inlineStr">
        <is>
          <t>Pago</t>
        </is>
      </c>
      <c r="S5193" t="n">
        <v>134</v>
      </c>
      <c r="T5193" t="inlineStr">
        <is>
          <t>Priceless - Bem Mais - Kamino</t>
        </is>
      </c>
    </row>
    <row r="5194">
      <c r="A5194" t="n">
        <v>113523</v>
      </c>
      <c r="B5194" t="n">
        <v>149</v>
      </c>
      <c r="C5194" t="inlineStr">
        <is>
          <t>Priceless</t>
        </is>
      </c>
      <c r="D5194" t="inlineStr">
        <is>
          <t>TELEFONICA BRASIL S/A</t>
        </is>
      </c>
      <c r="E5194" t="n">
        <v>187.21</v>
      </c>
      <c r="F5194" s="27" t="n">
        <v>45762</v>
      </c>
      <c r="G5194" s="27" t="n">
        <v>45762</v>
      </c>
      <c r="H5194" s="27" t="n">
        <v>45762</v>
      </c>
      <c r="I5194" s="27" t="n">
        <v>45748</v>
      </c>
      <c r="J5194" s="27" t="n"/>
      <c r="K5194" t="inlineStr">
        <is>
          <t>Boleto Bancário</t>
        </is>
      </c>
      <c r="L5194" t="inlineStr">
        <is>
          <t>Informática e TI</t>
        </is>
      </c>
      <c r="M5194" t="inlineStr">
        <is>
          <t>Internet</t>
        </is>
      </c>
      <c r="O5194" t="inlineStr">
        <is>
          <t>Documentação Aprovada</t>
        </is>
      </c>
      <c r="P5194" t="inlineStr">
        <is>
          <t>Aprovado Diretoria</t>
        </is>
      </c>
      <c r="Q5194" t="inlineStr">
        <is>
          <t>Aprovado Caixa</t>
        </is>
      </c>
      <c r="R5194" t="inlineStr">
        <is>
          <t>Pago</t>
        </is>
      </c>
      <c r="S5194" t="n">
        <v>134</v>
      </c>
      <c r="T5194" t="inlineStr">
        <is>
          <t>Priceless - Bem Mais - Kamino</t>
        </is>
      </c>
    </row>
    <row r="5195">
      <c r="A5195" t="n">
        <v>113512</v>
      </c>
      <c r="B5195" t="n">
        <v>149</v>
      </c>
      <c r="C5195" t="inlineStr">
        <is>
          <t>Priceless</t>
        </is>
      </c>
      <c r="D5195" t="inlineStr">
        <is>
          <t>CRYSTALMIXGAS COM DE MATERIAIS E EQUIP D</t>
        </is>
      </c>
      <c r="E5195" t="n">
        <v>120</v>
      </c>
      <c r="F5195" s="27" t="n">
        <v>45762</v>
      </c>
      <c r="G5195" s="27" t="n">
        <v>45762</v>
      </c>
      <c r="H5195" s="27" t="n">
        <v>45762</v>
      </c>
      <c r="I5195" s="27" t="n">
        <v>45717</v>
      </c>
      <c r="J5195" s="27" t="n"/>
      <c r="K5195" t="inlineStr">
        <is>
          <t>Boleto Bancário</t>
        </is>
      </c>
      <c r="L5195" t="inlineStr">
        <is>
          <t>Locação de Equipamentos</t>
        </is>
      </c>
      <c r="M5195" t="inlineStr">
        <is>
          <t>Locações de Equipamentos - Operacionais</t>
        </is>
      </c>
      <c r="N5195" t="inlineStr">
        <is>
          <t>6703</t>
        </is>
      </c>
      <c r="O5195" t="inlineStr">
        <is>
          <t>Documentação Aprovada</t>
        </is>
      </c>
      <c r="P5195" t="inlineStr">
        <is>
          <t>Aprovado Diretoria</t>
        </is>
      </c>
      <c r="Q5195" t="inlineStr">
        <is>
          <t>Aprovado Caixa</t>
        </is>
      </c>
      <c r="R5195" t="inlineStr">
        <is>
          <t>Pago</t>
        </is>
      </c>
      <c r="S5195" t="n">
        <v>134</v>
      </c>
      <c r="T5195" t="inlineStr">
        <is>
          <t>Priceless - Bem Mais - Kamino</t>
        </is>
      </c>
    </row>
    <row r="5196">
      <c r="A5196" t="n">
        <v>112706</v>
      </c>
      <c r="B5196" t="n">
        <v>149</v>
      </c>
      <c r="C5196" t="inlineStr">
        <is>
          <t>Priceless</t>
        </is>
      </c>
      <c r="D5196" t="inlineStr">
        <is>
          <t xml:space="preserve">GAZIT MALLS FUNDO DE INVESTIMENTO IMOBILIARIO - REPASSE LOCACAO </t>
        </is>
      </c>
      <c r="E5196" t="n">
        <v>3852.99</v>
      </c>
      <c r="F5196" s="27" t="n">
        <v>45762</v>
      </c>
      <c r="G5196" s="27" t="n">
        <v>45762</v>
      </c>
      <c r="H5196" s="27" t="n">
        <v>45762</v>
      </c>
      <c r="I5196" s="27" t="n">
        <v>45717</v>
      </c>
      <c r="J5196" s="27" t="n"/>
      <c r="K5196" t="inlineStr">
        <is>
          <t>Boleto Bancário</t>
        </is>
      </c>
      <c r="L5196" t="inlineStr">
        <is>
          <t>Custos de Eventos</t>
        </is>
      </c>
      <c r="M5196" t="inlineStr">
        <is>
          <t>Repasse Gazit - Locação Aroo</t>
        </is>
      </c>
      <c r="O5196" t="inlineStr">
        <is>
          <t>Documentação Aprovada</t>
        </is>
      </c>
      <c r="P5196" t="inlineStr">
        <is>
          <t>Aprovado Diretoria</t>
        </is>
      </c>
      <c r="Q5196" t="inlineStr">
        <is>
          <t>Aprovado Caixa</t>
        </is>
      </c>
      <c r="R5196" t="inlineStr">
        <is>
          <t>Pago</t>
        </is>
      </c>
      <c r="S5196" t="n">
        <v>134</v>
      </c>
      <c r="T5196" t="inlineStr">
        <is>
          <t>Priceless - Bem Mais - Kamino</t>
        </is>
      </c>
    </row>
    <row r="5197">
      <c r="A5197" t="n">
        <v>87894</v>
      </c>
      <c r="B5197" t="n">
        <v>149</v>
      </c>
      <c r="C5197" t="inlineStr">
        <is>
          <t>Priceless</t>
        </is>
      </c>
      <c r="D5197" t="inlineStr">
        <is>
          <t>MACRO CONTABILIDADE E CONSULTORIA LTDA</t>
        </is>
      </c>
      <c r="E5197" t="n">
        <v>2627.8</v>
      </c>
      <c r="F5197" s="27" t="n">
        <v>45762</v>
      </c>
      <c r="G5197" s="27" t="n">
        <v>45762</v>
      </c>
      <c r="H5197" s="27" t="n">
        <v>45762</v>
      </c>
      <c r="I5197" s="27" t="n">
        <v>45748</v>
      </c>
      <c r="J5197" s="27" t="n"/>
      <c r="K5197" t="inlineStr">
        <is>
          <t>Boleto Bancário</t>
        </is>
      </c>
      <c r="L5197" t="inlineStr">
        <is>
          <t>Serviços de Terceiros</t>
        </is>
      </c>
      <c r="M5197" t="inlineStr">
        <is>
          <t>Assessoria Contabil</t>
        </is>
      </c>
      <c r="N5197" t="inlineStr">
        <is>
          <t>000007587</t>
        </is>
      </c>
      <c r="O5197" t="inlineStr">
        <is>
          <t>Documentação Aprovada</t>
        </is>
      </c>
      <c r="P5197" t="inlineStr">
        <is>
          <t>Aprovado Diretoria</t>
        </is>
      </c>
      <c r="Q5197" t="inlineStr">
        <is>
          <t>Aprovado Caixa</t>
        </is>
      </c>
      <c r="R5197" t="inlineStr">
        <is>
          <t>Pago</t>
        </is>
      </c>
      <c r="S5197" t="n">
        <v>134</v>
      </c>
      <c r="T5197" t="inlineStr">
        <is>
          <t>Priceless - Bem Mais - Kamino</t>
        </is>
      </c>
    </row>
    <row r="5198">
      <c r="A5198" t="n">
        <v>87833</v>
      </c>
      <c r="B5198" t="n">
        <v>149</v>
      </c>
      <c r="C5198" t="inlineStr">
        <is>
          <t>Priceless</t>
        </is>
      </c>
      <c r="D5198" t="inlineStr">
        <is>
          <t>MACRO CONTABILIDADE E CONSULTORIA LTDA</t>
        </is>
      </c>
      <c r="E5198" t="n">
        <v>788</v>
      </c>
      <c r="F5198" s="27" t="n">
        <v>45762</v>
      </c>
      <c r="G5198" s="27" t="n">
        <v>45762</v>
      </c>
      <c r="H5198" s="27" t="n">
        <v>45762</v>
      </c>
      <c r="I5198" s="27" t="n">
        <v>45748</v>
      </c>
      <c r="J5198" s="27" t="n"/>
      <c r="K5198" t="inlineStr">
        <is>
          <t>Boleto Bancário</t>
        </is>
      </c>
      <c r="L5198" t="inlineStr">
        <is>
          <t>Serviços de Terceiros</t>
        </is>
      </c>
      <c r="M5198" t="inlineStr">
        <is>
          <t>Assessoria Contabil</t>
        </is>
      </c>
      <c r="N5198" t="inlineStr">
        <is>
          <t>000007581</t>
        </is>
      </c>
      <c r="O5198" t="inlineStr">
        <is>
          <t>Documentação Aprovada</t>
        </is>
      </c>
      <c r="P5198" t="inlineStr">
        <is>
          <t>Aprovado Diretoria</t>
        </is>
      </c>
      <c r="Q5198" t="inlineStr">
        <is>
          <t>Aprovado Caixa</t>
        </is>
      </c>
      <c r="R5198" t="inlineStr">
        <is>
          <t>Pago</t>
        </is>
      </c>
      <c r="S5198" t="n">
        <v>149</v>
      </c>
      <c r="T5198" t="inlineStr">
        <is>
          <t>Priceless - Duroc Filial Dois - Kamino</t>
        </is>
      </c>
    </row>
    <row r="5199">
      <c r="A5199" t="n">
        <v>124348</v>
      </c>
      <c r="B5199" t="n">
        <v>149</v>
      </c>
      <c r="C5199" t="inlineStr">
        <is>
          <t>Priceless</t>
        </is>
      </c>
      <c r="D5199" t="inlineStr">
        <is>
          <t>PETTY CASH</t>
        </is>
      </c>
      <c r="E5199" t="n">
        <v>88.59</v>
      </c>
      <c r="F5199" s="27" t="n">
        <v>45748</v>
      </c>
      <c r="G5199" s="27" t="n">
        <v>45762</v>
      </c>
      <c r="H5199" s="27" t="n">
        <v>45762</v>
      </c>
      <c r="I5199" s="27" t="n">
        <v>45748</v>
      </c>
      <c r="J5199" s="27" t="n">
        <v>45756</v>
      </c>
      <c r="K5199" t="inlineStr">
        <is>
          <t>Dinheiro em Espécie</t>
        </is>
      </c>
      <c r="L5199" t="inlineStr">
        <is>
          <t>Manutenção</t>
        </is>
      </c>
      <c r="M5199" t="inlineStr">
        <is>
          <t>Material de Manutenção</t>
        </is>
      </c>
      <c r="N5199" t="inlineStr">
        <is>
          <t>PETTY BARES</t>
        </is>
      </c>
      <c r="O5199" t="inlineStr">
        <is>
          <t>Documentação Aprovada</t>
        </is>
      </c>
      <c r="P5199" t="inlineStr">
        <is>
          <t>Aprovado Diretoria</t>
        </is>
      </c>
      <c r="Q5199" t="inlineStr">
        <is>
          <t>Aprovado Caixa</t>
        </is>
      </c>
      <c r="R5199" t="inlineStr">
        <is>
          <t>Pago</t>
        </is>
      </c>
      <c r="S5199" t="n">
        <v>142</v>
      </c>
      <c r="T5199" t="inlineStr">
        <is>
          <t>Petty Cash</t>
        </is>
      </c>
    </row>
    <row r="5200">
      <c r="A5200" t="n">
        <v>124323</v>
      </c>
      <c r="B5200" t="n">
        <v>149</v>
      </c>
      <c r="C5200" t="inlineStr">
        <is>
          <t>Priceless</t>
        </is>
      </c>
      <c r="D5200" t="inlineStr">
        <is>
          <t>PETTY CASH</t>
        </is>
      </c>
      <c r="E5200" t="n">
        <v>119</v>
      </c>
      <c r="F5200" s="27" t="n">
        <v>45751</v>
      </c>
      <c r="G5200" s="27" t="n">
        <v>45762</v>
      </c>
      <c r="H5200" s="27" t="n">
        <v>45762</v>
      </c>
      <c r="I5200" s="27" t="n">
        <v>45751</v>
      </c>
      <c r="J5200" s="27" t="n">
        <v>45756</v>
      </c>
      <c r="K5200" t="inlineStr">
        <is>
          <t>Dinheiro em Espécie</t>
        </is>
      </c>
      <c r="L5200" t="inlineStr">
        <is>
          <t>Utilidades</t>
        </is>
      </c>
      <c r="M5200" t="inlineStr">
        <is>
          <t>Descartaveis</t>
        </is>
      </c>
      <c r="N5200" t="inlineStr">
        <is>
          <t>PETTY BARES</t>
        </is>
      </c>
      <c r="O5200" t="inlineStr">
        <is>
          <t>Documentação Aprovada</t>
        </is>
      </c>
      <c r="P5200" t="inlineStr">
        <is>
          <t>Aprovado Diretoria</t>
        </is>
      </c>
      <c r="Q5200" t="inlineStr">
        <is>
          <t>Aprovado Caixa</t>
        </is>
      </c>
      <c r="R5200" t="inlineStr">
        <is>
          <t>Pago</t>
        </is>
      </c>
      <c r="S5200" t="n">
        <v>142</v>
      </c>
      <c r="T5200" t="inlineStr">
        <is>
          <t>Petty Cash</t>
        </is>
      </c>
    </row>
    <row r="5201">
      <c r="A5201" t="n">
        <v>124340</v>
      </c>
      <c r="B5201" t="n">
        <v>149</v>
      </c>
      <c r="C5201" t="inlineStr">
        <is>
          <t>Priceless</t>
        </is>
      </c>
      <c r="D5201" t="inlineStr">
        <is>
          <t>PETTY CASH</t>
        </is>
      </c>
      <c r="E5201" t="n">
        <v>66.56999999999999</v>
      </c>
      <c r="F5201" s="27" t="n">
        <v>45748</v>
      </c>
      <c r="G5201" s="27" t="n">
        <v>45762</v>
      </c>
      <c r="H5201" s="27" t="n">
        <v>45762</v>
      </c>
      <c r="I5201" s="27" t="n">
        <v>45748</v>
      </c>
      <c r="J5201" s="27" t="n">
        <v>45756</v>
      </c>
      <c r="K5201" t="inlineStr">
        <is>
          <t>Dinheiro em Espécie</t>
        </is>
      </c>
      <c r="L5201" t="inlineStr">
        <is>
          <t>Custos de Eventos</t>
        </is>
      </c>
      <c r="M5201" t="inlineStr">
        <is>
          <t>Decoração - Eventos</t>
        </is>
      </c>
      <c r="N5201" t="inlineStr">
        <is>
          <t>PETTY EVENTOS</t>
        </is>
      </c>
      <c r="O5201" t="inlineStr">
        <is>
          <t>Documentação Aprovada</t>
        </is>
      </c>
      <c r="P5201" t="inlineStr">
        <is>
          <t>Aprovado Diretoria</t>
        </is>
      </c>
      <c r="Q5201" t="inlineStr">
        <is>
          <t>Aprovado Caixa</t>
        </is>
      </c>
      <c r="R5201" t="inlineStr">
        <is>
          <t>Pago</t>
        </is>
      </c>
      <c r="S5201" t="n">
        <v>142</v>
      </c>
      <c r="T5201" t="inlineStr">
        <is>
          <t>Petty Cash</t>
        </is>
      </c>
    </row>
    <row r="5202">
      <c r="A5202" t="n">
        <v>124341</v>
      </c>
      <c r="B5202" t="n">
        <v>149</v>
      </c>
      <c r="C5202" t="inlineStr">
        <is>
          <t>Priceless</t>
        </is>
      </c>
      <c r="D5202" t="inlineStr">
        <is>
          <t>PETTY CASH</t>
        </is>
      </c>
      <c r="E5202" t="n">
        <v>28.41</v>
      </c>
      <c r="F5202" s="27" t="n">
        <v>45748</v>
      </c>
      <c r="G5202" s="27" t="n">
        <v>45762</v>
      </c>
      <c r="H5202" s="27" t="n">
        <v>45762</v>
      </c>
      <c r="I5202" s="27" t="n">
        <v>45748</v>
      </c>
      <c r="J5202" s="27" t="n">
        <v>45756</v>
      </c>
      <c r="K5202" t="inlineStr">
        <is>
          <t>Dinheiro em Espécie</t>
        </is>
      </c>
      <c r="L5202" t="inlineStr">
        <is>
          <t>Custo Mercadoria Vendida</t>
        </is>
      </c>
      <c r="M5202" t="inlineStr">
        <is>
          <t>Insumos - Eventos A&amp;B</t>
        </is>
      </c>
      <c r="N5202" t="inlineStr">
        <is>
          <t>PETTY EVENTOS</t>
        </is>
      </c>
      <c r="O5202" t="inlineStr">
        <is>
          <t>Documentação Aprovada</t>
        </is>
      </c>
      <c r="P5202" t="inlineStr">
        <is>
          <t>Aprovado Diretoria</t>
        </is>
      </c>
      <c r="Q5202" t="inlineStr">
        <is>
          <t>Aprovado Caixa</t>
        </is>
      </c>
      <c r="R5202" t="inlineStr">
        <is>
          <t>Pago</t>
        </is>
      </c>
      <c r="S5202" t="n">
        <v>142</v>
      </c>
      <c r="T5202" t="inlineStr">
        <is>
          <t>Petty Cash</t>
        </is>
      </c>
    </row>
    <row r="5203">
      <c r="A5203" t="n">
        <v>124441</v>
      </c>
      <c r="B5203" t="n">
        <v>149</v>
      </c>
      <c r="C5203" t="inlineStr">
        <is>
          <t>Priceless</t>
        </is>
      </c>
      <c r="D5203" t="inlineStr">
        <is>
          <t>EMPORIO CAMARGO SILVA EIRELI ME</t>
        </is>
      </c>
      <c r="E5203" t="n">
        <v>739</v>
      </c>
      <c r="F5203" s="27" t="n">
        <v>45762</v>
      </c>
      <c r="G5203" s="27" t="n">
        <v>45762</v>
      </c>
      <c r="H5203" s="27" t="n">
        <v>45762</v>
      </c>
      <c r="I5203" s="27" t="n">
        <v>45757</v>
      </c>
      <c r="J5203" s="27" t="n">
        <v>45757</v>
      </c>
      <c r="K5203" t="inlineStr">
        <is>
          <t>Boleto Bancário</t>
        </is>
      </c>
      <c r="L5203" t="inlineStr">
        <is>
          <t>Custo Mercadoria Vendida</t>
        </is>
      </c>
      <c r="M5203" t="inlineStr">
        <is>
          <t>Insumos - Alimentos</t>
        </is>
      </c>
      <c r="N5203" t="inlineStr">
        <is>
          <t>1686</t>
        </is>
      </c>
      <c r="O5203" t="inlineStr">
        <is>
          <t>Documentação Aprovada</t>
        </is>
      </c>
      <c r="P5203" t="inlineStr">
        <is>
          <t>Aprovado Diretoria</t>
        </is>
      </c>
      <c r="Q5203" t="inlineStr">
        <is>
          <t>Aprovado Caixa</t>
        </is>
      </c>
      <c r="R5203" t="inlineStr">
        <is>
          <t>Pago</t>
        </is>
      </c>
      <c r="S5203" t="n">
        <v>134</v>
      </c>
      <c r="T5203" t="inlineStr">
        <is>
          <t>Priceless - Bem Mais - Kamino</t>
        </is>
      </c>
    </row>
    <row r="5204">
      <c r="A5204" t="n">
        <v>124325</v>
      </c>
      <c r="B5204" t="n">
        <v>149</v>
      </c>
      <c r="C5204" t="inlineStr">
        <is>
          <t>Priceless</t>
        </is>
      </c>
      <c r="D5204" t="inlineStr">
        <is>
          <t>PETTY CASH</t>
        </is>
      </c>
      <c r="E5204" t="n">
        <v>10</v>
      </c>
      <c r="F5204" s="27" t="n">
        <v>45748</v>
      </c>
      <c r="G5204" s="27" t="n">
        <v>45762</v>
      </c>
      <c r="H5204" s="27" t="n">
        <v>45762</v>
      </c>
      <c r="I5204" s="27" t="n">
        <v>45748</v>
      </c>
      <c r="J5204" s="27" t="n">
        <v>45756</v>
      </c>
      <c r="K5204" t="inlineStr">
        <is>
          <t>Dinheiro em Espécie</t>
        </is>
      </c>
      <c r="L5204" t="inlineStr">
        <is>
          <t>Utilidades</t>
        </is>
      </c>
      <c r="M5204" t="inlineStr">
        <is>
          <t>Descartaveis</t>
        </is>
      </c>
      <c r="N5204" t="inlineStr">
        <is>
          <t>PETTY BARES</t>
        </is>
      </c>
      <c r="O5204" t="inlineStr">
        <is>
          <t>Documentação Aprovada</t>
        </is>
      </c>
      <c r="P5204" t="inlineStr">
        <is>
          <t>Aprovado Diretoria</t>
        </is>
      </c>
      <c r="Q5204" t="inlineStr">
        <is>
          <t>Aprovado Caixa</t>
        </is>
      </c>
      <c r="R5204" t="inlineStr">
        <is>
          <t>Pago</t>
        </is>
      </c>
      <c r="S5204" t="n">
        <v>142</v>
      </c>
      <c r="T5204" t="inlineStr">
        <is>
          <t>Petty Cash</t>
        </is>
      </c>
    </row>
    <row r="5205">
      <c r="A5205" t="n">
        <v>124342</v>
      </c>
      <c r="B5205" t="n">
        <v>149</v>
      </c>
      <c r="C5205" t="inlineStr">
        <is>
          <t>Priceless</t>
        </is>
      </c>
      <c r="D5205" t="inlineStr">
        <is>
          <t>PETTY CASH</t>
        </is>
      </c>
      <c r="E5205" t="n">
        <v>137.35</v>
      </c>
      <c r="F5205" s="27" t="n">
        <v>45748</v>
      </c>
      <c r="G5205" s="27" t="n">
        <v>45762</v>
      </c>
      <c r="H5205" s="27" t="n">
        <v>45762</v>
      </c>
      <c r="I5205" s="27" t="n">
        <v>45748</v>
      </c>
      <c r="J5205" s="27" t="n">
        <v>45756</v>
      </c>
      <c r="K5205" t="inlineStr">
        <is>
          <t>Dinheiro em Espécie</t>
        </is>
      </c>
      <c r="L5205" t="inlineStr">
        <is>
          <t>Custos de Eventos</t>
        </is>
      </c>
      <c r="M5205" t="inlineStr">
        <is>
          <t>Fretes e Carretos - Eventos</t>
        </is>
      </c>
      <c r="N5205" t="inlineStr">
        <is>
          <t>PETTY EVENTOS</t>
        </is>
      </c>
      <c r="O5205" t="inlineStr">
        <is>
          <t>Documentação Aprovada</t>
        </is>
      </c>
      <c r="P5205" t="inlineStr">
        <is>
          <t>Aprovado Diretoria</t>
        </is>
      </c>
      <c r="Q5205" t="inlineStr">
        <is>
          <t>Aprovado Caixa</t>
        </is>
      </c>
      <c r="R5205" t="inlineStr">
        <is>
          <t>Pago</t>
        </is>
      </c>
      <c r="S5205" t="n">
        <v>142</v>
      </c>
      <c r="T5205" t="inlineStr">
        <is>
          <t>Petty Cash</t>
        </is>
      </c>
    </row>
    <row r="5206">
      <c r="A5206" t="n">
        <v>124345</v>
      </c>
      <c r="B5206" t="n">
        <v>149</v>
      </c>
      <c r="C5206" t="inlineStr">
        <is>
          <t>Priceless</t>
        </is>
      </c>
      <c r="D5206" t="inlineStr">
        <is>
          <t>PETTY CASH</t>
        </is>
      </c>
      <c r="E5206" t="n">
        <v>201.79</v>
      </c>
      <c r="F5206" s="27" t="n">
        <v>45748</v>
      </c>
      <c r="G5206" s="27" t="n">
        <v>45762</v>
      </c>
      <c r="H5206" s="27" t="n">
        <v>45762</v>
      </c>
      <c r="I5206" s="27" t="n">
        <v>45748</v>
      </c>
      <c r="J5206" s="27" t="n">
        <v>45756</v>
      </c>
      <c r="K5206" t="inlineStr">
        <is>
          <t>Dinheiro em Espécie</t>
        </is>
      </c>
      <c r="L5206" t="inlineStr">
        <is>
          <t>Custos de Eventos</t>
        </is>
      </c>
      <c r="M5206" t="inlineStr">
        <is>
          <t>Locação de Utensílios - Eventos</t>
        </is>
      </c>
      <c r="N5206" t="inlineStr">
        <is>
          <t>PETTY EVENTOS</t>
        </is>
      </c>
      <c r="O5206" t="inlineStr">
        <is>
          <t>Documentação Aprovada</t>
        </is>
      </c>
      <c r="P5206" t="inlineStr">
        <is>
          <t>Aprovado Diretoria</t>
        </is>
      </c>
      <c r="Q5206" t="inlineStr">
        <is>
          <t>Aprovado Caixa</t>
        </is>
      </c>
      <c r="R5206" t="inlineStr">
        <is>
          <t>Pago</t>
        </is>
      </c>
      <c r="S5206" t="n">
        <v>142</v>
      </c>
      <c r="T5206" t="inlineStr">
        <is>
          <t>Petty Cash</t>
        </is>
      </c>
    </row>
    <row r="5207">
      <c r="A5207" t="n">
        <v>123885</v>
      </c>
      <c r="B5207" t="n">
        <v>149</v>
      </c>
      <c r="C5207" t="inlineStr">
        <is>
          <t>Priceless</t>
        </is>
      </c>
      <c r="D5207" t="inlineStr">
        <is>
          <t>CRYSTALMIXX-GAS COMERCIO E MANUTENCAO DE EQUIPAMENTOS DE GAS LTDA</t>
        </is>
      </c>
      <c r="E5207" t="n">
        <v>96</v>
      </c>
      <c r="F5207" s="27" t="n">
        <v>45762</v>
      </c>
      <c r="G5207" s="27" t="n">
        <v>45762</v>
      </c>
      <c r="H5207" s="27" t="n">
        <v>45762</v>
      </c>
      <c r="I5207" s="27" t="n">
        <v>45754</v>
      </c>
      <c r="J5207" s="27" t="n">
        <v>45754</v>
      </c>
      <c r="K5207" t="inlineStr">
        <is>
          <t>Boleto Bancário</t>
        </is>
      </c>
      <c r="L5207" t="inlineStr">
        <is>
          <t>Utilidades</t>
        </is>
      </c>
      <c r="M5207" t="inlineStr">
        <is>
          <t>Material de Consumo - Gelo/ Gas CO2/ Carvao /Velas</t>
        </is>
      </c>
      <c r="N5207" t="inlineStr">
        <is>
          <t>25905</t>
        </is>
      </c>
      <c r="O5207" t="inlineStr">
        <is>
          <t>Documentação Aprovada</t>
        </is>
      </c>
      <c r="P5207" t="inlineStr">
        <is>
          <t>Aprovado Diretoria</t>
        </is>
      </c>
      <c r="Q5207" t="inlineStr">
        <is>
          <t>Aprovado Caixa</t>
        </is>
      </c>
      <c r="R5207" t="inlineStr">
        <is>
          <t>Pago</t>
        </is>
      </c>
      <c r="S5207" t="n">
        <v>134</v>
      </c>
      <c r="T5207" t="inlineStr">
        <is>
          <t>Priceless - Bem Mais - Kamino</t>
        </is>
      </c>
    </row>
    <row r="5208">
      <c r="A5208" t="n">
        <v>124328</v>
      </c>
      <c r="B5208" t="n">
        <v>149</v>
      </c>
      <c r="C5208" t="inlineStr">
        <is>
          <t>Priceless</t>
        </is>
      </c>
      <c r="D5208" t="inlineStr">
        <is>
          <t>PETTY CASH</t>
        </is>
      </c>
      <c r="E5208" t="n">
        <v>199.9</v>
      </c>
      <c r="F5208" s="27" t="n">
        <v>45748</v>
      </c>
      <c r="G5208" s="27" t="n">
        <v>45762</v>
      </c>
      <c r="H5208" s="27" t="n">
        <v>45762</v>
      </c>
      <c r="I5208" s="27" t="n">
        <v>45748</v>
      </c>
      <c r="J5208" s="27" t="n">
        <v>45756</v>
      </c>
      <c r="K5208" t="inlineStr">
        <is>
          <t>Dinheiro em Espécie</t>
        </is>
      </c>
      <c r="L5208" t="inlineStr">
        <is>
          <t>Utilidades</t>
        </is>
      </c>
      <c r="M5208" t="inlineStr">
        <is>
          <t>Descartaveis</t>
        </is>
      </c>
      <c r="N5208" t="inlineStr">
        <is>
          <t>PETTY BARES</t>
        </is>
      </c>
      <c r="O5208" t="inlineStr">
        <is>
          <t>Documentação Aprovada</t>
        </is>
      </c>
      <c r="P5208" t="inlineStr">
        <is>
          <t>Aprovado Diretoria</t>
        </is>
      </c>
      <c r="Q5208" t="inlineStr">
        <is>
          <t>Aprovado Caixa</t>
        </is>
      </c>
      <c r="R5208" t="inlineStr">
        <is>
          <t>Pago</t>
        </is>
      </c>
      <c r="S5208" t="n">
        <v>142</v>
      </c>
      <c r="T5208" t="inlineStr">
        <is>
          <t>Petty Cash</t>
        </is>
      </c>
    </row>
    <row r="5209">
      <c r="A5209" t="n">
        <v>124331</v>
      </c>
      <c r="B5209" t="n">
        <v>149</v>
      </c>
      <c r="C5209" t="inlineStr">
        <is>
          <t>Priceless</t>
        </is>
      </c>
      <c r="D5209" t="inlineStr">
        <is>
          <t>PETTY CASH</t>
        </is>
      </c>
      <c r="E5209" t="n">
        <v>15.45</v>
      </c>
      <c r="F5209" s="27" t="n">
        <v>45750</v>
      </c>
      <c r="G5209" s="27" t="n">
        <v>45762</v>
      </c>
      <c r="H5209" s="27" t="n">
        <v>45762</v>
      </c>
      <c r="I5209" s="27" t="n">
        <v>45750</v>
      </c>
      <c r="J5209" s="27" t="n">
        <v>45756</v>
      </c>
      <c r="K5209" t="inlineStr">
        <is>
          <t>Dinheiro em Espécie</t>
        </is>
      </c>
      <c r="L5209" t="inlineStr">
        <is>
          <t>Despesas com Transporte / Hospedagem</t>
        </is>
      </c>
      <c r="M5209" t="inlineStr">
        <is>
          <t>Fretes e Carretos</t>
        </is>
      </c>
      <c r="N5209" t="inlineStr">
        <is>
          <t>PETTY BARES</t>
        </is>
      </c>
      <c r="O5209" t="inlineStr">
        <is>
          <t>Documentação Aprovada</t>
        </is>
      </c>
      <c r="P5209" t="inlineStr">
        <is>
          <t>Aprovado Diretoria</t>
        </is>
      </c>
      <c r="Q5209" t="inlineStr">
        <is>
          <t>Aprovado Caixa</t>
        </is>
      </c>
      <c r="R5209" t="inlineStr">
        <is>
          <t>Pago</t>
        </is>
      </c>
      <c r="S5209" t="n">
        <v>142</v>
      </c>
      <c r="T5209" t="inlineStr">
        <is>
          <t>Petty Cash</t>
        </is>
      </c>
    </row>
    <row r="5210">
      <c r="A5210" t="n">
        <v>124333</v>
      </c>
      <c r="B5210" t="n">
        <v>149</v>
      </c>
      <c r="C5210" t="inlineStr">
        <is>
          <t>Priceless</t>
        </is>
      </c>
      <c r="D5210" t="inlineStr">
        <is>
          <t>PETTY CASH</t>
        </is>
      </c>
      <c r="E5210" t="n">
        <v>44.28</v>
      </c>
      <c r="F5210" s="27" t="n">
        <v>45748</v>
      </c>
      <c r="G5210" s="27" t="n">
        <v>45762</v>
      </c>
      <c r="H5210" s="27" t="n">
        <v>45762</v>
      </c>
      <c r="I5210" s="27" t="n">
        <v>45748</v>
      </c>
      <c r="J5210" s="27" t="n">
        <v>45756</v>
      </c>
      <c r="K5210" t="inlineStr">
        <is>
          <t>Dinheiro em Espécie</t>
        </is>
      </c>
      <c r="L5210" t="inlineStr">
        <is>
          <t>Despesas com Transporte / Hospedagem</t>
        </is>
      </c>
      <c r="M5210" t="inlineStr">
        <is>
          <t>Fretes e Carretos</t>
        </is>
      </c>
      <c r="N5210" t="inlineStr">
        <is>
          <t>PETTY BARES</t>
        </is>
      </c>
      <c r="O5210" t="inlineStr">
        <is>
          <t>Documentação Aprovada</t>
        </is>
      </c>
      <c r="P5210" t="inlineStr">
        <is>
          <t>Aprovado Diretoria</t>
        </is>
      </c>
      <c r="Q5210" t="inlineStr">
        <is>
          <t>Aprovado Caixa</t>
        </is>
      </c>
      <c r="R5210" t="inlineStr">
        <is>
          <t>Pago</t>
        </is>
      </c>
      <c r="S5210" t="n">
        <v>142</v>
      </c>
      <c r="T5210" t="inlineStr">
        <is>
          <t>Petty Cash</t>
        </is>
      </c>
    </row>
    <row r="5211">
      <c r="A5211" t="n">
        <v>123899</v>
      </c>
      <c r="B5211" t="n">
        <v>149</v>
      </c>
      <c r="C5211" t="inlineStr">
        <is>
          <t>Priceless</t>
        </is>
      </c>
      <c r="D5211" t="inlineStr">
        <is>
          <t>DEOLINDA DOS SANTOS FREITAS</t>
        </is>
      </c>
      <c r="E5211" t="n">
        <v>175.2</v>
      </c>
      <c r="F5211" s="27" t="n">
        <v>45762</v>
      </c>
      <c r="G5211" s="27" t="n">
        <v>45762</v>
      </c>
      <c r="H5211" s="27" t="n">
        <v>45762</v>
      </c>
      <c r="I5211" s="27" t="n">
        <v>45754</v>
      </c>
      <c r="J5211" s="27" t="n">
        <v>45754</v>
      </c>
      <c r="K5211" t="inlineStr">
        <is>
          <t>Boleto Bancário</t>
        </is>
      </c>
      <c r="L5211" t="inlineStr">
        <is>
          <t>Custo Mercadoria Vendida</t>
        </is>
      </c>
      <c r="M5211" t="inlineStr">
        <is>
          <t>Insumos - Alimentos</t>
        </is>
      </c>
      <c r="N5211" t="inlineStr">
        <is>
          <t>1918</t>
        </is>
      </c>
      <c r="O5211" t="inlineStr">
        <is>
          <t>Documentação Aprovada</t>
        </is>
      </c>
      <c r="P5211" t="inlineStr">
        <is>
          <t>Aprovado Diretoria</t>
        </is>
      </c>
      <c r="Q5211" t="inlineStr">
        <is>
          <t>Aprovado Caixa</t>
        </is>
      </c>
      <c r="R5211" t="inlineStr">
        <is>
          <t>Pago</t>
        </is>
      </c>
      <c r="S5211" t="n">
        <v>134</v>
      </c>
      <c r="T5211" t="inlineStr">
        <is>
          <t>Priceless - Bem Mais - Kamino</t>
        </is>
      </c>
    </row>
    <row r="5212">
      <c r="A5212" t="n">
        <v>123890</v>
      </c>
      <c r="B5212" t="n">
        <v>149</v>
      </c>
      <c r="C5212" t="inlineStr">
        <is>
          <t>Priceless</t>
        </is>
      </c>
      <c r="D5212" t="inlineStr">
        <is>
          <t>DEOLINDA DOS SANTOS FREITAS</t>
        </is>
      </c>
      <c r="E5212" t="n">
        <v>1036</v>
      </c>
      <c r="F5212" s="27" t="n">
        <v>45762</v>
      </c>
      <c r="G5212" s="27" t="n">
        <v>45762</v>
      </c>
      <c r="H5212" s="27" t="n">
        <v>45762</v>
      </c>
      <c r="I5212" s="27" t="n">
        <v>45754</v>
      </c>
      <c r="J5212" s="27" t="n">
        <v>45754</v>
      </c>
      <c r="K5212" t="inlineStr">
        <is>
          <t>Boleto Bancário</t>
        </is>
      </c>
      <c r="L5212" t="inlineStr">
        <is>
          <t>Custo Mercadoria Vendida</t>
        </is>
      </c>
      <c r="M5212" t="inlineStr">
        <is>
          <t>Insumos - Alimentos</t>
        </is>
      </c>
      <c r="N5212" t="inlineStr">
        <is>
          <t>1820</t>
        </is>
      </c>
      <c r="O5212" t="inlineStr">
        <is>
          <t>Documentação Aprovada</t>
        </is>
      </c>
      <c r="P5212" t="inlineStr">
        <is>
          <t>Aprovado Diretoria</t>
        </is>
      </c>
      <c r="Q5212" t="inlineStr">
        <is>
          <t>Aprovado Caixa</t>
        </is>
      </c>
      <c r="R5212" t="inlineStr">
        <is>
          <t>Pago</t>
        </is>
      </c>
      <c r="S5212" t="n">
        <v>134</v>
      </c>
      <c r="T5212" t="inlineStr">
        <is>
          <t>Priceless - Bem Mais - Kamino</t>
        </is>
      </c>
    </row>
    <row r="5213">
      <c r="A5213" t="n">
        <v>123892</v>
      </c>
      <c r="B5213" t="n">
        <v>149</v>
      </c>
      <c r="C5213" t="inlineStr">
        <is>
          <t>Priceless</t>
        </is>
      </c>
      <c r="D5213" t="inlineStr">
        <is>
          <t>DEOLINDA DOS SANTOS FREITAS</t>
        </is>
      </c>
      <c r="E5213" t="n">
        <v>993.5</v>
      </c>
      <c r="F5213" s="27" t="n">
        <v>45762</v>
      </c>
      <c r="G5213" s="27" t="n">
        <v>45762</v>
      </c>
      <c r="H5213" s="27" t="n">
        <v>45762</v>
      </c>
      <c r="I5213" s="27" t="n">
        <v>45754</v>
      </c>
      <c r="J5213" s="27" t="n">
        <v>45754</v>
      </c>
      <c r="K5213" t="inlineStr">
        <is>
          <t>Boleto Bancário</t>
        </is>
      </c>
      <c r="L5213" t="inlineStr">
        <is>
          <t>Utilidades</t>
        </is>
      </c>
      <c r="M5213" t="inlineStr">
        <is>
          <t>Higiene e Limpeza</t>
        </is>
      </c>
      <c r="N5213" t="inlineStr">
        <is>
          <t>1793</t>
        </is>
      </c>
      <c r="O5213" t="inlineStr">
        <is>
          <t>Documentação Aprovada</t>
        </is>
      </c>
      <c r="P5213" t="inlineStr">
        <is>
          <t>Aprovado Diretoria</t>
        </is>
      </c>
      <c r="Q5213" t="inlineStr">
        <is>
          <t>Aprovado Caixa</t>
        </is>
      </c>
      <c r="R5213" t="inlineStr">
        <is>
          <t>Pago</t>
        </is>
      </c>
      <c r="S5213" t="n">
        <v>134</v>
      </c>
      <c r="T5213" t="inlineStr">
        <is>
          <t>Priceless - Bem Mais - Kamino</t>
        </is>
      </c>
    </row>
    <row r="5214">
      <c r="A5214" t="n">
        <v>125126</v>
      </c>
      <c r="B5214" t="n">
        <v>149</v>
      </c>
      <c r="C5214" t="inlineStr">
        <is>
          <t>Priceless</t>
        </is>
      </c>
      <c r="D5214" t="inlineStr">
        <is>
          <t>MONTE ALTO ALIMENTOS LTDA</t>
        </is>
      </c>
      <c r="E5214" t="n">
        <v>54.97</v>
      </c>
      <c r="F5214" s="27" t="n">
        <v>45762</v>
      </c>
      <c r="G5214" s="27" t="n">
        <v>45762</v>
      </c>
      <c r="H5214" s="27" t="n">
        <v>45762</v>
      </c>
      <c r="I5214" s="27" t="n">
        <v>45761</v>
      </c>
      <c r="J5214" s="27" t="n">
        <v>45761</v>
      </c>
      <c r="K5214" t="inlineStr">
        <is>
          <t>Transferência Bancária ou Pix</t>
        </is>
      </c>
      <c r="L5214" t="inlineStr">
        <is>
          <t>Custo Mercadoria Vendida</t>
        </is>
      </c>
      <c r="M5214" t="inlineStr">
        <is>
          <t>Insumos - Alimentos</t>
        </is>
      </c>
      <c r="N5214" t="inlineStr">
        <is>
          <t>162718</t>
        </is>
      </c>
      <c r="O5214" t="inlineStr">
        <is>
          <t>Documentação Aprovada</t>
        </is>
      </c>
      <c r="P5214" t="inlineStr">
        <is>
          <t>Aprovado Diretoria</t>
        </is>
      </c>
      <c r="Q5214" t="inlineStr">
        <is>
          <t>Aprovado Caixa</t>
        </is>
      </c>
      <c r="R5214" t="inlineStr">
        <is>
          <t>Pago</t>
        </is>
      </c>
      <c r="S5214" t="n">
        <v>134</v>
      </c>
      <c r="T5214" t="inlineStr">
        <is>
          <t>Priceless - Bem Mais - Kamino</t>
        </is>
      </c>
    </row>
    <row r="5215">
      <c r="A5215" t="n">
        <v>124709</v>
      </c>
      <c r="B5215" t="n">
        <v>149</v>
      </c>
      <c r="C5215" t="inlineStr">
        <is>
          <t>Priceless</t>
        </is>
      </c>
      <c r="D5215" t="inlineStr">
        <is>
          <t xml:space="preserve">NITRON </t>
        </is>
      </c>
      <c r="E5215" t="n">
        <v>340</v>
      </c>
      <c r="F5215" s="27" t="n">
        <v>45762</v>
      </c>
      <c r="G5215" s="27" t="n">
        <v>45762</v>
      </c>
      <c r="H5215" s="27" t="n">
        <v>45762</v>
      </c>
      <c r="I5215" s="27" t="n">
        <v>45757</v>
      </c>
      <c r="J5215" s="27" t="n">
        <v>45757</v>
      </c>
      <c r="K5215" t="inlineStr">
        <is>
          <t>Transferência Bancária ou Pix</t>
        </is>
      </c>
      <c r="L5215" t="inlineStr">
        <is>
          <t>Utilidades</t>
        </is>
      </c>
      <c r="M5215" t="inlineStr">
        <is>
          <t>Material de Consumo - Gelo/ Gas CO2/ Carvao /Velas</t>
        </is>
      </c>
      <c r="N5215" t="inlineStr">
        <is>
          <t>32885</t>
        </is>
      </c>
      <c r="O5215" t="inlineStr">
        <is>
          <t>Documentação Aprovada</t>
        </is>
      </c>
      <c r="P5215" t="inlineStr">
        <is>
          <t>Aprovado Diretoria</t>
        </is>
      </c>
      <c r="Q5215" t="inlineStr">
        <is>
          <t>Aprovado Caixa</t>
        </is>
      </c>
      <c r="R5215" t="inlineStr">
        <is>
          <t>Pago</t>
        </is>
      </c>
      <c r="S5215" t="n">
        <v>134</v>
      </c>
      <c r="T5215" t="inlineStr">
        <is>
          <t>Priceless - Bem Mais - Kamino</t>
        </is>
      </c>
    </row>
    <row r="5216">
      <c r="A5216" t="n">
        <v>124705</v>
      </c>
      <c r="B5216" t="n">
        <v>149</v>
      </c>
      <c r="C5216" t="inlineStr">
        <is>
          <t>Priceless</t>
        </is>
      </c>
      <c r="D5216" t="inlineStr">
        <is>
          <t>CASA DE CARNES P.J.J.LTDA</t>
        </is>
      </c>
      <c r="E5216" t="n">
        <v>1133.19</v>
      </c>
      <c r="F5216" s="27" t="n">
        <v>45762</v>
      </c>
      <c r="G5216" s="27" t="n">
        <v>45762</v>
      </c>
      <c r="H5216" s="27" t="n">
        <v>45762</v>
      </c>
      <c r="I5216" s="27" t="n">
        <v>45757</v>
      </c>
      <c r="J5216" s="27" t="n">
        <v>45757</v>
      </c>
      <c r="K5216" t="inlineStr">
        <is>
          <t>Boleto Bancário</t>
        </is>
      </c>
      <c r="L5216" t="inlineStr">
        <is>
          <t>Custo Mercadoria Vendida</t>
        </is>
      </c>
      <c r="M5216" t="inlineStr">
        <is>
          <t>Insumos - Alimentos</t>
        </is>
      </c>
      <c r="N5216" t="inlineStr">
        <is>
          <t>2678</t>
        </is>
      </c>
      <c r="O5216" t="inlineStr">
        <is>
          <t>Documentação Aprovada</t>
        </is>
      </c>
      <c r="P5216" t="inlineStr">
        <is>
          <t>Aprovado Diretoria</t>
        </is>
      </c>
      <c r="Q5216" t="inlineStr">
        <is>
          <t>Aprovado Caixa</t>
        </is>
      </c>
      <c r="R5216" t="inlineStr">
        <is>
          <t>Pago</t>
        </is>
      </c>
      <c r="S5216" t="n">
        <v>134</v>
      </c>
      <c r="T5216" t="inlineStr">
        <is>
          <t>Priceless - Bem Mais - Kamino</t>
        </is>
      </c>
    </row>
    <row r="5217">
      <c r="A5217" t="n">
        <v>124799</v>
      </c>
      <c r="B5217" t="n">
        <v>149</v>
      </c>
      <c r="C5217" t="inlineStr">
        <is>
          <t>Priceless</t>
        </is>
      </c>
      <c r="D5217" t="inlineStr">
        <is>
          <t>TREM BOM DE MINAS COMERCIO</t>
        </is>
      </c>
      <c r="E5217" t="n">
        <v>1354.92</v>
      </c>
      <c r="F5217" s="27" t="n">
        <v>45761</v>
      </c>
      <c r="G5217" s="27" t="n">
        <v>45762</v>
      </c>
      <c r="H5217" s="27" t="n">
        <v>45762</v>
      </c>
      <c r="I5217" s="27" t="n">
        <v>45757</v>
      </c>
      <c r="J5217" s="27" t="n">
        <v>45758</v>
      </c>
      <c r="K5217" t="inlineStr">
        <is>
          <t>Boleto Bancário</t>
        </is>
      </c>
      <c r="L5217" t="inlineStr">
        <is>
          <t>Custo Mercadoria Vendida</t>
        </is>
      </c>
      <c r="M5217" t="inlineStr">
        <is>
          <t>Insumos - Alimentos</t>
        </is>
      </c>
      <c r="N5217" t="inlineStr">
        <is>
          <t>8010</t>
        </is>
      </c>
      <c r="O5217" t="inlineStr">
        <is>
          <t>Documentação Aprovada</t>
        </is>
      </c>
      <c r="P5217" t="inlineStr">
        <is>
          <t>Aprovado Diretoria</t>
        </is>
      </c>
      <c r="Q5217" t="inlineStr">
        <is>
          <t>Aprovado Caixa</t>
        </is>
      </c>
      <c r="R5217" t="inlineStr">
        <is>
          <t>Pago</t>
        </is>
      </c>
      <c r="S5217" t="n">
        <v>134</v>
      </c>
      <c r="T5217" t="inlineStr">
        <is>
          <t>Priceless - Bem Mais - Kamino</t>
        </is>
      </c>
    </row>
    <row r="5218">
      <c r="A5218" t="n">
        <v>119541</v>
      </c>
      <c r="B5218" t="n">
        <v>149</v>
      </c>
      <c r="C5218" t="inlineStr">
        <is>
          <t>Priceless</t>
        </is>
      </c>
      <c r="D5218" t="inlineStr">
        <is>
          <t>PJ 45581249000176</t>
        </is>
      </c>
      <c r="E5218" t="n">
        <v>4000</v>
      </c>
      <c r="F5218" s="27" t="n">
        <v>45762</v>
      </c>
      <c r="G5218" s="27" t="n">
        <v>45762</v>
      </c>
      <c r="H5218" s="27" t="n">
        <v>45762</v>
      </c>
      <c r="I5218" s="27" t="n">
        <v>45717</v>
      </c>
      <c r="J5218" s="27" t="n">
        <v>45735</v>
      </c>
      <c r="K5218" t="inlineStr">
        <is>
          <t>Transferência Bancária ou Pix</t>
        </is>
      </c>
      <c r="L5218" t="inlineStr">
        <is>
          <t>Mão de Obra - PJ</t>
        </is>
      </c>
      <c r="M5218" t="inlineStr">
        <is>
          <t>MDO PJ Fixo</t>
        </is>
      </c>
      <c r="N5218" t="inlineStr">
        <is>
          <t>26</t>
        </is>
      </c>
      <c r="O5218" t="inlineStr">
        <is>
          <t>Documentação Aprovada</t>
        </is>
      </c>
      <c r="P5218" t="inlineStr">
        <is>
          <t>Aprovado Diretoria</t>
        </is>
      </c>
      <c r="Q5218" t="inlineStr">
        <is>
          <t>Aprovado Caixa</t>
        </is>
      </c>
      <c r="R5218" t="inlineStr">
        <is>
          <t>Pago</t>
        </is>
      </c>
      <c r="S5218" t="n">
        <v>149</v>
      </c>
      <c r="T5218" t="inlineStr">
        <is>
          <t>Priceless - Duroc Filial Dois - Kamino</t>
        </is>
      </c>
    </row>
    <row r="5219">
      <c r="A5219" t="n">
        <v>119542</v>
      </c>
      <c r="B5219" t="n">
        <v>149</v>
      </c>
      <c r="C5219" t="inlineStr">
        <is>
          <t>Priceless</t>
        </is>
      </c>
      <c r="D5219" t="inlineStr">
        <is>
          <t>PJ 51098611000155</t>
        </is>
      </c>
      <c r="E5219" t="n">
        <v>3000</v>
      </c>
      <c r="F5219" s="27" t="n">
        <v>45762</v>
      </c>
      <c r="G5219" s="27" t="n">
        <v>45762</v>
      </c>
      <c r="H5219" s="27" t="n">
        <v>45762</v>
      </c>
      <c r="I5219" s="27" t="n">
        <v>45717</v>
      </c>
      <c r="J5219" s="27" t="n">
        <v>45735</v>
      </c>
      <c r="K5219" t="inlineStr">
        <is>
          <t>Transferência Bancária ou Pix</t>
        </is>
      </c>
      <c r="L5219" t="inlineStr">
        <is>
          <t>Mão de Obra - PJ</t>
        </is>
      </c>
      <c r="M5219" t="inlineStr">
        <is>
          <t>MDO PJ Fixo</t>
        </is>
      </c>
      <c r="N5219" t="inlineStr">
        <is>
          <t>74</t>
        </is>
      </c>
      <c r="O5219" t="inlineStr">
        <is>
          <t>Documentação Aprovada</t>
        </is>
      </c>
      <c r="P5219" t="inlineStr">
        <is>
          <t>Aprovado Diretoria</t>
        </is>
      </c>
      <c r="Q5219" t="inlineStr">
        <is>
          <t>Aprovado Caixa</t>
        </is>
      </c>
      <c r="R5219" t="inlineStr">
        <is>
          <t>Pago</t>
        </is>
      </c>
      <c r="S5219" t="n">
        <v>149</v>
      </c>
      <c r="T5219" t="inlineStr">
        <is>
          <t>Priceless - Duroc Filial Dois - Kamino</t>
        </is>
      </c>
    </row>
    <row r="5220">
      <c r="A5220" t="n">
        <v>119543</v>
      </c>
      <c r="B5220" t="n">
        <v>149</v>
      </c>
      <c r="C5220" t="inlineStr">
        <is>
          <t>Priceless</t>
        </is>
      </c>
      <c r="D5220" t="inlineStr">
        <is>
          <t xml:space="preserve">DMANTUNES PRODUCOES E SERVICOES LTDA </t>
        </is>
      </c>
      <c r="E5220" t="n">
        <v>6000</v>
      </c>
      <c r="F5220" s="27" t="n">
        <v>45762</v>
      </c>
      <c r="G5220" s="27" t="n">
        <v>45762</v>
      </c>
      <c r="H5220" s="27" t="n">
        <v>45762</v>
      </c>
      <c r="I5220" s="27" t="n">
        <v>45717</v>
      </c>
      <c r="J5220" s="27" t="n">
        <v>45735</v>
      </c>
      <c r="K5220" t="inlineStr">
        <is>
          <t>Transferência Bancária ou Pix</t>
        </is>
      </c>
      <c r="L5220" t="inlineStr">
        <is>
          <t>Mão de Obra - PJ</t>
        </is>
      </c>
      <c r="M5220" t="inlineStr">
        <is>
          <t>MDO PJ Fixo</t>
        </is>
      </c>
      <c r="N5220" t="inlineStr">
        <is>
          <t>38</t>
        </is>
      </c>
      <c r="O5220" t="inlineStr">
        <is>
          <t>Documentação Aprovada</t>
        </is>
      </c>
      <c r="P5220" t="inlineStr">
        <is>
          <t>Aprovado Diretoria</t>
        </is>
      </c>
      <c r="Q5220" t="inlineStr">
        <is>
          <t>Aprovado Caixa</t>
        </is>
      </c>
      <c r="R5220" t="inlineStr">
        <is>
          <t>Pago</t>
        </is>
      </c>
      <c r="S5220" t="n">
        <v>149</v>
      </c>
      <c r="T5220" t="inlineStr">
        <is>
          <t>Priceless - Duroc Filial Dois - Kamino</t>
        </is>
      </c>
    </row>
    <row r="5221">
      <c r="A5221" t="n">
        <v>119564</v>
      </c>
      <c r="B5221" t="n">
        <v>149</v>
      </c>
      <c r="C5221" t="inlineStr">
        <is>
          <t>Priceless</t>
        </is>
      </c>
      <c r="D5221" t="inlineStr">
        <is>
          <t>PJ 47367822000179</t>
        </is>
      </c>
      <c r="E5221" t="n">
        <v>5000</v>
      </c>
      <c r="F5221" s="27" t="n">
        <v>45762</v>
      </c>
      <c r="G5221" s="27" t="n">
        <v>45762</v>
      </c>
      <c r="H5221" s="27" t="n">
        <v>45762</v>
      </c>
      <c r="I5221" s="27" t="n">
        <v>45717</v>
      </c>
      <c r="J5221" s="27" t="n">
        <v>45735</v>
      </c>
      <c r="K5221" t="inlineStr">
        <is>
          <t>Transferência Bancária ou Pix</t>
        </is>
      </c>
      <c r="L5221" t="inlineStr">
        <is>
          <t>Mão de Obra - PJ</t>
        </is>
      </c>
      <c r="M5221" t="inlineStr">
        <is>
          <t>MDO PJ Fixo</t>
        </is>
      </c>
      <c r="N5221" t="inlineStr">
        <is>
          <t>131</t>
        </is>
      </c>
      <c r="O5221" t="inlineStr">
        <is>
          <t>Documentação Aprovada</t>
        </is>
      </c>
      <c r="P5221" t="inlineStr">
        <is>
          <t>Aprovado Diretoria</t>
        </is>
      </c>
      <c r="Q5221" t="inlineStr">
        <is>
          <t>Aprovado Caixa</t>
        </is>
      </c>
      <c r="R5221" t="inlineStr">
        <is>
          <t>Pago</t>
        </is>
      </c>
      <c r="S5221" t="n">
        <v>149</v>
      </c>
      <c r="T5221" t="inlineStr">
        <is>
          <t>Priceless - Duroc Filial Dois - Kamino</t>
        </is>
      </c>
    </row>
    <row r="5222">
      <c r="A5222" t="n">
        <v>119567</v>
      </c>
      <c r="B5222" t="n">
        <v>149</v>
      </c>
      <c r="C5222" t="inlineStr">
        <is>
          <t>Priceless</t>
        </is>
      </c>
      <c r="D5222" t="inlineStr">
        <is>
          <t xml:space="preserve">TRES SERVICOS E EVENTOS LTDA - JULIETA AMADEI </t>
        </is>
      </c>
      <c r="E5222" t="n">
        <v>10000</v>
      </c>
      <c r="F5222" s="27" t="n">
        <v>45762</v>
      </c>
      <c r="G5222" s="27" t="n">
        <v>45762</v>
      </c>
      <c r="H5222" s="27" t="n">
        <v>45762</v>
      </c>
      <c r="I5222" s="27" t="n">
        <v>45717</v>
      </c>
      <c r="J5222" s="27" t="n">
        <v>45735</v>
      </c>
      <c r="K5222" t="inlineStr">
        <is>
          <t>Transferência Bancária ou Pix</t>
        </is>
      </c>
      <c r="L5222" t="inlineStr">
        <is>
          <t>Mão de Obra - PJ</t>
        </is>
      </c>
      <c r="M5222" t="inlineStr">
        <is>
          <t>MDO PJ Fixo</t>
        </is>
      </c>
      <c r="N5222" t="inlineStr">
        <is>
          <t>180</t>
        </is>
      </c>
      <c r="O5222" t="inlineStr">
        <is>
          <t>Documentação Aprovada</t>
        </is>
      </c>
      <c r="P5222" t="inlineStr">
        <is>
          <t>Aprovado Diretoria</t>
        </is>
      </c>
      <c r="Q5222" t="inlineStr">
        <is>
          <t>Aprovado Caixa</t>
        </is>
      </c>
      <c r="R5222" t="inlineStr">
        <is>
          <t>Pago</t>
        </is>
      </c>
      <c r="S5222" t="n">
        <v>149</v>
      </c>
      <c r="T5222" t="inlineStr">
        <is>
          <t>Priceless - Duroc Filial Dois - Kamino</t>
        </is>
      </c>
    </row>
    <row r="5223">
      <c r="A5223" t="n">
        <v>119569</v>
      </c>
      <c r="B5223" t="n">
        <v>149</v>
      </c>
      <c r="C5223" t="inlineStr">
        <is>
          <t>Priceless</t>
        </is>
      </c>
      <c r="D5223" t="inlineStr">
        <is>
          <t>J A DOS SANTOS HORTIFRUTI</t>
        </is>
      </c>
      <c r="E5223" t="n">
        <v>331.5</v>
      </c>
      <c r="F5223" s="27" t="n">
        <v>45762</v>
      </c>
      <c r="G5223" s="27" t="n">
        <v>45762</v>
      </c>
      <c r="H5223" s="27" t="n">
        <v>45762</v>
      </c>
      <c r="I5223" s="27" t="n">
        <v>45735</v>
      </c>
      <c r="J5223" s="27" t="n">
        <v>45735</v>
      </c>
      <c r="K5223" t="inlineStr">
        <is>
          <t>Boleto Bancário</t>
        </is>
      </c>
      <c r="L5223" t="inlineStr">
        <is>
          <t>Custo Mercadoria Vendida</t>
        </is>
      </c>
      <c r="M5223" t="inlineStr">
        <is>
          <t>Insumos - Alimentos</t>
        </is>
      </c>
      <c r="N5223" t="inlineStr">
        <is>
          <t>36574</t>
        </is>
      </c>
      <c r="O5223" t="inlineStr">
        <is>
          <t>Documentação Aprovada</t>
        </is>
      </c>
      <c r="P5223" t="inlineStr">
        <is>
          <t>Aprovado Diretoria</t>
        </is>
      </c>
      <c r="Q5223" t="inlineStr">
        <is>
          <t>Aprovado Caixa</t>
        </is>
      </c>
      <c r="R5223" t="inlineStr">
        <is>
          <t>Pago</t>
        </is>
      </c>
      <c r="S5223" t="n">
        <v>134</v>
      </c>
      <c r="T5223" t="inlineStr">
        <is>
          <t>Priceless - Bem Mais - Kamino</t>
        </is>
      </c>
    </row>
    <row r="5224">
      <c r="A5224" t="n">
        <v>119576</v>
      </c>
      <c r="B5224" t="n">
        <v>149</v>
      </c>
      <c r="C5224" t="inlineStr">
        <is>
          <t>Priceless</t>
        </is>
      </c>
      <c r="D5224" t="inlineStr">
        <is>
          <t>PJ 56964669000158</t>
        </is>
      </c>
      <c r="E5224" t="n">
        <v>3000</v>
      </c>
      <c r="F5224" s="27" t="n">
        <v>45762</v>
      </c>
      <c r="G5224" s="27" t="n">
        <v>45762</v>
      </c>
      <c r="H5224" s="27" t="n">
        <v>45762</v>
      </c>
      <c r="I5224" s="27" t="n">
        <v>45717</v>
      </c>
      <c r="J5224" s="27" t="n">
        <v>45735</v>
      </c>
      <c r="K5224" t="inlineStr">
        <is>
          <t>Transferência Bancária ou Pix</t>
        </is>
      </c>
      <c r="L5224" t="inlineStr">
        <is>
          <t>Mão de Obra - PJ</t>
        </is>
      </c>
      <c r="M5224" t="inlineStr">
        <is>
          <t>MDO PJ Fixo</t>
        </is>
      </c>
      <c r="N5224" t="inlineStr">
        <is>
          <t>10</t>
        </is>
      </c>
      <c r="O5224" t="inlineStr">
        <is>
          <t>Documentação Aprovada</t>
        </is>
      </c>
      <c r="P5224" t="inlineStr">
        <is>
          <t>Aprovado Diretoria</t>
        </is>
      </c>
      <c r="Q5224" t="inlineStr">
        <is>
          <t>Aprovado Caixa</t>
        </is>
      </c>
      <c r="R5224" t="inlineStr">
        <is>
          <t>Pago</t>
        </is>
      </c>
      <c r="S5224" t="n">
        <v>149</v>
      </c>
      <c r="T5224" t="inlineStr">
        <is>
          <t>Priceless - Duroc Filial Dois - Kamino</t>
        </is>
      </c>
    </row>
    <row r="5225">
      <c r="A5225" t="n">
        <v>121988</v>
      </c>
      <c r="B5225" t="n">
        <v>149</v>
      </c>
      <c r="C5225" t="inlineStr">
        <is>
          <t>Priceless</t>
        </is>
      </c>
      <c r="D5225" t="inlineStr">
        <is>
          <t>EAU - DISTRIBUIDORA DE AGUA MINERAL LTDA</t>
        </is>
      </c>
      <c r="E5225" t="n">
        <v>930.9</v>
      </c>
      <c r="F5225" s="27" t="n">
        <v>45762</v>
      </c>
      <c r="G5225" s="27" t="n">
        <v>45762</v>
      </c>
      <c r="H5225" s="27" t="n">
        <v>45762</v>
      </c>
      <c r="I5225" s="27" t="n">
        <v>45749</v>
      </c>
      <c r="J5225" s="27" t="n">
        <v>45749</v>
      </c>
      <c r="K5225" t="inlineStr">
        <is>
          <t>Boleto Bancário</t>
        </is>
      </c>
      <c r="L5225" t="inlineStr">
        <is>
          <t>Custo Mercadoria Vendida</t>
        </is>
      </c>
      <c r="M5225" t="inlineStr">
        <is>
          <t>Insumos - Bebidas</t>
        </is>
      </c>
      <c r="N5225" t="inlineStr">
        <is>
          <t>242150</t>
        </is>
      </c>
      <c r="O5225" t="inlineStr">
        <is>
          <t>Documentação Aprovada</t>
        </is>
      </c>
      <c r="P5225" t="inlineStr">
        <is>
          <t>Aprovado Diretoria</t>
        </is>
      </c>
      <c r="Q5225" t="inlineStr">
        <is>
          <t>Aprovado Caixa</t>
        </is>
      </c>
      <c r="R5225" t="inlineStr">
        <is>
          <t>Pago</t>
        </is>
      </c>
      <c r="S5225" t="n">
        <v>134</v>
      </c>
      <c r="T5225" t="inlineStr">
        <is>
          <t>Priceless - Bem Mais - Kamino</t>
        </is>
      </c>
    </row>
    <row r="5226">
      <c r="A5226" t="n">
        <v>122282</v>
      </c>
      <c r="B5226" t="n">
        <v>149</v>
      </c>
      <c r="C5226" t="inlineStr">
        <is>
          <t>Priceless</t>
        </is>
      </c>
      <c r="D5226" t="inlineStr">
        <is>
          <t>D.R.O. PRODUTOS ALIMENTICIOS LTDA</t>
        </is>
      </c>
      <c r="E5226" t="n">
        <v>304.65</v>
      </c>
      <c r="F5226" s="27" t="n">
        <v>45762</v>
      </c>
      <c r="G5226" s="27" t="n">
        <v>45762</v>
      </c>
      <c r="H5226" s="27" t="n">
        <v>45762</v>
      </c>
      <c r="I5226" s="27" t="n">
        <v>45750</v>
      </c>
      <c r="J5226" s="27" t="n">
        <v>45750</v>
      </c>
      <c r="K5226" t="inlineStr">
        <is>
          <t>Boleto Bancário</t>
        </is>
      </c>
      <c r="L5226" t="inlineStr">
        <is>
          <t>Custo Mercadoria Vendida</t>
        </is>
      </c>
      <c r="M5226" t="inlineStr">
        <is>
          <t>Insumos - Alimentos</t>
        </is>
      </c>
      <c r="N5226" t="inlineStr">
        <is>
          <t>31150</t>
        </is>
      </c>
      <c r="O5226" t="inlineStr">
        <is>
          <t>Documentação Aprovada</t>
        </is>
      </c>
      <c r="P5226" t="inlineStr">
        <is>
          <t>Aprovado Diretoria</t>
        </is>
      </c>
      <c r="Q5226" t="inlineStr">
        <is>
          <t>Aprovado Caixa</t>
        </is>
      </c>
      <c r="R5226" t="inlineStr">
        <is>
          <t>Pago</t>
        </is>
      </c>
      <c r="S5226" t="n">
        <v>134</v>
      </c>
      <c r="T5226" t="inlineStr">
        <is>
          <t>Priceless - Bem Mais - Kamino</t>
        </is>
      </c>
    </row>
    <row r="5227">
      <c r="A5227" t="n">
        <v>122331</v>
      </c>
      <c r="B5227" t="n">
        <v>149</v>
      </c>
      <c r="C5227" t="inlineStr">
        <is>
          <t>Priceless</t>
        </is>
      </c>
      <c r="D5227" t="inlineStr">
        <is>
          <t xml:space="preserve">EMPORIO MEL </t>
        </is>
      </c>
      <c r="E5227" t="n">
        <v>1969.92</v>
      </c>
      <c r="F5227" s="27" t="n">
        <v>45762</v>
      </c>
      <c r="G5227" s="27" t="n">
        <v>45762</v>
      </c>
      <c r="H5227" s="27" t="n">
        <v>45762</v>
      </c>
      <c r="I5227" s="27" t="n">
        <v>45750</v>
      </c>
      <c r="J5227" s="27" t="n">
        <v>45750</v>
      </c>
      <c r="K5227" t="inlineStr">
        <is>
          <t>Boleto Bancário</t>
        </is>
      </c>
      <c r="L5227" t="inlineStr">
        <is>
          <t>Custo Mercadoria Vendida</t>
        </is>
      </c>
      <c r="M5227" t="inlineStr">
        <is>
          <t>Insumos - Alimentos</t>
        </is>
      </c>
      <c r="N5227" t="inlineStr">
        <is>
          <t>445214</t>
        </is>
      </c>
      <c r="O5227" t="inlineStr">
        <is>
          <t>Documentação Aprovada</t>
        </is>
      </c>
      <c r="P5227" t="inlineStr">
        <is>
          <t>Aprovado Diretoria</t>
        </is>
      </c>
      <c r="Q5227" t="inlineStr">
        <is>
          <t>Aprovado Caixa</t>
        </is>
      </c>
      <c r="R5227" t="inlineStr">
        <is>
          <t>Pago</t>
        </is>
      </c>
      <c r="S5227" t="n">
        <v>134</v>
      </c>
      <c r="T5227" t="inlineStr">
        <is>
          <t>Priceless - Bem Mais - Kamino</t>
        </is>
      </c>
    </row>
    <row r="5228">
      <c r="A5228" t="n">
        <v>122332</v>
      </c>
      <c r="B5228" t="n">
        <v>149</v>
      </c>
      <c r="C5228" t="inlineStr">
        <is>
          <t>Priceless</t>
        </is>
      </c>
      <c r="D5228" t="inlineStr">
        <is>
          <t xml:space="preserve">EMPORIO MEL </t>
        </is>
      </c>
      <c r="E5228" t="n">
        <v>147.8</v>
      </c>
      <c r="F5228" s="27" t="n">
        <v>45762</v>
      </c>
      <c r="G5228" s="27" t="n">
        <v>45762</v>
      </c>
      <c r="H5228" s="27" t="n">
        <v>45762</v>
      </c>
      <c r="I5228" s="27" t="n">
        <v>45742</v>
      </c>
      <c r="J5228" s="27" t="n">
        <v>45750</v>
      </c>
      <c r="K5228" t="inlineStr">
        <is>
          <t>Boleto Bancário</t>
        </is>
      </c>
      <c r="L5228" t="inlineStr">
        <is>
          <t>Custo Mercadoria Vendida</t>
        </is>
      </c>
      <c r="M5228" t="inlineStr">
        <is>
          <t>Insumos - Alimentos</t>
        </is>
      </c>
      <c r="N5228" t="inlineStr">
        <is>
          <t>445350</t>
        </is>
      </c>
      <c r="O5228" t="inlineStr">
        <is>
          <t>Documentação Aprovada</t>
        </is>
      </c>
      <c r="P5228" t="inlineStr">
        <is>
          <t>Aprovado Diretoria</t>
        </is>
      </c>
      <c r="Q5228" t="inlineStr">
        <is>
          <t>Aprovado Caixa</t>
        </is>
      </c>
      <c r="R5228" t="inlineStr">
        <is>
          <t>Pago</t>
        </is>
      </c>
      <c r="S5228" t="n">
        <v>134</v>
      </c>
      <c r="T5228" t="inlineStr">
        <is>
          <t>Priceless - Bem Mais - Kamino</t>
        </is>
      </c>
    </row>
    <row r="5229">
      <c r="A5229" t="n">
        <v>121990</v>
      </c>
      <c r="B5229" t="n">
        <v>149</v>
      </c>
      <c r="C5229" t="inlineStr">
        <is>
          <t>Priceless</t>
        </is>
      </c>
      <c r="D5229" t="inlineStr">
        <is>
          <t>HORTIFRUTIGRANJEIRO RODRIGUES LTDA</t>
        </is>
      </c>
      <c r="E5229" t="n">
        <v>51.2</v>
      </c>
      <c r="F5229" s="27" t="n">
        <v>45762</v>
      </c>
      <c r="G5229" s="27" t="n">
        <v>45762</v>
      </c>
      <c r="H5229" s="27" t="n">
        <v>45762</v>
      </c>
      <c r="I5229" s="27" t="n">
        <v>45749</v>
      </c>
      <c r="J5229" s="27" t="n">
        <v>45749</v>
      </c>
      <c r="K5229" t="inlineStr">
        <is>
          <t>Boleto Bancário</t>
        </is>
      </c>
      <c r="L5229" t="inlineStr">
        <is>
          <t>Custo Mercadoria Vendida</t>
        </is>
      </c>
      <c r="M5229" t="inlineStr">
        <is>
          <t>Insumos - Alimentos</t>
        </is>
      </c>
      <c r="N5229" t="inlineStr">
        <is>
          <t>9412</t>
        </is>
      </c>
      <c r="O5229" t="inlineStr">
        <is>
          <t>Documentação Aprovada</t>
        </is>
      </c>
      <c r="P5229" t="inlineStr">
        <is>
          <t>Aprovado Diretoria</t>
        </is>
      </c>
      <c r="Q5229" t="inlineStr">
        <is>
          <t>Aprovado Caixa</t>
        </is>
      </c>
      <c r="R5229" t="inlineStr">
        <is>
          <t>Pago</t>
        </is>
      </c>
      <c r="S5229" t="n">
        <v>134</v>
      </c>
      <c r="T5229" t="inlineStr">
        <is>
          <t>Priceless - Bem Mais - Kamino</t>
        </is>
      </c>
    </row>
    <row r="5230">
      <c r="A5230" t="n">
        <v>122278</v>
      </c>
      <c r="B5230" t="n">
        <v>149</v>
      </c>
      <c r="C5230" t="inlineStr">
        <is>
          <t>Priceless</t>
        </is>
      </c>
      <c r="D5230" t="inlineStr">
        <is>
          <t xml:space="preserve">ARENA VIP DISTRIBUIDORA DE BEBIDAS LTDA </t>
        </is>
      </c>
      <c r="E5230" t="n">
        <v>360.58</v>
      </c>
      <c r="F5230" s="27" t="n">
        <v>45762</v>
      </c>
      <c r="G5230" s="27" t="n">
        <v>45762</v>
      </c>
      <c r="H5230" s="27" t="n">
        <v>45762</v>
      </c>
      <c r="I5230" s="27" t="n">
        <v>45750</v>
      </c>
      <c r="J5230" s="27" t="n">
        <v>45750</v>
      </c>
      <c r="K5230" t="inlineStr">
        <is>
          <t>Boleto Bancário</t>
        </is>
      </c>
      <c r="L5230" t="inlineStr">
        <is>
          <t>Custo Mercadoria Vendida</t>
        </is>
      </c>
      <c r="M5230" t="inlineStr">
        <is>
          <t>Insumos - Bebidas</t>
        </is>
      </c>
      <c r="N5230" t="inlineStr">
        <is>
          <t>1695</t>
        </is>
      </c>
      <c r="O5230" t="inlineStr">
        <is>
          <t>Documentação Aprovada</t>
        </is>
      </c>
      <c r="P5230" t="inlineStr">
        <is>
          <t>Aprovado Diretoria</t>
        </is>
      </c>
      <c r="Q5230" t="inlineStr">
        <is>
          <t>Aprovado Caixa</t>
        </is>
      </c>
      <c r="R5230" t="inlineStr">
        <is>
          <t>Pago</t>
        </is>
      </c>
      <c r="S5230" t="n">
        <v>134</v>
      </c>
      <c r="T5230" t="inlineStr">
        <is>
          <t>Priceless - Bem Mais - Kamino</t>
        </is>
      </c>
    </row>
    <row r="5231">
      <c r="A5231" t="n">
        <v>122701</v>
      </c>
      <c r="B5231" t="n">
        <v>149</v>
      </c>
      <c r="C5231" t="inlineStr">
        <is>
          <t>Priceless</t>
        </is>
      </c>
      <c r="D5231" t="inlineStr">
        <is>
          <t>JOSE CASSIO PREVEDEL SISTEMAS ME</t>
        </is>
      </c>
      <c r="E5231" t="n">
        <v>400</v>
      </c>
      <c r="F5231" s="27" t="n">
        <v>45762</v>
      </c>
      <c r="G5231" s="27" t="n">
        <v>45762</v>
      </c>
      <c r="H5231" s="27" t="n">
        <v>45762</v>
      </c>
      <c r="I5231" s="27" t="n">
        <v>45748</v>
      </c>
      <c r="J5231" s="27" t="n">
        <v>45754</v>
      </c>
      <c r="K5231" t="inlineStr">
        <is>
          <t>Boleto Bancário</t>
        </is>
      </c>
      <c r="L5231" t="inlineStr">
        <is>
          <t>Locação de Equipamentos</t>
        </is>
      </c>
      <c r="M5231" t="inlineStr">
        <is>
          <t>Locações de Equipamentos - Operacionais</t>
        </is>
      </c>
      <c r="N5231" t="inlineStr">
        <is>
          <t>18681</t>
        </is>
      </c>
      <c r="O5231" t="inlineStr">
        <is>
          <t>Documentação Aprovada</t>
        </is>
      </c>
      <c r="P5231" t="inlineStr">
        <is>
          <t>Aprovado Diretoria</t>
        </is>
      </c>
      <c r="Q5231" t="inlineStr">
        <is>
          <t>Aprovado Caixa</t>
        </is>
      </c>
      <c r="R5231" t="inlineStr">
        <is>
          <t>Pago</t>
        </is>
      </c>
      <c r="S5231" t="n">
        <v>149</v>
      </c>
      <c r="T5231" t="inlineStr">
        <is>
          <t>Priceless - Duroc Filial Dois - Kamino</t>
        </is>
      </c>
    </row>
    <row r="5232">
      <c r="A5232" t="n">
        <v>121103</v>
      </c>
      <c r="B5232" t="n">
        <v>149</v>
      </c>
      <c r="C5232" t="inlineStr">
        <is>
          <t>Priceless</t>
        </is>
      </c>
      <c r="D5232" t="inlineStr">
        <is>
          <t>NA PEREIRA FRUTOS DO MAR</t>
        </is>
      </c>
      <c r="E5232" t="n">
        <v>1204.8</v>
      </c>
      <c r="F5232" s="27" t="n">
        <v>45762</v>
      </c>
      <c r="G5232" s="27" t="n">
        <v>45762</v>
      </c>
      <c r="H5232" s="27" t="n">
        <v>45762</v>
      </c>
      <c r="I5232" s="27" t="n">
        <v>45741</v>
      </c>
      <c r="J5232" s="27" t="n">
        <v>45744</v>
      </c>
      <c r="K5232" t="inlineStr">
        <is>
          <t>Boleto Bancário</t>
        </is>
      </c>
      <c r="L5232" t="inlineStr">
        <is>
          <t>Custo Mercadoria Vendida</t>
        </is>
      </c>
      <c r="M5232" t="inlineStr">
        <is>
          <t>Insumos - Alimentos</t>
        </is>
      </c>
      <c r="N5232" t="inlineStr">
        <is>
          <t>4978</t>
        </is>
      </c>
      <c r="O5232" t="inlineStr">
        <is>
          <t>Documentação Aprovada</t>
        </is>
      </c>
      <c r="P5232" t="inlineStr">
        <is>
          <t>Aprovado Diretoria</t>
        </is>
      </c>
      <c r="Q5232" t="inlineStr">
        <is>
          <t>Aprovado Caixa</t>
        </is>
      </c>
      <c r="R5232" t="inlineStr">
        <is>
          <t>Pago</t>
        </is>
      </c>
      <c r="S5232" t="n">
        <v>134</v>
      </c>
      <c r="T5232" t="inlineStr">
        <is>
          <t>Priceless - Bem Mais - Kamino</t>
        </is>
      </c>
    </row>
    <row r="5233">
      <c r="A5233" t="n">
        <v>120986</v>
      </c>
      <c r="B5233" t="n">
        <v>149</v>
      </c>
      <c r="C5233" t="inlineStr">
        <is>
          <t>Priceless</t>
        </is>
      </c>
      <c r="D5233" t="inlineStr">
        <is>
          <t xml:space="preserve">FREDERICO FONSECA GONTIJO DE FARIA </t>
        </is>
      </c>
      <c r="E5233" t="n">
        <v>2244</v>
      </c>
      <c r="F5233" s="27" t="n">
        <v>45762</v>
      </c>
      <c r="G5233" s="27" t="n">
        <v>45762</v>
      </c>
      <c r="H5233" s="27" t="n">
        <v>45762</v>
      </c>
      <c r="I5233" s="27" t="n">
        <v>45748</v>
      </c>
      <c r="J5233" s="27" t="n">
        <v>45743</v>
      </c>
      <c r="K5233" t="inlineStr">
        <is>
          <t>Transferência Bancária ou Pix</t>
        </is>
      </c>
      <c r="L5233" t="inlineStr">
        <is>
          <t>Utilidades</t>
        </is>
      </c>
      <c r="M5233" t="inlineStr">
        <is>
          <t>Utensilios</t>
        </is>
      </c>
      <c r="N5233" t="inlineStr">
        <is>
          <t>2244042025</t>
        </is>
      </c>
      <c r="O5233" t="inlineStr">
        <is>
          <t>Documentação Aprovada</t>
        </is>
      </c>
      <c r="P5233" t="inlineStr">
        <is>
          <t>Aprovado Diretoria</t>
        </is>
      </c>
      <c r="Q5233" t="inlineStr">
        <is>
          <t>Aprovado Caixa</t>
        </is>
      </c>
      <c r="R5233" t="inlineStr">
        <is>
          <t>Pago</t>
        </is>
      </c>
      <c r="S5233" t="n">
        <v>134</v>
      </c>
      <c r="T5233" t="inlineStr">
        <is>
          <t>Priceless - Bem Mais - Kamino</t>
        </is>
      </c>
    </row>
    <row r="5234">
      <c r="A5234" t="n">
        <v>120494</v>
      </c>
      <c r="B5234" t="n">
        <v>149</v>
      </c>
      <c r="C5234" t="inlineStr">
        <is>
          <t>Priceless</t>
        </is>
      </c>
      <c r="D5234" t="inlineStr">
        <is>
          <t>QUEIJARIA ATALAIA LTDA</t>
        </is>
      </c>
      <c r="E5234" t="n">
        <v>1774.2</v>
      </c>
      <c r="F5234" s="27" t="n">
        <v>45762</v>
      </c>
      <c r="G5234" s="27" t="n">
        <v>45762</v>
      </c>
      <c r="H5234" s="27" t="n">
        <v>45762</v>
      </c>
      <c r="I5234" s="27" t="n">
        <v>45734</v>
      </c>
      <c r="J5234" s="27" t="n">
        <v>45741</v>
      </c>
      <c r="K5234" t="inlineStr">
        <is>
          <t>Boleto Bancário</t>
        </is>
      </c>
      <c r="L5234" t="inlineStr">
        <is>
          <t>Custo Mercadoria Vendida</t>
        </is>
      </c>
      <c r="M5234" t="inlineStr">
        <is>
          <t>Insumos - Alimentos</t>
        </is>
      </c>
      <c r="N5234" t="inlineStr">
        <is>
          <t>5575</t>
        </is>
      </c>
      <c r="O5234" t="inlineStr">
        <is>
          <t>Documentação Aprovada</t>
        </is>
      </c>
      <c r="P5234" t="inlineStr">
        <is>
          <t>Aprovado Diretoria</t>
        </is>
      </c>
      <c r="Q5234" t="inlineStr">
        <is>
          <t>Aprovado Caixa</t>
        </is>
      </c>
      <c r="R5234" t="inlineStr">
        <is>
          <t>Pago</t>
        </is>
      </c>
      <c r="S5234" t="n">
        <v>134</v>
      </c>
      <c r="T5234" t="inlineStr">
        <is>
          <t>Priceless - Bem Mais - Kamino</t>
        </is>
      </c>
    </row>
    <row r="5235">
      <c r="A5235" t="n">
        <v>121498</v>
      </c>
      <c r="B5235" t="n">
        <v>149</v>
      </c>
      <c r="C5235" t="inlineStr">
        <is>
          <t>Priceless</t>
        </is>
      </c>
      <c r="D5235" t="inlineStr">
        <is>
          <t>QUALYTEC COMERCIOE MANUTENCAODE FORNOS COMBINADOS LTDA</t>
        </is>
      </c>
      <c r="E5235" t="n">
        <v>2099.91</v>
      </c>
      <c r="F5235" s="27" t="n">
        <v>45762</v>
      </c>
      <c r="G5235" s="27" t="n">
        <v>45762</v>
      </c>
      <c r="H5235" s="27" t="n">
        <v>45762</v>
      </c>
      <c r="I5235" s="27" t="n">
        <v>45746</v>
      </c>
      <c r="J5235" s="27" t="n">
        <v>45748</v>
      </c>
      <c r="K5235" t="inlineStr">
        <is>
          <t>Boleto Bancário</t>
        </is>
      </c>
      <c r="L5235" t="inlineStr">
        <is>
          <t>Manutenção</t>
        </is>
      </c>
      <c r="M5235" t="inlineStr">
        <is>
          <t>Manutenção de Equipamentos</t>
        </is>
      </c>
      <c r="N5235" t="inlineStr">
        <is>
          <t>5026 | 3626</t>
        </is>
      </c>
      <c r="O5235" t="inlineStr">
        <is>
          <t>Documentação Aprovada</t>
        </is>
      </c>
      <c r="P5235" t="inlineStr">
        <is>
          <t>Aprovado Diretoria</t>
        </is>
      </c>
      <c r="Q5235" t="inlineStr">
        <is>
          <t>Aprovado Caixa</t>
        </is>
      </c>
      <c r="R5235" t="inlineStr">
        <is>
          <t>Pago</t>
        </is>
      </c>
      <c r="S5235" t="n">
        <v>134</v>
      </c>
      <c r="T5235" t="inlineStr">
        <is>
          <t>Priceless - Bem Mais - Kamino</t>
        </is>
      </c>
    </row>
    <row r="5236">
      <c r="A5236" t="n">
        <v>121521</v>
      </c>
      <c r="B5236" t="n">
        <v>149</v>
      </c>
      <c r="C5236" t="inlineStr">
        <is>
          <t>Priceless</t>
        </is>
      </c>
      <c r="D5236" t="inlineStr">
        <is>
          <t>GELO ATIBAIA INDUSTRIA E COMERCIO LTDA</t>
        </is>
      </c>
      <c r="E5236" t="n">
        <v>400</v>
      </c>
      <c r="F5236" s="27" t="n">
        <v>45762</v>
      </c>
      <c r="G5236" s="27" t="n">
        <v>45762</v>
      </c>
      <c r="H5236" s="27" t="n">
        <v>45762</v>
      </c>
      <c r="I5236" s="27" t="n">
        <v>45748</v>
      </c>
      <c r="J5236" s="27" t="n">
        <v>45748</v>
      </c>
      <c r="K5236" t="inlineStr">
        <is>
          <t>Boleto Bancário</t>
        </is>
      </c>
      <c r="L5236" t="inlineStr">
        <is>
          <t>Custo Mercadoria Vendida</t>
        </is>
      </c>
      <c r="M5236" t="inlineStr">
        <is>
          <t>Insumos - Eventos A&amp;B</t>
        </is>
      </c>
      <c r="N5236" t="inlineStr">
        <is>
          <t>20844</t>
        </is>
      </c>
      <c r="O5236" t="inlineStr">
        <is>
          <t>Documentação Aprovada</t>
        </is>
      </c>
      <c r="P5236" t="inlineStr">
        <is>
          <t>Aprovado Diretoria</t>
        </is>
      </c>
      <c r="Q5236" t="inlineStr">
        <is>
          <t>Aprovado Caixa</t>
        </is>
      </c>
      <c r="R5236" t="inlineStr">
        <is>
          <t>Pago</t>
        </is>
      </c>
      <c r="S5236" t="n">
        <v>134</v>
      </c>
      <c r="T5236" t="inlineStr">
        <is>
          <t>Priceless - Bem Mais - Kamino</t>
        </is>
      </c>
    </row>
    <row r="5237">
      <c r="A5237" t="n">
        <v>125502</v>
      </c>
      <c r="B5237" t="n">
        <v>149</v>
      </c>
      <c r="C5237" t="inlineStr">
        <is>
          <t>Priceless</t>
        </is>
      </c>
      <c r="D5237" t="inlineStr">
        <is>
          <t>PREFEITURA DE SÃO PAULO</t>
        </is>
      </c>
      <c r="E5237" t="n">
        <v>2772.06</v>
      </c>
      <c r="F5237" s="27" t="n">
        <v>45762</v>
      </c>
      <c r="G5237" s="27" t="n">
        <v>45763</v>
      </c>
      <c r="H5237" s="27" t="n">
        <v>45762</v>
      </c>
      <c r="I5237" s="27" t="n">
        <v>45761</v>
      </c>
      <c r="J5237" s="27" t="n">
        <v>45762</v>
      </c>
      <c r="K5237" t="inlineStr">
        <is>
          <t>Transferência Bancária ou Pix</t>
        </is>
      </c>
      <c r="L5237" t="inlineStr">
        <is>
          <t>Investimento - CAPEX</t>
        </is>
      </c>
      <c r="M5237" t="inlineStr">
        <is>
          <t>Investimento - Taxa de Licença</t>
        </is>
      </c>
      <c r="N5237" t="inlineStr">
        <is>
          <t>0247206</t>
        </is>
      </c>
      <c r="O5237" t="inlineStr">
        <is>
          <t>Documentação Aprovada</t>
        </is>
      </c>
      <c r="P5237" t="inlineStr">
        <is>
          <t>Aprovado Diretoria</t>
        </is>
      </c>
      <c r="Q5237" t="inlineStr">
        <is>
          <t>Aprovado Caixa</t>
        </is>
      </c>
      <c r="R5237" t="inlineStr">
        <is>
          <t>Pago</t>
        </is>
      </c>
      <c r="S5237" t="n">
        <v>134</v>
      </c>
      <c r="T5237" t="inlineStr">
        <is>
          <t>Priceless - Bem Mais - Kamino</t>
        </is>
      </c>
    </row>
    <row r="5238">
      <c r="A5238" t="n">
        <v>126198</v>
      </c>
      <c r="B5238" t="n">
        <v>149</v>
      </c>
      <c r="C5238" t="inlineStr">
        <is>
          <t>Priceless</t>
        </is>
      </c>
      <c r="D5238" t="inlineStr">
        <is>
          <t>PASTIFICIO F MARTINS INDUSTRIA E COMERCIO DE ALIMENTOS LTDA</t>
        </is>
      </c>
      <c r="E5238" t="n">
        <v>240</v>
      </c>
      <c r="F5238" s="27" t="n">
        <v>45762</v>
      </c>
      <c r="G5238" s="27" t="n"/>
      <c r="H5238" s="27" t="n">
        <v>45762</v>
      </c>
      <c r="I5238" s="27" t="n">
        <v>45763</v>
      </c>
      <c r="J5238" s="27" t="n">
        <v>45763</v>
      </c>
      <c r="K5238" t="inlineStr">
        <is>
          <t>Transferência Bancária ou Pix</t>
        </is>
      </c>
      <c r="L5238" t="inlineStr">
        <is>
          <t>Custo Mercadoria Vendida</t>
        </is>
      </c>
      <c r="M5238" t="inlineStr">
        <is>
          <t>Insumos - Alimentos</t>
        </is>
      </c>
      <c r="N5238" t="inlineStr">
        <is>
          <t>7292</t>
        </is>
      </c>
      <c r="P5238" t="inlineStr">
        <is>
          <t>Aprovado Diretoria</t>
        </is>
      </c>
      <c r="R5238" t="inlineStr">
        <is>
          <t>Pago</t>
        </is>
      </c>
      <c r="S5238" t="n">
        <v>134</v>
      </c>
      <c r="T5238" t="inlineStr">
        <is>
          <t>Priceless - Bem Mais - Kamino</t>
        </is>
      </c>
    </row>
    <row r="5239">
      <c r="A5239" t="n">
        <v>126197</v>
      </c>
      <c r="B5239" t="n">
        <v>149</v>
      </c>
      <c r="C5239" t="inlineStr">
        <is>
          <t>Priceless</t>
        </is>
      </c>
      <c r="D5239" t="inlineStr">
        <is>
          <t>AD ZUPA COMERCIAL LTDA</t>
        </is>
      </c>
      <c r="E5239" t="n">
        <v>1860</v>
      </c>
      <c r="F5239" s="27" t="n">
        <v>45763</v>
      </c>
      <c r="G5239" s="27" t="n"/>
      <c r="H5239" s="27" t="n">
        <v>45762</v>
      </c>
      <c r="I5239" s="27" t="n">
        <v>45763</v>
      </c>
      <c r="J5239" s="27" t="n">
        <v>45763</v>
      </c>
      <c r="K5239" t="inlineStr">
        <is>
          <t>Transferência Bancária ou Pix</t>
        </is>
      </c>
      <c r="L5239" t="inlineStr">
        <is>
          <t>Marketing</t>
        </is>
      </c>
      <c r="M5239" t="inlineStr">
        <is>
          <t>Produção Gráfica e Material Institucional</t>
        </is>
      </c>
      <c r="N5239" t="inlineStr">
        <is>
          <t>3655</t>
        </is>
      </c>
      <c r="P5239" t="inlineStr">
        <is>
          <t>Aprovado Diretoria</t>
        </is>
      </c>
      <c r="R5239" t="inlineStr">
        <is>
          <t>Pago</t>
        </is>
      </c>
      <c r="S5239" t="n">
        <v>134</v>
      </c>
      <c r="T5239" t="inlineStr">
        <is>
          <t>Priceless - Bem Mais - Kamino</t>
        </is>
      </c>
    </row>
    <row r="5240">
      <c r="A5240" t="n">
        <v>121218</v>
      </c>
      <c r="B5240" t="n">
        <v>149</v>
      </c>
      <c r="C5240" t="inlineStr">
        <is>
          <t>Priceless</t>
        </is>
      </c>
      <c r="D5240" t="inlineStr">
        <is>
          <t>MULTIFRANGOS COMERCIO DE ALIMENTOS LTDA</t>
        </is>
      </c>
      <c r="E5240" t="n">
        <v>4749.85</v>
      </c>
      <c r="F5240" s="27" t="n">
        <v>45759</v>
      </c>
      <c r="G5240" s="27" t="n">
        <v>45761</v>
      </c>
      <c r="H5240" s="27" t="n">
        <v>45761</v>
      </c>
      <c r="I5240" s="27" t="n">
        <v>45747</v>
      </c>
      <c r="J5240" s="27" t="n">
        <v>45747</v>
      </c>
      <c r="K5240" t="inlineStr">
        <is>
          <t>Boleto Bancário</t>
        </is>
      </c>
      <c r="L5240" t="inlineStr">
        <is>
          <t>Custo Mercadoria Vendida</t>
        </is>
      </c>
      <c r="M5240" t="inlineStr">
        <is>
          <t>Insumos - Alimentos</t>
        </is>
      </c>
      <c r="N5240" t="inlineStr">
        <is>
          <t>883301</t>
        </is>
      </c>
      <c r="O5240" t="inlineStr">
        <is>
          <t>Documentação Aprovada</t>
        </is>
      </c>
      <c r="P5240" t="inlineStr">
        <is>
          <t>Aprovado Diretoria</t>
        </is>
      </c>
      <c r="Q5240" t="inlineStr">
        <is>
          <t>Aprovado Caixa</t>
        </is>
      </c>
      <c r="R5240" t="inlineStr">
        <is>
          <t>Pago</t>
        </is>
      </c>
      <c r="S5240" t="n">
        <v>134</v>
      </c>
      <c r="T5240" t="inlineStr">
        <is>
          <t>Priceless - Bem Mais - Kamino</t>
        </is>
      </c>
    </row>
    <row r="5241">
      <c r="A5241" t="n">
        <v>121217</v>
      </c>
      <c r="B5241" t="n">
        <v>149</v>
      </c>
      <c r="C5241" t="inlineStr">
        <is>
          <t>Priceless</t>
        </is>
      </c>
      <c r="D5241" t="inlineStr">
        <is>
          <t>CASA DE CARNES P.J.J.LTDA</t>
        </is>
      </c>
      <c r="E5241" t="n">
        <v>3115.17</v>
      </c>
      <c r="F5241" s="27" t="n">
        <v>45761</v>
      </c>
      <c r="G5241" s="27" t="n">
        <v>45761</v>
      </c>
      <c r="H5241" s="27" t="n">
        <v>45761</v>
      </c>
      <c r="I5241" s="27" t="n">
        <v>45747</v>
      </c>
      <c r="J5241" s="27" t="n">
        <v>45747</v>
      </c>
      <c r="K5241" t="inlineStr">
        <is>
          <t>Boleto Bancário</t>
        </is>
      </c>
      <c r="L5241" t="inlineStr">
        <is>
          <t>Custo Mercadoria Vendida</t>
        </is>
      </c>
      <c r="M5241" t="inlineStr">
        <is>
          <t>Insumos - Alimentos</t>
        </is>
      </c>
      <c r="N5241" t="inlineStr">
        <is>
          <t>46959</t>
        </is>
      </c>
      <c r="O5241" t="inlineStr">
        <is>
          <t>Documentação Aprovada</t>
        </is>
      </c>
      <c r="P5241" t="inlineStr">
        <is>
          <t>Aprovado Diretoria</t>
        </is>
      </c>
      <c r="Q5241" t="inlineStr">
        <is>
          <t>Aprovado Caixa</t>
        </is>
      </c>
      <c r="R5241" t="inlineStr">
        <is>
          <t>Pago</t>
        </is>
      </c>
      <c r="S5241" t="n">
        <v>134</v>
      </c>
      <c r="T5241" t="inlineStr">
        <is>
          <t>Priceless - Bem Mais - Kamino</t>
        </is>
      </c>
    </row>
    <row r="5242">
      <c r="A5242" t="n">
        <v>121216</v>
      </c>
      <c r="B5242" t="n">
        <v>149</v>
      </c>
      <c r="C5242" t="inlineStr">
        <is>
          <t>Priceless</t>
        </is>
      </c>
      <c r="D5242" t="inlineStr">
        <is>
          <t>V THOME LTDA - CASA DAS FESTAS</t>
        </is>
      </c>
      <c r="E5242" t="n">
        <v>500</v>
      </c>
      <c r="F5242" s="27" t="n">
        <v>45761</v>
      </c>
      <c r="G5242" s="27" t="n">
        <v>45761</v>
      </c>
      <c r="H5242" s="27" t="n">
        <v>45761</v>
      </c>
      <c r="I5242" s="27" t="n">
        <v>45747</v>
      </c>
      <c r="J5242" s="27" t="n">
        <v>45747</v>
      </c>
      <c r="K5242" t="inlineStr">
        <is>
          <t>Boleto Bancário</t>
        </is>
      </c>
      <c r="L5242" t="inlineStr">
        <is>
          <t>Custos de Eventos</t>
        </is>
      </c>
      <c r="M5242" t="inlineStr">
        <is>
          <t>Locação de Utensílios - Eventos</t>
        </is>
      </c>
      <c r="N5242" t="inlineStr">
        <is>
          <t>235219</t>
        </is>
      </c>
      <c r="O5242" t="inlineStr">
        <is>
          <t>Documentação Aprovada</t>
        </is>
      </c>
      <c r="P5242" t="inlineStr">
        <is>
          <t>Aprovado Diretoria</t>
        </is>
      </c>
      <c r="Q5242" t="inlineStr">
        <is>
          <t>Aprovado Caixa</t>
        </is>
      </c>
      <c r="R5242" t="inlineStr">
        <is>
          <t>Pago</t>
        </is>
      </c>
      <c r="S5242" t="n">
        <v>134</v>
      </c>
      <c r="T5242" t="inlineStr">
        <is>
          <t>Priceless - Bem Mais - Kamino</t>
        </is>
      </c>
    </row>
    <row r="5243">
      <c r="A5243" t="n">
        <v>121215</v>
      </c>
      <c r="B5243" t="n">
        <v>149</v>
      </c>
      <c r="C5243" t="inlineStr">
        <is>
          <t>Priceless</t>
        </is>
      </c>
      <c r="D5243" t="inlineStr">
        <is>
          <t>V THOME LTDA - CASA DAS FESTAS</t>
        </is>
      </c>
      <c r="E5243" t="n">
        <v>10061.32</v>
      </c>
      <c r="F5243" s="27" t="n">
        <v>45761</v>
      </c>
      <c r="G5243" s="27" t="n">
        <v>45761</v>
      </c>
      <c r="H5243" s="27" t="n">
        <v>45761</v>
      </c>
      <c r="I5243" s="27" t="n">
        <v>45747</v>
      </c>
      <c r="J5243" s="27" t="n">
        <v>45747</v>
      </c>
      <c r="K5243" t="inlineStr">
        <is>
          <t>Boleto Bancário</t>
        </is>
      </c>
      <c r="L5243" t="inlineStr">
        <is>
          <t>Custos de Eventos</t>
        </is>
      </c>
      <c r="M5243" t="inlineStr">
        <is>
          <t>Locação de Utensílios - Eventos</t>
        </is>
      </c>
      <c r="N5243" t="inlineStr">
        <is>
          <t>235413</t>
        </is>
      </c>
      <c r="O5243" t="inlineStr">
        <is>
          <t>Documentação Aprovada</t>
        </is>
      </c>
      <c r="P5243" t="inlineStr">
        <is>
          <t>Aprovado Diretoria</t>
        </is>
      </c>
      <c r="Q5243" t="inlineStr">
        <is>
          <t>Aprovado Caixa</t>
        </is>
      </c>
      <c r="R5243" t="inlineStr">
        <is>
          <t>Pago</t>
        </is>
      </c>
      <c r="S5243" t="n">
        <v>134</v>
      </c>
      <c r="T5243" t="inlineStr">
        <is>
          <t>Priceless - Bem Mais - Kamino</t>
        </is>
      </c>
    </row>
    <row r="5244">
      <c r="A5244" t="n">
        <v>124732</v>
      </c>
      <c r="B5244" t="n">
        <v>149</v>
      </c>
      <c r="C5244" t="inlineStr">
        <is>
          <t>Priceless</t>
        </is>
      </c>
      <c r="D5244" t="inlineStr">
        <is>
          <t xml:space="preserve">GRAPY COMERCIO DE BEBIDAS E ALIMENTOS LTDA </t>
        </is>
      </c>
      <c r="E5244" t="n">
        <v>702</v>
      </c>
      <c r="F5244" s="27" t="n">
        <v>45761</v>
      </c>
      <c r="G5244" s="27" t="n">
        <v>45761</v>
      </c>
      <c r="H5244" s="27" t="n">
        <v>45761</v>
      </c>
      <c r="I5244" s="27" t="n">
        <v>45757</v>
      </c>
      <c r="J5244" s="27" t="n">
        <v>45757</v>
      </c>
      <c r="K5244" t="inlineStr">
        <is>
          <t>Transferência Bancária ou Pix</t>
        </is>
      </c>
      <c r="L5244" t="inlineStr">
        <is>
          <t>Custo Mercadoria Vendida</t>
        </is>
      </c>
      <c r="M5244" t="inlineStr">
        <is>
          <t>Insumos - Bebidas</t>
        </is>
      </c>
      <c r="N5244" t="inlineStr">
        <is>
          <t>2248</t>
        </is>
      </c>
      <c r="O5244" t="inlineStr">
        <is>
          <t>Documentação Aprovada</t>
        </is>
      </c>
      <c r="P5244" t="inlineStr">
        <is>
          <t>Aprovado Diretoria</t>
        </is>
      </c>
      <c r="Q5244" t="inlineStr">
        <is>
          <t>Aprovado Caixa</t>
        </is>
      </c>
      <c r="R5244" t="inlineStr">
        <is>
          <t>Pago</t>
        </is>
      </c>
      <c r="S5244" t="n">
        <v>134</v>
      </c>
      <c r="T5244" t="inlineStr">
        <is>
          <t>Priceless - Bem Mais - Kamino</t>
        </is>
      </c>
    </row>
    <row r="5245">
      <c r="A5245" t="n">
        <v>124733</v>
      </c>
      <c r="B5245" t="n">
        <v>149</v>
      </c>
      <c r="C5245" t="inlineStr">
        <is>
          <t>Priceless</t>
        </is>
      </c>
      <c r="D5245" t="inlineStr">
        <is>
          <t>CLARO S.A.</t>
        </is>
      </c>
      <c r="E5245" t="n">
        <v>384.75</v>
      </c>
      <c r="F5245" s="27" t="n">
        <v>45761</v>
      </c>
      <c r="G5245" s="27" t="n">
        <v>45761</v>
      </c>
      <c r="H5245" s="27" t="n">
        <v>45761</v>
      </c>
      <c r="I5245" s="27" t="n">
        <v>45717</v>
      </c>
      <c r="J5245" s="27" t="n">
        <v>45757</v>
      </c>
      <c r="K5245" t="inlineStr">
        <is>
          <t>Boleto Bancário</t>
        </is>
      </c>
      <c r="L5245" t="inlineStr">
        <is>
          <t>Informática e TI</t>
        </is>
      </c>
      <c r="M5245" t="inlineStr">
        <is>
          <t>Telefone</t>
        </is>
      </c>
      <c r="O5245" t="inlineStr">
        <is>
          <t>Documentação Aprovada</t>
        </is>
      </c>
      <c r="P5245" t="inlineStr">
        <is>
          <t>Aprovado Diretoria</t>
        </is>
      </c>
      <c r="Q5245" t="inlineStr">
        <is>
          <t>Aprovado Caixa</t>
        </is>
      </c>
      <c r="R5245" t="inlineStr">
        <is>
          <t>Pago</t>
        </is>
      </c>
      <c r="S5245" t="n">
        <v>134</v>
      </c>
      <c r="T5245" t="inlineStr">
        <is>
          <t>Priceless - Bem Mais - Kamino</t>
        </is>
      </c>
    </row>
    <row r="5246">
      <c r="A5246" t="n">
        <v>124130</v>
      </c>
      <c r="B5246" t="n">
        <v>149</v>
      </c>
      <c r="C5246" t="inlineStr">
        <is>
          <t>Priceless</t>
        </is>
      </c>
      <c r="D5246" t="inlineStr">
        <is>
          <t xml:space="preserve">CURIANGO </t>
        </is>
      </c>
      <c r="E5246" t="n">
        <v>621.4</v>
      </c>
      <c r="F5246" s="27" t="n">
        <v>45761</v>
      </c>
      <c r="G5246" s="27" t="n">
        <v>45761</v>
      </c>
      <c r="H5246" s="27" t="n">
        <v>45761</v>
      </c>
      <c r="I5246" s="27" t="n">
        <v>45755</v>
      </c>
      <c r="J5246" s="27" t="n">
        <v>45755</v>
      </c>
      <c r="K5246" t="inlineStr">
        <is>
          <t>Boleto Bancário</t>
        </is>
      </c>
      <c r="L5246" t="inlineStr">
        <is>
          <t>Custo Mercadoria Vendida</t>
        </is>
      </c>
      <c r="M5246" t="inlineStr">
        <is>
          <t>Insumos - Alimentos</t>
        </is>
      </c>
      <c r="N5246" t="inlineStr">
        <is>
          <t>273</t>
        </is>
      </c>
      <c r="O5246" t="inlineStr">
        <is>
          <t>Documentação Aprovada</t>
        </is>
      </c>
      <c r="P5246" t="inlineStr">
        <is>
          <t>Aprovado Diretoria</t>
        </is>
      </c>
      <c r="Q5246" t="inlineStr">
        <is>
          <t>Aprovado Caixa</t>
        </is>
      </c>
      <c r="R5246" t="inlineStr">
        <is>
          <t>Pago</t>
        </is>
      </c>
      <c r="S5246" t="n">
        <v>134</v>
      </c>
      <c r="T5246" t="inlineStr">
        <is>
          <t>Priceless - Bem Mais - Kamino</t>
        </is>
      </c>
    </row>
    <row r="5247">
      <c r="A5247" t="n">
        <v>124129</v>
      </c>
      <c r="B5247" t="n">
        <v>149</v>
      </c>
      <c r="C5247" t="inlineStr">
        <is>
          <t>Priceless</t>
        </is>
      </c>
      <c r="D5247" t="inlineStr">
        <is>
          <t xml:space="preserve">ALTAMURA </t>
        </is>
      </c>
      <c r="E5247" t="n">
        <v>106.08</v>
      </c>
      <c r="F5247" s="27" t="n">
        <v>45761</v>
      </c>
      <c r="G5247" s="27" t="n">
        <v>45761</v>
      </c>
      <c r="H5247" s="27" t="n">
        <v>45761</v>
      </c>
      <c r="I5247" s="27" t="n">
        <v>45755</v>
      </c>
      <c r="J5247" s="27" t="n">
        <v>45755</v>
      </c>
      <c r="K5247" t="inlineStr">
        <is>
          <t>Boleto Bancário</t>
        </is>
      </c>
      <c r="L5247" t="inlineStr">
        <is>
          <t>Custo Mercadoria Vendida</t>
        </is>
      </c>
      <c r="M5247" t="inlineStr">
        <is>
          <t>Insumos - Alimentos</t>
        </is>
      </c>
      <c r="N5247" t="inlineStr">
        <is>
          <t>42368</t>
        </is>
      </c>
      <c r="O5247" t="inlineStr">
        <is>
          <t>Documentação Aprovada</t>
        </is>
      </c>
      <c r="P5247" t="inlineStr">
        <is>
          <t>Aprovado Diretoria</t>
        </is>
      </c>
      <c r="Q5247" t="inlineStr">
        <is>
          <t>Aprovado Caixa</t>
        </is>
      </c>
      <c r="R5247" t="inlineStr">
        <is>
          <t>Pago</t>
        </is>
      </c>
      <c r="S5247" t="n">
        <v>134</v>
      </c>
      <c r="T5247" t="inlineStr">
        <is>
          <t>Priceless - Bem Mais - Kamino</t>
        </is>
      </c>
    </row>
    <row r="5248">
      <c r="A5248" t="n">
        <v>120860</v>
      </c>
      <c r="B5248" t="n">
        <v>149</v>
      </c>
      <c r="C5248" t="inlineStr">
        <is>
          <t>Priceless</t>
        </is>
      </c>
      <c r="D5248" t="inlineStr">
        <is>
          <t xml:space="preserve">CAFE FAZENDA SERTAOZINHO LTDA </t>
        </is>
      </c>
      <c r="E5248" t="n">
        <v>1022.79</v>
      </c>
      <c r="F5248" s="27" t="n">
        <v>45761</v>
      </c>
      <c r="G5248" s="27" t="n">
        <v>45761</v>
      </c>
      <c r="H5248" s="27" t="n">
        <v>45761</v>
      </c>
      <c r="I5248" s="27" t="n">
        <v>45743</v>
      </c>
      <c r="J5248" s="27" t="n">
        <v>45743</v>
      </c>
      <c r="K5248" t="inlineStr">
        <is>
          <t>Boleto Bancário</t>
        </is>
      </c>
      <c r="L5248" t="inlineStr">
        <is>
          <t>Custo Mercadoria Vendida</t>
        </is>
      </c>
      <c r="M5248" t="inlineStr">
        <is>
          <t>Insumos - Bebidas</t>
        </is>
      </c>
      <c r="N5248" t="inlineStr">
        <is>
          <t>279805</t>
        </is>
      </c>
      <c r="O5248" t="inlineStr">
        <is>
          <t>Documentação Aprovada</t>
        </is>
      </c>
      <c r="P5248" t="inlineStr">
        <is>
          <t>Aprovado Diretoria</t>
        </is>
      </c>
      <c r="Q5248" t="inlineStr">
        <is>
          <t>Aprovado Caixa</t>
        </is>
      </c>
      <c r="R5248" t="inlineStr">
        <is>
          <t>Pago</t>
        </is>
      </c>
      <c r="S5248" t="n">
        <v>134</v>
      </c>
      <c r="T5248" t="inlineStr">
        <is>
          <t>Priceless - Bem Mais - Kamino</t>
        </is>
      </c>
    </row>
    <row r="5249">
      <c r="A5249" t="n">
        <v>121021</v>
      </c>
      <c r="B5249" t="n">
        <v>149</v>
      </c>
      <c r="C5249" t="inlineStr">
        <is>
          <t>Priceless</t>
        </is>
      </c>
      <c r="D5249" t="inlineStr">
        <is>
          <t>BUFALA ALMEIDA PRADO INDUSTRIA E COMERCIO LTDA</t>
        </is>
      </c>
      <c r="E5249" t="n">
        <v>309.62</v>
      </c>
      <c r="F5249" s="27" t="n">
        <v>45761</v>
      </c>
      <c r="G5249" s="27" t="n">
        <v>45761</v>
      </c>
      <c r="H5249" s="27" t="n">
        <v>45761</v>
      </c>
      <c r="I5249" s="27" t="n">
        <v>45740</v>
      </c>
      <c r="J5249" s="27" t="n">
        <v>45743</v>
      </c>
      <c r="K5249" t="inlineStr">
        <is>
          <t>Boleto Bancário</t>
        </is>
      </c>
      <c r="L5249" t="inlineStr">
        <is>
          <t>Custo Mercadoria Vendida</t>
        </is>
      </c>
      <c r="M5249" t="inlineStr">
        <is>
          <t>Insumos - Alimentos</t>
        </is>
      </c>
      <c r="N5249" t="inlineStr">
        <is>
          <t>155743</t>
        </is>
      </c>
      <c r="O5249" t="inlineStr">
        <is>
          <t>Documentação Aprovada</t>
        </is>
      </c>
      <c r="P5249" t="inlineStr">
        <is>
          <t>Aprovado Diretoria</t>
        </is>
      </c>
      <c r="Q5249" t="inlineStr">
        <is>
          <t>Aprovado Caixa</t>
        </is>
      </c>
      <c r="R5249" t="inlineStr">
        <is>
          <t>Pago</t>
        </is>
      </c>
      <c r="S5249" t="n">
        <v>134</v>
      </c>
      <c r="T5249" t="inlineStr">
        <is>
          <t>Priceless - Bem Mais - Kamino</t>
        </is>
      </c>
    </row>
    <row r="5250">
      <c r="A5250" t="n">
        <v>120451</v>
      </c>
      <c r="B5250" t="n">
        <v>149</v>
      </c>
      <c r="C5250" t="inlineStr">
        <is>
          <t>Priceless</t>
        </is>
      </c>
      <c r="D5250" t="inlineStr">
        <is>
          <t>GR DISTRIBUIDORA DE EMBALAGENS LTDA</t>
        </is>
      </c>
      <c r="E5250" t="n">
        <v>155.65</v>
      </c>
      <c r="F5250" s="27" t="n">
        <v>45761</v>
      </c>
      <c r="G5250" s="27" t="n">
        <v>45761</v>
      </c>
      <c r="H5250" s="27" t="n">
        <v>45761</v>
      </c>
      <c r="I5250" s="27" t="n">
        <v>45741</v>
      </c>
      <c r="J5250" s="27" t="n">
        <v>45741</v>
      </c>
      <c r="K5250" t="inlineStr">
        <is>
          <t>Boleto Bancário</t>
        </is>
      </c>
      <c r="L5250" t="inlineStr">
        <is>
          <t>Utilidades</t>
        </is>
      </c>
      <c r="M5250" t="inlineStr">
        <is>
          <t>Higiene e Limpeza</t>
        </is>
      </c>
      <c r="N5250" t="inlineStr">
        <is>
          <t>45</t>
        </is>
      </c>
      <c r="O5250" t="inlineStr">
        <is>
          <t>Documentação Aprovada</t>
        </is>
      </c>
      <c r="P5250" t="inlineStr">
        <is>
          <t>Aprovado Diretoria</t>
        </is>
      </c>
      <c r="Q5250" t="inlineStr">
        <is>
          <t>Aprovado Caixa</t>
        </is>
      </c>
      <c r="R5250" t="inlineStr">
        <is>
          <t>Pago</t>
        </is>
      </c>
      <c r="S5250" t="n">
        <v>134</v>
      </c>
      <c r="T5250" t="inlineStr">
        <is>
          <t>Priceless - Bem Mais - Kamino</t>
        </is>
      </c>
    </row>
    <row r="5251">
      <c r="A5251" t="n">
        <v>122025</v>
      </c>
      <c r="B5251" t="n">
        <v>149</v>
      </c>
      <c r="C5251" t="inlineStr">
        <is>
          <t>Priceless</t>
        </is>
      </c>
      <c r="D5251" t="inlineStr">
        <is>
          <t xml:space="preserve">MAR DIRETO POC COMERCIO DE PEIXE EIRELI - ME </t>
        </is>
      </c>
      <c r="E5251" t="n">
        <v>2523.5</v>
      </c>
      <c r="F5251" s="27" t="n">
        <v>45761</v>
      </c>
      <c r="G5251" s="27" t="n">
        <v>45761</v>
      </c>
      <c r="H5251" s="27" t="n">
        <v>45761</v>
      </c>
      <c r="I5251" s="27" t="n">
        <v>45749</v>
      </c>
      <c r="J5251" s="27" t="n">
        <v>45749</v>
      </c>
      <c r="K5251" t="inlineStr">
        <is>
          <t>Boleto Bancário</t>
        </is>
      </c>
      <c r="L5251" t="inlineStr">
        <is>
          <t>Custo Mercadoria Vendida</t>
        </is>
      </c>
      <c r="M5251" t="inlineStr">
        <is>
          <t>Insumos - Alimentos</t>
        </is>
      </c>
      <c r="N5251" t="inlineStr">
        <is>
          <t>89773</t>
        </is>
      </c>
      <c r="O5251" t="inlineStr">
        <is>
          <t>Documentação Aprovada</t>
        </is>
      </c>
      <c r="P5251" t="inlineStr">
        <is>
          <t>Aprovado Diretoria</t>
        </is>
      </c>
      <c r="Q5251" t="inlineStr">
        <is>
          <t>Aprovado Caixa</t>
        </is>
      </c>
      <c r="R5251" t="inlineStr">
        <is>
          <t>Pago</t>
        </is>
      </c>
      <c r="S5251" t="n">
        <v>134</v>
      </c>
      <c r="T5251" t="inlineStr">
        <is>
          <t>Priceless - Bem Mais - Kamino</t>
        </is>
      </c>
    </row>
    <row r="5252">
      <c r="A5252" t="n">
        <v>122289</v>
      </c>
      <c r="B5252" t="n">
        <v>149</v>
      </c>
      <c r="C5252" t="inlineStr">
        <is>
          <t>Priceless</t>
        </is>
      </c>
      <c r="D5252" t="inlineStr">
        <is>
          <t>INSTITUTO AUA</t>
        </is>
      </c>
      <c r="E5252" t="n">
        <v>160</v>
      </c>
      <c r="F5252" s="27" t="n">
        <v>45759</v>
      </c>
      <c r="G5252" s="27" t="n">
        <v>45761</v>
      </c>
      <c r="H5252" s="27" t="n">
        <v>45761</v>
      </c>
      <c r="I5252" s="27" t="n">
        <v>45750</v>
      </c>
      <c r="J5252" s="27" t="n">
        <v>45750</v>
      </c>
      <c r="K5252" t="inlineStr">
        <is>
          <t>Boleto Bancário</t>
        </is>
      </c>
      <c r="L5252" t="inlineStr">
        <is>
          <t>Custo Mercadoria Vendida</t>
        </is>
      </c>
      <c r="M5252" t="inlineStr">
        <is>
          <t>Insumos - Alimentos</t>
        </is>
      </c>
      <c r="N5252" t="inlineStr">
        <is>
          <t>6338</t>
        </is>
      </c>
      <c r="O5252" t="inlineStr">
        <is>
          <t>Documentação Aprovada</t>
        </is>
      </c>
      <c r="P5252" t="inlineStr">
        <is>
          <t>Aprovado Diretoria</t>
        </is>
      </c>
      <c r="Q5252" t="inlineStr">
        <is>
          <t>Aprovado Caixa</t>
        </is>
      </c>
      <c r="R5252" t="inlineStr">
        <is>
          <t>Pago</t>
        </is>
      </c>
      <c r="S5252" t="n">
        <v>134</v>
      </c>
      <c r="T5252" t="inlineStr">
        <is>
          <t>Priceless - Bem Mais - Kamino</t>
        </is>
      </c>
    </row>
    <row r="5253">
      <c r="A5253" t="n">
        <v>122023</v>
      </c>
      <c r="B5253" t="n">
        <v>149</v>
      </c>
      <c r="C5253" t="inlineStr">
        <is>
          <t>Priceless</t>
        </is>
      </c>
      <c r="D5253" t="inlineStr">
        <is>
          <t xml:space="preserve">MAR DIRETO POC COMERCIO DE PEIXE EIRELI - ME </t>
        </is>
      </c>
      <c r="E5253" t="n">
        <v>2930</v>
      </c>
      <c r="F5253" s="27" t="n">
        <v>45761</v>
      </c>
      <c r="G5253" s="27" t="n">
        <v>45761</v>
      </c>
      <c r="H5253" s="27" t="n">
        <v>45761</v>
      </c>
      <c r="I5253" s="27" t="n">
        <v>45749</v>
      </c>
      <c r="J5253" s="27" t="n">
        <v>45749</v>
      </c>
      <c r="K5253" t="inlineStr">
        <is>
          <t>Boleto Bancário</t>
        </is>
      </c>
      <c r="L5253" t="inlineStr">
        <is>
          <t>Custo Mercadoria Vendida</t>
        </is>
      </c>
      <c r="M5253" t="inlineStr">
        <is>
          <t>Insumos - Alimentos</t>
        </is>
      </c>
      <c r="N5253" t="inlineStr">
        <is>
          <t>95218</t>
        </is>
      </c>
      <c r="O5253" t="inlineStr">
        <is>
          <t>Documentação Aprovada</t>
        </is>
      </c>
      <c r="P5253" t="inlineStr">
        <is>
          <t>Aprovado Diretoria</t>
        </is>
      </c>
      <c r="Q5253" t="inlineStr">
        <is>
          <t>Aprovado Caixa</t>
        </is>
      </c>
      <c r="R5253" t="inlineStr">
        <is>
          <t>Pago</t>
        </is>
      </c>
      <c r="S5253" t="n">
        <v>134</v>
      </c>
      <c r="T5253" t="inlineStr">
        <is>
          <t>Priceless - Bem Mais - Kamino</t>
        </is>
      </c>
    </row>
    <row r="5254">
      <c r="A5254" t="n">
        <v>122001</v>
      </c>
      <c r="B5254" t="n">
        <v>149</v>
      </c>
      <c r="C5254" t="inlineStr">
        <is>
          <t>Priceless</t>
        </is>
      </c>
      <c r="D5254" t="inlineStr">
        <is>
          <t>HORTIFRUTIGRANJEIRO RODRIGUES LTDA</t>
        </is>
      </c>
      <c r="E5254" t="n">
        <v>1334.5</v>
      </c>
      <c r="F5254" s="27" t="n">
        <v>45759</v>
      </c>
      <c r="G5254" s="27" t="n">
        <v>45761</v>
      </c>
      <c r="H5254" s="27" t="n">
        <v>45761</v>
      </c>
      <c r="I5254" s="27" t="n">
        <v>45743</v>
      </c>
      <c r="J5254" s="27" t="n">
        <v>45749</v>
      </c>
      <c r="K5254" t="inlineStr">
        <is>
          <t>Boleto Bancário</t>
        </is>
      </c>
      <c r="L5254" t="inlineStr">
        <is>
          <t>Custo Mercadoria Vendida</t>
        </is>
      </c>
      <c r="M5254" t="inlineStr">
        <is>
          <t>Insumos - Alimentos</t>
        </is>
      </c>
      <c r="N5254" t="inlineStr">
        <is>
          <t>9390</t>
        </is>
      </c>
      <c r="O5254" t="inlineStr">
        <is>
          <t>Documentação Aprovada</t>
        </is>
      </c>
      <c r="P5254" t="inlineStr">
        <is>
          <t>Aprovado Diretoria</t>
        </is>
      </c>
      <c r="Q5254" t="inlineStr">
        <is>
          <t>Aprovado Caixa</t>
        </is>
      </c>
      <c r="R5254" t="inlineStr">
        <is>
          <t>Pago</t>
        </is>
      </c>
      <c r="S5254" t="n">
        <v>134</v>
      </c>
      <c r="T5254" t="inlineStr">
        <is>
          <t>Priceless - Bem Mais - Kamino</t>
        </is>
      </c>
    </row>
    <row r="5255">
      <c r="A5255" t="n">
        <v>122663</v>
      </c>
      <c r="B5255" t="n">
        <v>149</v>
      </c>
      <c r="C5255" t="inlineStr">
        <is>
          <t>Priceless</t>
        </is>
      </c>
      <c r="D5255" t="inlineStr">
        <is>
          <t>YOGI COMERCIO ATACADISTA DE ALIMENTOS LTDA</t>
        </is>
      </c>
      <c r="E5255" t="n">
        <v>852.7</v>
      </c>
      <c r="F5255" s="27" t="n">
        <v>45761</v>
      </c>
      <c r="G5255" s="27" t="n">
        <v>45761</v>
      </c>
      <c r="H5255" s="27" t="n">
        <v>45761</v>
      </c>
      <c r="I5255" s="27" t="n">
        <v>45752</v>
      </c>
      <c r="J5255" s="27" t="n">
        <v>45752</v>
      </c>
      <c r="K5255" t="inlineStr">
        <is>
          <t>Boleto Bancário</t>
        </is>
      </c>
      <c r="L5255" t="inlineStr">
        <is>
          <t>Custo Mercadoria Vendida</t>
        </is>
      </c>
      <c r="M5255" t="inlineStr">
        <is>
          <t>Insumos - Alimentos</t>
        </is>
      </c>
      <c r="N5255" t="inlineStr">
        <is>
          <t>2230</t>
        </is>
      </c>
      <c r="O5255" t="inlineStr">
        <is>
          <t>Documentação Aprovada</t>
        </is>
      </c>
      <c r="P5255" t="inlineStr">
        <is>
          <t>Aprovado Diretoria</t>
        </is>
      </c>
      <c r="Q5255" t="inlineStr">
        <is>
          <t>Aprovado Caixa</t>
        </is>
      </c>
      <c r="R5255" t="inlineStr">
        <is>
          <t>Pago</t>
        </is>
      </c>
      <c r="S5255" t="n">
        <v>134</v>
      </c>
      <c r="T5255" t="inlineStr">
        <is>
          <t>Priceless - Bem Mais - Kamino</t>
        </is>
      </c>
    </row>
    <row r="5256">
      <c r="A5256" t="n">
        <v>121999</v>
      </c>
      <c r="B5256" t="n">
        <v>149</v>
      </c>
      <c r="C5256" t="inlineStr">
        <is>
          <t>Priceless</t>
        </is>
      </c>
      <c r="D5256" t="inlineStr">
        <is>
          <t>FG7 COMERCIO E DISTRIBUICAO DE BEBIDAS LTDA</t>
        </is>
      </c>
      <c r="E5256" t="n">
        <v>359.19</v>
      </c>
      <c r="F5256" s="27" t="n">
        <v>45759</v>
      </c>
      <c r="G5256" s="27" t="n">
        <v>45761</v>
      </c>
      <c r="H5256" s="27" t="n">
        <v>45761</v>
      </c>
      <c r="I5256" s="27" t="n">
        <v>45745</v>
      </c>
      <c r="J5256" s="27" t="n">
        <v>45749</v>
      </c>
      <c r="K5256" t="inlineStr">
        <is>
          <t>Boleto Bancário</t>
        </is>
      </c>
      <c r="L5256" t="inlineStr">
        <is>
          <t>Custo Mercadoria Vendida</t>
        </is>
      </c>
      <c r="M5256" t="inlineStr">
        <is>
          <t>Insumos - Bebidas</t>
        </is>
      </c>
      <c r="N5256" t="inlineStr">
        <is>
          <t>590803</t>
        </is>
      </c>
      <c r="O5256" t="inlineStr">
        <is>
          <t>Documentação Aprovada</t>
        </is>
      </c>
      <c r="P5256" t="inlineStr">
        <is>
          <t>Aprovado Diretoria</t>
        </is>
      </c>
      <c r="Q5256" t="inlineStr">
        <is>
          <t>Aprovado Caixa</t>
        </is>
      </c>
      <c r="R5256" t="inlineStr">
        <is>
          <t>Pago</t>
        </is>
      </c>
      <c r="S5256" t="n">
        <v>134</v>
      </c>
      <c r="T5256" t="inlineStr">
        <is>
          <t>Priceless - Bem Mais - Kamino</t>
        </is>
      </c>
    </row>
    <row r="5257">
      <c r="A5257" t="n">
        <v>121989</v>
      </c>
      <c r="B5257" t="n">
        <v>149</v>
      </c>
      <c r="C5257" t="inlineStr">
        <is>
          <t>Priceless</t>
        </is>
      </c>
      <c r="D5257" t="inlineStr">
        <is>
          <t xml:space="preserve">DISTRIBUIDORA DE CARNES CANTAREIRA </t>
        </is>
      </c>
      <c r="E5257" t="n">
        <v>390</v>
      </c>
      <c r="F5257" s="27" t="n">
        <v>45761</v>
      </c>
      <c r="G5257" s="27" t="n">
        <v>45761</v>
      </c>
      <c r="H5257" s="27" t="n">
        <v>45761</v>
      </c>
      <c r="I5257" s="27" t="n">
        <v>45749</v>
      </c>
      <c r="J5257" s="27" t="n">
        <v>45749</v>
      </c>
      <c r="K5257" t="inlineStr">
        <is>
          <t>Boleto Bancário</t>
        </is>
      </c>
      <c r="L5257" t="inlineStr">
        <is>
          <t>Custo Mercadoria Vendida</t>
        </is>
      </c>
      <c r="M5257" t="inlineStr">
        <is>
          <t>Insumos - Alimentos</t>
        </is>
      </c>
      <c r="N5257" t="inlineStr">
        <is>
          <t>40071</t>
        </is>
      </c>
      <c r="O5257" t="inlineStr">
        <is>
          <t>Documentação Aprovada</t>
        </is>
      </c>
      <c r="P5257" t="inlineStr">
        <is>
          <t>Aprovado Diretoria</t>
        </is>
      </c>
      <c r="Q5257" t="inlineStr">
        <is>
          <t>Aprovado Caixa</t>
        </is>
      </c>
      <c r="R5257" t="inlineStr">
        <is>
          <t>Pago</t>
        </is>
      </c>
      <c r="S5257" t="n">
        <v>134</v>
      </c>
      <c r="T5257" t="inlineStr">
        <is>
          <t>Priceless - Bem Mais - Kamino</t>
        </is>
      </c>
    </row>
    <row r="5258">
      <c r="A5258" t="n">
        <v>77168</v>
      </c>
      <c r="B5258" t="n">
        <v>149</v>
      </c>
      <c r="C5258" t="inlineStr">
        <is>
          <t>Priceless</t>
        </is>
      </c>
      <c r="D5258" t="inlineStr">
        <is>
          <t>LEASING SANTANDER - CONTRATO 8883700 - ADITIVO DE REFINANCIAMENTO</t>
        </is>
      </c>
      <c r="E5258" t="n">
        <v>35879.54</v>
      </c>
      <c r="F5258" s="27" t="n">
        <v>45761</v>
      </c>
      <c r="G5258" s="27" t="n">
        <v>45761</v>
      </c>
      <c r="H5258" s="27" t="n">
        <v>45761</v>
      </c>
      <c r="I5258" s="27" t="n">
        <v>45761</v>
      </c>
      <c r="J5258" s="27" t="n"/>
      <c r="K5258" t="inlineStr">
        <is>
          <t>Transferência Bancária ou Pix</t>
        </is>
      </c>
      <c r="L5258" t="inlineStr">
        <is>
          <t>Endividamento</t>
        </is>
      </c>
      <c r="M5258" t="inlineStr">
        <is>
          <t>Empréstimos Gerais</t>
        </is>
      </c>
      <c r="N5258" t="inlineStr">
        <is>
          <t>35/36</t>
        </is>
      </c>
      <c r="O5258" t="inlineStr">
        <is>
          <t>Documentação Aprovada</t>
        </is>
      </c>
      <c r="P5258" t="inlineStr">
        <is>
          <t>Aprovado Diretoria</t>
        </is>
      </c>
      <c r="Q5258" t="inlineStr">
        <is>
          <t>Aprovado Caixa</t>
        </is>
      </c>
      <c r="R5258" t="inlineStr">
        <is>
          <t>Pago</t>
        </is>
      </c>
      <c r="S5258" t="n">
        <v>134</v>
      </c>
      <c r="T5258" t="inlineStr">
        <is>
          <t>Priceless - Bem Mais - Kamino</t>
        </is>
      </c>
    </row>
    <row r="5259">
      <c r="A5259" t="n">
        <v>81800</v>
      </c>
      <c r="B5259" t="n">
        <v>149</v>
      </c>
      <c r="C5259" t="inlineStr">
        <is>
          <t>Priceless</t>
        </is>
      </c>
      <c r="D5259" t="inlineStr">
        <is>
          <t xml:space="preserve">CAIXA ECONOMICA FEDERAL </t>
        </is>
      </c>
      <c r="E5259" t="n">
        <v>15711.37</v>
      </c>
      <c r="F5259" s="27" t="n">
        <v>45761</v>
      </c>
      <c r="G5259" s="27" t="n">
        <v>45761</v>
      </c>
      <c r="H5259" s="27" t="n">
        <v>45761</v>
      </c>
      <c r="I5259" s="27" t="n">
        <v>45762</v>
      </c>
      <c r="J5259" s="27" t="n"/>
      <c r="K5259" t="inlineStr">
        <is>
          <t xml:space="preserve">Debito Automático </t>
        </is>
      </c>
      <c r="L5259" t="inlineStr">
        <is>
          <t>Endividamento</t>
        </is>
      </c>
      <c r="M5259" t="inlineStr">
        <is>
          <t>Empréstimos Gerais</t>
        </is>
      </c>
      <c r="O5259" t="inlineStr">
        <is>
          <t>Documentação Aprovada</t>
        </is>
      </c>
      <c r="P5259" t="inlineStr">
        <is>
          <t>Aprovado Diretoria</t>
        </is>
      </c>
      <c r="Q5259" t="inlineStr">
        <is>
          <t>Aprovado Caixa</t>
        </is>
      </c>
      <c r="R5259" t="inlineStr">
        <is>
          <t>Pago</t>
        </is>
      </c>
      <c r="S5259" t="n">
        <v>134</v>
      </c>
      <c r="T5259" t="inlineStr">
        <is>
          <t>Priceless - Bem Mais - Kamino</t>
        </is>
      </c>
    </row>
    <row r="5260">
      <c r="A5260" t="n">
        <v>113449</v>
      </c>
      <c r="B5260" t="n">
        <v>149</v>
      </c>
      <c r="C5260" t="inlineStr">
        <is>
          <t>Priceless</t>
        </is>
      </c>
      <c r="D5260" t="inlineStr">
        <is>
          <t>PRESHH ALUGUEL DE MAQUINAS LTDA</t>
        </is>
      </c>
      <c r="E5260" t="n">
        <v>384</v>
      </c>
      <c r="F5260" s="27" t="n">
        <v>45761</v>
      </c>
      <c r="G5260" s="27" t="n">
        <v>45761</v>
      </c>
      <c r="H5260" s="27" t="n">
        <v>45761</v>
      </c>
      <c r="I5260" s="27" t="n">
        <v>45717</v>
      </c>
      <c r="J5260" s="27" t="n"/>
      <c r="K5260" t="inlineStr">
        <is>
          <t>Boleto Bancário</t>
        </is>
      </c>
      <c r="L5260" t="inlineStr">
        <is>
          <t>Locação de Equipamentos</t>
        </is>
      </c>
      <c r="M5260" t="inlineStr">
        <is>
          <t>Locações de Equipamentos - Operacionais</t>
        </is>
      </c>
      <c r="N5260" t="inlineStr">
        <is>
          <t>57853</t>
        </is>
      </c>
      <c r="O5260" t="inlineStr">
        <is>
          <t>Documentação Aprovada</t>
        </is>
      </c>
      <c r="P5260" t="inlineStr">
        <is>
          <t>Aprovado Diretoria</t>
        </is>
      </c>
      <c r="Q5260" t="inlineStr">
        <is>
          <t>Aprovado Caixa</t>
        </is>
      </c>
      <c r="R5260" t="inlineStr">
        <is>
          <t>Pago</t>
        </is>
      </c>
      <c r="S5260" t="n">
        <v>134</v>
      </c>
      <c r="T5260" t="inlineStr">
        <is>
          <t>Priceless - Bem Mais - Kamino</t>
        </is>
      </c>
    </row>
    <row r="5261">
      <c r="A5261" t="n">
        <v>114566</v>
      </c>
      <c r="B5261" t="n">
        <v>149</v>
      </c>
      <c r="C5261" t="inlineStr">
        <is>
          <t>Priceless</t>
        </is>
      </c>
      <c r="D5261" t="inlineStr">
        <is>
          <t xml:space="preserve">ALCATEIA COMERCIO VAREJISTA DE ARTIGOS DO VESTUARIO LTDA	</t>
        </is>
      </c>
      <c r="E5261" t="n">
        <v>2808.86</v>
      </c>
      <c r="F5261" s="27" t="n">
        <v>45760</v>
      </c>
      <c r="G5261" s="27" t="n">
        <v>45761</v>
      </c>
      <c r="H5261" s="27" t="n">
        <v>45761</v>
      </c>
      <c r="I5261" s="27" t="n">
        <v>45717</v>
      </c>
      <c r="J5261" s="27" t="n">
        <v>45715</v>
      </c>
      <c r="K5261" t="inlineStr">
        <is>
          <t>Boleto Bancário</t>
        </is>
      </c>
      <c r="L5261" t="inlineStr">
        <is>
          <t>Mão de Obra - Benefícios</t>
        </is>
      </c>
      <c r="M5261" t="inlineStr">
        <is>
          <t xml:space="preserve">  -  Uniformes Manutenção e Reposição</t>
        </is>
      </c>
      <c r="N5261" t="inlineStr">
        <is>
          <t>2945</t>
        </is>
      </c>
      <c r="O5261" t="inlineStr">
        <is>
          <t>Documentação Aprovada</t>
        </is>
      </c>
      <c r="P5261" t="inlineStr">
        <is>
          <t>Aprovado Diretoria</t>
        </is>
      </c>
      <c r="Q5261" t="inlineStr">
        <is>
          <t>Aprovado Caixa</t>
        </is>
      </c>
      <c r="R5261" t="inlineStr">
        <is>
          <t>Pago</t>
        </is>
      </c>
      <c r="S5261" t="n">
        <v>134</v>
      </c>
      <c r="T5261" t="inlineStr">
        <is>
          <t>Priceless - Bem Mais - Kamino</t>
        </is>
      </c>
    </row>
    <row r="5262">
      <c r="A5262" t="n">
        <v>118732</v>
      </c>
      <c r="B5262" t="n">
        <v>149</v>
      </c>
      <c r="C5262" t="inlineStr">
        <is>
          <t>Priceless</t>
        </is>
      </c>
      <c r="D5262" t="inlineStr">
        <is>
          <t>BWC BRASIL COMERCIO</t>
        </is>
      </c>
      <c r="E5262" t="n">
        <v>1678.65</v>
      </c>
      <c r="F5262" s="27" t="n">
        <v>45758</v>
      </c>
      <c r="G5262" s="27" t="n">
        <v>45758</v>
      </c>
      <c r="H5262" s="27" t="n">
        <v>45758</v>
      </c>
      <c r="I5262" s="27" t="n">
        <v>45730</v>
      </c>
      <c r="J5262" s="27" t="n">
        <v>45733</v>
      </c>
      <c r="K5262" t="inlineStr">
        <is>
          <t>Boleto Bancário</t>
        </is>
      </c>
      <c r="L5262" t="inlineStr">
        <is>
          <t>Custo Mercadoria Vendida</t>
        </is>
      </c>
      <c r="M5262" t="inlineStr">
        <is>
          <t>Insumos - Alimentos</t>
        </is>
      </c>
      <c r="N5262" t="inlineStr">
        <is>
          <t>40069</t>
        </is>
      </c>
      <c r="O5262" t="inlineStr">
        <is>
          <t>Documentação Aprovada</t>
        </is>
      </c>
      <c r="P5262" t="inlineStr">
        <is>
          <t>Aprovado Diretoria</t>
        </is>
      </c>
      <c r="Q5262" t="inlineStr">
        <is>
          <t>Aprovado Caixa</t>
        </is>
      </c>
      <c r="R5262" t="inlineStr">
        <is>
          <t>Pago</t>
        </is>
      </c>
      <c r="S5262" t="n">
        <v>134</v>
      </c>
      <c r="T5262" t="inlineStr">
        <is>
          <t>Priceless - Bem Mais - Kamino</t>
        </is>
      </c>
    </row>
    <row r="5263">
      <c r="A5263" t="n">
        <v>112243</v>
      </c>
      <c r="B5263" t="n">
        <v>149</v>
      </c>
      <c r="C5263" t="inlineStr">
        <is>
          <t>Priceless</t>
        </is>
      </c>
      <c r="D5263" t="inlineStr">
        <is>
          <t>ESTAFF SOLUCOES TECNOLOGICAS DE AGENCIAMENTO LTDA</t>
        </is>
      </c>
      <c r="E5263" t="n">
        <v>15851</v>
      </c>
      <c r="F5263" s="27" t="n">
        <v>45757</v>
      </c>
      <c r="G5263" s="27" t="n">
        <v>45758</v>
      </c>
      <c r="H5263" s="27" t="n">
        <v>45758</v>
      </c>
      <c r="I5263" s="27" t="n">
        <v>45748</v>
      </c>
      <c r="J5263" s="27" t="n"/>
      <c r="K5263" t="inlineStr">
        <is>
          <t>Boleto Bancário</t>
        </is>
      </c>
      <c r="L5263" t="inlineStr">
        <is>
          <t>Mão de Obra - Extra</t>
        </is>
      </c>
      <c r="M5263" t="inlineStr">
        <is>
          <t>Mão de Obra Extra</t>
        </is>
      </c>
      <c r="N5263" t="inlineStr">
        <is>
          <t>14069</t>
        </is>
      </c>
      <c r="O5263" t="inlineStr">
        <is>
          <t>Documentação Aprovada</t>
        </is>
      </c>
      <c r="P5263" t="inlineStr">
        <is>
          <t>Aprovado Diretoria</t>
        </is>
      </c>
      <c r="Q5263" t="inlineStr">
        <is>
          <t>Aprovado Caixa</t>
        </is>
      </c>
      <c r="R5263" t="inlineStr">
        <is>
          <t>Pago</t>
        </is>
      </c>
      <c r="S5263" t="n">
        <v>134</v>
      </c>
      <c r="T5263" t="inlineStr">
        <is>
          <t>Priceless - Bem Mais - Kamino</t>
        </is>
      </c>
    </row>
    <row r="5264">
      <c r="A5264" t="n">
        <v>112237</v>
      </c>
      <c r="B5264" t="n">
        <v>149</v>
      </c>
      <c r="C5264" t="inlineStr">
        <is>
          <t>Priceless</t>
        </is>
      </c>
      <c r="D5264" t="inlineStr">
        <is>
          <t>ESTAFF SOLUCOES TECNOLOGICAS DE AGENCIAMENTO LTDA</t>
        </is>
      </c>
      <c r="E5264" t="n">
        <v>484</v>
      </c>
      <c r="F5264" s="27" t="n">
        <v>45757</v>
      </c>
      <c r="G5264" s="27" t="n">
        <v>45758</v>
      </c>
      <c r="H5264" s="27" t="n">
        <v>45758</v>
      </c>
      <c r="I5264" s="27" t="n">
        <v>45752</v>
      </c>
      <c r="J5264" s="27" t="n"/>
      <c r="K5264" t="inlineStr">
        <is>
          <t>Boleto Bancário</t>
        </is>
      </c>
      <c r="L5264" t="inlineStr">
        <is>
          <t>Mão de Obra - Extra</t>
        </is>
      </c>
      <c r="M5264" t="inlineStr">
        <is>
          <t>Mão de Obra Extra</t>
        </is>
      </c>
      <c r="N5264" t="inlineStr">
        <is>
          <t>14069</t>
        </is>
      </c>
      <c r="O5264" t="inlineStr">
        <is>
          <t>Documentação Aprovada</t>
        </is>
      </c>
      <c r="P5264" t="inlineStr">
        <is>
          <t>Aprovado Diretoria</t>
        </is>
      </c>
      <c r="Q5264" t="inlineStr">
        <is>
          <t>Aprovado Caixa</t>
        </is>
      </c>
      <c r="R5264" t="inlineStr">
        <is>
          <t>Pago</t>
        </is>
      </c>
      <c r="S5264" t="n">
        <v>134</v>
      </c>
      <c r="T5264" t="inlineStr">
        <is>
          <t>Priceless - Bem Mais - Kamino</t>
        </is>
      </c>
    </row>
    <row r="5265">
      <c r="A5265" t="n">
        <v>122027</v>
      </c>
      <c r="B5265" t="n">
        <v>149</v>
      </c>
      <c r="C5265" t="inlineStr">
        <is>
          <t>Priceless</t>
        </is>
      </c>
      <c r="D5265" t="inlineStr">
        <is>
          <t>CIUFFI HORTIFRUTI EIRELI</t>
        </is>
      </c>
      <c r="E5265" t="n">
        <v>322.75</v>
      </c>
      <c r="F5265" s="27" t="n">
        <v>45758</v>
      </c>
      <c r="G5265" s="27" t="n">
        <v>45758</v>
      </c>
      <c r="H5265" s="27" t="n">
        <v>45758</v>
      </c>
      <c r="I5265" s="27" t="n">
        <v>45749</v>
      </c>
      <c r="J5265" s="27" t="n">
        <v>45749</v>
      </c>
      <c r="K5265" t="inlineStr">
        <is>
          <t>Boleto Bancário</t>
        </is>
      </c>
      <c r="L5265" t="inlineStr">
        <is>
          <t>Custo Mercadoria Vendida</t>
        </is>
      </c>
      <c r="M5265" t="inlineStr">
        <is>
          <t>Insumos - Alimentos</t>
        </is>
      </c>
      <c r="N5265" t="inlineStr">
        <is>
          <t>21533</t>
        </is>
      </c>
      <c r="O5265" t="inlineStr">
        <is>
          <t>Documentação Aprovada</t>
        </is>
      </c>
      <c r="P5265" t="inlineStr">
        <is>
          <t>Aprovado Diretoria</t>
        </is>
      </c>
      <c r="Q5265" t="inlineStr">
        <is>
          <t>Aprovado Caixa</t>
        </is>
      </c>
      <c r="R5265" t="inlineStr">
        <is>
          <t>Pago</t>
        </is>
      </c>
      <c r="S5265" t="n">
        <v>134</v>
      </c>
      <c r="T5265" t="inlineStr">
        <is>
          <t>Priceless - Bem Mais - Kamino</t>
        </is>
      </c>
    </row>
    <row r="5266">
      <c r="A5266" t="n">
        <v>121294</v>
      </c>
      <c r="B5266" t="n">
        <v>149</v>
      </c>
      <c r="C5266" t="inlineStr">
        <is>
          <t>Priceless</t>
        </is>
      </c>
      <c r="D5266" t="inlineStr">
        <is>
          <t>REBAL COMERCIAL LTDA</t>
        </is>
      </c>
      <c r="E5266" t="n">
        <v>691.84</v>
      </c>
      <c r="F5266" s="27" t="n">
        <v>45754</v>
      </c>
      <c r="G5266" s="27" t="n">
        <v>45757</v>
      </c>
      <c r="H5266" s="27" t="n">
        <v>45758</v>
      </c>
      <c r="I5266" s="27" t="n">
        <v>45747</v>
      </c>
      <c r="J5266" s="27" t="n">
        <v>45747</v>
      </c>
      <c r="K5266" t="inlineStr">
        <is>
          <t>Boleto Bancário</t>
        </is>
      </c>
      <c r="L5266" t="inlineStr">
        <is>
          <t>Utilidades</t>
        </is>
      </c>
      <c r="M5266" t="inlineStr">
        <is>
          <t>Utensilios</t>
        </is>
      </c>
      <c r="N5266" t="inlineStr">
        <is>
          <t>271007</t>
        </is>
      </c>
      <c r="O5266" t="inlineStr">
        <is>
          <t>Documentação Aprovada</t>
        </is>
      </c>
      <c r="P5266" t="inlineStr">
        <is>
          <t>Aprovado Diretoria</t>
        </is>
      </c>
      <c r="Q5266" t="inlineStr">
        <is>
          <t>Aprovado Caixa</t>
        </is>
      </c>
      <c r="R5266" t="inlineStr">
        <is>
          <t>Pago</t>
        </is>
      </c>
      <c r="S5266" t="n">
        <v>134</v>
      </c>
      <c r="T5266" t="inlineStr">
        <is>
          <t>Priceless - Bem Mais - Kamino</t>
        </is>
      </c>
    </row>
    <row r="5267">
      <c r="A5267" t="n">
        <v>121132</v>
      </c>
      <c r="B5267" t="n">
        <v>149</v>
      </c>
      <c r="C5267" t="inlineStr">
        <is>
          <t>Priceless</t>
        </is>
      </c>
      <c r="D5267" t="inlineStr">
        <is>
          <t>J A DOS SANTOS HORTIFRUTI</t>
        </is>
      </c>
      <c r="E5267" t="n">
        <v>203</v>
      </c>
      <c r="F5267" s="27" t="n">
        <v>45758</v>
      </c>
      <c r="G5267" s="27" t="n">
        <v>45758</v>
      </c>
      <c r="H5267" s="27" t="n">
        <v>45758</v>
      </c>
      <c r="I5267" s="27" t="n">
        <v>45744</v>
      </c>
      <c r="J5267" s="27" t="n">
        <v>45744</v>
      </c>
      <c r="K5267" t="inlineStr">
        <is>
          <t>Boleto Bancário</t>
        </is>
      </c>
      <c r="L5267" t="inlineStr">
        <is>
          <t>Custo Mercadoria Vendida</t>
        </is>
      </c>
      <c r="M5267" t="inlineStr">
        <is>
          <t>Insumos - Alimentos</t>
        </is>
      </c>
      <c r="N5267" t="inlineStr">
        <is>
          <t>36663</t>
        </is>
      </c>
      <c r="O5267" t="inlineStr">
        <is>
          <t>Documentação Aprovada</t>
        </is>
      </c>
      <c r="P5267" t="inlineStr">
        <is>
          <t>Aprovado Diretoria</t>
        </is>
      </c>
      <c r="Q5267" t="inlineStr">
        <is>
          <t>Aprovado Caixa</t>
        </is>
      </c>
      <c r="R5267" t="inlineStr">
        <is>
          <t>Pago</t>
        </is>
      </c>
      <c r="S5267" t="n">
        <v>134</v>
      </c>
      <c r="T5267" t="inlineStr">
        <is>
          <t>Priceless - Bem Mais - Kamino</t>
        </is>
      </c>
    </row>
    <row r="5268">
      <c r="A5268" t="n">
        <v>121130</v>
      </c>
      <c r="B5268" t="n">
        <v>149</v>
      </c>
      <c r="C5268" t="inlineStr">
        <is>
          <t>Priceless</t>
        </is>
      </c>
      <c r="D5268" t="inlineStr">
        <is>
          <t>D.R.O. PRODUTOS ALIMENTICIOS LTDA</t>
        </is>
      </c>
      <c r="E5268" t="n">
        <v>184.36</v>
      </c>
      <c r="F5268" s="27" t="n">
        <v>45757</v>
      </c>
      <c r="G5268" s="27" t="n">
        <v>45757</v>
      </c>
      <c r="H5268" s="27" t="n">
        <v>45757</v>
      </c>
      <c r="I5268" s="27" t="n">
        <v>45744</v>
      </c>
      <c r="J5268" s="27" t="n">
        <v>45744</v>
      </c>
      <c r="K5268" t="inlineStr">
        <is>
          <t>Boleto Bancário</t>
        </is>
      </c>
      <c r="L5268" t="inlineStr">
        <is>
          <t>Custo Mercadoria Vendida</t>
        </is>
      </c>
      <c r="M5268" t="inlineStr">
        <is>
          <t>Insumos - Alimentos</t>
        </is>
      </c>
      <c r="N5268" t="inlineStr">
        <is>
          <t>30921</t>
        </is>
      </c>
      <c r="O5268" t="inlineStr">
        <is>
          <t>Documentação Aprovada</t>
        </is>
      </c>
      <c r="P5268" t="inlineStr">
        <is>
          <t>Aprovado Diretoria</t>
        </is>
      </c>
      <c r="Q5268" t="inlineStr">
        <is>
          <t>Aprovado Caixa</t>
        </is>
      </c>
      <c r="R5268" t="inlineStr">
        <is>
          <t>Pago</t>
        </is>
      </c>
      <c r="S5268" t="n">
        <v>134</v>
      </c>
      <c r="T5268" t="inlineStr">
        <is>
          <t>Priceless - Bem Mais - Kamino</t>
        </is>
      </c>
    </row>
    <row r="5269">
      <c r="A5269" t="n">
        <v>121133</v>
      </c>
      <c r="B5269" t="n">
        <v>149</v>
      </c>
      <c r="C5269" t="inlineStr">
        <is>
          <t>Priceless</t>
        </is>
      </c>
      <c r="D5269" t="inlineStr">
        <is>
          <t>CECILIA TSUYACO ARAKI SILVA LTDA</t>
        </is>
      </c>
      <c r="E5269" t="n">
        <v>163.5</v>
      </c>
      <c r="F5269" s="27" t="n">
        <v>45757</v>
      </c>
      <c r="G5269" s="27" t="n">
        <v>45757</v>
      </c>
      <c r="H5269" s="27" t="n">
        <v>45757</v>
      </c>
      <c r="I5269" s="27" t="n">
        <v>45744</v>
      </c>
      <c r="J5269" s="27" t="n">
        <v>45744</v>
      </c>
      <c r="K5269" t="inlineStr">
        <is>
          <t>Boleto Bancário</t>
        </is>
      </c>
      <c r="L5269" t="inlineStr">
        <is>
          <t>Custo Mercadoria Vendida</t>
        </is>
      </c>
      <c r="M5269" t="inlineStr">
        <is>
          <t>Insumos - Alimentos</t>
        </is>
      </c>
      <c r="N5269" t="inlineStr">
        <is>
          <t>368211</t>
        </is>
      </c>
      <c r="O5269" t="inlineStr">
        <is>
          <t>Documentação Aprovada</t>
        </is>
      </c>
      <c r="P5269" t="inlineStr">
        <is>
          <t>Aprovado Diretoria</t>
        </is>
      </c>
      <c r="Q5269" t="inlineStr">
        <is>
          <t>Aprovado Caixa</t>
        </is>
      </c>
      <c r="R5269" t="inlineStr">
        <is>
          <t>Pago</t>
        </is>
      </c>
      <c r="S5269" t="n">
        <v>134</v>
      </c>
      <c r="T5269" t="inlineStr">
        <is>
          <t>Priceless - Bem Mais - Kamino</t>
        </is>
      </c>
    </row>
    <row r="5270">
      <c r="A5270" t="n">
        <v>120848</v>
      </c>
      <c r="B5270" t="n">
        <v>149</v>
      </c>
      <c r="C5270" t="inlineStr">
        <is>
          <t>Priceless</t>
        </is>
      </c>
      <c r="D5270" t="inlineStr">
        <is>
          <t>HORTIFRUTIGRANJEIRO RODRIGUES LTDA</t>
        </is>
      </c>
      <c r="E5270" t="n">
        <v>946.7</v>
      </c>
      <c r="F5270" s="27" t="n">
        <v>45757</v>
      </c>
      <c r="G5270" s="27" t="n">
        <v>45757</v>
      </c>
      <c r="H5270" s="27" t="n">
        <v>45757</v>
      </c>
      <c r="I5270" s="27" t="n">
        <v>45743</v>
      </c>
      <c r="J5270" s="27" t="n">
        <v>45743</v>
      </c>
      <c r="K5270" t="inlineStr">
        <is>
          <t>Boleto Bancário</t>
        </is>
      </c>
      <c r="L5270" t="inlineStr">
        <is>
          <t>Custo Mercadoria Vendida</t>
        </is>
      </c>
      <c r="M5270" t="inlineStr">
        <is>
          <t>Insumos - Alimentos</t>
        </is>
      </c>
      <c r="N5270" t="inlineStr">
        <is>
          <t>9345</t>
        </is>
      </c>
      <c r="O5270" t="inlineStr">
        <is>
          <t>Documentação Aprovada</t>
        </is>
      </c>
      <c r="P5270" t="inlineStr">
        <is>
          <t>Aprovado Diretoria</t>
        </is>
      </c>
      <c r="Q5270" t="inlineStr">
        <is>
          <t>Aprovado Caixa</t>
        </is>
      </c>
      <c r="R5270" t="inlineStr">
        <is>
          <t>Pago</t>
        </is>
      </c>
      <c r="S5270" t="n">
        <v>134</v>
      </c>
      <c r="T5270" t="inlineStr">
        <is>
          <t>Priceless - Bem Mais - Kamino</t>
        </is>
      </c>
    </row>
    <row r="5271">
      <c r="A5271" t="n">
        <v>122337</v>
      </c>
      <c r="B5271" t="n">
        <v>149</v>
      </c>
      <c r="C5271" t="inlineStr">
        <is>
          <t>Priceless</t>
        </is>
      </c>
      <c r="D5271" t="inlineStr">
        <is>
          <t>PINGUINA SORVERTERIA LTDA</t>
        </is>
      </c>
      <c r="E5271" t="n">
        <v>1150</v>
      </c>
      <c r="F5271" s="27" t="n">
        <v>45757</v>
      </c>
      <c r="G5271" s="27" t="n">
        <v>45757</v>
      </c>
      <c r="H5271" s="27" t="n">
        <v>45757</v>
      </c>
      <c r="I5271" s="27" t="n">
        <v>45750</v>
      </c>
      <c r="J5271" s="27" t="n">
        <v>45750</v>
      </c>
      <c r="K5271" t="inlineStr">
        <is>
          <t>Boleto Bancário</t>
        </is>
      </c>
      <c r="L5271" t="inlineStr">
        <is>
          <t>Custo Mercadoria Vendida</t>
        </is>
      </c>
      <c r="M5271" t="inlineStr">
        <is>
          <t>Insumos - Alimentos</t>
        </is>
      </c>
      <c r="N5271" t="inlineStr">
        <is>
          <t>1227</t>
        </is>
      </c>
      <c r="O5271" t="inlineStr">
        <is>
          <t>Documentação Aprovada</t>
        </is>
      </c>
      <c r="P5271" t="inlineStr">
        <is>
          <t>Aprovado Diretoria</t>
        </is>
      </c>
      <c r="Q5271" t="inlineStr">
        <is>
          <t>Aprovado Caixa</t>
        </is>
      </c>
      <c r="R5271" t="inlineStr">
        <is>
          <t>Pago</t>
        </is>
      </c>
      <c r="S5271" t="n">
        <v>134</v>
      </c>
      <c r="T5271" t="inlineStr">
        <is>
          <t>Priceless - Bem Mais - Kamino</t>
        </is>
      </c>
    </row>
    <row r="5272">
      <c r="A5272" t="n">
        <v>121983</v>
      </c>
      <c r="B5272" t="n">
        <v>149</v>
      </c>
      <c r="C5272" t="inlineStr">
        <is>
          <t>Priceless</t>
        </is>
      </c>
      <c r="D5272" t="inlineStr">
        <is>
          <t>VALE TRANSPORTE</t>
        </is>
      </c>
      <c r="E5272" t="n">
        <v>373.8</v>
      </c>
      <c r="F5272" s="27" t="n">
        <v>45757</v>
      </c>
      <c r="G5272" s="27" t="n">
        <v>45757</v>
      </c>
      <c r="H5272" s="27" t="n">
        <v>45757</v>
      </c>
      <c r="I5272" s="27" t="n">
        <v>45748</v>
      </c>
      <c r="J5272" s="27" t="n">
        <v>45749</v>
      </c>
      <c r="K5272" t="inlineStr">
        <is>
          <t>Transferência Bancária ou Pix</t>
        </is>
      </c>
      <c r="L5272" t="inlineStr">
        <is>
          <t>Mão de Obra - Benefícios</t>
        </is>
      </c>
      <c r="M5272" t="inlineStr">
        <is>
          <t xml:space="preserve">  -  Vale-transporte</t>
        </is>
      </c>
      <c r="N5272" t="inlineStr">
        <is>
          <t>37380042025</t>
        </is>
      </c>
      <c r="O5272" t="inlineStr">
        <is>
          <t>Documentação Aprovada</t>
        </is>
      </c>
      <c r="P5272" t="inlineStr">
        <is>
          <t>Aprovado Diretoria</t>
        </is>
      </c>
      <c r="Q5272" t="inlineStr">
        <is>
          <t>Aprovado Caixa</t>
        </is>
      </c>
      <c r="R5272" t="inlineStr">
        <is>
          <t>Pago</t>
        </is>
      </c>
      <c r="S5272" t="n">
        <v>149</v>
      </c>
      <c r="T5272" t="inlineStr">
        <is>
          <t>Priceless - Duroc Filial Dois - Kamino</t>
        </is>
      </c>
    </row>
    <row r="5273">
      <c r="A5273" t="n">
        <v>122472</v>
      </c>
      <c r="B5273" t="n">
        <v>149</v>
      </c>
      <c r="C5273" t="inlineStr">
        <is>
          <t>Priceless</t>
        </is>
      </c>
      <c r="D5273" t="inlineStr">
        <is>
          <t>CONTRIBUICAO SINDICAL ASSISTENCIAL</t>
        </is>
      </c>
      <c r="E5273" t="n">
        <v>108</v>
      </c>
      <c r="F5273" s="27" t="n">
        <v>45757</v>
      </c>
      <c r="G5273" s="27" t="n">
        <v>45757</v>
      </c>
      <c r="H5273" s="27" t="n">
        <v>45757</v>
      </c>
      <c r="I5273" s="27" t="n">
        <v>45747</v>
      </c>
      <c r="J5273" s="27" t="n">
        <v>45750</v>
      </c>
      <c r="K5273" t="inlineStr">
        <is>
          <t>Boleto Bancário</t>
        </is>
      </c>
      <c r="L5273" t="inlineStr">
        <is>
          <t>Mão de Obra - Encargos e Provisões</t>
        </is>
      </c>
      <c r="M5273" t="inlineStr">
        <is>
          <t xml:space="preserve">  -  Férias</t>
        </is>
      </c>
      <c r="N5273" t="inlineStr">
        <is>
          <t>10800 032025</t>
        </is>
      </c>
      <c r="O5273" t="inlineStr">
        <is>
          <t>Documentação Aprovada</t>
        </is>
      </c>
      <c r="P5273" t="inlineStr">
        <is>
          <t>Aprovado Diretoria</t>
        </is>
      </c>
      <c r="Q5273" t="inlineStr">
        <is>
          <t>Aprovado Caixa</t>
        </is>
      </c>
      <c r="R5273" t="inlineStr">
        <is>
          <t>Pago</t>
        </is>
      </c>
      <c r="S5273" t="n">
        <v>134</v>
      </c>
      <c r="T5273" t="inlineStr">
        <is>
          <t>Priceless - Bem Mais - Kamino</t>
        </is>
      </c>
    </row>
    <row r="5274">
      <c r="A5274" t="n">
        <v>121992</v>
      </c>
      <c r="B5274" t="n">
        <v>149</v>
      </c>
      <c r="C5274" t="inlineStr">
        <is>
          <t>Priceless</t>
        </is>
      </c>
      <c r="D5274" t="inlineStr">
        <is>
          <t>B.B DISTRIBUIDORA DE CARNES LTDA</t>
        </is>
      </c>
      <c r="E5274" t="n">
        <v>5296.72</v>
      </c>
      <c r="F5274" s="27" t="n">
        <v>45758</v>
      </c>
      <c r="G5274" s="27" t="n">
        <v>45757</v>
      </c>
      <c r="H5274" s="27" t="n">
        <v>45757</v>
      </c>
      <c r="I5274" s="27" t="n">
        <v>45749</v>
      </c>
      <c r="J5274" s="27" t="n">
        <v>45749</v>
      </c>
      <c r="K5274" t="inlineStr">
        <is>
          <t>Boleto Bancário</t>
        </is>
      </c>
      <c r="L5274" t="inlineStr">
        <is>
          <t>Custo Mercadoria Vendida</t>
        </is>
      </c>
      <c r="M5274" t="inlineStr">
        <is>
          <t>Insumos - Alimentos</t>
        </is>
      </c>
      <c r="N5274" t="inlineStr">
        <is>
          <t>389771</t>
        </is>
      </c>
      <c r="O5274" t="inlineStr">
        <is>
          <t>Documentação Aprovada</t>
        </is>
      </c>
      <c r="P5274" t="inlineStr">
        <is>
          <t>Aprovado Diretoria</t>
        </is>
      </c>
      <c r="Q5274" t="inlineStr">
        <is>
          <t>Aprovado Caixa</t>
        </is>
      </c>
      <c r="R5274" t="inlineStr">
        <is>
          <t>Pago</t>
        </is>
      </c>
      <c r="S5274" t="n">
        <v>134</v>
      </c>
      <c r="T5274" t="inlineStr">
        <is>
          <t>Priceless - Bem Mais - Kamino</t>
        </is>
      </c>
    </row>
    <row r="5275">
      <c r="A5275" t="n">
        <v>120232</v>
      </c>
      <c r="B5275" t="n">
        <v>149</v>
      </c>
      <c r="C5275" t="inlineStr">
        <is>
          <t>Priceless</t>
        </is>
      </c>
      <c r="D5275" t="inlineStr">
        <is>
          <t>COMERCIAL ELÉTRICA YAMATO LTDA</t>
        </is>
      </c>
      <c r="E5275" t="n">
        <v>255</v>
      </c>
      <c r="F5275" s="27" t="n">
        <v>45757</v>
      </c>
      <c r="G5275" s="27" t="n">
        <v>45757</v>
      </c>
      <c r="H5275" s="27" t="n">
        <v>45757</v>
      </c>
      <c r="I5275" s="27" t="n">
        <v>45740</v>
      </c>
      <c r="J5275" s="27" t="n">
        <v>45740</v>
      </c>
      <c r="K5275" t="inlineStr">
        <is>
          <t>Boleto Bancário</t>
        </is>
      </c>
      <c r="L5275" t="inlineStr">
        <is>
          <t>Manutenção</t>
        </is>
      </c>
      <c r="M5275" t="inlineStr">
        <is>
          <t>Material de Manutenção</t>
        </is>
      </c>
      <c r="N5275" t="inlineStr">
        <is>
          <t>6812</t>
        </is>
      </c>
      <c r="O5275" t="inlineStr">
        <is>
          <t>Documentação Aprovada</t>
        </is>
      </c>
      <c r="P5275" t="inlineStr">
        <is>
          <t>Aprovado Diretoria</t>
        </is>
      </c>
      <c r="Q5275" t="inlineStr">
        <is>
          <t>Aprovado Caixa</t>
        </is>
      </c>
      <c r="R5275" t="inlineStr">
        <is>
          <t>Pago</t>
        </is>
      </c>
      <c r="S5275" t="n">
        <v>134</v>
      </c>
      <c r="T5275" t="inlineStr">
        <is>
          <t>Priceless - Bem Mais - Kamino</t>
        </is>
      </c>
    </row>
    <row r="5276">
      <c r="A5276" t="n">
        <v>119574</v>
      </c>
      <c r="B5276" t="n">
        <v>149</v>
      </c>
      <c r="C5276" t="inlineStr">
        <is>
          <t>Priceless</t>
        </is>
      </c>
      <c r="D5276" t="inlineStr">
        <is>
          <t>MICHELLY ROSSI COUTO</t>
        </is>
      </c>
      <c r="E5276" t="n">
        <v>3000</v>
      </c>
      <c r="F5276" s="27" t="n">
        <v>45757</v>
      </c>
      <c r="G5276" s="27" t="n">
        <v>45757</v>
      </c>
      <c r="H5276" s="27" t="n">
        <v>45757</v>
      </c>
      <c r="I5276" s="27" t="n">
        <v>45718</v>
      </c>
      <c r="J5276" s="27" t="n">
        <v>45735</v>
      </c>
      <c r="K5276" t="inlineStr">
        <is>
          <t>Transferência Bancária ou Pix</t>
        </is>
      </c>
      <c r="L5276" t="inlineStr">
        <is>
          <t>Serviços de Terceiros</t>
        </is>
      </c>
      <c r="M5276" t="inlineStr">
        <is>
          <t>Assessoria de Alimentos e Bebidas</t>
        </is>
      </c>
      <c r="N5276" t="inlineStr">
        <is>
          <t>244</t>
        </is>
      </c>
      <c r="O5276" t="inlineStr">
        <is>
          <t>Documentação Aprovada</t>
        </is>
      </c>
      <c r="P5276" t="inlineStr">
        <is>
          <t>Aprovado Diretoria</t>
        </is>
      </c>
      <c r="Q5276" t="inlineStr">
        <is>
          <t>Aprovado Caixa</t>
        </is>
      </c>
      <c r="R5276" t="inlineStr">
        <is>
          <t>Pago</t>
        </is>
      </c>
      <c r="S5276" t="n">
        <v>149</v>
      </c>
      <c r="T5276" t="inlineStr">
        <is>
          <t>Priceless - Duroc Filial Dois - Kamino</t>
        </is>
      </c>
    </row>
    <row r="5277">
      <c r="A5277" t="n">
        <v>133919</v>
      </c>
      <c r="B5277" t="n">
        <v>149</v>
      </c>
      <c r="C5277" t="inlineStr">
        <is>
          <t>Priceless</t>
        </is>
      </c>
      <c r="D5277" t="inlineStr">
        <is>
          <t xml:space="preserve">KAMINO INSTITUICAO DE PAGAMENTO LTDA </t>
        </is>
      </c>
      <c r="E5277" t="n">
        <v>3.5</v>
      </c>
      <c r="F5277" s="27" t="n">
        <v>45757</v>
      </c>
      <c r="G5277" s="27" t="n"/>
      <c r="H5277" s="27" t="n">
        <v>45757</v>
      </c>
      <c r="I5277" s="27" t="n">
        <v>45757</v>
      </c>
      <c r="J5277" s="27" t="n">
        <v>45799</v>
      </c>
      <c r="K5277" t="inlineStr">
        <is>
          <t>Transferência Bancária ou Pix</t>
        </is>
      </c>
      <c r="L5277" t="inlineStr">
        <is>
          <t>Despesas Financeiras</t>
        </is>
      </c>
      <c r="M5277" t="inlineStr">
        <is>
          <t>Tarifas Bancárias</t>
        </is>
      </c>
      <c r="N5277" t="inlineStr">
        <is>
          <t>00350</t>
        </is>
      </c>
      <c r="P5277" t="inlineStr">
        <is>
          <t>Aprovado Diretoria</t>
        </is>
      </c>
      <c r="R5277" t="inlineStr">
        <is>
          <t>Pago</t>
        </is>
      </c>
    </row>
    <row r="5278">
      <c r="A5278" t="n">
        <v>107919</v>
      </c>
      <c r="B5278" t="n">
        <v>149</v>
      </c>
      <c r="C5278" t="inlineStr">
        <is>
          <t>Priceless</t>
        </is>
      </c>
      <c r="D5278" t="inlineStr">
        <is>
          <t>ISS</t>
        </is>
      </c>
      <c r="E5278" t="n">
        <v>351.73</v>
      </c>
      <c r="F5278" s="27" t="n">
        <v>45757</v>
      </c>
      <c r="G5278" s="27" t="n">
        <v>45757</v>
      </c>
      <c r="H5278" s="27" t="n">
        <v>45757</v>
      </c>
      <c r="I5278" s="27" t="n">
        <v>45746</v>
      </c>
      <c r="J5278" s="27" t="n"/>
      <c r="K5278" t="inlineStr">
        <is>
          <t>Boleto Bancário</t>
        </is>
      </c>
      <c r="L5278" t="inlineStr">
        <is>
          <t>Utilidades</t>
        </is>
      </c>
      <c r="M5278" t="inlineStr">
        <is>
          <t>Serviços de Limpeza</t>
        </is>
      </c>
      <c r="O5278" t="inlineStr">
        <is>
          <t>Documentação Aprovada</t>
        </is>
      </c>
      <c r="P5278" t="inlineStr">
        <is>
          <t>Aprovado Diretoria</t>
        </is>
      </c>
      <c r="Q5278" t="inlineStr">
        <is>
          <t>Aprovado Caixa</t>
        </is>
      </c>
      <c r="R5278" t="inlineStr">
        <is>
          <t>Pago</t>
        </is>
      </c>
      <c r="S5278" t="n">
        <v>134</v>
      </c>
      <c r="T5278" t="inlineStr">
        <is>
          <t>Priceless - Bem Mais - Kamino</t>
        </is>
      </c>
    </row>
    <row r="5279">
      <c r="A5279" t="n">
        <v>118601</v>
      </c>
      <c r="B5279" t="n">
        <v>149</v>
      </c>
      <c r="C5279" t="inlineStr">
        <is>
          <t>Priceless</t>
        </is>
      </c>
      <c r="D5279" t="inlineStr">
        <is>
          <t>JOTAO COMERCIO DE ALIMENTOS LTDA</t>
        </is>
      </c>
      <c r="E5279" t="n">
        <v>149.4</v>
      </c>
      <c r="F5279" s="27" t="n">
        <v>45757</v>
      </c>
      <c r="G5279" s="27" t="n">
        <v>45757</v>
      </c>
      <c r="H5279" s="27" t="n">
        <v>45757</v>
      </c>
      <c r="I5279" s="27" t="n">
        <v>45730</v>
      </c>
      <c r="J5279" s="27" t="n">
        <v>45730</v>
      </c>
      <c r="K5279" t="inlineStr">
        <is>
          <t>Boleto Bancário</t>
        </is>
      </c>
      <c r="L5279" t="inlineStr">
        <is>
          <t>Custo Mercadoria Vendida</t>
        </is>
      </c>
      <c r="M5279" t="inlineStr">
        <is>
          <t>Insumos - Alimentos</t>
        </is>
      </c>
      <c r="N5279" t="inlineStr">
        <is>
          <t>42538</t>
        </is>
      </c>
      <c r="O5279" t="inlineStr">
        <is>
          <t>Documentação Aprovada</t>
        </is>
      </c>
      <c r="P5279" t="inlineStr">
        <is>
          <t>Aprovado Diretoria</t>
        </is>
      </c>
      <c r="Q5279" t="inlineStr">
        <is>
          <t>Aprovado Caixa</t>
        </is>
      </c>
      <c r="R5279" t="inlineStr">
        <is>
          <t>Pago</t>
        </is>
      </c>
      <c r="S5279" t="n">
        <v>134</v>
      </c>
      <c r="T5279" t="inlineStr">
        <is>
          <t>Priceless - Bem Mais - Kamino</t>
        </is>
      </c>
    </row>
    <row r="5280">
      <c r="A5280" t="n">
        <v>113435</v>
      </c>
      <c r="B5280" t="n">
        <v>149</v>
      </c>
      <c r="C5280" t="inlineStr">
        <is>
          <t>Priceless</t>
        </is>
      </c>
      <c r="D5280" t="inlineStr">
        <is>
          <t xml:space="preserve">ECOLAB QUIMICA LTDA </t>
        </is>
      </c>
      <c r="E5280" t="n">
        <v>1221.2</v>
      </c>
      <c r="F5280" s="27" t="n">
        <v>45757</v>
      </c>
      <c r="G5280" s="27" t="n">
        <v>45757</v>
      </c>
      <c r="H5280" s="27" t="n">
        <v>45757</v>
      </c>
      <c r="I5280" s="27" t="n">
        <v>45717</v>
      </c>
      <c r="J5280" s="27" t="n"/>
      <c r="K5280" t="inlineStr">
        <is>
          <t>Boleto Bancário</t>
        </is>
      </c>
      <c r="L5280" t="inlineStr">
        <is>
          <t>Locação de Equipamentos</t>
        </is>
      </c>
      <c r="M5280" t="inlineStr">
        <is>
          <t>Locações de Equipamentos - Operacionais</t>
        </is>
      </c>
      <c r="N5280" t="inlineStr">
        <is>
          <t>254298</t>
        </is>
      </c>
      <c r="O5280" t="inlineStr">
        <is>
          <t>Documentação Aprovada</t>
        </is>
      </c>
      <c r="P5280" t="inlineStr">
        <is>
          <t>Aprovado Diretoria</t>
        </is>
      </c>
      <c r="Q5280" t="inlineStr">
        <is>
          <t>Aprovado Caixa</t>
        </is>
      </c>
      <c r="R5280" t="inlineStr">
        <is>
          <t>Pago</t>
        </is>
      </c>
      <c r="S5280" t="n">
        <v>134</v>
      </c>
      <c r="T5280" t="inlineStr">
        <is>
          <t>Priceless - Bem Mais - Kamino</t>
        </is>
      </c>
    </row>
    <row r="5281">
      <c r="A5281" t="n">
        <v>113553</v>
      </c>
      <c r="B5281" t="n">
        <v>149</v>
      </c>
      <c r="C5281" t="inlineStr">
        <is>
          <t>Priceless</t>
        </is>
      </c>
      <c r="D5281" t="inlineStr">
        <is>
          <t>FABIO INACIO MAIA 21722742836</t>
        </is>
      </c>
      <c r="E5281" t="n">
        <v>1656</v>
      </c>
      <c r="F5281" s="27" t="n">
        <v>45757</v>
      </c>
      <c r="G5281" s="27" t="n">
        <v>45757</v>
      </c>
      <c r="H5281" s="27" t="n">
        <v>45757</v>
      </c>
      <c r="I5281" s="27" t="n">
        <v>45717</v>
      </c>
      <c r="J5281" s="27" t="n"/>
      <c r="K5281" t="inlineStr">
        <is>
          <t>Transferência Bancária ou Pix</t>
        </is>
      </c>
      <c r="L5281" t="inlineStr">
        <is>
          <t>Manutenção</t>
        </is>
      </c>
      <c r="M5281" t="inlineStr">
        <is>
          <t>Manutenção de Equipamentos</t>
        </is>
      </c>
      <c r="N5281" t="inlineStr">
        <is>
          <t>241</t>
        </is>
      </c>
      <c r="O5281" t="inlineStr">
        <is>
          <t>Documentação Aprovada</t>
        </is>
      </c>
      <c r="P5281" t="inlineStr">
        <is>
          <t>Aprovado Diretoria</t>
        </is>
      </c>
      <c r="Q5281" t="inlineStr">
        <is>
          <t>Aprovado Caixa</t>
        </is>
      </c>
      <c r="R5281" t="inlineStr">
        <is>
          <t>Pago</t>
        </is>
      </c>
      <c r="S5281" t="n">
        <v>134</v>
      </c>
      <c r="T5281" t="inlineStr">
        <is>
          <t>Priceless - Bem Mais - Kamino</t>
        </is>
      </c>
    </row>
    <row r="5282">
      <c r="A5282" t="n">
        <v>113564</v>
      </c>
      <c r="B5282" t="n">
        <v>149</v>
      </c>
      <c r="C5282" t="inlineStr">
        <is>
          <t>Priceless</t>
        </is>
      </c>
      <c r="D5282" t="inlineStr">
        <is>
          <t>FABIO INACIO MAIA 21722742836</t>
        </is>
      </c>
      <c r="E5282" t="n">
        <v>2400</v>
      </c>
      <c r="F5282" s="27" t="n">
        <v>45757</v>
      </c>
      <c r="G5282" s="27" t="n">
        <v>45757</v>
      </c>
      <c r="H5282" s="27" t="n">
        <v>45757</v>
      </c>
      <c r="I5282" s="27" t="n">
        <v>45717</v>
      </c>
      <c r="J5282" s="27" t="n"/>
      <c r="K5282" t="inlineStr">
        <is>
          <t>Transferência Bancária ou Pix</t>
        </is>
      </c>
      <c r="L5282" t="inlineStr">
        <is>
          <t>Manutenção</t>
        </is>
      </c>
      <c r="M5282" t="inlineStr">
        <is>
          <t>Manutenção de Equipamentos</t>
        </is>
      </c>
      <c r="N5282" t="inlineStr">
        <is>
          <t>240</t>
        </is>
      </c>
      <c r="O5282" t="inlineStr">
        <is>
          <t>Documentação Aprovada</t>
        </is>
      </c>
      <c r="P5282" t="inlineStr">
        <is>
          <t>Aprovado Diretoria</t>
        </is>
      </c>
      <c r="Q5282" t="inlineStr">
        <is>
          <t>Aprovado Caixa</t>
        </is>
      </c>
      <c r="R5282" t="inlineStr">
        <is>
          <t>Pago</t>
        </is>
      </c>
      <c r="S5282" t="n">
        <v>134</v>
      </c>
      <c r="T5282" t="inlineStr">
        <is>
          <t>Priceless - Bem Mais - Kamino</t>
        </is>
      </c>
    </row>
    <row r="5283">
      <c r="A5283" t="n">
        <v>113423</v>
      </c>
      <c r="B5283" t="n">
        <v>149</v>
      </c>
      <c r="C5283" t="inlineStr">
        <is>
          <t>Priceless</t>
        </is>
      </c>
      <c r="D5283" t="inlineStr">
        <is>
          <t xml:space="preserve">ECOLAB QUIMICA LTDA </t>
        </is>
      </c>
      <c r="E5283" t="n">
        <v>1041.33</v>
      </c>
      <c r="F5283" s="27" t="n">
        <v>45757</v>
      </c>
      <c r="G5283" s="27" t="n">
        <v>45757</v>
      </c>
      <c r="H5283" s="27" t="n">
        <v>45757</v>
      </c>
      <c r="I5283" s="27" t="n">
        <v>45717</v>
      </c>
      <c r="J5283" s="27" t="n"/>
      <c r="K5283" t="inlineStr">
        <is>
          <t>Boleto Bancário</t>
        </is>
      </c>
      <c r="L5283" t="inlineStr">
        <is>
          <t>Locação de Equipamentos</t>
        </is>
      </c>
      <c r="M5283" t="inlineStr">
        <is>
          <t>Locações de Equipamentos - Operacionais</t>
        </is>
      </c>
      <c r="N5283" t="inlineStr">
        <is>
          <t>254297</t>
        </is>
      </c>
      <c r="O5283" t="inlineStr">
        <is>
          <t>Documentação Aprovada</t>
        </is>
      </c>
      <c r="P5283" t="inlineStr">
        <is>
          <t>Aprovado Diretoria</t>
        </is>
      </c>
      <c r="Q5283" t="inlineStr">
        <is>
          <t>Aprovado Caixa</t>
        </is>
      </c>
      <c r="R5283" t="inlineStr">
        <is>
          <t>Pago</t>
        </is>
      </c>
      <c r="S5283" t="n">
        <v>134</v>
      </c>
      <c r="T5283" t="inlineStr">
        <is>
          <t>Priceless - Bem Mais - Kamino</t>
        </is>
      </c>
    </row>
    <row r="5284">
      <c r="A5284" t="n">
        <v>112645</v>
      </c>
      <c r="B5284" t="n">
        <v>149</v>
      </c>
      <c r="C5284" t="inlineStr">
        <is>
          <t>Priceless</t>
        </is>
      </c>
      <c r="D5284" t="inlineStr">
        <is>
          <t xml:space="preserve">KUROKI SERVIÇOS LTDA </t>
        </is>
      </c>
      <c r="E5284" t="n">
        <v>3300</v>
      </c>
      <c r="F5284" s="27" t="n">
        <v>45757</v>
      </c>
      <c r="G5284" s="27" t="n">
        <v>45757</v>
      </c>
      <c r="H5284" s="27" t="n">
        <v>45757</v>
      </c>
      <c r="I5284" s="27" t="n">
        <v>45717</v>
      </c>
      <c r="J5284" s="27" t="n"/>
      <c r="K5284" t="inlineStr">
        <is>
          <t>Transferência Bancária ou Pix</t>
        </is>
      </c>
      <c r="L5284" t="inlineStr">
        <is>
          <t>Locação de Equipamentos</t>
        </is>
      </c>
      <c r="M5284" t="inlineStr">
        <is>
          <t>Locação de Equipamentos - Informatica e TI</t>
        </is>
      </c>
      <c r="N5284" t="inlineStr">
        <is>
          <t>634</t>
        </is>
      </c>
      <c r="O5284" t="inlineStr">
        <is>
          <t>Documentação Aprovada</t>
        </is>
      </c>
      <c r="P5284" t="inlineStr">
        <is>
          <t>Aprovado Diretoria</t>
        </is>
      </c>
      <c r="Q5284" t="inlineStr">
        <is>
          <t>Aprovado Caixa</t>
        </is>
      </c>
      <c r="R5284" t="inlineStr">
        <is>
          <t>Pago</t>
        </is>
      </c>
      <c r="S5284" t="n">
        <v>134</v>
      </c>
      <c r="T5284" t="inlineStr">
        <is>
          <t>Priceless - Bem Mais - Kamino</t>
        </is>
      </c>
    </row>
    <row r="5285">
      <c r="A5285" t="n">
        <v>112816</v>
      </c>
      <c r="B5285" t="n">
        <v>149</v>
      </c>
      <c r="C5285" t="inlineStr">
        <is>
          <t>Priceless</t>
        </is>
      </c>
      <c r="D5285" t="inlineStr">
        <is>
          <t xml:space="preserve">NITRON </t>
        </is>
      </c>
      <c r="E5285" t="n">
        <v>800</v>
      </c>
      <c r="F5285" s="27" t="n">
        <v>45757</v>
      </c>
      <c r="G5285" s="27" t="n">
        <v>45757</v>
      </c>
      <c r="H5285" s="27" t="n">
        <v>45757</v>
      </c>
      <c r="I5285" s="27" t="n">
        <v>45717</v>
      </c>
      <c r="J5285" s="27" t="n"/>
      <c r="K5285" t="inlineStr">
        <is>
          <t>Boleto Bancário</t>
        </is>
      </c>
      <c r="L5285" t="inlineStr">
        <is>
          <t>Locação de Equipamentos</t>
        </is>
      </c>
      <c r="M5285" t="inlineStr">
        <is>
          <t>Locações de Equipamentos - Operacionais</t>
        </is>
      </c>
      <c r="N5285" t="inlineStr">
        <is>
          <t>32873</t>
        </is>
      </c>
      <c r="O5285" t="inlineStr">
        <is>
          <t>Documentação Aprovada</t>
        </is>
      </c>
      <c r="P5285" t="inlineStr">
        <is>
          <t>Aprovado Diretoria</t>
        </is>
      </c>
      <c r="Q5285" t="inlineStr">
        <is>
          <t>Aprovado Caixa</t>
        </is>
      </c>
      <c r="R5285" t="inlineStr">
        <is>
          <t>Pago</t>
        </is>
      </c>
      <c r="S5285" t="n">
        <v>134</v>
      </c>
      <c r="T5285" t="inlineStr">
        <is>
          <t>Priceless - Bem Mais - Kamino</t>
        </is>
      </c>
    </row>
    <row r="5286">
      <c r="A5286" t="n">
        <v>112829</v>
      </c>
      <c r="B5286" t="n">
        <v>149</v>
      </c>
      <c r="C5286" t="inlineStr">
        <is>
          <t>Priceless</t>
        </is>
      </c>
      <c r="D5286" t="inlineStr">
        <is>
          <t xml:space="preserve">BRAVIN &amp; CAMPOS CONSULTORIA </t>
        </is>
      </c>
      <c r="E5286" t="n">
        <v>2500</v>
      </c>
      <c r="F5286" s="27" t="n">
        <v>45757</v>
      </c>
      <c r="G5286" s="27" t="n">
        <v>45757</v>
      </c>
      <c r="H5286" s="27" t="n">
        <v>45757</v>
      </c>
      <c r="I5286" s="27" t="n">
        <v>45717</v>
      </c>
      <c r="J5286" s="27" t="n"/>
      <c r="K5286" t="inlineStr">
        <is>
          <t>Transferência Bancária ou Pix</t>
        </is>
      </c>
      <c r="L5286" t="inlineStr">
        <is>
          <t>Serviços de Terceiros</t>
        </is>
      </c>
      <c r="M5286" t="inlineStr">
        <is>
          <t>Assessoria de Alimentos e Bebidas</t>
        </is>
      </c>
      <c r="N5286" t="inlineStr">
        <is>
          <t>34</t>
        </is>
      </c>
      <c r="O5286" t="inlineStr">
        <is>
          <t>Documentação Aprovada</t>
        </is>
      </c>
      <c r="P5286" t="inlineStr">
        <is>
          <t>Aprovado Diretoria</t>
        </is>
      </c>
      <c r="Q5286" t="inlineStr">
        <is>
          <t>Aprovado Caixa</t>
        </is>
      </c>
      <c r="R5286" t="inlineStr">
        <is>
          <t>Pago</t>
        </is>
      </c>
      <c r="S5286" t="n">
        <v>134</v>
      </c>
      <c r="T5286" t="inlineStr">
        <is>
          <t>Priceless - Bem Mais - Kamino</t>
        </is>
      </c>
    </row>
    <row r="5287">
      <c r="A5287" t="n">
        <v>78019</v>
      </c>
      <c r="B5287" t="n">
        <v>149</v>
      </c>
      <c r="C5287" t="inlineStr">
        <is>
          <t>Priceless</t>
        </is>
      </c>
      <c r="D5287" t="inlineStr">
        <is>
          <t>BANCO SANTANDER BRASIL S.A.</t>
        </is>
      </c>
      <c r="E5287" t="n">
        <v>49278.71</v>
      </c>
      <c r="F5287" s="27" t="n">
        <v>45757</v>
      </c>
      <c r="G5287" s="27" t="n">
        <v>45757</v>
      </c>
      <c r="H5287" s="27" t="n">
        <v>45757</v>
      </c>
      <c r="I5287" s="27" t="n">
        <v>45757</v>
      </c>
      <c r="J5287" s="27" t="n"/>
      <c r="K5287" t="inlineStr">
        <is>
          <t xml:space="preserve">Debito Automático </t>
        </is>
      </c>
      <c r="L5287" t="inlineStr">
        <is>
          <t>Endividamento</t>
        </is>
      </c>
      <c r="M5287" t="inlineStr">
        <is>
          <t>Empréstimos Gerais</t>
        </is>
      </c>
      <c r="N5287" t="inlineStr">
        <is>
          <t>29/44</t>
        </is>
      </c>
      <c r="O5287" t="inlineStr">
        <is>
          <t>Documentação Aprovada</t>
        </is>
      </c>
      <c r="P5287" t="inlineStr">
        <is>
          <t>Aprovado Diretoria</t>
        </is>
      </c>
      <c r="Q5287" t="inlineStr">
        <is>
          <t>Aprovado Caixa</t>
        </is>
      </c>
      <c r="R5287" t="inlineStr">
        <is>
          <t>Pago</t>
        </is>
      </c>
      <c r="S5287" t="n">
        <v>134</v>
      </c>
      <c r="T5287" t="inlineStr">
        <is>
          <t>Priceless - Bem Mais - Kamino</t>
        </is>
      </c>
    </row>
    <row r="5288">
      <c r="A5288" t="n">
        <v>112093</v>
      </c>
      <c r="B5288" t="n">
        <v>149</v>
      </c>
      <c r="C5288" t="inlineStr">
        <is>
          <t>Priceless</t>
        </is>
      </c>
      <c r="D5288" t="inlineStr">
        <is>
          <t>ESTAFF SOLUCOES TECNOLOGICAS DE AGENCIAMENTO LTDA</t>
        </is>
      </c>
      <c r="E5288" t="n">
        <v>902</v>
      </c>
      <c r="F5288" s="27" t="n">
        <v>45749</v>
      </c>
      <c r="G5288" s="27" t="n">
        <v>45756</v>
      </c>
      <c r="H5288" s="27" t="n">
        <v>45756</v>
      </c>
      <c r="I5288" s="27" t="n">
        <v>45738</v>
      </c>
      <c r="J5288" s="27" t="n"/>
      <c r="K5288" t="inlineStr">
        <is>
          <t>Boleto Bancário</t>
        </is>
      </c>
      <c r="L5288" t="inlineStr">
        <is>
          <t>Mão de Obra - Extra</t>
        </is>
      </c>
      <c r="M5288" t="inlineStr">
        <is>
          <t>Mão de Obra Extra</t>
        </is>
      </c>
      <c r="N5288" t="inlineStr">
        <is>
          <t>366</t>
        </is>
      </c>
      <c r="O5288" t="inlineStr">
        <is>
          <t>Documentação Aprovada</t>
        </is>
      </c>
      <c r="P5288" t="inlineStr">
        <is>
          <t>Aprovado Diretoria</t>
        </is>
      </c>
      <c r="Q5288" t="inlineStr">
        <is>
          <t>Aprovado Caixa</t>
        </is>
      </c>
      <c r="R5288" t="inlineStr">
        <is>
          <t>Pago</t>
        </is>
      </c>
      <c r="S5288" t="n">
        <v>134</v>
      </c>
      <c r="T5288" t="inlineStr">
        <is>
          <t>Priceless - Bem Mais - Kamino</t>
        </is>
      </c>
    </row>
    <row r="5289">
      <c r="A5289" t="n">
        <v>133916</v>
      </c>
      <c r="B5289" t="n">
        <v>149</v>
      </c>
      <c r="C5289" t="inlineStr">
        <is>
          <t>Priceless</t>
        </is>
      </c>
      <c r="D5289" t="inlineStr">
        <is>
          <t xml:space="preserve">KAMINO INSTITUICAO DE PAGAMENTO LTDA </t>
        </is>
      </c>
      <c r="E5289" t="n">
        <v>2</v>
      </c>
      <c r="F5289" s="27" t="n">
        <v>45756</v>
      </c>
      <c r="G5289" s="27" t="n"/>
      <c r="H5289" s="27" t="n">
        <v>45756</v>
      </c>
      <c r="I5289" s="27" t="n">
        <v>45756</v>
      </c>
      <c r="J5289" s="27" t="n">
        <v>45799</v>
      </c>
      <c r="K5289" t="inlineStr">
        <is>
          <t>Transferência Bancária ou Pix</t>
        </is>
      </c>
      <c r="L5289" t="inlineStr">
        <is>
          <t>Despesas Financeiras</t>
        </is>
      </c>
      <c r="M5289" t="inlineStr">
        <is>
          <t>Tarifas Bancárias</t>
        </is>
      </c>
      <c r="N5289" t="inlineStr">
        <is>
          <t>002</t>
        </is>
      </c>
      <c r="P5289" t="inlineStr">
        <is>
          <t>Aprovado Diretoria</t>
        </is>
      </c>
      <c r="R5289" t="inlineStr">
        <is>
          <t>Pago</t>
        </is>
      </c>
    </row>
    <row r="5290">
      <c r="A5290" t="n">
        <v>133915</v>
      </c>
      <c r="B5290" t="n">
        <v>149</v>
      </c>
      <c r="C5290" t="inlineStr">
        <is>
          <t>Priceless</t>
        </is>
      </c>
      <c r="D5290" t="inlineStr">
        <is>
          <t xml:space="preserve">KAMINO INSTITUICAO DE PAGAMENTO LTDA </t>
        </is>
      </c>
      <c r="E5290" t="n">
        <v>5</v>
      </c>
      <c r="F5290" s="27" t="n">
        <v>45755</v>
      </c>
      <c r="G5290" s="27" t="n"/>
      <c r="H5290" s="27" t="n">
        <v>45755</v>
      </c>
      <c r="I5290" s="27" t="n">
        <v>45755</v>
      </c>
      <c r="J5290" s="27" t="n">
        <v>45799</v>
      </c>
      <c r="K5290" t="inlineStr">
        <is>
          <t>Transferência Bancária ou Pix</t>
        </is>
      </c>
      <c r="L5290" t="inlineStr">
        <is>
          <t>Despesas Financeiras</t>
        </is>
      </c>
      <c r="M5290" t="inlineStr">
        <is>
          <t>Tarifas Bancárias</t>
        </is>
      </c>
      <c r="N5290" t="inlineStr">
        <is>
          <t>005</t>
        </is>
      </c>
      <c r="P5290" t="inlineStr">
        <is>
          <t>Aprovado Diretoria</t>
        </is>
      </c>
      <c r="R5290" t="inlineStr">
        <is>
          <t>Pago</t>
        </is>
      </c>
    </row>
    <row r="5291">
      <c r="A5291" t="n">
        <v>122335</v>
      </c>
      <c r="B5291" t="n">
        <v>149</v>
      </c>
      <c r="C5291" t="inlineStr">
        <is>
          <t>Priceless</t>
        </is>
      </c>
      <c r="D5291" t="inlineStr">
        <is>
          <t>PINGUINA SORVERTERIA LTDA</t>
        </is>
      </c>
      <c r="E5291" t="n">
        <v>1010</v>
      </c>
      <c r="F5291" s="27" t="n">
        <v>45756</v>
      </c>
      <c r="G5291" s="27" t="n">
        <v>45755</v>
      </c>
      <c r="H5291" s="27" t="n">
        <v>45755</v>
      </c>
      <c r="I5291" s="27" t="n">
        <v>45750</v>
      </c>
      <c r="J5291" s="27" t="n">
        <v>45750</v>
      </c>
      <c r="K5291" t="inlineStr">
        <is>
          <t>Boleto Bancário</t>
        </is>
      </c>
      <c r="L5291" t="inlineStr">
        <is>
          <t>Custo Mercadoria Vendida</t>
        </is>
      </c>
      <c r="M5291" t="inlineStr">
        <is>
          <t>Insumos - Alimentos</t>
        </is>
      </c>
      <c r="N5291" t="inlineStr">
        <is>
          <t>1223</t>
        </is>
      </c>
      <c r="O5291" t="inlineStr">
        <is>
          <t>Documentação Aprovada</t>
        </is>
      </c>
      <c r="P5291" t="inlineStr">
        <is>
          <t>Aprovado Diretoria</t>
        </is>
      </c>
      <c r="Q5291" t="inlineStr">
        <is>
          <t>Aprovado Caixa</t>
        </is>
      </c>
      <c r="R5291" t="inlineStr">
        <is>
          <t>Pago</t>
        </is>
      </c>
      <c r="S5291" t="n">
        <v>134</v>
      </c>
      <c r="T5291" t="inlineStr">
        <is>
          <t>Priceless - Bem Mais - Kamino</t>
        </is>
      </c>
    </row>
    <row r="5292">
      <c r="A5292" t="n">
        <v>122057</v>
      </c>
      <c r="B5292" t="n">
        <v>149</v>
      </c>
      <c r="C5292" t="inlineStr">
        <is>
          <t>Priceless</t>
        </is>
      </c>
      <c r="D5292" t="inlineStr">
        <is>
          <t>CIUFFI HORTIFRUTI EIRELI</t>
        </is>
      </c>
      <c r="E5292" t="n">
        <v>309.5</v>
      </c>
      <c r="F5292" s="27" t="n">
        <v>45756</v>
      </c>
      <c r="G5292" s="27" t="n">
        <v>45755</v>
      </c>
      <c r="H5292" s="27" t="n">
        <v>45755</v>
      </c>
      <c r="I5292" s="27" t="n">
        <v>45749</v>
      </c>
      <c r="J5292" s="27" t="n">
        <v>45749</v>
      </c>
      <c r="K5292" t="inlineStr">
        <is>
          <t>Boleto Bancário</t>
        </is>
      </c>
      <c r="L5292" t="inlineStr">
        <is>
          <t>Custo Mercadoria Vendida</t>
        </is>
      </c>
      <c r="M5292" t="inlineStr">
        <is>
          <t>Insumos - Alimentos</t>
        </is>
      </c>
      <c r="N5292" t="inlineStr">
        <is>
          <t>21443</t>
        </is>
      </c>
      <c r="O5292" t="inlineStr">
        <is>
          <t>Documentação Aprovada</t>
        </is>
      </c>
      <c r="P5292" t="inlineStr">
        <is>
          <t>Aprovado Diretoria</t>
        </is>
      </c>
      <c r="Q5292" t="inlineStr">
        <is>
          <t>Aprovado Caixa</t>
        </is>
      </c>
      <c r="R5292" t="inlineStr">
        <is>
          <t>Pago</t>
        </is>
      </c>
      <c r="S5292" t="n">
        <v>134</v>
      </c>
      <c r="T5292" t="inlineStr">
        <is>
          <t>Priceless - Bem Mais - Kamino</t>
        </is>
      </c>
    </row>
    <row r="5293">
      <c r="A5293" t="n">
        <v>121994</v>
      </c>
      <c r="B5293" t="n">
        <v>149</v>
      </c>
      <c r="C5293" t="inlineStr">
        <is>
          <t>Priceless</t>
        </is>
      </c>
      <c r="D5293" t="inlineStr">
        <is>
          <t>EAU - DISTRIBUIDORA DE AGUA MINERAL LTDA</t>
        </is>
      </c>
      <c r="E5293" t="n">
        <v>0</v>
      </c>
      <c r="F5293" s="27" t="n">
        <v>45749</v>
      </c>
      <c r="G5293" s="27" t="n">
        <v>45755</v>
      </c>
      <c r="H5293" s="27" t="n">
        <v>45755</v>
      </c>
      <c r="I5293" s="27" t="n">
        <v>45749</v>
      </c>
      <c r="J5293" s="27" t="n">
        <v>45749</v>
      </c>
      <c r="K5293" t="inlineStr">
        <is>
          <t xml:space="preserve">Nota Bonificada </t>
        </is>
      </c>
      <c r="L5293" t="inlineStr">
        <is>
          <t>Custo Mercadoria Vendida</t>
        </is>
      </c>
      <c r="M5293" t="inlineStr">
        <is>
          <t>Insumos - Alimentos</t>
        </is>
      </c>
      <c r="N5293" t="inlineStr">
        <is>
          <t>242572</t>
        </is>
      </c>
      <c r="O5293" t="inlineStr">
        <is>
          <t>Documentação Aprovada</t>
        </is>
      </c>
      <c r="P5293" t="inlineStr">
        <is>
          <t>Aprovado Diretoria</t>
        </is>
      </c>
      <c r="Q5293" t="inlineStr">
        <is>
          <t>Aprovado Caixa</t>
        </is>
      </c>
      <c r="R5293" t="inlineStr">
        <is>
          <t>Pago</t>
        </is>
      </c>
      <c r="S5293" t="n">
        <v>134</v>
      </c>
      <c r="T5293" t="inlineStr">
        <is>
          <t>Priceless - Bem Mais - Kamino</t>
        </is>
      </c>
    </row>
    <row r="5294">
      <c r="A5294" t="n">
        <v>120838</v>
      </c>
      <c r="B5294" t="n">
        <v>149</v>
      </c>
      <c r="C5294" t="inlineStr">
        <is>
          <t>Priceless</t>
        </is>
      </c>
      <c r="D5294" t="inlineStr">
        <is>
          <t>FG7 COMERCIO E DISTRIBUICAO DE BEBIDAS LTDA</t>
        </is>
      </c>
      <c r="E5294" t="n">
        <v>2532.91</v>
      </c>
      <c r="F5294" s="27" t="n">
        <v>45755</v>
      </c>
      <c r="G5294" s="27" t="n">
        <v>45755</v>
      </c>
      <c r="H5294" s="27" t="n">
        <v>45755</v>
      </c>
      <c r="I5294" s="27" t="n">
        <v>45743</v>
      </c>
      <c r="J5294" s="27" t="n">
        <v>45743</v>
      </c>
      <c r="K5294" t="inlineStr">
        <is>
          <t>Boleto Bancário</t>
        </is>
      </c>
      <c r="L5294" t="inlineStr">
        <is>
          <t>Custo Mercadoria Vendida</t>
        </is>
      </c>
      <c r="M5294" t="inlineStr">
        <is>
          <t>Insumos - Bebidas</t>
        </is>
      </c>
      <c r="N5294" t="inlineStr">
        <is>
          <t>588166</t>
        </is>
      </c>
      <c r="O5294" t="inlineStr">
        <is>
          <t>Documentação Aprovada</t>
        </is>
      </c>
      <c r="P5294" t="inlineStr">
        <is>
          <t>Aprovado Diretoria</t>
        </is>
      </c>
      <c r="Q5294" t="inlineStr">
        <is>
          <t>Aprovado Caixa</t>
        </is>
      </c>
      <c r="R5294" t="inlineStr">
        <is>
          <t>Pago</t>
        </is>
      </c>
      <c r="S5294" t="n">
        <v>134</v>
      </c>
      <c r="T5294" t="inlineStr">
        <is>
          <t>Priceless - Bem Mais - Kamino</t>
        </is>
      </c>
    </row>
    <row r="5295">
      <c r="A5295" t="n">
        <v>120837</v>
      </c>
      <c r="B5295" t="n">
        <v>149</v>
      </c>
      <c r="C5295" t="inlineStr">
        <is>
          <t>Priceless</t>
        </is>
      </c>
      <c r="D5295" t="inlineStr">
        <is>
          <t xml:space="preserve">ARENA VIP DISTRIBUIDORA DE BEBIDAS LTDA </t>
        </is>
      </c>
      <c r="E5295" t="n">
        <v>419.91</v>
      </c>
      <c r="F5295" s="27" t="n">
        <v>45755</v>
      </c>
      <c r="G5295" s="27" t="n">
        <v>45755</v>
      </c>
      <c r="H5295" s="27" t="n">
        <v>45755</v>
      </c>
      <c r="I5295" s="27" t="n">
        <v>45743</v>
      </c>
      <c r="J5295" s="27" t="n">
        <v>45743</v>
      </c>
      <c r="K5295" t="inlineStr">
        <is>
          <t>Boleto Bancário</t>
        </is>
      </c>
      <c r="L5295" t="inlineStr">
        <is>
          <t>Custo Mercadoria Vendida</t>
        </is>
      </c>
      <c r="M5295" t="inlineStr">
        <is>
          <t>Insumos - Bebidas</t>
        </is>
      </c>
      <c r="N5295" t="inlineStr">
        <is>
          <t>1438</t>
        </is>
      </c>
      <c r="O5295" t="inlineStr">
        <is>
          <t>Documentação Aprovada</t>
        </is>
      </c>
      <c r="P5295" t="inlineStr">
        <is>
          <t>Aprovado Diretoria</t>
        </is>
      </c>
      <c r="Q5295" t="inlineStr">
        <is>
          <t>Aprovado Caixa</t>
        </is>
      </c>
      <c r="R5295" t="inlineStr">
        <is>
          <t>Pago</t>
        </is>
      </c>
      <c r="S5295" t="n">
        <v>134</v>
      </c>
      <c r="T5295" t="inlineStr">
        <is>
          <t>Priceless - Bem Mais - Kamino</t>
        </is>
      </c>
    </row>
    <row r="5296">
      <c r="A5296" t="n">
        <v>120835</v>
      </c>
      <c r="B5296" t="n">
        <v>149</v>
      </c>
      <c r="C5296" t="inlineStr">
        <is>
          <t>Priceless</t>
        </is>
      </c>
      <c r="D5296" t="inlineStr">
        <is>
          <t>CG FOOD´S DISTRIBUIDORA DE ALIMENTOS LTDA</t>
        </is>
      </c>
      <c r="E5296" t="n">
        <v>806.8</v>
      </c>
      <c r="F5296" s="27" t="n">
        <v>45755</v>
      </c>
      <c r="G5296" s="27" t="n">
        <v>45755</v>
      </c>
      <c r="H5296" s="27" t="n">
        <v>45755</v>
      </c>
      <c r="I5296" s="27" t="n">
        <v>45743</v>
      </c>
      <c r="J5296" s="27" t="n">
        <v>45743</v>
      </c>
      <c r="K5296" t="inlineStr">
        <is>
          <t>Boleto Bancário</t>
        </is>
      </c>
      <c r="L5296" t="inlineStr">
        <is>
          <t>Custo Mercadoria Vendida</t>
        </is>
      </c>
      <c r="M5296" t="inlineStr">
        <is>
          <t>Insumos - Alimentos</t>
        </is>
      </c>
      <c r="N5296" t="inlineStr">
        <is>
          <t>146096</t>
        </is>
      </c>
      <c r="O5296" t="inlineStr">
        <is>
          <t>Documentação Aprovada</t>
        </is>
      </c>
      <c r="P5296" t="inlineStr">
        <is>
          <t>Aprovado Diretoria</t>
        </is>
      </c>
      <c r="Q5296" t="inlineStr">
        <is>
          <t>Aprovado Caixa</t>
        </is>
      </c>
      <c r="R5296" t="inlineStr">
        <is>
          <t>Pago</t>
        </is>
      </c>
      <c r="S5296" t="n">
        <v>134</v>
      </c>
      <c r="T5296" t="inlineStr">
        <is>
          <t>Priceless - Bem Mais - Kamino</t>
        </is>
      </c>
    </row>
    <row r="5297">
      <c r="A5297" t="n">
        <v>121101</v>
      </c>
      <c r="B5297" t="n">
        <v>149</v>
      </c>
      <c r="C5297" t="inlineStr">
        <is>
          <t>Priceless</t>
        </is>
      </c>
      <c r="D5297" t="inlineStr">
        <is>
          <t>PSS CENTRAL DA LIMPEZA LTDA</t>
        </is>
      </c>
      <c r="E5297" t="n">
        <v>1353.9</v>
      </c>
      <c r="F5297" s="27" t="n">
        <v>45756</v>
      </c>
      <c r="G5297" s="27" t="n">
        <v>45755</v>
      </c>
      <c r="H5297" s="27" t="n">
        <v>45755</v>
      </c>
      <c r="I5297" s="27" t="n">
        <v>45744</v>
      </c>
      <c r="J5297" s="27" t="n">
        <v>45744</v>
      </c>
      <c r="K5297" t="inlineStr">
        <is>
          <t>Boleto Bancário</t>
        </is>
      </c>
      <c r="L5297" t="inlineStr">
        <is>
          <t>Utilidades</t>
        </is>
      </c>
      <c r="M5297" t="inlineStr">
        <is>
          <t>Higiene e Limpeza</t>
        </is>
      </c>
      <c r="N5297" t="inlineStr">
        <is>
          <t>1336</t>
        </is>
      </c>
      <c r="O5297" t="inlineStr">
        <is>
          <t>Documentação Aprovada</t>
        </is>
      </c>
      <c r="P5297" t="inlineStr">
        <is>
          <t>Aprovado Diretoria</t>
        </is>
      </c>
      <c r="Q5297" t="inlineStr">
        <is>
          <t>Aprovado Caixa</t>
        </is>
      </c>
      <c r="R5297" t="inlineStr">
        <is>
          <t>Pago</t>
        </is>
      </c>
      <c r="S5297" t="n">
        <v>134</v>
      </c>
      <c r="T5297" t="inlineStr">
        <is>
          <t>Priceless - Bem Mais - Kamino</t>
        </is>
      </c>
    </row>
    <row r="5298">
      <c r="A5298" t="n">
        <v>120490</v>
      </c>
      <c r="B5298" t="n">
        <v>149</v>
      </c>
      <c r="C5298" t="inlineStr">
        <is>
          <t>Priceless</t>
        </is>
      </c>
      <c r="D5298" t="inlineStr">
        <is>
          <t xml:space="preserve">COMERCIAL IMPORTADORA E EXPORTADORA METAPUNTO LTDA </t>
        </is>
      </c>
      <c r="E5298" t="n">
        <v>826.8</v>
      </c>
      <c r="F5298" s="27" t="n">
        <v>45756</v>
      </c>
      <c r="G5298" s="27" t="n">
        <v>45755</v>
      </c>
      <c r="H5298" s="27" t="n">
        <v>45755</v>
      </c>
      <c r="I5298" s="27" t="n">
        <v>45735</v>
      </c>
      <c r="J5298" s="27" t="n">
        <v>45741</v>
      </c>
      <c r="K5298" t="inlineStr">
        <is>
          <t>Boleto Bancário</t>
        </is>
      </c>
      <c r="L5298" t="inlineStr">
        <is>
          <t>Custo Mercadoria Vendida</t>
        </is>
      </c>
      <c r="M5298" t="inlineStr">
        <is>
          <t>Insumos - Alimentos</t>
        </is>
      </c>
      <c r="N5298" t="inlineStr">
        <is>
          <t>34826</t>
        </is>
      </c>
      <c r="O5298" t="inlineStr">
        <is>
          <t>Documentação Aprovada</t>
        </is>
      </c>
      <c r="P5298" t="inlineStr">
        <is>
          <t>Aprovado Diretoria</t>
        </is>
      </c>
      <c r="Q5298" t="inlineStr">
        <is>
          <t>Aprovado Caixa</t>
        </is>
      </c>
      <c r="R5298" t="inlineStr">
        <is>
          <t>Pago</t>
        </is>
      </c>
      <c r="S5298" t="n">
        <v>134</v>
      </c>
      <c r="T5298" t="inlineStr">
        <is>
          <t>Priceless - Bem Mais - Kamino</t>
        </is>
      </c>
    </row>
    <row r="5299">
      <c r="A5299" t="n">
        <v>121139</v>
      </c>
      <c r="B5299" t="n">
        <v>149</v>
      </c>
      <c r="C5299" t="inlineStr">
        <is>
          <t>Priceless</t>
        </is>
      </c>
      <c r="D5299" t="inlineStr">
        <is>
          <t>PORTO SEGURO CIA DE SEGUROS GERAIS</t>
        </is>
      </c>
      <c r="E5299" t="n">
        <v>35</v>
      </c>
      <c r="F5299" s="27" t="n">
        <v>45756</v>
      </c>
      <c r="G5299" s="27" t="n">
        <v>45755</v>
      </c>
      <c r="H5299" s="27" t="n">
        <v>45755</v>
      </c>
      <c r="I5299" s="27" t="n">
        <v>45717</v>
      </c>
      <c r="J5299" s="27" t="n">
        <v>45747</v>
      </c>
      <c r="K5299" t="inlineStr">
        <is>
          <t>Boleto Bancário</t>
        </is>
      </c>
      <c r="L5299" t="inlineStr">
        <is>
          <t>Mão de Obra - Benefícios</t>
        </is>
      </c>
      <c r="M5299" t="inlineStr">
        <is>
          <t xml:space="preserve">  -  Seguro de Vida</t>
        </is>
      </c>
      <c r="N5299" t="inlineStr">
        <is>
          <t>3500 042025</t>
        </is>
      </c>
      <c r="O5299" t="inlineStr">
        <is>
          <t>Documentação Aprovada</t>
        </is>
      </c>
      <c r="P5299" t="inlineStr">
        <is>
          <t>Aprovado Diretoria</t>
        </is>
      </c>
      <c r="Q5299" t="inlineStr">
        <is>
          <t>Aprovado Caixa</t>
        </is>
      </c>
      <c r="R5299" t="inlineStr">
        <is>
          <t>Pago</t>
        </is>
      </c>
      <c r="S5299" t="n">
        <v>134</v>
      </c>
      <c r="T5299" t="inlineStr">
        <is>
          <t>Priceless - Bem Mais - Kamino</t>
        </is>
      </c>
    </row>
    <row r="5300">
      <c r="A5300" t="n">
        <v>120545</v>
      </c>
      <c r="B5300" t="n">
        <v>149</v>
      </c>
      <c r="C5300" t="inlineStr">
        <is>
          <t>Priceless</t>
        </is>
      </c>
      <c r="D5300" t="inlineStr">
        <is>
          <t>HORTIFRUTIGRANJEIRO RODRIGUES LTDA</t>
        </is>
      </c>
      <c r="E5300" t="n">
        <v>898.9</v>
      </c>
      <c r="F5300" s="27" t="n">
        <v>45755</v>
      </c>
      <c r="G5300" s="27" t="n">
        <v>45755</v>
      </c>
      <c r="H5300" s="27" t="n">
        <v>45755</v>
      </c>
      <c r="I5300" s="27" t="n">
        <v>45742</v>
      </c>
      <c r="J5300" s="27" t="n">
        <v>45742</v>
      </c>
      <c r="K5300" t="inlineStr">
        <is>
          <t>Boleto Bancário</t>
        </is>
      </c>
      <c r="L5300" t="inlineStr">
        <is>
          <t>Custo Mercadoria Vendida</t>
        </is>
      </c>
      <c r="M5300" t="inlineStr">
        <is>
          <t>Insumos - Alimentos</t>
        </is>
      </c>
      <c r="N5300" t="inlineStr">
        <is>
          <t>9288</t>
        </is>
      </c>
      <c r="O5300" t="inlineStr">
        <is>
          <t>Documentação Aprovada</t>
        </is>
      </c>
      <c r="P5300" t="inlineStr">
        <is>
          <t>Aprovado Diretoria</t>
        </is>
      </c>
      <c r="Q5300" t="inlineStr">
        <is>
          <t>Aprovado Caixa</t>
        </is>
      </c>
      <c r="R5300" t="inlineStr">
        <is>
          <t>Pago</t>
        </is>
      </c>
      <c r="S5300" t="n">
        <v>134</v>
      </c>
      <c r="T5300" t="inlineStr">
        <is>
          <t>Priceless - Bem Mais - Kamino</t>
        </is>
      </c>
    </row>
    <row r="5301">
      <c r="A5301" t="n">
        <v>120554</v>
      </c>
      <c r="B5301" t="n">
        <v>149</v>
      </c>
      <c r="C5301" t="inlineStr">
        <is>
          <t>Priceless</t>
        </is>
      </c>
      <c r="D5301" t="inlineStr">
        <is>
          <t>STUDIO 220 SERVICOS DE ARQUITETURA E ILUMINACAO LTDA</t>
        </is>
      </c>
      <c r="E5301" t="n">
        <v>3500</v>
      </c>
      <c r="F5301" s="27" t="n">
        <v>45756</v>
      </c>
      <c r="G5301" s="27" t="n">
        <v>45755</v>
      </c>
      <c r="H5301" s="27" t="n">
        <v>45755</v>
      </c>
      <c r="I5301" s="27" t="n">
        <v>45742</v>
      </c>
      <c r="J5301" s="27" t="n">
        <v>45742</v>
      </c>
      <c r="K5301" t="inlineStr">
        <is>
          <t>Transferência Bancária ou Pix</t>
        </is>
      </c>
      <c r="L5301" t="inlineStr">
        <is>
          <t>Investimento - CAPEX</t>
        </is>
      </c>
      <c r="M5301" t="inlineStr">
        <is>
          <t xml:space="preserve">Investimento - Construção - Obra </t>
        </is>
      </c>
      <c r="N5301" t="inlineStr">
        <is>
          <t>260</t>
        </is>
      </c>
      <c r="O5301" t="inlineStr">
        <is>
          <t>Documentação Aprovada</t>
        </is>
      </c>
      <c r="P5301" t="inlineStr">
        <is>
          <t>Aprovado Diretoria</t>
        </is>
      </c>
      <c r="Q5301" t="inlineStr">
        <is>
          <t>Aprovado Caixa</t>
        </is>
      </c>
      <c r="R5301" t="inlineStr">
        <is>
          <t>Pago</t>
        </is>
      </c>
      <c r="S5301" t="n">
        <v>134</v>
      </c>
      <c r="T5301" t="inlineStr">
        <is>
          <t>Priceless - Bem Mais - Kamino</t>
        </is>
      </c>
    </row>
    <row r="5302">
      <c r="A5302" t="n">
        <v>120849</v>
      </c>
      <c r="B5302" t="n">
        <v>149</v>
      </c>
      <c r="C5302" t="inlineStr">
        <is>
          <t>Priceless</t>
        </is>
      </c>
      <c r="D5302" t="inlineStr">
        <is>
          <t>J A DOS SANTOS HORTIFRUTI</t>
        </is>
      </c>
      <c r="E5302" t="n">
        <v>161.5</v>
      </c>
      <c r="F5302" s="27" t="n">
        <v>45756</v>
      </c>
      <c r="G5302" s="27" t="n">
        <v>45755</v>
      </c>
      <c r="H5302" s="27" t="n">
        <v>45755</v>
      </c>
      <c r="I5302" s="27" t="n">
        <v>45743</v>
      </c>
      <c r="J5302" s="27" t="n">
        <v>45743</v>
      </c>
      <c r="K5302" t="inlineStr">
        <is>
          <t>Boleto Bancário</t>
        </is>
      </c>
      <c r="L5302" t="inlineStr">
        <is>
          <t>Custo Mercadoria Vendida</t>
        </is>
      </c>
      <c r="M5302" t="inlineStr">
        <is>
          <t>Insumos - Alimentos</t>
        </is>
      </c>
      <c r="N5302" t="inlineStr">
        <is>
          <t>36648</t>
        </is>
      </c>
      <c r="O5302" t="inlineStr">
        <is>
          <t>Documentação Aprovada</t>
        </is>
      </c>
      <c r="P5302" t="inlineStr">
        <is>
          <t>Aprovado Diretoria</t>
        </is>
      </c>
      <c r="Q5302" t="inlineStr">
        <is>
          <t>Aprovado Caixa</t>
        </is>
      </c>
      <c r="R5302" t="inlineStr">
        <is>
          <t>Pago</t>
        </is>
      </c>
      <c r="S5302" t="n">
        <v>134</v>
      </c>
      <c r="T5302" t="inlineStr">
        <is>
          <t>Priceless - Bem Mais - Kamino</t>
        </is>
      </c>
    </row>
    <row r="5303">
      <c r="A5303" t="n">
        <v>120846</v>
      </c>
      <c r="B5303" t="n">
        <v>149</v>
      </c>
      <c r="C5303" t="inlineStr">
        <is>
          <t>Priceless</t>
        </is>
      </c>
      <c r="D5303" t="inlineStr">
        <is>
          <t>CECILIA TSUYACO ARAKI SILVA LTDA</t>
        </is>
      </c>
      <c r="E5303" t="n">
        <v>105</v>
      </c>
      <c r="F5303" s="27" t="n">
        <v>45755</v>
      </c>
      <c r="G5303" s="27" t="n">
        <v>45755</v>
      </c>
      <c r="H5303" s="27" t="n">
        <v>45755</v>
      </c>
      <c r="I5303" s="27" t="n">
        <v>45743</v>
      </c>
      <c r="J5303" s="27" t="n">
        <v>45743</v>
      </c>
      <c r="K5303" t="inlineStr">
        <is>
          <t>Boleto Bancário</t>
        </is>
      </c>
      <c r="L5303" t="inlineStr">
        <is>
          <t>Custo Mercadoria Vendida</t>
        </is>
      </c>
      <c r="M5303" t="inlineStr">
        <is>
          <t>Insumos - Alimentos</t>
        </is>
      </c>
      <c r="N5303" t="inlineStr">
        <is>
          <t>368075</t>
        </is>
      </c>
      <c r="O5303" t="inlineStr">
        <is>
          <t>Documentação Aprovada</t>
        </is>
      </c>
      <c r="P5303" t="inlineStr">
        <is>
          <t>Aprovado Diretoria</t>
        </is>
      </c>
      <c r="Q5303" t="inlineStr">
        <is>
          <t>Aprovado Caixa</t>
        </is>
      </c>
      <c r="R5303" t="inlineStr">
        <is>
          <t>Pago</t>
        </is>
      </c>
      <c r="S5303" t="n">
        <v>134</v>
      </c>
      <c r="T5303" t="inlineStr">
        <is>
          <t>Priceless - Bem Mais - Kamino</t>
        </is>
      </c>
    </row>
    <row r="5304">
      <c r="A5304" t="n">
        <v>120855</v>
      </c>
      <c r="B5304" t="n">
        <v>149</v>
      </c>
      <c r="C5304" t="inlineStr">
        <is>
          <t>Priceless</t>
        </is>
      </c>
      <c r="D5304" t="inlineStr">
        <is>
          <t>ERVAS FINAS HORTICULTURA LTDA</t>
        </is>
      </c>
      <c r="E5304" t="n">
        <v>454.05</v>
      </c>
      <c r="F5304" s="27" t="n">
        <v>45756</v>
      </c>
      <c r="G5304" s="27" t="n">
        <v>45755</v>
      </c>
      <c r="H5304" s="27" t="n">
        <v>45755</v>
      </c>
      <c r="I5304" s="27" t="n">
        <v>45743</v>
      </c>
      <c r="J5304" s="27" t="n">
        <v>45743</v>
      </c>
      <c r="K5304" t="inlineStr">
        <is>
          <t>Boleto Bancário</t>
        </is>
      </c>
      <c r="L5304" t="inlineStr">
        <is>
          <t>Custo Mercadoria Vendida</t>
        </is>
      </c>
      <c r="M5304" t="inlineStr">
        <is>
          <t>Insumos - Alimentos</t>
        </is>
      </c>
      <c r="N5304" t="inlineStr">
        <is>
          <t>367105</t>
        </is>
      </c>
      <c r="O5304" t="inlineStr">
        <is>
          <t>Documentação Aprovada</t>
        </is>
      </c>
      <c r="P5304" t="inlineStr">
        <is>
          <t>Aprovado Diretoria</t>
        </is>
      </c>
      <c r="Q5304" t="inlineStr">
        <is>
          <t>Aprovado Caixa</t>
        </is>
      </c>
      <c r="R5304" t="inlineStr">
        <is>
          <t>Pago</t>
        </is>
      </c>
      <c r="S5304" t="n">
        <v>134</v>
      </c>
      <c r="T5304" t="inlineStr">
        <is>
          <t>Priceless - Bem Mais - Kamino</t>
        </is>
      </c>
    </row>
    <row r="5305">
      <c r="A5305" t="n">
        <v>120487</v>
      </c>
      <c r="B5305" t="n">
        <v>149</v>
      </c>
      <c r="C5305" t="inlineStr">
        <is>
          <t>Priceless</t>
        </is>
      </c>
      <c r="D5305" t="inlineStr">
        <is>
          <t xml:space="preserve">EMPORIO MEL </t>
        </is>
      </c>
      <c r="E5305" t="n">
        <v>2018.98</v>
      </c>
      <c r="F5305" s="27" t="n">
        <v>45755</v>
      </c>
      <c r="G5305" s="27" t="n">
        <v>45755</v>
      </c>
      <c r="H5305" s="27" t="n">
        <v>45755</v>
      </c>
      <c r="I5305" s="27" t="n">
        <v>45733</v>
      </c>
      <c r="J5305" s="27" t="n">
        <v>45741</v>
      </c>
      <c r="K5305" t="inlineStr">
        <is>
          <t>Boleto Bancário</t>
        </is>
      </c>
      <c r="L5305" t="inlineStr">
        <is>
          <t>Custo Mercadoria Vendida</t>
        </is>
      </c>
      <c r="M5305" t="inlineStr">
        <is>
          <t>Insumos - Alimentos</t>
        </is>
      </c>
      <c r="N5305" t="inlineStr">
        <is>
          <t>444251</t>
        </is>
      </c>
      <c r="O5305" t="inlineStr">
        <is>
          <t>Documentação Aprovada</t>
        </is>
      </c>
      <c r="P5305" t="inlineStr">
        <is>
          <t>Aprovado Diretoria</t>
        </is>
      </c>
      <c r="Q5305" t="inlineStr">
        <is>
          <t>Aprovado Caixa</t>
        </is>
      </c>
      <c r="R5305" t="inlineStr">
        <is>
          <t>Pago</t>
        </is>
      </c>
      <c r="S5305" t="n">
        <v>134</v>
      </c>
      <c r="T5305" t="inlineStr">
        <is>
          <t>Priceless - Bem Mais - Kamino</t>
        </is>
      </c>
    </row>
    <row r="5306">
      <c r="A5306" t="n">
        <v>121019</v>
      </c>
      <c r="B5306" t="n">
        <v>149</v>
      </c>
      <c r="C5306" t="inlineStr">
        <is>
          <t>Priceless</t>
        </is>
      </c>
      <c r="D5306" t="inlineStr">
        <is>
          <t>D.R.O. PRODUTOS ALIMENTICIOS LTDA</t>
        </is>
      </c>
      <c r="E5306" t="n">
        <v>172.05</v>
      </c>
      <c r="F5306" s="27" t="n">
        <v>45755</v>
      </c>
      <c r="G5306" s="27" t="n">
        <v>45755</v>
      </c>
      <c r="H5306" s="27" t="n">
        <v>45755</v>
      </c>
      <c r="I5306" s="27" t="n">
        <v>45743</v>
      </c>
      <c r="J5306" s="27" t="n">
        <v>45743</v>
      </c>
      <c r="K5306" t="inlineStr">
        <is>
          <t>Boleto Bancário</t>
        </is>
      </c>
      <c r="L5306" t="inlineStr">
        <is>
          <t>Custo Mercadoria Vendida</t>
        </is>
      </c>
      <c r="M5306" t="inlineStr">
        <is>
          <t>Insumos - Alimentos</t>
        </is>
      </c>
      <c r="N5306" t="inlineStr">
        <is>
          <t>30748</t>
        </is>
      </c>
      <c r="O5306" t="inlineStr">
        <is>
          <t>Documentação Aprovada</t>
        </is>
      </c>
      <c r="P5306" t="inlineStr">
        <is>
          <t>Aprovado Diretoria</t>
        </is>
      </c>
      <c r="Q5306" t="inlineStr">
        <is>
          <t>Aprovado Caixa</t>
        </is>
      </c>
      <c r="R5306" t="inlineStr">
        <is>
          <t>Pago</t>
        </is>
      </c>
      <c r="S5306" t="n">
        <v>134</v>
      </c>
      <c r="T5306" t="inlineStr">
        <is>
          <t>Priceless - Bem Mais - Kamino</t>
        </is>
      </c>
    </row>
    <row r="5307">
      <c r="A5307" t="n">
        <v>124730</v>
      </c>
      <c r="B5307" t="n">
        <v>149</v>
      </c>
      <c r="C5307" t="inlineStr">
        <is>
          <t>Priceless</t>
        </is>
      </c>
      <c r="D5307" t="inlineStr">
        <is>
          <t>MARINA ASAMI SUGIURA BOMPEAN</t>
        </is>
      </c>
      <c r="E5307" t="n">
        <v>510</v>
      </c>
      <c r="F5307" s="27" t="n">
        <v>45755</v>
      </c>
      <c r="G5307" s="27" t="n"/>
      <c r="H5307" s="27" t="n">
        <v>45755</v>
      </c>
      <c r="I5307" s="27" t="n">
        <v>45757</v>
      </c>
      <c r="J5307" s="27" t="n">
        <v>45757</v>
      </c>
      <c r="K5307" t="inlineStr">
        <is>
          <t>Transferência Bancária ou Pix</t>
        </is>
      </c>
      <c r="L5307" t="inlineStr">
        <is>
          <t>Custo Mercadoria Vendida</t>
        </is>
      </c>
      <c r="M5307" t="inlineStr">
        <is>
          <t>Insumos - Alimentos</t>
        </is>
      </c>
      <c r="N5307" t="inlineStr">
        <is>
          <t>1124</t>
        </is>
      </c>
      <c r="O5307" t="inlineStr">
        <is>
          <t>Documentação Aprovada</t>
        </is>
      </c>
      <c r="P5307" t="inlineStr">
        <is>
          <t>Aprovado Diretoria</t>
        </is>
      </c>
      <c r="R5307" t="inlineStr">
        <is>
          <t>Pago</t>
        </is>
      </c>
      <c r="S5307" t="n">
        <v>134</v>
      </c>
      <c r="T5307" t="inlineStr">
        <is>
          <t>Priceless - Bem Mais - Kamino</t>
        </is>
      </c>
    </row>
    <row r="5308">
      <c r="A5308" t="n">
        <v>124729</v>
      </c>
      <c r="B5308" t="n">
        <v>149</v>
      </c>
      <c r="C5308" t="inlineStr">
        <is>
          <t>Priceless</t>
        </is>
      </c>
      <c r="D5308" t="inlineStr">
        <is>
          <t>KORIN AGROPECUARIA LTDA</t>
        </is>
      </c>
      <c r="E5308" t="n">
        <v>365.5</v>
      </c>
      <c r="F5308" s="27" t="n">
        <v>45755</v>
      </c>
      <c r="G5308" s="27" t="n"/>
      <c r="H5308" s="27" t="n">
        <v>45755</v>
      </c>
      <c r="I5308" s="27" t="n">
        <v>45757</v>
      </c>
      <c r="J5308" s="27" t="n">
        <v>45757</v>
      </c>
      <c r="K5308" t="inlineStr">
        <is>
          <t>Transferência Bancária ou Pix</t>
        </is>
      </c>
      <c r="L5308" t="inlineStr">
        <is>
          <t>Custo Mercadoria Vendida</t>
        </is>
      </c>
      <c r="M5308" t="inlineStr">
        <is>
          <t>Insumos - Alimentos</t>
        </is>
      </c>
      <c r="N5308" t="inlineStr">
        <is>
          <t>1270792</t>
        </is>
      </c>
      <c r="O5308" t="inlineStr">
        <is>
          <t>Documentação Aprovada</t>
        </is>
      </c>
      <c r="P5308" t="inlineStr">
        <is>
          <t>Aprovado Diretoria</t>
        </is>
      </c>
      <c r="R5308" t="inlineStr">
        <is>
          <t>Pago</t>
        </is>
      </c>
      <c r="S5308" t="n">
        <v>134</v>
      </c>
      <c r="T5308" t="inlineStr">
        <is>
          <t>Priceless - Bem Mais - Kamino</t>
        </is>
      </c>
    </row>
    <row r="5309">
      <c r="A5309" t="n">
        <v>124721</v>
      </c>
      <c r="B5309" t="n">
        <v>149</v>
      </c>
      <c r="C5309" t="inlineStr">
        <is>
          <t>Priceless</t>
        </is>
      </c>
      <c r="D5309" t="inlineStr">
        <is>
          <t>REAL COMERCIAL LTDA</t>
        </is>
      </c>
      <c r="E5309" t="n">
        <v>1239.66</v>
      </c>
      <c r="F5309" s="27" t="n">
        <v>45756</v>
      </c>
      <c r="G5309" s="27" t="n"/>
      <c r="H5309" s="27" t="n">
        <v>45755</v>
      </c>
      <c r="I5309" s="27" t="n">
        <v>45757</v>
      </c>
      <c r="J5309" s="27" t="n">
        <v>45757</v>
      </c>
      <c r="K5309" t="inlineStr">
        <is>
          <t>Transferência Bancária ou Pix</t>
        </is>
      </c>
      <c r="L5309" t="inlineStr">
        <is>
          <t>Custo Mercadoria Vendida</t>
        </is>
      </c>
      <c r="M5309" t="inlineStr">
        <is>
          <t>Insumos - Bebidas</t>
        </is>
      </c>
      <c r="N5309" t="inlineStr">
        <is>
          <t>572584</t>
        </is>
      </c>
      <c r="O5309" t="inlineStr">
        <is>
          <t>Documentação Aprovada</t>
        </is>
      </c>
      <c r="P5309" t="inlineStr">
        <is>
          <t>Aprovado Diretoria</t>
        </is>
      </c>
      <c r="R5309" t="inlineStr">
        <is>
          <t>Pago</t>
        </is>
      </c>
      <c r="S5309" t="n">
        <v>134</v>
      </c>
      <c r="T5309" t="inlineStr">
        <is>
          <t>Priceless - Bem Mais - Kamino</t>
        </is>
      </c>
    </row>
    <row r="5310">
      <c r="A5310" t="n">
        <v>120180</v>
      </c>
      <c r="B5310" t="n">
        <v>149</v>
      </c>
      <c r="C5310" t="inlineStr">
        <is>
          <t>Priceless</t>
        </is>
      </c>
      <c r="D5310" t="inlineStr">
        <is>
          <t>DTK COMERCIO DE ALIMENTOS LTDA</t>
        </is>
      </c>
      <c r="E5310" t="n">
        <v>2028.69</v>
      </c>
      <c r="F5310" s="27" t="n">
        <v>45755</v>
      </c>
      <c r="G5310" s="27" t="n">
        <v>45755</v>
      </c>
      <c r="H5310" s="27" t="n">
        <v>45755</v>
      </c>
      <c r="I5310" s="27" t="n">
        <v>45737</v>
      </c>
      <c r="J5310" s="27" t="n">
        <v>45737</v>
      </c>
      <c r="K5310" t="inlineStr">
        <is>
          <t>Boleto Bancário</t>
        </is>
      </c>
      <c r="L5310" t="inlineStr">
        <is>
          <t>Custo Mercadoria Vendida</t>
        </is>
      </c>
      <c r="M5310" t="inlineStr">
        <is>
          <t>Insumos - Alimentos</t>
        </is>
      </c>
      <c r="N5310" t="inlineStr">
        <is>
          <t>25919</t>
        </is>
      </c>
      <c r="O5310" t="inlineStr">
        <is>
          <t>Documentação Aprovada</t>
        </is>
      </c>
      <c r="P5310" t="inlineStr">
        <is>
          <t>Aprovado Diretoria</t>
        </is>
      </c>
      <c r="Q5310" t="inlineStr">
        <is>
          <t>Aprovado Caixa</t>
        </is>
      </c>
      <c r="R5310" t="inlineStr">
        <is>
          <t>Pago</t>
        </is>
      </c>
      <c r="S5310" t="n">
        <v>134</v>
      </c>
      <c r="T5310" t="inlineStr">
        <is>
          <t>Priceless - Bem Mais - Kamino</t>
        </is>
      </c>
    </row>
    <row r="5311">
      <c r="A5311" t="n">
        <v>120387</v>
      </c>
      <c r="B5311" t="n">
        <v>149</v>
      </c>
      <c r="C5311" t="inlineStr">
        <is>
          <t>Priceless</t>
        </is>
      </c>
      <c r="D5311" t="inlineStr">
        <is>
          <t>J A DOS SANTOS HORTIFRUTI</t>
        </is>
      </c>
      <c r="E5311" t="n">
        <v>103</v>
      </c>
      <c r="F5311" s="27" t="n">
        <v>45755</v>
      </c>
      <c r="G5311" s="27" t="n">
        <v>45755</v>
      </c>
      <c r="H5311" s="27" t="n">
        <v>45755</v>
      </c>
      <c r="I5311" s="27" t="n">
        <v>45741</v>
      </c>
      <c r="J5311" s="27" t="n">
        <v>45741</v>
      </c>
      <c r="K5311" t="inlineStr">
        <is>
          <t>Boleto Bancário</t>
        </is>
      </c>
      <c r="L5311" t="inlineStr">
        <is>
          <t>Custo Mercadoria Vendida</t>
        </is>
      </c>
      <c r="M5311" t="inlineStr">
        <is>
          <t>Insumos - Alimentos</t>
        </is>
      </c>
      <c r="N5311" t="inlineStr">
        <is>
          <t>36617</t>
        </is>
      </c>
      <c r="O5311" t="inlineStr">
        <is>
          <t>Documentação Aprovada</t>
        </is>
      </c>
      <c r="P5311" t="inlineStr">
        <is>
          <t>Aprovado Diretoria</t>
        </is>
      </c>
      <c r="Q5311" t="inlineStr">
        <is>
          <t>Aprovado Caixa</t>
        </is>
      </c>
      <c r="R5311" t="inlineStr">
        <is>
          <t>Pago</t>
        </is>
      </c>
      <c r="S5311" t="n">
        <v>134</v>
      </c>
      <c r="T5311" t="inlineStr">
        <is>
          <t>Priceless - Bem Mais - Kamino</t>
        </is>
      </c>
    </row>
    <row r="5312">
      <c r="A5312" t="n">
        <v>121223</v>
      </c>
      <c r="B5312" t="n">
        <v>149</v>
      </c>
      <c r="C5312" t="inlineStr">
        <is>
          <t>Priceless</t>
        </is>
      </c>
      <c r="D5312" t="inlineStr">
        <is>
          <t>RICARDO RETTMANN</t>
        </is>
      </c>
      <c r="E5312" t="n">
        <v>148.91</v>
      </c>
      <c r="F5312" s="27" t="n">
        <v>45755</v>
      </c>
      <c r="G5312" s="27" t="n">
        <v>45755</v>
      </c>
      <c r="H5312" s="27" t="n">
        <v>45755</v>
      </c>
      <c r="I5312" s="27" t="n">
        <v>45747</v>
      </c>
      <c r="J5312" s="27" t="n">
        <v>45747</v>
      </c>
      <c r="K5312" t="inlineStr">
        <is>
          <t>Boleto Bancário</t>
        </is>
      </c>
      <c r="L5312" t="inlineStr">
        <is>
          <t>Custo Mercadoria Vendida</t>
        </is>
      </c>
      <c r="M5312" t="inlineStr">
        <is>
          <t>Insumos - Alimentos</t>
        </is>
      </c>
      <c r="N5312" t="inlineStr">
        <is>
          <t>20697</t>
        </is>
      </c>
      <c r="O5312" t="inlineStr">
        <is>
          <t>Documentação Aprovada</t>
        </is>
      </c>
      <c r="P5312" t="inlineStr">
        <is>
          <t>Aprovado Diretoria</t>
        </is>
      </c>
      <c r="Q5312" t="inlineStr">
        <is>
          <t>Aprovado Caixa</t>
        </is>
      </c>
      <c r="R5312" t="inlineStr">
        <is>
          <t>Pago</t>
        </is>
      </c>
      <c r="S5312" t="n">
        <v>134</v>
      </c>
      <c r="T5312" t="inlineStr">
        <is>
          <t>Priceless - Bem Mais - Kamino</t>
        </is>
      </c>
    </row>
    <row r="5313">
      <c r="A5313" t="n">
        <v>124435</v>
      </c>
      <c r="B5313" t="n">
        <v>149</v>
      </c>
      <c r="C5313" t="inlineStr">
        <is>
          <t>Priceless</t>
        </is>
      </c>
      <c r="D5313" t="inlineStr">
        <is>
          <t>PASTIFICIO F MARTINS INDUSTRIA E COMERCIO DE ALIMENTOS LTDA</t>
        </is>
      </c>
      <c r="E5313" t="n">
        <v>144</v>
      </c>
      <c r="F5313" s="27" t="n">
        <v>45755</v>
      </c>
      <c r="G5313" s="27" t="n"/>
      <c r="H5313" s="27" t="n">
        <v>45755</v>
      </c>
      <c r="I5313" s="27" t="n">
        <v>45757</v>
      </c>
      <c r="J5313" s="27" t="n">
        <v>45757</v>
      </c>
      <c r="K5313" t="inlineStr">
        <is>
          <t>Transferência Bancária ou Pix</t>
        </is>
      </c>
      <c r="L5313" t="inlineStr">
        <is>
          <t>Custo Mercadoria Vendida</t>
        </is>
      </c>
      <c r="M5313" t="inlineStr">
        <is>
          <t>Insumos - Alimentos</t>
        </is>
      </c>
      <c r="N5313" t="inlineStr">
        <is>
          <t>7284</t>
        </is>
      </c>
      <c r="O5313" t="inlineStr">
        <is>
          <t>Documentação Aprovada</t>
        </is>
      </c>
      <c r="P5313" t="inlineStr">
        <is>
          <t>Aprovado Diretoria</t>
        </is>
      </c>
      <c r="R5313" t="inlineStr">
        <is>
          <t>Pago</t>
        </is>
      </c>
      <c r="S5313" t="n">
        <v>134</v>
      </c>
      <c r="T5313" t="inlineStr">
        <is>
          <t>Priceless - Bem Mais - Kamino</t>
        </is>
      </c>
    </row>
    <row r="5314">
      <c r="A5314" t="n">
        <v>112236</v>
      </c>
      <c r="B5314" t="n">
        <v>149</v>
      </c>
      <c r="C5314" t="inlineStr">
        <is>
          <t>Priceless</t>
        </is>
      </c>
      <c r="D5314" t="inlineStr">
        <is>
          <t>ESTAFF SOLUCOES TECNOLOGICAS DE AGENCIAMENTO LTDA</t>
        </is>
      </c>
      <c r="E5314" t="n">
        <v>13992</v>
      </c>
      <c r="F5314" s="27" t="n">
        <v>45750</v>
      </c>
      <c r="G5314" s="27" t="n">
        <v>45755</v>
      </c>
      <c r="H5314" s="27" t="n">
        <v>45755</v>
      </c>
      <c r="I5314" s="27" t="n">
        <v>45745</v>
      </c>
      <c r="J5314" s="27" t="n"/>
      <c r="K5314" t="inlineStr">
        <is>
          <t>Boleto Bancário</t>
        </is>
      </c>
      <c r="L5314" t="inlineStr">
        <is>
          <t>Mão de Obra - Extra</t>
        </is>
      </c>
      <c r="M5314" t="inlineStr">
        <is>
          <t>Mão de Obra Extra</t>
        </is>
      </c>
      <c r="N5314" t="inlineStr">
        <is>
          <t>13804</t>
        </is>
      </c>
      <c r="O5314" t="inlineStr">
        <is>
          <t>Documentação Aprovada</t>
        </is>
      </c>
      <c r="P5314" t="inlineStr">
        <is>
          <t>Aprovado Diretoria</t>
        </is>
      </c>
      <c r="Q5314" t="inlineStr">
        <is>
          <t>Aprovado Caixa</t>
        </is>
      </c>
      <c r="R5314" t="inlineStr">
        <is>
          <t>Pago</t>
        </is>
      </c>
      <c r="S5314" t="n">
        <v>134</v>
      </c>
      <c r="T5314" t="inlineStr">
        <is>
          <t>Priceless - Bem Mais - Kamino</t>
        </is>
      </c>
    </row>
    <row r="5315">
      <c r="A5315" t="n">
        <v>118535</v>
      </c>
      <c r="B5315" t="n">
        <v>149</v>
      </c>
      <c r="C5315" t="inlineStr">
        <is>
          <t>Priceless</t>
        </is>
      </c>
      <c r="D5315" t="inlineStr">
        <is>
          <t>TSC MONTAG. MANUTE LTDA</t>
        </is>
      </c>
      <c r="E5315" t="n">
        <v>2480</v>
      </c>
      <c r="F5315" s="27" t="n">
        <v>45756</v>
      </c>
      <c r="G5315" s="27" t="n">
        <v>45755</v>
      </c>
      <c r="H5315" s="27" t="n">
        <v>45755</v>
      </c>
      <c r="I5315" s="27" t="n">
        <v>45694</v>
      </c>
      <c r="J5315" s="27" t="n">
        <v>45730</v>
      </c>
      <c r="K5315" t="inlineStr">
        <is>
          <t>Boleto Bancário</t>
        </is>
      </c>
      <c r="L5315" t="inlineStr">
        <is>
          <t>Manutenção</t>
        </is>
      </c>
      <c r="M5315" t="inlineStr">
        <is>
          <t>Manutenção Predial</t>
        </is>
      </c>
      <c r="N5315" t="inlineStr">
        <is>
          <t>2480</t>
        </is>
      </c>
      <c r="O5315" t="inlineStr">
        <is>
          <t>Documentação Aprovada</t>
        </is>
      </c>
      <c r="P5315" t="inlineStr">
        <is>
          <t>Aprovado Diretoria</t>
        </is>
      </c>
      <c r="Q5315" t="inlineStr">
        <is>
          <t>Aprovado Caixa</t>
        </is>
      </c>
      <c r="R5315" t="inlineStr">
        <is>
          <t>Pago</t>
        </is>
      </c>
      <c r="S5315" t="n">
        <v>134</v>
      </c>
      <c r="T5315" t="inlineStr">
        <is>
          <t>Priceless - Bem Mais - Kamino</t>
        </is>
      </c>
    </row>
    <row r="5316">
      <c r="A5316" t="n">
        <v>116988</v>
      </c>
      <c r="B5316" t="n">
        <v>149</v>
      </c>
      <c r="C5316" t="inlineStr">
        <is>
          <t>Priceless</t>
        </is>
      </c>
      <c r="D5316" t="inlineStr">
        <is>
          <t>AMBEV S.A.</t>
        </is>
      </c>
      <c r="E5316" t="n">
        <v>86.61</v>
      </c>
      <c r="F5316" s="27" t="n">
        <v>45756</v>
      </c>
      <c r="G5316" s="27" t="n">
        <v>45755</v>
      </c>
      <c r="H5316" s="27" t="n">
        <v>45755</v>
      </c>
      <c r="I5316" s="27" t="n">
        <v>45727</v>
      </c>
      <c r="J5316" s="27" t="n">
        <v>45727</v>
      </c>
      <c r="K5316" t="inlineStr">
        <is>
          <t>Boleto Bancário</t>
        </is>
      </c>
      <c r="L5316" t="inlineStr">
        <is>
          <t>Custo Mercadoria Vendida</t>
        </is>
      </c>
      <c r="M5316" t="inlineStr">
        <is>
          <t>Insumos - Bebidas</t>
        </is>
      </c>
      <c r="N5316" t="inlineStr">
        <is>
          <t>374389</t>
        </is>
      </c>
      <c r="O5316" t="inlineStr">
        <is>
          <t>Documentação Aprovada</t>
        </is>
      </c>
      <c r="P5316" t="inlineStr">
        <is>
          <t>Aprovado Diretoria</t>
        </is>
      </c>
      <c r="Q5316" t="inlineStr">
        <is>
          <t>Aprovado Caixa</t>
        </is>
      </c>
      <c r="R5316" t="inlineStr">
        <is>
          <t>Pago</t>
        </is>
      </c>
      <c r="S5316" t="n">
        <v>134</v>
      </c>
      <c r="T5316" t="inlineStr">
        <is>
          <t>Priceless - Bem Mais - Kamino</t>
        </is>
      </c>
    </row>
    <row r="5317">
      <c r="A5317" t="n">
        <v>116986</v>
      </c>
      <c r="B5317" t="n">
        <v>149</v>
      </c>
      <c r="C5317" t="inlineStr">
        <is>
          <t>Priceless</t>
        </is>
      </c>
      <c r="D5317" t="inlineStr">
        <is>
          <t>AMBEV S.A.</t>
        </is>
      </c>
      <c r="E5317" t="n">
        <v>618.5700000000001</v>
      </c>
      <c r="F5317" s="27" t="n">
        <v>45754</v>
      </c>
      <c r="G5317" s="27" t="n">
        <v>45754</v>
      </c>
      <c r="H5317" s="27" t="n">
        <v>45754</v>
      </c>
      <c r="I5317" s="27" t="n">
        <v>45727</v>
      </c>
      <c r="J5317" s="27" t="n">
        <v>45727</v>
      </c>
      <c r="K5317" t="inlineStr">
        <is>
          <t>Boleto Bancário</t>
        </is>
      </c>
      <c r="L5317" t="inlineStr">
        <is>
          <t>Custo Mercadoria Vendida</t>
        </is>
      </c>
      <c r="M5317" t="inlineStr">
        <is>
          <t>Insumos - Bebidas</t>
        </is>
      </c>
      <c r="N5317" t="inlineStr">
        <is>
          <t>368792</t>
        </is>
      </c>
      <c r="O5317" t="inlineStr">
        <is>
          <t>Documentação Aprovada</t>
        </is>
      </c>
      <c r="P5317" t="inlineStr">
        <is>
          <t>Aprovado Diretoria</t>
        </is>
      </c>
      <c r="Q5317" t="inlineStr">
        <is>
          <t>Aprovado Caixa</t>
        </is>
      </c>
      <c r="R5317" t="inlineStr">
        <is>
          <t>Pago</t>
        </is>
      </c>
      <c r="S5317" t="n">
        <v>134</v>
      </c>
      <c r="T5317" t="inlineStr">
        <is>
          <t>Priceless - Bem Mais - Kamino</t>
        </is>
      </c>
    </row>
    <row r="5318">
      <c r="A5318" t="n">
        <v>112697</v>
      </c>
      <c r="B5318" t="n">
        <v>149</v>
      </c>
      <c r="C5318" t="inlineStr">
        <is>
          <t>Priceless</t>
        </is>
      </c>
      <c r="D5318" t="inlineStr">
        <is>
          <t xml:space="preserve">GAZIT MALLS FUNDO DE INVESTIMENTO IMOBILIARIO - REPASSE LOCACAO </t>
        </is>
      </c>
      <c r="E5318" t="n">
        <v>9951.6</v>
      </c>
      <c r="F5318" s="27" t="n">
        <v>45752</v>
      </c>
      <c r="G5318" s="27" t="n">
        <v>45754</v>
      </c>
      <c r="H5318" s="27" t="n">
        <v>45754</v>
      </c>
      <c r="I5318" s="27" t="n">
        <v>45717</v>
      </c>
      <c r="J5318" s="27" t="n"/>
      <c r="K5318" t="inlineStr">
        <is>
          <t>Boleto Bancário</t>
        </is>
      </c>
      <c r="L5318" t="inlineStr">
        <is>
          <t>Utilidades</t>
        </is>
      </c>
      <c r="M5318" t="inlineStr">
        <is>
          <t>Agua/Esgoto</t>
        </is>
      </c>
      <c r="O5318" t="inlineStr">
        <is>
          <t>Documentação Aprovada</t>
        </is>
      </c>
      <c r="P5318" t="inlineStr">
        <is>
          <t>Aprovado Diretoria</t>
        </is>
      </c>
      <c r="Q5318" t="inlineStr">
        <is>
          <t>Aprovado Caixa</t>
        </is>
      </c>
      <c r="R5318" t="inlineStr">
        <is>
          <t>Pago</t>
        </is>
      </c>
      <c r="S5318" t="n">
        <v>134</v>
      </c>
      <c r="T5318" t="inlineStr">
        <is>
          <t>Priceless - Bem Mais - Kamino</t>
        </is>
      </c>
    </row>
    <row r="5319">
      <c r="A5319" t="n">
        <v>112656</v>
      </c>
      <c r="B5319" t="n">
        <v>149</v>
      </c>
      <c r="C5319" t="inlineStr">
        <is>
          <t>Priceless</t>
        </is>
      </c>
      <c r="D5319" t="inlineStr">
        <is>
          <t xml:space="preserve">GAZIT MALLS FUNDO DE INVESTIMENTO IMOBILIARIO - REPASSE LOCACAO </t>
        </is>
      </c>
      <c r="E5319" t="n">
        <v>8628.030000000001</v>
      </c>
      <c r="F5319" s="27" t="n">
        <v>45752</v>
      </c>
      <c r="G5319" s="27" t="n">
        <v>45754</v>
      </c>
      <c r="H5319" s="27" t="n">
        <v>45754</v>
      </c>
      <c r="I5319" s="27" t="n">
        <v>45717</v>
      </c>
      <c r="J5319" s="27" t="n"/>
      <c r="K5319" t="inlineStr">
        <is>
          <t>Boleto Bancário</t>
        </is>
      </c>
      <c r="L5319" t="inlineStr">
        <is>
          <t>Custo de Ocupação</t>
        </is>
      </c>
      <c r="M5319" t="inlineStr">
        <is>
          <t>Condominio</t>
        </is>
      </c>
      <c r="O5319" t="inlineStr">
        <is>
          <t>Documentação Aprovada</t>
        </is>
      </c>
      <c r="P5319" t="inlineStr">
        <is>
          <t>Aprovado Diretoria</t>
        </is>
      </c>
      <c r="Q5319" t="inlineStr">
        <is>
          <t>Aprovado Caixa</t>
        </is>
      </c>
      <c r="R5319" t="inlineStr">
        <is>
          <t>Pago</t>
        </is>
      </c>
      <c r="S5319" t="n">
        <v>134</v>
      </c>
      <c r="T5319" t="inlineStr">
        <is>
          <t>Priceless - Bem Mais - Kamino</t>
        </is>
      </c>
    </row>
    <row r="5320">
      <c r="A5320" t="n">
        <v>112678</v>
      </c>
      <c r="B5320" t="n">
        <v>149</v>
      </c>
      <c r="C5320" t="inlineStr">
        <is>
          <t>Priceless</t>
        </is>
      </c>
      <c r="D5320" t="inlineStr">
        <is>
          <t xml:space="preserve">GAZIT MALLS FUNDO DE INVESTIMENTO IMOBILIARIO - REPASSE LOCACAO </t>
        </is>
      </c>
      <c r="E5320" t="n">
        <v>23584.62</v>
      </c>
      <c r="F5320" s="27" t="n">
        <v>45752</v>
      </c>
      <c r="G5320" s="27" t="n">
        <v>45754</v>
      </c>
      <c r="H5320" s="27" t="n">
        <v>45754</v>
      </c>
      <c r="I5320" s="27" t="n">
        <v>45717</v>
      </c>
      <c r="J5320" s="27" t="n"/>
      <c r="K5320" t="inlineStr">
        <is>
          <t>Boleto Bancário</t>
        </is>
      </c>
      <c r="L5320" t="inlineStr">
        <is>
          <t>Custo de Ocupação</t>
        </is>
      </c>
      <c r="M5320" t="inlineStr">
        <is>
          <t>IPTU</t>
        </is>
      </c>
      <c r="O5320" t="inlineStr">
        <is>
          <t>Documentação Aprovada</t>
        </is>
      </c>
      <c r="P5320" t="inlineStr">
        <is>
          <t>Aprovado Diretoria</t>
        </is>
      </c>
      <c r="Q5320" t="inlineStr">
        <is>
          <t>Aprovado Caixa</t>
        </is>
      </c>
      <c r="R5320" t="inlineStr">
        <is>
          <t>Pago</t>
        </is>
      </c>
      <c r="S5320" t="n">
        <v>134</v>
      </c>
      <c r="T5320" t="inlineStr">
        <is>
          <t>Priceless - Bem Mais - Kamino</t>
        </is>
      </c>
    </row>
    <row r="5321">
      <c r="A5321" t="n">
        <v>112688</v>
      </c>
      <c r="B5321" t="n">
        <v>149</v>
      </c>
      <c r="C5321" t="inlineStr">
        <is>
          <t>Priceless</t>
        </is>
      </c>
      <c r="D5321" t="inlineStr">
        <is>
          <t xml:space="preserve">GAZIT MALLS FUNDO DE INVESTIMENTO IMOBILIARIO - REPASSE LOCACAO </t>
        </is>
      </c>
      <c r="E5321" t="n">
        <v>3913.13</v>
      </c>
      <c r="F5321" s="27" t="n">
        <v>45752</v>
      </c>
      <c r="G5321" s="27" t="n">
        <v>45754</v>
      </c>
      <c r="H5321" s="27" t="n">
        <v>45754</v>
      </c>
      <c r="I5321" s="27" t="n">
        <v>45717</v>
      </c>
      <c r="J5321" s="27" t="n"/>
      <c r="K5321" t="inlineStr">
        <is>
          <t>Boleto Bancário</t>
        </is>
      </c>
      <c r="L5321" t="inlineStr">
        <is>
          <t>Utilidades</t>
        </is>
      </c>
      <c r="M5321" t="inlineStr">
        <is>
          <t>Gas de Cozinha</t>
        </is>
      </c>
      <c r="O5321" t="inlineStr">
        <is>
          <t>Documentação Aprovada</t>
        </is>
      </c>
      <c r="P5321" t="inlineStr">
        <is>
          <t>Aprovado Diretoria</t>
        </is>
      </c>
      <c r="Q5321" t="inlineStr">
        <is>
          <t>Aprovado Caixa</t>
        </is>
      </c>
      <c r="R5321" t="inlineStr">
        <is>
          <t>Pago</t>
        </is>
      </c>
      <c r="S5321" t="n">
        <v>134</v>
      </c>
      <c r="T5321" t="inlineStr">
        <is>
          <t>Priceless - Bem Mais - Kamino</t>
        </is>
      </c>
    </row>
    <row r="5322">
      <c r="A5322" t="n">
        <v>112668</v>
      </c>
      <c r="B5322" t="n">
        <v>149</v>
      </c>
      <c r="C5322" t="inlineStr">
        <is>
          <t>Priceless</t>
        </is>
      </c>
      <c r="D5322" t="inlineStr">
        <is>
          <t xml:space="preserve">GAZIT MALLS FUNDO DE INVESTIMENTO IMOBILIARIO - REPASSE LOCACAO </t>
        </is>
      </c>
      <c r="E5322" t="n">
        <v>9309.700000000001</v>
      </c>
      <c r="F5322" s="27" t="n">
        <v>45752</v>
      </c>
      <c r="G5322" s="27" t="n">
        <v>45754</v>
      </c>
      <c r="H5322" s="27" t="n">
        <v>45754</v>
      </c>
      <c r="I5322" s="27" t="n">
        <v>45717</v>
      </c>
      <c r="J5322" s="27" t="n"/>
      <c r="K5322" t="inlineStr">
        <is>
          <t>Boleto Bancário</t>
        </is>
      </c>
      <c r="L5322" t="inlineStr">
        <is>
          <t>Utilidades</t>
        </is>
      </c>
      <c r="M5322" t="inlineStr">
        <is>
          <t>Energia Eletrica</t>
        </is>
      </c>
      <c r="O5322" t="inlineStr">
        <is>
          <t>Documentação Aprovada</t>
        </is>
      </c>
      <c r="P5322" t="inlineStr">
        <is>
          <t>Aprovado Diretoria</t>
        </is>
      </c>
      <c r="Q5322" t="inlineStr">
        <is>
          <t>Aprovado Caixa</t>
        </is>
      </c>
      <c r="R5322" t="inlineStr">
        <is>
          <t>Pago</t>
        </is>
      </c>
      <c r="S5322" t="n">
        <v>134</v>
      </c>
      <c r="T5322" t="inlineStr">
        <is>
          <t>Priceless - Bem Mais - Kamino</t>
        </is>
      </c>
    </row>
    <row r="5323">
      <c r="A5323" t="n">
        <v>118260</v>
      </c>
      <c r="B5323" t="n">
        <v>149</v>
      </c>
      <c r="C5323" t="inlineStr">
        <is>
          <t>Priceless</t>
        </is>
      </c>
      <c r="D5323" t="inlineStr">
        <is>
          <t>AMBEV S. A. - CDD SAO PAULO</t>
        </is>
      </c>
      <c r="E5323" t="n">
        <v>254</v>
      </c>
      <c r="F5323" s="27" t="n">
        <v>45754</v>
      </c>
      <c r="G5323" s="27" t="n">
        <v>45754</v>
      </c>
      <c r="H5323" s="27" t="n">
        <v>45754</v>
      </c>
      <c r="I5323" s="27" t="n">
        <v>45721</v>
      </c>
      <c r="J5323" s="27" t="n">
        <v>45729</v>
      </c>
      <c r="K5323" t="inlineStr">
        <is>
          <t>Boleto Bancário</t>
        </is>
      </c>
      <c r="L5323" t="inlineStr">
        <is>
          <t>Custo Mercadoria Vendida</t>
        </is>
      </c>
      <c r="M5323" t="inlineStr">
        <is>
          <t>Insumos - Bebidas</t>
        </is>
      </c>
      <c r="N5323" t="inlineStr">
        <is>
          <t>368793</t>
        </is>
      </c>
      <c r="O5323" t="inlineStr">
        <is>
          <t>Documentação Aprovada</t>
        </is>
      </c>
      <c r="P5323" t="inlineStr">
        <is>
          <t>Aprovado Diretoria</t>
        </is>
      </c>
      <c r="Q5323" t="inlineStr">
        <is>
          <t>Aprovado Caixa</t>
        </is>
      </c>
      <c r="R5323" t="inlineStr">
        <is>
          <t>Pago</t>
        </is>
      </c>
      <c r="S5323" t="n">
        <v>134</v>
      </c>
      <c r="T5323" t="inlineStr">
        <is>
          <t>Priceless - Bem Mais - Kamino</t>
        </is>
      </c>
    </row>
    <row r="5324">
      <c r="A5324" t="n">
        <v>118690</v>
      </c>
      <c r="B5324" t="n">
        <v>149</v>
      </c>
      <c r="C5324" t="inlineStr">
        <is>
          <t>Priceless</t>
        </is>
      </c>
      <c r="D5324" t="inlineStr">
        <is>
          <t xml:space="preserve">MAR DIRETO POC COMERCIO DE PEIXE EIRELI - ME </t>
        </is>
      </c>
      <c r="E5324" t="n">
        <v>2203.24</v>
      </c>
      <c r="F5324" s="27" t="n">
        <v>45754</v>
      </c>
      <c r="G5324" s="27" t="n">
        <v>45754</v>
      </c>
      <c r="H5324" s="27" t="n">
        <v>45754</v>
      </c>
      <c r="I5324" s="27" t="n">
        <v>45733</v>
      </c>
      <c r="J5324" s="27" t="n">
        <v>45733</v>
      </c>
      <c r="K5324" t="inlineStr">
        <is>
          <t>Boleto Bancário</t>
        </is>
      </c>
      <c r="L5324" t="inlineStr">
        <is>
          <t>Custo Mercadoria Vendida</t>
        </is>
      </c>
      <c r="M5324" t="inlineStr">
        <is>
          <t>Insumos - Alimentos</t>
        </is>
      </c>
      <c r="N5324" t="inlineStr">
        <is>
          <t>94745</t>
        </is>
      </c>
      <c r="O5324" t="inlineStr">
        <is>
          <t>Documentação Aprovada</t>
        </is>
      </c>
      <c r="P5324" t="inlineStr">
        <is>
          <t>Aprovado Diretoria</t>
        </is>
      </c>
      <c r="Q5324" t="inlineStr">
        <is>
          <t>Aprovado Caixa</t>
        </is>
      </c>
      <c r="R5324" t="inlineStr">
        <is>
          <t>Pago</t>
        </is>
      </c>
      <c r="S5324" t="n">
        <v>134</v>
      </c>
      <c r="T5324" t="inlineStr">
        <is>
          <t>Priceless - Bem Mais - Kamino</t>
        </is>
      </c>
    </row>
    <row r="5325">
      <c r="A5325" t="n">
        <v>118706</v>
      </c>
      <c r="B5325" t="n">
        <v>149</v>
      </c>
      <c r="C5325" t="inlineStr">
        <is>
          <t>Priceless</t>
        </is>
      </c>
      <c r="D5325" t="inlineStr">
        <is>
          <t xml:space="preserve">HM DISTRIBUIDORA </t>
        </is>
      </c>
      <c r="E5325" t="n">
        <v>507.92</v>
      </c>
      <c r="F5325" s="27" t="n">
        <v>45754</v>
      </c>
      <c r="G5325" s="27" t="n">
        <v>45754</v>
      </c>
      <c r="H5325" s="27" t="n">
        <v>45754</v>
      </c>
      <c r="I5325" s="27" t="n">
        <v>45733</v>
      </c>
      <c r="J5325" s="27" t="n">
        <v>45733</v>
      </c>
      <c r="K5325" t="inlineStr">
        <is>
          <t>Boleto Bancário</t>
        </is>
      </c>
      <c r="L5325" t="inlineStr">
        <is>
          <t>Custo Mercadoria Vendida</t>
        </is>
      </c>
      <c r="M5325" t="inlineStr">
        <is>
          <t>Insumos - Embalagens</t>
        </is>
      </c>
      <c r="N5325" t="inlineStr">
        <is>
          <t>665</t>
        </is>
      </c>
      <c r="O5325" t="inlineStr">
        <is>
          <t>Documentação Aprovada</t>
        </is>
      </c>
      <c r="P5325" t="inlineStr">
        <is>
          <t>Aprovado Diretoria</t>
        </is>
      </c>
      <c r="Q5325" t="inlineStr">
        <is>
          <t>Aprovado Caixa</t>
        </is>
      </c>
      <c r="R5325" t="inlineStr">
        <is>
          <t>Pago</t>
        </is>
      </c>
      <c r="S5325" t="n">
        <v>134</v>
      </c>
      <c r="T5325" t="inlineStr">
        <is>
          <t>Priceless - Bem Mais - Kamino</t>
        </is>
      </c>
    </row>
    <row r="5326">
      <c r="A5326" t="n">
        <v>118720</v>
      </c>
      <c r="B5326" t="n">
        <v>149</v>
      </c>
      <c r="C5326" t="inlineStr">
        <is>
          <t>Priceless</t>
        </is>
      </c>
      <c r="D5326" t="inlineStr">
        <is>
          <t>J A DOS SANTOS HORTIFRUTI</t>
        </is>
      </c>
      <c r="E5326" t="n">
        <v>290</v>
      </c>
      <c r="F5326" s="27" t="n">
        <v>45754</v>
      </c>
      <c r="G5326" s="27" t="n">
        <v>45754</v>
      </c>
      <c r="H5326" s="27" t="n">
        <v>45754</v>
      </c>
      <c r="I5326" s="27" t="n">
        <v>45733</v>
      </c>
      <c r="J5326" s="27" t="n">
        <v>45733</v>
      </c>
      <c r="K5326" t="inlineStr">
        <is>
          <t>Boleto Bancário</t>
        </is>
      </c>
      <c r="L5326" t="inlineStr">
        <is>
          <t>Custo Mercadoria Vendida</t>
        </is>
      </c>
      <c r="M5326" t="inlineStr">
        <is>
          <t>Insumos - Alimentos</t>
        </is>
      </c>
      <c r="N5326" t="inlineStr">
        <is>
          <t>36523</t>
        </is>
      </c>
      <c r="O5326" t="inlineStr">
        <is>
          <t>Documentação Aprovada</t>
        </is>
      </c>
      <c r="P5326" t="inlineStr">
        <is>
          <t>Aprovado Diretoria</t>
        </is>
      </c>
      <c r="Q5326" t="inlineStr">
        <is>
          <t>Aprovado Caixa</t>
        </is>
      </c>
      <c r="R5326" t="inlineStr">
        <is>
          <t>Pago</t>
        </is>
      </c>
      <c r="S5326" t="n">
        <v>134</v>
      </c>
      <c r="T5326" t="inlineStr">
        <is>
          <t>Priceless - Bem Mais - Kamino</t>
        </is>
      </c>
    </row>
    <row r="5327">
      <c r="A5327" t="n">
        <v>118729</v>
      </c>
      <c r="B5327" t="n">
        <v>149</v>
      </c>
      <c r="C5327" t="inlineStr">
        <is>
          <t>Priceless</t>
        </is>
      </c>
      <c r="D5327" t="inlineStr">
        <is>
          <t xml:space="preserve">MAR DIRETO POC COMERCIO DE PEIXE EIRELI - ME </t>
        </is>
      </c>
      <c r="E5327" t="n">
        <v>1089</v>
      </c>
      <c r="F5327" s="27" t="n">
        <v>45754</v>
      </c>
      <c r="G5327" s="27" t="n">
        <v>45754</v>
      </c>
      <c r="H5327" s="27" t="n">
        <v>45754</v>
      </c>
      <c r="I5327" s="27" t="n">
        <v>45733</v>
      </c>
      <c r="J5327" s="27" t="n">
        <v>45733</v>
      </c>
      <c r="K5327" t="inlineStr">
        <is>
          <t>Boleto Bancário</t>
        </is>
      </c>
      <c r="L5327" t="inlineStr">
        <is>
          <t>Custo Mercadoria Vendida</t>
        </is>
      </c>
      <c r="M5327" t="inlineStr">
        <is>
          <t>Insumos - Alimentos</t>
        </is>
      </c>
      <c r="N5327" t="inlineStr">
        <is>
          <t>89667</t>
        </is>
      </c>
      <c r="O5327" t="inlineStr">
        <is>
          <t>Documentação Aprovada</t>
        </is>
      </c>
      <c r="P5327" t="inlineStr">
        <is>
          <t>Aprovado Diretoria</t>
        </is>
      </c>
      <c r="Q5327" t="inlineStr">
        <is>
          <t>Aprovado Caixa</t>
        </is>
      </c>
      <c r="R5327" t="inlineStr">
        <is>
          <t>Pago</t>
        </is>
      </c>
      <c r="S5327" t="n">
        <v>134</v>
      </c>
      <c r="T5327" t="inlineStr">
        <is>
          <t>Priceless - Bem Mais - Kamino</t>
        </is>
      </c>
    </row>
    <row r="5328">
      <c r="A5328" t="n">
        <v>96537</v>
      </c>
      <c r="B5328" t="n">
        <v>149</v>
      </c>
      <c r="C5328" t="inlineStr">
        <is>
          <t>Priceless</t>
        </is>
      </c>
      <c r="D5328" t="inlineStr">
        <is>
          <t xml:space="preserve">TMH DO BRASIL COMERCIAL E SERVICOS LTDA </t>
        </is>
      </c>
      <c r="E5328" t="n">
        <v>1000</v>
      </c>
      <c r="F5328" s="27" t="n">
        <v>45752</v>
      </c>
      <c r="G5328" s="27" t="n">
        <v>45754</v>
      </c>
      <c r="H5328" s="27" t="n">
        <v>45754</v>
      </c>
      <c r="I5328" s="27" t="n">
        <v>45748</v>
      </c>
      <c r="J5328" s="27" t="n">
        <v>45645</v>
      </c>
      <c r="K5328" t="inlineStr">
        <is>
          <t>Boleto Bancário</t>
        </is>
      </c>
      <c r="L5328" t="inlineStr">
        <is>
          <t>Manutenção</t>
        </is>
      </c>
      <c r="M5328" t="inlineStr">
        <is>
          <t>Manutenção de Equipamentos</t>
        </is>
      </c>
      <c r="N5328" t="inlineStr">
        <is>
          <t>2427</t>
        </is>
      </c>
      <c r="O5328" t="inlineStr">
        <is>
          <t>Documentação Aprovada</t>
        </is>
      </c>
      <c r="P5328" t="inlineStr">
        <is>
          <t>Aprovado Diretoria</t>
        </is>
      </c>
      <c r="Q5328" t="inlineStr">
        <is>
          <t>Aprovado Caixa</t>
        </is>
      </c>
      <c r="R5328" t="inlineStr">
        <is>
          <t>Pago</t>
        </is>
      </c>
      <c r="S5328" t="n">
        <v>134</v>
      </c>
      <c r="T5328" t="inlineStr">
        <is>
          <t>Priceless - Bem Mais - Kamino</t>
        </is>
      </c>
    </row>
    <row r="5329">
      <c r="A5329" t="n">
        <v>121127</v>
      </c>
      <c r="B5329" t="n">
        <v>149</v>
      </c>
      <c r="C5329" t="inlineStr">
        <is>
          <t>Priceless</t>
        </is>
      </c>
      <c r="D5329" t="inlineStr">
        <is>
          <t>TYPEFORM</t>
        </is>
      </c>
      <c r="E5329" t="n">
        <v>45.82</v>
      </c>
      <c r="F5329" s="27" t="n">
        <v>45752</v>
      </c>
      <c r="G5329" s="27" t="n">
        <v>45754</v>
      </c>
      <c r="H5329" s="27" t="n">
        <v>45754</v>
      </c>
      <c r="I5329" s="27" t="n">
        <v>45721</v>
      </c>
      <c r="J5329" s="27" t="n">
        <v>45744</v>
      </c>
      <c r="K5329" t="inlineStr">
        <is>
          <t>Cartão de Crédito</t>
        </is>
      </c>
      <c r="L5329" t="inlineStr">
        <is>
          <t>Marketing</t>
        </is>
      </c>
      <c r="M5329" t="inlineStr">
        <is>
          <t>Publicidade e Propaganda</t>
        </is>
      </c>
      <c r="N5329" t="inlineStr">
        <is>
          <t>458200</t>
        </is>
      </c>
      <c r="O5329" t="inlineStr">
        <is>
          <t>Documentação Aprovada</t>
        </is>
      </c>
      <c r="P5329" t="inlineStr">
        <is>
          <t>Aprovado Diretoria</t>
        </is>
      </c>
      <c r="Q5329" t="inlineStr">
        <is>
          <t>Aprovado Caixa</t>
        </is>
      </c>
      <c r="R5329" t="inlineStr">
        <is>
          <t>Pago</t>
        </is>
      </c>
      <c r="S5329" t="n">
        <v>129</v>
      </c>
      <c r="T5329" t="inlineStr">
        <is>
          <t>Tempus - Kamino</t>
        </is>
      </c>
    </row>
    <row r="5330">
      <c r="A5330" t="n">
        <v>120467</v>
      </c>
      <c r="B5330" t="n">
        <v>149</v>
      </c>
      <c r="C5330" t="inlineStr">
        <is>
          <t>Priceless</t>
        </is>
      </c>
      <c r="D5330" t="inlineStr">
        <is>
          <t>HORTIFRUTIGRANJEIRO RODRIGUES LTDA</t>
        </is>
      </c>
      <c r="E5330" t="n">
        <v>550.9</v>
      </c>
      <c r="F5330" s="27" t="n">
        <v>45752</v>
      </c>
      <c r="G5330" s="27" t="n">
        <v>45754</v>
      </c>
      <c r="H5330" s="27" t="n">
        <v>45754</v>
      </c>
      <c r="I5330" s="27" t="n">
        <v>45737</v>
      </c>
      <c r="J5330" s="27" t="n">
        <v>45741</v>
      </c>
      <c r="K5330" t="inlineStr">
        <is>
          <t>Boleto Bancário</t>
        </is>
      </c>
      <c r="L5330" t="inlineStr">
        <is>
          <t>Custo Mercadoria Vendida</t>
        </is>
      </c>
      <c r="M5330" t="inlineStr">
        <is>
          <t>Insumos - Alimentos</t>
        </is>
      </c>
      <c r="N5330" t="inlineStr">
        <is>
          <t>9257</t>
        </is>
      </c>
      <c r="O5330" t="inlineStr">
        <is>
          <t>Documentação Aprovada</t>
        </is>
      </c>
      <c r="P5330" t="inlineStr">
        <is>
          <t>Aprovado Diretoria</t>
        </is>
      </c>
      <c r="Q5330" t="inlineStr">
        <is>
          <t>Aprovado Caixa</t>
        </is>
      </c>
      <c r="R5330" t="inlineStr">
        <is>
          <t>Pago</t>
        </is>
      </c>
      <c r="S5330" t="n">
        <v>134</v>
      </c>
      <c r="T5330" t="inlineStr">
        <is>
          <t>Priceless - Bem Mais - Kamino</t>
        </is>
      </c>
    </row>
    <row r="5331">
      <c r="A5331" t="n">
        <v>121117</v>
      </c>
      <c r="B5331" t="n">
        <v>149</v>
      </c>
      <c r="C5331" t="inlineStr">
        <is>
          <t>Priceless</t>
        </is>
      </c>
      <c r="D5331" t="inlineStr">
        <is>
          <t xml:space="preserve">SPOTIFY </t>
        </is>
      </c>
      <c r="E5331" t="n">
        <v>34.9</v>
      </c>
      <c r="F5331" s="27" t="n">
        <v>45752</v>
      </c>
      <c r="G5331" s="27" t="n">
        <v>45754</v>
      </c>
      <c r="H5331" s="27" t="n">
        <v>45754</v>
      </c>
      <c r="I5331" s="27" t="n">
        <v>45721</v>
      </c>
      <c r="J5331" s="27" t="n">
        <v>45744</v>
      </c>
      <c r="K5331" t="inlineStr">
        <is>
          <t>Cartão de Crédito</t>
        </is>
      </c>
      <c r="L5331" t="inlineStr">
        <is>
          <t>Informática e TI</t>
        </is>
      </c>
      <c r="M5331" t="inlineStr">
        <is>
          <t>TV por assinatura/musica ambiente</t>
        </is>
      </c>
      <c r="N5331" t="inlineStr">
        <is>
          <t>0034490</t>
        </is>
      </c>
      <c r="O5331" t="inlineStr">
        <is>
          <t>Documentação Aprovada</t>
        </is>
      </c>
      <c r="P5331" t="inlineStr">
        <is>
          <t>Aprovado Diretoria</t>
        </is>
      </c>
      <c r="Q5331" t="inlineStr">
        <is>
          <t>Aprovado Caixa</t>
        </is>
      </c>
      <c r="R5331" t="inlineStr">
        <is>
          <t>Pago</t>
        </is>
      </c>
      <c r="S5331" t="n">
        <v>134</v>
      </c>
      <c r="T5331" t="inlineStr">
        <is>
          <t>Priceless - Bem Mais - Kamino</t>
        </is>
      </c>
    </row>
    <row r="5332">
      <c r="A5332" t="n">
        <v>121116</v>
      </c>
      <c r="B5332" t="n">
        <v>149</v>
      </c>
      <c r="C5332" t="inlineStr">
        <is>
          <t>Priceless</t>
        </is>
      </c>
      <c r="D5332" t="inlineStr">
        <is>
          <t xml:space="preserve">D4S SERVICOS </t>
        </is>
      </c>
      <c r="E5332" t="n">
        <v>34.9</v>
      </c>
      <c r="F5332" s="27" t="n">
        <v>45752</v>
      </c>
      <c r="G5332" s="27" t="n">
        <v>45754</v>
      </c>
      <c r="H5332" s="27" t="n">
        <v>45754</v>
      </c>
      <c r="I5332" s="27" t="n">
        <v>45719</v>
      </c>
      <c r="J5332" s="27" t="n">
        <v>45744</v>
      </c>
      <c r="K5332" t="inlineStr">
        <is>
          <t>Cartão de Crédito</t>
        </is>
      </c>
      <c r="L5332" t="inlineStr">
        <is>
          <t>Informática e TI</t>
        </is>
      </c>
      <c r="M5332" t="inlineStr">
        <is>
          <t>Sistemas Gerais - Operacionais</t>
        </is>
      </c>
      <c r="N5332" t="inlineStr">
        <is>
          <t>0034900</t>
        </is>
      </c>
      <c r="O5332" t="inlineStr">
        <is>
          <t>Documentação Aprovada</t>
        </is>
      </c>
      <c r="P5332" t="inlineStr">
        <is>
          <t>Aprovado Diretoria</t>
        </is>
      </c>
      <c r="Q5332" t="inlineStr">
        <is>
          <t>Aprovado Caixa</t>
        </is>
      </c>
      <c r="R5332" t="inlineStr">
        <is>
          <t>Pago</t>
        </is>
      </c>
      <c r="S5332" t="n">
        <v>134</v>
      </c>
      <c r="T5332" t="inlineStr">
        <is>
          <t>Priceless - Bem Mais - Kamino</t>
        </is>
      </c>
    </row>
    <row r="5333">
      <c r="A5333" t="n">
        <v>120463</v>
      </c>
      <c r="B5333" t="n">
        <v>149</v>
      </c>
      <c r="C5333" t="inlineStr">
        <is>
          <t>Priceless</t>
        </is>
      </c>
      <c r="D5333" t="inlineStr">
        <is>
          <t xml:space="preserve">MS FRANGOS LTDA </t>
        </is>
      </c>
      <c r="E5333" t="n">
        <v>3175.01</v>
      </c>
      <c r="F5333" s="27" t="n">
        <v>45754</v>
      </c>
      <c r="G5333" s="27" t="n">
        <v>45754</v>
      </c>
      <c r="H5333" s="27" t="n">
        <v>45754</v>
      </c>
      <c r="I5333" s="27" t="n">
        <v>45737</v>
      </c>
      <c r="J5333" s="27" t="n">
        <v>45741</v>
      </c>
      <c r="K5333" t="inlineStr">
        <is>
          <t>Boleto Bancário</t>
        </is>
      </c>
      <c r="L5333" t="inlineStr">
        <is>
          <t>Custo Mercadoria Vendida</t>
        </is>
      </c>
      <c r="M5333" t="inlineStr">
        <is>
          <t>Insumos - Alimentos</t>
        </is>
      </c>
      <c r="N5333" t="inlineStr">
        <is>
          <t>2594</t>
        </is>
      </c>
      <c r="O5333" t="inlineStr">
        <is>
          <t>Documentação Aprovada</t>
        </is>
      </c>
      <c r="P5333" t="inlineStr">
        <is>
          <t>Aprovado Diretoria</t>
        </is>
      </c>
      <c r="Q5333" t="inlineStr">
        <is>
          <t>Aprovado Caixa</t>
        </is>
      </c>
      <c r="R5333" t="inlineStr">
        <is>
          <t>Pago</t>
        </is>
      </c>
      <c r="S5333" t="n">
        <v>134</v>
      </c>
      <c r="T5333" t="inlineStr">
        <is>
          <t>Priceless - Bem Mais - Kamino</t>
        </is>
      </c>
    </row>
    <row r="5334">
      <c r="A5334" t="n">
        <v>121108</v>
      </c>
      <c r="B5334" t="n">
        <v>149</v>
      </c>
      <c r="C5334" t="inlineStr">
        <is>
          <t>Priceless</t>
        </is>
      </c>
      <c r="D5334" t="inlineStr">
        <is>
          <t>FACEBOOK SERVICOS ONLINE DO BRASIL LTDA.</t>
        </is>
      </c>
      <c r="E5334" t="n">
        <v>2995.84</v>
      </c>
      <c r="F5334" s="27" t="n">
        <v>45752</v>
      </c>
      <c r="G5334" s="27" t="n">
        <v>45754</v>
      </c>
      <c r="H5334" s="27" t="n">
        <v>45754</v>
      </c>
      <c r="I5334" s="27" t="n">
        <v>45749</v>
      </c>
      <c r="J5334" s="27" t="n">
        <v>45744</v>
      </c>
      <c r="K5334" t="inlineStr">
        <is>
          <t>Cartão de Crédito</t>
        </is>
      </c>
      <c r="L5334" t="inlineStr">
        <is>
          <t>Marketing</t>
        </is>
      </c>
      <c r="M5334" t="inlineStr">
        <is>
          <t>Ferramentas de Marketing</t>
        </is>
      </c>
      <c r="N5334" t="inlineStr">
        <is>
          <t>004000</t>
        </is>
      </c>
      <c r="O5334" t="inlineStr">
        <is>
          <t>Documentação Aprovada</t>
        </is>
      </c>
      <c r="P5334" t="inlineStr">
        <is>
          <t>Aprovado Diretoria</t>
        </is>
      </c>
      <c r="Q5334" t="inlineStr">
        <is>
          <t>Aprovado Caixa</t>
        </is>
      </c>
      <c r="R5334" t="inlineStr">
        <is>
          <t>Pago</t>
        </is>
      </c>
      <c r="S5334" t="n">
        <v>134</v>
      </c>
      <c r="T5334" t="inlineStr">
        <is>
          <t>Priceless - Bem Mais - Kamino</t>
        </is>
      </c>
    </row>
    <row r="5335">
      <c r="A5335" t="n">
        <v>120450</v>
      </c>
      <c r="B5335" t="n">
        <v>149</v>
      </c>
      <c r="C5335" t="inlineStr">
        <is>
          <t>Priceless</t>
        </is>
      </c>
      <c r="D5335" t="inlineStr">
        <is>
          <t xml:space="preserve">DISTRIBUIDORA DE CARNES CANTAREIRA </t>
        </is>
      </c>
      <c r="E5335" t="n">
        <v>1373</v>
      </c>
      <c r="F5335" s="27" t="n">
        <v>45754</v>
      </c>
      <c r="G5335" s="27" t="n">
        <v>45754</v>
      </c>
      <c r="H5335" s="27" t="n">
        <v>45754</v>
      </c>
      <c r="I5335" s="27" t="n">
        <v>45741</v>
      </c>
      <c r="J5335" s="27" t="n">
        <v>45741</v>
      </c>
      <c r="K5335" t="inlineStr">
        <is>
          <t>Boleto Bancário</t>
        </is>
      </c>
      <c r="L5335" t="inlineStr">
        <is>
          <t>Custo Mercadoria Vendida</t>
        </is>
      </c>
      <c r="M5335" t="inlineStr">
        <is>
          <t>Insumos - Alimentos</t>
        </is>
      </c>
      <c r="N5335" t="inlineStr">
        <is>
          <t>39858</t>
        </is>
      </c>
      <c r="O5335" t="inlineStr">
        <is>
          <t>Documentação Aprovada</t>
        </is>
      </c>
      <c r="P5335" t="inlineStr">
        <is>
          <t>Aprovado Diretoria</t>
        </is>
      </c>
      <c r="Q5335" t="inlineStr">
        <is>
          <t>Aprovado Caixa</t>
        </is>
      </c>
      <c r="R5335" t="inlineStr">
        <is>
          <t>Pago</t>
        </is>
      </c>
      <c r="S5335" t="n">
        <v>134</v>
      </c>
      <c r="T5335" t="inlineStr">
        <is>
          <t>Priceless - Bem Mais - Kamino</t>
        </is>
      </c>
    </row>
    <row r="5336">
      <c r="A5336" t="n">
        <v>121049</v>
      </c>
      <c r="B5336" t="n">
        <v>149</v>
      </c>
      <c r="C5336" t="inlineStr">
        <is>
          <t>Priceless</t>
        </is>
      </c>
      <c r="D5336" t="inlineStr">
        <is>
          <t xml:space="preserve">MAR DIRETO POC COMERCIO DE PEIXE EIRELI - ME </t>
        </is>
      </c>
      <c r="E5336" t="n">
        <v>1134</v>
      </c>
      <c r="F5336" s="27" t="n">
        <v>45754</v>
      </c>
      <c r="G5336" s="27" t="n">
        <v>45754</v>
      </c>
      <c r="H5336" s="27" t="n">
        <v>45754</v>
      </c>
      <c r="I5336" s="27" t="n">
        <v>45743</v>
      </c>
      <c r="J5336" s="27" t="n">
        <v>45743</v>
      </c>
      <c r="K5336" t="inlineStr">
        <is>
          <t>Boleto Bancário</t>
        </is>
      </c>
      <c r="L5336" t="inlineStr">
        <is>
          <t>Custo Mercadoria Vendida</t>
        </is>
      </c>
      <c r="M5336" t="inlineStr">
        <is>
          <t>Insumos - Alimentos</t>
        </is>
      </c>
      <c r="N5336" t="inlineStr">
        <is>
          <t>89672</t>
        </is>
      </c>
      <c r="O5336" t="inlineStr">
        <is>
          <t>Documentação Aprovada</t>
        </is>
      </c>
      <c r="P5336" t="inlineStr">
        <is>
          <t>Aprovado Diretoria</t>
        </is>
      </c>
      <c r="Q5336" t="inlineStr">
        <is>
          <t>Aprovado Caixa</t>
        </is>
      </c>
      <c r="R5336" t="inlineStr">
        <is>
          <t>Pago</t>
        </is>
      </c>
      <c r="S5336" t="n">
        <v>134</v>
      </c>
      <c r="T5336" t="inlineStr">
        <is>
          <t>Priceless - Bem Mais - Kamino</t>
        </is>
      </c>
    </row>
    <row r="5337">
      <c r="A5337" t="n">
        <v>120950</v>
      </c>
      <c r="B5337" t="n">
        <v>149</v>
      </c>
      <c r="C5337" t="inlineStr">
        <is>
          <t>Priceless</t>
        </is>
      </c>
      <c r="D5337" t="inlineStr">
        <is>
          <t>DTK COMERCIO DE ALIMENTOS LTDA</t>
        </is>
      </c>
      <c r="E5337" t="n">
        <v>2894.12</v>
      </c>
      <c r="F5337" s="27" t="n">
        <v>45754</v>
      </c>
      <c r="G5337" s="27" t="n">
        <v>45754</v>
      </c>
      <c r="H5337" s="27" t="n">
        <v>45754</v>
      </c>
      <c r="I5337" s="27" t="n">
        <v>45743</v>
      </c>
      <c r="J5337" s="27" t="n">
        <v>45743</v>
      </c>
      <c r="K5337" t="inlineStr">
        <is>
          <t>Boleto Bancário</t>
        </is>
      </c>
      <c r="L5337" t="inlineStr">
        <is>
          <t>Custo Mercadoria Vendida</t>
        </is>
      </c>
      <c r="M5337" t="inlineStr">
        <is>
          <t>Insumos - Alimentos</t>
        </is>
      </c>
      <c r="N5337" t="inlineStr">
        <is>
          <t>26452</t>
        </is>
      </c>
      <c r="O5337" t="inlineStr">
        <is>
          <t>Documentação Aprovada</t>
        </is>
      </c>
      <c r="P5337" t="inlineStr">
        <is>
          <t>Aprovado Diretoria</t>
        </is>
      </c>
      <c r="Q5337" t="inlineStr">
        <is>
          <t>Aprovado Caixa</t>
        </is>
      </c>
      <c r="R5337" t="inlineStr">
        <is>
          <t>Pago</t>
        </is>
      </c>
      <c r="S5337" t="n">
        <v>134</v>
      </c>
      <c r="T5337" t="inlineStr">
        <is>
          <t>Priceless - Bem Mais - Kamino</t>
        </is>
      </c>
    </row>
    <row r="5338">
      <c r="A5338" t="n">
        <v>121061</v>
      </c>
      <c r="B5338" t="n">
        <v>149</v>
      </c>
      <c r="C5338" t="inlineStr">
        <is>
          <t>Priceless</t>
        </is>
      </c>
      <c r="D5338" t="inlineStr">
        <is>
          <t>DEOLINDA DOS SANTOS FREITAS</t>
        </is>
      </c>
      <c r="E5338" t="n">
        <v>1093.61</v>
      </c>
      <c r="F5338" s="27" t="n">
        <v>45754</v>
      </c>
      <c r="G5338" s="27" t="n">
        <v>45754</v>
      </c>
      <c r="H5338" s="27" t="n">
        <v>45754</v>
      </c>
      <c r="I5338" s="27" t="n">
        <v>45743</v>
      </c>
      <c r="J5338" s="27" t="n">
        <v>45743</v>
      </c>
      <c r="K5338" t="inlineStr">
        <is>
          <t>Boleto Bancário</t>
        </is>
      </c>
      <c r="L5338" t="inlineStr">
        <is>
          <t>Custo Mercadoria Vendida</t>
        </is>
      </c>
      <c r="M5338" t="inlineStr">
        <is>
          <t>Insumos - Alimentos</t>
        </is>
      </c>
      <c r="N5338" t="inlineStr">
        <is>
          <t>1769</t>
        </is>
      </c>
      <c r="O5338" t="inlineStr">
        <is>
          <t>Documentação Aprovada</t>
        </is>
      </c>
      <c r="P5338" t="inlineStr">
        <is>
          <t>Aprovado Diretoria</t>
        </is>
      </c>
      <c r="Q5338" t="inlineStr">
        <is>
          <t>Aprovado Caixa</t>
        </is>
      </c>
      <c r="R5338" t="inlineStr">
        <is>
          <t>Pago</t>
        </is>
      </c>
      <c r="S5338" t="n">
        <v>134</v>
      </c>
      <c r="T5338" t="inlineStr">
        <is>
          <t>Priceless - Bem Mais - Kamino</t>
        </is>
      </c>
    </row>
    <row r="5339">
      <c r="A5339" t="n">
        <v>121062</v>
      </c>
      <c r="B5339" t="n">
        <v>149</v>
      </c>
      <c r="C5339" t="inlineStr">
        <is>
          <t>Priceless</t>
        </is>
      </c>
      <c r="D5339" t="inlineStr">
        <is>
          <t>DEOLINDA DOS SANTOS FREITAS</t>
        </is>
      </c>
      <c r="E5339" t="n">
        <v>398.3</v>
      </c>
      <c r="F5339" s="27" t="n">
        <v>45754</v>
      </c>
      <c r="G5339" s="27" t="n">
        <v>45754</v>
      </c>
      <c r="H5339" s="27" t="n">
        <v>45754</v>
      </c>
      <c r="I5339" s="27" t="n">
        <v>45743</v>
      </c>
      <c r="J5339" s="27" t="n">
        <v>45743</v>
      </c>
      <c r="K5339" t="inlineStr">
        <is>
          <t>Boleto Bancário</t>
        </is>
      </c>
      <c r="L5339" t="inlineStr">
        <is>
          <t>Custo Mercadoria Vendida</t>
        </is>
      </c>
      <c r="M5339" t="inlineStr">
        <is>
          <t>Insumos - Alimentos</t>
        </is>
      </c>
      <c r="N5339" t="inlineStr">
        <is>
          <t>1770</t>
        </is>
      </c>
      <c r="O5339" t="inlineStr">
        <is>
          <t>Documentação Aprovada</t>
        </is>
      </c>
      <c r="P5339" t="inlineStr">
        <is>
          <t>Aprovado Diretoria</t>
        </is>
      </c>
      <c r="Q5339" t="inlineStr">
        <is>
          <t>Aprovado Caixa</t>
        </is>
      </c>
      <c r="R5339" t="inlineStr">
        <is>
          <t>Pago</t>
        </is>
      </c>
      <c r="S5339" t="n">
        <v>134</v>
      </c>
      <c r="T5339" t="inlineStr">
        <is>
          <t>Priceless - Bem Mais - Kamino</t>
        </is>
      </c>
    </row>
    <row r="5340">
      <c r="A5340" t="n">
        <v>119573</v>
      </c>
      <c r="B5340" t="n">
        <v>149</v>
      </c>
      <c r="C5340" t="inlineStr">
        <is>
          <t>Priceless</t>
        </is>
      </c>
      <c r="D5340" t="inlineStr">
        <is>
          <t>GR DISTRIBUIDORA DE EMBALAGENS LTDA</t>
        </is>
      </c>
      <c r="E5340" t="n">
        <v>274.88</v>
      </c>
      <c r="F5340" s="27" t="n">
        <v>45754</v>
      </c>
      <c r="G5340" s="27" t="n">
        <v>45754</v>
      </c>
      <c r="H5340" s="27" t="n">
        <v>45754</v>
      </c>
      <c r="I5340" s="27" t="n">
        <v>45735</v>
      </c>
      <c r="J5340" s="27" t="n">
        <v>45735</v>
      </c>
      <c r="K5340" t="inlineStr">
        <is>
          <t>Boleto Bancário</t>
        </is>
      </c>
      <c r="L5340" t="inlineStr">
        <is>
          <t>Utilidades</t>
        </is>
      </c>
      <c r="M5340" t="inlineStr">
        <is>
          <t>Higiene e Limpeza</t>
        </is>
      </c>
      <c r="N5340" t="inlineStr">
        <is>
          <t>41</t>
        </is>
      </c>
      <c r="O5340" t="inlineStr">
        <is>
          <t>Documentação Aprovada</t>
        </is>
      </c>
      <c r="P5340" t="inlineStr">
        <is>
          <t>Aprovado Diretoria</t>
        </is>
      </c>
      <c r="Q5340" t="inlineStr">
        <is>
          <t>Aprovado Caixa</t>
        </is>
      </c>
      <c r="R5340" t="inlineStr">
        <is>
          <t>Pago</t>
        </is>
      </c>
      <c r="S5340" t="n">
        <v>134</v>
      </c>
      <c r="T5340" t="inlineStr">
        <is>
          <t>Priceless - Bem Mais - Kamino</t>
        </is>
      </c>
    </row>
    <row r="5341">
      <c r="A5341" t="n">
        <v>119323</v>
      </c>
      <c r="B5341" t="n">
        <v>149</v>
      </c>
      <c r="C5341" t="inlineStr">
        <is>
          <t>Priceless</t>
        </is>
      </c>
      <c r="D5341" t="inlineStr">
        <is>
          <t>PIVOT 30 INDUSTRIA DE VINHOS LTDA</t>
        </is>
      </c>
      <c r="E5341" t="n">
        <v>1571.7</v>
      </c>
      <c r="F5341" s="27" t="n">
        <v>45754</v>
      </c>
      <c r="G5341" s="27" t="n">
        <v>45754</v>
      </c>
      <c r="H5341" s="27" t="n">
        <v>45754</v>
      </c>
      <c r="I5341" s="27" t="n">
        <v>45735</v>
      </c>
      <c r="J5341" s="27" t="n">
        <v>45735</v>
      </c>
      <c r="K5341" t="inlineStr">
        <is>
          <t>Boleto Bancário</t>
        </is>
      </c>
      <c r="L5341" t="inlineStr">
        <is>
          <t>Custo Mercadoria Vendida</t>
        </is>
      </c>
      <c r="M5341" t="inlineStr">
        <is>
          <t>Insumos - Bebidas</t>
        </is>
      </c>
      <c r="N5341" t="inlineStr">
        <is>
          <t>6974</t>
        </is>
      </c>
      <c r="O5341" t="inlineStr">
        <is>
          <t>Documentação Aprovada</t>
        </is>
      </c>
      <c r="P5341" t="inlineStr">
        <is>
          <t>Aprovado Diretoria</t>
        </is>
      </c>
      <c r="Q5341" t="inlineStr">
        <is>
          <t>Aprovado Caixa</t>
        </is>
      </c>
      <c r="R5341" t="inlineStr">
        <is>
          <t>Pago</t>
        </is>
      </c>
      <c r="S5341" t="n">
        <v>134</v>
      </c>
      <c r="T5341" t="inlineStr">
        <is>
          <t>Priceless - Bem Mais - Kamino</t>
        </is>
      </c>
    </row>
    <row r="5342">
      <c r="A5342" t="n">
        <v>122283</v>
      </c>
      <c r="B5342" t="n">
        <v>149</v>
      </c>
      <c r="C5342" t="inlineStr">
        <is>
          <t>Priceless</t>
        </is>
      </c>
      <c r="D5342" t="inlineStr">
        <is>
          <t>EMPORIO CAMARGO SILVA EIRELI ME</t>
        </is>
      </c>
      <c r="E5342" t="n">
        <v>1124.7</v>
      </c>
      <c r="F5342" s="27" t="n">
        <v>45754</v>
      </c>
      <c r="G5342" s="27" t="n">
        <v>45754</v>
      </c>
      <c r="H5342" s="27" t="n">
        <v>45754</v>
      </c>
      <c r="I5342" s="27" t="n">
        <v>45750</v>
      </c>
      <c r="J5342" s="27" t="n">
        <v>45750</v>
      </c>
      <c r="K5342" t="inlineStr">
        <is>
          <t>Boleto Bancário</t>
        </is>
      </c>
      <c r="L5342" t="inlineStr">
        <is>
          <t>Custo Mercadoria Vendida</t>
        </is>
      </c>
      <c r="M5342" t="inlineStr">
        <is>
          <t>Insumos - Alimentos</t>
        </is>
      </c>
      <c r="N5342" t="inlineStr">
        <is>
          <t>1678</t>
        </is>
      </c>
      <c r="O5342" t="inlineStr">
        <is>
          <t>Documentação Aprovada</t>
        </is>
      </c>
      <c r="P5342" t="inlineStr">
        <is>
          <t>Aprovado Diretoria</t>
        </is>
      </c>
      <c r="Q5342" t="inlineStr">
        <is>
          <t>Aprovado Caixa</t>
        </is>
      </c>
      <c r="R5342" t="inlineStr">
        <is>
          <t>Pago</t>
        </is>
      </c>
      <c r="S5342" t="n">
        <v>134</v>
      </c>
      <c r="T5342" t="inlineStr">
        <is>
          <t>Priceless - Bem Mais - Kamino</t>
        </is>
      </c>
    </row>
    <row r="5343">
      <c r="A5343" t="n">
        <v>122435</v>
      </c>
      <c r="B5343" t="n">
        <v>149</v>
      </c>
      <c r="C5343" t="inlineStr">
        <is>
          <t>Priceless</t>
        </is>
      </c>
      <c r="D5343" t="inlineStr">
        <is>
          <t>PINGUINA SORVERTERIA LTDA</t>
        </is>
      </c>
      <c r="E5343" t="n">
        <v>2725</v>
      </c>
      <c r="F5343" s="27" t="n">
        <v>45754</v>
      </c>
      <c r="G5343" s="27" t="n">
        <v>45754</v>
      </c>
      <c r="H5343" s="27" t="n">
        <v>45754</v>
      </c>
      <c r="I5343" s="27" t="n">
        <v>45750</v>
      </c>
      <c r="J5343" s="27" t="n">
        <v>45750</v>
      </c>
      <c r="K5343" t="inlineStr">
        <is>
          <t>Transferência Bancária ou Pix</t>
        </is>
      </c>
      <c r="L5343" t="inlineStr">
        <is>
          <t>Custo Mercadoria Vendida</t>
        </is>
      </c>
      <c r="M5343" t="inlineStr">
        <is>
          <t>Insumos - Alimentos</t>
        </is>
      </c>
      <c r="N5343" t="inlineStr">
        <is>
          <t>1195 | 1156</t>
        </is>
      </c>
      <c r="O5343" t="inlineStr">
        <is>
          <t>Documentação Aprovada</t>
        </is>
      </c>
      <c r="P5343" t="inlineStr">
        <is>
          <t>Aprovado Diretoria</t>
        </is>
      </c>
      <c r="Q5343" t="inlineStr">
        <is>
          <t>Aprovado Caixa</t>
        </is>
      </c>
      <c r="R5343" t="inlineStr">
        <is>
          <t>Pago</t>
        </is>
      </c>
      <c r="S5343" t="n">
        <v>134</v>
      </c>
      <c r="T5343" t="inlineStr">
        <is>
          <t>Priceless - Bem Mais - Kamino</t>
        </is>
      </c>
    </row>
    <row r="5344">
      <c r="A5344" t="n">
        <v>122428</v>
      </c>
      <c r="B5344" t="n">
        <v>149</v>
      </c>
      <c r="C5344" t="inlineStr">
        <is>
          <t>Priceless</t>
        </is>
      </c>
      <c r="D5344" t="inlineStr">
        <is>
          <t>DEOLINDA DOS SANTOS FREITAS</t>
        </is>
      </c>
      <c r="E5344" t="n">
        <v>261.71</v>
      </c>
      <c r="F5344" s="27" t="n">
        <v>45755</v>
      </c>
      <c r="G5344" s="27" t="n">
        <v>45754</v>
      </c>
      <c r="H5344" s="27" t="n">
        <v>45754</v>
      </c>
      <c r="I5344" s="27" t="n">
        <v>45750</v>
      </c>
      <c r="J5344" s="27" t="n">
        <v>45750</v>
      </c>
      <c r="K5344" t="inlineStr">
        <is>
          <t>Boleto Bancário</t>
        </is>
      </c>
      <c r="L5344" t="inlineStr">
        <is>
          <t>Custo Mercadoria Vendida</t>
        </is>
      </c>
      <c r="M5344" t="inlineStr">
        <is>
          <t>Insumos - Alimentos</t>
        </is>
      </c>
      <c r="N5344" t="inlineStr">
        <is>
          <t>1644</t>
        </is>
      </c>
      <c r="O5344" t="inlineStr">
        <is>
          <t>Documentação Aprovada</t>
        </is>
      </c>
      <c r="P5344" t="inlineStr">
        <is>
          <t>Aprovado Diretoria</t>
        </is>
      </c>
      <c r="Q5344" t="inlineStr">
        <is>
          <t>Aprovado Caixa</t>
        </is>
      </c>
      <c r="R5344" t="inlineStr">
        <is>
          <t>Pago</t>
        </is>
      </c>
      <c r="S5344" t="n">
        <v>134</v>
      </c>
      <c r="T5344" t="inlineStr">
        <is>
          <t>Priceless - Bem Mais - Kamino</t>
        </is>
      </c>
    </row>
    <row r="5345">
      <c r="A5345" t="n">
        <v>121194</v>
      </c>
      <c r="B5345" t="n">
        <v>149</v>
      </c>
      <c r="C5345" t="inlineStr">
        <is>
          <t>Priceless</t>
        </is>
      </c>
      <c r="D5345" t="inlineStr">
        <is>
          <t>ARQUIVEI SERVICOS ON LINE LTDA</t>
        </is>
      </c>
      <c r="E5345" t="n">
        <v>583.89</v>
      </c>
      <c r="F5345" s="27" t="n">
        <v>45754</v>
      </c>
      <c r="G5345" s="27" t="n">
        <v>45754</v>
      </c>
      <c r="H5345" s="27" t="n">
        <v>45754</v>
      </c>
      <c r="I5345" s="27" t="n">
        <v>45717</v>
      </c>
      <c r="J5345" s="27" t="n">
        <v>45747</v>
      </c>
      <c r="K5345" t="inlineStr">
        <is>
          <t>Boleto Bancário</t>
        </is>
      </c>
      <c r="L5345" t="inlineStr">
        <is>
          <t>Informática e TI</t>
        </is>
      </c>
      <c r="M5345" t="inlineStr">
        <is>
          <t>Sistemas Gerais - Financeiros</t>
        </is>
      </c>
      <c r="O5345" t="inlineStr">
        <is>
          <t>Documentação Aprovada</t>
        </is>
      </c>
      <c r="P5345" t="inlineStr">
        <is>
          <t>Aprovado Diretoria</t>
        </is>
      </c>
      <c r="Q5345" t="inlineStr">
        <is>
          <t>Aprovado Caixa</t>
        </is>
      </c>
      <c r="R5345" t="inlineStr">
        <is>
          <t>Pago</t>
        </is>
      </c>
      <c r="S5345" t="n">
        <v>134</v>
      </c>
      <c r="T5345" t="inlineStr">
        <is>
          <t>Priceless - Bem Mais - Kamino</t>
        </is>
      </c>
    </row>
    <row r="5346">
      <c r="A5346" t="n">
        <v>121526</v>
      </c>
      <c r="B5346" t="n">
        <v>149</v>
      </c>
      <c r="C5346" t="inlineStr">
        <is>
          <t>Priceless</t>
        </is>
      </c>
      <c r="D5346" t="inlineStr">
        <is>
          <t xml:space="preserve">CCM CAJU </t>
        </is>
      </c>
      <c r="E5346" t="n">
        <v>400</v>
      </c>
      <c r="F5346" s="27" t="n">
        <v>45754</v>
      </c>
      <c r="G5346" s="27" t="n">
        <v>45754</v>
      </c>
      <c r="H5346" s="27" t="n">
        <v>45754</v>
      </c>
      <c r="I5346" s="27" t="n">
        <v>45717</v>
      </c>
      <c r="J5346" s="27" t="n">
        <v>45748</v>
      </c>
      <c r="K5346" t="inlineStr">
        <is>
          <t>Boleto Bancário</t>
        </is>
      </c>
      <c r="L5346" t="inlineStr">
        <is>
          <t>Mão de Obra - Benefícios</t>
        </is>
      </c>
      <c r="M5346" t="inlineStr">
        <is>
          <t xml:space="preserve">  -  Gratificações</t>
        </is>
      </c>
      <c r="N5346" t="inlineStr">
        <is>
          <t>40000 032025</t>
        </is>
      </c>
      <c r="O5346" t="inlineStr">
        <is>
          <t>Documentação Aprovada</t>
        </is>
      </c>
      <c r="P5346" t="inlineStr">
        <is>
          <t>Aprovado Diretoria</t>
        </is>
      </c>
      <c r="Q5346" t="inlineStr">
        <is>
          <t>Aprovado Caixa</t>
        </is>
      </c>
      <c r="R5346" t="inlineStr">
        <is>
          <t>Pago</t>
        </is>
      </c>
      <c r="S5346" t="n">
        <v>149</v>
      </c>
      <c r="T5346" t="inlineStr">
        <is>
          <t>Priceless - Duroc Filial Dois - Kamino</t>
        </is>
      </c>
    </row>
    <row r="5347">
      <c r="A5347" t="n">
        <v>121220</v>
      </c>
      <c r="B5347" t="n">
        <v>149</v>
      </c>
      <c r="C5347" t="inlineStr">
        <is>
          <t>Priceless</t>
        </is>
      </c>
      <c r="D5347" t="inlineStr">
        <is>
          <t>INSTITUTO AUA</t>
        </is>
      </c>
      <c r="E5347" t="n">
        <v>112.5</v>
      </c>
      <c r="F5347" s="27" t="n">
        <v>45753</v>
      </c>
      <c r="G5347" s="27" t="n">
        <v>45754</v>
      </c>
      <c r="H5347" s="27" t="n">
        <v>45754</v>
      </c>
      <c r="I5347" s="27" t="n">
        <v>45747</v>
      </c>
      <c r="J5347" s="27" t="n">
        <v>45747</v>
      </c>
      <c r="K5347" t="inlineStr">
        <is>
          <t>Boleto Bancário</t>
        </is>
      </c>
      <c r="L5347" t="inlineStr">
        <is>
          <t>Custo Mercadoria Vendida</t>
        </is>
      </c>
      <c r="M5347" t="inlineStr">
        <is>
          <t>Insumos - Alimentos</t>
        </is>
      </c>
      <c r="N5347" t="inlineStr">
        <is>
          <t>6328</t>
        </is>
      </c>
      <c r="O5347" t="inlineStr">
        <is>
          <t>Documentação Aprovada</t>
        </is>
      </c>
      <c r="P5347" t="inlineStr">
        <is>
          <t>Aprovado Diretoria</t>
        </is>
      </c>
      <c r="Q5347" t="inlineStr">
        <is>
          <t>Aprovado Caixa</t>
        </is>
      </c>
      <c r="R5347" t="inlineStr">
        <is>
          <t>Pago</t>
        </is>
      </c>
      <c r="S5347" t="n">
        <v>134</v>
      </c>
      <c r="T5347" t="inlineStr">
        <is>
          <t>Priceless - Bem Mais - Kamino</t>
        </is>
      </c>
    </row>
    <row r="5348">
      <c r="A5348" t="n">
        <v>119788</v>
      </c>
      <c r="B5348" t="n">
        <v>149</v>
      </c>
      <c r="C5348" t="inlineStr">
        <is>
          <t>Priceless</t>
        </is>
      </c>
      <c r="D5348" t="inlineStr">
        <is>
          <t xml:space="preserve">HM DISTRIBUIDORA </t>
        </is>
      </c>
      <c r="E5348" t="n">
        <v>377.63</v>
      </c>
      <c r="F5348" s="27" t="n">
        <v>45754</v>
      </c>
      <c r="G5348" s="27" t="n">
        <v>45754</v>
      </c>
      <c r="H5348" s="27" t="n">
        <v>45754</v>
      </c>
      <c r="I5348" s="27" t="n">
        <v>45736</v>
      </c>
      <c r="J5348" s="27" t="n">
        <v>45736</v>
      </c>
      <c r="K5348" t="inlineStr">
        <is>
          <t>Boleto Bancário</t>
        </is>
      </c>
      <c r="L5348" t="inlineStr">
        <is>
          <t>Utilidades</t>
        </is>
      </c>
      <c r="M5348" t="inlineStr">
        <is>
          <t>Higiene e Limpeza</t>
        </is>
      </c>
      <c r="N5348" t="inlineStr">
        <is>
          <t>813</t>
        </is>
      </c>
      <c r="O5348" t="inlineStr">
        <is>
          <t>Documentação Aprovada</t>
        </is>
      </c>
      <c r="P5348" t="inlineStr">
        <is>
          <t>Aprovado Diretoria</t>
        </is>
      </c>
      <c r="Q5348" t="inlineStr">
        <is>
          <t>Aprovado Caixa</t>
        </is>
      </c>
      <c r="R5348" t="inlineStr">
        <is>
          <t>Pago</t>
        </is>
      </c>
      <c r="S5348" t="n">
        <v>134</v>
      </c>
      <c r="T5348" t="inlineStr">
        <is>
          <t>Priceless - Bem Mais - Kamino</t>
        </is>
      </c>
    </row>
    <row r="5349">
      <c r="A5349" t="n">
        <v>120386</v>
      </c>
      <c r="B5349" t="n">
        <v>149</v>
      </c>
      <c r="C5349" t="inlineStr">
        <is>
          <t>Priceless</t>
        </is>
      </c>
      <c r="D5349" t="inlineStr">
        <is>
          <t>CIUFFI HORTIFRUTI EIRELI</t>
        </is>
      </c>
      <c r="E5349" t="n">
        <v>196.4</v>
      </c>
      <c r="F5349" s="27" t="n">
        <v>45754</v>
      </c>
      <c r="G5349" s="27" t="n">
        <v>45754</v>
      </c>
      <c r="H5349" s="27" t="n">
        <v>45754</v>
      </c>
      <c r="I5349" s="27" t="n">
        <v>45741</v>
      </c>
      <c r="J5349" s="27" t="n">
        <v>45741</v>
      </c>
      <c r="K5349" t="inlineStr">
        <is>
          <t>Boleto Bancário</t>
        </is>
      </c>
      <c r="L5349" t="inlineStr">
        <is>
          <t>Custo Mercadoria Vendida</t>
        </is>
      </c>
      <c r="M5349" t="inlineStr">
        <is>
          <t>Insumos - Alimentos</t>
        </is>
      </c>
      <c r="N5349" t="inlineStr">
        <is>
          <t>21346</t>
        </is>
      </c>
      <c r="O5349" t="inlineStr">
        <is>
          <t>Documentação Aprovada</t>
        </is>
      </c>
      <c r="P5349" t="inlineStr">
        <is>
          <t>Aprovado Diretoria</t>
        </is>
      </c>
      <c r="Q5349" t="inlineStr">
        <is>
          <t>Aprovado Caixa</t>
        </is>
      </c>
      <c r="R5349" t="inlineStr">
        <is>
          <t>Pago</t>
        </is>
      </c>
      <c r="S5349" t="n">
        <v>134</v>
      </c>
      <c r="T5349" t="inlineStr">
        <is>
          <t>Priceless - Bem Mais - Kamino</t>
        </is>
      </c>
    </row>
    <row r="5350">
      <c r="A5350" t="n">
        <v>120189</v>
      </c>
      <c r="B5350" t="n">
        <v>149</v>
      </c>
      <c r="C5350" t="inlineStr">
        <is>
          <t>Priceless</t>
        </is>
      </c>
      <c r="D5350" t="inlineStr">
        <is>
          <t xml:space="preserve">CAFE FAZENDA SERTAOZINHO LTDA </t>
        </is>
      </c>
      <c r="E5350" t="n">
        <v>1215.6</v>
      </c>
      <c r="F5350" s="27" t="n">
        <v>45754</v>
      </c>
      <c r="G5350" s="27" t="n">
        <v>45754</v>
      </c>
      <c r="H5350" s="27" t="n">
        <v>45754</v>
      </c>
      <c r="I5350" s="27" t="n">
        <v>45737</v>
      </c>
      <c r="J5350" s="27" t="n">
        <v>45737</v>
      </c>
      <c r="K5350" t="inlineStr">
        <is>
          <t>Boleto Bancário</t>
        </is>
      </c>
      <c r="L5350" t="inlineStr">
        <is>
          <t>Custo Mercadoria Vendida</t>
        </is>
      </c>
      <c r="M5350" t="inlineStr">
        <is>
          <t>Insumos - Bebidas</t>
        </is>
      </c>
      <c r="N5350" t="inlineStr">
        <is>
          <t>278540</t>
        </is>
      </c>
      <c r="O5350" t="inlineStr">
        <is>
          <t>Documentação Aprovada</t>
        </is>
      </c>
      <c r="P5350" t="inlineStr">
        <is>
          <t>Aprovado Diretoria</t>
        </is>
      </c>
      <c r="Q5350" t="inlineStr">
        <is>
          <t>Aprovado Caixa</t>
        </is>
      </c>
      <c r="R5350" t="inlineStr">
        <is>
          <t>Pago</t>
        </is>
      </c>
      <c r="S5350" t="n">
        <v>134</v>
      </c>
      <c r="T5350" t="inlineStr">
        <is>
          <t>Priceless - Bem Mais - Kamino</t>
        </is>
      </c>
    </row>
    <row r="5351">
      <c r="A5351" t="n">
        <v>133914</v>
      </c>
      <c r="B5351" t="n">
        <v>149</v>
      </c>
      <c r="C5351" t="inlineStr">
        <is>
          <t>Priceless</t>
        </is>
      </c>
      <c r="D5351" t="inlineStr">
        <is>
          <t xml:space="preserve">KAMINO INSTITUICAO DE PAGAMENTO LTDA </t>
        </is>
      </c>
      <c r="E5351" t="n">
        <v>2</v>
      </c>
      <c r="F5351" s="27" t="n">
        <v>45754</v>
      </c>
      <c r="G5351" s="27" t="n"/>
      <c r="H5351" s="27" t="n">
        <v>45754</v>
      </c>
      <c r="I5351" s="27" t="n">
        <v>45754</v>
      </c>
      <c r="J5351" s="27" t="n">
        <v>45799</v>
      </c>
      <c r="K5351" t="inlineStr">
        <is>
          <t>Transferência Bancária ou Pix</t>
        </is>
      </c>
      <c r="L5351" t="inlineStr">
        <is>
          <t>Despesas Financeiras</t>
        </is>
      </c>
      <c r="M5351" t="inlineStr">
        <is>
          <t>Tarifas Bancárias</t>
        </is>
      </c>
      <c r="N5351" t="inlineStr">
        <is>
          <t>002200</t>
        </is>
      </c>
      <c r="P5351" t="inlineStr">
        <is>
          <t>Aprovado Diretoria</t>
        </is>
      </c>
      <c r="R5351" t="inlineStr">
        <is>
          <t>Pago</t>
        </is>
      </c>
      <c r="S5351" t="n">
        <v>134</v>
      </c>
      <c r="T5351" t="inlineStr">
        <is>
          <t>Priceless - Bem Mais - Kamino</t>
        </is>
      </c>
    </row>
    <row r="5352">
      <c r="A5352" t="n">
        <v>187724</v>
      </c>
      <c r="B5352" t="n">
        <v>149</v>
      </c>
      <c r="C5352" t="inlineStr">
        <is>
          <t>Priceless</t>
        </is>
      </c>
      <c r="D5352" t="inlineStr">
        <is>
          <t>ITAU</t>
        </is>
      </c>
      <c r="E5352" t="n">
        <v>143.57</v>
      </c>
      <c r="F5352" s="27" t="n">
        <v>46006</v>
      </c>
      <c r="G5352" s="27" t="n"/>
      <c r="H5352" s="27" t="n">
        <v>45754</v>
      </c>
      <c r="I5352" s="27" t="n">
        <v>46006</v>
      </c>
      <c r="J5352" s="27" t="n"/>
      <c r="K5352" t="inlineStr">
        <is>
          <t xml:space="preserve">Debito Automático </t>
        </is>
      </c>
      <c r="L5352" t="inlineStr">
        <is>
          <t>Despesas Financeiras</t>
        </is>
      </c>
      <c r="M5352" t="inlineStr">
        <is>
          <t>Tarifas Bancárias</t>
        </is>
      </c>
      <c r="O5352" t="inlineStr">
        <is>
          <t>Documentação Aprovada</t>
        </is>
      </c>
      <c r="P5352" t="inlineStr">
        <is>
          <t>Aprovado Diretoria</t>
        </is>
      </c>
      <c r="Q5352" t="inlineStr">
        <is>
          <t>Aprovado Caixa</t>
        </is>
      </c>
      <c r="R5352" t="inlineStr">
        <is>
          <t>Pago</t>
        </is>
      </c>
      <c r="S5352" t="n">
        <v>133</v>
      </c>
      <c r="T5352" t="inlineStr">
        <is>
          <t>Priceless - Bem Mais - Itaú</t>
        </is>
      </c>
    </row>
    <row r="5353">
      <c r="A5353" t="n">
        <v>133911</v>
      </c>
      <c r="B5353" t="n">
        <v>149</v>
      </c>
      <c r="C5353" t="inlineStr">
        <is>
          <t>Priceless</t>
        </is>
      </c>
      <c r="D5353" t="inlineStr">
        <is>
          <t xml:space="preserve">KAMINO INSTITUICAO DE PAGAMENTO LTDA </t>
        </is>
      </c>
      <c r="E5353" t="n">
        <v>2</v>
      </c>
      <c r="F5353" s="27" t="n">
        <v>45751</v>
      </c>
      <c r="G5353" s="27" t="n"/>
      <c r="H5353" s="27" t="n">
        <v>45751</v>
      </c>
      <c r="I5353" s="27" t="n">
        <v>45751</v>
      </c>
      <c r="J5353" s="27" t="n">
        <v>45799</v>
      </c>
      <c r="K5353" t="inlineStr">
        <is>
          <t>Transferência Bancária ou Pix</t>
        </is>
      </c>
      <c r="L5353" t="inlineStr">
        <is>
          <t>Despesas Financeiras</t>
        </is>
      </c>
      <c r="M5353" t="inlineStr">
        <is>
          <t>Tarifas Bancárias</t>
        </is>
      </c>
      <c r="N5353" t="inlineStr">
        <is>
          <t>00200</t>
        </is>
      </c>
      <c r="P5353" t="inlineStr">
        <is>
          <t>Aprovado Diretoria</t>
        </is>
      </c>
      <c r="R5353" t="inlineStr">
        <is>
          <t>Pago</t>
        </is>
      </c>
      <c r="S5353" t="n">
        <v>134</v>
      </c>
      <c r="T5353" t="inlineStr">
        <is>
          <t>Priceless - Bem Mais - Kamino</t>
        </is>
      </c>
    </row>
    <row r="5354">
      <c r="A5354" t="n">
        <v>113412</v>
      </c>
      <c r="B5354" t="n">
        <v>149</v>
      </c>
      <c r="C5354" t="inlineStr">
        <is>
          <t>Priceless</t>
        </is>
      </c>
      <c r="D5354" t="inlineStr">
        <is>
          <t xml:space="preserve">OSASLIMP </t>
        </is>
      </c>
      <c r="E5354" t="n">
        <v>939.5</v>
      </c>
      <c r="F5354" s="27" t="n">
        <v>45754</v>
      </c>
      <c r="G5354" s="27" t="n">
        <v>45751</v>
      </c>
      <c r="H5354" s="27" t="n">
        <v>45751</v>
      </c>
      <c r="I5354" s="27" t="n">
        <v>45717</v>
      </c>
      <c r="J5354" s="27" t="n"/>
      <c r="K5354" t="inlineStr">
        <is>
          <t>Boleto Bancário</t>
        </is>
      </c>
      <c r="L5354" t="inlineStr">
        <is>
          <t>Utilidades</t>
        </is>
      </c>
      <c r="M5354" t="inlineStr">
        <is>
          <t>Serviço de Lavanderia</t>
        </is>
      </c>
      <c r="N5354" t="inlineStr">
        <is>
          <t>1929</t>
        </is>
      </c>
      <c r="O5354" t="inlineStr">
        <is>
          <t>Documentação Aprovada</t>
        </is>
      </c>
      <c r="P5354" t="inlineStr">
        <is>
          <t>Aprovado Diretoria</t>
        </is>
      </c>
      <c r="Q5354" t="inlineStr">
        <is>
          <t>Aprovado Caixa</t>
        </is>
      </c>
      <c r="R5354" t="inlineStr">
        <is>
          <t>Pago</t>
        </is>
      </c>
      <c r="S5354" t="n">
        <v>134</v>
      </c>
      <c r="T5354" t="inlineStr">
        <is>
          <t>Priceless - Bem Mais - Kamino</t>
        </is>
      </c>
    </row>
    <row r="5355">
      <c r="A5355" t="n">
        <v>118804</v>
      </c>
      <c r="B5355" t="n">
        <v>149</v>
      </c>
      <c r="C5355" t="inlineStr">
        <is>
          <t>Priceless</t>
        </is>
      </c>
      <c r="D5355" t="inlineStr">
        <is>
          <t>Assistec Service Assistência Técnica e Representações Ltda</t>
        </is>
      </c>
      <c r="E5355" t="n">
        <v>196.4</v>
      </c>
      <c r="F5355" s="27" t="n">
        <v>45751</v>
      </c>
      <c r="G5355" s="27" t="n">
        <v>45750</v>
      </c>
      <c r="H5355" s="27" t="n">
        <v>45750</v>
      </c>
      <c r="I5355" s="27" t="n">
        <v>45733</v>
      </c>
      <c r="J5355" s="27" t="n">
        <v>45733</v>
      </c>
      <c r="K5355" t="inlineStr">
        <is>
          <t>Transferência Bancária ou Pix</t>
        </is>
      </c>
      <c r="L5355" t="inlineStr">
        <is>
          <t>Manutenção</t>
        </is>
      </c>
      <c r="M5355" t="inlineStr">
        <is>
          <t>Manutenção de Equipamentos</t>
        </is>
      </c>
      <c r="N5355" t="inlineStr">
        <is>
          <t>10072</t>
        </is>
      </c>
      <c r="O5355" t="inlineStr">
        <is>
          <t>Documentação Aprovada</t>
        </is>
      </c>
      <c r="P5355" t="inlineStr">
        <is>
          <t>Aprovado Diretoria</t>
        </is>
      </c>
      <c r="Q5355" t="inlineStr">
        <is>
          <t>Aprovado Caixa</t>
        </is>
      </c>
      <c r="R5355" t="inlineStr">
        <is>
          <t>Pago</t>
        </is>
      </c>
      <c r="S5355" t="n">
        <v>134</v>
      </c>
      <c r="T5355" t="inlineStr">
        <is>
          <t>Priceless - Bem Mais - Kamino</t>
        </is>
      </c>
    </row>
    <row r="5356">
      <c r="A5356" t="n">
        <v>118715</v>
      </c>
      <c r="B5356" t="n">
        <v>149</v>
      </c>
      <c r="C5356" t="inlineStr">
        <is>
          <t>Priceless</t>
        </is>
      </c>
      <c r="D5356" t="inlineStr">
        <is>
          <t xml:space="preserve">EMPORIO MEL </t>
        </is>
      </c>
      <c r="E5356" t="n">
        <v>1879.93</v>
      </c>
      <c r="F5356" s="27" t="n">
        <v>45751</v>
      </c>
      <c r="G5356" s="27" t="n">
        <v>45750</v>
      </c>
      <c r="H5356" s="27" t="n">
        <v>45750</v>
      </c>
      <c r="I5356" s="27" t="n">
        <v>45733</v>
      </c>
      <c r="J5356" s="27" t="n">
        <v>45733</v>
      </c>
      <c r="K5356" t="inlineStr">
        <is>
          <t>Boleto Bancário</t>
        </is>
      </c>
      <c r="L5356" t="inlineStr">
        <is>
          <t>Custo Mercadoria Vendida</t>
        </is>
      </c>
      <c r="M5356" t="inlineStr">
        <is>
          <t>Insumos - Bebidas</t>
        </is>
      </c>
      <c r="N5356" t="inlineStr">
        <is>
          <t>443572</t>
        </is>
      </c>
      <c r="O5356" t="inlineStr">
        <is>
          <t>Documentação Aprovada</t>
        </is>
      </c>
      <c r="P5356" t="inlineStr">
        <is>
          <t>Aprovado Diretoria</t>
        </is>
      </c>
      <c r="Q5356" t="inlineStr">
        <is>
          <t>Aprovado Caixa</t>
        </is>
      </c>
      <c r="R5356" t="inlineStr">
        <is>
          <t>Pago</t>
        </is>
      </c>
      <c r="S5356" t="n">
        <v>134</v>
      </c>
      <c r="T5356" t="inlineStr">
        <is>
          <t>Priceless - Bem Mais - Kamino</t>
        </is>
      </c>
    </row>
    <row r="5357">
      <c r="A5357" t="n">
        <v>118721</v>
      </c>
      <c r="B5357" t="n">
        <v>149</v>
      </c>
      <c r="C5357" t="inlineStr">
        <is>
          <t>Priceless</t>
        </is>
      </c>
      <c r="D5357" t="inlineStr">
        <is>
          <t xml:space="preserve">MAR DIRETO POC COMERCIO DE PEIXE EIRELI - ME </t>
        </is>
      </c>
      <c r="E5357" t="n">
        <v>2009.4</v>
      </c>
      <c r="F5357" s="27" t="n">
        <v>45751</v>
      </c>
      <c r="G5357" s="27" t="n">
        <v>45750</v>
      </c>
      <c r="H5357" s="27" t="n">
        <v>45750</v>
      </c>
      <c r="I5357" s="27" t="n">
        <v>45733</v>
      </c>
      <c r="J5357" s="27" t="n">
        <v>45733</v>
      </c>
      <c r="K5357" t="inlineStr">
        <is>
          <t>Boleto Bancário</t>
        </is>
      </c>
      <c r="L5357" t="inlineStr">
        <is>
          <t>Custo Mercadoria Vendida</t>
        </is>
      </c>
      <c r="M5357" t="inlineStr">
        <is>
          <t>Insumos - Alimentos</t>
        </is>
      </c>
      <c r="N5357" t="inlineStr">
        <is>
          <t>94599</t>
        </is>
      </c>
      <c r="O5357" t="inlineStr">
        <is>
          <t>Documentação Aprovada</t>
        </is>
      </c>
      <c r="P5357" t="inlineStr">
        <is>
          <t>Aprovado Diretoria</t>
        </is>
      </c>
      <c r="Q5357" t="inlineStr">
        <is>
          <t>Aprovado Caixa</t>
        </is>
      </c>
      <c r="R5357" t="inlineStr">
        <is>
          <t>Pago</t>
        </is>
      </c>
      <c r="S5357" t="n">
        <v>134</v>
      </c>
      <c r="T5357" t="inlineStr">
        <is>
          <t>Priceless - Bem Mais - Kamino</t>
        </is>
      </c>
    </row>
    <row r="5358">
      <c r="A5358" t="n">
        <v>133910</v>
      </c>
      <c r="B5358" t="n">
        <v>149</v>
      </c>
      <c r="C5358" t="inlineStr">
        <is>
          <t>Priceless</t>
        </is>
      </c>
      <c r="D5358" t="inlineStr">
        <is>
          <t xml:space="preserve">KAMINO INSTITUICAO DE PAGAMENTO LTDA </t>
        </is>
      </c>
      <c r="E5358" t="n">
        <v>50</v>
      </c>
      <c r="F5358" s="27" t="n">
        <v>45750</v>
      </c>
      <c r="G5358" s="27" t="n"/>
      <c r="H5358" s="27" t="n">
        <v>45750</v>
      </c>
      <c r="I5358" s="27" t="n">
        <v>45750</v>
      </c>
      <c r="J5358" s="27" t="n">
        <v>45799</v>
      </c>
      <c r="K5358" t="inlineStr">
        <is>
          <t>Transferência Bancária ou Pix</t>
        </is>
      </c>
      <c r="L5358" t="inlineStr">
        <is>
          <t>Despesas Financeiras</t>
        </is>
      </c>
      <c r="M5358" t="inlineStr">
        <is>
          <t>Tarifas Bancárias</t>
        </is>
      </c>
      <c r="N5358" t="inlineStr">
        <is>
          <t>0500</t>
        </is>
      </c>
      <c r="P5358" t="inlineStr">
        <is>
          <t>Aprovado Diretoria</t>
        </is>
      </c>
      <c r="R5358" t="inlineStr">
        <is>
          <t>Pago</t>
        </is>
      </c>
    </row>
    <row r="5359">
      <c r="A5359" t="n">
        <v>120178</v>
      </c>
      <c r="B5359" t="n">
        <v>149</v>
      </c>
      <c r="C5359" t="inlineStr">
        <is>
          <t>Priceless</t>
        </is>
      </c>
      <c r="D5359" t="inlineStr">
        <is>
          <t>CIUFFI HORTIFRUTI EIRELI</t>
        </is>
      </c>
      <c r="E5359" t="n">
        <v>326.7</v>
      </c>
      <c r="F5359" s="27" t="n">
        <v>45751</v>
      </c>
      <c r="G5359" s="27" t="n">
        <v>45750</v>
      </c>
      <c r="H5359" s="27" t="n">
        <v>45750</v>
      </c>
      <c r="I5359" s="27" t="n">
        <v>45737</v>
      </c>
      <c r="J5359" s="27" t="n">
        <v>45737</v>
      </c>
      <c r="K5359" t="inlineStr">
        <is>
          <t>Boleto Bancário</t>
        </is>
      </c>
      <c r="L5359" t="inlineStr">
        <is>
          <t>Custo Mercadoria Vendida</t>
        </is>
      </c>
      <c r="M5359" t="inlineStr">
        <is>
          <t>Insumos - Alimentos</t>
        </is>
      </c>
      <c r="N5359" t="inlineStr">
        <is>
          <t>21283</t>
        </is>
      </c>
      <c r="O5359" t="inlineStr">
        <is>
          <t>Documentação Aprovada</t>
        </is>
      </c>
      <c r="P5359" t="inlineStr">
        <is>
          <t>Aprovado Diretoria</t>
        </is>
      </c>
      <c r="Q5359" t="inlineStr">
        <is>
          <t>Aprovado Caixa</t>
        </is>
      </c>
      <c r="R5359" t="inlineStr">
        <is>
          <t>Pago</t>
        </is>
      </c>
      <c r="S5359" t="n">
        <v>134</v>
      </c>
      <c r="T5359" t="inlineStr">
        <is>
          <t>Priceless - Bem Mais - Kamino</t>
        </is>
      </c>
    </row>
    <row r="5360">
      <c r="A5360" t="n">
        <v>120184</v>
      </c>
      <c r="B5360" t="n">
        <v>149</v>
      </c>
      <c r="C5360" t="inlineStr">
        <is>
          <t>Priceless</t>
        </is>
      </c>
      <c r="D5360" t="inlineStr">
        <is>
          <t>MULTIFRANGOS COMERCIO DE ALIMENTOS LTDA</t>
        </is>
      </c>
      <c r="E5360" t="n">
        <v>3117.31</v>
      </c>
      <c r="F5360" s="27" t="n">
        <v>45751</v>
      </c>
      <c r="G5360" s="27" t="n">
        <v>45750</v>
      </c>
      <c r="H5360" s="27" t="n">
        <v>45750</v>
      </c>
      <c r="I5360" s="27" t="n">
        <v>45737</v>
      </c>
      <c r="J5360" s="27" t="n">
        <v>45737</v>
      </c>
      <c r="K5360" t="inlineStr">
        <is>
          <t>Boleto Bancário</t>
        </is>
      </c>
      <c r="L5360" t="inlineStr">
        <is>
          <t>Custo Mercadoria Vendida</t>
        </is>
      </c>
      <c r="M5360" t="inlineStr">
        <is>
          <t>Insumos - Alimentos</t>
        </is>
      </c>
      <c r="N5360" t="inlineStr">
        <is>
          <t>881652</t>
        </is>
      </c>
      <c r="O5360" t="inlineStr">
        <is>
          <t>Documentação Aprovada</t>
        </is>
      </c>
      <c r="P5360" t="inlineStr">
        <is>
          <t>Aprovado Diretoria</t>
        </is>
      </c>
      <c r="Q5360" t="inlineStr">
        <is>
          <t>Aprovado Caixa</t>
        </is>
      </c>
      <c r="R5360" t="inlineStr">
        <is>
          <t>Pago</t>
        </is>
      </c>
      <c r="S5360" t="n">
        <v>134</v>
      </c>
      <c r="T5360" t="inlineStr">
        <is>
          <t>Priceless - Bem Mais - Kamino</t>
        </is>
      </c>
    </row>
    <row r="5361">
      <c r="A5361" t="n">
        <v>120185</v>
      </c>
      <c r="B5361" t="n">
        <v>149</v>
      </c>
      <c r="C5361" t="inlineStr">
        <is>
          <t>Priceless</t>
        </is>
      </c>
      <c r="D5361" t="inlineStr">
        <is>
          <t>J A DOS SANTOS HORTIFRUTI</t>
        </is>
      </c>
      <c r="E5361" t="n">
        <v>378</v>
      </c>
      <c r="F5361" s="27" t="n">
        <v>45751</v>
      </c>
      <c r="G5361" s="27" t="n">
        <v>45750</v>
      </c>
      <c r="H5361" s="27" t="n">
        <v>45750</v>
      </c>
      <c r="I5361" s="27" t="n">
        <v>45737</v>
      </c>
      <c r="J5361" s="27" t="n">
        <v>45737</v>
      </c>
      <c r="K5361" t="inlineStr">
        <is>
          <t>Boleto Bancário</t>
        </is>
      </c>
      <c r="L5361" t="inlineStr">
        <is>
          <t>Custo Mercadoria Vendida</t>
        </is>
      </c>
      <c r="M5361" t="inlineStr">
        <is>
          <t>Insumos - Alimentos</t>
        </is>
      </c>
      <c r="N5361" t="inlineStr">
        <is>
          <t>36597</t>
        </is>
      </c>
      <c r="O5361" t="inlineStr">
        <is>
          <t>Documentação Aprovada</t>
        </is>
      </c>
      <c r="P5361" t="inlineStr">
        <is>
          <t>Aprovado Diretoria</t>
        </is>
      </c>
      <c r="Q5361" t="inlineStr">
        <is>
          <t>Aprovado Caixa</t>
        </is>
      </c>
      <c r="R5361" t="inlineStr">
        <is>
          <t>Pago</t>
        </is>
      </c>
      <c r="S5361" t="n">
        <v>134</v>
      </c>
      <c r="T5361" t="inlineStr">
        <is>
          <t>Priceless - Bem Mais - Kamino</t>
        </is>
      </c>
    </row>
    <row r="5362">
      <c r="A5362" t="n">
        <v>121024</v>
      </c>
      <c r="B5362" t="n">
        <v>149</v>
      </c>
      <c r="C5362" t="inlineStr">
        <is>
          <t>Priceless</t>
        </is>
      </c>
      <c r="D5362" t="inlineStr">
        <is>
          <t>PSS CENTRAL DA LIMPEZA LTDA</t>
        </is>
      </c>
      <c r="E5362" t="n">
        <v>316</v>
      </c>
      <c r="F5362" s="27" t="n">
        <v>45751</v>
      </c>
      <c r="G5362" s="27" t="n">
        <v>45750</v>
      </c>
      <c r="H5362" s="27" t="n">
        <v>45750</v>
      </c>
      <c r="I5362" s="27" t="n">
        <v>45743</v>
      </c>
      <c r="J5362" s="27" t="n">
        <v>45743</v>
      </c>
      <c r="K5362" t="inlineStr">
        <is>
          <t>Boleto Bancário</t>
        </is>
      </c>
      <c r="L5362" t="inlineStr">
        <is>
          <t>Utilidades</t>
        </is>
      </c>
      <c r="M5362" t="inlineStr">
        <is>
          <t>Higiene e Limpeza</t>
        </is>
      </c>
      <c r="N5362" t="inlineStr">
        <is>
          <t>1322</t>
        </is>
      </c>
      <c r="O5362" t="inlineStr">
        <is>
          <t>Documentação Aprovada</t>
        </is>
      </c>
      <c r="P5362" t="inlineStr">
        <is>
          <t>Aprovado Diretoria</t>
        </is>
      </c>
      <c r="Q5362" t="inlineStr">
        <is>
          <t>Aprovado Caixa</t>
        </is>
      </c>
      <c r="R5362" t="inlineStr">
        <is>
          <t>Pago</t>
        </is>
      </c>
      <c r="S5362" t="n">
        <v>134</v>
      </c>
      <c r="T5362" t="inlineStr">
        <is>
          <t>Priceless - Bem Mais - Kamino</t>
        </is>
      </c>
    </row>
    <row r="5363">
      <c r="A5363" t="n">
        <v>120461</v>
      </c>
      <c r="B5363" t="n">
        <v>149</v>
      </c>
      <c r="C5363" t="inlineStr">
        <is>
          <t>Priceless</t>
        </is>
      </c>
      <c r="D5363" t="inlineStr">
        <is>
          <t xml:space="preserve">MS FRANGOS LTDA </t>
        </is>
      </c>
      <c r="E5363" t="n">
        <v>415.95</v>
      </c>
      <c r="F5363" s="27" t="n">
        <v>45751</v>
      </c>
      <c r="G5363" s="27" t="n">
        <v>45750</v>
      </c>
      <c r="H5363" s="27" t="n">
        <v>45750</v>
      </c>
      <c r="I5363" s="27" t="n">
        <v>45736</v>
      </c>
      <c r="J5363" s="27" t="n">
        <v>45741</v>
      </c>
      <c r="K5363" t="inlineStr">
        <is>
          <t>Boleto Bancário</t>
        </is>
      </c>
      <c r="L5363" t="inlineStr">
        <is>
          <t>Custo Mercadoria Vendida</t>
        </is>
      </c>
      <c r="M5363" t="inlineStr">
        <is>
          <t>Insumos - Alimentos</t>
        </is>
      </c>
      <c r="N5363" t="inlineStr">
        <is>
          <t>2574</t>
        </is>
      </c>
      <c r="O5363" t="inlineStr">
        <is>
          <t>Documentação Aprovada</t>
        </is>
      </c>
      <c r="P5363" t="inlineStr">
        <is>
          <t>Aprovado Diretoria</t>
        </is>
      </c>
      <c r="Q5363" t="inlineStr">
        <is>
          <t>Aprovado Caixa</t>
        </is>
      </c>
      <c r="R5363" t="inlineStr">
        <is>
          <t>Pago</t>
        </is>
      </c>
      <c r="S5363" t="n">
        <v>134</v>
      </c>
      <c r="T5363" t="inlineStr">
        <is>
          <t>Priceless - Bem Mais - Kamino</t>
        </is>
      </c>
    </row>
    <row r="5364">
      <c r="A5364" t="n">
        <v>121128</v>
      </c>
      <c r="B5364" t="n">
        <v>149</v>
      </c>
      <c r="C5364" t="inlineStr">
        <is>
          <t>Priceless</t>
        </is>
      </c>
      <c r="D5364" t="inlineStr">
        <is>
          <t>JHENIFER AMORIM DE JESUS</t>
        </is>
      </c>
      <c r="E5364" t="n">
        <v>2361</v>
      </c>
      <c r="F5364" s="27" t="n">
        <v>45751</v>
      </c>
      <c r="G5364" s="27" t="n">
        <v>45750</v>
      </c>
      <c r="H5364" s="27" t="n">
        <v>45750</v>
      </c>
      <c r="I5364" s="27" t="n">
        <v>45717</v>
      </c>
      <c r="J5364" s="27" t="n">
        <v>45744</v>
      </c>
      <c r="K5364" t="inlineStr">
        <is>
          <t>Transferência Bancária ou Pix</t>
        </is>
      </c>
      <c r="L5364" t="inlineStr">
        <is>
          <t>Mão de Obra - Encargos e Provisões</t>
        </is>
      </c>
      <c r="M5364" t="inlineStr">
        <is>
          <t xml:space="preserve">  -  Rescisão</t>
        </is>
      </c>
      <c r="N5364" t="inlineStr">
        <is>
          <t>236180032025</t>
        </is>
      </c>
      <c r="O5364" t="inlineStr">
        <is>
          <t>Documentação Aprovada</t>
        </is>
      </c>
      <c r="P5364" t="inlineStr">
        <is>
          <t>Aprovado Diretoria</t>
        </is>
      </c>
      <c r="Q5364" t="inlineStr">
        <is>
          <t>Aprovado Caixa</t>
        </is>
      </c>
      <c r="R5364" t="inlineStr">
        <is>
          <t>Pago</t>
        </is>
      </c>
      <c r="S5364" t="n">
        <v>149</v>
      </c>
      <c r="T5364" t="inlineStr">
        <is>
          <t>Priceless - Duroc Filial Dois - Kamino</t>
        </is>
      </c>
    </row>
    <row r="5365">
      <c r="A5365" t="n">
        <v>121017</v>
      </c>
      <c r="B5365" t="n">
        <v>149</v>
      </c>
      <c r="C5365" t="inlineStr">
        <is>
          <t>Priceless</t>
        </is>
      </c>
      <c r="D5365" t="inlineStr">
        <is>
          <t>D.R.O. PRODUTOS ALIMENTICIOS LTDA</t>
        </is>
      </c>
      <c r="E5365" t="n">
        <v>587.17</v>
      </c>
      <c r="F5365" s="27" t="n">
        <v>45751</v>
      </c>
      <c r="G5365" s="27" t="n">
        <v>45750</v>
      </c>
      <c r="H5365" s="27" t="n">
        <v>45750</v>
      </c>
      <c r="I5365" s="27" t="n">
        <v>45743</v>
      </c>
      <c r="J5365" s="27" t="n">
        <v>45743</v>
      </c>
      <c r="K5365" t="inlineStr">
        <is>
          <t>Boleto Bancário</t>
        </is>
      </c>
      <c r="L5365" t="inlineStr">
        <is>
          <t>Custo Mercadoria Vendida</t>
        </is>
      </c>
      <c r="M5365" t="inlineStr">
        <is>
          <t>Insumos - Alimentos</t>
        </is>
      </c>
      <c r="N5365" t="inlineStr">
        <is>
          <t>30553</t>
        </is>
      </c>
      <c r="O5365" t="inlineStr">
        <is>
          <t>Documentação Aprovada</t>
        </is>
      </c>
      <c r="P5365" t="inlineStr">
        <is>
          <t>Aprovado Diretoria</t>
        </is>
      </c>
      <c r="Q5365" t="inlineStr">
        <is>
          <t>Aprovado Caixa</t>
        </is>
      </c>
      <c r="R5365" t="inlineStr">
        <is>
          <t>Pago</t>
        </is>
      </c>
      <c r="S5365" t="n">
        <v>134</v>
      </c>
      <c r="T5365" t="inlineStr">
        <is>
          <t>Priceless - Bem Mais - Kamino</t>
        </is>
      </c>
    </row>
    <row r="5366">
      <c r="A5366" t="n">
        <v>120448</v>
      </c>
      <c r="B5366" t="n">
        <v>149</v>
      </c>
      <c r="C5366" t="inlineStr">
        <is>
          <t>Priceless</t>
        </is>
      </c>
      <c r="D5366" t="inlineStr">
        <is>
          <t>CECILIA TSUYACO ARAKI SILVA LTDA</t>
        </is>
      </c>
      <c r="E5366" t="n">
        <v>235.5</v>
      </c>
      <c r="F5366" s="27" t="n">
        <v>45751</v>
      </c>
      <c r="G5366" s="27" t="n">
        <v>45750</v>
      </c>
      <c r="H5366" s="27" t="n">
        <v>45750</v>
      </c>
      <c r="I5366" s="27" t="n">
        <v>45741</v>
      </c>
      <c r="J5366" s="27" t="n">
        <v>45741</v>
      </c>
      <c r="K5366" t="inlineStr">
        <is>
          <t>Boleto Bancário</t>
        </is>
      </c>
      <c r="L5366" t="inlineStr">
        <is>
          <t>Custo Mercadoria Vendida</t>
        </is>
      </c>
      <c r="M5366" t="inlineStr">
        <is>
          <t>Insumos - Alimentos</t>
        </is>
      </c>
      <c r="N5366" t="inlineStr">
        <is>
          <t>367899</t>
        </is>
      </c>
      <c r="O5366" t="inlineStr">
        <is>
          <t>Documentação Aprovada</t>
        </is>
      </c>
      <c r="P5366" t="inlineStr">
        <is>
          <t>Aprovado Diretoria</t>
        </is>
      </c>
      <c r="Q5366" t="inlineStr">
        <is>
          <t>Aprovado Caixa</t>
        </is>
      </c>
      <c r="R5366" t="inlineStr">
        <is>
          <t>Pago</t>
        </is>
      </c>
      <c r="S5366" t="n">
        <v>134</v>
      </c>
      <c r="T5366" t="inlineStr">
        <is>
          <t>Priceless - Bem Mais - Kamino</t>
        </is>
      </c>
    </row>
    <row r="5367">
      <c r="A5367" t="n">
        <v>121825</v>
      </c>
      <c r="B5367" t="n">
        <v>149</v>
      </c>
      <c r="C5367" t="inlineStr">
        <is>
          <t>Priceless</t>
        </is>
      </c>
      <c r="D5367" t="inlineStr">
        <is>
          <t>LEONARDO PEREIRA CIPOLLI</t>
        </is>
      </c>
      <c r="E5367" t="n">
        <v>1914.86</v>
      </c>
      <c r="F5367" s="27" t="n">
        <v>45751</v>
      </c>
      <c r="G5367" s="27" t="n">
        <v>45750</v>
      </c>
      <c r="H5367" s="27" t="n">
        <v>45750</v>
      </c>
      <c r="I5367" s="27" t="n">
        <v>45746</v>
      </c>
      <c r="J5367" s="27" t="n"/>
      <c r="L5367" t="inlineStr">
        <is>
          <t>Mão de Obra - Salários</t>
        </is>
      </c>
      <c r="M5367" t="inlineStr">
        <is>
          <t>MDO CLT - Salário</t>
        </is>
      </c>
      <c r="O5367" t="inlineStr">
        <is>
          <t>Documentação Aprovada</t>
        </is>
      </c>
      <c r="P5367" t="inlineStr">
        <is>
          <t>Aprovado Diretoria</t>
        </is>
      </c>
      <c r="Q5367" t="inlineStr">
        <is>
          <t>Aprovado Caixa</t>
        </is>
      </c>
      <c r="R5367" t="inlineStr">
        <is>
          <t>Pago</t>
        </is>
      </c>
      <c r="S5367" t="n">
        <v>149</v>
      </c>
      <c r="T5367" t="inlineStr">
        <is>
          <t>Priceless - Duroc Filial Dois - Kamino</t>
        </is>
      </c>
    </row>
    <row r="5368">
      <c r="A5368" t="n">
        <v>121824</v>
      </c>
      <c r="B5368" t="n">
        <v>149</v>
      </c>
      <c r="C5368" t="inlineStr">
        <is>
          <t>Priceless</t>
        </is>
      </c>
      <c r="D5368" t="inlineStr">
        <is>
          <t>LEONARDO ELIAS PRADO BEZERRA</t>
        </is>
      </c>
      <c r="E5368" t="n">
        <v>1656.21</v>
      </c>
      <c r="F5368" s="27" t="n">
        <v>45751</v>
      </c>
      <c r="G5368" s="27" t="n">
        <v>45750</v>
      </c>
      <c r="H5368" s="27" t="n">
        <v>45750</v>
      </c>
      <c r="I5368" s="27" t="n">
        <v>45746</v>
      </c>
      <c r="J5368" s="27" t="n"/>
      <c r="L5368" t="inlineStr">
        <is>
          <t>Mão de Obra - Salários</t>
        </is>
      </c>
      <c r="M5368" t="inlineStr">
        <is>
          <t>MDO CLT - Salário</t>
        </is>
      </c>
      <c r="O5368" t="inlineStr">
        <is>
          <t>Documentação Aprovada</t>
        </is>
      </c>
      <c r="P5368" t="inlineStr">
        <is>
          <t>Aprovado Diretoria</t>
        </is>
      </c>
      <c r="Q5368" t="inlineStr">
        <is>
          <t>Aprovado Caixa</t>
        </is>
      </c>
      <c r="R5368" t="inlineStr">
        <is>
          <t>Pago</t>
        </is>
      </c>
      <c r="S5368" t="n">
        <v>149</v>
      </c>
      <c r="T5368" t="inlineStr">
        <is>
          <t>Priceless - Duroc Filial Dois - Kamino</t>
        </is>
      </c>
    </row>
    <row r="5369">
      <c r="A5369" t="n">
        <v>121826</v>
      </c>
      <c r="B5369" t="n">
        <v>149</v>
      </c>
      <c r="C5369" t="inlineStr">
        <is>
          <t>Priceless</t>
        </is>
      </c>
      <c r="D5369" t="inlineStr">
        <is>
          <t>LUCIANE CAMPOS CARDOZO</t>
        </is>
      </c>
      <c r="E5369" t="n">
        <v>2447.81</v>
      </c>
      <c r="F5369" s="27" t="n">
        <v>45751</v>
      </c>
      <c r="G5369" s="27" t="n">
        <v>45750</v>
      </c>
      <c r="H5369" s="27" t="n">
        <v>45750</v>
      </c>
      <c r="I5369" s="27" t="n">
        <v>45746</v>
      </c>
      <c r="J5369" s="27" t="n"/>
      <c r="L5369" t="inlineStr">
        <is>
          <t>Mão de Obra - Salários</t>
        </is>
      </c>
      <c r="M5369" t="inlineStr">
        <is>
          <t>MDO CLT - Salário</t>
        </is>
      </c>
      <c r="O5369" t="inlineStr">
        <is>
          <t>Documentação Aprovada</t>
        </is>
      </c>
      <c r="P5369" t="inlineStr">
        <is>
          <t>Aprovado Diretoria</t>
        </is>
      </c>
      <c r="Q5369" t="inlineStr">
        <is>
          <t>Aprovado Caixa</t>
        </is>
      </c>
      <c r="R5369" t="inlineStr">
        <is>
          <t>Pago</t>
        </is>
      </c>
      <c r="S5369" t="n">
        <v>149</v>
      </c>
      <c r="T5369" t="inlineStr">
        <is>
          <t>Priceless - Duroc Filial Dois - Kamino</t>
        </is>
      </c>
    </row>
    <row r="5370">
      <c r="A5370" t="n">
        <v>121827</v>
      </c>
      <c r="B5370" t="n">
        <v>149</v>
      </c>
      <c r="C5370" t="inlineStr">
        <is>
          <t>Priceless</t>
        </is>
      </c>
      <c r="D5370" t="inlineStr">
        <is>
          <t>LUIZ FERNANDO TOMAS DA SILVA</t>
        </is>
      </c>
      <c r="E5370" t="n">
        <v>1578.75</v>
      </c>
      <c r="F5370" s="27" t="n">
        <v>45751</v>
      </c>
      <c r="G5370" s="27" t="n">
        <v>45750</v>
      </c>
      <c r="H5370" s="27" t="n">
        <v>45750</v>
      </c>
      <c r="I5370" s="27" t="n">
        <v>45746</v>
      </c>
      <c r="J5370" s="27" t="n"/>
      <c r="L5370" t="inlineStr">
        <is>
          <t>Mão de Obra - Salários</t>
        </is>
      </c>
      <c r="M5370" t="inlineStr">
        <is>
          <t>MDO CLT - Salário</t>
        </is>
      </c>
      <c r="O5370" t="inlineStr">
        <is>
          <t>Documentação Aprovada</t>
        </is>
      </c>
      <c r="P5370" t="inlineStr">
        <is>
          <t>Aprovado Diretoria</t>
        </is>
      </c>
      <c r="Q5370" t="inlineStr">
        <is>
          <t>Aprovado Caixa</t>
        </is>
      </c>
      <c r="R5370" t="inlineStr">
        <is>
          <t>Pago</t>
        </is>
      </c>
      <c r="S5370" t="n">
        <v>149</v>
      </c>
      <c r="T5370" t="inlineStr">
        <is>
          <t>Priceless - Duroc Filial Dois - Kamino</t>
        </is>
      </c>
    </row>
    <row r="5371">
      <c r="A5371" t="n">
        <v>121828</v>
      </c>
      <c r="B5371" t="n">
        <v>149</v>
      </c>
      <c r="C5371" t="inlineStr">
        <is>
          <t>Priceless</t>
        </is>
      </c>
      <c r="D5371" t="inlineStr">
        <is>
          <t>MAIANE DA SILVA CAMPOS</t>
        </is>
      </c>
      <c r="E5371" t="n">
        <v>2509.58</v>
      </c>
      <c r="F5371" s="27" t="n">
        <v>45751</v>
      </c>
      <c r="G5371" s="27" t="n">
        <v>45750</v>
      </c>
      <c r="H5371" s="27" t="n">
        <v>45750</v>
      </c>
      <c r="I5371" s="27" t="n">
        <v>45746</v>
      </c>
      <c r="J5371" s="27" t="n"/>
      <c r="L5371" t="inlineStr">
        <is>
          <t>Mão de Obra - Salários</t>
        </is>
      </c>
      <c r="M5371" t="inlineStr">
        <is>
          <t>MDO CLT - Salário</t>
        </is>
      </c>
      <c r="O5371" t="inlineStr">
        <is>
          <t>Documentação Aprovada</t>
        </is>
      </c>
      <c r="P5371" t="inlineStr">
        <is>
          <t>Aprovado Diretoria</t>
        </is>
      </c>
      <c r="Q5371" t="inlineStr">
        <is>
          <t>Aprovado Caixa</t>
        </is>
      </c>
      <c r="R5371" t="inlineStr">
        <is>
          <t>Pago</t>
        </is>
      </c>
      <c r="S5371" t="n">
        <v>149</v>
      </c>
      <c r="T5371" t="inlineStr">
        <is>
          <t>Priceless - Duroc Filial Dois - Kamino</t>
        </is>
      </c>
    </row>
    <row r="5372">
      <c r="A5372" t="n">
        <v>121829</v>
      </c>
      <c r="B5372" t="n">
        <v>149</v>
      </c>
      <c r="C5372" t="inlineStr">
        <is>
          <t>Priceless</t>
        </is>
      </c>
      <c r="D5372" t="inlineStr">
        <is>
          <t>MARIA APARECIDA DA FONSECA CONCEICAO</t>
        </is>
      </c>
      <c r="E5372" t="n">
        <v>1545.92</v>
      </c>
      <c r="F5372" s="27" t="n">
        <v>45751</v>
      </c>
      <c r="G5372" s="27" t="n">
        <v>45750</v>
      </c>
      <c r="H5372" s="27" t="n">
        <v>45750</v>
      </c>
      <c r="I5372" s="27" t="n">
        <v>45746</v>
      </c>
      <c r="J5372" s="27" t="n"/>
      <c r="L5372" t="inlineStr">
        <is>
          <t>Mão de Obra - Salários</t>
        </is>
      </c>
      <c r="M5372" t="inlineStr">
        <is>
          <t>MDO CLT - Salário</t>
        </is>
      </c>
      <c r="O5372" t="inlineStr">
        <is>
          <t>Documentação Aprovada</t>
        </is>
      </c>
      <c r="P5372" t="inlineStr">
        <is>
          <t>Aprovado Diretoria</t>
        </is>
      </c>
      <c r="Q5372" t="inlineStr">
        <is>
          <t>Aprovado Caixa</t>
        </is>
      </c>
      <c r="R5372" t="inlineStr">
        <is>
          <t>Pago</t>
        </is>
      </c>
      <c r="S5372" t="n">
        <v>149</v>
      </c>
      <c r="T5372" t="inlineStr">
        <is>
          <t>Priceless - Duroc Filial Dois - Kamino</t>
        </is>
      </c>
    </row>
    <row r="5373">
      <c r="A5373" t="n">
        <v>121830</v>
      </c>
      <c r="B5373" t="n">
        <v>149</v>
      </c>
      <c r="C5373" t="inlineStr">
        <is>
          <t>Priceless</t>
        </is>
      </c>
      <c r="D5373" t="inlineStr">
        <is>
          <t>MARIA GABRIELA DE MORAES</t>
        </is>
      </c>
      <c r="E5373" t="n">
        <v>2158.31</v>
      </c>
      <c r="F5373" s="27" t="n">
        <v>45751</v>
      </c>
      <c r="G5373" s="27" t="n">
        <v>45750</v>
      </c>
      <c r="H5373" s="27" t="n">
        <v>45750</v>
      </c>
      <c r="I5373" s="27" t="n">
        <v>45746</v>
      </c>
      <c r="J5373" s="27" t="n"/>
      <c r="L5373" t="inlineStr">
        <is>
          <t>Mão de Obra - Salários</t>
        </is>
      </c>
      <c r="M5373" t="inlineStr">
        <is>
          <t>MDO CLT - Salário</t>
        </is>
      </c>
      <c r="O5373" t="inlineStr">
        <is>
          <t>Documentação Aprovada</t>
        </is>
      </c>
      <c r="P5373" t="inlineStr">
        <is>
          <t>Aprovado Diretoria</t>
        </is>
      </c>
      <c r="Q5373" t="inlineStr">
        <is>
          <t>Aprovado Caixa</t>
        </is>
      </c>
      <c r="R5373" t="inlineStr">
        <is>
          <t>Pago</t>
        </is>
      </c>
      <c r="S5373" t="n">
        <v>149</v>
      </c>
      <c r="T5373" t="inlineStr">
        <is>
          <t>Priceless - Duroc Filial Dois - Kamino</t>
        </is>
      </c>
    </row>
    <row r="5374">
      <c r="A5374" t="n">
        <v>121831</v>
      </c>
      <c r="B5374" t="n">
        <v>149</v>
      </c>
      <c r="C5374" t="inlineStr">
        <is>
          <t>Priceless</t>
        </is>
      </c>
      <c r="D5374" t="inlineStr">
        <is>
          <t>MARIA VANESSA DA SILVA</t>
        </is>
      </c>
      <c r="E5374" t="n">
        <v>579.52</v>
      </c>
      <c r="F5374" s="27" t="n">
        <v>45751</v>
      </c>
      <c r="G5374" s="27" t="n">
        <v>45750</v>
      </c>
      <c r="H5374" s="27" t="n">
        <v>45750</v>
      </c>
      <c r="I5374" s="27" t="n">
        <v>45746</v>
      </c>
      <c r="J5374" s="27" t="n"/>
      <c r="L5374" t="inlineStr">
        <is>
          <t>Mão de Obra - Salários</t>
        </is>
      </c>
      <c r="M5374" t="inlineStr">
        <is>
          <t>MDO CLT - Salário</t>
        </is>
      </c>
      <c r="O5374" t="inlineStr">
        <is>
          <t>Documentação Aprovada</t>
        </is>
      </c>
      <c r="P5374" t="inlineStr">
        <is>
          <t>Aprovado Diretoria</t>
        </is>
      </c>
      <c r="Q5374" t="inlineStr">
        <is>
          <t>Aprovado Caixa</t>
        </is>
      </c>
      <c r="R5374" t="inlineStr">
        <is>
          <t>Pago</t>
        </is>
      </c>
      <c r="S5374" t="n">
        <v>149</v>
      </c>
      <c r="T5374" t="inlineStr">
        <is>
          <t>Priceless - Duroc Filial Dois - Kamino</t>
        </is>
      </c>
    </row>
    <row r="5375">
      <c r="A5375" t="n">
        <v>121832</v>
      </c>
      <c r="B5375" t="n">
        <v>149</v>
      </c>
      <c r="C5375" t="inlineStr">
        <is>
          <t>Priceless</t>
        </is>
      </c>
      <c r="D5375" t="inlineStr">
        <is>
          <t>MARTINHA FILGUEIRA BRAGA</t>
        </is>
      </c>
      <c r="E5375" t="n">
        <v>1386.04</v>
      </c>
      <c r="F5375" s="27" t="n">
        <v>45751</v>
      </c>
      <c r="G5375" s="27" t="n">
        <v>45750</v>
      </c>
      <c r="H5375" s="27" t="n">
        <v>45750</v>
      </c>
      <c r="I5375" s="27" t="n">
        <v>45746</v>
      </c>
      <c r="J5375" s="27" t="n"/>
      <c r="L5375" t="inlineStr">
        <is>
          <t>Mão de Obra - Salários</t>
        </is>
      </c>
      <c r="M5375" t="inlineStr">
        <is>
          <t>MDO CLT - Salário</t>
        </is>
      </c>
      <c r="O5375" t="inlineStr">
        <is>
          <t>Documentação Aprovada</t>
        </is>
      </c>
      <c r="P5375" t="inlineStr">
        <is>
          <t>Aprovado Diretoria</t>
        </is>
      </c>
      <c r="Q5375" t="inlineStr">
        <is>
          <t>Aprovado Caixa</t>
        </is>
      </c>
      <c r="R5375" t="inlineStr">
        <is>
          <t>Pago</t>
        </is>
      </c>
      <c r="S5375" t="n">
        <v>149</v>
      </c>
      <c r="T5375" t="inlineStr">
        <is>
          <t>Priceless - Duroc Filial Dois - Kamino</t>
        </is>
      </c>
    </row>
    <row r="5376">
      <c r="A5376" t="n">
        <v>121833</v>
      </c>
      <c r="B5376" t="n">
        <v>149</v>
      </c>
      <c r="C5376" t="inlineStr">
        <is>
          <t>Priceless</t>
        </is>
      </c>
      <c r="D5376" t="inlineStr">
        <is>
          <t>PEDRO HENRIQUE GRISMINO TRISTAO SILVA</t>
        </is>
      </c>
      <c r="E5376" t="n">
        <v>2171.43</v>
      </c>
      <c r="F5376" s="27" t="n">
        <v>45751</v>
      </c>
      <c r="G5376" s="27" t="n">
        <v>45750</v>
      </c>
      <c r="H5376" s="27" t="n">
        <v>45750</v>
      </c>
      <c r="I5376" s="27" t="n">
        <v>45746</v>
      </c>
      <c r="J5376" s="27" t="n"/>
      <c r="L5376" t="inlineStr">
        <is>
          <t>Mão de Obra - Salários</t>
        </is>
      </c>
      <c r="M5376" t="inlineStr">
        <is>
          <t>MDO CLT - Salário</t>
        </is>
      </c>
      <c r="O5376" t="inlineStr">
        <is>
          <t>Documentação Aprovada</t>
        </is>
      </c>
      <c r="P5376" t="inlineStr">
        <is>
          <t>Aprovado Diretoria</t>
        </is>
      </c>
      <c r="Q5376" t="inlineStr">
        <is>
          <t>Aprovado Caixa</t>
        </is>
      </c>
      <c r="R5376" t="inlineStr">
        <is>
          <t>Pago</t>
        </is>
      </c>
      <c r="S5376" t="n">
        <v>149</v>
      </c>
      <c r="T5376" t="inlineStr">
        <is>
          <t>Priceless - Duroc Filial Dois - Kamino</t>
        </is>
      </c>
    </row>
    <row r="5377">
      <c r="A5377" t="n">
        <v>121834</v>
      </c>
      <c r="B5377" t="n">
        <v>149</v>
      </c>
      <c r="C5377" t="inlineStr">
        <is>
          <t>Priceless</t>
        </is>
      </c>
      <c r="D5377" t="inlineStr">
        <is>
          <t>RAFAEL ALEXANDRER HIRSEKORN</t>
        </is>
      </c>
      <c r="E5377" t="n">
        <v>1914.86</v>
      </c>
      <c r="F5377" s="27" t="n">
        <v>45751</v>
      </c>
      <c r="G5377" s="27" t="n">
        <v>45750</v>
      </c>
      <c r="H5377" s="27" t="n">
        <v>45750</v>
      </c>
      <c r="I5377" s="27" t="n">
        <v>45746</v>
      </c>
      <c r="J5377" s="27" t="n"/>
      <c r="L5377" t="inlineStr">
        <is>
          <t>Mão de Obra - Salários</t>
        </is>
      </c>
      <c r="M5377" t="inlineStr">
        <is>
          <t>MDO CLT - Salário</t>
        </is>
      </c>
      <c r="O5377" t="inlineStr">
        <is>
          <t>Documentação Aprovada</t>
        </is>
      </c>
      <c r="P5377" t="inlineStr">
        <is>
          <t>Aprovado Diretoria</t>
        </is>
      </c>
      <c r="Q5377" t="inlineStr">
        <is>
          <t>Aprovado Caixa</t>
        </is>
      </c>
      <c r="R5377" t="inlineStr">
        <is>
          <t>Pago</t>
        </is>
      </c>
      <c r="S5377" t="n">
        <v>149</v>
      </c>
      <c r="T5377" t="inlineStr">
        <is>
          <t>Priceless - Duroc Filial Dois - Kamino</t>
        </is>
      </c>
    </row>
    <row r="5378">
      <c r="A5378" t="n">
        <v>121835</v>
      </c>
      <c r="B5378" t="n">
        <v>149</v>
      </c>
      <c r="C5378" t="inlineStr">
        <is>
          <t>Priceless</t>
        </is>
      </c>
      <c r="D5378" t="inlineStr">
        <is>
          <t>RAFAEL DE OLIVEIRA SOUZA</t>
        </is>
      </c>
      <c r="E5378" t="n">
        <v>2470.83</v>
      </c>
      <c r="F5378" s="27" t="n">
        <v>45751</v>
      </c>
      <c r="G5378" s="27" t="n">
        <v>45750</v>
      </c>
      <c r="H5378" s="27" t="n">
        <v>45750</v>
      </c>
      <c r="I5378" s="27" t="n">
        <v>45746</v>
      </c>
      <c r="J5378" s="27" t="n"/>
      <c r="L5378" t="inlineStr">
        <is>
          <t>Mão de Obra - Salários</t>
        </is>
      </c>
      <c r="M5378" t="inlineStr">
        <is>
          <t>MDO CLT - Salário</t>
        </is>
      </c>
      <c r="O5378" t="inlineStr">
        <is>
          <t>Documentação Aprovada</t>
        </is>
      </c>
      <c r="P5378" t="inlineStr">
        <is>
          <t>Aprovado Diretoria</t>
        </is>
      </c>
      <c r="Q5378" t="inlineStr">
        <is>
          <t>Aprovado Caixa</t>
        </is>
      </c>
      <c r="R5378" t="inlineStr">
        <is>
          <t>Pago</t>
        </is>
      </c>
      <c r="S5378" t="n">
        <v>149</v>
      </c>
      <c r="T5378" t="inlineStr">
        <is>
          <t>Priceless - Duroc Filial Dois - Kamino</t>
        </is>
      </c>
    </row>
    <row r="5379">
      <c r="A5379" t="n">
        <v>121836</v>
      </c>
      <c r="B5379" t="n">
        <v>149</v>
      </c>
      <c r="C5379" t="inlineStr">
        <is>
          <t>Priceless</t>
        </is>
      </c>
      <c r="D5379" t="inlineStr">
        <is>
          <t>RAYANE ISMAYELA DA CONCEICAO</t>
        </is>
      </c>
      <c r="E5379" t="n">
        <v>1403.24</v>
      </c>
      <c r="F5379" s="27" t="n">
        <v>45751</v>
      </c>
      <c r="G5379" s="27" t="n">
        <v>45750</v>
      </c>
      <c r="H5379" s="27" t="n">
        <v>45750</v>
      </c>
      <c r="I5379" s="27" t="n">
        <v>45746</v>
      </c>
      <c r="J5379" s="27" t="n"/>
      <c r="L5379" t="inlineStr">
        <is>
          <t>Mão de Obra - Salários</t>
        </is>
      </c>
      <c r="M5379" t="inlineStr">
        <is>
          <t>MDO CLT - Salário</t>
        </is>
      </c>
      <c r="O5379" t="inlineStr">
        <is>
          <t>Documentação Aprovada</t>
        </is>
      </c>
      <c r="P5379" t="inlineStr">
        <is>
          <t>Aprovado Diretoria</t>
        </is>
      </c>
      <c r="Q5379" t="inlineStr">
        <is>
          <t>Aprovado Caixa</t>
        </is>
      </c>
      <c r="R5379" t="inlineStr">
        <is>
          <t>Pago</t>
        </is>
      </c>
      <c r="S5379" t="n">
        <v>149</v>
      </c>
      <c r="T5379" t="inlineStr">
        <is>
          <t>Priceless - Duroc Filial Dois - Kamino</t>
        </is>
      </c>
    </row>
    <row r="5380">
      <c r="A5380" t="n">
        <v>121837</v>
      </c>
      <c r="B5380" t="n">
        <v>149</v>
      </c>
      <c r="C5380" t="inlineStr">
        <is>
          <t>Priceless</t>
        </is>
      </c>
      <c r="D5380" t="inlineStr">
        <is>
          <t>TAMIRIS DE SOUZA PINTO</t>
        </is>
      </c>
      <c r="E5380" t="n">
        <v>1558.62</v>
      </c>
      <c r="F5380" s="27" t="n">
        <v>45751</v>
      </c>
      <c r="G5380" s="27" t="n">
        <v>45750</v>
      </c>
      <c r="H5380" s="27" t="n">
        <v>45750</v>
      </c>
      <c r="I5380" s="27" t="n">
        <v>45746</v>
      </c>
      <c r="J5380" s="27" t="n"/>
      <c r="L5380" t="inlineStr">
        <is>
          <t>Mão de Obra - Salários</t>
        </is>
      </c>
      <c r="M5380" t="inlineStr">
        <is>
          <t>MDO CLT - Salário</t>
        </is>
      </c>
      <c r="O5380" t="inlineStr">
        <is>
          <t>Documentação Aprovada</t>
        </is>
      </c>
      <c r="P5380" t="inlineStr">
        <is>
          <t>Aprovado Diretoria</t>
        </is>
      </c>
      <c r="Q5380" t="inlineStr">
        <is>
          <t>Aprovado Caixa</t>
        </is>
      </c>
      <c r="R5380" t="inlineStr">
        <is>
          <t>Pago</t>
        </is>
      </c>
      <c r="S5380" t="n">
        <v>149</v>
      </c>
      <c r="T5380" t="inlineStr">
        <is>
          <t>Priceless - Duroc Filial Dois - Kamino</t>
        </is>
      </c>
    </row>
    <row r="5381">
      <c r="A5381" t="n">
        <v>121838</v>
      </c>
      <c r="B5381" t="n">
        <v>149</v>
      </c>
      <c r="C5381" t="inlineStr">
        <is>
          <t>Priceless</t>
        </is>
      </c>
      <c r="D5381" t="inlineStr">
        <is>
          <t>THIAGO LOURENCO FERREIRA</t>
        </is>
      </c>
      <c r="E5381" t="n">
        <v>3729.59</v>
      </c>
      <c r="F5381" s="27" t="n">
        <v>45751</v>
      </c>
      <c r="G5381" s="27" t="n">
        <v>45750</v>
      </c>
      <c r="H5381" s="27" t="n">
        <v>45750</v>
      </c>
      <c r="I5381" s="27" t="n">
        <v>45746</v>
      </c>
      <c r="J5381" s="27" t="n"/>
      <c r="L5381" t="inlineStr">
        <is>
          <t>Mão de Obra - Salários</t>
        </is>
      </c>
      <c r="M5381" t="inlineStr">
        <is>
          <t>MDO CLT - Salário</t>
        </is>
      </c>
      <c r="O5381" t="inlineStr">
        <is>
          <t>Documentação Aprovada</t>
        </is>
      </c>
      <c r="P5381" t="inlineStr">
        <is>
          <t>Aprovado Diretoria</t>
        </is>
      </c>
      <c r="Q5381" t="inlineStr">
        <is>
          <t>Aprovado Caixa</t>
        </is>
      </c>
      <c r="R5381" t="inlineStr">
        <is>
          <t>Pago</t>
        </is>
      </c>
      <c r="S5381" t="n">
        <v>149</v>
      </c>
      <c r="T5381" t="inlineStr">
        <is>
          <t>Priceless - Duroc Filial Dois - Kamino</t>
        </is>
      </c>
    </row>
    <row r="5382">
      <c r="A5382" t="n">
        <v>121823</v>
      </c>
      <c r="B5382" t="n">
        <v>149</v>
      </c>
      <c r="C5382" t="inlineStr">
        <is>
          <t>Priceless</t>
        </is>
      </c>
      <c r="D5382" t="inlineStr">
        <is>
          <t>JOSE WASHINGTON FRANCA DA SILVA</t>
        </is>
      </c>
      <c r="E5382" t="n">
        <v>2131.87</v>
      </c>
      <c r="F5382" s="27" t="n">
        <v>45751</v>
      </c>
      <c r="G5382" s="27" t="n">
        <v>45750</v>
      </c>
      <c r="H5382" s="27" t="n">
        <v>45750</v>
      </c>
      <c r="I5382" s="27" t="n">
        <v>45746</v>
      </c>
      <c r="J5382" s="27" t="n"/>
      <c r="L5382" t="inlineStr">
        <is>
          <t>Mão de Obra - Salários</t>
        </is>
      </c>
      <c r="M5382" t="inlineStr">
        <is>
          <t>MDO CLT - Salário</t>
        </is>
      </c>
      <c r="O5382" t="inlineStr">
        <is>
          <t>Documentação Aprovada</t>
        </is>
      </c>
      <c r="P5382" t="inlineStr">
        <is>
          <t>Aprovado Diretoria</t>
        </is>
      </c>
      <c r="Q5382" t="inlineStr">
        <is>
          <t>Aprovado Caixa</t>
        </is>
      </c>
      <c r="R5382" t="inlineStr">
        <is>
          <t>Pago</t>
        </is>
      </c>
      <c r="S5382" t="n">
        <v>149</v>
      </c>
      <c r="T5382" t="inlineStr">
        <is>
          <t>Priceless - Duroc Filial Dois - Kamino</t>
        </is>
      </c>
    </row>
    <row r="5383">
      <c r="A5383" t="n">
        <v>121822</v>
      </c>
      <c r="B5383" t="n">
        <v>149</v>
      </c>
      <c r="C5383" t="inlineStr">
        <is>
          <t>Priceless</t>
        </is>
      </c>
      <c r="D5383" t="inlineStr">
        <is>
          <t>GUILHERME HENRIQUE ALVES BORBA SILVEIRA</t>
        </is>
      </c>
      <c r="E5383" t="n">
        <v>2527.71</v>
      </c>
      <c r="F5383" s="27" t="n">
        <v>45751</v>
      </c>
      <c r="G5383" s="27" t="n">
        <v>45750</v>
      </c>
      <c r="H5383" s="27" t="n">
        <v>45750</v>
      </c>
      <c r="I5383" s="27" t="n">
        <v>45746</v>
      </c>
      <c r="J5383" s="27" t="n"/>
      <c r="L5383" t="inlineStr">
        <is>
          <t>Mão de Obra - Salários</t>
        </is>
      </c>
      <c r="M5383" t="inlineStr">
        <is>
          <t>MDO CLT - Salário</t>
        </is>
      </c>
      <c r="O5383" t="inlineStr">
        <is>
          <t>Documentação Aprovada</t>
        </is>
      </c>
      <c r="P5383" t="inlineStr">
        <is>
          <t>Aprovado Diretoria</t>
        </is>
      </c>
      <c r="Q5383" t="inlineStr">
        <is>
          <t>Aprovado Caixa</t>
        </is>
      </c>
      <c r="R5383" t="inlineStr">
        <is>
          <t>Pago</t>
        </is>
      </c>
      <c r="S5383" t="n">
        <v>149</v>
      </c>
      <c r="T5383" t="inlineStr">
        <is>
          <t>Priceless - Duroc Filial Dois - Kamino</t>
        </is>
      </c>
    </row>
    <row r="5384">
      <c r="A5384" t="n">
        <v>121821</v>
      </c>
      <c r="B5384" t="n">
        <v>149</v>
      </c>
      <c r="C5384" t="inlineStr">
        <is>
          <t>Priceless</t>
        </is>
      </c>
      <c r="D5384" t="inlineStr">
        <is>
          <t>GUILHERME ALONSO RATIS</t>
        </is>
      </c>
      <c r="E5384" t="n">
        <v>1927.5</v>
      </c>
      <c r="F5384" s="27" t="n">
        <v>45751</v>
      </c>
      <c r="G5384" s="27" t="n">
        <v>45750</v>
      </c>
      <c r="H5384" s="27" t="n">
        <v>45750</v>
      </c>
      <c r="I5384" s="27" t="n">
        <v>45746</v>
      </c>
      <c r="J5384" s="27" t="n"/>
      <c r="L5384" t="inlineStr">
        <is>
          <t>Mão de Obra - Salários</t>
        </is>
      </c>
      <c r="M5384" t="inlineStr">
        <is>
          <t>MDO CLT - Salário</t>
        </is>
      </c>
      <c r="O5384" t="inlineStr">
        <is>
          <t>Documentação Aprovada</t>
        </is>
      </c>
      <c r="P5384" t="inlineStr">
        <is>
          <t>Aprovado Diretoria</t>
        </is>
      </c>
      <c r="Q5384" t="inlineStr">
        <is>
          <t>Aprovado Caixa</t>
        </is>
      </c>
      <c r="R5384" t="inlineStr">
        <is>
          <t>Pago</t>
        </is>
      </c>
      <c r="S5384" t="n">
        <v>149</v>
      </c>
      <c r="T5384" t="inlineStr">
        <is>
          <t>Priceless - Duroc Filial Dois - Kamino</t>
        </is>
      </c>
    </row>
    <row r="5385">
      <c r="A5385" t="n">
        <v>121820</v>
      </c>
      <c r="B5385" t="n">
        <v>149</v>
      </c>
      <c r="C5385" t="inlineStr">
        <is>
          <t>Priceless</t>
        </is>
      </c>
      <c r="D5385" t="inlineStr">
        <is>
          <t>ELIEL PAULO DANTAS</t>
        </is>
      </c>
      <c r="E5385" t="n">
        <v>2512.37</v>
      </c>
      <c r="F5385" s="27" t="n">
        <v>45751</v>
      </c>
      <c r="G5385" s="27" t="n">
        <v>45750</v>
      </c>
      <c r="H5385" s="27" t="n">
        <v>45750</v>
      </c>
      <c r="I5385" s="27" t="n">
        <v>45746</v>
      </c>
      <c r="J5385" s="27" t="n"/>
      <c r="L5385" t="inlineStr">
        <is>
          <t>Mão de Obra - Salários</t>
        </is>
      </c>
      <c r="M5385" t="inlineStr">
        <is>
          <t>MDO CLT - Salário</t>
        </is>
      </c>
      <c r="O5385" t="inlineStr">
        <is>
          <t>Documentação Aprovada</t>
        </is>
      </c>
      <c r="P5385" t="inlineStr">
        <is>
          <t>Aprovado Diretoria</t>
        </is>
      </c>
      <c r="Q5385" t="inlineStr">
        <is>
          <t>Aprovado Caixa</t>
        </is>
      </c>
      <c r="R5385" t="inlineStr">
        <is>
          <t>Pago</t>
        </is>
      </c>
      <c r="S5385" t="n">
        <v>149</v>
      </c>
      <c r="T5385" t="inlineStr">
        <is>
          <t>Priceless - Duroc Filial Dois - Kamino</t>
        </is>
      </c>
    </row>
    <row r="5386">
      <c r="A5386" t="n">
        <v>121819</v>
      </c>
      <c r="B5386" t="n">
        <v>149</v>
      </c>
      <c r="C5386" t="inlineStr">
        <is>
          <t>Priceless</t>
        </is>
      </c>
      <c r="D5386" t="inlineStr">
        <is>
          <t>DIOGO DE PAULA NETO</t>
        </is>
      </c>
      <c r="E5386" t="n">
        <v>1589.32</v>
      </c>
      <c r="F5386" s="27" t="n">
        <v>45751</v>
      </c>
      <c r="G5386" s="27" t="n">
        <v>45750</v>
      </c>
      <c r="H5386" s="27" t="n">
        <v>45750</v>
      </c>
      <c r="I5386" s="27" t="n">
        <v>45746</v>
      </c>
      <c r="J5386" s="27" t="n"/>
      <c r="L5386" t="inlineStr">
        <is>
          <t>Mão de Obra - Salários</t>
        </is>
      </c>
      <c r="M5386" t="inlineStr">
        <is>
          <t>MDO CLT - Salário</t>
        </is>
      </c>
      <c r="O5386" t="inlineStr">
        <is>
          <t>Documentação Aprovada</t>
        </is>
      </c>
      <c r="P5386" t="inlineStr">
        <is>
          <t>Aprovado Diretoria</t>
        </is>
      </c>
      <c r="Q5386" t="inlineStr">
        <is>
          <t>Aprovado Caixa</t>
        </is>
      </c>
      <c r="R5386" t="inlineStr">
        <is>
          <t>Pago</t>
        </is>
      </c>
      <c r="S5386" t="n">
        <v>149</v>
      </c>
      <c r="T5386" t="inlineStr">
        <is>
          <t>Priceless - Duroc Filial Dois - Kamino</t>
        </is>
      </c>
    </row>
    <row r="5387">
      <c r="A5387" t="n">
        <v>121818</v>
      </c>
      <c r="B5387" t="n">
        <v>149</v>
      </c>
      <c r="C5387" t="inlineStr">
        <is>
          <t>Priceless</t>
        </is>
      </c>
      <c r="D5387" t="inlineStr">
        <is>
          <t>CAMILO RODRIGUES RODRIGUES</t>
        </is>
      </c>
      <c r="E5387" t="n">
        <v>1961.38</v>
      </c>
      <c r="F5387" s="27" t="n">
        <v>45751</v>
      </c>
      <c r="G5387" s="27" t="n">
        <v>45750</v>
      </c>
      <c r="H5387" s="27" t="n">
        <v>45750</v>
      </c>
      <c r="I5387" s="27" t="n">
        <v>45746</v>
      </c>
      <c r="J5387" s="27" t="n"/>
      <c r="L5387" t="inlineStr">
        <is>
          <t>Mão de Obra - Salários</t>
        </is>
      </c>
      <c r="M5387" t="inlineStr">
        <is>
          <t>MDO CLT - Salário</t>
        </is>
      </c>
      <c r="O5387" t="inlineStr">
        <is>
          <t>Documentação Aprovada</t>
        </is>
      </c>
      <c r="P5387" t="inlineStr">
        <is>
          <t>Aprovado Diretoria</t>
        </is>
      </c>
      <c r="Q5387" t="inlineStr">
        <is>
          <t>Aprovado Caixa</t>
        </is>
      </c>
      <c r="R5387" t="inlineStr">
        <is>
          <t>Pago</t>
        </is>
      </c>
      <c r="S5387" t="n">
        <v>149</v>
      </c>
      <c r="T5387" t="inlineStr">
        <is>
          <t>Priceless - Duroc Filial Dois - Kamino</t>
        </is>
      </c>
    </row>
    <row r="5388">
      <c r="A5388" t="n">
        <v>121817</v>
      </c>
      <c r="B5388" t="n">
        <v>149</v>
      </c>
      <c r="C5388" t="inlineStr">
        <is>
          <t>Priceless</t>
        </is>
      </c>
      <c r="D5388" t="inlineStr">
        <is>
          <t>BRUNA SILVA DE ARAUJO</t>
        </is>
      </c>
      <c r="E5388" t="n">
        <v>1729.72</v>
      </c>
      <c r="F5388" s="27" t="n">
        <v>45751</v>
      </c>
      <c r="G5388" s="27" t="n">
        <v>45750</v>
      </c>
      <c r="H5388" s="27" t="n">
        <v>45750</v>
      </c>
      <c r="I5388" s="27" t="n">
        <v>45746</v>
      </c>
      <c r="J5388" s="27" t="n"/>
      <c r="L5388" t="inlineStr">
        <is>
          <t>Mão de Obra - Salários</t>
        </is>
      </c>
      <c r="M5388" t="inlineStr">
        <is>
          <t>MDO CLT - Salário</t>
        </is>
      </c>
      <c r="O5388" t="inlineStr">
        <is>
          <t>Documentação Aprovada</t>
        </is>
      </c>
      <c r="P5388" t="inlineStr">
        <is>
          <t>Aprovado Diretoria</t>
        </is>
      </c>
      <c r="Q5388" t="inlineStr">
        <is>
          <t>Aprovado Caixa</t>
        </is>
      </c>
      <c r="R5388" t="inlineStr">
        <is>
          <t>Pago</t>
        </is>
      </c>
      <c r="S5388" t="n">
        <v>149</v>
      </c>
      <c r="T5388" t="inlineStr">
        <is>
          <t>Priceless - Duroc Filial Dois - Kamino</t>
        </is>
      </c>
    </row>
    <row r="5389">
      <c r="A5389" t="n">
        <v>121816</v>
      </c>
      <c r="B5389" t="n">
        <v>149</v>
      </c>
      <c r="C5389" t="inlineStr">
        <is>
          <t>Priceless</t>
        </is>
      </c>
      <c r="D5389" t="inlineStr">
        <is>
          <t>BARBARA DAMIANA NASCIMENTO SILVA</t>
        </is>
      </c>
      <c r="E5389" t="n">
        <v>2266.06</v>
      </c>
      <c r="F5389" s="27" t="n">
        <v>45751</v>
      </c>
      <c r="G5389" s="27" t="n">
        <v>45750</v>
      </c>
      <c r="H5389" s="27" t="n">
        <v>45750</v>
      </c>
      <c r="I5389" s="27" t="n">
        <v>45746</v>
      </c>
      <c r="J5389" s="27" t="n"/>
      <c r="L5389" t="inlineStr">
        <is>
          <t>Mão de Obra - Salários</t>
        </is>
      </c>
      <c r="M5389" t="inlineStr">
        <is>
          <t>MDO CLT - Salário</t>
        </is>
      </c>
      <c r="O5389" t="inlineStr">
        <is>
          <t>Documentação Aprovada</t>
        </is>
      </c>
      <c r="P5389" t="inlineStr">
        <is>
          <t>Aprovado Diretoria</t>
        </is>
      </c>
      <c r="Q5389" t="inlineStr">
        <is>
          <t>Aprovado Caixa</t>
        </is>
      </c>
      <c r="R5389" t="inlineStr">
        <is>
          <t>Pago</t>
        </is>
      </c>
      <c r="S5389" t="n">
        <v>149</v>
      </c>
      <c r="T5389" t="inlineStr">
        <is>
          <t>Priceless - Duroc Filial Dois - Kamino</t>
        </is>
      </c>
    </row>
    <row r="5390">
      <c r="A5390" t="n">
        <v>121815</v>
      </c>
      <c r="B5390" t="n">
        <v>149</v>
      </c>
      <c r="C5390" t="inlineStr">
        <is>
          <t>Priceless</t>
        </is>
      </c>
      <c r="D5390" t="inlineStr">
        <is>
          <t>ADRIELE ALVES CHAVES</t>
        </is>
      </c>
      <c r="E5390" t="n">
        <v>954.9</v>
      </c>
      <c r="F5390" s="27" t="n">
        <v>45751</v>
      </c>
      <c r="G5390" s="27" t="n">
        <v>45750</v>
      </c>
      <c r="H5390" s="27" t="n">
        <v>45750</v>
      </c>
      <c r="I5390" s="27" t="n">
        <v>45746</v>
      </c>
      <c r="J5390" s="27" t="n"/>
      <c r="L5390" t="inlineStr">
        <is>
          <t>Mão de Obra - Salários</t>
        </is>
      </c>
      <c r="M5390" t="inlineStr">
        <is>
          <t>MDO CLT - Salário</t>
        </is>
      </c>
      <c r="O5390" t="inlineStr">
        <is>
          <t>Documentação Aprovada</t>
        </is>
      </c>
      <c r="P5390" t="inlineStr">
        <is>
          <t>Aprovado Diretoria</t>
        </is>
      </c>
      <c r="Q5390" t="inlineStr">
        <is>
          <t>Aprovado Caixa</t>
        </is>
      </c>
      <c r="R5390" t="inlineStr">
        <is>
          <t>Pago</t>
        </is>
      </c>
      <c r="S5390" t="n">
        <v>149</v>
      </c>
      <c r="T5390" t="inlineStr">
        <is>
          <t>Priceless - Duroc Filial Dois - Kamino</t>
        </is>
      </c>
    </row>
    <row r="5391">
      <c r="A5391" t="n">
        <v>121814</v>
      </c>
      <c r="B5391" t="n">
        <v>149</v>
      </c>
      <c r="C5391" t="inlineStr">
        <is>
          <t>Priceless</t>
        </is>
      </c>
      <c r="D5391" t="inlineStr">
        <is>
          <t>ADRIANA NASCIMENTO SANTOS</t>
        </is>
      </c>
      <c r="E5391" t="n">
        <v>1993.57</v>
      </c>
      <c r="F5391" s="27" t="n">
        <v>45751</v>
      </c>
      <c r="G5391" s="27" t="n">
        <v>45750</v>
      </c>
      <c r="H5391" s="27" t="n">
        <v>45750</v>
      </c>
      <c r="I5391" s="27" t="n">
        <v>45746</v>
      </c>
      <c r="J5391" s="27" t="n"/>
      <c r="L5391" t="inlineStr">
        <is>
          <t>Mão de Obra - Salários</t>
        </is>
      </c>
      <c r="M5391" t="inlineStr">
        <is>
          <t>MDO CLT - Salário</t>
        </is>
      </c>
      <c r="O5391" t="inlineStr">
        <is>
          <t>Documentação Aprovada</t>
        </is>
      </c>
      <c r="P5391" t="inlineStr">
        <is>
          <t>Aprovado Diretoria</t>
        </is>
      </c>
      <c r="Q5391" t="inlineStr">
        <is>
          <t>Aprovado Caixa</t>
        </is>
      </c>
      <c r="R5391" t="inlineStr">
        <is>
          <t>Pago</t>
        </is>
      </c>
      <c r="S5391" t="n">
        <v>149</v>
      </c>
      <c r="T5391" t="inlineStr">
        <is>
          <t>Priceless - Duroc Filial Dois - Kamino</t>
        </is>
      </c>
    </row>
    <row r="5392">
      <c r="A5392" t="n">
        <v>121898</v>
      </c>
      <c r="B5392" t="n">
        <v>149</v>
      </c>
      <c r="C5392" t="inlineStr">
        <is>
          <t>Priceless</t>
        </is>
      </c>
      <c r="D5392" t="inlineStr">
        <is>
          <t>JOSE WELLDON DE JESUS MOREIRA</t>
        </is>
      </c>
      <c r="E5392" t="n">
        <v>1162.22</v>
      </c>
      <c r="F5392" s="27" t="n">
        <v>45751</v>
      </c>
      <c r="G5392" s="27" t="n">
        <v>45750</v>
      </c>
      <c r="H5392" s="27" t="n">
        <v>45750</v>
      </c>
      <c r="I5392" s="27" t="n">
        <v>45746</v>
      </c>
      <c r="J5392" s="27" t="n"/>
      <c r="L5392" t="inlineStr">
        <is>
          <t>Mão de Obra - Salários</t>
        </is>
      </c>
      <c r="M5392" t="inlineStr">
        <is>
          <t>MDO CLT - Salário</t>
        </is>
      </c>
      <c r="O5392" t="inlineStr">
        <is>
          <t>Documentação Aprovada</t>
        </is>
      </c>
      <c r="P5392" t="inlineStr">
        <is>
          <t>Aprovado Diretoria</t>
        </is>
      </c>
      <c r="Q5392" t="inlineStr">
        <is>
          <t>Aprovado Caixa</t>
        </is>
      </c>
      <c r="R5392" t="inlineStr">
        <is>
          <t>Pago</t>
        </is>
      </c>
      <c r="S5392" t="n">
        <v>134</v>
      </c>
      <c r="T5392" t="inlineStr">
        <is>
          <t>Priceless - Bem Mais - Kamino</t>
        </is>
      </c>
    </row>
    <row r="5393">
      <c r="A5393" t="n">
        <v>121899</v>
      </c>
      <c r="B5393" t="n">
        <v>149</v>
      </c>
      <c r="C5393" t="inlineStr">
        <is>
          <t>Priceless</t>
        </is>
      </c>
      <c r="D5393" t="inlineStr">
        <is>
          <t xml:space="preserve">MILENA FERRERIA DE SOUSA </t>
        </is>
      </c>
      <c r="E5393" t="n">
        <v>410.51</v>
      </c>
      <c r="F5393" s="27" t="n">
        <v>45751</v>
      </c>
      <c r="G5393" s="27" t="n">
        <v>45750</v>
      </c>
      <c r="H5393" s="27" t="n">
        <v>45750</v>
      </c>
      <c r="I5393" s="27" t="n">
        <v>45746</v>
      </c>
      <c r="J5393" s="27" t="n"/>
      <c r="L5393" t="inlineStr">
        <is>
          <t>Mão de Obra - Salários</t>
        </is>
      </c>
      <c r="M5393" t="inlineStr">
        <is>
          <t>MDO CLT - Salário</t>
        </is>
      </c>
      <c r="O5393" t="inlineStr">
        <is>
          <t>Documentação Aprovada</t>
        </is>
      </c>
      <c r="P5393" t="inlineStr">
        <is>
          <t>Aprovado Diretoria</t>
        </is>
      </c>
      <c r="Q5393" t="inlineStr">
        <is>
          <t>Aprovado Caixa</t>
        </is>
      </c>
      <c r="R5393" t="inlineStr">
        <is>
          <t>Pago</t>
        </is>
      </c>
      <c r="S5393" t="n">
        <v>134</v>
      </c>
      <c r="T5393" t="inlineStr">
        <is>
          <t>Priceless - Bem Mais - Kamino</t>
        </is>
      </c>
    </row>
    <row r="5394">
      <c r="A5394" t="n">
        <v>133896</v>
      </c>
      <c r="B5394" t="n">
        <v>149</v>
      </c>
      <c r="C5394" t="inlineStr">
        <is>
          <t>Priceless</t>
        </is>
      </c>
      <c r="D5394" t="inlineStr">
        <is>
          <t>ITAU</t>
        </is>
      </c>
      <c r="E5394" t="n">
        <v>159</v>
      </c>
      <c r="F5394" s="27" t="n">
        <v>45749</v>
      </c>
      <c r="G5394" s="27" t="n"/>
      <c r="H5394" s="27" t="n">
        <v>45749</v>
      </c>
      <c r="I5394" s="27" t="n">
        <v>45749</v>
      </c>
      <c r="J5394" s="27" t="n">
        <v>45799</v>
      </c>
      <c r="K5394" t="inlineStr">
        <is>
          <t>Transferência Bancária ou Pix</t>
        </is>
      </c>
      <c r="L5394" t="inlineStr">
        <is>
          <t>Despesas Financeiras</t>
        </is>
      </c>
      <c r="M5394" t="inlineStr">
        <is>
          <t>Tarifas Bancárias</t>
        </is>
      </c>
      <c r="N5394" t="inlineStr">
        <is>
          <t>0015900</t>
        </is>
      </c>
      <c r="P5394" t="inlineStr">
        <is>
          <t>Aprovado Diretoria</t>
        </is>
      </c>
      <c r="R5394" t="inlineStr">
        <is>
          <t>Pago</t>
        </is>
      </c>
      <c r="S5394" t="n">
        <v>133</v>
      </c>
      <c r="T5394" t="inlineStr">
        <is>
          <t>Priceless - Bem Mais - Itaú</t>
        </is>
      </c>
    </row>
    <row r="5395">
      <c r="A5395" t="n">
        <v>120187</v>
      </c>
      <c r="B5395" t="n">
        <v>149</v>
      </c>
      <c r="C5395" t="inlineStr">
        <is>
          <t>Priceless</t>
        </is>
      </c>
      <c r="D5395" t="inlineStr">
        <is>
          <t>D.R.O. PRODUTOS ALIMENTICIOS LTDA</t>
        </is>
      </c>
      <c r="E5395" t="n">
        <v>168.98</v>
      </c>
      <c r="F5395" s="27" t="n">
        <v>45748</v>
      </c>
      <c r="G5395" s="27" t="n">
        <v>45748</v>
      </c>
      <c r="H5395" s="27" t="n">
        <v>45748</v>
      </c>
      <c r="I5395" s="27" t="n">
        <v>45737</v>
      </c>
      <c r="J5395" s="27" t="n">
        <v>45737</v>
      </c>
      <c r="K5395" t="inlineStr">
        <is>
          <t>Boleto Bancário</t>
        </is>
      </c>
      <c r="L5395" t="inlineStr">
        <is>
          <t>Custo Mercadoria Vendida</t>
        </is>
      </c>
      <c r="M5395" t="inlineStr">
        <is>
          <t>Insumos - Alimentos</t>
        </is>
      </c>
      <c r="N5395" t="inlineStr">
        <is>
          <t>30283</t>
        </is>
      </c>
      <c r="O5395" t="inlineStr">
        <is>
          <t>Documentação Aprovada</t>
        </is>
      </c>
      <c r="P5395" t="inlineStr">
        <is>
          <t>Aprovado Diretoria</t>
        </is>
      </c>
      <c r="Q5395" t="inlineStr">
        <is>
          <t>Aprovado Caixa</t>
        </is>
      </c>
      <c r="R5395" t="inlineStr">
        <is>
          <t>Pago</t>
        </is>
      </c>
      <c r="S5395" t="n">
        <v>134</v>
      </c>
      <c r="T5395" t="inlineStr">
        <is>
          <t>Priceless - Bem Mais - Kamino</t>
        </is>
      </c>
    </row>
    <row r="5396">
      <c r="A5396" t="n">
        <v>120389</v>
      </c>
      <c r="B5396" t="n">
        <v>149</v>
      </c>
      <c r="C5396" t="inlineStr">
        <is>
          <t>Priceless</t>
        </is>
      </c>
      <c r="D5396" t="inlineStr">
        <is>
          <t>B.B DISTRIBUIDORA DE CARNES LTDA</t>
        </is>
      </c>
      <c r="E5396" t="n">
        <v>3011.2</v>
      </c>
      <c r="F5396" s="27" t="n">
        <v>45748</v>
      </c>
      <c r="G5396" s="27" t="n">
        <v>45748</v>
      </c>
      <c r="H5396" s="27" t="n">
        <v>45748</v>
      </c>
      <c r="I5396" s="27" t="n">
        <v>45741</v>
      </c>
      <c r="J5396" s="27" t="n">
        <v>45741</v>
      </c>
      <c r="K5396" t="inlineStr">
        <is>
          <t>Boleto Bancário</t>
        </is>
      </c>
      <c r="L5396" t="inlineStr">
        <is>
          <t>Custo Mercadoria Vendida</t>
        </is>
      </c>
      <c r="M5396" t="inlineStr">
        <is>
          <t>Insumos - Alimentos</t>
        </is>
      </c>
      <c r="N5396" t="inlineStr">
        <is>
          <t>389212</t>
        </is>
      </c>
      <c r="O5396" t="inlineStr">
        <is>
          <t>Documentação Aprovada</t>
        </is>
      </c>
      <c r="P5396" t="inlineStr">
        <is>
          <t>Aprovado Diretoria</t>
        </is>
      </c>
      <c r="Q5396" t="inlineStr">
        <is>
          <t>Aprovado Caixa</t>
        </is>
      </c>
      <c r="R5396" t="inlineStr">
        <is>
          <t>Pago</t>
        </is>
      </c>
      <c r="S5396" t="n">
        <v>134</v>
      </c>
      <c r="T5396" t="inlineStr">
        <is>
          <t>Priceless - Bem Mais - Kamino</t>
        </is>
      </c>
    </row>
    <row r="5397">
      <c r="A5397" t="n">
        <v>120390</v>
      </c>
      <c r="B5397" t="n">
        <v>149</v>
      </c>
      <c r="C5397" t="inlineStr">
        <is>
          <t>Priceless</t>
        </is>
      </c>
      <c r="D5397" t="inlineStr">
        <is>
          <t>CIUFFI HORTIFRUTI EIRELI</t>
        </is>
      </c>
      <c r="E5397" t="n">
        <v>151.5</v>
      </c>
      <c r="F5397" s="27" t="n">
        <v>45749</v>
      </c>
      <c r="G5397" s="27" t="n">
        <v>45748</v>
      </c>
      <c r="H5397" s="27" t="n">
        <v>45748</v>
      </c>
      <c r="I5397" s="27" t="n">
        <v>45741</v>
      </c>
      <c r="J5397" s="27" t="n">
        <v>45741</v>
      </c>
      <c r="K5397" t="inlineStr">
        <is>
          <t>Boleto Bancário</t>
        </is>
      </c>
      <c r="L5397" t="inlineStr">
        <is>
          <t>Custo Mercadoria Vendida</t>
        </is>
      </c>
      <c r="M5397" t="inlineStr">
        <is>
          <t>Insumos - Alimentos</t>
        </is>
      </c>
      <c r="N5397" t="inlineStr">
        <is>
          <t>21189</t>
        </is>
      </c>
      <c r="O5397" t="inlineStr">
        <is>
          <t>Documentação Aprovada</t>
        </is>
      </c>
      <c r="P5397" t="inlineStr">
        <is>
          <t>Aprovado Diretoria</t>
        </is>
      </c>
      <c r="Q5397" t="inlineStr">
        <is>
          <t>Aprovado Caixa</t>
        </is>
      </c>
      <c r="R5397" t="inlineStr">
        <is>
          <t>Pago</t>
        </is>
      </c>
      <c r="S5397" t="n">
        <v>134</v>
      </c>
      <c r="T5397" t="inlineStr">
        <is>
          <t>Priceless - Bem Mais - Kamino</t>
        </is>
      </c>
    </row>
    <row r="5398">
      <c r="A5398" t="n">
        <v>120192</v>
      </c>
      <c r="B5398" t="n">
        <v>149</v>
      </c>
      <c r="C5398" t="inlineStr">
        <is>
          <t>Priceless</t>
        </is>
      </c>
      <c r="D5398" t="inlineStr">
        <is>
          <t>PINGUINA SORVERTERIA LTDA</t>
        </is>
      </c>
      <c r="E5398" t="n">
        <v>310</v>
      </c>
      <c r="F5398" s="27" t="n">
        <v>45749</v>
      </c>
      <c r="G5398" s="27" t="n">
        <v>45748</v>
      </c>
      <c r="H5398" s="27" t="n">
        <v>45748</v>
      </c>
      <c r="I5398" s="27" t="n">
        <v>45737</v>
      </c>
      <c r="J5398" s="27" t="n">
        <v>45737</v>
      </c>
      <c r="K5398" t="inlineStr">
        <is>
          <t>Boleto Bancário</t>
        </is>
      </c>
      <c r="L5398" t="inlineStr">
        <is>
          <t>Custo Mercadoria Vendida</t>
        </is>
      </c>
      <c r="M5398" t="inlineStr">
        <is>
          <t>Insumos - Alimentos</t>
        </is>
      </c>
      <c r="N5398" t="inlineStr">
        <is>
          <t>1208</t>
        </is>
      </c>
      <c r="O5398" t="inlineStr">
        <is>
          <t>Documentação Aprovada</t>
        </is>
      </c>
      <c r="P5398" t="inlineStr">
        <is>
          <t>Aprovado Diretoria</t>
        </is>
      </c>
      <c r="Q5398" t="inlineStr">
        <is>
          <t>Aprovado Caixa</t>
        </is>
      </c>
      <c r="R5398" t="inlineStr">
        <is>
          <t>Pago</t>
        </is>
      </c>
      <c r="S5398" t="n">
        <v>134</v>
      </c>
      <c r="T5398" t="inlineStr">
        <is>
          <t>Priceless - Bem Mais - Kamino</t>
        </is>
      </c>
    </row>
    <row r="5399">
      <c r="A5399" t="n">
        <v>120182</v>
      </c>
      <c r="B5399" t="n">
        <v>149</v>
      </c>
      <c r="C5399" t="inlineStr">
        <is>
          <t>Priceless</t>
        </is>
      </c>
      <c r="D5399" t="inlineStr">
        <is>
          <t xml:space="preserve">SKY COMERCIO DE PRODUTOS ALIMENTICIOS LTDA </t>
        </is>
      </c>
      <c r="E5399" t="n">
        <v>406.58</v>
      </c>
      <c r="F5399" s="27" t="n">
        <v>45748</v>
      </c>
      <c r="G5399" s="27" t="n">
        <v>45748</v>
      </c>
      <c r="H5399" s="27" t="n">
        <v>45748</v>
      </c>
      <c r="I5399" s="27" t="n">
        <v>45737</v>
      </c>
      <c r="J5399" s="27" t="n">
        <v>45737</v>
      </c>
      <c r="K5399" t="inlineStr">
        <is>
          <t>Boleto Bancário</t>
        </is>
      </c>
      <c r="L5399" t="inlineStr">
        <is>
          <t>Custo Mercadoria Vendida</t>
        </is>
      </c>
      <c r="M5399" t="inlineStr">
        <is>
          <t>Insumos - Bebidas</t>
        </is>
      </c>
      <c r="N5399" t="inlineStr">
        <is>
          <t>1222</t>
        </is>
      </c>
      <c r="O5399" t="inlineStr">
        <is>
          <t>Documentação Aprovada</t>
        </is>
      </c>
      <c r="P5399" t="inlineStr">
        <is>
          <t>Aprovado Diretoria</t>
        </is>
      </c>
      <c r="Q5399" t="inlineStr">
        <is>
          <t>Aprovado Caixa</t>
        </is>
      </c>
      <c r="R5399" t="inlineStr">
        <is>
          <t>Pago</t>
        </is>
      </c>
      <c r="S5399" t="n">
        <v>134</v>
      </c>
      <c r="T5399" t="inlineStr">
        <is>
          <t>Priceless - Bem Mais - Kamino</t>
        </is>
      </c>
    </row>
    <row r="5400">
      <c r="A5400" t="n">
        <v>120179</v>
      </c>
      <c r="B5400" t="n">
        <v>149</v>
      </c>
      <c r="C5400" t="inlineStr">
        <is>
          <t>Priceless</t>
        </is>
      </c>
      <c r="D5400" t="inlineStr">
        <is>
          <t>CECILIA TSUYACO ARAKI SILVA LTDA</t>
        </is>
      </c>
      <c r="E5400" t="n">
        <v>263.6</v>
      </c>
      <c r="F5400" s="27" t="n">
        <v>45750</v>
      </c>
      <c r="G5400" s="27" t="n">
        <v>45748</v>
      </c>
      <c r="H5400" s="27" t="n">
        <v>45748</v>
      </c>
      <c r="I5400" s="27" t="n">
        <v>45737</v>
      </c>
      <c r="J5400" s="27" t="n">
        <v>45737</v>
      </c>
      <c r="K5400" t="inlineStr">
        <is>
          <t>Boleto Bancário</t>
        </is>
      </c>
      <c r="L5400" t="inlineStr">
        <is>
          <t>Custo Mercadoria Vendida</t>
        </is>
      </c>
      <c r="M5400" t="inlineStr">
        <is>
          <t>Insumos - Alimentos</t>
        </is>
      </c>
      <c r="N5400" t="inlineStr">
        <is>
          <t>367809</t>
        </is>
      </c>
      <c r="O5400" t="inlineStr">
        <is>
          <t>Documentação Aprovada</t>
        </is>
      </c>
      <c r="P5400" t="inlineStr">
        <is>
          <t>Aprovado Diretoria</t>
        </is>
      </c>
      <c r="Q5400" t="inlineStr">
        <is>
          <t>Aprovado Caixa</t>
        </is>
      </c>
      <c r="R5400" t="inlineStr">
        <is>
          <t>Pago</t>
        </is>
      </c>
      <c r="S5400" t="n">
        <v>134</v>
      </c>
      <c r="T5400" t="inlineStr">
        <is>
          <t>Priceless - Bem Mais - Kamino</t>
        </is>
      </c>
    </row>
    <row r="5401">
      <c r="A5401" t="n">
        <v>124238</v>
      </c>
      <c r="B5401" t="n">
        <v>149</v>
      </c>
      <c r="C5401" t="inlineStr">
        <is>
          <t>Priceless</t>
        </is>
      </c>
      <c r="D5401" t="inlineStr">
        <is>
          <t>KORIN AGROPECUARIA LTDA</t>
        </is>
      </c>
      <c r="E5401" t="n">
        <v>462.5</v>
      </c>
      <c r="F5401" s="27" t="n">
        <v>45748</v>
      </c>
      <c r="G5401" s="27" t="n"/>
      <c r="H5401" s="27" t="n">
        <v>45748</v>
      </c>
      <c r="I5401" s="27" t="n">
        <v>45751</v>
      </c>
      <c r="J5401" s="27" t="n">
        <v>45756</v>
      </c>
      <c r="K5401" t="inlineStr">
        <is>
          <t>Transferência Bancária ou Pix</t>
        </is>
      </c>
      <c r="L5401" t="inlineStr">
        <is>
          <t>Custo Mercadoria Vendida</t>
        </is>
      </c>
      <c r="M5401" t="inlineStr">
        <is>
          <t>Insumos - Alimentos</t>
        </is>
      </c>
      <c r="N5401" t="inlineStr">
        <is>
          <t>1269419</t>
        </is>
      </c>
      <c r="O5401" t="inlineStr">
        <is>
          <t>Documentação Aprovada</t>
        </is>
      </c>
      <c r="P5401" t="inlineStr">
        <is>
          <t>Aprovado Diretoria</t>
        </is>
      </c>
      <c r="R5401" t="inlineStr">
        <is>
          <t>Pago</t>
        </is>
      </c>
      <c r="S5401" t="n">
        <v>134</v>
      </c>
      <c r="T5401" t="inlineStr">
        <is>
          <t>Priceless - Bem Mais - Kamino</t>
        </is>
      </c>
    </row>
    <row r="5402">
      <c r="A5402" t="n">
        <v>124237</v>
      </c>
      <c r="B5402" t="n">
        <v>149</v>
      </c>
      <c r="C5402" t="inlineStr">
        <is>
          <t>Priceless</t>
        </is>
      </c>
      <c r="D5402" t="inlineStr">
        <is>
          <t>DINIZ COM. ATACADISTA DE PRDDUTOS</t>
        </is>
      </c>
      <c r="E5402" t="n">
        <v>670.7</v>
      </c>
      <c r="F5402" s="27" t="n">
        <v>45749</v>
      </c>
      <c r="G5402" s="27" t="n"/>
      <c r="H5402" s="27" t="n">
        <v>45748</v>
      </c>
      <c r="I5402" s="27" t="n">
        <v>45756</v>
      </c>
      <c r="J5402" s="27" t="n">
        <v>45756</v>
      </c>
      <c r="K5402" t="inlineStr">
        <is>
          <t>Transferência Bancária ou Pix</t>
        </is>
      </c>
      <c r="L5402" t="inlineStr">
        <is>
          <t>Custo Mercadoria Vendida</t>
        </is>
      </c>
      <c r="M5402" t="inlineStr">
        <is>
          <t>Insumos - Alimentos</t>
        </is>
      </c>
      <c r="N5402" t="inlineStr">
        <is>
          <t>2305846</t>
        </is>
      </c>
      <c r="P5402" t="inlineStr">
        <is>
          <t>Aprovado Diretoria</t>
        </is>
      </c>
      <c r="R5402" t="inlineStr">
        <is>
          <t>Pago</t>
        </is>
      </c>
      <c r="S5402" t="n">
        <v>134</v>
      </c>
      <c r="T5402" t="inlineStr">
        <is>
          <t>Priceless - Bem Mais - Kamino</t>
        </is>
      </c>
    </row>
    <row r="5403">
      <c r="A5403" t="n">
        <v>124239</v>
      </c>
      <c r="B5403" t="n">
        <v>149</v>
      </c>
      <c r="C5403" t="inlineStr">
        <is>
          <t>Priceless</t>
        </is>
      </c>
      <c r="D5403" t="inlineStr">
        <is>
          <t>MONTE ALTO ALIMENTOS LTDA</t>
        </is>
      </c>
      <c r="E5403" t="n">
        <v>565</v>
      </c>
      <c r="F5403" s="27" t="n">
        <v>45750</v>
      </c>
      <c r="G5403" s="27" t="n">
        <v>45786</v>
      </c>
      <c r="H5403" s="27" t="n">
        <v>45748</v>
      </c>
      <c r="I5403" s="27" t="n">
        <v>45750</v>
      </c>
      <c r="J5403" s="27" t="n">
        <v>45756</v>
      </c>
      <c r="K5403" t="inlineStr">
        <is>
          <t>Transferência Bancária ou Pix</t>
        </is>
      </c>
      <c r="L5403" t="inlineStr">
        <is>
          <t>Custo Mercadoria Vendida</t>
        </is>
      </c>
      <c r="M5403" t="inlineStr">
        <is>
          <t>Insumos - Alimentos</t>
        </is>
      </c>
      <c r="N5403" t="inlineStr">
        <is>
          <t>162718</t>
        </is>
      </c>
      <c r="O5403" t="inlineStr">
        <is>
          <t>Documentação Aprovada</t>
        </is>
      </c>
      <c r="P5403" t="inlineStr">
        <is>
          <t>Aprovado Diretoria</t>
        </is>
      </c>
      <c r="Q5403" t="inlineStr">
        <is>
          <t>Aprovado Caixa</t>
        </is>
      </c>
      <c r="R5403" t="inlineStr">
        <is>
          <t>Pago</t>
        </is>
      </c>
      <c r="S5403" t="n">
        <v>134</v>
      </c>
      <c r="T5403" t="inlineStr">
        <is>
          <t>Priceless - Bem Mais - Kamino</t>
        </is>
      </c>
    </row>
    <row r="5404">
      <c r="A5404" t="n">
        <v>119575</v>
      </c>
      <c r="B5404" t="n">
        <v>149</v>
      </c>
      <c r="C5404" t="inlineStr">
        <is>
          <t>Priceless</t>
        </is>
      </c>
      <c r="D5404" t="inlineStr">
        <is>
          <t>ERVAS FINAS HORTICULTURA LTDA</t>
        </is>
      </c>
      <c r="E5404" t="n">
        <v>508.25</v>
      </c>
      <c r="F5404" s="27" t="n">
        <v>45749</v>
      </c>
      <c r="G5404" s="27" t="n">
        <v>45748</v>
      </c>
      <c r="H5404" s="27" t="n">
        <v>45748</v>
      </c>
      <c r="I5404" s="27" t="n">
        <v>45735</v>
      </c>
      <c r="J5404" s="27" t="n">
        <v>45735</v>
      </c>
      <c r="K5404" t="inlineStr">
        <is>
          <t>Boleto Bancário</t>
        </is>
      </c>
      <c r="L5404" t="inlineStr">
        <is>
          <t>Custo Mercadoria Vendida</t>
        </is>
      </c>
      <c r="M5404" t="inlineStr">
        <is>
          <t>Insumos - Alimentos</t>
        </is>
      </c>
      <c r="N5404" t="inlineStr">
        <is>
          <t>366209</t>
        </is>
      </c>
      <c r="O5404" t="inlineStr">
        <is>
          <t>Documentação Aprovada</t>
        </is>
      </c>
      <c r="P5404" t="inlineStr">
        <is>
          <t>Aprovado Diretoria</t>
        </is>
      </c>
      <c r="Q5404" t="inlineStr">
        <is>
          <t>Aprovado Caixa</t>
        </is>
      </c>
      <c r="R5404" t="inlineStr">
        <is>
          <t>Pago</t>
        </is>
      </c>
      <c r="S5404" t="n">
        <v>134</v>
      </c>
      <c r="T5404" t="inlineStr">
        <is>
          <t>Priceless - Bem Mais - Kamino</t>
        </is>
      </c>
    </row>
    <row r="5405">
      <c r="A5405" t="n">
        <v>119572</v>
      </c>
      <c r="B5405" t="n">
        <v>149</v>
      </c>
      <c r="C5405" t="inlineStr">
        <is>
          <t>Priceless</t>
        </is>
      </c>
      <c r="D5405" t="inlineStr">
        <is>
          <t>YOGI COMERCIO ATACADISTA DE ALIMENTOS LTDA</t>
        </is>
      </c>
      <c r="E5405" t="n">
        <v>570</v>
      </c>
      <c r="F5405" s="27" t="n">
        <v>45748</v>
      </c>
      <c r="G5405" s="27" t="n">
        <v>45748</v>
      </c>
      <c r="H5405" s="27" t="n">
        <v>45748</v>
      </c>
      <c r="I5405" s="27" t="n">
        <v>45735</v>
      </c>
      <c r="J5405" s="27" t="n">
        <v>45735</v>
      </c>
      <c r="K5405" t="inlineStr">
        <is>
          <t>Boleto Bancário</t>
        </is>
      </c>
      <c r="L5405" t="inlineStr">
        <is>
          <t>Custo Mercadoria Vendida</t>
        </is>
      </c>
      <c r="M5405" t="inlineStr">
        <is>
          <t>Insumos - Alimentos</t>
        </is>
      </c>
      <c r="N5405" t="inlineStr">
        <is>
          <t>2184</t>
        </is>
      </c>
      <c r="O5405" t="inlineStr">
        <is>
          <t>Documentação Aprovada</t>
        </is>
      </c>
      <c r="P5405" t="inlineStr">
        <is>
          <t>Aprovado Diretoria</t>
        </is>
      </c>
      <c r="Q5405" t="inlineStr">
        <is>
          <t>Aprovado Caixa</t>
        </is>
      </c>
      <c r="R5405" t="inlineStr">
        <is>
          <t>Pago</t>
        </is>
      </c>
      <c r="S5405" t="n">
        <v>134</v>
      </c>
      <c r="T5405" t="inlineStr">
        <is>
          <t>Priceless - Bem Mais - Kamino</t>
        </is>
      </c>
    </row>
    <row r="5406">
      <c r="A5406" t="n">
        <v>119579</v>
      </c>
      <c r="B5406" t="n">
        <v>149</v>
      </c>
      <c r="C5406" t="inlineStr">
        <is>
          <t>Priceless</t>
        </is>
      </c>
      <c r="D5406" t="inlineStr">
        <is>
          <t>CECILIA TSUYACO ARAKI SILVA LTDA</t>
        </is>
      </c>
      <c r="E5406" t="n">
        <v>312</v>
      </c>
      <c r="F5406" s="27" t="n">
        <v>45748</v>
      </c>
      <c r="G5406" s="27" t="n">
        <v>45748</v>
      </c>
      <c r="H5406" s="27" t="n">
        <v>45748</v>
      </c>
      <c r="I5406" s="27" t="n">
        <v>45735</v>
      </c>
      <c r="J5406" s="27" t="n">
        <v>45735</v>
      </c>
      <c r="K5406" t="inlineStr">
        <is>
          <t>Boleto Bancário</t>
        </is>
      </c>
      <c r="L5406" t="inlineStr">
        <is>
          <t>Custo Mercadoria Vendida</t>
        </is>
      </c>
      <c r="M5406" t="inlineStr">
        <is>
          <t>Insumos - Alimentos</t>
        </is>
      </c>
      <c r="N5406" t="inlineStr">
        <is>
          <t>367662</t>
        </is>
      </c>
      <c r="O5406" t="inlineStr">
        <is>
          <t>Documentação Aprovada</t>
        </is>
      </c>
      <c r="P5406" t="inlineStr">
        <is>
          <t>Aprovado Diretoria</t>
        </is>
      </c>
      <c r="Q5406" t="inlineStr">
        <is>
          <t>Aprovado Caixa</t>
        </is>
      </c>
      <c r="R5406" t="inlineStr">
        <is>
          <t>Pago</t>
        </is>
      </c>
      <c r="S5406" t="n">
        <v>134</v>
      </c>
      <c r="T5406" t="inlineStr">
        <is>
          <t>Priceless - Bem Mais - Kamino</t>
        </is>
      </c>
    </row>
    <row r="5407">
      <c r="A5407" t="n">
        <v>119291</v>
      </c>
      <c r="B5407" t="n">
        <v>149</v>
      </c>
      <c r="C5407" t="inlineStr">
        <is>
          <t>Priceless</t>
        </is>
      </c>
      <c r="D5407" t="inlineStr">
        <is>
          <t>MARTINHA FILGUEIRA BRAGA</t>
        </is>
      </c>
      <c r="E5407" t="n">
        <v>2856.46</v>
      </c>
      <c r="F5407" s="27" t="n">
        <v>45749</v>
      </c>
      <c r="G5407" s="27" t="n">
        <v>45748</v>
      </c>
      <c r="H5407" s="27" t="n">
        <v>45748</v>
      </c>
      <c r="I5407" s="27" t="n">
        <v>45748</v>
      </c>
      <c r="J5407" s="27" t="n">
        <v>45734</v>
      </c>
      <c r="K5407" t="inlineStr">
        <is>
          <t>Transferência Bancária ou Pix</t>
        </is>
      </c>
      <c r="L5407" t="inlineStr">
        <is>
          <t>Mão de Obra - Encargos e Provisões</t>
        </is>
      </c>
      <c r="M5407" t="inlineStr">
        <is>
          <t xml:space="preserve">  -  Férias</t>
        </is>
      </c>
      <c r="N5407" t="inlineStr">
        <is>
          <t>285646042025</t>
        </is>
      </c>
      <c r="O5407" t="inlineStr">
        <is>
          <t>Documentação Aprovada</t>
        </is>
      </c>
      <c r="P5407" t="inlineStr">
        <is>
          <t>Aprovado Diretoria</t>
        </is>
      </c>
      <c r="Q5407" t="inlineStr">
        <is>
          <t>Aprovado Caixa</t>
        </is>
      </c>
      <c r="R5407" t="inlineStr">
        <is>
          <t>Pago</t>
        </is>
      </c>
      <c r="S5407" t="n">
        <v>149</v>
      </c>
      <c r="T5407" t="inlineStr">
        <is>
          <t>Priceless - Duroc Filial Dois - Kamino</t>
        </is>
      </c>
    </row>
    <row r="5408">
      <c r="A5408" t="n">
        <v>119420</v>
      </c>
      <c r="B5408" t="n">
        <v>149</v>
      </c>
      <c r="C5408" t="inlineStr">
        <is>
          <t>Priceless</t>
        </is>
      </c>
      <c r="D5408" t="inlineStr">
        <is>
          <t>S.C DESENTUPIDORA E MANUTENCAO LTDA</t>
        </is>
      </c>
      <c r="E5408" t="n">
        <v>1250</v>
      </c>
      <c r="F5408" s="27" t="n">
        <v>45749</v>
      </c>
      <c r="G5408" s="27" t="n">
        <v>45748</v>
      </c>
      <c r="H5408" s="27" t="n">
        <v>45748</v>
      </c>
      <c r="I5408" s="27" t="n">
        <v>45735</v>
      </c>
      <c r="J5408" s="27" t="n">
        <v>45735</v>
      </c>
      <c r="K5408" t="inlineStr">
        <is>
          <t>Boleto Bancário</t>
        </is>
      </c>
      <c r="L5408" t="inlineStr">
        <is>
          <t>Manutenção</t>
        </is>
      </c>
      <c r="M5408" t="inlineStr">
        <is>
          <t>Manutenção Predial</t>
        </is>
      </c>
      <c r="N5408" t="inlineStr">
        <is>
          <t>2</t>
        </is>
      </c>
      <c r="O5408" t="inlineStr">
        <is>
          <t>Documentação Aprovada</t>
        </is>
      </c>
      <c r="P5408" t="inlineStr">
        <is>
          <t>Aprovado Diretoria</t>
        </is>
      </c>
      <c r="Q5408" t="inlineStr">
        <is>
          <t>Aprovado Caixa</t>
        </is>
      </c>
      <c r="R5408" t="inlineStr">
        <is>
          <t>Pago</t>
        </is>
      </c>
      <c r="S5408" t="n">
        <v>134</v>
      </c>
      <c r="T5408" t="inlineStr">
        <is>
          <t>Priceless - Bem Mais - Kamino</t>
        </is>
      </c>
    </row>
    <row r="5409">
      <c r="A5409" t="n">
        <v>119324</v>
      </c>
      <c r="B5409" t="n">
        <v>149</v>
      </c>
      <c r="C5409" t="inlineStr">
        <is>
          <t>Priceless</t>
        </is>
      </c>
      <c r="D5409" t="inlineStr">
        <is>
          <t>CRYSTALMIXX-GAS COMERCIO E MANUTENCAO DE EQUIPAMENTOS DE GAS LTDA</t>
        </is>
      </c>
      <c r="E5409" t="n">
        <v>96</v>
      </c>
      <c r="F5409" s="27" t="n">
        <v>45748</v>
      </c>
      <c r="G5409" s="27" t="n">
        <v>45748</v>
      </c>
      <c r="H5409" s="27" t="n">
        <v>45748</v>
      </c>
      <c r="I5409" s="27" t="n">
        <v>45735</v>
      </c>
      <c r="J5409" s="27" t="n">
        <v>45735</v>
      </c>
      <c r="K5409" t="inlineStr">
        <is>
          <t>Boleto Bancário</t>
        </is>
      </c>
      <c r="L5409" t="inlineStr">
        <is>
          <t>Utilidades</t>
        </is>
      </c>
      <c r="M5409" t="inlineStr">
        <is>
          <t>Material de Consumo - Gelo/ Gas CO2/ Carvao /Velas</t>
        </is>
      </c>
      <c r="N5409" t="inlineStr">
        <is>
          <t>25593</t>
        </is>
      </c>
      <c r="O5409" t="inlineStr">
        <is>
          <t>Documentação Aprovada</t>
        </is>
      </c>
      <c r="P5409" t="inlineStr">
        <is>
          <t>Aprovado Diretoria</t>
        </is>
      </c>
      <c r="Q5409" t="inlineStr">
        <is>
          <t>Aprovado Caixa</t>
        </is>
      </c>
      <c r="R5409" t="inlineStr">
        <is>
          <t>Pago</t>
        </is>
      </c>
      <c r="S5409" t="n">
        <v>134</v>
      </c>
      <c r="T5409" t="inlineStr">
        <is>
          <t>Priceless - Bem Mais - Kamino</t>
        </is>
      </c>
    </row>
    <row r="5410">
      <c r="A5410" t="n">
        <v>120831</v>
      </c>
      <c r="B5410" t="n">
        <v>149</v>
      </c>
      <c r="C5410" t="inlineStr">
        <is>
          <t>Priceless</t>
        </is>
      </c>
      <c r="D5410" t="inlineStr">
        <is>
          <t>ICE4PROS FABRICA DE GELO LTDA</t>
        </is>
      </c>
      <c r="E5410" t="n">
        <v>1022.28</v>
      </c>
      <c r="F5410" s="27" t="n">
        <v>45749</v>
      </c>
      <c r="G5410" s="27" t="n">
        <v>45748</v>
      </c>
      <c r="H5410" s="27" t="n">
        <v>45748</v>
      </c>
      <c r="I5410" s="27" t="n">
        <v>45743</v>
      </c>
      <c r="J5410" s="27" t="n">
        <v>45743</v>
      </c>
      <c r="K5410" t="inlineStr">
        <is>
          <t>Boleto Bancário</t>
        </is>
      </c>
      <c r="L5410" t="inlineStr">
        <is>
          <t>Custo Mercadoria Vendida</t>
        </is>
      </c>
      <c r="M5410" t="inlineStr">
        <is>
          <t>Insumos - Bebidas</t>
        </is>
      </c>
      <c r="N5410" t="inlineStr">
        <is>
          <t>76074</t>
        </is>
      </c>
      <c r="O5410" t="inlineStr">
        <is>
          <t>Documentação Aprovada</t>
        </is>
      </c>
      <c r="P5410" t="inlineStr">
        <is>
          <t>Aprovado Diretoria</t>
        </is>
      </c>
      <c r="Q5410" t="inlineStr">
        <is>
          <t>Aprovado Caixa</t>
        </is>
      </c>
      <c r="R5410" t="inlineStr">
        <is>
          <t>Pago</t>
        </is>
      </c>
      <c r="S5410" t="n">
        <v>134</v>
      </c>
      <c r="T5410" t="inlineStr">
        <is>
          <t>Priceless - Bem Mais - Kamino</t>
        </is>
      </c>
    </row>
    <row r="5411">
      <c r="A5411" t="n">
        <v>120465</v>
      </c>
      <c r="B5411" t="n">
        <v>149</v>
      </c>
      <c r="C5411" t="inlineStr">
        <is>
          <t>Priceless</t>
        </is>
      </c>
      <c r="D5411" t="inlineStr">
        <is>
          <t>HORTIFRUTIGRANJEIRO RODRIGUES LTDA</t>
        </is>
      </c>
      <c r="E5411" t="n">
        <v>938.5</v>
      </c>
      <c r="F5411" s="27" t="n">
        <v>45750</v>
      </c>
      <c r="G5411" s="27" t="n">
        <v>45748</v>
      </c>
      <c r="H5411" s="27" t="n">
        <v>45748</v>
      </c>
      <c r="I5411" s="27" t="n">
        <v>45735</v>
      </c>
      <c r="J5411" s="27" t="n">
        <v>45741</v>
      </c>
      <c r="K5411" t="inlineStr">
        <is>
          <t>Boleto Bancário</t>
        </is>
      </c>
      <c r="L5411" t="inlineStr">
        <is>
          <t>Custo Mercadoria Vendida</t>
        </is>
      </c>
      <c r="M5411" t="inlineStr">
        <is>
          <t>Insumos - Alimentos</t>
        </is>
      </c>
      <c r="N5411" t="inlineStr">
        <is>
          <t>9208</t>
        </is>
      </c>
      <c r="O5411" t="inlineStr">
        <is>
          <t>Documentação Aprovada</t>
        </is>
      </c>
      <c r="P5411" t="inlineStr">
        <is>
          <t>Aprovado Diretoria</t>
        </is>
      </c>
      <c r="Q5411" t="inlineStr">
        <is>
          <t>Aprovado Caixa</t>
        </is>
      </c>
      <c r="R5411" t="inlineStr">
        <is>
          <t>Pago</t>
        </is>
      </c>
      <c r="S5411" t="n">
        <v>134</v>
      </c>
      <c r="T5411" t="inlineStr">
        <is>
          <t>Priceless - Bem Mais - Kamino</t>
        </is>
      </c>
    </row>
    <row r="5412">
      <c r="A5412" t="n">
        <v>121064</v>
      </c>
      <c r="B5412" t="n">
        <v>149</v>
      </c>
      <c r="C5412" t="inlineStr">
        <is>
          <t>Priceless</t>
        </is>
      </c>
      <c r="D5412" t="inlineStr">
        <is>
          <t>B.B DISTRIBUIDORA DE CARNES LTDA</t>
        </is>
      </c>
      <c r="E5412" t="n">
        <v>2684.22</v>
      </c>
      <c r="F5412" s="27" t="n">
        <v>45750</v>
      </c>
      <c r="G5412" s="27" t="n">
        <v>45748</v>
      </c>
      <c r="H5412" s="27" t="n">
        <v>45748</v>
      </c>
      <c r="I5412" s="27" t="n">
        <v>45740</v>
      </c>
      <c r="J5412" s="27" t="n">
        <v>45743</v>
      </c>
      <c r="K5412" t="inlineStr">
        <is>
          <t>Boleto Bancário</t>
        </is>
      </c>
      <c r="L5412" t="inlineStr">
        <is>
          <t>Custo Mercadoria Vendida</t>
        </is>
      </c>
      <c r="M5412" t="inlineStr">
        <is>
          <t>Insumos - Alimentos</t>
        </is>
      </c>
      <c r="N5412" t="inlineStr">
        <is>
          <t>389271</t>
        </is>
      </c>
      <c r="O5412" t="inlineStr">
        <is>
          <t>Documentação Aprovada</t>
        </is>
      </c>
      <c r="P5412" t="inlineStr">
        <is>
          <t>Aprovado Diretoria</t>
        </is>
      </c>
      <c r="Q5412" t="inlineStr">
        <is>
          <t>Aprovado Caixa</t>
        </is>
      </c>
      <c r="R5412" t="inlineStr">
        <is>
          <t>Pago</t>
        </is>
      </c>
      <c r="S5412" t="n">
        <v>134</v>
      </c>
      <c r="T5412" t="inlineStr">
        <is>
          <t>Priceless - Bem Mais - Kamino</t>
        </is>
      </c>
    </row>
    <row r="5413">
      <c r="A5413" t="n">
        <v>120547</v>
      </c>
      <c r="B5413" t="n">
        <v>149</v>
      </c>
      <c r="C5413" t="inlineStr">
        <is>
          <t>Priceless</t>
        </is>
      </c>
      <c r="D5413" t="inlineStr">
        <is>
          <t>PSS CENTRAL DA LIMPEZA LTDA</t>
        </is>
      </c>
      <c r="E5413" t="n">
        <v>914</v>
      </c>
      <c r="F5413" s="27" t="n">
        <v>45750</v>
      </c>
      <c r="G5413" s="27" t="n">
        <v>45748</v>
      </c>
      <c r="H5413" s="27" t="n">
        <v>45748</v>
      </c>
      <c r="I5413" s="27" t="n">
        <v>45742</v>
      </c>
      <c r="J5413" s="27" t="n">
        <v>45742</v>
      </c>
      <c r="K5413" t="inlineStr">
        <is>
          <t>Boleto Bancário</t>
        </is>
      </c>
      <c r="L5413" t="inlineStr">
        <is>
          <t>Utilidades</t>
        </is>
      </c>
      <c r="M5413" t="inlineStr">
        <is>
          <t>Higiene e Limpeza</t>
        </is>
      </c>
      <c r="N5413" t="inlineStr">
        <is>
          <t>1313</t>
        </is>
      </c>
      <c r="O5413" t="inlineStr">
        <is>
          <t>Documentação Aprovada</t>
        </is>
      </c>
      <c r="P5413" t="inlineStr">
        <is>
          <t>Aprovado Diretoria</t>
        </is>
      </c>
      <c r="Q5413" t="inlineStr">
        <is>
          <t>Aprovado Caixa</t>
        </is>
      </c>
      <c r="R5413" t="inlineStr">
        <is>
          <t>Pago</t>
        </is>
      </c>
      <c r="S5413" t="n">
        <v>134</v>
      </c>
      <c r="T5413" t="inlineStr">
        <is>
          <t>Priceless - Bem Mais - Kamino</t>
        </is>
      </c>
    </row>
    <row r="5414">
      <c r="A5414" t="n">
        <v>120826</v>
      </c>
      <c r="B5414" t="n">
        <v>149</v>
      </c>
      <c r="C5414" t="inlineStr">
        <is>
          <t>Priceless</t>
        </is>
      </c>
      <c r="D5414" t="inlineStr">
        <is>
          <t>YOGI COMERCIO ATACADISTA DE ALIMENTOS LTDA</t>
        </is>
      </c>
      <c r="E5414" t="n">
        <v>1137.2</v>
      </c>
      <c r="F5414" s="27" t="n">
        <v>45749</v>
      </c>
      <c r="G5414" s="27" t="n">
        <v>45748</v>
      </c>
      <c r="H5414" s="27" t="n">
        <v>45748</v>
      </c>
      <c r="I5414" s="27" t="n">
        <v>45743</v>
      </c>
      <c r="J5414" s="27" t="n">
        <v>45743</v>
      </c>
      <c r="K5414" t="inlineStr">
        <is>
          <t>Boleto Bancário</t>
        </is>
      </c>
      <c r="L5414" t="inlineStr">
        <is>
          <t>Custo Mercadoria Vendida</t>
        </is>
      </c>
      <c r="M5414" t="inlineStr">
        <is>
          <t>Insumos - Alimentos</t>
        </is>
      </c>
      <c r="N5414" t="inlineStr">
        <is>
          <t>2209</t>
        </is>
      </c>
      <c r="O5414" t="inlineStr">
        <is>
          <t>Documentação Aprovada</t>
        </is>
      </c>
      <c r="P5414" t="inlineStr">
        <is>
          <t>Aprovado Diretoria</t>
        </is>
      </c>
      <c r="Q5414" t="inlineStr">
        <is>
          <t>Aprovado Caixa</t>
        </is>
      </c>
      <c r="R5414" t="inlineStr">
        <is>
          <t>Pago</t>
        </is>
      </c>
      <c r="S5414" t="n">
        <v>134</v>
      </c>
      <c r="T5414" t="inlineStr">
        <is>
          <t>Priceless - Bem Mais - Kamino</t>
        </is>
      </c>
    </row>
    <row r="5415">
      <c r="A5415" t="n">
        <v>122265</v>
      </c>
      <c r="B5415" t="n">
        <v>149</v>
      </c>
      <c r="C5415" t="inlineStr">
        <is>
          <t>Priceless</t>
        </is>
      </c>
      <c r="D5415" t="inlineStr">
        <is>
          <t>COMERCIO DE CEREAIS QUATRO ESTRELAS EIRELLI</t>
        </is>
      </c>
      <c r="E5415" t="n">
        <v>239.2</v>
      </c>
      <c r="F5415" s="27" t="n">
        <v>45749</v>
      </c>
      <c r="G5415" s="27" t="n">
        <v>45757</v>
      </c>
      <c r="H5415" s="27" t="n">
        <v>45748</v>
      </c>
      <c r="I5415" s="27" t="n">
        <v>45749</v>
      </c>
      <c r="J5415" s="27" t="n">
        <v>45750</v>
      </c>
      <c r="K5415" t="inlineStr">
        <is>
          <t>Transferência Bancária ou Pix</t>
        </is>
      </c>
      <c r="L5415" t="inlineStr">
        <is>
          <t>Custo Mercadoria Vendida</t>
        </is>
      </c>
      <c r="M5415" t="inlineStr">
        <is>
          <t>Insumos - Alimentos</t>
        </is>
      </c>
      <c r="N5415" t="inlineStr">
        <is>
          <t>4390</t>
        </is>
      </c>
      <c r="O5415" t="inlineStr">
        <is>
          <t>Documentação Aprovada</t>
        </is>
      </c>
      <c r="P5415" t="inlineStr">
        <is>
          <t>Aprovado Diretoria</t>
        </is>
      </c>
      <c r="Q5415" t="inlineStr">
        <is>
          <t>Aprovado Caixa</t>
        </is>
      </c>
      <c r="R5415" t="inlineStr">
        <is>
          <t>Pago</t>
        </is>
      </c>
      <c r="S5415" t="n">
        <v>134</v>
      </c>
      <c r="T5415" t="inlineStr">
        <is>
          <t>Priceless - Bem Mais - Kamino</t>
        </is>
      </c>
    </row>
    <row r="5416">
      <c r="A5416" t="n">
        <v>122296</v>
      </c>
      <c r="B5416" t="n">
        <v>149</v>
      </c>
      <c r="C5416" t="inlineStr">
        <is>
          <t>Priceless</t>
        </is>
      </c>
      <c r="D5416" t="inlineStr">
        <is>
          <t>PASTIFICIO F MARTINS INDUSTRIA E COMERCIO DE ALIMENTOS LTDA</t>
        </is>
      </c>
      <c r="E5416" t="n">
        <v>192</v>
      </c>
      <c r="F5416" s="27" t="n">
        <v>45749</v>
      </c>
      <c r="G5416" s="27" t="n">
        <v>45757</v>
      </c>
      <c r="H5416" s="27" t="n">
        <v>45748</v>
      </c>
      <c r="I5416" s="27" t="n">
        <v>45750</v>
      </c>
      <c r="J5416" s="27" t="n">
        <v>45750</v>
      </c>
      <c r="K5416" t="inlineStr">
        <is>
          <t>Transferência Bancária ou Pix</t>
        </is>
      </c>
      <c r="L5416" t="inlineStr">
        <is>
          <t>Custo Mercadoria Vendida</t>
        </is>
      </c>
      <c r="M5416" t="inlineStr">
        <is>
          <t>Insumos - Alimentos</t>
        </is>
      </c>
      <c r="N5416" t="inlineStr">
        <is>
          <t>7266</t>
        </is>
      </c>
      <c r="O5416" t="inlineStr">
        <is>
          <t>Documentação Aprovada</t>
        </is>
      </c>
      <c r="P5416" t="inlineStr">
        <is>
          <t>Aprovado Diretoria</t>
        </is>
      </c>
      <c r="Q5416" t="inlineStr">
        <is>
          <t>Aprovado Caixa</t>
        </is>
      </c>
      <c r="R5416" t="inlineStr">
        <is>
          <t>Pago</t>
        </is>
      </c>
      <c r="S5416" t="n">
        <v>134</v>
      </c>
      <c r="T5416" t="inlineStr">
        <is>
          <t>Priceless - Bem Mais - Kamino</t>
        </is>
      </c>
    </row>
    <row r="5417">
      <c r="A5417" t="n">
        <v>118713</v>
      </c>
      <c r="B5417" t="n">
        <v>149</v>
      </c>
      <c r="C5417" t="inlineStr">
        <is>
          <t>Priceless</t>
        </is>
      </c>
      <c r="D5417" t="inlineStr">
        <is>
          <t xml:space="preserve">EMPORIO MEL </t>
        </is>
      </c>
      <c r="E5417" t="n">
        <v>1793.36</v>
      </c>
      <c r="F5417" s="27" t="n">
        <v>45748</v>
      </c>
      <c r="G5417" s="27" t="n">
        <v>45748</v>
      </c>
      <c r="H5417" s="27" t="n">
        <v>45748</v>
      </c>
      <c r="I5417" s="27" t="n">
        <v>45733</v>
      </c>
      <c r="J5417" s="27" t="n">
        <v>45733</v>
      </c>
      <c r="K5417" t="inlineStr">
        <is>
          <t>Boleto Bancário</t>
        </is>
      </c>
      <c r="L5417" t="inlineStr">
        <is>
          <t>Custo Mercadoria Vendida</t>
        </is>
      </c>
      <c r="M5417" t="inlineStr">
        <is>
          <t>Insumos - Bebidas</t>
        </is>
      </c>
      <c r="N5417" t="inlineStr">
        <is>
          <t>443299</t>
        </is>
      </c>
      <c r="O5417" t="inlineStr">
        <is>
          <t>Documentação Aprovada</t>
        </is>
      </c>
      <c r="P5417" t="inlineStr">
        <is>
          <t>Aprovado Diretoria</t>
        </is>
      </c>
      <c r="Q5417" t="inlineStr">
        <is>
          <t>Aprovado Caixa</t>
        </is>
      </c>
      <c r="R5417" t="inlineStr">
        <is>
          <t>Pago</t>
        </is>
      </c>
      <c r="S5417" t="n">
        <v>134</v>
      </c>
      <c r="T5417" t="inlineStr">
        <is>
          <t>Priceless - Bem Mais - Kamino</t>
        </is>
      </c>
    </row>
    <row r="5418">
      <c r="A5418" t="n">
        <v>118270</v>
      </c>
      <c r="B5418" t="n">
        <v>149</v>
      </c>
      <c r="C5418" t="inlineStr">
        <is>
          <t>Priceless</t>
        </is>
      </c>
      <c r="D5418" t="inlineStr">
        <is>
          <t>TEFIL EQUIPAMENTOS IND LTDA</t>
        </is>
      </c>
      <c r="E5418" t="n">
        <v>2275</v>
      </c>
      <c r="F5418" s="27" t="n">
        <v>45750</v>
      </c>
      <c r="G5418" s="27" t="n">
        <v>45748</v>
      </c>
      <c r="H5418" s="27" t="n">
        <v>45748</v>
      </c>
      <c r="I5418" s="27" t="n">
        <v>45670</v>
      </c>
      <c r="J5418" s="27" t="n"/>
      <c r="K5418" t="inlineStr">
        <is>
          <t>Transferência Bancária ou Pix</t>
        </is>
      </c>
      <c r="L5418" t="inlineStr">
        <is>
          <t>Locação de Equipamentos</t>
        </is>
      </c>
      <c r="M5418" t="inlineStr">
        <is>
          <t>Locações de Equipamentos - Operacionais</t>
        </is>
      </c>
      <c r="O5418" t="inlineStr">
        <is>
          <t>Documentação Aprovada</t>
        </is>
      </c>
      <c r="P5418" t="inlineStr">
        <is>
          <t>Aprovado Diretoria</t>
        </is>
      </c>
      <c r="Q5418" t="inlineStr">
        <is>
          <t>Aprovado Caixa</t>
        </is>
      </c>
      <c r="R5418" t="inlineStr">
        <is>
          <t>Pago</t>
        </is>
      </c>
      <c r="S5418" t="n">
        <v>134</v>
      </c>
      <c r="T5418" t="inlineStr">
        <is>
          <t>Priceless - Bem Mais - Kamino</t>
        </is>
      </c>
    </row>
    <row r="5419">
      <c r="A5419" t="n">
        <v>118602</v>
      </c>
      <c r="B5419" t="n">
        <v>149</v>
      </c>
      <c r="C5419" t="inlineStr">
        <is>
          <t>Priceless</t>
        </is>
      </c>
      <c r="D5419" t="inlineStr">
        <is>
          <t>V THOME LTDA - CASA DAS FESTAS</t>
        </is>
      </c>
      <c r="E5419" t="n">
        <v>23323.37</v>
      </c>
      <c r="F5419" s="27" t="n">
        <v>45749</v>
      </c>
      <c r="G5419" s="27" t="n">
        <v>45748</v>
      </c>
      <c r="H5419" s="27" t="n">
        <v>45748</v>
      </c>
      <c r="I5419" s="27" t="n">
        <v>45716</v>
      </c>
      <c r="J5419" s="27" t="n">
        <v>45730</v>
      </c>
      <c r="K5419" t="inlineStr">
        <is>
          <t>Boleto Bancário</t>
        </is>
      </c>
      <c r="L5419" t="inlineStr">
        <is>
          <t>Custos de Eventos</t>
        </is>
      </c>
      <c r="M5419" t="inlineStr">
        <is>
          <t>Locação de Utensílios - Eventos</t>
        </is>
      </c>
      <c r="N5419" t="inlineStr">
        <is>
          <t>182275</t>
        </is>
      </c>
      <c r="O5419" t="inlineStr">
        <is>
          <t>Documentação Aprovada</t>
        </is>
      </c>
      <c r="P5419" t="inlineStr">
        <is>
          <t>Aprovado Diretoria</t>
        </is>
      </c>
      <c r="Q5419" t="inlineStr">
        <is>
          <t>Aprovado Caixa</t>
        </is>
      </c>
      <c r="R5419" t="inlineStr">
        <is>
          <t>Pago</t>
        </is>
      </c>
      <c r="S5419" t="n">
        <v>134</v>
      </c>
      <c r="T5419" t="inlineStr">
        <is>
          <t>Priceless - Bem Mais - Kamino</t>
        </is>
      </c>
    </row>
    <row r="5420">
      <c r="A5420" t="n">
        <v>118805</v>
      </c>
      <c r="B5420" t="n">
        <v>149</v>
      </c>
      <c r="C5420" t="inlineStr">
        <is>
          <t>Priceless</t>
        </is>
      </c>
      <c r="D5420" t="inlineStr">
        <is>
          <t xml:space="preserve">CONTEC MANUTENCAO DE COZINHAS INDUSTRIAIS PEDRO JORGE BARBOSA MEDEIROS </t>
        </is>
      </c>
      <c r="E5420" t="n">
        <v>1870</v>
      </c>
      <c r="F5420" s="27" t="n">
        <v>45748</v>
      </c>
      <c r="G5420" s="27" t="n">
        <v>45748</v>
      </c>
      <c r="H5420" s="27" t="n">
        <v>45748</v>
      </c>
      <c r="I5420" s="27" t="n">
        <v>45733</v>
      </c>
      <c r="J5420" s="27" t="n">
        <v>45733</v>
      </c>
      <c r="K5420" t="inlineStr">
        <is>
          <t>Transferência Bancária ou Pix</t>
        </is>
      </c>
      <c r="L5420" t="inlineStr">
        <is>
          <t>Manutenção</t>
        </is>
      </c>
      <c r="M5420" t="inlineStr">
        <is>
          <t>Manutenção de Equipamentos</t>
        </is>
      </c>
      <c r="N5420" t="inlineStr">
        <is>
          <t>1114</t>
        </is>
      </c>
      <c r="O5420" t="inlineStr">
        <is>
          <t>Documentação Aprovada</t>
        </is>
      </c>
      <c r="P5420" t="inlineStr">
        <is>
          <t>Aprovado Diretoria</t>
        </is>
      </c>
      <c r="Q5420" t="inlineStr">
        <is>
          <t>Aprovado Caixa</t>
        </is>
      </c>
      <c r="R5420" t="inlineStr">
        <is>
          <t>Pago</t>
        </is>
      </c>
      <c r="S5420" t="n">
        <v>134</v>
      </c>
      <c r="T5420" t="inlineStr">
        <is>
          <t>Priceless - Bem Mais - Kamino</t>
        </is>
      </c>
    </row>
    <row r="5421">
      <c r="A5421" t="n">
        <v>118700</v>
      </c>
      <c r="B5421" t="n">
        <v>149</v>
      </c>
      <c r="C5421" t="inlineStr">
        <is>
          <t>Priceless</t>
        </is>
      </c>
      <c r="D5421" t="inlineStr">
        <is>
          <t>HORTIFRUTIGRANJEIRO RODRIGUES LTDA</t>
        </is>
      </c>
      <c r="E5421" t="n">
        <v>1074.2</v>
      </c>
      <c r="F5421" s="27" t="n">
        <v>45748</v>
      </c>
      <c r="G5421" s="27" t="n">
        <v>45748</v>
      </c>
      <c r="H5421" s="27" t="n">
        <v>45748</v>
      </c>
      <c r="I5421" s="27" t="n">
        <v>45733</v>
      </c>
      <c r="J5421" s="27" t="n">
        <v>45733</v>
      </c>
      <c r="K5421" t="inlineStr">
        <is>
          <t>Boleto Bancário</t>
        </is>
      </c>
      <c r="L5421" t="inlineStr">
        <is>
          <t>Custo Mercadoria Vendida</t>
        </is>
      </c>
      <c r="M5421" t="inlineStr">
        <is>
          <t>Insumos - Alimentos</t>
        </is>
      </c>
      <c r="N5421" t="inlineStr">
        <is>
          <t>9150</t>
        </is>
      </c>
      <c r="O5421" t="inlineStr">
        <is>
          <t>Documentação Aprovada</t>
        </is>
      </c>
      <c r="P5421" t="inlineStr">
        <is>
          <t>Aprovado Diretoria</t>
        </is>
      </c>
      <c r="Q5421" t="inlineStr">
        <is>
          <t>Aprovado Caixa</t>
        </is>
      </c>
      <c r="R5421" t="inlineStr">
        <is>
          <t>Pago</t>
        </is>
      </c>
      <c r="S5421" t="n">
        <v>134</v>
      </c>
      <c r="T5421" t="inlineStr">
        <is>
          <t>Priceless - Bem Mais - Kamino</t>
        </is>
      </c>
    </row>
    <row r="5422">
      <c r="A5422" t="n">
        <v>118469</v>
      </c>
      <c r="B5422" t="n">
        <v>149</v>
      </c>
      <c r="C5422" t="inlineStr">
        <is>
          <t>Priceless</t>
        </is>
      </c>
      <c r="D5422" t="inlineStr">
        <is>
          <t>DTK COMERCIO DE ALIMENTOS LTDA</t>
        </is>
      </c>
      <c r="E5422" t="n">
        <v>2529.01</v>
      </c>
      <c r="F5422" s="27" t="n">
        <v>45748</v>
      </c>
      <c r="G5422" s="27" t="n">
        <v>45748</v>
      </c>
      <c r="H5422" s="27" t="n">
        <v>45748</v>
      </c>
      <c r="I5422" s="27" t="n">
        <v>45729</v>
      </c>
      <c r="J5422" s="27" t="n">
        <v>45729</v>
      </c>
      <c r="K5422" t="inlineStr">
        <is>
          <t>Boleto Bancário</t>
        </is>
      </c>
      <c r="L5422" t="inlineStr">
        <is>
          <t>Custo Mercadoria Vendida</t>
        </is>
      </c>
      <c r="M5422" t="inlineStr">
        <is>
          <t>Insumos - Alimentos</t>
        </is>
      </c>
      <c r="N5422" t="inlineStr">
        <is>
          <t>25419</t>
        </is>
      </c>
      <c r="O5422" t="inlineStr">
        <is>
          <t>Documentação Aprovada</t>
        </is>
      </c>
      <c r="P5422" t="inlineStr">
        <is>
          <t>Aprovado Diretoria</t>
        </is>
      </c>
      <c r="Q5422" t="inlineStr">
        <is>
          <t>Aprovado Caixa</t>
        </is>
      </c>
      <c r="R5422" t="inlineStr">
        <is>
          <t>Pago</t>
        </is>
      </c>
      <c r="S5422" t="n">
        <v>134</v>
      </c>
      <c r="T5422" t="inlineStr">
        <is>
          <t>Priceless - Bem Mais - Kamino</t>
        </is>
      </c>
    </row>
    <row r="5423">
      <c r="A5423" t="n">
        <v>118210</v>
      </c>
      <c r="B5423" t="n">
        <v>149</v>
      </c>
      <c r="C5423" t="inlineStr">
        <is>
          <t>Priceless</t>
        </is>
      </c>
      <c r="D5423" t="inlineStr">
        <is>
          <t>ESTAFF SOLUCOES TECNOLOGICAS DE AGENCIAMENTO LTDA</t>
        </is>
      </c>
      <c r="E5423" t="n">
        <v>38558.78</v>
      </c>
      <c r="F5423" s="27" t="n">
        <v>45741</v>
      </c>
      <c r="G5423" s="27" t="n">
        <v>45748</v>
      </c>
      <c r="H5423" s="27" t="n">
        <v>45748</v>
      </c>
      <c r="I5423" s="27" t="n">
        <v>45716</v>
      </c>
      <c r="J5423" s="27" t="n">
        <v>45729</v>
      </c>
      <c r="K5423" t="inlineStr">
        <is>
          <t>Boleto Bancário</t>
        </is>
      </c>
      <c r="L5423" t="inlineStr">
        <is>
          <t>Custos de Eventos</t>
        </is>
      </c>
      <c r="M5423" t="inlineStr">
        <is>
          <t>Serviços Terceirizados - Eventos</t>
        </is>
      </c>
      <c r="N5423" t="inlineStr">
        <is>
          <t>361</t>
        </is>
      </c>
      <c r="O5423" t="inlineStr">
        <is>
          <t>Documentação Aprovada</t>
        </is>
      </c>
      <c r="P5423" t="inlineStr">
        <is>
          <t>Aprovado Diretoria</t>
        </is>
      </c>
      <c r="Q5423" t="inlineStr">
        <is>
          <t>Aprovado Caixa</t>
        </is>
      </c>
      <c r="R5423" t="inlineStr">
        <is>
          <t>Pago</t>
        </is>
      </c>
      <c r="S5423" t="n">
        <v>134</v>
      </c>
      <c r="T5423" t="inlineStr">
        <is>
          <t>Priceless - Bem Mais - Kamino</t>
        </is>
      </c>
    </row>
    <row r="5424">
      <c r="A5424" t="n">
        <v>118806</v>
      </c>
      <c r="B5424" t="n">
        <v>149</v>
      </c>
      <c r="C5424" t="inlineStr">
        <is>
          <t>Priceless</t>
        </is>
      </c>
      <c r="D5424" t="inlineStr">
        <is>
          <t>CUT MACHINE COMERCIO DE EQUIPAMENTOS DE COZINHAS LTDA</t>
        </is>
      </c>
      <c r="E5424" t="n">
        <v>480</v>
      </c>
      <c r="F5424" s="27" t="n">
        <v>45748</v>
      </c>
      <c r="G5424" s="27" t="n">
        <v>45748</v>
      </c>
      <c r="H5424" s="27" t="n">
        <v>45748</v>
      </c>
      <c r="I5424" s="27" t="n">
        <v>45733</v>
      </c>
      <c r="J5424" s="27" t="n">
        <v>45733</v>
      </c>
      <c r="K5424" t="inlineStr">
        <is>
          <t>Transferência Bancária ou Pix</t>
        </is>
      </c>
      <c r="L5424" t="inlineStr">
        <is>
          <t>Manutenção</t>
        </is>
      </c>
      <c r="M5424" t="inlineStr">
        <is>
          <t>Manutenção de Equipamentos</t>
        </is>
      </c>
      <c r="N5424" t="inlineStr">
        <is>
          <t>480032025</t>
        </is>
      </c>
      <c r="O5424" t="inlineStr">
        <is>
          <t>Documentação Aprovada</t>
        </is>
      </c>
      <c r="P5424" t="inlineStr">
        <is>
          <t>Aprovado Diretoria</t>
        </is>
      </c>
      <c r="Q5424" t="inlineStr">
        <is>
          <t>Aprovado Caixa</t>
        </is>
      </c>
      <c r="R5424" t="inlineStr">
        <is>
          <t>Pago</t>
        </is>
      </c>
      <c r="S5424" t="n">
        <v>134</v>
      </c>
      <c r="T5424" t="inlineStr">
        <is>
          <t>Priceless - Bem Mais - Kamino</t>
        </is>
      </c>
    </row>
    <row r="5425">
      <c r="A5425" t="n">
        <v>112715</v>
      </c>
      <c r="B5425" t="n">
        <v>149</v>
      </c>
      <c r="C5425" t="inlineStr">
        <is>
          <t>Priceless</t>
        </is>
      </c>
      <c r="D5425" t="inlineStr">
        <is>
          <t xml:space="preserve">GAZIT MALLS FUNDO DE INVESTIMENTO IMOBILIARIO - REPASSE LOCACAO </t>
        </is>
      </c>
      <c r="E5425" t="n">
        <v>660</v>
      </c>
      <c r="F5425" s="27" t="n">
        <v>45752</v>
      </c>
      <c r="G5425" s="27" t="n">
        <v>45748</v>
      </c>
      <c r="H5425" s="27" t="n">
        <v>45748</v>
      </c>
      <c r="I5425" s="27" t="n">
        <v>45717</v>
      </c>
      <c r="J5425" s="27" t="n"/>
      <c r="K5425" t="inlineStr">
        <is>
          <t>Boleto Bancário</t>
        </is>
      </c>
      <c r="L5425" t="inlineStr">
        <is>
          <t>Custo de Ocupação</t>
        </is>
      </c>
      <c r="M5425" t="inlineStr">
        <is>
          <t>Aluguel de Imoveis</t>
        </is>
      </c>
      <c r="O5425" t="inlineStr">
        <is>
          <t>Documentação Aprovada</t>
        </is>
      </c>
      <c r="P5425" t="inlineStr">
        <is>
          <t>Aprovado Diretoria</t>
        </is>
      </c>
      <c r="Q5425" t="inlineStr">
        <is>
          <t>Aprovado Caixa</t>
        </is>
      </c>
      <c r="R5425" t="inlineStr">
        <is>
          <t>Pago</t>
        </is>
      </c>
      <c r="S5425" t="n">
        <v>134</v>
      </c>
      <c r="T5425" t="inlineStr">
        <is>
          <t>Priceless - Bem Mais - Kamino</t>
        </is>
      </c>
    </row>
    <row r="5426">
      <c r="A5426" t="n">
        <v>112636</v>
      </c>
      <c r="B5426" t="n">
        <v>149</v>
      </c>
      <c r="C5426" t="inlineStr">
        <is>
          <t>Priceless</t>
        </is>
      </c>
      <c r="D5426" t="inlineStr">
        <is>
          <t xml:space="preserve">LINSAN SERVICOS TERCEIRIZADOS LTDA </t>
        </is>
      </c>
      <c r="E5426" t="n">
        <v>8271.389999999999</v>
      </c>
      <c r="F5426" s="27" t="n">
        <v>45748</v>
      </c>
      <c r="G5426" s="27" t="n">
        <v>45748</v>
      </c>
      <c r="H5426" s="27" t="n">
        <v>45748</v>
      </c>
      <c r="I5426" s="27" t="n">
        <v>45717</v>
      </c>
      <c r="J5426" s="27" t="n"/>
      <c r="K5426" t="inlineStr">
        <is>
          <t>Boleto Bancário</t>
        </is>
      </c>
      <c r="L5426" t="inlineStr">
        <is>
          <t>Utilidades</t>
        </is>
      </c>
      <c r="M5426" t="inlineStr">
        <is>
          <t>Serviços de Limpeza</t>
        </is>
      </c>
      <c r="N5426" t="inlineStr">
        <is>
          <t>1801</t>
        </is>
      </c>
      <c r="O5426" t="inlineStr">
        <is>
          <t>Documentação Aprovada</t>
        </is>
      </c>
      <c r="P5426" t="inlineStr">
        <is>
          <t>Aprovado Diretoria</t>
        </is>
      </c>
      <c r="Q5426" t="inlineStr">
        <is>
          <t>Aprovado Caixa</t>
        </is>
      </c>
      <c r="R5426" t="inlineStr">
        <is>
          <t>Pago</t>
        </is>
      </c>
      <c r="S5426" t="n">
        <v>134</v>
      </c>
      <c r="T5426" t="inlineStr">
        <is>
          <t>Priceless - Bem Mais - Kamino</t>
        </is>
      </c>
    </row>
    <row r="5427">
      <c r="A5427" t="n">
        <v>112235</v>
      </c>
      <c r="B5427" t="n">
        <v>149</v>
      </c>
      <c r="C5427" t="inlineStr">
        <is>
          <t>Priceless</t>
        </is>
      </c>
      <c r="D5427" t="inlineStr">
        <is>
          <t>ESTAFF SOLUCOES TECNOLOGICAS DE AGENCIAMENTO LTDA</t>
        </is>
      </c>
      <c r="E5427" t="n">
        <v>14231.25</v>
      </c>
      <c r="F5427" s="27" t="n">
        <v>45743</v>
      </c>
      <c r="G5427" s="27" t="n">
        <v>45748</v>
      </c>
      <c r="H5427" s="27" t="n">
        <v>45748</v>
      </c>
      <c r="I5427" s="27" t="n">
        <v>45738</v>
      </c>
      <c r="J5427" s="27" t="n"/>
      <c r="K5427" t="inlineStr">
        <is>
          <t>Boleto Bancário</t>
        </is>
      </c>
      <c r="L5427" t="inlineStr">
        <is>
          <t>Mão de Obra - Extra</t>
        </is>
      </c>
      <c r="M5427" t="inlineStr">
        <is>
          <t>Mão de Obra Extra</t>
        </is>
      </c>
      <c r="N5427" t="inlineStr">
        <is>
          <t>13548</t>
        </is>
      </c>
      <c r="O5427" t="inlineStr">
        <is>
          <t>Documentação Aprovada</t>
        </is>
      </c>
      <c r="P5427" t="inlineStr">
        <is>
          <t>Aprovado Diretoria</t>
        </is>
      </c>
      <c r="Q5427" t="inlineStr">
        <is>
          <t>Aprovado Caixa</t>
        </is>
      </c>
      <c r="R5427" t="inlineStr">
        <is>
          <t>Pago</t>
        </is>
      </c>
      <c r="S5427" t="n">
        <v>134</v>
      </c>
      <c r="T5427" t="inlineStr">
        <is>
          <t>Priceless - Bem Mais - Kamino</t>
        </is>
      </c>
    </row>
    <row r="5428">
      <c r="A5428" t="n">
        <v>112094</v>
      </c>
      <c r="B5428" t="n">
        <v>149</v>
      </c>
      <c r="C5428" t="inlineStr">
        <is>
          <t>Priceless</t>
        </is>
      </c>
      <c r="D5428" t="inlineStr">
        <is>
          <t>VERIDIANA GOMES</t>
        </is>
      </c>
      <c r="E5428" t="n">
        <v>240</v>
      </c>
      <c r="F5428" s="27" t="n">
        <v>45750</v>
      </c>
      <c r="G5428" s="27" t="n">
        <v>45748</v>
      </c>
      <c r="H5428" s="27" t="n">
        <v>45748</v>
      </c>
      <c r="I5428" s="27" t="n">
        <v>45745</v>
      </c>
      <c r="J5428" s="27" t="n"/>
      <c r="K5428" t="inlineStr">
        <is>
          <t>Transferência Bancária ou Pix</t>
        </is>
      </c>
      <c r="L5428" t="inlineStr">
        <is>
          <t>Marketing</t>
        </is>
      </c>
      <c r="M5428" t="inlineStr">
        <is>
          <t>Eventos de Marketing</t>
        </is>
      </c>
      <c r="N5428" t="inlineStr">
        <is>
          <t>36</t>
        </is>
      </c>
      <c r="O5428" t="inlineStr">
        <is>
          <t>Documentação Aprovada</t>
        </is>
      </c>
      <c r="P5428" t="inlineStr">
        <is>
          <t>Aprovado Diretoria</t>
        </is>
      </c>
      <c r="Q5428" t="inlineStr">
        <is>
          <t>Aprovado Caixa</t>
        </is>
      </c>
      <c r="R5428" t="inlineStr">
        <is>
          <t>Pago</t>
        </is>
      </c>
      <c r="S5428" t="n">
        <v>134</v>
      </c>
      <c r="T5428" t="inlineStr">
        <is>
          <t>Priceless - Bem Mais - Kamino</t>
        </is>
      </c>
    </row>
    <row r="5429">
      <c r="A5429" t="n">
        <v>116983</v>
      </c>
      <c r="B5429" t="n">
        <v>149</v>
      </c>
      <c r="C5429" t="inlineStr">
        <is>
          <t>Priceless</t>
        </is>
      </c>
      <c r="D5429" t="inlineStr">
        <is>
          <t xml:space="preserve">MAR DIRETO POC COMERCIO DE PEIXE EIRELI - ME </t>
        </is>
      </c>
      <c r="E5429" t="n">
        <v>1863.6</v>
      </c>
      <c r="F5429" s="27" t="n">
        <v>45747</v>
      </c>
      <c r="G5429" s="27" t="n">
        <v>45747</v>
      </c>
      <c r="H5429" s="27" t="n">
        <v>45747</v>
      </c>
      <c r="I5429" s="27" t="n">
        <v>45727</v>
      </c>
      <c r="J5429" s="27" t="n">
        <v>45727</v>
      </c>
      <c r="K5429" t="inlineStr">
        <is>
          <t>Boleto Bancário</t>
        </is>
      </c>
      <c r="L5429" t="inlineStr">
        <is>
          <t>Custo Mercadoria Vendida</t>
        </is>
      </c>
      <c r="M5429" t="inlineStr">
        <is>
          <t>Insumos - Alimentos</t>
        </is>
      </c>
      <c r="N5429" t="inlineStr">
        <is>
          <t>89600</t>
        </is>
      </c>
      <c r="O5429" t="inlineStr">
        <is>
          <t>Documentação Aprovada</t>
        </is>
      </c>
      <c r="P5429" t="inlineStr">
        <is>
          <t>Aprovado Diretoria</t>
        </is>
      </c>
      <c r="Q5429" t="inlineStr">
        <is>
          <t>Aprovado Caixa</t>
        </is>
      </c>
      <c r="R5429" t="inlineStr">
        <is>
          <t>Pago</t>
        </is>
      </c>
      <c r="S5429" t="n">
        <v>134</v>
      </c>
      <c r="T5429" t="inlineStr">
        <is>
          <t>Priceless - Bem Mais - Kamino</t>
        </is>
      </c>
    </row>
    <row r="5430">
      <c r="A5430" t="n">
        <v>116984</v>
      </c>
      <c r="B5430" t="n">
        <v>149</v>
      </c>
      <c r="C5430" t="inlineStr">
        <is>
          <t>Priceless</t>
        </is>
      </c>
      <c r="D5430" t="inlineStr">
        <is>
          <t xml:space="preserve">MAR DIRETO POC COMERCIO DE PEIXE EIRELI - ME </t>
        </is>
      </c>
      <c r="E5430" t="n">
        <v>4091</v>
      </c>
      <c r="F5430" s="27" t="n">
        <v>45747</v>
      </c>
      <c r="G5430" s="27" t="n">
        <v>45747</v>
      </c>
      <c r="H5430" s="27" t="n">
        <v>45747</v>
      </c>
      <c r="I5430" s="27" t="n">
        <v>45727</v>
      </c>
      <c r="J5430" s="27" t="n">
        <v>45727</v>
      </c>
      <c r="K5430" t="inlineStr">
        <is>
          <t>Boleto Bancário</t>
        </is>
      </c>
      <c r="L5430" t="inlineStr">
        <is>
          <t>Custo Mercadoria Vendida</t>
        </is>
      </c>
      <c r="M5430" t="inlineStr">
        <is>
          <t>Insumos - Alimentos</t>
        </is>
      </c>
      <c r="N5430" t="inlineStr">
        <is>
          <t>94258</t>
        </is>
      </c>
      <c r="O5430" t="inlineStr">
        <is>
          <t>Documentação Aprovada</t>
        </is>
      </c>
      <c r="P5430" t="inlineStr">
        <is>
          <t>Aprovado Diretoria</t>
        </is>
      </c>
      <c r="Q5430" t="inlineStr">
        <is>
          <t>Aprovado Caixa</t>
        </is>
      </c>
      <c r="R5430" t="inlineStr">
        <is>
          <t>Pago</t>
        </is>
      </c>
      <c r="S5430" t="n">
        <v>134</v>
      </c>
      <c r="T5430" t="inlineStr">
        <is>
          <t>Priceless - Bem Mais - Kamino</t>
        </is>
      </c>
    </row>
    <row r="5431">
      <c r="A5431" t="n">
        <v>118519</v>
      </c>
      <c r="B5431" t="n">
        <v>149</v>
      </c>
      <c r="C5431" t="inlineStr">
        <is>
          <t>Priceless</t>
        </is>
      </c>
      <c r="D5431" t="inlineStr">
        <is>
          <t>PETTY CASH</t>
        </is>
      </c>
      <c r="E5431" t="n">
        <v>111.15</v>
      </c>
      <c r="F5431" s="27" t="n">
        <v>45747</v>
      </c>
      <c r="G5431" s="27" t="n">
        <v>45751</v>
      </c>
      <c r="H5431" s="27" t="n">
        <v>45747</v>
      </c>
      <c r="I5431" s="27" t="n">
        <v>45698</v>
      </c>
      <c r="J5431" s="27" t="n">
        <v>45730</v>
      </c>
      <c r="K5431" t="inlineStr">
        <is>
          <t>Dinheiro em Espécie</t>
        </is>
      </c>
      <c r="L5431" t="inlineStr">
        <is>
          <t>Custos de Eventos</t>
        </is>
      </c>
      <c r="M5431" t="inlineStr">
        <is>
          <t>Transporte Equipe - Eventos</t>
        </is>
      </c>
      <c r="N5431" t="inlineStr">
        <is>
          <t>PETTY BARES</t>
        </is>
      </c>
      <c r="O5431" t="inlineStr">
        <is>
          <t>Documentação Aprovada</t>
        </is>
      </c>
      <c r="P5431" t="inlineStr">
        <is>
          <t>Aprovado Diretoria</t>
        </is>
      </c>
      <c r="Q5431" t="inlineStr">
        <is>
          <t>Aprovado Caixa</t>
        </is>
      </c>
      <c r="R5431" t="inlineStr">
        <is>
          <t>Pago</t>
        </is>
      </c>
      <c r="S5431" t="n">
        <v>142</v>
      </c>
      <c r="T5431" t="inlineStr">
        <is>
          <t>Petty Cash</t>
        </is>
      </c>
    </row>
    <row r="5432">
      <c r="A5432" t="n">
        <v>118733</v>
      </c>
      <c r="B5432" t="n">
        <v>149</v>
      </c>
      <c r="C5432" t="inlineStr">
        <is>
          <t>Priceless</t>
        </is>
      </c>
      <c r="D5432" t="inlineStr">
        <is>
          <t>CRIOULO SEMENTES DO BEM LTDA</t>
        </is>
      </c>
      <c r="E5432" t="n">
        <v>214.68</v>
      </c>
      <c r="F5432" s="27" t="n">
        <v>45746</v>
      </c>
      <c r="G5432" s="27" t="n">
        <v>45747</v>
      </c>
      <c r="H5432" s="27" t="n">
        <v>45747</v>
      </c>
      <c r="I5432" s="27" t="n">
        <v>45730</v>
      </c>
      <c r="J5432" s="27" t="n">
        <v>45733</v>
      </c>
      <c r="K5432" t="inlineStr">
        <is>
          <t>Boleto Bancário</t>
        </is>
      </c>
      <c r="L5432" t="inlineStr">
        <is>
          <t>Custo Mercadoria Vendida</t>
        </is>
      </c>
      <c r="M5432" t="inlineStr">
        <is>
          <t>Insumos - Alimentos</t>
        </is>
      </c>
      <c r="N5432" t="inlineStr">
        <is>
          <t>2033</t>
        </is>
      </c>
      <c r="O5432" t="inlineStr">
        <is>
          <t>Documentação Aprovada</t>
        </is>
      </c>
      <c r="P5432" t="inlineStr">
        <is>
          <t>Aprovado Diretoria</t>
        </is>
      </c>
      <c r="Q5432" t="inlineStr">
        <is>
          <t>Aprovado Caixa</t>
        </is>
      </c>
      <c r="R5432" t="inlineStr">
        <is>
          <t>Pago</t>
        </is>
      </c>
      <c r="S5432" t="n">
        <v>134</v>
      </c>
      <c r="T5432" t="inlineStr">
        <is>
          <t>Priceless - Bem Mais - Kamino</t>
        </is>
      </c>
    </row>
    <row r="5433">
      <c r="A5433" t="n">
        <v>118738</v>
      </c>
      <c r="B5433" t="n">
        <v>149</v>
      </c>
      <c r="C5433" t="inlineStr">
        <is>
          <t>Priceless</t>
        </is>
      </c>
      <c r="D5433" t="inlineStr">
        <is>
          <t>HORTIFRUTIGRANJEIRO RODRIGUES LTDA</t>
        </is>
      </c>
      <c r="E5433" t="n">
        <v>624.9</v>
      </c>
      <c r="F5433" s="27" t="n">
        <v>45745</v>
      </c>
      <c r="G5433" s="27" t="n">
        <v>45747</v>
      </c>
      <c r="H5433" s="27" t="n">
        <v>45747</v>
      </c>
      <c r="I5433" s="27" t="n">
        <v>45730</v>
      </c>
      <c r="J5433" s="27" t="n">
        <v>45733</v>
      </c>
      <c r="K5433" t="inlineStr">
        <is>
          <t>Boleto Bancário</t>
        </is>
      </c>
      <c r="L5433" t="inlineStr">
        <is>
          <t>Custo Mercadoria Vendida</t>
        </is>
      </c>
      <c r="M5433" t="inlineStr">
        <is>
          <t>Insumos - Alimentos</t>
        </is>
      </c>
      <c r="N5433" t="inlineStr">
        <is>
          <t>9113</t>
        </is>
      </c>
      <c r="O5433" t="inlineStr">
        <is>
          <t>Documentação Aprovada</t>
        </is>
      </c>
      <c r="P5433" t="inlineStr">
        <is>
          <t>Aprovado Diretoria</t>
        </is>
      </c>
      <c r="Q5433" t="inlineStr">
        <is>
          <t>Aprovado Caixa</t>
        </is>
      </c>
      <c r="R5433" t="inlineStr">
        <is>
          <t>Pago</t>
        </is>
      </c>
      <c r="S5433" t="n">
        <v>134</v>
      </c>
      <c r="T5433" t="inlineStr">
        <is>
          <t>Priceless - Bem Mais - Kamino</t>
        </is>
      </c>
    </row>
    <row r="5434">
      <c r="A5434" t="n">
        <v>118607</v>
      </c>
      <c r="B5434" t="n">
        <v>149</v>
      </c>
      <c r="C5434" t="inlineStr">
        <is>
          <t>Priceless</t>
        </is>
      </c>
      <c r="D5434" t="inlineStr">
        <is>
          <t>NOTRE DAME INTERMEDICA SAUDE S.A.</t>
        </is>
      </c>
      <c r="E5434" t="n">
        <v>4824.88</v>
      </c>
      <c r="F5434" s="27" t="n">
        <v>45747</v>
      </c>
      <c r="G5434" s="27" t="n">
        <v>45747</v>
      </c>
      <c r="H5434" s="27" t="n">
        <v>45747</v>
      </c>
      <c r="I5434" s="27" t="n">
        <v>45747</v>
      </c>
      <c r="J5434" s="27" t="n">
        <v>45730</v>
      </c>
      <c r="K5434" t="inlineStr">
        <is>
          <t>Boleto Bancário</t>
        </is>
      </c>
      <c r="L5434" t="inlineStr">
        <is>
          <t>Mão de Obra - Benefícios</t>
        </is>
      </c>
      <c r="M5434" t="inlineStr">
        <is>
          <t xml:space="preserve">  -  Assist. Médica</t>
        </is>
      </c>
      <c r="N5434" t="inlineStr">
        <is>
          <t>482488 032025</t>
        </is>
      </c>
      <c r="O5434" t="inlineStr">
        <is>
          <t>Documentação Aprovada</t>
        </is>
      </c>
      <c r="P5434" t="inlineStr">
        <is>
          <t>Aprovado Diretoria</t>
        </is>
      </c>
      <c r="Q5434" t="inlineStr">
        <is>
          <t>Aprovado Caixa</t>
        </is>
      </c>
      <c r="R5434" t="inlineStr">
        <is>
          <t>Pago</t>
        </is>
      </c>
      <c r="S5434" t="n">
        <v>134</v>
      </c>
      <c r="T5434" t="inlineStr">
        <is>
          <t>Priceless - Bem Mais - Kamino</t>
        </is>
      </c>
    </row>
    <row r="5435">
      <c r="A5435" t="n">
        <v>118740</v>
      </c>
      <c r="B5435" t="n">
        <v>149</v>
      </c>
      <c r="C5435" t="inlineStr">
        <is>
          <t>Priceless</t>
        </is>
      </c>
      <c r="D5435" t="inlineStr">
        <is>
          <t xml:space="preserve">ECOLAB QUIMICA LTDA </t>
        </is>
      </c>
      <c r="E5435" t="n">
        <v>914.4</v>
      </c>
      <c r="F5435" s="27" t="n">
        <v>45745</v>
      </c>
      <c r="G5435" s="27" t="n">
        <v>45747</v>
      </c>
      <c r="H5435" s="27" t="n">
        <v>45747</v>
      </c>
      <c r="I5435" s="27" t="n">
        <v>45733</v>
      </c>
      <c r="J5435" s="27" t="n">
        <v>45733</v>
      </c>
      <c r="K5435" t="inlineStr">
        <is>
          <t>Boleto Bancário</t>
        </is>
      </c>
      <c r="L5435" t="inlineStr">
        <is>
          <t>Utilidades</t>
        </is>
      </c>
      <c r="M5435" t="inlineStr">
        <is>
          <t>Higiene e Limpeza</t>
        </is>
      </c>
      <c r="N5435" t="inlineStr">
        <is>
          <t>313435</t>
        </is>
      </c>
      <c r="O5435" t="inlineStr">
        <is>
          <t>Documentação Aprovada</t>
        </is>
      </c>
      <c r="P5435" t="inlineStr">
        <is>
          <t>Aprovado Diretoria</t>
        </is>
      </c>
      <c r="Q5435" t="inlineStr">
        <is>
          <t>Aprovado Caixa</t>
        </is>
      </c>
      <c r="R5435" t="inlineStr">
        <is>
          <t>Pago</t>
        </is>
      </c>
      <c r="S5435" t="n">
        <v>134</v>
      </c>
      <c r="T5435" t="inlineStr">
        <is>
          <t>Priceless - Bem Mais - Kamino</t>
        </is>
      </c>
    </row>
    <row r="5436">
      <c r="A5436" t="n">
        <v>118696</v>
      </c>
      <c r="B5436" t="n">
        <v>149</v>
      </c>
      <c r="C5436" t="inlineStr">
        <is>
          <t>Priceless</t>
        </is>
      </c>
      <c r="D5436" t="inlineStr">
        <is>
          <t>CIUFFI HORTIFRUTI EIRELI</t>
        </is>
      </c>
      <c r="E5436" t="n">
        <v>168.45</v>
      </c>
      <c r="F5436" s="27" t="n">
        <v>45747</v>
      </c>
      <c r="G5436" s="27" t="n">
        <v>45747</v>
      </c>
      <c r="H5436" s="27" t="n">
        <v>45747</v>
      </c>
      <c r="I5436" s="27" t="n">
        <v>45733</v>
      </c>
      <c r="J5436" s="27" t="n">
        <v>45733</v>
      </c>
      <c r="K5436" t="inlineStr">
        <is>
          <t>Boleto Bancário</t>
        </is>
      </c>
      <c r="L5436" t="inlineStr">
        <is>
          <t>Custo Mercadoria Vendida</t>
        </is>
      </c>
      <c r="M5436" t="inlineStr">
        <is>
          <t>Insumos - Alimentos</t>
        </is>
      </c>
      <c r="N5436" t="inlineStr">
        <is>
          <t>21091</t>
        </is>
      </c>
      <c r="O5436" t="inlineStr">
        <is>
          <t>Documentação Aprovada</t>
        </is>
      </c>
      <c r="P5436" t="inlineStr">
        <is>
          <t>Aprovado Diretoria</t>
        </is>
      </c>
      <c r="Q5436" t="inlineStr">
        <is>
          <t>Aprovado Caixa</t>
        </is>
      </c>
      <c r="R5436" t="inlineStr">
        <is>
          <t>Pago</t>
        </is>
      </c>
      <c r="S5436" t="n">
        <v>134</v>
      </c>
      <c r="T5436" t="inlineStr">
        <is>
          <t>Priceless - Bem Mais - Kamino</t>
        </is>
      </c>
    </row>
    <row r="5437">
      <c r="A5437" t="n">
        <v>118699</v>
      </c>
      <c r="B5437" t="n">
        <v>149</v>
      </c>
      <c r="C5437" t="inlineStr">
        <is>
          <t>Priceless</t>
        </is>
      </c>
      <c r="D5437" t="inlineStr">
        <is>
          <t>J A DOS SANTOS HORTIFRUTI</t>
        </is>
      </c>
      <c r="E5437" t="n">
        <v>200.6</v>
      </c>
      <c r="F5437" s="27" t="n">
        <v>45747</v>
      </c>
      <c r="G5437" s="27" t="n">
        <v>45747</v>
      </c>
      <c r="H5437" s="27" t="n">
        <v>45747</v>
      </c>
      <c r="I5437" s="27" t="n">
        <v>45733</v>
      </c>
      <c r="J5437" s="27" t="n">
        <v>45733</v>
      </c>
      <c r="K5437" t="inlineStr">
        <is>
          <t>Boleto Bancário</t>
        </is>
      </c>
      <c r="L5437" t="inlineStr">
        <is>
          <t>Custo Mercadoria Vendida</t>
        </is>
      </c>
      <c r="M5437" t="inlineStr">
        <is>
          <t>Insumos - Alimentos</t>
        </is>
      </c>
      <c r="N5437" t="inlineStr">
        <is>
          <t>3654</t>
        </is>
      </c>
      <c r="O5437" t="inlineStr">
        <is>
          <t>Documentação Aprovada</t>
        </is>
      </c>
      <c r="P5437" t="inlineStr">
        <is>
          <t>Aprovado Diretoria</t>
        </is>
      </c>
      <c r="Q5437" t="inlineStr">
        <is>
          <t>Aprovado Caixa</t>
        </is>
      </c>
      <c r="R5437" t="inlineStr">
        <is>
          <t>Pago</t>
        </is>
      </c>
      <c r="S5437" t="n">
        <v>134</v>
      </c>
      <c r="T5437" t="inlineStr">
        <is>
          <t>Priceless - Bem Mais - Kamino</t>
        </is>
      </c>
    </row>
    <row r="5438">
      <c r="A5438" t="n">
        <v>114753</v>
      </c>
      <c r="B5438" t="n">
        <v>149</v>
      </c>
      <c r="C5438" t="inlineStr">
        <is>
          <t>Priceless</t>
        </is>
      </c>
      <c r="D5438" t="inlineStr">
        <is>
          <t>MULTI-NOX EQUIPAMENTOS P/ RESTAURANTES L</t>
        </is>
      </c>
      <c r="E5438" t="n">
        <v>1467.93</v>
      </c>
      <c r="F5438" s="27" t="n">
        <v>45745</v>
      </c>
      <c r="G5438" s="27" t="n">
        <v>45747</v>
      </c>
      <c r="H5438" s="27" t="n">
        <v>45747</v>
      </c>
      <c r="I5438" s="27" t="n">
        <v>45715</v>
      </c>
      <c r="J5438" s="27" t="n">
        <v>45716</v>
      </c>
      <c r="K5438" t="inlineStr">
        <is>
          <t>Boleto Bancário</t>
        </is>
      </c>
      <c r="L5438" t="inlineStr">
        <is>
          <t>Custos de Eventos</t>
        </is>
      </c>
      <c r="M5438" t="inlineStr">
        <is>
          <t>Locação de Utensílios - Eventos</t>
        </is>
      </c>
      <c r="N5438" t="inlineStr">
        <is>
          <t>281844</t>
        </is>
      </c>
      <c r="O5438" t="inlineStr">
        <is>
          <t>Documentação Aprovada</t>
        </is>
      </c>
      <c r="P5438" t="inlineStr">
        <is>
          <t>Aprovado Diretoria</t>
        </is>
      </c>
      <c r="Q5438" t="inlineStr">
        <is>
          <t>Aprovado Caixa</t>
        </is>
      </c>
      <c r="R5438" t="inlineStr">
        <is>
          <t>Pago</t>
        </is>
      </c>
      <c r="S5438" t="n">
        <v>134</v>
      </c>
      <c r="T5438" t="inlineStr">
        <is>
          <t>Priceless - Bem Mais - Kamino</t>
        </is>
      </c>
    </row>
    <row r="5439">
      <c r="A5439" t="n">
        <v>114560</v>
      </c>
      <c r="B5439" t="n">
        <v>149</v>
      </c>
      <c r="C5439" t="inlineStr">
        <is>
          <t>Priceless</t>
        </is>
      </c>
      <c r="D5439" t="inlineStr">
        <is>
          <t xml:space="preserve">ALCATEIA COMERCIO VAREJISTA DE ARTIGOS DO VESTUARIO LTDA	</t>
        </is>
      </c>
      <c r="E5439" t="n">
        <v>2808.87</v>
      </c>
      <c r="F5439" s="27" t="n">
        <v>45745</v>
      </c>
      <c r="G5439" s="27" t="n">
        <v>45747</v>
      </c>
      <c r="H5439" s="27" t="n">
        <v>45747</v>
      </c>
      <c r="I5439" s="27" t="n">
        <v>45715</v>
      </c>
      <c r="J5439" s="27" t="n">
        <v>45715</v>
      </c>
      <c r="K5439" t="inlineStr">
        <is>
          <t>Boleto Bancário</t>
        </is>
      </c>
      <c r="L5439" t="inlineStr">
        <is>
          <t>Mão de Obra - Benefícios</t>
        </is>
      </c>
      <c r="M5439" t="inlineStr">
        <is>
          <t xml:space="preserve">  -  Uniformes Manutenção e Reposição</t>
        </is>
      </c>
      <c r="N5439" t="inlineStr">
        <is>
          <t>2945</t>
        </is>
      </c>
      <c r="O5439" t="inlineStr">
        <is>
          <t>Documentação Aprovada</t>
        </is>
      </c>
      <c r="P5439" t="inlineStr">
        <is>
          <t>Aprovado Diretoria</t>
        </is>
      </c>
      <c r="Q5439" t="inlineStr">
        <is>
          <t>Aprovado Caixa</t>
        </is>
      </c>
      <c r="R5439" t="inlineStr">
        <is>
          <t>Pago</t>
        </is>
      </c>
      <c r="S5439" t="n">
        <v>134</v>
      </c>
      <c r="T5439" t="inlineStr">
        <is>
          <t>Priceless - Bem Mais - Kamino</t>
        </is>
      </c>
    </row>
    <row r="5440">
      <c r="A5440" t="n">
        <v>76870</v>
      </c>
      <c r="B5440" t="n">
        <v>149</v>
      </c>
      <c r="C5440" t="inlineStr">
        <is>
          <t>Priceless</t>
        </is>
      </c>
      <c r="D5440" t="inlineStr">
        <is>
          <t>ICMS</t>
        </is>
      </c>
      <c r="E5440" t="n">
        <v>2276.54</v>
      </c>
      <c r="F5440" s="27" t="n">
        <v>45747</v>
      </c>
      <c r="G5440" s="27" t="n">
        <v>45747</v>
      </c>
      <c r="H5440" s="27" t="n">
        <v>45747</v>
      </c>
      <c r="I5440" s="27" t="n">
        <v>45746</v>
      </c>
      <c r="J5440" s="27" t="n"/>
      <c r="K5440" t="inlineStr">
        <is>
          <t>Boleto Bancário</t>
        </is>
      </c>
      <c r="L5440" t="inlineStr">
        <is>
          <t>Endividamento</t>
        </is>
      </c>
      <c r="M5440" t="inlineStr">
        <is>
          <t>Endividamento Geral</t>
        </is>
      </c>
      <c r="N5440" t="inlineStr">
        <is>
          <t>19/60</t>
        </is>
      </c>
      <c r="O5440" t="inlineStr">
        <is>
          <t>Documentação Aprovada</t>
        </is>
      </c>
      <c r="P5440" t="inlineStr">
        <is>
          <t>Aprovado Diretoria</t>
        </is>
      </c>
      <c r="Q5440" t="inlineStr">
        <is>
          <t>Aprovado Caixa</t>
        </is>
      </c>
      <c r="R5440" t="inlineStr">
        <is>
          <t>Pago</t>
        </is>
      </c>
      <c r="S5440" t="n">
        <v>134</v>
      </c>
      <c r="T5440" t="inlineStr">
        <is>
          <t>Priceless - Bem Mais - Kamino</t>
        </is>
      </c>
    </row>
    <row r="5441">
      <c r="A5441" t="n">
        <v>76930</v>
      </c>
      <c r="B5441" t="n">
        <v>149</v>
      </c>
      <c r="C5441" t="inlineStr">
        <is>
          <t>Priceless</t>
        </is>
      </c>
      <c r="D5441" t="inlineStr">
        <is>
          <t>ICMS</t>
        </is>
      </c>
      <c r="E5441" t="n">
        <v>1002.15</v>
      </c>
      <c r="F5441" s="27" t="n">
        <v>45747</v>
      </c>
      <c r="G5441" s="27" t="n">
        <v>45747</v>
      </c>
      <c r="H5441" s="27" t="n">
        <v>45747</v>
      </c>
      <c r="I5441" s="27" t="n">
        <v>45746</v>
      </c>
      <c r="J5441" s="27" t="n"/>
      <c r="K5441" t="inlineStr">
        <is>
          <t>Boleto Bancário</t>
        </is>
      </c>
      <c r="L5441" t="inlineStr">
        <is>
          <t>Endividamento</t>
        </is>
      </c>
      <c r="M5441" t="inlineStr">
        <is>
          <t>Endividamento Geral</t>
        </is>
      </c>
      <c r="N5441" t="inlineStr">
        <is>
          <t>37/60</t>
        </is>
      </c>
      <c r="O5441" t="inlineStr">
        <is>
          <t>Documentação Aprovada</t>
        </is>
      </c>
      <c r="P5441" t="inlineStr">
        <is>
          <t>Aprovado Diretoria</t>
        </is>
      </c>
      <c r="Q5441" t="inlineStr">
        <is>
          <t>Aprovado Caixa</t>
        </is>
      </c>
      <c r="R5441" t="inlineStr">
        <is>
          <t>Pago</t>
        </is>
      </c>
      <c r="S5441" t="n">
        <v>134</v>
      </c>
      <c r="T5441" t="inlineStr">
        <is>
          <t>Priceless - Bem Mais - Kamino</t>
        </is>
      </c>
    </row>
    <row r="5442">
      <c r="A5442" t="n">
        <v>88380</v>
      </c>
      <c r="B5442" t="n">
        <v>149</v>
      </c>
      <c r="C5442" t="inlineStr">
        <is>
          <t>Priceless</t>
        </is>
      </c>
      <c r="D5442" t="inlineStr">
        <is>
          <t xml:space="preserve">MINISTERIO DA FAZENDA </t>
        </is>
      </c>
      <c r="E5442" t="n">
        <v>12787.36</v>
      </c>
      <c r="F5442" s="27" t="n">
        <v>45747</v>
      </c>
      <c r="G5442" s="27" t="n">
        <v>45747</v>
      </c>
      <c r="H5442" s="27" t="n">
        <v>45747</v>
      </c>
      <c r="I5442" s="27" t="n">
        <v>45745</v>
      </c>
      <c r="J5442" s="27" t="n"/>
      <c r="K5442" t="inlineStr">
        <is>
          <t>Boleto Bancário</t>
        </is>
      </c>
      <c r="L5442" t="inlineStr">
        <is>
          <t>Endividamento</t>
        </is>
      </c>
      <c r="M5442" t="inlineStr">
        <is>
          <t>Endividamento Geral</t>
        </is>
      </c>
      <c r="N5442" t="inlineStr">
        <is>
          <t>23/60</t>
        </is>
      </c>
      <c r="O5442" t="inlineStr">
        <is>
          <t>Documentação Aprovada</t>
        </is>
      </c>
      <c r="P5442" t="inlineStr">
        <is>
          <t>Aprovado Diretoria</t>
        </is>
      </c>
      <c r="Q5442" t="inlineStr">
        <is>
          <t>Aprovado Caixa</t>
        </is>
      </c>
      <c r="R5442" t="inlineStr">
        <is>
          <t>Pago</t>
        </is>
      </c>
      <c r="S5442" t="n">
        <v>134</v>
      </c>
      <c r="T5442" t="inlineStr">
        <is>
          <t>Priceless - Bem Mais - Kamino</t>
        </is>
      </c>
    </row>
    <row r="5443">
      <c r="A5443" t="n">
        <v>82313</v>
      </c>
      <c r="B5443" t="n">
        <v>149</v>
      </c>
      <c r="C5443" t="inlineStr">
        <is>
          <t>Priceless</t>
        </is>
      </c>
      <c r="D5443" t="inlineStr">
        <is>
          <t xml:space="preserve">MINISTERIO DA FAZENDA </t>
        </is>
      </c>
      <c r="E5443" t="n">
        <v>17998.45</v>
      </c>
      <c r="F5443" s="27" t="n">
        <v>45747</v>
      </c>
      <c r="G5443" s="27" t="n">
        <v>45747</v>
      </c>
      <c r="H5443" s="27" t="n">
        <v>45747</v>
      </c>
      <c r="I5443" s="27" t="n">
        <v>45746</v>
      </c>
      <c r="J5443" s="27" t="n"/>
      <c r="K5443" t="inlineStr">
        <is>
          <t>Boleto Bancário</t>
        </is>
      </c>
      <c r="L5443" t="inlineStr">
        <is>
          <t>Endividamento</t>
        </is>
      </c>
      <c r="M5443" t="inlineStr">
        <is>
          <t>Endividamento Geral</t>
        </is>
      </c>
      <c r="N5443" t="inlineStr">
        <is>
          <t>10/60</t>
        </is>
      </c>
      <c r="O5443" t="inlineStr">
        <is>
          <t>Documentação Aprovada</t>
        </is>
      </c>
      <c r="P5443" t="inlineStr">
        <is>
          <t>Aprovado Diretoria</t>
        </is>
      </c>
      <c r="Q5443" t="inlineStr">
        <is>
          <t>Aprovado Caixa</t>
        </is>
      </c>
      <c r="R5443" t="inlineStr">
        <is>
          <t>Pago</t>
        </is>
      </c>
      <c r="S5443" t="n">
        <v>134</v>
      </c>
      <c r="T5443" t="inlineStr">
        <is>
          <t>Priceless - Bem Mais - Kamino</t>
        </is>
      </c>
    </row>
    <row r="5444">
      <c r="A5444" t="n">
        <v>82254</v>
      </c>
      <c r="B5444" t="n">
        <v>149</v>
      </c>
      <c r="C5444" t="inlineStr">
        <is>
          <t>Priceless</t>
        </is>
      </c>
      <c r="D5444" t="inlineStr">
        <is>
          <t>SIMPLES NACIONAL</t>
        </is>
      </c>
      <c r="E5444" t="n">
        <v>924.27</v>
      </c>
      <c r="F5444" s="27" t="n">
        <v>45747</v>
      </c>
      <c r="G5444" s="27" t="n">
        <v>45747</v>
      </c>
      <c r="H5444" s="27" t="n">
        <v>45747</v>
      </c>
      <c r="I5444" s="27" t="n">
        <v>45746</v>
      </c>
      <c r="J5444" s="27" t="n"/>
      <c r="K5444" t="inlineStr">
        <is>
          <t>Boleto Bancário</t>
        </is>
      </c>
      <c r="L5444" t="inlineStr">
        <is>
          <t>Endividamento</t>
        </is>
      </c>
      <c r="M5444" t="inlineStr">
        <is>
          <t>Endividamento Geral</t>
        </is>
      </c>
      <c r="N5444" t="inlineStr">
        <is>
          <t>10/60</t>
        </is>
      </c>
      <c r="O5444" t="inlineStr">
        <is>
          <t>Documentação Aprovada</t>
        </is>
      </c>
      <c r="P5444" t="inlineStr">
        <is>
          <t>Aprovado Diretoria</t>
        </is>
      </c>
      <c r="Q5444" t="inlineStr">
        <is>
          <t>Aprovado Caixa</t>
        </is>
      </c>
      <c r="R5444" t="inlineStr">
        <is>
          <t>Pago</t>
        </is>
      </c>
      <c r="S5444" t="n">
        <v>134</v>
      </c>
      <c r="T5444" t="inlineStr">
        <is>
          <t>Priceless - Bem Mais - Kamino</t>
        </is>
      </c>
    </row>
    <row r="5445">
      <c r="A5445" t="n">
        <v>104902</v>
      </c>
      <c r="B5445" t="n">
        <v>149</v>
      </c>
      <c r="C5445" t="inlineStr">
        <is>
          <t>Priceless</t>
        </is>
      </c>
      <c r="D5445" t="inlineStr">
        <is>
          <t>ISS</t>
        </is>
      </c>
      <c r="E5445" t="n">
        <v>5994.3</v>
      </c>
      <c r="F5445" s="27" t="n">
        <v>45747</v>
      </c>
      <c r="G5445" s="27" t="n">
        <v>45747</v>
      </c>
      <c r="H5445" s="27" t="n">
        <v>45747</v>
      </c>
      <c r="I5445" s="27" t="n">
        <v>45680</v>
      </c>
      <c r="J5445" s="27" t="n"/>
      <c r="K5445" t="inlineStr">
        <is>
          <t>Boleto Bancário</t>
        </is>
      </c>
      <c r="L5445" t="inlineStr">
        <is>
          <t>Endividamento</t>
        </is>
      </c>
      <c r="M5445" t="inlineStr">
        <is>
          <t>Endividamento Geral</t>
        </is>
      </c>
      <c r="N5445" t="inlineStr">
        <is>
          <t>2/60</t>
        </is>
      </c>
      <c r="O5445" t="inlineStr">
        <is>
          <t>Documentação Aprovada</t>
        </is>
      </c>
      <c r="P5445" t="inlineStr">
        <is>
          <t>Aprovado Diretoria</t>
        </is>
      </c>
      <c r="Q5445" t="inlineStr">
        <is>
          <t>Aprovado Caixa</t>
        </is>
      </c>
      <c r="R5445" t="inlineStr">
        <is>
          <t>Pago</t>
        </is>
      </c>
      <c r="S5445" t="n">
        <v>134</v>
      </c>
      <c r="T5445" t="inlineStr">
        <is>
          <t>Priceless - Bem Mais - Kamino</t>
        </is>
      </c>
    </row>
    <row r="5446">
      <c r="A5446" t="n">
        <v>122720</v>
      </c>
      <c r="B5446" t="n">
        <v>149</v>
      </c>
      <c r="C5446" t="inlineStr">
        <is>
          <t>Priceless</t>
        </is>
      </c>
      <c r="D5446" t="inlineStr">
        <is>
          <t>BANCO VR</t>
        </is>
      </c>
      <c r="E5446" t="n">
        <v>0</v>
      </c>
      <c r="F5446" s="27" t="n">
        <v>45747</v>
      </c>
      <c r="G5446" s="27" t="n"/>
      <c r="H5446" s="27" t="n">
        <v>45747</v>
      </c>
      <c r="I5446" s="27" t="n">
        <v>45747</v>
      </c>
      <c r="J5446" s="27" t="n">
        <v>45754</v>
      </c>
      <c r="K5446" t="inlineStr">
        <is>
          <t>Encontro de Contas</t>
        </is>
      </c>
      <c r="L5446" t="inlineStr">
        <is>
          <t>Deduções sobre Venda</t>
        </is>
      </c>
      <c r="M5446" t="inlineStr">
        <is>
          <t>Meios de pagamento</t>
        </is>
      </c>
      <c r="N5446" t="inlineStr">
        <is>
          <t>032025</t>
        </is>
      </c>
      <c r="P5446" t="inlineStr">
        <is>
          <t>Aprovado Diretoria</t>
        </is>
      </c>
      <c r="R5446" t="inlineStr">
        <is>
          <t>Pago</t>
        </is>
      </c>
    </row>
    <row r="5447">
      <c r="A5447" t="n">
        <v>122718</v>
      </c>
      <c r="B5447" t="n">
        <v>149</v>
      </c>
      <c r="C5447" t="inlineStr">
        <is>
          <t>Priceless</t>
        </is>
      </c>
      <c r="D5447" t="inlineStr">
        <is>
          <t>TICKET</t>
        </is>
      </c>
      <c r="E5447" t="n">
        <v>0</v>
      </c>
      <c r="F5447" s="27" t="n">
        <v>45747</v>
      </c>
      <c r="G5447" s="27" t="n"/>
      <c r="H5447" s="27" t="n">
        <v>45747</v>
      </c>
      <c r="I5447" s="27" t="n">
        <v>45747</v>
      </c>
      <c r="J5447" s="27" t="n">
        <v>45754</v>
      </c>
      <c r="K5447" t="inlineStr">
        <is>
          <t>Encontro de Contas</t>
        </is>
      </c>
      <c r="L5447" t="inlineStr">
        <is>
          <t>Deduções sobre Venda</t>
        </is>
      </c>
      <c r="M5447" t="inlineStr">
        <is>
          <t>Meios de pagamento</t>
        </is>
      </c>
      <c r="N5447" t="inlineStr">
        <is>
          <t>032025</t>
        </is>
      </c>
      <c r="P5447" t="inlineStr">
        <is>
          <t>Aprovado Diretoria</t>
        </is>
      </c>
      <c r="R5447" t="inlineStr">
        <is>
          <t>Pago</t>
        </is>
      </c>
    </row>
    <row r="5448">
      <c r="A5448" t="n">
        <v>122717</v>
      </c>
      <c r="B5448" t="n">
        <v>149</v>
      </c>
      <c r="C5448" t="inlineStr">
        <is>
          <t>Priceless</t>
        </is>
      </c>
      <c r="D5448" t="inlineStr">
        <is>
          <t>ALELO INSTITUICAO DE PAGAMENTO SA</t>
        </is>
      </c>
      <c r="E5448" t="n">
        <v>0</v>
      </c>
      <c r="F5448" s="27" t="n">
        <v>45747</v>
      </c>
      <c r="G5448" s="27" t="n"/>
      <c r="H5448" s="27" t="n">
        <v>45747</v>
      </c>
      <c r="I5448" s="27" t="n">
        <v>45747</v>
      </c>
      <c r="J5448" s="27" t="n">
        <v>45754</v>
      </c>
      <c r="K5448" t="inlineStr">
        <is>
          <t>Encontro de Contas</t>
        </is>
      </c>
      <c r="L5448" t="inlineStr">
        <is>
          <t>Deduções sobre Venda</t>
        </is>
      </c>
      <c r="M5448" t="inlineStr">
        <is>
          <t>Meios de pagamento</t>
        </is>
      </c>
      <c r="N5448" t="inlineStr">
        <is>
          <t>032025</t>
        </is>
      </c>
      <c r="P5448" t="inlineStr">
        <is>
          <t>Aprovado Diretoria</t>
        </is>
      </c>
      <c r="R5448" t="inlineStr">
        <is>
          <t>Pago</t>
        </is>
      </c>
    </row>
    <row r="5449">
      <c r="A5449" t="n">
        <v>121488</v>
      </c>
      <c r="B5449" t="n">
        <v>149</v>
      </c>
      <c r="C5449" t="inlineStr">
        <is>
          <t>Priceless</t>
        </is>
      </c>
      <c r="D5449" t="inlineStr">
        <is>
          <t>PETTY CASH</t>
        </is>
      </c>
      <c r="E5449" t="n">
        <v>239.28</v>
      </c>
      <c r="F5449" s="27" t="n">
        <v>45717</v>
      </c>
      <c r="G5449" s="27" t="n">
        <v>45751</v>
      </c>
      <c r="H5449" s="27" t="n">
        <v>45747</v>
      </c>
      <c r="I5449" s="27" t="n">
        <v>45717</v>
      </c>
      <c r="J5449" s="27" t="n">
        <v>45748</v>
      </c>
      <c r="K5449" t="inlineStr">
        <is>
          <t>Dinheiro em Espécie</t>
        </is>
      </c>
      <c r="L5449" t="inlineStr">
        <is>
          <t>Custo Mercadoria Vendida</t>
        </is>
      </c>
      <c r="M5449" t="inlineStr">
        <is>
          <t>Insumos - Eventos A&amp;B</t>
        </is>
      </c>
      <c r="N5449" t="inlineStr">
        <is>
          <t>PETTY EVENTOS</t>
        </is>
      </c>
      <c r="O5449" t="inlineStr">
        <is>
          <t>Documentação Aprovada</t>
        </is>
      </c>
      <c r="P5449" t="inlineStr">
        <is>
          <t>Aprovado Diretoria</t>
        </is>
      </c>
      <c r="Q5449" t="inlineStr">
        <is>
          <t>Aprovado Caixa</t>
        </is>
      </c>
      <c r="R5449" t="inlineStr">
        <is>
          <t>Pago</t>
        </is>
      </c>
      <c r="S5449" t="n">
        <v>142</v>
      </c>
      <c r="T5449" t="inlineStr">
        <is>
          <t>Petty Cash</t>
        </is>
      </c>
    </row>
    <row r="5450">
      <c r="A5450" t="n">
        <v>121486</v>
      </c>
      <c r="B5450" t="n">
        <v>149</v>
      </c>
      <c r="C5450" t="inlineStr">
        <is>
          <t>Priceless</t>
        </is>
      </c>
      <c r="D5450" t="inlineStr">
        <is>
          <t>PETTY CASH</t>
        </is>
      </c>
      <c r="E5450" t="n">
        <v>177.49</v>
      </c>
      <c r="F5450" s="27" t="n">
        <v>45717</v>
      </c>
      <c r="G5450" s="27" t="n">
        <v>45751</v>
      </c>
      <c r="H5450" s="27" t="n">
        <v>45747</v>
      </c>
      <c r="I5450" s="27" t="n">
        <v>45717</v>
      </c>
      <c r="J5450" s="27" t="n">
        <v>45748</v>
      </c>
      <c r="K5450" t="inlineStr">
        <is>
          <t>Dinheiro em Espécie</t>
        </is>
      </c>
      <c r="L5450" t="inlineStr">
        <is>
          <t>Custos de Eventos</t>
        </is>
      </c>
      <c r="M5450" t="inlineStr">
        <is>
          <t>Fretes e Carretos - Eventos</t>
        </is>
      </c>
      <c r="N5450" t="inlineStr">
        <is>
          <t>PETTY EVENTOS</t>
        </is>
      </c>
      <c r="O5450" t="inlineStr">
        <is>
          <t>Documentação Aprovada</t>
        </is>
      </c>
      <c r="P5450" t="inlineStr">
        <is>
          <t>Aprovado Diretoria</t>
        </is>
      </c>
      <c r="Q5450" t="inlineStr">
        <is>
          <t>Aprovado Caixa</t>
        </is>
      </c>
      <c r="R5450" t="inlineStr">
        <is>
          <t>Pago</t>
        </is>
      </c>
      <c r="S5450" t="n">
        <v>142</v>
      </c>
      <c r="T5450" t="inlineStr">
        <is>
          <t>Petty Cash</t>
        </is>
      </c>
    </row>
    <row r="5451">
      <c r="A5451" t="n">
        <v>121471</v>
      </c>
      <c r="B5451" t="n">
        <v>149</v>
      </c>
      <c r="C5451" t="inlineStr">
        <is>
          <t>Priceless</t>
        </is>
      </c>
      <c r="D5451" t="inlineStr">
        <is>
          <t>PETTY CASH</t>
        </is>
      </c>
      <c r="E5451" t="n">
        <v>50.52</v>
      </c>
      <c r="F5451" s="27" t="n">
        <v>45717</v>
      </c>
      <c r="G5451" s="27" t="n">
        <v>45751</v>
      </c>
      <c r="H5451" s="27" t="n">
        <v>45747</v>
      </c>
      <c r="I5451" s="27" t="n">
        <v>45717</v>
      </c>
      <c r="J5451" s="27" t="n">
        <v>45748</v>
      </c>
      <c r="K5451" t="inlineStr">
        <is>
          <t>Dinheiro em Espécie</t>
        </is>
      </c>
      <c r="L5451" t="inlineStr">
        <is>
          <t>Manutenção</t>
        </is>
      </c>
      <c r="M5451" t="inlineStr">
        <is>
          <t>Material de Manutenção</t>
        </is>
      </c>
      <c r="N5451" t="inlineStr">
        <is>
          <t>PETTY BARES</t>
        </is>
      </c>
      <c r="O5451" t="inlineStr">
        <is>
          <t>Documentação Aprovada</t>
        </is>
      </c>
      <c r="P5451" t="inlineStr">
        <is>
          <t>Aprovado Diretoria</t>
        </is>
      </c>
      <c r="Q5451" t="inlineStr">
        <is>
          <t>Aprovado Caixa</t>
        </is>
      </c>
      <c r="R5451" t="inlineStr">
        <is>
          <t>Pago</t>
        </is>
      </c>
      <c r="S5451" t="n">
        <v>142</v>
      </c>
      <c r="T5451" t="inlineStr">
        <is>
          <t>Petty Cash</t>
        </is>
      </c>
    </row>
    <row r="5452">
      <c r="A5452" t="n">
        <v>121484</v>
      </c>
      <c r="B5452" t="n">
        <v>149</v>
      </c>
      <c r="C5452" t="inlineStr">
        <is>
          <t>Priceless</t>
        </is>
      </c>
      <c r="D5452" t="inlineStr">
        <is>
          <t>PETTY CASH</t>
        </is>
      </c>
      <c r="E5452" t="n">
        <v>162.1</v>
      </c>
      <c r="F5452" s="27" t="n">
        <v>45717</v>
      </c>
      <c r="G5452" s="27" t="n">
        <v>45751</v>
      </c>
      <c r="H5452" s="27" t="n">
        <v>45747</v>
      </c>
      <c r="I5452" s="27" t="n">
        <v>45717</v>
      </c>
      <c r="J5452" s="27" t="n">
        <v>45748</v>
      </c>
      <c r="K5452" t="inlineStr">
        <is>
          <t>Dinheiro em Espécie</t>
        </is>
      </c>
      <c r="L5452" t="inlineStr">
        <is>
          <t>Custos de Eventos</t>
        </is>
      </c>
      <c r="M5452" t="inlineStr">
        <is>
          <t>Material Descartável - Eventos</t>
        </is>
      </c>
      <c r="N5452" t="inlineStr">
        <is>
          <t>PETTY EVENTOS</t>
        </is>
      </c>
      <c r="O5452" t="inlineStr">
        <is>
          <t>Documentação Aprovada</t>
        </is>
      </c>
      <c r="P5452" t="inlineStr">
        <is>
          <t>Aprovado Diretoria</t>
        </is>
      </c>
      <c r="Q5452" t="inlineStr">
        <is>
          <t>Aprovado Caixa</t>
        </is>
      </c>
      <c r="R5452" t="inlineStr">
        <is>
          <t>Pago</t>
        </is>
      </c>
      <c r="S5452" t="n">
        <v>142</v>
      </c>
      <c r="T5452" t="inlineStr">
        <is>
          <t>Petty Cash</t>
        </is>
      </c>
    </row>
    <row r="5453">
      <c r="A5453" t="n">
        <v>121483</v>
      </c>
      <c r="B5453" t="n">
        <v>149</v>
      </c>
      <c r="C5453" t="inlineStr">
        <is>
          <t>Priceless</t>
        </is>
      </c>
      <c r="D5453" t="inlineStr">
        <is>
          <t>PETTY CASH</t>
        </is>
      </c>
      <c r="E5453" t="n">
        <v>99</v>
      </c>
      <c r="F5453" s="27" t="n">
        <v>45717</v>
      </c>
      <c r="G5453" s="27" t="n">
        <v>45751</v>
      </c>
      <c r="H5453" s="27" t="n">
        <v>45747</v>
      </c>
      <c r="I5453" s="27" t="n">
        <v>45717</v>
      </c>
      <c r="J5453" s="27" t="n">
        <v>45748</v>
      </c>
      <c r="K5453" t="inlineStr">
        <is>
          <t>Dinheiro em Espécie</t>
        </is>
      </c>
      <c r="L5453" t="inlineStr">
        <is>
          <t>Custos de Eventos</t>
        </is>
      </c>
      <c r="M5453" t="inlineStr">
        <is>
          <t>Decoração - Eventos</t>
        </is>
      </c>
      <c r="N5453" t="inlineStr">
        <is>
          <t>PETTY EVENTOS</t>
        </is>
      </c>
      <c r="O5453" t="inlineStr">
        <is>
          <t>Documentação Aprovada</t>
        </is>
      </c>
      <c r="P5453" t="inlineStr">
        <is>
          <t>Aprovado Diretoria</t>
        </is>
      </c>
      <c r="Q5453" t="inlineStr">
        <is>
          <t>Aprovado Caixa</t>
        </is>
      </c>
      <c r="R5453" t="inlineStr">
        <is>
          <t>Pago</t>
        </is>
      </c>
      <c r="S5453" t="n">
        <v>142</v>
      </c>
      <c r="T5453" t="inlineStr">
        <is>
          <t>Petty Cash</t>
        </is>
      </c>
    </row>
    <row r="5454">
      <c r="A5454" t="n">
        <v>121470</v>
      </c>
      <c r="B5454" t="n">
        <v>149</v>
      </c>
      <c r="C5454" t="inlineStr">
        <is>
          <t>Priceless</t>
        </is>
      </c>
      <c r="D5454" t="inlineStr">
        <is>
          <t>PETTY CASH</t>
        </is>
      </c>
      <c r="E5454" t="n">
        <v>448.18</v>
      </c>
      <c r="F5454" s="27" t="n">
        <v>45717</v>
      </c>
      <c r="G5454" s="27" t="n">
        <v>45751</v>
      </c>
      <c r="H5454" s="27" t="n">
        <v>45747</v>
      </c>
      <c r="I5454" s="27" t="n">
        <v>45717</v>
      </c>
      <c r="J5454" s="27" t="n">
        <v>45748</v>
      </c>
      <c r="K5454" t="inlineStr">
        <is>
          <t>Dinheiro em Espécie</t>
        </is>
      </c>
      <c r="L5454" t="inlineStr">
        <is>
          <t>Custo Mercadoria Vendida</t>
        </is>
      </c>
      <c r="M5454" t="inlineStr">
        <is>
          <t>Insumos - Alimentos</t>
        </is>
      </c>
      <c r="N5454" t="inlineStr">
        <is>
          <t>PETTY BARES</t>
        </is>
      </c>
      <c r="O5454" t="inlineStr">
        <is>
          <t>Documentação Aprovada</t>
        </is>
      </c>
      <c r="P5454" t="inlineStr">
        <is>
          <t>Aprovado Diretoria</t>
        </is>
      </c>
      <c r="Q5454" t="inlineStr">
        <is>
          <t>Aprovado Caixa</t>
        </is>
      </c>
      <c r="R5454" t="inlineStr">
        <is>
          <t>Pago</t>
        </is>
      </c>
      <c r="S5454" t="n">
        <v>142</v>
      </c>
      <c r="T5454" t="inlineStr">
        <is>
          <t>Petty Cash</t>
        </is>
      </c>
    </row>
    <row r="5455">
      <c r="A5455" t="n">
        <v>121468</v>
      </c>
      <c r="B5455" t="n">
        <v>149</v>
      </c>
      <c r="C5455" t="inlineStr">
        <is>
          <t>Priceless</t>
        </is>
      </c>
      <c r="D5455" t="inlineStr">
        <is>
          <t>PETTY CASH</t>
        </is>
      </c>
      <c r="E5455" t="n">
        <v>162.1</v>
      </c>
      <c r="F5455" s="27" t="n">
        <v>45717</v>
      </c>
      <c r="G5455" s="27" t="n">
        <v>45751</v>
      </c>
      <c r="H5455" s="27" t="n">
        <v>45747</v>
      </c>
      <c r="I5455" s="27" t="n">
        <v>45717</v>
      </c>
      <c r="J5455" s="27" t="n">
        <v>45748</v>
      </c>
      <c r="K5455" t="inlineStr">
        <is>
          <t>Dinheiro em Espécie</t>
        </is>
      </c>
      <c r="L5455" t="inlineStr">
        <is>
          <t>Utilidades</t>
        </is>
      </c>
      <c r="M5455" t="inlineStr">
        <is>
          <t>Descartaveis</t>
        </is>
      </c>
      <c r="N5455" t="inlineStr">
        <is>
          <t>PETTY BARES</t>
        </is>
      </c>
      <c r="O5455" t="inlineStr">
        <is>
          <t>Documentação Aprovada</t>
        </is>
      </c>
      <c r="P5455" t="inlineStr">
        <is>
          <t>Aprovado Diretoria</t>
        </is>
      </c>
      <c r="Q5455" t="inlineStr">
        <is>
          <t>Aprovado Caixa</t>
        </is>
      </c>
      <c r="R5455" t="inlineStr">
        <is>
          <t>Pago</t>
        </is>
      </c>
      <c r="S5455" t="n">
        <v>142</v>
      </c>
      <c r="T5455" t="inlineStr">
        <is>
          <t>Petty Cash</t>
        </is>
      </c>
    </row>
    <row r="5456">
      <c r="A5456" t="n">
        <v>121469</v>
      </c>
      <c r="B5456" t="n">
        <v>149</v>
      </c>
      <c r="C5456" t="inlineStr">
        <is>
          <t>Priceless</t>
        </is>
      </c>
      <c r="D5456" t="inlineStr">
        <is>
          <t>PETTY CASH</t>
        </is>
      </c>
      <c r="E5456" t="n">
        <v>175</v>
      </c>
      <c r="F5456" s="27" t="n">
        <v>45717</v>
      </c>
      <c r="G5456" s="27" t="n">
        <v>45751</v>
      </c>
      <c r="H5456" s="27" t="n">
        <v>45747</v>
      </c>
      <c r="I5456" s="27" t="n">
        <v>45717</v>
      </c>
      <c r="J5456" s="27" t="n">
        <v>45748</v>
      </c>
      <c r="K5456" t="inlineStr">
        <is>
          <t>Dinheiro em Espécie</t>
        </is>
      </c>
      <c r="L5456" t="inlineStr">
        <is>
          <t>Despesas com Transporte / Hospedagem</t>
        </is>
      </c>
      <c r="M5456" t="inlineStr">
        <is>
          <t>Fretes e Carretos</t>
        </is>
      </c>
      <c r="N5456" t="inlineStr">
        <is>
          <t>PETTY BARES</t>
        </is>
      </c>
      <c r="O5456" t="inlineStr">
        <is>
          <t>Documentação Aprovada</t>
        </is>
      </c>
      <c r="P5456" t="inlineStr">
        <is>
          <t>Aprovado Diretoria</t>
        </is>
      </c>
      <c r="Q5456" t="inlineStr">
        <is>
          <t>Aprovado Caixa</t>
        </is>
      </c>
      <c r="R5456" t="inlineStr">
        <is>
          <t>Pago</t>
        </is>
      </c>
      <c r="S5456" t="n">
        <v>142</v>
      </c>
      <c r="T5456" t="inlineStr">
        <is>
          <t>Petty Cash</t>
        </is>
      </c>
    </row>
    <row r="5457">
      <c r="A5457" t="n">
        <v>121474</v>
      </c>
      <c r="B5457" t="n">
        <v>149</v>
      </c>
      <c r="C5457" t="inlineStr">
        <is>
          <t>Priceless</t>
        </is>
      </c>
      <c r="D5457" t="inlineStr">
        <is>
          <t>PETTY CASH</t>
        </is>
      </c>
      <c r="E5457" t="n">
        <v>111.76</v>
      </c>
      <c r="F5457" s="27" t="n">
        <v>45717</v>
      </c>
      <c r="G5457" s="27" t="n">
        <v>45751</v>
      </c>
      <c r="H5457" s="27" t="n">
        <v>45747</v>
      </c>
      <c r="I5457" s="27" t="n">
        <v>45717</v>
      </c>
      <c r="J5457" s="27" t="n">
        <v>45748</v>
      </c>
      <c r="K5457" t="inlineStr">
        <is>
          <t>Dinheiro em Espécie</t>
        </is>
      </c>
      <c r="L5457" t="inlineStr">
        <is>
          <t>Utilidades</t>
        </is>
      </c>
      <c r="M5457" t="inlineStr">
        <is>
          <t>Utensilios</t>
        </is>
      </c>
      <c r="N5457" t="inlineStr">
        <is>
          <t>PETTY BARES</t>
        </is>
      </c>
      <c r="O5457" t="inlineStr">
        <is>
          <t>Documentação Aprovada</t>
        </is>
      </c>
      <c r="P5457" t="inlineStr">
        <is>
          <t>Aprovado Diretoria</t>
        </is>
      </c>
      <c r="Q5457" t="inlineStr">
        <is>
          <t>Aprovado Caixa</t>
        </is>
      </c>
      <c r="R5457" t="inlineStr">
        <is>
          <t>Pago</t>
        </is>
      </c>
      <c r="S5457" t="n">
        <v>142</v>
      </c>
      <c r="T5457" t="inlineStr">
        <is>
          <t>Petty Cash</t>
        </is>
      </c>
    </row>
    <row r="5458">
      <c r="A5458" t="n">
        <v>121592</v>
      </c>
      <c r="B5458" t="n">
        <v>149</v>
      </c>
      <c r="C5458" t="inlineStr">
        <is>
          <t>Priceless</t>
        </is>
      </c>
      <c r="D5458" t="inlineStr">
        <is>
          <t>PETTY CASH</t>
        </is>
      </c>
      <c r="E5458" t="n">
        <v>84</v>
      </c>
      <c r="F5458" s="27" t="n">
        <v>45717</v>
      </c>
      <c r="G5458" s="27" t="n">
        <v>45751</v>
      </c>
      <c r="H5458" s="27" t="n">
        <v>45747</v>
      </c>
      <c r="I5458" s="27" t="n">
        <v>45717</v>
      </c>
      <c r="J5458" s="27" t="n">
        <v>45749</v>
      </c>
      <c r="K5458" t="inlineStr">
        <is>
          <t>Dinheiro em Espécie</t>
        </is>
      </c>
      <c r="L5458" t="inlineStr">
        <is>
          <t>Deduções sobre Venda</t>
        </is>
      </c>
      <c r="M5458" t="inlineStr">
        <is>
          <t>Outros D</t>
        </is>
      </c>
      <c r="N5458" t="inlineStr">
        <is>
          <t>PETTY BARES</t>
        </is>
      </c>
      <c r="O5458" t="inlineStr">
        <is>
          <t>Documentação Aprovada</t>
        </is>
      </c>
      <c r="P5458" t="inlineStr">
        <is>
          <t>Aprovado Diretoria</t>
        </is>
      </c>
      <c r="Q5458" t="inlineStr">
        <is>
          <t>Aprovado Caixa</t>
        </is>
      </c>
      <c r="R5458" t="inlineStr">
        <is>
          <t>Pago</t>
        </is>
      </c>
      <c r="S5458" t="n">
        <v>142</v>
      </c>
      <c r="T5458" t="inlineStr">
        <is>
          <t>Petty Cash</t>
        </is>
      </c>
    </row>
    <row r="5459">
      <c r="A5459" t="n">
        <v>121472</v>
      </c>
      <c r="B5459" t="n">
        <v>149</v>
      </c>
      <c r="C5459" t="inlineStr">
        <is>
          <t>Priceless</t>
        </is>
      </c>
      <c r="D5459" t="inlineStr">
        <is>
          <t>PETTY CASH</t>
        </is>
      </c>
      <c r="E5459" t="n">
        <v>64.56999999999999</v>
      </c>
      <c r="F5459" s="27" t="n">
        <v>45717</v>
      </c>
      <c r="G5459" s="27" t="n">
        <v>45751</v>
      </c>
      <c r="H5459" s="27" t="n">
        <v>45747</v>
      </c>
      <c r="I5459" s="27" t="n">
        <v>45717</v>
      </c>
      <c r="J5459" s="27" t="n">
        <v>45748</v>
      </c>
      <c r="K5459" t="inlineStr">
        <is>
          <t>Dinheiro em Espécie</t>
        </is>
      </c>
      <c r="L5459" t="inlineStr">
        <is>
          <t>Despesas com Transporte / Hospedagem</t>
        </is>
      </c>
      <c r="M5459" t="inlineStr">
        <is>
          <t>Conduções/Taxi/Uber</t>
        </is>
      </c>
      <c r="N5459" t="inlineStr">
        <is>
          <t>PETTY BARES</t>
        </is>
      </c>
      <c r="O5459" t="inlineStr">
        <is>
          <t>Documentação Aprovada</t>
        </is>
      </c>
      <c r="P5459" t="inlineStr">
        <is>
          <t>Aprovado Diretoria</t>
        </is>
      </c>
      <c r="Q5459" t="inlineStr">
        <is>
          <t>Aprovado Caixa</t>
        </is>
      </c>
      <c r="R5459" t="inlineStr">
        <is>
          <t>Pago</t>
        </is>
      </c>
      <c r="S5459" t="n">
        <v>142</v>
      </c>
      <c r="T5459" t="inlineStr">
        <is>
          <t>Petty Cash</t>
        </is>
      </c>
    </row>
    <row r="5460">
      <c r="A5460" t="n">
        <v>121490</v>
      </c>
      <c r="B5460" t="n">
        <v>149</v>
      </c>
      <c r="C5460" t="inlineStr">
        <is>
          <t>Priceless</t>
        </is>
      </c>
      <c r="D5460" t="inlineStr">
        <is>
          <t>PETTY CASH</t>
        </is>
      </c>
      <c r="E5460" t="n">
        <v>151.05</v>
      </c>
      <c r="F5460" s="27" t="n">
        <v>45717</v>
      </c>
      <c r="G5460" s="27" t="n">
        <v>45751</v>
      </c>
      <c r="H5460" s="27" t="n">
        <v>45747</v>
      </c>
      <c r="I5460" s="27" t="n">
        <v>45717</v>
      </c>
      <c r="J5460" s="27" t="n">
        <v>45748</v>
      </c>
      <c r="K5460" t="inlineStr">
        <is>
          <t>Dinheiro em Espécie</t>
        </is>
      </c>
      <c r="L5460" t="inlineStr">
        <is>
          <t>Custos de Eventos</t>
        </is>
      </c>
      <c r="M5460" t="inlineStr">
        <is>
          <t>Material de Escritório - Eventos</t>
        </is>
      </c>
      <c r="N5460" t="inlineStr">
        <is>
          <t>PETTY EVENTOS</t>
        </is>
      </c>
      <c r="O5460" t="inlineStr">
        <is>
          <t>Documentação Aprovada</t>
        </is>
      </c>
      <c r="P5460" t="inlineStr">
        <is>
          <t>Aprovado Diretoria</t>
        </is>
      </c>
      <c r="Q5460" t="inlineStr">
        <is>
          <t>Aprovado Caixa</t>
        </is>
      </c>
      <c r="R5460" t="inlineStr">
        <is>
          <t>Pago</t>
        </is>
      </c>
      <c r="S5460" t="n">
        <v>142</v>
      </c>
      <c r="T5460" t="inlineStr">
        <is>
          <t>Petty Cash</t>
        </is>
      </c>
    </row>
    <row r="5461">
      <c r="A5461" t="n">
        <v>120074</v>
      </c>
      <c r="B5461" t="n">
        <v>149</v>
      </c>
      <c r="C5461" t="inlineStr">
        <is>
          <t>Priceless</t>
        </is>
      </c>
      <c r="D5461" t="inlineStr">
        <is>
          <t>MARINA ASAMI SUGIURA BOMPEAN</t>
        </is>
      </c>
      <c r="E5461" t="n">
        <v>547.23</v>
      </c>
      <c r="F5461" s="27" t="n">
        <v>45747</v>
      </c>
      <c r="G5461" s="27" t="n">
        <v>45747</v>
      </c>
      <c r="H5461" s="27" t="n">
        <v>45747</v>
      </c>
      <c r="I5461" s="27" t="n">
        <v>45737</v>
      </c>
      <c r="J5461" s="27" t="n">
        <v>45737</v>
      </c>
      <c r="K5461" t="inlineStr">
        <is>
          <t>Boleto Bancário</t>
        </is>
      </c>
      <c r="L5461" t="inlineStr">
        <is>
          <t>Custo Mercadoria Vendida</t>
        </is>
      </c>
      <c r="M5461" t="inlineStr">
        <is>
          <t>Insumos - Alimentos</t>
        </is>
      </c>
      <c r="N5461" t="inlineStr">
        <is>
          <t>1091</t>
        </is>
      </c>
      <c r="O5461" t="inlineStr">
        <is>
          <t>Documentação Aprovada</t>
        </is>
      </c>
      <c r="P5461" t="inlineStr">
        <is>
          <t>Aprovado Diretoria</t>
        </is>
      </c>
      <c r="Q5461" t="inlineStr">
        <is>
          <t>Aprovado Caixa</t>
        </is>
      </c>
      <c r="R5461" t="inlineStr">
        <is>
          <t>Pago</t>
        </is>
      </c>
      <c r="S5461" t="n">
        <v>134</v>
      </c>
      <c r="T5461" t="inlineStr">
        <is>
          <t>Priceless - Bem Mais - Kamino</t>
        </is>
      </c>
    </row>
    <row r="5462">
      <c r="A5462" t="n">
        <v>120177</v>
      </c>
      <c r="B5462" t="n">
        <v>149</v>
      </c>
      <c r="C5462" t="inlineStr">
        <is>
          <t>Priceless</t>
        </is>
      </c>
      <c r="D5462" t="inlineStr">
        <is>
          <t>CASA DE CARNES P.J.J.LTDA</t>
        </is>
      </c>
      <c r="E5462" t="n">
        <v>1019.14</v>
      </c>
      <c r="F5462" s="27" t="n">
        <v>45747</v>
      </c>
      <c r="G5462" s="27" t="n">
        <v>45747</v>
      </c>
      <c r="H5462" s="27" t="n">
        <v>45747</v>
      </c>
      <c r="I5462" s="27" t="n">
        <v>45737</v>
      </c>
      <c r="J5462" s="27" t="n">
        <v>45737</v>
      </c>
      <c r="K5462" t="inlineStr">
        <is>
          <t>Boleto Bancário</t>
        </is>
      </c>
      <c r="L5462" t="inlineStr">
        <is>
          <t>Custo Mercadoria Vendida</t>
        </is>
      </c>
      <c r="M5462" t="inlineStr">
        <is>
          <t>Insumos - Alimentos</t>
        </is>
      </c>
      <c r="N5462" t="inlineStr">
        <is>
          <t>46884</t>
        </is>
      </c>
      <c r="O5462" t="inlineStr">
        <is>
          <t>Documentação Aprovada</t>
        </is>
      </c>
      <c r="P5462" t="inlineStr">
        <is>
          <t>Aprovado Diretoria</t>
        </is>
      </c>
      <c r="Q5462" t="inlineStr">
        <is>
          <t>Aprovado Caixa</t>
        </is>
      </c>
      <c r="R5462" t="inlineStr">
        <is>
          <t>Pago</t>
        </is>
      </c>
      <c r="S5462" t="n">
        <v>134</v>
      </c>
      <c r="T5462" t="inlineStr">
        <is>
          <t>Priceless - Bem Mais - Kamino</t>
        </is>
      </c>
    </row>
    <row r="5463">
      <c r="A5463" t="n">
        <v>120186</v>
      </c>
      <c r="B5463" t="n">
        <v>149</v>
      </c>
      <c r="C5463" t="inlineStr">
        <is>
          <t>Priceless</t>
        </is>
      </c>
      <c r="D5463" t="inlineStr">
        <is>
          <t>DEOLINDA DOS SANTOS FREITAS</t>
        </is>
      </c>
      <c r="E5463" t="n">
        <v>248</v>
      </c>
      <c r="F5463" s="27" t="n">
        <v>45747</v>
      </c>
      <c r="G5463" s="27" t="n">
        <v>45747</v>
      </c>
      <c r="H5463" s="27" t="n">
        <v>45747</v>
      </c>
      <c r="I5463" s="27" t="n">
        <v>45737</v>
      </c>
      <c r="J5463" s="27" t="n">
        <v>45737</v>
      </c>
      <c r="K5463" t="inlineStr">
        <is>
          <t>Boleto Bancário</t>
        </is>
      </c>
      <c r="L5463" t="inlineStr">
        <is>
          <t>Utilidades</t>
        </is>
      </c>
      <c r="M5463" t="inlineStr">
        <is>
          <t>Higiene e Limpeza</t>
        </is>
      </c>
      <c r="N5463" t="inlineStr">
        <is>
          <t>1725</t>
        </is>
      </c>
      <c r="O5463" t="inlineStr">
        <is>
          <t>Documentação Aprovada</t>
        </is>
      </c>
      <c r="P5463" t="inlineStr">
        <is>
          <t>Aprovado Diretoria</t>
        </is>
      </c>
      <c r="Q5463" t="inlineStr">
        <is>
          <t>Aprovado Caixa</t>
        </is>
      </c>
      <c r="R5463" t="inlineStr">
        <is>
          <t>Pago</t>
        </is>
      </c>
      <c r="S5463" t="n">
        <v>134</v>
      </c>
      <c r="T5463" t="inlineStr">
        <is>
          <t>Priceless - Bem Mais - Kamino</t>
        </is>
      </c>
    </row>
    <row r="5464">
      <c r="A5464" t="n">
        <v>120392</v>
      </c>
      <c r="B5464" t="n">
        <v>149</v>
      </c>
      <c r="C5464" t="inlineStr">
        <is>
          <t>Priceless</t>
        </is>
      </c>
      <c r="D5464" t="inlineStr">
        <is>
          <t>GASTRO BRASIL GASTRONOMIA LTDA</t>
        </is>
      </c>
      <c r="E5464" t="n">
        <v>207.95</v>
      </c>
      <c r="F5464" s="27" t="n">
        <v>45747</v>
      </c>
      <c r="G5464" s="27" t="n">
        <v>45747</v>
      </c>
      <c r="H5464" s="27" t="n">
        <v>45747</v>
      </c>
      <c r="I5464" s="27" t="n">
        <v>45741</v>
      </c>
      <c r="J5464" s="27" t="n">
        <v>45741</v>
      </c>
      <c r="K5464" t="inlineStr">
        <is>
          <t>Boleto Bancário</t>
        </is>
      </c>
      <c r="L5464" t="inlineStr">
        <is>
          <t>Custo Mercadoria Vendida</t>
        </is>
      </c>
      <c r="M5464" t="inlineStr">
        <is>
          <t>Insumos - Alimentos</t>
        </is>
      </c>
      <c r="N5464" t="inlineStr">
        <is>
          <t>8081</t>
        </is>
      </c>
      <c r="O5464" t="inlineStr">
        <is>
          <t>Documentação Aprovada</t>
        </is>
      </c>
      <c r="P5464" t="inlineStr">
        <is>
          <t>Aprovado Diretoria</t>
        </is>
      </c>
      <c r="Q5464" t="inlineStr">
        <is>
          <t>Aprovado Caixa</t>
        </is>
      </c>
      <c r="R5464" t="inlineStr">
        <is>
          <t>Pago</t>
        </is>
      </c>
      <c r="S5464" t="n">
        <v>134</v>
      </c>
      <c r="T5464" t="inlineStr">
        <is>
          <t>Priceless - Bem Mais - Kamino</t>
        </is>
      </c>
    </row>
    <row r="5465">
      <c r="A5465" t="n">
        <v>120416</v>
      </c>
      <c r="B5465" t="n">
        <v>149</v>
      </c>
      <c r="C5465" t="inlineStr">
        <is>
          <t>Priceless</t>
        </is>
      </c>
      <c r="D5465" t="inlineStr">
        <is>
          <t>V THOME LTDA - CASA DAS FESTAS</t>
        </is>
      </c>
      <c r="E5465" t="n">
        <v>3204.28</v>
      </c>
      <c r="F5465" s="27" t="n">
        <v>45747</v>
      </c>
      <c r="G5465" s="27" t="n">
        <v>45747</v>
      </c>
      <c r="H5465" s="27" t="n">
        <v>45747</v>
      </c>
      <c r="I5465" s="27" t="n">
        <v>45713</v>
      </c>
      <c r="J5465" s="27" t="n">
        <v>45741</v>
      </c>
      <c r="K5465" t="inlineStr">
        <is>
          <t>Boleto Bancário</t>
        </is>
      </c>
      <c r="L5465" t="inlineStr">
        <is>
          <t>Custos de Eventos</t>
        </is>
      </c>
      <c r="M5465" t="inlineStr">
        <is>
          <t>Locação de Utensílios - Eventos</t>
        </is>
      </c>
      <c r="N5465" t="inlineStr">
        <is>
          <t>235255</t>
        </is>
      </c>
      <c r="O5465" t="inlineStr">
        <is>
          <t>Documentação Aprovada</t>
        </is>
      </c>
      <c r="P5465" t="inlineStr">
        <is>
          <t>Aprovado Diretoria</t>
        </is>
      </c>
      <c r="Q5465" t="inlineStr">
        <is>
          <t>Aprovado Caixa</t>
        </is>
      </c>
      <c r="R5465" t="inlineStr">
        <is>
          <t>Pago</t>
        </is>
      </c>
      <c r="S5465" t="n">
        <v>134</v>
      </c>
      <c r="T5465" t="inlineStr">
        <is>
          <t>Priceless - Bem Mais - Kamino</t>
        </is>
      </c>
    </row>
    <row r="5466">
      <c r="A5466" t="n">
        <v>120417</v>
      </c>
      <c r="B5466" t="n">
        <v>149</v>
      </c>
      <c r="C5466" t="inlineStr">
        <is>
          <t>Priceless</t>
        </is>
      </c>
      <c r="D5466" t="inlineStr">
        <is>
          <t>V THOME LTDA - CASA DAS FESTAS</t>
        </is>
      </c>
      <c r="E5466" t="n">
        <v>5736.88</v>
      </c>
      <c r="F5466" s="27" t="n">
        <v>45747</v>
      </c>
      <c r="G5466" s="27" t="n">
        <v>45747</v>
      </c>
      <c r="H5466" s="27" t="n">
        <v>45747</v>
      </c>
      <c r="I5466" s="27" t="n">
        <v>45713</v>
      </c>
      <c r="J5466" s="27" t="n">
        <v>45741</v>
      </c>
      <c r="K5466" t="inlineStr">
        <is>
          <t>Boleto Bancário</t>
        </is>
      </c>
      <c r="L5466" t="inlineStr">
        <is>
          <t>Custos de Eventos</t>
        </is>
      </c>
      <c r="M5466" t="inlineStr">
        <is>
          <t>Locação de Utensílios - Eventos</t>
        </is>
      </c>
      <c r="N5466" t="inlineStr">
        <is>
          <t>235065</t>
        </is>
      </c>
      <c r="O5466" t="inlineStr">
        <is>
          <t>Documentação Aprovada</t>
        </is>
      </c>
      <c r="P5466" t="inlineStr">
        <is>
          <t>Aprovado Diretoria</t>
        </is>
      </c>
      <c r="Q5466" t="inlineStr">
        <is>
          <t>Aprovado Caixa</t>
        </is>
      </c>
      <c r="R5466" t="inlineStr">
        <is>
          <t>Pago</t>
        </is>
      </c>
      <c r="S5466" t="n">
        <v>134</v>
      </c>
      <c r="T5466" t="inlineStr">
        <is>
          <t>Priceless - Bem Mais - Kamino</t>
        </is>
      </c>
    </row>
    <row r="5467">
      <c r="A5467" t="n">
        <v>120006</v>
      </c>
      <c r="B5467" t="n">
        <v>149</v>
      </c>
      <c r="C5467" t="inlineStr">
        <is>
          <t>Priceless</t>
        </is>
      </c>
      <c r="D5467" t="inlineStr">
        <is>
          <t>NOTRE DAME INTERMEDICA SAUDE S.A.</t>
        </is>
      </c>
      <c r="E5467" t="n">
        <v>95.95999999999999</v>
      </c>
      <c r="F5467" s="27" t="n">
        <v>45747</v>
      </c>
      <c r="G5467" s="27" t="n">
        <v>45747</v>
      </c>
      <c r="H5467" s="27" t="n">
        <v>45747</v>
      </c>
      <c r="I5467" s="27" t="n">
        <v>45717</v>
      </c>
      <c r="J5467" s="27" t="n">
        <v>45737</v>
      </c>
      <c r="K5467" t="inlineStr">
        <is>
          <t>Boleto Bancário</t>
        </is>
      </c>
      <c r="L5467" t="inlineStr">
        <is>
          <t>Mão de Obra - Benefícios</t>
        </is>
      </c>
      <c r="M5467" t="inlineStr">
        <is>
          <t xml:space="preserve">  -  Assist. Médica</t>
        </is>
      </c>
      <c r="N5467" t="inlineStr">
        <is>
          <t>9596 032025</t>
        </is>
      </c>
      <c r="O5467" t="inlineStr">
        <is>
          <t>Documentação Aprovada</t>
        </is>
      </c>
      <c r="P5467" t="inlineStr">
        <is>
          <t>Aprovado Diretoria</t>
        </is>
      </c>
      <c r="Q5467" t="inlineStr">
        <is>
          <t>Aprovado Caixa</t>
        </is>
      </c>
      <c r="R5467" t="inlineStr">
        <is>
          <t>Pago</t>
        </is>
      </c>
      <c r="S5467" t="n">
        <v>134</v>
      </c>
      <c r="T5467" t="inlineStr">
        <is>
          <t>Priceless - Bem Mais - Kamino</t>
        </is>
      </c>
    </row>
    <row r="5468">
      <c r="A5468" t="n">
        <v>120075</v>
      </c>
      <c r="B5468" t="n">
        <v>149</v>
      </c>
      <c r="C5468" t="inlineStr">
        <is>
          <t>Priceless</t>
        </is>
      </c>
      <c r="D5468" t="inlineStr">
        <is>
          <t xml:space="preserve">MAR DIRETO POC COMERCIO DE PEIXE EIRELI - ME </t>
        </is>
      </c>
      <c r="E5468" t="n">
        <v>3009.6</v>
      </c>
      <c r="F5468" s="27" t="n">
        <v>45747</v>
      </c>
      <c r="G5468" s="27" t="n">
        <v>45747</v>
      </c>
      <c r="H5468" s="27" t="n">
        <v>45747</v>
      </c>
      <c r="I5468" s="27" t="n">
        <v>45737</v>
      </c>
      <c r="J5468" s="27" t="n">
        <v>45737</v>
      </c>
      <c r="K5468" t="inlineStr">
        <is>
          <t>Transferência Bancária ou Pix</t>
        </is>
      </c>
      <c r="L5468" t="inlineStr">
        <is>
          <t>Custo Mercadoria Vendida</t>
        </is>
      </c>
      <c r="M5468" t="inlineStr">
        <is>
          <t>Insumos - Alimentos</t>
        </is>
      </c>
      <c r="N5468" t="inlineStr">
        <is>
          <t>93784</t>
        </is>
      </c>
      <c r="O5468" t="inlineStr">
        <is>
          <t>Documentação Aprovada</t>
        </is>
      </c>
      <c r="P5468" t="inlineStr">
        <is>
          <t>Aprovado Diretoria</t>
        </is>
      </c>
      <c r="Q5468" t="inlineStr">
        <is>
          <t>Aprovado Caixa</t>
        </is>
      </c>
      <c r="R5468" t="inlineStr">
        <is>
          <t>Pago</t>
        </is>
      </c>
      <c r="S5468" t="n">
        <v>134</v>
      </c>
      <c r="T5468" t="inlineStr">
        <is>
          <t>Priceless - Bem Mais - Kamino</t>
        </is>
      </c>
    </row>
    <row r="5469">
      <c r="A5469" t="n">
        <v>120681</v>
      </c>
      <c r="B5469" t="n">
        <v>149</v>
      </c>
      <c r="C5469" t="inlineStr">
        <is>
          <t>Priceless</t>
        </is>
      </c>
      <c r="D5469" t="inlineStr">
        <is>
          <t>AMBEV S. A. - CDD SAO PAULO</t>
        </is>
      </c>
      <c r="E5469" t="n">
        <v>262.85</v>
      </c>
      <c r="F5469" s="27" t="n">
        <v>45747</v>
      </c>
      <c r="G5469" s="27" t="n">
        <v>45747</v>
      </c>
      <c r="H5469" s="27" t="n">
        <v>45747</v>
      </c>
      <c r="I5469" s="27" t="n">
        <v>45742</v>
      </c>
      <c r="J5469" s="27" t="n">
        <v>45742</v>
      </c>
      <c r="K5469" t="inlineStr">
        <is>
          <t>Boleto Bancário</t>
        </is>
      </c>
      <c r="L5469" t="inlineStr">
        <is>
          <t>Custo Mercadoria Vendida</t>
        </is>
      </c>
      <c r="M5469" t="inlineStr">
        <is>
          <t>Insumos - Bebidas</t>
        </is>
      </c>
      <c r="N5469" t="inlineStr">
        <is>
          <t>347481</t>
        </is>
      </c>
      <c r="O5469" t="inlineStr">
        <is>
          <t>Documentação Aprovada</t>
        </is>
      </c>
      <c r="P5469" t="inlineStr">
        <is>
          <t>Aprovado Diretoria</t>
        </is>
      </c>
      <c r="Q5469" t="inlineStr">
        <is>
          <t>Aprovado Caixa</t>
        </is>
      </c>
      <c r="R5469" t="inlineStr">
        <is>
          <t>Pago</t>
        </is>
      </c>
      <c r="S5469" t="n">
        <v>134</v>
      </c>
      <c r="T5469" t="inlineStr">
        <is>
          <t>Priceless - Bem Mais - Kamino</t>
        </is>
      </c>
    </row>
    <row r="5470">
      <c r="A5470" t="n">
        <v>121050</v>
      </c>
      <c r="B5470" t="n">
        <v>149</v>
      </c>
      <c r="C5470" t="inlineStr">
        <is>
          <t>Priceless</t>
        </is>
      </c>
      <c r="D5470" t="inlineStr">
        <is>
          <t>B.B DISTRIBUIDORA DE CARNES LTDA</t>
        </is>
      </c>
      <c r="E5470" t="n">
        <v>713.6</v>
      </c>
      <c r="F5470" s="27" t="n">
        <v>45747</v>
      </c>
      <c r="G5470" s="27" t="n">
        <v>45747</v>
      </c>
      <c r="H5470" s="27" t="n">
        <v>45747</v>
      </c>
      <c r="I5470" s="27" t="n">
        <v>45743</v>
      </c>
      <c r="J5470" s="27" t="n">
        <v>45743</v>
      </c>
      <c r="K5470" t="inlineStr">
        <is>
          <t>Boleto Bancário</t>
        </is>
      </c>
      <c r="L5470" t="inlineStr">
        <is>
          <t>Custo Mercadoria Vendida</t>
        </is>
      </c>
      <c r="M5470" t="inlineStr">
        <is>
          <t>Insumos - Alimentos</t>
        </is>
      </c>
      <c r="N5470" t="inlineStr">
        <is>
          <t>389155</t>
        </is>
      </c>
      <c r="O5470" t="inlineStr">
        <is>
          <t>Documentação Aprovada</t>
        </is>
      </c>
      <c r="P5470" t="inlineStr">
        <is>
          <t>Aprovado Diretoria</t>
        </is>
      </c>
      <c r="Q5470" t="inlineStr">
        <is>
          <t>Aprovado Caixa</t>
        </is>
      </c>
      <c r="R5470" t="inlineStr">
        <is>
          <t>Pago</t>
        </is>
      </c>
      <c r="S5470" t="n">
        <v>134</v>
      </c>
      <c r="T5470" t="inlineStr">
        <is>
          <t>Priceless - Bem Mais - Kamino</t>
        </is>
      </c>
    </row>
    <row r="5471">
      <c r="A5471" t="n">
        <v>120504</v>
      </c>
      <c r="B5471" t="n">
        <v>149</v>
      </c>
      <c r="C5471" t="inlineStr">
        <is>
          <t>Priceless</t>
        </is>
      </c>
      <c r="D5471" t="inlineStr">
        <is>
          <t xml:space="preserve">ALTAMURA </t>
        </is>
      </c>
      <c r="E5471" t="n">
        <v>138.72</v>
      </c>
      <c r="F5471" s="27" t="n">
        <v>45747</v>
      </c>
      <c r="G5471" s="27" t="n">
        <v>45747</v>
      </c>
      <c r="H5471" s="27" t="n">
        <v>45747</v>
      </c>
      <c r="I5471" s="27" t="n">
        <v>45737</v>
      </c>
      <c r="J5471" s="27" t="n">
        <v>45741</v>
      </c>
      <c r="K5471" t="inlineStr">
        <is>
          <t>Transferência Bancária ou Pix</t>
        </is>
      </c>
      <c r="L5471" t="inlineStr">
        <is>
          <t>Custo Mercadoria Vendida</t>
        </is>
      </c>
      <c r="M5471" t="inlineStr">
        <is>
          <t>Insumos - Alimentos</t>
        </is>
      </c>
      <c r="N5471" t="inlineStr">
        <is>
          <t>41948</t>
        </is>
      </c>
      <c r="O5471" t="inlineStr">
        <is>
          <t>Documentação Aprovada</t>
        </is>
      </c>
      <c r="P5471" t="inlineStr">
        <is>
          <t>Aprovado Diretoria</t>
        </is>
      </c>
      <c r="Q5471" t="inlineStr">
        <is>
          <t>Aprovado Caixa</t>
        </is>
      </c>
      <c r="R5471" t="inlineStr">
        <is>
          <t>Pago</t>
        </is>
      </c>
      <c r="S5471" t="n">
        <v>134</v>
      </c>
      <c r="T5471" t="inlineStr">
        <is>
          <t>Priceless - Bem Mais - Kamino</t>
        </is>
      </c>
    </row>
    <row r="5472">
      <c r="A5472" t="n">
        <v>120466</v>
      </c>
      <c r="B5472" t="n">
        <v>149</v>
      </c>
      <c r="C5472" t="inlineStr">
        <is>
          <t>Priceless</t>
        </is>
      </c>
      <c r="D5472" t="inlineStr">
        <is>
          <t>DEOLINDA DOS SANTOS FREITAS</t>
        </is>
      </c>
      <c r="E5472" t="n">
        <v>1179.55</v>
      </c>
      <c r="F5472" s="27" t="n">
        <v>45747</v>
      </c>
      <c r="G5472" s="27" t="n">
        <v>45747</v>
      </c>
      <c r="H5472" s="27" t="n">
        <v>45747</v>
      </c>
      <c r="I5472" s="27" t="n">
        <v>45735</v>
      </c>
      <c r="J5472" s="27" t="n">
        <v>45741</v>
      </c>
      <c r="K5472" t="inlineStr">
        <is>
          <t>Boleto Bancário</t>
        </is>
      </c>
      <c r="L5472" t="inlineStr">
        <is>
          <t>Custo Mercadoria Vendida</t>
        </is>
      </c>
      <c r="M5472" t="inlineStr">
        <is>
          <t>Insumos - Alimentos</t>
        </is>
      </c>
      <c r="N5472" t="inlineStr">
        <is>
          <t>1724</t>
        </is>
      </c>
      <c r="O5472" t="inlineStr">
        <is>
          <t>Documentação Aprovada</t>
        </is>
      </c>
      <c r="P5472" t="inlineStr">
        <is>
          <t>Aprovado Diretoria</t>
        </is>
      </c>
      <c r="Q5472" t="inlineStr">
        <is>
          <t>Aprovado Caixa</t>
        </is>
      </c>
      <c r="R5472" t="inlineStr">
        <is>
          <t>Pago</t>
        </is>
      </c>
      <c r="S5472" t="n">
        <v>134</v>
      </c>
      <c r="T5472" t="inlineStr">
        <is>
          <t>Priceless - Bem Mais - Kamino</t>
        </is>
      </c>
    </row>
    <row r="5473">
      <c r="A5473" t="n">
        <v>118844</v>
      </c>
      <c r="B5473" t="n">
        <v>149</v>
      </c>
      <c r="C5473" t="inlineStr">
        <is>
          <t>Priceless</t>
        </is>
      </c>
      <c r="D5473" t="inlineStr">
        <is>
          <t>VALE TRANSPORTE</t>
        </is>
      </c>
      <c r="E5473" t="n">
        <v>8148.57</v>
      </c>
      <c r="F5473" s="27" t="n">
        <v>45747</v>
      </c>
      <c r="G5473" s="27" t="n">
        <v>45747</v>
      </c>
      <c r="H5473" s="27" t="n">
        <v>45747</v>
      </c>
      <c r="I5473" s="27" t="n">
        <v>45748</v>
      </c>
      <c r="J5473" s="27" t="n">
        <v>45733</v>
      </c>
      <c r="K5473" t="inlineStr">
        <is>
          <t>Boleto Bancário</t>
        </is>
      </c>
      <c r="L5473" t="inlineStr">
        <is>
          <t>Mão de Obra - Benefícios</t>
        </is>
      </c>
      <c r="M5473" t="inlineStr">
        <is>
          <t xml:space="preserve">  -  Vale-transporte</t>
        </is>
      </c>
      <c r="N5473" t="inlineStr">
        <is>
          <t>215570098</t>
        </is>
      </c>
      <c r="O5473" t="inlineStr">
        <is>
          <t>Documentação Aprovada</t>
        </is>
      </c>
      <c r="P5473" t="inlineStr">
        <is>
          <t>Aprovado Diretoria</t>
        </is>
      </c>
      <c r="Q5473" t="inlineStr">
        <is>
          <t>Aprovado Caixa</t>
        </is>
      </c>
      <c r="R5473" t="inlineStr">
        <is>
          <t>Pago</t>
        </is>
      </c>
      <c r="S5473" t="n">
        <v>149</v>
      </c>
      <c r="T5473" t="inlineStr">
        <is>
          <t>Priceless - Duroc Filial Dois - Kamino</t>
        </is>
      </c>
    </row>
    <row r="5474">
      <c r="A5474" t="n">
        <v>137512</v>
      </c>
      <c r="B5474" t="n">
        <v>149</v>
      </c>
      <c r="C5474" t="inlineStr">
        <is>
          <t>Priceless</t>
        </is>
      </c>
      <c r="D5474" t="inlineStr">
        <is>
          <t xml:space="preserve">KAMINO INSTITUICAO DE PAGAMENTO LTDA </t>
        </is>
      </c>
      <c r="E5474" t="n">
        <v>2</v>
      </c>
      <c r="F5474" s="27" t="n">
        <v>45747</v>
      </c>
      <c r="G5474" s="27" t="n"/>
      <c r="H5474" s="27" t="n">
        <v>45747</v>
      </c>
      <c r="I5474" s="27" t="n">
        <v>45747</v>
      </c>
      <c r="J5474" s="27" t="n">
        <v>45812</v>
      </c>
      <c r="K5474" t="inlineStr">
        <is>
          <t>Transferência Bancária ou Pix</t>
        </is>
      </c>
      <c r="L5474" t="inlineStr">
        <is>
          <t>Despesas Financeiras</t>
        </is>
      </c>
      <c r="M5474" t="inlineStr">
        <is>
          <t>Tarifas Bancárias</t>
        </is>
      </c>
      <c r="N5474" t="inlineStr">
        <is>
          <t>0002</t>
        </is>
      </c>
      <c r="P5474" t="inlineStr">
        <is>
          <t>Aprovado Diretoria</t>
        </is>
      </c>
      <c r="R5474" t="inlineStr">
        <is>
          <t>Pago</t>
        </is>
      </c>
    </row>
    <row r="5475">
      <c r="A5475" t="n">
        <v>119971</v>
      </c>
      <c r="B5475" t="n">
        <v>149</v>
      </c>
      <c r="C5475" t="inlineStr">
        <is>
          <t>Priceless</t>
        </is>
      </c>
      <c r="D5475" t="inlineStr">
        <is>
          <t xml:space="preserve">JEFFERSON ALVES DA SILVA JOVEM </t>
        </is>
      </c>
      <c r="E5475" t="n">
        <v>390</v>
      </c>
      <c r="F5475" s="27" t="n">
        <v>45744</v>
      </c>
      <c r="G5475" s="27" t="n">
        <v>45744</v>
      </c>
      <c r="H5475" s="27" t="n">
        <v>45744</v>
      </c>
      <c r="I5475" s="27" t="n">
        <v>45736</v>
      </c>
      <c r="J5475" s="27" t="n">
        <v>45736</v>
      </c>
      <c r="K5475" t="inlineStr">
        <is>
          <t>Transferência Bancária ou Pix</t>
        </is>
      </c>
      <c r="L5475" t="inlineStr">
        <is>
          <t>Mão de Obra - Extra</t>
        </is>
      </c>
      <c r="M5475" t="inlineStr">
        <is>
          <t>Mão de Obra Extra</t>
        </is>
      </c>
      <c r="N5475" t="inlineStr">
        <is>
          <t>390022025</t>
        </is>
      </c>
      <c r="O5475" t="inlineStr">
        <is>
          <t>Documentação Aprovada</t>
        </is>
      </c>
      <c r="P5475" t="inlineStr">
        <is>
          <t>Aprovado Diretoria</t>
        </is>
      </c>
      <c r="Q5475" t="inlineStr">
        <is>
          <t>Aprovado Caixa</t>
        </is>
      </c>
      <c r="R5475" t="inlineStr">
        <is>
          <t>Pago</t>
        </is>
      </c>
      <c r="S5475" t="n">
        <v>134</v>
      </c>
      <c r="T5475" t="inlineStr">
        <is>
          <t>Priceless - Bem Mais - Kamino</t>
        </is>
      </c>
    </row>
    <row r="5476">
      <c r="A5476" t="n">
        <v>116391</v>
      </c>
      <c r="B5476" t="n">
        <v>149</v>
      </c>
      <c r="C5476" t="inlineStr">
        <is>
          <t>Priceless</t>
        </is>
      </c>
      <c r="D5476" t="inlineStr">
        <is>
          <t>AMBEV S. A. - CDD SAO PAULO</t>
        </is>
      </c>
      <c r="E5476" t="n">
        <v>535.2</v>
      </c>
      <c r="F5476" s="27" t="n">
        <v>45744</v>
      </c>
      <c r="G5476" s="27" t="n">
        <v>45743</v>
      </c>
      <c r="H5476" s="27" t="n">
        <v>45743</v>
      </c>
      <c r="I5476" s="27" t="n">
        <v>45722</v>
      </c>
      <c r="J5476" s="27" t="n">
        <v>45722</v>
      </c>
      <c r="K5476" t="inlineStr">
        <is>
          <t>Boleto Bancário</t>
        </is>
      </c>
      <c r="L5476" t="inlineStr">
        <is>
          <t>Custo Mercadoria Vendida</t>
        </is>
      </c>
      <c r="M5476" t="inlineStr">
        <is>
          <t>Insumos - Bebidas</t>
        </is>
      </c>
      <c r="N5476" t="inlineStr">
        <is>
          <t>354106</t>
        </is>
      </c>
      <c r="O5476" t="inlineStr">
        <is>
          <t>Documentação Aprovada</t>
        </is>
      </c>
      <c r="P5476" t="inlineStr">
        <is>
          <t>Aprovado Diretoria</t>
        </is>
      </c>
      <c r="Q5476" t="inlineStr">
        <is>
          <t>Aprovado Caixa</t>
        </is>
      </c>
      <c r="R5476" t="inlineStr">
        <is>
          <t>Pago</t>
        </is>
      </c>
      <c r="S5476" t="n">
        <v>134</v>
      </c>
      <c r="T5476" t="inlineStr">
        <is>
          <t>Priceless - Bem Mais - Kamino</t>
        </is>
      </c>
    </row>
    <row r="5477">
      <c r="A5477" t="n">
        <v>118722</v>
      </c>
      <c r="B5477" t="n">
        <v>149</v>
      </c>
      <c r="C5477" t="inlineStr">
        <is>
          <t>Priceless</t>
        </is>
      </c>
      <c r="D5477" t="inlineStr">
        <is>
          <t>MULTIFRANGOS COMERCIO DE ALIMENTOS LTDA</t>
        </is>
      </c>
      <c r="E5477" t="n">
        <v>4426.64</v>
      </c>
      <c r="F5477" s="27" t="n">
        <v>45744</v>
      </c>
      <c r="G5477" s="27" t="n">
        <v>45743</v>
      </c>
      <c r="H5477" s="27" t="n">
        <v>45743</v>
      </c>
      <c r="I5477" s="27" t="n">
        <v>45733</v>
      </c>
      <c r="J5477" s="27" t="n">
        <v>45733</v>
      </c>
      <c r="K5477" t="inlineStr">
        <is>
          <t>Boleto Bancário</t>
        </is>
      </c>
      <c r="L5477" t="inlineStr">
        <is>
          <t>Custo Mercadoria Vendida</t>
        </is>
      </c>
      <c r="M5477" t="inlineStr">
        <is>
          <t>Insumos - Alimentos</t>
        </is>
      </c>
      <c r="N5477" t="inlineStr">
        <is>
          <t>880220</t>
        </is>
      </c>
      <c r="O5477" t="inlineStr">
        <is>
          <t>Documentação Aprovada</t>
        </is>
      </c>
      <c r="P5477" t="inlineStr">
        <is>
          <t>Aprovado Diretoria</t>
        </is>
      </c>
      <c r="Q5477" t="inlineStr">
        <is>
          <t>Aprovado Caixa</t>
        </is>
      </c>
      <c r="R5477" t="inlineStr">
        <is>
          <t>Pago</t>
        </is>
      </c>
      <c r="S5477" t="n">
        <v>134</v>
      </c>
      <c r="T5477" t="inlineStr">
        <is>
          <t>Priceless - Bem Mais - Kamino</t>
        </is>
      </c>
    </row>
    <row r="5478">
      <c r="A5478" t="n">
        <v>118719</v>
      </c>
      <c r="B5478" t="n">
        <v>149</v>
      </c>
      <c r="C5478" t="inlineStr">
        <is>
          <t>Priceless</t>
        </is>
      </c>
      <c r="D5478" t="inlineStr">
        <is>
          <t>CIUFFI HORTIFRUTI EIRELI</t>
        </is>
      </c>
      <c r="E5478" t="n">
        <v>216.4</v>
      </c>
      <c r="F5478" s="27" t="n">
        <v>45744</v>
      </c>
      <c r="G5478" s="27" t="n">
        <v>45743</v>
      </c>
      <c r="H5478" s="27" t="n">
        <v>45743</v>
      </c>
      <c r="I5478" s="27" t="n">
        <v>45733</v>
      </c>
      <c r="J5478" s="27" t="n">
        <v>45733</v>
      </c>
      <c r="K5478" t="inlineStr">
        <is>
          <t>Boleto Bancário</t>
        </is>
      </c>
      <c r="L5478" t="inlineStr">
        <is>
          <t>Custo Mercadoria Vendida</t>
        </is>
      </c>
      <c r="M5478" t="inlineStr">
        <is>
          <t>Insumos - Alimentos</t>
        </is>
      </c>
      <c r="N5478" t="inlineStr">
        <is>
          <t>21013</t>
        </is>
      </c>
      <c r="O5478" t="inlineStr">
        <is>
          <t>Documentação Aprovada</t>
        </is>
      </c>
      <c r="P5478" t="inlineStr">
        <is>
          <t>Aprovado Diretoria</t>
        </is>
      </c>
      <c r="Q5478" t="inlineStr">
        <is>
          <t>Aprovado Caixa</t>
        </is>
      </c>
      <c r="R5478" t="inlineStr">
        <is>
          <t>Pago</t>
        </is>
      </c>
      <c r="S5478" t="n">
        <v>134</v>
      </c>
      <c r="T5478" t="inlineStr">
        <is>
          <t>Priceless - Bem Mais - Kamino</t>
        </is>
      </c>
    </row>
    <row r="5479">
      <c r="A5479" t="n">
        <v>118730</v>
      </c>
      <c r="B5479" t="n">
        <v>149</v>
      </c>
      <c r="C5479" t="inlineStr">
        <is>
          <t>Priceless</t>
        </is>
      </c>
      <c r="D5479" t="inlineStr">
        <is>
          <t>PSS CENTRAL DA LIMPEZA LTDA</t>
        </is>
      </c>
      <c r="E5479" t="n">
        <v>223</v>
      </c>
      <c r="F5479" s="27" t="n">
        <v>45744</v>
      </c>
      <c r="G5479" s="27" t="n">
        <v>45743</v>
      </c>
      <c r="H5479" s="27" t="n">
        <v>45743</v>
      </c>
      <c r="I5479" s="27" t="n">
        <v>45733</v>
      </c>
      <c r="J5479" s="27" t="n">
        <v>45733</v>
      </c>
      <c r="K5479" t="inlineStr">
        <is>
          <t>Boleto Bancário</t>
        </is>
      </c>
      <c r="L5479" t="inlineStr">
        <is>
          <t>Utilidades</t>
        </is>
      </c>
      <c r="M5479" t="inlineStr">
        <is>
          <t>Utensilios</t>
        </is>
      </c>
      <c r="N5479" t="inlineStr">
        <is>
          <t>1281</t>
        </is>
      </c>
      <c r="O5479" t="inlineStr">
        <is>
          <t>Documentação Aprovada</t>
        </is>
      </c>
      <c r="P5479" t="inlineStr">
        <is>
          <t>Aprovado Diretoria</t>
        </is>
      </c>
      <c r="Q5479" t="inlineStr">
        <is>
          <t>Aprovado Caixa</t>
        </is>
      </c>
      <c r="R5479" t="inlineStr">
        <is>
          <t>Pago</t>
        </is>
      </c>
      <c r="S5479" t="n">
        <v>134</v>
      </c>
      <c r="T5479" t="inlineStr">
        <is>
          <t>Priceless - Bem Mais - Kamino</t>
        </is>
      </c>
    </row>
    <row r="5480">
      <c r="A5480" t="n">
        <v>118464</v>
      </c>
      <c r="B5480" t="n">
        <v>149</v>
      </c>
      <c r="C5480" t="inlineStr">
        <is>
          <t>Priceless</t>
        </is>
      </c>
      <c r="D5480" t="inlineStr">
        <is>
          <t xml:space="preserve">CI EQUIPAMENTOS DE COMUNICACAO LTDA ME </t>
        </is>
      </c>
      <c r="E5480" t="n">
        <v>3000</v>
      </c>
      <c r="F5480" s="27" t="n">
        <v>45744</v>
      </c>
      <c r="G5480" s="27" t="n">
        <v>45743</v>
      </c>
      <c r="H5480" s="27" t="n">
        <v>45743</v>
      </c>
      <c r="I5480" s="27" t="n">
        <v>45716</v>
      </c>
      <c r="J5480" s="27" t="n">
        <v>45729</v>
      </c>
      <c r="K5480" t="inlineStr">
        <is>
          <t>Transferência Bancária ou Pix</t>
        </is>
      </c>
      <c r="L5480" t="inlineStr">
        <is>
          <t>Custos de Eventos</t>
        </is>
      </c>
      <c r="M5480" t="inlineStr">
        <is>
          <t>Locação de Equipamentos - Eventos</t>
        </is>
      </c>
      <c r="N5480" t="inlineStr">
        <is>
          <t>12997</t>
        </is>
      </c>
      <c r="O5480" t="inlineStr">
        <is>
          <t>Documentação Aprovada</t>
        </is>
      </c>
      <c r="P5480" t="inlineStr">
        <is>
          <t>Aprovado Diretoria</t>
        </is>
      </c>
      <c r="Q5480" t="inlineStr">
        <is>
          <t>Aprovado Caixa</t>
        </is>
      </c>
      <c r="R5480" t="inlineStr">
        <is>
          <t>Pago</t>
        </is>
      </c>
      <c r="S5480" t="n">
        <v>134</v>
      </c>
      <c r="T5480" t="inlineStr">
        <is>
          <t>Priceless - Bem Mais - Kamino</t>
        </is>
      </c>
    </row>
    <row r="5481">
      <c r="A5481" t="n">
        <v>115389</v>
      </c>
      <c r="B5481" t="n">
        <v>149</v>
      </c>
      <c r="C5481" t="inlineStr">
        <is>
          <t>Priceless</t>
        </is>
      </c>
      <c r="D5481" t="inlineStr">
        <is>
          <t>AMBEV S.A.</t>
        </is>
      </c>
      <c r="E5481" t="n">
        <v>1444.25</v>
      </c>
      <c r="F5481" s="27" t="n">
        <v>45744</v>
      </c>
      <c r="G5481" s="27" t="n">
        <v>45743</v>
      </c>
      <c r="H5481" s="27" t="n">
        <v>45743</v>
      </c>
      <c r="I5481" s="27" t="n">
        <v>45719</v>
      </c>
      <c r="J5481" s="27" t="n">
        <v>45719</v>
      </c>
      <c r="K5481" t="inlineStr">
        <is>
          <t>Boleto Bancário</t>
        </is>
      </c>
      <c r="L5481" t="inlineStr">
        <is>
          <t>Custo Mercadoria Vendida</t>
        </is>
      </c>
      <c r="M5481" t="inlineStr">
        <is>
          <t>Insumos - Bebidas</t>
        </is>
      </c>
      <c r="N5481" t="inlineStr">
        <is>
          <t>354105</t>
        </is>
      </c>
      <c r="O5481" t="inlineStr">
        <is>
          <t>Documentação Aprovada</t>
        </is>
      </c>
      <c r="P5481" t="inlineStr">
        <is>
          <t>Aprovado Diretoria</t>
        </is>
      </c>
      <c r="Q5481" t="inlineStr">
        <is>
          <t>Aprovado Caixa</t>
        </is>
      </c>
      <c r="R5481" t="inlineStr">
        <is>
          <t>Pago</t>
        </is>
      </c>
      <c r="S5481" t="n">
        <v>134</v>
      </c>
      <c r="T5481" t="inlineStr">
        <is>
          <t>Priceless - Bem Mais - Kamino</t>
        </is>
      </c>
    </row>
    <row r="5482">
      <c r="A5482" t="n">
        <v>116979</v>
      </c>
      <c r="B5482" t="n">
        <v>149</v>
      </c>
      <c r="C5482" t="inlineStr">
        <is>
          <t>Priceless</t>
        </is>
      </c>
      <c r="D5482" t="inlineStr">
        <is>
          <t xml:space="preserve">EMPORIO MEL </t>
        </is>
      </c>
      <c r="E5482" t="n">
        <v>429</v>
      </c>
      <c r="F5482" s="27" t="n">
        <v>45744</v>
      </c>
      <c r="G5482" s="27" t="n">
        <v>45743</v>
      </c>
      <c r="H5482" s="27" t="n">
        <v>45743</v>
      </c>
      <c r="I5482" s="27" t="n">
        <v>45727</v>
      </c>
      <c r="J5482" s="27" t="n">
        <v>45727</v>
      </c>
      <c r="K5482" t="inlineStr">
        <is>
          <t>Boleto Bancário</t>
        </is>
      </c>
      <c r="L5482" t="inlineStr">
        <is>
          <t>Custo Mercadoria Vendida</t>
        </is>
      </c>
      <c r="M5482" t="inlineStr">
        <is>
          <t>Insumos - Alimentos</t>
        </is>
      </c>
      <c r="N5482" t="inlineStr">
        <is>
          <t>442799</t>
        </is>
      </c>
      <c r="O5482" t="inlineStr">
        <is>
          <t>Documentação Aprovada</t>
        </is>
      </c>
      <c r="P5482" t="inlineStr">
        <is>
          <t>Aprovado Diretoria</t>
        </is>
      </c>
      <c r="Q5482" t="inlineStr">
        <is>
          <t>Aprovado Caixa</t>
        </is>
      </c>
      <c r="R5482" t="inlineStr">
        <is>
          <t>Pago</t>
        </is>
      </c>
      <c r="S5482" t="n">
        <v>134</v>
      </c>
      <c r="T5482" t="inlineStr">
        <is>
          <t>Priceless - Bem Mais - Kamino</t>
        </is>
      </c>
    </row>
    <row r="5483">
      <c r="A5483" t="n">
        <v>116999</v>
      </c>
      <c r="B5483" t="n">
        <v>149</v>
      </c>
      <c r="C5483" t="inlineStr">
        <is>
          <t>Priceless</t>
        </is>
      </c>
      <c r="D5483" t="inlineStr">
        <is>
          <t xml:space="preserve">BARRINHAS COMERCIO DE BEBIDAS </t>
        </is>
      </c>
      <c r="E5483" t="n">
        <v>712.02</v>
      </c>
      <c r="F5483" s="27" t="n">
        <v>45744</v>
      </c>
      <c r="G5483" s="27" t="n">
        <v>45743</v>
      </c>
      <c r="H5483" s="27" t="n">
        <v>45743</v>
      </c>
      <c r="I5483" s="27" t="n">
        <v>45727</v>
      </c>
      <c r="J5483" s="27" t="n">
        <v>45727</v>
      </c>
      <c r="K5483" t="inlineStr">
        <is>
          <t>Boleto Bancário</t>
        </is>
      </c>
      <c r="L5483" t="inlineStr">
        <is>
          <t>Custo Mercadoria Vendida</t>
        </is>
      </c>
      <c r="M5483" t="inlineStr">
        <is>
          <t>Insumos - Bebidas</t>
        </is>
      </c>
      <c r="N5483" t="inlineStr">
        <is>
          <t>257870</t>
        </is>
      </c>
      <c r="O5483" t="inlineStr">
        <is>
          <t>Documentação Aprovada</t>
        </is>
      </c>
      <c r="P5483" t="inlineStr">
        <is>
          <t>Aprovado Diretoria</t>
        </is>
      </c>
      <c r="Q5483" t="inlineStr">
        <is>
          <t>Aprovado Caixa</t>
        </is>
      </c>
      <c r="R5483" t="inlineStr">
        <is>
          <t>Pago</t>
        </is>
      </c>
      <c r="S5483" t="n">
        <v>134</v>
      </c>
      <c r="T5483" t="inlineStr">
        <is>
          <t>Priceless - Bem Mais - Kamino</t>
        </is>
      </c>
    </row>
    <row r="5484">
      <c r="A5484" t="n">
        <v>116465</v>
      </c>
      <c r="B5484" t="n">
        <v>149</v>
      </c>
      <c r="C5484" t="inlineStr">
        <is>
          <t>Priceless</t>
        </is>
      </c>
      <c r="D5484" t="inlineStr">
        <is>
          <t>VIVIANE DOS SANTOS</t>
        </is>
      </c>
      <c r="E5484" t="n">
        <v>2000</v>
      </c>
      <c r="F5484" s="27" t="n">
        <v>45742</v>
      </c>
      <c r="G5484" s="27" t="n">
        <v>45742</v>
      </c>
      <c r="H5484" s="27" t="n">
        <v>45742</v>
      </c>
      <c r="I5484" s="27" t="n">
        <v>45712</v>
      </c>
      <c r="J5484" s="27" t="n">
        <v>45723</v>
      </c>
      <c r="K5484" t="inlineStr">
        <is>
          <t>Transferência Bancária ou Pix</t>
        </is>
      </c>
      <c r="L5484" t="inlineStr">
        <is>
          <t>Mão de Obra - PJ</t>
        </is>
      </c>
      <c r="M5484" t="inlineStr">
        <is>
          <t>MDO Terceirizada - Eventos</t>
        </is>
      </c>
      <c r="N5484" t="inlineStr">
        <is>
          <t>2000022025</t>
        </is>
      </c>
      <c r="O5484" t="inlineStr">
        <is>
          <t>Documentação Aprovada</t>
        </is>
      </c>
      <c r="P5484" t="inlineStr">
        <is>
          <t>Aprovado Diretoria</t>
        </is>
      </c>
      <c r="Q5484" t="inlineStr">
        <is>
          <t>Aprovado Caixa</t>
        </is>
      </c>
      <c r="R5484" t="inlineStr">
        <is>
          <t>Pago</t>
        </is>
      </c>
      <c r="S5484" t="n">
        <v>134</v>
      </c>
      <c r="T5484" t="inlineStr">
        <is>
          <t>Priceless - Bem Mais - Kamino</t>
        </is>
      </c>
    </row>
    <row r="5485">
      <c r="A5485" t="n">
        <v>116464</v>
      </c>
      <c r="B5485" t="n">
        <v>149</v>
      </c>
      <c r="C5485" t="inlineStr">
        <is>
          <t>Priceless</t>
        </is>
      </c>
      <c r="D5485" t="inlineStr">
        <is>
          <t>PJ 49710287000132</t>
        </is>
      </c>
      <c r="E5485" t="n">
        <v>2500</v>
      </c>
      <c r="F5485" s="27" t="n">
        <v>45742</v>
      </c>
      <c r="G5485" s="27" t="n">
        <v>45742</v>
      </c>
      <c r="H5485" s="27" t="n">
        <v>45742</v>
      </c>
      <c r="I5485" s="27" t="n">
        <v>45712</v>
      </c>
      <c r="J5485" s="27" t="n">
        <v>45723</v>
      </c>
      <c r="K5485" t="inlineStr">
        <is>
          <t>Transferência Bancária ou Pix</t>
        </is>
      </c>
      <c r="L5485" t="inlineStr">
        <is>
          <t>Mão de Obra - PJ</t>
        </is>
      </c>
      <c r="M5485" t="inlineStr">
        <is>
          <t>MDO Terceirizada - Eventos</t>
        </is>
      </c>
      <c r="N5485" t="inlineStr">
        <is>
          <t>24</t>
        </is>
      </c>
      <c r="O5485" t="inlineStr">
        <is>
          <t>Documentação Aprovada</t>
        </is>
      </c>
      <c r="P5485" t="inlineStr">
        <is>
          <t>Aprovado Diretoria</t>
        </is>
      </c>
      <c r="Q5485" t="inlineStr">
        <is>
          <t>Aprovado Caixa</t>
        </is>
      </c>
      <c r="R5485" t="inlineStr">
        <is>
          <t>Pago</t>
        </is>
      </c>
      <c r="S5485" t="n">
        <v>149</v>
      </c>
      <c r="T5485" t="inlineStr">
        <is>
          <t>Priceless - Duroc Filial Dois - Kamino</t>
        </is>
      </c>
    </row>
    <row r="5486">
      <c r="A5486" t="n">
        <v>116980</v>
      </c>
      <c r="B5486" t="n">
        <v>149</v>
      </c>
      <c r="C5486" t="inlineStr">
        <is>
          <t>Priceless</t>
        </is>
      </c>
      <c r="D5486" t="inlineStr">
        <is>
          <t xml:space="preserve">COMERCIAL IMPORTADORA E EXPORTADORA METAPUNTO LTDA </t>
        </is>
      </c>
      <c r="E5486" t="n">
        <v>753.7</v>
      </c>
      <c r="F5486" s="27" t="n">
        <v>45743</v>
      </c>
      <c r="G5486" s="27" t="n">
        <v>45742</v>
      </c>
      <c r="H5486" s="27" t="n">
        <v>45742</v>
      </c>
      <c r="I5486" s="27" t="n">
        <v>45727</v>
      </c>
      <c r="J5486" s="27" t="n">
        <v>45727</v>
      </c>
      <c r="K5486" t="inlineStr">
        <is>
          <t>Boleto Bancário</t>
        </is>
      </c>
      <c r="L5486" t="inlineStr">
        <is>
          <t>Custo Mercadoria Vendida</t>
        </is>
      </c>
      <c r="M5486" t="inlineStr">
        <is>
          <t>Insumos - Alimentos</t>
        </is>
      </c>
      <c r="N5486" t="inlineStr">
        <is>
          <t>34603</t>
        </is>
      </c>
      <c r="O5486" t="inlineStr">
        <is>
          <t>Documentação Aprovada</t>
        </is>
      </c>
      <c r="P5486" t="inlineStr">
        <is>
          <t>Aprovado Diretoria</t>
        </is>
      </c>
      <c r="Q5486" t="inlineStr">
        <is>
          <t>Aprovado Caixa</t>
        </is>
      </c>
      <c r="R5486" t="inlineStr">
        <is>
          <t>Pago</t>
        </is>
      </c>
      <c r="S5486" t="n">
        <v>134</v>
      </c>
      <c r="T5486" t="inlineStr">
        <is>
          <t>Priceless - Bem Mais - Kamino</t>
        </is>
      </c>
    </row>
    <row r="5487">
      <c r="A5487" t="n">
        <v>116998</v>
      </c>
      <c r="B5487" t="n">
        <v>149</v>
      </c>
      <c r="C5487" t="inlineStr">
        <is>
          <t>Priceless</t>
        </is>
      </c>
      <c r="D5487" t="inlineStr">
        <is>
          <t>GR DISTRIBUIDORA DE EMBALAGENS LTDA</t>
        </is>
      </c>
      <c r="E5487" t="n">
        <v>219.33</v>
      </c>
      <c r="F5487" s="27" t="n">
        <v>45742</v>
      </c>
      <c r="G5487" s="27" t="n">
        <v>45742</v>
      </c>
      <c r="H5487" s="27" t="n">
        <v>45742</v>
      </c>
      <c r="I5487" s="27" t="n">
        <v>45727</v>
      </c>
      <c r="J5487" s="27" t="n">
        <v>45727</v>
      </c>
      <c r="K5487" t="inlineStr">
        <is>
          <t>Boleto Bancário</t>
        </is>
      </c>
      <c r="L5487" t="inlineStr">
        <is>
          <t>Utilidades</t>
        </is>
      </c>
      <c r="M5487" t="inlineStr">
        <is>
          <t>Higiene e Limpeza</t>
        </is>
      </c>
      <c r="N5487" t="inlineStr">
        <is>
          <t>34</t>
        </is>
      </c>
      <c r="O5487" t="inlineStr">
        <is>
          <t>Documentação Aprovada</t>
        </is>
      </c>
      <c r="P5487" t="inlineStr">
        <is>
          <t>Aprovado Diretoria</t>
        </is>
      </c>
      <c r="Q5487" t="inlineStr">
        <is>
          <t>Aprovado Caixa</t>
        </is>
      </c>
      <c r="R5487" t="inlineStr">
        <is>
          <t>Pago</t>
        </is>
      </c>
      <c r="S5487" t="n">
        <v>134</v>
      </c>
      <c r="T5487" t="inlineStr">
        <is>
          <t>Priceless - Bem Mais - Kamino</t>
        </is>
      </c>
    </row>
    <row r="5488">
      <c r="A5488" t="n">
        <v>116997</v>
      </c>
      <c r="B5488" t="n">
        <v>149</v>
      </c>
      <c r="C5488" t="inlineStr">
        <is>
          <t>Priceless</t>
        </is>
      </c>
      <c r="D5488" t="inlineStr">
        <is>
          <t xml:space="preserve">HM DISTRIBUIDORA </t>
        </is>
      </c>
      <c r="E5488" t="n">
        <v>574.1</v>
      </c>
      <c r="F5488" s="27" t="n">
        <v>45742</v>
      </c>
      <c r="G5488" s="27" t="n">
        <v>45742</v>
      </c>
      <c r="H5488" s="27" t="n">
        <v>45742</v>
      </c>
      <c r="I5488" s="27" t="n">
        <v>45727</v>
      </c>
      <c r="J5488" s="27" t="n">
        <v>45727</v>
      </c>
      <c r="K5488" t="inlineStr">
        <is>
          <t>Boleto Bancário</t>
        </is>
      </c>
      <c r="L5488" t="inlineStr">
        <is>
          <t>Utilidades</t>
        </is>
      </c>
      <c r="M5488" t="inlineStr">
        <is>
          <t>Higiene e Limpeza</t>
        </is>
      </c>
      <c r="N5488" t="inlineStr">
        <is>
          <t>605</t>
        </is>
      </c>
      <c r="O5488" t="inlineStr">
        <is>
          <t>Documentação Aprovada</t>
        </is>
      </c>
      <c r="P5488" t="inlineStr">
        <is>
          <t>Aprovado Diretoria</t>
        </is>
      </c>
      <c r="Q5488" t="inlineStr">
        <is>
          <t>Aprovado Caixa</t>
        </is>
      </c>
      <c r="R5488" t="inlineStr">
        <is>
          <t>Pago</t>
        </is>
      </c>
      <c r="S5488" t="n">
        <v>134</v>
      </c>
      <c r="T5488" t="inlineStr">
        <is>
          <t>Priceless - Bem Mais - Kamino</t>
        </is>
      </c>
    </row>
    <row r="5489">
      <c r="A5489" t="n">
        <v>113542</v>
      </c>
      <c r="B5489" t="n">
        <v>149</v>
      </c>
      <c r="C5489" t="inlineStr">
        <is>
          <t>Priceless</t>
        </is>
      </c>
      <c r="D5489" t="inlineStr">
        <is>
          <t xml:space="preserve">TAPEL EQUIPAMENTOS LTDA </t>
        </is>
      </c>
      <c r="E5489" t="n">
        <v>2780</v>
      </c>
      <c r="F5489" s="27" t="n">
        <v>45743</v>
      </c>
      <c r="G5489" s="27" t="n">
        <v>45742</v>
      </c>
      <c r="H5489" s="27" t="n">
        <v>45742</v>
      </c>
      <c r="I5489" s="27" t="n">
        <v>45667</v>
      </c>
      <c r="J5489" s="27" t="n"/>
      <c r="K5489" t="inlineStr">
        <is>
          <t>Transferência Bancária ou Pix</t>
        </is>
      </c>
      <c r="L5489" t="inlineStr">
        <is>
          <t>Manutenção</t>
        </is>
      </c>
      <c r="M5489" t="inlineStr">
        <is>
          <t>Manutenção de Equipamentos</t>
        </is>
      </c>
      <c r="O5489" t="inlineStr">
        <is>
          <t>Documentação Aprovada</t>
        </is>
      </c>
      <c r="P5489" t="inlineStr">
        <is>
          <t>Aprovado Diretoria</t>
        </is>
      </c>
      <c r="Q5489" t="inlineStr">
        <is>
          <t>Aprovado Caixa</t>
        </is>
      </c>
      <c r="R5489" t="inlineStr">
        <is>
          <t>Pago</t>
        </is>
      </c>
      <c r="S5489" t="n">
        <v>134</v>
      </c>
      <c r="T5489" t="inlineStr">
        <is>
          <t>Priceless - Bem Mais - Kamino</t>
        </is>
      </c>
    </row>
    <row r="5490">
      <c r="A5490" t="n">
        <v>113800</v>
      </c>
      <c r="B5490" t="n">
        <v>149</v>
      </c>
      <c r="C5490" t="inlineStr">
        <is>
          <t>Priceless</t>
        </is>
      </c>
      <c r="D5490" t="inlineStr">
        <is>
          <t>REBAL COMERCIAL LTDA</t>
        </is>
      </c>
      <c r="E5490" t="n">
        <v>3119.05</v>
      </c>
      <c r="F5490" s="27" t="n">
        <v>45742</v>
      </c>
      <c r="G5490" s="27" t="n">
        <v>45742</v>
      </c>
      <c r="H5490" s="27" t="n">
        <v>45742</v>
      </c>
      <c r="I5490" s="27" t="n">
        <v>45713</v>
      </c>
      <c r="J5490" s="27" t="n">
        <v>45713</v>
      </c>
      <c r="K5490" t="inlineStr">
        <is>
          <t>Transferência Bancária ou Pix</t>
        </is>
      </c>
      <c r="L5490" t="inlineStr">
        <is>
          <t>Custos de Eventos</t>
        </is>
      </c>
      <c r="M5490" t="inlineStr">
        <is>
          <t>Decoração - Eventos</t>
        </is>
      </c>
      <c r="N5490" t="inlineStr">
        <is>
          <t>271006</t>
        </is>
      </c>
      <c r="O5490" t="inlineStr">
        <is>
          <t>Documentação Aprovada</t>
        </is>
      </c>
      <c r="P5490" t="inlineStr">
        <is>
          <t>Aprovado Diretoria</t>
        </is>
      </c>
      <c r="Q5490" t="inlineStr">
        <is>
          <t>Aprovado Caixa</t>
        </is>
      </c>
      <c r="R5490" t="inlineStr">
        <is>
          <t>Pago</t>
        </is>
      </c>
      <c r="S5490" t="n">
        <v>134</v>
      </c>
      <c r="T5490" t="inlineStr">
        <is>
          <t>Priceless - Bem Mais - Kamino</t>
        </is>
      </c>
    </row>
    <row r="5491">
      <c r="A5491" t="n">
        <v>116077</v>
      </c>
      <c r="B5491" t="n">
        <v>149</v>
      </c>
      <c r="C5491" t="inlineStr">
        <is>
          <t>Priceless</t>
        </is>
      </c>
      <c r="D5491" t="inlineStr">
        <is>
          <t xml:space="preserve">EMPORIO MORENO ANDRADE EIRELI </t>
        </is>
      </c>
      <c r="E5491" t="n">
        <v>257.4</v>
      </c>
      <c r="F5491" s="27" t="n">
        <v>45743</v>
      </c>
      <c r="G5491" s="27" t="n">
        <v>45742</v>
      </c>
      <c r="H5491" s="27" t="n">
        <v>45742</v>
      </c>
      <c r="I5491" s="27" t="n">
        <v>45713</v>
      </c>
      <c r="J5491" s="27" t="n">
        <v>45722</v>
      </c>
      <c r="K5491" t="inlineStr">
        <is>
          <t>Boleto Bancário</t>
        </is>
      </c>
      <c r="L5491" t="inlineStr">
        <is>
          <t>Custo Mercadoria Vendida</t>
        </is>
      </c>
      <c r="M5491" t="inlineStr">
        <is>
          <t>Insumos - Alimentos</t>
        </is>
      </c>
      <c r="N5491" t="inlineStr">
        <is>
          <t>42017</t>
        </is>
      </c>
      <c r="O5491" t="inlineStr">
        <is>
          <t>Documentação Aprovada</t>
        </is>
      </c>
      <c r="P5491" t="inlineStr">
        <is>
          <t>Aprovado Diretoria</t>
        </is>
      </c>
      <c r="Q5491" t="inlineStr">
        <is>
          <t>Aprovado Caixa</t>
        </is>
      </c>
      <c r="R5491" t="inlineStr">
        <is>
          <t>Pago</t>
        </is>
      </c>
      <c r="S5491" t="n">
        <v>134</v>
      </c>
      <c r="T5491" t="inlineStr">
        <is>
          <t>Priceless - Bem Mais - Kamino</t>
        </is>
      </c>
    </row>
    <row r="5492">
      <c r="A5492" t="n">
        <v>116375</v>
      </c>
      <c r="B5492" t="n">
        <v>149</v>
      </c>
      <c r="C5492" t="inlineStr">
        <is>
          <t>Priceless</t>
        </is>
      </c>
      <c r="D5492" t="inlineStr">
        <is>
          <t xml:space="preserve">LEITERIA CABRIOLA FROMAGES DE CHEVRE LTDA </t>
        </is>
      </c>
      <c r="E5492" t="n">
        <v>243.9</v>
      </c>
      <c r="F5492" s="27" t="n">
        <v>45742</v>
      </c>
      <c r="G5492" s="27" t="n">
        <v>45742</v>
      </c>
      <c r="H5492" s="27" t="n">
        <v>45742</v>
      </c>
      <c r="I5492" s="27" t="n">
        <v>45712</v>
      </c>
      <c r="J5492" s="27" t="n">
        <v>45722</v>
      </c>
      <c r="K5492" t="inlineStr">
        <is>
          <t>Boleto Bancário</t>
        </is>
      </c>
      <c r="L5492" t="inlineStr">
        <is>
          <t>Custo Mercadoria Vendida</t>
        </is>
      </c>
      <c r="M5492" t="inlineStr">
        <is>
          <t>Insumos - Alimentos</t>
        </is>
      </c>
      <c r="N5492" t="inlineStr">
        <is>
          <t>41596</t>
        </is>
      </c>
      <c r="O5492" t="inlineStr">
        <is>
          <t>Documentação Aprovada</t>
        </is>
      </c>
      <c r="P5492" t="inlineStr">
        <is>
          <t>Aprovado Diretoria</t>
        </is>
      </c>
      <c r="Q5492" t="inlineStr">
        <is>
          <t>Aprovado Caixa</t>
        </is>
      </c>
      <c r="R5492" t="inlineStr">
        <is>
          <t>Pago</t>
        </is>
      </c>
      <c r="S5492" t="n">
        <v>134</v>
      </c>
      <c r="T5492" t="inlineStr">
        <is>
          <t>Priceless - Bem Mais - Kamino</t>
        </is>
      </c>
    </row>
    <row r="5493">
      <c r="A5493" t="n">
        <v>118145</v>
      </c>
      <c r="B5493" t="n">
        <v>149</v>
      </c>
      <c r="C5493" t="inlineStr">
        <is>
          <t>Priceless</t>
        </is>
      </c>
      <c r="D5493" t="inlineStr">
        <is>
          <t xml:space="preserve">GLENDA ANNE COSTA LIMA </t>
        </is>
      </c>
      <c r="E5493" t="n">
        <v>3200</v>
      </c>
      <c r="F5493" s="27" t="n">
        <v>45742</v>
      </c>
      <c r="G5493" s="27" t="n">
        <v>45742</v>
      </c>
      <c r="H5493" s="27" t="n">
        <v>45742</v>
      </c>
      <c r="I5493" s="27" t="n">
        <v>45716</v>
      </c>
      <c r="J5493" s="27" t="n">
        <v>45729</v>
      </c>
      <c r="K5493" t="inlineStr">
        <is>
          <t>Transferência Bancária ou Pix</t>
        </is>
      </c>
      <c r="L5493" t="inlineStr">
        <is>
          <t>Mão de Obra - PJ</t>
        </is>
      </c>
      <c r="M5493" t="inlineStr">
        <is>
          <t>MDO Terceirizada - Eventos</t>
        </is>
      </c>
      <c r="N5493" t="inlineStr">
        <is>
          <t>3200022025</t>
        </is>
      </c>
      <c r="O5493" t="inlineStr">
        <is>
          <t>Documentação Aprovada</t>
        </is>
      </c>
      <c r="P5493" t="inlineStr">
        <is>
          <t>Aprovado Diretoria</t>
        </is>
      </c>
      <c r="Q5493" t="inlineStr">
        <is>
          <t>Aprovado Caixa</t>
        </is>
      </c>
      <c r="R5493" t="inlineStr">
        <is>
          <t>Pago</t>
        </is>
      </c>
      <c r="S5493" t="n">
        <v>134</v>
      </c>
      <c r="T5493" t="inlineStr">
        <is>
          <t>Priceless - Bem Mais - Kamino</t>
        </is>
      </c>
    </row>
    <row r="5494">
      <c r="A5494" t="n">
        <v>118475</v>
      </c>
      <c r="B5494" t="n">
        <v>149</v>
      </c>
      <c r="C5494" t="inlineStr">
        <is>
          <t>Priceless</t>
        </is>
      </c>
      <c r="D5494" t="inlineStr">
        <is>
          <t>CIUFFI HORTIFRUTI EIRELI</t>
        </is>
      </c>
      <c r="E5494" t="n">
        <v>183.6</v>
      </c>
      <c r="F5494" s="27" t="n">
        <v>45742</v>
      </c>
      <c r="G5494" s="27" t="n">
        <v>45742</v>
      </c>
      <c r="H5494" s="27" t="n">
        <v>45742</v>
      </c>
      <c r="I5494" s="27" t="n">
        <v>45729</v>
      </c>
      <c r="J5494" s="27" t="n">
        <v>45729</v>
      </c>
      <c r="K5494" t="inlineStr">
        <is>
          <t>Boleto Bancário</t>
        </is>
      </c>
      <c r="L5494" t="inlineStr">
        <is>
          <t>Custo Mercadoria Vendida</t>
        </is>
      </c>
      <c r="M5494" t="inlineStr">
        <is>
          <t>Insumos - Alimentos</t>
        </is>
      </c>
      <c r="N5494" t="inlineStr">
        <is>
          <t>20933</t>
        </is>
      </c>
      <c r="O5494" t="inlineStr">
        <is>
          <t>Documentação Aprovada</t>
        </is>
      </c>
      <c r="P5494" t="inlineStr">
        <is>
          <t>Aprovado Diretoria</t>
        </is>
      </c>
      <c r="Q5494" t="inlineStr">
        <is>
          <t>Aprovado Caixa</t>
        </is>
      </c>
      <c r="R5494" t="inlineStr">
        <is>
          <t>Pago</t>
        </is>
      </c>
      <c r="S5494" t="n">
        <v>134</v>
      </c>
      <c r="T5494" t="inlineStr">
        <is>
          <t>Priceless - Bem Mais - Kamino</t>
        </is>
      </c>
    </row>
    <row r="5495">
      <c r="A5495" t="n">
        <v>118474</v>
      </c>
      <c r="B5495" t="n">
        <v>149</v>
      </c>
      <c r="C5495" t="inlineStr">
        <is>
          <t>Priceless</t>
        </is>
      </c>
      <c r="D5495" t="inlineStr">
        <is>
          <t>HORTIFRUTIGRANJEIRO RODRIGUES LTDA</t>
        </is>
      </c>
      <c r="E5495" t="n">
        <v>496.4</v>
      </c>
      <c r="F5495" s="27" t="n">
        <v>45743</v>
      </c>
      <c r="G5495" s="27" t="n">
        <v>45742</v>
      </c>
      <c r="H5495" s="27" t="n">
        <v>45742</v>
      </c>
      <c r="I5495" s="27" t="n">
        <v>45729</v>
      </c>
      <c r="J5495" s="27" t="n">
        <v>45729</v>
      </c>
      <c r="K5495" t="inlineStr">
        <is>
          <t>Boleto Bancário</t>
        </is>
      </c>
      <c r="L5495" t="inlineStr">
        <is>
          <t>Custo Mercadoria Vendida</t>
        </is>
      </c>
      <c r="M5495" t="inlineStr">
        <is>
          <t>Insumos - Alimentos</t>
        </is>
      </c>
      <c r="N5495" t="inlineStr">
        <is>
          <t>9073</t>
        </is>
      </c>
      <c r="O5495" t="inlineStr">
        <is>
          <t>Documentação Aprovada</t>
        </is>
      </c>
      <c r="P5495" t="inlineStr">
        <is>
          <t>Aprovado Diretoria</t>
        </is>
      </c>
      <c r="Q5495" t="inlineStr">
        <is>
          <t>Aprovado Caixa</t>
        </is>
      </c>
      <c r="R5495" t="inlineStr">
        <is>
          <t>Pago</t>
        </is>
      </c>
      <c r="S5495" t="n">
        <v>134</v>
      </c>
      <c r="T5495" t="inlineStr">
        <is>
          <t>Priceless - Bem Mais - Kamino</t>
        </is>
      </c>
    </row>
    <row r="5496">
      <c r="A5496" t="n">
        <v>118148</v>
      </c>
      <c r="B5496" t="n">
        <v>149</v>
      </c>
      <c r="C5496" t="inlineStr">
        <is>
          <t>Priceless</t>
        </is>
      </c>
      <c r="D5496" t="inlineStr">
        <is>
          <t>EMANOLA CAROLINE LOIOLA GOMES</t>
        </is>
      </c>
      <c r="E5496" t="n">
        <v>3000</v>
      </c>
      <c r="F5496" s="27" t="n">
        <v>45742</v>
      </c>
      <c r="G5496" s="27" t="n">
        <v>45742</v>
      </c>
      <c r="H5496" s="27" t="n">
        <v>45742</v>
      </c>
      <c r="I5496" s="27" t="n">
        <v>45716</v>
      </c>
      <c r="J5496" s="27" t="n">
        <v>45729</v>
      </c>
      <c r="K5496" t="inlineStr">
        <is>
          <t>Transferência Bancária ou Pix</t>
        </is>
      </c>
      <c r="L5496" t="inlineStr">
        <is>
          <t>Mão de Obra - PJ</t>
        </is>
      </c>
      <c r="M5496" t="inlineStr">
        <is>
          <t>MDO Terceirizada - Eventos</t>
        </is>
      </c>
      <c r="N5496" t="inlineStr">
        <is>
          <t>3000022025</t>
        </is>
      </c>
      <c r="O5496" t="inlineStr">
        <is>
          <t>Documentação Aprovada</t>
        </is>
      </c>
      <c r="P5496" t="inlineStr">
        <is>
          <t>Aprovado Diretoria</t>
        </is>
      </c>
      <c r="Q5496" t="inlineStr">
        <is>
          <t>Aprovado Caixa</t>
        </is>
      </c>
      <c r="R5496" t="inlineStr">
        <is>
          <t>Pago</t>
        </is>
      </c>
      <c r="S5496" t="n">
        <v>134</v>
      </c>
      <c r="T5496" t="inlineStr">
        <is>
          <t>Priceless - Bem Mais - Kamino</t>
        </is>
      </c>
    </row>
    <row r="5497">
      <c r="A5497" t="n">
        <v>118726</v>
      </c>
      <c r="B5497" t="n">
        <v>149</v>
      </c>
      <c r="C5497" t="inlineStr">
        <is>
          <t>Priceless</t>
        </is>
      </c>
      <c r="D5497" t="inlineStr">
        <is>
          <t>D.R.O. PRODUTOS ALIMENTICIOS LTDA</t>
        </is>
      </c>
      <c r="E5497" t="n">
        <v>233.92</v>
      </c>
      <c r="F5497" s="27" t="n">
        <v>45743</v>
      </c>
      <c r="G5497" s="27" t="n">
        <v>45742</v>
      </c>
      <c r="H5497" s="27" t="n">
        <v>45742</v>
      </c>
      <c r="I5497" s="27" t="n">
        <v>45730</v>
      </c>
      <c r="J5497" s="27" t="n">
        <v>45733</v>
      </c>
      <c r="K5497" t="inlineStr">
        <is>
          <t>Boleto Bancário</t>
        </is>
      </c>
      <c r="L5497" t="inlineStr">
        <is>
          <t>Custo Mercadoria Vendida</t>
        </is>
      </c>
      <c r="M5497" t="inlineStr">
        <is>
          <t>Insumos - Alimentos</t>
        </is>
      </c>
      <c r="N5497" t="inlineStr">
        <is>
          <t>29945</t>
        </is>
      </c>
      <c r="O5497" t="inlineStr">
        <is>
          <t>Documentação Aprovada</t>
        </is>
      </c>
      <c r="P5497" t="inlineStr">
        <is>
          <t>Aprovado Diretoria</t>
        </is>
      </c>
      <c r="Q5497" t="inlineStr">
        <is>
          <t>Aprovado Caixa</t>
        </is>
      </c>
      <c r="R5497" t="inlineStr">
        <is>
          <t>Pago</t>
        </is>
      </c>
      <c r="S5497" t="n">
        <v>134</v>
      </c>
      <c r="T5497" t="inlineStr">
        <is>
          <t>Priceless - Bem Mais - Kamino</t>
        </is>
      </c>
    </row>
    <row r="5498">
      <c r="A5498" t="n">
        <v>118727</v>
      </c>
      <c r="B5498" t="n">
        <v>149</v>
      </c>
      <c r="C5498" t="inlineStr">
        <is>
          <t>Priceless</t>
        </is>
      </c>
      <c r="D5498" t="inlineStr">
        <is>
          <t>CECILIA TSUYACO ARAKI SILVA LTDA</t>
        </is>
      </c>
      <c r="E5498" t="n">
        <v>207</v>
      </c>
      <c r="F5498" s="27" t="n">
        <v>45743</v>
      </c>
      <c r="G5498" s="27" t="n">
        <v>45742</v>
      </c>
      <c r="H5498" s="27" t="n">
        <v>45742</v>
      </c>
      <c r="I5498" s="27" t="n">
        <v>45733</v>
      </c>
      <c r="J5498" s="27" t="n">
        <v>45733</v>
      </c>
      <c r="K5498" t="inlineStr">
        <is>
          <t>Boleto Bancário</t>
        </is>
      </c>
      <c r="L5498" t="inlineStr">
        <is>
          <t>Custo Mercadoria Vendida</t>
        </is>
      </c>
      <c r="M5498" t="inlineStr">
        <is>
          <t>Insumos - Alimentos</t>
        </is>
      </c>
      <c r="N5498" t="inlineStr">
        <is>
          <t>367390</t>
        </is>
      </c>
      <c r="O5498" t="inlineStr">
        <is>
          <t>Documentação Aprovada</t>
        </is>
      </c>
      <c r="P5498" t="inlineStr">
        <is>
          <t>Aprovado Diretoria</t>
        </is>
      </c>
      <c r="Q5498" t="inlineStr">
        <is>
          <t>Aprovado Caixa</t>
        </is>
      </c>
      <c r="R5498" t="inlineStr">
        <is>
          <t>Pago</t>
        </is>
      </c>
      <c r="S5498" t="n">
        <v>134</v>
      </c>
      <c r="T5498" t="inlineStr">
        <is>
          <t>Priceless - Bem Mais - Kamino</t>
        </is>
      </c>
    </row>
    <row r="5499">
      <c r="A5499" t="n">
        <v>118728</v>
      </c>
      <c r="B5499" t="n">
        <v>149</v>
      </c>
      <c r="C5499" t="inlineStr">
        <is>
          <t>Priceless</t>
        </is>
      </c>
      <c r="D5499" t="inlineStr">
        <is>
          <t xml:space="preserve">DISTRIBUIDORA DE CARNES CANTAREIRA </t>
        </is>
      </c>
      <c r="E5499" t="n">
        <v>390</v>
      </c>
      <c r="F5499" s="27" t="n">
        <v>45743</v>
      </c>
      <c r="G5499" s="27" t="n">
        <v>45742</v>
      </c>
      <c r="H5499" s="27" t="n">
        <v>45742</v>
      </c>
      <c r="I5499" s="27" t="n">
        <v>45733</v>
      </c>
      <c r="J5499" s="27" t="n">
        <v>45733</v>
      </c>
      <c r="K5499" t="inlineStr">
        <is>
          <t>Boleto Bancário</t>
        </is>
      </c>
      <c r="L5499" t="inlineStr">
        <is>
          <t>Custo Mercadoria Vendida</t>
        </is>
      </c>
      <c r="M5499" t="inlineStr">
        <is>
          <t>Insumos - Alimentos</t>
        </is>
      </c>
      <c r="N5499" t="inlineStr">
        <is>
          <t>39600</t>
        </is>
      </c>
      <c r="O5499" t="inlineStr">
        <is>
          <t>Documentação Aprovada</t>
        </is>
      </c>
      <c r="P5499" t="inlineStr">
        <is>
          <t>Aprovado Diretoria</t>
        </is>
      </c>
      <c r="Q5499" t="inlineStr">
        <is>
          <t>Aprovado Caixa</t>
        </is>
      </c>
      <c r="R5499" t="inlineStr">
        <is>
          <t>Pago</t>
        </is>
      </c>
      <c r="S5499" t="n">
        <v>134</v>
      </c>
      <c r="T5499" t="inlineStr">
        <is>
          <t>Priceless - Bem Mais - Kamino</t>
        </is>
      </c>
    </row>
    <row r="5500">
      <c r="A5500" t="n">
        <v>118476</v>
      </c>
      <c r="B5500" t="n">
        <v>149</v>
      </c>
      <c r="C5500" t="inlineStr">
        <is>
          <t>Priceless</t>
        </is>
      </c>
      <c r="D5500" t="inlineStr">
        <is>
          <t>NA MORADA INDÚSTRIA E COMÉRCIO LTDA</t>
        </is>
      </c>
      <c r="E5500" t="n">
        <v>501.82</v>
      </c>
      <c r="F5500" s="27" t="n">
        <v>45742</v>
      </c>
      <c r="G5500" s="27" t="n">
        <v>45742</v>
      </c>
      <c r="H5500" s="27" t="n">
        <v>45742</v>
      </c>
      <c r="I5500" s="27" t="n">
        <v>45729</v>
      </c>
      <c r="J5500" s="27" t="n">
        <v>45729</v>
      </c>
      <c r="K5500" t="inlineStr">
        <is>
          <t>Boleto Bancário</t>
        </is>
      </c>
      <c r="L5500" t="inlineStr">
        <is>
          <t>Custo Mercadoria Vendida</t>
        </is>
      </c>
      <c r="M5500" t="inlineStr">
        <is>
          <t>Insumos - Alimentos</t>
        </is>
      </c>
      <c r="N5500" t="inlineStr">
        <is>
          <t>273138</t>
        </is>
      </c>
      <c r="O5500" t="inlineStr">
        <is>
          <t>Documentação Aprovada</t>
        </is>
      </c>
      <c r="P5500" t="inlineStr">
        <is>
          <t>Aprovado Diretoria</t>
        </is>
      </c>
      <c r="Q5500" t="inlineStr">
        <is>
          <t>Aprovado Caixa</t>
        </is>
      </c>
      <c r="R5500" t="inlineStr">
        <is>
          <t>Pago</t>
        </is>
      </c>
      <c r="S5500" t="n">
        <v>134</v>
      </c>
      <c r="T5500" t="inlineStr">
        <is>
          <t>Priceless - Bem Mais - Kamino</t>
        </is>
      </c>
    </row>
    <row r="5501">
      <c r="A5501" t="n">
        <v>118471</v>
      </c>
      <c r="B5501" t="n">
        <v>149</v>
      </c>
      <c r="C5501" t="inlineStr">
        <is>
          <t>Priceless</t>
        </is>
      </c>
      <c r="D5501" t="inlineStr">
        <is>
          <t>INSTITUTO AUA</t>
        </is>
      </c>
      <c r="E5501" t="n">
        <v>462.5</v>
      </c>
      <c r="F5501" s="27" t="n">
        <v>45743</v>
      </c>
      <c r="G5501" s="27" t="n">
        <v>45742</v>
      </c>
      <c r="H5501" s="27" t="n">
        <v>45742</v>
      </c>
      <c r="I5501" s="27" t="n">
        <v>45729</v>
      </c>
      <c r="J5501" s="27" t="n">
        <v>45729</v>
      </c>
      <c r="K5501" t="inlineStr">
        <is>
          <t>Boleto Bancário</t>
        </is>
      </c>
      <c r="L5501" t="inlineStr">
        <is>
          <t>Custo Mercadoria Vendida</t>
        </is>
      </c>
      <c r="M5501" t="inlineStr">
        <is>
          <t>Insumos - Alimentos</t>
        </is>
      </c>
      <c r="N5501" t="inlineStr">
        <is>
          <t>6297</t>
        </is>
      </c>
      <c r="O5501" t="inlineStr">
        <is>
          <t>Documentação Aprovada</t>
        </is>
      </c>
      <c r="P5501" t="inlineStr">
        <is>
          <t>Aprovado Diretoria</t>
        </is>
      </c>
      <c r="Q5501" t="inlineStr">
        <is>
          <t>Aprovado Caixa</t>
        </is>
      </c>
      <c r="R5501" t="inlineStr">
        <is>
          <t>Pago</t>
        </is>
      </c>
      <c r="S5501" t="n">
        <v>134</v>
      </c>
      <c r="T5501" t="inlineStr">
        <is>
          <t>Priceless - Bem Mais - Kamino</t>
        </is>
      </c>
    </row>
    <row r="5502">
      <c r="A5502" t="n">
        <v>118149</v>
      </c>
      <c r="B5502" t="n">
        <v>149</v>
      </c>
      <c r="C5502" t="inlineStr">
        <is>
          <t>Priceless</t>
        </is>
      </c>
      <c r="D5502" t="inlineStr">
        <is>
          <t>PJ 44194738000102</t>
        </is>
      </c>
      <c r="E5502" t="n">
        <v>2000</v>
      </c>
      <c r="F5502" s="27" t="n">
        <v>45742</v>
      </c>
      <c r="G5502" s="27" t="n">
        <v>45742</v>
      </c>
      <c r="H5502" s="27" t="n">
        <v>45742</v>
      </c>
      <c r="I5502" s="27" t="n">
        <v>45716</v>
      </c>
      <c r="J5502" s="27" t="n">
        <v>45729</v>
      </c>
      <c r="K5502" t="inlineStr">
        <is>
          <t>Transferência Bancária ou Pix</t>
        </is>
      </c>
      <c r="L5502" t="inlineStr">
        <is>
          <t>Mão de Obra - PJ</t>
        </is>
      </c>
      <c r="M5502" t="inlineStr">
        <is>
          <t>MDO Terceirizada - Eventos</t>
        </is>
      </c>
      <c r="N5502" t="inlineStr">
        <is>
          <t>30</t>
        </is>
      </c>
      <c r="O5502" t="inlineStr">
        <is>
          <t>Documentação Aprovada</t>
        </is>
      </c>
      <c r="P5502" t="inlineStr">
        <is>
          <t>Aprovado Diretoria</t>
        </is>
      </c>
      <c r="Q5502" t="inlineStr">
        <is>
          <t>Aprovado Caixa</t>
        </is>
      </c>
      <c r="R5502" t="inlineStr">
        <is>
          <t>Pago</t>
        </is>
      </c>
      <c r="S5502" t="n">
        <v>134</v>
      </c>
      <c r="T5502" t="inlineStr">
        <is>
          <t>Priceless - Bem Mais - Kamino</t>
        </is>
      </c>
    </row>
    <row r="5503">
      <c r="A5503" t="n">
        <v>118711</v>
      </c>
      <c r="B5503" t="n">
        <v>149</v>
      </c>
      <c r="C5503" t="inlineStr">
        <is>
          <t>Priceless</t>
        </is>
      </c>
      <c r="D5503" t="inlineStr">
        <is>
          <t>ERVAS FINAS HORTICULTURA LTDA</t>
        </is>
      </c>
      <c r="E5503" t="n">
        <v>199.9</v>
      </c>
      <c r="F5503" s="27" t="n">
        <v>45742</v>
      </c>
      <c r="G5503" s="27" t="n">
        <v>45742</v>
      </c>
      <c r="H5503" s="27" t="n">
        <v>45742</v>
      </c>
      <c r="I5503" s="27" t="n">
        <v>45733</v>
      </c>
      <c r="J5503" s="27" t="n">
        <v>45733</v>
      </c>
      <c r="K5503" t="inlineStr">
        <is>
          <t>Boleto Bancário</t>
        </is>
      </c>
      <c r="L5503" t="inlineStr">
        <is>
          <t>Custo Mercadoria Vendida</t>
        </is>
      </c>
      <c r="M5503" t="inlineStr">
        <is>
          <t>Insumos - Alimentos</t>
        </is>
      </c>
      <c r="N5503" t="inlineStr">
        <is>
          <t>365269</t>
        </is>
      </c>
      <c r="O5503" t="inlineStr">
        <is>
          <t>Documentação Aprovada</t>
        </is>
      </c>
      <c r="P5503" t="inlineStr">
        <is>
          <t>Aprovado Diretoria</t>
        </is>
      </c>
      <c r="Q5503" t="inlineStr">
        <is>
          <t>Aprovado Caixa</t>
        </is>
      </c>
      <c r="R5503" t="inlineStr">
        <is>
          <t>Pago</t>
        </is>
      </c>
      <c r="S5503" t="n">
        <v>134</v>
      </c>
      <c r="T5503" t="inlineStr">
        <is>
          <t>Priceless - Bem Mais - Kamino</t>
        </is>
      </c>
    </row>
    <row r="5504">
      <c r="A5504" t="n">
        <v>118477</v>
      </c>
      <c r="B5504" t="n">
        <v>149</v>
      </c>
      <c r="C5504" t="inlineStr">
        <is>
          <t>Priceless</t>
        </is>
      </c>
      <c r="D5504" t="inlineStr">
        <is>
          <t>J A DOS SANTOS HORTIFRUTI</t>
        </is>
      </c>
      <c r="E5504" t="n">
        <v>251.5</v>
      </c>
      <c r="F5504" s="27" t="n">
        <v>45742</v>
      </c>
      <c r="G5504" s="27" t="n">
        <v>45742</v>
      </c>
      <c r="H5504" s="27" t="n">
        <v>45742</v>
      </c>
      <c r="I5504" s="27" t="n">
        <v>45729</v>
      </c>
      <c r="J5504" s="27" t="n">
        <v>45729</v>
      </c>
      <c r="K5504" t="inlineStr">
        <is>
          <t>Boleto Bancário</t>
        </is>
      </c>
      <c r="L5504" t="inlineStr">
        <is>
          <t>Custo Mercadoria Vendida</t>
        </is>
      </c>
      <c r="M5504" t="inlineStr">
        <is>
          <t>Insumos - Alimentos</t>
        </is>
      </c>
      <c r="N5504" t="inlineStr">
        <is>
          <t>36504</t>
        </is>
      </c>
      <c r="O5504" t="inlineStr">
        <is>
          <t>Documentação Aprovada</t>
        </is>
      </c>
      <c r="P5504" t="inlineStr">
        <is>
          <t>Aprovado Diretoria</t>
        </is>
      </c>
      <c r="Q5504" t="inlineStr">
        <is>
          <t>Aprovado Caixa</t>
        </is>
      </c>
      <c r="R5504" t="inlineStr">
        <is>
          <t>Pago</t>
        </is>
      </c>
      <c r="S5504" t="n">
        <v>134</v>
      </c>
      <c r="T5504" t="inlineStr">
        <is>
          <t>Priceless - Bem Mais - Kamino</t>
        </is>
      </c>
    </row>
    <row r="5505">
      <c r="A5505" t="n">
        <v>118151</v>
      </c>
      <c r="B5505" t="n">
        <v>149</v>
      </c>
      <c r="C5505" t="inlineStr">
        <is>
          <t>Priceless</t>
        </is>
      </c>
      <c r="D5505" t="inlineStr">
        <is>
          <t xml:space="preserve">THAIS APARECIDA NOVAIS </t>
        </is>
      </c>
      <c r="E5505" t="n">
        <v>2560</v>
      </c>
      <c r="F5505" s="27" t="n">
        <v>45742</v>
      </c>
      <c r="G5505" s="27" t="n">
        <v>45742</v>
      </c>
      <c r="H5505" s="27" t="n">
        <v>45742</v>
      </c>
      <c r="I5505" s="27" t="n">
        <v>45716</v>
      </c>
      <c r="J5505" s="27" t="n">
        <v>45729</v>
      </c>
      <c r="K5505" t="inlineStr">
        <is>
          <t>Transferência Bancária ou Pix</t>
        </is>
      </c>
      <c r="L5505" t="inlineStr">
        <is>
          <t>Mão de Obra - PJ</t>
        </is>
      </c>
      <c r="M5505" t="inlineStr">
        <is>
          <t>MDO Terceirizada - Eventos</t>
        </is>
      </c>
      <c r="N5505" t="inlineStr">
        <is>
          <t>19</t>
        </is>
      </c>
      <c r="O5505" t="inlineStr">
        <is>
          <t>Documentação Aprovada</t>
        </is>
      </c>
      <c r="P5505" t="inlineStr">
        <is>
          <t>Aprovado Diretoria</t>
        </is>
      </c>
      <c r="Q5505" t="inlineStr">
        <is>
          <t>Aprovado Caixa</t>
        </is>
      </c>
      <c r="R5505" t="inlineStr">
        <is>
          <t>Pago</t>
        </is>
      </c>
      <c r="S5505" t="n">
        <v>134</v>
      </c>
      <c r="T5505" t="inlineStr">
        <is>
          <t>Priceless - Bem Mais - Kamino</t>
        </is>
      </c>
    </row>
    <row r="5506">
      <c r="A5506" t="n">
        <v>118152</v>
      </c>
      <c r="B5506" t="n">
        <v>149</v>
      </c>
      <c r="C5506" t="inlineStr">
        <is>
          <t>Priceless</t>
        </is>
      </c>
      <c r="D5506" t="inlineStr">
        <is>
          <t>RAFAELA BENTO DA SILVA SANTOS 29452858869</t>
        </is>
      </c>
      <c r="E5506" t="n">
        <v>3200</v>
      </c>
      <c r="F5506" s="27" t="n">
        <v>45742</v>
      </c>
      <c r="G5506" s="27" t="n">
        <v>45742</v>
      </c>
      <c r="H5506" s="27" t="n">
        <v>45742</v>
      </c>
      <c r="I5506" s="27" t="n">
        <v>45716</v>
      </c>
      <c r="J5506" s="27" t="n">
        <v>45729</v>
      </c>
      <c r="K5506" t="inlineStr">
        <is>
          <t>Transferência Bancária ou Pix</t>
        </is>
      </c>
      <c r="L5506" t="inlineStr">
        <is>
          <t>Mão de Obra - PJ</t>
        </is>
      </c>
      <c r="M5506" t="inlineStr">
        <is>
          <t>MDO Terceirizada - Eventos</t>
        </is>
      </c>
      <c r="N5506" t="inlineStr">
        <is>
          <t>205</t>
        </is>
      </c>
      <c r="O5506" t="inlineStr">
        <is>
          <t>Documentação Aprovada</t>
        </is>
      </c>
      <c r="P5506" t="inlineStr">
        <is>
          <t>Aprovado Diretoria</t>
        </is>
      </c>
      <c r="Q5506" t="inlineStr">
        <is>
          <t>Aprovado Caixa</t>
        </is>
      </c>
      <c r="R5506" t="inlineStr">
        <is>
          <t>Pago</t>
        </is>
      </c>
      <c r="S5506" t="n">
        <v>134</v>
      </c>
      <c r="T5506" t="inlineStr">
        <is>
          <t>Priceless - Bem Mais - Kamino</t>
        </is>
      </c>
    </row>
    <row r="5507">
      <c r="A5507" t="n">
        <v>118468</v>
      </c>
      <c r="B5507" t="n">
        <v>149</v>
      </c>
      <c r="C5507" t="inlineStr">
        <is>
          <t>Priceless</t>
        </is>
      </c>
      <c r="D5507" t="inlineStr">
        <is>
          <t xml:space="preserve">SKY COMERCIO DE PRODUTOS ALIMENTICIOS LTDA </t>
        </is>
      </c>
      <c r="E5507" t="n">
        <v>884.8099999999999</v>
      </c>
      <c r="F5507" s="27" t="n">
        <v>45742</v>
      </c>
      <c r="G5507" s="27" t="n">
        <v>45742</v>
      </c>
      <c r="H5507" s="27" t="n">
        <v>45742</v>
      </c>
      <c r="I5507" s="27" t="n">
        <v>45729</v>
      </c>
      <c r="J5507" s="27" t="n">
        <v>45729</v>
      </c>
      <c r="K5507" t="inlineStr">
        <is>
          <t>Boleto Bancário</t>
        </is>
      </c>
      <c r="L5507" t="inlineStr">
        <is>
          <t>Custo Mercadoria Vendida</t>
        </is>
      </c>
      <c r="M5507" t="inlineStr">
        <is>
          <t>Insumos - Bebidas</t>
        </is>
      </c>
      <c r="N5507" t="inlineStr">
        <is>
          <t>12135</t>
        </is>
      </c>
      <c r="O5507" t="inlineStr">
        <is>
          <t>Documentação Aprovada</t>
        </is>
      </c>
      <c r="P5507" t="inlineStr">
        <is>
          <t>Aprovado Diretoria</t>
        </is>
      </c>
      <c r="Q5507" t="inlineStr">
        <is>
          <t>Aprovado Caixa</t>
        </is>
      </c>
      <c r="R5507" t="inlineStr">
        <is>
          <t>Pago</t>
        </is>
      </c>
      <c r="S5507" t="n">
        <v>134</v>
      </c>
      <c r="T5507" t="inlineStr">
        <is>
          <t>Priceless - Bem Mais - Kamino</t>
        </is>
      </c>
    </row>
    <row r="5508">
      <c r="A5508" t="n">
        <v>118154</v>
      </c>
      <c r="B5508" t="n">
        <v>149</v>
      </c>
      <c r="C5508" t="inlineStr">
        <is>
          <t>Priceless</t>
        </is>
      </c>
      <c r="D5508" t="inlineStr">
        <is>
          <t>PJ 45581249000176</t>
        </is>
      </c>
      <c r="E5508" t="n">
        <v>2000</v>
      </c>
      <c r="F5508" s="27" t="n">
        <v>45742</v>
      </c>
      <c r="G5508" s="27" t="n">
        <v>45742</v>
      </c>
      <c r="H5508" s="27" t="n">
        <v>45742</v>
      </c>
      <c r="I5508" s="27" t="n">
        <v>45716</v>
      </c>
      <c r="J5508" s="27" t="n">
        <v>45729</v>
      </c>
      <c r="K5508" t="inlineStr">
        <is>
          <t>Transferência Bancária ou Pix</t>
        </is>
      </c>
      <c r="L5508" t="inlineStr">
        <is>
          <t>Mão de Obra - PJ</t>
        </is>
      </c>
      <c r="M5508" t="inlineStr">
        <is>
          <t>MDO Terceirizada - Eventos</t>
        </is>
      </c>
      <c r="N5508" t="inlineStr">
        <is>
          <t>27</t>
        </is>
      </c>
      <c r="O5508" t="inlineStr">
        <is>
          <t>Documentação Aprovada</t>
        </is>
      </c>
      <c r="P5508" t="inlineStr">
        <is>
          <t>Aprovado Diretoria</t>
        </is>
      </c>
      <c r="Q5508" t="inlineStr">
        <is>
          <t>Aprovado Caixa</t>
        </is>
      </c>
      <c r="R5508" t="inlineStr">
        <is>
          <t>Pago</t>
        </is>
      </c>
      <c r="S5508" t="n">
        <v>134</v>
      </c>
      <c r="T5508" t="inlineStr">
        <is>
          <t>Priceless - Bem Mais - Kamino</t>
        </is>
      </c>
    </row>
    <row r="5509">
      <c r="A5509" t="n">
        <v>118156</v>
      </c>
      <c r="B5509" t="n">
        <v>149</v>
      </c>
      <c r="C5509" t="inlineStr">
        <is>
          <t>Priceless</t>
        </is>
      </c>
      <c r="D5509" t="inlineStr">
        <is>
          <t xml:space="preserve">MIRNA BONIFACIO RUIZ DIAZ </t>
        </is>
      </c>
      <c r="E5509" t="n">
        <v>3400</v>
      </c>
      <c r="F5509" s="27" t="n">
        <v>45742</v>
      </c>
      <c r="G5509" s="27" t="n">
        <v>45742</v>
      </c>
      <c r="H5509" s="27" t="n">
        <v>45742</v>
      </c>
      <c r="I5509" s="27" t="n">
        <v>45716</v>
      </c>
      <c r="J5509" s="27" t="n">
        <v>45729</v>
      </c>
      <c r="K5509" t="inlineStr">
        <is>
          <t>Transferência Bancária ou Pix</t>
        </is>
      </c>
      <c r="L5509" t="inlineStr">
        <is>
          <t>Mão de Obra - PJ</t>
        </is>
      </c>
      <c r="M5509" t="inlineStr">
        <is>
          <t>MDO Terceirizada - Eventos</t>
        </is>
      </c>
      <c r="N5509" t="inlineStr">
        <is>
          <t>3400022025</t>
        </is>
      </c>
      <c r="O5509" t="inlineStr">
        <is>
          <t>Documentação Aprovada</t>
        </is>
      </c>
      <c r="P5509" t="inlineStr">
        <is>
          <t>Aprovado Diretoria</t>
        </is>
      </c>
      <c r="Q5509" t="inlineStr">
        <is>
          <t>Aprovado Caixa</t>
        </is>
      </c>
      <c r="R5509" t="inlineStr">
        <is>
          <t>Pago</t>
        </is>
      </c>
      <c r="S5509" t="n">
        <v>134</v>
      </c>
      <c r="T5509" t="inlineStr">
        <is>
          <t>Priceless - Bem Mais - Kamino</t>
        </is>
      </c>
    </row>
    <row r="5510">
      <c r="A5510" t="n">
        <v>118158</v>
      </c>
      <c r="B5510" t="n">
        <v>149</v>
      </c>
      <c r="C5510" t="inlineStr">
        <is>
          <t>Priceless</t>
        </is>
      </c>
      <c r="D5510" t="inlineStr">
        <is>
          <t>NATALIA RODRIGUES SILVA 39514714810</t>
        </is>
      </c>
      <c r="E5510" t="n">
        <v>1200</v>
      </c>
      <c r="F5510" s="27" t="n">
        <v>45742</v>
      </c>
      <c r="G5510" s="27" t="n">
        <v>45742</v>
      </c>
      <c r="H5510" s="27" t="n">
        <v>45742</v>
      </c>
      <c r="I5510" s="27" t="n">
        <v>45716</v>
      </c>
      <c r="J5510" s="27" t="n">
        <v>45729</v>
      </c>
      <c r="K5510" t="inlineStr">
        <is>
          <t>Transferência Bancária ou Pix</t>
        </is>
      </c>
      <c r="L5510" t="inlineStr">
        <is>
          <t>Mão de Obra - PJ</t>
        </is>
      </c>
      <c r="M5510" t="inlineStr">
        <is>
          <t>MDO Terceirizada - Eventos</t>
        </is>
      </c>
      <c r="N5510" t="inlineStr">
        <is>
          <t>90</t>
        </is>
      </c>
      <c r="O5510" t="inlineStr">
        <is>
          <t>Documentação Aprovada</t>
        </is>
      </c>
      <c r="P5510" t="inlineStr">
        <is>
          <t>Aprovado Diretoria</t>
        </is>
      </c>
      <c r="Q5510" t="inlineStr">
        <is>
          <t>Aprovado Caixa</t>
        </is>
      </c>
      <c r="R5510" t="inlineStr">
        <is>
          <t>Pago</t>
        </is>
      </c>
      <c r="S5510" t="n">
        <v>134</v>
      </c>
      <c r="T5510" t="inlineStr">
        <is>
          <t>Priceless - Bem Mais - Kamino</t>
        </is>
      </c>
    </row>
    <row r="5511">
      <c r="A5511" t="n">
        <v>118143</v>
      </c>
      <c r="B5511" t="n">
        <v>149</v>
      </c>
      <c r="C5511" t="inlineStr">
        <is>
          <t>Priceless</t>
        </is>
      </c>
      <c r="D5511" t="inlineStr">
        <is>
          <t>NATAN LOPES DI MISCIO</t>
        </is>
      </c>
      <c r="E5511" t="n">
        <v>4500</v>
      </c>
      <c r="F5511" s="27" t="n">
        <v>45742</v>
      </c>
      <c r="G5511" s="27" t="n">
        <v>45742</v>
      </c>
      <c r="H5511" s="27" t="n">
        <v>45742</v>
      </c>
      <c r="I5511" s="27" t="n">
        <v>45716</v>
      </c>
      <c r="J5511" s="27" t="n">
        <v>45729</v>
      </c>
      <c r="K5511" t="inlineStr">
        <is>
          <t>Transferência Bancária ou Pix</t>
        </is>
      </c>
      <c r="L5511" t="inlineStr">
        <is>
          <t>Mão de Obra - PJ</t>
        </is>
      </c>
      <c r="M5511" t="inlineStr">
        <is>
          <t>MDO Terceirizada - Eventos</t>
        </is>
      </c>
      <c r="N5511" t="inlineStr">
        <is>
          <t>4500022025</t>
        </is>
      </c>
      <c r="O5511" t="inlineStr">
        <is>
          <t>Documentação Aprovada</t>
        </is>
      </c>
      <c r="P5511" t="inlineStr">
        <is>
          <t>Aprovado Diretoria</t>
        </is>
      </c>
      <c r="Q5511" t="inlineStr">
        <is>
          <t>Aprovado Caixa</t>
        </is>
      </c>
      <c r="R5511" t="inlineStr">
        <is>
          <t>Pago</t>
        </is>
      </c>
      <c r="S5511" t="n">
        <v>134</v>
      </c>
      <c r="T5511" t="inlineStr">
        <is>
          <t>Priceless - Bem Mais - Kamino</t>
        </is>
      </c>
    </row>
    <row r="5512">
      <c r="A5512" t="n">
        <v>118825</v>
      </c>
      <c r="B5512" t="n">
        <v>149</v>
      </c>
      <c r="C5512" t="inlineStr">
        <is>
          <t>Priceless</t>
        </is>
      </c>
      <c r="D5512" t="inlineStr">
        <is>
          <t>VALE TRANSPORTE</t>
        </is>
      </c>
      <c r="E5512" t="n">
        <v>1184.12</v>
      </c>
      <c r="F5512" s="27" t="n">
        <v>45742</v>
      </c>
      <c r="G5512" s="27" t="n">
        <v>45742</v>
      </c>
      <c r="H5512" s="27" t="n">
        <v>45742</v>
      </c>
      <c r="I5512" s="27" t="n">
        <v>45748</v>
      </c>
      <c r="J5512" s="27" t="n">
        <v>45733</v>
      </c>
      <c r="K5512" t="inlineStr">
        <is>
          <t>Boleto Bancário</t>
        </is>
      </c>
      <c r="L5512" t="inlineStr">
        <is>
          <t>Mão de Obra - Benefícios</t>
        </is>
      </c>
      <c r="M5512" t="inlineStr">
        <is>
          <t xml:space="preserve">  -  Vale-transporte</t>
        </is>
      </c>
      <c r="N5512" t="inlineStr">
        <is>
          <t>PROV</t>
        </is>
      </c>
      <c r="O5512" t="inlineStr">
        <is>
          <t>Documentação Aprovada</t>
        </is>
      </c>
      <c r="P5512" t="inlineStr">
        <is>
          <t>Aprovado Diretoria</t>
        </is>
      </c>
      <c r="Q5512" t="inlineStr">
        <is>
          <t>Aprovado Caixa</t>
        </is>
      </c>
      <c r="R5512" t="inlineStr">
        <is>
          <t>Pago</t>
        </is>
      </c>
      <c r="S5512" t="n">
        <v>149</v>
      </c>
      <c r="T5512" t="inlineStr">
        <is>
          <t>Priceless - Duroc Filial Dois - Kamino</t>
        </is>
      </c>
    </row>
    <row r="5513">
      <c r="A5513" t="n">
        <v>118144</v>
      </c>
      <c r="B5513" t="n">
        <v>149</v>
      </c>
      <c r="C5513" t="inlineStr">
        <is>
          <t>Priceless</t>
        </is>
      </c>
      <c r="D5513" t="inlineStr">
        <is>
          <t>RACARDO RIBEIRO NASCIMENTO GOMES</t>
        </is>
      </c>
      <c r="E5513" t="n">
        <v>3200</v>
      </c>
      <c r="F5513" s="27" t="n">
        <v>45742</v>
      </c>
      <c r="G5513" s="27" t="n">
        <v>45742</v>
      </c>
      <c r="H5513" s="27" t="n">
        <v>45742</v>
      </c>
      <c r="I5513" s="27" t="n">
        <v>45716</v>
      </c>
      <c r="J5513" s="27" t="n">
        <v>45729</v>
      </c>
      <c r="K5513" t="inlineStr">
        <is>
          <t>Transferência Bancária ou Pix</t>
        </is>
      </c>
      <c r="L5513" t="inlineStr">
        <is>
          <t>Mão de Obra - PJ</t>
        </is>
      </c>
      <c r="M5513" t="inlineStr">
        <is>
          <t>MDO Terceirizada - Eventos</t>
        </is>
      </c>
      <c r="N5513" t="inlineStr">
        <is>
          <t>3200022025</t>
        </is>
      </c>
      <c r="O5513" t="inlineStr">
        <is>
          <t>Documentação Aprovada</t>
        </is>
      </c>
      <c r="P5513" t="inlineStr">
        <is>
          <t>Aprovado Diretoria</t>
        </is>
      </c>
      <c r="Q5513" t="inlineStr">
        <is>
          <t>Aprovado Caixa</t>
        </is>
      </c>
      <c r="R5513" t="inlineStr">
        <is>
          <t>Pago</t>
        </is>
      </c>
      <c r="S5513" t="n">
        <v>134</v>
      </c>
      <c r="T5513" t="inlineStr">
        <is>
          <t>Priceless - Bem Mais - Kamino</t>
        </is>
      </c>
    </row>
    <row r="5514">
      <c r="A5514" t="n">
        <v>98085</v>
      </c>
      <c r="B5514" t="n">
        <v>149</v>
      </c>
      <c r="C5514" t="inlineStr">
        <is>
          <t>Priceless</t>
        </is>
      </c>
      <c r="D5514" t="inlineStr">
        <is>
          <t xml:space="preserve">FISH STUDIO LTDA - ME </t>
        </is>
      </c>
      <c r="E5514" t="n">
        <v>500</v>
      </c>
      <c r="F5514" s="27" t="n">
        <v>45742</v>
      </c>
      <c r="G5514" s="27" t="n">
        <v>45742</v>
      </c>
      <c r="H5514" s="27" t="n">
        <v>45742</v>
      </c>
      <c r="I5514" s="27" t="n">
        <v>45706</v>
      </c>
      <c r="J5514" s="27" t="n">
        <v>45649</v>
      </c>
      <c r="K5514" t="inlineStr">
        <is>
          <t>Transferência Bancária ou Pix</t>
        </is>
      </c>
      <c r="L5514" t="inlineStr">
        <is>
          <t>Informática e TI</t>
        </is>
      </c>
      <c r="M5514" t="inlineStr">
        <is>
          <t>Sistemas Gerais - Comunicação e Marketing</t>
        </is>
      </c>
      <c r="N5514" t="inlineStr">
        <is>
          <t>591</t>
        </is>
      </c>
      <c r="O5514" t="inlineStr">
        <is>
          <t>Documentação Aprovada</t>
        </is>
      </c>
      <c r="P5514" t="inlineStr">
        <is>
          <t>Aprovado Diretoria</t>
        </is>
      </c>
      <c r="Q5514" t="inlineStr">
        <is>
          <t>Aprovado Caixa</t>
        </is>
      </c>
      <c r="R5514" t="inlineStr">
        <is>
          <t>Pago</t>
        </is>
      </c>
      <c r="S5514" t="n">
        <v>134</v>
      </c>
      <c r="T5514" t="inlineStr">
        <is>
          <t>Priceless - Bem Mais - Kamino</t>
        </is>
      </c>
    </row>
    <row r="5515">
      <c r="A5515" t="n">
        <v>120098</v>
      </c>
      <c r="B5515" t="n">
        <v>149</v>
      </c>
      <c r="C5515" t="inlineStr">
        <is>
          <t>Priceless</t>
        </is>
      </c>
      <c r="D5515" t="inlineStr">
        <is>
          <t>TRIBUNAL DE JUSTIÇA</t>
        </is>
      </c>
      <c r="E5515" t="n">
        <v>957.6900000000001</v>
      </c>
      <c r="F5515" s="27" t="n">
        <v>45740</v>
      </c>
      <c r="G5515" s="27" t="n">
        <v>45742</v>
      </c>
      <c r="H5515" s="27" t="n">
        <v>45742</v>
      </c>
      <c r="I5515" s="27" t="n">
        <v>45737</v>
      </c>
      <c r="J5515" s="27" t="n">
        <v>45737</v>
      </c>
      <c r="K5515" t="inlineStr">
        <is>
          <t>Transferência Bancária ou Pix</t>
        </is>
      </c>
      <c r="L5515" t="inlineStr">
        <is>
          <t>Endividamento</t>
        </is>
      </c>
      <c r="M5515" t="inlineStr">
        <is>
          <t>Processo Civil</t>
        </is>
      </c>
      <c r="N5515" t="inlineStr">
        <is>
          <t>.</t>
        </is>
      </c>
      <c r="O5515" t="inlineStr">
        <is>
          <t>Documentação Aprovada</t>
        </is>
      </c>
      <c r="P5515" t="inlineStr">
        <is>
          <t>Aprovado Diretoria</t>
        </is>
      </c>
      <c r="Q5515" t="inlineStr">
        <is>
          <t>Aprovado Caixa</t>
        </is>
      </c>
      <c r="R5515" t="inlineStr">
        <is>
          <t>Pago</t>
        </is>
      </c>
      <c r="S5515" t="n">
        <v>143</v>
      </c>
      <c r="T5515" t="inlineStr">
        <is>
          <t>Tesouraria</t>
        </is>
      </c>
    </row>
    <row r="5516">
      <c r="A5516" t="n">
        <v>118916</v>
      </c>
      <c r="B5516" t="n">
        <v>149</v>
      </c>
      <c r="C5516" t="inlineStr">
        <is>
          <t>Priceless</t>
        </is>
      </c>
      <c r="D5516" t="inlineStr">
        <is>
          <t>INVYE CAPITAL LTDA</t>
        </is>
      </c>
      <c r="E5516" t="n">
        <v>1250</v>
      </c>
      <c r="F5516" s="27" t="n">
        <v>45741</v>
      </c>
      <c r="G5516" s="27" t="n">
        <v>45741</v>
      </c>
      <c r="H5516" s="27" t="n">
        <v>45741</v>
      </c>
      <c r="I5516" s="27" t="n">
        <v>45734</v>
      </c>
      <c r="J5516" s="27" t="n">
        <v>45734</v>
      </c>
      <c r="K5516" t="inlineStr">
        <is>
          <t>Boleto Bancário</t>
        </is>
      </c>
      <c r="L5516" t="inlineStr">
        <is>
          <t>Serviços de Terceiros</t>
        </is>
      </c>
      <c r="M5516" t="inlineStr">
        <is>
          <t>Assessoria em Geral</t>
        </is>
      </c>
      <c r="N5516" t="inlineStr">
        <is>
          <t>2363</t>
        </is>
      </c>
      <c r="O5516" t="inlineStr">
        <is>
          <t>Documentação Aprovada</t>
        </is>
      </c>
      <c r="P5516" t="inlineStr">
        <is>
          <t>Aprovado Diretoria</t>
        </is>
      </c>
      <c r="Q5516" t="inlineStr">
        <is>
          <t>Aprovado Caixa</t>
        </is>
      </c>
      <c r="R5516" t="inlineStr">
        <is>
          <t>Pago</t>
        </is>
      </c>
      <c r="S5516" t="n">
        <v>134</v>
      </c>
      <c r="T5516" t="inlineStr">
        <is>
          <t>Priceless - Bem Mais - Kamino</t>
        </is>
      </c>
    </row>
    <row r="5517">
      <c r="A5517" t="n">
        <v>120429</v>
      </c>
      <c r="B5517" t="n">
        <v>149</v>
      </c>
      <c r="C5517" t="inlineStr">
        <is>
          <t>Priceless</t>
        </is>
      </c>
      <c r="D5517" t="inlineStr">
        <is>
          <t>KORIN AGROPECUARIA LTDA</t>
        </is>
      </c>
      <c r="E5517" t="n">
        <v>365.5</v>
      </c>
      <c r="F5517" s="27" t="n">
        <v>45741</v>
      </c>
      <c r="G5517" s="27" t="n">
        <v>45741</v>
      </c>
      <c r="H5517" s="27" t="n">
        <v>45741</v>
      </c>
      <c r="I5517" s="27" t="n">
        <v>45741</v>
      </c>
      <c r="J5517" s="27" t="n">
        <v>45741</v>
      </c>
      <c r="K5517" t="inlineStr">
        <is>
          <t>Transferência Bancária ou Pix</t>
        </is>
      </c>
      <c r="L5517" t="inlineStr">
        <is>
          <t>Custo Mercadoria Vendida</t>
        </is>
      </c>
      <c r="M5517" t="inlineStr">
        <is>
          <t>Insumos - Alimentos</t>
        </is>
      </c>
      <c r="N5517" t="inlineStr">
        <is>
          <t>1267461</t>
        </is>
      </c>
      <c r="O5517" t="inlineStr">
        <is>
          <t>Documentação Aprovada</t>
        </is>
      </c>
      <c r="P5517" t="inlineStr">
        <is>
          <t>Aprovado Diretoria</t>
        </is>
      </c>
      <c r="Q5517" t="inlineStr">
        <is>
          <t>Aprovado Caixa</t>
        </is>
      </c>
      <c r="R5517" t="inlineStr">
        <is>
          <t>Pago</t>
        </is>
      </c>
      <c r="S5517" t="n">
        <v>134</v>
      </c>
      <c r="T5517" t="inlineStr">
        <is>
          <t>Priceless - Bem Mais - Kamino</t>
        </is>
      </c>
    </row>
    <row r="5518">
      <c r="A5518" t="n">
        <v>120433</v>
      </c>
      <c r="B5518" t="n">
        <v>149</v>
      </c>
      <c r="C5518" t="inlineStr">
        <is>
          <t>Priceless</t>
        </is>
      </c>
      <c r="D5518" t="inlineStr">
        <is>
          <t>MERCADO LIVRE E/OU SITE</t>
        </is>
      </c>
      <c r="E5518" t="n">
        <v>184.14</v>
      </c>
      <c r="F5518" s="27" t="n">
        <v>45741</v>
      </c>
      <c r="G5518" s="27" t="n">
        <v>45741</v>
      </c>
      <c r="H5518" s="27" t="n">
        <v>45741</v>
      </c>
      <c r="I5518" s="27" t="n">
        <v>45741</v>
      </c>
      <c r="J5518" s="27" t="n">
        <v>45741</v>
      </c>
      <c r="K5518" t="inlineStr">
        <is>
          <t>Transferência Bancária ou Pix</t>
        </is>
      </c>
      <c r="L5518" t="inlineStr">
        <is>
          <t>Custo Mercadoria Vendida</t>
        </is>
      </c>
      <c r="M5518" t="inlineStr">
        <is>
          <t>Insumos - Bebidas</t>
        </is>
      </c>
      <c r="N5518" t="inlineStr">
        <is>
          <t>102825</t>
        </is>
      </c>
      <c r="O5518" t="inlineStr">
        <is>
          <t>Documentação Aprovada</t>
        </is>
      </c>
      <c r="P5518" t="inlineStr">
        <is>
          <t>Aprovado Diretoria</t>
        </is>
      </c>
      <c r="Q5518" t="inlineStr">
        <is>
          <t>Aprovado Caixa</t>
        </is>
      </c>
      <c r="R5518" t="inlineStr">
        <is>
          <t>Pago</t>
        </is>
      </c>
      <c r="S5518" t="n">
        <v>134</v>
      </c>
      <c r="T5518" t="inlineStr">
        <is>
          <t>Priceless - Bem Mais - Kamino</t>
        </is>
      </c>
    </row>
    <row r="5519">
      <c r="A5519" t="n">
        <v>120431</v>
      </c>
      <c r="B5519" t="n">
        <v>149</v>
      </c>
      <c r="C5519" t="inlineStr">
        <is>
          <t>Priceless</t>
        </is>
      </c>
      <c r="D5519" t="inlineStr">
        <is>
          <t>PASTIFICIO F MARTINS INDUSTRIA E COMERCIO DE ALIMENTOS LTDA</t>
        </is>
      </c>
      <c r="E5519" t="n">
        <v>192</v>
      </c>
      <c r="F5519" s="27" t="n">
        <v>45741</v>
      </c>
      <c r="G5519" s="27" t="n">
        <v>45741</v>
      </c>
      <c r="H5519" s="27" t="n">
        <v>45741</v>
      </c>
      <c r="I5519" s="27" t="n">
        <v>45741</v>
      </c>
      <c r="J5519" s="27" t="n">
        <v>45741</v>
      </c>
      <c r="K5519" t="inlineStr">
        <is>
          <t>Transferência Bancária ou Pix</t>
        </is>
      </c>
      <c r="L5519" t="inlineStr">
        <is>
          <t>Custo Mercadoria Vendida</t>
        </is>
      </c>
      <c r="M5519" t="inlineStr">
        <is>
          <t>Insumos - Alimentos</t>
        </is>
      </c>
      <c r="N5519" t="inlineStr">
        <is>
          <t>7262</t>
        </is>
      </c>
      <c r="O5519" t="inlineStr">
        <is>
          <t>Documentação Aprovada</t>
        </is>
      </c>
      <c r="P5519" t="inlineStr">
        <is>
          <t>Aprovado Diretoria</t>
        </is>
      </c>
      <c r="Q5519" t="inlineStr">
        <is>
          <t>Aprovado Caixa</t>
        </is>
      </c>
      <c r="R5519" t="inlineStr">
        <is>
          <t>Pago</t>
        </is>
      </c>
      <c r="S5519" t="n">
        <v>134</v>
      </c>
      <c r="T5519" t="inlineStr">
        <is>
          <t>Priceless - Bem Mais - Kamino</t>
        </is>
      </c>
    </row>
    <row r="5520">
      <c r="A5520" t="n">
        <v>120430</v>
      </c>
      <c r="B5520" t="n">
        <v>149</v>
      </c>
      <c r="C5520" t="inlineStr">
        <is>
          <t>Priceless</t>
        </is>
      </c>
      <c r="D5520" t="inlineStr">
        <is>
          <t xml:space="preserve">REAL COMERCIAL LTDA </t>
        </is>
      </c>
      <c r="E5520" t="n">
        <v>1147.48</v>
      </c>
      <c r="F5520" s="27" t="n">
        <v>45741</v>
      </c>
      <c r="G5520" s="27" t="n">
        <v>45741</v>
      </c>
      <c r="H5520" s="27" t="n">
        <v>45741</v>
      </c>
      <c r="I5520" s="27" t="n">
        <v>45741</v>
      </c>
      <c r="J5520" s="27" t="n">
        <v>45741</v>
      </c>
      <c r="K5520" t="inlineStr">
        <is>
          <t>Transferência Bancária ou Pix</t>
        </is>
      </c>
      <c r="L5520" t="inlineStr">
        <is>
          <t>Custo Mercadoria Vendida</t>
        </is>
      </c>
      <c r="M5520" t="inlineStr">
        <is>
          <t>Insumos - Bebidas</t>
        </is>
      </c>
      <c r="N5520" t="inlineStr">
        <is>
          <t>567942</t>
        </is>
      </c>
      <c r="O5520" t="inlineStr">
        <is>
          <t>Documentação Aprovada</t>
        </is>
      </c>
      <c r="P5520" t="inlineStr">
        <is>
          <t>Aprovado Diretoria</t>
        </is>
      </c>
      <c r="Q5520" t="inlineStr">
        <is>
          <t>Aprovado Caixa</t>
        </is>
      </c>
      <c r="R5520" t="inlineStr">
        <is>
          <t>Pago</t>
        </is>
      </c>
      <c r="S5520" t="n">
        <v>134</v>
      </c>
      <c r="T5520" t="inlineStr">
        <is>
          <t>Priceless - Bem Mais - Kamino</t>
        </is>
      </c>
    </row>
    <row r="5521">
      <c r="A5521" t="n">
        <v>137514</v>
      </c>
      <c r="B5521" t="n">
        <v>149</v>
      </c>
      <c r="C5521" t="inlineStr">
        <is>
          <t>Priceless</t>
        </is>
      </c>
      <c r="D5521" t="inlineStr">
        <is>
          <t xml:space="preserve">KAMINO INSTITUICAO DE PAGAMENTO LTDA </t>
        </is>
      </c>
      <c r="E5521" t="n">
        <v>2</v>
      </c>
      <c r="F5521" s="27" t="n">
        <v>45741</v>
      </c>
      <c r="G5521" s="27" t="n"/>
      <c r="H5521" s="27" t="n">
        <v>45741</v>
      </c>
      <c r="I5521" s="27" t="n">
        <v>45741</v>
      </c>
      <c r="J5521" s="27" t="n">
        <v>45812</v>
      </c>
      <c r="K5521" t="inlineStr">
        <is>
          <t>Transferência Bancária ou Pix</t>
        </is>
      </c>
      <c r="L5521" t="inlineStr">
        <is>
          <t>Despesas Financeiras</t>
        </is>
      </c>
      <c r="M5521" t="inlineStr">
        <is>
          <t>Tarifas Bancárias</t>
        </is>
      </c>
      <c r="N5521" t="inlineStr">
        <is>
          <t>0020</t>
        </is>
      </c>
      <c r="P5521" t="inlineStr">
        <is>
          <t>Aprovado Diretoria</t>
        </is>
      </c>
      <c r="R5521" t="inlineStr">
        <is>
          <t>Pago</t>
        </is>
      </c>
    </row>
    <row r="5522">
      <c r="A5522" t="n">
        <v>112234</v>
      </c>
      <c r="B5522" t="n">
        <v>149</v>
      </c>
      <c r="C5522" t="inlineStr">
        <is>
          <t>Priceless</t>
        </is>
      </c>
      <c r="D5522" t="inlineStr">
        <is>
          <t>ESTAFF SOLUCOES TECNOLOGICAS DE AGENCIAMENTO LTDA</t>
        </is>
      </c>
      <c r="E5522" t="n">
        <v>13167</v>
      </c>
      <c r="F5522" s="27" t="n">
        <v>45736</v>
      </c>
      <c r="G5522" s="27" t="n">
        <v>45741</v>
      </c>
      <c r="H5522" s="27" t="n">
        <v>45741</v>
      </c>
      <c r="I5522" s="27" t="n">
        <v>45731</v>
      </c>
      <c r="J5522" s="27" t="n"/>
      <c r="K5522" t="inlineStr">
        <is>
          <t>Boleto Bancário</t>
        </is>
      </c>
      <c r="L5522" t="inlineStr">
        <is>
          <t>Mão de Obra - Extra</t>
        </is>
      </c>
      <c r="M5522" t="inlineStr">
        <is>
          <t>Mão de Obra Extra</t>
        </is>
      </c>
      <c r="O5522" t="inlineStr">
        <is>
          <t>Documentação Aprovada</t>
        </is>
      </c>
      <c r="P5522" t="inlineStr">
        <is>
          <t>Aprovado Diretoria</t>
        </is>
      </c>
      <c r="Q5522" t="inlineStr">
        <is>
          <t>Aprovado Caixa</t>
        </is>
      </c>
      <c r="R5522" t="inlineStr">
        <is>
          <t>Pago</t>
        </is>
      </c>
      <c r="S5522" t="n">
        <v>134</v>
      </c>
      <c r="T5522" t="inlineStr">
        <is>
          <t>Priceless - Bem Mais - Kamino</t>
        </is>
      </c>
    </row>
    <row r="5523">
      <c r="A5523" t="n">
        <v>111177</v>
      </c>
      <c r="B5523" t="n">
        <v>149</v>
      </c>
      <c r="C5523" t="inlineStr">
        <is>
          <t>Priceless</t>
        </is>
      </c>
      <c r="D5523" t="inlineStr">
        <is>
          <t xml:space="preserve">GAZIT MALLS FUNDO DE INVESTIMENTO IMOBILIARIO - REPASSE LOCACAO </t>
        </is>
      </c>
      <c r="E5523" t="n">
        <v>2350.32</v>
      </c>
      <c r="F5523" s="27" t="n">
        <v>45733</v>
      </c>
      <c r="G5523" s="27" t="n">
        <v>45741</v>
      </c>
      <c r="H5523" s="27" t="n">
        <v>45741</v>
      </c>
      <c r="I5523" s="27" t="n">
        <v>45689</v>
      </c>
      <c r="J5523" s="27" t="n">
        <v>45705</v>
      </c>
      <c r="K5523" t="inlineStr">
        <is>
          <t>Boleto Bancário</t>
        </is>
      </c>
      <c r="L5523" t="inlineStr">
        <is>
          <t>Custos de Eventos</t>
        </is>
      </c>
      <c r="M5523" t="inlineStr">
        <is>
          <t>Repasse Gazit - Locação Aroo</t>
        </is>
      </c>
      <c r="N5523" t="inlineStr">
        <is>
          <t>65005</t>
        </is>
      </c>
      <c r="O5523" t="inlineStr">
        <is>
          <t>Documentação Aprovada</t>
        </is>
      </c>
      <c r="P5523" t="inlineStr">
        <is>
          <t>Aprovado Diretoria</t>
        </is>
      </c>
      <c r="Q5523" t="inlineStr">
        <is>
          <t>Aprovado Caixa</t>
        </is>
      </c>
      <c r="R5523" t="inlineStr">
        <is>
          <t>Pago</t>
        </is>
      </c>
      <c r="S5523" t="n">
        <v>134</v>
      </c>
      <c r="T5523" t="inlineStr">
        <is>
          <t>Priceless - Bem Mais - Kamino</t>
        </is>
      </c>
    </row>
    <row r="5524">
      <c r="A5524" t="n">
        <v>118527</v>
      </c>
      <c r="B5524" t="n">
        <v>149</v>
      </c>
      <c r="C5524" t="inlineStr">
        <is>
          <t>Priceless</t>
        </is>
      </c>
      <c r="D5524" t="inlineStr">
        <is>
          <t>PETTY CASH</t>
        </is>
      </c>
      <c r="E5524" t="n">
        <v>65.2</v>
      </c>
      <c r="F5524" s="27" t="n">
        <v>45716</v>
      </c>
      <c r="G5524" s="27" t="n">
        <v>45741</v>
      </c>
      <c r="H5524" s="27" t="n">
        <v>45741</v>
      </c>
      <c r="I5524" s="27" t="n">
        <v>45698</v>
      </c>
      <c r="J5524" s="27" t="n">
        <v>45730</v>
      </c>
      <c r="K5524" t="inlineStr">
        <is>
          <t>Dinheiro em Espécie</t>
        </is>
      </c>
      <c r="L5524" t="inlineStr">
        <is>
          <t>Custo Mercadoria Vendida</t>
        </is>
      </c>
      <c r="M5524" t="inlineStr">
        <is>
          <t>Insumos - Eventos A&amp;B</t>
        </is>
      </c>
      <c r="N5524" t="inlineStr">
        <is>
          <t>PETTY BARES</t>
        </is>
      </c>
      <c r="O5524" t="inlineStr">
        <is>
          <t>Documentação Aprovada</t>
        </is>
      </c>
      <c r="P5524" t="inlineStr">
        <is>
          <t>Aprovado Diretoria</t>
        </is>
      </c>
      <c r="Q5524" t="inlineStr">
        <is>
          <t>Aprovado Caixa</t>
        </is>
      </c>
      <c r="R5524" t="inlineStr">
        <is>
          <t>Pago</t>
        </is>
      </c>
      <c r="S5524" t="n">
        <v>143</v>
      </c>
      <c r="T5524" t="inlineStr">
        <is>
          <t>Tesouraria</t>
        </is>
      </c>
    </row>
    <row r="5525">
      <c r="A5525" t="n">
        <v>118282</v>
      </c>
      <c r="B5525" t="n">
        <v>149</v>
      </c>
      <c r="C5525" t="inlineStr">
        <is>
          <t>Priceless</t>
        </is>
      </c>
      <c r="D5525" t="inlineStr">
        <is>
          <t>MARCELO CESAR RESENDE</t>
        </is>
      </c>
      <c r="E5525" t="n">
        <v>300</v>
      </c>
      <c r="F5525" s="27" t="n">
        <v>45741</v>
      </c>
      <c r="G5525" s="27" t="n">
        <v>45741</v>
      </c>
      <c r="H5525" s="27" t="n">
        <v>45741</v>
      </c>
      <c r="I5525" s="27" t="n">
        <v>45701</v>
      </c>
      <c r="J5525" s="27" t="n">
        <v>45729</v>
      </c>
      <c r="K5525" t="inlineStr">
        <is>
          <t>Transferência Bancária ou Pix</t>
        </is>
      </c>
      <c r="L5525" t="inlineStr">
        <is>
          <t>Custos de Eventos</t>
        </is>
      </c>
      <c r="M5525" t="inlineStr">
        <is>
          <t>Serviços Terceirizados - Eventos</t>
        </is>
      </c>
      <c r="N5525" t="inlineStr">
        <is>
          <t>63</t>
        </is>
      </c>
      <c r="O5525" t="inlineStr">
        <is>
          <t>Documentação Aprovada</t>
        </is>
      </c>
      <c r="P5525" t="inlineStr">
        <is>
          <t>Aprovado Diretoria</t>
        </is>
      </c>
      <c r="Q5525" t="inlineStr">
        <is>
          <t>Aprovado Caixa</t>
        </is>
      </c>
      <c r="R5525" t="inlineStr">
        <is>
          <t>Pago</t>
        </is>
      </c>
      <c r="S5525" t="n">
        <v>134</v>
      </c>
      <c r="T5525" t="inlineStr">
        <is>
          <t>Priceless - Bem Mais - Kamino</t>
        </is>
      </c>
    </row>
    <row r="5526">
      <c r="A5526" t="n">
        <v>118533</v>
      </c>
      <c r="B5526" t="n">
        <v>149</v>
      </c>
      <c r="C5526" t="inlineStr">
        <is>
          <t>Priceless</t>
        </is>
      </c>
      <c r="D5526" t="inlineStr">
        <is>
          <t>PETTY CASH</t>
        </is>
      </c>
      <c r="E5526" t="n">
        <v>189.3</v>
      </c>
      <c r="F5526" s="27" t="n">
        <v>45716</v>
      </c>
      <c r="G5526" s="27" t="n">
        <v>45741</v>
      </c>
      <c r="H5526" s="27" t="n">
        <v>45741</v>
      </c>
      <c r="I5526" s="27" t="n">
        <v>45698</v>
      </c>
      <c r="J5526" s="27" t="n">
        <v>45730</v>
      </c>
      <c r="K5526" t="inlineStr">
        <is>
          <t>Dinheiro em Espécie</t>
        </is>
      </c>
      <c r="L5526" t="inlineStr">
        <is>
          <t>Custos de Eventos</t>
        </is>
      </c>
      <c r="M5526" t="inlineStr">
        <is>
          <t>Transporte Equipe - Eventos</t>
        </is>
      </c>
      <c r="N5526" t="inlineStr">
        <is>
          <t>PETTY EVENTOS</t>
        </is>
      </c>
      <c r="O5526" t="inlineStr">
        <is>
          <t>Documentação Aprovada</t>
        </is>
      </c>
      <c r="P5526" t="inlineStr">
        <is>
          <t>Aprovado Diretoria</t>
        </is>
      </c>
      <c r="Q5526" t="inlineStr">
        <is>
          <t>Aprovado Caixa</t>
        </is>
      </c>
      <c r="R5526" t="inlineStr">
        <is>
          <t>Pago</t>
        </is>
      </c>
      <c r="S5526" t="n">
        <v>143</v>
      </c>
      <c r="T5526" t="inlineStr">
        <is>
          <t>Tesouraria</t>
        </is>
      </c>
    </row>
    <row r="5527">
      <c r="A5527" t="n">
        <v>118716</v>
      </c>
      <c r="B5527" t="n">
        <v>149</v>
      </c>
      <c r="C5527" t="inlineStr">
        <is>
          <t>Priceless</t>
        </is>
      </c>
      <c r="D5527" t="inlineStr">
        <is>
          <t>FG7 COMERCIO E DISTRIBUICAO DE BEBIDAS LTDA</t>
        </is>
      </c>
      <c r="E5527" t="n">
        <v>1051.28</v>
      </c>
      <c r="F5527" s="27" t="n">
        <v>45741</v>
      </c>
      <c r="G5527" s="27" t="n">
        <v>45741</v>
      </c>
      <c r="H5527" s="27" t="n">
        <v>45741</v>
      </c>
      <c r="I5527" s="27" t="n">
        <v>45733</v>
      </c>
      <c r="J5527" s="27" t="n">
        <v>45733</v>
      </c>
      <c r="K5527" t="inlineStr">
        <is>
          <t>Boleto Bancário</t>
        </is>
      </c>
      <c r="L5527" t="inlineStr">
        <is>
          <t>Custo Mercadoria Vendida</t>
        </is>
      </c>
      <c r="M5527" t="inlineStr">
        <is>
          <t>Insumos - Bebidas</t>
        </is>
      </c>
      <c r="N5527" t="inlineStr">
        <is>
          <t>581864</t>
        </is>
      </c>
      <c r="O5527" t="inlineStr">
        <is>
          <t>Documentação Aprovada</t>
        </is>
      </c>
      <c r="P5527" t="inlineStr">
        <is>
          <t>Aprovado Diretoria</t>
        </is>
      </c>
      <c r="Q5527" t="inlineStr">
        <is>
          <t>Aprovado Caixa</t>
        </is>
      </c>
      <c r="R5527" t="inlineStr">
        <is>
          <t>Pago</t>
        </is>
      </c>
      <c r="S5527" t="n">
        <v>134</v>
      </c>
      <c r="T5527" t="inlineStr">
        <is>
          <t>Priceless - Bem Mais - Kamino</t>
        </is>
      </c>
    </row>
    <row r="5528">
      <c r="A5528" t="n">
        <v>118054</v>
      </c>
      <c r="B5528" t="n">
        <v>149</v>
      </c>
      <c r="C5528" t="inlineStr">
        <is>
          <t>Priceless</t>
        </is>
      </c>
      <c r="D5528" t="inlineStr">
        <is>
          <t xml:space="preserve">DMANTUNES PRODUCOES E SERVICOES LTDA </t>
        </is>
      </c>
      <c r="E5528" t="n">
        <v>1620.37</v>
      </c>
      <c r="F5528" s="27" t="n">
        <v>45741</v>
      </c>
      <c r="G5528" s="27" t="n">
        <v>45741</v>
      </c>
      <c r="H5528" s="27" t="n">
        <v>45741</v>
      </c>
      <c r="I5528" s="27" t="n">
        <v>45716</v>
      </c>
      <c r="J5528" s="27" t="n">
        <v>45728</v>
      </c>
      <c r="K5528" t="inlineStr">
        <is>
          <t>Transferência Bancária ou Pix</t>
        </is>
      </c>
      <c r="L5528" t="inlineStr">
        <is>
          <t>Custos de Eventos</t>
        </is>
      </c>
      <c r="M5528" t="inlineStr">
        <is>
          <t>Comissões de Vendas - Eventos</t>
        </is>
      </c>
      <c r="N5528" t="inlineStr">
        <is>
          <t>39</t>
        </is>
      </c>
      <c r="O5528" t="inlineStr">
        <is>
          <t>Documentação Aprovada</t>
        </is>
      </c>
      <c r="P5528" t="inlineStr">
        <is>
          <t>Aprovado Diretoria</t>
        </is>
      </c>
      <c r="Q5528" t="inlineStr">
        <is>
          <t>Aprovado Caixa</t>
        </is>
      </c>
      <c r="R5528" t="inlineStr">
        <is>
          <t>Pago</t>
        </is>
      </c>
      <c r="S5528" t="n">
        <v>149</v>
      </c>
      <c r="T5528" t="inlineStr">
        <is>
          <t>Priceless - Duroc Filial Dois - Kamino</t>
        </is>
      </c>
    </row>
    <row r="5529">
      <c r="A5529" t="n">
        <v>118608</v>
      </c>
      <c r="B5529" t="n">
        <v>149</v>
      </c>
      <c r="C5529" t="inlineStr">
        <is>
          <t>Priceless</t>
        </is>
      </c>
      <c r="D5529" t="inlineStr">
        <is>
          <t>DEOLINDA DOS SANTOS FREITAS</t>
        </is>
      </c>
      <c r="E5529" t="n">
        <v>250</v>
      </c>
      <c r="F5529" s="27" t="n">
        <v>45741</v>
      </c>
      <c r="G5529" s="27" t="n">
        <v>45741</v>
      </c>
      <c r="H5529" s="27" t="n">
        <v>45741</v>
      </c>
      <c r="I5529" s="27" t="n">
        <v>45730</v>
      </c>
      <c r="J5529" s="27" t="n">
        <v>45730</v>
      </c>
      <c r="K5529" t="inlineStr">
        <is>
          <t>Boleto Bancário</t>
        </is>
      </c>
      <c r="L5529" t="inlineStr">
        <is>
          <t>Custo Mercadoria Vendida</t>
        </is>
      </c>
      <c r="M5529" t="inlineStr">
        <is>
          <t>Insumos - Embalagens</t>
        </is>
      </c>
      <c r="N5529" t="inlineStr">
        <is>
          <t>1668</t>
        </is>
      </c>
      <c r="O5529" t="inlineStr">
        <is>
          <t>Documentação Aprovada</t>
        </is>
      </c>
      <c r="P5529" t="inlineStr">
        <is>
          <t>Aprovado Diretoria</t>
        </is>
      </c>
      <c r="Q5529" t="inlineStr">
        <is>
          <t>Aprovado Caixa</t>
        </is>
      </c>
      <c r="R5529" t="inlineStr">
        <is>
          <t>Pago</t>
        </is>
      </c>
      <c r="S5529" t="n">
        <v>134</v>
      </c>
      <c r="T5529" t="inlineStr">
        <is>
          <t>Priceless - Bem Mais - Kamino</t>
        </is>
      </c>
    </row>
    <row r="5530">
      <c r="A5530" t="n">
        <v>118606</v>
      </c>
      <c r="B5530" t="n">
        <v>149</v>
      </c>
      <c r="C5530" t="inlineStr">
        <is>
          <t>Priceless</t>
        </is>
      </c>
      <c r="D5530" t="inlineStr">
        <is>
          <t>DEOLINDA DOS SANTOS FREITAS</t>
        </is>
      </c>
      <c r="E5530" t="n">
        <v>1575.82</v>
      </c>
      <c r="F5530" s="27" t="n">
        <v>45741</v>
      </c>
      <c r="G5530" s="27" t="n">
        <v>45741</v>
      </c>
      <c r="H5530" s="27" t="n">
        <v>45741</v>
      </c>
      <c r="I5530" s="27" t="n">
        <v>45730</v>
      </c>
      <c r="J5530" s="27" t="n">
        <v>45730</v>
      </c>
      <c r="K5530" t="inlineStr">
        <is>
          <t>Boleto Bancário</t>
        </is>
      </c>
      <c r="L5530" t="inlineStr">
        <is>
          <t>Custo Mercadoria Vendida</t>
        </is>
      </c>
      <c r="M5530" t="inlineStr">
        <is>
          <t>Insumos - Alimentos</t>
        </is>
      </c>
      <c r="N5530" t="inlineStr">
        <is>
          <t>1667</t>
        </is>
      </c>
      <c r="O5530" t="inlineStr">
        <is>
          <t>Documentação Aprovada</t>
        </is>
      </c>
      <c r="P5530" t="inlineStr">
        <is>
          <t>Aprovado Diretoria</t>
        </is>
      </c>
      <c r="Q5530" t="inlineStr">
        <is>
          <t>Aprovado Caixa</t>
        </is>
      </c>
      <c r="R5530" t="inlineStr">
        <is>
          <t>Pago</t>
        </is>
      </c>
      <c r="S5530" t="n">
        <v>134</v>
      </c>
      <c r="T5530" t="inlineStr">
        <is>
          <t>Priceless - Bem Mais - Kamino</t>
        </is>
      </c>
    </row>
    <row r="5531">
      <c r="A5531" t="n">
        <v>118534</v>
      </c>
      <c r="B5531" t="n">
        <v>149</v>
      </c>
      <c r="C5531" t="inlineStr">
        <is>
          <t>Priceless</t>
        </is>
      </c>
      <c r="D5531" t="inlineStr">
        <is>
          <t>PETTY CASH</t>
        </is>
      </c>
      <c r="E5531" t="n">
        <v>60</v>
      </c>
      <c r="F5531" s="27" t="n">
        <v>45716</v>
      </c>
      <c r="G5531" s="27" t="n">
        <v>45741</v>
      </c>
      <c r="H5531" s="27" t="n">
        <v>45741</v>
      </c>
      <c r="I5531" s="27" t="n">
        <v>45698</v>
      </c>
      <c r="J5531" s="27" t="n">
        <v>45730</v>
      </c>
      <c r="K5531" t="inlineStr">
        <is>
          <t>Dinheiro em Espécie</t>
        </is>
      </c>
      <c r="L5531" t="inlineStr">
        <is>
          <t>Custo Mercadoria Vendida</t>
        </is>
      </c>
      <c r="M5531" t="inlineStr">
        <is>
          <t>Insumos - Eventos A&amp;B</t>
        </is>
      </c>
      <c r="N5531" t="inlineStr">
        <is>
          <t>PETTY EVENTOS</t>
        </is>
      </c>
      <c r="O5531" t="inlineStr">
        <is>
          <t>Documentação Aprovada</t>
        </is>
      </c>
      <c r="P5531" t="inlineStr">
        <is>
          <t>Aprovado Diretoria</t>
        </is>
      </c>
      <c r="Q5531" t="inlineStr">
        <is>
          <t>Aprovado Caixa</t>
        </is>
      </c>
      <c r="R5531" t="inlineStr">
        <is>
          <t>Pago</t>
        </is>
      </c>
      <c r="S5531" t="n">
        <v>143</v>
      </c>
      <c r="T5531" t="inlineStr">
        <is>
          <t>Tesouraria</t>
        </is>
      </c>
    </row>
    <row r="5532">
      <c r="A5532" t="n">
        <v>118709</v>
      </c>
      <c r="B5532" t="n">
        <v>149</v>
      </c>
      <c r="C5532" t="inlineStr">
        <is>
          <t>Priceless</t>
        </is>
      </c>
      <c r="D5532" t="inlineStr">
        <is>
          <t>DTK COMERCIO DE ALIMENTOS LTDA</t>
        </is>
      </c>
      <c r="E5532" t="n">
        <v>327.15</v>
      </c>
      <c r="F5532" s="27" t="n">
        <v>45741</v>
      </c>
      <c r="G5532" s="27" t="n">
        <v>45741</v>
      </c>
      <c r="H5532" s="27" t="n">
        <v>45741</v>
      </c>
      <c r="I5532" s="27" t="n">
        <v>45730</v>
      </c>
      <c r="J5532" s="27" t="n">
        <v>45733</v>
      </c>
      <c r="K5532" t="inlineStr">
        <is>
          <t>Boleto Bancário</t>
        </is>
      </c>
      <c r="L5532" t="inlineStr">
        <is>
          <t>Custo Mercadoria Vendida</t>
        </is>
      </c>
      <c r="M5532" t="inlineStr">
        <is>
          <t>Insumos - Alimentos</t>
        </is>
      </c>
      <c r="N5532" t="inlineStr">
        <is>
          <t>25453</t>
        </is>
      </c>
      <c r="O5532" t="inlineStr">
        <is>
          <t>Documentação Aprovada</t>
        </is>
      </c>
      <c r="P5532" t="inlineStr">
        <is>
          <t>Aprovado Diretoria</t>
        </is>
      </c>
      <c r="Q5532" t="inlineStr">
        <is>
          <t>Aprovado Caixa</t>
        </is>
      </c>
      <c r="R5532" t="inlineStr">
        <is>
          <t>Pago</t>
        </is>
      </c>
      <c r="S5532" t="n">
        <v>134</v>
      </c>
      <c r="T5532" t="inlineStr">
        <is>
          <t>Priceless - Bem Mais - Kamino</t>
        </is>
      </c>
    </row>
    <row r="5533">
      <c r="A5533" t="n">
        <v>118470</v>
      </c>
      <c r="B5533" t="n">
        <v>149</v>
      </c>
      <c r="C5533" t="inlineStr">
        <is>
          <t>Priceless</t>
        </is>
      </c>
      <c r="D5533" t="inlineStr">
        <is>
          <t>D.R.O. PRODUTOS ALIMENTICIOS LTDA</t>
        </is>
      </c>
      <c r="E5533" t="n">
        <v>232.02</v>
      </c>
      <c r="F5533" s="27" t="n">
        <v>45741</v>
      </c>
      <c r="G5533" s="27" t="n">
        <v>45741</v>
      </c>
      <c r="H5533" s="27" t="n">
        <v>45741</v>
      </c>
      <c r="I5533" s="27" t="n">
        <v>45729</v>
      </c>
      <c r="J5533" s="27" t="n">
        <v>45729</v>
      </c>
      <c r="K5533" t="inlineStr">
        <is>
          <t>Boleto Bancário</t>
        </is>
      </c>
      <c r="L5533" t="inlineStr">
        <is>
          <t>Custo Mercadoria Vendida</t>
        </is>
      </c>
      <c r="M5533" t="inlineStr">
        <is>
          <t>Insumos - Alimentos</t>
        </is>
      </c>
      <c r="N5533" t="inlineStr">
        <is>
          <t>29759</t>
        </is>
      </c>
      <c r="O5533" t="inlineStr">
        <is>
          <t>Documentação Aprovada</t>
        </is>
      </c>
      <c r="P5533" t="inlineStr">
        <is>
          <t>Aprovado Diretoria</t>
        </is>
      </c>
      <c r="Q5533" t="inlineStr">
        <is>
          <t>Aprovado Caixa</t>
        </is>
      </c>
      <c r="R5533" t="inlineStr">
        <is>
          <t>Pago</t>
        </is>
      </c>
      <c r="S5533" t="n">
        <v>134</v>
      </c>
      <c r="T5533" t="inlineStr">
        <is>
          <t>Priceless - Bem Mais - Kamino</t>
        </is>
      </c>
    </row>
    <row r="5534">
      <c r="A5534" t="n">
        <v>118472</v>
      </c>
      <c r="B5534" t="n">
        <v>149</v>
      </c>
      <c r="C5534" t="inlineStr">
        <is>
          <t>Priceless</t>
        </is>
      </c>
      <c r="D5534" t="inlineStr">
        <is>
          <t>PSS CENTRAL DA LIMPEZA LTDA</t>
        </is>
      </c>
      <c r="E5534" t="n">
        <v>801.2</v>
      </c>
      <c r="F5534" s="27" t="n">
        <v>45741</v>
      </c>
      <c r="G5534" s="27" t="n">
        <v>45741</v>
      </c>
      <c r="H5534" s="27" t="n">
        <v>45741</v>
      </c>
      <c r="I5534" s="27" t="n">
        <v>45729</v>
      </c>
      <c r="J5534" s="27" t="n">
        <v>45729</v>
      </c>
      <c r="K5534" t="inlineStr">
        <is>
          <t>Boleto Bancário</t>
        </is>
      </c>
      <c r="L5534" t="inlineStr">
        <is>
          <t>Utilidades</t>
        </is>
      </c>
      <c r="M5534" t="inlineStr">
        <is>
          <t>Higiene e Limpeza</t>
        </is>
      </c>
      <c r="N5534" t="inlineStr">
        <is>
          <t>1251</t>
        </is>
      </c>
      <c r="O5534" t="inlineStr">
        <is>
          <t>Documentação Aprovada</t>
        </is>
      </c>
      <c r="P5534" t="inlineStr">
        <is>
          <t>Aprovado Diretoria</t>
        </is>
      </c>
      <c r="Q5534" t="inlineStr">
        <is>
          <t>Aprovado Caixa</t>
        </is>
      </c>
      <c r="R5534" t="inlineStr">
        <is>
          <t>Pago</t>
        </is>
      </c>
      <c r="S5534" t="n">
        <v>134</v>
      </c>
      <c r="T5534" t="inlineStr">
        <is>
          <t>Priceless - Bem Mais - Kamino</t>
        </is>
      </c>
    </row>
    <row r="5535">
      <c r="A5535" t="n">
        <v>118473</v>
      </c>
      <c r="B5535" t="n">
        <v>149</v>
      </c>
      <c r="C5535" t="inlineStr">
        <is>
          <t>Priceless</t>
        </is>
      </c>
      <c r="D5535" t="inlineStr">
        <is>
          <t>CECILIA TSUYACO ARAKI SILVA LTDA</t>
        </is>
      </c>
      <c r="E5535" t="n">
        <v>406</v>
      </c>
      <c r="F5535" s="27" t="n">
        <v>45741</v>
      </c>
      <c r="G5535" s="27" t="n">
        <v>45741</v>
      </c>
      <c r="H5535" s="27" t="n">
        <v>45741</v>
      </c>
      <c r="I5535" s="27" t="n">
        <v>45729</v>
      </c>
      <c r="J5535" s="27" t="n">
        <v>45729</v>
      </c>
      <c r="K5535" t="inlineStr">
        <is>
          <t>Boleto Bancário</t>
        </is>
      </c>
      <c r="L5535" t="inlineStr">
        <is>
          <t>Custo Mercadoria Vendida</t>
        </is>
      </c>
      <c r="M5535" t="inlineStr">
        <is>
          <t>Insumos - Alimentos</t>
        </is>
      </c>
      <c r="N5535" t="inlineStr">
        <is>
          <t>367226</t>
        </is>
      </c>
      <c r="O5535" t="inlineStr">
        <is>
          <t>Documentação Aprovada</t>
        </is>
      </c>
      <c r="P5535" t="inlineStr">
        <is>
          <t>Aprovado Diretoria</t>
        </is>
      </c>
      <c r="Q5535" t="inlineStr">
        <is>
          <t>Aprovado Caixa</t>
        </is>
      </c>
      <c r="R5535" t="inlineStr">
        <is>
          <t>Pago</t>
        </is>
      </c>
      <c r="S5535" t="n">
        <v>134</v>
      </c>
      <c r="T5535" t="inlineStr">
        <is>
          <t>Priceless - Bem Mais - Kamino</t>
        </is>
      </c>
    </row>
    <row r="5536">
      <c r="A5536" t="n">
        <v>118718</v>
      </c>
      <c r="B5536" t="n">
        <v>149</v>
      </c>
      <c r="C5536" t="inlineStr">
        <is>
          <t>Priceless</t>
        </is>
      </c>
      <c r="D5536" t="inlineStr">
        <is>
          <t>MARINA CABRAL GONCALVES - CIA LTDA</t>
        </is>
      </c>
      <c r="E5536" t="n">
        <v>168</v>
      </c>
      <c r="F5536" s="27" t="n">
        <v>45741</v>
      </c>
      <c r="G5536" s="27" t="n">
        <v>45741</v>
      </c>
      <c r="H5536" s="27" t="n">
        <v>45741</v>
      </c>
      <c r="I5536" s="27" t="n">
        <v>45733</v>
      </c>
      <c r="J5536" s="27" t="n">
        <v>45733</v>
      </c>
      <c r="K5536" t="inlineStr">
        <is>
          <t>Boleto Bancário</t>
        </is>
      </c>
      <c r="L5536" t="inlineStr">
        <is>
          <t>Custo Mercadoria Vendida</t>
        </is>
      </c>
      <c r="M5536" t="inlineStr">
        <is>
          <t>Insumos - Alimentos</t>
        </is>
      </c>
      <c r="N5536" t="inlineStr">
        <is>
          <t>13775</t>
        </is>
      </c>
      <c r="O5536" t="inlineStr">
        <is>
          <t>Documentação Aprovada</t>
        </is>
      </c>
      <c r="P5536" t="inlineStr">
        <is>
          <t>Aprovado Diretoria</t>
        </is>
      </c>
      <c r="Q5536" t="inlineStr">
        <is>
          <t>Aprovado Caixa</t>
        </is>
      </c>
      <c r="R5536" t="inlineStr">
        <is>
          <t>Pago</t>
        </is>
      </c>
      <c r="S5536" t="n">
        <v>134</v>
      </c>
      <c r="T5536" t="inlineStr">
        <is>
          <t>Priceless - Bem Mais - Kamino</t>
        </is>
      </c>
    </row>
    <row r="5537">
      <c r="A5537" t="n">
        <v>118048</v>
      </c>
      <c r="B5537" t="n">
        <v>149</v>
      </c>
      <c r="C5537" t="inlineStr">
        <is>
          <t>Priceless</t>
        </is>
      </c>
      <c r="D5537" t="inlineStr">
        <is>
          <t xml:space="preserve">TRES SERVICOS E EVENTOS LTDA - JULIETA AMADEI </t>
        </is>
      </c>
      <c r="E5537" t="n">
        <v>8091.85</v>
      </c>
      <c r="F5537" s="27" t="n">
        <v>45741</v>
      </c>
      <c r="G5537" s="27" t="n">
        <v>45741</v>
      </c>
      <c r="H5537" s="27" t="n">
        <v>45741</v>
      </c>
      <c r="I5537" s="27" t="n">
        <v>45716</v>
      </c>
      <c r="J5537" s="27" t="n">
        <v>45728</v>
      </c>
      <c r="K5537" t="inlineStr">
        <is>
          <t>Transferência Bancária ou Pix</t>
        </is>
      </c>
      <c r="L5537" t="inlineStr">
        <is>
          <t>Custos de Eventos</t>
        </is>
      </c>
      <c r="M5537" t="inlineStr">
        <is>
          <t>Comissões de Vendas - Eventos</t>
        </is>
      </c>
      <c r="N5537" t="inlineStr">
        <is>
          <t>181</t>
        </is>
      </c>
      <c r="O5537" t="inlineStr">
        <is>
          <t>Documentação Aprovada</t>
        </is>
      </c>
      <c r="P5537" t="inlineStr">
        <is>
          <t>Aprovado Diretoria</t>
        </is>
      </c>
      <c r="Q5537" t="inlineStr">
        <is>
          <t>Aprovado Caixa</t>
        </is>
      </c>
      <c r="R5537" t="inlineStr">
        <is>
          <t>Pago</t>
        </is>
      </c>
      <c r="S5537" t="n">
        <v>149</v>
      </c>
      <c r="T5537" t="inlineStr">
        <is>
          <t>Priceless - Duroc Filial Dois - Kamino</t>
        </is>
      </c>
    </row>
    <row r="5538">
      <c r="A5538" t="n">
        <v>118045</v>
      </c>
      <c r="B5538" t="n">
        <v>149</v>
      </c>
      <c r="C5538" t="inlineStr">
        <is>
          <t>Priceless</t>
        </is>
      </c>
      <c r="D5538" t="inlineStr">
        <is>
          <t>PJ 55749768000154</t>
        </is>
      </c>
      <c r="E5538" t="n">
        <v>422.33</v>
      </c>
      <c r="F5538" s="27" t="n">
        <v>45741</v>
      </c>
      <c r="G5538" s="27" t="n">
        <v>45741</v>
      </c>
      <c r="H5538" s="27" t="n">
        <v>45741</v>
      </c>
      <c r="I5538" s="27" t="n">
        <v>45716</v>
      </c>
      <c r="J5538" s="27" t="n">
        <v>45728</v>
      </c>
      <c r="K5538" t="inlineStr">
        <is>
          <t>Transferência Bancária ou Pix</t>
        </is>
      </c>
      <c r="L5538" t="inlineStr">
        <is>
          <t>Gorjeta</t>
        </is>
      </c>
      <c r="M5538" t="inlineStr">
        <is>
          <t xml:space="preserve">  -  Comissões e Gorjeta</t>
        </is>
      </c>
      <c r="N5538" t="inlineStr">
        <is>
          <t>12</t>
        </is>
      </c>
      <c r="O5538" t="inlineStr">
        <is>
          <t>Documentação Aprovada</t>
        </is>
      </c>
      <c r="P5538" t="inlineStr">
        <is>
          <t>Aprovado Diretoria</t>
        </is>
      </c>
      <c r="Q5538" t="inlineStr">
        <is>
          <t>Aprovado Caixa</t>
        </is>
      </c>
      <c r="R5538" t="inlineStr">
        <is>
          <t>Pago</t>
        </is>
      </c>
      <c r="S5538" t="n">
        <v>149</v>
      </c>
      <c r="T5538" t="inlineStr">
        <is>
          <t>Priceless - Duroc Filial Dois - Kamino</t>
        </is>
      </c>
    </row>
    <row r="5539">
      <c r="A5539" t="n">
        <v>118043</v>
      </c>
      <c r="B5539" t="n">
        <v>149</v>
      </c>
      <c r="C5539" t="inlineStr">
        <is>
          <t>Priceless</t>
        </is>
      </c>
      <c r="D5539" t="inlineStr">
        <is>
          <t>PJ 55889769000102</t>
        </is>
      </c>
      <c r="E5539" t="n">
        <v>1616.34</v>
      </c>
      <c r="F5539" s="27" t="n">
        <v>45741</v>
      </c>
      <c r="G5539" s="27" t="n">
        <v>45741</v>
      </c>
      <c r="H5539" s="27" t="n">
        <v>45741</v>
      </c>
      <c r="I5539" s="27" t="n">
        <v>45716</v>
      </c>
      <c r="J5539" s="27" t="n">
        <v>45728</v>
      </c>
      <c r="K5539" t="inlineStr">
        <is>
          <t>Transferência Bancária ou Pix</t>
        </is>
      </c>
      <c r="L5539" t="inlineStr">
        <is>
          <t>Gorjeta</t>
        </is>
      </c>
      <c r="M5539" t="inlineStr">
        <is>
          <t xml:space="preserve">  -  Comissões e Gorjeta</t>
        </is>
      </c>
      <c r="N5539" t="inlineStr">
        <is>
          <t>8</t>
        </is>
      </c>
      <c r="O5539" t="inlineStr">
        <is>
          <t>Documentação Aprovada</t>
        </is>
      </c>
      <c r="P5539" t="inlineStr">
        <is>
          <t>Aprovado Diretoria</t>
        </is>
      </c>
      <c r="Q5539" t="inlineStr">
        <is>
          <t>Aprovado Caixa</t>
        </is>
      </c>
      <c r="R5539" t="inlineStr">
        <is>
          <t>Pago</t>
        </is>
      </c>
      <c r="S5539" t="n">
        <v>149</v>
      </c>
      <c r="T5539" t="inlineStr">
        <is>
          <t>Priceless - Duroc Filial Dois - Kamino</t>
        </is>
      </c>
    </row>
    <row r="5540">
      <c r="A5540" t="n">
        <v>118040</v>
      </c>
      <c r="B5540" t="n">
        <v>149</v>
      </c>
      <c r="C5540" t="inlineStr">
        <is>
          <t>Priceless</t>
        </is>
      </c>
      <c r="D5540" t="inlineStr">
        <is>
          <t>LUIZ FELIPE SILVA DA MOTTA</t>
        </is>
      </c>
      <c r="E5540" t="n">
        <v>2582.16</v>
      </c>
      <c r="F5540" s="27" t="n">
        <v>45741</v>
      </c>
      <c r="G5540" s="27" t="n">
        <v>45741</v>
      </c>
      <c r="H5540" s="27" t="n">
        <v>45741</v>
      </c>
      <c r="I5540" s="27" t="n">
        <v>45716</v>
      </c>
      <c r="J5540" s="27" t="n">
        <v>45728</v>
      </c>
      <c r="K5540" t="inlineStr">
        <is>
          <t>Transferência Bancária ou Pix</t>
        </is>
      </c>
      <c r="L5540" t="inlineStr">
        <is>
          <t>Gorjeta</t>
        </is>
      </c>
      <c r="M5540" t="inlineStr">
        <is>
          <t xml:space="preserve">  -  Comissões e Gorjeta</t>
        </is>
      </c>
      <c r="N5540" t="inlineStr">
        <is>
          <t>12</t>
        </is>
      </c>
      <c r="O5540" t="inlineStr">
        <is>
          <t>Documentação Aprovada</t>
        </is>
      </c>
      <c r="P5540" t="inlineStr">
        <is>
          <t>Aprovado Diretoria</t>
        </is>
      </c>
      <c r="Q5540" t="inlineStr">
        <is>
          <t>Aprovado Caixa</t>
        </is>
      </c>
      <c r="R5540" t="inlineStr">
        <is>
          <t>Pago</t>
        </is>
      </c>
      <c r="S5540" t="n">
        <v>149</v>
      </c>
      <c r="T5540" t="inlineStr">
        <is>
          <t>Priceless - Duroc Filial Dois - Kamino</t>
        </is>
      </c>
    </row>
    <row r="5541">
      <c r="A5541" t="n">
        <v>117004</v>
      </c>
      <c r="B5541" t="n">
        <v>149</v>
      </c>
      <c r="C5541" t="inlineStr">
        <is>
          <t>Priceless</t>
        </is>
      </c>
      <c r="D5541" t="inlineStr">
        <is>
          <t>QUEIJARIA ATALAIA LTDA</t>
        </is>
      </c>
      <c r="E5541" t="n">
        <v>357.23</v>
      </c>
      <c r="F5541" s="27" t="n">
        <v>45741</v>
      </c>
      <c r="G5541" s="27" t="n">
        <v>45741</v>
      </c>
      <c r="H5541" s="27" t="n">
        <v>45741</v>
      </c>
      <c r="I5541" s="27" t="n">
        <v>45727</v>
      </c>
      <c r="J5541" s="27" t="n">
        <v>45727</v>
      </c>
      <c r="K5541" t="inlineStr">
        <is>
          <t>Boleto Bancário</t>
        </is>
      </c>
      <c r="L5541" t="inlineStr">
        <is>
          <t>Custo Mercadoria Vendida</t>
        </is>
      </c>
      <c r="M5541" t="inlineStr">
        <is>
          <t>Insumos - Alimentos</t>
        </is>
      </c>
      <c r="N5541" t="inlineStr">
        <is>
          <t>4758</t>
        </is>
      </c>
      <c r="O5541" t="inlineStr">
        <is>
          <t>Documentação Aprovada</t>
        </is>
      </c>
      <c r="P5541" t="inlineStr">
        <is>
          <t>Aprovado Diretoria</t>
        </is>
      </c>
      <c r="Q5541" t="inlineStr">
        <is>
          <t>Aprovado Caixa</t>
        </is>
      </c>
      <c r="R5541" t="inlineStr">
        <is>
          <t>Pago</t>
        </is>
      </c>
      <c r="S5541" t="n">
        <v>134</v>
      </c>
      <c r="T5541" t="inlineStr">
        <is>
          <t>Priceless - Bem Mais - Kamino</t>
        </is>
      </c>
    </row>
    <row r="5542">
      <c r="A5542" t="n">
        <v>118039</v>
      </c>
      <c r="B5542" t="n">
        <v>149</v>
      </c>
      <c r="C5542" t="inlineStr">
        <is>
          <t>Priceless</t>
        </is>
      </c>
      <c r="D5542" t="inlineStr">
        <is>
          <t>PJ 50589611000195</t>
        </is>
      </c>
      <c r="E5542" t="n">
        <v>3442.88</v>
      </c>
      <c r="F5542" s="27" t="n">
        <v>45741</v>
      </c>
      <c r="G5542" s="27" t="n">
        <v>45741</v>
      </c>
      <c r="H5542" s="27" t="n">
        <v>45741</v>
      </c>
      <c r="I5542" s="27" t="n">
        <v>45716</v>
      </c>
      <c r="J5542" s="27" t="n">
        <v>45728</v>
      </c>
      <c r="K5542" t="inlineStr">
        <is>
          <t>Transferência Bancária ou Pix</t>
        </is>
      </c>
      <c r="L5542" t="inlineStr">
        <is>
          <t>Gorjeta</t>
        </is>
      </c>
      <c r="M5542" t="inlineStr">
        <is>
          <t xml:space="preserve">  -  Comissões e Gorjeta</t>
        </is>
      </c>
      <c r="N5542" t="inlineStr">
        <is>
          <t>49</t>
        </is>
      </c>
      <c r="O5542" t="inlineStr">
        <is>
          <t>Documentação Aprovada</t>
        </is>
      </c>
      <c r="P5542" t="inlineStr">
        <is>
          <t>Aprovado Diretoria</t>
        </is>
      </c>
      <c r="Q5542" t="inlineStr">
        <is>
          <t>Aprovado Caixa</t>
        </is>
      </c>
      <c r="R5542" t="inlineStr">
        <is>
          <t>Pago</t>
        </is>
      </c>
      <c r="S5542" t="n">
        <v>149</v>
      </c>
      <c r="T5542" t="inlineStr">
        <is>
          <t>Priceless - Duroc Filial Dois - Kamino</t>
        </is>
      </c>
    </row>
    <row r="5543">
      <c r="A5543" t="n">
        <v>118038</v>
      </c>
      <c r="B5543" t="n">
        <v>149</v>
      </c>
      <c r="C5543" t="inlineStr">
        <is>
          <t>Priceless</t>
        </is>
      </c>
      <c r="D5543" t="inlineStr">
        <is>
          <t>VIVIANE DOS SANTOS</t>
        </is>
      </c>
      <c r="E5543" t="n">
        <v>2862.88</v>
      </c>
      <c r="F5543" s="27" t="n">
        <v>45741</v>
      </c>
      <c r="G5543" s="27" t="n">
        <v>45741</v>
      </c>
      <c r="H5543" s="27" t="n">
        <v>45741</v>
      </c>
      <c r="I5543" s="27" t="n">
        <v>45716</v>
      </c>
      <c r="J5543" s="27" t="n">
        <v>45728</v>
      </c>
      <c r="K5543" t="inlineStr">
        <is>
          <t>Transferência Bancária ou Pix</t>
        </is>
      </c>
      <c r="L5543" t="inlineStr">
        <is>
          <t>Gorjeta</t>
        </is>
      </c>
      <c r="M5543" t="inlineStr">
        <is>
          <t xml:space="preserve">  -  Comissões e Gorjeta</t>
        </is>
      </c>
      <c r="N5543" t="inlineStr">
        <is>
          <t>344288 022025</t>
        </is>
      </c>
      <c r="O5543" t="inlineStr">
        <is>
          <t>Documentação Aprovada</t>
        </is>
      </c>
      <c r="P5543" t="inlineStr">
        <is>
          <t>Aprovado Diretoria</t>
        </is>
      </c>
      <c r="Q5543" t="inlineStr">
        <is>
          <t>Aprovado Caixa</t>
        </is>
      </c>
      <c r="R5543" t="inlineStr">
        <is>
          <t>Pago</t>
        </is>
      </c>
      <c r="S5543" t="n">
        <v>149</v>
      </c>
      <c r="T5543" t="inlineStr">
        <is>
          <t>Priceless - Duroc Filial Dois - Kamino</t>
        </is>
      </c>
    </row>
    <row r="5544">
      <c r="A5544" t="n">
        <v>118041</v>
      </c>
      <c r="B5544" t="n">
        <v>149</v>
      </c>
      <c r="C5544" t="inlineStr">
        <is>
          <t>Priceless</t>
        </is>
      </c>
      <c r="D5544" t="inlineStr">
        <is>
          <t>PJ 49710287000132</t>
        </is>
      </c>
      <c r="E5544" t="n">
        <v>1616.34</v>
      </c>
      <c r="F5544" s="27" t="n">
        <v>45741</v>
      </c>
      <c r="G5544" s="27" t="n">
        <v>45741</v>
      </c>
      <c r="H5544" s="27" t="n">
        <v>45741</v>
      </c>
      <c r="I5544" s="27" t="n">
        <v>45716</v>
      </c>
      <c r="J5544" s="27" t="n">
        <v>45728</v>
      </c>
      <c r="K5544" t="inlineStr">
        <is>
          <t>Transferência Bancária ou Pix</t>
        </is>
      </c>
      <c r="L5544" t="inlineStr">
        <is>
          <t>Gorjeta</t>
        </is>
      </c>
      <c r="M5544" t="inlineStr">
        <is>
          <t xml:space="preserve">  -  Comissões e Gorjeta</t>
        </is>
      </c>
      <c r="N5544" t="inlineStr">
        <is>
          <t>22</t>
        </is>
      </c>
      <c r="O5544" t="inlineStr">
        <is>
          <t>Documentação Aprovada</t>
        </is>
      </c>
      <c r="P5544" t="inlineStr">
        <is>
          <t>Aprovado Diretoria</t>
        </is>
      </c>
      <c r="Q5544" t="inlineStr">
        <is>
          <t>Aprovado Caixa</t>
        </is>
      </c>
      <c r="R5544" t="inlineStr">
        <is>
          <t>Pago</t>
        </is>
      </c>
      <c r="S5544" t="n">
        <v>149</v>
      </c>
      <c r="T5544" t="inlineStr">
        <is>
          <t>Priceless - Duroc Filial Dois - Kamino</t>
        </is>
      </c>
    </row>
    <row r="5545">
      <c r="A5545" t="n">
        <v>117994</v>
      </c>
      <c r="B5545" t="n">
        <v>149</v>
      </c>
      <c r="C5545" t="inlineStr">
        <is>
          <t>Priceless</t>
        </is>
      </c>
      <c r="D5545" t="inlineStr">
        <is>
          <t xml:space="preserve">NATURA COSMETICOS </t>
        </is>
      </c>
      <c r="E5545" t="n">
        <v>0</v>
      </c>
      <c r="F5545" s="27" t="n">
        <v>45714</v>
      </c>
      <c r="G5545" s="27" t="n">
        <v>45741</v>
      </c>
      <c r="H5545" s="27" t="n">
        <v>45741</v>
      </c>
      <c r="I5545" s="27" t="n">
        <v>45714</v>
      </c>
      <c r="J5545" s="27" t="n">
        <v>45728</v>
      </c>
      <c r="K5545" t="inlineStr">
        <is>
          <t xml:space="preserve">Nota Bonificada </t>
        </is>
      </c>
      <c r="L5545" t="inlineStr">
        <is>
          <t>Utilidades</t>
        </is>
      </c>
      <c r="M5545" t="inlineStr">
        <is>
          <t>Higiene e Limpeza</t>
        </is>
      </c>
      <c r="N5545" t="inlineStr">
        <is>
          <t>9069</t>
        </is>
      </c>
      <c r="O5545" t="inlineStr">
        <is>
          <t>Documentação Aprovada</t>
        </is>
      </c>
      <c r="P5545" t="inlineStr">
        <is>
          <t>Aprovado Diretoria</t>
        </is>
      </c>
      <c r="Q5545" t="inlineStr">
        <is>
          <t>Aprovado Caixa</t>
        </is>
      </c>
      <c r="R5545" t="inlineStr">
        <is>
          <t>Pago</t>
        </is>
      </c>
      <c r="S5545" t="n">
        <v>134</v>
      </c>
      <c r="T5545" t="inlineStr">
        <is>
          <t>Priceless - Bem Mais - Kamino</t>
        </is>
      </c>
    </row>
    <row r="5546">
      <c r="A5546" t="n">
        <v>116236</v>
      </c>
      <c r="B5546" t="n">
        <v>149</v>
      </c>
      <c r="C5546" t="inlineStr">
        <is>
          <t>Priceless</t>
        </is>
      </c>
      <c r="D5546" t="inlineStr">
        <is>
          <t>AXA SEGUROS S/A</t>
        </is>
      </c>
      <c r="E5546" t="n">
        <v>2252.71</v>
      </c>
      <c r="F5546" s="27" t="n">
        <v>45740</v>
      </c>
      <c r="G5546" s="27" t="n">
        <v>45741</v>
      </c>
      <c r="H5546" s="27" t="n">
        <v>45741</v>
      </c>
      <c r="I5546" s="27" t="n">
        <v>45722</v>
      </c>
      <c r="J5546" s="27" t="n">
        <v>45722</v>
      </c>
      <c r="K5546" t="inlineStr">
        <is>
          <t>Boleto Bancário</t>
        </is>
      </c>
      <c r="L5546" t="inlineStr">
        <is>
          <t>Custo de Ocupação</t>
        </is>
      </c>
      <c r="M5546" t="inlineStr">
        <is>
          <t>Seguro Patrimonial</t>
        </is>
      </c>
      <c r="N5546" t="inlineStr">
        <is>
          <t>.</t>
        </is>
      </c>
      <c r="O5546" t="inlineStr">
        <is>
          <t>Documentação Aprovada</t>
        </is>
      </c>
      <c r="P5546" t="inlineStr">
        <is>
          <t>Aprovado Diretoria</t>
        </is>
      </c>
      <c r="Q5546" t="inlineStr">
        <is>
          <t>Aprovado Caixa</t>
        </is>
      </c>
      <c r="R5546" t="inlineStr">
        <is>
          <t>Pago</t>
        </is>
      </c>
      <c r="S5546" t="n">
        <v>127</v>
      </c>
      <c r="T5546" t="inlineStr">
        <is>
          <t>Orfeu - Ypiranga Bar FB Filial - Bradesco</t>
        </is>
      </c>
    </row>
    <row r="5547">
      <c r="A5547" t="n">
        <v>87893</v>
      </c>
      <c r="B5547" t="n">
        <v>149</v>
      </c>
      <c r="C5547" t="inlineStr">
        <is>
          <t>Priceless</t>
        </is>
      </c>
      <c r="D5547" t="inlineStr">
        <is>
          <t>MACRO CONTABILIDADE E CONSULTORIA LTDA</t>
        </is>
      </c>
      <c r="E5547" t="n">
        <v>2627.8</v>
      </c>
      <c r="F5547" s="27" t="n">
        <v>45731</v>
      </c>
      <c r="G5547" s="27" t="n">
        <v>45741</v>
      </c>
      <c r="H5547" s="27" t="n">
        <v>45741</v>
      </c>
      <c r="I5547" s="27" t="n">
        <v>45717</v>
      </c>
      <c r="J5547" s="27" t="n"/>
      <c r="K5547" t="inlineStr">
        <is>
          <t>Transferência Bancária ou Pix</t>
        </is>
      </c>
      <c r="L5547" t="inlineStr">
        <is>
          <t>Serviços de Terceiros</t>
        </is>
      </c>
      <c r="M5547" t="inlineStr">
        <is>
          <t>Assessoria Contabil</t>
        </is>
      </c>
      <c r="N5547" t="inlineStr">
        <is>
          <t>000007155</t>
        </is>
      </c>
      <c r="O5547" t="inlineStr">
        <is>
          <t>Documentação Aprovada</t>
        </is>
      </c>
      <c r="P5547" t="inlineStr">
        <is>
          <t>Aprovado Diretoria</t>
        </is>
      </c>
      <c r="Q5547" t="inlineStr">
        <is>
          <t>Aprovado Caixa</t>
        </is>
      </c>
      <c r="R5547" t="inlineStr">
        <is>
          <t>Pago</t>
        </is>
      </c>
      <c r="S5547" t="n">
        <v>134</v>
      </c>
      <c r="T5547" t="inlineStr">
        <is>
          <t>Priceless - Bem Mais - Kamino</t>
        </is>
      </c>
    </row>
    <row r="5548">
      <c r="A5548" t="n">
        <v>87832</v>
      </c>
      <c r="B5548" t="n">
        <v>149</v>
      </c>
      <c r="C5548" t="inlineStr">
        <is>
          <t>Priceless</t>
        </is>
      </c>
      <c r="D5548" t="inlineStr">
        <is>
          <t>MACRO CONTABILIDADE E CONSULTORIA LTDA</t>
        </is>
      </c>
      <c r="E5548" t="n">
        <v>788</v>
      </c>
      <c r="F5548" s="27" t="n">
        <v>45731</v>
      </c>
      <c r="G5548" s="27" t="n">
        <v>45741</v>
      </c>
      <c r="H5548" s="27" t="n">
        <v>45741</v>
      </c>
      <c r="I5548" s="27" t="n">
        <v>45717</v>
      </c>
      <c r="J5548" s="27" t="n"/>
      <c r="K5548" t="inlineStr">
        <is>
          <t>Transferência Bancária ou Pix</t>
        </is>
      </c>
      <c r="L5548" t="inlineStr">
        <is>
          <t>Serviços de Terceiros</t>
        </is>
      </c>
      <c r="M5548" t="inlineStr">
        <is>
          <t>Assessoria Contabil</t>
        </is>
      </c>
      <c r="N5548" t="inlineStr">
        <is>
          <t>000007176</t>
        </is>
      </c>
      <c r="O5548" t="inlineStr">
        <is>
          <t>Documentação Aprovada</t>
        </is>
      </c>
      <c r="P5548" t="inlineStr">
        <is>
          <t>Aprovado Diretoria</t>
        </is>
      </c>
      <c r="Q5548" t="inlineStr">
        <is>
          <t>Aprovado Caixa</t>
        </is>
      </c>
      <c r="R5548" t="inlineStr">
        <is>
          <t>Pago</t>
        </is>
      </c>
      <c r="S5548" t="n">
        <v>149</v>
      </c>
      <c r="T5548" t="inlineStr">
        <is>
          <t>Priceless - Duroc Filial Dois - Kamino</t>
        </is>
      </c>
    </row>
    <row r="5549">
      <c r="A5549" t="n">
        <v>89345</v>
      </c>
      <c r="B5549" t="n">
        <v>149</v>
      </c>
      <c r="C5549" t="inlineStr">
        <is>
          <t>Priceless</t>
        </is>
      </c>
      <c r="D5549" t="inlineStr">
        <is>
          <t xml:space="preserve">MAR DIRETO POC COMERCIO DE PEIXE EIRELI - ME </t>
        </is>
      </c>
      <c r="E5549" t="n">
        <v>6691.6</v>
      </c>
      <c r="F5549" s="27" t="n">
        <v>45741</v>
      </c>
      <c r="G5549" s="27" t="n">
        <v>45741</v>
      </c>
      <c r="H5549" s="27" t="n">
        <v>45741</v>
      </c>
      <c r="I5549" s="27" t="n">
        <v>45717</v>
      </c>
      <c r="J5549" s="27" t="n">
        <v>45624</v>
      </c>
      <c r="K5549" t="inlineStr">
        <is>
          <t>Transferência Bancária ou Pix</t>
        </is>
      </c>
      <c r="L5549" t="inlineStr">
        <is>
          <t>Endividamento</t>
        </is>
      </c>
      <c r="M5549" t="inlineStr">
        <is>
          <t>Endividamento Geral</t>
        </is>
      </c>
      <c r="N5549" t="inlineStr">
        <is>
          <t>75792 | 75946 | 76046</t>
        </is>
      </c>
      <c r="O5549" t="inlineStr">
        <is>
          <t>Documentação Aprovada</t>
        </is>
      </c>
      <c r="P5549" t="inlineStr">
        <is>
          <t>Aprovado Diretoria</t>
        </is>
      </c>
      <c r="Q5549" t="inlineStr">
        <is>
          <t>Aprovado Caixa</t>
        </is>
      </c>
      <c r="R5549" t="inlineStr">
        <is>
          <t>Pago</t>
        </is>
      </c>
      <c r="S5549" t="n">
        <v>134</v>
      </c>
      <c r="T5549" t="inlineStr">
        <is>
          <t>Priceless - Bem Mais - Kamino</t>
        </is>
      </c>
    </row>
    <row r="5550">
      <c r="A5550" t="n">
        <v>104635</v>
      </c>
      <c r="B5550" t="n">
        <v>149</v>
      </c>
      <c r="C5550" t="inlineStr">
        <is>
          <t>Priceless</t>
        </is>
      </c>
      <c r="D5550" t="inlineStr">
        <is>
          <t>V THOME LTDA - CASA DAS FESTAS</t>
        </is>
      </c>
      <c r="E5550" t="n">
        <v>17204.23</v>
      </c>
      <c r="F5550" s="27" t="n">
        <v>45740</v>
      </c>
      <c r="G5550" s="27" t="n">
        <v>45740</v>
      </c>
      <c r="H5550" s="27" t="n">
        <v>45740</v>
      </c>
      <c r="I5550" s="27" t="n">
        <v>45679</v>
      </c>
      <c r="J5550" s="27" t="n"/>
      <c r="L5550" t="inlineStr">
        <is>
          <t>Endividamento</t>
        </is>
      </c>
      <c r="M5550" t="inlineStr">
        <is>
          <t>Endividamento Geral</t>
        </is>
      </c>
      <c r="N5550" t="inlineStr">
        <is>
          <t>181464-5</t>
        </is>
      </c>
      <c r="O5550" t="inlineStr">
        <is>
          <t>Documentação Aprovada</t>
        </is>
      </c>
      <c r="P5550" t="inlineStr">
        <is>
          <t>Aprovado Diretoria</t>
        </is>
      </c>
      <c r="Q5550" t="inlineStr">
        <is>
          <t>Aprovado Caixa</t>
        </is>
      </c>
      <c r="R5550" t="inlineStr">
        <is>
          <t>Pago</t>
        </is>
      </c>
      <c r="S5550" t="n">
        <v>134</v>
      </c>
      <c r="T5550" t="inlineStr">
        <is>
          <t>Priceless - Bem Mais - Kamino</t>
        </is>
      </c>
    </row>
    <row r="5551">
      <c r="A5551" t="n">
        <v>116168</v>
      </c>
      <c r="B5551" t="n">
        <v>149</v>
      </c>
      <c r="C5551" t="inlineStr">
        <is>
          <t>Priceless</t>
        </is>
      </c>
      <c r="D5551" t="inlineStr">
        <is>
          <t xml:space="preserve">HM DISTRIBUIDORA </t>
        </is>
      </c>
      <c r="E5551" t="n">
        <v>854.88</v>
      </c>
      <c r="F5551" s="27" t="n">
        <v>45740</v>
      </c>
      <c r="G5551" s="27" t="n">
        <v>45740</v>
      </c>
      <c r="H5551" s="27" t="n">
        <v>45740</v>
      </c>
      <c r="I5551" s="27" t="n">
        <v>45712</v>
      </c>
      <c r="J5551" s="27" t="n">
        <v>45722</v>
      </c>
      <c r="K5551" t="inlineStr">
        <is>
          <t>Boleto Bancário</t>
        </is>
      </c>
      <c r="L5551" t="inlineStr">
        <is>
          <t>Utilidades</t>
        </is>
      </c>
      <c r="M5551" t="inlineStr">
        <is>
          <t>Higiene e Limpeza</t>
        </is>
      </c>
      <c r="N5551" t="inlineStr">
        <is>
          <t>427</t>
        </is>
      </c>
      <c r="O5551" t="inlineStr">
        <is>
          <t>Documentação Aprovada</t>
        </is>
      </c>
      <c r="P5551" t="inlineStr">
        <is>
          <t>Aprovado Diretoria</t>
        </is>
      </c>
      <c r="Q5551" t="inlineStr">
        <is>
          <t>Aprovado Caixa</t>
        </is>
      </c>
      <c r="R5551" t="inlineStr">
        <is>
          <t>Pago</t>
        </is>
      </c>
      <c r="S5551" t="n">
        <v>134</v>
      </c>
      <c r="T5551" t="inlineStr">
        <is>
          <t>Priceless - Bem Mais - Kamino</t>
        </is>
      </c>
    </row>
    <row r="5552">
      <c r="A5552" t="n">
        <v>118782</v>
      </c>
      <c r="B5552" t="n">
        <v>149</v>
      </c>
      <c r="C5552" t="inlineStr">
        <is>
          <t>Priceless</t>
        </is>
      </c>
      <c r="D5552" t="inlineStr">
        <is>
          <t>FG7 COMERCIO E DISTRIBUICAO DE BEBIDAS LTDA</t>
        </is>
      </c>
      <c r="E5552" t="n">
        <v>4437.45</v>
      </c>
      <c r="F5552" s="27" t="n">
        <v>45740</v>
      </c>
      <c r="G5552" s="27" t="n">
        <v>45740</v>
      </c>
      <c r="H5552" s="27" t="n">
        <v>45740</v>
      </c>
      <c r="I5552" s="27" t="n">
        <v>45733</v>
      </c>
      <c r="J5552" s="27" t="n">
        <v>45733</v>
      </c>
      <c r="K5552" t="inlineStr">
        <is>
          <t>Boleto Bancário</t>
        </is>
      </c>
      <c r="L5552" t="inlineStr">
        <is>
          <t>Custo Mercadoria Vendida</t>
        </is>
      </c>
      <c r="M5552" t="inlineStr">
        <is>
          <t>Insumos - Alimentos</t>
        </is>
      </c>
      <c r="N5552" t="inlineStr">
        <is>
          <t>578417</t>
        </is>
      </c>
      <c r="O5552" t="inlineStr">
        <is>
          <t>Documentação Aprovada</t>
        </is>
      </c>
      <c r="P5552" t="inlineStr">
        <is>
          <t>Aprovado Diretoria</t>
        </is>
      </c>
      <c r="Q5552" t="inlineStr">
        <is>
          <t>Aprovado Caixa</t>
        </is>
      </c>
      <c r="R5552" t="inlineStr">
        <is>
          <t>Pago</t>
        </is>
      </c>
      <c r="S5552" t="n">
        <v>134</v>
      </c>
      <c r="T5552" t="inlineStr">
        <is>
          <t>Priceless - Bem Mais - Kamino</t>
        </is>
      </c>
    </row>
    <row r="5553">
      <c r="A5553" t="n">
        <v>118773</v>
      </c>
      <c r="B5553" t="n">
        <v>149</v>
      </c>
      <c r="C5553" t="inlineStr">
        <is>
          <t>Priceless</t>
        </is>
      </c>
      <c r="D5553" t="inlineStr">
        <is>
          <t>PORTO SEGURO CIA DE SEGUROS GERAIS</t>
        </is>
      </c>
      <c r="E5553" t="n">
        <v>366.12</v>
      </c>
      <c r="F5553" s="27" t="n">
        <v>45738</v>
      </c>
      <c r="G5553" s="27" t="n">
        <v>45740</v>
      </c>
      <c r="H5553" s="27" t="n">
        <v>45740</v>
      </c>
      <c r="I5553" s="27" t="n">
        <v>45717</v>
      </c>
      <c r="J5553" s="27" t="n">
        <v>45733</v>
      </c>
      <c r="K5553" t="inlineStr">
        <is>
          <t>Boleto Bancário</t>
        </is>
      </c>
      <c r="L5553" t="inlineStr">
        <is>
          <t>Mão de Obra - Benefícios</t>
        </is>
      </c>
      <c r="M5553" t="inlineStr">
        <is>
          <t xml:space="preserve">  -  Seguro de Vida</t>
        </is>
      </c>
      <c r="N5553" t="inlineStr">
        <is>
          <t>6773291287</t>
        </is>
      </c>
      <c r="O5553" t="inlineStr">
        <is>
          <t>Documentação Aprovada</t>
        </is>
      </c>
      <c r="P5553" t="inlineStr">
        <is>
          <t>Aprovado Diretoria</t>
        </is>
      </c>
      <c r="Q5553" t="inlineStr">
        <is>
          <t>Aprovado Caixa</t>
        </is>
      </c>
      <c r="R5553" t="inlineStr">
        <is>
          <t>Pago</t>
        </is>
      </c>
      <c r="S5553" t="n">
        <v>149</v>
      </c>
      <c r="T5553" t="inlineStr">
        <is>
          <t>Priceless - Duroc Filial Dois - Kamino</t>
        </is>
      </c>
    </row>
    <row r="5554">
      <c r="A5554" t="n">
        <v>118735</v>
      </c>
      <c r="B5554" t="n">
        <v>149</v>
      </c>
      <c r="C5554" t="inlineStr">
        <is>
          <t>Priceless</t>
        </is>
      </c>
      <c r="D5554" t="inlineStr">
        <is>
          <t>RICARDO RETTMANN</t>
        </is>
      </c>
      <c r="E5554" t="n">
        <v>86.95999999999999</v>
      </c>
      <c r="F5554" s="27" t="n">
        <v>45740</v>
      </c>
      <c r="G5554" s="27" t="n">
        <v>45740</v>
      </c>
      <c r="H5554" s="27" t="n">
        <v>45740</v>
      </c>
      <c r="I5554" s="27" t="n">
        <v>45733</v>
      </c>
      <c r="J5554" s="27" t="n">
        <v>45733</v>
      </c>
      <c r="K5554" t="inlineStr">
        <is>
          <t>Boleto Bancário</t>
        </is>
      </c>
      <c r="L5554" t="inlineStr">
        <is>
          <t>Custo Mercadoria Vendida</t>
        </is>
      </c>
      <c r="M5554" t="inlineStr">
        <is>
          <t>Insumos - Alimentos</t>
        </is>
      </c>
      <c r="N5554" t="inlineStr">
        <is>
          <t>20221</t>
        </is>
      </c>
      <c r="O5554" t="inlineStr">
        <is>
          <t>Documentação Aprovada</t>
        </is>
      </c>
      <c r="P5554" t="inlineStr">
        <is>
          <t>Aprovado Diretoria</t>
        </is>
      </c>
      <c r="Q5554" t="inlineStr">
        <is>
          <t>Aprovado Caixa</t>
        </is>
      </c>
      <c r="R5554" t="inlineStr">
        <is>
          <t>Pago</t>
        </is>
      </c>
      <c r="S5554" t="n">
        <v>134</v>
      </c>
      <c r="T5554" t="inlineStr">
        <is>
          <t>Priceless - Bem Mais - Kamino</t>
        </is>
      </c>
    </row>
    <row r="5555">
      <c r="A5555" t="n">
        <v>118736</v>
      </c>
      <c r="B5555" t="n">
        <v>149</v>
      </c>
      <c r="C5555" t="inlineStr">
        <is>
          <t>Priceless</t>
        </is>
      </c>
      <c r="D5555" t="inlineStr">
        <is>
          <t>EAU - DISTRIBUIDORA DE AGUA MINERAL LTDA</t>
        </is>
      </c>
      <c r="E5555" t="n">
        <v>360</v>
      </c>
      <c r="F5555" s="27" t="n">
        <v>45740</v>
      </c>
      <c r="G5555" s="27" t="n">
        <v>45740</v>
      </c>
      <c r="H5555" s="27" t="n">
        <v>45740</v>
      </c>
      <c r="I5555" s="27" t="n">
        <v>45733</v>
      </c>
      <c r="J5555" s="27" t="n">
        <v>45733</v>
      </c>
      <c r="K5555" t="inlineStr">
        <is>
          <t>Boleto Bancário</t>
        </is>
      </c>
      <c r="L5555" t="inlineStr">
        <is>
          <t>Custo Mercadoria Vendida</t>
        </is>
      </c>
      <c r="M5555" t="inlineStr">
        <is>
          <t>Insumos - Bebidas</t>
        </is>
      </c>
      <c r="N5555" t="inlineStr">
        <is>
          <t>238142</t>
        </is>
      </c>
      <c r="O5555" t="inlineStr">
        <is>
          <t>Documentação Aprovada</t>
        </is>
      </c>
      <c r="P5555" t="inlineStr">
        <is>
          <t>Aprovado Diretoria</t>
        </is>
      </c>
      <c r="Q5555" t="inlineStr">
        <is>
          <t>Aprovado Caixa</t>
        </is>
      </c>
      <c r="R5555" t="inlineStr">
        <is>
          <t>Pago</t>
        </is>
      </c>
      <c r="S5555" t="n">
        <v>134</v>
      </c>
      <c r="T5555" t="inlineStr">
        <is>
          <t>Priceless - Bem Mais - Kamino</t>
        </is>
      </c>
    </row>
    <row r="5556">
      <c r="A5556" t="n">
        <v>118737</v>
      </c>
      <c r="B5556" t="n">
        <v>149</v>
      </c>
      <c r="C5556" t="inlineStr">
        <is>
          <t>Priceless</t>
        </is>
      </c>
      <c r="D5556" t="inlineStr">
        <is>
          <t>PINGUINA SORVERTERIA LTDA</t>
        </is>
      </c>
      <c r="E5556" t="n">
        <v>315.7</v>
      </c>
      <c r="F5556" s="27" t="n">
        <v>45740</v>
      </c>
      <c r="G5556" s="27" t="n">
        <v>45740</v>
      </c>
      <c r="H5556" s="27" t="n">
        <v>45740</v>
      </c>
      <c r="I5556" s="27" t="n">
        <v>45733</v>
      </c>
      <c r="J5556" s="27" t="n">
        <v>45733</v>
      </c>
      <c r="K5556" t="inlineStr">
        <is>
          <t>Boleto Bancário</t>
        </is>
      </c>
      <c r="L5556" t="inlineStr">
        <is>
          <t>Custo Mercadoria Vendida</t>
        </is>
      </c>
      <c r="M5556" t="inlineStr">
        <is>
          <t>Insumos - Alimentos</t>
        </is>
      </c>
      <c r="N5556" t="inlineStr">
        <is>
          <t>1185</t>
        </is>
      </c>
      <c r="O5556" t="inlineStr">
        <is>
          <t>Documentação Aprovada</t>
        </is>
      </c>
      <c r="P5556" t="inlineStr">
        <is>
          <t>Aprovado Diretoria</t>
        </is>
      </c>
      <c r="Q5556" t="inlineStr">
        <is>
          <t>Aprovado Caixa</t>
        </is>
      </c>
      <c r="R5556" t="inlineStr">
        <is>
          <t>Pago</t>
        </is>
      </c>
      <c r="S5556" t="n">
        <v>134</v>
      </c>
      <c r="T5556" t="inlineStr">
        <is>
          <t>Priceless - Bem Mais - Kamino</t>
        </is>
      </c>
    </row>
    <row r="5557">
      <c r="A5557" t="n">
        <v>118703</v>
      </c>
      <c r="B5557" t="n">
        <v>149</v>
      </c>
      <c r="C5557" t="inlineStr">
        <is>
          <t>Priceless</t>
        </is>
      </c>
      <c r="D5557" t="inlineStr">
        <is>
          <t>GASTRO BRASIL GASTRONOMIA LTDA</t>
        </is>
      </c>
      <c r="E5557" t="n">
        <v>207.95</v>
      </c>
      <c r="F5557" s="27" t="n">
        <v>45740</v>
      </c>
      <c r="G5557" s="27" t="n">
        <v>45740</v>
      </c>
      <c r="H5557" s="27" t="n">
        <v>45740</v>
      </c>
      <c r="I5557" s="27" t="n">
        <v>45733</v>
      </c>
      <c r="J5557" s="27" t="n">
        <v>45733</v>
      </c>
      <c r="K5557" t="inlineStr">
        <is>
          <t>Boleto Bancário</t>
        </is>
      </c>
      <c r="L5557" t="inlineStr">
        <is>
          <t>Custo Mercadoria Vendida</t>
        </is>
      </c>
      <c r="M5557" t="inlineStr">
        <is>
          <t>Insumos - Alimentos</t>
        </is>
      </c>
      <c r="N5557" t="inlineStr">
        <is>
          <t>8032</t>
        </is>
      </c>
      <c r="O5557" t="inlineStr">
        <is>
          <t>Documentação Aprovada</t>
        </is>
      </c>
      <c r="P5557" t="inlineStr">
        <is>
          <t>Aprovado Diretoria</t>
        </is>
      </c>
      <c r="Q5557" t="inlineStr">
        <is>
          <t>Aprovado Caixa</t>
        </is>
      </c>
      <c r="R5557" t="inlineStr">
        <is>
          <t>Pago</t>
        </is>
      </c>
      <c r="S5557" t="n">
        <v>134</v>
      </c>
      <c r="T5557" t="inlineStr">
        <is>
          <t>Priceless - Bem Mais - Kamino</t>
        </is>
      </c>
    </row>
    <row r="5558">
      <c r="A5558" t="n">
        <v>118263</v>
      </c>
      <c r="B5558" t="n">
        <v>149</v>
      </c>
      <c r="C5558" t="inlineStr">
        <is>
          <t>Priceless</t>
        </is>
      </c>
      <c r="D5558" t="inlineStr">
        <is>
          <t xml:space="preserve">DISTRIBUIDORA DE CARNES CANTAREIRA </t>
        </is>
      </c>
      <c r="E5558" t="n">
        <v>126.72</v>
      </c>
      <c r="F5558" s="27" t="n">
        <v>45740</v>
      </c>
      <c r="G5558" s="27" t="n">
        <v>45740</v>
      </c>
      <c r="H5558" s="27" t="n">
        <v>45740</v>
      </c>
      <c r="I5558" s="27" t="n">
        <v>45726</v>
      </c>
      <c r="J5558" s="27" t="n">
        <v>45729</v>
      </c>
      <c r="K5558" t="inlineStr">
        <is>
          <t>Boleto Bancário</t>
        </is>
      </c>
      <c r="L5558" t="inlineStr">
        <is>
          <t>Custo Mercadoria Vendida</t>
        </is>
      </c>
      <c r="M5558" t="inlineStr">
        <is>
          <t>Insumos - Alimentos</t>
        </is>
      </c>
      <c r="N5558" t="inlineStr">
        <is>
          <t>39429</t>
        </is>
      </c>
      <c r="O5558" t="inlineStr">
        <is>
          <t>Documentação Aprovada</t>
        </is>
      </c>
      <c r="P5558" t="inlineStr">
        <is>
          <t>Aprovado Diretoria</t>
        </is>
      </c>
      <c r="Q5558" t="inlineStr">
        <is>
          <t>Aprovado Caixa</t>
        </is>
      </c>
      <c r="R5558" t="inlineStr">
        <is>
          <t>Pago</t>
        </is>
      </c>
      <c r="S5558" t="n">
        <v>134</v>
      </c>
      <c r="T5558" t="inlineStr">
        <is>
          <t>Priceless - Bem Mais - Kamino</t>
        </is>
      </c>
    </row>
    <row r="5559">
      <c r="A5559" t="n">
        <v>113069</v>
      </c>
      <c r="B5559" t="n">
        <v>149</v>
      </c>
      <c r="C5559" t="inlineStr">
        <is>
          <t>Priceless</t>
        </is>
      </c>
      <c r="D5559" t="inlineStr">
        <is>
          <t>AMBEV S.A.</t>
        </is>
      </c>
      <c r="E5559" t="n">
        <v>2296.67</v>
      </c>
      <c r="F5559" s="27" t="n">
        <v>45740</v>
      </c>
      <c r="G5559" s="27" t="n">
        <v>45740</v>
      </c>
      <c r="H5559" s="27" t="n">
        <v>45740</v>
      </c>
      <c r="I5559" s="27" t="n">
        <v>45712</v>
      </c>
      <c r="J5559" s="27" t="n">
        <v>45712</v>
      </c>
      <c r="K5559" t="inlineStr">
        <is>
          <t>Boleto Bancário</t>
        </is>
      </c>
      <c r="L5559" t="inlineStr">
        <is>
          <t>Custo Mercadoria Vendida</t>
        </is>
      </c>
      <c r="M5559" t="inlineStr">
        <is>
          <t>Insumos - Bebidas</t>
        </is>
      </c>
      <c r="N5559" t="inlineStr">
        <is>
          <t>342752</t>
        </is>
      </c>
      <c r="O5559" t="inlineStr">
        <is>
          <t>Documentação Aprovada</t>
        </is>
      </c>
      <c r="P5559" t="inlineStr">
        <is>
          <t>Aprovado Diretoria</t>
        </is>
      </c>
      <c r="Q5559" t="inlineStr">
        <is>
          <t>Aprovado Caixa</t>
        </is>
      </c>
      <c r="R5559" t="inlineStr">
        <is>
          <t>Pago</t>
        </is>
      </c>
      <c r="S5559" t="n">
        <v>134</v>
      </c>
      <c r="T5559" t="inlineStr">
        <is>
          <t>Priceless - Bem Mais - Kamino</t>
        </is>
      </c>
    </row>
    <row r="5560">
      <c r="A5560" t="n">
        <v>114331</v>
      </c>
      <c r="B5560" t="n">
        <v>149</v>
      </c>
      <c r="C5560" t="inlineStr">
        <is>
          <t>Priceless</t>
        </is>
      </c>
      <c r="D5560" t="inlineStr">
        <is>
          <t>J A DOS SANTOS HORTIFRUTI</t>
        </is>
      </c>
      <c r="E5560" t="n">
        <v>347.4</v>
      </c>
      <c r="F5560" s="27" t="n">
        <v>45738</v>
      </c>
      <c r="G5560" s="27" t="n">
        <v>45740</v>
      </c>
      <c r="H5560" s="27" t="n">
        <v>45740</v>
      </c>
      <c r="I5560" s="27" t="n">
        <v>45715</v>
      </c>
      <c r="J5560" s="27" t="n">
        <v>45715</v>
      </c>
      <c r="K5560" t="inlineStr">
        <is>
          <t>Boleto Bancário</t>
        </is>
      </c>
      <c r="L5560" t="inlineStr">
        <is>
          <t>Custo Mercadoria Vendida</t>
        </is>
      </c>
      <c r="M5560" t="inlineStr">
        <is>
          <t>Insumos - Alimentos</t>
        </is>
      </c>
      <c r="N5560" t="inlineStr">
        <is>
          <t>36335</t>
        </is>
      </c>
      <c r="O5560" t="inlineStr">
        <is>
          <t>Documentação Aprovada</t>
        </is>
      </c>
      <c r="P5560" t="inlineStr">
        <is>
          <t>Aprovado Diretoria</t>
        </is>
      </c>
      <c r="Q5560" t="inlineStr">
        <is>
          <t>Aprovado Caixa</t>
        </is>
      </c>
      <c r="R5560" t="inlineStr">
        <is>
          <t>Pago</t>
        </is>
      </c>
      <c r="S5560" t="n">
        <v>134</v>
      </c>
      <c r="T5560" t="inlineStr">
        <is>
          <t>Priceless - Bem Mais - Kamino</t>
        </is>
      </c>
    </row>
    <row r="5561">
      <c r="A5561" t="n">
        <v>116766</v>
      </c>
      <c r="B5561" t="n">
        <v>149</v>
      </c>
      <c r="C5561" t="inlineStr">
        <is>
          <t>Priceless</t>
        </is>
      </c>
      <c r="D5561" t="inlineStr">
        <is>
          <t>PJ 45581249000176</t>
        </is>
      </c>
      <c r="E5561" t="n">
        <v>503.81</v>
      </c>
      <c r="F5561" s="27" t="n">
        <v>45740</v>
      </c>
      <c r="G5561" s="27" t="n">
        <v>45740</v>
      </c>
      <c r="H5561" s="27" t="n">
        <v>45740</v>
      </c>
      <c r="I5561" s="27" t="n">
        <v>45716</v>
      </c>
      <c r="J5561" s="27" t="n">
        <v>45726</v>
      </c>
      <c r="K5561" t="inlineStr">
        <is>
          <t>Transferência Bancária ou Pix</t>
        </is>
      </c>
      <c r="L5561" t="inlineStr">
        <is>
          <t>Custo Mercadoria Vendida</t>
        </is>
      </c>
      <c r="M5561" t="inlineStr">
        <is>
          <t>Insumos - Eventos A&amp;B</t>
        </is>
      </c>
      <c r="N5561" t="inlineStr">
        <is>
          <t>50381</t>
        </is>
      </c>
      <c r="O5561" t="inlineStr">
        <is>
          <t>Documentação Aprovada</t>
        </is>
      </c>
      <c r="P5561" t="inlineStr">
        <is>
          <t>Aprovado Diretoria</t>
        </is>
      </c>
      <c r="Q5561" t="inlineStr">
        <is>
          <t>Aprovado Caixa</t>
        </is>
      </c>
      <c r="R5561" t="inlineStr">
        <is>
          <t>Pago</t>
        </is>
      </c>
      <c r="S5561" t="n">
        <v>134</v>
      </c>
      <c r="T5561" t="inlineStr">
        <is>
          <t>Priceless - Bem Mais - Kamino</t>
        </is>
      </c>
    </row>
    <row r="5562">
      <c r="A5562" t="n">
        <v>116762</v>
      </c>
      <c r="B5562" t="n">
        <v>149</v>
      </c>
      <c r="C5562" t="inlineStr">
        <is>
          <t>Priceless</t>
        </is>
      </c>
      <c r="D5562" t="inlineStr">
        <is>
          <t xml:space="preserve">TRES SERVICOS E EVENTOS LTDA - JULIETA AMADEI </t>
        </is>
      </c>
      <c r="E5562" t="n">
        <v>592.73</v>
      </c>
      <c r="F5562" s="27" t="n">
        <v>45740</v>
      </c>
      <c r="G5562" s="27" t="n">
        <v>45740</v>
      </c>
      <c r="H5562" s="27" t="n">
        <v>45740</v>
      </c>
      <c r="I5562" s="27" t="n">
        <v>45716</v>
      </c>
      <c r="J5562" s="27" t="n">
        <v>45726</v>
      </c>
      <c r="K5562" t="inlineStr">
        <is>
          <t>Transferência Bancária ou Pix</t>
        </is>
      </c>
      <c r="L5562" t="inlineStr">
        <is>
          <t>Custos de Eventos</t>
        </is>
      </c>
      <c r="M5562" t="inlineStr">
        <is>
          <t>Serviços Terceirizados - Eventos</t>
        </is>
      </c>
      <c r="N5562" t="inlineStr">
        <is>
          <t>prov</t>
        </is>
      </c>
      <c r="O5562" t="inlineStr">
        <is>
          <t>Documentação Aprovada</t>
        </is>
      </c>
      <c r="P5562" t="inlineStr">
        <is>
          <t>Aprovado Diretoria</t>
        </is>
      </c>
      <c r="Q5562" t="inlineStr">
        <is>
          <t>Aprovado Caixa</t>
        </is>
      </c>
      <c r="R5562" t="inlineStr">
        <is>
          <t>Pago</t>
        </is>
      </c>
      <c r="S5562" t="n">
        <v>134</v>
      </c>
      <c r="T5562" t="inlineStr">
        <is>
          <t>Priceless - Bem Mais - Kamino</t>
        </is>
      </c>
    </row>
    <row r="5563">
      <c r="A5563" t="n">
        <v>116763</v>
      </c>
      <c r="B5563" t="n">
        <v>149</v>
      </c>
      <c r="C5563" t="inlineStr">
        <is>
          <t>Priceless</t>
        </is>
      </c>
      <c r="D5563" t="inlineStr">
        <is>
          <t xml:space="preserve">TRES SERVICOS E EVENTOS LTDA - JULIETA AMADEI </t>
        </is>
      </c>
      <c r="E5563" t="n">
        <v>1325.38</v>
      </c>
      <c r="F5563" s="27" t="n">
        <v>45740</v>
      </c>
      <c r="G5563" s="27" t="n">
        <v>45740</v>
      </c>
      <c r="H5563" s="27" t="n">
        <v>45740</v>
      </c>
      <c r="I5563" s="27" t="n">
        <v>45716</v>
      </c>
      <c r="J5563" s="27" t="n">
        <v>45726</v>
      </c>
      <c r="K5563" t="inlineStr">
        <is>
          <t>Transferência Bancária ou Pix</t>
        </is>
      </c>
      <c r="L5563" t="inlineStr">
        <is>
          <t>Custos de Eventos</t>
        </is>
      </c>
      <c r="M5563" t="inlineStr">
        <is>
          <t>Transporte Equipe - Eventos</t>
        </is>
      </c>
      <c r="N5563" t="inlineStr">
        <is>
          <t>PROV</t>
        </is>
      </c>
      <c r="O5563" t="inlineStr">
        <is>
          <t>Documentação Aprovada</t>
        </is>
      </c>
      <c r="P5563" t="inlineStr">
        <is>
          <t>Aprovado Diretoria</t>
        </is>
      </c>
      <c r="Q5563" t="inlineStr">
        <is>
          <t>Aprovado Caixa</t>
        </is>
      </c>
      <c r="R5563" t="inlineStr">
        <is>
          <t>Pago</t>
        </is>
      </c>
      <c r="S5563" t="n">
        <v>134</v>
      </c>
      <c r="T5563" t="inlineStr">
        <is>
          <t>Priceless - Bem Mais - Kamino</t>
        </is>
      </c>
    </row>
    <row r="5564">
      <c r="A5564" t="n">
        <v>116764</v>
      </c>
      <c r="B5564" t="n">
        <v>149</v>
      </c>
      <c r="C5564" t="inlineStr">
        <is>
          <t>Priceless</t>
        </is>
      </c>
      <c r="D5564" t="inlineStr">
        <is>
          <t>PJ 44194738000102</t>
        </is>
      </c>
      <c r="E5564" t="n">
        <v>357.29</v>
      </c>
      <c r="F5564" s="27" t="n">
        <v>45740</v>
      </c>
      <c r="G5564" s="27" t="n">
        <v>45740</v>
      </c>
      <c r="H5564" s="27" t="n">
        <v>45740</v>
      </c>
      <c r="I5564" s="27" t="n">
        <v>45716</v>
      </c>
      <c r="J5564" s="27" t="n">
        <v>45726</v>
      </c>
      <c r="K5564" t="inlineStr">
        <is>
          <t>Transferência Bancária ou Pix</t>
        </is>
      </c>
      <c r="L5564" t="inlineStr">
        <is>
          <t>Custos de Eventos</t>
        </is>
      </c>
      <c r="M5564" t="inlineStr">
        <is>
          <t>Transporte Equipe - Eventos</t>
        </is>
      </c>
      <c r="N5564" t="inlineStr">
        <is>
          <t>PROV</t>
        </is>
      </c>
      <c r="O5564" t="inlineStr">
        <is>
          <t>Documentação Aprovada</t>
        </is>
      </c>
      <c r="P5564" t="inlineStr">
        <is>
          <t>Aprovado Diretoria</t>
        </is>
      </c>
      <c r="Q5564" t="inlineStr">
        <is>
          <t>Aprovado Caixa</t>
        </is>
      </c>
      <c r="R5564" t="inlineStr">
        <is>
          <t>Pago</t>
        </is>
      </c>
      <c r="S5564" t="n">
        <v>134</v>
      </c>
      <c r="T5564" t="inlineStr">
        <is>
          <t>Priceless - Bem Mais - Kamino</t>
        </is>
      </c>
    </row>
    <row r="5565">
      <c r="A5565" t="n">
        <v>116765</v>
      </c>
      <c r="B5565" t="n">
        <v>149</v>
      </c>
      <c r="C5565" t="inlineStr">
        <is>
          <t>Priceless</t>
        </is>
      </c>
      <c r="D5565" t="inlineStr">
        <is>
          <t>PJ 44194738000102</t>
        </is>
      </c>
      <c r="E5565" t="n">
        <v>449.25</v>
      </c>
      <c r="F5565" s="27" t="n">
        <v>45740</v>
      </c>
      <c r="G5565" s="27" t="n">
        <v>45740</v>
      </c>
      <c r="H5565" s="27" t="n">
        <v>45740</v>
      </c>
      <c r="I5565" s="27" t="n">
        <v>45716</v>
      </c>
      <c r="J5565" s="27" t="n">
        <v>45726</v>
      </c>
      <c r="K5565" t="inlineStr">
        <is>
          <t>Transferência Bancária ou Pix</t>
        </is>
      </c>
      <c r="L5565" t="inlineStr">
        <is>
          <t>Custos de Eventos</t>
        </is>
      </c>
      <c r="M5565" t="inlineStr">
        <is>
          <t>Fretes e Carretos - Eventos</t>
        </is>
      </c>
      <c r="N5565" t="inlineStr">
        <is>
          <t>PROV</t>
        </is>
      </c>
      <c r="O5565" t="inlineStr">
        <is>
          <t>Documentação Aprovada</t>
        </is>
      </c>
      <c r="P5565" t="inlineStr">
        <is>
          <t>Aprovado Diretoria</t>
        </is>
      </c>
      <c r="Q5565" t="inlineStr">
        <is>
          <t>Aprovado Caixa</t>
        </is>
      </c>
      <c r="R5565" t="inlineStr">
        <is>
          <t>Pago</t>
        </is>
      </c>
      <c r="S5565" t="n">
        <v>134</v>
      </c>
      <c r="T5565" t="inlineStr">
        <is>
          <t>Priceless - Bem Mais - Kamino</t>
        </is>
      </c>
    </row>
    <row r="5566">
      <c r="A5566" t="n">
        <v>116696</v>
      </c>
      <c r="B5566" t="n">
        <v>149</v>
      </c>
      <c r="C5566" t="inlineStr">
        <is>
          <t>Priceless</t>
        </is>
      </c>
      <c r="D5566" t="inlineStr">
        <is>
          <t xml:space="preserve">POWER SISTEM ENGENHARIA LTDA </t>
        </is>
      </c>
      <c r="E5566" t="n">
        <v>1930</v>
      </c>
      <c r="F5566" s="27" t="n">
        <v>45740</v>
      </c>
      <c r="G5566" s="27" t="n">
        <v>45740</v>
      </c>
      <c r="H5566" s="27" t="n">
        <v>45740</v>
      </c>
      <c r="I5566" s="27" t="n">
        <v>45698</v>
      </c>
      <c r="J5566" s="27" t="n">
        <v>45726</v>
      </c>
      <c r="K5566" t="inlineStr">
        <is>
          <t>Transferência Bancária ou Pix</t>
        </is>
      </c>
      <c r="L5566" t="inlineStr">
        <is>
          <t>Manutenção</t>
        </is>
      </c>
      <c r="M5566" t="inlineStr">
        <is>
          <t>Manutenção de Equipamentos</t>
        </is>
      </c>
      <c r="N5566" t="inlineStr">
        <is>
          <t>244</t>
        </is>
      </c>
      <c r="O5566" t="inlineStr">
        <is>
          <t>Documentação Aprovada</t>
        </is>
      </c>
      <c r="P5566" t="inlineStr">
        <is>
          <t>Aprovado Diretoria</t>
        </is>
      </c>
      <c r="Q5566" t="inlineStr">
        <is>
          <t>Aprovado Caixa</t>
        </is>
      </c>
      <c r="R5566" t="inlineStr">
        <is>
          <t>Pago</t>
        </is>
      </c>
      <c r="S5566" t="n">
        <v>134</v>
      </c>
      <c r="T5566" t="inlineStr">
        <is>
          <t>Priceless - Bem Mais - Kamino</t>
        </is>
      </c>
    </row>
    <row r="5567">
      <c r="A5567" t="n">
        <v>116767</v>
      </c>
      <c r="B5567" t="n">
        <v>149</v>
      </c>
      <c r="C5567" t="inlineStr">
        <is>
          <t>Priceless</t>
        </is>
      </c>
      <c r="D5567" t="inlineStr">
        <is>
          <t>PJ 45581249000176</t>
        </is>
      </c>
      <c r="E5567" t="n">
        <v>535.23</v>
      </c>
      <c r="F5567" s="27" t="n">
        <v>45740</v>
      </c>
      <c r="G5567" s="27" t="n">
        <v>45740</v>
      </c>
      <c r="H5567" s="27" t="n">
        <v>45740</v>
      </c>
      <c r="I5567" s="27" t="n">
        <v>45716</v>
      </c>
      <c r="J5567" s="27" t="n">
        <v>45726</v>
      </c>
      <c r="K5567" t="inlineStr">
        <is>
          <t>Transferência Bancária ou Pix</t>
        </is>
      </c>
      <c r="L5567" t="inlineStr">
        <is>
          <t>Custos de Eventos</t>
        </is>
      </c>
      <c r="M5567" t="inlineStr">
        <is>
          <t>Locação de Utensílios - Eventos</t>
        </is>
      </c>
      <c r="N5567" t="inlineStr">
        <is>
          <t>PROV</t>
        </is>
      </c>
      <c r="O5567" t="inlineStr">
        <is>
          <t>Documentação Aprovada</t>
        </is>
      </c>
      <c r="P5567" t="inlineStr">
        <is>
          <t>Aprovado Diretoria</t>
        </is>
      </c>
      <c r="Q5567" t="inlineStr">
        <is>
          <t>Aprovado Caixa</t>
        </is>
      </c>
      <c r="R5567" t="inlineStr">
        <is>
          <t>Pago</t>
        </is>
      </c>
      <c r="S5567" t="n">
        <v>134</v>
      </c>
      <c r="T5567" t="inlineStr">
        <is>
          <t>Priceless - Bem Mais - Kamino</t>
        </is>
      </c>
    </row>
    <row r="5568">
      <c r="A5568" t="n">
        <v>116768</v>
      </c>
      <c r="B5568" t="n">
        <v>149</v>
      </c>
      <c r="C5568" t="inlineStr">
        <is>
          <t>Priceless</t>
        </is>
      </c>
      <c r="D5568" t="inlineStr">
        <is>
          <t>PJ 45581249000176</t>
        </is>
      </c>
      <c r="E5568" t="n">
        <v>223.96</v>
      </c>
      <c r="F5568" s="27" t="n">
        <v>45740</v>
      </c>
      <c r="G5568" s="27" t="n">
        <v>45740</v>
      </c>
      <c r="H5568" s="27" t="n">
        <v>45740</v>
      </c>
      <c r="I5568" s="27" t="n">
        <v>45716</v>
      </c>
      <c r="J5568" s="27" t="n">
        <v>45726</v>
      </c>
      <c r="K5568" t="inlineStr">
        <is>
          <t>Transferência Bancária ou Pix</t>
        </is>
      </c>
      <c r="L5568" t="inlineStr">
        <is>
          <t>Custos de Eventos</t>
        </is>
      </c>
      <c r="M5568" t="inlineStr">
        <is>
          <t>Fretes e Carretos - Eventos</t>
        </is>
      </c>
      <c r="N5568" t="inlineStr">
        <is>
          <t>PROV</t>
        </is>
      </c>
      <c r="O5568" t="inlineStr">
        <is>
          <t>Documentação Aprovada</t>
        </is>
      </c>
      <c r="P5568" t="inlineStr">
        <is>
          <t>Aprovado Diretoria</t>
        </is>
      </c>
      <c r="Q5568" t="inlineStr">
        <is>
          <t>Aprovado Caixa</t>
        </is>
      </c>
      <c r="R5568" t="inlineStr">
        <is>
          <t>Pago</t>
        </is>
      </c>
      <c r="S5568" t="n">
        <v>134</v>
      </c>
      <c r="T5568" t="inlineStr">
        <is>
          <t>Priceless - Bem Mais - Kamino</t>
        </is>
      </c>
    </row>
    <row r="5569">
      <c r="A5569" t="n">
        <v>116769</v>
      </c>
      <c r="B5569" t="n">
        <v>149</v>
      </c>
      <c r="C5569" t="inlineStr">
        <is>
          <t>Priceless</t>
        </is>
      </c>
      <c r="D5569" t="inlineStr">
        <is>
          <t>PJ 45581249000176</t>
        </is>
      </c>
      <c r="E5569" t="n">
        <v>403.54</v>
      </c>
      <c r="F5569" s="27" t="n">
        <v>45740</v>
      </c>
      <c r="G5569" s="27" t="n">
        <v>45740</v>
      </c>
      <c r="H5569" s="27" t="n">
        <v>45740</v>
      </c>
      <c r="I5569" s="27" t="n">
        <v>45716</v>
      </c>
      <c r="J5569" s="27" t="n">
        <v>45726</v>
      </c>
      <c r="K5569" t="inlineStr">
        <is>
          <t>Transferência Bancária ou Pix</t>
        </is>
      </c>
      <c r="L5569" t="inlineStr">
        <is>
          <t>Custos de Eventos</t>
        </is>
      </c>
      <c r="M5569" t="inlineStr">
        <is>
          <t>Transporte Equipe - Eventos</t>
        </is>
      </c>
      <c r="N5569" t="inlineStr">
        <is>
          <t>PROV</t>
        </is>
      </c>
      <c r="O5569" t="inlineStr">
        <is>
          <t>Documentação Aprovada</t>
        </is>
      </c>
      <c r="P5569" t="inlineStr">
        <is>
          <t>Aprovado Diretoria</t>
        </is>
      </c>
      <c r="Q5569" t="inlineStr">
        <is>
          <t>Aprovado Caixa</t>
        </is>
      </c>
      <c r="R5569" t="inlineStr">
        <is>
          <t>Pago</t>
        </is>
      </c>
      <c r="S5569" t="n">
        <v>134</v>
      </c>
      <c r="T5569" t="inlineStr">
        <is>
          <t>Priceless - Bem Mais - Kamino</t>
        </is>
      </c>
    </row>
    <row r="5570">
      <c r="A5570" t="n">
        <v>116994</v>
      </c>
      <c r="B5570" t="n">
        <v>149</v>
      </c>
      <c r="C5570" t="inlineStr">
        <is>
          <t>Priceless</t>
        </is>
      </c>
      <c r="D5570" t="inlineStr">
        <is>
          <t>HORTIFRUTIGRANJEIRO RODRIGUES LTDA</t>
        </is>
      </c>
      <c r="E5570" t="n">
        <v>1742.3</v>
      </c>
      <c r="F5570" s="27" t="n">
        <v>45738</v>
      </c>
      <c r="G5570" s="27" t="n">
        <v>45740</v>
      </c>
      <c r="H5570" s="27" t="n">
        <v>45740</v>
      </c>
      <c r="I5570" s="27" t="n">
        <v>45727</v>
      </c>
      <c r="J5570" s="27" t="n">
        <v>45727</v>
      </c>
      <c r="K5570" t="inlineStr">
        <is>
          <t>Boleto Bancário</t>
        </is>
      </c>
      <c r="L5570" t="inlineStr">
        <is>
          <t>Custo Mercadoria Vendida</t>
        </is>
      </c>
      <c r="M5570" t="inlineStr">
        <is>
          <t>Insumos - Alimentos</t>
        </is>
      </c>
      <c r="N5570" t="inlineStr">
        <is>
          <t>8981</t>
        </is>
      </c>
      <c r="O5570" t="inlineStr">
        <is>
          <t>Documentação Aprovada</t>
        </is>
      </c>
      <c r="P5570" t="inlineStr">
        <is>
          <t>Aprovado Diretoria</t>
        </is>
      </c>
      <c r="Q5570" t="inlineStr">
        <is>
          <t>Aprovado Caixa</t>
        </is>
      </c>
      <c r="R5570" t="inlineStr">
        <is>
          <t>Pago</t>
        </is>
      </c>
      <c r="S5570" t="n">
        <v>134</v>
      </c>
      <c r="T5570" t="inlineStr">
        <is>
          <t>Priceless - Bem Mais - Kamino</t>
        </is>
      </c>
    </row>
    <row r="5571">
      <c r="A5571" t="n">
        <v>116985</v>
      </c>
      <c r="B5571" t="n">
        <v>149</v>
      </c>
      <c r="C5571" t="inlineStr">
        <is>
          <t>Priceless</t>
        </is>
      </c>
      <c r="D5571" t="inlineStr">
        <is>
          <t>CASA DE CARNES P.J.J.LTDA</t>
        </is>
      </c>
      <c r="E5571" t="n">
        <v>3496.16</v>
      </c>
      <c r="F5571" s="27" t="n">
        <v>45740</v>
      </c>
      <c r="G5571" s="27" t="n">
        <v>45740</v>
      </c>
      <c r="H5571" s="27" t="n">
        <v>45740</v>
      </c>
      <c r="I5571" s="27" t="n">
        <v>45727</v>
      </c>
      <c r="J5571" s="27" t="n">
        <v>45727</v>
      </c>
      <c r="K5571" t="inlineStr">
        <is>
          <t>Boleto Bancário</t>
        </is>
      </c>
      <c r="L5571" t="inlineStr">
        <is>
          <t>Custo Mercadoria Vendida</t>
        </is>
      </c>
      <c r="M5571" t="inlineStr">
        <is>
          <t>Insumos - Alimentos</t>
        </is>
      </c>
      <c r="N5571" t="inlineStr">
        <is>
          <t>2509</t>
        </is>
      </c>
      <c r="O5571" t="inlineStr">
        <is>
          <t>Documentação Aprovada</t>
        </is>
      </c>
      <c r="P5571" t="inlineStr">
        <is>
          <t>Aprovado Diretoria</t>
        </is>
      </c>
      <c r="Q5571" t="inlineStr">
        <is>
          <t>Aprovado Caixa</t>
        </is>
      </c>
      <c r="R5571" t="inlineStr">
        <is>
          <t>Pago</t>
        </is>
      </c>
      <c r="S5571" t="n">
        <v>134</v>
      </c>
      <c r="T5571" t="inlineStr">
        <is>
          <t>Priceless - Bem Mais - Kamino</t>
        </is>
      </c>
    </row>
    <row r="5572">
      <c r="A5572" t="n">
        <v>116993</v>
      </c>
      <c r="B5572" t="n">
        <v>149</v>
      </c>
      <c r="C5572" t="inlineStr">
        <is>
          <t>Priceless</t>
        </is>
      </c>
      <c r="D5572" t="inlineStr">
        <is>
          <t>DTK COMERCIO DE ALIMENTOS LTDA</t>
        </is>
      </c>
      <c r="E5572" t="n">
        <v>919.4</v>
      </c>
      <c r="F5572" s="27" t="n">
        <v>45740</v>
      </c>
      <c r="G5572" s="27" t="n">
        <v>45740</v>
      </c>
      <c r="H5572" s="27" t="n">
        <v>45740</v>
      </c>
      <c r="I5572" s="27" t="n">
        <v>45727</v>
      </c>
      <c r="J5572" s="27" t="n">
        <v>45727</v>
      </c>
      <c r="K5572" t="inlineStr">
        <is>
          <t>Boleto Bancário</t>
        </is>
      </c>
      <c r="L5572" t="inlineStr">
        <is>
          <t>Custo Mercadoria Vendida</t>
        </is>
      </c>
      <c r="M5572" t="inlineStr">
        <is>
          <t>Insumos - Alimentos</t>
        </is>
      </c>
      <c r="N5572" t="inlineStr">
        <is>
          <t>24938</t>
        </is>
      </c>
      <c r="O5572" t="inlineStr">
        <is>
          <t>Documentação Aprovada</t>
        </is>
      </c>
      <c r="P5572" t="inlineStr">
        <is>
          <t>Aprovado Diretoria</t>
        </is>
      </c>
      <c r="Q5572" t="inlineStr">
        <is>
          <t>Aprovado Caixa</t>
        </is>
      </c>
      <c r="R5572" t="inlineStr">
        <is>
          <t>Pago</t>
        </is>
      </c>
      <c r="S5572" t="n">
        <v>134</v>
      </c>
      <c r="T5572" t="inlineStr">
        <is>
          <t>Priceless - Bem Mais - Kamino</t>
        </is>
      </c>
    </row>
    <row r="5573">
      <c r="A5573" t="n">
        <v>113401</v>
      </c>
      <c r="B5573" t="n">
        <v>149</v>
      </c>
      <c r="C5573" t="inlineStr">
        <is>
          <t>Priceless</t>
        </is>
      </c>
      <c r="D5573" t="inlineStr">
        <is>
          <t xml:space="preserve">OSASLIMP </t>
        </is>
      </c>
      <c r="E5573" t="n">
        <v>893.3</v>
      </c>
      <c r="F5573" s="27" t="n">
        <v>45740</v>
      </c>
      <c r="G5573" s="27" t="n">
        <v>45740</v>
      </c>
      <c r="H5573" s="27" t="n">
        <v>45740</v>
      </c>
      <c r="I5573" s="27" t="n">
        <v>45717</v>
      </c>
      <c r="J5573" s="27" t="n"/>
      <c r="K5573" t="inlineStr">
        <is>
          <t>Boleto Bancário</t>
        </is>
      </c>
      <c r="L5573" t="inlineStr">
        <is>
          <t>Utilidades</t>
        </is>
      </c>
      <c r="M5573" t="inlineStr">
        <is>
          <t>Serviço de Lavanderia</t>
        </is>
      </c>
      <c r="N5573" t="inlineStr">
        <is>
          <t>1825</t>
        </is>
      </c>
      <c r="O5573" t="inlineStr">
        <is>
          <t>Documentação Aprovada</t>
        </is>
      </c>
      <c r="P5573" t="inlineStr">
        <is>
          <t>Aprovado Diretoria</t>
        </is>
      </c>
      <c r="Q5573" t="inlineStr">
        <is>
          <t>Aprovado Caixa</t>
        </is>
      </c>
      <c r="R5573" t="inlineStr">
        <is>
          <t>Pago</t>
        </is>
      </c>
      <c r="S5573" t="n">
        <v>134</v>
      </c>
      <c r="T5573" t="inlineStr">
        <is>
          <t>Priceless - Bem Mais - Kamino</t>
        </is>
      </c>
    </row>
    <row r="5574">
      <c r="A5574" t="n">
        <v>113485</v>
      </c>
      <c r="B5574" t="n">
        <v>149</v>
      </c>
      <c r="C5574" t="inlineStr">
        <is>
          <t>Priceless</t>
        </is>
      </c>
      <c r="D5574" t="inlineStr">
        <is>
          <t>HOSTFIBER</t>
        </is>
      </c>
      <c r="E5574" t="n">
        <v>346.8</v>
      </c>
      <c r="F5574" s="27" t="n">
        <v>45739</v>
      </c>
      <c r="G5574" s="27" t="n">
        <v>45740</v>
      </c>
      <c r="H5574" s="27" t="n">
        <v>45740</v>
      </c>
      <c r="I5574" s="27" t="n">
        <v>45717</v>
      </c>
      <c r="J5574" s="27" t="n"/>
      <c r="K5574" t="inlineStr">
        <is>
          <t>Boleto Bancário</t>
        </is>
      </c>
      <c r="L5574" t="inlineStr">
        <is>
          <t>Informática e TI</t>
        </is>
      </c>
      <c r="M5574" t="inlineStr">
        <is>
          <t>Internet</t>
        </is>
      </c>
      <c r="N5574" t="inlineStr">
        <is>
          <t>154598</t>
        </is>
      </c>
      <c r="O5574" t="inlineStr">
        <is>
          <t>Documentação Aprovada</t>
        </is>
      </c>
      <c r="P5574" t="inlineStr">
        <is>
          <t>Aprovado Diretoria</t>
        </is>
      </c>
      <c r="Q5574" t="inlineStr">
        <is>
          <t>Aprovado Caixa</t>
        </is>
      </c>
      <c r="R5574" t="inlineStr">
        <is>
          <t>Pago</t>
        </is>
      </c>
      <c r="S5574" t="n">
        <v>134</v>
      </c>
      <c r="T5574" t="inlineStr">
        <is>
          <t>Priceless - Bem Mais - Kamino</t>
        </is>
      </c>
    </row>
    <row r="5575">
      <c r="A5575" t="n">
        <v>113473</v>
      </c>
      <c r="B5575" t="n">
        <v>149</v>
      </c>
      <c r="C5575" t="inlineStr">
        <is>
          <t>Priceless</t>
        </is>
      </c>
      <c r="D5575" t="inlineStr">
        <is>
          <t>HOSTFIBER</t>
        </is>
      </c>
      <c r="E5575" t="n">
        <v>231.2</v>
      </c>
      <c r="F5575" s="27" t="n">
        <v>45739</v>
      </c>
      <c r="G5575" s="27" t="n">
        <v>45740</v>
      </c>
      <c r="H5575" s="27" t="n">
        <v>45740</v>
      </c>
      <c r="I5575" s="27" t="n">
        <v>45717</v>
      </c>
      <c r="J5575" s="27" t="n"/>
      <c r="K5575" t="inlineStr">
        <is>
          <t>Boleto Bancário</t>
        </is>
      </c>
      <c r="L5575" t="inlineStr">
        <is>
          <t>Informática e TI</t>
        </is>
      </c>
      <c r="M5575" t="inlineStr">
        <is>
          <t>Internet</t>
        </is>
      </c>
      <c r="N5575" t="inlineStr">
        <is>
          <t>62953</t>
        </is>
      </c>
      <c r="O5575" t="inlineStr">
        <is>
          <t>Documentação Aprovada</t>
        </is>
      </c>
      <c r="P5575" t="inlineStr">
        <is>
          <t>Aprovado Diretoria</t>
        </is>
      </c>
      <c r="Q5575" t="inlineStr">
        <is>
          <t>Aprovado Caixa</t>
        </is>
      </c>
      <c r="R5575" t="inlineStr">
        <is>
          <t>Pago</t>
        </is>
      </c>
      <c r="S5575" t="n">
        <v>134</v>
      </c>
      <c r="T5575" t="inlineStr">
        <is>
          <t>Priceless - Bem Mais - Kamino</t>
        </is>
      </c>
    </row>
    <row r="5576">
      <c r="A5576" t="n">
        <v>110302</v>
      </c>
      <c r="B5576" t="n">
        <v>149</v>
      </c>
      <c r="C5576" t="inlineStr">
        <is>
          <t>Priceless</t>
        </is>
      </c>
      <c r="D5576" t="inlineStr">
        <is>
          <t xml:space="preserve">ULTRA EVIL PREMIUM BBS </t>
        </is>
      </c>
      <c r="E5576" t="n">
        <v>27932</v>
      </c>
      <c r="F5576" s="27" t="n">
        <v>45736</v>
      </c>
      <c r="G5576" s="27" t="n">
        <v>45741</v>
      </c>
      <c r="H5576" s="27" t="n">
        <v>45740</v>
      </c>
      <c r="I5576" s="27" t="n">
        <v>45717</v>
      </c>
      <c r="J5576" s="27" t="n">
        <v>45701</v>
      </c>
      <c r="K5576" t="inlineStr">
        <is>
          <t>Transferência Bancária ou Pix</t>
        </is>
      </c>
      <c r="L5576" t="inlineStr">
        <is>
          <t>Investimento - CAPEX</t>
        </is>
      </c>
      <c r="M5576" t="inlineStr">
        <is>
          <t xml:space="preserve">Investimento - Construção - Obra </t>
        </is>
      </c>
      <c r="N5576" t="inlineStr">
        <is>
          <t>27932022025</t>
        </is>
      </c>
      <c r="O5576" t="inlineStr">
        <is>
          <t>Documentação Aprovada</t>
        </is>
      </c>
      <c r="P5576" t="inlineStr">
        <is>
          <t>Aprovado Diretoria</t>
        </is>
      </c>
      <c r="Q5576" t="inlineStr">
        <is>
          <t>Aprovado Caixa</t>
        </is>
      </c>
      <c r="R5576" t="inlineStr">
        <is>
          <t>Pago</t>
        </is>
      </c>
      <c r="S5576" t="n">
        <v>134</v>
      </c>
      <c r="T5576" t="inlineStr">
        <is>
          <t>Priceless - Bem Mais - Kamino</t>
        </is>
      </c>
    </row>
    <row r="5577">
      <c r="A5577" t="n">
        <v>119460</v>
      </c>
      <c r="B5577" t="n">
        <v>149</v>
      </c>
      <c r="C5577" t="inlineStr">
        <is>
          <t>Priceless</t>
        </is>
      </c>
      <c r="D5577" t="inlineStr">
        <is>
          <t>HORTIFRUTIGRANJEIRO RODRIGUES LTDA</t>
        </is>
      </c>
      <c r="E5577" t="n">
        <v>8523.75</v>
      </c>
      <c r="F5577" s="27" t="n">
        <v>45740</v>
      </c>
      <c r="G5577" s="27" t="n">
        <v>45740</v>
      </c>
      <c r="H5577" s="27" t="n">
        <v>45740</v>
      </c>
      <c r="I5577" s="27" t="n">
        <v>45735</v>
      </c>
      <c r="J5577" s="27" t="n">
        <v>45735</v>
      </c>
      <c r="K5577" t="inlineStr">
        <is>
          <t>Boleto Bancário</t>
        </is>
      </c>
      <c r="L5577" t="inlineStr">
        <is>
          <t>Custo Mercadoria Vendida</t>
        </is>
      </c>
      <c r="M5577" t="inlineStr">
        <is>
          <t>Insumos - Alimentos</t>
        </is>
      </c>
      <c r="N5577" t="inlineStr">
        <is>
          <t>8832</t>
        </is>
      </c>
      <c r="O5577" t="inlineStr">
        <is>
          <t>Documentação Aprovada</t>
        </is>
      </c>
      <c r="P5577" t="inlineStr">
        <is>
          <t>Aprovado Diretoria</t>
        </is>
      </c>
      <c r="Q5577" t="inlineStr">
        <is>
          <t>Aprovado Caixa</t>
        </is>
      </c>
      <c r="R5577" t="inlineStr">
        <is>
          <t>Pago</t>
        </is>
      </c>
      <c r="S5577" t="n">
        <v>134</v>
      </c>
      <c r="T5577" t="inlineStr">
        <is>
          <t>Priceless - Bem Mais - Kamino</t>
        </is>
      </c>
    </row>
    <row r="5578">
      <c r="A5578" t="n">
        <v>119906</v>
      </c>
      <c r="B5578" t="n">
        <v>149</v>
      </c>
      <c r="C5578" t="inlineStr">
        <is>
          <t>Priceless</t>
        </is>
      </c>
      <c r="D5578" t="inlineStr">
        <is>
          <t>T F CIUFF HORTIFRUTI LTDA</t>
        </is>
      </c>
      <c r="E5578" t="n">
        <v>103.2</v>
      </c>
      <c r="F5578" s="27" t="n">
        <v>45740</v>
      </c>
      <c r="G5578" s="27" t="n">
        <v>45740</v>
      </c>
      <c r="H5578" s="27" t="n">
        <v>45740</v>
      </c>
      <c r="I5578" s="27" t="n">
        <v>45736</v>
      </c>
      <c r="J5578" s="27" t="n">
        <v>45736</v>
      </c>
      <c r="K5578" t="inlineStr">
        <is>
          <t>Boleto Bancário</t>
        </is>
      </c>
      <c r="L5578" t="inlineStr">
        <is>
          <t>Custo Mercadoria Vendida</t>
        </is>
      </c>
      <c r="M5578" t="inlineStr">
        <is>
          <t>Insumos - Alimentos</t>
        </is>
      </c>
      <c r="N5578" t="inlineStr">
        <is>
          <t>20259</t>
        </is>
      </c>
      <c r="O5578" t="inlineStr">
        <is>
          <t>Documentação Aprovada</t>
        </is>
      </c>
      <c r="P5578" t="inlineStr">
        <is>
          <t>Aprovado Diretoria</t>
        </is>
      </c>
      <c r="Q5578" t="inlineStr">
        <is>
          <t>Aprovado Caixa</t>
        </is>
      </c>
      <c r="R5578" t="inlineStr">
        <is>
          <t>Pago</t>
        </is>
      </c>
      <c r="S5578" t="n">
        <v>134</v>
      </c>
      <c r="T5578" t="inlineStr">
        <is>
          <t>Priceless - Bem Mais - Kamino</t>
        </is>
      </c>
    </row>
    <row r="5579">
      <c r="A5579" t="n">
        <v>119790</v>
      </c>
      <c r="B5579" t="n">
        <v>149</v>
      </c>
      <c r="C5579" t="inlineStr">
        <is>
          <t>Priceless</t>
        </is>
      </c>
      <c r="D5579" t="inlineStr">
        <is>
          <t>EAU - DISTRIBUIDORA DE AGUA MINERAL LTDA</t>
        </is>
      </c>
      <c r="E5579" t="n">
        <v>360</v>
      </c>
      <c r="F5579" s="27" t="n">
        <v>45740</v>
      </c>
      <c r="G5579" s="27" t="n">
        <v>45740</v>
      </c>
      <c r="H5579" s="27" t="n">
        <v>45740</v>
      </c>
      <c r="I5579" s="27" t="n">
        <v>45736</v>
      </c>
      <c r="J5579" s="27" t="n">
        <v>45736</v>
      </c>
      <c r="K5579" t="inlineStr">
        <is>
          <t>Boleto Bancário</t>
        </is>
      </c>
      <c r="L5579" t="inlineStr">
        <is>
          <t>Custo Mercadoria Vendida</t>
        </is>
      </c>
      <c r="M5579" t="inlineStr">
        <is>
          <t>Insumos - Bebidas</t>
        </is>
      </c>
      <c r="N5579" t="inlineStr">
        <is>
          <t>237138</t>
        </is>
      </c>
      <c r="O5579" t="inlineStr">
        <is>
          <t>Documentação Aprovada</t>
        </is>
      </c>
      <c r="P5579" t="inlineStr">
        <is>
          <t>Aprovado Diretoria</t>
        </is>
      </c>
      <c r="Q5579" t="inlineStr">
        <is>
          <t>Aprovado Caixa</t>
        </is>
      </c>
      <c r="R5579" t="inlineStr">
        <is>
          <t>Pago</t>
        </is>
      </c>
      <c r="S5579" t="n">
        <v>134</v>
      </c>
      <c r="T5579" t="inlineStr">
        <is>
          <t>Priceless - Bem Mais - Kamino</t>
        </is>
      </c>
    </row>
    <row r="5580">
      <c r="A5580" t="n">
        <v>119907</v>
      </c>
      <c r="B5580" t="n">
        <v>149</v>
      </c>
      <c r="C5580" t="inlineStr">
        <is>
          <t>Priceless</t>
        </is>
      </c>
      <c r="D5580" t="inlineStr">
        <is>
          <t>T F CIUFF HORTIFRUTI LTDA</t>
        </is>
      </c>
      <c r="E5580" t="n">
        <v>1243</v>
      </c>
      <c r="F5580" s="27" t="n">
        <v>45740</v>
      </c>
      <c r="G5580" s="27" t="n">
        <v>45740</v>
      </c>
      <c r="H5580" s="27" t="n">
        <v>45740</v>
      </c>
      <c r="I5580" s="27" t="n">
        <v>45736</v>
      </c>
      <c r="J5580" s="27" t="n">
        <v>45736</v>
      </c>
      <c r="K5580" t="inlineStr">
        <is>
          <t>Boleto Bancário</t>
        </is>
      </c>
      <c r="L5580" t="inlineStr">
        <is>
          <t>Custo Mercadoria Vendida</t>
        </is>
      </c>
      <c r="M5580" t="inlineStr">
        <is>
          <t>Insumos - Alimentos</t>
        </is>
      </c>
      <c r="N5580" t="inlineStr">
        <is>
          <t>20260</t>
        </is>
      </c>
      <c r="O5580" t="inlineStr">
        <is>
          <t>Documentação Aprovada</t>
        </is>
      </c>
      <c r="P5580" t="inlineStr">
        <is>
          <t>Aprovado Diretoria</t>
        </is>
      </c>
      <c r="Q5580" t="inlineStr">
        <is>
          <t>Aprovado Caixa</t>
        </is>
      </c>
      <c r="R5580" t="inlineStr">
        <is>
          <t>Pago</t>
        </is>
      </c>
      <c r="S5580" t="n">
        <v>134</v>
      </c>
      <c r="T5580" t="inlineStr">
        <is>
          <t>Priceless - Bem Mais - Kamino</t>
        </is>
      </c>
    </row>
    <row r="5581">
      <c r="A5581" t="n">
        <v>126957</v>
      </c>
      <c r="B5581" t="n">
        <v>149</v>
      </c>
      <c r="C5581" t="inlineStr">
        <is>
          <t>Priceless</t>
        </is>
      </c>
      <c r="D5581" t="inlineStr">
        <is>
          <t xml:space="preserve">KAMINO INSTITUICAO DE PAGAMENTO LTDA </t>
        </is>
      </c>
      <c r="E5581" t="n">
        <v>4</v>
      </c>
      <c r="F5581" s="27" t="n">
        <v>45737</v>
      </c>
      <c r="G5581" s="27" t="n"/>
      <c r="H5581" s="27" t="n">
        <v>45737</v>
      </c>
      <c r="I5581" s="27" t="n">
        <v>45737</v>
      </c>
      <c r="J5581" s="27" t="n">
        <v>45770</v>
      </c>
      <c r="K5581" t="inlineStr">
        <is>
          <t xml:space="preserve">Debito Automático </t>
        </is>
      </c>
      <c r="L5581" t="inlineStr">
        <is>
          <t>Despesas Financeiras</t>
        </is>
      </c>
      <c r="M5581" t="inlineStr">
        <is>
          <t>Tarifas Bancárias</t>
        </is>
      </c>
      <c r="N5581" t="inlineStr">
        <is>
          <t>1</t>
        </is>
      </c>
      <c r="P5581" t="inlineStr">
        <is>
          <t>Aprovado Diretoria</t>
        </is>
      </c>
      <c r="R5581" t="inlineStr">
        <is>
          <t>Pago</t>
        </is>
      </c>
    </row>
    <row r="5582">
      <c r="A5582" t="n">
        <v>109778</v>
      </c>
      <c r="B5582" t="n">
        <v>149</v>
      </c>
      <c r="C5582" t="inlineStr">
        <is>
          <t>Priceless</t>
        </is>
      </c>
      <c r="D5582" t="inlineStr">
        <is>
          <t>TSC MONTAG. MANUTE LTDA</t>
        </is>
      </c>
      <c r="E5582" t="n">
        <v>2150</v>
      </c>
      <c r="F5582" s="27" t="n">
        <v>45736</v>
      </c>
      <c r="G5582" s="27" t="n">
        <v>45737</v>
      </c>
      <c r="H5582" s="27" t="n">
        <v>45737</v>
      </c>
      <c r="I5582" s="27" t="n">
        <v>45665</v>
      </c>
      <c r="J5582" s="27" t="n">
        <v>45699</v>
      </c>
      <c r="K5582" t="inlineStr">
        <is>
          <t>Transferência Bancária ou Pix</t>
        </is>
      </c>
      <c r="L5582" t="inlineStr">
        <is>
          <t>Manutenção</t>
        </is>
      </c>
      <c r="M5582" t="inlineStr">
        <is>
          <t>Manutenção de Equipamentos</t>
        </is>
      </c>
      <c r="N5582" t="inlineStr">
        <is>
          <t>319115</t>
        </is>
      </c>
      <c r="O5582" t="inlineStr">
        <is>
          <t>Documentação Aprovada</t>
        </is>
      </c>
      <c r="P5582" t="inlineStr">
        <is>
          <t>Aprovado Diretoria</t>
        </is>
      </c>
      <c r="Q5582" t="inlineStr">
        <is>
          <t>Aprovado Caixa</t>
        </is>
      </c>
      <c r="R5582" t="inlineStr">
        <is>
          <t>Pago</t>
        </is>
      </c>
      <c r="S5582" t="n">
        <v>134</v>
      </c>
      <c r="T5582" t="inlineStr">
        <is>
          <t>Priceless - Bem Mais - Kamino</t>
        </is>
      </c>
    </row>
    <row r="5583">
      <c r="A5583" t="n">
        <v>113725</v>
      </c>
      <c r="B5583" t="n">
        <v>149</v>
      </c>
      <c r="C5583" t="inlineStr">
        <is>
          <t>Priceless</t>
        </is>
      </c>
      <c r="D5583" t="inlineStr">
        <is>
          <t>PIVOT 30 INDUSTRIA DE VINHOS LTDA</t>
        </is>
      </c>
      <c r="E5583" t="n">
        <v>1466.4</v>
      </c>
      <c r="F5583" s="27" t="n">
        <v>45737</v>
      </c>
      <c r="G5583" s="27" t="n">
        <v>45737</v>
      </c>
      <c r="H5583" s="27" t="n">
        <v>45737</v>
      </c>
      <c r="I5583" s="27" t="n">
        <v>45713</v>
      </c>
      <c r="J5583" s="27" t="n">
        <v>45713</v>
      </c>
      <c r="K5583" t="inlineStr">
        <is>
          <t>Boleto Bancário</t>
        </is>
      </c>
      <c r="L5583" t="inlineStr">
        <is>
          <t>Custo Mercadoria Vendida</t>
        </is>
      </c>
      <c r="M5583" t="inlineStr">
        <is>
          <t>Insumos - Bebidas</t>
        </is>
      </c>
      <c r="N5583" t="inlineStr">
        <is>
          <t>6804</t>
        </is>
      </c>
      <c r="O5583" t="inlineStr">
        <is>
          <t>Documentação Aprovada</t>
        </is>
      </c>
      <c r="P5583" t="inlineStr">
        <is>
          <t>Aprovado Diretoria</t>
        </is>
      </c>
      <c r="Q5583" t="inlineStr">
        <is>
          <t>Aprovado Caixa</t>
        </is>
      </c>
      <c r="R5583" t="inlineStr">
        <is>
          <t>Pago</t>
        </is>
      </c>
      <c r="S5583" t="n">
        <v>134</v>
      </c>
      <c r="T5583" t="inlineStr">
        <is>
          <t>Priceless - Bem Mais - Kamino</t>
        </is>
      </c>
    </row>
    <row r="5584">
      <c r="A5584" t="n">
        <v>113532</v>
      </c>
      <c r="B5584" t="n">
        <v>149</v>
      </c>
      <c r="C5584" t="inlineStr">
        <is>
          <t>Priceless</t>
        </is>
      </c>
      <c r="D5584" t="inlineStr">
        <is>
          <t>TELEFONICA BRASIL S/A</t>
        </is>
      </c>
      <c r="E5584" t="n">
        <v>149.99</v>
      </c>
      <c r="F5584" s="27" t="n">
        <v>45737</v>
      </c>
      <c r="G5584" s="27" t="n">
        <v>45737</v>
      </c>
      <c r="H5584" s="27" t="n">
        <v>45737</v>
      </c>
      <c r="I5584" s="27" t="n">
        <v>45717</v>
      </c>
      <c r="J5584" s="27" t="n"/>
      <c r="K5584" t="inlineStr">
        <is>
          <t>Boleto Bancário</t>
        </is>
      </c>
      <c r="L5584" t="inlineStr">
        <is>
          <t>Informática e TI</t>
        </is>
      </c>
      <c r="M5584" t="inlineStr">
        <is>
          <t>Internet</t>
        </is>
      </c>
      <c r="O5584" t="inlineStr">
        <is>
          <t>Documentação Aprovada</t>
        </is>
      </c>
      <c r="P5584" t="inlineStr">
        <is>
          <t>Aprovado Diretoria</t>
        </is>
      </c>
      <c r="Q5584" t="inlineStr">
        <is>
          <t>Aprovado Caixa</t>
        </is>
      </c>
      <c r="R5584" t="inlineStr">
        <is>
          <t>Pago</t>
        </is>
      </c>
      <c r="S5584" t="n">
        <v>134</v>
      </c>
      <c r="T5584" t="inlineStr">
        <is>
          <t>Priceless - Bem Mais - Kamino</t>
        </is>
      </c>
    </row>
    <row r="5585">
      <c r="A5585" t="n">
        <v>116704</v>
      </c>
      <c r="B5585" t="n">
        <v>149</v>
      </c>
      <c r="C5585" t="inlineStr">
        <is>
          <t>Priceless</t>
        </is>
      </c>
      <c r="D5585" t="inlineStr">
        <is>
          <t>WMB SUPERMERCADOS DO BRASIL LTDA</t>
        </is>
      </c>
      <c r="E5585" t="n">
        <v>2119.88</v>
      </c>
      <c r="F5585" s="27" t="n">
        <v>45737</v>
      </c>
      <c r="G5585" s="27" t="n">
        <v>45737</v>
      </c>
      <c r="H5585" s="27" t="n">
        <v>45737</v>
      </c>
      <c r="I5585" s="27" t="n">
        <v>45716</v>
      </c>
      <c r="J5585" s="27" t="n">
        <v>45726</v>
      </c>
      <c r="K5585" t="inlineStr">
        <is>
          <t>Transferência Bancária ou Pix</t>
        </is>
      </c>
      <c r="L5585" t="inlineStr">
        <is>
          <t>Custos de Eventos</t>
        </is>
      </c>
      <c r="M5585" t="inlineStr">
        <is>
          <t>Locação de Mobiliário - Eventos</t>
        </is>
      </c>
      <c r="N5585" t="inlineStr">
        <is>
          <t>211988022025</t>
        </is>
      </c>
      <c r="O5585" t="inlineStr">
        <is>
          <t>Documentação Aprovada</t>
        </is>
      </c>
      <c r="P5585" t="inlineStr">
        <is>
          <t>Aprovado Diretoria</t>
        </is>
      </c>
      <c r="Q5585" t="inlineStr">
        <is>
          <t>Aprovado Caixa</t>
        </is>
      </c>
      <c r="R5585" t="inlineStr">
        <is>
          <t>Pago</t>
        </is>
      </c>
      <c r="S5585" t="n">
        <v>134</v>
      </c>
      <c r="T5585" t="inlineStr">
        <is>
          <t>Priceless - Bem Mais - Kamino</t>
        </is>
      </c>
    </row>
    <row r="5586">
      <c r="A5586" t="n">
        <v>116977</v>
      </c>
      <c r="B5586" t="n">
        <v>149</v>
      </c>
      <c r="C5586" t="inlineStr">
        <is>
          <t>Priceless</t>
        </is>
      </c>
      <c r="D5586" t="inlineStr">
        <is>
          <t>ERVAS FINAS HORTICULTURA LTDA</t>
        </is>
      </c>
      <c r="E5586" t="n">
        <v>351.2</v>
      </c>
      <c r="F5586" s="27" t="n">
        <v>45737</v>
      </c>
      <c r="G5586" s="27" t="n">
        <v>45737</v>
      </c>
      <c r="H5586" s="27" t="n">
        <v>45737</v>
      </c>
      <c r="I5586" s="27" t="n">
        <v>45727</v>
      </c>
      <c r="J5586" s="27" t="n">
        <v>45727</v>
      </c>
      <c r="K5586" t="inlineStr">
        <is>
          <t>Boleto Bancário</t>
        </is>
      </c>
      <c r="L5586" t="inlineStr">
        <is>
          <t>Custo Mercadoria Vendida</t>
        </is>
      </c>
      <c r="M5586" t="inlineStr">
        <is>
          <t>Insumos - Alimentos</t>
        </is>
      </c>
      <c r="N5586" t="inlineStr">
        <is>
          <t>364655</t>
        </is>
      </c>
      <c r="O5586" t="inlineStr">
        <is>
          <t>Documentação Aprovada</t>
        </is>
      </c>
      <c r="P5586" t="inlineStr">
        <is>
          <t>Aprovado Diretoria</t>
        </is>
      </c>
      <c r="Q5586" t="inlineStr">
        <is>
          <t>Aprovado Caixa</t>
        </is>
      </c>
      <c r="R5586" t="inlineStr">
        <is>
          <t>Pago</t>
        </is>
      </c>
      <c r="S5586" t="n">
        <v>134</v>
      </c>
      <c r="T5586" t="inlineStr">
        <is>
          <t>Priceless - Bem Mais - Kamino</t>
        </is>
      </c>
    </row>
    <row r="5587">
      <c r="A5587" t="n">
        <v>116975</v>
      </c>
      <c r="B5587" t="n">
        <v>149</v>
      </c>
      <c r="C5587" t="inlineStr">
        <is>
          <t>Priceless</t>
        </is>
      </c>
      <c r="D5587" t="inlineStr">
        <is>
          <t>CIUFFI HORTIFRUTI EIRELI</t>
        </is>
      </c>
      <c r="E5587" t="n">
        <v>305.1</v>
      </c>
      <c r="F5587" s="27" t="n">
        <v>45737</v>
      </c>
      <c r="G5587" s="27" t="n">
        <v>45737</v>
      </c>
      <c r="H5587" s="27" t="n">
        <v>45737</v>
      </c>
      <c r="I5587" s="27" t="n">
        <v>45727</v>
      </c>
      <c r="J5587" s="27" t="n">
        <v>45727</v>
      </c>
      <c r="K5587" t="inlineStr">
        <is>
          <t>Boleto Bancário</t>
        </is>
      </c>
      <c r="L5587" t="inlineStr">
        <is>
          <t>Custo Mercadoria Vendida</t>
        </is>
      </c>
      <c r="M5587" t="inlineStr">
        <is>
          <t>Insumos - Alimentos</t>
        </is>
      </c>
      <c r="N5587" t="inlineStr">
        <is>
          <t>20749</t>
        </is>
      </c>
      <c r="O5587" t="inlineStr">
        <is>
          <t>Documentação Aprovada</t>
        </is>
      </c>
      <c r="P5587" t="inlineStr">
        <is>
          <t>Aprovado Diretoria</t>
        </is>
      </c>
      <c r="Q5587" t="inlineStr">
        <is>
          <t>Aprovado Caixa</t>
        </is>
      </c>
      <c r="R5587" t="inlineStr">
        <is>
          <t>Pago</t>
        </is>
      </c>
      <c r="S5587" t="n">
        <v>134</v>
      </c>
      <c r="T5587" t="inlineStr">
        <is>
          <t>Priceless - Bem Mais - Kamino</t>
        </is>
      </c>
    </row>
    <row r="5588">
      <c r="A5588" t="n">
        <v>116981</v>
      </c>
      <c r="B5588" t="n">
        <v>149</v>
      </c>
      <c r="C5588" t="inlineStr">
        <is>
          <t>Priceless</t>
        </is>
      </c>
      <c r="D5588" t="inlineStr">
        <is>
          <t xml:space="preserve">DISTRIBUIDORA DE CARNES CANTAREIRA </t>
        </is>
      </c>
      <c r="E5588" t="n">
        <v>440.96</v>
      </c>
      <c r="F5588" s="27" t="n">
        <v>45737</v>
      </c>
      <c r="G5588" s="27" t="n">
        <v>45737</v>
      </c>
      <c r="H5588" s="27" t="n">
        <v>45737</v>
      </c>
      <c r="I5588" s="27" t="n">
        <v>45727</v>
      </c>
      <c r="J5588" s="27" t="n">
        <v>45727</v>
      </c>
      <c r="K5588" t="inlineStr">
        <is>
          <t>Boleto Bancário</t>
        </is>
      </c>
      <c r="L5588" t="inlineStr">
        <is>
          <t>Custo Mercadoria Vendida</t>
        </is>
      </c>
      <c r="M5588" t="inlineStr">
        <is>
          <t>Insumos - Alimentos</t>
        </is>
      </c>
      <c r="N5588" t="inlineStr">
        <is>
          <t>39418</t>
        </is>
      </c>
      <c r="O5588" t="inlineStr">
        <is>
          <t>Documentação Aprovada</t>
        </is>
      </c>
      <c r="P5588" t="inlineStr">
        <is>
          <t>Aprovado Diretoria</t>
        </is>
      </c>
      <c r="Q5588" t="inlineStr">
        <is>
          <t>Aprovado Caixa</t>
        </is>
      </c>
      <c r="R5588" t="inlineStr">
        <is>
          <t>Pago</t>
        </is>
      </c>
      <c r="S5588" t="n">
        <v>134</v>
      </c>
      <c r="T5588" t="inlineStr">
        <is>
          <t>Priceless - Bem Mais - Kamino</t>
        </is>
      </c>
    </row>
    <row r="5589">
      <c r="A5589" t="n">
        <v>116996</v>
      </c>
      <c r="B5589" t="n">
        <v>149</v>
      </c>
      <c r="C5589" t="inlineStr">
        <is>
          <t>Priceless</t>
        </is>
      </c>
      <c r="D5589" t="inlineStr">
        <is>
          <t>PSS CENTRAL DA LIMPEZA LTDA</t>
        </is>
      </c>
      <c r="E5589" t="n">
        <v>670.7</v>
      </c>
      <c r="F5589" s="27" t="n">
        <v>45736</v>
      </c>
      <c r="G5589" s="27" t="n">
        <v>45736</v>
      </c>
      <c r="H5589" s="27" t="n">
        <v>45736</v>
      </c>
      <c r="I5589" s="27" t="n">
        <v>45727</v>
      </c>
      <c r="J5589" s="27" t="n">
        <v>45727</v>
      </c>
      <c r="K5589" t="inlineStr">
        <is>
          <t>Boleto Bancário</t>
        </is>
      </c>
      <c r="L5589" t="inlineStr">
        <is>
          <t>Utilidades</t>
        </is>
      </c>
      <c r="M5589" t="inlineStr">
        <is>
          <t>Higiene e Limpeza</t>
        </is>
      </c>
      <c r="N5589" t="inlineStr">
        <is>
          <t>1232</t>
        </is>
      </c>
      <c r="O5589" t="inlineStr">
        <is>
          <t>Documentação Aprovada</t>
        </is>
      </c>
      <c r="P5589" t="inlineStr">
        <is>
          <t>Aprovado Diretoria</t>
        </is>
      </c>
      <c r="Q5589" t="inlineStr">
        <is>
          <t>Aprovado Caixa</t>
        </is>
      </c>
      <c r="R5589" t="inlineStr">
        <is>
          <t>Pago</t>
        </is>
      </c>
      <c r="S5589" t="n">
        <v>134</v>
      </c>
      <c r="T5589" t="inlineStr">
        <is>
          <t>Priceless - Bem Mais - Kamino</t>
        </is>
      </c>
    </row>
    <row r="5590">
      <c r="A5590" t="n">
        <v>117002</v>
      </c>
      <c r="B5590" t="n">
        <v>149</v>
      </c>
      <c r="C5590" t="inlineStr">
        <is>
          <t>Priceless</t>
        </is>
      </c>
      <c r="D5590" t="inlineStr">
        <is>
          <t>D.R.O. PRODUTOS ALIMENTICIOS LTDA</t>
        </is>
      </c>
      <c r="E5590" t="n">
        <v>154.68</v>
      </c>
      <c r="F5590" s="27" t="n">
        <v>45736</v>
      </c>
      <c r="G5590" s="27" t="n">
        <v>45736</v>
      </c>
      <c r="H5590" s="27" t="n">
        <v>45736</v>
      </c>
      <c r="I5590" s="27" t="n">
        <v>45727</v>
      </c>
      <c r="J5590" s="27" t="n">
        <v>45727</v>
      </c>
      <c r="K5590" t="inlineStr">
        <is>
          <t>Boleto Bancário</t>
        </is>
      </c>
      <c r="L5590" t="inlineStr">
        <is>
          <t>Custo Mercadoria Vendida</t>
        </is>
      </c>
      <c r="M5590" t="inlineStr">
        <is>
          <t>Insumos - Alimentos</t>
        </is>
      </c>
      <c r="N5590" t="inlineStr">
        <is>
          <t>3014</t>
        </is>
      </c>
      <c r="O5590" t="inlineStr">
        <is>
          <t>Documentação Aprovada</t>
        </is>
      </c>
      <c r="P5590" t="inlineStr">
        <is>
          <t>Aprovado Diretoria</t>
        </is>
      </c>
      <c r="Q5590" t="inlineStr">
        <is>
          <t>Aprovado Caixa</t>
        </is>
      </c>
      <c r="R5590" t="inlineStr">
        <is>
          <t>Pago</t>
        </is>
      </c>
      <c r="S5590" t="n">
        <v>134</v>
      </c>
      <c r="T5590" t="inlineStr">
        <is>
          <t>Priceless - Bem Mais - Kamino</t>
        </is>
      </c>
    </row>
    <row r="5591">
      <c r="A5591" t="n">
        <v>116590</v>
      </c>
      <c r="B5591" t="n">
        <v>149</v>
      </c>
      <c r="C5591" t="inlineStr">
        <is>
          <t>Priceless</t>
        </is>
      </c>
      <c r="D5591" t="inlineStr">
        <is>
          <t>INSS</t>
        </is>
      </c>
      <c r="E5591" t="n">
        <v>10433</v>
      </c>
      <c r="F5591" s="27" t="n">
        <v>45736</v>
      </c>
      <c r="G5591" s="27" t="n">
        <v>45736</v>
      </c>
      <c r="H5591" s="27" t="n">
        <v>45736</v>
      </c>
      <c r="I5591" s="27" t="n">
        <v>45716</v>
      </c>
      <c r="J5591" s="27" t="n">
        <v>45723</v>
      </c>
      <c r="K5591" t="inlineStr">
        <is>
          <t>Boleto Bancário</t>
        </is>
      </c>
      <c r="L5591" t="inlineStr">
        <is>
          <t>Mão de Obra - Encargos e Provisões</t>
        </is>
      </c>
      <c r="M5591" t="inlineStr">
        <is>
          <t xml:space="preserve">  -  INSS Segurados</t>
        </is>
      </c>
      <c r="N5591" t="inlineStr">
        <is>
          <t>1043300 022025</t>
        </is>
      </c>
      <c r="O5591" t="inlineStr">
        <is>
          <t>Documentação Aprovada</t>
        </is>
      </c>
      <c r="P5591" t="inlineStr">
        <is>
          <t>Aprovado Diretoria</t>
        </is>
      </c>
      <c r="Q5591" t="inlineStr">
        <is>
          <t>Aprovado Caixa</t>
        </is>
      </c>
      <c r="R5591" t="inlineStr">
        <is>
          <t>Pago</t>
        </is>
      </c>
      <c r="S5591" t="n">
        <v>149</v>
      </c>
      <c r="T5591" t="inlineStr">
        <is>
          <t>Priceless - Duroc Filial Dois - Kamino</t>
        </is>
      </c>
    </row>
    <row r="5592">
      <c r="A5592" t="n">
        <v>116592</v>
      </c>
      <c r="B5592" t="n">
        <v>149</v>
      </c>
      <c r="C5592" t="inlineStr">
        <is>
          <t>Priceless</t>
        </is>
      </c>
      <c r="D5592" t="inlineStr">
        <is>
          <t>IRRF</t>
        </is>
      </c>
      <c r="E5592" t="n">
        <v>3838.33</v>
      </c>
      <c r="F5592" s="27" t="n">
        <v>45736</v>
      </c>
      <c r="G5592" s="27" t="n">
        <v>45736</v>
      </c>
      <c r="H5592" s="27" t="n">
        <v>45736</v>
      </c>
      <c r="I5592" s="27" t="n">
        <v>45716</v>
      </c>
      <c r="J5592" s="27" t="n">
        <v>45723</v>
      </c>
      <c r="K5592" t="inlineStr">
        <is>
          <t>Transferência Bancária ou Pix</t>
        </is>
      </c>
      <c r="L5592" t="inlineStr">
        <is>
          <t>Mão de Obra - Encargos e Provisões</t>
        </is>
      </c>
      <c r="M5592" t="inlineStr">
        <is>
          <t>IRRF - MDO CLT - Salário</t>
        </is>
      </c>
      <c r="N5592" t="inlineStr">
        <is>
          <t>383833 022025</t>
        </is>
      </c>
      <c r="O5592" t="inlineStr">
        <is>
          <t>Documentação Aprovada</t>
        </is>
      </c>
      <c r="P5592" t="inlineStr">
        <is>
          <t>Aprovado Diretoria</t>
        </is>
      </c>
      <c r="Q5592" t="inlineStr">
        <is>
          <t>Aprovado Caixa</t>
        </is>
      </c>
      <c r="R5592" t="inlineStr">
        <is>
          <t>Pago</t>
        </is>
      </c>
      <c r="S5592" t="n">
        <v>149</v>
      </c>
      <c r="T5592" t="inlineStr">
        <is>
          <t>Priceless - Duroc Filial Dois - Kamino</t>
        </is>
      </c>
    </row>
    <row r="5593">
      <c r="A5593" t="n">
        <v>116594</v>
      </c>
      <c r="B5593" t="n">
        <v>149</v>
      </c>
      <c r="C5593" t="inlineStr">
        <is>
          <t>Priceless</t>
        </is>
      </c>
      <c r="D5593" t="inlineStr">
        <is>
          <t>FGTS</t>
        </is>
      </c>
      <c r="E5593" t="n">
        <v>8735.620000000001</v>
      </c>
      <c r="F5593" s="27" t="n">
        <v>45736</v>
      </c>
      <c r="G5593" s="27" t="n">
        <v>45736</v>
      </c>
      <c r="H5593" s="27" t="n">
        <v>45736</v>
      </c>
      <c r="I5593" s="27" t="n">
        <v>45716</v>
      </c>
      <c r="J5593" s="27" t="n">
        <v>45723</v>
      </c>
      <c r="K5593" t="inlineStr">
        <is>
          <t>Transferência Bancária ou Pix</t>
        </is>
      </c>
      <c r="L5593" t="inlineStr">
        <is>
          <t>Mão de Obra - Encargos e Provisões</t>
        </is>
      </c>
      <c r="M5593" t="inlineStr">
        <is>
          <t xml:space="preserve">  -  FGTS</t>
        </is>
      </c>
      <c r="N5593" t="inlineStr">
        <is>
          <t>873562 022025</t>
        </is>
      </c>
      <c r="O5593" t="inlineStr">
        <is>
          <t>Documentação Aprovada</t>
        </is>
      </c>
      <c r="P5593" t="inlineStr">
        <is>
          <t>Aprovado Diretoria</t>
        </is>
      </c>
      <c r="Q5593" t="inlineStr">
        <is>
          <t>Aprovado Caixa</t>
        </is>
      </c>
      <c r="R5593" t="inlineStr">
        <is>
          <t>Pago</t>
        </is>
      </c>
      <c r="S5593" t="n">
        <v>149</v>
      </c>
      <c r="T5593" t="inlineStr">
        <is>
          <t>Priceless - Duroc Filial Dois - Kamino</t>
        </is>
      </c>
    </row>
    <row r="5594">
      <c r="A5594" t="n">
        <v>117949</v>
      </c>
      <c r="B5594" t="n">
        <v>149</v>
      </c>
      <c r="C5594" t="inlineStr">
        <is>
          <t>Priceless</t>
        </is>
      </c>
      <c r="D5594" t="inlineStr">
        <is>
          <t xml:space="preserve">COMERCIAL IMPORTADORA E EXPORTADORA METAPUNTO LTDA </t>
        </is>
      </c>
      <c r="E5594" t="n">
        <v>583.25</v>
      </c>
      <c r="F5594" s="27" t="n">
        <v>45736</v>
      </c>
      <c r="G5594" s="27" t="n">
        <v>45736</v>
      </c>
      <c r="H5594" s="27" t="n">
        <v>45736</v>
      </c>
      <c r="I5594" s="27" t="n">
        <v>45715</v>
      </c>
      <c r="J5594" s="27" t="n">
        <v>45728</v>
      </c>
      <c r="K5594" t="inlineStr">
        <is>
          <t>Boleto Bancário</t>
        </is>
      </c>
      <c r="L5594" t="inlineStr">
        <is>
          <t>Custos de Eventos</t>
        </is>
      </c>
      <c r="M5594" t="inlineStr">
        <is>
          <t>Locação de Utensílios - Eventos</t>
        </is>
      </c>
      <c r="N5594" t="inlineStr">
        <is>
          <t>34531</t>
        </is>
      </c>
      <c r="O5594" t="inlineStr">
        <is>
          <t>Documentação Aprovada</t>
        </is>
      </c>
      <c r="P5594" t="inlineStr">
        <is>
          <t>Aprovado Diretoria</t>
        </is>
      </c>
      <c r="Q5594" t="inlineStr">
        <is>
          <t>Aprovado Caixa</t>
        </is>
      </c>
      <c r="R5594" t="inlineStr">
        <is>
          <t>Pago</t>
        </is>
      </c>
      <c r="S5594" t="n">
        <v>134</v>
      </c>
      <c r="T5594" t="inlineStr">
        <is>
          <t>Priceless - Bem Mais - Kamino</t>
        </is>
      </c>
    </row>
    <row r="5595">
      <c r="A5595" t="n">
        <v>116523</v>
      </c>
      <c r="B5595" t="n">
        <v>149</v>
      </c>
      <c r="C5595" t="inlineStr">
        <is>
          <t>Priceless</t>
        </is>
      </c>
      <c r="D5595" t="inlineStr">
        <is>
          <t>INSS</t>
        </is>
      </c>
      <c r="E5595" t="n">
        <v>397.67</v>
      </c>
      <c r="F5595" s="27" t="n">
        <v>45736</v>
      </c>
      <c r="G5595" s="27" t="n">
        <v>45736</v>
      </c>
      <c r="H5595" s="27" t="n">
        <v>45736</v>
      </c>
      <c r="I5595" s="27" t="n">
        <v>45716</v>
      </c>
      <c r="J5595" s="27" t="n">
        <v>45723</v>
      </c>
      <c r="K5595" t="inlineStr">
        <is>
          <t>Boleto Bancário</t>
        </is>
      </c>
      <c r="L5595" t="inlineStr">
        <is>
          <t>Mão de Obra - Encargos e Provisões</t>
        </is>
      </c>
      <c r="M5595" t="inlineStr">
        <is>
          <t xml:space="preserve">  -  INSS Patronal</t>
        </is>
      </c>
      <c r="N5595" t="inlineStr">
        <is>
          <t>39767</t>
        </is>
      </c>
      <c r="O5595" t="inlineStr">
        <is>
          <t>Documentação Aprovada</t>
        </is>
      </c>
      <c r="P5595" t="inlineStr">
        <is>
          <t>Aprovado Diretoria</t>
        </is>
      </c>
      <c r="Q5595" t="inlineStr">
        <is>
          <t>Aprovado Caixa</t>
        </is>
      </c>
      <c r="R5595" t="inlineStr">
        <is>
          <t>Pago</t>
        </is>
      </c>
      <c r="S5595" t="n">
        <v>134</v>
      </c>
      <c r="T5595" t="inlineStr">
        <is>
          <t>Priceless - Bem Mais - Kamino</t>
        </is>
      </c>
    </row>
    <row r="5596">
      <c r="A5596" t="n">
        <v>116990</v>
      </c>
      <c r="B5596" t="n">
        <v>149</v>
      </c>
      <c r="C5596" t="inlineStr">
        <is>
          <t>Priceless</t>
        </is>
      </c>
      <c r="D5596" t="inlineStr">
        <is>
          <t>CECILIA TSUYACO ARAKI SILVA LTDA</t>
        </is>
      </c>
      <c r="E5596" t="n">
        <v>224</v>
      </c>
      <c r="F5596" s="27" t="n">
        <v>45736</v>
      </c>
      <c r="G5596" s="27" t="n">
        <v>45736</v>
      </c>
      <c r="H5596" s="27" t="n">
        <v>45736</v>
      </c>
      <c r="I5596" s="27" t="n">
        <v>45727</v>
      </c>
      <c r="J5596" s="27" t="n">
        <v>45727</v>
      </c>
      <c r="K5596" t="inlineStr">
        <is>
          <t>Boleto Bancário</t>
        </is>
      </c>
      <c r="L5596" t="inlineStr">
        <is>
          <t>Custo Mercadoria Vendida</t>
        </is>
      </c>
      <c r="M5596" t="inlineStr">
        <is>
          <t>Insumos - Alimentos</t>
        </is>
      </c>
      <c r="N5596" t="inlineStr">
        <is>
          <t>366934</t>
        </is>
      </c>
      <c r="O5596" t="inlineStr">
        <is>
          <t>Documentação Aprovada</t>
        </is>
      </c>
      <c r="P5596" t="inlineStr">
        <is>
          <t>Aprovado Diretoria</t>
        </is>
      </c>
      <c r="Q5596" t="inlineStr">
        <is>
          <t>Aprovado Caixa</t>
        </is>
      </c>
      <c r="R5596" t="inlineStr">
        <is>
          <t>Pago</t>
        </is>
      </c>
      <c r="S5596" t="n">
        <v>134</v>
      </c>
      <c r="T5596" t="inlineStr">
        <is>
          <t>Priceless - Bem Mais - Kamino</t>
        </is>
      </c>
    </row>
    <row r="5597">
      <c r="A5597" t="n">
        <v>116524</v>
      </c>
      <c r="B5597" t="n">
        <v>149</v>
      </c>
      <c r="C5597" t="inlineStr">
        <is>
          <t>Priceless</t>
        </is>
      </c>
      <c r="D5597" t="inlineStr">
        <is>
          <t>FGTS</t>
        </is>
      </c>
      <c r="E5597" t="n">
        <v>527.2</v>
      </c>
      <c r="F5597" s="27" t="n">
        <v>45736</v>
      </c>
      <c r="G5597" s="27" t="n">
        <v>45736</v>
      </c>
      <c r="H5597" s="27" t="n">
        <v>45736</v>
      </c>
      <c r="I5597" s="27" t="n">
        <v>45716</v>
      </c>
      <c r="J5597" s="27" t="n">
        <v>45723</v>
      </c>
      <c r="K5597" t="inlineStr">
        <is>
          <t>Transferência Bancária ou Pix</t>
        </is>
      </c>
      <c r="L5597" t="inlineStr">
        <is>
          <t>Mão de Obra - Encargos e Provisões</t>
        </is>
      </c>
      <c r="M5597" t="inlineStr">
        <is>
          <t xml:space="preserve">  -  FGTS</t>
        </is>
      </c>
      <c r="N5597" t="inlineStr">
        <is>
          <t>52720 022025</t>
        </is>
      </c>
      <c r="O5597" t="inlineStr">
        <is>
          <t>Documentação Aprovada</t>
        </is>
      </c>
      <c r="P5597" t="inlineStr">
        <is>
          <t>Aprovado Diretoria</t>
        </is>
      </c>
      <c r="Q5597" t="inlineStr">
        <is>
          <t>Aprovado Caixa</t>
        </is>
      </c>
      <c r="R5597" t="inlineStr">
        <is>
          <t>Pago</t>
        </is>
      </c>
      <c r="S5597" t="n">
        <v>134</v>
      </c>
      <c r="T5597" t="inlineStr">
        <is>
          <t>Priceless - Bem Mais - Kamino</t>
        </is>
      </c>
    </row>
    <row r="5598">
      <c r="A5598" t="n">
        <v>112284</v>
      </c>
      <c r="B5598" t="n">
        <v>149</v>
      </c>
      <c r="C5598" t="inlineStr">
        <is>
          <t>Priceless</t>
        </is>
      </c>
      <c r="D5598" t="inlineStr">
        <is>
          <t>MARINA CABRAL GONCALVES - CIA LTDA</t>
        </is>
      </c>
      <c r="E5598" t="n">
        <v>300</v>
      </c>
      <c r="F5598" s="27" t="n">
        <v>45736</v>
      </c>
      <c r="G5598" s="27" t="n">
        <v>45736</v>
      </c>
      <c r="H5598" s="27" t="n">
        <v>45736</v>
      </c>
      <c r="I5598" s="27" t="n">
        <v>45707</v>
      </c>
      <c r="J5598" s="27" t="n">
        <v>45707</v>
      </c>
      <c r="K5598" t="inlineStr">
        <is>
          <t>Boleto Bancário</t>
        </is>
      </c>
      <c r="L5598" t="inlineStr">
        <is>
          <t>Custo Mercadoria Vendida</t>
        </is>
      </c>
      <c r="M5598" t="inlineStr">
        <is>
          <t>Insumos - Alimentos</t>
        </is>
      </c>
      <c r="N5598" t="inlineStr">
        <is>
          <t>13682</t>
        </is>
      </c>
      <c r="O5598" t="inlineStr">
        <is>
          <t>Documentação Aprovada</t>
        </is>
      </c>
      <c r="P5598" t="inlineStr">
        <is>
          <t>Aprovado Diretoria</t>
        </is>
      </c>
      <c r="Q5598" t="inlineStr">
        <is>
          <t>Aprovado Caixa</t>
        </is>
      </c>
      <c r="R5598" t="inlineStr">
        <is>
          <t>Pago</t>
        </is>
      </c>
      <c r="S5598" t="n">
        <v>134</v>
      </c>
      <c r="T5598" t="inlineStr">
        <is>
          <t>Priceless - Bem Mais - Kamino</t>
        </is>
      </c>
    </row>
    <row r="5599">
      <c r="A5599" t="n">
        <v>112739</v>
      </c>
      <c r="B5599" t="n">
        <v>149</v>
      </c>
      <c r="C5599" t="inlineStr">
        <is>
          <t>Priceless</t>
        </is>
      </c>
      <c r="D5599" t="inlineStr">
        <is>
          <t>SUFLEX TECNOLOGIA LTDA</t>
        </is>
      </c>
      <c r="E5599" t="n">
        <v>1182.18</v>
      </c>
      <c r="F5599" s="27" t="n">
        <v>45736</v>
      </c>
      <c r="G5599" s="27" t="n">
        <v>45736</v>
      </c>
      <c r="H5599" s="27" t="n">
        <v>45736</v>
      </c>
      <c r="I5599" s="27" t="n">
        <v>45717</v>
      </c>
      <c r="J5599" s="27" t="n"/>
      <c r="K5599" t="inlineStr">
        <is>
          <t>Boleto Bancário</t>
        </is>
      </c>
      <c r="L5599" t="inlineStr">
        <is>
          <t>Informática e TI</t>
        </is>
      </c>
      <c r="M5599" t="inlineStr">
        <is>
          <t>Sistemas Gerais - Operacionais</t>
        </is>
      </c>
      <c r="N5599" t="inlineStr">
        <is>
          <t>26944</t>
        </is>
      </c>
      <c r="O5599" t="inlineStr">
        <is>
          <t>Documentação Aprovada</t>
        </is>
      </c>
      <c r="P5599" t="inlineStr">
        <is>
          <t>Aprovado Diretoria</t>
        </is>
      </c>
      <c r="Q5599" t="inlineStr">
        <is>
          <t>Aprovado Caixa</t>
        </is>
      </c>
      <c r="R5599" t="inlineStr">
        <is>
          <t>Pago</t>
        </is>
      </c>
      <c r="S5599" t="n">
        <v>134</v>
      </c>
      <c r="T5599" t="inlineStr">
        <is>
          <t>Priceless - Bem Mais - Kamino</t>
        </is>
      </c>
    </row>
    <row r="5600">
      <c r="A5600" t="n">
        <v>112759</v>
      </c>
      <c r="B5600" t="n">
        <v>149</v>
      </c>
      <c r="C5600" t="inlineStr">
        <is>
          <t>Priceless</t>
        </is>
      </c>
      <c r="D5600" t="inlineStr">
        <is>
          <t xml:space="preserve">VHF RADIO COMUNICAÇOES </t>
        </is>
      </c>
      <c r="E5600" t="n">
        <v>382.05</v>
      </c>
      <c r="F5600" s="27" t="n">
        <v>45736</v>
      </c>
      <c r="G5600" s="27" t="n">
        <v>45736</v>
      </c>
      <c r="H5600" s="27" t="n">
        <v>45736</v>
      </c>
      <c r="I5600" s="27" t="n">
        <v>45689</v>
      </c>
      <c r="J5600" s="27" t="n"/>
      <c r="K5600" t="inlineStr">
        <is>
          <t>Transferência Bancária ou Pix</t>
        </is>
      </c>
      <c r="L5600" t="inlineStr">
        <is>
          <t>Locação de Equipamentos</t>
        </is>
      </c>
      <c r="M5600" t="inlineStr">
        <is>
          <t>Locações de Equipamentos - Operacionais</t>
        </is>
      </c>
      <c r="N5600" t="inlineStr">
        <is>
          <t>9424</t>
        </is>
      </c>
      <c r="O5600" t="inlineStr">
        <is>
          <t>Documentação Aprovada</t>
        </is>
      </c>
      <c r="P5600" t="inlineStr">
        <is>
          <t>Aprovado Diretoria</t>
        </is>
      </c>
      <c r="Q5600" t="inlineStr">
        <is>
          <t>Aprovado Caixa</t>
        </is>
      </c>
      <c r="R5600" t="inlineStr">
        <is>
          <t>Pago</t>
        </is>
      </c>
      <c r="S5600" t="n">
        <v>134</v>
      </c>
      <c r="T5600" t="inlineStr">
        <is>
          <t>Priceless - Bem Mais - Kamino</t>
        </is>
      </c>
    </row>
    <row r="5601">
      <c r="A5601" t="n">
        <v>112470</v>
      </c>
      <c r="B5601" t="n">
        <v>149</v>
      </c>
      <c r="C5601" t="inlineStr">
        <is>
          <t>Priceless</t>
        </is>
      </c>
      <c r="D5601" t="inlineStr">
        <is>
          <t>ZAHIL IMPORTADORA LTDA</t>
        </is>
      </c>
      <c r="E5601" t="n">
        <v>1445.42</v>
      </c>
      <c r="F5601" s="27" t="n">
        <v>45736</v>
      </c>
      <c r="G5601" s="27" t="n">
        <v>45736</v>
      </c>
      <c r="H5601" s="27" t="n">
        <v>45736</v>
      </c>
      <c r="I5601" s="27" t="n">
        <v>45708</v>
      </c>
      <c r="J5601" s="27" t="n">
        <v>45708</v>
      </c>
      <c r="K5601" t="inlineStr">
        <is>
          <t>Boleto Bancário</t>
        </is>
      </c>
      <c r="L5601" t="inlineStr">
        <is>
          <t>Custo Mercadoria Vendida</t>
        </is>
      </c>
      <c r="M5601" t="inlineStr">
        <is>
          <t>Insumos - Bebidas</t>
        </is>
      </c>
      <c r="N5601" t="inlineStr">
        <is>
          <t>242656</t>
        </is>
      </c>
      <c r="O5601" t="inlineStr">
        <is>
          <t>Documentação Aprovada</t>
        </is>
      </c>
      <c r="P5601" t="inlineStr">
        <is>
          <t>Aprovado Diretoria</t>
        </is>
      </c>
      <c r="Q5601" t="inlineStr">
        <is>
          <t>Aprovado Caixa</t>
        </is>
      </c>
      <c r="R5601" t="inlineStr">
        <is>
          <t>Pago</t>
        </is>
      </c>
      <c r="S5601" t="n">
        <v>134</v>
      </c>
      <c r="T5601" t="inlineStr">
        <is>
          <t>Priceless - Bem Mais - Kamino</t>
        </is>
      </c>
    </row>
    <row r="5602">
      <c r="A5602" t="n">
        <v>112728</v>
      </c>
      <c r="B5602" t="n">
        <v>149</v>
      </c>
      <c r="C5602" t="inlineStr">
        <is>
          <t>Priceless</t>
        </is>
      </c>
      <c r="D5602" t="inlineStr">
        <is>
          <t>DDTIZZ DEDETIZADORA E SERVICOS GERAIS LTDA</t>
        </is>
      </c>
      <c r="E5602" t="n">
        <v>655.73</v>
      </c>
      <c r="F5602" s="27" t="n">
        <v>45736</v>
      </c>
      <c r="G5602" s="27" t="n">
        <v>45736</v>
      </c>
      <c r="H5602" s="27" t="n">
        <v>45736</v>
      </c>
      <c r="I5602" s="27" t="n">
        <v>45689</v>
      </c>
      <c r="J5602" s="27" t="n"/>
      <c r="K5602" t="inlineStr">
        <is>
          <t>Boleto Bancário</t>
        </is>
      </c>
      <c r="L5602" t="inlineStr">
        <is>
          <t>Utilidades</t>
        </is>
      </c>
      <c r="M5602" t="inlineStr">
        <is>
          <t>Controle de Pragas</t>
        </is>
      </c>
      <c r="N5602" t="inlineStr">
        <is>
          <t>3301</t>
        </is>
      </c>
      <c r="O5602" t="inlineStr">
        <is>
          <t>Documentação Aprovada</t>
        </is>
      </c>
      <c r="P5602" t="inlineStr">
        <is>
          <t>Aprovado Diretoria</t>
        </is>
      </c>
      <c r="Q5602" t="inlineStr">
        <is>
          <t>Aprovado Caixa</t>
        </is>
      </c>
      <c r="R5602" t="inlineStr">
        <is>
          <t>Pago</t>
        </is>
      </c>
      <c r="S5602" t="n">
        <v>134</v>
      </c>
      <c r="T5602" t="inlineStr">
        <is>
          <t>Priceless - Bem Mais - Kamino</t>
        </is>
      </c>
    </row>
    <row r="5603">
      <c r="A5603" t="n">
        <v>116323</v>
      </c>
      <c r="B5603" t="n">
        <v>149</v>
      </c>
      <c r="C5603" t="inlineStr">
        <is>
          <t>Priceless</t>
        </is>
      </c>
      <c r="D5603" t="inlineStr">
        <is>
          <t xml:space="preserve">CARREFOUR COMERCIO E INDUSTRIA </t>
        </is>
      </c>
      <c r="E5603" t="n">
        <v>687.6</v>
      </c>
      <c r="F5603" s="27" t="n">
        <v>45736</v>
      </c>
      <c r="G5603" s="27" t="n">
        <v>45736</v>
      </c>
      <c r="H5603" s="27" t="n">
        <v>45736</v>
      </c>
      <c r="I5603" s="27" t="n">
        <v>45712</v>
      </c>
      <c r="J5603" s="27" t="n">
        <v>45722</v>
      </c>
      <c r="K5603" t="inlineStr">
        <is>
          <t>Transferência Bancária ou Pix</t>
        </is>
      </c>
      <c r="L5603" t="inlineStr">
        <is>
          <t>Custos de Eventos</t>
        </is>
      </c>
      <c r="M5603" t="inlineStr">
        <is>
          <t>Material Descartável - Eventos</t>
        </is>
      </c>
      <c r="N5603" t="inlineStr">
        <is>
          <t>700032025</t>
        </is>
      </c>
      <c r="O5603" t="inlineStr">
        <is>
          <t>Documentação Aprovada</t>
        </is>
      </c>
      <c r="P5603" t="inlineStr">
        <is>
          <t>Aprovado Diretoria</t>
        </is>
      </c>
      <c r="Q5603" t="inlineStr">
        <is>
          <t>Aprovado Caixa</t>
        </is>
      </c>
      <c r="R5603" t="inlineStr">
        <is>
          <t>Pago</t>
        </is>
      </c>
      <c r="S5603" t="n">
        <v>134</v>
      </c>
      <c r="T5603" t="inlineStr">
        <is>
          <t>Priceless - Bem Mais - Kamino</t>
        </is>
      </c>
    </row>
    <row r="5604">
      <c r="A5604" t="n">
        <v>116303</v>
      </c>
      <c r="B5604" t="n">
        <v>149</v>
      </c>
      <c r="C5604" t="inlineStr">
        <is>
          <t>Priceless</t>
        </is>
      </c>
      <c r="D5604" t="inlineStr">
        <is>
          <t>DISTRIBUIDORA DE EMBALAGENS CASTROPIL LTDA</t>
        </is>
      </c>
      <c r="E5604" t="n">
        <v>76.2</v>
      </c>
      <c r="F5604" s="27" t="n">
        <v>45736</v>
      </c>
      <c r="G5604" s="27" t="n">
        <v>45736</v>
      </c>
      <c r="H5604" s="27" t="n">
        <v>45736</v>
      </c>
      <c r="I5604" s="27" t="n">
        <v>45712</v>
      </c>
      <c r="J5604" s="27" t="n">
        <v>45722</v>
      </c>
      <c r="K5604" t="inlineStr">
        <is>
          <t>Transferência Bancária ou Pix</t>
        </is>
      </c>
      <c r="L5604" t="inlineStr">
        <is>
          <t>Custos de Eventos</t>
        </is>
      </c>
      <c r="M5604" t="inlineStr">
        <is>
          <t>Material Descartável - Eventos</t>
        </is>
      </c>
      <c r="N5604" t="inlineStr">
        <is>
          <t>762022025</t>
        </is>
      </c>
      <c r="O5604" t="inlineStr">
        <is>
          <t>Documentação Aprovada</t>
        </is>
      </c>
      <c r="P5604" t="inlineStr">
        <is>
          <t>Aprovado Diretoria</t>
        </is>
      </c>
      <c r="Q5604" t="inlineStr">
        <is>
          <t>Aprovado Caixa</t>
        </is>
      </c>
      <c r="R5604" t="inlineStr">
        <is>
          <t>Pago</t>
        </is>
      </c>
      <c r="S5604" t="n">
        <v>134</v>
      </c>
      <c r="T5604" t="inlineStr">
        <is>
          <t>Priceless - Bem Mais - Kamino</t>
        </is>
      </c>
    </row>
    <row r="5605">
      <c r="A5605" t="n">
        <v>116331</v>
      </c>
      <c r="B5605" t="n">
        <v>149</v>
      </c>
      <c r="C5605" t="inlineStr">
        <is>
          <t>Priceless</t>
        </is>
      </c>
      <c r="D5605" t="inlineStr">
        <is>
          <t>JM EVENTOS/J.MARQUES</t>
        </is>
      </c>
      <c r="E5605" t="n">
        <v>3700</v>
      </c>
      <c r="F5605" s="27" t="n">
        <v>45736</v>
      </c>
      <c r="G5605" s="27" t="n">
        <v>45736</v>
      </c>
      <c r="H5605" s="27" t="n">
        <v>45736</v>
      </c>
      <c r="I5605" s="27" t="n">
        <v>45713</v>
      </c>
      <c r="J5605" s="27" t="n">
        <v>45722</v>
      </c>
      <c r="K5605" t="inlineStr">
        <is>
          <t>Boleto Bancário</t>
        </is>
      </c>
      <c r="L5605" t="inlineStr">
        <is>
          <t>Custos de Eventos</t>
        </is>
      </c>
      <c r="M5605" t="inlineStr">
        <is>
          <t>Locação de Equipamentos - Eventos</t>
        </is>
      </c>
      <c r="N5605" t="inlineStr">
        <is>
          <t>3049 | 3042</t>
        </is>
      </c>
      <c r="O5605" t="inlineStr">
        <is>
          <t>Documentação Aprovada</t>
        </is>
      </c>
      <c r="P5605" t="inlineStr">
        <is>
          <t>Aprovado Diretoria</t>
        </is>
      </c>
      <c r="Q5605" t="inlineStr">
        <is>
          <t>Aprovado Caixa</t>
        </is>
      </c>
      <c r="R5605" t="inlineStr">
        <is>
          <t>Pago</t>
        </is>
      </c>
      <c r="S5605" t="n">
        <v>134</v>
      </c>
      <c r="T5605" t="inlineStr">
        <is>
          <t>Priceless - Bem Mais - Kamino</t>
        </is>
      </c>
    </row>
    <row r="5606">
      <c r="A5606" t="n">
        <v>116026</v>
      </c>
      <c r="B5606" t="n">
        <v>149</v>
      </c>
      <c r="C5606" t="inlineStr">
        <is>
          <t>Priceless</t>
        </is>
      </c>
      <c r="D5606" t="inlineStr">
        <is>
          <t xml:space="preserve">ALLPARK EMPREENDIMENTOS, PARTICIPACOES E SERVICOS S.A. </t>
        </is>
      </c>
      <c r="E5606" t="n">
        <v>350</v>
      </c>
      <c r="F5606" s="27" t="n">
        <v>45736</v>
      </c>
      <c r="G5606" s="27" t="n">
        <v>45736</v>
      </c>
      <c r="H5606" s="27" t="n">
        <v>45736</v>
      </c>
      <c r="I5606" s="27" t="n">
        <v>45722</v>
      </c>
      <c r="J5606" s="27" t="n">
        <v>45722</v>
      </c>
      <c r="K5606" t="inlineStr">
        <is>
          <t>Transferência Bancária ou Pix</t>
        </is>
      </c>
      <c r="L5606" t="inlineStr">
        <is>
          <t>Despesas com Transporte / Hospedagem</t>
        </is>
      </c>
      <c r="M5606" t="inlineStr">
        <is>
          <t>Conduções/Taxi/Uber</t>
        </is>
      </c>
      <c r="N5606" t="inlineStr">
        <is>
          <t>13455</t>
        </is>
      </c>
      <c r="O5606" t="inlineStr">
        <is>
          <t>Documentação Aprovada</t>
        </is>
      </c>
      <c r="P5606" t="inlineStr">
        <is>
          <t>Aprovado Diretoria</t>
        </is>
      </c>
      <c r="Q5606" t="inlineStr">
        <is>
          <t>Aprovado Caixa</t>
        </is>
      </c>
      <c r="R5606" t="inlineStr">
        <is>
          <t>Pago</t>
        </is>
      </c>
      <c r="S5606" t="n">
        <v>134</v>
      </c>
      <c r="T5606" t="inlineStr">
        <is>
          <t>Priceless - Bem Mais - Kamino</t>
        </is>
      </c>
    </row>
    <row r="5607">
      <c r="A5607" t="n">
        <v>116037</v>
      </c>
      <c r="B5607" t="n">
        <v>149</v>
      </c>
      <c r="C5607" t="inlineStr">
        <is>
          <t>Priceless</t>
        </is>
      </c>
      <c r="D5607" t="inlineStr">
        <is>
          <t>BLUEME</t>
        </is>
      </c>
      <c r="E5607" t="n">
        <v>389</v>
      </c>
      <c r="F5607" s="27" t="n">
        <v>45736</v>
      </c>
      <c r="G5607" s="27" t="n">
        <v>45736</v>
      </c>
      <c r="H5607" s="27" t="n">
        <v>45736</v>
      </c>
      <c r="I5607" s="27" t="n">
        <v>45716</v>
      </c>
      <c r="J5607" s="27" t="n">
        <v>45722</v>
      </c>
      <c r="K5607" t="inlineStr">
        <is>
          <t>Boleto Bancário</t>
        </is>
      </c>
      <c r="L5607" t="inlineStr">
        <is>
          <t>Informática e TI</t>
        </is>
      </c>
      <c r="M5607" t="inlineStr">
        <is>
          <t>Sistemas Gerais - Financeiros</t>
        </is>
      </c>
      <c r="N5607" t="inlineStr">
        <is>
          <t>71</t>
        </is>
      </c>
      <c r="O5607" t="inlineStr">
        <is>
          <t>Documentação Aprovada</t>
        </is>
      </c>
      <c r="P5607" t="inlineStr">
        <is>
          <t>Aprovado Diretoria</t>
        </is>
      </c>
      <c r="Q5607" t="inlineStr">
        <is>
          <t>Aprovado Caixa</t>
        </is>
      </c>
      <c r="R5607" t="inlineStr">
        <is>
          <t>Pago</t>
        </is>
      </c>
      <c r="S5607" t="n">
        <v>134</v>
      </c>
      <c r="T5607" t="inlineStr">
        <is>
          <t>Priceless - Bem Mais - Kamino</t>
        </is>
      </c>
    </row>
    <row r="5608">
      <c r="A5608" t="n">
        <v>116270</v>
      </c>
      <c r="B5608" t="n">
        <v>149</v>
      </c>
      <c r="C5608" t="inlineStr">
        <is>
          <t>Priceless</t>
        </is>
      </c>
      <c r="D5608" t="inlineStr">
        <is>
          <t>ISRAEL ALEXANDRE DA SILVA 28532407897</t>
        </is>
      </c>
      <c r="E5608" t="n">
        <v>850</v>
      </c>
      <c r="F5608" s="27" t="n">
        <v>45736</v>
      </c>
      <c r="G5608" s="27" t="n">
        <v>45736</v>
      </c>
      <c r="H5608" s="27" t="n">
        <v>45736</v>
      </c>
      <c r="I5608" s="27" t="n">
        <v>45707</v>
      </c>
      <c r="J5608" s="27" t="n">
        <v>45722</v>
      </c>
      <c r="K5608" t="inlineStr">
        <is>
          <t>Transferência Bancária ou Pix</t>
        </is>
      </c>
      <c r="L5608" t="inlineStr">
        <is>
          <t>Manutenção</t>
        </is>
      </c>
      <c r="M5608" t="inlineStr">
        <is>
          <t>Manutenção de Equipamentos</t>
        </is>
      </c>
      <c r="N5608" t="inlineStr">
        <is>
          <t>333</t>
        </is>
      </c>
      <c r="O5608" t="inlineStr">
        <is>
          <t>Documentação Aprovada</t>
        </is>
      </c>
      <c r="P5608" t="inlineStr">
        <is>
          <t>Aprovado Diretoria</t>
        </is>
      </c>
      <c r="Q5608" t="inlineStr">
        <is>
          <t>Aprovado Caixa</t>
        </is>
      </c>
      <c r="R5608" t="inlineStr">
        <is>
          <t>Pago</t>
        </is>
      </c>
      <c r="S5608" t="n">
        <v>134</v>
      </c>
      <c r="T5608" t="inlineStr">
        <is>
          <t>Priceless - Bem Mais - Kamino</t>
        </is>
      </c>
    </row>
    <row r="5609">
      <c r="A5609" t="n">
        <v>116269</v>
      </c>
      <c r="B5609" t="n">
        <v>149</v>
      </c>
      <c r="C5609" t="inlineStr">
        <is>
          <t>Priceless</t>
        </is>
      </c>
      <c r="D5609" t="inlineStr">
        <is>
          <t>ISRAEL ALEXANDRE DA SILVA 28532407897</t>
        </is>
      </c>
      <c r="E5609" t="n">
        <v>1650</v>
      </c>
      <c r="F5609" s="27" t="n">
        <v>45736</v>
      </c>
      <c r="G5609" s="27" t="n">
        <v>45736</v>
      </c>
      <c r="H5609" s="27" t="n">
        <v>45736</v>
      </c>
      <c r="I5609" s="27" t="n">
        <v>45707</v>
      </c>
      <c r="J5609" s="27" t="n">
        <v>45722</v>
      </c>
      <c r="K5609" t="inlineStr">
        <is>
          <t>Transferência Bancária ou Pix</t>
        </is>
      </c>
      <c r="L5609" t="inlineStr">
        <is>
          <t>Manutenção</t>
        </is>
      </c>
      <c r="M5609" t="inlineStr">
        <is>
          <t>Manutenção Predial</t>
        </is>
      </c>
      <c r="N5609" t="inlineStr">
        <is>
          <t>334</t>
        </is>
      </c>
      <c r="O5609" t="inlineStr">
        <is>
          <t>Documentação Aprovada</t>
        </is>
      </c>
      <c r="P5609" t="inlineStr">
        <is>
          <t>Aprovado Diretoria</t>
        </is>
      </c>
      <c r="Q5609" t="inlineStr">
        <is>
          <t>Aprovado Caixa</t>
        </is>
      </c>
      <c r="R5609" t="inlineStr">
        <is>
          <t>Pago</t>
        </is>
      </c>
      <c r="S5609" t="n">
        <v>134</v>
      </c>
      <c r="T5609" t="inlineStr">
        <is>
          <t>Priceless - Bem Mais - Kamino</t>
        </is>
      </c>
    </row>
    <row r="5610">
      <c r="A5610" t="n">
        <v>118249</v>
      </c>
      <c r="B5610" t="n">
        <v>149</v>
      </c>
      <c r="C5610" t="inlineStr">
        <is>
          <t>Priceless</t>
        </is>
      </c>
      <c r="D5610" t="inlineStr">
        <is>
          <t>MERCADO LIVRE E/OU SITE</t>
        </is>
      </c>
      <c r="E5610" t="n">
        <v>1435.7</v>
      </c>
      <c r="F5610" s="27" t="n">
        <v>45736</v>
      </c>
      <c r="G5610" s="27" t="n">
        <v>45736</v>
      </c>
      <c r="H5610" s="27" t="n">
        <v>45736</v>
      </c>
      <c r="I5610" s="27" t="n">
        <v>45729</v>
      </c>
      <c r="J5610" s="27" t="n">
        <v>45729</v>
      </c>
      <c r="K5610" t="inlineStr">
        <is>
          <t>Transferência Bancária ou Pix</t>
        </is>
      </c>
      <c r="L5610" t="inlineStr">
        <is>
          <t>Utilidades</t>
        </is>
      </c>
      <c r="M5610" t="inlineStr">
        <is>
          <t>Utensilios</t>
        </is>
      </c>
      <c r="N5610" t="inlineStr">
        <is>
          <t>20173032025</t>
        </is>
      </c>
      <c r="O5610" t="inlineStr">
        <is>
          <t>Documentação Aprovada</t>
        </is>
      </c>
      <c r="P5610" t="inlineStr">
        <is>
          <t>Aprovado Diretoria</t>
        </is>
      </c>
      <c r="Q5610" t="inlineStr">
        <is>
          <t>Aprovado Caixa</t>
        </is>
      </c>
      <c r="R5610" t="inlineStr">
        <is>
          <t>Pago</t>
        </is>
      </c>
      <c r="S5610" t="n">
        <v>134</v>
      </c>
      <c r="T5610" t="inlineStr">
        <is>
          <t>Priceless - Bem Mais - Kamino</t>
        </is>
      </c>
    </row>
    <row r="5611">
      <c r="A5611" t="n">
        <v>110120</v>
      </c>
      <c r="B5611" t="n">
        <v>149</v>
      </c>
      <c r="C5611" t="inlineStr">
        <is>
          <t>Priceless</t>
        </is>
      </c>
      <c r="D5611" t="inlineStr">
        <is>
          <t>IRRF</t>
        </is>
      </c>
      <c r="E5611" t="n">
        <v>12</v>
      </c>
      <c r="F5611" s="27" t="n">
        <v>45736</v>
      </c>
      <c r="G5611" s="27" t="n">
        <v>45736</v>
      </c>
      <c r="H5611" s="27" t="n">
        <v>45736</v>
      </c>
      <c r="I5611" s="27" t="n">
        <v>45716</v>
      </c>
      <c r="J5611" s="27" t="n"/>
      <c r="K5611" t="inlineStr">
        <is>
          <t>Boleto Bancário</t>
        </is>
      </c>
      <c r="L5611" t="inlineStr">
        <is>
          <t>Serviços de Terceiros</t>
        </is>
      </c>
      <c r="M5611" t="inlineStr">
        <is>
          <t>Assessoria Contabil</t>
        </is>
      </c>
      <c r="N5611" t="inlineStr">
        <is>
          <t>000007028</t>
        </is>
      </c>
      <c r="O5611" t="inlineStr">
        <is>
          <t>Documentação Aprovada</t>
        </is>
      </c>
      <c r="P5611" t="inlineStr">
        <is>
          <t>Aprovado Diretoria</t>
        </is>
      </c>
      <c r="Q5611" t="inlineStr">
        <is>
          <t>Aprovado Caixa</t>
        </is>
      </c>
      <c r="R5611" t="inlineStr">
        <is>
          <t>Pago</t>
        </is>
      </c>
      <c r="S5611" t="n">
        <v>149</v>
      </c>
      <c r="T5611" t="inlineStr">
        <is>
          <t>Priceless - Duroc Filial Dois - Kamino</t>
        </is>
      </c>
    </row>
    <row r="5612">
      <c r="A5612" t="n">
        <v>111277</v>
      </c>
      <c r="B5612" t="n">
        <v>149</v>
      </c>
      <c r="C5612" t="inlineStr">
        <is>
          <t>Priceless</t>
        </is>
      </c>
      <c r="D5612" t="inlineStr">
        <is>
          <t>ICMS</t>
        </is>
      </c>
      <c r="E5612" t="n">
        <v>10393.86</v>
      </c>
      <c r="F5612" s="27" t="n">
        <v>45736</v>
      </c>
      <c r="G5612" s="27" t="n">
        <v>45736</v>
      </c>
      <c r="H5612" s="27" t="n">
        <v>45736</v>
      </c>
      <c r="I5612" s="27" t="n">
        <v>45716</v>
      </c>
      <c r="J5612" s="27" t="n"/>
      <c r="K5612" t="inlineStr">
        <is>
          <t>Boleto Bancário</t>
        </is>
      </c>
      <c r="L5612" t="inlineStr">
        <is>
          <t>Impostos sobre Venda</t>
        </is>
      </c>
      <c r="M5612" t="inlineStr">
        <is>
          <t>ICMS</t>
        </is>
      </c>
      <c r="N5612" t="inlineStr">
        <is>
          <t>FEV2025</t>
        </is>
      </c>
      <c r="O5612" t="inlineStr">
        <is>
          <t>Documentação Aprovada</t>
        </is>
      </c>
      <c r="P5612" t="inlineStr">
        <is>
          <t>Aprovado Diretoria</t>
        </is>
      </c>
      <c r="Q5612" t="inlineStr">
        <is>
          <t>Aprovado Caixa</t>
        </is>
      </c>
      <c r="R5612" t="inlineStr">
        <is>
          <t>Pago</t>
        </is>
      </c>
      <c r="S5612" t="n">
        <v>134</v>
      </c>
      <c r="T5612" t="inlineStr">
        <is>
          <t>Priceless - Bem Mais - Kamino</t>
        </is>
      </c>
    </row>
    <row r="5613">
      <c r="A5613" t="n">
        <v>112092</v>
      </c>
      <c r="B5613" t="n">
        <v>149</v>
      </c>
      <c r="C5613" t="inlineStr">
        <is>
          <t>Priceless</t>
        </is>
      </c>
      <c r="D5613" t="inlineStr">
        <is>
          <t xml:space="preserve">ABRASEL SAO PAULO </t>
        </is>
      </c>
      <c r="E5613" t="n">
        <v>185</v>
      </c>
      <c r="F5613" s="27" t="n">
        <v>45736</v>
      </c>
      <c r="G5613" s="27" t="n"/>
      <c r="H5613" s="27" t="n">
        <v>45736</v>
      </c>
      <c r="I5613" s="27" t="n">
        <v>45731</v>
      </c>
      <c r="J5613" s="27" t="n"/>
      <c r="K5613" t="inlineStr">
        <is>
          <t>Boleto Bancário</t>
        </is>
      </c>
      <c r="L5613" t="inlineStr">
        <is>
          <t>Serviços de Terceiros</t>
        </is>
      </c>
      <c r="M5613" t="inlineStr">
        <is>
          <t>Assessoria Financeira</t>
        </is>
      </c>
      <c r="O5613" t="inlineStr">
        <is>
          <t>Documentação Aprovada</t>
        </is>
      </c>
      <c r="P5613" t="inlineStr">
        <is>
          <t>Aprovado Diretoria</t>
        </is>
      </c>
      <c r="Q5613" t="inlineStr">
        <is>
          <t>Aprovado Caixa</t>
        </is>
      </c>
      <c r="R5613" t="inlineStr">
        <is>
          <t>Pago</t>
        </is>
      </c>
      <c r="S5613" t="n">
        <v>134</v>
      </c>
      <c r="T5613" t="inlineStr">
        <is>
          <t>Priceless - Bem Mais - Kamino</t>
        </is>
      </c>
    </row>
    <row r="5614">
      <c r="A5614" t="n">
        <v>109417</v>
      </c>
      <c r="B5614" t="n">
        <v>149</v>
      </c>
      <c r="C5614" t="inlineStr">
        <is>
          <t>Priceless</t>
        </is>
      </c>
      <c r="D5614" t="inlineStr">
        <is>
          <t>INSS</t>
        </is>
      </c>
      <c r="E5614" t="n">
        <v>895.3200000000001</v>
      </c>
      <c r="F5614" s="27" t="n">
        <v>45736</v>
      </c>
      <c r="G5614" s="27" t="n">
        <v>45736</v>
      </c>
      <c r="H5614" s="27" t="n">
        <v>45736</v>
      </c>
      <c r="I5614" s="27" t="n">
        <v>45716</v>
      </c>
      <c r="J5614" s="27" t="n"/>
      <c r="K5614" t="inlineStr">
        <is>
          <t>Boleto Bancário</t>
        </is>
      </c>
      <c r="L5614" t="inlineStr">
        <is>
          <t>Utilidades</t>
        </is>
      </c>
      <c r="M5614" t="inlineStr">
        <is>
          <t>Serviços de Limpeza</t>
        </is>
      </c>
      <c r="N5614" t="inlineStr">
        <is>
          <t>FEV2025</t>
        </is>
      </c>
      <c r="O5614" t="inlineStr">
        <is>
          <t>Documentação Aprovada</t>
        </is>
      </c>
      <c r="P5614" t="inlineStr">
        <is>
          <t>Aprovado Diretoria</t>
        </is>
      </c>
      <c r="Q5614" t="inlineStr">
        <is>
          <t>Aprovado Caixa</t>
        </is>
      </c>
      <c r="R5614" t="inlineStr">
        <is>
          <t>Pago</t>
        </is>
      </c>
      <c r="S5614" t="n">
        <v>134</v>
      </c>
      <c r="T5614" t="inlineStr">
        <is>
          <t>Priceless - Bem Mais - Kamino</t>
        </is>
      </c>
    </row>
    <row r="5615">
      <c r="A5615" t="n">
        <v>109455</v>
      </c>
      <c r="B5615" t="n">
        <v>149</v>
      </c>
      <c r="C5615" t="inlineStr">
        <is>
          <t>Priceless</t>
        </is>
      </c>
      <c r="D5615" t="inlineStr">
        <is>
          <t xml:space="preserve">ESPAÇO COBERTURAS SP </t>
        </is>
      </c>
      <c r="E5615" t="n">
        <v>5000</v>
      </c>
      <c r="F5615" s="27" t="n">
        <v>45737</v>
      </c>
      <c r="G5615" s="27" t="n">
        <v>45736</v>
      </c>
      <c r="H5615" s="27" t="n">
        <v>45736</v>
      </c>
      <c r="I5615" s="27" t="n">
        <v>45717</v>
      </c>
      <c r="J5615" s="27" t="n">
        <v>45695</v>
      </c>
      <c r="K5615" t="inlineStr">
        <is>
          <t>Boleto Bancário</t>
        </is>
      </c>
      <c r="L5615" t="inlineStr">
        <is>
          <t>Custos de Eventos</t>
        </is>
      </c>
      <c r="M5615" t="inlineStr">
        <is>
          <t>Locação de Coberturas - Eventos</t>
        </is>
      </c>
      <c r="N5615" t="inlineStr">
        <is>
          <t>127</t>
        </is>
      </c>
      <c r="O5615" t="inlineStr">
        <is>
          <t>Documentação Aprovada</t>
        </is>
      </c>
      <c r="P5615" t="inlineStr">
        <is>
          <t>Aprovado Diretoria</t>
        </is>
      </c>
      <c r="Q5615" t="inlineStr">
        <is>
          <t>Aprovado Caixa</t>
        </is>
      </c>
      <c r="R5615" t="inlineStr">
        <is>
          <t>Pago</t>
        </is>
      </c>
      <c r="S5615" t="n">
        <v>134</v>
      </c>
      <c r="T5615" t="inlineStr">
        <is>
          <t>Priceless - Bem Mais - Kamino</t>
        </is>
      </c>
    </row>
    <row r="5616">
      <c r="A5616" t="n">
        <v>101671</v>
      </c>
      <c r="B5616" t="n">
        <v>149</v>
      </c>
      <c r="C5616" t="inlineStr">
        <is>
          <t>Priceless</t>
        </is>
      </c>
      <c r="D5616" t="inlineStr">
        <is>
          <t>IRRF</t>
        </is>
      </c>
      <c r="E5616" t="n">
        <v>42</v>
      </c>
      <c r="F5616" s="27" t="n">
        <v>45736</v>
      </c>
      <c r="G5616" s="27" t="n">
        <v>45736</v>
      </c>
      <c r="H5616" s="27" t="n">
        <v>45736</v>
      </c>
      <c r="I5616" s="27" t="n">
        <v>45716</v>
      </c>
      <c r="J5616" s="27" t="n"/>
      <c r="K5616" t="inlineStr">
        <is>
          <t>Boleto Bancário</t>
        </is>
      </c>
      <c r="L5616" t="inlineStr">
        <is>
          <t>Serviços de Terceiros</t>
        </is>
      </c>
      <c r="M5616" t="inlineStr">
        <is>
          <t>Assessoria Contabil</t>
        </is>
      </c>
      <c r="N5616" t="inlineStr">
        <is>
          <t>FEV2025</t>
        </is>
      </c>
      <c r="O5616" t="inlineStr">
        <is>
          <t>Documentação Aprovada</t>
        </is>
      </c>
      <c r="P5616" t="inlineStr">
        <is>
          <t>Aprovado Diretoria</t>
        </is>
      </c>
      <c r="Q5616" t="inlineStr">
        <is>
          <t>Aprovado Caixa</t>
        </is>
      </c>
      <c r="R5616" t="inlineStr">
        <is>
          <t>Pago</t>
        </is>
      </c>
      <c r="S5616" t="n">
        <v>134</v>
      </c>
      <c r="T5616" t="inlineStr">
        <is>
          <t>Priceless - Bem Mais - Kamino</t>
        </is>
      </c>
    </row>
    <row r="5617">
      <c r="A5617" t="n">
        <v>103134</v>
      </c>
      <c r="B5617" t="n">
        <v>149</v>
      </c>
      <c r="C5617" t="inlineStr">
        <is>
          <t>Priceless</t>
        </is>
      </c>
      <c r="D5617" t="inlineStr">
        <is>
          <t xml:space="preserve">CSRF </t>
        </is>
      </c>
      <c r="E5617" t="n">
        <v>149.14</v>
      </c>
      <c r="F5617" s="27" t="n">
        <v>45736</v>
      </c>
      <c r="G5617" s="27" t="n">
        <v>45736</v>
      </c>
      <c r="H5617" s="27" t="n">
        <v>45736</v>
      </c>
      <c r="I5617" s="27" t="n">
        <v>45716</v>
      </c>
      <c r="J5617" s="27" t="n"/>
      <c r="K5617" t="inlineStr">
        <is>
          <t>Boleto Bancário</t>
        </is>
      </c>
      <c r="L5617" t="inlineStr">
        <is>
          <t>Serviços de Terceiros</t>
        </is>
      </c>
      <c r="M5617" t="inlineStr">
        <is>
          <t>Assessoria Contabil</t>
        </is>
      </c>
      <c r="N5617" t="inlineStr">
        <is>
          <t>FEV2025</t>
        </is>
      </c>
      <c r="O5617" t="inlineStr">
        <is>
          <t>Documentação Aprovada</t>
        </is>
      </c>
      <c r="P5617" t="inlineStr">
        <is>
          <t>Aprovado Diretoria</t>
        </is>
      </c>
      <c r="Q5617" t="inlineStr">
        <is>
          <t>Aprovado Caixa</t>
        </is>
      </c>
      <c r="R5617" t="inlineStr">
        <is>
          <t>Pago</t>
        </is>
      </c>
      <c r="S5617" t="n">
        <v>134</v>
      </c>
      <c r="T5617" t="inlineStr">
        <is>
          <t>Priceless - Bem Mais - Kamino</t>
        </is>
      </c>
    </row>
    <row r="5618">
      <c r="A5618" t="n">
        <v>119279</v>
      </c>
      <c r="B5618" t="n">
        <v>149</v>
      </c>
      <c r="C5618" t="inlineStr">
        <is>
          <t>Priceless</t>
        </is>
      </c>
      <c r="D5618" t="inlineStr">
        <is>
          <t>LUCIANE CAMPOS CARDOZO</t>
        </is>
      </c>
      <c r="E5618" t="n">
        <v>568.38</v>
      </c>
      <c r="F5618" s="27" t="n">
        <v>45736</v>
      </c>
      <c r="G5618" s="27" t="n">
        <v>45736</v>
      </c>
      <c r="H5618" s="27" t="n">
        <v>45736</v>
      </c>
      <c r="I5618" s="27" t="n">
        <v>45731</v>
      </c>
      <c r="J5618" s="27" t="n"/>
      <c r="L5618" t="inlineStr">
        <is>
          <t>Mão de Obra - Salários</t>
        </is>
      </c>
      <c r="M5618" t="inlineStr">
        <is>
          <t>MDO CLT - Salário</t>
        </is>
      </c>
      <c r="O5618" t="inlineStr">
        <is>
          <t>Documentação Aprovada</t>
        </is>
      </c>
      <c r="P5618" t="inlineStr">
        <is>
          <t>Aprovado Diretoria</t>
        </is>
      </c>
      <c r="Q5618" t="inlineStr">
        <is>
          <t>Aprovado Caixa</t>
        </is>
      </c>
      <c r="R5618" t="inlineStr">
        <is>
          <t>Pago</t>
        </is>
      </c>
      <c r="S5618" t="n">
        <v>149</v>
      </c>
      <c r="T5618" t="inlineStr">
        <is>
          <t>Priceless - Duroc Filial Dois - Kamino</t>
        </is>
      </c>
    </row>
    <row r="5619">
      <c r="A5619" t="n">
        <v>119277</v>
      </c>
      <c r="B5619" t="n">
        <v>149</v>
      </c>
      <c r="C5619" t="inlineStr">
        <is>
          <t>Priceless</t>
        </is>
      </c>
      <c r="D5619" t="inlineStr">
        <is>
          <t>LEONARDO ELIAS PRADO BEZERRA</t>
        </is>
      </c>
      <c r="E5619" t="n">
        <v>772.84</v>
      </c>
      <c r="F5619" s="27" t="n">
        <v>45736</v>
      </c>
      <c r="G5619" s="27" t="n">
        <v>45736</v>
      </c>
      <c r="H5619" s="27" t="n">
        <v>45736</v>
      </c>
      <c r="I5619" s="27" t="n">
        <v>45731</v>
      </c>
      <c r="J5619" s="27" t="n"/>
      <c r="L5619" t="inlineStr">
        <is>
          <t>Mão de Obra - Salários</t>
        </is>
      </c>
      <c r="M5619" t="inlineStr">
        <is>
          <t>MDO CLT - Salário</t>
        </is>
      </c>
      <c r="O5619" t="inlineStr">
        <is>
          <t>Documentação Aprovada</t>
        </is>
      </c>
      <c r="P5619" t="inlineStr">
        <is>
          <t>Aprovado Diretoria</t>
        </is>
      </c>
      <c r="Q5619" t="inlineStr">
        <is>
          <t>Aprovado Caixa</t>
        </is>
      </c>
      <c r="R5619" t="inlineStr">
        <is>
          <t>Pago</t>
        </is>
      </c>
      <c r="S5619" t="n">
        <v>149</v>
      </c>
      <c r="T5619" t="inlineStr">
        <is>
          <t>Priceless - Duroc Filial Dois - Kamino</t>
        </is>
      </c>
    </row>
    <row r="5620">
      <c r="A5620" t="n">
        <v>119280</v>
      </c>
      <c r="B5620" t="n">
        <v>149</v>
      </c>
      <c r="C5620" t="inlineStr">
        <is>
          <t>Priceless</t>
        </is>
      </c>
      <c r="D5620" t="inlineStr">
        <is>
          <t>LUIZ FERNANDO TOMAS DA SILVA</t>
        </is>
      </c>
      <c r="E5620" t="n">
        <v>840</v>
      </c>
      <c r="F5620" s="27" t="n">
        <v>45736</v>
      </c>
      <c r="G5620" s="27" t="n">
        <v>45736</v>
      </c>
      <c r="H5620" s="27" t="n">
        <v>45736</v>
      </c>
      <c r="I5620" s="27" t="n">
        <v>45731</v>
      </c>
      <c r="J5620" s="27" t="n"/>
      <c r="L5620" t="inlineStr">
        <is>
          <t>Mão de Obra - Salários</t>
        </is>
      </c>
      <c r="M5620" t="inlineStr">
        <is>
          <t>MDO CLT - Salário</t>
        </is>
      </c>
      <c r="O5620" t="inlineStr">
        <is>
          <t>Documentação Aprovada</t>
        </is>
      </c>
      <c r="P5620" t="inlineStr">
        <is>
          <t>Aprovado Diretoria</t>
        </is>
      </c>
      <c r="Q5620" t="inlineStr">
        <is>
          <t>Aprovado Caixa</t>
        </is>
      </c>
      <c r="R5620" t="inlineStr">
        <is>
          <t>Pago</t>
        </is>
      </c>
      <c r="S5620" t="n">
        <v>149</v>
      </c>
      <c r="T5620" t="inlineStr">
        <is>
          <t>Priceless - Duroc Filial Dois - Kamino</t>
        </is>
      </c>
    </row>
    <row r="5621">
      <c r="A5621" t="n">
        <v>119281</v>
      </c>
      <c r="B5621" t="n">
        <v>149</v>
      </c>
      <c r="C5621" t="inlineStr">
        <is>
          <t>Priceless</t>
        </is>
      </c>
      <c r="D5621" t="inlineStr">
        <is>
          <t>MAIANE DA SILVA CAMPOS</t>
        </is>
      </c>
      <c r="E5621" t="n">
        <v>556.58</v>
      </c>
      <c r="F5621" s="27" t="n">
        <v>45736</v>
      </c>
      <c r="G5621" s="27" t="n">
        <v>45736</v>
      </c>
      <c r="H5621" s="27" t="n">
        <v>45736</v>
      </c>
      <c r="I5621" s="27" t="n">
        <v>45731</v>
      </c>
      <c r="J5621" s="27" t="n"/>
      <c r="L5621" t="inlineStr">
        <is>
          <t>Mão de Obra - Salários</t>
        </is>
      </c>
      <c r="M5621" t="inlineStr">
        <is>
          <t>MDO CLT - Salário</t>
        </is>
      </c>
      <c r="O5621" t="inlineStr">
        <is>
          <t>Documentação Aprovada</t>
        </is>
      </c>
      <c r="P5621" t="inlineStr">
        <is>
          <t>Aprovado Diretoria</t>
        </is>
      </c>
      <c r="Q5621" t="inlineStr">
        <is>
          <t>Aprovado Caixa</t>
        </is>
      </c>
      <c r="R5621" t="inlineStr">
        <is>
          <t>Pago</t>
        </is>
      </c>
      <c r="S5621" t="n">
        <v>149</v>
      </c>
      <c r="T5621" t="inlineStr">
        <is>
          <t>Priceless - Duroc Filial Dois - Kamino</t>
        </is>
      </c>
    </row>
    <row r="5622">
      <c r="A5622" t="n">
        <v>119282</v>
      </c>
      <c r="B5622" t="n">
        <v>149</v>
      </c>
      <c r="C5622" t="inlineStr">
        <is>
          <t>Priceless</t>
        </is>
      </c>
      <c r="D5622" t="inlineStr">
        <is>
          <t>MARIA APARECIDA DA FONSECA CONCEICAO</t>
        </is>
      </c>
      <c r="E5622" t="n">
        <v>896.11</v>
      </c>
      <c r="F5622" s="27" t="n">
        <v>45736</v>
      </c>
      <c r="G5622" s="27" t="n">
        <v>45736</v>
      </c>
      <c r="H5622" s="27" t="n">
        <v>45736</v>
      </c>
      <c r="I5622" s="27" t="n">
        <v>45731</v>
      </c>
      <c r="J5622" s="27" t="n"/>
      <c r="L5622" t="inlineStr">
        <is>
          <t>Mão de Obra - Salários</t>
        </is>
      </c>
      <c r="M5622" t="inlineStr">
        <is>
          <t>MDO CLT - Salário</t>
        </is>
      </c>
      <c r="O5622" t="inlineStr">
        <is>
          <t>Documentação Aprovada</t>
        </is>
      </c>
      <c r="P5622" t="inlineStr">
        <is>
          <t>Aprovado Diretoria</t>
        </is>
      </c>
      <c r="Q5622" t="inlineStr">
        <is>
          <t>Aprovado Caixa</t>
        </is>
      </c>
      <c r="R5622" t="inlineStr">
        <is>
          <t>Pago</t>
        </is>
      </c>
      <c r="S5622" t="n">
        <v>149</v>
      </c>
      <c r="T5622" t="inlineStr">
        <is>
          <t>Priceless - Duroc Filial Dois - Kamino</t>
        </is>
      </c>
    </row>
    <row r="5623">
      <c r="A5623" t="n">
        <v>119283</v>
      </c>
      <c r="B5623" t="n">
        <v>149</v>
      </c>
      <c r="C5623" t="inlineStr">
        <is>
          <t>Priceless</t>
        </is>
      </c>
      <c r="D5623" t="inlineStr">
        <is>
          <t>MARIA GABRIELA DE MORAES</t>
        </is>
      </c>
      <c r="E5623" t="n">
        <v>668.6900000000001</v>
      </c>
      <c r="F5623" s="27" t="n">
        <v>45736</v>
      </c>
      <c r="G5623" s="27" t="n">
        <v>45736</v>
      </c>
      <c r="H5623" s="27" t="n">
        <v>45736</v>
      </c>
      <c r="I5623" s="27" t="n">
        <v>45731</v>
      </c>
      <c r="J5623" s="27" t="n"/>
      <c r="L5623" t="inlineStr">
        <is>
          <t>Mão de Obra - Salários</t>
        </is>
      </c>
      <c r="M5623" t="inlineStr">
        <is>
          <t>MDO CLT - Salário</t>
        </is>
      </c>
      <c r="O5623" t="inlineStr">
        <is>
          <t>Documentação Aprovada</t>
        </is>
      </c>
      <c r="P5623" t="inlineStr">
        <is>
          <t>Aprovado Diretoria</t>
        </is>
      </c>
      <c r="Q5623" t="inlineStr">
        <is>
          <t>Aprovado Caixa</t>
        </is>
      </c>
      <c r="R5623" t="inlineStr">
        <is>
          <t>Pago</t>
        </is>
      </c>
      <c r="S5623" t="n">
        <v>149</v>
      </c>
      <c r="T5623" t="inlineStr">
        <is>
          <t>Priceless - Duroc Filial Dois - Kamino</t>
        </is>
      </c>
    </row>
    <row r="5624">
      <c r="A5624" t="n">
        <v>119284</v>
      </c>
      <c r="B5624" t="n">
        <v>149</v>
      </c>
      <c r="C5624" t="inlineStr">
        <is>
          <t>Priceless</t>
        </is>
      </c>
      <c r="D5624" t="inlineStr">
        <is>
          <t>MARTINHA FILGUEIRA BRAGA</t>
        </is>
      </c>
      <c r="E5624" t="n">
        <v>668.6900000000001</v>
      </c>
      <c r="F5624" s="27" t="n">
        <v>45736</v>
      </c>
      <c r="G5624" s="27" t="n">
        <v>45736</v>
      </c>
      <c r="H5624" s="27" t="n">
        <v>45736</v>
      </c>
      <c r="I5624" s="27" t="n">
        <v>45731</v>
      </c>
      <c r="J5624" s="27" t="n"/>
      <c r="L5624" t="inlineStr">
        <is>
          <t>Mão de Obra - Salários</t>
        </is>
      </c>
      <c r="M5624" t="inlineStr">
        <is>
          <t>MDO CLT - Salário</t>
        </is>
      </c>
      <c r="O5624" t="inlineStr">
        <is>
          <t>Documentação Aprovada</t>
        </is>
      </c>
      <c r="P5624" t="inlineStr">
        <is>
          <t>Aprovado Diretoria</t>
        </is>
      </c>
      <c r="Q5624" t="inlineStr">
        <is>
          <t>Aprovado Caixa</t>
        </is>
      </c>
      <c r="R5624" t="inlineStr">
        <is>
          <t>Pago</t>
        </is>
      </c>
      <c r="S5624" t="n">
        <v>149</v>
      </c>
      <c r="T5624" t="inlineStr">
        <is>
          <t>Priceless - Duroc Filial Dois - Kamino</t>
        </is>
      </c>
    </row>
    <row r="5625">
      <c r="A5625" t="n">
        <v>119285</v>
      </c>
      <c r="B5625" t="n">
        <v>149</v>
      </c>
      <c r="C5625" t="inlineStr">
        <is>
          <t>Priceless</t>
        </is>
      </c>
      <c r="D5625" t="inlineStr">
        <is>
          <t>PEDRO HENRIQUE GRISMINO TRISTAO SILVA</t>
        </is>
      </c>
      <c r="E5625" t="n">
        <v>705.75</v>
      </c>
      <c r="F5625" s="27" t="n">
        <v>45736</v>
      </c>
      <c r="G5625" s="27" t="n">
        <v>45736</v>
      </c>
      <c r="H5625" s="27" t="n">
        <v>45736</v>
      </c>
      <c r="I5625" s="27" t="n">
        <v>45731</v>
      </c>
      <c r="J5625" s="27" t="n"/>
      <c r="L5625" t="inlineStr">
        <is>
          <t>Mão de Obra - Salários</t>
        </is>
      </c>
      <c r="M5625" t="inlineStr">
        <is>
          <t>MDO CLT - Salário</t>
        </is>
      </c>
      <c r="O5625" t="inlineStr">
        <is>
          <t>Documentação Aprovada</t>
        </is>
      </c>
      <c r="P5625" t="inlineStr">
        <is>
          <t>Aprovado Diretoria</t>
        </is>
      </c>
      <c r="Q5625" t="inlineStr">
        <is>
          <t>Aprovado Caixa</t>
        </is>
      </c>
      <c r="R5625" t="inlineStr">
        <is>
          <t>Pago</t>
        </is>
      </c>
      <c r="S5625" t="n">
        <v>149</v>
      </c>
      <c r="T5625" t="inlineStr">
        <is>
          <t>Priceless - Duroc Filial Dois - Kamino</t>
        </is>
      </c>
    </row>
    <row r="5626">
      <c r="A5626" t="n">
        <v>119286</v>
      </c>
      <c r="B5626" t="n">
        <v>149</v>
      </c>
      <c r="C5626" t="inlineStr">
        <is>
          <t>Priceless</t>
        </is>
      </c>
      <c r="D5626" t="inlineStr">
        <is>
          <t>RAFAEL ALEXANDRER HIRSEKORN</t>
        </is>
      </c>
      <c r="E5626" t="n">
        <v>864.3200000000001</v>
      </c>
      <c r="F5626" s="27" t="n">
        <v>45736</v>
      </c>
      <c r="G5626" s="27" t="n">
        <v>45736</v>
      </c>
      <c r="H5626" s="27" t="n">
        <v>45736</v>
      </c>
      <c r="I5626" s="27" t="n">
        <v>45731</v>
      </c>
      <c r="J5626" s="27" t="n"/>
      <c r="L5626" t="inlineStr">
        <is>
          <t>Mão de Obra - Salários</t>
        </is>
      </c>
      <c r="M5626" t="inlineStr">
        <is>
          <t>MDO CLT - Salário</t>
        </is>
      </c>
      <c r="O5626" t="inlineStr">
        <is>
          <t>Documentação Aprovada</t>
        </is>
      </c>
      <c r="P5626" t="inlineStr">
        <is>
          <t>Aprovado Diretoria</t>
        </is>
      </c>
      <c r="Q5626" t="inlineStr">
        <is>
          <t>Aprovado Caixa</t>
        </is>
      </c>
      <c r="R5626" t="inlineStr">
        <is>
          <t>Pago</t>
        </is>
      </c>
      <c r="S5626" t="n">
        <v>149</v>
      </c>
      <c r="T5626" t="inlineStr">
        <is>
          <t>Priceless - Duroc Filial Dois - Kamino</t>
        </is>
      </c>
    </row>
    <row r="5627">
      <c r="A5627" t="n">
        <v>119287</v>
      </c>
      <c r="B5627" t="n">
        <v>149</v>
      </c>
      <c r="C5627" t="inlineStr">
        <is>
          <t>Priceless</t>
        </is>
      </c>
      <c r="D5627" t="inlineStr">
        <is>
          <t>RAFAEL DE OLIVEIRA SOUZA</t>
        </is>
      </c>
      <c r="E5627" t="n">
        <v>1171.92</v>
      </c>
      <c r="F5627" s="27" t="n">
        <v>45736</v>
      </c>
      <c r="G5627" s="27" t="n">
        <v>45736</v>
      </c>
      <c r="H5627" s="27" t="n">
        <v>45736</v>
      </c>
      <c r="I5627" s="27" t="n">
        <v>45731</v>
      </c>
      <c r="J5627" s="27" t="n"/>
      <c r="L5627" t="inlineStr">
        <is>
          <t>Mão de Obra - Salários</t>
        </is>
      </c>
      <c r="M5627" t="inlineStr">
        <is>
          <t>MDO CLT - Salário</t>
        </is>
      </c>
      <c r="O5627" t="inlineStr">
        <is>
          <t>Documentação Aprovada</t>
        </is>
      </c>
      <c r="P5627" t="inlineStr">
        <is>
          <t>Aprovado Diretoria</t>
        </is>
      </c>
      <c r="Q5627" t="inlineStr">
        <is>
          <t>Aprovado Caixa</t>
        </is>
      </c>
      <c r="R5627" t="inlineStr">
        <is>
          <t>Pago</t>
        </is>
      </c>
      <c r="S5627" t="n">
        <v>149</v>
      </c>
      <c r="T5627" t="inlineStr">
        <is>
          <t>Priceless - Duroc Filial Dois - Kamino</t>
        </is>
      </c>
    </row>
    <row r="5628">
      <c r="A5628" t="n">
        <v>119288</v>
      </c>
      <c r="B5628" t="n">
        <v>149</v>
      </c>
      <c r="C5628" t="inlineStr">
        <is>
          <t>Priceless</t>
        </is>
      </c>
      <c r="D5628" t="inlineStr">
        <is>
          <t>RAYANE ISMAYELA DA CONCEICAO</t>
        </is>
      </c>
      <c r="E5628" t="n">
        <v>900</v>
      </c>
      <c r="F5628" s="27" t="n">
        <v>45736</v>
      </c>
      <c r="G5628" s="27" t="n">
        <v>45736</v>
      </c>
      <c r="H5628" s="27" t="n">
        <v>45736</v>
      </c>
      <c r="I5628" s="27" t="n">
        <v>45731</v>
      </c>
      <c r="J5628" s="27" t="n"/>
      <c r="L5628" t="inlineStr">
        <is>
          <t>Mão de Obra - Salários</t>
        </is>
      </c>
      <c r="M5628" t="inlineStr">
        <is>
          <t>MDO CLT - Salário</t>
        </is>
      </c>
      <c r="O5628" t="inlineStr">
        <is>
          <t>Documentação Aprovada</t>
        </is>
      </c>
      <c r="P5628" t="inlineStr">
        <is>
          <t>Aprovado Diretoria</t>
        </is>
      </c>
      <c r="Q5628" t="inlineStr">
        <is>
          <t>Aprovado Caixa</t>
        </is>
      </c>
      <c r="R5628" t="inlineStr">
        <is>
          <t>Pago</t>
        </is>
      </c>
      <c r="S5628" t="n">
        <v>149</v>
      </c>
      <c r="T5628" t="inlineStr">
        <is>
          <t>Priceless - Duroc Filial Dois - Kamino</t>
        </is>
      </c>
    </row>
    <row r="5629">
      <c r="A5629" t="n">
        <v>119289</v>
      </c>
      <c r="B5629" t="n">
        <v>149</v>
      </c>
      <c r="C5629" t="inlineStr">
        <is>
          <t>Priceless</t>
        </is>
      </c>
      <c r="D5629" t="inlineStr">
        <is>
          <t>TAMIRIS DE SOUZA PINTO</t>
        </is>
      </c>
      <c r="E5629" t="n">
        <v>771.39</v>
      </c>
      <c r="F5629" s="27" t="n">
        <v>45736</v>
      </c>
      <c r="G5629" s="27" t="n">
        <v>45736</v>
      </c>
      <c r="H5629" s="27" t="n">
        <v>45736</v>
      </c>
      <c r="I5629" s="27" t="n">
        <v>45731</v>
      </c>
      <c r="J5629" s="27" t="n"/>
      <c r="L5629" t="inlineStr">
        <is>
          <t>Mão de Obra - Salários</t>
        </is>
      </c>
      <c r="M5629" t="inlineStr">
        <is>
          <t>MDO CLT - Salário</t>
        </is>
      </c>
      <c r="O5629" t="inlineStr">
        <is>
          <t>Documentação Aprovada</t>
        </is>
      </c>
      <c r="P5629" t="inlineStr">
        <is>
          <t>Aprovado Diretoria</t>
        </is>
      </c>
      <c r="Q5629" t="inlineStr">
        <is>
          <t>Aprovado Caixa</t>
        </is>
      </c>
      <c r="R5629" t="inlineStr">
        <is>
          <t>Pago</t>
        </is>
      </c>
      <c r="S5629" t="n">
        <v>149</v>
      </c>
      <c r="T5629" t="inlineStr">
        <is>
          <t>Priceless - Duroc Filial Dois - Kamino</t>
        </is>
      </c>
    </row>
    <row r="5630">
      <c r="A5630" t="n">
        <v>119290</v>
      </c>
      <c r="B5630" t="n">
        <v>149</v>
      </c>
      <c r="C5630" t="inlineStr">
        <is>
          <t>Priceless</t>
        </is>
      </c>
      <c r="D5630" t="inlineStr">
        <is>
          <t>THIAGO LOURENCO FERREIRA</t>
        </is>
      </c>
      <c r="E5630" t="n">
        <v>1042.64</v>
      </c>
      <c r="F5630" s="27" t="n">
        <v>45736</v>
      </c>
      <c r="G5630" s="27" t="n">
        <v>45736</v>
      </c>
      <c r="H5630" s="27" t="n">
        <v>45736</v>
      </c>
      <c r="I5630" s="27" t="n">
        <v>45731</v>
      </c>
      <c r="J5630" s="27" t="n"/>
      <c r="L5630" t="inlineStr">
        <is>
          <t>Mão de Obra - Salários</t>
        </is>
      </c>
      <c r="M5630" t="inlineStr">
        <is>
          <t>MDO CLT - Salário</t>
        </is>
      </c>
      <c r="O5630" t="inlineStr">
        <is>
          <t>Documentação Aprovada</t>
        </is>
      </c>
      <c r="P5630" t="inlineStr">
        <is>
          <t>Aprovado Diretoria</t>
        </is>
      </c>
      <c r="Q5630" t="inlineStr">
        <is>
          <t>Aprovado Caixa</t>
        </is>
      </c>
      <c r="R5630" t="inlineStr">
        <is>
          <t>Pago</t>
        </is>
      </c>
      <c r="S5630" t="n">
        <v>149</v>
      </c>
      <c r="T5630" t="inlineStr">
        <is>
          <t>Priceless - Duroc Filial Dois - Kamino</t>
        </is>
      </c>
    </row>
    <row r="5631">
      <c r="A5631" t="n">
        <v>119070</v>
      </c>
      <c r="B5631" t="n">
        <v>149</v>
      </c>
      <c r="C5631" t="inlineStr">
        <is>
          <t>Priceless</t>
        </is>
      </c>
      <c r="D5631" t="inlineStr">
        <is>
          <t xml:space="preserve">MILENA FERRERIA DE SOUSA </t>
        </is>
      </c>
      <c r="E5631" t="n">
        <v>668.6900000000001</v>
      </c>
      <c r="F5631" s="27" t="n">
        <v>45736</v>
      </c>
      <c r="G5631" s="27" t="n">
        <v>45736</v>
      </c>
      <c r="H5631" s="27" t="n">
        <v>45736</v>
      </c>
      <c r="I5631" s="27" t="n">
        <v>45731</v>
      </c>
      <c r="J5631" s="27" t="n"/>
      <c r="L5631" t="inlineStr">
        <is>
          <t>Mão de Obra - Salários</t>
        </is>
      </c>
      <c r="M5631" t="inlineStr">
        <is>
          <t>MDO CLT - Salário</t>
        </is>
      </c>
      <c r="O5631" t="inlineStr">
        <is>
          <t>Documentação Aprovada</t>
        </is>
      </c>
      <c r="P5631" t="inlineStr">
        <is>
          <t>Aprovado Diretoria</t>
        </is>
      </c>
      <c r="Q5631" t="inlineStr">
        <is>
          <t>Aprovado Caixa</t>
        </is>
      </c>
      <c r="R5631" t="inlineStr">
        <is>
          <t>Pago</t>
        </is>
      </c>
      <c r="S5631" t="n">
        <v>134</v>
      </c>
      <c r="T5631" t="inlineStr">
        <is>
          <t>Priceless - Bem Mais - Kamino</t>
        </is>
      </c>
    </row>
    <row r="5632">
      <c r="A5632" t="n">
        <v>119069</v>
      </c>
      <c r="B5632" t="n">
        <v>149</v>
      </c>
      <c r="C5632" t="inlineStr">
        <is>
          <t>Priceless</t>
        </is>
      </c>
      <c r="D5632" t="inlineStr">
        <is>
          <t>JOSE WELLDON DE JESUS MOREIRA</t>
        </is>
      </c>
      <c r="E5632" t="n">
        <v>1017.53</v>
      </c>
      <c r="F5632" s="27" t="n">
        <v>45736</v>
      </c>
      <c r="G5632" s="27" t="n">
        <v>45736</v>
      </c>
      <c r="H5632" s="27" t="n">
        <v>45736</v>
      </c>
      <c r="I5632" s="27" t="n">
        <v>45731</v>
      </c>
      <c r="J5632" s="27" t="n"/>
      <c r="L5632" t="inlineStr">
        <is>
          <t>Mão de Obra - Salários</t>
        </is>
      </c>
      <c r="M5632" t="inlineStr">
        <is>
          <t>MDO CLT - Salário</t>
        </is>
      </c>
      <c r="O5632" t="inlineStr">
        <is>
          <t>Documentação Aprovada</t>
        </is>
      </c>
      <c r="P5632" t="inlineStr">
        <is>
          <t>Aprovado Diretoria</t>
        </is>
      </c>
      <c r="Q5632" t="inlineStr">
        <is>
          <t>Aprovado Caixa</t>
        </is>
      </c>
      <c r="R5632" t="inlineStr">
        <is>
          <t>Pago</t>
        </is>
      </c>
      <c r="S5632" t="n">
        <v>134</v>
      </c>
      <c r="T5632" t="inlineStr">
        <is>
          <t>Priceless - Bem Mais - Kamino</t>
        </is>
      </c>
    </row>
    <row r="5633">
      <c r="A5633" t="n">
        <v>119272</v>
      </c>
      <c r="B5633" t="n">
        <v>149</v>
      </c>
      <c r="C5633" t="inlineStr">
        <is>
          <t>Priceless</t>
        </is>
      </c>
      <c r="D5633" t="inlineStr">
        <is>
          <t>DIOGO DE PAULA NETO</t>
        </is>
      </c>
      <c r="E5633" t="n">
        <v>822.22</v>
      </c>
      <c r="F5633" s="27" t="n">
        <v>45736</v>
      </c>
      <c r="G5633" s="27" t="n">
        <v>45736</v>
      </c>
      <c r="H5633" s="27" t="n">
        <v>45736</v>
      </c>
      <c r="I5633" s="27" t="n">
        <v>45731</v>
      </c>
      <c r="J5633" s="27" t="n"/>
      <c r="L5633" t="inlineStr">
        <is>
          <t>Mão de Obra - Salários</t>
        </is>
      </c>
      <c r="M5633" t="inlineStr">
        <is>
          <t>MDO CLT - Salário</t>
        </is>
      </c>
      <c r="O5633" t="inlineStr">
        <is>
          <t>Documentação Aprovada</t>
        </is>
      </c>
      <c r="P5633" t="inlineStr">
        <is>
          <t>Aprovado Diretoria</t>
        </is>
      </c>
      <c r="Q5633" t="inlineStr">
        <is>
          <t>Aprovado Caixa</t>
        </is>
      </c>
      <c r="R5633" t="inlineStr">
        <is>
          <t>Pago</t>
        </is>
      </c>
      <c r="S5633" t="n">
        <v>149</v>
      </c>
      <c r="T5633" t="inlineStr">
        <is>
          <t>Priceless - Duroc Filial Dois - Kamino</t>
        </is>
      </c>
    </row>
    <row r="5634">
      <c r="A5634" t="n">
        <v>119273</v>
      </c>
      <c r="B5634" t="n">
        <v>149</v>
      </c>
      <c r="C5634" t="inlineStr">
        <is>
          <t>Priceless</t>
        </is>
      </c>
      <c r="D5634" t="inlineStr">
        <is>
          <t>GUILHERME ALONSO RATIS</t>
        </is>
      </c>
      <c r="E5634" t="n">
        <v>859.91</v>
      </c>
      <c r="F5634" s="27" t="n">
        <v>45736</v>
      </c>
      <c r="G5634" s="27" t="n">
        <v>45736</v>
      </c>
      <c r="H5634" s="27" t="n">
        <v>45736</v>
      </c>
      <c r="I5634" s="27" t="n">
        <v>45731</v>
      </c>
      <c r="J5634" s="27" t="n"/>
      <c r="L5634" t="inlineStr">
        <is>
          <t>Mão de Obra - Salários</t>
        </is>
      </c>
      <c r="M5634" t="inlineStr">
        <is>
          <t>MDO CLT - Salário</t>
        </is>
      </c>
      <c r="O5634" t="inlineStr">
        <is>
          <t>Documentação Aprovada</t>
        </is>
      </c>
      <c r="P5634" t="inlineStr">
        <is>
          <t>Aprovado Diretoria</t>
        </is>
      </c>
      <c r="Q5634" t="inlineStr">
        <is>
          <t>Aprovado Caixa</t>
        </is>
      </c>
      <c r="R5634" t="inlineStr">
        <is>
          <t>Pago</t>
        </is>
      </c>
      <c r="S5634" t="n">
        <v>149</v>
      </c>
      <c r="T5634" t="inlineStr">
        <is>
          <t>Priceless - Duroc Filial Dois - Kamino</t>
        </is>
      </c>
    </row>
    <row r="5635">
      <c r="A5635" t="n">
        <v>119268</v>
      </c>
      <c r="B5635" t="n">
        <v>149</v>
      </c>
      <c r="C5635" t="inlineStr">
        <is>
          <t>Priceless</t>
        </is>
      </c>
      <c r="D5635" t="inlineStr">
        <is>
          <t>ADRIANA NASCIMENTO SANTOS</t>
        </is>
      </c>
      <c r="E5635" t="n">
        <v>1149.26</v>
      </c>
      <c r="F5635" s="27" t="n">
        <v>45736</v>
      </c>
      <c r="G5635" s="27" t="n">
        <v>45736</v>
      </c>
      <c r="H5635" s="27" t="n">
        <v>45736</v>
      </c>
      <c r="I5635" s="27" t="n">
        <v>45731</v>
      </c>
      <c r="J5635" s="27" t="n"/>
      <c r="L5635" t="inlineStr">
        <is>
          <t>Mão de Obra - Salários</t>
        </is>
      </c>
      <c r="M5635" t="inlineStr">
        <is>
          <t>MDO CLT - Salário</t>
        </is>
      </c>
      <c r="O5635" t="inlineStr">
        <is>
          <t>Documentação Aprovada</t>
        </is>
      </c>
      <c r="P5635" t="inlineStr">
        <is>
          <t>Aprovado Diretoria</t>
        </is>
      </c>
      <c r="Q5635" t="inlineStr">
        <is>
          <t>Aprovado Caixa</t>
        </is>
      </c>
      <c r="R5635" t="inlineStr">
        <is>
          <t>Pago</t>
        </is>
      </c>
      <c r="S5635" t="n">
        <v>149</v>
      </c>
      <c r="T5635" t="inlineStr">
        <is>
          <t>Priceless - Duroc Filial Dois - Kamino</t>
        </is>
      </c>
    </row>
    <row r="5636">
      <c r="A5636" t="n">
        <v>119269</v>
      </c>
      <c r="B5636" t="n">
        <v>149</v>
      </c>
      <c r="C5636" t="inlineStr">
        <is>
          <t>Priceless</t>
        </is>
      </c>
      <c r="D5636" t="inlineStr">
        <is>
          <t>ADRIELE ALVES CHAVES</t>
        </is>
      </c>
      <c r="E5636" t="n">
        <v>668.6900000000001</v>
      </c>
      <c r="F5636" s="27" t="n">
        <v>45736</v>
      </c>
      <c r="G5636" s="27" t="n">
        <v>45736</v>
      </c>
      <c r="H5636" s="27" t="n">
        <v>45736</v>
      </c>
      <c r="I5636" s="27" t="n">
        <v>45731</v>
      </c>
      <c r="J5636" s="27" t="n"/>
      <c r="L5636" t="inlineStr">
        <is>
          <t>Mão de Obra - Salários</t>
        </is>
      </c>
      <c r="M5636" t="inlineStr">
        <is>
          <t>MDO CLT - Salário</t>
        </is>
      </c>
      <c r="O5636" t="inlineStr">
        <is>
          <t>Documentação Aprovada</t>
        </is>
      </c>
      <c r="P5636" t="inlineStr">
        <is>
          <t>Aprovado Diretoria</t>
        </is>
      </c>
      <c r="Q5636" t="inlineStr">
        <is>
          <t>Aprovado Caixa</t>
        </is>
      </c>
      <c r="R5636" t="inlineStr">
        <is>
          <t>Pago</t>
        </is>
      </c>
      <c r="S5636" t="n">
        <v>149</v>
      </c>
      <c r="T5636" t="inlineStr">
        <is>
          <t>Priceless - Duroc Filial Dois - Kamino</t>
        </is>
      </c>
    </row>
    <row r="5637">
      <c r="A5637" t="n">
        <v>119270</v>
      </c>
      <c r="B5637" t="n">
        <v>149</v>
      </c>
      <c r="C5637" t="inlineStr">
        <is>
          <t>Priceless</t>
        </is>
      </c>
      <c r="D5637" t="inlineStr">
        <is>
          <t>BARBARA DAMIANA NASCIMENTO SILVA</t>
        </is>
      </c>
      <c r="E5637" t="n">
        <v>989.35</v>
      </c>
      <c r="F5637" s="27" t="n">
        <v>45736</v>
      </c>
      <c r="G5637" s="27" t="n">
        <v>45736</v>
      </c>
      <c r="H5637" s="27" t="n">
        <v>45736</v>
      </c>
      <c r="I5637" s="27" t="n">
        <v>45731</v>
      </c>
      <c r="J5637" s="27" t="n"/>
      <c r="L5637" t="inlineStr">
        <is>
          <t>Mão de Obra - Salários</t>
        </is>
      </c>
      <c r="M5637" t="inlineStr">
        <is>
          <t>MDO CLT - Salário</t>
        </is>
      </c>
      <c r="O5637" t="inlineStr">
        <is>
          <t>Documentação Aprovada</t>
        </is>
      </c>
      <c r="P5637" t="inlineStr">
        <is>
          <t>Aprovado Diretoria</t>
        </is>
      </c>
      <c r="Q5637" t="inlineStr">
        <is>
          <t>Aprovado Caixa</t>
        </is>
      </c>
      <c r="R5637" t="inlineStr">
        <is>
          <t>Pago</t>
        </is>
      </c>
      <c r="S5637" t="n">
        <v>149</v>
      </c>
      <c r="T5637" t="inlineStr">
        <is>
          <t>Priceless - Duroc Filial Dois - Kamino</t>
        </is>
      </c>
    </row>
    <row r="5638">
      <c r="A5638" t="n">
        <v>119271</v>
      </c>
      <c r="B5638" t="n">
        <v>149</v>
      </c>
      <c r="C5638" t="inlineStr">
        <is>
          <t>Priceless</t>
        </is>
      </c>
      <c r="D5638" t="inlineStr">
        <is>
          <t>CAMILO RODRIGUES RODRIGUES</t>
        </is>
      </c>
      <c r="E5638" t="n">
        <v>928</v>
      </c>
      <c r="F5638" s="27" t="n">
        <v>45736</v>
      </c>
      <c r="G5638" s="27" t="n">
        <v>45736</v>
      </c>
      <c r="H5638" s="27" t="n">
        <v>45736</v>
      </c>
      <c r="I5638" s="27" t="n">
        <v>45731</v>
      </c>
      <c r="J5638" s="27" t="n"/>
      <c r="L5638" t="inlineStr">
        <is>
          <t>Mão de Obra - Salários</t>
        </is>
      </c>
      <c r="M5638" t="inlineStr">
        <is>
          <t>MDO CLT - Salário</t>
        </is>
      </c>
      <c r="O5638" t="inlineStr">
        <is>
          <t>Documentação Aprovada</t>
        </is>
      </c>
      <c r="P5638" t="inlineStr">
        <is>
          <t>Aprovado Diretoria</t>
        </is>
      </c>
      <c r="Q5638" t="inlineStr">
        <is>
          <t>Aprovado Caixa</t>
        </is>
      </c>
      <c r="R5638" t="inlineStr">
        <is>
          <t>Pago</t>
        </is>
      </c>
      <c r="S5638" t="n">
        <v>149</v>
      </c>
      <c r="T5638" t="inlineStr">
        <is>
          <t>Priceless - Duroc Filial Dois - Kamino</t>
        </is>
      </c>
    </row>
    <row r="5639">
      <c r="A5639" t="n">
        <v>119274</v>
      </c>
      <c r="B5639" t="n">
        <v>149</v>
      </c>
      <c r="C5639" t="inlineStr">
        <is>
          <t>Priceless</t>
        </is>
      </c>
      <c r="D5639" t="inlineStr">
        <is>
          <t>GUILHERME HENRIQUE ALVES BORBA SILVEIRA</t>
        </is>
      </c>
      <c r="E5639" t="n">
        <v>558.1</v>
      </c>
      <c r="F5639" s="27" t="n">
        <v>45736</v>
      </c>
      <c r="G5639" s="27" t="n">
        <v>45736</v>
      </c>
      <c r="H5639" s="27" t="n">
        <v>45736</v>
      </c>
      <c r="I5639" s="27" t="n">
        <v>45731</v>
      </c>
      <c r="J5639" s="27" t="n"/>
      <c r="L5639" t="inlineStr">
        <is>
          <t>Mão de Obra - Salários</t>
        </is>
      </c>
      <c r="M5639" t="inlineStr">
        <is>
          <t>MDO CLT - Salário</t>
        </is>
      </c>
      <c r="O5639" t="inlineStr">
        <is>
          <t>Documentação Aprovada</t>
        </is>
      </c>
      <c r="P5639" t="inlineStr">
        <is>
          <t>Aprovado Diretoria</t>
        </is>
      </c>
      <c r="Q5639" t="inlineStr">
        <is>
          <t>Aprovado Caixa</t>
        </is>
      </c>
      <c r="R5639" t="inlineStr">
        <is>
          <t>Pago</t>
        </is>
      </c>
      <c r="S5639" t="n">
        <v>149</v>
      </c>
      <c r="T5639" t="inlineStr">
        <is>
          <t>Priceless - Duroc Filial Dois - Kamino</t>
        </is>
      </c>
    </row>
    <row r="5640">
      <c r="A5640" t="n">
        <v>119278</v>
      </c>
      <c r="B5640" t="n">
        <v>149</v>
      </c>
      <c r="C5640" t="inlineStr">
        <is>
          <t>Priceless</t>
        </is>
      </c>
      <c r="D5640" t="inlineStr">
        <is>
          <t>LEONARDO PEREIRA CIPOLLI</t>
        </is>
      </c>
      <c r="E5640" t="n">
        <v>851.91</v>
      </c>
      <c r="F5640" s="27" t="n">
        <v>45736</v>
      </c>
      <c r="G5640" s="27" t="n">
        <v>45736</v>
      </c>
      <c r="H5640" s="27" t="n">
        <v>45736</v>
      </c>
      <c r="I5640" s="27" t="n">
        <v>45731</v>
      </c>
      <c r="J5640" s="27" t="n"/>
      <c r="L5640" t="inlineStr">
        <is>
          <t>Mão de Obra - Salários</t>
        </is>
      </c>
      <c r="M5640" t="inlineStr">
        <is>
          <t>MDO CLT - Salário</t>
        </is>
      </c>
      <c r="O5640" t="inlineStr">
        <is>
          <t>Documentação Aprovada</t>
        </is>
      </c>
      <c r="P5640" t="inlineStr">
        <is>
          <t>Aprovado Diretoria</t>
        </is>
      </c>
      <c r="Q5640" t="inlineStr">
        <is>
          <t>Aprovado Caixa</t>
        </is>
      </c>
      <c r="R5640" t="inlineStr">
        <is>
          <t>Pago</t>
        </is>
      </c>
      <c r="S5640" t="n">
        <v>149</v>
      </c>
      <c r="T5640" t="inlineStr">
        <is>
          <t>Priceless - Duroc Filial Dois - Kamino</t>
        </is>
      </c>
    </row>
    <row r="5641">
      <c r="A5641" t="n">
        <v>119275</v>
      </c>
      <c r="B5641" t="n">
        <v>149</v>
      </c>
      <c r="C5641" t="inlineStr">
        <is>
          <t>Priceless</t>
        </is>
      </c>
      <c r="D5641" t="inlineStr">
        <is>
          <t>JHENIFER AMORIM DE JESUS</t>
        </is>
      </c>
      <c r="E5641" t="n">
        <v>609.0700000000001</v>
      </c>
      <c r="F5641" s="27" t="n">
        <v>45736</v>
      </c>
      <c r="G5641" s="27" t="n">
        <v>45736</v>
      </c>
      <c r="H5641" s="27" t="n">
        <v>45736</v>
      </c>
      <c r="I5641" s="27" t="n">
        <v>45731</v>
      </c>
      <c r="J5641" s="27" t="n"/>
      <c r="L5641" t="inlineStr">
        <is>
          <t>Mão de Obra - Salários</t>
        </is>
      </c>
      <c r="M5641" t="inlineStr">
        <is>
          <t>MDO CLT - Salário</t>
        </is>
      </c>
      <c r="O5641" t="inlineStr">
        <is>
          <t>Documentação Aprovada</t>
        </is>
      </c>
      <c r="P5641" t="inlineStr">
        <is>
          <t>Aprovado Diretoria</t>
        </is>
      </c>
      <c r="Q5641" t="inlineStr">
        <is>
          <t>Aprovado Caixa</t>
        </is>
      </c>
      <c r="R5641" t="inlineStr">
        <is>
          <t>Pago</t>
        </is>
      </c>
      <c r="S5641" t="n">
        <v>149</v>
      </c>
      <c r="T5641" t="inlineStr">
        <is>
          <t>Priceless - Duroc Filial Dois - Kamino</t>
        </is>
      </c>
    </row>
    <row r="5642">
      <c r="A5642" t="n">
        <v>119276</v>
      </c>
      <c r="B5642" t="n">
        <v>149</v>
      </c>
      <c r="C5642" t="inlineStr">
        <is>
          <t>Priceless</t>
        </is>
      </c>
      <c r="D5642" t="inlineStr">
        <is>
          <t>JOSE WASHINGTON FRANCA DA SILVA</t>
        </is>
      </c>
      <c r="E5642" t="n">
        <v>831.2</v>
      </c>
      <c r="F5642" s="27" t="n">
        <v>45736</v>
      </c>
      <c r="G5642" s="27" t="n">
        <v>45736</v>
      </c>
      <c r="H5642" s="27" t="n">
        <v>45736</v>
      </c>
      <c r="I5642" s="27" t="n">
        <v>45731</v>
      </c>
      <c r="J5642" s="27" t="n"/>
      <c r="L5642" t="inlineStr">
        <is>
          <t>Mão de Obra - Salários</t>
        </is>
      </c>
      <c r="M5642" t="inlineStr">
        <is>
          <t>MDO CLT - Salário</t>
        </is>
      </c>
      <c r="O5642" t="inlineStr">
        <is>
          <t>Documentação Aprovada</t>
        </is>
      </c>
      <c r="P5642" t="inlineStr">
        <is>
          <t>Aprovado Diretoria</t>
        </is>
      </c>
      <c r="Q5642" t="inlineStr">
        <is>
          <t>Aprovado Caixa</t>
        </is>
      </c>
      <c r="R5642" t="inlineStr">
        <is>
          <t>Pago</t>
        </is>
      </c>
      <c r="S5642" t="n">
        <v>149</v>
      </c>
      <c r="T5642" t="inlineStr">
        <is>
          <t>Priceless - Duroc Filial Dois - Kamino</t>
        </is>
      </c>
    </row>
    <row r="5643">
      <c r="A5643" t="n">
        <v>137515</v>
      </c>
      <c r="B5643" t="n">
        <v>149</v>
      </c>
      <c r="C5643" t="inlineStr">
        <is>
          <t>Priceless</t>
        </is>
      </c>
      <c r="D5643" t="inlineStr">
        <is>
          <t xml:space="preserve">KAMINO INSTITUICAO DE PAGAMENTO LTDA </t>
        </is>
      </c>
      <c r="E5643" t="n">
        <v>2</v>
      </c>
      <c r="F5643" s="27" t="n">
        <v>45736</v>
      </c>
      <c r="G5643" s="27" t="n"/>
      <c r="H5643" s="27" t="n">
        <v>45736</v>
      </c>
      <c r="I5643" s="27" t="n">
        <v>45736</v>
      </c>
      <c r="J5643" s="27" t="n">
        <v>45812</v>
      </c>
      <c r="K5643" t="inlineStr">
        <is>
          <t>Transferência Bancária ou Pix</t>
        </is>
      </c>
      <c r="L5643" t="inlineStr">
        <is>
          <t>Despesas Financeiras</t>
        </is>
      </c>
      <c r="M5643" t="inlineStr">
        <is>
          <t>Tarifas Bancárias</t>
        </is>
      </c>
      <c r="N5643" t="inlineStr">
        <is>
          <t>0220</t>
        </is>
      </c>
      <c r="P5643" t="inlineStr">
        <is>
          <t>Aprovado Diretoria</t>
        </is>
      </c>
      <c r="R5643" t="inlineStr">
        <is>
          <t>Pago</t>
        </is>
      </c>
    </row>
    <row r="5644">
      <c r="A5644" t="n">
        <v>118975</v>
      </c>
      <c r="B5644" t="n">
        <v>149</v>
      </c>
      <c r="C5644" t="inlineStr">
        <is>
          <t>Priceless</t>
        </is>
      </c>
      <c r="D5644" t="inlineStr">
        <is>
          <t>ALLIMENTARI COMERCIO DE PRODUTOS ALIMENTICIOS E SERVICOS LTDA</t>
        </is>
      </c>
      <c r="E5644" t="n">
        <v>193</v>
      </c>
      <c r="F5644" s="27" t="n">
        <v>45734</v>
      </c>
      <c r="G5644" s="27" t="n">
        <v>45734</v>
      </c>
      <c r="H5644" s="27" t="n">
        <v>45734</v>
      </c>
      <c r="I5644" s="27" t="n">
        <v>45734</v>
      </c>
      <c r="J5644" s="27" t="n">
        <v>45734</v>
      </c>
      <c r="K5644" t="inlineStr">
        <is>
          <t>Transferência Bancária ou Pix</t>
        </is>
      </c>
      <c r="L5644" t="inlineStr">
        <is>
          <t>Custo Mercadoria Vendida</t>
        </is>
      </c>
      <c r="M5644" t="inlineStr">
        <is>
          <t>Insumos - Alimentos</t>
        </is>
      </c>
      <c r="N5644" t="inlineStr">
        <is>
          <t>À VISTA</t>
        </is>
      </c>
      <c r="O5644" t="inlineStr">
        <is>
          <t>Documentação Aprovada</t>
        </is>
      </c>
      <c r="P5644" t="inlineStr">
        <is>
          <t>Aprovado Diretoria</t>
        </is>
      </c>
      <c r="Q5644" t="inlineStr">
        <is>
          <t>Aprovado Caixa</t>
        </is>
      </c>
      <c r="R5644" t="inlineStr">
        <is>
          <t>Pago</t>
        </is>
      </c>
      <c r="S5644" t="n">
        <v>134</v>
      </c>
      <c r="T5644" t="inlineStr">
        <is>
          <t>Priceless - Bem Mais - Kamino</t>
        </is>
      </c>
    </row>
    <row r="5645">
      <c r="A5645" t="n">
        <v>118980</v>
      </c>
      <c r="B5645" t="n">
        <v>149</v>
      </c>
      <c r="C5645" t="inlineStr">
        <is>
          <t>Priceless</t>
        </is>
      </c>
      <c r="D5645" t="inlineStr">
        <is>
          <t>ROBERT PLANTS COMERCIO DE PRODUTOS ALIMENTICIOS LTDA</t>
        </is>
      </c>
      <c r="E5645" t="n">
        <v>275</v>
      </c>
      <c r="F5645" s="27" t="n">
        <v>45734</v>
      </c>
      <c r="G5645" s="27" t="n">
        <v>45734</v>
      </c>
      <c r="H5645" s="27" t="n">
        <v>45734</v>
      </c>
      <c r="I5645" s="27" t="n">
        <v>45734</v>
      </c>
      <c r="J5645" s="27" t="n">
        <v>45734</v>
      </c>
      <c r="K5645" t="inlineStr">
        <is>
          <t>Transferência Bancária ou Pix</t>
        </is>
      </c>
      <c r="L5645" t="inlineStr">
        <is>
          <t>Custo Mercadoria Vendida</t>
        </is>
      </c>
      <c r="M5645" t="inlineStr">
        <is>
          <t>Insumos - Alimentos</t>
        </is>
      </c>
      <c r="N5645" t="inlineStr">
        <is>
          <t>54</t>
        </is>
      </c>
      <c r="O5645" t="inlineStr">
        <is>
          <t>Documentação Aprovada</t>
        </is>
      </c>
      <c r="P5645" t="inlineStr">
        <is>
          <t>Aprovado Diretoria</t>
        </is>
      </c>
      <c r="Q5645" t="inlineStr">
        <is>
          <t>Aprovado Caixa</t>
        </is>
      </c>
      <c r="R5645" t="inlineStr">
        <is>
          <t>Pago</t>
        </is>
      </c>
      <c r="S5645" t="n">
        <v>134</v>
      </c>
      <c r="T5645" t="inlineStr">
        <is>
          <t>Priceless - Bem Mais - Kamino</t>
        </is>
      </c>
    </row>
    <row r="5646">
      <c r="A5646" t="n">
        <v>118974</v>
      </c>
      <c r="B5646" t="n">
        <v>149</v>
      </c>
      <c r="C5646" t="inlineStr">
        <is>
          <t>Priceless</t>
        </is>
      </c>
      <c r="D5646" t="inlineStr">
        <is>
          <t>PASTIFICIO F MARTINS INDUSTRIA E COMERCIO DE ALIMENTOS LTDA</t>
        </is>
      </c>
      <c r="E5646" t="n">
        <v>192</v>
      </c>
      <c r="F5646" s="27" t="n">
        <v>45734</v>
      </c>
      <c r="G5646" s="27" t="n">
        <v>45734</v>
      </c>
      <c r="H5646" s="27" t="n">
        <v>45734</v>
      </c>
      <c r="I5646" s="27" t="n">
        <v>45734</v>
      </c>
      <c r="J5646" s="27" t="n">
        <v>45734</v>
      </c>
      <c r="K5646" t="inlineStr">
        <is>
          <t>Transferência Bancária ou Pix</t>
        </is>
      </c>
      <c r="L5646" t="inlineStr">
        <is>
          <t>Custo Mercadoria Vendida</t>
        </is>
      </c>
      <c r="M5646" t="inlineStr">
        <is>
          <t>Insumos - Alimentos</t>
        </is>
      </c>
      <c r="N5646" t="inlineStr">
        <is>
          <t>7250</t>
        </is>
      </c>
      <c r="O5646" t="inlineStr">
        <is>
          <t>Documentação Aprovada</t>
        </is>
      </c>
      <c r="P5646" t="inlineStr">
        <is>
          <t>Aprovado Diretoria</t>
        </is>
      </c>
      <c r="Q5646" t="inlineStr">
        <is>
          <t>Aprovado Caixa</t>
        </is>
      </c>
      <c r="R5646" t="inlineStr">
        <is>
          <t>Pago</t>
        </is>
      </c>
      <c r="S5646" t="n">
        <v>134</v>
      </c>
      <c r="T5646" t="inlineStr">
        <is>
          <t>Priceless - Bem Mais - Kamino</t>
        </is>
      </c>
    </row>
    <row r="5647">
      <c r="A5647" t="n">
        <v>118979</v>
      </c>
      <c r="B5647" t="n">
        <v>149</v>
      </c>
      <c r="C5647" t="inlineStr">
        <is>
          <t>Priceless</t>
        </is>
      </c>
      <c r="D5647" t="inlineStr">
        <is>
          <t>MERCADOLIVRE.COM ATIVIDADES DE INTERNET LTDA</t>
        </is>
      </c>
      <c r="E5647" t="n">
        <v>138.3</v>
      </c>
      <c r="F5647" s="27" t="n">
        <v>45734</v>
      </c>
      <c r="G5647" s="27" t="n">
        <v>45734</v>
      </c>
      <c r="H5647" s="27" t="n">
        <v>45734</v>
      </c>
      <c r="I5647" s="27" t="n">
        <v>45734</v>
      </c>
      <c r="J5647" s="27" t="n">
        <v>45734</v>
      </c>
      <c r="K5647" t="inlineStr">
        <is>
          <t>Transferência Bancária ou Pix</t>
        </is>
      </c>
      <c r="L5647" t="inlineStr">
        <is>
          <t>Custo Mercadoria Vendida</t>
        </is>
      </c>
      <c r="M5647" t="inlineStr">
        <is>
          <t>Insumos - Bebidas</t>
        </is>
      </c>
      <c r="N5647" t="inlineStr">
        <is>
          <t>À VISTA</t>
        </is>
      </c>
      <c r="O5647" t="inlineStr">
        <is>
          <t>Documentação Aprovada</t>
        </is>
      </c>
      <c r="P5647" t="inlineStr">
        <is>
          <t>Aprovado Diretoria</t>
        </is>
      </c>
      <c r="Q5647" t="inlineStr">
        <is>
          <t>Aprovado Caixa</t>
        </is>
      </c>
      <c r="R5647" t="inlineStr">
        <is>
          <t>Pago</t>
        </is>
      </c>
      <c r="S5647" t="n">
        <v>134</v>
      </c>
      <c r="T5647" t="inlineStr">
        <is>
          <t>Priceless - Bem Mais - Kamino</t>
        </is>
      </c>
    </row>
    <row r="5648">
      <c r="A5648" t="n">
        <v>118976</v>
      </c>
      <c r="B5648" t="n">
        <v>149</v>
      </c>
      <c r="C5648" t="inlineStr">
        <is>
          <t>Priceless</t>
        </is>
      </c>
      <c r="D5648" t="inlineStr">
        <is>
          <t xml:space="preserve">NITRON </t>
        </is>
      </c>
      <c r="E5648" t="n">
        <v>340</v>
      </c>
      <c r="F5648" s="27" t="n">
        <v>45734</v>
      </c>
      <c r="G5648" s="27" t="n">
        <v>45734</v>
      </c>
      <c r="H5648" s="27" t="n">
        <v>45734</v>
      </c>
      <c r="I5648" s="27" t="n">
        <v>45734</v>
      </c>
      <c r="J5648" s="27" t="n">
        <v>45734</v>
      </c>
      <c r="K5648" t="inlineStr">
        <is>
          <t>Transferência Bancária ou Pix</t>
        </is>
      </c>
      <c r="L5648" t="inlineStr">
        <is>
          <t>Utilidades</t>
        </is>
      </c>
      <c r="M5648" t="inlineStr">
        <is>
          <t>Material de Consumo - Gelo/ Gas CO2/ Carvao /Velas</t>
        </is>
      </c>
      <c r="N5648" t="inlineStr">
        <is>
          <t>32779</t>
        </is>
      </c>
      <c r="O5648" t="inlineStr">
        <is>
          <t>Documentação Aprovada</t>
        </is>
      </c>
      <c r="P5648" t="inlineStr">
        <is>
          <t>Aprovado Diretoria</t>
        </is>
      </c>
      <c r="Q5648" t="inlineStr">
        <is>
          <t>Aprovado Caixa</t>
        </is>
      </c>
      <c r="R5648" t="inlineStr">
        <is>
          <t>Pago</t>
        </is>
      </c>
      <c r="S5648" t="n">
        <v>134</v>
      </c>
      <c r="T5648" t="inlineStr">
        <is>
          <t>Priceless - Bem Mais - Kamino</t>
        </is>
      </c>
    </row>
    <row r="5649">
      <c r="A5649" t="n">
        <v>118977</v>
      </c>
      <c r="B5649" t="n">
        <v>149</v>
      </c>
      <c r="C5649" t="inlineStr">
        <is>
          <t>Priceless</t>
        </is>
      </c>
      <c r="D5649" t="inlineStr">
        <is>
          <t>N.S.A COMERCIO VAREJISTA E DISTRIBUICAO LTDA</t>
        </is>
      </c>
      <c r="E5649" t="n">
        <v>255.19</v>
      </c>
      <c r="F5649" s="27" t="n">
        <v>45734</v>
      </c>
      <c r="G5649" s="27" t="n">
        <v>45734</v>
      </c>
      <c r="H5649" s="27" t="n">
        <v>45734</v>
      </c>
      <c r="I5649" s="27" t="n">
        <v>45734</v>
      </c>
      <c r="J5649" s="27" t="n">
        <v>45734</v>
      </c>
      <c r="K5649" t="inlineStr">
        <is>
          <t>Transferência Bancária ou Pix</t>
        </is>
      </c>
      <c r="L5649" t="inlineStr">
        <is>
          <t>Custo Mercadoria Vendida</t>
        </is>
      </c>
      <c r="M5649" t="inlineStr">
        <is>
          <t>Insumos - Bebidas</t>
        </is>
      </c>
      <c r="N5649" t="inlineStr">
        <is>
          <t>326842</t>
        </is>
      </c>
      <c r="O5649" t="inlineStr">
        <is>
          <t>Documentação Aprovada</t>
        </is>
      </c>
      <c r="P5649" t="inlineStr">
        <is>
          <t>Aprovado Diretoria</t>
        </is>
      </c>
      <c r="Q5649" t="inlineStr">
        <is>
          <t>Aprovado Caixa</t>
        </is>
      </c>
      <c r="R5649" t="inlineStr">
        <is>
          <t>Pago</t>
        </is>
      </c>
      <c r="S5649" t="n">
        <v>134</v>
      </c>
      <c r="T5649" t="inlineStr">
        <is>
          <t>Priceless - Bem Mais - Kamino</t>
        </is>
      </c>
    </row>
    <row r="5650">
      <c r="A5650" t="n">
        <v>118978</v>
      </c>
      <c r="B5650" t="n">
        <v>149</v>
      </c>
      <c r="C5650" t="inlineStr">
        <is>
          <t>Priceless</t>
        </is>
      </c>
      <c r="D5650" t="inlineStr">
        <is>
          <t>AMARELLO CULTURA EM BRASILEIRO LTDA</t>
        </is>
      </c>
      <c r="E5650" t="n">
        <v>240</v>
      </c>
      <c r="F5650" s="27" t="n">
        <v>45734</v>
      </c>
      <c r="G5650" s="27" t="n">
        <v>45734</v>
      </c>
      <c r="H5650" s="27" t="n">
        <v>45734</v>
      </c>
      <c r="I5650" s="27" t="n">
        <v>45734</v>
      </c>
      <c r="J5650" s="27" t="n">
        <v>45734</v>
      </c>
      <c r="K5650" t="inlineStr">
        <is>
          <t>Transferência Bancária ou Pix</t>
        </is>
      </c>
      <c r="L5650" t="inlineStr">
        <is>
          <t>Custo Mercadoria Vendida</t>
        </is>
      </c>
      <c r="M5650" t="inlineStr">
        <is>
          <t>Insumos - Alimentos</t>
        </is>
      </c>
      <c r="N5650" t="inlineStr">
        <is>
          <t>À VISTA</t>
        </is>
      </c>
      <c r="O5650" t="inlineStr">
        <is>
          <t>Documentação Aprovada</t>
        </is>
      </c>
      <c r="P5650" t="inlineStr">
        <is>
          <t>Aprovado Diretoria</t>
        </is>
      </c>
      <c r="Q5650" t="inlineStr">
        <is>
          <t>Aprovado Caixa</t>
        </is>
      </c>
      <c r="R5650" t="inlineStr">
        <is>
          <t>Pago</t>
        </is>
      </c>
      <c r="S5650" t="n">
        <v>134</v>
      </c>
      <c r="T5650" t="inlineStr">
        <is>
          <t>Priceless - Bem Mais - Kamino</t>
        </is>
      </c>
    </row>
    <row r="5651">
      <c r="A5651" t="n">
        <v>97745</v>
      </c>
      <c r="B5651" t="n">
        <v>149</v>
      </c>
      <c r="C5651" t="inlineStr">
        <is>
          <t>Priceless</t>
        </is>
      </c>
      <c r="D5651" t="inlineStr">
        <is>
          <t xml:space="preserve">KAMINO INSTITUICAO DE PAGAMENTO LTDA </t>
        </is>
      </c>
      <c r="E5651" t="n">
        <v>700</v>
      </c>
      <c r="F5651" s="27" t="n">
        <v>45734</v>
      </c>
      <c r="G5651" s="27" t="n">
        <v>45734</v>
      </c>
      <c r="H5651" s="27" t="n">
        <v>45734</v>
      </c>
      <c r="I5651" s="27" t="n">
        <v>45717</v>
      </c>
      <c r="J5651" s="27" t="n"/>
      <c r="K5651" t="inlineStr">
        <is>
          <t>Boleto Bancário</t>
        </is>
      </c>
      <c r="L5651" t="inlineStr">
        <is>
          <t>Despesas Financeiras</t>
        </is>
      </c>
      <c r="M5651" t="inlineStr">
        <is>
          <t>Tarifas Bancárias</t>
        </is>
      </c>
      <c r="O5651" t="inlineStr">
        <is>
          <t>Documentação Aprovada</t>
        </is>
      </c>
      <c r="P5651" t="inlineStr">
        <is>
          <t>Aprovado Diretoria</t>
        </is>
      </c>
      <c r="Q5651" t="inlineStr">
        <is>
          <t>Aprovado Caixa</t>
        </is>
      </c>
      <c r="R5651" t="inlineStr">
        <is>
          <t>Pago</t>
        </is>
      </c>
      <c r="S5651" t="n">
        <v>134</v>
      </c>
      <c r="T5651" t="inlineStr">
        <is>
          <t>Priceless - Bem Mais - Kamino</t>
        </is>
      </c>
    </row>
    <row r="5652">
      <c r="A5652" t="n">
        <v>108038</v>
      </c>
      <c r="B5652" t="n">
        <v>149</v>
      </c>
      <c r="C5652" t="inlineStr">
        <is>
          <t>Priceless</t>
        </is>
      </c>
      <c r="D5652" t="inlineStr">
        <is>
          <t xml:space="preserve">KAMINO INSTITUICAO DE PAGAMENTO LTDA </t>
        </is>
      </c>
      <c r="E5652" t="n">
        <v>700</v>
      </c>
      <c r="F5652" s="27" t="n">
        <v>45734</v>
      </c>
      <c r="G5652" s="27" t="n">
        <v>45734</v>
      </c>
      <c r="H5652" s="27" t="n">
        <v>45734</v>
      </c>
      <c r="I5652" s="27" t="n">
        <v>45722</v>
      </c>
      <c r="J5652" s="27" t="n">
        <v>45694</v>
      </c>
      <c r="K5652" t="inlineStr">
        <is>
          <t>Boleto Bancário</t>
        </is>
      </c>
      <c r="L5652" t="inlineStr">
        <is>
          <t>Despesas Financeiras</t>
        </is>
      </c>
      <c r="M5652" t="inlineStr">
        <is>
          <t>Tarifas Bancárias</t>
        </is>
      </c>
      <c r="N5652" t="inlineStr">
        <is>
          <t>365196</t>
        </is>
      </c>
      <c r="O5652" t="inlineStr">
        <is>
          <t>Documentação Aprovada</t>
        </is>
      </c>
      <c r="P5652" t="inlineStr">
        <is>
          <t>Aprovado Diretoria</t>
        </is>
      </c>
      <c r="Q5652" t="inlineStr">
        <is>
          <t>Aprovado Caixa</t>
        </is>
      </c>
      <c r="R5652" t="inlineStr">
        <is>
          <t>Pago</t>
        </is>
      </c>
      <c r="S5652" t="n">
        <v>149</v>
      </c>
      <c r="T5652" t="inlineStr">
        <is>
          <t>Priceless - Duroc Filial Dois - Kamino</t>
        </is>
      </c>
    </row>
    <row r="5653">
      <c r="A5653" t="n">
        <v>112091</v>
      </c>
      <c r="B5653" t="n">
        <v>149</v>
      </c>
      <c r="C5653" t="inlineStr">
        <is>
          <t>Priceless</t>
        </is>
      </c>
      <c r="D5653" t="inlineStr">
        <is>
          <t>ESTAFF SOLUCOES TECNOLOGICAS DE AGENCIAMENTO LTDA</t>
        </is>
      </c>
      <c r="E5653" t="n">
        <v>2673</v>
      </c>
      <c r="F5653" s="27" t="n">
        <v>45735</v>
      </c>
      <c r="G5653" s="27" t="n">
        <v>45734</v>
      </c>
      <c r="H5653" s="27" t="n">
        <v>45734</v>
      </c>
      <c r="I5653" s="27" t="n">
        <v>45724</v>
      </c>
      <c r="J5653" s="27" t="n"/>
      <c r="K5653" t="inlineStr">
        <is>
          <t>Boleto Bancário</t>
        </is>
      </c>
      <c r="L5653" t="inlineStr">
        <is>
          <t>Custos de Eventos</t>
        </is>
      </c>
      <c r="M5653" t="inlineStr">
        <is>
          <t>Serviços Terceirizados - Eventos</t>
        </is>
      </c>
      <c r="N5653" t="inlineStr">
        <is>
          <t>359</t>
        </is>
      </c>
      <c r="O5653" t="inlineStr">
        <is>
          <t>Documentação Aprovada</t>
        </is>
      </c>
      <c r="P5653" t="inlineStr">
        <is>
          <t>Aprovado Diretoria</t>
        </is>
      </c>
      <c r="Q5653" t="inlineStr">
        <is>
          <t>Aprovado Caixa</t>
        </is>
      </c>
      <c r="R5653" t="inlineStr">
        <is>
          <t>Pago</t>
        </is>
      </c>
      <c r="S5653" t="n">
        <v>134</v>
      </c>
      <c r="T5653" t="inlineStr">
        <is>
          <t>Priceless - Bem Mais - Kamino</t>
        </is>
      </c>
    </row>
    <row r="5654">
      <c r="A5654" t="n">
        <v>112233</v>
      </c>
      <c r="B5654" t="n">
        <v>149</v>
      </c>
      <c r="C5654" t="inlineStr">
        <is>
          <t>Priceless</t>
        </is>
      </c>
      <c r="D5654" t="inlineStr">
        <is>
          <t>ESTAFF SOLUCOES TECNOLOGICAS DE AGENCIAMENTO LTDA</t>
        </is>
      </c>
      <c r="E5654" t="n">
        <v>9702</v>
      </c>
      <c r="F5654" s="27" t="n">
        <v>45729</v>
      </c>
      <c r="G5654" s="27" t="n">
        <v>45734</v>
      </c>
      <c r="H5654" s="27" t="n">
        <v>45734</v>
      </c>
      <c r="I5654" s="27" t="n">
        <v>45724</v>
      </c>
      <c r="J5654" s="27" t="n"/>
      <c r="K5654" t="inlineStr">
        <is>
          <t>Boleto Bancário</t>
        </is>
      </c>
      <c r="L5654" t="inlineStr">
        <is>
          <t>Mão de Obra - Extra</t>
        </is>
      </c>
      <c r="M5654" t="inlineStr">
        <is>
          <t>Mão de Obra Extra</t>
        </is>
      </c>
      <c r="N5654" t="inlineStr">
        <is>
          <t>13044</t>
        </is>
      </c>
      <c r="O5654" t="inlineStr">
        <is>
          <t>Documentação Aprovada</t>
        </is>
      </c>
      <c r="P5654" t="inlineStr">
        <is>
          <t>Aprovado Diretoria</t>
        </is>
      </c>
      <c r="Q5654" t="inlineStr">
        <is>
          <t>Aprovado Caixa</t>
        </is>
      </c>
      <c r="R5654" t="inlineStr">
        <is>
          <t>Pago</t>
        </is>
      </c>
      <c r="S5654" t="n">
        <v>134</v>
      </c>
      <c r="T5654" t="inlineStr">
        <is>
          <t>Priceless - Bem Mais - Kamino</t>
        </is>
      </c>
    </row>
    <row r="5655">
      <c r="A5655" t="n">
        <v>111067</v>
      </c>
      <c r="B5655" t="n">
        <v>149</v>
      </c>
      <c r="C5655" t="inlineStr">
        <is>
          <t>Priceless</t>
        </is>
      </c>
      <c r="D5655" t="inlineStr">
        <is>
          <t>BRH SAUDE OCUPACIONAL LTDA</t>
        </is>
      </c>
      <c r="E5655" t="n">
        <v>643.6799999999999</v>
      </c>
      <c r="F5655" s="27" t="n">
        <v>45734</v>
      </c>
      <c r="G5655" s="27" t="n">
        <v>45734</v>
      </c>
      <c r="H5655" s="27" t="n">
        <v>45734</v>
      </c>
      <c r="I5655" s="27" t="n">
        <v>45689</v>
      </c>
      <c r="J5655" s="27" t="n">
        <v>45705</v>
      </c>
      <c r="K5655" t="inlineStr">
        <is>
          <t>Boleto Bancário</t>
        </is>
      </c>
      <c r="L5655" t="inlineStr">
        <is>
          <t>Mão de Obra - Benefícios</t>
        </is>
      </c>
      <c r="M5655" t="inlineStr">
        <is>
          <t xml:space="preserve">  -  Exames Periódicos</t>
        </is>
      </c>
      <c r="N5655" t="inlineStr">
        <is>
          <t>75952</t>
        </is>
      </c>
      <c r="O5655" t="inlineStr">
        <is>
          <t>Documentação Aprovada</t>
        </is>
      </c>
      <c r="P5655" t="inlineStr">
        <is>
          <t>Aprovado Diretoria</t>
        </is>
      </c>
      <c r="Q5655" t="inlineStr">
        <is>
          <t>Aprovado Caixa</t>
        </is>
      </c>
      <c r="R5655" t="inlineStr">
        <is>
          <t>Pago</t>
        </is>
      </c>
      <c r="S5655" t="n">
        <v>149</v>
      </c>
      <c r="T5655" t="inlineStr">
        <is>
          <t>Priceless - Duroc Filial Dois - Kamino</t>
        </is>
      </c>
    </row>
    <row r="5656">
      <c r="A5656" t="n">
        <v>81799</v>
      </c>
      <c r="B5656" t="n">
        <v>149</v>
      </c>
      <c r="C5656" t="inlineStr">
        <is>
          <t>Priceless</t>
        </is>
      </c>
      <c r="D5656" t="inlineStr">
        <is>
          <t xml:space="preserve">CAIXA ECONOMICA FEDERAL </t>
        </is>
      </c>
      <c r="E5656" t="n">
        <v>16078.7</v>
      </c>
      <c r="F5656" s="27" t="n">
        <v>45730</v>
      </c>
      <c r="G5656" s="27" t="n">
        <v>45734</v>
      </c>
      <c r="H5656" s="27" t="n">
        <v>45734</v>
      </c>
      <c r="I5656" s="27" t="n">
        <v>45731</v>
      </c>
      <c r="J5656" s="27" t="n"/>
      <c r="K5656" t="inlineStr">
        <is>
          <t xml:space="preserve">Debito Automático </t>
        </is>
      </c>
      <c r="L5656" t="inlineStr">
        <is>
          <t>Endividamento</t>
        </is>
      </c>
      <c r="M5656" t="inlineStr">
        <is>
          <t>Empréstimos Gerais</t>
        </is>
      </c>
      <c r="O5656" t="inlineStr">
        <is>
          <t>Documentação Aprovada</t>
        </is>
      </c>
      <c r="P5656" t="inlineStr">
        <is>
          <t>Aprovado Diretoria</t>
        </is>
      </c>
      <c r="Q5656" t="inlineStr">
        <is>
          <t>Aprovado Caixa</t>
        </is>
      </c>
      <c r="R5656" t="inlineStr">
        <is>
          <t>Pago</t>
        </is>
      </c>
      <c r="S5656" t="n">
        <v>134</v>
      </c>
      <c r="T5656" t="inlineStr">
        <is>
          <t>Priceless - Bem Mais - Kamino</t>
        </is>
      </c>
    </row>
    <row r="5657">
      <c r="A5657" t="n">
        <v>118513</v>
      </c>
      <c r="B5657" t="n">
        <v>149</v>
      </c>
      <c r="C5657" t="inlineStr">
        <is>
          <t>Priceless</t>
        </is>
      </c>
      <c r="D5657" t="inlineStr">
        <is>
          <t>HENRIQUE VIEIRA DE SOUSA</t>
        </is>
      </c>
      <c r="E5657" t="n">
        <v>2931.9</v>
      </c>
      <c r="F5657" s="27" t="n">
        <v>45735</v>
      </c>
      <c r="G5657" s="27" t="n">
        <v>45734</v>
      </c>
      <c r="H5657" s="27" t="n">
        <v>45734</v>
      </c>
      <c r="I5657" s="27" t="n">
        <v>45717</v>
      </c>
      <c r="J5657" s="27" t="n">
        <v>45730</v>
      </c>
      <c r="K5657" t="inlineStr">
        <is>
          <t>Transferência Bancária ou Pix</t>
        </is>
      </c>
      <c r="L5657" t="inlineStr">
        <is>
          <t>Mão de Obra - Encargos e Provisões</t>
        </is>
      </c>
      <c r="M5657" t="inlineStr">
        <is>
          <t xml:space="preserve">  -  Rescisão</t>
        </is>
      </c>
      <c r="N5657" t="inlineStr">
        <is>
          <t>prov</t>
        </is>
      </c>
      <c r="O5657" t="inlineStr">
        <is>
          <t>Documentação Aprovada</t>
        </is>
      </c>
      <c r="P5657" t="inlineStr">
        <is>
          <t>Aprovado Diretoria</t>
        </is>
      </c>
      <c r="Q5657" t="inlineStr">
        <is>
          <t>Aprovado Caixa</t>
        </is>
      </c>
      <c r="R5657" t="inlineStr">
        <is>
          <t>Pago</t>
        </is>
      </c>
      <c r="S5657" t="n">
        <v>149</v>
      </c>
      <c r="T5657" t="inlineStr">
        <is>
          <t>Priceless - Duroc Filial Dois - Kamino</t>
        </is>
      </c>
    </row>
    <row r="5658">
      <c r="A5658" t="n">
        <v>118269</v>
      </c>
      <c r="B5658" t="n">
        <v>149</v>
      </c>
      <c r="C5658" t="inlineStr">
        <is>
          <t>Priceless</t>
        </is>
      </c>
      <c r="D5658" t="inlineStr">
        <is>
          <t xml:space="preserve">HM DISTRIBUIDORA </t>
        </is>
      </c>
      <c r="E5658" t="n">
        <v>886.85</v>
      </c>
      <c r="F5658" s="27" t="n">
        <v>45734</v>
      </c>
      <c r="G5658" s="27" t="n">
        <v>45734</v>
      </c>
      <c r="H5658" s="27" t="n">
        <v>45734</v>
      </c>
      <c r="I5658" s="27" t="n">
        <v>45706</v>
      </c>
      <c r="J5658" s="27" t="n">
        <v>45729</v>
      </c>
      <c r="K5658" t="inlineStr">
        <is>
          <t>Boleto Bancário</t>
        </is>
      </c>
      <c r="L5658" t="inlineStr">
        <is>
          <t>Utilidades</t>
        </is>
      </c>
      <c r="M5658" t="inlineStr">
        <is>
          <t>Higiene e Limpeza</t>
        </is>
      </c>
      <c r="N5658" t="inlineStr">
        <is>
          <t>347</t>
        </is>
      </c>
      <c r="O5658" t="inlineStr">
        <is>
          <t>Documentação Aprovada</t>
        </is>
      </c>
      <c r="P5658" t="inlineStr">
        <is>
          <t>Aprovado Diretoria</t>
        </is>
      </c>
      <c r="Q5658" t="inlineStr">
        <is>
          <t>Aprovado Caixa</t>
        </is>
      </c>
      <c r="R5658" t="inlineStr">
        <is>
          <t>Pago</t>
        </is>
      </c>
      <c r="S5658" t="n">
        <v>134</v>
      </c>
      <c r="T5658" t="inlineStr">
        <is>
          <t>Priceless - Bem Mais - Kamino</t>
        </is>
      </c>
    </row>
    <row r="5659">
      <c r="A5659" t="n">
        <v>118478</v>
      </c>
      <c r="B5659" t="n">
        <v>149</v>
      </c>
      <c r="C5659" t="inlineStr">
        <is>
          <t>Priceless</t>
        </is>
      </c>
      <c r="D5659" t="inlineStr">
        <is>
          <t>EMPORIO CAMARGO SILVA EIRELI ME</t>
        </is>
      </c>
      <c r="E5659" t="n">
        <v>747.05</v>
      </c>
      <c r="F5659" s="27" t="n">
        <v>45734</v>
      </c>
      <c r="G5659" s="27" t="n">
        <v>45734</v>
      </c>
      <c r="H5659" s="27" t="n">
        <v>45734</v>
      </c>
      <c r="I5659" s="27" t="n">
        <v>45729</v>
      </c>
      <c r="J5659" s="27" t="n">
        <v>45729</v>
      </c>
      <c r="K5659" t="inlineStr">
        <is>
          <t>Boleto Bancário</t>
        </is>
      </c>
      <c r="L5659" t="inlineStr">
        <is>
          <t>Custo Mercadoria Vendida</t>
        </is>
      </c>
      <c r="M5659" t="inlineStr">
        <is>
          <t>Insumos - Alimentos</t>
        </is>
      </c>
      <c r="N5659" t="inlineStr">
        <is>
          <t>1664</t>
        </is>
      </c>
      <c r="O5659" t="inlineStr">
        <is>
          <t>Documentação Aprovada</t>
        </is>
      </c>
      <c r="P5659" t="inlineStr">
        <is>
          <t>Aprovado Diretoria</t>
        </is>
      </c>
      <c r="Q5659" t="inlineStr">
        <is>
          <t>Aprovado Caixa</t>
        </is>
      </c>
      <c r="R5659" t="inlineStr">
        <is>
          <t>Pago</t>
        </is>
      </c>
      <c r="S5659" t="n">
        <v>134</v>
      </c>
      <c r="T5659" t="inlineStr">
        <is>
          <t>Priceless - Bem Mais - Kamino</t>
        </is>
      </c>
    </row>
    <row r="5660">
      <c r="A5660" t="n">
        <v>118479</v>
      </c>
      <c r="B5660" t="n">
        <v>149</v>
      </c>
      <c r="C5660" t="inlineStr">
        <is>
          <t>Priceless</t>
        </is>
      </c>
      <c r="D5660" t="inlineStr">
        <is>
          <t>YOGI COMERCIO ATACADISTA DE ALIMENTOS LTDA</t>
        </is>
      </c>
      <c r="E5660" t="n">
        <v>405.3</v>
      </c>
      <c r="F5660" s="27" t="n">
        <v>45734</v>
      </c>
      <c r="G5660" s="27" t="n">
        <v>45734</v>
      </c>
      <c r="H5660" s="27" t="n">
        <v>45734</v>
      </c>
      <c r="I5660" s="27" t="n">
        <v>45729</v>
      </c>
      <c r="J5660" s="27" t="n">
        <v>45729</v>
      </c>
      <c r="K5660" t="inlineStr">
        <is>
          <t>Boleto Bancário</t>
        </is>
      </c>
      <c r="L5660" t="inlineStr">
        <is>
          <t>Custo Mercadoria Vendida</t>
        </is>
      </c>
      <c r="M5660" t="inlineStr">
        <is>
          <t>Insumos - Alimentos</t>
        </is>
      </c>
      <c r="N5660" t="inlineStr">
        <is>
          <t>2159</t>
        </is>
      </c>
      <c r="O5660" t="inlineStr">
        <is>
          <t>Documentação Aprovada</t>
        </is>
      </c>
      <c r="P5660" t="inlineStr">
        <is>
          <t>Aprovado Diretoria</t>
        </is>
      </c>
      <c r="Q5660" t="inlineStr">
        <is>
          <t>Aprovado Caixa</t>
        </is>
      </c>
      <c r="R5660" t="inlineStr">
        <is>
          <t>Pago</t>
        </is>
      </c>
      <c r="S5660" t="n">
        <v>134</v>
      </c>
      <c r="T5660" t="inlineStr">
        <is>
          <t>Priceless - Bem Mais - Kamino</t>
        </is>
      </c>
    </row>
    <row r="5661">
      <c r="A5661" t="n">
        <v>116059</v>
      </c>
      <c r="B5661" t="n">
        <v>149</v>
      </c>
      <c r="C5661" t="inlineStr">
        <is>
          <t>Priceless</t>
        </is>
      </c>
      <c r="D5661" t="inlineStr">
        <is>
          <t>CASA DE CARNES P.J.J.LTDA</t>
        </is>
      </c>
      <c r="E5661" t="n">
        <v>538.5</v>
      </c>
      <c r="F5661" s="27" t="n">
        <v>45734</v>
      </c>
      <c r="G5661" s="27" t="n">
        <v>45734</v>
      </c>
      <c r="H5661" s="27" t="n">
        <v>45734</v>
      </c>
      <c r="I5661" s="27" t="n">
        <v>45722</v>
      </c>
      <c r="J5661" s="27" t="n">
        <v>45722</v>
      </c>
      <c r="K5661" t="inlineStr">
        <is>
          <t>Boleto Bancário</t>
        </is>
      </c>
      <c r="L5661" t="inlineStr">
        <is>
          <t>Custo Mercadoria Vendida</t>
        </is>
      </c>
      <c r="M5661" t="inlineStr">
        <is>
          <t>Insumos - Alimentos</t>
        </is>
      </c>
      <c r="N5661" t="inlineStr">
        <is>
          <t>42168</t>
        </is>
      </c>
      <c r="O5661" t="inlineStr">
        <is>
          <t>Documentação Aprovada</t>
        </is>
      </c>
      <c r="P5661" t="inlineStr">
        <is>
          <t>Aprovado Diretoria</t>
        </is>
      </c>
      <c r="Q5661" t="inlineStr">
        <is>
          <t>Aprovado Caixa</t>
        </is>
      </c>
      <c r="R5661" t="inlineStr">
        <is>
          <t>Pago</t>
        </is>
      </c>
      <c r="S5661" t="n">
        <v>134</v>
      </c>
      <c r="T5661" t="inlineStr">
        <is>
          <t>Priceless - Bem Mais - Kamino</t>
        </is>
      </c>
    </row>
    <row r="5662">
      <c r="A5662" t="n">
        <v>116377</v>
      </c>
      <c r="B5662" t="n">
        <v>149</v>
      </c>
      <c r="C5662" t="inlineStr">
        <is>
          <t>Priceless</t>
        </is>
      </c>
      <c r="D5662" t="inlineStr">
        <is>
          <t>BUFALA ALMEIDA PRADO INDUSTRIA E COMERCIO LTDA</t>
        </is>
      </c>
      <c r="E5662" t="n">
        <v>2863.2</v>
      </c>
      <c r="F5662" s="27" t="n">
        <v>45734</v>
      </c>
      <c r="G5662" s="27" t="n">
        <v>45734</v>
      </c>
      <c r="H5662" s="27" t="n">
        <v>45734</v>
      </c>
      <c r="I5662" s="27" t="n">
        <v>45713</v>
      </c>
      <c r="J5662" s="27" t="n">
        <v>45722</v>
      </c>
      <c r="K5662" t="inlineStr">
        <is>
          <t>Boleto Bancário</t>
        </is>
      </c>
      <c r="L5662" t="inlineStr">
        <is>
          <t>Custo Mercadoria Vendida</t>
        </is>
      </c>
      <c r="M5662" t="inlineStr">
        <is>
          <t>Insumos - Alimentos</t>
        </is>
      </c>
      <c r="N5662" t="inlineStr">
        <is>
          <t>153903</t>
        </is>
      </c>
      <c r="O5662" t="inlineStr">
        <is>
          <t>Documentação Aprovada</t>
        </is>
      </c>
      <c r="P5662" t="inlineStr">
        <is>
          <t>Aprovado Diretoria</t>
        </is>
      </c>
      <c r="Q5662" t="inlineStr">
        <is>
          <t>Aprovado Caixa</t>
        </is>
      </c>
      <c r="R5662" t="inlineStr">
        <is>
          <t>Pago</t>
        </is>
      </c>
      <c r="S5662" t="n">
        <v>134</v>
      </c>
      <c r="T5662" t="inlineStr">
        <is>
          <t>Priceless - Bem Mais - Kamino</t>
        </is>
      </c>
    </row>
    <row r="5663">
      <c r="A5663" t="n">
        <v>115640</v>
      </c>
      <c r="B5663" t="n">
        <v>149</v>
      </c>
      <c r="C5663" t="inlineStr">
        <is>
          <t>Priceless</t>
        </is>
      </c>
      <c r="D5663" t="inlineStr">
        <is>
          <t>GELO ATIBAIA INDUSTRIA E COMERCIO LTDA</t>
        </is>
      </c>
      <c r="E5663" t="n">
        <v>1200</v>
      </c>
      <c r="F5663" s="27" t="n">
        <v>45735</v>
      </c>
      <c r="G5663" s="27" t="n">
        <v>45734</v>
      </c>
      <c r="H5663" s="27" t="n">
        <v>45734</v>
      </c>
      <c r="I5663" s="27" t="n">
        <v>45689</v>
      </c>
      <c r="J5663" s="27" t="n">
        <v>45721</v>
      </c>
      <c r="K5663" t="inlineStr">
        <is>
          <t>Boleto Bancário</t>
        </is>
      </c>
      <c r="L5663" t="inlineStr">
        <is>
          <t>Custo Mercadoria Vendida</t>
        </is>
      </c>
      <c r="M5663" t="inlineStr">
        <is>
          <t>Insumos - Eventos A&amp;B</t>
        </is>
      </c>
      <c r="N5663" t="inlineStr">
        <is>
          <t>20646</t>
        </is>
      </c>
      <c r="O5663" t="inlineStr">
        <is>
          <t>Documentação Aprovada</t>
        </is>
      </c>
      <c r="P5663" t="inlineStr">
        <is>
          <t>Aprovado Diretoria</t>
        </is>
      </c>
      <c r="Q5663" t="inlineStr">
        <is>
          <t>Aprovado Caixa</t>
        </is>
      </c>
      <c r="R5663" t="inlineStr">
        <is>
          <t>Pago</t>
        </is>
      </c>
      <c r="S5663" t="n">
        <v>134</v>
      </c>
      <c r="T5663" t="inlineStr">
        <is>
          <t>Priceless - Bem Mais - Kamino</t>
        </is>
      </c>
    </row>
    <row r="5664">
      <c r="A5664" t="n">
        <v>117001</v>
      </c>
      <c r="B5664" t="n">
        <v>149</v>
      </c>
      <c r="C5664" t="inlineStr">
        <is>
          <t>Priceless</t>
        </is>
      </c>
      <c r="D5664" t="inlineStr">
        <is>
          <t>TREM BOM DE MINAS COMERCIO</t>
        </is>
      </c>
      <c r="E5664" t="n">
        <v>1290</v>
      </c>
      <c r="F5664" s="27" t="n">
        <v>45734</v>
      </c>
      <c r="G5664" s="27" t="n">
        <v>45734</v>
      </c>
      <c r="H5664" s="27" t="n">
        <v>45734</v>
      </c>
      <c r="I5664" s="27" t="n">
        <v>45727</v>
      </c>
      <c r="J5664" s="27" t="n">
        <v>45727</v>
      </c>
      <c r="K5664" t="inlineStr">
        <is>
          <t>Boleto Bancário</t>
        </is>
      </c>
      <c r="L5664" t="inlineStr">
        <is>
          <t>Custo Mercadoria Vendida</t>
        </is>
      </c>
      <c r="M5664" t="inlineStr">
        <is>
          <t>Insumos - Alimentos</t>
        </is>
      </c>
      <c r="N5664" t="inlineStr">
        <is>
          <t>7784</t>
        </is>
      </c>
      <c r="O5664" t="inlineStr">
        <is>
          <t>Documentação Aprovada</t>
        </is>
      </c>
      <c r="P5664" t="inlineStr">
        <is>
          <t>Aprovado Diretoria</t>
        </is>
      </c>
      <c r="Q5664" t="inlineStr">
        <is>
          <t>Aprovado Caixa</t>
        </is>
      </c>
      <c r="R5664" t="inlineStr">
        <is>
          <t>Pago</t>
        </is>
      </c>
      <c r="S5664" t="n">
        <v>134</v>
      </c>
      <c r="T5664" t="inlineStr">
        <is>
          <t>Priceless - Bem Mais - Kamino</t>
        </is>
      </c>
    </row>
    <row r="5665">
      <c r="A5665" t="n">
        <v>116739</v>
      </c>
      <c r="B5665" t="n">
        <v>149</v>
      </c>
      <c r="C5665" t="inlineStr">
        <is>
          <t>Priceless</t>
        </is>
      </c>
      <c r="D5665" t="inlineStr">
        <is>
          <t>CG FOOD´S DISTRIBUIDORA DE ALIMENTOS LTDA</t>
        </is>
      </c>
      <c r="E5665" t="n">
        <v>1862.53</v>
      </c>
      <c r="F5665" s="27" t="n">
        <v>45733</v>
      </c>
      <c r="G5665" s="27" t="n">
        <v>45734</v>
      </c>
      <c r="H5665" s="27" t="n">
        <v>45734</v>
      </c>
      <c r="I5665" s="27" t="n">
        <v>45726</v>
      </c>
      <c r="J5665" s="27" t="n">
        <v>45726</v>
      </c>
      <c r="K5665" t="inlineStr">
        <is>
          <t>Boleto Bancário</t>
        </is>
      </c>
      <c r="L5665" t="inlineStr">
        <is>
          <t>Custo Mercadoria Vendida</t>
        </is>
      </c>
      <c r="M5665" t="inlineStr">
        <is>
          <t>Insumos - Alimentos</t>
        </is>
      </c>
      <c r="N5665" t="inlineStr">
        <is>
          <t>143005</t>
        </is>
      </c>
      <c r="O5665" t="inlineStr">
        <is>
          <t>Documentação Aprovada</t>
        </is>
      </c>
      <c r="P5665" t="inlineStr">
        <is>
          <t>Aprovado Diretoria</t>
        </is>
      </c>
      <c r="Q5665" t="inlineStr">
        <is>
          <t>Aprovado Caixa</t>
        </is>
      </c>
      <c r="R5665" t="inlineStr">
        <is>
          <t>Pago</t>
        </is>
      </c>
      <c r="S5665" t="n">
        <v>134</v>
      </c>
      <c r="T5665" t="inlineStr">
        <is>
          <t>Priceless - Bem Mais - Kamino</t>
        </is>
      </c>
    </row>
    <row r="5666">
      <c r="A5666" t="n">
        <v>112474</v>
      </c>
      <c r="B5666" t="n">
        <v>149</v>
      </c>
      <c r="C5666" t="inlineStr">
        <is>
          <t>Priceless</t>
        </is>
      </c>
      <c r="D5666" t="inlineStr">
        <is>
          <t xml:space="preserve">LEITERIA CABRIOLA FROMAGES DE CHEVRE LTDA </t>
        </is>
      </c>
      <c r="E5666" t="n">
        <v>406.5</v>
      </c>
      <c r="F5666" s="27" t="n">
        <v>45735</v>
      </c>
      <c r="G5666" s="27" t="n">
        <v>45734</v>
      </c>
      <c r="H5666" s="27" t="n">
        <v>45734</v>
      </c>
      <c r="I5666" s="27" t="n">
        <v>45708</v>
      </c>
      <c r="J5666" s="27" t="n">
        <v>45708</v>
      </c>
      <c r="K5666" t="inlineStr">
        <is>
          <t>Boleto Bancário</t>
        </is>
      </c>
      <c r="L5666" t="inlineStr">
        <is>
          <t>Custo Mercadoria Vendida</t>
        </is>
      </c>
      <c r="M5666" t="inlineStr">
        <is>
          <t>Insumos - Alimentos</t>
        </is>
      </c>
      <c r="N5666" t="inlineStr">
        <is>
          <t>41467</t>
        </is>
      </c>
      <c r="O5666" t="inlineStr">
        <is>
          <t>Documentação Aprovada</t>
        </is>
      </c>
      <c r="P5666" t="inlineStr">
        <is>
          <t>Aprovado Diretoria</t>
        </is>
      </c>
      <c r="Q5666" t="inlineStr">
        <is>
          <t>Aprovado Caixa</t>
        </is>
      </c>
      <c r="R5666" t="inlineStr">
        <is>
          <t>Pago</t>
        </is>
      </c>
      <c r="S5666" t="n">
        <v>134</v>
      </c>
      <c r="T5666" t="inlineStr">
        <is>
          <t>Priceless - Bem Mais - Kamino</t>
        </is>
      </c>
    </row>
    <row r="5667">
      <c r="A5667" t="n">
        <v>112487</v>
      </c>
      <c r="B5667" t="n">
        <v>149</v>
      </c>
      <c r="C5667" t="inlineStr">
        <is>
          <t>Priceless</t>
        </is>
      </c>
      <c r="D5667" t="inlineStr">
        <is>
          <t>ROSANA APARECIDA ALVES DE PAULA</t>
        </is>
      </c>
      <c r="E5667" t="n">
        <v>3441.05</v>
      </c>
      <c r="F5667" s="27" t="n">
        <v>45734</v>
      </c>
      <c r="G5667" s="27" t="n">
        <v>45734</v>
      </c>
      <c r="H5667" s="27" t="n">
        <v>45734</v>
      </c>
      <c r="I5667" s="27" t="n">
        <v>45708</v>
      </c>
      <c r="J5667" s="27" t="n">
        <v>45708</v>
      </c>
      <c r="K5667" t="inlineStr">
        <is>
          <t>Boleto Bancário</t>
        </is>
      </c>
      <c r="L5667" t="inlineStr">
        <is>
          <t>Custo Mercadoria Vendida</t>
        </is>
      </c>
      <c r="M5667" t="inlineStr">
        <is>
          <t>Insumos - Alimentos</t>
        </is>
      </c>
      <c r="N5667" t="inlineStr">
        <is>
          <t>4403</t>
        </is>
      </c>
      <c r="O5667" t="inlineStr">
        <is>
          <t>Documentação Aprovada</t>
        </is>
      </c>
      <c r="P5667" t="inlineStr">
        <is>
          <t>Aprovado Diretoria</t>
        </is>
      </c>
      <c r="Q5667" t="inlineStr">
        <is>
          <t>Aprovado Caixa</t>
        </is>
      </c>
      <c r="R5667" t="inlineStr">
        <is>
          <t>Pago</t>
        </is>
      </c>
      <c r="S5667" t="n">
        <v>134</v>
      </c>
      <c r="T5667" t="inlineStr">
        <is>
          <t>Priceless - Bem Mais - Kamino</t>
        </is>
      </c>
    </row>
    <row r="5668">
      <c r="A5668" t="n">
        <v>113727</v>
      </c>
      <c r="B5668" t="n">
        <v>149</v>
      </c>
      <c r="C5668" t="inlineStr">
        <is>
          <t>Priceless</t>
        </is>
      </c>
      <c r="D5668" t="inlineStr">
        <is>
          <t xml:space="preserve">EMPORIO MEL </t>
        </is>
      </c>
      <c r="E5668" t="n">
        <v>2861</v>
      </c>
      <c r="F5668" s="27" t="n">
        <v>45734</v>
      </c>
      <c r="G5668" s="27" t="n">
        <v>45734</v>
      </c>
      <c r="H5668" s="27" t="n">
        <v>45734</v>
      </c>
      <c r="I5668" s="27" t="n">
        <v>45713</v>
      </c>
      <c r="J5668" s="27" t="n">
        <v>45713</v>
      </c>
      <c r="K5668" t="inlineStr">
        <is>
          <t>Boleto Bancário</t>
        </is>
      </c>
      <c r="L5668" t="inlineStr">
        <is>
          <t>Custo Mercadoria Vendida</t>
        </is>
      </c>
      <c r="M5668" t="inlineStr">
        <is>
          <t>Insumos - Alimentos</t>
        </is>
      </c>
      <c r="N5668" t="inlineStr">
        <is>
          <t>441872</t>
        </is>
      </c>
      <c r="O5668" t="inlineStr">
        <is>
          <t>Documentação Aprovada</t>
        </is>
      </c>
      <c r="P5668" t="inlineStr">
        <is>
          <t>Aprovado Diretoria</t>
        </is>
      </c>
      <c r="Q5668" t="inlineStr">
        <is>
          <t>Aprovado Caixa</t>
        </is>
      </c>
      <c r="R5668" t="inlineStr">
        <is>
          <t>Pago</t>
        </is>
      </c>
      <c r="S5668" t="n">
        <v>134</v>
      </c>
      <c r="T5668" t="inlineStr">
        <is>
          <t>Priceless - Bem Mais - Kamino</t>
        </is>
      </c>
    </row>
    <row r="5669">
      <c r="A5669" t="n">
        <v>113108</v>
      </c>
      <c r="B5669" t="n">
        <v>149</v>
      </c>
      <c r="C5669" t="inlineStr">
        <is>
          <t>Priceless</t>
        </is>
      </c>
      <c r="D5669" t="inlineStr">
        <is>
          <t>AMBEV S. A. - CDD SAO PAULO</t>
        </is>
      </c>
      <c r="E5669" t="n">
        <v>128.29</v>
      </c>
      <c r="F5669" s="27" t="n">
        <v>45735</v>
      </c>
      <c r="G5669" s="27" t="n">
        <v>45734</v>
      </c>
      <c r="H5669" s="27" t="n">
        <v>45734</v>
      </c>
      <c r="I5669" s="27" t="n">
        <v>45712</v>
      </c>
      <c r="J5669" s="27" t="n">
        <v>45712</v>
      </c>
      <c r="K5669" t="inlineStr">
        <is>
          <t>Boleto Bancário</t>
        </is>
      </c>
      <c r="L5669" t="inlineStr">
        <is>
          <t>Custo Mercadoria Vendida</t>
        </is>
      </c>
      <c r="M5669" t="inlineStr">
        <is>
          <t>Insumos - Bebidas</t>
        </is>
      </c>
      <c r="N5669" t="inlineStr">
        <is>
          <t>334374</t>
        </is>
      </c>
      <c r="O5669" t="inlineStr">
        <is>
          <t>Documentação Aprovada</t>
        </is>
      </c>
      <c r="P5669" t="inlineStr">
        <is>
          <t>Aprovado Diretoria</t>
        </is>
      </c>
      <c r="Q5669" t="inlineStr">
        <is>
          <t>Aprovado Caixa</t>
        </is>
      </c>
      <c r="R5669" t="inlineStr">
        <is>
          <t>Pago</t>
        </is>
      </c>
      <c r="S5669" t="n">
        <v>134</v>
      </c>
      <c r="T5669" t="inlineStr">
        <is>
          <t>Priceless - Bem Mais - Kamino</t>
        </is>
      </c>
    </row>
    <row r="5670">
      <c r="A5670" t="n">
        <v>115440</v>
      </c>
      <c r="B5670" t="n">
        <v>149</v>
      </c>
      <c r="C5670" t="inlineStr">
        <is>
          <t>Priceless</t>
        </is>
      </c>
      <c r="D5670" t="inlineStr">
        <is>
          <t>MILPLANTAS COMERCIAL LTDA</t>
        </is>
      </c>
      <c r="E5670" t="n">
        <v>1113.78</v>
      </c>
      <c r="F5670" s="27" t="n">
        <v>45735</v>
      </c>
      <c r="G5670" s="27" t="n">
        <v>45734</v>
      </c>
      <c r="H5670" s="27" t="n">
        <v>45734</v>
      </c>
      <c r="I5670" s="27" t="n">
        <v>45693</v>
      </c>
      <c r="J5670" s="27" t="n">
        <v>45721</v>
      </c>
      <c r="K5670" t="inlineStr">
        <is>
          <t>Transferência Bancária ou Pix</t>
        </is>
      </c>
      <c r="L5670" t="inlineStr">
        <is>
          <t>Investimento - CAPEX</t>
        </is>
      </c>
      <c r="M5670" t="inlineStr">
        <is>
          <t xml:space="preserve">Investimento - Construção - Obra </t>
        </is>
      </c>
      <c r="N5670" t="inlineStr">
        <is>
          <t>57683</t>
        </is>
      </c>
      <c r="O5670" t="inlineStr">
        <is>
          <t>Documentação Aprovada</t>
        </is>
      </c>
      <c r="P5670" t="inlineStr">
        <is>
          <t>Aprovado Diretoria</t>
        </is>
      </c>
      <c r="Q5670" t="inlineStr">
        <is>
          <t>Aprovado Caixa</t>
        </is>
      </c>
      <c r="R5670" t="inlineStr">
        <is>
          <t>Pago</t>
        </is>
      </c>
      <c r="S5670" t="n">
        <v>134</v>
      </c>
      <c r="T5670" t="inlineStr">
        <is>
          <t>Priceless - Bem Mais - Kamino</t>
        </is>
      </c>
    </row>
    <row r="5671">
      <c r="A5671" t="n">
        <v>114246</v>
      </c>
      <c r="B5671" t="n">
        <v>149</v>
      </c>
      <c r="C5671" t="inlineStr">
        <is>
          <t>Priceless</t>
        </is>
      </c>
      <c r="D5671" t="inlineStr">
        <is>
          <t>CULLIGAN SOLUTIONS COMERCIO DE INSUMOS PARA ESCRITORIOS LTDA</t>
        </is>
      </c>
      <c r="E5671" t="n">
        <v>540</v>
      </c>
      <c r="F5671" s="27" t="n">
        <v>45735</v>
      </c>
      <c r="G5671" s="27" t="n">
        <v>45734</v>
      </c>
      <c r="H5671" s="27" t="n">
        <v>45734</v>
      </c>
      <c r="I5671" s="27" t="n">
        <v>45715</v>
      </c>
      <c r="J5671" s="27" t="n">
        <v>45715</v>
      </c>
      <c r="K5671" t="inlineStr">
        <is>
          <t>Boleto Bancário</t>
        </is>
      </c>
      <c r="L5671" t="inlineStr">
        <is>
          <t>Utilidades</t>
        </is>
      </c>
      <c r="M5671" t="inlineStr">
        <is>
          <t>Material de Consumo - Gelo/ Gas CO2/ Carvao /Velas</t>
        </is>
      </c>
      <c r="N5671" t="inlineStr">
        <is>
          <t>35594</t>
        </is>
      </c>
      <c r="O5671" t="inlineStr">
        <is>
          <t>Documentação Aprovada</t>
        </is>
      </c>
      <c r="P5671" t="inlineStr">
        <is>
          <t>Aprovado Diretoria</t>
        </is>
      </c>
      <c r="Q5671" t="inlineStr">
        <is>
          <t>Aprovado Caixa</t>
        </is>
      </c>
      <c r="R5671" t="inlineStr">
        <is>
          <t>Pago</t>
        </is>
      </c>
      <c r="S5671" t="n">
        <v>134</v>
      </c>
      <c r="T5671" t="inlineStr">
        <is>
          <t>Priceless - Bem Mais - Kamino</t>
        </is>
      </c>
    </row>
    <row r="5672">
      <c r="A5672" t="n">
        <v>114625</v>
      </c>
      <c r="B5672" t="n">
        <v>149</v>
      </c>
      <c r="C5672" t="inlineStr">
        <is>
          <t>Priceless</t>
        </is>
      </c>
      <c r="D5672" t="inlineStr">
        <is>
          <t>HEADCHEF SEGURANCA DOS ALIM E GARANTIA D</t>
        </is>
      </c>
      <c r="E5672" t="n">
        <v>2703.13</v>
      </c>
      <c r="F5672" s="27" t="n">
        <v>45731</v>
      </c>
      <c r="G5672" s="27" t="n">
        <v>45733</v>
      </c>
      <c r="H5672" s="27" t="n">
        <v>45733</v>
      </c>
      <c r="I5672" s="27" t="n">
        <v>45689</v>
      </c>
      <c r="J5672" s="27" t="n"/>
      <c r="K5672" t="inlineStr">
        <is>
          <t>Transferência Bancária ou Pix</t>
        </is>
      </c>
      <c r="L5672" t="inlineStr">
        <is>
          <t>Serviços de Terceiros</t>
        </is>
      </c>
      <c r="M5672" t="inlineStr">
        <is>
          <t>Assessoria de Alimentos e Bebidas</t>
        </is>
      </c>
      <c r="N5672" t="inlineStr">
        <is>
          <t>1181</t>
        </is>
      </c>
      <c r="O5672" t="inlineStr">
        <is>
          <t>Documentação Aprovada</t>
        </is>
      </c>
      <c r="P5672" t="inlineStr">
        <is>
          <t>Aprovado Diretoria</t>
        </is>
      </c>
      <c r="Q5672" t="inlineStr">
        <is>
          <t>Aprovado Caixa</t>
        </is>
      </c>
      <c r="R5672" t="inlineStr">
        <is>
          <t>Pago</t>
        </is>
      </c>
      <c r="S5672" t="n">
        <v>134</v>
      </c>
      <c r="T5672" t="inlineStr">
        <is>
          <t>Priceless - Bem Mais - Kamino</t>
        </is>
      </c>
    </row>
    <row r="5673">
      <c r="A5673" t="n">
        <v>114329</v>
      </c>
      <c r="B5673" t="n">
        <v>149</v>
      </c>
      <c r="C5673" t="inlineStr">
        <is>
          <t>Priceless</t>
        </is>
      </c>
      <c r="D5673" t="inlineStr">
        <is>
          <t>GR DISTRIBUIDORA DE EMBALAGENS LTDA</t>
        </is>
      </c>
      <c r="E5673" t="n">
        <v>282.48</v>
      </c>
      <c r="F5673" s="27" t="n">
        <v>45733</v>
      </c>
      <c r="G5673" s="27" t="n">
        <v>45733</v>
      </c>
      <c r="H5673" s="27" t="n">
        <v>45733</v>
      </c>
      <c r="I5673" s="27" t="n">
        <v>45715</v>
      </c>
      <c r="J5673" s="27" t="n">
        <v>45715</v>
      </c>
      <c r="K5673" t="inlineStr">
        <is>
          <t>Boleto Bancário</t>
        </is>
      </c>
      <c r="L5673" t="inlineStr">
        <is>
          <t>Utilidades</t>
        </is>
      </c>
      <c r="M5673" t="inlineStr">
        <is>
          <t>Higiene e Limpeza</t>
        </is>
      </c>
      <c r="N5673" t="inlineStr">
        <is>
          <t>33</t>
        </is>
      </c>
      <c r="O5673" t="inlineStr">
        <is>
          <t>Documentação Aprovada</t>
        </is>
      </c>
      <c r="P5673" t="inlineStr">
        <is>
          <t>Aprovado Diretoria</t>
        </is>
      </c>
      <c r="Q5673" t="inlineStr">
        <is>
          <t>Aprovado Caixa</t>
        </is>
      </c>
      <c r="R5673" t="inlineStr">
        <is>
          <t>Pago</t>
        </is>
      </c>
      <c r="S5673" t="n">
        <v>134</v>
      </c>
      <c r="T5673" t="inlineStr">
        <is>
          <t>Priceless - Bem Mais - Kamino</t>
        </is>
      </c>
    </row>
    <row r="5674">
      <c r="A5674" t="n">
        <v>114122</v>
      </c>
      <c r="B5674" t="n">
        <v>149</v>
      </c>
      <c r="C5674" t="inlineStr">
        <is>
          <t>Priceless</t>
        </is>
      </c>
      <c r="D5674" t="inlineStr">
        <is>
          <t>PRESHH ALUGUEL DE MAQUINAS LTDA</t>
        </is>
      </c>
      <c r="E5674" t="n">
        <v>198</v>
      </c>
      <c r="F5674" s="27" t="n">
        <v>45733</v>
      </c>
      <c r="G5674" s="27" t="n">
        <v>45733</v>
      </c>
      <c r="H5674" s="27" t="n">
        <v>45733</v>
      </c>
      <c r="I5674" s="27" t="n">
        <v>45714</v>
      </c>
      <c r="J5674" s="27" t="n">
        <v>45714</v>
      </c>
      <c r="K5674" t="inlineStr">
        <is>
          <t>Boleto Bancário</t>
        </is>
      </c>
      <c r="L5674" t="inlineStr">
        <is>
          <t>Utilidades</t>
        </is>
      </c>
      <c r="M5674" t="inlineStr">
        <is>
          <t>Material de Consumo - Gelo/ Gas CO2/ Carvao /Velas</t>
        </is>
      </c>
      <c r="N5674" t="inlineStr">
        <is>
          <t>25880</t>
        </is>
      </c>
      <c r="O5674" t="inlineStr">
        <is>
          <t>Documentação Aprovada</t>
        </is>
      </c>
      <c r="P5674" t="inlineStr">
        <is>
          <t>Aprovado Diretoria</t>
        </is>
      </c>
      <c r="Q5674" t="inlineStr">
        <is>
          <t>Aprovado Caixa</t>
        </is>
      </c>
      <c r="R5674" t="inlineStr">
        <is>
          <t>Pago</t>
        </is>
      </c>
      <c r="S5674" t="n">
        <v>134</v>
      </c>
      <c r="T5674" t="inlineStr">
        <is>
          <t>Priceless - Bem Mais - Kamino</t>
        </is>
      </c>
    </row>
    <row r="5675">
      <c r="A5675" t="n">
        <v>117005</v>
      </c>
      <c r="B5675" t="n">
        <v>149</v>
      </c>
      <c r="C5675" t="inlineStr">
        <is>
          <t>Priceless</t>
        </is>
      </c>
      <c r="D5675" t="inlineStr">
        <is>
          <t xml:space="preserve">DISTRIBUIDORA DE CARNES CANTAREIRA </t>
        </is>
      </c>
      <c r="E5675" t="n">
        <v>1724.23</v>
      </c>
      <c r="F5675" s="27" t="n">
        <v>45733</v>
      </c>
      <c r="G5675" s="27" t="n">
        <v>45733</v>
      </c>
      <c r="H5675" s="27" t="n">
        <v>45733</v>
      </c>
      <c r="I5675" s="27" t="n">
        <v>45727</v>
      </c>
      <c r="J5675" s="27" t="n">
        <v>45727</v>
      </c>
      <c r="K5675" t="inlineStr">
        <is>
          <t>Boleto Bancário</t>
        </is>
      </c>
      <c r="L5675" t="inlineStr">
        <is>
          <t>Custo Mercadoria Vendida</t>
        </is>
      </c>
      <c r="M5675" t="inlineStr">
        <is>
          <t>Insumos - Alimentos</t>
        </is>
      </c>
      <c r="N5675" t="inlineStr">
        <is>
          <t>39202</t>
        </is>
      </c>
      <c r="O5675" t="inlineStr">
        <is>
          <t>Documentação Aprovada</t>
        </is>
      </c>
      <c r="P5675" t="inlineStr">
        <is>
          <t>Aprovado Diretoria</t>
        </is>
      </c>
      <c r="Q5675" t="inlineStr">
        <is>
          <t>Aprovado Caixa</t>
        </is>
      </c>
      <c r="R5675" t="inlineStr">
        <is>
          <t>Pago</t>
        </is>
      </c>
      <c r="S5675" t="n">
        <v>134</v>
      </c>
      <c r="T5675" t="inlineStr">
        <is>
          <t>Priceless - Bem Mais - Kamino</t>
        </is>
      </c>
    </row>
    <row r="5676">
      <c r="A5676" t="n">
        <v>116473</v>
      </c>
      <c r="B5676" t="n">
        <v>149</v>
      </c>
      <c r="C5676" t="inlineStr">
        <is>
          <t>Priceless</t>
        </is>
      </c>
      <c r="D5676" t="inlineStr">
        <is>
          <t>SAYEGH MATERIAIS PARA CONSTRUCAO</t>
        </is>
      </c>
      <c r="E5676" t="n">
        <v>163.04</v>
      </c>
      <c r="F5676" s="27" t="n">
        <v>45733</v>
      </c>
      <c r="G5676" s="27" t="n">
        <v>45733</v>
      </c>
      <c r="H5676" s="27" t="n">
        <v>45733</v>
      </c>
      <c r="I5676" s="27" t="n">
        <v>45721</v>
      </c>
      <c r="J5676" s="27" t="n">
        <v>45723</v>
      </c>
      <c r="K5676" t="inlineStr">
        <is>
          <t>Boleto Bancário</t>
        </is>
      </c>
      <c r="L5676" t="inlineStr">
        <is>
          <t>Manutenção</t>
        </is>
      </c>
      <c r="M5676" t="inlineStr">
        <is>
          <t>Material de Manutenção</t>
        </is>
      </c>
      <c r="N5676" t="inlineStr">
        <is>
          <t>31665</t>
        </is>
      </c>
      <c r="O5676" t="inlineStr">
        <is>
          <t>Documentação Aprovada</t>
        </is>
      </c>
      <c r="P5676" t="inlineStr">
        <is>
          <t>Aprovado Diretoria</t>
        </is>
      </c>
      <c r="Q5676" t="inlineStr">
        <is>
          <t>Aprovado Caixa</t>
        </is>
      </c>
      <c r="R5676" t="inlineStr">
        <is>
          <t>Pago</t>
        </is>
      </c>
      <c r="S5676" t="n">
        <v>134</v>
      </c>
      <c r="T5676" t="inlineStr">
        <is>
          <t>Priceless - Bem Mais - Kamino</t>
        </is>
      </c>
    </row>
    <row r="5677">
      <c r="A5677" t="n">
        <v>117972</v>
      </c>
      <c r="B5677" t="n">
        <v>149</v>
      </c>
      <c r="C5677" t="inlineStr">
        <is>
          <t>Priceless</t>
        </is>
      </c>
      <c r="D5677" t="inlineStr">
        <is>
          <t>DTK COMERCIO DE ALIMENTOS LTDA</t>
        </is>
      </c>
      <c r="E5677" t="n">
        <v>2877.05</v>
      </c>
      <c r="F5677" s="27" t="n">
        <v>45733</v>
      </c>
      <c r="G5677" s="27" t="n">
        <v>45733</v>
      </c>
      <c r="H5677" s="27" t="n">
        <v>45733</v>
      </c>
      <c r="I5677" s="27" t="n">
        <v>45728</v>
      </c>
      <c r="J5677" s="27" t="n">
        <v>45728</v>
      </c>
      <c r="K5677" t="inlineStr">
        <is>
          <t>Boleto Bancário</t>
        </is>
      </c>
      <c r="L5677" t="inlineStr">
        <is>
          <t>Custo Mercadoria Vendida</t>
        </is>
      </c>
      <c r="M5677" t="inlineStr">
        <is>
          <t>Insumos - Alimentos</t>
        </is>
      </c>
      <c r="N5677" t="inlineStr">
        <is>
          <t>23703</t>
        </is>
      </c>
      <c r="O5677" t="inlineStr">
        <is>
          <t>Documentação Aprovada</t>
        </is>
      </c>
      <c r="P5677" t="inlineStr">
        <is>
          <t>Aprovado Diretoria</t>
        </is>
      </c>
      <c r="Q5677" t="inlineStr">
        <is>
          <t>Aprovado Caixa</t>
        </is>
      </c>
      <c r="R5677" t="inlineStr">
        <is>
          <t>Pago</t>
        </is>
      </c>
      <c r="S5677" t="n">
        <v>134</v>
      </c>
      <c r="T5677" t="inlineStr">
        <is>
          <t>Priceless - Bem Mais - Kamino</t>
        </is>
      </c>
    </row>
    <row r="5678">
      <c r="A5678" t="n">
        <v>117903</v>
      </c>
      <c r="B5678" t="n">
        <v>149</v>
      </c>
      <c r="C5678" t="inlineStr">
        <is>
          <t>Priceless</t>
        </is>
      </c>
      <c r="D5678" t="inlineStr">
        <is>
          <t>CG FOOD´S DISTRIBUIDORA DE ALIMENTOS LTDA</t>
        </is>
      </c>
      <c r="E5678" t="n">
        <v>3998.1</v>
      </c>
      <c r="F5678" s="27" t="n">
        <v>45733</v>
      </c>
      <c r="G5678" s="27" t="n">
        <v>45733</v>
      </c>
      <c r="H5678" s="27" t="n">
        <v>45733</v>
      </c>
      <c r="I5678" s="27" t="n">
        <v>45728</v>
      </c>
      <c r="J5678" s="27" t="n">
        <v>45728</v>
      </c>
      <c r="K5678" t="inlineStr">
        <is>
          <t>Boleto Bancário</t>
        </is>
      </c>
      <c r="L5678" t="inlineStr">
        <is>
          <t>Custo Mercadoria Vendida</t>
        </is>
      </c>
      <c r="M5678" t="inlineStr">
        <is>
          <t>Insumos - Alimentos</t>
        </is>
      </c>
      <c r="N5678" t="inlineStr">
        <is>
          <t>143499</t>
        </is>
      </c>
      <c r="O5678" t="inlineStr">
        <is>
          <t>Documentação Aprovada</t>
        </is>
      </c>
      <c r="P5678" t="inlineStr">
        <is>
          <t>Aprovado Diretoria</t>
        </is>
      </c>
      <c r="Q5678" t="inlineStr">
        <is>
          <t>Aprovado Caixa</t>
        </is>
      </c>
      <c r="R5678" t="inlineStr">
        <is>
          <t>Pago</t>
        </is>
      </c>
      <c r="S5678" t="n">
        <v>134</v>
      </c>
      <c r="T5678" t="inlineStr">
        <is>
          <t>Priceless - Bem Mais - Kamino</t>
        </is>
      </c>
    </row>
    <row r="5679">
      <c r="A5679" t="n">
        <v>116578</v>
      </c>
      <c r="B5679" t="n">
        <v>149</v>
      </c>
      <c r="C5679" t="inlineStr">
        <is>
          <t>Priceless</t>
        </is>
      </c>
      <c r="D5679" t="inlineStr">
        <is>
          <t>LAVANDERIA CAIOWAA LTDA</t>
        </is>
      </c>
      <c r="E5679" t="n">
        <v>580</v>
      </c>
      <c r="F5679" s="27" t="n">
        <v>45733</v>
      </c>
      <c r="G5679" s="27" t="n">
        <v>45733</v>
      </c>
      <c r="H5679" s="27" t="n">
        <v>45733</v>
      </c>
      <c r="I5679" s="27" t="n">
        <v>45716</v>
      </c>
      <c r="J5679" s="27" t="n">
        <v>45723</v>
      </c>
      <c r="K5679" t="inlineStr">
        <is>
          <t>Transferência Bancária ou Pix</t>
        </is>
      </c>
      <c r="L5679" t="inlineStr">
        <is>
          <t>Custos de Eventos</t>
        </is>
      </c>
      <c r="M5679" t="inlineStr">
        <is>
          <t>Serviços Terceirizados - Eventos</t>
        </is>
      </c>
      <c r="N5679" t="inlineStr">
        <is>
          <t>580022025</t>
        </is>
      </c>
      <c r="O5679" t="inlineStr">
        <is>
          <t>Documentação Aprovada</t>
        </is>
      </c>
      <c r="P5679" t="inlineStr">
        <is>
          <t>Aprovado Diretoria</t>
        </is>
      </c>
      <c r="Q5679" t="inlineStr">
        <is>
          <t>Aprovado Caixa</t>
        </is>
      </c>
      <c r="R5679" t="inlineStr">
        <is>
          <t>Pago</t>
        </is>
      </c>
      <c r="S5679" t="n">
        <v>134</v>
      </c>
      <c r="T5679" t="inlineStr">
        <is>
          <t>Priceless - Bem Mais - Kamino</t>
        </is>
      </c>
    </row>
    <row r="5680">
      <c r="A5680" t="n">
        <v>117905</v>
      </c>
      <c r="B5680" t="n">
        <v>149</v>
      </c>
      <c r="C5680" t="inlineStr">
        <is>
          <t>Priceless</t>
        </is>
      </c>
      <c r="D5680" t="inlineStr">
        <is>
          <t>MURILLO S DUARTE COMERCIAL LTDA</t>
        </is>
      </c>
      <c r="E5680" t="n">
        <v>343.39</v>
      </c>
      <c r="F5680" s="27" t="n">
        <v>45733</v>
      </c>
      <c r="G5680" s="27" t="n">
        <v>45733</v>
      </c>
      <c r="H5680" s="27" t="n">
        <v>45733</v>
      </c>
      <c r="I5680" s="27" t="n">
        <v>45728</v>
      </c>
      <c r="J5680" s="27" t="n">
        <v>45728</v>
      </c>
      <c r="K5680" t="inlineStr">
        <is>
          <t>Boleto Bancário</t>
        </is>
      </c>
      <c r="L5680" t="inlineStr">
        <is>
          <t>Custo Mercadoria Vendida</t>
        </is>
      </c>
      <c r="M5680" t="inlineStr">
        <is>
          <t>Insumos - Alimentos</t>
        </is>
      </c>
      <c r="N5680" t="inlineStr">
        <is>
          <t>1881</t>
        </is>
      </c>
      <c r="O5680" t="inlineStr">
        <is>
          <t>Documentação Aprovada</t>
        </is>
      </c>
      <c r="P5680" t="inlineStr">
        <is>
          <t>Aprovado Diretoria</t>
        </is>
      </c>
      <c r="Q5680" t="inlineStr">
        <is>
          <t>Aprovado Caixa</t>
        </is>
      </c>
      <c r="R5680" t="inlineStr">
        <is>
          <t>Pago</t>
        </is>
      </c>
      <c r="S5680" t="n">
        <v>134</v>
      </c>
      <c r="T5680" t="inlineStr">
        <is>
          <t>Priceless - Bem Mais - Kamino</t>
        </is>
      </c>
    </row>
    <row r="5681">
      <c r="A5681" t="n">
        <v>117910</v>
      </c>
      <c r="B5681" t="n">
        <v>149</v>
      </c>
      <c r="C5681" t="inlineStr">
        <is>
          <t>Priceless</t>
        </is>
      </c>
      <c r="D5681" t="inlineStr">
        <is>
          <t>HORTIFRUTIGRANJEIRO RODRIGUES LTDA</t>
        </is>
      </c>
      <c r="E5681" t="n">
        <v>895.3</v>
      </c>
      <c r="F5681" s="27" t="n">
        <v>45733</v>
      </c>
      <c r="G5681" s="27" t="n">
        <v>45733</v>
      </c>
      <c r="H5681" s="27" t="n">
        <v>45733</v>
      </c>
      <c r="I5681" s="27" t="n">
        <v>45709</v>
      </c>
      <c r="J5681" s="27" t="n">
        <v>45728</v>
      </c>
      <c r="K5681" t="inlineStr">
        <is>
          <t>Boleto Bancário</t>
        </is>
      </c>
      <c r="L5681" t="inlineStr">
        <is>
          <t>Custo Mercadoria Vendida</t>
        </is>
      </c>
      <c r="M5681" t="inlineStr">
        <is>
          <t>Insumos - Alimentos</t>
        </is>
      </c>
      <c r="N5681" t="inlineStr">
        <is>
          <t>8748</t>
        </is>
      </c>
      <c r="O5681" t="inlineStr">
        <is>
          <t>Documentação Aprovada</t>
        </is>
      </c>
      <c r="P5681" t="inlineStr">
        <is>
          <t>Aprovado Diretoria</t>
        </is>
      </c>
      <c r="Q5681" t="inlineStr">
        <is>
          <t>Aprovado Caixa</t>
        </is>
      </c>
      <c r="R5681" t="inlineStr">
        <is>
          <t>Pago</t>
        </is>
      </c>
      <c r="S5681" t="n">
        <v>134</v>
      </c>
      <c r="T5681" t="inlineStr">
        <is>
          <t>Priceless - Bem Mais - Kamino</t>
        </is>
      </c>
    </row>
    <row r="5682">
      <c r="A5682" t="n">
        <v>116737</v>
      </c>
      <c r="B5682" t="n">
        <v>149</v>
      </c>
      <c r="C5682" t="inlineStr">
        <is>
          <t>Priceless</t>
        </is>
      </c>
      <c r="D5682" t="inlineStr">
        <is>
          <t>JOSE CASSIO PREVEDEL SISTEMAS ME</t>
        </is>
      </c>
      <c r="E5682" t="n">
        <v>400</v>
      </c>
      <c r="F5682" s="27" t="n">
        <v>45731</v>
      </c>
      <c r="G5682" s="27" t="n">
        <v>45733</v>
      </c>
      <c r="H5682" s="27" t="n">
        <v>45733</v>
      </c>
      <c r="I5682" s="27" t="n">
        <v>45717</v>
      </c>
      <c r="J5682" s="27" t="n">
        <v>45726</v>
      </c>
      <c r="K5682" t="inlineStr">
        <is>
          <t>Boleto Bancário</t>
        </is>
      </c>
      <c r="L5682" t="inlineStr">
        <is>
          <t>Locação de Equipamentos</t>
        </is>
      </c>
      <c r="M5682" t="inlineStr">
        <is>
          <t>Locações de Equipamentos - Operacionais</t>
        </is>
      </c>
      <c r="N5682" t="inlineStr">
        <is>
          <t>18363</t>
        </is>
      </c>
      <c r="O5682" t="inlineStr">
        <is>
          <t>Documentação Aprovada</t>
        </is>
      </c>
      <c r="P5682" t="inlineStr">
        <is>
          <t>Aprovado Diretoria</t>
        </is>
      </c>
      <c r="Q5682" t="inlineStr">
        <is>
          <t>Aprovado Caixa</t>
        </is>
      </c>
      <c r="R5682" t="inlineStr">
        <is>
          <t>Pago</t>
        </is>
      </c>
      <c r="S5682" t="n">
        <v>149</v>
      </c>
      <c r="T5682" t="inlineStr">
        <is>
          <t>Priceless - Duroc Filial Dois - Kamino</t>
        </is>
      </c>
    </row>
    <row r="5683">
      <c r="A5683" t="n">
        <v>116489</v>
      </c>
      <c r="B5683" t="n">
        <v>149</v>
      </c>
      <c r="C5683" t="inlineStr">
        <is>
          <t>Priceless</t>
        </is>
      </c>
      <c r="D5683" t="inlineStr">
        <is>
          <t>DTK COMERCIO DE ALIMENTOS LTDA</t>
        </is>
      </c>
      <c r="E5683" t="n">
        <v>3833.3</v>
      </c>
      <c r="F5683" s="27" t="n">
        <v>45733</v>
      </c>
      <c r="G5683" s="27" t="n">
        <v>45733</v>
      </c>
      <c r="H5683" s="27" t="n">
        <v>45733</v>
      </c>
      <c r="I5683" s="27" t="n">
        <v>45723</v>
      </c>
      <c r="J5683" s="27" t="n">
        <v>45723</v>
      </c>
      <c r="K5683" t="inlineStr">
        <is>
          <t>Boleto Bancário</t>
        </is>
      </c>
      <c r="L5683" t="inlineStr">
        <is>
          <t>Custo Mercadoria Vendida</t>
        </is>
      </c>
      <c r="M5683" t="inlineStr">
        <is>
          <t>Insumos - Alimentos</t>
        </is>
      </c>
      <c r="N5683" t="inlineStr">
        <is>
          <t>24736</t>
        </is>
      </c>
      <c r="O5683" t="inlineStr">
        <is>
          <t>Documentação Aprovada</t>
        </is>
      </c>
      <c r="P5683" t="inlineStr">
        <is>
          <t>Aprovado Diretoria</t>
        </is>
      </c>
      <c r="Q5683" t="inlineStr">
        <is>
          <t>Aprovado Caixa</t>
        </is>
      </c>
      <c r="R5683" t="inlineStr">
        <is>
          <t>Pago</t>
        </is>
      </c>
      <c r="S5683" t="n">
        <v>134</v>
      </c>
      <c r="T5683" t="inlineStr">
        <is>
          <t>Priceless - Bem Mais - Kamino</t>
        </is>
      </c>
    </row>
    <row r="5684">
      <c r="A5684" t="n">
        <v>116995</v>
      </c>
      <c r="B5684" t="n">
        <v>149</v>
      </c>
      <c r="C5684" t="inlineStr">
        <is>
          <t>Priceless</t>
        </is>
      </c>
      <c r="D5684" t="inlineStr">
        <is>
          <t>ERVAS FINAS HORTICULTURA LTDA</t>
        </is>
      </c>
      <c r="E5684" t="n">
        <v>113.75</v>
      </c>
      <c r="F5684" s="27" t="n">
        <v>45733</v>
      </c>
      <c r="G5684" s="27" t="n">
        <v>45733</v>
      </c>
      <c r="H5684" s="27" t="n">
        <v>45733</v>
      </c>
      <c r="I5684" s="27" t="n">
        <v>45727</v>
      </c>
      <c r="J5684" s="27" t="n">
        <v>45727</v>
      </c>
      <c r="K5684" t="inlineStr">
        <is>
          <t>Boleto Bancário</t>
        </is>
      </c>
      <c r="L5684" t="inlineStr">
        <is>
          <t>Custo Mercadoria Vendida</t>
        </is>
      </c>
      <c r="M5684" t="inlineStr">
        <is>
          <t>Insumos - Alimentos</t>
        </is>
      </c>
      <c r="N5684" t="inlineStr">
        <is>
          <t>363186</t>
        </is>
      </c>
      <c r="O5684" t="inlineStr">
        <is>
          <t>Documentação Aprovada</t>
        </is>
      </c>
      <c r="P5684" t="inlineStr">
        <is>
          <t>Aprovado Diretoria</t>
        </is>
      </c>
      <c r="Q5684" t="inlineStr">
        <is>
          <t>Aprovado Caixa</t>
        </is>
      </c>
      <c r="R5684" t="inlineStr">
        <is>
          <t>Pago</t>
        </is>
      </c>
      <c r="S5684" t="n">
        <v>134</v>
      </c>
      <c r="T5684" t="inlineStr">
        <is>
          <t>Priceless - Bem Mais - Kamino</t>
        </is>
      </c>
    </row>
    <row r="5685">
      <c r="A5685" t="n">
        <v>116978</v>
      </c>
      <c r="B5685" t="n">
        <v>149</v>
      </c>
      <c r="C5685" t="inlineStr">
        <is>
          <t>Priceless</t>
        </is>
      </c>
      <c r="D5685" t="inlineStr">
        <is>
          <t xml:space="preserve">SKY COMERCIO DE PRODUTOS ALIMENTICIOS LTDA </t>
        </is>
      </c>
      <c r="E5685" t="n">
        <v>626</v>
      </c>
      <c r="F5685" s="27" t="n">
        <v>45733</v>
      </c>
      <c r="G5685" s="27" t="n">
        <v>45733</v>
      </c>
      <c r="H5685" s="27" t="n">
        <v>45733</v>
      </c>
      <c r="I5685" s="27" t="n">
        <v>45727</v>
      </c>
      <c r="J5685" s="27" t="n">
        <v>45727</v>
      </c>
      <c r="K5685" t="inlineStr">
        <is>
          <t>Transferência Bancária ou Pix</t>
        </is>
      </c>
      <c r="L5685" t="inlineStr">
        <is>
          <t>Custo Mercadoria Vendida</t>
        </is>
      </c>
      <c r="M5685" t="inlineStr">
        <is>
          <t>Insumos - Bebidas</t>
        </is>
      </c>
      <c r="N5685" t="inlineStr">
        <is>
          <t>698</t>
        </is>
      </c>
      <c r="O5685" t="inlineStr">
        <is>
          <t>Documentação Aprovada</t>
        </is>
      </c>
      <c r="P5685" t="inlineStr">
        <is>
          <t>Aprovado Diretoria</t>
        </is>
      </c>
      <c r="Q5685" t="inlineStr">
        <is>
          <t>Aprovado Caixa</t>
        </is>
      </c>
      <c r="R5685" t="inlineStr">
        <is>
          <t>Pago</t>
        </is>
      </c>
      <c r="S5685" t="n">
        <v>134</v>
      </c>
      <c r="T5685" t="inlineStr">
        <is>
          <t>Priceless - Bem Mais - Kamino</t>
        </is>
      </c>
    </row>
    <row r="5686">
      <c r="A5686" t="n">
        <v>118258</v>
      </c>
      <c r="B5686" t="n">
        <v>149</v>
      </c>
      <c r="C5686" t="inlineStr">
        <is>
          <t>Priceless</t>
        </is>
      </c>
      <c r="D5686" t="inlineStr">
        <is>
          <t>B.B DISTRIBUIDORA DE CARNES LTDA</t>
        </is>
      </c>
      <c r="E5686" t="n">
        <v>688</v>
      </c>
      <c r="F5686" s="27" t="n">
        <v>45733</v>
      </c>
      <c r="G5686" s="27" t="n">
        <v>45733</v>
      </c>
      <c r="H5686" s="27" t="n">
        <v>45733</v>
      </c>
      <c r="I5686" s="27" t="n">
        <v>45723</v>
      </c>
      <c r="J5686" s="27" t="n">
        <v>45729</v>
      </c>
      <c r="K5686" t="inlineStr">
        <is>
          <t>Boleto Bancário</t>
        </is>
      </c>
      <c r="L5686" t="inlineStr">
        <is>
          <t>Custo Mercadoria Vendida</t>
        </is>
      </c>
      <c r="M5686" t="inlineStr">
        <is>
          <t>Insumos - Alimentos</t>
        </is>
      </c>
      <c r="N5686" t="inlineStr">
        <is>
          <t>387911</t>
        </is>
      </c>
      <c r="O5686" t="inlineStr">
        <is>
          <t>Documentação Aprovada</t>
        </is>
      </c>
      <c r="P5686" t="inlineStr">
        <is>
          <t>Aprovado Diretoria</t>
        </is>
      </c>
      <c r="Q5686" t="inlineStr">
        <is>
          <t>Aprovado Caixa</t>
        </is>
      </c>
      <c r="R5686" t="inlineStr">
        <is>
          <t>Pago</t>
        </is>
      </c>
      <c r="S5686" t="n">
        <v>134</v>
      </c>
      <c r="T5686" t="inlineStr">
        <is>
          <t>Priceless - Bem Mais - Kamino</t>
        </is>
      </c>
    </row>
    <row r="5687">
      <c r="A5687" t="n">
        <v>118317</v>
      </c>
      <c r="B5687" t="n">
        <v>149</v>
      </c>
      <c r="C5687" t="inlineStr">
        <is>
          <t>Priceless</t>
        </is>
      </c>
      <c r="D5687" t="inlineStr">
        <is>
          <t>GASTRO BRASIL GASTRONOMIA LTDA</t>
        </is>
      </c>
      <c r="E5687" t="n">
        <v>260.19</v>
      </c>
      <c r="F5687" s="27" t="n">
        <v>45733</v>
      </c>
      <c r="G5687" s="27" t="n">
        <v>45733</v>
      </c>
      <c r="H5687" s="27" t="n">
        <v>45733</v>
      </c>
      <c r="I5687" s="27" t="n">
        <v>45729</v>
      </c>
      <c r="J5687" s="27" t="n">
        <v>45729</v>
      </c>
      <c r="K5687" t="inlineStr">
        <is>
          <t>Boleto Bancário</t>
        </is>
      </c>
      <c r="L5687" t="inlineStr">
        <is>
          <t>Custo Mercadoria Vendida</t>
        </is>
      </c>
      <c r="M5687" t="inlineStr">
        <is>
          <t>Insumos - Alimentos</t>
        </is>
      </c>
      <c r="N5687" t="inlineStr">
        <is>
          <t>7948</t>
        </is>
      </c>
      <c r="O5687" t="inlineStr">
        <is>
          <t>Documentação Aprovada</t>
        </is>
      </c>
      <c r="P5687" t="inlineStr">
        <is>
          <t>Aprovado Diretoria</t>
        </is>
      </c>
      <c r="Q5687" t="inlineStr">
        <is>
          <t>Aprovado Caixa</t>
        </is>
      </c>
      <c r="R5687" t="inlineStr">
        <is>
          <t>Pago</t>
        </is>
      </c>
      <c r="S5687" t="n">
        <v>134</v>
      </c>
      <c r="T5687" t="inlineStr">
        <is>
          <t>Priceless - Bem Mais - Kamino</t>
        </is>
      </c>
    </row>
    <row r="5688">
      <c r="A5688" t="n">
        <v>118257</v>
      </c>
      <c r="B5688" t="n">
        <v>149</v>
      </c>
      <c r="C5688" t="inlineStr">
        <is>
          <t>Priceless</t>
        </is>
      </c>
      <c r="D5688" t="inlineStr">
        <is>
          <t>B.B DISTRIBUIDORA DE CARNES LTDA</t>
        </is>
      </c>
      <c r="E5688" t="n">
        <v>831.84</v>
      </c>
      <c r="F5688" s="27" t="n">
        <v>45733</v>
      </c>
      <c r="G5688" s="27" t="n">
        <v>45733</v>
      </c>
      <c r="H5688" s="27" t="n">
        <v>45733</v>
      </c>
      <c r="I5688" s="27" t="n">
        <v>45717</v>
      </c>
      <c r="J5688" s="27" t="n">
        <v>45729</v>
      </c>
      <c r="K5688" t="inlineStr">
        <is>
          <t>Boleto Bancário</t>
        </is>
      </c>
      <c r="L5688" t="inlineStr">
        <is>
          <t>Custo Mercadoria Vendida</t>
        </is>
      </c>
      <c r="M5688" t="inlineStr">
        <is>
          <t>Insumos - Alimentos</t>
        </is>
      </c>
      <c r="N5688" t="inlineStr">
        <is>
          <t>387549</t>
        </is>
      </c>
      <c r="O5688" t="inlineStr">
        <is>
          <t>Documentação Aprovada</t>
        </is>
      </c>
      <c r="P5688" t="inlineStr">
        <is>
          <t>Aprovado Diretoria</t>
        </is>
      </c>
      <c r="Q5688" t="inlineStr">
        <is>
          <t>Aprovado Caixa</t>
        </is>
      </c>
      <c r="R5688" t="inlineStr">
        <is>
          <t>Pago</t>
        </is>
      </c>
      <c r="S5688" t="n">
        <v>134</v>
      </c>
      <c r="T5688" t="inlineStr">
        <is>
          <t>Priceless - Bem Mais - Kamino</t>
        </is>
      </c>
    </row>
    <row r="5689">
      <c r="A5689" t="n">
        <v>118184</v>
      </c>
      <c r="B5689" t="n">
        <v>149</v>
      </c>
      <c r="C5689" t="inlineStr">
        <is>
          <t>Priceless</t>
        </is>
      </c>
      <c r="D5689" t="inlineStr">
        <is>
          <t>LGSO LTDA</t>
        </is>
      </c>
      <c r="E5689" t="n">
        <v>3828</v>
      </c>
      <c r="F5689" s="27" t="n">
        <v>45733</v>
      </c>
      <c r="G5689" s="27" t="n">
        <v>45733</v>
      </c>
      <c r="H5689" s="27" t="n">
        <v>45733</v>
      </c>
      <c r="I5689" s="27" t="n">
        <v>45716</v>
      </c>
      <c r="J5689" s="27" t="n">
        <v>45729</v>
      </c>
      <c r="K5689" t="inlineStr">
        <is>
          <t>Boleto Bancário</t>
        </is>
      </c>
      <c r="L5689" t="inlineStr">
        <is>
          <t>Custos de Eventos</t>
        </is>
      </c>
      <c r="M5689" t="inlineStr">
        <is>
          <t>Serviços Terceirizados - Eventos</t>
        </is>
      </c>
      <c r="N5689" t="inlineStr">
        <is>
          <t>1818</t>
        </is>
      </c>
      <c r="O5689" t="inlineStr">
        <is>
          <t>Documentação Aprovada</t>
        </is>
      </c>
      <c r="P5689" t="inlineStr">
        <is>
          <t>Aprovado Diretoria</t>
        </is>
      </c>
      <c r="Q5689" t="inlineStr">
        <is>
          <t>Aprovado Caixa</t>
        </is>
      </c>
      <c r="R5689" t="inlineStr">
        <is>
          <t>Pago</t>
        </is>
      </c>
      <c r="S5689" t="n">
        <v>134</v>
      </c>
      <c r="T5689" t="inlineStr">
        <is>
          <t>Priceless - Bem Mais - Kamino</t>
        </is>
      </c>
    </row>
    <row r="5690">
      <c r="A5690" t="n">
        <v>116164</v>
      </c>
      <c r="B5690" t="n">
        <v>149</v>
      </c>
      <c r="C5690" t="inlineStr">
        <is>
          <t>Priceless</t>
        </is>
      </c>
      <c r="D5690" t="inlineStr">
        <is>
          <t xml:space="preserve">COMERCIAL IMPORTADORA E EXPORTADORA METAPUNTO LTDA </t>
        </is>
      </c>
      <c r="E5690" t="n">
        <v>679.5</v>
      </c>
      <c r="F5690" s="27" t="n">
        <v>45733</v>
      </c>
      <c r="G5690" s="27" t="n">
        <v>45733</v>
      </c>
      <c r="H5690" s="27" t="n">
        <v>45733</v>
      </c>
      <c r="I5690" s="27" t="n">
        <v>45713</v>
      </c>
      <c r="J5690" s="27" t="n">
        <v>45722</v>
      </c>
      <c r="K5690" t="inlineStr">
        <is>
          <t>Boleto Bancário</t>
        </is>
      </c>
      <c r="L5690" t="inlineStr">
        <is>
          <t>Custo Mercadoria Vendida</t>
        </is>
      </c>
      <c r="M5690" t="inlineStr">
        <is>
          <t>Insumos - Alimentos</t>
        </is>
      </c>
      <c r="N5690" t="inlineStr">
        <is>
          <t>34456</t>
        </is>
      </c>
      <c r="O5690" t="inlineStr">
        <is>
          <t>Documentação Aprovada</t>
        </is>
      </c>
      <c r="P5690" t="inlineStr">
        <is>
          <t>Aprovado Diretoria</t>
        </is>
      </c>
      <c r="Q5690" t="inlineStr">
        <is>
          <t>Aprovado Caixa</t>
        </is>
      </c>
      <c r="R5690" t="inlineStr">
        <is>
          <t>Pago</t>
        </is>
      </c>
      <c r="S5690" t="n">
        <v>134</v>
      </c>
      <c r="T5690" t="inlineStr">
        <is>
          <t>Priceless - Bem Mais - Kamino</t>
        </is>
      </c>
    </row>
    <row r="5691">
      <c r="A5691" t="n">
        <v>116060</v>
      </c>
      <c r="B5691" t="n">
        <v>149</v>
      </c>
      <c r="C5691" t="inlineStr">
        <is>
          <t>Priceless</t>
        </is>
      </c>
      <c r="D5691" t="inlineStr">
        <is>
          <t>HORTIFRUTIGRANJEIRO RODRIGUES LTDA</t>
        </is>
      </c>
      <c r="E5691" t="n">
        <v>84.5</v>
      </c>
      <c r="F5691" s="27" t="n">
        <v>45731</v>
      </c>
      <c r="G5691" s="27" t="n">
        <v>45733</v>
      </c>
      <c r="H5691" s="27" t="n">
        <v>45733</v>
      </c>
      <c r="I5691" s="27" t="n">
        <v>45716</v>
      </c>
      <c r="J5691" s="27" t="n">
        <v>45722</v>
      </c>
      <c r="K5691" t="inlineStr">
        <is>
          <t>Boleto Bancário</t>
        </is>
      </c>
      <c r="L5691" t="inlineStr">
        <is>
          <t>Custo Mercadoria Vendida</t>
        </is>
      </c>
      <c r="M5691" t="inlineStr">
        <is>
          <t>Insumos - Alimentos</t>
        </is>
      </c>
      <c r="N5691" t="inlineStr">
        <is>
          <t>8875</t>
        </is>
      </c>
      <c r="O5691" t="inlineStr">
        <is>
          <t>Documentação Aprovada</t>
        </is>
      </c>
      <c r="P5691" t="inlineStr">
        <is>
          <t>Aprovado Diretoria</t>
        </is>
      </c>
      <c r="Q5691" t="inlineStr">
        <is>
          <t>Aprovado Caixa</t>
        </is>
      </c>
      <c r="R5691" t="inlineStr">
        <is>
          <t>Pago</t>
        </is>
      </c>
      <c r="S5691" t="n">
        <v>134</v>
      </c>
      <c r="T5691" t="inlineStr">
        <is>
          <t>Priceless - Bem Mais - Kamino</t>
        </is>
      </c>
    </row>
    <row r="5692">
      <c r="A5692" t="n">
        <v>116063</v>
      </c>
      <c r="B5692" t="n">
        <v>149</v>
      </c>
      <c r="C5692" t="inlineStr">
        <is>
          <t>Priceless</t>
        </is>
      </c>
      <c r="D5692" t="inlineStr">
        <is>
          <t>DTK COMERCIO DE ALIMENTOS LTDA</t>
        </is>
      </c>
      <c r="E5692" t="n">
        <v>543.53</v>
      </c>
      <c r="F5692" s="27" t="n">
        <v>45733</v>
      </c>
      <c r="G5692" s="27" t="n">
        <v>45733</v>
      </c>
      <c r="H5692" s="27" t="n">
        <v>45733</v>
      </c>
      <c r="I5692" s="27" t="n">
        <v>45715</v>
      </c>
      <c r="J5692" s="27" t="n">
        <v>45722</v>
      </c>
      <c r="K5692" t="inlineStr">
        <is>
          <t>Boleto Bancário</t>
        </is>
      </c>
      <c r="L5692" t="inlineStr">
        <is>
          <t>Custo Mercadoria Vendida</t>
        </is>
      </c>
      <c r="M5692" t="inlineStr">
        <is>
          <t>Insumos - Alimentos</t>
        </is>
      </c>
      <c r="N5692" t="inlineStr">
        <is>
          <t>24697</t>
        </is>
      </c>
      <c r="O5692" t="inlineStr">
        <is>
          <t>Documentação Aprovada</t>
        </is>
      </c>
      <c r="P5692" t="inlineStr">
        <is>
          <t>Aprovado Diretoria</t>
        </is>
      </c>
      <c r="Q5692" t="inlineStr">
        <is>
          <t>Aprovado Caixa</t>
        </is>
      </c>
      <c r="R5692" t="inlineStr">
        <is>
          <t>Pago</t>
        </is>
      </c>
      <c r="S5692" t="n">
        <v>134</v>
      </c>
      <c r="T5692" t="inlineStr">
        <is>
          <t>Priceless - Bem Mais - Kamino</t>
        </is>
      </c>
    </row>
    <row r="5693">
      <c r="A5693" t="n">
        <v>116066</v>
      </c>
      <c r="B5693" t="n">
        <v>149</v>
      </c>
      <c r="C5693" t="inlineStr">
        <is>
          <t>Priceless</t>
        </is>
      </c>
      <c r="D5693" t="inlineStr">
        <is>
          <t>HORTIFRUTIGRANJEIRO RODRIGUES LTDA</t>
        </is>
      </c>
      <c r="E5693" t="n">
        <v>885.7</v>
      </c>
      <c r="F5693" s="27" t="n">
        <v>45731</v>
      </c>
      <c r="G5693" s="27" t="n">
        <v>45733</v>
      </c>
      <c r="H5693" s="27" t="n">
        <v>45733</v>
      </c>
      <c r="I5693" s="27" t="n">
        <v>45715</v>
      </c>
      <c r="J5693" s="27" t="n">
        <v>45722</v>
      </c>
      <c r="K5693" t="inlineStr">
        <is>
          <t>Boleto Bancário</t>
        </is>
      </c>
      <c r="L5693" t="inlineStr">
        <is>
          <t>Custo Mercadoria Vendida</t>
        </is>
      </c>
      <c r="M5693" t="inlineStr">
        <is>
          <t>Insumos - Alimentos</t>
        </is>
      </c>
      <c r="N5693" t="inlineStr">
        <is>
          <t>8849</t>
        </is>
      </c>
      <c r="O5693" t="inlineStr">
        <is>
          <t>Documentação Aprovada</t>
        </is>
      </c>
      <c r="P5693" t="inlineStr">
        <is>
          <t>Aprovado Diretoria</t>
        </is>
      </c>
      <c r="Q5693" t="inlineStr">
        <is>
          <t>Aprovado Caixa</t>
        </is>
      </c>
      <c r="R5693" t="inlineStr">
        <is>
          <t>Pago</t>
        </is>
      </c>
      <c r="S5693" t="n">
        <v>134</v>
      </c>
      <c r="T5693" t="inlineStr">
        <is>
          <t>Priceless - Bem Mais - Kamino</t>
        </is>
      </c>
    </row>
    <row r="5694">
      <c r="A5694" t="n">
        <v>112286</v>
      </c>
      <c r="B5694" t="n">
        <v>149</v>
      </c>
      <c r="C5694" t="inlineStr">
        <is>
          <t>Priceless</t>
        </is>
      </c>
      <c r="D5694" t="inlineStr">
        <is>
          <t xml:space="preserve">HM DISTRIBUIDORA </t>
        </is>
      </c>
      <c r="E5694" t="n">
        <v>1194.66</v>
      </c>
      <c r="F5694" s="27" t="n">
        <v>45733</v>
      </c>
      <c r="G5694" s="27" t="n">
        <v>45733</v>
      </c>
      <c r="H5694" s="27" t="n">
        <v>45733</v>
      </c>
      <c r="I5694" s="27" t="n">
        <v>45707</v>
      </c>
      <c r="J5694" s="27" t="n">
        <v>45707</v>
      </c>
      <c r="K5694" t="inlineStr">
        <is>
          <t>Boleto Bancário</t>
        </is>
      </c>
      <c r="L5694" t="inlineStr">
        <is>
          <t>Utilidades</t>
        </is>
      </c>
      <c r="M5694" t="inlineStr">
        <is>
          <t>Higiene e Limpeza</t>
        </is>
      </c>
      <c r="N5694" t="inlineStr">
        <is>
          <t>311</t>
        </is>
      </c>
      <c r="O5694" t="inlineStr">
        <is>
          <t>Documentação Aprovada</t>
        </is>
      </c>
      <c r="P5694" t="inlineStr">
        <is>
          <t>Aprovado Diretoria</t>
        </is>
      </c>
      <c r="Q5694" t="inlineStr">
        <is>
          <t>Aprovado Caixa</t>
        </is>
      </c>
      <c r="R5694" t="inlineStr">
        <is>
          <t>Pago</t>
        </is>
      </c>
      <c r="S5694" t="n">
        <v>134</v>
      </c>
      <c r="T5694" t="inlineStr">
        <is>
          <t>Priceless - Bem Mais - Kamino</t>
        </is>
      </c>
    </row>
    <row r="5695">
      <c r="A5695" t="n">
        <v>112285</v>
      </c>
      <c r="B5695" t="n">
        <v>149</v>
      </c>
      <c r="C5695" t="inlineStr">
        <is>
          <t>Priceless</t>
        </is>
      </c>
      <c r="D5695" t="inlineStr">
        <is>
          <t xml:space="preserve">HM DISTRIBUIDORA </t>
        </is>
      </c>
      <c r="E5695" t="n">
        <v>1408.84</v>
      </c>
      <c r="F5695" s="27" t="n">
        <v>45733</v>
      </c>
      <c r="G5695" s="27" t="n">
        <v>45733</v>
      </c>
      <c r="H5695" s="27" t="n">
        <v>45733</v>
      </c>
      <c r="I5695" s="27" t="n">
        <v>45707</v>
      </c>
      <c r="J5695" s="27" t="n">
        <v>45707</v>
      </c>
      <c r="K5695" t="inlineStr">
        <is>
          <t>Boleto Bancário</t>
        </is>
      </c>
      <c r="L5695" t="inlineStr">
        <is>
          <t>Utilidades</t>
        </is>
      </c>
      <c r="M5695" t="inlineStr">
        <is>
          <t>Higiene e Limpeza</t>
        </is>
      </c>
      <c r="N5695" t="inlineStr">
        <is>
          <t>325</t>
        </is>
      </c>
      <c r="O5695" t="inlineStr">
        <is>
          <t>Documentação Aprovada</t>
        </is>
      </c>
      <c r="P5695" t="inlineStr">
        <is>
          <t>Aprovado Diretoria</t>
        </is>
      </c>
      <c r="Q5695" t="inlineStr">
        <is>
          <t>Aprovado Caixa</t>
        </is>
      </c>
      <c r="R5695" t="inlineStr">
        <is>
          <t>Pago</t>
        </is>
      </c>
      <c r="S5695" t="n">
        <v>134</v>
      </c>
      <c r="T5695" t="inlineStr">
        <is>
          <t>Priceless - Bem Mais - Kamino</t>
        </is>
      </c>
    </row>
    <row r="5696">
      <c r="A5696" t="n">
        <v>112407</v>
      </c>
      <c r="B5696" t="n">
        <v>149</v>
      </c>
      <c r="C5696" t="inlineStr">
        <is>
          <t>Priceless</t>
        </is>
      </c>
      <c r="D5696" t="inlineStr">
        <is>
          <t>ZAHIL IMPORTADORA LTDA</t>
        </is>
      </c>
      <c r="E5696" t="n">
        <v>1295.66</v>
      </c>
      <c r="F5696" s="27" t="n">
        <v>45733</v>
      </c>
      <c r="G5696" s="27" t="n">
        <v>45733</v>
      </c>
      <c r="H5696" s="27" t="n">
        <v>45733</v>
      </c>
      <c r="I5696" s="27" t="n">
        <v>45707</v>
      </c>
      <c r="J5696" s="27" t="n">
        <v>45708</v>
      </c>
      <c r="K5696" t="inlineStr">
        <is>
          <t>Boleto Bancário</t>
        </is>
      </c>
      <c r="L5696" t="inlineStr">
        <is>
          <t>Custo Mercadoria Vendida</t>
        </is>
      </c>
      <c r="M5696" t="inlineStr">
        <is>
          <t>Insumos - Bebidas</t>
        </is>
      </c>
      <c r="N5696" t="inlineStr">
        <is>
          <t>242574</t>
        </is>
      </c>
      <c r="O5696" t="inlineStr">
        <is>
          <t>Documentação Aprovada</t>
        </is>
      </c>
      <c r="P5696" t="inlineStr">
        <is>
          <t>Aprovado Diretoria</t>
        </is>
      </c>
      <c r="Q5696" t="inlineStr">
        <is>
          <t>Aprovado Caixa</t>
        </is>
      </c>
      <c r="R5696" t="inlineStr">
        <is>
          <t>Pago</t>
        </is>
      </c>
      <c r="S5696" t="n">
        <v>134</v>
      </c>
      <c r="T5696" t="inlineStr">
        <is>
          <t>Priceless - Bem Mais - Kamino</t>
        </is>
      </c>
    </row>
    <row r="5697">
      <c r="A5697" t="n">
        <v>113495</v>
      </c>
      <c r="B5697" t="n">
        <v>149</v>
      </c>
      <c r="C5697" t="inlineStr">
        <is>
          <t>Priceless</t>
        </is>
      </c>
      <c r="D5697" t="inlineStr">
        <is>
          <t>MN INSTALACOES E REPARACOES INDUSTRIAIS LTDA</t>
        </is>
      </c>
      <c r="E5697" t="n">
        <v>1266.67</v>
      </c>
      <c r="F5697" s="27" t="n">
        <v>45733</v>
      </c>
      <c r="G5697" s="27" t="n">
        <v>45733</v>
      </c>
      <c r="H5697" s="27" t="n">
        <v>45733</v>
      </c>
      <c r="I5697" s="27" t="n">
        <v>45717</v>
      </c>
      <c r="J5697" s="27" t="n"/>
      <c r="K5697" t="inlineStr">
        <is>
          <t>Boleto Bancário</t>
        </is>
      </c>
      <c r="L5697" t="inlineStr">
        <is>
          <t>Utilidades</t>
        </is>
      </c>
      <c r="M5697" t="inlineStr">
        <is>
          <t>Serviços de Limpeza</t>
        </is>
      </c>
      <c r="N5697" t="inlineStr">
        <is>
          <t>347</t>
        </is>
      </c>
      <c r="O5697" t="inlineStr">
        <is>
          <t>Documentação Aprovada</t>
        </is>
      </c>
      <c r="P5697" t="inlineStr">
        <is>
          <t>Aprovado Diretoria</t>
        </is>
      </c>
      <c r="Q5697" t="inlineStr">
        <is>
          <t>Aprovado Caixa</t>
        </is>
      </c>
      <c r="R5697" t="inlineStr">
        <is>
          <t>Pago</t>
        </is>
      </c>
      <c r="S5697" t="n">
        <v>134</v>
      </c>
      <c r="T5697" t="inlineStr">
        <is>
          <t>Priceless - Bem Mais - Kamino</t>
        </is>
      </c>
    </row>
    <row r="5698">
      <c r="A5698" t="n">
        <v>113434</v>
      </c>
      <c r="B5698" t="n">
        <v>149</v>
      </c>
      <c r="C5698" t="inlineStr">
        <is>
          <t>Priceless</t>
        </is>
      </c>
      <c r="D5698" t="inlineStr">
        <is>
          <t xml:space="preserve">ECOLAB QUIMICA LTDA </t>
        </is>
      </c>
      <c r="E5698" t="n">
        <v>1221.2</v>
      </c>
      <c r="F5698" s="27" t="n">
        <v>45733</v>
      </c>
      <c r="G5698" s="27" t="n">
        <v>45733</v>
      </c>
      <c r="H5698" s="27" t="n">
        <v>45733</v>
      </c>
      <c r="I5698" s="27" t="n">
        <v>45689</v>
      </c>
      <c r="J5698" s="27" t="n"/>
      <c r="K5698" t="inlineStr">
        <is>
          <t>Boleto Bancário</t>
        </is>
      </c>
      <c r="L5698" t="inlineStr">
        <is>
          <t>Locação de Equipamentos</t>
        </is>
      </c>
      <c r="M5698" t="inlineStr">
        <is>
          <t>Locações de Equipamentos - Operacionais</t>
        </is>
      </c>
      <c r="N5698" t="inlineStr">
        <is>
          <t>253791</t>
        </is>
      </c>
      <c r="O5698" t="inlineStr">
        <is>
          <t>Documentação Aprovada</t>
        </is>
      </c>
      <c r="P5698" t="inlineStr">
        <is>
          <t>Aprovado Diretoria</t>
        </is>
      </c>
      <c r="Q5698" t="inlineStr">
        <is>
          <t>Aprovado Caixa</t>
        </is>
      </c>
      <c r="R5698" t="inlineStr">
        <is>
          <t>Pago</t>
        </is>
      </c>
      <c r="S5698" t="n">
        <v>134</v>
      </c>
      <c r="T5698" t="inlineStr">
        <is>
          <t>Priceless - Bem Mais - Kamino</t>
        </is>
      </c>
    </row>
    <row r="5699">
      <c r="A5699" t="n">
        <v>113511</v>
      </c>
      <c r="B5699" t="n">
        <v>149</v>
      </c>
      <c r="C5699" t="inlineStr">
        <is>
          <t>Priceless</t>
        </is>
      </c>
      <c r="D5699" t="inlineStr">
        <is>
          <t>CRYSTALMIXGAS COM DE MATERIAIS E EQUIP D</t>
        </is>
      </c>
      <c r="E5699" t="n">
        <v>120</v>
      </c>
      <c r="F5699" s="27" t="n">
        <v>45731</v>
      </c>
      <c r="G5699" s="27" t="n">
        <v>45733</v>
      </c>
      <c r="H5699" s="27" t="n">
        <v>45733</v>
      </c>
      <c r="I5699" s="27" t="n">
        <v>45689</v>
      </c>
      <c r="J5699" s="27" t="n"/>
      <c r="K5699" t="inlineStr">
        <is>
          <t>Boleto Bancário</t>
        </is>
      </c>
      <c r="L5699" t="inlineStr">
        <is>
          <t>Locação de Equipamentos</t>
        </is>
      </c>
      <c r="M5699" t="inlineStr">
        <is>
          <t>Locações de Equipamentos - Operacionais</t>
        </is>
      </c>
      <c r="N5699" t="inlineStr">
        <is>
          <t>6221</t>
        </is>
      </c>
      <c r="O5699" t="inlineStr">
        <is>
          <t>Documentação Aprovada</t>
        </is>
      </c>
      <c r="P5699" t="inlineStr">
        <is>
          <t>Aprovado Diretoria</t>
        </is>
      </c>
      <c r="Q5699" t="inlineStr">
        <is>
          <t>Aprovado Caixa</t>
        </is>
      </c>
      <c r="R5699" t="inlineStr">
        <is>
          <t>Pago</t>
        </is>
      </c>
      <c r="S5699" t="n">
        <v>134</v>
      </c>
      <c r="T5699" t="inlineStr">
        <is>
          <t>Priceless - Bem Mais - Kamino</t>
        </is>
      </c>
    </row>
    <row r="5700">
      <c r="A5700" t="n">
        <v>113422</v>
      </c>
      <c r="B5700" t="n">
        <v>149</v>
      </c>
      <c r="C5700" t="inlineStr">
        <is>
          <t>Priceless</t>
        </is>
      </c>
      <c r="D5700" t="inlineStr">
        <is>
          <t xml:space="preserve">ECOLAB QUIMICA LTDA </t>
        </is>
      </c>
      <c r="E5700" t="n">
        <v>1041.33</v>
      </c>
      <c r="F5700" s="27" t="n">
        <v>45733</v>
      </c>
      <c r="G5700" s="27" t="n">
        <v>45733</v>
      </c>
      <c r="H5700" s="27" t="n">
        <v>45733</v>
      </c>
      <c r="I5700" s="27" t="n">
        <v>45689</v>
      </c>
      <c r="J5700" s="27" t="n"/>
      <c r="K5700" t="inlineStr">
        <is>
          <t>Boleto Bancário</t>
        </is>
      </c>
      <c r="L5700" t="inlineStr">
        <is>
          <t>Locação de Equipamentos</t>
        </is>
      </c>
      <c r="M5700" t="inlineStr">
        <is>
          <t>Locações de Equipamentos - Operacionais</t>
        </is>
      </c>
      <c r="N5700" t="inlineStr">
        <is>
          <t>253056</t>
        </is>
      </c>
      <c r="O5700" t="inlineStr">
        <is>
          <t>Documentação Aprovada</t>
        </is>
      </c>
      <c r="P5700" t="inlineStr">
        <is>
          <t>Aprovado Diretoria</t>
        </is>
      </c>
      <c r="Q5700" t="inlineStr">
        <is>
          <t>Aprovado Caixa</t>
        </is>
      </c>
      <c r="R5700" t="inlineStr">
        <is>
          <t>Pago</t>
        </is>
      </c>
      <c r="S5700" t="n">
        <v>134</v>
      </c>
      <c r="T5700" t="inlineStr">
        <is>
          <t>Priceless - Bem Mais - Kamino</t>
        </is>
      </c>
    </row>
    <row r="5701">
      <c r="A5701" t="n">
        <v>113522</v>
      </c>
      <c r="B5701" t="n">
        <v>149</v>
      </c>
      <c r="C5701" t="inlineStr">
        <is>
          <t>Priceless</t>
        </is>
      </c>
      <c r="D5701" t="inlineStr">
        <is>
          <t>TELEFONICA BRASIL S/A</t>
        </is>
      </c>
      <c r="E5701" t="n">
        <v>187.21</v>
      </c>
      <c r="F5701" s="27" t="n">
        <v>45731</v>
      </c>
      <c r="G5701" s="27" t="n">
        <v>45733</v>
      </c>
      <c r="H5701" s="27" t="n">
        <v>45733</v>
      </c>
      <c r="I5701" s="27" t="n">
        <v>45717</v>
      </c>
      <c r="J5701" s="27" t="n"/>
      <c r="K5701" t="inlineStr">
        <is>
          <t>Boleto Bancário</t>
        </is>
      </c>
      <c r="L5701" t="inlineStr">
        <is>
          <t>Informática e TI</t>
        </is>
      </c>
      <c r="M5701" t="inlineStr">
        <is>
          <t>Internet</t>
        </is>
      </c>
      <c r="O5701" t="inlineStr">
        <is>
          <t>Documentação Aprovada</t>
        </is>
      </c>
      <c r="P5701" t="inlineStr">
        <is>
          <t>Aprovado Diretoria</t>
        </is>
      </c>
      <c r="Q5701" t="inlineStr">
        <is>
          <t>Aprovado Caixa</t>
        </is>
      </c>
      <c r="R5701" t="inlineStr">
        <is>
          <t>Pago</t>
        </is>
      </c>
      <c r="S5701" t="n">
        <v>134</v>
      </c>
      <c r="T5701" t="inlineStr">
        <is>
          <t>Priceless - Bem Mais - Kamino</t>
        </is>
      </c>
    </row>
    <row r="5702">
      <c r="A5702" t="n">
        <v>111178</v>
      </c>
      <c r="B5702" t="n">
        <v>149</v>
      </c>
      <c r="C5702" t="inlineStr">
        <is>
          <t>Priceless</t>
        </is>
      </c>
      <c r="D5702" t="inlineStr">
        <is>
          <t xml:space="preserve">GAZIT MALLS FUNDO DE INVESTIMENTO IMOBILIARIO - REPASSE LOCACAO </t>
        </is>
      </c>
      <c r="E5702" t="n">
        <v>660</v>
      </c>
      <c r="F5702" s="27" t="n">
        <v>45733</v>
      </c>
      <c r="G5702" s="27" t="n">
        <v>45734</v>
      </c>
      <c r="H5702" s="27" t="n">
        <v>45733</v>
      </c>
      <c r="I5702" s="27" t="n">
        <v>45689</v>
      </c>
      <c r="J5702" s="27" t="n">
        <v>45705</v>
      </c>
      <c r="K5702" t="inlineStr">
        <is>
          <t>Boleto Bancário</t>
        </is>
      </c>
      <c r="L5702" t="inlineStr">
        <is>
          <t>Custo de Ocupação</t>
        </is>
      </c>
      <c r="M5702" t="inlineStr">
        <is>
          <t>Aluguel de Imoveis</t>
        </is>
      </c>
      <c r="N5702" t="inlineStr">
        <is>
          <t>660</t>
        </is>
      </c>
      <c r="O5702" t="inlineStr">
        <is>
          <t>Documentação Aprovada</t>
        </is>
      </c>
      <c r="P5702" t="inlineStr">
        <is>
          <t>Aprovado Diretoria</t>
        </is>
      </c>
      <c r="Q5702" t="inlineStr">
        <is>
          <t>Aprovado Caixa</t>
        </is>
      </c>
      <c r="R5702" t="inlineStr">
        <is>
          <t>Pago</t>
        </is>
      </c>
      <c r="S5702" t="n">
        <v>134</v>
      </c>
      <c r="T5702" t="inlineStr">
        <is>
          <t>Priceless - Bem Mais - Kamino</t>
        </is>
      </c>
    </row>
    <row r="5703">
      <c r="A5703" t="n">
        <v>110717</v>
      </c>
      <c r="B5703" t="n">
        <v>149</v>
      </c>
      <c r="C5703" t="inlineStr">
        <is>
          <t>Priceless</t>
        </is>
      </c>
      <c r="D5703" t="inlineStr">
        <is>
          <t>AMBEV S.A.</t>
        </is>
      </c>
      <c r="E5703" t="n">
        <v>909.23</v>
      </c>
      <c r="F5703" s="27" t="n">
        <v>45733</v>
      </c>
      <c r="G5703" s="27" t="n">
        <v>45733</v>
      </c>
      <c r="H5703" s="27" t="n">
        <v>45733</v>
      </c>
      <c r="I5703" s="27" t="n">
        <v>45702</v>
      </c>
      <c r="J5703" s="27" t="n">
        <v>45702</v>
      </c>
      <c r="K5703" t="inlineStr">
        <is>
          <t>Boleto Bancário</t>
        </is>
      </c>
      <c r="L5703" t="inlineStr">
        <is>
          <t>Custo Mercadoria Vendida</t>
        </is>
      </c>
      <c r="M5703" t="inlineStr">
        <is>
          <t>Insumos - Bebidas</t>
        </is>
      </c>
      <c r="N5703" t="inlineStr">
        <is>
          <t>328383</t>
        </is>
      </c>
      <c r="O5703" t="inlineStr">
        <is>
          <t>Documentação Aprovada</t>
        </is>
      </c>
      <c r="P5703" t="inlineStr">
        <is>
          <t>Aprovado Diretoria</t>
        </is>
      </c>
      <c r="Q5703" t="inlineStr">
        <is>
          <t>Aprovado Caixa</t>
        </is>
      </c>
      <c r="R5703" t="inlineStr">
        <is>
          <t>Pago</t>
        </is>
      </c>
      <c r="S5703" t="n">
        <v>134</v>
      </c>
      <c r="T5703" t="inlineStr">
        <is>
          <t>Priceless - Bem Mais - Kamino</t>
        </is>
      </c>
    </row>
    <row r="5704">
      <c r="A5704" t="n">
        <v>112140</v>
      </c>
      <c r="B5704" t="n">
        <v>149</v>
      </c>
      <c r="C5704" t="inlineStr">
        <is>
          <t>Priceless</t>
        </is>
      </c>
      <c r="D5704" t="inlineStr">
        <is>
          <t>PJ 51098611000155</t>
        </is>
      </c>
      <c r="E5704" t="n">
        <v>3000</v>
      </c>
      <c r="F5704" s="27" t="n">
        <v>45731</v>
      </c>
      <c r="G5704" s="27" t="n">
        <v>45733</v>
      </c>
      <c r="H5704" s="27" t="n">
        <v>45733</v>
      </c>
      <c r="I5704" s="27" t="n">
        <v>45689</v>
      </c>
      <c r="J5704" s="27" t="n">
        <v>45707</v>
      </c>
      <c r="K5704" t="inlineStr">
        <is>
          <t>Transferência Bancária ou Pix</t>
        </is>
      </c>
      <c r="L5704" t="inlineStr">
        <is>
          <t>Mão de Obra - PJ</t>
        </is>
      </c>
      <c r="M5704" t="inlineStr">
        <is>
          <t>MDO PJ Fixo</t>
        </is>
      </c>
      <c r="N5704" t="inlineStr">
        <is>
          <t>prov</t>
        </is>
      </c>
      <c r="O5704" t="inlineStr">
        <is>
          <t>Documentação Aprovada</t>
        </is>
      </c>
      <c r="P5704" t="inlineStr">
        <is>
          <t>Aprovado Diretoria</t>
        </is>
      </c>
      <c r="Q5704" t="inlineStr">
        <is>
          <t>Aprovado Caixa</t>
        </is>
      </c>
      <c r="R5704" t="inlineStr">
        <is>
          <t>Pago</t>
        </is>
      </c>
      <c r="S5704" t="n">
        <v>149</v>
      </c>
      <c r="T5704" t="inlineStr">
        <is>
          <t>Priceless - Duroc Filial Dois - Kamino</t>
        </is>
      </c>
    </row>
    <row r="5705">
      <c r="A5705" t="n">
        <v>112142</v>
      </c>
      <c r="B5705" t="n">
        <v>149</v>
      </c>
      <c r="C5705" t="inlineStr">
        <is>
          <t>Priceless</t>
        </is>
      </c>
      <c r="D5705" t="inlineStr">
        <is>
          <t xml:space="preserve">DMANTUNES PRODUCOES E SERVICOES LTDA </t>
        </is>
      </c>
      <c r="E5705" t="n">
        <v>6000</v>
      </c>
      <c r="F5705" s="27" t="n">
        <v>45731</v>
      </c>
      <c r="G5705" s="27" t="n">
        <v>45733</v>
      </c>
      <c r="H5705" s="27" t="n">
        <v>45733</v>
      </c>
      <c r="I5705" s="27" t="n">
        <v>45689</v>
      </c>
      <c r="J5705" s="27" t="n">
        <v>45707</v>
      </c>
      <c r="K5705" t="inlineStr">
        <is>
          <t>Transferência Bancária ou Pix</t>
        </is>
      </c>
      <c r="L5705" t="inlineStr">
        <is>
          <t>Mão de Obra - PJ</t>
        </is>
      </c>
      <c r="M5705" t="inlineStr">
        <is>
          <t>MDO PJ Fixo</t>
        </is>
      </c>
      <c r="N5705" t="inlineStr">
        <is>
          <t>36</t>
        </is>
      </c>
      <c r="O5705" t="inlineStr">
        <is>
          <t>Documentação Aprovada</t>
        </is>
      </c>
      <c r="P5705" t="inlineStr">
        <is>
          <t>Aprovado Diretoria</t>
        </is>
      </c>
      <c r="Q5705" t="inlineStr">
        <is>
          <t>Aprovado Caixa</t>
        </is>
      </c>
      <c r="R5705" t="inlineStr">
        <is>
          <t>Pago</t>
        </is>
      </c>
      <c r="S5705" t="n">
        <v>149</v>
      </c>
      <c r="T5705" t="inlineStr">
        <is>
          <t>Priceless - Duroc Filial Dois - Kamino</t>
        </is>
      </c>
    </row>
    <row r="5706">
      <c r="A5706" t="n">
        <v>112138</v>
      </c>
      <c r="B5706" t="n">
        <v>149</v>
      </c>
      <c r="C5706" t="inlineStr">
        <is>
          <t>Priceless</t>
        </is>
      </c>
      <c r="D5706" t="inlineStr">
        <is>
          <t>PJ 45581249000176</t>
        </is>
      </c>
      <c r="E5706" t="n">
        <v>4000</v>
      </c>
      <c r="F5706" s="27" t="n">
        <v>45731</v>
      </c>
      <c r="G5706" s="27" t="n">
        <v>45733</v>
      </c>
      <c r="H5706" s="27" t="n">
        <v>45733</v>
      </c>
      <c r="I5706" s="27" t="n">
        <v>45689</v>
      </c>
      <c r="J5706" s="27" t="n">
        <v>45707</v>
      </c>
      <c r="K5706" t="inlineStr">
        <is>
          <t>Transferência Bancária ou Pix</t>
        </is>
      </c>
      <c r="L5706" t="inlineStr">
        <is>
          <t>Mão de Obra - PJ</t>
        </is>
      </c>
      <c r="M5706" t="inlineStr">
        <is>
          <t>MDO PJ Fixo</t>
        </is>
      </c>
      <c r="N5706" t="inlineStr">
        <is>
          <t>25</t>
        </is>
      </c>
      <c r="O5706" t="inlineStr">
        <is>
          <t>Documentação Aprovada</t>
        </is>
      </c>
      <c r="P5706" t="inlineStr">
        <is>
          <t>Aprovado Diretoria</t>
        </is>
      </c>
      <c r="Q5706" t="inlineStr">
        <is>
          <t>Aprovado Caixa</t>
        </is>
      </c>
      <c r="R5706" t="inlineStr">
        <is>
          <t>Pago</t>
        </is>
      </c>
      <c r="S5706" t="n">
        <v>149</v>
      </c>
      <c r="T5706" t="inlineStr">
        <is>
          <t>Priceless - Duroc Filial Dois - Kamino</t>
        </is>
      </c>
    </row>
    <row r="5707">
      <c r="A5707" t="n">
        <v>112151</v>
      </c>
      <c r="B5707" t="n">
        <v>149</v>
      </c>
      <c r="C5707" t="inlineStr">
        <is>
          <t>Priceless</t>
        </is>
      </c>
      <c r="D5707" t="inlineStr">
        <is>
          <t>JOSE MARCOS CASSIANO 08361260846</t>
        </is>
      </c>
      <c r="E5707" t="n">
        <v>5000</v>
      </c>
      <c r="F5707" s="27" t="n">
        <v>45731</v>
      </c>
      <c r="G5707" s="27" t="n">
        <v>45733</v>
      </c>
      <c r="H5707" s="27" t="n">
        <v>45733</v>
      </c>
      <c r="I5707" s="27" t="n">
        <v>45689</v>
      </c>
      <c r="J5707" s="27" t="n">
        <v>45707</v>
      </c>
      <c r="K5707" t="inlineStr">
        <is>
          <t>Transferência Bancária ou Pix</t>
        </is>
      </c>
      <c r="L5707" t="inlineStr">
        <is>
          <t>Manutenção</t>
        </is>
      </c>
      <c r="M5707" t="inlineStr">
        <is>
          <t>Manutenção Predial</t>
        </is>
      </c>
      <c r="N5707" t="inlineStr">
        <is>
          <t>120</t>
        </is>
      </c>
      <c r="O5707" t="inlineStr">
        <is>
          <t>Documentação Aprovada</t>
        </is>
      </c>
      <c r="P5707" t="inlineStr">
        <is>
          <t>Aprovado Diretoria</t>
        </is>
      </c>
      <c r="Q5707" t="inlineStr">
        <is>
          <t>Aprovado Caixa</t>
        </is>
      </c>
      <c r="R5707" t="inlineStr">
        <is>
          <t>Pago</t>
        </is>
      </c>
      <c r="S5707" t="n">
        <v>149</v>
      </c>
      <c r="T5707" t="inlineStr">
        <is>
          <t>Priceless - Duroc Filial Dois - Kamino</t>
        </is>
      </c>
    </row>
    <row r="5708">
      <c r="A5708" t="n">
        <v>112158</v>
      </c>
      <c r="B5708" t="n">
        <v>149</v>
      </c>
      <c r="C5708" t="inlineStr">
        <is>
          <t>Priceless</t>
        </is>
      </c>
      <c r="D5708" t="inlineStr">
        <is>
          <t>PJ 56964669000158</t>
        </is>
      </c>
      <c r="E5708" t="n">
        <v>3000</v>
      </c>
      <c r="F5708" s="27" t="n">
        <v>45731</v>
      </c>
      <c r="G5708" s="27" t="n">
        <v>45733</v>
      </c>
      <c r="H5708" s="27" t="n">
        <v>45733</v>
      </c>
      <c r="I5708" s="27" t="n">
        <v>45689</v>
      </c>
      <c r="J5708" s="27" t="n">
        <v>45707</v>
      </c>
      <c r="K5708" t="inlineStr">
        <is>
          <t>Transferência Bancária ou Pix</t>
        </is>
      </c>
      <c r="L5708" t="inlineStr">
        <is>
          <t>Mão de Obra - PJ</t>
        </is>
      </c>
      <c r="M5708" t="inlineStr">
        <is>
          <t>MDO PJ Fixo</t>
        </is>
      </c>
      <c r="N5708" t="inlineStr">
        <is>
          <t>9</t>
        </is>
      </c>
      <c r="O5708" t="inlineStr">
        <is>
          <t>Documentação Aprovada</t>
        </is>
      </c>
      <c r="P5708" t="inlineStr">
        <is>
          <t>Aprovado Diretoria</t>
        </is>
      </c>
      <c r="Q5708" t="inlineStr">
        <is>
          <t>Aprovado Caixa</t>
        </is>
      </c>
      <c r="R5708" t="inlineStr">
        <is>
          <t>Pago</t>
        </is>
      </c>
      <c r="S5708" t="n">
        <v>149</v>
      </c>
      <c r="T5708" t="inlineStr">
        <is>
          <t>Priceless - Duroc Filial Dois - Kamino</t>
        </is>
      </c>
    </row>
    <row r="5709">
      <c r="A5709" t="n">
        <v>112153</v>
      </c>
      <c r="B5709" t="n">
        <v>149</v>
      </c>
      <c r="C5709" t="inlineStr">
        <is>
          <t>Priceless</t>
        </is>
      </c>
      <c r="D5709" t="inlineStr">
        <is>
          <t xml:space="preserve">TRES SERVICOS E EVENTOS LTDA - JULIETA AMADEI </t>
        </is>
      </c>
      <c r="E5709" t="n">
        <v>10000</v>
      </c>
      <c r="F5709" s="27" t="n">
        <v>45731</v>
      </c>
      <c r="G5709" s="27" t="n">
        <v>45733</v>
      </c>
      <c r="H5709" s="27" t="n">
        <v>45733</v>
      </c>
      <c r="I5709" s="27" t="n">
        <v>45689</v>
      </c>
      <c r="J5709" s="27" t="n">
        <v>45707</v>
      </c>
      <c r="K5709" t="inlineStr">
        <is>
          <t>Transferência Bancária ou Pix</t>
        </is>
      </c>
      <c r="L5709" t="inlineStr">
        <is>
          <t>Mão de Obra - PJ</t>
        </is>
      </c>
      <c r="M5709" t="inlineStr">
        <is>
          <t>MDO PJ Fixo</t>
        </is>
      </c>
      <c r="N5709" t="inlineStr">
        <is>
          <t>176</t>
        </is>
      </c>
      <c r="O5709" t="inlineStr">
        <is>
          <t>Documentação Aprovada</t>
        </is>
      </c>
      <c r="P5709" t="inlineStr">
        <is>
          <t>Aprovado Diretoria</t>
        </is>
      </c>
      <c r="Q5709" t="inlineStr">
        <is>
          <t>Aprovado Caixa</t>
        </is>
      </c>
      <c r="R5709" t="inlineStr">
        <is>
          <t>Pago</t>
        </is>
      </c>
      <c r="S5709" t="n">
        <v>149</v>
      </c>
      <c r="T5709" t="inlineStr">
        <is>
          <t>Priceless - Duroc Filial Dois - Kamino</t>
        </is>
      </c>
    </row>
    <row r="5710">
      <c r="A5710" t="n">
        <v>107494</v>
      </c>
      <c r="B5710" t="n">
        <v>149</v>
      </c>
      <c r="C5710" t="inlineStr">
        <is>
          <t>Priceless</t>
        </is>
      </c>
      <c r="D5710" t="inlineStr">
        <is>
          <t xml:space="preserve">GAZIT MALLS FUNDO DE INVESTIMENTO IMOBILIARIO - REPASSE LOCACAO </t>
        </is>
      </c>
      <c r="E5710" t="n">
        <v>33701.01</v>
      </c>
      <c r="F5710" s="27" t="n">
        <v>45733</v>
      </c>
      <c r="G5710" s="27" t="n">
        <v>45734</v>
      </c>
      <c r="H5710" s="27" t="n">
        <v>45733</v>
      </c>
      <c r="I5710" s="27" t="n">
        <v>45693</v>
      </c>
      <c r="J5710" s="27" t="n"/>
      <c r="K5710" t="inlineStr">
        <is>
          <t>Boleto Bancário</t>
        </is>
      </c>
      <c r="L5710" t="inlineStr">
        <is>
          <t>Endividamento</t>
        </is>
      </c>
      <c r="M5710" t="inlineStr">
        <is>
          <t>Endividamento Geral</t>
        </is>
      </c>
      <c r="N5710" t="inlineStr">
        <is>
          <t>PARC 2/2</t>
        </is>
      </c>
      <c r="O5710" t="inlineStr">
        <is>
          <t>Documentação Aprovada</t>
        </is>
      </c>
      <c r="P5710" t="inlineStr">
        <is>
          <t>Aprovado Diretoria</t>
        </is>
      </c>
      <c r="Q5710" t="inlineStr">
        <is>
          <t>Aprovado Caixa</t>
        </is>
      </c>
      <c r="R5710" t="inlineStr">
        <is>
          <t>Pago</t>
        </is>
      </c>
      <c r="S5710" t="n">
        <v>134</v>
      </c>
      <c r="T5710" t="inlineStr">
        <is>
          <t>Priceless - Bem Mais - Kamino</t>
        </is>
      </c>
    </row>
    <row r="5711">
      <c r="A5711" t="n">
        <v>107906</v>
      </c>
      <c r="B5711" t="n">
        <v>149</v>
      </c>
      <c r="C5711" t="inlineStr">
        <is>
          <t>Priceless</t>
        </is>
      </c>
      <c r="D5711" t="inlineStr">
        <is>
          <t>CULLIGAN SOLUTIONS COMERCIO DE INSUMOS PARA ESCRITORIOS LTDA</t>
        </is>
      </c>
      <c r="E5711" t="n">
        <v>1460.2</v>
      </c>
      <c r="F5711" s="27" t="n">
        <v>45733</v>
      </c>
      <c r="G5711" s="27" t="n">
        <v>45733</v>
      </c>
      <c r="H5711" s="27" t="n">
        <v>45733</v>
      </c>
      <c r="I5711" s="27" t="n">
        <v>45720</v>
      </c>
      <c r="J5711" s="27" t="n">
        <v>45694</v>
      </c>
      <c r="K5711" t="inlineStr">
        <is>
          <t>Boleto Bancário</t>
        </is>
      </c>
      <c r="L5711" t="inlineStr">
        <is>
          <t>Locação de Equipamentos</t>
        </is>
      </c>
      <c r="M5711" t="inlineStr">
        <is>
          <t>Locações de Equipamentos - Operacionais</t>
        </is>
      </c>
      <c r="N5711" t="inlineStr">
        <is>
          <t xml:space="preserve">1043217 </t>
        </is>
      </c>
      <c r="O5711" t="inlineStr">
        <is>
          <t>Documentação Aprovada</t>
        </is>
      </c>
      <c r="P5711" t="inlineStr">
        <is>
          <t>Aprovado Diretoria</t>
        </is>
      </c>
      <c r="Q5711" t="inlineStr">
        <is>
          <t>Aprovado Caixa</t>
        </is>
      </c>
      <c r="R5711" t="inlineStr">
        <is>
          <t>Pago</t>
        </is>
      </c>
      <c r="S5711" t="n">
        <v>134</v>
      </c>
      <c r="T5711" t="inlineStr">
        <is>
          <t>Priceless - Bem Mais - Kamino</t>
        </is>
      </c>
    </row>
    <row r="5712">
      <c r="A5712" t="n">
        <v>108109</v>
      </c>
      <c r="B5712" t="n">
        <v>149</v>
      </c>
      <c r="C5712" t="inlineStr">
        <is>
          <t>Priceless</t>
        </is>
      </c>
      <c r="D5712" t="inlineStr">
        <is>
          <t>GABRIEL ALVES DOS SANTOS SILVA</t>
        </is>
      </c>
      <c r="E5712" t="n">
        <v>3463.79</v>
      </c>
      <c r="F5712" s="27" t="n">
        <v>45730</v>
      </c>
      <c r="G5712" s="27" t="n">
        <v>45730</v>
      </c>
      <c r="H5712" s="27" t="n">
        <v>45730</v>
      </c>
      <c r="I5712" s="27" t="n">
        <v>45689</v>
      </c>
      <c r="J5712" s="27" t="n">
        <v>45694</v>
      </c>
      <c r="K5712" t="inlineStr">
        <is>
          <t>Transferência Bancária ou Pix</t>
        </is>
      </c>
      <c r="L5712" t="inlineStr">
        <is>
          <t>Mão de Obra - Encargos e Provisões</t>
        </is>
      </c>
      <c r="M5712" t="inlineStr">
        <is>
          <t xml:space="preserve">  -  Rescisão</t>
        </is>
      </c>
      <c r="N5712" t="inlineStr">
        <is>
          <t>0</t>
        </is>
      </c>
      <c r="O5712" t="inlineStr">
        <is>
          <t>Documentação Aprovada</t>
        </is>
      </c>
      <c r="P5712" t="inlineStr">
        <is>
          <t>Aprovado Diretoria</t>
        </is>
      </c>
      <c r="Q5712" t="inlineStr">
        <is>
          <t>Aprovado Caixa</t>
        </is>
      </c>
      <c r="R5712" t="inlineStr">
        <is>
          <t>Pago</t>
        </is>
      </c>
      <c r="S5712" t="n">
        <v>149</v>
      </c>
      <c r="T5712" t="inlineStr">
        <is>
          <t>Priceless - Duroc Filial Dois - Kamino</t>
        </is>
      </c>
    </row>
    <row r="5713">
      <c r="A5713" t="n">
        <v>100425</v>
      </c>
      <c r="B5713" t="n">
        <v>149</v>
      </c>
      <c r="C5713" t="inlineStr">
        <is>
          <t>Priceless</t>
        </is>
      </c>
      <c r="D5713" t="inlineStr">
        <is>
          <t>MAGAZINE LUIZA SA</t>
        </is>
      </c>
      <c r="E5713" t="n">
        <v>887.77</v>
      </c>
      <c r="F5713" s="27" t="n">
        <v>45730</v>
      </c>
      <c r="G5713" s="27" t="n">
        <v>46034</v>
      </c>
      <c r="H5713" s="27" t="n">
        <v>45730</v>
      </c>
      <c r="I5713" s="27" t="n">
        <v>45717</v>
      </c>
      <c r="J5713" s="27" t="n">
        <v>45664</v>
      </c>
      <c r="K5713" t="inlineStr">
        <is>
          <t>Transferência Bancária ou Pix</t>
        </is>
      </c>
      <c r="L5713" t="inlineStr">
        <is>
          <t>Utilidades</t>
        </is>
      </c>
      <c r="M5713" t="inlineStr">
        <is>
          <t>Utensilios</t>
        </is>
      </c>
      <c r="N5713" t="inlineStr">
        <is>
          <t>PROVISÃO</t>
        </is>
      </c>
      <c r="O5713" t="inlineStr">
        <is>
          <t>Documentação Aprovada</t>
        </is>
      </c>
      <c r="P5713" t="inlineStr">
        <is>
          <t>Aprovado Diretoria</t>
        </is>
      </c>
      <c r="Q5713" t="inlineStr">
        <is>
          <t>Aprovado Caixa</t>
        </is>
      </c>
      <c r="R5713" t="inlineStr">
        <is>
          <t>Pago</t>
        </is>
      </c>
      <c r="S5713" t="n">
        <v>134</v>
      </c>
      <c r="T5713" t="inlineStr">
        <is>
          <t>Priceless - Bem Mais - Kamino</t>
        </is>
      </c>
    </row>
    <row r="5714">
      <c r="A5714" t="n">
        <v>78018</v>
      </c>
      <c r="B5714" t="n">
        <v>149</v>
      </c>
      <c r="C5714" t="inlineStr">
        <is>
          <t>Priceless</t>
        </is>
      </c>
      <c r="D5714" t="inlineStr">
        <is>
          <t>BANCO SANTANDER BRASIL S.A.</t>
        </is>
      </c>
      <c r="E5714" t="n">
        <v>38397.16</v>
      </c>
      <c r="F5714" s="27" t="n">
        <v>45726</v>
      </c>
      <c r="G5714" s="27" t="n">
        <v>45730</v>
      </c>
      <c r="H5714" s="27" t="n">
        <v>45730</v>
      </c>
      <c r="I5714" s="27" t="n">
        <v>45726</v>
      </c>
      <c r="J5714" s="27" t="n"/>
      <c r="K5714" t="inlineStr">
        <is>
          <t xml:space="preserve">Debito Automático </t>
        </is>
      </c>
      <c r="L5714" t="inlineStr">
        <is>
          <t>Endividamento</t>
        </is>
      </c>
      <c r="M5714" t="inlineStr">
        <is>
          <t>Empréstimos Gerais</t>
        </is>
      </c>
      <c r="O5714" t="inlineStr">
        <is>
          <t>Documentação Aprovada</t>
        </is>
      </c>
      <c r="P5714" t="inlineStr">
        <is>
          <t>Aprovado Diretoria</t>
        </is>
      </c>
      <c r="Q5714" t="inlineStr">
        <is>
          <t>Aprovado Caixa</t>
        </is>
      </c>
      <c r="R5714" t="inlineStr">
        <is>
          <t>Pago</t>
        </is>
      </c>
      <c r="S5714" t="n">
        <v>134</v>
      </c>
      <c r="T5714" t="inlineStr">
        <is>
          <t>Priceless - Bem Mais - Kamino</t>
        </is>
      </c>
    </row>
    <row r="5715">
      <c r="A5715" t="n">
        <v>78017</v>
      </c>
      <c r="B5715" t="n">
        <v>149</v>
      </c>
      <c r="C5715" t="inlineStr">
        <is>
          <t>Priceless</t>
        </is>
      </c>
      <c r="D5715" t="inlineStr">
        <is>
          <t>BANCO SANTANDER BRASIL S.A.</t>
        </is>
      </c>
      <c r="E5715" t="n">
        <v>31308</v>
      </c>
      <c r="F5715" s="27" t="n">
        <v>45698</v>
      </c>
      <c r="G5715" s="27" t="n">
        <v>45730</v>
      </c>
      <c r="H5715" s="27" t="n">
        <v>45730</v>
      </c>
      <c r="I5715" s="27" t="n">
        <v>45698</v>
      </c>
      <c r="J5715" s="27" t="n"/>
      <c r="K5715" t="inlineStr">
        <is>
          <t xml:space="preserve">Debito Automático </t>
        </is>
      </c>
      <c r="L5715" t="inlineStr">
        <is>
          <t>Endividamento</t>
        </is>
      </c>
      <c r="M5715" t="inlineStr">
        <is>
          <t>Empréstimos Gerais</t>
        </is>
      </c>
      <c r="O5715" t="inlineStr">
        <is>
          <t>Documentação Aprovada</t>
        </is>
      </c>
      <c r="P5715" t="inlineStr">
        <is>
          <t>Aprovado Diretoria</t>
        </is>
      </c>
      <c r="Q5715" t="inlineStr">
        <is>
          <t>Aprovado Caixa</t>
        </is>
      </c>
      <c r="R5715" t="inlineStr">
        <is>
          <t>Pago</t>
        </is>
      </c>
      <c r="S5715" t="n">
        <v>134</v>
      </c>
      <c r="T5715" t="inlineStr">
        <is>
          <t>Priceless - Bem Mais - Kamino</t>
        </is>
      </c>
    </row>
    <row r="5716">
      <c r="A5716" t="n">
        <v>77167</v>
      </c>
      <c r="B5716" t="n">
        <v>149</v>
      </c>
      <c r="C5716" t="inlineStr">
        <is>
          <t>Priceless</t>
        </is>
      </c>
      <c r="D5716" t="inlineStr">
        <is>
          <t>LEASING SANTANDER - CONTRATO 8883700 - ADITIVO DE REFINANCIAMENTO</t>
        </is>
      </c>
      <c r="E5716" t="n">
        <v>35899.6</v>
      </c>
      <c r="F5716" s="27" t="n">
        <v>45730</v>
      </c>
      <c r="G5716" s="27" t="n">
        <v>45730</v>
      </c>
      <c r="H5716" s="27" t="n">
        <v>45730</v>
      </c>
      <c r="I5716" s="27" t="n">
        <v>45730</v>
      </c>
      <c r="J5716" s="27" t="n"/>
      <c r="K5716" t="inlineStr">
        <is>
          <t>Transferência Bancária ou Pix</t>
        </is>
      </c>
      <c r="L5716" t="inlineStr">
        <is>
          <t>Endividamento</t>
        </is>
      </c>
      <c r="M5716" t="inlineStr">
        <is>
          <t>Empréstimos Gerais</t>
        </is>
      </c>
      <c r="N5716" t="inlineStr">
        <is>
          <t>34/36</t>
        </is>
      </c>
      <c r="O5716" t="inlineStr">
        <is>
          <t>Documentação Aprovada</t>
        </is>
      </c>
      <c r="P5716" t="inlineStr">
        <is>
          <t>Aprovado Diretoria</t>
        </is>
      </c>
      <c r="Q5716" t="inlineStr">
        <is>
          <t>Aprovado Caixa</t>
        </is>
      </c>
      <c r="R5716" t="inlineStr">
        <is>
          <t>Pago</t>
        </is>
      </c>
      <c r="S5716" t="n">
        <v>134</v>
      </c>
      <c r="T5716" t="inlineStr">
        <is>
          <t>Priceless - Bem Mais - Kamino</t>
        </is>
      </c>
    </row>
    <row r="5717">
      <c r="A5717" t="n">
        <v>77166</v>
      </c>
      <c r="B5717" t="n">
        <v>149</v>
      </c>
      <c r="C5717" t="inlineStr">
        <is>
          <t>Priceless</t>
        </is>
      </c>
      <c r="D5717" t="inlineStr">
        <is>
          <t>LEASING SANTANDER - CONTRATO 8883700 - ADITIVO DE REFINANCIAMENTO</t>
        </is>
      </c>
      <c r="E5717" t="n">
        <v>51445.24</v>
      </c>
      <c r="F5717" s="27" t="n">
        <v>45702</v>
      </c>
      <c r="G5717" s="27" t="n">
        <v>45730</v>
      </c>
      <c r="H5717" s="27" t="n">
        <v>45730</v>
      </c>
      <c r="I5717" s="27" t="n">
        <v>45702</v>
      </c>
      <c r="J5717" s="27" t="n"/>
      <c r="K5717" t="inlineStr">
        <is>
          <t>Transferência Bancária ou Pix</t>
        </is>
      </c>
      <c r="L5717" t="inlineStr">
        <is>
          <t>Endividamento</t>
        </is>
      </c>
      <c r="M5717" t="inlineStr">
        <is>
          <t>Empréstimos Gerais</t>
        </is>
      </c>
      <c r="N5717" t="inlineStr">
        <is>
          <t>33/36</t>
        </is>
      </c>
      <c r="O5717" t="inlineStr">
        <is>
          <t>Documentação Aprovada</t>
        </is>
      </c>
      <c r="P5717" t="inlineStr">
        <is>
          <t>Aprovado Diretoria</t>
        </is>
      </c>
      <c r="Q5717" t="inlineStr">
        <is>
          <t>Aprovado Caixa</t>
        </is>
      </c>
      <c r="R5717" t="inlineStr">
        <is>
          <t>Pago</t>
        </is>
      </c>
      <c r="S5717" t="n">
        <v>134</v>
      </c>
      <c r="T5717" t="inlineStr">
        <is>
          <t>Priceless - Bem Mais - Kamino</t>
        </is>
      </c>
    </row>
    <row r="5718">
      <c r="A5718" t="n">
        <v>118461</v>
      </c>
      <c r="B5718" t="n">
        <v>149</v>
      </c>
      <c r="C5718" t="inlineStr">
        <is>
          <t>Priceless</t>
        </is>
      </c>
      <c r="D5718" t="inlineStr">
        <is>
          <t>VIVIANE DOS SANTOS</t>
        </is>
      </c>
      <c r="E5718" t="n">
        <v>580</v>
      </c>
      <c r="F5718" s="27" t="n">
        <v>45730</v>
      </c>
      <c r="G5718" s="27" t="n"/>
      <c r="H5718" s="27" t="n">
        <v>45730</v>
      </c>
      <c r="I5718" s="27" t="n">
        <v>45716</v>
      </c>
      <c r="J5718" s="27" t="n">
        <v>45729</v>
      </c>
      <c r="K5718" t="inlineStr">
        <is>
          <t>Transferência Bancária ou Pix</t>
        </is>
      </c>
      <c r="L5718" t="inlineStr">
        <is>
          <t>Custos de Eventos</t>
        </is>
      </c>
      <c r="M5718" t="inlineStr">
        <is>
          <t>Serviços Terceirizados - Eventos</t>
        </is>
      </c>
      <c r="N5718" t="inlineStr">
        <is>
          <t>57220022025</t>
        </is>
      </c>
      <c r="O5718" t="inlineStr">
        <is>
          <t>Documentação Aprovada</t>
        </is>
      </c>
      <c r="P5718" t="inlineStr">
        <is>
          <t>Aprovado Diretoria</t>
        </is>
      </c>
      <c r="Q5718" t="inlineStr">
        <is>
          <t>Aprovado Caixa</t>
        </is>
      </c>
      <c r="R5718" t="inlineStr">
        <is>
          <t>Pago</t>
        </is>
      </c>
      <c r="S5718" t="n">
        <v>134</v>
      </c>
      <c r="T5718" t="inlineStr">
        <is>
          <t>Priceless - Bem Mais - Kamino</t>
        </is>
      </c>
    </row>
    <row r="5719">
      <c r="A5719" t="n">
        <v>118462</v>
      </c>
      <c r="B5719" t="n">
        <v>149</v>
      </c>
      <c r="C5719" t="inlineStr">
        <is>
          <t>Priceless</t>
        </is>
      </c>
      <c r="D5719" t="inlineStr">
        <is>
          <t>VIVIANE DOS SANTOS</t>
        </is>
      </c>
      <c r="E5719" t="n">
        <v>127</v>
      </c>
      <c r="F5719" s="27" t="n">
        <v>45730</v>
      </c>
      <c r="G5719" s="27" t="n"/>
      <c r="H5719" s="27" t="n">
        <v>45730</v>
      </c>
      <c r="I5719" s="27" t="n">
        <v>45716</v>
      </c>
      <c r="J5719" s="27" t="n">
        <v>45729</v>
      </c>
      <c r="K5719" t="inlineStr">
        <is>
          <t>Transferência Bancária ou Pix</t>
        </is>
      </c>
      <c r="L5719" t="inlineStr">
        <is>
          <t>Custos de Eventos</t>
        </is>
      </c>
      <c r="M5719" t="inlineStr">
        <is>
          <t>Material Descartável - Eventos</t>
        </is>
      </c>
      <c r="N5719" t="inlineStr">
        <is>
          <t>127022025</t>
        </is>
      </c>
      <c r="O5719" t="inlineStr">
        <is>
          <t>Documentação Aprovada</t>
        </is>
      </c>
      <c r="P5719" t="inlineStr">
        <is>
          <t>Aprovado Diretoria</t>
        </is>
      </c>
      <c r="Q5719" t="inlineStr">
        <is>
          <t>Aprovado Caixa</t>
        </is>
      </c>
      <c r="R5719" t="inlineStr">
        <is>
          <t>Pago</t>
        </is>
      </c>
      <c r="S5719" t="n">
        <v>134</v>
      </c>
      <c r="T5719" t="inlineStr">
        <is>
          <t>Priceless - Bem Mais - Kamino</t>
        </is>
      </c>
    </row>
    <row r="5720">
      <c r="A5720" t="n">
        <v>114749</v>
      </c>
      <c r="B5720" t="n">
        <v>149</v>
      </c>
      <c r="C5720" t="inlineStr">
        <is>
          <t>Priceless</t>
        </is>
      </c>
      <c r="D5720" t="inlineStr">
        <is>
          <t>VIVIANE DOS SANTOS</t>
        </is>
      </c>
      <c r="E5720" t="n">
        <v>572.2</v>
      </c>
      <c r="F5720" s="27" t="n">
        <v>45730</v>
      </c>
      <c r="G5720" s="27" t="n">
        <v>45730</v>
      </c>
      <c r="H5720" s="27" t="n">
        <v>45730</v>
      </c>
      <c r="I5720" s="27" t="n">
        <v>45716</v>
      </c>
      <c r="J5720" s="27" t="n">
        <v>45716</v>
      </c>
      <c r="K5720" t="inlineStr">
        <is>
          <t>Transferência Bancária ou Pix</t>
        </is>
      </c>
      <c r="L5720" t="inlineStr">
        <is>
          <t>Custo Mercadoria Vendida</t>
        </is>
      </c>
      <c r="M5720" t="inlineStr">
        <is>
          <t>Insumos - Eventos A&amp;B</t>
        </is>
      </c>
      <c r="N5720" t="inlineStr">
        <is>
          <t>57220022025</t>
        </is>
      </c>
      <c r="O5720" t="inlineStr">
        <is>
          <t>Documentação Aprovada</t>
        </is>
      </c>
      <c r="P5720" t="inlineStr">
        <is>
          <t>Aprovado Diretoria</t>
        </is>
      </c>
      <c r="Q5720" t="inlineStr">
        <is>
          <t>Aprovado Caixa</t>
        </is>
      </c>
      <c r="R5720" t="inlineStr">
        <is>
          <t>Pago</t>
        </is>
      </c>
      <c r="S5720" t="n">
        <v>134</v>
      </c>
      <c r="T5720" t="inlineStr">
        <is>
          <t>Priceless - Bem Mais - Kamino</t>
        </is>
      </c>
    </row>
    <row r="5721">
      <c r="A5721" t="n">
        <v>115492</v>
      </c>
      <c r="B5721" t="n">
        <v>149</v>
      </c>
      <c r="C5721" t="inlineStr">
        <is>
          <t>Priceless</t>
        </is>
      </c>
      <c r="D5721" t="inlineStr">
        <is>
          <t>RENATO SHOYA OLEGARIO</t>
        </is>
      </c>
      <c r="E5721" t="n">
        <v>15160.39</v>
      </c>
      <c r="F5721" s="27" t="n">
        <v>45730</v>
      </c>
      <c r="G5721" s="27" t="n">
        <v>45730</v>
      </c>
      <c r="H5721" s="27" t="n">
        <v>45730</v>
      </c>
      <c r="I5721" s="27" t="n">
        <v>45717</v>
      </c>
      <c r="J5721" s="27" t="n">
        <v>45721</v>
      </c>
      <c r="K5721" t="inlineStr">
        <is>
          <t>Transferência Bancária ou Pix</t>
        </is>
      </c>
      <c r="L5721" t="inlineStr">
        <is>
          <t>Mão de Obra - Encargos e Provisões</t>
        </is>
      </c>
      <c r="M5721" t="inlineStr">
        <is>
          <t xml:space="preserve">  -  Rescisão</t>
        </is>
      </c>
      <c r="N5721" t="inlineStr">
        <is>
          <t>prov</t>
        </is>
      </c>
      <c r="O5721" t="inlineStr">
        <is>
          <t>Documentação Aprovada</t>
        </is>
      </c>
      <c r="P5721" t="inlineStr">
        <is>
          <t>Aprovado Diretoria</t>
        </is>
      </c>
      <c r="Q5721" t="inlineStr">
        <is>
          <t>Aprovado Caixa</t>
        </is>
      </c>
      <c r="R5721" t="inlineStr">
        <is>
          <t>Pago</t>
        </is>
      </c>
      <c r="S5721" t="n">
        <v>149</v>
      </c>
      <c r="T5721" t="inlineStr">
        <is>
          <t>Priceless - Duroc Filial Dois - Kamino</t>
        </is>
      </c>
    </row>
    <row r="5722">
      <c r="A5722" t="n">
        <v>115493</v>
      </c>
      <c r="B5722" t="n">
        <v>149</v>
      </c>
      <c r="C5722" t="inlineStr">
        <is>
          <t>Priceless</t>
        </is>
      </c>
      <c r="D5722" t="inlineStr">
        <is>
          <t>RENATO SHOYA OLEGARIO</t>
        </is>
      </c>
      <c r="E5722" t="n">
        <v>3223.36</v>
      </c>
      <c r="F5722" s="27" t="n">
        <v>45730</v>
      </c>
      <c r="G5722" s="27" t="n">
        <v>45730</v>
      </c>
      <c r="H5722" s="27" t="n">
        <v>45730</v>
      </c>
      <c r="I5722" s="27" t="n">
        <v>45717</v>
      </c>
      <c r="J5722" s="27" t="n">
        <v>45721</v>
      </c>
      <c r="K5722" t="inlineStr">
        <is>
          <t>Transferência Bancária ou Pix</t>
        </is>
      </c>
      <c r="L5722" t="inlineStr">
        <is>
          <t>Mão de Obra - Encargos e Provisões</t>
        </is>
      </c>
      <c r="M5722" t="inlineStr">
        <is>
          <t xml:space="preserve">  -  Multa Rescisória</t>
        </is>
      </c>
      <c r="N5722" t="inlineStr">
        <is>
          <t>PROV</t>
        </is>
      </c>
      <c r="O5722" t="inlineStr">
        <is>
          <t>Documentação Aprovada</t>
        </is>
      </c>
      <c r="P5722" t="inlineStr">
        <is>
          <t>Aprovado Diretoria</t>
        </is>
      </c>
      <c r="Q5722" t="inlineStr">
        <is>
          <t>Aprovado Caixa</t>
        </is>
      </c>
      <c r="R5722" t="inlineStr">
        <is>
          <t>Pago</t>
        </is>
      </c>
      <c r="S5722" t="n">
        <v>134</v>
      </c>
      <c r="T5722" t="inlineStr">
        <is>
          <t>Priceless - Bem Mais - Kamino</t>
        </is>
      </c>
    </row>
    <row r="5723">
      <c r="A5723" t="n">
        <v>116374</v>
      </c>
      <c r="B5723" t="n">
        <v>149</v>
      </c>
      <c r="C5723" t="inlineStr">
        <is>
          <t>Priceless</t>
        </is>
      </c>
      <c r="D5723" t="inlineStr">
        <is>
          <t>PSS CENTRAL DA LIMPEZA LTDA</t>
        </is>
      </c>
      <c r="E5723" t="n">
        <v>352</v>
      </c>
      <c r="F5723" s="27" t="n">
        <v>45730</v>
      </c>
      <c r="G5723" s="27" t="n">
        <v>45730</v>
      </c>
      <c r="H5723" s="27" t="n">
        <v>45730</v>
      </c>
      <c r="I5723" s="27" t="n">
        <v>45716</v>
      </c>
      <c r="J5723" s="27" t="n">
        <v>45722</v>
      </c>
      <c r="K5723" t="inlineStr">
        <is>
          <t>Boleto Bancário</t>
        </is>
      </c>
      <c r="L5723" t="inlineStr">
        <is>
          <t>Utilidades</t>
        </is>
      </c>
      <c r="M5723" t="inlineStr">
        <is>
          <t>Higiene e Limpeza</t>
        </is>
      </c>
      <c r="N5723" t="inlineStr">
        <is>
          <t>1210</t>
        </is>
      </c>
      <c r="O5723" t="inlineStr">
        <is>
          <t>Documentação Aprovada</t>
        </is>
      </c>
      <c r="P5723" t="inlineStr">
        <is>
          <t>Aprovado Diretoria</t>
        </is>
      </c>
      <c r="Q5723" t="inlineStr">
        <is>
          <t>Aprovado Caixa</t>
        </is>
      </c>
      <c r="R5723" t="inlineStr">
        <is>
          <t>Pago</t>
        </is>
      </c>
      <c r="S5723" t="n">
        <v>134</v>
      </c>
      <c r="T5723" t="inlineStr">
        <is>
          <t>Priceless - Bem Mais - Kamino</t>
        </is>
      </c>
    </row>
    <row r="5724">
      <c r="A5724" t="n">
        <v>116360</v>
      </c>
      <c r="B5724" t="n">
        <v>149</v>
      </c>
      <c r="C5724" t="inlineStr">
        <is>
          <t>Priceless</t>
        </is>
      </c>
      <c r="D5724" t="inlineStr">
        <is>
          <t>PETTY CASH</t>
        </is>
      </c>
      <c r="E5724" t="n">
        <v>370.26</v>
      </c>
      <c r="F5724" s="27" t="n">
        <v>45716</v>
      </c>
      <c r="G5724" s="27" t="n">
        <v>45730</v>
      </c>
      <c r="H5724" s="27" t="n">
        <v>45730</v>
      </c>
      <c r="I5724" s="27" t="n">
        <v>45716</v>
      </c>
      <c r="J5724" s="27" t="n">
        <v>45722</v>
      </c>
      <c r="K5724" t="inlineStr">
        <is>
          <t>Dinheiro em Espécie</t>
        </is>
      </c>
      <c r="L5724" t="inlineStr">
        <is>
          <t>Custos de Eventos</t>
        </is>
      </c>
      <c r="M5724" t="inlineStr">
        <is>
          <t>Fretes e Carretos - Eventos</t>
        </is>
      </c>
      <c r="N5724" t="inlineStr">
        <is>
          <t>PETTY BARES</t>
        </is>
      </c>
      <c r="O5724" t="inlineStr">
        <is>
          <t>Documentação Aprovada</t>
        </is>
      </c>
      <c r="P5724" t="inlineStr">
        <is>
          <t>Aprovado Diretoria</t>
        </is>
      </c>
      <c r="Q5724" t="inlineStr">
        <is>
          <t>Aprovado Caixa</t>
        </is>
      </c>
      <c r="R5724" t="inlineStr">
        <is>
          <t>Pago</t>
        </is>
      </c>
      <c r="S5724" t="n">
        <v>143</v>
      </c>
      <c r="T5724" t="inlineStr">
        <is>
          <t>Tesouraria</t>
        </is>
      </c>
    </row>
    <row r="5725">
      <c r="A5725" t="n">
        <v>116378</v>
      </c>
      <c r="B5725" t="n">
        <v>149</v>
      </c>
      <c r="C5725" t="inlineStr">
        <is>
          <t>Priceless</t>
        </is>
      </c>
      <c r="D5725" t="inlineStr">
        <is>
          <t xml:space="preserve">EMPORIO MEL </t>
        </is>
      </c>
      <c r="E5725" t="n">
        <v>358.8</v>
      </c>
      <c r="F5725" s="27" t="n">
        <v>45730</v>
      </c>
      <c r="G5725" s="27" t="n">
        <v>45730</v>
      </c>
      <c r="H5725" s="27" t="n">
        <v>45730</v>
      </c>
      <c r="I5725" s="27" t="n">
        <v>45709</v>
      </c>
      <c r="J5725" s="27" t="n">
        <v>45722</v>
      </c>
      <c r="K5725" t="inlineStr">
        <is>
          <t>Boleto Bancário</t>
        </is>
      </c>
      <c r="L5725" t="inlineStr">
        <is>
          <t>Custo Mercadoria Vendida</t>
        </is>
      </c>
      <c r="M5725" t="inlineStr">
        <is>
          <t>Insumos - Alimentos</t>
        </is>
      </c>
      <c r="N5725" t="inlineStr">
        <is>
          <t>441654</t>
        </is>
      </c>
      <c r="O5725" t="inlineStr">
        <is>
          <t>Documentação Aprovada</t>
        </is>
      </c>
      <c r="P5725" t="inlineStr">
        <is>
          <t>Aprovado Diretoria</t>
        </is>
      </c>
      <c r="Q5725" t="inlineStr">
        <is>
          <t>Aprovado Caixa</t>
        </is>
      </c>
      <c r="R5725" t="inlineStr">
        <is>
          <t>Pago</t>
        </is>
      </c>
      <c r="S5725" t="n">
        <v>134</v>
      </c>
      <c r="T5725" t="inlineStr">
        <is>
          <t>Priceless - Bem Mais - Kamino</t>
        </is>
      </c>
    </row>
    <row r="5726">
      <c r="A5726" t="n">
        <v>116362</v>
      </c>
      <c r="B5726" t="n">
        <v>149</v>
      </c>
      <c r="C5726" t="inlineStr">
        <is>
          <t>Priceless</t>
        </is>
      </c>
      <c r="D5726" t="inlineStr">
        <is>
          <t>PETTY CASH</t>
        </is>
      </c>
      <c r="E5726" t="n">
        <v>944.08</v>
      </c>
      <c r="F5726" s="27" t="n">
        <v>45716</v>
      </c>
      <c r="G5726" s="27" t="n">
        <v>45730</v>
      </c>
      <c r="H5726" s="27" t="n">
        <v>45730</v>
      </c>
      <c r="I5726" s="27" t="n">
        <v>45716</v>
      </c>
      <c r="J5726" s="27" t="n">
        <v>45722</v>
      </c>
      <c r="K5726" t="inlineStr">
        <is>
          <t>Dinheiro em Espécie</t>
        </is>
      </c>
      <c r="L5726" t="inlineStr">
        <is>
          <t>Custo Mercadoria Vendida</t>
        </is>
      </c>
      <c r="M5726" t="inlineStr">
        <is>
          <t>Insumos - Alimentos</t>
        </is>
      </c>
      <c r="N5726" t="inlineStr">
        <is>
          <t>PETTY BARES</t>
        </is>
      </c>
      <c r="O5726" t="inlineStr">
        <is>
          <t>Documentação Aprovada</t>
        </is>
      </c>
      <c r="P5726" t="inlineStr">
        <is>
          <t>Aprovado Diretoria</t>
        </is>
      </c>
      <c r="Q5726" t="inlineStr">
        <is>
          <t>Aprovado Caixa</t>
        </is>
      </c>
      <c r="R5726" t="inlineStr">
        <is>
          <t>Pago</t>
        </is>
      </c>
      <c r="S5726" t="n">
        <v>143</v>
      </c>
      <c r="T5726" t="inlineStr">
        <is>
          <t>Tesouraria</t>
        </is>
      </c>
    </row>
    <row r="5727">
      <c r="A5727" t="n">
        <v>116349</v>
      </c>
      <c r="B5727" t="n">
        <v>149</v>
      </c>
      <c r="C5727" t="inlineStr">
        <is>
          <t>Priceless</t>
        </is>
      </c>
      <c r="D5727" t="inlineStr">
        <is>
          <t>PETTY CASH</t>
        </is>
      </c>
      <c r="E5727" t="n">
        <v>63</v>
      </c>
      <c r="F5727" s="27" t="n">
        <v>45716</v>
      </c>
      <c r="G5727" s="27" t="n">
        <v>45730</v>
      </c>
      <c r="H5727" s="27" t="n">
        <v>45730</v>
      </c>
      <c r="I5727" s="27" t="n">
        <v>45716</v>
      </c>
      <c r="J5727" s="27" t="n">
        <v>45722</v>
      </c>
      <c r="K5727" t="inlineStr">
        <is>
          <t>Dinheiro em Espécie</t>
        </is>
      </c>
      <c r="L5727" t="inlineStr">
        <is>
          <t>Custo Mercadoria Vendida</t>
        </is>
      </c>
      <c r="M5727" t="inlineStr">
        <is>
          <t>Insumos - Eventos A&amp;B</t>
        </is>
      </c>
      <c r="N5727" t="inlineStr">
        <is>
          <t>PETTY EVENTOS</t>
        </is>
      </c>
      <c r="O5727" t="inlineStr">
        <is>
          <t>Documentação Aprovada</t>
        </is>
      </c>
      <c r="P5727" t="inlineStr">
        <is>
          <t>Aprovado Diretoria</t>
        </is>
      </c>
      <c r="Q5727" t="inlineStr">
        <is>
          <t>Aprovado Caixa</t>
        </is>
      </c>
      <c r="R5727" t="inlineStr">
        <is>
          <t>Pago</t>
        </is>
      </c>
      <c r="S5727" t="n">
        <v>143</v>
      </c>
      <c r="T5727" t="inlineStr">
        <is>
          <t>Tesouraria</t>
        </is>
      </c>
    </row>
    <row r="5728">
      <c r="A5728" t="n">
        <v>116363</v>
      </c>
      <c r="B5728" t="n">
        <v>149</v>
      </c>
      <c r="C5728" t="inlineStr">
        <is>
          <t>Priceless</t>
        </is>
      </c>
      <c r="D5728" t="inlineStr">
        <is>
          <t>PETTY CASH</t>
        </is>
      </c>
      <c r="E5728" t="n">
        <v>230.66</v>
      </c>
      <c r="F5728" s="27" t="n">
        <v>45716</v>
      </c>
      <c r="G5728" s="27" t="n">
        <v>45730</v>
      </c>
      <c r="H5728" s="27" t="n">
        <v>45730</v>
      </c>
      <c r="I5728" s="27" t="n">
        <v>45716</v>
      </c>
      <c r="J5728" s="27" t="n">
        <v>45722</v>
      </c>
      <c r="K5728" t="inlineStr">
        <is>
          <t>Dinheiro em Espécie</t>
        </is>
      </c>
      <c r="L5728" t="inlineStr">
        <is>
          <t>Utilidades</t>
        </is>
      </c>
      <c r="M5728" t="inlineStr">
        <is>
          <t>Material de Escritorio</t>
        </is>
      </c>
      <c r="N5728" t="inlineStr">
        <is>
          <t>PETTY BARES</t>
        </is>
      </c>
      <c r="O5728" t="inlineStr">
        <is>
          <t>Documentação Aprovada</t>
        </is>
      </c>
      <c r="P5728" t="inlineStr">
        <is>
          <t>Aprovado Diretoria</t>
        </is>
      </c>
      <c r="Q5728" t="inlineStr">
        <is>
          <t>Aprovado Caixa</t>
        </is>
      </c>
      <c r="R5728" t="inlineStr">
        <is>
          <t>Pago</t>
        </is>
      </c>
      <c r="S5728" t="n">
        <v>143</v>
      </c>
      <c r="T5728" t="inlineStr">
        <is>
          <t>Tesouraria</t>
        </is>
      </c>
    </row>
    <row r="5729">
      <c r="A5729" t="n">
        <v>116359</v>
      </c>
      <c r="B5729" t="n">
        <v>149</v>
      </c>
      <c r="C5729" t="inlineStr">
        <is>
          <t>Priceless</t>
        </is>
      </c>
      <c r="D5729" t="inlineStr">
        <is>
          <t>PETTY CASH</t>
        </is>
      </c>
      <c r="E5729" t="n">
        <v>337.65</v>
      </c>
      <c r="F5729" s="27" t="n">
        <v>45716</v>
      </c>
      <c r="G5729" s="27" t="n">
        <v>45730</v>
      </c>
      <c r="H5729" s="27" t="n">
        <v>45730</v>
      </c>
      <c r="I5729" s="27" t="n">
        <v>45716</v>
      </c>
      <c r="J5729" s="27" t="n">
        <v>45722</v>
      </c>
      <c r="K5729" t="inlineStr">
        <is>
          <t>Dinheiro em Espécie</t>
        </is>
      </c>
      <c r="L5729" t="inlineStr">
        <is>
          <t>Despesas com Transporte / Hospedagem</t>
        </is>
      </c>
      <c r="M5729" t="inlineStr">
        <is>
          <t>Conduções/Taxi/Uber</t>
        </is>
      </c>
      <c r="N5729" t="inlineStr">
        <is>
          <t>PETTY BARES</t>
        </is>
      </c>
      <c r="O5729" t="inlineStr">
        <is>
          <t>Documentação Aprovada</t>
        </is>
      </c>
      <c r="P5729" t="inlineStr">
        <is>
          <t>Aprovado Diretoria</t>
        </is>
      </c>
      <c r="Q5729" t="inlineStr">
        <is>
          <t>Aprovado Caixa</t>
        </is>
      </c>
      <c r="R5729" t="inlineStr">
        <is>
          <t>Pago</t>
        </is>
      </c>
      <c r="S5729" t="n">
        <v>143</v>
      </c>
      <c r="T5729" t="inlineStr">
        <is>
          <t>Tesouraria</t>
        </is>
      </c>
    </row>
    <row r="5730">
      <c r="A5730" t="n">
        <v>116373</v>
      </c>
      <c r="B5730" t="n">
        <v>149</v>
      </c>
      <c r="C5730" t="inlineStr">
        <is>
          <t>Priceless</t>
        </is>
      </c>
      <c r="D5730" t="inlineStr">
        <is>
          <t xml:space="preserve">MS FRANGOS LTDA </t>
        </is>
      </c>
      <c r="E5730" t="n">
        <v>2849.24</v>
      </c>
      <c r="F5730" s="27" t="n">
        <v>45730</v>
      </c>
      <c r="G5730" s="27" t="n">
        <v>45730</v>
      </c>
      <c r="H5730" s="27" t="n">
        <v>45730</v>
      </c>
      <c r="I5730" s="27" t="n">
        <v>45722</v>
      </c>
      <c r="J5730" s="27" t="n">
        <v>45722</v>
      </c>
      <c r="K5730" t="inlineStr">
        <is>
          <t>Boleto Bancário</t>
        </is>
      </c>
      <c r="L5730" t="inlineStr">
        <is>
          <t>Custo Mercadoria Vendida</t>
        </is>
      </c>
      <c r="M5730" t="inlineStr">
        <is>
          <t>Insumos - Alimentos</t>
        </is>
      </c>
      <c r="N5730" t="inlineStr">
        <is>
          <t>2471</t>
        </is>
      </c>
      <c r="O5730" t="inlineStr">
        <is>
          <t>Documentação Aprovada</t>
        </is>
      </c>
      <c r="P5730" t="inlineStr">
        <is>
          <t>Aprovado Diretoria</t>
        </is>
      </c>
      <c r="Q5730" t="inlineStr">
        <is>
          <t>Aprovado Caixa</t>
        </is>
      </c>
      <c r="R5730" t="inlineStr">
        <is>
          <t>Pago</t>
        </is>
      </c>
      <c r="S5730" t="n">
        <v>134</v>
      </c>
      <c r="T5730" t="inlineStr">
        <is>
          <t>Priceless - Bem Mais - Kamino</t>
        </is>
      </c>
    </row>
    <row r="5731">
      <c r="A5731" t="n">
        <v>116074</v>
      </c>
      <c r="B5731" t="n">
        <v>149</v>
      </c>
      <c r="C5731" t="inlineStr">
        <is>
          <t>Priceless</t>
        </is>
      </c>
      <c r="D5731" t="inlineStr">
        <is>
          <t>CIUFFI HORTIFRUTI EIRELI</t>
        </is>
      </c>
      <c r="E5731" t="n">
        <v>493.1</v>
      </c>
      <c r="F5731" s="27" t="n">
        <v>45730</v>
      </c>
      <c r="G5731" s="27" t="n">
        <v>45730</v>
      </c>
      <c r="H5731" s="27" t="n">
        <v>45730</v>
      </c>
      <c r="I5731" s="27" t="n">
        <v>45715</v>
      </c>
      <c r="J5731" s="27" t="n">
        <v>45722</v>
      </c>
      <c r="K5731" t="inlineStr">
        <is>
          <t>Boleto Bancário</t>
        </is>
      </c>
      <c r="L5731" t="inlineStr">
        <is>
          <t>Custo Mercadoria Vendida</t>
        </is>
      </c>
      <c r="M5731" t="inlineStr">
        <is>
          <t>Insumos - Alimentos</t>
        </is>
      </c>
      <c r="N5731" t="inlineStr">
        <is>
          <t>20530</t>
        </is>
      </c>
      <c r="O5731" t="inlineStr">
        <is>
          <t>Documentação Aprovada</t>
        </is>
      </c>
      <c r="P5731" t="inlineStr">
        <is>
          <t>Aprovado Diretoria</t>
        </is>
      </c>
      <c r="Q5731" t="inlineStr">
        <is>
          <t>Aprovado Caixa</t>
        </is>
      </c>
      <c r="R5731" t="inlineStr">
        <is>
          <t>Pago</t>
        </is>
      </c>
      <c r="S5731" t="n">
        <v>134</v>
      </c>
      <c r="T5731" t="inlineStr">
        <is>
          <t>Priceless - Bem Mais - Kamino</t>
        </is>
      </c>
    </row>
    <row r="5732">
      <c r="A5732" t="n">
        <v>116366</v>
      </c>
      <c r="B5732" t="n">
        <v>149</v>
      </c>
      <c r="C5732" t="inlineStr">
        <is>
          <t>Priceless</t>
        </is>
      </c>
      <c r="D5732" t="inlineStr">
        <is>
          <t>PETTY CASH</t>
        </is>
      </c>
      <c r="E5732" t="n">
        <v>940.86</v>
      </c>
      <c r="F5732" s="27" t="n">
        <v>45716</v>
      </c>
      <c r="G5732" s="27" t="n">
        <v>45730</v>
      </c>
      <c r="H5732" s="27" t="n">
        <v>45730</v>
      </c>
      <c r="I5732" s="27" t="n">
        <v>45716</v>
      </c>
      <c r="J5732" s="27" t="n">
        <v>45722</v>
      </c>
      <c r="K5732" t="inlineStr">
        <is>
          <t>Dinheiro em Espécie</t>
        </is>
      </c>
      <c r="L5732" t="inlineStr">
        <is>
          <t>Custos de Eventos</t>
        </is>
      </c>
      <c r="M5732" t="inlineStr">
        <is>
          <t>Locação de Utensílios - Eventos</t>
        </is>
      </c>
      <c r="N5732" t="inlineStr">
        <is>
          <t>PETTY BARES</t>
        </is>
      </c>
      <c r="O5732" t="inlineStr">
        <is>
          <t>Documentação Aprovada</t>
        </is>
      </c>
      <c r="P5732" t="inlineStr">
        <is>
          <t>Aprovado Diretoria</t>
        </is>
      </c>
      <c r="Q5732" t="inlineStr">
        <is>
          <t>Aprovado Caixa</t>
        </is>
      </c>
      <c r="R5732" t="inlineStr">
        <is>
          <t>Pago</t>
        </is>
      </c>
      <c r="S5732" t="n">
        <v>143</v>
      </c>
      <c r="T5732" t="inlineStr">
        <is>
          <t>Tesouraria</t>
        </is>
      </c>
    </row>
    <row r="5733">
      <c r="A5733" t="n">
        <v>116347</v>
      </c>
      <c r="B5733" t="n">
        <v>149</v>
      </c>
      <c r="C5733" t="inlineStr">
        <is>
          <t>Priceless</t>
        </is>
      </c>
      <c r="D5733" t="inlineStr">
        <is>
          <t>PETTY CASH</t>
        </is>
      </c>
      <c r="E5733" t="n">
        <v>84.09</v>
      </c>
      <c r="F5733" s="27" t="n">
        <v>45716</v>
      </c>
      <c r="G5733" s="27" t="n">
        <v>45730</v>
      </c>
      <c r="H5733" s="27" t="n">
        <v>45730</v>
      </c>
      <c r="I5733" s="27" t="n">
        <v>45716</v>
      </c>
      <c r="J5733" s="27" t="n">
        <v>45722</v>
      </c>
      <c r="K5733" t="inlineStr">
        <is>
          <t>Dinheiro em Espécie</t>
        </is>
      </c>
      <c r="L5733" t="inlineStr">
        <is>
          <t>Custos de Eventos</t>
        </is>
      </c>
      <c r="M5733" t="inlineStr">
        <is>
          <t>Material de Escritório - Eventos</t>
        </is>
      </c>
      <c r="N5733" t="inlineStr">
        <is>
          <t>PETTY EVENTOS</t>
        </is>
      </c>
      <c r="O5733" t="inlineStr">
        <is>
          <t>Documentação Aprovada</t>
        </is>
      </c>
      <c r="P5733" t="inlineStr">
        <is>
          <t>Aprovado Diretoria</t>
        </is>
      </c>
      <c r="Q5733" t="inlineStr">
        <is>
          <t>Aprovado Caixa</t>
        </is>
      </c>
      <c r="R5733" t="inlineStr">
        <is>
          <t>Pago</t>
        </is>
      </c>
      <c r="S5733" t="n">
        <v>143</v>
      </c>
      <c r="T5733" t="inlineStr">
        <is>
          <t>Tesouraria</t>
        </is>
      </c>
    </row>
    <row r="5734">
      <c r="A5734" t="n">
        <v>116345</v>
      </c>
      <c r="B5734" t="n">
        <v>149</v>
      </c>
      <c r="C5734" t="inlineStr">
        <is>
          <t>Priceless</t>
        </is>
      </c>
      <c r="D5734" t="inlineStr">
        <is>
          <t>PETTY CASH</t>
        </is>
      </c>
      <c r="E5734" t="n">
        <v>28</v>
      </c>
      <c r="F5734" s="27" t="n">
        <v>45716</v>
      </c>
      <c r="G5734" s="27" t="n">
        <v>45730</v>
      </c>
      <c r="H5734" s="27" t="n">
        <v>45730</v>
      </c>
      <c r="I5734" s="27" t="n">
        <v>45716</v>
      </c>
      <c r="J5734" s="27" t="n">
        <v>45722</v>
      </c>
      <c r="K5734" t="inlineStr">
        <is>
          <t>Dinheiro em Espécie</t>
        </is>
      </c>
      <c r="L5734" t="inlineStr">
        <is>
          <t>Utilidades</t>
        </is>
      </c>
      <c r="M5734" t="inlineStr">
        <is>
          <t>Higiene e Limpeza</t>
        </is>
      </c>
      <c r="N5734" t="inlineStr">
        <is>
          <t>PETTY EVENTOS</t>
        </is>
      </c>
      <c r="O5734" t="inlineStr">
        <is>
          <t>Documentação Aprovada</t>
        </is>
      </c>
      <c r="P5734" t="inlineStr">
        <is>
          <t>Aprovado Diretoria</t>
        </is>
      </c>
      <c r="Q5734" t="inlineStr">
        <is>
          <t>Aprovado Caixa</t>
        </is>
      </c>
      <c r="R5734" t="inlineStr">
        <is>
          <t>Pago</t>
        </is>
      </c>
      <c r="S5734" t="n">
        <v>143</v>
      </c>
      <c r="T5734" t="inlineStr">
        <is>
          <t>Tesouraria</t>
        </is>
      </c>
    </row>
    <row r="5735">
      <c r="A5735" t="n">
        <v>116344</v>
      </c>
      <c r="B5735" t="n">
        <v>149</v>
      </c>
      <c r="C5735" t="inlineStr">
        <is>
          <t>Priceless</t>
        </is>
      </c>
      <c r="D5735" t="inlineStr">
        <is>
          <t>PETTY CASH</t>
        </is>
      </c>
      <c r="E5735" t="n">
        <v>206.44</v>
      </c>
      <c r="F5735" s="27" t="n">
        <v>45716</v>
      </c>
      <c r="G5735" s="27" t="n">
        <v>45730</v>
      </c>
      <c r="H5735" s="27" t="n">
        <v>45730</v>
      </c>
      <c r="I5735" s="27" t="n">
        <v>45716</v>
      </c>
      <c r="J5735" s="27" t="n">
        <v>45722</v>
      </c>
      <c r="K5735" t="inlineStr">
        <is>
          <t>Dinheiro em Espécie</t>
        </is>
      </c>
      <c r="L5735" t="inlineStr">
        <is>
          <t>Custos de Eventos</t>
        </is>
      </c>
      <c r="M5735" t="inlineStr">
        <is>
          <t>Fretes e Carretos - Eventos</t>
        </is>
      </c>
      <c r="N5735" t="inlineStr">
        <is>
          <t>PETTY EVENTOS</t>
        </is>
      </c>
      <c r="O5735" t="inlineStr">
        <is>
          <t>Documentação Aprovada</t>
        </is>
      </c>
      <c r="P5735" t="inlineStr">
        <is>
          <t>Aprovado Diretoria</t>
        </is>
      </c>
      <c r="Q5735" t="inlineStr">
        <is>
          <t>Aprovado Caixa</t>
        </is>
      </c>
      <c r="R5735" t="inlineStr">
        <is>
          <t>Pago</t>
        </is>
      </c>
      <c r="S5735" t="n">
        <v>143</v>
      </c>
      <c r="T5735" t="inlineStr">
        <is>
          <t>Tesouraria</t>
        </is>
      </c>
    </row>
    <row r="5736">
      <c r="A5736" t="n">
        <v>116342</v>
      </c>
      <c r="B5736" t="n">
        <v>149</v>
      </c>
      <c r="C5736" t="inlineStr">
        <is>
          <t>Priceless</t>
        </is>
      </c>
      <c r="D5736" t="inlineStr">
        <is>
          <t>PETTY CASH</t>
        </is>
      </c>
      <c r="E5736" t="n">
        <v>384.63</v>
      </c>
      <c r="F5736" s="27" t="n">
        <v>45716</v>
      </c>
      <c r="G5736" s="27" t="n">
        <v>45730</v>
      </c>
      <c r="H5736" s="27" t="n">
        <v>45730</v>
      </c>
      <c r="I5736" s="27" t="n">
        <v>45716</v>
      </c>
      <c r="J5736" s="27" t="n">
        <v>45722</v>
      </c>
      <c r="K5736" t="inlineStr">
        <is>
          <t>Dinheiro em Espécie</t>
        </is>
      </c>
      <c r="L5736" t="inlineStr">
        <is>
          <t>Custos de Eventos</t>
        </is>
      </c>
      <c r="M5736" t="inlineStr">
        <is>
          <t>Transporte Equipe - Eventos</t>
        </is>
      </c>
      <c r="N5736" t="inlineStr">
        <is>
          <t>PETTY EVENTOS</t>
        </is>
      </c>
      <c r="O5736" t="inlineStr">
        <is>
          <t>Documentação Aprovada</t>
        </is>
      </c>
      <c r="P5736" t="inlineStr">
        <is>
          <t>Aprovado Diretoria</t>
        </is>
      </c>
      <c r="Q5736" t="inlineStr">
        <is>
          <t>Aprovado Caixa</t>
        </is>
      </c>
      <c r="R5736" t="inlineStr">
        <is>
          <t>Pago</t>
        </is>
      </c>
      <c r="S5736" t="n">
        <v>143</v>
      </c>
      <c r="T5736" t="inlineStr">
        <is>
          <t>Tesouraria</t>
        </is>
      </c>
    </row>
    <row r="5737">
      <c r="A5737" t="n">
        <v>116329</v>
      </c>
      <c r="B5737" t="n">
        <v>149</v>
      </c>
      <c r="C5737" t="inlineStr">
        <is>
          <t>Priceless</t>
        </is>
      </c>
      <c r="D5737" t="inlineStr">
        <is>
          <t>ESTAFF SOLUCOES TECNOLOGICAS DE AGENCIAMENTO LTDA</t>
        </is>
      </c>
      <c r="E5737" t="n">
        <v>50000</v>
      </c>
      <c r="F5737" s="27" t="n">
        <v>45730</v>
      </c>
      <c r="G5737" s="27" t="n">
        <v>45730</v>
      </c>
      <c r="H5737" s="27" t="n">
        <v>45730</v>
      </c>
      <c r="I5737" s="27" t="n">
        <v>45701</v>
      </c>
      <c r="J5737" s="27" t="n">
        <v>45722</v>
      </c>
      <c r="K5737" t="inlineStr">
        <is>
          <t>Boleto Bancário</t>
        </is>
      </c>
      <c r="L5737" t="inlineStr">
        <is>
          <t>Custos de Eventos</t>
        </is>
      </c>
      <c r="M5737" t="inlineStr">
        <is>
          <t>Serviços Terceirizados - Eventos</t>
        </is>
      </c>
      <c r="N5737" t="inlineStr">
        <is>
          <t>357</t>
        </is>
      </c>
      <c r="O5737" t="inlineStr">
        <is>
          <t>Documentação Aprovada</t>
        </is>
      </c>
      <c r="P5737" t="inlineStr">
        <is>
          <t>Aprovado Diretoria</t>
        </is>
      </c>
      <c r="Q5737" t="inlineStr">
        <is>
          <t>Aprovado Caixa</t>
        </is>
      </c>
      <c r="R5737" t="inlineStr">
        <is>
          <t>Pago</t>
        </is>
      </c>
      <c r="S5737" t="n">
        <v>134</v>
      </c>
      <c r="T5737" t="inlineStr">
        <is>
          <t>Priceless - Bem Mais - Kamino</t>
        </is>
      </c>
    </row>
    <row r="5738">
      <c r="A5738" t="n">
        <v>116062</v>
      </c>
      <c r="B5738" t="n">
        <v>149</v>
      </c>
      <c r="C5738" t="inlineStr">
        <is>
          <t>Priceless</t>
        </is>
      </c>
      <c r="D5738" t="inlineStr">
        <is>
          <t>D.R.O. PRODUTOS ALIMENTICIOS LTDA</t>
        </is>
      </c>
      <c r="E5738" t="n">
        <v>28.6</v>
      </c>
      <c r="F5738" s="27" t="n">
        <v>45730</v>
      </c>
      <c r="G5738" s="27" t="n">
        <v>45730</v>
      </c>
      <c r="H5738" s="27" t="n">
        <v>45730</v>
      </c>
      <c r="I5738" s="27" t="n">
        <v>45716</v>
      </c>
      <c r="J5738" s="27" t="n">
        <v>45722</v>
      </c>
      <c r="K5738" t="inlineStr">
        <is>
          <t>Boleto Bancário</t>
        </is>
      </c>
      <c r="L5738" t="inlineStr">
        <is>
          <t>Custo Mercadoria Vendida</t>
        </is>
      </c>
      <c r="M5738" t="inlineStr">
        <is>
          <t>Insumos - Alimentos</t>
        </is>
      </c>
      <c r="N5738" t="inlineStr">
        <is>
          <t>29256</t>
        </is>
      </c>
      <c r="O5738" t="inlineStr">
        <is>
          <t>Documentação Aprovada</t>
        </is>
      </c>
      <c r="P5738" t="inlineStr">
        <is>
          <t>Aprovado Diretoria</t>
        </is>
      </c>
      <c r="Q5738" t="inlineStr">
        <is>
          <t>Aprovado Caixa</t>
        </is>
      </c>
      <c r="R5738" t="inlineStr">
        <is>
          <t>Pago</t>
        </is>
      </c>
      <c r="S5738" t="n">
        <v>134</v>
      </c>
      <c r="T5738" t="inlineStr">
        <is>
          <t>Priceless - Bem Mais - Kamino</t>
        </is>
      </c>
    </row>
    <row r="5739">
      <c r="A5739" t="n">
        <v>116067</v>
      </c>
      <c r="B5739" t="n">
        <v>149</v>
      </c>
      <c r="C5739" t="inlineStr">
        <is>
          <t>Priceless</t>
        </is>
      </c>
      <c r="D5739" t="inlineStr">
        <is>
          <t>ERVAS FINAS HORTICULTURA LTDA</t>
        </is>
      </c>
      <c r="E5739" t="n">
        <v>107.8</v>
      </c>
      <c r="F5739" s="27" t="n">
        <v>45730</v>
      </c>
      <c r="G5739" s="27" t="n">
        <v>45730</v>
      </c>
      <c r="H5739" s="27" t="n">
        <v>45730</v>
      </c>
      <c r="I5739" s="27" t="n">
        <v>45715</v>
      </c>
      <c r="J5739" s="27" t="n">
        <v>45722</v>
      </c>
      <c r="K5739" t="inlineStr">
        <is>
          <t>Boleto Bancário</t>
        </is>
      </c>
      <c r="L5739" t="inlineStr">
        <is>
          <t>Custo Mercadoria Vendida</t>
        </is>
      </c>
      <c r="M5739" t="inlineStr">
        <is>
          <t>Insumos - Alimentos</t>
        </is>
      </c>
      <c r="N5739" t="inlineStr">
        <is>
          <t>364029</t>
        </is>
      </c>
      <c r="O5739" t="inlineStr">
        <is>
          <t>Documentação Aprovada</t>
        </is>
      </c>
      <c r="P5739" t="inlineStr">
        <is>
          <t>Aprovado Diretoria</t>
        </is>
      </c>
      <c r="Q5739" t="inlineStr">
        <is>
          <t>Aprovado Caixa</t>
        </is>
      </c>
      <c r="R5739" t="inlineStr">
        <is>
          <t>Pago</t>
        </is>
      </c>
      <c r="S5739" t="n">
        <v>134</v>
      </c>
      <c r="T5739" t="inlineStr">
        <is>
          <t>Priceless - Bem Mais - Kamino</t>
        </is>
      </c>
    </row>
    <row r="5740">
      <c r="A5740" t="n">
        <v>116069</v>
      </c>
      <c r="B5740" t="n">
        <v>149</v>
      </c>
      <c r="C5740" t="inlineStr">
        <is>
          <t>Priceless</t>
        </is>
      </c>
      <c r="D5740" t="inlineStr">
        <is>
          <t>J A DOS SANTOS HORTIFRUTI</t>
        </is>
      </c>
      <c r="E5740" t="n">
        <v>330</v>
      </c>
      <c r="F5740" s="27" t="n">
        <v>45730</v>
      </c>
      <c r="G5740" s="27" t="n">
        <v>45730</v>
      </c>
      <c r="H5740" s="27" t="n">
        <v>45730</v>
      </c>
      <c r="I5740" s="27" t="n">
        <v>45715</v>
      </c>
      <c r="J5740" s="27" t="n">
        <v>45722</v>
      </c>
      <c r="K5740" t="inlineStr">
        <is>
          <t>Boleto Bancário</t>
        </is>
      </c>
      <c r="L5740" t="inlineStr">
        <is>
          <t>Custo Mercadoria Vendida</t>
        </is>
      </c>
      <c r="M5740" t="inlineStr">
        <is>
          <t>Insumos - Alimentos</t>
        </is>
      </c>
      <c r="N5740" t="inlineStr">
        <is>
          <t>36397</t>
        </is>
      </c>
      <c r="O5740" t="inlineStr">
        <is>
          <t>Documentação Aprovada</t>
        </is>
      </c>
      <c r="P5740" t="inlineStr">
        <is>
          <t>Aprovado Diretoria</t>
        </is>
      </c>
      <c r="Q5740" t="inlineStr">
        <is>
          <t>Aprovado Caixa</t>
        </is>
      </c>
      <c r="R5740" t="inlineStr">
        <is>
          <t>Pago</t>
        </is>
      </c>
      <c r="S5740" t="n">
        <v>134</v>
      </c>
      <c r="T5740" t="inlineStr">
        <is>
          <t>Priceless - Bem Mais - Kamino</t>
        </is>
      </c>
    </row>
    <row r="5741">
      <c r="A5741" t="n">
        <v>115638</v>
      </c>
      <c r="B5741" t="n">
        <v>149</v>
      </c>
      <c r="C5741" t="inlineStr">
        <is>
          <t>Priceless</t>
        </is>
      </c>
      <c r="D5741" t="inlineStr">
        <is>
          <t>VALE TRANSPORTE</t>
        </is>
      </c>
      <c r="E5741" t="n">
        <v>220</v>
      </c>
      <c r="F5741" s="27" t="n">
        <v>45729</v>
      </c>
      <c r="G5741" s="27" t="n">
        <v>45729</v>
      </c>
      <c r="H5741" s="27" t="n">
        <v>45729</v>
      </c>
      <c r="I5741" s="27" t="n">
        <v>45717</v>
      </c>
      <c r="J5741" s="27" t="n">
        <v>45721</v>
      </c>
      <c r="K5741" t="inlineStr">
        <is>
          <t>Transferência Bancária ou Pix</t>
        </is>
      </c>
      <c r="L5741" t="inlineStr">
        <is>
          <t>Mão de Obra - Benefícios</t>
        </is>
      </c>
      <c r="M5741" t="inlineStr">
        <is>
          <t xml:space="preserve">  -  Vale-transporte</t>
        </is>
      </c>
      <c r="N5741" t="inlineStr">
        <is>
          <t>PROV</t>
        </is>
      </c>
      <c r="O5741" t="inlineStr">
        <is>
          <t>Documentação Aprovada</t>
        </is>
      </c>
      <c r="P5741" t="inlineStr">
        <is>
          <t>Aprovado Diretoria</t>
        </is>
      </c>
      <c r="Q5741" t="inlineStr">
        <is>
          <t>Aprovado Caixa</t>
        </is>
      </c>
      <c r="R5741" t="inlineStr">
        <is>
          <t>Pago</t>
        </is>
      </c>
      <c r="S5741" t="n">
        <v>149</v>
      </c>
      <c r="T5741" t="inlineStr">
        <is>
          <t>Priceless - Duroc Filial Dois - Kamino</t>
        </is>
      </c>
    </row>
    <row r="5742">
      <c r="A5742" t="n">
        <v>116183</v>
      </c>
      <c r="B5742" t="n">
        <v>149</v>
      </c>
      <c r="C5742" t="inlineStr">
        <is>
          <t>Priceless</t>
        </is>
      </c>
      <c r="D5742" t="inlineStr">
        <is>
          <t>D.R.O. PRODUTOS ALIMENTICIOS LTDA</t>
        </is>
      </c>
      <c r="E5742" t="n">
        <v>108.12</v>
      </c>
      <c r="F5742" s="27" t="n">
        <v>45729</v>
      </c>
      <c r="G5742" s="27" t="n">
        <v>45729</v>
      </c>
      <c r="H5742" s="27" t="n">
        <v>45729</v>
      </c>
      <c r="I5742" s="27" t="n">
        <v>45715</v>
      </c>
      <c r="J5742" s="27" t="n">
        <v>45722</v>
      </c>
      <c r="K5742" t="inlineStr">
        <is>
          <t>Boleto Bancário</t>
        </is>
      </c>
      <c r="L5742" t="inlineStr">
        <is>
          <t>Custo Mercadoria Vendida</t>
        </is>
      </c>
      <c r="M5742" t="inlineStr">
        <is>
          <t>Insumos - Alimentos</t>
        </is>
      </c>
      <c r="N5742" t="inlineStr">
        <is>
          <t>29180</t>
        </is>
      </c>
      <c r="O5742" t="inlineStr">
        <is>
          <t>Documentação Aprovada</t>
        </is>
      </c>
      <c r="P5742" t="inlineStr">
        <is>
          <t>Aprovado Diretoria</t>
        </is>
      </c>
      <c r="Q5742" t="inlineStr">
        <is>
          <t>Aprovado Caixa</t>
        </is>
      </c>
      <c r="R5742" t="inlineStr">
        <is>
          <t>Pago</t>
        </is>
      </c>
      <c r="S5742" t="n">
        <v>134</v>
      </c>
      <c r="T5742" t="inlineStr">
        <is>
          <t>Priceless - Bem Mais - Kamino</t>
        </is>
      </c>
    </row>
    <row r="5743">
      <c r="A5743" t="n">
        <v>113411</v>
      </c>
      <c r="B5743" t="n">
        <v>149</v>
      </c>
      <c r="C5743" t="inlineStr">
        <is>
          <t>Priceless</t>
        </is>
      </c>
      <c r="D5743" t="inlineStr">
        <is>
          <t xml:space="preserve">OSASLIMP </t>
        </is>
      </c>
      <c r="E5743" t="n">
        <v>883.8</v>
      </c>
      <c r="F5743" s="27" t="n">
        <v>45729</v>
      </c>
      <c r="G5743" s="27" t="n">
        <v>45729</v>
      </c>
      <c r="H5743" s="27" t="n">
        <v>45729</v>
      </c>
      <c r="I5743" s="27" t="n">
        <v>45689</v>
      </c>
      <c r="J5743" s="27" t="n"/>
      <c r="K5743" t="inlineStr">
        <is>
          <t>Boleto Bancário</t>
        </is>
      </c>
      <c r="L5743" t="inlineStr">
        <is>
          <t>Utilidades</t>
        </is>
      </c>
      <c r="M5743" t="inlineStr">
        <is>
          <t>Serviço de Lavanderia</t>
        </is>
      </c>
      <c r="O5743" t="inlineStr">
        <is>
          <t>Documentação Aprovada</t>
        </is>
      </c>
      <c r="P5743" t="inlineStr">
        <is>
          <t>Aprovado Diretoria</t>
        </is>
      </c>
      <c r="Q5743" t="inlineStr">
        <is>
          <t>Aprovado Caixa</t>
        </is>
      </c>
      <c r="R5743" t="inlineStr">
        <is>
          <t>Pago</t>
        </is>
      </c>
      <c r="S5743" t="n">
        <v>134</v>
      </c>
      <c r="T5743" t="inlineStr">
        <is>
          <t>Priceless - Bem Mais - Kamino</t>
        </is>
      </c>
    </row>
    <row r="5744">
      <c r="A5744" t="n">
        <v>116485</v>
      </c>
      <c r="B5744" t="n">
        <v>149</v>
      </c>
      <c r="C5744" t="inlineStr">
        <is>
          <t>Priceless</t>
        </is>
      </c>
      <c r="D5744" t="inlineStr">
        <is>
          <t>CG FOOD´S DISTRIBUIDORA DE ALIMENTOS LTDA</t>
        </is>
      </c>
      <c r="E5744" t="n">
        <v>3711.7</v>
      </c>
      <c r="F5744" s="27" t="n">
        <v>45729</v>
      </c>
      <c r="G5744" s="27" t="n"/>
      <c r="H5744" s="27" t="n">
        <v>45729</v>
      </c>
      <c r="I5744" s="27" t="n">
        <v>45715</v>
      </c>
      <c r="J5744" s="27" t="n">
        <v>45723</v>
      </c>
      <c r="K5744" t="inlineStr">
        <is>
          <t>Boleto Bancário</t>
        </is>
      </c>
      <c r="L5744" t="inlineStr">
        <is>
          <t>Custo Mercadoria Vendida</t>
        </is>
      </c>
      <c r="M5744" t="inlineStr">
        <is>
          <t>Insumos - Alimentos</t>
        </is>
      </c>
      <c r="N5744" t="inlineStr">
        <is>
          <t>143585</t>
        </is>
      </c>
      <c r="O5744" t="inlineStr">
        <is>
          <t>Documentação Aprovada</t>
        </is>
      </c>
      <c r="P5744" t="inlineStr">
        <is>
          <t>Aprovado Diretoria</t>
        </is>
      </c>
      <c r="Q5744" t="inlineStr">
        <is>
          <t>Aprovado Caixa</t>
        </is>
      </c>
      <c r="R5744" t="inlineStr">
        <is>
          <t>Pago</t>
        </is>
      </c>
      <c r="S5744" t="n">
        <v>134</v>
      </c>
      <c r="T5744" t="inlineStr">
        <is>
          <t>Priceless - Bem Mais - Kamino</t>
        </is>
      </c>
    </row>
    <row r="5745">
      <c r="A5745" t="n">
        <v>112492</v>
      </c>
      <c r="B5745" t="n">
        <v>149</v>
      </c>
      <c r="C5745" t="inlineStr">
        <is>
          <t>Priceless</t>
        </is>
      </c>
      <c r="D5745" t="inlineStr">
        <is>
          <t>CRIOULO SEMENTES DO BEM LTDA</t>
        </is>
      </c>
      <c r="E5745" t="n">
        <v>202.5</v>
      </c>
      <c r="F5745" s="27" t="n">
        <v>45729</v>
      </c>
      <c r="G5745" s="27" t="n">
        <v>45729</v>
      </c>
      <c r="H5745" s="27" t="n">
        <v>45729</v>
      </c>
      <c r="I5745" s="27" t="n">
        <v>45708</v>
      </c>
      <c r="J5745" s="27" t="n">
        <v>45708</v>
      </c>
      <c r="K5745" t="inlineStr">
        <is>
          <t>Boleto Bancário</t>
        </is>
      </c>
      <c r="L5745" t="inlineStr">
        <is>
          <t>Custo Mercadoria Vendida</t>
        </is>
      </c>
      <c r="M5745" t="inlineStr">
        <is>
          <t>Insumos - Alimentos</t>
        </is>
      </c>
      <c r="N5745" t="inlineStr">
        <is>
          <t>2010</t>
        </is>
      </c>
      <c r="O5745" t="inlineStr">
        <is>
          <t>Documentação Aprovada</t>
        </is>
      </c>
      <c r="P5745" t="inlineStr">
        <is>
          <t>Aprovado Diretoria</t>
        </is>
      </c>
      <c r="Q5745" t="inlineStr">
        <is>
          <t>Aprovado Caixa</t>
        </is>
      </c>
      <c r="R5745" t="inlineStr">
        <is>
          <t>Pago</t>
        </is>
      </c>
      <c r="S5745" t="n">
        <v>134</v>
      </c>
      <c r="T5745" t="inlineStr">
        <is>
          <t>Priceless - Bem Mais - Kamino</t>
        </is>
      </c>
    </row>
    <row r="5746">
      <c r="A5746" t="n">
        <v>112476</v>
      </c>
      <c r="B5746" t="n">
        <v>149</v>
      </c>
      <c r="C5746" t="inlineStr">
        <is>
          <t>Priceless</t>
        </is>
      </c>
      <c r="D5746" t="inlineStr">
        <is>
          <t>GR DISTRIBUIDORA DE EMBALAGENS LTDA</t>
        </is>
      </c>
      <c r="E5746" t="n">
        <v>940.3200000000001</v>
      </c>
      <c r="F5746" s="27" t="n">
        <v>45729</v>
      </c>
      <c r="G5746" s="27" t="n">
        <v>45729</v>
      </c>
      <c r="H5746" s="27" t="n">
        <v>45729</v>
      </c>
      <c r="I5746" s="27" t="n">
        <v>45708</v>
      </c>
      <c r="J5746" s="27" t="n">
        <v>45708</v>
      </c>
      <c r="K5746" t="inlineStr">
        <is>
          <t>Boleto Bancário</t>
        </is>
      </c>
      <c r="L5746" t="inlineStr">
        <is>
          <t>Utilidades</t>
        </is>
      </c>
      <c r="M5746" t="inlineStr">
        <is>
          <t>Higiene e Limpeza</t>
        </is>
      </c>
      <c r="N5746" t="inlineStr">
        <is>
          <t>29</t>
        </is>
      </c>
      <c r="O5746" t="inlineStr">
        <is>
          <t>Documentação Aprovada</t>
        </is>
      </c>
      <c r="P5746" t="inlineStr">
        <is>
          <t>Aprovado Diretoria</t>
        </is>
      </c>
      <c r="Q5746" t="inlineStr">
        <is>
          <t>Aprovado Caixa</t>
        </is>
      </c>
      <c r="R5746" t="inlineStr">
        <is>
          <t>Pago</t>
        </is>
      </c>
      <c r="S5746" t="n">
        <v>134</v>
      </c>
      <c r="T5746" t="inlineStr">
        <is>
          <t>Priceless - Bem Mais - Kamino</t>
        </is>
      </c>
    </row>
    <row r="5747">
      <c r="A5747" t="n">
        <v>114325</v>
      </c>
      <c r="B5747" t="n">
        <v>149</v>
      </c>
      <c r="C5747" t="inlineStr">
        <is>
          <t>Priceless</t>
        </is>
      </c>
      <c r="D5747" t="inlineStr">
        <is>
          <t>HORTIFRUTIGRANJEIRO RODRIGUES LTDA</t>
        </is>
      </c>
      <c r="E5747" t="n">
        <v>1059.4</v>
      </c>
      <c r="F5747" s="27" t="n">
        <v>45729</v>
      </c>
      <c r="G5747" s="27" t="n">
        <v>45729</v>
      </c>
      <c r="H5747" s="27" t="n">
        <v>45729</v>
      </c>
      <c r="I5747" s="27" t="n">
        <v>45715</v>
      </c>
      <c r="J5747" s="27" t="n">
        <v>45715</v>
      </c>
      <c r="K5747" t="inlineStr">
        <is>
          <t>Boleto Bancário</t>
        </is>
      </c>
      <c r="L5747" t="inlineStr">
        <is>
          <t>Custo Mercadoria Vendida</t>
        </is>
      </c>
      <c r="M5747" t="inlineStr">
        <is>
          <t>Insumos - Alimentos</t>
        </is>
      </c>
      <c r="N5747" t="inlineStr">
        <is>
          <t>8812</t>
        </is>
      </c>
      <c r="O5747" t="inlineStr">
        <is>
          <t>Documentação Aprovada</t>
        </is>
      </c>
      <c r="P5747" t="inlineStr">
        <is>
          <t>Aprovado Diretoria</t>
        </is>
      </c>
      <c r="Q5747" t="inlineStr">
        <is>
          <t>Aprovado Caixa</t>
        </is>
      </c>
      <c r="R5747" t="inlineStr">
        <is>
          <t>Pago</t>
        </is>
      </c>
      <c r="S5747" t="n">
        <v>134</v>
      </c>
      <c r="T5747" t="inlineStr">
        <is>
          <t>Priceless - Bem Mais - Kamino</t>
        </is>
      </c>
    </row>
    <row r="5748">
      <c r="A5748" t="n">
        <v>114573</v>
      </c>
      <c r="B5748" t="n">
        <v>149</v>
      </c>
      <c r="C5748" t="inlineStr">
        <is>
          <t>Priceless</t>
        </is>
      </c>
      <c r="D5748" t="inlineStr">
        <is>
          <t>JND SOLUCOES TECNICAS EIRELI</t>
        </is>
      </c>
      <c r="E5748" t="n">
        <v>125</v>
      </c>
      <c r="F5748" s="27" t="n">
        <v>45729</v>
      </c>
      <c r="G5748" s="27" t="n">
        <v>45729</v>
      </c>
      <c r="H5748" s="27" t="n">
        <v>45729</v>
      </c>
      <c r="I5748" s="27" t="n">
        <v>45671</v>
      </c>
      <c r="J5748" s="27" t="n">
        <v>45715</v>
      </c>
      <c r="K5748" t="inlineStr">
        <is>
          <t>Transferência Bancária ou Pix</t>
        </is>
      </c>
      <c r="L5748" t="inlineStr">
        <is>
          <t>Utilidades</t>
        </is>
      </c>
      <c r="M5748" t="inlineStr">
        <is>
          <t>Serviços de Limpeza</t>
        </is>
      </c>
      <c r="N5748" t="inlineStr">
        <is>
          <t>4749</t>
        </is>
      </c>
      <c r="O5748" t="inlineStr">
        <is>
          <t>Documentação Aprovada</t>
        </is>
      </c>
      <c r="P5748" t="inlineStr">
        <is>
          <t>Aprovado Diretoria</t>
        </is>
      </c>
      <c r="Q5748" t="inlineStr">
        <is>
          <t>Aprovado Caixa</t>
        </is>
      </c>
      <c r="R5748" t="inlineStr">
        <is>
          <t>Pago</t>
        </is>
      </c>
      <c r="S5748" t="n">
        <v>134</v>
      </c>
      <c r="T5748" t="inlineStr">
        <is>
          <t>Priceless - Bem Mais - Kamino</t>
        </is>
      </c>
    </row>
    <row r="5749">
      <c r="A5749" t="n">
        <v>114324</v>
      </c>
      <c r="B5749" t="n">
        <v>149</v>
      </c>
      <c r="C5749" t="inlineStr">
        <is>
          <t>Priceless</t>
        </is>
      </c>
      <c r="D5749" t="inlineStr">
        <is>
          <t>HORTIFRUTIGRANJEIRO RODRIGUES LTDA</t>
        </is>
      </c>
      <c r="E5749" t="n">
        <v>1041.68</v>
      </c>
      <c r="F5749" s="27" t="n">
        <v>45729</v>
      </c>
      <c r="G5749" s="27" t="n">
        <v>45729</v>
      </c>
      <c r="H5749" s="27" t="n">
        <v>45729</v>
      </c>
      <c r="I5749" s="27" t="n">
        <v>45715</v>
      </c>
      <c r="J5749" s="27" t="n">
        <v>45715</v>
      </c>
      <c r="K5749" t="inlineStr">
        <is>
          <t>Boleto Bancário</t>
        </is>
      </c>
      <c r="L5749" t="inlineStr">
        <is>
          <t>Custo Mercadoria Vendida</t>
        </is>
      </c>
      <c r="M5749" t="inlineStr">
        <is>
          <t>Insumos - Alimentos</t>
        </is>
      </c>
      <c r="N5749" t="inlineStr">
        <is>
          <t>8727</t>
        </is>
      </c>
      <c r="O5749" t="inlineStr">
        <is>
          <t>Documentação Aprovada</t>
        </is>
      </c>
      <c r="P5749" t="inlineStr">
        <is>
          <t>Aprovado Diretoria</t>
        </is>
      </c>
      <c r="Q5749" t="inlineStr">
        <is>
          <t>Aprovado Caixa</t>
        </is>
      </c>
      <c r="R5749" t="inlineStr">
        <is>
          <t>Pago</t>
        </is>
      </c>
      <c r="S5749" t="n">
        <v>134</v>
      </c>
      <c r="T5749" t="inlineStr">
        <is>
          <t>Priceless - Bem Mais - Kamino</t>
        </is>
      </c>
    </row>
    <row r="5750">
      <c r="A5750" t="n">
        <v>114321</v>
      </c>
      <c r="B5750" t="n">
        <v>149</v>
      </c>
      <c r="C5750" t="inlineStr">
        <is>
          <t>Priceless</t>
        </is>
      </c>
      <c r="D5750" t="inlineStr">
        <is>
          <t>HORTIFRUTIGRANJEIRO RODRIGUES LTDA</t>
        </is>
      </c>
      <c r="E5750" t="n">
        <v>8189</v>
      </c>
      <c r="F5750" s="27" t="n">
        <v>45729</v>
      </c>
      <c r="G5750" s="27" t="n">
        <v>45729</v>
      </c>
      <c r="H5750" s="27" t="n">
        <v>45729</v>
      </c>
      <c r="I5750" s="27" t="n">
        <v>45715</v>
      </c>
      <c r="J5750" s="27" t="n">
        <v>45715</v>
      </c>
      <c r="K5750" t="inlineStr">
        <is>
          <t>Boleto Bancário</t>
        </is>
      </c>
      <c r="L5750" t="inlineStr">
        <is>
          <t>Custo Mercadoria Vendida</t>
        </is>
      </c>
      <c r="M5750" t="inlineStr">
        <is>
          <t>Insumos - Alimentos</t>
        </is>
      </c>
      <c r="N5750" t="inlineStr">
        <is>
          <t>8730</t>
        </is>
      </c>
      <c r="O5750" t="inlineStr">
        <is>
          <t>Documentação Aprovada</t>
        </is>
      </c>
      <c r="P5750" t="inlineStr">
        <is>
          <t>Aprovado Diretoria</t>
        </is>
      </c>
      <c r="Q5750" t="inlineStr">
        <is>
          <t>Aprovado Caixa</t>
        </is>
      </c>
      <c r="R5750" t="inlineStr">
        <is>
          <t>Pago</t>
        </is>
      </c>
      <c r="S5750" t="n">
        <v>134</v>
      </c>
      <c r="T5750" t="inlineStr">
        <is>
          <t>Priceless - Bem Mais - Kamino</t>
        </is>
      </c>
    </row>
    <row r="5751">
      <c r="A5751" t="n">
        <v>114327</v>
      </c>
      <c r="B5751" t="n">
        <v>149</v>
      </c>
      <c r="C5751" t="inlineStr">
        <is>
          <t>Priceless</t>
        </is>
      </c>
      <c r="D5751" t="inlineStr">
        <is>
          <t>PINGUINA SORVERTERIA LTDA</t>
        </is>
      </c>
      <c r="E5751" t="n">
        <v>1155</v>
      </c>
      <c r="F5751" s="27" t="n">
        <v>45729</v>
      </c>
      <c r="G5751" s="27" t="n">
        <v>45729</v>
      </c>
      <c r="H5751" s="27" t="n">
        <v>45729</v>
      </c>
      <c r="I5751" s="27" t="n">
        <v>45715</v>
      </c>
      <c r="J5751" s="27" t="n">
        <v>45715</v>
      </c>
      <c r="K5751" t="inlineStr">
        <is>
          <t>Boleto Bancário</t>
        </is>
      </c>
      <c r="L5751" t="inlineStr">
        <is>
          <t>Custo Mercadoria Vendida</t>
        </is>
      </c>
      <c r="M5751" t="inlineStr">
        <is>
          <t>Insumos - Alimentos</t>
        </is>
      </c>
      <c r="N5751" t="inlineStr">
        <is>
          <t>1176</t>
        </is>
      </c>
      <c r="O5751" t="inlineStr">
        <is>
          <t>Documentação Aprovada</t>
        </is>
      </c>
      <c r="P5751" t="inlineStr">
        <is>
          <t>Aprovado Diretoria</t>
        </is>
      </c>
      <c r="Q5751" t="inlineStr">
        <is>
          <t>Aprovado Caixa</t>
        </is>
      </c>
      <c r="R5751" t="inlineStr">
        <is>
          <t>Pago</t>
        </is>
      </c>
      <c r="S5751" t="n">
        <v>134</v>
      </c>
      <c r="T5751" t="inlineStr">
        <is>
          <t>Priceless - Bem Mais - Kamino</t>
        </is>
      </c>
    </row>
    <row r="5752">
      <c r="A5752" t="n">
        <v>114318</v>
      </c>
      <c r="B5752" t="n">
        <v>149</v>
      </c>
      <c r="C5752" t="inlineStr">
        <is>
          <t>Priceless</t>
        </is>
      </c>
      <c r="D5752" t="inlineStr">
        <is>
          <t>CIUFFI HORTIFRUTI EIRELI</t>
        </is>
      </c>
      <c r="E5752" t="n">
        <v>337.8</v>
      </c>
      <c r="F5752" s="27" t="n">
        <v>45728</v>
      </c>
      <c r="G5752" s="27" t="n">
        <v>45728</v>
      </c>
      <c r="H5752" s="27" t="n">
        <v>45728</v>
      </c>
      <c r="I5752" s="27" t="n">
        <v>45715</v>
      </c>
      <c r="J5752" s="27" t="n">
        <v>45715</v>
      </c>
      <c r="K5752" t="inlineStr">
        <is>
          <t>Boleto Bancário</t>
        </is>
      </c>
      <c r="L5752" t="inlineStr">
        <is>
          <t>Custo Mercadoria Vendida</t>
        </is>
      </c>
      <c r="M5752" t="inlineStr">
        <is>
          <t>Insumos - Alimentos</t>
        </is>
      </c>
      <c r="N5752" t="inlineStr">
        <is>
          <t>20446</t>
        </is>
      </c>
      <c r="O5752" t="inlineStr">
        <is>
          <t>Documentação Aprovada</t>
        </is>
      </c>
      <c r="P5752" t="inlineStr">
        <is>
          <t>Aprovado Diretoria</t>
        </is>
      </c>
      <c r="Q5752" t="inlineStr">
        <is>
          <t>Aprovado Caixa</t>
        </is>
      </c>
      <c r="R5752" t="inlineStr">
        <is>
          <t>Pago</t>
        </is>
      </c>
      <c r="S5752" t="n">
        <v>134</v>
      </c>
      <c r="T5752" t="inlineStr">
        <is>
          <t>Priceless - Bem Mais - Kamino</t>
        </is>
      </c>
    </row>
    <row r="5753">
      <c r="A5753" t="n">
        <v>113350</v>
      </c>
      <c r="B5753" t="n">
        <v>149</v>
      </c>
      <c r="C5753" t="inlineStr">
        <is>
          <t>Priceless</t>
        </is>
      </c>
      <c r="D5753" t="inlineStr">
        <is>
          <t>OSVALDO MARCELO CHUDNOBSKY</t>
        </is>
      </c>
      <c r="E5753" t="n">
        <v>366.34</v>
      </c>
      <c r="F5753" s="27" t="n">
        <v>45726</v>
      </c>
      <c r="G5753" s="27" t="n">
        <v>45728</v>
      </c>
      <c r="H5753" s="27" t="n">
        <v>45728</v>
      </c>
      <c r="I5753" s="27" t="n">
        <v>45713</v>
      </c>
      <c r="J5753" s="27" t="n">
        <v>45713</v>
      </c>
      <c r="K5753" t="inlineStr">
        <is>
          <t>Transferência Bancária ou Pix</t>
        </is>
      </c>
      <c r="L5753" t="inlineStr">
        <is>
          <t>Deduções sobre Venda</t>
        </is>
      </c>
      <c r="M5753" t="inlineStr">
        <is>
          <t>Outros D</t>
        </is>
      </c>
      <c r="N5753" t="inlineStr">
        <is>
          <t>36634022025</t>
        </is>
      </c>
      <c r="O5753" t="inlineStr">
        <is>
          <t>Documentação Aprovada</t>
        </is>
      </c>
      <c r="P5753" t="inlineStr">
        <is>
          <t>Aprovado Diretoria</t>
        </is>
      </c>
      <c r="Q5753" t="inlineStr">
        <is>
          <t>Aprovado Caixa</t>
        </is>
      </c>
      <c r="R5753" t="inlineStr">
        <is>
          <t>Pago</t>
        </is>
      </c>
      <c r="S5753" t="n">
        <v>134</v>
      </c>
      <c r="T5753" t="inlineStr">
        <is>
          <t>Priceless - Bem Mais - Kamino</t>
        </is>
      </c>
    </row>
    <row r="5754">
      <c r="A5754" t="n">
        <v>116179</v>
      </c>
      <c r="B5754" t="n">
        <v>149</v>
      </c>
      <c r="C5754" t="inlineStr">
        <is>
          <t>Priceless</t>
        </is>
      </c>
      <c r="D5754" t="inlineStr">
        <is>
          <t>ERVAS FINAS HORTICULTURA LTDA</t>
        </is>
      </c>
      <c r="E5754" t="n">
        <v>371.95</v>
      </c>
      <c r="F5754" s="27" t="n">
        <v>45728</v>
      </c>
      <c r="G5754" s="27" t="n">
        <v>45728</v>
      </c>
      <c r="H5754" s="27" t="n">
        <v>45728</v>
      </c>
      <c r="I5754" s="27" t="n">
        <v>45713</v>
      </c>
      <c r="J5754" s="27" t="n">
        <v>45722</v>
      </c>
      <c r="K5754" t="inlineStr">
        <is>
          <t>Boleto Bancário</t>
        </is>
      </c>
      <c r="L5754" t="inlineStr">
        <is>
          <t>Custo Mercadoria Vendida</t>
        </is>
      </c>
      <c r="M5754" t="inlineStr">
        <is>
          <t>Insumos - Alimentos</t>
        </is>
      </c>
      <c r="N5754" t="inlineStr">
        <is>
          <t>363784</t>
        </is>
      </c>
      <c r="O5754" t="inlineStr">
        <is>
          <t>Documentação Aprovada</t>
        </is>
      </c>
      <c r="P5754" t="inlineStr">
        <is>
          <t>Aprovado Diretoria</t>
        </is>
      </c>
      <c r="Q5754" t="inlineStr">
        <is>
          <t>Aprovado Caixa</t>
        </is>
      </c>
      <c r="R5754" t="inlineStr">
        <is>
          <t>Pago</t>
        </is>
      </c>
      <c r="S5754" t="n">
        <v>134</v>
      </c>
      <c r="T5754" t="inlineStr">
        <is>
          <t>Priceless - Bem Mais - Kamino</t>
        </is>
      </c>
    </row>
    <row r="5755">
      <c r="A5755" t="n">
        <v>117940</v>
      </c>
      <c r="B5755" t="n">
        <v>149</v>
      </c>
      <c r="C5755" t="inlineStr">
        <is>
          <t>Priceless</t>
        </is>
      </c>
      <c r="D5755" t="inlineStr">
        <is>
          <t>TRIBUNAL DE JUSTIÇA</t>
        </is>
      </c>
      <c r="E5755" t="n">
        <v>50</v>
      </c>
      <c r="F5755" s="27" t="n">
        <v>45728</v>
      </c>
      <c r="G5755" s="27" t="n">
        <v>45728</v>
      </c>
      <c r="H5755" s="27" t="n">
        <v>45728</v>
      </c>
      <c r="I5755" s="27" t="n">
        <v>45728</v>
      </c>
      <c r="J5755" s="27" t="n">
        <v>45728</v>
      </c>
      <c r="K5755" t="inlineStr">
        <is>
          <t>Dinheiro em Espécie</t>
        </is>
      </c>
      <c r="L5755" t="inlineStr">
        <is>
          <t>Endividamento</t>
        </is>
      </c>
      <c r="M5755" t="inlineStr">
        <is>
          <t>Processo Civil</t>
        </is>
      </c>
      <c r="N5755" t="inlineStr">
        <is>
          <t>.</t>
        </is>
      </c>
      <c r="O5755" t="inlineStr">
        <is>
          <t>Documentação Aprovada</t>
        </is>
      </c>
      <c r="P5755" t="inlineStr">
        <is>
          <t>Aprovado Diretoria</t>
        </is>
      </c>
      <c r="Q5755" t="inlineStr">
        <is>
          <t>Aprovado Caixa</t>
        </is>
      </c>
      <c r="R5755" t="inlineStr">
        <is>
          <t>Pago</t>
        </is>
      </c>
      <c r="S5755" t="n">
        <v>143</v>
      </c>
      <c r="T5755" t="inlineStr">
        <is>
          <t>Tesouraria</t>
        </is>
      </c>
    </row>
    <row r="5756">
      <c r="A5756" t="n">
        <v>109984</v>
      </c>
      <c r="B5756" t="n">
        <v>149</v>
      </c>
      <c r="C5756" t="inlineStr">
        <is>
          <t>Priceless</t>
        </is>
      </c>
      <c r="D5756" t="inlineStr">
        <is>
          <t xml:space="preserve">EMPORIO MORENO ANDRADE EIRELI </t>
        </is>
      </c>
      <c r="E5756" t="n">
        <v>132</v>
      </c>
      <c r="F5756" s="27" t="n">
        <v>45728</v>
      </c>
      <c r="G5756" s="27" t="n">
        <v>45728</v>
      </c>
      <c r="H5756" s="27" t="n">
        <v>45728</v>
      </c>
      <c r="I5756" s="27" t="n">
        <v>45700</v>
      </c>
      <c r="J5756" s="27" t="n">
        <v>45700</v>
      </c>
      <c r="K5756" t="inlineStr">
        <is>
          <t>Boleto Bancário</t>
        </is>
      </c>
      <c r="L5756" t="inlineStr">
        <is>
          <t>Custo Mercadoria Vendida</t>
        </is>
      </c>
      <c r="M5756" t="inlineStr">
        <is>
          <t>Insumos - Alimentos</t>
        </is>
      </c>
      <c r="N5756" t="inlineStr">
        <is>
          <t>41430</t>
        </is>
      </c>
      <c r="O5756" t="inlineStr">
        <is>
          <t>Documentação Aprovada</t>
        </is>
      </c>
      <c r="P5756" t="inlineStr">
        <is>
          <t>Aprovado Diretoria</t>
        </is>
      </c>
      <c r="Q5756" t="inlineStr">
        <is>
          <t>Aprovado Caixa</t>
        </is>
      </c>
      <c r="R5756" t="inlineStr">
        <is>
          <t>Pago</t>
        </is>
      </c>
      <c r="S5756" t="n">
        <v>134</v>
      </c>
      <c r="T5756" t="inlineStr">
        <is>
          <t>Priceless - Bem Mais - Kamino</t>
        </is>
      </c>
    </row>
    <row r="5757">
      <c r="A5757" t="n">
        <v>112090</v>
      </c>
      <c r="B5757" t="n">
        <v>149</v>
      </c>
      <c r="C5757" t="inlineStr">
        <is>
          <t>Priceless</t>
        </is>
      </c>
      <c r="D5757" t="inlineStr">
        <is>
          <t>ESTAFF SOLUCOES TECNOLOGICAS DE AGENCIAMENTO LTDA</t>
        </is>
      </c>
      <c r="E5757" t="n">
        <v>396</v>
      </c>
      <c r="F5757" s="27" t="n">
        <v>45728</v>
      </c>
      <c r="G5757" s="27" t="n">
        <v>45728</v>
      </c>
      <c r="H5757" s="27" t="n">
        <v>45728</v>
      </c>
      <c r="I5757" s="27" t="n">
        <v>45717</v>
      </c>
      <c r="J5757" s="27" t="n"/>
      <c r="K5757" t="inlineStr">
        <is>
          <t>Boleto Bancário</t>
        </is>
      </c>
      <c r="L5757" t="inlineStr">
        <is>
          <t>Custos de Eventos</t>
        </is>
      </c>
      <c r="M5757" t="inlineStr">
        <is>
          <t>Serviços Terceirizados - Eventos</t>
        </is>
      </c>
      <c r="N5757" t="inlineStr">
        <is>
          <t>356</t>
        </is>
      </c>
      <c r="O5757" t="inlineStr">
        <is>
          <t>Documentação Aprovada</t>
        </is>
      </c>
      <c r="P5757" t="inlineStr">
        <is>
          <t>Aprovado Diretoria</t>
        </is>
      </c>
      <c r="Q5757" t="inlineStr">
        <is>
          <t>Aprovado Caixa</t>
        </is>
      </c>
      <c r="R5757" t="inlineStr">
        <is>
          <t>Pago</t>
        </is>
      </c>
      <c r="S5757" t="n">
        <v>134</v>
      </c>
      <c r="T5757" t="inlineStr">
        <is>
          <t>Priceless - Bem Mais - Kamino</t>
        </is>
      </c>
    </row>
    <row r="5758">
      <c r="A5758" t="n">
        <v>112097</v>
      </c>
      <c r="B5758" t="n">
        <v>149</v>
      </c>
      <c r="C5758" t="inlineStr">
        <is>
          <t>Priceless</t>
        </is>
      </c>
      <c r="D5758" t="inlineStr">
        <is>
          <t>ESTAFF SOLUCOES TECNOLOGICAS DE AGENCIAMENTO LTDA</t>
        </is>
      </c>
      <c r="E5758" t="n">
        <v>7942</v>
      </c>
      <c r="F5758" s="27" t="n">
        <v>45728</v>
      </c>
      <c r="G5758" s="27" t="n">
        <v>45728</v>
      </c>
      <c r="H5758" s="27" t="n">
        <v>45728</v>
      </c>
      <c r="I5758" s="27" t="n">
        <v>45689</v>
      </c>
      <c r="J5758" s="27" t="n">
        <v>45707</v>
      </c>
      <c r="K5758" t="inlineStr">
        <is>
          <t>Boleto Bancário</t>
        </is>
      </c>
      <c r="L5758" t="inlineStr">
        <is>
          <t>Custos de Eventos</t>
        </is>
      </c>
      <c r="M5758" t="inlineStr">
        <is>
          <t>Serviços Terceirizados - Eventos</t>
        </is>
      </c>
      <c r="N5758" t="inlineStr">
        <is>
          <t>356</t>
        </is>
      </c>
      <c r="O5758" t="inlineStr">
        <is>
          <t>Documentação Aprovada</t>
        </is>
      </c>
      <c r="P5758" t="inlineStr">
        <is>
          <t>Aprovado Diretoria</t>
        </is>
      </c>
      <c r="Q5758" t="inlineStr">
        <is>
          <t>Aprovado Caixa</t>
        </is>
      </c>
      <c r="R5758" t="inlineStr">
        <is>
          <t>Pago</t>
        </is>
      </c>
      <c r="S5758" t="n">
        <v>134</v>
      </c>
      <c r="T5758" t="inlineStr">
        <is>
          <t>Priceless - Bem Mais - Kamino</t>
        </is>
      </c>
    </row>
    <row r="5759">
      <c r="A5759" t="n">
        <v>84923</v>
      </c>
      <c r="B5759" t="n">
        <v>149</v>
      </c>
      <c r="C5759" t="inlineStr">
        <is>
          <t>Priceless</t>
        </is>
      </c>
      <c r="D5759" t="inlineStr">
        <is>
          <t xml:space="preserve">EDUARDO PIRES FAKIANI </t>
        </is>
      </c>
      <c r="E5759" t="n">
        <v>946</v>
      </c>
      <c r="F5759" s="27" t="n">
        <v>45608</v>
      </c>
      <c r="G5759" s="27" t="n">
        <v>45607</v>
      </c>
      <c r="H5759" s="27" t="n">
        <v>45728</v>
      </c>
      <c r="I5759" s="27" t="n">
        <v>45601</v>
      </c>
      <c r="J5759" s="27" t="n">
        <v>45601</v>
      </c>
      <c r="K5759" t="inlineStr">
        <is>
          <t>Transferência Bancária ou Pix</t>
        </is>
      </c>
      <c r="M5759" t="inlineStr">
        <is>
          <t>Devolução para Cliente</t>
        </is>
      </c>
      <c r="N5759" t="inlineStr">
        <is>
          <t>RP</t>
        </is>
      </c>
      <c r="O5759" t="inlineStr">
        <is>
          <t>Documentação Aprovada</t>
        </is>
      </c>
      <c r="P5759" t="inlineStr">
        <is>
          <t>Aprovado Diretoria</t>
        </is>
      </c>
      <c r="Q5759" t="inlineStr">
        <is>
          <t>Aprovado Caixa</t>
        </is>
      </c>
      <c r="R5759" t="inlineStr">
        <is>
          <t>Pago</t>
        </is>
      </c>
      <c r="S5759" t="n">
        <v>134</v>
      </c>
      <c r="T5759" t="inlineStr">
        <is>
          <t>Priceless - Bem Mais - Kamino</t>
        </is>
      </c>
    </row>
    <row r="5760">
      <c r="A5760" t="n">
        <v>116868</v>
      </c>
      <c r="B5760" t="n">
        <v>149</v>
      </c>
      <c r="C5760" t="inlineStr">
        <is>
          <t>Priceless</t>
        </is>
      </c>
      <c r="D5760" t="inlineStr">
        <is>
          <t>MERCADO LIVRE E/OU SITE</t>
        </is>
      </c>
      <c r="E5760" t="n">
        <v>224.49</v>
      </c>
      <c r="F5760" s="27" t="n">
        <v>45727</v>
      </c>
      <c r="G5760" s="27" t="n">
        <v>45727</v>
      </c>
      <c r="H5760" s="27" t="n">
        <v>45727</v>
      </c>
      <c r="I5760" s="27" t="n">
        <v>45727</v>
      </c>
      <c r="J5760" s="27" t="n">
        <v>45727</v>
      </c>
      <c r="K5760" t="inlineStr">
        <is>
          <t>Transferência Bancária ou Pix</t>
        </is>
      </c>
      <c r="L5760" t="inlineStr">
        <is>
          <t>Custo Mercadoria Vendida</t>
        </is>
      </c>
      <c r="M5760" t="inlineStr">
        <is>
          <t>Insumos - Bebidas</t>
        </is>
      </c>
      <c r="N5760" t="inlineStr">
        <is>
          <t>22449032025</t>
        </is>
      </c>
      <c r="O5760" t="inlineStr">
        <is>
          <t>Documentação Aprovada</t>
        </is>
      </c>
      <c r="P5760" t="inlineStr">
        <is>
          <t>Aprovado Diretoria</t>
        </is>
      </c>
      <c r="Q5760" t="inlineStr">
        <is>
          <t>Aprovado Caixa</t>
        </is>
      </c>
      <c r="R5760" t="inlineStr">
        <is>
          <t>Pago</t>
        </is>
      </c>
      <c r="S5760" t="n">
        <v>134</v>
      </c>
      <c r="T5760" t="inlineStr">
        <is>
          <t>Priceless - Bem Mais - Kamino</t>
        </is>
      </c>
    </row>
    <row r="5761">
      <c r="A5761" t="n">
        <v>116867</v>
      </c>
      <c r="B5761" t="n">
        <v>149</v>
      </c>
      <c r="C5761" t="inlineStr">
        <is>
          <t>Priceless</t>
        </is>
      </c>
      <c r="D5761" t="inlineStr">
        <is>
          <t>COMERCIO DE CEREAIS QUATRO ESTRELAS EIRELLI</t>
        </is>
      </c>
      <c r="E5761" t="n">
        <v>77.09</v>
      </c>
      <c r="F5761" s="27" t="n">
        <v>45727</v>
      </c>
      <c r="G5761" s="27" t="n">
        <v>45727</v>
      </c>
      <c r="H5761" s="27" t="n">
        <v>45727</v>
      </c>
      <c r="I5761" s="27" t="n">
        <v>45727</v>
      </c>
      <c r="J5761" s="27" t="n">
        <v>45727</v>
      </c>
      <c r="K5761" t="inlineStr">
        <is>
          <t>Transferência Bancária ou Pix</t>
        </is>
      </c>
      <c r="L5761" t="inlineStr">
        <is>
          <t>Custo Mercadoria Vendida</t>
        </is>
      </c>
      <c r="M5761" t="inlineStr">
        <is>
          <t>Insumos - Alimentos</t>
        </is>
      </c>
      <c r="N5761" t="inlineStr">
        <is>
          <t>4142</t>
        </is>
      </c>
      <c r="O5761" t="inlineStr">
        <is>
          <t>Documentação Aprovada</t>
        </is>
      </c>
      <c r="P5761" t="inlineStr">
        <is>
          <t>Aprovado Diretoria</t>
        </is>
      </c>
      <c r="Q5761" t="inlineStr">
        <is>
          <t>Aprovado Caixa</t>
        </is>
      </c>
      <c r="R5761" t="inlineStr">
        <is>
          <t>Pago</t>
        </is>
      </c>
      <c r="S5761" t="n">
        <v>134</v>
      </c>
      <c r="T5761" t="inlineStr">
        <is>
          <t>Priceless - Bem Mais - Kamino</t>
        </is>
      </c>
    </row>
    <row r="5762">
      <c r="A5762" t="n">
        <v>116462</v>
      </c>
      <c r="B5762" t="n">
        <v>149</v>
      </c>
      <c r="C5762" t="inlineStr">
        <is>
          <t>Priceless</t>
        </is>
      </c>
      <c r="D5762" t="inlineStr">
        <is>
          <t>EMPRESA BRASILEIRA DE CORREIOS E TELEGRAFOS.</t>
        </is>
      </c>
      <c r="E5762" t="n">
        <v>29.26</v>
      </c>
      <c r="F5762" s="27" t="n">
        <v>45723</v>
      </c>
      <c r="G5762" s="27" t="n">
        <v>45727</v>
      </c>
      <c r="H5762" s="27" t="n">
        <v>45727</v>
      </c>
      <c r="I5762" s="27" t="n">
        <v>45717</v>
      </c>
      <c r="J5762" s="27" t="n">
        <v>45723</v>
      </c>
      <c r="K5762" t="inlineStr">
        <is>
          <t>Dinheiro em Espécie</t>
        </is>
      </c>
      <c r="L5762" t="inlineStr">
        <is>
          <t>Utilidades</t>
        </is>
      </c>
      <c r="M5762" t="inlineStr">
        <is>
          <t>Custas Cartório / Operação</t>
        </is>
      </c>
      <c r="N5762" t="inlineStr">
        <is>
          <t>2926032025priceless</t>
        </is>
      </c>
      <c r="O5762" t="inlineStr">
        <is>
          <t>Documentação Aprovada</t>
        </is>
      </c>
      <c r="P5762" t="inlineStr">
        <is>
          <t>Aprovado Diretoria</t>
        </is>
      </c>
      <c r="Q5762" t="inlineStr">
        <is>
          <t>Aprovado Caixa</t>
        </is>
      </c>
      <c r="R5762" t="inlineStr">
        <is>
          <t>Pago</t>
        </is>
      </c>
      <c r="S5762" t="n">
        <v>143</v>
      </c>
      <c r="T5762" t="inlineStr">
        <is>
          <t>Tesouraria</t>
        </is>
      </c>
    </row>
    <row r="5763">
      <c r="A5763" t="n">
        <v>116866</v>
      </c>
      <c r="B5763" t="n">
        <v>149</v>
      </c>
      <c r="C5763" t="inlineStr">
        <is>
          <t>Priceless</t>
        </is>
      </c>
      <c r="D5763" t="inlineStr">
        <is>
          <t>PASTIFICIO F MARTINS INDUSTRIA E COMERCIO DE ALIMENTOS LTDA</t>
        </is>
      </c>
      <c r="E5763" t="n">
        <v>312</v>
      </c>
      <c r="F5763" s="27" t="n">
        <v>45727</v>
      </c>
      <c r="G5763" s="27" t="n">
        <v>45727</v>
      </c>
      <c r="H5763" s="27" t="n">
        <v>45727</v>
      </c>
      <c r="I5763" s="27" t="n">
        <v>45727</v>
      </c>
      <c r="J5763" s="27" t="n">
        <v>45727</v>
      </c>
      <c r="K5763" t="inlineStr">
        <is>
          <t>Transferência Bancária ou Pix</t>
        </is>
      </c>
      <c r="L5763" t="inlineStr">
        <is>
          <t>Custo Mercadoria Vendida</t>
        </is>
      </c>
      <c r="M5763" t="inlineStr">
        <is>
          <t>Insumos - Alimentos</t>
        </is>
      </c>
      <c r="N5763" t="inlineStr">
        <is>
          <t>7239</t>
        </is>
      </c>
      <c r="O5763" t="inlineStr">
        <is>
          <t>Documentação Aprovada</t>
        </is>
      </c>
      <c r="P5763" t="inlineStr">
        <is>
          <t>Aprovado Diretoria</t>
        </is>
      </c>
      <c r="Q5763" t="inlineStr">
        <is>
          <t>Aprovado Caixa</t>
        </is>
      </c>
      <c r="R5763" t="inlineStr">
        <is>
          <t>Pago</t>
        </is>
      </c>
      <c r="S5763" t="n">
        <v>134</v>
      </c>
      <c r="T5763" t="inlineStr">
        <is>
          <t>Priceless - Bem Mais - Kamino</t>
        </is>
      </c>
    </row>
    <row r="5764">
      <c r="A5764" t="n">
        <v>113951</v>
      </c>
      <c r="B5764" t="n">
        <v>149</v>
      </c>
      <c r="C5764" t="inlineStr">
        <is>
          <t>Priceless</t>
        </is>
      </c>
      <c r="D5764" t="inlineStr">
        <is>
          <t>BUFALA ALMEIDA PRADO INDUSTRIA E COMERCIO LTDA</t>
        </is>
      </c>
      <c r="E5764" t="n">
        <v>0</v>
      </c>
      <c r="F5764" s="27" t="n">
        <v>45708</v>
      </c>
      <c r="G5764" s="27" t="n">
        <v>45727</v>
      </c>
      <c r="H5764" s="27" t="n">
        <v>45727</v>
      </c>
      <c r="I5764" s="27" t="n">
        <v>45708</v>
      </c>
      <c r="J5764" s="27" t="n">
        <v>45714</v>
      </c>
      <c r="K5764" t="inlineStr">
        <is>
          <t xml:space="preserve">Nota Bonificada </t>
        </is>
      </c>
      <c r="L5764" t="inlineStr">
        <is>
          <t>Custo Mercadoria Vendida</t>
        </is>
      </c>
      <c r="M5764" t="inlineStr">
        <is>
          <t>Insumos - Alimentos</t>
        </is>
      </c>
      <c r="N5764" t="inlineStr">
        <is>
          <t>153598</t>
        </is>
      </c>
      <c r="O5764" t="inlineStr">
        <is>
          <t>Documentação Aprovada</t>
        </is>
      </c>
      <c r="P5764" t="inlineStr">
        <is>
          <t>Aprovado Diretoria</t>
        </is>
      </c>
      <c r="Q5764" t="inlineStr">
        <is>
          <t>Aprovado Caixa</t>
        </is>
      </c>
      <c r="R5764" t="inlineStr">
        <is>
          <t>Pago</t>
        </is>
      </c>
      <c r="S5764" t="n">
        <v>134</v>
      </c>
      <c r="T5764" t="inlineStr">
        <is>
          <t>Priceless - Bem Mais - Kamino</t>
        </is>
      </c>
    </row>
    <row r="5765">
      <c r="A5765" t="n">
        <v>113751</v>
      </c>
      <c r="B5765" t="n">
        <v>149</v>
      </c>
      <c r="C5765" t="inlineStr">
        <is>
          <t>Priceless</t>
        </is>
      </c>
      <c r="D5765" t="inlineStr">
        <is>
          <t>H.D. FRANGOS LTDA</t>
        </is>
      </c>
      <c r="E5765" t="n">
        <v>2253.51</v>
      </c>
      <c r="F5765" s="27" t="n">
        <v>45727</v>
      </c>
      <c r="G5765" s="27" t="n">
        <v>45727</v>
      </c>
      <c r="H5765" s="27" t="n">
        <v>45727</v>
      </c>
      <c r="I5765" s="27" t="n">
        <v>45713</v>
      </c>
      <c r="J5765" s="27" t="n">
        <v>45713</v>
      </c>
      <c r="K5765" t="inlineStr">
        <is>
          <t>Boleto Bancário</t>
        </is>
      </c>
      <c r="L5765" t="inlineStr">
        <is>
          <t>Custo Mercadoria Vendida</t>
        </is>
      </c>
      <c r="M5765" t="inlineStr">
        <is>
          <t>Insumos - Alimentos</t>
        </is>
      </c>
      <c r="N5765" t="inlineStr">
        <is>
          <t>46780</t>
        </is>
      </c>
      <c r="O5765" t="inlineStr">
        <is>
          <t>Documentação Aprovada</t>
        </is>
      </c>
      <c r="P5765" t="inlineStr">
        <is>
          <t>Aprovado Diretoria</t>
        </is>
      </c>
      <c r="Q5765" t="inlineStr">
        <is>
          <t>Aprovado Caixa</t>
        </is>
      </c>
      <c r="R5765" t="inlineStr">
        <is>
          <t>Pago</t>
        </is>
      </c>
      <c r="S5765" t="n">
        <v>134</v>
      </c>
      <c r="T5765" t="inlineStr">
        <is>
          <t>Priceless - Bem Mais - Kamino</t>
        </is>
      </c>
    </row>
    <row r="5766">
      <c r="A5766" t="n">
        <v>113284</v>
      </c>
      <c r="B5766" t="n">
        <v>149</v>
      </c>
      <c r="C5766" t="inlineStr">
        <is>
          <t>Priceless</t>
        </is>
      </c>
      <c r="D5766" t="inlineStr">
        <is>
          <t>GUSTAVO GUIMARAES VIZENTINI</t>
        </is>
      </c>
      <c r="E5766" t="n">
        <v>1540</v>
      </c>
      <c r="F5766" s="27" t="n">
        <v>45727</v>
      </c>
      <c r="G5766" s="27" t="n">
        <v>45727</v>
      </c>
      <c r="H5766" s="27" t="n">
        <v>45727</v>
      </c>
      <c r="I5766" s="27" t="n">
        <v>45712</v>
      </c>
      <c r="J5766" s="27" t="n">
        <v>45712</v>
      </c>
      <c r="K5766" t="inlineStr">
        <is>
          <t>Transferência Bancária ou Pix</t>
        </is>
      </c>
      <c r="L5766" t="inlineStr">
        <is>
          <t>Mão de Obra - Extra</t>
        </is>
      </c>
      <c r="M5766" t="inlineStr">
        <is>
          <t>Mão de Obra Extra</t>
        </is>
      </c>
      <c r="N5766" t="inlineStr">
        <is>
          <t>11</t>
        </is>
      </c>
      <c r="O5766" t="inlineStr">
        <is>
          <t>Documentação Aprovada</t>
        </is>
      </c>
      <c r="P5766" t="inlineStr">
        <is>
          <t>Aprovado Diretoria</t>
        </is>
      </c>
      <c r="Q5766" t="inlineStr">
        <is>
          <t>Aprovado Caixa</t>
        </is>
      </c>
      <c r="R5766" t="inlineStr">
        <is>
          <t>Pago</t>
        </is>
      </c>
      <c r="S5766" t="n">
        <v>134</v>
      </c>
      <c r="T5766" t="inlineStr">
        <is>
          <t>Priceless - Bem Mais - Kamino</t>
        </is>
      </c>
    </row>
    <row r="5767">
      <c r="A5767" t="n">
        <v>114112</v>
      </c>
      <c r="B5767" t="n">
        <v>149</v>
      </c>
      <c r="C5767" t="inlineStr">
        <is>
          <t>Priceless</t>
        </is>
      </c>
      <c r="D5767" t="inlineStr">
        <is>
          <t xml:space="preserve">CCM CAJU </t>
        </is>
      </c>
      <c r="E5767" t="n">
        <v>3921.03</v>
      </c>
      <c r="F5767" s="27" t="n">
        <v>45727</v>
      </c>
      <c r="G5767" s="27" t="n">
        <v>45727</v>
      </c>
      <c r="H5767" s="27" t="n">
        <v>45727</v>
      </c>
      <c r="I5767" s="27" t="n">
        <v>45689</v>
      </c>
      <c r="J5767" s="27" t="n">
        <v>45714</v>
      </c>
      <c r="K5767" t="inlineStr">
        <is>
          <t>Boleto Bancário</t>
        </is>
      </c>
      <c r="L5767" t="inlineStr">
        <is>
          <t>Mão de Obra - Benefícios</t>
        </is>
      </c>
      <c r="M5767" t="inlineStr">
        <is>
          <t xml:space="preserve">  -  Gratificações</t>
        </is>
      </c>
      <c r="N5767" t="inlineStr">
        <is>
          <t>prov</t>
        </is>
      </c>
      <c r="O5767" t="inlineStr">
        <is>
          <t>Documentação Aprovada</t>
        </is>
      </c>
      <c r="P5767" t="inlineStr">
        <is>
          <t>Aprovado Diretoria</t>
        </is>
      </c>
      <c r="Q5767" t="inlineStr">
        <is>
          <t>Aprovado Caixa</t>
        </is>
      </c>
      <c r="R5767" t="inlineStr">
        <is>
          <t>Pago</t>
        </is>
      </c>
      <c r="S5767" t="n">
        <v>134</v>
      </c>
      <c r="T5767" t="inlineStr">
        <is>
          <t>Priceless - Bem Mais - Kamino</t>
        </is>
      </c>
    </row>
    <row r="5768">
      <c r="A5768" t="n">
        <v>114330</v>
      </c>
      <c r="B5768" t="n">
        <v>149</v>
      </c>
      <c r="C5768" t="inlineStr">
        <is>
          <t>Priceless</t>
        </is>
      </c>
      <c r="D5768" t="inlineStr">
        <is>
          <t>FG7 COMERCIO E DISTRIBUICAO DE BEBIDAS LTDA</t>
        </is>
      </c>
      <c r="E5768" t="n">
        <v>1238.61</v>
      </c>
      <c r="F5768" s="27" t="n">
        <v>45727</v>
      </c>
      <c r="G5768" s="27" t="n">
        <v>45727</v>
      </c>
      <c r="H5768" s="27" t="n">
        <v>45727</v>
      </c>
      <c r="I5768" s="27" t="n">
        <v>45715</v>
      </c>
      <c r="J5768" s="27" t="n">
        <v>45715</v>
      </c>
      <c r="K5768" t="inlineStr">
        <is>
          <t>Boleto Bancário</t>
        </is>
      </c>
      <c r="L5768" t="inlineStr">
        <is>
          <t>Custo Mercadoria Vendida</t>
        </is>
      </c>
      <c r="M5768" t="inlineStr">
        <is>
          <t>Insumos - Bebidas</t>
        </is>
      </c>
      <c r="N5768" t="inlineStr">
        <is>
          <t>576686</t>
        </is>
      </c>
      <c r="O5768" t="inlineStr">
        <is>
          <t>Documentação Aprovada</t>
        </is>
      </c>
      <c r="P5768" t="inlineStr">
        <is>
          <t>Aprovado Diretoria</t>
        </is>
      </c>
      <c r="Q5768" t="inlineStr">
        <is>
          <t>Aprovado Caixa</t>
        </is>
      </c>
      <c r="R5768" t="inlineStr">
        <is>
          <t>Pago</t>
        </is>
      </c>
      <c r="S5768" t="n">
        <v>134</v>
      </c>
      <c r="T5768" t="inlineStr">
        <is>
          <t>Priceless - Bem Mais - Kamino</t>
        </is>
      </c>
    </row>
    <row r="5769">
      <c r="A5769" t="n">
        <v>114326</v>
      </c>
      <c r="B5769" t="n">
        <v>149</v>
      </c>
      <c r="C5769" t="inlineStr">
        <is>
          <t>Priceless</t>
        </is>
      </c>
      <c r="D5769" t="inlineStr">
        <is>
          <t>D.R.O. PRODUTOS ALIMENTICIOS LTDA</t>
        </is>
      </c>
      <c r="E5769" t="n">
        <v>108.12</v>
      </c>
      <c r="F5769" s="27" t="n">
        <v>45727</v>
      </c>
      <c r="G5769" s="27" t="n">
        <v>45727</v>
      </c>
      <c r="H5769" s="27" t="n">
        <v>45727</v>
      </c>
      <c r="I5769" s="27" t="n">
        <v>45715</v>
      </c>
      <c r="J5769" s="27" t="n">
        <v>45715</v>
      </c>
      <c r="K5769" t="inlineStr">
        <is>
          <t>Boleto Bancário</t>
        </is>
      </c>
      <c r="L5769" t="inlineStr">
        <is>
          <t>Custo Mercadoria Vendida</t>
        </is>
      </c>
      <c r="M5769" t="inlineStr">
        <is>
          <t>Insumos - Alimentos</t>
        </is>
      </c>
      <c r="N5769" t="inlineStr">
        <is>
          <t>28932</t>
        </is>
      </c>
      <c r="O5769" t="inlineStr">
        <is>
          <t>Documentação Aprovada</t>
        </is>
      </c>
      <c r="P5769" t="inlineStr">
        <is>
          <t>Aprovado Diretoria</t>
        </is>
      </c>
      <c r="Q5769" t="inlineStr">
        <is>
          <t>Aprovado Caixa</t>
        </is>
      </c>
      <c r="R5769" t="inlineStr">
        <is>
          <t>Pago</t>
        </is>
      </c>
      <c r="S5769" t="n">
        <v>134</v>
      </c>
      <c r="T5769" t="inlineStr">
        <is>
          <t>Priceless - Bem Mais - Kamino</t>
        </is>
      </c>
    </row>
    <row r="5770">
      <c r="A5770" t="n">
        <v>112355</v>
      </c>
      <c r="B5770" t="n">
        <v>149</v>
      </c>
      <c r="C5770" t="inlineStr">
        <is>
          <t>Priceless</t>
        </is>
      </c>
      <c r="D5770" t="inlineStr">
        <is>
          <t xml:space="preserve">EMPORIO MEL </t>
        </is>
      </c>
      <c r="E5770" t="n">
        <v>354.9</v>
      </c>
      <c r="F5770" s="27" t="n">
        <v>45727</v>
      </c>
      <c r="G5770" s="27" t="n">
        <v>45727</v>
      </c>
      <c r="H5770" s="27" t="n">
        <v>45727</v>
      </c>
      <c r="I5770" s="27" t="n">
        <v>45707</v>
      </c>
      <c r="J5770" s="27" t="n">
        <v>45708</v>
      </c>
      <c r="K5770" t="inlineStr">
        <is>
          <t>Boleto Bancário</t>
        </is>
      </c>
      <c r="L5770" t="inlineStr">
        <is>
          <t>Custo Mercadoria Vendida</t>
        </is>
      </c>
      <c r="M5770" t="inlineStr">
        <is>
          <t>Insumos - Alimentos</t>
        </is>
      </c>
      <c r="N5770" t="inlineStr">
        <is>
          <t>441185</t>
        </is>
      </c>
      <c r="O5770" t="inlineStr">
        <is>
          <t>Documentação Aprovada</t>
        </is>
      </c>
      <c r="P5770" t="inlineStr">
        <is>
          <t>Aprovado Diretoria</t>
        </is>
      </c>
      <c r="Q5770" t="inlineStr">
        <is>
          <t>Aprovado Caixa</t>
        </is>
      </c>
      <c r="R5770" t="inlineStr">
        <is>
          <t>Pago</t>
        </is>
      </c>
      <c r="S5770" t="n">
        <v>134</v>
      </c>
      <c r="T5770" t="inlineStr">
        <is>
          <t>Priceless - Bem Mais - Kamino</t>
        </is>
      </c>
    </row>
    <row r="5771">
      <c r="A5771" t="n">
        <v>112282</v>
      </c>
      <c r="B5771" t="n">
        <v>149</v>
      </c>
      <c r="C5771" t="inlineStr">
        <is>
          <t>Priceless</t>
        </is>
      </c>
      <c r="D5771" t="inlineStr">
        <is>
          <t xml:space="preserve">EMPORIO MEL </t>
        </is>
      </c>
      <c r="E5771" t="n">
        <v>2515.7</v>
      </c>
      <c r="F5771" s="27" t="n">
        <v>45727</v>
      </c>
      <c r="G5771" s="27" t="n">
        <v>45727</v>
      </c>
      <c r="H5771" s="27" t="n">
        <v>45727</v>
      </c>
      <c r="I5771" s="27" t="n">
        <v>45707</v>
      </c>
      <c r="J5771" s="27" t="n">
        <v>45707</v>
      </c>
      <c r="K5771" t="inlineStr">
        <is>
          <t>Boleto Bancário</t>
        </is>
      </c>
      <c r="L5771" t="inlineStr">
        <is>
          <t>Custo Mercadoria Vendida</t>
        </is>
      </c>
      <c r="M5771" t="inlineStr">
        <is>
          <t>Insumos - Alimentos</t>
        </is>
      </c>
      <c r="N5771" t="inlineStr">
        <is>
          <t>441040</t>
        </is>
      </c>
      <c r="O5771" t="inlineStr">
        <is>
          <t>Documentação Aprovada</t>
        </is>
      </c>
      <c r="P5771" t="inlineStr">
        <is>
          <t>Aprovado Diretoria</t>
        </is>
      </c>
      <c r="Q5771" t="inlineStr">
        <is>
          <t>Aprovado Caixa</t>
        </is>
      </c>
      <c r="R5771" t="inlineStr">
        <is>
          <t>Pago</t>
        </is>
      </c>
      <c r="S5771" t="n">
        <v>134</v>
      </c>
      <c r="T5771" t="inlineStr">
        <is>
          <t>Priceless - Bem Mais - Kamino</t>
        </is>
      </c>
    </row>
    <row r="5772">
      <c r="A5772" t="n">
        <v>112846</v>
      </c>
      <c r="B5772" t="n">
        <v>149</v>
      </c>
      <c r="C5772" t="inlineStr">
        <is>
          <t>Priceless</t>
        </is>
      </c>
      <c r="D5772" t="inlineStr">
        <is>
          <t>EMPRESA BRASILEIRA DE CORREIOS E TELEGRAFOS.</t>
        </is>
      </c>
      <c r="E5772" t="n">
        <v>29.26</v>
      </c>
      <c r="F5772" s="27" t="n">
        <v>45712</v>
      </c>
      <c r="G5772" s="27" t="n">
        <v>45727</v>
      </c>
      <c r="H5772" s="27" t="n">
        <v>45727</v>
      </c>
      <c r="I5772" s="27" t="n">
        <v>45689</v>
      </c>
      <c r="J5772" s="27" t="n">
        <v>45712</v>
      </c>
      <c r="K5772" t="inlineStr">
        <is>
          <t>Dinheiro em Espécie</t>
        </is>
      </c>
      <c r="L5772" t="inlineStr">
        <is>
          <t>Utilidades</t>
        </is>
      </c>
      <c r="M5772" t="inlineStr">
        <is>
          <t>Custas Cartório / Operação</t>
        </is>
      </c>
      <c r="N5772" t="inlineStr">
        <is>
          <t>2926022025priceless</t>
        </is>
      </c>
      <c r="O5772" t="inlineStr">
        <is>
          <t>Documentação Aprovada</t>
        </is>
      </c>
      <c r="P5772" t="inlineStr">
        <is>
          <t>Aprovado Diretoria</t>
        </is>
      </c>
      <c r="Q5772" t="inlineStr">
        <is>
          <t>Aprovado Caixa</t>
        </is>
      </c>
      <c r="R5772" t="inlineStr">
        <is>
          <t>Pago</t>
        </is>
      </c>
      <c r="S5772" t="n">
        <v>143</v>
      </c>
      <c r="T5772" t="inlineStr">
        <is>
          <t>Tesouraria</t>
        </is>
      </c>
    </row>
    <row r="5773">
      <c r="A5773" t="n">
        <v>112232</v>
      </c>
      <c r="B5773" t="n">
        <v>149</v>
      </c>
      <c r="C5773" t="inlineStr">
        <is>
          <t>Priceless</t>
        </is>
      </c>
      <c r="D5773" t="inlineStr">
        <is>
          <t>ESTAFF SOLUCOES TECNOLOGICAS DE AGENCIAMENTO LTDA</t>
        </is>
      </c>
      <c r="E5773" t="n">
        <v>4223.33</v>
      </c>
      <c r="F5773" s="27" t="n">
        <v>45722</v>
      </c>
      <c r="G5773" s="27" t="n">
        <v>45727</v>
      </c>
      <c r="H5773" s="27" t="n">
        <v>45727</v>
      </c>
      <c r="I5773" s="27" t="n">
        <v>45717</v>
      </c>
      <c r="J5773" s="27" t="n"/>
      <c r="K5773" t="inlineStr">
        <is>
          <t>Boleto Bancário</t>
        </is>
      </c>
      <c r="L5773" t="inlineStr">
        <is>
          <t>Mão de Obra - Extra</t>
        </is>
      </c>
      <c r="M5773" t="inlineStr">
        <is>
          <t>Mão de Obra Extra</t>
        </is>
      </c>
      <c r="N5773" t="inlineStr">
        <is>
          <t>13008</t>
        </is>
      </c>
      <c r="O5773" t="inlineStr">
        <is>
          <t>Documentação Aprovada</t>
        </is>
      </c>
      <c r="P5773" t="inlineStr">
        <is>
          <t>Aprovado Diretoria</t>
        </is>
      </c>
      <c r="Q5773" t="inlineStr">
        <is>
          <t>Aprovado Caixa</t>
        </is>
      </c>
      <c r="R5773" t="inlineStr">
        <is>
          <t>Pago</t>
        </is>
      </c>
      <c r="S5773" t="n">
        <v>134</v>
      </c>
      <c r="T5773" t="inlineStr">
        <is>
          <t>Priceless - Bem Mais - Kamino</t>
        </is>
      </c>
    </row>
    <row r="5774">
      <c r="A5774" t="n">
        <v>112240</v>
      </c>
      <c r="B5774" t="n">
        <v>149</v>
      </c>
      <c r="C5774" t="inlineStr">
        <is>
          <t>Priceless</t>
        </is>
      </c>
      <c r="D5774" t="inlineStr">
        <is>
          <t>ESTAFF SOLUCOES TECNOLOGICAS DE AGENCIAMENTO LTDA</t>
        </is>
      </c>
      <c r="E5774" t="n">
        <v>8789.209999999999</v>
      </c>
      <c r="F5774" s="27" t="n">
        <v>45722</v>
      </c>
      <c r="G5774" s="27" t="n">
        <v>45727</v>
      </c>
      <c r="H5774" s="27" t="n">
        <v>45727</v>
      </c>
      <c r="I5774" s="27" t="n">
        <v>45689</v>
      </c>
      <c r="J5774" s="27" t="n">
        <v>45707</v>
      </c>
      <c r="K5774" t="inlineStr">
        <is>
          <t>Boleto Bancário</t>
        </is>
      </c>
      <c r="L5774" t="inlineStr">
        <is>
          <t>Mão de Obra - Extra</t>
        </is>
      </c>
      <c r="M5774" t="inlineStr">
        <is>
          <t>Mão de Obra Extra</t>
        </is>
      </c>
      <c r="N5774" t="inlineStr">
        <is>
          <t>13008</t>
        </is>
      </c>
      <c r="O5774" t="inlineStr">
        <is>
          <t>Documentação Aprovada</t>
        </is>
      </c>
      <c r="P5774" t="inlineStr">
        <is>
          <t>Aprovado Diretoria</t>
        </is>
      </c>
      <c r="Q5774" t="inlineStr">
        <is>
          <t>Aprovado Caixa</t>
        </is>
      </c>
      <c r="R5774" t="inlineStr">
        <is>
          <t>Pago</t>
        </is>
      </c>
      <c r="S5774" t="n">
        <v>134</v>
      </c>
      <c r="T5774" t="inlineStr">
        <is>
          <t>Priceless - Bem Mais - Kamino</t>
        </is>
      </c>
    </row>
    <row r="5775">
      <c r="A5775" t="n">
        <v>126956</v>
      </c>
      <c r="B5775" t="n">
        <v>149</v>
      </c>
      <c r="C5775" t="inlineStr">
        <is>
          <t>Priceless</t>
        </is>
      </c>
      <c r="D5775" t="inlineStr">
        <is>
          <t xml:space="preserve">KAMINO INSTITUICAO DE PAGAMENTO LTDA </t>
        </is>
      </c>
      <c r="E5775" t="n">
        <v>2</v>
      </c>
      <c r="F5775" s="27" t="n">
        <v>45727</v>
      </c>
      <c r="G5775" s="27" t="n"/>
      <c r="H5775" s="27" t="n">
        <v>45727</v>
      </c>
      <c r="I5775" s="27" t="n">
        <v>45727</v>
      </c>
      <c r="J5775" s="27" t="n">
        <v>45770</v>
      </c>
      <c r="K5775" t="inlineStr">
        <is>
          <t xml:space="preserve">Debito Automático </t>
        </is>
      </c>
      <c r="L5775" t="inlineStr">
        <is>
          <t>Despesas Financeiras</t>
        </is>
      </c>
      <c r="M5775" t="inlineStr">
        <is>
          <t>Tarifas Bancárias</t>
        </is>
      </c>
      <c r="N5775" t="inlineStr">
        <is>
          <t>1</t>
        </is>
      </c>
      <c r="P5775" t="inlineStr">
        <is>
          <t>Aprovado Diretoria</t>
        </is>
      </c>
      <c r="R5775" t="inlineStr">
        <is>
          <t>Pago</t>
        </is>
      </c>
    </row>
    <row r="5776">
      <c r="A5776" t="n">
        <v>111991</v>
      </c>
      <c r="B5776" t="n">
        <v>149</v>
      </c>
      <c r="C5776" t="inlineStr">
        <is>
          <t>Priceless</t>
        </is>
      </c>
      <c r="D5776" t="inlineStr">
        <is>
          <t>SAYEGH MATERIAIS PARA CONSTRUCAO</t>
        </is>
      </c>
      <c r="E5776" t="n">
        <v>256.14</v>
      </c>
      <c r="F5776" s="27" t="n">
        <v>45726</v>
      </c>
      <c r="G5776" s="27" t="n">
        <v>45726</v>
      </c>
      <c r="H5776" s="27" t="n">
        <v>45726</v>
      </c>
      <c r="I5776" s="27" t="n">
        <v>45707</v>
      </c>
      <c r="J5776" s="27" t="n">
        <v>45707</v>
      </c>
      <c r="K5776" t="inlineStr">
        <is>
          <t>Boleto Bancário</t>
        </is>
      </c>
      <c r="L5776" t="inlineStr">
        <is>
          <t>Manutenção</t>
        </is>
      </c>
      <c r="M5776" t="inlineStr">
        <is>
          <t>Material de Manutenção</t>
        </is>
      </c>
      <c r="N5776" t="inlineStr">
        <is>
          <t>31582</t>
        </is>
      </c>
      <c r="O5776" t="inlineStr">
        <is>
          <t>Documentação Aprovada</t>
        </is>
      </c>
      <c r="P5776" t="inlineStr">
        <is>
          <t>Aprovado Diretoria</t>
        </is>
      </c>
      <c r="Q5776" t="inlineStr">
        <is>
          <t>Aprovado Caixa</t>
        </is>
      </c>
      <c r="R5776" t="inlineStr">
        <is>
          <t>Pago</t>
        </is>
      </c>
      <c r="S5776" t="n">
        <v>134</v>
      </c>
      <c r="T5776" t="inlineStr">
        <is>
          <t>Priceless - Bem Mais - Kamino</t>
        </is>
      </c>
    </row>
    <row r="5777">
      <c r="A5777" t="n">
        <v>112157</v>
      </c>
      <c r="B5777" t="n">
        <v>149</v>
      </c>
      <c r="C5777" t="inlineStr">
        <is>
          <t>Priceless</t>
        </is>
      </c>
      <c r="D5777" t="inlineStr">
        <is>
          <t>MICHELLY ROSSI COUTO</t>
        </is>
      </c>
      <c r="E5777" t="n">
        <v>3000</v>
      </c>
      <c r="F5777" s="27" t="n">
        <v>45726</v>
      </c>
      <c r="G5777" s="27" t="n">
        <v>45726</v>
      </c>
      <c r="H5777" s="27" t="n">
        <v>45726</v>
      </c>
      <c r="I5777" s="27" t="n">
        <v>45689</v>
      </c>
      <c r="J5777" s="27" t="n">
        <v>45707</v>
      </c>
      <c r="K5777" t="inlineStr">
        <is>
          <t>Transferência Bancária ou Pix</t>
        </is>
      </c>
      <c r="L5777" t="inlineStr">
        <is>
          <t>Serviços de Terceiros</t>
        </is>
      </c>
      <c r="M5777" t="inlineStr">
        <is>
          <t>Assessoria de Alimentos e Bebidas</t>
        </is>
      </c>
      <c r="N5777" t="inlineStr">
        <is>
          <t>240</t>
        </is>
      </c>
      <c r="O5777" t="inlineStr">
        <is>
          <t>Documentação Aprovada</t>
        </is>
      </c>
      <c r="P5777" t="inlineStr">
        <is>
          <t>Aprovado Diretoria</t>
        </is>
      </c>
      <c r="Q5777" t="inlineStr">
        <is>
          <t>Aprovado Caixa</t>
        </is>
      </c>
      <c r="R5777" t="inlineStr">
        <is>
          <t>Pago</t>
        </is>
      </c>
      <c r="S5777" t="n">
        <v>149</v>
      </c>
      <c r="T5777" t="inlineStr">
        <is>
          <t>Priceless - Duroc Filial Dois - Kamino</t>
        </is>
      </c>
    </row>
    <row r="5778">
      <c r="A5778" t="n">
        <v>109906</v>
      </c>
      <c r="B5778" t="n">
        <v>149</v>
      </c>
      <c r="C5778" t="inlineStr">
        <is>
          <t>Priceless</t>
        </is>
      </c>
      <c r="D5778" t="inlineStr">
        <is>
          <t xml:space="preserve">SINGLE WINE BRASIL LTDA </t>
        </is>
      </c>
      <c r="E5778" t="n">
        <v>655.49</v>
      </c>
      <c r="F5778" s="27" t="n">
        <v>45724</v>
      </c>
      <c r="G5778" s="27" t="n">
        <v>45726</v>
      </c>
      <c r="H5778" s="27" t="n">
        <v>45726</v>
      </c>
      <c r="I5778" s="27" t="n">
        <v>45700</v>
      </c>
      <c r="J5778" s="27" t="n">
        <v>45700</v>
      </c>
      <c r="K5778" t="inlineStr">
        <is>
          <t>Boleto Bancário</t>
        </is>
      </c>
      <c r="L5778" t="inlineStr">
        <is>
          <t>Custo Mercadoria Vendida</t>
        </is>
      </c>
      <c r="M5778" t="inlineStr">
        <is>
          <t>Insumos - Bebidas</t>
        </is>
      </c>
      <c r="N5778" t="inlineStr">
        <is>
          <t>4745</t>
        </is>
      </c>
      <c r="O5778" t="inlineStr">
        <is>
          <t>Documentação Aprovada</t>
        </is>
      </c>
      <c r="P5778" t="inlineStr">
        <is>
          <t>Aprovado Diretoria</t>
        </is>
      </c>
      <c r="Q5778" t="inlineStr">
        <is>
          <t>Aprovado Caixa</t>
        </is>
      </c>
      <c r="R5778" t="inlineStr">
        <is>
          <t>Pago</t>
        </is>
      </c>
      <c r="S5778" t="n">
        <v>134</v>
      </c>
      <c r="T5778" t="inlineStr">
        <is>
          <t>Priceless - Bem Mais - Kamino</t>
        </is>
      </c>
    </row>
    <row r="5779">
      <c r="A5779" t="n">
        <v>109987</v>
      </c>
      <c r="B5779" t="n">
        <v>149</v>
      </c>
      <c r="C5779" t="inlineStr">
        <is>
          <t>Priceless</t>
        </is>
      </c>
      <c r="D5779" t="inlineStr">
        <is>
          <t xml:space="preserve">CI EQUIPAMENTOS DE COMUNICACAO LTDA ME </t>
        </is>
      </c>
      <c r="E5779" t="n">
        <v>300</v>
      </c>
      <c r="F5779" s="27" t="n">
        <v>45726</v>
      </c>
      <c r="G5779" s="27" t="n">
        <v>45726</v>
      </c>
      <c r="H5779" s="27" t="n">
        <v>45726</v>
      </c>
      <c r="I5779" s="27" t="n">
        <v>45696</v>
      </c>
      <c r="J5779" s="27" t="n">
        <v>45700</v>
      </c>
      <c r="K5779" t="inlineStr">
        <is>
          <t>Transferência Bancária ou Pix</t>
        </is>
      </c>
      <c r="L5779" t="inlineStr">
        <is>
          <t>Custos de Eventos</t>
        </is>
      </c>
      <c r="M5779" t="inlineStr">
        <is>
          <t>Locação de Equipamentos - Eventos</t>
        </is>
      </c>
      <c r="N5779" t="inlineStr">
        <is>
          <t>12886</t>
        </is>
      </c>
      <c r="O5779" t="inlineStr">
        <is>
          <t>Documentação Aprovada</t>
        </is>
      </c>
      <c r="P5779" t="inlineStr">
        <is>
          <t>Aprovado Diretoria</t>
        </is>
      </c>
      <c r="Q5779" t="inlineStr">
        <is>
          <t>Aprovado Caixa</t>
        </is>
      </c>
      <c r="R5779" t="inlineStr">
        <is>
          <t>Pago</t>
        </is>
      </c>
      <c r="S5779" t="n">
        <v>134</v>
      </c>
      <c r="T5779" t="inlineStr">
        <is>
          <t>Priceless - Bem Mais - Kamino</t>
        </is>
      </c>
    </row>
    <row r="5780">
      <c r="A5780" t="n">
        <v>111175</v>
      </c>
      <c r="B5780" t="n">
        <v>149</v>
      </c>
      <c r="C5780" t="inlineStr">
        <is>
          <t>Priceless</t>
        </is>
      </c>
      <c r="D5780" t="inlineStr">
        <is>
          <t xml:space="preserve">KUROKI SERVIÇOS LTDA </t>
        </is>
      </c>
      <c r="E5780" t="n">
        <v>3300</v>
      </c>
      <c r="F5780" s="27" t="n">
        <v>45726</v>
      </c>
      <c r="G5780" s="27" t="n">
        <v>45726</v>
      </c>
      <c r="H5780" s="27" t="n">
        <v>45726</v>
      </c>
      <c r="I5780" s="27" t="n">
        <v>45689</v>
      </c>
      <c r="J5780" s="27" t="n">
        <v>45705</v>
      </c>
      <c r="K5780" t="inlineStr">
        <is>
          <t>Boleto Bancário</t>
        </is>
      </c>
      <c r="L5780" t="inlineStr">
        <is>
          <t>Locação de Equipamentos</t>
        </is>
      </c>
      <c r="M5780" t="inlineStr">
        <is>
          <t>Locação de Equipamentos - Informatica e TI</t>
        </is>
      </c>
      <c r="N5780" t="inlineStr">
        <is>
          <t>630</t>
        </is>
      </c>
      <c r="O5780" t="inlineStr">
        <is>
          <t>Documentação Aprovada</t>
        </is>
      </c>
      <c r="P5780" t="inlineStr">
        <is>
          <t>Aprovado Diretoria</t>
        </is>
      </c>
      <c r="Q5780" t="inlineStr">
        <is>
          <t>Aprovado Caixa</t>
        </is>
      </c>
      <c r="R5780" t="inlineStr">
        <is>
          <t>Pago</t>
        </is>
      </c>
      <c r="S5780" t="n">
        <v>134</v>
      </c>
      <c r="T5780" t="inlineStr">
        <is>
          <t>Priceless - Bem Mais - Kamino</t>
        </is>
      </c>
    </row>
    <row r="5781">
      <c r="A5781" t="n">
        <v>104634</v>
      </c>
      <c r="B5781" t="n">
        <v>149</v>
      </c>
      <c r="C5781" t="inlineStr">
        <is>
          <t>Priceless</t>
        </is>
      </c>
      <c r="D5781" t="inlineStr">
        <is>
          <t>V THOME LTDA - CASA DAS FESTAS</t>
        </is>
      </c>
      <c r="E5781" t="n">
        <v>17204.23</v>
      </c>
      <c r="F5781" s="27" t="n">
        <v>45726</v>
      </c>
      <c r="G5781" s="27" t="n">
        <v>45726</v>
      </c>
      <c r="H5781" s="27" t="n">
        <v>45726</v>
      </c>
      <c r="I5781" s="27" t="n">
        <v>45679</v>
      </c>
      <c r="J5781" s="27" t="n"/>
      <c r="L5781" t="inlineStr">
        <is>
          <t>Endividamento</t>
        </is>
      </c>
      <c r="M5781" t="inlineStr">
        <is>
          <t>Endividamento Geral</t>
        </is>
      </c>
      <c r="N5781" t="inlineStr">
        <is>
          <t>181464-4</t>
        </is>
      </c>
      <c r="O5781" t="inlineStr">
        <is>
          <t>Documentação Aprovada</t>
        </is>
      </c>
      <c r="P5781" t="inlineStr">
        <is>
          <t>Aprovado Diretoria</t>
        </is>
      </c>
      <c r="Q5781" t="inlineStr">
        <is>
          <t>Aprovado Caixa</t>
        </is>
      </c>
      <c r="R5781" t="inlineStr">
        <is>
          <t>Pago</t>
        </is>
      </c>
      <c r="S5781" t="n">
        <v>134</v>
      </c>
      <c r="T5781" t="inlineStr">
        <is>
          <t>Priceless - Bem Mais - Kamino</t>
        </is>
      </c>
    </row>
    <row r="5782">
      <c r="A5782" t="n">
        <v>112815</v>
      </c>
      <c r="B5782" t="n">
        <v>149</v>
      </c>
      <c r="C5782" t="inlineStr">
        <is>
          <t>Priceless</t>
        </is>
      </c>
      <c r="D5782" t="inlineStr">
        <is>
          <t xml:space="preserve">NITRON </t>
        </is>
      </c>
      <c r="E5782" t="n">
        <v>800</v>
      </c>
      <c r="F5782" s="27" t="n">
        <v>45726</v>
      </c>
      <c r="G5782" s="27" t="n">
        <v>45726</v>
      </c>
      <c r="H5782" s="27" t="n">
        <v>45726</v>
      </c>
      <c r="I5782" s="27" t="n">
        <v>45689</v>
      </c>
      <c r="J5782" s="27" t="n"/>
      <c r="K5782" t="inlineStr">
        <is>
          <t>Boleto Bancário</t>
        </is>
      </c>
      <c r="L5782" t="inlineStr">
        <is>
          <t>Locação de Equipamentos</t>
        </is>
      </c>
      <c r="M5782" t="inlineStr">
        <is>
          <t>Locações de Equipamentos - Operacionais</t>
        </is>
      </c>
      <c r="N5782" t="inlineStr">
        <is>
          <t>32738</t>
        </is>
      </c>
      <c r="O5782" t="inlineStr">
        <is>
          <t>Documentação Aprovada</t>
        </is>
      </c>
      <c r="P5782" t="inlineStr">
        <is>
          <t>Aprovado Diretoria</t>
        </is>
      </c>
      <c r="Q5782" t="inlineStr">
        <is>
          <t>Aprovado Caixa</t>
        </is>
      </c>
      <c r="R5782" t="inlineStr">
        <is>
          <t>Pago</t>
        </is>
      </c>
      <c r="S5782" t="n">
        <v>134</v>
      </c>
      <c r="T5782" t="inlineStr">
        <is>
          <t>Priceless - Bem Mais - Kamino</t>
        </is>
      </c>
    </row>
    <row r="5783">
      <c r="A5783" t="n">
        <v>112259</v>
      </c>
      <c r="B5783" t="n">
        <v>149</v>
      </c>
      <c r="C5783" t="inlineStr">
        <is>
          <t>Priceless</t>
        </is>
      </c>
      <c r="D5783" t="inlineStr">
        <is>
          <t xml:space="preserve">CAFE FAZENDA SERTAOZINHO LTDA </t>
        </is>
      </c>
      <c r="E5783" t="n">
        <v>1215.6</v>
      </c>
      <c r="F5783" s="27" t="n">
        <v>45726</v>
      </c>
      <c r="G5783" s="27" t="n">
        <v>45726</v>
      </c>
      <c r="H5783" s="27" t="n">
        <v>45726</v>
      </c>
      <c r="I5783" s="27" t="n">
        <v>45707</v>
      </c>
      <c r="J5783" s="27" t="n">
        <v>45707</v>
      </c>
      <c r="K5783" t="inlineStr">
        <is>
          <t>Boleto Bancário</t>
        </is>
      </c>
      <c r="L5783" t="inlineStr">
        <is>
          <t>Custo Mercadoria Vendida</t>
        </is>
      </c>
      <c r="M5783" t="inlineStr">
        <is>
          <t>Insumos - Bebidas</t>
        </is>
      </c>
      <c r="N5783" t="inlineStr">
        <is>
          <t>273419</t>
        </is>
      </c>
      <c r="O5783" t="inlineStr">
        <is>
          <t>Documentação Aprovada</t>
        </is>
      </c>
      <c r="P5783" t="inlineStr">
        <is>
          <t>Aprovado Diretoria</t>
        </is>
      </c>
      <c r="Q5783" t="inlineStr">
        <is>
          <t>Aprovado Caixa</t>
        </is>
      </c>
      <c r="R5783" t="inlineStr">
        <is>
          <t>Pago</t>
        </is>
      </c>
      <c r="S5783" t="n">
        <v>134</v>
      </c>
      <c r="T5783" t="inlineStr">
        <is>
          <t>Priceless - Bem Mais - Kamino</t>
        </is>
      </c>
    </row>
    <row r="5784">
      <c r="A5784" t="n">
        <v>112373</v>
      </c>
      <c r="B5784" t="n">
        <v>149</v>
      </c>
      <c r="C5784" t="inlineStr">
        <is>
          <t>Priceless</t>
        </is>
      </c>
      <c r="D5784" t="inlineStr">
        <is>
          <t xml:space="preserve">MAR DIRETO POC COMERCIO DE PEIXE EIRELI - ME </t>
        </is>
      </c>
      <c r="E5784" t="n">
        <v>2013.8</v>
      </c>
      <c r="F5784" s="27" t="n">
        <v>45726</v>
      </c>
      <c r="G5784" s="27" t="n">
        <v>45726</v>
      </c>
      <c r="H5784" s="27" t="n">
        <v>45726</v>
      </c>
      <c r="I5784" s="27" t="n">
        <v>45708</v>
      </c>
      <c r="J5784" s="27" t="n">
        <v>45708</v>
      </c>
      <c r="K5784" t="inlineStr">
        <is>
          <t>Boleto Bancário</t>
        </is>
      </c>
      <c r="L5784" t="inlineStr">
        <is>
          <t>Custo Mercadoria Vendida</t>
        </is>
      </c>
      <c r="M5784" t="inlineStr">
        <is>
          <t>Insumos - Alimentos</t>
        </is>
      </c>
      <c r="N5784" t="inlineStr">
        <is>
          <t>93149</t>
        </is>
      </c>
      <c r="O5784" t="inlineStr">
        <is>
          <t>Documentação Aprovada</t>
        </is>
      </c>
      <c r="P5784" t="inlineStr">
        <is>
          <t>Aprovado Diretoria</t>
        </is>
      </c>
      <c r="Q5784" t="inlineStr">
        <is>
          <t>Aprovado Caixa</t>
        </is>
      </c>
      <c r="R5784" t="inlineStr">
        <is>
          <t>Pago</t>
        </is>
      </c>
      <c r="S5784" t="n">
        <v>134</v>
      </c>
      <c r="T5784" t="inlineStr">
        <is>
          <t>Priceless - Bem Mais - Kamino</t>
        </is>
      </c>
    </row>
    <row r="5785">
      <c r="A5785" t="n">
        <v>112514</v>
      </c>
      <c r="B5785" t="n">
        <v>149</v>
      </c>
      <c r="C5785" t="inlineStr">
        <is>
          <t>Priceless</t>
        </is>
      </c>
      <c r="D5785" t="inlineStr">
        <is>
          <t xml:space="preserve"> SIDNEY ALVES DA ROCHA </t>
        </is>
      </c>
      <c r="E5785" t="n">
        <v>1733.33</v>
      </c>
      <c r="F5785" s="27" t="n">
        <v>45725</v>
      </c>
      <c r="G5785" s="27" t="n">
        <v>45726</v>
      </c>
      <c r="H5785" s="27" t="n">
        <v>45726</v>
      </c>
      <c r="I5785" s="27" t="n">
        <v>45708</v>
      </c>
      <c r="J5785" s="27" t="n">
        <v>45708</v>
      </c>
      <c r="K5785" t="inlineStr">
        <is>
          <t>Transferência Bancária ou Pix</t>
        </is>
      </c>
      <c r="L5785" t="inlineStr">
        <is>
          <t>Custos de Eventos</t>
        </is>
      </c>
      <c r="M5785" t="inlineStr">
        <is>
          <t>Transporte Equipe - Eventos</t>
        </is>
      </c>
      <c r="N5785" t="inlineStr">
        <is>
          <t>133333022025</t>
        </is>
      </c>
      <c r="O5785" t="inlineStr">
        <is>
          <t>Documentação Aprovada</t>
        </is>
      </c>
      <c r="P5785" t="inlineStr">
        <is>
          <t>Aprovado Diretoria</t>
        </is>
      </c>
      <c r="Q5785" t="inlineStr">
        <is>
          <t>Aprovado Caixa</t>
        </is>
      </c>
      <c r="R5785" t="inlineStr">
        <is>
          <t>Pago</t>
        </is>
      </c>
      <c r="S5785" t="n">
        <v>134</v>
      </c>
      <c r="T5785" t="inlineStr">
        <is>
          <t>Priceless - Bem Mais - Kamino</t>
        </is>
      </c>
    </row>
    <row r="5786">
      <c r="A5786" t="n">
        <v>112372</v>
      </c>
      <c r="B5786" t="n">
        <v>149</v>
      </c>
      <c r="C5786" t="inlineStr">
        <is>
          <t>Priceless</t>
        </is>
      </c>
      <c r="D5786" t="inlineStr">
        <is>
          <t xml:space="preserve">MD POC SEAFOODS </t>
        </is>
      </c>
      <c r="E5786" t="n">
        <v>1306.4</v>
      </c>
      <c r="F5786" s="27" t="n">
        <v>45726</v>
      </c>
      <c r="G5786" s="27" t="n">
        <v>45726</v>
      </c>
      <c r="H5786" s="27" t="n">
        <v>45726</v>
      </c>
      <c r="I5786" s="27" t="n">
        <v>45707</v>
      </c>
      <c r="J5786" s="27" t="n">
        <v>45708</v>
      </c>
      <c r="K5786" t="inlineStr">
        <is>
          <t>Boleto Bancário</t>
        </is>
      </c>
      <c r="L5786" t="inlineStr">
        <is>
          <t>Custo Mercadoria Vendida</t>
        </is>
      </c>
      <c r="M5786" t="inlineStr">
        <is>
          <t>Insumos - Alimentos</t>
        </is>
      </c>
      <c r="N5786" t="inlineStr">
        <is>
          <t>33666</t>
        </is>
      </c>
      <c r="O5786" t="inlineStr">
        <is>
          <t>Documentação Aprovada</t>
        </is>
      </c>
      <c r="P5786" t="inlineStr">
        <is>
          <t>Aprovado Diretoria</t>
        </is>
      </c>
      <c r="Q5786" t="inlineStr">
        <is>
          <t>Aprovado Caixa</t>
        </is>
      </c>
      <c r="R5786" t="inlineStr">
        <is>
          <t>Pago</t>
        </is>
      </c>
      <c r="S5786" t="n">
        <v>134</v>
      </c>
      <c r="T5786" t="inlineStr">
        <is>
          <t>Priceless - Bem Mais - Kamino</t>
        </is>
      </c>
    </row>
    <row r="5787">
      <c r="A5787" t="n">
        <v>112363</v>
      </c>
      <c r="B5787" t="n">
        <v>149</v>
      </c>
      <c r="C5787" t="inlineStr">
        <is>
          <t>Priceless</t>
        </is>
      </c>
      <c r="D5787" t="inlineStr">
        <is>
          <t>CRIOULO SEMENTES DO BEM LTDA</t>
        </is>
      </c>
      <c r="E5787" t="n">
        <v>286</v>
      </c>
      <c r="F5787" s="27" t="n">
        <v>45724</v>
      </c>
      <c r="G5787" s="27" t="n">
        <v>45726</v>
      </c>
      <c r="H5787" s="27" t="n">
        <v>45726</v>
      </c>
      <c r="I5787" s="27" t="n">
        <v>45708</v>
      </c>
      <c r="J5787" s="27" t="n">
        <v>45708</v>
      </c>
      <c r="K5787" t="inlineStr">
        <is>
          <t>Boleto Bancário</t>
        </is>
      </c>
      <c r="L5787" t="inlineStr">
        <is>
          <t>Custo Mercadoria Vendida</t>
        </is>
      </c>
      <c r="M5787" t="inlineStr">
        <is>
          <t>Insumos - Alimentos</t>
        </is>
      </c>
      <c r="N5787" t="inlineStr">
        <is>
          <t>1997</t>
        </is>
      </c>
      <c r="O5787" t="inlineStr">
        <is>
          <t>Documentação Aprovada</t>
        </is>
      </c>
      <c r="P5787" t="inlineStr">
        <is>
          <t>Aprovado Diretoria</t>
        </is>
      </c>
      <c r="Q5787" t="inlineStr">
        <is>
          <t>Aprovado Caixa</t>
        </is>
      </c>
      <c r="R5787" t="inlineStr">
        <is>
          <t>Pago</t>
        </is>
      </c>
      <c r="S5787" t="n">
        <v>134</v>
      </c>
      <c r="T5787" t="inlineStr">
        <is>
          <t>Priceless - Bem Mais - Kamino</t>
        </is>
      </c>
    </row>
    <row r="5788">
      <c r="A5788" t="n">
        <v>112478</v>
      </c>
      <c r="B5788" t="n">
        <v>149</v>
      </c>
      <c r="C5788" t="inlineStr">
        <is>
          <t>Priceless</t>
        </is>
      </c>
      <c r="D5788" t="inlineStr">
        <is>
          <t>GR DISTRIBUIDORA DE EMBALAGENS LTDA</t>
        </is>
      </c>
      <c r="E5788" t="n">
        <v>231.66</v>
      </c>
      <c r="F5788" s="27" t="n">
        <v>45726</v>
      </c>
      <c r="G5788" s="27" t="n">
        <v>45726</v>
      </c>
      <c r="H5788" s="27" t="n">
        <v>45726</v>
      </c>
      <c r="I5788" s="27" t="n">
        <v>45708</v>
      </c>
      <c r="J5788" s="27" t="n">
        <v>45708</v>
      </c>
      <c r="K5788" t="inlineStr">
        <is>
          <t>Boleto Bancário</t>
        </is>
      </c>
      <c r="L5788" t="inlineStr">
        <is>
          <t>Utilidades</t>
        </is>
      </c>
      <c r="M5788" t="inlineStr">
        <is>
          <t>Higiene e Limpeza</t>
        </is>
      </c>
      <c r="N5788" t="inlineStr">
        <is>
          <t>28</t>
        </is>
      </c>
      <c r="O5788" t="inlineStr">
        <is>
          <t>Documentação Aprovada</t>
        </is>
      </c>
      <c r="P5788" t="inlineStr">
        <is>
          <t>Aprovado Diretoria</t>
        </is>
      </c>
      <c r="Q5788" t="inlineStr">
        <is>
          <t>Aprovado Caixa</t>
        </is>
      </c>
      <c r="R5788" t="inlineStr">
        <is>
          <t>Pago</t>
        </is>
      </c>
      <c r="S5788" t="n">
        <v>134</v>
      </c>
      <c r="T5788" t="inlineStr">
        <is>
          <t>Priceless - Bem Mais - Kamino</t>
        </is>
      </c>
    </row>
    <row r="5789">
      <c r="A5789" t="n">
        <v>113063</v>
      </c>
      <c r="B5789" t="n">
        <v>149</v>
      </c>
      <c r="C5789" t="inlineStr">
        <is>
          <t>Priceless</t>
        </is>
      </c>
      <c r="D5789" t="inlineStr">
        <is>
          <t>BELLE CAVE COMERCIO E IMPORTACAO LTDA</t>
        </is>
      </c>
      <c r="E5789" t="n">
        <v>316.46</v>
      </c>
      <c r="F5789" s="27" t="n">
        <v>45725</v>
      </c>
      <c r="G5789" s="27" t="n">
        <v>45726</v>
      </c>
      <c r="H5789" s="27" t="n">
        <v>45726</v>
      </c>
      <c r="I5789" s="27" t="n">
        <v>45712</v>
      </c>
      <c r="J5789" s="27" t="n">
        <v>45712</v>
      </c>
      <c r="K5789" t="inlineStr">
        <is>
          <t>Boleto Bancário</t>
        </is>
      </c>
      <c r="L5789" t="inlineStr">
        <is>
          <t>Custo Mercadoria Vendida</t>
        </is>
      </c>
      <c r="M5789" t="inlineStr">
        <is>
          <t>Insumos - Bebidas</t>
        </is>
      </c>
      <c r="N5789" t="inlineStr">
        <is>
          <t>4455</t>
        </is>
      </c>
      <c r="O5789" t="inlineStr">
        <is>
          <t>Documentação Aprovada</t>
        </is>
      </c>
      <c r="P5789" t="inlineStr">
        <is>
          <t>Aprovado Diretoria</t>
        </is>
      </c>
      <c r="Q5789" t="inlineStr">
        <is>
          <t>Aprovado Caixa</t>
        </is>
      </c>
      <c r="R5789" t="inlineStr">
        <is>
          <t>Pago</t>
        </is>
      </c>
      <c r="S5789" t="n">
        <v>134</v>
      </c>
      <c r="T5789" t="inlineStr">
        <is>
          <t>Priceless - Bem Mais - Kamino</t>
        </is>
      </c>
    </row>
    <row r="5790">
      <c r="A5790" t="n">
        <v>112828</v>
      </c>
      <c r="B5790" t="n">
        <v>149</v>
      </c>
      <c r="C5790" t="inlineStr">
        <is>
          <t>Priceless</t>
        </is>
      </c>
      <c r="D5790" t="inlineStr">
        <is>
          <t xml:space="preserve">BRAVIN &amp; CAMPOS CONSULTORIA </t>
        </is>
      </c>
      <c r="E5790" t="n">
        <v>2500</v>
      </c>
      <c r="F5790" s="27" t="n">
        <v>45726</v>
      </c>
      <c r="G5790" s="27" t="n">
        <v>45726</v>
      </c>
      <c r="H5790" s="27" t="n">
        <v>45726</v>
      </c>
      <c r="I5790" s="27" t="n">
        <v>45689</v>
      </c>
      <c r="J5790" s="27" t="n"/>
      <c r="K5790" t="inlineStr">
        <is>
          <t>Transferência Bancária ou Pix</t>
        </is>
      </c>
      <c r="L5790" t="inlineStr">
        <is>
          <t>Serviços de Terceiros</t>
        </is>
      </c>
      <c r="M5790" t="inlineStr">
        <is>
          <t>Assessoria de Alimentos e Bebidas</t>
        </is>
      </c>
      <c r="N5790" t="inlineStr">
        <is>
          <t>31</t>
        </is>
      </c>
      <c r="O5790" t="inlineStr">
        <is>
          <t>Documentação Aprovada</t>
        </is>
      </c>
      <c r="P5790" t="inlineStr">
        <is>
          <t>Aprovado Diretoria</t>
        </is>
      </c>
      <c r="Q5790" t="inlineStr">
        <is>
          <t>Aprovado Caixa</t>
        </is>
      </c>
      <c r="R5790" t="inlineStr">
        <is>
          <t>Pago</t>
        </is>
      </c>
      <c r="S5790" t="n">
        <v>134</v>
      </c>
      <c r="T5790" t="inlineStr">
        <is>
          <t>Priceless - Bem Mais - Kamino</t>
        </is>
      </c>
    </row>
    <row r="5791">
      <c r="A5791" t="n">
        <v>113763</v>
      </c>
      <c r="B5791" t="n">
        <v>149</v>
      </c>
      <c r="C5791" t="inlineStr">
        <is>
          <t>Priceless</t>
        </is>
      </c>
      <c r="D5791" t="inlineStr">
        <is>
          <t xml:space="preserve">COMERCIAL IMPORTADORA E EXPORTADORA METAPUNTO LTDA </t>
        </is>
      </c>
      <c r="E5791" t="n">
        <v>3179.75</v>
      </c>
      <c r="F5791" s="27" t="n">
        <v>45726</v>
      </c>
      <c r="G5791" s="27" t="n">
        <v>45726</v>
      </c>
      <c r="H5791" s="27" t="n">
        <v>45726</v>
      </c>
      <c r="I5791" s="27" t="n">
        <v>45713</v>
      </c>
      <c r="J5791" s="27" t="n">
        <v>45713</v>
      </c>
      <c r="K5791" t="inlineStr">
        <is>
          <t>Boleto Bancário</t>
        </is>
      </c>
      <c r="L5791" t="inlineStr">
        <is>
          <t>Custo Mercadoria Vendida</t>
        </is>
      </c>
      <c r="M5791" t="inlineStr">
        <is>
          <t>Insumos - Alimentos</t>
        </is>
      </c>
      <c r="N5791" t="inlineStr">
        <is>
          <t>34298</t>
        </is>
      </c>
      <c r="O5791" t="inlineStr">
        <is>
          <t>Documentação Aprovada</t>
        </is>
      </c>
      <c r="P5791" t="inlineStr">
        <is>
          <t>Aprovado Diretoria</t>
        </is>
      </c>
      <c r="Q5791" t="inlineStr">
        <is>
          <t>Aprovado Caixa</t>
        </is>
      </c>
      <c r="R5791" t="inlineStr">
        <is>
          <t>Pago</t>
        </is>
      </c>
      <c r="S5791" t="n">
        <v>134</v>
      </c>
      <c r="T5791" t="inlineStr">
        <is>
          <t>Priceless - Bem Mais - Kamino</t>
        </is>
      </c>
    </row>
    <row r="5792">
      <c r="A5792" t="n">
        <v>113752</v>
      </c>
      <c r="B5792" t="n">
        <v>149</v>
      </c>
      <c r="C5792" t="inlineStr">
        <is>
          <t>Priceless</t>
        </is>
      </c>
      <c r="D5792" t="inlineStr">
        <is>
          <t>H.D. FRANGOS LTDA</t>
        </is>
      </c>
      <c r="E5792" t="n">
        <v>4642.05</v>
      </c>
      <c r="F5792" s="27" t="n">
        <v>45726</v>
      </c>
      <c r="G5792" s="27" t="n">
        <v>45726</v>
      </c>
      <c r="H5792" s="27" t="n">
        <v>45726</v>
      </c>
      <c r="I5792" s="27" t="n">
        <v>45713</v>
      </c>
      <c r="J5792" s="27" t="n">
        <v>45713</v>
      </c>
      <c r="K5792" t="inlineStr">
        <is>
          <t>Boleto Bancário</t>
        </is>
      </c>
      <c r="L5792" t="inlineStr">
        <is>
          <t>Custo Mercadoria Vendida</t>
        </is>
      </c>
      <c r="M5792" t="inlineStr">
        <is>
          <t>Insumos - Alimentos</t>
        </is>
      </c>
      <c r="N5792" t="inlineStr">
        <is>
          <t>46770</t>
        </is>
      </c>
      <c r="O5792" t="inlineStr">
        <is>
          <t>Documentação Aprovada</t>
        </is>
      </c>
      <c r="P5792" t="inlineStr">
        <is>
          <t>Aprovado Diretoria</t>
        </is>
      </c>
      <c r="Q5792" t="inlineStr">
        <is>
          <t>Aprovado Caixa</t>
        </is>
      </c>
      <c r="R5792" t="inlineStr">
        <is>
          <t>Pago</t>
        </is>
      </c>
      <c r="S5792" t="n">
        <v>134</v>
      </c>
      <c r="T5792" t="inlineStr">
        <is>
          <t>Priceless - Bem Mais - Kamino</t>
        </is>
      </c>
    </row>
    <row r="5793">
      <c r="A5793" t="n">
        <v>113552</v>
      </c>
      <c r="B5793" t="n">
        <v>149</v>
      </c>
      <c r="C5793" t="inlineStr">
        <is>
          <t>Priceless</t>
        </is>
      </c>
      <c r="D5793" t="inlineStr">
        <is>
          <t>FABIO INACIO MAIA 21722742836</t>
        </is>
      </c>
      <c r="E5793" t="n">
        <v>2136</v>
      </c>
      <c r="F5793" s="27" t="n">
        <v>45726</v>
      </c>
      <c r="G5793" s="27" t="n">
        <v>45726</v>
      </c>
      <c r="H5793" s="27" t="n">
        <v>45726</v>
      </c>
      <c r="I5793" s="27" t="n">
        <v>45689</v>
      </c>
      <c r="J5793" s="27" t="n"/>
      <c r="K5793" t="inlineStr">
        <is>
          <t>Transferência Bancária ou Pix</t>
        </is>
      </c>
      <c r="L5793" t="inlineStr">
        <is>
          <t>Manutenção</t>
        </is>
      </c>
      <c r="M5793" t="inlineStr">
        <is>
          <t>Manutenção de Equipamentos</t>
        </is>
      </c>
      <c r="N5793" t="inlineStr">
        <is>
          <t>221</t>
        </is>
      </c>
      <c r="O5793" t="inlineStr">
        <is>
          <t>Documentação Aprovada</t>
        </is>
      </c>
      <c r="P5793" t="inlineStr">
        <is>
          <t>Aprovado Diretoria</t>
        </is>
      </c>
      <c r="Q5793" t="inlineStr">
        <is>
          <t>Aprovado Caixa</t>
        </is>
      </c>
      <c r="R5793" t="inlineStr">
        <is>
          <t>Pago</t>
        </is>
      </c>
      <c r="S5793" t="n">
        <v>134</v>
      </c>
      <c r="T5793" t="inlineStr">
        <is>
          <t>Priceless - Bem Mais - Kamino</t>
        </is>
      </c>
    </row>
    <row r="5794">
      <c r="A5794" t="n">
        <v>113563</v>
      </c>
      <c r="B5794" t="n">
        <v>149</v>
      </c>
      <c r="C5794" t="inlineStr">
        <is>
          <t>Priceless</t>
        </is>
      </c>
      <c r="D5794" t="inlineStr">
        <is>
          <t>FABIO INACIO MAIA 21722742836</t>
        </is>
      </c>
      <c r="E5794" t="n">
        <v>2400</v>
      </c>
      <c r="F5794" s="27" t="n">
        <v>45726</v>
      </c>
      <c r="G5794" s="27" t="n">
        <v>45726</v>
      </c>
      <c r="H5794" s="27" t="n">
        <v>45726</v>
      </c>
      <c r="I5794" s="27" t="n">
        <v>45689</v>
      </c>
      <c r="J5794" s="27" t="n"/>
      <c r="K5794" t="inlineStr">
        <is>
          <t>Transferência Bancária ou Pix</t>
        </is>
      </c>
      <c r="L5794" t="inlineStr">
        <is>
          <t>Manutenção</t>
        </is>
      </c>
      <c r="M5794" t="inlineStr">
        <is>
          <t>Manutenção de Equipamentos</t>
        </is>
      </c>
      <c r="N5794" t="inlineStr">
        <is>
          <t>222</t>
        </is>
      </c>
      <c r="O5794" t="inlineStr">
        <is>
          <t>Documentação Aprovada</t>
        </is>
      </c>
      <c r="P5794" t="inlineStr">
        <is>
          <t>Aprovado Diretoria</t>
        </is>
      </c>
      <c r="Q5794" t="inlineStr">
        <is>
          <t>Aprovado Caixa</t>
        </is>
      </c>
      <c r="R5794" t="inlineStr">
        <is>
          <t>Pago</t>
        </is>
      </c>
      <c r="S5794" t="n">
        <v>134</v>
      </c>
      <c r="T5794" t="inlineStr">
        <is>
          <t>Priceless - Bem Mais - Kamino</t>
        </is>
      </c>
    </row>
    <row r="5795">
      <c r="A5795" t="n">
        <v>113739</v>
      </c>
      <c r="B5795" t="n">
        <v>149</v>
      </c>
      <c r="C5795" t="inlineStr">
        <is>
          <t>Priceless</t>
        </is>
      </c>
      <c r="D5795" t="inlineStr">
        <is>
          <t>DTK COMERCIO DE ALIMENTOS LTDA</t>
        </is>
      </c>
      <c r="E5795" t="n">
        <v>1975.84</v>
      </c>
      <c r="F5795" s="27" t="n">
        <v>45726</v>
      </c>
      <c r="G5795" s="27" t="n">
        <v>45726</v>
      </c>
      <c r="H5795" s="27" t="n">
        <v>45726</v>
      </c>
      <c r="I5795" s="27" t="n">
        <v>45713</v>
      </c>
      <c r="J5795" s="27" t="n">
        <v>45713</v>
      </c>
      <c r="K5795" t="inlineStr">
        <is>
          <t>Boleto Bancário</t>
        </is>
      </c>
      <c r="L5795" t="inlineStr">
        <is>
          <t>Custo Mercadoria Vendida</t>
        </is>
      </c>
      <c r="M5795" t="inlineStr">
        <is>
          <t>Insumos - Alimentos</t>
        </is>
      </c>
      <c r="N5795" t="inlineStr">
        <is>
          <t>24199</t>
        </is>
      </c>
      <c r="O5795" t="inlineStr">
        <is>
          <t>Documentação Aprovada</t>
        </is>
      </c>
      <c r="P5795" t="inlineStr">
        <is>
          <t>Aprovado Diretoria</t>
        </is>
      </c>
      <c r="Q5795" t="inlineStr">
        <is>
          <t>Aprovado Caixa</t>
        </is>
      </c>
      <c r="R5795" t="inlineStr">
        <is>
          <t>Pago</t>
        </is>
      </c>
      <c r="S5795" t="n">
        <v>134</v>
      </c>
      <c r="T5795" t="inlineStr">
        <is>
          <t>Priceless - Bem Mais - Kamino</t>
        </is>
      </c>
    </row>
    <row r="5796">
      <c r="A5796" t="n">
        <v>113448</v>
      </c>
      <c r="B5796" t="n">
        <v>149</v>
      </c>
      <c r="C5796" t="inlineStr">
        <is>
          <t>Priceless</t>
        </is>
      </c>
      <c r="D5796" t="inlineStr">
        <is>
          <t>PRESHH ALUGUEL DE MAQUINAS LTDA</t>
        </is>
      </c>
      <c r="E5796" t="n">
        <v>384</v>
      </c>
      <c r="F5796" s="27" t="n">
        <v>45728</v>
      </c>
      <c r="G5796" s="27" t="n">
        <v>45726</v>
      </c>
      <c r="H5796" s="27" t="n">
        <v>45726</v>
      </c>
      <c r="I5796" s="27" t="n">
        <v>45689</v>
      </c>
      <c r="J5796" s="27" t="n"/>
      <c r="K5796" t="inlineStr">
        <is>
          <t>Boleto Bancário</t>
        </is>
      </c>
      <c r="L5796" t="inlineStr">
        <is>
          <t>Locação de Equipamentos</t>
        </is>
      </c>
      <c r="M5796" t="inlineStr">
        <is>
          <t>Locações de Equipamentos - Operacionais</t>
        </is>
      </c>
      <c r="N5796" t="inlineStr">
        <is>
          <t>56000</t>
        </is>
      </c>
      <c r="O5796" t="inlineStr">
        <is>
          <t>Documentação Aprovada</t>
        </is>
      </c>
      <c r="P5796" t="inlineStr">
        <is>
          <t>Aprovado Diretoria</t>
        </is>
      </c>
      <c r="Q5796" t="inlineStr">
        <is>
          <t>Aprovado Caixa</t>
        </is>
      </c>
      <c r="R5796" t="inlineStr">
        <is>
          <t>Pago</t>
        </is>
      </c>
      <c r="S5796" t="n">
        <v>134</v>
      </c>
      <c r="T5796" t="inlineStr">
        <is>
          <t>Priceless - Bem Mais - Kamino</t>
        </is>
      </c>
    </row>
    <row r="5797">
      <c r="A5797" t="n">
        <v>114502</v>
      </c>
      <c r="B5797" t="n">
        <v>149</v>
      </c>
      <c r="C5797" t="inlineStr">
        <is>
          <t>Priceless</t>
        </is>
      </c>
      <c r="D5797" t="inlineStr">
        <is>
          <t>D.R.O. PRODUTOS ALIMENTICIOS LTDA</t>
        </is>
      </c>
      <c r="E5797" t="n">
        <v>140.79</v>
      </c>
      <c r="F5797" s="27" t="n">
        <v>45726</v>
      </c>
      <c r="G5797" s="27" t="n">
        <v>45726</v>
      </c>
      <c r="H5797" s="27" t="n">
        <v>45726</v>
      </c>
      <c r="I5797" s="27" t="n">
        <v>45715</v>
      </c>
      <c r="J5797" s="27" t="n">
        <v>45715</v>
      </c>
      <c r="K5797" t="inlineStr">
        <is>
          <t>Boleto Bancário</t>
        </is>
      </c>
      <c r="L5797" t="inlineStr">
        <is>
          <t>Custo Mercadoria Vendida</t>
        </is>
      </c>
      <c r="M5797" t="inlineStr">
        <is>
          <t>Insumos - Alimentos</t>
        </is>
      </c>
      <c r="N5797" t="inlineStr">
        <is>
          <t>28701</t>
        </is>
      </c>
      <c r="O5797" t="inlineStr">
        <is>
          <t>Documentação Aprovada</t>
        </is>
      </c>
      <c r="P5797" t="inlineStr">
        <is>
          <t>Aprovado Diretoria</t>
        </is>
      </c>
      <c r="Q5797" t="inlineStr">
        <is>
          <t>Aprovado Caixa</t>
        </is>
      </c>
      <c r="R5797" t="inlineStr">
        <is>
          <t>Pago</t>
        </is>
      </c>
      <c r="S5797" t="n">
        <v>134</v>
      </c>
      <c r="T5797" t="inlineStr">
        <is>
          <t>Priceless - Bem Mais - Kamino</t>
        </is>
      </c>
    </row>
    <row r="5798">
      <c r="A5798" t="n">
        <v>114575</v>
      </c>
      <c r="B5798" t="n">
        <v>149</v>
      </c>
      <c r="C5798" t="inlineStr">
        <is>
          <t>Priceless</t>
        </is>
      </c>
      <c r="D5798" t="inlineStr">
        <is>
          <t>ZAHIL IMPORTADORA LTDA</t>
        </is>
      </c>
      <c r="E5798" t="n">
        <v>899.03</v>
      </c>
      <c r="F5798" s="27" t="n">
        <v>45726</v>
      </c>
      <c r="G5798" s="27" t="n">
        <v>45726</v>
      </c>
      <c r="H5798" s="27" t="n">
        <v>45726</v>
      </c>
      <c r="I5798" s="27" t="n">
        <v>45671</v>
      </c>
      <c r="J5798" s="27" t="n">
        <v>45715</v>
      </c>
      <c r="K5798" t="inlineStr">
        <is>
          <t>Boleto Bancário</t>
        </is>
      </c>
      <c r="L5798" t="inlineStr">
        <is>
          <t>Custo Mercadoria Vendida</t>
        </is>
      </c>
      <c r="M5798" t="inlineStr">
        <is>
          <t>Insumos - Bebidas</t>
        </is>
      </c>
      <c r="N5798" t="inlineStr">
        <is>
          <t>240921</t>
        </is>
      </c>
      <c r="O5798" t="inlineStr">
        <is>
          <t>Documentação Aprovada</t>
        </is>
      </c>
      <c r="P5798" t="inlineStr">
        <is>
          <t>Aprovado Diretoria</t>
        </is>
      </c>
      <c r="Q5798" t="inlineStr">
        <is>
          <t>Aprovado Caixa</t>
        </is>
      </c>
      <c r="R5798" t="inlineStr">
        <is>
          <t>Pago</t>
        </is>
      </c>
      <c r="S5798" t="n">
        <v>134</v>
      </c>
      <c r="T5798" t="inlineStr">
        <is>
          <t>Priceless - Bem Mais - Kamino</t>
        </is>
      </c>
    </row>
    <row r="5799">
      <c r="A5799" t="n">
        <v>114577</v>
      </c>
      <c r="B5799" t="n">
        <v>149</v>
      </c>
      <c r="C5799" t="inlineStr">
        <is>
          <t>Priceless</t>
        </is>
      </c>
      <c r="D5799" t="inlineStr">
        <is>
          <t>HORTIFRUTIGRANJEIRO RODRIGUES LTDA</t>
        </is>
      </c>
      <c r="E5799" t="n">
        <v>985.6</v>
      </c>
      <c r="F5799" s="27" t="n">
        <v>45726</v>
      </c>
      <c r="G5799" s="27" t="n">
        <v>45726</v>
      </c>
      <c r="H5799" s="27" t="n">
        <v>45726</v>
      </c>
      <c r="I5799" s="27" t="n">
        <v>45706</v>
      </c>
      <c r="J5799" s="27" t="n">
        <v>45715</v>
      </c>
      <c r="K5799" t="inlineStr">
        <is>
          <t>Boleto Bancário</t>
        </is>
      </c>
      <c r="L5799" t="inlineStr">
        <is>
          <t>Custo Mercadoria Vendida</t>
        </is>
      </c>
      <c r="M5799" t="inlineStr">
        <is>
          <t>Insumos - Alimentos</t>
        </is>
      </c>
      <c r="N5799" t="inlineStr">
        <is>
          <t>8665</t>
        </is>
      </c>
      <c r="O5799" t="inlineStr">
        <is>
          <t>Documentação Aprovada</t>
        </is>
      </c>
      <c r="P5799" t="inlineStr">
        <is>
          <t>Aprovado Diretoria</t>
        </is>
      </c>
      <c r="Q5799" t="inlineStr">
        <is>
          <t>Aprovado Caixa</t>
        </is>
      </c>
      <c r="R5799" t="inlineStr">
        <is>
          <t>Pago</t>
        </is>
      </c>
      <c r="S5799" t="n">
        <v>134</v>
      </c>
      <c r="T5799" t="inlineStr">
        <is>
          <t>Priceless - Bem Mais - Kamino</t>
        </is>
      </c>
    </row>
    <row r="5800">
      <c r="A5800" t="n">
        <v>114567</v>
      </c>
      <c r="B5800" t="n">
        <v>149</v>
      </c>
      <c r="C5800" t="inlineStr">
        <is>
          <t>Priceless</t>
        </is>
      </c>
      <c r="D5800" t="inlineStr">
        <is>
          <t>MATURY CAJUCULTURA LTDA</t>
        </is>
      </c>
      <c r="E5800" t="n">
        <v>581.4400000000001</v>
      </c>
      <c r="F5800" s="27" t="n">
        <v>45726</v>
      </c>
      <c r="G5800" s="27" t="n">
        <v>45726</v>
      </c>
      <c r="H5800" s="27" t="n">
        <v>45726</v>
      </c>
      <c r="I5800" s="27" t="n">
        <v>45715</v>
      </c>
      <c r="J5800" s="27" t="n">
        <v>45715</v>
      </c>
      <c r="K5800" t="inlineStr">
        <is>
          <t>Boleto Bancário</t>
        </is>
      </c>
      <c r="L5800" t="inlineStr">
        <is>
          <t>Custo Mercadoria Vendida</t>
        </is>
      </c>
      <c r="M5800" t="inlineStr">
        <is>
          <t>Insumos - Alimentos</t>
        </is>
      </c>
      <c r="N5800" t="inlineStr">
        <is>
          <t>150</t>
        </is>
      </c>
      <c r="O5800" t="inlineStr">
        <is>
          <t>Documentação Aprovada</t>
        </is>
      </c>
      <c r="P5800" t="inlineStr">
        <is>
          <t>Aprovado Diretoria</t>
        </is>
      </c>
      <c r="Q5800" t="inlineStr">
        <is>
          <t>Aprovado Caixa</t>
        </is>
      </c>
      <c r="R5800" t="inlineStr">
        <is>
          <t>Pago</t>
        </is>
      </c>
      <c r="S5800" t="n">
        <v>134</v>
      </c>
      <c r="T5800" t="inlineStr">
        <is>
          <t>Priceless - Bem Mais - Kamino</t>
        </is>
      </c>
    </row>
    <row r="5801">
      <c r="A5801" t="n">
        <v>114319</v>
      </c>
      <c r="B5801" t="n">
        <v>149</v>
      </c>
      <c r="C5801" t="inlineStr">
        <is>
          <t>Priceless</t>
        </is>
      </c>
      <c r="D5801" t="inlineStr">
        <is>
          <t>DTK COMERCIO DE ALIMENTOS LTDA</t>
        </is>
      </c>
      <c r="E5801" t="n">
        <v>1167.85</v>
      </c>
      <c r="F5801" s="27" t="n">
        <v>45726</v>
      </c>
      <c r="G5801" s="27" t="n">
        <v>45726</v>
      </c>
      <c r="H5801" s="27" t="n">
        <v>45726</v>
      </c>
      <c r="I5801" s="27" t="n">
        <v>45715</v>
      </c>
      <c r="J5801" s="27" t="n">
        <v>45715</v>
      </c>
      <c r="K5801" t="inlineStr">
        <is>
          <t>Boleto Bancário</t>
        </is>
      </c>
      <c r="L5801" t="inlineStr">
        <is>
          <t>Custo Mercadoria Vendida</t>
        </is>
      </c>
      <c r="M5801" t="inlineStr">
        <is>
          <t>Insumos - Alimentos</t>
        </is>
      </c>
      <c r="N5801" t="inlineStr">
        <is>
          <t>24231</t>
        </is>
      </c>
      <c r="O5801" t="inlineStr">
        <is>
          <t>Documentação Aprovada</t>
        </is>
      </c>
      <c r="P5801" t="inlineStr">
        <is>
          <t>Aprovado Diretoria</t>
        </is>
      </c>
      <c r="Q5801" t="inlineStr">
        <is>
          <t>Aprovado Caixa</t>
        </is>
      </c>
      <c r="R5801" t="inlineStr">
        <is>
          <t>Pago</t>
        </is>
      </c>
      <c r="S5801" t="n">
        <v>134</v>
      </c>
      <c r="T5801" t="inlineStr">
        <is>
          <t>Priceless - Bem Mais - Kamino</t>
        </is>
      </c>
    </row>
    <row r="5802">
      <c r="A5802" t="n">
        <v>114304</v>
      </c>
      <c r="B5802" t="n">
        <v>149</v>
      </c>
      <c r="C5802" t="inlineStr">
        <is>
          <t>Priceless</t>
        </is>
      </c>
      <c r="D5802" t="inlineStr">
        <is>
          <t>CG FOOD´S DISTRIBUIDORA DE ALIMENTOS LTDA</t>
        </is>
      </c>
      <c r="E5802" t="n">
        <v>2529</v>
      </c>
      <c r="F5802" s="27" t="n">
        <v>45726</v>
      </c>
      <c r="G5802" s="27" t="n">
        <v>45726</v>
      </c>
      <c r="H5802" s="27" t="n">
        <v>45726</v>
      </c>
      <c r="I5802" s="27" t="n">
        <v>45715</v>
      </c>
      <c r="J5802" s="27" t="n">
        <v>45715</v>
      </c>
      <c r="K5802" t="inlineStr">
        <is>
          <t>Boleto Bancário</t>
        </is>
      </c>
      <c r="L5802" t="inlineStr">
        <is>
          <t>Custo Mercadoria Vendida</t>
        </is>
      </c>
      <c r="M5802" t="inlineStr">
        <is>
          <t>Insumos - Alimentos</t>
        </is>
      </c>
      <c r="N5802" t="inlineStr">
        <is>
          <t>142866</t>
        </is>
      </c>
      <c r="O5802" t="inlineStr">
        <is>
          <t>Documentação Aprovada</t>
        </is>
      </c>
      <c r="P5802" t="inlineStr">
        <is>
          <t>Aprovado Diretoria</t>
        </is>
      </c>
      <c r="Q5802" t="inlineStr">
        <is>
          <t>Aprovado Caixa</t>
        </is>
      </c>
      <c r="R5802" t="inlineStr">
        <is>
          <t>Pago</t>
        </is>
      </c>
      <c r="S5802" t="n">
        <v>134</v>
      </c>
      <c r="T5802" t="inlineStr">
        <is>
          <t>Priceless - Bem Mais - Kamino</t>
        </is>
      </c>
    </row>
    <row r="5803">
      <c r="A5803" t="n">
        <v>115395</v>
      </c>
      <c r="B5803" t="n">
        <v>149</v>
      </c>
      <c r="C5803" t="inlineStr">
        <is>
          <t>Priceless</t>
        </is>
      </c>
      <c r="D5803" t="inlineStr">
        <is>
          <t xml:space="preserve">ALTAMURA </t>
        </is>
      </c>
      <c r="E5803" t="n">
        <v>3289.03</v>
      </c>
      <c r="F5803" s="27" t="n">
        <v>45726</v>
      </c>
      <c r="G5803" s="27" t="n">
        <v>45726</v>
      </c>
      <c r="H5803" s="27" t="n">
        <v>45726</v>
      </c>
      <c r="I5803" s="27" t="n">
        <v>45719</v>
      </c>
      <c r="J5803" s="27" t="n">
        <v>45719</v>
      </c>
      <c r="K5803" t="inlineStr">
        <is>
          <t>Transferência Bancária ou Pix</t>
        </is>
      </c>
      <c r="L5803" t="inlineStr">
        <is>
          <t>Custo Mercadoria Vendida</t>
        </is>
      </c>
      <c r="M5803" t="inlineStr">
        <is>
          <t>Insumos - Alimentos</t>
        </is>
      </c>
      <c r="N5803" t="inlineStr">
        <is>
          <t>41482</t>
        </is>
      </c>
      <c r="O5803" t="inlineStr">
        <is>
          <t>Documentação Aprovada</t>
        </is>
      </c>
      <c r="P5803" t="inlineStr">
        <is>
          <t>Aprovado Diretoria</t>
        </is>
      </c>
      <c r="Q5803" t="inlineStr">
        <is>
          <t>Aprovado Caixa</t>
        </is>
      </c>
      <c r="R5803" t="inlineStr">
        <is>
          <t>Pago</t>
        </is>
      </c>
      <c r="S5803" t="n">
        <v>134</v>
      </c>
      <c r="T5803" t="inlineStr">
        <is>
          <t>Priceless - Bem Mais - Kamino</t>
        </is>
      </c>
    </row>
    <row r="5804">
      <c r="A5804" t="n">
        <v>116071</v>
      </c>
      <c r="B5804" t="n">
        <v>149</v>
      </c>
      <c r="C5804" t="inlineStr">
        <is>
          <t>Priceless</t>
        </is>
      </c>
      <c r="D5804" t="inlineStr">
        <is>
          <t>FG7 COMERCIO E DISTRIBUICAO DE BEBIDAS LTDA</t>
        </is>
      </c>
      <c r="E5804" t="n">
        <v>1224</v>
      </c>
      <c r="F5804" s="27" t="n">
        <v>45726</v>
      </c>
      <c r="G5804" s="27" t="n">
        <v>45726</v>
      </c>
      <c r="H5804" s="27" t="n">
        <v>45726</v>
      </c>
      <c r="I5804" s="27" t="n">
        <v>45710</v>
      </c>
      <c r="J5804" s="27" t="n">
        <v>45722</v>
      </c>
      <c r="K5804" t="inlineStr">
        <is>
          <t>Boleto Bancário</t>
        </is>
      </c>
      <c r="L5804" t="inlineStr">
        <is>
          <t>Custo Mercadoria Vendida</t>
        </is>
      </c>
      <c r="M5804" t="inlineStr">
        <is>
          <t>Insumos - Bebidas</t>
        </is>
      </c>
      <c r="N5804" t="inlineStr">
        <is>
          <t>575956</t>
        </is>
      </c>
      <c r="O5804" t="inlineStr">
        <is>
          <t>Documentação Aprovada</t>
        </is>
      </c>
      <c r="P5804" t="inlineStr">
        <is>
          <t>Aprovado Diretoria</t>
        </is>
      </c>
      <c r="Q5804" t="inlineStr">
        <is>
          <t>Aprovado Caixa</t>
        </is>
      </c>
      <c r="R5804" t="inlineStr">
        <is>
          <t>Pago</t>
        </is>
      </c>
      <c r="S5804" t="n">
        <v>134</v>
      </c>
      <c r="T5804" t="inlineStr">
        <is>
          <t>Priceless - Bem Mais - Kamino</t>
        </is>
      </c>
    </row>
    <row r="5805">
      <c r="A5805" t="n">
        <v>116170</v>
      </c>
      <c r="B5805" t="n">
        <v>149</v>
      </c>
      <c r="C5805" t="inlineStr">
        <is>
          <t>Priceless</t>
        </is>
      </c>
      <c r="D5805" t="inlineStr">
        <is>
          <t>YOGI COMERCIO ATACADISTA DE ALIMENTOS LTDA</t>
        </is>
      </c>
      <c r="E5805" t="n">
        <v>691.2</v>
      </c>
      <c r="F5805" s="27" t="n">
        <v>45726</v>
      </c>
      <c r="G5805" s="27" t="n">
        <v>45726</v>
      </c>
      <c r="H5805" s="27" t="n">
        <v>45726</v>
      </c>
      <c r="I5805" s="27" t="n">
        <v>45714</v>
      </c>
      <c r="J5805" s="27" t="n">
        <v>45722</v>
      </c>
      <c r="K5805" t="inlineStr">
        <is>
          <t>Transferência Bancária ou Pix</t>
        </is>
      </c>
      <c r="L5805" t="inlineStr">
        <is>
          <t>Custo Mercadoria Vendida</t>
        </is>
      </c>
      <c r="M5805" t="inlineStr">
        <is>
          <t>Insumos - Alimentos</t>
        </is>
      </c>
      <c r="N5805" t="inlineStr">
        <is>
          <t>2128</t>
        </is>
      </c>
      <c r="O5805" t="inlineStr">
        <is>
          <t>Documentação Aprovada</t>
        </is>
      </c>
      <c r="P5805" t="inlineStr">
        <is>
          <t>Aprovado Diretoria</t>
        </is>
      </c>
      <c r="Q5805" t="inlineStr">
        <is>
          <t>Aprovado Caixa</t>
        </is>
      </c>
      <c r="R5805" t="inlineStr">
        <is>
          <t>Pago</t>
        </is>
      </c>
      <c r="S5805" t="n">
        <v>134</v>
      </c>
      <c r="T5805" t="inlineStr">
        <is>
          <t>Priceless - Bem Mais - Kamino</t>
        </is>
      </c>
    </row>
    <row r="5806">
      <c r="A5806" t="n">
        <v>116175</v>
      </c>
      <c r="B5806" t="n">
        <v>149</v>
      </c>
      <c r="C5806" t="inlineStr">
        <is>
          <t>Priceless</t>
        </is>
      </c>
      <c r="D5806" t="inlineStr">
        <is>
          <t>DEOLINDA DOS SANTOS FREITAS</t>
        </is>
      </c>
      <c r="E5806" t="n">
        <v>820.7</v>
      </c>
      <c r="F5806" s="27" t="n">
        <v>45726</v>
      </c>
      <c r="G5806" s="27" t="n">
        <v>45726</v>
      </c>
      <c r="H5806" s="27" t="n">
        <v>45726</v>
      </c>
      <c r="I5806" s="27" t="n">
        <v>45713</v>
      </c>
      <c r="J5806" s="27" t="n">
        <v>45722</v>
      </c>
      <c r="K5806" t="inlineStr">
        <is>
          <t>Boleto Bancário</t>
        </is>
      </c>
      <c r="L5806" t="inlineStr">
        <is>
          <t>Custo Mercadoria Vendida</t>
        </is>
      </c>
      <c r="M5806" t="inlineStr">
        <is>
          <t>Insumos - Alimentos</t>
        </is>
      </c>
      <c r="N5806" t="inlineStr">
        <is>
          <t>1882</t>
        </is>
      </c>
      <c r="O5806" t="inlineStr">
        <is>
          <t>Documentação Aprovada</t>
        </is>
      </c>
      <c r="P5806" t="inlineStr">
        <is>
          <t>Aprovado Diretoria</t>
        </is>
      </c>
      <c r="Q5806" t="inlineStr">
        <is>
          <t>Aprovado Caixa</t>
        </is>
      </c>
      <c r="R5806" t="inlineStr">
        <is>
          <t>Pago</t>
        </is>
      </c>
      <c r="S5806" t="n">
        <v>134</v>
      </c>
      <c r="T5806" t="inlineStr">
        <is>
          <t>Priceless - Bem Mais - Kamino</t>
        </is>
      </c>
    </row>
    <row r="5807">
      <c r="A5807" t="n">
        <v>116166</v>
      </c>
      <c r="B5807" t="n">
        <v>149</v>
      </c>
      <c r="C5807" t="inlineStr">
        <is>
          <t>Priceless</t>
        </is>
      </c>
      <c r="D5807" t="inlineStr">
        <is>
          <t>CIUFFI HORTIFRUTI EIRELI</t>
        </is>
      </c>
      <c r="E5807" t="n">
        <v>715.9</v>
      </c>
      <c r="F5807" s="27" t="n">
        <v>45726</v>
      </c>
      <c r="G5807" s="27" t="n">
        <v>45726</v>
      </c>
      <c r="H5807" s="27" t="n">
        <v>45726</v>
      </c>
      <c r="I5807" s="27" t="n">
        <v>45710</v>
      </c>
      <c r="J5807" s="27" t="n">
        <v>45722</v>
      </c>
      <c r="K5807" t="inlineStr">
        <is>
          <t>Boleto Bancário</t>
        </is>
      </c>
      <c r="L5807" t="inlineStr">
        <is>
          <t>Custo Mercadoria Vendida</t>
        </is>
      </c>
      <c r="M5807" t="inlineStr">
        <is>
          <t>Insumos - Alimentos</t>
        </is>
      </c>
      <c r="N5807" t="inlineStr">
        <is>
          <t>20334</t>
        </is>
      </c>
      <c r="O5807" t="inlineStr">
        <is>
          <t>Documentação Aprovada</t>
        </is>
      </c>
      <c r="P5807" t="inlineStr">
        <is>
          <t>Aprovado Diretoria</t>
        </is>
      </c>
      <c r="Q5807" t="inlineStr">
        <is>
          <t>Aprovado Caixa</t>
        </is>
      </c>
      <c r="R5807" t="inlineStr">
        <is>
          <t>Pago</t>
        </is>
      </c>
      <c r="S5807" t="n">
        <v>134</v>
      </c>
      <c r="T5807" t="inlineStr">
        <is>
          <t>Priceless - Bem Mais - Kamino</t>
        </is>
      </c>
    </row>
    <row r="5808">
      <c r="A5808" t="n">
        <v>116172</v>
      </c>
      <c r="B5808" t="n">
        <v>149</v>
      </c>
      <c r="C5808" t="inlineStr">
        <is>
          <t>Priceless</t>
        </is>
      </c>
      <c r="D5808" t="inlineStr">
        <is>
          <t>LATICINIOS PIRAMIDE LTDA</t>
        </is>
      </c>
      <c r="E5808" t="n">
        <v>5005.16</v>
      </c>
      <c r="F5808" s="27" t="n">
        <v>45726</v>
      </c>
      <c r="G5808" s="27" t="n">
        <v>45726</v>
      </c>
      <c r="H5808" s="27" t="n">
        <v>45726</v>
      </c>
      <c r="I5808" s="27" t="n">
        <v>45710</v>
      </c>
      <c r="J5808" s="27" t="n">
        <v>45722</v>
      </c>
      <c r="K5808" t="inlineStr">
        <is>
          <t>Boleto Bancário</t>
        </is>
      </c>
      <c r="L5808" t="inlineStr">
        <is>
          <t>Custo Mercadoria Vendida</t>
        </is>
      </c>
      <c r="M5808" t="inlineStr">
        <is>
          <t>Insumos - Alimentos</t>
        </is>
      </c>
      <c r="N5808" t="inlineStr">
        <is>
          <t>75548</t>
        </is>
      </c>
      <c r="O5808" t="inlineStr">
        <is>
          <t>Documentação Aprovada</t>
        </is>
      </c>
      <c r="P5808" t="inlineStr">
        <is>
          <t>Aprovado Diretoria</t>
        </is>
      </c>
      <c r="Q5808" t="inlineStr">
        <is>
          <t>Aprovado Caixa</t>
        </is>
      </c>
      <c r="R5808" t="inlineStr">
        <is>
          <t>Pago</t>
        </is>
      </c>
      <c r="S5808" t="n">
        <v>134</v>
      </c>
      <c r="T5808" t="inlineStr">
        <is>
          <t>Priceless - Bem Mais - Kamino</t>
        </is>
      </c>
    </row>
    <row r="5809">
      <c r="A5809" t="n">
        <v>116076</v>
      </c>
      <c r="B5809" t="n">
        <v>149</v>
      </c>
      <c r="C5809" t="inlineStr">
        <is>
          <t>Priceless</t>
        </is>
      </c>
      <c r="D5809" t="inlineStr">
        <is>
          <t>YOGI COMERCIO ATACADISTA DE ALIMENTOS LTDA</t>
        </is>
      </c>
      <c r="E5809" t="n">
        <v>1539</v>
      </c>
      <c r="F5809" s="27" t="n">
        <v>45726</v>
      </c>
      <c r="G5809" s="27" t="n">
        <v>45726</v>
      </c>
      <c r="H5809" s="27" t="n">
        <v>45726</v>
      </c>
      <c r="I5809" s="27" t="n">
        <v>45713</v>
      </c>
      <c r="J5809" s="27" t="n">
        <v>45722</v>
      </c>
      <c r="K5809" t="inlineStr">
        <is>
          <t>Transferência Bancária ou Pix</t>
        </is>
      </c>
      <c r="L5809" t="inlineStr">
        <is>
          <t>Custo Mercadoria Vendida</t>
        </is>
      </c>
      <c r="M5809" t="inlineStr">
        <is>
          <t>Insumos - Alimentos</t>
        </is>
      </c>
      <c r="N5809" t="inlineStr">
        <is>
          <t>2122</t>
        </is>
      </c>
      <c r="O5809" t="inlineStr">
        <is>
          <t>Documentação Aprovada</t>
        </is>
      </c>
      <c r="P5809" t="inlineStr">
        <is>
          <t>Aprovado Diretoria</t>
        </is>
      </c>
      <c r="Q5809" t="inlineStr">
        <is>
          <t>Aprovado Caixa</t>
        </is>
      </c>
      <c r="R5809" t="inlineStr">
        <is>
          <t>Pago</t>
        </is>
      </c>
      <c r="S5809" t="n">
        <v>134</v>
      </c>
      <c r="T5809" t="inlineStr">
        <is>
          <t>Priceless - Bem Mais - Kamino</t>
        </is>
      </c>
    </row>
    <row r="5810">
      <c r="A5810" t="n">
        <v>116158</v>
      </c>
      <c r="B5810" t="n">
        <v>149</v>
      </c>
      <c r="C5810" t="inlineStr">
        <is>
          <t>Priceless</t>
        </is>
      </c>
      <c r="D5810" t="inlineStr">
        <is>
          <t>CG FOOD´S DISTRIBUIDORA DE ALIMENTOS LTDA</t>
        </is>
      </c>
      <c r="E5810" t="n">
        <v>1377.2</v>
      </c>
      <c r="F5810" s="27" t="n">
        <v>45726</v>
      </c>
      <c r="G5810" s="27" t="n">
        <v>45726</v>
      </c>
      <c r="H5810" s="27" t="n">
        <v>45726</v>
      </c>
      <c r="I5810" s="27" t="n">
        <v>45712</v>
      </c>
      <c r="J5810" s="27" t="n">
        <v>45722</v>
      </c>
      <c r="K5810" t="inlineStr">
        <is>
          <t>Boleto Bancário</t>
        </is>
      </c>
      <c r="L5810" t="inlineStr">
        <is>
          <t>Custo Mercadoria Vendida</t>
        </is>
      </c>
      <c r="M5810" t="inlineStr">
        <is>
          <t>Insumos - Alimentos</t>
        </is>
      </c>
      <c r="N5810" t="inlineStr">
        <is>
          <t>143273</t>
        </is>
      </c>
      <c r="O5810" t="inlineStr">
        <is>
          <t>Documentação Aprovada</t>
        </is>
      </c>
      <c r="P5810" t="inlineStr">
        <is>
          <t>Aprovado Diretoria</t>
        </is>
      </c>
      <c r="Q5810" t="inlineStr">
        <is>
          <t>Aprovado Caixa</t>
        </is>
      </c>
      <c r="R5810" t="inlineStr">
        <is>
          <t>Pago</t>
        </is>
      </c>
      <c r="S5810" t="n">
        <v>134</v>
      </c>
      <c r="T5810" t="inlineStr">
        <is>
          <t>Priceless - Bem Mais - Kamino</t>
        </is>
      </c>
    </row>
    <row r="5811">
      <c r="A5811" t="n">
        <v>116381</v>
      </c>
      <c r="B5811" t="n">
        <v>149</v>
      </c>
      <c r="C5811" t="inlineStr">
        <is>
          <t>Priceless</t>
        </is>
      </c>
      <c r="D5811" t="inlineStr">
        <is>
          <t>A.W.C COMERCIO ATACADISTA E DISTRIBUIDORA LTDA.</t>
        </is>
      </c>
      <c r="E5811" t="n">
        <v>399.6</v>
      </c>
      <c r="F5811" s="27" t="n">
        <v>45726</v>
      </c>
      <c r="G5811" s="27" t="n">
        <v>45726</v>
      </c>
      <c r="H5811" s="27" t="n">
        <v>45726</v>
      </c>
      <c r="I5811" s="27" t="n">
        <v>45712</v>
      </c>
      <c r="J5811" s="27" t="n">
        <v>45722</v>
      </c>
      <c r="K5811" t="inlineStr">
        <is>
          <t>Boleto Bancário</t>
        </is>
      </c>
      <c r="L5811" t="inlineStr">
        <is>
          <t>Custo Mercadoria Vendida</t>
        </is>
      </c>
      <c r="M5811" t="inlineStr">
        <is>
          <t>Insumos - Bebidas</t>
        </is>
      </c>
      <c r="N5811" t="inlineStr">
        <is>
          <t>10967</t>
        </is>
      </c>
      <c r="O5811" t="inlineStr">
        <is>
          <t>Documentação Aprovada</t>
        </is>
      </c>
      <c r="P5811" t="inlineStr">
        <is>
          <t>Aprovado Diretoria</t>
        </is>
      </c>
      <c r="Q5811" t="inlineStr">
        <is>
          <t>Aprovado Caixa</t>
        </is>
      </c>
      <c r="R5811" t="inlineStr">
        <is>
          <t>Pago</t>
        </is>
      </c>
      <c r="S5811" t="n">
        <v>134</v>
      </c>
      <c r="T5811" t="inlineStr">
        <is>
          <t>Priceless - Bem Mais - Kamino</t>
        </is>
      </c>
    </row>
    <row r="5812">
      <c r="A5812" t="n">
        <v>116376</v>
      </c>
      <c r="B5812" t="n">
        <v>149</v>
      </c>
      <c r="C5812" t="inlineStr">
        <is>
          <t>Priceless</t>
        </is>
      </c>
      <c r="D5812" t="inlineStr">
        <is>
          <t xml:space="preserve">GAETA MASSAS - PRODUTOS ALIMENTICIOS LTDA ME </t>
        </is>
      </c>
      <c r="E5812" t="n">
        <v>1476</v>
      </c>
      <c r="F5812" s="27" t="n">
        <v>45726</v>
      </c>
      <c r="G5812" s="27" t="n">
        <v>45726</v>
      </c>
      <c r="H5812" s="27" t="n">
        <v>45726</v>
      </c>
      <c r="I5812" s="27" t="n">
        <v>45712</v>
      </c>
      <c r="J5812" s="27" t="n">
        <v>45722</v>
      </c>
      <c r="K5812" t="inlineStr">
        <is>
          <t>Boleto Bancário</t>
        </is>
      </c>
      <c r="L5812" t="inlineStr">
        <is>
          <t>Custo Mercadoria Vendida</t>
        </is>
      </c>
      <c r="M5812" t="inlineStr">
        <is>
          <t>Insumos - Alimentos</t>
        </is>
      </c>
      <c r="N5812" t="inlineStr">
        <is>
          <t>9660</t>
        </is>
      </c>
      <c r="O5812" t="inlineStr">
        <is>
          <t>Documentação Aprovada</t>
        </is>
      </c>
      <c r="P5812" t="inlineStr">
        <is>
          <t>Aprovado Diretoria</t>
        </is>
      </c>
      <c r="Q5812" t="inlineStr">
        <is>
          <t>Aprovado Caixa</t>
        </is>
      </c>
      <c r="R5812" t="inlineStr">
        <is>
          <t>Pago</t>
        </is>
      </c>
      <c r="S5812" t="n">
        <v>134</v>
      </c>
      <c r="T5812" t="inlineStr">
        <is>
          <t>Priceless - Bem Mais - Kamino</t>
        </is>
      </c>
    </row>
    <row r="5813">
      <c r="A5813" t="n">
        <v>58423</v>
      </c>
      <c r="B5813" t="n">
        <v>149</v>
      </c>
      <c r="C5813" t="inlineStr">
        <is>
          <t>Priceless</t>
        </is>
      </c>
      <c r="D5813" t="inlineStr">
        <is>
          <t xml:space="preserve">LANDO ELETRO - ACUSTICA LTDA </t>
        </is>
      </c>
      <c r="E5813" t="n">
        <v>1098.39</v>
      </c>
      <c r="F5813" s="27" t="n">
        <v>45725</v>
      </c>
      <c r="G5813" s="27" t="n">
        <v>45726</v>
      </c>
      <c r="H5813" s="27" t="n">
        <v>45726</v>
      </c>
      <c r="I5813" s="27" t="n">
        <v>44613</v>
      </c>
      <c r="J5813" s="27" t="n"/>
      <c r="K5813" t="inlineStr">
        <is>
          <t>Boleto Bancário</t>
        </is>
      </c>
      <c r="L5813" t="inlineStr">
        <is>
          <t>Endividamento</t>
        </is>
      </c>
      <c r="M5813" t="inlineStr">
        <is>
          <t>Endividamento Geral</t>
        </is>
      </c>
      <c r="O5813" t="inlineStr">
        <is>
          <t>Documentação Aprovada</t>
        </is>
      </c>
      <c r="P5813" t="inlineStr">
        <is>
          <t>Aprovado Diretoria</t>
        </is>
      </c>
      <c r="Q5813" t="inlineStr">
        <is>
          <t>Aprovado Caixa</t>
        </is>
      </c>
      <c r="R5813" t="inlineStr">
        <is>
          <t>Pago</t>
        </is>
      </c>
      <c r="S5813" t="n">
        <v>134</v>
      </c>
      <c r="T5813" t="inlineStr">
        <is>
          <t>Priceless - Bem Mais - Kamino</t>
        </is>
      </c>
    </row>
    <row r="5814">
      <c r="A5814" t="n">
        <v>58393</v>
      </c>
      <c r="B5814" t="n">
        <v>149</v>
      </c>
      <c r="C5814" t="inlineStr">
        <is>
          <t>Priceless</t>
        </is>
      </c>
      <c r="D5814" t="inlineStr">
        <is>
          <t xml:space="preserve">WT SILVA  LTDA ME </t>
        </is>
      </c>
      <c r="E5814" t="n">
        <v>2450</v>
      </c>
      <c r="F5814" s="27" t="n">
        <v>45726</v>
      </c>
      <c r="G5814" s="27" t="n">
        <v>45727</v>
      </c>
      <c r="H5814" s="27" t="n">
        <v>45726</v>
      </c>
      <c r="I5814" s="27" t="n">
        <v>45674</v>
      </c>
      <c r="J5814" s="27" t="n"/>
      <c r="K5814" t="inlineStr">
        <is>
          <t>Transferência Bancária ou Pix</t>
        </is>
      </c>
      <c r="L5814" t="inlineStr">
        <is>
          <t>Manutenção</t>
        </is>
      </c>
      <c r="M5814" t="inlineStr">
        <is>
          <t>Manutenção Predial</t>
        </is>
      </c>
      <c r="O5814" t="inlineStr">
        <is>
          <t>Documentação Aprovada</t>
        </is>
      </c>
      <c r="P5814" t="inlineStr">
        <is>
          <t>Aprovado Diretoria</t>
        </is>
      </c>
      <c r="Q5814" t="inlineStr">
        <is>
          <t>Aprovado Caixa</t>
        </is>
      </c>
      <c r="R5814" t="inlineStr">
        <is>
          <t>Pago</t>
        </is>
      </c>
      <c r="S5814" t="n">
        <v>134</v>
      </c>
      <c r="T5814" t="inlineStr">
        <is>
          <t>Priceless - Bem Mais - Kamino</t>
        </is>
      </c>
    </row>
    <row r="5815">
      <c r="A5815" t="n">
        <v>112375</v>
      </c>
      <c r="B5815" t="n">
        <v>149</v>
      </c>
      <c r="C5815" t="inlineStr">
        <is>
          <t>Priceless</t>
        </is>
      </c>
      <c r="D5815" t="inlineStr">
        <is>
          <t xml:space="preserve">BARRINHAS COMERCIO DE BEBIDAS </t>
        </is>
      </c>
      <c r="E5815" t="n">
        <v>1164</v>
      </c>
      <c r="F5815" s="27" t="n">
        <v>45723</v>
      </c>
      <c r="G5815" s="27" t="n">
        <v>45723</v>
      </c>
      <c r="H5815" s="27" t="n">
        <v>45723</v>
      </c>
      <c r="I5815" s="27" t="n">
        <v>45708</v>
      </c>
      <c r="J5815" s="27" t="n">
        <v>45708</v>
      </c>
      <c r="K5815" t="inlineStr">
        <is>
          <t>Boleto Bancário</t>
        </is>
      </c>
      <c r="L5815" t="inlineStr">
        <is>
          <t>Custo Mercadoria Vendida</t>
        </is>
      </c>
      <c r="M5815" t="inlineStr">
        <is>
          <t>Insumos - Bebidas</t>
        </is>
      </c>
      <c r="N5815" t="inlineStr">
        <is>
          <t>257310</t>
        </is>
      </c>
      <c r="O5815" t="inlineStr">
        <is>
          <t>Documentação Aprovada</t>
        </is>
      </c>
      <c r="P5815" t="inlineStr">
        <is>
          <t>Aprovado Diretoria</t>
        </is>
      </c>
      <c r="Q5815" t="inlineStr">
        <is>
          <t>Aprovado Caixa</t>
        </is>
      </c>
      <c r="R5815" t="inlineStr">
        <is>
          <t>Pago</t>
        </is>
      </c>
      <c r="S5815" t="n">
        <v>134</v>
      </c>
      <c r="T5815" t="inlineStr">
        <is>
          <t>Priceless - Bem Mais - Kamino</t>
        </is>
      </c>
    </row>
    <row r="5816">
      <c r="A5816" t="n">
        <v>115441</v>
      </c>
      <c r="B5816" t="n">
        <v>149</v>
      </c>
      <c r="C5816" t="inlineStr">
        <is>
          <t>Priceless</t>
        </is>
      </c>
      <c r="D5816" t="inlineStr">
        <is>
          <t>MILPLANTAS COMERCIAL LTDA</t>
        </is>
      </c>
      <c r="E5816" t="n">
        <v>1150.64</v>
      </c>
      <c r="F5816" s="27" t="n">
        <v>45723</v>
      </c>
      <c r="G5816" s="27" t="n">
        <v>45723</v>
      </c>
      <c r="H5816" s="27" t="n">
        <v>45723</v>
      </c>
      <c r="I5816" s="27" t="n">
        <v>45716</v>
      </c>
      <c r="J5816" s="27" t="n">
        <v>45721</v>
      </c>
      <c r="K5816" t="inlineStr">
        <is>
          <t>Transferência Bancária ou Pix</t>
        </is>
      </c>
      <c r="L5816" t="inlineStr">
        <is>
          <t>Investimento - CAPEX</t>
        </is>
      </c>
      <c r="M5816" t="inlineStr">
        <is>
          <t>Investimento - Mobiliário e Decoração</t>
        </is>
      </c>
      <c r="N5816" t="inlineStr">
        <is>
          <t>19141</t>
        </is>
      </c>
      <c r="O5816" t="inlineStr">
        <is>
          <t>Documentação Aprovada</t>
        </is>
      </c>
      <c r="P5816" t="inlineStr">
        <is>
          <t>Aprovado Diretoria</t>
        </is>
      </c>
      <c r="Q5816" t="inlineStr">
        <is>
          <t>Aprovado Caixa</t>
        </is>
      </c>
      <c r="R5816" t="inlineStr">
        <is>
          <t>Pago</t>
        </is>
      </c>
      <c r="S5816" t="n">
        <v>134</v>
      </c>
      <c r="T5816" t="inlineStr">
        <is>
          <t>Priceless - Bem Mais - Kamino</t>
        </is>
      </c>
    </row>
    <row r="5817">
      <c r="A5817" t="n">
        <v>113754</v>
      </c>
      <c r="B5817" t="n">
        <v>149</v>
      </c>
      <c r="C5817" t="inlineStr">
        <is>
          <t>Priceless</t>
        </is>
      </c>
      <c r="D5817" t="inlineStr">
        <is>
          <t>FG7 COMERCIO E DISTRIBUICAO DE BEBIDAS LTDA</t>
        </is>
      </c>
      <c r="E5817" t="n">
        <v>524.8</v>
      </c>
      <c r="F5817" s="27" t="n">
        <v>45723</v>
      </c>
      <c r="G5817" s="27" t="n">
        <v>45723</v>
      </c>
      <c r="H5817" s="27" t="n">
        <v>45723</v>
      </c>
      <c r="I5817" s="27" t="n">
        <v>45713</v>
      </c>
      <c r="J5817" s="27" t="n">
        <v>45713</v>
      </c>
      <c r="K5817" t="inlineStr">
        <is>
          <t>Boleto Bancário</t>
        </is>
      </c>
      <c r="L5817" t="inlineStr">
        <is>
          <t>Custo Mercadoria Vendida</t>
        </is>
      </c>
      <c r="M5817" t="inlineStr">
        <is>
          <t>Insumos - Bebidas</t>
        </is>
      </c>
      <c r="N5817" t="inlineStr">
        <is>
          <t>575530</t>
        </is>
      </c>
      <c r="O5817" t="inlineStr">
        <is>
          <t>Documentação Aprovada</t>
        </is>
      </c>
      <c r="P5817" t="inlineStr">
        <is>
          <t>Aprovado Diretoria</t>
        </is>
      </c>
      <c r="Q5817" t="inlineStr">
        <is>
          <t>Aprovado Caixa</t>
        </is>
      </c>
      <c r="R5817" t="inlineStr">
        <is>
          <t>Pago</t>
        </is>
      </c>
      <c r="S5817" t="n">
        <v>134</v>
      </c>
      <c r="T5817" t="inlineStr">
        <is>
          <t>Priceless - Bem Mais - Kamino</t>
        </is>
      </c>
    </row>
    <row r="5818">
      <c r="A5818" t="n">
        <v>114216</v>
      </c>
      <c r="B5818" t="n">
        <v>149</v>
      </c>
      <c r="C5818" t="inlineStr">
        <is>
          <t>Priceless</t>
        </is>
      </c>
      <c r="D5818" t="inlineStr">
        <is>
          <t xml:space="preserve">NOVA MIX </t>
        </is>
      </c>
      <c r="E5818" t="n">
        <v>0</v>
      </c>
      <c r="F5818" s="27" t="n">
        <v>45714</v>
      </c>
      <c r="G5818" s="27" t="n">
        <v>45723</v>
      </c>
      <c r="H5818" s="27" t="n">
        <v>45723</v>
      </c>
      <c r="I5818" s="27" t="n">
        <v>45714</v>
      </c>
      <c r="J5818" s="27" t="n">
        <v>45714</v>
      </c>
      <c r="K5818" t="inlineStr">
        <is>
          <t xml:space="preserve">Nota Bonificada </t>
        </is>
      </c>
      <c r="L5818" t="inlineStr">
        <is>
          <t>Custo Mercadoria Vendida</t>
        </is>
      </c>
      <c r="M5818" t="inlineStr">
        <is>
          <t>Insumos - Alimentos</t>
        </is>
      </c>
      <c r="N5818" t="inlineStr">
        <is>
          <t>2361656</t>
        </is>
      </c>
      <c r="O5818" t="inlineStr">
        <is>
          <t>Documentação Aprovada</t>
        </is>
      </c>
      <c r="P5818" t="inlineStr">
        <is>
          <t>Aprovado Diretoria</t>
        </is>
      </c>
      <c r="Q5818" t="inlineStr">
        <is>
          <t>Aprovado Caixa</t>
        </is>
      </c>
      <c r="R5818" t="inlineStr">
        <is>
          <t>Pago</t>
        </is>
      </c>
      <c r="S5818" t="n">
        <v>134</v>
      </c>
      <c r="T5818" t="inlineStr">
        <is>
          <t>Priceless - Bem Mais - Kamino</t>
        </is>
      </c>
    </row>
    <row r="5819">
      <c r="A5819" t="n">
        <v>106608</v>
      </c>
      <c r="B5819" t="n">
        <v>149</v>
      </c>
      <c r="C5819" t="inlineStr">
        <is>
          <t>Priceless</t>
        </is>
      </c>
      <c r="D5819" t="inlineStr">
        <is>
          <t xml:space="preserve">MILENA FERRERIA DE SOUSA </t>
        </is>
      </c>
      <c r="E5819" t="n">
        <v>866.6799999999999</v>
      </c>
      <c r="F5819" s="27" t="n">
        <v>45723</v>
      </c>
      <c r="G5819" s="27" t="n">
        <v>45723</v>
      </c>
      <c r="H5819" s="27" t="n">
        <v>45723</v>
      </c>
      <c r="I5819" s="27" t="n">
        <v>45717</v>
      </c>
      <c r="J5819" s="27" t="n">
        <v>45688</v>
      </c>
      <c r="K5819" t="inlineStr">
        <is>
          <t>Transferência Bancária ou Pix</t>
        </is>
      </c>
      <c r="L5819" t="inlineStr">
        <is>
          <t>Mão de Obra - Encargos e Provisões</t>
        </is>
      </c>
      <c r="M5819" t="inlineStr">
        <is>
          <t xml:space="preserve">  -  Férias</t>
        </is>
      </c>
      <c r="N5819" t="inlineStr">
        <is>
          <t>0</t>
        </is>
      </c>
      <c r="O5819" t="inlineStr">
        <is>
          <t>Documentação Aprovada</t>
        </is>
      </c>
      <c r="P5819" t="inlineStr">
        <is>
          <t>Aprovado Diretoria</t>
        </is>
      </c>
      <c r="Q5819" t="inlineStr">
        <is>
          <t>Aprovado Caixa</t>
        </is>
      </c>
      <c r="R5819" t="inlineStr">
        <is>
          <t>Pago</t>
        </is>
      </c>
      <c r="S5819" t="n">
        <v>134</v>
      </c>
      <c r="T5819" t="inlineStr">
        <is>
          <t>Priceless - Bem Mais - Kamino</t>
        </is>
      </c>
    </row>
    <row r="5820">
      <c r="A5820" t="n">
        <v>107748</v>
      </c>
      <c r="B5820" t="n">
        <v>149</v>
      </c>
      <c r="C5820" t="inlineStr">
        <is>
          <t>Priceless</t>
        </is>
      </c>
      <c r="D5820" t="inlineStr">
        <is>
          <t>AMBEV S.A.</t>
        </is>
      </c>
      <c r="E5820" t="n">
        <v>842.53</v>
      </c>
      <c r="F5820" s="27" t="n">
        <v>45723</v>
      </c>
      <c r="G5820" s="27" t="n">
        <v>45723</v>
      </c>
      <c r="H5820" s="27" t="n">
        <v>45723</v>
      </c>
      <c r="I5820" s="27" t="n">
        <v>45693</v>
      </c>
      <c r="J5820" s="27" t="n">
        <v>45693</v>
      </c>
      <c r="K5820" t="inlineStr">
        <is>
          <t>Boleto Bancário</t>
        </is>
      </c>
      <c r="L5820" t="inlineStr">
        <is>
          <t>Custo Mercadoria Vendida</t>
        </is>
      </c>
      <c r="M5820" t="inlineStr">
        <is>
          <t>Insumos - Bebidas</t>
        </is>
      </c>
      <c r="N5820" t="inlineStr">
        <is>
          <t>311824</t>
        </is>
      </c>
      <c r="O5820" t="inlineStr">
        <is>
          <t>Documentação Aprovada</t>
        </is>
      </c>
      <c r="P5820" t="inlineStr">
        <is>
          <t>Aprovado Diretoria</t>
        </is>
      </c>
      <c r="Q5820" t="inlineStr">
        <is>
          <t>Aprovado Caixa</t>
        </is>
      </c>
      <c r="R5820" t="inlineStr">
        <is>
          <t>Pago</t>
        </is>
      </c>
      <c r="S5820" t="n">
        <v>134</v>
      </c>
      <c r="T5820" t="inlineStr">
        <is>
          <t>Priceless - Bem Mais - Kamino</t>
        </is>
      </c>
    </row>
    <row r="5821">
      <c r="A5821" t="n">
        <v>107760</v>
      </c>
      <c r="B5821" t="n">
        <v>149</v>
      </c>
      <c r="C5821" t="inlineStr">
        <is>
          <t>Priceless</t>
        </is>
      </c>
      <c r="D5821" t="inlineStr">
        <is>
          <t>BASILE INDUSTRIA E COMERCIO DE PRODUTOS EIRELI</t>
        </is>
      </c>
      <c r="E5821" t="n">
        <v>242</v>
      </c>
      <c r="F5821" s="27" t="n">
        <v>45723</v>
      </c>
      <c r="G5821" s="27" t="n">
        <v>45723</v>
      </c>
      <c r="H5821" s="27" t="n">
        <v>45723</v>
      </c>
      <c r="I5821" s="27" t="n">
        <v>45693</v>
      </c>
      <c r="J5821" s="27" t="n">
        <v>45693</v>
      </c>
      <c r="K5821" t="inlineStr">
        <is>
          <t>Boleto Bancário</t>
        </is>
      </c>
      <c r="L5821" t="inlineStr">
        <is>
          <t>Custo Mercadoria Vendida</t>
        </is>
      </c>
      <c r="M5821" t="inlineStr">
        <is>
          <t>Insumos - Alimentos</t>
        </is>
      </c>
      <c r="N5821" t="inlineStr">
        <is>
          <t>53428</t>
        </is>
      </c>
      <c r="O5821" t="inlineStr">
        <is>
          <t>Documentação Aprovada</t>
        </is>
      </c>
      <c r="P5821" t="inlineStr">
        <is>
          <t>Aprovado Diretoria</t>
        </is>
      </c>
      <c r="Q5821" t="inlineStr">
        <is>
          <t>Aprovado Caixa</t>
        </is>
      </c>
      <c r="R5821" t="inlineStr">
        <is>
          <t>Pago</t>
        </is>
      </c>
      <c r="S5821" t="n">
        <v>134</v>
      </c>
      <c r="T5821" t="inlineStr">
        <is>
          <t>Priceless - Bem Mais - Kamino</t>
        </is>
      </c>
    </row>
    <row r="5822">
      <c r="A5822" t="n">
        <v>108301</v>
      </c>
      <c r="B5822" t="n">
        <v>149</v>
      </c>
      <c r="C5822" t="inlineStr">
        <is>
          <t>Priceless</t>
        </is>
      </c>
      <c r="D5822" t="inlineStr">
        <is>
          <t xml:space="preserve">EMPORIO MORENO ANDRADE EIRELI </t>
        </is>
      </c>
      <c r="E5822" t="n">
        <v>436.5</v>
      </c>
      <c r="F5822" s="27" t="n">
        <v>45722</v>
      </c>
      <c r="G5822" s="27" t="n">
        <v>45722</v>
      </c>
      <c r="H5822" s="27" t="n">
        <v>45722</v>
      </c>
      <c r="I5822" s="27" t="n">
        <v>45694</v>
      </c>
      <c r="J5822" s="27" t="n">
        <v>45694</v>
      </c>
      <c r="K5822" t="inlineStr">
        <is>
          <t>Boleto Bancário</t>
        </is>
      </c>
      <c r="L5822" t="inlineStr">
        <is>
          <t>Custo Mercadoria Vendida</t>
        </is>
      </c>
      <c r="M5822" t="inlineStr">
        <is>
          <t>Insumos - Alimentos</t>
        </is>
      </c>
      <c r="N5822" t="inlineStr">
        <is>
          <t>41180</t>
        </is>
      </c>
      <c r="O5822" t="inlineStr">
        <is>
          <t>Documentação Aprovada</t>
        </is>
      </c>
      <c r="P5822" t="inlineStr">
        <is>
          <t>Aprovado Diretoria</t>
        </is>
      </c>
      <c r="Q5822" t="inlineStr">
        <is>
          <t>Aprovado Caixa</t>
        </is>
      </c>
      <c r="R5822" t="inlineStr">
        <is>
          <t>Pago</t>
        </is>
      </c>
      <c r="S5822" t="n">
        <v>134</v>
      </c>
      <c r="T5822" t="inlineStr">
        <is>
          <t>Priceless - Bem Mais - Kamino</t>
        </is>
      </c>
    </row>
    <row r="5823">
      <c r="A5823" t="n">
        <v>109664</v>
      </c>
      <c r="B5823" t="n">
        <v>149</v>
      </c>
      <c r="C5823" t="inlineStr">
        <is>
          <t>Priceless</t>
        </is>
      </c>
      <c r="D5823" t="inlineStr">
        <is>
          <t>ROSANA APARECIDA ALVES DE PAULA</t>
        </is>
      </c>
      <c r="E5823" t="n">
        <v>2238</v>
      </c>
      <c r="F5823" s="27" t="n">
        <v>45722</v>
      </c>
      <c r="G5823" s="27" t="n">
        <v>45722</v>
      </c>
      <c r="H5823" s="27" t="n">
        <v>45722</v>
      </c>
      <c r="I5823" s="27" t="n">
        <v>45699</v>
      </c>
      <c r="J5823" s="27" t="n">
        <v>45699</v>
      </c>
      <c r="K5823" t="inlineStr">
        <is>
          <t>Boleto Bancário</t>
        </is>
      </c>
      <c r="L5823" t="inlineStr">
        <is>
          <t>Custo Mercadoria Vendida</t>
        </is>
      </c>
      <c r="M5823" t="inlineStr">
        <is>
          <t>Insumos - Alimentos</t>
        </is>
      </c>
      <c r="N5823" t="inlineStr">
        <is>
          <t>3815</t>
        </is>
      </c>
      <c r="O5823" t="inlineStr">
        <is>
          <t>Documentação Aprovada</t>
        </is>
      </c>
      <c r="P5823" t="inlineStr">
        <is>
          <t>Aprovado Diretoria</t>
        </is>
      </c>
      <c r="Q5823" t="inlineStr">
        <is>
          <t>Aprovado Caixa</t>
        </is>
      </c>
      <c r="R5823" t="inlineStr">
        <is>
          <t>Pago</t>
        </is>
      </c>
      <c r="S5823" t="n">
        <v>134</v>
      </c>
      <c r="T5823" t="inlineStr">
        <is>
          <t>Priceless - Bem Mais - Kamino</t>
        </is>
      </c>
    </row>
    <row r="5824">
      <c r="A5824" t="n">
        <v>109617</v>
      </c>
      <c r="B5824" t="n">
        <v>149</v>
      </c>
      <c r="C5824" t="inlineStr">
        <is>
          <t>Priceless</t>
        </is>
      </c>
      <c r="D5824" t="inlineStr">
        <is>
          <t xml:space="preserve">GRAPY COMERCIO DE BEBIDAS E ALIMENTOS LTDA </t>
        </is>
      </c>
      <c r="E5824" t="n">
        <v>1344</v>
      </c>
      <c r="F5824" s="27" t="n">
        <v>45722</v>
      </c>
      <c r="G5824" s="27" t="n">
        <v>45722</v>
      </c>
      <c r="H5824" s="27" t="n">
        <v>45722</v>
      </c>
      <c r="I5824" s="27" t="n">
        <v>45698</v>
      </c>
      <c r="J5824" s="27" t="n">
        <v>45698</v>
      </c>
      <c r="K5824" t="inlineStr">
        <is>
          <t>Boleto Bancário</t>
        </is>
      </c>
      <c r="L5824" t="inlineStr">
        <is>
          <t>Custo Mercadoria Vendida</t>
        </is>
      </c>
      <c r="M5824" t="inlineStr">
        <is>
          <t>Insumos - Bebidas</t>
        </is>
      </c>
      <c r="N5824" t="inlineStr">
        <is>
          <t>126</t>
        </is>
      </c>
      <c r="O5824" t="inlineStr">
        <is>
          <t>Documentação Aprovada</t>
        </is>
      </c>
      <c r="P5824" t="inlineStr">
        <is>
          <t>Aprovado Diretoria</t>
        </is>
      </c>
      <c r="Q5824" t="inlineStr">
        <is>
          <t>Aprovado Caixa</t>
        </is>
      </c>
      <c r="R5824" t="inlineStr">
        <is>
          <t>Pago</t>
        </is>
      </c>
      <c r="S5824" t="n">
        <v>134</v>
      </c>
      <c r="T5824" t="inlineStr">
        <is>
          <t>Priceless - Bem Mais - Kamino</t>
        </is>
      </c>
    </row>
    <row r="5825">
      <c r="A5825" t="n">
        <v>114539</v>
      </c>
      <c r="B5825" t="n">
        <v>149</v>
      </c>
      <c r="C5825" t="inlineStr">
        <is>
          <t>Priceless</t>
        </is>
      </c>
      <c r="D5825" t="inlineStr">
        <is>
          <t>MERCADO LIVRE E/OU SITE</t>
        </is>
      </c>
      <c r="E5825" t="n">
        <v>289.74</v>
      </c>
      <c r="F5825" s="27" t="n">
        <v>45722</v>
      </c>
      <c r="G5825" s="27" t="n">
        <v>45722</v>
      </c>
      <c r="H5825" s="27" t="n">
        <v>45722</v>
      </c>
      <c r="I5825" s="27" t="n">
        <v>45722</v>
      </c>
      <c r="J5825" s="27" t="n">
        <v>45715</v>
      </c>
      <c r="K5825" t="inlineStr">
        <is>
          <t>Transferência Bancária ou Pix</t>
        </is>
      </c>
      <c r="L5825" t="inlineStr">
        <is>
          <t>Custo Mercadoria Vendida</t>
        </is>
      </c>
      <c r="M5825" t="inlineStr">
        <is>
          <t>Insumos - Alimentos</t>
        </is>
      </c>
      <c r="N5825" t="inlineStr">
        <is>
          <t>28974032025</t>
        </is>
      </c>
      <c r="O5825" t="inlineStr">
        <is>
          <t>Documentação Aprovada</t>
        </is>
      </c>
      <c r="P5825" t="inlineStr">
        <is>
          <t>Aprovado Diretoria</t>
        </is>
      </c>
      <c r="Q5825" t="inlineStr">
        <is>
          <t>Aprovado Caixa</t>
        </is>
      </c>
      <c r="R5825" t="inlineStr">
        <is>
          <t>Pago</t>
        </is>
      </c>
      <c r="S5825" t="n">
        <v>134</v>
      </c>
      <c r="T5825" t="inlineStr">
        <is>
          <t>Priceless - Bem Mais - Kamino</t>
        </is>
      </c>
    </row>
    <row r="5826">
      <c r="A5826" t="n">
        <v>116182</v>
      </c>
      <c r="B5826" t="n">
        <v>149</v>
      </c>
      <c r="C5826" t="inlineStr">
        <is>
          <t>Priceless</t>
        </is>
      </c>
      <c r="D5826" t="inlineStr">
        <is>
          <t>KORIN AGROPECUARIA LTDA</t>
        </is>
      </c>
      <c r="E5826" t="n">
        <v>508.5</v>
      </c>
      <c r="F5826" s="27" t="n">
        <v>45722</v>
      </c>
      <c r="G5826" s="27" t="n">
        <v>45722</v>
      </c>
      <c r="H5826" s="27" t="n">
        <v>45722</v>
      </c>
      <c r="I5826" s="27" t="n">
        <v>45722</v>
      </c>
      <c r="J5826" s="27" t="n">
        <v>45722</v>
      </c>
      <c r="K5826" t="inlineStr">
        <is>
          <t>Transferência Bancária ou Pix</t>
        </is>
      </c>
      <c r="L5826" t="inlineStr">
        <is>
          <t>Custo Mercadoria Vendida</t>
        </is>
      </c>
      <c r="M5826" t="inlineStr">
        <is>
          <t>Insumos - Alimentos</t>
        </is>
      </c>
      <c r="N5826" t="inlineStr">
        <is>
          <t>1263440</t>
        </is>
      </c>
      <c r="O5826" t="inlineStr">
        <is>
          <t>Documentação Aprovada</t>
        </is>
      </c>
      <c r="P5826" t="inlineStr">
        <is>
          <t>Aprovado Diretoria</t>
        </is>
      </c>
      <c r="Q5826" t="inlineStr">
        <is>
          <t>Aprovado Caixa</t>
        </is>
      </c>
      <c r="R5826" t="inlineStr">
        <is>
          <t>Pago</t>
        </is>
      </c>
      <c r="S5826" t="n">
        <v>134</v>
      </c>
      <c r="T5826" t="inlineStr">
        <is>
          <t>Priceless - Bem Mais - Kamino</t>
        </is>
      </c>
    </row>
    <row r="5827">
      <c r="A5827" t="n">
        <v>115898</v>
      </c>
      <c r="B5827" t="n">
        <v>149</v>
      </c>
      <c r="C5827" t="inlineStr">
        <is>
          <t>Priceless</t>
        </is>
      </c>
      <c r="E5827" t="n">
        <v>3280.2</v>
      </c>
      <c r="F5827" s="27" t="n">
        <v>45722</v>
      </c>
      <c r="G5827" s="27" t="n">
        <v>45722</v>
      </c>
      <c r="H5827" s="27" t="n">
        <v>45722</v>
      </c>
      <c r="I5827" s="27" t="n">
        <v>45716</v>
      </c>
      <c r="J5827" s="27" t="n"/>
      <c r="L5827" t="inlineStr">
        <is>
          <t>Mão de Obra - Salários</t>
        </is>
      </c>
      <c r="M5827" t="inlineStr">
        <is>
          <t>MDO CLT - Salário</t>
        </is>
      </c>
      <c r="O5827" t="inlineStr">
        <is>
          <t>Documentação Aprovada</t>
        </is>
      </c>
      <c r="P5827" t="inlineStr">
        <is>
          <t>Aprovado Diretoria</t>
        </is>
      </c>
      <c r="Q5827" t="inlineStr">
        <is>
          <t>Aprovado Caixa</t>
        </is>
      </c>
      <c r="R5827" t="inlineStr">
        <is>
          <t>Pago</t>
        </is>
      </c>
      <c r="S5827" t="n">
        <v>149</v>
      </c>
      <c r="T5827" t="inlineStr">
        <is>
          <t>Priceless - Duroc Filial Dois - Kamino</t>
        </is>
      </c>
    </row>
    <row r="5828">
      <c r="A5828" t="n">
        <v>115964</v>
      </c>
      <c r="B5828" t="n">
        <v>149</v>
      </c>
      <c r="C5828" t="inlineStr">
        <is>
          <t>Priceless</t>
        </is>
      </c>
      <c r="D5828" t="inlineStr">
        <is>
          <t>JOSE WELLDON DE JESUS MOREIRA</t>
        </is>
      </c>
      <c r="E5828" t="n">
        <v>731.55</v>
      </c>
      <c r="F5828" s="27" t="n">
        <v>45722</v>
      </c>
      <c r="G5828" s="27" t="n">
        <v>45722</v>
      </c>
      <c r="H5828" s="27" t="n">
        <v>45722</v>
      </c>
      <c r="I5828" s="27" t="n">
        <v>45716</v>
      </c>
      <c r="J5828" s="27" t="n"/>
      <c r="L5828" t="inlineStr">
        <is>
          <t>Mão de Obra - Salários</t>
        </is>
      </c>
      <c r="M5828" t="inlineStr">
        <is>
          <t>MDO CLT - Salário</t>
        </is>
      </c>
      <c r="O5828" t="inlineStr">
        <is>
          <t>Documentação Aprovada</t>
        </is>
      </c>
      <c r="P5828" t="inlineStr">
        <is>
          <t>Aprovado Diretoria</t>
        </is>
      </c>
      <c r="Q5828" t="inlineStr">
        <is>
          <t>Aprovado Caixa</t>
        </is>
      </c>
      <c r="R5828" t="inlineStr">
        <is>
          <t>Pago</t>
        </is>
      </c>
      <c r="S5828" t="n">
        <v>134</v>
      </c>
      <c r="T5828" t="inlineStr">
        <is>
          <t>Priceless - Bem Mais - Kamino</t>
        </is>
      </c>
    </row>
    <row r="5829">
      <c r="A5829" t="n">
        <v>115965</v>
      </c>
      <c r="B5829" t="n">
        <v>149</v>
      </c>
      <c r="C5829" t="inlineStr">
        <is>
          <t>Priceless</t>
        </is>
      </c>
      <c r="D5829" t="inlineStr">
        <is>
          <t xml:space="preserve">MILENA FERRERIA DE SOUSA </t>
        </is>
      </c>
      <c r="E5829" t="n">
        <v>1390.9</v>
      </c>
      <c r="F5829" s="27" t="n">
        <v>45722</v>
      </c>
      <c r="G5829" s="27" t="n">
        <v>45722</v>
      </c>
      <c r="H5829" s="27" t="n">
        <v>45722</v>
      </c>
      <c r="I5829" s="27" t="n">
        <v>45716</v>
      </c>
      <c r="J5829" s="27" t="n"/>
      <c r="L5829" t="inlineStr">
        <is>
          <t>Mão de Obra - Salários</t>
        </is>
      </c>
      <c r="M5829" t="inlineStr">
        <is>
          <t>MDO CLT - Salário</t>
        </is>
      </c>
      <c r="O5829" t="inlineStr">
        <is>
          <t>Documentação Aprovada</t>
        </is>
      </c>
      <c r="P5829" t="inlineStr">
        <is>
          <t>Aprovado Diretoria</t>
        </is>
      </c>
      <c r="Q5829" t="inlineStr">
        <is>
          <t>Aprovado Caixa</t>
        </is>
      </c>
      <c r="R5829" t="inlineStr">
        <is>
          <t>Pago</t>
        </is>
      </c>
      <c r="S5829" t="n">
        <v>134</v>
      </c>
      <c r="T5829" t="inlineStr">
        <is>
          <t>Priceless - Bem Mais - Kamino</t>
        </is>
      </c>
    </row>
    <row r="5830">
      <c r="A5830" t="n">
        <v>115884</v>
      </c>
      <c r="B5830" t="n">
        <v>149</v>
      </c>
      <c r="C5830" t="inlineStr">
        <is>
          <t>Priceless</t>
        </is>
      </c>
      <c r="E5830" t="n">
        <v>2748.86</v>
      </c>
      <c r="F5830" s="27" t="n">
        <v>45722</v>
      </c>
      <c r="G5830" s="27" t="n">
        <v>45722</v>
      </c>
      <c r="H5830" s="27" t="n">
        <v>45722</v>
      </c>
      <c r="I5830" s="27" t="n">
        <v>45716</v>
      </c>
      <c r="J5830" s="27" t="n"/>
      <c r="L5830" t="inlineStr">
        <is>
          <t>Mão de Obra - Salários</t>
        </is>
      </c>
      <c r="M5830" t="inlineStr">
        <is>
          <t>MDO CLT - Salário</t>
        </is>
      </c>
      <c r="O5830" t="inlineStr">
        <is>
          <t>Documentação Aprovada</t>
        </is>
      </c>
      <c r="P5830" t="inlineStr">
        <is>
          <t>Aprovado Diretoria</t>
        </is>
      </c>
      <c r="Q5830" t="inlineStr">
        <is>
          <t>Aprovado Caixa</t>
        </is>
      </c>
      <c r="R5830" t="inlineStr">
        <is>
          <t>Pago</t>
        </is>
      </c>
      <c r="S5830" t="n">
        <v>149</v>
      </c>
      <c r="T5830" t="inlineStr">
        <is>
          <t>Priceless - Duroc Filial Dois - Kamino</t>
        </is>
      </c>
    </row>
    <row r="5831">
      <c r="A5831" t="n">
        <v>115883</v>
      </c>
      <c r="B5831" t="n">
        <v>149</v>
      </c>
      <c r="C5831" t="inlineStr">
        <is>
          <t>Priceless</t>
        </is>
      </c>
      <c r="E5831" t="n">
        <v>406.37</v>
      </c>
      <c r="F5831" s="27" t="n">
        <v>45722</v>
      </c>
      <c r="G5831" s="27" t="n">
        <v>45722</v>
      </c>
      <c r="H5831" s="27" t="n">
        <v>45722</v>
      </c>
      <c r="I5831" s="27" t="n">
        <v>45716</v>
      </c>
      <c r="J5831" s="27" t="n"/>
      <c r="L5831" t="inlineStr">
        <is>
          <t>Mão de Obra - Salários</t>
        </is>
      </c>
      <c r="M5831" t="inlineStr">
        <is>
          <t>MDO CLT - Salário</t>
        </is>
      </c>
      <c r="O5831" t="inlineStr">
        <is>
          <t>Documentação Aprovada</t>
        </is>
      </c>
      <c r="P5831" t="inlineStr">
        <is>
          <t>Aprovado Diretoria</t>
        </is>
      </c>
      <c r="Q5831" t="inlineStr">
        <is>
          <t>Aprovado Caixa</t>
        </is>
      </c>
      <c r="R5831" t="inlineStr">
        <is>
          <t>Pago</t>
        </is>
      </c>
      <c r="S5831" t="n">
        <v>149</v>
      </c>
      <c r="T5831" t="inlineStr">
        <is>
          <t>Priceless - Duroc Filial Dois - Kamino</t>
        </is>
      </c>
    </row>
    <row r="5832">
      <c r="A5832" t="n">
        <v>115882</v>
      </c>
      <c r="B5832" t="n">
        <v>149</v>
      </c>
      <c r="C5832" t="inlineStr">
        <is>
          <t>Priceless</t>
        </is>
      </c>
      <c r="D5832" t="inlineStr">
        <is>
          <t>ADRIANA NASCIMENTO SANTOS</t>
        </is>
      </c>
      <c r="E5832" t="n">
        <v>1554.66</v>
      </c>
      <c r="F5832" s="27" t="n">
        <v>45722</v>
      </c>
      <c r="G5832" s="27" t="n">
        <v>45722</v>
      </c>
      <c r="H5832" s="27" t="n">
        <v>45722</v>
      </c>
      <c r="I5832" s="27" t="n">
        <v>45716</v>
      </c>
      <c r="J5832" s="27" t="n"/>
      <c r="L5832" t="inlineStr">
        <is>
          <t>Mão de Obra - Salários</t>
        </is>
      </c>
      <c r="M5832" t="inlineStr">
        <is>
          <t>MDO CLT - Salário</t>
        </is>
      </c>
      <c r="O5832" t="inlineStr">
        <is>
          <t>Documentação Aprovada</t>
        </is>
      </c>
      <c r="P5832" t="inlineStr">
        <is>
          <t>Aprovado Diretoria</t>
        </is>
      </c>
      <c r="Q5832" t="inlineStr">
        <is>
          <t>Aprovado Caixa</t>
        </is>
      </c>
      <c r="R5832" t="inlineStr">
        <is>
          <t>Pago</t>
        </is>
      </c>
      <c r="S5832" t="n">
        <v>149</v>
      </c>
      <c r="T5832" t="inlineStr">
        <is>
          <t>Priceless - Duroc Filial Dois - Kamino</t>
        </is>
      </c>
    </row>
    <row r="5833">
      <c r="A5833" t="n">
        <v>115889</v>
      </c>
      <c r="B5833" t="n">
        <v>149</v>
      </c>
      <c r="C5833" t="inlineStr">
        <is>
          <t>Priceless</t>
        </is>
      </c>
      <c r="D5833" t="inlineStr">
        <is>
          <t>GUILHERME ALONSO RATIS</t>
        </is>
      </c>
      <c r="E5833" t="n">
        <v>2294.55</v>
      </c>
      <c r="F5833" s="27" t="n">
        <v>45722</v>
      </c>
      <c r="G5833" s="27" t="n">
        <v>45722</v>
      </c>
      <c r="H5833" s="27" t="n">
        <v>45722</v>
      </c>
      <c r="I5833" s="27" t="n">
        <v>45716</v>
      </c>
      <c r="J5833" s="27" t="n"/>
      <c r="L5833" t="inlineStr">
        <is>
          <t>Mão de Obra - Salários</t>
        </is>
      </c>
      <c r="M5833" t="inlineStr">
        <is>
          <t>MDO CLT - Salário</t>
        </is>
      </c>
      <c r="O5833" t="inlineStr">
        <is>
          <t>Documentação Aprovada</t>
        </is>
      </c>
      <c r="P5833" t="inlineStr">
        <is>
          <t>Aprovado Diretoria</t>
        </is>
      </c>
      <c r="Q5833" t="inlineStr">
        <is>
          <t>Aprovado Caixa</t>
        </is>
      </c>
      <c r="R5833" t="inlineStr">
        <is>
          <t>Pago</t>
        </is>
      </c>
      <c r="S5833" t="n">
        <v>149</v>
      </c>
      <c r="T5833" t="inlineStr">
        <is>
          <t>Priceless - Duroc Filial Dois - Kamino</t>
        </is>
      </c>
    </row>
    <row r="5834">
      <c r="A5834" t="n">
        <v>115908</v>
      </c>
      <c r="B5834" t="n">
        <v>149</v>
      </c>
      <c r="C5834" t="inlineStr">
        <is>
          <t>Priceless</t>
        </is>
      </c>
      <c r="E5834" t="n">
        <v>4476.21</v>
      </c>
      <c r="F5834" s="27" t="n">
        <v>45722</v>
      </c>
      <c r="G5834" s="27" t="n">
        <v>45722</v>
      </c>
      <c r="H5834" s="27" t="n">
        <v>45722</v>
      </c>
      <c r="I5834" s="27" t="n">
        <v>45716</v>
      </c>
      <c r="J5834" s="27" t="n"/>
      <c r="L5834" t="inlineStr">
        <is>
          <t>Mão de Obra - Salários</t>
        </is>
      </c>
      <c r="M5834" t="inlineStr">
        <is>
          <t>MDO CLT - Salário</t>
        </is>
      </c>
      <c r="O5834" t="inlineStr">
        <is>
          <t>Documentação Aprovada</t>
        </is>
      </c>
      <c r="P5834" t="inlineStr">
        <is>
          <t>Aprovado Diretoria</t>
        </is>
      </c>
      <c r="Q5834" t="inlineStr">
        <is>
          <t>Aprovado Caixa</t>
        </is>
      </c>
      <c r="R5834" t="inlineStr">
        <is>
          <t>Pago</t>
        </is>
      </c>
      <c r="S5834" t="n">
        <v>149</v>
      </c>
      <c r="T5834" t="inlineStr">
        <is>
          <t>Priceless - Duroc Filial Dois - Kamino</t>
        </is>
      </c>
    </row>
    <row r="5835">
      <c r="A5835" t="n">
        <v>115907</v>
      </c>
      <c r="B5835" t="n">
        <v>149</v>
      </c>
      <c r="C5835" t="inlineStr">
        <is>
          <t>Priceless</t>
        </is>
      </c>
      <c r="D5835" t="inlineStr">
        <is>
          <t>TAMIRIS DE SOUZA PINTO</t>
        </is>
      </c>
      <c r="E5835" t="n">
        <v>1907.23</v>
      </c>
      <c r="F5835" s="27" t="n">
        <v>45722</v>
      </c>
      <c r="G5835" s="27" t="n">
        <v>45722</v>
      </c>
      <c r="H5835" s="27" t="n">
        <v>45722</v>
      </c>
      <c r="I5835" s="27" t="n">
        <v>45716</v>
      </c>
      <c r="J5835" s="27" t="n"/>
      <c r="L5835" t="inlineStr">
        <is>
          <t>Mão de Obra - Salários</t>
        </is>
      </c>
      <c r="M5835" t="inlineStr">
        <is>
          <t>MDO CLT - Salário</t>
        </is>
      </c>
      <c r="O5835" t="inlineStr">
        <is>
          <t>Documentação Aprovada</t>
        </is>
      </c>
      <c r="P5835" t="inlineStr">
        <is>
          <t>Aprovado Diretoria</t>
        </is>
      </c>
      <c r="Q5835" t="inlineStr">
        <is>
          <t>Aprovado Caixa</t>
        </is>
      </c>
      <c r="R5835" t="inlineStr">
        <is>
          <t>Pago</t>
        </is>
      </c>
      <c r="S5835" t="n">
        <v>149</v>
      </c>
      <c r="T5835" t="inlineStr">
        <is>
          <t>Priceless - Duroc Filial Dois - Kamino</t>
        </is>
      </c>
    </row>
    <row r="5836">
      <c r="A5836" t="n">
        <v>115906</v>
      </c>
      <c r="B5836" t="n">
        <v>149</v>
      </c>
      <c r="C5836" t="inlineStr">
        <is>
          <t>Priceless</t>
        </is>
      </c>
      <c r="D5836" t="inlineStr">
        <is>
          <t>RENATO SHOYA OLEGARIO</t>
        </is>
      </c>
      <c r="E5836" t="n">
        <v>3330.61</v>
      </c>
      <c r="F5836" s="27" t="n">
        <v>45722</v>
      </c>
      <c r="G5836" s="27" t="n">
        <v>45722</v>
      </c>
      <c r="H5836" s="27" t="n">
        <v>45722</v>
      </c>
      <c r="I5836" s="27" t="n">
        <v>45716</v>
      </c>
      <c r="J5836" s="27" t="n"/>
      <c r="L5836" t="inlineStr">
        <is>
          <t>Mão de Obra - Salários</t>
        </is>
      </c>
      <c r="M5836" t="inlineStr">
        <is>
          <t>MDO CLT - Salário</t>
        </is>
      </c>
      <c r="O5836" t="inlineStr">
        <is>
          <t>Documentação Aprovada</t>
        </is>
      </c>
      <c r="P5836" t="inlineStr">
        <is>
          <t>Aprovado Diretoria</t>
        </is>
      </c>
      <c r="Q5836" t="inlineStr">
        <is>
          <t>Aprovado Caixa</t>
        </is>
      </c>
      <c r="R5836" t="inlineStr">
        <is>
          <t>Pago</t>
        </is>
      </c>
      <c r="S5836" t="n">
        <v>149</v>
      </c>
      <c r="T5836" t="inlineStr">
        <is>
          <t>Priceless - Duroc Filial Dois - Kamino</t>
        </is>
      </c>
    </row>
    <row r="5837">
      <c r="A5837" t="n">
        <v>115905</v>
      </c>
      <c r="B5837" t="n">
        <v>149</v>
      </c>
      <c r="C5837" t="inlineStr">
        <is>
          <t>Priceless</t>
        </is>
      </c>
      <c r="E5837" t="n">
        <v>1403.34</v>
      </c>
      <c r="F5837" s="27" t="n">
        <v>45722</v>
      </c>
      <c r="G5837" s="27" t="n">
        <v>45722</v>
      </c>
      <c r="H5837" s="27" t="n">
        <v>45722</v>
      </c>
      <c r="I5837" s="27" t="n">
        <v>45716</v>
      </c>
      <c r="J5837" s="27" t="n"/>
      <c r="L5837" t="inlineStr">
        <is>
          <t>Mão de Obra - Salários</t>
        </is>
      </c>
      <c r="M5837" t="inlineStr">
        <is>
          <t>MDO CLT - Salário</t>
        </is>
      </c>
      <c r="O5837" t="inlineStr">
        <is>
          <t>Documentação Aprovada</t>
        </is>
      </c>
      <c r="P5837" t="inlineStr">
        <is>
          <t>Aprovado Diretoria</t>
        </is>
      </c>
      <c r="Q5837" t="inlineStr">
        <is>
          <t>Aprovado Caixa</t>
        </is>
      </c>
      <c r="R5837" t="inlineStr">
        <is>
          <t>Pago</t>
        </is>
      </c>
      <c r="S5837" t="n">
        <v>149</v>
      </c>
      <c r="T5837" t="inlineStr">
        <is>
          <t>Priceless - Duroc Filial Dois - Kamino</t>
        </is>
      </c>
    </row>
    <row r="5838">
      <c r="A5838" t="n">
        <v>115904</v>
      </c>
      <c r="B5838" t="n">
        <v>149</v>
      </c>
      <c r="C5838" t="inlineStr">
        <is>
          <t>Priceless</t>
        </is>
      </c>
      <c r="D5838" t="inlineStr">
        <is>
          <t>RAFAEL DE OLIVEIRA SOUZA</t>
        </is>
      </c>
      <c r="E5838" t="n">
        <v>3000.68</v>
      </c>
      <c r="F5838" s="27" t="n">
        <v>45722</v>
      </c>
      <c r="G5838" s="27" t="n">
        <v>45722</v>
      </c>
      <c r="H5838" s="27" t="n">
        <v>45722</v>
      </c>
      <c r="I5838" s="27" t="n">
        <v>45716</v>
      </c>
      <c r="J5838" s="27" t="n"/>
      <c r="L5838" t="inlineStr">
        <is>
          <t>Mão de Obra - Salários</t>
        </is>
      </c>
      <c r="M5838" t="inlineStr">
        <is>
          <t>MDO CLT - Salário</t>
        </is>
      </c>
      <c r="O5838" t="inlineStr">
        <is>
          <t>Documentação Aprovada</t>
        </is>
      </c>
      <c r="P5838" t="inlineStr">
        <is>
          <t>Aprovado Diretoria</t>
        </is>
      </c>
      <c r="Q5838" t="inlineStr">
        <is>
          <t>Aprovado Caixa</t>
        </is>
      </c>
      <c r="R5838" t="inlineStr">
        <is>
          <t>Pago</t>
        </is>
      </c>
      <c r="S5838" t="n">
        <v>149</v>
      </c>
      <c r="T5838" t="inlineStr">
        <is>
          <t>Priceless - Duroc Filial Dois - Kamino</t>
        </is>
      </c>
    </row>
    <row r="5839">
      <c r="A5839" t="n">
        <v>115903</v>
      </c>
      <c r="B5839" t="n">
        <v>149</v>
      </c>
      <c r="C5839" t="inlineStr">
        <is>
          <t>Priceless</t>
        </is>
      </c>
      <c r="E5839" t="n">
        <v>2264.06</v>
      </c>
      <c r="F5839" s="27" t="n">
        <v>45722</v>
      </c>
      <c r="G5839" s="27" t="n">
        <v>45722</v>
      </c>
      <c r="H5839" s="27" t="n">
        <v>45722</v>
      </c>
      <c r="I5839" s="27" t="n">
        <v>45716</v>
      </c>
      <c r="J5839" s="27" t="n"/>
      <c r="L5839" t="inlineStr">
        <is>
          <t>Mão de Obra - Salários</t>
        </is>
      </c>
      <c r="M5839" t="inlineStr">
        <is>
          <t>MDO CLT - Salário</t>
        </is>
      </c>
      <c r="O5839" t="inlineStr">
        <is>
          <t>Documentação Aprovada</t>
        </is>
      </c>
      <c r="P5839" t="inlineStr">
        <is>
          <t>Aprovado Diretoria</t>
        </is>
      </c>
      <c r="Q5839" t="inlineStr">
        <is>
          <t>Aprovado Caixa</t>
        </is>
      </c>
      <c r="R5839" t="inlineStr">
        <is>
          <t>Pago</t>
        </is>
      </c>
      <c r="S5839" t="n">
        <v>149</v>
      </c>
      <c r="T5839" t="inlineStr">
        <is>
          <t>Priceless - Duroc Filial Dois - Kamino</t>
        </is>
      </c>
    </row>
    <row r="5840">
      <c r="A5840" t="n">
        <v>115902</v>
      </c>
      <c r="B5840" t="n">
        <v>149</v>
      </c>
      <c r="C5840" t="inlineStr">
        <is>
          <t>Priceless</t>
        </is>
      </c>
      <c r="D5840" t="inlineStr">
        <is>
          <t>PEDRO HENRIQUE GRISMINO TRISTAO SILVA</t>
        </is>
      </c>
      <c r="E5840" t="n">
        <v>2828.01</v>
      </c>
      <c r="F5840" s="27" t="n">
        <v>45722</v>
      </c>
      <c r="G5840" s="27" t="n">
        <v>45722</v>
      </c>
      <c r="H5840" s="27" t="n">
        <v>45722</v>
      </c>
      <c r="I5840" s="27" t="n">
        <v>45716</v>
      </c>
      <c r="J5840" s="27" t="n"/>
      <c r="L5840" t="inlineStr">
        <is>
          <t>Mão de Obra - Salários</t>
        </is>
      </c>
      <c r="M5840" t="inlineStr">
        <is>
          <t>MDO CLT - Salário</t>
        </is>
      </c>
      <c r="O5840" t="inlineStr">
        <is>
          <t>Documentação Aprovada</t>
        </is>
      </c>
      <c r="P5840" t="inlineStr">
        <is>
          <t>Aprovado Diretoria</t>
        </is>
      </c>
      <c r="Q5840" t="inlineStr">
        <is>
          <t>Aprovado Caixa</t>
        </is>
      </c>
      <c r="R5840" t="inlineStr">
        <is>
          <t>Pago</t>
        </is>
      </c>
      <c r="S5840" t="n">
        <v>149</v>
      </c>
      <c r="T5840" t="inlineStr">
        <is>
          <t>Priceless - Duroc Filial Dois - Kamino</t>
        </is>
      </c>
    </row>
    <row r="5841">
      <c r="A5841" t="n">
        <v>115901</v>
      </c>
      <c r="B5841" t="n">
        <v>149</v>
      </c>
      <c r="C5841" t="inlineStr">
        <is>
          <t>Priceless</t>
        </is>
      </c>
      <c r="E5841" t="n">
        <v>1720.53</v>
      </c>
      <c r="F5841" s="27" t="n">
        <v>45722</v>
      </c>
      <c r="G5841" s="27" t="n">
        <v>45722</v>
      </c>
      <c r="H5841" s="27" t="n">
        <v>45722</v>
      </c>
      <c r="I5841" s="27" t="n">
        <v>45716</v>
      </c>
      <c r="J5841" s="27" t="n"/>
      <c r="L5841" t="inlineStr">
        <is>
          <t>Mão de Obra - Salários</t>
        </is>
      </c>
      <c r="M5841" t="inlineStr">
        <is>
          <t>MDO CLT - Salário</t>
        </is>
      </c>
      <c r="O5841" t="inlineStr">
        <is>
          <t>Documentação Aprovada</t>
        </is>
      </c>
      <c r="P5841" t="inlineStr">
        <is>
          <t>Aprovado Diretoria</t>
        </is>
      </c>
      <c r="Q5841" t="inlineStr">
        <is>
          <t>Aprovado Caixa</t>
        </is>
      </c>
      <c r="R5841" t="inlineStr">
        <is>
          <t>Pago</t>
        </is>
      </c>
      <c r="S5841" t="n">
        <v>149</v>
      </c>
      <c r="T5841" t="inlineStr">
        <is>
          <t>Priceless - Duroc Filial Dois - Kamino</t>
        </is>
      </c>
    </row>
    <row r="5842">
      <c r="A5842" t="n">
        <v>115900</v>
      </c>
      <c r="B5842" t="n">
        <v>149</v>
      </c>
      <c r="C5842" t="inlineStr">
        <is>
          <t>Priceless</t>
        </is>
      </c>
      <c r="E5842" t="n">
        <v>1194.44</v>
      </c>
      <c r="F5842" s="27" t="n">
        <v>45722</v>
      </c>
      <c r="G5842" s="27" t="n">
        <v>45722</v>
      </c>
      <c r="H5842" s="27" t="n">
        <v>45722</v>
      </c>
      <c r="I5842" s="27" t="n">
        <v>45716</v>
      </c>
      <c r="J5842" s="27" t="n"/>
      <c r="L5842" t="inlineStr">
        <is>
          <t>Mão de Obra - Salários</t>
        </is>
      </c>
      <c r="M5842" t="inlineStr">
        <is>
          <t>MDO CLT - Salário</t>
        </is>
      </c>
      <c r="O5842" t="inlineStr">
        <is>
          <t>Documentação Aprovada</t>
        </is>
      </c>
      <c r="P5842" t="inlineStr">
        <is>
          <t>Aprovado Diretoria</t>
        </is>
      </c>
      <c r="Q5842" t="inlineStr">
        <is>
          <t>Aprovado Caixa</t>
        </is>
      </c>
      <c r="R5842" t="inlineStr">
        <is>
          <t>Pago</t>
        </is>
      </c>
      <c r="S5842" t="n">
        <v>149</v>
      </c>
      <c r="T5842" t="inlineStr">
        <is>
          <t>Priceless - Duroc Filial Dois - Kamino</t>
        </is>
      </c>
    </row>
    <row r="5843">
      <c r="A5843" t="n">
        <v>115899</v>
      </c>
      <c r="B5843" t="n">
        <v>149</v>
      </c>
      <c r="C5843" t="inlineStr">
        <is>
          <t>Priceless</t>
        </is>
      </c>
      <c r="D5843" t="inlineStr">
        <is>
          <t>MARIA APARECIDA DA FONSECA CONCEICAO</t>
        </is>
      </c>
      <c r="E5843" t="n">
        <v>2014.94</v>
      </c>
      <c r="F5843" s="27" t="n">
        <v>45722</v>
      </c>
      <c r="G5843" s="27" t="n">
        <v>45722</v>
      </c>
      <c r="H5843" s="27" t="n">
        <v>45722</v>
      </c>
      <c r="I5843" s="27" t="n">
        <v>45716</v>
      </c>
      <c r="J5843" s="27" t="n"/>
      <c r="L5843" t="inlineStr">
        <is>
          <t>Mão de Obra - Salários</t>
        </is>
      </c>
      <c r="M5843" t="inlineStr">
        <is>
          <t>MDO CLT - Salário</t>
        </is>
      </c>
      <c r="O5843" t="inlineStr">
        <is>
          <t>Documentação Aprovada</t>
        </is>
      </c>
      <c r="P5843" t="inlineStr">
        <is>
          <t>Aprovado Diretoria</t>
        </is>
      </c>
      <c r="Q5843" t="inlineStr">
        <is>
          <t>Aprovado Caixa</t>
        </is>
      </c>
      <c r="R5843" t="inlineStr">
        <is>
          <t>Pago</t>
        </is>
      </c>
      <c r="S5843" t="n">
        <v>149</v>
      </c>
      <c r="T5843" t="inlineStr">
        <is>
          <t>Priceless - Duroc Filial Dois - Kamino</t>
        </is>
      </c>
    </row>
    <row r="5844">
      <c r="A5844" t="n">
        <v>115888</v>
      </c>
      <c r="B5844" t="n">
        <v>149</v>
      </c>
      <c r="C5844" t="inlineStr">
        <is>
          <t>Priceless</t>
        </is>
      </c>
      <c r="D5844" t="inlineStr">
        <is>
          <t>GABRIEL ALVES DOS SANTOS SILVA</t>
        </is>
      </c>
      <c r="E5844" t="n">
        <v>1532.01</v>
      </c>
      <c r="F5844" s="27" t="n">
        <v>45722</v>
      </c>
      <c r="G5844" s="27" t="n">
        <v>45722</v>
      </c>
      <c r="H5844" s="27" t="n">
        <v>45722</v>
      </c>
      <c r="I5844" s="27" t="n">
        <v>45716</v>
      </c>
      <c r="J5844" s="27" t="n"/>
      <c r="L5844" t="inlineStr">
        <is>
          <t>Mão de Obra - Salários</t>
        </is>
      </c>
      <c r="M5844" t="inlineStr">
        <is>
          <t>MDO CLT - Salário</t>
        </is>
      </c>
      <c r="O5844" t="inlineStr">
        <is>
          <t>Documentação Aprovada</t>
        </is>
      </c>
      <c r="P5844" t="inlineStr">
        <is>
          <t>Aprovado Diretoria</t>
        </is>
      </c>
      <c r="Q5844" t="inlineStr">
        <is>
          <t>Aprovado Caixa</t>
        </is>
      </c>
      <c r="R5844" t="inlineStr">
        <is>
          <t>Pago</t>
        </is>
      </c>
      <c r="S5844" t="n">
        <v>149</v>
      </c>
      <c r="T5844" t="inlineStr">
        <is>
          <t>Priceless - Duroc Filial Dois - Kamino</t>
        </is>
      </c>
    </row>
    <row r="5845">
      <c r="A5845" t="n">
        <v>115890</v>
      </c>
      <c r="B5845" t="n">
        <v>149</v>
      </c>
      <c r="C5845" t="inlineStr">
        <is>
          <t>Priceless</t>
        </is>
      </c>
      <c r="E5845" t="n">
        <v>3265.77</v>
      </c>
      <c r="F5845" s="27" t="n">
        <v>45722</v>
      </c>
      <c r="G5845" s="27" t="n">
        <v>45722</v>
      </c>
      <c r="H5845" s="27" t="n">
        <v>45722</v>
      </c>
      <c r="I5845" s="27" t="n">
        <v>45716</v>
      </c>
      <c r="J5845" s="27" t="n"/>
      <c r="L5845" t="inlineStr">
        <is>
          <t>Mão de Obra - Salários</t>
        </is>
      </c>
      <c r="M5845" t="inlineStr">
        <is>
          <t>MDO CLT - Salário</t>
        </is>
      </c>
      <c r="O5845" t="inlineStr">
        <is>
          <t>Documentação Aprovada</t>
        </is>
      </c>
      <c r="P5845" t="inlineStr">
        <is>
          <t>Aprovado Diretoria</t>
        </is>
      </c>
      <c r="Q5845" t="inlineStr">
        <is>
          <t>Aprovado Caixa</t>
        </is>
      </c>
      <c r="R5845" t="inlineStr">
        <is>
          <t>Pago</t>
        </is>
      </c>
      <c r="S5845" t="n">
        <v>149</v>
      </c>
      <c r="T5845" t="inlineStr">
        <is>
          <t>Priceless - Duroc Filial Dois - Kamino</t>
        </is>
      </c>
    </row>
    <row r="5846">
      <c r="A5846" t="n">
        <v>115891</v>
      </c>
      <c r="B5846" t="n">
        <v>149</v>
      </c>
      <c r="C5846" t="inlineStr">
        <is>
          <t>Priceless</t>
        </is>
      </c>
      <c r="D5846" t="inlineStr">
        <is>
          <t>HENRIQUE VIEIRA DE SOUSA</t>
        </is>
      </c>
      <c r="E5846" t="n">
        <v>1250.43</v>
      </c>
      <c r="F5846" s="27" t="n">
        <v>45722</v>
      </c>
      <c r="G5846" s="27" t="n">
        <v>45722</v>
      </c>
      <c r="H5846" s="27" t="n">
        <v>45722</v>
      </c>
      <c r="I5846" s="27" t="n">
        <v>45716</v>
      </c>
      <c r="J5846" s="27" t="n"/>
      <c r="L5846" t="inlineStr">
        <is>
          <t>Mão de Obra - Salários</t>
        </is>
      </c>
      <c r="M5846" t="inlineStr">
        <is>
          <t>MDO CLT - Salário</t>
        </is>
      </c>
      <c r="O5846" t="inlineStr">
        <is>
          <t>Documentação Aprovada</t>
        </is>
      </c>
      <c r="P5846" t="inlineStr">
        <is>
          <t>Aprovado Diretoria</t>
        </is>
      </c>
      <c r="Q5846" t="inlineStr">
        <is>
          <t>Aprovado Caixa</t>
        </is>
      </c>
      <c r="R5846" t="inlineStr">
        <is>
          <t>Pago</t>
        </is>
      </c>
      <c r="S5846" t="n">
        <v>149</v>
      </c>
      <c r="T5846" t="inlineStr">
        <is>
          <t>Priceless - Duroc Filial Dois - Kamino</t>
        </is>
      </c>
    </row>
    <row r="5847">
      <c r="A5847" t="n">
        <v>115892</v>
      </c>
      <c r="B5847" t="n">
        <v>149</v>
      </c>
      <c r="C5847" t="inlineStr">
        <is>
          <t>Priceless</t>
        </is>
      </c>
      <c r="D5847" t="inlineStr">
        <is>
          <t>JHENIFER AMORIM DE JESUS</t>
        </is>
      </c>
      <c r="E5847" t="n">
        <v>2547.53</v>
      </c>
      <c r="F5847" s="27" t="n">
        <v>45722</v>
      </c>
      <c r="G5847" s="27" t="n">
        <v>45722</v>
      </c>
      <c r="H5847" s="27" t="n">
        <v>45722</v>
      </c>
      <c r="I5847" s="27" t="n">
        <v>45716</v>
      </c>
      <c r="J5847" s="27" t="n"/>
      <c r="L5847" t="inlineStr">
        <is>
          <t>Mão de Obra - Salários</t>
        </is>
      </c>
      <c r="M5847" t="inlineStr">
        <is>
          <t>MDO CLT - Salário</t>
        </is>
      </c>
      <c r="O5847" t="inlineStr">
        <is>
          <t>Documentação Aprovada</t>
        </is>
      </c>
      <c r="P5847" t="inlineStr">
        <is>
          <t>Aprovado Diretoria</t>
        </is>
      </c>
      <c r="Q5847" t="inlineStr">
        <is>
          <t>Aprovado Caixa</t>
        </is>
      </c>
      <c r="R5847" t="inlineStr">
        <is>
          <t>Pago</t>
        </is>
      </c>
      <c r="S5847" t="n">
        <v>149</v>
      </c>
      <c r="T5847" t="inlineStr">
        <is>
          <t>Priceless - Duroc Filial Dois - Kamino</t>
        </is>
      </c>
    </row>
    <row r="5848">
      <c r="A5848" t="n">
        <v>115893</v>
      </c>
      <c r="B5848" t="n">
        <v>149</v>
      </c>
      <c r="C5848" t="inlineStr">
        <is>
          <t>Priceless</t>
        </is>
      </c>
      <c r="E5848" t="n">
        <v>2598.35</v>
      </c>
      <c r="F5848" s="27" t="n">
        <v>45722</v>
      </c>
      <c r="G5848" s="27" t="n">
        <v>45722</v>
      </c>
      <c r="H5848" s="27" t="n">
        <v>45722</v>
      </c>
      <c r="I5848" s="27" t="n">
        <v>45716</v>
      </c>
      <c r="J5848" s="27" t="n"/>
      <c r="L5848" t="inlineStr">
        <is>
          <t>Mão de Obra - Salários</t>
        </is>
      </c>
      <c r="M5848" t="inlineStr">
        <is>
          <t>MDO CLT - Salário</t>
        </is>
      </c>
      <c r="O5848" t="inlineStr">
        <is>
          <t>Documentação Aprovada</t>
        </is>
      </c>
      <c r="P5848" t="inlineStr">
        <is>
          <t>Aprovado Diretoria</t>
        </is>
      </c>
      <c r="Q5848" t="inlineStr">
        <is>
          <t>Aprovado Caixa</t>
        </is>
      </c>
      <c r="R5848" t="inlineStr">
        <is>
          <t>Pago</t>
        </is>
      </c>
      <c r="S5848" t="n">
        <v>149</v>
      </c>
      <c r="T5848" t="inlineStr">
        <is>
          <t>Priceless - Duroc Filial Dois - Kamino</t>
        </is>
      </c>
    </row>
    <row r="5849">
      <c r="A5849" t="n">
        <v>115894</v>
      </c>
      <c r="B5849" t="n">
        <v>149</v>
      </c>
      <c r="C5849" t="inlineStr">
        <is>
          <t>Priceless</t>
        </is>
      </c>
      <c r="D5849" t="inlineStr">
        <is>
          <t>LEONARDO ELIAS PRADO BEZERRA</t>
        </is>
      </c>
      <c r="E5849" t="n">
        <v>1094.9</v>
      </c>
      <c r="F5849" s="27" t="n">
        <v>45722</v>
      </c>
      <c r="G5849" s="27" t="n">
        <v>45722</v>
      </c>
      <c r="H5849" s="27" t="n">
        <v>45722</v>
      </c>
      <c r="I5849" s="27" t="n">
        <v>45716</v>
      </c>
      <c r="J5849" s="27" t="n"/>
      <c r="L5849" t="inlineStr">
        <is>
          <t>Mão de Obra - Salários</t>
        </is>
      </c>
      <c r="M5849" t="inlineStr">
        <is>
          <t>MDO CLT - Salário</t>
        </is>
      </c>
      <c r="O5849" t="inlineStr">
        <is>
          <t>Documentação Aprovada</t>
        </is>
      </c>
      <c r="P5849" t="inlineStr">
        <is>
          <t>Aprovado Diretoria</t>
        </is>
      </c>
      <c r="Q5849" t="inlineStr">
        <is>
          <t>Aprovado Caixa</t>
        </is>
      </c>
      <c r="R5849" t="inlineStr">
        <is>
          <t>Pago</t>
        </is>
      </c>
      <c r="S5849" t="n">
        <v>149</v>
      </c>
      <c r="T5849" t="inlineStr">
        <is>
          <t>Priceless - Duroc Filial Dois - Kamino</t>
        </is>
      </c>
    </row>
    <row r="5850">
      <c r="A5850" t="n">
        <v>115895</v>
      </c>
      <c r="B5850" t="n">
        <v>149</v>
      </c>
      <c r="C5850" t="inlineStr">
        <is>
          <t>Priceless</t>
        </is>
      </c>
      <c r="D5850" t="inlineStr">
        <is>
          <t>LEONARDO PEREIRA CIPOLLI</t>
        </is>
      </c>
      <c r="E5850" t="n">
        <v>2336.88</v>
      </c>
      <c r="F5850" s="27" t="n">
        <v>45722</v>
      </c>
      <c r="G5850" s="27" t="n">
        <v>45722</v>
      </c>
      <c r="H5850" s="27" t="n">
        <v>45722</v>
      </c>
      <c r="I5850" s="27" t="n">
        <v>45716</v>
      </c>
      <c r="J5850" s="27" t="n"/>
      <c r="L5850" t="inlineStr">
        <is>
          <t>Mão de Obra - Salários</t>
        </is>
      </c>
      <c r="M5850" t="inlineStr">
        <is>
          <t>MDO CLT - Salário</t>
        </is>
      </c>
      <c r="O5850" t="inlineStr">
        <is>
          <t>Documentação Aprovada</t>
        </is>
      </c>
      <c r="P5850" t="inlineStr">
        <is>
          <t>Aprovado Diretoria</t>
        </is>
      </c>
      <c r="Q5850" t="inlineStr">
        <is>
          <t>Aprovado Caixa</t>
        </is>
      </c>
      <c r="R5850" t="inlineStr">
        <is>
          <t>Pago</t>
        </is>
      </c>
      <c r="S5850" t="n">
        <v>149</v>
      </c>
      <c r="T5850" t="inlineStr">
        <is>
          <t>Priceless - Duroc Filial Dois - Kamino</t>
        </is>
      </c>
    </row>
    <row r="5851">
      <c r="A5851" t="n">
        <v>115887</v>
      </c>
      <c r="B5851" t="n">
        <v>149</v>
      </c>
      <c r="C5851" t="inlineStr">
        <is>
          <t>Priceless</t>
        </is>
      </c>
      <c r="D5851" t="inlineStr">
        <is>
          <t>ELIEL PAULO DANTAS</t>
        </is>
      </c>
      <c r="E5851" t="n">
        <v>4271.18</v>
      </c>
      <c r="F5851" s="27" t="n">
        <v>45722</v>
      </c>
      <c r="G5851" s="27" t="n">
        <v>45722</v>
      </c>
      <c r="H5851" s="27" t="n">
        <v>45722</v>
      </c>
      <c r="I5851" s="27" t="n">
        <v>45716</v>
      </c>
      <c r="J5851" s="27" t="n"/>
      <c r="L5851" t="inlineStr">
        <is>
          <t>Mão de Obra - Salários</t>
        </is>
      </c>
      <c r="M5851" t="inlineStr">
        <is>
          <t>MDO CLT - Salário</t>
        </is>
      </c>
      <c r="O5851" t="inlineStr">
        <is>
          <t>Documentação Aprovada</t>
        </is>
      </c>
      <c r="P5851" t="inlineStr">
        <is>
          <t>Aprovado Diretoria</t>
        </is>
      </c>
      <c r="Q5851" t="inlineStr">
        <is>
          <t>Aprovado Caixa</t>
        </is>
      </c>
      <c r="R5851" t="inlineStr">
        <is>
          <t>Pago</t>
        </is>
      </c>
      <c r="S5851" t="n">
        <v>149</v>
      </c>
      <c r="T5851" t="inlineStr">
        <is>
          <t>Priceless - Duroc Filial Dois - Kamino</t>
        </is>
      </c>
    </row>
    <row r="5852">
      <c r="A5852" t="n">
        <v>115886</v>
      </c>
      <c r="B5852" t="n">
        <v>149</v>
      </c>
      <c r="C5852" t="inlineStr">
        <is>
          <t>Priceless</t>
        </is>
      </c>
      <c r="E5852" t="n">
        <v>1950.59</v>
      </c>
      <c r="F5852" s="27" t="n">
        <v>45722</v>
      </c>
      <c r="G5852" s="27" t="n">
        <v>45722</v>
      </c>
      <c r="H5852" s="27" t="n">
        <v>45722</v>
      </c>
      <c r="I5852" s="27" t="n">
        <v>45716</v>
      </c>
      <c r="J5852" s="27" t="n"/>
      <c r="L5852" t="inlineStr">
        <is>
          <t>Mão de Obra - Salários</t>
        </is>
      </c>
      <c r="M5852" t="inlineStr">
        <is>
          <t>MDO CLT - Salário</t>
        </is>
      </c>
      <c r="O5852" t="inlineStr">
        <is>
          <t>Documentação Aprovada</t>
        </is>
      </c>
      <c r="P5852" t="inlineStr">
        <is>
          <t>Aprovado Diretoria</t>
        </is>
      </c>
      <c r="Q5852" t="inlineStr">
        <is>
          <t>Aprovado Caixa</t>
        </is>
      </c>
      <c r="R5852" t="inlineStr">
        <is>
          <t>Pago</t>
        </is>
      </c>
      <c r="S5852" t="n">
        <v>149</v>
      </c>
      <c r="T5852" t="inlineStr">
        <is>
          <t>Priceless - Duroc Filial Dois - Kamino</t>
        </is>
      </c>
    </row>
    <row r="5853">
      <c r="A5853" t="n">
        <v>115896</v>
      </c>
      <c r="B5853" t="n">
        <v>149</v>
      </c>
      <c r="C5853" t="inlineStr">
        <is>
          <t>Priceless</t>
        </is>
      </c>
      <c r="E5853" t="n">
        <v>3277.33</v>
      </c>
      <c r="F5853" s="27" t="n">
        <v>45722</v>
      </c>
      <c r="G5853" s="27" t="n">
        <v>45722</v>
      </c>
      <c r="H5853" s="27" t="n">
        <v>45722</v>
      </c>
      <c r="I5853" s="27" t="n">
        <v>45716</v>
      </c>
      <c r="J5853" s="27" t="n"/>
      <c r="L5853" t="inlineStr">
        <is>
          <t>Mão de Obra - Salários</t>
        </is>
      </c>
      <c r="M5853" t="inlineStr">
        <is>
          <t>MDO CLT - Salário</t>
        </is>
      </c>
      <c r="O5853" t="inlineStr">
        <is>
          <t>Documentação Aprovada</t>
        </is>
      </c>
      <c r="P5853" t="inlineStr">
        <is>
          <t>Aprovado Diretoria</t>
        </is>
      </c>
      <c r="Q5853" t="inlineStr">
        <is>
          <t>Aprovado Caixa</t>
        </is>
      </c>
      <c r="R5853" t="inlineStr">
        <is>
          <t>Pago</t>
        </is>
      </c>
      <c r="S5853" t="n">
        <v>149</v>
      </c>
      <c r="T5853" t="inlineStr">
        <is>
          <t>Priceless - Duroc Filial Dois - Kamino</t>
        </is>
      </c>
    </row>
    <row r="5854">
      <c r="A5854" t="n">
        <v>115885</v>
      </c>
      <c r="B5854" t="n">
        <v>149</v>
      </c>
      <c r="C5854" t="inlineStr">
        <is>
          <t>Priceless</t>
        </is>
      </c>
      <c r="D5854" t="inlineStr">
        <is>
          <t>CAMILO RODRIGUES RODRIGUES</t>
        </is>
      </c>
      <c r="E5854" t="n">
        <v>1476.08</v>
      </c>
      <c r="F5854" s="27" t="n">
        <v>45722</v>
      </c>
      <c r="G5854" s="27" t="n">
        <v>45722</v>
      </c>
      <c r="H5854" s="27" t="n">
        <v>45722</v>
      </c>
      <c r="I5854" s="27" t="n">
        <v>45716</v>
      </c>
      <c r="J5854" s="27" t="n"/>
      <c r="L5854" t="inlineStr">
        <is>
          <t>Mão de Obra - Salários</t>
        </is>
      </c>
      <c r="M5854" t="inlineStr">
        <is>
          <t>MDO CLT - Salário</t>
        </is>
      </c>
      <c r="O5854" t="inlineStr">
        <is>
          <t>Documentação Aprovada</t>
        </is>
      </c>
      <c r="P5854" t="inlineStr">
        <is>
          <t>Aprovado Diretoria</t>
        </is>
      </c>
      <c r="Q5854" t="inlineStr">
        <is>
          <t>Aprovado Caixa</t>
        </is>
      </c>
      <c r="R5854" t="inlineStr">
        <is>
          <t>Pago</t>
        </is>
      </c>
      <c r="S5854" t="n">
        <v>149</v>
      </c>
      <c r="T5854" t="inlineStr">
        <is>
          <t>Priceless - Duroc Filial Dois - Kamino</t>
        </is>
      </c>
    </row>
    <row r="5855">
      <c r="A5855" t="n">
        <v>115897</v>
      </c>
      <c r="B5855" t="n">
        <v>149</v>
      </c>
      <c r="C5855" t="inlineStr">
        <is>
          <t>Priceless</t>
        </is>
      </c>
      <c r="D5855" t="inlineStr">
        <is>
          <t>LUIZ FERNANDO TOMAS DA SILVA</t>
        </is>
      </c>
      <c r="E5855" t="n">
        <v>1248.85</v>
      </c>
      <c r="F5855" s="27" t="n">
        <v>45722</v>
      </c>
      <c r="G5855" s="27" t="n">
        <v>45722</v>
      </c>
      <c r="H5855" s="27" t="n">
        <v>45722</v>
      </c>
      <c r="I5855" s="27" t="n">
        <v>45716</v>
      </c>
      <c r="J5855" s="27" t="n"/>
      <c r="L5855" t="inlineStr">
        <is>
          <t>Mão de Obra - Salários</t>
        </is>
      </c>
      <c r="M5855" t="inlineStr">
        <is>
          <t>MDO CLT - Salário</t>
        </is>
      </c>
      <c r="O5855" t="inlineStr">
        <is>
          <t>Documentação Aprovada</t>
        </is>
      </c>
      <c r="P5855" t="inlineStr">
        <is>
          <t>Aprovado Diretoria</t>
        </is>
      </c>
      <c r="Q5855" t="inlineStr">
        <is>
          <t>Aprovado Caixa</t>
        </is>
      </c>
      <c r="R5855" t="inlineStr">
        <is>
          <t>Pago</t>
        </is>
      </c>
      <c r="S5855" t="n">
        <v>149</v>
      </c>
      <c r="T5855" t="inlineStr">
        <is>
          <t>Priceless - Duroc Filial Dois - Kamino</t>
        </is>
      </c>
    </row>
    <row r="5856">
      <c r="A5856" t="n">
        <v>113872</v>
      </c>
      <c r="B5856" t="n">
        <v>149</v>
      </c>
      <c r="C5856" t="inlineStr">
        <is>
          <t>Priceless</t>
        </is>
      </c>
      <c r="D5856" t="inlineStr">
        <is>
          <t>CECILIA TSUYACO ARAKI SILVA LTDA</t>
        </is>
      </c>
      <c r="E5856" t="n">
        <v>137.5</v>
      </c>
      <c r="F5856" s="27" t="n">
        <v>45722</v>
      </c>
      <c r="G5856" s="27" t="n">
        <v>45722</v>
      </c>
      <c r="H5856" s="27" t="n">
        <v>45722</v>
      </c>
      <c r="I5856" s="27" t="n">
        <v>45714</v>
      </c>
      <c r="J5856" s="27" t="n">
        <v>45714</v>
      </c>
      <c r="K5856" t="inlineStr">
        <is>
          <t>Boleto Bancário</t>
        </is>
      </c>
      <c r="L5856" t="inlineStr">
        <is>
          <t>Custo Mercadoria Vendida</t>
        </is>
      </c>
      <c r="M5856" t="inlineStr">
        <is>
          <t>Insumos - Alimentos</t>
        </is>
      </c>
      <c r="N5856" t="inlineStr">
        <is>
          <t>366204</t>
        </is>
      </c>
      <c r="O5856" t="inlineStr">
        <is>
          <t>Documentação Aprovada</t>
        </is>
      </c>
      <c r="P5856" t="inlineStr">
        <is>
          <t>Aprovado Diretoria</t>
        </is>
      </c>
      <c r="Q5856" t="inlineStr">
        <is>
          <t>Aprovado Caixa</t>
        </is>
      </c>
      <c r="R5856" t="inlineStr">
        <is>
          <t>Pago</t>
        </is>
      </c>
      <c r="S5856" t="n">
        <v>134</v>
      </c>
      <c r="T5856" t="inlineStr">
        <is>
          <t>Priceless - Bem Mais - Kamino</t>
        </is>
      </c>
    </row>
    <row r="5857">
      <c r="A5857" t="n">
        <v>113776</v>
      </c>
      <c r="B5857" t="n">
        <v>149</v>
      </c>
      <c r="C5857" t="inlineStr">
        <is>
          <t>Priceless</t>
        </is>
      </c>
      <c r="D5857" t="inlineStr">
        <is>
          <t>B.B DISTRIBUIDORA DE CARNES LTDA</t>
        </is>
      </c>
      <c r="E5857" t="n">
        <v>912.21</v>
      </c>
      <c r="F5857" s="27" t="n">
        <v>45722</v>
      </c>
      <c r="G5857" s="27" t="n">
        <v>45722</v>
      </c>
      <c r="H5857" s="27" t="n">
        <v>45722</v>
      </c>
      <c r="I5857" s="27" t="n">
        <v>45713</v>
      </c>
      <c r="J5857" s="27" t="n">
        <v>45713</v>
      </c>
      <c r="K5857" t="inlineStr">
        <is>
          <t>Boleto Bancário</t>
        </is>
      </c>
      <c r="L5857" t="inlineStr">
        <is>
          <t>Custo Mercadoria Vendida</t>
        </is>
      </c>
      <c r="M5857" t="inlineStr">
        <is>
          <t>Insumos - Alimentos</t>
        </is>
      </c>
      <c r="N5857" t="inlineStr">
        <is>
          <t>387064</t>
        </is>
      </c>
      <c r="O5857" t="inlineStr">
        <is>
          <t>Documentação Aprovada</t>
        </is>
      </c>
      <c r="P5857" t="inlineStr">
        <is>
          <t>Aprovado Diretoria</t>
        </is>
      </c>
      <c r="Q5857" t="inlineStr">
        <is>
          <t>Aprovado Caixa</t>
        </is>
      </c>
      <c r="R5857" t="inlineStr">
        <is>
          <t>Pago</t>
        </is>
      </c>
      <c r="S5857" t="n">
        <v>134</v>
      </c>
      <c r="T5857" t="inlineStr">
        <is>
          <t>Priceless - Bem Mais - Kamino</t>
        </is>
      </c>
    </row>
    <row r="5858">
      <c r="A5858" t="n">
        <v>113728</v>
      </c>
      <c r="B5858" t="n">
        <v>149</v>
      </c>
      <c r="C5858" t="inlineStr">
        <is>
          <t>Priceless</t>
        </is>
      </c>
      <c r="D5858" t="inlineStr">
        <is>
          <t>CECILIA TSUYACO ARAKI SILVA LTDA</t>
        </is>
      </c>
      <c r="E5858" t="n">
        <v>741</v>
      </c>
      <c r="F5858" s="27" t="n">
        <v>45722</v>
      </c>
      <c r="G5858" s="27" t="n">
        <v>45722</v>
      </c>
      <c r="H5858" s="27" t="n">
        <v>45722</v>
      </c>
      <c r="I5858" s="27" t="n">
        <v>45713</v>
      </c>
      <c r="J5858" s="27" t="n">
        <v>45713</v>
      </c>
      <c r="K5858" t="inlineStr">
        <is>
          <t>Boleto Bancário</t>
        </is>
      </c>
      <c r="L5858" t="inlineStr">
        <is>
          <t>Custo Mercadoria Vendida</t>
        </is>
      </c>
      <c r="M5858" t="inlineStr">
        <is>
          <t>Insumos - Alimentos</t>
        </is>
      </c>
      <c r="N5858" t="inlineStr">
        <is>
          <t>366225</t>
        </is>
      </c>
      <c r="O5858" t="inlineStr">
        <is>
          <t>Documentação Aprovada</t>
        </is>
      </c>
      <c r="P5858" t="inlineStr">
        <is>
          <t>Aprovado Diretoria</t>
        </is>
      </c>
      <c r="Q5858" t="inlineStr">
        <is>
          <t>Aprovado Caixa</t>
        </is>
      </c>
      <c r="R5858" t="inlineStr">
        <is>
          <t>Pago</t>
        </is>
      </c>
      <c r="S5858" t="n">
        <v>134</v>
      </c>
      <c r="T5858" t="inlineStr">
        <is>
          <t>Priceless - Bem Mais - Kamino</t>
        </is>
      </c>
    </row>
    <row r="5859">
      <c r="A5859" t="n">
        <v>113765</v>
      </c>
      <c r="B5859" t="n">
        <v>149</v>
      </c>
      <c r="C5859" t="inlineStr">
        <is>
          <t>Priceless</t>
        </is>
      </c>
      <c r="D5859" t="inlineStr">
        <is>
          <t>B.B DISTRIBUIDORA DE CARNES LTDA</t>
        </is>
      </c>
      <c r="E5859" t="n">
        <v>2954.4</v>
      </c>
      <c r="F5859" s="27" t="n">
        <v>45722</v>
      </c>
      <c r="G5859" s="27" t="n">
        <v>45722</v>
      </c>
      <c r="H5859" s="27" t="n">
        <v>45722</v>
      </c>
      <c r="I5859" s="27" t="n">
        <v>45713</v>
      </c>
      <c r="J5859" s="27" t="n">
        <v>45713</v>
      </c>
      <c r="K5859" t="inlineStr">
        <is>
          <t>Boleto Bancário</t>
        </is>
      </c>
      <c r="L5859" t="inlineStr">
        <is>
          <t>Custo Mercadoria Vendida</t>
        </is>
      </c>
      <c r="M5859" t="inlineStr">
        <is>
          <t>Insumos - Alimentos</t>
        </is>
      </c>
      <c r="N5859" t="inlineStr">
        <is>
          <t>387110</t>
        </is>
      </c>
      <c r="O5859" t="inlineStr">
        <is>
          <t>Documentação Aprovada</t>
        </is>
      </c>
      <c r="P5859" t="inlineStr">
        <is>
          <t>Aprovado Diretoria</t>
        </is>
      </c>
      <c r="Q5859" t="inlineStr">
        <is>
          <t>Aprovado Caixa</t>
        </is>
      </c>
      <c r="R5859" t="inlineStr">
        <is>
          <t>Pago</t>
        </is>
      </c>
      <c r="S5859" t="n">
        <v>134</v>
      </c>
      <c r="T5859" t="inlineStr">
        <is>
          <t>Priceless - Bem Mais - Kamino</t>
        </is>
      </c>
    </row>
    <row r="5860">
      <c r="A5860" t="n">
        <v>112371</v>
      </c>
      <c r="B5860" t="n">
        <v>149</v>
      </c>
      <c r="C5860" t="inlineStr">
        <is>
          <t>Priceless</t>
        </is>
      </c>
      <c r="D5860" t="inlineStr">
        <is>
          <t>PINGUINA SORVERTERIA LTDA</t>
        </is>
      </c>
      <c r="E5860" t="n">
        <v>870</v>
      </c>
      <c r="F5860" s="27" t="n">
        <v>45722</v>
      </c>
      <c r="G5860" s="27" t="n">
        <v>45722</v>
      </c>
      <c r="H5860" s="27" t="n">
        <v>45722</v>
      </c>
      <c r="I5860" s="27" t="n">
        <v>45707</v>
      </c>
      <c r="J5860" s="27" t="n">
        <v>45708</v>
      </c>
      <c r="K5860" t="inlineStr">
        <is>
          <t>Boleto Bancário</t>
        </is>
      </c>
      <c r="L5860" t="inlineStr">
        <is>
          <t>Custo Mercadoria Vendida</t>
        </is>
      </c>
      <c r="M5860" t="inlineStr">
        <is>
          <t>Insumos - Alimentos</t>
        </is>
      </c>
      <c r="N5860" t="inlineStr">
        <is>
          <t>1166</t>
        </is>
      </c>
      <c r="O5860" t="inlineStr">
        <is>
          <t>Documentação Aprovada</t>
        </is>
      </c>
      <c r="P5860" t="inlineStr">
        <is>
          <t>Aprovado Diretoria</t>
        </is>
      </c>
      <c r="Q5860" t="inlineStr">
        <is>
          <t>Aprovado Caixa</t>
        </is>
      </c>
      <c r="R5860" t="inlineStr">
        <is>
          <t>Pago</t>
        </is>
      </c>
      <c r="S5860" t="n">
        <v>134</v>
      </c>
      <c r="T5860" t="inlineStr">
        <is>
          <t>Priceless - Bem Mais - Kamino</t>
        </is>
      </c>
    </row>
    <row r="5861">
      <c r="A5861" t="n">
        <v>112511</v>
      </c>
      <c r="B5861" t="n">
        <v>149</v>
      </c>
      <c r="C5861" t="inlineStr">
        <is>
          <t>Priceless</t>
        </is>
      </c>
      <c r="D5861" t="inlineStr">
        <is>
          <t xml:space="preserve">HELLOPC ALUGUE E USE TECNOLOGI </t>
        </is>
      </c>
      <c r="E5861" t="n">
        <v>1950</v>
      </c>
      <c r="F5861" s="27" t="n">
        <v>45722</v>
      </c>
      <c r="G5861" s="27" t="n">
        <v>45722</v>
      </c>
      <c r="H5861" s="27" t="n">
        <v>45722</v>
      </c>
      <c r="I5861" s="27" t="n">
        <v>45708</v>
      </c>
      <c r="J5861" s="27" t="n">
        <v>45708</v>
      </c>
      <c r="K5861" t="inlineStr">
        <is>
          <t>Transferência Bancária ou Pix</t>
        </is>
      </c>
      <c r="L5861" t="inlineStr">
        <is>
          <t>Custos de Eventos</t>
        </is>
      </c>
      <c r="M5861" t="inlineStr">
        <is>
          <t>Locação de Equipamentos - Eventos</t>
        </is>
      </c>
      <c r="N5861" t="inlineStr">
        <is>
          <t>1950022025</t>
        </is>
      </c>
      <c r="O5861" t="inlineStr">
        <is>
          <t>Documentação Aprovada</t>
        </is>
      </c>
      <c r="P5861" t="inlineStr">
        <is>
          <t>Aprovado Diretoria</t>
        </is>
      </c>
      <c r="Q5861" t="inlineStr">
        <is>
          <t>Aprovado Caixa</t>
        </is>
      </c>
      <c r="R5861" t="inlineStr">
        <is>
          <t>Pago</t>
        </is>
      </c>
      <c r="S5861" t="n">
        <v>134</v>
      </c>
      <c r="T5861" t="inlineStr">
        <is>
          <t>Priceless - Bem Mais - Kamino</t>
        </is>
      </c>
    </row>
    <row r="5862">
      <c r="A5862" t="n">
        <v>114909</v>
      </c>
      <c r="B5862" t="n">
        <v>149</v>
      </c>
      <c r="C5862" t="inlineStr">
        <is>
          <t>Priceless</t>
        </is>
      </c>
      <c r="D5862" t="inlineStr">
        <is>
          <t>KAUE GONÇALVES GALVAO</t>
        </is>
      </c>
      <c r="E5862" t="n">
        <v>3900.06</v>
      </c>
      <c r="F5862" s="27" t="n">
        <v>45722</v>
      </c>
      <c r="G5862" s="27" t="n">
        <v>45722</v>
      </c>
      <c r="H5862" s="27" t="n">
        <v>45722</v>
      </c>
      <c r="I5862" s="27" t="n">
        <v>45689</v>
      </c>
      <c r="J5862" s="27" t="n">
        <v>45716</v>
      </c>
      <c r="K5862" t="inlineStr">
        <is>
          <t>Transferência Bancária ou Pix</t>
        </is>
      </c>
      <c r="L5862" t="inlineStr">
        <is>
          <t>Mão de Obra - Encargos e Provisões</t>
        </is>
      </c>
      <c r="M5862" t="inlineStr">
        <is>
          <t xml:space="preserve">  -  Rescisão</t>
        </is>
      </c>
      <c r="N5862" t="inlineStr">
        <is>
          <t>PROV</t>
        </is>
      </c>
      <c r="O5862" t="inlineStr">
        <is>
          <t>Documentação Aprovada</t>
        </is>
      </c>
      <c r="P5862" t="inlineStr">
        <is>
          <t>Aprovado Diretoria</t>
        </is>
      </c>
      <c r="Q5862" t="inlineStr">
        <is>
          <t>Aprovado Caixa</t>
        </is>
      </c>
      <c r="R5862" t="inlineStr">
        <is>
          <t>Pago</t>
        </is>
      </c>
      <c r="S5862" t="n">
        <v>149</v>
      </c>
      <c r="T5862" t="inlineStr">
        <is>
          <t>Priceless - Duroc Filial Dois - Kamino</t>
        </is>
      </c>
    </row>
    <row r="5863">
      <c r="A5863" t="n">
        <v>98738</v>
      </c>
      <c r="B5863" t="n">
        <v>149</v>
      </c>
      <c r="C5863" t="inlineStr">
        <is>
          <t>Priceless</t>
        </is>
      </c>
      <c r="D5863" t="inlineStr">
        <is>
          <t>ESTAFF SOLUCOES TECNOLOGICAS DE AGENCIAMENTO LTDA</t>
        </is>
      </c>
      <c r="E5863" t="n">
        <v>14938</v>
      </c>
      <c r="F5863" s="27" t="n">
        <v>45715</v>
      </c>
      <c r="G5863" s="27" t="n">
        <v>45722</v>
      </c>
      <c r="H5863" s="27" t="n">
        <v>45722</v>
      </c>
      <c r="I5863" s="27" t="n">
        <v>45689</v>
      </c>
      <c r="J5863" s="27" t="n">
        <v>45653</v>
      </c>
      <c r="K5863" t="inlineStr">
        <is>
          <t>Boleto Bancário</t>
        </is>
      </c>
      <c r="L5863" t="inlineStr">
        <is>
          <t>Mão de Obra - Extra</t>
        </is>
      </c>
      <c r="M5863" t="inlineStr">
        <is>
          <t>Mão de Obra Extra</t>
        </is>
      </c>
      <c r="N5863" t="inlineStr">
        <is>
          <t>12547</t>
        </is>
      </c>
      <c r="O5863" t="inlineStr">
        <is>
          <t>Documentação Aprovada</t>
        </is>
      </c>
      <c r="P5863" t="inlineStr">
        <is>
          <t>Aprovado Diretoria</t>
        </is>
      </c>
      <c r="Q5863" t="inlineStr">
        <is>
          <t>Aprovado Caixa</t>
        </is>
      </c>
      <c r="R5863" t="inlineStr">
        <is>
          <t>Pago</t>
        </is>
      </c>
      <c r="S5863" t="n">
        <v>134</v>
      </c>
      <c r="T5863" t="inlineStr">
        <is>
          <t>Priceless - Bem Mais - Kamino</t>
        </is>
      </c>
    </row>
    <row r="5864">
      <c r="A5864" t="n">
        <v>98715</v>
      </c>
      <c r="B5864" t="n">
        <v>149</v>
      </c>
      <c r="C5864" t="inlineStr">
        <is>
          <t>Priceless</t>
        </is>
      </c>
      <c r="D5864" t="inlineStr">
        <is>
          <t>ESTAFF SOLUCOES TECNOLOGICAS DE AGENCIAMENTO LTDA</t>
        </is>
      </c>
      <c r="E5864" t="n">
        <v>15876.67</v>
      </c>
      <c r="F5864" s="27" t="n">
        <v>45722</v>
      </c>
      <c r="G5864" s="27" t="n">
        <v>45722</v>
      </c>
      <c r="H5864" s="27" t="n">
        <v>45722</v>
      </c>
      <c r="I5864" s="27" t="n">
        <v>45689</v>
      </c>
      <c r="J5864" s="27" t="n">
        <v>45653</v>
      </c>
      <c r="K5864" t="inlineStr">
        <is>
          <t>Boleto Bancário</t>
        </is>
      </c>
      <c r="L5864" t="inlineStr">
        <is>
          <t>Custos de Eventos</t>
        </is>
      </c>
      <c r="M5864" t="inlineStr">
        <is>
          <t>Serviços Terceirizados - Eventos</t>
        </is>
      </c>
      <c r="N5864" t="inlineStr">
        <is>
          <t>346</t>
        </is>
      </c>
      <c r="O5864" t="inlineStr">
        <is>
          <t>Documentação Aprovada</t>
        </is>
      </c>
      <c r="P5864" t="inlineStr">
        <is>
          <t>Aprovado Diretoria</t>
        </is>
      </c>
      <c r="Q5864" t="inlineStr">
        <is>
          <t>Aprovado Caixa</t>
        </is>
      </c>
      <c r="R5864" t="inlineStr">
        <is>
          <t>Pago</t>
        </is>
      </c>
      <c r="S5864" t="n">
        <v>134</v>
      </c>
      <c r="T5864" t="inlineStr">
        <is>
          <t>Priceless - Bem Mais - Kamino</t>
        </is>
      </c>
    </row>
    <row r="5865">
      <c r="A5865" t="n">
        <v>125813</v>
      </c>
      <c r="B5865" t="n">
        <v>149</v>
      </c>
      <c r="C5865" t="inlineStr">
        <is>
          <t>Priceless</t>
        </is>
      </c>
      <c r="D5865" t="inlineStr">
        <is>
          <t>ITAU</t>
        </is>
      </c>
      <c r="E5865" t="n">
        <v>159</v>
      </c>
      <c r="F5865" s="27" t="n">
        <v>45722</v>
      </c>
      <c r="G5865" s="27" t="n"/>
      <c r="H5865" s="27" t="n">
        <v>45722</v>
      </c>
      <c r="I5865" s="27" t="n">
        <v>45722</v>
      </c>
      <c r="J5865" s="27" t="n">
        <v>45762</v>
      </c>
      <c r="K5865" t="inlineStr">
        <is>
          <t xml:space="preserve">Debito Automático </t>
        </is>
      </c>
      <c r="L5865" t="inlineStr">
        <is>
          <t>Despesas Financeiras</t>
        </is>
      </c>
      <c r="M5865" t="inlineStr">
        <is>
          <t>Tarifas Bancárias</t>
        </is>
      </c>
      <c r="N5865" t="inlineStr">
        <is>
          <t>1</t>
        </is>
      </c>
      <c r="P5865" t="inlineStr">
        <is>
          <t>Aprovado Diretoria</t>
        </is>
      </c>
      <c r="R5865" t="inlineStr">
        <is>
          <t>Pago</t>
        </is>
      </c>
    </row>
    <row r="5866">
      <c r="A5866" t="n">
        <v>96535</v>
      </c>
      <c r="B5866" t="n">
        <v>149</v>
      </c>
      <c r="C5866" t="inlineStr">
        <is>
          <t>Priceless</t>
        </is>
      </c>
      <c r="D5866" t="inlineStr">
        <is>
          <t xml:space="preserve">TMH DO BRASIL COMERCIAL E SERVICOS LTDA </t>
        </is>
      </c>
      <c r="E5866" t="n">
        <v>1000</v>
      </c>
      <c r="F5866" s="27" t="n">
        <v>45721</v>
      </c>
      <c r="G5866" s="27" t="n">
        <v>45721</v>
      </c>
      <c r="H5866" s="27" t="n">
        <v>45721</v>
      </c>
      <c r="I5866" s="27" t="n">
        <v>45717</v>
      </c>
      <c r="J5866" s="27" t="n">
        <v>45645</v>
      </c>
      <c r="K5866" t="inlineStr">
        <is>
          <t>Boleto Bancário</t>
        </is>
      </c>
      <c r="L5866" t="inlineStr">
        <is>
          <t>Manutenção</t>
        </is>
      </c>
      <c r="M5866" t="inlineStr">
        <is>
          <t>Manutenção de Equipamentos</t>
        </is>
      </c>
      <c r="N5866" t="inlineStr">
        <is>
          <t>2427</t>
        </is>
      </c>
      <c r="O5866" t="inlineStr">
        <is>
          <t>Documentação Aprovada</t>
        </is>
      </c>
      <c r="P5866" t="inlineStr">
        <is>
          <t>Aprovado Diretoria</t>
        </is>
      </c>
      <c r="Q5866" t="inlineStr">
        <is>
          <t>Aprovado Caixa</t>
        </is>
      </c>
      <c r="R5866" t="inlineStr">
        <is>
          <t>Pago</t>
        </is>
      </c>
      <c r="S5866" t="n">
        <v>134</v>
      </c>
      <c r="T5866" t="inlineStr">
        <is>
          <t>Priceless - Bem Mais - Kamino</t>
        </is>
      </c>
    </row>
    <row r="5867">
      <c r="A5867" t="n">
        <v>109974</v>
      </c>
      <c r="B5867" t="n">
        <v>149</v>
      </c>
      <c r="C5867" t="inlineStr">
        <is>
          <t>Priceless</t>
        </is>
      </c>
      <c r="D5867" t="inlineStr">
        <is>
          <t xml:space="preserve">MD POC DELIVERY </t>
        </is>
      </c>
      <c r="E5867" t="n">
        <v>189</v>
      </c>
      <c r="F5867" s="27" t="n">
        <v>45720</v>
      </c>
      <c r="G5867" s="27" t="n">
        <v>45721</v>
      </c>
      <c r="H5867" s="27" t="n">
        <v>45721</v>
      </c>
      <c r="I5867" s="27" t="n">
        <v>45700</v>
      </c>
      <c r="J5867" s="27" t="n">
        <v>45700</v>
      </c>
      <c r="K5867" t="inlineStr">
        <is>
          <t>Boleto Bancário</t>
        </is>
      </c>
      <c r="L5867" t="inlineStr">
        <is>
          <t>Custo Mercadoria Vendida</t>
        </is>
      </c>
      <c r="M5867" t="inlineStr">
        <is>
          <t>Insumos - Alimentos</t>
        </is>
      </c>
      <c r="N5867" t="inlineStr">
        <is>
          <t>89381</t>
        </is>
      </c>
      <c r="O5867" t="inlineStr">
        <is>
          <t>Documentação Aprovada</t>
        </is>
      </c>
      <c r="P5867" t="inlineStr">
        <is>
          <t>Aprovado Diretoria</t>
        </is>
      </c>
      <c r="Q5867" t="inlineStr">
        <is>
          <t>Aprovado Caixa</t>
        </is>
      </c>
      <c r="R5867" t="inlineStr">
        <is>
          <t>Pago</t>
        </is>
      </c>
      <c r="S5867" t="n">
        <v>134</v>
      </c>
      <c r="T5867" t="inlineStr">
        <is>
          <t>Priceless - Bem Mais - Kamino</t>
        </is>
      </c>
    </row>
    <row r="5868">
      <c r="A5868" t="n">
        <v>109973</v>
      </c>
      <c r="B5868" t="n">
        <v>149</v>
      </c>
      <c r="C5868" t="inlineStr">
        <is>
          <t>Priceless</t>
        </is>
      </c>
      <c r="D5868" t="inlineStr">
        <is>
          <t xml:space="preserve">MAR DIRETO POC COMERCIO DE PEIXE EIRELI - ME </t>
        </is>
      </c>
      <c r="E5868" t="n">
        <v>2773.8</v>
      </c>
      <c r="F5868" s="27" t="n">
        <v>45720</v>
      </c>
      <c r="G5868" s="27" t="n">
        <v>45721</v>
      </c>
      <c r="H5868" s="27" t="n">
        <v>45721</v>
      </c>
      <c r="I5868" s="27" t="n">
        <v>45700</v>
      </c>
      <c r="J5868" s="27" t="n">
        <v>45700</v>
      </c>
      <c r="K5868" t="inlineStr">
        <is>
          <t>Boleto Bancário</t>
        </is>
      </c>
      <c r="L5868" t="inlineStr">
        <is>
          <t>Custo Mercadoria Vendida</t>
        </is>
      </c>
      <c r="M5868" t="inlineStr">
        <is>
          <t>Insumos - Alimentos</t>
        </is>
      </c>
      <c r="N5868" t="inlineStr">
        <is>
          <t>92751</t>
        </is>
      </c>
      <c r="O5868" t="inlineStr">
        <is>
          <t>Documentação Aprovada</t>
        </is>
      </c>
      <c r="P5868" t="inlineStr">
        <is>
          <t>Aprovado Diretoria</t>
        </is>
      </c>
      <c r="Q5868" t="inlineStr">
        <is>
          <t>Aprovado Caixa</t>
        </is>
      </c>
      <c r="R5868" t="inlineStr">
        <is>
          <t>Pago</t>
        </is>
      </c>
      <c r="S5868" t="n">
        <v>134</v>
      </c>
      <c r="T5868" t="inlineStr">
        <is>
          <t>Priceless - Bem Mais - Kamino</t>
        </is>
      </c>
    </row>
    <row r="5869">
      <c r="A5869" t="n">
        <v>109896</v>
      </c>
      <c r="B5869" t="n">
        <v>149</v>
      </c>
      <c r="C5869" t="inlineStr">
        <is>
          <t>Priceless</t>
        </is>
      </c>
      <c r="D5869" t="inlineStr">
        <is>
          <t xml:space="preserve">EMPORIO MEL </t>
        </is>
      </c>
      <c r="E5869" t="n">
        <v>3124.96</v>
      </c>
      <c r="F5869" s="27" t="n">
        <v>45720</v>
      </c>
      <c r="G5869" s="27" t="n">
        <v>45721</v>
      </c>
      <c r="H5869" s="27" t="n">
        <v>45721</v>
      </c>
      <c r="I5869" s="27" t="n">
        <v>45700</v>
      </c>
      <c r="J5869" s="27" t="n">
        <v>45700</v>
      </c>
      <c r="K5869" t="inlineStr">
        <is>
          <t>Boleto Bancário</t>
        </is>
      </c>
      <c r="L5869" t="inlineStr">
        <is>
          <t>Custo Mercadoria Vendida</t>
        </is>
      </c>
      <c r="M5869" t="inlineStr">
        <is>
          <t>Insumos - Alimentos</t>
        </is>
      </c>
      <c r="N5869" t="inlineStr">
        <is>
          <t>439863</t>
        </is>
      </c>
      <c r="O5869" t="inlineStr">
        <is>
          <t>Documentação Aprovada</t>
        </is>
      </c>
      <c r="P5869" t="inlineStr">
        <is>
          <t>Aprovado Diretoria</t>
        </is>
      </c>
      <c r="Q5869" t="inlineStr">
        <is>
          <t>Aprovado Caixa</t>
        </is>
      </c>
      <c r="R5869" t="inlineStr">
        <is>
          <t>Pago</t>
        </is>
      </c>
      <c r="S5869" t="n">
        <v>134</v>
      </c>
      <c r="T5869" t="inlineStr">
        <is>
          <t>Priceless - Bem Mais - Kamino</t>
        </is>
      </c>
    </row>
    <row r="5870">
      <c r="A5870" t="n">
        <v>109918</v>
      </c>
      <c r="B5870" t="n">
        <v>149</v>
      </c>
      <c r="C5870" t="inlineStr">
        <is>
          <t>Priceless</t>
        </is>
      </c>
      <c r="D5870" t="inlineStr">
        <is>
          <t xml:space="preserve">CAFE FAZENDA SERTAOZINHO LTDA </t>
        </is>
      </c>
      <c r="E5870" t="n">
        <v>607.8</v>
      </c>
      <c r="F5870" s="27" t="n">
        <v>45719</v>
      </c>
      <c r="G5870" s="27" t="n">
        <v>45721</v>
      </c>
      <c r="H5870" s="27" t="n">
        <v>45721</v>
      </c>
      <c r="I5870" s="27" t="n">
        <v>45700</v>
      </c>
      <c r="J5870" s="27" t="n">
        <v>45700</v>
      </c>
      <c r="K5870" t="inlineStr">
        <is>
          <t>Boleto Bancário</t>
        </is>
      </c>
      <c r="L5870" t="inlineStr">
        <is>
          <t>Custo Mercadoria Vendida</t>
        </is>
      </c>
      <c r="M5870" t="inlineStr">
        <is>
          <t>Insumos - Bebidas</t>
        </is>
      </c>
      <c r="N5870" t="inlineStr">
        <is>
          <t>272174</t>
        </is>
      </c>
      <c r="O5870" t="inlineStr">
        <is>
          <t>Documentação Aprovada</t>
        </is>
      </c>
      <c r="P5870" t="inlineStr">
        <is>
          <t>Aprovado Diretoria</t>
        </is>
      </c>
      <c r="Q5870" t="inlineStr">
        <is>
          <t>Aprovado Caixa</t>
        </is>
      </c>
      <c r="R5870" t="inlineStr">
        <is>
          <t>Pago</t>
        </is>
      </c>
      <c r="S5870" t="n">
        <v>134</v>
      </c>
      <c r="T5870" t="inlineStr">
        <is>
          <t>Priceless - Bem Mais - Kamino</t>
        </is>
      </c>
    </row>
    <row r="5871">
      <c r="A5871" t="n">
        <v>109915</v>
      </c>
      <c r="B5871" t="n">
        <v>149</v>
      </c>
      <c r="C5871" t="inlineStr">
        <is>
          <t>Priceless</t>
        </is>
      </c>
      <c r="D5871" t="inlineStr">
        <is>
          <t xml:space="preserve">HM DISTRIBUIDORA </t>
        </is>
      </c>
      <c r="E5871" t="n">
        <v>417.58</v>
      </c>
      <c r="F5871" s="27" t="n">
        <v>45719</v>
      </c>
      <c r="G5871" s="27" t="n">
        <v>45721</v>
      </c>
      <c r="H5871" s="27" t="n">
        <v>45721</v>
      </c>
      <c r="I5871" s="27" t="n">
        <v>45700</v>
      </c>
      <c r="J5871" s="27" t="n">
        <v>45700</v>
      </c>
      <c r="K5871" t="inlineStr">
        <is>
          <t>Boleto Bancário</t>
        </is>
      </c>
      <c r="L5871" t="inlineStr">
        <is>
          <t>Utilidades</t>
        </is>
      </c>
      <c r="M5871" t="inlineStr">
        <is>
          <t>Higiene e Limpeza</t>
        </is>
      </c>
      <c r="N5871" t="inlineStr">
        <is>
          <t>198</t>
        </is>
      </c>
      <c r="O5871" t="inlineStr">
        <is>
          <t>Documentação Aprovada</t>
        </is>
      </c>
      <c r="P5871" t="inlineStr">
        <is>
          <t>Aprovado Diretoria</t>
        </is>
      </c>
      <c r="Q5871" t="inlineStr">
        <is>
          <t>Aprovado Caixa</t>
        </is>
      </c>
      <c r="R5871" t="inlineStr">
        <is>
          <t>Pago</t>
        </is>
      </c>
      <c r="S5871" t="n">
        <v>134</v>
      </c>
      <c r="T5871" t="inlineStr">
        <is>
          <t>Priceless - Bem Mais - Kamino</t>
        </is>
      </c>
    </row>
    <row r="5872">
      <c r="A5872" t="n">
        <v>109652</v>
      </c>
      <c r="B5872" t="n">
        <v>149</v>
      </c>
      <c r="C5872" t="inlineStr">
        <is>
          <t>Priceless</t>
        </is>
      </c>
      <c r="D5872" t="inlineStr">
        <is>
          <t>SAYEGH MATERIAIS PARA CONSTRUCAO</t>
        </is>
      </c>
      <c r="E5872" t="n">
        <v>535.47</v>
      </c>
      <c r="F5872" s="27" t="n">
        <v>45721</v>
      </c>
      <c r="G5872" s="27" t="n">
        <v>45721</v>
      </c>
      <c r="H5872" s="27" t="n">
        <v>45721</v>
      </c>
      <c r="I5872" s="27" t="n">
        <v>45692</v>
      </c>
      <c r="J5872" s="27" t="n">
        <v>45699</v>
      </c>
      <c r="K5872" t="inlineStr">
        <is>
          <t>Boleto Bancário</t>
        </is>
      </c>
      <c r="L5872" t="inlineStr">
        <is>
          <t>Manutenção</t>
        </is>
      </c>
      <c r="M5872" t="inlineStr">
        <is>
          <t>Material de Manutenção</t>
        </is>
      </c>
      <c r="N5872" t="inlineStr">
        <is>
          <t>31540</t>
        </is>
      </c>
      <c r="O5872" t="inlineStr">
        <is>
          <t>Documentação Aprovada</t>
        </is>
      </c>
      <c r="P5872" t="inlineStr">
        <is>
          <t>Aprovado Diretoria</t>
        </is>
      </c>
      <c r="Q5872" t="inlineStr">
        <is>
          <t>Aprovado Caixa</t>
        </is>
      </c>
      <c r="R5872" t="inlineStr">
        <is>
          <t>Pago</t>
        </is>
      </c>
      <c r="S5872" t="n">
        <v>134</v>
      </c>
      <c r="T5872" t="inlineStr">
        <is>
          <t>Priceless - Bem Mais - Kamino</t>
        </is>
      </c>
    </row>
    <row r="5873">
      <c r="A5873" t="n">
        <v>107759</v>
      </c>
      <c r="B5873" t="n">
        <v>149</v>
      </c>
      <c r="C5873" t="inlineStr">
        <is>
          <t>Priceless</t>
        </is>
      </c>
      <c r="D5873" t="inlineStr">
        <is>
          <t>G GARRAFEIRA COM DE BEB E ALIM LTDA</t>
        </is>
      </c>
      <c r="E5873" t="n">
        <v>600</v>
      </c>
      <c r="F5873" s="27" t="n">
        <v>45719</v>
      </c>
      <c r="G5873" s="27" t="n">
        <v>45721</v>
      </c>
      <c r="H5873" s="27" t="n">
        <v>45721</v>
      </c>
      <c r="I5873" s="27" t="n">
        <v>45693</v>
      </c>
      <c r="J5873" s="27" t="n">
        <v>45693</v>
      </c>
      <c r="K5873" t="inlineStr">
        <is>
          <t>Boleto Bancário</t>
        </is>
      </c>
      <c r="L5873" t="inlineStr">
        <is>
          <t>Custo Mercadoria Vendida</t>
        </is>
      </c>
      <c r="M5873" t="inlineStr">
        <is>
          <t>Insumos - Bebidas</t>
        </is>
      </c>
      <c r="N5873" t="inlineStr">
        <is>
          <t>81</t>
        </is>
      </c>
      <c r="O5873" t="inlineStr">
        <is>
          <t>Documentação Aprovada</t>
        </is>
      </c>
      <c r="P5873" t="inlineStr">
        <is>
          <t>Aprovado Diretoria</t>
        </is>
      </c>
      <c r="Q5873" t="inlineStr">
        <is>
          <t>Aprovado Caixa</t>
        </is>
      </c>
      <c r="R5873" t="inlineStr">
        <is>
          <t>Pago</t>
        </is>
      </c>
      <c r="S5873" t="n">
        <v>134</v>
      </c>
      <c r="T5873" t="inlineStr">
        <is>
          <t>Priceless - Bem Mais - Kamino</t>
        </is>
      </c>
    </row>
    <row r="5874">
      <c r="A5874" t="n">
        <v>106001</v>
      </c>
      <c r="B5874" t="n">
        <v>149</v>
      </c>
      <c r="C5874" t="inlineStr">
        <is>
          <t>Priceless</t>
        </is>
      </c>
      <c r="D5874" t="inlineStr">
        <is>
          <t xml:space="preserve">ECOLAB QUIMICA LTDA </t>
        </is>
      </c>
      <c r="E5874" t="n">
        <v>1041.33</v>
      </c>
      <c r="F5874" s="27" t="n">
        <v>45719</v>
      </c>
      <c r="G5874" s="27" t="n">
        <v>45722</v>
      </c>
      <c r="H5874" s="27" t="n">
        <v>45721</v>
      </c>
      <c r="I5874" s="27" t="n">
        <v>45658</v>
      </c>
      <c r="J5874" s="27" t="n">
        <v>45685</v>
      </c>
      <c r="K5874" t="inlineStr">
        <is>
          <t>Boleto Bancário</t>
        </is>
      </c>
      <c r="L5874" t="inlineStr">
        <is>
          <t>Locação de Equipamentos</t>
        </is>
      </c>
      <c r="M5874" t="inlineStr">
        <is>
          <t>Locações de Equipamentos - Operacionais</t>
        </is>
      </c>
      <c r="N5874" t="inlineStr">
        <is>
          <t>251839</t>
        </is>
      </c>
      <c r="O5874" t="inlineStr">
        <is>
          <t>Documentação Aprovada</t>
        </is>
      </c>
      <c r="P5874" t="inlineStr">
        <is>
          <t>Aprovado Diretoria</t>
        </is>
      </c>
      <c r="Q5874" t="inlineStr">
        <is>
          <t>Aprovado Caixa</t>
        </is>
      </c>
      <c r="R5874" t="inlineStr">
        <is>
          <t>Pago</t>
        </is>
      </c>
      <c r="S5874" t="n">
        <v>134</v>
      </c>
      <c r="T5874" t="inlineStr">
        <is>
          <t>Priceless - Bem Mais - Kamino</t>
        </is>
      </c>
    </row>
    <row r="5875">
      <c r="A5875" t="n">
        <v>111176</v>
      </c>
      <c r="B5875" t="n">
        <v>149</v>
      </c>
      <c r="C5875" t="inlineStr">
        <is>
          <t>Priceless</t>
        </is>
      </c>
      <c r="D5875" t="inlineStr">
        <is>
          <t xml:space="preserve">GAZIT MALLS FUNDO DE INVESTIMENTO IMOBILIARIO - REPASSE LOCACAO </t>
        </is>
      </c>
      <c r="E5875" t="n">
        <v>6740.72</v>
      </c>
      <c r="F5875" s="27" t="n">
        <v>45721</v>
      </c>
      <c r="G5875" s="27" t="n">
        <v>45721</v>
      </c>
      <c r="H5875" s="27" t="n">
        <v>45721</v>
      </c>
      <c r="I5875" s="27" t="n">
        <v>45692</v>
      </c>
      <c r="J5875" s="27" t="n">
        <v>45705</v>
      </c>
      <c r="K5875" t="inlineStr">
        <is>
          <t>Boleto Bancário</t>
        </is>
      </c>
      <c r="L5875" t="inlineStr">
        <is>
          <t>Utilidades</t>
        </is>
      </c>
      <c r="M5875" t="inlineStr">
        <is>
          <t>Agua/Esgoto</t>
        </is>
      </c>
      <c r="N5875" t="inlineStr">
        <is>
          <t>674072</t>
        </is>
      </c>
      <c r="O5875" t="inlineStr">
        <is>
          <t>Documentação Aprovada</t>
        </is>
      </c>
      <c r="P5875" t="inlineStr">
        <is>
          <t>Aprovado Diretoria</t>
        </is>
      </c>
      <c r="Q5875" t="inlineStr">
        <is>
          <t>Aprovado Caixa</t>
        </is>
      </c>
      <c r="R5875" t="inlineStr">
        <is>
          <t>Pago</t>
        </is>
      </c>
      <c r="S5875" t="n">
        <v>134</v>
      </c>
      <c r="T5875" t="inlineStr">
        <is>
          <t>Priceless - Bem Mais - Kamino</t>
        </is>
      </c>
    </row>
    <row r="5876">
      <c r="A5876" t="n">
        <v>111174</v>
      </c>
      <c r="B5876" t="n">
        <v>149</v>
      </c>
      <c r="C5876" t="inlineStr">
        <is>
          <t>Priceless</t>
        </is>
      </c>
      <c r="D5876" t="inlineStr">
        <is>
          <t xml:space="preserve">LINSAN SERVICOS TERCEIRIZADOS LTDA </t>
        </is>
      </c>
      <c r="E5876" t="n">
        <v>8271.389999999999</v>
      </c>
      <c r="F5876" s="27" t="n">
        <v>45719</v>
      </c>
      <c r="G5876" s="27" t="n">
        <v>45721</v>
      </c>
      <c r="H5876" s="27" t="n">
        <v>45721</v>
      </c>
      <c r="I5876" s="27" t="n">
        <v>45689</v>
      </c>
      <c r="J5876" s="27" t="n">
        <v>45705</v>
      </c>
      <c r="K5876" t="inlineStr">
        <is>
          <t>Boleto Bancário</t>
        </is>
      </c>
      <c r="L5876" t="inlineStr">
        <is>
          <t>Utilidades</t>
        </is>
      </c>
      <c r="M5876" t="inlineStr">
        <is>
          <t>Serviços de Limpeza</t>
        </is>
      </c>
      <c r="N5876" t="inlineStr">
        <is>
          <t>1749</t>
        </is>
      </c>
      <c r="O5876" t="inlineStr">
        <is>
          <t>Documentação Aprovada</t>
        </is>
      </c>
      <c r="P5876" t="inlineStr">
        <is>
          <t>Aprovado Diretoria</t>
        </is>
      </c>
      <c r="Q5876" t="inlineStr">
        <is>
          <t>Aprovado Caixa</t>
        </is>
      </c>
      <c r="R5876" t="inlineStr">
        <is>
          <t>Pago</t>
        </is>
      </c>
      <c r="S5876" t="n">
        <v>134</v>
      </c>
      <c r="T5876" t="inlineStr">
        <is>
          <t>Priceless - Bem Mais - Kamino</t>
        </is>
      </c>
    </row>
    <row r="5877">
      <c r="A5877" t="n">
        <v>110712</v>
      </c>
      <c r="B5877" t="n">
        <v>149</v>
      </c>
      <c r="C5877" t="inlineStr">
        <is>
          <t>Priceless</t>
        </is>
      </c>
      <c r="D5877" t="inlineStr">
        <is>
          <t>HORTIFRUTIGRANJEIRO RODRIGUES LTDA</t>
        </is>
      </c>
      <c r="E5877" t="n">
        <v>1198.6</v>
      </c>
      <c r="F5877" s="27" t="n">
        <v>45717</v>
      </c>
      <c r="G5877" s="27" t="n">
        <v>45721</v>
      </c>
      <c r="H5877" s="27" t="n">
        <v>45721</v>
      </c>
      <c r="I5877" s="27" t="n">
        <v>45702</v>
      </c>
      <c r="J5877" s="27" t="n">
        <v>45702</v>
      </c>
      <c r="K5877" t="inlineStr">
        <is>
          <t>Boleto Bancário</t>
        </is>
      </c>
      <c r="L5877" t="inlineStr">
        <is>
          <t>Custo Mercadoria Vendida</t>
        </is>
      </c>
      <c r="M5877" t="inlineStr">
        <is>
          <t>Insumos - Alimentos</t>
        </is>
      </c>
      <c r="N5877" t="inlineStr">
        <is>
          <t>8569</t>
        </is>
      </c>
      <c r="O5877" t="inlineStr">
        <is>
          <t>Documentação Aprovada</t>
        </is>
      </c>
      <c r="P5877" t="inlineStr">
        <is>
          <t>Aprovado Diretoria</t>
        </is>
      </c>
      <c r="Q5877" t="inlineStr">
        <is>
          <t>Aprovado Caixa</t>
        </is>
      </c>
      <c r="R5877" t="inlineStr">
        <is>
          <t>Pago</t>
        </is>
      </c>
      <c r="S5877" t="n">
        <v>134</v>
      </c>
      <c r="T5877" t="inlineStr">
        <is>
          <t>Priceless - Bem Mais - Kamino</t>
        </is>
      </c>
    </row>
    <row r="5878">
      <c r="A5878" t="n">
        <v>111172</v>
      </c>
      <c r="B5878" t="n">
        <v>149</v>
      </c>
      <c r="C5878" t="inlineStr">
        <is>
          <t>Priceless</t>
        </is>
      </c>
      <c r="D5878" t="inlineStr">
        <is>
          <t xml:space="preserve">ECOLAB QUIMICA LTDA </t>
        </is>
      </c>
      <c r="E5878" t="n">
        <v>1221.2</v>
      </c>
      <c r="F5878" s="27" t="n">
        <v>45719</v>
      </c>
      <c r="G5878" s="27" t="n">
        <v>45721</v>
      </c>
      <c r="H5878" s="27" t="n">
        <v>45721</v>
      </c>
      <c r="I5878" s="27" t="n">
        <v>45674</v>
      </c>
      <c r="J5878" s="27" t="n">
        <v>45705</v>
      </c>
      <c r="K5878" t="inlineStr">
        <is>
          <t>Boleto Bancário</t>
        </is>
      </c>
      <c r="L5878" t="inlineStr">
        <is>
          <t>Locação de Equipamentos</t>
        </is>
      </c>
      <c r="M5878" t="inlineStr">
        <is>
          <t>Locações de Equipamentos - Operacionais</t>
        </is>
      </c>
      <c r="N5878" t="inlineStr">
        <is>
          <t>251840</t>
        </is>
      </c>
      <c r="O5878" t="inlineStr">
        <is>
          <t>Documentação Aprovada</t>
        </is>
      </c>
      <c r="P5878" t="inlineStr">
        <is>
          <t>Aprovado Diretoria</t>
        </is>
      </c>
      <c r="Q5878" t="inlineStr">
        <is>
          <t>Aprovado Caixa</t>
        </is>
      </c>
      <c r="R5878" t="inlineStr">
        <is>
          <t>Pago</t>
        </is>
      </c>
      <c r="S5878" t="n">
        <v>134</v>
      </c>
      <c r="T5878" t="inlineStr">
        <is>
          <t>Priceless - Bem Mais - Kamino</t>
        </is>
      </c>
    </row>
    <row r="5879">
      <c r="A5879" t="n">
        <v>110716</v>
      </c>
      <c r="B5879" t="n">
        <v>149</v>
      </c>
      <c r="C5879" t="inlineStr">
        <is>
          <t>Priceless</t>
        </is>
      </c>
      <c r="D5879" t="inlineStr">
        <is>
          <t>DTK COMERCIO DE ALIMENTOS LTDA</t>
        </is>
      </c>
      <c r="E5879" t="n">
        <v>4440.24</v>
      </c>
      <c r="F5879" s="27" t="n">
        <v>45719</v>
      </c>
      <c r="G5879" s="27" t="n">
        <v>45721</v>
      </c>
      <c r="H5879" s="27" t="n">
        <v>45721</v>
      </c>
      <c r="I5879" s="27" t="n">
        <v>45702</v>
      </c>
      <c r="J5879" s="27" t="n">
        <v>45702</v>
      </c>
      <c r="K5879" t="inlineStr">
        <is>
          <t>Boleto Bancário</t>
        </is>
      </c>
      <c r="L5879" t="inlineStr">
        <is>
          <t>Custo Mercadoria Vendida</t>
        </is>
      </c>
      <c r="M5879" t="inlineStr">
        <is>
          <t>Insumos - Alimentos</t>
        </is>
      </c>
      <c r="N5879" t="inlineStr">
        <is>
          <t>23115</t>
        </is>
      </c>
      <c r="O5879" t="inlineStr">
        <is>
          <t>Documentação Aprovada</t>
        </is>
      </c>
      <c r="P5879" t="inlineStr">
        <is>
          <t>Aprovado Diretoria</t>
        </is>
      </c>
      <c r="Q5879" t="inlineStr">
        <is>
          <t>Aprovado Caixa</t>
        </is>
      </c>
      <c r="R5879" t="inlineStr">
        <is>
          <t>Pago</t>
        </is>
      </c>
      <c r="S5879" t="n">
        <v>134</v>
      </c>
      <c r="T5879" t="inlineStr">
        <is>
          <t>Priceless - Bem Mais - Kamino</t>
        </is>
      </c>
    </row>
    <row r="5880">
      <c r="A5880" t="n">
        <v>108237</v>
      </c>
      <c r="B5880" t="n">
        <v>149</v>
      </c>
      <c r="C5880" t="inlineStr">
        <is>
          <t>Priceless</t>
        </is>
      </c>
      <c r="D5880" t="inlineStr">
        <is>
          <t xml:space="preserve">HM DISTRIBUIDORA </t>
        </is>
      </c>
      <c r="E5880" t="n">
        <v>848.2</v>
      </c>
      <c r="F5880" s="27" t="n">
        <v>45720</v>
      </c>
      <c r="G5880" s="27" t="n">
        <v>45721</v>
      </c>
      <c r="H5880" s="27" t="n">
        <v>45721</v>
      </c>
      <c r="I5880" s="27" t="n">
        <v>45694</v>
      </c>
      <c r="J5880" s="27" t="n">
        <v>45694</v>
      </c>
      <c r="K5880" t="inlineStr">
        <is>
          <t>Boleto Bancário</t>
        </is>
      </c>
      <c r="L5880" t="inlineStr">
        <is>
          <t>Utilidades</t>
        </is>
      </c>
      <c r="M5880" t="inlineStr">
        <is>
          <t>Higiene e Limpeza</t>
        </is>
      </c>
      <c r="N5880" t="inlineStr">
        <is>
          <t>97</t>
        </is>
      </c>
      <c r="O5880" t="inlineStr">
        <is>
          <t>Documentação Aprovada</t>
        </is>
      </c>
      <c r="P5880" t="inlineStr">
        <is>
          <t>Aprovado Diretoria</t>
        </is>
      </c>
      <c r="Q5880" t="inlineStr">
        <is>
          <t>Aprovado Caixa</t>
        </is>
      </c>
      <c r="R5880" t="inlineStr">
        <is>
          <t>Pago</t>
        </is>
      </c>
      <c r="S5880" t="n">
        <v>134</v>
      </c>
      <c r="T5880" t="inlineStr">
        <is>
          <t>Priceless - Bem Mais - Kamino</t>
        </is>
      </c>
    </row>
    <row r="5881">
      <c r="A5881" t="n">
        <v>111951</v>
      </c>
      <c r="B5881" t="n">
        <v>149</v>
      </c>
      <c r="C5881" t="inlineStr">
        <is>
          <t>Priceless</t>
        </is>
      </c>
      <c r="D5881" t="inlineStr">
        <is>
          <t>QUALYTEC COMERCIOE MANUTENCAODE FORNOS COMBINADOS LTDA</t>
        </is>
      </c>
      <c r="E5881" t="n">
        <v>4171.5</v>
      </c>
      <c r="F5881" s="27" t="n">
        <v>45721</v>
      </c>
      <c r="G5881" s="27" t="n">
        <v>45721</v>
      </c>
      <c r="H5881" s="27" t="n">
        <v>45721</v>
      </c>
      <c r="I5881" s="27" t="n">
        <v>45717</v>
      </c>
      <c r="J5881" s="27" t="n">
        <v>45707</v>
      </c>
      <c r="K5881" t="inlineStr">
        <is>
          <t>Transferência Bancária ou Pix</t>
        </is>
      </c>
      <c r="L5881" t="inlineStr">
        <is>
          <t>Manutenção</t>
        </is>
      </c>
      <c r="M5881" t="inlineStr">
        <is>
          <t>Manutenção de Equipamentos</t>
        </is>
      </c>
      <c r="N5881" t="inlineStr">
        <is>
          <t>4270</t>
        </is>
      </c>
      <c r="O5881" t="inlineStr">
        <is>
          <t>Documentação Aprovada</t>
        </is>
      </c>
      <c r="P5881" t="inlineStr">
        <is>
          <t>Aprovado Diretoria</t>
        </is>
      </c>
      <c r="Q5881" t="inlineStr">
        <is>
          <t>Aprovado Caixa</t>
        </is>
      </c>
      <c r="R5881" t="inlineStr">
        <is>
          <t>Pago</t>
        </is>
      </c>
      <c r="S5881" t="n">
        <v>134</v>
      </c>
      <c r="T5881" t="inlineStr">
        <is>
          <t>Priceless - Bem Mais - Kamino</t>
        </is>
      </c>
    </row>
    <row r="5882">
      <c r="A5882" t="n">
        <v>112105</v>
      </c>
      <c r="B5882" t="n">
        <v>149</v>
      </c>
      <c r="C5882" t="inlineStr">
        <is>
          <t>Priceless</t>
        </is>
      </c>
      <c r="D5882" t="inlineStr">
        <is>
          <t xml:space="preserve">CHECK NUTRI ASSESSORIA ESPECIALIZADFA LTDA </t>
        </is>
      </c>
      <c r="E5882" t="n">
        <v>4500</v>
      </c>
      <c r="F5882" s="27" t="n">
        <v>45721</v>
      </c>
      <c r="G5882" s="27" t="n">
        <v>45721</v>
      </c>
      <c r="H5882" s="27" t="n">
        <v>45721</v>
      </c>
      <c r="I5882" s="27" t="n">
        <v>45707</v>
      </c>
      <c r="J5882" s="27" t="n">
        <v>45707</v>
      </c>
      <c r="K5882" t="inlineStr">
        <is>
          <t>Boleto Bancário</t>
        </is>
      </c>
      <c r="L5882" t="inlineStr">
        <is>
          <t>Custos de Eventos</t>
        </is>
      </c>
      <c r="M5882" t="inlineStr">
        <is>
          <t>Serviços Terceirizados - Eventos</t>
        </is>
      </c>
      <c r="N5882" t="inlineStr">
        <is>
          <t>4500022025</t>
        </is>
      </c>
      <c r="O5882" t="inlineStr">
        <is>
          <t>Documentação Aprovada</t>
        </is>
      </c>
      <c r="P5882" t="inlineStr">
        <is>
          <t>Aprovado Diretoria</t>
        </is>
      </c>
      <c r="Q5882" t="inlineStr">
        <is>
          <t>Aprovado Caixa</t>
        </is>
      </c>
      <c r="R5882" t="inlineStr">
        <is>
          <t>Pago</t>
        </is>
      </c>
      <c r="S5882" t="n">
        <v>134</v>
      </c>
      <c r="T5882" t="inlineStr">
        <is>
          <t>Priceless - Bem Mais - Kamino</t>
        </is>
      </c>
    </row>
    <row r="5883">
      <c r="A5883" t="n">
        <v>111899</v>
      </c>
      <c r="B5883" t="n">
        <v>149</v>
      </c>
      <c r="C5883" t="inlineStr">
        <is>
          <t>Priceless</t>
        </is>
      </c>
      <c r="D5883" t="inlineStr">
        <is>
          <t>TAMIRIS DE SOUZA PINTO</t>
        </is>
      </c>
      <c r="E5883" t="n">
        <v>490</v>
      </c>
      <c r="F5883" s="27" t="n">
        <v>45720</v>
      </c>
      <c r="G5883" s="27" t="n">
        <v>45721</v>
      </c>
      <c r="H5883" s="27" t="n">
        <v>45721</v>
      </c>
      <c r="I5883" s="27" t="n">
        <v>45706</v>
      </c>
      <c r="J5883" s="27" t="n">
        <v>45706</v>
      </c>
      <c r="K5883" t="inlineStr">
        <is>
          <t>Transferência Bancária ou Pix</t>
        </is>
      </c>
      <c r="L5883" t="inlineStr">
        <is>
          <t>Mão de Obra - Extra</t>
        </is>
      </c>
      <c r="M5883" t="inlineStr">
        <is>
          <t>Mão de Obra Extra</t>
        </is>
      </c>
      <c r="N5883" t="inlineStr">
        <is>
          <t>490022025</t>
        </is>
      </c>
      <c r="O5883" t="inlineStr">
        <is>
          <t>Documentação Aprovada</t>
        </is>
      </c>
      <c r="P5883" t="inlineStr">
        <is>
          <t>Aprovado Diretoria</t>
        </is>
      </c>
      <c r="Q5883" t="inlineStr">
        <is>
          <t>Aprovado Caixa</t>
        </is>
      </c>
      <c r="R5883" t="inlineStr">
        <is>
          <t>Pago</t>
        </is>
      </c>
      <c r="S5883" t="n">
        <v>149</v>
      </c>
      <c r="T5883" t="inlineStr">
        <is>
          <t>Priceless - Duroc Filial Dois - Kamino</t>
        </is>
      </c>
    </row>
    <row r="5884">
      <c r="A5884" t="n">
        <v>114501</v>
      </c>
      <c r="B5884" t="n">
        <v>149</v>
      </c>
      <c r="C5884" t="inlineStr">
        <is>
          <t>Priceless</t>
        </is>
      </c>
      <c r="D5884" t="inlineStr">
        <is>
          <t>FACEBOOK SERVICOS ONLINE DO BRASIL LTDA.</t>
        </is>
      </c>
      <c r="E5884" t="n">
        <v>3656.59</v>
      </c>
      <c r="F5884" s="27" t="n">
        <v>45721</v>
      </c>
      <c r="G5884" s="27" t="n">
        <v>45721</v>
      </c>
      <c r="H5884" s="27" t="n">
        <v>45721</v>
      </c>
      <c r="I5884" s="27" t="n">
        <v>45717</v>
      </c>
      <c r="J5884" s="27" t="n">
        <v>45715</v>
      </c>
      <c r="K5884" t="inlineStr">
        <is>
          <t>Cartão de Crédito</t>
        </is>
      </c>
      <c r="L5884" t="inlineStr">
        <is>
          <t>Marketing</t>
        </is>
      </c>
      <c r="M5884" t="inlineStr">
        <is>
          <t>Ferramentas de Marketing</t>
        </is>
      </c>
      <c r="N5884" t="inlineStr">
        <is>
          <t>365659</t>
        </is>
      </c>
      <c r="O5884" t="inlineStr">
        <is>
          <t>Documentação Aprovada</t>
        </is>
      </c>
      <c r="P5884" t="inlineStr">
        <is>
          <t>Aprovado Diretoria</t>
        </is>
      </c>
      <c r="Q5884" t="inlineStr">
        <is>
          <t>Aprovado Caixa</t>
        </is>
      </c>
      <c r="R5884" t="inlineStr">
        <is>
          <t>Pago</t>
        </is>
      </c>
      <c r="S5884" t="n">
        <v>134</v>
      </c>
      <c r="T5884" t="inlineStr">
        <is>
          <t>Priceless - Bem Mais - Kamino</t>
        </is>
      </c>
    </row>
    <row r="5885">
      <c r="A5885" t="n">
        <v>114507</v>
      </c>
      <c r="B5885" t="n">
        <v>149</v>
      </c>
      <c r="C5885" t="inlineStr">
        <is>
          <t>Priceless</t>
        </is>
      </c>
      <c r="D5885" t="inlineStr">
        <is>
          <t xml:space="preserve">D4S SERVICOS </t>
        </is>
      </c>
      <c r="E5885" t="n">
        <v>34.9</v>
      </c>
      <c r="F5885" s="27" t="n">
        <v>45721</v>
      </c>
      <c r="G5885" s="27" t="n">
        <v>45721</v>
      </c>
      <c r="H5885" s="27" t="n">
        <v>45721</v>
      </c>
      <c r="I5885" s="27" t="n">
        <v>45717</v>
      </c>
      <c r="J5885" s="27" t="n">
        <v>45715</v>
      </c>
      <c r="K5885" t="inlineStr">
        <is>
          <t>Cartão de Crédito</t>
        </is>
      </c>
      <c r="L5885" t="inlineStr">
        <is>
          <t>Informática e TI</t>
        </is>
      </c>
      <c r="M5885" t="inlineStr">
        <is>
          <t>Sistemas Gerais - Operacionais</t>
        </is>
      </c>
      <c r="N5885" t="inlineStr">
        <is>
          <t>0003490</t>
        </is>
      </c>
      <c r="O5885" t="inlineStr">
        <is>
          <t>Documentação Aprovada</t>
        </is>
      </c>
      <c r="P5885" t="inlineStr">
        <is>
          <t>Aprovado Diretoria</t>
        </is>
      </c>
      <c r="Q5885" t="inlineStr">
        <is>
          <t>Aprovado Caixa</t>
        </is>
      </c>
      <c r="R5885" t="inlineStr">
        <is>
          <t>Pago</t>
        </is>
      </c>
      <c r="S5885" t="n">
        <v>134</v>
      </c>
      <c r="T5885" t="inlineStr">
        <is>
          <t>Priceless - Bem Mais - Kamino</t>
        </is>
      </c>
    </row>
    <row r="5886">
      <c r="A5886" t="n">
        <v>114142</v>
      </c>
      <c r="B5886" t="n">
        <v>149</v>
      </c>
      <c r="C5886" t="inlineStr">
        <is>
          <t>Priceless</t>
        </is>
      </c>
      <c r="D5886" t="inlineStr">
        <is>
          <t>ELIEL PAULO DANTAS</t>
        </is>
      </c>
      <c r="E5886" t="n">
        <v>5793.44</v>
      </c>
      <c r="F5886" s="27" t="n">
        <v>45720</v>
      </c>
      <c r="G5886" s="27" t="n">
        <v>45721</v>
      </c>
      <c r="H5886" s="27" t="n">
        <v>45721</v>
      </c>
      <c r="I5886" s="27" t="n">
        <v>45717</v>
      </c>
      <c r="J5886" s="27" t="n">
        <v>45714</v>
      </c>
      <c r="K5886" t="inlineStr">
        <is>
          <t>Transferência Bancária ou Pix</t>
        </is>
      </c>
      <c r="L5886" t="inlineStr">
        <is>
          <t>Mão de Obra - Encargos e Provisões</t>
        </is>
      </c>
      <c r="M5886" t="inlineStr">
        <is>
          <t xml:space="preserve">  -  Férias</t>
        </is>
      </c>
      <c r="N5886" t="inlineStr">
        <is>
          <t>579344032025</t>
        </is>
      </c>
      <c r="O5886" t="inlineStr">
        <is>
          <t>Documentação Aprovada</t>
        </is>
      </c>
      <c r="P5886" t="inlineStr">
        <is>
          <t>Aprovado Diretoria</t>
        </is>
      </c>
      <c r="Q5886" t="inlineStr">
        <is>
          <t>Aprovado Caixa</t>
        </is>
      </c>
      <c r="R5886" t="inlineStr">
        <is>
          <t>Pago</t>
        </is>
      </c>
      <c r="S5886" t="n">
        <v>149</v>
      </c>
      <c r="T5886" t="inlineStr">
        <is>
          <t>Priceless - Duroc Filial Dois - Kamino</t>
        </is>
      </c>
    </row>
    <row r="5887">
      <c r="A5887" t="n">
        <v>114505</v>
      </c>
      <c r="B5887" t="n">
        <v>149</v>
      </c>
      <c r="C5887" t="inlineStr">
        <is>
          <t>Priceless</t>
        </is>
      </c>
      <c r="D5887" t="inlineStr">
        <is>
          <t xml:space="preserve">SPOTIFY </t>
        </is>
      </c>
      <c r="E5887" t="n">
        <v>34.9</v>
      </c>
      <c r="F5887" s="27" t="n">
        <v>45721</v>
      </c>
      <c r="G5887" s="27" t="n">
        <v>45721</v>
      </c>
      <c r="H5887" s="27" t="n">
        <v>45721</v>
      </c>
      <c r="I5887" s="27" t="n">
        <v>45717</v>
      </c>
      <c r="J5887" s="27" t="n">
        <v>45715</v>
      </c>
      <c r="K5887" t="inlineStr">
        <is>
          <t>Cartão de Crédito</t>
        </is>
      </c>
      <c r="L5887" t="inlineStr">
        <is>
          <t>Informática e TI</t>
        </is>
      </c>
      <c r="M5887" t="inlineStr">
        <is>
          <t>TV por assinatura/musica ambiente</t>
        </is>
      </c>
      <c r="N5887" t="inlineStr">
        <is>
          <t>349000</t>
        </is>
      </c>
      <c r="O5887" t="inlineStr">
        <is>
          <t>Documentação Aprovada</t>
        </is>
      </c>
      <c r="P5887" t="inlineStr">
        <is>
          <t>Aprovado Diretoria</t>
        </is>
      </c>
      <c r="Q5887" t="inlineStr">
        <is>
          <t>Aprovado Caixa</t>
        </is>
      </c>
      <c r="R5887" t="inlineStr">
        <is>
          <t>Pago</t>
        </is>
      </c>
      <c r="S5887" t="n">
        <v>134</v>
      </c>
      <c r="T5887" t="inlineStr">
        <is>
          <t>Priceless - Bem Mais - Kamino</t>
        </is>
      </c>
    </row>
    <row r="5888">
      <c r="A5888" t="n">
        <v>114503</v>
      </c>
      <c r="B5888" t="n">
        <v>149</v>
      </c>
      <c r="C5888" t="inlineStr">
        <is>
          <t>Priceless</t>
        </is>
      </c>
      <c r="D5888" t="inlineStr">
        <is>
          <t xml:space="preserve">STRIPE RESERVAS </t>
        </is>
      </c>
      <c r="E5888" t="n">
        <v>59.7</v>
      </c>
      <c r="F5888" s="27" t="n">
        <v>45721</v>
      </c>
      <c r="G5888" s="27" t="n">
        <v>45721</v>
      </c>
      <c r="H5888" s="27" t="n">
        <v>45721</v>
      </c>
      <c r="I5888" s="27" t="n">
        <v>45717</v>
      </c>
      <c r="J5888" s="27" t="n">
        <v>45715</v>
      </c>
      <c r="K5888" t="inlineStr">
        <is>
          <t>Cartão de Crédito</t>
        </is>
      </c>
      <c r="L5888" t="inlineStr">
        <is>
          <t>Informática e TI</t>
        </is>
      </c>
      <c r="M5888" t="inlineStr">
        <is>
          <t>Sistemas Gerais - Operacionais</t>
        </is>
      </c>
      <c r="N5888" t="inlineStr">
        <is>
          <t>5970</t>
        </is>
      </c>
      <c r="O5888" t="inlineStr">
        <is>
          <t>Documentação Aprovada</t>
        </is>
      </c>
      <c r="P5888" t="inlineStr">
        <is>
          <t>Aprovado Diretoria</t>
        </is>
      </c>
      <c r="Q5888" t="inlineStr">
        <is>
          <t>Aprovado Caixa</t>
        </is>
      </c>
      <c r="R5888" t="inlineStr">
        <is>
          <t>Pago</t>
        </is>
      </c>
      <c r="S5888" t="n">
        <v>134</v>
      </c>
      <c r="T5888" t="inlineStr">
        <is>
          <t>Priceless - Bem Mais - Kamino</t>
        </is>
      </c>
    </row>
    <row r="5889">
      <c r="A5889" t="n">
        <v>114508</v>
      </c>
      <c r="B5889" t="n">
        <v>149</v>
      </c>
      <c r="C5889" t="inlineStr">
        <is>
          <t>Priceless</t>
        </is>
      </c>
      <c r="D5889" t="inlineStr">
        <is>
          <t>TYPEFORM</t>
        </is>
      </c>
      <c r="E5889" t="n">
        <v>45.64</v>
      </c>
      <c r="F5889" s="27" t="n">
        <v>45721</v>
      </c>
      <c r="G5889" s="27" t="n">
        <v>45721</v>
      </c>
      <c r="H5889" s="27" t="n">
        <v>45721</v>
      </c>
      <c r="I5889" s="27" t="n">
        <v>45717</v>
      </c>
      <c r="J5889" s="27" t="n">
        <v>45715</v>
      </c>
      <c r="K5889" t="inlineStr">
        <is>
          <t>Cartão de Crédito</t>
        </is>
      </c>
      <c r="L5889" t="inlineStr">
        <is>
          <t>Marketing</t>
        </is>
      </c>
      <c r="M5889" t="inlineStr">
        <is>
          <t>Publicidade e Propaganda</t>
        </is>
      </c>
      <c r="N5889" t="inlineStr">
        <is>
          <t>4565</t>
        </is>
      </c>
      <c r="O5889" t="inlineStr">
        <is>
          <t>Documentação Aprovada</t>
        </is>
      </c>
      <c r="P5889" t="inlineStr">
        <is>
          <t>Aprovado Diretoria</t>
        </is>
      </c>
      <c r="Q5889" t="inlineStr">
        <is>
          <t>Aprovado Caixa</t>
        </is>
      </c>
      <c r="R5889" t="inlineStr">
        <is>
          <t>Pago</t>
        </is>
      </c>
      <c r="S5889" t="n">
        <v>129</v>
      </c>
      <c r="T5889" t="inlineStr">
        <is>
          <t>Tempus - Kamino</t>
        </is>
      </c>
    </row>
    <row r="5890">
      <c r="A5890" t="n">
        <v>112479</v>
      </c>
      <c r="B5890" t="n">
        <v>149</v>
      </c>
      <c r="C5890" t="inlineStr">
        <is>
          <t>Priceless</t>
        </is>
      </c>
      <c r="D5890" t="inlineStr">
        <is>
          <t xml:space="preserve">CAMP PINHEIROS CENTRO ASSISTENCIAL DE MOTIVACAO PROFISSIONAL - 50246529000168 </t>
        </is>
      </c>
      <c r="E5890" t="n">
        <v>300.59</v>
      </c>
      <c r="F5890" s="27" t="n">
        <v>45717</v>
      </c>
      <c r="G5890" s="27" t="n">
        <v>45721</v>
      </c>
      <c r="H5890" s="27" t="n">
        <v>45721</v>
      </c>
      <c r="I5890" s="27" t="n">
        <v>45689</v>
      </c>
      <c r="J5890" s="27" t="n">
        <v>45708</v>
      </c>
      <c r="K5890" t="inlineStr">
        <is>
          <t>Boleto Bancário</t>
        </is>
      </c>
      <c r="L5890" t="inlineStr">
        <is>
          <t>Mão de Obra - Benefícios</t>
        </is>
      </c>
      <c r="M5890" t="inlineStr">
        <is>
          <t xml:space="preserve">  -  Cursos e Treinamentos</t>
        </is>
      </c>
      <c r="N5890" t="inlineStr">
        <is>
          <t>47840</t>
        </is>
      </c>
      <c r="O5890" t="inlineStr">
        <is>
          <t>Documentação Aprovada</t>
        </is>
      </c>
      <c r="P5890" t="inlineStr">
        <is>
          <t>Aprovado Diretoria</t>
        </is>
      </c>
      <c r="Q5890" t="inlineStr">
        <is>
          <t>Aprovado Caixa</t>
        </is>
      </c>
      <c r="R5890" t="inlineStr">
        <is>
          <t>Pago</t>
        </is>
      </c>
      <c r="S5890" t="n">
        <v>134</v>
      </c>
      <c r="T5890" t="inlineStr">
        <is>
          <t>Priceless - Bem Mais - Kamino</t>
        </is>
      </c>
    </row>
    <row r="5891">
      <c r="A5891" t="n">
        <v>112727</v>
      </c>
      <c r="B5891" t="n">
        <v>149</v>
      </c>
      <c r="C5891" t="inlineStr">
        <is>
          <t>Priceless</t>
        </is>
      </c>
      <c r="D5891" t="inlineStr">
        <is>
          <t xml:space="preserve">GAZIT MALLS FUNDO DE INVESTIMENTO IMOBILIARIO - REPASSE LOCACAO </t>
        </is>
      </c>
      <c r="E5891" t="n">
        <v>3089.33</v>
      </c>
      <c r="F5891" s="27" t="n">
        <v>45721</v>
      </c>
      <c r="G5891" s="27" t="n">
        <v>45721</v>
      </c>
      <c r="H5891" s="27" t="n">
        <v>45721</v>
      </c>
      <c r="I5891" s="27" t="n">
        <v>45689</v>
      </c>
      <c r="J5891" s="27" t="n">
        <v>45709</v>
      </c>
      <c r="K5891" t="inlineStr">
        <is>
          <t>Boleto Bancário</t>
        </is>
      </c>
      <c r="L5891" t="inlineStr">
        <is>
          <t>Utilidades</t>
        </is>
      </c>
      <c r="M5891" t="inlineStr">
        <is>
          <t>Gas de Cozinha</t>
        </is>
      </c>
      <c r="N5891" t="inlineStr">
        <is>
          <t>308933</t>
        </is>
      </c>
      <c r="O5891" t="inlineStr">
        <is>
          <t>Documentação Aprovada</t>
        </is>
      </c>
      <c r="P5891" t="inlineStr">
        <is>
          <t>Aprovado Diretoria</t>
        </is>
      </c>
      <c r="Q5891" t="inlineStr">
        <is>
          <t>Aprovado Caixa</t>
        </is>
      </c>
      <c r="R5891" t="inlineStr">
        <is>
          <t>Pago</t>
        </is>
      </c>
      <c r="S5891" t="n">
        <v>134</v>
      </c>
      <c r="T5891" t="inlineStr">
        <is>
          <t>Priceless - Bem Mais - Kamino</t>
        </is>
      </c>
    </row>
    <row r="5892">
      <c r="A5892" t="n">
        <v>112359</v>
      </c>
      <c r="B5892" t="n">
        <v>149</v>
      </c>
      <c r="C5892" t="inlineStr">
        <is>
          <t>Priceless</t>
        </is>
      </c>
      <c r="D5892" t="inlineStr">
        <is>
          <t>HORTIFRUTIGRANJEIRO RODRIGUES LTDA</t>
        </is>
      </c>
      <c r="E5892" t="n">
        <v>171.9</v>
      </c>
      <c r="F5892" s="27" t="n">
        <v>45720</v>
      </c>
      <c r="G5892" s="27" t="n">
        <v>45721</v>
      </c>
      <c r="H5892" s="27" t="n">
        <v>45721</v>
      </c>
      <c r="I5892" s="27" t="n">
        <v>45708</v>
      </c>
      <c r="J5892" s="27" t="n">
        <v>45708</v>
      </c>
      <c r="K5892" t="inlineStr">
        <is>
          <t>Boleto Bancário</t>
        </is>
      </c>
      <c r="L5892" t="inlineStr">
        <is>
          <t>Custo Mercadoria Vendida</t>
        </is>
      </c>
      <c r="M5892" t="inlineStr">
        <is>
          <t>Insumos - Alimentos</t>
        </is>
      </c>
      <c r="N5892" t="inlineStr">
        <is>
          <t>8599</t>
        </is>
      </c>
      <c r="O5892" t="inlineStr">
        <is>
          <t>Documentação Aprovada</t>
        </is>
      </c>
      <c r="P5892" t="inlineStr">
        <is>
          <t>Aprovado Diretoria</t>
        </is>
      </c>
      <c r="Q5892" t="inlineStr">
        <is>
          <t>Aprovado Caixa</t>
        </is>
      </c>
      <c r="R5892" t="inlineStr">
        <is>
          <t>Pago</t>
        </is>
      </c>
      <c r="S5892" t="n">
        <v>134</v>
      </c>
      <c r="T5892" t="inlineStr">
        <is>
          <t>Priceless - Bem Mais - Kamino</t>
        </is>
      </c>
    </row>
    <row r="5893">
      <c r="A5893" t="n">
        <v>112283</v>
      </c>
      <c r="B5893" t="n">
        <v>149</v>
      </c>
      <c r="C5893" t="inlineStr">
        <is>
          <t>Priceless</t>
        </is>
      </c>
      <c r="D5893" t="inlineStr">
        <is>
          <t>FG7 COMERCIO E DISTRIBUICAO DE BEBIDAS LTDA</t>
        </is>
      </c>
      <c r="E5893" t="n">
        <v>419.7</v>
      </c>
      <c r="F5893" s="27" t="n">
        <v>45720</v>
      </c>
      <c r="G5893" s="27" t="n">
        <v>45721</v>
      </c>
      <c r="H5893" s="27" t="n">
        <v>45721</v>
      </c>
      <c r="I5893" s="27" t="n">
        <v>45707</v>
      </c>
      <c r="J5893" s="27" t="n">
        <v>45707</v>
      </c>
      <c r="K5893" t="inlineStr">
        <is>
          <t>Boleto Bancário</t>
        </is>
      </c>
      <c r="L5893" t="inlineStr">
        <is>
          <t>Custo Mercadoria Vendida</t>
        </is>
      </c>
      <c r="M5893" t="inlineStr">
        <is>
          <t>Insumos - Bebidas</t>
        </is>
      </c>
      <c r="N5893" t="inlineStr">
        <is>
          <t>573383</t>
        </is>
      </c>
      <c r="O5893" t="inlineStr">
        <is>
          <t>Documentação Aprovada</t>
        </is>
      </c>
      <c r="P5893" t="inlineStr">
        <is>
          <t>Aprovado Diretoria</t>
        </is>
      </c>
      <c r="Q5893" t="inlineStr">
        <is>
          <t>Aprovado Caixa</t>
        </is>
      </c>
      <c r="R5893" t="inlineStr">
        <is>
          <t>Pago</t>
        </is>
      </c>
      <c r="S5893" t="n">
        <v>134</v>
      </c>
      <c r="T5893" t="inlineStr">
        <is>
          <t>Priceless - Bem Mais - Kamino</t>
        </is>
      </c>
    </row>
    <row r="5894">
      <c r="A5894" t="n">
        <v>113021</v>
      </c>
      <c r="B5894" t="n">
        <v>149</v>
      </c>
      <c r="C5894" t="inlineStr">
        <is>
          <t>Priceless</t>
        </is>
      </c>
      <c r="D5894" t="inlineStr">
        <is>
          <t>CASA DE CARNES P.J.J.LTDA</t>
        </is>
      </c>
      <c r="E5894" t="n">
        <v>2473.1</v>
      </c>
      <c r="F5894" s="27" t="n">
        <v>45719</v>
      </c>
      <c r="G5894" s="27" t="n">
        <v>45721</v>
      </c>
      <c r="H5894" s="27" t="n">
        <v>45721</v>
      </c>
      <c r="I5894" s="27" t="n">
        <v>45712</v>
      </c>
      <c r="J5894" s="27" t="n">
        <v>45712</v>
      </c>
      <c r="K5894" t="inlineStr">
        <is>
          <t>Boleto Bancário</t>
        </is>
      </c>
      <c r="L5894" t="inlineStr">
        <is>
          <t>Custo Mercadoria Vendida</t>
        </is>
      </c>
      <c r="M5894" t="inlineStr">
        <is>
          <t>Insumos - Alimentos</t>
        </is>
      </c>
      <c r="N5894" t="inlineStr">
        <is>
          <t>42046</t>
        </is>
      </c>
      <c r="O5894" t="inlineStr">
        <is>
          <t>Documentação Aprovada</t>
        </is>
      </c>
      <c r="P5894" t="inlineStr">
        <is>
          <t>Aprovado Diretoria</t>
        </is>
      </c>
      <c r="Q5894" t="inlineStr">
        <is>
          <t>Aprovado Caixa</t>
        </is>
      </c>
      <c r="R5894" t="inlineStr">
        <is>
          <t>Pago</t>
        </is>
      </c>
      <c r="S5894" t="n">
        <v>134</v>
      </c>
      <c r="T5894" t="inlineStr">
        <is>
          <t>Priceless - Bem Mais - Kamino</t>
        </is>
      </c>
    </row>
    <row r="5895">
      <c r="A5895" t="n">
        <v>113092</v>
      </c>
      <c r="B5895" t="n">
        <v>149</v>
      </c>
      <c r="C5895" t="inlineStr">
        <is>
          <t>Priceless</t>
        </is>
      </c>
      <c r="D5895" t="inlineStr">
        <is>
          <t>PSS CENTRAL DA LIMPEZA LTDA</t>
        </is>
      </c>
      <c r="E5895" t="n">
        <v>985.4</v>
      </c>
      <c r="F5895" s="27" t="n">
        <v>45721</v>
      </c>
      <c r="G5895" s="27" t="n">
        <v>45721</v>
      </c>
      <c r="H5895" s="27" t="n">
        <v>45721</v>
      </c>
      <c r="I5895" s="27" t="n">
        <v>45712</v>
      </c>
      <c r="J5895" s="27" t="n">
        <v>45712</v>
      </c>
      <c r="K5895" t="inlineStr">
        <is>
          <t>Boleto Bancário</t>
        </is>
      </c>
      <c r="L5895" t="inlineStr">
        <is>
          <t>Utilidades</t>
        </is>
      </c>
      <c r="M5895" t="inlineStr">
        <is>
          <t>Higiene e Limpeza</t>
        </is>
      </c>
      <c r="N5895" t="inlineStr">
        <is>
          <t>1148</t>
        </is>
      </c>
      <c r="O5895" t="inlineStr">
        <is>
          <t>Documentação Aprovada</t>
        </is>
      </c>
      <c r="P5895" t="inlineStr">
        <is>
          <t>Aprovado Diretoria</t>
        </is>
      </c>
      <c r="Q5895" t="inlineStr">
        <is>
          <t>Aprovado Caixa</t>
        </is>
      </c>
      <c r="R5895" t="inlineStr">
        <is>
          <t>Pago</t>
        </is>
      </c>
      <c r="S5895" t="n">
        <v>134</v>
      </c>
      <c r="T5895" t="inlineStr">
        <is>
          <t>Priceless - Bem Mais - Kamino</t>
        </is>
      </c>
    </row>
    <row r="5896">
      <c r="A5896" t="n">
        <v>112276</v>
      </c>
      <c r="B5896" t="n">
        <v>149</v>
      </c>
      <c r="C5896" t="inlineStr">
        <is>
          <t>Priceless</t>
        </is>
      </c>
      <c r="D5896" t="inlineStr">
        <is>
          <t>DTK COMERCIO DE ALIMENTOS LTDA</t>
        </is>
      </c>
      <c r="E5896" t="n">
        <v>2877.05</v>
      </c>
      <c r="F5896" s="27" t="n">
        <v>45719</v>
      </c>
      <c r="G5896" s="27" t="n">
        <v>45721</v>
      </c>
      <c r="H5896" s="27" t="n">
        <v>45721</v>
      </c>
      <c r="I5896" s="27" t="n">
        <v>45707</v>
      </c>
      <c r="J5896" s="27" t="n">
        <v>45707</v>
      </c>
      <c r="K5896" t="inlineStr">
        <is>
          <t>Boleto Bancário</t>
        </is>
      </c>
      <c r="L5896" t="inlineStr">
        <is>
          <t>Custo Mercadoria Vendida</t>
        </is>
      </c>
      <c r="M5896" t="inlineStr">
        <is>
          <t>Insumos - Alimentos</t>
        </is>
      </c>
      <c r="N5896" t="inlineStr">
        <is>
          <t>23703</t>
        </is>
      </c>
      <c r="O5896" t="inlineStr">
        <is>
          <t>Documentação Aprovada</t>
        </is>
      </c>
      <c r="P5896" t="inlineStr">
        <is>
          <t>Aprovado Diretoria</t>
        </is>
      </c>
      <c r="Q5896" t="inlineStr">
        <is>
          <t>Aprovado Caixa</t>
        </is>
      </c>
      <c r="R5896" t="inlineStr">
        <is>
          <t>Pago</t>
        </is>
      </c>
      <c r="S5896" t="n">
        <v>134</v>
      </c>
      <c r="T5896" t="inlineStr">
        <is>
          <t>Priceless - Bem Mais - Kamino</t>
        </is>
      </c>
    </row>
    <row r="5897">
      <c r="A5897" t="n">
        <v>113065</v>
      </c>
      <c r="B5897" t="n">
        <v>149</v>
      </c>
      <c r="C5897" t="inlineStr">
        <is>
          <t>Priceless</t>
        </is>
      </c>
      <c r="D5897" t="inlineStr">
        <is>
          <t>CASA DE CARNES P.J.J.LTDA</t>
        </is>
      </c>
      <c r="E5897" t="n">
        <v>112.74</v>
      </c>
      <c r="F5897" s="27" t="n">
        <v>45721</v>
      </c>
      <c r="G5897" s="27" t="n">
        <v>45721</v>
      </c>
      <c r="H5897" s="27" t="n">
        <v>45721</v>
      </c>
      <c r="I5897" s="27" t="n">
        <v>45712</v>
      </c>
      <c r="J5897" s="27" t="n">
        <v>45712</v>
      </c>
      <c r="K5897" t="inlineStr">
        <is>
          <t>Boleto Bancário</t>
        </is>
      </c>
      <c r="L5897" t="inlineStr">
        <is>
          <t>Custo Mercadoria Vendida</t>
        </is>
      </c>
      <c r="M5897" t="inlineStr">
        <is>
          <t>Insumos - Alimentos</t>
        </is>
      </c>
      <c r="N5897" t="inlineStr">
        <is>
          <t>42075</t>
        </is>
      </c>
      <c r="O5897" t="inlineStr">
        <is>
          <t>Documentação Aprovada</t>
        </is>
      </c>
      <c r="P5897" t="inlineStr">
        <is>
          <t>Aprovado Diretoria</t>
        </is>
      </c>
      <c r="Q5897" t="inlineStr">
        <is>
          <t>Aprovado Caixa</t>
        </is>
      </c>
      <c r="R5897" t="inlineStr">
        <is>
          <t>Pago</t>
        </is>
      </c>
      <c r="S5897" t="n">
        <v>134</v>
      </c>
      <c r="T5897" t="inlineStr">
        <is>
          <t>Priceless - Bem Mais - Kamino</t>
        </is>
      </c>
    </row>
    <row r="5898">
      <c r="A5898" t="n">
        <v>113066</v>
      </c>
      <c r="B5898" t="n">
        <v>149</v>
      </c>
      <c r="C5898" t="inlineStr">
        <is>
          <t>Priceless</t>
        </is>
      </c>
      <c r="D5898" t="inlineStr">
        <is>
          <t>CATTAI SOLUCOES COMERCIO E ASSISTENCIA TECNICA DE MAQUINAS E EQUIPAMENTOS LTDA</t>
        </is>
      </c>
      <c r="E5898" t="n">
        <v>1788</v>
      </c>
      <c r="F5898" s="27" t="n">
        <v>45719</v>
      </c>
      <c r="G5898" s="27" t="n">
        <v>45721</v>
      </c>
      <c r="H5898" s="27" t="n">
        <v>45721</v>
      </c>
      <c r="I5898" s="27" t="n">
        <v>45712</v>
      </c>
      <c r="J5898" s="27" t="n">
        <v>45712</v>
      </c>
      <c r="K5898" t="inlineStr">
        <is>
          <t>Boleto Bancário</t>
        </is>
      </c>
      <c r="L5898" t="inlineStr">
        <is>
          <t>Utilidades</t>
        </is>
      </c>
      <c r="M5898" t="inlineStr">
        <is>
          <t>Higiene e Limpeza</t>
        </is>
      </c>
      <c r="N5898" t="inlineStr">
        <is>
          <t>6059</t>
        </is>
      </c>
      <c r="O5898" t="inlineStr">
        <is>
          <t>Documentação Aprovada</t>
        </is>
      </c>
      <c r="P5898" t="inlineStr">
        <is>
          <t>Aprovado Diretoria</t>
        </is>
      </c>
      <c r="Q5898" t="inlineStr">
        <is>
          <t>Aprovado Caixa</t>
        </is>
      </c>
      <c r="R5898" t="inlineStr">
        <is>
          <t>Pago</t>
        </is>
      </c>
      <c r="S5898" t="n">
        <v>134</v>
      </c>
      <c r="T5898" t="inlineStr">
        <is>
          <t>Priceless - Bem Mais - Kamino</t>
        </is>
      </c>
    </row>
    <row r="5899">
      <c r="A5899" t="n">
        <v>112365</v>
      </c>
      <c r="B5899" t="n">
        <v>149</v>
      </c>
      <c r="C5899" t="inlineStr">
        <is>
          <t>Priceless</t>
        </is>
      </c>
      <c r="D5899" t="inlineStr">
        <is>
          <t>ERVAS FINAS HORTICULTURA LTDA</t>
        </is>
      </c>
      <c r="E5899" t="n">
        <v>456.5</v>
      </c>
      <c r="F5899" s="27" t="n">
        <v>45721</v>
      </c>
      <c r="G5899" s="27" t="n">
        <v>45721</v>
      </c>
      <c r="H5899" s="27" t="n">
        <v>45721</v>
      </c>
      <c r="I5899" s="27" t="n">
        <v>45708</v>
      </c>
      <c r="J5899" s="27" t="n">
        <v>45708</v>
      </c>
      <c r="K5899" t="inlineStr">
        <is>
          <t>Boleto Bancário</t>
        </is>
      </c>
      <c r="L5899" t="inlineStr">
        <is>
          <t>Custo Mercadoria Vendida</t>
        </is>
      </c>
      <c r="M5899" t="inlineStr">
        <is>
          <t>Insumos - Alimentos</t>
        </is>
      </c>
      <c r="N5899" t="inlineStr">
        <is>
          <t>362875</t>
        </is>
      </c>
      <c r="O5899" t="inlineStr">
        <is>
          <t>Documentação Aprovada</t>
        </is>
      </c>
      <c r="P5899" t="inlineStr">
        <is>
          <t>Aprovado Diretoria</t>
        </is>
      </c>
      <c r="Q5899" t="inlineStr">
        <is>
          <t>Aprovado Caixa</t>
        </is>
      </c>
      <c r="R5899" t="inlineStr">
        <is>
          <t>Pago</t>
        </is>
      </c>
      <c r="S5899" t="n">
        <v>134</v>
      </c>
      <c r="T5899" t="inlineStr">
        <is>
          <t>Priceless - Bem Mais - Kamino</t>
        </is>
      </c>
    </row>
    <row r="5900">
      <c r="A5900" t="n">
        <v>113071</v>
      </c>
      <c r="B5900" t="n">
        <v>149</v>
      </c>
      <c r="C5900" t="inlineStr">
        <is>
          <t>Priceless</t>
        </is>
      </c>
      <c r="D5900" t="inlineStr">
        <is>
          <t>PSS CENTRAL DA LIMPEZA LTDA</t>
        </is>
      </c>
      <c r="E5900" t="n">
        <v>617.2</v>
      </c>
      <c r="F5900" s="27" t="n">
        <v>45721</v>
      </c>
      <c r="G5900" s="27" t="n">
        <v>45721</v>
      </c>
      <c r="H5900" s="27" t="n">
        <v>45721</v>
      </c>
      <c r="I5900" s="27" t="n">
        <v>45712</v>
      </c>
      <c r="J5900" s="27" t="n">
        <v>45712</v>
      </c>
      <c r="K5900" t="inlineStr">
        <is>
          <t>Boleto Bancário</t>
        </is>
      </c>
      <c r="L5900" t="inlineStr">
        <is>
          <t>Utilidades</t>
        </is>
      </c>
      <c r="M5900" t="inlineStr">
        <is>
          <t>Higiene e Limpeza</t>
        </is>
      </c>
      <c r="N5900" t="inlineStr">
        <is>
          <t>1164</t>
        </is>
      </c>
      <c r="O5900" t="inlineStr">
        <is>
          <t>Documentação Aprovada</t>
        </is>
      </c>
      <c r="P5900" t="inlineStr">
        <is>
          <t>Aprovado Diretoria</t>
        </is>
      </c>
      <c r="Q5900" t="inlineStr">
        <is>
          <t>Aprovado Caixa</t>
        </is>
      </c>
      <c r="R5900" t="inlineStr">
        <is>
          <t>Pago</t>
        </is>
      </c>
      <c r="S5900" t="n">
        <v>134</v>
      </c>
      <c r="T5900" t="inlineStr">
        <is>
          <t>Priceless - Bem Mais - Kamino</t>
        </is>
      </c>
    </row>
    <row r="5901">
      <c r="A5901" t="n">
        <v>112272</v>
      </c>
      <c r="B5901" t="n">
        <v>149</v>
      </c>
      <c r="C5901" t="inlineStr">
        <is>
          <t>Priceless</t>
        </is>
      </c>
      <c r="D5901" t="inlineStr">
        <is>
          <t>DTK COMERCIO DE ALIMENTOS LTDA</t>
        </is>
      </c>
      <c r="E5901" t="n">
        <v>2212.89</v>
      </c>
      <c r="F5901" s="27" t="n">
        <v>45719</v>
      </c>
      <c r="G5901" s="27" t="n">
        <v>45721</v>
      </c>
      <c r="H5901" s="27" t="n">
        <v>45721</v>
      </c>
      <c r="I5901" s="27" t="n">
        <v>45707</v>
      </c>
      <c r="J5901" s="27" t="n">
        <v>45707</v>
      </c>
      <c r="K5901" t="inlineStr">
        <is>
          <t>Boleto Bancário</t>
        </is>
      </c>
      <c r="L5901" t="inlineStr">
        <is>
          <t>Custo Mercadoria Vendida</t>
        </is>
      </c>
      <c r="M5901" t="inlineStr">
        <is>
          <t>Insumos - Alimentos</t>
        </is>
      </c>
      <c r="N5901" t="inlineStr">
        <is>
          <t>23661</t>
        </is>
      </c>
      <c r="O5901" t="inlineStr">
        <is>
          <t>Documentação Aprovada</t>
        </is>
      </c>
      <c r="P5901" t="inlineStr">
        <is>
          <t>Aprovado Diretoria</t>
        </is>
      </c>
      <c r="Q5901" t="inlineStr">
        <is>
          <t>Aprovado Caixa</t>
        </is>
      </c>
      <c r="R5901" t="inlineStr">
        <is>
          <t>Pago</t>
        </is>
      </c>
      <c r="S5901" t="n">
        <v>134</v>
      </c>
      <c r="T5901" t="inlineStr">
        <is>
          <t>Priceless - Bem Mais - Kamino</t>
        </is>
      </c>
    </row>
    <row r="5902">
      <c r="A5902" t="n">
        <v>113074</v>
      </c>
      <c r="B5902" t="n">
        <v>149</v>
      </c>
      <c r="C5902" t="inlineStr">
        <is>
          <t>Priceless</t>
        </is>
      </c>
      <c r="D5902" t="inlineStr">
        <is>
          <t>D.R.O. PRODUTOS ALIMENTICIOS LTDA</t>
        </is>
      </c>
      <c r="E5902" t="n">
        <v>296.42</v>
      </c>
      <c r="F5902" s="27" t="n">
        <v>45719</v>
      </c>
      <c r="G5902" s="27" t="n">
        <v>45721</v>
      </c>
      <c r="H5902" s="27" t="n">
        <v>45721</v>
      </c>
      <c r="I5902" s="27" t="n">
        <v>45712</v>
      </c>
      <c r="J5902" s="27" t="n">
        <v>45712</v>
      </c>
      <c r="K5902" t="inlineStr">
        <is>
          <t>Boleto Bancário</t>
        </is>
      </c>
      <c r="L5902" t="inlineStr">
        <is>
          <t>Custo Mercadoria Vendida</t>
        </is>
      </c>
      <c r="M5902" t="inlineStr">
        <is>
          <t>Insumos - Alimentos</t>
        </is>
      </c>
      <c r="N5902" t="inlineStr">
        <is>
          <t>27522</t>
        </is>
      </c>
      <c r="O5902" t="inlineStr">
        <is>
          <t>Documentação Aprovada</t>
        </is>
      </c>
      <c r="P5902" t="inlineStr">
        <is>
          <t>Aprovado Diretoria</t>
        </is>
      </c>
      <c r="Q5902" t="inlineStr">
        <is>
          <t>Aprovado Caixa</t>
        </is>
      </c>
      <c r="R5902" t="inlineStr">
        <is>
          <t>Pago</t>
        </is>
      </c>
      <c r="S5902" t="n">
        <v>134</v>
      </c>
      <c r="T5902" t="inlineStr">
        <is>
          <t>Priceless - Bem Mais - Kamino</t>
        </is>
      </c>
    </row>
    <row r="5903">
      <c r="A5903" t="n">
        <v>112262</v>
      </c>
      <c r="B5903" t="n">
        <v>149</v>
      </c>
      <c r="C5903" t="inlineStr">
        <is>
          <t>Priceless</t>
        </is>
      </c>
      <c r="D5903" t="inlineStr">
        <is>
          <t>CIUFFI HORTIFRUTI EIRELI</t>
        </is>
      </c>
      <c r="E5903" t="n">
        <v>467.3</v>
      </c>
      <c r="F5903" s="27" t="n">
        <v>45721</v>
      </c>
      <c r="G5903" s="27" t="n">
        <v>45721</v>
      </c>
      <c r="H5903" s="27" t="n">
        <v>45721</v>
      </c>
      <c r="I5903" s="27" t="n">
        <v>45707</v>
      </c>
      <c r="J5903" s="27" t="n">
        <v>45707</v>
      </c>
      <c r="K5903" t="inlineStr">
        <is>
          <t>Boleto Bancário</t>
        </is>
      </c>
      <c r="L5903" t="inlineStr">
        <is>
          <t>Custo Mercadoria Vendida</t>
        </is>
      </c>
      <c r="M5903" t="inlineStr">
        <is>
          <t>Insumos - Alimentos</t>
        </is>
      </c>
      <c r="N5903" t="inlineStr">
        <is>
          <t>20029</t>
        </is>
      </c>
      <c r="O5903" t="inlineStr">
        <is>
          <t>Documentação Aprovada</t>
        </is>
      </c>
      <c r="P5903" t="inlineStr">
        <is>
          <t>Aprovado Diretoria</t>
        </is>
      </c>
      <c r="Q5903" t="inlineStr">
        <is>
          <t>Aprovado Caixa</t>
        </is>
      </c>
      <c r="R5903" t="inlineStr">
        <is>
          <t>Pago</t>
        </is>
      </c>
      <c r="S5903" t="n">
        <v>134</v>
      </c>
      <c r="T5903" t="inlineStr">
        <is>
          <t>Priceless - Bem Mais - Kamino</t>
        </is>
      </c>
    </row>
    <row r="5904">
      <c r="A5904" t="n">
        <v>113087</v>
      </c>
      <c r="B5904" t="n">
        <v>149</v>
      </c>
      <c r="C5904" t="inlineStr">
        <is>
          <t>Priceless</t>
        </is>
      </c>
      <c r="D5904" t="inlineStr">
        <is>
          <t>DEOLINDA DOS SANTOS FREITAS</t>
        </is>
      </c>
      <c r="E5904" t="n">
        <v>2053</v>
      </c>
      <c r="F5904" s="27" t="n">
        <v>45719</v>
      </c>
      <c r="G5904" s="27" t="n">
        <v>45721</v>
      </c>
      <c r="H5904" s="27" t="n">
        <v>45721</v>
      </c>
      <c r="I5904" s="27" t="n">
        <v>45712</v>
      </c>
      <c r="J5904" s="27" t="n">
        <v>45712</v>
      </c>
      <c r="K5904" t="inlineStr">
        <is>
          <t>Boleto Bancário</t>
        </is>
      </c>
      <c r="L5904" t="inlineStr">
        <is>
          <t>Custo Mercadoria Vendida</t>
        </is>
      </c>
      <c r="M5904" t="inlineStr">
        <is>
          <t>Insumos - Alimentos</t>
        </is>
      </c>
      <c r="N5904" t="inlineStr">
        <is>
          <t>1849</t>
        </is>
      </c>
      <c r="O5904" t="inlineStr">
        <is>
          <t>Documentação Aprovada</t>
        </is>
      </c>
      <c r="P5904" t="inlineStr">
        <is>
          <t>Aprovado Diretoria</t>
        </is>
      </c>
      <c r="Q5904" t="inlineStr">
        <is>
          <t>Aprovado Caixa</t>
        </is>
      </c>
      <c r="R5904" t="inlineStr">
        <is>
          <t>Pago</t>
        </is>
      </c>
      <c r="S5904" t="n">
        <v>134</v>
      </c>
      <c r="T5904" t="inlineStr">
        <is>
          <t>Priceless - Bem Mais - Kamino</t>
        </is>
      </c>
    </row>
    <row r="5905">
      <c r="A5905" t="n">
        <v>112268</v>
      </c>
      <c r="B5905" t="n">
        <v>149</v>
      </c>
      <c r="C5905" t="inlineStr">
        <is>
          <t>Priceless</t>
        </is>
      </c>
      <c r="D5905" t="inlineStr">
        <is>
          <t xml:space="preserve">DISTRIBUIDORA DE CARNES CANTAREIRA </t>
        </is>
      </c>
      <c r="E5905" t="n">
        <v>195</v>
      </c>
      <c r="F5905" s="27" t="n">
        <v>45719</v>
      </c>
      <c r="G5905" s="27" t="n">
        <v>45721</v>
      </c>
      <c r="H5905" s="27" t="n">
        <v>45721</v>
      </c>
      <c r="I5905" s="27" t="n">
        <v>45707</v>
      </c>
      <c r="J5905" s="27" t="n">
        <v>45707</v>
      </c>
      <c r="K5905" t="inlineStr">
        <is>
          <t>Boleto Bancário</t>
        </is>
      </c>
      <c r="L5905" t="inlineStr">
        <is>
          <t>Custo Mercadoria Vendida</t>
        </is>
      </c>
      <c r="M5905" t="inlineStr">
        <is>
          <t>Insumos - Alimentos</t>
        </is>
      </c>
      <c r="N5905" t="inlineStr">
        <is>
          <t>38911</t>
        </is>
      </c>
      <c r="O5905" t="inlineStr">
        <is>
          <t>Documentação Aprovada</t>
        </is>
      </c>
      <c r="P5905" t="inlineStr">
        <is>
          <t>Aprovado Diretoria</t>
        </is>
      </c>
      <c r="Q5905" t="inlineStr">
        <is>
          <t>Aprovado Caixa</t>
        </is>
      </c>
      <c r="R5905" t="inlineStr">
        <is>
          <t>Pago</t>
        </is>
      </c>
      <c r="S5905" t="n">
        <v>134</v>
      </c>
      <c r="T5905" t="inlineStr">
        <is>
          <t>Priceless - Bem Mais - Kamino</t>
        </is>
      </c>
    </row>
    <row r="5906">
      <c r="A5906" t="n">
        <v>113089</v>
      </c>
      <c r="B5906" t="n">
        <v>149</v>
      </c>
      <c r="C5906" t="inlineStr">
        <is>
          <t>Priceless</t>
        </is>
      </c>
      <c r="D5906" t="inlineStr">
        <is>
          <t>DEOLINDA DOS SANTOS FREITAS</t>
        </is>
      </c>
      <c r="E5906" t="n">
        <v>1481.46</v>
      </c>
      <c r="F5906" s="27" t="n">
        <v>45719</v>
      </c>
      <c r="G5906" s="27" t="n">
        <v>45721</v>
      </c>
      <c r="H5906" s="27" t="n">
        <v>45721</v>
      </c>
      <c r="I5906" s="27" t="n">
        <v>45712</v>
      </c>
      <c r="J5906" s="27" t="n">
        <v>45712</v>
      </c>
      <c r="K5906" t="inlineStr">
        <is>
          <t>Boleto Bancário</t>
        </is>
      </c>
      <c r="L5906" t="inlineStr">
        <is>
          <t>Custo Mercadoria Vendida</t>
        </is>
      </c>
      <c r="M5906" t="inlineStr">
        <is>
          <t>Insumos - Alimentos</t>
        </is>
      </c>
      <c r="N5906" t="inlineStr">
        <is>
          <t>1850</t>
        </is>
      </c>
      <c r="O5906" t="inlineStr">
        <is>
          <t>Documentação Aprovada</t>
        </is>
      </c>
      <c r="P5906" t="inlineStr">
        <is>
          <t>Aprovado Diretoria</t>
        </is>
      </c>
      <c r="Q5906" t="inlineStr">
        <is>
          <t>Aprovado Caixa</t>
        </is>
      </c>
      <c r="R5906" t="inlineStr">
        <is>
          <t>Pago</t>
        </is>
      </c>
      <c r="S5906" t="n">
        <v>134</v>
      </c>
      <c r="T5906" t="inlineStr">
        <is>
          <t>Priceless - Bem Mais - Kamino</t>
        </is>
      </c>
    </row>
    <row r="5907">
      <c r="A5907" t="n">
        <v>112513</v>
      </c>
      <c r="B5907" t="n">
        <v>149</v>
      </c>
      <c r="C5907" t="inlineStr">
        <is>
          <t>Priceless</t>
        </is>
      </c>
      <c r="D5907" t="inlineStr">
        <is>
          <t xml:space="preserve"> SIDNEY ALVES DA ROCHA </t>
        </is>
      </c>
      <c r="E5907" t="n">
        <v>1733.33</v>
      </c>
      <c r="F5907" s="27" t="n">
        <v>45718</v>
      </c>
      <c r="G5907" s="27" t="n">
        <v>45721</v>
      </c>
      <c r="H5907" s="27" t="n">
        <v>45721</v>
      </c>
      <c r="I5907" s="27" t="n">
        <v>45708</v>
      </c>
      <c r="J5907" s="27" t="n">
        <v>45708</v>
      </c>
      <c r="K5907" t="inlineStr">
        <is>
          <t>Transferência Bancária ou Pix</t>
        </is>
      </c>
      <c r="L5907" t="inlineStr">
        <is>
          <t>Custos de Eventos</t>
        </is>
      </c>
      <c r="M5907" t="inlineStr">
        <is>
          <t>Transporte Equipe - Eventos</t>
        </is>
      </c>
      <c r="N5907" t="inlineStr">
        <is>
          <t>133333022025</t>
        </is>
      </c>
      <c r="O5907" t="inlineStr">
        <is>
          <t>Documentação Aprovada</t>
        </is>
      </c>
      <c r="P5907" t="inlineStr">
        <is>
          <t>Aprovado Diretoria</t>
        </is>
      </c>
      <c r="Q5907" t="inlineStr">
        <is>
          <t>Aprovado Caixa</t>
        </is>
      </c>
      <c r="R5907" t="inlineStr">
        <is>
          <t>Pago</t>
        </is>
      </c>
      <c r="S5907" t="n">
        <v>134</v>
      </c>
      <c r="T5907" t="inlineStr">
        <is>
          <t>Priceless - Bem Mais - Kamino</t>
        </is>
      </c>
    </row>
    <row r="5908">
      <c r="A5908" t="n">
        <v>112724</v>
      </c>
      <c r="B5908" t="n">
        <v>149</v>
      </c>
      <c r="C5908" t="inlineStr">
        <is>
          <t>Priceless</t>
        </is>
      </c>
      <c r="D5908" t="inlineStr">
        <is>
          <t xml:space="preserve">GAZIT MALLS FUNDO DE INVESTIMENTO IMOBILIARIO - REPASSE LOCACAO </t>
        </is>
      </c>
      <c r="E5908" t="n">
        <v>8628.030000000001</v>
      </c>
      <c r="F5908" s="27" t="n">
        <v>45721</v>
      </c>
      <c r="G5908" s="27" t="n">
        <v>45721</v>
      </c>
      <c r="H5908" s="27" t="n">
        <v>45721</v>
      </c>
      <c r="I5908" s="27" t="n">
        <v>45689</v>
      </c>
      <c r="J5908" s="27" t="n">
        <v>45709</v>
      </c>
      <c r="K5908" t="inlineStr">
        <is>
          <t>Boleto Bancário</t>
        </is>
      </c>
      <c r="L5908" t="inlineStr">
        <is>
          <t>Custo de Ocupação</t>
        </is>
      </c>
      <c r="M5908" t="inlineStr">
        <is>
          <t>Condominio</t>
        </is>
      </c>
      <c r="N5908" t="inlineStr">
        <is>
          <t>862803</t>
        </is>
      </c>
      <c r="O5908" t="inlineStr">
        <is>
          <t>Documentação Aprovada</t>
        </is>
      </c>
      <c r="P5908" t="inlineStr">
        <is>
          <t>Aprovado Diretoria</t>
        </is>
      </c>
      <c r="Q5908" t="inlineStr">
        <is>
          <t>Aprovado Caixa</t>
        </is>
      </c>
      <c r="R5908" t="inlineStr">
        <is>
          <t>Pago</t>
        </is>
      </c>
      <c r="S5908" t="n">
        <v>134</v>
      </c>
      <c r="T5908" t="inlineStr">
        <is>
          <t>Priceless - Bem Mais - Kamino</t>
        </is>
      </c>
    </row>
    <row r="5909">
      <c r="A5909" t="n">
        <v>112725</v>
      </c>
      <c r="B5909" t="n">
        <v>149</v>
      </c>
      <c r="C5909" t="inlineStr">
        <is>
          <t>Priceless</t>
        </is>
      </c>
      <c r="D5909" t="inlineStr">
        <is>
          <t xml:space="preserve">GAZIT MALLS FUNDO DE INVESTIMENTO IMOBILIARIO - REPASSE LOCACAO </t>
        </is>
      </c>
      <c r="E5909" t="n">
        <v>9309.700000000001</v>
      </c>
      <c r="F5909" s="27" t="n">
        <v>45721</v>
      </c>
      <c r="G5909" s="27" t="n">
        <v>45721</v>
      </c>
      <c r="H5909" s="27" t="n">
        <v>45721</v>
      </c>
      <c r="I5909" s="27" t="n">
        <v>45689</v>
      </c>
      <c r="J5909" s="27" t="n">
        <v>45709</v>
      </c>
      <c r="K5909" t="inlineStr">
        <is>
          <t>Boleto Bancário</t>
        </is>
      </c>
      <c r="L5909" t="inlineStr">
        <is>
          <t>Utilidades</t>
        </is>
      </c>
      <c r="M5909" t="inlineStr">
        <is>
          <t>Energia Eletrica</t>
        </is>
      </c>
      <c r="N5909" t="inlineStr">
        <is>
          <t>930970</t>
        </is>
      </c>
      <c r="O5909" t="inlineStr">
        <is>
          <t>Documentação Aprovada</t>
        </is>
      </c>
      <c r="P5909" t="inlineStr">
        <is>
          <t>Aprovado Diretoria</t>
        </is>
      </c>
      <c r="Q5909" t="inlineStr">
        <is>
          <t>Aprovado Caixa</t>
        </is>
      </c>
      <c r="R5909" t="inlineStr">
        <is>
          <t>Pago</t>
        </is>
      </c>
      <c r="S5909" t="n">
        <v>134</v>
      </c>
      <c r="T5909" t="inlineStr">
        <is>
          <t>Priceless - Bem Mais - Kamino</t>
        </is>
      </c>
    </row>
    <row r="5910">
      <c r="A5910" t="n">
        <v>112483</v>
      </c>
      <c r="B5910" t="n">
        <v>149</v>
      </c>
      <c r="C5910" t="inlineStr">
        <is>
          <t>Priceless</t>
        </is>
      </c>
      <c r="D5910" t="inlineStr">
        <is>
          <t>CG FOOD´S DISTRIBUIDORA DE ALIMENTOS LTDA</t>
        </is>
      </c>
      <c r="E5910" t="n">
        <v>153.8</v>
      </c>
      <c r="F5910" s="27" t="n">
        <v>45720</v>
      </c>
      <c r="G5910" s="27" t="n">
        <v>45721</v>
      </c>
      <c r="H5910" s="27" t="n">
        <v>45721</v>
      </c>
      <c r="I5910" s="27" t="n">
        <v>45708</v>
      </c>
      <c r="J5910" s="27" t="n">
        <v>45708</v>
      </c>
      <c r="K5910" t="inlineStr">
        <is>
          <t>Boleto Bancário</t>
        </is>
      </c>
      <c r="L5910" t="inlineStr">
        <is>
          <t>Custo Mercadoria Vendida</t>
        </is>
      </c>
      <c r="M5910" t="inlineStr">
        <is>
          <t>Insumos - Alimentos</t>
        </is>
      </c>
      <c r="N5910" t="inlineStr">
        <is>
          <t>142662</t>
        </is>
      </c>
      <c r="O5910" t="inlineStr">
        <is>
          <t>Documentação Aprovada</t>
        </is>
      </c>
      <c r="P5910" t="inlineStr">
        <is>
          <t>Aprovado Diretoria</t>
        </is>
      </c>
      <c r="Q5910" t="inlineStr">
        <is>
          <t>Aprovado Caixa</t>
        </is>
      </c>
      <c r="R5910" t="inlineStr">
        <is>
          <t>Pago</t>
        </is>
      </c>
      <c r="S5910" t="n">
        <v>134</v>
      </c>
      <c r="T5910" t="inlineStr">
        <is>
          <t>Priceless - Bem Mais - Kamino</t>
        </is>
      </c>
    </row>
    <row r="5911">
      <c r="A5911" t="n">
        <v>112543</v>
      </c>
      <c r="B5911" t="n">
        <v>149</v>
      </c>
      <c r="C5911" t="inlineStr">
        <is>
          <t>Priceless</t>
        </is>
      </c>
      <c r="D5911" t="inlineStr">
        <is>
          <t>ANTOINETE CHOUMAR CALICCHIO</t>
        </is>
      </c>
      <c r="E5911" t="n">
        <v>450</v>
      </c>
      <c r="F5911" s="27" t="n">
        <v>45721</v>
      </c>
      <c r="G5911" s="27" t="n">
        <v>45721</v>
      </c>
      <c r="H5911" s="27" t="n">
        <v>45721</v>
      </c>
      <c r="I5911" s="27" t="n">
        <v>45708</v>
      </c>
      <c r="J5911" s="27" t="n">
        <v>45709</v>
      </c>
      <c r="K5911" t="inlineStr">
        <is>
          <t>Transferência Bancária ou Pix</t>
        </is>
      </c>
      <c r="L5911" t="inlineStr">
        <is>
          <t>Serviços de Terceiros</t>
        </is>
      </c>
      <c r="M5911" t="inlineStr">
        <is>
          <t>Assessoria em Geral</t>
        </is>
      </c>
      <c r="N5911" t="inlineStr">
        <is>
          <t>.</t>
        </is>
      </c>
      <c r="O5911" t="inlineStr">
        <is>
          <t>Documentação Aprovada</t>
        </is>
      </c>
      <c r="P5911" t="inlineStr">
        <is>
          <t>Aprovado Diretoria</t>
        </is>
      </c>
      <c r="Q5911" t="inlineStr">
        <is>
          <t>Aprovado Caixa</t>
        </is>
      </c>
      <c r="R5911" t="inlineStr">
        <is>
          <t>Pago</t>
        </is>
      </c>
      <c r="S5911" t="n">
        <v>134</v>
      </c>
      <c r="T5911" t="inlineStr">
        <is>
          <t>Priceless - Bem Mais - Kamino</t>
        </is>
      </c>
    </row>
    <row r="5912">
      <c r="A5912" t="n">
        <v>112491</v>
      </c>
      <c r="B5912" t="n">
        <v>149</v>
      </c>
      <c r="C5912" t="inlineStr">
        <is>
          <t>Priceless</t>
        </is>
      </c>
      <c r="D5912" t="inlineStr">
        <is>
          <t xml:space="preserve">DISTRIBUIDORA DE CARNES CANTAREIRA </t>
        </is>
      </c>
      <c r="E5912" t="n">
        <v>312</v>
      </c>
      <c r="F5912" s="27" t="n">
        <v>45719</v>
      </c>
      <c r="G5912" s="27" t="n">
        <v>45721</v>
      </c>
      <c r="H5912" s="27" t="n">
        <v>45721</v>
      </c>
      <c r="I5912" s="27" t="n">
        <v>45708</v>
      </c>
      <c r="J5912" s="27" t="n">
        <v>45708</v>
      </c>
      <c r="K5912" t="inlineStr">
        <is>
          <t>Boleto Bancário</t>
        </is>
      </c>
      <c r="L5912" t="inlineStr">
        <is>
          <t>Custo Mercadoria Vendida</t>
        </is>
      </c>
      <c r="M5912" t="inlineStr">
        <is>
          <t>Insumos - Alimentos</t>
        </is>
      </c>
      <c r="N5912" t="inlineStr">
        <is>
          <t>7206</t>
        </is>
      </c>
      <c r="O5912" t="inlineStr">
        <is>
          <t>Documentação Aprovada</t>
        </is>
      </c>
      <c r="P5912" t="inlineStr">
        <is>
          <t>Aprovado Diretoria</t>
        </is>
      </c>
      <c r="Q5912" t="inlineStr">
        <is>
          <t>Aprovado Caixa</t>
        </is>
      </c>
      <c r="R5912" t="inlineStr">
        <is>
          <t>Pago</t>
        </is>
      </c>
      <c r="S5912" t="n">
        <v>134</v>
      </c>
      <c r="T5912" t="inlineStr">
        <is>
          <t>Priceless - Bem Mais - Kamino</t>
        </is>
      </c>
    </row>
    <row r="5913">
      <c r="A5913" t="n">
        <v>112489</v>
      </c>
      <c r="B5913" t="n">
        <v>149</v>
      </c>
      <c r="C5913" t="inlineStr">
        <is>
          <t>Priceless</t>
        </is>
      </c>
      <c r="D5913" t="inlineStr">
        <is>
          <t>CASA DE CARNES P.J.J.LTDA</t>
        </is>
      </c>
      <c r="E5913" t="n">
        <v>730.21</v>
      </c>
      <c r="F5913" s="27" t="n">
        <v>45719</v>
      </c>
      <c r="G5913" s="27" t="n">
        <v>45721</v>
      </c>
      <c r="H5913" s="27" t="n">
        <v>45721</v>
      </c>
      <c r="I5913" s="27" t="n">
        <v>45708</v>
      </c>
      <c r="J5913" s="27" t="n">
        <v>45708</v>
      </c>
      <c r="K5913" t="inlineStr">
        <is>
          <t>Boleto Bancário</t>
        </is>
      </c>
      <c r="L5913" t="inlineStr">
        <is>
          <t>Custo Mercadoria Vendida</t>
        </is>
      </c>
      <c r="M5913" t="inlineStr">
        <is>
          <t>Insumos - Alimentos</t>
        </is>
      </c>
      <c r="N5913" t="inlineStr">
        <is>
          <t>46706</t>
        </is>
      </c>
      <c r="O5913" t="inlineStr">
        <is>
          <t>Documentação Aprovada</t>
        </is>
      </c>
      <c r="P5913" t="inlineStr">
        <is>
          <t>Aprovado Diretoria</t>
        </is>
      </c>
      <c r="Q5913" t="inlineStr">
        <is>
          <t>Aprovado Caixa</t>
        </is>
      </c>
      <c r="R5913" t="inlineStr">
        <is>
          <t>Pago</t>
        </is>
      </c>
      <c r="S5913" t="n">
        <v>134</v>
      </c>
      <c r="T5913" t="inlineStr">
        <is>
          <t>Priceless - Bem Mais - Kamino</t>
        </is>
      </c>
    </row>
    <row r="5914">
      <c r="A5914" t="n">
        <v>112486</v>
      </c>
      <c r="B5914" t="n">
        <v>149</v>
      </c>
      <c r="C5914" t="inlineStr">
        <is>
          <t>Priceless</t>
        </is>
      </c>
      <c r="D5914" t="inlineStr">
        <is>
          <t>CIUFFI HORTIFRUTI EIRELI</t>
        </is>
      </c>
      <c r="E5914" t="n">
        <v>268.65</v>
      </c>
      <c r="F5914" s="27" t="n">
        <v>45721</v>
      </c>
      <c r="G5914" s="27" t="n">
        <v>45721</v>
      </c>
      <c r="H5914" s="27" t="n">
        <v>45721</v>
      </c>
      <c r="I5914" s="27" t="n">
        <v>45708</v>
      </c>
      <c r="J5914" s="27" t="n">
        <v>45708</v>
      </c>
      <c r="K5914" t="inlineStr">
        <is>
          <t>Boleto Bancário</t>
        </is>
      </c>
      <c r="L5914" t="inlineStr">
        <is>
          <t>Custo Mercadoria Vendida</t>
        </is>
      </c>
      <c r="M5914" t="inlineStr">
        <is>
          <t>Insumos - Alimentos</t>
        </is>
      </c>
      <c r="N5914" t="inlineStr">
        <is>
          <t>20144</t>
        </is>
      </c>
      <c r="O5914" t="inlineStr">
        <is>
          <t>Documentação Aprovada</t>
        </is>
      </c>
      <c r="P5914" t="inlineStr">
        <is>
          <t>Aprovado Diretoria</t>
        </is>
      </c>
      <c r="Q5914" t="inlineStr">
        <is>
          <t>Aprovado Caixa</t>
        </is>
      </c>
      <c r="R5914" t="inlineStr">
        <is>
          <t>Pago</t>
        </is>
      </c>
      <c r="S5914" t="n">
        <v>134</v>
      </c>
      <c r="T5914" t="inlineStr">
        <is>
          <t>Priceless - Bem Mais - Kamino</t>
        </is>
      </c>
    </row>
    <row r="5915">
      <c r="A5915" t="n">
        <v>112467</v>
      </c>
      <c r="B5915" t="n">
        <v>149</v>
      </c>
      <c r="C5915" t="inlineStr">
        <is>
          <t>Priceless</t>
        </is>
      </c>
      <c r="D5915" t="inlineStr">
        <is>
          <t xml:space="preserve">SKY COMERCIO DE PRODUTOS ALIMENTICIOS LTDA </t>
        </is>
      </c>
      <c r="E5915" t="n">
        <v>1100.88</v>
      </c>
      <c r="F5915" s="27" t="n">
        <v>45719</v>
      </c>
      <c r="G5915" s="27" t="n">
        <v>45721</v>
      </c>
      <c r="H5915" s="27" t="n">
        <v>45721</v>
      </c>
      <c r="I5915" s="27" t="n">
        <v>45708</v>
      </c>
      <c r="J5915" s="27" t="n">
        <v>45708</v>
      </c>
      <c r="K5915" t="inlineStr">
        <is>
          <t>Boleto Bancário</t>
        </is>
      </c>
      <c r="L5915" t="inlineStr">
        <is>
          <t>Custo Mercadoria Vendida</t>
        </is>
      </c>
      <c r="M5915" t="inlineStr">
        <is>
          <t>Insumos - Bebidas</t>
        </is>
      </c>
      <c r="N5915" t="inlineStr">
        <is>
          <t>531</t>
        </is>
      </c>
      <c r="O5915" t="inlineStr">
        <is>
          <t>Documentação Aprovada</t>
        </is>
      </c>
      <c r="P5915" t="inlineStr">
        <is>
          <t>Aprovado Diretoria</t>
        </is>
      </c>
      <c r="Q5915" t="inlineStr">
        <is>
          <t>Aprovado Caixa</t>
        </is>
      </c>
      <c r="R5915" t="inlineStr">
        <is>
          <t>Pago</t>
        </is>
      </c>
      <c r="S5915" t="n">
        <v>134</v>
      </c>
      <c r="T5915" t="inlineStr">
        <is>
          <t>Priceless - Bem Mais - Kamino</t>
        </is>
      </c>
    </row>
    <row r="5916">
      <c r="A5916" t="n">
        <v>112726</v>
      </c>
      <c r="B5916" t="n">
        <v>149</v>
      </c>
      <c r="C5916" t="inlineStr">
        <is>
          <t>Priceless</t>
        </is>
      </c>
      <c r="D5916" t="inlineStr">
        <is>
          <t xml:space="preserve">GAZIT MALLS FUNDO DE INVESTIMENTO IMOBILIARIO - REPASSE LOCACAO </t>
        </is>
      </c>
      <c r="E5916" t="n">
        <v>23584.62</v>
      </c>
      <c r="F5916" s="27" t="n">
        <v>45721</v>
      </c>
      <c r="G5916" s="27" t="n">
        <v>45721</v>
      </c>
      <c r="H5916" s="27" t="n">
        <v>45721</v>
      </c>
      <c r="I5916" s="27" t="n">
        <v>45689</v>
      </c>
      <c r="J5916" s="27" t="n">
        <v>45709</v>
      </c>
      <c r="K5916" t="inlineStr">
        <is>
          <t>Boleto Bancário</t>
        </is>
      </c>
      <c r="L5916" t="inlineStr">
        <is>
          <t>Custo de Ocupação</t>
        </is>
      </c>
      <c r="M5916" t="inlineStr">
        <is>
          <t>IPTU</t>
        </is>
      </c>
      <c r="N5916" t="inlineStr">
        <is>
          <t>2358462</t>
        </is>
      </c>
      <c r="O5916" t="inlineStr">
        <is>
          <t>Documentação Aprovada</t>
        </is>
      </c>
      <c r="P5916" t="inlineStr">
        <is>
          <t>Aprovado Diretoria</t>
        </is>
      </c>
      <c r="Q5916" t="inlineStr">
        <is>
          <t>Aprovado Caixa</t>
        </is>
      </c>
      <c r="R5916" t="inlineStr">
        <is>
          <t>Pago</t>
        </is>
      </c>
      <c r="S5916" t="n">
        <v>134</v>
      </c>
      <c r="T5916" t="inlineStr">
        <is>
          <t>Priceless - Bem Mais - Kamino</t>
        </is>
      </c>
    </row>
    <row r="5917">
      <c r="A5917" t="n">
        <v>113816</v>
      </c>
      <c r="B5917" t="n">
        <v>149</v>
      </c>
      <c r="C5917" t="inlineStr">
        <is>
          <t>Priceless</t>
        </is>
      </c>
      <c r="D5917" t="inlineStr">
        <is>
          <t>OLIVERIO SOARES BATISTA</t>
        </is>
      </c>
      <c r="E5917" t="n">
        <v>800</v>
      </c>
      <c r="F5917" s="27" t="n">
        <v>45719</v>
      </c>
      <c r="G5917" s="27" t="n">
        <v>45721</v>
      </c>
      <c r="H5917" s="27" t="n">
        <v>45721</v>
      </c>
      <c r="I5917" s="27" t="n">
        <v>45700</v>
      </c>
      <c r="J5917" s="27" t="n">
        <v>45713</v>
      </c>
      <c r="K5917" t="inlineStr">
        <is>
          <t>Transferência Bancária ou Pix</t>
        </is>
      </c>
      <c r="L5917" t="inlineStr">
        <is>
          <t>Utilidades</t>
        </is>
      </c>
      <c r="M5917" t="inlineStr">
        <is>
          <t>Decoração/Paisagismo e Jardinagem</t>
        </is>
      </c>
      <c r="N5917" t="inlineStr">
        <is>
          <t>8</t>
        </is>
      </c>
      <c r="O5917" t="inlineStr">
        <is>
          <t>Documentação Aprovada</t>
        </is>
      </c>
      <c r="P5917" t="inlineStr">
        <is>
          <t>Aprovado Diretoria</t>
        </is>
      </c>
      <c r="Q5917" t="inlineStr">
        <is>
          <t>Aprovado Caixa</t>
        </is>
      </c>
      <c r="R5917" t="inlineStr">
        <is>
          <t>Pago</t>
        </is>
      </c>
      <c r="S5917" t="n">
        <v>134</v>
      </c>
      <c r="T5917" t="inlineStr">
        <is>
          <t>Priceless - Bem Mais - Kamino</t>
        </is>
      </c>
    </row>
    <row r="5918">
      <c r="A5918" t="n">
        <v>113750</v>
      </c>
      <c r="B5918" t="n">
        <v>149</v>
      </c>
      <c r="C5918" t="inlineStr">
        <is>
          <t>Priceless</t>
        </is>
      </c>
      <c r="D5918" t="inlineStr">
        <is>
          <t>OSTRAMAR PESCADOS EIRELI-ME</t>
        </is>
      </c>
      <c r="E5918" t="n">
        <v>129</v>
      </c>
      <c r="F5918" s="27" t="n">
        <v>45717</v>
      </c>
      <c r="G5918" s="27" t="n">
        <v>45721</v>
      </c>
      <c r="H5918" s="27" t="n">
        <v>45721</v>
      </c>
      <c r="I5918" s="27" t="n">
        <v>45713</v>
      </c>
      <c r="J5918" s="27" t="n">
        <v>45713</v>
      </c>
      <c r="K5918" t="inlineStr">
        <is>
          <t>Boleto Bancário</t>
        </is>
      </c>
      <c r="L5918" t="inlineStr">
        <is>
          <t>Custo Mercadoria Vendida</t>
        </is>
      </c>
      <c r="M5918" t="inlineStr">
        <is>
          <t>Insumos - Alimentos</t>
        </is>
      </c>
      <c r="N5918" t="inlineStr">
        <is>
          <t>12301</t>
        </is>
      </c>
      <c r="O5918" t="inlineStr">
        <is>
          <t>Documentação Aprovada</t>
        </is>
      </c>
      <c r="P5918" t="inlineStr">
        <is>
          <t>Aprovado Diretoria</t>
        </is>
      </c>
      <c r="Q5918" t="inlineStr">
        <is>
          <t>Aprovado Caixa</t>
        </is>
      </c>
      <c r="R5918" t="inlineStr">
        <is>
          <t>Pago</t>
        </is>
      </c>
      <c r="S5918" t="n">
        <v>134</v>
      </c>
      <c r="T5918" t="inlineStr">
        <is>
          <t>Priceless - Bem Mais - Kamino</t>
        </is>
      </c>
    </row>
    <row r="5919">
      <c r="A5919" t="n">
        <v>113884</v>
      </c>
      <c r="B5919" t="n">
        <v>149</v>
      </c>
      <c r="C5919" t="inlineStr">
        <is>
          <t>Priceless</t>
        </is>
      </c>
      <c r="D5919" t="inlineStr">
        <is>
          <t>CRIOULO SEMENTES DO BEM LTDA</t>
        </is>
      </c>
      <c r="E5919" t="n">
        <v>202.5</v>
      </c>
      <c r="F5919" s="27" t="n">
        <v>45721</v>
      </c>
      <c r="G5919" s="27" t="n">
        <v>45721</v>
      </c>
      <c r="H5919" s="27" t="n">
        <v>45721</v>
      </c>
      <c r="I5919" s="27" t="n">
        <v>45714</v>
      </c>
      <c r="J5919" s="27" t="n">
        <v>45714</v>
      </c>
      <c r="K5919" t="inlineStr">
        <is>
          <t>Boleto Bancário</t>
        </is>
      </c>
      <c r="L5919" t="inlineStr">
        <is>
          <t>Custo Mercadoria Vendida</t>
        </is>
      </c>
      <c r="M5919" t="inlineStr">
        <is>
          <t>Insumos - Alimentos</t>
        </is>
      </c>
      <c r="N5919" t="inlineStr">
        <is>
          <t>1965</t>
        </is>
      </c>
      <c r="O5919" t="inlineStr">
        <is>
          <t>Documentação Aprovada</t>
        </is>
      </c>
      <c r="P5919" t="inlineStr">
        <is>
          <t>Aprovado Diretoria</t>
        </is>
      </c>
      <c r="Q5919" t="inlineStr">
        <is>
          <t>Aprovado Caixa</t>
        </is>
      </c>
      <c r="R5919" t="inlineStr">
        <is>
          <t>Pago</t>
        </is>
      </c>
      <c r="S5919" t="n">
        <v>134</v>
      </c>
      <c r="T5919" t="inlineStr">
        <is>
          <t>Priceless - Bem Mais - Kamino</t>
        </is>
      </c>
    </row>
    <row r="5920">
      <c r="A5920" t="n">
        <v>113726</v>
      </c>
      <c r="B5920" t="n">
        <v>149</v>
      </c>
      <c r="C5920" t="inlineStr">
        <is>
          <t>Priceless</t>
        </is>
      </c>
      <c r="D5920" t="inlineStr">
        <is>
          <t xml:space="preserve">ALTAMURA </t>
        </is>
      </c>
      <c r="E5920" t="n">
        <v>131.73</v>
      </c>
      <c r="F5920" s="27" t="n">
        <v>45720</v>
      </c>
      <c r="G5920" s="27" t="n">
        <v>45721</v>
      </c>
      <c r="H5920" s="27" t="n">
        <v>45721</v>
      </c>
      <c r="I5920" s="27" t="n">
        <v>45713</v>
      </c>
      <c r="J5920" s="27" t="n">
        <v>45713</v>
      </c>
      <c r="K5920" t="inlineStr">
        <is>
          <t>Boleto Bancário</t>
        </is>
      </c>
      <c r="L5920" t="inlineStr">
        <is>
          <t>Custo Mercadoria Vendida</t>
        </is>
      </c>
      <c r="M5920" t="inlineStr">
        <is>
          <t>Insumos - Alimentos</t>
        </is>
      </c>
      <c r="N5920" t="inlineStr">
        <is>
          <t>41410</t>
        </is>
      </c>
      <c r="O5920" t="inlineStr">
        <is>
          <t>Documentação Aprovada</t>
        </is>
      </c>
      <c r="P5920" t="inlineStr">
        <is>
          <t>Aprovado Diretoria</t>
        </is>
      </c>
      <c r="Q5920" t="inlineStr">
        <is>
          <t>Aprovado Caixa</t>
        </is>
      </c>
      <c r="R5920" t="inlineStr">
        <is>
          <t>Pago</t>
        </is>
      </c>
      <c r="S5920" t="n">
        <v>134</v>
      </c>
      <c r="T5920" t="inlineStr">
        <is>
          <t>Priceless - Bem Mais - Kamino</t>
        </is>
      </c>
    </row>
    <row r="5921">
      <c r="A5921" t="n">
        <v>113777</v>
      </c>
      <c r="B5921" t="n">
        <v>149</v>
      </c>
      <c r="C5921" t="inlineStr">
        <is>
          <t>Priceless</t>
        </is>
      </c>
      <c r="D5921" t="inlineStr">
        <is>
          <t>EMPORIO CAMARGO SILVA EIRELI ME</t>
        </is>
      </c>
      <c r="E5921" t="n">
        <v>576.95</v>
      </c>
      <c r="F5921" s="27" t="n">
        <v>45720</v>
      </c>
      <c r="G5921" s="27" t="n">
        <v>45721</v>
      </c>
      <c r="H5921" s="27" t="n">
        <v>45721</v>
      </c>
      <c r="I5921" s="27" t="n">
        <v>45713</v>
      </c>
      <c r="J5921" s="27" t="n">
        <v>45713</v>
      </c>
      <c r="K5921" t="inlineStr">
        <is>
          <t>Boleto Bancário</t>
        </is>
      </c>
      <c r="L5921" t="inlineStr">
        <is>
          <t>Custo Mercadoria Vendida</t>
        </is>
      </c>
      <c r="M5921" t="inlineStr">
        <is>
          <t>Insumos - Alimentos</t>
        </is>
      </c>
      <c r="N5921" t="inlineStr">
        <is>
          <t>1647</t>
        </is>
      </c>
      <c r="O5921" t="inlineStr">
        <is>
          <t>Documentação Aprovada</t>
        </is>
      </c>
      <c r="P5921" t="inlineStr">
        <is>
          <t>Aprovado Diretoria</t>
        </is>
      </c>
      <c r="Q5921" t="inlineStr">
        <is>
          <t>Aprovado Caixa</t>
        </is>
      </c>
      <c r="R5921" t="inlineStr">
        <is>
          <t>Pago</t>
        </is>
      </c>
      <c r="S5921" t="n">
        <v>134</v>
      </c>
      <c r="T5921" t="inlineStr">
        <is>
          <t>Priceless - Bem Mais - Kamino</t>
        </is>
      </c>
    </row>
    <row r="5922">
      <c r="A5922" t="n">
        <v>116445</v>
      </c>
      <c r="B5922" t="n">
        <v>149</v>
      </c>
      <c r="C5922" t="inlineStr">
        <is>
          <t>Priceless</t>
        </is>
      </c>
      <c r="D5922" t="inlineStr">
        <is>
          <t>BANCO VR</t>
        </is>
      </c>
      <c r="E5922" t="n">
        <v>0</v>
      </c>
      <c r="F5922" s="27" t="n">
        <v>45716</v>
      </c>
      <c r="G5922" s="27" t="n"/>
      <c r="H5922" s="27" t="n">
        <v>45716</v>
      </c>
      <c r="I5922" s="27" t="n">
        <v>45716</v>
      </c>
      <c r="J5922" s="27" t="n">
        <v>45722</v>
      </c>
      <c r="K5922" t="inlineStr">
        <is>
          <t>Encontro de Contas</t>
        </is>
      </c>
      <c r="L5922" t="inlineStr">
        <is>
          <t>Deduções sobre Venda</t>
        </is>
      </c>
      <c r="M5922" t="inlineStr">
        <is>
          <t>Meios de pagamento</t>
        </is>
      </c>
      <c r="N5922" t="inlineStr">
        <is>
          <t>022025</t>
        </is>
      </c>
      <c r="P5922" t="inlineStr">
        <is>
          <t>Aprovado Diretoria</t>
        </is>
      </c>
      <c r="R5922" t="inlineStr">
        <is>
          <t>Pago</t>
        </is>
      </c>
    </row>
    <row r="5923">
      <c r="A5923" t="n">
        <v>116427</v>
      </c>
      <c r="B5923" t="n">
        <v>149</v>
      </c>
      <c r="C5923" t="inlineStr">
        <is>
          <t>Priceless</t>
        </is>
      </c>
      <c r="D5923" t="inlineStr">
        <is>
          <t>TICKET</t>
        </is>
      </c>
      <c r="E5923" t="n">
        <v>0</v>
      </c>
      <c r="F5923" s="27" t="n">
        <v>45716</v>
      </c>
      <c r="G5923" s="27" t="n"/>
      <c r="H5923" s="27" t="n">
        <v>45716</v>
      </c>
      <c r="I5923" s="27" t="n">
        <v>45716</v>
      </c>
      <c r="J5923" s="27" t="n">
        <v>45722</v>
      </c>
      <c r="K5923" t="inlineStr">
        <is>
          <t>Encontro de Contas</t>
        </is>
      </c>
      <c r="L5923" t="inlineStr">
        <is>
          <t>Deduções sobre Venda</t>
        </is>
      </c>
      <c r="M5923" t="inlineStr">
        <is>
          <t>Meios de pagamento</t>
        </is>
      </c>
      <c r="N5923" t="inlineStr">
        <is>
          <t>022025</t>
        </is>
      </c>
      <c r="P5923" t="inlineStr">
        <is>
          <t>Aprovado Diretoria</t>
        </is>
      </c>
      <c r="R5923" t="inlineStr">
        <is>
          <t>Pago</t>
        </is>
      </c>
    </row>
    <row r="5924">
      <c r="A5924" t="n">
        <v>116353</v>
      </c>
      <c r="B5924" t="n">
        <v>149</v>
      </c>
      <c r="C5924" t="inlineStr">
        <is>
          <t>Priceless</t>
        </is>
      </c>
      <c r="D5924" t="inlineStr">
        <is>
          <t>ALELO INSTITUICAO DE PAGAMENTO SA</t>
        </is>
      </c>
      <c r="E5924" t="n">
        <v>0</v>
      </c>
      <c r="F5924" s="27" t="n">
        <v>45716</v>
      </c>
      <c r="G5924" s="27" t="n"/>
      <c r="H5924" s="27" t="n">
        <v>45716</v>
      </c>
      <c r="I5924" s="27" t="n">
        <v>45716</v>
      </c>
      <c r="J5924" s="27" t="n">
        <v>45722</v>
      </c>
      <c r="K5924" t="inlineStr">
        <is>
          <t>Encontro de Contas</t>
        </is>
      </c>
      <c r="L5924" t="inlineStr">
        <is>
          <t>Deduções sobre Venda</t>
        </is>
      </c>
      <c r="M5924" t="inlineStr">
        <is>
          <t>Meios de pagamento</t>
        </is>
      </c>
      <c r="N5924" t="inlineStr">
        <is>
          <t>022025</t>
        </is>
      </c>
      <c r="P5924" t="inlineStr">
        <is>
          <t>Aprovado Diretoria</t>
        </is>
      </c>
      <c r="R5924" t="inlineStr">
        <is>
          <t>Pago</t>
        </is>
      </c>
    </row>
    <row r="5925">
      <c r="A5925" t="n">
        <v>82312</v>
      </c>
      <c r="B5925" t="n">
        <v>149</v>
      </c>
      <c r="C5925" t="inlineStr">
        <is>
          <t>Priceless</t>
        </is>
      </c>
      <c r="D5925" t="inlineStr">
        <is>
          <t xml:space="preserve">MINISTERIO DA FAZENDA </t>
        </is>
      </c>
      <c r="E5925" t="n">
        <v>17833.88</v>
      </c>
      <c r="F5925" s="27" t="n">
        <v>45716</v>
      </c>
      <c r="G5925" s="27" t="n">
        <v>45716</v>
      </c>
      <c r="H5925" s="27" t="n">
        <v>45716</v>
      </c>
      <c r="I5925" s="27" t="n">
        <v>45716</v>
      </c>
      <c r="J5925" s="27" t="n"/>
      <c r="K5925" t="inlineStr">
        <is>
          <t>Boleto Bancário</t>
        </is>
      </c>
      <c r="L5925" t="inlineStr">
        <is>
          <t>Endividamento</t>
        </is>
      </c>
      <c r="M5925" t="inlineStr">
        <is>
          <t>Endividamento Geral</t>
        </is>
      </c>
      <c r="N5925" t="inlineStr">
        <is>
          <t>9/60</t>
        </is>
      </c>
      <c r="O5925" t="inlineStr">
        <is>
          <t>Documentação Aprovada</t>
        </is>
      </c>
      <c r="P5925" t="inlineStr">
        <is>
          <t>Aprovado Diretoria</t>
        </is>
      </c>
      <c r="Q5925" t="inlineStr">
        <is>
          <t>Aprovado Caixa</t>
        </is>
      </c>
      <c r="R5925" t="inlineStr">
        <is>
          <t>Pago</t>
        </is>
      </c>
      <c r="S5925" t="n">
        <v>134</v>
      </c>
      <c r="T5925" t="inlineStr">
        <is>
          <t>Priceless - Bem Mais - Kamino</t>
        </is>
      </c>
    </row>
    <row r="5926">
      <c r="A5926" t="n">
        <v>109545</v>
      </c>
      <c r="B5926" t="n">
        <v>149</v>
      </c>
      <c r="C5926" t="inlineStr">
        <is>
          <t>Priceless</t>
        </is>
      </c>
      <c r="D5926" t="inlineStr">
        <is>
          <t xml:space="preserve">CI EQUIPAMENTOS DE COMUNICACAO LTDA ME </t>
        </is>
      </c>
      <c r="E5926" t="n">
        <v>300</v>
      </c>
      <c r="F5926" s="27" t="n">
        <v>45719</v>
      </c>
      <c r="G5926" s="27" t="n">
        <v>45716</v>
      </c>
      <c r="H5926" s="27" t="n">
        <v>45716</v>
      </c>
      <c r="I5926" s="27" t="n">
        <v>45689</v>
      </c>
      <c r="J5926" s="27" t="n">
        <v>45698</v>
      </c>
      <c r="K5926" t="inlineStr">
        <is>
          <t>Transferência Bancária ou Pix</t>
        </is>
      </c>
      <c r="L5926" t="inlineStr">
        <is>
          <t>Custos de Eventos</t>
        </is>
      </c>
      <c r="M5926" t="inlineStr">
        <is>
          <t>Locação de Equipamentos - Eventos</t>
        </is>
      </c>
      <c r="N5926" t="inlineStr">
        <is>
          <t>12945</t>
        </is>
      </c>
      <c r="O5926" t="inlineStr">
        <is>
          <t>Documentação Aprovada</t>
        </is>
      </c>
      <c r="P5926" t="inlineStr">
        <is>
          <t>Aprovado Diretoria</t>
        </is>
      </c>
      <c r="Q5926" t="inlineStr">
        <is>
          <t>Aprovado Caixa</t>
        </is>
      </c>
      <c r="R5926" t="inlineStr">
        <is>
          <t>Pago</t>
        </is>
      </c>
      <c r="S5926" t="n">
        <v>134</v>
      </c>
      <c r="T5926" t="inlineStr">
        <is>
          <t>Priceless - Bem Mais - Kamino</t>
        </is>
      </c>
    </row>
    <row r="5927">
      <c r="A5927" t="n">
        <v>109544</v>
      </c>
      <c r="B5927" t="n">
        <v>149</v>
      </c>
      <c r="C5927" t="inlineStr">
        <is>
          <t>Priceless</t>
        </is>
      </c>
      <c r="D5927" t="inlineStr">
        <is>
          <t xml:space="preserve">CI EQUIPAMENTOS DE COMUNICACAO LTDA ME </t>
        </is>
      </c>
      <c r="E5927" t="n">
        <v>300</v>
      </c>
      <c r="F5927" s="27" t="n">
        <v>45726</v>
      </c>
      <c r="G5927" s="27" t="n">
        <v>45716</v>
      </c>
      <c r="H5927" s="27" t="n">
        <v>45716</v>
      </c>
      <c r="I5927" s="27" t="n">
        <v>45689</v>
      </c>
      <c r="J5927" s="27" t="n">
        <v>45698</v>
      </c>
      <c r="K5927" t="inlineStr">
        <is>
          <t>Transferência Bancária ou Pix</t>
        </is>
      </c>
      <c r="L5927" t="inlineStr">
        <is>
          <t>Custos de Eventos</t>
        </is>
      </c>
      <c r="M5927" t="inlineStr">
        <is>
          <t>Locação de Equipamentos - Eventos</t>
        </is>
      </c>
      <c r="N5927" t="inlineStr">
        <is>
          <t>12884</t>
        </is>
      </c>
      <c r="O5927" t="inlineStr">
        <is>
          <t>Documentação Aprovada</t>
        </is>
      </c>
      <c r="P5927" t="inlineStr">
        <is>
          <t>Aprovado Diretoria</t>
        </is>
      </c>
      <c r="Q5927" t="inlineStr">
        <is>
          <t>Aprovado Caixa</t>
        </is>
      </c>
      <c r="R5927" t="inlineStr">
        <is>
          <t>Pago</t>
        </is>
      </c>
      <c r="S5927" t="n">
        <v>134</v>
      </c>
      <c r="T5927" t="inlineStr">
        <is>
          <t>Priceless - Bem Mais - Kamino</t>
        </is>
      </c>
    </row>
    <row r="5928">
      <c r="A5928" t="n">
        <v>100408</v>
      </c>
      <c r="B5928" t="n">
        <v>149</v>
      </c>
      <c r="C5928" t="inlineStr">
        <is>
          <t>Priceless</t>
        </is>
      </c>
      <c r="D5928" t="inlineStr">
        <is>
          <t xml:space="preserve">JEAN SILVERIO DA SILVA - ME </t>
        </is>
      </c>
      <c r="E5928" t="n">
        <v>1075.74</v>
      </c>
      <c r="F5928" s="27" t="n">
        <v>45719</v>
      </c>
      <c r="G5928" s="27" t="n">
        <v>45721</v>
      </c>
      <c r="H5928" s="27" t="n">
        <v>45716</v>
      </c>
      <c r="I5928" s="27" t="n">
        <v>45664</v>
      </c>
      <c r="J5928" s="27" t="n">
        <v>45664</v>
      </c>
      <c r="K5928" t="inlineStr">
        <is>
          <t>Boleto Bancário</t>
        </is>
      </c>
      <c r="L5928" t="inlineStr">
        <is>
          <t>Manutenção</t>
        </is>
      </c>
      <c r="M5928" t="inlineStr">
        <is>
          <t>Manutenção de Equipamentos</t>
        </is>
      </c>
      <c r="N5928" t="inlineStr">
        <is>
          <t>13973 | 9836</t>
        </is>
      </c>
      <c r="O5928" t="inlineStr">
        <is>
          <t>Documentação Aprovada</t>
        </is>
      </c>
      <c r="P5928" t="inlineStr">
        <is>
          <t>Aprovado Diretoria</t>
        </is>
      </c>
      <c r="Q5928" t="inlineStr">
        <is>
          <t>Aprovado Caixa</t>
        </is>
      </c>
      <c r="R5928" t="inlineStr">
        <is>
          <t>Pago</t>
        </is>
      </c>
      <c r="S5928" t="n">
        <v>134</v>
      </c>
      <c r="T5928" t="inlineStr">
        <is>
          <t>Priceless - Bem Mais - Kamino</t>
        </is>
      </c>
    </row>
    <row r="5929">
      <c r="A5929" t="n">
        <v>100409</v>
      </c>
      <c r="B5929" t="n">
        <v>149</v>
      </c>
      <c r="C5929" t="inlineStr">
        <is>
          <t>Priceless</t>
        </is>
      </c>
      <c r="D5929" t="inlineStr">
        <is>
          <t xml:space="preserve">ASTIOCLESIO DO NASCIMENTO CIRILO </t>
        </is>
      </c>
      <c r="E5929" t="n">
        <v>1470</v>
      </c>
      <c r="F5929" s="27" t="n">
        <v>45715</v>
      </c>
      <c r="G5929" s="27" t="n">
        <v>45715</v>
      </c>
      <c r="H5929" s="27" t="n">
        <v>45715</v>
      </c>
      <c r="I5929" s="27" t="n">
        <v>45664</v>
      </c>
      <c r="J5929" s="27" t="n">
        <v>45664</v>
      </c>
      <c r="K5929" t="inlineStr">
        <is>
          <t>Boleto Bancário</t>
        </is>
      </c>
      <c r="L5929" t="inlineStr">
        <is>
          <t>Manutenção</t>
        </is>
      </c>
      <c r="M5929" t="inlineStr">
        <is>
          <t>Manutenção de Equipamentos</t>
        </is>
      </c>
      <c r="N5929" t="inlineStr">
        <is>
          <t>210</t>
        </is>
      </c>
      <c r="O5929" t="inlineStr">
        <is>
          <t>Documentação Aprovada</t>
        </is>
      </c>
      <c r="P5929" t="inlineStr">
        <is>
          <t>Aprovado Diretoria</t>
        </is>
      </c>
      <c r="Q5929" t="inlineStr">
        <is>
          <t>Aprovado Caixa</t>
        </is>
      </c>
      <c r="R5929" t="inlineStr">
        <is>
          <t>Pago</t>
        </is>
      </c>
      <c r="S5929" t="n">
        <v>134</v>
      </c>
      <c r="T5929" t="inlineStr">
        <is>
          <t>Priceless - Bem Mais - Kamino</t>
        </is>
      </c>
    </row>
    <row r="5930">
      <c r="A5930" t="n">
        <v>112480</v>
      </c>
      <c r="B5930" t="n">
        <v>149</v>
      </c>
      <c r="C5930" t="inlineStr">
        <is>
          <t>Priceless</t>
        </is>
      </c>
      <c r="D5930" t="inlineStr">
        <is>
          <t xml:space="preserve">MAR DIRETO POC COMERCIO DE PEIXE EIRELI - ME </t>
        </is>
      </c>
      <c r="E5930" t="n">
        <v>349.2</v>
      </c>
      <c r="F5930" s="27" t="n">
        <v>45713</v>
      </c>
      <c r="G5930" s="27" t="n">
        <v>45715</v>
      </c>
      <c r="H5930" s="27" t="n">
        <v>45715</v>
      </c>
      <c r="I5930" s="27" t="n">
        <v>45708</v>
      </c>
      <c r="J5930" s="27" t="n">
        <v>45708</v>
      </c>
      <c r="K5930" t="inlineStr">
        <is>
          <t>Boleto Bancário</t>
        </is>
      </c>
      <c r="L5930" t="inlineStr">
        <is>
          <t>Custo Mercadoria Vendida</t>
        </is>
      </c>
      <c r="M5930" t="inlineStr">
        <is>
          <t>Insumos - Alimentos</t>
        </is>
      </c>
      <c r="N5930" t="inlineStr">
        <is>
          <t>91669</t>
        </is>
      </c>
      <c r="O5930" t="inlineStr">
        <is>
          <t>Documentação Aprovada</t>
        </is>
      </c>
      <c r="P5930" t="inlineStr">
        <is>
          <t>Aprovado Diretoria</t>
        </is>
      </c>
      <c r="Q5930" t="inlineStr">
        <is>
          <t>Aprovado Caixa</t>
        </is>
      </c>
      <c r="R5930" t="inlineStr">
        <is>
          <t>Pago</t>
        </is>
      </c>
      <c r="S5930" t="n">
        <v>134</v>
      </c>
      <c r="T5930" t="inlineStr">
        <is>
          <t>Priceless - Bem Mais - Kamino</t>
        </is>
      </c>
    </row>
    <row r="5931">
      <c r="A5931" t="n">
        <v>112518</v>
      </c>
      <c r="B5931" t="n">
        <v>149</v>
      </c>
      <c r="C5931" t="inlineStr">
        <is>
          <t>Priceless</t>
        </is>
      </c>
      <c r="D5931" t="inlineStr">
        <is>
          <t>R TECH E MANUTENÇÃO EM COZINHAS INDUSTRIAIS LTDA</t>
        </is>
      </c>
      <c r="E5931" t="n">
        <v>1900</v>
      </c>
      <c r="F5931" s="27" t="n">
        <v>45714</v>
      </c>
      <c r="G5931" s="27" t="n">
        <v>45715</v>
      </c>
      <c r="H5931" s="27" t="n">
        <v>45715</v>
      </c>
      <c r="I5931" s="27" t="n">
        <v>45708</v>
      </c>
      <c r="J5931" s="27" t="n">
        <v>45708</v>
      </c>
      <c r="K5931" t="inlineStr">
        <is>
          <t>Transferência Bancária ou Pix</t>
        </is>
      </c>
      <c r="L5931" t="inlineStr">
        <is>
          <t>Custos de Eventos</t>
        </is>
      </c>
      <c r="M5931" t="inlineStr">
        <is>
          <t>Locação de Equipamentos - Eventos</t>
        </is>
      </c>
      <c r="N5931" t="inlineStr">
        <is>
          <t>120</t>
        </is>
      </c>
      <c r="O5931" t="inlineStr">
        <is>
          <t>Documentação Aprovada</t>
        </is>
      </c>
      <c r="P5931" t="inlineStr">
        <is>
          <t>Aprovado Diretoria</t>
        </is>
      </c>
      <c r="Q5931" t="inlineStr">
        <is>
          <t>Aprovado Caixa</t>
        </is>
      </c>
      <c r="R5931" t="inlineStr">
        <is>
          <t>Pago</t>
        </is>
      </c>
      <c r="S5931" t="n">
        <v>134</v>
      </c>
      <c r="T5931" t="inlineStr">
        <is>
          <t>Priceless - Bem Mais - Kamino</t>
        </is>
      </c>
    </row>
    <row r="5932">
      <c r="A5932" t="n">
        <v>112512</v>
      </c>
      <c r="B5932" t="n">
        <v>149</v>
      </c>
      <c r="C5932" t="inlineStr">
        <is>
          <t>Priceless</t>
        </is>
      </c>
      <c r="D5932" t="inlineStr">
        <is>
          <t xml:space="preserve"> SIDNEY ALVES DA ROCHA </t>
        </is>
      </c>
      <c r="E5932" t="n">
        <v>1733.33</v>
      </c>
      <c r="F5932" s="27" t="n">
        <v>45716</v>
      </c>
      <c r="G5932" s="27" t="n">
        <v>45715</v>
      </c>
      <c r="H5932" s="27" t="n">
        <v>45715</v>
      </c>
      <c r="I5932" s="27" t="n">
        <v>45708</v>
      </c>
      <c r="J5932" s="27" t="n">
        <v>45708</v>
      </c>
      <c r="K5932" t="inlineStr">
        <is>
          <t>Transferência Bancária ou Pix</t>
        </is>
      </c>
      <c r="L5932" t="inlineStr">
        <is>
          <t>Custos de Eventos</t>
        </is>
      </c>
      <c r="M5932" t="inlineStr">
        <is>
          <t>Transporte Equipe - Eventos</t>
        </is>
      </c>
      <c r="N5932" t="inlineStr">
        <is>
          <t>133333022025</t>
        </is>
      </c>
      <c r="O5932" t="inlineStr">
        <is>
          <t>Documentação Aprovada</t>
        </is>
      </c>
      <c r="P5932" t="inlineStr">
        <is>
          <t>Aprovado Diretoria</t>
        </is>
      </c>
      <c r="Q5932" t="inlineStr">
        <is>
          <t>Aprovado Caixa</t>
        </is>
      </c>
      <c r="R5932" t="inlineStr">
        <is>
          <t>Pago</t>
        </is>
      </c>
      <c r="S5932" t="n">
        <v>134</v>
      </c>
      <c r="T5932" t="inlineStr">
        <is>
          <t>Priceless - Bem Mais - Kamino</t>
        </is>
      </c>
    </row>
    <row r="5933">
      <c r="A5933" t="n">
        <v>112265</v>
      </c>
      <c r="B5933" t="n">
        <v>149</v>
      </c>
      <c r="C5933" t="inlineStr">
        <is>
          <t>Priceless</t>
        </is>
      </c>
      <c r="D5933" t="inlineStr">
        <is>
          <t>CECILIA TSUYACO ARAKI SILVA LTDA</t>
        </is>
      </c>
      <c r="E5933" t="n">
        <v>165.85</v>
      </c>
      <c r="F5933" s="27" t="n">
        <v>45716</v>
      </c>
      <c r="G5933" s="27" t="n">
        <v>45715</v>
      </c>
      <c r="H5933" s="27" t="n">
        <v>45715</v>
      </c>
      <c r="I5933" s="27" t="n">
        <v>45707</v>
      </c>
      <c r="J5933" s="27" t="n">
        <v>45707</v>
      </c>
      <c r="K5933" t="inlineStr">
        <is>
          <t>Boleto Bancário</t>
        </is>
      </c>
      <c r="L5933" t="inlineStr">
        <is>
          <t>Custo Mercadoria Vendida</t>
        </is>
      </c>
      <c r="M5933" t="inlineStr">
        <is>
          <t>Insumos - Alimentos</t>
        </is>
      </c>
      <c r="N5933" t="inlineStr">
        <is>
          <t>365847</t>
        </is>
      </c>
      <c r="O5933" t="inlineStr">
        <is>
          <t>Documentação Aprovada</t>
        </is>
      </c>
      <c r="P5933" t="inlineStr">
        <is>
          <t>Aprovado Diretoria</t>
        </is>
      </c>
      <c r="Q5933" t="inlineStr">
        <is>
          <t>Aprovado Caixa</t>
        </is>
      </c>
      <c r="R5933" t="inlineStr">
        <is>
          <t>Pago</t>
        </is>
      </c>
      <c r="S5933" t="n">
        <v>134</v>
      </c>
      <c r="T5933" t="inlineStr">
        <is>
          <t>Priceless - Bem Mais - Kamino</t>
        </is>
      </c>
    </row>
    <row r="5934">
      <c r="A5934" t="n">
        <v>114136</v>
      </c>
      <c r="B5934" t="n">
        <v>149</v>
      </c>
      <c r="C5934" t="inlineStr">
        <is>
          <t>Priceless</t>
        </is>
      </c>
      <c r="D5934" t="inlineStr">
        <is>
          <t>NOTRE DAME INTERMEDICA SAUDE S.A.</t>
        </is>
      </c>
      <c r="E5934" t="n">
        <v>388.36</v>
      </c>
      <c r="F5934" s="27" t="n">
        <v>45716</v>
      </c>
      <c r="G5934" s="27" t="n">
        <v>45716</v>
      </c>
      <c r="H5934" s="27" t="n">
        <v>45715</v>
      </c>
      <c r="I5934" s="27" t="n">
        <v>45689</v>
      </c>
      <c r="J5934" s="27" t="n">
        <v>45714</v>
      </c>
      <c r="K5934" t="inlineStr">
        <is>
          <t>Boleto Bancário</t>
        </is>
      </c>
      <c r="L5934" t="inlineStr">
        <is>
          <t>Mão de Obra - Benefícios</t>
        </is>
      </c>
      <c r="M5934" t="inlineStr">
        <is>
          <t xml:space="preserve">  -  Assist. Médica</t>
        </is>
      </c>
      <c r="N5934" t="inlineStr">
        <is>
          <t>38836</t>
        </is>
      </c>
      <c r="O5934" t="inlineStr">
        <is>
          <t>Documentação Aprovada</t>
        </is>
      </c>
      <c r="P5934" t="inlineStr">
        <is>
          <t>Aprovado Diretoria</t>
        </is>
      </c>
      <c r="Q5934" t="inlineStr">
        <is>
          <t>Aprovado Caixa</t>
        </is>
      </c>
      <c r="R5934" t="inlineStr">
        <is>
          <t>Pago</t>
        </is>
      </c>
      <c r="S5934" t="n">
        <v>134</v>
      </c>
      <c r="T5934" t="inlineStr">
        <is>
          <t>Priceless - Bem Mais - Kamino</t>
        </is>
      </c>
    </row>
    <row r="5935">
      <c r="A5935" t="n">
        <v>114065</v>
      </c>
      <c r="B5935" t="n">
        <v>149</v>
      </c>
      <c r="C5935" t="inlineStr">
        <is>
          <t>Priceless</t>
        </is>
      </c>
      <c r="D5935" t="inlineStr">
        <is>
          <t>ALLAN MAYCON SANTANA DE JESUS</t>
        </is>
      </c>
      <c r="E5935" t="n">
        <v>2027.23</v>
      </c>
      <c r="F5935" s="27" t="n">
        <v>45716</v>
      </c>
      <c r="G5935" s="27" t="n">
        <v>45715</v>
      </c>
      <c r="H5935" s="27" t="n">
        <v>45715</v>
      </c>
      <c r="I5935" s="27" t="n">
        <v>45689</v>
      </c>
      <c r="J5935" s="27" t="n">
        <v>45714</v>
      </c>
      <c r="K5935" t="inlineStr">
        <is>
          <t>Transferência Bancária ou Pix</t>
        </is>
      </c>
      <c r="L5935" t="inlineStr">
        <is>
          <t>Mão de Obra - Encargos e Provisões</t>
        </is>
      </c>
      <c r="M5935" t="inlineStr">
        <is>
          <t xml:space="preserve">  -  Rescisão</t>
        </is>
      </c>
      <c r="N5935" t="inlineStr">
        <is>
          <t>PROV</t>
        </is>
      </c>
      <c r="O5935" t="inlineStr">
        <is>
          <t>Documentação Aprovada</t>
        </is>
      </c>
      <c r="P5935" t="inlineStr">
        <is>
          <t>Aprovado Diretoria</t>
        </is>
      </c>
      <c r="Q5935" t="inlineStr">
        <is>
          <t>Aprovado Caixa</t>
        </is>
      </c>
      <c r="R5935" t="inlineStr">
        <is>
          <t>Pago</t>
        </is>
      </c>
      <c r="S5935" t="n">
        <v>149</v>
      </c>
      <c r="T5935" t="inlineStr">
        <is>
          <t>Priceless - Duroc Filial Dois - Kamino</t>
        </is>
      </c>
    </row>
    <row r="5936">
      <c r="A5936" t="n">
        <v>114124</v>
      </c>
      <c r="B5936" t="n">
        <v>149</v>
      </c>
      <c r="C5936" t="inlineStr">
        <is>
          <t>Priceless</t>
        </is>
      </c>
      <c r="D5936" t="inlineStr">
        <is>
          <t>NOTRE DAME INTERMEDICA SAUDE S.A.</t>
        </is>
      </c>
      <c r="E5936" t="n">
        <v>4704.02</v>
      </c>
      <c r="F5936" s="27" t="n">
        <v>45716</v>
      </c>
      <c r="G5936" s="27" t="n">
        <v>45716</v>
      </c>
      <c r="H5936" s="27" t="n">
        <v>45715</v>
      </c>
      <c r="I5936" s="27" t="n">
        <v>45689</v>
      </c>
      <c r="J5936" s="27" t="n">
        <v>45714</v>
      </c>
      <c r="K5936" t="inlineStr">
        <is>
          <t>Boleto Bancário</t>
        </is>
      </c>
      <c r="L5936" t="inlineStr">
        <is>
          <t>Mão de Obra - Benefícios</t>
        </is>
      </c>
      <c r="M5936" t="inlineStr">
        <is>
          <t xml:space="preserve">  -  Assist. Médica</t>
        </is>
      </c>
      <c r="N5936" t="inlineStr">
        <is>
          <t>470402</t>
        </is>
      </c>
      <c r="O5936" t="inlineStr">
        <is>
          <t>Documentação Aprovada</t>
        </is>
      </c>
      <c r="P5936" t="inlineStr">
        <is>
          <t>Aprovado Diretoria</t>
        </is>
      </c>
      <c r="Q5936" t="inlineStr">
        <is>
          <t>Aprovado Caixa</t>
        </is>
      </c>
      <c r="R5936" t="inlineStr">
        <is>
          <t>Pago</t>
        </is>
      </c>
      <c r="S5936" t="n">
        <v>134</v>
      </c>
      <c r="T5936" t="inlineStr">
        <is>
          <t>Priceless - Bem Mais - Kamino</t>
        </is>
      </c>
    </row>
    <row r="5937">
      <c r="A5937" t="n">
        <v>114099</v>
      </c>
      <c r="B5937" t="n">
        <v>149</v>
      </c>
      <c r="C5937" t="inlineStr">
        <is>
          <t>Priceless</t>
        </is>
      </c>
      <c r="D5937" t="inlineStr">
        <is>
          <t>ALLAN MAYCON SANTANA DE JESUS</t>
        </is>
      </c>
      <c r="E5937" t="n">
        <v>66.31999999999999</v>
      </c>
      <c r="F5937" s="27" t="n">
        <v>45716</v>
      </c>
      <c r="G5937" s="27" t="n">
        <v>45715</v>
      </c>
      <c r="H5937" s="27" t="n">
        <v>45715</v>
      </c>
      <c r="I5937" s="27" t="n">
        <v>45689</v>
      </c>
      <c r="J5937" s="27" t="n">
        <v>45714</v>
      </c>
      <c r="K5937" t="inlineStr">
        <is>
          <t>Transferência Bancária ou Pix</t>
        </is>
      </c>
      <c r="L5937" t="inlineStr">
        <is>
          <t>Mão de Obra - Encargos e Provisões</t>
        </is>
      </c>
      <c r="M5937" t="inlineStr">
        <is>
          <t xml:space="preserve">  -  Multa Rescisória</t>
        </is>
      </c>
      <c r="N5937" t="inlineStr">
        <is>
          <t>6632022025</t>
        </is>
      </c>
      <c r="O5937" t="inlineStr">
        <is>
          <t>Documentação Aprovada</t>
        </is>
      </c>
      <c r="P5937" t="inlineStr">
        <is>
          <t>Aprovado Diretoria</t>
        </is>
      </c>
      <c r="Q5937" t="inlineStr">
        <is>
          <t>Aprovado Caixa</t>
        </is>
      </c>
      <c r="R5937" t="inlineStr">
        <is>
          <t>Pago</t>
        </is>
      </c>
      <c r="S5937" t="n">
        <v>149</v>
      </c>
      <c r="T5937" t="inlineStr">
        <is>
          <t>Priceless - Duroc Filial Dois - Kamino</t>
        </is>
      </c>
    </row>
    <row r="5938">
      <c r="A5938" t="n">
        <v>88379</v>
      </c>
      <c r="B5938" t="n">
        <v>149</v>
      </c>
      <c r="C5938" t="inlineStr">
        <is>
          <t>Priceless</t>
        </is>
      </c>
      <c r="D5938" t="inlineStr">
        <is>
          <t xml:space="preserve">MINISTERIO DA FAZENDA </t>
        </is>
      </c>
      <c r="E5938" t="n">
        <v>12682.25</v>
      </c>
      <c r="F5938" s="27" t="n">
        <v>45716</v>
      </c>
      <c r="G5938" s="27" t="n">
        <v>45715</v>
      </c>
      <c r="H5938" s="27" t="n">
        <v>45715</v>
      </c>
      <c r="I5938" s="27" t="n">
        <v>45716</v>
      </c>
      <c r="J5938" s="27" t="n"/>
      <c r="K5938" t="inlineStr">
        <is>
          <t>Boleto Bancário</t>
        </is>
      </c>
      <c r="L5938" t="inlineStr">
        <is>
          <t>Endividamento</t>
        </is>
      </c>
      <c r="M5938" t="inlineStr">
        <is>
          <t>Endividamento Geral</t>
        </is>
      </c>
      <c r="N5938" t="inlineStr">
        <is>
          <t>22/60</t>
        </is>
      </c>
      <c r="O5938" t="inlineStr">
        <is>
          <t>Documentação Aprovada</t>
        </is>
      </c>
      <c r="P5938" t="inlineStr">
        <is>
          <t>Aprovado Diretoria</t>
        </is>
      </c>
      <c r="Q5938" t="inlineStr">
        <is>
          <t>Aprovado Caixa</t>
        </is>
      </c>
      <c r="R5938" t="inlineStr">
        <is>
          <t>Pago</t>
        </is>
      </c>
      <c r="S5938" t="n">
        <v>134</v>
      </c>
      <c r="T5938" t="inlineStr">
        <is>
          <t>Priceless - Bem Mais - Kamino</t>
        </is>
      </c>
    </row>
    <row r="5939">
      <c r="A5939" t="n">
        <v>98035</v>
      </c>
      <c r="B5939" t="n">
        <v>149</v>
      </c>
      <c r="C5939" t="inlineStr">
        <is>
          <t>Priceless</t>
        </is>
      </c>
      <c r="D5939" t="inlineStr">
        <is>
          <t>ARQUIVEI SERVICOS ON LINE LTDA</t>
        </is>
      </c>
      <c r="E5939" t="n">
        <v>583.89</v>
      </c>
      <c r="F5939" s="27" t="n">
        <v>45716</v>
      </c>
      <c r="G5939" s="27" t="n">
        <v>45715</v>
      </c>
      <c r="H5939" s="27" t="n">
        <v>45715</v>
      </c>
      <c r="I5939" s="27" t="n">
        <v>45689</v>
      </c>
      <c r="J5939" s="27" t="n">
        <v>45649</v>
      </c>
      <c r="K5939" t="inlineStr">
        <is>
          <t>Boleto Bancário</t>
        </is>
      </c>
      <c r="L5939" t="inlineStr">
        <is>
          <t>Informática e TI</t>
        </is>
      </c>
      <c r="M5939" t="inlineStr">
        <is>
          <t>Sistemas Gerais - Financeiros</t>
        </is>
      </c>
      <c r="N5939" t="inlineStr">
        <is>
          <t>0</t>
        </is>
      </c>
      <c r="O5939" t="inlineStr">
        <is>
          <t>Documentação Aprovada</t>
        </is>
      </c>
      <c r="P5939" t="inlineStr">
        <is>
          <t>Aprovado Diretoria</t>
        </is>
      </c>
      <c r="Q5939" t="inlineStr">
        <is>
          <t>Aprovado Caixa</t>
        </is>
      </c>
      <c r="R5939" t="inlineStr">
        <is>
          <t>Pago</t>
        </is>
      </c>
      <c r="S5939" t="n">
        <v>134</v>
      </c>
      <c r="T5939" t="inlineStr">
        <is>
          <t>Priceless - Bem Mais - Kamino</t>
        </is>
      </c>
    </row>
    <row r="5940">
      <c r="A5940" t="n">
        <v>98093</v>
      </c>
      <c r="B5940" t="n">
        <v>149</v>
      </c>
      <c r="C5940" t="inlineStr">
        <is>
          <t>Priceless</t>
        </is>
      </c>
      <c r="D5940" t="inlineStr">
        <is>
          <t xml:space="preserve">GAZIT MALLS FUNDO DE INVESTIMENTO IMOBILIARIO - REPASSE LOCACAO </t>
        </is>
      </c>
      <c r="E5940" t="n">
        <v>730.84</v>
      </c>
      <c r="F5940" s="27" t="n">
        <v>45715</v>
      </c>
      <c r="G5940" s="27" t="n">
        <v>45715</v>
      </c>
      <c r="H5940" s="27" t="n">
        <v>45715</v>
      </c>
      <c r="I5940" s="27" t="n">
        <v>45658</v>
      </c>
      <c r="J5940" s="27" t="n">
        <v>45649</v>
      </c>
      <c r="K5940" t="inlineStr">
        <is>
          <t>Boleto Bancário</t>
        </is>
      </c>
      <c r="L5940" t="inlineStr">
        <is>
          <t>Custo de Ocupação</t>
        </is>
      </c>
      <c r="M5940" t="inlineStr">
        <is>
          <t>Aluguel de Imoveis</t>
        </is>
      </c>
      <c r="N5940" t="inlineStr">
        <is>
          <t>660</t>
        </is>
      </c>
      <c r="O5940" t="inlineStr">
        <is>
          <t>Documentação Aprovada</t>
        </is>
      </c>
      <c r="P5940" t="inlineStr">
        <is>
          <t>Aprovado Diretoria</t>
        </is>
      </c>
      <c r="Q5940" t="inlineStr">
        <is>
          <t>Aprovado Caixa</t>
        </is>
      </c>
      <c r="R5940" t="inlineStr">
        <is>
          <t>Pago</t>
        </is>
      </c>
      <c r="S5940" t="n">
        <v>134</v>
      </c>
      <c r="T5940" t="inlineStr">
        <is>
          <t>Priceless - Bem Mais - Kamino</t>
        </is>
      </c>
    </row>
    <row r="5941">
      <c r="A5941" t="n">
        <v>109613</v>
      </c>
      <c r="B5941" t="n">
        <v>149</v>
      </c>
      <c r="C5941" t="inlineStr">
        <is>
          <t>Priceless</t>
        </is>
      </c>
      <c r="D5941" t="inlineStr">
        <is>
          <t xml:space="preserve">MAR DIRETO POC COMERCIO DE PEIXE EIRELI - ME </t>
        </is>
      </c>
      <c r="E5941" t="n">
        <v>605</v>
      </c>
      <c r="F5941" s="27" t="n">
        <v>45715</v>
      </c>
      <c r="G5941" s="27" t="n">
        <v>45715</v>
      </c>
      <c r="H5941" s="27" t="n">
        <v>45715</v>
      </c>
      <c r="I5941" s="27" t="n">
        <v>45698</v>
      </c>
      <c r="J5941" s="27" t="n">
        <v>45698</v>
      </c>
      <c r="K5941" t="inlineStr">
        <is>
          <t>Boleto Bancário</t>
        </is>
      </c>
      <c r="L5941" t="inlineStr">
        <is>
          <t>Custo Mercadoria Vendida</t>
        </is>
      </c>
      <c r="M5941" t="inlineStr">
        <is>
          <t>Insumos - Alimentos</t>
        </is>
      </c>
      <c r="N5941" t="inlineStr">
        <is>
          <t>92574</t>
        </is>
      </c>
      <c r="O5941" t="inlineStr">
        <is>
          <t>Documentação Aprovada</t>
        </is>
      </c>
      <c r="P5941" t="inlineStr">
        <is>
          <t>Aprovado Diretoria</t>
        </is>
      </c>
      <c r="Q5941" t="inlineStr">
        <is>
          <t>Aprovado Caixa</t>
        </is>
      </c>
      <c r="R5941" t="inlineStr">
        <is>
          <t>Pago</t>
        </is>
      </c>
      <c r="S5941" t="n">
        <v>134</v>
      </c>
      <c r="T5941" t="inlineStr">
        <is>
          <t>Priceless - Bem Mais - Kamino</t>
        </is>
      </c>
    </row>
    <row r="5942">
      <c r="A5942" t="n">
        <v>110280</v>
      </c>
      <c r="B5942" t="n">
        <v>149</v>
      </c>
      <c r="C5942" t="inlineStr">
        <is>
          <t>Priceless</t>
        </is>
      </c>
      <c r="D5942" t="inlineStr">
        <is>
          <t>VALE TRANSPORTE</t>
        </is>
      </c>
      <c r="E5942" t="n">
        <v>8177.78</v>
      </c>
      <c r="F5942" s="27" t="n">
        <v>45716</v>
      </c>
      <c r="G5942" s="27" t="n">
        <v>45715</v>
      </c>
      <c r="H5942" s="27" t="n">
        <v>45715</v>
      </c>
      <c r="I5942" s="27" t="n">
        <v>45717</v>
      </c>
      <c r="J5942" s="27" t="n">
        <v>45701</v>
      </c>
      <c r="K5942" t="inlineStr">
        <is>
          <t>Boleto Bancário</t>
        </is>
      </c>
      <c r="L5942" t="inlineStr">
        <is>
          <t>Mão de Obra - Benefícios</t>
        </is>
      </c>
      <c r="M5942" t="inlineStr">
        <is>
          <t xml:space="preserve">  -  Vale-transporte</t>
        </is>
      </c>
      <c r="N5942" t="inlineStr">
        <is>
          <t>PROV</t>
        </is>
      </c>
      <c r="O5942" t="inlineStr">
        <is>
          <t>Documentação Aprovada</t>
        </is>
      </c>
      <c r="P5942" t="inlineStr">
        <is>
          <t>Aprovado Diretoria</t>
        </is>
      </c>
      <c r="Q5942" t="inlineStr">
        <is>
          <t>Aprovado Caixa</t>
        </is>
      </c>
      <c r="R5942" t="inlineStr">
        <is>
          <t>Pago</t>
        </is>
      </c>
      <c r="S5942" t="n">
        <v>149</v>
      </c>
      <c r="T5942" t="inlineStr">
        <is>
          <t>Priceless - Duroc Filial Dois - Kamino</t>
        </is>
      </c>
    </row>
    <row r="5943">
      <c r="A5943" t="n">
        <v>111787</v>
      </c>
      <c r="B5943" t="n">
        <v>149</v>
      </c>
      <c r="C5943" t="inlineStr">
        <is>
          <t>Priceless</t>
        </is>
      </c>
      <c r="D5943" t="inlineStr">
        <is>
          <t>TSC MONTAG. MANUTE LTDA</t>
        </is>
      </c>
      <c r="E5943" t="n">
        <v>1932</v>
      </c>
      <c r="F5943" s="27" t="n">
        <v>45713</v>
      </c>
      <c r="G5943" s="27" t="n">
        <v>45715</v>
      </c>
      <c r="H5943" s="27" t="n">
        <v>45715</v>
      </c>
      <c r="I5943" s="27" t="n">
        <v>45675</v>
      </c>
      <c r="J5943" s="27" t="n">
        <v>45706</v>
      </c>
      <c r="K5943" t="inlineStr">
        <is>
          <t>Boleto Bancário</t>
        </is>
      </c>
      <c r="L5943" t="inlineStr">
        <is>
          <t>Manutenção</t>
        </is>
      </c>
      <c r="M5943" t="inlineStr">
        <is>
          <t>Material de Manutenção</t>
        </is>
      </c>
      <c r="N5943" t="inlineStr">
        <is>
          <t>193820</t>
        </is>
      </c>
      <c r="O5943" t="inlineStr">
        <is>
          <t>Documentação Aprovada</t>
        </is>
      </c>
      <c r="P5943" t="inlineStr">
        <is>
          <t>Aprovado Diretoria</t>
        </is>
      </c>
      <c r="Q5943" t="inlineStr">
        <is>
          <t>Aprovado Caixa</t>
        </is>
      </c>
      <c r="R5943" t="inlineStr">
        <is>
          <t>Pago</t>
        </is>
      </c>
      <c r="S5943" t="n">
        <v>134</v>
      </c>
      <c r="T5943" t="inlineStr">
        <is>
          <t>Priceless - Bem Mais - Kamino</t>
        </is>
      </c>
    </row>
    <row r="5944">
      <c r="A5944" t="n">
        <v>82253</v>
      </c>
      <c r="B5944" t="n">
        <v>149</v>
      </c>
      <c r="C5944" t="inlineStr">
        <is>
          <t>Priceless</t>
        </is>
      </c>
      <c r="D5944" t="inlineStr">
        <is>
          <t>SIMPLES NACIONAL</t>
        </is>
      </c>
      <c r="E5944" t="n">
        <v>915.8200000000001</v>
      </c>
      <c r="F5944" s="27" t="n">
        <v>45716</v>
      </c>
      <c r="G5944" s="27" t="n">
        <v>45715</v>
      </c>
      <c r="H5944" s="27" t="n">
        <v>45715</v>
      </c>
      <c r="I5944" s="27" t="n">
        <v>45716</v>
      </c>
      <c r="J5944" s="27" t="n"/>
      <c r="K5944" t="inlineStr">
        <is>
          <t>Boleto Bancário</t>
        </is>
      </c>
      <c r="L5944" t="inlineStr">
        <is>
          <t>Endividamento</t>
        </is>
      </c>
      <c r="M5944" t="inlineStr">
        <is>
          <t>Endividamento Geral</t>
        </is>
      </c>
      <c r="N5944" t="inlineStr">
        <is>
          <t>9/60</t>
        </is>
      </c>
      <c r="O5944" t="inlineStr">
        <is>
          <t>Documentação Aprovada</t>
        </is>
      </c>
      <c r="P5944" t="inlineStr">
        <is>
          <t>Aprovado Diretoria</t>
        </is>
      </c>
      <c r="Q5944" t="inlineStr">
        <is>
          <t>Aprovado Caixa</t>
        </is>
      </c>
      <c r="R5944" t="inlineStr">
        <is>
          <t>Pago</t>
        </is>
      </c>
      <c r="S5944" t="n">
        <v>134</v>
      </c>
      <c r="T5944" t="inlineStr">
        <is>
          <t>Priceless - Bem Mais - Kamino</t>
        </is>
      </c>
    </row>
    <row r="5945">
      <c r="A5945" t="n">
        <v>76929</v>
      </c>
      <c r="B5945" t="n">
        <v>149</v>
      </c>
      <c r="C5945" t="inlineStr">
        <is>
          <t>Priceless</t>
        </is>
      </c>
      <c r="D5945" t="inlineStr">
        <is>
          <t>ICMS</t>
        </is>
      </c>
      <c r="E5945" t="n">
        <v>994.85</v>
      </c>
      <c r="F5945" s="27" t="n">
        <v>45716</v>
      </c>
      <c r="G5945" s="27" t="n">
        <v>45715</v>
      </c>
      <c r="H5945" s="27" t="n">
        <v>45715</v>
      </c>
      <c r="I5945" s="27" t="n">
        <v>45716</v>
      </c>
      <c r="J5945" s="27" t="n"/>
      <c r="K5945" t="inlineStr">
        <is>
          <t>Boleto Bancário</t>
        </is>
      </c>
      <c r="L5945" t="inlineStr">
        <is>
          <t>Endividamento</t>
        </is>
      </c>
      <c r="M5945" t="inlineStr">
        <is>
          <t>Endividamento Geral</t>
        </is>
      </c>
      <c r="N5945" t="inlineStr">
        <is>
          <t>36/60</t>
        </is>
      </c>
      <c r="O5945" t="inlineStr">
        <is>
          <t>Documentação Aprovada</t>
        </is>
      </c>
      <c r="P5945" t="inlineStr">
        <is>
          <t>Aprovado Diretoria</t>
        </is>
      </c>
      <c r="Q5945" t="inlineStr">
        <is>
          <t>Aprovado Caixa</t>
        </is>
      </c>
      <c r="R5945" t="inlineStr">
        <is>
          <t>Pago</t>
        </is>
      </c>
      <c r="S5945" t="n">
        <v>134</v>
      </c>
      <c r="T5945" t="inlineStr">
        <is>
          <t>Priceless - Bem Mais - Kamino</t>
        </is>
      </c>
    </row>
    <row r="5946">
      <c r="A5946" t="n">
        <v>76869</v>
      </c>
      <c r="B5946" t="n">
        <v>149</v>
      </c>
      <c r="C5946" t="inlineStr">
        <is>
          <t>Priceless</t>
        </is>
      </c>
      <c r="D5946" t="inlineStr">
        <is>
          <t>ICMS</t>
        </is>
      </c>
      <c r="E5946" t="n">
        <v>2257.31</v>
      </c>
      <c r="F5946" s="27" t="n">
        <v>45716</v>
      </c>
      <c r="G5946" s="27" t="n">
        <v>45715</v>
      </c>
      <c r="H5946" s="27" t="n">
        <v>45715</v>
      </c>
      <c r="I5946" s="27" t="n">
        <v>45716</v>
      </c>
      <c r="J5946" s="27" t="n"/>
      <c r="K5946" t="inlineStr">
        <is>
          <t>Boleto Bancário</t>
        </is>
      </c>
      <c r="L5946" t="inlineStr">
        <is>
          <t>Endividamento</t>
        </is>
      </c>
      <c r="M5946" t="inlineStr">
        <is>
          <t>Endividamento Geral</t>
        </is>
      </c>
      <c r="N5946" t="inlineStr">
        <is>
          <t>18/60</t>
        </is>
      </c>
      <c r="O5946" t="inlineStr">
        <is>
          <t>Documentação Aprovada</t>
        </is>
      </c>
      <c r="P5946" t="inlineStr">
        <is>
          <t>Aprovado Diretoria</t>
        </is>
      </c>
      <c r="Q5946" t="inlineStr">
        <is>
          <t>Aprovado Caixa</t>
        </is>
      </c>
      <c r="R5946" t="inlineStr">
        <is>
          <t>Pago</t>
        </is>
      </c>
      <c r="S5946" t="n">
        <v>134</v>
      </c>
      <c r="T5946" t="inlineStr">
        <is>
          <t>Priceless - Bem Mais - Kamino</t>
        </is>
      </c>
    </row>
    <row r="5947">
      <c r="A5947" t="n">
        <v>112463</v>
      </c>
      <c r="B5947" t="n">
        <v>149</v>
      </c>
      <c r="C5947" t="inlineStr">
        <is>
          <t>Priceless</t>
        </is>
      </c>
      <c r="D5947" t="inlineStr">
        <is>
          <t>YOGI COMERCIO ATACADISTA DE ALIMENTOS LTDA</t>
        </is>
      </c>
      <c r="E5947" t="n">
        <v>4689.8</v>
      </c>
      <c r="F5947" s="27" t="n">
        <v>45715</v>
      </c>
      <c r="G5947" s="27" t="n">
        <v>45714</v>
      </c>
      <c r="H5947" s="27" t="n">
        <v>45714</v>
      </c>
      <c r="I5947" s="27" t="n">
        <v>45708</v>
      </c>
      <c r="J5947" s="27" t="n">
        <v>45708</v>
      </c>
      <c r="K5947" t="inlineStr">
        <is>
          <t>Boleto Bancário</t>
        </is>
      </c>
      <c r="L5947" t="inlineStr">
        <is>
          <t>Custo Mercadoria Vendida</t>
        </is>
      </c>
      <c r="M5947" t="inlineStr">
        <is>
          <t>Insumos - Alimentos</t>
        </is>
      </c>
      <c r="N5947" t="inlineStr">
        <is>
          <t>2110</t>
        </is>
      </c>
      <c r="O5947" t="inlineStr">
        <is>
          <t>Documentação Aprovada</t>
        </is>
      </c>
      <c r="P5947" t="inlineStr">
        <is>
          <t>Aprovado Diretoria</t>
        </is>
      </c>
      <c r="Q5947" t="inlineStr">
        <is>
          <t>Aprovado Caixa</t>
        </is>
      </c>
      <c r="R5947" t="inlineStr">
        <is>
          <t>Pago</t>
        </is>
      </c>
      <c r="S5947" t="n">
        <v>134</v>
      </c>
      <c r="T5947" t="inlineStr">
        <is>
          <t>Priceless - Bem Mais - Kamino</t>
        </is>
      </c>
    </row>
    <row r="5948">
      <c r="A5948" t="n">
        <v>112521</v>
      </c>
      <c r="B5948" t="n">
        <v>149</v>
      </c>
      <c r="C5948" t="inlineStr">
        <is>
          <t>Priceless</t>
        </is>
      </c>
      <c r="D5948" t="inlineStr">
        <is>
          <t xml:space="preserve">N A L STEVANELLI COMERCIO DE PRODUTOS </t>
        </is>
      </c>
      <c r="E5948" t="n">
        <v>1038.2</v>
      </c>
      <c r="F5948" s="27" t="n">
        <v>45714</v>
      </c>
      <c r="G5948" s="27" t="n">
        <v>45714</v>
      </c>
      <c r="H5948" s="27" t="n">
        <v>45714</v>
      </c>
      <c r="I5948" s="27" t="n">
        <v>45708</v>
      </c>
      <c r="J5948" s="27" t="n">
        <v>45708</v>
      </c>
      <c r="K5948" t="inlineStr">
        <is>
          <t>Transferência Bancária ou Pix</t>
        </is>
      </c>
      <c r="L5948" t="inlineStr">
        <is>
          <t>Custos de Eventos</t>
        </is>
      </c>
      <c r="M5948" t="inlineStr">
        <is>
          <t>Locação de Utensílios - Eventos</t>
        </is>
      </c>
      <c r="N5948" t="inlineStr">
        <is>
          <t>1685</t>
        </is>
      </c>
      <c r="O5948" t="inlineStr">
        <is>
          <t>Documentação Aprovada</t>
        </is>
      </c>
      <c r="P5948" t="inlineStr">
        <is>
          <t>Aprovado Diretoria</t>
        </is>
      </c>
      <c r="Q5948" t="inlineStr">
        <is>
          <t>Aprovado Caixa</t>
        </is>
      </c>
      <c r="R5948" t="inlineStr">
        <is>
          <t>Pago</t>
        </is>
      </c>
      <c r="S5948" t="n">
        <v>134</v>
      </c>
      <c r="T5948" t="inlineStr">
        <is>
          <t>Priceless - Bem Mais - Kamino</t>
        </is>
      </c>
    </row>
    <row r="5949">
      <c r="A5949" t="n">
        <v>98040</v>
      </c>
      <c r="B5949" t="n">
        <v>149</v>
      </c>
      <c r="C5949" t="inlineStr">
        <is>
          <t>Priceless</t>
        </is>
      </c>
      <c r="D5949" t="inlineStr">
        <is>
          <t>HOSTFIBER</t>
        </is>
      </c>
      <c r="E5949" t="n">
        <v>346.8</v>
      </c>
      <c r="F5949" s="27" t="n">
        <v>45714</v>
      </c>
      <c r="G5949" s="27" t="n">
        <v>45714</v>
      </c>
      <c r="H5949" s="27" t="n">
        <v>45714</v>
      </c>
      <c r="I5949" s="27" t="n">
        <v>45689</v>
      </c>
      <c r="J5949" s="27" t="n">
        <v>45649</v>
      </c>
      <c r="K5949" t="inlineStr">
        <is>
          <t>Boleto Bancário</t>
        </is>
      </c>
      <c r="L5949" t="inlineStr">
        <is>
          <t>Informática e TI</t>
        </is>
      </c>
      <c r="M5949" t="inlineStr">
        <is>
          <t>Internet</t>
        </is>
      </c>
      <c r="N5949" t="inlineStr">
        <is>
          <t>152091</t>
        </is>
      </c>
      <c r="O5949" t="inlineStr">
        <is>
          <t>Documentação Aprovada</t>
        </is>
      </c>
      <c r="P5949" t="inlineStr">
        <is>
          <t>Aprovado Diretoria</t>
        </is>
      </c>
      <c r="Q5949" t="inlineStr">
        <is>
          <t>Aprovado Caixa</t>
        </is>
      </c>
      <c r="R5949" t="inlineStr">
        <is>
          <t>Pago</t>
        </is>
      </c>
      <c r="S5949" t="n">
        <v>134</v>
      </c>
      <c r="T5949" t="inlineStr">
        <is>
          <t>Priceless - Bem Mais - Kamino</t>
        </is>
      </c>
    </row>
    <row r="5950">
      <c r="A5950" t="n">
        <v>98039</v>
      </c>
      <c r="B5950" t="n">
        <v>149</v>
      </c>
      <c r="C5950" t="inlineStr">
        <is>
          <t>Priceless</t>
        </is>
      </c>
      <c r="D5950" t="inlineStr">
        <is>
          <t>HOSTFIBER</t>
        </is>
      </c>
      <c r="E5950" t="n">
        <v>231.2</v>
      </c>
      <c r="F5950" s="27" t="n">
        <v>45714</v>
      </c>
      <c r="G5950" s="27" t="n">
        <v>45714</v>
      </c>
      <c r="H5950" s="27" t="n">
        <v>45714</v>
      </c>
      <c r="I5950" s="27" t="n">
        <v>45689</v>
      </c>
      <c r="J5950" s="27" t="n">
        <v>45649</v>
      </c>
      <c r="K5950" t="inlineStr">
        <is>
          <t>Boleto Bancário</t>
        </is>
      </c>
      <c r="L5950" t="inlineStr">
        <is>
          <t>Informática e TI</t>
        </is>
      </c>
      <c r="M5950" t="inlineStr">
        <is>
          <t>Internet</t>
        </is>
      </c>
      <c r="N5950" t="inlineStr">
        <is>
          <t>61318</t>
        </is>
      </c>
      <c r="O5950" t="inlineStr">
        <is>
          <t>Documentação Aprovada</t>
        </is>
      </c>
      <c r="P5950" t="inlineStr">
        <is>
          <t>Aprovado Diretoria</t>
        </is>
      </c>
      <c r="Q5950" t="inlineStr">
        <is>
          <t>Aprovado Caixa</t>
        </is>
      </c>
      <c r="R5950" t="inlineStr">
        <is>
          <t>Pago</t>
        </is>
      </c>
      <c r="S5950" t="n">
        <v>134</v>
      </c>
      <c r="T5950" t="inlineStr">
        <is>
          <t>Priceless - Bem Mais - Kamino</t>
        </is>
      </c>
    </row>
    <row r="5951">
      <c r="A5951" t="n">
        <v>107994</v>
      </c>
      <c r="B5951" t="n">
        <v>149</v>
      </c>
      <c r="C5951" t="inlineStr">
        <is>
          <t>Priceless</t>
        </is>
      </c>
      <c r="D5951" t="inlineStr">
        <is>
          <t>EMPORIO MUNDO IMPORTAÇÃO EXPORTACAO E COMERCIO LTDA EPP</t>
        </is>
      </c>
      <c r="E5951" t="n">
        <v>1392</v>
      </c>
      <c r="F5951" s="27" t="n">
        <v>45714</v>
      </c>
      <c r="G5951" s="27" t="n">
        <v>45714</v>
      </c>
      <c r="H5951" s="27" t="n">
        <v>45714</v>
      </c>
      <c r="I5951" s="27" t="n">
        <v>45694</v>
      </c>
      <c r="J5951" s="27" t="n">
        <v>45694</v>
      </c>
      <c r="K5951" t="inlineStr">
        <is>
          <t>Boleto Bancário</t>
        </is>
      </c>
      <c r="L5951" t="inlineStr">
        <is>
          <t>Custo Mercadoria Vendida</t>
        </is>
      </c>
      <c r="M5951" t="inlineStr">
        <is>
          <t>Insumos - Bebidas</t>
        </is>
      </c>
      <c r="N5951" t="inlineStr">
        <is>
          <t>14970</t>
        </is>
      </c>
      <c r="O5951" t="inlineStr">
        <is>
          <t>Documentação Aprovada</t>
        </is>
      </c>
      <c r="P5951" t="inlineStr">
        <is>
          <t>Aprovado Diretoria</t>
        </is>
      </c>
      <c r="Q5951" t="inlineStr">
        <is>
          <t>Aprovado Caixa</t>
        </is>
      </c>
      <c r="R5951" t="inlineStr">
        <is>
          <t>Pago</t>
        </is>
      </c>
      <c r="S5951" t="n">
        <v>134</v>
      </c>
      <c r="T5951" t="inlineStr">
        <is>
          <t>Priceless - Bem Mais - Kamino</t>
        </is>
      </c>
    </row>
    <row r="5952">
      <c r="A5952" t="n">
        <v>108236</v>
      </c>
      <c r="B5952" t="n">
        <v>149</v>
      </c>
      <c r="C5952" t="inlineStr">
        <is>
          <t>Priceless</t>
        </is>
      </c>
      <c r="D5952" t="inlineStr">
        <is>
          <t>GR DISTRIBUIDORA DE EMBALAGENS LTDA</t>
        </is>
      </c>
      <c r="E5952" t="n">
        <v>316.17</v>
      </c>
      <c r="F5952" s="27" t="n">
        <v>45714</v>
      </c>
      <c r="G5952" s="27" t="n">
        <v>45714</v>
      </c>
      <c r="H5952" s="27" t="n">
        <v>45714</v>
      </c>
      <c r="I5952" s="27" t="n">
        <v>45694</v>
      </c>
      <c r="J5952" s="27" t="n">
        <v>45694</v>
      </c>
      <c r="K5952" t="inlineStr">
        <is>
          <t>Boleto Bancário</t>
        </is>
      </c>
      <c r="L5952" t="inlineStr">
        <is>
          <t>Utilidades</t>
        </is>
      </c>
      <c r="M5952" t="inlineStr">
        <is>
          <t>Utensilios</t>
        </is>
      </c>
      <c r="N5952" t="inlineStr">
        <is>
          <t>25</t>
        </is>
      </c>
      <c r="O5952" t="inlineStr">
        <is>
          <t>Documentação Aprovada</t>
        </is>
      </c>
      <c r="P5952" t="inlineStr">
        <is>
          <t>Aprovado Diretoria</t>
        </is>
      </c>
      <c r="Q5952" t="inlineStr">
        <is>
          <t>Aprovado Caixa</t>
        </is>
      </c>
      <c r="R5952" t="inlineStr">
        <is>
          <t>Pago</t>
        </is>
      </c>
      <c r="S5952" t="n">
        <v>134</v>
      </c>
      <c r="T5952" t="inlineStr">
        <is>
          <t>Priceless - Bem Mais - Kamino</t>
        </is>
      </c>
    </row>
    <row r="5953">
      <c r="A5953" t="n">
        <v>105831</v>
      </c>
      <c r="B5953" t="n">
        <v>149</v>
      </c>
      <c r="C5953" t="inlineStr">
        <is>
          <t>Priceless</t>
        </is>
      </c>
      <c r="D5953" t="inlineStr">
        <is>
          <t>BRH SAUDE OCUPACIONAL LTDA</t>
        </is>
      </c>
      <c r="E5953" t="n">
        <v>474.84</v>
      </c>
      <c r="F5953" s="27" t="n">
        <v>45714</v>
      </c>
      <c r="G5953" s="27" t="n">
        <v>45714</v>
      </c>
      <c r="H5953" s="27" t="n">
        <v>45714</v>
      </c>
      <c r="I5953" s="27" t="n">
        <v>45658</v>
      </c>
      <c r="J5953" s="27" t="n">
        <v>45685</v>
      </c>
      <c r="K5953" t="inlineStr">
        <is>
          <t>Boleto Bancário</t>
        </is>
      </c>
      <c r="L5953" t="inlineStr">
        <is>
          <t>Mão de Obra - Benefícios</t>
        </is>
      </c>
      <c r="M5953" t="inlineStr">
        <is>
          <t xml:space="preserve">  -  Exames Periódicos</t>
        </is>
      </c>
      <c r="N5953" t="inlineStr">
        <is>
          <t>75316</t>
        </is>
      </c>
      <c r="O5953" t="inlineStr">
        <is>
          <t>Documentação Aprovada</t>
        </is>
      </c>
      <c r="P5953" t="inlineStr">
        <is>
          <t>Aprovado Diretoria</t>
        </is>
      </c>
      <c r="Q5953" t="inlineStr">
        <is>
          <t>Aprovado Caixa</t>
        </is>
      </c>
      <c r="R5953" t="inlineStr">
        <is>
          <t>Pago</t>
        </is>
      </c>
      <c r="S5953" t="n">
        <v>149</v>
      </c>
      <c r="T5953" t="inlineStr">
        <is>
          <t>Priceless - Duroc Filial Dois - Kamino</t>
        </is>
      </c>
    </row>
    <row r="5954">
      <c r="A5954" t="n">
        <v>107700</v>
      </c>
      <c r="B5954" t="n">
        <v>149</v>
      </c>
      <c r="C5954" t="inlineStr">
        <is>
          <t>Priceless</t>
        </is>
      </c>
      <c r="D5954" t="inlineStr">
        <is>
          <t>JOTAO COMERCIO DE ALIMENTOS LTDA</t>
        </is>
      </c>
      <c r="E5954" t="n">
        <v>282</v>
      </c>
      <c r="F5954" s="27" t="n">
        <v>45714</v>
      </c>
      <c r="G5954" s="27" t="n">
        <v>45714</v>
      </c>
      <c r="H5954" s="27" t="n">
        <v>45714</v>
      </c>
      <c r="I5954" s="27" t="n">
        <v>45693</v>
      </c>
      <c r="J5954" s="27" t="n">
        <v>45693</v>
      </c>
      <c r="K5954" t="inlineStr">
        <is>
          <t>Boleto Bancário</t>
        </is>
      </c>
      <c r="L5954" t="inlineStr">
        <is>
          <t>Custo Mercadoria Vendida</t>
        </is>
      </c>
      <c r="M5954" t="inlineStr">
        <is>
          <t>Insumos - Alimentos</t>
        </is>
      </c>
      <c r="N5954" t="inlineStr">
        <is>
          <t>40826</t>
        </is>
      </c>
      <c r="O5954" t="inlineStr">
        <is>
          <t>Documentação Aprovada</t>
        </is>
      </c>
      <c r="P5954" t="inlineStr">
        <is>
          <t>Aprovado Diretoria</t>
        </is>
      </c>
      <c r="Q5954" t="inlineStr">
        <is>
          <t>Aprovado Caixa</t>
        </is>
      </c>
      <c r="R5954" t="inlineStr">
        <is>
          <t>Pago</t>
        </is>
      </c>
      <c r="S5954" t="n">
        <v>134</v>
      </c>
      <c r="T5954" t="inlineStr">
        <is>
          <t>Priceless - Bem Mais - Kamino</t>
        </is>
      </c>
    </row>
    <row r="5955">
      <c r="A5955" t="n">
        <v>107771</v>
      </c>
      <c r="B5955" t="n">
        <v>149</v>
      </c>
      <c r="C5955" t="inlineStr">
        <is>
          <t>Priceless</t>
        </is>
      </c>
      <c r="D5955" t="inlineStr">
        <is>
          <t xml:space="preserve">ECOLAB QUIMICA LTDA </t>
        </is>
      </c>
      <c r="E5955" t="n">
        <v>1480.45</v>
      </c>
      <c r="F5955" s="27" t="n">
        <v>45715</v>
      </c>
      <c r="G5955" s="27" t="n">
        <v>45714</v>
      </c>
      <c r="H5955" s="27" t="n">
        <v>45714</v>
      </c>
      <c r="I5955" s="27" t="n">
        <v>45693</v>
      </c>
      <c r="J5955" s="27" t="n">
        <v>45693</v>
      </c>
      <c r="K5955" t="inlineStr">
        <is>
          <t>Boleto Bancário</t>
        </is>
      </c>
      <c r="L5955" t="inlineStr">
        <is>
          <t>Utilidades</t>
        </is>
      </c>
      <c r="M5955" t="inlineStr">
        <is>
          <t>Higiene e Limpeza</t>
        </is>
      </c>
      <c r="N5955" t="inlineStr">
        <is>
          <t>292657</t>
        </is>
      </c>
      <c r="O5955" t="inlineStr">
        <is>
          <t>Documentação Aprovada</t>
        </is>
      </c>
      <c r="P5955" t="inlineStr">
        <is>
          <t>Aprovado Diretoria</t>
        </is>
      </c>
      <c r="Q5955" t="inlineStr">
        <is>
          <t>Aprovado Caixa</t>
        </is>
      </c>
      <c r="R5955" t="inlineStr">
        <is>
          <t>Pago</t>
        </is>
      </c>
      <c r="S5955" t="n">
        <v>134</v>
      </c>
      <c r="T5955" t="inlineStr">
        <is>
          <t>Priceless - Bem Mais - Kamino</t>
        </is>
      </c>
    </row>
    <row r="5956">
      <c r="A5956" t="n">
        <v>109983</v>
      </c>
      <c r="B5956" t="n">
        <v>149</v>
      </c>
      <c r="C5956" t="inlineStr">
        <is>
          <t>Priceless</t>
        </is>
      </c>
      <c r="D5956" t="inlineStr">
        <is>
          <t>H.D. FRANGOS LTDA</t>
        </is>
      </c>
      <c r="E5956" t="n">
        <v>1136.5</v>
      </c>
      <c r="F5956" s="27" t="n">
        <v>45715</v>
      </c>
      <c r="G5956" s="27" t="n">
        <v>45714</v>
      </c>
      <c r="H5956" s="27" t="n">
        <v>45714</v>
      </c>
      <c r="I5956" s="27" t="n">
        <v>45700</v>
      </c>
      <c r="J5956" s="27" t="n">
        <v>45700</v>
      </c>
      <c r="K5956" t="inlineStr">
        <is>
          <t>Boleto Bancário</t>
        </is>
      </c>
      <c r="L5956" t="inlineStr">
        <is>
          <t>Custo Mercadoria Vendida</t>
        </is>
      </c>
      <c r="M5956" t="inlineStr">
        <is>
          <t>Insumos - Alimentos</t>
        </is>
      </c>
      <c r="N5956" t="inlineStr">
        <is>
          <t>46687</t>
        </is>
      </c>
      <c r="O5956" t="inlineStr">
        <is>
          <t>Documentação Aprovada</t>
        </is>
      </c>
      <c r="P5956" t="inlineStr">
        <is>
          <t>Aprovado Diretoria</t>
        </is>
      </c>
      <c r="Q5956" t="inlineStr">
        <is>
          <t>Aprovado Caixa</t>
        </is>
      </c>
      <c r="R5956" t="inlineStr">
        <is>
          <t>Pago</t>
        </is>
      </c>
      <c r="S5956" t="n">
        <v>134</v>
      </c>
      <c r="T5956" t="inlineStr">
        <is>
          <t>Priceless - Bem Mais - Kamino</t>
        </is>
      </c>
    </row>
    <row r="5957">
      <c r="A5957" t="n">
        <v>109969</v>
      </c>
      <c r="B5957" t="n">
        <v>149</v>
      </c>
      <c r="C5957" t="inlineStr">
        <is>
          <t>Priceless</t>
        </is>
      </c>
      <c r="D5957" t="inlineStr">
        <is>
          <t>FG7 COMERCIO E DISTRIBUICAO DE BEBIDAS LTDA</t>
        </is>
      </c>
      <c r="E5957" t="n">
        <v>241.48</v>
      </c>
      <c r="F5957" s="27" t="n">
        <v>45714</v>
      </c>
      <c r="G5957" s="27" t="n">
        <v>45714</v>
      </c>
      <c r="H5957" s="27" t="n">
        <v>45714</v>
      </c>
      <c r="I5957" s="27" t="n">
        <v>45700</v>
      </c>
      <c r="J5957" s="27" t="n">
        <v>45700</v>
      </c>
      <c r="K5957" t="inlineStr">
        <is>
          <t>Boleto Bancário</t>
        </is>
      </c>
      <c r="L5957" t="inlineStr">
        <is>
          <t>Custo Mercadoria Vendida</t>
        </is>
      </c>
      <c r="M5957" t="inlineStr">
        <is>
          <t>Insumos - Bebidas</t>
        </is>
      </c>
      <c r="N5957" t="inlineStr">
        <is>
          <t>571115</t>
        </is>
      </c>
      <c r="O5957" t="inlineStr">
        <is>
          <t>Documentação Aprovada</t>
        </is>
      </c>
      <c r="P5957" t="inlineStr">
        <is>
          <t>Aprovado Diretoria</t>
        </is>
      </c>
      <c r="Q5957" t="inlineStr">
        <is>
          <t>Aprovado Caixa</t>
        </is>
      </c>
      <c r="R5957" t="inlineStr">
        <is>
          <t>Pago</t>
        </is>
      </c>
      <c r="S5957" t="n">
        <v>134</v>
      </c>
      <c r="T5957" t="inlineStr">
        <is>
          <t>Priceless - Bem Mais - Kamino</t>
        </is>
      </c>
    </row>
    <row r="5958">
      <c r="A5958" t="n">
        <v>109966</v>
      </c>
      <c r="B5958" t="n">
        <v>149</v>
      </c>
      <c r="C5958" t="inlineStr">
        <is>
          <t>Priceless</t>
        </is>
      </c>
      <c r="D5958" t="inlineStr">
        <is>
          <t>ERVAS FINAS HORTICULTURA LTDA</t>
        </is>
      </c>
      <c r="E5958" t="n">
        <v>190.4</v>
      </c>
      <c r="F5958" s="27" t="n">
        <v>45714</v>
      </c>
      <c r="G5958" s="27" t="n">
        <v>45714</v>
      </c>
      <c r="H5958" s="27" t="n">
        <v>45714</v>
      </c>
      <c r="I5958" s="27" t="n">
        <v>45700</v>
      </c>
      <c r="J5958" s="27" t="n">
        <v>45700</v>
      </c>
      <c r="K5958" t="inlineStr">
        <is>
          <t>Boleto Bancário</t>
        </is>
      </c>
      <c r="L5958" t="inlineStr">
        <is>
          <t>Custo Mercadoria Vendida</t>
        </is>
      </c>
      <c r="M5958" t="inlineStr">
        <is>
          <t>Insumos - Alimentos</t>
        </is>
      </c>
      <c r="N5958" t="inlineStr">
        <is>
          <t>361951</t>
        </is>
      </c>
      <c r="O5958" t="inlineStr">
        <is>
          <t>Documentação Aprovada</t>
        </is>
      </c>
      <c r="P5958" t="inlineStr">
        <is>
          <t>Aprovado Diretoria</t>
        </is>
      </c>
      <c r="Q5958" t="inlineStr">
        <is>
          <t>Aprovado Caixa</t>
        </is>
      </c>
      <c r="R5958" t="inlineStr">
        <is>
          <t>Pago</t>
        </is>
      </c>
      <c r="S5958" t="n">
        <v>134</v>
      </c>
      <c r="T5958" t="inlineStr">
        <is>
          <t>Priceless - Bem Mais - Kamino</t>
        </is>
      </c>
    </row>
    <row r="5959">
      <c r="A5959" t="n">
        <v>109921</v>
      </c>
      <c r="B5959" t="n">
        <v>149</v>
      </c>
      <c r="C5959" t="inlineStr">
        <is>
          <t>Priceless</t>
        </is>
      </c>
      <c r="D5959" t="inlineStr">
        <is>
          <t>HORTIFRUTIGRANJEIRO RODRIGUES LTDA</t>
        </is>
      </c>
      <c r="E5959" t="n">
        <v>1288.8</v>
      </c>
      <c r="F5959" s="27" t="n">
        <v>45715</v>
      </c>
      <c r="G5959" s="27" t="n">
        <v>45714</v>
      </c>
      <c r="H5959" s="27" t="n">
        <v>45714</v>
      </c>
      <c r="I5959" s="27" t="n">
        <v>45700</v>
      </c>
      <c r="J5959" s="27" t="n">
        <v>45700</v>
      </c>
      <c r="K5959" t="inlineStr">
        <is>
          <t>Boleto Bancário</t>
        </is>
      </c>
      <c r="L5959" t="inlineStr">
        <is>
          <t>Custo Mercadoria Vendida</t>
        </is>
      </c>
      <c r="M5959" t="inlineStr">
        <is>
          <t>Insumos - Alimentos</t>
        </is>
      </c>
      <c r="N5959" t="inlineStr">
        <is>
          <t>8530</t>
        </is>
      </c>
      <c r="O5959" t="inlineStr">
        <is>
          <t>Documentação Aprovada</t>
        </is>
      </c>
      <c r="P5959" t="inlineStr">
        <is>
          <t>Aprovado Diretoria</t>
        </is>
      </c>
      <c r="Q5959" t="inlineStr">
        <is>
          <t>Aprovado Caixa</t>
        </is>
      </c>
      <c r="R5959" t="inlineStr">
        <is>
          <t>Pago</t>
        </is>
      </c>
      <c r="S5959" t="n">
        <v>134</v>
      </c>
      <c r="T5959" t="inlineStr">
        <is>
          <t>Priceless - Bem Mais - Kamino</t>
        </is>
      </c>
    </row>
    <row r="5960">
      <c r="A5960" t="n">
        <v>109657</v>
      </c>
      <c r="B5960" t="n">
        <v>149</v>
      </c>
      <c r="C5960" t="inlineStr">
        <is>
          <t>Priceless</t>
        </is>
      </c>
      <c r="D5960" t="inlineStr">
        <is>
          <t xml:space="preserve">BARRINHAS COMERCIO DE BEBIDAS </t>
        </is>
      </c>
      <c r="E5960" t="n">
        <v>1679.93</v>
      </c>
      <c r="F5960" s="27" t="n">
        <v>45714</v>
      </c>
      <c r="G5960" s="27" t="n">
        <v>45714</v>
      </c>
      <c r="H5960" s="27" t="n">
        <v>45714</v>
      </c>
      <c r="I5960" s="27" t="n">
        <v>45699</v>
      </c>
      <c r="J5960" s="27" t="n">
        <v>45699</v>
      </c>
      <c r="K5960" t="inlineStr">
        <is>
          <t>Boleto Bancário</t>
        </is>
      </c>
      <c r="L5960" t="inlineStr">
        <is>
          <t>Custo Mercadoria Vendida</t>
        </is>
      </c>
      <c r="M5960" t="inlineStr">
        <is>
          <t>Insumos - Bebidas</t>
        </is>
      </c>
      <c r="N5960" t="inlineStr">
        <is>
          <t>256978</t>
        </is>
      </c>
      <c r="O5960" t="inlineStr">
        <is>
          <t>Documentação Aprovada</t>
        </is>
      </c>
      <c r="P5960" t="inlineStr">
        <is>
          <t>Aprovado Diretoria</t>
        </is>
      </c>
      <c r="Q5960" t="inlineStr">
        <is>
          <t>Aprovado Caixa</t>
        </is>
      </c>
      <c r="R5960" t="inlineStr">
        <is>
          <t>Pago</t>
        </is>
      </c>
      <c r="S5960" t="n">
        <v>134</v>
      </c>
      <c r="T5960" t="inlineStr">
        <is>
          <t>Priceless - Bem Mais - Kamino</t>
        </is>
      </c>
    </row>
    <row r="5961">
      <c r="A5961" t="n">
        <v>109903</v>
      </c>
      <c r="B5961" t="n">
        <v>149</v>
      </c>
      <c r="C5961" t="inlineStr">
        <is>
          <t>Priceless</t>
        </is>
      </c>
      <c r="D5961" t="inlineStr">
        <is>
          <t>MARINA CABRAL GONCALVES - CIA LTDA</t>
        </is>
      </c>
      <c r="E5961" t="n">
        <v>152</v>
      </c>
      <c r="F5961" s="27" t="n">
        <v>45714</v>
      </c>
      <c r="G5961" s="27" t="n">
        <v>45714</v>
      </c>
      <c r="H5961" s="27" t="n">
        <v>45714</v>
      </c>
      <c r="I5961" s="27" t="n">
        <v>45700</v>
      </c>
      <c r="J5961" s="27" t="n">
        <v>45700</v>
      </c>
      <c r="K5961" t="inlineStr">
        <is>
          <t>Boleto Bancário</t>
        </is>
      </c>
      <c r="L5961" t="inlineStr">
        <is>
          <t>Custo Mercadoria Vendida</t>
        </is>
      </c>
      <c r="M5961" t="inlineStr">
        <is>
          <t>Insumos - Alimentos</t>
        </is>
      </c>
      <c r="N5961" t="inlineStr">
        <is>
          <t>13648</t>
        </is>
      </c>
      <c r="O5961" t="inlineStr">
        <is>
          <t>Documentação Aprovada</t>
        </is>
      </c>
      <c r="P5961" t="inlineStr">
        <is>
          <t>Aprovado Diretoria</t>
        </is>
      </c>
      <c r="Q5961" t="inlineStr">
        <is>
          <t>Aprovado Caixa</t>
        </is>
      </c>
      <c r="R5961" t="inlineStr">
        <is>
          <t>Pago</t>
        </is>
      </c>
      <c r="S5961" t="n">
        <v>134</v>
      </c>
      <c r="T5961" t="inlineStr">
        <is>
          <t>Priceless - Bem Mais - Kamino</t>
        </is>
      </c>
    </row>
    <row r="5962">
      <c r="A5962" t="n">
        <v>109841</v>
      </c>
      <c r="B5962" t="n">
        <v>149</v>
      </c>
      <c r="C5962" t="inlineStr">
        <is>
          <t>Priceless</t>
        </is>
      </c>
      <c r="D5962" t="inlineStr">
        <is>
          <t>J M C COMERCIAL ELETRICA LTDA</t>
        </is>
      </c>
      <c r="E5962" t="n">
        <v>26.54</v>
      </c>
      <c r="F5962" s="27" t="n">
        <v>45714</v>
      </c>
      <c r="G5962" s="27" t="n">
        <v>45714</v>
      </c>
      <c r="H5962" s="27" t="n">
        <v>45714</v>
      </c>
      <c r="I5962" s="27" t="n">
        <v>45699</v>
      </c>
      <c r="J5962" s="27" t="n">
        <v>45700</v>
      </c>
      <c r="K5962" t="inlineStr">
        <is>
          <t>Transferência Bancária ou Pix</t>
        </is>
      </c>
      <c r="L5962" t="inlineStr">
        <is>
          <t>Informática e TI</t>
        </is>
      </c>
      <c r="M5962" t="inlineStr">
        <is>
          <t>Sistemas Gerais - Operacionais</t>
        </is>
      </c>
      <c r="N5962" t="inlineStr">
        <is>
          <t>1</t>
        </is>
      </c>
      <c r="O5962" t="inlineStr">
        <is>
          <t>Documentação Aprovada</t>
        </is>
      </c>
      <c r="P5962" t="inlineStr">
        <is>
          <t>Aprovado Diretoria</t>
        </is>
      </c>
      <c r="Q5962" t="inlineStr">
        <is>
          <t>Aprovado Caixa</t>
        </is>
      </c>
      <c r="R5962" t="inlineStr">
        <is>
          <t>Pago</t>
        </is>
      </c>
      <c r="S5962" t="n">
        <v>134</v>
      </c>
      <c r="T5962" t="inlineStr">
        <is>
          <t>Priceless - Bem Mais - Kamino</t>
        </is>
      </c>
    </row>
    <row r="5963">
      <c r="A5963" t="n">
        <v>110708</v>
      </c>
      <c r="B5963" t="n">
        <v>149</v>
      </c>
      <c r="C5963" t="inlineStr">
        <is>
          <t>Priceless</t>
        </is>
      </c>
      <c r="D5963" t="inlineStr">
        <is>
          <t>INSTITUTO AUA</t>
        </is>
      </c>
      <c r="E5963" t="n">
        <v>390</v>
      </c>
      <c r="F5963" s="27" t="n">
        <v>45714</v>
      </c>
      <c r="G5963" s="27" t="n">
        <v>45714</v>
      </c>
      <c r="H5963" s="27" t="n">
        <v>45714</v>
      </c>
      <c r="I5963" s="27" t="n">
        <v>45702</v>
      </c>
      <c r="J5963" s="27" t="n">
        <v>45702</v>
      </c>
      <c r="K5963" t="inlineStr">
        <is>
          <t>Boleto Bancário</t>
        </is>
      </c>
      <c r="L5963" t="inlineStr">
        <is>
          <t>Custo Mercadoria Vendida</t>
        </is>
      </c>
      <c r="M5963" t="inlineStr">
        <is>
          <t>Insumos - Alimentos</t>
        </is>
      </c>
      <c r="N5963" t="inlineStr">
        <is>
          <t>6253</t>
        </is>
      </c>
      <c r="O5963" t="inlineStr">
        <is>
          <t>Documentação Aprovada</t>
        </is>
      </c>
      <c r="P5963" t="inlineStr">
        <is>
          <t>Aprovado Diretoria</t>
        </is>
      </c>
      <c r="Q5963" t="inlineStr">
        <is>
          <t>Aprovado Caixa</t>
        </is>
      </c>
      <c r="R5963" t="inlineStr">
        <is>
          <t>Pago</t>
        </is>
      </c>
      <c r="S5963" t="n">
        <v>134</v>
      </c>
      <c r="T5963" t="inlineStr">
        <is>
          <t>Priceless - Bem Mais - Kamino</t>
        </is>
      </c>
    </row>
    <row r="5964">
      <c r="A5964" t="n">
        <v>110715</v>
      </c>
      <c r="B5964" t="n">
        <v>149</v>
      </c>
      <c r="C5964" t="inlineStr">
        <is>
          <t>Priceless</t>
        </is>
      </c>
      <c r="D5964" t="inlineStr">
        <is>
          <t>PSS CENTRAL DA LIMPEZA LTDA</t>
        </is>
      </c>
      <c r="E5964" t="n">
        <v>498</v>
      </c>
      <c r="F5964" s="27" t="n">
        <v>45714</v>
      </c>
      <c r="G5964" s="27" t="n">
        <v>45714</v>
      </c>
      <c r="H5964" s="27" t="n">
        <v>45714</v>
      </c>
      <c r="I5964" s="27" t="n">
        <v>45702</v>
      </c>
      <c r="J5964" s="27" t="n">
        <v>45702</v>
      </c>
      <c r="K5964" t="inlineStr">
        <is>
          <t>Boleto Bancário</t>
        </is>
      </c>
      <c r="L5964" t="inlineStr">
        <is>
          <t>Utilidades</t>
        </is>
      </c>
      <c r="M5964" t="inlineStr">
        <is>
          <t>Higiene e Limpeza</t>
        </is>
      </c>
      <c r="N5964" t="inlineStr">
        <is>
          <t>1096</t>
        </is>
      </c>
      <c r="O5964" t="inlineStr">
        <is>
          <t>Documentação Aprovada</t>
        </is>
      </c>
      <c r="P5964" t="inlineStr">
        <is>
          <t>Aprovado Diretoria</t>
        </is>
      </c>
      <c r="Q5964" t="inlineStr">
        <is>
          <t>Aprovado Caixa</t>
        </is>
      </c>
      <c r="R5964" t="inlineStr">
        <is>
          <t>Pago</t>
        </is>
      </c>
      <c r="S5964" t="n">
        <v>134</v>
      </c>
      <c r="T5964" t="inlineStr">
        <is>
          <t>Priceless - Bem Mais - Kamino</t>
        </is>
      </c>
    </row>
    <row r="5965">
      <c r="A5965" t="n">
        <v>106766</v>
      </c>
      <c r="B5965" t="n">
        <v>149</v>
      </c>
      <c r="C5965" t="inlineStr">
        <is>
          <t>Priceless</t>
        </is>
      </c>
      <c r="D5965" t="inlineStr">
        <is>
          <t>AMBEV S.A.</t>
        </is>
      </c>
      <c r="E5965" t="n">
        <v>1155.57</v>
      </c>
      <c r="F5965" s="27" t="n">
        <v>45715</v>
      </c>
      <c r="G5965" s="27" t="n">
        <v>45714</v>
      </c>
      <c r="H5965" s="27" t="n">
        <v>45714</v>
      </c>
      <c r="I5965" s="27" t="n">
        <v>45688</v>
      </c>
      <c r="J5965" s="27" t="n">
        <v>45688</v>
      </c>
      <c r="K5965" t="inlineStr">
        <is>
          <t>Boleto Bancário</t>
        </is>
      </c>
      <c r="L5965" t="inlineStr">
        <is>
          <t>Custo Mercadoria Vendida</t>
        </is>
      </c>
      <c r="M5965" t="inlineStr">
        <is>
          <t>Insumos - Bebidas</t>
        </is>
      </c>
      <c r="N5965" t="inlineStr">
        <is>
          <t>295746</t>
        </is>
      </c>
      <c r="O5965" t="inlineStr">
        <is>
          <t>Documentação Aprovada</t>
        </is>
      </c>
      <c r="P5965" t="inlineStr">
        <is>
          <t>Aprovado Diretoria</t>
        </is>
      </c>
      <c r="Q5965" t="inlineStr">
        <is>
          <t>Aprovado Caixa</t>
        </is>
      </c>
      <c r="R5965" t="inlineStr">
        <is>
          <t>Pago</t>
        </is>
      </c>
      <c r="S5965" t="n">
        <v>134</v>
      </c>
      <c r="T5965" t="inlineStr">
        <is>
          <t>Priceless - Bem Mais - Kamino</t>
        </is>
      </c>
    </row>
    <row r="5966">
      <c r="A5966" t="n">
        <v>107992</v>
      </c>
      <c r="B5966" t="n">
        <v>149</v>
      </c>
      <c r="C5966" t="inlineStr">
        <is>
          <t>Priceless</t>
        </is>
      </c>
      <c r="D5966" t="inlineStr">
        <is>
          <t>QUEIJARIA ATALAIA LTDA</t>
        </is>
      </c>
      <c r="E5966" t="n">
        <v>439.5</v>
      </c>
      <c r="F5966" s="27" t="n">
        <v>45713</v>
      </c>
      <c r="G5966" s="27" t="n">
        <v>45713</v>
      </c>
      <c r="H5966" s="27" t="n">
        <v>45713</v>
      </c>
      <c r="I5966" s="27" t="n">
        <v>45694</v>
      </c>
      <c r="J5966" s="27" t="n">
        <v>45694</v>
      </c>
      <c r="K5966" t="inlineStr">
        <is>
          <t>Boleto Bancário</t>
        </is>
      </c>
      <c r="L5966" t="inlineStr">
        <is>
          <t>Custo Mercadoria Vendida</t>
        </is>
      </c>
      <c r="M5966" t="inlineStr">
        <is>
          <t>Insumos - Alimentos</t>
        </is>
      </c>
      <c r="N5966" t="inlineStr">
        <is>
          <t>3380</t>
        </is>
      </c>
      <c r="O5966" t="inlineStr">
        <is>
          <t>Documentação Aprovada</t>
        </is>
      </c>
      <c r="P5966" t="inlineStr">
        <is>
          <t>Aprovado Diretoria</t>
        </is>
      </c>
      <c r="Q5966" t="inlineStr">
        <is>
          <t>Aprovado Caixa</t>
        </is>
      </c>
      <c r="R5966" t="inlineStr">
        <is>
          <t>Pago</t>
        </is>
      </c>
      <c r="S5966" t="n">
        <v>134</v>
      </c>
      <c r="T5966" t="inlineStr">
        <is>
          <t>Priceless - Bem Mais - Kamino</t>
        </is>
      </c>
    </row>
    <row r="5967">
      <c r="A5967" t="n">
        <v>110963</v>
      </c>
      <c r="B5967" t="n">
        <v>149</v>
      </c>
      <c r="C5967" t="inlineStr">
        <is>
          <t>Priceless</t>
        </is>
      </c>
      <c r="D5967" t="inlineStr">
        <is>
          <t xml:space="preserve">DMANTUNES PRODUCOES E SERVICOES LTDA </t>
        </is>
      </c>
      <c r="E5967" t="n">
        <v>400.84</v>
      </c>
      <c r="F5967" s="27" t="n">
        <v>45713</v>
      </c>
      <c r="G5967" s="27" t="n">
        <v>45713</v>
      </c>
      <c r="H5967" s="27" t="n">
        <v>45713</v>
      </c>
      <c r="I5967" s="27" t="n">
        <v>45688</v>
      </c>
      <c r="J5967" s="27" t="n">
        <v>45705</v>
      </c>
      <c r="K5967" t="inlineStr">
        <is>
          <t>Transferência Bancária ou Pix</t>
        </is>
      </c>
      <c r="L5967" t="inlineStr">
        <is>
          <t>Custos de Eventos</t>
        </is>
      </c>
      <c r="M5967" t="inlineStr">
        <is>
          <t>Comissões de Vendas - Eventos</t>
        </is>
      </c>
      <c r="N5967" t="inlineStr">
        <is>
          <t>37</t>
        </is>
      </c>
      <c r="O5967" t="inlineStr">
        <is>
          <t>Documentação Aprovada</t>
        </is>
      </c>
      <c r="P5967" t="inlineStr">
        <is>
          <t>Aprovado Diretoria</t>
        </is>
      </c>
      <c r="Q5967" t="inlineStr">
        <is>
          <t>Aprovado Caixa</t>
        </is>
      </c>
      <c r="R5967" t="inlineStr">
        <is>
          <t>Pago</t>
        </is>
      </c>
      <c r="S5967" t="n">
        <v>149</v>
      </c>
      <c r="T5967" t="inlineStr">
        <is>
          <t>Priceless - Duroc Filial Dois - Kamino</t>
        </is>
      </c>
    </row>
    <row r="5968">
      <c r="A5968" t="n">
        <v>110962</v>
      </c>
      <c r="B5968" t="n">
        <v>149</v>
      </c>
      <c r="C5968" t="inlineStr">
        <is>
          <t>Priceless</t>
        </is>
      </c>
      <c r="D5968" t="inlineStr">
        <is>
          <t xml:space="preserve">TRES SERVICOS E EVENTOS LTDA - JULIETA AMADEI </t>
        </is>
      </c>
      <c r="E5968" t="n">
        <v>801.6799999999999</v>
      </c>
      <c r="F5968" s="27" t="n">
        <v>45713</v>
      </c>
      <c r="G5968" s="27" t="n">
        <v>45713</v>
      </c>
      <c r="H5968" s="27" t="n">
        <v>45713</v>
      </c>
      <c r="I5968" s="27" t="n">
        <v>45688</v>
      </c>
      <c r="J5968" s="27" t="n">
        <v>45705</v>
      </c>
      <c r="K5968" t="inlineStr">
        <is>
          <t>Transferência Bancária ou Pix</t>
        </is>
      </c>
      <c r="L5968" t="inlineStr">
        <is>
          <t>Custos de Eventos</t>
        </is>
      </c>
      <c r="M5968" t="inlineStr">
        <is>
          <t>Comissões de Vendas - Eventos</t>
        </is>
      </c>
      <c r="N5968" t="inlineStr">
        <is>
          <t>177</t>
        </is>
      </c>
      <c r="O5968" t="inlineStr">
        <is>
          <t>Documentação Aprovada</t>
        </is>
      </c>
      <c r="P5968" t="inlineStr">
        <is>
          <t>Aprovado Diretoria</t>
        </is>
      </c>
      <c r="Q5968" t="inlineStr">
        <is>
          <t>Aprovado Caixa</t>
        </is>
      </c>
      <c r="R5968" t="inlineStr">
        <is>
          <t>Pago</t>
        </is>
      </c>
      <c r="S5968" t="n">
        <v>149</v>
      </c>
      <c r="T5968" t="inlineStr">
        <is>
          <t>Priceless - Duroc Filial Dois - Kamino</t>
        </is>
      </c>
    </row>
    <row r="5969">
      <c r="A5969" t="n">
        <v>111276</v>
      </c>
      <c r="B5969" t="n">
        <v>149</v>
      </c>
      <c r="C5969" t="inlineStr">
        <is>
          <t>Priceless</t>
        </is>
      </c>
      <c r="D5969" t="inlineStr">
        <is>
          <t>ICMS</t>
        </is>
      </c>
      <c r="E5969" t="n">
        <v>10986.57</v>
      </c>
      <c r="F5969" s="27" t="n">
        <v>45708</v>
      </c>
      <c r="G5969" s="27" t="n">
        <v>45713</v>
      </c>
      <c r="H5969" s="27" t="n">
        <v>45713</v>
      </c>
      <c r="I5969" s="27" t="n">
        <v>45687</v>
      </c>
      <c r="J5969" s="27" t="n"/>
      <c r="K5969" t="inlineStr">
        <is>
          <t>Boleto Bancário</t>
        </is>
      </c>
      <c r="L5969" t="inlineStr">
        <is>
          <t>Impostos sobre Venda</t>
        </is>
      </c>
      <c r="M5969" t="inlineStr">
        <is>
          <t>ICMS</t>
        </is>
      </c>
      <c r="N5969" t="inlineStr">
        <is>
          <t>JAN2025</t>
        </is>
      </c>
      <c r="O5969" t="inlineStr">
        <is>
          <t>Documentação Aprovada</t>
        </is>
      </c>
      <c r="P5969" t="inlineStr">
        <is>
          <t>Aprovado Diretoria</t>
        </is>
      </c>
      <c r="Q5969" t="inlineStr">
        <is>
          <t>Aprovado Caixa</t>
        </is>
      </c>
      <c r="R5969" t="inlineStr">
        <is>
          <t>Pago</t>
        </is>
      </c>
      <c r="S5969" t="n">
        <v>134</v>
      </c>
      <c r="T5969" t="inlineStr">
        <is>
          <t>Priceless - Bem Mais - Kamino</t>
        </is>
      </c>
    </row>
    <row r="5970">
      <c r="A5970" t="n">
        <v>110706</v>
      </c>
      <c r="B5970" t="n">
        <v>149</v>
      </c>
      <c r="C5970" t="inlineStr">
        <is>
          <t>Priceless</t>
        </is>
      </c>
      <c r="D5970" t="inlineStr">
        <is>
          <t xml:space="preserve">MAR DIRETO POC COMERCIO DE PEIXE EIRELI - ME </t>
        </is>
      </c>
      <c r="E5970" t="n">
        <v>237</v>
      </c>
      <c r="F5970" s="27" t="n">
        <v>45713</v>
      </c>
      <c r="G5970" s="27" t="n">
        <v>45713</v>
      </c>
      <c r="H5970" s="27" t="n">
        <v>45713</v>
      </c>
      <c r="I5970" s="27" t="n">
        <v>45702</v>
      </c>
      <c r="J5970" s="27" t="n">
        <v>45702</v>
      </c>
      <c r="K5970" t="inlineStr">
        <is>
          <t>Boleto Bancário</t>
        </is>
      </c>
      <c r="L5970" t="inlineStr">
        <is>
          <t>Custo Mercadoria Vendida</t>
        </is>
      </c>
      <c r="M5970" t="inlineStr">
        <is>
          <t>Insumos - Alimentos</t>
        </is>
      </c>
      <c r="N5970" t="inlineStr">
        <is>
          <t>92358</t>
        </is>
      </c>
      <c r="O5970" t="inlineStr">
        <is>
          <t>Documentação Aprovada</t>
        </is>
      </c>
      <c r="P5970" t="inlineStr">
        <is>
          <t>Aprovado Diretoria</t>
        </is>
      </c>
      <c r="Q5970" t="inlineStr">
        <is>
          <t>Aprovado Caixa</t>
        </is>
      </c>
      <c r="R5970" t="inlineStr">
        <is>
          <t>Pago</t>
        </is>
      </c>
      <c r="S5970" t="n">
        <v>134</v>
      </c>
      <c r="T5970" t="inlineStr">
        <is>
          <t>Priceless - Bem Mais - Kamino</t>
        </is>
      </c>
    </row>
    <row r="5971">
      <c r="A5971" t="n">
        <v>107757</v>
      </c>
      <c r="B5971" t="n">
        <v>149</v>
      </c>
      <c r="C5971" t="inlineStr">
        <is>
          <t>Priceless</t>
        </is>
      </c>
      <c r="D5971" t="inlineStr">
        <is>
          <t xml:space="preserve">EMPORIO MEL </t>
        </is>
      </c>
      <c r="E5971" t="n">
        <v>2404.25</v>
      </c>
      <c r="F5971" s="27" t="n">
        <v>45713</v>
      </c>
      <c r="G5971" s="27" t="n">
        <v>45713</v>
      </c>
      <c r="H5971" s="27" t="n">
        <v>45713</v>
      </c>
      <c r="I5971" s="27" t="n">
        <v>45693</v>
      </c>
      <c r="J5971" s="27" t="n">
        <v>45693</v>
      </c>
      <c r="K5971" t="inlineStr">
        <is>
          <t>Boleto Bancário</t>
        </is>
      </c>
      <c r="L5971" t="inlineStr">
        <is>
          <t>Custo Mercadoria Vendida</t>
        </is>
      </c>
      <c r="M5971" t="inlineStr">
        <is>
          <t>Insumos - Alimentos</t>
        </is>
      </c>
      <c r="N5971" t="inlineStr">
        <is>
          <t>438952</t>
        </is>
      </c>
      <c r="O5971" t="inlineStr">
        <is>
          <t>Documentação Aprovada</t>
        </is>
      </c>
      <c r="P5971" t="inlineStr">
        <is>
          <t>Aprovado Diretoria</t>
        </is>
      </c>
      <c r="Q5971" t="inlineStr">
        <is>
          <t>Aprovado Caixa</t>
        </is>
      </c>
      <c r="R5971" t="inlineStr">
        <is>
          <t>Pago</t>
        </is>
      </c>
      <c r="S5971" t="n">
        <v>134</v>
      </c>
      <c r="T5971" t="inlineStr">
        <is>
          <t>Priceless - Bem Mais - Kamino</t>
        </is>
      </c>
    </row>
    <row r="5972">
      <c r="A5972" t="n">
        <v>107730</v>
      </c>
      <c r="B5972" t="n">
        <v>149</v>
      </c>
      <c r="C5972" t="inlineStr">
        <is>
          <t>Priceless</t>
        </is>
      </c>
      <c r="D5972" t="inlineStr">
        <is>
          <t xml:space="preserve">MAR DIRETO POC COMERCIO DE PEIXE EIRELI - ME </t>
        </is>
      </c>
      <c r="E5972" t="n">
        <v>92.8</v>
      </c>
      <c r="F5972" s="27" t="n">
        <v>45713</v>
      </c>
      <c r="G5972" s="27" t="n">
        <v>45713</v>
      </c>
      <c r="H5972" s="27" t="n">
        <v>45713</v>
      </c>
      <c r="I5972" s="27" t="n">
        <v>45693</v>
      </c>
      <c r="J5972" s="27" t="n">
        <v>45693</v>
      </c>
      <c r="K5972" t="inlineStr">
        <is>
          <t>Boleto Bancário</t>
        </is>
      </c>
      <c r="L5972" t="inlineStr">
        <is>
          <t>Custo Mercadoria Vendida</t>
        </is>
      </c>
      <c r="M5972" t="inlineStr">
        <is>
          <t>Insumos - Alimentos</t>
        </is>
      </c>
      <c r="N5972" t="inlineStr">
        <is>
          <t>8522</t>
        </is>
      </c>
      <c r="O5972" t="inlineStr">
        <is>
          <t>Documentação Aprovada</t>
        </is>
      </c>
      <c r="P5972" t="inlineStr">
        <is>
          <t>Aprovado Diretoria</t>
        </is>
      </c>
      <c r="Q5972" t="inlineStr">
        <is>
          <t>Aprovado Caixa</t>
        </is>
      </c>
      <c r="R5972" t="inlineStr">
        <is>
          <t>Pago</t>
        </is>
      </c>
      <c r="S5972" t="n">
        <v>134</v>
      </c>
      <c r="T5972" t="inlineStr">
        <is>
          <t>Priceless - Bem Mais - Kamino</t>
        </is>
      </c>
    </row>
    <row r="5973">
      <c r="A5973" t="n">
        <v>109979</v>
      </c>
      <c r="B5973" t="n">
        <v>149</v>
      </c>
      <c r="C5973" t="inlineStr">
        <is>
          <t>Priceless</t>
        </is>
      </c>
      <c r="D5973" t="inlineStr">
        <is>
          <t>D.R.O. PRODUTOS ALIMENTICIOS LTDA</t>
        </is>
      </c>
      <c r="E5973" t="n">
        <v>144.16</v>
      </c>
      <c r="F5973" s="27" t="n">
        <v>45713</v>
      </c>
      <c r="G5973" s="27" t="n">
        <v>45713</v>
      </c>
      <c r="H5973" s="27" t="n">
        <v>45713</v>
      </c>
      <c r="I5973" s="27" t="n">
        <v>45700</v>
      </c>
      <c r="J5973" s="27" t="n">
        <v>45700</v>
      </c>
      <c r="K5973" t="inlineStr">
        <is>
          <t>Boleto Bancário</t>
        </is>
      </c>
      <c r="L5973" t="inlineStr">
        <is>
          <t>Custo Mercadoria Vendida</t>
        </is>
      </c>
      <c r="M5973" t="inlineStr">
        <is>
          <t>Insumos - Alimentos</t>
        </is>
      </c>
      <c r="N5973" t="inlineStr">
        <is>
          <t>28095</t>
        </is>
      </c>
      <c r="O5973" t="inlineStr">
        <is>
          <t>Documentação Aprovada</t>
        </is>
      </c>
      <c r="P5973" t="inlineStr">
        <is>
          <t>Aprovado Diretoria</t>
        </is>
      </c>
      <c r="Q5973" t="inlineStr">
        <is>
          <t>Aprovado Caixa</t>
        </is>
      </c>
      <c r="R5973" t="inlineStr">
        <is>
          <t>Pago</t>
        </is>
      </c>
      <c r="S5973" t="n">
        <v>134</v>
      </c>
      <c r="T5973" t="inlineStr">
        <is>
          <t>Priceless - Bem Mais - Kamino</t>
        </is>
      </c>
    </row>
    <row r="5974">
      <c r="A5974" t="n">
        <v>109980</v>
      </c>
      <c r="B5974" t="n">
        <v>149</v>
      </c>
      <c r="C5974" t="inlineStr">
        <is>
          <t>Priceless</t>
        </is>
      </c>
      <c r="D5974" t="inlineStr">
        <is>
          <t>CASA DE CARNES P.J.J.LTDA</t>
        </is>
      </c>
      <c r="E5974" t="n">
        <v>709.5</v>
      </c>
      <c r="F5974" s="27" t="n">
        <v>45713</v>
      </c>
      <c r="G5974" s="27" t="n">
        <v>45713</v>
      </c>
      <c r="H5974" s="27" t="n">
        <v>45713</v>
      </c>
      <c r="I5974" s="27" t="n">
        <v>45700</v>
      </c>
      <c r="J5974" s="27" t="n">
        <v>45700</v>
      </c>
      <c r="K5974" t="inlineStr">
        <is>
          <t>Boleto Bancário</t>
        </is>
      </c>
      <c r="L5974" t="inlineStr">
        <is>
          <t>Custo Mercadoria Vendida</t>
        </is>
      </c>
      <c r="M5974" t="inlineStr">
        <is>
          <t>Insumos - Alimentos</t>
        </is>
      </c>
      <c r="N5974" t="inlineStr">
        <is>
          <t>46651</t>
        </is>
      </c>
      <c r="O5974" t="inlineStr">
        <is>
          <t>Documentação Aprovada</t>
        </is>
      </c>
      <c r="P5974" t="inlineStr">
        <is>
          <t>Aprovado Diretoria</t>
        </is>
      </c>
      <c r="Q5974" t="inlineStr">
        <is>
          <t>Aprovado Caixa</t>
        </is>
      </c>
      <c r="R5974" t="inlineStr">
        <is>
          <t>Pago</t>
        </is>
      </c>
      <c r="S5974" t="n">
        <v>134</v>
      </c>
      <c r="T5974" t="inlineStr">
        <is>
          <t>Priceless - Bem Mais - Kamino</t>
        </is>
      </c>
    </row>
    <row r="5975">
      <c r="A5975" t="n">
        <v>109970</v>
      </c>
      <c r="B5975" t="n">
        <v>149</v>
      </c>
      <c r="C5975" t="inlineStr">
        <is>
          <t>Priceless</t>
        </is>
      </c>
      <c r="D5975" t="inlineStr">
        <is>
          <t xml:space="preserve">DISTRIBUIDORA DE CARNES CANTAREIRA </t>
        </is>
      </c>
      <c r="E5975" t="n">
        <v>903.28</v>
      </c>
      <c r="F5975" s="27" t="n">
        <v>45713</v>
      </c>
      <c r="G5975" s="27" t="n">
        <v>45713</v>
      </c>
      <c r="H5975" s="27" t="n">
        <v>45713</v>
      </c>
      <c r="I5975" s="27" t="n">
        <v>45700</v>
      </c>
      <c r="J5975" s="27" t="n">
        <v>45700</v>
      </c>
      <c r="K5975" t="inlineStr">
        <is>
          <t>Boleto Bancário</t>
        </is>
      </c>
      <c r="L5975" t="inlineStr">
        <is>
          <t>Custo Mercadoria Vendida</t>
        </is>
      </c>
      <c r="M5975" t="inlineStr">
        <is>
          <t>Insumos - Alimentos</t>
        </is>
      </c>
      <c r="N5975" t="inlineStr">
        <is>
          <t>38814</t>
        </is>
      </c>
      <c r="O5975" t="inlineStr">
        <is>
          <t>Documentação Aprovada</t>
        </is>
      </c>
      <c r="P5975" t="inlineStr">
        <is>
          <t>Aprovado Diretoria</t>
        </is>
      </c>
      <c r="Q5975" t="inlineStr">
        <is>
          <t>Aprovado Caixa</t>
        </is>
      </c>
      <c r="R5975" t="inlineStr">
        <is>
          <t>Pago</t>
        </is>
      </c>
      <c r="S5975" t="n">
        <v>134</v>
      </c>
      <c r="T5975" t="inlineStr">
        <is>
          <t>Priceless - Bem Mais - Kamino</t>
        </is>
      </c>
    </row>
    <row r="5976">
      <c r="A5976" t="n">
        <v>109658</v>
      </c>
      <c r="B5976" t="n">
        <v>149</v>
      </c>
      <c r="C5976" t="inlineStr">
        <is>
          <t>Priceless</t>
        </is>
      </c>
      <c r="D5976" t="inlineStr">
        <is>
          <t>HORTIFRUTIGRANJEIRO RODRIGUES LTDA</t>
        </is>
      </c>
      <c r="E5976" t="n">
        <v>2017.3</v>
      </c>
      <c r="F5976" s="27" t="n">
        <v>45713</v>
      </c>
      <c r="G5976" s="27" t="n">
        <v>45713</v>
      </c>
      <c r="H5976" s="27" t="n">
        <v>45713</v>
      </c>
      <c r="I5976" s="27" t="n">
        <v>45699</v>
      </c>
      <c r="J5976" s="27" t="n">
        <v>45699</v>
      </c>
      <c r="K5976" t="inlineStr">
        <is>
          <t>Boleto Bancário</t>
        </is>
      </c>
      <c r="L5976" t="inlineStr">
        <is>
          <t>Custo Mercadoria Vendida</t>
        </is>
      </c>
      <c r="M5976" t="inlineStr">
        <is>
          <t>Insumos - Alimentos</t>
        </is>
      </c>
      <c r="N5976" t="inlineStr">
        <is>
          <t>8471</t>
        </is>
      </c>
      <c r="O5976" t="inlineStr">
        <is>
          <t>Documentação Aprovada</t>
        </is>
      </c>
      <c r="P5976" t="inlineStr">
        <is>
          <t>Aprovado Diretoria</t>
        </is>
      </c>
      <c r="Q5976" t="inlineStr">
        <is>
          <t>Aprovado Caixa</t>
        </is>
      </c>
      <c r="R5976" t="inlineStr">
        <is>
          <t>Pago</t>
        </is>
      </c>
      <c r="S5976" t="n">
        <v>134</v>
      </c>
      <c r="T5976" t="inlineStr">
        <is>
          <t>Priceless - Bem Mais - Kamino</t>
        </is>
      </c>
    </row>
    <row r="5977">
      <c r="A5977" t="n">
        <v>100424</v>
      </c>
      <c r="B5977" t="n">
        <v>149</v>
      </c>
      <c r="C5977" t="inlineStr">
        <is>
          <t>Priceless</t>
        </is>
      </c>
      <c r="D5977" t="inlineStr">
        <is>
          <t>MERCADO LIVRE E/OU SITE</t>
        </is>
      </c>
      <c r="E5977" t="n">
        <v>1263.7</v>
      </c>
      <c r="F5977" s="27" t="n">
        <v>45713</v>
      </c>
      <c r="G5977" s="27" t="n">
        <v>45713</v>
      </c>
      <c r="H5977" s="27" t="n">
        <v>45713</v>
      </c>
      <c r="I5977" s="27" t="n">
        <v>45689</v>
      </c>
      <c r="J5977" s="27" t="n">
        <v>45664</v>
      </c>
      <c r="K5977" t="inlineStr">
        <is>
          <t>Transferência Bancária ou Pix</t>
        </is>
      </c>
      <c r="L5977" t="inlineStr">
        <is>
          <t>Utilidades</t>
        </is>
      </c>
      <c r="M5977" t="inlineStr">
        <is>
          <t>Utensilios</t>
        </is>
      </c>
      <c r="O5977" t="inlineStr">
        <is>
          <t>Documentação Aprovada</t>
        </is>
      </c>
      <c r="P5977" t="inlineStr">
        <is>
          <t>Aprovado Diretoria</t>
        </is>
      </c>
      <c r="Q5977" t="inlineStr">
        <is>
          <t>Aprovado Caixa</t>
        </is>
      </c>
      <c r="R5977" t="inlineStr">
        <is>
          <t>Pago</t>
        </is>
      </c>
      <c r="S5977" t="n">
        <v>134</v>
      </c>
      <c r="T5977" t="inlineStr">
        <is>
          <t>Priceless - Bem Mais - Kamino</t>
        </is>
      </c>
    </row>
    <row r="5978">
      <c r="A5978" t="n">
        <v>89347</v>
      </c>
      <c r="B5978" t="n">
        <v>149</v>
      </c>
      <c r="C5978" t="inlineStr">
        <is>
          <t>Priceless</t>
        </is>
      </c>
      <c r="D5978" t="inlineStr">
        <is>
          <t xml:space="preserve">MAR DIRETO POC COMERCIO DE PEIXE EIRELI - ME </t>
        </is>
      </c>
      <c r="E5978" t="n">
        <v>7710</v>
      </c>
      <c r="F5978" s="27" t="n">
        <v>45713</v>
      </c>
      <c r="G5978" s="27" t="n">
        <v>45713</v>
      </c>
      <c r="H5978" s="27" t="n">
        <v>45713</v>
      </c>
      <c r="I5978" s="27" t="n">
        <v>45689</v>
      </c>
      <c r="J5978" s="27" t="n">
        <v>45624</v>
      </c>
      <c r="K5978" t="inlineStr">
        <is>
          <t>Transferência Bancária ou Pix</t>
        </is>
      </c>
      <c r="L5978" t="inlineStr">
        <is>
          <t>Endividamento</t>
        </is>
      </c>
      <c r="M5978" t="inlineStr">
        <is>
          <t>Endividamento Geral</t>
        </is>
      </c>
      <c r="N5978" t="inlineStr">
        <is>
          <t>75293 | 75559 | 75664</t>
        </is>
      </c>
      <c r="O5978" t="inlineStr">
        <is>
          <t>Documentação Aprovada</t>
        </is>
      </c>
      <c r="P5978" t="inlineStr">
        <is>
          <t>Aprovado Diretoria</t>
        </is>
      </c>
      <c r="Q5978" t="inlineStr">
        <is>
          <t>Aprovado Caixa</t>
        </is>
      </c>
      <c r="R5978" t="inlineStr">
        <is>
          <t>Pago</t>
        </is>
      </c>
      <c r="S5978" t="n">
        <v>134</v>
      </c>
      <c r="T5978" t="inlineStr">
        <is>
          <t>Priceless - Bem Mais - Kamino</t>
        </is>
      </c>
    </row>
    <row r="5979">
      <c r="A5979" t="n">
        <v>98713</v>
      </c>
      <c r="B5979" t="n">
        <v>149</v>
      </c>
      <c r="C5979" t="inlineStr">
        <is>
          <t>Priceless</t>
        </is>
      </c>
      <c r="D5979" t="inlineStr">
        <is>
          <t>ESTAFF SOLUCOES TECNOLOGICAS DE AGENCIAMENTO LTDA</t>
        </is>
      </c>
      <c r="E5979" t="n">
        <v>5247</v>
      </c>
      <c r="F5979" s="27" t="n">
        <v>45708</v>
      </c>
      <c r="G5979" s="27" t="n">
        <v>45713</v>
      </c>
      <c r="H5979" s="27" t="n">
        <v>45713</v>
      </c>
      <c r="I5979" s="27" t="n">
        <v>45689</v>
      </c>
      <c r="J5979" s="27" t="n">
        <v>45653</v>
      </c>
      <c r="K5979" t="inlineStr">
        <is>
          <t>Boleto Bancário</t>
        </is>
      </c>
      <c r="L5979" t="inlineStr">
        <is>
          <t>Custos de Eventos</t>
        </is>
      </c>
      <c r="M5979" t="inlineStr">
        <is>
          <t>Serviços Terceirizados - Eventos</t>
        </is>
      </c>
      <c r="N5979" t="inlineStr">
        <is>
          <t>342</t>
        </is>
      </c>
      <c r="O5979" t="inlineStr">
        <is>
          <t>Documentação Aprovada</t>
        </is>
      </c>
      <c r="P5979" t="inlineStr">
        <is>
          <t>Aprovado Diretoria</t>
        </is>
      </c>
      <c r="Q5979" t="inlineStr">
        <is>
          <t>Aprovado Caixa</t>
        </is>
      </c>
      <c r="R5979" t="inlineStr">
        <is>
          <t>Pago</t>
        </is>
      </c>
      <c r="S5979" t="n">
        <v>134</v>
      </c>
      <c r="T5979" t="inlineStr">
        <is>
          <t>Priceless - Bem Mais - Kamino</t>
        </is>
      </c>
    </row>
    <row r="5980">
      <c r="A5980" t="n">
        <v>98736</v>
      </c>
      <c r="B5980" t="n">
        <v>149</v>
      </c>
      <c r="C5980" t="inlineStr">
        <is>
          <t>Priceless</t>
        </is>
      </c>
      <c r="D5980" t="inlineStr">
        <is>
          <t>ESTAFF SOLUCOES TECNOLOGICAS DE AGENCIAMENTO LTDA</t>
        </is>
      </c>
      <c r="E5980" t="n">
        <v>12716</v>
      </c>
      <c r="F5980" s="27" t="n">
        <v>45708</v>
      </c>
      <c r="G5980" s="27" t="n">
        <v>45713</v>
      </c>
      <c r="H5980" s="27" t="n">
        <v>45713</v>
      </c>
      <c r="I5980" s="27" t="n">
        <v>45689</v>
      </c>
      <c r="J5980" s="27" t="n">
        <v>45653</v>
      </c>
      <c r="K5980" t="inlineStr">
        <is>
          <t>Boleto Bancário</t>
        </is>
      </c>
      <c r="L5980" t="inlineStr">
        <is>
          <t>Mão de Obra - Extra</t>
        </is>
      </c>
      <c r="M5980" t="inlineStr">
        <is>
          <t>Mão de Obra Extra</t>
        </is>
      </c>
      <c r="N5980" t="inlineStr">
        <is>
          <t>12308</t>
        </is>
      </c>
      <c r="O5980" t="inlineStr">
        <is>
          <t>Documentação Aprovada</t>
        </is>
      </c>
      <c r="P5980" t="inlineStr">
        <is>
          <t>Aprovado Diretoria</t>
        </is>
      </c>
      <c r="Q5980" t="inlineStr">
        <is>
          <t>Aprovado Caixa</t>
        </is>
      </c>
      <c r="R5980" t="inlineStr">
        <is>
          <t>Pago</t>
        </is>
      </c>
      <c r="S5980" t="n">
        <v>134</v>
      </c>
      <c r="T5980" t="inlineStr">
        <is>
          <t>Priceless - Bem Mais - Kamino</t>
        </is>
      </c>
    </row>
    <row r="5981">
      <c r="A5981" t="n">
        <v>112519</v>
      </c>
      <c r="B5981" t="n">
        <v>149</v>
      </c>
      <c r="C5981" t="inlineStr">
        <is>
          <t>Priceless</t>
        </is>
      </c>
      <c r="D5981" t="inlineStr">
        <is>
          <t xml:space="preserve">RGB COMERCIO DE ISOPORES LTDA </t>
        </is>
      </c>
      <c r="E5981" t="n">
        <v>1915</v>
      </c>
      <c r="F5981" s="27" t="n">
        <v>45713</v>
      </c>
      <c r="G5981" s="27" t="n">
        <v>45713</v>
      </c>
      <c r="H5981" s="27" t="n">
        <v>45713</v>
      </c>
      <c r="I5981" s="27" t="n">
        <v>45708</v>
      </c>
      <c r="J5981" s="27" t="n">
        <v>45708</v>
      </c>
      <c r="K5981" t="inlineStr">
        <is>
          <t>Transferência Bancária ou Pix</t>
        </is>
      </c>
      <c r="L5981" t="inlineStr">
        <is>
          <t>Custos de Eventos</t>
        </is>
      </c>
      <c r="M5981" t="inlineStr">
        <is>
          <t>Locação de Utensílios - Eventos</t>
        </is>
      </c>
      <c r="N5981" t="inlineStr">
        <is>
          <t>1915022025</t>
        </is>
      </c>
      <c r="O5981" t="inlineStr">
        <is>
          <t>Documentação Aprovada</t>
        </is>
      </c>
      <c r="P5981" t="inlineStr">
        <is>
          <t>Aprovado Diretoria</t>
        </is>
      </c>
      <c r="Q5981" t="inlineStr">
        <is>
          <t>Aprovado Caixa</t>
        </is>
      </c>
      <c r="R5981" t="inlineStr">
        <is>
          <t>Pago</t>
        </is>
      </c>
      <c r="S5981" t="n">
        <v>134</v>
      </c>
      <c r="T5981" t="inlineStr">
        <is>
          <t>Priceless - Bem Mais - Kamino</t>
        </is>
      </c>
    </row>
    <row r="5982">
      <c r="A5982" t="n">
        <v>112358</v>
      </c>
      <c r="B5982" t="n">
        <v>149</v>
      </c>
      <c r="C5982" t="inlineStr">
        <is>
          <t>Priceless</t>
        </is>
      </c>
      <c r="D5982" t="inlineStr">
        <is>
          <t>B.B DISTRIBUIDORA DE CARNES LTDA</t>
        </is>
      </c>
      <c r="E5982" t="n">
        <v>2540.86</v>
      </c>
      <c r="F5982" s="27" t="n">
        <v>45713</v>
      </c>
      <c r="G5982" s="27" t="n">
        <v>45713</v>
      </c>
      <c r="H5982" s="27" t="n">
        <v>45713</v>
      </c>
      <c r="I5982" s="27" t="n">
        <v>45708</v>
      </c>
      <c r="J5982" s="27" t="n">
        <v>45708</v>
      </c>
      <c r="K5982" t="inlineStr">
        <is>
          <t>Boleto Bancário</t>
        </is>
      </c>
      <c r="L5982" t="inlineStr">
        <is>
          <t>Custo Mercadoria Vendida</t>
        </is>
      </c>
      <c r="M5982" t="inlineStr">
        <is>
          <t>Insumos - Alimentos</t>
        </is>
      </c>
      <c r="N5982" t="inlineStr">
        <is>
          <t>386565</t>
        </is>
      </c>
      <c r="O5982" t="inlineStr">
        <is>
          <t>Documentação Aprovada</t>
        </is>
      </c>
      <c r="P5982" t="inlineStr">
        <is>
          <t>Aprovado Diretoria</t>
        </is>
      </c>
      <c r="Q5982" t="inlineStr">
        <is>
          <t>Aprovado Caixa</t>
        </is>
      </c>
      <c r="R5982" t="inlineStr">
        <is>
          <t>Pago</t>
        </is>
      </c>
      <c r="S5982" t="n">
        <v>134</v>
      </c>
      <c r="T5982" t="inlineStr">
        <is>
          <t>Priceless - Bem Mais - Kamino</t>
        </is>
      </c>
    </row>
    <row r="5983">
      <c r="A5983" t="n">
        <v>113397</v>
      </c>
      <c r="B5983" t="n">
        <v>149</v>
      </c>
      <c r="C5983" t="inlineStr">
        <is>
          <t>Priceless</t>
        </is>
      </c>
      <c r="D5983" t="inlineStr">
        <is>
          <t>GRAFH PERSONALIZADOS</t>
        </is>
      </c>
      <c r="E5983" t="n">
        <v>1250</v>
      </c>
      <c r="F5983" s="27" t="n">
        <v>45713</v>
      </c>
      <c r="G5983" s="27" t="n">
        <v>45713</v>
      </c>
      <c r="H5983" s="27" t="n">
        <v>45713</v>
      </c>
      <c r="I5983" s="27" t="n">
        <v>45713</v>
      </c>
      <c r="J5983" s="27" t="n">
        <v>45713</v>
      </c>
      <c r="K5983" t="inlineStr">
        <is>
          <t>Transferência Bancária ou Pix</t>
        </is>
      </c>
      <c r="L5983" t="inlineStr">
        <is>
          <t>Custos de Eventos</t>
        </is>
      </c>
      <c r="M5983" t="inlineStr">
        <is>
          <t>Material Descartável - Eventos</t>
        </is>
      </c>
      <c r="N5983" t="inlineStr">
        <is>
          <t>250022025</t>
        </is>
      </c>
      <c r="O5983" t="inlineStr">
        <is>
          <t>Documentação Aprovada</t>
        </is>
      </c>
      <c r="P5983" t="inlineStr">
        <is>
          <t>Aprovado Diretoria</t>
        </is>
      </c>
      <c r="Q5983" t="inlineStr">
        <is>
          <t>Aprovado Caixa</t>
        </is>
      </c>
      <c r="R5983" t="inlineStr">
        <is>
          <t>Pago</t>
        </is>
      </c>
      <c r="S5983" t="n">
        <v>134</v>
      </c>
      <c r="T5983" t="inlineStr">
        <is>
          <t>Priceless - Bem Mais - Kamino</t>
        </is>
      </c>
    </row>
    <row r="5984">
      <c r="A5984" t="n">
        <v>113379</v>
      </c>
      <c r="B5984" t="n">
        <v>149</v>
      </c>
      <c r="C5984" t="inlineStr">
        <is>
          <t>Priceless</t>
        </is>
      </c>
      <c r="D5984" t="inlineStr">
        <is>
          <t>PASTIFICIO F MARTINS INDUSTRIA E COMERCIO DE ALIMENTOS LTDA</t>
        </is>
      </c>
      <c r="E5984" t="n">
        <v>120</v>
      </c>
      <c r="F5984" s="27" t="n">
        <v>45713</v>
      </c>
      <c r="G5984" s="27" t="n">
        <v>45713</v>
      </c>
      <c r="H5984" s="27" t="n">
        <v>45713</v>
      </c>
      <c r="I5984" s="27" t="n">
        <v>45713</v>
      </c>
      <c r="J5984" s="27" t="n">
        <v>45713</v>
      </c>
      <c r="K5984" t="inlineStr">
        <is>
          <t>Transferência Bancária ou Pix</t>
        </is>
      </c>
      <c r="L5984" t="inlineStr">
        <is>
          <t>Custo Mercadoria Vendida</t>
        </is>
      </c>
      <c r="M5984" t="inlineStr">
        <is>
          <t>Insumos - Alimentos</t>
        </is>
      </c>
      <c r="N5984" t="inlineStr">
        <is>
          <t>7218</t>
        </is>
      </c>
      <c r="O5984" t="inlineStr">
        <is>
          <t>Documentação Aprovada</t>
        </is>
      </c>
      <c r="P5984" t="inlineStr">
        <is>
          <t>Aprovado Diretoria</t>
        </is>
      </c>
      <c r="Q5984" t="inlineStr">
        <is>
          <t>Aprovado Caixa</t>
        </is>
      </c>
      <c r="R5984" t="inlineStr">
        <is>
          <t>Pago</t>
        </is>
      </c>
      <c r="S5984" t="n">
        <v>134</v>
      </c>
      <c r="T5984" t="inlineStr">
        <is>
          <t>Priceless - Bem Mais - Kamino</t>
        </is>
      </c>
    </row>
    <row r="5985">
      <c r="A5985" t="n">
        <v>113398</v>
      </c>
      <c r="B5985" t="n">
        <v>149</v>
      </c>
      <c r="C5985" t="inlineStr">
        <is>
          <t>Priceless</t>
        </is>
      </c>
      <c r="D5985" t="inlineStr">
        <is>
          <t>MERCADO LIVRE E/OU SITE</t>
        </is>
      </c>
      <c r="E5985" t="n">
        <v>579.9299999999999</v>
      </c>
      <c r="F5985" s="27" t="n">
        <v>45713</v>
      </c>
      <c r="G5985" s="27" t="n">
        <v>45713</v>
      </c>
      <c r="H5985" s="27" t="n">
        <v>45713</v>
      </c>
      <c r="I5985" s="27" t="n">
        <v>45713</v>
      </c>
      <c r="J5985" s="27" t="n">
        <v>45713</v>
      </c>
      <c r="K5985" t="inlineStr">
        <is>
          <t>Transferência Bancária ou Pix</t>
        </is>
      </c>
      <c r="L5985" t="inlineStr">
        <is>
          <t>Custo Mercadoria Vendida</t>
        </is>
      </c>
      <c r="M5985" t="inlineStr">
        <is>
          <t>Insumos - Alimentos</t>
        </is>
      </c>
      <c r="N5985" t="inlineStr">
        <is>
          <t>579,93</t>
        </is>
      </c>
      <c r="O5985" t="inlineStr">
        <is>
          <t>Documentação Aprovada</t>
        </is>
      </c>
      <c r="P5985" t="inlineStr">
        <is>
          <t>Aprovado Diretoria</t>
        </is>
      </c>
      <c r="Q5985" t="inlineStr">
        <is>
          <t>Aprovado Caixa</t>
        </is>
      </c>
      <c r="R5985" t="inlineStr">
        <is>
          <t>Pago</t>
        </is>
      </c>
      <c r="S5985" t="n">
        <v>134</v>
      </c>
      <c r="T5985" t="inlineStr">
        <is>
          <t>Priceless - Bem Mais - Kamino</t>
        </is>
      </c>
    </row>
    <row r="5986">
      <c r="A5986" t="n">
        <v>125618</v>
      </c>
      <c r="B5986" t="n">
        <v>149</v>
      </c>
      <c r="C5986" t="inlineStr">
        <is>
          <t>Priceless</t>
        </is>
      </c>
      <c r="D5986" t="inlineStr">
        <is>
          <t xml:space="preserve">KAMINO INSTITUICAO DE PAGAMENTO LTDA </t>
        </is>
      </c>
      <c r="E5986" t="n">
        <v>2</v>
      </c>
      <c r="F5986" s="27" t="n">
        <v>45713</v>
      </c>
      <c r="G5986" s="27" t="n"/>
      <c r="H5986" s="27" t="n">
        <v>45713</v>
      </c>
      <c r="I5986" s="27" t="n">
        <v>45713</v>
      </c>
      <c r="J5986" s="27" t="n">
        <v>45762</v>
      </c>
      <c r="K5986" t="inlineStr">
        <is>
          <t xml:space="preserve">Debito Automático </t>
        </is>
      </c>
      <c r="L5986" t="inlineStr">
        <is>
          <t>Despesas Financeiras</t>
        </is>
      </c>
      <c r="M5986" t="inlineStr">
        <is>
          <t>Tarifas Bancárias</t>
        </is>
      </c>
      <c r="N5986" t="inlineStr">
        <is>
          <t>1</t>
        </is>
      </c>
      <c r="P5986" t="inlineStr">
        <is>
          <t>Aprovado Diretoria</t>
        </is>
      </c>
      <c r="R5986" t="inlineStr">
        <is>
          <t>Pago</t>
        </is>
      </c>
      <c r="S5986" t="n">
        <v>134</v>
      </c>
      <c r="T5986" t="inlineStr">
        <is>
          <t>Priceless - Bem Mais - Kamino</t>
        </is>
      </c>
    </row>
    <row r="5987">
      <c r="A5987" t="n">
        <v>112501</v>
      </c>
      <c r="B5987" t="n">
        <v>149</v>
      </c>
      <c r="C5987" t="inlineStr">
        <is>
          <t>Priceless</t>
        </is>
      </c>
      <c r="D5987" t="inlineStr">
        <is>
          <t xml:space="preserve">CORRENDO PERSONALIZADO ESTAMPARIA LTDA </t>
        </is>
      </c>
      <c r="E5987" t="n">
        <v>1395</v>
      </c>
      <c r="F5987" s="27" t="n">
        <v>45712</v>
      </c>
      <c r="G5987" s="27" t="n">
        <v>45712</v>
      </c>
      <c r="H5987" s="27" t="n">
        <v>45712</v>
      </c>
      <c r="I5987" s="27" t="n">
        <v>45708</v>
      </c>
      <c r="J5987" s="27" t="n">
        <v>45708</v>
      </c>
      <c r="K5987" t="inlineStr">
        <is>
          <t>Transferência Bancária ou Pix</t>
        </is>
      </c>
      <c r="L5987" t="inlineStr">
        <is>
          <t>Custos de Eventos</t>
        </is>
      </c>
      <c r="M5987" t="inlineStr">
        <is>
          <t>Brindes e Confraternizações - Eventos</t>
        </is>
      </c>
      <c r="N5987" t="inlineStr">
        <is>
          <t>1395022025</t>
        </is>
      </c>
      <c r="O5987" t="inlineStr">
        <is>
          <t>Documentação Aprovada</t>
        </is>
      </c>
      <c r="P5987" t="inlineStr">
        <is>
          <t>Aprovado Diretoria</t>
        </is>
      </c>
      <c r="Q5987" t="inlineStr">
        <is>
          <t>Aprovado Caixa</t>
        </is>
      </c>
      <c r="R5987" t="inlineStr">
        <is>
          <t>Pago</t>
        </is>
      </c>
      <c r="S5987" t="n">
        <v>134</v>
      </c>
      <c r="T5987" t="inlineStr">
        <is>
          <t>Priceless - Bem Mais - Kamino</t>
        </is>
      </c>
    </row>
    <row r="5988">
      <c r="A5988" t="n">
        <v>112405</v>
      </c>
      <c r="B5988" t="n">
        <v>149</v>
      </c>
      <c r="C5988" t="inlineStr">
        <is>
          <t>Priceless</t>
        </is>
      </c>
      <c r="D5988" t="inlineStr">
        <is>
          <t>OSTRAMAR PESCADOS EIRELI-ME</t>
        </is>
      </c>
      <c r="E5988" t="n">
        <v>259.9</v>
      </c>
      <c r="F5988" s="27" t="n">
        <v>45710</v>
      </c>
      <c r="G5988" s="27" t="n">
        <v>45712</v>
      </c>
      <c r="H5988" s="27" t="n">
        <v>45712</v>
      </c>
      <c r="I5988" s="27" t="n">
        <v>45708</v>
      </c>
      <c r="J5988" s="27" t="n">
        <v>45708</v>
      </c>
      <c r="K5988" t="inlineStr">
        <is>
          <t>Boleto Bancário</t>
        </is>
      </c>
      <c r="L5988" t="inlineStr">
        <is>
          <t>Custo Mercadoria Vendida</t>
        </is>
      </c>
      <c r="M5988" t="inlineStr">
        <is>
          <t>Insumos - Alimentos</t>
        </is>
      </c>
      <c r="N5988" t="inlineStr">
        <is>
          <t>12185</t>
        </is>
      </c>
      <c r="O5988" t="inlineStr">
        <is>
          <t>Documentação Aprovada</t>
        </is>
      </c>
      <c r="P5988" t="inlineStr">
        <is>
          <t>Aprovado Diretoria</t>
        </is>
      </c>
      <c r="Q5988" t="inlineStr">
        <is>
          <t>Aprovado Caixa</t>
        </is>
      </c>
      <c r="R5988" t="inlineStr">
        <is>
          <t>Pago</t>
        </is>
      </c>
      <c r="S5988" t="n">
        <v>134</v>
      </c>
      <c r="T5988" t="inlineStr">
        <is>
          <t>Priceless - Bem Mais - Kamino</t>
        </is>
      </c>
    </row>
    <row r="5989">
      <c r="A5989" t="n">
        <v>104633</v>
      </c>
      <c r="B5989" t="n">
        <v>149</v>
      </c>
      <c r="C5989" t="inlineStr">
        <is>
          <t>Priceless</t>
        </is>
      </c>
      <c r="D5989" t="inlineStr">
        <is>
          <t>V THOME LTDA - CASA DAS FESTAS</t>
        </is>
      </c>
      <c r="E5989" t="n">
        <v>17204.22</v>
      </c>
      <c r="F5989" s="27" t="n">
        <v>45712</v>
      </c>
      <c r="G5989" s="27" t="n">
        <v>45712</v>
      </c>
      <c r="H5989" s="27" t="n">
        <v>45712</v>
      </c>
      <c r="I5989" s="27" t="n">
        <v>45679</v>
      </c>
      <c r="J5989" s="27" t="n"/>
      <c r="L5989" t="inlineStr">
        <is>
          <t>Endividamento</t>
        </is>
      </c>
      <c r="M5989" t="inlineStr">
        <is>
          <t>Endividamento Geral</t>
        </is>
      </c>
      <c r="N5989" t="inlineStr">
        <is>
          <t>181464-3</t>
        </is>
      </c>
      <c r="O5989" t="inlineStr">
        <is>
          <t>Documentação Aprovada</t>
        </is>
      </c>
      <c r="P5989" t="inlineStr">
        <is>
          <t>Aprovado Diretoria</t>
        </is>
      </c>
      <c r="Q5989" t="inlineStr">
        <is>
          <t>Aprovado Caixa</t>
        </is>
      </c>
      <c r="R5989" t="inlineStr">
        <is>
          <t>Pago</t>
        </is>
      </c>
      <c r="S5989" t="n">
        <v>134</v>
      </c>
      <c r="T5989" t="inlineStr">
        <is>
          <t>Priceless - Bem Mais - Kamino</t>
        </is>
      </c>
    </row>
    <row r="5990">
      <c r="A5990" t="n">
        <v>109662</v>
      </c>
      <c r="B5990" t="n">
        <v>149</v>
      </c>
      <c r="C5990" t="inlineStr">
        <is>
          <t>Priceless</t>
        </is>
      </c>
      <c r="D5990" t="inlineStr">
        <is>
          <t>HORTIFRUTIGRANJEIRO RODRIGUES LTDA</t>
        </is>
      </c>
      <c r="E5990" t="n">
        <v>2571.08</v>
      </c>
      <c r="F5990" s="27" t="n">
        <v>45710</v>
      </c>
      <c r="G5990" s="27" t="n">
        <v>45712</v>
      </c>
      <c r="H5990" s="27" t="n">
        <v>45712</v>
      </c>
      <c r="I5990" s="27" t="n">
        <v>45699</v>
      </c>
      <c r="J5990" s="27" t="n">
        <v>45699</v>
      </c>
      <c r="K5990" t="inlineStr">
        <is>
          <t>Boleto Bancário</t>
        </is>
      </c>
      <c r="L5990" t="inlineStr">
        <is>
          <t>Custo Mercadoria Vendida</t>
        </is>
      </c>
      <c r="M5990" t="inlineStr">
        <is>
          <t>Insumos - Alimentos</t>
        </is>
      </c>
      <c r="N5990" t="inlineStr">
        <is>
          <t>8451</t>
        </is>
      </c>
      <c r="O5990" t="inlineStr">
        <is>
          <t>Documentação Aprovada</t>
        </is>
      </c>
      <c r="P5990" t="inlineStr">
        <is>
          <t>Aprovado Diretoria</t>
        </is>
      </c>
      <c r="Q5990" t="inlineStr">
        <is>
          <t>Aprovado Caixa</t>
        </is>
      </c>
      <c r="R5990" t="inlineStr">
        <is>
          <t>Pago</t>
        </is>
      </c>
      <c r="S5990" t="n">
        <v>134</v>
      </c>
      <c r="T5990" t="inlineStr">
        <is>
          <t>Priceless - Bem Mais - Kamino</t>
        </is>
      </c>
    </row>
    <row r="5991">
      <c r="A5991" t="n">
        <v>109913</v>
      </c>
      <c r="B5991" t="n">
        <v>149</v>
      </c>
      <c r="C5991" t="inlineStr">
        <is>
          <t>Priceless</t>
        </is>
      </c>
      <c r="D5991" t="inlineStr">
        <is>
          <t>D.R.O. PRODUTOS ALIMENTICIOS LTDA</t>
        </is>
      </c>
      <c r="E5991" t="n">
        <v>144.16</v>
      </c>
      <c r="F5991" s="27" t="n">
        <v>45712</v>
      </c>
      <c r="G5991" s="27" t="n">
        <v>45712</v>
      </c>
      <c r="H5991" s="27" t="n">
        <v>45712</v>
      </c>
      <c r="I5991" s="27" t="n">
        <v>45700</v>
      </c>
      <c r="J5991" s="27" t="n">
        <v>45700</v>
      </c>
      <c r="K5991" t="inlineStr">
        <is>
          <t>Boleto Bancário</t>
        </is>
      </c>
      <c r="L5991" t="inlineStr">
        <is>
          <t>Custo Mercadoria Vendida</t>
        </is>
      </c>
      <c r="M5991" t="inlineStr">
        <is>
          <t>Insumos - Alimentos</t>
        </is>
      </c>
      <c r="N5991" t="inlineStr">
        <is>
          <t>27955</t>
        </is>
      </c>
      <c r="O5991" t="inlineStr">
        <is>
          <t>Documentação Aprovada</t>
        </is>
      </c>
      <c r="P5991" t="inlineStr">
        <is>
          <t>Aprovado Diretoria</t>
        </is>
      </c>
      <c r="Q5991" t="inlineStr">
        <is>
          <t>Aprovado Caixa</t>
        </is>
      </c>
      <c r="R5991" t="inlineStr">
        <is>
          <t>Pago</t>
        </is>
      </c>
      <c r="S5991" t="n">
        <v>134</v>
      </c>
      <c r="T5991" t="inlineStr">
        <is>
          <t>Priceless - Bem Mais - Kamino</t>
        </is>
      </c>
    </row>
    <row r="5992">
      <c r="A5992" t="n">
        <v>110253</v>
      </c>
      <c r="B5992" t="n">
        <v>149</v>
      </c>
      <c r="C5992" t="inlineStr">
        <is>
          <t>Priceless</t>
        </is>
      </c>
      <c r="D5992" t="inlineStr">
        <is>
          <t>VALE TRANSPORTE</t>
        </is>
      </c>
      <c r="E5992" t="n">
        <v>1755.74</v>
      </c>
      <c r="F5992" s="27" t="n">
        <v>45712</v>
      </c>
      <c r="G5992" s="27" t="n">
        <v>45712</v>
      </c>
      <c r="H5992" s="27" t="n">
        <v>45712</v>
      </c>
      <c r="I5992" s="27" t="n">
        <v>45717</v>
      </c>
      <c r="J5992" s="27" t="n">
        <v>45701</v>
      </c>
      <c r="K5992" t="inlineStr">
        <is>
          <t>Boleto Bancário</t>
        </is>
      </c>
      <c r="L5992" t="inlineStr">
        <is>
          <t>Mão de Obra - Benefícios</t>
        </is>
      </c>
      <c r="M5992" t="inlineStr">
        <is>
          <t xml:space="preserve">  -  Vale-transporte</t>
        </is>
      </c>
      <c r="N5992" t="inlineStr">
        <is>
          <t>PROV</t>
        </is>
      </c>
      <c r="O5992" t="inlineStr">
        <is>
          <t>Documentação Aprovada</t>
        </is>
      </c>
      <c r="P5992" t="inlineStr">
        <is>
          <t>Aprovado Diretoria</t>
        </is>
      </c>
      <c r="Q5992" t="inlineStr">
        <is>
          <t>Aprovado Caixa</t>
        </is>
      </c>
      <c r="R5992" t="inlineStr">
        <is>
          <t>Pago</t>
        </is>
      </c>
      <c r="S5992" t="n">
        <v>149</v>
      </c>
      <c r="T5992" t="inlineStr">
        <is>
          <t>Priceless - Duroc Filial Dois - Kamino</t>
        </is>
      </c>
    </row>
    <row r="5993">
      <c r="A5993" t="n">
        <v>111789</v>
      </c>
      <c r="B5993" t="n">
        <v>149</v>
      </c>
      <c r="C5993" t="inlineStr">
        <is>
          <t>Priceless</t>
        </is>
      </c>
      <c r="D5993" t="inlineStr">
        <is>
          <t>CRIOULO SEMENTES DO BEM LTDA</t>
        </is>
      </c>
      <c r="E5993" t="n">
        <v>206.54</v>
      </c>
      <c r="F5993" s="27" t="n">
        <v>45712</v>
      </c>
      <c r="G5993" s="27" t="n">
        <v>45712</v>
      </c>
      <c r="H5993" s="27" t="n">
        <v>45712</v>
      </c>
      <c r="I5993" s="27" t="n">
        <v>45706</v>
      </c>
      <c r="J5993" s="27" t="n">
        <v>45706</v>
      </c>
      <c r="K5993" t="inlineStr">
        <is>
          <t>Boleto Bancário</t>
        </is>
      </c>
      <c r="L5993" t="inlineStr">
        <is>
          <t>Custo Mercadoria Vendida</t>
        </is>
      </c>
      <c r="M5993" t="inlineStr">
        <is>
          <t>Insumos - Alimentos</t>
        </is>
      </c>
      <c r="N5993" t="inlineStr">
        <is>
          <t>1959</t>
        </is>
      </c>
      <c r="O5993" t="inlineStr">
        <is>
          <t>Documentação Aprovada</t>
        </is>
      </c>
      <c r="P5993" t="inlineStr">
        <is>
          <t>Aprovado Diretoria</t>
        </is>
      </c>
      <c r="Q5993" t="inlineStr">
        <is>
          <t>Aprovado Caixa</t>
        </is>
      </c>
      <c r="R5993" t="inlineStr">
        <is>
          <t>Pago</t>
        </is>
      </c>
      <c r="S5993" t="n">
        <v>134</v>
      </c>
      <c r="T5993" t="inlineStr">
        <is>
          <t>Priceless - Bem Mais - Kamino</t>
        </is>
      </c>
    </row>
    <row r="5994">
      <c r="A5994" t="n">
        <v>107505</v>
      </c>
      <c r="B5994" t="n">
        <v>149</v>
      </c>
      <c r="C5994" t="inlineStr">
        <is>
          <t>Priceless</t>
        </is>
      </c>
      <c r="D5994" t="inlineStr">
        <is>
          <t>SAYEGH MATERIAIS PARA CONSTRUCAO</t>
        </is>
      </c>
      <c r="E5994" t="n">
        <v>255.37</v>
      </c>
      <c r="F5994" s="27" t="n">
        <v>45712</v>
      </c>
      <c r="G5994" s="27" t="n">
        <v>45712</v>
      </c>
      <c r="H5994" s="27" t="n">
        <v>45712</v>
      </c>
      <c r="I5994" s="27" t="n">
        <v>45693</v>
      </c>
      <c r="J5994" s="27" t="n">
        <v>45693</v>
      </c>
      <c r="K5994" t="inlineStr">
        <is>
          <t>Boleto Bancário</t>
        </is>
      </c>
      <c r="L5994" t="inlineStr">
        <is>
          <t>Manutenção</t>
        </is>
      </c>
      <c r="M5994" t="inlineStr">
        <is>
          <t>Manutenção de Equipamentos</t>
        </is>
      </c>
      <c r="N5994" t="inlineStr">
        <is>
          <t>31507</t>
        </is>
      </c>
      <c r="O5994" t="inlineStr">
        <is>
          <t>Documentação Aprovada</t>
        </is>
      </c>
      <c r="P5994" t="inlineStr">
        <is>
          <t>Aprovado Diretoria</t>
        </is>
      </c>
      <c r="Q5994" t="inlineStr">
        <is>
          <t>Aprovado Caixa</t>
        </is>
      </c>
      <c r="R5994" t="inlineStr">
        <is>
          <t>Pago</t>
        </is>
      </c>
      <c r="S5994" t="n">
        <v>134</v>
      </c>
      <c r="T5994" t="inlineStr">
        <is>
          <t>Priceless - Bem Mais - Kamino</t>
        </is>
      </c>
    </row>
    <row r="5995">
      <c r="A5995" t="n">
        <v>108154</v>
      </c>
      <c r="B5995" t="n">
        <v>149</v>
      </c>
      <c r="C5995" t="inlineStr">
        <is>
          <t>Priceless</t>
        </is>
      </c>
      <c r="D5995" t="inlineStr">
        <is>
          <t>VIVIANE DOS SANTOS</t>
        </is>
      </c>
      <c r="E5995" t="n">
        <v>2118</v>
      </c>
      <c r="F5995" s="27" t="n">
        <v>45713</v>
      </c>
      <c r="G5995" s="27" t="n">
        <v>45712</v>
      </c>
      <c r="H5995" s="27" t="n">
        <v>45712</v>
      </c>
      <c r="I5995" s="27" t="n">
        <v>45658</v>
      </c>
      <c r="J5995" s="27" t="n">
        <v>45694</v>
      </c>
      <c r="K5995" t="inlineStr">
        <is>
          <t>Transferência Bancária ou Pix</t>
        </is>
      </c>
      <c r="L5995" t="inlineStr">
        <is>
          <t>Gorjeta</t>
        </is>
      </c>
      <c r="M5995" t="inlineStr">
        <is>
          <t xml:space="preserve">  -  Comissões e Gorjeta</t>
        </is>
      </c>
      <c r="N5995" t="inlineStr">
        <is>
          <t>0</t>
        </is>
      </c>
      <c r="O5995" t="inlineStr">
        <is>
          <t>Documentação Aprovada</t>
        </is>
      </c>
      <c r="P5995" t="inlineStr">
        <is>
          <t>Aprovado Diretoria</t>
        </is>
      </c>
      <c r="Q5995" t="inlineStr">
        <is>
          <t>Aprovado Caixa</t>
        </is>
      </c>
      <c r="R5995" t="inlineStr">
        <is>
          <t>Pago</t>
        </is>
      </c>
      <c r="S5995" t="n">
        <v>149</v>
      </c>
      <c r="T5995" t="inlineStr">
        <is>
          <t>Priceless - Duroc Filial Dois - Kamino</t>
        </is>
      </c>
    </row>
    <row r="5996">
      <c r="A5996" t="n">
        <v>108155</v>
      </c>
      <c r="B5996" t="n">
        <v>149</v>
      </c>
      <c r="C5996" t="inlineStr">
        <is>
          <t>Priceless</t>
        </is>
      </c>
      <c r="D5996" t="inlineStr">
        <is>
          <t>PJ 50589611000195</t>
        </is>
      </c>
      <c r="E5996" t="n">
        <v>3058.54</v>
      </c>
      <c r="F5996" s="27" t="n">
        <v>45713</v>
      </c>
      <c r="G5996" s="27" t="n">
        <v>45712</v>
      </c>
      <c r="H5996" s="27" t="n">
        <v>45712</v>
      </c>
      <c r="I5996" s="27" t="n">
        <v>45658</v>
      </c>
      <c r="J5996" s="27" t="n">
        <v>45694</v>
      </c>
      <c r="K5996" t="inlineStr">
        <is>
          <t>Transferência Bancária ou Pix</t>
        </is>
      </c>
      <c r="L5996" t="inlineStr">
        <is>
          <t>Gorjeta</t>
        </is>
      </c>
      <c r="M5996" t="inlineStr">
        <is>
          <t xml:space="preserve">  -  Comissões e Gorjeta</t>
        </is>
      </c>
      <c r="N5996" t="inlineStr">
        <is>
          <t>44</t>
        </is>
      </c>
      <c r="O5996" t="inlineStr">
        <is>
          <t>Documentação Aprovada</t>
        </is>
      </c>
      <c r="P5996" t="inlineStr">
        <is>
          <t>Aprovado Diretoria</t>
        </is>
      </c>
      <c r="Q5996" t="inlineStr">
        <is>
          <t>Aprovado Caixa</t>
        </is>
      </c>
      <c r="R5996" t="inlineStr">
        <is>
          <t>Pago</t>
        </is>
      </c>
      <c r="S5996" t="n">
        <v>149</v>
      </c>
      <c r="T5996" t="inlineStr">
        <is>
          <t>Priceless - Duroc Filial Dois - Kamino</t>
        </is>
      </c>
    </row>
    <row r="5997">
      <c r="A5997" t="n">
        <v>108156</v>
      </c>
      <c r="B5997" t="n">
        <v>149</v>
      </c>
      <c r="C5997" t="inlineStr">
        <is>
          <t>Priceless</t>
        </is>
      </c>
      <c r="D5997" t="inlineStr">
        <is>
          <t>LUIZ FELIPE SILVA DA MOTTA</t>
        </is>
      </c>
      <c r="E5997" t="n">
        <v>1587.81</v>
      </c>
      <c r="F5997" s="27" t="n">
        <v>45713</v>
      </c>
      <c r="G5997" s="27" t="n">
        <v>45712</v>
      </c>
      <c r="H5997" s="27" t="n">
        <v>45712</v>
      </c>
      <c r="I5997" s="27" t="n">
        <v>45658</v>
      </c>
      <c r="J5997" s="27" t="n">
        <v>45694</v>
      </c>
      <c r="K5997" t="inlineStr">
        <is>
          <t>Transferência Bancária ou Pix</t>
        </is>
      </c>
      <c r="L5997" t="inlineStr">
        <is>
          <t>Gorjeta</t>
        </is>
      </c>
      <c r="M5997" t="inlineStr">
        <is>
          <t xml:space="preserve">  -  Comissões e Gorjeta</t>
        </is>
      </c>
      <c r="N5997" t="inlineStr">
        <is>
          <t>10</t>
        </is>
      </c>
      <c r="O5997" t="inlineStr">
        <is>
          <t>Documentação Aprovada</t>
        </is>
      </c>
      <c r="P5997" t="inlineStr">
        <is>
          <t>Aprovado Diretoria</t>
        </is>
      </c>
      <c r="Q5997" t="inlineStr">
        <is>
          <t>Aprovado Caixa</t>
        </is>
      </c>
      <c r="R5997" t="inlineStr">
        <is>
          <t>Pago</t>
        </is>
      </c>
      <c r="S5997" t="n">
        <v>149</v>
      </c>
      <c r="T5997" t="inlineStr">
        <is>
          <t>Priceless - Duroc Filial Dois - Kamino</t>
        </is>
      </c>
    </row>
    <row r="5998">
      <c r="A5998" t="n">
        <v>108299</v>
      </c>
      <c r="B5998" t="n">
        <v>149</v>
      </c>
      <c r="C5998" t="inlineStr">
        <is>
          <t>Priceless</t>
        </is>
      </c>
      <c r="D5998" t="inlineStr">
        <is>
          <t>DTK COMERCIO DE ALIMENTOS LTDA</t>
        </is>
      </c>
      <c r="E5998" t="n">
        <v>1679.76</v>
      </c>
      <c r="F5998" s="27" t="n">
        <v>45712</v>
      </c>
      <c r="G5998" s="27" t="n">
        <v>45712</v>
      </c>
      <c r="H5998" s="27" t="n">
        <v>45712</v>
      </c>
      <c r="I5998" s="27" t="n">
        <v>45694</v>
      </c>
      <c r="J5998" s="27" t="n">
        <v>45694</v>
      </c>
      <c r="K5998" t="inlineStr">
        <is>
          <t>Boleto Bancário</t>
        </is>
      </c>
      <c r="L5998" t="inlineStr">
        <is>
          <t>Custo Mercadoria Vendida</t>
        </is>
      </c>
      <c r="M5998" t="inlineStr">
        <is>
          <t>Insumos - Alimentos</t>
        </is>
      </c>
      <c r="N5998" t="inlineStr">
        <is>
          <t>22693</t>
        </is>
      </c>
      <c r="O5998" t="inlineStr">
        <is>
          <t>Documentação Aprovada</t>
        </is>
      </c>
      <c r="P5998" t="inlineStr">
        <is>
          <t>Aprovado Diretoria</t>
        </is>
      </c>
      <c r="Q5998" t="inlineStr">
        <is>
          <t>Aprovado Caixa</t>
        </is>
      </c>
      <c r="R5998" t="inlineStr">
        <is>
          <t>Pago</t>
        </is>
      </c>
      <c r="S5998" t="n">
        <v>134</v>
      </c>
      <c r="T5998" t="inlineStr">
        <is>
          <t>Priceless - Bem Mais - Kamino</t>
        </is>
      </c>
    </row>
    <row r="5999">
      <c r="A5999" t="n">
        <v>108157</v>
      </c>
      <c r="B5999" t="n">
        <v>149</v>
      </c>
      <c r="C5999" t="inlineStr">
        <is>
          <t>Priceless</t>
        </is>
      </c>
      <c r="D5999" t="inlineStr">
        <is>
          <t>PJ 55889769000102</t>
        </is>
      </c>
      <c r="E5999" t="n">
        <v>220.67</v>
      </c>
      <c r="F5999" s="27" t="n">
        <v>45713</v>
      </c>
      <c r="G5999" s="27" t="n">
        <v>45712</v>
      </c>
      <c r="H5999" s="27" t="n">
        <v>45712</v>
      </c>
      <c r="I5999" s="27" t="n">
        <v>45658</v>
      </c>
      <c r="J5999" s="27" t="n">
        <v>45694</v>
      </c>
      <c r="K5999" t="inlineStr">
        <is>
          <t>Transferência Bancária ou Pix</t>
        </is>
      </c>
      <c r="L5999" t="inlineStr">
        <is>
          <t>Gorjeta</t>
        </is>
      </c>
      <c r="M5999" t="inlineStr">
        <is>
          <t xml:space="preserve">  -  Comissões e Gorjeta</t>
        </is>
      </c>
      <c r="N5999" t="inlineStr">
        <is>
          <t>0</t>
        </is>
      </c>
      <c r="O5999" t="inlineStr">
        <is>
          <t>Documentação Aprovada</t>
        </is>
      </c>
      <c r="P5999" t="inlineStr">
        <is>
          <t>Aprovado Diretoria</t>
        </is>
      </c>
      <c r="Q5999" t="inlineStr">
        <is>
          <t>Aprovado Caixa</t>
        </is>
      </c>
      <c r="R5999" t="inlineStr">
        <is>
          <t>Pago</t>
        </is>
      </c>
      <c r="S5999" t="n">
        <v>149</v>
      </c>
      <c r="T5999" t="inlineStr">
        <is>
          <t>Priceless - Duroc Filial Dois - Kamino</t>
        </is>
      </c>
    </row>
    <row r="6000">
      <c r="A6000" t="n">
        <v>108158</v>
      </c>
      <c r="B6000" t="n">
        <v>149</v>
      </c>
      <c r="C6000" t="inlineStr">
        <is>
          <t>Priceless</t>
        </is>
      </c>
      <c r="D6000" t="inlineStr">
        <is>
          <t>PJ 49710287000132</t>
        </is>
      </c>
      <c r="E6000" t="n">
        <v>1241.34</v>
      </c>
      <c r="F6000" s="27" t="n">
        <v>45713</v>
      </c>
      <c r="G6000" s="27" t="n">
        <v>45712</v>
      </c>
      <c r="H6000" s="27" t="n">
        <v>45712</v>
      </c>
      <c r="I6000" s="27" t="n">
        <v>45658</v>
      </c>
      <c r="J6000" s="27" t="n">
        <v>45694</v>
      </c>
      <c r="K6000" t="inlineStr">
        <is>
          <t>Transferência Bancária ou Pix</t>
        </is>
      </c>
      <c r="L6000" t="inlineStr">
        <is>
          <t>Gorjeta</t>
        </is>
      </c>
      <c r="M6000" t="inlineStr">
        <is>
          <t xml:space="preserve">  -  Comissões e Gorjeta</t>
        </is>
      </c>
      <c r="N6000" t="inlineStr">
        <is>
          <t>20</t>
        </is>
      </c>
      <c r="O6000" t="inlineStr">
        <is>
          <t>Documentação Aprovada</t>
        </is>
      </c>
      <c r="P6000" t="inlineStr">
        <is>
          <t>Aprovado Diretoria</t>
        </is>
      </c>
      <c r="Q6000" t="inlineStr">
        <is>
          <t>Aprovado Caixa</t>
        </is>
      </c>
      <c r="R6000" t="inlineStr">
        <is>
          <t>Pago</t>
        </is>
      </c>
      <c r="S6000" t="n">
        <v>149</v>
      </c>
      <c r="T6000" t="inlineStr">
        <is>
          <t>Priceless - Duroc Filial Dois - Kamino</t>
        </is>
      </c>
    </row>
    <row r="6001">
      <c r="A6001" t="n">
        <v>110707</v>
      </c>
      <c r="B6001" t="n">
        <v>149</v>
      </c>
      <c r="C6001" t="inlineStr">
        <is>
          <t>Priceless</t>
        </is>
      </c>
      <c r="D6001" t="inlineStr">
        <is>
          <t>DEOLINDA DOS SANTOS FREITAS</t>
        </is>
      </c>
      <c r="E6001" t="n">
        <v>775.1</v>
      </c>
      <c r="F6001" s="27" t="n">
        <v>45712</v>
      </c>
      <c r="G6001" s="27" t="n">
        <v>45712</v>
      </c>
      <c r="H6001" s="27" t="n">
        <v>45712</v>
      </c>
      <c r="I6001" s="27" t="n">
        <v>45702</v>
      </c>
      <c r="J6001" s="27" t="n">
        <v>45702</v>
      </c>
      <c r="K6001" t="inlineStr">
        <is>
          <t>Boleto Bancário</t>
        </is>
      </c>
      <c r="L6001" t="inlineStr">
        <is>
          <t>Utilidades</t>
        </is>
      </c>
      <c r="M6001" t="inlineStr">
        <is>
          <t>Higiene e Limpeza</t>
        </is>
      </c>
      <c r="N6001" t="inlineStr">
        <is>
          <t>1802</t>
        </is>
      </c>
      <c r="O6001" t="inlineStr">
        <is>
          <t>Documentação Aprovada</t>
        </is>
      </c>
      <c r="P6001" t="inlineStr">
        <is>
          <t>Aprovado Diretoria</t>
        </is>
      </c>
      <c r="Q6001" t="inlineStr">
        <is>
          <t>Aprovado Caixa</t>
        </is>
      </c>
      <c r="R6001" t="inlineStr">
        <is>
          <t>Pago</t>
        </is>
      </c>
      <c r="S6001" t="n">
        <v>134</v>
      </c>
      <c r="T6001" t="inlineStr">
        <is>
          <t>Priceless - Bem Mais - Kamino</t>
        </is>
      </c>
    </row>
    <row r="6002">
      <c r="A6002" t="n">
        <v>110709</v>
      </c>
      <c r="B6002" t="n">
        <v>149</v>
      </c>
      <c r="C6002" t="inlineStr">
        <is>
          <t>Priceless</t>
        </is>
      </c>
      <c r="D6002" t="inlineStr">
        <is>
          <t>DEOLINDA DOS SANTOS FREITAS</t>
        </is>
      </c>
      <c r="E6002" t="n">
        <v>59.33</v>
      </c>
      <c r="F6002" s="27" t="n">
        <v>45712</v>
      </c>
      <c r="G6002" s="27" t="n">
        <v>45712</v>
      </c>
      <c r="H6002" s="27" t="n">
        <v>45712</v>
      </c>
      <c r="I6002" s="27" t="n">
        <v>45702</v>
      </c>
      <c r="J6002" s="27" t="n">
        <v>45702</v>
      </c>
      <c r="K6002" t="inlineStr">
        <is>
          <t>Boleto Bancário</t>
        </is>
      </c>
      <c r="L6002" t="inlineStr">
        <is>
          <t>Custo Mercadoria Vendida</t>
        </is>
      </c>
      <c r="M6002" t="inlineStr">
        <is>
          <t>Insumos - Alimentos</t>
        </is>
      </c>
      <c r="N6002" t="inlineStr">
        <is>
          <t>1801</t>
        </is>
      </c>
      <c r="O6002" t="inlineStr">
        <is>
          <t>Documentação Aprovada</t>
        </is>
      </c>
      <c r="P6002" t="inlineStr">
        <is>
          <t>Aprovado Diretoria</t>
        </is>
      </c>
      <c r="Q6002" t="inlineStr">
        <is>
          <t>Aprovado Caixa</t>
        </is>
      </c>
      <c r="R6002" t="inlineStr">
        <is>
          <t>Pago</t>
        </is>
      </c>
      <c r="S6002" t="n">
        <v>134</v>
      </c>
      <c r="T6002" t="inlineStr">
        <is>
          <t>Priceless - Bem Mais - Kamino</t>
        </is>
      </c>
    </row>
    <row r="6003">
      <c r="A6003" t="n">
        <v>110363</v>
      </c>
      <c r="B6003" t="n">
        <v>149</v>
      </c>
      <c r="C6003" t="inlineStr">
        <is>
          <t>Priceless</t>
        </is>
      </c>
      <c r="D6003" t="inlineStr">
        <is>
          <t>ICMS</t>
        </is>
      </c>
      <c r="E6003" t="n">
        <v>32210.55</v>
      </c>
      <c r="F6003" s="27" t="n">
        <v>45712</v>
      </c>
      <c r="G6003" s="27" t="n">
        <v>45712</v>
      </c>
      <c r="H6003" s="27" t="n">
        <v>45712</v>
      </c>
      <c r="I6003" s="27" t="n">
        <v>45701</v>
      </c>
      <c r="J6003" s="27" t="n"/>
      <c r="K6003" t="inlineStr">
        <is>
          <t>Boleto Bancário</t>
        </is>
      </c>
      <c r="L6003" t="inlineStr">
        <is>
          <t>Endividamento</t>
        </is>
      </c>
      <c r="M6003" t="inlineStr">
        <is>
          <t>Endividamento Geral</t>
        </is>
      </c>
      <c r="N6003" t="inlineStr">
        <is>
          <t>1/60</t>
        </is>
      </c>
      <c r="O6003" t="inlineStr">
        <is>
          <t>Documentação Aprovada</t>
        </is>
      </c>
      <c r="P6003" t="inlineStr">
        <is>
          <t>Aprovado Diretoria</t>
        </is>
      </c>
      <c r="Q6003" t="inlineStr">
        <is>
          <t>Aprovado Caixa</t>
        </is>
      </c>
      <c r="R6003" t="inlineStr">
        <is>
          <t>Pago</t>
        </is>
      </c>
      <c r="S6003" t="n">
        <v>134</v>
      </c>
      <c r="T6003" t="inlineStr">
        <is>
          <t>Priceless - Bem Mais - Kamino</t>
        </is>
      </c>
    </row>
    <row r="6004">
      <c r="A6004" t="n">
        <v>110933</v>
      </c>
      <c r="B6004" t="n">
        <v>149</v>
      </c>
      <c r="C6004" t="inlineStr">
        <is>
          <t>Priceless</t>
        </is>
      </c>
      <c r="D6004" t="inlineStr">
        <is>
          <t>GR DISTRIBUIDORA DE EMBALAGENS LTDA</t>
        </is>
      </c>
      <c r="E6004" t="n">
        <v>407.04</v>
      </c>
      <c r="F6004" s="27" t="n">
        <v>45712</v>
      </c>
      <c r="G6004" s="27" t="n">
        <v>45712</v>
      </c>
      <c r="H6004" s="27" t="n">
        <v>45712</v>
      </c>
      <c r="I6004" s="27" t="n">
        <v>45702</v>
      </c>
      <c r="J6004" s="27" t="n">
        <v>45702</v>
      </c>
      <c r="K6004" t="inlineStr">
        <is>
          <t>Boleto Bancário</t>
        </is>
      </c>
      <c r="L6004" t="inlineStr">
        <is>
          <t>Utilidades</t>
        </is>
      </c>
      <c r="M6004" t="inlineStr">
        <is>
          <t>Higiene e Limpeza</t>
        </is>
      </c>
      <c r="N6004" t="inlineStr">
        <is>
          <t>20</t>
        </is>
      </c>
      <c r="O6004" t="inlineStr">
        <is>
          <t>Documentação Aprovada</t>
        </is>
      </c>
      <c r="P6004" t="inlineStr">
        <is>
          <t>Aprovado Diretoria</t>
        </is>
      </c>
      <c r="Q6004" t="inlineStr">
        <is>
          <t>Aprovado Caixa</t>
        </is>
      </c>
      <c r="R6004" t="inlineStr">
        <is>
          <t>Pago</t>
        </is>
      </c>
      <c r="S6004" t="n">
        <v>134</v>
      </c>
      <c r="T6004" t="inlineStr">
        <is>
          <t>Priceless - Bem Mais - Kamino</t>
        </is>
      </c>
    </row>
    <row r="6005">
      <c r="A6005" t="n">
        <v>110704</v>
      </c>
      <c r="B6005" t="n">
        <v>149</v>
      </c>
      <c r="C6005" t="inlineStr">
        <is>
          <t>Priceless</t>
        </is>
      </c>
      <c r="D6005" t="inlineStr">
        <is>
          <t>LATICINIOS PIRAMIDE LTDA</t>
        </is>
      </c>
      <c r="E6005" t="n">
        <v>273.5</v>
      </c>
      <c r="F6005" s="27" t="n">
        <v>45710</v>
      </c>
      <c r="G6005" s="27" t="n">
        <v>45712</v>
      </c>
      <c r="H6005" s="27" t="n">
        <v>45712</v>
      </c>
      <c r="I6005" s="27" t="n">
        <v>45702</v>
      </c>
      <c r="J6005" s="27" t="n">
        <v>45702</v>
      </c>
      <c r="K6005" t="inlineStr">
        <is>
          <t>Boleto Bancário</t>
        </is>
      </c>
      <c r="L6005" t="inlineStr">
        <is>
          <t>Custo Mercadoria Vendida</t>
        </is>
      </c>
      <c r="M6005" t="inlineStr">
        <is>
          <t>Insumos - Alimentos</t>
        </is>
      </c>
      <c r="N6005" t="inlineStr">
        <is>
          <t>75333</t>
        </is>
      </c>
      <c r="O6005" t="inlineStr">
        <is>
          <t>Documentação Aprovada</t>
        </is>
      </c>
      <c r="P6005" t="inlineStr">
        <is>
          <t>Aprovado Diretoria</t>
        </is>
      </c>
      <c r="Q6005" t="inlineStr">
        <is>
          <t>Aprovado Caixa</t>
        </is>
      </c>
      <c r="R6005" t="inlineStr">
        <is>
          <t>Pago</t>
        </is>
      </c>
      <c r="S6005" t="n">
        <v>134</v>
      </c>
      <c r="T6005" t="inlineStr">
        <is>
          <t>Priceless - Bem Mais - Kamino</t>
        </is>
      </c>
    </row>
    <row r="6006">
      <c r="A6006" t="n">
        <v>98012</v>
      </c>
      <c r="B6006" t="n">
        <v>149</v>
      </c>
      <c r="C6006" t="inlineStr">
        <is>
          <t>Priceless</t>
        </is>
      </c>
      <c r="D6006" t="inlineStr">
        <is>
          <t xml:space="preserve">OSASLIMP </t>
        </is>
      </c>
      <c r="E6006" t="n">
        <v>717.9</v>
      </c>
      <c r="F6006" s="27" t="n">
        <v>45712</v>
      </c>
      <c r="G6006" s="27" t="n">
        <v>45712</v>
      </c>
      <c r="H6006" s="27" t="n">
        <v>45712</v>
      </c>
      <c r="I6006" s="27" t="n">
        <v>45689</v>
      </c>
      <c r="J6006" s="27" t="n">
        <v>45649</v>
      </c>
      <c r="K6006" t="inlineStr">
        <is>
          <t>Boleto Bancário</t>
        </is>
      </c>
      <c r="L6006" t="inlineStr">
        <is>
          <t>Utilidades</t>
        </is>
      </c>
      <c r="M6006" t="inlineStr">
        <is>
          <t>Serviço de Lavanderia</t>
        </is>
      </c>
      <c r="N6006" t="inlineStr">
        <is>
          <t>1675</t>
        </is>
      </c>
      <c r="O6006" t="inlineStr">
        <is>
          <t>Documentação Aprovada</t>
        </is>
      </c>
      <c r="P6006" t="inlineStr">
        <is>
          <t>Aprovado Diretoria</t>
        </is>
      </c>
      <c r="Q6006" t="inlineStr">
        <is>
          <t>Aprovado Caixa</t>
        </is>
      </c>
      <c r="R6006" t="inlineStr">
        <is>
          <t>Pago</t>
        </is>
      </c>
      <c r="S6006" t="n">
        <v>134</v>
      </c>
      <c r="T6006" t="inlineStr">
        <is>
          <t>Priceless - Bem Mais - Kamino</t>
        </is>
      </c>
    </row>
    <row r="6007">
      <c r="A6007" t="n">
        <v>97964</v>
      </c>
      <c r="B6007" t="n">
        <v>149</v>
      </c>
      <c r="C6007" t="inlineStr">
        <is>
          <t>Priceless</t>
        </is>
      </c>
      <c r="D6007" t="inlineStr">
        <is>
          <t>CLARO S.A.</t>
        </is>
      </c>
      <c r="E6007" t="n">
        <v>235.95</v>
      </c>
      <c r="F6007" s="27" t="n">
        <v>45710</v>
      </c>
      <c r="G6007" s="27" t="n">
        <v>45712</v>
      </c>
      <c r="H6007" s="27" t="n">
        <v>45712</v>
      </c>
      <c r="I6007" s="27" t="n">
        <v>45689</v>
      </c>
      <c r="J6007" s="27" t="n">
        <v>45649</v>
      </c>
      <c r="K6007" t="inlineStr">
        <is>
          <t>Boleto Bancário</t>
        </is>
      </c>
      <c r="L6007" t="inlineStr">
        <is>
          <t>Informática e TI</t>
        </is>
      </c>
      <c r="M6007" t="inlineStr">
        <is>
          <t>Telefone</t>
        </is>
      </c>
      <c r="N6007" t="inlineStr">
        <is>
          <t>0</t>
        </is>
      </c>
      <c r="O6007" t="inlineStr">
        <is>
          <t>Documentação Aprovada</t>
        </is>
      </c>
      <c r="P6007" t="inlineStr">
        <is>
          <t>Aprovado Diretoria</t>
        </is>
      </c>
      <c r="Q6007" t="inlineStr">
        <is>
          <t>Aprovado Caixa</t>
        </is>
      </c>
      <c r="R6007" t="inlineStr">
        <is>
          <t>Pago</t>
        </is>
      </c>
      <c r="S6007" t="n">
        <v>134</v>
      </c>
      <c r="T6007" t="inlineStr">
        <is>
          <t>Priceless - Bem Mais - Kamino</t>
        </is>
      </c>
    </row>
    <row r="6008">
      <c r="A6008" t="n">
        <v>97953</v>
      </c>
      <c r="B6008" t="n">
        <v>149</v>
      </c>
      <c r="C6008" t="inlineStr">
        <is>
          <t>Priceless</t>
        </is>
      </c>
      <c r="D6008" t="inlineStr">
        <is>
          <t>TELEFONICA BRASIL S/A</t>
        </is>
      </c>
      <c r="E6008" t="n">
        <v>149.99</v>
      </c>
      <c r="F6008" s="27" t="n">
        <v>45709</v>
      </c>
      <c r="G6008" s="27" t="n">
        <v>45709</v>
      </c>
      <c r="H6008" s="27" t="n">
        <v>45709</v>
      </c>
      <c r="I6008" s="27" t="n">
        <v>45689</v>
      </c>
      <c r="J6008" s="27" t="n">
        <v>45649</v>
      </c>
      <c r="K6008" t="inlineStr">
        <is>
          <t>Boleto Bancário</t>
        </is>
      </c>
      <c r="L6008" t="inlineStr">
        <is>
          <t>Informática e TI</t>
        </is>
      </c>
      <c r="M6008" t="inlineStr">
        <is>
          <t>Internet</t>
        </is>
      </c>
      <c r="N6008" t="inlineStr">
        <is>
          <t>0</t>
        </is>
      </c>
      <c r="O6008" t="inlineStr">
        <is>
          <t>Documentação Aprovada</t>
        </is>
      </c>
      <c r="P6008" t="inlineStr">
        <is>
          <t>Aprovado Diretoria</t>
        </is>
      </c>
      <c r="Q6008" t="inlineStr">
        <is>
          <t>Aprovado Caixa</t>
        </is>
      </c>
      <c r="R6008" t="inlineStr">
        <is>
          <t>Pago</t>
        </is>
      </c>
      <c r="S6008" t="n">
        <v>134</v>
      </c>
      <c r="T6008" t="inlineStr">
        <is>
          <t>Priceless - Bem Mais - Kamino</t>
        </is>
      </c>
    </row>
    <row r="6009">
      <c r="A6009" t="n">
        <v>112516</v>
      </c>
      <c r="B6009" t="n">
        <v>149</v>
      </c>
      <c r="C6009" t="inlineStr">
        <is>
          <t>Priceless</t>
        </is>
      </c>
      <c r="D6009" t="inlineStr">
        <is>
          <t>SEARA ALIMENTOS LTDA</t>
        </is>
      </c>
      <c r="E6009" t="n">
        <v>1540</v>
      </c>
      <c r="F6009" s="27" t="n">
        <v>45678</v>
      </c>
      <c r="G6009" s="27" t="n">
        <v>45709</v>
      </c>
      <c r="H6009" s="27" t="n">
        <v>45709</v>
      </c>
      <c r="I6009" s="27" t="n">
        <v>45708</v>
      </c>
      <c r="J6009" s="27" t="n">
        <v>45708</v>
      </c>
      <c r="K6009" t="inlineStr">
        <is>
          <t>Transferência Bancária ou Pix</t>
        </is>
      </c>
      <c r="L6009" t="inlineStr">
        <is>
          <t>Custos de Eventos</t>
        </is>
      </c>
      <c r="M6009" t="inlineStr">
        <is>
          <t>Locação de Equipamentos - Eventos</t>
        </is>
      </c>
      <c r="N6009" t="inlineStr">
        <is>
          <t>1540022025</t>
        </is>
      </c>
      <c r="O6009" t="inlineStr">
        <is>
          <t>Documentação Aprovada</t>
        </is>
      </c>
      <c r="P6009" t="inlineStr">
        <is>
          <t>Aprovado Diretoria</t>
        </is>
      </c>
      <c r="Q6009" t="inlineStr">
        <is>
          <t>Aprovado Caixa</t>
        </is>
      </c>
      <c r="R6009" t="inlineStr">
        <is>
          <t>Pago</t>
        </is>
      </c>
      <c r="S6009" t="n">
        <v>134</v>
      </c>
      <c r="T6009" t="inlineStr">
        <is>
          <t>Priceless - Bem Mais - Kamino</t>
        </is>
      </c>
    </row>
    <row r="6010">
      <c r="A6010" t="n">
        <v>109618</v>
      </c>
      <c r="B6010" t="n">
        <v>149</v>
      </c>
      <c r="C6010" t="inlineStr">
        <is>
          <t>Priceless</t>
        </is>
      </c>
      <c r="D6010" t="inlineStr">
        <is>
          <t>ERVAS FINAS HORTICULTURA LTDA</t>
        </is>
      </c>
      <c r="E6010" t="n">
        <v>457.85</v>
      </c>
      <c r="F6010" s="27" t="n">
        <v>45709</v>
      </c>
      <c r="G6010" s="27" t="n">
        <v>45709</v>
      </c>
      <c r="H6010" s="27" t="n">
        <v>45709</v>
      </c>
      <c r="I6010" s="27" t="n">
        <v>45698</v>
      </c>
      <c r="J6010" s="27" t="n">
        <v>45698</v>
      </c>
      <c r="K6010" t="inlineStr">
        <is>
          <t>Boleto Bancário</t>
        </is>
      </c>
      <c r="L6010" t="inlineStr">
        <is>
          <t>Custo Mercadoria Vendida</t>
        </is>
      </c>
      <c r="M6010" t="inlineStr">
        <is>
          <t>Insumos - Alimentos</t>
        </is>
      </c>
      <c r="N6010" t="inlineStr">
        <is>
          <t>361351</t>
        </is>
      </c>
      <c r="O6010" t="inlineStr">
        <is>
          <t>Documentação Aprovada</t>
        </is>
      </c>
      <c r="P6010" t="inlineStr">
        <is>
          <t>Aprovado Diretoria</t>
        </is>
      </c>
      <c r="Q6010" t="inlineStr">
        <is>
          <t>Aprovado Caixa</t>
        </is>
      </c>
      <c r="R6010" t="inlineStr">
        <is>
          <t>Pago</t>
        </is>
      </c>
      <c r="S6010" t="n">
        <v>134</v>
      </c>
      <c r="T6010" t="inlineStr">
        <is>
          <t>Priceless - Bem Mais - Kamino</t>
        </is>
      </c>
    </row>
    <row r="6011">
      <c r="A6011" t="n">
        <v>109982</v>
      </c>
      <c r="B6011" t="n">
        <v>149</v>
      </c>
      <c r="C6011" t="inlineStr">
        <is>
          <t>Priceless</t>
        </is>
      </c>
      <c r="D6011" t="inlineStr">
        <is>
          <t>B.B DISTRIBUIDORA DE CARNES LTDA</t>
        </is>
      </c>
      <c r="E6011" t="n">
        <v>4114.85</v>
      </c>
      <c r="F6011" s="27" t="n">
        <v>45709</v>
      </c>
      <c r="G6011" s="27" t="n">
        <v>45709</v>
      </c>
      <c r="H6011" s="27" t="n">
        <v>45709</v>
      </c>
      <c r="I6011" s="27" t="n">
        <v>45700</v>
      </c>
      <c r="J6011" s="27" t="n">
        <v>45700</v>
      </c>
      <c r="K6011" t="inlineStr">
        <is>
          <t>Boleto Bancário</t>
        </is>
      </c>
      <c r="L6011" t="inlineStr">
        <is>
          <t>Custo Mercadoria Vendida</t>
        </is>
      </c>
      <c r="M6011" t="inlineStr">
        <is>
          <t>Insumos - Alimentos</t>
        </is>
      </c>
      <c r="N6011" t="inlineStr">
        <is>
          <t>386240</t>
        </is>
      </c>
      <c r="O6011" t="inlineStr">
        <is>
          <t>Documentação Aprovada</t>
        </is>
      </c>
      <c r="P6011" t="inlineStr">
        <is>
          <t>Aprovado Diretoria</t>
        </is>
      </c>
      <c r="Q6011" t="inlineStr">
        <is>
          <t>Aprovado Caixa</t>
        </is>
      </c>
      <c r="R6011" t="inlineStr">
        <is>
          <t>Pago</t>
        </is>
      </c>
      <c r="S6011" t="n">
        <v>134</v>
      </c>
      <c r="T6011" t="inlineStr">
        <is>
          <t>Priceless - Bem Mais - Kamino</t>
        </is>
      </c>
    </row>
    <row r="6012">
      <c r="A6012" t="n">
        <v>106261</v>
      </c>
      <c r="B6012" t="n">
        <v>149</v>
      </c>
      <c r="C6012" t="inlineStr">
        <is>
          <t>Priceless</t>
        </is>
      </c>
      <c r="D6012" t="inlineStr">
        <is>
          <t>BELLE CAVE COMERCIO E IMPORTACAO LTDA</t>
        </is>
      </c>
      <c r="E6012" t="n">
        <v>1177.8</v>
      </c>
      <c r="F6012" s="27" t="n">
        <v>45709</v>
      </c>
      <c r="G6012" s="27" t="n">
        <v>45709</v>
      </c>
      <c r="H6012" s="27" t="n">
        <v>45709</v>
      </c>
      <c r="I6012" s="27" t="n">
        <v>45686</v>
      </c>
      <c r="J6012" s="27" t="n">
        <v>45686</v>
      </c>
      <c r="K6012" t="inlineStr">
        <is>
          <t>Boleto Bancário</t>
        </is>
      </c>
      <c r="L6012" t="inlineStr">
        <is>
          <t>Custo Mercadoria Vendida</t>
        </is>
      </c>
      <c r="M6012" t="inlineStr">
        <is>
          <t>Insumos - Bebidas</t>
        </is>
      </c>
      <c r="N6012" t="inlineStr">
        <is>
          <t>13</t>
        </is>
      </c>
      <c r="O6012" t="inlineStr">
        <is>
          <t>Documentação Aprovada</t>
        </is>
      </c>
      <c r="P6012" t="inlineStr">
        <is>
          <t>Aprovado Diretoria</t>
        </is>
      </c>
      <c r="Q6012" t="inlineStr">
        <is>
          <t>Aprovado Caixa</t>
        </is>
      </c>
      <c r="R6012" t="inlineStr">
        <is>
          <t>Pago</t>
        </is>
      </c>
      <c r="S6012" t="n">
        <v>134</v>
      </c>
      <c r="T6012" t="inlineStr">
        <is>
          <t>Priceless - Bem Mais - Kamino</t>
        </is>
      </c>
    </row>
    <row r="6013">
      <c r="A6013" t="n">
        <v>105885</v>
      </c>
      <c r="B6013" t="n">
        <v>149</v>
      </c>
      <c r="C6013" t="inlineStr">
        <is>
          <t>Priceless</t>
        </is>
      </c>
      <c r="D6013" t="inlineStr">
        <is>
          <t>GUILHERME BELECHIANO MOURA</t>
        </is>
      </c>
      <c r="E6013" t="n">
        <v>6660.58</v>
      </c>
      <c r="F6013" s="27" t="n">
        <v>45709</v>
      </c>
      <c r="G6013" s="27" t="n">
        <v>45709</v>
      </c>
      <c r="H6013" s="27" t="n">
        <v>45709</v>
      </c>
      <c r="I6013" s="27" t="n">
        <v>45689</v>
      </c>
      <c r="J6013" s="27" t="n">
        <v>45685</v>
      </c>
      <c r="K6013" t="inlineStr">
        <is>
          <t>Transferência Bancária ou Pix</t>
        </is>
      </c>
      <c r="L6013" t="inlineStr">
        <is>
          <t>Mão de Obra - Encargos e Provisões</t>
        </is>
      </c>
      <c r="M6013" t="inlineStr">
        <is>
          <t xml:space="preserve">  -  Rescisão</t>
        </is>
      </c>
      <c r="N6013" t="inlineStr">
        <is>
          <t>666058</t>
        </is>
      </c>
      <c r="O6013" t="inlineStr">
        <is>
          <t>Documentação Aprovada</t>
        </is>
      </c>
      <c r="P6013" t="inlineStr">
        <is>
          <t>Aprovado Diretoria</t>
        </is>
      </c>
      <c r="Q6013" t="inlineStr">
        <is>
          <t>Aprovado Caixa</t>
        </is>
      </c>
      <c r="R6013" t="inlineStr">
        <is>
          <t>Pago</t>
        </is>
      </c>
      <c r="S6013" t="n">
        <v>149</v>
      </c>
      <c r="T6013" t="inlineStr">
        <is>
          <t>Priceless - Duroc Filial Dois - Kamino</t>
        </is>
      </c>
    </row>
    <row r="6014">
      <c r="A6014" t="n">
        <v>108300</v>
      </c>
      <c r="B6014" t="n">
        <v>149</v>
      </c>
      <c r="C6014" t="inlineStr">
        <is>
          <t>Priceless</t>
        </is>
      </c>
      <c r="D6014" t="inlineStr">
        <is>
          <t xml:space="preserve">WT SILVA  LTDA ME </t>
        </is>
      </c>
      <c r="E6014" t="n">
        <v>1736</v>
      </c>
      <c r="F6014" s="27" t="n">
        <v>45709</v>
      </c>
      <c r="G6014" s="27" t="n">
        <v>45709</v>
      </c>
      <c r="H6014" s="27" t="n">
        <v>45709</v>
      </c>
      <c r="I6014" s="27" t="n">
        <v>45653</v>
      </c>
      <c r="J6014" s="27" t="n">
        <v>45694</v>
      </c>
      <c r="K6014" t="inlineStr">
        <is>
          <t>Boleto Bancário</t>
        </is>
      </c>
      <c r="L6014" t="inlineStr">
        <is>
          <t>Custo Mercadoria Vendida</t>
        </is>
      </c>
      <c r="M6014" t="inlineStr">
        <is>
          <t>Insumos - Alimentos</t>
        </is>
      </c>
      <c r="N6014" t="inlineStr">
        <is>
          <t>1736</t>
        </is>
      </c>
      <c r="O6014" t="inlineStr">
        <is>
          <t>Documentação Aprovada</t>
        </is>
      </c>
      <c r="P6014" t="inlineStr">
        <is>
          <t>Aprovado Diretoria</t>
        </is>
      </c>
      <c r="Q6014" t="inlineStr">
        <is>
          <t>Aprovado Caixa</t>
        </is>
      </c>
      <c r="R6014" t="inlineStr">
        <is>
          <t>Pago</t>
        </is>
      </c>
      <c r="S6014" t="n">
        <v>134</v>
      </c>
      <c r="T6014" t="inlineStr">
        <is>
          <t>Priceless - Bem Mais - Kamino</t>
        </is>
      </c>
    </row>
    <row r="6015">
      <c r="A6015" t="n">
        <v>108239</v>
      </c>
      <c r="B6015" t="n">
        <v>149</v>
      </c>
      <c r="C6015" t="inlineStr">
        <is>
          <t>Priceless</t>
        </is>
      </c>
      <c r="D6015" t="inlineStr">
        <is>
          <t>INSTITUTO AUA</t>
        </is>
      </c>
      <c r="E6015" t="n">
        <v>462.5</v>
      </c>
      <c r="F6015" s="27" t="n">
        <v>45709</v>
      </c>
      <c r="G6015" s="27" t="n">
        <v>45709</v>
      </c>
      <c r="H6015" s="27" t="n">
        <v>45709</v>
      </c>
      <c r="I6015" s="27" t="n">
        <v>45694</v>
      </c>
      <c r="J6015" s="27" t="n">
        <v>45694</v>
      </c>
      <c r="K6015" t="inlineStr">
        <is>
          <t>Boleto Bancário</t>
        </is>
      </c>
      <c r="L6015" t="inlineStr">
        <is>
          <t>Custo Mercadoria Vendida</t>
        </is>
      </c>
      <c r="M6015" t="inlineStr">
        <is>
          <t>Insumos - Alimentos</t>
        </is>
      </c>
      <c r="N6015" t="inlineStr">
        <is>
          <t>6237</t>
        </is>
      </c>
      <c r="O6015" t="inlineStr">
        <is>
          <t>Documentação Aprovada</t>
        </is>
      </c>
      <c r="P6015" t="inlineStr">
        <is>
          <t>Aprovado Diretoria</t>
        </is>
      </c>
      <c r="Q6015" t="inlineStr">
        <is>
          <t>Aprovado Caixa</t>
        </is>
      </c>
      <c r="R6015" t="inlineStr">
        <is>
          <t>Pago</t>
        </is>
      </c>
      <c r="S6015" t="n">
        <v>134</v>
      </c>
      <c r="T6015" t="inlineStr">
        <is>
          <t>Priceless - Bem Mais - Kamino</t>
        </is>
      </c>
    </row>
    <row r="6016">
      <c r="A6016" t="n">
        <v>109453</v>
      </c>
      <c r="B6016" t="n">
        <v>149</v>
      </c>
      <c r="C6016" t="inlineStr">
        <is>
          <t>Priceless</t>
        </is>
      </c>
      <c r="D6016" t="inlineStr">
        <is>
          <t xml:space="preserve">ESPAÇO COBERTURAS SP </t>
        </is>
      </c>
      <c r="E6016" t="n">
        <v>4485</v>
      </c>
      <c r="F6016" s="27" t="n">
        <v>45709</v>
      </c>
      <c r="G6016" s="27" t="n">
        <v>45709</v>
      </c>
      <c r="H6016" s="27" t="n">
        <v>45709</v>
      </c>
      <c r="I6016" s="27" t="n">
        <v>45695</v>
      </c>
      <c r="J6016" s="27" t="n">
        <v>45695</v>
      </c>
      <c r="K6016" t="inlineStr">
        <is>
          <t>Boleto Bancário</t>
        </is>
      </c>
      <c r="L6016" t="inlineStr">
        <is>
          <t>Custos de Eventos</t>
        </is>
      </c>
      <c r="M6016" t="inlineStr">
        <is>
          <t>Locação de Coberturas - Eventos</t>
        </is>
      </c>
      <c r="N6016" t="inlineStr">
        <is>
          <t>125</t>
        </is>
      </c>
      <c r="O6016" t="inlineStr">
        <is>
          <t>Documentação Aprovada</t>
        </is>
      </c>
      <c r="P6016" t="inlineStr">
        <is>
          <t>Aprovado Diretoria</t>
        </is>
      </c>
      <c r="Q6016" t="inlineStr">
        <is>
          <t>Aprovado Caixa</t>
        </is>
      </c>
      <c r="R6016" t="inlineStr">
        <is>
          <t>Pago</t>
        </is>
      </c>
      <c r="S6016" t="n">
        <v>134</v>
      </c>
      <c r="T6016" t="inlineStr">
        <is>
          <t>Priceless - Bem Mais - Kamino</t>
        </is>
      </c>
    </row>
    <row r="6017">
      <c r="A6017" t="n">
        <v>107782</v>
      </c>
      <c r="B6017" t="n">
        <v>149</v>
      </c>
      <c r="C6017" t="inlineStr">
        <is>
          <t>Priceless</t>
        </is>
      </c>
      <c r="D6017" t="inlineStr">
        <is>
          <t xml:space="preserve">ULTRA EVIL PREMIUM BBS </t>
        </is>
      </c>
      <c r="E6017" t="n">
        <v>27932</v>
      </c>
      <c r="F6017" s="27" t="n">
        <v>45709</v>
      </c>
      <c r="G6017" s="27" t="n">
        <v>45709</v>
      </c>
      <c r="H6017" s="27" t="n">
        <v>45709</v>
      </c>
      <c r="I6017" s="27" t="n">
        <v>45693</v>
      </c>
      <c r="J6017" s="27" t="n">
        <v>45693</v>
      </c>
      <c r="K6017" t="inlineStr">
        <is>
          <t>Transferência Bancária ou Pix</t>
        </is>
      </c>
      <c r="L6017" t="inlineStr">
        <is>
          <t>Investimento - CAPEX</t>
        </is>
      </c>
      <c r="M6017" t="inlineStr">
        <is>
          <t xml:space="preserve">Investimento - Construção - Obra </t>
        </is>
      </c>
      <c r="N6017" t="inlineStr">
        <is>
          <t>27932022025</t>
        </is>
      </c>
      <c r="O6017" t="inlineStr">
        <is>
          <t>Documentação Aprovada</t>
        </is>
      </c>
      <c r="P6017" t="inlineStr">
        <is>
          <t>Aprovado Diretoria</t>
        </is>
      </c>
      <c r="Q6017" t="inlineStr">
        <is>
          <t>Aprovado Caixa</t>
        </is>
      </c>
      <c r="R6017" t="inlineStr">
        <is>
          <t>Pago</t>
        </is>
      </c>
      <c r="S6017" t="n">
        <v>134</v>
      </c>
      <c r="T6017" t="inlineStr">
        <is>
          <t>Priceless - Bem Mais - Kamino</t>
        </is>
      </c>
    </row>
    <row r="6018">
      <c r="A6018" t="n">
        <v>81797</v>
      </c>
      <c r="B6018" t="n">
        <v>149</v>
      </c>
      <c r="C6018" t="inlineStr">
        <is>
          <t>Priceless</t>
        </is>
      </c>
      <c r="D6018" t="inlineStr">
        <is>
          <t xml:space="preserve">CAIXA ECONOMICA FEDERAL </t>
        </is>
      </c>
      <c r="E6018" t="n">
        <v>16118.6</v>
      </c>
      <c r="F6018" s="27" t="n">
        <v>45671</v>
      </c>
      <c r="G6018" s="27" t="n">
        <v>45709</v>
      </c>
      <c r="H6018" s="27" t="n">
        <v>45709</v>
      </c>
      <c r="I6018" s="27" t="n">
        <v>45672</v>
      </c>
      <c r="J6018" s="27" t="n"/>
      <c r="K6018" t="inlineStr">
        <is>
          <t xml:space="preserve">Debito Automático </t>
        </is>
      </c>
      <c r="L6018" t="inlineStr">
        <is>
          <t>Endividamento</t>
        </is>
      </c>
      <c r="M6018" t="inlineStr">
        <is>
          <t>Empréstimos Gerais</t>
        </is>
      </c>
      <c r="O6018" t="inlineStr">
        <is>
          <t>Documentação Aprovada</t>
        </is>
      </c>
      <c r="P6018" t="inlineStr">
        <is>
          <t>Aprovado Diretoria</t>
        </is>
      </c>
      <c r="Q6018" t="inlineStr">
        <is>
          <t>Aprovado Caixa</t>
        </is>
      </c>
      <c r="R6018" t="inlineStr">
        <is>
          <t>Pago</t>
        </is>
      </c>
      <c r="S6018" t="n">
        <v>134</v>
      </c>
      <c r="T6018" t="inlineStr">
        <is>
          <t>Priceless - Bem Mais - Kamino</t>
        </is>
      </c>
    </row>
    <row r="6019">
      <c r="A6019" t="n">
        <v>81798</v>
      </c>
      <c r="B6019" t="n">
        <v>149</v>
      </c>
      <c r="C6019" t="inlineStr">
        <is>
          <t>Priceless</t>
        </is>
      </c>
      <c r="D6019" t="inlineStr">
        <is>
          <t xml:space="preserve">CAIXA ECONOMICA FEDERAL </t>
        </is>
      </c>
      <c r="E6019" t="n">
        <v>16533.97</v>
      </c>
      <c r="F6019" s="27" t="n">
        <v>45702</v>
      </c>
      <c r="G6019" s="27" t="n">
        <v>45709</v>
      </c>
      <c r="H6019" s="27" t="n">
        <v>45709</v>
      </c>
      <c r="I6019" s="27" t="n">
        <v>45703</v>
      </c>
      <c r="J6019" s="27" t="n"/>
      <c r="K6019" t="inlineStr">
        <is>
          <t xml:space="preserve">Debito Automático </t>
        </is>
      </c>
      <c r="L6019" t="inlineStr">
        <is>
          <t>Endividamento</t>
        </is>
      </c>
      <c r="M6019" t="inlineStr">
        <is>
          <t>Empréstimos Gerais</t>
        </is>
      </c>
      <c r="O6019" t="inlineStr">
        <is>
          <t>Documentação Aprovada</t>
        </is>
      </c>
      <c r="P6019" t="inlineStr">
        <is>
          <t>Aprovado Diretoria</t>
        </is>
      </c>
      <c r="Q6019" t="inlineStr">
        <is>
          <t>Aprovado Caixa</t>
        </is>
      </c>
      <c r="R6019" t="inlineStr">
        <is>
          <t>Pago</t>
        </is>
      </c>
      <c r="S6019" t="n">
        <v>134</v>
      </c>
      <c r="T6019" t="inlineStr">
        <is>
          <t>Priceless - Bem Mais - Kamino</t>
        </is>
      </c>
    </row>
    <row r="6020">
      <c r="A6020" t="n">
        <v>97998</v>
      </c>
      <c r="B6020" t="n">
        <v>149</v>
      </c>
      <c r="C6020" t="inlineStr">
        <is>
          <t>Priceless</t>
        </is>
      </c>
      <c r="D6020" t="inlineStr">
        <is>
          <t>SUFLEX TECNOLOGIA LTDA</t>
        </is>
      </c>
      <c r="E6020" t="n">
        <v>1182.18</v>
      </c>
      <c r="F6020" s="27" t="n">
        <v>45708</v>
      </c>
      <c r="G6020" s="27" t="n">
        <v>45708</v>
      </c>
      <c r="H6020" s="27" t="n">
        <v>45708</v>
      </c>
      <c r="I6020" s="27" t="n">
        <v>45689</v>
      </c>
      <c r="J6020" s="27" t="n">
        <v>45649</v>
      </c>
      <c r="K6020" t="inlineStr">
        <is>
          <t>Boleto Bancário</t>
        </is>
      </c>
      <c r="L6020" t="inlineStr">
        <is>
          <t>Informática e TI</t>
        </is>
      </c>
      <c r="M6020" t="inlineStr">
        <is>
          <t>Sistemas Gerais - Operacionais</t>
        </is>
      </c>
      <c r="N6020" t="inlineStr">
        <is>
          <t>24789</t>
        </is>
      </c>
      <c r="O6020" t="inlineStr">
        <is>
          <t>Documentação Aprovada</t>
        </is>
      </c>
      <c r="P6020" t="inlineStr">
        <is>
          <t>Aprovado Diretoria</t>
        </is>
      </c>
      <c r="Q6020" t="inlineStr">
        <is>
          <t>Aprovado Caixa</t>
        </is>
      </c>
      <c r="R6020" t="inlineStr">
        <is>
          <t>Pago</t>
        </is>
      </c>
      <c r="S6020" t="n">
        <v>134</v>
      </c>
      <c r="T6020" t="inlineStr">
        <is>
          <t>Priceless - Bem Mais - Kamino</t>
        </is>
      </c>
    </row>
    <row r="6021">
      <c r="A6021" t="n">
        <v>97988</v>
      </c>
      <c r="B6021" t="n">
        <v>149</v>
      </c>
      <c r="C6021" t="inlineStr">
        <is>
          <t>Priceless</t>
        </is>
      </c>
      <c r="D6021" t="inlineStr">
        <is>
          <t>DDTIZZ DEDETIZADORA E SERVICOS GERAIS LTDA</t>
        </is>
      </c>
      <c r="E6021" t="n">
        <v>655.73</v>
      </c>
      <c r="F6021" s="27" t="n">
        <v>45708</v>
      </c>
      <c r="G6021" s="27" t="n">
        <v>45708</v>
      </c>
      <c r="H6021" s="27" t="n">
        <v>45708</v>
      </c>
      <c r="I6021" s="27" t="n">
        <v>45658</v>
      </c>
      <c r="J6021" s="27" t="n">
        <v>45649</v>
      </c>
      <c r="K6021" t="inlineStr">
        <is>
          <t>Boleto Bancário</t>
        </is>
      </c>
      <c r="L6021" t="inlineStr">
        <is>
          <t>Utilidades</t>
        </is>
      </c>
      <c r="M6021" t="inlineStr">
        <is>
          <t>Controle de Pragas</t>
        </is>
      </c>
      <c r="N6021" t="inlineStr">
        <is>
          <t>3216</t>
        </is>
      </c>
      <c r="O6021" t="inlineStr">
        <is>
          <t>Documentação Aprovada</t>
        </is>
      </c>
      <c r="P6021" t="inlineStr">
        <is>
          <t>Aprovado Diretoria</t>
        </is>
      </c>
      <c r="Q6021" t="inlineStr">
        <is>
          <t>Aprovado Caixa</t>
        </is>
      </c>
      <c r="R6021" t="inlineStr">
        <is>
          <t>Pago</t>
        </is>
      </c>
      <c r="S6021" t="n">
        <v>134</v>
      </c>
      <c r="T6021" t="inlineStr">
        <is>
          <t>Priceless - Bem Mais - Kamino</t>
        </is>
      </c>
    </row>
    <row r="6022">
      <c r="A6022" t="n">
        <v>98031</v>
      </c>
      <c r="B6022" t="n">
        <v>149</v>
      </c>
      <c r="C6022" t="inlineStr">
        <is>
          <t>Priceless</t>
        </is>
      </c>
      <c r="D6022" t="inlineStr">
        <is>
          <t xml:space="preserve">VHF RADIO COMUNICAÇOES </t>
        </is>
      </c>
      <c r="E6022" t="n">
        <v>382.05</v>
      </c>
      <c r="F6022" s="27" t="n">
        <v>45708</v>
      </c>
      <c r="G6022" s="27" t="n">
        <v>45708</v>
      </c>
      <c r="H6022" s="27" t="n">
        <v>45708</v>
      </c>
      <c r="I6022" s="27" t="n">
        <v>45658</v>
      </c>
      <c r="J6022" s="27" t="n">
        <v>45649</v>
      </c>
      <c r="K6022" t="inlineStr">
        <is>
          <t>Transferência Bancária ou Pix</t>
        </is>
      </c>
      <c r="L6022" t="inlineStr">
        <is>
          <t>Locação de Equipamentos</t>
        </is>
      </c>
      <c r="M6022" t="inlineStr">
        <is>
          <t>Locações de Equipamentos - Operacionais</t>
        </is>
      </c>
      <c r="N6022" t="inlineStr">
        <is>
          <t>9324</t>
        </is>
      </c>
      <c r="O6022" t="inlineStr">
        <is>
          <t>Documentação Aprovada</t>
        </is>
      </c>
      <c r="P6022" t="inlineStr">
        <is>
          <t>Aprovado Diretoria</t>
        </is>
      </c>
      <c r="Q6022" t="inlineStr">
        <is>
          <t>Aprovado Caixa</t>
        </is>
      </c>
      <c r="R6022" t="inlineStr">
        <is>
          <t>Pago</t>
        </is>
      </c>
      <c r="S6022" t="n">
        <v>134</v>
      </c>
      <c r="T6022" t="inlineStr">
        <is>
          <t>Priceless - Bem Mais - Kamino</t>
        </is>
      </c>
    </row>
    <row r="6023">
      <c r="A6023" t="n">
        <v>98044</v>
      </c>
      <c r="B6023" t="n">
        <v>149</v>
      </c>
      <c r="C6023" t="inlineStr">
        <is>
          <t>Priceless</t>
        </is>
      </c>
      <c r="D6023" t="inlineStr">
        <is>
          <t xml:space="preserve">ABRASEL SAO PAULO </t>
        </is>
      </c>
      <c r="E6023" t="n">
        <v>185</v>
      </c>
      <c r="F6023" s="27" t="n">
        <v>45708</v>
      </c>
      <c r="G6023" s="27" t="n">
        <v>45708</v>
      </c>
      <c r="H6023" s="27" t="n">
        <v>45708</v>
      </c>
      <c r="I6023" s="27" t="n">
        <v>45689</v>
      </c>
      <c r="J6023" s="27" t="n">
        <v>45649</v>
      </c>
      <c r="K6023" t="inlineStr">
        <is>
          <t>Boleto Bancário</t>
        </is>
      </c>
      <c r="L6023" t="inlineStr">
        <is>
          <t>Serviços de Terceiros</t>
        </is>
      </c>
      <c r="M6023" t="inlineStr">
        <is>
          <t>Assessoria Financeira</t>
        </is>
      </c>
      <c r="N6023" t="inlineStr">
        <is>
          <t>0</t>
        </is>
      </c>
      <c r="O6023" t="inlineStr">
        <is>
          <t>Documentação Aprovada</t>
        </is>
      </c>
      <c r="P6023" t="inlineStr">
        <is>
          <t>Aprovado Diretoria</t>
        </is>
      </c>
      <c r="Q6023" t="inlineStr">
        <is>
          <t>Aprovado Caixa</t>
        </is>
      </c>
      <c r="R6023" t="inlineStr">
        <is>
          <t>Pago</t>
        </is>
      </c>
      <c r="S6023" t="n">
        <v>134</v>
      </c>
      <c r="T6023" t="inlineStr">
        <is>
          <t>Priceless - Bem Mais - Kamino</t>
        </is>
      </c>
    </row>
    <row r="6024">
      <c r="A6024" t="n">
        <v>104740</v>
      </c>
      <c r="B6024" t="n">
        <v>149</v>
      </c>
      <c r="C6024" t="inlineStr">
        <is>
          <t>Priceless</t>
        </is>
      </c>
      <c r="D6024" t="inlineStr">
        <is>
          <t>AMBEV S.A.</t>
        </is>
      </c>
      <c r="E6024" t="n">
        <v>317.21</v>
      </c>
      <c r="F6024" s="27" t="n">
        <v>45708</v>
      </c>
      <c r="G6024" s="27" t="n">
        <v>45708</v>
      </c>
      <c r="H6024" s="27" t="n">
        <v>45708</v>
      </c>
      <c r="I6024" s="27" t="n">
        <v>45679</v>
      </c>
      <c r="J6024" s="27" t="n">
        <v>45679</v>
      </c>
      <c r="K6024" t="inlineStr">
        <is>
          <t>Boleto Bancário</t>
        </is>
      </c>
      <c r="L6024" t="inlineStr">
        <is>
          <t>Custo Mercadoria Vendida</t>
        </is>
      </c>
      <c r="M6024" t="inlineStr">
        <is>
          <t>Insumos - Bebidas</t>
        </is>
      </c>
      <c r="N6024" t="inlineStr">
        <is>
          <t>280237</t>
        </is>
      </c>
      <c r="O6024" t="inlineStr">
        <is>
          <t>Documentação Aprovada</t>
        </is>
      </c>
      <c r="P6024" t="inlineStr">
        <is>
          <t>Aprovado Diretoria</t>
        </is>
      </c>
      <c r="Q6024" t="inlineStr">
        <is>
          <t>Aprovado Caixa</t>
        </is>
      </c>
      <c r="R6024" t="inlineStr">
        <is>
          <t>Pago</t>
        </is>
      </c>
      <c r="S6024" t="n">
        <v>134</v>
      </c>
      <c r="T6024" t="inlineStr">
        <is>
          <t>Priceless - Bem Mais - Kamino</t>
        </is>
      </c>
    </row>
    <row r="6025">
      <c r="A6025" t="n">
        <v>104737</v>
      </c>
      <c r="B6025" t="n">
        <v>149</v>
      </c>
      <c r="C6025" t="inlineStr">
        <is>
          <t>Priceless</t>
        </is>
      </c>
      <c r="D6025" t="inlineStr">
        <is>
          <t>BELLE CAVE COMERCIO E IMPORTACAO LTDA</t>
        </is>
      </c>
      <c r="E6025" t="n">
        <v>831.8099999999999</v>
      </c>
      <c r="F6025" s="27" t="n">
        <v>45708</v>
      </c>
      <c r="G6025" s="27" t="n">
        <v>45708</v>
      </c>
      <c r="H6025" s="27" t="n">
        <v>45708</v>
      </c>
      <c r="I6025" s="27" t="n">
        <v>45679</v>
      </c>
      <c r="J6025" s="27" t="n">
        <v>45679</v>
      </c>
      <c r="K6025" t="inlineStr">
        <is>
          <t>Boleto Bancário</t>
        </is>
      </c>
      <c r="L6025" t="inlineStr">
        <is>
          <t>Custo Mercadoria Vendida</t>
        </is>
      </c>
      <c r="M6025" t="inlineStr">
        <is>
          <t>Insumos - Bebidas</t>
        </is>
      </c>
      <c r="N6025" t="inlineStr">
        <is>
          <t>4406</t>
        </is>
      </c>
      <c r="O6025" t="inlineStr">
        <is>
          <t>Documentação Aprovada</t>
        </is>
      </c>
      <c r="P6025" t="inlineStr">
        <is>
          <t>Aprovado Diretoria</t>
        </is>
      </c>
      <c r="Q6025" t="inlineStr">
        <is>
          <t>Aprovado Caixa</t>
        </is>
      </c>
      <c r="R6025" t="inlineStr">
        <is>
          <t>Pago</t>
        </is>
      </c>
      <c r="S6025" t="n">
        <v>134</v>
      </c>
      <c r="T6025" t="inlineStr">
        <is>
          <t>Priceless - Bem Mais - Kamino</t>
        </is>
      </c>
    </row>
    <row r="6026">
      <c r="A6026" t="n">
        <v>103133</v>
      </c>
      <c r="B6026" t="n">
        <v>149</v>
      </c>
      <c r="C6026" t="inlineStr">
        <is>
          <t>Priceless</t>
        </is>
      </c>
      <c r="D6026" t="inlineStr">
        <is>
          <t xml:space="preserve">CSRF </t>
        </is>
      </c>
      <c r="E6026" t="n">
        <v>130.2</v>
      </c>
      <c r="F6026" s="27" t="n">
        <v>45708</v>
      </c>
      <c r="G6026" s="27" t="n">
        <v>45708</v>
      </c>
      <c r="H6026" s="27" t="n">
        <v>45708</v>
      </c>
      <c r="I6026" s="27" t="n">
        <v>45687</v>
      </c>
      <c r="J6026" s="27" t="n"/>
      <c r="K6026" t="inlineStr">
        <is>
          <t>Boleto Bancário</t>
        </is>
      </c>
      <c r="L6026" t="inlineStr">
        <is>
          <t>Serviços de Terceiros</t>
        </is>
      </c>
      <c r="M6026" t="inlineStr">
        <is>
          <t>Assessoria Contabil</t>
        </is>
      </c>
      <c r="N6026" t="inlineStr">
        <is>
          <t>JAN2025</t>
        </is>
      </c>
      <c r="O6026" t="inlineStr">
        <is>
          <t>Documentação Aprovada</t>
        </is>
      </c>
      <c r="P6026" t="inlineStr">
        <is>
          <t>Aprovado Diretoria</t>
        </is>
      </c>
      <c r="Q6026" t="inlineStr">
        <is>
          <t>Aprovado Caixa</t>
        </is>
      </c>
      <c r="R6026" t="inlineStr">
        <is>
          <t>Pago</t>
        </is>
      </c>
      <c r="S6026" t="n">
        <v>134</v>
      </c>
      <c r="T6026" t="inlineStr">
        <is>
          <t>Priceless - Bem Mais - Kamino</t>
        </is>
      </c>
    </row>
    <row r="6027">
      <c r="A6027" t="n">
        <v>101670</v>
      </c>
      <c r="B6027" t="n">
        <v>149</v>
      </c>
      <c r="C6027" t="inlineStr">
        <is>
          <t>Priceless</t>
        </is>
      </c>
      <c r="D6027" t="inlineStr">
        <is>
          <t>IRRF</t>
        </is>
      </c>
      <c r="E6027" t="n">
        <v>42</v>
      </c>
      <c r="F6027" s="27" t="n">
        <v>45708</v>
      </c>
      <c r="G6027" s="27" t="n">
        <v>45708</v>
      </c>
      <c r="H6027" s="27" t="n">
        <v>45708</v>
      </c>
      <c r="I6027" s="27" t="n">
        <v>45687</v>
      </c>
      <c r="J6027" s="27" t="n"/>
      <c r="K6027" t="inlineStr">
        <is>
          <t>Boleto Bancário</t>
        </is>
      </c>
      <c r="L6027" t="inlineStr">
        <is>
          <t>Serviços de Terceiros</t>
        </is>
      </c>
      <c r="M6027" t="inlineStr">
        <is>
          <t>Assessoria Contabil</t>
        </is>
      </c>
      <c r="N6027" t="inlineStr">
        <is>
          <t>JAN2025</t>
        </is>
      </c>
      <c r="O6027" t="inlineStr">
        <is>
          <t>Documentação Aprovada</t>
        </is>
      </c>
      <c r="P6027" t="inlineStr">
        <is>
          <t>Aprovado Diretoria</t>
        </is>
      </c>
      <c r="Q6027" t="inlineStr">
        <is>
          <t>Aprovado Caixa</t>
        </is>
      </c>
      <c r="R6027" t="inlineStr">
        <is>
          <t>Pago</t>
        </is>
      </c>
      <c r="S6027" t="n">
        <v>134</v>
      </c>
      <c r="T6027" t="inlineStr">
        <is>
          <t>Priceless - Bem Mais - Kamino</t>
        </is>
      </c>
    </row>
    <row r="6028">
      <c r="A6028" t="n">
        <v>107543</v>
      </c>
      <c r="B6028" t="n">
        <v>149</v>
      </c>
      <c r="C6028" t="inlineStr">
        <is>
          <t>Priceless</t>
        </is>
      </c>
      <c r="D6028" t="inlineStr">
        <is>
          <t>BLUEME</t>
        </is>
      </c>
      <c r="E6028" t="n">
        <v>389</v>
      </c>
      <c r="F6028" s="27" t="n">
        <v>45708</v>
      </c>
      <c r="G6028" s="27" t="n">
        <v>45708</v>
      </c>
      <c r="H6028" s="27" t="n">
        <v>45708</v>
      </c>
      <c r="I6028" s="27" t="n">
        <v>45688</v>
      </c>
      <c r="J6028" s="27" t="n">
        <v>45693</v>
      </c>
      <c r="K6028" t="inlineStr">
        <is>
          <t>Boleto Bancário</t>
        </is>
      </c>
      <c r="L6028" t="inlineStr">
        <is>
          <t>Informática e TI</t>
        </is>
      </c>
      <c r="M6028" t="inlineStr">
        <is>
          <t>Sistemas Gerais - Financeiros</t>
        </is>
      </c>
      <c r="N6028" t="inlineStr">
        <is>
          <t>56</t>
        </is>
      </c>
      <c r="O6028" t="inlineStr">
        <is>
          <t>Documentação Aprovada</t>
        </is>
      </c>
      <c r="P6028" t="inlineStr">
        <is>
          <t>Aprovado Diretoria</t>
        </is>
      </c>
      <c r="Q6028" t="inlineStr">
        <is>
          <t>Aprovado Caixa</t>
        </is>
      </c>
      <c r="R6028" t="inlineStr">
        <is>
          <t>Pago</t>
        </is>
      </c>
      <c r="S6028" t="n">
        <v>134</v>
      </c>
      <c r="T6028" t="inlineStr">
        <is>
          <t>Priceless - Bem Mais - Kamino</t>
        </is>
      </c>
    </row>
    <row r="6029">
      <c r="A6029" t="n">
        <v>107610</v>
      </c>
      <c r="B6029" t="n">
        <v>149</v>
      </c>
      <c r="C6029" t="inlineStr">
        <is>
          <t>Priceless</t>
        </is>
      </c>
      <c r="D6029" t="inlineStr">
        <is>
          <t>QUALYTEC COMERCIOE MANUTENCAODE FORNOS COMBINADOS LTDA</t>
        </is>
      </c>
      <c r="E6029" t="n">
        <v>4171.5</v>
      </c>
      <c r="F6029" s="27" t="n">
        <v>45708</v>
      </c>
      <c r="G6029" s="27" t="n">
        <v>45708</v>
      </c>
      <c r="H6029" s="27" t="n">
        <v>45708</v>
      </c>
      <c r="I6029" s="27" t="n">
        <v>45693</v>
      </c>
      <c r="J6029" s="27" t="n">
        <v>45693</v>
      </c>
      <c r="K6029" t="inlineStr">
        <is>
          <t>Transferência Bancária ou Pix</t>
        </is>
      </c>
      <c r="L6029" t="inlineStr">
        <is>
          <t>Manutenção</t>
        </is>
      </c>
      <c r="M6029" t="inlineStr">
        <is>
          <t>Manutenção de Equipamentos</t>
        </is>
      </c>
      <c r="N6029" t="inlineStr">
        <is>
          <t>4270</t>
        </is>
      </c>
      <c r="O6029" t="inlineStr">
        <is>
          <t>Documentação Aprovada</t>
        </is>
      </c>
      <c r="P6029" t="inlineStr">
        <is>
          <t>Aprovado Diretoria</t>
        </is>
      </c>
      <c r="Q6029" t="inlineStr">
        <is>
          <t>Aprovado Caixa</t>
        </is>
      </c>
      <c r="R6029" t="inlineStr">
        <is>
          <t>Pago</t>
        </is>
      </c>
      <c r="S6029" t="n">
        <v>134</v>
      </c>
      <c r="T6029" t="inlineStr">
        <is>
          <t>Priceless - Bem Mais - Kamino</t>
        </is>
      </c>
    </row>
    <row r="6030">
      <c r="A6030" t="n">
        <v>107751</v>
      </c>
      <c r="B6030" t="n">
        <v>149</v>
      </c>
      <c r="C6030" t="inlineStr">
        <is>
          <t>Priceless</t>
        </is>
      </c>
      <c r="D6030" t="inlineStr">
        <is>
          <t>CASA DE CARNES P.J.J.LTDA</t>
        </is>
      </c>
      <c r="E6030" t="n">
        <v>2459.55</v>
      </c>
      <c r="F6030" s="27" t="n">
        <v>45708</v>
      </c>
      <c r="G6030" s="27" t="n">
        <v>45708</v>
      </c>
      <c r="H6030" s="27" t="n">
        <v>45708</v>
      </c>
      <c r="I6030" s="27" t="n">
        <v>45693</v>
      </c>
      <c r="J6030" s="27" t="n">
        <v>45693</v>
      </c>
      <c r="K6030" t="inlineStr">
        <is>
          <t>Boleto Bancário</t>
        </is>
      </c>
      <c r="L6030" t="inlineStr">
        <is>
          <t>Custo Mercadoria Vendida</t>
        </is>
      </c>
      <c r="M6030" t="inlineStr">
        <is>
          <t>Insumos - Alimentos</t>
        </is>
      </c>
      <c r="N6030" t="inlineStr">
        <is>
          <t>41993</t>
        </is>
      </c>
      <c r="O6030" t="inlineStr">
        <is>
          <t>Documentação Aprovada</t>
        </is>
      </c>
      <c r="P6030" t="inlineStr">
        <is>
          <t>Aprovado Diretoria</t>
        </is>
      </c>
      <c r="Q6030" t="inlineStr">
        <is>
          <t>Aprovado Caixa</t>
        </is>
      </c>
      <c r="R6030" t="inlineStr">
        <is>
          <t>Pago</t>
        </is>
      </c>
      <c r="S6030" t="n">
        <v>134</v>
      </c>
      <c r="T6030" t="inlineStr">
        <is>
          <t>Priceless - Bem Mais - Kamino</t>
        </is>
      </c>
    </row>
    <row r="6031">
      <c r="A6031" t="n">
        <v>109620</v>
      </c>
      <c r="B6031" t="n">
        <v>149</v>
      </c>
      <c r="C6031" t="inlineStr">
        <is>
          <t>Priceless</t>
        </is>
      </c>
      <c r="D6031" t="inlineStr">
        <is>
          <t>D.R.O. PRODUTOS ALIMENTICIOS LTDA</t>
        </is>
      </c>
      <c r="E6031" t="n">
        <v>316.02</v>
      </c>
      <c r="F6031" s="27" t="n">
        <v>45708</v>
      </c>
      <c r="G6031" s="27" t="n">
        <v>45708</v>
      </c>
      <c r="H6031" s="27" t="n">
        <v>45708</v>
      </c>
      <c r="I6031" s="27" t="n">
        <v>45698</v>
      </c>
      <c r="J6031" s="27" t="n">
        <v>45698</v>
      </c>
      <c r="K6031" t="inlineStr">
        <is>
          <t>Boleto Bancário</t>
        </is>
      </c>
      <c r="L6031" t="inlineStr">
        <is>
          <t>Custo Mercadoria Vendida</t>
        </is>
      </c>
      <c r="M6031" t="inlineStr">
        <is>
          <t>Insumos - Alimentos</t>
        </is>
      </c>
      <c r="N6031" t="inlineStr">
        <is>
          <t>27806</t>
        </is>
      </c>
      <c r="O6031" t="inlineStr">
        <is>
          <t>Documentação Aprovada</t>
        </is>
      </c>
      <c r="P6031" t="inlineStr">
        <is>
          <t>Aprovado Diretoria</t>
        </is>
      </c>
      <c r="Q6031" t="inlineStr">
        <is>
          <t>Aprovado Caixa</t>
        </is>
      </c>
      <c r="R6031" t="inlineStr">
        <is>
          <t>Pago</t>
        </is>
      </c>
      <c r="S6031" t="n">
        <v>134</v>
      </c>
      <c r="T6031" t="inlineStr">
        <is>
          <t>Priceless - Bem Mais - Kamino</t>
        </is>
      </c>
    </row>
    <row r="6032">
      <c r="A6032" t="n">
        <v>110119</v>
      </c>
      <c r="B6032" t="n">
        <v>149</v>
      </c>
      <c r="C6032" t="inlineStr">
        <is>
          <t>Priceless</t>
        </is>
      </c>
      <c r="D6032" t="inlineStr">
        <is>
          <t>IRRF</t>
        </is>
      </c>
      <c r="E6032" t="n">
        <v>12</v>
      </c>
      <c r="F6032" s="27" t="n">
        <v>45708</v>
      </c>
      <c r="G6032" s="27" t="n">
        <v>45708</v>
      </c>
      <c r="H6032" s="27" t="n">
        <v>45708</v>
      </c>
      <c r="I6032" s="27" t="n">
        <v>45687</v>
      </c>
      <c r="J6032" s="27" t="n"/>
      <c r="K6032" t="inlineStr">
        <is>
          <t>Boleto Bancário</t>
        </is>
      </c>
      <c r="L6032" t="inlineStr">
        <is>
          <t>Serviços de Terceiros</t>
        </is>
      </c>
      <c r="M6032" t="inlineStr">
        <is>
          <t>Assessoria Contabil</t>
        </is>
      </c>
      <c r="N6032" t="inlineStr">
        <is>
          <t>000006758</t>
        </is>
      </c>
      <c r="O6032" t="inlineStr">
        <is>
          <t>Documentação Aprovada</t>
        </is>
      </c>
      <c r="P6032" t="inlineStr">
        <is>
          <t>Aprovado Diretoria</t>
        </is>
      </c>
      <c r="Q6032" t="inlineStr">
        <is>
          <t>Aprovado Caixa</t>
        </is>
      </c>
      <c r="R6032" t="inlineStr">
        <is>
          <t>Pago</t>
        </is>
      </c>
      <c r="S6032" t="n">
        <v>149</v>
      </c>
      <c r="T6032" t="inlineStr">
        <is>
          <t>Priceless - Duroc Filial Dois - Kamino</t>
        </is>
      </c>
    </row>
    <row r="6033">
      <c r="A6033" t="n">
        <v>109975</v>
      </c>
      <c r="B6033" t="n">
        <v>149</v>
      </c>
      <c r="C6033" t="inlineStr">
        <is>
          <t>Priceless</t>
        </is>
      </c>
      <c r="D6033" t="inlineStr">
        <is>
          <t>B.B DISTRIBUIDORA DE CARNES LTDA</t>
        </is>
      </c>
      <c r="E6033" t="n">
        <v>670.4</v>
      </c>
      <c r="F6033" s="27" t="n">
        <v>45708</v>
      </c>
      <c r="G6033" s="27" t="n">
        <v>45708</v>
      </c>
      <c r="H6033" s="27" t="n">
        <v>45708</v>
      </c>
      <c r="I6033" s="27" t="n">
        <v>45700</v>
      </c>
      <c r="J6033" s="27" t="n">
        <v>45700</v>
      </c>
      <c r="K6033" t="inlineStr">
        <is>
          <t>Boleto Bancário</t>
        </is>
      </c>
      <c r="L6033" t="inlineStr">
        <is>
          <t>Custo Mercadoria Vendida</t>
        </is>
      </c>
      <c r="M6033" t="inlineStr">
        <is>
          <t>Insumos - Alimentos</t>
        </is>
      </c>
      <c r="N6033" t="inlineStr">
        <is>
          <t>386145</t>
        </is>
      </c>
      <c r="O6033" t="inlineStr">
        <is>
          <t>Documentação Aprovada</t>
        </is>
      </c>
      <c r="P6033" t="inlineStr">
        <is>
          <t>Aprovado Diretoria</t>
        </is>
      </c>
      <c r="Q6033" t="inlineStr">
        <is>
          <t>Aprovado Caixa</t>
        </is>
      </c>
      <c r="R6033" t="inlineStr">
        <is>
          <t>Pago</t>
        </is>
      </c>
      <c r="S6033" t="n">
        <v>134</v>
      </c>
      <c r="T6033" t="inlineStr">
        <is>
          <t>Priceless - Bem Mais - Kamino</t>
        </is>
      </c>
    </row>
    <row r="6034">
      <c r="A6034" t="n">
        <v>110105</v>
      </c>
      <c r="B6034" t="n">
        <v>149</v>
      </c>
      <c r="C6034" t="inlineStr">
        <is>
          <t>Priceless</t>
        </is>
      </c>
      <c r="D6034" t="inlineStr">
        <is>
          <t>VALE TRANSPORTE</t>
        </is>
      </c>
      <c r="E6034" t="n">
        <v>568.1</v>
      </c>
      <c r="F6034" s="27" t="n">
        <v>45708</v>
      </c>
      <c r="G6034" s="27" t="n">
        <v>45708</v>
      </c>
      <c r="H6034" s="27" t="n">
        <v>45708</v>
      </c>
      <c r="I6034" s="27" t="n">
        <v>45689</v>
      </c>
      <c r="J6034" s="27" t="n">
        <v>45701</v>
      </c>
      <c r="K6034" t="inlineStr">
        <is>
          <t>Transferência Bancária ou Pix</t>
        </is>
      </c>
      <c r="L6034" t="inlineStr">
        <is>
          <t>Mão de Obra - Benefícios</t>
        </is>
      </c>
      <c r="M6034" t="inlineStr">
        <is>
          <t xml:space="preserve">  -  Vale-transporte</t>
        </is>
      </c>
      <c r="N6034" t="inlineStr">
        <is>
          <t>prov</t>
        </is>
      </c>
      <c r="O6034" t="inlineStr">
        <is>
          <t>Documentação Aprovada</t>
        </is>
      </c>
      <c r="P6034" t="inlineStr">
        <is>
          <t>Aprovado Diretoria</t>
        </is>
      </c>
      <c r="Q6034" t="inlineStr">
        <is>
          <t>Aprovado Caixa</t>
        </is>
      </c>
      <c r="R6034" t="inlineStr">
        <is>
          <t>Pago</t>
        </is>
      </c>
      <c r="S6034" t="n">
        <v>149</v>
      </c>
      <c r="T6034" t="inlineStr">
        <is>
          <t>Priceless - Duroc Filial Dois - Kamino</t>
        </is>
      </c>
    </row>
    <row r="6035">
      <c r="A6035" t="n">
        <v>110111</v>
      </c>
      <c r="B6035" t="n">
        <v>149</v>
      </c>
      <c r="C6035" t="inlineStr">
        <is>
          <t>Priceless</t>
        </is>
      </c>
      <c r="D6035" t="inlineStr">
        <is>
          <t xml:space="preserve">KAMINO INSTITUICAO DE PAGAMENTO LTDA </t>
        </is>
      </c>
      <c r="E6035" t="n">
        <v>714.42</v>
      </c>
      <c r="F6035" s="27" t="n">
        <v>45706</v>
      </c>
      <c r="G6035" s="27" t="n">
        <v>45708</v>
      </c>
      <c r="H6035" s="27" t="n">
        <v>45708</v>
      </c>
      <c r="I6035" s="27" t="n">
        <v>45698</v>
      </c>
      <c r="J6035" s="27" t="n">
        <v>45701</v>
      </c>
      <c r="K6035" t="inlineStr">
        <is>
          <t>Boleto Bancário</t>
        </is>
      </c>
      <c r="L6035" t="inlineStr">
        <is>
          <t>Despesas Financeiras</t>
        </is>
      </c>
      <c r="M6035" t="inlineStr">
        <is>
          <t>Tarifas Bancárias</t>
        </is>
      </c>
      <c r="N6035" t="inlineStr">
        <is>
          <t>007000</t>
        </is>
      </c>
      <c r="O6035" t="inlineStr">
        <is>
          <t>Documentação Aprovada</t>
        </is>
      </c>
      <c r="P6035" t="inlineStr">
        <is>
          <t>Aprovado Diretoria</t>
        </is>
      </c>
      <c r="Q6035" t="inlineStr">
        <is>
          <t>Aprovado Caixa</t>
        </is>
      </c>
      <c r="R6035" t="inlineStr">
        <is>
          <t>Pago</t>
        </is>
      </c>
      <c r="S6035" t="n">
        <v>149</v>
      </c>
      <c r="T6035" t="inlineStr">
        <is>
          <t>Priceless - Duroc Filial Dois - Kamino</t>
        </is>
      </c>
    </row>
    <row r="6036">
      <c r="A6036" t="n">
        <v>107031</v>
      </c>
      <c r="B6036" t="n">
        <v>149</v>
      </c>
      <c r="C6036" t="inlineStr">
        <is>
          <t>Priceless</t>
        </is>
      </c>
      <c r="D6036" t="inlineStr">
        <is>
          <t>FGTS</t>
        </is>
      </c>
      <c r="E6036" t="n">
        <v>422.06</v>
      </c>
      <c r="F6036" s="27" t="n">
        <v>45708</v>
      </c>
      <c r="G6036" s="27" t="n">
        <v>45708</v>
      </c>
      <c r="H6036" s="27" t="n">
        <v>45708</v>
      </c>
      <c r="I6036" s="27" t="n">
        <v>45658</v>
      </c>
      <c r="J6036" s="27" t="n">
        <v>45692</v>
      </c>
      <c r="K6036" t="inlineStr">
        <is>
          <t>Transferência Bancária ou Pix</t>
        </is>
      </c>
      <c r="L6036" t="inlineStr">
        <is>
          <t>Mão de Obra - Encargos e Provisões</t>
        </is>
      </c>
      <c r="M6036" t="inlineStr">
        <is>
          <t xml:space="preserve">  -  FGTS</t>
        </is>
      </c>
      <c r="N6036" t="inlineStr">
        <is>
          <t>0</t>
        </is>
      </c>
      <c r="O6036" t="inlineStr">
        <is>
          <t>Documentação Aprovada</t>
        </is>
      </c>
      <c r="P6036" t="inlineStr">
        <is>
          <t>Aprovado Diretoria</t>
        </is>
      </c>
      <c r="Q6036" t="inlineStr">
        <is>
          <t>Aprovado Caixa</t>
        </is>
      </c>
      <c r="R6036" t="inlineStr">
        <is>
          <t>Pago</t>
        </is>
      </c>
      <c r="S6036" t="n">
        <v>134</v>
      </c>
      <c r="T6036" t="inlineStr">
        <is>
          <t>Priceless - Bem Mais - Kamino</t>
        </is>
      </c>
    </row>
    <row r="6037">
      <c r="A6037" t="n">
        <v>107030</v>
      </c>
      <c r="B6037" t="n">
        <v>149</v>
      </c>
      <c r="C6037" t="inlineStr">
        <is>
          <t>Priceless</t>
        </is>
      </c>
      <c r="D6037" t="inlineStr">
        <is>
          <t>IRRF</t>
        </is>
      </c>
      <c r="E6037" t="n">
        <v>135.33</v>
      </c>
      <c r="F6037" s="27" t="n">
        <v>45708</v>
      </c>
      <c r="G6037" s="27" t="n">
        <v>45708</v>
      </c>
      <c r="H6037" s="27" t="n">
        <v>45708</v>
      </c>
      <c r="I6037" s="27" t="n">
        <v>45658</v>
      </c>
      <c r="J6037" s="27" t="n">
        <v>45692</v>
      </c>
      <c r="K6037" t="inlineStr">
        <is>
          <t>Boleto Bancário</t>
        </is>
      </c>
      <c r="L6037" t="inlineStr">
        <is>
          <t>Mão de Obra - Encargos e Provisões</t>
        </is>
      </c>
      <c r="M6037" t="inlineStr">
        <is>
          <t>IRRF - MDO CLT - Salário</t>
        </is>
      </c>
      <c r="N6037" t="inlineStr">
        <is>
          <t>0</t>
        </is>
      </c>
      <c r="O6037" t="inlineStr">
        <is>
          <t>Documentação Aprovada</t>
        </is>
      </c>
      <c r="P6037" t="inlineStr">
        <is>
          <t>Aprovado Diretoria</t>
        </is>
      </c>
      <c r="Q6037" t="inlineStr">
        <is>
          <t>Aprovado Caixa</t>
        </is>
      </c>
      <c r="R6037" t="inlineStr">
        <is>
          <t>Pago</t>
        </is>
      </c>
      <c r="S6037" t="n">
        <v>134</v>
      </c>
      <c r="T6037" t="inlineStr">
        <is>
          <t>Priceless - Bem Mais - Kamino</t>
        </is>
      </c>
    </row>
    <row r="6038">
      <c r="A6038" t="n">
        <v>111173</v>
      </c>
      <c r="B6038" t="n">
        <v>149</v>
      </c>
      <c r="C6038" t="inlineStr">
        <is>
          <t>Priceless</t>
        </is>
      </c>
      <c r="D6038" t="inlineStr">
        <is>
          <t xml:space="preserve">CORRENDO PERSONALIZADO ESTAMPARIA LTDA </t>
        </is>
      </c>
      <c r="E6038" t="n">
        <v>1395</v>
      </c>
      <c r="F6038" s="27" t="n">
        <v>45708</v>
      </c>
      <c r="G6038" s="27" t="n">
        <v>45708</v>
      </c>
      <c r="H6038" s="27" t="n">
        <v>45708</v>
      </c>
      <c r="I6038" s="27" t="n">
        <v>45705</v>
      </c>
      <c r="J6038" s="27" t="n">
        <v>45705</v>
      </c>
      <c r="K6038" t="inlineStr">
        <is>
          <t>Transferência Bancária ou Pix</t>
        </is>
      </c>
      <c r="L6038" t="inlineStr">
        <is>
          <t>Custos de Eventos</t>
        </is>
      </c>
      <c r="M6038" t="inlineStr">
        <is>
          <t>Brindes e Confraternizações - Eventos</t>
        </is>
      </c>
      <c r="N6038" t="inlineStr">
        <is>
          <t>1395022025</t>
        </is>
      </c>
      <c r="O6038" t="inlineStr">
        <is>
          <t>Documentação Aprovada</t>
        </is>
      </c>
      <c r="P6038" t="inlineStr">
        <is>
          <t>Aprovado Diretoria</t>
        </is>
      </c>
      <c r="Q6038" t="inlineStr">
        <is>
          <t>Aprovado Caixa</t>
        </is>
      </c>
      <c r="R6038" t="inlineStr">
        <is>
          <t>Pago</t>
        </is>
      </c>
      <c r="S6038" t="n">
        <v>134</v>
      </c>
      <c r="T6038" t="inlineStr">
        <is>
          <t>Priceless - Bem Mais - Kamino</t>
        </is>
      </c>
    </row>
    <row r="6039">
      <c r="A6039" t="n">
        <v>108298</v>
      </c>
      <c r="B6039" t="n">
        <v>149</v>
      </c>
      <c r="C6039" t="inlineStr">
        <is>
          <t>Priceless</t>
        </is>
      </c>
      <c r="D6039" t="inlineStr">
        <is>
          <t xml:space="preserve">MAR DIRETO POC COMERCIO DE PEIXE EIRELI - ME </t>
        </is>
      </c>
      <c r="E6039" t="n">
        <v>790</v>
      </c>
      <c r="F6039" s="27" t="n">
        <v>45708</v>
      </c>
      <c r="G6039" s="27" t="n">
        <v>45708</v>
      </c>
      <c r="H6039" s="27" t="n">
        <v>45708</v>
      </c>
      <c r="I6039" s="27" t="n">
        <v>45694</v>
      </c>
      <c r="J6039" s="27" t="n">
        <v>45694</v>
      </c>
      <c r="K6039" t="inlineStr">
        <is>
          <t>Boleto Bancário</t>
        </is>
      </c>
      <c r="L6039" t="inlineStr">
        <is>
          <t>Custo Mercadoria Vendida</t>
        </is>
      </c>
      <c r="M6039" t="inlineStr">
        <is>
          <t>Insumos - Alimentos</t>
        </is>
      </c>
      <c r="N6039" t="inlineStr">
        <is>
          <t>92068</t>
        </is>
      </c>
      <c r="O6039" t="inlineStr">
        <is>
          <t>Documentação Aprovada</t>
        </is>
      </c>
      <c r="P6039" t="inlineStr">
        <is>
          <t>Aprovado Diretoria</t>
        </is>
      </c>
      <c r="Q6039" t="inlineStr">
        <is>
          <t>Aprovado Caixa</t>
        </is>
      </c>
      <c r="R6039" t="inlineStr">
        <is>
          <t>Pago</t>
        </is>
      </c>
      <c r="S6039" t="n">
        <v>134</v>
      </c>
      <c r="T6039" t="inlineStr">
        <is>
          <t>Priceless - Bem Mais - Kamino</t>
        </is>
      </c>
    </row>
    <row r="6040">
      <c r="A6040" t="n">
        <v>107973</v>
      </c>
      <c r="B6040" t="n">
        <v>149</v>
      </c>
      <c r="C6040" t="inlineStr">
        <is>
          <t>Priceless</t>
        </is>
      </c>
      <c r="D6040" t="inlineStr">
        <is>
          <t xml:space="preserve">ALLPARK EMPREENDIMENTOS, PARTICIPACOES E SERVICOS S.A. </t>
        </is>
      </c>
      <c r="E6040" t="n">
        <v>350</v>
      </c>
      <c r="F6040" s="27" t="n">
        <v>45708</v>
      </c>
      <c r="G6040" s="27" t="n">
        <v>45708</v>
      </c>
      <c r="H6040" s="27" t="n">
        <v>45708</v>
      </c>
      <c r="I6040" s="27" t="n">
        <v>45694</v>
      </c>
      <c r="J6040" s="27" t="n">
        <v>45694</v>
      </c>
      <c r="K6040" t="inlineStr">
        <is>
          <t>Transferência Bancária ou Pix</t>
        </is>
      </c>
      <c r="L6040" t="inlineStr">
        <is>
          <t>Despesas com Transporte / Hospedagem</t>
        </is>
      </c>
      <c r="M6040" t="inlineStr">
        <is>
          <t>Conduções/Taxi/Uber</t>
        </is>
      </c>
      <c r="N6040" t="inlineStr">
        <is>
          <t>350</t>
        </is>
      </c>
      <c r="O6040" t="inlineStr">
        <is>
          <t>Documentação Aprovada</t>
        </is>
      </c>
      <c r="P6040" t="inlineStr">
        <is>
          <t>Aprovado Diretoria</t>
        </is>
      </c>
      <c r="Q6040" t="inlineStr">
        <is>
          <t>Aprovado Caixa</t>
        </is>
      </c>
      <c r="R6040" t="inlineStr">
        <is>
          <t>Pago</t>
        </is>
      </c>
      <c r="S6040" t="n">
        <v>134</v>
      </c>
      <c r="T6040" t="inlineStr">
        <is>
          <t>Priceless - Bem Mais - Kamino</t>
        </is>
      </c>
    </row>
    <row r="6041">
      <c r="A6041" t="n">
        <v>107907</v>
      </c>
      <c r="B6041" t="n">
        <v>149</v>
      </c>
      <c r="C6041" t="inlineStr">
        <is>
          <t>Priceless</t>
        </is>
      </c>
      <c r="D6041" t="inlineStr">
        <is>
          <t>MERCADO LIVRE E/OU SITE</t>
        </is>
      </c>
      <c r="E6041" t="n">
        <v>843</v>
      </c>
      <c r="F6041" s="27" t="n">
        <v>45708</v>
      </c>
      <c r="G6041" s="27" t="n">
        <v>45708</v>
      </c>
      <c r="H6041" s="27" t="n">
        <v>45708</v>
      </c>
      <c r="I6041" s="27" t="n">
        <v>45694</v>
      </c>
      <c r="J6041" s="27" t="n">
        <v>45694</v>
      </c>
      <c r="K6041" t="inlineStr">
        <is>
          <t>Boleto Bancário</t>
        </is>
      </c>
      <c r="L6041" t="inlineStr">
        <is>
          <t>Marketing</t>
        </is>
      </c>
      <c r="M6041" t="inlineStr">
        <is>
          <t>Ferramentas de Marketing</t>
        </is>
      </c>
      <c r="N6041" t="inlineStr">
        <is>
          <t>843022025</t>
        </is>
      </c>
      <c r="O6041" t="inlineStr">
        <is>
          <t>Documentação Aprovada</t>
        </is>
      </c>
      <c r="P6041" t="inlineStr">
        <is>
          <t>Aprovado Diretoria</t>
        </is>
      </c>
      <c r="Q6041" t="inlineStr">
        <is>
          <t>Aprovado Caixa</t>
        </is>
      </c>
      <c r="R6041" t="inlineStr">
        <is>
          <t>Pago</t>
        </is>
      </c>
      <c r="S6041" t="n">
        <v>134</v>
      </c>
      <c r="T6041" t="inlineStr">
        <is>
          <t>Priceless - Bem Mais - Kamino</t>
        </is>
      </c>
    </row>
    <row r="6042">
      <c r="A6042" t="n">
        <v>109367</v>
      </c>
      <c r="B6042" t="n">
        <v>149</v>
      </c>
      <c r="C6042" t="inlineStr">
        <is>
          <t>Priceless</t>
        </is>
      </c>
      <c r="D6042" t="inlineStr">
        <is>
          <t>INSS</t>
        </is>
      </c>
      <c r="E6042" t="n">
        <v>8544</v>
      </c>
      <c r="F6042" s="27" t="n">
        <v>45708</v>
      </c>
      <c r="G6042" s="27" t="n">
        <v>45708</v>
      </c>
      <c r="H6042" s="27" t="n">
        <v>45708</v>
      </c>
      <c r="I6042" s="27" t="n">
        <v>45658</v>
      </c>
      <c r="J6042" s="27" t="n">
        <v>45695</v>
      </c>
      <c r="K6042" t="inlineStr">
        <is>
          <t>Boleto Bancário</t>
        </is>
      </c>
      <c r="L6042" t="inlineStr">
        <is>
          <t>Mão de Obra - Encargos e Provisões</t>
        </is>
      </c>
      <c r="M6042" t="inlineStr">
        <is>
          <t xml:space="preserve">  -  INSS Segurados</t>
        </is>
      </c>
      <c r="N6042" t="inlineStr">
        <is>
          <t>0</t>
        </is>
      </c>
      <c r="O6042" t="inlineStr">
        <is>
          <t>Documentação Aprovada</t>
        </is>
      </c>
      <c r="P6042" t="inlineStr">
        <is>
          <t>Aprovado Diretoria</t>
        </is>
      </c>
      <c r="Q6042" t="inlineStr">
        <is>
          <t>Aprovado Caixa</t>
        </is>
      </c>
      <c r="R6042" t="inlineStr">
        <is>
          <t>Pago</t>
        </is>
      </c>
      <c r="S6042" t="n">
        <v>149</v>
      </c>
      <c r="T6042" t="inlineStr">
        <is>
          <t>Priceless - Duroc Filial Dois - Kamino</t>
        </is>
      </c>
    </row>
    <row r="6043">
      <c r="A6043" t="n">
        <v>109369</v>
      </c>
      <c r="B6043" t="n">
        <v>149</v>
      </c>
      <c r="C6043" t="inlineStr">
        <is>
          <t>Priceless</t>
        </is>
      </c>
      <c r="D6043" t="inlineStr">
        <is>
          <t>IRRF</t>
        </is>
      </c>
      <c r="E6043" t="n">
        <v>5812.24</v>
      </c>
      <c r="F6043" s="27" t="n">
        <v>45708</v>
      </c>
      <c r="G6043" s="27" t="n">
        <v>45708</v>
      </c>
      <c r="H6043" s="27" t="n">
        <v>45708</v>
      </c>
      <c r="I6043" s="27" t="n">
        <v>45658</v>
      </c>
      <c r="J6043" s="27" t="n">
        <v>45695</v>
      </c>
      <c r="K6043" t="inlineStr">
        <is>
          <t>Boleto Bancário</t>
        </is>
      </c>
      <c r="L6043" t="inlineStr">
        <is>
          <t>Mão de Obra - Encargos e Provisões</t>
        </is>
      </c>
      <c r="M6043" t="inlineStr">
        <is>
          <t>IRRF - MDO CLT - Salário</t>
        </is>
      </c>
      <c r="N6043" t="inlineStr">
        <is>
          <t>0</t>
        </is>
      </c>
      <c r="O6043" t="inlineStr">
        <is>
          <t>Documentação Aprovada</t>
        </is>
      </c>
      <c r="P6043" t="inlineStr">
        <is>
          <t>Aprovado Diretoria</t>
        </is>
      </c>
      <c r="Q6043" t="inlineStr">
        <is>
          <t>Aprovado Caixa</t>
        </is>
      </c>
      <c r="R6043" t="inlineStr">
        <is>
          <t>Pago</t>
        </is>
      </c>
      <c r="S6043" t="n">
        <v>149</v>
      </c>
      <c r="T6043" t="inlineStr">
        <is>
          <t>Priceless - Duroc Filial Dois - Kamino</t>
        </is>
      </c>
    </row>
    <row r="6044">
      <c r="A6044" t="n">
        <v>109370</v>
      </c>
      <c r="B6044" t="n">
        <v>149</v>
      </c>
      <c r="C6044" t="inlineStr">
        <is>
          <t>Priceless</t>
        </is>
      </c>
      <c r="D6044" t="inlineStr">
        <is>
          <t>FGTS</t>
        </is>
      </c>
      <c r="E6044" t="n">
        <v>7454.54</v>
      </c>
      <c r="F6044" s="27" t="n">
        <v>45708</v>
      </c>
      <c r="G6044" s="27" t="n">
        <v>45708</v>
      </c>
      <c r="H6044" s="27" t="n">
        <v>45708</v>
      </c>
      <c r="I6044" s="27" t="n">
        <v>45658</v>
      </c>
      <c r="J6044" s="27" t="n">
        <v>45695</v>
      </c>
      <c r="K6044" t="inlineStr">
        <is>
          <t>Transferência Bancária ou Pix</t>
        </is>
      </c>
      <c r="L6044" t="inlineStr">
        <is>
          <t>Mão de Obra - Encargos e Provisões</t>
        </is>
      </c>
      <c r="M6044" t="inlineStr">
        <is>
          <t xml:space="preserve">  -  FGTS</t>
        </is>
      </c>
      <c r="N6044" t="inlineStr">
        <is>
          <t>0</t>
        </is>
      </c>
      <c r="O6044" t="inlineStr">
        <is>
          <t>Documentação Aprovada</t>
        </is>
      </c>
      <c r="P6044" t="inlineStr">
        <is>
          <t>Aprovado Diretoria</t>
        </is>
      </c>
      <c r="Q6044" t="inlineStr">
        <is>
          <t>Aprovado Caixa</t>
        </is>
      </c>
      <c r="R6044" t="inlineStr">
        <is>
          <t>Pago</t>
        </is>
      </c>
      <c r="S6044" t="n">
        <v>149</v>
      </c>
      <c r="T6044" t="inlineStr">
        <is>
          <t>Priceless - Duroc Filial Dois - Kamino</t>
        </is>
      </c>
    </row>
    <row r="6045">
      <c r="A6045" t="n">
        <v>112200</v>
      </c>
      <c r="B6045" t="n">
        <v>149</v>
      </c>
      <c r="C6045" t="inlineStr">
        <is>
          <t>Priceless</t>
        </is>
      </c>
      <c r="D6045" t="inlineStr">
        <is>
          <t xml:space="preserve">USE EPI EQUIPAMENTOS DE SEGURANÇA LTDA </t>
        </is>
      </c>
      <c r="E6045" t="n">
        <v>729.2</v>
      </c>
      <c r="F6045" s="27" t="n">
        <v>45708</v>
      </c>
      <c r="G6045" s="27" t="n">
        <v>45708</v>
      </c>
      <c r="H6045" s="27" t="n">
        <v>45708</v>
      </c>
      <c r="I6045" s="27" t="n">
        <v>45707</v>
      </c>
      <c r="J6045" s="27" t="n">
        <v>45707</v>
      </c>
      <c r="K6045" t="inlineStr">
        <is>
          <t>Boleto Bancário</t>
        </is>
      </c>
      <c r="L6045" t="inlineStr">
        <is>
          <t>Custos de Eventos</t>
        </is>
      </c>
      <c r="M6045" t="inlineStr">
        <is>
          <t>Locação de Equipamentos - Eventos</t>
        </is>
      </c>
      <c r="N6045" t="inlineStr">
        <is>
          <t>27308</t>
        </is>
      </c>
      <c r="O6045" t="inlineStr">
        <is>
          <t>Documentação Aprovada</t>
        </is>
      </c>
      <c r="P6045" t="inlineStr">
        <is>
          <t>Aprovado Diretoria</t>
        </is>
      </c>
      <c r="Q6045" t="inlineStr">
        <is>
          <t>Aprovado Caixa</t>
        </is>
      </c>
      <c r="R6045" t="inlineStr">
        <is>
          <t>Pago</t>
        </is>
      </c>
      <c r="S6045" t="n">
        <v>134</v>
      </c>
      <c r="T6045" t="inlineStr">
        <is>
          <t>Priceless - Bem Mais - Kamino</t>
        </is>
      </c>
    </row>
    <row r="6046">
      <c r="A6046" t="n">
        <v>112503</v>
      </c>
      <c r="B6046" t="n">
        <v>149</v>
      </c>
      <c r="C6046" t="inlineStr">
        <is>
          <t>Priceless</t>
        </is>
      </c>
      <c r="D6046" t="inlineStr">
        <is>
          <t xml:space="preserve">FEITO DE PLANTA COMERCIO DE EMBALAGENS </t>
        </is>
      </c>
      <c r="E6046" t="n">
        <v>15625.42</v>
      </c>
      <c r="F6046" s="27" t="n">
        <v>45708</v>
      </c>
      <c r="G6046" s="27" t="n">
        <v>45708</v>
      </c>
      <c r="H6046" s="27" t="n">
        <v>45708</v>
      </c>
      <c r="I6046" s="27" t="n">
        <v>45708</v>
      </c>
      <c r="J6046" s="27" t="n">
        <v>45708</v>
      </c>
      <c r="K6046" t="inlineStr">
        <is>
          <t>Transferência Bancária ou Pix</t>
        </is>
      </c>
      <c r="L6046" t="inlineStr">
        <is>
          <t>Custos de Eventos</t>
        </is>
      </c>
      <c r="M6046" t="inlineStr">
        <is>
          <t>Material Descartável - Eventos</t>
        </is>
      </c>
      <c r="N6046" t="inlineStr">
        <is>
          <t>1562542022025</t>
        </is>
      </c>
      <c r="O6046" t="inlineStr">
        <is>
          <t>Documentação Aprovada</t>
        </is>
      </c>
      <c r="P6046" t="inlineStr">
        <is>
          <t>Aprovado Diretoria</t>
        </is>
      </c>
      <c r="Q6046" t="inlineStr">
        <is>
          <t>Aprovado Caixa</t>
        </is>
      </c>
      <c r="R6046" t="inlineStr">
        <is>
          <t>Pago</t>
        </is>
      </c>
      <c r="S6046" t="n">
        <v>134</v>
      </c>
      <c r="T6046" t="inlineStr">
        <is>
          <t>Priceless - Bem Mais - Kamino</t>
        </is>
      </c>
    </row>
    <row r="6047">
      <c r="A6047" t="n">
        <v>112548</v>
      </c>
      <c r="B6047" t="n">
        <v>149</v>
      </c>
      <c r="C6047" t="inlineStr">
        <is>
          <t>Priceless</t>
        </is>
      </c>
      <c r="D6047" t="inlineStr">
        <is>
          <t>KURT COMERCIO LTDA</t>
        </is>
      </c>
      <c r="E6047" t="n">
        <v>60</v>
      </c>
      <c r="F6047" s="27" t="n">
        <v>45706</v>
      </c>
      <c r="G6047" s="27" t="n">
        <v>45722</v>
      </c>
      <c r="H6047" s="27" t="n">
        <v>45707</v>
      </c>
      <c r="I6047" s="27" t="n">
        <v>45706</v>
      </c>
      <c r="J6047" s="27" t="n">
        <v>45709</v>
      </c>
      <c r="K6047" t="inlineStr">
        <is>
          <t>Dinheiro em Espécie</t>
        </is>
      </c>
      <c r="L6047" t="inlineStr">
        <is>
          <t>Utilidades</t>
        </is>
      </c>
      <c r="M6047" t="inlineStr">
        <is>
          <t>Material de Escritorio</t>
        </is>
      </c>
      <c r="N6047" t="inlineStr">
        <is>
          <t>93866</t>
        </is>
      </c>
      <c r="O6047" t="inlineStr">
        <is>
          <t>Documentação Aprovada</t>
        </is>
      </c>
      <c r="P6047" t="inlineStr">
        <is>
          <t>Aprovado Diretoria</t>
        </is>
      </c>
      <c r="Q6047" t="inlineStr">
        <is>
          <t>Aprovado Caixa</t>
        </is>
      </c>
      <c r="R6047" t="inlineStr">
        <is>
          <t>Pago</t>
        </is>
      </c>
    </row>
    <row r="6048">
      <c r="A6048" t="n">
        <v>111558</v>
      </c>
      <c r="B6048" t="n">
        <v>149</v>
      </c>
      <c r="C6048" t="inlineStr">
        <is>
          <t>Priceless</t>
        </is>
      </c>
      <c r="D6048" t="inlineStr">
        <is>
          <t>GABRIEL ALVES DOS SANTOS SILVA</t>
        </is>
      </c>
      <c r="E6048" t="n">
        <v>772.84</v>
      </c>
      <c r="F6048" s="27" t="n">
        <v>45708</v>
      </c>
      <c r="G6048" s="27" t="n">
        <v>45707</v>
      </c>
      <c r="H6048" s="27" t="n">
        <v>45707</v>
      </c>
      <c r="I6048" s="27" t="n">
        <v>45703</v>
      </c>
      <c r="J6048" s="27" t="n"/>
      <c r="L6048" t="inlineStr">
        <is>
          <t>Mão de Obra - Salários</t>
        </is>
      </c>
      <c r="M6048" t="inlineStr">
        <is>
          <t>MDO CLT - Salário</t>
        </is>
      </c>
      <c r="O6048" t="inlineStr">
        <is>
          <t>Documentação Aprovada</t>
        </is>
      </c>
      <c r="P6048" t="inlineStr">
        <is>
          <t>Aprovado Diretoria</t>
        </is>
      </c>
      <c r="Q6048" t="inlineStr">
        <is>
          <t>Aprovado Caixa</t>
        </is>
      </c>
      <c r="R6048" t="inlineStr">
        <is>
          <t>Pago</t>
        </is>
      </c>
      <c r="S6048" t="n">
        <v>149</v>
      </c>
      <c r="T6048" t="inlineStr">
        <is>
          <t>Priceless - Duroc Filial Dois - Kamino</t>
        </is>
      </c>
    </row>
    <row r="6049">
      <c r="A6049" t="n">
        <v>111565</v>
      </c>
      <c r="B6049" t="n">
        <v>149</v>
      </c>
      <c r="C6049" t="inlineStr">
        <is>
          <t>Priceless</t>
        </is>
      </c>
      <c r="D6049" t="inlineStr">
        <is>
          <t>KAUE GONÇALVES GALVAO</t>
        </is>
      </c>
      <c r="E6049" t="n">
        <v>1053.91</v>
      </c>
      <c r="F6049" s="27" t="n">
        <v>45708</v>
      </c>
      <c r="G6049" s="27" t="n">
        <v>45707</v>
      </c>
      <c r="H6049" s="27" t="n">
        <v>45707</v>
      </c>
      <c r="I6049" s="27" t="n">
        <v>45703</v>
      </c>
      <c r="J6049" s="27" t="n"/>
      <c r="L6049" t="inlineStr">
        <is>
          <t>Mão de Obra - Salários</t>
        </is>
      </c>
      <c r="M6049" t="inlineStr">
        <is>
          <t>MDO CLT - Salário</t>
        </is>
      </c>
      <c r="O6049" t="inlineStr">
        <is>
          <t>Documentação Aprovada</t>
        </is>
      </c>
      <c r="P6049" t="inlineStr">
        <is>
          <t>Aprovado Diretoria</t>
        </is>
      </c>
      <c r="Q6049" t="inlineStr">
        <is>
          <t>Aprovado Caixa</t>
        </is>
      </c>
      <c r="R6049" t="inlineStr">
        <is>
          <t>Pago</t>
        </is>
      </c>
      <c r="S6049" t="n">
        <v>149</v>
      </c>
      <c r="T6049" t="inlineStr">
        <is>
          <t>Priceless - Duroc Filial Dois - Kamino</t>
        </is>
      </c>
    </row>
    <row r="6050">
      <c r="A6050" t="n">
        <v>111564</v>
      </c>
      <c r="B6050" t="n">
        <v>149</v>
      </c>
      <c r="C6050" t="inlineStr">
        <is>
          <t>Priceless</t>
        </is>
      </c>
      <c r="E6050" t="n">
        <v>891.87</v>
      </c>
      <c r="F6050" s="27" t="n">
        <v>45708</v>
      </c>
      <c r="G6050" s="27" t="n">
        <v>45707</v>
      </c>
      <c r="H6050" s="27" t="n">
        <v>45707</v>
      </c>
      <c r="I6050" s="27" t="n">
        <v>45703</v>
      </c>
      <c r="J6050" s="27" t="n"/>
      <c r="L6050" t="inlineStr">
        <is>
          <t>Mão de Obra - Salários</t>
        </is>
      </c>
      <c r="M6050" t="inlineStr">
        <is>
          <t>MDO CLT - Salário</t>
        </is>
      </c>
      <c r="O6050" t="inlineStr">
        <is>
          <t>Documentação Aprovada</t>
        </is>
      </c>
      <c r="P6050" t="inlineStr">
        <is>
          <t>Aprovado Diretoria</t>
        </is>
      </c>
      <c r="Q6050" t="inlineStr">
        <is>
          <t>Aprovado Caixa</t>
        </is>
      </c>
      <c r="R6050" t="inlineStr">
        <is>
          <t>Pago</t>
        </is>
      </c>
      <c r="S6050" t="n">
        <v>149</v>
      </c>
      <c r="T6050" t="inlineStr">
        <is>
          <t>Priceless - Duroc Filial Dois - Kamino</t>
        </is>
      </c>
    </row>
    <row r="6051">
      <c r="A6051" t="n">
        <v>111563</v>
      </c>
      <c r="B6051" t="n">
        <v>149</v>
      </c>
      <c r="C6051" t="inlineStr">
        <is>
          <t>Priceless</t>
        </is>
      </c>
      <c r="D6051" t="inlineStr">
        <is>
          <t>JHENIFER AMORIM DE JESUS</t>
        </is>
      </c>
      <c r="E6051" t="n">
        <v>668.6900000000001</v>
      </c>
      <c r="F6051" s="27" t="n">
        <v>45708</v>
      </c>
      <c r="G6051" s="27" t="n">
        <v>45707</v>
      </c>
      <c r="H6051" s="27" t="n">
        <v>45707</v>
      </c>
      <c r="I6051" s="27" t="n">
        <v>45703</v>
      </c>
      <c r="J6051" s="27" t="n"/>
      <c r="L6051" t="inlineStr">
        <is>
          <t>Mão de Obra - Salários</t>
        </is>
      </c>
      <c r="M6051" t="inlineStr">
        <is>
          <t>MDO CLT - Salário</t>
        </is>
      </c>
      <c r="O6051" t="inlineStr">
        <is>
          <t>Documentação Aprovada</t>
        </is>
      </c>
      <c r="P6051" t="inlineStr">
        <is>
          <t>Aprovado Diretoria</t>
        </is>
      </c>
      <c r="Q6051" t="inlineStr">
        <is>
          <t>Aprovado Caixa</t>
        </is>
      </c>
      <c r="R6051" t="inlineStr">
        <is>
          <t>Pago</t>
        </is>
      </c>
      <c r="S6051" t="n">
        <v>149</v>
      </c>
      <c r="T6051" t="inlineStr">
        <is>
          <t>Priceless - Duroc Filial Dois - Kamino</t>
        </is>
      </c>
    </row>
    <row r="6052">
      <c r="A6052" t="n">
        <v>111562</v>
      </c>
      <c r="B6052" t="n">
        <v>149</v>
      </c>
      <c r="C6052" t="inlineStr">
        <is>
          <t>Priceless</t>
        </is>
      </c>
      <c r="D6052" t="inlineStr">
        <is>
          <t>HENRIQUE VIEIRA DE SOUSA</t>
        </is>
      </c>
      <c r="E6052" t="n">
        <v>647.85</v>
      </c>
      <c r="F6052" s="27" t="n">
        <v>45708</v>
      </c>
      <c r="G6052" s="27" t="n">
        <v>45707</v>
      </c>
      <c r="H6052" s="27" t="n">
        <v>45707</v>
      </c>
      <c r="I6052" s="27" t="n">
        <v>45703</v>
      </c>
      <c r="J6052" s="27" t="n"/>
      <c r="L6052" t="inlineStr">
        <is>
          <t>Mão de Obra - Salários</t>
        </is>
      </c>
      <c r="M6052" t="inlineStr">
        <is>
          <t>MDO CLT - Salário</t>
        </is>
      </c>
      <c r="O6052" t="inlineStr">
        <is>
          <t>Documentação Aprovada</t>
        </is>
      </c>
      <c r="P6052" t="inlineStr">
        <is>
          <t>Aprovado Diretoria</t>
        </is>
      </c>
      <c r="Q6052" t="inlineStr">
        <is>
          <t>Aprovado Caixa</t>
        </is>
      </c>
      <c r="R6052" t="inlineStr">
        <is>
          <t>Pago</t>
        </is>
      </c>
      <c r="S6052" t="n">
        <v>149</v>
      </c>
      <c r="T6052" t="inlineStr">
        <is>
          <t>Priceless - Duroc Filial Dois - Kamino</t>
        </is>
      </c>
    </row>
    <row r="6053">
      <c r="A6053" t="n">
        <v>111561</v>
      </c>
      <c r="B6053" t="n">
        <v>149</v>
      </c>
      <c r="C6053" t="inlineStr">
        <is>
          <t>Priceless</t>
        </is>
      </c>
      <c r="E6053" t="n">
        <v>632.5700000000001</v>
      </c>
      <c r="F6053" s="27" t="n">
        <v>45708</v>
      </c>
      <c r="G6053" s="27" t="n">
        <v>45707</v>
      </c>
      <c r="H6053" s="27" t="n">
        <v>45707</v>
      </c>
      <c r="I6053" s="27" t="n">
        <v>45703</v>
      </c>
      <c r="J6053" s="27" t="n"/>
      <c r="L6053" t="inlineStr">
        <is>
          <t>Mão de Obra - Salários</t>
        </is>
      </c>
      <c r="M6053" t="inlineStr">
        <is>
          <t>MDO CLT - Salário</t>
        </is>
      </c>
      <c r="O6053" t="inlineStr">
        <is>
          <t>Documentação Aprovada</t>
        </is>
      </c>
      <c r="P6053" t="inlineStr">
        <is>
          <t>Aprovado Diretoria</t>
        </is>
      </c>
      <c r="Q6053" t="inlineStr">
        <is>
          <t>Aprovado Caixa</t>
        </is>
      </c>
      <c r="R6053" t="inlineStr">
        <is>
          <t>Pago</t>
        </is>
      </c>
      <c r="S6053" t="n">
        <v>149</v>
      </c>
      <c r="T6053" t="inlineStr">
        <is>
          <t>Priceless - Duroc Filial Dois - Kamino</t>
        </is>
      </c>
    </row>
    <row r="6054">
      <c r="A6054" t="n">
        <v>111560</v>
      </c>
      <c r="B6054" t="n">
        <v>149</v>
      </c>
      <c r="C6054" t="inlineStr">
        <is>
          <t>Priceless</t>
        </is>
      </c>
      <c r="D6054" t="inlineStr">
        <is>
          <t>GUILHERME BELECHIANO MOURA</t>
        </is>
      </c>
      <c r="E6054" t="n">
        <v>1049.13</v>
      </c>
      <c r="F6054" s="27" t="n">
        <v>45708</v>
      </c>
      <c r="G6054" s="27" t="n">
        <v>45707</v>
      </c>
      <c r="H6054" s="27" t="n">
        <v>45707</v>
      </c>
      <c r="I6054" s="27" t="n">
        <v>45703</v>
      </c>
      <c r="J6054" s="27" t="n"/>
      <c r="L6054" t="inlineStr">
        <is>
          <t>Mão de Obra - Salários</t>
        </is>
      </c>
      <c r="M6054" t="inlineStr">
        <is>
          <t>MDO CLT - Salário</t>
        </is>
      </c>
      <c r="O6054" t="inlineStr">
        <is>
          <t>Documentação Aprovada</t>
        </is>
      </c>
      <c r="P6054" t="inlineStr">
        <is>
          <t>Aprovado Diretoria</t>
        </is>
      </c>
      <c r="Q6054" t="inlineStr">
        <is>
          <t>Aprovado Caixa</t>
        </is>
      </c>
      <c r="R6054" t="inlineStr">
        <is>
          <t>Pago</t>
        </is>
      </c>
      <c r="S6054" t="n">
        <v>149</v>
      </c>
      <c r="T6054" t="inlineStr">
        <is>
          <t>Priceless - Duroc Filial Dois - Kamino</t>
        </is>
      </c>
    </row>
    <row r="6055">
      <c r="A6055" t="n">
        <v>111559</v>
      </c>
      <c r="B6055" t="n">
        <v>149</v>
      </c>
      <c r="C6055" t="inlineStr">
        <is>
          <t>Priceless</t>
        </is>
      </c>
      <c r="D6055" t="inlineStr">
        <is>
          <t>GUILHERME ALONSO RATIS</t>
        </is>
      </c>
      <c r="E6055" t="n">
        <v>888.58</v>
      </c>
      <c r="F6055" s="27" t="n">
        <v>45708</v>
      </c>
      <c r="G6055" s="27" t="n">
        <v>45707</v>
      </c>
      <c r="H6055" s="27" t="n">
        <v>45707</v>
      </c>
      <c r="I6055" s="27" t="n">
        <v>45703</v>
      </c>
      <c r="J6055" s="27" t="n"/>
      <c r="L6055" t="inlineStr">
        <is>
          <t>Mão de Obra - Salários</t>
        </is>
      </c>
      <c r="M6055" t="inlineStr">
        <is>
          <t>MDO CLT - Salário</t>
        </is>
      </c>
      <c r="O6055" t="inlineStr">
        <is>
          <t>Documentação Aprovada</t>
        </is>
      </c>
      <c r="P6055" t="inlineStr">
        <is>
          <t>Aprovado Diretoria</t>
        </is>
      </c>
      <c r="Q6055" t="inlineStr">
        <is>
          <t>Aprovado Caixa</t>
        </is>
      </c>
      <c r="R6055" t="inlineStr">
        <is>
          <t>Pago</t>
        </is>
      </c>
      <c r="S6055" t="n">
        <v>149</v>
      </c>
      <c r="T6055" t="inlineStr">
        <is>
          <t>Priceless - Duroc Filial Dois - Kamino</t>
        </is>
      </c>
    </row>
    <row r="6056">
      <c r="A6056" t="n">
        <v>111568</v>
      </c>
      <c r="B6056" t="n">
        <v>149</v>
      </c>
      <c r="C6056" t="inlineStr">
        <is>
          <t>Priceless</t>
        </is>
      </c>
      <c r="E6056" t="n">
        <v>642.85</v>
      </c>
      <c r="F6056" s="27" t="n">
        <v>45708</v>
      </c>
      <c r="G6056" s="27" t="n">
        <v>45707</v>
      </c>
      <c r="H6056" s="27" t="n">
        <v>45707</v>
      </c>
      <c r="I6056" s="27" t="n">
        <v>45703</v>
      </c>
      <c r="J6056" s="27" t="n"/>
      <c r="L6056" t="inlineStr">
        <is>
          <t>Mão de Obra - Salários</t>
        </is>
      </c>
      <c r="M6056" t="inlineStr">
        <is>
          <t>MDO CLT - Salário</t>
        </is>
      </c>
      <c r="O6056" t="inlineStr">
        <is>
          <t>Documentação Aprovada</t>
        </is>
      </c>
      <c r="P6056" t="inlineStr">
        <is>
          <t>Aprovado Diretoria</t>
        </is>
      </c>
      <c r="Q6056" t="inlineStr">
        <is>
          <t>Aprovado Caixa</t>
        </is>
      </c>
      <c r="R6056" t="inlineStr">
        <is>
          <t>Pago</t>
        </is>
      </c>
      <c r="S6056" t="n">
        <v>149</v>
      </c>
      <c r="T6056" t="inlineStr">
        <is>
          <t>Priceless - Duroc Filial Dois - Kamino</t>
        </is>
      </c>
    </row>
    <row r="6057">
      <c r="A6057" t="n">
        <v>111552</v>
      </c>
      <c r="B6057" t="n">
        <v>149</v>
      </c>
      <c r="C6057" t="inlineStr">
        <is>
          <t>Priceless</t>
        </is>
      </c>
      <c r="D6057" t="inlineStr">
        <is>
          <t xml:space="preserve">MILENA FERRERIA DE SOUSA </t>
        </is>
      </c>
      <c r="E6057" t="n">
        <v>668.6900000000001</v>
      </c>
      <c r="F6057" s="27" t="n">
        <v>45708</v>
      </c>
      <c r="G6057" s="27" t="n">
        <v>45707</v>
      </c>
      <c r="H6057" s="27" t="n">
        <v>45707</v>
      </c>
      <c r="I6057" s="27" t="n">
        <v>45703</v>
      </c>
      <c r="J6057" s="27" t="n"/>
      <c r="L6057" t="inlineStr">
        <is>
          <t>Mão de Obra - Salários</t>
        </is>
      </c>
      <c r="M6057" t="inlineStr">
        <is>
          <t>MDO CLT - Salário</t>
        </is>
      </c>
      <c r="O6057" t="inlineStr">
        <is>
          <t>Documentação Aprovada</t>
        </is>
      </c>
      <c r="P6057" t="inlineStr">
        <is>
          <t>Aprovado Diretoria</t>
        </is>
      </c>
      <c r="Q6057" t="inlineStr">
        <is>
          <t>Aprovado Caixa</t>
        </is>
      </c>
      <c r="R6057" t="inlineStr">
        <is>
          <t>Pago</t>
        </is>
      </c>
      <c r="S6057" t="n">
        <v>134</v>
      </c>
      <c r="T6057" t="inlineStr">
        <is>
          <t>Priceless - Bem Mais - Kamino</t>
        </is>
      </c>
    </row>
    <row r="6058">
      <c r="A6058" t="n">
        <v>111553</v>
      </c>
      <c r="B6058" t="n">
        <v>149</v>
      </c>
      <c r="C6058" t="inlineStr">
        <is>
          <t>Priceless</t>
        </is>
      </c>
      <c r="D6058" t="inlineStr">
        <is>
          <t>ADRIANA NASCIMENTO SANTOS</t>
        </is>
      </c>
      <c r="E6058" t="n">
        <v>1163.85</v>
      </c>
      <c r="F6058" s="27" t="n">
        <v>45708</v>
      </c>
      <c r="G6058" s="27" t="n">
        <v>45707</v>
      </c>
      <c r="H6058" s="27" t="n">
        <v>45707</v>
      </c>
      <c r="I6058" s="27" t="n">
        <v>45703</v>
      </c>
      <c r="J6058" s="27" t="n"/>
      <c r="L6058" t="inlineStr">
        <is>
          <t>Mão de Obra - Salários</t>
        </is>
      </c>
      <c r="M6058" t="inlineStr">
        <is>
          <t>MDO CLT - Salário</t>
        </is>
      </c>
      <c r="O6058" t="inlineStr">
        <is>
          <t>Documentação Aprovada</t>
        </is>
      </c>
      <c r="P6058" t="inlineStr">
        <is>
          <t>Aprovado Diretoria</t>
        </is>
      </c>
      <c r="Q6058" t="inlineStr">
        <is>
          <t>Aprovado Caixa</t>
        </is>
      </c>
      <c r="R6058" t="inlineStr">
        <is>
          <t>Pago</t>
        </is>
      </c>
      <c r="S6058" t="n">
        <v>149</v>
      </c>
      <c r="T6058" t="inlineStr">
        <is>
          <t>Priceless - Duroc Filial Dois - Kamino</t>
        </is>
      </c>
    </row>
    <row r="6059">
      <c r="A6059" t="n">
        <v>111557</v>
      </c>
      <c r="B6059" t="n">
        <v>149</v>
      </c>
      <c r="C6059" t="inlineStr">
        <is>
          <t>Priceless</t>
        </is>
      </c>
      <c r="D6059" t="inlineStr">
        <is>
          <t>ELIEL PAULO DANTAS</t>
        </is>
      </c>
      <c r="E6059" t="n">
        <v>1200.77</v>
      </c>
      <c r="F6059" s="27" t="n">
        <v>45708</v>
      </c>
      <c r="G6059" s="27" t="n">
        <v>45707</v>
      </c>
      <c r="H6059" s="27" t="n">
        <v>45707</v>
      </c>
      <c r="I6059" s="27" t="n">
        <v>45703</v>
      </c>
      <c r="J6059" s="27" t="n"/>
      <c r="L6059" t="inlineStr">
        <is>
          <t>Mão de Obra - Salários</t>
        </is>
      </c>
      <c r="M6059" t="inlineStr">
        <is>
          <t>MDO CLT - Salário</t>
        </is>
      </c>
      <c r="O6059" t="inlineStr">
        <is>
          <t>Documentação Aprovada</t>
        </is>
      </c>
      <c r="P6059" t="inlineStr">
        <is>
          <t>Aprovado Diretoria</t>
        </is>
      </c>
      <c r="Q6059" t="inlineStr">
        <is>
          <t>Aprovado Caixa</t>
        </is>
      </c>
      <c r="R6059" t="inlineStr">
        <is>
          <t>Pago</t>
        </is>
      </c>
      <c r="S6059" t="n">
        <v>149</v>
      </c>
      <c r="T6059" t="inlineStr">
        <is>
          <t>Priceless - Duroc Filial Dois - Kamino</t>
        </is>
      </c>
    </row>
    <row r="6060">
      <c r="A6060" t="n">
        <v>111556</v>
      </c>
      <c r="B6060" t="n">
        <v>149</v>
      </c>
      <c r="C6060" t="inlineStr">
        <is>
          <t>Priceless</t>
        </is>
      </c>
      <c r="E6060" t="n">
        <v>840</v>
      </c>
      <c r="F6060" s="27" t="n">
        <v>45708</v>
      </c>
      <c r="G6060" s="27" t="n">
        <v>45707</v>
      </c>
      <c r="H6060" s="27" t="n">
        <v>45707</v>
      </c>
      <c r="I6060" s="27" t="n">
        <v>45703</v>
      </c>
      <c r="J6060" s="27" t="n"/>
      <c r="L6060" t="inlineStr">
        <is>
          <t>Mão de Obra - Salários</t>
        </is>
      </c>
      <c r="M6060" t="inlineStr">
        <is>
          <t>MDO CLT - Salário</t>
        </is>
      </c>
      <c r="O6060" t="inlineStr">
        <is>
          <t>Documentação Aprovada</t>
        </is>
      </c>
      <c r="P6060" t="inlineStr">
        <is>
          <t>Aprovado Diretoria</t>
        </is>
      </c>
      <c r="Q6060" t="inlineStr">
        <is>
          <t>Aprovado Caixa</t>
        </is>
      </c>
      <c r="R6060" t="inlineStr">
        <is>
          <t>Pago</t>
        </is>
      </c>
      <c r="S6060" t="n">
        <v>149</v>
      </c>
      <c r="T6060" t="inlineStr">
        <is>
          <t>Priceless - Duroc Filial Dois - Kamino</t>
        </is>
      </c>
    </row>
    <row r="6061">
      <c r="A6061" t="n">
        <v>111555</v>
      </c>
      <c r="B6061" t="n">
        <v>149</v>
      </c>
      <c r="C6061" t="inlineStr">
        <is>
          <t>Priceless</t>
        </is>
      </c>
      <c r="E6061" t="n">
        <v>1040.91</v>
      </c>
      <c r="F6061" s="27" t="n">
        <v>45708</v>
      </c>
      <c r="G6061" s="27" t="n">
        <v>45707</v>
      </c>
      <c r="H6061" s="27" t="n">
        <v>45707</v>
      </c>
      <c r="I6061" s="27" t="n">
        <v>45703</v>
      </c>
      <c r="J6061" s="27" t="n"/>
      <c r="L6061" t="inlineStr">
        <is>
          <t>Mão de Obra - Salários</t>
        </is>
      </c>
      <c r="M6061" t="inlineStr">
        <is>
          <t>MDO CLT - Salário</t>
        </is>
      </c>
      <c r="O6061" t="inlineStr">
        <is>
          <t>Documentação Aprovada</t>
        </is>
      </c>
      <c r="P6061" t="inlineStr">
        <is>
          <t>Aprovado Diretoria</t>
        </is>
      </c>
      <c r="Q6061" t="inlineStr">
        <is>
          <t>Aprovado Caixa</t>
        </is>
      </c>
      <c r="R6061" t="inlineStr">
        <is>
          <t>Pago</t>
        </is>
      </c>
      <c r="S6061" t="n">
        <v>149</v>
      </c>
      <c r="T6061" t="inlineStr">
        <is>
          <t>Priceless - Duroc Filial Dois - Kamino</t>
        </is>
      </c>
    </row>
    <row r="6062">
      <c r="A6062" t="n">
        <v>111554</v>
      </c>
      <c r="B6062" t="n">
        <v>149</v>
      </c>
      <c r="C6062" t="inlineStr">
        <is>
          <t>Priceless</t>
        </is>
      </c>
      <c r="D6062" t="inlineStr">
        <is>
          <t>ALLAN MAYCON SANTANA DE JESUS</t>
        </is>
      </c>
      <c r="E6062" t="n">
        <v>397.99</v>
      </c>
      <c r="F6062" s="27" t="n">
        <v>45708</v>
      </c>
      <c r="G6062" s="27" t="n">
        <v>45707</v>
      </c>
      <c r="H6062" s="27" t="n">
        <v>45707</v>
      </c>
      <c r="I6062" s="27" t="n">
        <v>45703</v>
      </c>
      <c r="J6062" s="27" t="n"/>
      <c r="L6062" t="inlineStr">
        <is>
          <t>Mão de Obra - Salários</t>
        </is>
      </c>
      <c r="M6062" t="inlineStr">
        <is>
          <t>MDO CLT - Salário</t>
        </is>
      </c>
      <c r="O6062" t="inlineStr">
        <is>
          <t>Documentação Aprovada</t>
        </is>
      </c>
      <c r="P6062" t="inlineStr">
        <is>
          <t>Aprovado Diretoria</t>
        </is>
      </c>
      <c r="Q6062" t="inlineStr">
        <is>
          <t>Aprovado Caixa</t>
        </is>
      </c>
      <c r="R6062" t="inlineStr">
        <is>
          <t>Pago</t>
        </is>
      </c>
      <c r="S6062" t="n">
        <v>149</v>
      </c>
      <c r="T6062" t="inlineStr">
        <is>
          <t>Priceless - Duroc Filial Dois - Kamino</t>
        </is>
      </c>
    </row>
    <row r="6063">
      <c r="A6063" t="n">
        <v>111567</v>
      </c>
      <c r="B6063" t="n">
        <v>149</v>
      </c>
      <c r="C6063" t="inlineStr">
        <is>
          <t>Priceless</t>
        </is>
      </c>
      <c r="E6063" t="n">
        <v>643.41</v>
      </c>
      <c r="F6063" s="27" t="n">
        <v>45708</v>
      </c>
      <c r="G6063" s="27" t="n">
        <v>45707</v>
      </c>
      <c r="H6063" s="27" t="n">
        <v>45707</v>
      </c>
      <c r="I6063" s="27" t="n">
        <v>45703</v>
      </c>
      <c r="J6063" s="27" t="n"/>
      <c r="L6063" t="inlineStr">
        <is>
          <t>Mão de Obra - Salários</t>
        </is>
      </c>
      <c r="M6063" t="inlineStr">
        <is>
          <t>MDO CLT - Salário</t>
        </is>
      </c>
      <c r="O6063" t="inlineStr">
        <is>
          <t>Documentação Aprovada</t>
        </is>
      </c>
      <c r="P6063" t="inlineStr">
        <is>
          <t>Aprovado Diretoria</t>
        </is>
      </c>
      <c r="Q6063" t="inlineStr">
        <is>
          <t>Aprovado Caixa</t>
        </is>
      </c>
      <c r="R6063" t="inlineStr">
        <is>
          <t>Pago</t>
        </is>
      </c>
      <c r="S6063" t="n">
        <v>149</v>
      </c>
      <c r="T6063" t="inlineStr">
        <is>
          <t>Priceless - Duroc Filial Dois - Kamino</t>
        </is>
      </c>
    </row>
    <row r="6064">
      <c r="A6064" t="n">
        <v>111569</v>
      </c>
      <c r="B6064" t="n">
        <v>149</v>
      </c>
      <c r="C6064" t="inlineStr">
        <is>
          <t>Priceless</t>
        </is>
      </c>
      <c r="D6064" t="inlineStr">
        <is>
          <t>MARIA APARECIDA DA FONSECA CONCEICAO</t>
        </is>
      </c>
      <c r="E6064" t="n">
        <v>928</v>
      </c>
      <c r="F6064" s="27" t="n">
        <v>45708</v>
      </c>
      <c r="G6064" s="27" t="n">
        <v>45707</v>
      </c>
      <c r="H6064" s="27" t="n">
        <v>45707</v>
      </c>
      <c r="I6064" s="27" t="n">
        <v>45703</v>
      </c>
      <c r="J6064" s="27" t="n"/>
      <c r="L6064" t="inlineStr">
        <is>
          <t>Mão de Obra - Salários</t>
        </is>
      </c>
      <c r="M6064" t="inlineStr">
        <is>
          <t>MDO CLT - Salário</t>
        </is>
      </c>
      <c r="O6064" t="inlineStr">
        <is>
          <t>Documentação Aprovada</t>
        </is>
      </c>
      <c r="P6064" t="inlineStr">
        <is>
          <t>Aprovado Diretoria</t>
        </is>
      </c>
      <c r="Q6064" t="inlineStr">
        <is>
          <t>Aprovado Caixa</t>
        </is>
      </c>
      <c r="R6064" t="inlineStr">
        <is>
          <t>Pago</t>
        </is>
      </c>
      <c r="S6064" t="n">
        <v>149</v>
      </c>
      <c r="T6064" t="inlineStr">
        <is>
          <t>Priceless - Duroc Filial Dois - Kamino</t>
        </is>
      </c>
    </row>
    <row r="6065">
      <c r="A6065" t="n">
        <v>111570</v>
      </c>
      <c r="B6065" t="n">
        <v>149</v>
      </c>
      <c r="C6065" t="inlineStr">
        <is>
          <t>Priceless</t>
        </is>
      </c>
      <c r="E6065" t="n">
        <v>668.6900000000001</v>
      </c>
      <c r="F6065" s="27" t="n">
        <v>45708</v>
      </c>
      <c r="G6065" s="27" t="n">
        <v>45707</v>
      </c>
      <c r="H6065" s="27" t="n">
        <v>45707</v>
      </c>
      <c r="I6065" s="27" t="n">
        <v>45703</v>
      </c>
      <c r="J6065" s="27" t="n"/>
      <c r="L6065" t="inlineStr">
        <is>
          <t>Mão de Obra - Salários</t>
        </is>
      </c>
      <c r="M6065" t="inlineStr">
        <is>
          <t>MDO CLT - Salário</t>
        </is>
      </c>
      <c r="O6065" t="inlineStr">
        <is>
          <t>Documentação Aprovada</t>
        </is>
      </c>
      <c r="P6065" t="inlineStr">
        <is>
          <t>Aprovado Diretoria</t>
        </is>
      </c>
      <c r="Q6065" t="inlineStr">
        <is>
          <t>Aprovado Caixa</t>
        </is>
      </c>
      <c r="R6065" t="inlineStr">
        <is>
          <t>Pago</t>
        </is>
      </c>
      <c r="S6065" t="n">
        <v>149</v>
      </c>
      <c r="T6065" t="inlineStr">
        <is>
          <t>Priceless - Duroc Filial Dois - Kamino</t>
        </is>
      </c>
    </row>
    <row r="6066">
      <c r="A6066" t="n">
        <v>111571</v>
      </c>
      <c r="B6066" t="n">
        <v>149</v>
      </c>
      <c r="C6066" t="inlineStr">
        <is>
          <t>Priceless</t>
        </is>
      </c>
      <c r="E6066" t="n">
        <v>668.6900000000001</v>
      </c>
      <c r="F6066" s="27" t="n">
        <v>45708</v>
      </c>
      <c r="G6066" s="27" t="n">
        <v>45707</v>
      </c>
      <c r="H6066" s="27" t="n">
        <v>45707</v>
      </c>
      <c r="I6066" s="27" t="n">
        <v>45703</v>
      </c>
      <c r="J6066" s="27" t="n"/>
      <c r="L6066" t="inlineStr">
        <is>
          <t>Mão de Obra - Salários</t>
        </is>
      </c>
      <c r="M6066" t="inlineStr">
        <is>
          <t>MDO CLT - Salário</t>
        </is>
      </c>
      <c r="O6066" t="inlineStr">
        <is>
          <t>Documentação Aprovada</t>
        </is>
      </c>
      <c r="P6066" t="inlineStr">
        <is>
          <t>Aprovado Diretoria</t>
        </is>
      </c>
      <c r="Q6066" t="inlineStr">
        <is>
          <t>Aprovado Caixa</t>
        </is>
      </c>
      <c r="R6066" t="inlineStr">
        <is>
          <t>Pago</t>
        </is>
      </c>
      <c r="S6066" t="n">
        <v>149</v>
      </c>
      <c r="T6066" t="inlineStr">
        <is>
          <t>Priceless - Duroc Filial Dois - Kamino</t>
        </is>
      </c>
    </row>
    <row r="6067">
      <c r="A6067" t="n">
        <v>111572</v>
      </c>
      <c r="B6067" t="n">
        <v>149</v>
      </c>
      <c r="C6067" t="inlineStr">
        <is>
          <t>Priceless</t>
        </is>
      </c>
      <c r="D6067" t="inlineStr">
        <is>
          <t>PEDRO HENRIQUE GRISMINO TRISTAO SILVA</t>
        </is>
      </c>
      <c r="E6067" t="n">
        <v>809.2</v>
      </c>
      <c r="F6067" s="27" t="n">
        <v>45708</v>
      </c>
      <c r="G6067" s="27" t="n">
        <v>45707</v>
      </c>
      <c r="H6067" s="27" t="n">
        <v>45707</v>
      </c>
      <c r="I6067" s="27" t="n">
        <v>45703</v>
      </c>
      <c r="J6067" s="27" t="n"/>
      <c r="L6067" t="inlineStr">
        <is>
          <t>Mão de Obra - Salários</t>
        </is>
      </c>
      <c r="M6067" t="inlineStr">
        <is>
          <t>MDO CLT - Salário</t>
        </is>
      </c>
      <c r="O6067" t="inlineStr">
        <is>
          <t>Documentação Aprovada</t>
        </is>
      </c>
      <c r="P6067" t="inlineStr">
        <is>
          <t>Aprovado Diretoria</t>
        </is>
      </c>
      <c r="Q6067" t="inlineStr">
        <is>
          <t>Aprovado Caixa</t>
        </is>
      </c>
      <c r="R6067" t="inlineStr">
        <is>
          <t>Pago</t>
        </is>
      </c>
      <c r="S6067" t="n">
        <v>149</v>
      </c>
      <c r="T6067" t="inlineStr">
        <is>
          <t>Priceless - Duroc Filial Dois - Kamino</t>
        </is>
      </c>
    </row>
    <row r="6068">
      <c r="A6068" t="n">
        <v>111573</v>
      </c>
      <c r="B6068" t="n">
        <v>149</v>
      </c>
      <c r="C6068" t="inlineStr">
        <is>
          <t>Priceless</t>
        </is>
      </c>
      <c r="E6068" t="n">
        <v>895.97</v>
      </c>
      <c r="F6068" s="27" t="n">
        <v>45708</v>
      </c>
      <c r="G6068" s="27" t="n">
        <v>45707</v>
      </c>
      <c r="H6068" s="27" t="n">
        <v>45707</v>
      </c>
      <c r="I6068" s="27" t="n">
        <v>45703</v>
      </c>
      <c r="J6068" s="27" t="n"/>
      <c r="L6068" t="inlineStr">
        <is>
          <t>Mão de Obra - Salários</t>
        </is>
      </c>
      <c r="M6068" t="inlineStr">
        <is>
          <t>MDO CLT - Salário</t>
        </is>
      </c>
      <c r="O6068" t="inlineStr">
        <is>
          <t>Documentação Aprovada</t>
        </is>
      </c>
      <c r="P6068" t="inlineStr">
        <is>
          <t>Aprovado Diretoria</t>
        </is>
      </c>
      <c r="Q6068" t="inlineStr">
        <is>
          <t>Aprovado Caixa</t>
        </is>
      </c>
      <c r="R6068" t="inlineStr">
        <is>
          <t>Pago</t>
        </is>
      </c>
      <c r="S6068" t="n">
        <v>149</v>
      </c>
      <c r="T6068" t="inlineStr">
        <is>
          <t>Priceless - Duroc Filial Dois - Kamino</t>
        </is>
      </c>
    </row>
    <row r="6069">
      <c r="A6069" t="n">
        <v>111574</v>
      </c>
      <c r="B6069" t="n">
        <v>149</v>
      </c>
      <c r="C6069" t="inlineStr">
        <is>
          <t>Priceless</t>
        </is>
      </c>
      <c r="D6069" t="inlineStr">
        <is>
          <t>RAFAEL DE OLIVEIRA SOUZA</t>
        </is>
      </c>
      <c r="E6069" t="n">
        <v>1209.29</v>
      </c>
      <c r="F6069" s="27" t="n">
        <v>45708</v>
      </c>
      <c r="G6069" s="27" t="n">
        <v>45707</v>
      </c>
      <c r="H6069" s="27" t="n">
        <v>45707</v>
      </c>
      <c r="I6069" s="27" t="n">
        <v>45703</v>
      </c>
      <c r="J6069" s="27" t="n"/>
      <c r="L6069" t="inlineStr">
        <is>
          <t>Mão de Obra - Salários</t>
        </is>
      </c>
      <c r="M6069" t="inlineStr">
        <is>
          <t>MDO CLT - Salário</t>
        </is>
      </c>
      <c r="O6069" t="inlineStr">
        <is>
          <t>Documentação Aprovada</t>
        </is>
      </c>
      <c r="P6069" t="inlineStr">
        <is>
          <t>Aprovado Diretoria</t>
        </is>
      </c>
      <c r="Q6069" t="inlineStr">
        <is>
          <t>Aprovado Caixa</t>
        </is>
      </c>
      <c r="R6069" t="inlineStr">
        <is>
          <t>Pago</t>
        </is>
      </c>
      <c r="S6069" t="n">
        <v>149</v>
      </c>
      <c r="T6069" t="inlineStr">
        <is>
          <t>Priceless - Duroc Filial Dois - Kamino</t>
        </is>
      </c>
    </row>
    <row r="6070">
      <c r="A6070" t="n">
        <v>111575</v>
      </c>
      <c r="B6070" t="n">
        <v>149</v>
      </c>
      <c r="C6070" t="inlineStr">
        <is>
          <t>Priceless</t>
        </is>
      </c>
      <c r="D6070" t="inlineStr">
        <is>
          <t>RENATO SHOYA OLEGARIO</t>
        </is>
      </c>
      <c r="E6070" t="n">
        <v>1403.56</v>
      </c>
      <c r="F6070" s="27" t="n">
        <v>45708</v>
      </c>
      <c r="G6070" s="27" t="n">
        <v>45707</v>
      </c>
      <c r="H6070" s="27" t="n">
        <v>45707</v>
      </c>
      <c r="I6070" s="27" t="n">
        <v>45703</v>
      </c>
      <c r="J6070" s="27" t="n"/>
      <c r="L6070" t="inlineStr">
        <is>
          <t>Mão de Obra - Salários</t>
        </is>
      </c>
      <c r="M6070" t="inlineStr">
        <is>
          <t>MDO CLT - Salário</t>
        </is>
      </c>
      <c r="O6070" t="inlineStr">
        <is>
          <t>Documentação Aprovada</t>
        </is>
      </c>
      <c r="P6070" t="inlineStr">
        <is>
          <t>Aprovado Diretoria</t>
        </is>
      </c>
      <c r="Q6070" t="inlineStr">
        <is>
          <t>Aprovado Caixa</t>
        </is>
      </c>
      <c r="R6070" t="inlineStr">
        <is>
          <t>Pago</t>
        </is>
      </c>
      <c r="S6070" t="n">
        <v>149</v>
      </c>
      <c r="T6070" t="inlineStr">
        <is>
          <t>Priceless - Duroc Filial Dois - Kamino</t>
        </is>
      </c>
    </row>
    <row r="6071">
      <c r="A6071" t="n">
        <v>111576</v>
      </c>
      <c r="B6071" t="n">
        <v>149</v>
      </c>
      <c r="C6071" t="inlineStr">
        <is>
          <t>Priceless</t>
        </is>
      </c>
      <c r="E6071" t="n">
        <v>1079.61</v>
      </c>
      <c r="F6071" s="27" t="n">
        <v>45708</v>
      </c>
      <c r="G6071" s="27" t="n">
        <v>45707</v>
      </c>
      <c r="H6071" s="27" t="n">
        <v>45707</v>
      </c>
      <c r="I6071" s="27" t="n">
        <v>45703</v>
      </c>
      <c r="J6071" s="27" t="n"/>
      <c r="L6071" t="inlineStr">
        <is>
          <t>Mão de Obra - Salários</t>
        </is>
      </c>
      <c r="M6071" t="inlineStr">
        <is>
          <t>MDO CLT - Salário</t>
        </is>
      </c>
      <c r="O6071" t="inlineStr">
        <is>
          <t>Documentação Aprovada</t>
        </is>
      </c>
      <c r="P6071" t="inlineStr">
        <is>
          <t>Aprovado Diretoria</t>
        </is>
      </c>
      <c r="Q6071" t="inlineStr">
        <is>
          <t>Aprovado Caixa</t>
        </is>
      </c>
      <c r="R6071" t="inlineStr">
        <is>
          <t>Pago</t>
        </is>
      </c>
      <c r="S6071" t="n">
        <v>149</v>
      </c>
      <c r="T6071" t="inlineStr">
        <is>
          <t>Priceless - Duroc Filial Dois - Kamino</t>
        </is>
      </c>
    </row>
    <row r="6072">
      <c r="A6072" t="n">
        <v>111566</v>
      </c>
      <c r="B6072" t="n">
        <v>149</v>
      </c>
      <c r="C6072" t="inlineStr">
        <is>
          <t>Priceless</t>
        </is>
      </c>
      <c r="D6072" t="inlineStr">
        <is>
          <t>LEONARDO PEREIRA CIPOLLI</t>
        </is>
      </c>
      <c r="E6072" t="n">
        <v>928</v>
      </c>
      <c r="F6072" s="27" t="n">
        <v>45708</v>
      </c>
      <c r="G6072" s="27" t="n">
        <v>45707</v>
      </c>
      <c r="H6072" s="27" t="n">
        <v>45707</v>
      </c>
      <c r="I6072" s="27" t="n">
        <v>45703</v>
      </c>
      <c r="J6072" s="27" t="n"/>
      <c r="L6072" t="inlineStr">
        <is>
          <t>Mão de Obra - Salários</t>
        </is>
      </c>
      <c r="M6072" t="inlineStr">
        <is>
          <t>MDO CLT - Salário</t>
        </is>
      </c>
      <c r="O6072" t="inlineStr">
        <is>
          <t>Documentação Aprovada</t>
        </is>
      </c>
      <c r="P6072" t="inlineStr">
        <is>
          <t>Aprovado Diretoria</t>
        </is>
      </c>
      <c r="Q6072" t="inlineStr">
        <is>
          <t>Aprovado Caixa</t>
        </is>
      </c>
      <c r="R6072" t="inlineStr">
        <is>
          <t>Pago</t>
        </is>
      </c>
      <c r="S6072" t="n">
        <v>149</v>
      </c>
      <c r="T6072" t="inlineStr">
        <is>
          <t>Priceless - Duroc Filial Dois - Kamino</t>
        </is>
      </c>
    </row>
    <row r="6073">
      <c r="A6073" t="n">
        <v>111664</v>
      </c>
      <c r="B6073" t="n">
        <v>149</v>
      </c>
      <c r="C6073" t="inlineStr">
        <is>
          <t>Priceless</t>
        </is>
      </c>
      <c r="D6073" t="inlineStr">
        <is>
          <t xml:space="preserve">NITRON </t>
        </is>
      </c>
      <c r="E6073" t="n">
        <v>340</v>
      </c>
      <c r="F6073" s="27" t="n">
        <v>45706</v>
      </c>
      <c r="G6073" s="27" t="n">
        <v>45707</v>
      </c>
      <c r="H6073" s="27" t="n">
        <v>45706</v>
      </c>
      <c r="I6073" s="27" t="n">
        <v>45706</v>
      </c>
      <c r="J6073" s="27" t="n">
        <v>45706</v>
      </c>
      <c r="K6073" t="inlineStr">
        <is>
          <t>Transferência Bancária ou Pix</t>
        </is>
      </c>
      <c r="L6073" t="inlineStr">
        <is>
          <t>Utilidades</t>
        </is>
      </c>
      <c r="M6073" t="inlineStr">
        <is>
          <t>Material de Consumo - Gelo/ Gas CO2/ Carvao /Velas</t>
        </is>
      </c>
      <c r="N6073" t="inlineStr">
        <is>
          <t>32660</t>
        </is>
      </c>
      <c r="O6073" t="inlineStr">
        <is>
          <t>Documentação Aprovada</t>
        </is>
      </c>
      <c r="P6073" t="inlineStr">
        <is>
          <t>Aprovado Diretoria</t>
        </is>
      </c>
      <c r="Q6073" t="inlineStr">
        <is>
          <t>Aprovado Caixa</t>
        </is>
      </c>
      <c r="R6073" t="inlineStr">
        <is>
          <t>Pago</t>
        </is>
      </c>
      <c r="S6073" t="n">
        <v>134</v>
      </c>
      <c r="T6073" t="inlineStr">
        <is>
          <t>Priceless - Bem Mais - Kamino</t>
        </is>
      </c>
    </row>
    <row r="6074">
      <c r="A6074" t="n">
        <v>111666</v>
      </c>
      <c r="B6074" t="n">
        <v>149</v>
      </c>
      <c r="C6074" t="inlineStr">
        <is>
          <t>Priceless</t>
        </is>
      </c>
      <c r="D6074" t="inlineStr">
        <is>
          <t>PASTIFICIO F MARTINS INDUSTRIA E COMERCIO DE ALIMENTOS LTDA</t>
        </is>
      </c>
      <c r="E6074" t="n">
        <v>312</v>
      </c>
      <c r="F6074" s="27" t="n">
        <v>45706</v>
      </c>
      <c r="G6074" s="27" t="n">
        <v>45707</v>
      </c>
      <c r="H6074" s="27" t="n">
        <v>45706</v>
      </c>
      <c r="I6074" s="27" t="n">
        <v>45706</v>
      </c>
      <c r="J6074" s="27" t="n">
        <v>45706</v>
      </c>
      <c r="K6074" t="inlineStr">
        <is>
          <t>Transferência Bancária ou Pix</t>
        </is>
      </c>
      <c r="L6074" t="inlineStr">
        <is>
          <t>Custo Mercadoria Vendida</t>
        </is>
      </c>
      <c r="M6074" t="inlineStr">
        <is>
          <t>Insumos - Alimentos</t>
        </is>
      </c>
      <c r="N6074" t="inlineStr">
        <is>
          <t>312022025</t>
        </is>
      </c>
      <c r="O6074" t="inlineStr">
        <is>
          <t>Documentação Aprovada</t>
        </is>
      </c>
      <c r="P6074" t="inlineStr">
        <is>
          <t>Aprovado Diretoria</t>
        </is>
      </c>
      <c r="Q6074" t="inlineStr">
        <is>
          <t>Aprovado Caixa</t>
        </is>
      </c>
      <c r="R6074" t="inlineStr">
        <is>
          <t>Pago</t>
        </is>
      </c>
      <c r="S6074" t="n">
        <v>134</v>
      </c>
      <c r="T6074" t="inlineStr">
        <is>
          <t>Priceless - Bem Mais - Kamino</t>
        </is>
      </c>
    </row>
    <row r="6075">
      <c r="A6075" t="n">
        <v>111681</v>
      </c>
      <c r="B6075" t="n">
        <v>149</v>
      </c>
      <c r="C6075" t="inlineStr">
        <is>
          <t>Priceless</t>
        </is>
      </c>
      <c r="D6075" t="inlineStr">
        <is>
          <t xml:space="preserve">FAZENDA SANTA RITA </t>
        </is>
      </c>
      <c r="E6075" t="n">
        <v>334.96</v>
      </c>
      <c r="F6075" s="27" t="n">
        <v>45706</v>
      </c>
      <c r="G6075" s="27" t="n">
        <v>45707</v>
      </c>
      <c r="H6075" s="27" t="n">
        <v>45706</v>
      </c>
      <c r="I6075" s="27" t="n">
        <v>45706</v>
      </c>
      <c r="J6075" s="27" t="n">
        <v>45706</v>
      </c>
      <c r="K6075" t="inlineStr">
        <is>
          <t>Transferência Bancária ou Pix</t>
        </is>
      </c>
      <c r="L6075" t="inlineStr">
        <is>
          <t>Custo Mercadoria Vendida</t>
        </is>
      </c>
      <c r="M6075" t="inlineStr">
        <is>
          <t>Insumos - Alimentos</t>
        </is>
      </c>
      <c r="N6075" t="inlineStr">
        <is>
          <t>33496022025</t>
        </is>
      </c>
      <c r="O6075" t="inlineStr">
        <is>
          <t>Documentação Aprovada</t>
        </is>
      </c>
      <c r="P6075" t="inlineStr">
        <is>
          <t>Aprovado Diretoria</t>
        </is>
      </c>
      <c r="Q6075" t="inlineStr">
        <is>
          <t>Aprovado Caixa</t>
        </is>
      </c>
      <c r="R6075" t="inlineStr">
        <is>
          <t>Pago</t>
        </is>
      </c>
      <c r="S6075" t="n">
        <v>134</v>
      </c>
      <c r="T6075" t="inlineStr">
        <is>
          <t>Priceless - Bem Mais - Kamino</t>
        </is>
      </c>
    </row>
    <row r="6076">
      <c r="A6076" t="n">
        <v>111683</v>
      </c>
      <c r="B6076" t="n">
        <v>149</v>
      </c>
      <c r="C6076" t="inlineStr">
        <is>
          <t>Priceless</t>
        </is>
      </c>
      <c r="D6076" t="inlineStr">
        <is>
          <t xml:space="preserve">REI DAS OVAS </t>
        </is>
      </c>
      <c r="E6076" t="n">
        <v>728</v>
      </c>
      <c r="F6076" s="27" t="n">
        <v>45706</v>
      </c>
      <c r="G6076" s="27" t="n">
        <v>45707</v>
      </c>
      <c r="H6076" s="27" t="n">
        <v>45706</v>
      </c>
      <c r="I6076" s="27" t="n">
        <v>45706</v>
      </c>
      <c r="J6076" s="27" t="n">
        <v>45706</v>
      </c>
      <c r="K6076" t="inlineStr">
        <is>
          <t>Transferência Bancária ou Pix</t>
        </is>
      </c>
      <c r="L6076" t="inlineStr">
        <is>
          <t>Custo Mercadoria Vendida</t>
        </is>
      </c>
      <c r="M6076" t="inlineStr">
        <is>
          <t>Insumos - Alimentos</t>
        </is>
      </c>
      <c r="N6076" t="inlineStr">
        <is>
          <t>728022025</t>
        </is>
      </c>
      <c r="O6076" t="inlineStr">
        <is>
          <t>Documentação Aprovada</t>
        </is>
      </c>
      <c r="P6076" t="inlineStr">
        <is>
          <t>Aprovado Diretoria</t>
        </is>
      </c>
      <c r="Q6076" t="inlineStr">
        <is>
          <t>Aprovado Caixa</t>
        </is>
      </c>
      <c r="R6076" t="inlineStr">
        <is>
          <t>Pago</t>
        </is>
      </c>
      <c r="S6076" t="n">
        <v>134</v>
      </c>
      <c r="T6076" t="inlineStr">
        <is>
          <t>Priceless - Bem Mais - Kamino</t>
        </is>
      </c>
    </row>
    <row r="6077">
      <c r="A6077" t="n">
        <v>107755</v>
      </c>
      <c r="B6077" t="n">
        <v>149</v>
      </c>
      <c r="C6077" t="inlineStr">
        <is>
          <t>Priceless</t>
        </is>
      </c>
      <c r="D6077" t="inlineStr">
        <is>
          <t>ERVAS FINAS HORTICULTURA LTDA</t>
        </is>
      </c>
      <c r="E6077" t="n">
        <v>394.65</v>
      </c>
      <c r="F6077" s="27" t="n">
        <v>45706</v>
      </c>
      <c r="G6077" s="27" t="n">
        <v>45706</v>
      </c>
      <c r="H6077" s="27" t="n">
        <v>45706</v>
      </c>
      <c r="I6077" s="27" t="n">
        <v>45693</v>
      </c>
      <c r="J6077" s="27" t="n">
        <v>45693</v>
      </c>
      <c r="K6077" t="inlineStr">
        <is>
          <t>Boleto Bancário</t>
        </is>
      </c>
      <c r="L6077" t="inlineStr">
        <is>
          <t>Custo Mercadoria Vendida</t>
        </is>
      </c>
      <c r="M6077" t="inlineStr">
        <is>
          <t>Insumos - Alimentos</t>
        </is>
      </c>
      <c r="N6077" t="inlineStr">
        <is>
          <t>360904</t>
        </is>
      </c>
      <c r="O6077" t="inlineStr">
        <is>
          <t>Documentação Aprovada</t>
        </is>
      </c>
      <c r="P6077" t="inlineStr">
        <is>
          <t>Aprovado Diretoria</t>
        </is>
      </c>
      <c r="Q6077" t="inlineStr">
        <is>
          <t>Aprovado Caixa</t>
        </is>
      </c>
      <c r="R6077" t="inlineStr">
        <is>
          <t>Pago</t>
        </is>
      </c>
      <c r="S6077" t="n">
        <v>134</v>
      </c>
      <c r="T6077" t="inlineStr">
        <is>
          <t>Priceless - Bem Mais - Kamino</t>
        </is>
      </c>
    </row>
    <row r="6078">
      <c r="A6078" t="n">
        <v>107718</v>
      </c>
      <c r="B6078" t="n">
        <v>149</v>
      </c>
      <c r="C6078" t="inlineStr">
        <is>
          <t>Priceless</t>
        </is>
      </c>
      <c r="D6078" t="inlineStr">
        <is>
          <t>CG FOOD´S DISTRIBUIDORA DE ALIMENTOS LTDA</t>
        </is>
      </c>
      <c r="E6078" t="n">
        <v>1181.28</v>
      </c>
      <c r="F6078" s="27" t="n">
        <v>45707</v>
      </c>
      <c r="G6078" s="27" t="n">
        <v>45706</v>
      </c>
      <c r="H6078" s="27" t="n">
        <v>45706</v>
      </c>
      <c r="I6078" s="27" t="n">
        <v>45693</v>
      </c>
      <c r="J6078" s="27" t="n">
        <v>45693</v>
      </c>
      <c r="K6078" t="inlineStr">
        <is>
          <t>Boleto Bancário</t>
        </is>
      </c>
      <c r="L6078" t="inlineStr">
        <is>
          <t>Custo Mercadoria Vendida</t>
        </is>
      </c>
      <c r="M6078" t="inlineStr">
        <is>
          <t>Insumos - Bebidas</t>
        </is>
      </c>
      <c r="N6078" t="inlineStr">
        <is>
          <t>141182</t>
        </is>
      </c>
      <c r="O6078" t="inlineStr">
        <is>
          <t>Documentação Aprovada</t>
        </is>
      </c>
      <c r="P6078" t="inlineStr">
        <is>
          <t>Aprovado Diretoria</t>
        </is>
      </c>
      <c r="Q6078" t="inlineStr">
        <is>
          <t>Aprovado Caixa</t>
        </is>
      </c>
      <c r="R6078" t="inlineStr">
        <is>
          <t>Pago</t>
        </is>
      </c>
      <c r="S6078" t="n">
        <v>134</v>
      </c>
      <c r="T6078" t="inlineStr">
        <is>
          <t>Priceless - Bem Mais - Kamino</t>
        </is>
      </c>
    </row>
    <row r="6079">
      <c r="A6079" t="n">
        <v>107343</v>
      </c>
      <c r="B6079" t="n">
        <v>149</v>
      </c>
      <c r="C6079" t="inlineStr">
        <is>
          <t>Priceless</t>
        </is>
      </c>
      <c r="D6079" t="inlineStr">
        <is>
          <t>PRINT MAXX ARTES GRAFICAS LTDA</t>
        </is>
      </c>
      <c r="E6079" t="n">
        <v>275.81</v>
      </c>
      <c r="F6079" s="27" t="n">
        <v>45706</v>
      </c>
      <c r="G6079" s="27" t="n">
        <v>45706</v>
      </c>
      <c r="H6079" s="27" t="n">
        <v>45706</v>
      </c>
      <c r="I6079" s="27" t="n">
        <v>45692</v>
      </c>
      <c r="J6079" s="27" t="n">
        <v>45692</v>
      </c>
      <c r="K6079" t="inlineStr">
        <is>
          <t>Boleto Bancário</t>
        </is>
      </c>
      <c r="L6079" t="inlineStr">
        <is>
          <t>Marketing</t>
        </is>
      </c>
      <c r="M6079" t="inlineStr">
        <is>
          <t>Produção Gráfica e Material Institucional</t>
        </is>
      </c>
      <c r="N6079" t="inlineStr">
        <is>
          <t>21961</t>
        </is>
      </c>
      <c r="O6079" t="inlineStr">
        <is>
          <t>Documentação Aprovada</t>
        </is>
      </c>
      <c r="P6079" t="inlineStr">
        <is>
          <t>Aprovado Diretoria</t>
        </is>
      </c>
      <c r="Q6079" t="inlineStr">
        <is>
          <t>Aprovado Caixa</t>
        </is>
      </c>
      <c r="R6079" t="inlineStr">
        <is>
          <t>Pago</t>
        </is>
      </c>
      <c r="S6079" t="n">
        <v>134</v>
      </c>
      <c r="T6079" t="inlineStr">
        <is>
          <t>Priceless - Bem Mais - Kamino</t>
        </is>
      </c>
    </row>
    <row r="6080">
      <c r="A6080" t="n">
        <v>107745</v>
      </c>
      <c r="B6080" t="n">
        <v>149</v>
      </c>
      <c r="C6080" t="inlineStr">
        <is>
          <t>Priceless</t>
        </is>
      </c>
      <c r="D6080" t="inlineStr">
        <is>
          <t>HORTIFRUTIGRANJEIRO RODRIGUES LTDA</t>
        </is>
      </c>
      <c r="E6080" t="n">
        <v>3579.3</v>
      </c>
      <c r="F6080" s="27" t="n">
        <v>45706</v>
      </c>
      <c r="G6080" s="27" t="n">
        <v>45706</v>
      </c>
      <c r="H6080" s="27" t="n">
        <v>45706</v>
      </c>
      <c r="I6080" s="27" t="n">
        <v>45693</v>
      </c>
      <c r="J6080" s="27" t="n">
        <v>45693</v>
      </c>
      <c r="K6080" t="inlineStr">
        <is>
          <t>Boleto Bancário</t>
        </is>
      </c>
      <c r="L6080" t="inlineStr">
        <is>
          <t>Custo Mercadoria Vendida</t>
        </is>
      </c>
      <c r="M6080" t="inlineStr">
        <is>
          <t>Insumos - Alimentos</t>
        </is>
      </c>
      <c r="N6080" t="inlineStr">
        <is>
          <t>8376</t>
        </is>
      </c>
      <c r="O6080" t="inlineStr">
        <is>
          <t>Documentação Aprovada</t>
        </is>
      </c>
      <c r="P6080" t="inlineStr">
        <is>
          <t>Aprovado Diretoria</t>
        </is>
      </c>
      <c r="Q6080" t="inlineStr">
        <is>
          <t>Aprovado Caixa</t>
        </is>
      </c>
      <c r="R6080" t="inlineStr">
        <is>
          <t>Pago</t>
        </is>
      </c>
      <c r="S6080" t="n">
        <v>134</v>
      </c>
      <c r="T6080" t="inlineStr">
        <is>
          <t>Priceless - Bem Mais - Kamino</t>
        </is>
      </c>
    </row>
    <row r="6081">
      <c r="A6081" t="n">
        <v>109976</v>
      </c>
      <c r="B6081" t="n">
        <v>149</v>
      </c>
      <c r="C6081" t="inlineStr">
        <is>
          <t>Priceless</t>
        </is>
      </c>
      <c r="D6081" t="inlineStr">
        <is>
          <t>YOGI COMERCIO ATACADISTA DE ALIMENTOS LTDA</t>
        </is>
      </c>
      <c r="E6081" t="n">
        <v>398.8</v>
      </c>
      <c r="F6081" s="27" t="n">
        <v>45707</v>
      </c>
      <c r="G6081" s="27" t="n">
        <v>45706</v>
      </c>
      <c r="H6081" s="27" t="n">
        <v>45706</v>
      </c>
      <c r="I6081" s="27" t="n">
        <v>45700</v>
      </c>
      <c r="J6081" s="27" t="n">
        <v>45700</v>
      </c>
      <c r="K6081" t="inlineStr">
        <is>
          <t>Boleto Bancário</t>
        </is>
      </c>
      <c r="L6081" t="inlineStr">
        <is>
          <t>Custo Mercadoria Vendida</t>
        </is>
      </c>
      <c r="M6081" t="inlineStr">
        <is>
          <t>Insumos - Alimentos</t>
        </is>
      </c>
      <c r="N6081" t="inlineStr">
        <is>
          <t>2080</t>
        </is>
      </c>
      <c r="O6081" t="inlineStr">
        <is>
          <t>Documentação Aprovada</t>
        </is>
      </c>
      <c r="P6081" t="inlineStr">
        <is>
          <t>Aprovado Diretoria</t>
        </is>
      </c>
      <c r="Q6081" t="inlineStr">
        <is>
          <t>Aprovado Caixa</t>
        </is>
      </c>
      <c r="R6081" t="inlineStr">
        <is>
          <t>Pago</t>
        </is>
      </c>
      <c r="S6081" t="n">
        <v>134</v>
      </c>
      <c r="T6081" t="inlineStr">
        <is>
          <t>Priceless - Bem Mais - Kamino</t>
        </is>
      </c>
    </row>
    <row r="6082">
      <c r="A6082" t="n">
        <v>110107</v>
      </c>
      <c r="B6082" t="n">
        <v>149</v>
      </c>
      <c r="C6082" t="inlineStr">
        <is>
          <t>Priceless</t>
        </is>
      </c>
      <c r="D6082" t="inlineStr">
        <is>
          <t xml:space="preserve">KAMINO INSTITUICAO DE PAGAMENTO LTDA </t>
        </is>
      </c>
      <c r="E6082" t="n">
        <v>700</v>
      </c>
      <c r="F6082" s="27" t="n">
        <v>45706</v>
      </c>
      <c r="G6082" s="27" t="n">
        <v>45706</v>
      </c>
      <c r="H6082" s="27" t="n">
        <v>45706</v>
      </c>
      <c r="I6082" s="27" t="n">
        <v>45698</v>
      </c>
      <c r="J6082" s="27" t="n">
        <v>45701</v>
      </c>
      <c r="K6082" t="inlineStr">
        <is>
          <t>Boleto Bancário</t>
        </is>
      </c>
      <c r="L6082" t="inlineStr">
        <is>
          <t>Despesas Financeiras</t>
        </is>
      </c>
      <c r="M6082" t="inlineStr">
        <is>
          <t>Tarifas Bancárias</t>
        </is>
      </c>
      <c r="N6082" t="inlineStr">
        <is>
          <t>6235639</t>
        </is>
      </c>
      <c r="O6082" t="inlineStr">
        <is>
          <t>Documentação Aprovada</t>
        </is>
      </c>
      <c r="P6082" t="inlineStr">
        <is>
          <t>Aprovado Diretoria</t>
        </is>
      </c>
      <c r="Q6082" t="inlineStr">
        <is>
          <t>Aprovado Caixa</t>
        </is>
      </c>
      <c r="R6082" t="inlineStr">
        <is>
          <t>Pago</t>
        </is>
      </c>
      <c r="S6082" t="n">
        <v>134</v>
      </c>
      <c r="T6082" t="inlineStr">
        <is>
          <t>Priceless - Bem Mais - Kamino</t>
        </is>
      </c>
    </row>
    <row r="6083">
      <c r="A6083" t="n">
        <v>110301</v>
      </c>
      <c r="B6083" t="n">
        <v>149</v>
      </c>
      <c r="C6083" t="inlineStr">
        <is>
          <t>Priceless</t>
        </is>
      </c>
      <c r="D6083" t="inlineStr">
        <is>
          <t xml:space="preserve">BOCA A BOCA DISTRIBUIDORA LTDA </t>
        </is>
      </c>
      <c r="E6083" t="n">
        <v>279.26</v>
      </c>
      <c r="F6083" s="27" t="n">
        <v>45705</v>
      </c>
      <c r="G6083" s="27" t="n">
        <v>45706</v>
      </c>
      <c r="H6083" s="27" t="n">
        <v>45706</v>
      </c>
      <c r="I6083" s="27" t="n">
        <v>45658</v>
      </c>
      <c r="J6083" s="27" t="n">
        <v>45701</v>
      </c>
      <c r="K6083" t="inlineStr">
        <is>
          <t>Boleto Bancário</t>
        </is>
      </c>
      <c r="L6083" t="inlineStr">
        <is>
          <t>Custo Mercadoria Vendida</t>
        </is>
      </c>
      <c r="M6083" t="inlineStr">
        <is>
          <t>Insumos - Bebidas</t>
        </is>
      </c>
      <c r="N6083" t="inlineStr">
        <is>
          <t>3378</t>
        </is>
      </c>
      <c r="O6083" t="inlineStr">
        <is>
          <t>Documentação Aprovada</t>
        </is>
      </c>
      <c r="P6083" t="inlineStr">
        <is>
          <t>Aprovado Diretoria</t>
        </is>
      </c>
      <c r="Q6083" t="inlineStr">
        <is>
          <t>Aprovado Caixa</t>
        </is>
      </c>
      <c r="R6083" t="inlineStr">
        <is>
          <t>Pago</t>
        </is>
      </c>
      <c r="S6083" t="n">
        <v>134</v>
      </c>
      <c r="T6083" t="inlineStr">
        <is>
          <t>Priceless - Bem Mais - Kamino</t>
        </is>
      </c>
    </row>
    <row r="6084">
      <c r="A6084" t="n">
        <v>109616</v>
      </c>
      <c r="B6084" t="n">
        <v>149</v>
      </c>
      <c r="C6084" t="inlineStr">
        <is>
          <t>Priceless</t>
        </is>
      </c>
      <c r="D6084" t="inlineStr">
        <is>
          <t>GASTRO BRASIL GASTRONOMIA LTDA</t>
        </is>
      </c>
      <c r="E6084" t="n">
        <v>388</v>
      </c>
      <c r="F6084" s="27" t="n">
        <v>45706</v>
      </c>
      <c r="G6084" s="27" t="n">
        <v>45706</v>
      </c>
      <c r="H6084" s="27" t="n">
        <v>45706</v>
      </c>
      <c r="I6084" s="27" t="n">
        <v>45698</v>
      </c>
      <c r="J6084" s="27" t="n">
        <v>45698</v>
      </c>
      <c r="K6084" t="inlineStr">
        <is>
          <t>Boleto Bancário</t>
        </is>
      </c>
      <c r="L6084" t="inlineStr">
        <is>
          <t>Custo Mercadoria Vendida</t>
        </is>
      </c>
      <c r="M6084" t="inlineStr">
        <is>
          <t>Insumos - Alimentos</t>
        </is>
      </c>
      <c r="N6084" t="inlineStr">
        <is>
          <t>7860</t>
        </is>
      </c>
      <c r="O6084" t="inlineStr">
        <is>
          <t>Documentação Aprovada</t>
        </is>
      </c>
      <c r="P6084" t="inlineStr">
        <is>
          <t>Aprovado Diretoria</t>
        </is>
      </c>
      <c r="Q6084" t="inlineStr">
        <is>
          <t>Aprovado Caixa</t>
        </is>
      </c>
      <c r="R6084" t="inlineStr">
        <is>
          <t>Pago</t>
        </is>
      </c>
      <c r="S6084" t="n">
        <v>134</v>
      </c>
      <c r="T6084" t="inlineStr">
        <is>
          <t>Priceless - Bem Mais - Kamino</t>
        </is>
      </c>
    </row>
    <row r="6085">
      <c r="A6085" t="n">
        <v>109900</v>
      </c>
      <c r="B6085" t="n">
        <v>149</v>
      </c>
      <c r="C6085" t="inlineStr">
        <is>
          <t>Priceless</t>
        </is>
      </c>
      <c r="D6085" t="inlineStr">
        <is>
          <t>EMPORIO CAMARGO SILVA EIRELI ME</t>
        </is>
      </c>
      <c r="E6085" t="n">
        <v>729.55</v>
      </c>
      <c r="F6085" s="27" t="n">
        <v>45706</v>
      </c>
      <c r="G6085" s="27" t="n">
        <v>45706</v>
      </c>
      <c r="H6085" s="27" t="n">
        <v>45706</v>
      </c>
      <c r="I6085" s="27" t="n">
        <v>45700</v>
      </c>
      <c r="J6085" s="27" t="n">
        <v>45700</v>
      </c>
      <c r="K6085" t="inlineStr">
        <is>
          <t>Boleto Bancário</t>
        </is>
      </c>
      <c r="L6085" t="inlineStr">
        <is>
          <t>Custo Mercadoria Vendida</t>
        </is>
      </c>
      <c r="M6085" t="inlineStr">
        <is>
          <t>Insumos - Alimentos</t>
        </is>
      </c>
      <c r="N6085" t="inlineStr">
        <is>
          <t>1638</t>
        </is>
      </c>
      <c r="O6085" t="inlineStr">
        <is>
          <t>Documentação Aprovada</t>
        </is>
      </c>
      <c r="P6085" t="inlineStr">
        <is>
          <t>Aprovado Diretoria</t>
        </is>
      </c>
      <c r="Q6085" t="inlineStr">
        <is>
          <t>Aprovado Caixa</t>
        </is>
      </c>
      <c r="R6085" t="inlineStr">
        <is>
          <t>Pago</t>
        </is>
      </c>
      <c r="S6085" t="n">
        <v>134</v>
      </c>
      <c r="T6085" t="inlineStr">
        <is>
          <t>Priceless - Bem Mais - Kamino</t>
        </is>
      </c>
    </row>
    <row r="6086">
      <c r="A6086" t="n">
        <v>109661</v>
      </c>
      <c r="B6086" t="n">
        <v>149</v>
      </c>
      <c r="C6086" t="inlineStr">
        <is>
          <t>Priceless</t>
        </is>
      </c>
      <c r="D6086" t="inlineStr">
        <is>
          <t>PINGUINA SORVERTERIA LTDA</t>
        </is>
      </c>
      <c r="E6086" t="n">
        <v>1150</v>
      </c>
      <c r="F6086" s="27" t="n">
        <v>45707</v>
      </c>
      <c r="G6086" s="27" t="n">
        <v>45706</v>
      </c>
      <c r="H6086" s="27" t="n">
        <v>45706</v>
      </c>
      <c r="I6086" s="27" t="n">
        <v>45699</v>
      </c>
      <c r="J6086" s="27" t="n">
        <v>45699</v>
      </c>
      <c r="K6086" t="inlineStr">
        <is>
          <t>Boleto Bancário</t>
        </is>
      </c>
      <c r="L6086" t="inlineStr">
        <is>
          <t>Custo Mercadoria Vendida</t>
        </is>
      </c>
      <c r="M6086" t="inlineStr">
        <is>
          <t>Insumos - Alimentos</t>
        </is>
      </c>
      <c r="N6086" t="inlineStr">
        <is>
          <t>1135</t>
        </is>
      </c>
      <c r="O6086" t="inlineStr">
        <is>
          <t>Documentação Aprovada</t>
        </is>
      </c>
      <c r="P6086" t="inlineStr">
        <is>
          <t>Aprovado Diretoria</t>
        </is>
      </c>
      <c r="Q6086" t="inlineStr">
        <is>
          <t>Aprovado Caixa</t>
        </is>
      </c>
      <c r="R6086" t="inlineStr">
        <is>
          <t>Pago</t>
        </is>
      </c>
      <c r="S6086" t="n">
        <v>134</v>
      </c>
      <c r="T6086" t="inlineStr">
        <is>
          <t>Priceless - Bem Mais - Kamino</t>
        </is>
      </c>
    </row>
    <row r="6087">
      <c r="A6087" t="n">
        <v>109909</v>
      </c>
      <c r="B6087" t="n">
        <v>149</v>
      </c>
      <c r="C6087" t="inlineStr">
        <is>
          <t>Priceless</t>
        </is>
      </c>
      <c r="D6087" t="inlineStr">
        <is>
          <t xml:space="preserve">ALTAMURA </t>
        </is>
      </c>
      <c r="E6087" t="n">
        <v>236.87</v>
      </c>
      <c r="F6087" s="27" t="n">
        <v>45706</v>
      </c>
      <c r="G6087" s="27" t="n">
        <v>45706</v>
      </c>
      <c r="H6087" s="27" t="n">
        <v>45706</v>
      </c>
      <c r="I6087" s="27" t="n">
        <v>45700</v>
      </c>
      <c r="J6087" s="27" t="n">
        <v>45700</v>
      </c>
      <c r="K6087" t="inlineStr">
        <is>
          <t>Boleto Bancário</t>
        </is>
      </c>
      <c r="L6087" t="inlineStr">
        <is>
          <t>Custo Mercadoria Vendida</t>
        </is>
      </c>
      <c r="M6087" t="inlineStr">
        <is>
          <t>Insumos - Alimentos</t>
        </is>
      </c>
      <c r="N6087" t="inlineStr">
        <is>
          <t>41080</t>
        </is>
      </c>
      <c r="O6087" t="inlineStr">
        <is>
          <t>Documentação Aprovada</t>
        </is>
      </c>
      <c r="P6087" t="inlineStr">
        <is>
          <t>Aprovado Diretoria</t>
        </is>
      </c>
      <c r="Q6087" t="inlineStr">
        <is>
          <t>Aprovado Caixa</t>
        </is>
      </c>
      <c r="R6087" t="inlineStr">
        <is>
          <t>Pago</t>
        </is>
      </c>
      <c r="S6087" t="n">
        <v>134</v>
      </c>
      <c r="T6087" t="inlineStr">
        <is>
          <t>Priceless - Bem Mais - Kamino</t>
        </is>
      </c>
    </row>
    <row r="6088">
      <c r="A6088" t="n">
        <v>108234</v>
      </c>
      <c r="B6088" t="n">
        <v>149</v>
      </c>
      <c r="C6088" t="inlineStr">
        <is>
          <t>Priceless</t>
        </is>
      </c>
      <c r="D6088" t="inlineStr">
        <is>
          <t>DEOLINDA DOS SANTOS FREITAS</t>
        </is>
      </c>
      <c r="E6088" t="n">
        <v>172.4</v>
      </c>
      <c r="F6088" s="27" t="n">
        <v>45706</v>
      </c>
      <c r="G6088" s="27" t="n">
        <v>45706</v>
      </c>
      <c r="H6088" s="27" t="n">
        <v>45706</v>
      </c>
      <c r="I6088" s="27" t="n">
        <v>45694</v>
      </c>
      <c r="J6088" s="27" t="n">
        <v>45694</v>
      </c>
      <c r="K6088" t="inlineStr">
        <is>
          <t>Boleto Bancário</t>
        </is>
      </c>
      <c r="L6088" t="inlineStr">
        <is>
          <t>Utilidades</t>
        </is>
      </c>
      <c r="M6088" t="inlineStr">
        <is>
          <t>Higiene e Limpeza</t>
        </is>
      </c>
      <c r="N6088" t="inlineStr">
        <is>
          <t>1769</t>
        </is>
      </c>
      <c r="O6088" t="inlineStr">
        <is>
          <t>Documentação Aprovada</t>
        </is>
      </c>
      <c r="P6088" t="inlineStr">
        <is>
          <t>Aprovado Diretoria</t>
        </is>
      </c>
      <c r="Q6088" t="inlineStr">
        <is>
          <t>Aprovado Caixa</t>
        </is>
      </c>
      <c r="R6088" t="inlineStr">
        <is>
          <t>Pago</t>
        </is>
      </c>
      <c r="S6088" t="n">
        <v>134</v>
      </c>
      <c r="T6088" t="inlineStr">
        <is>
          <t>Priceless - Bem Mais - Kamino</t>
        </is>
      </c>
    </row>
    <row r="6089">
      <c r="A6089" t="n">
        <v>108235</v>
      </c>
      <c r="B6089" t="n">
        <v>149</v>
      </c>
      <c r="C6089" t="inlineStr">
        <is>
          <t>Priceless</t>
        </is>
      </c>
      <c r="D6089" t="inlineStr">
        <is>
          <t>RICARDO RETTMANN</t>
        </is>
      </c>
      <c r="E6089" t="n">
        <v>261.01</v>
      </c>
      <c r="F6089" s="27" t="n">
        <v>45707</v>
      </c>
      <c r="G6089" s="27" t="n">
        <v>45706</v>
      </c>
      <c r="H6089" s="27" t="n">
        <v>45706</v>
      </c>
      <c r="I6089" s="27" t="n">
        <v>45694</v>
      </c>
      <c r="J6089" s="27" t="n">
        <v>45694</v>
      </c>
      <c r="K6089" t="inlineStr">
        <is>
          <t>Boleto Bancário</t>
        </is>
      </c>
      <c r="L6089" t="inlineStr">
        <is>
          <t>Custo Mercadoria Vendida</t>
        </is>
      </c>
      <c r="M6089" t="inlineStr">
        <is>
          <t>Insumos - Alimentos</t>
        </is>
      </c>
      <c r="N6089" t="inlineStr">
        <is>
          <t>19905</t>
        </is>
      </c>
      <c r="O6089" t="inlineStr">
        <is>
          <t>Documentação Aprovada</t>
        </is>
      </c>
      <c r="P6089" t="inlineStr">
        <is>
          <t>Aprovado Diretoria</t>
        </is>
      </c>
      <c r="Q6089" t="inlineStr">
        <is>
          <t>Aprovado Caixa</t>
        </is>
      </c>
      <c r="R6089" t="inlineStr">
        <is>
          <t>Pago</t>
        </is>
      </c>
      <c r="S6089" t="n">
        <v>134</v>
      </c>
      <c r="T6089" t="inlineStr">
        <is>
          <t>Priceless - Bem Mais - Kamino</t>
        </is>
      </c>
    </row>
    <row r="6090">
      <c r="A6090" t="n">
        <v>108238</v>
      </c>
      <c r="B6090" t="n">
        <v>149</v>
      </c>
      <c r="C6090" t="inlineStr">
        <is>
          <t>Priceless</t>
        </is>
      </c>
      <c r="D6090" t="inlineStr">
        <is>
          <t>DEOLINDA DOS SANTOS FREITAS</t>
        </is>
      </c>
      <c r="E6090" t="n">
        <v>1596.48</v>
      </c>
      <c r="F6090" s="27" t="n">
        <v>45706</v>
      </c>
      <c r="G6090" s="27" t="n">
        <v>45706</v>
      </c>
      <c r="H6090" s="27" t="n">
        <v>45706</v>
      </c>
      <c r="I6090" s="27" t="n">
        <v>45694</v>
      </c>
      <c r="J6090" s="27" t="n">
        <v>45694</v>
      </c>
      <c r="K6090" t="inlineStr">
        <is>
          <t>Boleto Bancário</t>
        </is>
      </c>
      <c r="L6090" t="inlineStr">
        <is>
          <t>Custo Mercadoria Vendida</t>
        </is>
      </c>
      <c r="M6090" t="inlineStr">
        <is>
          <t>Insumos - Alimentos</t>
        </is>
      </c>
      <c r="N6090" t="inlineStr">
        <is>
          <t>1768</t>
        </is>
      </c>
      <c r="O6090" t="inlineStr">
        <is>
          <t>Documentação Aprovada</t>
        </is>
      </c>
      <c r="P6090" t="inlineStr">
        <is>
          <t>Aprovado Diretoria</t>
        </is>
      </c>
      <c r="Q6090" t="inlineStr">
        <is>
          <t>Aprovado Caixa</t>
        </is>
      </c>
      <c r="R6090" t="inlineStr">
        <is>
          <t>Pago</t>
        </is>
      </c>
      <c r="S6090" t="n">
        <v>134</v>
      </c>
      <c r="T6090" t="inlineStr">
        <is>
          <t>Priceless - Bem Mais - Kamino</t>
        </is>
      </c>
    </row>
    <row r="6091">
      <c r="A6091" t="n">
        <v>105998</v>
      </c>
      <c r="B6091" t="n">
        <v>149</v>
      </c>
      <c r="C6091" t="inlineStr">
        <is>
          <t>Priceless</t>
        </is>
      </c>
      <c r="D6091" t="inlineStr">
        <is>
          <t xml:space="preserve">EMPORIO MEL </t>
        </is>
      </c>
      <c r="E6091" t="n">
        <v>1727.03</v>
      </c>
      <c r="F6091" s="27" t="n">
        <v>45706</v>
      </c>
      <c r="G6091" s="27" t="n">
        <v>45706</v>
      </c>
      <c r="H6091" s="27" t="n">
        <v>45706</v>
      </c>
      <c r="I6091" s="27" t="n">
        <v>45685</v>
      </c>
      <c r="J6091" s="27" t="n">
        <v>45685</v>
      </c>
      <c r="K6091" t="inlineStr">
        <is>
          <t>Boleto Bancário</t>
        </is>
      </c>
      <c r="L6091" t="inlineStr">
        <is>
          <t>Custo Mercadoria Vendida</t>
        </is>
      </c>
      <c r="M6091" t="inlineStr">
        <is>
          <t>Insumos - Alimentos</t>
        </is>
      </c>
      <c r="N6091" t="inlineStr">
        <is>
          <t>438045</t>
        </is>
      </c>
      <c r="O6091" t="inlineStr">
        <is>
          <t>Documentação Aprovada</t>
        </is>
      </c>
      <c r="P6091" t="inlineStr">
        <is>
          <t>Aprovado Diretoria</t>
        </is>
      </c>
      <c r="Q6091" t="inlineStr">
        <is>
          <t>Aprovado Caixa</t>
        </is>
      </c>
      <c r="R6091" t="inlineStr">
        <is>
          <t>Pago</t>
        </is>
      </c>
      <c r="S6091" t="n">
        <v>134</v>
      </c>
      <c r="T6091" t="inlineStr">
        <is>
          <t>Priceless - Bem Mais - Kamino</t>
        </is>
      </c>
    </row>
    <row r="6092">
      <c r="A6092" t="n">
        <v>105964</v>
      </c>
      <c r="B6092" t="n">
        <v>149</v>
      </c>
      <c r="C6092" t="inlineStr">
        <is>
          <t>Priceless</t>
        </is>
      </c>
      <c r="D6092" t="inlineStr">
        <is>
          <t>ALIANCA TECNOLOGIA S/A</t>
        </is>
      </c>
      <c r="E6092" t="n">
        <v>165.23</v>
      </c>
      <c r="F6092" s="27" t="n">
        <v>45706</v>
      </c>
      <c r="G6092" s="27" t="n">
        <v>45706</v>
      </c>
      <c r="H6092" s="27" t="n">
        <v>45706</v>
      </c>
      <c r="I6092" s="27" t="n">
        <v>45627</v>
      </c>
      <c r="J6092" s="27" t="n">
        <v>45685</v>
      </c>
      <c r="K6092" t="inlineStr">
        <is>
          <t>Boleto Bancário</t>
        </is>
      </c>
      <c r="L6092" t="inlineStr">
        <is>
          <t>Informática e TI</t>
        </is>
      </c>
      <c r="M6092" t="inlineStr">
        <is>
          <t>Sistemas Gerais - Operacionais</t>
        </is>
      </c>
      <c r="N6092" t="inlineStr">
        <is>
          <t>191876</t>
        </is>
      </c>
      <c r="O6092" t="inlineStr">
        <is>
          <t>Documentação Aprovada</t>
        </is>
      </c>
      <c r="P6092" t="inlineStr">
        <is>
          <t>Aprovado Diretoria</t>
        </is>
      </c>
      <c r="Q6092" t="inlineStr">
        <is>
          <t>Aprovado Caixa</t>
        </is>
      </c>
      <c r="R6092" t="inlineStr">
        <is>
          <t>Pago</t>
        </is>
      </c>
      <c r="S6092" t="n">
        <v>134</v>
      </c>
      <c r="T6092" t="inlineStr">
        <is>
          <t>Priceless - Bem Mais - Kamino</t>
        </is>
      </c>
    </row>
    <row r="6093">
      <c r="A6093" t="n">
        <v>105961</v>
      </c>
      <c r="B6093" t="n">
        <v>149</v>
      </c>
      <c r="C6093" t="inlineStr">
        <is>
          <t>Priceless</t>
        </is>
      </c>
      <c r="D6093" t="inlineStr">
        <is>
          <t>ALIANCA TECNOLOGIA S/A</t>
        </is>
      </c>
      <c r="E6093" t="n">
        <v>166.73</v>
      </c>
      <c r="F6093" s="27" t="n">
        <v>45706</v>
      </c>
      <c r="G6093" s="27" t="n">
        <v>45706</v>
      </c>
      <c r="H6093" s="27" t="n">
        <v>45706</v>
      </c>
      <c r="I6093" s="27" t="n">
        <v>45597</v>
      </c>
      <c r="J6093" s="27" t="n">
        <v>45685</v>
      </c>
      <c r="K6093" t="inlineStr">
        <is>
          <t>Boleto Bancário</t>
        </is>
      </c>
      <c r="L6093" t="inlineStr">
        <is>
          <t>Informática e TI</t>
        </is>
      </c>
      <c r="M6093" t="inlineStr">
        <is>
          <t>Sistemas Gerais - Operacionais</t>
        </is>
      </c>
      <c r="N6093" t="inlineStr">
        <is>
          <t>191875</t>
        </is>
      </c>
      <c r="O6093" t="inlineStr">
        <is>
          <t>Documentação Aprovada</t>
        </is>
      </c>
      <c r="P6093" t="inlineStr">
        <is>
          <t>Aprovado Diretoria</t>
        </is>
      </c>
      <c r="Q6093" t="inlineStr">
        <is>
          <t>Aprovado Caixa</t>
        </is>
      </c>
      <c r="R6093" t="inlineStr">
        <is>
          <t>Pago</t>
        </is>
      </c>
      <c r="S6093" t="n">
        <v>134</v>
      </c>
      <c r="T6093" t="inlineStr">
        <is>
          <t>Priceless - Bem Mais - Kamino</t>
        </is>
      </c>
    </row>
    <row r="6094">
      <c r="A6094" t="n">
        <v>98712</v>
      </c>
      <c r="B6094" t="n">
        <v>149</v>
      </c>
      <c r="C6094" t="inlineStr">
        <is>
          <t>Priceless</t>
        </is>
      </c>
      <c r="D6094" t="inlineStr">
        <is>
          <t>ESTAFF SOLUCOES TECNOLOGICAS DE AGENCIAMENTO LTDA</t>
        </is>
      </c>
      <c r="E6094" t="n">
        <v>7788</v>
      </c>
      <c r="F6094" s="27" t="n">
        <v>45701</v>
      </c>
      <c r="G6094" s="27" t="n">
        <v>45706</v>
      </c>
      <c r="H6094" s="27" t="n">
        <v>45706</v>
      </c>
      <c r="I6094" s="27" t="n">
        <v>45689</v>
      </c>
      <c r="J6094" s="27" t="n">
        <v>45653</v>
      </c>
      <c r="K6094" t="inlineStr">
        <is>
          <t>Boleto Bancário</t>
        </is>
      </c>
      <c r="L6094" t="inlineStr">
        <is>
          <t>Custos de Eventos</t>
        </is>
      </c>
      <c r="M6094" t="inlineStr">
        <is>
          <t>Serviços Terceirizados - Eventos</t>
        </is>
      </c>
      <c r="N6094" t="inlineStr">
        <is>
          <t>335</t>
        </is>
      </c>
      <c r="O6094" t="inlineStr">
        <is>
          <t>Documentação Aprovada</t>
        </is>
      </c>
      <c r="P6094" t="inlineStr">
        <is>
          <t>Aprovado Diretoria</t>
        </is>
      </c>
      <c r="Q6094" t="inlineStr">
        <is>
          <t>Aprovado Caixa</t>
        </is>
      </c>
      <c r="R6094" t="inlineStr">
        <is>
          <t>Pago</t>
        </is>
      </c>
      <c r="S6094" t="n">
        <v>134</v>
      </c>
      <c r="T6094" t="inlineStr">
        <is>
          <t>Priceless - Bem Mais - Kamino</t>
        </is>
      </c>
    </row>
    <row r="6095">
      <c r="A6095" t="n">
        <v>98734</v>
      </c>
      <c r="B6095" t="n">
        <v>149</v>
      </c>
      <c r="C6095" t="inlineStr">
        <is>
          <t>Priceless</t>
        </is>
      </c>
      <c r="D6095" t="inlineStr">
        <is>
          <t>ESTAFF SOLUCOES TECNOLOGICAS DE AGENCIAMENTO LTDA</t>
        </is>
      </c>
      <c r="E6095" t="n">
        <v>14711.9</v>
      </c>
      <c r="F6095" s="27" t="n">
        <v>45701</v>
      </c>
      <c r="G6095" s="27" t="n">
        <v>45706</v>
      </c>
      <c r="H6095" s="27" t="n">
        <v>45706</v>
      </c>
      <c r="I6095" s="27" t="n">
        <v>45689</v>
      </c>
      <c r="J6095" s="27" t="n">
        <v>45653</v>
      </c>
      <c r="K6095" t="inlineStr">
        <is>
          <t>Boleto Bancário</t>
        </is>
      </c>
      <c r="L6095" t="inlineStr">
        <is>
          <t>Mão de Obra - Extra</t>
        </is>
      </c>
      <c r="M6095" t="inlineStr">
        <is>
          <t>Mão de Obra Extra</t>
        </is>
      </c>
      <c r="N6095" t="inlineStr">
        <is>
          <t>12049</t>
        </is>
      </c>
      <c r="O6095" t="inlineStr">
        <is>
          <t>Documentação Aprovada</t>
        </is>
      </c>
      <c r="P6095" t="inlineStr">
        <is>
          <t>Aprovado Diretoria</t>
        </is>
      </c>
      <c r="Q6095" t="inlineStr">
        <is>
          <t>Aprovado Caixa</t>
        </is>
      </c>
      <c r="R6095" t="inlineStr">
        <is>
          <t>Pago</t>
        </is>
      </c>
      <c r="S6095" t="n">
        <v>134</v>
      </c>
      <c r="T6095" t="inlineStr">
        <is>
          <t>Priceless - Bem Mais - Kamino</t>
        </is>
      </c>
    </row>
    <row r="6096">
      <c r="A6096" t="n">
        <v>98710</v>
      </c>
      <c r="B6096" t="n">
        <v>149</v>
      </c>
      <c r="C6096" t="inlineStr">
        <is>
          <t>Priceless</t>
        </is>
      </c>
      <c r="D6096" t="inlineStr">
        <is>
          <t>ESTAFF SOLUCOES TECNOLOGICAS DE AGENCIAMENTO LTDA</t>
        </is>
      </c>
      <c r="E6096" t="n">
        <v>2288</v>
      </c>
      <c r="F6096" s="27" t="n">
        <v>45700</v>
      </c>
      <c r="G6096" s="27" t="n">
        <v>45706</v>
      </c>
      <c r="H6096" s="27" t="n">
        <v>45706</v>
      </c>
      <c r="I6096" s="27" t="n">
        <v>45658</v>
      </c>
      <c r="J6096" s="27" t="n">
        <v>45653</v>
      </c>
      <c r="K6096" t="inlineStr">
        <is>
          <t>Boleto Bancário</t>
        </is>
      </c>
      <c r="L6096" t="inlineStr">
        <is>
          <t>Custos de Eventos</t>
        </is>
      </c>
      <c r="M6096" t="inlineStr">
        <is>
          <t>Serviços Terceirizados - Eventos</t>
        </is>
      </c>
      <c r="N6096" t="inlineStr">
        <is>
          <t>329</t>
        </is>
      </c>
      <c r="O6096" t="inlineStr">
        <is>
          <t>Documentação Aprovada</t>
        </is>
      </c>
      <c r="P6096" t="inlineStr">
        <is>
          <t>Aprovado Diretoria</t>
        </is>
      </c>
      <c r="Q6096" t="inlineStr">
        <is>
          <t>Aprovado Caixa</t>
        </is>
      </c>
      <c r="R6096" t="inlineStr">
        <is>
          <t>Pago</t>
        </is>
      </c>
      <c r="S6096" t="n">
        <v>134</v>
      </c>
      <c r="T6096" t="inlineStr">
        <is>
          <t>Priceless - Bem Mais - Kamino</t>
        </is>
      </c>
    </row>
    <row r="6097">
      <c r="A6097" t="n">
        <v>113276</v>
      </c>
      <c r="B6097" t="n">
        <v>149</v>
      </c>
      <c r="C6097" t="inlineStr">
        <is>
          <t>Priceless</t>
        </is>
      </c>
      <c r="D6097" t="inlineStr">
        <is>
          <t xml:space="preserve">KAMINO INSTITUICAO DE PAGAMENTO LTDA </t>
        </is>
      </c>
      <c r="E6097" t="n">
        <v>2</v>
      </c>
      <c r="F6097" s="27" t="n">
        <v>45706</v>
      </c>
      <c r="G6097" s="27" t="n"/>
      <c r="H6097" s="27" t="n">
        <v>45706</v>
      </c>
      <c r="I6097" s="27" t="n">
        <v>45706</v>
      </c>
      <c r="J6097" s="27" t="n">
        <v>45712</v>
      </c>
      <c r="K6097" t="inlineStr">
        <is>
          <t>Transferência Bancária ou Pix</t>
        </is>
      </c>
      <c r="L6097" t="inlineStr">
        <is>
          <t>Despesas Financeiras</t>
        </is>
      </c>
      <c r="M6097" t="inlineStr">
        <is>
          <t>Tarifas Bancárias</t>
        </is>
      </c>
      <c r="N6097" t="inlineStr">
        <is>
          <t>0000200</t>
        </is>
      </c>
      <c r="P6097" t="inlineStr">
        <is>
          <t>Aprovado Diretoria</t>
        </is>
      </c>
      <c r="R6097" t="inlineStr">
        <is>
          <t>Pago</t>
        </is>
      </c>
    </row>
    <row r="6098">
      <c r="A6098" t="n">
        <v>104697</v>
      </c>
      <c r="B6098" t="n">
        <v>149</v>
      </c>
      <c r="C6098" t="inlineStr">
        <is>
          <t>Priceless</t>
        </is>
      </c>
      <c r="D6098" t="inlineStr">
        <is>
          <t>ROSANA APARECIDA ALVES DE PAULA</t>
        </is>
      </c>
      <c r="E6098" t="n">
        <v>1897.23</v>
      </c>
      <c r="F6098" s="27" t="n">
        <v>45706</v>
      </c>
      <c r="G6098" s="27" t="n">
        <v>45706</v>
      </c>
      <c r="H6098" s="27" t="n">
        <v>45706</v>
      </c>
      <c r="I6098" s="27" t="n">
        <v>45679</v>
      </c>
      <c r="J6098" s="27" t="n">
        <v>45679</v>
      </c>
      <c r="K6098" t="inlineStr">
        <is>
          <t>Boleto Bancário</t>
        </is>
      </c>
      <c r="L6098" t="inlineStr">
        <is>
          <t>Custo Mercadoria Vendida</t>
        </is>
      </c>
      <c r="M6098" t="inlineStr">
        <is>
          <t>Insumos - Alimentos</t>
        </is>
      </c>
      <c r="N6098" t="inlineStr">
        <is>
          <t>3060</t>
        </is>
      </c>
      <c r="O6098" t="inlineStr">
        <is>
          <t>Documentação Aprovada</t>
        </is>
      </c>
      <c r="P6098" t="inlineStr">
        <is>
          <t>Aprovado Diretoria</t>
        </is>
      </c>
      <c r="Q6098" t="inlineStr">
        <is>
          <t>Aprovado Caixa</t>
        </is>
      </c>
      <c r="R6098" t="inlineStr">
        <is>
          <t>Pago</t>
        </is>
      </c>
      <c r="S6098" t="n">
        <v>134</v>
      </c>
      <c r="T6098" t="inlineStr">
        <is>
          <t>Priceless - Bem Mais - Kamino</t>
        </is>
      </c>
    </row>
    <row r="6099">
      <c r="A6099" t="n">
        <v>104717</v>
      </c>
      <c r="B6099" t="n">
        <v>149</v>
      </c>
      <c r="C6099" t="inlineStr">
        <is>
          <t>Priceless</t>
        </is>
      </c>
      <c r="D6099" t="inlineStr">
        <is>
          <t>ZAHIL IMPORTADORA LTDA</t>
        </is>
      </c>
      <c r="E6099" t="n">
        <v>755.8</v>
      </c>
      <c r="F6099" s="27" t="n">
        <v>45707</v>
      </c>
      <c r="G6099" s="27" t="n">
        <v>45706</v>
      </c>
      <c r="H6099" s="27" t="n">
        <v>45706</v>
      </c>
      <c r="I6099" s="27" t="n">
        <v>45679</v>
      </c>
      <c r="J6099" s="27" t="n">
        <v>45679</v>
      </c>
      <c r="K6099" t="inlineStr">
        <is>
          <t>Boleto Bancário</t>
        </is>
      </c>
      <c r="L6099" t="inlineStr">
        <is>
          <t>Custo Mercadoria Vendida</t>
        </is>
      </c>
      <c r="M6099" t="inlineStr">
        <is>
          <t>Insumos - Bebidas</t>
        </is>
      </c>
      <c r="N6099" t="inlineStr">
        <is>
          <t>241192</t>
        </is>
      </c>
      <c r="O6099" t="inlineStr">
        <is>
          <t>Documentação Aprovada</t>
        </is>
      </c>
      <c r="P6099" t="inlineStr">
        <is>
          <t>Aprovado Diretoria</t>
        </is>
      </c>
      <c r="Q6099" t="inlineStr">
        <is>
          <t>Aprovado Caixa</t>
        </is>
      </c>
      <c r="R6099" t="inlineStr">
        <is>
          <t>Pago</t>
        </is>
      </c>
      <c r="S6099" t="n">
        <v>134</v>
      </c>
      <c r="T6099" t="inlineStr">
        <is>
          <t>Priceless - Bem Mais - Kamino</t>
        </is>
      </c>
    </row>
    <row r="6100">
      <c r="A6100" t="n">
        <v>105171</v>
      </c>
      <c r="B6100" t="n">
        <v>149</v>
      </c>
      <c r="C6100" t="inlineStr">
        <is>
          <t>Priceless</t>
        </is>
      </c>
      <c r="D6100" t="inlineStr">
        <is>
          <t xml:space="preserve">EMPORIO MORENO ANDRADE EIRELI </t>
        </is>
      </c>
      <c r="E6100" t="n">
        <v>79.5</v>
      </c>
      <c r="F6100" s="27" t="n">
        <v>45707</v>
      </c>
      <c r="G6100" s="27" t="n">
        <v>45706</v>
      </c>
      <c r="H6100" s="27" t="n">
        <v>45706</v>
      </c>
      <c r="I6100" s="27" t="n">
        <v>45680</v>
      </c>
      <c r="J6100" s="27" t="n">
        <v>45680</v>
      </c>
      <c r="K6100" t="inlineStr">
        <is>
          <t>Boleto Bancário</t>
        </is>
      </c>
      <c r="L6100" t="inlineStr">
        <is>
          <t>Custo Mercadoria Vendida</t>
        </is>
      </c>
      <c r="M6100" t="inlineStr">
        <is>
          <t>Insumos - Alimentos</t>
        </is>
      </c>
      <c r="N6100" t="inlineStr">
        <is>
          <t>40541</t>
        </is>
      </c>
      <c r="O6100" t="inlineStr">
        <is>
          <t>Documentação Aprovada</t>
        </is>
      </c>
      <c r="P6100" t="inlineStr">
        <is>
          <t>Aprovado Diretoria</t>
        </is>
      </c>
      <c r="Q6100" t="inlineStr">
        <is>
          <t>Aprovado Caixa</t>
        </is>
      </c>
      <c r="R6100" t="inlineStr">
        <is>
          <t>Pago</t>
        </is>
      </c>
      <c r="S6100" t="n">
        <v>134</v>
      </c>
      <c r="T6100" t="inlineStr">
        <is>
          <t>Priceless - Bem Mais - Kamino</t>
        </is>
      </c>
    </row>
    <row r="6101">
      <c r="A6101" t="n">
        <v>105172</v>
      </c>
      <c r="B6101" t="n">
        <v>149</v>
      </c>
      <c r="C6101" t="inlineStr">
        <is>
          <t>Priceless</t>
        </is>
      </c>
      <c r="D6101" t="inlineStr">
        <is>
          <t xml:space="preserve">EMPORIO MORENO ANDRADE EIRELI </t>
        </is>
      </c>
      <c r="E6101" t="n">
        <v>139.5</v>
      </c>
      <c r="F6101" s="27" t="n">
        <v>45707</v>
      </c>
      <c r="G6101" s="27" t="n">
        <v>45706</v>
      </c>
      <c r="H6101" s="27" t="n">
        <v>45706</v>
      </c>
      <c r="I6101" s="27" t="n">
        <v>45680</v>
      </c>
      <c r="J6101" s="27" t="n">
        <v>45680</v>
      </c>
      <c r="K6101" t="inlineStr">
        <is>
          <t>Boleto Bancário</t>
        </is>
      </c>
      <c r="L6101" t="inlineStr">
        <is>
          <t>Insumos - A&amp;B</t>
        </is>
      </c>
      <c r="M6101" t="inlineStr">
        <is>
          <t>Insumos - Alimentos</t>
        </is>
      </c>
      <c r="N6101" t="inlineStr">
        <is>
          <t>40530</t>
        </is>
      </c>
      <c r="O6101" t="inlineStr">
        <is>
          <t>Documentação Aprovada</t>
        </is>
      </c>
      <c r="P6101" t="inlineStr">
        <is>
          <t>Aprovado Diretoria</t>
        </is>
      </c>
      <c r="Q6101" t="inlineStr">
        <is>
          <t>Aprovado Caixa</t>
        </is>
      </c>
      <c r="R6101" t="inlineStr">
        <is>
          <t>Pago</t>
        </is>
      </c>
      <c r="S6101" t="n">
        <v>134</v>
      </c>
      <c r="T6101" t="inlineStr">
        <is>
          <t>Priceless - Bem Mais - Kamino</t>
        </is>
      </c>
    </row>
    <row r="6102">
      <c r="A6102" t="n">
        <v>105180</v>
      </c>
      <c r="B6102" t="n">
        <v>149</v>
      </c>
      <c r="C6102" t="inlineStr">
        <is>
          <t>Priceless</t>
        </is>
      </c>
      <c r="D6102" t="inlineStr">
        <is>
          <t>CARLA APARECIDA FERREIRA RETUCI FILIAL</t>
        </is>
      </c>
      <c r="E6102" t="n">
        <v>1471</v>
      </c>
      <c r="F6102" s="27" t="n">
        <v>45707</v>
      </c>
      <c r="G6102" s="27" t="n">
        <v>45706</v>
      </c>
      <c r="H6102" s="27" t="n">
        <v>45706</v>
      </c>
      <c r="I6102" s="27" t="n">
        <v>45680</v>
      </c>
      <c r="J6102" s="27" t="n">
        <v>45680</v>
      </c>
      <c r="K6102" t="inlineStr">
        <is>
          <t>Boleto Bancário</t>
        </is>
      </c>
      <c r="L6102" t="inlineStr">
        <is>
          <t>Custo Mercadoria Vendida</t>
        </is>
      </c>
      <c r="M6102" t="inlineStr">
        <is>
          <t>Insumos - Alimentos</t>
        </is>
      </c>
      <c r="N6102" t="inlineStr">
        <is>
          <t>3116</t>
        </is>
      </c>
      <c r="O6102" t="inlineStr">
        <is>
          <t>Documentação Aprovada</t>
        </is>
      </c>
      <c r="P6102" t="inlineStr">
        <is>
          <t>Aprovado Diretoria</t>
        </is>
      </c>
      <c r="Q6102" t="inlineStr">
        <is>
          <t>Aprovado Caixa</t>
        </is>
      </c>
      <c r="R6102" t="inlineStr">
        <is>
          <t>Pago</t>
        </is>
      </c>
      <c r="S6102" t="n">
        <v>134</v>
      </c>
      <c r="T6102" t="inlineStr">
        <is>
          <t>Priceless - Bem Mais - Kamino</t>
        </is>
      </c>
    </row>
    <row r="6103">
      <c r="A6103" t="n">
        <v>142641</v>
      </c>
      <c r="B6103" t="n">
        <v>149</v>
      </c>
      <c r="C6103" t="inlineStr">
        <is>
          <t>Priceless</t>
        </is>
      </c>
      <c r="D6103" t="inlineStr">
        <is>
          <t>MICHELLY ROSSI COUTO</t>
        </is>
      </c>
      <c r="E6103" t="n">
        <v>3000</v>
      </c>
      <c r="F6103" s="27" t="n">
        <v>45706</v>
      </c>
      <c r="G6103" s="27" t="n">
        <v>45882</v>
      </c>
      <c r="H6103" s="27" t="n">
        <v>45706</v>
      </c>
      <c r="I6103" s="27" t="n">
        <v>45706</v>
      </c>
      <c r="J6103" s="27" t="n">
        <v>45838</v>
      </c>
      <c r="K6103" t="inlineStr">
        <is>
          <t>Transferência Bancária ou Pix</t>
        </is>
      </c>
      <c r="L6103" t="inlineStr">
        <is>
          <t>Serviços de Terceiros</t>
        </is>
      </c>
      <c r="M6103" t="inlineStr">
        <is>
          <t>Assessoria de Alimentos e Bebidas</t>
        </is>
      </c>
      <c r="N6103" t="inlineStr">
        <is>
          <t>248</t>
        </is>
      </c>
      <c r="O6103" t="inlineStr">
        <is>
          <t>Documentação Aprovada</t>
        </is>
      </c>
      <c r="P6103" t="inlineStr">
        <is>
          <t>Aprovado Diretoria</t>
        </is>
      </c>
      <c r="Q6103" t="inlineStr">
        <is>
          <t>Aprovado Caixa</t>
        </is>
      </c>
      <c r="R6103" t="inlineStr">
        <is>
          <t>Pago</t>
        </is>
      </c>
      <c r="S6103" t="n">
        <v>149</v>
      </c>
      <c r="T6103" t="inlineStr">
        <is>
          <t>Priceless - Duroc Filial Dois - Kamino</t>
        </is>
      </c>
    </row>
    <row r="6104">
      <c r="A6104" t="n">
        <v>105359</v>
      </c>
      <c r="B6104" t="n">
        <v>149</v>
      </c>
      <c r="C6104" t="inlineStr">
        <is>
          <t>Priceless</t>
        </is>
      </c>
      <c r="D6104" t="inlineStr">
        <is>
          <t>PJ 56964669000158</t>
        </is>
      </c>
      <c r="E6104" t="n">
        <v>3000</v>
      </c>
      <c r="F6104" s="27" t="n">
        <v>45703</v>
      </c>
      <c r="G6104" s="27" t="n">
        <v>45705</v>
      </c>
      <c r="H6104" s="27" t="n">
        <v>45705</v>
      </c>
      <c r="I6104" s="27" t="n">
        <v>45658</v>
      </c>
      <c r="J6104" s="27" t="n">
        <v>45681</v>
      </c>
      <c r="K6104" t="inlineStr">
        <is>
          <t>Transferência Bancária ou Pix</t>
        </is>
      </c>
      <c r="L6104" t="inlineStr">
        <is>
          <t>Mão de Obra - PJ</t>
        </is>
      </c>
      <c r="M6104" t="inlineStr">
        <is>
          <t>MDO PJ Fixo</t>
        </is>
      </c>
      <c r="N6104" t="inlineStr">
        <is>
          <t>0</t>
        </is>
      </c>
      <c r="O6104" t="inlineStr">
        <is>
          <t>Documentação Aprovada</t>
        </is>
      </c>
      <c r="P6104" t="inlineStr">
        <is>
          <t>Aprovado Diretoria</t>
        </is>
      </c>
      <c r="Q6104" t="inlineStr">
        <is>
          <t>Aprovado Caixa</t>
        </is>
      </c>
      <c r="R6104" t="inlineStr">
        <is>
          <t>Pago</t>
        </is>
      </c>
      <c r="S6104" t="n">
        <v>149</v>
      </c>
      <c r="T6104" t="inlineStr">
        <is>
          <t>Priceless - Duroc Filial Dois - Kamino</t>
        </is>
      </c>
    </row>
    <row r="6105">
      <c r="A6105" t="n">
        <v>105343</v>
      </c>
      <c r="B6105" t="n">
        <v>149</v>
      </c>
      <c r="C6105" t="inlineStr">
        <is>
          <t>Priceless</t>
        </is>
      </c>
      <c r="D6105" t="inlineStr">
        <is>
          <t>PJ 51098611000155</t>
        </is>
      </c>
      <c r="E6105" t="n">
        <v>3000</v>
      </c>
      <c r="F6105" s="27" t="n">
        <v>45703</v>
      </c>
      <c r="G6105" s="27" t="n">
        <v>45705</v>
      </c>
      <c r="H6105" s="27" t="n">
        <v>45705</v>
      </c>
      <c r="I6105" s="27" t="n">
        <v>45658</v>
      </c>
      <c r="J6105" s="27" t="n">
        <v>45681</v>
      </c>
      <c r="K6105" t="inlineStr">
        <is>
          <t>Transferência Bancária ou Pix</t>
        </is>
      </c>
      <c r="L6105" t="inlineStr">
        <is>
          <t>Mão de Obra - PJ</t>
        </is>
      </c>
      <c r="M6105" t="inlineStr">
        <is>
          <t>MDO PJ Fixo</t>
        </is>
      </c>
      <c r="N6105" t="inlineStr">
        <is>
          <t>66</t>
        </is>
      </c>
      <c r="O6105" t="inlineStr">
        <is>
          <t>Documentação Aprovada</t>
        </is>
      </c>
      <c r="P6105" t="inlineStr">
        <is>
          <t>Aprovado Diretoria</t>
        </is>
      </c>
      <c r="Q6105" t="inlineStr">
        <is>
          <t>Aprovado Caixa</t>
        </is>
      </c>
      <c r="R6105" t="inlineStr">
        <is>
          <t>Pago</t>
        </is>
      </c>
      <c r="S6105" t="n">
        <v>149</v>
      </c>
      <c r="T6105" t="inlineStr">
        <is>
          <t>Priceless - Duroc Filial Dois - Kamino</t>
        </is>
      </c>
    </row>
    <row r="6106">
      <c r="A6106" t="n">
        <v>105351</v>
      </c>
      <c r="B6106" t="n">
        <v>149</v>
      </c>
      <c r="C6106" t="inlineStr">
        <is>
          <t>Priceless</t>
        </is>
      </c>
      <c r="D6106" t="inlineStr">
        <is>
          <t xml:space="preserve">TRES SERVICOS E EVENTOS LTDA - JULIETA AMADEI </t>
        </is>
      </c>
      <c r="E6106" t="n">
        <v>10000</v>
      </c>
      <c r="F6106" s="27" t="n">
        <v>45703</v>
      </c>
      <c r="G6106" s="27" t="n">
        <v>45705</v>
      </c>
      <c r="H6106" s="27" t="n">
        <v>45705</v>
      </c>
      <c r="I6106" s="27" t="n">
        <v>45658</v>
      </c>
      <c r="J6106" s="27" t="n">
        <v>45681</v>
      </c>
      <c r="K6106" t="inlineStr">
        <is>
          <t>Transferência Bancária ou Pix</t>
        </is>
      </c>
      <c r="L6106" t="inlineStr">
        <is>
          <t>Mão de Obra - PJ</t>
        </is>
      </c>
      <c r="M6106" t="inlineStr">
        <is>
          <t>MDO PJ Fixo</t>
        </is>
      </c>
      <c r="N6106" t="inlineStr">
        <is>
          <t>171</t>
        </is>
      </c>
      <c r="O6106" t="inlineStr">
        <is>
          <t>Documentação Aprovada</t>
        </is>
      </c>
      <c r="P6106" t="inlineStr">
        <is>
          <t>Aprovado Diretoria</t>
        </is>
      </c>
      <c r="Q6106" t="inlineStr">
        <is>
          <t>Aprovado Caixa</t>
        </is>
      </c>
      <c r="R6106" t="inlineStr">
        <is>
          <t>Pago</t>
        </is>
      </c>
      <c r="S6106" t="n">
        <v>149</v>
      </c>
      <c r="T6106" t="inlineStr">
        <is>
          <t>Priceless - Duroc Filial Dois - Kamino</t>
        </is>
      </c>
    </row>
    <row r="6107">
      <c r="A6107" t="n">
        <v>105349</v>
      </c>
      <c r="B6107" t="n">
        <v>149</v>
      </c>
      <c r="C6107" t="inlineStr">
        <is>
          <t>Priceless</t>
        </is>
      </c>
      <c r="D6107" t="inlineStr">
        <is>
          <t>JOSE MARCOS CASSIANO 08361260846</t>
        </is>
      </c>
      <c r="E6107" t="n">
        <v>5000</v>
      </c>
      <c r="F6107" s="27" t="n">
        <v>45703</v>
      </c>
      <c r="G6107" s="27" t="n">
        <v>45705</v>
      </c>
      <c r="H6107" s="27" t="n">
        <v>45705</v>
      </c>
      <c r="I6107" s="27" t="n">
        <v>45658</v>
      </c>
      <c r="J6107" s="27" t="n">
        <v>45681</v>
      </c>
      <c r="K6107" t="inlineStr">
        <is>
          <t>Transferência Bancária ou Pix</t>
        </is>
      </c>
      <c r="L6107" t="inlineStr">
        <is>
          <t>Manutenção</t>
        </is>
      </c>
      <c r="M6107" t="inlineStr">
        <is>
          <t>Manutenção Predial</t>
        </is>
      </c>
      <c r="N6107" t="inlineStr">
        <is>
          <t>109</t>
        </is>
      </c>
      <c r="O6107" t="inlineStr">
        <is>
          <t>Documentação Aprovada</t>
        </is>
      </c>
      <c r="P6107" t="inlineStr">
        <is>
          <t>Aprovado Diretoria</t>
        </is>
      </c>
      <c r="Q6107" t="inlineStr">
        <is>
          <t>Aprovado Caixa</t>
        </is>
      </c>
      <c r="R6107" t="inlineStr">
        <is>
          <t>Pago</t>
        </is>
      </c>
      <c r="S6107" t="n">
        <v>149</v>
      </c>
      <c r="T6107" t="inlineStr">
        <is>
          <t>Priceless - Duroc Filial Dois - Kamino</t>
        </is>
      </c>
    </row>
    <row r="6108">
      <c r="A6108" t="n">
        <v>105342</v>
      </c>
      <c r="B6108" t="n">
        <v>149</v>
      </c>
      <c r="C6108" t="inlineStr">
        <is>
          <t>Priceless</t>
        </is>
      </c>
      <c r="D6108" t="inlineStr">
        <is>
          <t>PJ 45581249000176</t>
        </is>
      </c>
      <c r="E6108" t="n">
        <v>4000</v>
      </c>
      <c r="F6108" s="27" t="n">
        <v>45703</v>
      </c>
      <c r="G6108" s="27" t="n">
        <v>45705</v>
      </c>
      <c r="H6108" s="27" t="n">
        <v>45705</v>
      </c>
      <c r="I6108" s="27" t="n">
        <v>45658</v>
      </c>
      <c r="J6108" s="27" t="n">
        <v>45681</v>
      </c>
      <c r="K6108" t="inlineStr">
        <is>
          <t>Transferência Bancária ou Pix</t>
        </is>
      </c>
      <c r="L6108" t="inlineStr">
        <is>
          <t>Mão de Obra - PJ</t>
        </is>
      </c>
      <c r="M6108" t="inlineStr">
        <is>
          <t>MDO PJ Fixo</t>
        </is>
      </c>
      <c r="N6108" t="inlineStr">
        <is>
          <t>24</t>
        </is>
      </c>
      <c r="O6108" t="inlineStr">
        <is>
          <t>Documentação Aprovada</t>
        </is>
      </c>
      <c r="P6108" t="inlineStr">
        <is>
          <t>Aprovado Diretoria</t>
        </is>
      </c>
      <c r="Q6108" t="inlineStr">
        <is>
          <t>Aprovado Caixa</t>
        </is>
      </c>
      <c r="R6108" t="inlineStr">
        <is>
          <t>Pago</t>
        </is>
      </c>
      <c r="S6108" t="n">
        <v>149</v>
      </c>
      <c r="T6108" t="inlineStr">
        <is>
          <t>Priceless - Duroc Filial Dois - Kamino</t>
        </is>
      </c>
    </row>
    <row r="6109">
      <c r="A6109" t="n">
        <v>105345</v>
      </c>
      <c r="B6109" t="n">
        <v>149</v>
      </c>
      <c r="C6109" t="inlineStr">
        <is>
          <t>Priceless</t>
        </is>
      </c>
      <c r="D6109" t="inlineStr">
        <is>
          <t xml:space="preserve">DMANTUNES PRODUCOES E SERVICOES LTDA </t>
        </is>
      </c>
      <c r="E6109" t="n">
        <v>6000</v>
      </c>
      <c r="F6109" s="27" t="n">
        <v>45703</v>
      </c>
      <c r="G6109" s="27" t="n">
        <v>45705</v>
      </c>
      <c r="H6109" s="27" t="n">
        <v>45705</v>
      </c>
      <c r="I6109" s="27" t="n">
        <v>45658</v>
      </c>
      <c r="J6109" s="27" t="n">
        <v>45681</v>
      </c>
      <c r="K6109" t="inlineStr">
        <is>
          <t>Transferência Bancária ou Pix</t>
        </is>
      </c>
      <c r="L6109" t="inlineStr">
        <is>
          <t>Mão de Obra - PJ</t>
        </is>
      </c>
      <c r="M6109" t="inlineStr">
        <is>
          <t>MDO PJ Fixo</t>
        </is>
      </c>
      <c r="N6109" t="inlineStr">
        <is>
          <t>32</t>
        </is>
      </c>
      <c r="O6109" t="inlineStr">
        <is>
          <t>Documentação Aprovada</t>
        </is>
      </c>
      <c r="P6109" t="inlineStr">
        <is>
          <t>Aprovado Diretoria</t>
        </is>
      </c>
      <c r="Q6109" t="inlineStr">
        <is>
          <t>Aprovado Caixa</t>
        </is>
      </c>
      <c r="R6109" t="inlineStr">
        <is>
          <t>Pago</t>
        </is>
      </c>
      <c r="S6109" t="n">
        <v>149</v>
      </c>
      <c r="T6109" t="inlineStr">
        <is>
          <t>Priceless - Duroc Filial Dois - Kamino</t>
        </is>
      </c>
    </row>
    <row r="6110">
      <c r="A6110" t="n">
        <v>103619</v>
      </c>
      <c r="B6110" t="n">
        <v>149</v>
      </c>
      <c r="C6110" t="inlineStr">
        <is>
          <t>Priceless</t>
        </is>
      </c>
      <c r="D6110" t="inlineStr">
        <is>
          <t>AMBEV S. A. - CDD SAO PAULO</t>
        </is>
      </c>
      <c r="E6110" t="n">
        <v>532.29</v>
      </c>
      <c r="F6110" s="27" t="n">
        <v>45705</v>
      </c>
      <c r="G6110" s="27" t="n">
        <v>45705</v>
      </c>
      <c r="H6110" s="27" t="n">
        <v>45705</v>
      </c>
      <c r="I6110" s="27" t="n">
        <v>45673</v>
      </c>
      <c r="J6110" s="27" t="n">
        <v>45673</v>
      </c>
      <c r="K6110" t="inlineStr">
        <is>
          <t>Boleto Bancário</t>
        </is>
      </c>
      <c r="L6110" t="inlineStr">
        <is>
          <t>Custo Mercadoria Vendida</t>
        </is>
      </c>
      <c r="M6110" t="inlineStr">
        <is>
          <t>Insumos - Bebidas</t>
        </is>
      </c>
      <c r="N6110" t="inlineStr">
        <is>
          <t>272795</t>
        </is>
      </c>
      <c r="O6110" t="inlineStr">
        <is>
          <t>Documentação Aprovada</t>
        </is>
      </c>
      <c r="P6110" t="inlineStr">
        <is>
          <t>Aprovado Diretoria</t>
        </is>
      </c>
      <c r="Q6110" t="inlineStr">
        <is>
          <t>Aprovado Caixa</t>
        </is>
      </c>
      <c r="R6110" t="inlineStr">
        <is>
          <t>Pago</t>
        </is>
      </c>
      <c r="S6110" t="n">
        <v>134</v>
      </c>
      <c r="T6110" t="inlineStr">
        <is>
          <t>Priceless - Bem Mais - Kamino</t>
        </is>
      </c>
    </row>
    <row r="6111">
      <c r="A6111" t="n">
        <v>106091</v>
      </c>
      <c r="B6111" t="n">
        <v>149</v>
      </c>
      <c r="C6111" t="inlineStr">
        <is>
          <t>Priceless</t>
        </is>
      </c>
      <c r="D6111" t="inlineStr">
        <is>
          <t>CRYSTALMIXGAS COM DE MATERIAIS E EQUIP D</t>
        </is>
      </c>
      <c r="E6111" t="n">
        <v>120</v>
      </c>
      <c r="F6111" s="27" t="n">
        <v>45703</v>
      </c>
      <c r="G6111" s="27" t="n">
        <v>45705</v>
      </c>
      <c r="H6111" s="27" t="n">
        <v>45705</v>
      </c>
      <c r="I6111" s="27" t="n">
        <v>45686</v>
      </c>
      <c r="J6111" s="27" t="n">
        <v>45686</v>
      </c>
      <c r="K6111" t="inlineStr">
        <is>
          <t>Boleto Bancário</t>
        </is>
      </c>
      <c r="L6111" t="inlineStr">
        <is>
          <t>Utilidades</t>
        </is>
      </c>
      <c r="M6111" t="inlineStr">
        <is>
          <t>Material de Consumo - Gelo/ Gas CO2/ Carvao /Velas</t>
        </is>
      </c>
      <c r="N6111" t="inlineStr">
        <is>
          <t>5944</t>
        </is>
      </c>
      <c r="O6111" t="inlineStr">
        <is>
          <t>Documentação Aprovada</t>
        </is>
      </c>
      <c r="P6111" t="inlineStr">
        <is>
          <t>Aprovado Diretoria</t>
        </is>
      </c>
      <c r="Q6111" t="inlineStr">
        <is>
          <t>Aprovado Caixa</t>
        </is>
      </c>
      <c r="R6111" t="inlineStr">
        <is>
          <t>Pago</t>
        </is>
      </c>
      <c r="S6111" t="n">
        <v>134</v>
      </c>
      <c r="T6111" t="inlineStr">
        <is>
          <t>Priceless - Bem Mais - Kamino</t>
        </is>
      </c>
    </row>
    <row r="6112">
      <c r="A6112" t="n">
        <v>105982</v>
      </c>
      <c r="B6112" t="n">
        <v>149</v>
      </c>
      <c r="C6112" t="inlineStr">
        <is>
          <t>Priceless</t>
        </is>
      </c>
      <c r="D6112" t="inlineStr">
        <is>
          <t xml:space="preserve">HM DISTRIBUIDORA </t>
        </is>
      </c>
      <c r="E6112" t="n">
        <v>159.9</v>
      </c>
      <c r="F6112" s="27" t="n">
        <v>45705</v>
      </c>
      <c r="G6112" s="27" t="n">
        <v>45705</v>
      </c>
      <c r="H6112" s="27" t="n">
        <v>45705</v>
      </c>
      <c r="I6112" s="27" t="n">
        <v>45685</v>
      </c>
      <c r="J6112" s="27" t="n">
        <v>45685</v>
      </c>
      <c r="K6112" t="inlineStr">
        <is>
          <t>Boleto Bancário</t>
        </is>
      </c>
      <c r="L6112" t="inlineStr">
        <is>
          <t>Utilidades</t>
        </is>
      </c>
      <c r="M6112" t="inlineStr">
        <is>
          <t>Higiene e Limpeza</t>
        </is>
      </c>
      <c r="N6112" t="inlineStr">
        <is>
          <t>15263</t>
        </is>
      </c>
      <c r="O6112" t="inlineStr">
        <is>
          <t>Documentação Aprovada</t>
        </is>
      </c>
      <c r="P6112" t="inlineStr">
        <is>
          <t>Aprovado Diretoria</t>
        </is>
      </c>
      <c r="Q6112" t="inlineStr">
        <is>
          <t>Aprovado Caixa</t>
        </is>
      </c>
      <c r="R6112" t="inlineStr">
        <is>
          <t>Pago</t>
        </is>
      </c>
      <c r="S6112" t="n">
        <v>134</v>
      </c>
      <c r="T6112" t="inlineStr">
        <is>
          <t>Priceless - Bem Mais - Kamino</t>
        </is>
      </c>
    </row>
    <row r="6113">
      <c r="A6113" t="n">
        <v>105670</v>
      </c>
      <c r="B6113" t="n">
        <v>149</v>
      </c>
      <c r="C6113" t="inlineStr">
        <is>
          <t>Priceless</t>
        </is>
      </c>
      <c r="D6113" t="inlineStr">
        <is>
          <t xml:space="preserve">SINGLE WINE BRASIL LTDA </t>
        </is>
      </c>
      <c r="E6113" t="n">
        <v>2048.4</v>
      </c>
      <c r="F6113" s="27" t="n">
        <v>45704</v>
      </c>
      <c r="G6113" s="27" t="n">
        <v>45705</v>
      </c>
      <c r="H6113" s="27" t="n">
        <v>45705</v>
      </c>
      <c r="I6113" s="27" t="n">
        <v>45684</v>
      </c>
      <c r="J6113" s="27" t="n">
        <v>45684</v>
      </c>
      <c r="K6113" t="inlineStr">
        <is>
          <t>Boleto Bancário</t>
        </is>
      </c>
      <c r="L6113" t="inlineStr">
        <is>
          <t>Custo Mercadoria Vendida</t>
        </is>
      </c>
      <c r="M6113" t="inlineStr">
        <is>
          <t>Insumos - Bebidas</t>
        </is>
      </c>
      <c r="N6113" t="inlineStr">
        <is>
          <t>5102</t>
        </is>
      </c>
      <c r="O6113" t="inlineStr">
        <is>
          <t>Documentação Aprovada</t>
        </is>
      </c>
      <c r="P6113" t="inlineStr">
        <is>
          <t>Aprovado Diretoria</t>
        </is>
      </c>
      <c r="Q6113" t="inlineStr">
        <is>
          <t>Aprovado Caixa</t>
        </is>
      </c>
      <c r="R6113" t="inlineStr">
        <is>
          <t>Pago</t>
        </is>
      </c>
      <c r="S6113" t="n">
        <v>134</v>
      </c>
      <c r="T6113" t="inlineStr">
        <is>
          <t>Priceless - Bem Mais - Kamino</t>
        </is>
      </c>
    </row>
    <row r="6114">
      <c r="A6114" t="n">
        <v>107775</v>
      </c>
      <c r="B6114" t="n">
        <v>149</v>
      </c>
      <c r="C6114" t="inlineStr">
        <is>
          <t>Priceless</t>
        </is>
      </c>
      <c r="D6114" t="inlineStr">
        <is>
          <t xml:space="preserve">CAFE FAZENDA SERTAOZINHO LTDA </t>
        </is>
      </c>
      <c r="E6114" t="n">
        <v>405.2</v>
      </c>
      <c r="F6114" s="27" t="n">
        <v>45705</v>
      </c>
      <c r="G6114" s="27" t="n">
        <v>45705</v>
      </c>
      <c r="H6114" s="27" t="n">
        <v>45705</v>
      </c>
      <c r="I6114" s="27" t="n">
        <v>45693</v>
      </c>
      <c r="J6114" s="27" t="n">
        <v>45693</v>
      </c>
      <c r="K6114" t="inlineStr">
        <is>
          <t>Boleto Bancário</t>
        </is>
      </c>
      <c r="L6114" t="inlineStr">
        <is>
          <t>Custo Mercadoria Vendida</t>
        </is>
      </c>
      <c r="M6114" t="inlineStr">
        <is>
          <t>Insumos - Bebidas</t>
        </is>
      </c>
      <c r="N6114" t="inlineStr">
        <is>
          <t>269544</t>
        </is>
      </c>
      <c r="O6114" t="inlineStr">
        <is>
          <t>Documentação Aprovada</t>
        </is>
      </c>
      <c r="P6114" t="inlineStr">
        <is>
          <t>Aprovado Diretoria</t>
        </is>
      </c>
      <c r="Q6114" t="inlineStr">
        <is>
          <t>Aprovado Caixa</t>
        </is>
      </c>
      <c r="R6114" t="inlineStr">
        <is>
          <t>Pago</t>
        </is>
      </c>
      <c r="S6114" t="n">
        <v>134</v>
      </c>
      <c r="T6114" t="inlineStr">
        <is>
          <t>Priceless - Bem Mais - Kamino</t>
        </is>
      </c>
    </row>
    <row r="6115">
      <c r="A6115" t="n">
        <v>107504</v>
      </c>
      <c r="B6115" t="n">
        <v>149</v>
      </c>
      <c r="C6115" t="inlineStr">
        <is>
          <t>Priceless</t>
        </is>
      </c>
      <c r="D6115" t="inlineStr">
        <is>
          <t>MN INSTALACOES E REPARACOES INDUSTRIAIS LTDA</t>
        </is>
      </c>
      <c r="E6115" t="n">
        <v>1266.67</v>
      </c>
      <c r="F6115" s="27" t="n">
        <v>45705</v>
      </c>
      <c r="G6115" s="27" t="n">
        <v>45705</v>
      </c>
      <c r="H6115" s="27" t="n">
        <v>45705</v>
      </c>
      <c r="I6115" s="27" t="n">
        <v>45693</v>
      </c>
      <c r="J6115" s="27" t="n">
        <v>45693</v>
      </c>
      <c r="K6115" t="inlineStr">
        <is>
          <t>Boleto Bancário</t>
        </is>
      </c>
      <c r="L6115" t="inlineStr">
        <is>
          <t>Utilidades</t>
        </is>
      </c>
      <c r="M6115" t="inlineStr">
        <is>
          <t>Serviços de Limpeza</t>
        </is>
      </c>
      <c r="N6115" t="inlineStr">
        <is>
          <t>334</t>
        </is>
      </c>
      <c r="O6115" t="inlineStr">
        <is>
          <t>Documentação Aprovada</t>
        </is>
      </c>
      <c r="P6115" t="inlineStr">
        <is>
          <t>Aprovado Diretoria</t>
        </is>
      </c>
      <c r="Q6115" t="inlineStr">
        <is>
          <t>Aprovado Caixa</t>
        </is>
      </c>
      <c r="R6115" t="inlineStr">
        <is>
          <t>Pago</t>
        </is>
      </c>
      <c r="S6115" t="n">
        <v>134</v>
      </c>
      <c r="T6115" t="inlineStr">
        <is>
          <t>Priceless - Bem Mais - Kamino</t>
        </is>
      </c>
    </row>
    <row r="6116">
      <c r="A6116" t="n">
        <v>107797</v>
      </c>
      <c r="B6116" t="n">
        <v>149</v>
      </c>
      <c r="C6116" t="inlineStr">
        <is>
          <t>Priceless</t>
        </is>
      </c>
      <c r="D6116" t="inlineStr">
        <is>
          <t>JOSE CASSIO PREVEDEL SISTEMAS ME</t>
        </is>
      </c>
      <c r="E6116" t="n">
        <v>400</v>
      </c>
      <c r="F6116" s="27" t="n">
        <v>45703</v>
      </c>
      <c r="G6116" s="27" t="n">
        <v>45705</v>
      </c>
      <c r="H6116" s="27" t="n">
        <v>45705</v>
      </c>
      <c r="I6116" s="27" t="n">
        <v>45689</v>
      </c>
      <c r="J6116" s="27" t="n">
        <v>45693</v>
      </c>
      <c r="K6116" t="inlineStr">
        <is>
          <t>Boleto Bancário</t>
        </is>
      </c>
      <c r="L6116" t="inlineStr">
        <is>
          <t>Locação de Equipamentos</t>
        </is>
      </c>
      <c r="M6116" t="inlineStr">
        <is>
          <t>Locações de Equipamentos - Operacionais</t>
        </is>
      </c>
      <c r="N6116" t="inlineStr">
        <is>
          <t>18059</t>
        </is>
      </c>
      <c r="O6116" t="inlineStr">
        <is>
          <t>Documentação Aprovada</t>
        </is>
      </c>
      <c r="P6116" t="inlineStr">
        <is>
          <t>Aprovado Diretoria</t>
        </is>
      </c>
      <c r="Q6116" t="inlineStr">
        <is>
          <t>Aprovado Caixa</t>
        </is>
      </c>
      <c r="R6116" t="inlineStr">
        <is>
          <t>Pago</t>
        </is>
      </c>
      <c r="S6116" t="n">
        <v>149</v>
      </c>
      <c r="T6116" t="inlineStr">
        <is>
          <t>Priceless - Duroc Filial Dois - Kamino</t>
        </is>
      </c>
    </row>
    <row r="6117">
      <c r="A6117" t="n">
        <v>106730</v>
      </c>
      <c r="B6117" t="n">
        <v>149</v>
      </c>
      <c r="C6117" t="inlineStr">
        <is>
          <t>Priceless</t>
        </is>
      </c>
      <c r="D6117" t="inlineStr">
        <is>
          <t>JOANA MUNNE PRESAS</t>
        </is>
      </c>
      <c r="E6117" t="n">
        <v>420.86</v>
      </c>
      <c r="F6117" s="27" t="n">
        <v>45705</v>
      </c>
      <c r="G6117" s="27" t="n">
        <v>45705</v>
      </c>
      <c r="H6117" s="27" t="n">
        <v>45705</v>
      </c>
      <c r="I6117" s="27" t="n">
        <v>45688</v>
      </c>
      <c r="J6117" s="27" t="n">
        <v>45688</v>
      </c>
      <c r="K6117" t="inlineStr">
        <is>
          <t>Transferência Bancária ou Pix</t>
        </is>
      </c>
      <c r="L6117" t="inlineStr">
        <is>
          <t>Patrocínio</t>
        </is>
      </c>
      <c r="M6117" t="inlineStr">
        <is>
          <t>(-) Despesas de Patrocínio</t>
        </is>
      </c>
      <c r="N6117" t="inlineStr">
        <is>
          <t>42086</t>
        </is>
      </c>
      <c r="O6117" t="inlineStr">
        <is>
          <t>Documentação Aprovada</t>
        </is>
      </c>
      <c r="P6117" t="inlineStr">
        <is>
          <t>Aprovado Diretoria</t>
        </is>
      </c>
      <c r="Q6117" t="inlineStr">
        <is>
          <t>Aprovado Caixa</t>
        </is>
      </c>
      <c r="R6117" t="inlineStr">
        <is>
          <t>Pago</t>
        </is>
      </c>
      <c r="S6117" t="n">
        <v>134</v>
      </c>
      <c r="T6117" t="inlineStr">
        <is>
          <t>Priceless - Bem Mais - Kamino</t>
        </is>
      </c>
    </row>
    <row r="6118">
      <c r="A6118" t="n">
        <v>106436</v>
      </c>
      <c r="B6118" t="n">
        <v>149</v>
      </c>
      <c r="C6118" t="inlineStr">
        <is>
          <t>Priceless</t>
        </is>
      </c>
      <c r="D6118" t="inlineStr">
        <is>
          <t xml:space="preserve">MAR DIRETO POC COMERCIO DE PEIXE EIRELI - ME </t>
        </is>
      </c>
      <c r="E6118" t="n">
        <v>3024.45</v>
      </c>
      <c r="F6118" s="27" t="n">
        <v>45705</v>
      </c>
      <c r="G6118" s="27" t="n">
        <v>45705</v>
      </c>
      <c r="H6118" s="27" t="n">
        <v>45705</v>
      </c>
      <c r="I6118" s="27" t="n">
        <v>45687</v>
      </c>
      <c r="J6118" s="27" t="n">
        <v>45687</v>
      </c>
      <c r="K6118" t="inlineStr">
        <is>
          <t>Boleto Bancário</t>
        </is>
      </c>
      <c r="L6118" t="inlineStr">
        <is>
          <t>Custo Mercadoria Vendida</t>
        </is>
      </c>
      <c r="M6118" t="inlineStr">
        <is>
          <t>Insumos - Alimentos</t>
        </is>
      </c>
      <c r="N6118" t="inlineStr">
        <is>
          <t>91855</t>
        </is>
      </c>
      <c r="O6118" t="inlineStr">
        <is>
          <t>Documentação Aprovada</t>
        </is>
      </c>
      <c r="P6118" t="inlineStr">
        <is>
          <t>Aprovado Diretoria</t>
        </is>
      </c>
      <c r="Q6118" t="inlineStr">
        <is>
          <t>Aprovado Caixa</t>
        </is>
      </c>
      <c r="R6118" t="inlineStr">
        <is>
          <t>Pago</t>
        </is>
      </c>
      <c r="S6118" t="n">
        <v>134</v>
      </c>
      <c r="T6118" t="inlineStr">
        <is>
          <t>Priceless - Bem Mais - Kamino</t>
        </is>
      </c>
    </row>
    <row r="6119">
      <c r="A6119" t="n">
        <v>109323</v>
      </c>
      <c r="B6119" t="n">
        <v>149</v>
      </c>
      <c r="C6119" t="inlineStr">
        <is>
          <t>Priceless</t>
        </is>
      </c>
      <c r="D6119" t="inlineStr">
        <is>
          <t xml:space="preserve">BRAVIN &amp; CAMPOS CONSULTORIA </t>
        </is>
      </c>
      <c r="E6119" t="n">
        <v>2500</v>
      </c>
      <c r="F6119" s="27" t="n">
        <v>45705</v>
      </c>
      <c r="G6119" s="27" t="n">
        <v>45705</v>
      </c>
      <c r="H6119" s="27" t="n">
        <v>45705</v>
      </c>
      <c r="I6119" s="27" t="n">
        <v>45664</v>
      </c>
      <c r="J6119" s="27" t="n">
        <v>45695</v>
      </c>
      <c r="K6119" t="inlineStr">
        <is>
          <t>Transferência Bancária ou Pix</t>
        </is>
      </c>
      <c r="L6119" t="inlineStr">
        <is>
          <t>Serviços de Terceiros</t>
        </is>
      </c>
      <c r="M6119" t="inlineStr">
        <is>
          <t>Assessoria de Alimentos e Bebidas</t>
        </is>
      </c>
      <c r="N6119" t="inlineStr">
        <is>
          <t>29</t>
        </is>
      </c>
      <c r="O6119" t="inlineStr">
        <is>
          <t>Documentação Aprovada</t>
        </is>
      </c>
      <c r="P6119" t="inlineStr">
        <is>
          <t>Aprovado Diretoria</t>
        </is>
      </c>
      <c r="Q6119" t="inlineStr">
        <is>
          <t>Aprovado Caixa</t>
        </is>
      </c>
      <c r="R6119" t="inlineStr">
        <is>
          <t>Pago</t>
        </is>
      </c>
      <c r="S6119" t="n">
        <v>134</v>
      </c>
      <c r="T6119" t="inlineStr">
        <is>
          <t>Priceless - Bem Mais - Kamino</t>
        </is>
      </c>
    </row>
    <row r="6120">
      <c r="A6120" t="n">
        <v>110966</v>
      </c>
      <c r="B6120" t="n">
        <v>149</v>
      </c>
      <c r="C6120" t="inlineStr">
        <is>
          <t>Priceless</t>
        </is>
      </c>
      <c r="D6120" t="inlineStr">
        <is>
          <t>INSTITUTO DE ESTUDOS DE PROTESTO DE TITULOS DO BRASIL - SECAO SAO PAULO - IEPTB - SP</t>
        </is>
      </c>
      <c r="E6120" t="n">
        <v>186.2</v>
      </c>
      <c r="F6120" s="27" t="n">
        <v>45705</v>
      </c>
      <c r="G6120" s="27" t="n">
        <v>45705</v>
      </c>
      <c r="H6120" s="27" t="n">
        <v>45705</v>
      </c>
      <c r="I6120" s="27" t="n">
        <v>45705</v>
      </c>
      <c r="J6120" s="27" t="n"/>
      <c r="K6120" t="inlineStr">
        <is>
          <t>Boleto Bancário</t>
        </is>
      </c>
      <c r="L6120" t="inlineStr">
        <is>
          <t>Despesas Financeiras</t>
        </is>
      </c>
      <c r="M6120" t="inlineStr">
        <is>
          <t>Custas Cartórios / Protestos</t>
        </is>
      </c>
      <c r="N6120" t="inlineStr">
        <is>
          <t>1765369173</t>
        </is>
      </c>
      <c r="O6120" t="inlineStr">
        <is>
          <t>Documentação Aprovada</t>
        </is>
      </c>
      <c r="P6120" t="inlineStr">
        <is>
          <t>Aprovado Diretoria</t>
        </is>
      </c>
      <c r="Q6120" t="inlineStr">
        <is>
          <t>Aprovado Caixa</t>
        </is>
      </c>
      <c r="R6120" t="inlineStr">
        <is>
          <t>Pago</t>
        </is>
      </c>
      <c r="S6120" t="n">
        <v>134</v>
      </c>
      <c r="T6120" t="inlineStr">
        <is>
          <t>Priceless - Bem Mais - Kamino</t>
        </is>
      </c>
    </row>
    <row r="6121">
      <c r="A6121" t="n">
        <v>109977</v>
      </c>
      <c r="B6121" t="n">
        <v>149</v>
      </c>
      <c r="C6121" t="inlineStr">
        <is>
          <t>Priceless</t>
        </is>
      </c>
      <c r="D6121" t="inlineStr">
        <is>
          <t>TREM BOM DE MINAS COMERCIO</t>
        </is>
      </c>
      <c r="E6121" t="n">
        <v>1290</v>
      </c>
      <c r="F6121" s="27" t="n">
        <v>45721</v>
      </c>
      <c r="G6121" s="27" t="n">
        <v>45705</v>
      </c>
      <c r="H6121" s="27" t="n">
        <v>45705</v>
      </c>
      <c r="I6121" s="27" t="n">
        <v>45700</v>
      </c>
      <c r="J6121" s="27" t="n">
        <v>45700</v>
      </c>
      <c r="K6121" t="inlineStr">
        <is>
          <t>Boleto Bancário</t>
        </is>
      </c>
      <c r="L6121" t="inlineStr">
        <is>
          <t>Custo Mercadoria Vendida</t>
        </is>
      </c>
      <c r="M6121" t="inlineStr">
        <is>
          <t>Insumos - Alimentos</t>
        </is>
      </c>
      <c r="N6121" t="inlineStr">
        <is>
          <t>7534</t>
        </is>
      </c>
      <c r="O6121" t="inlineStr">
        <is>
          <t>Documentação Aprovada</t>
        </is>
      </c>
      <c r="P6121" t="inlineStr">
        <is>
          <t>Aprovado Diretoria</t>
        </is>
      </c>
      <c r="Q6121" t="inlineStr">
        <is>
          <t>Aprovado Caixa</t>
        </is>
      </c>
      <c r="R6121" t="inlineStr">
        <is>
          <t>Pago</t>
        </is>
      </c>
      <c r="S6121" t="n">
        <v>134</v>
      </c>
      <c r="T6121" t="inlineStr">
        <is>
          <t>Priceless - Bem Mais - Kamino</t>
        </is>
      </c>
    </row>
    <row r="6122">
      <c r="A6122" t="n">
        <v>109838</v>
      </c>
      <c r="B6122" t="n">
        <v>149</v>
      </c>
      <c r="C6122" t="inlineStr">
        <is>
          <t>Priceless</t>
        </is>
      </c>
      <c r="D6122" t="inlineStr">
        <is>
          <t>VALE TRANSPORTE</t>
        </is>
      </c>
      <c r="E6122" t="n">
        <v>280.44</v>
      </c>
      <c r="F6122" s="27" t="n">
        <v>45705</v>
      </c>
      <c r="G6122" s="27" t="n">
        <v>45705</v>
      </c>
      <c r="H6122" s="27" t="n">
        <v>45705</v>
      </c>
      <c r="I6122" s="27" t="n">
        <v>45689</v>
      </c>
      <c r="J6122" s="27" t="n">
        <v>45700</v>
      </c>
      <c r="K6122" t="inlineStr">
        <is>
          <t>Boleto Bancário</t>
        </is>
      </c>
      <c r="L6122" t="inlineStr">
        <is>
          <t>Mão de Obra - Benefícios</t>
        </is>
      </c>
      <c r="M6122" t="inlineStr">
        <is>
          <t xml:space="preserve">  -  Vale-transporte</t>
        </is>
      </c>
      <c r="N6122" t="inlineStr">
        <is>
          <t>prov</t>
        </is>
      </c>
      <c r="O6122" t="inlineStr">
        <is>
          <t>Documentação Aprovada</t>
        </is>
      </c>
      <c r="P6122" t="inlineStr">
        <is>
          <t>Aprovado Diretoria</t>
        </is>
      </c>
      <c r="Q6122" t="inlineStr">
        <is>
          <t>Aprovado Caixa</t>
        </is>
      </c>
      <c r="R6122" t="inlineStr">
        <is>
          <t>Pago</t>
        </is>
      </c>
      <c r="S6122" t="n">
        <v>149</v>
      </c>
      <c r="T6122" t="inlineStr">
        <is>
          <t>Priceless - Duroc Filial Dois - Kamino</t>
        </is>
      </c>
    </row>
    <row r="6123">
      <c r="A6123" t="n">
        <v>109619</v>
      </c>
      <c r="B6123" t="n">
        <v>149</v>
      </c>
      <c r="C6123" t="inlineStr">
        <is>
          <t>Priceless</t>
        </is>
      </c>
      <c r="D6123" t="inlineStr">
        <is>
          <t>OSTRAMAR PESCADOS EIRELI-ME</t>
        </is>
      </c>
      <c r="E6123" t="n">
        <v>239.2</v>
      </c>
      <c r="F6123" s="27" t="n">
        <v>45703</v>
      </c>
      <c r="G6123" s="27" t="n">
        <v>45705</v>
      </c>
      <c r="H6123" s="27" t="n">
        <v>45705</v>
      </c>
      <c r="I6123" s="27" t="n">
        <v>45698</v>
      </c>
      <c r="J6123" s="27" t="n">
        <v>45698</v>
      </c>
      <c r="K6123" t="inlineStr">
        <is>
          <t>Boleto Bancário</t>
        </is>
      </c>
      <c r="L6123" t="inlineStr">
        <is>
          <t>Custo Mercadoria Vendida</t>
        </is>
      </c>
      <c r="M6123" t="inlineStr">
        <is>
          <t>Insumos - Alimentos</t>
        </is>
      </c>
      <c r="N6123" t="inlineStr">
        <is>
          <t>12066</t>
        </is>
      </c>
      <c r="O6123" t="inlineStr">
        <is>
          <t>Documentação Aprovada</t>
        </is>
      </c>
      <c r="P6123" t="inlineStr">
        <is>
          <t>Aprovado Diretoria</t>
        </is>
      </c>
      <c r="Q6123" t="inlineStr">
        <is>
          <t>Aprovado Caixa</t>
        </is>
      </c>
      <c r="R6123" t="inlineStr">
        <is>
          <t>Pago</t>
        </is>
      </c>
      <c r="S6123" t="n">
        <v>134</v>
      </c>
      <c r="T6123" t="inlineStr">
        <is>
          <t>Priceless - Bem Mais - Kamino</t>
        </is>
      </c>
    </row>
    <row r="6124">
      <c r="A6124" t="n">
        <v>110289</v>
      </c>
      <c r="B6124" t="n">
        <v>149</v>
      </c>
      <c r="C6124" t="inlineStr">
        <is>
          <t>Priceless</t>
        </is>
      </c>
      <c r="D6124" t="inlineStr">
        <is>
          <t>MARINA CABRAL GONCALVES - CIA LTDA</t>
        </is>
      </c>
      <c r="E6124" t="n">
        <v>225.06</v>
      </c>
      <c r="F6124" s="27" t="n">
        <v>45705</v>
      </c>
      <c r="G6124" s="27" t="n">
        <v>45705</v>
      </c>
      <c r="H6124" s="27" t="n">
        <v>45705</v>
      </c>
      <c r="I6124" s="27" t="n">
        <v>45658</v>
      </c>
      <c r="J6124" s="27" t="n">
        <v>45701</v>
      </c>
      <c r="K6124" t="inlineStr">
        <is>
          <t>Boleto Bancário</t>
        </is>
      </c>
      <c r="L6124" t="inlineStr">
        <is>
          <t>Custo Mercadoria Vendida</t>
        </is>
      </c>
      <c r="M6124" t="inlineStr">
        <is>
          <t>Insumos - Alimentos</t>
        </is>
      </c>
      <c r="N6124" t="inlineStr">
        <is>
          <t>13591</t>
        </is>
      </c>
      <c r="O6124" t="inlineStr">
        <is>
          <t>Documentação Aprovada</t>
        </is>
      </c>
      <c r="P6124" t="inlineStr">
        <is>
          <t>Aprovado Diretoria</t>
        </is>
      </c>
      <c r="Q6124" t="inlineStr">
        <is>
          <t>Aprovado Caixa</t>
        </is>
      </c>
      <c r="R6124" t="inlineStr">
        <is>
          <t>Pago</t>
        </is>
      </c>
      <c r="S6124" t="n">
        <v>134</v>
      </c>
      <c r="T6124" t="inlineStr">
        <is>
          <t>Priceless - Bem Mais - Kamino</t>
        </is>
      </c>
    </row>
    <row r="6125">
      <c r="A6125" t="n">
        <v>109655</v>
      </c>
      <c r="B6125" t="n">
        <v>149</v>
      </c>
      <c r="C6125" t="inlineStr">
        <is>
          <t>Priceless</t>
        </is>
      </c>
      <c r="D6125" t="inlineStr">
        <is>
          <t>B.B DISTRIBUIDORA DE CARNES LTDA</t>
        </is>
      </c>
      <c r="E6125" t="n">
        <v>8116.3</v>
      </c>
      <c r="F6125" s="27" t="n">
        <v>45705</v>
      </c>
      <c r="G6125" s="27" t="n">
        <v>45705</v>
      </c>
      <c r="H6125" s="27" t="n">
        <v>45705</v>
      </c>
      <c r="I6125" s="27" t="n">
        <v>45699</v>
      </c>
      <c r="J6125" s="27" t="n">
        <v>45699</v>
      </c>
      <c r="K6125" t="inlineStr">
        <is>
          <t>Boleto Bancário</t>
        </is>
      </c>
      <c r="L6125" t="inlineStr">
        <is>
          <t>Custo Mercadoria Vendida</t>
        </is>
      </c>
      <c r="M6125" t="inlineStr">
        <is>
          <t>Insumos - Alimentos</t>
        </is>
      </c>
      <c r="N6125" t="inlineStr">
        <is>
          <t>386056</t>
        </is>
      </c>
      <c r="O6125" t="inlineStr">
        <is>
          <t>Documentação Aprovada</t>
        </is>
      </c>
      <c r="P6125" t="inlineStr">
        <is>
          <t>Aprovado Diretoria</t>
        </is>
      </c>
      <c r="Q6125" t="inlineStr">
        <is>
          <t>Aprovado Caixa</t>
        </is>
      </c>
      <c r="R6125" t="inlineStr">
        <is>
          <t>Pago</t>
        </is>
      </c>
      <c r="S6125" t="n">
        <v>134</v>
      </c>
      <c r="T6125" t="inlineStr">
        <is>
          <t>Priceless - Bem Mais - Kamino</t>
        </is>
      </c>
    </row>
    <row r="6126">
      <c r="A6126" t="n">
        <v>109615</v>
      </c>
      <c r="B6126" t="n">
        <v>149</v>
      </c>
      <c r="C6126" t="inlineStr">
        <is>
          <t>Priceless</t>
        </is>
      </c>
      <c r="D6126" t="inlineStr">
        <is>
          <t>YOGI COMERCIO ATACADISTA DE ALIMENTOS LTDA</t>
        </is>
      </c>
      <c r="E6126" t="n">
        <v>1124.48</v>
      </c>
      <c r="F6126" s="27" t="n">
        <v>45705</v>
      </c>
      <c r="G6126" s="27" t="n">
        <v>45705</v>
      </c>
      <c r="H6126" s="27" t="n">
        <v>45705</v>
      </c>
      <c r="I6126" s="27" t="n">
        <v>45698</v>
      </c>
      <c r="J6126" s="27" t="n">
        <v>45698</v>
      </c>
      <c r="K6126" t="inlineStr">
        <is>
          <t>Boleto Bancário</t>
        </is>
      </c>
      <c r="L6126" t="inlineStr">
        <is>
          <t>Custo Mercadoria Vendida</t>
        </is>
      </c>
      <c r="M6126" t="inlineStr">
        <is>
          <t>Insumos - Alimentos</t>
        </is>
      </c>
      <c r="N6126" t="inlineStr">
        <is>
          <t>2058</t>
        </is>
      </c>
      <c r="O6126" t="inlineStr">
        <is>
          <t>Documentação Aprovada</t>
        </is>
      </c>
      <c r="P6126" t="inlineStr">
        <is>
          <t>Aprovado Diretoria</t>
        </is>
      </c>
      <c r="Q6126" t="inlineStr">
        <is>
          <t>Aprovado Caixa</t>
        </is>
      </c>
      <c r="R6126" t="inlineStr">
        <is>
          <t>Pago</t>
        </is>
      </c>
      <c r="S6126" t="n">
        <v>134</v>
      </c>
      <c r="T6126" t="inlineStr">
        <is>
          <t>Priceless - Bem Mais - Kamino</t>
        </is>
      </c>
    </row>
    <row r="6127">
      <c r="A6127" t="n">
        <v>110292</v>
      </c>
      <c r="B6127" t="n">
        <v>149</v>
      </c>
      <c r="C6127" t="inlineStr">
        <is>
          <t>Priceless</t>
        </is>
      </c>
      <c r="D6127" t="inlineStr">
        <is>
          <t>ERVAS FINAS HORTICULTURA LTDA</t>
        </is>
      </c>
      <c r="E6127" t="n">
        <v>1089.1</v>
      </c>
      <c r="F6127" s="27" t="n">
        <v>45705</v>
      </c>
      <c r="G6127" s="27" t="n">
        <v>45705</v>
      </c>
      <c r="H6127" s="27" t="n">
        <v>45705</v>
      </c>
      <c r="I6127" s="27" t="n">
        <v>45701</v>
      </c>
      <c r="J6127" s="27" t="n">
        <v>45701</v>
      </c>
      <c r="K6127" t="inlineStr">
        <is>
          <t>Transferência Bancária ou Pix</t>
        </is>
      </c>
      <c r="L6127" t="inlineStr">
        <is>
          <t>Custo Mercadoria Vendida</t>
        </is>
      </c>
      <c r="M6127" t="inlineStr">
        <is>
          <t>Insumos - Alimentos</t>
        </is>
      </c>
      <c r="N6127" t="inlineStr">
        <is>
          <t>357552</t>
        </is>
      </c>
      <c r="O6127" t="inlineStr">
        <is>
          <t>Documentação Aprovada</t>
        </is>
      </c>
      <c r="P6127" t="inlineStr">
        <is>
          <t>Aprovado Diretoria</t>
        </is>
      </c>
      <c r="Q6127" t="inlineStr">
        <is>
          <t>Aprovado Caixa</t>
        </is>
      </c>
      <c r="R6127" t="inlineStr">
        <is>
          <t>Pago</t>
        </is>
      </c>
      <c r="S6127" t="n">
        <v>134</v>
      </c>
      <c r="T6127" t="inlineStr">
        <is>
          <t>Priceless - Bem Mais - Kamino</t>
        </is>
      </c>
    </row>
    <row r="6128">
      <c r="A6128" t="n">
        <v>98853</v>
      </c>
      <c r="B6128" t="n">
        <v>149</v>
      </c>
      <c r="C6128" t="inlineStr">
        <is>
          <t>Priceless</t>
        </is>
      </c>
      <c r="D6128" t="inlineStr">
        <is>
          <t>HEADCHEF SEGURANCA DOS ALIM E GARANTIA D</t>
        </is>
      </c>
      <c r="E6128" t="n">
        <v>2703.13</v>
      </c>
      <c r="F6128" s="27" t="n">
        <v>45703</v>
      </c>
      <c r="G6128" s="27" t="n">
        <v>45705</v>
      </c>
      <c r="H6128" s="27" t="n">
        <v>45705</v>
      </c>
      <c r="I6128" s="27" t="n">
        <v>45658</v>
      </c>
      <c r="J6128" s="27" t="n">
        <v>45656</v>
      </c>
      <c r="K6128" t="inlineStr">
        <is>
          <t>Transferência Bancária ou Pix</t>
        </is>
      </c>
      <c r="L6128" t="inlineStr">
        <is>
          <t>Serviços de Terceiros</t>
        </is>
      </c>
      <c r="M6128" t="inlineStr">
        <is>
          <t>Assessoria de Alimentos e Bebidas</t>
        </is>
      </c>
      <c r="N6128" t="inlineStr">
        <is>
          <t>1091</t>
        </is>
      </c>
      <c r="O6128" t="inlineStr">
        <is>
          <t>Documentação Aprovada</t>
        </is>
      </c>
      <c r="P6128" t="inlineStr">
        <is>
          <t>Aprovado Diretoria</t>
        </is>
      </c>
      <c r="Q6128" t="inlineStr">
        <is>
          <t>Aprovado Caixa</t>
        </is>
      </c>
      <c r="R6128" t="inlineStr">
        <is>
          <t>Pago</t>
        </is>
      </c>
      <c r="S6128" t="n">
        <v>134</v>
      </c>
      <c r="T6128" t="inlineStr">
        <is>
          <t>Priceless - Bem Mais - Kamino</t>
        </is>
      </c>
    </row>
    <row r="6129">
      <c r="A6129" t="n">
        <v>97956</v>
      </c>
      <c r="B6129" t="n">
        <v>149</v>
      </c>
      <c r="C6129" t="inlineStr">
        <is>
          <t>Priceless</t>
        </is>
      </c>
      <c r="D6129" t="inlineStr">
        <is>
          <t>TELEFONICA BRASIL S/A</t>
        </is>
      </c>
      <c r="E6129" t="n">
        <v>187.21</v>
      </c>
      <c r="F6129" s="27" t="n">
        <v>45703</v>
      </c>
      <c r="G6129" s="27" t="n">
        <v>45705</v>
      </c>
      <c r="H6129" s="27" t="n">
        <v>45705</v>
      </c>
      <c r="I6129" s="27" t="n">
        <v>45689</v>
      </c>
      <c r="J6129" s="27" t="n">
        <v>45649</v>
      </c>
      <c r="K6129" t="inlineStr">
        <is>
          <t>Boleto Bancário</t>
        </is>
      </c>
      <c r="L6129" t="inlineStr">
        <is>
          <t>Informática e TI</t>
        </is>
      </c>
      <c r="M6129" t="inlineStr">
        <is>
          <t>Internet</t>
        </is>
      </c>
      <c r="N6129" t="inlineStr">
        <is>
          <t>018721</t>
        </is>
      </c>
      <c r="O6129" t="inlineStr">
        <is>
          <t>Documentação Aprovada</t>
        </is>
      </c>
      <c r="P6129" t="inlineStr">
        <is>
          <t>Aprovado Diretoria</t>
        </is>
      </c>
      <c r="Q6129" t="inlineStr">
        <is>
          <t>Aprovado Caixa</t>
        </is>
      </c>
      <c r="R6129" t="inlineStr">
        <is>
          <t>Pago</t>
        </is>
      </c>
      <c r="S6129" t="n">
        <v>134</v>
      </c>
      <c r="T6129" t="inlineStr">
        <is>
          <t>Priceless - Bem Mais - Kamino</t>
        </is>
      </c>
    </row>
    <row r="6130">
      <c r="A6130" t="n">
        <v>98018</v>
      </c>
      <c r="B6130" t="n">
        <v>149</v>
      </c>
      <c r="C6130" t="inlineStr">
        <is>
          <t>Priceless</t>
        </is>
      </c>
      <c r="D6130" t="inlineStr">
        <is>
          <t>CULLIGAN SOLUTIONS COMERCIO DE INSUMOS PARA ESCRITORIOS LTDA</t>
        </is>
      </c>
      <c r="E6130" t="n">
        <v>1460.2</v>
      </c>
      <c r="F6130" s="27" t="n">
        <v>45705</v>
      </c>
      <c r="G6130" s="27" t="n">
        <v>45705</v>
      </c>
      <c r="H6130" s="27" t="n">
        <v>45705</v>
      </c>
      <c r="I6130" s="27" t="n">
        <v>45693</v>
      </c>
      <c r="J6130" s="27" t="n">
        <v>45649</v>
      </c>
      <c r="K6130" t="inlineStr">
        <is>
          <t>Boleto Bancário</t>
        </is>
      </c>
      <c r="L6130" t="inlineStr">
        <is>
          <t>Locação de Equipamentos</t>
        </is>
      </c>
      <c r="M6130" t="inlineStr">
        <is>
          <t>Locações de Equipamentos - Operacionais</t>
        </is>
      </c>
      <c r="N6130" t="inlineStr">
        <is>
          <t>1042790</t>
        </is>
      </c>
      <c r="O6130" t="inlineStr">
        <is>
          <t>Documentação Aprovada</t>
        </is>
      </c>
      <c r="P6130" t="inlineStr">
        <is>
          <t>Aprovado Diretoria</t>
        </is>
      </c>
      <c r="Q6130" t="inlineStr">
        <is>
          <t>Aprovado Caixa</t>
        </is>
      </c>
      <c r="R6130" t="inlineStr">
        <is>
          <t>Pago</t>
        </is>
      </c>
      <c r="S6130" t="n">
        <v>134</v>
      </c>
      <c r="T6130" t="inlineStr">
        <is>
          <t>Priceless - Bem Mais - Kamino</t>
        </is>
      </c>
    </row>
    <row r="6131">
      <c r="A6131" t="n">
        <v>98092</v>
      </c>
      <c r="B6131" t="n">
        <v>149</v>
      </c>
      <c r="C6131" t="inlineStr">
        <is>
          <t>Priceless</t>
        </is>
      </c>
      <c r="D6131" t="inlineStr">
        <is>
          <t xml:space="preserve">GAZIT MALLS FUNDO DE INVESTIMENTO IMOBILIARIO - REPASSE LOCACAO </t>
        </is>
      </c>
      <c r="E6131" t="n">
        <v>249.33</v>
      </c>
      <c r="F6131" s="27" t="n">
        <v>45703</v>
      </c>
      <c r="G6131" s="27" t="n">
        <v>45705</v>
      </c>
      <c r="H6131" s="27" t="n">
        <v>45705</v>
      </c>
      <c r="I6131" s="27" t="n">
        <v>45658</v>
      </c>
      <c r="J6131" s="27" t="n">
        <v>45649</v>
      </c>
      <c r="K6131" t="inlineStr">
        <is>
          <t>Boleto Bancário</t>
        </is>
      </c>
      <c r="L6131" t="inlineStr">
        <is>
          <t>Custos de Eventos</t>
        </is>
      </c>
      <c r="M6131" t="inlineStr">
        <is>
          <t>Repasse Gazit - Locação Aroo</t>
        </is>
      </c>
      <c r="N6131" t="inlineStr">
        <is>
          <t>7300401</t>
        </is>
      </c>
      <c r="O6131" t="inlineStr">
        <is>
          <t>Documentação Aprovada</t>
        </is>
      </c>
      <c r="P6131" t="inlineStr">
        <is>
          <t>Aprovado Diretoria</t>
        </is>
      </c>
      <c r="Q6131" t="inlineStr">
        <is>
          <t>Aprovado Caixa</t>
        </is>
      </c>
      <c r="R6131" t="inlineStr">
        <is>
          <t>Pago</t>
        </is>
      </c>
      <c r="S6131" t="n">
        <v>134</v>
      </c>
      <c r="T6131" t="inlineStr">
        <is>
          <t>Priceless - Bem Mais - Kamino</t>
        </is>
      </c>
    </row>
    <row r="6132">
      <c r="A6132" t="n">
        <v>87892</v>
      </c>
      <c r="B6132" t="n">
        <v>149</v>
      </c>
      <c r="C6132" t="inlineStr">
        <is>
          <t>Priceless</t>
        </is>
      </c>
      <c r="D6132" t="inlineStr">
        <is>
          <t>MACRO CONTABILIDADE E CONSULTORIA LTDA</t>
        </is>
      </c>
      <c r="E6132" t="n">
        <v>2627.8</v>
      </c>
      <c r="F6132" s="27" t="n">
        <v>45703</v>
      </c>
      <c r="G6132" s="27" t="n">
        <v>45705</v>
      </c>
      <c r="H6132" s="27" t="n">
        <v>45705</v>
      </c>
      <c r="I6132" s="27" t="n">
        <v>45689</v>
      </c>
      <c r="J6132" s="27" t="n"/>
      <c r="K6132" t="inlineStr">
        <is>
          <t>Boleto Bancário</t>
        </is>
      </c>
      <c r="L6132" t="inlineStr">
        <is>
          <t>Serviços de Terceiros</t>
        </is>
      </c>
      <c r="M6132" t="inlineStr">
        <is>
          <t>Assessoria Contabil</t>
        </is>
      </c>
      <c r="N6132" t="inlineStr">
        <is>
          <t>000007070</t>
        </is>
      </c>
      <c r="O6132" t="inlineStr">
        <is>
          <t>Documentação Aprovada</t>
        </is>
      </c>
      <c r="P6132" t="inlineStr">
        <is>
          <t>Aprovado Diretoria</t>
        </is>
      </c>
      <c r="Q6132" t="inlineStr">
        <is>
          <t>Aprovado Caixa</t>
        </is>
      </c>
      <c r="R6132" t="inlineStr">
        <is>
          <t>Pago</t>
        </is>
      </c>
      <c r="S6132" t="n">
        <v>134</v>
      </c>
      <c r="T6132" t="inlineStr">
        <is>
          <t>Priceless - Bem Mais - Kamino</t>
        </is>
      </c>
    </row>
    <row r="6133">
      <c r="A6133" t="n">
        <v>87831</v>
      </c>
      <c r="B6133" t="n">
        <v>149</v>
      </c>
      <c r="C6133" t="inlineStr">
        <is>
          <t>Priceless</t>
        </is>
      </c>
      <c r="D6133" t="inlineStr">
        <is>
          <t>MACRO CONTABILIDADE E CONSULTORIA LTDA</t>
        </is>
      </c>
      <c r="E6133" t="n">
        <v>788</v>
      </c>
      <c r="F6133" s="27" t="n">
        <v>45703</v>
      </c>
      <c r="G6133" s="27" t="n">
        <v>45705</v>
      </c>
      <c r="H6133" s="27" t="n">
        <v>45705</v>
      </c>
      <c r="I6133" s="27" t="n">
        <v>45689</v>
      </c>
      <c r="J6133" s="27" t="n"/>
      <c r="K6133" t="inlineStr">
        <is>
          <t>Boleto Bancário</t>
        </is>
      </c>
      <c r="L6133" t="inlineStr">
        <is>
          <t>Serviços de Terceiros</t>
        </is>
      </c>
      <c r="M6133" t="inlineStr">
        <is>
          <t>Assessoria Contabil</t>
        </is>
      </c>
      <c r="N6133" t="inlineStr">
        <is>
          <t>000007028</t>
        </is>
      </c>
      <c r="O6133" t="inlineStr">
        <is>
          <t>Documentação Aprovada</t>
        </is>
      </c>
      <c r="P6133" t="inlineStr">
        <is>
          <t>Aprovado Diretoria</t>
        </is>
      </c>
      <c r="Q6133" t="inlineStr">
        <is>
          <t>Aprovado Caixa</t>
        </is>
      </c>
      <c r="R6133" t="inlineStr">
        <is>
          <t>Pago</t>
        </is>
      </c>
      <c r="S6133" t="n">
        <v>149</v>
      </c>
      <c r="T6133" t="inlineStr">
        <is>
          <t>Priceless - Duroc Filial Dois - Kamino</t>
        </is>
      </c>
    </row>
    <row r="6134">
      <c r="A6134" t="n">
        <v>103617</v>
      </c>
      <c r="B6134" t="n">
        <v>149</v>
      </c>
      <c r="C6134" t="inlineStr">
        <is>
          <t>Priceless</t>
        </is>
      </c>
      <c r="D6134" t="inlineStr">
        <is>
          <t>JK COMERCIO DE GENEROS ALIMENTICIOS LTDA</t>
        </is>
      </c>
      <c r="E6134" t="n">
        <v>360</v>
      </c>
      <c r="F6134" s="27" t="n">
        <v>45702</v>
      </c>
      <c r="G6134" s="27" t="n">
        <v>45702</v>
      </c>
      <c r="H6134" s="27" t="n">
        <v>45702</v>
      </c>
      <c r="I6134" s="27" t="n">
        <v>45673</v>
      </c>
      <c r="J6134" s="27" t="n">
        <v>45673</v>
      </c>
      <c r="K6134" t="inlineStr">
        <is>
          <t>Boleto Bancário</t>
        </is>
      </c>
      <c r="L6134" t="inlineStr">
        <is>
          <t>Custo Mercadoria Vendida</t>
        </is>
      </c>
      <c r="M6134" t="inlineStr">
        <is>
          <t>Insumos - Bebidas</t>
        </is>
      </c>
      <c r="N6134" t="inlineStr">
        <is>
          <t>8343</t>
        </is>
      </c>
      <c r="O6134" t="inlineStr">
        <is>
          <t>Documentação Aprovada</t>
        </is>
      </c>
      <c r="P6134" t="inlineStr">
        <is>
          <t>Aprovado Diretoria</t>
        </is>
      </c>
      <c r="Q6134" t="inlineStr">
        <is>
          <t>Aprovado Caixa</t>
        </is>
      </c>
      <c r="R6134" t="inlineStr">
        <is>
          <t>Pago</t>
        </is>
      </c>
      <c r="S6134" t="n">
        <v>134</v>
      </c>
      <c r="T6134" t="inlineStr">
        <is>
          <t>Priceless - Bem Mais - Kamino</t>
        </is>
      </c>
    </row>
    <row r="6135">
      <c r="A6135" t="n">
        <v>103614</v>
      </c>
      <c r="B6135" t="n">
        <v>149</v>
      </c>
      <c r="C6135" t="inlineStr">
        <is>
          <t>Priceless</t>
        </is>
      </c>
      <c r="D6135" t="inlineStr">
        <is>
          <t xml:space="preserve">BELLE CAVE COMERCIO E IMPORTACAO LTDA </t>
        </is>
      </c>
      <c r="E6135" t="n">
        <v>2327.53</v>
      </c>
      <c r="F6135" s="27" t="n">
        <v>45702</v>
      </c>
      <c r="G6135" s="27" t="n">
        <v>45702</v>
      </c>
      <c r="H6135" s="27" t="n">
        <v>45702</v>
      </c>
      <c r="I6135" s="27" t="n">
        <v>45673</v>
      </c>
      <c r="J6135" s="27" t="n">
        <v>45673</v>
      </c>
      <c r="K6135" t="inlineStr">
        <is>
          <t>Boleto Bancário</t>
        </is>
      </c>
      <c r="L6135" t="inlineStr">
        <is>
          <t>Custo Mercadoria Vendida</t>
        </is>
      </c>
      <c r="M6135" t="inlineStr">
        <is>
          <t>Insumos - Bebidas</t>
        </is>
      </c>
      <c r="N6135" t="inlineStr">
        <is>
          <t>4397</t>
        </is>
      </c>
      <c r="O6135" t="inlineStr">
        <is>
          <t>Documentação Aprovada</t>
        </is>
      </c>
      <c r="P6135" t="inlineStr">
        <is>
          <t>Aprovado Diretoria</t>
        </is>
      </c>
      <c r="Q6135" t="inlineStr">
        <is>
          <t>Aprovado Caixa</t>
        </is>
      </c>
      <c r="R6135" t="inlineStr">
        <is>
          <t>Pago</t>
        </is>
      </c>
      <c r="S6135" t="n">
        <v>134</v>
      </c>
      <c r="T6135" t="inlineStr">
        <is>
          <t>Priceless - Bem Mais - Kamino</t>
        </is>
      </c>
    </row>
    <row r="6136">
      <c r="A6136" t="n">
        <v>77165</v>
      </c>
      <c r="B6136" t="n">
        <v>149</v>
      </c>
      <c r="C6136" t="inlineStr">
        <is>
          <t>Priceless</t>
        </is>
      </c>
      <c r="D6136" t="inlineStr">
        <is>
          <t>LEASING SANTANDER - CONTRATO 8883700 - ADITIVO DE REFINANCIAMENTO</t>
        </is>
      </c>
      <c r="E6136" t="n">
        <v>30250</v>
      </c>
      <c r="F6136" s="27" t="n">
        <v>45671</v>
      </c>
      <c r="G6136" s="27" t="n">
        <v>45705</v>
      </c>
      <c r="H6136" s="27" t="n">
        <v>45702</v>
      </c>
      <c r="I6136" s="27" t="n">
        <v>45671</v>
      </c>
      <c r="J6136" s="27" t="n"/>
      <c r="K6136" t="inlineStr">
        <is>
          <t>Transferência Bancária ou Pix</t>
        </is>
      </c>
      <c r="L6136" t="inlineStr">
        <is>
          <t>Endividamento</t>
        </is>
      </c>
      <c r="M6136" t="inlineStr">
        <is>
          <t>Empréstimos Gerais</t>
        </is>
      </c>
      <c r="N6136" t="inlineStr">
        <is>
          <t>32/36</t>
        </is>
      </c>
      <c r="O6136" t="inlineStr">
        <is>
          <t>Documentação Aprovada</t>
        </is>
      </c>
      <c r="P6136" t="inlineStr">
        <is>
          <t>Aprovado Diretoria</t>
        </is>
      </c>
      <c r="Q6136" t="inlineStr">
        <is>
          <t>Aprovado Caixa</t>
        </is>
      </c>
      <c r="R6136" t="inlineStr">
        <is>
          <t>Pago</t>
        </is>
      </c>
      <c r="S6136" t="n">
        <v>134</v>
      </c>
      <c r="T6136" t="inlineStr">
        <is>
          <t>Priceless - Bem Mais - Kamino</t>
        </is>
      </c>
    </row>
    <row r="6137">
      <c r="A6137" t="n">
        <v>78016</v>
      </c>
      <c r="B6137" t="n">
        <v>149</v>
      </c>
      <c r="C6137" t="inlineStr">
        <is>
          <t>Priceless</t>
        </is>
      </c>
      <c r="D6137" t="inlineStr">
        <is>
          <t>BANCO SANTANDER BRASIL S.A.</t>
        </is>
      </c>
      <c r="E6137" t="n">
        <v>30250</v>
      </c>
      <c r="F6137" s="27" t="n">
        <v>45667</v>
      </c>
      <c r="G6137" s="27" t="n">
        <v>45705</v>
      </c>
      <c r="H6137" s="27" t="n">
        <v>45702</v>
      </c>
      <c r="I6137" s="27" t="n">
        <v>45667</v>
      </c>
      <c r="J6137" s="27" t="n"/>
      <c r="K6137" t="inlineStr">
        <is>
          <t xml:space="preserve">Debito Automático </t>
        </is>
      </c>
      <c r="L6137" t="inlineStr">
        <is>
          <t>Endividamento</t>
        </is>
      </c>
      <c r="M6137" t="inlineStr">
        <is>
          <t>Empréstimos Gerais</t>
        </is>
      </c>
      <c r="O6137" t="inlineStr">
        <is>
          <t>Documentação Aprovada</t>
        </is>
      </c>
      <c r="P6137" t="inlineStr">
        <is>
          <t>Aprovado Diretoria</t>
        </is>
      </c>
      <c r="Q6137" t="inlineStr">
        <is>
          <t>Aprovado Caixa</t>
        </is>
      </c>
      <c r="R6137" t="inlineStr">
        <is>
          <t>Pago</t>
        </is>
      </c>
      <c r="S6137" t="n">
        <v>134</v>
      </c>
      <c r="T6137" t="inlineStr">
        <is>
          <t>Priceless - Bem Mais - Kamino</t>
        </is>
      </c>
    </row>
    <row r="6138">
      <c r="A6138" t="n">
        <v>81796</v>
      </c>
      <c r="B6138" t="n">
        <v>149</v>
      </c>
      <c r="C6138" t="inlineStr">
        <is>
          <t>Priceless</t>
        </is>
      </c>
      <c r="D6138" t="inlineStr">
        <is>
          <t xml:space="preserve">CAIXA ECONOMICA FEDERAL </t>
        </is>
      </c>
      <c r="E6138" t="n">
        <v>16832.22</v>
      </c>
      <c r="F6138" s="27" t="n">
        <v>45702</v>
      </c>
      <c r="G6138" s="27" t="n">
        <v>45702</v>
      </c>
      <c r="H6138" s="27" t="n">
        <v>45702</v>
      </c>
      <c r="I6138" s="27" t="n">
        <v>45641</v>
      </c>
      <c r="J6138" s="27" t="n"/>
      <c r="K6138" t="inlineStr">
        <is>
          <t xml:space="preserve">Debito Automático </t>
        </is>
      </c>
      <c r="L6138" t="inlineStr">
        <is>
          <t>Endividamento</t>
        </is>
      </c>
      <c r="M6138" t="inlineStr">
        <is>
          <t>Empréstimos Gerais</t>
        </is>
      </c>
      <c r="O6138" t="inlineStr">
        <is>
          <t>Documentação Aprovada</t>
        </is>
      </c>
      <c r="P6138" t="inlineStr">
        <is>
          <t>Aprovado Diretoria</t>
        </is>
      </c>
      <c r="Q6138" t="inlineStr">
        <is>
          <t>Aprovado Caixa</t>
        </is>
      </c>
      <c r="R6138" t="inlineStr">
        <is>
          <t>Pago</t>
        </is>
      </c>
      <c r="S6138" t="n">
        <v>134</v>
      </c>
      <c r="T6138" t="inlineStr">
        <is>
          <t>Priceless - Bem Mais - Kamino</t>
        </is>
      </c>
    </row>
    <row r="6139">
      <c r="A6139" t="n">
        <v>98090</v>
      </c>
      <c r="B6139" t="n">
        <v>149</v>
      </c>
      <c r="C6139" t="inlineStr">
        <is>
          <t>Priceless</t>
        </is>
      </c>
      <c r="D6139" t="inlineStr">
        <is>
          <t xml:space="preserve">GAZIT MALLS FUNDO DE INVESTIMENTO IMOBILIARIO - REPASSE LOCACAO </t>
        </is>
      </c>
      <c r="E6139" t="n">
        <v>14876.67</v>
      </c>
      <c r="F6139" s="27" t="n">
        <v>45693</v>
      </c>
      <c r="G6139" s="27" t="n">
        <v>45702</v>
      </c>
      <c r="H6139" s="27" t="n">
        <v>45702</v>
      </c>
      <c r="I6139" s="27" t="n">
        <v>45658</v>
      </c>
      <c r="J6139" s="27" t="n">
        <v>45649</v>
      </c>
      <c r="K6139" t="inlineStr">
        <is>
          <t>Boleto Bancário</t>
        </is>
      </c>
      <c r="L6139" t="inlineStr">
        <is>
          <t>Custo de Ocupação</t>
        </is>
      </c>
      <c r="M6139" t="inlineStr">
        <is>
          <t>Condominio</t>
        </is>
      </c>
      <c r="N6139" t="inlineStr">
        <is>
          <t>0</t>
        </is>
      </c>
      <c r="O6139" t="inlineStr">
        <is>
          <t>Documentação Aprovada</t>
        </is>
      </c>
      <c r="P6139" t="inlineStr">
        <is>
          <t>Aprovado Diretoria</t>
        </is>
      </c>
      <c r="Q6139" t="inlineStr">
        <is>
          <t>Aprovado Caixa</t>
        </is>
      </c>
      <c r="R6139" t="inlineStr">
        <is>
          <t>Pago</t>
        </is>
      </c>
      <c r="S6139" t="n">
        <v>134</v>
      </c>
      <c r="T6139" t="inlineStr">
        <is>
          <t>Priceless - Bem Mais - Kamino</t>
        </is>
      </c>
    </row>
    <row r="6140">
      <c r="A6140" t="n">
        <v>113246</v>
      </c>
      <c r="B6140" t="n">
        <v>149</v>
      </c>
      <c r="C6140" t="inlineStr">
        <is>
          <t>Priceless</t>
        </is>
      </c>
      <c r="D6140" t="inlineStr">
        <is>
          <t xml:space="preserve">KAMINO INSTITUICAO DE PAGAMENTO LTDA </t>
        </is>
      </c>
      <c r="E6140" t="n">
        <v>2</v>
      </c>
      <c r="F6140" s="27" t="n">
        <v>45702</v>
      </c>
      <c r="G6140" s="27" t="n"/>
      <c r="H6140" s="27" t="n">
        <v>45702</v>
      </c>
      <c r="I6140" s="27" t="n">
        <v>45702</v>
      </c>
      <c r="J6140" s="27" t="n">
        <v>45712</v>
      </c>
      <c r="K6140" t="inlineStr">
        <is>
          <t>Transferência Bancária ou Pix</t>
        </is>
      </c>
      <c r="L6140" t="inlineStr">
        <is>
          <t>Despesas Financeiras</t>
        </is>
      </c>
      <c r="M6140" t="inlineStr">
        <is>
          <t>Tarifas Bancárias</t>
        </is>
      </c>
      <c r="N6140" t="inlineStr">
        <is>
          <t>00002</t>
        </is>
      </c>
      <c r="P6140" t="inlineStr">
        <is>
          <t>Aprovado Diretoria</t>
        </is>
      </c>
      <c r="R6140" t="inlineStr">
        <is>
          <t>Pago</t>
        </is>
      </c>
    </row>
    <row r="6141">
      <c r="A6141" t="n">
        <v>107781</v>
      </c>
      <c r="B6141" t="n">
        <v>149</v>
      </c>
      <c r="C6141" t="inlineStr">
        <is>
          <t>Priceless</t>
        </is>
      </c>
      <c r="D6141" t="inlineStr">
        <is>
          <t>PIVOT 30 INDUSTRIA DE VINHOS LTDA</t>
        </is>
      </c>
      <c r="E6141" t="n">
        <v>2024.47</v>
      </c>
      <c r="F6141" s="27" t="n">
        <v>45702</v>
      </c>
      <c r="G6141" s="27" t="n"/>
      <c r="H6141" s="27" t="n">
        <v>45702</v>
      </c>
      <c r="I6141" s="27" t="n">
        <v>45693</v>
      </c>
      <c r="J6141" s="27" t="n">
        <v>45693</v>
      </c>
      <c r="K6141" t="inlineStr">
        <is>
          <t>Boleto Bancário</t>
        </is>
      </c>
      <c r="L6141" t="inlineStr">
        <is>
          <t>Custo Mercadoria Vendida</t>
        </is>
      </c>
      <c r="M6141" t="inlineStr">
        <is>
          <t>Insumos - Bebidas</t>
        </is>
      </c>
      <c r="N6141" t="inlineStr">
        <is>
          <t>6065</t>
        </is>
      </c>
      <c r="O6141" t="inlineStr">
        <is>
          <t>Documentação Aprovada</t>
        </is>
      </c>
      <c r="P6141" t="inlineStr">
        <is>
          <t>Aprovado Diretoria</t>
        </is>
      </c>
      <c r="Q6141" t="inlineStr">
        <is>
          <t>Aprovado Caixa</t>
        </is>
      </c>
      <c r="R6141" t="inlineStr">
        <is>
          <t>Pago</t>
        </is>
      </c>
      <c r="S6141" t="n">
        <v>134</v>
      </c>
      <c r="T6141" t="inlineStr">
        <is>
          <t>Priceless - Bem Mais - Kamino</t>
        </is>
      </c>
    </row>
    <row r="6142">
      <c r="A6142" t="n">
        <v>107761</v>
      </c>
      <c r="B6142" t="n">
        <v>149</v>
      </c>
      <c r="C6142" t="inlineStr">
        <is>
          <t>Priceless</t>
        </is>
      </c>
      <c r="D6142" t="inlineStr">
        <is>
          <t>EMPORIO CAMARGO SILVA EIRELI ME</t>
        </is>
      </c>
      <c r="E6142" t="n">
        <v>732</v>
      </c>
      <c r="F6142" s="27" t="n">
        <v>45702</v>
      </c>
      <c r="G6142" s="27" t="n">
        <v>45702</v>
      </c>
      <c r="H6142" s="27" t="n">
        <v>45702</v>
      </c>
      <c r="I6142" s="27" t="n">
        <v>45693</v>
      </c>
      <c r="J6142" s="27" t="n">
        <v>45693</v>
      </c>
      <c r="K6142" t="inlineStr">
        <is>
          <t>Boleto Bancário</t>
        </is>
      </c>
      <c r="L6142" t="inlineStr">
        <is>
          <t>Custo Mercadoria Vendida</t>
        </is>
      </c>
      <c r="M6142" t="inlineStr">
        <is>
          <t>Insumos - Alimentos</t>
        </is>
      </c>
      <c r="N6142" t="inlineStr">
        <is>
          <t>1635</t>
        </is>
      </c>
      <c r="O6142" t="inlineStr">
        <is>
          <t>Documentação Aprovada</t>
        </is>
      </c>
      <c r="P6142" t="inlineStr">
        <is>
          <t>Aprovado Diretoria</t>
        </is>
      </c>
      <c r="Q6142" t="inlineStr">
        <is>
          <t>Aprovado Caixa</t>
        </is>
      </c>
      <c r="R6142" t="inlineStr">
        <is>
          <t>Pago</t>
        </is>
      </c>
      <c r="S6142" t="n">
        <v>134</v>
      </c>
      <c r="T6142" t="inlineStr">
        <is>
          <t>Priceless - Bem Mais - Kamino</t>
        </is>
      </c>
    </row>
    <row r="6143">
      <c r="A6143" t="n">
        <v>107421</v>
      </c>
      <c r="B6143" t="n">
        <v>149</v>
      </c>
      <c r="C6143" t="inlineStr">
        <is>
          <t>Priceless</t>
        </is>
      </c>
      <c r="D6143" t="inlineStr">
        <is>
          <t xml:space="preserve">GAZIT MALLS FUNDO DE INVESTIMENTO IMOBILIARIO - REPASSE LOCACAO </t>
        </is>
      </c>
      <c r="E6143" t="n">
        <v>10112.3</v>
      </c>
      <c r="F6143" s="27" t="n">
        <v>45693</v>
      </c>
      <c r="G6143" s="27" t="n">
        <v>45702</v>
      </c>
      <c r="H6143" s="27" t="n">
        <v>45702</v>
      </c>
      <c r="I6143" s="27" t="n">
        <v>45658</v>
      </c>
      <c r="J6143" s="27" t="n">
        <v>45692</v>
      </c>
      <c r="K6143" t="inlineStr">
        <is>
          <t>Boleto Bancário</t>
        </is>
      </c>
      <c r="L6143" t="inlineStr">
        <is>
          <t>Utilidades</t>
        </is>
      </c>
      <c r="M6143" t="inlineStr">
        <is>
          <t>Energia Eletrica</t>
        </is>
      </c>
      <c r="N6143" t="inlineStr">
        <is>
          <t>0</t>
        </is>
      </c>
      <c r="O6143" t="inlineStr">
        <is>
          <t>Documentação Aprovada</t>
        </is>
      </c>
      <c r="P6143" t="inlineStr">
        <is>
          <t>Aprovado Diretoria</t>
        </is>
      </c>
      <c r="Q6143" t="inlineStr">
        <is>
          <t>Aprovado Caixa</t>
        </is>
      </c>
      <c r="R6143" t="inlineStr">
        <is>
          <t>Pago</t>
        </is>
      </c>
      <c r="S6143" t="n">
        <v>134</v>
      </c>
      <c r="T6143" t="inlineStr">
        <is>
          <t>Priceless - Bem Mais - Kamino</t>
        </is>
      </c>
    </row>
    <row r="6144">
      <c r="A6144" t="n">
        <v>107423</v>
      </c>
      <c r="B6144" t="n">
        <v>149</v>
      </c>
      <c r="C6144" t="inlineStr">
        <is>
          <t>Priceless</t>
        </is>
      </c>
      <c r="D6144" t="inlineStr">
        <is>
          <t xml:space="preserve">GAZIT MALLS FUNDO DE INVESTIMENTO IMOBILIARIO - REPASSE LOCACAO </t>
        </is>
      </c>
      <c r="E6144" t="n">
        <v>23584.62</v>
      </c>
      <c r="F6144" s="27" t="n">
        <v>45693</v>
      </c>
      <c r="G6144" s="27" t="n">
        <v>45702</v>
      </c>
      <c r="H6144" s="27" t="n">
        <v>45702</v>
      </c>
      <c r="I6144" s="27" t="n">
        <v>45658</v>
      </c>
      <c r="J6144" s="27" t="n">
        <v>45692</v>
      </c>
      <c r="K6144" t="inlineStr">
        <is>
          <t>Boleto Bancário</t>
        </is>
      </c>
      <c r="L6144" t="inlineStr">
        <is>
          <t>Custo de Ocupação</t>
        </is>
      </c>
      <c r="M6144" t="inlineStr">
        <is>
          <t>IPTU</t>
        </is>
      </c>
      <c r="N6144" t="inlineStr">
        <is>
          <t>0</t>
        </is>
      </c>
      <c r="O6144" t="inlineStr">
        <is>
          <t>Documentação Aprovada</t>
        </is>
      </c>
      <c r="P6144" t="inlineStr">
        <is>
          <t>Aprovado Diretoria</t>
        </is>
      </c>
      <c r="Q6144" t="inlineStr">
        <is>
          <t>Aprovado Caixa</t>
        </is>
      </c>
      <c r="R6144" t="inlineStr">
        <is>
          <t>Pago</t>
        </is>
      </c>
      <c r="S6144" t="n">
        <v>134</v>
      </c>
      <c r="T6144" t="inlineStr">
        <is>
          <t>Priceless - Bem Mais - Kamino</t>
        </is>
      </c>
    </row>
    <row r="6145">
      <c r="A6145" t="n">
        <v>107424</v>
      </c>
      <c r="B6145" t="n">
        <v>149</v>
      </c>
      <c r="C6145" t="inlineStr">
        <is>
          <t>Priceless</t>
        </is>
      </c>
      <c r="D6145" t="inlineStr">
        <is>
          <t xml:space="preserve">GAZIT MALLS FUNDO DE INVESTIMENTO IMOBILIARIO - REPASSE LOCACAO </t>
        </is>
      </c>
      <c r="E6145" t="n">
        <v>4840.91</v>
      </c>
      <c r="F6145" s="27" t="n">
        <v>45693</v>
      </c>
      <c r="G6145" s="27" t="n">
        <v>45702</v>
      </c>
      <c r="H6145" s="27" t="n">
        <v>45702</v>
      </c>
      <c r="I6145" s="27" t="n">
        <v>45658</v>
      </c>
      <c r="J6145" s="27" t="n">
        <v>45692</v>
      </c>
      <c r="K6145" t="inlineStr">
        <is>
          <t>Boleto Bancário</t>
        </is>
      </c>
      <c r="L6145" t="inlineStr">
        <is>
          <t>Utilidades</t>
        </is>
      </c>
      <c r="M6145" t="inlineStr">
        <is>
          <t>Gas de Cozinha</t>
        </is>
      </c>
      <c r="N6145" t="inlineStr">
        <is>
          <t>0</t>
        </is>
      </c>
      <c r="O6145" t="inlineStr">
        <is>
          <t>Documentação Aprovada</t>
        </is>
      </c>
      <c r="P6145" t="inlineStr">
        <is>
          <t>Aprovado Diretoria</t>
        </is>
      </c>
      <c r="Q6145" t="inlineStr">
        <is>
          <t>Aprovado Caixa</t>
        </is>
      </c>
      <c r="R6145" t="inlineStr">
        <is>
          <t>Pago</t>
        </is>
      </c>
      <c r="S6145" t="n">
        <v>134</v>
      </c>
      <c r="T6145" t="inlineStr">
        <is>
          <t>Priceless - Bem Mais - Kamino</t>
        </is>
      </c>
    </row>
    <row r="6146">
      <c r="A6146" t="n">
        <v>107425</v>
      </c>
      <c r="B6146" t="n">
        <v>149</v>
      </c>
      <c r="C6146" t="inlineStr">
        <is>
          <t>Priceless</t>
        </is>
      </c>
      <c r="D6146" t="inlineStr">
        <is>
          <t xml:space="preserve">GAZIT MALLS FUNDO DE INVESTIMENTO IMOBILIARIO - REPASSE LOCACAO </t>
        </is>
      </c>
      <c r="E6146" t="n">
        <v>13500.79</v>
      </c>
      <c r="F6146" s="27" t="n">
        <v>45693</v>
      </c>
      <c r="G6146" s="27" t="n">
        <v>45702</v>
      </c>
      <c r="H6146" s="27" t="n">
        <v>45702</v>
      </c>
      <c r="I6146" s="27" t="n">
        <v>45659</v>
      </c>
      <c r="J6146" s="27" t="n">
        <v>45692</v>
      </c>
      <c r="K6146" t="inlineStr">
        <is>
          <t>Boleto Bancário</t>
        </is>
      </c>
      <c r="L6146" t="inlineStr">
        <is>
          <t>Utilidades</t>
        </is>
      </c>
      <c r="M6146" t="inlineStr">
        <is>
          <t>Agua/Esgoto</t>
        </is>
      </c>
      <c r="N6146" t="inlineStr">
        <is>
          <t>0</t>
        </is>
      </c>
      <c r="O6146" t="inlineStr">
        <is>
          <t>Documentação Aprovada</t>
        </is>
      </c>
      <c r="P6146" t="inlineStr">
        <is>
          <t>Aprovado Diretoria</t>
        </is>
      </c>
      <c r="Q6146" t="inlineStr">
        <is>
          <t>Aprovado Caixa</t>
        </is>
      </c>
      <c r="R6146" t="inlineStr">
        <is>
          <t>Pago</t>
        </is>
      </c>
      <c r="S6146" t="n">
        <v>134</v>
      </c>
      <c r="T6146" t="inlineStr">
        <is>
          <t>Priceless - Bem Mais - Kamino</t>
        </is>
      </c>
    </row>
    <row r="6147">
      <c r="A6147" t="n">
        <v>105883</v>
      </c>
      <c r="B6147" t="n">
        <v>149</v>
      </c>
      <c r="C6147" t="inlineStr">
        <is>
          <t>Priceless</t>
        </is>
      </c>
      <c r="D6147" t="inlineStr">
        <is>
          <t>PEDRO PEREIRA DOS SANTOS</t>
        </is>
      </c>
      <c r="E6147" t="n">
        <v>4548.79</v>
      </c>
      <c r="F6147" s="27" t="n">
        <v>45702</v>
      </c>
      <c r="G6147" s="27" t="n">
        <v>45702</v>
      </c>
      <c r="H6147" s="27" t="n">
        <v>45702</v>
      </c>
      <c r="I6147" s="27" t="n">
        <v>45689</v>
      </c>
      <c r="J6147" s="27" t="n">
        <v>45685</v>
      </c>
      <c r="K6147" t="inlineStr">
        <is>
          <t>Transferência Bancária ou Pix</t>
        </is>
      </c>
      <c r="L6147" t="inlineStr">
        <is>
          <t>Mão de Obra - Encargos e Provisões</t>
        </is>
      </c>
      <c r="M6147" t="inlineStr">
        <is>
          <t xml:space="preserve">  -  Rescisão</t>
        </is>
      </c>
      <c r="N6147" t="inlineStr">
        <is>
          <t>0</t>
        </is>
      </c>
      <c r="O6147" t="inlineStr">
        <is>
          <t>Documentação Aprovada</t>
        </is>
      </c>
      <c r="P6147" t="inlineStr">
        <is>
          <t>Aprovado Diretoria</t>
        </is>
      </c>
      <c r="Q6147" t="inlineStr">
        <is>
          <t>Aprovado Caixa</t>
        </is>
      </c>
      <c r="R6147" t="inlineStr">
        <is>
          <t>Pago</t>
        </is>
      </c>
      <c r="S6147" t="n">
        <v>149</v>
      </c>
      <c r="T6147" t="inlineStr">
        <is>
          <t>Priceless - Duroc Filial Dois - Kamino</t>
        </is>
      </c>
    </row>
    <row r="6148">
      <c r="A6148" t="n">
        <v>106773</v>
      </c>
      <c r="B6148" t="n">
        <v>149</v>
      </c>
      <c r="C6148" t="inlineStr">
        <is>
          <t>Priceless</t>
        </is>
      </c>
      <c r="D6148" t="inlineStr">
        <is>
          <t>HORTIFRUTIGRANJEIRO RODRIGUES LTDA</t>
        </is>
      </c>
      <c r="E6148" t="n">
        <v>1791.7</v>
      </c>
      <c r="F6148" s="27" t="n">
        <v>45702</v>
      </c>
      <c r="G6148" s="27" t="n">
        <v>45702</v>
      </c>
      <c r="H6148" s="27" t="n">
        <v>45702</v>
      </c>
      <c r="I6148" s="27" t="n">
        <v>45688</v>
      </c>
      <c r="J6148" s="27" t="n">
        <v>45688</v>
      </c>
      <c r="K6148" t="inlineStr">
        <is>
          <t>Boleto Bancário</t>
        </is>
      </c>
      <c r="L6148" t="inlineStr">
        <is>
          <t>Custo Mercadoria Vendida</t>
        </is>
      </c>
      <c r="M6148" t="inlineStr">
        <is>
          <t>Insumos - Alimentos</t>
        </is>
      </c>
      <c r="N6148" t="inlineStr">
        <is>
          <t>8334</t>
        </is>
      </c>
      <c r="O6148" t="inlineStr">
        <is>
          <t>Documentação Aprovada</t>
        </is>
      </c>
      <c r="P6148" t="inlineStr">
        <is>
          <t>Aprovado Diretoria</t>
        </is>
      </c>
      <c r="Q6148" t="inlineStr">
        <is>
          <t>Aprovado Caixa</t>
        </is>
      </c>
      <c r="R6148" t="inlineStr">
        <is>
          <t>Pago</t>
        </is>
      </c>
      <c r="S6148" t="n">
        <v>134</v>
      </c>
      <c r="T6148" t="inlineStr">
        <is>
          <t>Priceless - Bem Mais - Kamino</t>
        </is>
      </c>
    </row>
    <row r="6149">
      <c r="A6149" t="n">
        <v>108087</v>
      </c>
      <c r="B6149" t="n">
        <v>149</v>
      </c>
      <c r="C6149" t="inlineStr">
        <is>
          <t>Priceless</t>
        </is>
      </c>
      <c r="D6149" t="inlineStr">
        <is>
          <t>STUDIO 220 SERVICOS DE ARQUITETURA E ILUMINACAO LTDA</t>
        </is>
      </c>
      <c r="E6149" t="n">
        <v>3500</v>
      </c>
      <c r="F6149" s="27" t="n">
        <v>45702</v>
      </c>
      <c r="G6149" s="27" t="n"/>
      <c r="H6149" s="27" t="n">
        <v>45702</v>
      </c>
      <c r="I6149" s="27" t="n">
        <v>45694</v>
      </c>
      <c r="J6149" s="27" t="n">
        <v>45694</v>
      </c>
      <c r="K6149" t="inlineStr">
        <is>
          <t>Boleto Bancário</t>
        </is>
      </c>
      <c r="L6149" t="inlineStr">
        <is>
          <t>Investimento - CAPEX</t>
        </is>
      </c>
      <c r="M6149" t="inlineStr">
        <is>
          <t xml:space="preserve">Investimento - Construção - Obra </t>
        </is>
      </c>
      <c r="N6149" t="inlineStr">
        <is>
          <t>257</t>
        </is>
      </c>
      <c r="O6149" t="inlineStr">
        <is>
          <t>Documentação Aprovada</t>
        </is>
      </c>
      <c r="P6149" t="inlineStr">
        <is>
          <t>Aprovado Diretoria</t>
        </is>
      </c>
      <c r="Q6149" t="inlineStr">
        <is>
          <t>Aprovado Caixa</t>
        </is>
      </c>
      <c r="R6149" t="inlineStr">
        <is>
          <t>Pago</t>
        </is>
      </c>
      <c r="S6149" t="n">
        <v>134</v>
      </c>
      <c r="T6149" t="inlineStr">
        <is>
          <t>Priceless - Bem Mais - Kamino</t>
        </is>
      </c>
    </row>
    <row r="6150">
      <c r="A6150" t="n">
        <v>107800</v>
      </c>
      <c r="B6150" t="n">
        <v>149</v>
      </c>
      <c r="C6150" t="inlineStr">
        <is>
          <t>Priceless</t>
        </is>
      </c>
      <c r="D6150" t="inlineStr">
        <is>
          <t xml:space="preserve">A. LOPES MANUT. LTDA </t>
        </is>
      </c>
      <c r="E6150" t="n">
        <v>1580</v>
      </c>
      <c r="F6150" s="27" t="n">
        <v>45700</v>
      </c>
      <c r="G6150" s="27" t="n">
        <v>45700</v>
      </c>
      <c r="H6150" s="27" t="n">
        <v>45700</v>
      </c>
      <c r="I6150" s="27" t="n">
        <v>45693</v>
      </c>
      <c r="J6150" s="27" t="n">
        <v>45693</v>
      </c>
      <c r="K6150" t="inlineStr">
        <is>
          <t>Boleto Bancário</t>
        </is>
      </c>
      <c r="L6150" t="inlineStr">
        <is>
          <t>Manutenção</t>
        </is>
      </c>
      <c r="M6150" t="inlineStr">
        <is>
          <t>Manutenção Predial</t>
        </is>
      </c>
      <c r="N6150" t="inlineStr">
        <is>
          <t>1580</t>
        </is>
      </c>
      <c r="O6150" t="inlineStr">
        <is>
          <t>Documentação Aprovada</t>
        </is>
      </c>
      <c r="P6150" t="inlineStr">
        <is>
          <t>Aprovado Diretoria</t>
        </is>
      </c>
      <c r="Q6150" t="inlineStr">
        <is>
          <t>Aprovado Caixa</t>
        </is>
      </c>
      <c r="R6150" t="inlineStr">
        <is>
          <t>Pago</t>
        </is>
      </c>
      <c r="S6150" t="n">
        <v>134</v>
      </c>
      <c r="T6150" t="inlineStr">
        <is>
          <t>Priceless - Bem Mais - Kamino</t>
        </is>
      </c>
    </row>
    <row r="6151">
      <c r="A6151" t="n">
        <v>107703</v>
      </c>
      <c r="B6151" t="n">
        <v>149</v>
      </c>
      <c r="C6151" t="inlineStr">
        <is>
          <t>Priceless</t>
        </is>
      </c>
      <c r="D6151" t="inlineStr">
        <is>
          <t xml:space="preserve">DISTRIBUIDORA DE CARNES CANTAREIRA </t>
        </is>
      </c>
      <c r="E6151" t="n">
        <v>368.64</v>
      </c>
      <c r="F6151" s="27" t="n">
        <v>45701</v>
      </c>
      <c r="G6151" s="27" t="n">
        <v>45700</v>
      </c>
      <c r="H6151" s="27" t="n">
        <v>45700</v>
      </c>
      <c r="I6151" s="27" t="n">
        <v>45693</v>
      </c>
      <c r="J6151" s="27" t="n">
        <v>45693</v>
      </c>
      <c r="K6151" t="inlineStr">
        <is>
          <t>Boleto Bancário</t>
        </is>
      </c>
      <c r="L6151" t="inlineStr">
        <is>
          <t>Custo Mercadoria Vendida</t>
        </is>
      </c>
      <c r="M6151" t="inlineStr">
        <is>
          <t>Insumos - Alimentos</t>
        </is>
      </c>
      <c r="N6151" t="inlineStr">
        <is>
          <t>38503</t>
        </is>
      </c>
      <c r="O6151" t="inlineStr">
        <is>
          <t>Documentação Aprovada</t>
        </is>
      </c>
      <c r="P6151" t="inlineStr">
        <is>
          <t>Aprovado Diretoria</t>
        </is>
      </c>
      <c r="Q6151" t="inlineStr">
        <is>
          <t>Aprovado Caixa</t>
        </is>
      </c>
      <c r="R6151" t="inlineStr">
        <is>
          <t>Pago</t>
        </is>
      </c>
      <c r="S6151" t="n">
        <v>134</v>
      </c>
      <c r="T6151" t="inlineStr">
        <is>
          <t>Priceless - Bem Mais - Kamino</t>
        </is>
      </c>
    </row>
    <row r="6152">
      <c r="A6152" t="n">
        <v>107765</v>
      </c>
      <c r="B6152" t="n">
        <v>149</v>
      </c>
      <c r="C6152" t="inlineStr">
        <is>
          <t>Priceless</t>
        </is>
      </c>
      <c r="D6152" t="inlineStr">
        <is>
          <t>D.R.O. PRODUTOS ALIMENTICIOS LTDA</t>
        </is>
      </c>
      <c r="E6152" t="n">
        <v>144.16</v>
      </c>
      <c r="F6152" s="27" t="n">
        <v>45701</v>
      </c>
      <c r="G6152" s="27" t="n">
        <v>45700</v>
      </c>
      <c r="H6152" s="27" t="n">
        <v>45700</v>
      </c>
      <c r="I6152" s="27" t="n">
        <v>45693</v>
      </c>
      <c r="J6152" s="27" t="n">
        <v>45693</v>
      </c>
      <c r="K6152" t="inlineStr">
        <is>
          <t>Boleto Bancário</t>
        </is>
      </c>
      <c r="L6152" t="inlineStr">
        <is>
          <t>Custo Mercadoria Vendida</t>
        </is>
      </c>
      <c r="M6152" t="inlineStr">
        <is>
          <t>Insumos - Alimentos</t>
        </is>
      </c>
      <c r="N6152" t="inlineStr">
        <is>
          <t>27429</t>
        </is>
      </c>
      <c r="O6152" t="inlineStr">
        <is>
          <t>Documentação Aprovada</t>
        </is>
      </c>
      <c r="P6152" t="inlineStr">
        <is>
          <t>Aprovado Diretoria</t>
        </is>
      </c>
      <c r="Q6152" t="inlineStr">
        <is>
          <t>Aprovado Caixa</t>
        </is>
      </c>
      <c r="R6152" t="inlineStr">
        <is>
          <t>Pago</t>
        </is>
      </c>
      <c r="S6152" t="n">
        <v>134</v>
      </c>
      <c r="T6152" t="inlineStr">
        <is>
          <t>Priceless - Bem Mais - Kamino</t>
        </is>
      </c>
    </row>
    <row r="6153">
      <c r="A6153" t="n">
        <v>107768</v>
      </c>
      <c r="B6153" t="n">
        <v>149</v>
      </c>
      <c r="C6153" t="inlineStr">
        <is>
          <t>Priceless</t>
        </is>
      </c>
      <c r="D6153" t="inlineStr">
        <is>
          <t>EAU - DISTRIBUIDORA DE AGUA MINERAL LTDA</t>
        </is>
      </c>
      <c r="E6153" t="n">
        <v>1320</v>
      </c>
      <c r="F6153" s="27" t="n">
        <v>45700</v>
      </c>
      <c r="G6153" s="27" t="n">
        <v>45700</v>
      </c>
      <c r="H6153" s="27" t="n">
        <v>45700</v>
      </c>
      <c r="I6153" s="27" t="n">
        <v>45693</v>
      </c>
      <c r="J6153" s="27" t="n">
        <v>45693</v>
      </c>
      <c r="K6153" t="inlineStr">
        <is>
          <t>Boleto Bancário</t>
        </is>
      </c>
      <c r="L6153" t="inlineStr">
        <is>
          <t>Custo Mercadoria Vendida</t>
        </is>
      </c>
      <c r="M6153" t="inlineStr">
        <is>
          <t>Insumos - Bebidas</t>
        </is>
      </c>
      <c r="N6153" t="inlineStr">
        <is>
          <t>232860</t>
        </is>
      </c>
      <c r="O6153" t="inlineStr">
        <is>
          <t>Documentação Aprovada</t>
        </is>
      </c>
      <c r="P6153" t="inlineStr">
        <is>
          <t>Aprovado Diretoria</t>
        </is>
      </c>
      <c r="Q6153" t="inlineStr">
        <is>
          <t>Aprovado Caixa</t>
        </is>
      </c>
      <c r="R6153" t="inlineStr">
        <is>
          <t>Pago</t>
        </is>
      </c>
      <c r="S6153" t="n">
        <v>134</v>
      </c>
      <c r="T6153" t="inlineStr">
        <is>
          <t>Priceless - Bem Mais - Kamino</t>
        </is>
      </c>
    </row>
    <row r="6154">
      <c r="A6154" t="n">
        <v>106771</v>
      </c>
      <c r="B6154" t="n">
        <v>149</v>
      </c>
      <c r="C6154" t="inlineStr">
        <is>
          <t>Priceless</t>
        </is>
      </c>
      <c r="D6154" t="inlineStr">
        <is>
          <t>HORTIFRUTIGRANJEIRO RODRIGUES LTDA</t>
        </is>
      </c>
      <c r="E6154" t="n">
        <v>1902.65</v>
      </c>
      <c r="F6154" s="27" t="n">
        <v>45701</v>
      </c>
      <c r="G6154" s="27" t="n">
        <v>45700</v>
      </c>
      <c r="H6154" s="27" t="n">
        <v>45700</v>
      </c>
      <c r="I6154" s="27" t="n">
        <v>45688</v>
      </c>
      <c r="J6154" s="27" t="n">
        <v>45688</v>
      </c>
      <c r="K6154" t="inlineStr">
        <is>
          <t>Boleto Bancário</t>
        </is>
      </c>
      <c r="L6154" t="inlineStr">
        <is>
          <t>Custo Mercadoria Vendida</t>
        </is>
      </c>
      <c r="M6154" t="inlineStr">
        <is>
          <t>Insumos - Alimentos</t>
        </is>
      </c>
      <c r="N6154" t="inlineStr">
        <is>
          <t>8311</t>
        </is>
      </c>
      <c r="O6154" t="inlineStr">
        <is>
          <t>Documentação Aprovada</t>
        </is>
      </c>
      <c r="P6154" t="inlineStr">
        <is>
          <t>Aprovado Diretoria</t>
        </is>
      </c>
      <c r="Q6154" t="inlineStr">
        <is>
          <t>Aprovado Caixa</t>
        </is>
      </c>
      <c r="R6154" t="inlineStr">
        <is>
          <t>Pago</t>
        </is>
      </c>
      <c r="S6154" t="n">
        <v>134</v>
      </c>
      <c r="T6154" t="inlineStr">
        <is>
          <t>Priceless - Bem Mais - Kamino</t>
        </is>
      </c>
    </row>
    <row r="6155">
      <c r="A6155" t="n">
        <v>106767</v>
      </c>
      <c r="B6155" t="n">
        <v>149</v>
      </c>
      <c r="C6155" t="inlineStr">
        <is>
          <t>Priceless</t>
        </is>
      </c>
      <c r="D6155" t="inlineStr">
        <is>
          <t>ERVAS FINAS HORTICULTURA LTDA</t>
        </is>
      </c>
      <c r="E6155" t="n">
        <v>120.3</v>
      </c>
      <c r="F6155" s="27" t="n">
        <v>45700</v>
      </c>
      <c r="G6155" s="27" t="n">
        <v>45700</v>
      </c>
      <c r="H6155" s="27" t="n">
        <v>45700</v>
      </c>
      <c r="I6155" s="27" t="n">
        <v>45688</v>
      </c>
      <c r="J6155" s="27" t="n">
        <v>45688</v>
      </c>
      <c r="K6155" t="inlineStr">
        <is>
          <t>Boleto Bancário</t>
        </is>
      </c>
      <c r="L6155" t="inlineStr">
        <is>
          <t>Custo Mercadoria Vendida</t>
        </is>
      </c>
      <c r="M6155" t="inlineStr">
        <is>
          <t>Insumos - Alimentos</t>
        </is>
      </c>
      <c r="N6155" t="inlineStr">
        <is>
          <t>360191</t>
        </is>
      </c>
      <c r="O6155" t="inlineStr">
        <is>
          <t>Documentação Aprovada</t>
        </is>
      </c>
      <c r="P6155" t="inlineStr">
        <is>
          <t>Aprovado Diretoria</t>
        </is>
      </c>
      <c r="Q6155" t="inlineStr">
        <is>
          <t>Aprovado Caixa</t>
        </is>
      </c>
      <c r="R6155" t="inlineStr">
        <is>
          <t>Pago</t>
        </is>
      </c>
      <c r="S6155" t="n">
        <v>134</v>
      </c>
      <c r="T6155" t="inlineStr">
        <is>
          <t>Priceless - Bem Mais - Kamino</t>
        </is>
      </c>
    </row>
    <row r="6156">
      <c r="A6156" t="n">
        <v>103613</v>
      </c>
      <c r="B6156" t="n">
        <v>149</v>
      </c>
      <c r="C6156" t="inlineStr">
        <is>
          <t>Priceless</t>
        </is>
      </c>
      <c r="D6156" t="inlineStr">
        <is>
          <t>EGB COMERCIO LTDA</t>
        </is>
      </c>
      <c r="E6156" t="n">
        <v>421.18</v>
      </c>
      <c r="F6156" s="27" t="n">
        <v>45701</v>
      </c>
      <c r="G6156" s="27" t="n">
        <v>45700</v>
      </c>
      <c r="H6156" s="27" t="n">
        <v>45700</v>
      </c>
      <c r="I6156" s="27" t="n">
        <v>45673</v>
      </c>
      <c r="J6156" s="27" t="n">
        <v>45673</v>
      </c>
      <c r="K6156" t="inlineStr">
        <is>
          <t>Boleto Bancário</t>
        </is>
      </c>
      <c r="L6156" t="inlineStr">
        <is>
          <t>Custo Mercadoria Vendida</t>
        </is>
      </c>
      <c r="M6156" t="inlineStr">
        <is>
          <t>Insumos - Alimentos</t>
        </is>
      </c>
      <c r="N6156" t="inlineStr">
        <is>
          <t>8958</t>
        </is>
      </c>
      <c r="O6156" t="inlineStr">
        <is>
          <t>Documentação Aprovada</t>
        </is>
      </c>
      <c r="P6156" t="inlineStr">
        <is>
          <t>Aprovado Diretoria</t>
        </is>
      </c>
      <c r="Q6156" t="inlineStr">
        <is>
          <t>Aprovado Caixa</t>
        </is>
      </c>
      <c r="R6156" t="inlineStr">
        <is>
          <t>Pago</t>
        </is>
      </c>
      <c r="S6156" t="n">
        <v>134</v>
      </c>
      <c r="T6156" t="inlineStr">
        <is>
          <t>Priceless - Bem Mais - Kamino</t>
        </is>
      </c>
    </row>
    <row r="6157">
      <c r="A6157" t="n">
        <v>104687</v>
      </c>
      <c r="B6157" t="n">
        <v>149</v>
      </c>
      <c r="C6157" t="inlineStr">
        <is>
          <t>Priceless</t>
        </is>
      </c>
      <c r="D6157" t="inlineStr">
        <is>
          <t xml:space="preserve">FIRECLEAN SISTEMA CONTRA INCENDIO EIRELLI </t>
        </is>
      </c>
      <c r="E6157" t="n">
        <v>1630</v>
      </c>
      <c r="F6157" s="27" t="n">
        <v>45700</v>
      </c>
      <c r="G6157" s="27" t="n">
        <v>45700</v>
      </c>
      <c r="H6157" s="27" t="n">
        <v>45700</v>
      </c>
      <c r="I6157" s="27" t="n">
        <v>45677</v>
      </c>
      <c r="J6157" s="27" t="n">
        <v>45679</v>
      </c>
      <c r="K6157" t="inlineStr">
        <is>
          <t>Transferência Bancária ou Pix</t>
        </is>
      </c>
      <c r="L6157" t="inlineStr">
        <is>
          <t>Manutenção</t>
        </is>
      </c>
      <c r="M6157" t="inlineStr">
        <is>
          <t>Manutenção de Equipamentos</t>
        </is>
      </c>
      <c r="N6157" t="inlineStr">
        <is>
          <t>5256 | 1941</t>
        </is>
      </c>
      <c r="O6157" t="inlineStr">
        <is>
          <t>Documentação Aprovada</t>
        </is>
      </c>
      <c r="P6157" t="inlineStr">
        <is>
          <t>Aprovado Diretoria</t>
        </is>
      </c>
      <c r="Q6157" t="inlineStr">
        <is>
          <t>Aprovado Caixa</t>
        </is>
      </c>
      <c r="R6157" t="inlineStr">
        <is>
          <t>Pago</t>
        </is>
      </c>
      <c r="S6157" t="n">
        <v>134</v>
      </c>
      <c r="T6157" t="inlineStr">
        <is>
          <t>Priceless - Bem Mais - Kamino</t>
        </is>
      </c>
    </row>
    <row r="6158">
      <c r="A6158" t="n">
        <v>102738</v>
      </c>
      <c r="B6158" t="n">
        <v>149</v>
      </c>
      <c r="C6158" t="inlineStr">
        <is>
          <t>Priceless</t>
        </is>
      </c>
      <c r="D6158" t="inlineStr">
        <is>
          <t>AMBEV S.A.</t>
        </is>
      </c>
      <c r="E6158" t="n">
        <v>1307.17</v>
      </c>
      <c r="F6158" s="27" t="n">
        <v>45701</v>
      </c>
      <c r="G6158" s="27" t="n">
        <v>45700</v>
      </c>
      <c r="H6158" s="27" t="n">
        <v>45700</v>
      </c>
      <c r="I6158" s="27" t="n">
        <v>45672</v>
      </c>
      <c r="J6158" s="27" t="n">
        <v>45672</v>
      </c>
      <c r="K6158" t="inlineStr">
        <is>
          <t>Boleto Bancário</t>
        </is>
      </c>
      <c r="L6158" t="inlineStr">
        <is>
          <t>Custo Mercadoria Vendida</t>
        </is>
      </c>
      <c r="M6158" t="inlineStr">
        <is>
          <t>Insumos - Bebidas</t>
        </is>
      </c>
      <c r="N6158" t="inlineStr">
        <is>
          <t>268468</t>
        </is>
      </c>
      <c r="O6158" t="inlineStr">
        <is>
          <t>Documentação Aprovada</t>
        </is>
      </c>
      <c r="P6158" t="inlineStr">
        <is>
          <t>Aprovado Diretoria</t>
        </is>
      </c>
      <c r="Q6158" t="inlineStr">
        <is>
          <t>Aprovado Caixa</t>
        </is>
      </c>
      <c r="R6158" t="inlineStr">
        <is>
          <t>Pago</t>
        </is>
      </c>
      <c r="S6158" t="n">
        <v>134</v>
      </c>
      <c r="T6158" t="inlineStr">
        <is>
          <t>Priceless - Bem Mais - Kamino</t>
        </is>
      </c>
    </row>
    <row r="6159">
      <c r="A6159" t="n">
        <v>98042</v>
      </c>
      <c r="B6159" t="n">
        <v>149</v>
      </c>
      <c r="C6159" t="inlineStr">
        <is>
          <t>Priceless</t>
        </is>
      </c>
      <c r="D6159" t="inlineStr">
        <is>
          <t xml:space="preserve">NITRON </t>
        </is>
      </c>
      <c r="E6159" t="n">
        <v>800</v>
      </c>
      <c r="F6159" s="27" t="n">
        <v>45700</v>
      </c>
      <c r="G6159" s="27" t="n">
        <v>45700</v>
      </c>
      <c r="H6159" s="27" t="n">
        <v>45700</v>
      </c>
      <c r="I6159" s="27" t="n">
        <v>45658</v>
      </c>
      <c r="J6159" s="27" t="n">
        <v>45649</v>
      </c>
      <c r="K6159" t="inlineStr">
        <is>
          <t>Boleto Bancário</t>
        </is>
      </c>
      <c r="L6159" t="inlineStr">
        <is>
          <t>Locação de Equipamentos</t>
        </is>
      </c>
      <c r="M6159" t="inlineStr">
        <is>
          <t>Locações de Equipamentos - Operacionais</t>
        </is>
      </c>
      <c r="N6159" t="inlineStr">
        <is>
          <t>0</t>
        </is>
      </c>
      <c r="O6159" t="inlineStr">
        <is>
          <t>Documentação Aprovada</t>
        </is>
      </c>
      <c r="P6159" t="inlineStr">
        <is>
          <t>Aprovado Diretoria</t>
        </is>
      </c>
      <c r="Q6159" t="inlineStr">
        <is>
          <t>Aprovado Caixa</t>
        </is>
      </c>
      <c r="R6159" t="inlineStr">
        <is>
          <t>Pago</t>
        </is>
      </c>
      <c r="S6159" t="n">
        <v>134</v>
      </c>
      <c r="T6159" t="inlineStr">
        <is>
          <t>Priceless - Bem Mais - Kamino</t>
        </is>
      </c>
    </row>
    <row r="6160">
      <c r="A6160" t="n">
        <v>98033</v>
      </c>
      <c r="B6160" t="n">
        <v>149</v>
      </c>
      <c r="C6160" t="inlineStr">
        <is>
          <t>Priceless</t>
        </is>
      </c>
      <c r="D6160" t="inlineStr">
        <is>
          <t>PRESHH ALUGUEL DE MAQUINAS LTDA</t>
        </is>
      </c>
      <c r="E6160" t="n">
        <v>422.52</v>
      </c>
      <c r="F6160" s="27" t="n">
        <v>45699</v>
      </c>
      <c r="G6160" s="27" t="n">
        <v>45699</v>
      </c>
      <c r="H6160" s="27" t="n">
        <v>45699</v>
      </c>
      <c r="I6160" s="27" t="n">
        <v>45658</v>
      </c>
      <c r="J6160" s="27" t="n">
        <v>45649</v>
      </c>
      <c r="K6160" t="inlineStr">
        <is>
          <t>Boleto Bancário</t>
        </is>
      </c>
      <c r="L6160" t="inlineStr">
        <is>
          <t>Locação de Equipamentos</t>
        </is>
      </c>
      <c r="M6160" t="inlineStr">
        <is>
          <t>Locações de Equipamentos - Operacionais</t>
        </is>
      </c>
      <c r="N6160" t="inlineStr">
        <is>
          <t>0</t>
        </is>
      </c>
      <c r="O6160" t="inlineStr">
        <is>
          <t>Documentação Aprovada</t>
        </is>
      </c>
      <c r="P6160" t="inlineStr">
        <is>
          <t>Aprovado Diretoria</t>
        </is>
      </c>
      <c r="Q6160" t="inlineStr">
        <is>
          <t>Aprovado Caixa</t>
        </is>
      </c>
      <c r="R6160" t="inlineStr">
        <is>
          <t>Pago</t>
        </is>
      </c>
      <c r="S6160" t="n">
        <v>134</v>
      </c>
      <c r="T6160" t="inlineStr">
        <is>
          <t>Priceless - Bem Mais - Kamino</t>
        </is>
      </c>
    </row>
    <row r="6161">
      <c r="A6161" t="n">
        <v>98009</v>
      </c>
      <c r="B6161" t="n">
        <v>149</v>
      </c>
      <c r="C6161" t="inlineStr">
        <is>
          <t>Priceless</t>
        </is>
      </c>
      <c r="D6161" t="inlineStr">
        <is>
          <t xml:space="preserve">OSASLIMP </t>
        </is>
      </c>
      <c r="E6161" t="n">
        <v>3733.95</v>
      </c>
      <c r="F6161" s="27" t="n">
        <v>45700</v>
      </c>
      <c r="G6161" s="27" t="n">
        <v>45699</v>
      </c>
      <c r="H6161" s="27" t="n">
        <v>45699</v>
      </c>
      <c r="I6161" s="27" t="n">
        <v>45658</v>
      </c>
      <c r="J6161" s="27" t="n">
        <v>45649</v>
      </c>
      <c r="K6161" t="inlineStr">
        <is>
          <t>Boleto Bancário</t>
        </is>
      </c>
      <c r="L6161" t="inlineStr">
        <is>
          <t>Utilidades</t>
        </is>
      </c>
      <c r="M6161" t="inlineStr">
        <is>
          <t>Serviço de Lavanderia</t>
        </is>
      </c>
      <c r="N6161" t="inlineStr">
        <is>
          <t>0</t>
        </is>
      </c>
      <c r="O6161" t="inlineStr">
        <is>
          <t>Documentação Aprovada</t>
        </is>
      </c>
      <c r="P6161" t="inlineStr">
        <is>
          <t>Aprovado Diretoria</t>
        </is>
      </c>
      <c r="Q6161" t="inlineStr">
        <is>
          <t>Aprovado Caixa</t>
        </is>
      </c>
      <c r="R6161" t="inlineStr">
        <is>
          <t>Pago</t>
        </is>
      </c>
      <c r="S6161" t="n">
        <v>134</v>
      </c>
      <c r="T6161" t="inlineStr">
        <is>
          <t>Priceless - Bem Mais - Kamino</t>
        </is>
      </c>
    </row>
    <row r="6162">
      <c r="A6162" t="n">
        <v>98730</v>
      </c>
      <c r="B6162" t="n">
        <v>149</v>
      </c>
      <c r="C6162" t="inlineStr">
        <is>
          <t>Priceless</t>
        </is>
      </c>
      <c r="D6162" t="inlineStr">
        <is>
          <t>ESTAFF SOLUCOES TECNOLOGICAS DE AGENCIAMENTO LTDA</t>
        </is>
      </c>
      <c r="E6162" t="n">
        <v>4910</v>
      </c>
      <c r="F6162" s="27" t="n">
        <v>45694</v>
      </c>
      <c r="G6162" s="27" t="n">
        <v>45699</v>
      </c>
      <c r="H6162" s="27" t="n">
        <v>45699</v>
      </c>
      <c r="I6162" s="27" t="n">
        <v>45689</v>
      </c>
      <c r="J6162" s="27" t="n">
        <v>45653</v>
      </c>
      <c r="K6162" t="inlineStr">
        <is>
          <t>Boleto Bancário</t>
        </is>
      </c>
      <c r="L6162" t="inlineStr">
        <is>
          <t>Mão de Obra - Extra</t>
        </is>
      </c>
      <c r="M6162" t="inlineStr">
        <is>
          <t>Mão de Obra Extra</t>
        </is>
      </c>
      <c r="N6162" t="inlineStr">
        <is>
          <t>0</t>
        </is>
      </c>
      <c r="O6162" t="inlineStr">
        <is>
          <t>Documentação Aprovada</t>
        </is>
      </c>
      <c r="P6162" t="inlineStr">
        <is>
          <t>Aprovado Diretoria</t>
        </is>
      </c>
      <c r="Q6162" t="inlineStr">
        <is>
          <t>Aprovado Caixa</t>
        </is>
      </c>
      <c r="R6162" t="inlineStr">
        <is>
          <t>Pago</t>
        </is>
      </c>
      <c r="S6162" t="n">
        <v>134</v>
      </c>
      <c r="T6162" t="inlineStr">
        <is>
          <t>Priceless - Bem Mais - Kamino</t>
        </is>
      </c>
    </row>
    <row r="6163">
      <c r="A6163" t="n">
        <v>98729</v>
      </c>
      <c r="B6163" t="n">
        <v>149</v>
      </c>
      <c r="C6163" t="inlineStr">
        <is>
          <t>Priceless</t>
        </is>
      </c>
      <c r="D6163" t="inlineStr">
        <is>
          <t>ESTAFF SOLUCOES TECNOLOGICAS DE AGENCIAMENTO LTDA</t>
        </is>
      </c>
      <c r="E6163" t="n">
        <v>9456</v>
      </c>
      <c r="F6163" s="27" t="n">
        <v>45694</v>
      </c>
      <c r="G6163" s="27" t="n">
        <v>45699</v>
      </c>
      <c r="H6163" s="27" t="n">
        <v>45699</v>
      </c>
      <c r="I6163" s="27" t="n">
        <v>45658</v>
      </c>
      <c r="J6163" s="27" t="n">
        <v>45653</v>
      </c>
      <c r="K6163" t="inlineStr">
        <is>
          <t>Boleto Bancário</t>
        </is>
      </c>
      <c r="L6163" t="inlineStr">
        <is>
          <t>Mão de Obra - Extra</t>
        </is>
      </c>
      <c r="M6163" t="inlineStr">
        <is>
          <t>Mão de Obra Extra</t>
        </is>
      </c>
      <c r="N6163" t="inlineStr">
        <is>
          <t>0</t>
        </is>
      </c>
      <c r="O6163" t="inlineStr">
        <is>
          <t>Documentação Aprovada</t>
        </is>
      </c>
      <c r="P6163" t="inlineStr">
        <is>
          <t>Aprovado Diretoria</t>
        </is>
      </c>
      <c r="Q6163" t="inlineStr">
        <is>
          <t>Aprovado Caixa</t>
        </is>
      </c>
      <c r="R6163" t="inlineStr">
        <is>
          <t>Pago</t>
        </is>
      </c>
      <c r="S6163" t="n">
        <v>134</v>
      </c>
      <c r="T6163" t="inlineStr">
        <is>
          <t>Priceless - Bem Mais - Kamino</t>
        </is>
      </c>
    </row>
    <row r="6164">
      <c r="A6164" t="n">
        <v>109721</v>
      </c>
      <c r="B6164" t="n">
        <v>149</v>
      </c>
      <c r="C6164" t="inlineStr">
        <is>
          <t>Priceless</t>
        </is>
      </c>
      <c r="D6164" t="inlineStr">
        <is>
          <t xml:space="preserve">REI DAS OVAS </t>
        </is>
      </c>
      <c r="E6164" t="n">
        <v>728</v>
      </c>
      <c r="F6164" s="27" t="n">
        <v>45699</v>
      </c>
      <c r="G6164" s="27" t="n">
        <v>45699</v>
      </c>
      <c r="H6164" s="27" t="n">
        <v>45699</v>
      </c>
      <c r="I6164" s="27" t="n">
        <v>45699</v>
      </c>
      <c r="J6164" s="27" t="n">
        <v>45699</v>
      </c>
      <c r="K6164" t="inlineStr">
        <is>
          <t>Transferência Bancária ou Pix</t>
        </is>
      </c>
      <c r="L6164" t="inlineStr">
        <is>
          <t>Custo Mercadoria Vendida</t>
        </is>
      </c>
      <c r="M6164" t="inlineStr">
        <is>
          <t>Insumos - Alimentos</t>
        </is>
      </c>
      <c r="N6164" t="inlineStr">
        <is>
          <t>728022025</t>
        </is>
      </c>
      <c r="O6164" t="inlineStr">
        <is>
          <t>Documentação Aprovada</t>
        </is>
      </c>
      <c r="P6164" t="inlineStr">
        <is>
          <t>Aprovado Diretoria</t>
        </is>
      </c>
      <c r="Q6164" t="inlineStr">
        <is>
          <t>Aprovado Caixa</t>
        </is>
      </c>
      <c r="R6164" t="inlineStr">
        <is>
          <t>Pago</t>
        </is>
      </c>
      <c r="S6164" t="n">
        <v>134</v>
      </c>
      <c r="T6164" t="inlineStr">
        <is>
          <t>Priceless - Bem Mais - Kamino</t>
        </is>
      </c>
    </row>
    <row r="6165">
      <c r="A6165" t="n">
        <v>109718</v>
      </c>
      <c r="B6165" t="n">
        <v>149</v>
      </c>
      <c r="C6165" t="inlineStr">
        <is>
          <t>Priceless</t>
        </is>
      </c>
      <c r="D6165" t="inlineStr">
        <is>
          <t xml:space="preserve">FAZENDA SANTA RITA </t>
        </is>
      </c>
      <c r="E6165" t="n">
        <v>85</v>
      </c>
      <c r="F6165" s="27" t="n">
        <v>45699</v>
      </c>
      <c r="G6165" s="27" t="n">
        <v>45699</v>
      </c>
      <c r="H6165" s="27" t="n">
        <v>45699</v>
      </c>
      <c r="I6165" s="27" t="n">
        <v>45699</v>
      </c>
      <c r="J6165" s="27" t="n">
        <v>45699</v>
      </c>
      <c r="K6165" t="inlineStr">
        <is>
          <t>Transferência Bancária ou Pix</t>
        </is>
      </c>
      <c r="L6165" t="inlineStr">
        <is>
          <t>Custo Mercadoria Vendida</t>
        </is>
      </c>
      <c r="M6165" t="inlineStr">
        <is>
          <t>Insumos - Alimentos</t>
        </is>
      </c>
      <c r="N6165" t="inlineStr">
        <is>
          <t>85022025</t>
        </is>
      </c>
      <c r="O6165" t="inlineStr">
        <is>
          <t>Documentação Aprovada</t>
        </is>
      </c>
      <c r="P6165" t="inlineStr">
        <is>
          <t>Aprovado Diretoria</t>
        </is>
      </c>
      <c r="Q6165" t="inlineStr">
        <is>
          <t>Aprovado Caixa</t>
        </is>
      </c>
      <c r="R6165" t="inlineStr">
        <is>
          <t>Pago</t>
        </is>
      </c>
      <c r="S6165" t="n">
        <v>134</v>
      </c>
      <c r="T6165" t="inlineStr">
        <is>
          <t>Priceless - Bem Mais - Kamino</t>
        </is>
      </c>
    </row>
    <row r="6166">
      <c r="A6166" t="n">
        <v>109732</v>
      </c>
      <c r="B6166" t="n">
        <v>149</v>
      </c>
      <c r="C6166" t="inlineStr">
        <is>
          <t>Priceless</t>
        </is>
      </c>
      <c r="D6166" t="inlineStr">
        <is>
          <t>AMARELLO CULTURA EM BRASILEIRO LTDA</t>
        </is>
      </c>
      <c r="E6166" t="n">
        <v>240</v>
      </c>
      <c r="F6166" s="27" t="n">
        <v>45699</v>
      </c>
      <c r="G6166" s="27" t="n">
        <v>45699</v>
      </c>
      <c r="H6166" s="27" t="n">
        <v>45699</v>
      </c>
      <c r="I6166" s="27" t="n">
        <v>45699</v>
      </c>
      <c r="J6166" s="27" t="n">
        <v>45699</v>
      </c>
      <c r="K6166" t="inlineStr">
        <is>
          <t>Transferência Bancária ou Pix</t>
        </is>
      </c>
      <c r="L6166" t="inlineStr">
        <is>
          <t>Custo Mercadoria Vendida</t>
        </is>
      </c>
      <c r="M6166" t="inlineStr">
        <is>
          <t>Insumos - Alimentos</t>
        </is>
      </c>
      <c r="N6166" t="inlineStr">
        <is>
          <t>240022025</t>
        </is>
      </c>
      <c r="O6166" t="inlineStr">
        <is>
          <t>Documentação Aprovada</t>
        </is>
      </c>
      <c r="P6166" t="inlineStr">
        <is>
          <t>Aprovado Diretoria</t>
        </is>
      </c>
      <c r="Q6166" t="inlineStr">
        <is>
          <t>Aprovado Caixa</t>
        </is>
      </c>
      <c r="R6166" t="inlineStr">
        <is>
          <t>Pago</t>
        </is>
      </c>
      <c r="S6166" t="n">
        <v>134</v>
      </c>
      <c r="T6166" t="inlineStr">
        <is>
          <t>Priceless - Bem Mais - Kamino</t>
        </is>
      </c>
    </row>
    <row r="6167">
      <c r="A6167" t="n">
        <v>109726</v>
      </c>
      <c r="B6167" t="n">
        <v>149</v>
      </c>
      <c r="C6167" t="inlineStr">
        <is>
          <t>Priceless</t>
        </is>
      </c>
      <c r="D6167" t="inlineStr">
        <is>
          <t>MERCADO LIVRE E/OU SITE</t>
        </is>
      </c>
      <c r="E6167" t="n">
        <v>113.64</v>
      </c>
      <c r="F6167" s="27" t="n">
        <v>45699</v>
      </c>
      <c r="G6167" s="27" t="n">
        <v>45699</v>
      </c>
      <c r="H6167" s="27" t="n">
        <v>45699</v>
      </c>
      <c r="I6167" s="27" t="n">
        <v>45699</v>
      </c>
      <c r="J6167" s="27" t="n">
        <v>45699</v>
      </c>
      <c r="K6167" t="inlineStr">
        <is>
          <t>Transferência Bancária ou Pix</t>
        </is>
      </c>
      <c r="L6167" t="inlineStr">
        <is>
          <t>Custo Mercadoria Vendida</t>
        </is>
      </c>
      <c r="M6167" t="inlineStr">
        <is>
          <t>Insumos - Alimentos</t>
        </is>
      </c>
      <c r="N6167" t="inlineStr">
        <is>
          <t>11364022025</t>
        </is>
      </c>
      <c r="O6167" t="inlineStr">
        <is>
          <t>Documentação Aprovada</t>
        </is>
      </c>
      <c r="P6167" t="inlineStr">
        <is>
          <t>Aprovado Diretoria</t>
        </is>
      </c>
      <c r="Q6167" t="inlineStr">
        <is>
          <t>Aprovado Caixa</t>
        </is>
      </c>
      <c r="R6167" t="inlineStr">
        <is>
          <t>Pago</t>
        </is>
      </c>
      <c r="S6167" t="n">
        <v>134</v>
      </c>
      <c r="T6167" t="inlineStr">
        <is>
          <t>Priceless - Bem Mais - Kamino</t>
        </is>
      </c>
    </row>
    <row r="6168">
      <c r="A6168" t="n">
        <v>109724</v>
      </c>
      <c r="B6168" t="n">
        <v>149</v>
      </c>
      <c r="C6168" t="inlineStr">
        <is>
          <t>Priceless</t>
        </is>
      </c>
      <c r="D6168" t="inlineStr">
        <is>
          <t>MERCADO LIVRE E/OU SITE</t>
        </is>
      </c>
      <c r="E6168" t="n">
        <v>303.15</v>
      </c>
      <c r="F6168" s="27" t="n">
        <v>45699</v>
      </c>
      <c r="G6168" s="27" t="n">
        <v>45699</v>
      </c>
      <c r="H6168" s="27" t="n">
        <v>45699</v>
      </c>
      <c r="I6168" s="27" t="n">
        <v>45699</v>
      </c>
      <c r="J6168" s="27" t="n">
        <v>45699</v>
      </c>
      <c r="K6168" t="inlineStr">
        <is>
          <t>Transferência Bancária ou Pix</t>
        </is>
      </c>
      <c r="L6168" t="inlineStr">
        <is>
          <t>Custo Mercadoria Vendida</t>
        </is>
      </c>
      <c r="M6168" t="inlineStr">
        <is>
          <t>Insumos - Alimentos</t>
        </is>
      </c>
      <c r="N6168" t="inlineStr">
        <is>
          <t>240022025</t>
        </is>
      </c>
      <c r="O6168" t="inlineStr">
        <is>
          <t>Documentação Aprovada</t>
        </is>
      </c>
      <c r="P6168" t="inlineStr">
        <is>
          <t>Aprovado Diretoria</t>
        </is>
      </c>
      <c r="Q6168" t="inlineStr">
        <is>
          <t>Aprovado Caixa</t>
        </is>
      </c>
      <c r="R6168" t="inlineStr">
        <is>
          <t>Pago</t>
        </is>
      </c>
      <c r="S6168" t="n">
        <v>134</v>
      </c>
      <c r="T6168" t="inlineStr">
        <is>
          <t>Priceless - Bem Mais - Kamino</t>
        </is>
      </c>
    </row>
    <row r="6169">
      <c r="A6169" t="n">
        <v>109729</v>
      </c>
      <c r="B6169" t="n">
        <v>149</v>
      </c>
      <c r="C6169" t="inlineStr">
        <is>
          <t>Priceless</t>
        </is>
      </c>
      <c r="D6169" t="inlineStr">
        <is>
          <t>PASTIFICIO F MARTINS INDUSTRIA E COMERCIO DE ALIMENTOS LTDA</t>
        </is>
      </c>
      <c r="E6169" t="n">
        <v>240</v>
      </c>
      <c r="F6169" s="27" t="n">
        <v>45699</v>
      </c>
      <c r="G6169" s="27" t="n">
        <v>45699</v>
      </c>
      <c r="H6169" s="27" t="n">
        <v>45699</v>
      </c>
      <c r="I6169" s="27" t="n">
        <v>45699</v>
      </c>
      <c r="J6169" s="27" t="n">
        <v>45699</v>
      </c>
      <c r="K6169" t="inlineStr">
        <is>
          <t>Transferência Bancária ou Pix</t>
        </is>
      </c>
      <c r="L6169" t="inlineStr">
        <is>
          <t>Custo Mercadoria Vendida</t>
        </is>
      </c>
      <c r="M6169" t="inlineStr">
        <is>
          <t>Insumos - Alimentos</t>
        </is>
      </c>
      <c r="N6169" t="inlineStr">
        <is>
          <t>7192</t>
        </is>
      </c>
      <c r="O6169" t="inlineStr">
        <is>
          <t>Documentação Aprovada</t>
        </is>
      </c>
      <c r="P6169" t="inlineStr">
        <is>
          <t>Aprovado Diretoria</t>
        </is>
      </c>
      <c r="Q6169" t="inlineStr">
        <is>
          <t>Aprovado Caixa</t>
        </is>
      </c>
      <c r="R6169" t="inlineStr">
        <is>
          <t>Pago</t>
        </is>
      </c>
      <c r="S6169" t="n">
        <v>134</v>
      </c>
      <c r="T6169" t="inlineStr">
        <is>
          <t>Priceless - Bem Mais - Kamino</t>
        </is>
      </c>
    </row>
    <row r="6170">
      <c r="A6170" t="n">
        <v>107744</v>
      </c>
      <c r="B6170" t="n">
        <v>149</v>
      </c>
      <c r="C6170" t="inlineStr">
        <is>
          <t>Priceless</t>
        </is>
      </c>
      <c r="D6170" t="inlineStr">
        <is>
          <t xml:space="preserve">ALTAMURA </t>
        </is>
      </c>
      <c r="E6170" t="n">
        <v>155.8</v>
      </c>
      <c r="F6170" s="27" t="n">
        <v>45699</v>
      </c>
      <c r="G6170" s="27" t="n">
        <v>45699</v>
      </c>
      <c r="H6170" s="27" t="n">
        <v>45699</v>
      </c>
      <c r="I6170" s="27" t="n">
        <v>45693</v>
      </c>
      <c r="J6170" s="27" t="n">
        <v>45693</v>
      </c>
      <c r="K6170" t="inlineStr">
        <is>
          <t>Boleto Bancário</t>
        </is>
      </c>
      <c r="L6170" t="inlineStr">
        <is>
          <t>Custo Mercadoria Vendida</t>
        </is>
      </c>
      <c r="M6170" t="inlineStr">
        <is>
          <t>Insumos - Alimentos</t>
        </is>
      </c>
      <c r="N6170" t="inlineStr">
        <is>
          <t>40895</t>
        </is>
      </c>
      <c r="O6170" t="inlineStr">
        <is>
          <t>Documentação Aprovada</t>
        </is>
      </c>
      <c r="P6170" t="inlineStr">
        <is>
          <t>Aprovado Diretoria</t>
        </is>
      </c>
      <c r="Q6170" t="inlineStr">
        <is>
          <t>Aprovado Caixa</t>
        </is>
      </c>
      <c r="R6170" t="inlineStr">
        <is>
          <t>Pago</t>
        </is>
      </c>
      <c r="S6170" t="n">
        <v>134</v>
      </c>
      <c r="T6170" t="inlineStr">
        <is>
          <t>Priceless - Bem Mais - Kamino</t>
        </is>
      </c>
    </row>
    <row r="6171">
      <c r="A6171" t="n">
        <v>107766</v>
      </c>
      <c r="B6171" t="n">
        <v>149</v>
      </c>
      <c r="C6171" t="inlineStr">
        <is>
          <t>Priceless</t>
        </is>
      </c>
      <c r="D6171" t="inlineStr">
        <is>
          <t>HORTIFRUTIGRANJEIRO RODRIGUES LTDA</t>
        </is>
      </c>
      <c r="E6171" t="n">
        <v>3197.7</v>
      </c>
      <c r="F6171" s="27" t="n">
        <v>45699</v>
      </c>
      <c r="G6171" s="27" t="n">
        <v>45699</v>
      </c>
      <c r="H6171" s="27" t="n">
        <v>45699</v>
      </c>
      <c r="I6171" s="27" t="n">
        <v>45693</v>
      </c>
      <c r="J6171" s="27" t="n">
        <v>45693</v>
      </c>
      <c r="K6171" t="inlineStr">
        <is>
          <t>Boleto Bancário</t>
        </is>
      </c>
      <c r="L6171" t="inlineStr">
        <is>
          <t>Custo Mercadoria Vendida</t>
        </is>
      </c>
      <c r="M6171" t="inlineStr">
        <is>
          <t>Insumos - Alimentos</t>
        </is>
      </c>
      <c r="N6171" t="inlineStr">
        <is>
          <t>8268</t>
        </is>
      </c>
      <c r="O6171" t="inlineStr">
        <is>
          <t>Documentação Aprovada</t>
        </is>
      </c>
      <c r="P6171" t="inlineStr">
        <is>
          <t>Aprovado Diretoria</t>
        </is>
      </c>
      <c r="Q6171" t="inlineStr">
        <is>
          <t>Aprovado Caixa</t>
        </is>
      </c>
      <c r="R6171" t="inlineStr">
        <is>
          <t>Pago</t>
        </is>
      </c>
      <c r="S6171" t="n">
        <v>134</v>
      </c>
      <c r="T6171" t="inlineStr">
        <is>
          <t>Priceless - Bem Mais - Kamino</t>
        </is>
      </c>
    </row>
    <row r="6172">
      <c r="A6172" t="n">
        <v>105960</v>
      </c>
      <c r="B6172" t="n">
        <v>149</v>
      </c>
      <c r="C6172" t="inlineStr">
        <is>
          <t>Priceless</t>
        </is>
      </c>
      <c r="D6172" t="inlineStr">
        <is>
          <t>ALIANCA TECNOLOGIA S/A</t>
        </is>
      </c>
      <c r="E6172" t="n">
        <v>167.93</v>
      </c>
      <c r="F6172" s="27" t="n">
        <v>45699</v>
      </c>
      <c r="G6172" s="27" t="n">
        <v>45699</v>
      </c>
      <c r="H6172" s="27" t="n">
        <v>45699</v>
      </c>
      <c r="I6172" s="27" t="n">
        <v>45566</v>
      </c>
      <c r="J6172" s="27" t="n">
        <v>45685</v>
      </c>
      <c r="K6172" t="inlineStr">
        <is>
          <t>Boleto Bancário</t>
        </is>
      </c>
      <c r="L6172" t="inlineStr">
        <is>
          <t>Informática e TI</t>
        </is>
      </c>
      <c r="M6172" t="inlineStr">
        <is>
          <t>Sistemas Gerais - Operacionais</t>
        </is>
      </c>
      <c r="N6172" t="inlineStr">
        <is>
          <t>191874</t>
        </is>
      </c>
      <c r="O6172" t="inlineStr">
        <is>
          <t>Documentação Aprovada</t>
        </is>
      </c>
      <c r="P6172" t="inlineStr">
        <is>
          <t>Aprovado Diretoria</t>
        </is>
      </c>
      <c r="Q6172" t="inlineStr">
        <is>
          <t>Aprovado Caixa</t>
        </is>
      </c>
      <c r="R6172" t="inlineStr">
        <is>
          <t>Pago</t>
        </is>
      </c>
      <c r="S6172" t="n">
        <v>134</v>
      </c>
      <c r="T6172" t="inlineStr">
        <is>
          <t>Priceless - Bem Mais - Kamino</t>
        </is>
      </c>
    </row>
    <row r="6173">
      <c r="A6173" t="n">
        <v>105958</v>
      </c>
      <c r="B6173" t="n">
        <v>149</v>
      </c>
      <c r="C6173" t="inlineStr">
        <is>
          <t>Priceless</t>
        </is>
      </c>
      <c r="D6173" t="inlineStr">
        <is>
          <t>ALIANCA TECNOLOGIA S/A</t>
        </is>
      </c>
      <c r="E6173" t="n">
        <v>169.43</v>
      </c>
      <c r="F6173" s="27" t="n">
        <v>45699</v>
      </c>
      <c r="G6173" s="27" t="n">
        <v>45699</v>
      </c>
      <c r="H6173" s="27" t="n">
        <v>45699</v>
      </c>
      <c r="I6173" s="27" t="n">
        <v>45536</v>
      </c>
      <c r="J6173" s="27" t="n">
        <v>45685</v>
      </c>
      <c r="K6173" t="inlineStr">
        <is>
          <t>Boleto Bancário</t>
        </is>
      </c>
      <c r="L6173" t="inlineStr">
        <is>
          <t>Informática e TI</t>
        </is>
      </c>
      <c r="M6173" t="inlineStr">
        <is>
          <t>Sistemas Gerais - Operacionais</t>
        </is>
      </c>
      <c r="N6173" t="inlineStr">
        <is>
          <t>191873</t>
        </is>
      </c>
      <c r="O6173" t="inlineStr">
        <is>
          <t>Documentação Aprovada</t>
        </is>
      </c>
      <c r="P6173" t="inlineStr">
        <is>
          <t>Aprovado Diretoria</t>
        </is>
      </c>
      <c r="Q6173" t="inlineStr">
        <is>
          <t>Aprovado Caixa</t>
        </is>
      </c>
      <c r="R6173" t="inlineStr">
        <is>
          <t>Pago</t>
        </is>
      </c>
      <c r="S6173" t="n">
        <v>134</v>
      </c>
      <c r="T6173" t="inlineStr">
        <is>
          <t>Priceless - Bem Mais - Kamino</t>
        </is>
      </c>
    </row>
    <row r="6174">
      <c r="A6174" t="n">
        <v>105980</v>
      </c>
      <c r="B6174" t="n">
        <v>149</v>
      </c>
      <c r="C6174" t="inlineStr">
        <is>
          <t>Priceless</t>
        </is>
      </c>
      <c r="D6174" t="inlineStr">
        <is>
          <t>ICE4PROS FABRICA DE GELO LTDA</t>
        </is>
      </c>
      <c r="E6174" t="n">
        <v>395.6</v>
      </c>
      <c r="F6174" s="27" t="n">
        <v>45699</v>
      </c>
      <c r="G6174" s="27" t="n">
        <v>45699</v>
      </c>
      <c r="H6174" s="27" t="n">
        <v>45699</v>
      </c>
      <c r="I6174" s="27" t="n">
        <v>45685</v>
      </c>
      <c r="J6174" s="27" t="n">
        <v>45685</v>
      </c>
      <c r="K6174" t="inlineStr">
        <is>
          <t>Boleto Bancário</t>
        </is>
      </c>
      <c r="L6174" t="inlineStr">
        <is>
          <t>Custo Mercadoria Vendida</t>
        </is>
      </c>
      <c r="M6174" t="inlineStr">
        <is>
          <t>Insumos - Bebidas</t>
        </is>
      </c>
      <c r="N6174" t="inlineStr">
        <is>
          <t>73474</t>
        </is>
      </c>
      <c r="O6174" t="inlineStr">
        <is>
          <t>Documentação Aprovada</t>
        </is>
      </c>
      <c r="P6174" t="inlineStr">
        <is>
          <t>Aprovado Diretoria</t>
        </is>
      </c>
      <c r="Q6174" t="inlineStr">
        <is>
          <t>Aprovado Caixa</t>
        </is>
      </c>
      <c r="R6174" t="inlineStr">
        <is>
          <t>Pago</t>
        </is>
      </c>
      <c r="S6174" t="n">
        <v>134</v>
      </c>
      <c r="T6174" t="inlineStr">
        <is>
          <t>Priceless - Bem Mais - Kamino</t>
        </is>
      </c>
    </row>
    <row r="6175">
      <c r="A6175" t="n">
        <v>105916</v>
      </c>
      <c r="B6175" t="n">
        <v>149</v>
      </c>
      <c r="C6175" t="inlineStr">
        <is>
          <t>Priceless</t>
        </is>
      </c>
      <c r="D6175" t="inlineStr">
        <is>
          <t>CALEBE EQUIPAMENTOS INDUSTRIAIS EIRELI</t>
        </is>
      </c>
      <c r="E6175" t="n">
        <v>600</v>
      </c>
      <c r="F6175" s="27" t="n">
        <v>45699</v>
      </c>
      <c r="G6175" s="27" t="n">
        <v>45699</v>
      </c>
      <c r="H6175" s="27" t="n">
        <v>45699</v>
      </c>
      <c r="I6175" s="27" t="n">
        <v>45682</v>
      </c>
      <c r="J6175" s="27" t="n">
        <v>45685</v>
      </c>
      <c r="K6175" t="inlineStr">
        <is>
          <t>Transferência Bancária ou Pix</t>
        </is>
      </c>
      <c r="L6175" t="inlineStr">
        <is>
          <t>Utilidades</t>
        </is>
      </c>
      <c r="M6175" t="inlineStr">
        <is>
          <t>Utensilios</t>
        </is>
      </c>
      <c r="N6175" t="inlineStr">
        <is>
          <t>600</t>
        </is>
      </c>
      <c r="O6175" t="inlineStr">
        <is>
          <t>Documentação Aprovada</t>
        </is>
      </c>
      <c r="P6175" t="inlineStr">
        <is>
          <t>Aprovado Diretoria</t>
        </is>
      </c>
      <c r="Q6175" t="inlineStr">
        <is>
          <t>Aprovado Caixa</t>
        </is>
      </c>
      <c r="R6175" t="inlineStr">
        <is>
          <t>Pago</t>
        </is>
      </c>
      <c r="S6175" t="n">
        <v>134</v>
      </c>
      <c r="T6175" t="inlineStr">
        <is>
          <t>Priceless - Bem Mais - Kamino</t>
        </is>
      </c>
    </row>
    <row r="6176">
      <c r="A6176" t="n">
        <v>106259</v>
      </c>
      <c r="B6176" t="n">
        <v>149</v>
      </c>
      <c r="C6176" t="inlineStr">
        <is>
          <t>Priceless</t>
        </is>
      </c>
      <c r="D6176" t="inlineStr">
        <is>
          <t>POMELO COMERCIO E EXPORTACAO DE FRUTAS LTDA</t>
        </is>
      </c>
      <c r="E6176" t="n">
        <v>557.8</v>
      </c>
      <c r="F6176" s="27" t="n">
        <v>45699</v>
      </c>
      <c r="G6176" s="27" t="n">
        <v>45699</v>
      </c>
      <c r="H6176" s="27" t="n">
        <v>45699</v>
      </c>
      <c r="I6176" s="27" t="n">
        <v>45686</v>
      </c>
      <c r="J6176" s="27" t="n">
        <v>45686</v>
      </c>
      <c r="K6176" t="inlineStr">
        <is>
          <t>Boleto Bancário</t>
        </is>
      </c>
      <c r="L6176" t="inlineStr">
        <is>
          <t>Custo Mercadoria Vendida</t>
        </is>
      </c>
      <c r="M6176" t="inlineStr">
        <is>
          <t>Insumos - Alimentos</t>
        </is>
      </c>
      <c r="N6176" t="inlineStr">
        <is>
          <t>82204</t>
        </is>
      </c>
      <c r="O6176" t="inlineStr">
        <is>
          <t>Documentação Aprovada</t>
        </is>
      </c>
      <c r="P6176" t="inlineStr">
        <is>
          <t>Aprovado Diretoria</t>
        </is>
      </c>
      <c r="Q6176" t="inlineStr">
        <is>
          <t>Aprovado Caixa</t>
        </is>
      </c>
      <c r="R6176" t="inlineStr">
        <is>
          <t>Pago</t>
        </is>
      </c>
      <c r="S6176" t="n">
        <v>134</v>
      </c>
      <c r="T6176" t="inlineStr">
        <is>
          <t>Priceless - Bem Mais - Kamino</t>
        </is>
      </c>
    </row>
    <row r="6177">
      <c r="A6177" t="n">
        <v>106263</v>
      </c>
      <c r="B6177" t="n">
        <v>149</v>
      </c>
      <c r="C6177" t="inlineStr">
        <is>
          <t>Priceless</t>
        </is>
      </c>
      <c r="D6177" t="inlineStr">
        <is>
          <t>CG FOOD´S DISTRIBUIDORA DE ALIMENTOS LTDA</t>
        </is>
      </c>
      <c r="E6177" t="n">
        <v>558</v>
      </c>
      <c r="F6177" s="27" t="n">
        <v>45699</v>
      </c>
      <c r="G6177" s="27" t="n">
        <v>45699</v>
      </c>
      <c r="H6177" s="27" t="n">
        <v>45699</v>
      </c>
      <c r="I6177" s="27" t="n">
        <v>45686</v>
      </c>
      <c r="J6177" s="27" t="n">
        <v>45686</v>
      </c>
      <c r="K6177" t="inlineStr">
        <is>
          <t>Boleto Bancário</t>
        </is>
      </c>
      <c r="L6177" t="inlineStr">
        <is>
          <t>Custo Mercadoria Vendida</t>
        </is>
      </c>
      <c r="M6177" t="inlineStr">
        <is>
          <t>Insumos - Alimentos</t>
        </is>
      </c>
      <c r="N6177" t="inlineStr">
        <is>
          <t>140410</t>
        </is>
      </c>
      <c r="O6177" t="inlineStr">
        <is>
          <t>Documentação Aprovada</t>
        </is>
      </c>
      <c r="P6177" t="inlineStr">
        <is>
          <t>Aprovado Diretoria</t>
        </is>
      </c>
      <c r="Q6177" t="inlineStr">
        <is>
          <t>Aprovado Caixa</t>
        </is>
      </c>
      <c r="R6177" t="inlineStr">
        <is>
          <t>Pago</t>
        </is>
      </c>
      <c r="S6177" t="n">
        <v>134</v>
      </c>
      <c r="T6177" t="inlineStr">
        <is>
          <t>Priceless - Bem Mais - Kamino</t>
        </is>
      </c>
    </row>
    <row r="6178">
      <c r="A6178" t="n">
        <v>104699</v>
      </c>
      <c r="B6178" t="n">
        <v>149</v>
      </c>
      <c r="C6178" t="inlineStr">
        <is>
          <t>Priceless</t>
        </is>
      </c>
      <c r="D6178" t="inlineStr">
        <is>
          <t xml:space="preserve">EMPORIO MEL </t>
        </is>
      </c>
      <c r="E6178" t="n">
        <v>5504.94</v>
      </c>
      <c r="F6178" s="27" t="n">
        <v>45699</v>
      </c>
      <c r="G6178" s="27" t="n">
        <v>45699</v>
      </c>
      <c r="H6178" s="27" t="n">
        <v>45699</v>
      </c>
      <c r="I6178" s="27" t="n">
        <v>45679</v>
      </c>
      <c r="J6178" s="27" t="n">
        <v>45679</v>
      </c>
      <c r="K6178" t="inlineStr">
        <is>
          <t>Boleto Bancário</t>
        </is>
      </c>
      <c r="L6178" t="inlineStr">
        <is>
          <t>Custo Mercadoria Vendida</t>
        </is>
      </c>
      <c r="M6178" t="inlineStr">
        <is>
          <t>Insumos - Alimentos</t>
        </is>
      </c>
      <c r="N6178" t="inlineStr">
        <is>
          <t>437324</t>
        </is>
      </c>
      <c r="O6178" t="inlineStr">
        <is>
          <t>Documentação Aprovada</t>
        </is>
      </c>
      <c r="P6178" t="inlineStr">
        <is>
          <t>Aprovado Diretoria</t>
        </is>
      </c>
      <c r="Q6178" t="inlineStr">
        <is>
          <t>Aprovado Caixa</t>
        </is>
      </c>
      <c r="R6178" t="inlineStr">
        <is>
          <t>Pago</t>
        </is>
      </c>
      <c r="S6178" t="n">
        <v>134</v>
      </c>
      <c r="T6178" t="inlineStr">
        <is>
          <t>Priceless - Bem Mais - Kamino</t>
        </is>
      </c>
    </row>
    <row r="6179">
      <c r="A6179" t="n">
        <v>103608</v>
      </c>
      <c r="B6179" t="n">
        <v>149</v>
      </c>
      <c r="C6179" t="inlineStr">
        <is>
          <t>Priceless</t>
        </is>
      </c>
      <c r="D6179" t="inlineStr">
        <is>
          <t>QUEIJARIA ATALAIA LTDA</t>
        </is>
      </c>
      <c r="E6179" t="n">
        <v>1670.5</v>
      </c>
      <c r="F6179" s="27" t="n">
        <v>45699</v>
      </c>
      <c r="G6179" s="27" t="n">
        <v>45699</v>
      </c>
      <c r="H6179" s="27" t="n">
        <v>45699</v>
      </c>
      <c r="I6179" s="27" t="n">
        <v>45673</v>
      </c>
      <c r="J6179" s="27" t="n">
        <v>45673</v>
      </c>
      <c r="K6179" t="inlineStr">
        <is>
          <t>Boleto Bancário</t>
        </is>
      </c>
      <c r="L6179" t="inlineStr">
        <is>
          <t>Insumos - A&amp;B</t>
        </is>
      </c>
      <c r="M6179" t="inlineStr">
        <is>
          <t>Insumos - Alimentos</t>
        </is>
      </c>
      <c r="N6179" t="inlineStr">
        <is>
          <t>2758</t>
        </is>
      </c>
      <c r="O6179" t="inlineStr">
        <is>
          <t>Documentação Aprovada</t>
        </is>
      </c>
      <c r="P6179" t="inlineStr">
        <is>
          <t>Aprovado Diretoria</t>
        </is>
      </c>
      <c r="Q6179" t="inlineStr">
        <is>
          <t>Aprovado Caixa</t>
        </is>
      </c>
      <c r="R6179" t="inlineStr">
        <is>
          <t>Pago</t>
        </is>
      </c>
      <c r="S6179" t="n">
        <v>134</v>
      </c>
      <c r="T6179" t="inlineStr">
        <is>
          <t>Priceless - Bem Mais - Kamino</t>
        </is>
      </c>
    </row>
    <row r="6180">
      <c r="A6180" t="n">
        <v>103605</v>
      </c>
      <c r="B6180" t="n">
        <v>149</v>
      </c>
      <c r="C6180" t="inlineStr">
        <is>
          <t>Priceless</t>
        </is>
      </c>
      <c r="D6180" t="inlineStr">
        <is>
          <t>ROSANA APARECIDA ALVES DE PAULA</t>
        </is>
      </c>
      <c r="E6180" t="n">
        <v>82.62</v>
      </c>
      <c r="F6180" s="27" t="n">
        <v>45699</v>
      </c>
      <c r="G6180" s="27" t="n">
        <v>45699</v>
      </c>
      <c r="H6180" s="27" t="n">
        <v>45699</v>
      </c>
      <c r="I6180" s="27" t="n">
        <v>45673</v>
      </c>
      <c r="J6180" s="27" t="n">
        <v>45673</v>
      </c>
      <c r="K6180" t="inlineStr">
        <is>
          <t>Boleto Bancário</t>
        </is>
      </c>
      <c r="L6180" t="inlineStr">
        <is>
          <t>Custo Mercadoria Vendida</t>
        </is>
      </c>
      <c r="M6180" t="inlineStr">
        <is>
          <t>Insumos - Alimentos</t>
        </is>
      </c>
      <c r="N6180" t="inlineStr">
        <is>
          <t>2779</t>
        </is>
      </c>
      <c r="O6180" t="inlineStr">
        <is>
          <t>Documentação Aprovada</t>
        </is>
      </c>
      <c r="P6180" t="inlineStr">
        <is>
          <t>Aprovado Diretoria</t>
        </is>
      </c>
      <c r="Q6180" t="inlineStr">
        <is>
          <t>Aprovado Caixa</t>
        </is>
      </c>
      <c r="R6180" t="inlineStr">
        <is>
          <t>Pago</t>
        </is>
      </c>
      <c r="S6180" t="n">
        <v>134</v>
      </c>
      <c r="T6180" t="inlineStr">
        <is>
          <t>Priceless - Bem Mais - Kamino</t>
        </is>
      </c>
    </row>
    <row r="6181">
      <c r="A6181" t="n">
        <v>102957</v>
      </c>
      <c r="B6181" t="n">
        <v>149</v>
      </c>
      <c r="C6181" t="inlineStr">
        <is>
          <t>Priceless</t>
        </is>
      </c>
      <c r="D6181" t="inlineStr">
        <is>
          <t xml:space="preserve">SKY COMERCIO DE PRODUTOS ALIMENTICIOS LTDA </t>
        </is>
      </c>
      <c r="E6181" t="n">
        <v>484.45</v>
      </c>
      <c r="F6181" s="27" t="n">
        <v>45698</v>
      </c>
      <c r="G6181" s="27" t="n">
        <v>45698</v>
      </c>
      <c r="H6181" s="27" t="n">
        <v>45698</v>
      </c>
      <c r="I6181" s="27" t="n">
        <v>45672</v>
      </c>
      <c r="J6181" s="27" t="n">
        <v>45672</v>
      </c>
      <c r="K6181" t="inlineStr">
        <is>
          <t>Boleto Bancário</t>
        </is>
      </c>
      <c r="L6181" t="inlineStr">
        <is>
          <t>Custo Mercadoria Vendida</t>
        </is>
      </c>
      <c r="M6181" t="inlineStr">
        <is>
          <t>Insumos - Bebidas</t>
        </is>
      </c>
      <c r="N6181" t="inlineStr">
        <is>
          <t>22775</t>
        </is>
      </c>
      <c r="O6181" t="inlineStr">
        <is>
          <t>Documentação Aprovada</t>
        </is>
      </c>
      <c r="P6181" t="inlineStr">
        <is>
          <t>Aprovado Diretoria</t>
        </is>
      </c>
      <c r="Q6181" t="inlineStr">
        <is>
          <t>Aprovado Caixa</t>
        </is>
      </c>
      <c r="R6181" t="inlineStr">
        <is>
          <t>Pago</t>
        </is>
      </c>
      <c r="S6181" t="n">
        <v>134</v>
      </c>
      <c r="T6181" t="inlineStr">
        <is>
          <t>Priceless - Bem Mais - Kamino</t>
        </is>
      </c>
    </row>
    <row r="6182">
      <c r="A6182" t="n">
        <v>105478</v>
      </c>
      <c r="B6182" t="n">
        <v>149</v>
      </c>
      <c r="C6182" t="inlineStr">
        <is>
          <t>Priceless</t>
        </is>
      </c>
      <c r="D6182" t="inlineStr">
        <is>
          <t>HORTIFRUTIGRANJEIRO RODRIGUES LTDA</t>
        </is>
      </c>
      <c r="E6182" t="n">
        <v>1232.9</v>
      </c>
      <c r="F6182" s="27" t="n">
        <v>45696</v>
      </c>
      <c r="G6182" s="27" t="n">
        <v>45698</v>
      </c>
      <c r="H6182" s="27" t="n">
        <v>45698</v>
      </c>
      <c r="I6182" s="27" t="n">
        <v>45681</v>
      </c>
      <c r="J6182" s="27" t="n">
        <v>45681</v>
      </c>
      <c r="K6182" t="inlineStr">
        <is>
          <t>Boleto Bancário</t>
        </is>
      </c>
      <c r="L6182" t="inlineStr">
        <is>
          <t>Custo Mercadoria Vendida</t>
        </is>
      </c>
      <c r="M6182" t="inlineStr">
        <is>
          <t>Insumos - Alimentos</t>
        </is>
      </c>
      <c r="N6182" t="inlineStr">
        <is>
          <t>8253</t>
        </is>
      </c>
      <c r="O6182" t="inlineStr">
        <is>
          <t>Documentação Aprovada</t>
        </is>
      </c>
      <c r="P6182" t="inlineStr">
        <is>
          <t>Aprovado Diretoria</t>
        </is>
      </c>
      <c r="Q6182" t="inlineStr">
        <is>
          <t>Aprovado Caixa</t>
        </is>
      </c>
      <c r="R6182" t="inlineStr">
        <is>
          <t>Pago</t>
        </is>
      </c>
      <c r="S6182" t="n">
        <v>134</v>
      </c>
      <c r="T6182" t="inlineStr">
        <is>
          <t>Priceless - Bem Mais - Kamino</t>
        </is>
      </c>
    </row>
    <row r="6183">
      <c r="A6183" t="n">
        <v>104734</v>
      </c>
      <c r="B6183" t="n">
        <v>149</v>
      </c>
      <c r="C6183" t="inlineStr">
        <is>
          <t>Priceless</t>
        </is>
      </c>
      <c r="D6183" t="inlineStr">
        <is>
          <t xml:space="preserve">HM DISTRIBUIDORA </t>
        </is>
      </c>
      <c r="E6183" t="n">
        <v>372.41</v>
      </c>
      <c r="F6183" s="27" t="n">
        <v>45698</v>
      </c>
      <c r="G6183" s="27" t="n">
        <v>45698</v>
      </c>
      <c r="H6183" s="27" t="n">
        <v>45698</v>
      </c>
      <c r="I6183" s="27" t="n">
        <v>45679</v>
      </c>
      <c r="J6183" s="27" t="n">
        <v>45679</v>
      </c>
      <c r="K6183" t="inlineStr">
        <is>
          <t>Boleto Bancário</t>
        </is>
      </c>
      <c r="L6183" t="inlineStr">
        <is>
          <t>Utilidades</t>
        </is>
      </c>
      <c r="M6183" t="inlineStr">
        <is>
          <t>Higiene e Limpeza</t>
        </is>
      </c>
      <c r="N6183" t="inlineStr">
        <is>
          <t>15133</t>
        </is>
      </c>
      <c r="O6183" t="inlineStr">
        <is>
          <t>Documentação Aprovada</t>
        </is>
      </c>
      <c r="P6183" t="inlineStr">
        <is>
          <t>Aprovado Diretoria</t>
        </is>
      </c>
      <c r="Q6183" t="inlineStr">
        <is>
          <t>Aprovado Caixa</t>
        </is>
      </c>
      <c r="R6183" t="inlineStr">
        <is>
          <t>Pago</t>
        </is>
      </c>
      <c r="S6183" t="n">
        <v>134</v>
      </c>
      <c r="T6183" t="inlineStr">
        <is>
          <t>Priceless - Bem Mais - Kamino</t>
        </is>
      </c>
    </row>
    <row r="6184">
      <c r="A6184" t="n">
        <v>104632</v>
      </c>
      <c r="B6184" t="n">
        <v>149</v>
      </c>
      <c r="C6184" t="inlineStr">
        <is>
          <t>Priceless</t>
        </is>
      </c>
      <c r="D6184" t="inlineStr">
        <is>
          <t>V THOME LTDA - CASA DAS FESTAS</t>
        </is>
      </c>
      <c r="E6184" t="n">
        <v>17204.22</v>
      </c>
      <c r="F6184" s="27" t="n">
        <v>45698</v>
      </c>
      <c r="G6184" s="27" t="n">
        <v>45698</v>
      </c>
      <c r="H6184" s="27" t="n">
        <v>45698</v>
      </c>
      <c r="I6184" s="27" t="n">
        <v>45679</v>
      </c>
      <c r="J6184" s="27" t="n"/>
      <c r="L6184" t="inlineStr">
        <is>
          <t>Endividamento</t>
        </is>
      </c>
      <c r="M6184" t="inlineStr">
        <is>
          <t>Endividamento Geral</t>
        </is>
      </c>
      <c r="N6184" t="inlineStr">
        <is>
          <t>181464-2</t>
        </is>
      </c>
      <c r="O6184" t="inlineStr">
        <is>
          <t>Documentação Aprovada</t>
        </is>
      </c>
      <c r="P6184" t="inlineStr">
        <is>
          <t>Aprovado Diretoria</t>
        </is>
      </c>
      <c r="Q6184" t="inlineStr">
        <is>
          <t>Aprovado Caixa</t>
        </is>
      </c>
      <c r="R6184" t="inlineStr">
        <is>
          <t>Pago</t>
        </is>
      </c>
      <c r="S6184" t="n">
        <v>134</v>
      </c>
      <c r="T6184" t="inlineStr">
        <is>
          <t>Priceless - Bem Mais - Kamino</t>
        </is>
      </c>
    </row>
    <row r="6185">
      <c r="A6185" t="n">
        <v>105177</v>
      </c>
      <c r="B6185" t="n">
        <v>149</v>
      </c>
      <c r="C6185" t="inlineStr">
        <is>
          <t>Priceless</t>
        </is>
      </c>
      <c r="D6185" t="inlineStr">
        <is>
          <t>DTK COMERCIO DE ALIMENTOS LTDA</t>
        </is>
      </c>
      <c r="E6185" t="n">
        <v>2076.47</v>
      </c>
      <c r="F6185" s="27" t="n">
        <v>45698</v>
      </c>
      <c r="G6185" s="27" t="n">
        <v>45698</v>
      </c>
      <c r="H6185" s="27" t="n">
        <v>45698</v>
      </c>
      <c r="I6185" s="27" t="n">
        <v>45680</v>
      </c>
      <c r="J6185" s="27" t="n">
        <v>45680</v>
      </c>
      <c r="K6185" t="inlineStr">
        <is>
          <t>Boleto Bancário</t>
        </is>
      </c>
      <c r="L6185" t="inlineStr">
        <is>
          <t>Custo Mercadoria Vendida</t>
        </is>
      </c>
      <c r="M6185" t="inlineStr">
        <is>
          <t>Insumos - Alimentos</t>
        </is>
      </c>
      <c r="N6185" t="inlineStr">
        <is>
          <t>21452</t>
        </is>
      </c>
      <c r="O6185" t="inlineStr">
        <is>
          <t>Documentação Aprovada</t>
        </is>
      </c>
      <c r="P6185" t="inlineStr">
        <is>
          <t>Aprovado Diretoria</t>
        </is>
      </c>
      <c r="Q6185" t="inlineStr">
        <is>
          <t>Aprovado Caixa</t>
        </is>
      </c>
      <c r="R6185" t="inlineStr">
        <is>
          <t>Pago</t>
        </is>
      </c>
      <c r="S6185" t="n">
        <v>134</v>
      </c>
      <c r="T6185" t="inlineStr">
        <is>
          <t>Priceless - Bem Mais - Kamino</t>
        </is>
      </c>
    </row>
    <row r="6186">
      <c r="A6186" t="n">
        <v>105175</v>
      </c>
      <c r="B6186" t="n">
        <v>149</v>
      </c>
      <c r="C6186" t="inlineStr">
        <is>
          <t>Priceless</t>
        </is>
      </c>
      <c r="D6186" t="inlineStr">
        <is>
          <t xml:space="preserve">CAFE FAZENDA SERTAOZINHO LTDA </t>
        </is>
      </c>
      <c r="E6186" t="n">
        <v>1215.6</v>
      </c>
      <c r="F6186" s="27" t="n">
        <v>45698</v>
      </c>
      <c r="G6186" s="27" t="n">
        <v>45698</v>
      </c>
      <c r="H6186" s="27" t="n">
        <v>45698</v>
      </c>
      <c r="I6186" s="27" t="n">
        <v>45680</v>
      </c>
      <c r="J6186" s="27" t="n">
        <v>45680</v>
      </c>
      <c r="K6186" t="inlineStr">
        <is>
          <t>Boleto Bancário</t>
        </is>
      </c>
      <c r="L6186" t="inlineStr">
        <is>
          <t>Custo Mercadoria Vendida</t>
        </is>
      </c>
      <c r="M6186" t="inlineStr">
        <is>
          <t>Insumos - Bebidas</t>
        </is>
      </c>
      <c r="N6186" t="inlineStr">
        <is>
          <t>268751</t>
        </is>
      </c>
      <c r="O6186" t="inlineStr">
        <is>
          <t>Documentação Aprovada</t>
        </is>
      </c>
      <c r="P6186" t="inlineStr">
        <is>
          <t>Aprovado Diretoria</t>
        </is>
      </c>
      <c r="Q6186" t="inlineStr">
        <is>
          <t>Aprovado Caixa</t>
        </is>
      </c>
      <c r="R6186" t="inlineStr">
        <is>
          <t>Pago</t>
        </is>
      </c>
      <c r="S6186" t="n">
        <v>134</v>
      </c>
      <c r="T6186" t="inlineStr">
        <is>
          <t>Priceless - Bem Mais - Kamino</t>
        </is>
      </c>
    </row>
    <row r="6187">
      <c r="A6187" t="n">
        <v>102703</v>
      </c>
      <c r="B6187" t="n">
        <v>149</v>
      </c>
      <c r="C6187" t="inlineStr">
        <is>
          <t>Priceless</t>
        </is>
      </c>
      <c r="D6187" t="inlineStr">
        <is>
          <t>PANELA DE FERRO COM LTDA</t>
        </is>
      </c>
      <c r="E6187" t="n">
        <v>1586</v>
      </c>
      <c r="F6187" s="27" t="n">
        <v>45698</v>
      </c>
      <c r="G6187" s="27" t="n"/>
      <c r="H6187" s="27" t="n">
        <v>45698</v>
      </c>
      <c r="I6187" s="27" t="n">
        <v>45670</v>
      </c>
      <c r="J6187" s="27" t="n">
        <v>45671</v>
      </c>
      <c r="K6187" t="inlineStr">
        <is>
          <t>Boleto Bancário</t>
        </is>
      </c>
      <c r="L6187" t="inlineStr">
        <is>
          <t>Investimento - CAPEX</t>
        </is>
      </c>
      <c r="M6187" t="inlineStr">
        <is>
          <t>Investimento - Utensílios</t>
        </is>
      </c>
      <c r="N6187" t="inlineStr">
        <is>
          <t>60385</t>
        </is>
      </c>
      <c r="O6187" t="inlineStr">
        <is>
          <t>Documentação Aprovada</t>
        </is>
      </c>
      <c r="P6187" t="inlineStr">
        <is>
          <t>Aprovado Diretoria</t>
        </is>
      </c>
      <c r="Q6187" t="inlineStr">
        <is>
          <t>Aprovado Caixa</t>
        </is>
      </c>
      <c r="R6187" t="inlineStr">
        <is>
          <t>Pago</t>
        </is>
      </c>
      <c r="S6187" t="n">
        <v>134</v>
      </c>
      <c r="T6187" t="inlineStr">
        <is>
          <t>Priceless - Bem Mais - Kamino</t>
        </is>
      </c>
    </row>
    <row r="6188">
      <c r="A6188" t="n">
        <v>97974</v>
      </c>
      <c r="B6188" t="n">
        <v>149</v>
      </c>
      <c r="C6188" t="inlineStr">
        <is>
          <t>Priceless</t>
        </is>
      </c>
      <c r="D6188" t="inlineStr">
        <is>
          <t>FABIO INACIO MAIA 21722742836</t>
        </is>
      </c>
      <c r="E6188" t="n">
        <v>1656</v>
      </c>
      <c r="F6188" s="27" t="n">
        <v>45698</v>
      </c>
      <c r="G6188" s="27" t="n">
        <v>45698</v>
      </c>
      <c r="H6188" s="27" t="n">
        <v>45698</v>
      </c>
      <c r="I6188" s="27" t="n">
        <v>45658</v>
      </c>
      <c r="J6188" s="27" t="n">
        <v>45649</v>
      </c>
      <c r="K6188" t="inlineStr">
        <is>
          <t>Transferência Bancária ou Pix</t>
        </is>
      </c>
      <c r="L6188" t="inlineStr">
        <is>
          <t>Manutenção</t>
        </is>
      </c>
      <c r="M6188" t="inlineStr">
        <is>
          <t>Manutenção de Equipamentos</t>
        </is>
      </c>
      <c r="N6188" t="inlineStr">
        <is>
          <t>211</t>
        </is>
      </c>
      <c r="O6188" t="inlineStr">
        <is>
          <t>Documentação Aprovada</t>
        </is>
      </c>
      <c r="P6188" t="inlineStr">
        <is>
          <t>Aprovado Diretoria</t>
        </is>
      </c>
      <c r="Q6188" t="inlineStr">
        <is>
          <t>Aprovado Caixa</t>
        </is>
      </c>
      <c r="R6188" t="inlineStr">
        <is>
          <t>Pago</t>
        </is>
      </c>
      <c r="S6188" t="n">
        <v>134</v>
      </c>
      <c r="T6188" t="inlineStr">
        <is>
          <t>Priceless - Bem Mais - Kamino</t>
        </is>
      </c>
    </row>
    <row r="6189">
      <c r="A6189" t="n">
        <v>97973</v>
      </c>
      <c r="B6189" t="n">
        <v>149</v>
      </c>
      <c r="C6189" t="inlineStr">
        <is>
          <t>Priceless</t>
        </is>
      </c>
      <c r="D6189" t="inlineStr">
        <is>
          <t>FABIO INACIO MAIA 21722742836</t>
        </is>
      </c>
      <c r="E6189" t="n">
        <v>2881</v>
      </c>
      <c r="F6189" s="27" t="n">
        <v>45698</v>
      </c>
      <c r="G6189" s="27" t="n">
        <v>45698</v>
      </c>
      <c r="H6189" s="27" t="n">
        <v>45698</v>
      </c>
      <c r="I6189" s="27" t="n">
        <v>45658</v>
      </c>
      <c r="J6189" s="27" t="n">
        <v>45649</v>
      </c>
      <c r="K6189" t="inlineStr">
        <is>
          <t>Boleto Bancário</t>
        </is>
      </c>
      <c r="L6189" t="inlineStr">
        <is>
          <t>Manutenção</t>
        </is>
      </c>
      <c r="M6189" t="inlineStr">
        <is>
          <t>Manutenção de Equipamentos</t>
        </is>
      </c>
      <c r="N6189" t="inlineStr">
        <is>
          <t>210</t>
        </is>
      </c>
      <c r="O6189" t="inlineStr">
        <is>
          <t>Documentação Aprovada</t>
        </is>
      </c>
      <c r="P6189" t="inlineStr">
        <is>
          <t>Aprovado Diretoria</t>
        </is>
      </c>
      <c r="Q6189" t="inlineStr">
        <is>
          <t>Aprovado Caixa</t>
        </is>
      </c>
      <c r="R6189" t="inlineStr">
        <is>
          <t>Pago</t>
        </is>
      </c>
      <c r="S6189" t="n">
        <v>134</v>
      </c>
      <c r="T6189" t="inlineStr">
        <is>
          <t>Priceless - Bem Mais - Kamino</t>
        </is>
      </c>
    </row>
    <row r="6190">
      <c r="A6190" t="n">
        <v>98022</v>
      </c>
      <c r="B6190" t="n">
        <v>149</v>
      </c>
      <c r="C6190" t="inlineStr">
        <is>
          <t>Priceless</t>
        </is>
      </c>
      <c r="D6190" t="inlineStr">
        <is>
          <t xml:space="preserve">KUROKI SERVIÇOS LTDA </t>
        </is>
      </c>
      <c r="E6190" t="n">
        <v>3300</v>
      </c>
      <c r="F6190" s="27" t="n">
        <v>45698</v>
      </c>
      <c r="G6190" s="27" t="n">
        <v>45698</v>
      </c>
      <c r="H6190" s="27" t="n">
        <v>45698</v>
      </c>
      <c r="I6190" s="27" t="n">
        <v>45658</v>
      </c>
      <c r="J6190" s="27" t="n">
        <v>45649</v>
      </c>
      <c r="K6190" t="inlineStr">
        <is>
          <t>Boleto Bancário</t>
        </is>
      </c>
      <c r="L6190" t="inlineStr">
        <is>
          <t>Locação de Equipamentos</t>
        </is>
      </c>
      <c r="M6190" t="inlineStr">
        <is>
          <t>Locação de Equipamentos - Informatica e TI</t>
        </is>
      </c>
      <c r="N6190" t="inlineStr">
        <is>
          <t>626</t>
        </is>
      </c>
      <c r="O6190" t="inlineStr">
        <is>
          <t>Documentação Aprovada</t>
        </is>
      </c>
      <c r="P6190" t="inlineStr">
        <is>
          <t>Aprovado Diretoria</t>
        </is>
      </c>
      <c r="Q6190" t="inlineStr">
        <is>
          <t>Aprovado Caixa</t>
        </is>
      </c>
      <c r="R6190" t="inlineStr">
        <is>
          <t>Pago</t>
        </is>
      </c>
      <c r="S6190" t="n">
        <v>134</v>
      </c>
      <c r="T6190" t="inlineStr">
        <is>
          <t>Priceless - Bem Mais - Kamino</t>
        </is>
      </c>
    </row>
    <row r="6191">
      <c r="A6191" t="n">
        <v>106255</v>
      </c>
      <c r="B6191" t="n">
        <v>149</v>
      </c>
      <c r="C6191" t="inlineStr">
        <is>
          <t>Priceless</t>
        </is>
      </c>
      <c r="D6191" t="inlineStr">
        <is>
          <t>RICARDO RETTMANN</t>
        </is>
      </c>
      <c r="E6191" t="n">
        <v>202</v>
      </c>
      <c r="F6191" s="27" t="n">
        <v>45698</v>
      </c>
      <c r="G6191" s="27" t="n">
        <v>45698</v>
      </c>
      <c r="H6191" s="27" t="n">
        <v>45698</v>
      </c>
      <c r="I6191" s="27" t="n">
        <v>45686</v>
      </c>
      <c r="J6191" s="27" t="n">
        <v>45686</v>
      </c>
      <c r="K6191" t="inlineStr">
        <is>
          <t>Boleto Bancário</t>
        </is>
      </c>
      <c r="L6191" t="inlineStr">
        <is>
          <t>Custo Mercadoria Vendida</t>
        </is>
      </c>
      <c r="M6191" t="inlineStr">
        <is>
          <t>Insumos - Alimentos</t>
        </is>
      </c>
      <c r="N6191" t="inlineStr">
        <is>
          <t>19743</t>
        </is>
      </c>
      <c r="O6191" t="inlineStr">
        <is>
          <t>Documentação Aprovada</t>
        </is>
      </c>
      <c r="P6191" t="inlineStr">
        <is>
          <t>Aprovado Diretoria</t>
        </is>
      </c>
      <c r="Q6191" t="inlineStr">
        <is>
          <t>Aprovado Caixa</t>
        </is>
      </c>
      <c r="R6191" t="inlineStr">
        <is>
          <t>Pago</t>
        </is>
      </c>
      <c r="S6191" t="n">
        <v>134</v>
      </c>
      <c r="T6191" t="inlineStr">
        <is>
          <t>Priceless - Bem Mais - Kamino</t>
        </is>
      </c>
    </row>
    <row r="6192">
      <c r="A6192" t="n">
        <v>105481</v>
      </c>
      <c r="B6192" t="n">
        <v>149</v>
      </c>
      <c r="C6192" t="inlineStr">
        <is>
          <t>Priceless</t>
        </is>
      </c>
      <c r="D6192" t="inlineStr">
        <is>
          <t>DTK COMERCIO DE ALIMENTOS LTDA</t>
        </is>
      </c>
      <c r="E6192" t="n">
        <v>448.5</v>
      </c>
      <c r="F6192" s="27" t="n">
        <v>45698</v>
      </c>
      <c r="G6192" s="27" t="n">
        <v>45698</v>
      </c>
      <c r="H6192" s="27" t="n">
        <v>45698</v>
      </c>
      <c r="I6192" s="27" t="n">
        <v>45681</v>
      </c>
      <c r="J6192" s="27" t="n">
        <v>45681</v>
      </c>
      <c r="K6192" t="inlineStr">
        <is>
          <t>Boleto Bancário</t>
        </is>
      </c>
      <c r="L6192" t="inlineStr">
        <is>
          <t>Custo Mercadoria Vendida</t>
        </is>
      </c>
      <c r="M6192" t="inlineStr">
        <is>
          <t>Insumos - Alimentos</t>
        </is>
      </c>
      <c r="N6192" t="inlineStr">
        <is>
          <t>21756</t>
        </is>
      </c>
      <c r="O6192" t="inlineStr">
        <is>
          <t>Documentação Aprovada</t>
        </is>
      </c>
      <c r="P6192" t="inlineStr">
        <is>
          <t>Aprovado Diretoria</t>
        </is>
      </c>
      <c r="Q6192" t="inlineStr">
        <is>
          <t>Aprovado Caixa</t>
        </is>
      </c>
      <c r="R6192" t="inlineStr">
        <is>
          <t>Pago</t>
        </is>
      </c>
      <c r="S6192" t="n">
        <v>134</v>
      </c>
      <c r="T6192" t="inlineStr">
        <is>
          <t>Priceless - Bem Mais - Kamino</t>
        </is>
      </c>
    </row>
    <row r="6193">
      <c r="A6193" t="n">
        <v>105994</v>
      </c>
      <c r="B6193" t="n">
        <v>149</v>
      </c>
      <c r="C6193" t="inlineStr">
        <is>
          <t>Priceless</t>
        </is>
      </c>
      <c r="D6193" t="inlineStr">
        <is>
          <t>M. BARBOSA DOS SANTOS</t>
        </is>
      </c>
      <c r="E6193" t="n">
        <v>891.52</v>
      </c>
      <c r="F6193" s="27" t="n">
        <v>45698</v>
      </c>
      <c r="G6193" s="27" t="n">
        <v>45698</v>
      </c>
      <c r="H6193" s="27" t="n">
        <v>45698</v>
      </c>
      <c r="I6193" s="27" t="n">
        <v>45685</v>
      </c>
      <c r="J6193" s="27" t="n">
        <v>45685</v>
      </c>
      <c r="K6193" t="inlineStr">
        <is>
          <t>Boleto Bancário</t>
        </is>
      </c>
      <c r="L6193" t="inlineStr">
        <is>
          <t>Custo Mercadoria Vendida</t>
        </is>
      </c>
      <c r="M6193" t="inlineStr">
        <is>
          <t>Insumos - Alimentos</t>
        </is>
      </c>
      <c r="N6193" t="inlineStr">
        <is>
          <t>8797</t>
        </is>
      </c>
      <c r="O6193" t="inlineStr">
        <is>
          <t>Documentação Aprovada</t>
        </is>
      </c>
      <c r="P6193" t="inlineStr">
        <is>
          <t>Aprovado Diretoria</t>
        </is>
      </c>
      <c r="Q6193" t="inlineStr">
        <is>
          <t>Aprovado Caixa</t>
        </is>
      </c>
      <c r="R6193" t="inlineStr">
        <is>
          <t>Pago</t>
        </is>
      </c>
      <c r="S6193" t="n">
        <v>134</v>
      </c>
      <c r="T6193" t="inlineStr">
        <is>
          <t>Priceless - Bem Mais - Kamino</t>
        </is>
      </c>
    </row>
    <row r="6194">
      <c r="A6194" t="n">
        <v>105658</v>
      </c>
      <c r="B6194" t="n">
        <v>149</v>
      </c>
      <c r="C6194" t="inlineStr">
        <is>
          <t>Priceless</t>
        </is>
      </c>
      <c r="D6194" t="inlineStr">
        <is>
          <t>H.D. FRANGOS LTDA</t>
        </is>
      </c>
      <c r="E6194" t="n">
        <v>3482.07</v>
      </c>
      <c r="F6194" s="27" t="n">
        <v>45698</v>
      </c>
      <c r="G6194" s="27" t="n">
        <v>45698</v>
      </c>
      <c r="H6194" s="27" t="n">
        <v>45698</v>
      </c>
      <c r="I6194" s="27" t="n">
        <v>45684</v>
      </c>
      <c r="J6194" s="27" t="n">
        <v>45684</v>
      </c>
      <c r="K6194" t="inlineStr">
        <is>
          <t>Boleto Bancário</t>
        </is>
      </c>
      <c r="L6194" t="inlineStr">
        <is>
          <t>Insumos - A&amp;B</t>
        </is>
      </c>
      <c r="M6194" t="inlineStr">
        <is>
          <t>Insumos - Alimentos</t>
        </is>
      </c>
      <c r="N6194" t="inlineStr">
        <is>
          <t>46584</t>
        </is>
      </c>
      <c r="O6194" t="inlineStr">
        <is>
          <t>Documentação Aprovada</t>
        </is>
      </c>
      <c r="P6194" t="inlineStr">
        <is>
          <t>Aprovado Diretoria</t>
        </is>
      </c>
      <c r="Q6194" t="inlineStr">
        <is>
          <t>Aprovado Caixa</t>
        </is>
      </c>
      <c r="R6194" t="inlineStr">
        <is>
          <t>Pago</t>
        </is>
      </c>
      <c r="S6194" t="n">
        <v>134</v>
      </c>
      <c r="T6194" t="inlineStr">
        <is>
          <t>Priceless - Bem Mais - Kamino</t>
        </is>
      </c>
    </row>
    <row r="6195">
      <c r="A6195" t="n">
        <v>105664</v>
      </c>
      <c r="B6195" t="n">
        <v>149</v>
      </c>
      <c r="C6195" t="inlineStr">
        <is>
          <t>Priceless</t>
        </is>
      </c>
      <c r="D6195" t="inlineStr">
        <is>
          <t>ERVAS FINAS HORTICULTURA LTDA</t>
        </is>
      </c>
      <c r="E6195" t="n">
        <v>352.4</v>
      </c>
      <c r="F6195" s="27" t="n">
        <v>45698</v>
      </c>
      <c r="G6195" s="27" t="n">
        <v>45698</v>
      </c>
      <c r="H6195" s="27" t="n">
        <v>45698</v>
      </c>
      <c r="I6195" s="27" t="n">
        <v>45684</v>
      </c>
      <c r="J6195" s="27" t="n">
        <v>45684</v>
      </c>
      <c r="K6195" t="inlineStr">
        <is>
          <t>Boleto Bancário</t>
        </is>
      </c>
      <c r="L6195" t="inlineStr">
        <is>
          <t>Insumos - A&amp;B</t>
        </is>
      </c>
      <c r="M6195" t="inlineStr">
        <is>
          <t>Insumos - Alimentos</t>
        </is>
      </c>
      <c r="N6195" t="inlineStr">
        <is>
          <t>359774</t>
        </is>
      </c>
      <c r="O6195" t="inlineStr">
        <is>
          <t>Documentação Aprovada</t>
        </is>
      </c>
      <c r="P6195" t="inlineStr">
        <is>
          <t>Aprovado Diretoria</t>
        </is>
      </c>
      <c r="Q6195" t="inlineStr">
        <is>
          <t>Aprovado Caixa</t>
        </is>
      </c>
      <c r="R6195" t="inlineStr">
        <is>
          <t>Pago</t>
        </is>
      </c>
      <c r="S6195" t="n">
        <v>134</v>
      </c>
      <c r="T6195" t="inlineStr">
        <is>
          <t>Priceless - Bem Mais - Kamino</t>
        </is>
      </c>
    </row>
    <row r="6196">
      <c r="A6196" t="n">
        <v>105663</v>
      </c>
      <c r="B6196" t="n">
        <v>149</v>
      </c>
      <c r="C6196" t="inlineStr">
        <is>
          <t>Priceless</t>
        </is>
      </c>
      <c r="D6196" t="inlineStr">
        <is>
          <t>OPA PRODUTOS ALIMENTICIOS LTDA</t>
        </is>
      </c>
      <c r="E6196" t="n">
        <v>236.96</v>
      </c>
      <c r="F6196" s="27" t="n">
        <v>45696</v>
      </c>
      <c r="G6196" s="27" t="n">
        <v>45698</v>
      </c>
      <c r="H6196" s="27" t="n">
        <v>45698</v>
      </c>
      <c r="I6196" s="27" t="n">
        <v>45684</v>
      </c>
      <c r="J6196" s="27" t="n">
        <v>45684</v>
      </c>
      <c r="K6196" t="inlineStr">
        <is>
          <t>Boleto Bancário</t>
        </is>
      </c>
      <c r="L6196" t="inlineStr">
        <is>
          <t>Insumos - A&amp;B</t>
        </is>
      </c>
      <c r="M6196" t="inlineStr">
        <is>
          <t>Insumos - Alimentos</t>
        </is>
      </c>
      <c r="N6196" t="inlineStr">
        <is>
          <t>859</t>
        </is>
      </c>
      <c r="O6196" t="inlineStr">
        <is>
          <t>Documentação Aprovada</t>
        </is>
      </c>
      <c r="P6196" t="inlineStr">
        <is>
          <t>Aprovado Diretoria</t>
        </is>
      </c>
      <c r="Q6196" t="inlineStr">
        <is>
          <t>Aprovado Caixa</t>
        </is>
      </c>
      <c r="R6196" t="inlineStr">
        <is>
          <t>Pago</t>
        </is>
      </c>
      <c r="S6196" t="n">
        <v>134</v>
      </c>
      <c r="T6196" t="inlineStr">
        <is>
          <t>Priceless - Bem Mais - Kamino</t>
        </is>
      </c>
    </row>
    <row r="6197">
      <c r="A6197" t="n">
        <v>106768</v>
      </c>
      <c r="B6197" t="n">
        <v>149</v>
      </c>
      <c r="C6197" t="inlineStr">
        <is>
          <t>Priceless</t>
        </is>
      </c>
      <c r="D6197" t="inlineStr">
        <is>
          <t>DTK COMERCIO DE ALIMENTOS LTDA</t>
        </is>
      </c>
      <c r="E6197" t="n">
        <v>4164.17</v>
      </c>
      <c r="F6197" s="27" t="n">
        <v>45698</v>
      </c>
      <c r="G6197" s="27" t="n">
        <v>45698</v>
      </c>
      <c r="H6197" s="27" t="n">
        <v>45698</v>
      </c>
      <c r="I6197" s="27" t="n">
        <v>45688</v>
      </c>
      <c r="J6197" s="27" t="n">
        <v>45688</v>
      </c>
      <c r="K6197" t="inlineStr">
        <is>
          <t>Boleto Bancário</t>
        </is>
      </c>
      <c r="L6197" t="inlineStr">
        <is>
          <t>Custo Mercadoria Vendida</t>
        </is>
      </c>
      <c r="M6197" t="inlineStr">
        <is>
          <t>Insumos - Alimentos</t>
        </is>
      </c>
      <c r="N6197" t="inlineStr">
        <is>
          <t>21904</t>
        </is>
      </c>
      <c r="O6197" t="inlineStr">
        <is>
          <t>Documentação Aprovada</t>
        </is>
      </c>
      <c r="P6197" t="inlineStr">
        <is>
          <t>Aprovado Diretoria</t>
        </is>
      </c>
      <c r="Q6197" t="inlineStr">
        <is>
          <t>Aprovado Caixa</t>
        </is>
      </c>
      <c r="R6197" t="inlineStr">
        <is>
          <t>Pago</t>
        </is>
      </c>
      <c r="S6197" t="n">
        <v>134</v>
      </c>
      <c r="T6197" t="inlineStr">
        <is>
          <t>Priceless - Bem Mais - Kamino</t>
        </is>
      </c>
    </row>
    <row r="6198">
      <c r="A6198" t="n">
        <v>106737</v>
      </c>
      <c r="B6198" t="n">
        <v>149</v>
      </c>
      <c r="C6198" t="inlineStr">
        <is>
          <t>Priceless</t>
        </is>
      </c>
      <c r="D6198" t="inlineStr">
        <is>
          <t>VALE TRANSPORTE</t>
        </is>
      </c>
      <c r="E6198" t="n">
        <v>391.6</v>
      </c>
      <c r="F6198" s="27" t="n">
        <v>45698</v>
      </c>
      <c r="G6198" s="27" t="n">
        <v>45698</v>
      </c>
      <c r="H6198" s="27" t="n">
        <v>45698</v>
      </c>
      <c r="I6198" s="27" t="n">
        <v>45689</v>
      </c>
      <c r="J6198" s="27" t="n">
        <v>45688</v>
      </c>
      <c r="K6198" t="inlineStr">
        <is>
          <t>Transferência Bancária ou Pix</t>
        </is>
      </c>
      <c r="L6198" t="inlineStr">
        <is>
          <t>Mão de Obra - Benefícios</t>
        </is>
      </c>
      <c r="M6198" t="inlineStr">
        <is>
          <t xml:space="preserve">  -  Vale-transporte</t>
        </is>
      </c>
      <c r="N6198" t="inlineStr">
        <is>
          <t>0</t>
        </is>
      </c>
      <c r="O6198" t="inlineStr">
        <is>
          <t>Documentação Aprovada</t>
        </is>
      </c>
      <c r="P6198" t="inlineStr">
        <is>
          <t>Aprovado Diretoria</t>
        </is>
      </c>
      <c r="Q6198" t="inlineStr">
        <is>
          <t>Aprovado Caixa</t>
        </is>
      </c>
      <c r="R6198" t="inlineStr">
        <is>
          <t>Pago</t>
        </is>
      </c>
      <c r="S6198" t="n">
        <v>149</v>
      </c>
      <c r="T6198" t="inlineStr">
        <is>
          <t>Priceless - Duroc Filial Dois - Kamino</t>
        </is>
      </c>
    </row>
    <row r="6199">
      <c r="A6199" t="n">
        <v>107917</v>
      </c>
      <c r="B6199" t="n">
        <v>149</v>
      </c>
      <c r="C6199" t="inlineStr">
        <is>
          <t>Priceless</t>
        </is>
      </c>
      <c r="D6199" t="inlineStr">
        <is>
          <t>ISS</t>
        </is>
      </c>
      <c r="E6199" t="n">
        <v>293.1</v>
      </c>
      <c r="F6199" s="27" t="n">
        <v>45698</v>
      </c>
      <c r="G6199" s="27" t="n">
        <v>45698</v>
      </c>
      <c r="H6199" s="27" t="n">
        <v>45698</v>
      </c>
      <c r="I6199" s="27" t="n">
        <v>45687</v>
      </c>
      <c r="J6199" s="27" t="n"/>
      <c r="K6199" t="inlineStr">
        <is>
          <t>Boleto Bancário</t>
        </is>
      </c>
      <c r="L6199" t="inlineStr">
        <is>
          <t>Utilidades</t>
        </is>
      </c>
      <c r="M6199" t="inlineStr">
        <is>
          <t>Serviços de Limpeza</t>
        </is>
      </c>
      <c r="N6199" t="inlineStr">
        <is>
          <t>JAN2025</t>
        </is>
      </c>
      <c r="O6199" t="inlineStr">
        <is>
          <t>Documentação Aprovada</t>
        </is>
      </c>
      <c r="P6199" t="inlineStr">
        <is>
          <t>Aprovado Diretoria</t>
        </is>
      </c>
      <c r="Q6199" t="inlineStr">
        <is>
          <t>Aprovado Caixa</t>
        </is>
      </c>
      <c r="R6199" t="inlineStr">
        <is>
          <t>Pago</t>
        </is>
      </c>
      <c r="S6199" t="n">
        <v>134</v>
      </c>
      <c r="T6199" t="inlineStr">
        <is>
          <t>Priceless - Bem Mais - Kamino</t>
        </is>
      </c>
    </row>
    <row r="6200">
      <c r="A6200" t="n">
        <v>107942</v>
      </c>
      <c r="B6200" t="n">
        <v>149</v>
      </c>
      <c r="C6200" t="inlineStr">
        <is>
          <t>Priceless</t>
        </is>
      </c>
      <c r="D6200" t="inlineStr">
        <is>
          <t>EMPORIO CAMARGO SILVA EIRELI ME</t>
        </is>
      </c>
      <c r="E6200" t="n">
        <v>590.25</v>
      </c>
      <c r="F6200" s="27" t="n">
        <v>45698</v>
      </c>
      <c r="G6200" s="27" t="n">
        <v>45698</v>
      </c>
      <c r="H6200" s="27" t="n">
        <v>45698</v>
      </c>
      <c r="I6200" s="27" t="n">
        <v>45694</v>
      </c>
      <c r="J6200" s="27" t="n">
        <v>45694</v>
      </c>
      <c r="K6200" t="inlineStr">
        <is>
          <t>Transferência Bancária ou Pix</t>
        </is>
      </c>
      <c r="L6200" t="inlineStr">
        <is>
          <t>Custo Mercadoria Vendida</t>
        </is>
      </c>
      <c r="M6200" t="inlineStr">
        <is>
          <t>Insumos - Alimentos</t>
        </is>
      </c>
      <c r="N6200" t="inlineStr">
        <is>
          <t>1629</t>
        </is>
      </c>
      <c r="O6200" t="inlineStr">
        <is>
          <t>Documentação Aprovada</t>
        </is>
      </c>
      <c r="P6200" t="inlineStr">
        <is>
          <t>Aprovado Diretoria</t>
        </is>
      </c>
      <c r="Q6200" t="inlineStr">
        <is>
          <t>Aprovado Caixa</t>
        </is>
      </c>
      <c r="R6200" t="inlineStr">
        <is>
          <t>Pago</t>
        </is>
      </c>
      <c r="S6200" t="n">
        <v>134</v>
      </c>
      <c r="T6200" t="inlineStr">
        <is>
          <t>Priceless - Bem Mais - Kamino</t>
        </is>
      </c>
    </row>
    <row r="6201">
      <c r="A6201" t="n">
        <v>107831</v>
      </c>
      <c r="B6201" t="n">
        <v>149</v>
      </c>
      <c r="C6201" t="inlineStr">
        <is>
          <t>Priceless</t>
        </is>
      </c>
      <c r="D6201" t="inlineStr">
        <is>
          <t>PINGUINA SORVERTERIA LTDA</t>
        </is>
      </c>
      <c r="E6201" t="n">
        <v>544.3</v>
      </c>
      <c r="F6201" s="27" t="n">
        <v>45698</v>
      </c>
      <c r="G6201" s="27" t="n">
        <v>45698</v>
      </c>
      <c r="H6201" s="27" t="n">
        <v>45698</v>
      </c>
      <c r="I6201" s="27" t="n">
        <v>45693</v>
      </c>
      <c r="J6201" s="27" t="n">
        <v>45693</v>
      </c>
      <c r="K6201" t="inlineStr">
        <is>
          <t>Boleto Bancário</t>
        </is>
      </c>
      <c r="L6201" t="inlineStr">
        <is>
          <t>Custo Mercadoria Vendida</t>
        </is>
      </c>
      <c r="M6201" t="inlineStr">
        <is>
          <t>Insumos - Alimentos</t>
        </is>
      </c>
      <c r="N6201" t="inlineStr">
        <is>
          <t>1055</t>
        </is>
      </c>
      <c r="O6201" t="inlineStr">
        <is>
          <t>Documentação Aprovada</t>
        </is>
      </c>
      <c r="P6201" t="inlineStr">
        <is>
          <t>Aprovado Diretoria</t>
        </is>
      </c>
      <c r="Q6201" t="inlineStr">
        <is>
          <t>Aprovado Caixa</t>
        </is>
      </c>
      <c r="R6201" t="inlineStr">
        <is>
          <t>Pago</t>
        </is>
      </c>
      <c r="S6201" t="n">
        <v>134</v>
      </c>
      <c r="T6201" t="inlineStr">
        <is>
          <t>Priceless - Bem Mais - Kamino</t>
        </is>
      </c>
    </row>
    <row r="6202">
      <c r="A6202" t="n">
        <v>107360</v>
      </c>
      <c r="B6202" t="n">
        <v>149</v>
      </c>
      <c r="C6202" t="inlineStr">
        <is>
          <t>Priceless</t>
        </is>
      </c>
      <c r="D6202" t="inlineStr">
        <is>
          <t xml:space="preserve">LANDO ELETRO - ACUSTICA LTDA </t>
        </is>
      </c>
      <c r="E6202" t="n">
        <v>1098.39</v>
      </c>
      <c r="F6202" s="27" t="n">
        <v>45697</v>
      </c>
      <c r="G6202" s="27" t="n">
        <v>45698</v>
      </c>
      <c r="H6202" s="27" t="n">
        <v>45698</v>
      </c>
      <c r="I6202" s="27" t="n">
        <v>45692</v>
      </c>
      <c r="J6202" s="27" t="n">
        <v>45692</v>
      </c>
      <c r="K6202" t="inlineStr">
        <is>
          <t>Boleto Bancário</t>
        </is>
      </c>
      <c r="L6202" t="inlineStr">
        <is>
          <t>Endividamento</t>
        </is>
      </c>
      <c r="M6202" t="inlineStr">
        <is>
          <t>Endividamento Geral</t>
        </is>
      </c>
      <c r="N6202" t="inlineStr">
        <is>
          <t>109839</t>
        </is>
      </c>
      <c r="O6202" t="inlineStr">
        <is>
          <t>Documentação Aprovada</t>
        </is>
      </c>
      <c r="P6202" t="inlineStr">
        <is>
          <t>Aprovado Diretoria</t>
        </is>
      </c>
      <c r="Q6202" t="inlineStr">
        <is>
          <t>Aprovado Caixa</t>
        </is>
      </c>
      <c r="R6202" t="inlineStr">
        <is>
          <t>Pago</t>
        </is>
      </c>
      <c r="S6202" t="n">
        <v>134</v>
      </c>
      <c r="T6202" t="inlineStr">
        <is>
          <t>Priceless - Bem Mais - Kamino</t>
        </is>
      </c>
    </row>
    <row r="6203">
      <c r="A6203" t="n">
        <v>107693</v>
      </c>
      <c r="B6203" t="n">
        <v>149</v>
      </c>
      <c r="C6203" t="inlineStr">
        <is>
          <t>Priceless</t>
        </is>
      </c>
      <c r="D6203" t="inlineStr">
        <is>
          <t>DEOLINDA DOS SANTOS FREITAS</t>
        </is>
      </c>
      <c r="E6203" t="n">
        <v>444.8</v>
      </c>
      <c r="F6203" s="27" t="n">
        <v>45698</v>
      </c>
      <c r="G6203" s="27" t="n">
        <v>45698</v>
      </c>
      <c r="H6203" s="27" t="n">
        <v>45698</v>
      </c>
      <c r="I6203" s="27" t="n">
        <v>45693</v>
      </c>
      <c r="J6203" s="27" t="n">
        <v>45693</v>
      </c>
      <c r="K6203" t="inlineStr">
        <is>
          <t>Boleto Bancário</t>
        </is>
      </c>
      <c r="L6203" t="inlineStr">
        <is>
          <t>Custo Mercadoria Vendida</t>
        </is>
      </c>
      <c r="M6203" t="inlineStr">
        <is>
          <t>Insumos - Alimentos</t>
        </is>
      </c>
      <c r="N6203" t="inlineStr">
        <is>
          <t>1725</t>
        </is>
      </c>
      <c r="O6203" t="inlineStr">
        <is>
          <t>Documentação Aprovada</t>
        </is>
      </c>
      <c r="P6203" t="inlineStr">
        <is>
          <t>Aprovado Diretoria</t>
        </is>
      </c>
      <c r="Q6203" t="inlineStr">
        <is>
          <t>Aprovado Caixa</t>
        </is>
      </c>
      <c r="R6203" t="inlineStr">
        <is>
          <t>Pago</t>
        </is>
      </c>
      <c r="S6203" t="n">
        <v>134</v>
      </c>
      <c r="T6203" t="inlineStr">
        <is>
          <t>Priceless - Bem Mais - Kamino</t>
        </is>
      </c>
    </row>
    <row r="6204">
      <c r="A6204" t="n">
        <v>107493</v>
      </c>
      <c r="B6204" t="n">
        <v>149</v>
      </c>
      <c r="C6204" t="inlineStr">
        <is>
          <t>Priceless</t>
        </is>
      </c>
      <c r="D6204" t="inlineStr">
        <is>
          <t xml:space="preserve">GAZIT MALLS FUNDO DE INVESTIMENTO IMOBILIARIO - REPASSE LOCACAO </t>
        </is>
      </c>
      <c r="E6204" t="n">
        <v>30633.77</v>
      </c>
      <c r="F6204" s="27" t="n">
        <v>45698</v>
      </c>
      <c r="G6204" s="27" t="n">
        <v>45698</v>
      </c>
      <c r="H6204" s="27" t="n">
        <v>45698</v>
      </c>
      <c r="I6204" s="27" t="n">
        <v>45693</v>
      </c>
      <c r="J6204" s="27" t="n"/>
      <c r="K6204" t="inlineStr">
        <is>
          <t>Boleto Bancário</t>
        </is>
      </c>
      <c r="L6204" t="inlineStr">
        <is>
          <t>Endividamento</t>
        </is>
      </c>
      <c r="M6204" t="inlineStr">
        <is>
          <t>Endividamento Geral</t>
        </is>
      </c>
      <c r="N6204" t="inlineStr">
        <is>
          <t>PARC 1/2</t>
        </is>
      </c>
      <c r="O6204" t="inlineStr">
        <is>
          <t>Documentação Aprovada</t>
        </is>
      </c>
      <c r="P6204" t="inlineStr">
        <is>
          <t>Aprovado Diretoria</t>
        </is>
      </c>
      <c r="Q6204" t="inlineStr">
        <is>
          <t>Aprovado Caixa</t>
        </is>
      </c>
      <c r="R6204" t="inlineStr">
        <is>
          <t>Pago</t>
        </is>
      </c>
      <c r="S6204" t="n">
        <v>134</v>
      </c>
      <c r="T6204" t="inlineStr">
        <is>
          <t>Priceless - Bem Mais - Kamino</t>
        </is>
      </c>
    </row>
    <row r="6205">
      <c r="A6205" t="n">
        <v>107691</v>
      </c>
      <c r="B6205" t="n">
        <v>149</v>
      </c>
      <c r="C6205" t="inlineStr">
        <is>
          <t>Priceless</t>
        </is>
      </c>
      <c r="D6205" t="inlineStr">
        <is>
          <t>DEOLINDA DOS SANTOS FREITAS</t>
        </is>
      </c>
      <c r="E6205" t="n">
        <v>851.4</v>
      </c>
      <c r="F6205" s="27" t="n">
        <v>45698</v>
      </c>
      <c r="G6205" s="27" t="n">
        <v>45698</v>
      </c>
      <c r="H6205" s="27" t="n">
        <v>45698</v>
      </c>
      <c r="I6205" s="27" t="n">
        <v>45693</v>
      </c>
      <c r="J6205" s="27" t="n">
        <v>45693</v>
      </c>
      <c r="K6205" t="inlineStr">
        <is>
          <t>Boleto Bancário</t>
        </is>
      </c>
      <c r="L6205" t="inlineStr">
        <is>
          <t>Custo Mercadoria Vendida</t>
        </is>
      </c>
      <c r="M6205" t="inlineStr">
        <is>
          <t>Insumos - Alimentos</t>
        </is>
      </c>
      <c r="N6205" t="inlineStr">
        <is>
          <t>1724</t>
        </is>
      </c>
      <c r="O6205" t="inlineStr">
        <is>
          <t>Documentação Aprovada</t>
        </is>
      </c>
      <c r="P6205" t="inlineStr">
        <is>
          <t>Aprovado Diretoria</t>
        </is>
      </c>
      <c r="Q6205" t="inlineStr">
        <is>
          <t>Aprovado Caixa</t>
        </is>
      </c>
      <c r="R6205" t="inlineStr">
        <is>
          <t>Pago</t>
        </is>
      </c>
      <c r="S6205" t="n">
        <v>134</v>
      </c>
      <c r="T6205" t="inlineStr">
        <is>
          <t>Priceless - Bem Mais - Kamino</t>
        </is>
      </c>
    </row>
    <row r="6206">
      <c r="A6206" t="n">
        <v>107829</v>
      </c>
      <c r="B6206" t="n">
        <v>149</v>
      </c>
      <c r="C6206" t="inlineStr">
        <is>
          <t>Priceless</t>
        </is>
      </c>
      <c r="D6206" t="inlineStr">
        <is>
          <t>PINGUINA SORVERTERIA LTDA</t>
        </is>
      </c>
      <c r="E6206" t="n">
        <v>3052.2</v>
      </c>
      <c r="F6206" s="27" t="n">
        <v>45698</v>
      </c>
      <c r="G6206" s="27" t="n">
        <v>45698</v>
      </c>
      <c r="H6206" s="27" t="n">
        <v>45698</v>
      </c>
      <c r="I6206" s="27" t="n">
        <v>45693</v>
      </c>
      <c r="J6206" s="27" t="n">
        <v>45693</v>
      </c>
      <c r="K6206" t="inlineStr">
        <is>
          <t>Boleto Bancário</t>
        </is>
      </c>
      <c r="L6206" t="inlineStr">
        <is>
          <t>Custo Mercadoria Vendida</t>
        </is>
      </c>
      <c r="M6206" t="inlineStr">
        <is>
          <t>Insumos - Alimentos</t>
        </is>
      </c>
      <c r="N6206" t="inlineStr">
        <is>
          <t>1074</t>
        </is>
      </c>
      <c r="O6206" t="inlineStr">
        <is>
          <t>Documentação Aprovada</t>
        </is>
      </c>
      <c r="P6206" t="inlineStr">
        <is>
          <t>Aprovado Diretoria</t>
        </is>
      </c>
      <c r="Q6206" t="inlineStr">
        <is>
          <t>Aprovado Caixa</t>
        </is>
      </c>
      <c r="R6206" t="inlineStr">
        <is>
          <t>Pago</t>
        </is>
      </c>
      <c r="S6206" t="n">
        <v>134</v>
      </c>
      <c r="T6206" t="inlineStr">
        <is>
          <t>Priceless - Bem Mais - Kamino</t>
        </is>
      </c>
    </row>
    <row r="6207">
      <c r="A6207" t="n">
        <v>107777</v>
      </c>
      <c r="B6207" t="n">
        <v>149</v>
      </c>
      <c r="C6207" t="inlineStr">
        <is>
          <t>Priceless</t>
        </is>
      </c>
      <c r="D6207" t="inlineStr">
        <is>
          <t xml:space="preserve">OSTRAMAR PESCADOS EIRELLI </t>
        </is>
      </c>
      <c r="E6207" t="n">
        <v>216.81</v>
      </c>
      <c r="F6207" s="27" t="n">
        <v>45698</v>
      </c>
      <c r="G6207" s="27" t="n">
        <v>45698</v>
      </c>
      <c r="H6207" s="27" t="n">
        <v>45698</v>
      </c>
      <c r="I6207" s="27" t="n">
        <v>45693</v>
      </c>
      <c r="J6207" s="27" t="n">
        <v>45693</v>
      </c>
      <c r="K6207" t="inlineStr">
        <is>
          <t>Boleto Bancário</t>
        </is>
      </c>
      <c r="L6207" t="inlineStr">
        <is>
          <t>Custo Mercadoria Vendida</t>
        </is>
      </c>
      <c r="M6207" t="inlineStr">
        <is>
          <t>Insumos - Alimentos</t>
        </is>
      </c>
      <c r="N6207" t="inlineStr">
        <is>
          <t>11889</t>
        </is>
      </c>
      <c r="O6207" t="inlineStr">
        <is>
          <t>Documentação Aprovada</t>
        </is>
      </c>
      <c r="P6207" t="inlineStr">
        <is>
          <t>Aprovado Diretoria</t>
        </is>
      </c>
      <c r="Q6207" t="inlineStr">
        <is>
          <t>Aprovado Caixa</t>
        </is>
      </c>
      <c r="R6207" t="inlineStr">
        <is>
          <t>Pago</t>
        </is>
      </c>
      <c r="S6207" t="n">
        <v>134</v>
      </c>
      <c r="T6207" t="inlineStr">
        <is>
          <t>Priceless - Bem Mais - Kamino</t>
        </is>
      </c>
    </row>
    <row r="6208">
      <c r="A6208" t="n">
        <v>107762</v>
      </c>
      <c r="B6208" t="n">
        <v>149</v>
      </c>
      <c r="C6208" t="inlineStr">
        <is>
          <t>Priceless</t>
        </is>
      </c>
      <c r="D6208" t="inlineStr">
        <is>
          <t xml:space="preserve">OSTRAMAR PESCADOS EIRELLI </t>
        </is>
      </c>
      <c r="E6208" t="n">
        <v>218.5</v>
      </c>
      <c r="F6208" s="27" t="n">
        <v>45696</v>
      </c>
      <c r="G6208" s="27" t="n">
        <v>45698</v>
      </c>
      <c r="H6208" s="27" t="n">
        <v>45698</v>
      </c>
      <c r="I6208" s="27" t="n">
        <v>45693</v>
      </c>
      <c r="J6208" s="27" t="n">
        <v>45693</v>
      </c>
      <c r="K6208" t="inlineStr">
        <is>
          <t>Boleto Bancário</t>
        </is>
      </c>
      <c r="L6208" t="inlineStr">
        <is>
          <t>Custo Mercadoria Vendida</t>
        </is>
      </c>
      <c r="M6208" t="inlineStr">
        <is>
          <t>Insumos - Alimentos</t>
        </is>
      </c>
      <c r="N6208" t="inlineStr">
        <is>
          <t>11968</t>
        </is>
      </c>
      <c r="O6208" t="inlineStr">
        <is>
          <t>Documentação Aprovada</t>
        </is>
      </c>
      <c r="P6208" t="inlineStr">
        <is>
          <t>Aprovado Diretoria</t>
        </is>
      </c>
      <c r="Q6208" t="inlineStr">
        <is>
          <t>Aprovado Caixa</t>
        </is>
      </c>
      <c r="R6208" t="inlineStr">
        <is>
          <t>Pago</t>
        </is>
      </c>
      <c r="S6208" t="n">
        <v>134</v>
      </c>
      <c r="T6208" t="inlineStr">
        <is>
          <t>Priceless - Bem Mais - Kamino</t>
        </is>
      </c>
    </row>
    <row r="6209">
      <c r="A6209" t="n">
        <v>105714</v>
      </c>
      <c r="B6209" t="n">
        <v>149</v>
      </c>
      <c r="C6209" t="inlineStr">
        <is>
          <t>Priceless</t>
        </is>
      </c>
      <c r="D6209" t="inlineStr">
        <is>
          <t>LATICINIOS PIRAMIDE LTDA</t>
        </is>
      </c>
      <c r="E6209" t="n">
        <v>451</v>
      </c>
      <c r="F6209" s="27" t="n">
        <v>45695</v>
      </c>
      <c r="G6209" s="27" t="n">
        <v>45695</v>
      </c>
      <c r="H6209" s="27" t="n">
        <v>45695</v>
      </c>
      <c r="I6209" s="27" t="n">
        <v>45684</v>
      </c>
      <c r="J6209" s="27" t="n">
        <v>45684</v>
      </c>
      <c r="K6209" t="inlineStr">
        <is>
          <t>Boleto Bancário</t>
        </is>
      </c>
      <c r="L6209" t="inlineStr">
        <is>
          <t>Insumos - A&amp;B</t>
        </is>
      </c>
      <c r="M6209" t="inlineStr">
        <is>
          <t>Insumos - Alimentos</t>
        </is>
      </c>
      <c r="N6209" t="inlineStr">
        <is>
          <t>75117</t>
        </is>
      </c>
      <c r="O6209" t="inlineStr">
        <is>
          <t>Documentação Aprovada</t>
        </is>
      </c>
      <c r="P6209" t="inlineStr">
        <is>
          <t>Aprovado Diretoria</t>
        </is>
      </c>
      <c r="Q6209" t="inlineStr">
        <is>
          <t>Aprovado Caixa</t>
        </is>
      </c>
      <c r="R6209" t="inlineStr">
        <is>
          <t>Pago</t>
        </is>
      </c>
      <c r="S6209" t="n">
        <v>134</v>
      </c>
      <c r="T6209" t="inlineStr">
        <is>
          <t>Priceless - Bem Mais - Kamino</t>
        </is>
      </c>
    </row>
    <row r="6210">
      <c r="A6210" t="n">
        <v>105666</v>
      </c>
      <c r="B6210" t="n">
        <v>149</v>
      </c>
      <c r="C6210" t="inlineStr">
        <is>
          <t>Priceless</t>
        </is>
      </c>
      <c r="D6210" t="inlineStr">
        <is>
          <t>EAU - DISTRIBUIDORA DE AGUA MINERAL LTDA</t>
        </is>
      </c>
      <c r="E6210" t="n">
        <v>1101</v>
      </c>
      <c r="F6210" s="27" t="n">
        <v>45695</v>
      </c>
      <c r="G6210" s="27" t="n">
        <v>45695</v>
      </c>
      <c r="H6210" s="27" t="n">
        <v>45695</v>
      </c>
      <c r="I6210" s="27" t="n">
        <v>45684</v>
      </c>
      <c r="J6210" s="27" t="n">
        <v>45684</v>
      </c>
      <c r="K6210" t="inlineStr">
        <is>
          <t>Boleto Bancário</t>
        </is>
      </c>
      <c r="L6210" t="inlineStr">
        <is>
          <t>Custo Mercadoria Vendida</t>
        </is>
      </c>
      <c r="M6210" t="inlineStr">
        <is>
          <t>Insumos - Bebidas</t>
        </is>
      </c>
      <c r="N6210" t="inlineStr">
        <is>
          <t>231895</t>
        </is>
      </c>
      <c r="O6210" t="inlineStr">
        <is>
          <t>Documentação Aprovada</t>
        </is>
      </c>
      <c r="P6210" t="inlineStr">
        <is>
          <t>Aprovado Diretoria</t>
        </is>
      </c>
      <c r="Q6210" t="inlineStr">
        <is>
          <t>Aprovado Caixa</t>
        </is>
      </c>
      <c r="R6210" t="inlineStr">
        <is>
          <t>Pago</t>
        </is>
      </c>
      <c r="S6210" t="n">
        <v>134</v>
      </c>
      <c r="T6210" t="inlineStr">
        <is>
          <t>Priceless - Bem Mais - Kamino</t>
        </is>
      </c>
    </row>
    <row r="6211">
      <c r="A6211" t="n">
        <v>105665</v>
      </c>
      <c r="B6211" t="n">
        <v>149</v>
      </c>
      <c r="C6211" t="inlineStr">
        <is>
          <t>Priceless</t>
        </is>
      </c>
      <c r="D6211" t="inlineStr">
        <is>
          <t>EAU - DISTRIBUIDORA DE AGUA MINERAL LTDA</t>
        </is>
      </c>
      <c r="E6211" t="n">
        <v>173.7</v>
      </c>
      <c r="F6211" s="27" t="n">
        <v>45695</v>
      </c>
      <c r="G6211" s="27" t="n">
        <v>45695</v>
      </c>
      <c r="H6211" s="27" t="n">
        <v>45695</v>
      </c>
      <c r="I6211" s="27" t="n">
        <v>45684</v>
      </c>
      <c r="J6211" s="27" t="n">
        <v>45684</v>
      </c>
      <c r="K6211" t="inlineStr">
        <is>
          <t>Boleto Bancário</t>
        </is>
      </c>
      <c r="L6211" t="inlineStr">
        <is>
          <t>Custo Mercadoria Vendida</t>
        </is>
      </c>
      <c r="M6211" t="inlineStr">
        <is>
          <t>Insumos - Bebidas</t>
        </is>
      </c>
      <c r="N6211" t="inlineStr">
        <is>
          <t>231903</t>
        </is>
      </c>
      <c r="O6211" t="inlineStr">
        <is>
          <t>Documentação Aprovada</t>
        </is>
      </c>
      <c r="P6211" t="inlineStr">
        <is>
          <t>Aprovado Diretoria</t>
        </is>
      </c>
      <c r="Q6211" t="inlineStr">
        <is>
          <t>Aprovado Caixa</t>
        </is>
      </c>
      <c r="R6211" t="inlineStr">
        <is>
          <t>Pago</t>
        </is>
      </c>
      <c r="S6211" t="n">
        <v>134</v>
      </c>
      <c r="T6211" t="inlineStr">
        <is>
          <t>Priceless - Bem Mais - Kamino</t>
        </is>
      </c>
    </row>
    <row r="6212">
      <c r="A6212" t="n">
        <v>105661</v>
      </c>
      <c r="B6212" t="n">
        <v>149</v>
      </c>
      <c r="C6212" t="inlineStr">
        <is>
          <t>Priceless</t>
        </is>
      </c>
      <c r="D6212" t="inlineStr">
        <is>
          <t>D.R.O. PRODUTOS ALIMENTICIOS LTDA</t>
        </is>
      </c>
      <c r="E6212" t="n">
        <v>290.19</v>
      </c>
      <c r="F6212" s="27" t="n">
        <v>45695</v>
      </c>
      <c r="G6212" s="27" t="n">
        <v>45695</v>
      </c>
      <c r="H6212" s="27" t="n">
        <v>45695</v>
      </c>
      <c r="I6212" s="27" t="n">
        <v>45684</v>
      </c>
      <c r="J6212" s="27" t="n">
        <v>45684</v>
      </c>
      <c r="K6212" t="inlineStr">
        <is>
          <t>Boleto Bancário</t>
        </is>
      </c>
      <c r="L6212" t="inlineStr">
        <is>
          <t>Insumos - A&amp;B</t>
        </is>
      </c>
      <c r="M6212" t="inlineStr">
        <is>
          <t>Insumos - Alimentos</t>
        </is>
      </c>
      <c r="N6212" t="inlineStr">
        <is>
          <t>27095</t>
        </is>
      </c>
      <c r="O6212" t="inlineStr">
        <is>
          <t>Documentação Aprovada</t>
        </is>
      </c>
      <c r="P6212" t="inlineStr">
        <is>
          <t>Aprovado Diretoria</t>
        </is>
      </c>
      <c r="Q6212" t="inlineStr">
        <is>
          <t>Aprovado Caixa</t>
        </is>
      </c>
      <c r="R6212" t="inlineStr">
        <is>
          <t>Pago</t>
        </is>
      </c>
      <c r="S6212" t="n">
        <v>134</v>
      </c>
      <c r="T6212" t="inlineStr">
        <is>
          <t>Priceless - Bem Mais - Kamino</t>
        </is>
      </c>
    </row>
    <row r="6213">
      <c r="A6213" t="n">
        <v>104233</v>
      </c>
      <c r="B6213" t="n">
        <v>149</v>
      </c>
      <c r="C6213" t="inlineStr">
        <is>
          <t>Priceless</t>
        </is>
      </c>
      <c r="D6213" t="inlineStr">
        <is>
          <t>NA PEREIRA FRUTOS DO MAR</t>
        </is>
      </c>
      <c r="E6213" t="n">
        <v>387</v>
      </c>
      <c r="F6213" s="27" t="n">
        <v>45695</v>
      </c>
      <c r="G6213" s="27" t="n">
        <v>45695</v>
      </c>
      <c r="H6213" s="27" t="n">
        <v>45695</v>
      </c>
      <c r="I6213" s="27" t="n">
        <v>45678</v>
      </c>
      <c r="J6213" s="27" t="n">
        <v>45678</v>
      </c>
      <c r="K6213" t="inlineStr">
        <is>
          <t>Boleto Bancário</t>
        </is>
      </c>
      <c r="L6213" t="inlineStr">
        <is>
          <t>Insumos - A&amp;B</t>
        </is>
      </c>
      <c r="M6213" t="inlineStr">
        <is>
          <t>Insumos - Alimentos</t>
        </is>
      </c>
      <c r="N6213" t="inlineStr">
        <is>
          <t>4662</t>
        </is>
      </c>
      <c r="O6213" t="inlineStr">
        <is>
          <t>Documentação Aprovada</t>
        </is>
      </c>
      <c r="P6213" t="inlineStr">
        <is>
          <t>Aprovado Diretoria</t>
        </is>
      </c>
      <c r="Q6213" t="inlineStr">
        <is>
          <t>Aprovado Caixa</t>
        </is>
      </c>
      <c r="R6213" t="inlineStr">
        <is>
          <t>Pago</t>
        </is>
      </c>
      <c r="S6213" t="n">
        <v>134</v>
      </c>
      <c r="T6213" t="inlineStr">
        <is>
          <t>Priceless - Bem Mais - Kamino</t>
        </is>
      </c>
    </row>
    <row r="6214">
      <c r="A6214" t="n">
        <v>104232</v>
      </c>
      <c r="B6214" t="n">
        <v>149</v>
      </c>
      <c r="C6214" t="inlineStr">
        <is>
          <t>Priceless</t>
        </is>
      </c>
      <c r="D6214" t="inlineStr">
        <is>
          <t xml:space="preserve">MAR DIRETO POC COMERCIO DE PEIXE EIRELI - ME </t>
        </is>
      </c>
      <c r="E6214" t="n">
        <v>413.4</v>
      </c>
      <c r="F6214" s="27" t="n">
        <v>45695</v>
      </c>
      <c r="G6214" s="27" t="n">
        <v>45695</v>
      </c>
      <c r="H6214" s="27" t="n">
        <v>45695</v>
      </c>
      <c r="I6214" s="27" t="n">
        <v>45678</v>
      </c>
      <c r="J6214" s="27" t="n">
        <v>45678</v>
      </c>
      <c r="K6214" t="inlineStr">
        <is>
          <t>Boleto Bancário</t>
        </is>
      </c>
      <c r="L6214" t="inlineStr">
        <is>
          <t>Insumos - A&amp;B</t>
        </is>
      </c>
      <c r="M6214" t="inlineStr">
        <is>
          <t>Insumos - Alimentos</t>
        </is>
      </c>
      <c r="N6214" t="inlineStr">
        <is>
          <t>91402</t>
        </is>
      </c>
      <c r="O6214" t="inlineStr">
        <is>
          <t>Documentação Aprovada</t>
        </is>
      </c>
      <c r="P6214" t="inlineStr">
        <is>
          <t>Aprovado Diretoria</t>
        </is>
      </c>
      <c r="Q6214" t="inlineStr">
        <is>
          <t>Aprovado Caixa</t>
        </is>
      </c>
      <c r="R6214" t="inlineStr">
        <is>
          <t>Pago</t>
        </is>
      </c>
      <c r="S6214" t="n">
        <v>134</v>
      </c>
      <c r="T6214" t="inlineStr">
        <is>
          <t>Priceless - Bem Mais - Kamino</t>
        </is>
      </c>
    </row>
    <row r="6215">
      <c r="A6215" t="n">
        <v>104231</v>
      </c>
      <c r="B6215" t="n">
        <v>149</v>
      </c>
      <c r="C6215" t="inlineStr">
        <is>
          <t>Priceless</t>
        </is>
      </c>
      <c r="D6215" t="inlineStr">
        <is>
          <t xml:space="preserve">MAR DIRETO POC COMERCIO DE PEIXE EIRELI - ME </t>
        </is>
      </c>
      <c r="E6215" t="n">
        <v>5140.8</v>
      </c>
      <c r="F6215" s="27" t="n">
        <v>45695</v>
      </c>
      <c r="G6215" s="27" t="n">
        <v>45695</v>
      </c>
      <c r="H6215" s="27" t="n">
        <v>45695</v>
      </c>
      <c r="I6215" s="27" t="n">
        <v>45678</v>
      </c>
      <c r="J6215" s="27" t="n">
        <v>45678</v>
      </c>
      <c r="K6215" t="inlineStr">
        <is>
          <t>Boleto Bancário</t>
        </is>
      </c>
      <c r="L6215" t="inlineStr">
        <is>
          <t>Custo Mercadoria Vendida</t>
        </is>
      </c>
      <c r="M6215" t="inlineStr">
        <is>
          <t>Insumos - Alimentos</t>
        </is>
      </c>
      <c r="N6215" t="inlineStr">
        <is>
          <t>91367</t>
        </is>
      </c>
      <c r="O6215" t="inlineStr">
        <is>
          <t>Documentação Aprovada</t>
        </is>
      </c>
      <c r="P6215" t="inlineStr">
        <is>
          <t>Aprovado Diretoria</t>
        </is>
      </c>
      <c r="Q6215" t="inlineStr">
        <is>
          <t>Aprovado Caixa</t>
        </is>
      </c>
      <c r="R6215" t="inlineStr">
        <is>
          <t>Pago</t>
        </is>
      </c>
      <c r="S6215" t="n">
        <v>134</v>
      </c>
      <c r="T6215" t="inlineStr">
        <is>
          <t>Priceless - Bem Mais - Kamino</t>
        </is>
      </c>
    </row>
    <row r="6216">
      <c r="A6216" t="n">
        <v>100423</v>
      </c>
      <c r="B6216" t="n">
        <v>149</v>
      </c>
      <c r="C6216" t="inlineStr">
        <is>
          <t>Priceless</t>
        </is>
      </c>
      <c r="D6216" t="inlineStr">
        <is>
          <t>MERCADO LIVRE E/OU SITE</t>
        </is>
      </c>
      <c r="E6216" t="n">
        <v>1741.33</v>
      </c>
      <c r="F6216" s="27" t="n">
        <v>45695</v>
      </c>
      <c r="G6216" s="27" t="n">
        <v>45695</v>
      </c>
      <c r="H6216" s="27" t="n">
        <v>45695</v>
      </c>
      <c r="I6216" s="27" t="n">
        <v>45689</v>
      </c>
      <c r="J6216" s="27" t="n">
        <v>45664</v>
      </c>
      <c r="K6216" t="inlineStr">
        <is>
          <t>Transferência Bancária ou Pix</t>
        </is>
      </c>
      <c r="L6216" t="inlineStr">
        <is>
          <t>Utilidades</t>
        </is>
      </c>
      <c r="M6216" t="inlineStr">
        <is>
          <t>Utensilios</t>
        </is>
      </c>
      <c r="N6216" t="inlineStr">
        <is>
          <t>174133022025</t>
        </is>
      </c>
      <c r="O6216" t="inlineStr">
        <is>
          <t>Documentação Aprovada</t>
        </is>
      </c>
      <c r="P6216" t="inlineStr">
        <is>
          <t>Aprovado Diretoria</t>
        </is>
      </c>
      <c r="Q6216" t="inlineStr">
        <is>
          <t>Aprovado Caixa</t>
        </is>
      </c>
      <c r="R6216" t="inlineStr">
        <is>
          <t>Pago</t>
        </is>
      </c>
      <c r="S6216" t="n">
        <v>134</v>
      </c>
      <c r="T6216" t="inlineStr">
        <is>
          <t>Priceless - Bem Mais - Kamino</t>
        </is>
      </c>
    </row>
    <row r="6217">
      <c r="A6217" t="n">
        <v>105181</v>
      </c>
      <c r="B6217" t="n">
        <v>149</v>
      </c>
      <c r="C6217" t="inlineStr">
        <is>
          <t>Priceless</t>
        </is>
      </c>
      <c r="D6217" t="inlineStr">
        <is>
          <t>HORTIFRUTIGRANJEIRO RODRIGUES LTDA</t>
        </is>
      </c>
      <c r="E6217" t="n">
        <v>280</v>
      </c>
      <c r="F6217" s="27" t="n">
        <v>45695</v>
      </c>
      <c r="G6217" s="27" t="n">
        <v>45695</v>
      </c>
      <c r="H6217" s="27" t="n">
        <v>45695</v>
      </c>
      <c r="I6217" s="27" t="n">
        <v>45680</v>
      </c>
      <c r="J6217" s="27" t="n">
        <v>45680</v>
      </c>
      <c r="K6217" t="inlineStr">
        <is>
          <t>Boleto Bancário</t>
        </is>
      </c>
      <c r="L6217" t="inlineStr">
        <is>
          <t>Custo Mercadoria Vendida</t>
        </is>
      </c>
      <c r="M6217" t="inlineStr">
        <is>
          <t>Insumos - Alimentos</t>
        </is>
      </c>
      <c r="N6217" t="inlineStr">
        <is>
          <t>8227</t>
        </is>
      </c>
      <c r="O6217" t="inlineStr">
        <is>
          <t>Documentação Aprovada</t>
        </is>
      </c>
      <c r="P6217" t="inlineStr">
        <is>
          <t>Aprovado Diretoria</t>
        </is>
      </c>
      <c r="Q6217" t="inlineStr">
        <is>
          <t>Aprovado Caixa</t>
        </is>
      </c>
      <c r="R6217" t="inlineStr">
        <is>
          <t>Pago</t>
        </is>
      </c>
      <c r="S6217" t="n">
        <v>134</v>
      </c>
      <c r="T6217" t="inlineStr">
        <is>
          <t>Priceless - Bem Mais - Kamino</t>
        </is>
      </c>
    </row>
    <row r="6218">
      <c r="A6218" t="n">
        <v>113164</v>
      </c>
      <c r="B6218" t="n">
        <v>149</v>
      </c>
      <c r="C6218" t="inlineStr">
        <is>
          <t>Priceless</t>
        </is>
      </c>
      <c r="D6218" t="inlineStr">
        <is>
          <t xml:space="preserve">KAMINO INSTITUICAO DE PAGAMENTO LTDA </t>
        </is>
      </c>
      <c r="E6218" t="n">
        <v>8</v>
      </c>
      <c r="F6218" s="27" t="n">
        <v>45695</v>
      </c>
      <c r="G6218" s="27" t="n"/>
      <c r="H6218" s="27" t="n">
        <v>45695</v>
      </c>
      <c r="I6218" s="27" t="n">
        <v>45695</v>
      </c>
      <c r="J6218" s="27" t="n">
        <v>45712</v>
      </c>
      <c r="K6218" t="inlineStr">
        <is>
          <t>Transferência Bancária ou Pix</t>
        </is>
      </c>
      <c r="L6218" t="inlineStr">
        <is>
          <t>Despesas Financeiras</t>
        </is>
      </c>
      <c r="M6218" t="inlineStr">
        <is>
          <t>Tarifas Bancárias</t>
        </is>
      </c>
      <c r="N6218" t="inlineStr">
        <is>
          <t>0004</t>
        </is>
      </c>
      <c r="P6218" t="inlineStr">
        <is>
          <t>Aprovado Diretoria</t>
        </is>
      </c>
      <c r="R6218" t="inlineStr">
        <is>
          <t>Pago</t>
        </is>
      </c>
      <c r="S6218" t="n">
        <v>134</v>
      </c>
      <c r="T6218" t="inlineStr">
        <is>
          <t>Priceless - Bem Mais - Kamino</t>
        </is>
      </c>
    </row>
    <row r="6219">
      <c r="A6219" t="n">
        <v>153700</v>
      </c>
      <c r="B6219" t="n">
        <v>149</v>
      </c>
      <c r="C6219" t="inlineStr">
        <is>
          <t>Priceless</t>
        </is>
      </c>
      <c r="D6219" t="inlineStr">
        <is>
          <t>MERCADOLIVRE.COM ATIVIDADES DE INTERNET LTDA</t>
        </is>
      </c>
      <c r="E6219" t="n">
        <v>776</v>
      </c>
      <c r="F6219" s="27" t="n">
        <v>45689</v>
      </c>
      <c r="G6219" s="27" t="n">
        <v>45882</v>
      </c>
      <c r="H6219" s="27" t="n">
        <v>45695</v>
      </c>
      <c r="I6219" s="27" t="n">
        <v>45689</v>
      </c>
      <c r="J6219" s="27" t="n">
        <v>45877</v>
      </c>
      <c r="K6219" t="inlineStr">
        <is>
          <t>Transferência Bancária ou Pix</t>
        </is>
      </c>
      <c r="L6219" t="inlineStr">
        <is>
          <t>Custo Mercadoria Vendida</t>
        </is>
      </c>
      <c r="M6219" t="inlineStr">
        <is>
          <t>Insumos - Alimentos</t>
        </is>
      </c>
      <c r="N6219" t="inlineStr">
        <is>
          <t>0</t>
        </is>
      </c>
      <c r="O6219" t="inlineStr">
        <is>
          <t>Documentação Aprovada</t>
        </is>
      </c>
      <c r="P6219" t="inlineStr">
        <is>
          <t>Aprovado Diretoria</t>
        </is>
      </c>
      <c r="Q6219" t="inlineStr">
        <is>
          <t>Aprovado Caixa</t>
        </is>
      </c>
      <c r="R6219" t="inlineStr">
        <is>
          <t>Pago</t>
        </is>
      </c>
      <c r="S6219" t="n">
        <v>134</v>
      </c>
      <c r="T6219" t="inlineStr">
        <is>
          <t>Priceless - Bem Mais - Kamino</t>
        </is>
      </c>
    </row>
    <row r="6220">
      <c r="A6220" t="n">
        <v>105745</v>
      </c>
      <c r="B6220" t="n">
        <v>149</v>
      </c>
      <c r="C6220" t="inlineStr">
        <is>
          <t>Priceless</t>
        </is>
      </c>
      <c r="D6220" t="inlineStr">
        <is>
          <t xml:space="preserve">CCM CAJU </t>
        </is>
      </c>
      <c r="E6220" t="n">
        <v>4883.51</v>
      </c>
      <c r="F6220" s="27" t="n">
        <v>45694</v>
      </c>
      <c r="G6220" s="27" t="n">
        <v>45694</v>
      </c>
      <c r="H6220" s="27" t="n">
        <v>45694</v>
      </c>
      <c r="I6220" s="27" t="n">
        <v>45658</v>
      </c>
      <c r="J6220" s="27" t="n">
        <v>45684</v>
      </c>
      <c r="K6220" t="inlineStr">
        <is>
          <t>Boleto Bancário</t>
        </is>
      </c>
      <c r="L6220" t="inlineStr">
        <is>
          <t>Mão de Obra - Benefícios</t>
        </is>
      </c>
      <c r="M6220" t="inlineStr">
        <is>
          <t xml:space="preserve">  -  Gratificações</t>
        </is>
      </c>
      <c r="N6220" t="inlineStr">
        <is>
          <t>0</t>
        </is>
      </c>
      <c r="O6220" t="inlineStr">
        <is>
          <t>Documentação Aprovada</t>
        </is>
      </c>
      <c r="P6220" t="inlineStr">
        <is>
          <t>Aprovado Diretoria</t>
        </is>
      </c>
      <c r="Q6220" t="inlineStr">
        <is>
          <t>Aprovado Caixa</t>
        </is>
      </c>
      <c r="R6220" t="inlineStr">
        <is>
          <t>Pago</t>
        </is>
      </c>
      <c r="S6220" t="n">
        <v>134</v>
      </c>
      <c r="T6220" t="inlineStr">
        <is>
          <t>Priceless - Bem Mais - Kamino</t>
        </is>
      </c>
    </row>
    <row r="6221">
      <c r="A6221" t="n">
        <v>105482</v>
      </c>
      <c r="B6221" t="n">
        <v>149</v>
      </c>
      <c r="C6221" t="inlineStr">
        <is>
          <t>Priceless</t>
        </is>
      </c>
      <c r="D6221" t="inlineStr">
        <is>
          <t>D.R.O. PRODUTOS ALIMENTICIOS LTDA</t>
        </is>
      </c>
      <c r="E6221" t="n">
        <v>158.93</v>
      </c>
      <c r="F6221" s="27" t="n">
        <v>45694</v>
      </c>
      <c r="G6221" s="27" t="n">
        <v>45694</v>
      </c>
      <c r="H6221" s="27" t="n">
        <v>45694</v>
      </c>
      <c r="I6221" s="27" t="n">
        <v>45681</v>
      </c>
      <c r="J6221" s="27" t="n">
        <v>45681</v>
      </c>
      <c r="K6221" t="inlineStr">
        <is>
          <t>Boleto Bancário</t>
        </is>
      </c>
      <c r="L6221" t="inlineStr">
        <is>
          <t>Insumos - A&amp;B</t>
        </is>
      </c>
      <c r="M6221" t="inlineStr">
        <is>
          <t>Insumos - Alimentos</t>
        </is>
      </c>
      <c r="N6221" t="inlineStr">
        <is>
          <t>27025</t>
        </is>
      </c>
      <c r="O6221" t="inlineStr">
        <is>
          <t>Documentação Aprovada</t>
        </is>
      </c>
      <c r="P6221" t="inlineStr">
        <is>
          <t>Aprovado Diretoria</t>
        </is>
      </c>
      <c r="Q6221" t="inlineStr">
        <is>
          <t>Aprovado Caixa</t>
        </is>
      </c>
      <c r="R6221" t="inlineStr">
        <is>
          <t>Pago</t>
        </is>
      </c>
      <c r="S6221" t="n">
        <v>134</v>
      </c>
      <c r="T6221" t="inlineStr">
        <is>
          <t>Priceless - Bem Mais - Kamino</t>
        </is>
      </c>
    </row>
    <row r="6222">
      <c r="A6222" t="n">
        <v>105693</v>
      </c>
      <c r="B6222" t="n">
        <v>149</v>
      </c>
      <c r="C6222" t="inlineStr">
        <is>
          <t>Priceless</t>
        </is>
      </c>
      <c r="D6222" t="inlineStr">
        <is>
          <t xml:space="preserve">DISTRIBUIDORA DE CARNES CANTAREIRA </t>
        </is>
      </c>
      <c r="E6222" t="n">
        <v>558.4</v>
      </c>
      <c r="F6222" s="27" t="n">
        <v>45694</v>
      </c>
      <c r="G6222" s="27" t="n">
        <v>45694</v>
      </c>
      <c r="H6222" s="27" t="n">
        <v>45694</v>
      </c>
      <c r="I6222" s="27" t="n">
        <v>45684</v>
      </c>
      <c r="J6222" s="27" t="n">
        <v>45684</v>
      </c>
      <c r="K6222" t="inlineStr">
        <is>
          <t>Boleto Bancário</t>
        </is>
      </c>
      <c r="L6222" t="inlineStr">
        <is>
          <t>Insumos - A&amp;B</t>
        </is>
      </c>
      <c r="M6222" t="inlineStr">
        <is>
          <t>Insumos - Alimentos</t>
        </is>
      </c>
      <c r="N6222" t="inlineStr">
        <is>
          <t>38344</t>
        </is>
      </c>
      <c r="O6222" t="inlineStr">
        <is>
          <t>Documentação Aprovada</t>
        </is>
      </c>
      <c r="P6222" t="inlineStr">
        <is>
          <t>Aprovado Diretoria</t>
        </is>
      </c>
      <c r="Q6222" t="inlineStr">
        <is>
          <t>Aprovado Caixa</t>
        </is>
      </c>
      <c r="R6222" t="inlineStr">
        <is>
          <t>Pago</t>
        </is>
      </c>
      <c r="S6222" t="n">
        <v>134</v>
      </c>
      <c r="T6222" t="inlineStr">
        <is>
          <t>Priceless - Bem Mais - Kamino</t>
        </is>
      </c>
    </row>
    <row r="6223">
      <c r="A6223" t="n">
        <v>105669</v>
      </c>
      <c r="B6223" t="n">
        <v>149</v>
      </c>
      <c r="C6223" t="inlineStr">
        <is>
          <t>Priceless</t>
        </is>
      </c>
      <c r="D6223" t="inlineStr">
        <is>
          <t xml:space="preserve">BGC COMERCIO DE UTENSILIOS </t>
        </is>
      </c>
      <c r="E6223" t="n">
        <v>425.62</v>
      </c>
      <c r="F6223" s="27" t="n">
        <v>45694</v>
      </c>
      <c r="G6223" s="27" t="n">
        <v>45694</v>
      </c>
      <c r="H6223" s="27" t="n">
        <v>45694</v>
      </c>
      <c r="I6223" s="27" t="n">
        <v>45684</v>
      </c>
      <c r="J6223" s="27" t="n">
        <v>45684</v>
      </c>
      <c r="K6223" t="inlineStr">
        <is>
          <t>Boleto Bancário</t>
        </is>
      </c>
      <c r="L6223" t="inlineStr">
        <is>
          <t>Insumos - A&amp;B</t>
        </is>
      </c>
      <c r="M6223" t="inlineStr">
        <is>
          <t>Insumos - Alimentos</t>
        </is>
      </c>
      <c r="N6223" t="inlineStr">
        <is>
          <t>1010</t>
        </is>
      </c>
      <c r="O6223" t="inlineStr">
        <is>
          <t>Documentação Aprovada</t>
        </is>
      </c>
      <c r="P6223" t="inlineStr">
        <is>
          <t>Aprovado Diretoria</t>
        </is>
      </c>
      <c r="Q6223" t="inlineStr">
        <is>
          <t>Aprovado Caixa</t>
        </is>
      </c>
      <c r="R6223" t="inlineStr">
        <is>
          <t>Pago</t>
        </is>
      </c>
      <c r="S6223" t="n">
        <v>134</v>
      </c>
      <c r="T6223" t="inlineStr">
        <is>
          <t>Priceless - Bem Mais - Kamino</t>
        </is>
      </c>
    </row>
    <row r="6224">
      <c r="A6224" t="n">
        <v>104695</v>
      </c>
      <c r="B6224" t="n">
        <v>149</v>
      </c>
      <c r="C6224" t="inlineStr">
        <is>
          <t>Priceless</t>
        </is>
      </c>
      <c r="D6224" t="inlineStr">
        <is>
          <t>HORTIFRUTIGRANJEIRO RODRIGUES LTDA</t>
        </is>
      </c>
      <c r="E6224" t="n">
        <v>2969</v>
      </c>
      <c r="F6224" s="27" t="n">
        <v>45694</v>
      </c>
      <c r="G6224" s="27" t="n">
        <v>45694</v>
      </c>
      <c r="H6224" s="27" t="n">
        <v>45694</v>
      </c>
      <c r="I6224" s="27" t="n">
        <v>45679</v>
      </c>
      <c r="J6224" s="27" t="n">
        <v>45679</v>
      </c>
      <c r="K6224" t="inlineStr">
        <is>
          <t>Boleto Bancário</t>
        </is>
      </c>
      <c r="L6224" t="inlineStr">
        <is>
          <t>Insumos - A&amp;B</t>
        </is>
      </c>
      <c r="M6224" t="inlineStr">
        <is>
          <t>Insumos - Alimentos</t>
        </is>
      </c>
      <c r="N6224" t="inlineStr">
        <is>
          <t>8210</t>
        </is>
      </c>
      <c r="O6224" t="inlineStr">
        <is>
          <t>Documentação Aprovada</t>
        </is>
      </c>
      <c r="P6224" t="inlineStr">
        <is>
          <t>Aprovado Diretoria</t>
        </is>
      </c>
      <c r="Q6224" t="inlineStr">
        <is>
          <t>Aprovado Caixa</t>
        </is>
      </c>
      <c r="R6224" t="inlineStr">
        <is>
          <t>Pago</t>
        </is>
      </c>
      <c r="S6224" t="n">
        <v>134</v>
      </c>
      <c r="T6224" t="inlineStr">
        <is>
          <t>Priceless - Bem Mais - Kamino</t>
        </is>
      </c>
    </row>
    <row r="6225">
      <c r="A6225" t="n">
        <v>105170</v>
      </c>
      <c r="B6225" t="n">
        <v>149</v>
      </c>
      <c r="C6225" t="inlineStr">
        <is>
          <t>Priceless</t>
        </is>
      </c>
      <c r="D6225" t="inlineStr">
        <is>
          <t>PINGUINA SORVERTERIA LTDA</t>
        </is>
      </c>
      <c r="E6225" t="n">
        <v>730</v>
      </c>
      <c r="F6225" s="27" t="n">
        <v>45694</v>
      </c>
      <c r="G6225" s="27" t="n">
        <v>45694</v>
      </c>
      <c r="H6225" s="27" t="n">
        <v>45694</v>
      </c>
      <c r="I6225" s="27" t="n">
        <v>45680</v>
      </c>
      <c r="J6225" s="27" t="n">
        <v>45680</v>
      </c>
      <c r="K6225" t="inlineStr">
        <is>
          <t>Boleto Bancário</t>
        </is>
      </c>
      <c r="L6225" t="inlineStr">
        <is>
          <t>Custo Mercadoria Vendida</t>
        </is>
      </c>
      <c r="M6225" t="inlineStr">
        <is>
          <t>Insumos - Alimentos</t>
        </is>
      </c>
      <c r="N6225" t="inlineStr">
        <is>
          <t>1113</t>
        </is>
      </c>
      <c r="O6225" t="inlineStr">
        <is>
          <t>Documentação Aprovada</t>
        </is>
      </c>
      <c r="P6225" t="inlineStr">
        <is>
          <t>Aprovado Diretoria</t>
        </is>
      </c>
      <c r="Q6225" t="inlineStr">
        <is>
          <t>Aprovado Caixa</t>
        </is>
      </c>
      <c r="R6225" t="inlineStr">
        <is>
          <t>Pago</t>
        </is>
      </c>
      <c r="S6225" t="n">
        <v>134</v>
      </c>
      <c r="T6225" t="inlineStr">
        <is>
          <t>Priceless - Bem Mais - Kamino</t>
        </is>
      </c>
    </row>
    <row r="6226">
      <c r="A6226" t="n">
        <v>105047</v>
      </c>
      <c r="B6226" t="n">
        <v>149</v>
      </c>
      <c r="C6226" t="inlineStr">
        <is>
          <t>Priceless</t>
        </is>
      </c>
      <c r="D6226" t="inlineStr">
        <is>
          <t>FABIO BENSONE - MARCENARIA PARANA</t>
        </is>
      </c>
      <c r="E6226" t="n">
        <v>600</v>
      </c>
      <c r="F6226" s="27" t="n">
        <v>45694</v>
      </c>
      <c r="G6226" s="27" t="n">
        <v>45694</v>
      </c>
      <c r="H6226" s="27" t="n">
        <v>45694</v>
      </c>
      <c r="I6226" s="27" t="n">
        <v>45658</v>
      </c>
      <c r="J6226" s="27" t="n">
        <v>45680</v>
      </c>
      <c r="K6226" t="inlineStr">
        <is>
          <t>Transferência Bancária ou Pix</t>
        </is>
      </c>
      <c r="L6226" t="inlineStr">
        <is>
          <t>Marketing</t>
        </is>
      </c>
      <c r="M6226" t="inlineStr">
        <is>
          <t>Produção Gráfica e Material Institucional</t>
        </is>
      </c>
      <c r="N6226" t="inlineStr">
        <is>
          <t>600</t>
        </is>
      </c>
      <c r="O6226" t="inlineStr">
        <is>
          <t>Documentação Aprovada</t>
        </is>
      </c>
      <c r="P6226" t="inlineStr">
        <is>
          <t>Aprovado Diretoria</t>
        </is>
      </c>
      <c r="Q6226" t="inlineStr">
        <is>
          <t>Aprovado Caixa</t>
        </is>
      </c>
      <c r="R6226" t="inlineStr">
        <is>
          <t>Pago</t>
        </is>
      </c>
      <c r="S6226" t="n">
        <v>134</v>
      </c>
      <c r="T6226" t="inlineStr">
        <is>
          <t>Priceless - Bem Mais - Kamino</t>
        </is>
      </c>
    </row>
    <row r="6227">
      <c r="A6227" t="n">
        <v>104161</v>
      </c>
      <c r="B6227" t="n">
        <v>149</v>
      </c>
      <c r="C6227" t="inlineStr">
        <is>
          <t>Priceless</t>
        </is>
      </c>
      <c r="D6227" t="inlineStr">
        <is>
          <t>Flash Tecnologia e Instituição de Pagamento LTDA</t>
        </is>
      </c>
      <c r="E6227" t="n">
        <v>11400</v>
      </c>
      <c r="F6227" s="27" t="n">
        <v>45694</v>
      </c>
      <c r="G6227" s="27" t="n">
        <v>45694</v>
      </c>
      <c r="H6227" s="27" t="n">
        <v>45694</v>
      </c>
      <c r="I6227" s="27" t="n">
        <v>45658</v>
      </c>
      <c r="J6227" s="27" t="n">
        <v>45677</v>
      </c>
      <c r="K6227" t="inlineStr">
        <is>
          <t>Boleto Bancário</t>
        </is>
      </c>
      <c r="L6227" t="inlineStr">
        <is>
          <t>Mão de Obra - Benefícios</t>
        </is>
      </c>
      <c r="M6227" t="inlineStr">
        <is>
          <t xml:space="preserve">  -  Gratificações</t>
        </is>
      </c>
      <c r="N6227" t="inlineStr">
        <is>
          <t>0</t>
        </is>
      </c>
      <c r="O6227" t="inlineStr">
        <is>
          <t>Documentação Aprovada</t>
        </is>
      </c>
      <c r="P6227" t="inlineStr">
        <is>
          <t>Aprovado Diretoria</t>
        </is>
      </c>
      <c r="Q6227" t="inlineStr">
        <is>
          <t>Aprovado Caixa</t>
        </is>
      </c>
      <c r="R6227" t="inlineStr">
        <is>
          <t>Pago</t>
        </is>
      </c>
      <c r="S6227" t="n">
        <v>149</v>
      </c>
      <c r="T6227" t="inlineStr">
        <is>
          <t>Priceless - Duroc Filial Dois - Kamino</t>
        </is>
      </c>
    </row>
    <row r="6228">
      <c r="A6228" t="n">
        <v>103762</v>
      </c>
      <c r="B6228" t="n">
        <v>149</v>
      </c>
      <c r="C6228" t="inlineStr">
        <is>
          <t>Priceless</t>
        </is>
      </c>
      <c r="D6228" t="inlineStr">
        <is>
          <t>PRESHH ALUGUEL DE MAQUINAS LTDA</t>
        </is>
      </c>
      <c r="E6228" t="n">
        <v>598</v>
      </c>
      <c r="F6228" s="27" t="n">
        <v>45694</v>
      </c>
      <c r="G6228" s="27" t="n">
        <v>45694</v>
      </c>
      <c r="H6228" s="27" t="n">
        <v>45694</v>
      </c>
      <c r="I6228" s="27" t="n">
        <v>45674</v>
      </c>
      <c r="J6228" s="27" t="n">
        <v>45674</v>
      </c>
      <c r="K6228" t="inlineStr">
        <is>
          <t>Boleto Bancário</t>
        </is>
      </c>
      <c r="L6228" t="inlineStr">
        <is>
          <t>Utilidades</t>
        </is>
      </c>
      <c r="M6228" t="inlineStr">
        <is>
          <t>Material de Consumo - Gelo/ Gas CO2/ Carvao /Velas</t>
        </is>
      </c>
      <c r="N6228" t="inlineStr">
        <is>
          <t>22986</t>
        </is>
      </c>
      <c r="O6228" t="inlineStr">
        <is>
          <t>Documentação Aprovada</t>
        </is>
      </c>
      <c r="P6228" t="inlineStr">
        <is>
          <t>Aprovado Diretoria</t>
        </is>
      </c>
      <c r="Q6228" t="inlineStr">
        <is>
          <t>Aprovado Caixa</t>
        </is>
      </c>
      <c r="R6228" t="inlineStr">
        <is>
          <t>Pago</t>
        </is>
      </c>
      <c r="S6228" t="n">
        <v>134</v>
      </c>
      <c r="T6228" t="inlineStr">
        <is>
          <t>Priceless - Bem Mais - Kamino</t>
        </is>
      </c>
    </row>
    <row r="6229">
      <c r="A6229" t="n">
        <v>98711</v>
      </c>
      <c r="B6229" t="n">
        <v>149</v>
      </c>
      <c r="C6229" t="inlineStr">
        <is>
          <t>Priceless</t>
        </is>
      </c>
      <c r="D6229" t="inlineStr">
        <is>
          <t>JBS SA</t>
        </is>
      </c>
      <c r="E6229" t="n">
        <v>1623.4</v>
      </c>
      <c r="F6229" s="27" t="n">
        <v>45694</v>
      </c>
      <c r="G6229" s="27" t="n"/>
      <c r="H6229" s="27" t="n">
        <v>45694</v>
      </c>
      <c r="I6229" s="27" t="n">
        <v>45689</v>
      </c>
      <c r="J6229" s="27" t="n">
        <v>45653</v>
      </c>
      <c r="K6229" t="inlineStr">
        <is>
          <t>Boleto Bancário</t>
        </is>
      </c>
      <c r="L6229" t="inlineStr">
        <is>
          <t>Custo Mercadoria Vendida</t>
        </is>
      </c>
      <c r="M6229" t="inlineStr">
        <is>
          <t>Insumos - Alimentos</t>
        </is>
      </c>
      <c r="N6229" t="inlineStr">
        <is>
          <t>7430230</t>
        </is>
      </c>
      <c r="O6229" t="inlineStr">
        <is>
          <t>Documentação Aprovada</t>
        </is>
      </c>
      <c r="P6229" t="inlineStr">
        <is>
          <t>Aprovado Diretoria</t>
        </is>
      </c>
      <c r="Q6229" t="inlineStr">
        <is>
          <t>Aprovado Caixa</t>
        </is>
      </c>
      <c r="R6229" t="inlineStr">
        <is>
          <t>Pago</t>
        </is>
      </c>
      <c r="S6229" t="n">
        <v>134</v>
      </c>
      <c r="T6229" t="inlineStr">
        <is>
          <t>Priceless - Bem Mais - Kamino</t>
        </is>
      </c>
    </row>
    <row r="6230">
      <c r="A6230" t="n">
        <v>104234</v>
      </c>
      <c r="B6230" t="n">
        <v>149</v>
      </c>
      <c r="C6230" t="inlineStr">
        <is>
          <t>Priceless</t>
        </is>
      </c>
      <c r="D6230" t="inlineStr">
        <is>
          <t>HORTIFRUTIGRANJEIRO RODRIGUES LTDA</t>
        </is>
      </c>
      <c r="E6230" t="n">
        <v>1493.3</v>
      </c>
      <c r="F6230" s="27" t="n">
        <v>45693</v>
      </c>
      <c r="G6230" s="27" t="n">
        <v>45693</v>
      </c>
      <c r="H6230" s="27" t="n">
        <v>45693</v>
      </c>
      <c r="I6230" s="27" t="n">
        <v>45678</v>
      </c>
      <c r="J6230" s="27" t="n">
        <v>45678</v>
      </c>
      <c r="K6230" t="inlineStr">
        <is>
          <t>Boleto Bancário</t>
        </is>
      </c>
      <c r="L6230" t="inlineStr">
        <is>
          <t>Custo Mercadoria Vendida</t>
        </is>
      </c>
      <c r="M6230" t="inlineStr">
        <is>
          <t>Insumos - Alimentos</t>
        </is>
      </c>
      <c r="N6230" t="inlineStr">
        <is>
          <t>8192</t>
        </is>
      </c>
      <c r="O6230" t="inlineStr">
        <is>
          <t>Documentação Aprovada</t>
        </is>
      </c>
      <c r="P6230" t="inlineStr">
        <is>
          <t>Aprovado Diretoria</t>
        </is>
      </c>
      <c r="Q6230" t="inlineStr">
        <is>
          <t>Aprovado Caixa</t>
        </is>
      </c>
      <c r="R6230" t="inlineStr">
        <is>
          <t>Pago</t>
        </is>
      </c>
      <c r="S6230" t="n">
        <v>134</v>
      </c>
      <c r="T6230" t="inlineStr">
        <is>
          <t>Priceless - Bem Mais - Kamino</t>
        </is>
      </c>
    </row>
    <row r="6231">
      <c r="A6231" t="n">
        <v>105176</v>
      </c>
      <c r="B6231" t="n">
        <v>149</v>
      </c>
      <c r="C6231" t="inlineStr">
        <is>
          <t>Priceless</t>
        </is>
      </c>
      <c r="D6231" t="inlineStr">
        <is>
          <t>ERVAS FINAS HORTICULTURA LTDA</t>
        </is>
      </c>
      <c r="E6231" t="n">
        <v>577.1</v>
      </c>
      <c r="F6231" s="27" t="n">
        <v>45693</v>
      </c>
      <c r="G6231" s="27" t="n">
        <v>45693</v>
      </c>
      <c r="H6231" s="27" t="n">
        <v>45693</v>
      </c>
      <c r="I6231" s="27" t="n">
        <v>45680</v>
      </c>
      <c r="J6231" s="27" t="n">
        <v>45680</v>
      </c>
      <c r="K6231" t="inlineStr">
        <is>
          <t>Boleto Bancário</t>
        </is>
      </c>
      <c r="L6231" t="inlineStr">
        <is>
          <t>Custo Mercadoria Vendida</t>
        </is>
      </c>
      <c r="M6231" t="inlineStr">
        <is>
          <t>Insumos - Alimentos</t>
        </is>
      </c>
      <c r="N6231" t="inlineStr">
        <is>
          <t>359339</t>
        </is>
      </c>
      <c r="O6231" t="inlineStr">
        <is>
          <t>Documentação Aprovada</t>
        </is>
      </c>
      <c r="P6231" t="inlineStr">
        <is>
          <t>Aprovado Diretoria</t>
        </is>
      </c>
      <c r="Q6231" t="inlineStr">
        <is>
          <t>Aprovado Caixa</t>
        </is>
      </c>
      <c r="R6231" t="inlineStr">
        <is>
          <t>Pago</t>
        </is>
      </c>
      <c r="S6231" t="n">
        <v>134</v>
      </c>
      <c r="T6231" t="inlineStr">
        <is>
          <t>Priceless - Bem Mais - Kamino</t>
        </is>
      </c>
    </row>
    <row r="6232">
      <c r="A6232" t="n">
        <v>105179</v>
      </c>
      <c r="B6232" t="n">
        <v>149</v>
      </c>
      <c r="C6232" t="inlineStr">
        <is>
          <t>Priceless</t>
        </is>
      </c>
      <c r="D6232" t="inlineStr">
        <is>
          <t>PSS CENTRAL DA LIMPEZA LTDA</t>
        </is>
      </c>
      <c r="E6232" t="n">
        <v>440.6</v>
      </c>
      <c r="F6232" s="27" t="n">
        <v>45693</v>
      </c>
      <c r="G6232" s="27" t="n">
        <v>45693</v>
      </c>
      <c r="H6232" s="27" t="n">
        <v>45693</v>
      </c>
      <c r="I6232" s="27" t="n">
        <v>45680</v>
      </c>
      <c r="J6232" s="27" t="n">
        <v>45680</v>
      </c>
      <c r="K6232" t="inlineStr">
        <is>
          <t>Boleto Bancário</t>
        </is>
      </c>
      <c r="L6232" t="inlineStr">
        <is>
          <t>Utilidades</t>
        </is>
      </c>
      <c r="M6232" t="inlineStr">
        <is>
          <t>Higiene e Limpeza</t>
        </is>
      </c>
      <c r="N6232" t="inlineStr">
        <is>
          <t>1004</t>
        </is>
      </c>
      <c r="O6232" t="inlineStr">
        <is>
          <t>Documentação Aprovada</t>
        </is>
      </c>
      <c r="P6232" t="inlineStr">
        <is>
          <t>Aprovado Diretoria</t>
        </is>
      </c>
      <c r="Q6232" t="inlineStr">
        <is>
          <t>Aprovado Caixa</t>
        </is>
      </c>
      <c r="R6232" t="inlineStr">
        <is>
          <t>Pago</t>
        </is>
      </c>
      <c r="S6232" t="n">
        <v>134</v>
      </c>
      <c r="T6232" t="inlineStr">
        <is>
          <t>Priceless - Bem Mais - Kamino</t>
        </is>
      </c>
    </row>
    <row r="6233">
      <c r="A6233" t="n">
        <v>107397</v>
      </c>
      <c r="B6233" t="n">
        <v>149</v>
      </c>
      <c r="C6233" t="inlineStr">
        <is>
          <t>Priceless</t>
        </is>
      </c>
      <c r="E6233" t="n">
        <v>2395.26</v>
      </c>
      <c r="F6233" s="27" t="n">
        <v>45694</v>
      </c>
      <c r="G6233" s="27" t="n">
        <v>45693</v>
      </c>
      <c r="H6233" s="27" t="n">
        <v>45693</v>
      </c>
      <c r="I6233" s="27" t="n">
        <v>45687</v>
      </c>
      <c r="J6233" s="27" t="n"/>
      <c r="L6233" t="inlineStr">
        <is>
          <t>Mão de Obra - Salários</t>
        </is>
      </c>
      <c r="M6233" t="inlineStr">
        <is>
          <t>MDO CLT - Salário</t>
        </is>
      </c>
      <c r="O6233" t="inlineStr">
        <is>
          <t>Documentação Aprovada</t>
        </is>
      </c>
      <c r="P6233" t="inlineStr">
        <is>
          <t>Aprovado Diretoria</t>
        </is>
      </c>
      <c r="Q6233" t="inlineStr">
        <is>
          <t>Aprovado Caixa</t>
        </is>
      </c>
      <c r="R6233" t="inlineStr">
        <is>
          <t>Pago</t>
        </is>
      </c>
      <c r="S6233" t="n">
        <v>149</v>
      </c>
      <c r="T6233" t="inlineStr">
        <is>
          <t>Priceless - Duroc Filial Dois - Kamino</t>
        </is>
      </c>
    </row>
    <row r="6234">
      <c r="A6234" t="n">
        <v>107385</v>
      </c>
      <c r="B6234" t="n">
        <v>149</v>
      </c>
      <c r="C6234" t="inlineStr">
        <is>
          <t>Priceless</t>
        </is>
      </c>
      <c r="E6234" t="n">
        <v>2203.86</v>
      </c>
      <c r="F6234" s="27" t="n">
        <v>45694</v>
      </c>
      <c r="G6234" s="27" t="n">
        <v>45693</v>
      </c>
      <c r="H6234" s="27" t="n">
        <v>45693</v>
      </c>
      <c r="I6234" s="27" t="n">
        <v>45687</v>
      </c>
      <c r="J6234" s="27" t="n"/>
      <c r="L6234" t="inlineStr">
        <is>
          <t>Mão de Obra - Salários</t>
        </is>
      </c>
      <c r="M6234" t="inlineStr">
        <is>
          <t>MDO CLT - Salário</t>
        </is>
      </c>
      <c r="O6234" t="inlineStr">
        <is>
          <t>Documentação Aprovada</t>
        </is>
      </c>
      <c r="P6234" t="inlineStr">
        <is>
          <t>Aprovado Diretoria</t>
        </is>
      </c>
      <c r="Q6234" t="inlineStr">
        <is>
          <t>Aprovado Caixa</t>
        </is>
      </c>
      <c r="R6234" t="inlineStr">
        <is>
          <t>Pago</t>
        </is>
      </c>
      <c r="S6234" t="n">
        <v>149</v>
      </c>
      <c r="T6234" t="inlineStr">
        <is>
          <t>Priceless - Duroc Filial Dois - Kamino</t>
        </is>
      </c>
    </row>
    <row r="6235">
      <c r="A6235" t="n">
        <v>107391</v>
      </c>
      <c r="B6235" t="n">
        <v>149</v>
      </c>
      <c r="C6235" t="inlineStr">
        <is>
          <t>Priceless</t>
        </is>
      </c>
      <c r="E6235" t="n">
        <v>684.46</v>
      </c>
      <c r="F6235" s="27" t="n">
        <v>45694</v>
      </c>
      <c r="G6235" s="27" t="n">
        <v>45693</v>
      </c>
      <c r="H6235" s="27" t="n">
        <v>45693</v>
      </c>
      <c r="I6235" s="27" t="n">
        <v>45687</v>
      </c>
      <c r="J6235" s="27" t="n"/>
      <c r="L6235" t="inlineStr">
        <is>
          <t>Mão de Obra - Salários</t>
        </is>
      </c>
      <c r="M6235" t="inlineStr">
        <is>
          <t>MDO CLT - Salário</t>
        </is>
      </c>
      <c r="O6235" t="inlineStr">
        <is>
          <t>Documentação Aprovada</t>
        </is>
      </c>
      <c r="P6235" t="inlineStr">
        <is>
          <t>Aprovado Diretoria</t>
        </is>
      </c>
      <c r="Q6235" t="inlineStr">
        <is>
          <t>Aprovado Caixa</t>
        </is>
      </c>
      <c r="R6235" t="inlineStr">
        <is>
          <t>Pago</t>
        </is>
      </c>
      <c r="S6235" t="n">
        <v>149</v>
      </c>
      <c r="T6235" t="inlineStr">
        <is>
          <t>Priceless - Duroc Filial Dois - Kamino</t>
        </is>
      </c>
    </row>
    <row r="6236">
      <c r="A6236" t="n">
        <v>107392</v>
      </c>
      <c r="B6236" t="n">
        <v>149</v>
      </c>
      <c r="C6236" t="inlineStr">
        <is>
          <t>Priceless</t>
        </is>
      </c>
      <c r="E6236" t="n">
        <v>1456.14</v>
      </c>
      <c r="F6236" s="27" t="n">
        <v>45694</v>
      </c>
      <c r="G6236" s="27" t="n">
        <v>45693</v>
      </c>
      <c r="H6236" s="27" t="n">
        <v>45693</v>
      </c>
      <c r="I6236" s="27" t="n">
        <v>45687</v>
      </c>
      <c r="J6236" s="27" t="n"/>
      <c r="L6236" t="inlineStr">
        <is>
          <t>Mão de Obra - Salários</t>
        </is>
      </c>
      <c r="M6236" t="inlineStr">
        <is>
          <t>MDO CLT - Salário</t>
        </is>
      </c>
      <c r="O6236" t="inlineStr">
        <is>
          <t>Documentação Aprovada</t>
        </is>
      </c>
      <c r="P6236" t="inlineStr">
        <is>
          <t>Aprovado Diretoria</t>
        </is>
      </c>
      <c r="Q6236" t="inlineStr">
        <is>
          <t>Aprovado Caixa</t>
        </is>
      </c>
      <c r="R6236" t="inlineStr">
        <is>
          <t>Pago</t>
        </is>
      </c>
      <c r="S6236" t="n">
        <v>149</v>
      </c>
      <c r="T6236" t="inlineStr">
        <is>
          <t>Priceless - Duroc Filial Dois - Kamino</t>
        </is>
      </c>
    </row>
    <row r="6237">
      <c r="A6237" t="n">
        <v>107393</v>
      </c>
      <c r="B6237" t="n">
        <v>149</v>
      </c>
      <c r="C6237" t="inlineStr">
        <is>
          <t>Priceless</t>
        </is>
      </c>
      <c r="D6237" t="inlineStr">
        <is>
          <t>PEDRO HENRIQUE GRISMINO TRISTAO SILVA</t>
        </is>
      </c>
      <c r="E6237" t="n">
        <v>1906.02</v>
      </c>
      <c r="F6237" s="27" t="n">
        <v>45694</v>
      </c>
      <c r="G6237" s="27" t="n">
        <v>45693</v>
      </c>
      <c r="H6237" s="27" t="n">
        <v>45693</v>
      </c>
      <c r="I6237" s="27" t="n">
        <v>45687</v>
      </c>
      <c r="J6237" s="27" t="n"/>
      <c r="L6237" t="inlineStr">
        <is>
          <t>Mão de Obra - Salários</t>
        </is>
      </c>
      <c r="M6237" t="inlineStr">
        <is>
          <t>MDO CLT - Salário</t>
        </is>
      </c>
      <c r="O6237" t="inlineStr">
        <is>
          <t>Documentação Aprovada</t>
        </is>
      </c>
      <c r="P6237" t="inlineStr">
        <is>
          <t>Aprovado Diretoria</t>
        </is>
      </c>
      <c r="Q6237" t="inlineStr">
        <is>
          <t>Aprovado Caixa</t>
        </is>
      </c>
      <c r="R6237" t="inlineStr">
        <is>
          <t>Pago</t>
        </is>
      </c>
      <c r="S6237" t="n">
        <v>149</v>
      </c>
      <c r="T6237" t="inlineStr">
        <is>
          <t>Priceless - Duroc Filial Dois - Kamino</t>
        </is>
      </c>
    </row>
    <row r="6238">
      <c r="A6238" t="n">
        <v>107394</v>
      </c>
      <c r="B6238" t="n">
        <v>149</v>
      </c>
      <c r="C6238" t="inlineStr">
        <is>
          <t>Priceless</t>
        </is>
      </c>
      <c r="D6238" t="inlineStr">
        <is>
          <t>PEDRO PEREIRA DOS SANTOS</t>
        </is>
      </c>
      <c r="E6238" t="n">
        <v>1454.55</v>
      </c>
      <c r="F6238" s="27" t="n">
        <v>45694</v>
      </c>
      <c r="G6238" s="27" t="n">
        <v>45693</v>
      </c>
      <c r="H6238" s="27" t="n">
        <v>45693</v>
      </c>
      <c r="I6238" s="27" t="n">
        <v>45687</v>
      </c>
      <c r="J6238" s="27" t="n"/>
      <c r="L6238" t="inlineStr">
        <is>
          <t>Mão de Obra - Salários</t>
        </is>
      </c>
      <c r="M6238" t="inlineStr">
        <is>
          <t>MDO CLT - Salário</t>
        </is>
      </c>
      <c r="O6238" t="inlineStr">
        <is>
          <t>Documentação Aprovada</t>
        </is>
      </c>
      <c r="P6238" t="inlineStr">
        <is>
          <t>Aprovado Diretoria</t>
        </is>
      </c>
      <c r="Q6238" t="inlineStr">
        <is>
          <t>Aprovado Caixa</t>
        </is>
      </c>
      <c r="R6238" t="inlineStr">
        <is>
          <t>Pago</t>
        </is>
      </c>
      <c r="S6238" t="n">
        <v>149</v>
      </c>
      <c r="T6238" t="inlineStr">
        <is>
          <t>Priceless - Duroc Filial Dois - Kamino</t>
        </is>
      </c>
    </row>
    <row r="6239">
      <c r="A6239" t="n">
        <v>107395</v>
      </c>
      <c r="B6239" t="n">
        <v>149</v>
      </c>
      <c r="C6239" t="inlineStr">
        <is>
          <t>Priceless</t>
        </is>
      </c>
      <c r="E6239" t="n">
        <v>2016.56</v>
      </c>
      <c r="F6239" s="27" t="n">
        <v>45694</v>
      </c>
      <c r="G6239" s="27" t="n">
        <v>45693</v>
      </c>
      <c r="H6239" s="27" t="n">
        <v>45693</v>
      </c>
      <c r="I6239" s="27" t="n">
        <v>45687</v>
      </c>
      <c r="J6239" s="27" t="n"/>
      <c r="L6239" t="inlineStr">
        <is>
          <t>Mão de Obra - Salários</t>
        </is>
      </c>
      <c r="M6239" t="inlineStr">
        <is>
          <t>MDO CLT - Salário</t>
        </is>
      </c>
      <c r="O6239" t="inlineStr">
        <is>
          <t>Documentação Aprovada</t>
        </is>
      </c>
      <c r="P6239" t="inlineStr">
        <is>
          <t>Aprovado Diretoria</t>
        </is>
      </c>
      <c r="Q6239" t="inlineStr">
        <is>
          <t>Aprovado Caixa</t>
        </is>
      </c>
      <c r="R6239" t="inlineStr">
        <is>
          <t>Pago</t>
        </is>
      </c>
      <c r="S6239" t="n">
        <v>149</v>
      </c>
      <c r="T6239" t="inlineStr">
        <is>
          <t>Priceless - Duroc Filial Dois - Kamino</t>
        </is>
      </c>
    </row>
    <row r="6240">
      <c r="A6240" t="n">
        <v>107396</v>
      </c>
      <c r="B6240" t="n">
        <v>149</v>
      </c>
      <c r="C6240" t="inlineStr">
        <is>
          <t>Priceless</t>
        </is>
      </c>
      <c r="D6240" t="inlineStr">
        <is>
          <t>RAFAEL DE OLIVEIRA SOUZA</t>
        </is>
      </c>
      <c r="E6240" t="n">
        <v>2898.56</v>
      </c>
      <c r="F6240" s="27" t="n">
        <v>45694</v>
      </c>
      <c r="G6240" s="27" t="n">
        <v>45693</v>
      </c>
      <c r="H6240" s="27" t="n">
        <v>45693</v>
      </c>
      <c r="I6240" s="27" t="n">
        <v>45687</v>
      </c>
      <c r="J6240" s="27" t="n"/>
      <c r="L6240" t="inlineStr">
        <is>
          <t>Mão de Obra - Salários</t>
        </is>
      </c>
      <c r="M6240" t="inlineStr">
        <is>
          <t>MDO CLT - Salário</t>
        </is>
      </c>
      <c r="O6240" t="inlineStr">
        <is>
          <t>Documentação Aprovada</t>
        </is>
      </c>
      <c r="P6240" t="inlineStr">
        <is>
          <t>Aprovado Diretoria</t>
        </is>
      </c>
      <c r="Q6240" t="inlineStr">
        <is>
          <t>Aprovado Caixa</t>
        </is>
      </c>
      <c r="R6240" t="inlineStr">
        <is>
          <t>Pago</t>
        </is>
      </c>
      <c r="S6240" t="n">
        <v>149</v>
      </c>
      <c r="T6240" t="inlineStr">
        <is>
          <t>Priceless - Duroc Filial Dois - Kamino</t>
        </is>
      </c>
    </row>
    <row r="6241">
      <c r="A6241" t="n">
        <v>107373</v>
      </c>
      <c r="B6241" t="n">
        <v>149</v>
      </c>
      <c r="C6241" t="inlineStr">
        <is>
          <t>Priceless</t>
        </is>
      </c>
      <c r="D6241" t="inlineStr">
        <is>
          <t>ADRIANA NASCIMENTO SANTOS</t>
        </is>
      </c>
      <c r="E6241" t="n">
        <v>788.9400000000001</v>
      </c>
      <c r="F6241" s="27" t="n">
        <v>45694</v>
      </c>
      <c r="G6241" s="27" t="n">
        <v>45693</v>
      </c>
      <c r="H6241" s="27" t="n">
        <v>45693</v>
      </c>
      <c r="I6241" s="27" t="n">
        <v>45687</v>
      </c>
      <c r="J6241" s="27" t="n"/>
      <c r="L6241" t="inlineStr">
        <is>
          <t>Mão de Obra - Salários</t>
        </is>
      </c>
      <c r="M6241" t="inlineStr">
        <is>
          <t>MDO CLT - Salário</t>
        </is>
      </c>
      <c r="O6241" t="inlineStr">
        <is>
          <t>Documentação Aprovada</t>
        </is>
      </c>
      <c r="P6241" t="inlineStr">
        <is>
          <t>Aprovado Diretoria</t>
        </is>
      </c>
      <c r="Q6241" t="inlineStr">
        <is>
          <t>Aprovado Caixa</t>
        </is>
      </c>
      <c r="R6241" t="inlineStr">
        <is>
          <t>Pago</t>
        </is>
      </c>
      <c r="S6241" t="n">
        <v>149</v>
      </c>
      <c r="T6241" t="inlineStr">
        <is>
          <t>Priceless - Duroc Filial Dois - Kamino</t>
        </is>
      </c>
    </row>
    <row r="6242">
      <c r="A6242" t="n">
        <v>107619</v>
      </c>
      <c r="B6242" t="n">
        <v>149</v>
      </c>
      <c r="C6242" t="inlineStr">
        <is>
          <t>Priceless</t>
        </is>
      </c>
      <c r="D6242" t="inlineStr">
        <is>
          <t>MERCADO LIVRE E/OU SITE</t>
        </is>
      </c>
      <c r="E6242" t="n">
        <v>202.57</v>
      </c>
      <c r="F6242" s="27" t="n">
        <v>45693</v>
      </c>
      <c r="G6242" s="27" t="n">
        <v>45699</v>
      </c>
      <c r="H6242" s="27" t="n">
        <v>45693</v>
      </c>
      <c r="I6242" s="27" t="n">
        <v>45693</v>
      </c>
      <c r="J6242" s="27" t="n">
        <v>45693</v>
      </c>
      <c r="K6242" t="inlineStr">
        <is>
          <t>Transferência Bancária ou Pix</t>
        </is>
      </c>
      <c r="L6242" t="inlineStr">
        <is>
          <t>Custo Mercadoria Vendida</t>
        </is>
      </c>
      <c r="M6242" t="inlineStr">
        <is>
          <t>Insumos - Alimentos</t>
        </is>
      </c>
      <c r="N6242" t="inlineStr">
        <is>
          <t>20257</t>
        </is>
      </c>
      <c r="O6242" t="inlineStr">
        <is>
          <t>Documentação Aprovada</t>
        </is>
      </c>
      <c r="P6242" t="inlineStr">
        <is>
          <t>Aprovado Diretoria</t>
        </is>
      </c>
      <c r="Q6242" t="inlineStr">
        <is>
          <t>Aprovado Caixa</t>
        </is>
      </c>
      <c r="R6242" t="inlineStr">
        <is>
          <t>Pago</t>
        </is>
      </c>
      <c r="S6242" t="n">
        <v>134</v>
      </c>
      <c r="T6242" t="inlineStr">
        <is>
          <t>Priceless - Bem Mais - Kamino</t>
        </is>
      </c>
    </row>
    <row r="6243">
      <c r="A6243" t="n">
        <v>107398</v>
      </c>
      <c r="B6243" t="n">
        <v>149</v>
      </c>
      <c r="C6243" t="inlineStr">
        <is>
          <t>Priceless</t>
        </is>
      </c>
      <c r="D6243" t="inlineStr">
        <is>
          <t>RENATO SHOYA OLEGARIO</t>
        </is>
      </c>
      <c r="E6243" t="n">
        <v>3056.49</v>
      </c>
      <c r="F6243" s="27" t="n">
        <v>45694</v>
      </c>
      <c r="G6243" s="27" t="n">
        <v>45693</v>
      </c>
      <c r="H6243" s="27" t="n">
        <v>45693</v>
      </c>
      <c r="I6243" s="27" t="n">
        <v>45687</v>
      </c>
      <c r="J6243" s="27" t="n"/>
      <c r="L6243" t="inlineStr">
        <is>
          <t>Mão de Obra - Salários</t>
        </is>
      </c>
      <c r="M6243" t="inlineStr">
        <is>
          <t>MDO CLT - Salário</t>
        </is>
      </c>
      <c r="O6243" t="inlineStr">
        <is>
          <t>Documentação Aprovada</t>
        </is>
      </c>
      <c r="P6243" t="inlineStr">
        <is>
          <t>Aprovado Diretoria</t>
        </is>
      </c>
      <c r="Q6243" t="inlineStr">
        <is>
          <t>Aprovado Caixa</t>
        </is>
      </c>
      <c r="R6243" t="inlineStr">
        <is>
          <t>Pago</t>
        </is>
      </c>
      <c r="S6243" t="n">
        <v>149</v>
      </c>
      <c r="T6243" t="inlineStr">
        <is>
          <t>Priceless - Duroc Filial Dois - Kamino</t>
        </is>
      </c>
    </row>
    <row r="6244">
      <c r="A6244" t="n">
        <v>107399</v>
      </c>
      <c r="B6244" t="n">
        <v>149</v>
      </c>
      <c r="C6244" t="inlineStr">
        <is>
          <t>Priceless</t>
        </is>
      </c>
      <c r="E6244" t="n">
        <v>3605.2</v>
      </c>
      <c r="F6244" s="27" t="n">
        <v>45694</v>
      </c>
      <c r="G6244" s="27" t="n">
        <v>45693</v>
      </c>
      <c r="H6244" s="27" t="n">
        <v>45693</v>
      </c>
      <c r="I6244" s="27" t="n">
        <v>45687</v>
      </c>
      <c r="J6244" s="27" t="n"/>
      <c r="L6244" t="inlineStr">
        <is>
          <t>Mão de Obra - Salários</t>
        </is>
      </c>
      <c r="M6244" t="inlineStr">
        <is>
          <t>MDO CLT - Salário</t>
        </is>
      </c>
      <c r="O6244" t="inlineStr">
        <is>
          <t>Documentação Aprovada</t>
        </is>
      </c>
      <c r="P6244" t="inlineStr">
        <is>
          <t>Aprovado Diretoria</t>
        </is>
      </c>
      <c r="Q6244" t="inlineStr">
        <is>
          <t>Aprovado Caixa</t>
        </is>
      </c>
      <c r="R6244" t="inlineStr">
        <is>
          <t>Pago</t>
        </is>
      </c>
      <c r="S6244" t="n">
        <v>149</v>
      </c>
      <c r="T6244" t="inlineStr">
        <is>
          <t>Priceless - Duroc Filial Dois - Kamino</t>
        </is>
      </c>
    </row>
    <row r="6245">
      <c r="A6245" t="n">
        <v>107412</v>
      </c>
      <c r="B6245" t="n">
        <v>149</v>
      </c>
      <c r="C6245" t="inlineStr">
        <is>
          <t>Priceless</t>
        </is>
      </c>
      <c r="D6245" t="inlineStr">
        <is>
          <t xml:space="preserve">M. DOS SANTOS COBERTURAS METALICAS </t>
        </is>
      </c>
      <c r="E6245" t="n">
        <v>10000</v>
      </c>
      <c r="F6245" s="27" t="n">
        <v>45693</v>
      </c>
      <c r="G6245" s="27" t="n">
        <v>45693</v>
      </c>
      <c r="H6245" s="27" t="n">
        <v>45693</v>
      </c>
      <c r="I6245" s="27" t="n">
        <v>45692</v>
      </c>
      <c r="J6245" s="27" t="n">
        <v>45692</v>
      </c>
      <c r="K6245" t="inlineStr">
        <is>
          <t>Transferência Bancária ou Pix</t>
        </is>
      </c>
      <c r="L6245" t="inlineStr">
        <is>
          <t>Custos de Eventos</t>
        </is>
      </c>
      <c r="M6245" t="inlineStr">
        <is>
          <t>Locação de Coberturas - Eventos</t>
        </is>
      </c>
      <c r="N6245" t="inlineStr">
        <is>
          <t>123</t>
        </is>
      </c>
      <c r="O6245" t="inlineStr">
        <is>
          <t>Documentação Aprovada</t>
        </is>
      </c>
      <c r="P6245" t="inlineStr">
        <is>
          <t>Aprovado Diretoria</t>
        </is>
      </c>
      <c r="Q6245" t="inlineStr">
        <is>
          <t>Aprovado Caixa</t>
        </is>
      </c>
      <c r="R6245" t="inlineStr">
        <is>
          <t>Pago</t>
        </is>
      </c>
      <c r="S6245" t="n">
        <v>134</v>
      </c>
      <c r="T6245" t="inlineStr">
        <is>
          <t>Priceless - Bem Mais - Kamino</t>
        </is>
      </c>
    </row>
    <row r="6246">
      <c r="A6246" t="n">
        <v>107145</v>
      </c>
      <c r="B6246" t="n">
        <v>149</v>
      </c>
      <c r="C6246" t="inlineStr">
        <is>
          <t>Priceless</t>
        </is>
      </c>
      <c r="D6246" t="inlineStr">
        <is>
          <t>JOSE WELLDON DE JESUS MOREIRA</t>
        </is>
      </c>
      <c r="E6246" t="n">
        <v>1573.79</v>
      </c>
      <c r="F6246" s="27" t="n">
        <v>45694</v>
      </c>
      <c r="G6246" s="27" t="n">
        <v>45693</v>
      </c>
      <c r="H6246" s="27" t="n">
        <v>45693</v>
      </c>
      <c r="I6246" s="27" t="n">
        <v>45687</v>
      </c>
      <c r="J6246" s="27" t="n"/>
      <c r="L6246" t="inlineStr">
        <is>
          <t>Mão de Obra - Salários</t>
        </is>
      </c>
      <c r="M6246" t="inlineStr">
        <is>
          <t>MDO CLT - Salário</t>
        </is>
      </c>
      <c r="O6246" t="inlineStr">
        <is>
          <t>Documentação Aprovada</t>
        </is>
      </c>
      <c r="P6246" t="inlineStr">
        <is>
          <t>Aprovado Diretoria</t>
        </is>
      </c>
      <c r="Q6246" t="inlineStr">
        <is>
          <t>Aprovado Caixa</t>
        </is>
      </c>
      <c r="R6246" t="inlineStr">
        <is>
          <t>Pago</t>
        </is>
      </c>
      <c r="S6246" t="n">
        <v>134</v>
      </c>
      <c r="T6246" t="inlineStr">
        <is>
          <t>Priceless - Bem Mais - Kamino</t>
        </is>
      </c>
    </row>
    <row r="6247">
      <c r="A6247" t="n">
        <v>107620</v>
      </c>
      <c r="B6247" t="n">
        <v>149</v>
      </c>
      <c r="C6247" t="inlineStr">
        <is>
          <t>Priceless</t>
        </is>
      </c>
      <c r="D6247" t="inlineStr">
        <is>
          <t xml:space="preserve">REAL COMERCIAL LTDA </t>
        </is>
      </c>
      <c r="E6247" t="n">
        <v>1066.25</v>
      </c>
      <c r="F6247" s="27" t="n">
        <v>45693</v>
      </c>
      <c r="G6247" s="27" t="n">
        <v>45699</v>
      </c>
      <c r="H6247" s="27" t="n">
        <v>45693</v>
      </c>
      <c r="I6247" s="27" t="n">
        <v>45693</v>
      </c>
      <c r="J6247" s="27" t="n">
        <v>45693</v>
      </c>
      <c r="K6247" t="inlineStr">
        <is>
          <t>Transferência Bancária ou Pix</t>
        </is>
      </c>
      <c r="L6247" t="inlineStr">
        <is>
          <t>Custo Mercadoria Vendida</t>
        </is>
      </c>
      <c r="M6247" t="inlineStr">
        <is>
          <t>Insumos - Bebidas</t>
        </is>
      </c>
      <c r="N6247" t="inlineStr">
        <is>
          <t>553626</t>
        </is>
      </c>
      <c r="O6247" t="inlineStr">
        <is>
          <t>Documentação Aprovada</t>
        </is>
      </c>
      <c r="P6247" t="inlineStr">
        <is>
          <t>Aprovado Diretoria</t>
        </is>
      </c>
      <c r="Q6247" t="inlineStr">
        <is>
          <t>Aprovado Caixa</t>
        </is>
      </c>
      <c r="R6247" t="inlineStr">
        <is>
          <t>Pago</t>
        </is>
      </c>
      <c r="S6247" t="n">
        <v>134</v>
      </c>
      <c r="T6247" t="inlineStr">
        <is>
          <t>Priceless - Bem Mais - Kamino</t>
        </is>
      </c>
    </row>
    <row r="6248">
      <c r="A6248" t="n">
        <v>107146</v>
      </c>
      <c r="B6248" t="n">
        <v>149</v>
      </c>
      <c r="C6248" t="inlineStr">
        <is>
          <t>Priceless</t>
        </is>
      </c>
      <c r="D6248" t="inlineStr">
        <is>
          <t xml:space="preserve">MILENA FERRERIA DE SOUSA </t>
        </is>
      </c>
      <c r="E6248" t="n">
        <v>1390.9</v>
      </c>
      <c r="F6248" s="27" t="n">
        <v>45694</v>
      </c>
      <c r="G6248" s="27" t="n">
        <v>45693</v>
      </c>
      <c r="H6248" s="27" t="n">
        <v>45693</v>
      </c>
      <c r="I6248" s="27" t="n">
        <v>45687</v>
      </c>
      <c r="J6248" s="27" t="n"/>
      <c r="L6248" t="inlineStr">
        <is>
          <t>Mão de Obra - Salários</t>
        </is>
      </c>
      <c r="M6248" t="inlineStr">
        <is>
          <t>MDO CLT - Salário</t>
        </is>
      </c>
      <c r="O6248" t="inlineStr">
        <is>
          <t>Documentação Aprovada</t>
        </is>
      </c>
      <c r="P6248" t="inlineStr">
        <is>
          <t>Aprovado Diretoria</t>
        </is>
      </c>
      <c r="Q6248" t="inlineStr">
        <is>
          <t>Aprovado Caixa</t>
        </is>
      </c>
      <c r="R6248" t="inlineStr">
        <is>
          <t>Pago</t>
        </is>
      </c>
      <c r="S6248" t="n">
        <v>134</v>
      </c>
      <c r="T6248" t="inlineStr">
        <is>
          <t>Priceless - Bem Mais - Kamino</t>
        </is>
      </c>
    </row>
    <row r="6249">
      <c r="A6249" t="n">
        <v>107377</v>
      </c>
      <c r="B6249" t="n">
        <v>149</v>
      </c>
      <c r="C6249" t="inlineStr">
        <is>
          <t>Priceless</t>
        </is>
      </c>
      <c r="E6249" t="n">
        <v>1648.94</v>
      </c>
      <c r="F6249" s="27" t="n">
        <v>45694</v>
      </c>
      <c r="G6249" s="27" t="n">
        <v>45693</v>
      </c>
      <c r="H6249" s="27" t="n">
        <v>45693</v>
      </c>
      <c r="I6249" s="27" t="n">
        <v>45687</v>
      </c>
      <c r="J6249" s="27" t="n"/>
      <c r="L6249" t="inlineStr">
        <is>
          <t>Mão de Obra - Salários</t>
        </is>
      </c>
      <c r="M6249" t="inlineStr">
        <is>
          <t>MDO CLT - Salário</t>
        </is>
      </c>
      <c r="O6249" t="inlineStr">
        <is>
          <t>Documentação Aprovada</t>
        </is>
      </c>
      <c r="P6249" t="inlineStr">
        <is>
          <t>Aprovado Diretoria</t>
        </is>
      </c>
      <c r="Q6249" t="inlineStr">
        <is>
          <t>Aprovado Caixa</t>
        </is>
      </c>
      <c r="R6249" t="inlineStr">
        <is>
          <t>Pago</t>
        </is>
      </c>
      <c r="S6249" t="n">
        <v>149</v>
      </c>
      <c r="T6249" t="inlineStr">
        <is>
          <t>Priceless - Duroc Filial Dois - Kamino</t>
        </is>
      </c>
    </row>
    <row r="6250">
      <c r="A6250" t="n">
        <v>107384</v>
      </c>
      <c r="B6250" t="n">
        <v>149</v>
      </c>
      <c r="C6250" t="inlineStr">
        <is>
          <t>Priceless</t>
        </is>
      </c>
      <c r="D6250" t="inlineStr">
        <is>
          <t>JHENIFER AMORIM DE JESUS</t>
        </is>
      </c>
      <c r="E6250" t="n">
        <v>1825.76</v>
      </c>
      <c r="F6250" s="27" t="n">
        <v>45694</v>
      </c>
      <c r="G6250" s="27" t="n">
        <v>45693</v>
      </c>
      <c r="H6250" s="27" t="n">
        <v>45693</v>
      </c>
      <c r="I6250" s="27" t="n">
        <v>45687</v>
      </c>
      <c r="J6250" s="27" t="n"/>
      <c r="L6250" t="inlineStr">
        <is>
          <t>Mão de Obra - Salários</t>
        </is>
      </c>
      <c r="M6250" t="inlineStr">
        <is>
          <t>MDO CLT - Salário</t>
        </is>
      </c>
      <c r="O6250" t="inlineStr">
        <is>
          <t>Documentação Aprovada</t>
        </is>
      </c>
      <c r="P6250" t="inlineStr">
        <is>
          <t>Aprovado Diretoria</t>
        </is>
      </c>
      <c r="Q6250" t="inlineStr">
        <is>
          <t>Aprovado Caixa</t>
        </is>
      </c>
      <c r="R6250" t="inlineStr">
        <is>
          <t>Pago</t>
        </is>
      </c>
      <c r="S6250" t="n">
        <v>149</v>
      </c>
      <c r="T6250" t="inlineStr">
        <is>
          <t>Priceless - Duroc Filial Dois - Kamino</t>
        </is>
      </c>
    </row>
    <row r="6251">
      <c r="A6251" t="n">
        <v>107383</v>
      </c>
      <c r="B6251" t="n">
        <v>149</v>
      </c>
      <c r="C6251" t="inlineStr">
        <is>
          <t>Priceless</t>
        </is>
      </c>
      <c r="D6251" t="inlineStr">
        <is>
          <t>HENRIQUE VIEIRA DE SOUSA</t>
        </is>
      </c>
      <c r="E6251" t="n">
        <v>2190.25</v>
      </c>
      <c r="F6251" s="27" t="n">
        <v>45694</v>
      </c>
      <c r="G6251" s="27" t="n">
        <v>45693</v>
      </c>
      <c r="H6251" s="27" t="n">
        <v>45693</v>
      </c>
      <c r="I6251" s="27" t="n">
        <v>45687</v>
      </c>
      <c r="J6251" s="27" t="n"/>
      <c r="L6251" t="inlineStr">
        <is>
          <t>Mão de Obra - Salários</t>
        </is>
      </c>
      <c r="M6251" t="inlineStr">
        <is>
          <t>MDO CLT - Salário</t>
        </is>
      </c>
      <c r="O6251" t="inlineStr">
        <is>
          <t>Documentação Aprovada</t>
        </is>
      </c>
      <c r="P6251" t="inlineStr">
        <is>
          <t>Aprovado Diretoria</t>
        </is>
      </c>
      <c r="Q6251" t="inlineStr">
        <is>
          <t>Aprovado Caixa</t>
        </is>
      </c>
      <c r="R6251" t="inlineStr">
        <is>
          <t>Pago</t>
        </is>
      </c>
      <c r="S6251" t="n">
        <v>149</v>
      </c>
      <c r="T6251" t="inlineStr">
        <is>
          <t>Priceless - Duroc Filial Dois - Kamino</t>
        </is>
      </c>
    </row>
    <row r="6252">
      <c r="A6252" t="n">
        <v>107382</v>
      </c>
      <c r="B6252" t="n">
        <v>149</v>
      </c>
      <c r="C6252" t="inlineStr">
        <is>
          <t>Priceless</t>
        </is>
      </c>
      <c r="E6252" t="n">
        <v>2362.77</v>
      </c>
      <c r="F6252" s="27" t="n">
        <v>45694</v>
      </c>
      <c r="G6252" s="27" t="n">
        <v>45693</v>
      </c>
      <c r="H6252" s="27" t="n">
        <v>45693</v>
      </c>
      <c r="I6252" s="27" t="n">
        <v>45687</v>
      </c>
      <c r="J6252" s="27" t="n"/>
      <c r="L6252" t="inlineStr">
        <is>
          <t>Mão de Obra - Salários</t>
        </is>
      </c>
      <c r="M6252" t="inlineStr">
        <is>
          <t>MDO CLT - Salário</t>
        </is>
      </c>
      <c r="O6252" t="inlineStr">
        <is>
          <t>Documentação Aprovada</t>
        </is>
      </c>
      <c r="P6252" t="inlineStr">
        <is>
          <t>Aprovado Diretoria</t>
        </is>
      </c>
      <c r="Q6252" t="inlineStr">
        <is>
          <t>Aprovado Caixa</t>
        </is>
      </c>
      <c r="R6252" t="inlineStr">
        <is>
          <t>Pago</t>
        </is>
      </c>
      <c r="S6252" t="n">
        <v>149</v>
      </c>
      <c r="T6252" t="inlineStr">
        <is>
          <t>Priceless - Duroc Filial Dois - Kamino</t>
        </is>
      </c>
    </row>
    <row r="6253">
      <c r="A6253" t="n">
        <v>107381</v>
      </c>
      <c r="B6253" t="n">
        <v>149</v>
      </c>
      <c r="C6253" t="inlineStr">
        <is>
          <t>Priceless</t>
        </is>
      </c>
      <c r="D6253" t="inlineStr">
        <is>
          <t>GUILHERME BELECHIANO MOURA</t>
        </is>
      </c>
      <c r="E6253" t="n">
        <v>2292.29</v>
      </c>
      <c r="F6253" s="27" t="n">
        <v>45694</v>
      </c>
      <c r="G6253" s="27" t="n">
        <v>45693</v>
      </c>
      <c r="H6253" s="27" t="n">
        <v>45693</v>
      </c>
      <c r="I6253" s="27" t="n">
        <v>45687</v>
      </c>
      <c r="J6253" s="27" t="n"/>
      <c r="L6253" t="inlineStr">
        <is>
          <t>Mão de Obra - Salários</t>
        </is>
      </c>
      <c r="M6253" t="inlineStr">
        <is>
          <t>MDO CLT - Salário</t>
        </is>
      </c>
      <c r="O6253" t="inlineStr">
        <is>
          <t>Documentação Aprovada</t>
        </is>
      </c>
      <c r="P6253" t="inlineStr">
        <is>
          <t>Aprovado Diretoria</t>
        </is>
      </c>
      <c r="Q6253" t="inlineStr">
        <is>
          <t>Aprovado Caixa</t>
        </is>
      </c>
      <c r="R6253" t="inlineStr">
        <is>
          <t>Pago</t>
        </is>
      </c>
      <c r="S6253" t="n">
        <v>149</v>
      </c>
      <c r="T6253" t="inlineStr">
        <is>
          <t>Priceless - Duroc Filial Dois - Kamino</t>
        </is>
      </c>
    </row>
    <row r="6254">
      <c r="A6254" t="n">
        <v>107380</v>
      </c>
      <c r="B6254" t="n">
        <v>149</v>
      </c>
      <c r="C6254" t="inlineStr">
        <is>
          <t>Priceless</t>
        </is>
      </c>
      <c r="D6254" t="inlineStr">
        <is>
          <t>GUILHERME ALONSO RATIS</t>
        </is>
      </c>
      <c r="E6254" t="n">
        <v>2108</v>
      </c>
      <c r="F6254" s="27" t="n">
        <v>45694</v>
      </c>
      <c r="G6254" s="27" t="n">
        <v>45693</v>
      </c>
      <c r="H6254" s="27" t="n">
        <v>45693</v>
      </c>
      <c r="I6254" s="27" t="n">
        <v>45687</v>
      </c>
      <c r="J6254" s="27" t="n"/>
      <c r="L6254" t="inlineStr">
        <is>
          <t>Mão de Obra - Salários</t>
        </is>
      </c>
      <c r="M6254" t="inlineStr">
        <is>
          <t>MDO CLT - Salário</t>
        </is>
      </c>
      <c r="O6254" t="inlineStr">
        <is>
          <t>Documentação Aprovada</t>
        </is>
      </c>
      <c r="P6254" t="inlineStr">
        <is>
          <t>Aprovado Diretoria</t>
        </is>
      </c>
      <c r="Q6254" t="inlineStr">
        <is>
          <t>Aprovado Caixa</t>
        </is>
      </c>
      <c r="R6254" t="inlineStr">
        <is>
          <t>Pago</t>
        </is>
      </c>
      <c r="S6254" t="n">
        <v>149</v>
      </c>
      <c r="T6254" t="inlineStr">
        <is>
          <t>Priceless - Duroc Filial Dois - Kamino</t>
        </is>
      </c>
    </row>
    <row r="6255">
      <c r="A6255" t="n">
        <v>107379</v>
      </c>
      <c r="B6255" t="n">
        <v>149</v>
      </c>
      <c r="C6255" t="inlineStr">
        <is>
          <t>Priceless</t>
        </is>
      </c>
      <c r="D6255" t="inlineStr">
        <is>
          <t>GABRIEL ALVES DOS SANTOS SILVA</t>
        </is>
      </c>
      <c r="E6255" t="n">
        <v>1605.28</v>
      </c>
      <c r="F6255" s="27" t="n">
        <v>45694</v>
      </c>
      <c r="G6255" s="27" t="n">
        <v>45693</v>
      </c>
      <c r="H6255" s="27" t="n">
        <v>45693</v>
      </c>
      <c r="I6255" s="27" t="n">
        <v>45687</v>
      </c>
      <c r="J6255" s="27" t="n"/>
      <c r="L6255" t="inlineStr">
        <is>
          <t>Mão de Obra - Salários</t>
        </is>
      </c>
      <c r="M6255" t="inlineStr">
        <is>
          <t>MDO CLT - Salário</t>
        </is>
      </c>
      <c r="O6255" t="inlineStr">
        <is>
          <t>Documentação Aprovada</t>
        </is>
      </c>
      <c r="P6255" t="inlineStr">
        <is>
          <t>Aprovado Diretoria</t>
        </is>
      </c>
      <c r="Q6255" t="inlineStr">
        <is>
          <t>Aprovado Caixa</t>
        </is>
      </c>
      <c r="R6255" t="inlineStr">
        <is>
          <t>Pago</t>
        </is>
      </c>
      <c r="S6255" t="n">
        <v>149</v>
      </c>
      <c r="T6255" t="inlineStr">
        <is>
          <t>Priceless - Duroc Filial Dois - Kamino</t>
        </is>
      </c>
    </row>
    <row r="6256">
      <c r="A6256" t="n">
        <v>107378</v>
      </c>
      <c r="B6256" t="n">
        <v>149</v>
      </c>
      <c r="C6256" t="inlineStr">
        <is>
          <t>Priceless</t>
        </is>
      </c>
      <c r="D6256" t="inlineStr">
        <is>
          <t>ELIEL PAULO DANTAS</t>
        </is>
      </c>
      <c r="E6256" t="n">
        <v>3226.89</v>
      </c>
      <c r="F6256" s="27" t="n">
        <v>45694</v>
      </c>
      <c r="G6256" s="27" t="n">
        <v>45693</v>
      </c>
      <c r="H6256" s="27" t="n">
        <v>45693</v>
      </c>
      <c r="I6256" s="27" t="n">
        <v>45687</v>
      </c>
      <c r="J6256" s="27" t="n"/>
      <c r="L6256" t="inlineStr">
        <is>
          <t>Mão de Obra - Salários</t>
        </is>
      </c>
      <c r="M6256" t="inlineStr">
        <is>
          <t>MDO CLT - Salário</t>
        </is>
      </c>
      <c r="O6256" t="inlineStr">
        <is>
          <t>Documentação Aprovada</t>
        </is>
      </c>
      <c r="P6256" t="inlineStr">
        <is>
          <t>Aprovado Diretoria</t>
        </is>
      </c>
      <c r="Q6256" t="inlineStr">
        <is>
          <t>Aprovado Caixa</t>
        </is>
      </c>
      <c r="R6256" t="inlineStr">
        <is>
          <t>Pago</t>
        </is>
      </c>
      <c r="S6256" t="n">
        <v>149</v>
      </c>
      <c r="T6256" t="inlineStr">
        <is>
          <t>Priceless - Duroc Filial Dois - Kamino</t>
        </is>
      </c>
    </row>
    <row r="6257">
      <c r="A6257" t="n">
        <v>107374</v>
      </c>
      <c r="B6257" t="n">
        <v>149</v>
      </c>
      <c r="C6257" t="inlineStr">
        <is>
          <t>Priceless</t>
        </is>
      </c>
      <c r="E6257" t="n">
        <v>1314.94</v>
      </c>
      <c r="F6257" s="27" t="n">
        <v>45694</v>
      </c>
      <c r="G6257" s="27" t="n">
        <v>45693</v>
      </c>
      <c r="H6257" s="27" t="n">
        <v>45693</v>
      </c>
      <c r="I6257" s="27" t="n">
        <v>45687</v>
      </c>
      <c r="J6257" s="27" t="n"/>
      <c r="L6257" t="inlineStr">
        <is>
          <t>Mão de Obra - Salários</t>
        </is>
      </c>
      <c r="M6257" t="inlineStr">
        <is>
          <t>MDO CLT - Salário</t>
        </is>
      </c>
      <c r="O6257" t="inlineStr">
        <is>
          <t>Documentação Aprovada</t>
        </is>
      </c>
      <c r="P6257" t="inlineStr">
        <is>
          <t>Aprovado Diretoria</t>
        </is>
      </c>
      <c r="Q6257" t="inlineStr">
        <is>
          <t>Aprovado Caixa</t>
        </is>
      </c>
      <c r="R6257" t="inlineStr">
        <is>
          <t>Pago</t>
        </is>
      </c>
      <c r="S6257" t="n">
        <v>149</v>
      </c>
      <c r="T6257" t="inlineStr">
        <is>
          <t>Priceless - Duroc Filial Dois - Kamino</t>
        </is>
      </c>
    </row>
    <row r="6258">
      <c r="A6258" t="n">
        <v>107376</v>
      </c>
      <c r="B6258" t="n">
        <v>149</v>
      </c>
      <c r="C6258" t="inlineStr">
        <is>
          <t>Priceless</t>
        </is>
      </c>
      <c r="E6258" t="n">
        <v>2340.47</v>
      </c>
      <c r="F6258" s="27" t="n">
        <v>45694</v>
      </c>
      <c r="G6258" s="27" t="n">
        <v>45693</v>
      </c>
      <c r="H6258" s="27" t="n">
        <v>45693</v>
      </c>
      <c r="I6258" s="27" t="n">
        <v>45687</v>
      </c>
      <c r="J6258" s="27" t="n"/>
      <c r="L6258" t="inlineStr">
        <is>
          <t>Mão de Obra - Salários</t>
        </is>
      </c>
      <c r="M6258" t="inlineStr">
        <is>
          <t>MDO CLT - Salário</t>
        </is>
      </c>
      <c r="O6258" t="inlineStr">
        <is>
          <t>Documentação Aprovada</t>
        </is>
      </c>
      <c r="P6258" t="inlineStr">
        <is>
          <t>Aprovado Diretoria</t>
        </is>
      </c>
      <c r="Q6258" t="inlineStr">
        <is>
          <t>Aprovado Caixa</t>
        </is>
      </c>
      <c r="R6258" t="inlineStr">
        <is>
          <t>Pago</t>
        </is>
      </c>
      <c r="S6258" t="n">
        <v>149</v>
      </c>
      <c r="T6258" t="inlineStr">
        <is>
          <t>Priceless - Duroc Filial Dois - Kamino</t>
        </is>
      </c>
    </row>
    <row r="6259">
      <c r="A6259" t="n">
        <v>107386</v>
      </c>
      <c r="B6259" t="n">
        <v>149</v>
      </c>
      <c r="C6259" t="inlineStr">
        <is>
          <t>Priceless</t>
        </is>
      </c>
      <c r="D6259" t="inlineStr">
        <is>
          <t>KAUE GONÇALVES GALVAO</t>
        </is>
      </c>
      <c r="E6259" t="n">
        <v>2572.62</v>
      </c>
      <c r="F6259" s="27" t="n">
        <v>45694</v>
      </c>
      <c r="G6259" s="27" t="n">
        <v>45693</v>
      </c>
      <c r="H6259" s="27" t="n">
        <v>45693</v>
      </c>
      <c r="I6259" s="27" t="n">
        <v>45687</v>
      </c>
      <c r="J6259" s="27" t="n"/>
      <c r="L6259" t="inlineStr">
        <is>
          <t>Mão de Obra - Salários</t>
        </is>
      </c>
      <c r="M6259" t="inlineStr">
        <is>
          <t>MDO CLT - Salário</t>
        </is>
      </c>
      <c r="O6259" t="inlineStr">
        <is>
          <t>Documentação Aprovada</t>
        </is>
      </c>
      <c r="P6259" t="inlineStr">
        <is>
          <t>Aprovado Diretoria</t>
        </is>
      </c>
      <c r="Q6259" t="inlineStr">
        <is>
          <t>Aprovado Caixa</t>
        </is>
      </c>
      <c r="R6259" t="inlineStr">
        <is>
          <t>Pago</t>
        </is>
      </c>
      <c r="S6259" t="n">
        <v>149</v>
      </c>
      <c r="T6259" t="inlineStr">
        <is>
          <t>Priceless - Duroc Filial Dois - Kamino</t>
        </is>
      </c>
    </row>
    <row r="6260">
      <c r="A6260" t="n">
        <v>107375</v>
      </c>
      <c r="B6260" t="n">
        <v>149</v>
      </c>
      <c r="C6260" t="inlineStr">
        <is>
          <t>Priceless</t>
        </is>
      </c>
      <c r="D6260" t="inlineStr">
        <is>
          <t>ALLAN MAYCON SANTANA DE JESUS</t>
        </is>
      </c>
      <c r="E6260" t="n">
        <v>339.95</v>
      </c>
      <c r="F6260" s="27" t="n">
        <v>45694</v>
      </c>
      <c r="G6260" s="27" t="n">
        <v>45693</v>
      </c>
      <c r="H6260" s="27" t="n">
        <v>45693</v>
      </c>
      <c r="I6260" s="27" t="n">
        <v>45687</v>
      </c>
      <c r="J6260" s="27" t="n"/>
      <c r="L6260" t="inlineStr">
        <is>
          <t>Mão de Obra - Salários</t>
        </is>
      </c>
      <c r="M6260" t="inlineStr">
        <is>
          <t>MDO CLT - Salário</t>
        </is>
      </c>
      <c r="O6260" t="inlineStr">
        <is>
          <t>Documentação Aprovada</t>
        </is>
      </c>
      <c r="P6260" t="inlineStr">
        <is>
          <t>Aprovado Diretoria</t>
        </is>
      </c>
      <c r="Q6260" t="inlineStr">
        <is>
          <t>Aprovado Caixa</t>
        </is>
      </c>
      <c r="R6260" t="inlineStr">
        <is>
          <t>Pago</t>
        </is>
      </c>
      <c r="S6260" t="n">
        <v>149</v>
      </c>
      <c r="T6260" t="inlineStr">
        <is>
          <t>Priceless - Duroc Filial Dois - Kamino</t>
        </is>
      </c>
    </row>
    <row r="6261">
      <c r="A6261" t="n">
        <v>107387</v>
      </c>
      <c r="B6261" t="n">
        <v>149</v>
      </c>
      <c r="C6261" t="inlineStr">
        <is>
          <t>Priceless</t>
        </is>
      </c>
      <c r="D6261" t="inlineStr">
        <is>
          <t>LEONARDO PEREIRA CIPOLLI</t>
        </is>
      </c>
      <c r="E6261" t="n">
        <v>636.92</v>
      </c>
      <c r="F6261" s="27" t="n">
        <v>45694</v>
      </c>
      <c r="G6261" s="27" t="n">
        <v>45693</v>
      </c>
      <c r="H6261" s="27" t="n">
        <v>45693</v>
      </c>
      <c r="I6261" s="27" t="n">
        <v>45687</v>
      </c>
      <c r="J6261" s="27" t="n"/>
      <c r="L6261" t="inlineStr">
        <is>
          <t>Mão de Obra - Salários</t>
        </is>
      </c>
      <c r="M6261" t="inlineStr">
        <is>
          <t>MDO CLT - Salário</t>
        </is>
      </c>
      <c r="O6261" t="inlineStr">
        <is>
          <t>Documentação Aprovada</t>
        </is>
      </c>
      <c r="P6261" t="inlineStr">
        <is>
          <t>Aprovado Diretoria</t>
        </is>
      </c>
      <c r="Q6261" t="inlineStr">
        <is>
          <t>Aprovado Caixa</t>
        </is>
      </c>
      <c r="R6261" t="inlineStr">
        <is>
          <t>Pago</t>
        </is>
      </c>
      <c r="S6261" t="n">
        <v>149</v>
      </c>
      <c r="T6261" t="inlineStr">
        <is>
          <t>Priceless - Duroc Filial Dois - Kamino</t>
        </is>
      </c>
    </row>
    <row r="6262">
      <c r="A6262" t="n">
        <v>107388</v>
      </c>
      <c r="B6262" t="n">
        <v>149</v>
      </c>
      <c r="C6262" t="inlineStr">
        <is>
          <t>Priceless</t>
        </is>
      </c>
      <c r="E6262" t="n">
        <v>3380.06</v>
      </c>
      <c r="F6262" s="27" t="n">
        <v>45694</v>
      </c>
      <c r="G6262" s="27" t="n">
        <v>45693</v>
      </c>
      <c r="H6262" s="27" t="n">
        <v>45693</v>
      </c>
      <c r="I6262" s="27" t="n">
        <v>45687</v>
      </c>
      <c r="J6262" s="27" t="n"/>
      <c r="L6262" t="inlineStr">
        <is>
          <t>Mão de Obra - Salários</t>
        </is>
      </c>
      <c r="M6262" t="inlineStr">
        <is>
          <t>MDO CLT - Salário</t>
        </is>
      </c>
      <c r="O6262" t="inlineStr">
        <is>
          <t>Documentação Aprovada</t>
        </is>
      </c>
      <c r="P6262" t="inlineStr">
        <is>
          <t>Aprovado Diretoria</t>
        </is>
      </c>
      <c r="Q6262" t="inlineStr">
        <is>
          <t>Aprovado Caixa</t>
        </is>
      </c>
      <c r="R6262" t="inlineStr">
        <is>
          <t>Pago</t>
        </is>
      </c>
      <c r="S6262" t="n">
        <v>149</v>
      </c>
      <c r="T6262" t="inlineStr">
        <is>
          <t>Priceless - Duroc Filial Dois - Kamino</t>
        </is>
      </c>
    </row>
    <row r="6263">
      <c r="A6263" t="n">
        <v>107389</v>
      </c>
      <c r="B6263" t="n">
        <v>149</v>
      </c>
      <c r="C6263" t="inlineStr">
        <is>
          <t>Priceless</t>
        </is>
      </c>
      <c r="E6263" t="n">
        <v>2242.2</v>
      </c>
      <c r="F6263" s="27" t="n">
        <v>45694</v>
      </c>
      <c r="G6263" s="27" t="n">
        <v>45693</v>
      </c>
      <c r="H6263" s="27" t="n">
        <v>45693</v>
      </c>
      <c r="I6263" s="27" t="n">
        <v>45687</v>
      </c>
      <c r="J6263" s="27" t="n"/>
      <c r="L6263" t="inlineStr">
        <is>
          <t>Mão de Obra - Salários</t>
        </is>
      </c>
      <c r="M6263" t="inlineStr">
        <is>
          <t>MDO CLT - Salário</t>
        </is>
      </c>
      <c r="O6263" t="inlineStr">
        <is>
          <t>Documentação Aprovada</t>
        </is>
      </c>
      <c r="P6263" t="inlineStr">
        <is>
          <t>Aprovado Diretoria</t>
        </is>
      </c>
      <c r="Q6263" t="inlineStr">
        <is>
          <t>Aprovado Caixa</t>
        </is>
      </c>
      <c r="R6263" t="inlineStr">
        <is>
          <t>Pago</t>
        </is>
      </c>
      <c r="S6263" t="n">
        <v>149</v>
      </c>
      <c r="T6263" t="inlineStr">
        <is>
          <t>Priceless - Duroc Filial Dois - Kamino</t>
        </is>
      </c>
    </row>
    <row r="6264">
      <c r="A6264" t="n">
        <v>107390</v>
      </c>
      <c r="B6264" t="n">
        <v>149</v>
      </c>
      <c r="C6264" t="inlineStr">
        <is>
          <t>Priceless</t>
        </is>
      </c>
      <c r="D6264" t="inlineStr">
        <is>
          <t>MARIA APARECIDA DA FONSECA CONCEICAO</t>
        </is>
      </c>
      <c r="E6264" t="n">
        <v>636.92</v>
      </c>
      <c r="F6264" s="27" t="n">
        <v>45694</v>
      </c>
      <c r="G6264" s="27" t="n">
        <v>45693</v>
      </c>
      <c r="H6264" s="27" t="n">
        <v>45693</v>
      </c>
      <c r="I6264" s="27" t="n">
        <v>45687</v>
      </c>
      <c r="J6264" s="27" t="n"/>
      <c r="L6264" t="inlineStr">
        <is>
          <t>Mão de Obra - Salários</t>
        </is>
      </c>
      <c r="M6264" t="inlineStr">
        <is>
          <t>MDO CLT - Salário</t>
        </is>
      </c>
      <c r="O6264" t="inlineStr">
        <is>
          <t>Documentação Aprovada</t>
        </is>
      </c>
      <c r="P6264" t="inlineStr">
        <is>
          <t>Aprovado Diretoria</t>
        </is>
      </c>
      <c r="Q6264" t="inlineStr">
        <is>
          <t>Aprovado Caixa</t>
        </is>
      </c>
      <c r="R6264" t="inlineStr">
        <is>
          <t>Pago</t>
        </is>
      </c>
      <c r="S6264" t="n">
        <v>149</v>
      </c>
      <c r="T6264" t="inlineStr">
        <is>
          <t>Priceless - Duroc Filial Dois - Kamino</t>
        </is>
      </c>
    </row>
    <row r="6265">
      <c r="A6265" t="n">
        <v>106821</v>
      </c>
      <c r="B6265" t="n">
        <v>149</v>
      </c>
      <c r="C6265" t="inlineStr">
        <is>
          <t>Priceless</t>
        </is>
      </c>
      <c r="D6265" t="inlineStr">
        <is>
          <t xml:space="preserve">D4S SERVICOS </t>
        </is>
      </c>
      <c r="E6265" t="n">
        <v>34.9</v>
      </c>
      <c r="F6265" s="27" t="n">
        <v>45693</v>
      </c>
      <c r="G6265" s="27" t="n">
        <v>45694</v>
      </c>
      <c r="H6265" s="27" t="n">
        <v>45693</v>
      </c>
      <c r="I6265" s="27" t="n">
        <v>45689</v>
      </c>
      <c r="J6265" s="27" t="n">
        <v>45688</v>
      </c>
      <c r="K6265" t="inlineStr">
        <is>
          <t>Cartão de Crédito</t>
        </is>
      </c>
      <c r="L6265" t="inlineStr">
        <is>
          <t>Informática e TI</t>
        </is>
      </c>
      <c r="M6265" t="inlineStr">
        <is>
          <t>Sistemas Gerais - Operacionais</t>
        </is>
      </c>
      <c r="N6265" t="inlineStr">
        <is>
          <t>003490</t>
        </is>
      </c>
      <c r="O6265" t="inlineStr">
        <is>
          <t>Documentação Aprovada</t>
        </is>
      </c>
      <c r="P6265" t="inlineStr">
        <is>
          <t>Aprovado Diretoria</t>
        </is>
      </c>
      <c r="Q6265" t="inlineStr">
        <is>
          <t>Aprovado Caixa</t>
        </is>
      </c>
      <c r="R6265" t="inlineStr">
        <is>
          <t>Pago</t>
        </is>
      </c>
      <c r="S6265" t="n">
        <v>134</v>
      </c>
      <c r="T6265" t="inlineStr">
        <is>
          <t>Priceless - Bem Mais - Kamino</t>
        </is>
      </c>
    </row>
    <row r="6266">
      <c r="A6266" t="n">
        <v>106841</v>
      </c>
      <c r="B6266" t="n">
        <v>149</v>
      </c>
      <c r="C6266" t="inlineStr">
        <is>
          <t>Priceless</t>
        </is>
      </c>
      <c r="D6266" t="inlineStr">
        <is>
          <t>TYPEFORM</t>
        </is>
      </c>
      <c r="E6266" t="n">
        <v>47.55</v>
      </c>
      <c r="F6266" s="27" t="n">
        <v>45693</v>
      </c>
      <c r="G6266" s="27" t="n">
        <v>45694</v>
      </c>
      <c r="H6266" s="27" t="n">
        <v>45693</v>
      </c>
      <c r="I6266" s="27" t="n">
        <v>45689</v>
      </c>
      <c r="J6266" s="27" t="n">
        <v>45688</v>
      </c>
      <c r="K6266" t="inlineStr">
        <is>
          <t>Cartão de Crédito</t>
        </is>
      </c>
      <c r="L6266" t="inlineStr">
        <is>
          <t>Marketing</t>
        </is>
      </c>
      <c r="M6266" t="inlineStr">
        <is>
          <t>Ferramentas de Marketing</t>
        </is>
      </c>
      <c r="N6266" t="inlineStr">
        <is>
          <t>004754</t>
        </is>
      </c>
      <c r="O6266" t="inlineStr">
        <is>
          <t>Documentação Aprovada</t>
        </is>
      </c>
      <c r="P6266" t="inlineStr">
        <is>
          <t>Aprovado Diretoria</t>
        </is>
      </c>
      <c r="Q6266" t="inlineStr">
        <is>
          <t>Aprovado Caixa</t>
        </is>
      </c>
      <c r="R6266" t="inlineStr">
        <is>
          <t>Pago</t>
        </is>
      </c>
      <c r="S6266" t="n">
        <v>129</v>
      </c>
      <c r="T6266" t="inlineStr">
        <is>
          <t>Tempus - Kamino</t>
        </is>
      </c>
    </row>
    <row r="6267">
      <c r="A6267" t="n">
        <v>106820</v>
      </c>
      <c r="B6267" t="n">
        <v>149</v>
      </c>
      <c r="C6267" t="inlineStr">
        <is>
          <t>Priceless</t>
        </is>
      </c>
      <c r="D6267" t="inlineStr">
        <is>
          <t xml:space="preserve">SPOTIFY </t>
        </is>
      </c>
      <c r="E6267" t="n">
        <v>34.9</v>
      </c>
      <c r="F6267" s="27" t="n">
        <v>45693</v>
      </c>
      <c r="G6267" s="27" t="n">
        <v>45694</v>
      </c>
      <c r="H6267" s="27" t="n">
        <v>45693</v>
      </c>
      <c r="I6267" s="27" t="n">
        <v>45689</v>
      </c>
      <c r="J6267" s="27" t="n">
        <v>45688</v>
      </c>
      <c r="K6267" t="inlineStr">
        <is>
          <t>Cartão de Crédito</t>
        </is>
      </c>
      <c r="L6267" t="inlineStr">
        <is>
          <t>Informática e TI</t>
        </is>
      </c>
      <c r="M6267" t="inlineStr">
        <is>
          <t>TV por assinatura/musica ambiente</t>
        </is>
      </c>
      <c r="N6267" t="inlineStr">
        <is>
          <t>003490</t>
        </is>
      </c>
      <c r="O6267" t="inlineStr">
        <is>
          <t>Documentação Aprovada</t>
        </is>
      </c>
      <c r="P6267" t="inlineStr">
        <is>
          <t>Aprovado Diretoria</t>
        </is>
      </c>
      <c r="Q6267" t="inlineStr">
        <is>
          <t>Aprovado Caixa</t>
        </is>
      </c>
      <c r="R6267" t="inlineStr">
        <is>
          <t>Pago</t>
        </is>
      </c>
      <c r="S6267" t="n">
        <v>134</v>
      </c>
      <c r="T6267" t="inlineStr">
        <is>
          <t>Priceless - Bem Mais - Kamino</t>
        </is>
      </c>
    </row>
    <row r="6268">
      <c r="A6268" t="n">
        <v>106814</v>
      </c>
      <c r="B6268" t="n">
        <v>149</v>
      </c>
      <c r="C6268" t="inlineStr">
        <is>
          <t>Priceless</t>
        </is>
      </c>
      <c r="D6268" t="inlineStr">
        <is>
          <t>FACEBOOK SERVICOS ONLINE DO BRASIL LTDA.</t>
        </is>
      </c>
      <c r="E6268" t="n">
        <v>3806.35</v>
      </c>
      <c r="F6268" s="27" t="n">
        <v>45693</v>
      </c>
      <c r="G6268" s="27" t="n">
        <v>45694</v>
      </c>
      <c r="H6268" s="27" t="n">
        <v>45693</v>
      </c>
      <c r="I6268" s="27" t="n">
        <v>45689</v>
      </c>
      <c r="J6268" s="27" t="n">
        <v>45688</v>
      </c>
      <c r="K6268" t="inlineStr">
        <is>
          <t>Cartão de Crédito</t>
        </is>
      </c>
      <c r="L6268" t="inlineStr">
        <is>
          <t>Marketing</t>
        </is>
      </c>
      <c r="M6268" t="inlineStr">
        <is>
          <t>Ferramentas de Marketing</t>
        </is>
      </c>
      <c r="N6268" t="inlineStr">
        <is>
          <t>380635</t>
        </is>
      </c>
      <c r="O6268" t="inlineStr">
        <is>
          <t>Documentação Aprovada</t>
        </is>
      </c>
      <c r="P6268" t="inlineStr">
        <is>
          <t>Aprovado Diretoria</t>
        </is>
      </c>
      <c r="Q6268" t="inlineStr">
        <is>
          <t>Aprovado Caixa</t>
        </is>
      </c>
      <c r="R6268" t="inlineStr">
        <is>
          <t>Pago</t>
        </is>
      </c>
      <c r="S6268" t="n">
        <v>134</v>
      </c>
      <c r="T6268" t="inlineStr">
        <is>
          <t>Priceless - Bem Mais - Kamino</t>
        </is>
      </c>
    </row>
    <row r="6269">
      <c r="A6269" t="n">
        <v>126891</v>
      </c>
      <c r="B6269" t="n">
        <v>149</v>
      </c>
      <c r="C6269" t="inlineStr">
        <is>
          <t>Priceless</t>
        </is>
      </c>
      <c r="D6269" t="inlineStr">
        <is>
          <t xml:space="preserve">TMH DO BRASIL COMERCIAL E SERVICOS LTDA </t>
        </is>
      </c>
      <c r="E6269" t="n">
        <v>1000</v>
      </c>
      <c r="F6269" s="27" t="n">
        <v>45693</v>
      </c>
      <c r="G6269" s="27" t="n">
        <v>45777</v>
      </c>
      <c r="H6269" s="27" t="n">
        <v>45693</v>
      </c>
      <c r="I6269" s="27" t="n">
        <v>45689</v>
      </c>
      <c r="J6269" s="27" t="n">
        <v>45770</v>
      </c>
      <c r="K6269" t="inlineStr">
        <is>
          <t>Transferência Bancária ou Pix</t>
        </is>
      </c>
      <c r="L6269" t="inlineStr">
        <is>
          <t>Investimento - CAPEX</t>
        </is>
      </c>
      <c r="M6269" t="inlineStr">
        <is>
          <t xml:space="preserve">Investimento - Construção - Obra </t>
        </is>
      </c>
      <c r="N6269" t="inlineStr">
        <is>
          <t>10001</t>
        </is>
      </c>
      <c r="O6269" t="inlineStr">
        <is>
          <t>Documentação Aprovada</t>
        </is>
      </c>
      <c r="P6269" t="inlineStr">
        <is>
          <t>Aprovado Diretoria</t>
        </is>
      </c>
      <c r="Q6269" t="inlineStr">
        <is>
          <t>Aprovado Caixa</t>
        </is>
      </c>
      <c r="R6269" t="inlineStr">
        <is>
          <t>Pago</t>
        </is>
      </c>
      <c r="S6269" t="n">
        <v>134</v>
      </c>
      <c r="T6269" t="inlineStr">
        <is>
          <t>Priceless - Bem Mais - Kamino</t>
        </is>
      </c>
    </row>
    <row r="6270">
      <c r="A6270" t="n">
        <v>106452</v>
      </c>
      <c r="B6270" t="n">
        <v>149</v>
      </c>
      <c r="C6270" t="inlineStr">
        <is>
          <t>Priceless</t>
        </is>
      </c>
      <c r="D6270" t="inlineStr">
        <is>
          <t xml:space="preserve">FERNANDES &amp; CARVALHO </t>
        </is>
      </c>
      <c r="E6270" t="n">
        <v>540</v>
      </c>
      <c r="F6270" s="27" t="n">
        <v>45692</v>
      </c>
      <c r="G6270" s="27" t="n"/>
      <c r="H6270" s="27" t="n">
        <v>45692</v>
      </c>
      <c r="I6270" s="27" t="n">
        <v>45687</v>
      </c>
      <c r="J6270" s="27" t="n">
        <v>45687</v>
      </c>
      <c r="K6270" t="inlineStr">
        <is>
          <t>Boleto Bancário</t>
        </is>
      </c>
      <c r="L6270" t="inlineStr">
        <is>
          <t>Insumos - A&amp;B</t>
        </is>
      </c>
      <c r="M6270" t="inlineStr">
        <is>
          <t>Insumos - Alimentos</t>
        </is>
      </c>
      <c r="N6270" t="inlineStr">
        <is>
          <t>1006</t>
        </is>
      </c>
      <c r="O6270" t="inlineStr">
        <is>
          <t>Documentação Aprovada</t>
        </is>
      </c>
      <c r="P6270" t="inlineStr">
        <is>
          <t>Aprovado Diretoria</t>
        </is>
      </c>
      <c r="Q6270" t="inlineStr">
        <is>
          <t>Aprovado Caixa</t>
        </is>
      </c>
      <c r="R6270" t="inlineStr">
        <is>
          <t>Pago</t>
        </is>
      </c>
      <c r="S6270" t="n">
        <v>134</v>
      </c>
      <c r="T6270" t="inlineStr">
        <is>
          <t>Priceless - Bem Mais - Kamino</t>
        </is>
      </c>
    </row>
    <row r="6271">
      <c r="A6271" t="n">
        <v>107332</v>
      </c>
      <c r="B6271" t="n">
        <v>149</v>
      </c>
      <c r="C6271" t="inlineStr">
        <is>
          <t>Priceless</t>
        </is>
      </c>
      <c r="D6271" t="inlineStr">
        <is>
          <t>KORIN AGROPECUARIA LTDA</t>
        </is>
      </c>
      <c r="E6271" t="n">
        <v>365.5</v>
      </c>
      <c r="F6271" s="27" t="n">
        <v>45692</v>
      </c>
      <c r="G6271" s="27" t="n">
        <v>45693</v>
      </c>
      <c r="H6271" s="27" t="n">
        <v>45692</v>
      </c>
      <c r="I6271" s="27" t="n">
        <v>45692</v>
      </c>
      <c r="J6271" s="27" t="n">
        <v>45692</v>
      </c>
      <c r="K6271" t="inlineStr">
        <is>
          <t>Transferência Bancária ou Pix</t>
        </is>
      </c>
      <c r="M6271" t="inlineStr">
        <is>
          <t>Adiantamento a Fornecedores</t>
        </is>
      </c>
      <c r="N6271" t="inlineStr">
        <is>
          <t>1255982</t>
        </is>
      </c>
      <c r="O6271" t="inlineStr">
        <is>
          <t>Documentação Aprovada</t>
        </is>
      </c>
      <c r="P6271" t="inlineStr">
        <is>
          <t>Aprovado Diretoria</t>
        </is>
      </c>
      <c r="Q6271" t="inlineStr">
        <is>
          <t>Aprovado Caixa</t>
        </is>
      </c>
      <c r="R6271" t="inlineStr">
        <is>
          <t>Pago</t>
        </is>
      </c>
      <c r="S6271" t="n">
        <v>134</v>
      </c>
      <c r="T6271" t="inlineStr">
        <is>
          <t>Priceless - Bem Mais - Kamino</t>
        </is>
      </c>
    </row>
    <row r="6272">
      <c r="A6272" t="n">
        <v>107337</v>
      </c>
      <c r="B6272" t="n">
        <v>149</v>
      </c>
      <c r="C6272" t="inlineStr">
        <is>
          <t>Priceless</t>
        </is>
      </c>
      <c r="D6272" t="inlineStr">
        <is>
          <t>PASTIFICIO F MARTINS INDUSTRIA E COMERCIO DE ALIMENTOS LTDA</t>
        </is>
      </c>
      <c r="E6272" t="n">
        <v>192</v>
      </c>
      <c r="F6272" s="27" t="n">
        <v>45692</v>
      </c>
      <c r="G6272" s="27" t="n">
        <v>45693</v>
      </c>
      <c r="H6272" s="27" t="n">
        <v>45692</v>
      </c>
      <c r="I6272" s="27" t="n">
        <v>45692</v>
      </c>
      <c r="J6272" s="27" t="n">
        <v>45692</v>
      </c>
      <c r="K6272" t="inlineStr">
        <is>
          <t>Transferência Bancária ou Pix</t>
        </is>
      </c>
      <c r="L6272" t="inlineStr">
        <is>
          <t>Custo Mercadoria Vendida</t>
        </is>
      </c>
      <c r="M6272" t="inlineStr">
        <is>
          <t>Insumos - Alimentos</t>
        </is>
      </c>
      <c r="N6272" t="inlineStr">
        <is>
          <t>7188</t>
        </is>
      </c>
      <c r="O6272" t="inlineStr">
        <is>
          <t>Documentação Aprovada</t>
        </is>
      </c>
      <c r="P6272" t="inlineStr">
        <is>
          <t>Aprovado Diretoria</t>
        </is>
      </c>
      <c r="Q6272" t="inlineStr">
        <is>
          <t>Aprovado Caixa</t>
        </is>
      </c>
      <c r="R6272" t="inlineStr">
        <is>
          <t>Pago</t>
        </is>
      </c>
      <c r="S6272" t="n">
        <v>134</v>
      </c>
      <c r="T6272" t="inlineStr">
        <is>
          <t>Priceless - Bem Mais - Kamino</t>
        </is>
      </c>
    </row>
    <row r="6273">
      <c r="A6273" t="n">
        <v>113047</v>
      </c>
      <c r="B6273" t="n">
        <v>149</v>
      </c>
      <c r="C6273" t="inlineStr">
        <is>
          <t>Priceless</t>
        </is>
      </c>
      <c r="D6273" t="inlineStr">
        <is>
          <t>ITAU</t>
        </is>
      </c>
      <c r="E6273" t="n">
        <v>139</v>
      </c>
      <c r="F6273" s="27" t="n">
        <v>45692</v>
      </c>
      <c r="G6273" s="27" t="n"/>
      <c r="H6273" s="27" t="n">
        <v>45692</v>
      </c>
      <c r="I6273" s="27" t="n">
        <v>45692</v>
      </c>
      <c r="J6273" s="27" t="n">
        <v>45712</v>
      </c>
      <c r="K6273" t="inlineStr">
        <is>
          <t>Transferência Bancária ou Pix</t>
        </is>
      </c>
      <c r="L6273" t="inlineStr">
        <is>
          <t>Despesas Financeiras</t>
        </is>
      </c>
      <c r="M6273" t="inlineStr">
        <is>
          <t>Tarifas Bancárias</t>
        </is>
      </c>
      <c r="N6273" t="inlineStr">
        <is>
          <t>000139</t>
        </is>
      </c>
      <c r="P6273" t="inlineStr">
        <is>
          <t>Aprovado Diretoria</t>
        </is>
      </c>
      <c r="R6273" t="inlineStr">
        <is>
          <t>Pago</t>
        </is>
      </c>
    </row>
    <row r="6274">
      <c r="A6274" t="n">
        <v>104736</v>
      </c>
      <c r="B6274" t="n">
        <v>149</v>
      </c>
      <c r="C6274" t="inlineStr">
        <is>
          <t>Priceless</t>
        </is>
      </c>
      <c r="D6274" t="inlineStr">
        <is>
          <t>EAU - DISTRIBUIDORA DE AGUA MINERAL LTDA</t>
        </is>
      </c>
      <c r="E6274" t="n">
        <v>1286</v>
      </c>
      <c r="F6274" s="27" t="n">
        <v>45692</v>
      </c>
      <c r="G6274" s="27" t="n">
        <v>45692</v>
      </c>
      <c r="H6274" s="27" t="n">
        <v>45692</v>
      </c>
      <c r="I6274" s="27" t="n">
        <v>45679</v>
      </c>
      <c r="J6274" s="27" t="n">
        <v>45679</v>
      </c>
      <c r="K6274" t="inlineStr">
        <is>
          <t>Boleto Bancário</t>
        </is>
      </c>
      <c r="L6274" t="inlineStr">
        <is>
          <t>Custo Mercadoria Vendida</t>
        </is>
      </c>
      <c r="M6274" t="inlineStr">
        <is>
          <t>Insumos - Bebidas</t>
        </is>
      </c>
      <c r="N6274" t="inlineStr">
        <is>
          <t>231104</t>
        </is>
      </c>
      <c r="O6274" t="inlineStr">
        <is>
          <t>Documentação Aprovada</t>
        </is>
      </c>
      <c r="P6274" t="inlineStr">
        <is>
          <t>Aprovado Diretoria</t>
        </is>
      </c>
      <c r="Q6274" t="inlineStr">
        <is>
          <t>Aprovado Caixa</t>
        </is>
      </c>
      <c r="R6274" t="inlineStr">
        <is>
          <t>Pago</t>
        </is>
      </c>
      <c r="S6274" t="n">
        <v>134</v>
      </c>
      <c r="T6274" t="inlineStr">
        <is>
          <t>Priceless - Bem Mais - Kamino</t>
        </is>
      </c>
    </row>
    <row r="6275">
      <c r="A6275" t="n">
        <v>104741</v>
      </c>
      <c r="B6275" t="n">
        <v>149</v>
      </c>
      <c r="C6275" t="inlineStr">
        <is>
          <t>Priceless</t>
        </is>
      </c>
      <c r="D6275" t="inlineStr">
        <is>
          <t>CG FOOD´S DISTRIBUIDORA DE ALIMENTOS LTDA</t>
        </is>
      </c>
      <c r="E6275" t="n">
        <v>808.7</v>
      </c>
      <c r="F6275" s="27" t="n">
        <v>45692</v>
      </c>
      <c r="G6275" s="27" t="n">
        <v>45692</v>
      </c>
      <c r="H6275" s="27" t="n">
        <v>45692</v>
      </c>
      <c r="I6275" s="27" t="n">
        <v>45679</v>
      </c>
      <c r="J6275" s="27" t="n">
        <v>45679</v>
      </c>
      <c r="K6275" t="inlineStr">
        <is>
          <t>Boleto Bancário</t>
        </is>
      </c>
      <c r="L6275" t="inlineStr">
        <is>
          <t>Custo Mercadoria Vendida</t>
        </is>
      </c>
      <c r="M6275" t="inlineStr">
        <is>
          <t>Insumos - Alimentos</t>
        </is>
      </c>
      <c r="N6275" t="inlineStr">
        <is>
          <t>139736</t>
        </is>
      </c>
      <c r="O6275" t="inlineStr">
        <is>
          <t>Documentação Aprovada</t>
        </is>
      </c>
      <c r="P6275" t="inlineStr">
        <is>
          <t>Aprovado Diretoria</t>
        </is>
      </c>
      <c r="Q6275" t="inlineStr">
        <is>
          <t>Aprovado Caixa</t>
        </is>
      </c>
      <c r="R6275" t="inlineStr">
        <is>
          <t>Pago</t>
        </is>
      </c>
      <c r="S6275" t="n">
        <v>134</v>
      </c>
      <c r="T6275" t="inlineStr">
        <is>
          <t>Priceless - Bem Mais - Kamino</t>
        </is>
      </c>
    </row>
    <row r="6276">
      <c r="A6276" t="n">
        <v>105173</v>
      </c>
      <c r="B6276" t="n">
        <v>149</v>
      </c>
      <c r="C6276" t="inlineStr">
        <is>
          <t>Priceless</t>
        </is>
      </c>
      <c r="D6276" t="inlineStr">
        <is>
          <t>D.R.O. PRODUTOS ALIMENTICIOS LTDA</t>
        </is>
      </c>
      <c r="E6276" t="n">
        <v>286.86</v>
      </c>
      <c r="F6276" s="27" t="n">
        <v>45692</v>
      </c>
      <c r="G6276" s="27" t="n">
        <v>45692</v>
      </c>
      <c r="H6276" s="27" t="n">
        <v>45692</v>
      </c>
      <c r="I6276" s="27" t="n">
        <v>45680</v>
      </c>
      <c r="J6276" s="27" t="n">
        <v>45680</v>
      </c>
      <c r="K6276" t="inlineStr">
        <is>
          <t>Boleto Bancário</t>
        </is>
      </c>
      <c r="L6276" t="inlineStr">
        <is>
          <t>Custo Mercadoria Vendida</t>
        </is>
      </c>
      <c r="M6276" t="inlineStr">
        <is>
          <t>Insumos - Alimentos</t>
        </is>
      </c>
      <c r="N6276" t="inlineStr">
        <is>
          <t>26877</t>
        </is>
      </c>
      <c r="O6276" t="inlineStr">
        <is>
          <t>Documentação Aprovada</t>
        </is>
      </c>
      <c r="P6276" t="inlineStr">
        <is>
          <t>Aprovado Diretoria</t>
        </is>
      </c>
      <c r="Q6276" t="inlineStr">
        <is>
          <t>Aprovado Caixa</t>
        </is>
      </c>
      <c r="R6276" t="inlineStr">
        <is>
          <t>Pago</t>
        </is>
      </c>
      <c r="S6276" t="n">
        <v>134</v>
      </c>
      <c r="T6276" t="inlineStr">
        <is>
          <t>Priceless - Bem Mais - Kamino</t>
        </is>
      </c>
    </row>
    <row r="6277">
      <c r="A6277" t="n">
        <v>103955</v>
      </c>
      <c r="B6277" t="n">
        <v>149</v>
      </c>
      <c r="C6277" t="inlineStr">
        <is>
          <t>Priceless</t>
        </is>
      </c>
      <c r="D6277" t="inlineStr">
        <is>
          <t>GR DISTRIBUIDORA DE EMBALAGENS LTDA</t>
        </is>
      </c>
      <c r="E6277" t="n">
        <v>203.65</v>
      </c>
      <c r="F6277" s="27" t="n">
        <v>45692</v>
      </c>
      <c r="G6277" s="27" t="n">
        <v>45692</v>
      </c>
      <c r="H6277" s="27" t="n">
        <v>45692</v>
      </c>
      <c r="I6277" s="27" t="n">
        <v>45674</v>
      </c>
      <c r="J6277" s="27" t="n">
        <v>45674</v>
      </c>
      <c r="K6277" t="inlineStr">
        <is>
          <t>Boleto Bancário</t>
        </is>
      </c>
      <c r="L6277" t="inlineStr">
        <is>
          <t>Utilidades</t>
        </is>
      </c>
      <c r="M6277" t="inlineStr">
        <is>
          <t>Higiene e Limpeza</t>
        </is>
      </c>
      <c r="N6277" t="inlineStr">
        <is>
          <t>13</t>
        </is>
      </c>
      <c r="O6277" t="inlineStr">
        <is>
          <t>Documentação Aprovada</t>
        </is>
      </c>
      <c r="P6277" t="inlineStr">
        <is>
          <t>Aprovado Diretoria</t>
        </is>
      </c>
      <c r="Q6277" t="inlineStr">
        <is>
          <t>Aprovado Caixa</t>
        </is>
      </c>
      <c r="R6277" t="inlineStr">
        <is>
          <t>Pago</t>
        </is>
      </c>
      <c r="S6277" t="n">
        <v>134</v>
      </c>
      <c r="T6277" t="inlineStr">
        <is>
          <t>Priceless - Bem Mais - Kamino</t>
        </is>
      </c>
    </row>
    <row r="6278">
      <c r="A6278" t="n">
        <v>101200</v>
      </c>
      <c r="B6278" t="n">
        <v>149</v>
      </c>
      <c r="C6278" t="inlineStr">
        <is>
          <t>Priceless</t>
        </is>
      </c>
      <c r="D6278" t="inlineStr">
        <is>
          <t>CASA DE CARNES P.J.J.LTDA</t>
        </is>
      </c>
      <c r="E6278" t="n">
        <v>519.84</v>
      </c>
      <c r="F6278" s="27" t="n">
        <v>45692</v>
      </c>
      <c r="G6278" s="27" t="n"/>
      <c r="H6278" s="27" t="n">
        <v>45692</v>
      </c>
      <c r="I6278" s="27" t="n">
        <v>45666</v>
      </c>
      <c r="J6278" s="27" t="n">
        <v>45667</v>
      </c>
      <c r="K6278" t="inlineStr">
        <is>
          <t>Boleto Bancário</t>
        </is>
      </c>
      <c r="L6278" t="inlineStr">
        <is>
          <t>Insumos - A&amp;B</t>
        </is>
      </c>
      <c r="M6278" t="inlineStr">
        <is>
          <t>Insumos - Alimentos</t>
        </is>
      </c>
      <c r="N6278" t="inlineStr">
        <is>
          <t>41727</t>
        </is>
      </c>
      <c r="O6278" t="inlineStr">
        <is>
          <t>Documentação Aprovada</t>
        </is>
      </c>
      <c r="P6278" t="inlineStr">
        <is>
          <t>Aprovado Diretoria</t>
        </is>
      </c>
      <c r="Q6278" t="inlineStr">
        <is>
          <t>Aprovado Caixa</t>
        </is>
      </c>
      <c r="R6278" t="inlineStr">
        <is>
          <t>Pago</t>
        </is>
      </c>
      <c r="S6278" t="n">
        <v>134</v>
      </c>
      <c r="T6278" t="inlineStr">
        <is>
          <t>Priceless - Bem Mais - Kamino</t>
        </is>
      </c>
    </row>
    <row r="6279">
      <c r="A6279" t="n">
        <v>98709</v>
      </c>
      <c r="B6279" t="n">
        <v>149</v>
      </c>
      <c r="C6279" t="inlineStr">
        <is>
          <t>Priceless</t>
        </is>
      </c>
      <c r="D6279" t="inlineStr">
        <is>
          <t>YOGI COMERCIO ATACADISTA DE ALIMENTOS LTDA</t>
        </is>
      </c>
      <c r="E6279" t="n">
        <v>723.6</v>
      </c>
      <c r="F6279" s="27" t="n">
        <v>45692</v>
      </c>
      <c r="G6279" s="27" t="n">
        <v>45692</v>
      </c>
      <c r="H6279" s="27" t="n">
        <v>45692</v>
      </c>
      <c r="I6279" s="27" t="n">
        <v>45658</v>
      </c>
      <c r="J6279" s="27" t="n">
        <v>45653</v>
      </c>
      <c r="K6279" t="inlineStr">
        <is>
          <t>Boleto Bancário</t>
        </is>
      </c>
      <c r="L6279" t="inlineStr">
        <is>
          <t>Insumos - A&amp;B</t>
        </is>
      </c>
      <c r="M6279" t="inlineStr">
        <is>
          <t>Insumos - Alimentos</t>
        </is>
      </c>
      <c r="N6279" t="inlineStr">
        <is>
          <t>0</t>
        </is>
      </c>
      <c r="O6279" t="inlineStr">
        <is>
          <t>Documentação Aprovada</t>
        </is>
      </c>
      <c r="P6279" t="inlineStr">
        <is>
          <t>Aprovado Diretoria</t>
        </is>
      </c>
      <c r="Q6279" t="inlineStr">
        <is>
          <t>Aprovado Caixa</t>
        </is>
      </c>
      <c r="R6279" t="inlineStr">
        <is>
          <t>Pago</t>
        </is>
      </c>
      <c r="S6279" t="n">
        <v>134</v>
      </c>
      <c r="T6279" t="inlineStr">
        <is>
          <t>Priceless - Bem Mais - Kamino</t>
        </is>
      </c>
    </row>
    <row r="6280">
      <c r="A6280" t="n">
        <v>98708</v>
      </c>
      <c r="B6280" t="n">
        <v>149</v>
      </c>
      <c r="C6280" t="inlineStr">
        <is>
          <t>Priceless</t>
        </is>
      </c>
      <c r="D6280" t="inlineStr">
        <is>
          <t>ESTAFF SOLUCOES TECNOLOGICAS DE AGENCIAMENTO LTDA</t>
        </is>
      </c>
      <c r="E6280" t="n">
        <v>550</v>
      </c>
      <c r="F6280" s="27" t="n">
        <v>45686</v>
      </c>
      <c r="G6280" s="27" t="n">
        <v>45692</v>
      </c>
      <c r="H6280" s="27" t="n">
        <v>45692</v>
      </c>
      <c r="I6280" s="27" t="n">
        <v>45658</v>
      </c>
      <c r="J6280" s="27" t="n">
        <v>45653</v>
      </c>
      <c r="K6280" t="inlineStr">
        <is>
          <t>Boleto Bancário</t>
        </is>
      </c>
      <c r="L6280" t="inlineStr">
        <is>
          <t>Custos de Eventos</t>
        </is>
      </c>
      <c r="M6280" t="inlineStr">
        <is>
          <t>Serviços Terceirizados - Eventos</t>
        </is>
      </c>
      <c r="N6280" t="inlineStr">
        <is>
          <t>318</t>
        </is>
      </c>
      <c r="O6280" t="inlineStr">
        <is>
          <t>Documentação Aprovada</t>
        </is>
      </c>
      <c r="P6280" t="inlineStr">
        <is>
          <t>Aprovado Diretoria</t>
        </is>
      </c>
      <c r="Q6280" t="inlineStr">
        <is>
          <t>Aprovado Caixa</t>
        </is>
      </c>
      <c r="R6280" t="inlineStr">
        <is>
          <t>Pago</t>
        </is>
      </c>
      <c r="S6280" t="n">
        <v>134</v>
      </c>
      <c r="T6280" t="inlineStr">
        <is>
          <t>Priceless - Bem Mais - Kamino</t>
        </is>
      </c>
    </row>
    <row r="6281">
      <c r="A6281" t="n">
        <v>98727</v>
      </c>
      <c r="B6281" t="n">
        <v>149</v>
      </c>
      <c r="C6281" t="inlineStr">
        <is>
          <t>Priceless</t>
        </is>
      </c>
      <c r="D6281" t="inlineStr">
        <is>
          <t>ESTAFF SOLUCOES TECNOLOGICAS DE AGENCIAMENTO LTDA</t>
        </is>
      </c>
      <c r="E6281" t="n">
        <v>13253.63</v>
      </c>
      <c r="F6281" s="27" t="n">
        <v>45687</v>
      </c>
      <c r="G6281" s="27" t="n">
        <v>45692</v>
      </c>
      <c r="H6281" s="27" t="n">
        <v>45692</v>
      </c>
      <c r="I6281" s="27" t="n">
        <v>45658</v>
      </c>
      <c r="J6281" s="27" t="n">
        <v>45653</v>
      </c>
      <c r="K6281" t="inlineStr">
        <is>
          <t>Boleto Bancário</t>
        </is>
      </c>
      <c r="L6281" t="inlineStr">
        <is>
          <t>Mão de Obra - Extra</t>
        </is>
      </c>
      <c r="M6281" t="inlineStr">
        <is>
          <t>Mão de Obra Extra</t>
        </is>
      </c>
      <c r="N6281" t="inlineStr">
        <is>
          <t>11558</t>
        </is>
      </c>
      <c r="O6281" t="inlineStr">
        <is>
          <t>Documentação Aprovada</t>
        </is>
      </c>
      <c r="P6281" t="inlineStr">
        <is>
          <t>Aprovado Diretoria</t>
        </is>
      </c>
      <c r="Q6281" t="inlineStr">
        <is>
          <t>Aprovado Caixa</t>
        </is>
      </c>
      <c r="R6281" t="inlineStr">
        <is>
          <t>Pago</t>
        </is>
      </c>
      <c r="S6281" t="n">
        <v>134</v>
      </c>
      <c r="T6281" t="inlineStr">
        <is>
          <t>Priceless - Bem Mais - Kamino</t>
        </is>
      </c>
    </row>
    <row r="6282">
      <c r="A6282" t="n">
        <v>96298</v>
      </c>
      <c r="B6282" t="n">
        <v>149</v>
      </c>
      <c r="C6282" t="inlineStr">
        <is>
          <t>Priceless</t>
        </is>
      </c>
      <c r="D6282" t="inlineStr">
        <is>
          <t>RAYANE ISMAYELA DA CONCEICAO</t>
        </is>
      </c>
      <c r="E6282" t="n">
        <v>3889.19</v>
      </c>
      <c r="F6282" s="27" t="n">
        <v>45691</v>
      </c>
      <c r="G6282" s="27" t="n">
        <v>45691</v>
      </c>
      <c r="H6282" s="27" t="n">
        <v>45691</v>
      </c>
      <c r="I6282" s="27" t="n">
        <v>45689</v>
      </c>
      <c r="J6282" s="27" t="n">
        <v>45644</v>
      </c>
      <c r="K6282" t="inlineStr">
        <is>
          <t>Transferência Bancária ou Pix</t>
        </is>
      </c>
      <c r="L6282" t="inlineStr">
        <is>
          <t>Mão de Obra - Encargos e Provisões</t>
        </is>
      </c>
      <c r="M6282" t="inlineStr">
        <is>
          <t xml:space="preserve">  -  Férias</t>
        </is>
      </c>
      <c r="N6282" t="inlineStr">
        <is>
          <t>0</t>
        </is>
      </c>
      <c r="O6282" t="inlineStr">
        <is>
          <t>Documentação Aprovada</t>
        </is>
      </c>
      <c r="P6282" t="inlineStr">
        <is>
          <t>Aprovado Diretoria</t>
        </is>
      </c>
      <c r="Q6282" t="inlineStr">
        <is>
          <t>Aprovado Caixa</t>
        </is>
      </c>
      <c r="R6282" t="inlineStr">
        <is>
          <t>Pago</t>
        </is>
      </c>
      <c r="S6282" t="n">
        <v>149</v>
      </c>
      <c r="T6282" t="inlineStr">
        <is>
          <t>Priceless - Duroc Filial Dois - Kamino</t>
        </is>
      </c>
    </row>
    <row r="6283">
      <c r="A6283" t="n">
        <v>97982</v>
      </c>
      <c r="B6283" t="n">
        <v>149</v>
      </c>
      <c r="C6283" t="inlineStr">
        <is>
          <t>Priceless</t>
        </is>
      </c>
      <c r="D6283" t="inlineStr">
        <is>
          <t xml:space="preserve">LINSAN SERVICOS TERCEIRIZADOS LTDA </t>
        </is>
      </c>
      <c r="E6283" t="n">
        <v>6892.82</v>
      </c>
      <c r="F6283" s="27" t="n">
        <v>45691</v>
      </c>
      <c r="G6283" s="27" t="n">
        <v>45691</v>
      </c>
      <c r="H6283" s="27" t="n">
        <v>45691</v>
      </c>
      <c r="I6283" s="27" t="n">
        <v>45658</v>
      </c>
      <c r="J6283" s="27" t="n">
        <v>45649</v>
      </c>
      <c r="K6283" t="inlineStr">
        <is>
          <t>Boleto Bancário</t>
        </is>
      </c>
      <c r="L6283" t="inlineStr">
        <is>
          <t>Utilidades</t>
        </is>
      </c>
      <c r="M6283" t="inlineStr">
        <is>
          <t>Serviços de Limpeza</t>
        </is>
      </c>
      <c r="N6283" t="inlineStr">
        <is>
          <t>1698</t>
        </is>
      </c>
      <c r="O6283" t="inlineStr">
        <is>
          <t>Documentação Aprovada</t>
        </is>
      </c>
      <c r="P6283" t="inlineStr">
        <is>
          <t>Aprovado Diretoria</t>
        </is>
      </c>
      <c r="Q6283" t="inlineStr">
        <is>
          <t>Aprovado Caixa</t>
        </is>
      </c>
      <c r="R6283" t="inlineStr">
        <is>
          <t>Pago</t>
        </is>
      </c>
      <c r="S6283" t="n">
        <v>134</v>
      </c>
      <c r="T6283" t="inlineStr">
        <is>
          <t>Priceless - Bem Mais - Kamino</t>
        </is>
      </c>
    </row>
    <row r="6284">
      <c r="A6284" t="n">
        <v>106154</v>
      </c>
      <c r="B6284" t="n">
        <v>149</v>
      </c>
      <c r="C6284" t="inlineStr">
        <is>
          <t>Priceless</t>
        </is>
      </c>
      <c r="D6284" t="inlineStr">
        <is>
          <t>GR DISTRIBUIDORA DE EMBALAGENS LTDA</t>
        </is>
      </c>
      <c r="E6284" t="n">
        <v>227.34</v>
      </c>
      <c r="F6284" s="27" t="n">
        <v>45691</v>
      </c>
      <c r="G6284" s="27" t="n">
        <v>45691</v>
      </c>
      <c r="H6284" s="27" t="n">
        <v>45691</v>
      </c>
      <c r="I6284" s="27" t="n">
        <v>45652</v>
      </c>
      <c r="J6284" s="27" t="n">
        <v>45686</v>
      </c>
      <c r="K6284" t="inlineStr">
        <is>
          <t>Boleto Bancário</t>
        </is>
      </c>
      <c r="L6284" t="inlineStr">
        <is>
          <t>Utilidades</t>
        </is>
      </c>
      <c r="M6284" t="inlineStr">
        <is>
          <t>Material de Higiene e Limpeza</t>
        </is>
      </c>
      <c r="N6284" t="inlineStr">
        <is>
          <t>10</t>
        </is>
      </c>
      <c r="O6284" t="inlineStr">
        <is>
          <t>Documentação Aprovada</t>
        </is>
      </c>
      <c r="P6284" t="inlineStr">
        <is>
          <t>Aprovado Diretoria</t>
        </is>
      </c>
      <c r="Q6284" t="inlineStr">
        <is>
          <t>Aprovado Caixa</t>
        </is>
      </c>
      <c r="R6284" t="inlineStr">
        <is>
          <t>Pago</t>
        </is>
      </c>
      <c r="S6284" t="n">
        <v>134</v>
      </c>
      <c r="T6284" t="inlineStr">
        <is>
          <t>Priceless - Bem Mais - Kamino</t>
        </is>
      </c>
    </row>
    <row r="6285">
      <c r="A6285" t="n">
        <v>105789</v>
      </c>
      <c r="B6285" t="n">
        <v>149</v>
      </c>
      <c r="C6285" t="inlineStr">
        <is>
          <t>Priceless</t>
        </is>
      </c>
      <c r="D6285" t="inlineStr">
        <is>
          <t xml:space="preserve">PRINCIPIA VINHO E CIA COMERCIO E PRESTACAO DE SERVICO LTDA </t>
        </is>
      </c>
      <c r="E6285" t="n">
        <v>405.53</v>
      </c>
      <c r="F6285" s="27" t="n">
        <v>45691</v>
      </c>
      <c r="G6285" s="27" t="n">
        <v>45691</v>
      </c>
      <c r="H6285" s="27" t="n">
        <v>45691</v>
      </c>
      <c r="I6285" s="27" t="n">
        <v>45645</v>
      </c>
      <c r="J6285" s="27" t="n">
        <v>45684</v>
      </c>
      <c r="K6285" t="inlineStr">
        <is>
          <t>Boleto Bancário</t>
        </is>
      </c>
      <c r="L6285" t="inlineStr">
        <is>
          <t>Custo Mercadoria Vendida</t>
        </is>
      </c>
      <c r="M6285" t="inlineStr">
        <is>
          <t>Insumos - Bebidas</t>
        </is>
      </c>
      <c r="N6285" t="inlineStr">
        <is>
          <t>1240</t>
        </is>
      </c>
      <c r="O6285" t="inlineStr">
        <is>
          <t>Documentação Aprovada</t>
        </is>
      </c>
      <c r="P6285" t="inlineStr">
        <is>
          <t>Aprovado Diretoria</t>
        </is>
      </c>
      <c r="Q6285" t="inlineStr">
        <is>
          <t>Aprovado Caixa</t>
        </is>
      </c>
      <c r="R6285" t="inlineStr">
        <is>
          <t>Pago</t>
        </is>
      </c>
      <c r="S6285" t="n">
        <v>134</v>
      </c>
      <c r="T6285" t="inlineStr">
        <is>
          <t>Priceless - Bem Mais - Kamino</t>
        </is>
      </c>
    </row>
    <row r="6286">
      <c r="A6286" t="n">
        <v>106187</v>
      </c>
      <c r="B6286" t="n">
        <v>149</v>
      </c>
      <c r="C6286" t="inlineStr">
        <is>
          <t>Priceless</t>
        </is>
      </c>
      <c r="D6286" t="inlineStr">
        <is>
          <t xml:space="preserve">ENIDE ROCHA PEREIRA </t>
        </is>
      </c>
      <c r="E6286" t="n">
        <v>724.33</v>
      </c>
      <c r="F6286" s="27" t="n">
        <v>45691</v>
      </c>
      <c r="G6286" s="27" t="n">
        <v>45691</v>
      </c>
      <c r="H6286" s="27" t="n">
        <v>45691</v>
      </c>
      <c r="I6286" s="27" t="n">
        <v>45686</v>
      </c>
      <c r="J6286" s="27" t="n">
        <v>45686</v>
      </c>
      <c r="K6286" t="inlineStr">
        <is>
          <t>Transferência Bancária ou Pix</t>
        </is>
      </c>
      <c r="L6286" t="inlineStr">
        <is>
          <t>Insumos - A&amp;B</t>
        </is>
      </c>
      <c r="M6286" t="inlineStr">
        <is>
          <t>Insumos - Alimentos</t>
        </is>
      </c>
      <c r="N6286" t="inlineStr">
        <is>
          <t>11</t>
        </is>
      </c>
      <c r="O6286" t="inlineStr">
        <is>
          <t>Documentação Aprovada</t>
        </is>
      </c>
      <c r="P6286" t="inlineStr">
        <is>
          <t>Aprovado Diretoria</t>
        </is>
      </c>
      <c r="Q6286" t="inlineStr">
        <is>
          <t>Aprovado Caixa</t>
        </is>
      </c>
      <c r="R6286" t="inlineStr">
        <is>
          <t>Pago</t>
        </is>
      </c>
      <c r="S6286" t="n">
        <v>134</v>
      </c>
      <c r="T6286" t="inlineStr">
        <is>
          <t>Priceless - Bem Mais - Kamino</t>
        </is>
      </c>
    </row>
    <row r="6287">
      <c r="A6287" t="n">
        <v>105990</v>
      </c>
      <c r="B6287" t="n">
        <v>149</v>
      </c>
      <c r="C6287" t="inlineStr">
        <is>
          <t>Priceless</t>
        </is>
      </c>
      <c r="D6287" t="inlineStr">
        <is>
          <t>JBS SA</t>
        </is>
      </c>
      <c r="E6287" t="n">
        <v>2848.61</v>
      </c>
      <c r="F6287" s="27" t="n">
        <v>45691</v>
      </c>
      <c r="G6287" s="27" t="n">
        <v>45691</v>
      </c>
      <c r="H6287" s="27" t="n">
        <v>45691</v>
      </c>
      <c r="I6287" s="27" t="n">
        <v>45685</v>
      </c>
      <c r="J6287" s="27" t="n">
        <v>45685</v>
      </c>
      <c r="K6287" t="inlineStr">
        <is>
          <t>Boleto Bancário</t>
        </is>
      </c>
      <c r="L6287" t="inlineStr">
        <is>
          <t>Custo Mercadoria Vendida</t>
        </is>
      </c>
      <c r="M6287" t="inlineStr">
        <is>
          <t>Insumos - Alimentos</t>
        </is>
      </c>
      <c r="N6287" t="inlineStr">
        <is>
          <t>7420948</t>
        </is>
      </c>
      <c r="O6287" t="inlineStr">
        <is>
          <t>Documentação Aprovada</t>
        </is>
      </c>
      <c r="P6287" t="inlineStr">
        <is>
          <t>Aprovado Diretoria</t>
        </is>
      </c>
      <c r="Q6287" t="inlineStr">
        <is>
          <t>Aprovado Caixa</t>
        </is>
      </c>
      <c r="R6287" t="inlineStr">
        <is>
          <t>Pago</t>
        </is>
      </c>
      <c r="S6287" t="n">
        <v>134</v>
      </c>
      <c r="T6287" t="inlineStr">
        <is>
          <t>Priceless - Bem Mais - Kamino</t>
        </is>
      </c>
    </row>
    <row r="6288">
      <c r="A6288" t="n">
        <v>105999</v>
      </c>
      <c r="B6288" t="n">
        <v>149</v>
      </c>
      <c r="C6288" t="inlineStr">
        <is>
          <t>Priceless</t>
        </is>
      </c>
      <c r="D6288" t="inlineStr">
        <is>
          <t>B.B DISTRIBUIDORA DE CARNES LTDA</t>
        </is>
      </c>
      <c r="E6288" t="n">
        <v>7729.1</v>
      </c>
      <c r="F6288" s="27" t="n">
        <v>45691</v>
      </c>
      <c r="G6288" s="27" t="n">
        <v>45691</v>
      </c>
      <c r="H6288" s="27" t="n">
        <v>45691</v>
      </c>
      <c r="I6288" s="27" t="n">
        <v>45685</v>
      </c>
      <c r="J6288" s="27" t="n">
        <v>45685</v>
      </c>
      <c r="K6288" t="inlineStr">
        <is>
          <t>Boleto Bancário</t>
        </is>
      </c>
      <c r="L6288" t="inlineStr">
        <is>
          <t>Custo Mercadoria Vendida</t>
        </is>
      </c>
      <c r="M6288" t="inlineStr">
        <is>
          <t>Insumos - Alimentos</t>
        </is>
      </c>
      <c r="N6288" t="inlineStr">
        <is>
          <t>385133</t>
        </is>
      </c>
      <c r="O6288" t="inlineStr">
        <is>
          <t>Documentação Aprovada</t>
        </is>
      </c>
      <c r="P6288" t="inlineStr">
        <is>
          <t>Aprovado Diretoria</t>
        </is>
      </c>
      <c r="Q6288" t="inlineStr">
        <is>
          <t>Aprovado Caixa</t>
        </is>
      </c>
      <c r="R6288" t="inlineStr">
        <is>
          <t>Pago</t>
        </is>
      </c>
      <c r="S6288" t="n">
        <v>134</v>
      </c>
      <c r="T6288" t="inlineStr">
        <is>
          <t>Priceless - Bem Mais - Kamino</t>
        </is>
      </c>
    </row>
    <row r="6289">
      <c r="A6289" t="n">
        <v>105480</v>
      </c>
      <c r="B6289" t="n">
        <v>149</v>
      </c>
      <c r="C6289" t="inlineStr">
        <is>
          <t>Priceless</t>
        </is>
      </c>
      <c r="D6289" t="inlineStr">
        <is>
          <t>D.R.O. PRODUTOS ALIMENTICIOS LTDA</t>
        </is>
      </c>
      <c r="E6289" t="n">
        <v>300.49</v>
      </c>
      <c r="F6289" s="27" t="n">
        <v>45691</v>
      </c>
      <c r="G6289" s="27" t="n">
        <v>45691</v>
      </c>
      <c r="H6289" s="27" t="n">
        <v>45691</v>
      </c>
      <c r="I6289" s="27" t="n">
        <v>45681</v>
      </c>
      <c r="J6289" s="27" t="n">
        <v>45681</v>
      </c>
      <c r="K6289" t="inlineStr">
        <is>
          <t>Boleto Bancário</t>
        </is>
      </c>
      <c r="L6289" t="inlineStr">
        <is>
          <t>Custo Mercadoria Vendida</t>
        </is>
      </c>
      <c r="M6289" t="inlineStr">
        <is>
          <t>Insumos - Alimentos</t>
        </is>
      </c>
      <c r="N6289" t="inlineStr">
        <is>
          <t>26682</t>
        </is>
      </c>
      <c r="O6289" t="inlineStr">
        <is>
          <t>Documentação Aprovada</t>
        </is>
      </c>
      <c r="P6289" t="inlineStr">
        <is>
          <t>Aprovado Diretoria</t>
        </is>
      </c>
      <c r="Q6289" t="inlineStr">
        <is>
          <t>Aprovado Caixa</t>
        </is>
      </c>
      <c r="R6289" t="inlineStr">
        <is>
          <t>Pago</t>
        </is>
      </c>
      <c r="S6289" t="n">
        <v>134</v>
      </c>
      <c r="T6289" t="inlineStr">
        <is>
          <t>Priceless - Bem Mais - Kamino</t>
        </is>
      </c>
    </row>
    <row r="6290">
      <c r="A6290" t="n">
        <v>105169</v>
      </c>
      <c r="B6290" t="n">
        <v>149</v>
      </c>
      <c r="C6290" t="inlineStr">
        <is>
          <t>Priceless</t>
        </is>
      </c>
      <c r="D6290" t="inlineStr">
        <is>
          <t>DEOLINDA DOS SANTOS FREITAS</t>
        </is>
      </c>
      <c r="E6290" t="n">
        <v>1015.45</v>
      </c>
      <c r="F6290" s="27" t="n">
        <v>45691</v>
      </c>
      <c r="G6290" s="27" t="n">
        <v>45691</v>
      </c>
      <c r="H6290" s="27" t="n">
        <v>45691</v>
      </c>
      <c r="I6290" s="27" t="n">
        <v>45680</v>
      </c>
      <c r="J6290" s="27" t="n">
        <v>45680</v>
      </c>
      <c r="K6290" t="inlineStr">
        <is>
          <t>Boleto Bancário</t>
        </is>
      </c>
      <c r="L6290" t="inlineStr">
        <is>
          <t>Custo Mercadoria Vendida</t>
        </is>
      </c>
      <c r="M6290" t="inlineStr">
        <is>
          <t>Insumos - Alimentos</t>
        </is>
      </c>
      <c r="N6290" t="inlineStr">
        <is>
          <t>1697</t>
        </is>
      </c>
      <c r="O6290" t="inlineStr">
        <is>
          <t>Documentação Aprovada</t>
        </is>
      </c>
      <c r="P6290" t="inlineStr">
        <is>
          <t>Aprovado Diretoria</t>
        </is>
      </c>
      <c r="Q6290" t="inlineStr">
        <is>
          <t>Aprovado Caixa</t>
        </is>
      </c>
      <c r="R6290" t="inlineStr">
        <is>
          <t>Pago</t>
        </is>
      </c>
      <c r="S6290" t="n">
        <v>134</v>
      </c>
      <c r="T6290" t="inlineStr">
        <is>
          <t>Priceless - Bem Mais - Kamino</t>
        </is>
      </c>
    </row>
    <row r="6291">
      <c r="A6291" t="n">
        <v>104731</v>
      </c>
      <c r="B6291" t="n">
        <v>149</v>
      </c>
      <c r="C6291" t="inlineStr">
        <is>
          <t>Priceless</t>
        </is>
      </c>
      <c r="D6291" t="inlineStr">
        <is>
          <t>D.R.O. PRODUTOS ALIMENTICIOS LTDA</t>
        </is>
      </c>
      <c r="E6291" t="n">
        <v>144.16</v>
      </c>
      <c r="F6291" s="27" t="n">
        <v>45691</v>
      </c>
      <c r="G6291" s="27" t="n">
        <v>45691</v>
      </c>
      <c r="H6291" s="27" t="n">
        <v>45691</v>
      </c>
      <c r="I6291" s="27" t="n">
        <v>45679</v>
      </c>
      <c r="J6291" s="27" t="n">
        <v>45679</v>
      </c>
      <c r="K6291" t="inlineStr">
        <is>
          <t>Boleto Bancário</t>
        </is>
      </c>
      <c r="L6291" t="inlineStr">
        <is>
          <t>Custo Mercadoria Vendida</t>
        </is>
      </c>
      <c r="M6291" t="inlineStr">
        <is>
          <t>Insumos - Alimentos</t>
        </is>
      </c>
      <c r="N6291" t="inlineStr">
        <is>
          <t>26736</t>
        </is>
      </c>
      <c r="O6291" t="inlineStr">
        <is>
          <t>Documentação Aprovada</t>
        </is>
      </c>
      <c r="P6291" t="inlineStr">
        <is>
          <t>Aprovado Diretoria</t>
        </is>
      </c>
      <c r="Q6291" t="inlineStr">
        <is>
          <t>Aprovado Caixa</t>
        </is>
      </c>
      <c r="R6291" t="inlineStr">
        <is>
          <t>Pago</t>
        </is>
      </c>
      <c r="S6291" t="n">
        <v>134</v>
      </c>
      <c r="T6291" t="inlineStr">
        <is>
          <t>Priceless - Bem Mais - Kamino</t>
        </is>
      </c>
    </row>
    <row r="6292">
      <c r="A6292" t="n">
        <v>102362</v>
      </c>
      <c r="B6292" t="n">
        <v>149</v>
      </c>
      <c r="C6292" t="inlineStr">
        <is>
          <t>Priceless</t>
        </is>
      </c>
      <c r="D6292" t="inlineStr">
        <is>
          <t xml:space="preserve">HM DISTRIBUIDORA </t>
        </is>
      </c>
      <c r="E6292" t="n">
        <v>257.35</v>
      </c>
      <c r="F6292" s="27" t="n">
        <v>45691</v>
      </c>
      <c r="G6292" s="27" t="n">
        <v>45691</v>
      </c>
      <c r="H6292" s="27" t="n">
        <v>45691</v>
      </c>
      <c r="I6292" s="27" t="n">
        <v>45671</v>
      </c>
      <c r="J6292" s="27" t="n">
        <v>45671</v>
      </c>
      <c r="K6292" t="inlineStr">
        <is>
          <t>Boleto Bancário</t>
        </is>
      </c>
      <c r="L6292" t="inlineStr">
        <is>
          <t>Utilidades</t>
        </is>
      </c>
      <c r="M6292" t="inlineStr">
        <is>
          <t>Higiene e Limpeza</t>
        </is>
      </c>
      <c r="N6292" t="inlineStr">
        <is>
          <t>15041</t>
        </is>
      </c>
      <c r="O6292" t="inlineStr">
        <is>
          <t>Documentação Aprovada</t>
        </is>
      </c>
      <c r="P6292" t="inlineStr">
        <is>
          <t>Aprovado Diretoria</t>
        </is>
      </c>
      <c r="Q6292" t="inlineStr">
        <is>
          <t>Aprovado Caixa</t>
        </is>
      </c>
      <c r="R6292" t="inlineStr">
        <is>
          <t>Pago</t>
        </is>
      </c>
      <c r="S6292" t="n">
        <v>134</v>
      </c>
      <c r="T6292" t="inlineStr">
        <is>
          <t>Priceless - Bem Mais - Kamino</t>
        </is>
      </c>
    </row>
    <row r="6293">
      <c r="A6293" t="n">
        <v>104230</v>
      </c>
      <c r="B6293" t="n">
        <v>149</v>
      </c>
      <c r="C6293" t="inlineStr">
        <is>
          <t>Priceless</t>
        </is>
      </c>
      <c r="D6293" t="inlineStr">
        <is>
          <t>CASA DE CARNES P.J.J.LTDA</t>
        </is>
      </c>
      <c r="E6293" t="n">
        <v>4779.71</v>
      </c>
      <c r="F6293" s="27" t="n">
        <v>45691</v>
      </c>
      <c r="G6293" s="27" t="n">
        <v>45691</v>
      </c>
      <c r="H6293" s="27" t="n">
        <v>45691</v>
      </c>
      <c r="I6293" s="27" t="n">
        <v>45678</v>
      </c>
      <c r="J6293" s="27" t="n">
        <v>45678</v>
      </c>
      <c r="K6293" t="inlineStr">
        <is>
          <t>Boleto Bancário</t>
        </is>
      </c>
      <c r="L6293" t="inlineStr">
        <is>
          <t>Custo Mercadoria Vendida</t>
        </is>
      </c>
      <c r="M6293" t="inlineStr">
        <is>
          <t>Insumos - Alimentos</t>
        </is>
      </c>
      <c r="N6293" t="inlineStr">
        <is>
          <t>41840</t>
        </is>
      </c>
      <c r="O6293" t="inlineStr">
        <is>
          <t>Documentação Aprovada</t>
        </is>
      </c>
      <c r="P6293" t="inlineStr">
        <is>
          <t>Aprovado Diretoria</t>
        </is>
      </c>
      <c r="Q6293" t="inlineStr">
        <is>
          <t>Aprovado Caixa</t>
        </is>
      </c>
      <c r="R6293" t="inlineStr">
        <is>
          <t>Pago</t>
        </is>
      </c>
      <c r="S6293" t="n">
        <v>134</v>
      </c>
      <c r="T6293" t="inlineStr">
        <is>
          <t>Priceless - Bem Mais - Kamino</t>
        </is>
      </c>
    </row>
    <row r="6294">
      <c r="A6294" t="n">
        <v>103612</v>
      </c>
      <c r="B6294" t="n">
        <v>149</v>
      </c>
      <c r="C6294" t="inlineStr">
        <is>
          <t>Priceless</t>
        </is>
      </c>
      <c r="D6294" t="inlineStr">
        <is>
          <t>DTK COMERCIO DE ALIMENTOS LTDA</t>
        </is>
      </c>
      <c r="E6294" t="n">
        <v>1654.92</v>
      </c>
      <c r="F6294" s="27" t="n">
        <v>45691</v>
      </c>
      <c r="G6294" s="27" t="n">
        <v>45691</v>
      </c>
      <c r="H6294" s="27" t="n">
        <v>45691</v>
      </c>
      <c r="I6294" s="27" t="n">
        <v>45673</v>
      </c>
      <c r="J6294" s="27" t="n">
        <v>45673</v>
      </c>
      <c r="K6294" t="inlineStr">
        <is>
          <t>Boleto Bancário</t>
        </is>
      </c>
      <c r="L6294" t="inlineStr">
        <is>
          <t>Custo Mercadoria Vendida</t>
        </is>
      </c>
      <c r="M6294" t="inlineStr">
        <is>
          <t>Insumos - Alimentos</t>
        </is>
      </c>
      <c r="N6294" t="inlineStr">
        <is>
          <t>20953</t>
        </is>
      </c>
      <c r="O6294" t="inlineStr">
        <is>
          <t>Documentação Aprovada</t>
        </is>
      </c>
      <c r="P6294" t="inlineStr">
        <is>
          <t>Aprovado Diretoria</t>
        </is>
      </c>
      <c r="Q6294" t="inlineStr">
        <is>
          <t>Aprovado Caixa</t>
        </is>
      </c>
      <c r="R6294" t="inlineStr">
        <is>
          <t>Pago</t>
        </is>
      </c>
      <c r="S6294" t="n">
        <v>134</v>
      </c>
      <c r="T6294" t="inlineStr">
        <is>
          <t>Priceless - Bem Mais - Kamino</t>
        </is>
      </c>
    </row>
    <row r="6295">
      <c r="A6295" t="n">
        <v>103633</v>
      </c>
      <c r="B6295" t="n">
        <v>149</v>
      </c>
      <c r="C6295" t="inlineStr">
        <is>
          <t>Priceless</t>
        </is>
      </c>
      <c r="D6295" t="inlineStr">
        <is>
          <t xml:space="preserve">CAFE FAZENDA SERTAOZINHO LTDA </t>
        </is>
      </c>
      <c r="E6295" t="n">
        <v>337.6</v>
      </c>
      <c r="F6295" s="27" t="n">
        <v>45691</v>
      </c>
      <c r="G6295" s="27" t="n">
        <v>45691</v>
      </c>
      <c r="H6295" s="27" t="n">
        <v>45691</v>
      </c>
      <c r="I6295" s="27" t="n">
        <v>45673</v>
      </c>
      <c r="J6295" s="27" t="n">
        <v>45673</v>
      </c>
      <c r="K6295" t="inlineStr">
        <is>
          <t>Boleto Bancário</t>
        </is>
      </c>
      <c r="L6295" t="inlineStr">
        <is>
          <t>Custo Mercadoria Vendida</t>
        </is>
      </c>
      <c r="M6295" t="inlineStr">
        <is>
          <t>Insumos - Bebidas</t>
        </is>
      </c>
      <c r="N6295" t="inlineStr">
        <is>
          <t>267914</t>
        </is>
      </c>
      <c r="O6295" t="inlineStr">
        <is>
          <t>Documentação Aprovada</t>
        </is>
      </c>
      <c r="P6295" t="inlineStr">
        <is>
          <t>Aprovado Diretoria</t>
        </is>
      </c>
      <c r="Q6295" t="inlineStr">
        <is>
          <t>Aprovado Caixa</t>
        </is>
      </c>
      <c r="R6295" t="inlineStr">
        <is>
          <t>Pago</t>
        </is>
      </c>
      <c r="S6295" t="n">
        <v>134</v>
      </c>
      <c r="T6295" t="inlineStr">
        <is>
          <t>Priceless - Bem Mais - Kamino</t>
        </is>
      </c>
    </row>
    <row r="6296">
      <c r="A6296" t="n">
        <v>105053</v>
      </c>
      <c r="B6296" t="n">
        <v>149</v>
      </c>
      <c r="C6296" t="inlineStr">
        <is>
          <t>Priceless</t>
        </is>
      </c>
      <c r="D6296" t="inlineStr">
        <is>
          <t xml:space="preserve">TRES SERVICOS E EVENTOS LTDA - JULIETA AMADEI </t>
        </is>
      </c>
      <c r="E6296" t="n">
        <v>411.01</v>
      </c>
      <c r="F6296" s="27" t="n">
        <v>45688</v>
      </c>
      <c r="G6296" s="27" t="n">
        <v>45688</v>
      </c>
      <c r="H6296" s="27" t="n">
        <v>45688</v>
      </c>
      <c r="I6296" s="27" t="n">
        <v>45643</v>
      </c>
      <c r="J6296" s="27" t="n">
        <v>45680</v>
      </c>
      <c r="K6296" t="inlineStr">
        <is>
          <t>Transferência Bancária ou Pix</t>
        </is>
      </c>
      <c r="L6296" t="inlineStr">
        <is>
          <t>Eventos</t>
        </is>
      </c>
      <c r="M6296" t="inlineStr">
        <is>
          <t>Comissões de Vendas - Eventos</t>
        </is>
      </c>
      <c r="N6296" t="inlineStr">
        <is>
          <t>174</t>
        </is>
      </c>
      <c r="O6296" t="inlineStr">
        <is>
          <t>Documentação Aprovada</t>
        </is>
      </c>
      <c r="P6296" t="inlineStr">
        <is>
          <t>Aprovado Diretoria</t>
        </is>
      </c>
      <c r="Q6296" t="inlineStr">
        <is>
          <t>Aprovado Caixa</t>
        </is>
      </c>
      <c r="R6296" t="inlineStr">
        <is>
          <t>Pago</t>
        </is>
      </c>
      <c r="S6296" t="n">
        <v>149</v>
      </c>
      <c r="T6296" t="inlineStr">
        <is>
          <t>Priceless - Duroc Filial Dois - Kamino</t>
        </is>
      </c>
    </row>
    <row r="6297">
      <c r="A6297" t="n">
        <v>105127</v>
      </c>
      <c r="B6297" t="n">
        <v>149</v>
      </c>
      <c r="C6297" t="inlineStr">
        <is>
          <t>Priceless</t>
        </is>
      </c>
      <c r="D6297" t="inlineStr">
        <is>
          <t xml:space="preserve">TRES SERVICOS E EVENTOS LTDA - JULIETA AMADEI </t>
        </is>
      </c>
      <c r="E6297" t="n">
        <v>10528.09</v>
      </c>
      <c r="F6297" s="27" t="n">
        <v>45688</v>
      </c>
      <c r="G6297" s="27" t="n">
        <v>45688</v>
      </c>
      <c r="H6297" s="27" t="n">
        <v>45688</v>
      </c>
      <c r="I6297" s="27" t="n">
        <v>45649</v>
      </c>
      <c r="J6297" s="27" t="n">
        <v>45680</v>
      </c>
      <c r="K6297" t="inlineStr">
        <is>
          <t>Transferência Bancária ou Pix</t>
        </is>
      </c>
      <c r="L6297" t="inlineStr">
        <is>
          <t>Eventos</t>
        </is>
      </c>
      <c r="M6297" t="inlineStr">
        <is>
          <t>Comissões de Vendas - Eventos</t>
        </is>
      </c>
      <c r="N6297" t="inlineStr">
        <is>
          <t>173</t>
        </is>
      </c>
      <c r="O6297" t="inlineStr">
        <is>
          <t>Documentação Aprovada</t>
        </is>
      </c>
      <c r="P6297" t="inlineStr">
        <is>
          <t>Aprovado Diretoria</t>
        </is>
      </c>
      <c r="Q6297" t="inlineStr">
        <is>
          <t>Aprovado Caixa</t>
        </is>
      </c>
      <c r="R6297" t="inlineStr">
        <is>
          <t>Pago</t>
        </is>
      </c>
      <c r="S6297" t="n">
        <v>149</v>
      </c>
      <c r="T6297" t="inlineStr">
        <is>
          <t>Priceless - Duroc Filial Dois - Kamino</t>
        </is>
      </c>
    </row>
    <row r="6298">
      <c r="A6298" t="n">
        <v>105126</v>
      </c>
      <c r="B6298" t="n">
        <v>149</v>
      </c>
      <c r="C6298" t="inlineStr">
        <is>
          <t>Priceless</t>
        </is>
      </c>
      <c r="D6298" t="inlineStr">
        <is>
          <t xml:space="preserve">DMANTUNES PRODUCOES E SERVICOES LTDA </t>
        </is>
      </c>
      <c r="E6298" t="n">
        <v>137.01</v>
      </c>
      <c r="F6298" s="27" t="n">
        <v>45688</v>
      </c>
      <c r="G6298" s="27" t="n">
        <v>45688</v>
      </c>
      <c r="H6298" s="27" t="n">
        <v>45688</v>
      </c>
      <c r="I6298" s="27" t="n">
        <v>45649</v>
      </c>
      <c r="J6298" s="27" t="n">
        <v>45680</v>
      </c>
      <c r="K6298" t="inlineStr">
        <is>
          <t>Transferência Bancária ou Pix</t>
        </is>
      </c>
      <c r="L6298" t="inlineStr">
        <is>
          <t>Eventos</t>
        </is>
      </c>
      <c r="M6298" t="inlineStr">
        <is>
          <t>Comissões de Vendas - Eventos</t>
        </is>
      </c>
      <c r="N6298" t="inlineStr">
        <is>
          <t>35</t>
        </is>
      </c>
      <c r="O6298" t="inlineStr">
        <is>
          <t>Documentação Aprovada</t>
        </is>
      </c>
      <c r="P6298" t="inlineStr">
        <is>
          <t>Aprovado Diretoria</t>
        </is>
      </c>
      <c r="Q6298" t="inlineStr">
        <is>
          <t>Aprovado Caixa</t>
        </is>
      </c>
      <c r="R6298" t="inlineStr">
        <is>
          <t>Pago</t>
        </is>
      </c>
      <c r="S6298" t="n">
        <v>149</v>
      </c>
      <c r="T6298" t="inlineStr">
        <is>
          <t>Priceless - Duroc Filial Dois - Kamino</t>
        </is>
      </c>
    </row>
    <row r="6299">
      <c r="A6299" t="n">
        <v>105111</v>
      </c>
      <c r="B6299" t="n">
        <v>149</v>
      </c>
      <c r="C6299" t="inlineStr">
        <is>
          <t>Priceless</t>
        </is>
      </c>
      <c r="D6299" t="inlineStr">
        <is>
          <t xml:space="preserve">DMANTUNES PRODUCOES E SERVICOES LTDA </t>
        </is>
      </c>
      <c r="E6299" t="n">
        <v>3509.36</v>
      </c>
      <c r="F6299" s="27" t="n">
        <v>45688</v>
      </c>
      <c r="G6299" s="27" t="n">
        <v>45688</v>
      </c>
      <c r="H6299" s="27" t="n">
        <v>45688</v>
      </c>
      <c r="I6299" s="27" t="n">
        <v>45649</v>
      </c>
      <c r="J6299" s="27" t="n">
        <v>45680</v>
      </c>
      <c r="K6299" t="inlineStr">
        <is>
          <t>Transferência Bancária ou Pix</t>
        </is>
      </c>
      <c r="L6299" t="inlineStr">
        <is>
          <t>Eventos</t>
        </is>
      </c>
      <c r="M6299" t="inlineStr">
        <is>
          <t>Comissões de Vendas - Eventos</t>
        </is>
      </c>
      <c r="N6299" t="inlineStr">
        <is>
          <t>34</t>
        </is>
      </c>
      <c r="O6299" t="inlineStr">
        <is>
          <t>Documentação Aprovada</t>
        </is>
      </c>
      <c r="P6299" t="inlineStr">
        <is>
          <t>Aprovado Diretoria</t>
        </is>
      </c>
      <c r="Q6299" t="inlineStr">
        <is>
          <t>Aprovado Caixa</t>
        </is>
      </c>
      <c r="R6299" t="inlineStr">
        <is>
          <t>Pago</t>
        </is>
      </c>
      <c r="S6299" t="n">
        <v>149</v>
      </c>
      <c r="T6299" t="inlineStr">
        <is>
          <t>Priceless - Duroc Filial Dois - Kamino</t>
        </is>
      </c>
    </row>
    <row r="6300">
      <c r="A6300" t="n">
        <v>104227</v>
      </c>
      <c r="B6300" t="n">
        <v>149</v>
      </c>
      <c r="C6300" t="inlineStr">
        <is>
          <t>Priceless</t>
        </is>
      </c>
      <c r="D6300" t="inlineStr">
        <is>
          <t xml:space="preserve">DISTRIBUIDORA DE CARNES CANTAREIRA </t>
        </is>
      </c>
      <c r="E6300" t="n">
        <v>454.1</v>
      </c>
      <c r="F6300" s="27" t="n">
        <v>45690</v>
      </c>
      <c r="G6300" s="27" t="n">
        <v>45688</v>
      </c>
      <c r="H6300" s="27" t="n">
        <v>45688</v>
      </c>
      <c r="I6300" s="27" t="n">
        <v>45678</v>
      </c>
      <c r="J6300" s="27" t="n">
        <v>45678</v>
      </c>
      <c r="K6300" t="inlineStr">
        <is>
          <t>Boleto Bancário</t>
        </is>
      </c>
      <c r="L6300" t="inlineStr">
        <is>
          <t>Custo Mercadoria Vendida</t>
        </is>
      </c>
      <c r="M6300" t="inlineStr">
        <is>
          <t>Insumos - Alimentos</t>
        </is>
      </c>
      <c r="N6300" t="inlineStr">
        <is>
          <t>38201</t>
        </is>
      </c>
      <c r="O6300" t="inlineStr">
        <is>
          <t>Documentação Aprovada</t>
        </is>
      </c>
      <c r="P6300" t="inlineStr">
        <is>
          <t>Aprovado Diretoria</t>
        </is>
      </c>
      <c r="Q6300" t="inlineStr">
        <is>
          <t>Aprovado Caixa</t>
        </is>
      </c>
      <c r="R6300" t="inlineStr">
        <is>
          <t>Pago</t>
        </is>
      </c>
      <c r="S6300" t="n">
        <v>134</v>
      </c>
      <c r="T6300" t="inlineStr">
        <is>
          <t>Priceless - Bem Mais - Kamino</t>
        </is>
      </c>
    </row>
    <row r="6301">
      <c r="A6301" t="n">
        <v>103954</v>
      </c>
      <c r="B6301" t="n">
        <v>149</v>
      </c>
      <c r="C6301" t="inlineStr">
        <is>
          <t>Priceless</t>
        </is>
      </c>
      <c r="D6301" t="inlineStr">
        <is>
          <t>HORTIFRUTIGRANJEIRO RODRIGUES LTDA</t>
        </is>
      </c>
      <c r="E6301" t="n">
        <v>2192.5</v>
      </c>
      <c r="F6301" s="27" t="n">
        <v>45689</v>
      </c>
      <c r="G6301" s="27" t="n">
        <v>45688</v>
      </c>
      <c r="H6301" s="27" t="n">
        <v>45688</v>
      </c>
      <c r="I6301" s="27" t="n">
        <v>45674</v>
      </c>
      <c r="J6301" s="27" t="n">
        <v>45674</v>
      </c>
      <c r="K6301" t="inlineStr">
        <is>
          <t>Boleto Bancário</t>
        </is>
      </c>
      <c r="L6301" t="inlineStr">
        <is>
          <t>Custo Mercadoria Vendida</t>
        </is>
      </c>
      <c r="M6301" t="inlineStr">
        <is>
          <t>Insumos - Alimentos</t>
        </is>
      </c>
      <c r="N6301" t="inlineStr">
        <is>
          <t>8140</t>
        </is>
      </c>
      <c r="O6301" t="inlineStr">
        <is>
          <t>Documentação Aprovada</t>
        </is>
      </c>
      <c r="P6301" t="inlineStr">
        <is>
          <t>Aprovado Diretoria</t>
        </is>
      </c>
      <c r="Q6301" t="inlineStr">
        <is>
          <t>Aprovado Caixa</t>
        </is>
      </c>
      <c r="R6301" t="inlineStr">
        <is>
          <t>Pago</t>
        </is>
      </c>
      <c r="S6301" t="n">
        <v>134</v>
      </c>
      <c r="T6301" t="inlineStr">
        <is>
          <t>Priceless - Bem Mais - Kamino</t>
        </is>
      </c>
    </row>
    <row r="6302">
      <c r="A6302" t="n">
        <v>105662</v>
      </c>
      <c r="B6302" t="n">
        <v>149</v>
      </c>
      <c r="C6302" t="inlineStr">
        <is>
          <t>Priceless</t>
        </is>
      </c>
      <c r="D6302" t="inlineStr">
        <is>
          <t xml:space="preserve">CAMP PINHEIROS CENTRO ASSISTENCIAL DE MOTIVACAO PROFISSIONAL - 50246529000168 </t>
        </is>
      </c>
      <c r="E6302" t="n">
        <v>559.2</v>
      </c>
      <c r="F6302" s="27" t="n">
        <v>45689</v>
      </c>
      <c r="G6302" s="27" t="n">
        <v>45688</v>
      </c>
      <c r="H6302" s="27" t="n">
        <v>45688</v>
      </c>
      <c r="I6302" s="27" t="n">
        <v>45689</v>
      </c>
      <c r="J6302" s="27" t="n">
        <v>45684</v>
      </c>
      <c r="K6302" t="inlineStr">
        <is>
          <t>Boleto Bancário</t>
        </is>
      </c>
      <c r="L6302" t="inlineStr">
        <is>
          <t>Mão de Obra - Extra</t>
        </is>
      </c>
      <c r="M6302" t="inlineStr">
        <is>
          <t>Mão de Obra Extra</t>
        </is>
      </c>
      <c r="N6302" t="inlineStr">
        <is>
          <t>0</t>
        </is>
      </c>
      <c r="O6302" t="inlineStr">
        <is>
          <t>Documentação Aprovada</t>
        </is>
      </c>
      <c r="P6302" t="inlineStr">
        <is>
          <t>Aprovado Diretoria</t>
        </is>
      </c>
      <c r="Q6302" t="inlineStr">
        <is>
          <t>Aprovado Caixa</t>
        </is>
      </c>
      <c r="R6302" t="inlineStr">
        <is>
          <t>Pago</t>
        </is>
      </c>
      <c r="S6302" t="n">
        <v>134</v>
      </c>
      <c r="T6302" t="inlineStr">
        <is>
          <t>Priceless - Bem Mais - Kamino</t>
        </is>
      </c>
    </row>
    <row r="6303">
      <c r="A6303" t="n">
        <v>105660</v>
      </c>
      <c r="B6303" t="n">
        <v>149</v>
      </c>
      <c r="C6303" t="inlineStr">
        <is>
          <t>Priceless</t>
        </is>
      </c>
      <c r="D6303" t="inlineStr">
        <is>
          <t xml:space="preserve">ALTAMURA </t>
        </is>
      </c>
      <c r="E6303" t="n">
        <v>181.86</v>
      </c>
      <c r="F6303" s="27" t="n">
        <v>45689</v>
      </c>
      <c r="G6303" s="27" t="n">
        <v>45688</v>
      </c>
      <c r="H6303" s="27" t="n">
        <v>45688</v>
      </c>
      <c r="I6303" s="27" t="n">
        <v>45684</v>
      </c>
      <c r="J6303" s="27" t="n">
        <v>45684</v>
      </c>
      <c r="K6303" t="inlineStr">
        <is>
          <t>Boleto Bancário</t>
        </is>
      </c>
      <c r="L6303" t="inlineStr">
        <is>
          <t>Custo Mercadoria Vendida</t>
        </is>
      </c>
      <c r="M6303" t="inlineStr">
        <is>
          <t>Insumos - Alimentos</t>
        </is>
      </c>
      <c r="N6303" t="inlineStr">
        <is>
          <t>40707</t>
        </is>
      </c>
      <c r="O6303" t="inlineStr">
        <is>
          <t>Documentação Aprovada</t>
        </is>
      </c>
      <c r="P6303" t="inlineStr">
        <is>
          <t>Aprovado Diretoria</t>
        </is>
      </c>
      <c r="Q6303" t="inlineStr">
        <is>
          <t>Aprovado Caixa</t>
        </is>
      </c>
      <c r="R6303" t="inlineStr">
        <is>
          <t>Pago</t>
        </is>
      </c>
      <c r="S6303" t="n">
        <v>134</v>
      </c>
      <c r="T6303" t="inlineStr">
        <is>
          <t>Priceless - Bem Mais - Kamino</t>
        </is>
      </c>
    </row>
    <row r="6304">
      <c r="A6304" t="n">
        <v>105659</v>
      </c>
      <c r="B6304" t="n">
        <v>149</v>
      </c>
      <c r="C6304" t="inlineStr">
        <is>
          <t>Priceless</t>
        </is>
      </c>
      <c r="D6304" t="inlineStr">
        <is>
          <t>OSTRAMAR PESCADOS EIRELI-ME</t>
        </is>
      </c>
      <c r="E6304" t="n">
        <v>352</v>
      </c>
      <c r="F6304" s="27" t="n">
        <v>45689</v>
      </c>
      <c r="G6304" s="27" t="n">
        <v>45688</v>
      </c>
      <c r="H6304" s="27" t="n">
        <v>45688</v>
      </c>
      <c r="I6304" s="27" t="n">
        <v>45684</v>
      </c>
      <c r="J6304" s="27" t="n">
        <v>45684</v>
      </c>
      <c r="K6304" t="inlineStr">
        <is>
          <t>Boleto Bancário</t>
        </is>
      </c>
      <c r="L6304" t="inlineStr">
        <is>
          <t>Custo Mercadoria Vendida</t>
        </is>
      </c>
      <c r="M6304" t="inlineStr">
        <is>
          <t>Insumos - Alimentos</t>
        </is>
      </c>
      <c r="N6304" t="inlineStr">
        <is>
          <t>11856</t>
        </is>
      </c>
      <c r="O6304" t="inlineStr">
        <is>
          <t>Documentação Aprovada</t>
        </is>
      </c>
      <c r="P6304" t="inlineStr">
        <is>
          <t>Aprovado Diretoria</t>
        </is>
      </c>
      <c r="Q6304" t="inlineStr">
        <is>
          <t>Aprovado Caixa</t>
        </is>
      </c>
      <c r="R6304" t="inlineStr">
        <is>
          <t>Pago</t>
        </is>
      </c>
      <c r="S6304" t="n">
        <v>134</v>
      </c>
      <c r="T6304" t="inlineStr">
        <is>
          <t>Priceless - Bem Mais - Kamino</t>
        </is>
      </c>
    </row>
    <row r="6305">
      <c r="A6305" t="n">
        <v>107486</v>
      </c>
      <c r="B6305" t="n">
        <v>149</v>
      </c>
      <c r="C6305" t="inlineStr">
        <is>
          <t>Priceless</t>
        </is>
      </c>
      <c r="D6305" t="inlineStr">
        <is>
          <t>PETTY CASH</t>
        </is>
      </c>
      <c r="E6305" t="n">
        <v>230.9</v>
      </c>
      <c r="F6305" s="27" t="n">
        <v>45658</v>
      </c>
      <c r="G6305" s="27" t="n">
        <v>45700</v>
      </c>
      <c r="H6305" s="27" t="n">
        <v>45688</v>
      </c>
      <c r="I6305" s="27" t="n">
        <v>45658</v>
      </c>
      <c r="J6305" s="27" t="n">
        <v>45692</v>
      </c>
      <c r="K6305" t="inlineStr">
        <is>
          <t>Dinheiro em Espécie</t>
        </is>
      </c>
      <c r="L6305" t="inlineStr">
        <is>
          <t>Utilidades</t>
        </is>
      </c>
      <c r="M6305" t="inlineStr">
        <is>
          <t>Material de Escritorio</t>
        </is>
      </c>
      <c r="N6305" t="inlineStr">
        <is>
          <t>PETTY</t>
        </is>
      </c>
      <c r="O6305" t="inlineStr">
        <is>
          <t>Documentação Aprovada</t>
        </is>
      </c>
      <c r="P6305" t="inlineStr">
        <is>
          <t>Aprovado Diretoria</t>
        </is>
      </c>
      <c r="Q6305" t="inlineStr">
        <is>
          <t>Aprovado Caixa</t>
        </is>
      </c>
      <c r="R6305" t="inlineStr">
        <is>
          <t>Pago</t>
        </is>
      </c>
      <c r="S6305" t="n">
        <v>143</v>
      </c>
      <c r="T6305" t="inlineStr">
        <is>
          <t>Tesouraria</t>
        </is>
      </c>
    </row>
    <row r="6306">
      <c r="A6306" t="n">
        <v>107492</v>
      </c>
      <c r="B6306" t="n">
        <v>149</v>
      </c>
      <c r="C6306" t="inlineStr">
        <is>
          <t>Priceless</t>
        </is>
      </c>
      <c r="D6306" t="inlineStr">
        <is>
          <t>PETTY CASH</t>
        </is>
      </c>
      <c r="E6306" t="n">
        <v>837.7</v>
      </c>
      <c r="F6306" s="27" t="n">
        <v>45658</v>
      </c>
      <c r="G6306" s="27" t="n">
        <v>45700</v>
      </c>
      <c r="H6306" s="27" t="n">
        <v>45688</v>
      </c>
      <c r="I6306" s="27" t="n">
        <v>45658</v>
      </c>
      <c r="J6306" s="27" t="n">
        <v>45692</v>
      </c>
      <c r="K6306" t="inlineStr">
        <is>
          <t>Dinheiro em Espécie</t>
        </is>
      </c>
      <c r="L6306" t="inlineStr">
        <is>
          <t>Custos de Eventos</t>
        </is>
      </c>
      <c r="M6306" t="inlineStr">
        <is>
          <t>Transporte Equipe - Eventos</t>
        </is>
      </c>
      <c r="N6306" t="inlineStr">
        <is>
          <t>PETTY</t>
        </is>
      </c>
      <c r="O6306" t="inlineStr">
        <is>
          <t>Documentação Aprovada</t>
        </is>
      </c>
      <c r="P6306" t="inlineStr">
        <is>
          <t>Aprovado Diretoria</t>
        </is>
      </c>
      <c r="Q6306" t="inlineStr">
        <is>
          <t>Aprovado Caixa</t>
        </is>
      </c>
      <c r="R6306" t="inlineStr">
        <is>
          <t>Pago</t>
        </is>
      </c>
      <c r="S6306" t="n">
        <v>143</v>
      </c>
      <c r="T6306" t="inlineStr">
        <is>
          <t>Tesouraria</t>
        </is>
      </c>
    </row>
    <row r="6307">
      <c r="A6307" t="n">
        <v>107491</v>
      </c>
      <c r="B6307" t="n">
        <v>149</v>
      </c>
      <c r="C6307" t="inlineStr">
        <is>
          <t>Priceless</t>
        </is>
      </c>
      <c r="D6307" t="inlineStr">
        <is>
          <t>PETTY CASH</t>
        </is>
      </c>
      <c r="E6307" t="n">
        <v>83.93000000000001</v>
      </c>
      <c r="F6307" s="27" t="n">
        <v>45658</v>
      </c>
      <c r="G6307" s="27" t="n">
        <v>45700</v>
      </c>
      <c r="H6307" s="27" t="n">
        <v>45688</v>
      </c>
      <c r="I6307" s="27" t="n">
        <v>45658</v>
      </c>
      <c r="J6307" s="27" t="n">
        <v>45692</v>
      </c>
      <c r="K6307" t="inlineStr">
        <is>
          <t>Dinheiro em Espécie</t>
        </is>
      </c>
      <c r="L6307" t="inlineStr">
        <is>
          <t>Utilidades</t>
        </is>
      </c>
      <c r="M6307" t="inlineStr">
        <is>
          <t>Higiene e Limpeza</t>
        </is>
      </c>
      <c r="N6307" t="inlineStr">
        <is>
          <t>PETTY</t>
        </is>
      </c>
      <c r="O6307" t="inlineStr">
        <is>
          <t>Documentação Aprovada</t>
        </is>
      </c>
      <c r="P6307" t="inlineStr">
        <is>
          <t>Aprovado Diretoria</t>
        </is>
      </c>
      <c r="Q6307" t="inlineStr">
        <is>
          <t>Aprovado Caixa</t>
        </is>
      </c>
      <c r="R6307" t="inlineStr">
        <is>
          <t>Pago</t>
        </is>
      </c>
      <c r="S6307" t="n">
        <v>143</v>
      </c>
      <c r="T6307" t="inlineStr">
        <is>
          <t>Tesouraria</t>
        </is>
      </c>
    </row>
    <row r="6308">
      <c r="A6308" t="n">
        <v>107487</v>
      </c>
      <c r="B6308" t="n">
        <v>149</v>
      </c>
      <c r="C6308" t="inlineStr">
        <is>
          <t>Priceless</t>
        </is>
      </c>
      <c r="D6308" t="inlineStr">
        <is>
          <t>PETTY CASH</t>
        </is>
      </c>
      <c r="E6308" t="n">
        <v>110</v>
      </c>
      <c r="F6308" s="27" t="n">
        <v>45658</v>
      </c>
      <c r="G6308" s="27" t="n">
        <v>45700</v>
      </c>
      <c r="H6308" s="27" t="n">
        <v>45688</v>
      </c>
      <c r="I6308" s="27" t="n">
        <v>45658</v>
      </c>
      <c r="J6308" s="27" t="n">
        <v>45692</v>
      </c>
      <c r="K6308" t="inlineStr">
        <is>
          <t>Dinheiro em Espécie</t>
        </is>
      </c>
      <c r="L6308" t="inlineStr">
        <is>
          <t>Mão de Obra - Extra</t>
        </is>
      </c>
      <c r="M6308" t="inlineStr">
        <is>
          <t>Mão de Obra Extra</t>
        </is>
      </c>
      <c r="N6308" t="inlineStr">
        <is>
          <t>PETTY</t>
        </is>
      </c>
      <c r="O6308" t="inlineStr">
        <is>
          <t>Documentação Aprovada</t>
        </is>
      </c>
      <c r="P6308" t="inlineStr">
        <is>
          <t>Aprovado Diretoria</t>
        </is>
      </c>
      <c r="Q6308" t="inlineStr">
        <is>
          <t>Aprovado Caixa</t>
        </is>
      </c>
      <c r="R6308" t="inlineStr">
        <is>
          <t>Pago</t>
        </is>
      </c>
      <c r="S6308" t="n">
        <v>143</v>
      </c>
      <c r="T6308" t="inlineStr">
        <is>
          <t>Tesouraria</t>
        </is>
      </c>
    </row>
    <row r="6309">
      <c r="A6309" t="n">
        <v>107490</v>
      </c>
      <c r="B6309" t="n">
        <v>149</v>
      </c>
      <c r="C6309" t="inlineStr">
        <is>
          <t>Priceless</t>
        </is>
      </c>
      <c r="D6309" t="inlineStr">
        <is>
          <t>PETTY CASH</t>
        </is>
      </c>
      <c r="E6309" t="n">
        <v>75.90000000000001</v>
      </c>
      <c r="F6309" s="27" t="n">
        <v>45658</v>
      </c>
      <c r="G6309" s="27" t="n">
        <v>45700</v>
      </c>
      <c r="H6309" s="27" t="n">
        <v>45688</v>
      </c>
      <c r="I6309" s="27" t="n">
        <v>45658</v>
      </c>
      <c r="J6309" s="27" t="n">
        <v>45692</v>
      </c>
      <c r="K6309" t="inlineStr">
        <is>
          <t>Dinheiro em Espécie</t>
        </is>
      </c>
      <c r="L6309" t="inlineStr">
        <is>
          <t>Custos de Eventos</t>
        </is>
      </c>
      <c r="M6309" t="inlineStr">
        <is>
          <t>Decoração - Eventos</t>
        </is>
      </c>
      <c r="N6309" t="inlineStr">
        <is>
          <t>PETTY</t>
        </is>
      </c>
      <c r="O6309" t="inlineStr">
        <is>
          <t>Documentação Aprovada</t>
        </is>
      </c>
      <c r="P6309" t="inlineStr">
        <is>
          <t>Aprovado Diretoria</t>
        </is>
      </c>
      <c r="Q6309" t="inlineStr">
        <is>
          <t>Aprovado Caixa</t>
        </is>
      </c>
      <c r="R6309" t="inlineStr">
        <is>
          <t>Pago</t>
        </is>
      </c>
      <c r="S6309" t="n">
        <v>143</v>
      </c>
      <c r="T6309" t="inlineStr">
        <is>
          <t>Tesouraria</t>
        </is>
      </c>
    </row>
    <row r="6310">
      <c r="A6310" t="n">
        <v>107485</v>
      </c>
      <c r="B6310" t="n">
        <v>149</v>
      </c>
      <c r="C6310" t="inlineStr">
        <is>
          <t>Priceless</t>
        </is>
      </c>
      <c r="D6310" t="inlineStr">
        <is>
          <t>PETTY CASH</t>
        </is>
      </c>
      <c r="E6310" t="n">
        <v>680</v>
      </c>
      <c r="F6310" s="27" t="n">
        <v>45658</v>
      </c>
      <c r="G6310" s="27" t="n">
        <v>45700</v>
      </c>
      <c r="H6310" s="27" t="n">
        <v>45688</v>
      </c>
      <c r="I6310" s="27" t="n">
        <v>45658</v>
      </c>
      <c r="J6310" s="27" t="n">
        <v>45692</v>
      </c>
      <c r="K6310" t="inlineStr">
        <is>
          <t>Dinheiro em Espécie</t>
        </is>
      </c>
      <c r="L6310" t="inlineStr">
        <is>
          <t>Manutenção</t>
        </is>
      </c>
      <c r="M6310" t="inlineStr">
        <is>
          <t>Manutenção de Equipamentos</t>
        </is>
      </c>
      <c r="N6310" t="inlineStr">
        <is>
          <t>PETTY</t>
        </is>
      </c>
      <c r="O6310" t="inlineStr">
        <is>
          <t>Documentação Aprovada</t>
        </is>
      </c>
      <c r="P6310" t="inlineStr">
        <is>
          <t>Aprovado Diretoria</t>
        </is>
      </c>
      <c r="Q6310" t="inlineStr">
        <is>
          <t>Aprovado Caixa</t>
        </is>
      </c>
      <c r="R6310" t="inlineStr">
        <is>
          <t>Pago</t>
        </is>
      </c>
      <c r="S6310" t="n">
        <v>143</v>
      </c>
      <c r="T6310" t="inlineStr">
        <is>
          <t>Tesouraria</t>
        </is>
      </c>
    </row>
    <row r="6311">
      <c r="A6311" t="n">
        <v>107489</v>
      </c>
      <c r="B6311" t="n">
        <v>149</v>
      </c>
      <c r="C6311" t="inlineStr">
        <is>
          <t>Priceless</t>
        </is>
      </c>
      <c r="D6311" t="inlineStr">
        <is>
          <t>PETTY CASH</t>
        </is>
      </c>
      <c r="E6311" t="n">
        <v>1234.65</v>
      </c>
      <c r="F6311" s="27" t="n">
        <v>45658</v>
      </c>
      <c r="G6311" s="27" t="n">
        <v>45700</v>
      </c>
      <c r="H6311" s="27" t="n">
        <v>45688</v>
      </c>
      <c r="I6311" s="27" t="n">
        <v>45658</v>
      </c>
      <c r="J6311" s="27" t="n">
        <v>45692</v>
      </c>
      <c r="K6311" t="inlineStr">
        <is>
          <t>Dinheiro em Espécie</t>
        </is>
      </c>
      <c r="L6311" t="inlineStr">
        <is>
          <t>Utilidades</t>
        </is>
      </c>
      <c r="M6311" t="inlineStr">
        <is>
          <t>Utensilios</t>
        </is>
      </c>
      <c r="N6311" t="inlineStr">
        <is>
          <t>PETTY</t>
        </is>
      </c>
      <c r="O6311" t="inlineStr">
        <is>
          <t>Documentação Aprovada</t>
        </is>
      </c>
      <c r="P6311" t="inlineStr">
        <is>
          <t>Aprovado Diretoria</t>
        </is>
      </c>
      <c r="Q6311" t="inlineStr">
        <is>
          <t>Aprovado Caixa</t>
        </is>
      </c>
      <c r="R6311" t="inlineStr">
        <is>
          <t>Pago</t>
        </is>
      </c>
      <c r="S6311" t="n">
        <v>143</v>
      </c>
      <c r="T6311" t="inlineStr">
        <is>
          <t>Tesouraria</t>
        </is>
      </c>
    </row>
    <row r="6312">
      <c r="A6312" t="n">
        <v>107484</v>
      </c>
      <c r="B6312" t="n">
        <v>149</v>
      </c>
      <c r="C6312" t="inlineStr">
        <is>
          <t>Priceless</t>
        </is>
      </c>
      <c r="D6312" t="inlineStr">
        <is>
          <t>PETTY CASH</t>
        </is>
      </c>
      <c r="E6312" t="n">
        <v>313.83</v>
      </c>
      <c r="F6312" s="27" t="n">
        <v>45658</v>
      </c>
      <c r="G6312" s="27" t="n">
        <v>45700</v>
      </c>
      <c r="H6312" s="27" t="n">
        <v>45688</v>
      </c>
      <c r="I6312" s="27" t="n">
        <v>45658</v>
      </c>
      <c r="J6312" s="27" t="n">
        <v>45692</v>
      </c>
      <c r="K6312" t="inlineStr">
        <is>
          <t>Dinheiro em Espécie</t>
        </is>
      </c>
      <c r="L6312" t="inlineStr">
        <is>
          <t>Insumos - A&amp;B</t>
        </is>
      </c>
      <c r="M6312" t="inlineStr">
        <is>
          <t>Insumos - Alimentos</t>
        </is>
      </c>
      <c r="N6312" t="inlineStr">
        <is>
          <t>PETTY</t>
        </is>
      </c>
      <c r="O6312" t="inlineStr">
        <is>
          <t>Documentação Aprovada</t>
        </is>
      </c>
      <c r="P6312" t="inlineStr">
        <is>
          <t>Aprovado Diretoria</t>
        </is>
      </c>
      <c r="Q6312" t="inlineStr">
        <is>
          <t>Aprovado Caixa</t>
        </is>
      </c>
      <c r="R6312" t="inlineStr">
        <is>
          <t>Pago</t>
        </is>
      </c>
      <c r="S6312" t="n">
        <v>143</v>
      </c>
      <c r="T6312" t="inlineStr">
        <is>
          <t>Tesouraria</t>
        </is>
      </c>
    </row>
    <row r="6313">
      <c r="A6313" t="n">
        <v>107488</v>
      </c>
      <c r="B6313" t="n">
        <v>149</v>
      </c>
      <c r="C6313" t="inlineStr">
        <is>
          <t>Priceless</t>
        </is>
      </c>
      <c r="D6313" t="inlineStr">
        <is>
          <t>PETTY CASH</t>
        </is>
      </c>
      <c r="E6313" t="n">
        <v>415.58</v>
      </c>
      <c r="F6313" s="27" t="n">
        <v>45658</v>
      </c>
      <c r="G6313" s="27" t="n">
        <v>45700</v>
      </c>
      <c r="H6313" s="27" t="n">
        <v>45688</v>
      </c>
      <c r="I6313" s="27" t="n">
        <v>45658</v>
      </c>
      <c r="J6313" s="27" t="n">
        <v>45692</v>
      </c>
      <c r="K6313" t="inlineStr">
        <is>
          <t>Dinheiro em Espécie</t>
        </is>
      </c>
      <c r="L6313" t="inlineStr">
        <is>
          <t>Despesas com Transporte / Hospedagem</t>
        </is>
      </c>
      <c r="M6313" t="inlineStr">
        <is>
          <t>Fretes e Carretos</t>
        </is>
      </c>
      <c r="N6313" t="inlineStr">
        <is>
          <t>PETTY</t>
        </is>
      </c>
      <c r="O6313" t="inlineStr">
        <is>
          <t>Documentação Aprovada</t>
        </is>
      </c>
      <c r="P6313" t="inlineStr">
        <is>
          <t>Aprovado Diretoria</t>
        </is>
      </c>
      <c r="Q6313" t="inlineStr">
        <is>
          <t>Aprovado Caixa</t>
        </is>
      </c>
      <c r="R6313" t="inlineStr">
        <is>
          <t>Pago</t>
        </is>
      </c>
      <c r="S6313" t="n">
        <v>143</v>
      </c>
      <c r="T6313" t="inlineStr">
        <is>
          <t>Tesouraria</t>
        </is>
      </c>
    </row>
    <row r="6314">
      <c r="A6314" t="n">
        <v>125401</v>
      </c>
      <c r="B6314" t="n">
        <v>149</v>
      </c>
      <c r="C6314" t="inlineStr">
        <is>
          <t>Priceless</t>
        </is>
      </c>
      <c r="D6314" t="inlineStr">
        <is>
          <t xml:space="preserve">KAMINO INSTITUICAO DE PAGAMENTO LTDA </t>
        </is>
      </c>
      <c r="E6314" t="n">
        <v>2</v>
      </c>
      <c r="F6314" s="27" t="n">
        <v>45688</v>
      </c>
      <c r="G6314" s="27" t="n"/>
      <c r="H6314" s="27" t="n">
        <v>45688</v>
      </c>
      <c r="I6314" s="27" t="n">
        <v>45688</v>
      </c>
      <c r="J6314" s="27" t="n">
        <v>45762</v>
      </c>
      <c r="K6314" t="inlineStr">
        <is>
          <t xml:space="preserve">Debito Automático </t>
        </is>
      </c>
      <c r="L6314" t="inlineStr">
        <is>
          <t>Despesas Financeiras</t>
        </is>
      </c>
      <c r="M6314" t="inlineStr">
        <is>
          <t>Tarifas Bancárias</t>
        </is>
      </c>
      <c r="N6314" t="inlineStr">
        <is>
          <t>1</t>
        </is>
      </c>
      <c r="P6314" t="inlineStr">
        <is>
          <t>Aprovado Diretoria</t>
        </is>
      </c>
      <c r="R6314" t="inlineStr">
        <is>
          <t>Pago</t>
        </is>
      </c>
      <c r="S6314" t="n">
        <v>134</v>
      </c>
      <c r="T6314" t="inlineStr">
        <is>
          <t>Priceless - Bem Mais - Kamino</t>
        </is>
      </c>
    </row>
    <row r="6315">
      <c r="A6315" t="n">
        <v>105657</v>
      </c>
      <c r="B6315" t="n">
        <v>149</v>
      </c>
      <c r="C6315" t="inlineStr">
        <is>
          <t>Priceless</t>
        </is>
      </c>
      <c r="D6315" t="inlineStr">
        <is>
          <t>NOTRE DAME INTERMEDICA SAUDE S.A.</t>
        </is>
      </c>
      <c r="E6315" t="n">
        <v>86.88</v>
      </c>
      <c r="F6315" s="27" t="n">
        <v>45687</v>
      </c>
      <c r="G6315" s="27" t="n">
        <v>45687</v>
      </c>
      <c r="H6315" s="27" t="n">
        <v>45687</v>
      </c>
      <c r="I6315" s="27" t="n">
        <v>45684</v>
      </c>
      <c r="J6315" s="27" t="n">
        <v>45684</v>
      </c>
      <c r="K6315" t="inlineStr">
        <is>
          <t>Boleto Bancário</t>
        </is>
      </c>
      <c r="L6315" t="inlineStr">
        <is>
          <t>Mão de Obra - Benefícios</t>
        </is>
      </c>
      <c r="M6315" t="inlineStr">
        <is>
          <t xml:space="preserve">  -  Assist. Médica</t>
        </is>
      </c>
      <c r="N6315" t="inlineStr">
        <is>
          <t>0</t>
        </is>
      </c>
      <c r="O6315" t="inlineStr">
        <is>
          <t>Documentação Aprovada</t>
        </is>
      </c>
      <c r="P6315" t="inlineStr">
        <is>
          <t>Aprovado Diretoria</t>
        </is>
      </c>
      <c r="Q6315" t="inlineStr">
        <is>
          <t>Aprovado Caixa</t>
        </is>
      </c>
      <c r="R6315" t="inlineStr">
        <is>
          <t>Pago</t>
        </is>
      </c>
      <c r="S6315" t="n">
        <v>134</v>
      </c>
      <c r="T6315" t="inlineStr">
        <is>
          <t>Priceless - Bem Mais - Kamino</t>
        </is>
      </c>
    </row>
    <row r="6316">
      <c r="A6316" t="n">
        <v>105776</v>
      </c>
      <c r="B6316" t="n">
        <v>149</v>
      </c>
      <c r="C6316" t="inlineStr">
        <is>
          <t>Priceless</t>
        </is>
      </c>
      <c r="D6316" t="inlineStr">
        <is>
          <t>JULIANA VIEIRA DA SILVA</t>
        </is>
      </c>
      <c r="E6316" t="n">
        <v>66.31999999999999</v>
      </c>
      <c r="F6316" s="27" t="n">
        <v>45687</v>
      </c>
      <c r="G6316" s="27" t="n">
        <v>45687</v>
      </c>
      <c r="H6316" s="27" t="n">
        <v>45687</v>
      </c>
      <c r="I6316" s="27" t="n">
        <v>45658</v>
      </c>
      <c r="J6316" s="27" t="n">
        <v>45684</v>
      </c>
      <c r="K6316" t="inlineStr">
        <is>
          <t>Transferência Bancária ou Pix</t>
        </is>
      </c>
      <c r="L6316" t="inlineStr">
        <is>
          <t>Mão de Obra - Encargos e Provisões</t>
        </is>
      </c>
      <c r="M6316" t="inlineStr">
        <is>
          <t xml:space="preserve">  -  FGTS</t>
        </is>
      </c>
      <c r="N6316" t="inlineStr">
        <is>
          <t>0</t>
        </is>
      </c>
      <c r="O6316" t="inlineStr">
        <is>
          <t>Documentação Aprovada</t>
        </is>
      </c>
      <c r="P6316" t="inlineStr">
        <is>
          <t>Aprovado Diretoria</t>
        </is>
      </c>
      <c r="Q6316" t="inlineStr">
        <is>
          <t>Aprovado Caixa</t>
        </is>
      </c>
      <c r="R6316" t="inlineStr">
        <is>
          <t>Pago</t>
        </is>
      </c>
      <c r="S6316" t="n">
        <v>149</v>
      </c>
      <c r="T6316" t="inlineStr">
        <is>
          <t>Priceless - Duroc Filial Dois - Kamino</t>
        </is>
      </c>
    </row>
    <row r="6317">
      <c r="A6317" t="n">
        <v>110264</v>
      </c>
      <c r="B6317" t="n">
        <v>149</v>
      </c>
      <c r="C6317" t="inlineStr">
        <is>
          <t>Priceless</t>
        </is>
      </c>
      <c r="D6317" t="inlineStr">
        <is>
          <t xml:space="preserve">KAMINO INSTITUICAO DE PAGAMENTO LTDA </t>
        </is>
      </c>
      <c r="E6317" t="n">
        <v>2</v>
      </c>
      <c r="F6317" s="27" t="n">
        <v>45687</v>
      </c>
      <c r="G6317" s="27" t="n"/>
      <c r="H6317" s="27" t="n">
        <v>45687</v>
      </c>
      <c r="I6317" s="27" t="n">
        <v>45687</v>
      </c>
      <c r="J6317" s="27" t="n">
        <v>45701</v>
      </c>
      <c r="K6317" t="inlineStr">
        <is>
          <t>Transferência Bancária ou Pix</t>
        </is>
      </c>
      <c r="L6317" t="inlineStr">
        <is>
          <t>Despesas Financeiras</t>
        </is>
      </c>
      <c r="M6317" t="inlineStr">
        <is>
          <t>Tarifas Bancárias</t>
        </is>
      </c>
      <c r="N6317" t="inlineStr">
        <is>
          <t>002</t>
        </is>
      </c>
      <c r="P6317" t="inlineStr">
        <is>
          <t>Aprovado Diretoria</t>
        </is>
      </c>
      <c r="R6317" t="inlineStr">
        <is>
          <t>Pago</t>
        </is>
      </c>
    </row>
    <row r="6318">
      <c r="A6318" t="n">
        <v>98034</v>
      </c>
      <c r="B6318" t="n">
        <v>149</v>
      </c>
      <c r="C6318" t="inlineStr">
        <is>
          <t>Priceless</t>
        </is>
      </c>
      <c r="D6318" t="inlineStr">
        <is>
          <t>ARQUIVEI SERVICOS ON LINE LTDA</t>
        </is>
      </c>
      <c r="E6318" t="n">
        <v>583.89</v>
      </c>
      <c r="F6318" s="27" t="n">
        <v>45687</v>
      </c>
      <c r="G6318" s="27" t="n">
        <v>45687</v>
      </c>
      <c r="H6318" s="27" t="n">
        <v>45687</v>
      </c>
      <c r="I6318" s="27" t="n">
        <v>45658</v>
      </c>
      <c r="J6318" s="27" t="n">
        <v>45649</v>
      </c>
      <c r="K6318" t="inlineStr">
        <is>
          <t>Boleto Bancário</t>
        </is>
      </c>
      <c r="L6318" t="inlineStr">
        <is>
          <t>Informática e TI</t>
        </is>
      </c>
      <c r="M6318" t="inlineStr">
        <is>
          <t>Sistemas Gerais - Financeiros</t>
        </is>
      </c>
      <c r="N6318" t="inlineStr">
        <is>
          <t>0</t>
        </is>
      </c>
      <c r="O6318" t="inlineStr">
        <is>
          <t>Documentação Aprovada</t>
        </is>
      </c>
      <c r="P6318" t="inlineStr">
        <is>
          <t>Aprovado Diretoria</t>
        </is>
      </c>
      <c r="Q6318" t="inlineStr">
        <is>
          <t>Aprovado Caixa</t>
        </is>
      </c>
      <c r="R6318" t="inlineStr">
        <is>
          <t>Pago</t>
        </is>
      </c>
      <c r="S6318" t="n">
        <v>134</v>
      </c>
      <c r="T6318" t="inlineStr">
        <is>
          <t>Priceless - Bem Mais - Kamino</t>
        </is>
      </c>
    </row>
    <row r="6319">
      <c r="A6319" t="n">
        <v>98636</v>
      </c>
      <c r="B6319" t="n">
        <v>149</v>
      </c>
      <c r="C6319" t="inlineStr">
        <is>
          <t>Priceless</t>
        </is>
      </c>
      <c r="D6319" t="inlineStr">
        <is>
          <t xml:space="preserve">CI EQUIPAMENTOS DE COMUNICACAO LTDA ME </t>
        </is>
      </c>
      <c r="E6319" t="n">
        <v>175</v>
      </c>
      <c r="F6319" s="27" t="n">
        <v>45687</v>
      </c>
      <c r="G6319" s="27" t="n">
        <v>45687</v>
      </c>
      <c r="H6319" s="27" t="n">
        <v>45687</v>
      </c>
      <c r="I6319" s="27" t="n">
        <v>45653</v>
      </c>
      <c r="J6319" s="27" t="n">
        <v>45653</v>
      </c>
      <c r="K6319" t="inlineStr">
        <is>
          <t>Boleto Bancário</t>
        </is>
      </c>
      <c r="L6319" t="inlineStr">
        <is>
          <t>Locação de Equipamentos Eventos</t>
        </is>
      </c>
      <c r="M6319" t="inlineStr">
        <is>
          <t>Locação de Equipamentos - Eventos</t>
        </is>
      </c>
      <c r="N6319" t="inlineStr">
        <is>
          <t>12799</t>
        </is>
      </c>
      <c r="O6319" t="inlineStr">
        <is>
          <t>Documentação Aprovada</t>
        </is>
      </c>
      <c r="P6319" t="inlineStr">
        <is>
          <t>Aprovado Diretoria</t>
        </is>
      </c>
      <c r="Q6319" t="inlineStr">
        <is>
          <t>Aprovado Caixa</t>
        </is>
      </c>
      <c r="R6319" t="inlineStr">
        <is>
          <t>Pago</t>
        </is>
      </c>
      <c r="S6319" t="n">
        <v>134</v>
      </c>
      <c r="T6319" t="inlineStr">
        <is>
          <t>Priceless - Bem Mais - Kamino</t>
        </is>
      </c>
    </row>
    <row r="6320">
      <c r="A6320" t="n">
        <v>98637</v>
      </c>
      <c r="B6320" t="n">
        <v>149</v>
      </c>
      <c r="C6320" t="inlineStr">
        <is>
          <t>Priceless</t>
        </is>
      </c>
      <c r="D6320" t="inlineStr">
        <is>
          <t xml:space="preserve">CI EQUIPAMENTOS DE COMUNICACAO LTDA ME </t>
        </is>
      </c>
      <c r="E6320" t="n">
        <v>200</v>
      </c>
      <c r="F6320" s="27" t="n">
        <v>45687</v>
      </c>
      <c r="G6320" s="27" t="n">
        <v>45687</v>
      </c>
      <c r="H6320" s="27" t="n">
        <v>45687</v>
      </c>
      <c r="I6320" s="27" t="n">
        <v>45653</v>
      </c>
      <c r="J6320" s="27" t="n">
        <v>45653</v>
      </c>
      <c r="K6320" t="inlineStr">
        <is>
          <t>Transferência Bancária ou Pix</t>
        </is>
      </c>
      <c r="L6320" t="inlineStr">
        <is>
          <t>Locação de Equipamentos Eventos</t>
        </is>
      </c>
      <c r="M6320" t="inlineStr">
        <is>
          <t>Locação de Equipamentos - Eventos</t>
        </is>
      </c>
      <c r="N6320" t="inlineStr">
        <is>
          <t>12800</t>
        </is>
      </c>
      <c r="O6320" t="inlineStr">
        <is>
          <t>Documentação Aprovada</t>
        </is>
      </c>
      <c r="P6320" t="inlineStr">
        <is>
          <t>Aprovado Diretoria</t>
        </is>
      </c>
      <c r="Q6320" t="inlineStr">
        <is>
          <t>Aprovado Caixa</t>
        </is>
      </c>
      <c r="R6320" t="inlineStr">
        <is>
          <t>Pago</t>
        </is>
      </c>
      <c r="S6320" t="n">
        <v>134</v>
      </c>
      <c r="T6320" t="inlineStr">
        <is>
          <t>Priceless - Bem Mais - Kamino</t>
        </is>
      </c>
    </row>
    <row r="6321">
      <c r="A6321" t="n">
        <v>95603</v>
      </c>
      <c r="B6321" t="n">
        <v>149</v>
      </c>
      <c r="C6321" t="inlineStr">
        <is>
          <t>Priceless</t>
        </is>
      </c>
      <c r="D6321" t="inlineStr">
        <is>
          <t>MACHINE SEGURANCA PATRIMONIAL LTDA</t>
        </is>
      </c>
      <c r="E6321" t="n">
        <v>1900</v>
      </c>
      <c r="F6321" s="27" t="n">
        <v>45687</v>
      </c>
      <c r="G6321" s="27" t="n"/>
      <c r="H6321" s="27" t="n">
        <v>45687</v>
      </c>
      <c r="I6321" s="27" t="n">
        <v>45642</v>
      </c>
      <c r="J6321" s="27" t="n">
        <v>45642</v>
      </c>
      <c r="K6321" t="inlineStr">
        <is>
          <t>Transferência Bancária ou Pix</t>
        </is>
      </c>
      <c r="L6321" t="inlineStr">
        <is>
          <t>Serviços de Terceiros</t>
        </is>
      </c>
      <c r="M6321" t="inlineStr">
        <is>
          <t>Serviços de Segurança</t>
        </is>
      </c>
      <c r="N6321" t="inlineStr">
        <is>
          <t>1900</t>
        </is>
      </c>
      <c r="O6321" t="inlineStr">
        <is>
          <t>Documentação Aprovada</t>
        </is>
      </c>
      <c r="P6321" t="inlineStr">
        <is>
          <t>Aprovado Diretoria</t>
        </is>
      </c>
      <c r="Q6321" t="inlineStr">
        <is>
          <t>Aprovado Caixa</t>
        </is>
      </c>
      <c r="R6321" t="inlineStr">
        <is>
          <t>Pago</t>
        </is>
      </c>
      <c r="S6321" t="n">
        <v>134</v>
      </c>
      <c r="T6321" t="inlineStr">
        <is>
          <t>Priceless - Bem Mais - Kamino</t>
        </is>
      </c>
    </row>
    <row r="6322">
      <c r="A6322" t="n">
        <v>96292</v>
      </c>
      <c r="B6322" t="n">
        <v>149</v>
      </c>
      <c r="C6322" t="inlineStr">
        <is>
          <t>Priceless</t>
        </is>
      </c>
      <c r="D6322" t="inlineStr">
        <is>
          <t>ADRIELE ALVES CHAVES</t>
        </is>
      </c>
      <c r="E6322" t="n">
        <v>2592.75</v>
      </c>
      <c r="F6322" s="27" t="n">
        <v>45688</v>
      </c>
      <c r="G6322" s="27" t="n">
        <v>45687</v>
      </c>
      <c r="H6322" s="27" t="n">
        <v>45687</v>
      </c>
      <c r="I6322" s="27" t="n">
        <v>45689</v>
      </c>
      <c r="J6322" s="27" t="n">
        <v>45644</v>
      </c>
      <c r="K6322" t="inlineStr">
        <is>
          <t>Transferência Bancária ou Pix</t>
        </is>
      </c>
      <c r="L6322" t="inlineStr">
        <is>
          <t>Mão de Obra - Encargos e Provisões</t>
        </is>
      </c>
      <c r="M6322" t="inlineStr">
        <is>
          <t xml:space="preserve">  -  Férias</t>
        </is>
      </c>
      <c r="N6322" t="inlineStr">
        <is>
          <t>0</t>
        </is>
      </c>
      <c r="O6322" t="inlineStr">
        <is>
          <t>Documentação Aprovada</t>
        </is>
      </c>
      <c r="P6322" t="inlineStr">
        <is>
          <t>Aprovado Diretoria</t>
        </is>
      </c>
      <c r="Q6322" t="inlineStr">
        <is>
          <t>Aprovado Caixa</t>
        </is>
      </c>
      <c r="R6322" t="inlineStr">
        <is>
          <t>Pago</t>
        </is>
      </c>
      <c r="S6322" t="n">
        <v>149</v>
      </c>
      <c r="T6322" t="inlineStr">
        <is>
          <t>Priceless - Duroc Filial Dois - Kamino</t>
        </is>
      </c>
    </row>
    <row r="6323">
      <c r="A6323" t="n">
        <v>96295</v>
      </c>
      <c r="B6323" t="n">
        <v>149</v>
      </c>
      <c r="C6323" t="inlineStr">
        <is>
          <t>Priceless</t>
        </is>
      </c>
      <c r="D6323" t="inlineStr">
        <is>
          <t>JOSE WELLDON DE JESUS MOREIRA</t>
        </is>
      </c>
      <c r="E6323" t="n">
        <v>3438.25</v>
      </c>
      <c r="F6323" s="27" t="n">
        <v>45688</v>
      </c>
      <c r="G6323" s="27" t="n">
        <v>45687</v>
      </c>
      <c r="H6323" s="27" t="n">
        <v>45687</v>
      </c>
      <c r="I6323" s="27" t="n">
        <v>45689</v>
      </c>
      <c r="J6323" s="27" t="n">
        <v>45644</v>
      </c>
      <c r="K6323" t="inlineStr">
        <is>
          <t>Transferência Bancária ou Pix</t>
        </is>
      </c>
      <c r="L6323" t="inlineStr">
        <is>
          <t>Mão de Obra - Encargos e Provisões</t>
        </is>
      </c>
      <c r="M6323" t="inlineStr">
        <is>
          <t xml:space="preserve">  -  Férias</t>
        </is>
      </c>
      <c r="N6323" t="inlineStr">
        <is>
          <t>0</t>
        </is>
      </c>
      <c r="O6323" t="inlineStr">
        <is>
          <t>Documentação Aprovada</t>
        </is>
      </c>
      <c r="P6323" t="inlineStr">
        <is>
          <t>Aprovado Diretoria</t>
        </is>
      </c>
      <c r="Q6323" t="inlineStr">
        <is>
          <t>Aprovado Caixa</t>
        </is>
      </c>
      <c r="R6323" t="inlineStr">
        <is>
          <t>Pago</t>
        </is>
      </c>
      <c r="S6323" t="n">
        <v>134</v>
      </c>
      <c r="T6323" t="inlineStr">
        <is>
          <t>Priceless - Bem Mais - Kamino</t>
        </is>
      </c>
    </row>
    <row r="6324">
      <c r="A6324" t="n">
        <v>87830</v>
      </c>
      <c r="B6324" t="n">
        <v>149</v>
      </c>
      <c r="C6324" t="inlineStr">
        <is>
          <t>Priceless</t>
        </is>
      </c>
      <c r="D6324" t="inlineStr">
        <is>
          <t>MACRO CONTABILIDADE E CONSULTORIA LTDA</t>
        </is>
      </c>
      <c r="E6324" t="n">
        <v>788</v>
      </c>
      <c r="F6324" s="27" t="n">
        <v>45688</v>
      </c>
      <c r="G6324" s="27" t="n">
        <v>45687</v>
      </c>
      <c r="H6324" s="27" t="n">
        <v>45687</v>
      </c>
      <c r="I6324" s="27" t="n">
        <v>45658</v>
      </c>
      <c r="J6324" s="27" t="n"/>
      <c r="K6324" t="inlineStr">
        <is>
          <t>Transferência Bancária ou Pix</t>
        </is>
      </c>
      <c r="L6324" t="inlineStr">
        <is>
          <t>Serviços de Terceiros</t>
        </is>
      </c>
      <c r="M6324" t="inlineStr">
        <is>
          <t>Assessoria Contabil</t>
        </is>
      </c>
      <c r="N6324" t="inlineStr">
        <is>
          <t>000006758</t>
        </is>
      </c>
      <c r="O6324" t="inlineStr">
        <is>
          <t>Documentação Aprovada</t>
        </is>
      </c>
      <c r="P6324" t="inlineStr">
        <is>
          <t>Aprovado Diretoria</t>
        </is>
      </c>
      <c r="Q6324" t="inlineStr">
        <is>
          <t>Aprovado Caixa</t>
        </is>
      </c>
      <c r="R6324" t="inlineStr">
        <is>
          <t>Pago</t>
        </is>
      </c>
      <c r="S6324" t="n">
        <v>149</v>
      </c>
      <c r="T6324" t="inlineStr">
        <is>
          <t>Priceless - Duroc Filial Dois - Kamino</t>
        </is>
      </c>
    </row>
    <row r="6325">
      <c r="A6325" t="n">
        <v>88378</v>
      </c>
      <c r="B6325" t="n">
        <v>149</v>
      </c>
      <c r="C6325" t="inlineStr">
        <is>
          <t>Priceless</t>
        </is>
      </c>
      <c r="D6325" t="inlineStr">
        <is>
          <t xml:space="preserve">MINISTERIO DA FAZENDA </t>
        </is>
      </c>
      <c r="E6325" t="n">
        <v>12575.02</v>
      </c>
      <c r="F6325" s="27" t="n">
        <v>45688</v>
      </c>
      <c r="G6325" s="27" t="n">
        <v>45687</v>
      </c>
      <c r="H6325" s="27" t="n">
        <v>45687</v>
      </c>
      <c r="I6325" s="27" t="n">
        <v>45686</v>
      </c>
      <c r="J6325" s="27" t="n"/>
      <c r="K6325" t="inlineStr">
        <is>
          <t>Boleto Bancário</t>
        </is>
      </c>
      <c r="L6325" t="inlineStr">
        <is>
          <t>Endividamento</t>
        </is>
      </c>
      <c r="M6325" t="inlineStr">
        <is>
          <t>Endividamento Geral</t>
        </is>
      </c>
      <c r="N6325" t="inlineStr">
        <is>
          <t>21/60</t>
        </is>
      </c>
      <c r="O6325" t="inlineStr">
        <is>
          <t>Documentação Aprovada</t>
        </is>
      </c>
      <c r="P6325" t="inlineStr">
        <is>
          <t>Aprovado Diretoria</t>
        </is>
      </c>
      <c r="Q6325" t="inlineStr">
        <is>
          <t>Aprovado Caixa</t>
        </is>
      </c>
      <c r="R6325" t="inlineStr">
        <is>
          <t>Pago</t>
        </is>
      </c>
      <c r="S6325" t="n">
        <v>134</v>
      </c>
      <c r="T6325" t="inlineStr">
        <is>
          <t>Priceless - Bem Mais - Kamino</t>
        </is>
      </c>
    </row>
    <row r="6326">
      <c r="A6326" t="n">
        <v>76928</v>
      </c>
      <c r="B6326" t="n">
        <v>149</v>
      </c>
      <c r="C6326" t="inlineStr">
        <is>
          <t>Priceless</t>
        </is>
      </c>
      <c r="D6326" t="inlineStr">
        <is>
          <t>ICMS</t>
        </is>
      </c>
      <c r="E6326" t="n">
        <v>987.41</v>
      </c>
      <c r="F6326" s="27" t="n">
        <v>45688</v>
      </c>
      <c r="G6326" s="27" t="n">
        <v>45687</v>
      </c>
      <c r="H6326" s="27" t="n">
        <v>45687</v>
      </c>
      <c r="I6326" s="27" t="n">
        <v>45687</v>
      </c>
      <c r="J6326" s="27" t="n"/>
      <c r="K6326" t="inlineStr">
        <is>
          <t>Boleto Bancário</t>
        </is>
      </c>
      <c r="L6326" t="inlineStr">
        <is>
          <t>Endividamento</t>
        </is>
      </c>
      <c r="M6326" t="inlineStr">
        <is>
          <t>Endividamento Geral</t>
        </is>
      </c>
      <c r="N6326" t="inlineStr">
        <is>
          <t>35/60</t>
        </is>
      </c>
      <c r="O6326" t="inlineStr">
        <is>
          <t>Documentação Aprovada</t>
        </is>
      </c>
      <c r="P6326" t="inlineStr">
        <is>
          <t>Aprovado Diretoria</t>
        </is>
      </c>
      <c r="Q6326" t="inlineStr">
        <is>
          <t>Aprovado Caixa</t>
        </is>
      </c>
      <c r="R6326" t="inlineStr">
        <is>
          <t>Pago</t>
        </is>
      </c>
      <c r="S6326" t="n">
        <v>134</v>
      </c>
      <c r="T6326" t="inlineStr">
        <is>
          <t>Priceless - Bem Mais - Kamino</t>
        </is>
      </c>
    </row>
    <row r="6327">
      <c r="A6327" t="n">
        <v>76868</v>
      </c>
      <c r="B6327" t="n">
        <v>149</v>
      </c>
      <c r="C6327" t="inlineStr">
        <is>
          <t>Priceless</t>
        </is>
      </c>
      <c r="D6327" t="inlineStr">
        <is>
          <t>ICMS</t>
        </is>
      </c>
      <c r="E6327" t="n">
        <v>2237.68</v>
      </c>
      <c r="F6327" s="27" t="n">
        <v>45688</v>
      </c>
      <c r="G6327" s="27" t="n">
        <v>45687</v>
      </c>
      <c r="H6327" s="27" t="n">
        <v>45687</v>
      </c>
      <c r="I6327" s="27" t="n">
        <v>45687</v>
      </c>
      <c r="J6327" s="27" t="n"/>
      <c r="K6327" t="inlineStr">
        <is>
          <t>Boleto Bancário</t>
        </is>
      </c>
      <c r="L6327" t="inlineStr">
        <is>
          <t>Endividamento</t>
        </is>
      </c>
      <c r="M6327" t="inlineStr">
        <is>
          <t>Endividamento Geral</t>
        </is>
      </c>
      <c r="N6327" t="inlineStr">
        <is>
          <t>17/60</t>
        </is>
      </c>
      <c r="O6327" t="inlineStr">
        <is>
          <t>Documentação Aprovada</t>
        </is>
      </c>
      <c r="P6327" t="inlineStr">
        <is>
          <t>Aprovado Diretoria</t>
        </is>
      </c>
      <c r="Q6327" t="inlineStr">
        <is>
          <t>Aprovado Caixa</t>
        </is>
      </c>
      <c r="R6327" t="inlineStr">
        <is>
          <t>Pago</t>
        </is>
      </c>
      <c r="S6327" t="n">
        <v>134</v>
      </c>
      <c r="T6327" t="inlineStr">
        <is>
          <t>Priceless - Bem Mais - Kamino</t>
        </is>
      </c>
    </row>
    <row r="6328">
      <c r="A6328" t="n">
        <v>104182</v>
      </c>
      <c r="B6328" t="n">
        <v>149</v>
      </c>
      <c r="C6328" t="inlineStr">
        <is>
          <t>Priceless</t>
        </is>
      </c>
      <c r="D6328" t="inlineStr">
        <is>
          <t>VALE TRANSPORTE</t>
        </is>
      </c>
      <c r="E6328" t="n">
        <v>7215.46</v>
      </c>
      <c r="F6328" s="27" t="n">
        <v>45687</v>
      </c>
      <c r="G6328" s="27" t="n">
        <v>45694</v>
      </c>
      <c r="H6328" s="27" t="n">
        <v>45687</v>
      </c>
      <c r="I6328" s="27" t="n">
        <v>45658</v>
      </c>
      <c r="J6328" s="27" t="n">
        <v>45677</v>
      </c>
      <c r="K6328" t="inlineStr">
        <is>
          <t>Boleto Bancário</t>
        </is>
      </c>
      <c r="L6328" t="inlineStr">
        <is>
          <t>Mão de Obra - Benefícios</t>
        </is>
      </c>
      <c r="M6328" t="inlineStr">
        <is>
          <t xml:space="preserve">  -  Vale-transporte</t>
        </is>
      </c>
      <c r="N6328" t="inlineStr">
        <is>
          <t>0</t>
        </is>
      </c>
      <c r="O6328" t="inlineStr">
        <is>
          <t>Documentação Aprovada</t>
        </is>
      </c>
      <c r="P6328" t="inlineStr">
        <is>
          <t>Aprovado Diretoria</t>
        </is>
      </c>
      <c r="Q6328" t="inlineStr">
        <is>
          <t>Aprovado Caixa</t>
        </is>
      </c>
      <c r="R6328" t="inlineStr">
        <is>
          <t>Pago</t>
        </is>
      </c>
      <c r="S6328" t="n">
        <v>149</v>
      </c>
      <c r="T6328" t="inlineStr">
        <is>
          <t>Priceless - Duroc Filial Dois - Kamino</t>
        </is>
      </c>
    </row>
    <row r="6329">
      <c r="A6329" t="n">
        <v>102984</v>
      </c>
      <c r="B6329" t="n">
        <v>149</v>
      </c>
      <c r="C6329" t="inlineStr">
        <is>
          <t>Priceless</t>
        </is>
      </c>
      <c r="D6329" t="inlineStr">
        <is>
          <t>HORTIFRUTIGRANJEIRO RODRIGUES LTDA</t>
        </is>
      </c>
      <c r="E6329" t="n">
        <v>3233.9</v>
      </c>
      <c r="F6329" s="27" t="n">
        <v>45687</v>
      </c>
      <c r="G6329" s="27" t="n">
        <v>45687</v>
      </c>
      <c r="H6329" s="27" t="n">
        <v>45687</v>
      </c>
      <c r="I6329" s="27" t="n">
        <v>45672</v>
      </c>
      <c r="J6329" s="27" t="n">
        <v>45672</v>
      </c>
      <c r="K6329" t="inlineStr">
        <is>
          <t>Boleto Bancário</t>
        </is>
      </c>
      <c r="L6329" t="inlineStr">
        <is>
          <t>Custo Mercadoria Vendida</t>
        </is>
      </c>
      <c r="M6329" t="inlineStr">
        <is>
          <t>Insumos - Alimentos</t>
        </is>
      </c>
      <c r="N6329" t="inlineStr">
        <is>
          <t>8110</t>
        </is>
      </c>
      <c r="O6329" t="inlineStr">
        <is>
          <t>Documentação Aprovada</t>
        </is>
      </c>
      <c r="P6329" t="inlineStr">
        <is>
          <t>Aprovado Diretoria</t>
        </is>
      </c>
      <c r="Q6329" t="inlineStr">
        <is>
          <t>Aprovado Caixa</t>
        </is>
      </c>
      <c r="R6329" t="inlineStr">
        <is>
          <t>Pago</t>
        </is>
      </c>
      <c r="S6329" t="n">
        <v>134</v>
      </c>
      <c r="T6329" t="inlineStr">
        <is>
          <t>Priceless - Bem Mais - Kamino</t>
        </is>
      </c>
    </row>
    <row r="6330">
      <c r="A6330" t="n">
        <v>103615</v>
      </c>
      <c r="B6330" t="n">
        <v>149</v>
      </c>
      <c r="C6330" t="inlineStr">
        <is>
          <t>Priceless</t>
        </is>
      </c>
      <c r="D6330" t="inlineStr">
        <is>
          <t>JR GAIOTTO ALIMENTOS LTDA</t>
        </is>
      </c>
      <c r="E6330" t="n">
        <v>142.73</v>
      </c>
      <c r="F6330" s="27" t="n">
        <v>45687</v>
      </c>
      <c r="G6330" s="27" t="n">
        <v>45687</v>
      </c>
      <c r="H6330" s="27" t="n">
        <v>45687</v>
      </c>
      <c r="I6330" s="27" t="n">
        <v>45673</v>
      </c>
      <c r="J6330" s="27" t="n">
        <v>45673</v>
      </c>
      <c r="K6330" t="inlineStr">
        <is>
          <t>Boleto Bancário</t>
        </is>
      </c>
      <c r="L6330" t="inlineStr">
        <is>
          <t>Custo Mercadoria Vendida</t>
        </is>
      </c>
      <c r="M6330" t="inlineStr">
        <is>
          <t>Insumos - Alimentos</t>
        </is>
      </c>
      <c r="N6330" t="inlineStr">
        <is>
          <t>95780</t>
        </is>
      </c>
      <c r="O6330" t="inlineStr">
        <is>
          <t>Documentação Aprovada</t>
        </is>
      </c>
      <c r="P6330" t="inlineStr">
        <is>
          <t>Aprovado Diretoria</t>
        </is>
      </c>
      <c r="Q6330" t="inlineStr">
        <is>
          <t>Aprovado Caixa</t>
        </is>
      </c>
      <c r="R6330" t="inlineStr">
        <is>
          <t>Pago</t>
        </is>
      </c>
      <c r="S6330" t="n">
        <v>134</v>
      </c>
      <c r="T6330" t="inlineStr">
        <is>
          <t>Priceless - Bem Mais - Kamino</t>
        </is>
      </c>
    </row>
    <row r="6331">
      <c r="A6331" t="n">
        <v>102987</v>
      </c>
      <c r="B6331" t="n">
        <v>149</v>
      </c>
      <c r="C6331" t="inlineStr">
        <is>
          <t>Priceless</t>
        </is>
      </c>
      <c r="D6331" t="inlineStr">
        <is>
          <t xml:space="preserve">BARRINHAS COMERCIO DE BEBIDAS </t>
        </is>
      </c>
      <c r="E6331" t="n">
        <v>2448.01</v>
      </c>
      <c r="F6331" s="27" t="n">
        <v>45688</v>
      </c>
      <c r="G6331" s="27" t="n">
        <v>45687</v>
      </c>
      <c r="H6331" s="27" t="n">
        <v>45687</v>
      </c>
      <c r="I6331" s="27" t="n">
        <v>45672</v>
      </c>
      <c r="J6331" s="27" t="n">
        <v>45672</v>
      </c>
      <c r="K6331" t="inlineStr">
        <is>
          <t>Boleto Bancário</t>
        </is>
      </c>
      <c r="L6331" t="inlineStr">
        <is>
          <t>Custo Mercadoria Vendida</t>
        </is>
      </c>
      <c r="M6331" t="inlineStr">
        <is>
          <t>Insumos - Bebidas</t>
        </is>
      </c>
      <c r="N6331" t="inlineStr">
        <is>
          <t>256278</t>
        </is>
      </c>
      <c r="O6331" t="inlineStr">
        <is>
          <t>Documentação Aprovada</t>
        </is>
      </c>
      <c r="P6331" t="inlineStr">
        <is>
          <t>Aprovado Diretoria</t>
        </is>
      </c>
      <c r="Q6331" t="inlineStr">
        <is>
          <t>Aprovado Caixa</t>
        </is>
      </c>
      <c r="R6331" t="inlineStr">
        <is>
          <t>Pago</t>
        </is>
      </c>
      <c r="S6331" t="n">
        <v>134</v>
      </c>
      <c r="T6331" t="inlineStr">
        <is>
          <t>Priceless - Bem Mais - Kamino</t>
        </is>
      </c>
    </row>
    <row r="6332">
      <c r="A6332" t="n">
        <v>105157</v>
      </c>
      <c r="B6332" t="n">
        <v>149</v>
      </c>
      <c r="C6332" t="inlineStr">
        <is>
          <t>Priceless</t>
        </is>
      </c>
      <c r="D6332" t="inlineStr">
        <is>
          <t>JULIANA VIEIRA DA SILVA</t>
        </is>
      </c>
      <c r="E6332" t="n">
        <v>1920.86</v>
      </c>
      <c r="F6332" s="27" t="n">
        <v>45687</v>
      </c>
      <c r="G6332" s="27" t="n">
        <v>45687</v>
      </c>
      <c r="H6332" s="27" t="n">
        <v>45687</v>
      </c>
      <c r="I6332" s="27" t="n">
        <v>45658</v>
      </c>
      <c r="J6332" s="27" t="n">
        <v>45680</v>
      </c>
      <c r="K6332" t="inlineStr">
        <is>
          <t>Transferência Bancária ou Pix</t>
        </is>
      </c>
      <c r="L6332" t="inlineStr">
        <is>
          <t>Mão de Obra - Benefícios</t>
        </is>
      </c>
      <c r="M6332" t="inlineStr">
        <is>
          <t xml:space="preserve">  -  Vale-transporte</t>
        </is>
      </c>
      <c r="N6332" t="inlineStr">
        <is>
          <t>0</t>
        </is>
      </c>
      <c r="O6332" t="inlineStr">
        <is>
          <t>Documentação Aprovada</t>
        </is>
      </c>
      <c r="P6332" t="inlineStr">
        <is>
          <t>Aprovado Diretoria</t>
        </is>
      </c>
      <c r="Q6332" t="inlineStr">
        <is>
          <t>Aprovado Caixa</t>
        </is>
      </c>
      <c r="R6332" t="inlineStr">
        <is>
          <t>Pago</t>
        </is>
      </c>
      <c r="S6332" t="n">
        <v>149</v>
      </c>
      <c r="T6332" t="inlineStr">
        <is>
          <t>Priceless - Duroc Filial Dois - Kamino</t>
        </is>
      </c>
    </row>
    <row r="6333">
      <c r="A6333" t="n">
        <v>105136</v>
      </c>
      <c r="B6333" t="n">
        <v>149</v>
      </c>
      <c r="C6333" t="inlineStr">
        <is>
          <t>Priceless</t>
        </is>
      </c>
      <c r="D6333" t="inlineStr">
        <is>
          <t>NOTRE DAME INTERMEDICA SAUDE S.A.</t>
        </is>
      </c>
      <c r="E6333" t="n">
        <v>5505.22</v>
      </c>
      <c r="F6333" s="27" t="n">
        <v>45687</v>
      </c>
      <c r="G6333" s="27" t="n">
        <v>45687</v>
      </c>
      <c r="H6333" s="27" t="n">
        <v>45687</v>
      </c>
      <c r="I6333" s="27" t="n">
        <v>45680</v>
      </c>
      <c r="J6333" s="27" t="n">
        <v>45680</v>
      </c>
      <c r="K6333" t="inlineStr">
        <is>
          <t>Boleto Bancário</t>
        </is>
      </c>
      <c r="L6333" t="inlineStr">
        <is>
          <t>Mão de Obra - Benefícios</t>
        </is>
      </c>
      <c r="M6333" t="inlineStr">
        <is>
          <t xml:space="preserve">  -  Assist. Médica</t>
        </is>
      </c>
      <c r="N6333" t="inlineStr">
        <is>
          <t>0</t>
        </is>
      </c>
      <c r="O6333" t="inlineStr">
        <is>
          <t>Documentação Aprovada</t>
        </is>
      </c>
      <c r="P6333" t="inlineStr">
        <is>
          <t>Aprovado Diretoria</t>
        </is>
      </c>
      <c r="Q6333" t="inlineStr">
        <is>
          <t>Aprovado Caixa</t>
        </is>
      </c>
      <c r="R6333" t="inlineStr">
        <is>
          <t>Pago</t>
        </is>
      </c>
      <c r="S6333" t="n">
        <v>134</v>
      </c>
      <c r="T6333" t="inlineStr">
        <is>
          <t>Priceless - Bem Mais - Kamino</t>
        </is>
      </c>
    </row>
    <row r="6334">
      <c r="A6334" t="n">
        <v>82311</v>
      </c>
      <c r="B6334" t="n">
        <v>149</v>
      </c>
      <c r="C6334" t="inlineStr">
        <is>
          <t>Priceless</t>
        </is>
      </c>
      <c r="D6334" t="inlineStr">
        <is>
          <t xml:space="preserve">MINISTERIO DA FAZENDA </t>
        </is>
      </c>
      <c r="E6334" t="n">
        <v>17665.98</v>
      </c>
      <c r="F6334" s="27" t="n">
        <v>45688</v>
      </c>
      <c r="G6334" s="27" t="n">
        <v>45687</v>
      </c>
      <c r="H6334" s="27" t="n">
        <v>45687</v>
      </c>
      <c r="I6334" s="27" t="n">
        <v>45687</v>
      </c>
      <c r="J6334" s="27" t="n"/>
      <c r="K6334" t="inlineStr">
        <is>
          <t>Boleto Bancário</t>
        </is>
      </c>
      <c r="L6334" t="inlineStr">
        <is>
          <t>Endividamento</t>
        </is>
      </c>
      <c r="M6334" t="inlineStr">
        <is>
          <t>Endividamento Geral</t>
        </is>
      </c>
      <c r="N6334" t="inlineStr">
        <is>
          <t>8/60</t>
        </is>
      </c>
      <c r="O6334" t="inlineStr">
        <is>
          <t>Documentação Aprovada</t>
        </is>
      </c>
      <c r="P6334" t="inlineStr">
        <is>
          <t>Aprovado Diretoria</t>
        </is>
      </c>
      <c r="Q6334" t="inlineStr">
        <is>
          <t>Aprovado Caixa</t>
        </is>
      </c>
      <c r="R6334" t="inlineStr">
        <is>
          <t>Pago</t>
        </is>
      </c>
      <c r="S6334" t="n">
        <v>134</v>
      </c>
      <c r="T6334" t="inlineStr">
        <is>
          <t>Priceless - Bem Mais - Kamino</t>
        </is>
      </c>
    </row>
    <row r="6335">
      <c r="A6335" t="n">
        <v>82252</v>
      </c>
      <c r="B6335" t="n">
        <v>149</v>
      </c>
      <c r="C6335" t="inlineStr">
        <is>
          <t>Priceless</t>
        </is>
      </c>
      <c r="D6335" t="inlineStr">
        <is>
          <t>SIMPLES NACIONAL</t>
        </is>
      </c>
      <c r="E6335" t="n">
        <v>907.2</v>
      </c>
      <c r="F6335" s="27" t="n">
        <v>45688</v>
      </c>
      <c r="G6335" s="27" t="n">
        <v>45687</v>
      </c>
      <c r="H6335" s="27" t="n">
        <v>45687</v>
      </c>
      <c r="I6335" s="27" t="n">
        <v>45687</v>
      </c>
      <c r="J6335" s="27" t="n"/>
      <c r="K6335" t="inlineStr">
        <is>
          <t>Boleto Bancário</t>
        </is>
      </c>
      <c r="L6335" t="inlineStr">
        <is>
          <t>Endividamento</t>
        </is>
      </c>
      <c r="M6335" t="inlineStr">
        <is>
          <t>Endividamento Geral</t>
        </is>
      </c>
      <c r="N6335" t="inlineStr">
        <is>
          <t>8/60</t>
        </is>
      </c>
      <c r="O6335" t="inlineStr">
        <is>
          <t>Documentação Aprovada</t>
        </is>
      </c>
      <c r="P6335" t="inlineStr">
        <is>
          <t>Aprovado Diretoria</t>
        </is>
      </c>
      <c r="Q6335" t="inlineStr">
        <is>
          <t>Aprovado Caixa</t>
        </is>
      </c>
      <c r="R6335" t="inlineStr">
        <is>
          <t>Pago</t>
        </is>
      </c>
      <c r="S6335" t="n">
        <v>134</v>
      </c>
      <c r="T6335" t="inlineStr">
        <is>
          <t>Priceless - Bem Mais - Kamino</t>
        </is>
      </c>
    </row>
    <row r="6336">
      <c r="A6336" t="n">
        <v>104850</v>
      </c>
      <c r="B6336" t="n">
        <v>149</v>
      </c>
      <c r="C6336" t="inlineStr">
        <is>
          <t>Priceless</t>
        </is>
      </c>
      <c r="D6336" t="inlineStr">
        <is>
          <t>VALE TRANSPORTE</t>
        </is>
      </c>
      <c r="E6336" t="n">
        <v>225.6</v>
      </c>
      <c r="F6336" s="27" t="n">
        <v>45686</v>
      </c>
      <c r="G6336" s="27" t="n">
        <v>45686</v>
      </c>
      <c r="H6336" s="27" t="n">
        <v>45686</v>
      </c>
      <c r="I6336" s="27" t="n">
        <v>45658</v>
      </c>
      <c r="J6336" s="27" t="n">
        <v>45679</v>
      </c>
      <c r="K6336" t="inlineStr">
        <is>
          <t>Boleto Bancário</t>
        </is>
      </c>
      <c r="L6336" t="inlineStr">
        <is>
          <t>Mão de Obra - Benefícios</t>
        </is>
      </c>
      <c r="M6336" t="inlineStr">
        <is>
          <t xml:space="preserve">  -  Vale-transporte</t>
        </is>
      </c>
      <c r="N6336" t="inlineStr">
        <is>
          <t>0</t>
        </is>
      </c>
      <c r="O6336" t="inlineStr">
        <is>
          <t>Documentação Aprovada</t>
        </is>
      </c>
      <c r="P6336" t="inlineStr">
        <is>
          <t>Aprovado Diretoria</t>
        </is>
      </c>
      <c r="Q6336" t="inlineStr">
        <is>
          <t>Aprovado Caixa</t>
        </is>
      </c>
      <c r="R6336" t="inlineStr">
        <is>
          <t>Pago</t>
        </is>
      </c>
      <c r="S6336" t="n">
        <v>149</v>
      </c>
      <c r="T6336" t="inlineStr">
        <is>
          <t>Priceless - Duroc Filial Dois - Kamino</t>
        </is>
      </c>
    </row>
    <row r="6337">
      <c r="A6337" t="n">
        <v>105178</v>
      </c>
      <c r="B6337" t="n">
        <v>149</v>
      </c>
      <c r="C6337" t="inlineStr">
        <is>
          <t>Priceless</t>
        </is>
      </c>
      <c r="D6337" t="inlineStr">
        <is>
          <t>YOGI COMERCIO ATACADISTA DE ALIMENTOS LTDA</t>
        </is>
      </c>
      <c r="E6337" t="n">
        <v>720.5</v>
      </c>
      <c r="F6337" s="27" t="n">
        <v>45686</v>
      </c>
      <c r="G6337" s="27" t="n">
        <v>45686</v>
      </c>
      <c r="H6337" s="27" t="n">
        <v>45686</v>
      </c>
      <c r="I6337" s="27" t="n">
        <v>45680</v>
      </c>
      <c r="J6337" s="27" t="n">
        <v>45680</v>
      </c>
      <c r="K6337" t="inlineStr">
        <is>
          <t>Boleto Bancário</t>
        </is>
      </c>
      <c r="L6337" t="inlineStr">
        <is>
          <t>Custo Mercadoria Vendida</t>
        </is>
      </c>
      <c r="M6337" t="inlineStr">
        <is>
          <t>Insumos - Alimentos</t>
        </is>
      </c>
      <c r="N6337" t="inlineStr">
        <is>
          <t>2007</t>
        </is>
      </c>
      <c r="O6337" t="inlineStr">
        <is>
          <t>Documentação Aprovada</t>
        </is>
      </c>
      <c r="P6337" t="inlineStr">
        <is>
          <t>Aprovado Diretoria</t>
        </is>
      </c>
      <c r="Q6337" t="inlineStr">
        <is>
          <t>Aprovado Caixa</t>
        </is>
      </c>
      <c r="R6337" t="inlineStr">
        <is>
          <t>Pago</t>
        </is>
      </c>
      <c r="S6337" t="n">
        <v>134</v>
      </c>
      <c r="T6337" t="inlineStr">
        <is>
          <t>Priceless - Bem Mais - Kamino</t>
        </is>
      </c>
    </row>
    <row r="6338">
      <c r="A6338" t="n">
        <v>103590</v>
      </c>
      <c r="B6338" t="n">
        <v>149</v>
      </c>
      <c r="C6338" t="inlineStr">
        <is>
          <t>Priceless</t>
        </is>
      </c>
      <c r="D6338" t="inlineStr">
        <is>
          <t>PSSS LTDA</t>
        </is>
      </c>
      <c r="E6338" t="n">
        <v>144.9</v>
      </c>
      <c r="F6338" s="27" t="n">
        <v>45686</v>
      </c>
      <c r="G6338" s="27" t="n">
        <v>45686</v>
      </c>
      <c r="H6338" s="27" t="n">
        <v>45686</v>
      </c>
      <c r="I6338" s="27" t="n">
        <v>45673</v>
      </c>
      <c r="J6338" s="27" t="n">
        <v>45673</v>
      </c>
      <c r="K6338" t="inlineStr">
        <is>
          <t>Boleto Bancário</t>
        </is>
      </c>
      <c r="L6338" t="inlineStr">
        <is>
          <t>Utilidades</t>
        </is>
      </c>
      <c r="M6338" t="inlineStr">
        <is>
          <t>Higiene e Limpeza</t>
        </is>
      </c>
      <c r="N6338" t="inlineStr">
        <is>
          <t>978</t>
        </is>
      </c>
      <c r="O6338" t="inlineStr">
        <is>
          <t>Documentação Aprovada</t>
        </is>
      </c>
      <c r="P6338" t="inlineStr">
        <is>
          <t>Aprovado Diretoria</t>
        </is>
      </c>
      <c r="Q6338" t="inlineStr">
        <is>
          <t>Aprovado Caixa</t>
        </is>
      </c>
      <c r="R6338" t="inlineStr">
        <is>
          <t>Pago</t>
        </is>
      </c>
      <c r="S6338" t="n">
        <v>134</v>
      </c>
      <c r="T6338" t="inlineStr">
        <is>
          <t>Priceless - Bem Mais - Kamino</t>
        </is>
      </c>
    </row>
    <row r="6339">
      <c r="A6339" t="n">
        <v>103632</v>
      </c>
      <c r="B6339" t="n">
        <v>149</v>
      </c>
      <c r="C6339" t="inlineStr">
        <is>
          <t>Priceless</t>
        </is>
      </c>
      <c r="D6339" t="inlineStr">
        <is>
          <t>D.R.O. PRODUTOS ALIMENTICIOS LTDA</t>
        </is>
      </c>
      <c r="E6339" t="n">
        <v>97.08</v>
      </c>
      <c r="F6339" s="27" t="n">
        <v>45686</v>
      </c>
      <c r="G6339" s="27" t="n">
        <v>45686</v>
      </c>
      <c r="H6339" s="27" t="n">
        <v>45686</v>
      </c>
      <c r="I6339" s="27" t="n">
        <v>45673</v>
      </c>
      <c r="J6339" s="27" t="n">
        <v>45673</v>
      </c>
      <c r="K6339" t="inlineStr">
        <is>
          <t>Boleto Bancário</t>
        </is>
      </c>
      <c r="L6339" t="inlineStr">
        <is>
          <t>Custo Mercadoria Vendida</t>
        </is>
      </c>
      <c r="M6339" t="inlineStr">
        <is>
          <t>Insumos - Alimentos</t>
        </is>
      </c>
      <c r="N6339" t="inlineStr">
        <is>
          <t>26541</t>
        </is>
      </c>
      <c r="O6339" t="inlineStr">
        <is>
          <t>Documentação Aprovada</t>
        </is>
      </c>
      <c r="P6339" t="inlineStr">
        <is>
          <t>Aprovado Diretoria</t>
        </is>
      </c>
      <c r="Q6339" t="inlineStr">
        <is>
          <t>Aprovado Caixa</t>
        </is>
      </c>
      <c r="R6339" t="inlineStr">
        <is>
          <t>Pago</t>
        </is>
      </c>
      <c r="S6339" t="n">
        <v>134</v>
      </c>
      <c r="T6339" t="inlineStr">
        <is>
          <t>Priceless - Bem Mais - Kamino</t>
        </is>
      </c>
    </row>
    <row r="6340">
      <c r="A6340" t="n">
        <v>103610</v>
      </c>
      <c r="B6340" t="n">
        <v>149</v>
      </c>
      <c r="C6340" t="inlineStr">
        <is>
          <t>Priceless</t>
        </is>
      </c>
      <c r="D6340" t="inlineStr">
        <is>
          <t>PSSS LTDA</t>
        </is>
      </c>
      <c r="E6340" t="n">
        <v>792.4</v>
      </c>
      <c r="F6340" s="27" t="n">
        <v>45686</v>
      </c>
      <c r="G6340" s="27" t="n">
        <v>45686</v>
      </c>
      <c r="H6340" s="27" t="n">
        <v>45686</v>
      </c>
      <c r="I6340" s="27" t="n">
        <v>45673</v>
      </c>
      <c r="J6340" s="27" t="n">
        <v>45673</v>
      </c>
      <c r="K6340" t="inlineStr">
        <is>
          <t>Boleto Bancário</t>
        </is>
      </c>
      <c r="L6340" t="inlineStr">
        <is>
          <t>Utilidades</t>
        </is>
      </c>
      <c r="M6340" t="inlineStr">
        <is>
          <t>Higiene e Limpeza</t>
        </is>
      </c>
      <c r="N6340" t="inlineStr">
        <is>
          <t>977</t>
        </is>
      </c>
      <c r="O6340" t="inlineStr">
        <is>
          <t>Documentação Aprovada</t>
        </is>
      </c>
      <c r="P6340" t="inlineStr">
        <is>
          <t>Aprovado Diretoria</t>
        </is>
      </c>
      <c r="Q6340" t="inlineStr">
        <is>
          <t>Aprovado Caixa</t>
        </is>
      </c>
      <c r="R6340" t="inlineStr">
        <is>
          <t>Pago</t>
        </is>
      </c>
      <c r="S6340" t="n">
        <v>134</v>
      </c>
      <c r="T6340" t="inlineStr">
        <is>
          <t>Priceless - Bem Mais - Kamino</t>
        </is>
      </c>
    </row>
    <row r="6341">
      <c r="A6341" t="n">
        <v>100225</v>
      </c>
      <c r="B6341" t="n">
        <v>149</v>
      </c>
      <c r="C6341" t="inlineStr">
        <is>
          <t>Priceless</t>
        </is>
      </c>
      <c r="D6341" t="inlineStr">
        <is>
          <t>AMBEV S. A. - CDD SAO PAULO</t>
        </is>
      </c>
      <c r="E6341" t="n">
        <v>369.21</v>
      </c>
      <c r="F6341" s="27" t="n">
        <v>45686</v>
      </c>
      <c r="G6341" s="27" t="n">
        <v>45686</v>
      </c>
      <c r="H6341" s="27" t="n">
        <v>45686</v>
      </c>
      <c r="I6341" s="27" t="n">
        <v>45663</v>
      </c>
      <c r="J6341" s="27" t="n">
        <v>45663</v>
      </c>
      <c r="K6341" t="inlineStr">
        <is>
          <t>Boleto Bancário</t>
        </is>
      </c>
      <c r="L6341" t="inlineStr">
        <is>
          <t>Custo Mercadoria Vendida</t>
        </is>
      </c>
      <c r="M6341" t="inlineStr">
        <is>
          <t>Insumos - Bebidas</t>
        </is>
      </c>
      <c r="N6341" t="inlineStr">
        <is>
          <t>243403</t>
        </is>
      </c>
      <c r="O6341" t="inlineStr">
        <is>
          <t>Documentação Aprovada</t>
        </is>
      </c>
      <c r="P6341" t="inlineStr">
        <is>
          <t>Aprovado Diretoria</t>
        </is>
      </c>
      <c r="Q6341" t="inlineStr">
        <is>
          <t>Aprovado Caixa</t>
        </is>
      </c>
      <c r="R6341" t="inlineStr">
        <is>
          <t>Pago</t>
        </is>
      </c>
      <c r="S6341" t="n">
        <v>134</v>
      </c>
      <c r="T6341" t="inlineStr">
        <is>
          <t>Priceless - Bem Mais - Kamino</t>
        </is>
      </c>
    </row>
    <row r="6342">
      <c r="A6342" t="n">
        <v>100444</v>
      </c>
      <c r="B6342" t="n">
        <v>149</v>
      </c>
      <c r="C6342" t="inlineStr">
        <is>
          <t>Priceless</t>
        </is>
      </c>
      <c r="D6342" t="inlineStr">
        <is>
          <t xml:space="preserve">MAR DIRETO POC COMERCIO DE PEIXE EIRELI - ME </t>
        </is>
      </c>
      <c r="E6342" t="n">
        <v>1376</v>
      </c>
      <c r="F6342" s="27" t="n">
        <v>45686</v>
      </c>
      <c r="G6342" s="27" t="n">
        <v>45686</v>
      </c>
      <c r="H6342" s="27" t="n">
        <v>45686</v>
      </c>
      <c r="I6342" s="27" t="n">
        <v>45665</v>
      </c>
      <c r="J6342" s="27" t="n">
        <v>45665</v>
      </c>
      <c r="K6342" t="inlineStr">
        <is>
          <t>Boleto Bancário</t>
        </is>
      </c>
      <c r="L6342" t="inlineStr">
        <is>
          <t>Custo Mercadoria Vendida</t>
        </is>
      </c>
      <c r="M6342" t="inlineStr">
        <is>
          <t>Insumos - Alimentos</t>
        </is>
      </c>
      <c r="N6342" t="inlineStr">
        <is>
          <t>90849</t>
        </is>
      </c>
      <c r="O6342" t="inlineStr">
        <is>
          <t>Documentação Aprovada</t>
        </is>
      </c>
      <c r="P6342" t="inlineStr">
        <is>
          <t>Aprovado Diretoria</t>
        </is>
      </c>
      <c r="Q6342" t="inlineStr">
        <is>
          <t>Aprovado Caixa</t>
        </is>
      </c>
      <c r="R6342" t="inlineStr">
        <is>
          <t>Pago</t>
        </is>
      </c>
      <c r="S6342" t="n">
        <v>134</v>
      </c>
      <c r="T6342" t="inlineStr">
        <is>
          <t>Priceless - Bem Mais - Kamino</t>
        </is>
      </c>
    </row>
    <row r="6343">
      <c r="A6343" t="n">
        <v>102739</v>
      </c>
      <c r="B6343" t="n">
        <v>149</v>
      </c>
      <c r="C6343" t="inlineStr">
        <is>
          <t>Priceless</t>
        </is>
      </c>
      <c r="D6343" t="inlineStr">
        <is>
          <t>ANDERS PACK COMPANY LTDA</t>
        </is>
      </c>
      <c r="E6343" t="n">
        <v>725</v>
      </c>
      <c r="F6343" s="27" t="n">
        <v>45686</v>
      </c>
      <c r="G6343" s="27" t="n">
        <v>45686</v>
      </c>
      <c r="H6343" s="27" t="n">
        <v>45686</v>
      </c>
      <c r="I6343" s="27" t="n">
        <v>45672</v>
      </c>
      <c r="J6343" s="27" t="n">
        <v>45672</v>
      </c>
      <c r="K6343" t="inlineStr">
        <is>
          <t>Transferência Bancária ou Pix</t>
        </is>
      </c>
      <c r="L6343" t="inlineStr">
        <is>
          <t>Custos de Eventos</t>
        </is>
      </c>
      <c r="M6343" t="inlineStr">
        <is>
          <t>Material Descartável - Eventos</t>
        </is>
      </c>
      <c r="N6343" t="inlineStr">
        <is>
          <t>11127</t>
        </is>
      </c>
      <c r="O6343" t="inlineStr">
        <is>
          <t>Documentação Aprovada</t>
        </is>
      </c>
      <c r="P6343" t="inlineStr">
        <is>
          <t>Aprovado Diretoria</t>
        </is>
      </c>
      <c r="Q6343" t="inlineStr">
        <is>
          <t>Aprovado Caixa</t>
        </is>
      </c>
      <c r="R6343" t="inlineStr">
        <is>
          <t>Pago</t>
        </is>
      </c>
      <c r="S6343" t="n">
        <v>134</v>
      </c>
      <c r="T6343" t="inlineStr">
        <is>
          <t>Priceless - Bem Mais - Kamino</t>
        </is>
      </c>
    </row>
    <row r="6344">
      <c r="A6344" t="n">
        <v>102737</v>
      </c>
      <c r="B6344" t="n">
        <v>149</v>
      </c>
      <c r="C6344" t="inlineStr">
        <is>
          <t>Priceless</t>
        </is>
      </c>
      <c r="D6344" t="inlineStr">
        <is>
          <t>ERVAS FINAS HORTICULTURA LTDA</t>
        </is>
      </c>
      <c r="E6344" t="n">
        <v>318.1</v>
      </c>
      <c r="F6344" s="27" t="n">
        <v>45686</v>
      </c>
      <c r="G6344" s="27" t="n">
        <v>45686</v>
      </c>
      <c r="H6344" s="27" t="n">
        <v>45686</v>
      </c>
      <c r="I6344" s="27" t="n">
        <v>45672</v>
      </c>
      <c r="J6344" s="27" t="n">
        <v>45672</v>
      </c>
      <c r="K6344" t="inlineStr">
        <is>
          <t>Boleto Bancário</t>
        </is>
      </c>
      <c r="L6344" t="inlineStr">
        <is>
          <t>Custo Mercadoria Vendida</t>
        </is>
      </c>
      <c r="M6344" t="inlineStr">
        <is>
          <t>Insumos - Alimentos</t>
        </is>
      </c>
      <c r="N6344" t="inlineStr">
        <is>
          <t>358538</t>
        </is>
      </c>
      <c r="O6344" t="inlineStr">
        <is>
          <t>Documentação Aprovada</t>
        </is>
      </c>
      <c r="P6344" t="inlineStr">
        <is>
          <t>Aprovado Diretoria</t>
        </is>
      </c>
      <c r="Q6344" t="inlineStr">
        <is>
          <t>Aprovado Caixa</t>
        </is>
      </c>
      <c r="R6344" t="inlineStr">
        <is>
          <t>Pago</t>
        </is>
      </c>
      <c r="S6344" t="n">
        <v>134</v>
      </c>
      <c r="T6344" t="inlineStr">
        <is>
          <t>Priceless - Bem Mais - Kamino</t>
        </is>
      </c>
    </row>
    <row r="6345">
      <c r="A6345" t="n">
        <v>102740</v>
      </c>
      <c r="B6345" t="n">
        <v>149</v>
      </c>
      <c r="C6345" t="inlineStr">
        <is>
          <t>Priceless</t>
        </is>
      </c>
      <c r="D6345" t="inlineStr">
        <is>
          <t>EAU - DISTRIBUIDORA DE AGUA MINERAL LTDA</t>
        </is>
      </c>
      <c r="E6345" t="n">
        <v>1143.6</v>
      </c>
      <c r="F6345" s="27" t="n">
        <v>45685</v>
      </c>
      <c r="G6345" s="27" t="n">
        <v>45685</v>
      </c>
      <c r="H6345" s="27" t="n">
        <v>45685</v>
      </c>
      <c r="I6345" s="27" t="n">
        <v>45672</v>
      </c>
      <c r="J6345" s="27" t="n">
        <v>45672</v>
      </c>
      <c r="K6345" t="inlineStr">
        <is>
          <t>Boleto Bancário</t>
        </is>
      </c>
      <c r="L6345" t="inlineStr">
        <is>
          <t>Custo Mercadoria Vendida</t>
        </is>
      </c>
      <c r="M6345" t="inlineStr">
        <is>
          <t>Insumos - Bebidas</t>
        </is>
      </c>
      <c r="N6345" t="inlineStr">
        <is>
          <t>230379</t>
        </is>
      </c>
      <c r="O6345" t="inlineStr">
        <is>
          <t>Documentação Aprovada</t>
        </is>
      </c>
      <c r="P6345" t="inlineStr">
        <is>
          <t>Aprovado Diretoria</t>
        </is>
      </c>
      <c r="Q6345" t="inlineStr">
        <is>
          <t>Aprovado Caixa</t>
        </is>
      </c>
      <c r="R6345" t="inlineStr">
        <is>
          <t>Pago</t>
        </is>
      </c>
      <c r="S6345" t="n">
        <v>134</v>
      </c>
      <c r="T6345" t="inlineStr">
        <is>
          <t>Priceless - Bem Mais - Kamino</t>
        </is>
      </c>
    </row>
    <row r="6346">
      <c r="A6346" t="n">
        <v>104181</v>
      </c>
      <c r="B6346" t="n">
        <v>149</v>
      </c>
      <c r="C6346" t="inlineStr">
        <is>
          <t>Priceless</t>
        </is>
      </c>
      <c r="D6346" t="inlineStr">
        <is>
          <t>VALE TRANSPORTE</t>
        </is>
      </c>
      <c r="E6346" t="n">
        <v>943.12</v>
      </c>
      <c r="F6346" s="27" t="n">
        <v>45685</v>
      </c>
      <c r="G6346" s="27" t="n">
        <v>45685</v>
      </c>
      <c r="H6346" s="27" t="n">
        <v>45685</v>
      </c>
      <c r="I6346" s="27" t="n">
        <v>45689</v>
      </c>
      <c r="J6346" s="27" t="n">
        <v>45677</v>
      </c>
      <c r="K6346" t="inlineStr">
        <is>
          <t>Boleto Bancário</t>
        </is>
      </c>
      <c r="L6346" t="inlineStr">
        <is>
          <t>Mão de Obra - Benefícios</t>
        </is>
      </c>
      <c r="M6346" t="inlineStr">
        <is>
          <t xml:space="preserve">  -  Vale-transporte</t>
        </is>
      </c>
      <c r="N6346" t="inlineStr">
        <is>
          <t>0</t>
        </is>
      </c>
      <c r="O6346" t="inlineStr">
        <is>
          <t>Documentação Aprovada</t>
        </is>
      </c>
      <c r="P6346" t="inlineStr">
        <is>
          <t>Aprovado Diretoria</t>
        </is>
      </c>
      <c r="Q6346" t="inlineStr">
        <is>
          <t>Aprovado Caixa</t>
        </is>
      </c>
      <c r="R6346" t="inlineStr">
        <is>
          <t>Pago</t>
        </is>
      </c>
      <c r="S6346" t="n">
        <v>149</v>
      </c>
      <c r="T6346" t="inlineStr">
        <is>
          <t>Priceless - Duroc Filial Dois - Kamino</t>
        </is>
      </c>
    </row>
    <row r="6347">
      <c r="A6347" t="n">
        <v>101870</v>
      </c>
      <c r="B6347" t="n">
        <v>149</v>
      </c>
      <c r="C6347" t="inlineStr">
        <is>
          <t>Priceless</t>
        </is>
      </c>
      <c r="D6347" t="inlineStr">
        <is>
          <t>HORTIFRUTIGRANJEIRO RODRIGUES LTDA</t>
        </is>
      </c>
      <c r="E6347" t="n">
        <v>1597.8</v>
      </c>
      <c r="F6347" s="27" t="n">
        <v>45685</v>
      </c>
      <c r="G6347" s="27" t="n">
        <v>45685</v>
      </c>
      <c r="H6347" s="27" t="n">
        <v>45685</v>
      </c>
      <c r="I6347" s="27" t="n">
        <v>45670</v>
      </c>
      <c r="J6347" s="27" t="n">
        <v>45670</v>
      </c>
      <c r="K6347" t="inlineStr">
        <is>
          <t>Boleto Bancário</t>
        </is>
      </c>
      <c r="L6347" t="inlineStr">
        <is>
          <t>Custo Mercadoria Vendida</t>
        </is>
      </c>
      <c r="M6347" t="inlineStr">
        <is>
          <t>Insumos - Alimentos</t>
        </is>
      </c>
      <c r="N6347" t="inlineStr">
        <is>
          <t>8063</t>
        </is>
      </c>
      <c r="O6347" t="inlineStr">
        <is>
          <t>Documentação Aprovada</t>
        </is>
      </c>
      <c r="P6347" t="inlineStr">
        <is>
          <t>Aprovado Diretoria</t>
        </is>
      </c>
      <c r="Q6347" t="inlineStr">
        <is>
          <t>Aprovado Caixa</t>
        </is>
      </c>
      <c r="R6347" t="inlineStr">
        <is>
          <t>Pago</t>
        </is>
      </c>
      <c r="S6347" t="n">
        <v>134</v>
      </c>
      <c r="T6347" t="inlineStr">
        <is>
          <t>Priceless - Bem Mais - Kamino</t>
        </is>
      </c>
    </row>
    <row r="6348">
      <c r="A6348" t="n">
        <v>104702</v>
      </c>
      <c r="B6348" t="n">
        <v>149</v>
      </c>
      <c r="C6348" t="inlineStr">
        <is>
          <t>Priceless</t>
        </is>
      </c>
      <c r="D6348" t="inlineStr">
        <is>
          <t>EMPORIO CAMARGO SILVA EIRELI ME</t>
        </is>
      </c>
      <c r="E6348" t="n">
        <v>433.52</v>
      </c>
      <c r="F6348" s="27" t="n">
        <v>45685</v>
      </c>
      <c r="G6348" s="27" t="n">
        <v>45685</v>
      </c>
      <c r="H6348" s="27" t="n">
        <v>45685</v>
      </c>
      <c r="I6348" s="27" t="n">
        <v>45679</v>
      </c>
      <c r="J6348" s="27" t="n">
        <v>45679</v>
      </c>
      <c r="K6348" t="inlineStr">
        <is>
          <t>Boleto Bancário</t>
        </is>
      </c>
      <c r="L6348" t="inlineStr">
        <is>
          <t>Custo Mercadoria Vendida</t>
        </is>
      </c>
      <c r="M6348" t="inlineStr">
        <is>
          <t>Insumos - Alimentos</t>
        </is>
      </c>
      <c r="N6348" t="inlineStr">
        <is>
          <t>1624</t>
        </is>
      </c>
      <c r="O6348" t="inlineStr">
        <is>
          <t>Documentação Aprovada</t>
        </is>
      </c>
      <c r="P6348" t="inlineStr">
        <is>
          <t>Aprovado Diretoria</t>
        </is>
      </c>
      <c r="Q6348" t="inlineStr">
        <is>
          <t>Aprovado Caixa</t>
        </is>
      </c>
      <c r="R6348" t="inlineStr">
        <is>
          <t>Pago</t>
        </is>
      </c>
      <c r="S6348" t="n">
        <v>134</v>
      </c>
      <c r="T6348" t="inlineStr">
        <is>
          <t>Priceless - Bem Mais - Kamino</t>
        </is>
      </c>
    </row>
    <row r="6349">
      <c r="A6349" t="n">
        <v>102970</v>
      </c>
      <c r="B6349" t="n">
        <v>149</v>
      </c>
      <c r="C6349" t="inlineStr">
        <is>
          <t>Priceless</t>
        </is>
      </c>
      <c r="D6349" t="inlineStr">
        <is>
          <t>RICARDO RETTMANN</t>
        </is>
      </c>
      <c r="E6349" t="n">
        <v>143</v>
      </c>
      <c r="F6349" s="27" t="n">
        <v>45685</v>
      </c>
      <c r="G6349" s="27" t="n">
        <v>45685</v>
      </c>
      <c r="H6349" s="27" t="n">
        <v>45685</v>
      </c>
      <c r="I6349" s="27" t="n">
        <v>45672</v>
      </c>
      <c r="J6349" s="27" t="n">
        <v>45672</v>
      </c>
      <c r="K6349" t="inlineStr">
        <is>
          <t>Boleto Bancário</t>
        </is>
      </c>
      <c r="L6349" t="inlineStr">
        <is>
          <t>Custo Mercadoria Vendida</t>
        </is>
      </c>
      <c r="M6349" t="inlineStr">
        <is>
          <t>Insumos - Alimentos</t>
        </is>
      </c>
      <c r="N6349" t="inlineStr">
        <is>
          <t>19538</t>
        </is>
      </c>
      <c r="O6349" t="inlineStr">
        <is>
          <t>Documentação Aprovada</t>
        </is>
      </c>
      <c r="P6349" t="inlineStr">
        <is>
          <t>Aprovado Diretoria</t>
        </is>
      </c>
      <c r="Q6349" t="inlineStr">
        <is>
          <t>Aprovado Caixa</t>
        </is>
      </c>
      <c r="R6349" t="inlineStr">
        <is>
          <t>Pago</t>
        </is>
      </c>
      <c r="S6349" t="n">
        <v>134</v>
      </c>
      <c r="T6349" t="inlineStr">
        <is>
          <t>Priceless - Bem Mais - Kamino</t>
        </is>
      </c>
    </row>
    <row r="6350">
      <c r="A6350" t="n">
        <v>105898</v>
      </c>
      <c r="B6350" t="n">
        <v>149</v>
      </c>
      <c r="C6350" t="inlineStr">
        <is>
          <t>Priceless</t>
        </is>
      </c>
      <c r="D6350" t="inlineStr">
        <is>
          <t>DAMAZONICA ALIMENTOS</t>
        </is>
      </c>
      <c r="E6350" t="n">
        <v>300.05</v>
      </c>
      <c r="F6350" s="27" t="n">
        <v>45685</v>
      </c>
      <c r="G6350" s="27" t="n">
        <v>45685</v>
      </c>
      <c r="H6350" s="27" t="n">
        <v>45685</v>
      </c>
      <c r="I6350" s="27" t="n">
        <v>45685</v>
      </c>
      <c r="J6350" s="27" t="n">
        <v>45685</v>
      </c>
      <c r="K6350" t="inlineStr">
        <is>
          <t>Transferência Bancária ou Pix</t>
        </is>
      </c>
      <c r="L6350" t="inlineStr">
        <is>
          <t>Custo Mercadoria Vendida</t>
        </is>
      </c>
      <c r="M6350" t="inlineStr">
        <is>
          <t>Insumos - Alimentos</t>
        </is>
      </c>
      <c r="N6350" t="inlineStr">
        <is>
          <t>0030050</t>
        </is>
      </c>
      <c r="O6350" t="inlineStr">
        <is>
          <t>Documentação Aprovada</t>
        </is>
      </c>
      <c r="P6350" t="inlineStr">
        <is>
          <t>Aprovado Diretoria</t>
        </is>
      </c>
      <c r="Q6350" t="inlineStr">
        <is>
          <t>Aprovado Caixa</t>
        </is>
      </c>
      <c r="R6350" t="inlineStr">
        <is>
          <t>Pago</t>
        </is>
      </c>
      <c r="S6350" t="n">
        <v>134</v>
      </c>
      <c r="T6350" t="inlineStr">
        <is>
          <t>Priceless - Bem Mais - Kamino</t>
        </is>
      </c>
    </row>
    <row r="6351">
      <c r="A6351" t="n">
        <v>105897</v>
      </c>
      <c r="B6351" t="n">
        <v>149</v>
      </c>
      <c r="C6351" t="inlineStr">
        <is>
          <t>Priceless</t>
        </is>
      </c>
      <c r="D6351" t="inlineStr">
        <is>
          <t xml:space="preserve">REI DAS OVAS </t>
        </is>
      </c>
      <c r="E6351" t="n">
        <v>728</v>
      </c>
      <c r="F6351" s="27" t="n">
        <v>45686</v>
      </c>
      <c r="G6351" s="27" t="n"/>
      <c r="H6351" s="27" t="n">
        <v>45685</v>
      </c>
      <c r="I6351" s="27" t="n">
        <v>45685</v>
      </c>
      <c r="J6351" s="27" t="n">
        <v>45685</v>
      </c>
      <c r="K6351" t="inlineStr">
        <is>
          <t>Transferência Bancária ou Pix</t>
        </is>
      </c>
      <c r="L6351" t="inlineStr">
        <is>
          <t>Custo Mercadoria Vendida</t>
        </is>
      </c>
      <c r="M6351" t="inlineStr">
        <is>
          <t>Insumos - Alimentos</t>
        </is>
      </c>
      <c r="N6351" t="inlineStr">
        <is>
          <t>0728</t>
        </is>
      </c>
      <c r="O6351" t="inlineStr">
        <is>
          <t>Documentação Aprovada</t>
        </is>
      </c>
      <c r="P6351" t="inlineStr">
        <is>
          <t>Aprovado Diretoria</t>
        </is>
      </c>
      <c r="Q6351" t="inlineStr">
        <is>
          <t>Aprovado Caixa</t>
        </is>
      </c>
      <c r="R6351" t="inlineStr">
        <is>
          <t>Pago</t>
        </is>
      </c>
      <c r="S6351" t="n">
        <v>134</v>
      </c>
      <c r="T6351" t="inlineStr">
        <is>
          <t>Priceless - Bem Mais - Kamino</t>
        </is>
      </c>
    </row>
    <row r="6352">
      <c r="A6352" t="n">
        <v>105896</v>
      </c>
      <c r="B6352" t="n">
        <v>149</v>
      </c>
      <c r="C6352" t="inlineStr">
        <is>
          <t>Priceless</t>
        </is>
      </c>
      <c r="D6352" t="inlineStr">
        <is>
          <t xml:space="preserve">FAZENDA SANTA RITA </t>
        </is>
      </c>
      <c r="E6352" t="n">
        <v>196</v>
      </c>
      <c r="F6352" s="27" t="n">
        <v>45685</v>
      </c>
      <c r="G6352" s="27" t="n">
        <v>45685</v>
      </c>
      <c r="H6352" s="27" t="n">
        <v>45685</v>
      </c>
      <c r="I6352" s="27" t="n">
        <v>45685</v>
      </c>
      <c r="J6352" s="27" t="n">
        <v>45685</v>
      </c>
      <c r="K6352" t="inlineStr">
        <is>
          <t>Transferência Bancária ou Pix</t>
        </is>
      </c>
      <c r="L6352" t="inlineStr">
        <is>
          <t>Custo Mercadoria Vendida</t>
        </is>
      </c>
      <c r="M6352" t="inlineStr">
        <is>
          <t>Insumos - Alimentos</t>
        </is>
      </c>
      <c r="N6352" t="inlineStr">
        <is>
          <t>0196</t>
        </is>
      </c>
      <c r="O6352" t="inlineStr">
        <is>
          <t>Documentação Aprovada</t>
        </is>
      </c>
      <c r="P6352" t="inlineStr">
        <is>
          <t>Aprovado Diretoria</t>
        </is>
      </c>
      <c r="Q6352" t="inlineStr">
        <is>
          <t>Aprovado Caixa</t>
        </is>
      </c>
      <c r="R6352" t="inlineStr">
        <is>
          <t>Pago</t>
        </is>
      </c>
      <c r="S6352" t="n">
        <v>134</v>
      </c>
      <c r="T6352" t="inlineStr">
        <is>
          <t>Priceless - Bem Mais - Kamino</t>
        </is>
      </c>
    </row>
    <row r="6353">
      <c r="A6353" t="n">
        <v>105895</v>
      </c>
      <c r="B6353" t="n">
        <v>149</v>
      </c>
      <c r="C6353" t="inlineStr">
        <is>
          <t>Priceless</t>
        </is>
      </c>
      <c r="D6353" t="inlineStr">
        <is>
          <t>KORIN AGROPECUARIA LTDA</t>
        </is>
      </c>
      <c r="E6353" t="n">
        <v>1017</v>
      </c>
      <c r="F6353" s="27" t="n">
        <v>45685</v>
      </c>
      <c r="G6353" s="27" t="n">
        <v>45685</v>
      </c>
      <c r="H6353" s="27" t="n">
        <v>45685</v>
      </c>
      <c r="I6353" s="27" t="n">
        <v>45685</v>
      </c>
      <c r="J6353" s="27" t="n">
        <v>45685</v>
      </c>
      <c r="K6353" t="inlineStr">
        <is>
          <t>Transferência Bancária ou Pix</t>
        </is>
      </c>
      <c r="L6353" t="inlineStr">
        <is>
          <t>Custo Mercadoria Vendida</t>
        </is>
      </c>
      <c r="M6353" t="inlineStr">
        <is>
          <t>Insumos - Alimentos</t>
        </is>
      </c>
      <c r="N6353" t="inlineStr">
        <is>
          <t>1254610</t>
        </is>
      </c>
      <c r="O6353" t="inlineStr">
        <is>
          <t>Documentação Aprovada</t>
        </is>
      </c>
      <c r="P6353" t="inlineStr">
        <is>
          <t>Aprovado Diretoria</t>
        </is>
      </c>
      <c r="Q6353" t="inlineStr">
        <is>
          <t>Aprovado Caixa</t>
        </is>
      </c>
      <c r="R6353" t="inlineStr">
        <is>
          <t>Pago</t>
        </is>
      </c>
      <c r="S6353" t="n">
        <v>134</v>
      </c>
      <c r="T6353" t="inlineStr">
        <is>
          <t>Priceless - Bem Mais - Kamino</t>
        </is>
      </c>
    </row>
    <row r="6354">
      <c r="A6354" t="n">
        <v>105899</v>
      </c>
      <c r="B6354" t="n">
        <v>149</v>
      </c>
      <c r="C6354" t="inlineStr">
        <is>
          <t>Priceless</t>
        </is>
      </c>
      <c r="D6354" t="inlineStr">
        <is>
          <t>MERCADO LIVRE E/OU SITE</t>
        </is>
      </c>
      <c r="E6354" t="n">
        <v>472.14</v>
      </c>
      <c r="F6354" s="27" t="n">
        <v>45685</v>
      </c>
      <c r="G6354" s="27" t="n">
        <v>45685</v>
      </c>
      <c r="H6354" s="27" t="n">
        <v>45685</v>
      </c>
      <c r="I6354" s="27" t="n">
        <v>45685</v>
      </c>
      <c r="J6354" s="27" t="n">
        <v>45685</v>
      </c>
      <c r="K6354" t="inlineStr">
        <is>
          <t>Transferência Bancária ou Pix</t>
        </is>
      </c>
      <c r="M6354" t="inlineStr">
        <is>
          <t>Adiantamento a Fornecedores</t>
        </is>
      </c>
      <c r="N6354" t="inlineStr">
        <is>
          <t>047200</t>
        </is>
      </c>
      <c r="O6354" t="inlineStr">
        <is>
          <t>Documentação Aprovada</t>
        </is>
      </c>
      <c r="P6354" t="inlineStr">
        <is>
          <t>Aprovado Diretoria</t>
        </is>
      </c>
      <c r="Q6354" t="inlineStr">
        <is>
          <t>Aprovado Caixa</t>
        </is>
      </c>
      <c r="R6354" t="inlineStr">
        <is>
          <t>Pago</t>
        </is>
      </c>
      <c r="S6354" t="n">
        <v>134</v>
      </c>
      <c r="T6354" t="inlineStr">
        <is>
          <t>Priceless - Bem Mais - Kamino</t>
        </is>
      </c>
    </row>
    <row r="6355">
      <c r="A6355" t="n">
        <v>98089</v>
      </c>
      <c r="B6355" t="n">
        <v>149</v>
      </c>
      <c r="C6355" t="inlineStr">
        <is>
          <t>Priceless</t>
        </is>
      </c>
      <c r="D6355" t="inlineStr">
        <is>
          <t xml:space="preserve">GAZIT MALLS FUNDO DE INVESTIMENTO IMOBILIARIO - REPASSE LOCACAO </t>
        </is>
      </c>
      <c r="E6355" t="n">
        <v>665.0599999999999</v>
      </c>
      <c r="F6355" s="27" t="n">
        <v>45685</v>
      </c>
      <c r="G6355" s="27" t="n">
        <v>45685</v>
      </c>
      <c r="H6355" s="27" t="n">
        <v>45685</v>
      </c>
      <c r="I6355" s="27" t="n">
        <v>45627</v>
      </c>
      <c r="J6355" s="27" t="n">
        <v>45649</v>
      </c>
      <c r="K6355" t="inlineStr">
        <is>
          <t>Boleto Bancário</t>
        </is>
      </c>
      <c r="L6355" t="inlineStr">
        <is>
          <t>Custo de Ocupação</t>
        </is>
      </c>
      <c r="M6355" t="inlineStr">
        <is>
          <t>Aluguel de Imoveis</t>
        </is>
      </c>
      <c r="N6355" t="inlineStr">
        <is>
          <t>10097000101</t>
        </is>
      </c>
      <c r="O6355" t="inlineStr">
        <is>
          <t>Documentação Aprovada</t>
        </is>
      </c>
      <c r="P6355" t="inlineStr">
        <is>
          <t>Aprovado Diretoria</t>
        </is>
      </c>
      <c r="Q6355" t="inlineStr">
        <is>
          <t>Aprovado Caixa</t>
        </is>
      </c>
      <c r="R6355" t="inlineStr">
        <is>
          <t>Pago</t>
        </is>
      </c>
      <c r="S6355" t="n">
        <v>134</v>
      </c>
      <c r="T6355" t="inlineStr">
        <is>
          <t>Priceless - Bem Mais - Kamino</t>
        </is>
      </c>
    </row>
    <row r="6356">
      <c r="A6356" t="n">
        <v>98088</v>
      </c>
      <c r="B6356" t="n">
        <v>149</v>
      </c>
      <c r="C6356" t="inlineStr">
        <is>
          <t>Priceless</t>
        </is>
      </c>
      <c r="D6356" t="inlineStr">
        <is>
          <t xml:space="preserve">GAZIT MALLS FUNDO DE INVESTIMENTO IMOBILIARIO - REPASSE LOCACAO </t>
        </is>
      </c>
      <c r="E6356" t="n">
        <v>49890.46</v>
      </c>
      <c r="F6356" s="27" t="n">
        <v>45685</v>
      </c>
      <c r="G6356" s="27" t="n">
        <v>45685</v>
      </c>
      <c r="H6356" s="27" t="n">
        <v>45685</v>
      </c>
      <c r="I6356" s="27" t="n">
        <v>45627</v>
      </c>
      <c r="J6356" s="27" t="n">
        <v>45649</v>
      </c>
      <c r="K6356" t="inlineStr">
        <is>
          <t>Boleto Bancário</t>
        </is>
      </c>
      <c r="L6356" t="inlineStr">
        <is>
          <t>Custo de Ocupação</t>
        </is>
      </c>
      <c r="M6356" t="inlineStr">
        <is>
          <t>Aluguel de Imoveis</t>
        </is>
      </c>
      <c r="N6356" t="inlineStr">
        <is>
          <t>0</t>
        </is>
      </c>
      <c r="O6356" t="inlineStr">
        <is>
          <t>Documentação Aprovada</t>
        </is>
      </c>
      <c r="P6356" t="inlineStr">
        <is>
          <t>Aprovado Diretoria</t>
        </is>
      </c>
      <c r="Q6356" t="inlineStr">
        <is>
          <t>Aprovado Caixa</t>
        </is>
      </c>
      <c r="R6356" t="inlineStr">
        <is>
          <t>Pago</t>
        </is>
      </c>
      <c r="S6356" t="n">
        <v>134</v>
      </c>
      <c r="T6356" t="inlineStr">
        <is>
          <t>Priceless - Bem Mais - Kamino</t>
        </is>
      </c>
    </row>
    <row r="6357">
      <c r="A6357" t="n">
        <v>98725</v>
      </c>
      <c r="B6357" t="n">
        <v>149</v>
      </c>
      <c r="C6357" t="inlineStr">
        <is>
          <t>Priceless</t>
        </is>
      </c>
      <c r="D6357" t="inlineStr">
        <is>
          <t>ESTAFF SOLUCOES TECNOLOGICAS DE AGENCIAMENTO LTDA</t>
        </is>
      </c>
      <c r="E6357" t="n">
        <v>16500</v>
      </c>
      <c r="F6357" s="27" t="n">
        <v>45680</v>
      </c>
      <c r="G6357" s="27" t="n">
        <v>45685</v>
      </c>
      <c r="H6357" s="27" t="n">
        <v>45685</v>
      </c>
      <c r="I6357" s="27" t="n">
        <v>45658</v>
      </c>
      <c r="J6357" s="27" t="n">
        <v>45653</v>
      </c>
      <c r="K6357" t="inlineStr">
        <is>
          <t>Boleto Bancário</t>
        </is>
      </c>
      <c r="L6357" t="inlineStr">
        <is>
          <t>Mão de Obra - Extra</t>
        </is>
      </c>
      <c r="M6357" t="inlineStr">
        <is>
          <t>Mão de Obra Extra</t>
        </is>
      </c>
      <c r="N6357" t="inlineStr">
        <is>
          <t>11355</t>
        </is>
      </c>
      <c r="O6357" t="inlineStr">
        <is>
          <t>Documentação Aprovada</t>
        </is>
      </c>
      <c r="P6357" t="inlineStr">
        <is>
          <t>Aprovado Diretoria</t>
        </is>
      </c>
      <c r="Q6357" t="inlineStr">
        <is>
          <t>Aprovado Caixa</t>
        </is>
      </c>
      <c r="R6357" t="inlineStr">
        <is>
          <t>Pago</t>
        </is>
      </c>
      <c r="S6357" t="n">
        <v>134</v>
      </c>
      <c r="T6357" t="inlineStr">
        <is>
          <t>Priceless - Bem Mais - Kamino</t>
        </is>
      </c>
    </row>
    <row r="6358">
      <c r="A6358" t="n">
        <v>98837</v>
      </c>
      <c r="B6358" t="n">
        <v>149</v>
      </c>
      <c r="C6358" t="inlineStr">
        <is>
          <t>Priceless</t>
        </is>
      </c>
      <c r="D6358" t="inlineStr">
        <is>
          <t>AMBEV S.A.</t>
        </is>
      </c>
      <c r="E6358" t="n">
        <v>1056.05</v>
      </c>
      <c r="F6358" s="27" t="n">
        <v>45684</v>
      </c>
      <c r="G6358" s="27" t="n">
        <v>45684</v>
      </c>
      <c r="H6358" s="27" t="n">
        <v>45684</v>
      </c>
      <c r="I6358" s="27" t="n">
        <v>45656</v>
      </c>
      <c r="J6358" s="27" t="n">
        <v>45655</v>
      </c>
      <c r="K6358" t="inlineStr">
        <is>
          <t>Boleto Bancário</t>
        </is>
      </c>
      <c r="L6358" t="inlineStr">
        <is>
          <t>Custo Mercadoria Vendida</t>
        </is>
      </c>
      <c r="M6358" t="inlineStr">
        <is>
          <t>Insumos - Bebidas</t>
        </is>
      </c>
      <c r="N6358" t="inlineStr">
        <is>
          <t>236887</t>
        </is>
      </c>
      <c r="O6358" t="inlineStr">
        <is>
          <t>Documentação Aprovada</t>
        </is>
      </c>
      <c r="P6358" t="inlineStr">
        <is>
          <t>Aprovado Diretoria</t>
        </is>
      </c>
      <c r="Q6358" t="inlineStr">
        <is>
          <t>Aprovado Caixa</t>
        </is>
      </c>
      <c r="R6358" t="inlineStr">
        <is>
          <t>Pago</t>
        </is>
      </c>
      <c r="S6358" t="n">
        <v>134</v>
      </c>
      <c r="T6358" t="inlineStr">
        <is>
          <t>Priceless - Bem Mais - Kamino</t>
        </is>
      </c>
    </row>
    <row r="6359">
      <c r="A6359" t="n">
        <v>98634</v>
      </c>
      <c r="B6359" t="n">
        <v>149</v>
      </c>
      <c r="C6359" t="inlineStr">
        <is>
          <t>Priceless</t>
        </is>
      </c>
      <c r="D6359" t="inlineStr">
        <is>
          <t xml:space="preserve">CI EQUIPAMENTOS DE COMUNICACAO LTDA ME </t>
        </is>
      </c>
      <c r="E6359" t="n">
        <v>425</v>
      </c>
      <c r="F6359" s="27" t="n">
        <v>45687</v>
      </c>
      <c r="G6359" s="27" t="n">
        <v>45687</v>
      </c>
      <c r="H6359" s="27" t="n">
        <v>45684</v>
      </c>
      <c r="I6359" s="27" t="n">
        <v>45653</v>
      </c>
      <c r="J6359" s="27" t="n">
        <v>45653</v>
      </c>
      <c r="K6359" t="inlineStr">
        <is>
          <t>Boleto Bancário</t>
        </is>
      </c>
      <c r="L6359" t="inlineStr">
        <is>
          <t>Locação de Equipamentos Eventos</t>
        </is>
      </c>
      <c r="M6359" t="inlineStr">
        <is>
          <t>Locação de Equipamentos - Eventos</t>
        </is>
      </c>
      <c r="N6359" t="inlineStr">
        <is>
          <t>12802</t>
        </is>
      </c>
      <c r="O6359" t="inlineStr">
        <is>
          <t>Documentação Aprovada</t>
        </is>
      </c>
      <c r="P6359" t="inlineStr">
        <is>
          <t>Aprovado Diretoria</t>
        </is>
      </c>
      <c r="Q6359" t="inlineStr">
        <is>
          <t>Aprovado Caixa</t>
        </is>
      </c>
      <c r="R6359" t="inlineStr">
        <is>
          <t>Pago</t>
        </is>
      </c>
      <c r="S6359" t="n">
        <v>134</v>
      </c>
      <c r="T6359" t="inlineStr">
        <is>
          <t>Priceless - Bem Mais - Kamino</t>
        </is>
      </c>
    </row>
    <row r="6360">
      <c r="A6360" t="n">
        <v>98635</v>
      </c>
      <c r="B6360" t="n">
        <v>149</v>
      </c>
      <c r="C6360" t="inlineStr">
        <is>
          <t>Priceless</t>
        </is>
      </c>
      <c r="D6360" t="inlineStr">
        <is>
          <t xml:space="preserve">CI EQUIPAMENTOS DE COMUNICACAO LTDA ME </t>
        </is>
      </c>
      <c r="E6360" t="n">
        <v>425</v>
      </c>
      <c r="F6360" s="27" t="n">
        <v>45687</v>
      </c>
      <c r="G6360" s="27" t="n">
        <v>45687</v>
      </c>
      <c r="H6360" s="27" t="n">
        <v>45684</v>
      </c>
      <c r="I6360" s="27" t="n">
        <v>45653</v>
      </c>
      <c r="J6360" s="27" t="n">
        <v>45653</v>
      </c>
      <c r="K6360" t="inlineStr">
        <is>
          <t>Boleto Bancário</t>
        </is>
      </c>
      <c r="L6360" t="inlineStr">
        <is>
          <t>Locação de Equipamentos Eventos</t>
        </is>
      </c>
      <c r="M6360" t="inlineStr">
        <is>
          <t>Locação de Equipamentos - Eventos</t>
        </is>
      </c>
      <c r="N6360" t="inlineStr">
        <is>
          <t>12801</t>
        </is>
      </c>
      <c r="O6360" t="inlineStr">
        <is>
          <t>Documentação Aprovada</t>
        </is>
      </c>
      <c r="P6360" t="inlineStr">
        <is>
          <t>Aprovado Diretoria</t>
        </is>
      </c>
      <c r="Q6360" t="inlineStr">
        <is>
          <t>Aprovado Caixa</t>
        </is>
      </c>
      <c r="R6360" t="inlineStr">
        <is>
          <t>Pago</t>
        </is>
      </c>
      <c r="S6360" t="n">
        <v>134</v>
      </c>
      <c r="T6360" t="inlineStr">
        <is>
          <t>Priceless - Bem Mais - Kamino</t>
        </is>
      </c>
    </row>
    <row r="6361">
      <c r="A6361" t="n">
        <v>98084</v>
      </c>
      <c r="B6361" t="n">
        <v>149</v>
      </c>
      <c r="C6361" t="inlineStr">
        <is>
          <t>Priceless</t>
        </is>
      </c>
      <c r="D6361" t="inlineStr">
        <is>
          <t xml:space="preserve">FISH STUDIO LTDA - ME </t>
        </is>
      </c>
      <c r="E6361" t="n">
        <v>500</v>
      </c>
      <c r="F6361" s="27" t="n">
        <v>45682</v>
      </c>
      <c r="G6361" s="27" t="n">
        <v>45684</v>
      </c>
      <c r="H6361" s="27" t="n">
        <v>45684</v>
      </c>
      <c r="I6361" s="27" t="n">
        <v>45658</v>
      </c>
      <c r="J6361" s="27" t="n">
        <v>45649</v>
      </c>
      <c r="K6361" t="inlineStr">
        <is>
          <t>Boleto Bancário</t>
        </is>
      </c>
      <c r="L6361" t="inlineStr">
        <is>
          <t>Informática e TI</t>
        </is>
      </c>
      <c r="M6361" t="inlineStr">
        <is>
          <t>Sistemas Gerais - Comunicação e Marketing</t>
        </is>
      </c>
      <c r="N6361" t="inlineStr">
        <is>
          <t>579</t>
        </is>
      </c>
      <c r="O6361" t="inlineStr">
        <is>
          <t>Documentação Aprovada</t>
        </is>
      </c>
      <c r="P6361" t="inlineStr">
        <is>
          <t>Aprovado Diretoria</t>
        </is>
      </c>
      <c r="Q6361" t="inlineStr">
        <is>
          <t>Aprovado Caixa</t>
        </is>
      </c>
      <c r="R6361" t="inlineStr">
        <is>
          <t>Pago</t>
        </is>
      </c>
      <c r="S6361" t="n">
        <v>134</v>
      </c>
      <c r="T6361" t="inlineStr">
        <is>
          <t>Priceless - Bem Mais - Kamino</t>
        </is>
      </c>
    </row>
    <row r="6362">
      <c r="A6362" t="n">
        <v>89348</v>
      </c>
      <c r="B6362" t="n">
        <v>149</v>
      </c>
      <c r="C6362" t="inlineStr">
        <is>
          <t>Priceless</t>
        </is>
      </c>
      <c r="D6362" t="inlineStr">
        <is>
          <t xml:space="preserve">MAR DIRETO POC COMERCIO DE PEIXE EIRELI - ME </t>
        </is>
      </c>
      <c r="E6362" t="n">
        <v>7833.2</v>
      </c>
      <c r="F6362" s="27" t="n">
        <v>45682</v>
      </c>
      <c r="G6362" s="27" t="n">
        <v>45684</v>
      </c>
      <c r="H6362" s="27" t="n">
        <v>45684</v>
      </c>
      <c r="I6362" s="27" t="n">
        <v>45658</v>
      </c>
      <c r="J6362" s="27" t="n">
        <v>45624</v>
      </c>
      <c r="K6362" t="inlineStr">
        <is>
          <t>Transferência Bancária ou Pix</t>
        </is>
      </c>
      <c r="L6362" t="inlineStr">
        <is>
          <t>Endividamento</t>
        </is>
      </c>
      <c r="M6362" t="inlineStr">
        <is>
          <t>Endividamento Geral</t>
        </is>
      </c>
      <c r="N6362" t="inlineStr">
        <is>
          <t>74598 | 74733 | 74818 | 75045 | 75114</t>
        </is>
      </c>
      <c r="O6362" t="inlineStr">
        <is>
          <t>Documentação Aprovada</t>
        </is>
      </c>
      <c r="P6362" t="inlineStr">
        <is>
          <t>Aprovado Diretoria</t>
        </is>
      </c>
      <c r="Q6362" t="inlineStr">
        <is>
          <t>Aprovado Caixa</t>
        </is>
      </c>
      <c r="R6362" t="inlineStr">
        <is>
          <t>Pago</t>
        </is>
      </c>
      <c r="S6362" t="n">
        <v>134</v>
      </c>
      <c r="T6362" t="inlineStr">
        <is>
          <t>Priceless - Bem Mais - Kamino</t>
        </is>
      </c>
    </row>
    <row r="6363">
      <c r="A6363" t="n">
        <v>103671</v>
      </c>
      <c r="B6363" t="n">
        <v>149</v>
      </c>
      <c r="C6363" t="inlineStr">
        <is>
          <t>Priceless</t>
        </is>
      </c>
      <c r="D6363" t="inlineStr">
        <is>
          <t>HORTICLEAN DISTRIBUIDORA DE HORTIFRUTI LTDA</t>
        </is>
      </c>
      <c r="E6363" t="n">
        <v>426.78</v>
      </c>
      <c r="F6363" s="27" t="n">
        <v>45684</v>
      </c>
      <c r="G6363" s="27" t="n">
        <v>45684</v>
      </c>
      <c r="H6363" s="27" t="n">
        <v>45684</v>
      </c>
      <c r="I6363" s="27" t="n">
        <v>45664</v>
      </c>
      <c r="J6363" s="27" t="n">
        <v>45674</v>
      </c>
      <c r="K6363" t="inlineStr">
        <is>
          <t>Boleto Bancário</t>
        </is>
      </c>
      <c r="L6363" t="inlineStr">
        <is>
          <t>Insumos - A&amp;B</t>
        </is>
      </c>
      <c r="M6363" t="inlineStr">
        <is>
          <t>Insumos - Alimentos</t>
        </is>
      </c>
      <c r="N6363" t="inlineStr">
        <is>
          <t>43340</t>
        </is>
      </c>
      <c r="O6363" t="inlineStr">
        <is>
          <t>Documentação Aprovada</t>
        </is>
      </c>
      <c r="P6363" t="inlineStr">
        <is>
          <t>Aprovado Diretoria</t>
        </is>
      </c>
      <c r="Q6363" t="inlineStr">
        <is>
          <t>Aprovado Caixa</t>
        </is>
      </c>
      <c r="R6363" t="inlineStr">
        <is>
          <t>Pago</t>
        </is>
      </c>
      <c r="S6363" t="n">
        <v>134</v>
      </c>
      <c r="T6363" t="inlineStr">
        <is>
          <t>Priceless - Bem Mais - Kamino</t>
        </is>
      </c>
    </row>
    <row r="6364">
      <c r="A6364" t="n">
        <v>103959</v>
      </c>
      <c r="B6364" t="n">
        <v>149</v>
      </c>
      <c r="C6364" t="inlineStr">
        <is>
          <t>Priceless</t>
        </is>
      </c>
      <c r="D6364" t="inlineStr">
        <is>
          <t>MURILLO S DUARTE COMERCIAL LTDA</t>
        </is>
      </c>
      <c r="E6364" t="n">
        <v>326.5</v>
      </c>
      <c r="F6364" s="27" t="n">
        <v>45684</v>
      </c>
      <c r="G6364" s="27" t="n">
        <v>45684</v>
      </c>
      <c r="H6364" s="27" t="n">
        <v>45684</v>
      </c>
      <c r="I6364" s="27" t="n">
        <v>45674</v>
      </c>
      <c r="J6364" s="27" t="n">
        <v>45674</v>
      </c>
      <c r="K6364" t="inlineStr">
        <is>
          <t>Boleto Bancário</t>
        </is>
      </c>
      <c r="L6364" t="inlineStr">
        <is>
          <t>Utilidades</t>
        </is>
      </c>
      <c r="M6364" t="inlineStr">
        <is>
          <t>Higiene e Limpeza</t>
        </is>
      </c>
      <c r="N6364" t="inlineStr">
        <is>
          <t>1662</t>
        </is>
      </c>
      <c r="O6364" t="inlineStr">
        <is>
          <t>Documentação Aprovada</t>
        </is>
      </c>
      <c r="P6364" t="inlineStr">
        <is>
          <t>Aprovado Diretoria</t>
        </is>
      </c>
      <c r="Q6364" t="inlineStr">
        <is>
          <t>Aprovado Caixa</t>
        </is>
      </c>
      <c r="R6364" t="inlineStr">
        <is>
          <t>Pago</t>
        </is>
      </c>
      <c r="S6364" t="n">
        <v>134</v>
      </c>
      <c r="T6364" t="inlineStr">
        <is>
          <t>Priceless - Bem Mais - Kamino</t>
        </is>
      </c>
    </row>
    <row r="6365">
      <c r="A6365" t="n">
        <v>104311</v>
      </c>
      <c r="B6365" t="n">
        <v>149</v>
      </c>
      <c r="C6365" t="inlineStr">
        <is>
          <t>Priceless</t>
        </is>
      </c>
      <c r="D6365" t="inlineStr">
        <is>
          <t>BAUNILHAS DO BRASIL LTDA</t>
        </is>
      </c>
      <c r="E6365" t="n">
        <v>3000</v>
      </c>
      <c r="F6365" s="27" t="n">
        <v>45684</v>
      </c>
      <c r="G6365" s="27" t="n"/>
      <c r="H6365" s="27" t="n">
        <v>45684</v>
      </c>
      <c r="I6365" s="27" t="n">
        <v>45617</v>
      </c>
      <c r="J6365" s="27" t="n">
        <v>45678</v>
      </c>
      <c r="K6365" t="inlineStr">
        <is>
          <t>Boleto Bancário</t>
        </is>
      </c>
      <c r="L6365" t="inlineStr">
        <is>
          <t>Custo Mercadoria Vendida</t>
        </is>
      </c>
      <c r="M6365" t="inlineStr">
        <is>
          <t>Insumos - Alimentos</t>
        </is>
      </c>
      <c r="N6365" t="inlineStr">
        <is>
          <t>148</t>
        </is>
      </c>
      <c r="O6365" t="inlineStr">
        <is>
          <t>Documentação Aprovada</t>
        </is>
      </c>
      <c r="P6365" t="inlineStr">
        <is>
          <t>Aprovado Diretoria</t>
        </is>
      </c>
      <c r="Q6365" t="inlineStr">
        <is>
          <t>Aprovado Caixa</t>
        </is>
      </c>
      <c r="R6365" t="inlineStr">
        <is>
          <t>Pago</t>
        </is>
      </c>
      <c r="S6365" t="n">
        <v>134</v>
      </c>
      <c r="T6365" t="inlineStr">
        <is>
          <t>Priceless - Bem Mais - Kamino</t>
        </is>
      </c>
    </row>
    <row r="6366">
      <c r="A6366" t="n">
        <v>104228</v>
      </c>
      <c r="B6366" t="n">
        <v>149</v>
      </c>
      <c r="C6366" t="inlineStr">
        <is>
          <t>Priceless</t>
        </is>
      </c>
      <c r="D6366" t="inlineStr">
        <is>
          <t>B.B DISTRIBUIDORA DE CARNES LTDA</t>
        </is>
      </c>
      <c r="E6366" t="n">
        <v>5525.16</v>
      </c>
      <c r="F6366" s="27" t="n">
        <v>45683</v>
      </c>
      <c r="G6366" s="27" t="n">
        <v>45684</v>
      </c>
      <c r="H6366" s="27" t="n">
        <v>45684</v>
      </c>
      <c r="I6366" s="27" t="n">
        <v>45678</v>
      </c>
      <c r="J6366" s="27" t="n">
        <v>45678</v>
      </c>
      <c r="K6366" t="inlineStr">
        <is>
          <t>Boleto Bancário</t>
        </is>
      </c>
      <c r="L6366" t="inlineStr">
        <is>
          <t>Custo Mercadoria Vendida</t>
        </is>
      </c>
      <c r="M6366" t="inlineStr">
        <is>
          <t>Insumos - Alimentos</t>
        </is>
      </c>
      <c r="N6366" t="inlineStr">
        <is>
          <t>384594</t>
        </is>
      </c>
      <c r="O6366" t="inlineStr">
        <is>
          <t>Documentação Aprovada</t>
        </is>
      </c>
      <c r="P6366" t="inlineStr">
        <is>
          <t>Aprovado Diretoria</t>
        </is>
      </c>
      <c r="Q6366" t="inlineStr">
        <is>
          <t>Aprovado Caixa</t>
        </is>
      </c>
      <c r="R6366" t="inlineStr">
        <is>
          <t>Pago</t>
        </is>
      </c>
      <c r="S6366" t="n">
        <v>134</v>
      </c>
      <c r="T6366" t="inlineStr">
        <is>
          <t>Priceless - Bem Mais - Kamino</t>
        </is>
      </c>
    </row>
    <row r="6367">
      <c r="A6367" t="n">
        <v>103957</v>
      </c>
      <c r="B6367" t="n">
        <v>149</v>
      </c>
      <c r="C6367" t="inlineStr">
        <is>
          <t>Priceless</t>
        </is>
      </c>
      <c r="D6367" t="inlineStr">
        <is>
          <t>ANDREIA SANTOS FREITAS DUARTE</t>
        </is>
      </c>
      <c r="E6367" t="n">
        <v>312.68</v>
      </c>
      <c r="F6367" s="27" t="n">
        <v>45684</v>
      </c>
      <c r="G6367" s="27" t="n">
        <v>45684</v>
      </c>
      <c r="H6367" s="27" t="n">
        <v>45684</v>
      </c>
      <c r="I6367" s="27" t="n">
        <v>45674</v>
      </c>
      <c r="J6367" s="27" t="n">
        <v>45674</v>
      </c>
      <c r="K6367" t="inlineStr">
        <is>
          <t>Boleto Bancário</t>
        </is>
      </c>
      <c r="L6367" t="inlineStr">
        <is>
          <t>Custo Mercadoria Vendida</t>
        </is>
      </c>
      <c r="M6367" t="inlineStr">
        <is>
          <t>Insumos - Alimentos</t>
        </is>
      </c>
      <c r="N6367" t="inlineStr">
        <is>
          <t>1687</t>
        </is>
      </c>
      <c r="O6367" t="inlineStr">
        <is>
          <t>Documentação Aprovada</t>
        </is>
      </c>
      <c r="P6367" t="inlineStr">
        <is>
          <t>Aprovado Diretoria</t>
        </is>
      </c>
      <c r="Q6367" t="inlineStr">
        <is>
          <t>Aprovado Caixa</t>
        </is>
      </c>
      <c r="R6367" t="inlineStr">
        <is>
          <t>Pago</t>
        </is>
      </c>
      <c r="S6367" t="n">
        <v>134</v>
      </c>
      <c r="T6367" t="inlineStr">
        <is>
          <t>Priceless - Bem Mais - Kamino</t>
        </is>
      </c>
    </row>
    <row r="6368">
      <c r="A6368" t="n">
        <v>103958</v>
      </c>
      <c r="B6368" t="n">
        <v>149</v>
      </c>
      <c r="C6368" t="inlineStr">
        <is>
          <t>Priceless</t>
        </is>
      </c>
      <c r="D6368" t="inlineStr">
        <is>
          <t>MURILLO S DUARTE COMERCIAL LTDA</t>
        </is>
      </c>
      <c r="E6368" t="n">
        <v>1341.14</v>
      </c>
      <c r="F6368" s="27" t="n">
        <v>45684</v>
      </c>
      <c r="G6368" s="27" t="n">
        <v>45684</v>
      </c>
      <c r="H6368" s="27" t="n">
        <v>45684</v>
      </c>
      <c r="I6368" s="27" t="n">
        <v>45674</v>
      </c>
      <c r="J6368" s="27" t="n">
        <v>45674</v>
      </c>
      <c r="K6368" t="inlineStr">
        <is>
          <t>Boleto Bancário</t>
        </is>
      </c>
      <c r="L6368" t="inlineStr">
        <is>
          <t>Insumos - A&amp;B</t>
        </is>
      </c>
      <c r="M6368" t="inlineStr">
        <is>
          <t>Insumos - Alimentos</t>
        </is>
      </c>
      <c r="N6368" t="inlineStr">
        <is>
          <t>1682</t>
        </is>
      </c>
      <c r="O6368" t="inlineStr">
        <is>
          <t>Documentação Aprovada</t>
        </is>
      </c>
      <c r="P6368" t="inlineStr">
        <is>
          <t>Aprovado Diretoria</t>
        </is>
      </c>
      <c r="Q6368" t="inlineStr">
        <is>
          <t>Aprovado Caixa</t>
        </is>
      </c>
      <c r="R6368" t="inlineStr">
        <is>
          <t>Pago</t>
        </is>
      </c>
      <c r="S6368" t="n">
        <v>134</v>
      </c>
      <c r="T6368" t="inlineStr">
        <is>
          <t>Priceless - Bem Mais - Kamino</t>
        </is>
      </c>
    </row>
    <row r="6369">
      <c r="A6369" t="n">
        <v>104229</v>
      </c>
      <c r="B6369" t="n">
        <v>149</v>
      </c>
      <c r="C6369" t="inlineStr">
        <is>
          <t>Priceless</t>
        </is>
      </c>
      <c r="D6369" t="inlineStr">
        <is>
          <t>B.B DISTRIBUIDORA DE CARNES LTDA</t>
        </is>
      </c>
      <c r="E6369" t="n">
        <v>495.46</v>
      </c>
      <c r="F6369" s="27" t="n">
        <v>45684</v>
      </c>
      <c r="G6369" s="27" t="n">
        <v>45684</v>
      </c>
      <c r="H6369" s="27" t="n">
        <v>45684</v>
      </c>
      <c r="I6369" s="27" t="n">
        <v>45678</v>
      </c>
      <c r="J6369" s="27" t="n">
        <v>45678</v>
      </c>
      <c r="K6369" t="inlineStr">
        <is>
          <t>Boleto Bancário</t>
        </is>
      </c>
      <c r="L6369" t="inlineStr">
        <is>
          <t>Insumos - A&amp;B</t>
        </is>
      </c>
      <c r="M6369" t="inlineStr">
        <is>
          <t>Insumos - Alimentos</t>
        </is>
      </c>
      <c r="N6369" t="inlineStr">
        <is>
          <t>384647</t>
        </is>
      </c>
      <c r="O6369" t="inlineStr">
        <is>
          <t>Documentação Aprovada</t>
        </is>
      </c>
      <c r="P6369" t="inlineStr">
        <is>
          <t>Aprovado Diretoria</t>
        </is>
      </c>
      <c r="Q6369" t="inlineStr">
        <is>
          <t>Aprovado Caixa</t>
        </is>
      </c>
      <c r="R6369" t="inlineStr">
        <is>
          <t>Pago</t>
        </is>
      </c>
      <c r="S6369" t="n">
        <v>134</v>
      </c>
      <c r="T6369" t="inlineStr">
        <is>
          <t>Priceless - Bem Mais - Kamino</t>
        </is>
      </c>
    </row>
    <row r="6370">
      <c r="A6370" t="n">
        <v>104165</v>
      </c>
      <c r="B6370" t="n">
        <v>149</v>
      </c>
      <c r="C6370" t="inlineStr">
        <is>
          <t>Priceless</t>
        </is>
      </c>
      <c r="D6370" t="inlineStr">
        <is>
          <t>Flash Tecnologia e Instituição de Pagamento LTDA</t>
        </is>
      </c>
      <c r="E6370" t="n">
        <v>600</v>
      </c>
      <c r="F6370" s="27" t="n">
        <v>45684</v>
      </c>
      <c r="G6370" s="27" t="n">
        <v>45684</v>
      </c>
      <c r="H6370" s="27" t="n">
        <v>45684</v>
      </c>
      <c r="I6370" s="27" t="n">
        <v>45658</v>
      </c>
      <c r="J6370" s="27" t="n">
        <v>45677</v>
      </c>
      <c r="K6370" t="inlineStr">
        <is>
          <t>Boleto Bancário</t>
        </is>
      </c>
      <c r="L6370" t="inlineStr">
        <is>
          <t>Mão de Obra - Benefícios</t>
        </is>
      </c>
      <c r="M6370" t="inlineStr">
        <is>
          <t xml:space="preserve">  -  Gratificações</t>
        </is>
      </c>
      <c r="N6370" t="inlineStr">
        <is>
          <t>0</t>
        </is>
      </c>
      <c r="O6370" t="inlineStr">
        <is>
          <t>Documentação Aprovada</t>
        </is>
      </c>
      <c r="P6370" t="inlineStr">
        <is>
          <t>Aprovado Diretoria</t>
        </is>
      </c>
      <c r="Q6370" t="inlineStr">
        <is>
          <t>Aprovado Caixa</t>
        </is>
      </c>
      <c r="R6370" t="inlineStr">
        <is>
          <t>Pago</t>
        </is>
      </c>
      <c r="S6370" t="n">
        <v>149</v>
      </c>
      <c r="T6370" t="inlineStr">
        <is>
          <t>Priceless - Duroc Filial Dois - Kamino</t>
        </is>
      </c>
    </row>
    <row r="6371">
      <c r="A6371" t="n">
        <v>102125</v>
      </c>
      <c r="B6371" t="n">
        <v>149</v>
      </c>
      <c r="C6371" t="inlineStr">
        <is>
          <t>Priceless</t>
        </is>
      </c>
      <c r="D6371" t="inlineStr">
        <is>
          <t>RAFAEL DE OLIVEIRA SOUZA</t>
        </is>
      </c>
      <c r="E6371" t="n">
        <v>450</v>
      </c>
      <c r="F6371" s="27" t="n">
        <v>45684</v>
      </c>
      <c r="G6371" s="27" t="n"/>
      <c r="H6371" s="27" t="n">
        <v>45684</v>
      </c>
      <c r="I6371" s="27" t="n">
        <v>45670</v>
      </c>
      <c r="J6371" s="27" t="n">
        <v>45670</v>
      </c>
      <c r="K6371" t="inlineStr">
        <is>
          <t>Transferência Bancária ou Pix</t>
        </is>
      </c>
      <c r="L6371" t="inlineStr">
        <is>
          <t>Mão de Obra - Extra</t>
        </is>
      </c>
      <c r="M6371" t="inlineStr">
        <is>
          <t>Mão de Obra Extra</t>
        </is>
      </c>
      <c r="N6371" t="inlineStr">
        <is>
          <t>0</t>
        </is>
      </c>
      <c r="O6371" t="inlineStr">
        <is>
          <t>Documentação Aprovada</t>
        </is>
      </c>
      <c r="P6371" t="inlineStr">
        <is>
          <t>Aprovado Diretoria</t>
        </is>
      </c>
      <c r="Q6371" t="inlineStr">
        <is>
          <t>Aprovado Caixa</t>
        </is>
      </c>
      <c r="R6371" t="inlineStr">
        <is>
          <t>Pago</t>
        </is>
      </c>
      <c r="S6371" t="n">
        <v>134</v>
      </c>
      <c r="T6371" t="inlineStr">
        <is>
          <t>Priceless - Bem Mais - Kamino</t>
        </is>
      </c>
    </row>
    <row r="6372">
      <c r="A6372" t="n">
        <v>102360</v>
      </c>
      <c r="B6372" t="n">
        <v>149</v>
      </c>
      <c r="C6372" t="inlineStr">
        <is>
          <t>Priceless</t>
        </is>
      </c>
      <c r="D6372" t="inlineStr">
        <is>
          <t>D.R.O. PRODUTOS ALIMENTICIOS LTDA</t>
        </is>
      </c>
      <c r="E6372" t="n">
        <v>216.24</v>
      </c>
      <c r="F6372" s="27" t="n">
        <v>45684</v>
      </c>
      <c r="G6372" s="27" t="n">
        <v>45684</v>
      </c>
      <c r="H6372" s="27" t="n">
        <v>45684</v>
      </c>
      <c r="I6372" s="27" t="n">
        <v>45671</v>
      </c>
      <c r="J6372" s="27" t="n">
        <v>45671</v>
      </c>
      <c r="K6372" t="inlineStr">
        <is>
          <t>Boleto Bancário</t>
        </is>
      </c>
      <c r="L6372" t="inlineStr">
        <is>
          <t>Custo Mercadoria Vendida</t>
        </is>
      </c>
      <c r="M6372" t="inlineStr">
        <is>
          <t>Insumos - Alimentos</t>
        </is>
      </c>
      <c r="N6372" t="inlineStr">
        <is>
          <t>26344</t>
        </is>
      </c>
      <c r="O6372" t="inlineStr">
        <is>
          <t>Documentação Aprovada</t>
        </is>
      </c>
      <c r="P6372" t="inlineStr">
        <is>
          <t>Aprovado Diretoria</t>
        </is>
      </c>
      <c r="Q6372" t="inlineStr">
        <is>
          <t>Aprovado Caixa</t>
        </is>
      </c>
      <c r="R6372" t="inlineStr">
        <is>
          <t>Pago</t>
        </is>
      </c>
      <c r="S6372" t="n">
        <v>134</v>
      </c>
      <c r="T6372" t="inlineStr">
        <is>
          <t>Priceless - Bem Mais - Kamino</t>
        </is>
      </c>
    </row>
    <row r="6373">
      <c r="A6373" t="n">
        <v>101081</v>
      </c>
      <c r="B6373" t="n">
        <v>149</v>
      </c>
      <c r="C6373" t="inlineStr">
        <is>
          <t>Priceless</t>
        </is>
      </c>
      <c r="D6373" t="inlineStr">
        <is>
          <t>PJ 49710287000132</t>
        </is>
      </c>
      <c r="E6373" t="n">
        <v>2623.8</v>
      </c>
      <c r="F6373" s="27" t="n">
        <v>45682</v>
      </c>
      <c r="G6373" s="27" t="n">
        <v>45684</v>
      </c>
      <c r="H6373" s="27" t="n">
        <v>45684</v>
      </c>
      <c r="I6373" s="27" t="n">
        <v>45657</v>
      </c>
      <c r="J6373" s="27" t="n">
        <v>45666</v>
      </c>
      <c r="K6373" t="inlineStr">
        <is>
          <t>Transferência Bancária ou Pix</t>
        </is>
      </c>
      <c r="L6373" t="inlineStr">
        <is>
          <t>Gorjeta</t>
        </is>
      </c>
      <c r="M6373" t="inlineStr">
        <is>
          <t xml:space="preserve">  -  Comissões e Gorjeta</t>
        </is>
      </c>
      <c r="N6373" t="inlineStr">
        <is>
          <t>0</t>
        </is>
      </c>
      <c r="O6373" t="inlineStr">
        <is>
          <t>Documentação Aprovada</t>
        </is>
      </c>
      <c r="P6373" t="inlineStr">
        <is>
          <t>Aprovado Diretoria</t>
        </is>
      </c>
      <c r="Q6373" t="inlineStr">
        <is>
          <t>Aprovado Caixa</t>
        </is>
      </c>
      <c r="R6373" t="inlineStr">
        <is>
          <t>Pago</t>
        </is>
      </c>
      <c r="S6373" t="n">
        <v>149</v>
      </c>
      <c r="T6373" t="inlineStr">
        <is>
          <t>Priceless - Duroc Filial Dois - Kamino</t>
        </is>
      </c>
    </row>
    <row r="6374">
      <c r="A6374" t="n">
        <v>101162</v>
      </c>
      <c r="B6374" t="n">
        <v>149</v>
      </c>
      <c r="C6374" t="inlineStr">
        <is>
          <t>Priceless</t>
        </is>
      </c>
      <c r="D6374" t="inlineStr">
        <is>
          <t xml:space="preserve">DMANTUNES PRODUCOES E SERVICOES LTDA </t>
        </is>
      </c>
      <c r="E6374" t="n">
        <v>2500</v>
      </c>
      <c r="F6374" s="27" t="n">
        <v>45682</v>
      </c>
      <c r="G6374" s="27" t="n">
        <v>45684</v>
      </c>
      <c r="H6374" s="27" t="n">
        <v>45684</v>
      </c>
      <c r="I6374" s="27" t="n">
        <v>45626</v>
      </c>
      <c r="J6374" s="27" t="n">
        <v>45667</v>
      </c>
      <c r="K6374" t="inlineStr">
        <is>
          <t>Transferência Bancária ou Pix</t>
        </is>
      </c>
      <c r="L6374" t="inlineStr">
        <is>
          <t>Eventos</t>
        </is>
      </c>
      <c r="M6374" t="inlineStr">
        <is>
          <t>Comissões de Vendas - Eventos</t>
        </is>
      </c>
      <c r="N6374" t="inlineStr">
        <is>
          <t>0</t>
        </is>
      </c>
      <c r="O6374" t="inlineStr">
        <is>
          <t>Documentação Aprovada</t>
        </is>
      </c>
      <c r="P6374" t="inlineStr">
        <is>
          <t>Aprovado Diretoria</t>
        </is>
      </c>
      <c r="Q6374" t="inlineStr">
        <is>
          <t>Aprovado Caixa</t>
        </is>
      </c>
      <c r="R6374" t="inlineStr">
        <is>
          <t>Pago</t>
        </is>
      </c>
      <c r="S6374" t="n">
        <v>149</v>
      </c>
      <c r="T6374" t="inlineStr">
        <is>
          <t>Priceless - Duroc Filial Dois - Kamino</t>
        </is>
      </c>
    </row>
    <row r="6375">
      <c r="A6375" t="n">
        <v>101078</v>
      </c>
      <c r="B6375" t="n">
        <v>149</v>
      </c>
      <c r="C6375" t="inlineStr">
        <is>
          <t>Priceless</t>
        </is>
      </c>
      <c r="D6375" t="inlineStr">
        <is>
          <t>PJ 44194738000102</t>
        </is>
      </c>
      <c r="E6375" t="n">
        <v>346.8</v>
      </c>
      <c r="F6375" s="27" t="n">
        <v>45682</v>
      </c>
      <c r="G6375" s="27" t="n">
        <v>45684</v>
      </c>
      <c r="H6375" s="27" t="n">
        <v>45684</v>
      </c>
      <c r="I6375" s="27" t="n">
        <v>45627</v>
      </c>
      <c r="J6375" s="27" t="n">
        <v>45666</v>
      </c>
      <c r="K6375" t="inlineStr">
        <is>
          <t>Transferência Bancária ou Pix</t>
        </is>
      </c>
      <c r="L6375" t="inlineStr">
        <is>
          <t>Eventos</t>
        </is>
      </c>
      <c r="M6375" t="inlineStr">
        <is>
          <t>Comissões de Vendas - Eventos</t>
        </is>
      </c>
      <c r="N6375" t="inlineStr">
        <is>
          <t>10</t>
        </is>
      </c>
      <c r="O6375" t="inlineStr">
        <is>
          <t>Documentação Aprovada</t>
        </is>
      </c>
      <c r="P6375" t="inlineStr">
        <is>
          <t>Aprovado Diretoria</t>
        </is>
      </c>
      <c r="Q6375" t="inlineStr">
        <is>
          <t>Aprovado Caixa</t>
        </is>
      </c>
      <c r="R6375" t="inlineStr">
        <is>
          <t>Pago</t>
        </is>
      </c>
      <c r="S6375" t="n">
        <v>149</v>
      </c>
      <c r="T6375" t="inlineStr">
        <is>
          <t>Priceless - Duroc Filial Dois - Kamino</t>
        </is>
      </c>
    </row>
    <row r="6376">
      <c r="A6376" t="n">
        <v>101082</v>
      </c>
      <c r="B6376" t="n">
        <v>149</v>
      </c>
      <c r="C6376" t="inlineStr">
        <is>
          <t>Priceless</t>
        </is>
      </c>
      <c r="D6376" t="inlineStr">
        <is>
          <t>PJ 50589611000195</t>
        </is>
      </c>
      <c r="E6376" t="n">
        <v>4179.56</v>
      </c>
      <c r="F6376" s="27" t="n">
        <v>45682</v>
      </c>
      <c r="G6376" s="27" t="n">
        <v>45684</v>
      </c>
      <c r="H6376" s="27" t="n">
        <v>45684</v>
      </c>
      <c r="I6376" s="27" t="n">
        <v>45657</v>
      </c>
      <c r="J6376" s="27" t="n">
        <v>45666</v>
      </c>
      <c r="K6376" t="inlineStr">
        <is>
          <t>Transferência Bancária ou Pix</t>
        </is>
      </c>
      <c r="L6376" t="inlineStr">
        <is>
          <t>Gorjeta</t>
        </is>
      </c>
      <c r="M6376" t="inlineStr">
        <is>
          <t xml:space="preserve">  -  Comissões e Gorjeta</t>
        </is>
      </c>
      <c r="N6376" t="inlineStr">
        <is>
          <t>0</t>
        </is>
      </c>
      <c r="O6376" t="inlineStr">
        <is>
          <t>Documentação Aprovada</t>
        </is>
      </c>
      <c r="P6376" t="inlineStr">
        <is>
          <t>Aprovado Diretoria</t>
        </is>
      </c>
      <c r="Q6376" t="inlineStr">
        <is>
          <t>Aprovado Caixa</t>
        </is>
      </c>
      <c r="R6376" t="inlineStr">
        <is>
          <t>Pago</t>
        </is>
      </c>
      <c r="S6376" t="n">
        <v>149</v>
      </c>
      <c r="T6376" t="inlineStr">
        <is>
          <t>Priceless - Duroc Filial Dois - Kamino</t>
        </is>
      </c>
    </row>
    <row r="6377">
      <c r="A6377" t="n">
        <v>101083</v>
      </c>
      <c r="B6377" t="n">
        <v>149</v>
      </c>
      <c r="C6377" t="inlineStr">
        <is>
          <t>Priceless</t>
        </is>
      </c>
      <c r="D6377" t="inlineStr">
        <is>
          <t>LUIZ FELIPE SILVA DA MOTTA</t>
        </is>
      </c>
      <c r="E6377" t="n">
        <v>3269.33</v>
      </c>
      <c r="F6377" s="27" t="n">
        <v>45682</v>
      </c>
      <c r="G6377" s="27" t="n">
        <v>45684</v>
      </c>
      <c r="H6377" s="27" t="n">
        <v>45684</v>
      </c>
      <c r="I6377" s="27" t="n">
        <v>45657</v>
      </c>
      <c r="J6377" s="27" t="n">
        <v>45666</v>
      </c>
      <c r="K6377" t="inlineStr">
        <is>
          <t>Transferência Bancária ou Pix</t>
        </is>
      </c>
      <c r="L6377" t="inlineStr">
        <is>
          <t>Gorjeta</t>
        </is>
      </c>
      <c r="M6377" t="inlineStr">
        <is>
          <t xml:space="preserve">  -  Comissões e Gorjeta</t>
        </is>
      </c>
      <c r="N6377" t="inlineStr">
        <is>
          <t>8</t>
        </is>
      </c>
      <c r="O6377" t="inlineStr">
        <is>
          <t>Documentação Aprovada</t>
        </is>
      </c>
      <c r="P6377" t="inlineStr">
        <is>
          <t>Aprovado Diretoria</t>
        </is>
      </c>
      <c r="Q6377" t="inlineStr">
        <is>
          <t>Aprovado Caixa</t>
        </is>
      </c>
      <c r="R6377" t="inlineStr">
        <is>
          <t>Pago</t>
        </is>
      </c>
      <c r="S6377" t="n">
        <v>149</v>
      </c>
      <c r="T6377" t="inlineStr">
        <is>
          <t>Priceless - Duroc Filial Dois - Kamino</t>
        </is>
      </c>
    </row>
    <row r="6378">
      <c r="A6378" t="n">
        <v>104631</v>
      </c>
      <c r="B6378" t="n">
        <v>149</v>
      </c>
      <c r="C6378" t="inlineStr">
        <is>
          <t>Priceless</t>
        </is>
      </c>
      <c r="D6378" t="inlineStr">
        <is>
          <t>V THOME LTDA - CASA DAS FESTAS</t>
        </is>
      </c>
      <c r="E6378" t="n">
        <v>17204.22</v>
      </c>
      <c r="F6378" s="27" t="n">
        <v>45684</v>
      </c>
      <c r="G6378" s="27" t="n">
        <v>45684</v>
      </c>
      <c r="H6378" s="27" t="n">
        <v>45684</v>
      </c>
      <c r="I6378" s="27" t="n">
        <v>45679</v>
      </c>
      <c r="J6378" s="27" t="n"/>
      <c r="L6378" t="inlineStr">
        <is>
          <t>Endividamento</t>
        </is>
      </c>
      <c r="M6378" t="inlineStr">
        <is>
          <t>Endividamento Geral</t>
        </is>
      </c>
      <c r="N6378" t="inlineStr">
        <is>
          <t>181464-1</t>
        </is>
      </c>
      <c r="O6378" t="inlineStr">
        <is>
          <t>Documentação Aprovada</t>
        </is>
      </c>
      <c r="P6378" t="inlineStr">
        <is>
          <t>Aprovado Diretoria</t>
        </is>
      </c>
      <c r="Q6378" t="inlineStr">
        <is>
          <t>Aprovado Caixa</t>
        </is>
      </c>
      <c r="R6378" t="inlineStr">
        <is>
          <t>Pago</t>
        </is>
      </c>
      <c r="S6378" t="n">
        <v>134</v>
      </c>
      <c r="T6378" t="inlineStr">
        <is>
          <t>Priceless - Bem Mais - Kamino</t>
        </is>
      </c>
    </row>
    <row r="6379">
      <c r="A6379" t="n">
        <v>104593</v>
      </c>
      <c r="B6379" t="n">
        <v>149</v>
      </c>
      <c r="C6379" t="inlineStr">
        <is>
          <t>Priceless</t>
        </is>
      </c>
      <c r="D6379" t="inlineStr">
        <is>
          <t>TERESA KISUNGA MBUISO</t>
        </is>
      </c>
      <c r="E6379" t="n">
        <v>4093.03</v>
      </c>
      <c r="F6379" s="27" t="n">
        <v>45684</v>
      </c>
      <c r="G6379" s="27" t="n">
        <v>45684</v>
      </c>
      <c r="H6379" s="27" t="n">
        <v>45684</v>
      </c>
      <c r="I6379" s="27" t="n">
        <v>45658</v>
      </c>
      <c r="J6379" s="27" t="n">
        <v>45678</v>
      </c>
      <c r="K6379" t="inlineStr">
        <is>
          <t>Transferência Bancária ou Pix</t>
        </is>
      </c>
      <c r="L6379" t="inlineStr">
        <is>
          <t>Mão de Obra - Encargos e Provisões</t>
        </is>
      </c>
      <c r="M6379" t="inlineStr">
        <is>
          <t xml:space="preserve">  -  Rescisão</t>
        </is>
      </c>
      <c r="N6379" t="inlineStr">
        <is>
          <t>0</t>
        </is>
      </c>
      <c r="O6379" t="inlineStr">
        <is>
          <t>Documentação Aprovada</t>
        </is>
      </c>
      <c r="P6379" t="inlineStr">
        <is>
          <t>Aprovado Diretoria</t>
        </is>
      </c>
      <c r="Q6379" t="inlineStr">
        <is>
          <t>Aprovado Caixa</t>
        </is>
      </c>
      <c r="R6379" t="inlineStr">
        <is>
          <t>Pago</t>
        </is>
      </c>
      <c r="S6379" t="n">
        <v>149</v>
      </c>
      <c r="T6379" t="inlineStr">
        <is>
          <t>Priceless - Duroc Filial Dois - Kamino</t>
        </is>
      </c>
    </row>
    <row r="6380">
      <c r="A6380" t="n">
        <v>104594</v>
      </c>
      <c r="B6380" t="n">
        <v>149</v>
      </c>
      <c r="C6380" t="inlineStr">
        <is>
          <t>Priceless</t>
        </is>
      </c>
      <c r="D6380" t="inlineStr">
        <is>
          <t xml:space="preserve">JESUS ENRIQUE CORREA LIZARAZO </t>
        </is>
      </c>
      <c r="E6380" t="n">
        <v>3746.33</v>
      </c>
      <c r="F6380" s="27" t="n">
        <v>45684</v>
      </c>
      <c r="G6380" s="27" t="n">
        <v>45684</v>
      </c>
      <c r="H6380" s="27" t="n">
        <v>45684</v>
      </c>
      <c r="I6380" s="27" t="n">
        <v>45658</v>
      </c>
      <c r="J6380" s="27" t="n">
        <v>45678</v>
      </c>
      <c r="K6380" t="inlineStr">
        <is>
          <t>Transferência Bancária ou Pix</t>
        </is>
      </c>
      <c r="L6380" t="inlineStr">
        <is>
          <t>Mão de Obra - Encargos e Provisões</t>
        </is>
      </c>
      <c r="M6380" t="inlineStr">
        <is>
          <t xml:space="preserve">  -  Rescisão</t>
        </is>
      </c>
      <c r="N6380" t="inlineStr">
        <is>
          <t>0</t>
        </is>
      </c>
      <c r="O6380" t="inlineStr">
        <is>
          <t>Documentação Aprovada</t>
        </is>
      </c>
      <c r="P6380" t="inlineStr">
        <is>
          <t>Aprovado Diretoria</t>
        </is>
      </c>
      <c r="Q6380" t="inlineStr">
        <is>
          <t>Aprovado Caixa</t>
        </is>
      </c>
      <c r="R6380" t="inlineStr">
        <is>
          <t>Pago</t>
        </is>
      </c>
      <c r="S6380" t="n">
        <v>149</v>
      </c>
      <c r="T6380" t="inlineStr">
        <is>
          <t>Priceless - Duroc Filial Dois - Kamino</t>
        </is>
      </c>
    </row>
    <row r="6381">
      <c r="A6381" t="n">
        <v>104693</v>
      </c>
      <c r="B6381" t="n">
        <v>149</v>
      </c>
      <c r="C6381" t="inlineStr">
        <is>
          <t>Priceless</t>
        </is>
      </c>
      <c r="D6381" t="inlineStr">
        <is>
          <t>MURILLO S DUARTE COMERCIAL LTDA</t>
        </is>
      </c>
      <c r="E6381" t="n">
        <v>49.96</v>
      </c>
      <c r="F6381" s="27" t="n">
        <v>45684</v>
      </c>
      <c r="G6381" s="27" t="n">
        <v>45684</v>
      </c>
      <c r="H6381" s="27" t="n">
        <v>45684</v>
      </c>
      <c r="I6381" s="27" t="n">
        <v>45679</v>
      </c>
      <c r="J6381" s="27" t="n">
        <v>45679</v>
      </c>
      <c r="K6381" t="inlineStr">
        <is>
          <t>Boleto Bancário</t>
        </is>
      </c>
      <c r="L6381" t="inlineStr">
        <is>
          <t>Insumos - A&amp;B</t>
        </is>
      </c>
      <c r="M6381" t="inlineStr">
        <is>
          <t>Insumos - Alimentos</t>
        </is>
      </c>
      <c r="N6381" t="inlineStr">
        <is>
          <t>1679</t>
        </is>
      </c>
      <c r="O6381" t="inlineStr">
        <is>
          <t>Documentação Aprovada</t>
        </is>
      </c>
      <c r="P6381" t="inlineStr">
        <is>
          <t>Aprovado Diretoria</t>
        </is>
      </c>
      <c r="Q6381" t="inlineStr">
        <is>
          <t>Aprovado Caixa</t>
        </is>
      </c>
      <c r="R6381" t="inlineStr">
        <is>
          <t>Pago</t>
        </is>
      </c>
      <c r="S6381" t="n">
        <v>134</v>
      </c>
      <c r="T6381" t="inlineStr">
        <is>
          <t>Priceless - Bem Mais - Kamino</t>
        </is>
      </c>
    </row>
    <row r="6382">
      <c r="A6382" t="n">
        <v>101382</v>
      </c>
      <c r="B6382" t="n">
        <v>149</v>
      </c>
      <c r="C6382" t="inlineStr">
        <is>
          <t>Priceless</t>
        </is>
      </c>
      <c r="D6382" t="inlineStr">
        <is>
          <t>HORTIFRUTIGRANJEIRO RODRIGUES LTDA</t>
        </is>
      </c>
      <c r="E6382" t="n">
        <v>3426.4</v>
      </c>
      <c r="F6382" s="27" t="n">
        <v>45682</v>
      </c>
      <c r="G6382" s="27" t="n">
        <v>45684</v>
      </c>
      <c r="H6382" s="27" t="n">
        <v>45684</v>
      </c>
      <c r="I6382" s="27" t="n">
        <v>45667</v>
      </c>
      <c r="J6382" s="27" t="n">
        <v>45667</v>
      </c>
      <c r="K6382" t="inlineStr">
        <is>
          <t>Boleto Bancário</t>
        </is>
      </c>
      <c r="L6382" t="inlineStr">
        <is>
          <t>Custo Mercadoria Vendida</t>
        </is>
      </c>
      <c r="M6382" t="inlineStr">
        <is>
          <t>Insumos - Alimentos</t>
        </is>
      </c>
      <c r="N6382" t="inlineStr">
        <is>
          <t>8050</t>
        </is>
      </c>
      <c r="O6382" t="inlineStr">
        <is>
          <t>Documentação Aprovada</t>
        </is>
      </c>
      <c r="P6382" t="inlineStr">
        <is>
          <t>Aprovado Diretoria</t>
        </is>
      </c>
      <c r="Q6382" t="inlineStr">
        <is>
          <t>Aprovado Caixa</t>
        </is>
      </c>
      <c r="R6382" t="inlineStr">
        <is>
          <t>Pago</t>
        </is>
      </c>
      <c r="S6382" t="n">
        <v>134</v>
      </c>
      <c r="T6382" t="inlineStr">
        <is>
          <t>Priceless - Bem Mais - Kamino</t>
        </is>
      </c>
    </row>
    <row r="6383">
      <c r="A6383" t="n">
        <v>101872</v>
      </c>
      <c r="B6383" t="n">
        <v>149</v>
      </c>
      <c r="C6383" t="inlineStr">
        <is>
          <t>Priceless</t>
        </is>
      </c>
      <c r="D6383" t="inlineStr">
        <is>
          <t>ERVAS FINAS HORTICULTURA LTDA</t>
        </is>
      </c>
      <c r="E6383" t="n">
        <v>217.8</v>
      </c>
      <c r="F6383" s="27" t="n">
        <v>45684</v>
      </c>
      <c r="G6383" s="27" t="n">
        <v>45684</v>
      </c>
      <c r="H6383" s="27" t="n">
        <v>45684</v>
      </c>
      <c r="I6383" s="27" t="n">
        <v>45670</v>
      </c>
      <c r="J6383" s="27" t="n">
        <v>45670</v>
      </c>
      <c r="K6383" t="inlineStr">
        <is>
          <t>Boleto Bancário</t>
        </is>
      </c>
      <c r="L6383" t="inlineStr">
        <is>
          <t>Custo Mercadoria Vendida</t>
        </is>
      </c>
      <c r="M6383" t="inlineStr">
        <is>
          <t>Insumos - Alimentos</t>
        </is>
      </c>
      <c r="N6383" t="inlineStr">
        <is>
          <t>358169</t>
        </is>
      </c>
      <c r="O6383" t="inlineStr">
        <is>
          <t>Documentação Aprovada</t>
        </is>
      </c>
      <c r="P6383" t="inlineStr">
        <is>
          <t>Aprovado Diretoria</t>
        </is>
      </c>
      <c r="Q6383" t="inlineStr">
        <is>
          <t>Aprovado Caixa</t>
        </is>
      </c>
      <c r="R6383" t="inlineStr">
        <is>
          <t>Pago</t>
        </is>
      </c>
      <c r="S6383" t="n">
        <v>134</v>
      </c>
      <c r="T6383" t="inlineStr">
        <is>
          <t>Priceless - Bem Mais - Kamino</t>
        </is>
      </c>
    </row>
    <row r="6384">
      <c r="A6384" t="n">
        <v>101707</v>
      </c>
      <c r="B6384" t="n">
        <v>149</v>
      </c>
      <c r="C6384" t="inlineStr">
        <is>
          <t>Priceless</t>
        </is>
      </c>
      <c r="D6384" t="inlineStr">
        <is>
          <t>PJ 44194738000102</t>
        </is>
      </c>
      <c r="E6384" t="n">
        <v>132.6</v>
      </c>
      <c r="F6384" s="27" t="n">
        <v>45682</v>
      </c>
      <c r="G6384" s="27" t="n">
        <v>45684</v>
      </c>
      <c r="H6384" s="27" t="n">
        <v>45684</v>
      </c>
      <c r="I6384" s="27" t="n">
        <v>45657</v>
      </c>
      <c r="J6384" s="27" t="n">
        <v>45668</v>
      </c>
      <c r="K6384" t="inlineStr">
        <is>
          <t>Transferência Bancária ou Pix</t>
        </is>
      </c>
      <c r="L6384" t="inlineStr">
        <is>
          <t>Eventos</t>
        </is>
      </c>
      <c r="M6384" t="inlineStr">
        <is>
          <t>Comissões de Vendas - Eventos</t>
        </is>
      </c>
      <c r="N6384" t="inlineStr">
        <is>
          <t>19</t>
        </is>
      </c>
      <c r="O6384" t="inlineStr">
        <is>
          <t>Documentação Aprovada</t>
        </is>
      </c>
      <c r="P6384" t="inlineStr">
        <is>
          <t>Aprovado Diretoria</t>
        </is>
      </c>
      <c r="Q6384" t="inlineStr">
        <is>
          <t>Aprovado Caixa</t>
        </is>
      </c>
      <c r="R6384" t="inlineStr">
        <is>
          <t>Pago</t>
        </is>
      </c>
      <c r="S6384" t="n">
        <v>149</v>
      </c>
      <c r="T6384" t="inlineStr">
        <is>
          <t>Priceless - Duroc Filial Dois - Kamino</t>
        </is>
      </c>
    </row>
    <row r="6385">
      <c r="A6385" t="n">
        <v>101591</v>
      </c>
      <c r="B6385" t="n">
        <v>149</v>
      </c>
      <c r="C6385" t="inlineStr">
        <is>
          <t>Priceless</t>
        </is>
      </c>
      <c r="D6385" t="inlineStr">
        <is>
          <t>SARA WANESSA MARQUES DA SILVA</t>
        </is>
      </c>
      <c r="E6385" t="n">
        <v>130</v>
      </c>
      <c r="F6385" s="27" t="n">
        <v>45681</v>
      </c>
      <c r="G6385" s="27" t="n">
        <v>45681</v>
      </c>
      <c r="H6385" s="27" t="n">
        <v>45681</v>
      </c>
      <c r="I6385" s="27" t="n">
        <v>45627</v>
      </c>
      <c r="J6385" s="27" t="n">
        <v>45667</v>
      </c>
      <c r="K6385" t="inlineStr">
        <is>
          <t>Transferência Bancária ou Pix</t>
        </is>
      </c>
      <c r="L6385" t="inlineStr">
        <is>
          <t>Mão de Obra - Extra</t>
        </is>
      </c>
      <c r="M6385" t="inlineStr">
        <is>
          <t>Mão de Obra Extra</t>
        </is>
      </c>
      <c r="N6385" t="inlineStr">
        <is>
          <t>130</t>
        </is>
      </c>
      <c r="O6385" t="inlineStr">
        <is>
          <t>Documentação Aprovada</t>
        </is>
      </c>
      <c r="P6385" t="inlineStr">
        <is>
          <t>Aprovado Diretoria</t>
        </is>
      </c>
      <c r="Q6385" t="inlineStr">
        <is>
          <t>Aprovado Caixa</t>
        </is>
      </c>
      <c r="R6385" t="inlineStr">
        <is>
          <t>Pago</t>
        </is>
      </c>
      <c r="S6385" t="n">
        <v>134</v>
      </c>
      <c r="T6385" t="inlineStr">
        <is>
          <t>Priceless - Bem Mais - Kamino</t>
        </is>
      </c>
    </row>
    <row r="6386">
      <c r="A6386" t="n">
        <v>104390</v>
      </c>
      <c r="B6386" t="n">
        <v>149</v>
      </c>
      <c r="C6386" t="inlineStr">
        <is>
          <t>Priceless</t>
        </is>
      </c>
      <c r="D6386" t="inlineStr">
        <is>
          <t xml:space="preserve">KAMINO INSTITUICAO DE PAGAMENTO LTDA </t>
        </is>
      </c>
      <c r="E6386" t="n">
        <v>700</v>
      </c>
      <c r="F6386" s="27" t="n">
        <v>45681</v>
      </c>
      <c r="G6386" s="27" t="n">
        <v>45681</v>
      </c>
      <c r="H6386" s="27" t="n">
        <v>45681</v>
      </c>
      <c r="I6386" s="27" t="n">
        <v>45678</v>
      </c>
      <c r="J6386" s="27" t="n">
        <v>45678</v>
      </c>
      <c r="K6386" t="inlineStr">
        <is>
          <t>Boleto Bancário</t>
        </is>
      </c>
      <c r="L6386" t="inlineStr">
        <is>
          <t>Despesas Financeiras</t>
        </is>
      </c>
      <c r="M6386" t="inlineStr">
        <is>
          <t>Tarifas Bancárias</t>
        </is>
      </c>
      <c r="N6386" t="inlineStr">
        <is>
          <t>6146708</t>
        </is>
      </c>
      <c r="O6386" t="inlineStr">
        <is>
          <t>Documentação Aprovada</t>
        </is>
      </c>
      <c r="P6386" t="inlineStr">
        <is>
          <t>Aprovado Diretoria</t>
        </is>
      </c>
      <c r="Q6386" t="inlineStr">
        <is>
          <t>Aprovado Caixa</t>
        </is>
      </c>
      <c r="R6386" t="inlineStr">
        <is>
          <t>Pago</t>
        </is>
      </c>
      <c r="S6386" t="n">
        <v>149</v>
      </c>
      <c r="T6386" t="inlineStr">
        <is>
          <t>Priceless - Duroc Filial Dois - Kamino</t>
        </is>
      </c>
    </row>
    <row r="6387">
      <c r="A6387" t="n">
        <v>104900</v>
      </c>
      <c r="B6387" t="n">
        <v>149</v>
      </c>
      <c r="C6387" t="inlineStr">
        <is>
          <t>Priceless</t>
        </is>
      </c>
      <c r="D6387" t="inlineStr">
        <is>
          <t>ISS</t>
        </is>
      </c>
      <c r="E6387" t="n">
        <v>9518.5</v>
      </c>
      <c r="F6387" s="27" t="n">
        <v>45681</v>
      </c>
      <c r="G6387" s="27" t="n">
        <v>45681</v>
      </c>
      <c r="H6387" s="27" t="n">
        <v>45681</v>
      </c>
      <c r="I6387" s="27" t="n">
        <v>45680</v>
      </c>
      <c r="J6387" s="27" t="n"/>
      <c r="K6387" t="inlineStr">
        <is>
          <t>Boleto Bancário</t>
        </is>
      </c>
      <c r="L6387" t="inlineStr">
        <is>
          <t>Endividamento</t>
        </is>
      </c>
      <c r="M6387" t="inlineStr">
        <is>
          <t>Endividamento Geral</t>
        </is>
      </c>
      <c r="N6387" t="inlineStr">
        <is>
          <t>1/60</t>
        </is>
      </c>
      <c r="O6387" t="inlineStr">
        <is>
          <t>Documentação Aprovada</t>
        </is>
      </c>
      <c r="P6387" t="inlineStr">
        <is>
          <t>Aprovado Diretoria</t>
        </is>
      </c>
      <c r="Q6387" t="inlineStr">
        <is>
          <t>Aprovado Caixa</t>
        </is>
      </c>
      <c r="R6387" t="inlineStr">
        <is>
          <t>Pago</t>
        </is>
      </c>
      <c r="S6387" t="n">
        <v>134</v>
      </c>
      <c r="T6387" t="inlineStr">
        <is>
          <t>Priceless - Bem Mais - Kamino</t>
        </is>
      </c>
    </row>
    <row r="6388">
      <c r="A6388" t="n">
        <v>106117</v>
      </c>
      <c r="B6388" t="n">
        <v>149</v>
      </c>
      <c r="C6388" t="inlineStr">
        <is>
          <t>Priceless</t>
        </is>
      </c>
      <c r="D6388" t="inlineStr">
        <is>
          <t xml:space="preserve">KAMINO INSTITUICAO DE PAGAMENTO LTDA </t>
        </is>
      </c>
      <c r="E6388" t="n">
        <v>2</v>
      </c>
      <c r="F6388" s="27" t="n">
        <v>45681</v>
      </c>
      <c r="G6388" s="27" t="n"/>
      <c r="H6388" s="27" t="n">
        <v>45681</v>
      </c>
      <c r="I6388" s="27" t="n">
        <v>45681</v>
      </c>
      <c r="J6388" s="27" t="n">
        <v>45686</v>
      </c>
      <c r="K6388" t="inlineStr">
        <is>
          <t>Transferência Bancária ou Pix</t>
        </is>
      </c>
      <c r="L6388" t="inlineStr">
        <is>
          <t>Despesas Financeiras</t>
        </is>
      </c>
      <c r="M6388" t="inlineStr">
        <is>
          <t>Tarifas Bancárias</t>
        </is>
      </c>
      <c r="N6388" t="inlineStr">
        <is>
          <t>2200</t>
        </is>
      </c>
      <c r="P6388" t="inlineStr">
        <is>
          <t>Aprovado Diretoria</t>
        </is>
      </c>
      <c r="R6388" t="inlineStr">
        <is>
          <t>Pago</t>
        </is>
      </c>
    </row>
    <row r="6389">
      <c r="A6389" t="n">
        <v>106116</v>
      </c>
      <c r="B6389" t="n">
        <v>149</v>
      </c>
      <c r="C6389" t="inlineStr">
        <is>
          <t>Priceless</t>
        </is>
      </c>
      <c r="D6389" t="inlineStr">
        <is>
          <t xml:space="preserve">KAMINO INSTITUICAO DE PAGAMENTO LTDA </t>
        </is>
      </c>
      <c r="E6389" t="n">
        <v>2</v>
      </c>
      <c r="F6389" s="27" t="n">
        <v>45680</v>
      </c>
      <c r="G6389" s="27" t="n"/>
      <c r="H6389" s="27" t="n">
        <v>45680</v>
      </c>
      <c r="I6389" s="27" t="n">
        <v>45680</v>
      </c>
      <c r="J6389" s="27" t="n">
        <v>45686</v>
      </c>
      <c r="K6389" t="inlineStr">
        <is>
          <t>Transferência Bancária ou Pix</t>
        </is>
      </c>
      <c r="L6389" t="inlineStr">
        <is>
          <t>Despesas Financeiras</t>
        </is>
      </c>
      <c r="M6389" t="inlineStr">
        <is>
          <t>Tarifas Bancárias</t>
        </is>
      </c>
      <c r="N6389" t="inlineStr">
        <is>
          <t>2000</t>
        </is>
      </c>
      <c r="P6389" t="inlineStr">
        <is>
          <t>Aprovado Diretoria</t>
        </is>
      </c>
      <c r="R6389" t="inlineStr">
        <is>
          <t>Pago</t>
        </is>
      </c>
    </row>
    <row r="6390">
      <c r="A6390" t="n">
        <v>103956</v>
      </c>
      <c r="B6390" t="n">
        <v>149</v>
      </c>
      <c r="C6390" t="inlineStr">
        <is>
          <t>Priceless</t>
        </is>
      </c>
      <c r="D6390" t="inlineStr">
        <is>
          <t>JBS SA</t>
        </is>
      </c>
      <c r="E6390" t="n">
        <v>4797.17</v>
      </c>
      <c r="F6390" s="27" t="n">
        <v>45681</v>
      </c>
      <c r="G6390" s="27" t="n"/>
      <c r="H6390" s="27" t="n">
        <v>45680</v>
      </c>
      <c r="I6390" s="27" t="n">
        <v>45674</v>
      </c>
      <c r="J6390" s="27" t="n">
        <v>45674</v>
      </c>
      <c r="K6390" t="inlineStr">
        <is>
          <t>Boleto Bancário</t>
        </is>
      </c>
      <c r="L6390" t="inlineStr">
        <is>
          <t>Insumos - A&amp;B</t>
        </is>
      </c>
      <c r="M6390" t="inlineStr">
        <is>
          <t>Insumos - Alimentos</t>
        </is>
      </c>
      <c r="N6390" t="inlineStr">
        <is>
          <t>7405025</t>
        </is>
      </c>
      <c r="O6390" t="inlineStr">
        <is>
          <t>Documentação Aprovada</t>
        </is>
      </c>
      <c r="P6390" t="inlineStr">
        <is>
          <t>Aprovado Diretoria</t>
        </is>
      </c>
      <c r="Q6390" t="inlineStr">
        <is>
          <t>Aprovado Caixa</t>
        </is>
      </c>
      <c r="R6390" t="inlineStr">
        <is>
          <t>Pago</t>
        </is>
      </c>
      <c r="S6390" t="n">
        <v>134</v>
      </c>
      <c r="T6390" t="inlineStr">
        <is>
          <t>Priceless - Bem Mais - Kamino</t>
        </is>
      </c>
    </row>
    <row r="6391">
      <c r="A6391" t="n">
        <v>100446</v>
      </c>
      <c r="B6391" t="n">
        <v>149</v>
      </c>
      <c r="C6391" t="inlineStr">
        <is>
          <t>Priceless</t>
        </is>
      </c>
      <c r="D6391" t="inlineStr">
        <is>
          <t xml:space="preserve">MS FRANGOS LTDA </t>
        </is>
      </c>
      <c r="E6391" t="n">
        <v>1958.78</v>
      </c>
      <c r="F6391" s="27" t="n">
        <v>45680</v>
      </c>
      <c r="G6391" s="27" t="n">
        <v>45680</v>
      </c>
      <c r="H6391" s="27" t="n">
        <v>45680</v>
      </c>
      <c r="I6391" s="27" t="n">
        <v>45665</v>
      </c>
      <c r="J6391" s="27" t="n">
        <v>45665</v>
      </c>
      <c r="K6391" t="inlineStr">
        <is>
          <t>Boleto Bancário</t>
        </is>
      </c>
      <c r="L6391" t="inlineStr">
        <is>
          <t>Insumos - A&amp;B</t>
        </is>
      </c>
      <c r="M6391" t="inlineStr">
        <is>
          <t>Insumos - Alimentos</t>
        </is>
      </c>
      <c r="N6391" t="inlineStr">
        <is>
          <t>2196</t>
        </is>
      </c>
      <c r="O6391" t="inlineStr">
        <is>
          <t>Documentação Aprovada</t>
        </is>
      </c>
      <c r="P6391" t="inlineStr">
        <is>
          <t>Aprovado Diretoria</t>
        </is>
      </c>
      <c r="Q6391" t="inlineStr">
        <is>
          <t>Aprovado Caixa</t>
        </is>
      </c>
      <c r="R6391" t="inlineStr">
        <is>
          <t>Pago</t>
        </is>
      </c>
      <c r="S6391" t="n">
        <v>134</v>
      </c>
      <c r="T6391" t="inlineStr">
        <is>
          <t>Priceless - Bem Mais - Kamino</t>
        </is>
      </c>
    </row>
    <row r="6392">
      <c r="A6392" t="n">
        <v>100448</v>
      </c>
      <c r="B6392" t="n">
        <v>149</v>
      </c>
      <c r="C6392" t="inlineStr">
        <is>
          <t>Priceless</t>
        </is>
      </c>
      <c r="D6392" t="inlineStr">
        <is>
          <t>HORTIFRUTIGRANJEIRO RODRIGUES LTDA</t>
        </is>
      </c>
      <c r="E6392" t="n">
        <v>961.2</v>
      </c>
      <c r="F6392" s="27" t="n">
        <v>45680</v>
      </c>
      <c r="G6392" s="27" t="n">
        <v>45680</v>
      </c>
      <c r="H6392" s="27" t="n">
        <v>45680</v>
      </c>
      <c r="I6392" s="27" t="n">
        <v>45665</v>
      </c>
      <c r="J6392" s="27" t="n">
        <v>45665</v>
      </c>
      <c r="K6392" t="inlineStr">
        <is>
          <t>Boleto Bancário</t>
        </is>
      </c>
      <c r="L6392" t="inlineStr">
        <is>
          <t>Insumos - A&amp;B</t>
        </is>
      </c>
      <c r="M6392" t="inlineStr">
        <is>
          <t>Insumos - Alimentos</t>
        </is>
      </c>
      <c r="N6392" t="inlineStr">
        <is>
          <t>7999</t>
        </is>
      </c>
      <c r="O6392" t="inlineStr">
        <is>
          <t>Documentação Aprovada</t>
        </is>
      </c>
      <c r="P6392" t="inlineStr">
        <is>
          <t>Aprovado Diretoria</t>
        </is>
      </c>
      <c r="Q6392" t="inlineStr">
        <is>
          <t>Aprovado Caixa</t>
        </is>
      </c>
      <c r="R6392" t="inlineStr">
        <is>
          <t>Pago</t>
        </is>
      </c>
      <c r="S6392" t="n">
        <v>134</v>
      </c>
      <c r="T6392" t="inlineStr">
        <is>
          <t>Priceless - Bem Mais - Kamino</t>
        </is>
      </c>
    </row>
    <row r="6393">
      <c r="A6393" t="n">
        <v>101057</v>
      </c>
      <c r="B6393" t="n">
        <v>149</v>
      </c>
      <c r="C6393" t="inlineStr">
        <is>
          <t>Priceless</t>
        </is>
      </c>
      <c r="D6393" t="inlineStr">
        <is>
          <t xml:space="preserve">ALLPARK EMPREENDIMENTOS, PARTICIPACOES E SERVICOS S.A. </t>
        </is>
      </c>
      <c r="E6393" t="n">
        <v>350</v>
      </c>
      <c r="F6393" s="27" t="n">
        <v>45680</v>
      </c>
      <c r="G6393" s="27" t="n">
        <v>45680</v>
      </c>
      <c r="H6393" s="27" t="n">
        <v>45680</v>
      </c>
      <c r="I6393" s="27" t="n">
        <v>45666</v>
      </c>
      <c r="J6393" s="27" t="n">
        <v>45666</v>
      </c>
      <c r="K6393" t="inlineStr">
        <is>
          <t>Transferência Bancária ou Pix</t>
        </is>
      </c>
      <c r="L6393" t="inlineStr">
        <is>
          <t>Despesas com Transporte / Hospedagem</t>
        </is>
      </c>
      <c r="M6393" t="inlineStr">
        <is>
          <t>Conduções/Taxi/Uber</t>
        </is>
      </c>
      <c r="N6393" t="inlineStr">
        <is>
          <t>350</t>
        </is>
      </c>
      <c r="O6393" t="inlineStr">
        <is>
          <t>Documentação Aprovada</t>
        </is>
      </c>
      <c r="P6393" t="inlineStr">
        <is>
          <t>Aprovado Diretoria</t>
        </is>
      </c>
      <c r="Q6393" t="inlineStr">
        <is>
          <t>Aprovado Caixa</t>
        </is>
      </c>
      <c r="R6393" t="inlineStr">
        <is>
          <t>Pago</t>
        </is>
      </c>
      <c r="S6393" t="n">
        <v>134</v>
      </c>
      <c r="T6393" t="inlineStr">
        <is>
          <t>Priceless - Bem Mais - Kamino</t>
        </is>
      </c>
    </row>
    <row r="6394">
      <c r="A6394" t="n">
        <v>101047</v>
      </c>
      <c r="B6394" t="n">
        <v>149</v>
      </c>
      <c r="C6394" t="inlineStr">
        <is>
          <t>Priceless</t>
        </is>
      </c>
      <c r="D6394" t="inlineStr">
        <is>
          <t>NATALIA D ALMEIDA MADEIRA</t>
        </is>
      </c>
      <c r="E6394" t="n">
        <v>500</v>
      </c>
      <c r="F6394" s="27" t="n">
        <v>45681</v>
      </c>
      <c r="G6394" s="27" t="n">
        <v>45680</v>
      </c>
      <c r="H6394" s="27" t="n">
        <v>45680</v>
      </c>
      <c r="I6394" s="27" t="n">
        <v>45640</v>
      </c>
      <c r="J6394" s="27" t="n">
        <v>45666</v>
      </c>
      <c r="K6394" t="inlineStr">
        <is>
          <t>Transferência Bancária ou Pix</t>
        </is>
      </c>
      <c r="L6394" t="inlineStr">
        <is>
          <t>Marketing</t>
        </is>
      </c>
      <c r="M6394" t="inlineStr">
        <is>
          <t>Influenciadores</t>
        </is>
      </c>
      <c r="N6394" t="inlineStr">
        <is>
          <t>9</t>
        </is>
      </c>
      <c r="O6394" t="inlineStr">
        <is>
          <t>Documentação Aprovada</t>
        </is>
      </c>
      <c r="P6394" t="inlineStr">
        <is>
          <t>Aprovado Diretoria</t>
        </is>
      </c>
      <c r="Q6394" t="inlineStr">
        <is>
          <t>Aprovado Caixa</t>
        </is>
      </c>
      <c r="R6394" t="inlineStr">
        <is>
          <t>Pago</t>
        </is>
      </c>
      <c r="S6394" t="n">
        <v>134</v>
      </c>
      <c r="T6394" t="inlineStr">
        <is>
          <t>Priceless - Bem Mais - Kamino</t>
        </is>
      </c>
    </row>
    <row r="6395">
      <c r="A6395" t="n">
        <v>98038</v>
      </c>
      <c r="B6395" t="n">
        <v>149</v>
      </c>
      <c r="C6395" t="inlineStr">
        <is>
          <t>Priceless</t>
        </is>
      </c>
      <c r="D6395" t="inlineStr">
        <is>
          <t>HOSTFIBER</t>
        </is>
      </c>
      <c r="E6395" t="n">
        <v>346.8</v>
      </c>
      <c r="F6395" s="27" t="n">
        <v>45680</v>
      </c>
      <c r="G6395" s="27" t="n">
        <v>45680</v>
      </c>
      <c r="H6395" s="27" t="n">
        <v>45680</v>
      </c>
      <c r="I6395" s="27" t="n">
        <v>45658</v>
      </c>
      <c r="J6395" s="27" t="n">
        <v>45649</v>
      </c>
      <c r="K6395" t="inlineStr">
        <is>
          <t>Boleto Bancário</t>
        </is>
      </c>
      <c r="L6395" t="inlineStr">
        <is>
          <t>Informática e TI</t>
        </is>
      </c>
      <c r="M6395" t="inlineStr">
        <is>
          <t>Internet</t>
        </is>
      </c>
      <c r="N6395" t="inlineStr">
        <is>
          <t>149150</t>
        </is>
      </c>
      <c r="O6395" t="inlineStr">
        <is>
          <t>Documentação Aprovada</t>
        </is>
      </c>
      <c r="P6395" t="inlineStr">
        <is>
          <t>Aprovado Diretoria</t>
        </is>
      </c>
      <c r="Q6395" t="inlineStr">
        <is>
          <t>Aprovado Caixa</t>
        </is>
      </c>
      <c r="R6395" t="inlineStr">
        <is>
          <t>Pago</t>
        </is>
      </c>
      <c r="S6395" t="n">
        <v>134</v>
      </c>
      <c r="T6395" t="inlineStr">
        <is>
          <t>Priceless - Bem Mais - Kamino</t>
        </is>
      </c>
    </row>
    <row r="6396">
      <c r="A6396" t="n">
        <v>98037</v>
      </c>
      <c r="B6396" t="n">
        <v>149</v>
      </c>
      <c r="C6396" t="inlineStr">
        <is>
          <t>Priceless</t>
        </is>
      </c>
      <c r="D6396" t="inlineStr">
        <is>
          <t>HOSTFIBER</t>
        </is>
      </c>
      <c r="E6396" t="n">
        <v>231.2</v>
      </c>
      <c r="F6396" s="27" t="n">
        <v>45680</v>
      </c>
      <c r="G6396" s="27" t="n">
        <v>45680</v>
      </c>
      <c r="H6396" s="27" t="n">
        <v>45680</v>
      </c>
      <c r="I6396" s="27" t="n">
        <v>45658</v>
      </c>
      <c r="J6396" s="27" t="n">
        <v>45649</v>
      </c>
      <c r="K6396" t="inlineStr">
        <is>
          <t>Boleto Bancário</t>
        </is>
      </c>
      <c r="L6396" t="inlineStr">
        <is>
          <t>Informática e TI</t>
        </is>
      </c>
      <c r="M6396" t="inlineStr">
        <is>
          <t>Internet</t>
        </is>
      </c>
      <c r="N6396" t="inlineStr">
        <is>
          <t>59317</t>
        </is>
      </c>
      <c r="O6396" t="inlineStr">
        <is>
          <t>Documentação Aprovada</t>
        </is>
      </c>
      <c r="P6396" t="inlineStr">
        <is>
          <t>Aprovado Diretoria</t>
        </is>
      </c>
      <c r="Q6396" t="inlineStr">
        <is>
          <t>Aprovado Caixa</t>
        </is>
      </c>
      <c r="R6396" t="inlineStr">
        <is>
          <t>Pago</t>
        </is>
      </c>
      <c r="S6396" t="n">
        <v>134</v>
      </c>
      <c r="T6396" t="inlineStr">
        <is>
          <t>Priceless - Bem Mais - Kamino</t>
        </is>
      </c>
    </row>
    <row r="6397">
      <c r="A6397" t="n">
        <v>97963</v>
      </c>
      <c r="B6397" t="n">
        <v>149</v>
      </c>
      <c r="C6397" t="inlineStr">
        <is>
          <t>Priceless</t>
        </is>
      </c>
      <c r="D6397" t="inlineStr">
        <is>
          <t>CLARO S.A.</t>
        </is>
      </c>
      <c r="E6397" t="n">
        <v>119.97</v>
      </c>
      <c r="F6397" s="27" t="n">
        <v>45679</v>
      </c>
      <c r="G6397" s="27" t="n">
        <v>45679</v>
      </c>
      <c r="H6397" s="27" t="n">
        <v>45679</v>
      </c>
      <c r="I6397" s="27" t="n">
        <v>45658</v>
      </c>
      <c r="J6397" s="27" t="n">
        <v>45649</v>
      </c>
      <c r="K6397" t="inlineStr">
        <is>
          <t>Boleto Bancário</t>
        </is>
      </c>
      <c r="L6397" t="inlineStr">
        <is>
          <t>Informática e TI</t>
        </is>
      </c>
      <c r="M6397" t="inlineStr">
        <is>
          <t>Telefone</t>
        </is>
      </c>
      <c r="N6397" t="inlineStr">
        <is>
          <t>0</t>
        </is>
      </c>
      <c r="O6397" t="inlineStr">
        <is>
          <t>Documentação Aprovada</t>
        </is>
      </c>
      <c r="P6397" t="inlineStr">
        <is>
          <t>Aprovado Diretoria</t>
        </is>
      </c>
      <c r="Q6397" t="inlineStr">
        <is>
          <t>Aprovado Caixa</t>
        </is>
      </c>
      <c r="R6397" t="inlineStr">
        <is>
          <t>Pago</t>
        </is>
      </c>
      <c r="S6397" t="n">
        <v>134</v>
      </c>
      <c r="T6397" t="inlineStr">
        <is>
          <t>Priceless - Bem Mais - Kamino</t>
        </is>
      </c>
    </row>
    <row r="6398">
      <c r="A6398" t="n">
        <v>98008</v>
      </c>
      <c r="B6398" t="n">
        <v>149</v>
      </c>
      <c r="C6398" t="inlineStr">
        <is>
          <t>Priceless</t>
        </is>
      </c>
      <c r="D6398" t="inlineStr">
        <is>
          <t xml:space="preserve">OSASLIMP </t>
        </is>
      </c>
      <c r="E6398" t="n">
        <v>481.7</v>
      </c>
      <c r="F6398" s="27" t="n">
        <v>45679</v>
      </c>
      <c r="G6398" s="27" t="n">
        <v>45679</v>
      </c>
      <c r="H6398" s="27" t="n">
        <v>45679</v>
      </c>
      <c r="I6398" s="27" t="n">
        <v>45658</v>
      </c>
      <c r="J6398" s="27" t="n">
        <v>45649</v>
      </c>
      <c r="K6398" t="inlineStr">
        <is>
          <t>Boleto Bancário</t>
        </is>
      </c>
      <c r="L6398" t="inlineStr">
        <is>
          <t>Utilidades</t>
        </is>
      </c>
      <c r="M6398" t="inlineStr">
        <is>
          <t>Serviço de Lavanderia</t>
        </is>
      </c>
      <c r="N6398" t="inlineStr">
        <is>
          <t>0</t>
        </is>
      </c>
      <c r="O6398" t="inlineStr">
        <is>
          <t>Documentação Aprovada</t>
        </is>
      </c>
      <c r="P6398" t="inlineStr">
        <is>
          <t>Aprovado Diretoria</t>
        </is>
      </c>
      <c r="Q6398" t="inlineStr">
        <is>
          <t>Aprovado Caixa</t>
        </is>
      </c>
      <c r="R6398" t="inlineStr">
        <is>
          <t>Pago</t>
        </is>
      </c>
      <c r="S6398" t="n">
        <v>134</v>
      </c>
      <c r="T6398" t="inlineStr">
        <is>
          <t>Priceless - Bem Mais - Kamino</t>
        </is>
      </c>
    </row>
    <row r="6399">
      <c r="A6399" t="n">
        <v>98845</v>
      </c>
      <c r="B6399" t="n">
        <v>149</v>
      </c>
      <c r="C6399" t="inlineStr">
        <is>
          <t>Priceless</t>
        </is>
      </c>
      <c r="D6399" t="inlineStr">
        <is>
          <t>ZAHIL IMPORTADORA LTDA</t>
        </is>
      </c>
      <c r="E6399" t="n">
        <v>1216.33</v>
      </c>
      <c r="F6399" s="27" t="n">
        <v>45679</v>
      </c>
      <c r="G6399" s="27" t="n">
        <v>45679</v>
      </c>
      <c r="H6399" s="27" t="n">
        <v>45679</v>
      </c>
      <c r="I6399" s="27" t="n">
        <v>45655</v>
      </c>
      <c r="J6399" s="27" t="n">
        <v>45656</v>
      </c>
      <c r="K6399" t="inlineStr">
        <is>
          <t>Boleto Bancário</t>
        </is>
      </c>
      <c r="L6399" t="inlineStr">
        <is>
          <t>Insumos - A&amp;B</t>
        </is>
      </c>
      <c r="M6399" t="inlineStr">
        <is>
          <t>Insumos - Bebidas</t>
        </is>
      </c>
      <c r="N6399" t="inlineStr">
        <is>
          <t>240301</t>
        </is>
      </c>
      <c r="O6399" t="inlineStr">
        <is>
          <t>Documentação Aprovada</t>
        </is>
      </c>
      <c r="P6399" t="inlineStr">
        <is>
          <t>Aprovado Diretoria</t>
        </is>
      </c>
      <c r="Q6399" t="inlineStr">
        <is>
          <t>Aprovado Caixa</t>
        </is>
      </c>
      <c r="R6399" t="inlineStr">
        <is>
          <t>Pago</t>
        </is>
      </c>
      <c r="S6399" t="n">
        <v>134</v>
      </c>
      <c r="T6399" t="inlineStr">
        <is>
          <t>Priceless - Bem Mais - Kamino</t>
        </is>
      </c>
    </row>
    <row r="6400">
      <c r="A6400" t="n">
        <v>101201</v>
      </c>
      <c r="B6400" t="n">
        <v>149</v>
      </c>
      <c r="C6400" t="inlineStr">
        <is>
          <t>Priceless</t>
        </is>
      </c>
      <c r="D6400" t="inlineStr">
        <is>
          <t>MARINA ASAMI SUGIURA BOMPEAN</t>
        </is>
      </c>
      <c r="E6400" t="n">
        <v>510</v>
      </c>
      <c r="F6400" s="27" t="n">
        <v>45679</v>
      </c>
      <c r="G6400" s="27" t="n">
        <v>45679</v>
      </c>
      <c r="H6400" s="27" t="n">
        <v>45679</v>
      </c>
      <c r="I6400" s="27" t="n">
        <v>45666</v>
      </c>
      <c r="J6400" s="27" t="n">
        <v>45667</v>
      </c>
      <c r="K6400" t="inlineStr">
        <is>
          <t>Boleto Bancário</t>
        </is>
      </c>
      <c r="L6400" t="inlineStr">
        <is>
          <t>Insumos - A&amp;B</t>
        </is>
      </c>
      <c r="M6400" t="inlineStr">
        <is>
          <t>Insumos - Alimentos</t>
        </is>
      </c>
      <c r="N6400" t="inlineStr">
        <is>
          <t>1058</t>
        </is>
      </c>
      <c r="O6400" t="inlineStr">
        <is>
          <t>Documentação Aprovada</t>
        </is>
      </c>
      <c r="P6400" t="inlineStr">
        <is>
          <t>Aprovado Diretoria</t>
        </is>
      </c>
      <c r="Q6400" t="inlineStr">
        <is>
          <t>Aprovado Caixa</t>
        </is>
      </c>
      <c r="R6400" t="inlineStr">
        <is>
          <t>Pago</t>
        </is>
      </c>
      <c r="S6400" t="n">
        <v>134</v>
      </c>
      <c r="T6400" t="inlineStr">
        <is>
          <t>Priceless - Bem Mais - Kamino</t>
        </is>
      </c>
    </row>
    <row r="6401">
      <c r="A6401" t="n">
        <v>101075</v>
      </c>
      <c r="B6401" t="n">
        <v>149</v>
      </c>
      <c r="C6401" t="inlineStr">
        <is>
          <t>Priceless</t>
        </is>
      </c>
      <c r="D6401" t="inlineStr">
        <is>
          <t>PEDRO HENRIQUE RODRIGUES</t>
        </is>
      </c>
      <c r="E6401" t="n">
        <v>138.5</v>
      </c>
      <c r="F6401" s="27" t="n">
        <v>45679</v>
      </c>
      <c r="G6401" s="27" t="n">
        <v>45679</v>
      </c>
      <c r="H6401" s="27" t="n">
        <v>45679</v>
      </c>
      <c r="I6401" s="27" t="n">
        <v>45666</v>
      </c>
      <c r="J6401" s="27" t="n">
        <v>45666</v>
      </c>
      <c r="K6401" t="inlineStr">
        <is>
          <t>Boleto Bancário</t>
        </is>
      </c>
      <c r="L6401" t="inlineStr">
        <is>
          <t>Insumos - A&amp;B</t>
        </is>
      </c>
      <c r="M6401" t="inlineStr">
        <is>
          <t>Insumos - Alimentos</t>
        </is>
      </c>
      <c r="N6401" t="inlineStr">
        <is>
          <t>6148</t>
        </is>
      </c>
      <c r="O6401" t="inlineStr">
        <is>
          <t>Documentação Aprovada</t>
        </is>
      </c>
      <c r="P6401" t="inlineStr">
        <is>
          <t>Aprovado Diretoria</t>
        </is>
      </c>
      <c r="Q6401" t="inlineStr">
        <is>
          <t>Aprovado Caixa</t>
        </is>
      </c>
      <c r="R6401" t="inlineStr">
        <is>
          <t>Pago</t>
        </is>
      </c>
      <c r="S6401" t="n">
        <v>134</v>
      </c>
      <c r="T6401" t="inlineStr">
        <is>
          <t>Priceless - Bem Mais - Kamino</t>
        </is>
      </c>
    </row>
    <row r="6402">
      <c r="A6402" t="n">
        <v>106115</v>
      </c>
      <c r="B6402" t="n">
        <v>149</v>
      </c>
      <c r="C6402" t="inlineStr">
        <is>
          <t>Priceless</t>
        </is>
      </c>
      <c r="D6402" t="inlineStr">
        <is>
          <t xml:space="preserve">KAMINO INSTITUICAO DE PAGAMENTO LTDA </t>
        </is>
      </c>
      <c r="E6402" t="n">
        <v>2</v>
      </c>
      <c r="F6402" s="27" t="n">
        <v>45679</v>
      </c>
      <c r="G6402" s="27" t="n"/>
      <c r="H6402" s="27" t="n">
        <v>45679</v>
      </c>
      <c r="I6402" s="27" t="n">
        <v>45679</v>
      </c>
      <c r="J6402" s="27" t="n">
        <v>45686</v>
      </c>
      <c r="K6402" t="inlineStr">
        <is>
          <t>Transferência Bancária ou Pix</t>
        </is>
      </c>
      <c r="L6402" t="inlineStr">
        <is>
          <t>Despesas Financeiras</t>
        </is>
      </c>
      <c r="M6402" t="inlineStr">
        <is>
          <t>Tarifas Bancárias</t>
        </is>
      </c>
      <c r="N6402" t="inlineStr">
        <is>
          <t>0020</t>
        </is>
      </c>
      <c r="P6402" t="inlineStr">
        <is>
          <t>Aprovado Diretoria</t>
        </is>
      </c>
      <c r="R6402" t="inlineStr">
        <is>
          <t>Pago</t>
        </is>
      </c>
    </row>
    <row r="6403">
      <c r="A6403" t="n">
        <v>100445</v>
      </c>
      <c r="B6403" t="n">
        <v>149</v>
      </c>
      <c r="C6403" t="inlineStr">
        <is>
          <t>Priceless</t>
        </is>
      </c>
      <c r="D6403" t="inlineStr">
        <is>
          <t xml:space="preserve">DISTRIBUIDORA DE CARNES CANTAREIRA </t>
        </is>
      </c>
      <c r="E6403" t="n">
        <v>390</v>
      </c>
      <c r="F6403" s="27" t="n">
        <v>45678</v>
      </c>
      <c r="G6403" s="27" t="n">
        <v>45678</v>
      </c>
      <c r="H6403" s="27" t="n">
        <v>45678</v>
      </c>
      <c r="I6403" s="27" t="n">
        <v>45665</v>
      </c>
      <c r="J6403" s="27" t="n">
        <v>45665</v>
      </c>
      <c r="K6403" t="inlineStr">
        <is>
          <t>Boleto Bancário</t>
        </is>
      </c>
      <c r="L6403" t="inlineStr">
        <is>
          <t>Custo Mercadoria Vendida</t>
        </is>
      </c>
      <c r="M6403" t="inlineStr">
        <is>
          <t>Insumos - Alimentos</t>
        </is>
      </c>
      <c r="N6403" t="inlineStr">
        <is>
          <t>37909</t>
        </is>
      </c>
      <c r="O6403" t="inlineStr">
        <is>
          <t>Documentação Aprovada</t>
        </is>
      </c>
      <c r="P6403" t="inlineStr">
        <is>
          <t>Aprovado Diretoria</t>
        </is>
      </c>
      <c r="Q6403" t="inlineStr">
        <is>
          <t>Aprovado Caixa</t>
        </is>
      </c>
      <c r="R6403" t="inlineStr">
        <is>
          <t>Pago</t>
        </is>
      </c>
      <c r="S6403" t="n">
        <v>134</v>
      </c>
      <c r="T6403" t="inlineStr">
        <is>
          <t>Priceless - Bem Mais - Kamino</t>
        </is>
      </c>
    </row>
    <row r="6404">
      <c r="A6404" t="n">
        <v>100223</v>
      </c>
      <c r="B6404" t="n">
        <v>149</v>
      </c>
      <c r="C6404" t="inlineStr">
        <is>
          <t>Priceless</t>
        </is>
      </c>
      <c r="D6404" t="inlineStr">
        <is>
          <t>HORTIFRUTIGRANJEIRO RODRIGUES LTDA</t>
        </is>
      </c>
      <c r="E6404" t="n">
        <v>2397.3</v>
      </c>
      <c r="F6404" s="27" t="n">
        <v>45678</v>
      </c>
      <c r="G6404" s="27" t="n">
        <v>45678</v>
      </c>
      <c r="H6404" s="27" t="n">
        <v>45678</v>
      </c>
      <c r="I6404" s="27" t="n">
        <v>45663</v>
      </c>
      <c r="J6404" s="27" t="n">
        <v>45663</v>
      </c>
      <c r="K6404" t="inlineStr">
        <is>
          <t>Boleto Bancário</t>
        </is>
      </c>
      <c r="L6404" t="inlineStr">
        <is>
          <t>Custo Mercadoria Vendida</t>
        </is>
      </c>
      <c r="M6404" t="inlineStr">
        <is>
          <t>Insumos - Alimentos</t>
        </is>
      </c>
      <c r="N6404" t="inlineStr">
        <is>
          <t>7968</t>
        </is>
      </c>
      <c r="O6404" t="inlineStr">
        <is>
          <t>Documentação Aprovada</t>
        </is>
      </c>
      <c r="P6404" t="inlineStr">
        <is>
          <t>Aprovado Diretoria</t>
        </is>
      </c>
      <c r="Q6404" t="inlineStr">
        <is>
          <t>Aprovado Caixa</t>
        </is>
      </c>
      <c r="R6404" t="inlineStr">
        <is>
          <t>Pago</t>
        </is>
      </c>
      <c r="S6404" t="n">
        <v>134</v>
      </c>
      <c r="T6404" t="inlineStr">
        <is>
          <t>Priceless - Bem Mais - Kamino</t>
        </is>
      </c>
    </row>
    <row r="6405">
      <c r="A6405" t="n">
        <v>104285</v>
      </c>
      <c r="B6405" t="n">
        <v>149</v>
      </c>
      <c r="C6405" t="inlineStr">
        <is>
          <t>Priceless</t>
        </is>
      </c>
      <c r="D6405" t="inlineStr">
        <is>
          <t>KORIN AGROPECUARIA LTDA</t>
        </is>
      </c>
      <c r="E6405" t="n">
        <v>365.5</v>
      </c>
      <c r="F6405" s="27" t="n">
        <v>45678</v>
      </c>
      <c r="G6405" s="27" t="n">
        <v>45678</v>
      </c>
      <c r="H6405" s="27" t="n">
        <v>45678</v>
      </c>
      <c r="I6405" s="27" t="n">
        <v>45678</v>
      </c>
      <c r="J6405" s="27" t="n">
        <v>45678</v>
      </c>
      <c r="K6405" t="inlineStr">
        <is>
          <t>Transferência Bancária ou Pix</t>
        </is>
      </c>
      <c r="L6405" t="inlineStr">
        <is>
          <t>Custo Mercadoria Vendida</t>
        </is>
      </c>
      <c r="M6405" t="inlineStr">
        <is>
          <t>Insumos - Alimentos</t>
        </is>
      </c>
      <c r="N6405" t="inlineStr">
        <is>
          <t>1252977</t>
        </is>
      </c>
      <c r="O6405" t="inlineStr">
        <is>
          <t>Documentação Aprovada</t>
        </is>
      </c>
      <c r="P6405" t="inlineStr">
        <is>
          <t>Aprovado Diretoria</t>
        </is>
      </c>
      <c r="Q6405" t="inlineStr">
        <is>
          <t>Aprovado Caixa</t>
        </is>
      </c>
      <c r="R6405" t="inlineStr">
        <is>
          <t>Pago</t>
        </is>
      </c>
      <c r="S6405" t="n">
        <v>134</v>
      </c>
      <c r="T6405" t="inlineStr">
        <is>
          <t>Priceless - Bem Mais - Kamino</t>
        </is>
      </c>
    </row>
    <row r="6406">
      <c r="A6406" t="n">
        <v>104286</v>
      </c>
      <c r="B6406" t="n">
        <v>149</v>
      </c>
      <c r="C6406" t="inlineStr">
        <is>
          <t>Priceless</t>
        </is>
      </c>
      <c r="D6406" t="inlineStr">
        <is>
          <t>MARCELO YOKOTA PESCADOS EPP</t>
        </is>
      </c>
      <c r="E6406" t="n">
        <v>310</v>
      </c>
      <c r="F6406" s="27" t="n">
        <v>45678</v>
      </c>
      <c r="G6406" s="27" t="n">
        <v>45678</v>
      </c>
      <c r="H6406" s="27" t="n">
        <v>45678</v>
      </c>
      <c r="I6406" s="27" t="n">
        <v>45678</v>
      </c>
      <c r="J6406" s="27" t="n">
        <v>45678</v>
      </c>
      <c r="K6406" t="inlineStr">
        <is>
          <t>Transferência Bancária ou Pix</t>
        </is>
      </c>
      <c r="L6406" t="inlineStr">
        <is>
          <t>Custo Mercadoria Vendida</t>
        </is>
      </c>
      <c r="M6406" t="inlineStr">
        <is>
          <t>Insumos - Alimentos</t>
        </is>
      </c>
      <c r="N6406" t="inlineStr">
        <is>
          <t>291039</t>
        </is>
      </c>
      <c r="O6406" t="inlineStr">
        <is>
          <t>Documentação Aprovada</t>
        </is>
      </c>
      <c r="P6406" t="inlineStr">
        <is>
          <t>Aprovado Diretoria</t>
        </is>
      </c>
      <c r="Q6406" t="inlineStr">
        <is>
          <t>Aprovado Caixa</t>
        </is>
      </c>
      <c r="R6406" t="inlineStr">
        <is>
          <t>Pago</t>
        </is>
      </c>
      <c r="S6406" t="n">
        <v>134</v>
      </c>
      <c r="T6406" t="inlineStr">
        <is>
          <t>Priceless - Bem Mais - Kamino</t>
        </is>
      </c>
    </row>
    <row r="6407">
      <c r="A6407" t="n">
        <v>104288</v>
      </c>
      <c r="B6407" t="n">
        <v>149</v>
      </c>
      <c r="C6407" t="inlineStr">
        <is>
          <t>Priceless</t>
        </is>
      </c>
      <c r="D6407" t="inlineStr">
        <is>
          <t>OFF PAPER GRAFICA E EDITORA LTDA</t>
        </is>
      </c>
      <c r="E6407" t="n">
        <v>1950</v>
      </c>
      <c r="F6407" s="27" t="n">
        <v>45678</v>
      </c>
      <c r="G6407" s="27" t="n">
        <v>45678</v>
      </c>
      <c r="H6407" s="27" t="n">
        <v>45678</v>
      </c>
      <c r="I6407" s="27" t="n">
        <v>45678</v>
      </c>
      <c r="J6407" s="27" t="n">
        <v>45678</v>
      </c>
      <c r="K6407" t="inlineStr">
        <is>
          <t>Transferência Bancária ou Pix</t>
        </is>
      </c>
      <c r="L6407" t="inlineStr">
        <is>
          <t>Marketing</t>
        </is>
      </c>
      <c r="M6407" t="inlineStr">
        <is>
          <t>Produção Gráfica e Material Institucional</t>
        </is>
      </c>
      <c r="N6407" t="inlineStr">
        <is>
          <t>8973</t>
        </is>
      </c>
      <c r="O6407" t="inlineStr">
        <is>
          <t>Documentação Aprovada</t>
        </is>
      </c>
      <c r="P6407" t="inlineStr">
        <is>
          <t>Aprovado Diretoria</t>
        </is>
      </c>
      <c r="Q6407" t="inlineStr">
        <is>
          <t>Aprovado Caixa</t>
        </is>
      </c>
      <c r="R6407" t="inlineStr">
        <is>
          <t>Pago</t>
        </is>
      </c>
      <c r="S6407" t="n">
        <v>134</v>
      </c>
      <c r="T6407" t="inlineStr">
        <is>
          <t>Priceless - Bem Mais - Kamino</t>
        </is>
      </c>
    </row>
    <row r="6408">
      <c r="A6408" t="n">
        <v>104289</v>
      </c>
      <c r="B6408" t="n">
        <v>149</v>
      </c>
      <c r="C6408" t="inlineStr">
        <is>
          <t>Priceless</t>
        </is>
      </c>
      <c r="D6408" t="inlineStr">
        <is>
          <t>REAL COMERCIAL LTDA</t>
        </is>
      </c>
      <c r="E6408" t="n">
        <v>1591.25</v>
      </c>
      <c r="F6408" s="27" t="n">
        <v>45678</v>
      </c>
      <c r="G6408" s="27" t="n">
        <v>45678</v>
      </c>
      <c r="H6408" s="27" t="n">
        <v>45678</v>
      </c>
      <c r="I6408" s="27" t="n">
        <v>45678</v>
      </c>
      <c r="J6408" s="27" t="n">
        <v>45678</v>
      </c>
      <c r="K6408" t="inlineStr">
        <is>
          <t>Transferência Bancária ou Pix</t>
        </is>
      </c>
      <c r="L6408" t="inlineStr">
        <is>
          <t>Custo Mercadoria Vendida</t>
        </is>
      </c>
      <c r="M6408" t="inlineStr">
        <is>
          <t>Insumos - Bebidas</t>
        </is>
      </c>
      <c r="N6408" t="inlineStr">
        <is>
          <t>548277 | 548380</t>
        </is>
      </c>
      <c r="O6408" t="inlineStr">
        <is>
          <t>Documentação Aprovada</t>
        </is>
      </c>
      <c r="P6408" t="inlineStr">
        <is>
          <t>Aprovado Diretoria</t>
        </is>
      </c>
      <c r="Q6408" t="inlineStr">
        <is>
          <t>Aprovado Caixa</t>
        </is>
      </c>
      <c r="R6408" t="inlineStr">
        <is>
          <t>Pago</t>
        </is>
      </c>
      <c r="S6408" t="n">
        <v>134</v>
      </c>
      <c r="T6408" t="inlineStr">
        <is>
          <t>Priceless - Bem Mais - Kamino</t>
        </is>
      </c>
    </row>
    <row r="6409">
      <c r="A6409" t="n">
        <v>104296</v>
      </c>
      <c r="B6409" t="n">
        <v>149</v>
      </c>
      <c r="C6409" t="inlineStr">
        <is>
          <t>Priceless</t>
        </is>
      </c>
      <c r="D6409" t="inlineStr">
        <is>
          <t xml:space="preserve">NITRON </t>
        </is>
      </c>
      <c r="E6409" t="n">
        <v>340</v>
      </c>
      <c r="F6409" s="27" t="n">
        <v>45678</v>
      </c>
      <c r="G6409" s="27" t="n">
        <v>45678</v>
      </c>
      <c r="H6409" s="27" t="n">
        <v>45678</v>
      </c>
      <c r="I6409" s="27" t="n">
        <v>45678</v>
      </c>
      <c r="J6409" s="27" t="n">
        <v>45678</v>
      </c>
      <c r="K6409" t="inlineStr">
        <is>
          <t>Transferência Bancária ou Pix</t>
        </is>
      </c>
      <c r="L6409" t="inlineStr">
        <is>
          <t>Adiantamento a Fornecedores</t>
        </is>
      </c>
      <c r="M6409" t="inlineStr">
        <is>
          <t>Adiantamento a Fornecedores</t>
        </is>
      </c>
      <c r="N6409" t="inlineStr">
        <is>
          <t>32544</t>
        </is>
      </c>
      <c r="O6409" t="inlineStr">
        <is>
          <t>Documentação Aprovada</t>
        </is>
      </c>
      <c r="P6409" t="inlineStr">
        <is>
          <t>Aprovado Diretoria</t>
        </is>
      </c>
      <c r="Q6409" t="inlineStr">
        <is>
          <t>Aprovado Caixa</t>
        </is>
      </c>
      <c r="R6409" t="inlineStr">
        <is>
          <t>Pago</t>
        </is>
      </c>
      <c r="S6409" t="n">
        <v>134</v>
      </c>
      <c r="T6409" t="inlineStr">
        <is>
          <t>Priceless - Bem Mais - Kamino</t>
        </is>
      </c>
    </row>
    <row r="6410">
      <c r="A6410" t="n">
        <v>98723</v>
      </c>
      <c r="B6410" t="n">
        <v>149</v>
      </c>
      <c r="C6410" t="inlineStr">
        <is>
          <t>Priceless</t>
        </is>
      </c>
      <c r="D6410" t="inlineStr">
        <is>
          <t>ESTAFF SOLUCOES TECNOLOGICAS DE AGENCIAMENTO LTDA</t>
        </is>
      </c>
      <c r="E6410" t="n">
        <v>11286</v>
      </c>
      <c r="F6410" s="27" t="n">
        <v>45673</v>
      </c>
      <c r="G6410" s="27" t="n">
        <v>45678</v>
      </c>
      <c r="H6410" s="27" t="n">
        <v>45678</v>
      </c>
      <c r="I6410" s="27" t="n">
        <v>45658</v>
      </c>
      <c r="J6410" s="27" t="n">
        <v>45653</v>
      </c>
      <c r="K6410" t="inlineStr">
        <is>
          <t>Boleto Bancário</t>
        </is>
      </c>
      <c r="L6410" t="inlineStr">
        <is>
          <t>Mão de Obra - Extra</t>
        </is>
      </c>
      <c r="M6410" t="inlineStr">
        <is>
          <t>Mão de Obra Extra</t>
        </is>
      </c>
      <c r="N6410" t="inlineStr">
        <is>
          <t>11163</t>
        </is>
      </c>
      <c r="O6410" t="inlineStr">
        <is>
          <t>Documentação Aprovada</t>
        </is>
      </c>
      <c r="P6410" t="inlineStr">
        <is>
          <t>Aprovado Diretoria</t>
        </is>
      </c>
      <c r="Q6410" t="inlineStr">
        <is>
          <t>Aprovado Caixa</t>
        </is>
      </c>
      <c r="R6410" t="inlineStr">
        <is>
          <t>Pago</t>
        </is>
      </c>
      <c r="S6410" t="n">
        <v>134</v>
      </c>
      <c r="T6410" t="inlineStr">
        <is>
          <t>Priceless - Bem Mais - Kamino</t>
        </is>
      </c>
    </row>
    <row r="6411">
      <c r="A6411" t="n">
        <v>98707</v>
      </c>
      <c r="B6411" t="n">
        <v>149</v>
      </c>
      <c r="C6411" t="inlineStr">
        <is>
          <t>Priceless</t>
        </is>
      </c>
      <c r="D6411" t="inlineStr">
        <is>
          <t>ESTAFF SOLUCOES TECNOLOGICAS DE AGENCIAMENTO LTDA</t>
        </is>
      </c>
      <c r="E6411" t="n">
        <v>10483</v>
      </c>
      <c r="F6411" s="27" t="n">
        <v>45673</v>
      </c>
      <c r="G6411" s="27" t="n">
        <v>45678</v>
      </c>
      <c r="H6411" s="27" t="n">
        <v>45678</v>
      </c>
      <c r="I6411" s="27" t="n">
        <v>45658</v>
      </c>
      <c r="J6411" s="27" t="n">
        <v>45653</v>
      </c>
      <c r="K6411" t="inlineStr">
        <is>
          <t>Boleto Bancário</t>
        </is>
      </c>
      <c r="L6411" t="inlineStr">
        <is>
          <t>Custos de Eventos</t>
        </is>
      </c>
      <c r="M6411" t="inlineStr">
        <is>
          <t>Serviços Terceirizados - Eventos</t>
        </is>
      </c>
      <c r="N6411" t="inlineStr">
        <is>
          <t>0</t>
        </is>
      </c>
      <c r="O6411" t="inlineStr">
        <is>
          <t>Documentação Aprovada</t>
        </is>
      </c>
      <c r="P6411" t="inlineStr">
        <is>
          <t>Aprovado Diretoria</t>
        </is>
      </c>
      <c r="Q6411" t="inlineStr">
        <is>
          <t>Aprovado Caixa</t>
        </is>
      </c>
      <c r="R6411" t="inlineStr">
        <is>
          <t>Pago</t>
        </is>
      </c>
      <c r="S6411" t="n">
        <v>134</v>
      </c>
      <c r="T6411" t="inlineStr">
        <is>
          <t>Priceless - Bem Mais - Kamino</t>
        </is>
      </c>
    </row>
    <row r="6412">
      <c r="A6412" t="n">
        <v>98019</v>
      </c>
      <c r="B6412" t="n">
        <v>149</v>
      </c>
      <c r="C6412" t="inlineStr">
        <is>
          <t>Priceless</t>
        </is>
      </c>
      <c r="D6412" t="inlineStr">
        <is>
          <t xml:space="preserve">KUROKI SERVIÇOS LTDA </t>
        </is>
      </c>
      <c r="E6412" t="n">
        <v>3525.5</v>
      </c>
      <c r="F6412" s="27" t="n">
        <v>45667</v>
      </c>
      <c r="G6412" s="27" t="n">
        <v>45678</v>
      </c>
      <c r="H6412" s="27" t="n">
        <v>45678</v>
      </c>
      <c r="I6412" s="27" t="n">
        <v>45627</v>
      </c>
      <c r="J6412" s="27" t="n">
        <v>45649</v>
      </c>
      <c r="K6412" t="inlineStr">
        <is>
          <t>Boleto Bancário</t>
        </is>
      </c>
      <c r="L6412" t="inlineStr">
        <is>
          <t>Locação de Equipamentos</t>
        </is>
      </c>
      <c r="M6412" t="inlineStr">
        <is>
          <t>Locação de Equipamentos - Informatica e TI</t>
        </is>
      </c>
      <c r="N6412" t="inlineStr">
        <is>
          <t>522</t>
        </is>
      </c>
      <c r="O6412" t="inlineStr">
        <is>
          <t>Documentação Aprovada</t>
        </is>
      </c>
      <c r="P6412" t="inlineStr">
        <is>
          <t>Aprovado Diretoria</t>
        </is>
      </c>
      <c r="Q6412" t="inlineStr">
        <is>
          <t>Aprovado Caixa</t>
        </is>
      </c>
      <c r="R6412" t="inlineStr">
        <is>
          <t>Pago</t>
        </is>
      </c>
      <c r="S6412" t="n">
        <v>134</v>
      </c>
      <c r="T6412" t="inlineStr">
        <is>
          <t>Priceless - Bem Mais - Kamino</t>
        </is>
      </c>
    </row>
    <row r="6413">
      <c r="A6413" t="n">
        <v>97955</v>
      </c>
      <c r="B6413" t="n">
        <v>149</v>
      </c>
      <c r="C6413" t="inlineStr">
        <is>
          <t>Priceless</t>
        </is>
      </c>
      <c r="D6413" t="inlineStr">
        <is>
          <t>TELEFONICA BRASIL S/A</t>
        </is>
      </c>
      <c r="E6413" t="n">
        <v>152.46</v>
      </c>
      <c r="F6413" s="27" t="n">
        <v>45678</v>
      </c>
      <c r="G6413" s="27" t="n">
        <v>45678</v>
      </c>
      <c r="H6413" s="27" t="n">
        <v>45678</v>
      </c>
      <c r="I6413" s="27" t="n">
        <v>45658</v>
      </c>
      <c r="J6413" s="27" t="n">
        <v>45649</v>
      </c>
      <c r="K6413" t="inlineStr">
        <is>
          <t>Boleto Bancário</t>
        </is>
      </c>
      <c r="L6413" t="inlineStr">
        <is>
          <t>Informática e TI</t>
        </is>
      </c>
      <c r="M6413" t="inlineStr">
        <is>
          <t>Internet</t>
        </is>
      </c>
      <c r="N6413" t="inlineStr">
        <is>
          <t>0</t>
        </is>
      </c>
      <c r="O6413" t="inlineStr">
        <is>
          <t>Documentação Aprovada</t>
        </is>
      </c>
      <c r="P6413" t="inlineStr">
        <is>
          <t>Aprovado Diretoria</t>
        </is>
      </c>
      <c r="Q6413" t="inlineStr">
        <is>
          <t>Aprovado Caixa</t>
        </is>
      </c>
      <c r="R6413" t="inlineStr">
        <is>
          <t>Pago</t>
        </is>
      </c>
      <c r="S6413" t="n">
        <v>134</v>
      </c>
      <c r="T6413" t="inlineStr">
        <is>
          <t>Priceless - Bem Mais - Kamino</t>
        </is>
      </c>
    </row>
    <row r="6414">
      <c r="A6414" t="n">
        <v>99142</v>
      </c>
      <c r="B6414" t="n">
        <v>149</v>
      </c>
      <c r="C6414" t="inlineStr">
        <is>
          <t>Priceless</t>
        </is>
      </c>
      <c r="D6414" t="inlineStr">
        <is>
          <t>MACHINE SEGURANCA PATRIMONIAL LTDA</t>
        </is>
      </c>
      <c r="E6414" t="n">
        <v>760</v>
      </c>
      <c r="F6414" s="27" t="n">
        <v>45673</v>
      </c>
      <c r="G6414" s="27" t="n">
        <v>45678</v>
      </c>
      <c r="H6414" s="27" t="n">
        <v>45678</v>
      </c>
      <c r="I6414" s="27" t="n">
        <v>45659</v>
      </c>
      <c r="J6414" s="27" t="n">
        <v>45659</v>
      </c>
      <c r="K6414" t="inlineStr">
        <is>
          <t>Transferência Bancária ou Pix</t>
        </is>
      </c>
      <c r="L6414" t="inlineStr">
        <is>
          <t>Serviços de Terceiros</t>
        </is>
      </c>
      <c r="M6414" t="inlineStr">
        <is>
          <t>Serviços de Segurança</t>
        </is>
      </c>
      <c r="N6414" t="inlineStr">
        <is>
          <t>760</t>
        </is>
      </c>
      <c r="O6414" t="inlineStr">
        <is>
          <t>Documentação Aprovada</t>
        </is>
      </c>
      <c r="P6414" t="inlineStr">
        <is>
          <t>Aprovado Diretoria</t>
        </is>
      </c>
      <c r="Q6414" t="inlineStr">
        <is>
          <t>Aprovado Caixa</t>
        </is>
      </c>
      <c r="R6414" t="inlineStr">
        <is>
          <t>Pago</t>
        </is>
      </c>
      <c r="S6414" t="n">
        <v>134</v>
      </c>
      <c r="T6414" t="inlineStr">
        <is>
          <t>Priceless - Bem Mais - Kamino</t>
        </is>
      </c>
    </row>
    <row r="6415">
      <c r="A6415" t="n">
        <v>58471</v>
      </c>
      <c r="B6415" t="n">
        <v>149</v>
      </c>
      <c r="C6415" t="inlineStr">
        <is>
          <t>Priceless</t>
        </is>
      </c>
      <c r="D6415" t="inlineStr">
        <is>
          <t xml:space="preserve">TOPEMA COZ PROF IND E COM LTDA </t>
        </is>
      </c>
      <c r="E6415" t="n">
        <v>2766.62</v>
      </c>
      <c r="F6415" s="27" t="n">
        <v>45672</v>
      </c>
      <c r="G6415" s="27" t="n">
        <v>45678</v>
      </c>
      <c r="H6415" s="27" t="n">
        <v>45678</v>
      </c>
      <c r="I6415" s="27" t="n">
        <v>45207</v>
      </c>
      <c r="J6415" s="27" t="n"/>
      <c r="K6415" t="inlineStr">
        <is>
          <t>Boleto Bancário</t>
        </is>
      </c>
      <c r="L6415" t="inlineStr">
        <is>
          <t>Utilidades</t>
        </is>
      </c>
      <c r="M6415" t="inlineStr">
        <is>
          <t>Utensilios</t>
        </is>
      </c>
      <c r="O6415" t="inlineStr">
        <is>
          <t>Documentação Aprovada</t>
        </is>
      </c>
      <c r="P6415" t="inlineStr">
        <is>
          <t>Aprovado Diretoria</t>
        </is>
      </c>
      <c r="Q6415" t="inlineStr">
        <is>
          <t>Aprovado Caixa</t>
        </is>
      </c>
      <c r="R6415" t="inlineStr">
        <is>
          <t>Pago</t>
        </is>
      </c>
      <c r="S6415" t="n">
        <v>134</v>
      </c>
      <c r="T6415" t="inlineStr">
        <is>
          <t>Priceless - Bem Mais - Kamino</t>
        </is>
      </c>
    </row>
    <row r="6416">
      <c r="A6416" t="n">
        <v>97574</v>
      </c>
      <c r="B6416" t="n">
        <v>149</v>
      </c>
      <c r="C6416" t="inlineStr">
        <is>
          <t>Priceless</t>
        </is>
      </c>
      <c r="D6416" t="inlineStr">
        <is>
          <t>AMBEV S.A.</t>
        </is>
      </c>
      <c r="E6416" t="n">
        <v>2229.45</v>
      </c>
      <c r="F6416" s="27" t="n">
        <v>45677</v>
      </c>
      <c r="G6416" s="27" t="n">
        <v>45677</v>
      </c>
      <c r="H6416" s="27" t="n">
        <v>45677</v>
      </c>
      <c r="I6416" s="27" t="n">
        <v>45646</v>
      </c>
      <c r="J6416" s="27" t="n">
        <v>45646</v>
      </c>
      <c r="K6416" t="inlineStr">
        <is>
          <t>Boleto Bancário</t>
        </is>
      </c>
      <c r="L6416" t="inlineStr">
        <is>
          <t>Custo Mercadoria Vendida</t>
        </is>
      </c>
      <c r="M6416" t="inlineStr">
        <is>
          <t>Insumos - Bebidas</t>
        </is>
      </c>
      <c r="N6416" t="inlineStr">
        <is>
          <t>226169</t>
        </is>
      </c>
      <c r="O6416" t="inlineStr">
        <is>
          <t>Documentação Aprovada</t>
        </is>
      </c>
      <c r="P6416" t="inlineStr">
        <is>
          <t>Aprovado Diretoria</t>
        </is>
      </c>
      <c r="Q6416" t="inlineStr">
        <is>
          <t>Aprovado Caixa</t>
        </is>
      </c>
      <c r="R6416" t="inlineStr">
        <is>
          <t>Pago</t>
        </is>
      </c>
      <c r="S6416" t="n">
        <v>134</v>
      </c>
      <c r="T6416" t="inlineStr">
        <is>
          <t>Priceless - Bem Mais - Kamino</t>
        </is>
      </c>
    </row>
    <row r="6417">
      <c r="A6417" t="n">
        <v>97994</v>
      </c>
      <c r="B6417" t="n">
        <v>149</v>
      </c>
      <c r="C6417" t="inlineStr">
        <is>
          <t>Priceless</t>
        </is>
      </c>
      <c r="D6417" t="inlineStr">
        <is>
          <t>SUFLEX TECNOLOGIA LTDA</t>
        </is>
      </c>
      <c r="E6417" t="n">
        <v>1182.18</v>
      </c>
      <c r="F6417" s="27" t="n">
        <v>45677</v>
      </c>
      <c r="G6417" s="27" t="n">
        <v>45677</v>
      </c>
      <c r="H6417" s="27" t="n">
        <v>45677</v>
      </c>
      <c r="I6417" s="27" t="n">
        <v>45658</v>
      </c>
      <c r="J6417" s="27" t="n">
        <v>45649</v>
      </c>
      <c r="K6417" t="inlineStr">
        <is>
          <t>Boleto Bancário</t>
        </is>
      </c>
      <c r="L6417" t="inlineStr">
        <is>
          <t>Informática e TI</t>
        </is>
      </c>
      <c r="M6417" t="inlineStr">
        <is>
          <t>Sistemas Gerais - Operacionais</t>
        </is>
      </c>
      <c r="N6417" t="inlineStr">
        <is>
          <t>22856</t>
        </is>
      </c>
      <c r="O6417" t="inlineStr">
        <is>
          <t>Documentação Aprovada</t>
        </is>
      </c>
      <c r="P6417" t="inlineStr">
        <is>
          <t>Aprovado Diretoria</t>
        </is>
      </c>
      <c r="Q6417" t="inlineStr">
        <is>
          <t>Aprovado Caixa</t>
        </is>
      </c>
      <c r="R6417" t="inlineStr">
        <is>
          <t>Pago</t>
        </is>
      </c>
      <c r="S6417" t="n">
        <v>134</v>
      </c>
      <c r="T6417" t="inlineStr">
        <is>
          <t>Priceless - Bem Mais - Kamino</t>
        </is>
      </c>
    </row>
    <row r="6418">
      <c r="A6418" t="n">
        <v>97984</v>
      </c>
      <c r="B6418" t="n">
        <v>149</v>
      </c>
      <c r="C6418" t="inlineStr">
        <is>
          <t>Priceless</t>
        </is>
      </c>
      <c r="D6418" t="inlineStr">
        <is>
          <t>DDTIZZ DEDETIZADORA E SERVICOS GERAIS LTDA</t>
        </is>
      </c>
      <c r="E6418" t="n">
        <v>655.73</v>
      </c>
      <c r="F6418" s="27" t="n">
        <v>45677</v>
      </c>
      <c r="G6418" s="27" t="n">
        <v>45677</v>
      </c>
      <c r="H6418" s="27" t="n">
        <v>45677</v>
      </c>
      <c r="I6418" s="27" t="n">
        <v>45627</v>
      </c>
      <c r="J6418" s="27" t="n">
        <v>45649</v>
      </c>
      <c r="K6418" t="inlineStr">
        <is>
          <t>Boleto Bancário</t>
        </is>
      </c>
      <c r="L6418" t="inlineStr">
        <is>
          <t>Serviços de Terceiros</t>
        </is>
      </c>
      <c r="M6418" t="inlineStr">
        <is>
          <t>Serviços de Limpeza</t>
        </is>
      </c>
      <c r="N6418" t="inlineStr">
        <is>
          <t>3112</t>
        </is>
      </c>
      <c r="O6418" t="inlineStr">
        <is>
          <t>Documentação Aprovada</t>
        </is>
      </c>
      <c r="P6418" t="inlineStr">
        <is>
          <t>Aprovado Diretoria</t>
        </is>
      </c>
      <c r="Q6418" t="inlineStr">
        <is>
          <t>Aprovado Caixa</t>
        </is>
      </c>
      <c r="R6418" t="inlineStr">
        <is>
          <t>Pago</t>
        </is>
      </c>
      <c r="S6418" t="n">
        <v>134</v>
      </c>
      <c r="T6418" t="inlineStr">
        <is>
          <t>Priceless - Bem Mais - Kamino</t>
        </is>
      </c>
    </row>
    <row r="6419">
      <c r="A6419" t="n">
        <v>98043</v>
      </c>
      <c r="B6419" t="n">
        <v>149</v>
      </c>
      <c r="C6419" t="inlineStr">
        <is>
          <t>Priceless</t>
        </is>
      </c>
      <c r="D6419" t="inlineStr">
        <is>
          <t xml:space="preserve">ABRASEL SAO PAULO </t>
        </is>
      </c>
      <c r="E6419" t="n">
        <v>185</v>
      </c>
      <c r="F6419" s="27" t="n">
        <v>45677</v>
      </c>
      <c r="G6419" s="27" t="n">
        <v>45677</v>
      </c>
      <c r="H6419" s="27" t="n">
        <v>45677</v>
      </c>
      <c r="I6419" s="27" t="n">
        <v>45658</v>
      </c>
      <c r="J6419" s="27" t="n">
        <v>45649</v>
      </c>
      <c r="K6419" t="inlineStr">
        <is>
          <t>Boleto Bancário</t>
        </is>
      </c>
      <c r="L6419" t="inlineStr">
        <is>
          <t>Serviços de Terceiros</t>
        </is>
      </c>
      <c r="M6419" t="inlineStr">
        <is>
          <t>Assessoria Financeira</t>
        </is>
      </c>
      <c r="N6419" t="inlineStr">
        <is>
          <t>0</t>
        </is>
      </c>
      <c r="O6419" t="inlineStr">
        <is>
          <t>Documentação Aprovada</t>
        </is>
      </c>
      <c r="P6419" t="inlineStr">
        <is>
          <t>Aprovado Diretoria</t>
        </is>
      </c>
      <c r="Q6419" t="inlineStr">
        <is>
          <t>Aprovado Caixa</t>
        </is>
      </c>
      <c r="R6419" t="inlineStr">
        <is>
          <t>Pago</t>
        </is>
      </c>
      <c r="S6419" t="n">
        <v>134</v>
      </c>
      <c r="T6419" t="inlineStr">
        <is>
          <t>Priceless - Bem Mais - Kamino</t>
        </is>
      </c>
    </row>
    <row r="6420">
      <c r="A6420" t="n">
        <v>98161</v>
      </c>
      <c r="B6420" t="n">
        <v>149</v>
      </c>
      <c r="C6420" t="inlineStr">
        <is>
          <t>Priceless</t>
        </is>
      </c>
      <c r="D6420" t="inlineStr">
        <is>
          <t>ATM APOIO COMERCIO DE BEBIDA E ALIMENTOS</t>
        </is>
      </c>
      <c r="E6420" t="n">
        <v>6607.8</v>
      </c>
      <c r="F6420" s="27" t="n">
        <v>45676</v>
      </c>
      <c r="G6420" s="27" t="n">
        <v>45677</v>
      </c>
      <c r="H6420" s="27" t="n">
        <v>45677</v>
      </c>
      <c r="I6420" s="27" t="n">
        <v>45650</v>
      </c>
      <c r="J6420" s="27" t="n">
        <v>45650</v>
      </c>
      <c r="K6420" t="inlineStr">
        <is>
          <t>Boleto Bancário</t>
        </is>
      </c>
      <c r="L6420" t="inlineStr">
        <is>
          <t>Custo Mercadoria Vendida</t>
        </is>
      </c>
      <c r="M6420" t="inlineStr">
        <is>
          <t>Insumos - Bebidas</t>
        </is>
      </c>
      <c r="N6420" t="inlineStr">
        <is>
          <t>2080</t>
        </is>
      </c>
      <c r="O6420" t="inlineStr">
        <is>
          <t>Documentação Aprovada</t>
        </is>
      </c>
      <c r="P6420" t="inlineStr">
        <is>
          <t>Aprovado Diretoria</t>
        </is>
      </c>
      <c r="Q6420" t="inlineStr">
        <is>
          <t>Aprovado Caixa</t>
        </is>
      </c>
      <c r="R6420" t="inlineStr">
        <is>
          <t>Pago</t>
        </is>
      </c>
      <c r="S6420" t="n">
        <v>134</v>
      </c>
      <c r="T6420" t="inlineStr">
        <is>
          <t>Priceless - Bem Mais - Kamino</t>
        </is>
      </c>
    </row>
    <row r="6421">
      <c r="A6421" t="n">
        <v>98160</v>
      </c>
      <c r="B6421" t="n">
        <v>149</v>
      </c>
      <c r="C6421" t="inlineStr">
        <is>
          <t>Priceless</t>
        </is>
      </c>
      <c r="D6421" t="inlineStr">
        <is>
          <t>ALVINO EXPERT DISTRIBUIDORA DE BEBIDAS LTDA</t>
        </is>
      </c>
      <c r="E6421" t="n">
        <v>624</v>
      </c>
      <c r="F6421" s="27" t="n">
        <v>45677</v>
      </c>
      <c r="G6421" s="27" t="n">
        <v>45677</v>
      </c>
      <c r="H6421" s="27" t="n">
        <v>45677</v>
      </c>
      <c r="I6421" s="27" t="n">
        <v>45650</v>
      </c>
      <c r="J6421" s="27" t="n">
        <v>45650</v>
      </c>
      <c r="K6421" t="inlineStr">
        <is>
          <t>Boleto Bancário</t>
        </is>
      </c>
      <c r="L6421" t="inlineStr">
        <is>
          <t>Custo Mercadoria Vendida</t>
        </is>
      </c>
      <c r="M6421" t="inlineStr">
        <is>
          <t>Insumos - Bebidas</t>
        </is>
      </c>
      <c r="N6421" t="inlineStr">
        <is>
          <t>6903</t>
        </is>
      </c>
      <c r="O6421" t="inlineStr">
        <is>
          <t>Documentação Aprovada</t>
        </is>
      </c>
      <c r="P6421" t="inlineStr">
        <is>
          <t>Aprovado Diretoria</t>
        </is>
      </c>
      <c r="Q6421" t="inlineStr">
        <is>
          <t>Aprovado Caixa</t>
        </is>
      </c>
      <c r="R6421" t="inlineStr">
        <is>
          <t>Pago</t>
        </is>
      </c>
      <c r="S6421" t="n">
        <v>134</v>
      </c>
      <c r="T6421" t="inlineStr">
        <is>
          <t>Priceless - Bem Mais - Kamino</t>
        </is>
      </c>
    </row>
    <row r="6422">
      <c r="A6422" t="n">
        <v>101873</v>
      </c>
      <c r="B6422" t="n">
        <v>149</v>
      </c>
      <c r="C6422" t="inlineStr">
        <is>
          <t>Priceless</t>
        </is>
      </c>
      <c r="D6422" t="inlineStr">
        <is>
          <t xml:space="preserve">ALTAMURA </t>
        </is>
      </c>
      <c r="E6422" t="n">
        <v>151.55</v>
      </c>
      <c r="F6422" s="27" t="n">
        <v>45675</v>
      </c>
      <c r="G6422" s="27" t="n">
        <v>45677</v>
      </c>
      <c r="H6422" s="27" t="n">
        <v>45677</v>
      </c>
      <c r="I6422" s="27" t="n">
        <v>45670</v>
      </c>
      <c r="J6422" s="27" t="n">
        <v>45670</v>
      </c>
      <c r="K6422" t="inlineStr">
        <is>
          <t>Boleto Bancário</t>
        </is>
      </c>
      <c r="L6422" t="inlineStr">
        <is>
          <t>Custo Mercadoria Vendida</t>
        </is>
      </c>
      <c r="M6422" t="inlineStr">
        <is>
          <t>Insumos - Alimentos</t>
        </is>
      </c>
      <c r="N6422" t="inlineStr">
        <is>
          <t>40399</t>
        </is>
      </c>
      <c r="O6422" t="inlineStr">
        <is>
          <t>Documentação Aprovada</t>
        </is>
      </c>
      <c r="P6422" t="inlineStr">
        <is>
          <t>Aprovado Diretoria</t>
        </is>
      </c>
      <c r="Q6422" t="inlineStr">
        <is>
          <t>Aprovado Caixa</t>
        </is>
      </c>
      <c r="R6422" t="inlineStr">
        <is>
          <t>Pago</t>
        </is>
      </c>
      <c r="S6422" t="n">
        <v>134</v>
      </c>
      <c r="T6422" t="inlineStr">
        <is>
          <t>Priceless - Bem Mais - Kamino</t>
        </is>
      </c>
    </row>
    <row r="6423">
      <c r="A6423" t="n">
        <v>101407</v>
      </c>
      <c r="B6423" t="n">
        <v>149</v>
      </c>
      <c r="C6423" t="inlineStr">
        <is>
          <t>Priceless</t>
        </is>
      </c>
      <c r="D6423" t="inlineStr">
        <is>
          <t>B.B DISTRIBUIDORA DE CARNES LTDA</t>
        </is>
      </c>
      <c r="E6423" t="n">
        <v>2071.62</v>
      </c>
      <c r="F6423" s="27" t="n">
        <v>45675</v>
      </c>
      <c r="G6423" s="27" t="n">
        <v>45677</v>
      </c>
      <c r="H6423" s="27" t="n">
        <v>45677</v>
      </c>
      <c r="I6423" s="27" t="n">
        <v>45667</v>
      </c>
      <c r="J6423" s="27" t="n">
        <v>45667</v>
      </c>
      <c r="K6423" t="inlineStr">
        <is>
          <t>Boleto Bancário</t>
        </is>
      </c>
      <c r="L6423" t="inlineStr">
        <is>
          <t>Custo Mercadoria Vendida</t>
        </is>
      </c>
      <c r="M6423" t="inlineStr">
        <is>
          <t>Insumos - Alimentos</t>
        </is>
      </c>
      <c r="N6423" t="inlineStr">
        <is>
          <t>384063</t>
        </is>
      </c>
      <c r="O6423" t="inlineStr">
        <is>
          <t>Documentação Aprovada</t>
        </is>
      </c>
      <c r="P6423" t="inlineStr">
        <is>
          <t>Aprovado Diretoria</t>
        </is>
      </c>
      <c r="Q6423" t="inlineStr">
        <is>
          <t>Aprovado Caixa</t>
        </is>
      </c>
      <c r="R6423" t="inlineStr">
        <is>
          <t>Pago</t>
        </is>
      </c>
      <c r="S6423" t="n">
        <v>134</v>
      </c>
      <c r="T6423" t="inlineStr">
        <is>
          <t>Priceless - Bem Mais - Kamino</t>
        </is>
      </c>
    </row>
    <row r="6424">
      <c r="A6424" t="n">
        <v>103497</v>
      </c>
      <c r="B6424" t="n">
        <v>149</v>
      </c>
      <c r="C6424" t="inlineStr">
        <is>
          <t>Priceless</t>
        </is>
      </c>
      <c r="D6424" t="inlineStr">
        <is>
          <t>ELIEL PAULO DANTAS</t>
        </is>
      </c>
      <c r="E6424" t="n">
        <v>1166.64</v>
      </c>
      <c r="F6424" s="27" t="n">
        <v>45677</v>
      </c>
      <c r="G6424" s="27" t="n">
        <v>45677</v>
      </c>
      <c r="H6424" s="27" t="n">
        <v>45677</v>
      </c>
      <c r="I6424" s="27" t="n">
        <v>45672</v>
      </c>
      <c r="J6424" s="27" t="n"/>
      <c r="L6424" t="inlineStr">
        <is>
          <t>Mão de Obra - Salários</t>
        </is>
      </c>
      <c r="M6424" t="inlineStr">
        <is>
          <t>MDO CLT - Salário</t>
        </is>
      </c>
      <c r="O6424" t="inlineStr">
        <is>
          <t>Documentação Aprovada</t>
        </is>
      </c>
      <c r="P6424" t="inlineStr">
        <is>
          <t>Aprovado Diretoria</t>
        </is>
      </c>
      <c r="Q6424" t="inlineStr">
        <is>
          <t>Aprovado Caixa</t>
        </is>
      </c>
      <c r="R6424" t="inlineStr">
        <is>
          <t>Pago</t>
        </is>
      </c>
      <c r="S6424" t="n">
        <v>149</v>
      </c>
      <c r="T6424" t="inlineStr">
        <is>
          <t>Priceless - Duroc Filial Dois - Kamino</t>
        </is>
      </c>
    </row>
    <row r="6425">
      <c r="A6425" t="n">
        <v>103496</v>
      </c>
      <c r="B6425" t="n">
        <v>149</v>
      </c>
      <c r="C6425" t="inlineStr">
        <is>
          <t>Priceless</t>
        </is>
      </c>
      <c r="E6425" t="n">
        <v>813.59</v>
      </c>
      <c r="F6425" s="27" t="n">
        <v>45677</v>
      </c>
      <c r="G6425" s="27" t="n">
        <v>45677</v>
      </c>
      <c r="H6425" s="27" t="n">
        <v>45677</v>
      </c>
      <c r="I6425" s="27" t="n">
        <v>45672</v>
      </c>
      <c r="J6425" s="27" t="n"/>
      <c r="L6425" t="inlineStr">
        <is>
          <t>Mão de Obra - Salários</t>
        </is>
      </c>
      <c r="M6425" t="inlineStr">
        <is>
          <t>MDO CLT - Salário</t>
        </is>
      </c>
      <c r="O6425" t="inlineStr">
        <is>
          <t>Documentação Aprovada</t>
        </is>
      </c>
      <c r="P6425" t="inlineStr">
        <is>
          <t>Aprovado Diretoria</t>
        </is>
      </c>
      <c r="Q6425" t="inlineStr">
        <is>
          <t>Aprovado Caixa</t>
        </is>
      </c>
      <c r="R6425" t="inlineStr">
        <is>
          <t>Pago</t>
        </is>
      </c>
      <c r="S6425" t="n">
        <v>149</v>
      </c>
      <c r="T6425" t="inlineStr">
        <is>
          <t>Priceless - Duroc Filial Dois - Kamino</t>
        </is>
      </c>
    </row>
    <row r="6426">
      <c r="A6426" t="n">
        <v>103495</v>
      </c>
      <c r="B6426" t="n">
        <v>149</v>
      </c>
      <c r="C6426" t="inlineStr">
        <is>
          <t>Priceless</t>
        </is>
      </c>
      <c r="E6426" t="n">
        <v>930.15</v>
      </c>
      <c r="F6426" s="27" t="n">
        <v>45677</v>
      </c>
      <c r="G6426" s="27" t="n">
        <v>45677</v>
      </c>
      <c r="H6426" s="27" t="n">
        <v>45677</v>
      </c>
      <c r="I6426" s="27" t="n">
        <v>45672</v>
      </c>
      <c r="J6426" s="27" t="n"/>
      <c r="L6426" t="inlineStr">
        <is>
          <t>Mão de Obra - Salários</t>
        </is>
      </c>
      <c r="M6426" t="inlineStr">
        <is>
          <t>MDO CLT - Salário</t>
        </is>
      </c>
      <c r="O6426" t="inlineStr">
        <is>
          <t>Documentação Aprovada</t>
        </is>
      </c>
      <c r="P6426" t="inlineStr">
        <is>
          <t>Aprovado Diretoria</t>
        </is>
      </c>
      <c r="Q6426" t="inlineStr">
        <is>
          <t>Aprovado Caixa</t>
        </is>
      </c>
      <c r="R6426" t="inlineStr">
        <is>
          <t>Pago</t>
        </is>
      </c>
      <c r="S6426" t="n">
        <v>149</v>
      </c>
      <c r="T6426" t="inlineStr">
        <is>
          <t>Priceless - Duroc Filial Dois - Kamino</t>
        </is>
      </c>
    </row>
    <row r="6427">
      <c r="A6427" t="n">
        <v>103494</v>
      </c>
      <c r="B6427" t="n">
        <v>149</v>
      </c>
      <c r="C6427" t="inlineStr">
        <is>
          <t>Priceless</t>
        </is>
      </c>
      <c r="D6427" t="inlineStr">
        <is>
          <t>ALLAN MAYCON SANTANA DE JESUS</t>
        </is>
      </c>
      <c r="E6427" t="n">
        <v>397.99</v>
      </c>
      <c r="F6427" s="27" t="n">
        <v>45677</v>
      </c>
      <c r="G6427" s="27" t="n">
        <v>45677</v>
      </c>
      <c r="H6427" s="27" t="n">
        <v>45677</v>
      </c>
      <c r="I6427" s="27" t="n">
        <v>45672</v>
      </c>
      <c r="J6427" s="27" t="n"/>
      <c r="L6427" t="inlineStr">
        <is>
          <t>Mão de Obra - Salários</t>
        </is>
      </c>
      <c r="M6427" t="inlineStr">
        <is>
          <t>MDO CLT - Salário</t>
        </is>
      </c>
      <c r="O6427" t="inlineStr">
        <is>
          <t>Documentação Aprovada</t>
        </is>
      </c>
      <c r="P6427" t="inlineStr">
        <is>
          <t>Aprovado Diretoria</t>
        </is>
      </c>
      <c r="Q6427" t="inlineStr">
        <is>
          <t>Aprovado Caixa</t>
        </is>
      </c>
      <c r="R6427" t="inlineStr">
        <is>
          <t>Pago</t>
        </is>
      </c>
      <c r="S6427" t="n">
        <v>149</v>
      </c>
      <c r="T6427" t="inlineStr">
        <is>
          <t>Priceless - Duroc Filial Dois - Kamino</t>
        </is>
      </c>
    </row>
    <row r="6428">
      <c r="A6428" t="n">
        <v>103493</v>
      </c>
      <c r="B6428" t="n">
        <v>149</v>
      </c>
      <c r="C6428" t="inlineStr">
        <is>
          <t>Priceless</t>
        </is>
      </c>
      <c r="E6428" t="n">
        <v>668.6900000000001</v>
      </c>
      <c r="F6428" s="27" t="n">
        <v>45677</v>
      </c>
      <c r="G6428" s="27" t="n">
        <v>45677</v>
      </c>
      <c r="H6428" s="27" t="n">
        <v>45677</v>
      </c>
      <c r="I6428" s="27" t="n">
        <v>45672</v>
      </c>
      <c r="J6428" s="27" t="n"/>
      <c r="L6428" t="inlineStr">
        <is>
          <t>Mão de Obra - Salários</t>
        </is>
      </c>
      <c r="M6428" t="inlineStr">
        <is>
          <t>MDO CLT - Salário</t>
        </is>
      </c>
      <c r="O6428" t="inlineStr">
        <is>
          <t>Documentação Aprovada</t>
        </is>
      </c>
      <c r="P6428" t="inlineStr">
        <is>
          <t>Aprovado Diretoria</t>
        </is>
      </c>
      <c r="Q6428" t="inlineStr">
        <is>
          <t>Aprovado Caixa</t>
        </is>
      </c>
      <c r="R6428" t="inlineStr">
        <is>
          <t>Pago</t>
        </is>
      </c>
      <c r="S6428" t="n">
        <v>149</v>
      </c>
      <c r="T6428" t="inlineStr">
        <is>
          <t>Priceless - Duroc Filial Dois - Kamino</t>
        </is>
      </c>
    </row>
    <row r="6429">
      <c r="A6429" t="n">
        <v>103710</v>
      </c>
      <c r="B6429" t="n">
        <v>149</v>
      </c>
      <c r="C6429" t="inlineStr">
        <is>
          <t>Priceless</t>
        </is>
      </c>
      <c r="D6429" t="inlineStr">
        <is>
          <t xml:space="preserve">KAMINO INSTITUICAO DE PAGAMENTO LTDA </t>
        </is>
      </c>
      <c r="E6429" t="n">
        <v>700</v>
      </c>
      <c r="F6429" s="27" t="n">
        <v>45675</v>
      </c>
      <c r="G6429" s="27" t="n">
        <v>45677</v>
      </c>
      <c r="H6429" s="27" t="n">
        <v>45677</v>
      </c>
      <c r="I6429" s="27" t="n">
        <v>45674</v>
      </c>
      <c r="J6429" s="27" t="n">
        <v>45674</v>
      </c>
      <c r="K6429" t="inlineStr">
        <is>
          <t>Transferência Bancária ou Pix</t>
        </is>
      </c>
      <c r="L6429" t="inlineStr">
        <is>
          <t>Despesas Financeiras</t>
        </is>
      </c>
      <c r="M6429" t="inlineStr">
        <is>
          <t>Tarifas Bancárias</t>
        </is>
      </c>
      <c r="N6429" t="inlineStr">
        <is>
          <t>07000</t>
        </is>
      </c>
      <c r="O6429" t="inlineStr">
        <is>
          <t>Documentação Aprovada</t>
        </is>
      </c>
      <c r="P6429" t="inlineStr">
        <is>
          <t>Aprovado Diretoria</t>
        </is>
      </c>
      <c r="Q6429" t="inlineStr">
        <is>
          <t>Aprovado Caixa</t>
        </is>
      </c>
      <c r="R6429" t="inlineStr">
        <is>
          <t>Pago</t>
        </is>
      </c>
      <c r="S6429" t="n">
        <v>134</v>
      </c>
      <c r="T6429" t="inlineStr">
        <is>
          <t>Priceless - Bem Mais - Kamino</t>
        </is>
      </c>
    </row>
    <row r="6430">
      <c r="A6430" t="n">
        <v>103285</v>
      </c>
      <c r="B6430" t="n">
        <v>149</v>
      </c>
      <c r="C6430" t="inlineStr">
        <is>
          <t>Priceless</t>
        </is>
      </c>
      <c r="D6430" t="inlineStr">
        <is>
          <t>JOSE WELLDON DE JESUS MOREIRA</t>
        </is>
      </c>
      <c r="E6430" t="n">
        <v>1017.53</v>
      </c>
      <c r="F6430" s="27" t="n">
        <v>45677</v>
      </c>
      <c r="G6430" s="27" t="n">
        <v>45677</v>
      </c>
      <c r="H6430" s="27" t="n">
        <v>45677</v>
      </c>
      <c r="I6430" s="27" t="n">
        <v>45672</v>
      </c>
      <c r="J6430" s="27" t="n"/>
      <c r="L6430" t="inlineStr">
        <is>
          <t>Mão de Obra - Salários</t>
        </is>
      </c>
      <c r="M6430" t="inlineStr">
        <is>
          <t>MDO CLT - Salário</t>
        </is>
      </c>
      <c r="O6430" t="inlineStr">
        <is>
          <t>Documentação Aprovada</t>
        </is>
      </c>
      <c r="P6430" t="inlineStr">
        <is>
          <t>Aprovado Diretoria</t>
        </is>
      </c>
      <c r="Q6430" t="inlineStr">
        <is>
          <t>Aprovado Caixa</t>
        </is>
      </c>
      <c r="R6430" t="inlineStr">
        <is>
          <t>Pago</t>
        </is>
      </c>
      <c r="S6430" t="n">
        <v>134</v>
      </c>
      <c r="T6430" t="inlineStr">
        <is>
          <t>Priceless - Bem Mais - Kamino</t>
        </is>
      </c>
    </row>
    <row r="6431">
      <c r="A6431" t="n">
        <v>103286</v>
      </c>
      <c r="B6431" t="n">
        <v>149</v>
      </c>
      <c r="C6431" t="inlineStr">
        <is>
          <t>Priceless</t>
        </is>
      </c>
      <c r="D6431" t="inlineStr">
        <is>
          <t xml:space="preserve">MILENA FERRERIA DE SOUSA </t>
        </is>
      </c>
      <c r="E6431" t="n">
        <v>668.6900000000001</v>
      </c>
      <c r="F6431" s="27" t="n">
        <v>45677</v>
      </c>
      <c r="G6431" s="27" t="n">
        <v>45677</v>
      </c>
      <c r="H6431" s="27" t="n">
        <v>45677</v>
      </c>
      <c r="I6431" s="27" t="n">
        <v>45672</v>
      </c>
      <c r="J6431" s="27" t="n"/>
      <c r="L6431" t="inlineStr">
        <is>
          <t>Mão de Obra - Salários</t>
        </is>
      </c>
      <c r="M6431" t="inlineStr">
        <is>
          <t>MDO CLT - Salário</t>
        </is>
      </c>
      <c r="O6431" t="inlineStr">
        <is>
          <t>Documentação Aprovada</t>
        </is>
      </c>
      <c r="P6431" t="inlineStr">
        <is>
          <t>Aprovado Diretoria</t>
        </is>
      </c>
      <c r="Q6431" t="inlineStr">
        <is>
          <t>Aprovado Caixa</t>
        </is>
      </c>
      <c r="R6431" t="inlineStr">
        <is>
          <t>Pago</t>
        </is>
      </c>
      <c r="S6431" t="n">
        <v>134</v>
      </c>
      <c r="T6431" t="inlineStr">
        <is>
          <t>Priceless - Bem Mais - Kamino</t>
        </is>
      </c>
    </row>
    <row r="6432">
      <c r="A6432" t="n">
        <v>103499</v>
      </c>
      <c r="B6432" t="n">
        <v>149</v>
      </c>
      <c r="C6432" t="inlineStr">
        <is>
          <t>Priceless</t>
        </is>
      </c>
      <c r="D6432" t="inlineStr">
        <is>
          <t>GUILHERME ALONSO RATIS</t>
        </is>
      </c>
      <c r="E6432" t="n">
        <v>764.51</v>
      </c>
      <c r="F6432" s="27" t="n">
        <v>45677</v>
      </c>
      <c r="G6432" s="27" t="n">
        <v>45677</v>
      </c>
      <c r="H6432" s="27" t="n">
        <v>45677</v>
      </c>
      <c r="I6432" s="27" t="n">
        <v>45672</v>
      </c>
      <c r="J6432" s="27" t="n"/>
      <c r="L6432" t="inlineStr">
        <is>
          <t>Mão de Obra - Salários</t>
        </is>
      </c>
      <c r="M6432" t="inlineStr">
        <is>
          <t>MDO CLT - Salário</t>
        </is>
      </c>
      <c r="O6432" t="inlineStr">
        <is>
          <t>Documentação Aprovada</t>
        </is>
      </c>
      <c r="P6432" t="inlineStr">
        <is>
          <t>Aprovado Diretoria</t>
        </is>
      </c>
      <c r="Q6432" t="inlineStr">
        <is>
          <t>Aprovado Caixa</t>
        </is>
      </c>
      <c r="R6432" t="inlineStr">
        <is>
          <t>Pago</t>
        </is>
      </c>
      <c r="S6432" t="n">
        <v>149</v>
      </c>
      <c r="T6432" t="inlineStr">
        <is>
          <t>Priceless - Duroc Filial Dois - Kamino</t>
        </is>
      </c>
    </row>
    <row r="6433">
      <c r="A6433" t="n">
        <v>103517</v>
      </c>
      <c r="B6433" t="n">
        <v>149</v>
      </c>
      <c r="C6433" t="inlineStr">
        <is>
          <t>Priceless</t>
        </is>
      </c>
      <c r="E6433" t="n">
        <v>1042.63</v>
      </c>
      <c r="F6433" s="27" t="n">
        <v>45677</v>
      </c>
      <c r="G6433" s="27" t="n">
        <v>45677</v>
      </c>
      <c r="H6433" s="27" t="n">
        <v>45677</v>
      </c>
      <c r="I6433" s="27" t="n">
        <v>45672</v>
      </c>
      <c r="J6433" s="27" t="n"/>
      <c r="L6433" t="inlineStr">
        <is>
          <t>Mão de Obra - Salários</t>
        </is>
      </c>
      <c r="M6433" t="inlineStr">
        <is>
          <t>MDO CLT - Salário</t>
        </is>
      </c>
      <c r="O6433" t="inlineStr">
        <is>
          <t>Documentação Aprovada</t>
        </is>
      </c>
      <c r="P6433" t="inlineStr">
        <is>
          <t>Aprovado Diretoria</t>
        </is>
      </c>
      <c r="Q6433" t="inlineStr">
        <is>
          <t>Aprovado Caixa</t>
        </is>
      </c>
      <c r="R6433" t="inlineStr">
        <is>
          <t>Pago</t>
        </is>
      </c>
      <c r="S6433" t="n">
        <v>149</v>
      </c>
      <c r="T6433" t="inlineStr">
        <is>
          <t>Priceless - Duroc Filial Dois - Kamino</t>
        </is>
      </c>
    </row>
    <row r="6434">
      <c r="A6434" t="n">
        <v>103510</v>
      </c>
      <c r="B6434" t="n">
        <v>149</v>
      </c>
      <c r="C6434" t="inlineStr">
        <is>
          <t>Priceless</t>
        </is>
      </c>
      <c r="E6434" t="n">
        <v>656.13</v>
      </c>
      <c r="F6434" s="27" t="n">
        <v>45677</v>
      </c>
      <c r="G6434" s="27" t="n">
        <v>45677</v>
      </c>
      <c r="H6434" s="27" t="n">
        <v>45677</v>
      </c>
      <c r="I6434" s="27" t="n">
        <v>45672</v>
      </c>
      <c r="J6434" s="27" t="n"/>
      <c r="L6434" t="inlineStr">
        <is>
          <t>Mão de Obra - Salários</t>
        </is>
      </c>
      <c r="M6434" t="inlineStr">
        <is>
          <t>MDO CLT - Salário</t>
        </is>
      </c>
      <c r="O6434" t="inlineStr">
        <is>
          <t>Documentação Aprovada</t>
        </is>
      </c>
      <c r="P6434" t="inlineStr">
        <is>
          <t>Aprovado Diretoria</t>
        </is>
      </c>
      <c r="Q6434" t="inlineStr">
        <is>
          <t>Aprovado Caixa</t>
        </is>
      </c>
      <c r="R6434" t="inlineStr">
        <is>
          <t>Pago</t>
        </is>
      </c>
      <c r="S6434" t="n">
        <v>149</v>
      </c>
      <c r="T6434" t="inlineStr">
        <is>
          <t>Priceless - Duroc Filial Dois - Kamino</t>
        </is>
      </c>
    </row>
    <row r="6435">
      <c r="A6435" t="n">
        <v>103509</v>
      </c>
      <c r="B6435" t="n">
        <v>149</v>
      </c>
      <c r="C6435" t="inlineStr">
        <is>
          <t>Priceless</t>
        </is>
      </c>
      <c r="E6435" t="n">
        <v>518.24</v>
      </c>
      <c r="F6435" s="27" t="n">
        <v>45677</v>
      </c>
      <c r="G6435" s="27" t="n">
        <v>45677</v>
      </c>
      <c r="H6435" s="27" t="n">
        <v>45677</v>
      </c>
      <c r="I6435" s="27" t="n">
        <v>45672</v>
      </c>
      <c r="J6435" s="27" t="n"/>
      <c r="L6435" t="inlineStr">
        <is>
          <t>Mão de Obra - Salários</t>
        </is>
      </c>
      <c r="M6435" t="inlineStr">
        <is>
          <t>MDO CLT - Salário</t>
        </is>
      </c>
      <c r="O6435" t="inlineStr">
        <is>
          <t>Documentação Aprovada</t>
        </is>
      </c>
      <c r="P6435" t="inlineStr">
        <is>
          <t>Aprovado Diretoria</t>
        </is>
      </c>
      <c r="Q6435" t="inlineStr">
        <is>
          <t>Aprovado Caixa</t>
        </is>
      </c>
      <c r="R6435" t="inlineStr">
        <is>
          <t>Pago</t>
        </is>
      </c>
      <c r="S6435" t="n">
        <v>149</v>
      </c>
      <c r="T6435" t="inlineStr">
        <is>
          <t>Priceless - Duroc Filial Dois - Kamino</t>
        </is>
      </c>
    </row>
    <row r="6436">
      <c r="A6436" t="n">
        <v>103508</v>
      </c>
      <c r="B6436" t="n">
        <v>149</v>
      </c>
      <c r="C6436" t="inlineStr">
        <is>
          <t>Priceless</t>
        </is>
      </c>
      <c r="E6436" t="n">
        <v>568.39</v>
      </c>
      <c r="F6436" s="27" t="n">
        <v>45677</v>
      </c>
      <c r="G6436" s="27" t="n">
        <v>45677</v>
      </c>
      <c r="H6436" s="27" t="n">
        <v>45677</v>
      </c>
      <c r="I6436" s="27" t="n">
        <v>45672</v>
      </c>
      <c r="J6436" s="27" t="n"/>
      <c r="L6436" t="inlineStr">
        <is>
          <t>Mão de Obra - Salários</t>
        </is>
      </c>
      <c r="M6436" t="inlineStr">
        <is>
          <t>MDO CLT - Salário</t>
        </is>
      </c>
      <c r="O6436" t="inlineStr">
        <is>
          <t>Documentação Aprovada</t>
        </is>
      </c>
      <c r="P6436" t="inlineStr">
        <is>
          <t>Aprovado Diretoria</t>
        </is>
      </c>
      <c r="Q6436" t="inlineStr">
        <is>
          <t>Aprovado Caixa</t>
        </is>
      </c>
      <c r="R6436" t="inlineStr">
        <is>
          <t>Pago</t>
        </is>
      </c>
      <c r="S6436" t="n">
        <v>149</v>
      </c>
      <c r="T6436" t="inlineStr">
        <is>
          <t>Priceless - Duroc Filial Dois - Kamino</t>
        </is>
      </c>
    </row>
    <row r="6437">
      <c r="A6437" t="n">
        <v>103507</v>
      </c>
      <c r="B6437" t="n">
        <v>149</v>
      </c>
      <c r="C6437" t="inlineStr">
        <is>
          <t>Priceless</t>
        </is>
      </c>
      <c r="D6437" t="inlineStr">
        <is>
          <t>KAUE GONÇALVES GALVAO</t>
        </is>
      </c>
      <c r="E6437" t="n">
        <v>1048.2</v>
      </c>
      <c r="F6437" s="27" t="n">
        <v>45677</v>
      </c>
      <c r="G6437" s="27" t="n">
        <v>45677</v>
      </c>
      <c r="H6437" s="27" t="n">
        <v>45677</v>
      </c>
      <c r="I6437" s="27" t="n">
        <v>45672</v>
      </c>
      <c r="J6437" s="27" t="n"/>
      <c r="L6437" t="inlineStr">
        <is>
          <t>Mão de Obra - Salários</t>
        </is>
      </c>
      <c r="M6437" t="inlineStr">
        <is>
          <t>MDO CLT - Salário</t>
        </is>
      </c>
      <c r="O6437" t="inlineStr">
        <is>
          <t>Documentação Aprovada</t>
        </is>
      </c>
      <c r="P6437" t="inlineStr">
        <is>
          <t>Aprovado Diretoria</t>
        </is>
      </c>
      <c r="Q6437" t="inlineStr">
        <is>
          <t>Aprovado Caixa</t>
        </is>
      </c>
      <c r="R6437" t="inlineStr">
        <is>
          <t>Pago</t>
        </is>
      </c>
      <c r="S6437" t="n">
        <v>149</v>
      </c>
      <c r="T6437" t="inlineStr">
        <is>
          <t>Priceless - Duroc Filial Dois - Kamino</t>
        </is>
      </c>
    </row>
    <row r="6438">
      <c r="A6438" t="n">
        <v>103506</v>
      </c>
      <c r="B6438" t="n">
        <v>149</v>
      </c>
      <c r="C6438" t="inlineStr">
        <is>
          <t>Priceless</t>
        </is>
      </c>
      <c r="D6438" t="inlineStr">
        <is>
          <t>JULIANA VIEIRA DA SILVA</t>
        </is>
      </c>
      <c r="E6438" t="n">
        <v>397.99</v>
      </c>
      <c r="F6438" s="27" t="n">
        <v>45677</v>
      </c>
      <c r="G6438" s="27" t="n">
        <v>45677</v>
      </c>
      <c r="H6438" s="27" t="n">
        <v>45677</v>
      </c>
      <c r="I6438" s="27" t="n">
        <v>45672</v>
      </c>
      <c r="J6438" s="27" t="n"/>
      <c r="L6438" t="inlineStr">
        <is>
          <t>Mão de Obra - Salários</t>
        </is>
      </c>
      <c r="M6438" t="inlineStr">
        <is>
          <t>MDO CLT - Salário</t>
        </is>
      </c>
      <c r="O6438" t="inlineStr">
        <is>
          <t>Documentação Aprovada</t>
        </is>
      </c>
      <c r="P6438" t="inlineStr">
        <is>
          <t>Aprovado Diretoria</t>
        </is>
      </c>
      <c r="Q6438" t="inlineStr">
        <is>
          <t>Aprovado Caixa</t>
        </is>
      </c>
      <c r="R6438" t="inlineStr">
        <is>
          <t>Pago</t>
        </is>
      </c>
      <c r="S6438" t="n">
        <v>149</v>
      </c>
      <c r="T6438" t="inlineStr">
        <is>
          <t>Priceless - Duroc Filial Dois - Kamino</t>
        </is>
      </c>
    </row>
    <row r="6439">
      <c r="A6439" t="n">
        <v>103505</v>
      </c>
      <c r="B6439" t="n">
        <v>149</v>
      </c>
      <c r="C6439" t="inlineStr">
        <is>
          <t>Priceless</t>
        </is>
      </c>
      <c r="E6439" t="n">
        <v>777.89</v>
      </c>
      <c r="F6439" s="27" t="n">
        <v>45677</v>
      </c>
      <c r="G6439" s="27" t="n">
        <v>45677</v>
      </c>
      <c r="H6439" s="27" t="n">
        <v>45677</v>
      </c>
      <c r="I6439" s="27" t="n">
        <v>45672</v>
      </c>
      <c r="J6439" s="27" t="n"/>
      <c r="L6439" t="inlineStr">
        <is>
          <t>Mão de Obra - Salários</t>
        </is>
      </c>
      <c r="M6439" t="inlineStr">
        <is>
          <t>MDO CLT - Salário</t>
        </is>
      </c>
      <c r="O6439" t="inlineStr">
        <is>
          <t>Documentação Aprovada</t>
        </is>
      </c>
      <c r="P6439" t="inlineStr">
        <is>
          <t>Aprovado Diretoria</t>
        </is>
      </c>
      <c r="Q6439" t="inlineStr">
        <is>
          <t>Aprovado Caixa</t>
        </is>
      </c>
      <c r="R6439" t="inlineStr">
        <is>
          <t>Pago</t>
        </is>
      </c>
      <c r="S6439" t="n">
        <v>149</v>
      </c>
      <c r="T6439" t="inlineStr">
        <is>
          <t>Priceless - Duroc Filial Dois - Kamino</t>
        </is>
      </c>
    </row>
    <row r="6440">
      <c r="A6440" t="n">
        <v>103504</v>
      </c>
      <c r="B6440" t="n">
        <v>149</v>
      </c>
      <c r="C6440" t="inlineStr">
        <is>
          <t>Priceless</t>
        </is>
      </c>
      <c r="D6440" t="inlineStr">
        <is>
          <t>JHENIFER AMORIM DE JESUS</t>
        </is>
      </c>
      <c r="E6440" t="n">
        <v>577.39</v>
      </c>
      <c r="F6440" s="27" t="n">
        <v>45677</v>
      </c>
      <c r="G6440" s="27" t="n">
        <v>45677</v>
      </c>
      <c r="H6440" s="27" t="n">
        <v>45677</v>
      </c>
      <c r="I6440" s="27" t="n">
        <v>45672</v>
      </c>
      <c r="J6440" s="27" t="n"/>
      <c r="L6440" t="inlineStr">
        <is>
          <t>Mão de Obra - Salários</t>
        </is>
      </c>
      <c r="M6440" t="inlineStr">
        <is>
          <t>MDO CLT - Salário</t>
        </is>
      </c>
      <c r="O6440" t="inlineStr">
        <is>
          <t>Documentação Aprovada</t>
        </is>
      </c>
      <c r="P6440" t="inlineStr">
        <is>
          <t>Aprovado Diretoria</t>
        </is>
      </c>
      <c r="Q6440" t="inlineStr">
        <is>
          <t>Aprovado Caixa</t>
        </is>
      </c>
      <c r="R6440" t="inlineStr">
        <is>
          <t>Pago</t>
        </is>
      </c>
      <c r="S6440" t="n">
        <v>149</v>
      </c>
      <c r="T6440" t="inlineStr">
        <is>
          <t>Priceless - Duroc Filial Dois - Kamino</t>
        </is>
      </c>
    </row>
    <row r="6441">
      <c r="A6441" t="n">
        <v>103503</v>
      </c>
      <c r="B6441" t="n">
        <v>149</v>
      </c>
      <c r="C6441" t="inlineStr">
        <is>
          <t>Priceless</t>
        </is>
      </c>
      <c r="D6441" t="inlineStr">
        <is>
          <t xml:space="preserve">JESUS ENRIQUE CORREA LIZARAZO </t>
        </is>
      </c>
      <c r="E6441" t="n">
        <v>527.9400000000001</v>
      </c>
      <c r="F6441" s="27" t="n">
        <v>45677</v>
      </c>
      <c r="G6441" s="27" t="n">
        <v>45677</v>
      </c>
      <c r="H6441" s="27" t="n">
        <v>45677</v>
      </c>
      <c r="I6441" s="27" t="n">
        <v>45672</v>
      </c>
      <c r="J6441" s="27" t="n"/>
      <c r="L6441" t="inlineStr">
        <is>
          <t>Mão de Obra - Salários</t>
        </is>
      </c>
      <c r="M6441" t="inlineStr">
        <is>
          <t>MDO CLT - Salário</t>
        </is>
      </c>
      <c r="O6441" t="inlineStr">
        <is>
          <t>Documentação Aprovada</t>
        </is>
      </c>
      <c r="P6441" t="inlineStr">
        <is>
          <t>Aprovado Diretoria</t>
        </is>
      </c>
      <c r="Q6441" t="inlineStr">
        <is>
          <t>Aprovado Caixa</t>
        </is>
      </c>
      <c r="R6441" t="inlineStr">
        <is>
          <t>Pago</t>
        </is>
      </c>
      <c r="S6441" t="n">
        <v>149</v>
      </c>
      <c r="T6441" t="inlineStr">
        <is>
          <t>Priceless - Duroc Filial Dois - Kamino</t>
        </is>
      </c>
    </row>
    <row r="6442">
      <c r="A6442" t="n">
        <v>103511</v>
      </c>
      <c r="B6442" t="n">
        <v>149</v>
      </c>
      <c r="C6442" t="inlineStr">
        <is>
          <t>Priceless</t>
        </is>
      </c>
      <c r="D6442" t="inlineStr">
        <is>
          <t>PEDRO HENRIQUE GRISMINO TRISTAO SILVA</t>
        </is>
      </c>
      <c r="E6442" t="n">
        <v>568.52</v>
      </c>
      <c r="F6442" s="27" t="n">
        <v>45677</v>
      </c>
      <c r="G6442" s="27" t="n">
        <v>45677</v>
      </c>
      <c r="H6442" s="27" t="n">
        <v>45677</v>
      </c>
      <c r="I6442" s="27" t="n">
        <v>45672</v>
      </c>
      <c r="J6442" s="27" t="n"/>
      <c r="L6442" t="inlineStr">
        <is>
          <t>Mão de Obra - Salários</t>
        </is>
      </c>
      <c r="M6442" t="inlineStr">
        <is>
          <t>MDO CLT - Salário</t>
        </is>
      </c>
      <c r="O6442" t="inlineStr">
        <is>
          <t>Documentação Aprovada</t>
        </is>
      </c>
      <c r="P6442" t="inlineStr">
        <is>
          <t>Aprovado Diretoria</t>
        </is>
      </c>
      <c r="Q6442" t="inlineStr">
        <is>
          <t>Aprovado Caixa</t>
        </is>
      </c>
      <c r="R6442" t="inlineStr">
        <is>
          <t>Pago</t>
        </is>
      </c>
      <c r="S6442" t="n">
        <v>149</v>
      </c>
      <c r="T6442" t="inlineStr">
        <is>
          <t>Priceless - Duroc Filial Dois - Kamino</t>
        </is>
      </c>
    </row>
    <row r="6443">
      <c r="A6443" t="n">
        <v>103512</v>
      </c>
      <c r="B6443" t="n">
        <v>149</v>
      </c>
      <c r="C6443" t="inlineStr">
        <is>
          <t>Priceless</t>
        </is>
      </c>
      <c r="D6443" t="inlineStr">
        <is>
          <t>PEDRO PEREIRA DOS SANTOS</t>
        </is>
      </c>
      <c r="E6443" t="n">
        <v>691.3099999999999</v>
      </c>
      <c r="F6443" s="27" t="n">
        <v>45677</v>
      </c>
      <c r="G6443" s="27" t="n">
        <v>45677</v>
      </c>
      <c r="H6443" s="27" t="n">
        <v>45677</v>
      </c>
      <c r="I6443" s="27" t="n">
        <v>45672</v>
      </c>
      <c r="J6443" s="27" t="n"/>
      <c r="L6443" t="inlineStr">
        <is>
          <t>Mão de Obra - Salários</t>
        </is>
      </c>
      <c r="M6443" t="inlineStr">
        <is>
          <t>MDO CLT - Salário</t>
        </is>
      </c>
      <c r="O6443" t="inlineStr">
        <is>
          <t>Documentação Aprovada</t>
        </is>
      </c>
      <c r="P6443" t="inlineStr">
        <is>
          <t>Aprovado Diretoria</t>
        </is>
      </c>
      <c r="Q6443" t="inlineStr">
        <is>
          <t>Aprovado Caixa</t>
        </is>
      </c>
      <c r="R6443" t="inlineStr">
        <is>
          <t>Pago</t>
        </is>
      </c>
      <c r="S6443" t="n">
        <v>149</v>
      </c>
      <c r="T6443" t="inlineStr">
        <is>
          <t>Priceless - Duroc Filial Dois - Kamino</t>
        </is>
      </c>
    </row>
    <row r="6444">
      <c r="A6444" t="n">
        <v>103513</v>
      </c>
      <c r="B6444" t="n">
        <v>149</v>
      </c>
      <c r="C6444" t="inlineStr">
        <is>
          <t>Priceless</t>
        </is>
      </c>
      <c r="E6444" t="n">
        <v>775.1</v>
      </c>
      <c r="F6444" s="27" t="n">
        <v>45677</v>
      </c>
      <c r="G6444" s="27" t="n">
        <v>45677</v>
      </c>
      <c r="H6444" s="27" t="n">
        <v>45677</v>
      </c>
      <c r="I6444" s="27" t="n">
        <v>45672</v>
      </c>
      <c r="J6444" s="27" t="n"/>
      <c r="L6444" t="inlineStr">
        <is>
          <t>Mão de Obra - Salários</t>
        </is>
      </c>
      <c r="M6444" t="inlineStr">
        <is>
          <t>MDO CLT - Salário</t>
        </is>
      </c>
      <c r="O6444" t="inlineStr">
        <is>
          <t>Documentação Aprovada</t>
        </is>
      </c>
      <c r="P6444" t="inlineStr">
        <is>
          <t>Aprovado Diretoria</t>
        </is>
      </c>
      <c r="Q6444" t="inlineStr">
        <is>
          <t>Aprovado Caixa</t>
        </is>
      </c>
      <c r="R6444" t="inlineStr">
        <is>
          <t>Pago</t>
        </is>
      </c>
      <c r="S6444" t="n">
        <v>149</v>
      </c>
      <c r="T6444" t="inlineStr">
        <is>
          <t>Priceless - Duroc Filial Dois - Kamino</t>
        </is>
      </c>
    </row>
    <row r="6445">
      <c r="A6445" t="n">
        <v>103502</v>
      </c>
      <c r="B6445" t="n">
        <v>149</v>
      </c>
      <c r="C6445" t="inlineStr">
        <is>
          <t>Priceless</t>
        </is>
      </c>
      <c r="D6445" t="inlineStr">
        <is>
          <t>HENRIQUE VIEIRA DE SOUSA</t>
        </is>
      </c>
      <c r="E6445" t="n">
        <v>549.34</v>
      </c>
      <c r="F6445" s="27" t="n">
        <v>45677</v>
      </c>
      <c r="G6445" s="27" t="n">
        <v>45677</v>
      </c>
      <c r="H6445" s="27" t="n">
        <v>45677</v>
      </c>
      <c r="I6445" s="27" t="n">
        <v>45672</v>
      </c>
      <c r="J6445" s="27" t="n"/>
      <c r="L6445" t="inlineStr">
        <is>
          <t>Mão de Obra - Salários</t>
        </is>
      </c>
      <c r="M6445" t="inlineStr">
        <is>
          <t>MDO CLT - Salário</t>
        </is>
      </c>
      <c r="O6445" t="inlineStr">
        <is>
          <t>Documentação Aprovada</t>
        </is>
      </c>
      <c r="P6445" t="inlineStr">
        <is>
          <t>Aprovado Diretoria</t>
        </is>
      </c>
      <c r="Q6445" t="inlineStr">
        <is>
          <t>Aprovado Caixa</t>
        </is>
      </c>
      <c r="R6445" t="inlineStr">
        <is>
          <t>Pago</t>
        </is>
      </c>
      <c r="S6445" t="n">
        <v>149</v>
      </c>
      <c r="T6445" t="inlineStr">
        <is>
          <t>Priceless - Duroc Filial Dois - Kamino</t>
        </is>
      </c>
    </row>
    <row r="6446">
      <c r="A6446" t="n">
        <v>103514</v>
      </c>
      <c r="B6446" t="n">
        <v>149</v>
      </c>
      <c r="C6446" t="inlineStr">
        <is>
          <t>Priceless</t>
        </is>
      </c>
      <c r="E6446" t="n">
        <v>694.1900000000001</v>
      </c>
      <c r="F6446" s="27" t="n">
        <v>45677</v>
      </c>
      <c r="G6446" s="27" t="n">
        <v>45677</v>
      </c>
      <c r="H6446" s="27" t="n">
        <v>45677</v>
      </c>
      <c r="I6446" s="27" t="n">
        <v>45672</v>
      </c>
      <c r="J6446" s="27" t="n"/>
      <c r="L6446" t="inlineStr">
        <is>
          <t>Mão de Obra - Salários</t>
        </is>
      </c>
      <c r="M6446" t="inlineStr">
        <is>
          <t>MDO CLT - Salário</t>
        </is>
      </c>
      <c r="O6446" t="inlineStr">
        <is>
          <t>Documentação Aprovada</t>
        </is>
      </c>
      <c r="P6446" t="inlineStr">
        <is>
          <t>Aprovado Diretoria</t>
        </is>
      </c>
      <c r="Q6446" t="inlineStr">
        <is>
          <t>Aprovado Caixa</t>
        </is>
      </c>
      <c r="R6446" t="inlineStr">
        <is>
          <t>Pago</t>
        </is>
      </c>
      <c r="S6446" t="n">
        <v>149</v>
      </c>
      <c r="T6446" t="inlineStr">
        <is>
          <t>Priceless - Duroc Filial Dois - Kamino</t>
        </is>
      </c>
    </row>
    <row r="6447">
      <c r="A6447" t="n">
        <v>103501</v>
      </c>
      <c r="B6447" t="n">
        <v>149</v>
      </c>
      <c r="C6447" t="inlineStr">
        <is>
          <t>Priceless</t>
        </is>
      </c>
      <c r="E6447" t="n">
        <v>526.28</v>
      </c>
      <c r="F6447" s="27" t="n">
        <v>45677</v>
      </c>
      <c r="G6447" s="27" t="n">
        <v>45677</v>
      </c>
      <c r="H6447" s="27" t="n">
        <v>45677</v>
      </c>
      <c r="I6447" s="27" t="n">
        <v>45672</v>
      </c>
      <c r="J6447" s="27" t="n"/>
      <c r="L6447" t="inlineStr">
        <is>
          <t>Mão de Obra - Salários</t>
        </is>
      </c>
      <c r="M6447" t="inlineStr">
        <is>
          <t>MDO CLT - Salário</t>
        </is>
      </c>
      <c r="O6447" t="inlineStr">
        <is>
          <t>Documentação Aprovada</t>
        </is>
      </c>
      <c r="P6447" t="inlineStr">
        <is>
          <t>Aprovado Diretoria</t>
        </is>
      </c>
      <c r="Q6447" t="inlineStr">
        <is>
          <t>Aprovado Caixa</t>
        </is>
      </c>
      <c r="R6447" t="inlineStr">
        <is>
          <t>Pago</t>
        </is>
      </c>
      <c r="S6447" t="n">
        <v>149</v>
      </c>
      <c r="T6447" t="inlineStr">
        <is>
          <t>Priceless - Duroc Filial Dois - Kamino</t>
        </is>
      </c>
    </row>
    <row r="6448">
      <c r="A6448" t="n">
        <v>103500</v>
      </c>
      <c r="B6448" t="n">
        <v>149</v>
      </c>
      <c r="C6448" t="inlineStr">
        <is>
          <t>Priceless</t>
        </is>
      </c>
      <c r="D6448" t="inlineStr">
        <is>
          <t>GUILHERME BELECHIANO MOURA</t>
        </is>
      </c>
      <c r="E6448" t="n">
        <v>920.96</v>
      </c>
      <c r="F6448" s="27" t="n">
        <v>45677</v>
      </c>
      <c r="G6448" s="27" t="n">
        <v>45677</v>
      </c>
      <c r="H6448" s="27" t="n">
        <v>45677</v>
      </c>
      <c r="I6448" s="27" t="n">
        <v>45672</v>
      </c>
      <c r="J6448" s="27" t="n"/>
      <c r="L6448" t="inlineStr">
        <is>
          <t>Mão de Obra - Salários</t>
        </is>
      </c>
      <c r="M6448" t="inlineStr">
        <is>
          <t>MDO CLT - Salário</t>
        </is>
      </c>
      <c r="O6448" t="inlineStr">
        <is>
          <t>Documentação Aprovada</t>
        </is>
      </c>
      <c r="P6448" t="inlineStr">
        <is>
          <t>Aprovado Diretoria</t>
        </is>
      </c>
      <c r="Q6448" t="inlineStr">
        <is>
          <t>Aprovado Caixa</t>
        </is>
      </c>
      <c r="R6448" t="inlineStr">
        <is>
          <t>Pago</t>
        </is>
      </c>
      <c r="S6448" t="n">
        <v>149</v>
      </c>
      <c r="T6448" t="inlineStr">
        <is>
          <t>Priceless - Duroc Filial Dois - Kamino</t>
        </is>
      </c>
    </row>
    <row r="6449">
      <c r="A6449" t="n">
        <v>103498</v>
      </c>
      <c r="B6449" t="n">
        <v>149</v>
      </c>
      <c r="C6449" t="inlineStr">
        <is>
          <t>Priceless</t>
        </is>
      </c>
      <c r="D6449" t="inlineStr">
        <is>
          <t>GABRIEL ALVES DOS SANTOS SILVA</t>
        </is>
      </c>
      <c r="E6449" t="n">
        <v>699.7</v>
      </c>
      <c r="F6449" s="27" t="n">
        <v>45677</v>
      </c>
      <c r="G6449" s="27" t="n">
        <v>45677</v>
      </c>
      <c r="H6449" s="27" t="n">
        <v>45677</v>
      </c>
      <c r="I6449" s="27" t="n">
        <v>45672</v>
      </c>
      <c r="J6449" s="27" t="n"/>
      <c r="L6449" t="inlineStr">
        <is>
          <t>Mão de Obra - Salários</t>
        </is>
      </c>
      <c r="M6449" t="inlineStr">
        <is>
          <t>MDO CLT - Salário</t>
        </is>
      </c>
      <c r="O6449" t="inlineStr">
        <is>
          <t>Documentação Aprovada</t>
        </is>
      </c>
      <c r="P6449" t="inlineStr">
        <is>
          <t>Aprovado Diretoria</t>
        </is>
      </c>
      <c r="Q6449" t="inlineStr">
        <is>
          <t>Aprovado Caixa</t>
        </is>
      </c>
      <c r="R6449" t="inlineStr">
        <is>
          <t>Pago</t>
        </is>
      </c>
      <c r="S6449" t="n">
        <v>149</v>
      </c>
      <c r="T6449" t="inlineStr">
        <is>
          <t>Priceless - Duroc Filial Dois - Kamino</t>
        </is>
      </c>
    </row>
    <row r="6450">
      <c r="A6450" t="n">
        <v>103515</v>
      </c>
      <c r="B6450" t="n">
        <v>149</v>
      </c>
      <c r="C6450" t="inlineStr">
        <is>
          <t>Priceless</t>
        </is>
      </c>
      <c r="D6450" t="inlineStr">
        <is>
          <t>RENATO SHOYA OLEGARIO</t>
        </is>
      </c>
      <c r="E6450" t="n">
        <v>1312.17</v>
      </c>
      <c r="F6450" s="27" t="n">
        <v>45677</v>
      </c>
      <c r="G6450" s="27" t="n">
        <v>45677</v>
      </c>
      <c r="H6450" s="27" t="n">
        <v>45677</v>
      </c>
      <c r="I6450" s="27" t="n">
        <v>45672</v>
      </c>
      <c r="J6450" s="27" t="n"/>
      <c r="L6450" t="inlineStr">
        <is>
          <t>Mão de Obra - Salários</t>
        </is>
      </c>
      <c r="M6450" t="inlineStr">
        <is>
          <t>MDO CLT - Salário</t>
        </is>
      </c>
      <c r="O6450" t="inlineStr">
        <is>
          <t>Documentação Aprovada</t>
        </is>
      </c>
      <c r="P6450" t="inlineStr">
        <is>
          <t>Aprovado Diretoria</t>
        </is>
      </c>
      <c r="Q6450" t="inlineStr">
        <is>
          <t>Aprovado Caixa</t>
        </is>
      </c>
      <c r="R6450" t="inlineStr">
        <is>
          <t>Pago</t>
        </is>
      </c>
      <c r="S6450" t="n">
        <v>149</v>
      </c>
      <c r="T6450" t="inlineStr">
        <is>
          <t>Priceless - Duroc Filial Dois - Kamino</t>
        </is>
      </c>
    </row>
    <row r="6451">
      <c r="A6451" t="n">
        <v>103516</v>
      </c>
      <c r="B6451" t="n">
        <v>149</v>
      </c>
      <c r="C6451" t="inlineStr">
        <is>
          <t>Priceless</t>
        </is>
      </c>
      <c r="D6451" t="inlineStr">
        <is>
          <t>TERESA KISUNGA MBUISO</t>
        </is>
      </c>
      <c r="E6451" t="n">
        <v>666.45</v>
      </c>
      <c r="F6451" s="27" t="n">
        <v>45677</v>
      </c>
      <c r="G6451" s="27" t="n">
        <v>45677</v>
      </c>
      <c r="H6451" s="27" t="n">
        <v>45677</v>
      </c>
      <c r="I6451" s="27" t="n">
        <v>45672</v>
      </c>
      <c r="J6451" s="27" t="n"/>
      <c r="L6451" t="inlineStr">
        <is>
          <t>Mão de Obra - Salários</t>
        </is>
      </c>
      <c r="M6451" t="inlineStr">
        <is>
          <t>MDO CLT - Salário</t>
        </is>
      </c>
      <c r="O6451" t="inlineStr">
        <is>
          <t>Documentação Aprovada</t>
        </is>
      </c>
      <c r="P6451" t="inlineStr">
        <is>
          <t>Aprovado Diretoria</t>
        </is>
      </c>
      <c r="Q6451" t="inlineStr">
        <is>
          <t>Aprovado Caixa</t>
        </is>
      </c>
      <c r="R6451" t="inlineStr">
        <is>
          <t>Pago</t>
        </is>
      </c>
      <c r="S6451" t="n">
        <v>149</v>
      </c>
      <c r="T6451" t="inlineStr">
        <is>
          <t>Priceless - Duroc Filial Dois - Kamino</t>
        </is>
      </c>
    </row>
    <row r="6452">
      <c r="A6452" t="n">
        <v>102138</v>
      </c>
      <c r="B6452" t="n">
        <v>149</v>
      </c>
      <c r="C6452" t="inlineStr">
        <is>
          <t>Priceless</t>
        </is>
      </c>
      <c r="D6452" t="inlineStr">
        <is>
          <t>PSSS LTDA</t>
        </is>
      </c>
      <c r="E6452" t="n">
        <v>1131.4</v>
      </c>
      <c r="F6452" s="27" t="n">
        <v>45677</v>
      </c>
      <c r="G6452" s="27" t="n">
        <v>45677</v>
      </c>
      <c r="H6452" s="27" t="n">
        <v>45677</v>
      </c>
      <c r="I6452" s="27" t="n">
        <v>45629</v>
      </c>
      <c r="J6452" s="27" t="n">
        <v>45671</v>
      </c>
      <c r="K6452" t="inlineStr">
        <is>
          <t>Boleto Bancário</t>
        </is>
      </c>
      <c r="L6452" t="inlineStr">
        <is>
          <t>Utilidades</t>
        </is>
      </c>
      <c r="M6452" t="inlineStr">
        <is>
          <t>Material de Higiene e Limpeza</t>
        </is>
      </c>
      <c r="N6452" t="inlineStr">
        <is>
          <t>786</t>
        </is>
      </c>
      <c r="O6452" t="inlineStr">
        <is>
          <t>Documentação Aprovada</t>
        </is>
      </c>
      <c r="P6452" t="inlineStr">
        <is>
          <t>Aprovado Diretoria</t>
        </is>
      </c>
      <c r="Q6452" t="inlineStr">
        <is>
          <t>Aprovado Caixa</t>
        </is>
      </c>
      <c r="R6452" t="inlineStr">
        <is>
          <t>Pago</t>
        </is>
      </c>
      <c r="S6452" t="n">
        <v>134</v>
      </c>
      <c r="T6452" t="inlineStr">
        <is>
          <t>Priceless - Bem Mais - Kamino</t>
        </is>
      </c>
    </row>
    <row r="6453">
      <c r="A6453" t="n">
        <v>102137</v>
      </c>
      <c r="B6453" t="n">
        <v>149</v>
      </c>
      <c r="C6453" t="inlineStr">
        <is>
          <t>Priceless</t>
        </is>
      </c>
      <c r="D6453" t="inlineStr">
        <is>
          <t>PSSS LTDA</t>
        </is>
      </c>
      <c r="E6453" t="n">
        <v>1419.7</v>
      </c>
      <c r="F6453" s="27" t="n">
        <v>45677</v>
      </c>
      <c r="G6453" s="27" t="n">
        <v>45677</v>
      </c>
      <c r="H6453" s="27" t="n">
        <v>45677</v>
      </c>
      <c r="I6453" s="27" t="n">
        <v>45627</v>
      </c>
      <c r="J6453" s="27" t="n">
        <v>45671</v>
      </c>
      <c r="K6453" t="inlineStr">
        <is>
          <t>Boleto Bancário</t>
        </is>
      </c>
      <c r="L6453" t="inlineStr">
        <is>
          <t>Utilidades</t>
        </is>
      </c>
      <c r="M6453" t="inlineStr">
        <is>
          <t>Material de Higiene e Limpeza</t>
        </is>
      </c>
      <c r="N6453" t="inlineStr">
        <is>
          <t>872</t>
        </is>
      </c>
      <c r="O6453" t="inlineStr">
        <is>
          <t>Documentação Aprovada</t>
        </is>
      </c>
      <c r="P6453" t="inlineStr">
        <is>
          <t>Aprovado Diretoria</t>
        </is>
      </c>
      <c r="Q6453" t="inlineStr">
        <is>
          <t>Aprovado Caixa</t>
        </is>
      </c>
      <c r="R6453" t="inlineStr">
        <is>
          <t>Pago</t>
        </is>
      </c>
      <c r="S6453" t="n">
        <v>134</v>
      </c>
      <c r="T6453" t="inlineStr">
        <is>
          <t>Priceless - Bem Mais - Kamino</t>
        </is>
      </c>
    </row>
    <row r="6454">
      <c r="A6454" t="n">
        <v>100029</v>
      </c>
      <c r="B6454" t="n">
        <v>149</v>
      </c>
      <c r="C6454" t="inlineStr">
        <is>
          <t>Priceless</t>
        </is>
      </c>
      <c r="D6454" t="inlineStr">
        <is>
          <t>IRRF</t>
        </is>
      </c>
      <c r="E6454" t="n">
        <v>123.81</v>
      </c>
      <c r="F6454" s="27" t="n">
        <v>45677</v>
      </c>
      <c r="G6454" s="27" t="n">
        <v>45677</v>
      </c>
      <c r="H6454" s="27" t="n">
        <v>45677</v>
      </c>
      <c r="I6454" s="27" t="n">
        <v>45657</v>
      </c>
      <c r="J6454" s="27" t="n">
        <v>45663</v>
      </c>
      <c r="K6454" t="inlineStr">
        <is>
          <t>Boleto Bancário</t>
        </is>
      </c>
      <c r="L6454" t="inlineStr">
        <is>
          <t>Mão de Obra - Encargos e Provisões</t>
        </is>
      </c>
      <c r="M6454" t="inlineStr">
        <is>
          <t>IRRF - MDO CLT - Salário</t>
        </is>
      </c>
      <c r="N6454" t="inlineStr">
        <is>
          <t>0</t>
        </is>
      </c>
      <c r="O6454" t="inlineStr">
        <is>
          <t>Documentação Aprovada</t>
        </is>
      </c>
      <c r="P6454" t="inlineStr">
        <is>
          <t>Aprovado Diretoria</t>
        </is>
      </c>
      <c r="Q6454" t="inlineStr">
        <is>
          <t>Aprovado Caixa</t>
        </is>
      </c>
      <c r="R6454" t="inlineStr">
        <is>
          <t>Pago</t>
        </is>
      </c>
      <c r="S6454" t="n">
        <v>134</v>
      </c>
      <c r="T6454" t="inlineStr">
        <is>
          <t>Priceless - Bem Mais - Kamino</t>
        </is>
      </c>
    </row>
    <row r="6455">
      <c r="A6455" t="n">
        <v>100030</v>
      </c>
      <c r="B6455" t="n">
        <v>149</v>
      </c>
      <c r="C6455" t="inlineStr">
        <is>
          <t>Priceless</t>
        </is>
      </c>
      <c r="D6455" t="inlineStr">
        <is>
          <t>FGTS</t>
        </is>
      </c>
      <c r="E6455" t="n">
        <v>137.62</v>
      </c>
      <c r="F6455" s="27" t="n">
        <v>45677</v>
      </c>
      <c r="G6455" s="27" t="n">
        <v>45677</v>
      </c>
      <c r="H6455" s="27" t="n">
        <v>45677</v>
      </c>
      <c r="I6455" s="27" t="n">
        <v>45657</v>
      </c>
      <c r="J6455" s="27" t="n">
        <v>45663</v>
      </c>
      <c r="K6455" t="inlineStr">
        <is>
          <t>Transferência Bancária ou Pix</t>
        </is>
      </c>
      <c r="L6455" t="inlineStr">
        <is>
          <t>Mão de Obra - Encargos e Provisões</t>
        </is>
      </c>
      <c r="M6455" t="inlineStr">
        <is>
          <t xml:space="preserve">  -  FGTS sobre 13º Salários</t>
        </is>
      </c>
      <c r="N6455" t="inlineStr">
        <is>
          <t>0</t>
        </is>
      </c>
      <c r="O6455" t="inlineStr">
        <is>
          <t>Documentação Aprovada</t>
        </is>
      </c>
      <c r="P6455" t="inlineStr">
        <is>
          <t>Aprovado Diretoria</t>
        </is>
      </c>
      <c r="Q6455" t="inlineStr">
        <is>
          <t>Aprovado Caixa</t>
        </is>
      </c>
      <c r="R6455" t="inlineStr">
        <is>
          <t>Pago</t>
        </is>
      </c>
      <c r="S6455" t="n">
        <v>134</v>
      </c>
      <c r="T6455" t="inlineStr">
        <is>
          <t>Priceless - Bem Mais - Kamino</t>
        </is>
      </c>
    </row>
    <row r="6456">
      <c r="A6456" t="n">
        <v>100290</v>
      </c>
      <c r="B6456" t="n">
        <v>149</v>
      </c>
      <c r="C6456" t="inlineStr">
        <is>
          <t>Priceless</t>
        </is>
      </c>
      <c r="D6456" t="inlineStr">
        <is>
          <t>FGTS</t>
        </is>
      </c>
      <c r="E6456" t="n">
        <v>10655.13</v>
      </c>
      <c r="F6456" s="27" t="n">
        <v>45677</v>
      </c>
      <c r="G6456" s="27" t="n">
        <v>45677</v>
      </c>
      <c r="H6456" s="27" t="n">
        <v>45677</v>
      </c>
      <c r="I6456" s="27" t="n">
        <v>45657</v>
      </c>
      <c r="J6456" s="27" t="n">
        <v>45663</v>
      </c>
      <c r="K6456" t="inlineStr">
        <is>
          <t>Transferência Bancária ou Pix</t>
        </is>
      </c>
      <c r="L6456" t="inlineStr">
        <is>
          <t>Mão de Obra - Encargos e Provisões</t>
        </is>
      </c>
      <c r="M6456" t="inlineStr">
        <is>
          <t xml:space="preserve">  -  FGTS</t>
        </is>
      </c>
      <c r="N6456" t="inlineStr">
        <is>
          <t>0</t>
        </is>
      </c>
      <c r="O6456" t="inlineStr">
        <is>
          <t>Documentação Aprovada</t>
        </is>
      </c>
      <c r="P6456" t="inlineStr">
        <is>
          <t>Aprovado Diretoria</t>
        </is>
      </c>
      <c r="Q6456" t="inlineStr">
        <is>
          <t>Aprovado Caixa</t>
        </is>
      </c>
      <c r="R6456" t="inlineStr">
        <is>
          <t>Pago</t>
        </is>
      </c>
      <c r="S6456" t="n">
        <v>149</v>
      </c>
      <c r="T6456" t="inlineStr">
        <is>
          <t>Priceless - Duroc Filial Dois - Kamino</t>
        </is>
      </c>
    </row>
    <row r="6457">
      <c r="A6457" t="n">
        <v>100289</v>
      </c>
      <c r="B6457" t="n">
        <v>149</v>
      </c>
      <c r="C6457" t="inlineStr">
        <is>
          <t>Priceless</t>
        </is>
      </c>
      <c r="D6457" t="inlineStr">
        <is>
          <t>FGTS</t>
        </is>
      </c>
      <c r="E6457" t="n">
        <v>3141.19</v>
      </c>
      <c r="F6457" s="27" t="n">
        <v>45677</v>
      </c>
      <c r="G6457" s="27" t="n">
        <v>45677</v>
      </c>
      <c r="H6457" s="27" t="n">
        <v>45677</v>
      </c>
      <c r="I6457" s="27" t="n">
        <v>45657</v>
      </c>
      <c r="J6457" s="27" t="n">
        <v>45663</v>
      </c>
      <c r="K6457" t="inlineStr">
        <is>
          <t>Transferência Bancária ou Pix</t>
        </is>
      </c>
      <c r="L6457" t="inlineStr">
        <is>
          <t>Mão de Obra - Encargos e Provisões</t>
        </is>
      </c>
      <c r="M6457" t="inlineStr">
        <is>
          <t xml:space="preserve">  -  FGTS sobre 13º Salários</t>
        </is>
      </c>
      <c r="N6457" t="inlineStr">
        <is>
          <t>0</t>
        </is>
      </c>
      <c r="O6457" t="inlineStr">
        <is>
          <t>Documentação Aprovada</t>
        </is>
      </c>
      <c r="P6457" t="inlineStr">
        <is>
          <t>Aprovado Diretoria</t>
        </is>
      </c>
      <c r="Q6457" t="inlineStr">
        <is>
          <t>Aprovado Caixa</t>
        </is>
      </c>
      <c r="R6457" t="inlineStr">
        <is>
          <t>Pago</t>
        </is>
      </c>
      <c r="S6457" t="n">
        <v>149</v>
      </c>
      <c r="T6457" t="inlineStr">
        <is>
          <t>Priceless - Duroc Filial Dois - Kamino</t>
        </is>
      </c>
    </row>
    <row r="6458">
      <c r="A6458" t="n">
        <v>100288</v>
      </c>
      <c r="B6458" t="n">
        <v>149</v>
      </c>
      <c r="C6458" t="inlineStr">
        <is>
          <t>Priceless</t>
        </is>
      </c>
      <c r="D6458" t="inlineStr">
        <is>
          <t>IRRF</t>
        </is>
      </c>
      <c r="E6458" t="n">
        <v>10336.67</v>
      </c>
      <c r="F6458" s="27" t="n">
        <v>45677</v>
      </c>
      <c r="G6458" s="27" t="n">
        <v>45677</v>
      </c>
      <c r="H6458" s="27" t="n">
        <v>45677</v>
      </c>
      <c r="I6458" s="27" t="n">
        <v>45657</v>
      </c>
      <c r="J6458" s="27" t="n">
        <v>45663</v>
      </c>
      <c r="K6458" t="inlineStr">
        <is>
          <t>Boleto Bancário</t>
        </is>
      </c>
      <c r="L6458" t="inlineStr">
        <is>
          <t>Mão de Obra - Encargos e Provisões</t>
        </is>
      </c>
      <c r="M6458" t="inlineStr">
        <is>
          <t>IRRF - MDO CLT - Salário</t>
        </is>
      </c>
      <c r="N6458" t="inlineStr">
        <is>
          <t>0</t>
        </is>
      </c>
      <c r="O6458" t="inlineStr">
        <is>
          <t>Documentação Aprovada</t>
        </is>
      </c>
      <c r="P6458" t="inlineStr">
        <is>
          <t>Aprovado Diretoria</t>
        </is>
      </c>
      <c r="Q6458" t="inlineStr">
        <is>
          <t>Aprovado Caixa</t>
        </is>
      </c>
      <c r="R6458" t="inlineStr">
        <is>
          <t>Pago</t>
        </is>
      </c>
      <c r="S6458" t="n">
        <v>149</v>
      </c>
      <c r="T6458" t="inlineStr">
        <is>
          <t>Priceless - Duroc Filial Dois - Kamino</t>
        </is>
      </c>
    </row>
    <row r="6459">
      <c r="A6459" t="n">
        <v>100287</v>
      </c>
      <c r="B6459" t="n">
        <v>149</v>
      </c>
      <c r="C6459" t="inlineStr">
        <is>
          <t>Priceless</t>
        </is>
      </c>
      <c r="D6459" t="inlineStr">
        <is>
          <t>INSS</t>
        </is>
      </c>
      <c r="E6459" t="n">
        <v>14119</v>
      </c>
      <c r="F6459" s="27" t="n">
        <v>45677</v>
      </c>
      <c r="G6459" s="27" t="n">
        <v>45677</v>
      </c>
      <c r="H6459" s="27" t="n">
        <v>45677</v>
      </c>
      <c r="I6459" s="27" t="n">
        <v>45657</v>
      </c>
      <c r="J6459" s="27" t="n">
        <v>45663</v>
      </c>
      <c r="K6459" t="inlineStr">
        <is>
          <t>Boleto Bancário</t>
        </is>
      </c>
      <c r="L6459" t="inlineStr">
        <is>
          <t>Mão de Obra - Encargos e Provisões</t>
        </is>
      </c>
      <c r="M6459" t="inlineStr">
        <is>
          <t xml:space="preserve">  -  INSS Segurados</t>
        </is>
      </c>
      <c r="N6459" t="inlineStr">
        <is>
          <t>0</t>
        </is>
      </c>
      <c r="O6459" t="inlineStr">
        <is>
          <t>Documentação Aprovada</t>
        </is>
      </c>
      <c r="P6459" t="inlineStr">
        <is>
          <t>Aprovado Diretoria</t>
        </is>
      </c>
      <c r="Q6459" t="inlineStr">
        <is>
          <t>Aprovado Caixa</t>
        </is>
      </c>
      <c r="R6459" t="inlineStr">
        <is>
          <t>Pago</t>
        </is>
      </c>
      <c r="S6459" t="n">
        <v>149</v>
      </c>
      <c r="T6459" t="inlineStr">
        <is>
          <t>Priceless - Duroc Filial Dois - Kamino</t>
        </is>
      </c>
    </row>
    <row r="6460">
      <c r="A6460" t="n">
        <v>100033</v>
      </c>
      <c r="B6460" t="n">
        <v>149</v>
      </c>
      <c r="C6460" t="inlineStr">
        <is>
          <t>Priceless</t>
        </is>
      </c>
      <c r="D6460" t="inlineStr">
        <is>
          <t>FGTS</t>
        </is>
      </c>
      <c r="E6460" t="n">
        <v>492.88</v>
      </c>
      <c r="F6460" s="27" t="n">
        <v>45677</v>
      </c>
      <c r="G6460" s="27" t="n">
        <v>45677</v>
      </c>
      <c r="H6460" s="27" t="n">
        <v>45677</v>
      </c>
      <c r="I6460" s="27" t="n">
        <v>45657</v>
      </c>
      <c r="J6460" s="27" t="n">
        <v>45663</v>
      </c>
      <c r="K6460" t="inlineStr">
        <is>
          <t>Transferência Bancária ou Pix</t>
        </is>
      </c>
      <c r="L6460" t="inlineStr">
        <is>
          <t>Mão de Obra - Encargos e Provisões</t>
        </is>
      </c>
      <c r="M6460" t="inlineStr">
        <is>
          <t xml:space="preserve">  -  FGTS</t>
        </is>
      </c>
      <c r="N6460" t="inlineStr">
        <is>
          <t>0</t>
        </is>
      </c>
      <c r="O6460" t="inlineStr">
        <is>
          <t>Documentação Aprovada</t>
        </is>
      </c>
      <c r="P6460" t="inlineStr">
        <is>
          <t>Aprovado Diretoria</t>
        </is>
      </c>
      <c r="Q6460" t="inlineStr">
        <is>
          <t>Aprovado Caixa</t>
        </is>
      </c>
      <c r="R6460" t="inlineStr">
        <is>
          <t>Pago</t>
        </is>
      </c>
      <c r="S6460" t="n">
        <v>134</v>
      </c>
      <c r="T6460" t="inlineStr">
        <is>
          <t>Priceless - Bem Mais - Kamino</t>
        </is>
      </c>
    </row>
    <row r="6461">
      <c r="A6461" t="n">
        <v>93808</v>
      </c>
      <c r="B6461" t="n">
        <v>149</v>
      </c>
      <c r="C6461" t="inlineStr">
        <is>
          <t>Priceless</t>
        </is>
      </c>
      <c r="D6461" t="inlineStr">
        <is>
          <t>IRRF</t>
        </is>
      </c>
      <c r="E6461" t="n">
        <v>12</v>
      </c>
      <c r="F6461" s="27" t="n">
        <v>45677</v>
      </c>
      <c r="G6461" s="27" t="n">
        <v>45677</v>
      </c>
      <c r="H6461" s="27" t="n">
        <v>45677</v>
      </c>
      <c r="I6461" s="27" t="n">
        <v>45656</v>
      </c>
      <c r="J6461" s="27" t="n">
        <v>45635</v>
      </c>
      <c r="K6461" t="inlineStr">
        <is>
          <t>Boleto Bancário</t>
        </is>
      </c>
      <c r="L6461" t="inlineStr">
        <is>
          <t>Serviços de Terceiros</t>
        </is>
      </c>
      <c r="M6461" t="inlineStr">
        <is>
          <t>Assessoria Contabil</t>
        </is>
      </c>
      <c r="N6461" t="inlineStr">
        <is>
          <t>DEZ2024</t>
        </is>
      </c>
      <c r="O6461" t="inlineStr">
        <is>
          <t>Documentação Aprovada</t>
        </is>
      </c>
      <c r="P6461" t="inlineStr">
        <is>
          <t>Aprovado Diretoria</t>
        </is>
      </c>
      <c r="Q6461" t="inlineStr">
        <is>
          <t>Aprovado Caixa</t>
        </is>
      </c>
      <c r="R6461" t="inlineStr">
        <is>
          <t>Pago</t>
        </is>
      </c>
      <c r="S6461" t="n">
        <v>149</v>
      </c>
      <c r="T6461" t="inlineStr">
        <is>
          <t>Priceless - Duroc Filial Dois - Kamino</t>
        </is>
      </c>
    </row>
    <row r="6462">
      <c r="A6462" t="n">
        <v>93807</v>
      </c>
      <c r="B6462" t="n">
        <v>149</v>
      </c>
      <c r="C6462" t="inlineStr">
        <is>
          <t>Priceless</t>
        </is>
      </c>
      <c r="D6462" t="inlineStr">
        <is>
          <t>CSLL</t>
        </is>
      </c>
      <c r="E6462" t="n">
        <v>195.3</v>
      </c>
      <c r="F6462" s="27" t="n">
        <v>45677</v>
      </c>
      <c r="G6462" s="27" t="n">
        <v>45677</v>
      </c>
      <c r="H6462" s="27" t="n">
        <v>45677</v>
      </c>
      <c r="I6462" s="27" t="n">
        <v>45656</v>
      </c>
      <c r="J6462" s="27" t="n">
        <v>45635</v>
      </c>
      <c r="K6462" t="inlineStr">
        <is>
          <t>Boleto Bancário</t>
        </is>
      </c>
      <c r="L6462" t="inlineStr">
        <is>
          <t>Serviços de Terceiros</t>
        </is>
      </c>
      <c r="M6462" t="inlineStr">
        <is>
          <t>Assessoria Contabil</t>
        </is>
      </c>
      <c r="N6462" t="inlineStr">
        <is>
          <t>DEZ2024</t>
        </is>
      </c>
      <c r="O6462" t="inlineStr">
        <is>
          <t>Documentação Aprovada</t>
        </is>
      </c>
      <c r="P6462" t="inlineStr">
        <is>
          <t>Aprovado Diretoria</t>
        </is>
      </c>
      <c r="Q6462" t="inlineStr">
        <is>
          <t>Aprovado Caixa</t>
        </is>
      </c>
      <c r="R6462" t="inlineStr">
        <is>
          <t>Pago</t>
        </is>
      </c>
      <c r="S6462" t="n">
        <v>134</v>
      </c>
      <c r="T6462" t="inlineStr">
        <is>
          <t>Priceless - Bem Mais - Kamino</t>
        </is>
      </c>
    </row>
    <row r="6463">
      <c r="A6463" t="n">
        <v>85855</v>
      </c>
      <c r="B6463" t="n">
        <v>149</v>
      </c>
      <c r="C6463" t="inlineStr">
        <is>
          <t>Priceless</t>
        </is>
      </c>
      <c r="D6463" t="inlineStr">
        <is>
          <t>IRRF</t>
        </is>
      </c>
      <c r="E6463" t="n">
        <v>42</v>
      </c>
      <c r="F6463" s="27" t="n">
        <v>45677</v>
      </c>
      <c r="G6463" s="27" t="n">
        <v>45677</v>
      </c>
      <c r="H6463" s="27" t="n">
        <v>45677</v>
      </c>
      <c r="I6463" s="27" t="n">
        <v>45656</v>
      </c>
      <c r="J6463" s="27" t="n">
        <v>45607</v>
      </c>
      <c r="K6463" t="inlineStr">
        <is>
          <t>Boleto Bancário</t>
        </is>
      </c>
      <c r="L6463" t="inlineStr">
        <is>
          <t>Serviços de Terceiros</t>
        </is>
      </c>
      <c r="M6463" t="inlineStr">
        <is>
          <t>Assessoria Contabil</t>
        </is>
      </c>
      <c r="N6463" t="inlineStr">
        <is>
          <t>DEZ2024</t>
        </is>
      </c>
      <c r="O6463" t="inlineStr">
        <is>
          <t>Documentação Aprovada</t>
        </is>
      </c>
      <c r="P6463" t="inlineStr">
        <is>
          <t>Aprovado Diretoria</t>
        </is>
      </c>
      <c r="Q6463" t="inlineStr">
        <is>
          <t>Aprovado Caixa</t>
        </is>
      </c>
      <c r="R6463" t="inlineStr">
        <is>
          <t>Pago</t>
        </is>
      </c>
      <c r="S6463" t="n">
        <v>134</v>
      </c>
      <c r="T6463" t="inlineStr">
        <is>
          <t>Priceless - Bem Mais - Kamino</t>
        </is>
      </c>
    </row>
    <row r="6464">
      <c r="A6464" t="n">
        <v>81795</v>
      </c>
      <c r="B6464" t="n">
        <v>149</v>
      </c>
      <c r="C6464" t="inlineStr">
        <is>
          <t>Priceless</t>
        </is>
      </c>
      <c r="D6464" t="inlineStr">
        <is>
          <t xml:space="preserve">CAIXA ECONOMICA FEDERAL </t>
        </is>
      </c>
      <c r="E6464" t="n">
        <v>16873.11</v>
      </c>
      <c r="F6464" s="27" t="n">
        <v>45611</v>
      </c>
      <c r="G6464" s="27" t="n"/>
      <c r="H6464" s="27" t="n">
        <v>45673</v>
      </c>
      <c r="I6464" s="27" t="n">
        <v>45611</v>
      </c>
      <c r="J6464" s="27" t="n"/>
      <c r="K6464" t="inlineStr">
        <is>
          <t>Boleto Bancário</t>
        </is>
      </c>
      <c r="M6464" t="inlineStr">
        <is>
          <t>Empréstimos Bancários - Despesas Financeiras</t>
        </is>
      </c>
      <c r="O6464" t="inlineStr">
        <is>
          <t>Documentação Aprovada</t>
        </is>
      </c>
      <c r="P6464" t="inlineStr">
        <is>
          <t>Aprovado Diretoria</t>
        </is>
      </c>
      <c r="Q6464" t="inlineStr">
        <is>
          <t>Aprovado Caixa</t>
        </is>
      </c>
      <c r="R6464" t="inlineStr">
        <is>
          <t>Pago</t>
        </is>
      </c>
      <c r="S6464" t="n">
        <v>134</v>
      </c>
      <c r="T6464" t="inlineStr">
        <is>
          <t>Priceless - Bem Mais - Kamino</t>
        </is>
      </c>
    </row>
    <row r="6465">
      <c r="A6465" t="n">
        <v>103209</v>
      </c>
      <c r="B6465" t="n">
        <v>149</v>
      </c>
      <c r="C6465" t="inlineStr">
        <is>
          <t>Priceless</t>
        </is>
      </c>
      <c r="D6465" t="inlineStr">
        <is>
          <t>REAL COMERCIAL LTDA</t>
        </is>
      </c>
      <c r="E6465" t="n">
        <v>3092.64</v>
      </c>
      <c r="F6465" s="27" t="n">
        <v>45673</v>
      </c>
      <c r="G6465" s="27" t="n">
        <v>45673</v>
      </c>
      <c r="H6465" s="27" t="n">
        <v>45673</v>
      </c>
      <c r="I6465" s="27" t="n">
        <v>45673</v>
      </c>
      <c r="J6465" s="27" t="n">
        <v>45673</v>
      </c>
      <c r="K6465" t="inlineStr">
        <is>
          <t>Transferência Bancária ou Pix</t>
        </is>
      </c>
      <c r="L6465" t="inlineStr">
        <is>
          <t>Custo Mercadoria Vendida</t>
        </is>
      </c>
      <c r="M6465" t="inlineStr">
        <is>
          <t>Insumos - Bebidas</t>
        </is>
      </c>
      <c r="N6465" t="inlineStr">
        <is>
          <t>546741</t>
        </is>
      </c>
      <c r="O6465" t="inlineStr">
        <is>
          <t>Documentação Aprovada</t>
        </is>
      </c>
      <c r="P6465" t="inlineStr">
        <is>
          <t>Aprovado Diretoria</t>
        </is>
      </c>
      <c r="Q6465" t="inlineStr">
        <is>
          <t>Aprovado Caixa</t>
        </is>
      </c>
      <c r="R6465" t="inlineStr">
        <is>
          <t>Pago</t>
        </is>
      </c>
      <c r="S6465" t="n">
        <v>134</v>
      </c>
      <c r="T6465" t="inlineStr">
        <is>
          <t>Priceless - Bem Mais - Kamino</t>
        </is>
      </c>
    </row>
    <row r="6466">
      <c r="A6466" t="n">
        <v>98847</v>
      </c>
      <c r="B6466" t="n">
        <v>149</v>
      </c>
      <c r="C6466" t="inlineStr">
        <is>
          <t>Priceless</t>
        </is>
      </c>
      <c r="D6466" t="inlineStr">
        <is>
          <t xml:space="preserve">EMPORIO MEL </t>
        </is>
      </c>
      <c r="E6466" t="n">
        <v>577</v>
      </c>
      <c r="F6466" s="27" t="n">
        <v>45674</v>
      </c>
      <c r="G6466" s="27" t="n">
        <v>45673</v>
      </c>
      <c r="H6466" s="27" t="n">
        <v>45673</v>
      </c>
      <c r="I6466" s="27" t="n">
        <v>45656</v>
      </c>
      <c r="J6466" s="27" t="n">
        <v>45656</v>
      </c>
      <c r="K6466" t="inlineStr">
        <is>
          <t>Boleto Bancário</t>
        </is>
      </c>
      <c r="L6466" t="inlineStr">
        <is>
          <t>Custo Mercadoria Vendida</t>
        </is>
      </c>
      <c r="M6466" t="inlineStr">
        <is>
          <t>Insumos - Alimentos</t>
        </is>
      </c>
      <c r="N6466" t="inlineStr">
        <is>
          <t>434784</t>
        </is>
      </c>
      <c r="O6466" t="inlineStr">
        <is>
          <t>Documentação Aprovada</t>
        </is>
      </c>
      <c r="P6466" t="inlineStr">
        <is>
          <t>Aprovado Diretoria</t>
        </is>
      </c>
      <c r="Q6466" t="inlineStr">
        <is>
          <t>Aprovado Caixa</t>
        </is>
      </c>
      <c r="R6466" t="inlineStr">
        <is>
          <t>Pago</t>
        </is>
      </c>
      <c r="S6466" t="n">
        <v>134</v>
      </c>
      <c r="T6466" t="inlineStr">
        <is>
          <t>Priceless - Bem Mais - Kamino</t>
        </is>
      </c>
    </row>
    <row r="6467">
      <c r="A6467" t="n">
        <v>95929</v>
      </c>
      <c r="B6467" t="n">
        <v>149</v>
      </c>
      <c r="C6467" t="inlineStr">
        <is>
          <t>Priceless</t>
        </is>
      </c>
      <c r="D6467" t="inlineStr">
        <is>
          <t>ANDRE CARDOSO ODIERNA</t>
        </is>
      </c>
      <c r="E6467" t="n">
        <v>7018.79</v>
      </c>
      <c r="F6467" s="27" t="n">
        <v>45674</v>
      </c>
      <c r="G6467" s="27" t="n">
        <v>45673</v>
      </c>
      <c r="H6467" s="27" t="n">
        <v>45673</v>
      </c>
      <c r="I6467" s="27" t="n">
        <v>45658</v>
      </c>
      <c r="J6467" s="27" t="n">
        <v>45643</v>
      </c>
      <c r="K6467" t="inlineStr">
        <is>
          <t>Transferência Bancária ou Pix</t>
        </is>
      </c>
      <c r="L6467" t="inlineStr">
        <is>
          <t>Mão de Obra - Encargos e Provisões</t>
        </is>
      </c>
      <c r="M6467" t="inlineStr">
        <is>
          <t xml:space="preserve">  -  Rescisão</t>
        </is>
      </c>
      <c r="N6467" t="inlineStr">
        <is>
          <t>0</t>
        </is>
      </c>
      <c r="O6467" t="inlineStr">
        <is>
          <t>Documentação Aprovada</t>
        </is>
      </c>
      <c r="P6467" t="inlineStr">
        <is>
          <t>Aprovado Diretoria</t>
        </is>
      </c>
      <c r="Q6467" t="inlineStr">
        <is>
          <t>Aprovado Caixa</t>
        </is>
      </c>
      <c r="R6467" t="inlineStr">
        <is>
          <t>Pago</t>
        </is>
      </c>
      <c r="S6467" t="n">
        <v>149</v>
      </c>
      <c r="T6467" t="inlineStr">
        <is>
          <t>Priceless - Duroc Filial Dois - Kamino</t>
        </is>
      </c>
    </row>
    <row r="6468">
      <c r="A6468" t="n">
        <v>97425</v>
      </c>
      <c r="B6468" t="n">
        <v>149</v>
      </c>
      <c r="C6468" t="inlineStr">
        <is>
          <t>Priceless</t>
        </is>
      </c>
      <c r="D6468" t="inlineStr">
        <is>
          <t>BASILE INDUSTRIA E COMERCIO DE PRODUTOS EIRELI</t>
        </is>
      </c>
      <c r="E6468" t="n">
        <v>371</v>
      </c>
      <c r="F6468" s="27" t="n">
        <v>45673</v>
      </c>
      <c r="G6468" s="27" t="n">
        <v>45673</v>
      </c>
      <c r="H6468" s="27" t="n">
        <v>45673</v>
      </c>
      <c r="I6468" s="27" t="n">
        <v>45645</v>
      </c>
      <c r="J6468" s="27" t="n">
        <v>45646</v>
      </c>
      <c r="K6468" t="inlineStr">
        <is>
          <t>Boleto Bancário</t>
        </is>
      </c>
      <c r="L6468" t="inlineStr">
        <is>
          <t>Insumos - A&amp;B</t>
        </is>
      </c>
      <c r="M6468" t="inlineStr">
        <is>
          <t>Insumos - Bebidas</t>
        </is>
      </c>
      <c r="N6468" t="inlineStr">
        <is>
          <t>52276</t>
        </is>
      </c>
      <c r="O6468" t="inlineStr">
        <is>
          <t>Documentação Aprovada</t>
        </is>
      </c>
      <c r="P6468" t="inlineStr">
        <is>
          <t>Aprovado Diretoria</t>
        </is>
      </c>
      <c r="Q6468" t="inlineStr">
        <is>
          <t>Aprovado Caixa</t>
        </is>
      </c>
      <c r="R6468" t="inlineStr">
        <is>
          <t>Pago</t>
        </is>
      </c>
      <c r="S6468" t="n">
        <v>134</v>
      </c>
      <c r="T6468" t="inlineStr">
        <is>
          <t>Priceless - Bem Mais - Kamino</t>
        </is>
      </c>
    </row>
    <row r="6469">
      <c r="A6469" t="n">
        <v>97537</v>
      </c>
      <c r="B6469" t="n">
        <v>149</v>
      </c>
      <c r="C6469" t="inlineStr">
        <is>
          <t>Priceless</t>
        </is>
      </c>
      <c r="D6469" t="inlineStr">
        <is>
          <t>JOTAO COMERCIO DE ALIMENTOS LTDA</t>
        </is>
      </c>
      <c r="E6469" t="n">
        <v>474.8</v>
      </c>
      <c r="F6469" s="27" t="n">
        <v>45673</v>
      </c>
      <c r="G6469" s="27" t="n">
        <v>45673</v>
      </c>
      <c r="H6469" s="27" t="n">
        <v>45673</v>
      </c>
      <c r="I6469" s="27" t="n">
        <v>45646</v>
      </c>
      <c r="J6469" s="27" t="n">
        <v>45646</v>
      </c>
      <c r="K6469" t="inlineStr">
        <is>
          <t>Boleto Bancário</t>
        </is>
      </c>
      <c r="L6469" t="inlineStr">
        <is>
          <t>Custo Mercadoria Vendida</t>
        </is>
      </c>
      <c r="M6469" t="inlineStr">
        <is>
          <t>Insumos - Alimentos</t>
        </is>
      </c>
      <c r="N6469" t="inlineStr">
        <is>
          <t>7308</t>
        </is>
      </c>
      <c r="O6469" t="inlineStr">
        <is>
          <t>Documentação Aprovada</t>
        </is>
      </c>
      <c r="P6469" t="inlineStr">
        <is>
          <t>Aprovado Diretoria</t>
        </is>
      </c>
      <c r="Q6469" t="inlineStr">
        <is>
          <t>Aprovado Caixa</t>
        </is>
      </c>
      <c r="R6469" t="inlineStr">
        <is>
          <t>Pago</t>
        </is>
      </c>
      <c r="S6469" t="n">
        <v>134</v>
      </c>
      <c r="T6469" t="inlineStr">
        <is>
          <t>Priceless - Bem Mais - Kamino</t>
        </is>
      </c>
    </row>
    <row r="6470">
      <c r="A6470" t="n">
        <v>97557</v>
      </c>
      <c r="B6470" t="n">
        <v>149</v>
      </c>
      <c r="C6470" t="inlineStr">
        <is>
          <t>Priceless</t>
        </is>
      </c>
      <c r="D6470" t="inlineStr">
        <is>
          <t>BWC BRASIL COMERCIO</t>
        </is>
      </c>
      <c r="E6470" t="n">
        <v>1679.61</v>
      </c>
      <c r="F6470" s="27" t="n">
        <v>45673</v>
      </c>
      <c r="G6470" s="27" t="n">
        <v>45673</v>
      </c>
      <c r="H6470" s="27" t="n">
        <v>45673</v>
      </c>
      <c r="I6470" s="27" t="n">
        <v>45646</v>
      </c>
      <c r="J6470" s="27" t="n">
        <v>45646</v>
      </c>
      <c r="K6470" t="inlineStr">
        <is>
          <t>Boleto Bancário</t>
        </is>
      </c>
      <c r="L6470" t="inlineStr">
        <is>
          <t>Custo Mercadoria Vendida</t>
        </is>
      </c>
      <c r="M6470" t="inlineStr">
        <is>
          <t>Insumos - Bebidas</t>
        </is>
      </c>
      <c r="N6470" t="inlineStr">
        <is>
          <t>22189</t>
        </is>
      </c>
      <c r="O6470" t="inlineStr">
        <is>
          <t>Documentação Aprovada</t>
        </is>
      </c>
      <c r="P6470" t="inlineStr">
        <is>
          <t>Aprovado Diretoria</t>
        </is>
      </c>
      <c r="Q6470" t="inlineStr">
        <is>
          <t>Aprovado Caixa</t>
        </is>
      </c>
      <c r="R6470" t="inlineStr">
        <is>
          <t>Pago</t>
        </is>
      </c>
      <c r="S6470" t="n">
        <v>134</v>
      </c>
      <c r="T6470" t="inlineStr">
        <is>
          <t>Priceless - Bem Mais - Kamino</t>
        </is>
      </c>
    </row>
    <row r="6471">
      <c r="A6471" t="n">
        <v>97387</v>
      </c>
      <c r="B6471" t="n">
        <v>149</v>
      </c>
      <c r="C6471" t="inlineStr">
        <is>
          <t>Priceless</t>
        </is>
      </c>
      <c r="D6471" t="inlineStr">
        <is>
          <t xml:space="preserve">BELLE CAVE COMERCIO E IMPORTACAO LTDA </t>
        </is>
      </c>
      <c r="E6471" t="n">
        <v>775.6</v>
      </c>
      <c r="F6471" s="27" t="n">
        <v>45673</v>
      </c>
      <c r="G6471" s="27" t="n">
        <v>45673</v>
      </c>
      <c r="H6471" s="27" t="n">
        <v>45673</v>
      </c>
      <c r="I6471" s="27" t="n">
        <v>45646</v>
      </c>
      <c r="J6471" s="27" t="n">
        <v>45646</v>
      </c>
      <c r="K6471" t="inlineStr">
        <is>
          <t>Boleto Bancário</t>
        </is>
      </c>
      <c r="L6471" t="inlineStr">
        <is>
          <t>Custo Mercadoria Vendida</t>
        </is>
      </c>
      <c r="M6471" t="inlineStr">
        <is>
          <t>Insumos - Bebidas</t>
        </is>
      </c>
      <c r="N6471" t="inlineStr">
        <is>
          <t>4336</t>
        </is>
      </c>
      <c r="O6471" t="inlineStr">
        <is>
          <t>Documentação Aprovada</t>
        </is>
      </c>
      <c r="P6471" t="inlineStr">
        <is>
          <t>Aprovado Diretoria</t>
        </is>
      </c>
      <c r="Q6471" t="inlineStr">
        <is>
          <t>Aprovado Caixa</t>
        </is>
      </c>
      <c r="R6471" t="inlineStr">
        <is>
          <t>Pago</t>
        </is>
      </c>
      <c r="S6471" t="n">
        <v>134</v>
      </c>
      <c r="T6471" t="inlineStr">
        <is>
          <t>Priceless - Bem Mais - Kamino</t>
        </is>
      </c>
    </row>
    <row r="6472">
      <c r="A6472" t="n">
        <v>97407</v>
      </c>
      <c r="B6472" t="n">
        <v>149</v>
      </c>
      <c r="C6472" t="inlineStr">
        <is>
          <t>Priceless</t>
        </is>
      </c>
      <c r="D6472" t="inlineStr">
        <is>
          <t xml:space="preserve">EMPORIO MEL </t>
        </is>
      </c>
      <c r="E6472" t="n">
        <v>876.76</v>
      </c>
      <c r="F6472" s="27" t="n">
        <v>45674</v>
      </c>
      <c r="G6472" s="27" t="n">
        <v>45673</v>
      </c>
      <c r="H6472" s="27" t="n">
        <v>45673</v>
      </c>
      <c r="I6472" s="27" t="n">
        <v>45645</v>
      </c>
      <c r="J6472" s="27" t="n">
        <v>45646</v>
      </c>
      <c r="K6472" t="inlineStr">
        <is>
          <t>Boleto Bancário</t>
        </is>
      </c>
      <c r="L6472" t="inlineStr">
        <is>
          <t>Insumos - A&amp;B</t>
        </is>
      </c>
      <c r="M6472" t="inlineStr">
        <is>
          <t>Insumos - Alimentos</t>
        </is>
      </c>
      <c r="N6472" t="inlineStr">
        <is>
          <t>434254</t>
        </is>
      </c>
      <c r="O6472" t="inlineStr">
        <is>
          <t>Documentação Aprovada</t>
        </is>
      </c>
      <c r="P6472" t="inlineStr">
        <is>
          <t>Aprovado Diretoria</t>
        </is>
      </c>
      <c r="Q6472" t="inlineStr">
        <is>
          <t>Aprovado Caixa</t>
        </is>
      </c>
      <c r="R6472" t="inlineStr">
        <is>
          <t>Pago</t>
        </is>
      </c>
      <c r="S6472" t="n">
        <v>134</v>
      </c>
      <c r="T6472" t="inlineStr">
        <is>
          <t>Priceless - Bem Mais - Kamino</t>
        </is>
      </c>
    </row>
    <row r="6473">
      <c r="A6473" t="n">
        <v>99022</v>
      </c>
      <c r="B6473" t="n">
        <v>149</v>
      </c>
      <c r="C6473" t="inlineStr">
        <is>
          <t>Priceless</t>
        </is>
      </c>
      <c r="D6473" t="inlineStr">
        <is>
          <t xml:space="preserve">WT SILVA  LTDA ME </t>
        </is>
      </c>
      <c r="E6473" t="n">
        <v>2450</v>
      </c>
      <c r="F6473" s="27" t="n">
        <v>45653</v>
      </c>
      <c r="G6473" s="27" t="n">
        <v>45673</v>
      </c>
      <c r="H6473" s="27" t="n">
        <v>45673</v>
      </c>
      <c r="I6473" s="27" t="n">
        <v>45626</v>
      </c>
      <c r="J6473" s="27" t="n">
        <v>45656</v>
      </c>
      <c r="K6473" t="inlineStr">
        <is>
          <t>Transferência Bancária ou Pix</t>
        </is>
      </c>
      <c r="L6473" t="inlineStr">
        <is>
          <t>Custo Mercadoria Vendida</t>
        </is>
      </c>
      <c r="M6473" t="inlineStr">
        <is>
          <t>Insumos - Alimentos</t>
        </is>
      </c>
      <c r="N6473" t="inlineStr">
        <is>
          <t>02405</t>
        </is>
      </c>
      <c r="O6473" t="inlineStr">
        <is>
          <t>Documentação Aprovada</t>
        </is>
      </c>
      <c r="P6473" t="inlineStr">
        <is>
          <t>Aprovado Diretoria</t>
        </is>
      </c>
      <c r="Q6473" t="inlineStr">
        <is>
          <t>Aprovado Caixa</t>
        </is>
      </c>
      <c r="R6473" t="inlineStr">
        <is>
          <t>Pago</t>
        </is>
      </c>
      <c r="S6473" t="n">
        <v>134</v>
      </c>
      <c r="T6473" t="inlineStr">
        <is>
          <t>Priceless - Bem Mais - Kamino</t>
        </is>
      </c>
    </row>
    <row r="6474">
      <c r="A6474" t="n">
        <v>98851</v>
      </c>
      <c r="B6474" t="n">
        <v>149</v>
      </c>
      <c r="C6474" t="inlineStr">
        <is>
          <t>Priceless</t>
        </is>
      </c>
      <c r="D6474" t="inlineStr">
        <is>
          <t>HEADCHEF SEGURANCA DOS ALIM E GARANTIA D</t>
        </is>
      </c>
      <c r="E6474" t="n">
        <v>4000</v>
      </c>
      <c r="F6474" s="27" t="n">
        <v>45672</v>
      </c>
      <c r="G6474" s="27" t="n">
        <v>45672</v>
      </c>
      <c r="H6474" s="27" t="n">
        <v>45672</v>
      </c>
      <c r="I6474" s="27" t="n">
        <v>45656</v>
      </c>
      <c r="J6474" s="27" t="n">
        <v>45656</v>
      </c>
      <c r="K6474" t="inlineStr">
        <is>
          <t>Boleto Bancário</t>
        </is>
      </c>
      <c r="L6474" t="inlineStr">
        <is>
          <t>Serviços de Terceiros</t>
        </is>
      </c>
      <c r="M6474" t="inlineStr">
        <is>
          <t>Serviços de Limpeza</t>
        </is>
      </c>
      <c r="N6474" t="inlineStr">
        <is>
          <t>1063</t>
        </is>
      </c>
      <c r="O6474" t="inlineStr">
        <is>
          <t>Documentação Aprovada</t>
        </is>
      </c>
      <c r="P6474" t="inlineStr">
        <is>
          <t>Aprovado Diretoria</t>
        </is>
      </c>
      <c r="Q6474" t="inlineStr">
        <is>
          <t>Aprovado Caixa</t>
        </is>
      </c>
      <c r="R6474" t="inlineStr">
        <is>
          <t>Pago</t>
        </is>
      </c>
      <c r="S6474" t="n">
        <v>134</v>
      </c>
      <c r="T6474" t="inlineStr">
        <is>
          <t>Priceless - Bem Mais - Kamino</t>
        </is>
      </c>
    </row>
    <row r="6475">
      <c r="A6475" t="n">
        <v>98152</v>
      </c>
      <c r="B6475" t="n">
        <v>149</v>
      </c>
      <c r="C6475" t="inlineStr">
        <is>
          <t>Priceless</t>
        </is>
      </c>
      <c r="D6475" t="inlineStr">
        <is>
          <t>CRIOULO SEMENTES DO BEM LTDA</t>
        </is>
      </c>
      <c r="E6475" t="n">
        <v>485.09</v>
      </c>
      <c r="F6475" s="27" t="n">
        <v>45672</v>
      </c>
      <c r="G6475" s="27" t="n">
        <v>45672</v>
      </c>
      <c r="H6475" s="27" t="n">
        <v>45672</v>
      </c>
      <c r="I6475" s="27" t="n">
        <v>45650</v>
      </c>
      <c r="J6475" s="27" t="n">
        <v>45650</v>
      </c>
      <c r="K6475" t="inlineStr">
        <is>
          <t>Boleto Bancário</t>
        </is>
      </c>
      <c r="L6475" t="inlineStr">
        <is>
          <t>Custo Mercadoria Vendida</t>
        </is>
      </c>
      <c r="M6475" t="inlineStr">
        <is>
          <t>Insumos - Alimentos</t>
        </is>
      </c>
      <c r="N6475" t="inlineStr">
        <is>
          <t>1929</t>
        </is>
      </c>
      <c r="O6475" t="inlineStr">
        <is>
          <t>Documentação Aprovada</t>
        </is>
      </c>
      <c r="P6475" t="inlineStr">
        <is>
          <t>Aprovado Diretoria</t>
        </is>
      </c>
      <c r="Q6475" t="inlineStr">
        <is>
          <t>Aprovado Caixa</t>
        </is>
      </c>
      <c r="R6475" t="inlineStr">
        <is>
          <t>Pago</t>
        </is>
      </c>
      <c r="S6475" t="n">
        <v>134</v>
      </c>
      <c r="T6475" t="inlineStr">
        <is>
          <t>Priceless - Bem Mais - Kamino</t>
        </is>
      </c>
    </row>
    <row r="6476">
      <c r="A6476" t="n">
        <v>98030</v>
      </c>
      <c r="B6476" t="n">
        <v>149</v>
      </c>
      <c r="C6476" t="inlineStr">
        <is>
          <t>Priceless</t>
        </is>
      </c>
      <c r="D6476" t="inlineStr">
        <is>
          <t xml:space="preserve">VHF RADIO COMUNICAÇOES </t>
        </is>
      </c>
      <c r="E6476" t="n">
        <v>382.05</v>
      </c>
      <c r="F6476" s="27" t="n">
        <v>45672</v>
      </c>
      <c r="G6476" s="27" t="n">
        <v>45672</v>
      </c>
      <c r="H6476" s="27" t="n">
        <v>45672</v>
      </c>
      <c r="I6476" s="27" t="n">
        <v>45627</v>
      </c>
      <c r="J6476" s="27" t="n">
        <v>45649</v>
      </c>
      <c r="K6476" t="inlineStr">
        <is>
          <t>Transferência Bancária ou Pix</t>
        </is>
      </c>
      <c r="L6476" t="inlineStr">
        <is>
          <t>Locação de Equipamentos</t>
        </is>
      </c>
      <c r="M6476" t="inlineStr">
        <is>
          <t>Locações de Equipamentos - Operacionais</t>
        </is>
      </c>
      <c r="N6476" t="inlineStr">
        <is>
          <t>9225</t>
        </is>
      </c>
      <c r="O6476" t="inlineStr">
        <is>
          <t>Documentação Aprovada</t>
        </is>
      </c>
      <c r="P6476" t="inlineStr">
        <is>
          <t>Aprovado Diretoria</t>
        </is>
      </c>
      <c r="Q6476" t="inlineStr">
        <is>
          <t>Aprovado Caixa</t>
        </is>
      </c>
      <c r="R6476" t="inlineStr">
        <is>
          <t>Pago</t>
        </is>
      </c>
      <c r="S6476" t="n">
        <v>134</v>
      </c>
      <c r="T6476" t="inlineStr">
        <is>
          <t>Priceless - Bem Mais - Kamino</t>
        </is>
      </c>
    </row>
    <row r="6477">
      <c r="A6477" t="n">
        <v>97524</v>
      </c>
      <c r="B6477" t="n">
        <v>149</v>
      </c>
      <c r="C6477" t="inlineStr">
        <is>
          <t>Priceless</t>
        </is>
      </c>
      <c r="D6477" t="inlineStr">
        <is>
          <t>MARINA CABRAL GONCALVES - CIA LTDA</t>
        </is>
      </c>
      <c r="E6477" t="n">
        <v>364</v>
      </c>
      <c r="F6477" s="27" t="n">
        <v>45672</v>
      </c>
      <c r="G6477" s="27" t="n">
        <v>45672</v>
      </c>
      <c r="H6477" s="27" t="n">
        <v>45672</v>
      </c>
      <c r="I6477" s="27" t="n">
        <v>45646</v>
      </c>
      <c r="J6477" s="27" t="n">
        <v>45646</v>
      </c>
      <c r="K6477" t="inlineStr">
        <is>
          <t>Boleto Bancário</t>
        </is>
      </c>
      <c r="L6477" t="inlineStr">
        <is>
          <t>Custo Mercadoria Vendida</t>
        </is>
      </c>
      <c r="M6477" t="inlineStr">
        <is>
          <t>Insumos - Alimentos</t>
        </is>
      </c>
      <c r="N6477" t="inlineStr">
        <is>
          <t>13437</t>
        </is>
      </c>
      <c r="O6477" t="inlineStr">
        <is>
          <t>Documentação Aprovada</t>
        </is>
      </c>
      <c r="P6477" t="inlineStr">
        <is>
          <t>Aprovado Diretoria</t>
        </is>
      </c>
      <c r="Q6477" t="inlineStr">
        <is>
          <t>Aprovado Caixa</t>
        </is>
      </c>
      <c r="R6477" t="inlineStr">
        <is>
          <t>Pago</t>
        </is>
      </c>
      <c r="S6477" t="n">
        <v>134</v>
      </c>
      <c r="T6477" t="inlineStr">
        <is>
          <t>Priceless - Bem Mais - Kamino</t>
        </is>
      </c>
    </row>
    <row r="6478">
      <c r="A6478" t="n">
        <v>97538</v>
      </c>
      <c r="B6478" t="n">
        <v>149</v>
      </c>
      <c r="C6478" t="inlineStr">
        <is>
          <t>Priceless</t>
        </is>
      </c>
      <c r="D6478" t="inlineStr">
        <is>
          <t xml:space="preserve">LEITERIA CABRIOLA FROMAGES DE CHEVRE LTDA </t>
        </is>
      </c>
      <c r="E6478" t="n">
        <v>975.6</v>
      </c>
      <c r="F6478" s="27" t="n">
        <v>45672</v>
      </c>
      <c r="G6478" s="27" t="n">
        <v>45672</v>
      </c>
      <c r="H6478" s="27" t="n">
        <v>45672</v>
      </c>
      <c r="I6478" s="27" t="n">
        <v>45646</v>
      </c>
      <c r="J6478" s="27" t="n">
        <v>45646</v>
      </c>
      <c r="K6478" t="inlineStr">
        <is>
          <t>Boleto Bancário</t>
        </is>
      </c>
      <c r="L6478" t="inlineStr">
        <is>
          <t>Custo Mercadoria Vendida</t>
        </is>
      </c>
      <c r="M6478" t="inlineStr">
        <is>
          <t>Insumos - Alimentos</t>
        </is>
      </c>
      <c r="N6478" t="inlineStr">
        <is>
          <t>40347</t>
        </is>
      </c>
      <c r="O6478" t="inlineStr">
        <is>
          <t>Documentação Aprovada</t>
        </is>
      </c>
      <c r="P6478" t="inlineStr">
        <is>
          <t>Aprovado Diretoria</t>
        </is>
      </c>
      <c r="Q6478" t="inlineStr">
        <is>
          <t>Aprovado Caixa</t>
        </is>
      </c>
      <c r="R6478" t="inlineStr">
        <is>
          <t>Pago</t>
        </is>
      </c>
      <c r="S6478" t="n">
        <v>134</v>
      </c>
      <c r="T6478" t="inlineStr">
        <is>
          <t>Priceless - Bem Mais - Kamino</t>
        </is>
      </c>
    </row>
    <row r="6479">
      <c r="A6479" t="n">
        <v>100780</v>
      </c>
      <c r="B6479" t="n">
        <v>149</v>
      </c>
      <c r="C6479" t="inlineStr">
        <is>
          <t>Priceless</t>
        </is>
      </c>
      <c r="D6479" t="inlineStr">
        <is>
          <t>VALE TRANSPORTE</t>
        </is>
      </c>
      <c r="E6479" t="n">
        <v>208</v>
      </c>
      <c r="F6479" s="27" t="n">
        <v>45672</v>
      </c>
      <c r="G6479" s="27" t="n">
        <v>45672</v>
      </c>
      <c r="H6479" s="27" t="n">
        <v>45672</v>
      </c>
      <c r="I6479" s="27" t="n">
        <v>45658</v>
      </c>
      <c r="J6479" s="27" t="n">
        <v>45665</v>
      </c>
      <c r="K6479" t="inlineStr">
        <is>
          <t>Transferência Bancária ou Pix</t>
        </is>
      </c>
      <c r="L6479" t="inlineStr">
        <is>
          <t>Mão de Obra - Benefícios</t>
        </is>
      </c>
      <c r="M6479" t="inlineStr">
        <is>
          <t xml:space="preserve">  -  Vale-transporte</t>
        </is>
      </c>
      <c r="N6479" t="inlineStr">
        <is>
          <t>0</t>
        </is>
      </c>
      <c r="O6479" t="inlineStr">
        <is>
          <t>Documentação Aprovada</t>
        </is>
      </c>
      <c r="P6479" t="inlineStr">
        <is>
          <t>Aprovado Diretoria</t>
        </is>
      </c>
      <c r="Q6479" t="inlineStr">
        <is>
          <t>Aprovado Caixa</t>
        </is>
      </c>
      <c r="R6479" t="inlineStr">
        <is>
          <t>Pago</t>
        </is>
      </c>
      <c r="S6479" t="n">
        <v>149</v>
      </c>
      <c r="T6479" t="inlineStr">
        <is>
          <t>Priceless - Duroc Filial Dois - Kamino</t>
        </is>
      </c>
    </row>
    <row r="6480">
      <c r="A6480" t="n">
        <v>106101</v>
      </c>
      <c r="B6480" t="n">
        <v>149</v>
      </c>
      <c r="C6480" t="inlineStr">
        <is>
          <t>Priceless</t>
        </is>
      </c>
      <c r="D6480" t="inlineStr">
        <is>
          <t>JOSE CASSIO PREVEDEL SISTEMAS ME</t>
        </is>
      </c>
      <c r="E6480" t="n">
        <v>400</v>
      </c>
      <c r="F6480" s="27" t="n">
        <v>45672</v>
      </c>
      <c r="G6480" s="27" t="n"/>
      <c r="H6480" s="27" t="n">
        <v>45672</v>
      </c>
      <c r="I6480" s="27" t="n">
        <v>45658</v>
      </c>
      <c r="J6480" s="27" t="n">
        <v>45686</v>
      </c>
      <c r="K6480" t="inlineStr">
        <is>
          <t>Boleto Bancário</t>
        </is>
      </c>
      <c r="L6480" t="inlineStr">
        <is>
          <t>Locação de Equipamentos</t>
        </is>
      </c>
      <c r="M6480" t="inlineStr">
        <is>
          <t>Locações de Equipamentos - Operacionais</t>
        </is>
      </c>
      <c r="N6480" t="inlineStr">
        <is>
          <t>004000</t>
        </is>
      </c>
      <c r="O6480" t="inlineStr">
        <is>
          <t>Documentação Aprovada</t>
        </is>
      </c>
      <c r="P6480" t="inlineStr">
        <is>
          <t>Aprovado Diretoria</t>
        </is>
      </c>
      <c r="Q6480" t="inlineStr">
        <is>
          <t>Aprovado Caixa</t>
        </is>
      </c>
      <c r="R6480" t="inlineStr">
        <is>
          <t>Pago</t>
        </is>
      </c>
      <c r="S6480" t="n">
        <v>149</v>
      </c>
      <c r="T6480" t="inlineStr">
        <is>
          <t>Priceless - Duroc Filial Dois - Kamino</t>
        </is>
      </c>
    </row>
    <row r="6481">
      <c r="A6481" t="n">
        <v>93881</v>
      </c>
      <c r="B6481" t="n">
        <v>149</v>
      </c>
      <c r="C6481" t="inlineStr">
        <is>
          <t>Priceless</t>
        </is>
      </c>
      <c r="D6481" t="inlineStr">
        <is>
          <t>JOSE MARCOS CASSIANO 08361260846</t>
        </is>
      </c>
      <c r="E6481" t="n">
        <v>5000</v>
      </c>
      <c r="F6481" s="27" t="n">
        <v>45672</v>
      </c>
      <c r="G6481" s="27" t="n">
        <v>45672</v>
      </c>
      <c r="H6481" s="27" t="n">
        <v>45672</v>
      </c>
      <c r="I6481" s="27" t="n">
        <v>45627</v>
      </c>
      <c r="J6481" s="27" t="n">
        <v>45635</v>
      </c>
      <c r="K6481" t="inlineStr">
        <is>
          <t>Transferência Bancária ou Pix</t>
        </is>
      </c>
      <c r="L6481" t="inlineStr">
        <is>
          <t>Mão de Obra - PJ</t>
        </is>
      </c>
      <c r="M6481" t="inlineStr">
        <is>
          <t>MDO PJ Fixo</t>
        </is>
      </c>
      <c r="N6481" t="inlineStr">
        <is>
          <t>0</t>
        </is>
      </c>
      <c r="O6481" t="inlineStr">
        <is>
          <t>Documentação Aprovada</t>
        </is>
      </c>
      <c r="P6481" t="inlineStr">
        <is>
          <t>Aprovado Diretoria</t>
        </is>
      </c>
      <c r="Q6481" t="inlineStr">
        <is>
          <t>Aprovado Caixa</t>
        </is>
      </c>
      <c r="R6481" t="inlineStr">
        <is>
          <t>Pago</t>
        </is>
      </c>
      <c r="S6481" t="n">
        <v>134</v>
      </c>
      <c r="T6481" t="inlineStr">
        <is>
          <t>Priceless - Bem Mais - Kamino</t>
        </is>
      </c>
    </row>
    <row r="6482">
      <c r="A6482" t="n">
        <v>93882</v>
      </c>
      <c r="B6482" t="n">
        <v>149</v>
      </c>
      <c r="C6482" t="inlineStr">
        <is>
          <t>Priceless</t>
        </is>
      </c>
      <c r="D6482" t="inlineStr">
        <is>
          <t xml:space="preserve">TRES SERVICOS E EVENTOS LTDA - JULIETA AMADEI </t>
        </is>
      </c>
      <c r="E6482" t="n">
        <v>10000</v>
      </c>
      <c r="F6482" s="27" t="n">
        <v>45672</v>
      </c>
      <c r="G6482" s="27" t="n">
        <v>45672</v>
      </c>
      <c r="H6482" s="27" t="n">
        <v>45672</v>
      </c>
      <c r="I6482" s="27" t="n">
        <v>45627</v>
      </c>
      <c r="J6482" s="27" t="n">
        <v>45635</v>
      </c>
      <c r="K6482" t="inlineStr">
        <is>
          <t>Transferência Bancária ou Pix</t>
        </is>
      </c>
      <c r="L6482" t="inlineStr">
        <is>
          <t>Mão de Obra - PJ</t>
        </is>
      </c>
      <c r="M6482" t="inlineStr">
        <is>
          <t>MDO PJ Fixo</t>
        </is>
      </c>
      <c r="N6482" t="inlineStr">
        <is>
          <t>0</t>
        </is>
      </c>
      <c r="O6482" t="inlineStr">
        <is>
          <t>Documentação Aprovada</t>
        </is>
      </c>
      <c r="P6482" t="inlineStr">
        <is>
          <t>Aprovado Diretoria</t>
        </is>
      </c>
      <c r="Q6482" t="inlineStr">
        <is>
          <t>Aprovado Caixa</t>
        </is>
      </c>
      <c r="R6482" t="inlineStr">
        <is>
          <t>Pago</t>
        </is>
      </c>
      <c r="S6482" t="n">
        <v>134</v>
      </c>
      <c r="T6482" t="inlineStr">
        <is>
          <t>Priceless - Bem Mais - Kamino</t>
        </is>
      </c>
    </row>
    <row r="6483">
      <c r="A6483" t="n">
        <v>93879</v>
      </c>
      <c r="B6483" t="n">
        <v>149</v>
      </c>
      <c r="C6483" t="inlineStr">
        <is>
          <t>Priceless</t>
        </is>
      </c>
      <c r="D6483" t="inlineStr">
        <is>
          <t xml:space="preserve">DMANTUNES PRODUCOES E SERVICOES LTDA </t>
        </is>
      </c>
      <c r="E6483" t="n">
        <v>6000</v>
      </c>
      <c r="F6483" s="27" t="n">
        <v>45672</v>
      </c>
      <c r="G6483" s="27" t="n">
        <v>45672</v>
      </c>
      <c r="H6483" s="27" t="n">
        <v>45672</v>
      </c>
      <c r="I6483" s="27" t="n">
        <v>45627</v>
      </c>
      <c r="J6483" s="27" t="n">
        <v>45635</v>
      </c>
      <c r="K6483" t="inlineStr">
        <is>
          <t>Transferência Bancária ou Pix</t>
        </is>
      </c>
      <c r="L6483" t="inlineStr">
        <is>
          <t>Mão de Obra - PJ</t>
        </is>
      </c>
      <c r="M6483" t="inlineStr">
        <is>
          <t>MDO PJ Fixo</t>
        </is>
      </c>
      <c r="N6483" t="inlineStr">
        <is>
          <t>0</t>
        </is>
      </c>
      <c r="O6483" t="inlineStr">
        <is>
          <t>Documentação Aprovada</t>
        </is>
      </c>
      <c r="P6483" t="inlineStr">
        <is>
          <t>Aprovado Diretoria</t>
        </is>
      </c>
      <c r="Q6483" t="inlineStr">
        <is>
          <t>Aprovado Caixa</t>
        </is>
      </c>
      <c r="R6483" t="inlineStr">
        <is>
          <t>Pago</t>
        </is>
      </c>
      <c r="S6483" t="n">
        <v>134</v>
      </c>
      <c r="T6483" t="inlineStr">
        <is>
          <t>Priceless - Bem Mais - Kamino</t>
        </is>
      </c>
    </row>
    <row r="6484">
      <c r="A6484" t="n">
        <v>87891</v>
      </c>
      <c r="B6484" t="n">
        <v>149</v>
      </c>
      <c r="C6484" t="inlineStr">
        <is>
          <t>Priceless</t>
        </is>
      </c>
      <c r="D6484" t="inlineStr">
        <is>
          <t>MACRO CONTABILIDADE E CONSULTORIA LTDA</t>
        </is>
      </c>
      <c r="E6484" t="n">
        <v>2627.8</v>
      </c>
      <c r="F6484" s="27" t="n">
        <v>45672</v>
      </c>
      <c r="G6484" s="27" t="n">
        <v>45672</v>
      </c>
      <c r="H6484" s="27" t="n">
        <v>45672</v>
      </c>
      <c r="I6484" s="27" t="n">
        <v>45658</v>
      </c>
      <c r="J6484" s="27" t="n"/>
      <c r="K6484" t="inlineStr">
        <is>
          <t>Boleto Bancário</t>
        </is>
      </c>
      <c r="L6484" t="inlineStr">
        <is>
          <t>Serviços de Terceiros</t>
        </is>
      </c>
      <c r="M6484" t="inlineStr">
        <is>
          <t>Assessoria Contabil</t>
        </is>
      </c>
      <c r="N6484" t="inlineStr">
        <is>
          <t>000006738</t>
        </is>
      </c>
      <c r="O6484" t="inlineStr">
        <is>
          <t>Documentação Aprovada</t>
        </is>
      </c>
      <c r="P6484" t="inlineStr">
        <is>
          <t>Aprovado Diretoria</t>
        </is>
      </c>
      <c r="Q6484" t="inlineStr">
        <is>
          <t>Aprovado Caixa</t>
        </is>
      </c>
      <c r="R6484" t="inlineStr">
        <is>
          <t>Pago</t>
        </is>
      </c>
      <c r="S6484" t="n">
        <v>134</v>
      </c>
      <c r="T6484" t="inlineStr">
        <is>
          <t>Priceless - Bem Mais - Kamino</t>
        </is>
      </c>
    </row>
    <row r="6485">
      <c r="A6485" t="n">
        <v>90775</v>
      </c>
      <c r="B6485" t="n">
        <v>149</v>
      </c>
      <c r="C6485" t="inlineStr">
        <is>
          <t>Priceless</t>
        </is>
      </c>
      <c r="D6485" t="inlineStr">
        <is>
          <t>CULLIGAN SOLUTIONS COMERCIO DE INSUMOS PARA ESCRITORIOS LTDA</t>
        </is>
      </c>
      <c r="E6485" t="n">
        <v>1460.2</v>
      </c>
      <c r="F6485" s="27" t="n">
        <v>45672</v>
      </c>
      <c r="G6485" s="27" t="n">
        <v>45672</v>
      </c>
      <c r="H6485" s="27" t="n">
        <v>45672</v>
      </c>
      <c r="I6485" s="27" t="n">
        <v>45658</v>
      </c>
      <c r="J6485" s="27" t="n">
        <v>45630</v>
      </c>
      <c r="K6485" t="inlineStr">
        <is>
          <t>Boleto Bancário</t>
        </is>
      </c>
      <c r="L6485" t="inlineStr">
        <is>
          <t>Locação de Equipamentos</t>
        </is>
      </c>
      <c r="M6485" t="inlineStr">
        <is>
          <t>Locações de Equipamentos - Operacionais</t>
        </is>
      </c>
      <c r="N6485" t="inlineStr">
        <is>
          <t>1042365</t>
        </is>
      </c>
      <c r="O6485" t="inlineStr">
        <is>
          <t>Documentação Aprovada</t>
        </is>
      </c>
      <c r="P6485" t="inlineStr">
        <is>
          <t>Aprovado Diretoria</t>
        </is>
      </c>
      <c r="Q6485" t="inlineStr">
        <is>
          <t>Aprovado Caixa</t>
        </is>
      </c>
      <c r="R6485" t="inlineStr">
        <is>
          <t>Pago</t>
        </is>
      </c>
      <c r="S6485" t="n">
        <v>134</v>
      </c>
      <c r="T6485" t="inlineStr">
        <is>
          <t>Priceless - Bem Mais - Kamino</t>
        </is>
      </c>
    </row>
    <row r="6486">
      <c r="A6486" t="n">
        <v>90774</v>
      </c>
      <c r="B6486" t="n">
        <v>149</v>
      </c>
      <c r="C6486" t="inlineStr">
        <is>
          <t>Priceless</t>
        </is>
      </c>
      <c r="D6486" t="inlineStr">
        <is>
          <t>MERCADO LIVRE E/OU SITE</t>
        </is>
      </c>
      <c r="E6486" t="n">
        <v>2407.79</v>
      </c>
      <c r="F6486" s="27" t="n">
        <v>45672</v>
      </c>
      <c r="G6486" s="27" t="n">
        <v>45672</v>
      </c>
      <c r="H6486" s="27" t="n">
        <v>45672</v>
      </c>
      <c r="I6486" s="27" t="n">
        <v>45658</v>
      </c>
      <c r="J6486" s="27" t="n">
        <v>45630</v>
      </c>
      <c r="K6486" t="inlineStr">
        <is>
          <t>Transferência Bancária ou Pix</t>
        </is>
      </c>
      <c r="L6486" t="inlineStr">
        <is>
          <t>Utilidades</t>
        </is>
      </c>
      <c r="M6486" t="inlineStr">
        <is>
          <t>Utensilios</t>
        </is>
      </c>
      <c r="O6486" t="inlineStr">
        <is>
          <t>Documentação Aprovada</t>
        </is>
      </c>
      <c r="P6486" t="inlineStr">
        <is>
          <t>Aprovado Diretoria</t>
        </is>
      </c>
      <c r="Q6486" t="inlineStr">
        <is>
          <t>Aprovado Caixa</t>
        </is>
      </c>
      <c r="R6486" t="inlineStr">
        <is>
          <t>Pago</t>
        </is>
      </c>
      <c r="S6486" t="n">
        <v>134</v>
      </c>
      <c r="T6486" t="inlineStr">
        <is>
          <t>Priceless - Bem Mais - Kamino</t>
        </is>
      </c>
    </row>
    <row r="6487">
      <c r="A6487" t="n">
        <v>58392</v>
      </c>
      <c r="B6487" t="n">
        <v>149</v>
      </c>
      <c r="C6487" t="inlineStr">
        <is>
          <t>Priceless</t>
        </is>
      </c>
      <c r="D6487" t="inlineStr">
        <is>
          <t xml:space="preserve">BPC PARTICIPACOES E PRODUCOES ARTISTICAS </t>
        </is>
      </c>
      <c r="E6487" t="n">
        <v>1666.33</v>
      </c>
      <c r="F6487" s="27" t="n">
        <v>45672</v>
      </c>
      <c r="G6487" s="27" t="n">
        <v>45672</v>
      </c>
      <c r="H6487" s="27" t="n">
        <v>45672</v>
      </c>
      <c r="I6487" s="27" t="n">
        <v>45139</v>
      </c>
      <c r="J6487" s="27" t="n"/>
      <c r="K6487" t="inlineStr">
        <is>
          <t>Transferência Bancária ou Pix</t>
        </is>
      </c>
      <c r="L6487" t="inlineStr">
        <is>
          <t>Deduções sobre Venda</t>
        </is>
      </c>
      <c r="M6487" t="inlineStr">
        <is>
          <t>Outros D</t>
        </is>
      </c>
      <c r="O6487" t="inlineStr">
        <is>
          <t>Documentação Aprovada</t>
        </is>
      </c>
      <c r="P6487" t="inlineStr">
        <is>
          <t>Aprovado Diretoria</t>
        </is>
      </c>
      <c r="Q6487" t="inlineStr">
        <is>
          <t>Aprovado Caixa</t>
        </is>
      </c>
      <c r="R6487" t="inlineStr">
        <is>
          <t>Pago</t>
        </is>
      </c>
      <c r="S6487" t="n">
        <v>134</v>
      </c>
      <c r="T6487" t="inlineStr">
        <is>
          <t>Priceless - Bem Mais - Kamino</t>
        </is>
      </c>
    </row>
    <row r="6488">
      <c r="A6488" t="n">
        <v>93886</v>
      </c>
      <c r="B6488" t="n">
        <v>149</v>
      </c>
      <c r="C6488" t="inlineStr">
        <is>
          <t>Priceless</t>
        </is>
      </c>
      <c r="D6488" t="inlineStr">
        <is>
          <t>PJ 56964669000158</t>
        </is>
      </c>
      <c r="E6488" t="n">
        <v>3000</v>
      </c>
      <c r="F6488" s="27" t="n">
        <v>45672</v>
      </c>
      <c r="G6488" s="27" t="n">
        <v>45671</v>
      </c>
      <c r="H6488" s="27" t="n">
        <v>45671</v>
      </c>
      <c r="I6488" s="27" t="n">
        <v>45627</v>
      </c>
      <c r="J6488" s="27" t="n">
        <v>45635</v>
      </c>
      <c r="K6488" t="inlineStr">
        <is>
          <t>Transferência Bancária ou Pix</t>
        </is>
      </c>
      <c r="L6488" t="inlineStr">
        <is>
          <t>Mão de Obra - PJ</t>
        </is>
      </c>
      <c r="M6488" t="inlineStr">
        <is>
          <t>MDO PJ Fixo</t>
        </is>
      </c>
      <c r="N6488" t="inlineStr">
        <is>
          <t>0</t>
        </is>
      </c>
      <c r="O6488" t="inlineStr">
        <is>
          <t>Documentação Aprovada</t>
        </is>
      </c>
      <c r="P6488" t="inlineStr">
        <is>
          <t>Aprovado Diretoria</t>
        </is>
      </c>
      <c r="Q6488" t="inlineStr">
        <is>
          <t>Aprovado Caixa</t>
        </is>
      </c>
      <c r="R6488" t="inlineStr">
        <is>
          <t>Pago</t>
        </is>
      </c>
      <c r="S6488" t="n">
        <v>134</v>
      </c>
      <c r="T6488" t="inlineStr">
        <is>
          <t>Priceless - Bem Mais - Kamino</t>
        </is>
      </c>
    </row>
    <row r="6489">
      <c r="A6489" t="n">
        <v>93877</v>
      </c>
      <c r="B6489" t="n">
        <v>149</v>
      </c>
      <c r="C6489" t="inlineStr">
        <is>
          <t>Priceless</t>
        </is>
      </c>
      <c r="D6489" t="inlineStr">
        <is>
          <t>PJ 45581249000176</t>
        </is>
      </c>
      <c r="E6489" t="n">
        <v>4000</v>
      </c>
      <c r="F6489" s="27" t="n">
        <v>45672</v>
      </c>
      <c r="G6489" s="27" t="n">
        <v>45671</v>
      </c>
      <c r="H6489" s="27" t="n">
        <v>45671</v>
      </c>
      <c r="I6489" s="27" t="n">
        <v>45627</v>
      </c>
      <c r="J6489" s="27" t="n">
        <v>45635</v>
      </c>
      <c r="K6489" t="inlineStr">
        <is>
          <t>Transferência Bancária ou Pix</t>
        </is>
      </c>
      <c r="L6489" t="inlineStr">
        <is>
          <t>Mão de Obra - PJ</t>
        </is>
      </c>
      <c r="M6489" t="inlineStr">
        <is>
          <t>MDO PJ Fixo</t>
        </is>
      </c>
      <c r="N6489" t="inlineStr">
        <is>
          <t>0</t>
        </is>
      </c>
      <c r="O6489" t="inlineStr">
        <is>
          <t>Documentação Aprovada</t>
        </is>
      </c>
      <c r="P6489" t="inlineStr">
        <is>
          <t>Aprovado Diretoria</t>
        </is>
      </c>
      <c r="Q6489" t="inlineStr">
        <is>
          <t>Aprovado Caixa</t>
        </is>
      </c>
      <c r="R6489" t="inlineStr">
        <is>
          <t>Pago</t>
        </is>
      </c>
      <c r="S6489" t="n">
        <v>134</v>
      </c>
      <c r="T6489" t="inlineStr">
        <is>
          <t>Priceless - Bem Mais - Kamino</t>
        </is>
      </c>
    </row>
    <row r="6490">
      <c r="A6490" t="n">
        <v>93878</v>
      </c>
      <c r="B6490" t="n">
        <v>149</v>
      </c>
      <c r="C6490" t="inlineStr">
        <is>
          <t>Priceless</t>
        </is>
      </c>
      <c r="D6490" t="inlineStr">
        <is>
          <t>PJ 51098611000155</t>
        </is>
      </c>
      <c r="E6490" t="n">
        <v>3000</v>
      </c>
      <c r="F6490" s="27" t="n">
        <v>45672</v>
      </c>
      <c r="G6490" s="27" t="n">
        <v>45671</v>
      </c>
      <c r="H6490" s="27" t="n">
        <v>45671</v>
      </c>
      <c r="I6490" s="27" t="n">
        <v>45627</v>
      </c>
      <c r="J6490" s="27" t="n">
        <v>45635</v>
      </c>
      <c r="K6490" t="inlineStr">
        <is>
          <t>Transferência Bancária ou Pix</t>
        </is>
      </c>
      <c r="L6490" t="inlineStr">
        <is>
          <t>Mão de Obra - PJ</t>
        </is>
      </c>
      <c r="M6490" t="inlineStr">
        <is>
          <t>MDO PJ Fixo</t>
        </is>
      </c>
      <c r="N6490" t="inlineStr">
        <is>
          <t>0</t>
        </is>
      </c>
      <c r="O6490" t="inlineStr">
        <is>
          <t>Documentação Aprovada</t>
        </is>
      </c>
      <c r="P6490" t="inlineStr">
        <is>
          <t>Aprovado Diretoria</t>
        </is>
      </c>
      <c r="Q6490" t="inlineStr">
        <is>
          <t>Aprovado Caixa</t>
        </is>
      </c>
      <c r="R6490" t="inlineStr">
        <is>
          <t>Pago</t>
        </is>
      </c>
      <c r="S6490" t="n">
        <v>149</v>
      </c>
      <c r="T6490" t="inlineStr">
        <is>
          <t>Priceless - Duroc Filial Dois - Kamino</t>
        </is>
      </c>
    </row>
    <row r="6491">
      <c r="A6491" t="n">
        <v>90351</v>
      </c>
      <c r="B6491" t="n">
        <v>149</v>
      </c>
      <c r="C6491" t="inlineStr">
        <is>
          <t>Priceless</t>
        </is>
      </c>
      <c r="D6491" t="inlineStr">
        <is>
          <t>CESAR DONIS FAVATO 35357353867</t>
        </is>
      </c>
      <c r="E6491" t="n">
        <v>2985.2</v>
      </c>
      <c r="F6491" s="27" t="n">
        <v>45671</v>
      </c>
      <c r="G6491" s="27" t="n">
        <v>45671</v>
      </c>
      <c r="H6491" s="27" t="n">
        <v>45671</v>
      </c>
      <c r="I6491" s="27" t="n">
        <v>45628</v>
      </c>
      <c r="J6491" s="27" t="n">
        <v>45628</v>
      </c>
      <c r="K6491" t="inlineStr">
        <is>
          <t>Transferência Bancária ou Pix</t>
        </is>
      </c>
      <c r="L6491" t="inlineStr">
        <is>
          <t>Investimento - Capex</t>
        </is>
      </c>
      <c r="M6491" t="inlineStr">
        <is>
          <t>Equipamentos</t>
        </is>
      </c>
      <c r="N6491" t="inlineStr">
        <is>
          <t>416</t>
        </is>
      </c>
      <c r="O6491" t="inlineStr">
        <is>
          <t>Documentação Aprovada</t>
        </is>
      </c>
      <c r="P6491" t="inlineStr">
        <is>
          <t>Aprovado Diretoria</t>
        </is>
      </c>
      <c r="Q6491" t="inlineStr">
        <is>
          <t>Aprovado Caixa</t>
        </is>
      </c>
      <c r="R6491" t="inlineStr">
        <is>
          <t>Pago</t>
        </is>
      </c>
      <c r="S6491" t="n">
        <v>134</v>
      </c>
      <c r="T6491" t="inlineStr">
        <is>
          <t>Priceless - Bem Mais - Kamino</t>
        </is>
      </c>
    </row>
    <row r="6492">
      <c r="A6492" t="n">
        <v>100447</v>
      </c>
      <c r="B6492" t="n">
        <v>149</v>
      </c>
      <c r="C6492" t="inlineStr">
        <is>
          <t>Priceless</t>
        </is>
      </c>
      <c r="D6492" t="inlineStr">
        <is>
          <t>JBS SA</t>
        </is>
      </c>
      <c r="E6492" t="n">
        <v>3086.7</v>
      </c>
      <c r="F6492" s="27" t="n">
        <v>45671</v>
      </c>
      <c r="G6492" s="27" t="n">
        <v>45671</v>
      </c>
      <c r="H6492" s="27" t="n">
        <v>45671</v>
      </c>
      <c r="I6492" s="27" t="n">
        <v>45665</v>
      </c>
      <c r="J6492" s="27" t="n">
        <v>45665</v>
      </c>
      <c r="K6492" t="inlineStr">
        <is>
          <t>Boleto Bancário</t>
        </is>
      </c>
      <c r="L6492" t="inlineStr">
        <is>
          <t>Custo Mercadoria Vendida</t>
        </is>
      </c>
      <c r="M6492" t="inlineStr">
        <is>
          <t>Insumos - Alimentos</t>
        </is>
      </c>
      <c r="N6492" t="inlineStr">
        <is>
          <t>7384923</t>
        </is>
      </c>
      <c r="O6492" t="inlineStr">
        <is>
          <t>Documentação Aprovada</t>
        </is>
      </c>
      <c r="P6492" t="inlineStr">
        <is>
          <t>Aprovado Diretoria</t>
        </is>
      </c>
      <c r="Q6492" t="inlineStr">
        <is>
          <t>Aprovado Caixa</t>
        </is>
      </c>
      <c r="R6492" t="inlineStr">
        <is>
          <t>Pago</t>
        </is>
      </c>
      <c r="S6492" t="n">
        <v>134</v>
      </c>
      <c r="T6492" t="inlineStr">
        <is>
          <t>Priceless - Bem Mais - Kamino</t>
        </is>
      </c>
    </row>
    <row r="6493">
      <c r="A6493" t="n">
        <v>100458</v>
      </c>
      <c r="B6493" t="n">
        <v>149</v>
      </c>
      <c r="C6493" t="inlineStr">
        <is>
          <t>Priceless</t>
        </is>
      </c>
      <c r="D6493" t="inlineStr">
        <is>
          <t>EMPRESA BRASILEIRA DE CORREIOS E TELEGRAFOS.</t>
        </is>
      </c>
      <c r="E6493" t="n">
        <v>29.26</v>
      </c>
      <c r="F6493" s="27" t="n">
        <v>45665</v>
      </c>
      <c r="G6493" s="27" t="n">
        <v>45671</v>
      </c>
      <c r="H6493" s="27" t="n">
        <v>45671</v>
      </c>
      <c r="I6493" s="27" t="n">
        <v>45658</v>
      </c>
      <c r="J6493" s="27" t="n">
        <v>45665</v>
      </c>
      <c r="K6493" t="inlineStr">
        <is>
          <t>Dinheiro em Espécie</t>
        </is>
      </c>
      <c r="L6493" t="inlineStr">
        <is>
          <t>Despesas Financeiras</t>
        </is>
      </c>
      <c r="M6493" t="inlineStr">
        <is>
          <t>Custas Cartórios / Protestos</t>
        </is>
      </c>
      <c r="N6493" t="inlineStr">
        <is>
          <t>0</t>
        </is>
      </c>
      <c r="O6493" t="inlineStr">
        <is>
          <t>Documentação Aprovada</t>
        </is>
      </c>
      <c r="P6493" t="inlineStr">
        <is>
          <t>Aprovado Diretoria</t>
        </is>
      </c>
      <c r="Q6493" t="inlineStr">
        <is>
          <t>Aprovado Caixa</t>
        </is>
      </c>
      <c r="R6493" t="inlineStr">
        <is>
          <t>Pago</t>
        </is>
      </c>
      <c r="S6493" t="n">
        <v>143</v>
      </c>
      <c r="T6493" t="inlineStr">
        <is>
          <t>Tesouraria</t>
        </is>
      </c>
    </row>
    <row r="6494">
      <c r="A6494" t="n">
        <v>97558</v>
      </c>
      <c r="B6494" t="n">
        <v>149</v>
      </c>
      <c r="C6494" t="inlineStr">
        <is>
          <t>Priceless</t>
        </is>
      </c>
      <c r="D6494" t="inlineStr">
        <is>
          <t>BWC BRASIL COMERCIO</t>
        </is>
      </c>
      <c r="E6494" t="n">
        <v>1385.16</v>
      </c>
      <c r="F6494" s="27" t="n">
        <v>45671</v>
      </c>
      <c r="G6494" s="27" t="n">
        <v>45671</v>
      </c>
      <c r="H6494" s="27" t="n">
        <v>45671</v>
      </c>
      <c r="I6494" s="27" t="n">
        <v>45646</v>
      </c>
      <c r="J6494" s="27" t="n">
        <v>45646</v>
      </c>
      <c r="K6494" t="inlineStr">
        <is>
          <t>Boleto Bancário</t>
        </is>
      </c>
      <c r="L6494" t="inlineStr">
        <is>
          <t>Custo Mercadoria Vendida</t>
        </is>
      </c>
      <c r="M6494" t="inlineStr">
        <is>
          <t>Insumos - Bebidas</t>
        </is>
      </c>
      <c r="N6494" t="inlineStr">
        <is>
          <t>22190</t>
        </is>
      </c>
      <c r="O6494" t="inlineStr">
        <is>
          <t>Documentação Aprovada</t>
        </is>
      </c>
      <c r="P6494" t="inlineStr">
        <is>
          <t>Aprovado Diretoria</t>
        </is>
      </c>
      <c r="Q6494" t="inlineStr">
        <is>
          <t>Aprovado Caixa</t>
        </is>
      </c>
      <c r="R6494" t="inlineStr">
        <is>
          <t>Pago</t>
        </is>
      </c>
      <c r="S6494" t="n">
        <v>134</v>
      </c>
      <c r="T6494" t="inlineStr">
        <is>
          <t>Priceless - Bem Mais - Kamino</t>
        </is>
      </c>
    </row>
    <row r="6495">
      <c r="A6495" t="n">
        <v>97464</v>
      </c>
      <c r="B6495" t="n">
        <v>149</v>
      </c>
      <c r="C6495" t="inlineStr">
        <is>
          <t>Priceless</t>
        </is>
      </c>
      <c r="D6495" t="inlineStr">
        <is>
          <t>QUEIJARIA ATALAIA LTDA</t>
        </is>
      </c>
      <c r="E6495" t="n">
        <v>3882.31</v>
      </c>
      <c r="F6495" s="27" t="n">
        <v>45671</v>
      </c>
      <c r="G6495" s="27" t="n">
        <v>45671</v>
      </c>
      <c r="H6495" s="27" t="n">
        <v>45671</v>
      </c>
      <c r="I6495" s="27" t="n">
        <v>45646</v>
      </c>
      <c r="J6495" s="27" t="n">
        <v>45646</v>
      </c>
      <c r="K6495" t="inlineStr">
        <is>
          <t>Boleto Bancário</t>
        </is>
      </c>
      <c r="L6495" t="inlineStr">
        <is>
          <t>Insumos - A&amp;B</t>
        </is>
      </c>
      <c r="M6495" t="inlineStr">
        <is>
          <t>Insumos - Alimentos</t>
        </is>
      </c>
      <c r="N6495" t="inlineStr">
        <is>
          <t>1830</t>
        </is>
      </c>
      <c r="O6495" t="inlineStr">
        <is>
          <t>Documentação Aprovada</t>
        </is>
      </c>
      <c r="P6495" t="inlineStr">
        <is>
          <t>Aprovado Diretoria</t>
        </is>
      </c>
      <c r="Q6495" t="inlineStr">
        <is>
          <t>Aprovado Caixa</t>
        </is>
      </c>
      <c r="R6495" t="inlineStr">
        <is>
          <t>Pago</t>
        </is>
      </c>
      <c r="S6495" t="n">
        <v>134</v>
      </c>
      <c r="T6495" t="inlineStr">
        <is>
          <t>Priceless - Bem Mais - Kamino</t>
        </is>
      </c>
    </row>
    <row r="6496">
      <c r="A6496" t="n">
        <v>98041</v>
      </c>
      <c r="B6496" t="n">
        <v>149</v>
      </c>
      <c r="C6496" t="inlineStr">
        <is>
          <t>Priceless</t>
        </is>
      </c>
      <c r="D6496" t="inlineStr">
        <is>
          <t xml:space="preserve">NITRON </t>
        </is>
      </c>
      <c r="E6496" t="n">
        <v>800</v>
      </c>
      <c r="F6496" s="27" t="n">
        <v>45667</v>
      </c>
      <c r="G6496" s="27" t="n">
        <v>45671</v>
      </c>
      <c r="H6496" s="27" t="n">
        <v>45671</v>
      </c>
      <c r="I6496" s="27" t="n">
        <v>45627</v>
      </c>
      <c r="J6496" s="27" t="n">
        <v>45649</v>
      </c>
      <c r="K6496" t="inlineStr">
        <is>
          <t>Boleto Bancário</t>
        </is>
      </c>
      <c r="L6496" t="inlineStr">
        <is>
          <t>Locação de Equipamentos</t>
        </is>
      </c>
      <c r="M6496" t="inlineStr">
        <is>
          <t>Locações de Equipamentos - Operacionais</t>
        </is>
      </c>
      <c r="N6496" t="inlineStr">
        <is>
          <t>32481</t>
        </is>
      </c>
      <c r="O6496" t="inlineStr">
        <is>
          <t>Documentação Aprovada</t>
        </is>
      </c>
      <c r="P6496" t="inlineStr">
        <is>
          <t>Aprovado Diretoria</t>
        </is>
      </c>
      <c r="Q6496" t="inlineStr">
        <is>
          <t>Aprovado Caixa</t>
        </is>
      </c>
      <c r="R6496" t="inlineStr">
        <is>
          <t>Pago</t>
        </is>
      </c>
      <c r="S6496" t="n">
        <v>134</v>
      </c>
      <c r="T6496" t="inlineStr">
        <is>
          <t>Priceless - Bem Mais - Kamino</t>
        </is>
      </c>
    </row>
    <row r="6497">
      <c r="A6497" t="n">
        <v>99180</v>
      </c>
      <c r="B6497" t="n">
        <v>149</v>
      </c>
      <c r="C6497" t="inlineStr">
        <is>
          <t>Priceless</t>
        </is>
      </c>
      <c r="D6497" t="inlineStr">
        <is>
          <t xml:space="preserve">BRAVIN &amp; CAMPOS CONSULTORIA </t>
        </is>
      </c>
      <c r="E6497" t="n">
        <v>2500</v>
      </c>
      <c r="F6497" s="27" t="n">
        <v>45667</v>
      </c>
      <c r="G6497" s="27" t="n">
        <v>45671</v>
      </c>
      <c r="H6497" s="27" t="n">
        <v>45671</v>
      </c>
      <c r="I6497" s="27" t="n">
        <v>45659</v>
      </c>
      <c r="J6497" s="27" t="n">
        <v>45659</v>
      </c>
      <c r="K6497" t="inlineStr">
        <is>
          <t>Transferência Bancária ou Pix</t>
        </is>
      </c>
      <c r="L6497" t="inlineStr">
        <is>
          <t>Serviços de Terceiros</t>
        </is>
      </c>
      <c r="M6497" t="inlineStr">
        <is>
          <t>Assessoria de Projetos</t>
        </is>
      </c>
      <c r="N6497" t="inlineStr">
        <is>
          <t>26</t>
        </is>
      </c>
      <c r="O6497" t="inlineStr">
        <is>
          <t>Documentação Aprovada</t>
        </is>
      </c>
      <c r="P6497" t="inlineStr">
        <is>
          <t>Aprovado Diretoria</t>
        </is>
      </c>
      <c r="Q6497" t="inlineStr">
        <is>
          <t>Aprovado Caixa</t>
        </is>
      </c>
      <c r="R6497" t="inlineStr">
        <is>
          <t>Pago</t>
        </is>
      </c>
      <c r="S6497" t="n">
        <v>134</v>
      </c>
      <c r="T6497" t="inlineStr">
        <is>
          <t>Priceless - Bem Mais - Kamino</t>
        </is>
      </c>
    </row>
    <row r="6498">
      <c r="A6498" t="n">
        <v>98848</v>
      </c>
      <c r="B6498" t="n">
        <v>149</v>
      </c>
      <c r="C6498" t="inlineStr">
        <is>
          <t>Priceless</t>
        </is>
      </c>
      <c r="D6498" t="inlineStr">
        <is>
          <t xml:space="preserve">EMPORIO MEL </t>
        </is>
      </c>
      <c r="E6498" t="n">
        <v>437.7</v>
      </c>
      <c r="F6498" s="27" t="n">
        <v>45671</v>
      </c>
      <c r="G6498" s="27" t="n">
        <v>45671</v>
      </c>
      <c r="H6498" s="27" t="n">
        <v>45671</v>
      </c>
      <c r="I6498" s="27" t="n">
        <v>45656</v>
      </c>
      <c r="J6498" s="27" t="n">
        <v>45656</v>
      </c>
      <c r="K6498" t="inlineStr">
        <is>
          <t>Boleto Bancário</t>
        </is>
      </c>
      <c r="L6498" t="inlineStr">
        <is>
          <t>Custo Mercadoria Vendida</t>
        </is>
      </c>
      <c r="M6498" t="inlineStr">
        <is>
          <t>Insumos - Bebidas</t>
        </is>
      </c>
      <c r="N6498" t="inlineStr">
        <is>
          <t>434745</t>
        </is>
      </c>
      <c r="O6498" t="inlineStr">
        <is>
          <t>Documentação Aprovada</t>
        </is>
      </c>
      <c r="P6498" t="inlineStr">
        <is>
          <t>Aprovado Diretoria</t>
        </is>
      </c>
      <c r="Q6498" t="inlineStr">
        <is>
          <t>Aprovado Caixa</t>
        </is>
      </c>
      <c r="R6498" t="inlineStr">
        <is>
          <t>Pago</t>
        </is>
      </c>
      <c r="S6498" t="n">
        <v>134</v>
      </c>
      <c r="T6498" t="inlineStr">
        <is>
          <t>Priceless - Bem Mais - Kamino</t>
        </is>
      </c>
    </row>
    <row r="6499">
      <c r="A6499" t="n">
        <v>98822</v>
      </c>
      <c r="B6499" t="n">
        <v>149</v>
      </c>
      <c r="C6499" t="inlineStr">
        <is>
          <t>Priceless</t>
        </is>
      </c>
      <c r="D6499" t="inlineStr">
        <is>
          <t xml:space="preserve">CHAVEIRO SÃO PAULO </t>
        </is>
      </c>
      <c r="E6499" t="n">
        <v>500</v>
      </c>
      <c r="F6499" s="27" t="n">
        <v>45667</v>
      </c>
      <c r="G6499" s="27" t="n">
        <v>45671</v>
      </c>
      <c r="H6499" s="27" t="n">
        <v>45671</v>
      </c>
      <c r="I6499" s="27" t="n">
        <v>45653</v>
      </c>
      <c r="J6499" s="27" t="n">
        <v>45653</v>
      </c>
      <c r="K6499" t="inlineStr">
        <is>
          <t>Transferência Bancária ou Pix</t>
        </is>
      </c>
      <c r="L6499" t="inlineStr">
        <is>
          <t>Manutenção</t>
        </is>
      </c>
      <c r="M6499" t="inlineStr">
        <is>
          <t>Manutenção de Mobiliário</t>
        </is>
      </c>
      <c r="N6499" t="inlineStr">
        <is>
          <t>500</t>
        </is>
      </c>
      <c r="O6499" t="inlineStr">
        <is>
          <t>Documentação Aprovada</t>
        </is>
      </c>
      <c r="P6499" t="inlineStr">
        <is>
          <t>Aprovado Diretoria</t>
        </is>
      </c>
      <c r="Q6499" t="inlineStr">
        <is>
          <t>Aprovado Caixa</t>
        </is>
      </c>
      <c r="R6499" t="inlineStr">
        <is>
          <t>Pago</t>
        </is>
      </c>
      <c r="S6499" t="n">
        <v>134</v>
      </c>
      <c r="T6499" t="inlineStr">
        <is>
          <t>Priceless - Bem Mais - Kamino</t>
        </is>
      </c>
    </row>
    <row r="6500">
      <c r="A6500" t="n">
        <v>98836</v>
      </c>
      <c r="B6500" t="n">
        <v>149</v>
      </c>
      <c r="C6500" t="inlineStr">
        <is>
          <t>Priceless</t>
        </is>
      </c>
      <c r="D6500" t="inlineStr">
        <is>
          <t>ERVAS FINAS HORTICULTURA LTDA</t>
        </is>
      </c>
      <c r="E6500" t="n">
        <v>135.95</v>
      </c>
      <c r="F6500" s="27" t="n">
        <v>45670</v>
      </c>
      <c r="G6500" s="27" t="n">
        <v>45670</v>
      </c>
      <c r="H6500" s="27" t="n">
        <v>45670</v>
      </c>
      <c r="I6500" s="27" t="n">
        <v>45656</v>
      </c>
      <c r="J6500" s="27" t="n">
        <v>45655</v>
      </c>
      <c r="K6500" t="inlineStr">
        <is>
          <t>Boleto Bancário</t>
        </is>
      </c>
      <c r="L6500" t="inlineStr">
        <is>
          <t>Custo Mercadoria Vendida</t>
        </is>
      </c>
      <c r="M6500" t="inlineStr">
        <is>
          <t>Insumos - Alimentos</t>
        </is>
      </c>
      <c r="N6500" t="inlineStr">
        <is>
          <t>357055</t>
        </is>
      </c>
      <c r="O6500" t="inlineStr">
        <is>
          <t>Documentação Aprovada</t>
        </is>
      </c>
      <c r="P6500" t="inlineStr">
        <is>
          <t>Aprovado Diretoria</t>
        </is>
      </c>
      <c r="Q6500" t="inlineStr">
        <is>
          <t>Aprovado Caixa</t>
        </is>
      </c>
      <c r="R6500" t="inlineStr">
        <is>
          <t>Pago</t>
        </is>
      </c>
      <c r="S6500" t="n">
        <v>134</v>
      </c>
      <c r="T6500" t="inlineStr">
        <is>
          <t>Priceless - Bem Mais - Kamino</t>
        </is>
      </c>
    </row>
    <row r="6501">
      <c r="A6501" t="n">
        <v>98026</v>
      </c>
      <c r="B6501" t="n">
        <v>149</v>
      </c>
      <c r="C6501" t="inlineStr">
        <is>
          <t>Priceless</t>
        </is>
      </c>
      <c r="D6501" t="inlineStr">
        <is>
          <t xml:space="preserve">ECOLAB QUIMICA LTDA </t>
        </is>
      </c>
      <c r="E6501" t="n">
        <v>1041.33</v>
      </c>
      <c r="F6501" s="27" t="n">
        <v>45670</v>
      </c>
      <c r="G6501" s="27" t="n">
        <v>45671</v>
      </c>
      <c r="H6501" s="27" t="n">
        <v>45670</v>
      </c>
      <c r="I6501" s="27" t="n">
        <v>45627</v>
      </c>
      <c r="J6501" s="27" t="n">
        <v>45649</v>
      </c>
      <c r="K6501" t="inlineStr">
        <is>
          <t>Boleto Bancário</t>
        </is>
      </c>
      <c r="L6501" t="inlineStr">
        <is>
          <t>Locação de Equipamentos</t>
        </is>
      </c>
      <c r="M6501" t="inlineStr">
        <is>
          <t>Locações de Equipamentos - Operacionais</t>
        </is>
      </c>
      <c r="N6501" t="inlineStr">
        <is>
          <t>250650</t>
        </is>
      </c>
      <c r="O6501" t="inlineStr">
        <is>
          <t>Documentação Aprovada</t>
        </is>
      </c>
      <c r="P6501" t="inlineStr">
        <is>
          <t>Aprovado Diretoria</t>
        </is>
      </c>
      <c r="Q6501" t="inlineStr">
        <is>
          <t>Aprovado Caixa</t>
        </is>
      </c>
      <c r="R6501" t="inlineStr">
        <is>
          <t>Pago</t>
        </is>
      </c>
      <c r="S6501" t="n">
        <v>134</v>
      </c>
      <c r="T6501" t="inlineStr">
        <is>
          <t>Priceless - Bem Mais - Kamino</t>
        </is>
      </c>
    </row>
    <row r="6502">
      <c r="A6502" t="n">
        <v>98027</v>
      </c>
      <c r="B6502" t="n">
        <v>149</v>
      </c>
      <c r="C6502" t="inlineStr">
        <is>
          <t>Priceless</t>
        </is>
      </c>
      <c r="D6502" t="inlineStr">
        <is>
          <t xml:space="preserve">ECOLAB QUIMICA LTDA </t>
        </is>
      </c>
      <c r="E6502" t="n">
        <v>1221.2</v>
      </c>
      <c r="F6502" s="27" t="n">
        <v>45670</v>
      </c>
      <c r="G6502" s="27" t="n">
        <v>45671</v>
      </c>
      <c r="H6502" s="27" t="n">
        <v>45670</v>
      </c>
      <c r="I6502" s="27" t="n">
        <v>45627</v>
      </c>
      <c r="J6502" s="27" t="n">
        <v>45649</v>
      </c>
      <c r="K6502" t="inlineStr">
        <is>
          <t>Boleto Bancário</t>
        </is>
      </c>
      <c r="L6502" t="inlineStr">
        <is>
          <t>Locação de Equipamentos</t>
        </is>
      </c>
      <c r="M6502" t="inlineStr">
        <is>
          <t>Locações de Equipamentos - Operacionais</t>
        </is>
      </c>
      <c r="N6502" t="inlineStr">
        <is>
          <t>250651</t>
        </is>
      </c>
      <c r="O6502" t="inlineStr">
        <is>
          <t>Documentação Aprovada</t>
        </is>
      </c>
      <c r="P6502" t="inlineStr">
        <is>
          <t>Aprovado Diretoria</t>
        </is>
      </c>
      <c r="Q6502" t="inlineStr">
        <is>
          <t>Aprovado Caixa</t>
        </is>
      </c>
      <c r="R6502" t="inlineStr">
        <is>
          <t>Pago</t>
        </is>
      </c>
      <c r="S6502" t="n">
        <v>134</v>
      </c>
      <c r="T6502" t="inlineStr">
        <is>
          <t>Priceless - Bem Mais - Kamino</t>
        </is>
      </c>
    </row>
    <row r="6503">
      <c r="A6503" t="n">
        <v>95585</v>
      </c>
      <c r="B6503" t="n">
        <v>149</v>
      </c>
      <c r="C6503" t="inlineStr">
        <is>
          <t>Priceless</t>
        </is>
      </c>
      <c r="D6503" t="inlineStr">
        <is>
          <t xml:space="preserve">CI EQUIPAMENTOS DE COMUNICACAO LTDA ME </t>
        </is>
      </c>
      <c r="E6503" t="n">
        <v>200</v>
      </c>
      <c r="F6503" s="27" t="n">
        <v>45670</v>
      </c>
      <c r="G6503" s="27" t="n">
        <v>45670</v>
      </c>
      <c r="H6503" s="27" t="n">
        <v>45670</v>
      </c>
      <c r="I6503" s="27" t="n">
        <v>45642</v>
      </c>
      <c r="J6503" s="27" t="n">
        <v>45642</v>
      </c>
      <c r="K6503" t="inlineStr">
        <is>
          <t>Transferência Bancária ou Pix</t>
        </is>
      </c>
      <c r="L6503" t="inlineStr">
        <is>
          <t>Locação de Equipamentos Eventos</t>
        </is>
      </c>
      <c r="M6503" t="inlineStr">
        <is>
          <t>Locação de Equipamentos - Eventos</t>
        </is>
      </c>
      <c r="N6503" t="inlineStr">
        <is>
          <t>12726</t>
        </is>
      </c>
      <c r="O6503" t="inlineStr">
        <is>
          <t>Documentação Aprovada</t>
        </is>
      </c>
      <c r="P6503" t="inlineStr">
        <is>
          <t>Aprovado Diretoria</t>
        </is>
      </c>
      <c r="Q6503" t="inlineStr">
        <is>
          <t>Aprovado Caixa</t>
        </is>
      </c>
      <c r="R6503" t="inlineStr">
        <is>
          <t>Pago</t>
        </is>
      </c>
      <c r="S6503" t="n">
        <v>134</v>
      </c>
      <c r="T6503" t="inlineStr">
        <is>
          <t>Priceless - Bem Mais - Kamino</t>
        </is>
      </c>
    </row>
    <row r="6504">
      <c r="A6504" t="n">
        <v>95584</v>
      </c>
      <c r="B6504" t="n">
        <v>149</v>
      </c>
      <c r="C6504" t="inlineStr">
        <is>
          <t>Priceless</t>
        </is>
      </c>
      <c r="D6504" t="inlineStr">
        <is>
          <t xml:space="preserve">CI EQUIPAMENTOS DE COMUNICACAO LTDA ME </t>
        </is>
      </c>
      <c r="E6504" t="n">
        <v>550</v>
      </c>
      <c r="F6504" s="27" t="n">
        <v>45670</v>
      </c>
      <c r="G6504" s="27" t="n">
        <v>45670</v>
      </c>
      <c r="H6504" s="27" t="n">
        <v>45670</v>
      </c>
      <c r="I6504" s="27" t="n">
        <v>45642</v>
      </c>
      <c r="J6504" s="27" t="n">
        <v>45642</v>
      </c>
      <c r="K6504" t="inlineStr">
        <is>
          <t>Transferência Bancária ou Pix</t>
        </is>
      </c>
      <c r="L6504" t="inlineStr">
        <is>
          <t>Locação de Equipamentos Eventos</t>
        </is>
      </c>
      <c r="M6504" t="inlineStr">
        <is>
          <t>Locação de Equipamentos - Eventos</t>
        </is>
      </c>
      <c r="N6504" t="inlineStr">
        <is>
          <t>12727</t>
        </is>
      </c>
      <c r="O6504" t="inlineStr">
        <is>
          <t>Documentação Aprovada</t>
        </is>
      </c>
      <c r="P6504" t="inlineStr">
        <is>
          <t>Aprovado Diretoria</t>
        </is>
      </c>
      <c r="Q6504" t="inlineStr">
        <is>
          <t>Aprovado Caixa</t>
        </is>
      </c>
      <c r="R6504" t="inlineStr">
        <is>
          <t>Pago</t>
        </is>
      </c>
      <c r="S6504" t="n">
        <v>134</v>
      </c>
      <c r="T6504" t="inlineStr">
        <is>
          <t>Priceless - Bem Mais - Kamino</t>
        </is>
      </c>
    </row>
    <row r="6505">
      <c r="A6505" t="n">
        <v>96307</v>
      </c>
      <c r="B6505" t="n">
        <v>149</v>
      </c>
      <c r="C6505" t="inlineStr">
        <is>
          <t>Priceless</t>
        </is>
      </c>
      <c r="D6505" t="inlineStr">
        <is>
          <t>SAYEGH MATERIAIS PARA CONSTRUCAO</t>
        </is>
      </c>
      <c r="E6505" t="n">
        <v>165.47</v>
      </c>
      <c r="F6505" s="27" t="n">
        <v>45670</v>
      </c>
      <c r="G6505" s="27" t="n">
        <v>45670</v>
      </c>
      <c r="H6505" s="27" t="n">
        <v>45670</v>
      </c>
      <c r="I6505" s="27" t="n">
        <v>45644</v>
      </c>
      <c r="J6505" s="27" t="n">
        <v>45644</v>
      </c>
      <c r="K6505" t="inlineStr">
        <is>
          <t>Boleto Bancário</t>
        </is>
      </c>
      <c r="L6505" t="inlineStr">
        <is>
          <t>Manutenção</t>
        </is>
      </c>
      <c r="M6505" t="inlineStr">
        <is>
          <t xml:space="preserve"> Manutenção de Equipamentos</t>
        </is>
      </c>
      <c r="N6505" t="inlineStr">
        <is>
          <t>31338</t>
        </is>
      </c>
      <c r="O6505" t="inlineStr">
        <is>
          <t>Documentação Aprovada</t>
        </is>
      </c>
      <c r="P6505" t="inlineStr">
        <is>
          <t>Aprovado Diretoria</t>
        </is>
      </c>
      <c r="Q6505" t="inlineStr">
        <is>
          <t>Aprovado Caixa</t>
        </is>
      </c>
      <c r="R6505" t="inlineStr">
        <is>
          <t>Pago</t>
        </is>
      </c>
      <c r="S6505" t="n">
        <v>134</v>
      </c>
      <c r="T6505" t="inlineStr">
        <is>
          <t>Priceless - Bem Mais - Kamino</t>
        </is>
      </c>
    </row>
    <row r="6506">
      <c r="A6506" t="n">
        <v>100459</v>
      </c>
      <c r="B6506" t="n">
        <v>149</v>
      </c>
      <c r="C6506" t="inlineStr">
        <is>
          <t>Priceless</t>
        </is>
      </c>
      <c r="D6506" t="inlineStr">
        <is>
          <t>SAYEGH MATERIAIS PARA CONSTRUCAO</t>
        </is>
      </c>
      <c r="E6506" t="n">
        <v>945</v>
      </c>
      <c r="F6506" s="27" t="n">
        <v>45670</v>
      </c>
      <c r="G6506" s="27" t="n">
        <v>45670</v>
      </c>
      <c r="H6506" s="27" t="n">
        <v>45670</v>
      </c>
      <c r="I6506" s="27" t="n">
        <v>45627</v>
      </c>
      <c r="J6506" s="27" t="n">
        <v>45665</v>
      </c>
      <c r="K6506" t="inlineStr">
        <is>
          <t>Boleto Bancário</t>
        </is>
      </c>
      <c r="L6506" t="inlineStr">
        <is>
          <t>Manutenção</t>
        </is>
      </c>
      <c r="M6506" t="inlineStr">
        <is>
          <t xml:space="preserve"> Manutenção de Equipamentos</t>
        </is>
      </c>
      <c r="N6506" t="inlineStr">
        <is>
          <t>31277</t>
        </is>
      </c>
      <c r="O6506" t="inlineStr">
        <is>
          <t>Documentação Aprovada</t>
        </is>
      </c>
      <c r="P6506" t="inlineStr">
        <is>
          <t>Aprovado Diretoria</t>
        </is>
      </c>
      <c r="Q6506" t="inlineStr">
        <is>
          <t>Aprovado Caixa</t>
        </is>
      </c>
      <c r="R6506" t="inlineStr">
        <is>
          <t>Pago</t>
        </is>
      </c>
      <c r="S6506" t="n">
        <v>134</v>
      </c>
      <c r="T6506" t="inlineStr">
        <is>
          <t>Priceless - Bem Mais - Kamino</t>
        </is>
      </c>
    </row>
    <row r="6507">
      <c r="A6507" t="n">
        <v>101835</v>
      </c>
      <c r="B6507" t="n">
        <v>149</v>
      </c>
      <c r="C6507" t="inlineStr">
        <is>
          <t>Priceless</t>
        </is>
      </c>
      <c r="D6507" t="inlineStr">
        <is>
          <t>EMPRESA BRASILEIRA DE CORREIOS E TELEGRAFOS.</t>
        </is>
      </c>
      <c r="E6507" t="n">
        <v>29.26</v>
      </c>
      <c r="F6507" s="27" t="n">
        <v>45670</v>
      </c>
      <c r="G6507" s="27" t="n">
        <v>45679</v>
      </c>
      <c r="H6507" s="27" t="n">
        <v>45670</v>
      </c>
      <c r="I6507" s="27" t="n">
        <v>45658</v>
      </c>
      <c r="J6507" s="27" t="n">
        <v>45670</v>
      </c>
      <c r="K6507" t="inlineStr">
        <is>
          <t>Transferência Bancária ou Pix</t>
        </is>
      </c>
      <c r="L6507" t="inlineStr">
        <is>
          <t>Despesas Financeiras</t>
        </is>
      </c>
      <c r="M6507" t="inlineStr">
        <is>
          <t>Custas Cartórios / Protestos</t>
        </is>
      </c>
      <c r="N6507" t="inlineStr">
        <is>
          <t>0</t>
        </is>
      </c>
      <c r="O6507" t="inlineStr">
        <is>
          <t>Documentação Aprovada</t>
        </is>
      </c>
      <c r="P6507" t="inlineStr">
        <is>
          <t>Aprovado Diretoria</t>
        </is>
      </c>
      <c r="Q6507" t="inlineStr">
        <is>
          <t>Aprovado Caixa</t>
        </is>
      </c>
      <c r="R6507" t="inlineStr">
        <is>
          <t>Pago</t>
        </is>
      </c>
      <c r="S6507" t="n">
        <v>143</v>
      </c>
      <c r="T6507" t="inlineStr">
        <is>
          <t>Tesouraria</t>
        </is>
      </c>
    </row>
    <row r="6508">
      <c r="A6508" t="n">
        <v>101217</v>
      </c>
      <c r="B6508" t="n">
        <v>149</v>
      </c>
      <c r="C6508" t="inlineStr">
        <is>
          <t>Priceless</t>
        </is>
      </c>
      <c r="D6508" t="inlineStr">
        <is>
          <t>AMBEV S. A. - CDD SAO PAULO</t>
        </is>
      </c>
      <c r="E6508" t="n">
        <v>6436.29</v>
      </c>
      <c r="F6508" s="27" t="n">
        <v>45667</v>
      </c>
      <c r="G6508" s="27" t="n">
        <v>45667</v>
      </c>
      <c r="H6508" s="27" t="n">
        <v>45667</v>
      </c>
      <c r="I6508" s="27" t="n">
        <v>45627</v>
      </c>
      <c r="J6508" s="27" t="n">
        <v>45667</v>
      </c>
      <c r="K6508" t="inlineStr">
        <is>
          <t>Boleto Bancário</t>
        </is>
      </c>
      <c r="L6508" t="inlineStr">
        <is>
          <t>Custo Mercadoria Vendida</t>
        </is>
      </c>
      <c r="M6508" t="inlineStr">
        <is>
          <t>Insumos - Bebidas</t>
        </is>
      </c>
      <c r="N6508" t="inlineStr">
        <is>
          <t>207184</t>
        </is>
      </c>
      <c r="O6508" t="inlineStr">
        <is>
          <t>Documentação Aprovada</t>
        </is>
      </c>
      <c r="P6508" t="inlineStr">
        <is>
          <t>Aprovado Diretoria</t>
        </is>
      </c>
      <c r="Q6508" t="inlineStr">
        <is>
          <t>Aprovado Caixa</t>
        </is>
      </c>
      <c r="R6508" t="inlineStr">
        <is>
          <t>Pago</t>
        </is>
      </c>
      <c r="S6508" t="n">
        <v>134</v>
      </c>
      <c r="T6508" t="inlineStr">
        <is>
          <t>Priceless - Bem Mais - Kamino</t>
        </is>
      </c>
    </row>
    <row r="6509">
      <c r="A6509" t="n">
        <v>95586</v>
      </c>
      <c r="B6509" t="n">
        <v>149</v>
      </c>
      <c r="C6509" t="inlineStr">
        <is>
          <t>Priceless</t>
        </is>
      </c>
      <c r="D6509" t="inlineStr">
        <is>
          <t xml:space="preserve">CI EQUIPAMENTOS DE COMUNICACAO LTDA ME </t>
        </is>
      </c>
      <c r="E6509" t="n">
        <v>250</v>
      </c>
      <c r="F6509" s="27" t="n">
        <v>45667</v>
      </c>
      <c r="G6509" s="27" t="n">
        <v>45667</v>
      </c>
      <c r="H6509" s="27" t="n">
        <v>45667</v>
      </c>
      <c r="I6509" s="27" t="n">
        <v>45642</v>
      </c>
      <c r="J6509" s="27" t="n">
        <v>45642</v>
      </c>
      <c r="K6509" t="inlineStr">
        <is>
          <t>Transferência Bancária ou Pix</t>
        </is>
      </c>
      <c r="L6509" t="inlineStr">
        <is>
          <t>Locação de Equipamentos Eventos</t>
        </is>
      </c>
      <c r="M6509" t="inlineStr">
        <is>
          <t>Locação de Equipamentos - Eventos</t>
        </is>
      </c>
      <c r="N6509" t="inlineStr">
        <is>
          <t>12725</t>
        </is>
      </c>
      <c r="O6509" t="inlineStr">
        <is>
          <t>Documentação Aprovada</t>
        </is>
      </c>
      <c r="P6509" t="inlineStr">
        <is>
          <t>Aprovado Diretoria</t>
        </is>
      </c>
      <c r="Q6509" t="inlineStr">
        <is>
          <t>Aprovado Caixa</t>
        </is>
      </c>
      <c r="R6509" t="inlineStr">
        <is>
          <t>Pago</t>
        </is>
      </c>
      <c r="S6509" t="n">
        <v>134</v>
      </c>
      <c r="T6509" t="inlineStr">
        <is>
          <t>Priceless - Bem Mais - Kamino</t>
        </is>
      </c>
    </row>
    <row r="6510">
      <c r="A6510" t="n">
        <v>98263</v>
      </c>
      <c r="B6510" t="n">
        <v>149</v>
      </c>
      <c r="C6510" t="inlineStr">
        <is>
          <t>Priceless</t>
        </is>
      </c>
      <c r="D6510" t="inlineStr">
        <is>
          <t>GELO ATIBAIA INDUSTRIA E COMERCIO LTDA</t>
        </is>
      </c>
      <c r="E6510" t="n">
        <v>3240</v>
      </c>
      <c r="F6510" s="27" t="n">
        <v>45667</v>
      </c>
      <c r="G6510" s="27" t="n">
        <v>45667</v>
      </c>
      <c r="H6510" s="27" t="n">
        <v>45667</v>
      </c>
      <c r="I6510" s="27" t="n">
        <v>45652</v>
      </c>
      <c r="J6510" s="27" t="n">
        <v>45652</v>
      </c>
      <c r="K6510" t="inlineStr">
        <is>
          <t>Boleto Bancário</t>
        </is>
      </c>
      <c r="L6510" t="inlineStr">
        <is>
          <t>Utilidades</t>
        </is>
      </c>
      <c r="M6510" t="inlineStr">
        <is>
          <t>Gelo / Gas CO2 / Carvão</t>
        </is>
      </c>
      <c r="N6510" t="inlineStr">
        <is>
          <t>19995</t>
        </is>
      </c>
      <c r="O6510" t="inlineStr">
        <is>
          <t>Documentação Aprovada</t>
        </is>
      </c>
      <c r="P6510" t="inlineStr">
        <is>
          <t>Aprovado Diretoria</t>
        </is>
      </c>
      <c r="Q6510" t="inlineStr">
        <is>
          <t>Aprovado Caixa</t>
        </is>
      </c>
      <c r="R6510" t="inlineStr">
        <is>
          <t>Pago</t>
        </is>
      </c>
      <c r="S6510" t="n">
        <v>134</v>
      </c>
      <c r="T6510" t="inlineStr">
        <is>
          <t>Priceless - Bem Mais - Kamino</t>
        </is>
      </c>
    </row>
    <row r="6511">
      <c r="A6511" t="n">
        <v>98841</v>
      </c>
      <c r="B6511" t="n">
        <v>149</v>
      </c>
      <c r="C6511" t="inlineStr">
        <is>
          <t>Priceless</t>
        </is>
      </c>
      <c r="D6511" t="inlineStr">
        <is>
          <t>D.R.O. PRODUTOS ALIMENTICIOS LTDA</t>
        </is>
      </c>
      <c r="E6511" t="n">
        <v>144.16</v>
      </c>
      <c r="F6511" s="27" t="n">
        <v>45667</v>
      </c>
      <c r="G6511" s="27" t="n">
        <v>45667</v>
      </c>
      <c r="H6511" s="27" t="n">
        <v>45667</v>
      </c>
      <c r="I6511" s="27" t="n">
        <v>45656</v>
      </c>
      <c r="J6511" s="27" t="n">
        <v>45655</v>
      </c>
      <c r="K6511" t="inlineStr">
        <is>
          <t>Boleto Bancário</t>
        </is>
      </c>
      <c r="L6511" t="inlineStr">
        <is>
          <t>Custo Mercadoria Vendida</t>
        </is>
      </c>
      <c r="M6511" t="inlineStr">
        <is>
          <t>Insumos - Alimentos</t>
        </is>
      </c>
      <c r="N6511" t="inlineStr">
        <is>
          <t>25776</t>
        </is>
      </c>
      <c r="O6511" t="inlineStr">
        <is>
          <t>Documentação Aprovada</t>
        </is>
      </c>
      <c r="P6511" t="inlineStr">
        <is>
          <t>Aprovado Diretoria</t>
        </is>
      </c>
      <c r="Q6511" t="inlineStr">
        <is>
          <t>Aprovado Caixa</t>
        </is>
      </c>
      <c r="R6511" t="inlineStr">
        <is>
          <t>Pago</t>
        </is>
      </c>
      <c r="S6511" t="n">
        <v>134</v>
      </c>
      <c r="T6511" t="inlineStr">
        <is>
          <t>Priceless - Bem Mais - Kamino</t>
        </is>
      </c>
    </row>
    <row r="6512">
      <c r="A6512" t="n">
        <v>97968</v>
      </c>
      <c r="B6512" t="n">
        <v>149</v>
      </c>
      <c r="C6512" t="inlineStr">
        <is>
          <t>Priceless</t>
        </is>
      </c>
      <c r="D6512" t="inlineStr">
        <is>
          <t>FABIO INACIO MAIA 21722742836</t>
        </is>
      </c>
      <c r="E6512" t="n">
        <v>2400</v>
      </c>
      <c r="F6512" s="27" t="n">
        <v>45667</v>
      </c>
      <c r="G6512" s="27" t="n">
        <v>45667</v>
      </c>
      <c r="H6512" s="27" t="n">
        <v>45667</v>
      </c>
      <c r="I6512" s="27" t="n">
        <v>45658</v>
      </c>
      <c r="J6512" s="27" t="n">
        <v>45649</v>
      </c>
      <c r="K6512" t="inlineStr">
        <is>
          <t>Transferência Bancária ou Pix</t>
        </is>
      </c>
      <c r="L6512" t="inlineStr">
        <is>
          <t>Manutenção</t>
        </is>
      </c>
      <c r="M6512" t="inlineStr">
        <is>
          <t>Manutenção de Equipamentos</t>
        </is>
      </c>
      <c r="N6512" t="inlineStr">
        <is>
          <t>190</t>
        </is>
      </c>
      <c r="O6512" t="inlineStr">
        <is>
          <t>Documentação Aprovada</t>
        </is>
      </c>
      <c r="P6512" t="inlineStr">
        <is>
          <t>Aprovado Diretoria</t>
        </is>
      </c>
      <c r="Q6512" t="inlineStr">
        <is>
          <t>Aprovado Caixa</t>
        </is>
      </c>
      <c r="R6512" t="inlineStr">
        <is>
          <t>Pago</t>
        </is>
      </c>
      <c r="S6512" t="n">
        <v>134</v>
      </c>
      <c r="T6512" t="inlineStr">
        <is>
          <t>Priceless - Bem Mais - Kamino</t>
        </is>
      </c>
    </row>
    <row r="6513">
      <c r="A6513" t="n">
        <v>98032</v>
      </c>
      <c r="B6513" t="n">
        <v>149</v>
      </c>
      <c r="C6513" t="inlineStr">
        <is>
          <t>Priceless</t>
        </is>
      </c>
      <c r="D6513" t="inlineStr">
        <is>
          <t>PRESHH ALUGUEL DE MAQUINAS LTDA</t>
        </is>
      </c>
      <c r="E6513" t="n">
        <v>384</v>
      </c>
      <c r="F6513" s="27" t="n">
        <v>45667</v>
      </c>
      <c r="G6513" s="27" t="n">
        <v>45667</v>
      </c>
      <c r="H6513" s="27" t="n">
        <v>45667</v>
      </c>
      <c r="I6513" s="27" t="n">
        <v>45627</v>
      </c>
      <c r="J6513" s="27" t="n">
        <v>45649</v>
      </c>
      <c r="K6513" t="inlineStr">
        <is>
          <t>Boleto Bancário</t>
        </is>
      </c>
      <c r="L6513" t="inlineStr">
        <is>
          <t>Locação de Equipamentos</t>
        </is>
      </c>
      <c r="M6513" t="inlineStr">
        <is>
          <t>Locações de Equipamentos - Operacionais</t>
        </is>
      </c>
      <c r="N6513" t="inlineStr">
        <is>
          <t>0</t>
        </is>
      </c>
      <c r="O6513" t="inlineStr">
        <is>
          <t>Documentação Aprovada</t>
        </is>
      </c>
      <c r="P6513" t="inlineStr">
        <is>
          <t>Aprovado Diretoria</t>
        </is>
      </c>
      <c r="Q6513" t="inlineStr">
        <is>
          <t>Aprovado Caixa</t>
        </is>
      </c>
      <c r="R6513" t="inlineStr">
        <is>
          <t>Pago</t>
        </is>
      </c>
      <c r="S6513" t="n">
        <v>134</v>
      </c>
      <c r="T6513" t="inlineStr">
        <is>
          <t>Priceless - Bem Mais - Kamino</t>
        </is>
      </c>
    </row>
    <row r="6514">
      <c r="A6514" t="n">
        <v>97972</v>
      </c>
      <c r="B6514" t="n">
        <v>149</v>
      </c>
      <c r="C6514" t="inlineStr">
        <is>
          <t>Priceless</t>
        </is>
      </c>
      <c r="D6514" t="inlineStr">
        <is>
          <t>FABIO INACIO MAIA 21722742836</t>
        </is>
      </c>
      <c r="E6514" t="n">
        <v>2676</v>
      </c>
      <c r="F6514" s="27" t="n">
        <v>45667</v>
      </c>
      <c r="G6514" s="27" t="n">
        <v>45667</v>
      </c>
      <c r="H6514" s="27" t="n">
        <v>45667</v>
      </c>
      <c r="I6514" s="27" t="n">
        <v>45658</v>
      </c>
      <c r="J6514" s="27" t="n">
        <v>45649</v>
      </c>
      <c r="K6514" t="inlineStr">
        <is>
          <t>Boleto Bancário</t>
        </is>
      </c>
      <c r="L6514" t="inlineStr">
        <is>
          <t>Manutenção</t>
        </is>
      </c>
      <c r="M6514" t="inlineStr">
        <is>
          <t>Manutenção de Equipamentos</t>
        </is>
      </c>
      <c r="N6514" t="inlineStr">
        <is>
          <t>191</t>
        </is>
      </c>
      <c r="O6514" t="inlineStr">
        <is>
          <t>Documentação Aprovada</t>
        </is>
      </c>
      <c r="P6514" t="inlineStr">
        <is>
          <t>Aprovado Diretoria</t>
        </is>
      </c>
      <c r="Q6514" t="inlineStr">
        <is>
          <t>Aprovado Caixa</t>
        </is>
      </c>
      <c r="R6514" t="inlineStr">
        <is>
          <t>Pago</t>
        </is>
      </c>
      <c r="S6514" t="n">
        <v>134</v>
      </c>
      <c r="T6514" t="inlineStr">
        <is>
          <t>Priceless - Bem Mais - Kamino</t>
        </is>
      </c>
    </row>
    <row r="6515">
      <c r="A6515" t="n">
        <v>99255</v>
      </c>
      <c r="B6515" t="n">
        <v>149</v>
      </c>
      <c r="C6515" t="inlineStr">
        <is>
          <t>Priceless</t>
        </is>
      </c>
      <c r="D6515" t="inlineStr">
        <is>
          <t>ISS</t>
        </is>
      </c>
      <c r="E6515" t="n">
        <v>305.01</v>
      </c>
      <c r="F6515" s="27" t="n">
        <v>45667</v>
      </c>
      <c r="G6515" s="27" t="n">
        <v>45667</v>
      </c>
      <c r="H6515" s="27" t="n">
        <v>45667</v>
      </c>
      <c r="I6515" s="27" t="n">
        <v>45656</v>
      </c>
      <c r="J6515" s="27" t="n">
        <v>45659</v>
      </c>
      <c r="K6515" t="inlineStr">
        <is>
          <t>Boleto Bancário</t>
        </is>
      </c>
      <c r="L6515" t="inlineStr">
        <is>
          <t>Serviços de Terceiros</t>
        </is>
      </c>
      <c r="M6515" t="inlineStr">
        <is>
          <t>Assessoria Contabil</t>
        </is>
      </c>
      <c r="N6515" t="inlineStr">
        <is>
          <t>DEZ2024</t>
        </is>
      </c>
      <c r="O6515" t="inlineStr">
        <is>
          <t>Documentação Aprovada</t>
        </is>
      </c>
      <c r="P6515" t="inlineStr">
        <is>
          <t>Aprovado Diretoria</t>
        </is>
      </c>
      <c r="Q6515" t="inlineStr">
        <is>
          <t>Aprovado Caixa</t>
        </is>
      </c>
      <c r="R6515" t="inlineStr">
        <is>
          <t>Pago</t>
        </is>
      </c>
      <c r="S6515" t="n">
        <v>145</v>
      </c>
      <c r="T6515" t="inlineStr">
        <is>
          <t>Girondino - FDB Filial - Kamino</t>
        </is>
      </c>
    </row>
    <row r="6516">
      <c r="A6516" t="n">
        <v>99215</v>
      </c>
      <c r="B6516" t="n">
        <v>149</v>
      </c>
      <c r="C6516" t="inlineStr">
        <is>
          <t>Priceless</t>
        </is>
      </c>
      <c r="D6516" t="inlineStr">
        <is>
          <t>MACRO CONTABILIDADE E CONSULTORIA LTDA</t>
        </is>
      </c>
      <c r="E6516" t="n">
        <v>1500</v>
      </c>
      <c r="F6516" s="27" t="n">
        <v>45667</v>
      </c>
      <c r="G6516" s="27" t="n">
        <v>45667</v>
      </c>
      <c r="H6516" s="27" t="n">
        <v>45667</v>
      </c>
      <c r="I6516" s="27" t="n">
        <v>45652</v>
      </c>
      <c r="J6516" s="27" t="n">
        <v>45659</v>
      </c>
      <c r="K6516" t="inlineStr">
        <is>
          <t>Transferência Bancária ou Pix</t>
        </is>
      </c>
      <c r="L6516" t="inlineStr">
        <is>
          <t>Investimento - Capex</t>
        </is>
      </c>
      <c r="M6516" t="inlineStr">
        <is>
          <t>Taxa de Licença</t>
        </is>
      </c>
      <c r="N6516" t="inlineStr">
        <is>
          <t>1120</t>
        </is>
      </c>
      <c r="O6516" t="inlineStr">
        <is>
          <t>Documentação Aprovada</t>
        </is>
      </c>
      <c r="P6516" t="inlineStr">
        <is>
          <t>Aprovado Diretoria</t>
        </is>
      </c>
      <c r="Q6516" t="inlineStr">
        <is>
          <t>Aprovado Caixa</t>
        </is>
      </c>
      <c r="R6516" t="inlineStr">
        <is>
          <t>Pago</t>
        </is>
      </c>
      <c r="S6516" t="n">
        <v>149</v>
      </c>
      <c r="T6516" t="inlineStr">
        <is>
          <t>Priceless - Duroc Filial Dois - Kamino</t>
        </is>
      </c>
    </row>
    <row r="6517">
      <c r="A6517" t="n">
        <v>74221</v>
      </c>
      <c r="B6517" t="n">
        <v>149</v>
      </c>
      <c r="C6517" t="inlineStr">
        <is>
          <t>Priceless</t>
        </is>
      </c>
      <c r="D6517" t="inlineStr">
        <is>
          <t>ISS</t>
        </is>
      </c>
      <c r="E6517" t="n">
        <v>16.25</v>
      </c>
      <c r="F6517" s="27" t="n">
        <v>45667</v>
      </c>
      <c r="G6517" s="27" t="n">
        <v>45667</v>
      </c>
      <c r="H6517" s="27" t="n">
        <v>45667</v>
      </c>
      <c r="I6517" s="27" t="n">
        <v>45656</v>
      </c>
      <c r="J6517" s="27" t="n">
        <v>45541</v>
      </c>
      <c r="K6517" t="inlineStr">
        <is>
          <t>Boleto Bancário</t>
        </is>
      </c>
      <c r="L6517" t="inlineStr">
        <is>
          <t>Serviços de Terceiros</t>
        </is>
      </c>
      <c r="M6517" t="inlineStr">
        <is>
          <t>Assessoria em Geral</t>
        </is>
      </c>
      <c r="N6517" t="inlineStr">
        <is>
          <t>DEZ2024</t>
        </is>
      </c>
      <c r="O6517" t="inlineStr">
        <is>
          <t>Documentação Aprovada</t>
        </is>
      </c>
      <c r="P6517" t="inlineStr">
        <is>
          <t>Aprovado Diretoria</t>
        </is>
      </c>
      <c r="Q6517" t="inlineStr">
        <is>
          <t>Aprovado Caixa</t>
        </is>
      </c>
      <c r="R6517" t="inlineStr">
        <is>
          <t>Pago</t>
        </is>
      </c>
      <c r="S6517" t="n">
        <v>134</v>
      </c>
      <c r="T6517" t="inlineStr">
        <is>
          <t>Priceless - Bem Mais - Kamino</t>
        </is>
      </c>
    </row>
    <row r="6518">
      <c r="A6518" t="n">
        <v>58421</v>
      </c>
      <c r="B6518" t="n">
        <v>149</v>
      </c>
      <c r="C6518" t="inlineStr">
        <is>
          <t>Priceless</t>
        </is>
      </c>
      <c r="D6518" t="inlineStr">
        <is>
          <t xml:space="preserve">LANDO ELETRO - ACUSTICA LTDA </t>
        </is>
      </c>
      <c r="E6518" t="n">
        <v>1098.39</v>
      </c>
      <c r="F6518" s="27" t="n">
        <v>45666</v>
      </c>
      <c r="G6518" s="27" t="n">
        <v>45666</v>
      </c>
      <c r="H6518" s="27" t="n">
        <v>45666</v>
      </c>
      <c r="I6518" s="27" t="n">
        <v>44613</v>
      </c>
      <c r="J6518" s="27" t="n"/>
      <c r="K6518" t="inlineStr">
        <is>
          <t>Boleto Bancário</t>
        </is>
      </c>
      <c r="L6518" t="inlineStr">
        <is>
          <t>Endividamento</t>
        </is>
      </c>
      <c r="M6518" t="inlineStr">
        <is>
          <t>Endividamento Geral</t>
        </is>
      </c>
      <c r="O6518" t="inlineStr">
        <is>
          <t>Documentação Aprovada</t>
        </is>
      </c>
      <c r="P6518" t="inlineStr">
        <is>
          <t>Aprovado Diretoria</t>
        </is>
      </c>
      <c r="Q6518" t="inlineStr">
        <is>
          <t>Aprovado Caixa</t>
        </is>
      </c>
      <c r="R6518" t="inlineStr">
        <is>
          <t>Pago</t>
        </is>
      </c>
      <c r="S6518" t="n">
        <v>134</v>
      </c>
      <c r="T6518" t="inlineStr">
        <is>
          <t>Priceless - Bem Mais - Kamino</t>
        </is>
      </c>
    </row>
    <row r="6519">
      <c r="A6519" t="n">
        <v>94967</v>
      </c>
      <c r="B6519" t="n">
        <v>149</v>
      </c>
      <c r="C6519" t="inlineStr">
        <is>
          <t>Priceless</t>
        </is>
      </c>
      <c r="D6519" t="inlineStr">
        <is>
          <t>EGB COMERCIO LTDA</t>
        </is>
      </c>
      <c r="E6519" t="n">
        <v>421.18</v>
      </c>
      <c r="F6519" s="27" t="n">
        <v>45666</v>
      </c>
      <c r="G6519" s="27" t="n">
        <v>45666</v>
      </c>
      <c r="H6519" s="27" t="n">
        <v>45666</v>
      </c>
      <c r="I6519" s="27" t="n">
        <v>45638</v>
      </c>
      <c r="J6519" s="27" t="n">
        <v>45638</v>
      </c>
      <c r="K6519" t="inlineStr">
        <is>
          <t>Boleto Bancário</t>
        </is>
      </c>
      <c r="L6519" t="inlineStr">
        <is>
          <t>Custo Mercadoria Vendida</t>
        </is>
      </c>
      <c r="M6519" t="inlineStr">
        <is>
          <t>Insumos - Alimentos</t>
        </is>
      </c>
      <c r="N6519" t="inlineStr">
        <is>
          <t>8640</t>
        </is>
      </c>
      <c r="O6519" t="inlineStr">
        <is>
          <t>Documentação Aprovada</t>
        </is>
      </c>
      <c r="P6519" t="inlineStr">
        <is>
          <t>Aprovado Diretoria</t>
        </is>
      </c>
      <c r="Q6519" t="inlineStr">
        <is>
          <t>Aprovado Caixa</t>
        </is>
      </c>
      <c r="R6519" t="inlineStr">
        <is>
          <t>Pago</t>
        </is>
      </c>
      <c r="S6519" t="n">
        <v>134</v>
      </c>
      <c r="T6519" t="inlineStr">
        <is>
          <t>Priceless - Bem Mais - Kamino</t>
        </is>
      </c>
    </row>
    <row r="6520">
      <c r="A6520" t="n">
        <v>94945</v>
      </c>
      <c r="B6520" t="n">
        <v>149</v>
      </c>
      <c r="C6520" t="inlineStr">
        <is>
          <t>Priceless</t>
        </is>
      </c>
      <c r="D6520" t="inlineStr">
        <is>
          <t xml:space="preserve">CDC COMERCIO E DISTRIBUICAO DE BEBIDAS E ALIMENTOS </t>
        </is>
      </c>
      <c r="E6520" t="n">
        <v>1013.28</v>
      </c>
      <c r="F6520" s="27" t="n">
        <v>45666</v>
      </c>
      <c r="G6520" s="27" t="n">
        <v>45666</v>
      </c>
      <c r="H6520" s="27" t="n">
        <v>45666</v>
      </c>
      <c r="I6520" s="27" t="n">
        <v>45638</v>
      </c>
      <c r="J6520" s="27" t="n">
        <v>45638</v>
      </c>
      <c r="K6520" t="inlineStr">
        <is>
          <t>Boleto Bancário</t>
        </is>
      </c>
      <c r="L6520" t="inlineStr">
        <is>
          <t>Insumos - A&amp;B</t>
        </is>
      </c>
      <c r="M6520" t="inlineStr">
        <is>
          <t>Insumos - Bebidas</t>
        </is>
      </c>
      <c r="N6520" t="inlineStr">
        <is>
          <t>31549</t>
        </is>
      </c>
      <c r="O6520" t="inlineStr">
        <is>
          <t>Documentação Aprovada</t>
        </is>
      </c>
      <c r="P6520" t="inlineStr">
        <is>
          <t>Aprovado Diretoria</t>
        </is>
      </c>
      <c r="Q6520" t="inlineStr">
        <is>
          <t>Aprovado Caixa</t>
        </is>
      </c>
      <c r="R6520" t="inlineStr">
        <is>
          <t>Pago</t>
        </is>
      </c>
      <c r="S6520" t="n">
        <v>134</v>
      </c>
      <c r="T6520" t="inlineStr">
        <is>
          <t>Priceless - Bem Mais - Kamino</t>
        </is>
      </c>
    </row>
    <row r="6521">
      <c r="A6521" t="n">
        <v>94278</v>
      </c>
      <c r="B6521" t="n">
        <v>149</v>
      </c>
      <c r="C6521" t="inlineStr">
        <is>
          <t>Priceless</t>
        </is>
      </c>
      <c r="D6521" t="inlineStr">
        <is>
          <t>AMBEV S.A.</t>
        </is>
      </c>
      <c r="E6521" t="n">
        <v>1432.35</v>
      </c>
      <c r="F6521" s="27" t="n">
        <v>45666</v>
      </c>
      <c r="G6521" s="27" t="n">
        <v>45666</v>
      </c>
      <c r="H6521" s="27" t="n">
        <v>45666</v>
      </c>
      <c r="I6521" s="27" t="n">
        <v>45637</v>
      </c>
      <c r="J6521" s="27" t="n">
        <v>45637</v>
      </c>
      <c r="K6521" t="inlineStr">
        <is>
          <t>Boleto Bancário</t>
        </is>
      </c>
      <c r="L6521" t="inlineStr">
        <is>
          <t>Custo Mercadoria Vendida</t>
        </is>
      </c>
      <c r="M6521" t="inlineStr">
        <is>
          <t>Insumos - Bebidas</t>
        </is>
      </c>
      <c r="N6521" t="inlineStr">
        <is>
          <t>204682</t>
        </is>
      </c>
      <c r="O6521" t="inlineStr">
        <is>
          <t>Documentação Aprovada</t>
        </is>
      </c>
      <c r="P6521" t="inlineStr">
        <is>
          <t>Aprovado Diretoria</t>
        </is>
      </c>
      <c r="Q6521" t="inlineStr">
        <is>
          <t>Aprovado Caixa</t>
        </is>
      </c>
      <c r="R6521" t="inlineStr">
        <is>
          <t>Pago</t>
        </is>
      </c>
      <c r="S6521" t="n">
        <v>134</v>
      </c>
      <c r="T6521" t="inlineStr">
        <is>
          <t>Priceless - Bem Mais - Kamino</t>
        </is>
      </c>
    </row>
    <row r="6522">
      <c r="A6522" t="n">
        <v>94283</v>
      </c>
      <c r="B6522" t="n">
        <v>149</v>
      </c>
      <c r="C6522" t="inlineStr">
        <is>
          <t>Priceless</t>
        </is>
      </c>
      <c r="D6522" t="inlineStr">
        <is>
          <t>JOTAO COMERCIO DE ALIMENTOS LTDA</t>
        </is>
      </c>
      <c r="E6522" t="n">
        <v>147.7</v>
      </c>
      <c r="F6522" s="27" t="n">
        <v>45666</v>
      </c>
      <c r="G6522" s="27" t="n">
        <v>45666</v>
      </c>
      <c r="H6522" s="27" t="n">
        <v>45666</v>
      </c>
      <c r="I6522" s="27" t="n">
        <v>45637</v>
      </c>
      <c r="J6522" s="27" t="n">
        <v>45637</v>
      </c>
      <c r="K6522" t="inlineStr">
        <is>
          <t>Boleto Bancário</t>
        </is>
      </c>
      <c r="L6522" t="inlineStr">
        <is>
          <t>Custo Mercadoria Vendida</t>
        </is>
      </c>
      <c r="M6522" t="inlineStr">
        <is>
          <t>Insumos - Alimentos</t>
        </is>
      </c>
      <c r="N6522" t="inlineStr">
        <is>
          <t>6870</t>
        </is>
      </c>
      <c r="O6522" t="inlineStr">
        <is>
          <t>Documentação Aprovada</t>
        </is>
      </c>
      <c r="P6522" t="inlineStr">
        <is>
          <t>Aprovado Diretoria</t>
        </is>
      </c>
      <c r="Q6522" t="inlineStr">
        <is>
          <t>Aprovado Caixa</t>
        </is>
      </c>
      <c r="R6522" t="inlineStr">
        <is>
          <t>Pago</t>
        </is>
      </c>
      <c r="S6522" t="n">
        <v>134</v>
      </c>
      <c r="T6522" t="inlineStr">
        <is>
          <t>Priceless - Bem Mais - Kamino</t>
        </is>
      </c>
    </row>
    <row r="6523">
      <c r="A6523" t="n">
        <v>94276</v>
      </c>
      <c r="B6523" t="n">
        <v>149</v>
      </c>
      <c r="C6523" t="inlineStr">
        <is>
          <t>Priceless</t>
        </is>
      </c>
      <c r="D6523" t="inlineStr">
        <is>
          <t>AMBEV S.A.</t>
        </is>
      </c>
      <c r="E6523" t="n">
        <v>988.02</v>
      </c>
      <c r="F6523" s="27" t="n">
        <v>45666</v>
      </c>
      <c r="G6523" s="27" t="n">
        <v>45666</v>
      </c>
      <c r="H6523" s="27" t="n">
        <v>45666</v>
      </c>
      <c r="I6523" s="27" t="n">
        <v>45637</v>
      </c>
      <c r="J6523" s="27" t="n">
        <v>45637</v>
      </c>
      <c r="K6523" t="inlineStr">
        <is>
          <t>Boleto Bancário</t>
        </is>
      </c>
      <c r="L6523" t="inlineStr">
        <is>
          <t>Custo Mercadoria Vendida</t>
        </is>
      </c>
      <c r="M6523" t="inlineStr">
        <is>
          <t>Insumos - Bebidas</t>
        </is>
      </c>
      <c r="N6523" t="inlineStr">
        <is>
          <t>204683</t>
        </is>
      </c>
      <c r="O6523" t="inlineStr">
        <is>
          <t>Documentação Aprovada</t>
        </is>
      </c>
      <c r="P6523" t="inlineStr">
        <is>
          <t>Aprovado Diretoria</t>
        </is>
      </c>
      <c r="Q6523" t="inlineStr">
        <is>
          <t>Aprovado Caixa</t>
        </is>
      </c>
      <c r="R6523" t="inlineStr">
        <is>
          <t>Pago</t>
        </is>
      </c>
      <c r="S6523" t="n">
        <v>134</v>
      </c>
      <c r="T6523" t="inlineStr">
        <is>
          <t>Priceless - Bem Mais - Kamino</t>
        </is>
      </c>
    </row>
    <row r="6524">
      <c r="A6524" t="n">
        <v>97477</v>
      </c>
      <c r="B6524" t="n">
        <v>149</v>
      </c>
      <c r="C6524" t="inlineStr">
        <is>
          <t>Priceless</t>
        </is>
      </c>
      <c r="D6524" t="inlineStr">
        <is>
          <t>DEOLINDA DOS SANTOS FREITAS</t>
        </is>
      </c>
      <c r="E6524" t="n">
        <v>590.05</v>
      </c>
      <c r="F6524" s="27" t="n">
        <v>45656</v>
      </c>
      <c r="G6524" s="27" t="n">
        <v>45656</v>
      </c>
      <c r="H6524" s="27" t="n">
        <v>45666</v>
      </c>
      <c r="I6524" s="27" t="n">
        <v>45646</v>
      </c>
      <c r="J6524" s="27" t="n">
        <v>45646</v>
      </c>
      <c r="K6524" t="inlineStr">
        <is>
          <t>Boleto Bancário</t>
        </is>
      </c>
      <c r="L6524" t="inlineStr">
        <is>
          <t>Utilidades</t>
        </is>
      </c>
      <c r="M6524" t="inlineStr">
        <is>
          <t>Higiene e Limpeza</t>
        </is>
      </c>
      <c r="N6524" t="inlineStr">
        <is>
          <t>1717</t>
        </is>
      </c>
      <c r="O6524" t="inlineStr">
        <is>
          <t>Documentação Aprovada</t>
        </is>
      </c>
      <c r="P6524" t="inlineStr">
        <is>
          <t>Aprovado Diretoria</t>
        </is>
      </c>
      <c r="Q6524" t="inlineStr">
        <is>
          <t>Aprovado Caixa</t>
        </is>
      </c>
      <c r="R6524" t="inlineStr">
        <is>
          <t>Pago</t>
        </is>
      </c>
      <c r="S6524" t="n">
        <v>134</v>
      </c>
      <c r="T6524" t="inlineStr">
        <is>
          <t>Priceless - Bem Mais - Kamino</t>
        </is>
      </c>
    </row>
    <row r="6525">
      <c r="A6525" t="n">
        <v>98267</v>
      </c>
      <c r="B6525" t="n">
        <v>149</v>
      </c>
      <c r="C6525" t="inlineStr">
        <is>
          <t>Priceless</t>
        </is>
      </c>
      <c r="D6525" t="inlineStr">
        <is>
          <t>CLT GERADORES</t>
        </is>
      </c>
      <c r="E6525" t="n">
        <v>3850</v>
      </c>
      <c r="F6525" s="27" t="n">
        <v>45666</v>
      </c>
      <c r="G6525" s="27" t="n">
        <v>45666</v>
      </c>
      <c r="H6525" s="27" t="n">
        <v>45666</v>
      </c>
      <c r="I6525" s="27" t="n">
        <v>45652</v>
      </c>
      <c r="J6525" s="27" t="n">
        <v>45652</v>
      </c>
      <c r="K6525" t="inlineStr">
        <is>
          <t>Boleto Bancário</t>
        </is>
      </c>
      <c r="L6525" t="inlineStr">
        <is>
          <t>Locação de Equipamentos Eventos</t>
        </is>
      </c>
      <c r="M6525" t="inlineStr">
        <is>
          <t>Locação de Equipamentos - Eventos</t>
        </is>
      </c>
      <c r="N6525" t="inlineStr">
        <is>
          <t>1611</t>
        </is>
      </c>
      <c r="O6525" t="inlineStr">
        <is>
          <t>Documentação Aprovada</t>
        </is>
      </c>
      <c r="P6525" t="inlineStr">
        <is>
          <t>Aprovado Diretoria</t>
        </is>
      </c>
      <c r="Q6525" t="inlineStr">
        <is>
          <t>Aprovado Caixa</t>
        </is>
      </c>
      <c r="R6525" t="inlineStr">
        <is>
          <t>Pago</t>
        </is>
      </c>
      <c r="S6525" t="n">
        <v>134</v>
      </c>
      <c r="T6525" t="inlineStr">
        <is>
          <t>Priceless - Bem Mais - Kamino</t>
        </is>
      </c>
    </row>
    <row r="6526">
      <c r="A6526" t="n">
        <v>98633</v>
      </c>
      <c r="B6526" t="n">
        <v>149</v>
      </c>
      <c r="C6526" t="inlineStr">
        <is>
          <t>Priceless</t>
        </is>
      </c>
      <c r="D6526" t="inlineStr">
        <is>
          <t>JM EVENTOS/J.MARQUES</t>
        </is>
      </c>
      <c r="E6526" t="n">
        <v>1525</v>
      </c>
      <c r="F6526" s="27" t="n">
        <v>45666</v>
      </c>
      <c r="G6526" s="27" t="n">
        <v>45666</v>
      </c>
      <c r="H6526" s="27" t="n">
        <v>45666</v>
      </c>
      <c r="I6526" s="27" t="n">
        <v>45653</v>
      </c>
      <c r="J6526" s="27" t="n">
        <v>45653</v>
      </c>
      <c r="K6526" t="inlineStr">
        <is>
          <t>Boleto Bancário</t>
        </is>
      </c>
      <c r="L6526" t="inlineStr">
        <is>
          <t>Locação de Equipamentos Eventos</t>
        </is>
      </c>
      <c r="M6526" t="inlineStr">
        <is>
          <t>Locação de Utensílios - Eventos</t>
        </is>
      </c>
      <c r="N6526" t="inlineStr">
        <is>
          <t>2965</t>
        </is>
      </c>
      <c r="O6526" t="inlineStr">
        <is>
          <t>Documentação Aprovada</t>
        </is>
      </c>
      <c r="P6526" t="inlineStr">
        <is>
          <t>Aprovado Diretoria</t>
        </is>
      </c>
      <c r="Q6526" t="inlineStr">
        <is>
          <t>Aprovado Caixa</t>
        </is>
      </c>
      <c r="R6526" t="inlineStr">
        <is>
          <t>Pago</t>
        </is>
      </c>
      <c r="S6526" t="n">
        <v>134</v>
      </c>
      <c r="T6526" t="inlineStr">
        <is>
          <t>Priceless - Bem Mais - Kamino</t>
        </is>
      </c>
    </row>
    <row r="6527">
      <c r="A6527" t="n">
        <v>98720</v>
      </c>
      <c r="B6527" t="n">
        <v>149</v>
      </c>
      <c r="C6527" t="inlineStr">
        <is>
          <t>Priceless</t>
        </is>
      </c>
      <c r="D6527" t="inlineStr">
        <is>
          <t>ESTAFF SOLUCOES TECNOLOGICAS DE AGENCIAMENTO LTDA</t>
        </is>
      </c>
      <c r="E6527" t="n">
        <v>1298</v>
      </c>
      <c r="F6527" s="27" t="n">
        <v>45666</v>
      </c>
      <c r="G6527" s="27" t="n">
        <v>45666</v>
      </c>
      <c r="H6527" s="27" t="n">
        <v>45666</v>
      </c>
      <c r="I6527" s="27" t="n">
        <v>45627</v>
      </c>
      <c r="J6527" s="27" t="n">
        <v>45653</v>
      </c>
      <c r="K6527" t="inlineStr">
        <is>
          <t>Boleto Bancário</t>
        </is>
      </c>
      <c r="L6527" t="inlineStr">
        <is>
          <t>Mão de Obra - Extra</t>
        </is>
      </c>
      <c r="M6527" t="inlineStr">
        <is>
          <t>Mão de Obra Extra</t>
        </is>
      </c>
      <c r="N6527" t="inlineStr">
        <is>
          <t>10914</t>
        </is>
      </c>
      <c r="O6527" t="inlineStr">
        <is>
          <t>Documentação Aprovada</t>
        </is>
      </c>
      <c r="P6527" t="inlineStr">
        <is>
          <t>Aprovado Diretoria</t>
        </is>
      </c>
      <c r="Q6527" t="inlineStr">
        <is>
          <t>Aprovado Caixa</t>
        </is>
      </c>
      <c r="R6527" t="inlineStr">
        <is>
          <t>Pago</t>
        </is>
      </c>
      <c r="S6527" t="n">
        <v>134</v>
      </c>
      <c r="T6527" t="inlineStr">
        <is>
          <t>Priceless - Bem Mais - Kamino</t>
        </is>
      </c>
    </row>
    <row r="6528">
      <c r="A6528" t="n">
        <v>98839</v>
      </c>
      <c r="B6528" t="n">
        <v>149</v>
      </c>
      <c r="C6528" t="inlineStr">
        <is>
          <t>Priceless</t>
        </is>
      </c>
      <c r="D6528" t="inlineStr">
        <is>
          <t>FG7 COMERCIO E DISTRIBUICAO DE BEBIDAS LTDA</t>
        </is>
      </c>
      <c r="E6528" t="n">
        <v>1005.99</v>
      </c>
      <c r="F6528" s="27" t="n">
        <v>45666</v>
      </c>
      <c r="G6528" s="27" t="n">
        <v>45666</v>
      </c>
      <c r="H6528" s="27" t="n">
        <v>45666</v>
      </c>
      <c r="I6528" s="27" t="n">
        <v>45656</v>
      </c>
      <c r="J6528" s="27" t="n">
        <v>45655</v>
      </c>
      <c r="K6528" t="inlineStr">
        <is>
          <t>Boleto Bancário</t>
        </is>
      </c>
      <c r="L6528" t="inlineStr">
        <is>
          <t>Custo Mercadoria Vendida</t>
        </is>
      </c>
      <c r="M6528" t="inlineStr">
        <is>
          <t>Insumos - Bebidas</t>
        </is>
      </c>
      <c r="N6528" t="inlineStr">
        <is>
          <t>552596</t>
        </is>
      </c>
      <c r="O6528" t="inlineStr">
        <is>
          <t>Documentação Aprovada</t>
        </is>
      </c>
      <c r="P6528" t="inlineStr">
        <is>
          <t>Aprovado Diretoria</t>
        </is>
      </c>
      <c r="Q6528" t="inlineStr">
        <is>
          <t>Aprovado Caixa</t>
        </is>
      </c>
      <c r="R6528" t="inlineStr">
        <is>
          <t>Pago</t>
        </is>
      </c>
      <c r="S6528" t="n">
        <v>134</v>
      </c>
      <c r="T6528" t="inlineStr">
        <is>
          <t>Priceless - Bem Mais - Kamino</t>
        </is>
      </c>
    </row>
    <row r="6529">
      <c r="A6529" t="n">
        <v>90675</v>
      </c>
      <c r="B6529" t="n">
        <v>149</v>
      </c>
      <c r="C6529" t="inlineStr">
        <is>
          <t>Priceless</t>
        </is>
      </c>
      <c r="D6529" t="inlineStr">
        <is>
          <t>JK COMERCIO DE GENEROS ALIMENTICIOS LTDA</t>
        </is>
      </c>
      <c r="E6529" t="n">
        <v>406.58</v>
      </c>
      <c r="F6529" s="27" t="n">
        <v>45659</v>
      </c>
      <c r="G6529" s="27" t="n">
        <v>45686</v>
      </c>
      <c r="H6529" s="27" t="n">
        <v>45666</v>
      </c>
      <c r="I6529" s="27" t="n">
        <v>45629</v>
      </c>
      <c r="J6529" s="27" t="n">
        <v>45629</v>
      </c>
      <c r="K6529" t="inlineStr">
        <is>
          <t>Boleto Bancário</t>
        </is>
      </c>
      <c r="L6529" t="inlineStr">
        <is>
          <t>Custo Mercadoria Vendida</t>
        </is>
      </c>
      <c r="M6529" t="inlineStr">
        <is>
          <t>Insumos - Alimentos</t>
        </is>
      </c>
      <c r="N6529" t="inlineStr">
        <is>
          <t>6467</t>
        </is>
      </c>
      <c r="O6529" t="inlineStr">
        <is>
          <t>Documentação Aprovada</t>
        </is>
      </c>
      <c r="P6529" t="inlineStr">
        <is>
          <t>Aprovado Diretoria</t>
        </is>
      </c>
      <c r="Q6529" t="inlineStr">
        <is>
          <t>Aprovado Caixa</t>
        </is>
      </c>
      <c r="R6529" t="inlineStr">
        <is>
          <t>Pago</t>
        </is>
      </c>
      <c r="S6529" t="n">
        <v>134</v>
      </c>
      <c r="T6529" t="inlineStr">
        <is>
          <t>Priceless - Bem Mais - Kamino</t>
        </is>
      </c>
    </row>
    <row r="6530">
      <c r="A6530" t="n">
        <v>79744</v>
      </c>
      <c r="B6530" t="n">
        <v>149</v>
      </c>
      <c r="C6530" t="inlineStr">
        <is>
          <t>Priceless</t>
        </is>
      </c>
      <c r="D6530" t="inlineStr">
        <is>
          <t xml:space="preserve">VHF RADIO COMUNICAÇOES </t>
        </is>
      </c>
      <c r="E6530" t="n">
        <v>382.05</v>
      </c>
      <c r="F6530" s="27" t="n">
        <v>45666</v>
      </c>
      <c r="G6530" s="27" t="n">
        <v>45666</v>
      </c>
      <c r="H6530" s="27" t="n">
        <v>45666</v>
      </c>
      <c r="I6530" s="27" t="n">
        <v>45634</v>
      </c>
      <c r="J6530" s="27" t="n">
        <v>45573</v>
      </c>
      <c r="K6530" t="inlineStr">
        <is>
          <t>Boleto Bancário</t>
        </is>
      </c>
      <c r="L6530" t="inlineStr">
        <is>
          <t>Custos de Eventos</t>
        </is>
      </c>
      <c r="M6530" t="inlineStr">
        <is>
          <t>Locação de Equipamentos - Eventos</t>
        </is>
      </c>
      <c r="N6530" t="inlineStr">
        <is>
          <t>9120</t>
        </is>
      </c>
      <c r="O6530" t="inlineStr">
        <is>
          <t>Documentação Aprovada</t>
        </is>
      </c>
      <c r="P6530" t="inlineStr">
        <is>
          <t>Aprovado Diretoria</t>
        </is>
      </c>
      <c r="Q6530" t="inlineStr">
        <is>
          <t>Aprovado Caixa</t>
        </is>
      </c>
      <c r="R6530" t="inlineStr">
        <is>
          <t>Pago</t>
        </is>
      </c>
      <c r="S6530" t="n">
        <v>134</v>
      </c>
      <c r="T6530" t="inlineStr">
        <is>
          <t>Priceless - Bem Mais - Kamino</t>
        </is>
      </c>
    </row>
    <row r="6531">
      <c r="A6531" t="n">
        <v>98159</v>
      </c>
      <c r="B6531" t="n">
        <v>149</v>
      </c>
      <c r="C6531" t="inlineStr">
        <is>
          <t>Priceless</t>
        </is>
      </c>
      <c r="D6531" t="inlineStr">
        <is>
          <t xml:space="preserve">BARRINHAS COMERCIO DE BEBIDAS </t>
        </is>
      </c>
      <c r="E6531" t="n">
        <v>2792.06</v>
      </c>
      <c r="F6531" s="27" t="n">
        <v>45665</v>
      </c>
      <c r="G6531" s="27" t="n">
        <v>45665</v>
      </c>
      <c r="H6531" s="27" t="n">
        <v>45665</v>
      </c>
      <c r="I6531" s="27" t="n">
        <v>45650</v>
      </c>
      <c r="J6531" s="27" t="n">
        <v>45650</v>
      </c>
      <c r="K6531" t="inlineStr">
        <is>
          <t>Boleto Bancário</t>
        </is>
      </c>
      <c r="L6531" t="inlineStr">
        <is>
          <t>Custo Mercadoria Vendida</t>
        </is>
      </c>
      <c r="M6531" t="inlineStr">
        <is>
          <t>Insumos - Bebidas</t>
        </is>
      </c>
      <c r="N6531" t="inlineStr">
        <is>
          <t>255697</t>
        </is>
      </c>
      <c r="O6531" t="inlineStr">
        <is>
          <t>Documentação Aprovada</t>
        </is>
      </c>
      <c r="P6531" t="inlineStr">
        <is>
          <t>Aprovado Diretoria</t>
        </is>
      </c>
      <c r="Q6531" t="inlineStr">
        <is>
          <t>Aprovado Caixa</t>
        </is>
      </c>
      <c r="R6531" t="inlineStr">
        <is>
          <t>Pago</t>
        </is>
      </c>
      <c r="S6531" t="n">
        <v>134</v>
      </c>
      <c r="T6531" t="inlineStr">
        <is>
          <t>Priceless - Bem Mais - Kamino</t>
        </is>
      </c>
    </row>
    <row r="6532">
      <c r="A6532" t="n">
        <v>98843</v>
      </c>
      <c r="B6532" t="n">
        <v>149</v>
      </c>
      <c r="C6532" t="inlineStr">
        <is>
          <t>Priceless</t>
        </is>
      </c>
      <c r="D6532" t="inlineStr">
        <is>
          <t>PSS CENTRAL DA LIMPEZA LTDA</t>
        </is>
      </c>
      <c r="E6532" t="n">
        <v>2202.8</v>
      </c>
      <c r="F6532" s="27" t="n">
        <v>45665</v>
      </c>
      <c r="G6532" s="27" t="n">
        <v>45665</v>
      </c>
      <c r="H6532" s="27" t="n">
        <v>45665</v>
      </c>
      <c r="I6532" s="27" t="n">
        <v>45656</v>
      </c>
      <c r="J6532" s="27" t="n">
        <v>45656</v>
      </c>
      <c r="K6532" t="inlineStr">
        <is>
          <t>Boleto Bancário</t>
        </is>
      </c>
      <c r="L6532" t="inlineStr">
        <is>
          <t>Utilidades</t>
        </is>
      </c>
      <c r="M6532" t="inlineStr">
        <is>
          <t>Higiene e Limpeza</t>
        </is>
      </c>
      <c r="N6532" t="inlineStr">
        <is>
          <t>905</t>
        </is>
      </c>
      <c r="O6532" t="inlineStr">
        <is>
          <t>Documentação Aprovada</t>
        </is>
      </c>
      <c r="P6532" t="inlineStr">
        <is>
          <t>Aprovado Diretoria</t>
        </is>
      </c>
      <c r="Q6532" t="inlineStr">
        <is>
          <t>Aprovado Caixa</t>
        </is>
      </c>
      <c r="R6532" t="inlineStr">
        <is>
          <t>Pago</t>
        </is>
      </c>
      <c r="S6532" t="n">
        <v>134</v>
      </c>
      <c r="T6532" t="inlineStr">
        <is>
          <t>Priceless - Bem Mais - Kamino</t>
        </is>
      </c>
    </row>
    <row r="6533">
      <c r="A6533" t="n">
        <v>94798</v>
      </c>
      <c r="B6533" t="n">
        <v>149</v>
      </c>
      <c r="C6533" t="inlineStr">
        <is>
          <t>Priceless</t>
        </is>
      </c>
      <c r="D6533" t="inlineStr">
        <is>
          <t>Flash Tecnologia e Instituição de Pagamento LTDA</t>
        </is>
      </c>
      <c r="E6533" t="n">
        <v>6600</v>
      </c>
      <c r="F6533" s="27" t="n">
        <v>45665</v>
      </c>
      <c r="G6533" s="27" t="n">
        <v>45665</v>
      </c>
      <c r="H6533" s="27" t="n">
        <v>45665</v>
      </c>
      <c r="I6533" s="27" t="n">
        <v>45658</v>
      </c>
      <c r="J6533" s="27" t="n">
        <v>45638</v>
      </c>
      <c r="K6533" t="inlineStr">
        <is>
          <t>Boleto Bancário</t>
        </is>
      </c>
      <c r="L6533" t="inlineStr">
        <is>
          <t>Mão de Obra - Benefícios</t>
        </is>
      </c>
      <c r="M6533" t="inlineStr">
        <is>
          <t xml:space="preserve">  -  Gratificações</t>
        </is>
      </c>
      <c r="N6533" t="inlineStr">
        <is>
          <t xml:space="preserve"> 0</t>
        </is>
      </c>
      <c r="O6533" t="inlineStr">
        <is>
          <t>Documentação Aprovada</t>
        </is>
      </c>
      <c r="P6533" t="inlineStr">
        <is>
          <t>Aprovado Diretoria</t>
        </is>
      </c>
      <c r="Q6533" t="inlineStr">
        <is>
          <t>Aprovado Caixa</t>
        </is>
      </c>
      <c r="R6533" t="inlineStr">
        <is>
          <t>Pago</t>
        </is>
      </c>
      <c r="S6533" t="n">
        <v>149</v>
      </c>
      <c r="T6533" t="inlineStr">
        <is>
          <t>Priceless - Duroc Filial Dois - Kamino</t>
        </is>
      </c>
    </row>
    <row r="6534">
      <c r="A6534" t="n">
        <v>95620</v>
      </c>
      <c r="B6534" t="n">
        <v>149</v>
      </c>
      <c r="C6534" t="inlineStr">
        <is>
          <t>Priceless</t>
        </is>
      </c>
      <c r="D6534" t="inlineStr">
        <is>
          <t>MARIA GABRIELA DE MORAES</t>
        </is>
      </c>
      <c r="E6534" t="n">
        <v>3367.81</v>
      </c>
      <c r="F6534" s="27" t="n">
        <v>45665</v>
      </c>
      <c r="G6534" s="27" t="n">
        <v>45665</v>
      </c>
      <c r="H6534" s="27" t="n">
        <v>45665</v>
      </c>
      <c r="I6534" s="27" t="n">
        <v>45658</v>
      </c>
      <c r="J6534" s="27" t="n">
        <v>45643</v>
      </c>
      <c r="K6534" t="inlineStr">
        <is>
          <t>Transferência Bancária ou Pix</t>
        </is>
      </c>
      <c r="L6534" t="inlineStr">
        <is>
          <t>Mão de Obra - Encargos e Provisões</t>
        </is>
      </c>
      <c r="M6534" t="inlineStr">
        <is>
          <t xml:space="preserve">  -  Férias</t>
        </is>
      </c>
      <c r="N6534" t="inlineStr">
        <is>
          <t>0</t>
        </is>
      </c>
      <c r="O6534" t="inlineStr">
        <is>
          <t>Documentação Aprovada</t>
        </is>
      </c>
      <c r="P6534" t="inlineStr">
        <is>
          <t>Aprovado Diretoria</t>
        </is>
      </c>
      <c r="Q6534" t="inlineStr">
        <is>
          <t>Aprovado Caixa</t>
        </is>
      </c>
      <c r="R6534" t="inlineStr">
        <is>
          <t>Pago</t>
        </is>
      </c>
      <c r="S6534" t="n">
        <v>149</v>
      </c>
      <c r="T6534" t="inlineStr">
        <is>
          <t>Priceless - Duroc Filial Dois - Kamino</t>
        </is>
      </c>
    </row>
    <row r="6535">
      <c r="A6535" t="n">
        <v>95563</v>
      </c>
      <c r="B6535" t="n">
        <v>149</v>
      </c>
      <c r="C6535" t="inlineStr">
        <is>
          <t>Priceless</t>
        </is>
      </c>
      <c r="D6535" t="inlineStr">
        <is>
          <t xml:space="preserve">DIASA DO BRASIL </t>
        </is>
      </c>
      <c r="E6535" t="n">
        <v>504.9</v>
      </c>
      <c r="F6535" s="27" t="n">
        <v>45665</v>
      </c>
      <c r="G6535" s="27" t="n">
        <v>45665</v>
      </c>
      <c r="H6535" s="27" t="n">
        <v>45665</v>
      </c>
      <c r="I6535" s="27" t="n">
        <v>45642</v>
      </c>
      <c r="J6535" s="27" t="n">
        <v>45642</v>
      </c>
      <c r="K6535" t="inlineStr">
        <is>
          <t>Boleto Bancário</t>
        </is>
      </c>
      <c r="L6535" t="inlineStr">
        <is>
          <t>Insumos - A&amp;B</t>
        </is>
      </c>
      <c r="M6535" t="inlineStr">
        <is>
          <t>Insumos - Bebidas</t>
        </is>
      </c>
      <c r="N6535" t="inlineStr">
        <is>
          <t>19775</t>
        </is>
      </c>
      <c r="O6535" t="inlineStr">
        <is>
          <t>Documentação Aprovada</t>
        </is>
      </c>
      <c r="P6535" t="inlineStr">
        <is>
          <t>Aprovado Diretoria</t>
        </is>
      </c>
      <c r="Q6535" t="inlineStr">
        <is>
          <t>Aprovado Caixa</t>
        </is>
      </c>
      <c r="R6535" t="inlineStr">
        <is>
          <t>Pago</t>
        </is>
      </c>
      <c r="S6535" t="n">
        <v>134</v>
      </c>
      <c r="T6535" t="inlineStr">
        <is>
          <t>Priceless - Bem Mais - Kamino</t>
        </is>
      </c>
    </row>
    <row r="6536">
      <c r="A6536" t="n">
        <v>96324</v>
      </c>
      <c r="B6536" t="n">
        <v>149</v>
      </c>
      <c r="C6536" t="inlineStr">
        <is>
          <t>Priceless</t>
        </is>
      </c>
      <c r="D6536" t="inlineStr">
        <is>
          <t xml:space="preserve">SILVIO MARASSATTI </t>
        </is>
      </c>
      <c r="E6536" t="n">
        <v>240</v>
      </c>
      <c r="F6536" s="27" t="n">
        <v>45665</v>
      </c>
      <c r="G6536" s="27" t="n">
        <v>45665</v>
      </c>
      <c r="H6536" s="27" t="n">
        <v>45665</v>
      </c>
      <c r="I6536" s="27" t="n">
        <v>45644</v>
      </c>
      <c r="J6536" s="27" t="n">
        <v>45644</v>
      </c>
      <c r="K6536" t="inlineStr">
        <is>
          <t>Transferência Bancária ou Pix</t>
        </is>
      </c>
      <c r="L6536" t="inlineStr">
        <is>
          <t>Manutenção</t>
        </is>
      </c>
      <c r="M6536" t="inlineStr">
        <is>
          <t xml:space="preserve"> Manutenção de Equipamentos</t>
        </is>
      </c>
      <c r="N6536" t="inlineStr">
        <is>
          <t>1907</t>
        </is>
      </c>
      <c r="O6536" t="inlineStr">
        <is>
          <t>Documentação Aprovada</t>
        </is>
      </c>
      <c r="P6536" t="inlineStr">
        <is>
          <t>Aprovado Diretoria</t>
        </is>
      </c>
      <c r="Q6536" t="inlineStr">
        <is>
          <t>Aprovado Caixa</t>
        </is>
      </c>
      <c r="R6536" t="inlineStr">
        <is>
          <t>Pago</t>
        </is>
      </c>
      <c r="S6536" t="n">
        <v>134</v>
      </c>
      <c r="T6536" t="inlineStr">
        <is>
          <t>Priceless - Bem Mais - Kamino</t>
        </is>
      </c>
    </row>
    <row r="6537">
      <c r="A6537" t="n">
        <v>97410</v>
      </c>
      <c r="B6537" t="n">
        <v>149</v>
      </c>
      <c r="C6537" t="inlineStr">
        <is>
          <t>Priceless</t>
        </is>
      </c>
      <c r="D6537" t="inlineStr">
        <is>
          <t xml:space="preserve">MAR DIRETO POC COMERCIO DE PEIXE EIRELI - ME </t>
        </is>
      </c>
      <c r="E6537" t="n">
        <v>7189.6</v>
      </c>
      <c r="F6537" s="27" t="n">
        <v>45665</v>
      </c>
      <c r="G6537" s="27" t="n">
        <v>45665</v>
      </c>
      <c r="H6537" s="27" t="n">
        <v>45665</v>
      </c>
      <c r="I6537" s="27" t="n">
        <v>45646</v>
      </c>
      <c r="J6537" s="27" t="n">
        <v>45646</v>
      </c>
      <c r="K6537" t="inlineStr">
        <is>
          <t>Boleto Bancário</t>
        </is>
      </c>
      <c r="L6537" t="inlineStr">
        <is>
          <t>Custo Mercadoria Vendida</t>
        </is>
      </c>
      <c r="M6537" t="inlineStr">
        <is>
          <t>Insumos - Alimentos</t>
        </is>
      </c>
      <c r="N6537" t="inlineStr">
        <is>
          <t>33636</t>
        </is>
      </c>
      <c r="O6537" t="inlineStr">
        <is>
          <t>Documentação Aprovada</t>
        </is>
      </c>
      <c r="P6537" t="inlineStr">
        <is>
          <t>Aprovado Diretoria</t>
        </is>
      </c>
      <c r="Q6537" t="inlineStr">
        <is>
          <t>Aprovado Caixa</t>
        </is>
      </c>
      <c r="R6537" t="inlineStr">
        <is>
          <t>Pago</t>
        </is>
      </c>
      <c r="S6537" t="n">
        <v>134</v>
      </c>
      <c r="T6537" t="inlineStr">
        <is>
          <t>Priceless - Bem Mais - Kamino</t>
        </is>
      </c>
    </row>
    <row r="6538">
      <c r="A6538" t="n">
        <v>97983</v>
      </c>
      <c r="B6538" t="n">
        <v>149</v>
      </c>
      <c r="C6538" t="inlineStr">
        <is>
          <t>Priceless</t>
        </is>
      </c>
      <c r="D6538" t="inlineStr">
        <is>
          <t>Flash Tecnologia e Instituição de Pagamento LTDA</t>
        </is>
      </c>
      <c r="E6538" t="n">
        <v>12600</v>
      </c>
      <c r="F6538" s="27" t="n">
        <v>45665</v>
      </c>
      <c r="G6538" s="27" t="n">
        <v>45665</v>
      </c>
      <c r="H6538" s="27" t="n">
        <v>45665</v>
      </c>
      <c r="I6538" s="27" t="n">
        <v>45627</v>
      </c>
      <c r="J6538" s="27" t="n">
        <v>45649</v>
      </c>
      <c r="K6538" t="inlineStr">
        <is>
          <t>Boleto Bancário</t>
        </is>
      </c>
      <c r="L6538" t="inlineStr">
        <is>
          <t>Mão de Obra - Benefícios</t>
        </is>
      </c>
      <c r="M6538" t="inlineStr">
        <is>
          <t xml:space="preserve">  -  Gratificações</t>
        </is>
      </c>
      <c r="N6538" t="inlineStr">
        <is>
          <t xml:space="preserve"> 0</t>
        </is>
      </c>
      <c r="O6538" t="inlineStr">
        <is>
          <t>Documentação Aprovada</t>
        </is>
      </c>
      <c r="P6538" t="inlineStr">
        <is>
          <t>Aprovado Diretoria</t>
        </is>
      </c>
      <c r="Q6538" t="inlineStr">
        <is>
          <t>Aprovado Caixa</t>
        </is>
      </c>
      <c r="R6538" t="inlineStr">
        <is>
          <t>Pago</t>
        </is>
      </c>
      <c r="S6538" t="n">
        <v>149</v>
      </c>
      <c r="T6538" t="inlineStr">
        <is>
          <t>Priceless - Duroc Filial Dois - Kamino</t>
        </is>
      </c>
    </row>
    <row r="6539">
      <c r="A6539" t="n">
        <v>97412</v>
      </c>
      <c r="B6539" t="n">
        <v>149</v>
      </c>
      <c r="C6539" t="inlineStr">
        <is>
          <t>Priceless</t>
        </is>
      </c>
      <c r="D6539" t="inlineStr">
        <is>
          <t xml:space="preserve">MAR DIRETO POC COMERCIO DE PEIXE EIRELI - ME </t>
        </is>
      </c>
      <c r="E6539" t="n">
        <v>5514.2</v>
      </c>
      <c r="F6539" s="27" t="n">
        <v>45665</v>
      </c>
      <c r="G6539" s="27" t="n">
        <v>45665</v>
      </c>
      <c r="H6539" s="27" t="n">
        <v>45665</v>
      </c>
      <c r="I6539" s="27" t="n">
        <v>45646</v>
      </c>
      <c r="J6539" s="27" t="n">
        <v>45646</v>
      </c>
      <c r="K6539" t="inlineStr">
        <is>
          <t>Boleto Bancário</t>
        </is>
      </c>
      <c r="L6539" t="inlineStr">
        <is>
          <t>Insumos - A&amp;B</t>
        </is>
      </c>
      <c r="M6539" t="inlineStr">
        <is>
          <t>Insumos - Alimentos</t>
        </is>
      </c>
      <c r="N6539" t="inlineStr">
        <is>
          <t>90140</t>
        </is>
      </c>
      <c r="O6539" t="inlineStr">
        <is>
          <t>Documentação Aprovada</t>
        </is>
      </c>
      <c r="P6539" t="inlineStr">
        <is>
          <t>Aprovado Diretoria</t>
        </is>
      </c>
      <c r="Q6539" t="inlineStr">
        <is>
          <t>Aprovado Caixa</t>
        </is>
      </c>
      <c r="R6539" t="inlineStr">
        <is>
          <t>Pago</t>
        </is>
      </c>
      <c r="S6539" t="n">
        <v>134</v>
      </c>
      <c r="T6539" t="inlineStr">
        <is>
          <t>Priceless - Bem Mais - Kamino</t>
        </is>
      </c>
    </row>
    <row r="6540">
      <c r="A6540" t="n">
        <v>96867</v>
      </c>
      <c r="B6540" t="n">
        <v>149</v>
      </c>
      <c r="C6540" t="inlineStr">
        <is>
          <t>Priceless</t>
        </is>
      </c>
      <c r="D6540" t="inlineStr">
        <is>
          <t>NIVALDO ALVES (SIMBAS)</t>
        </is>
      </c>
      <c r="E6540" t="n">
        <v>1170</v>
      </c>
      <c r="F6540" s="27" t="n">
        <v>45664</v>
      </c>
      <c r="G6540" s="27" t="n">
        <v>45665</v>
      </c>
      <c r="H6540" s="27" t="n">
        <v>45665</v>
      </c>
      <c r="I6540" s="27" t="n">
        <v>45646</v>
      </c>
      <c r="J6540" s="27" t="n">
        <v>45646</v>
      </c>
      <c r="K6540" t="inlineStr">
        <is>
          <t>Transferência Bancária ou Pix</t>
        </is>
      </c>
      <c r="L6540" t="inlineStr">
        <is>
          <t>Investimento - Capex</t>
        </is>
      </c>
      <c r="M6540" t="inlineStr">
        <is>
          <t>Equipamentos</t>
        </is>
      </c>
      <c r="N6540" t="inlineStr">
        <is>
          <t>1170</t>
        </is>
      </c>
      <c r="O6540" t="inlineStr">
        <is>
          <t>Documentação Aprovada</t>
        </is>
      </c>
      <c r="P6540" t="inlineStr">
        <is>
          <t>Aprovado Diretoria</t>
        </is>
      </c>
      <c r="Q6540" t="inlineStr">
        <is>
          <t>Aprovado Caixa</t>
        </is>
      </c>
      <c r="R6540" t="inlineStr">
        <is>
          <t>Pago</t>
        </is>
      </c>
      <c r="S6540" t="n">
        <v>134</v>
      </c>
      <c r="T6540" t="inlineStr">
        <is>
          <t>Priceless - Bem Mais - Kamino</t>
        </is>
      </c>
    </row>
    <row r="6541">
      <c r="A6541" t="n">
        <v>91625</v>
      </c>
      <c r="B6541" t="n">
        <v>149</v>
      </c>
      <c r="C6541" t="inlineStr">
        <is>
          <t>Priceless</t>
        </is>
      </c>
      <c r="D6541" t="inlineStr">
        <is>
          <t>JOTAO COMERCIO DE ALIMENTOS LTDA</t>
        </is>
      </c>
      <c r="E6541" t="n">
        <v>397.6</v>
      </c>
      <c r="F6541" s="27" t="n">
        <v>45664</v>
      </c>
      <c r="G6541" s="27" t="n">
        <v>45665</v>
      </c>
      <c r="H6541" s="27" t="n">
        <v>45665</v>
      </c>
      <c r="I6541" s="27" t="n">
        <v>45631</v>
      </c>
      <c r="J6541" s="27" t="n">
        <v>45631</v>
      </c>
      <c r="K6541" t="inlineStr">
        <is>
          <t>Transferência Bancária ou Pix</t>
        </is>
      </c>
      <c r="L6541" t="inlineStr">
        <is>
          <t>Custo Mercadoria Vendida</t>
        </is>
      </c>
      <c r="M6541" t="inlineStr">
        <is>
          <t>Insumos - Alimentos</t>
        </is>
      </c>
      <c r="N6541" t="inlineStr">
        <is>
          <t>6467</t>
        </is>
      </c>
      <c r="O6541" t="inlineStr">
        <is>
          <t>Documentação Aprovada</t>
        </is>
      </c>
      <c r="P6541" t="inlineStr">
        <is>
          <t>Aprovado Diretoria</t>
        </is>
      </c>
      <c r="Q6541" t="inlineStr">
        <is>
          <t>Aprovado Caixa</t>
        </is>
      </c>
      <c r="R6541" t="inlineStr">
        <is>
          <t>Pago</t>
        </is>
      </c>
      <c r="S6541" t="n">
        <v>134</v>
      </c>
      <c r="T6541" t="inlineStr">
        <is>
          <t>Priceless - Bem Mais - Kamino</t>
        </is>
      </c>
    </row>
    <row r="6542">
      <c r="A6542" t="n">
        <v>89343</v>
      </c>
      <c r="B6542" t="n">
        <v>149</v>
      </c>
      <c r="C6542" t="inlineStr">
        <is>
          <t>Priceless</t>
        </is>
      </c>
      <c r="D6542" t="inlineStr">
        <is>
          <t>VIVIANE DOS SANTOS</t>
        </is>
      </c>
      <c r="E6542" t="n">
        <v>8825.66</v>
      </c>
      <c r="F6542" s="27" t="n">
        <v>45664</v>
      </c>
      <c r="G6542" s="27" t="n">
        <v>45664</v>
      </c>
      <c r="H6542" s="27" t="n">
        <v>45664</v>
      </c>
      <c r="I6542" s="27" t="n">
        <v>45627</v>
      </c>
      <c r="J6542" s="27" t="n">
        <v>45624</v>
      </c>
      <c r="K6542" t="inlineStr">
        <is>
          <t>Transferência Bancária ou Pix</t>
        </is>
      </c>
      <c r="L6542" t="inlineStr">
        <is>
          <t>Mão de Obra - Salários</t>
        </is>
      </c>
      <c r="M6542" t="inlineStr">
        <is>
          <t>MDO CLT - Salário</t>
        </is>
      </c>
      <c r="N6542" t="inlineStr">
        <is>
          <t>0</t>
        </is>
      </c>
      <c r="O6542" t="inlineStr">
        <is>
          <t>Documentação Aprovada</t>
        </is>
      </c>
      <c r="P6542" t="inlineStr">
        <is>
          <t>Aprovado Diretoria</t>
        </is>
      </c>
      <c r="Q6542" t="inlineStr">
        <is>
          <t>Aprovado Caixa</t>
        </is>
      </c>
      <c r="R6542" t="inlineStr">
        <is>
          <t>Pago</t>
        </is>
      </c>
      <c r="S6542" t="n">
        <v>149</v>
      </c>
      <c r="T6542" t="inlineStr">
        <is>
          <t>Priceless - Duroc Filial Dois - Kamino</t>
        </is>
      </c>
    </row>
    <row r="6543">
      <c r="A6543" t="n">
        <v>89344</v>
      </c>
      <c r="B6543" t="n">
        <v>149</v>
      </c>
      <c r="C6543" t="inlineStr">
        <is>
          <t>Priceless</t>
        </is>
      </c>
      <c r="D6543" t="inlineStr">
        <is>
          <t>VIVIANE DOS SANTOS</t>
        </is>
      </c>
      <c r="E6543" t="n">
        <v>5016.56</v>
      </c>
      <c r="F6543" s="27" t="n">
        <v>45664</v>
      </c>
      <c r="G6543" s="27" t="n">
        <v>45664</v>
      </c>
      <c r="H6543" s="27" t="n">
        <v>45664</v>
      </c>
      <c r="I6543" s="27" t="n">
        <v>45627</v>
      </c>
      <c r="J6543" s="27" t="n">
        <v>45624</v>
      </c>
      <c r="K6543" t="inlineStr">
        <is>
          <t>Transferência Bancária ou Pix</t>
        </is>
      </c>
      <c r="L6543" t="inlineStr">
        <is>
          <t>Mão de Obra - Encargos e Provisões</t>
        </is>
      </c>
      <c r="M6543" t="inlineStr">
        <is>
          <t xml:space="preserve">  -  Multa Rescisória</t>
        </is>
      </c>
      <c r="N6543" t="inlineStr">
        <is>
          <t>0</t>
        </is>
      </c>
      <c r="O6543" t="inlineStr">
        <is>
          <t>Documentação Aprovada</t>
        </is>
      </c>
      <c r="P6543" t="inlineStr">
        <is>
          <t>Aprovado Diretoria</t>
        </is>
      </c>
      <c r="Q6543" t="inlineStr">
        <is>
          <t>Aprovado Caixa</t>
        </is>
      </c>
      <c r="R6543" t="inlineStr">
        <is>
          <t>Pago</t>
        </is>
      </c>
      <c r="S6543" t="n">
        <v>149</v>
      </c>
      <c r="T6543" t="inlineStr">
        <is>
          <t>Priceless - Duroc Filial Dois - Kamino</t>
        </is>
      </c>
    </row>
    <row r="6544">
      <c r="A6544" t="n">
        <v>81561</v>
      </c>
      <c r="B6544" t="n">
        <v>149</v>
      </c>
      <c r="C6544" t="inlineStr">
        <is>
          <t>Priceless</t>
        </is>
      </c>
      <c r="D6544" t="inlineStr">
        <is>
          <t xml:space="preserve">OSASLIMP </t>
        </is>
      </c>
      <c r="E6544" t="n">
        <v>711.65</v>
      </c>
      <c r="F6544" s="27" t="n">
        <v>45666</v>
      </c>
      <c r="G6544" s="27" t="n">
        <v>45664</v>
      </c>
      <c r="H6544" s="27" t="n">
        <v>45664</v>
      </c>
      <c r="I6544" s="27" t="n">
        <v>45641</v>
      </c>
      <c r="J6544" s="27" t="n">
        <v>45582</v>
      </c>
      <c r="K6544" t="inlineStr">
        <is>
          <t>Boleto Bancário</t>
        </is>
      </c>
      <c r="L6544" t="inlineStr">
        <is>
          <t>Utilidades</t>
        </is>
      </c>
      <c r="M6544" t="inlineStr">
        <is>
          <t>Lavanderia</t>
        </is>
      </c>
      <c r="N6544" t="inlineStr">
        <is>
          <t>1453</t>
        </is>
      </c>
      <c r="O6544" t="inlineStr">
        <is>
          <t>Documentação Aprovada</t>
        </is>
      </c>
      <c r="P6544" t="inlineStr">
        <is>
          <t>Aprovado Diretoria</t>
        </is>
      </c>
      <c r="Q6544" t="inlineStr">
        <is>
          <t>Aprovado Caixa</t>
        </is>
      </c>
      <c r="R6544" t="inlineStr">
        <is>
          <t>Pago</t>
        </is>
      </c>
      <c r="S6544" t="n">
        <v>134</v>
      </c>
      <c r="T6544" t="inlineStr">
        <is>
          <t>Priceless - Bem Mais - Kamino</t>
        </is>
      </c>
    </row>
    <row r="6545">
      <c r="A6545" t="n">
        <v>99945</v>
      </c>
      <c r="B6545" t="n">
        <v>149</v>
      </c>
      <c r="C6545" t="inlineStr">
        <is>
          <t>Priceless</t>
        </is>
      </c>
      <c r="E6545" t="n">
        <v>3029.61</v>
      </c>
      <c r="F6545" s="27" t="n">
        <v>45664</v>
      </c>
      <c r="G6545" s="27" t="n">
        <v>45664</v>
      </c>
      <c r="H6545" s="27" t="n">
        <v>45664</v>
      </c>
      <c r="I6545" s="27" t="n">
        <v>45656</v>
      </c>
      <c r="J6545" s="27" t="n"/>
      <c r="L6545" t="inlineStr">
        <is>
          <t>Mão de Obra - Salários</t>
        </is>
      </c>
      <c r="M6545" t="inlineStr">
        <is>
          <t>MDO CLT - Salário</t>
        </is>
      </c>
      <c r="O6545" t="inlineStr">
        <is>
          <t>Documentação Aprovada</t>
        </is>
      </c>
      <c r="P6545" t="inlineStr">
        <is>
          <t>Aprovado Diretoria</t>
        </is>
      </c>
      <c r="Q6545" t="inlineStr">
        <is>
          <t>Aprovado Caixa</t>
        </is>
      </c>
      <c r="R6545" t="inlineStr">
        <is>
          <t>Pago</t>
        </is>
      </c>
      <c r="S6545" t="n">
        <v>149</v>
      </c>
      <c r="T6545" t="inlineStr">
        <is>
          <t>Priceless - Duroc Filial Dois - Kamino</t>
        </is>
      </c>
    </row>
    <row r="6546">
      <c r="A6546" t="n">
        <v>99936</v>
      </c>
      <c r="B6546" t="n">
        <v>149</v>
      </c>
      <c r="C6546" t="inlineStr">
        <is>
          <t>Priceless</t>
        </is>
      </c>
      <c r="E6546" t="n">
        <v>3210.57</v>
      </c>
      <c r="F6546" s="27" t="n">
        <v>45664</v>
      </c>
      <c r="G6546" s="27" t="n">
        <v>45664</v>
      </c>
      <c r="H6546" s="27" t="n">
        <v>45664</v>
      </c>
      <c r="I6546" s="27" t="n">
        <v>45656</v>
      </c>
      <c r="J6546" s="27" t="n"/>
      <c r="L6546" t="inlineStr">
        <is>
          <t>Mão de Obra - Salários</t>
        </is>
      </c>
      <c r="M6546" t="inlineStr">
        <is>
          <t>MDO CLT - Salário</t>
        </is>
      </c>
      <c r="O6546" t="inlineStr">
        <is>
          <t>Documentação Aprovada</t>
        </is>
      </c>
      <c r="P6546" t="inlineStr">
        <is>
          <t>Aprovado Diretoria</t>
        </is>
      </c>
      <c r="Q6546" t="inlineStr">
        <is>
          <t>Aprovado Caixa</t>
        </is>
      </c>
      <c r="R6546" t="inlineStr">
        <is>
          <t>Pago</t>
        </is>
      </c>
      <c r="S6546" t="n">
        <v>149</v>
      </c>
      <c r="T6546" t="inlineStr">
        <is>
          <t>Priceless - Duroc Filial Dois - Kamino</t>
        </is>
      </c>
    </row>
    <row r="6547">
      <c r="A6547" t="n">
        <v>99948</v>
      </c>
      <c r="B6547" t="n">
        <v>149</v>
      </c>
      <c r="C6547" t="inlineStr">
        <is>
          <t>Priceless</t>
        </is>
      </c>
      <c r="D6547" t="inlineStr">
        <is>
          <t>TERESA KISUNGA MBUISO</t>
        </is>
      </c>
      <c r="E6547" t="n">
        <v>2060.11</v>
      </c>
      <c r="F6547" s="27" t="n">
        <v>45664</v>
      </c>
      <c r="G6547" s="27" t="n">
        <v>45664</v>
      </c>
      <c r="H6547" s="27" t="n">
        <v>45664</v>
      </c>
      <c r="I6547" s="27" t="n">
        <v>45656</v>
      </c>
      <c r="J6547" s="27" t="n"/>
      <c r="L6547" t="inlineStr">
        <is>
          <t>Mão de Obra - Salários</t>
        </is>
      </c>
      <c r="M6547" t="inlineStr">
        <is>
          <t>MDO CLT - Salário</t>
        </is>
      </c>
      <c r="O6547" t="inlineStr">
        <is>
          <t>Documentação Aprovada</t>
        </is>
      </c>
      <c r="P6547" t="inlineStr">
        <is>
          <t>Aprovado Diretoria</t>
        </is>
      </c>
      <c r="Q6547" t="inlineStr">
        <is>
          <t>Aprovado Caixa</t>
        </is>
      </c>
      <c r="R6547" t="inlineStr">
        <is>
          <t>Pago</t>
        </is>
      </c>
      <c r="S6547" t="n">
        <v>149</v>
      </c>
      <c r="T6547" t="inlineStr">
        <is>
          <t>Priceless - Duroc Filial Dois - Kamino</t>
        </is>
      </c>
    </row>
    <row r="6548">
      <c r="A6548" t="n">
        <v>99940</v>
      </c>
      <c r="B6548" t="n">
        <v>149</v>
      </c>
      <c r="C6548" t="inlineStr">
        <is>
          <t>Priceless</t>
        </is>
      </c>
      <c r="E6548" t="n">
        <v>3735.51</v>
      </c>
      <c r="F6548" s="27" t="n">
        <v>45664</v>
      </c>
      <c r="G6548" s="27" t="n">
        <v>45664</v>
      </c>
      <c r="H6548" s="27" t="n">
        <v>45664</v>
      </c>
      <c r="I6548" s="27" t="n">
        <v>45656</v>
      </c>
      <c r="J6548" s="27" t="n"/>
      <c r="L6548" t="inlineStr">
        <is>
          <t>Mão de Obra - Salários</t>
        </is>
      </c>
      <c r="M6548" t="inlineStr">
        <is>
          <t>MDO CLT - Salário</t>
        </is>
      </c>
      <c r="O6548" t="inlineStr">
        <is>
          <t>Documentação Aprovada</t>
        </is>
      </c>
      <c r="P6548" t="inlineStr">
        <is>
          <t>Aprovado Diretoria</t>
        </is>
      </c>
      <c r="Q6548" t="inlineStr">
        <is>
          <t>Aprovado Caixa</t>
        </is>
      </c>
      <c r="R6548" t="inlineStr">
        <is>
          <t>Pago</t>
        </is>
      </c>
      <c r="S6548" t="n">
        <v>149</v>
      </c>
      <c r="T6548" t="inlineStr">
        <is>
          <t>Priceless - Duroc Filial Dois - Kamino</t>
        </is>
      </c>
    </row>
    <row r="6549">
      <c r="A6549" t="n">
        <v>100387</v>
      </c>
      <c r="B6549" t="n">
        <v>149</v>
      </c>
      <c r="C6549" t="inlineStr">
        <is>
          <t>Priceless</t>
        </is>
      </c>
      <c r="D6549" t="inlineStr">
        <is>
          <t>KORIN AGROPECUARIA LTDA</t>
        </is>
      </c>
      <c r="E6549" t="n">
        <v>365.5</v>
      </c>
      <c r="F6549" s="27" t="n">
        <v>45664</v>
      </c>
      <c r="G6549" s="27" t="n">
        <v>45671</v>
      </c>
      <c r="H6549" s="27" t="n">
        <v>45664</v>
      </c>
      <c r="I6549" s="27" t="n">
        <v>45664</v>
      </c>
      <c r="J6549" s="27" t="n">
        <v>45664</v>
      </c>
      <c r="K6549" t="inlineStr">
        <is>
          <t>Transferência Bancária ou Pix</t>
        </is>
      </c>
      <c r="L6549" t="inlineStr">
        <is>
          <t>Custo Mercadoria Vendida</t>
        </is>
      </c>
      <c r="M6549" t="inlineStr">
        <is>
          <t>Insumos - Alimentos</t>
        </is>
      </c>
      <c r="N6549" t="inlineStr">
        <is>
          <t>1249557</t>
        </is>
      </c>
      <c r="O6549" t="inlineStr">
        <is>
          <t>Documentação Aprovada</t>
        </is>
      </c>
      <c r="P6549" t="inlineStr">
        <is>
          <t>Aprovado Diretoria</t>
        </is>
      </c>
      <c r="Q6549" t="inlineStr">
        <is>
          <t>Aprovado Caixa</t>
        </is>
      </c>
      <c r="R6549" t="inlineStr">
        <is>
          <t>Pago</t>
        </is>
      </c>
      <c r="S6549" t="n">
        <v>134</v>
      </c>
      <c r="T6549" t="inlineStr">
        <is>
          <t>Priceless - Bem Mais - Kamino</t>
        </is>
      </c>
    </row>
    <row r="6550">
      <c r="A6550" t="n">
        <v>99949</v>
      </c>
      <c r="B6550" t="n">
        <v>149</v>
      </c>
      <c r="C6550" t="inlineStr">
        <is>
          <t>Priceless</t>
        </is>
      </c>
      <c r="E6550" t="n">
        <v>5081.19</v>
      </c>
      <c r="F6550" s="27" t="n">
        <v>45664</v>
      </c>
      <c r="G6550" s="27" t="n">
        <v>45664</v>
      </c>
      <c r="H6550" s="27" t="n">
        <v>45664</v>
      </c>
      <c r="I6550" s="27" t="n">
        <v>45656</v>
      </c>
      <c r="J6550" s="27" t="n"/>
      <c r="L6550" t="inlineStr">
        <is>
          <t>Mão de Obra - Salários</t>
        </is>
      </c>
      <c r="M6550" t="inlineStr">
        <is>
          <t>MDO CLT - Salário</t>
        </is>
      </c>
      <c r="O6550" t="inlineStr">
        <is>
          <t>Documentação Aprovada</t>
        </is>
      </c>
      <c r="P6550" t="inlineStr">
        <is>
          <t>Aprovado Diretoria</t>
        </is>
      </c>
      <c r="Q6550" t="inlineStr">
        <is>
          <t>Aprovado Caixa</t>
        </is>
      </c>
      <c r="R6550" t="inlineStr">
        <is>
          <t>Pago</t>
        </is>
      </c>
      <c r="S6550" t="n">
        <v>149</v>
      </c>
      <c r="T6550" t="inlineStr">
        <is>
          <t>Priceless - Duroc Filial Dois - Kamino</t>
        </is>
      </c>
    </row>
    <row r="6551">
      <c r="A6551" t="n">
        <v>99921</v>
      </c>
      <c r="B6551" t="n">
        <v>149</v>
      </c>
      <c r="C6551" t="inlineStr">
        <is>
          <t>Priceless</t>
        </is>
      </c>
      <c r="D6551" t="inlineStr">
        <is>
          <t>ADRIANA NASCIMENTO SANTOS</t>
        </is>
      </c>
      <c r="E6551" t="n">
        <v>3246.48</v>
      </c>
      <c r="F6551" s="27" t="n">
        <v>45664</v>
      </c>
      <c r="G6551" s="27" t="n">
        <v>45664</v>
      </c>
      <c r="H6551" s="27" t="n">
        <v>45664</v>
      </c>
      <c r="I6551" s="27" t="n">
        <v>45656</v>
      </c>
      <c r="J6551" s="27" t="n"/>
      <c r="L6551" t="inlineStr">
        <is>
          <t>Mão de Obra - Salários</t>
        </is>
      </c>
      <c r="M6551" t="inlineStr">
        <is>
          <t>MDO CLT - Salário</t>
        </is>
      </c>
      <c r="O6551" t="inlineStr">
        <is>
          <t>Documentação Aprovada</t>
        </is>
      </c>
      <c r="P6551" t="inlineStr">
        <is>
          <t>Aprovado Diretoria</t>
        </is>
      </c>
      <c r="Q6551" t="inlineStr">
        <is>
          <t>Aprovado Caixa</t>
        </is>
      </c>
      <c r="R6551" t="inlineStr">
        <is>
          <t>Pago</t>
        </is>
      </c>
      <c r="S6551" t="n">
        <v>149</v>
      </c>
      <c r="T6551" t="inlineStr">
        <is>
          <t>Priceless - Duroc Filial Dois - Kamino</t>
        </is>
      </c>
    </row>
    <row r="6552">
      <c r="A6552" t="n">
        <v>99939</v>
      </c>
      <c r="B6552" t="n">
        <v>149</v>
      </c>
      <c r="C6552" t="inlineStr">
        <is>
          <t>Priceless</t>
        </is>
      </c>
      <c r="E6552" t="n">
        <v>3278.94</v>
      </c>
      <c r="F6552" s="27" t="n">
        <v>45664</v>
      </c>
      <c r="G6552" s="27" t="n">
        <v>45664</v>
      </c>
      <c r="H6552" s="27" t="n">
        <v>45664</v>
      </c>
      <c r="I6552" s="27" t="n">
        <v>45656</v>
      </c>
      <c r="J6552" s="27" t="n"/>
      <c r="L6552" t="inlineStr">
        <is>
          <t>Mão de Obra - Salários</t>
        </is>
      </c>
      <c r="M6552" t="inlineStr">
        <is>
          <t>MDO CLT - Salário</t>
        </is>
      </c>
      <c r="O6552" t="inlineStr">
        <is>
          <t>Documentação Aprovada</t>
        </is>
      </c>
      <c r="P6552" t="inlineStr">
        <is>
          <t>Aprovado Diretoria</t>
        </is>
      </c>
      <c r="Q6552" t="inlineStr">
        <is>
          <t>Aprovado Caixa</t>
        </is>
      </c>
      <c r="R6552" t="inlineStr">
        <is>
          <t>Pago</t>
        </is>
      </c>
      <c r="S6552" t="n">
        <v>149</v>
      </c>
      <c r="T6552" t="inlineStr">
        <is>
          <t>Priceless - Duroc Filial Dois - Kamino</t>
        </is>
      </c>
    </row>
    <row r="6553">
      <c r="A6553" t="n">
        <v>99938</v>
      </c>
      <c r="B6553" t="n">
        <v>149</v>
      </c>
      <c r="C6553" t="inlineStr">
        <is>
          <t>Priceless</t>
        </is>
      </c>
      <c r="D6553" t="inlineStr">
        <is>
          <t>KAUE GONÇALVES GALVAO</t>
        </is>
      </c>
      <c r="E6553" t="n">
        <v>2445.59</v>
      </c>
      <c r="F6553" s="27" t="n">
        <v>45664</v>
      </c>
      <c r="G6553" s="27" t="n">
        <v>45664</v>
      </c>
      <c r="H6553" s="27" t="n">
        <v>45664</v>
      </c>
      <c r="I6553" s="27" t="n">
        <v>45656</v>
      </c>
      <c r="J6553" s="27" t="n"/>
      <c r="L6553" t="inlineStr">
        <is>
          <t>Mão de Obra - Salários</t>
        </is>
      </c>
      <c r="M6553" t="inlineStr">
        <is>
          <t>MDO CLT - Salário</t>
        </is>
      </c>
      <c r="O6553" t="inlineStr">
        <is>
          <t>Documentação Aprovada</t>
        </is>
      </c>
      <c r="P6553" t="inlineStr">
        <is>
          <t>Aprovado Diretoria</t>
        </is>
      </c>
      <c r="Q6553" t="inlineStr">
        <is>
          <t>Aprovado Caixa</t>
        </is>
      </c>
      <c r="R6553" t="inlineStr">
        <is>
          <t>Pago</t>
        </is>
      </c>
      <c r="S6553" t="n">
        <v>149</v>
      </c>
      <c r="T6553" t="inlineStr">
        <is>
          <t>Priceless - Duroc Filial Dois - Kamino</t>
        </is>
      </c>
    </row>
    <row r="6554">
      <c r="A6554" t="n">
        <v>99937</v>
      </c>
      <c r="B6554" t="n">
        <v>149</v>
      </c>
      <c r="C6554" t="inlineStr">
        <is>
          <t>Priceless</t>
        </is>
      </c>
      <c r="D6554" t="inlineStr">
        <is>
          <t>JULIANA VIEIRA DA SILVA</t>
        </is>
      </c>
      <c r="E6554" t="n">
        <v>462.66</v>
      </c>
      <c r="F6554" s="27" t="n">
        <v>45664</v>
      </c>
      <c r="G6554" s="27" t="n">
        <v>45664</v>
      </c>
      <c r="H6554" s="27" t="n">
        <v>45664</v>
      </c>
      <c r="I6554" s="27" t="n">
        <v>45656</v>
      </c>
      <c r="J6554" s="27" t="n"/>
      <c r="L6554" t="inlineStr">
        <is>
          <t>Mão de Obra - Salários</t>
        </is>
      </c>
      <c r="M6554" t="inlineStr">
        <is>
          <t>MDO CLT - Salário</t>
        </is>
      </c>
      <c r="O6554" t="inlineStr">
        <is>
          <t>Documentação Aprovada</t>
        </is>
      </c>
      <c r="P6554" t="inlineStr">
        <is>
          <t>Aprovado Diretoria</t>
        </is>
      </c>
      <c r="Q6554" t="inlineStr">
        <is>
          <t>Aprovado Caixa</t>
        </is>
      </c>
      <c r="R6554" t="inlineStr">
        <is>
          <t>Pago</t>
        </is>
      </c>
      <c r="S6554" t="n">
        <v>149</v>
      </c>
      <c r="T6554" t="inlineStr">
        <is>
          <t>Priceless - Duroc Filial Dois - Kamino</t>
        </is>
      </c>
    </row>
    <row r="6555">
      <c r="A6555" t="n">
        <v>99929</v>
      </c>
      <c r="B6555" t="n">
        <v>149</v>
      </c>
      <c r="C6555" t="inlineStr">
        <is>
          <t>Priceless</t>
        </is>
      </c>
      <c r="D6555" t="inlineStr">
        <is>
          <t>GUILHERME ALONSO RATIS</t>
        </is>
      </c>
      <c r="E6555" t="n">
        <v>3389.34</v>
      </c>
      <c r="F6555" s="27" t="n">
        <v>45664</v>
      </c>
      <c r="G6555" s="27" t="n">
        <v>45664</v>
      </c>
      <c r="H6555" s="27" t="n">
        <v>45664</v>
      </c>
      <c r="I6555" s="27" t="n">
        <v>45656</v>
      </c>
      <c r="J6555" s="27" t="n"/>
      <c r="L6555" t="inlineStr">
        <is>
          <t>Mão de Obra - Salários</t>
        </is>
      </c>
      <c r="M6555" t="inlineStr">
        <is>
          <t>MDO CLT - Salário</t>
        </is>
      </c>
      <c r="O6555" t="inlineStr">
        <is>
          <t>Documentação Aprovada</t>
        </is>
      </c>
      <c r="P6555" t="inlineStr">
        <is>
          <t>Aprovado Diretoria</t>
        </is>
      </c>
      <c r="Q6555" t="inlineStr">
        <is>
          <t>Aprovado Caixa</t>
        </is>
      </c>
      <c r="R6555" t="inlineStr">
        <is>
          <t>Pago</t>
        </is>
      </c>
      <c r="S6555" t="n">
        <v>149</v>
      </c>
      <c r="T6555" t="inlineStr">
        <is>
          <t>Priceless - Duroc Filial Dois - Kamino</t>
        </is>
      </c>
    </row>
    <row r="6556">
      <c r="A6556" t="n">
        <v>99935</v>
      </c>
      <c r="B6556" t="n">
        <v>149</v>
      </c>
      <c r="C6556" t="inlineStr">
        <is>
          <t>Priceless</t>
        </is>
      </c>
      <c r="D6556" t="inlineStr">
        <is>
          <t>JHENIFER AMORIM DE JESUS</t>
        </is>
      </c>
      <c r="E6556" t="n">
        <v>2882.16</v>
      </c>
      <c r="F6556" s="27" t="n">
        <v>45664</v>
      </c>
      <c r="G6556" s="27" t="n">
        <v>45664</v>
      </c>
      <c r="H6556" s="27" t="n">
        <v>45664</v>
      </c>
      <c r="I6556" s="27" t="n">
        <v>45656</v>
      </c>
      <c r="J6556" s="27" t="n"/>
      <c r="L6556" t="inlineStr">
        <is>
          <t>Mão de Obra - Salários</t>
        </is>
      </c>
      <c r="M6556" t="inlineStr">
        <is>
          <t>MDO CLT - Salário</t>
        </is>
      </c>
      <c r="O6556" t="inlineStr">
        <is>
          <t>Documentação Aprovada</t>
        </is>
      </c>
      <c r="P6556" t="inlineStr">
        <is>
          <t>Aprovado Diretoria</t>
        </is>
      </c>
      <c r="Q6556" t="inlineStr">
        <is>
          <t>Aprovado Caixa</t>
        </is>
      </c>
      <c r="R6556" t="inlineStr">
        <is>
          <t>Pago</t>
        </is>
      </c>
      <c r="S6556" t="n">
        <v>149</v>
      </c>
      <c r="T6556" t="inlineStr">
        <is>
          <t>Priceless - Duroc Filial Dois - Kamino</t>
        </is>
      </c>
    </row>
    <row r="6557">
      <c r="A6557" t="n">
        <v>99922</v>
      </c>
      <c r="B6557" t="n">
        <v>149</v>
      </c>
      <c r="C6557" t="inlineStr">
        <is>
          <t>Priceless</t>
        </is>
      </c>
      <c r="E6557" t="n">
        <v>1872.22</v>
      </c>
      <c r="F6557" s="27" t="n">
        <v>45664</v>
      </c>
      <c r="G6557" s="27" t="n">
        <v>45664</v>
      </c>
      <c r="H6557" s="27" t="n">
        <v>45664</v>
      </c>
      <c r="I6557" s="27" t="n">
        <v>45656</v>
      </c>
      <c r="J6557" s="27" t="n"/>
      <c r="L6557" t="inlineStr">
        <is>
          <t>Mão de Obra - Salários</t>
        </is>
      </c>
      <c r="M6557" t="inlineStr">
        <is>
          <t>MDO CLT - Salário</t>
        </is>
      </c>
      <c r="O6557" t="inlineStr">
        <is>
          <t>Documentação Aprovada</t>
        </is>
      </c>
      <c r="P6557" t="inlineStr">
        <is>
          <t>Aprovado Diretoria</t>
        </is>
      </c>
      <c r="Q6557" t="inlineStr">
        <is>
          <t>Aprovado Caixa</t>
        </is>
      </c>
      <c r="R6557" t="inlineStr">
        <is>
          <t>Pago</t>
        </is>
      </c>
      <c r="S6557" t="n">
        <v>149</v>
      </c>
      <c r="T6557" t="inlineStr">
        <is>
          <t>Priceless - Duroc Filial Dois - Kamino</t>
        </is>
      </c>
    </row>
    <row r="6558">
      <c r="A6558" t="n">
        <v>99930</v>
      </c>
      <c r="B6558" t="n">
        <v>149</v>
      </c>
      <c r="C6558" t="inlineStr">
        <is>
          <t>Priceless</t>
        </is>
      </c>
      <c r="D6558" t="inlineStr">
        <is>
          <t>GUILHERME BELECHIANO MOURA</t>
        </is>
      </c>
      <c r="E6558" t="n">
        <v>3310.74</v>
      </c>
      <c r="F6558" s="27" t="n">
        <v>45664</v>
      </c>
      <c r="G6558" s="27" t="n">
        <v>45664</v>
      </c>
      <c r="H6558" s="27" t="n">
        <v>45664</v>
      </c>
      <c r="I6558" s="27" t="n">
        <v>45656</v>
      </c>
      <c r="J6558" s="27" t="n"/>
      <c r="L6558" t="inlineStr">
        <is>
          <t>Mão de Obra - Salários</t>
        </is>
      </c>
      <c r="M6558" t="inlineStr">
        <is>
          <t>MDO CLT - Salário</t>
        </is>
      </c>
      <c r="O6558" t="inlineStr">
        <is>
          <t>Documentação Aprovada</t>
        </is>
      </c>
      <c r="P6558" t="inlineStr">
        <is>
          <t>Aprovado Diretoria</t>
        </is>
      </c>
      <c r="Q6558" t="inlineStr">
        <is>
          <t>Aprovado Caixa</t>
        </is>
      </c>
      <c r="R6558" t="inlineStr">
        <is>
          <t>Pago</t>
        </is>
      </c>
      <c r="S6558" t="n">
        <v>149</v>
      </c>
      <c r="T6558" t="inlineStr">
        <is>
          <t>Priceless - Duroc Filial Dois - Kamino</t>
        </is>
      </c>
    </row>
    <row r="6559">
      <c r="A6559" t="n">
        <v>99931</v>
      </c>
      <c r="B6559" t="n">
        <v>149</v>
      </c>
      <c r="C6559" t="inlineStr">
        <is>
          <t>Priceless</t>
        </is>
      </c>
      <c r="E6559" t="n">
        <v>3561.18</v>
      </c>
      <c r="F6559" s="27" t="n">
        <v>45664</v>
      </c>
      <c r="G6559" s="27" t="n">
        <v>45664</v>
      </c>
      <c r="H6559" s="27" t="n">
        <v>45664</v>
      </c>
      <c r="I6559" s="27" t="n">
        <v>45656</v>
      </c>
      <c r="J6559" s="27" t="n"/>
      <c r="L6559" t="inlineStr">
        <is>
          <t>Mão de Obra - Salários</t>
        </is>
      </c>
      <c r="M6559" t="inlineStr">
        <is>
          <t>MDO CLT - Salário</t>
        </is>
      </c>
      <c r="O6559" t="inlineStr">
        <is>
          <t>Documentação Aprovada</t>
        </is>
      </c>
      <c r="P6559" t="inlineStr">
        <is>
          <t>Aprovado Diretoria</t>
        </is>
      </c>
      <c r="Q6559" t="inlineStr">
        <is>
          <t>Aprovado Caixa</t>
        </is>
      </c>
      <c r="R6559" t="inlineStr">
        <is>
          <t>Pago</t>
        </is>
      </c>
      <c r="S6559" t="n">
        <v>149</v>
      </c>
      <c r="T6559" t="inlineStr">
        <is>
          <t>Priceless - Duroc Filial Dois - Kamino</t>
        </is>
      </c>
    </row>
    <row r="6560">
      <c r="A6560" t="n">
        <v>99932</v>
      </c>
      <c r="B6560" t="n">
        <v>149</v>
      </c>
      <c r="C6560" t="inlineStr">
        <is>
          <t>Priceless</t>
        </is>
      </c>
      <c r="D6560" t="inlineStr">
        <is>
          <t>HENRIQUE VIEIRA DE SOUSA</t>
        </is>
      </c>
      <c r="E6560" t="n">
        <v>3339.53</v>
      </c>
      <c r="F6560" s="27" t="n">
        <v>45664</v>
      </c>
      <c r="G6560" s="27" t="n">
        <v>45664</v>
      </c>
      <c r="H6560" s="27" t="n">
        <v>45664</v>
      </c>
      <c r="I6560" s="27" t="n">
        <v>45656</v>
      </c>
      <c r="J6560" s="27" t="n"/>
      <c r="L6560" t="inlineStr">
        <is>
          <t>Mão de Obra - Salários</t>
        </is>
      </c>
      <c r="M6560" t="inlineStr">
        <is>
          <t>MDO CLT - Salário</t>
        </is>
      </c>
      <c r="O6560" t="inlineStr">
        <is>
          <t>Documentação Aprovada</t>
        </is>
      </c>
      <c r="P6560" t="inlineStr">
        <is>
          <t>Aprovado Diretoria</t>
        </is>
      </c>
      <c r="Q6560" t="inlineStr">
        <is>
          <t>Aprovado Caixa</t>
        </is>
      </c>
      <c r="R6560" t="inlineStr">
        <is>
          <t>Pago</t>
        </is>
      </c>
      <c r="S6560" t="n">
        <v>149</v>
      </c>
      <c r="T6560" t="inlineStr">
        <is>
          <t>Priceless - Duroc Filial Dois - Kamino</t>
        </is>
      </c>
    </row>
    <row r="6561">
      <c r="A6561" t="n">
        <v>99933</v>
      </c>
      <c r="B6561" t="n">
        <v>149</v>
      </c>
      <c r="C6561" t="inlineStr">
        <is>
          <t>Priceless</t>
        </is>
      </c>
      <c r="D6561" t="inlineStr">
        <is>
          <t xml:space="preserve">JESUS ENRIQUE CORREA LIZARAZO </t>
        </is>
      </c>
      <c r="E6561" t="n">
        <v>3542.16</v>
      </c>
      <c r="F6561" s="27" t="n">
        <v>45664</v>
      </c>
      <c r="G6561" s="27" t="n">
        <v>45664</v>
      </c>
      <c r="H6561" s="27" t="n">
        <v>45664</v>
      </c>
      <c r="I6561" s="27" t="n">
        <v>45656</v>
      </c>
      <c r="J6561" s="27" t="n"/>
      <c r="L6561" t="inlineStr">
        <is>
          <t>Mão de Obra - Salários</t>
        </is>
      </c>
      <c r="M6561" t="inlineStr">
        <is>
          <t>MDO CLT - Salário</t>
        </is>
      </c>
      <c r="O6561" t="inlineStr">
        <is>
          <t>Documentação Aprovada</t>
        </is>
      </c>
      <c r="P6561" t="inlineStr">
        <is>
          <t>Aprovado Diretoria</t>
        </is>
      </c>
      <c r="Q6561" t="inlineStr">
        <is>
          <t>Aprovado Caixa</t>
        </is>
      </c>
      <c r="R6561" t="inlineStr">
        <is>
          <t>Pago</t>
        </is>
      </c>
      <c r="S6561" t="n">
        <v>149</v>
      </c>
      <c r="T6561" t="inlineStr">
        <is>
          <t>Priceless - Duroc Filial Dois - Kamino</t>
        </is>
      </c>
    </row>
    <row r="6562">
      <c r="A6562" t="n">
        <v>99934</v>
      </c>
      <c r="B6562" t="n">
        <v>149</v>
      </c>
      <c r="C6562" t="inlineStr">
        <is>
          <t>Priceless</t>
        </is>
      </c>
      <c r="D6562" t="inlineStr">
        <is>
          <t>JESUS MANUEL RIVAS SALAZAR</t>
        </is>
      </c>
      <c r="E6562" t="n">
        <v>940.65</v>
      </c>
      <c r="F6562" s="27" t="n">
        <v>45664</v>
      </c>
      <c r="G6562" s="27" t="n">
        <v>45664</v>
      </c>
      <c r="H6562" s="27" t="n">
        <v>45664</v>
      </c>
      <c r="I6562" s="27" t="n">
        <v>45656</v>
      </c>
      <c r="J6562" s="27" t="n"/>
      <c r="L6562" t="inlineStr">
        <is>
          <t>Mão de Obra - Salários</t>
        </is>
      </c>
      <c r="M6562" t="inlineStr">
        <is>
          <t>MDO CLT - Salário</t>
        </is>
      </c>
      <c r="O6562" t="inlineStr">
        <is>
          <t>Documentação Aprovada</t>
        </is>
      </c>
      <c r="P6562" t="inlineStr">
        <is>
          <t>Aprovado Diretoria</t>
        </is>
      </c>
      <c r="Q6562" t="inlineStr">
        <is>
          <t>Aprovado Caixa</t>
        </is>
      </c>
      <c r="R6562" t="inlineStr">
        <is>
          <t>Pago</t>
        </is>
      </c>
      <c r="S6562" t="n">
        <v>149</v>
      </c>
      <c r="T6562" t="inlineStr">
        <is>
          <t>Priceless - Duroc Filial Dois - Kamino</t>
        </is>
      </c>
    </row>
    <row r="6563">
      <c r="A6563" t="n">
        <v>99947</v>
      </c>
      <c r="B6563" t="n">
        <v>149</v>
      </c>
      <c r="C6563" t="inlineStr">
        <is>
          <t>Priceless</t>
        </is>
      </c>
      <c r="D6563" t="inlineStr">
        <is>
          <t>RENATO SHOYA OLEGARIO</t>
        </is>
      </c>
      <c r="E6563" t="n">
        <v>4012.93</v>
      </c>
      <c r="F6563" s="27" t="n">
        <v>45664</v>
      </c>
      <c r="G6563" s="27" t="n">
        <v>45664</v>
      </c>
      <c r="H6563" s="27" t="n">
        <v>45664</v>
      </c>
      <c r="I6563" s="27" t="n">
        <v>45656</v>
      </c>
      <c r="J6563" s="27" t="n"/>
      <c r="L6563" t="inlineStr">
        <is>
          <t>Mão de Obra - Salários</t>
        </is>
      </c>
      <c r="M6563" t="inlineStr">
        <is>
          <t>MDO CLT - Salário</t>
        </is>
      </c>
      <c r="O6563" t="inlineStr">
        <is>
          <t>Documentação Aprovada</t>
        </is>
      </c>
      <c r="P6563" t="inlineStr">
        <is>
          <t>Aprovado Diretoria</t>
        </is>
      </c>
      <c r="Q6563" t="inlineStr">
        <is>
          <t>Aprovado Caixa</t>
        </is>
      </c>
      <c r="R6563" t="inlineStr">
        <is>
          <t>Pago</t>
        </is>
      </c>
      <c r="S6563" t="n">
        <v>149</v>
      </c>
      <c r="T6563" t="inlineStr">
        <is>
          <t>Priceless - Duroc Filial Dois - Kamino</t>
        </is>
      </c>
    </row>
    <row r="6564">
      <c r="A6564" t="n">
        <v>99941</v>
      </c>
      <c r="B6564" t="n">
        <v>149</v>
      </c>
      <c r="C6564" t="inlineStr">
        <is>
          <t>Priceless</t>
        </is>
      </c>
      <c r="E6564" t="n">
        <v>3671.9</v>
      </c>
      <c r="F6564" s="27" t="n">
        <v>45664</v>
      </c>
      <c r="G6564" s="27" t="n">
        <v>45664</v>
      </c>
      <c r="H6564" s="27" t="n">
        <v>45664</v>
      </c>
      <c r="I6564" s="27" t="n">
        <v>45656</v>
      </c>
      <c r="J6564" s="27" t="n"/>
      <c r="L6564" t="inlineStr">
        <is>
          <t>Mão de Obra - Salários</t>
        </is>
      </c>
      <c r="M6564" t="inlineStr">
        <is>
          <t>MDO CLT - Salário</t>
        </is>
      </c>
      <c r="O6564" t="inlineStr">
        <is>
          <t>Documentação Aprovada</t>
        </is>
      </c>
      <c r="P6564" t="inlineStr">
        <is>
          <t>Aprovado Diretoria</t>
        </is>
      </c>
      <c r="Q6564" t="inlineStr">
        <is>
          <t>Aprovado Caixa</t>
        </is>
      </c>
      <c r="R6564" t="inlineStr">
        <is>
          <t>Pago</t>
        </is>
      </c>
      <c r="S6564" t="n">
        <v>149</v>
      </c>
      <c r="T6564" t="inlineStr">
        <is>
          <t>Priceless - Duroc Filial Dois - Kamino</t>
        </is>
      </c>
    </row>
    <row r="6565">
      <c r="A6565" t="n">
        <v>99942</v>
      </c>
      <c r="B6565" t="n">
        <v>149</v>
      </c>
      <c r="C6565" t="inlineStr">
        <is>
          <t>Priceless</t>
        </is>
      </c>
      <c r="E6565" t="n">
        <v>2080.96</v>
      </c>
      <c r="F6565" s="27" t="n">
        <v>45664</v>
      </c>
      <c r="G6565" s="27" t="n">
        <v>45664</v>
      </c>
      <c r="H6565" s="27" t="n">
        <v>45664</v>
      </c>
      <c r="I6565" s="27" t="n">
        <v>45656</v>
      </c>
      <c r="J6565" s="27" t="n"/>
      <c r="L6565" t="inlineStr">
        <is>
          <t>Mão de Obra - Salários</t>
        </is>
      </c>
      <c r="M6565" t="inlineStr">
        <is>
          <t>MDO CLT - Salário</t>
        </is>
      </c>
      <c r="O6565" t="inlineStr">
        <is>
          <t>Documentação Aprovada</t>
        </is>
      </c>
      <c r="P6565" t="inlineStr">
        <is>
          <t>Aprovado Diretoria</t>
        </is>
      </c>
      <c r="Q6565" t="inlineStr">
        <is>
          <t>Aprovado Caixa</t>
        </is>
      </c>
      <c r="R6565" t="inlineStr">
        <is>
          <t>Pago</t>
        </is>
      </c>
      <c r="S6565" t="n">
        <v>149</v>
      </c>
      <c r="T6565" t="inlineStr">
        <is>
          <t>Priceless - Duroc Filial Dois - Kamino</t>
        </is>
      </c>
    </row>
    <row r="6566">
      <c r="A6566" t="n">
        <v>99923</v>
      </c>
      <c r="B6566" t="n">
        <v>149</v>
      </c>
      <c r="C6566" t="inlineStr">
        <is>
          <t>Priceless</t>
        </is>
      </c>
      <c r="D6566" t="inlineStr">
        <is>
          <t>ALLAN MAYCON SANTANA DE JESUS</t>
        </is>
      </c>
      <c r="E6566" t="n">
        <v>462.66</v>
      </c>
      <c r="F6566" s="27" t="n">
        <v>45664</v>
      </c>
      <c r="G6566" s="27" t="n">
        <v>45664</v>
      </c>
      <c r="H6566" s="27" t="n">
        <v>45664</v>
      </c>
      <c r="I6566" s="27" t="n">
        <v>45656</v>
      </c>
      <c r="J6566" s="27" t="n"/>
      <c r="L6566" t="inlineStr">
        <is>
          <t>Mão de Obra - Salários</t>
        </is>
      </c>
      <c r="M6566" t="inlineStr">
        <is>
          <t>MDO CLT - Salário</t>
        </is>
      </c>
      <c r="O6566" t="inlineStr">
        <is>
          <t>Documentação Aprovada</t>
        </is>
      </c>
      <c r="P6566" t="inlineStr">
        <is>
          <t>Aprovado Diretoria</t>
        </is>
      </c>
      <c r="Q6566" t="inlineStr">
        <is>
          <t>Aprovado Caixa</t>
        </is>
      </c>
      <c r="R6566" t="inlineStr">
        <is>
          <t>Pago</t>
        </is>
      </c>
      <c r="S6566" t="n">
        <v>149</v>
      </c>
      <c r="T6566" t="inlineStr">
        <is>
          <t>Priceless - Duroc Filial Dois - Kamino</t>
        </is>
      </c>
    </row>
    <row r="6567">
      <c r="A6567" t="n">
        <v>99943</v>
      </c>
      <c r="B6567" t="n">
        <v>149</v>
      </c>
      <c r="C6567" t="inlineStr">
        <is>
          <t>Priceless</t>
        </is>
      </c>
      <c r="D6567" t="inlineStr">
        <is>
          <t>PEDRO HENRIQUE GRISMINO TRISTAO SILVA</t>
        </is>
      </c>
      <c r="E6567" t="n">
        <v>2976.19</v>
      </c>
      <c r="F6567" s="27" t="n">
        <v>45664</v>
      </c>
      <c r="G6567" s="27" t="n">
        <v>45664</v>
      </c>
      <c r="H6567" s="27" t="n">
        <v>45664</v>
      </c>
      <c r="I6567" s="27" t="n">
        <v>45656</v>
      </c>
      <c r="J6567" s="27" t="n"/>
      <c r="L6567" t="inlineStr">
        <is>
          <t>Mão de Obra - Salários</t>
        </is>
      </c>
      <c r="M6567" t="inlineStr">
        <is>
          <t>MDO CLT - Salário</t>
        </is>
      </c>
      <c r="O6567" t="inlineStr">
        <is>
          <t>Documentação Aprovada</t>
        </is>
      </c>
      <c r="P6567" t="inlineStr">
        <is>
          <t>Aprovado Diretoria</t>
        </is>
      </c>
      <c r="Q6567" t="inlineStr">
        <is>
          <t>Aprovado Caixa</t>
        </is>
      </c>
      <c r="R6567" t="inlineStr">
        <is>
          <t>Pago</t>
        </is>
      </c>
      <c r="S6567" t="n">
        <v>149</v>
      </c>
      <c r="T6567" t="inlineStr">
        <is>
          <t>Priceless - Duroc Filial Dois - Kamino</t>
        </is>
      </c>
    </row>
    <row r="6568">
      <c r="A6568" t="n">
        <v>99946</v>
      </c>
      <c r="B6568" t="n">
        <v>149</v>
      </c>
      <c r="C6568" t="inlineStr">
        <is>
          <t>Priceless</t>
        </is>
      </c>
      <c r="E6568" t="n">
        <v>3617.51</v>
      </c>
      <c r="F6568" s="27" t="n">
        <v>45664</v>
      </c>
      <c r="G6568" s="27" t="n">
        <v>45664</v>
      </c>
      <c r="H6568" s="27" t="n">
        <v>45664</v>
      </c>
      <c r="I6568" s="27" t="n">
        <v>45656</v>
      </c>
      <c r="J6568" s="27" t="n"/>
      <c r="L6568" t="inlineStr">
        <is>
          <t>Mão de Obra - Salários</t>
        </is>
      </c>
      <c r="M6568" t="inlineStr">
        <is>
          <t>MDO CLT - Salário</t>
        </is>
      </c>
      <c r="O6568" t="inlineStr">
        <is>
          <t>Documentação Aprovada</t>
        </is>
      </c>
      <c r="P6568" t="inlineStr">
        <is>
          <t>Aprovado Diretoria</t>
        </is>
      </c>
      <c r="Q6568" t="inlineStr">
        <is>
          <t>Aprovado Caixa</t>
        </is>
      </c>
      <c r="R6568" t="inlineStr">
        <is>
          <t>Pago</t>
        </is>
      </c>
      <c r="S6568" t="n">
        <v>149</v>
      </c>
      <c r="T6568" t="inlineStr">
        <is>
          <t>Priceless - Duroc Filial Dois - Kamino</t>
        </is>
      </c>
    </row>
    <row r="6569">
      <c r="A6569" t="n">
        <v>99944</v>
      </c>
      <c r="B6569" t="n">
        <v>149</v>
      </c>
      <c r="C6569" t="inlineStr">
        <is>
          <t>Priceless</t>
        </is>
      </c>
      <c r="D6569" t="inlineStr">
        <is>
          <t>PEDRO PEREIRA DOS SANTOS</t>
        </is>
      </c>
      <c r="E6569" t="n">
        <v>2581.57</v>
      </c>
      <c r="F6569" s="27" t="n">
        <v>45664</v>
      </c>
      <c r="G6569" s="27" t="n">
        <v>45664</v>
      </c>
      <c r="H6569" s="27" t="n">
        <v>45664</v>
      </c>
      <c r="I6569" s="27" t="n">
        <v>45656</v>
      </c>
      <c r="J6569" s="27" t="n"/>
      <c r="L6569" t="inlineStr">
        <is>
          <t>Mão de Obra - Salários</t>
        </is>
      </c>
      <c r="M6569" t="inlineStr">
        <is>
          <t>MDO CLT - Salário</t>
        </is>
      </c>
      <c r="O6569" t="inlineStr">
        <is>
          <t>Documentação Aprovada</t>
        </is>
      </c>
      <c r="P6569" t="inlineStr">
        <is>
          <t>Aprovado Diretoria</t>
        </is>
      </c>
      <c r="Q6569" t="inlineStr">
        <is>
          <t>Aprovado Caixa</t>
        </is>
      </c>
      <c r="R6569" t="inlineStr">
        <is>
          <t>Pago</t>
        </is>
      </c>
      <c r="S6569" t="n">
        <v>149</v>
      </c>
      <c r="T6569" t="inlineStr">
        <is>
          <t>Priceless - Duroc Filial Dois - Kamino</t>
        </is>
      </c>
    </row>
    <row r="6570">
      <c r="A6570" t="n">
        <v>99928</v>
      </c>
      <c r="B6570" t="n">
        <v>149</v>
      </c>
      <c r="C6570" t="inlineStr">
        <is>
          <t>Priceless</t>
        </is>
      </c>
      <c r="D6570" t="inlineStr">
        <is>
          <t>GABRIEL ALVES DOS SANTOS SILVA</t>
        </is>
      </c>
      <c r="E6570" t="n">
        <v>2492.57</v>
      </c>
      <c r="F6570" s="27" t="n">
        <v>45664</v>
      </c>
      <c r="G6570" s="27" t="n">
        <v>45664</v>
      </c>
      <c r="H6570" s="27" t="n">
        <v>45664</v>
      </c>
      <c r="I6570" s="27" t="n">
        <v>45656</v>
      </c>
      <c r="J6570" s="27" t="n"/>
      <c r="L6570" t="inlineStr">
        <is>
          <t>Mão de Obra - Salários</t>
        </is>
      </c>
      <c r="M6570" t="inlineStr">
        <is>
          <t>MDO CLT - Salário</t>
        </is>
      </c>
      <c r="O6570" t="inlineStr">
        <is>
          <t>Documentação Aprovada</t>
        </is>
      </c>
      <c r="P6570" t="inlineStr">
        <is>
          <t>Aprovado Diretoria</t>
        </is>
      </c>
      <c r="Q6570" t="inlineStr">
        <is>
          <t>Aprovado Caixa</t>
        </is>
      </c>
      <c r="R6570" t="inlineStr">
        <is>
          <t>Pago</t>
        </is>
      </c>
      <c r="S6570" t="n">
        <v>149</v>
      </c>
      <c r="T6570" t="inlineStr">
        <is>
          <t>Priceless - Duroc Filial Dois - Kamino</t>
        </is>
      </c>
    </row>
    <row r="6571">
      <c r="A6571" t="n">
        <v>99924</v>
      </c>
      <c r="B6571" t="n">
        <v>149</v>
      </c>
      <c r="C6571" t="inlineStr">
        <is>
          <t>Priceless</t>
        </is>
      </c>
      <c r="D6571" t="inlineStr">
        <is>
          <t>ANDRE CARDOSO ODIERNA</t>
        </is>
      </c>
      <c r="E6571" t="n">
        <v>3777.09</v>
      </c>
      <c r="F6571" s="27" t="n">
        <v>45664</v>
      </c>
      <c r="G6571" s="27" t="n">
        <v>45664</v>
      </c>
      <c r="H6571" s="27" t="n">
        <v>45664</v>
      </c>
      <c r="I6571" s="27" t="n">
        <v>45656</v>
      </c>
      <c r="J6571" s="27" t="n"/>
      <c r="L6571" t="inlineStr">
        <is>
          <t>Mão de Obra - Salários</t>
        </is>
      </c>
      <c r="M6571" t="inlineStr">
        <is>
          <t>MDO CLT - Salário</t>
        </is>
      </c>
      <c r="O6571" t="inlineStr">
        <is>
          <t>Documentação Aprovada</t>
        </is>
      </c>
      <c r="P6571" t="inlineStr">
        <is>
          <t>Aprovado Diretoria</t>
        </is>
      </c>
      <c r="Q6571" t="inlineStr">
        <is>
          <t>Aprovado Caixa</t>
        </is>
      </c>
      <c r="R6571" t="inlineStr">
        <is>
          <t>Pago</t>
        </is>
      </c>
      <c r="S6571" t="n">
        <v>149</v>
      </c>
      <c r="T6571" t="inlineStr">
        <is>
          <t>Priceless - Duroc Filial Dois - Kamino</t>
        </is>
      </c>
    </row>
    <row r="6572">
      <c r="A6572" t="n">
        <v>99925</v>
      </c>
      <c r="B6572" t="n">
        <v>149</v>
      </c>
      <c r="C6572" t="inlineStr">
        <is>
          <t>Priceless</t>
        </is>
      </c>
      <c r="E6572" t="n">
        <v>3223.7</v>
      </c>
      <c r="F6572" s="27" t="n">
        <v>45664</v>
      </c>
      <c r="G6572" s="27" t="n">
        <v>45664</v>
      </c>
      <c r="H6572" s="27" t="n">
        <v>45664</v>
      </c>
      <c r="I6572" s="27" t="n">
        <v>45656</v>
      </c>
      <c r="J6572" s="27" t="n"/>
      <c r="L6572" t="inlineStr">
        <is>
          <t>Mão de Obra - Salários</t>
        </is>
      </c>
      <c r="M6572" t="inlineStr">
        <is>
          <t>MDO CLT - Salário</t>
        </is>
      </c>
      <c r="O6572" t="inlineStr">
        <is>
          <t>Documentação Aprovada</t>
        </is>
      </c>
      <c r="P6572" t="inlineStr">
        <is>
          <t>Aprovado Diretoria</t>
        </is>
      </c>
      <c r="Q6572" t="inlineStr">
        <is>
          <t>Aprovado Caixa</t>
        </is>
      </c>
      <c r="R6572" t="inlineStr">
        <is>
          <t>Pago</t>
        </is>
      </c>
      <c r="S6572" t="n">
        <v>149</v>
      </c>
      <c r="T6572" t="inlineStr">
        <is>
          <t>Priceless - Duroc Filial Dois - Kamino</t>
        </is>
      </c>
    </row>
    <row r="6573">
      <c r="A6573" t="n">
        <v>99926</v>
      </c>
      <c r="B6573" t="n">
        <v>149</v>
      </c>
      <c r="C6573" t="inlineStr">
        <is>
          <t>Priceless</t>
        </is>
      </c>
      <c r="E6573" t="n">
        <v>2046.4</v>
      </c>
      <c r="F6573" s="27" t="n">
        <v>45664</v>
      </c>
      <c r="G6573" s="27" t="n">
        <v>45664</v>
      </c>
      <c r="H6573" s="27" t="n">
        <v>45664</v>
      </c>
      <c r="I6573" s="27" t="n">
        <v>45656</v>
      </c>
      <c r="J6573" s="27" t="n"/>
      <c r="L6573" t="inlineStr">
        <is>
          <t>Mão de Obra - Salários</t>
        </is>
      </c>
      <c r="M6573" t="inlineStr">
        <is>
          <t>MDO CLT - Salário</t>
        </is>
      </c>
      <c r="O6573" t="inlineStr">
        <is>
          <t>Documentação Aprovada</t>
        </is>
      </c>
      <c r="P6573" t="inlineStr">
        <is>
          <t>Aprovado Diretoria</t>
        </is>
      </c>
      <c r="Q6573" t="inlineStr">
        <is>
          <t>Aprovado Caixa</t>
        </is>
      </c>
      <c r="R6573" t="inlineStr">
        <is>
          <t>Pago</t>
        </is>
      </c>
      <c r="S6573" t="n">
        <v>149</v>
      </c>
      <c r="T6573" t="inlineStr">
        <is>
          <t>Priceless - Duroc Filial Dois - Kamino</t>
        </is>
      </c>
    </row>
    <row r="6574">
      <c r="A6574" t="n">
        <v>99927</v>
      </c>
      <c r="B6574" t="n">
        <v>149</v>
      </c>
      <c r="C6574" t="inlineStr">
        <is>
          <t>Priceless</t>
        </is>
      </c>
      <c r="D6574" t="inlineStr">
        <is>
          <t>ELIEL PAULO DANTAS</t>
        </is>
      </c>
      <c r="E6574" t="n">
        <v>5050.41</v>
      </c>
      <c r="F6574" s="27" t="n">
        <v>45664</v>
      </c>
      <c r="G6574" s="27" t="n">
        <v>45664</v>
      </c>
      <c r="H6574" s="27" t="n">
        <v>45664</v>
      </c>
      <c r="I6574" s="27" t="n">
        <v>45656</v>
      </c>
      <c r="J6574" s="27" t="n"/>
      <c r="L6574" t="inlineStr">
        <is>
          <t>Mão de Obra - Salários</t>
        </is>
      </c>
      <c r="M6574" t="inlineStr">
        <is>
          <t>MDO CLT - Salário</t>
        </is>
      </c>
      <c r="O6574" t="inlineStr">
        <is>
          <t>Documentação Aprovada</t>
        </is>
      </c>
      <c r="P6574" t="inlineStr">
        <is>
          <t>Aprovado Diretoria</t>
        </is>
      </c>
      <c r="Q6574" t="inlineStr">
        <is>
          <t>Aprovado Caixa</t>
        </is>
      </c>
      <c r="R6574" t="inlineStr">
        <is>
          <t>Pago</t>
        </is>
      </c>
      <c r="S6574" t="n">
        <v>149</v>
      </c>
      <c r="T6574" t="inlineStr">
        <is>
          <t>Priceless - Duroc Filial Dois - Kamino</t>
        </is>
      </c>
    </row>
    <row r="6575">
      <c r="A6575" t="n">
        <v>95463</v>
      </c>
      <c r="B6575" t="n">
        <v>149</v>
      </c>
      <c r="C6575" t="inlineStr">
        <is>
          <t>Priceless</t>
        </is>
      </c>
      <c r="D6575" t="inlineStr">
        <is>
          <t>ROSANA APARECIDA ALVES DE PAULA</t>
        </is>
      </c>
      <c r="E6575" t="n">
        <v>2133.07</v>
      </c>
      <c r="F6575" s="27" t="n">
        <v>45664</v>
      </c>
      <c r="G6575" s="27" t="n">
        <v>45664</v>
      </c>
      <c r="H6575" s="27" t="n">
        <v>45664</v>
      </c>
      <c r="I6575" s="27" t="n">
        <v>45642</v>
      </c>
      <c r="J6575" s="27" t="n">
        <v>45642</v>
      </c>
      <c r="K6575" t="inlineStr">
        <is>
          <t>Boleto Bancário</t>
        </is>
      </c>
      <c r="L6575" t="inlineStr">
        <is>
          <t>Custo Mercadoria Vendida</t>
        </is>
      </c>
      <c r="M6575" t="inlineStr">
        <is>
          <t>Insumos - Alimentos</t>
        </is>
      </c>
      <c r="N6575" t="inlineStr">
        <is>
          <t>1422</t>
        </is>
      </c>
      <c r="O6575" t="inlineStr">
        <is>
          <t>Documentação Aprovada</t>
        </is>
      </c>
      <c r="P6575" t="inlineStr">
        <is>
          <t>Aprovado Diretoria</t>
        </is>
      </c>
      <c r="Q6575" t="inlineStr">
        <is>
          <t>Aprovado Caixa</t>
        </is>
      </c>
      <c r="R6575" t="inlineStr">
        <is>
          <t>Pago</t>
        </is>
      </c>
      <c r="S6575" t="n">
        <v>134</v>
      </c>
      <c r="T6575" t="inlineStr">
        <is>
          <t>Priceless - Bem Mais - Kamino</t>
        </is>
      </c>
    </row>
    <row r="6576">
      <c r="A6576" t="n">
        <v>98838</v>
      </c>
      <c r="B6576" t="n">
        <v>149</v>
      </c>
      <c r="C6576" t="inlineStr">
        <is>
          <t>Priceless</t>
        </is>
      </c>
      <c r="D6576" t="inlineStr">
        <is>
          <t>DEOLINDA DOS SANTOS FREITAS</t>
        </is>
      </c>
      <c r="E6576" t="n">
        <v>986.3</v>
      </c>
      <c r="F6576" s="27" t="n">
        <v>45664</v>
      </c>
      <c r="G6576" s="27" t="n">
        <v>45664</v>
      </c>
      <c r="H6576" s="27" t="n">
        <v>45664</v>
      </c>
      <c r="I6576" s="27" t="n">
        <v>45656</v>
      </c>
      <c r="J6576" s="27" t="n">
        <v>45655</v>
      </c>
      <c r="K6576" t="inlineStr">
        <is>
          <t>Boleto Bancário</t>
        </is>
      </c>
      <c r="L6576" t="inlineStr">
        <is>
          <t>Utilidades</t>
        </is>
      </c>
      <c r="M6576" t="inlineStr">
        <is>
          <t>Higiene e Limpeza</t>
        </is>
      </c>
      <c r="N6576" t="inlineStr">
        <is>
          <t>1766</t>
        </is>
      </c>
      <c r="O6576" t="inlineStr">
        <is>
          <t>Documentação Aprovada</t>
        </is>
      </c>
      <c r="P6576" t="inlineStr">
        <is>
          <t>Aprovado Diretoria</t>
        </is>
      </c>
      <c r="Q6576" t="inlineStr">
        <is>
          <t>Aprovado Caixa</t>
        </is>
      </c>
      <c r="R6576" t="inlineStr">
        <is>
          <t>Pago</t>
        </is>
      </c>
      <c r="S6576" t="n">
        <v>134</v>
      </c>
      <c r="T6576" t="inlineStr">
        <is>
          <t>Priceless - Bem Mais - Kamino</t>
        </is>
      </c>
    </row>
    <row r="6577">
      <c r="A6577" t="n">
        <v>99760</v>
      </c>
      <c r="B6577" t="n">
        <v>149</v>
      </c>
      <c r="C6577" t="inlineStr">
        <is>
          <t>Priceless</t>
        </is>
      </c>
      <c r="D6577" t="inlineStr">
        <is>
          <t xml:space="preserve">MILENA FERRERIA DE SOUSA </t>
        </is>
      </c>
      <c r="E6577" t="n">
        <v>1389.31</v>
      </c>
      <c r="F6577" s="27" t="n">
        <v>45664</v>
      </c>
      <c r="G6577" s="27" t="n">
        <v>45664</v>
      </c>
      <c r="H6577" s="27" t="n">
        <v>45664</v>
      </c>
      <c r="I6577" s="27" t="n">
        <v>45656</v>
      </c>
      <c r="J6577" s="27" t="n"/>
      <c r="L6577" t="inlineStr">
        <is>
          <t>Mão de Obra - Salários</t>
        </is>
      </c>
      <c r="M6577" t="inlineStr">
        <is>
          <t>MDO CLT - Salário</t>
        </is>
      </c>
      <c r="O6577" t="inlineStr">
        <is>
          <t>Documentação Aprovada</t>
        </is>
      </c>
      <c r="P6577" t="inlineStr">
        <is>
          <t>Aprovado Diretoria</t>
        </is>
      </c>
      <c r="Q6577" t="inlineStr">
        <is>
          <t>Aprovado Caixa</t>
        </is>
      </c>
      <c r="R6577" t="inlineStr">
        <is>
          <t>Pago</t>
        </is>
      </c>
      <c r="S6577" t="n">
        <v>134</v>
      </c>
      <c r="T6577" t="inlineStr">
        <is>
          <t>Priceless - Bem Mais - Kamino</t>
        </is>
      </c>
    </row>
    <row r="6578">
      <c r="A6578" t="n">
        <v>99759</v>
      </c>
      <c r="B6578" t="n">
        <v>149</v>
      </c>
      <c r="C6578" t="inlineStr">
        <is>
          <t>Priceless</t>
        </is>
      </c>
      <c r="D6578" t="inlineStr">
        <is>
          <t>JOSE WELLDON DE JESUS MOREIRA</t>
        </is>
      </c>
      <c r="E6578" t="n">
        <v>2250.65</v>
      </c>
      <c r="F6578" s="27" t="n">
        <v>45664</v>
      </c>
      <c r="G6578" s="27" t="n">
        <v>45664</v>
      </c>
      <c r="H6578" s="27" t="n">
        <v>45664</v>
      </c>
      <c r="I6578" s="27" t="n">
        <v>45656</v>
      </c>
      <c r="J6578" s="27" t="n"/>
      <c r="L6578" t="inlineStr">
        <is>
          <t>Mão de Obra - Salários</t>
        </is>
      </c>
      <c r="M6578" t="inlineStr">
        <is>
          <t>MDO CLT - Salário</t>
        </is>
      </c>
      <c r="O6578" t="inlineStr">
        <is>
          <t>Documentação Aprovada</t>
        </is>
      </c>
      <c r="P6578" t="inlineStr">
        <is>
          <t>Aprovado Diretoria</t>
        </is>
      </c>
      <c r="Q6578" t="inlineStr">
        <is>
          <t>Aprovado Caixa</t>
        </is>
      </c>
      <c r="R6578" t="inlineStr">
        <is>
          <t>Pago</t>
        </is>
      </c>
      <c r="S6578" t="n">
        <v>134</v>
      </c>
      <c r="T6578" t="inlineStr">
        <is>
          <t>Priceless - Bem Mais - Kamino</t>
        </is>
      </c>
    </row>
    <row r="6579">
      <c r="A6579" t="n">
        <v>97923</v>
      </c>
      <c r="B6579" t="n">
        <v>149</v>
      </c>
      <c r="C6579" t="inlineStr">
        <is>
          <t>Priceless</t>
        </is>
      </c>
      <c r="D6579" t="inlineStr">
        <is>
          <t xml:space="preserve">CCM CAJU </t>
        </is>
      </c>
      <c r="E6579" t="n">
        <v>6008.83</v>
      </c>
      <c r="F6579" s="27" t="n">
        <v>45664</v>
      </c>
      <c r="G6579" s="27" t="n">
        <v>45664</v>
      </c>
      <c r="H6579" s="27" t="n">
        <v>45664</v>
      </c>
      <c r="I6579" s="27" t="n">
        <v>45627</v>
      </c>
      <c r="J6579" s="27" t="n">
        <v>45649</v>
      </c>
      <c r="K6579" t="inlineStr">
        <is>
          <t>Boleto Bancário</t>
        </is>
      </c>
      <c r="L6579" t="inlineStr">
        <is>
          <t>Mão de Obra - Salários</t>
        </is>
      </c>
      <c r="M6579" t="inlineStr">
        <is>
          <t>MDO CLT - Salário</t>
        </is>
      </c>
      <c r="N6579" t="inlineStr">
        <is>
          <t>0</t>
        </is>
      </c>
      <c r="O6579" t="inlineStr">
        <is>
          <t>Documentação Aprovada</t>
        </is>
      </c>
      <c r="P6579" t="inlineStr">
        <is>
          <t>Aprovado Diretoria</t>
        </is>
      </c>
      <c r="Q6579" t="inlineStr">
        <is>
          <t>Aprovado Caixa</t>
        </is>
      </c>
      <c r="R6579" t="inlineStr">
        <is>
          <t>Pago</t>
        </is>
      </c>
      <c r="S6579" t="n">
        <v>134</v>
      </c>
      <c r="T6579" t="inlineStr">
        <is>
          <t>Priceless - Bem Mais - Kamino</t>
        </is>
      </c>
    </row>
    <row r="6580">
      <c r="A6580" t="n">
        <v>97523</v>
      </c>
      <c r="B6580" t="n">
        <v>149</v>
      </c>
      <c r="C6580" t="inlineStr">
        <is>
          <t>Priceless</t>
        </is>
      </c>
      <c r="D6580" t="inlineStr">
        <is>
          <t>DTK COMERCIO DE ALIMENTOS LTDA</t>
        </is>
      </c>
      <c r="E6580" t="n">
        <v>6257.61</v>
      </c>
      <c r="F6580" s="27" t="n">
        <v>45664</v>
      </c>
      <c r="G6580" s="27" t="n">
        <v>45664</v>
      </c>
      <c r="H6580" s="27" t="n">
        <v>45664</v>
      </c>
      <c r="I6580" s="27" t="n">
        <v>45646</v>
      </c>
      <c r="J6580" s="27" t="n">
        <v>45646</v>
      </c>
      <c r="K6580" t="inlineStr">
        <is>
          <t>Boleto Bancário</t>
        </is>
      </c>
      <c r="L6580" t="inlineStr">
        <is>
          <t>Insumos - A&amp;B</t>
        </is>
      </c>
      <c r="M6580" t="inlineStr">
        <is>
          <t>Insumos - Alimentos</t>
        </is>
      </c>
      <c r="N6580" t="inlineStr">
        <is>
          <t>19648</t>
        </is>
      </c>
      <c r="O6580" t="inlineStr">
        <is>
          <t>Documentação Aprovada</t>
        </is>
      </c>
      <c r="P6580" t="inlineStr">
        <is>
          <t>Aprovado Diretoria</t>
        </is>
      </c>
      <c r="Q6580" t="inlineStr">
        <is>
          <t>Aprovado Caixa</t>
        </is>
      </c>
      <c r="R6580" t="inlineStr">
        <is>
          <t>Pago</t>
        </is>
      </c>
      <c r="S6580" t="n">
        <v>134</v>
      </c>
      <c r="T6580" t="inlineStr">
        <is>
          <t>Priceless - Bem Mais - Kamino</t>
        </is>
      </c>
    </row>
    <row r="6581">
      <c r="A6581" t="n">
        <v>97952</v>
      </c>
      <c r="B6581" t="n">
        <v>149</v>
      </c>
      <c r="C6581" t="inlineStr">
        <is>
          <t>Priceless</t>
        </is>
      </c>
      <c r="D6581" t="inlineStr">
        <is>
          <t>TELEFONICA BRASIL S/A</t>
        </is>
      </c>
      <c r="E6581" t="n">
        <v>187.21</v>
      </c>
      <c r="F6581" s="27" t="n">
        <v>45672</v>
      </c>
      <c r="G6581" s="27" t="n">
        <v>45664</v>
      </c>
      <c r="H6581" s="27" t="n">
        <v>45664</v>
      </c>
      <c r="I6581" s="27" t="n">
        <v>45667</v>
      </c>
      <c r="J6581" s="27" t="n">
        <v>45649</v>
      </c>
      <c r="K6581" t="inlineStr">
        <is>
          <t>Boleto Bancário</t>
        </is>
      </c>
      <c r="L6581" t="inlineStr">
        <is>
          <t>Informática e TI</t>
        </is>
      </c>
      <c r="M6581" t="inlineStr">
        <is>
          <t>Internet</t>
        </is>
      </c>
      <c r="N6581" t="inlineStr">
        <is>
          <t>0</t>
        </is>
      </c>
      <c r="O6581" t="inlineStr">
        <is>
          <t>Documentação Aprovada</t>
        </is>
      </c>
      <c r="P6581" t="inlineStr">
        <is>
          <t>Aprovado Diretoria</t>
        </is>
      </c>
      <c r="Q6581" t="inlineStr">
        <is>
          <t>Aprovado Caixa</t>
        </is>
      </c>
      <c r="R6581" t="inlineStr">
        <is>
          <t>Pago</t>
        </is>
      </c>
      <c r="S6581" t="n">
        <v>134</v>
      </c>
      <c r="T6581" t="inlineStr">
        <is>
          <t>Priceless - Bem Mais - Kamino</t>
        </is>
      </c>
    </row>
    <row r="6582">
      <c r="A6582" t="n">
        <v>97560</v>
      </c>
      <c r="B6582" t="n">
        <v>149</v>
      </c>
      <c r="C6582" t="inlineStr">
        <is>
          <t>Priceless</t>
        </is>
      </c>
      <c r="D6582" t="inlineStr">
        <is>
          <t>GR DISTRIBUIDORA DE EMBALAGENS LTDA</t>
        </is>
      </c>
      <c r="E6582" t="n">
        <v>520.5</v>
      </c>
      <c r="F6582" s="27" t="n">
        <v>45664</v>
      </c>
      <c r="G6582" s="27" t="n">
        <v>45664</v>
      </c>
      <c r="H6582" s="27" t="n">
        <v>45664</v>
      </c>
      <c r="I6582" s="27" t="n">
        <v>45646</v>
      </c>
      <c r="J6582" s="27" t="n">
        <v>45646</v>
      </c>
      <c r="K6582" t="inlineStr">
        <is>
          <t>Boleto Bancário</t>
        </is>
      </c>
      <c r="L6582" t="inlineStr">
        <is>
          <t>Utilidades</t>
        </is>
      </c>
      <c r="M6582" t="inlineStr">
        <is>
          <t>Higiene e Limpeza</t>
        </is>
      </c>
      <c r="N6582" t="inlineStr">
        <is>
          <t>7</t>
        </is>
      </c>
      <c r="O6582" t="inlineStr">
        <is>
          <t>Documentação Aprovada</t>
        </is>
      </c>
      <c r="P6582" t="inlineStr">
        <is>
          <t>Aprovado Diretoria</t>
        </is>
      </c>
      <c r="Q6582" t="inlineStr">
        <is>
          <t>Aprovado Caixa</t>
        </is>
      </c>
      <c r="R6582" t="inlineStr">
        <is>
          <t>Pago</t>
        </is>
      </c>
      <c r="S6582" t="n">
        <v>134</v>
      </c>
      <c r="T6582" t="inlineStr">
        <is>
          <t>Priceless - Bem Mais - Kamino</t>
        </is>
      </c>
    </row>
    <row r="6583">
      <c r="A6583" t="n">
        <v>96340</v>
      </c>
      <c r="B6583" t="n">
        <v>149</v>
      </c>
      <c r="C6583" t="inlineStr">
        <is>
          <t>Priceless</t>
        </is>
      </c>
      <c r="D6583" t="inlineStr">
        <is>
          <t>PRESHH ALUGUEL DE MAQUINAS LTDA</t>
        </is>
      </c>
      <c r="E6583" t="n">
        <v>198</v>
      </c>
      <c r="F6583" s="27" t="n">
        <v>45664</v>
      </c>
      <c r="G6583" s="27" t="n">
        <v>45664</v>
      </c>
      <c r="H6583" s="27" t="n">
        <v>45664</v>
      </c>
      <c r="I6583" s="27" t="n">
        <v>45644</v>
      </c>
      <c r="J6583" s="27" t="n">
        <v>45644</v>
      </c>
      <c r="K6583" t="inlineStr">
        <is>
          <t>Boleto Bancário</t>
        </is>
      </c>
      <c r="L6583" t="inlineStr">
        <is>
          <t>Utilidades</t>
        </is>
      </c>
      <c r="M6583" t="inlineStr">
        <is>
          <t>Gelo / Gas CO2 / Carvão</t>
        </is>
      </c>
      <c r="N6583" t="inlineStr">
        <is>
          <t>22656</t>
        </is>
      </c>
      <c r="O6583" t="inlineStr">
        <is>
          <t>Documentação Aprovada</t>
        </is>
      </c>
      <c r="P6583" t="inlineStr">
        <is>
          <t>Aprovado Diretoria</t>
        </is>
      </c>
      <c r="Q6583" t="inlineStr">
        <is>
          <t>Aprovado Caixa</t>
        </is>
      </c>
      <c r="R6583" t="inlineStr">
        <is>
          <t>Pago</t>
        </is>
      </c>
      <c r="S6583" t="n">
        <v>134</v>
      </c>
      <c r="T6583" t="inlineStr">
        <is>
          <t>Priceless - Bem Mais - Kamino</t>
        </is>
      </c>
    </row>
    <row r="6584">
      <c r="A6584" t="n">
        <v>98719</v>
      </c>
      <c r="B6584" t="n">
        <v>149</v>
      </c>
      <c r="C6584" t="inlineStr">
        <is>
          <t>Priceless</t>
        </is>
      </c>
      <c r="D6584" t="inlineStr">
        <is>
          <t>ESTAFF SOLUCOES TECNOLOGICAS DE AGENCIAMENTO LTDA</t>
        </is>
      </c>
      <c r="E6584" t="n">
        <v>9350</v>
      </c>
      <c r="F6584" s="27" t="n">
        <v>45663</v>
      </c>
      <c r="G6584" s="27" t="n">
        <v>45663</v>
      </c>
      <c r="H6584" s="27" t="n">
        <v>45663</v>
      </c>
      <c r="I6584" s="27" t="n">
        <v>45627</v>
      </c>
      <c r="J6584" s="27" t="n">
        <v>45653</v>
      </c>
      <c r="K6584" t="inlineStr">
        <is>
          <t>Boleto Bancário</t>
        </is>
      </c>
      <c r="L6584" t="inlineStr">
        <is>
          <t>Mão de Obra - Extra</t>
        </is>
      </c>
      <c r="M6584" t="inlineStr">
        <is>
          <t>Mão de Obra Extra</t>
        </is>
      </c>
      <c r="N6584" t="inlineStr">
        <is>
          <t>0</t>
        </is>
      </c>
      <c r="O6584" t="inlineStr">
        <is>
          <t>Documentação Aprovada</t>
        </is>
      </c>
      <c r="P6584" t="inlineStr">
        <is>
          <t>Aprovado Diretoria</t>
        </is>
      </c>
      <c r="Q6584" t="inlineStr">
        <is>
          <t>Aprovado Caixa</t>
        </is>
      </c>
      <c r="R6584" t="inlineStr">
        <is>
          <t>Pago</t>
        </is>
      </c>
      <c r="S6584" t="n">
        <v>134</v>
      </c>
      <c r="T6584" t="inlineStr">
        <is>
          <t>Priceless - Bem Mais - Kamino</t>
        </is>
      </c>
    </row>
    <row r="6585">
      <c r="A6585" t="n">
        <v>98155</v>
      </c>
      <c r="B6585" t="n">
        <v>149</v>
      </c>
      <c r="C6585" t="inlineStr">
        <is>
          <t>Priceless</t>
        </is>
      </c>
      <c r="D6585" t="inlineStr">
        <is>
          <t>A.W.C COMERCIO ATACADISTA E DISTRIBUIDORA LTDA.</t>
        </is>
      </c>
      <c r="E6585" t="n">
        <v>2405</v>
      </c>
      <c r="F6585" s="27" t="n">
        <v>45663</v>
      </c>
      <c r="G6585" s="27" t="n">
        <v>45663</v>
      </c>
      <c r="H6585" s="27" t="n">
        <v>45663</v>
      </c>
      <c r="I6585" s="27" t="n">
        <v>45650</v>
      </c>
      <c r="J6585" s="27" t="n">
        <v>45650</v>
      </c>
      <c r="K6585" t="inlineStr">
        <is>
          <t>Boleto Bancário</t>
        </is>
      </c>
      <c r="L6585" t="inlineStr">
        <is>
          <t>Insumos - A&amp;B</t>
        </is>
      </c>
      <c r="M6585" t="inlineStr">
        <is>
          <t>Insumos - Bebidas</t>
        </is>
      </c>
      <c r="N6585" t="inlineStr">
        <is>
          <t>7721</t>
        </is>
      </c>
      <c r="O6585" t="inlineStr">
        <is>
          <t>Documentação Aprovada</t>
        </is>
      </c>
      <c r="P6585" t="inlineStr">
        <is>
          <t>Aprovado Diretoria</t>
        </is>
      </c>
      <c r="Q6585" t="inlineStr">
        <is>
          <t>Aprovado Caixa</t>
        </is>
      </c>
      <c r="R6585" t="inlineStr">
        <is>
          <t>Pago</t>
        </is>
      </c>
      <c r="S6585" t="n">
        <v>134</v>
      </c>
      <c r="T6585" t="inlineStr">
        <is>
          <t>Priceless - Bem Mais - Kamino</t>
        </is>
      </c>
    </row>
    <row r="6586">
      <c r="A6586" t="n">
        <v>98157</v>
      </c>
      <c r="B6586" t="n">
        <v>149</v>
      </c>
      <c r="C6586" t="inlineStr">
        <is>
          <t>Priceless</t>
        </is>
      </c>
      <c r="D6586" t="inlineStr">
        <is>
          <t>HORTIFRUTIGRANJEIRO RODRIGUES LTDA</t>
        </is>
      </c>
      <c r="E6586" t="n">
        <v>2323.7</v>
      </c>
      <c r="F6586" s="27" t="n">
        <v>45663</v>
      </c>
      <c r="G6586" s="27" t="n">
        <v>45663</v>
      </c>
      <c r="H6586" s="27" t="n">
        <v>45663</v>
      </c>
      <c r="I6586" s="27" t="n">
        <v>45650</v>
      </c>
      <c r="J6586" s="27" t="n">
        <v>45650</v>
      </c>
      <c r="K6586" t="inlineStr">
        <is>
          <t>Boleto Bancário</t>
        </is>
      </c>
      <c r="L6586" t="inlineStr">
        <is>
          <t>Custo Mercadoria Vendida</t>
        </is>
      </c>
      <c r="M6586" t="inlineStr">
        <is>
          <t>Insumos - Alimentos</t>
        </is>
      </c>
      <c r="N6586" t="inlineStr">
        <is>
          <t>7834</t>
        </is>
      </c>
      <c r="O6586" t="inlineStr">
        <is>
          <t>Documentação Aprovada</t>
        </is>
      </c>
      <c r="P6586" t="inlineStr">
        <is>
          <t>Aprovado Diretoria</t>
        </is>
      </c>
      <c r="Q6586" t="inlineStr">
        <is>
          <t>Aprovado Caixa</t>
        </is>
      </c>
      <c r="R6586" t="inlineStr">
        <is>
          <t>Pago</t>
        </is>
      </c>
      <c r="S6586" t="n">
        <v>134</v>
      </c>
      <c r="T6586" t="inlineStr">
        <is>
          <t>Priceless - Bem Mais - Kamino</t>
        </is>
      </c>
    </row>
    <row r="6587">
      <c r="A6587" t="n">
        <v>98165</v>
      </c>
      <c r="B6587" t="n">
        <v>149</v>
      </c>
      <c r="C6587" t="inlineStr">
        <is>
          <t>Priceless</t>
        </is>
      </c>
      <c r="D6587" t="inlineStr">
        <is>
          <t>DTK COMERCIO DE ALIMENTOS LTDA</t>
        </is>
      </c>
      <c r="E6587" t="n">
        <v>1176.68</v>
      </c>
      <c r="F6587" s="27" t="n">
        <v>45663</v>
      </c>
      <c r="G6587" s="27" t="n">
        <v>45663</v>
      </c>
      <c r="H6587" s="27" t="n">
        <v>45663</v>
      </c>
      <c r="I6587" s="27" t="n">
        <v>45650</v>
      </c>
      <c r="J6587" s="27" t="n">
        <v>45650</v>
      </c>
      <c r="K6587" t="inlineStr">
        <is>
          <t>Boleto Bancário</t>
        </is>
      </c>
      <c r="L6587" t="inlineStr">
        <is>
          <t>Custo Mercadoria Vendida</t>
        </is>
      </c>
      <c r="M6587" t="inlineStr">
        <is>
          <t>Insumos - Alimentos</t>
        </is>
      </c>
      <c r="N6587" t="inlineStr">
        <is>
          <t>19941</t>
        </is>
      </c>
      <c r="O6587" t="inlineStr">
        <is>
          <t>Documentação Aprovada</t>
        </is>
      </c>
      <c r="P6587" t="inlineStr">
        <is>
          <t>Aprovado Diretoria</t>
        </is>
      </c>
      <c r="Q6587" t="inlineStr">
        <is>
          <t>Aprovado Caixa</t>
        </is>
      </c>
      <c r="R6587" t="inlineStr">
        <is>
          <t>Pago</t>
        </is>
      </c>
      <c r="S6587" t="n">
        <v>134</v>
      </c>
      <c r="T6587" t="inlineStr">
        <is>
          <t>Priceless - Bem Mais - Kamino</t>
        </is>
      </c>
    </row>
    <row r="6588">
      <c r="A6588" t="n">
        <v>98164</v>
      </c>
      <c r="B6588" t="n">
        <v>149</v>
      </c>
      <c r="C6588" t="inlineStr">
        <is>
          <t>Priceless</t>
        </is>
      </c>
      <c r="D6588" t="inlineStr">
        <is>
          <t>ERVAS FINAS HORTICULTURA LTDA</t>
        </is>
      </c>
      <c r="E6588" t="n">
        <v>364.95</v>
      </c>
      <c r="F6588" s="27" t="n">
        <v>45663</v>
      </c>
      <c r="G6588" s="27" t="n">
        <v>45663</v>
      </c>
      <c r="H6588" s="27" t="n">
        <v>45663</v>
      </c>
      <c r="I6588" s="27" t="n">
        <v>45650</v>
      </c>
      <c r="J6588" s="27" t="n">
        <v>45650</v>
      </c>
      <c r="K6588" t="inlineStr">
        <is>
          <t>Boleto Bancário</t>
        </is>
      </c>
      <c r="L6588" t="inlineStr">
        <is>
          <t>Custo Mercadoria Vendida</t>
        </is>
      </c>
      <c r="M6588" t="inlineStr">
        <is>
          <t>Insumos - Alimentos</t>
        </is>
      </c>
      <c r="N6588" t="inlineStr">
        <is>
          <t>356559</t>
        </is>
      </c>
      <c r="O6588" t="inlineStr">
        <is>
          <t>Documentação Aprovada</t>
        </is>
      </c>
      <c r="P6588" t="inlineStr">
        <is>
          <t>Aprovado Diretoria</t>
        </is>
      </c>
      <c r="Q6588" t="inlineStr">
        <is>
          <t>Aprovado Caixa</t>
        </is>
      </c>
      <c r="R6588" t="inlineStr">
        <is>
          <t>Pago</t>
        </is>
      </c>
      <c r="S6588" t="n">
        <v>134</v>
      </c>
      <c r="T6588" t="inlineStr">
        <is>
          <t>Priceless - Bem Mais - Kamino</t>
        </is>
      </c>
    </row>
    <row r="6589">
      <c r="A6589" t="n">
        <v>98264</v>
      </c>
      <c r="B6589" t="n">
        <v>149</v>
      </c>
      <c r="C6589" t="inlineStr">
        <is>
          <t>Priceless</t>
        </is>
      </c>
      <c r="D6589" t="inlineStr">
        <is>
          <t>CRYSTALMIXGAS COM DE MATERIAIS E EQUIP D</t>
        </is>
      </c>
      <c r="E6589" t="n">
        <v>96</v>
      </c>
      <c r="F6589" s="27" t="n">
        <v>45663</v>
      </c>
      <c r="G6589" s="27" t="n">
        <v>45663</v>
      </c>
      <c r="H6589" s="27" t="n">
        <v>45663</v>
      </c>
      <c r="I6589" s="27" t="n">
        <v>45652</v>
      </c>
      <c r="J6589" s="27" t="n">
        <v>45652</v>
      </c>
      <c r="K6589" t="inlineStr">
        <is>
          <t>Boleto Bancário</t>
        </is>
      </c>
      <c r="L6589" t="inlineStr">
        <is>
          <t>Utilidades</t>
        </is>
      </c>
      <c r="M6589" t="inlineStr">
        <is>
          <t>Gelo / Gas CO2 / Carvão</t>
        </is>
      </c>
      <c r="N6589" t="inlineStr">
        <is>
          <t>23936</t>
        </is>
      </c>
      <c r="O6589" t="inlineStr">
        <is>
          <t>Documentação Aprovada</t>
        </is>
      </c>
      <c r="P6589" t="inlineStr">
        <is>
          <t>Aprovado Diretoria</t>
        </is>
      </c>
      <c r="Q6589" t="inlineStr">
        <is>
          <t>Aprovado Caixa</t>
        </is>
      </c>
      <c r="R6589" t="inlineStr">
        <is>
          <t>Pago</t>
        </is>
      </c>
      <c r="S6589" t="n">
        <v>134</v>
      </c>
      <c r="T6589" t="inlineStr">
        <is>
          <t>Priceless - Bem Mais - Kamino</t>
        </is>
      </c>
    </row>
    <row r="6590">
      <c r="A6590" t="n">
        <v>98696</v>
      </c>
      <c r="B6590" t="n">
        <v>149</v>
      </c>
      <c r="C6590" t="inlineStr">
        <is>
          <t>Priceless</t>
        </is>
      </c>
      <c r="D6590" t="inlineStr">
        <is>
          <t>L.A.S INSTALACOES E MANUTENÇOES LTDA</t>
        </is>
      </c>
      <c r="E6590" t="n">
        <v>800</v>
      </c>
      <c r="F6590" s="27" t="n">
        <v>45663</v>
      </c>
      <c r="G6590" s="27" t="n"/>
      <c r="H6590" s="27" t="n">
        <v>45663</v>
      </c>
      <c r="I6590" s="27" t="n">
        <v>45653</v>
      </c>
      <c r="J6590" s="27" t="n">
        <v>45653</v>
      </c>
      <c r="K6590" t="inlineStr">
        <is>
          <t>Boleto Bancário</t>
        </is>
      </c>
      <c r="L6590" t="inlineStr">
        <is>
          <t>Manutenção</t>
        </is>
      </c>
      <c r="M6590" t="inlineStr">
        <is>
          <t>Manutenção de Equipamentos</t>
        </is>
      </c>
      <c r="N6590" t="inlineStr">
        <is>
          <t>0</t>
        </is>
      </c>
      <c r="O6590" t="inlineStr">
        <is>
          <t>Documentação Aprovada</t>
        </is>
      </c>
      <c r="P6590" t="inlineStr">
        <is>
          <t>Aprovado Diretoria</t>
        </is>
      </c>
      <c r="Q6590" t="inlineStr">
        <is>
          <t>Aprovado Caixa</t>
        </is>
      </c>
      <c r="R6590" t="inlineStr">
        <is>
          <t>Pago</t>
        </is>
      </c>
      <c r="S6590" t="n">
        <v>134</v>
      </c>
      <c r="T6590" t="inlineStr">
        <is>
          <t>Priceless - Bem Mais - Kamino</t>
        </is>
      </c>
    </row>
    <row r="6591">
      <c r="A6591" t="n">
        <v>98278</v>
      </c>
      <c r="B6591" t="n">
        <v>149</v>
      </c>
      <c r="C6591" t="inlineStr">
        <is>
          <t>Priceless</t>
        </is>
      </c>
      <c r="D6591" t="inlineStr">
        <is>
          <t>ICE4PROS FABRICA DE GELO LTDA</t>
        </is>
      </c>
      <c r="E6591" t="n">
        <v>207.3</v>
      </c>
      <c r="F6591" s="27" t="n">
        <v>45663</v>
      </c>
      <c r="G6591" s="27" t="n">
        <v>45663</v>
      </c>
      <c r="H6591" s="27" t="n">
        <v>45663</v>
      </c>
      <c r="I6591" s="27" t="n">
        <v>45646</v>
      </c>
      <c r="J6591" s="27" t="n">
        <v>45652</v>
      </c>
      <c r="K6591" t="inlineStr">
        <is>
          <t>Boleto Bancário</t>
        </is>
      </c>
      <c r="L6591" t="inlineStr">
        <is>
          <t>Insumos - A&amp;B</t>
        </is>
      </c>
      <c r="M6591" t="inlineStr">
        <is>
          <t>Insumos - Bebidas</t>
        </is>
      </c>
      <c r="N6591" t="inlineStr">
        <is>
          <t>71827</t>
        </is>
      </c>
      <c r="O6591" t="inlineStr">
        <is>
          <t>Documentação Aprovada</t>
        </is>
      </c>
      <c r="P6591" t="inlineStr">
        <is>
          <t>Aprovado Diretoria</t>
        </is>
      </c>
      <c r="Q6591" t="inlineStr">
        <is>
          <t>Aprovado Caixa</t>
        </is>
      </c>
      <c r="R6591" t="inlineStr">
        <is>
          <t>Pago</t>
        </is>
      </c>
      <c r="S6591" t="n">
        <v>134</v>
      </c>
      <c r="T6591" t="inlineStr">
        <is>
          <t>Priceless - Bem Mais - Kamino</t>
        </is>
      </c>
    </row>
    <row r="6592">
      <c r="A6592" t="n">
        <v>96591</v>
      </c>
      <c r="B6592" t="n">
        <v>149</v>
      </c>
      <c r="C6592" t="inlineStr">
        <is>
          <t>Priceless</t>
        </is>
      </c>
      <c r="D6592" t="inlineStr">
        <is>
          <t>ADENILSON PEREIRA PAPELARIA</t>
        </is>
      </c>
      <c r="E6592" t="n">
        <v>1356.03</v>
      </c>
      <c r="F6592" s="27" t="n">
        <v>45663</v>
      </c>
      <c r="G6592" s="27" t="n">
        <v>45663</v>
      </c>
      <c r="H6592" s="27" t="n">
        <v>45663</v>
      </c>
      <c r="I6592" s="27" t="n">
        <v>45645</v>
      </c>
      <c r="J6592" s="27" t="n">
        <v>45645</v>
      </c>
      <c r="K6592" t="inlineStr">
        <is>
          <t>Boleto Bancário</t>
        </is>
      </c>
      <c r="L6592" t="inlineStr">
        <is>
          <t>Marketing</t>
        </is>
      </c>
      <c r="M6592" t="inlineStr">
        <is>
          <t>Brindes e Confraternizações</t>
        </is>
      </c>
      <c r="N6592" t="inlineStr">
        <is>
          <t>21486</t>
        </is>
      </c>
      <c r="O6592" t="inlineStr">
        <is>
          <t>Documentação Aprovada</t>
        </is>
      </c>
      <c r="P6592" t="inlineStr">
        <is>
          <t>Aprovado Diretoria</t>
        </is>
      </c>
      <c r="Q6592" t="inlineStr">
        <is>
          <t>Aprovado Caixa</t>
        </is>
      </c>
      <c r="R6592" t="inlineStr">
        <is>
          <t>Pago</t>
        </is>
      </c>
      <c r="S6592" t="n">
        <v>134</v>
      </c>
      <c r="T6592" t="inlineStr">
        <is>
          <t>Priceless - Bem Mais - Kamino</t>
        </is>
      </c>
    </row>
    <row r="6593">
      <c r="A6593" t="n">
        <v>94903</v>
      </c>
      <c r="B6593" t="n">
        <v>149</v>
      </c>
      <c r="C6593" t="inlineStr">
        <is>
          <t>Priceless</t>
        </is>
      </c>
      <c r="D6593" t="inlineStr">
        <is>
          <t xml:space="preserve">CI EQUIPAMENTOS DE COMUNICACAO LTDA ME </t>
        </is>
      </c>
      <c r="E6593" t="n">
        <v>200</v>
      </c>
      <c r="F6593" s="27" t="n">
        <v>45663</v>
      </c>
      <c r="G6593" s="27" t="n">
        <v>45663</v>
      </c>
      <c r="H6593" s="27" t="n">
        <v>45663</v>
      </c>
      <c r="I6593" s="27" t="n">
        <v>45637</v>
      </c>
      <c r="J6593" s="27" t="n">
        <v>45638</v>
      </c>
      <c r="K6593" t="inlineStr">
        <is>
          <t>Transferência Bancária ou Pix</t>
        </is>
      </c>
      <c r="L6593" t="inlineStr">
        <is>
          <t>Locação de Equipamentos Eventos</t>
        </is>
      </c>
      <c r="M6593" t="inlineStr">
        <is>
          <t>Locação de Equipamentos - Eventos</t>
        </is>
      </c>
      <c r="N6593" t="inlineStr">
        <is>
          <t>12666</t>
        </is>
      </c>
      <c r="O6593" t="inlineStr">
        <is>
          <t>Documentação Aprovada</t>
        </is>
      </c>
      <c r="P6593" t="inlineStr">
        <is>
          <t>Aprovado Diretoria</t>
        </is>
      </c>
      <c r="Q6593" t="inlineStr">
        <is>
          <t>Aprovado Caixa</t>
        </is>
      </c>
      <c r="R6593" t="inlineStr">
        <is>
          <t>Pago</t>
        </is>
      </c>
      <c r="S6593" t="n">
        <v>134</v>
      </c>
      <c r="T6593" t="inlineStr">
        <is>
          <t>Priceless - Bem Mais - Kamino</t>
        </is>
      </c>
    </row>
    <row r="6594">
      <c r="A6594" t="n">
        <v>94906</v>
      </c>
      <c r="B6594" t="n">
        <v>149</v>
      </c>
      <c r="C6594" t="inlineStr">
        <is>
          <t>Priceless</t>
        </is>
      </c>
      <c r="D6594" t="inlineStr">
        <is>
          <t xml:space="preserve">CI EQUIPAMENTOS DE COMUNICACAO LTDA ME </t>
        </is>
      </c>
      <c r="E6594" t="n">
        <v>300</v>
      </c>
      <c r="F6594" s="27" t="n">
        <v>45663</v>
      </c>
      <c r="G6594" s="27" t="n">
        <v>45663</v>
      </c>
      <c r="H6594" s="27" t="n">
        <v>45663</v>
      </c>
      <c r="I6594" s="27" t="n">
        <v>45637</v>
      </c>
      <c r="J6594" s="27" t="n">
        <v>45638</v>
      </c>
      <c r="K6594" t="inlineStr">
        <is>
          <t>Transferência Bancária ou Pix</t>
        </is>
      </c>
      <c r="L6594" t="inlineStr">
        <is>
          <t>Locação de Equipamentos Eventos</t>
        </is>
      </c>
      <c r="M6594" t="inlineStr">
        <is>
          <t>Locação de Equipamentos - Eventos</t>
        </is>
      </c>
      <c r="N6594" t="inlineStr">
        <is>
          <t>12667</t>
        </is>
      </c>
      <c r="O6594" t="inlineStr">
        <is>
          <t>Documentação Aprovada</t>
        </is>
      </c>
      <c r="P6594" t="inlineStr">
        <is>
          <t>Aprovado Diretoria</t>
        </is>
      </c>
      <c r="Q6594" t="inlineStr">
        <is>
          <t>Aprovado Caixa</t>
        </is>
      </c>
      <c r="R6594" t="inlineStr">
        <is>
          <t>Pago</t>
        </is>
      </c>
      <c r="S6594" t="n">
        <v>134</v>
      </c>
      <c r="T6594" t="inlineStr">
        <is>
          <t>Priceless - Bem Mais - Kamino</t>
        </is>
      </c>
    </row>
    <row r="6595">
      <c r="A6595" t="n">
        <v>97588</v>
      </c>
      <c r="B6595" t="n">
        <v>149</v>
      </c>
      <c r="C6595" t="inlineStr">
        <is>
          <t>Priceless</t>
        </is>
      </c>
      <c r="D6595" t="inlineStr">
        <is>
          <t xml:space="preserve">CAFE FAZENDA SERTAOZINHO LTDA </t>
        </is>
      </c>
      <c r="E6595" t="n">
        <v>1012.8</v>
      </c>
      <c r="F6595" s="27" t="n">
        <v>45662</v>
      </c>
      <c r="G6595" s="27" t="n">
        <v>45663</v>
      </c>
      <c r="H6595" s="27" t="n">
        <v>45663</v>
      </c>
      <c r="I6595" s="27" t="n">
        <v>45646</v>
      </c>
      <c r="J6595" s="27" t="n">
        <v>45646</v>
      </c>
      <c r="K6595" t="inlineStr">
        <is>
          <t>Boleto Bancário</t>
        </is>
      </c>
      <c r="L6595" t="inlineStr">
        <is>
          <t>Insumos - A&amp;B</t>
        </is>
      </c>
      <c r="M6595" t="inlineStr">
        <is>
          <t>Insumos - Bebidas</t>
        </is>
      </c>
      <c r="N6595" t="inlineStr">
        <is>
          <t>264864</t>
        </is>
      </c>
      <c r="O6595" t="inlineStr">
        <is>
          <t>Documentação Aprovada</t>
        </is>
      </c>
      <c r="P6595" t="inlineStr">
        <is>
          <t>Aprovado Diretoria</t>
        </is>
      </c>
      <c r="Q6595" t="inlineStr">
        <is>
          <t>Aprovado Caixa</t>
        </is>
      </c>
      <c r="R6595" t="inlineStr">
        <is>
          <t>Pago</t>
        </is>
      </c>
      <c r="S6595" t="n">
        <v>134</v>
      </c>
      <c r="T6595" t="inlineStr">
        <is>
          <t>Priceless - Bem Mais - Kamino</t>
        </is>
      </c>
    </row>
    <row r="6596">
      <c r="A6596" t="n">
        <v>97494</v>
      </c>
      <c r="B6596" t="n">
        <v>149</v>
      </c>
      <c r="C6596" t="inlineStr">
        <is>
          <t>Priceless</t>
        </is>
      </c>
      <c r="D6596" t="inlineStr">
        <is>
          <t xml:space="preserve">HM DISTRIBUIDORA </t>
        </is>
      </c>
      <c r="E6596" t="n">
        <v>994.48</v>
      </c>
      <c r="F6596" s="27" t="n">
        <v>45663</v>
      </c>
      <c r="G6596" s="27" t="n">
        <v>45663</v>
      </c>
      <c r="H6596" s="27" t="n">
        <v>45663</v>
      </c>
      <c r="I6596" s="27" t="n">
        <v>45646</v>
      </c>
      <c r="J6596" s="27" t="n">
        <v>45646</v>
      </c>
      <c r="K6596" t="inlineStr">
        <is>
          <t>Boleto Bancário</t>
        </is>
      </c>
      <c r="L6596" t="inlineStr">
        <is>
          <t>Utilidades</t>
        </is>
      </c>
      <c r="M6596" t="inlineStr">
        <is>
          <t>Material de Higiene e Limpeza</t>
        </is>
      </c>
      <c r="N6596" t="inlineStr">
        <is>
          <t>14687</t>
        </is>
      </c>
      <c r="O6596" t="inlineStr">
        <is>
          <t>Documentação Aprovada</t>
        </is>
      </c>
      <c r="P6596" t="inlineStr">
        <is>
          <t>Aprovado Diretoria</t>
        </is>
      </c>
      <c r="Q6596" t="inlineStr">
        <is>
          <t>Aprovado Caixa</t>
        </is>
      </c>
      <c r="R6596" t="inlineStr">
        <is>
          <t>Pago</t>
        </is>
      </c>
      <c r="S6596" t="n">
        <v>134</v>
      </c>
      <c r="T6596" t="inlineStr">
        <is>
          <t>Priceless - Bem Mais - Kamino</t>
        </is>
      </c>
    </row>
    <row r="6597">
      <c r="A6597" t="n">
        <v>97552</v>
      </c>
      <c r="B6597" t="n">
        <v>149</v>
      </c>
      <c r="C6597" t="inlineStr">
        <is>
          <t>Priceless</t>
        </is>
      </c>
      <c r="D6597" t="inlineStr">
        <is>
          <t xml:space="preserve">COMERCIAL IMPORTADORA E EXPORTADORA METAPUNTO LTDA </t>
        </is>
      </c>
      <c r="E6597" t="n">
        <v>488.6</v>
      </c>
      <c r="F6597" s="27" t="n">
        <v>45663</v>
      </c>
      <c r="G6597" s="27" t="n">
        <v>45663</v>
      </c>
      <c r="H6597" s="27" t="n">
        <v>45663</v>
      </c>
      <c r="I6597" s="27" t="n">
        <v>45646</v>
      </c>
      <c r="J6597" s="27" t="n">
        <v>45646</v>
      </c>
      <c r="K6597" t="inlineStr">
        <is>
          <t>Boleto Bancário</t>
        </is>
      </c>
      <c r="L6597" t="inlineStr">
        <is>
          <t>Custo Mercadoria Vendida</t>
        </is>
      </c>
      <c r="M6597" t="inlineStr">
        <is>
          <t>Insumos - Alimentos</t>
        </is>
      </c>
      <c r="N6597" t="inlineStr">
        <is>
          <t>33423</t>
        </is>
      </c>
      <c r="O6597" t="inlineStr">
        <is>
          <t>Documentação Aprovada</t>
        </is>
      </c>
      <c r="P6597" t="inlineStr">
        <is>
          <t>Aprovado Diretoria</t>
        </is>
      </c>
      <c r="Q6597" t="inlineStr">
        <is>
          <t>Aprovado Caixa</t>
        </is>
      </c>
      <c r="R6597" t="inlineStr">
        <is>
          <t>Pago</t>
        </is>
      </c>
      <c r="S6597" t="n">
        <v>134</v>
      </c>
      <c r="T6597" t="inlineStr">
        <is>
          <t>Priceless - Bem Mais - Kamino</t>
        </is>
      </c>
    </row>
    <row r="6598">
      <c r="A6598" t="n">
        <v>94247</v>
      </c>
      <c r="B6598" t="n">
        <v>149</v>
      </c>
      <c r="C6598" t="inlineStr">
        <is>
          <t>Priceless</t>
        </is>
      </c>
      <c r="D6598" t="inlineStr">
        <is>
          <t xml:space="preserve">BELLE CAVE COMERCIO E IMPORTACAO LTDA </t>
        </is>
      </c>
      <c r="E6598" t="n">
        <v>1195.24</v>
      </c>
      <c r="F6598" s="27" t="n">
        <v>45663</v>
      </c>
      <c r="G6598" s="27" t="n">
        <v>45663</v>
      </c>
      <c r="H6598" s="27" t="n">
        <v>45663</v>
      </c>
      <c r="I6598" s="27" t="n">
        <v>45637</v>
      </c>
      <c r="J6598" s="27" t="n">
        <v>45637</v>
      </c>
      <c r="K6598" t="inlineStr">
        <is>
          <t>Boleto Bancário</t>
        </is>
      </c>
      <c r="L6598" t="inlineStr">
        <is>
          <t>Insumos - A&amp;B</t>
        </is>
      </c>
      <c r="M6598" t="inlineStr">
        <is>
          <t>Insumos - Bebidas</t>
        </is>
      </c>
      <c r="N6598" t="inlineStr">
        <is>
          <t>4305</t>
        </is>
      </c>
      <c r="O6598" t="inlineStr">
        <is>
          <t>Documentação Aprovada</t>
        </is>
      </c>
      <c r="P6598" t="inlineStr">
        <is>
          <t>Aprovado Diretoria</t>
        </is>
      </c>
      <c r="Q6598" t="inlineStr">
        <is>
          <t>Aprovado Caixa</t>
        </is>
      </c>
      <c r="R6598" t="inlineStr">
        <is>
          <t>Pago</t>
        </is>
      </c>
      <c r="S6598" t="n">
        <v>134</v>
      </c>
      <c r="T6598" t="inlineStr">
        <is>
          <t>Priceless - Bem Mais - Kamino</t>
        </is>
      </c>
    </row>
    <row r="6599">
      <c r="A6599" t="n">
        <v>91743</v>
      </c>
      <c r="B6599" t="n">
        <v>149</v>
      </c>
      <c r="C6599" t="inlineStr">
        <is>
          <t>Priceless</t>
        </is>
      </c>
      <c r="D6599" t="inlineStr">
        <is>
          <t>BRH SAUDE OCUPACIONAL LTDA</t>
        </is>
      </c>
      <c r="E6599" t="n">
        <v>739.7</v>
      </c>
      <c r="F6599" s="27" t="n">
        <v>45663</v>
      </c>
      <c r="G6599" s="27" t="n">
        <v>45663</v>
      </c>
      <c r="H6599" s="27" t="n">
        <v>45663</v>
      </c>
      <c r="I6599" s="27" t="n">
        <v>45627</v>
      </c>
      <c r="J6599" s="27" t="n">
        <v>45632</v>
      </c>
      <c r="K6599" t="inlineStr">
        <is>
          <t>Boleto Bancário</t>
        </is>
      </c>
      <c r="L6599" t="inlineStr">
        <is>
          <t>Mão de Obra - Benefícios</t>
        </is>
      </c>
      <c r="M6599" t="inlineStr">
        <is>
          <t xml:space="preserve">  -  Exames Periódicos</t>
        </is>
      </c>
      <c r="N6599" t="inlineStr">
        <is>
          <t>73773</t>
        </is>
      </c>
      <c r="O6599" t="inlineStr">
        <is>
          <t>Documentação Aprovada</t>
        </is>
      </c>
      <c r="P6599" t="inlineStr">
        <is>
          <t>Aprovado Diretoria</t>
        </is>
      </c>
      <c r="Q6599" t="inlineStr">
        <is>
          <t>Aprovado Caixa</t>
        </is>
      </c>
      <c r="R6599" t="inlineStr">
        <is>
          <t>Pago</t>
        </is>
      </c>
      <c r="S6599" t="n">
        <v>149</v>
      </c>
      <c r="T6599" t="inlineStr">
        <is>
          <t>Priceless - Duroc Filial Dois - Kamino</t>
        </is>
      </c>
    </row>
    <row r="6600">
      <c r="A6600" t="n">
        <v>91590</v>
      </c>
      <c r="B6600" t="n">
        <v>149</v>
      </c>
      <c r="C6600" t="inlineStr">
        <is>
          <t>Priceless</t>
        </is>
      </c>
      <c r="D6600" t="inlineStr">
        <is>
          <t>AMBEV S. A. - CDD SAO PAULO</t>
        </is>
      </c>
      <c r="E6600" t="n">
        <v>859.29</v>
      </c>
      <c r="F6600" s="27" t="n">
        <v>45663</v>
      </c>
      <c r="G6600" s="27" t="n">
        <v>45663</v>
      </c>
      <c r="H6600" s="27" t="n">
        <v>45663</v>
      </c>
      <c r="I6600" s="27" t="n">
        <v>45631</v>
      </c>
      <c r="J6600" s="27" t="n">
        <v>45631</v>
      </c>
      <c r="K6600" t="inlineStr">
        <is>
          <t>Boleto Bancário</t>
        </is>
      </c>
      <c r="L6600" t="inlineStr">
        <is>
          <t>Custo Mercadoria Vendida</t>
        </is>
      </c>
      <c r="M6600" t="inlineStr">
        <is>
          <t>Insumos - Bebidas</t>
        </is>
      </c>
      <c r="N6600" t="inlineStr">
        <is>
          <t>193490</t>
        </is>
      </c>
      <c r="O6600" t="inlineStr">
        <is>
          <t>Documentação Aprovada</t>
        </is>
      </c>
      <c r="P6600" t="inlineStr">
        <is>
          <t>Aprovado Diretoria</t>
        </is>
      </c>
      <c r="Q6600" t="inlineStr">
        <is>
          <t>Aprovado Caixa</t>
        </is>
      </c>
      <c r="R6600" t="inlineStr">
        <is>
          <t>Pago</t>
        </is>
      </c>
      <c r="S6600" t="n">
        <v>134</v>
      </c>
      <c r="T6600" t="inlineStr">
        <is>
          <t>Priceless - Bem Mais - Kamino</t>
        </is>
      </c>
    </row>
    <row r="6601">
      <c r="A6601" t="n">
        <v>100092</v>
      </c>
      <c r="B6601" t="n">
        <v>149</v>
      </c>
      <c r="C6601" t="inlineStr">
        <is>
          <t>Priceless</t>
        </is>
      </c>
      <c r="D6601" t="inlineStr">
        <is>
          <t>FACEBOOK SERVICOS ONLINE DO BRASIL LTDA.</t>
        </is>
      </c>
      <c r="E6601" t="n">
        <v>4030.96</v>
      </c>
      <c r="F6601" s="27" t="n">
        <v>45663</v>
      </c>
      <c r="G6601" s="27" t="n"/>
      <c r="H6601" s="27" t="n">
        <v>45663</v>
      </c>
      <c r="I6601" s="27" t="n">
        <v>45658</v>
      </c>
      <c r="J6601" s="27" t="n">
        <v>45663</v>
      </c>
      <c r="K6601" t="inlineStr">
        <is>
          <t>Cartão de Crédito</t>
        </is>
      </c>
      <c r="L6601" t="inlineStr">
        <is>
          <t>Marketing</t>
        </is>
      </c>
      <c r="M6601" t="inlineStr">
        <is>
          <t>Ferramentas de Marketing</t>
        </is>
      </c>
      <c r="N6601" t="inlineStr">
        <is>
          <t>403096</t>
        </is>
      </c>
      <c r="O6601" t="inlineStr">
        <is>
          <t>Documentação Aprovada</t>
        </is>
      </c>
      <c r="P6601" t="inlineStr">
        <is>
          <t>Aprovado Diretoria</t>
        </is>
      </c>
      <c r="Q6601" t="inlineStr">
        <is>
          <t>Aprovado Caixa</t>
        </is>
      </c>
      <c r="R6601" t="inlineStr">
        <is>
          <t>Pago</t>
        </is>
      </c>
      <c r="S6601" t="n">
        <v>134</v>
      </c>
      <c r="T6601" t="inlineStr">
        <is>
          <t>Priceless - Bem Mais - Kamino</t>
        </is>
      </c>
    </row>
    <row r="6602">
      <c r="A6602" t="n">
        <v>100094</v>
      </c>
      <c r="B6602" t="n">
        <v>149</v>
      </c>
      <c r="C6602" t="inlineStr">
        <is>
          <t>Priceless</t>
        </is>
      </c>
      <c r="D6602" t="inlineStr">
        <is>
          <t xml:space="preserve">SPOTIFY </t>
        </is>
      </c>
      <c r="E6602" t="n">
        <v>34.9</v>
      </c>
      <c r="F6602" s="27" t="n">
        <v>45663</v>
      </c>
      <c r="G6602" s="27" t="n"/>
      <c r="H6602" s="27" t="n">
        <v>45663</v>
      </c>
      <c r="I6602" s="27" t="n">
        <v>45658</v>
      </c>
      <c r="J6602" s="27" t="n">
        <v>45663</v>
      </c>
      <c r="K6602" t="inlineStr">
        <is>
          <t>Cartão de Crédito</t>
        </is>
      </c>
      <c r="L6602" t="inlineStr">
        <is>
          <t>Informática e TI</t>
        </is>
      </c>
      <c r="M6602" t="inlineStr">
        <is>
          <t>TV por assinatura/musica ambiente</t>
        </is>
      </c>
      <c r="N6602" t="inlineStr">
        <is>
          <t>34900</t>
        </is>
      </c>
      <c r="O6602" t="inlineStr">
        <is>
          <t>Documentação Aprovada</t>
        </is>
      </c>
      <c r="P6602" t="inlineStr">
        <is>
          <t>Aprovado Diretoria</t>
        </is>
      </c>
      <c r="Q6602" t="inlineStr">
        <is>
          <t>Aprovado Caixa</t>
        </is>
      </c>
      <c r="R6602" t="inlineStr">
        <is>
          <t>Pago</t>
        </is>
      </c>
      <c r="S6602" t="n">
        <v>134</v>
      </c>
      <c r="T6602" t="inlineStr">
        <is>
          <t>Priceless - Bem Mais - Kamino</t>
        </is>
      </c>
    </row>
    <row r="6603">
      <c r="A6603" t="n">
        <v>100095</v>
      </c>
      <c r="B6603" t="n">
        <v>149</v>
      </c>
      <c r="C6603" t="inlineStr">
        <is>
          <t>Priceless</t>
        </is>
      </c>
      <c r="D6603" t="inlineStr">
        <is>
          <t xml:space="preserve">D4S SERVICOS </t>
        </is>
      </c>
      <c r="E6603" t="n">
        <v>34.9</v>
      </c>
      <c r="F6603" s="27" t="n">
        <v>45663</v>
      </c>
      <c r="G6603" s="27" t="n"/>
      <c r="H6603" s="27" t="n">
        <v>45663</v>
      </c>
      <c r="I6603" s="27" t="n">
        <v>45658</v>
      </c>
      <c r="J6603" s="27" t="n">
        <v>45663</v>
      </c>
      <c r="K6603" t="inlineStr">
        <is>
          <t>Cartão de Crédito</t>
        </is>
      </c>
      <c r="L6603" t="inlineStr">
        <is>
          <t>Informática e TI</t>
        </is>
      </c>
      <c r="M6603" t="inlineStr">
        <is>
          <t>Sistemas Gerais - Operacionais</t>
        </is>
      </c>
      <c r="N6603" t="inlineStr">
        <is>
          <t>0003490</t>
        </is>
      </c>
      <c r="O6603" t="inlineStr">
        <is>
          <t>Documentação Aprovada</t>
        </is>
      </c>
      <c r="P6603" t="inlineStr">
        <is>
          <t>Aprovado Diretoria</t>
        </is>
      </c>
      <c r="Q6603" t="inlineStr">
        <is>
          <t>Aprovado Caixa</t>
        </is>
      </c>
      <c r="R6603" t="inlineStr">
        <is>
          <t>Pago</t>
        </is>
      </c>
      <c r="S6603" t="n">
        <v>134</v>
      </c>
      <c r="T6603" t="inlineStr">
        <is>
          <t>Priceless - Bem Mais - Kamino</t>
        </is>
      </c>
    </row>
    <row r="6604">
      <c r="A6604" t="n">
        <v>100125</v>
      </c>
      <c r="B6604" t="n">
        <v>149</v>
      </c>
      <c r="C6604" t="inlineStr">
        <is>
          <t>Priceless</t>
        </is>
      </c>
      <c r="D6604" t="inlineStr">
        <is>
          <t>TYPEFORM</t>
        </is>
      </c>
      <c r="E6604" t="n">
        <v>49.79</v>
      </c>
      <c r="F6604" s="27" t="n">
        <v>45663</v>
      </c>
      <c r="G6604" s="27" t="n"/>
      <c r="H6604" s="27" t="n">
        <v>45663</v>
      </c>
      <c r="I6604" s="27" t="n">
        <v>45650</v>
      </c>
      <c r="J6604" s="27" t="n">
        <v>45663</v>
      </c>
      <c r="K6604" t="inlineStr">
        <is>
          <t>Cartão de Crédito</t>
        </is>
      </c>
      <c r="L6604" t="inlineStr">
        <is>
          <t>Marketing</t>
        </is>
      </c>
      <c r="M6604" t="inlineStr">
        <is>
          <t>Sistemas e Ferramentas de Marketing</t>
        </is>
      </c>
      <c r="N6604" t="inlineStr">
        <is>
          <t>004979</t>
        </is>
      </c>
      <c r="O6604" t="inlineStr">
        <is>
          <t>Documentação Aprovada</t>
        </is>
      </c>
      <c r="P6604" t="inlineStr">
        <is>
          <t>Aprovado Diretoria</t>
        </is>
      </c>
      <c r="Q6604" t="inlineStr">
        <is>
          <t>Aprovado Caixa</t>
        </is>
      </c>
      <c r="R6604" t="inlineStr">
        <is>
          <t>Pago</t>
        </is>
      </c>
      <c r="S6604" t="n">
        <v>129</v>
      </c>
      <c r="T6604" t="inlineStr">
        <is>
          <t>Tempus - Kamino</t>
        </is>
      </c>
    </row>
    <row r="6605">
      <c r="A6605" t="n">
        <v>126892</v>
      </c>
      <c r="B6605" t="n">
        <v>149</v>
      </c>
      <c r="C6605" t="inlineStr">
        <is>
          <t>Priceless</t>
        </is>
      </c>
      <c r="D6605" t="inlineStr">
        <is>
          <t xml:space="preserve">TMH DO BRASIL COMERCIAL E SERVICOS LTDA </t>
        </is>
      </c>
      <c r="E6605" t="n">
        <v>1000</v>
      </c>
      <c r="F6605" s="27" t="n">
        <v>45663</v>
      </c>
      <c r="G6605" s="27" t="n">
        <v>45777</v>
      </c>
      <c r="H6605" s="27" t="n">
        <v>45663</v>
      </c>
      <c r="I6605" s="27" t="n">
        <v>45638</v>
      </c>
      <c r="J6605" s="27" t="n">
        <v>45770</v>
      </c>
      <c r="K6605" t="inlineStr">
        <is>
          <t>Transferência Bancária ou Pix</t>
        </is>
      </c>
      <c r="L6605" t="inlineStr">
        <is>
          <t>Investimento - CAPEX</t>
        </is>
      </c>
      <c r="M6605" t="inlineStr">
        <is>
          <t xml:space="preserve">Investimento - Construção - Obra </t>
        </is>
      </c>
      <c r="N6605" t="inlineStr">
        <is>
          <t>10000</t>
        </is>
      </c>
      <c r="O6605" t="inlineStr">
        <is>
          <t>Documentação Aprovada</t>
        </is>
      </c>
      <c r="P6605" t="inlineStr">
        <is>
          <t>Aprovado Diretoria</t>
        </is>
      </c>
      <c r="Q6605" t="inlineStr">
        <is>
          <t>Aprovado Caixa</t>
        </is>
      </c>
      <c r="R6605" t="inlineStr">
        <is>
          <t>Pago</t>
        </is>
      </c>
      <c r="S6605" t="n">
        <v>134</v>
      </c>
      <c r="T6605" t="inlineStr">
        <is>
          <t>Priceless - Bem Mais - Kamino</t>
        </is>
      </c>
    </row>
    <row r="6606">
      <c r="A6606" t="n">
        <v>102705</v>
      </c>
      <c r="B6606" t="n">
        <v>149</v>
      </c>
      <c r="C6606" t="inlineStr">
        <is>
          <t>Priceless</t>
        </is>
      </c>
      <c r="D6606" t="inlineStr">
        <is>
          <t>ITAU</t>
        </is>
      </c>
      <c r="E6606" t="n">
        <v>142.1</v>
      </c>
      <c r="F6606" s="27" t="n">
        <v>45660</v>
      </c>
      <c r="G6606" s="27" t="n"/>
      <c r="H6606" s="27" t="n">
        <v>45660</v>
      </c>
      <c r="I6606" s="27" t="n">
        <v>45660</v>
      </c>
      <c r="J6606" s="27" t="n">
        <v>45672</v>
      </c>
      <c r="K6606" t="inlineStr">
        <is>
          <t>Transferência Bancária ou Pix</t>
        </is>
      </c>
      <c r="L6606" t="inlineStr">
        <is>
          <t>Despesas Financeiras</t>
        </is>
      </c>
      <c r="M6606" t="inlineStr">
        <is>
          <t>Tarifas Bancárias</t>
        </is>
      </c>
      <c r="N6606" t="inlineStr">
        <is>
          <t>014210</t>
        </is>
      </c>
      <c r="P6606" t="inlineStr">
        <is>
          <t>Aprovado Diretoria</t>
        </is>
      </c>
      <c r="R6606" t="inlineStr">
        <is>
          <t>Pago</t>
        </is>
      </c>
      <c r="S6606" t="n">
        <v>133</v>
      </c>
      <c r="T6606" t="inlineStr">
        <is>
          <t>Priceless - Bem Mais - Itaú</t>
        </is>
      </c>
    </row>
    <row r="6607">
      <c r="A6607" t="n">
        <v>94308</v>
      </c>
      <c r="B6607" t="n">
        <v>149</v>
      </c>
      <c r="C6607" t="inlineStr">
        <is>
          <t>Priceless</t>
        </is>
      </c>
      <c r="D6607" t="inlineStr">
        <is>
          <t xml:space="preserve">BARRINHAS COMERCIO DE BEBIDAS </t>
        </is>
      </c>
      <c r="E6607" t="n">
        <v>948.02</v>
      </c>
      <c r="F6607" s="27" t="n">
        <v>45660</v>
      </c>
      <c r="G6607" s="27" t="n">
        <v>45660</v>
      </c>
      <c r="H6607" s="27" t="n">
        <v>45660</v>
      </c>
      <c r="I6607" s="27" t="n">
        <v>45637</v>
      </c>
      <c r="J6607" s="27" t="n">
        <v>45637</v>
      </c>
      <c r="K6607" t="inlineStr">
        <is>
          <t>Boleto Bancário</t>
        </is>
      </c>
      <c r="L6607" t="inlineStr">
        <is>
          <t>Custo Mercadoria Vendida</t>
        </is>
      </c>
      <c r="M6607" t="inlineStr">
        <is>
          <t>Insumos - Bebidas</t>
        </is>
      </c>
      <c r="N6607" t="inlineStr">
        <is>
          <t>255033</t>
        </is>
      </c>
      <c r="O6607" t="inlineStr">
        <is>
          <t>Documentação Aprovada</t>
        </is>
      </c>
      <c r="P6607" t="inlineStr">
        <is>
          <t>Aprovado Diretoria</t>
        </is>
      </c>
      <c r="Q6607" t="inlineStr">
        <is>
          <t>Aprovado Caixa</t>
        </is>
      </c>
      <c r="R6607" t="inlineStr">
        <is>
          <t>Pago</t>
        </is>
      </c>
      <c r="S6607" t="n">
        <v>134</v>
      </c>
      <c r="T6607" t="inlineStr">
        <is>
          <t>Priceless - Bem Mais - Kamino</t>
        </is>
      </c>
    </row>
    <row r="6608">
      <c r="A6608" t="n">
        <v>94290</v>
      </c>
      <c r="B6608" t="n">
        <v>149</v>
      </c>
      <c r="C6608" t="inlineStr">
        <is>
          <t>Priceless</t>
        </is>
      </c>
      <c r="D6608" t="inlineStr">
        <is>
          <t>ATM APOIO COMERCIO DE BEBIDA E ALIMENTOS</t>
        </is>
      </c>
      <c r="E6608" t="n">
        <v>500.5</v>
      </c>
      <c r="F6608" s="27" t="n">
        <v>45660</v>
      </c>
      <c r="G6608" s="27" t="n">
        <v>45660</v>
      </c>
      <c r="H6608" s="27" t="n">
        <v>45660</v>
      </c>
      <c r="I6608" s="27" t="n">
        <v>45637</v>
      </c>
      <c r="J6608" s="27" t="n">
        <v>45637</v>
      </c>
      <c r="K6608" t="inlineStr">
        <is>
          <t>Boleto Bancário</t>
        </is>
      </c>
      <c r="L6608" t="inlineStr">
        <is>
          <t>Insumos - A&amp;B</t>
        </is>
      </c>
      <c r="M6608" t="inlineStr">
        <is>
          <t>Insumos - Bebidas</t>
        </is>
      </c>
      <c r="N6608" t="inlineStr">
        <is>
          <t>1908</t>
        </is>
      </c>
      <c r="O6608" t="inlineStr">
        <is>
          <t>Documentação Aprovada</t>
        </is>
      </c>
      <c r="P6608" t="inlineStr">
        <is>
          <t>Aprovado Diretoria</t>
        </is>
      </c>
      <c r="Q6608" t="inlineStr">
        <is>
          <t>Aprovado Caixa</t>
        </is>
      </c>
      <c r="R6608" t="inlineStr">
        <is>
          <t>Pago</t>
        </is>
      </c>
      <c r="S6608" t="n">
        <v>134</v>
      </c>
      <c r="T6608" t="inlineStr">
        <is>
          <t>Priceless - Bem Mais - Kamino</t>
        </is>
      </c>
    </row>
    <row r="6609">
      <c r="A6609" t="n">
        <v>96592</v>
      </c>
      <c r="B6609" t="n">
        <v>149</v>
      </c>
      <c r="C6609" t="inlineStr">
        <is>
          <t>Priceless</t>
        </is>
      </c>
      <c r="D6609" t="inlineStr">
        <is>
          <t>IEDA DE MATOS NASCIMENTO</t>
        </is>
      </c>
      <c r="E6609" t="n">
        <v>720</v>
      </c>
      <c r="F6609" s="27" t="n">
        <v>45660</v>
      </c>
      <c r="G6609" s="27" t="n"/>
      <c r="H6609" s="27" t="n">
        <v>45660</v>
      </c>
      <c r="I6609" s="27" t="n">
        <v>45645</v>
      </c>
      <c r="J6609" s="27" t="n">
        <v>45645</v>
      </c>
      <c r="K6609" t="inlineStr">
        <is>
          <t>Transferência Bancária ou Pix</t>
        </is>
      </c>
      <c r="L6609" t="inlineStr">
        <is>
          <t>Custo Mercadoria Vendida</t>
        </is>
      </c>
      <c r="M6609" t="inlineStr">
        <is>
          <t>Insumos - Alimentos</t>
        </is>
      </c>
      <c r="N6609" t="inlineStr">
        <is>
          <t>46</t>
        </is>
      </c>
      <c r="O6609" t="inlineStr">
        <is>
          <t>Documentação Aprovada</t>
        </is>
      </c>
      <c r="P6609" t="inlineStr">
        <is>
          <t>Aprovado Diretoria</t>
        </is>
      </c>
      <c r="Q6609" t="inlineStr">
        <is>
          <t>Aprovado Caixa</t>
        </is>
      </c>
      <c r="R6609" t="inlineStr">
        <is>
          <t>Pago</t>
        </is>
      </c>
      <c r="S6609" t="n">
        <v>134</v>
      </c>
      <c r="T6609" t="inlineStr">
        <is>
          <t>Priceless - Bem Mais - Kamino</t>
        </is>
      </c>
    </row>
    <row r="6610">
      <c r="A6610" t="n">
        <v>95925</v>
      </c>
      <c r="B6610" t="n">
        <v>149</v>
      </c>
      <c r="C6610" t="inlineStr">
        <is>
          <t>Priceless</t>
        </is>
      </c>
      <c r="D6610" t="inlineStr">
        <is>
          <t>JOSE MAURICIO RIBEIRO</t>
        </is>
      </c>
      <c r="E6610" t="n">
        <v>400</v>
      </c>
      <c r="F6610" s="27" t="n">
        <v>45657</v>
      </c>
      <c r="G6610" s="27" t="n">
        <v>45660</v>
      </c>
      <c r="H6610" s="27" t="n">
        <v>45660</v>
      </c>
      <c r="I6610" s="27" t="n">
        <v>45643</v>
      </c>
      <c r="J6610" s="27" t="n">
        <v>45643</v>
      </c>
      <c r="K6610" t="inlineStr">
        <is>
          <t>Transferência Bancária ou Pix</t>
        </is>
      </c>
      <c r="M6610" t="inlineStr">
        <is>
          <t>Utensílios - Operação</t>
        </is>
      </c>
      <c r="N6610" t="inlineStr">
        <is>
          <t>400</t>
        </is>
      </c>
      <c r="O6610" t="inlineStr">
        <is>
          <t>Documentação Aprovada</t>
        </is>
      </c>
      <c r="P6610" t="inlineStr">
        <is>
          <t>Aprovado Diretoria</t>
        </is>
      </c>
      <c r="Q6610" t="inlineStr">
        <is>
          <t>Aprovado Caixa</t>
        </is>
      </c>
      <c r="R6610" t="inlineStr">
        <is>
          <t>Pago</t>
        </is>
      </c>
      <c r="S6610" t="n">
        <v>134</v>
      </c>
      <c r="T6610" t="inlineStr">
        <is>
          <t>Priceless - Bem Mais - Kamino</t>
        </is>
      </c>
    </row>
    <row r="6611">
      <c r="A6611" t="n">
        <v>98163</v>
      </c>
      <c r="B6611" t="n">
        <v>149</v>
      </c>
      <c r="C6611" t="inlineStr">
        <is>
          <t>Priceless</t>
        </is>
      </c>
      <c r="D6611" t="inlineStr">
        <is>
          <t>HORTIFRUTIGRANJEIRO RODRIGUES LTDA</t>
        </is>
      </c>
      <c r="E6611" t="n">
        <v>2957.8</v>
      </c>
      <c r="F6611" s="27" t="n">
        <v>45660</v>
      </c>
      <c r="G6611" s="27" t="n">
        <v>45660</v>
      </c>
      <c r="H6611" s="27" t="n">
        <v>45660</v>
      </c>
      <c r="I6611" s="27" t="n">
        <v>45650</v>
      </c>
      <c r="J6611" s="27" t="n">
        <v>45650</v>
      </c>
      <c r="K6611" t="inlineStr">
        <is>
          <t>Boleto Bancário</t>
        </is>
      </c>
      <c r="L6611" t="inlineStr">
        <is>
          <t>Custo Mercadoria Vendida</t>
        </is>
      </c>
      <c r="M6611" t="inlineStr">
        <is>
          <t>Insumos - Alimentos</t>
        </is>
      </c>
      <c r="N6611" t="inlineStr">
        <is>
          <t>7812</t>
        </is>
      </c>
      <c r="O6611" t="inlineStr">
        <is>
          <t>Documentação Aprovada</t>
        </is>
      </c>
      <c r="P6611" t="inlineStr">
        <is>
          <t>Aprovado Diretoria</t>
        </is>
      </c>
      <c r="Q6611" t="inlineStr">
        <is>
          <t>Aprovado Caixa</t>
        </is>
      </c>
      <c r="R6611" t="inlineStr">
        <is>
          <t>Pago</t>
        </is>
      </c>
      <c r="S6611" t="n">
        <v>134</v>
      </c>
      <c r="T6611" t="inlineStr">
        <is>
          <t>Priceless - Bem Mais - Kamino</t>
        </is>
      </c>
    </row>
    <row r="6612">
      <c r="A6612" t="n">
        <v>98162</v>
      </c>
      <c r="B6612" t="n">
        <v>149</v>
      </c>
      <c r="C6612" t="inlineStr">
        <is>
          <t>Priceless</t>
        </is>
      </c>
      <c r="D6612" t="inlineStr">
        <is>
          <t>INSTITUTO AUA</t>
        </is>
      </c>
      <c r="E6612" t="n">
        <v>300</v>
      </c>
      <c r="F6612" s="27" t="n">
        <v>45660</v>
      </c>
      <c r="G6612" s="27" t="n">
        <v>45660</v>
      </c>
      <c r="H6612" s="27" t="n">
        <v>45660</v>
      </c>
      <c r="I6612" s="27" t="n">
        <v>45650</v>
      </c>
      <c r="J6612" s="27" t="n">
        <v>45650</v>
      </c>
      <c r="K6612" t="inlineStr">
        <is>
          <t>Boleto Bancário</t>
        </is>
      </c>
      <c r="L6612" t="inlineStr">
        <is>
          <t>Custo Mercadoria Vendida</t>
        </is>
      </c>
      <c r="M6612" t="inlineStr">
        <is>
          <t>Insumos - Alimentos</t>
        </is>
      </c>
      <c r="N6612" t="inlineStr">
        <is>
          <t>6183</t>
        </is>
      </c>
      <c r="O6612" t="inlineStr">
        <is>
          <t>Documentação Aprovada</t>
        </is>
      </c>
      <c r="P6612" t="inlineStr">
        <is>
          <t>Aprovado Diretoria</t>
        </is>
      </c>
      <c r="Q6612" t="inlineStr">
        <is>
          <t>Aprovado Caixa</t>
        </is>
      </c>
      <c r="R6612" t="inlineStr">
        <is>
          <t>Pago</t>
        </is>
      </c>
      <c r="S6612" t="n">
        <v>134</v>
      </c>
      <c r="T6612" t="inlineStr">
        <is>
          <t>Priceless - Bem Mais - Kamino</t>
        </is>
      </c>
    </row>
    <row r="6613">
      <c r="A6613" t="n">
        <v>97309</v>
      </c>
      <c r="B6613" t="n">
        <v>149</v>
      </c>
      <c r="C6613" t="inlineStr">
        <is>
          <t>Priceless</t>
        </is>
      </c>
      <c r="D6613" t="inlineStr">
        <is>
          <t xml:space="preserve">MATRIX IMPRESSAO DIGITAL LTDA </t>
        </is>
      </c>
      <c r="E6613" t="n">
        <v>290</v>
      </c>
      <c r="F6613" s="27" t="n">
        <v>45660</v>
      </c>
      <c r="G6613" s="27" t="n">
        <v>45660</v>
      </c>
      <c r="H6613" s="27" t="n">
        <v>45660</v>
      </c>
      <c r="I6613" s="27" t="n">
        <v>45646</v>
      </c>
      <c r="J6613" s="27" t="n">
        <v>45646</v>
      </c>
      <c r="K6613" t="inlineStr">
        <is>
          <t>Transferência Bancária ou Pix</t>
        </is>
      </c>
      <c r="L6613" t="inlineStr">
        <is>
          <t>Eventos</t>
        </is>
      </c>
      <c r="M6613" t="inlineStr">
        <is>
          <t>Material Descartável - Eventos</t>
        </is>
      </c>
      <c r="N6613" t="inlineStr">
        <is>
          <t>2009</t>
        </is>
      </c>
      <c r="O6613" t="inlineStr">
        <is>
          <t>Documentação Aprovada</t>
        </is>
      </c>
      <c r="P6613" t="inlineStr">
        <is>
          <t>Aprovado Diretoria</t>
        </is>
      </c>
      <c r="Q6613" t="inlineStr">
        <is>
          <t>Aprovado Caixa</t>
        </is>
      </c>
      <c r="R6613" t="inlineStr">
        <is>
          <t>Pago</t>
        </is>
      </c>
      <c r="S6613" t="n">
        <v>134</v>
      </c>
      <c r="T6613" t="inlineStr">
        <is>
          <t>Priceless - Bem Mais - Kamino</t>
        </is>
      </c>
    </row>
    <row r="6614">
      <c r="A6614" t="n">
        <v>97307</v>
      </c>
      <c r="B6614" t="n">
        <v>149</v>
      </c>
      <c r="C6614" t="inlineStr">
        <is>
          <t>Priceless</t>
        </is>
      </c>
      <c r="D6614" t="inlineStr">
        <is>
          <t>PRINTCLEAN SOLUCOES GRAFICAS LTDA</t>
        </is>
      </c>
      <c r="E6614" t="n">
        <v>120</v>
      </c>
      <c r="F6614" s="27" t="n">
        <v>45660</v>
      </c>
      <c r="G6614" s="27" t="n">
        <v>45660</v>
      </c>
      <c r="H6614" s="27" t="n">
        <v>45660</v>
      </c>
      <c r="I6614" s="27" t="n">
        <v>45646</v>
      </c>
      <c r="J6614" s="27" t="n">
        <v>45646</v>
      </c>
      <c r="K6614" t="inlineStr">
        <is>
          <t>Transferência Bancária ou Pix</t>
        </is>
      </c>
      <c r="L6614" t="inlineStr">
        <is>
          <t>Eventos</t>
        </is>
      </c>
      <c r="M6614" t="inlineStr">
        <is>
          <t>Material Descartável - Eventos</t>
        </is>
      </c>
      <c r="N6614" t="inlineStr">
        <is>
          <t>539</t>
        </is>
      </c>
      <c r="O6614" t="inlineStr">
        <is>
          <t>Documentação Aprovada</t>
        </is>
      </c>
      <c r="P6614" t="inlineStr">
        <is>
          <t>Aprovado Diretoria</t>
        </is>
      </c>
      <c r="Q6614" t="inlineStr">
        <is>
          <t>Aprovado Caixa</t>
        </is>
      </c>
      <c r="R6614" t="inlineStr">
        <is>
          <t>Pago</t>
        </is>
      </c>
      <c r="S6614" t="n">
        <v>134</v>
      </c>
      <c r="T6614" t="inlineStr">
        <is>
          <t>Priceless - Bem Mais - Kamino</t>
        </is>
      </c>
    </row>
    <row r="6615">
      <c r="A6615" t="n">
        <v>97404</v>
      </c>
      <c r="B6615" t="n">
        <v>149</v>
      </c>
      <c r="C6615" t="inlineStr">
        <is>
          <t>Priceless</t>
        </is>
      </c>
      <c r="D6615" t="inlineStr">
        <is>
          <t>HORTIFRUTIGRANJEIRO RODRIGUES LTDA</t>
        </is>
      </c>
      <c r="E6615" t="n">
        <v>3374</v>
      </c>
      <c r="F6615" s="27" t="n">
        <v>45660</v>
      </c>
      <c r="G6615" s="27" t="n">
        <v>45660</v>
      </c>
      <c r="H6615" s="27" t="n">
        <v>45660</v>
      </c>
      <c r="I6615" s="27" t="n">
        <v>45646</v>
      </c>
      <c r="J6615" s="27" t="n">
        <v>45646</v>
      </c>
      <c r="K6615" t="inlineStr">
        <is>
          <t>Boleto Bancário</t>
        </is>
      </c>
      <c r="L6615" t="inlineStr">
        <is>
          <t>Insumos - A&amp;B</t>
        </is>
      </c>
      <c r="M6615" t="inlineStr">
        <is>
          <t>Insumos - Alimentos</t>
        </is>
      </c>
      <c r="N6615" t="inlineStr">
        <is>
          <t>7792</t>
        </is>
      </c>
      <c r="O6615" t="inlineStr">
        <is>
          <t>Documentação Aprovada</t>
        </is>
      </c>
      <c r="P6615" t="inlineStr">
        <is>
          <t>Aprovado Diretoria</t>
        </is>
      </c>
      <c r="Q6615" t="inlineStr">
        <is>
          <t>Aprovado Caixa</t>
        </is>
      </c>
      <c r="R6615" t="inlineStr">
        <is>
          <t>Pago</t>
        </is>
      </c>
      <c r="S6615" t="n">
        <v>134</v>
      </c>
      <c r="T6615" t="inlineStr">
        <is>
          <t>Priceless - Bem Mais - Kamino</t>
        </is>
      </c>
    </row>
    <row r="6616">
      <c r="A6616" t="n">
        <v>94959</v>
      </c>
      <c r="B6616" t="n">
        <v>149</v>
      </c>
      <c r="C6616" t="inlineStr">
        <is>
          <t>Priceless</t>
        </is>
      </c>
      <c r="D6616" t="inlineStr">
        <is>
          <t xml:space="preserve">EMPORIO MEL </t>
        </is>
      </c>
      <c r="E6616" t="n">
        <v>448.5</v>
      </c>
      <c r="F6616" s="27" t="n">
        <v>45660</v>
      </c>
      <c r="G6616" s="27" t="n">
        <v>45660</v>
      </c>
      <c r="H6616" s="27" t="n">
        <v>45660</v>
      </c>
      <c r="I6616" s="27" t="n">
        <v>45638</v>
      </c>
      <c r="J6616" s="27" t="n">
        <v>45638</v>
      </c>
      <c r="K6616" t="inlineStr">
        <is>
          <t>Boleto Bancário</t>
        </is>
      </c>
      <c r="L6616" t="inlineStr">
        <is>
          <t>Insumos - A&amp;B</t>
        </is>
      </c>
      <c r="M6616" t="inlineStr">
        <is>
          <t>Insumos - Alimentos</t>
        </is>
      </c>
      <c r="N6616" t="inlineStr">
        <is>
          <t>432699</t>
        </is>
      </c>
      <c r="O6616" t="inlineStr">
        <is>
          <t>Documentação Aprovada</t>
        </is>
      </c>
      <c r="P6616" t="inlineStr">
        <is>
          <t>Aprovado Diretoria</t>
        </is>
      </c>
      <c r="Q6616" t="inlineStr">
        <is>
          <t>Aprovado Caixa</t>
        </is>
      </c>
      <c r="R6616" t="inlineStr">
        <is>
          <t>Pago</t>
        </is>
      </c>
      <c r="S6616" t="n">
        <v>134</v>
      </c>
      <c r="T6616" t="inlineStr">
        <is>
          <t>Priceless - Bem Mais - Kamino</t>
        </is>
      </c>
    </row>
    <row r="6617">
      <c r="A6617" t="n">
        <v>94902</v>
      </c>
      <c r="B6617" t="n">
        <v>149</v>
      </c>
      <c r="C6617" t="inlineStr">
        <is>
          <t>Priceless</t>
        </is>
      </c>
      <c r="D6617" t="inlineStr">
        <is>
          <t xml:space="preserve">CI EQUIPAMENTOS DE COMUNICACAO LTDA ME </t>
        </is>
      </c>
      <c r="E6617" t="n">
        <v>175</v>
      </c>
      <c r="F6617" s="27" t="n">
        <v>45660</v>
      </c>
      <c r="G6617" s="27" t="n">
        <v>45660</v>
      </c>
      <c r="H6617" s="27" t="n">
        <v>45660</v>
      </c>
      <c r="I6617" s="27" t="n">
        <v>45637</v>
      </c>
      <c r="J6617" s="27" t="n">
        <v>45638</v>
      </c>
      <c r="K6617" t="inlineStr">
        <is>
          <t>Transferência Bancária ou Pix</t>
        </is>
      </c>
      <c r="L6617" t="inlineStr">
        <is>
          <t>Locação de Equipamentos Eventos</t>
        </is>
      </c>
      <c r="M6617" t="inlineStr">
        <is>
          <t>Locação de Equipamentos - Eventos</t>
        </is>
      </c>
      <c r="N6617" t="inlineStr">
        <is>
          <t>12665</t>
        </is>
      </c>
      <c r="O6617" t="inlineStr">
        <is>
          <t>Documentação Aprovada</t>
        </is>
      </c>
      <c r="P6617" t="inlineStr">
        <is>
          <t>Aprovado Diretoria</t>
        </is>
      </c>
      <c r="Q6617" t="inlineStr">
        <is>
          <t>Aprovado Caixa</t>
        </is>
      </c>
      <c r="R6617" t="inlineStr">
        <is>
          <t>Pago</t>
        </is>
      </c>
      <c r="S6617" t="n">
        <v>134</v>
      </c>
      <c r="T6617" t="inlineStr">
        <is>
          <t>Priceless - Bem Mais - Kamino</t>
        </is>
      </c>
    </row>
    <row r="6618">
      <c r="A6618" t="n">
        <v>99129</v>
      </c>
      <c r="B6618" t="n">
        <v>149</v>
      </c>
      <c r="C6618" t="inlineStr">
        <is>
          <t>Priceless</t>
        </is>
      </c>
      <c r="D6618" t="inlineStr">
        <is>
          <t>NOTRE DAME INTERMEDICA SAUDE S.A.</t>
        </is>
      </c>
      <c r="E6618" t="n">
        <v>5782.43</v>
      </c>
      <c r="F6618" s="27" t="n">
        <v>45656</v>
      </c>
      <c r="G6618" s="27" t="n">
        <v>45660</v>
      </c>
      <c r="H6618" s="27" t="n">
        <v>45660</v>
      </c>
      <c r="I6618" s="27" t="n">
        <v>45656</v>
      </c>
      <c r="J6618" s="27" t="n">
        <v>45659</v>
      </c>
      <c r="K6618" t="inlineStr">
        <is>
          <t>Boleto Bancário</t>
        </is>
      </c>
      <c r="M6618" t="inlineStr">
        <is>
          <t>MDO Plano de Saúde</t>
        </is>
      </c>
      <c r="N6618" t="inlineStr">
        <is>
          <t>0</t>
        </is>
      </c>
      <c r="O6618" t="inlineStr">
        <is>
          <t>Documentação Aprovada</t>
        </is>
      </c>
      <c r="P6618" t="inlineStr">
        <is>
          <t>Aprovado Diretoria</t>
        </is>
      </c>
      <c r="Q6618" t="inlineStr">
        <is>
          <t>Aprovado Caixa</t>
        </is>
      </c>
      <c r="R6618" t="inlineStr">
        <is>
          <t>Pago</t>
        </is>
      </c>
      <c r="S6618" t="n">
        <v>134</v>
      </c>
      <c r="T6618" t="inlineStr">
        <is>
          <t>Priceless - Bem Mais - Kamino</t>
        </is>
      </c>
    </row>
    <row r="6619">
      <c r="A6619" t="n">
        <v>93782</v>
      </c>
      <c r="B6619" t="n">
        <v>149</v>
      </c>
      <c r="C6619" t="inlineStr">
        <is>
          <t>Priceless</t>
        </is>
      </c>
      <c r="D6619" t="inlineStr">
        <is>
          <t>ADRIANA NASCIMENTO SANTOS</t>
        </is>
      </c>
      <c r="E6619" t="n">
        <v>4198.65</v>
      </c>
      <c r="F6619" s="27" t="n">
        <v>45660</v>
      </c>
      <c r="G6619" s="27" t="n">
        <v>45660</v>
      </c>
      <c r="H6619" s="27" t="n">
        <v>45660</v>
      </c>
      <c r="I6619" s="27" t="n">
        <v>45658</v>
      </c>
      <c r="J6619" s="27" t="n">
        <v>45635</v>
      </c>
      <c r="K6619" t="inlineStr">
        <is>
          <t>Transferência Bancária ou Pix</t>
        </is>
      </c>
      <c r="L6619" t="inlineStr">
        <is>
          <t>Mão de Obra - Encargos e Provisões</t>
        </is>
      </c>
      <c r="M6619" t="inlineStr">
        <is>
          <t xml:space="preserve">  -  Férias</t>
        </is>
      </c>
      <c r="N6619" t="inlineStr">
        <is>
          <t>0</t>
        </is>
      </c>
      <c r="O6619" t="inlineStr">
        <is>
          <t>Documentação Aprovada</t>
        </is>
      </c>
      <c r="P6619" t="inlineStr">
        <is>
          <t>Aprovado Diretoria</t>
        </is>
      </c>
      <c r="Q6619" t="inlineStr">
        <is>
          <t>Aprovado Caixa</t>
        </is>
      </c>
      <c r="R6619" t="inlineStr">
        <is>
          <t>Pago</t>
        </is>
      </c>
      <c r="S6619" t="n">
        <v>149</v>
      </c>
      <c r="T6619" t="inlineStr">
        <is>
          <t>Priceless - Duroc Filial Dois - Kamino</t>
        </is>
      </c>
    </row>
    <row r="6620">
      <c r="A6620" t="n">
        <v>91609</v>
      </c>
      <c r="B6620" t="n">
        <v>149</v>
      </c>
      <c r="C6620" t="inlineStr">
        <is>
          <t>Priceless</t>
        </is>
      </c>
      <c r="D6620" t="inlineStr">
        <is>
          <t>QUEIJARIA ATALAIA LTDA</t>
        </is>
      </c>
      <c r="E6620" t="n">
        <v>975.55</v>
      </c>
      <c r="F6620" s="27" t="n">
        <v>45657</v>
      </c>
      <c r="G6620" s="27" t="n">
        <v>45659</v>
      </c>
      <c r="H6620" s="27" t="n">
        <v>45659</v>
      </c>
      <c r="I6620" s="27" t="n">
        <v>45631</v>
      </c>
      <c r="J6620" s="27" t="n">
        <v>45631</v>
      </c>
      <c r="K6620" t="inlineStr">
        <is>
          <t>Boleto Bancário</t>
        </is>
      </c>
      <c r="L6620" t="inlineStr">
        <is>
          <t>Insumos - A&amp;B</t>
        </is>
      </c>
      <c r="M6620" t="inlineStr">
        <is>
          <t>Insumos - Alimentos</t>
        </is>
      </c>
      <c r="N6620" t="inlineStr">
        <is>
          <t>1083</t>
        </is>
      </c>
      <c r="O6620" t="inlineStr">
        <is>
          <t>Documentação Aprovada</t>
        </is>
      </c>
      <c r="P6620" t="inlineStr">
        <is>
          <t>Aprovado Diretoria</t>
        </is>
      </c>
      <c r="Q6620" t="inlineStr">
        <is>
          <t>Aprovado Caixa</t>
        </is>
      </c>
      <c r="R6620" t="inlineStr">
        <is>
          <t>Pago</t>
        </is>
      </c>
      <c r="S6620" t="n">
        <v>134</v>
      </c>
      <c r="T6620" t="inlineStr">
        <is>
          <t>Priceless - Bem Mais - Kamino</t>
        </is>
      </c>
    </row>
    <row r="6621">
      <c r="A6621" t="n">
        <v>90658</v>
      </c>
      <c r="B6621" t="n">
        <v>149</v>
      </c>
      <c r="C6621" t="inlineStr">
        <is>
          <t>Priceless</t>
        </is>
      </c>
      <c r="D6621" t="inlineStr">
        <is>
          <t>AMBEV S. A. - CDD SAO PAULO</t>
        </is>
      </c>
      <c r="E6621" t="n">
        <v>142.05</v>
      </c>
      <c r="F6621" s="27" t="n">
        <v>45659</v>
      </c>
      <c r="G6621" s="27" t="n">
        <v>45659</v>
      </c>
      <c r="H6621" s="27" t="n">
        <v>45659</v>
      </c>
      <c r="I6621" s="27" t="n">
        <v>45629</v>
      </c>
      <c r="J6621" s="27" t="n">
        <v>45629</v>
      </c>
      <c r="K6621" t="inlineStr">
        <is>
          <t>Boleto Bancário</t>
        </is>
      </c>
      <c r="L6621" t="inlineStr">
        <is>
          <t>Custo Mercadoria Vendida</t>
        </is>
      </c>
      <c r="M6621" t="inlineStr">
        <is>
          <t>Insumos - Bebidas</t>
        </is>
      </c>
      <c r="N6621" t="inlineStr">
        <is>
          <t>183709</t>
        </is>
      </c>
      <c r="O6621" t="inlineStr">
        <is>
          <t>Documentação Aprovada</t>
        </is>
      </c>
      <c r="P6621" t="inlineStr">
        <is>
          <t>Aprovado Diretoria</t>
        </is>
      </c>
      <c r="Q6621" t="inlineStr">
        <is>
          <t>Aprovado Caixa</t>
        </is>
      </c>
      <c r="R6621" t="inlineStr">
        <is>
          <t>Pago</t>
        </is>
      </c>
      <c r="S6621" t="n">
        <v>134</v>
      </c>
      <c r="T6621" t="inlineStr">
        <is>
          <t>Priceless - Bem Mais - Kamino</t>
        </is>
      </c>
    </row>
    <row r="6622">
      <c r="A6622" t="n">
        <v>90656</v>
      </c>
      <c r="B6622" t="n">
        <v>149</v>
      </c>
      <c r="C6622" t="inlineStr">
        <is>
          <t>Priceless</t>
        </is>
      </c>
      <c r="D6622" t="inlineStr">
        <is>
          <t>AMBEV S.A.</t>
        </is>
      </c>
      <c r="E6622" t="n">
        <v>2331.2</v>
      </c>
      <c r="F6622" s="27" t="n">
        <v>45659</v>
      </c>
      <c r="G6622" s="27" t="n">
        <v>45659</v>
      </c>
      <c r="H6622" s="27" t="n">
        <v>45659</v>
      </c>
      <c r="I6622" s="27" t="n">
        <v>45629</v>
      </c>
      <c r="J6622" s="27" t="n">
        <v>45629</v>
      </c>
      <c r="K6622" t="inlineStr">
        <is>
          <t>Boleto Bancário</t>
        </is>
      </c>
      <c r="L6622" t="inlineStr">
        <is>
          <t>Custo Mercadoria Vendida</t>
        </is>
      </c>
      <c r="M6622" t="inlineStr">
        <is>
          <t>Insumos - Bebidas</t>
        </is>
      </c>
      <c r="N6622" t="inlineStr">
        <is>
          <t>188020</t>
        </is>
      </c>
      <c r="O6622" t="inlineStr">
        <is>
          <t>Documentação Aprovada</t>
        </is>
      </c>
      <c r="P6622" t="inlineStr">
        <is>
          <t>Aprovado Diretoria</t>
        </is>
      </c>
      <c r="Q6622" t="inlineStr">
        <is>
          <t>Aprovado Caixa</t>
        </is>
      </c>
      <c r="R6622" t="inlineStr">
        <is>
          <t>Pago</t>
        </is>
      </c>
      <c r="S6622" t="n">
        <v>134</v>
      </c>
      <c r="T6622" t="inlineStr">
        <is>
          <t>Priceless - Bem Mais - Kamino</t>
        </is>
      </c>
    </row>
    <row r="6623">
      <c r="A6623" t="n">
        <v>91342</v>
      </c>
      <c r="B6623" t="n">
        <v>149</v>
      </c>
      <c r="C6623" t="inlineStr">
        <is>
          <t>Priceless</t>
        </is>
      </c>
      <c r="D6623" t="inlineStr">
        <is>
          <t>CARLA APARECIDA FERREIRA RETUCI FILIAL</t>
        </is>
      </c>
      <c r="E6623" t="n">
        <v>1471</v>
      </c>
      <c r="F6623" s="27" t="n">
        <v>45659</v>
      </c>
      <c r="G6623" s="27" t="n">
        <v>45659</v>
      </c>
      <c r="H6623" s="27" t="n">
        <v>45659</v>
      </c>
      <c r="I6623" s="27" t="n">
        <v>45631</v>
      </c>
      <c r="J6623" s="27" t="n">
        <v>45631</v>
      </c>
      <c r="K6623" t="inlineStr">
        <is>
          <t>Boleto Bancário</t>
        </is>
      </c>
      <c r="L6623" t="inlineStr">
        <is>
          <t>Custo Mercadoria Vendida</t>
        </is>
      </c>
      <c r="M6623" t="inlineStr">
        <is>
          <t>Insumos - Alimentos</t>
        </is>
      </c>
      <c r="N6623" t="inlineStr">
        <is>
          <t>3072</t>
        </is>
      </c>
      <c r="O6623" t="inlineStr">
        <is>
          <t>Documentação Aprovada</t>
        </is>
      </c>
      <c r="P6623" t="inlineStr">
        <is>
          <t>Aprovado Diretoria</t>
        </is>
      </c>
      <c r="Q6623" t="inlineStr">
        <is>
          <t>Aprovado Caixa</t>
        </is>
      </c>
      <c r="R6623" t="inlineStr">
        <is>
          <t>Pago</t>
        </is>
      </c>
      <c r="S6623" t="n">
        <v>134</v>
      </c>
      <c r="T6623" t="inlineStr">
        <is>
          <t>Priceless - Bem Mais - Kamino</t>
        </is>
      </c>
    </row>
    <row r="6624">
      <c r="A6624" t="n">
        <v>81989</v>
      </c>
      <c r="B6624" t="n">
        <v>149</v>
      </c>
      <c r="C6624" t="inlineStr">
        <is>
          <t>Priceless</t>
        </is>
      </c>
      <c r="D6624" t="inlineStr">
        <is>
          <t>ESTAFF SOLUCOES TECNOLOGICAS DE AGENCIAMENTO LTDA</t>
        </is>
      </c>
      <c r="E6624" t="n">
        <v>37235</v>
      </c>
      <c r="F6624" s="27" t="n">
        <v>45653</v>
      </c>
      <c r="G6624" s="27" t="n">
        <v>45659</v>
      </c>
      <c r="H6624" s="27" t="n">
        <v>45659</v>
      </c>
      <c r="I6624" s="27" t="n">
        <v>45627</v>
      </c>
      <c r="J6624" s="27" t="n">
        <v>45586</v>
      </c>
      <c r="K6624" t="inlineStr">
        <is>
          <t>Boleto Bancário</t>
        </is>
      </c>
      <c r="M6624" t="inlineStr">
        <is>
          <t>MDO Terceirizada</t>
        </is>
      </c>
      <c r="N6624" t="inlineStr">
        <is>
          <t>304</t>
        </is>
      </c>
      <c r="O6624" t="inlineStr">
        <is>
          <t>Documentação Aprovada</t>
        </is>
      </c>
      <c r="P6624" t="inlineStr">
        <is>
          <t>Aprovado Diretoria</t>
        </is>
      </c>
      <c r="Q6624" t="inlineStr">
        <is>
          <t>Aprovado Caixa</t>
        </is>
      </c>
      <c r="R6624" t="inlineStr">
        <is>
          <t>Pago</t>
        </is>
      </c>
      <c r="S6624" t="n">
        <v>134</v>
      </c>
      <c r="T6624" t="inlineStr">
        <is>
          <t>Priceless - Bem Mais - Kamino</t>
        </is>
      </c>
    </row>
    <row r="6625">
      <c r="A6625" t="n">
        <v>95562</v>
      </c>
      <c r="B6625" t="n">
        <v>149</v>
      </c>
      <c r="C6625" t="inlineStr">
        <is>
          <t>Priceless</t>
        </is>
      </c>
      <c r="D6625" t="inlineStr">
        <is>
          <t xml:space="preserve">HM DISTRIBUIDORA </t>
        </is>
      </c>
      <c r="E6625" t="n">
        <v>279.6</v>
      </c>
      <c r="F6625" s="27" t="n">
        <v>45658</v>
      </c>
      <c r="G6625" s="27" t="n">
        <v>45659</v>
      </c>
      <c r="H6625" s="27" t="n">
        <v>45659</v>
      </c>
      <c r="I6625" s="27" t="n">
        <v>45642</v>
      </c>
      <c r="J6625" s="27" t="n">
        <v>45642</v>
      </c>
      <c r="K6625" t="inlineStr">
        <is>
          <t>Boleto Bancário</t>
        </is>
      </c>
      <c r="L6625" t="inlineStr">
        <is>
          <t>Utilidades</t>
        </is>
      </c>
      <c r="M6625" t="inlineStr">
        <is>
          <t>Material de Higiene e Limpeza</t>
        </is>
      </c>
      <c r="N6625" t="inlineStr">
        <is>
          <t>14605</t>
        </is>
      </c>
      <c r="O6625" t="inlineStr">
        <is>
          <t>Documentação Aprovada</t>
        </is>
      </c>
      <c r="P6625" t="inlineStr">
        <is>
          <t>Aprovado Diretoria</t>
        </is>
      </c>
      <c r="Q6625" t="inlineStr">
        <is>
          <t>Aprovado Caixa</t>
        </is>
      </c>
      <c r="R6625" t="inlineStr">
        <is>
          <t>Pago</t>
        </is>
      </c>
      <c r="S6625" t="n">
        <v>134</v>
      </c>
      <c r="T6625" t="inlineStr">
        <is>
          <t>Priceless - Bem Mais - Kamino</t>
        </is>
      </c>
    </row>
    <row r="6626">
      <c r="A6626" t="n">
        <v>96189</v>
      </c>
      <c r="B6626" t="n">
        <v>149</v>
      </c>
      <c r="C6626" t="inlineStr">
        <is>
          <t>Priceless</t>
        </is>
      </c>
      <c r="D6626" t="inlineStr">
        <is>
          <t>LUANA SAMPAIO SILVA</t>
        </is>
      </c>
      <c r="E6626" t="n">
        <v>450</v>
      </c>
      <c r="F6626" s="27" t="n">
        <v>45657</v>
      </c>
      <c r="G6626" s="27" t="n">
        <v>45659</v>
      </c>
      <c r="H6626" s="27" t="n">
        <v>45659</v>
      </c>
      <c r="I6626" s="27" t="n">
        <v>45643</v>
      </c>
      <c r="J6626" s="27" t="n">
        <v>45643</v>
      </c>
      <c r="K6626" t="inlineStr">
        <is>
          <t>Transferência Bancária ou Pix</t>
        </is>
      </c>
      <c r="L6626" t="inlineStr">
        <is>
          <t>Mão de obra</t>
        </is>
      </c>
      <c r="M6626" t="inlineStr">
        <is>
          <t>MDO Terceirizada</t>
        </is>
      </c>
      <c r="N6626" t="inlineStr">
        <is>
          <t>450</t>
        </is>
      </c>
      <c r="O6626" t="inlineStr">
        <is>
          <t>Documentação Aprovada</t>
        </is>
      </c>
      <c r="P6626" t="inlineStr">
        <is>
          <t>Aprovado Diretoria</t>
        </is>
      </c>
      <c r="Q6626" t="inlineStr">
        <is>
          <t>Aprovado Caixa</t>
        </is>
      </c>
      <c r="R6626" t="inlineStr">
        <is>
          <t>Pago</t>
        </is>
      </c>
      <c r="S6626" t="n">
        <v>134</v>
      </c>
      <c r="T6626" t="inlineStr">
        <is>
          <t>Priceless - Bem Mais - Kamino</t>
        </is>
      </c>
    </row>
    <row r="6627">
      <c r="A6627" t="n">
        <v>96310</v>
      </c>
      <c r="B6627" t="n">
        <v>149</v>
      </c>
      <c r="C6627" t="inlineStr">
        <is>
          <t>Priceless</t>
        </is>
      </c>
      <c r="D6627" t="inlineStr">
        <is>
          <t>CULLIGAN SOLUTIONS COMERCIO DE INSUMOS PARA ESCRITORIOS LTDA</t>
        </is>
      </c>
      <c r="E6627" t="n">
        <v>540</v>
      </c>
      <c r="F6627" s="27" t="n">
        <v>45658</v>
      </c>
      <c r="G6627" s="27" t="n">
        <v>45659</v>
      </c>
      <c r="H6627" s="27" t="n">
        <v>45659</v>
      </c>
      <c r="I6627" s="27" t="n">
        <v>45644</v>
      </c>
      <c r="J6627" s="27" t="n">
        <v>45644</v>
      </c>
      <c r="K6627" t="inlineStr">
        <is>
          <t>Boleto Bancário</t>
        </is>
      </c>
      <c r="L6627" t="inlineStr">
        <is>
          <t>Utilidades</t>
        </is>
      </c>
      <c r="M6627" t="inlineStr">
        <is>
          <t>Gelo / Gas CO2 / Carvão</t>
        </is>
      </c>
      <c r="N6627" t="inlineStr">
        <is>
          <t>34823</t>
        </is>
      </c>
      <c r="O6627" t="inlineStr">
        <is>
          <t>Documentação Aprovada</t>
        </is>
      </c>
      <c r="P6627" t="inlineStr">
        <is>
          <t>Aprovado Diretoria</t>
        </is>
      </c>
      <c r="Q6627" t="inlineStr">
        <is>
          <t>Aprovado Caixa</t>
        </is>
      </c>
      <c r="R6627" t="inlineStr">
        <is>
          <t>Pago</t>
        </is>
      </c>
      <c r="S6627" t="n">
        <v>134</v>
      </c>
      <c r="T6627" t="inlineStr">
        <is>
          <t>Priceless - Bem Mais - Kamino</t>
        </is>
      </c>
    </row>
    <row r="6628">
      <c r="A6628" t="n">
        <v>94372</v>
      </c>
      <c r="B6628" t="n">
        <v>149</v>
      </c>
      <c r="C6628" t="inlineStr">
        <is>
          <t>Priceless</t>
        </is>
      </c>
      <c r="D6628" t="inlineStr">
        <is>
          <t xml:space="preserve">JEAN SILVERIO DA SILVA - ME </t>
        </is>
      </c>
      <c r="E6628" t="n">
        <v>790</v>
      </c>
      <c r="F6628" s="27" t="n">
        <v>45658</v>
      </c>
      <c r="G6628" s="27" t="n">
        <v>45659</v>
      </c>
      <c r="H6628" s="27" t="n">
        <v>45659</v>
      </c>
      <c r="I6628" s="27" t="n">
        <v>45637</v>
      </c>
      <c r="J6628" s="27" t="n">
        <v>45637</v>
      </c>
      <c r="K6628" t="inlineStr">
        <is>
          <t>Boleto Bancário</t>
        </is>
      </c>
      <c r="L6628" t="inlineStr">
        <is>
          <t>Manutenção</t>
        </is>
      </c>
      <c r="M6628" t="inlineStr">
        <is>
          <t xml:space="preserve"> Manutenção de Equipamentos</t>
        </is>
      </c>
      <c r="N6628" t="inlineStr">
        <is>
          <t>9541</t>
        </is>
      </c>
      <c r="O6628" t="inlineStr">
        <is>
          <t>Documentação Aprovada</t>
        </is>
      </c>
      <c r="P6628" t="inlineStr">
        <is>
          <t>Aprovado Diretoria</t>
        </is>
      </c>
      <c r="Q6628" t="inlineStr">
        <is>
          <t>Aprovado Caixa</t>
        </is>
      </c>
      <c r="R6628" t="inlineStr">
        <is>
          <t>Pago</t>
        </is>
      </c>
      <c r="S6628" t="n">
        <v>134</v>
      </c>
      <c r="T6628" t="inlineStr">
        <is>
          <t>Priceless - Bem Mais - Kamino</t>
        </is>
      </c>
    </row>
    <row r="6629">
      <c r="A6629" t="n">
        <v>96556</v>
      </c>
      <c r="B6629" t="n">
        <v>149</v>
      </c>
      <c r="C6629" t="inlineStr">
        <is>
          <t>Priceless</t>
        </is>
      </c>
      <c r="D6629" t="inlineStr">
        <is>
          <t>DISTRIBUIDORA DE EMBALAGENS CASTROPIL LTDA</t>
        </is>
      </c>
      <c r="E6629" t="n">
        <v>377</v>
      </c>
      <c r="F6629" s="27" t="n">
        <v>45659</v>
      </c>
      <c r="G6629" s="27" t="n">
        <v>45659</v>
      </c>
      <c r="H6629" s="27" t="n">
        <v>45659</v>
      </c>
      <c r="I6629" s="27" t="n">
        <v>45645</v>
      </c>
      <c r="J6629" s="27" t="n">
        <v>45645</v>
      </c>
      <c r="K6629" t="inlineStr">
        <is>
          <t>Transferência Bancária ou Pix</t>
        </is>
      </c>
      <c r="L6629" t="inlineStr">
        <is>
          <t>Locação de Equipamentos Eventos</t>
        </is>
      </c>
      <c r="M6629" t="inlineStr">
        <is>
          <t>Locação de Utensílios - Eventos</t>
        </is>
      </c>
      <c r="N6629" t="inlineStr">
        <is>
          <t>377</t>
        </is>
      </c>
      <c r="O6629" t="inlineStr">
        <is>
          <t>Documentação Aprovada</t>
        </is>
      </c>
      <c r="P6629" t="inlineStr">
        <is>
          <t>Aprovado Diretoria</t>
        </is>
      </c>
      <c r="Q6629" t="inlineStr">
        <is>
          <t>Aprovado Caixa</t>
        </is>
      </c>
      <c r="R6629" t="inlineStr">
        <is>
          <t>Pago</t>
        </is>
      </c>
      <c r="S6629" t="n">
        <v>134</v>
      </c>
      <c r="T6629" t="inlineStr">
        <is>
          <t>Priceless - Bem Mais - Kamino</t>
        </is>
      </c>
    </row>
    <row r="6630">
      <c r="A6630" t="n">
        <v>96615</v>
      </c>
      <c r="B6630" t="n">
        <v>149</v>
      </c>
      <c r="C6630" t="inlineStr">
        <is>
          <t>Priceless</t>
        </is>
      </c>
      <c r="D6630" t="inlineStr">
        <is>
          <t xml:space="preserve">CAMP PINHEIROS CENTRO ASSISTENCIAL DE MOTIVACAO PROFISSIONAL - 50246529000168 </t>
        </is>
      </c>
      <c r="E6630" t="n">
        <v>559.2</v>
      </c>
      <c r="F6630" s="27" t="n">
        <v>45658</v>
      </c>
      <c r="G6630" s="27" t="n">
        <v>45659</v>
      </c>
      <c r="H6630" s="27" t="n">
        <v>45659</v>
      </c>
      <c r="I6630" s="27" t="n">
        <v>45627</v>
      </c>
      <c r="J6630" s="27" t="n">
        <v>45646</v>
      </c>
      <c r="K6630" t="inlineStr">
        <is>
          <t>Boleto Bancário</t>
        </is>
      </c>
      <c r="L6630" t="inlineStr">
        <is>
          <t>Mão de Obra - Extra</t>
        </is>
      </c>
      <c r="M6630" t="inlineStr">
        <is>
          <t>Mão de Obra Extra</t>
        </is>
      </c>
      <c r="N6630" t="inlineStr">
        <is>
          <t>0</t>
        </is>
      </c>
      <c r="O6630" t="inlineStr">
        <is>
          <t>Documentação Aprovada</t>
        </is>
      </c>
      <c r="P6630" t="inlineStr">
        <is>
          <t>Aprovado Diretoria</t>
        </is>
      </c>
      <c r="Q6630" t="inlineStr">
        <is>
          <t>Aprovado Caixa</t>
        </is>
      </c>
      <c r="R6630" t="inlineStr">
        <is>
          <t>Pago</t>
        </is>
      </c>
      <c r="S6630" t="n">
        <v>134</v>
      </c>
      <c r="T6630" t="inlineStr">
        <is>
          <t>Priceless - Bem Mais - Kamino</t>
        </is>
      </c>
    </row>
    <row r="6631">
      <c r="A6631" t="n">
        <v>94989</v>
      </c>
      <c r="B6631" t="n">
        <v>149</v>
      </c>
      <c r="C6631" t="inlineStr">
        <is>
          <t>Priceless</t>
        </is>
      </c>
      <c r="D6631" t="inlineStr">
        <is>
          <t xml:space="preserve">MATRIX IMPRESSAO DIGITAL LTDA </t>
        </is>
      </c>
      <c r="E6631" t="n">
        <v>1940</v>
      </c>
      <c r="F6631" s="27" t="n">
        <v>45659</v>
      </c>
      <c r="G6631" s="27" t="n">
        <v>45659</v>
      </c>
      <c r="H6631" s="27" t="n">
        <v>45659</v>
      </c>
      <c r="I6631" s="27" t="n">
        <v>45638</v>
      </c>
      <c r="J6631" s="27" t="n">
        <v>45638</v>
      </c>
      <c r="K6631" t="inlineStr">
        <is>
          <t>Transferência Bancária ou Pix</t>
        </is>
      </c>
      <c r="L6631" t="inlineStr">
        <is>
          <t>Marketing</t>
        </is>
      </c>
      <c r="M6631" t="inlineStr">
        <is>
          <t>Produção Gráfica e Material Institucional</t>
        </is>
      </c>
      <c r="N6631" t="inlineStr">
        <is>
          <t>2002</t>
        </is>
      </c>
      <c r="O6631" t="inlineStr">
        <is>
          <t>Documentação Aprovada</t>
        </is>
      </c>
      <c r="P6631" t="inlineStr">
        <is>
          <t>Aprovado Diretoria</t>
        </is>
      </c>
      <c r="Q6631" t="inlineStr">
        <is>
          <t>Aprovado Caixa</t>
        </is>
      </c>
      <c r="R6631" t="inlineStr">
        <is>
          <t>Pago</t>
        </is>
      </c>
      <c r="S6631" t="n">
        <v>134</v>
      </c>
      <c r="T6631" t="inlineStr">
        <is>
          <t>Priceless - Bem Mais - Kamino</t>
        </is>
      </c>
    </row>
    <row r="6632">
      <c r="A6632" t="n">
        <v>94958</v>
      </c>
      <c r="B6632" t="n">
        <v>149</v>
      </c>
      <c r="C6632" t="inlineStr">
        <is>
          <t>Priceless</t>
        </is>
      </c>
      <c r="D6632" t="inlineStr">
        <is>
          <t xml:space="preserve">EMPORIO MEL </t>
        </is>
      </c>
      <c r="E6632" t="n">
        <v>584</v>
      </c>
      <c r="F6632" s="27" t="n">
        <v>45657</v>
      </c>
      <c r="G6632" s="27" t="n">
        <v>45659</v>
      </c>
      <c r="H6632" s="27" t="n">
        <v>45659</v>
      </c>
      <c r="I6632" s="27" t="n">
        <v>45638</v>
      </c>
      <c r="J6632" s="27" t="n">
        <v>45638</v>
      </c>
      <c r="K6632" t="inlineStr">
        <is>
          <t>Boleto Bancário</t>
        </is>
      </c>
      <c r="L6632" t="inlineStr">
        <is>
          <t>Insumos - A&amp;B</t>
        </is>
      </c>
      <c r="M6632" t="inlineStr">
        <is>
          <t>Insumos - Alimentos</t>
        </is>
      </c>
      <c r="N6632" t="inlineStr">
        <is>
          <t>432698</t>
        </is>
      </c>
      <c r="O6632" t="inlineStr">
        <is>
          <t>Documentação Aprovada</t>
        </is>
      </c>
      <c r="P6632" t="inlineStr">
        <is>
          <t>Aprovado Diretoria</t>
        </is>
      </c>
      <c r="Q6632" t="inlineStr">
        <is>
          <t>Aprovado Caixa</t>
        </is>
      </c>
      <c r="R6632" t="inlineStr">
        <is>
          <t>Pago</t>
        </is>
      </c>
      <c r="S6632" t="n">
        <v>134</v>
      </c>
      <c r="T6632" t="inlineStr">
        <is>
          <t>Priceless - Bem Mais - Kamino</t>
        </is>
      </c>
    </row>
    <row r="6633">
      <c r="A6633" t="n">
        <v>94962</v>
      </c>
      <c r="B6633" t="n">
        <v>149</v>
      </c>
      <c r="C6633" t="inlineStr">
        <is>
          <t>Priceless</t>
        </is>
      </c>
      <c r="D6633" t="inlineStr">
        <is>
          <t xml:space="preserve">MAR DIRETO POC COMERCIO DE PEIXE EIRELI - ME </t>
        </is>
      </c>
      <c r="E6633" t="n">
        <v>3762.8</v>
      </c>
      <c r="F6633" s="27" t="n">
        <v>45659</v>
      </c>
      <c r="G6633" s="27" t="n">
        <v>45659</v>
      </c>
      <c r="H6633" s="27" t="n">
        <v>45659</v>
      </c>
      <c r="I6633" s="27" t="n">
        <v>45638</v>
      </c>
      <c r="J6633" s="27" t="n">
        <v>45638</v>
      </c>
      <c r="K6633" t="inlineStr">
        <is>
          <t>Boleto Bancário</t>
        </is>
      </c>
      <c r="L6633" t="inlineStr">
        <is>
          <t>Custo Mercadoria Vendida</t>
        </is>
      </c>
      <c r="M6633" t="inlineStr">
        <is>
          <t>Insumos - Alimentos</t>
        </is>
      </c>
      <c r="N6633" t="inlineStr">
        <is>
          <t>89751</t>
        </is>
      </c>
      <c r="O6633" t="inlineStr">
        <is>
          <t>Documentação Aprovada</t>
        </is>
      </c>
      <c r="P6633" t="inlineStr">
        <is>
          <t>Aprovado Diretoria</t>
        </is>
      </c>
      <c r="Q6633" t="inlineStr">
        <is>
          <t>Aprovado Caixa</t>
        </is>
      </c>
      <c r="R6633" t="inlineStr">
        <is>
          <t>Pago</t>
        </is>
      </c>
      <c r="S6633" t="n">
        <v>134</v>
      </c>
      <c r="T6633" t="inlineStr">
        <is>
          <t>Priceless - Bem Mais - Kamino</t>
        </is>
      </c>
    </row>
    <row r="6634">
      <c r="A6634" t="n">
        <v>94964</v>
      </c>
      <c r="B6634" t="n">
        <v>149</v>
      </c>
      <c r="C6634" t="inlineStr">
        <is>
          <t>Priceless</t>
        </is>
      </c>
      <c r="D6634" t="inlineStr">
        <is>
          <t xml:space="preserve">MD POC DELIVERY </t>
        </is>
      </c>
      <c r="E6634" t="n">
        <v>2224</v>
      </c>
      <c r="F6634" s="27" t="n">
        <v>45658</v>
      </c>
      <c r="G6634" s="27" t="n">
        <v>45659</v>
      </c>
      <c r="H6634" s="27" t="n">
        <v>45659</v>
      </c>
      <c r="I6634" s="27" t="n">
        <v>45638</v>
      </c>
      <c r="J6634" s="27" t="n">
        <v>45638</v>
      </c>
      <c r="K6634" t="inlineStr">
        <is>
          <t>Boleto Bancário</t>
        </is>
      </c>
      <c r="L6634" t="inlineStr">
        <is>
          <t>Insumos - A&amp;B</t>
        </is>
      </c>
      <c r="M6634" t="inlineStr">
        <is>
          <t>Insumos - Alimentos</t>
        </is>
      </c>
      <c r="N6634" t="inlineStr">
        <is>
          <t>88843</t>
        </is>
      </c>
      <c r="O6634" t="inlineStr">
        <is>
          <t>Documentação Aprovada</t>
        </is>
      </c>
      <c r="P6634" t="inlineStr">
        <is>
          <t>Aprovado Diretoria</t>
        </is>
      </c>
      <c r="Q6634" t="inlineStr">
        <is>
          <t>Aprovado Caixa</t>
        </is>
      </c>
      <c r="R6634" t="inlineStr">
        <is>
          <t>Pago</t>
        </is>
      </c>
      <c r="S6634" t="n">
        <v>134</v>
      </c>
      <c r="T6634" t="inlineStr">
        <is>
          <t>Priceless - Bem Mais - Kamino</t>
        </is>
      </c>
    </row>
    <row r="6635">
      <c r="A6635" t="n">
        <v>95485</v>
      </c>
      <c r="B6635" t="n">
        <v>149</v>
      </c>
      <c r="C6635" t="inlineStr">
        <is>
          <t>Priceless</t>
        </is>
      </c>
      <c r="D6635" t="inlineStr">
        <is>
          <t xml:space="preserve">BARRINHAS COMERCIO DE BEBIDAS </t>
        </is>
      </c>
      <c r="E6635" t="n">
        <v>1602.04</v>
      </c>
      <c r="F6635" s="27" t="n">
        <v>45657</v>
      </c>
      <c r="G6635" s="27" t="n">
        <v>45659</v>
      </c>
      <c r="H6635" s="27" t="n">
        <v>45659</v>
      </c>
      <c r="I6635" s="27" t="n">
        <v>45642</v>
      </c>
      <c r="J6635" s="27" t="n">
        <v>45642</v>
      </c>
      <c r="K6635" t="inlineStr">
        <is>
          <t>Boleto Bancário</t>
        </is>
      </c>
      <c r="L6635" t="inlineStr">
        <is>
          <t>Insumos - A&amp;B</t>
        </is>
      </c>
      <c r="M6635" t="inlineStr">
        <is>
          <t>Insumos - Bebidas</t>
        </is>
      </c>
      <c r="N6635" t="inlineStr">
        <is>
          <t>255252</t>
        </is>
      </c>
      <c r="O6635" t="inlineStr">
        <is>
          <t>Documentação Aprovada</t>
        </is>
      </c>
      <c r="P6635" t="inlineStr">
        <is>
          <t>Aprovado Diretoria</t>
        </is>
      </c>
      <c r="Q6635" t="inlineStr">
        <is>
          <t>Aprovado Caixa</t>
        </is>
      </c>
      <c r="R6635" t="inlineStr">
        <is>
          <t>Pago</t>
        </is>
      </c>
      <c r="S6635" t="n">
        <v>134</v>
      </c>
      <c r="T6635" t="inlineStr">
        <is>
          <t>Priceless - Bem Mais - Kamino</t>
        </is>
      </c>
    </row>
    <row r="6636">
      <c r="A6636" t="n">
        <v>98156</v>
      </c>
      <c r="B6636" t="n">
        <v>149</v>
      </c>
      <c r="C6636" t="inlineStr">
        <is>
          <t>Priceless</t>
        </is>
      </c>
      <c r="D6636" t="inlineStr">
        <is>
          <t>D.R.O. PRODUTOS ALIMENTICIOS LTDA</t>
        </is>
      </c>
      <c r="E6636" t="n">
        <v>28.6</v>
      </c>
      <c r="F6636" s="27" t="n">
        <v>45659</v>
      </c>
      <c r="G6636" s="27" t="n">
        <v>45659</v>
      </c>
      <c r="H6636" s="27" t="n">
        <v>45659</v>
      </c>
      <c r="I6636" s="27" t="n">
        <v>45650</v>
      </c>
      <c r="J6636" s="27" t="n">
        <v>45650</v>
      </c>
      <c r="K6636" t="inlineStr">
        <is>
          <t>Boleto Bancário</t>
        </is>
      </c>
      <c r="L6636" t="inlineStr">
        <is>
          <t>Custo Mercadoria Vendida</t>
        </is>
      </c>
      <c r="M6636" t="inlineStr">
        <is>
          <t>Insumos - Alimentos</t>
        </is>
      </c>
      <c r="N6636" t="inlineStr">
        <is>
          <t>25488</t>
        </is>
      </c>
      <c r="O6636" t="inlineStr">
        <is>
          <t>Documentação Aprovada</t>
        </is>
      </c>
      <c r="P6636" t="inlineStr">
        <is>
          <t>Aprovado Diretoria</t>
        </is>
      </c>
      <c r="Q6636" t="inlineStr">
        <is>
          <t>Aprovado Caixa</t>
        </is>
      </c>
      <c r="R6636" t="inlineStr">
        <is>
          <t>Pago</t>
        </is>
      </c>
      <c r="S6636" t="n">
        <v>134</v>
      </c>
      <c r="T6636" t="inlineStr">
        <is>
          <t>Priceless - Bem Mais - Kamino</t>
        </is>
      </c>
    </row>
    <row r="6637">
      <c r="A6637" t="n">
        <v>97400</v>
      </c>
      <c r="B6637" t="n">
        <v>149</v>
      </c>
      <c r="C6637" t="inlineStr">
        <is>
          <t>Priceless</t>
        </is>
      </c>
      <c r="D6637" t="inlineStr">
        <is>
          <t>D.R.O. PRODUTOS ALIMENTICIOS LTDA</t>
        </is>
      </c>
      <c r="E6637" t="n">
        <v>245.83</v>
      </c>
      <c r="F6637" s="27" t="n">
        <v>45658</v>
      </c>
      <c r="G6637" s="27" t="n">
        <v>45659</v>
      </c>
      <c r="H6637" s="27" t="n">
        <v>45659</v>
      </c>
      <c r="I6637" s="27" t="n">
        <v>45646</v>
      </c>
      <c r="J6637" s="27" t="n">
        <v>45646</v>
      </c>
      <c r="K6637" t="inlineStr">
        <is>
          <t>Boleto Bancário</t>
        </is>
      </c>
      <c r="L6637" t="inlineStr">
        <is>
          <t>Insumos - A&amp;B</t>
        </is>
      </c>
      <c r="M6637" t="inlineStr">
        <is>
          <t>Insumos - Alimentos</t>
        </is>
      </c>
      <c r="N6637" t="inlineStr">
        <is>
          <t>25397</t>
        </is>
      </c>
      <c r="O6637" t="inlineStr">
        <is>
          <t>Documentação Aprovada</t>
        </is>
      </c>
      <c r="P6637" t="inlineStr">
        <is>
          <t>Aprovado Diretoria</t>
        </is>
      </c>
      <c r="Q6637" t="inlineStr">
        <is>
          <t>Aprovado Caixa</t>
        </is>
      </c>
      <c r="R6637" t="inlineStr">
        <is>
          <t>Pago</t>
        </is>
      </c>
      <c r="S6637" t="n">
        <v>134</v>
      </c>
      <c r="T6637" t="inlineStr">
        <is>
          <t>Priceless - Bem Mais - Kamino</t>
        </is>
      </c>
    </row>
    <row r="6638">
      <c r="A6638" t="n">
        <v>97981</v>
      </c>
      <c r="B6638" t="n">
        <v>149</v>
      </c>
      <c r="C6638" t="inlineStr">
        <is>
          <t>Priceless</t>
        </is>
      </c>
      <c r="D6638" t="inlineStr">
        <is>
          <t xml:space="preserve">LINSAN SERVICOS TERCEIRIZADOS LTDA </t>
        </is>
      </c>
      <c r="E6638" t="n">
        <v>7172.7</v>
      </c>
      <c r="F6638" s="27" t="n">
        <v>45659</v>
      </c>
      <c r="G6638" s="27" t="n">
        <v>45659</v>
      </c>
      <c r="H6638" s="27" t="n">
        <v>45659</v>
      </c>
      <c r="I6638" s="27" t="n">
        <v>45627</v>
      </c>
      <c r="J6638" s="27" t="n">
        <v>45649</v>
      </c>
      <c r="K6638" t="inlineStr">
        <is>
          <t>Boleto Bancário</t>
        </is>
      </c>
      <c r="L6638" t="inlineStr">
        <is>
          <t>Serviços de Terceiros</t>
        </is>
      </c>
      <c r="M6638" t="inlineStr">
        <is>
          <t>Serviços de Limpeza</t>
        </is>
      </c>
      <c r="N6638" t="inlineStr">
        <is>
          <t>1646</t>
        </is>
      </c>
      <c r="O6638" t="inlineStr">
        <is>
          <t>Documentação Aprovada</t>
        </is>
      </c>
      <c r="P6638" t="inlineStr">
        <is>
          <t>Aprovado Diretoria</t>
        </is>
      </c>
      <c r="Q6638" t="inlineStr">
        <is>
          <t>Aprovado Caixa</t>
        </is>
      </c>
      <c r="R6638" t="inlineStr">
        <is>
          <t>Pago</t>
        </is>
      </c>
      <c r="S6638" t="n">
        <v>134</v>
      </c>
      <c r="T6638" t="inlineStr">
        <is>
          <t>Priceless - Bem Mais - Kamino</t>
        </is>
      </c>
    </row>
    <row r="6639">
      <c r="A6639" t="n">
        <v>97402</v>
      </c>
      <c r="B6639" t="n">
        <v>149</v>
      </c>
      <c r="C6639" t="inlineStr">
        <is>
          <t>Priceless</t>
        </is>
      </c>
      <c r="D6639" t="inlineStr">
        <is>
          <t>FG7 COMERCIO E DISTRIBUICAO DE BEBIDAS LTDA</t>
        </is>
      </c>
      <c r="E6639" t="n">
        <v>1046.83</v>
      </c>
      <c r="F6639" s="27" t="n">
        <v>45659</v>
      </c>
      <c r="G6639" s="27" t="n">
        <v>45659</v>
      </c>
      <c r="H6639" s="27" t="n">
        <v>45659</v>
      </c>
      <c r="I6639" s="27" t="n">
        <v>45646</v>
      </c>
      <c r="J6639" s="27" t="n">
        <v>45646</v>
      </c>
      <c r="K6639" t="inlineStr">
        <is>
          <t>Boleto Bancário</t>
        </is>
      </c>
      <c r="L6639" t="inlineStr">
        <is>
          <t>Custo Mercadoria Vendida</t>
        </is>
      </c>
      <c r="M6639" t="inlineStr">
        <is>
          <t>Insumos - Bebidas</t>
        </is>
      </c>
      <c r="N6639" t="inlineStr">
        <is>
          <t>550453</t>
        </is>
      </c>
      <c r="O6639" t="inlineStr">
        <is>
          <t>Documentação Aprovada</t>
        </is>
      </c>
      <c r="P6639" t="inlineStr">
        <is>
          <t>Aprovado Diretoria</t>
        </is>
      </c>
      <c r="Q6639" t="inlineStr">
        <is>
          <t>Aprovado Caixa</t>
        </is>
      </c>
      <c r="R6639" t="inlineStr">
        <is>
          <t>Pago</t>
        </is>
      </c>
      <c r="S6639" t="n">
        <v>134</v>
      </c>
      <c r="T6639" t="inlineStr">
        <is>
          <t>Priceless - Bem Mais - Kamino</t>
        </is>
      </c>
    </row>
    <row r="6640">
      <c r="A6640" t="n">
        <v>97405</v>
      </c>
      <c r="B6640" t="n">
        <v>149</v>
      </c>
      <c r="C6640" t="inlineStr">
        <is>
          <t>Priceless</t>
        </is>
      </c>
      <c r="D6640" t="inlineStr">
        <is>
          <t>NA MORADA INDÚSTRIA E COMÉRCIO LTDA</t>
        </is>
      </c>
      <c r="E6640" t="n">
        <v>336.33</v>
      </c>
      <c r="F6640" s="27" t="n">
        <v>45659</v>
      </c>
      <c r="G6640" s="27" t="n">
        <v>45659</v>
      </c>
      <c r="H6640" s="27" t="n">
        <v>45659</v>
      </c>
      <c r="I6640" s="27" t="n">
        <v>45646</v>
      </c>
      <c r="J6640" s="27" t="n">
        <v>45646</v>
      </c>
      <c r="K6640" t="inlineStr">
        <is>
          <t>Boleto Bancário</t>
        </is>
      </c>
      <c r="L6640" t="inlineStr">
        <is>
          <t>Custo Mercadoria Vendida</t>
        </is>
      </c>
      <c r="M6640" t="inlineStr">
        <is>
          <t>Insumos - Alimentos</t>
        </is>
      </c>
      <c r="N6640" t="inlineStr">
        <is>
          <t>269451</t>
        </is>
      </c>
      <c r="O6640" t="inlineStr">
        <is>
          <t>Documentação Aprovada</t>
        </is>
      </c>
      <c r="P6640" t="inlineStr">
        <is>
          <t>Aprovado Diretoria</t>
        </is>
      </c>
      <c r="Q6640" t="inlineStr">
        <is>
          <t>Aprovado Caixa</t>
        </is>
      </c>
      <c r="R6640" t="inlineStr">
        <is>
          <t>Pago</t>
        </is>
      </c>
      <c r="S6640" t="n">
        <v>134</v>
      </c>
      <c r="T6640" t="inlineStr">
        <is>
          <t>Priceless - Bem Mais - Kamino</t>
        </is>
      </c>
    </row>
    <row r="6641">
      <c r="A6641" t="n">
        <v>97406</v>
      </c>
      <c r="B6641" t="n">
        <v>149</v>
      </c>
      <c r="C6641" t="inlineStr">
        <is>
          <t>Priceless</t>
        </is>
      </c>
      <c r="D6641" t="inlineStr">
        <is>
          <t xml:space="preserve">PIRINEUS </t>
        </is>
      </c>
      <c r="E6641" t="n">
        <v>397.6</v>
      </c>
      <c r="F6641" s="27" t="n">
        <v>45657</v>
      </c>
      <c r="G6641" s="27" t="n">
        <v>45659</v>
      </c>
      <c r="H6641" s="27" t="n">
        <v>45659</v>
      </c>
      <c r="I6641" s="27" t="n">
        <v>45646</v>
      </c>
      <c r="J6641" s="27" t="n">
        <v>45646</v>
      </c>
      <c r="K6641" t="inlineStr">
        <is>
          <t>Boleto Bancário</t>
        </is>
      </c>
      <c r="L6641" t="inlineStr">
        <is>
          <t>Custo Mercadoria Vendida</t>
        </is>
      </c>
      <c r="M6641" t="inlineStr">
        <is>
          <t>Insumos - Alimentos</t>
        </is>
      </c>
      <c r="N6641" t="inlineStr">
        <is>
          <t>84484</t>
        </is>
      </c>
      <c r="O6641" t="inlineStr">
        <is>
          <t>Documentação Aprovada</t>
        </is>
      </c>
      <c r="P6641" t="inlineStr">
        <is>
          <t>Aprovado Diretoria</t>
        </is>
      </c>
      <c r="Q6641" t="inlineStr">
        <is>
          <t>Aprovado Caixa</t>
        </is>
      </c>
      <c r="R6641" t="inlineStr">
        <is>
          <t>Pago</t>
        </is>
      </c>
      <c r="S6641" t="n">
        <v>134</v>
      </c>
      <c r="T6641" t="inlineStr">
        <is>
          <t>Priceless - Bem Mais - Kamino</t>
        </is>
      </c>
    </row>
    <row r="6642">
      <c r="A6642" t="n">
        <v>97591</v>
      </c>
      <c r="B6642" t="n">
        <v>149</v>
      </c>
      <c r="C6642" t="inlineStr">
        <is>
          <t>Priceless</t>
        </is>
      </c>
      <c r="D6642" t="inlineStr">
        <is>
          <t>ERVAS FINAS HORTICULTURA LTDA</t>
        </is>
      </c>
      <c r="E6642" t="n">
        <v>192.57</v>
      </c>
      <c r="F6642" s="27" t="n">
        <v>45658</v>
      </c>
      <c r="G6642" s="27" t="n">
        <v>45659</v>
      </c>
      <c r="H6642" s="27" t="n">
        <v>45659</v>
      </c>
      <c r="I6642" s="27" t="n">
        <v>45646</v>
      </c>
      <c r="J6642" s="27" t="n">
        <v>45646</v>
      </c>
      <c r="K6642" t="inlineStr">
        <is>
          <t>Boleto Bancário</t>
        </is>
      </c>
      <c r="L6642" t="inlineStr">
        <is>
          <t>Custo Mercadoria Vendida</t>
        </is>
      </c>
      <c r="M6642" t="inlineStr">
        <is>
          <t>Insumos - Alimentos</t>
        </is>
      </c>
      <c r="N6642" t="inlineStr">
        <is>
          <t>355715</t>
        </is>
      </c>
      <c r="O6642" t="inlineStr">
        <is>
          <t>Documentação Aprovada</t>
        </is>
      </c>
      <c r="P6642" t="inlineStr">
        <is>
          <t>Aprovado Diretoria</t>
        </is>
      </c>
      <c r="Q6642" t="inlineStr">
        <is>
          <t>Aprovado Caixa</t>
        </is>
      </c>
      <c r="R6642" t="inlineStr">
        <is>
          <t>Pago</t>
        </is>
      </c>
      <c r="S6642" t="n">
        <v>134</v>
      </c>
      <c r="T6642" t="inlineStr">
        <is>
          <t>Priceless - Bem Mais - Kamino</t>
        </is>
      </c>
    </row>
    <row r="6643">
      <c r="A6643" t="n">
        <v>97409</v>
      </c>
      <c r="B6643" t="n">
        <v>149</v>
      </c>
      <c r="C6643" t="inlineStr">
        <is>
          <t>Priceless</t>
        </is>
      </c>
      <c r="D6643" t="inlineStr">
        <is>
          <t>CG FOOD´S DISTRIBUIDORA DE ALIMENTOS LTDA</t>
        </is>
      </c>
      <c r="E6643" t="n">
        <v>1464.15</v>
      </c>
      <c r="F6643" s="27" t="n">
        <v>45658</v>
      </c>
      <c r="G6643" s="27" t="n">
        <v>45659</v>
      </c>
      <c r="H6643" s="27" t="n">
        <v>45659</v>
      </c>
      <c r="I6643" s="27" t="n">
        <v>45646</v>
      </c>
      <c r="J6643" s="27" t="n">
        <v>45646</v>
      </c>
      <c r="K6643" t="inlineStr">
        <is>
          <t>Boleto Bancário</t>
        </is>
      </c>
      <c r="L6643" t="inlineStr">
        <is>
          <t>Custo Mercadoria Vendida</t>
        </is>
      </c>
      <c r="M6643" t="inlineStr">
        <is>
          <t>Insumos - Alimentos</t>
        </is>
      </c>
      <c r="N6643" t="inlineStr">
        <is>
          <t>137254</t>
        </is>
      </c>
      <c r="O6643" t="inlineStr">
        <is>
          <t>Documentação Aprovada</t>
        </is>
      </c>
      <c r="P6643" t="inlineStr">
        <is>
          <t>Aprovado Diretoria</t>
        </is>
      </c>
      <c r="Q6643" t="inlineStr">
        <is>
          <t>Aprovado Caixa</t>
        </is>
      </c>
      <c r="R6643" t="inlineStr">
        <is>
          <t>Pago</t>
        </is>
      </c>
      <c r="S6643" t="n">
        <v>134</v>
      </c>
      <c r="T6643" t="inlineStr">
        <is>
          <t>Priceless - Bem Mais - Kamino</t>
        </is>
      </c>
    </row>
    <row r="6644">
      <c r="A6644" t="n">
        <v>97447</v>
      </c>
      <c r="B6644" t="n">
        <v>149</v>
      </c>
      <c r="C6644" t="inlineStr">
        <is>
          <t>Priceless</t>
        </is>
      </c>
      <c r="D6644" t="inlineStr">
        <is>
          <t>FG7 COMERCIO E DISTRIBUICAO DE BEBIDAS LTDA</t>
        </is>
      </c>
      <c r="E6644" t="n">
        <v>1670.29</v>
      </c>
      <c r="F6644" s="27" t="n">
        <v>45657</v>
      </c>
      <c r="G6644" s="27" t="n">
        <v>45659</v>
      </c>
      <c r="H6644" s="27" t="n">
        <v>45659</v>
      </c>
      <c r="I6644" s="27" t="n">
        <v>45646</v>
      </c>
      <c r="J6644" s="27" t="n">
        <v>45646</v>
      </c>
      <c r="K6644" t="inlineStr">
        <is>
          <t>Boleto Bancário</t>
        </is>
      </c>
      <c r="L6644" t="inlineStr">
        <is>
          <t>Insumos - A&amp;B</t>
        </is>
      </c>
      <c r="M6644" t="inlineStr">
        <is>
          <t>Insumos - Bebidas</t>
        </is>
      </c>
      <c r="N6644" t="inlineStr">
        <is>
          <t>548856</t>
        </is>
      </c>
      <c r="O6644" t="inlineStr">
        <is>
          <t>Documentação Aprovada</t>
        </is>
      </c>
      <c r="P6644" t="inlineStr">
        <is>
          <t>Aprovado Diretoria</t>
        </is>
      </c>
      <c r="Q6644" t="inlineStr">
        <is>
          <t>Aprovado Caixa</t>
        </is>
      </c>
      <c r="R6644" t="inlineStr">
        <is>
          <t>Pago</t>
        </is>
      </c>
      <c r="S6644" t="n">
        <v>134</v>
      </c>
      <c r="T6644" t="inlineStr">
        <is>
          <t>Priceless - Bem Mais - Kamino</t>
        </is>
      </c>
    </row>
    <row r="6645">
      <c r="A6645" t="n">
        <v>97479</v>
      </c>
      <c r="B6645" t="n">
        <v>149</v>
      </c>
      <c r="C6645" t="inlineStr">
        <is>
          <t>Priceless</t>
        </is>
      </c>
      <c r="D6645" t="inlineStr">
        <is>
          <t>ANDREIA SANTOS FREITAS DUARTE</t>
        </is>
      </c>
      <c r="E6645" t="n">
        <v>3126.2</v>
      </c>
      <c r="F6645" s="27" t="n">
        <v>45657</v>
      </c>
      <c r="G6645" s="27" t="n">
        <v>45659</v>
      </c>
      <c r="H6645" s="27" t="n">
        <v>45659</v>
      </c>
      <c r="I6645" s="27" t="n">
        <v>45646</v>
      </c>
      <c r="J6645" s="27" t="n">
        <v>45646</v>
      </c>
      <c r="K6645" t="inlineStr">
        <is>
          <t>Boleto Bancário</t>
        </is>
      </c>
      <c r="L6645" t="inlineStr">
        <is>
          <t>Insumos - A&amp;B</t>
        </is>
      </c>
      <c r="M6645" t="inlineStr">
        <is>
          <t>Insumos - Alimentos</t>
        </is>
      </c>
      <c r="N6645" t="inlineStr">
        <is>
          <t>1722</t>
        </is>
      </c>
      <c r="O6645" t="inlineStr">
        <is>
          <t>Documentação Aprovada</t>
        </is>
      </c>
      <c r="P6645" t="inlineStr">
        <is>
          <t>Aprovado Diretoria</t>
        </is>
      </c>
      <c r="Q6645" t="inlineStr">
        <is>
          <t>Aprovado Caixa</t>
        </is>
      </c>
      <c r="R6645" t="inlineStr">
        <is>
          <t>Pago</t>
        </is>
      </c>
      <c r="S6645" t="n">
        <v>134</v>
      </c>
      <c r="T6645" t="inlineStr">
        <is>
          <t>Priceless - Bem Mais - Kamino</t>
        </is>
      </c>
    </row>
    <row r="6646">
      <c r="A6646" t="n">
        <v>97451</v>
      </c>
      <c r="B6646" t="n">
        <v>149</v>
      </c>
      <c r="C6646" t="inlineStr">
        <is>
          <t>Priceless</t>
        </is>
      </c>
      <c r="D6646" t="inlineStr">
        <is>
          <t>FG7 COMERCIO E DISTRIBUICAO DE BEBIDAS LTDA</t>
        </is>
      </c>
      <c r="E6646" t="n">
        <v>730.62</v>
      </c>
      <c r="F6646" s="27" t="n">
        <v>45658</v>
      </c>
      <c r="G6646" s="27" t="n">
        <v>45659</v>
      </c>
      <c r="H6646" s="27" t="n">
        <v>45659</v>
      </c>
      <c r="I6646" s="27" t="n">
        <v>45646</v>
      </c>
      <c r="J6646" s="27" t="n">
        <v>45646</v>
      </c>
      <c r="K6646" t="inlineStr">
        <is>
          <t>Boleto Bancário</t>
        </is>
      </c>
      <c r="L6646" t="inlineStr">
        <is>
          <t>Custo Mercadoria Vendida</t>
        </is>
      </c>
      <c r="M6646" t="inlineStr">
        <is>
          <t>Insumos - Bebidas</t>
        </is>
      </c>
      <c r="N6646" t="inlineStr">
        <is>
          <t>549227</t>
        </is>
      </c>
      <c r="O6646" t="inlineStr">
        <is>
          <t>Documentação Aprovada</t>
        </is>
      </c>
      <c r="P6646" t="inlineStr">
        <is>
          <t>Aprovado Diretoria</t>
        </is>
      </c>
      <c r="Q6646" t="inlineStr">
        <is>
          <t>Aprovado Caixa</t>
        </is>
      </c>
      <c r="R6646" t="inlineStr">
        <is>
          <t>Pago</t>
        </is>
      </c>
      <c r="S6646" t="n">
        <v>134</v>
      </c>
      <c r="T6646" t="inlineStr">
        <is>
          <t>Priceless - Bem Mais - Kamino</t>
        </is>
      </c>
    </row>
    <row r="6647">
      <c r="A6647" t="n">
        <v>97589</v>
      </c>
      <c r="B6647" t="n">
        <v>149</v>
      </c>
      <c r="C6647" t="inlineStr">
        <is>
          <t>Priceless</t>
        </is>
      </c>
      <c r="D6647" t="inlineStr">
        <is>
          <t>ERVAS FINAS HORTICULTURA LTDA</t>
        </is>
      </c>
      <c r="E6647" t="n">
        <v>186.02</v>
      </c>
      <c r="F6647" s="27" t="n">
        <v>45659</v>
      </c>
      <c r="G6647" s="27" t="n">
        <v>45659</v>
      </c>
      <c r="H6647" s="27" t="n">
        <v>45659</v>
      </c>
      <c r="I6647" s="27" t="n">
        <v>45646</v>
      </c>
      <c r="J6647" s="27" t="n">
        <v>45646</v>
      </c>
      <c r="K6647" t="inlineStr">
        <is>
          <t>Boleto Bancário</t>
        </is>
      </c>
      <c r="L6647" t="inlineStr">
        <is>
          <t>Insumos - A&amp;B</t>
        </is>
      </c>
      <c r="M6647" t="inlineStr">
        <is>
          <t>Insumos - Alimentos</t>
        </is>
      </c>
      <c r="N6647" t="inlineStr">
        <is>
          <t>356234</t>
        </is>
      </c>
      <c r="O6647" t="inlineStr">
        <is>
          <t>Documentação Aprovada</t>
        </is>
      </c>
      <c r="P6647" t="inlineStr">
        <is>
          <t>Aprovado Diretoria</t>
        </is>
      </c>
      <c r="Q6647" t="inlineStr">
        <is>
          <t>Aprovado Caixa</t>
        </is>
      </c>
      <c r="R6647" t="inlineStr">
        <is>
          <t>Pago</t>
        </is>
      </c>
      <c r="S6647" t="n">
        <v>134</v>
      </c>
      <c r="T6647" t="inlineStr">
        <is>
          <t>Priceless - Bem Mais - Kamino</t>
        </is>
      </c>
    </row>
    <row r="6648">
      <c r="A6648" t="n">
        <v>158242</v>
      </c>
      <c r="B6648" t="n">
        <v>149</v>
      </c>
      <c r="C6648" t="inlineStr">
        <is>
          <t>Priceless</t>
        </is>
      </c>
      <c r="D6648" t="inlineStr">
        <is>
          <t>ZIGPAY LTDAS -ME</t>
        </is>
      </c>
      <c r="E6648" t="n">
        <v>0</v>
      </c>
      <c r="F6648" s="27" t="n">
        <v>45900</v>
      </c>
      <c r="G6648" s="27" t="n"/>
      <c r="H6648" s="27" t="n">
        <v>45900</v>
      </c>
      <c r="I6648" s="27" t="n">
        <v>45900</v>
      </c>
      <c r="J6648" s="27" t="n"/>
      <c r="K6648" t="inlineStr">
        <is>
          <t>Encontro de Contas</t>
        </is>
      </c>
      <c r="L6648" t="inlineStr">
        <is>
          <t>Deduções sobre Venda</t>
        </is>
      </c>
      <c r="M6648" t="inlineStr">
        <is>
          <t>Meios de pagamento</t>
        </is>
      </c>
      <c r="N6648" t="inlineStr">
        <is>
          <t>082025</t>
        </is>
      </c>
      <c r="R6648" t="inlineStr">
        <is>
          <t>Pago</t>
        </is>
      </c>
    </row>
    <row r="6649">
      <c r="A6649" t="n">
        <v>150787</v>
      </c>
      <c r="B6649" t="n">
        <v>149</v>
      </c>
      <c r="C6649" t="inlineStr">
        <is>
          <t>Priceless</t>
        </is>
      </c>
      <c r="D6649" t="inlineStr">
        <is>
          <t>ZIGPAY LTDAS -ME</t>
        </is>
      </c>
      <c r="E6649" t="n">
        <v>0</v>
      </c>
      <c r="F6649" s="27" t="n">
        <v>45869</v>
      </c>
      <c r="G6649" s="27" t="n"/>
      <c r="H6649" s="27" t="n">
        <v>45869</v>
      </c>
      <c r="I6649" s="27" t="n">
        <v>45869</v>
      </c>
      <c r="J6649" s="27" t="n"/>
      <c r="K6649" t="inlineStr">
        <is>
          <t>Encontro de Contas</t>
        </is>
      </c>
      <c r="L6649" t="inlineStr">
        <is>
          <t>Deduções sobre Venda</t>
        </is>
      </c>
      <c r="M6649" t="inlineStr">
        <is>
          <t>Meios de pagamento</t>
        </is>
      </c>
      <c r="N6649" t="inlineStr">
        <is>
          <t>072025</t>
        </is>
      </c>
      <c r="P6649" t="inlineStr">
        <is>
          <t>Aprovado Diretoria</t>
        </is>
      </c>
      <c r="R6649" t="inlineStr">
        <is>
          <t>Pago</t>
        </is>
      </c>
    </row>
    <row r="6650">
      <c r="A6650" t="n">
        <v>142923</v>
      </c>
      <c r="B6650" t="n">
        <v>149</v>
      </c>
      <c r="C6650" t="inlineStr">
        <is>
          <t>Priceless</t>
        </is>
      </c>
      <c r="D6650" t="inlineStr">
        <is>
          <t>ZIGPAY LTDAS -ME</t>
        </is>
      </c>
      <c r="E6650" t="n">
        <v>0</v>
      </c>
      <c r="F6650" s="27" t="n">
        <v>45838</v>
      </c>
      <c r="G6650" s="27" t="n"/>
      <c r="H6650" s="27" t="n">
        <v>45838</v>
      </c>
      <c r="I6650" s="27" t="n">
        <v>45838</v>
      </c>
      <c r="J6650" s="27" t="n"/>
      <c r="K6650" t="inlineStr">
        <is>
          <t>Encontro de Contas</t>
        </is>
      </c>
      <c r="L6650" t="inlineStr">
        <is>
          <t>Deduções sobre Venda</t>
        </is>
      </c>
      <c r="M6650" t="inlineStr">
        <is>
          <t>Meios de pagamento</t>
        </is>
      </c>
      <c r="N6650" t="inlineStr">
        <is>
          <t>062025</t>
        </is>
      </c>
      <c r="P6650" t="inlineStr">
        <is>
          <t>Aprovado Diretoria</t>
        </is>
      </c>
      <c r="R6650" t="inlineStr">
        <is>
          <t>Pago</t>
        </is>
      </c>
    </row>
    <row r="6651">
      <c r="A6651" t="n">
        <v>135688</v>
      </c>
      <c r="B6651" t="n">
        <v>149</v>
      </c>
      <c r="C6651" t="inlineStr">
        <is>
          <t>Priceless</t>
        </is>
      </c>
      <c r="D6651" t="inlineStr">
        <is>
          <t>ZIGPAY LTDAS -ME</t>
        </is>
      </c>
      <c r="E6651" t="n">
        <v>0</v>
      </c>
      <c r="F6651" s="27" t="n">
        <v>45808</v>
      </c>
      <c r="G6651" s="27" t="n"/>
      <c r="H6651" s="27" t="n">
        <v>45808</v>
      </c>
      <c r="I6651" s="27" t="n">
        <v>45808</v>
      </c>
      <c r="J6651" s="27" t="n"/>
      <c r="K6651" t="inlineStr">
        <is>
          <t>Encontro de Contas</t>
        </is>
      </c>
      <c r="L6651" t="inlineStr">
        <is>
          <t>Deduções sobre Venda</t>
        </is>
      </c>
      <c r="M6651" t="inlineStr">
        <is>
          <t>Meios de pagamento</t>
        </is>
      </c>
      <c r="N6651" t="inlineStr">
        <is>
          <t>052025</t>
        </is>
      </c>
      <c r="P6651" t="inlineStr">
        <is>
          <t>Aprovado Diretoria</t>
        </is>
      </c>
      <c r="R6651" t="inlineStr">
        <is>
          <t>Pago</t>
        </is>
      </c>
    </row>
    <row r="6652">
      <c r="A6652" t="n">
        <v>124525</v>
      </c>
      <c r="B6652" t="n">
        <v>149</v>
      </c>
      <c r="C6652" t="inlineStr">
        <is>
          <t>Priceless</t>
        </is>
      </c>
      <c r="D6652" t="inlineStr">
        <is>
          <t>ZIGPAY LTDAS -ME</t>
        </is>
      </c>
      <c r="E6652" t="n">
        <v>10821.39</v>
      </c>
      <c r="F6652" s="27" t="n">
        <v>45747</v>
      </c>
      <c r="G6652" s="27" t="n">
        <v>45764</v>
      </c>
      <c r="H6652" s="27" t="n">
        <v>45747</v>
      </c>
      <c r="I6652" s="27" t="n">
        <v>45747</v>
      </c>
      <c r="J6652" s="27" t="n"/>
      <c r="K6652" t="inlineStr">
        <is>
          <t>Encontro de Contas</t>
        </is>
      </c>
      <c r="L6652" t="inlineStr">
        <is>
          <t>Deduções sobre Venda</t>
        </is>
      </c>
      <c r="M6652" t="inlineStr">
        <is>
          <t>Meios de pagamento</t>
        </is>
      </c>
      <c r="N6652" t="inlineStr">
        <is>
          <t>032025</t>
        </is>
      </c>
      <c r="P6652" t="inlineStr">
        <is>
          <t>Aprovado Diretoria</t>
        </is>
      </c>
      <c r="R6652" t="inlineStr">
        <is>
          <t>Pago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ID_Parcela</t>
        </is>
      </c>
      <c r="B1" t="inlineStr">
        <is>
          <t>ID_Despesa</t>
        </is>
      </c>
      <c r="C1" t="inlineStr">
        <is>
          <t>ID_Casa</t>
        </is>
      </c>
      <c r="D1" t="inlineStr">
        <is>
          <t>Casa</t>
        </is>
      </c>
      <c r="E1" t="inlineStr">
        <is>
          <t>CNPJ_Loja</t>
        </is>
      </c>
      <c r="F1" t="inlineStr">
        <is>
          <t>Fornecedor</t>
        </is>
      </c>
      <c r="G1" t="inlineStr">
        <is>
          <t>Parcelamento</t>
        </is>
      </c>
      <c r="H1" t="inlineStr">
        <is>
          <t>Qtd_Parcelas</t>
        </is>
      </c>
      <c r="I1" t="inlineStr">
        <is>
          <t>Num_Parcela</t>
        </is>
      </c>
      <c r="J1" t="inlineStr">
        <is>
          <t>Valor_Parcela</t>
        </is>
      </c>
      <c r="K1" t="inlineStr">
        <is>
          <t>Vencimento_Parcela</t>
        </is>
      </c>
      <c r="L1" t="inlineStr">
        <is>
          <t>Previsao_Parcela</t>
        </is>
      </c>
      <c r="M1" t="inlineStr">
        <is>
          <t>Realiz_Parcela</t>
        </is>
      </c>
      <c r="N1" t="inlineStr">
        <is>
          <t>Valor_Original</t>
        </is>
      </c>
      <c r="O1" t="inlineStr">
        <is>
          <t>Valor_Liquido</t>
        </is>
      </c>
      <c r="P1" t="inlineStr">
        <is>
          <t>Data_Lancamento</t>
        </is>
      </c>
      <c r="Q1" t="inlineStr">
        <is>
          <t>Forma_Pagamento</t>
        </is>
      </c>
      <c r="R1" t="inlineStr">
        <is>
          <t>Doc_NF</t>
        </is>
      </c>
      <c r="S1" t="inlineStr">
        <is>
          <t>Class_Cont_1</t>
        </is>
      </c>
      <c r="T1" t="inlineStr">
        <is>
          <t>Class_Cont_2</t>
        </is>
      </c>
      <c r="U1" t="inlineStr">
        <is>
          <t>Status_Conf_Document</t>
        </is>
      </c>
      <c r="V1" t="inlineStr">
        <is>
          <t>Status_Aprov_Diret</t>
        </is>
      </c>
      <c r="W1" t="inlineStr">
        <is>
          <t>Status_Aprov_Caixa</t>
        </is>
      </c>
      <c r="X1" t="inlineStr">
        <is>
          <t>Status_Pgto</t>
        </is>
      </c>
      <c r="Y1" t="inlineStr">
        <is>
          <t>ID_Conta_Bancaria</t>
        </is>
      </c>
      <c r="Z1" t="inlineStr">
        <is>
          <t>Conta_Bancaria</t>
        </is>
      </c>
    </row>
    <row r="2">
      <c r="A2" t="n">
        <v>12728</v>
      </c>
      <c r="B2" t="n">
        <v>187152</v>
      </c>
      <c r="C2" t="n">
        <v>149</v>
      </c>
      <c r="D2" t="inlineStr">
        <is>
          <t>Priceless</t>
        </is>
      </c>
      <c r="F2" t="inlineStr">
        <is>
          <t xml:space="preserve">VINICOLA FACCIN EIRELI </t>
        </is>
      </c>
      <c r="G2" t="inlineStr">
        <is>
          <t>True</t>
        </is>
      </c>
      <c r="H2" t="n">
        <v>2</v>
      </c>
      <c r="I2" t="n">
        <v>1</v>
      </c>
      <c r="J2" t="n">
        <v>1125</v>
      </c>
      <c r="K2" s="27" t="n">
        <v>46044</v>
      </c>
      <c r="L2" s="27" t="n">
        <v>46044</v>
      </c>
      <c r="M2" s="27" t="n">
        <v>46044</v>
      </c>
      <c r="N2" t="n">
        <v>2250</v>
      </c>
      <c r="O2" t="n">
        <v>2250</v>
      </c>
      <c r="P2" s="27" t="n">
        <v>46021</v>
      </c>
      <c r="Q2" t="inlineStr">
        <is>
          <t>Boleto Bancário</t>
        </is>
      </c>
      <c r="R2" t="inlineStr">
        <is>
          <t>469</t>
        </is>
      </c>
      <c r="S2" t="inlineStr">
        <is>
          <t>Custo Mercadoria Vendida</t>
        </is>
      </c>
      <c r="T2" t="inlineStr">
        <is>
          <t>Insumos - Bebidas</t>
        </is>
      </c>
      <c r="U2" t="inlineStr">
        <is>
          <t>Documentação Aprovada</t>
        </is>
      </c>
      <c r="V2" t="inlineStr">
        <is>
          <t>Aprovado Diretoria</t>
        </is>
      </c>
      <c r="W2" t="inlineStr">
        <is>
          <t>Aprovado Caixa</t>
        </is>
      </c>
      <c r="X2" t="inlineStr">
        <is>
          <t>Parcela_Paga</t>
        </is>
      </c>
      <c r="Y2" t="n">
        <v>134</v>
      </c>
      <c r="Z2" t="inlineStr">
        <is>
          <t>Priceless - Bem Mais - Kamino</t>
        </is>
      </c>
    </row>
    <row r="3">
      <c r="A3" t="n">
        <v>12410</v>
      </c>
      <c r="B3" t="n">
        <v>182875</v>
      </c>
      <c r="C3" t="n">
        <v>149</v>
      </c>
      <c r="D3" t="inlineStr">
        <is>
          <t>Priceless</t>
        </is>
      </c>
      <c r="F3" t="inlineStr">
        <is>
          <t xml:space="preserve">VINICOLA CONCEICAO LTDA </t>
        </is>
      </c>
      <c r="G3" t="inlineStr">
        <is>
          <t>True</t>
        </is>
      </c>
      <c r="H3" t="n">
        <v>2</v>
      </c>
      <c r="I3" t="n">
        <v>2</v>
      </c>
      <c r="J3" t="n">
        <v>592.5</v>
      </c>
      <c r="K3" s="27" t="n">
        <v>46044</v>
      </c>
      <c r="L3" s="27" t="n">
        <v>46044</v>
      </c>
      <c r="M3" s="27" t="n">
        <v>46044</v>
      </c>
      <c r="N3" t="n">
        <v>1185</v>
      </c>
      <c r="O3" t="n">
        <v>1185</v>
      </c>
      <c r="P3" s="27" t="n">
        <v>46002</v>
      </c>
      <c r="Q3" t="inlineStr">
        <is>
          <t>Boleto Bancário</t>
        </is>
      </c>
      <c r="R3" t="inlineStr">
        <is>
          <t>457</t>
        </is>
      </c>
      <c r="S3" t="inlineStr">
        <is>
          <t>Custo Mercadoria Vendida</t>
        </is>
      </c>
      <c r="T3" t="inlineStr">
        <is>
          <t>Insumos - Bebidas</t>
        </is>
      </c>
      <c r="U3" t="inlineStr">
        <is>
          <t>Documentação Aprovada</t>
        </is>
      </c>
      <c r="V3" t="inlineStr">
        <is>
          <t>Aprovado Diretoria</t>
        </is>
      </c>
      <c r="W3" t="inlineStr">
        <is>
          <t>Aprovado Caixa</t>
        </is>
      </c>
      <c r="X3" t="inlineStr">
        <is>
          <t>Parcela_Paga</t>
        </is>
      </c>
      <c r="Y3" t="n">
        <v>134</v>
      </c>
      <c r="Z3" t="inlineStr">
        <is>
          <t>Priceless - Bem Mais - Kamino</t>
        </is>
      </c>
    </row>
    <row r="4">
      <c r="A4" t="n">
        <v>12466</v>
      </c>
      <c r="B4" t="n">
        <v>183780</v>
      </c>
      <c r="C4" t="n">
        <v>149</v>
      </c>
      <c r="D4" t="inlineStr">
        <is>
          <t>Priceless</t>
        </is>
      </c>
      <c r="F4" t="inlineStr">
        <is>
          <t>EMPORIO M&amp;L COMERCIO DE ALIM E BEBIDAS LTDA</t>
        </is>
      </c>
      <c r="G4" t="inlineStr">
        <is>
          <t>True</t>
        </is>
      </c>
      <c r="H4" t="n">
        <v>3</v>
      </c>
      <c r="I4" t="n">
        <v>2</v>
      </c>
      <c r="J4" t="n">
        <v>3837.55</v>
      </c>
      <c r="K4" s="27" t="n">
        <v>46042</v>
      </c>
      <c r="L4" s="27" t="n">
        <v>46042</v>
      </c>
      <c r="M4" s="27" t="n">
        <v>46042</v>
      </c>
      <c r="N4" t="n">
        <v>11512.65</v>
      </c>
      <c r="O4" t="n">
        <v>11512.65</v>
      </c>
      <c r="P4" s="27" t="n">
        <v>46007</v>
      </c>
      <c r="Q4" t="inlineStr">
        <is>
          <t>Boleto Bancário</t>
        </is>
      </c>
      <c r="R4" t="inlineStr">
        <is>
          <t>486994</t>
        </is>
      </c>
      <c r="S4" t="inlineStr">
        <is>
          <t>Custo Mercadoria Vendida</t>
        </is>
      </c>
      <c r="T4" t="inlineStr">
        <is>
          <t>Insumos - Alimentos</t>
        </is>
      </c>
      <c r="U4" t="inlineStr">
        <is>
          <t>Documentação Aprovada</t>
        </is>
      </c>
      <c r="V4" t="inlineStr">
        <is>
          <t>Aprovado Diretoria</t>
        </is>
      </c>
      <c r="W4" t="inlineStr">
        <is>
          <t>Aprovado Caixa</t>
        </is>
      </c>
      <c r="X4" t="inlineStr">
        <is>
          <t>Parcela_Paga</t>
        </is>
      </c>
      <c r="Y4" t="n">
        <v>134</v>
      </c>
      <c r="Z4" t="inlineStr">
        <is>
          <t>Priceless - Bem Mais - Kamino</t>
        </is>
      </c>
    </row>
    <row r="5">
      <c r="A5" t="n">
        <v>12354</v>
      </c>
      <c r="B5" t="n">
        <v>182324</v>
      </c>
      <c r="C5" t="n">
        <v>149</v>
      </c>
      <c r="D5" t="inlineStr">
        <is>
          <t>Priceless</t>
        </is>
      </c>
      <c r="F5" t="inlineStr">
        <is>
          <t>EMPORIO M&amp;L COMERCIO DE ALIM E BEBIDAS LTDA</t>
        </is>
      </c>
      <c r="G5" t="inlineStr">
        <is>
          <t>True</t>
        </is>
      </c>
      <c r="H5" t="n">
        <v>3</v>
      </c>
      <c r="I5" t="n">
        <v>3</v>
      </c>
      <c r="J5" t="n">
        <v>3170.29</v>
      </c>
      <c r="K5" s="27" t="n">
        <v>46042</v>
      </c>
      <c r="L5" s="27" t="n">
        <v>46042</v>
      </c>
      <c r="M5" s="27" t="n">
        <v>46042</v>
      </c>
      <c r="N5" t="n">
        <v>9510.860000000001</v>
      </c>
      <c r="O5" t="n">
        <v>9510.860000000001</v>
      </c>
      <c r="P5" s="27" t="n">
        <v>46001</v>
      </c>
      <c r="Q5" t="inlineStr">
        <is>
          <t>Boleto Bancário</t>
        </is>
      </c>
      <c r="R5" t="inlineStr">
        <is>
          <t>485836</t>
        </is>
      </c>
      <c r="S5" t="inlineStr">
        <is>
          <t>Custo Mercadoria Vendida</t>
        </is>
      </c>
      <c r="T5" t="inlineStr">
        <is>
          <t>Insumos - Alimentos</t>
        </is>
      </c>
      <c r="U5" t="inlineStr">
        <is>
          <t>Documentação Aprovada</t>
        </is>
      </c>
      <c r="V5" t="inlineStr">
        <is>
          <t>Aprovado Diretoria</t>
        </is>
      </c>
      <c r="W5" t="inlineStr">
        <is>
          <t>Aprovado Caixa</t>
        </is>
      </c>
      <c r="X5" t="inlineStr">
        <is>
          <t>Parcela_Paga</t>
        </is>
      </c>
      <c r="Y5" t="n">
        <v>134</v>
      </c>
      <c r="Z5" t="inlineStr">
        <is>
          <t>Priceless - Bem Mais - Kamino</t>
        </is>
      </c>
    </row>
    <row r="6">
      <c r="A6" t="n">
        <v>12712</v>
      </c>
      <c r="B6" t="n">
        <v>186007</v>
      </c>
      <c r="C6" t="n">
        <v>149</v>
      </c>
      <c r="D6" t="inlineStr">
        <is>
          <t>Priceless</t>
        </is>
      </c>
      <c r="F6" t="inlineStr">
        <is>
          <t>ITAUEIRA CAMAROES LTDA.</t>
        </is>
      </c>
      <c r="G6" t="inlineStr">
        <is>
          <t>True</t>
        </is>
      </c>
      <c r="H6" t="n">
        <v>2</v>
      </c>
      <c r="I6" t="n">
        <v>1</v>
      </c>
      <c r="J6" t="n">
        <v>1364</v>
      </c>
      <c r="K6" s="27" t="n">
        <v>46041</v>
      </c>
      <c r="L6" s="27" t="n">
        <v>46041</v>
      </c>
      <c r="M6" s="27" t="n">
        <v>46038</v>
      </c>
      <c r="N6" t="n">
        <v>2728</v>
      </c>
      <c r="O6" t="n">
        <v>2728</v>
      </c>
      <c r="P6" s="27" t="n">
        <v>46017</v>
      </c>
      <c r="Q6" t="inlineStr">
        <is>
          <t>Boleto Bancário</t>
        </is>
      </c>
      <c r="R6" t="inlineStr">
        <is>
          <t>6514</t>
        </is>
      </c>
      <c r="S6" t="inlineStr">
        <is>
          <t>Custo Mercadoria Vendida</t>
        </is>
      </c>
      <c r="T6" t="inlineStr">
        <is>
          <t>Insumos - Alimentos</t>
        </is>
      </c>
      <c r="U6" t="inlineStr">
        <is>
          <t>Documentação Aprovada</t>
        </is>
      </c>
      <c r="V6" t="inlineStr">
        <is>
          <t>Aprovado Diretoria</t>
        </is>
      </c>
      <c r="W6" t="inlineStr">
        <is>
          <t>Aprovado Caixa</t>
        </is>
      </c>
      <c r="X6" t="inlineStr">
        <is>
          <t>Parcela_Paga</t>
        </is>
      </c>
      <c r="Y6" t="n">
        <v>134</v>
      </c>
      <c r="Z6" t="inlineStr">
        <is>
          <t>Priceless - Bem Mais - Kamino</t>
        </is>
      </c>
    </row>
    <row r="7">
      <c r="A7" t="n">
        <v>12342</v>
      </c>
      <c r="B7" t="n">
        <v>182304</v>
      </c>
      <c r="C7" t="n">
        <v>149</v>
      </c>
      <c r="D7" t="inlineStr">
        <is>
          <t>Priceless</t>
        </is>
      </c>
      <c r="F7" t="inlineStr">
        <is>
          <t>LIDIANE QUEIROZ</t>
        </is>
      </c>
      <c r="G7" t="inlineStr">
        <is>
          <t>True</t>
        </is>
      </c>
      <c r="H7" t="n">
        <v>11</v>
      </c>
      <c r="I7" t="n">
        <v>2</v>
      </c>
      <c r="J7" t="n">
        <v>6000</v>
      </c>
      <c r="K7" s="27" t="n">
        <v>46041</v>
      </c>
      <c r="L7" s="27" t="n">
        <v>46041</v>
      </c>
      <c r="M7" s="27" t="n">
        <v>46038</v>
      </c>
      <c r="N7" t="n">
        <v>66000</v>
      </c>
      <c r="O7" t="n">
        <v>66000</v>
      </c>
      <c r="P7" s="27" t="n">
        <v>46001</v>
      </c>
      <c r="Q7" t="inlineStr">
        <is>
          <t>Transferência Bancária ou Pix</t>
        </is>
      </c>
      <c r="R7" t="inlineStr">
        <is>
          <t>11 PARC-FIM 19/10/2026</t>
        </is>
      </c>
      <c r="S7" t="inlineStr">
        <is>
          <t>Endividamento</t>
        </is>
      </c>
      <c r="T7" t="inlineStr">
        <is>
          <t>Processo Judicial</t>
        </is>
      </c>
      <c r="U7" t="inlineStr">
        <is>
          <t>Documentação Aprovada</t>
        </is>
      </c>
      <c r="V7" t="inlineStr">
        <is>
          <t>Aprovado Diretoria</t>
        </is>
      </c>
      <c r="W7" t="inlineStr">
        <is>
          <t>Aprovado Caixa</t>
        </is>
      </c>
      <c r="X7" t="inlineStr">
        <is>
          <t>Parcela_Paga</t>
        </is>
      </c>
      <c r="Y7" t="n">
        <v>134</v>
      </c>
      <c r="Z7" t="inlineStr">
        <is>
          <t>Priceless - Bem Mais - Kamino</t>
        </is>
      </c>
    </row>
    <row r="8">
      <c r="A8" t="n">
        <v>12530</v>
      </c>
      <c r="B8" t="n">
        <v>185086</v>
      </c>
      <c r="C8" t="n">
        <v>149</v>
      </c>
      <c r="D8" t="inlineStr">
        <is>
          <t>Priceless</t>
        </is>
      </c>
      <c r="F8" t="inlineStr">
        <is>
          <t>SW BRASIL DISTRIBUIDORA CONSULTORIA E IMPORTADORA LTDA</t>
        </is>
      </c>
      <c r="G8" t="inlineStr">
        <is>
          <t>True</t>
        </is>
      </c>
      <c r="H8" t="n">
        <v>2</v>
      </c>
      <c r="I8" t="n">
        <v>2</v>
      </c>
      <c r="J8" t="n">
        <v>2088</v>
      </c>
      <c r="K8" s="27" t="n">
        <v>46040</v>
      </c>
      <c r="L8" s="27" t="n">
        <v>46041</v>
      </c>
      <c r="M8" s="27" t="n">
        <v>46038</v>
      </c>
      <c r="N8" t="n">
        <v>4176</v>
      </c>
      <c r="O8" t="n">
        <v>4176</v>
      </c>
      <c r="P8" s="27" t="n">
        <v>46010</v>
      </c>
      <c r="Q8" t="inlineStr">
        <is>
          <t>Boleto Bancário</t>
        </is>
      </c>
      <c r="R8" t="inlineStr">
        <is>
          <t>1050</t>
        </is>
      </c>
      <c r="S8" t="inlineStr">
        <is>
          <t>Custo Mercadoria Vendida</t>
        </is>
      </c>
      <c r="T8" t="inlineStr">
        <is>
          <t>Insumos - Bebidas</t>
        </is>
      </c>
      <c r="U8" t="inlineStr">
        <is>
          <t>Documentação Aprovada</t>
        </is>
      </c>
      <c r="V8" t="inlineStr">
        <is>
          <t>Aprovado Diretoria</t>
        </is>
      </c>
      <c r="W8" t="inlineStr">
        <is>
          <t>Aprovado Caixa</t>
        </is>
      </c>
      <c r="X8" t="inlineStr">
        <is>
          <t>Parcela_Paga</t>
        </is>
      </c>
      <c r="Y8" t="n">
        <v>134</v>
      </c>
      <c r="Z8" t="inlineStr">
        <is>
          <t>Priceless - Bem Mais - Kamino</t>
        </is>
      </c>
    </row>
    <row r="9">
      <c r="A9" t="n">
        <v>3296</v>
      </c>
      <c r="B9" t="n">
        <v>63832</v>
      </c>
      <c r="C9" t="n">
        <v>149</v>
      </c>
      <c r="D9" t="inlineStr">
        <is>
          <t>Priceless</t>
        </is>
      </c>
      <c r="F9" t="inlineStr">
        <is>
          <t xml:space="preserve">SKY COMERCIO DE PRODUTOS ALIMENTICIOS LTDA </t>
        </is>
      </c>
      <c r="G9" t="inlineStr">
        <is>
          <t>True</t>
        </is>
      </c>
      <c r="H9" t="n">
        <v>2</v>
      </c>
      <c r="I9" t="n">
        <v>1</v>
      </c>
      <c r="J9" t="n">
        <v>282476</v>
      </c>
      <c r="K9" s="27" t="n">
        <v>45489</v>
      </c>
      <c r="L9" s="27" t="n">
        <v>45489</v>
      </c>
      <c r="M9" s="27" t="n">
        <v>46038</v>
      </c>
      <c r="N9" t="n">
        <v>5649.53</v>
      </c>
      <c r="O9" t="n">
        <v>5649.53</v>
      </c>
      <c r="P9" s="27" t="n">
        <v>45481</v>
      </c>
      <c r="Q9" t="inlineStr">
        <is>
          <t>Boleto Bancário</t>
        </is>
      </c>
      <c r="R9" t="inlineStr">
        <is>
          <t>13533</t>
        </is>
      </c>
      <c r="S9" t="inlineStr">
        <is>
          <t>Insumos - A&amp;B</t>
        </is>
      </c>
      <c r="T9" t="inlineStr">
        <is>
          <t>Insumos - Bebidas</t>
        </is>
      </c>
      <c r="U9" t="inlineStr">
        <is>
          <t>Documentação Aprovada</t>
        </is>
      </c>
      <c r="V9" t="inlineStr">
        <is>
          <t>Aprovado Diretoria</t>
        </is>
      </c>
      <c r="W9" t="inlineStr">
        <is>
          <t>Aprovado Caixa</t>
        </is>
      </c>
      <c r="X9" t="inlineStr">
        <is>
          <t>Parcela_Paga</t>
        </is>
      </c>
    </row>
    <row r="10">
      <c r="A10" t="n">
        <v>3289</v>
      </c>
      <c r="B10" t="n">
        <v>63828</v>
      </c>
      <c r="C10" t="n">
        <v>149</v>
      </c>
      <c r="D10" t="inlineStr">
        <is>
          <t>Priceless</t>
        </is>
      </c>
      <c r="F10" t="inlineStr">
        <is>
          <t xml:space="preserve">SKY COMERCIO DE PRODUTOS ALIMENTICIOS LTDA </t>
        </is>
      </c>
      <c r="G10" t="inlineStr">
        <is>
          <t>True</t>
        </is>
      </c>
      <c r="H10" t="n">
        <v>2</v>
      </c>
      <c r="I10" t="n">
        <v>1</v>
      </c>
      <c r="J10" t="n">
        <v>4078.11</v>
      </c>
      <c r="K10" s="27" t="n">
        <v>45488</v>
      </c>
      <c r="L10" s="27" t="n">
        <v>45488</v>
      </c>
      <c r="M10" s="27" t="n">
        <v>46037</v>
      </c>
      <c r="N10" t="n">
        <v>8160.23</v>
      </c>
      <c r="O10" t="n">
        <v>8160.23</v>
      </c>
      <c r="P10" s="27" t="n">
        <v>45481</v>
      </c>
      <c r="Q10" t="inlineStr">
        <is>
          <t>Boleto Bancário</t>
        </is>
      </c>
      <c r="R10" t="inlineStr">
        <is>
          <t>13282</t>
        </is>
      </c>
      <c r="S10" t="inlineStr">
        <is>
          <t>Insumos - A&amp;B</t>
        </is>
      </c>
      <c r="T10" t="inlineStr">
        <is>
          <t>Insumos - Bebidas</t>
        </is>
      </c>
      <c r="U10" t="inlineStr">
        <is>
          <t>Documentação Aprovada</t>
        </is>
      </c>
      <c r="V10" t="inlineStr">
        <is>
          <t>Aprovado Diretoria</t>
        </is>
      </c>
      <c r="W10" t="inlineStr">
        <is>
          <t>Aprovado Caixa</t>
        </is>
      </c>
      <c r="X10" t="inlineStr">
        <is>
          <t>Parcela_Paga</t>
        </is>
      </c>
    </row>
    <row r="11">
      <c r="A11" t="n">
        <v>12660</v>
      </c>
      <c r="B11" t="n">
        <v>185766</v>
      </c>
      <c r="C11" t="n">
        <v>149</v>
      </c>
      <c r="D11" t="inlineStr">
        <is>
          <t>Priceless</t>
        </is>
      </c>
      <c r="F11" t="inlineStr">
        <is>
          <t>PJ 55911208000154</t>
        </is>
      </c>
      <c r="G11" t="inlineStr">
        <is>
          <t>True</t>
        </is>
      </c>
      <c r="H11" t="n">
        <v>2</v>
      </c>
      <c r="I11" t="n">
        <v>2</v>
      </c>
      <c r="J11" t="n">
        <v>2100</v>
      </c>
      <c r="K11" s="27" t="n">
        <v>46037</v>
      </c>
      <c r="L11" s="27" t="n">
        <v>46037</v>
      </c>
      <c r="M11" s="27" t="n">
        <v>46037</v>
      </c>
      <c r="N11" t="n">
        <v>4200</v>
      </c>
      <c r="O11" t="n">
        <v>4200</v>
      </c>
      <c r="P11" s="27" t="n">
        <v>46015</v>
      </c>
      <c r="Q11" t="inlineStr">
        <is>
          <t>Transferência Bancária ou Pix</t>
        </is>
      </c>
      <c r="R11" t="inlineStr">
        <is>
          <t>16</t>
        </is>
      </c>
      <c r="S11" t="inlineStr">
        <is>
          <t>Mão de Obra - PJ</t>
        </is>
      </c>
      <c r="T11" t="inlineStr">
        <is>
          <t>MDO PJ Fixo</t>
        </is>
      </c>
      <c r="U11" t="inlineStr">
        <is>
          <t>Documentação Aprovada</t>
        </is>
      </c>
      <c r="V11" t="inlineStr">
        <is>
          <t>Aprovado Diretoria</t>
        </is>
      </c>
      <c r="W11" t="inlineStr">
        <is>
          <t>Aprovado Caixa</t>
        </is>
      </c>
      <c r="X11" t="inlineStr">
        <is>
          <t>Parcela_Paga</t>
        </is>
      </c>
      <c r="Y11" t="n">
        <v>149</v>
      </c>
      <c r="Z11" t="inlineStr">
        <is>
          <t>Priceless - Duroc Filial Dois - Kamino</t>
        </is>
      </c>
    </row>
    <row r="12">
      <c r="A12" t="n">
        <v>12672</v>
      </c>
      <c r="B12" t="n">
        <v>185783</v>
      </c>
      <c r="C12" t="n">
        <v>149</v>
      </c>
      <c r="D12" t="inlineStr">
        <is>
          <t>Priceless</t>
        </is>
      </c>
      <c r="F12" t="inlineStr">
        <is>
          <t>PJ 50589611000195</t>
        </is>
      </c>
      <c r="G12" t="inlineStr">
        <is>
          <t>True</t>
        </is>
      </c>
      <c r="H12" t="n">
        <v>2</v>
      </c>
      <c r="I12" t="n">
        <v>2</v>
      </c>
      <c r="J12" t="n">
        <v>2550</v>
      </c>
      <c r="K12" s="27" t="n">
        <v>46037</v>
      </c>
      <c r="L12" s="27" t="n">
        <v>46037</v>
      </c>
      <c r="M12" s="27" t="n">
        <v>46037</v>
      </c>
      <c r="N12" t="n">
        <v>5100</v>
      </c>
      <c r="O12" t="n">
        <v>5100</v>
      </c>
      <c r="P12" s="27" t="n">
        <v>46015</v>
      </c>
      <c r="Q12" t="inlineStr">
        <is>
          <t>Transferência Bancária ou Pix</t>
        </is>
      </c>
      <c r="R12" t="inlineStr">
        <is>
          <t>72</t>
        </is>
      </c>
      <c r="S12" t="inlineStr">
        <is>
          <t>Mão de Obra - PJ</t>
        </is>
      </c>
      <c r="T12" t="inlineStr">
        <is>
          <t>MDO PJ Fixo</t>
        </is>
      </c>
      <c r="U12" t="inlineStr">
        <is>
          <t>Documentação Aprovada</t>
        </is>
      </c>
      <c r="V12" t="inlineStr">
        <is>
          <t>Aprovado Diretoria</t>
        </is>
      </c>
      <c r="W12" t="inlineStr">
        <is>
          <t>Aprovado Caixa</t>
        </is>
      </c>
      <c r="X12" t="inlineStr">
        <is>
          <t>Parcela_Paga</t>
        </is>
      </c>
      <c r="Y12" t="n">
        <v>149</v>
      </c>
      <c r="Z12" t="inlineStr">
        <is>
          <t>Priceless - Duroc Filial Dois - Kamino</t>
        </is>
      </c>
    </row>
    <row r="13">
      <c r="A13" t="n">
        <v>12674</v>
      </c>
      <c r="B13" t="n">
        <v>185785</v>
      </c>
      <c r="C13" t="n">
        <v>149</v>
      </c>
      <c r="D13" t="inlineStr">
        <is>
          <t>Priceless</t>
        </is>
      </c>
      <c r="F13" t="inlineStr">
        <is>
          <t>LUIZ FELIPE SILVA DA MOTTA</t>
        </is>
      </c>
      <c r="G13" t="inlineStr">
        <is>
          <t>True</t>
        </is>
      </c>
      <c r="H13" t="n">
        <v>2</v>
      </c>
      <c r="I13" t="n">
        <v>2</v>
      </c>
      <c r="J13" t="n">
        <v>2000</v>
      </c>
      <c r="K13" s="27" t="n">
        <v>46037</v>
      </c>
      <c r="L13" s="27" t="n">
        <v>46037</v>
      </c>
      <c r="M13" s="27" t="n">
        <v>46037</v>
      </c>
      <c r="N13" t="n">
        <v>4000</v>
      </c>
      <c r="O13" t="n">
        <v>4000</v>
      </c>
      <c r="P13" s="27" t="n">
        <v>46015</v>
      </c>
      <c r="Q13" t="inlineStr">
        <is>
          <t>Transferência Bancária ou Pix</t>
        </is>
      </c>
      <c r="R13" t="inlineStr">
        <is>
          <t>40</t>
        </is>
      </c>
      <c r="S13" t="inlineStr">
        <is>
          <t>Mão de Obra - PJ</t>
        </is>
      </c>
      <c r="T13" t="inlineStr">
        <is>
          <t>MDO PJ Fixo</t>
        </is>
      </c>
      <c r="U13" t="inlineStr">
        <is>
          <t>Documentação Aprovada</t>
        </is>
      </c>
      <c r="V13" t="inlineStr">
        <is>
          <t>Aprovado Diretoria</t>
        </is>
      </c>
      <c r="W13" t="inlineStr">
        <is>
          <t>Aprovado Caixa</t>
        </is>
      </c>
      <c r="X13" t="inlineStr">
        <is>
          <t>Parcela_Paga</t>
        </is>
      </c>
      <c r="Y13" t="n">
        <v>149</v>
      </c>
      <c r="Z13" t="inlineStr">
        <is>
          <t>Priceless - Duroc Filial Dois - Kamino</t>
        </is>
      </c>
    </row>
    <row r="14">
      <c r="A14" t="n">
        <v>12742</v>
      </c>
      <c r="B14" t="n">
        <v>187497</v>
      </c>
      <c r="C14" t="n">
        <v>149</v>
      </c>
      <c r="D14" t="inlineStr">
        <is>
          <t>Priceless</t>
        </is>
      </c>
      <c r="F14" t="inlineStr">
        <is>
          <t>PJ 63506516000122</t>
        </is>
      </c>
      <c r="G14" t="inlineStr">
        <is>
          <t>True</t>
        </is>
      </c>
      <c r="H14" t="n">
        <v>2</v>
      </c>
      <c r="I14" t="n">
        <v>2</v>
      </c>
      <c r="J14" t="n">
        <v>2100</v>
      </c>
      <c r="K14" s="27" t="n">
        <v>46037</v>
      </c>
      <c r="L14" s="27" t="n">
        <v>46037</v>
      </c>
      <c r="M14" s="27" t="n">
        <v>46037</v>
      </c>
      <c r="N14" t="n">
        <v>4200</v>
      </c>
      <c r="O14" t="n">
        <v>4200</v>
      </c>
      <c r="P14" s="27" t="n">
        <v>46024</v>
      </c>
      <c r="Q14" t="inlineStr">
        <is>
          <t>Transferência Bancária ou Pix</t>
        </is>
      </c>
      <c r="R14" t="inlineStr">
        <is>
          <t>3</t>
        </is>
      </c>
      <c r="S14" t="inlineStr">
        <is>
          <t>Mão de Obra - PJ</t>
        </is>
      </c>
      <c r="T14" t="inlineStr">
        <is>
          <t>MDO PJ Fixo</t>
        </is>
      </c>
      <c r="U14" t="inlineStr">
        <is>
          <t>Documentação Aprovada</t>
        </is>
      </c>
      <c r="V14" t="inlineStr">
        <is>
          <t>Aprovado Diretoria</t>
        </is>
      </c>
      <c r="W14" t="inlineStr">
        <is>
          <t>Aprovado Caixa</t>
        </is>
      </c>
      <c r="X14" t="inlineStr">
        <is>
          <t>Parcela_Paga</t>
        </is>
      </c>
      <c r="Y14" t="n">
        <v>149</v>
      </c>
      <c r="Z14" t="inlineStr">
        <is>
          <t>Priceless - Duroc Filial Dois - Kamino</t>
        </is>
      </c>
    </row>
    <row r="15">
      <c r="A15" t="n">
        <v>12676</v>
      </c>
      <c r="B15" t="n">
        <v>185787</v>
      </c>
      <c r="C15" t="n">
        <v>149</v>
      </c>
      <c r="D15" t="inlineStr">
        <is>
          <t>Priceless</t>
        </is>
      </c>
      <c r="F15" t="inlineStr">
        <is>
          <t>MARCOS JOSÉ BAHIA DE SOUSA PERES</t>
        </is>
      </c>
      <c r="G15" t="inlineStr">
        <is>
          <t>True</t>
        </is>
      </c>
      <c r="H15" t="n">
        <v>2</v>
      </c>
      <c r="I15" t="n">
        <v>2</v>
      </c>
      <c r="J15" t="n">
        <v>1100</v>
      </c>
      <c r="K15" s="27" t="n">
        <v>46037</v>
      </c>
      <c r="L15" s="27" t="n">
        <v>46037</v>
      </c>
      <c r="M15" s="27" t="n">
        <v>46037</v>
      </c>
      <c r="N15" t="n">
        <v>2200</v>
      </c>
      <c r="O15" t="n">
        <v>2200</v>
      </c>
      <c r="P15" s="27" t="n">
        <v>46015</v>
      </c>
      <c r="Q15" t="inlineStr">
        <is>
          <t>Transferência Bancária ou Pix</t>
        </is>
      </c>
      <c r="R15" t="inlineStr">
        <is>
          <t>53</t>
        </is>
      </c>
      <c r="S15" t="inlineStr">
        <is>
          <t>Mão de Obra - PJ</t>
        </is>
      </c>
      <c r="T15" t="inlineStr">
        <is>
          <t>MDO PJ Fixo</t>
        </is>
      </c>
      <c r="U15" t="inlineStr">
        <is>
          <t>Documentação Aprovada</t>
        </is>
      </c>
      <c r="V15" t="inlineStr">
        <is>
          <t>Aprovado Diretoria</t>
        </is>
      </c>
      <c r="W15" t="inlineStr">
        <is>
          <t>Aprovado Caixa</t>
        </is>
      </c>
      <c r="X15" t="inlineStr">
        <is>
          <t>Parcela_Paga</t>
        </is>
      </c>
      <c r="Y15" t="n">
        <v>149</v>
      </c>
      <c r="Z15" t="inlineStr">
        <is>
          <t>Priceless - Duroc Filial Dois - Kamino</t>
        </is>
      </c>
    </row>
    <row r="16">
      <c r="A16" t="n">
        <v>12658</v>
      </c>
      <c r="B16" t="n">
        <v>185762</v>
      </c>
      <c r="C16" t="n">
        <v>149</v>
      </c>
      <c r="D16" t="inlineStr">
        <is>
          <t>Priceless</t>
        </is>
      </c>
      <c r="F16" t="inlineStr">
        <is>
          <t>PJ 55889769000102</t>
        </is>
      </c>
      <c r="G16" t="inlineStr">
        <is>
          <t>True</t>
        </is>
      </c>
      <c r="H16" t="n">
        <v>2</v>
      </c>
      <c r="I16" t="n">
        <v>2</v>
      </c>
      <c r="J16" t="n">
        <v>3300</v>
      </c>
      <c r="K16" s="27" t="n">
        <v>46037</v>
      </c>
      <c r="L16" s="27" t="n">
        <v>46037</v>
      </c>
      <c r="M16" s="27" t="n">
        <v>46037</v>
      </c>
      <c r="N16" t="n">
        <v>6600</v>
      </c>
      <c r="O16" t="n">
        <v>6600</v>
      </c>
      <c r="P16" s="27" t="n">
        <v>46015</v>
      </c>
      <c r="Q16" t="inlineStr">
        <is>
          <t>Transferência Bancária ou Pix</t>
        </is>
      </c>
      <c r="R16" t="inlineStr">
        <is>
          <t>29</t>
        </is>
      </c>
      <c r="S16" t="inlineStr">
        <is>
          <t>Mão de Obra - PJ</t>
        </is>
      </c>
      <c r="T16" t="inlineStr">
        <is>
          <t>MDO PJ Fixo</t>
        </is>
      </c>
      <c r="U16" t="inlineStr">
        <is>
          <t>Documentação Aprovada</t>
        </is>
      </c>
      <c r="V16" t="inlineStr">
        <is>
          <t>Aprovado Diretoria</t>
        </is>
      </c>
      <c r="W16" t="inlineStr">
        <is>
          <t>Aprovado Caixa</t>
        </is>
      </c>
      <c r="X16" t="inlineStr">
        <is>
          <t>Parcela_Paga</t>
        </is>
      </c>
      <c r="Y16" t="n">
        <v>149</v>
      </c>
      <c r="Z16" t="inlineStr">
        <is>
          <t>Priceless - Duroc Filial Dois - Kamino</t>
        </is>
      </c>
    </row>
    <row r="17">
      <c r="A17" t="n">
        <v>12666</v>
      </c>
      <c r="B17" t="n">
        <v>185772</v>
      </c>
      <c r="C17" t="n">
        <v>149</v>
      </c>
      <c r="D17" t="inlineStr">
        <is>
          <t>Priceless</t>
        </is>
      </c>
      <c r="F17" t="inlineStr">
        <is>
          <t>PJ 49710287000132</t>
        </is>
      </c>
      <c r="G17" t="inlineStr">
        <is>
          <t>True</t>
        </is>
      </c>
      <c r="H17" t="n">
        <v>2</v>
      </c>
      <c r="I17" t="n">
        <v>2</v>
      </c>
      <c r="J17" t="n">
        <v>3300</v>
      </c>
      <c r="K17" s="27" t="n">
        <v>46037</v>
      </c>
      <c r="L17" s="27" t="n">
        <v>46037</v>
      </c>
      <c r="M17" s="27" t="n">
        <v>46037</v>
      </c>
      <c r="N17" t="n">
        <v>6600</v>
      </c>
      <c r="O17" t="n">
        <v>6600</v>
      </c>
      <c r="P17" s="27" t="n">
        <v>46015</v>
      </c>
      <c r="Q17" t="inlineStr">
        <is>
          <t>Transferência Bancária ou Pix</t>
        </is>
      </c>
      <c r="R17" t="inlineStr">
        <is>
          <t>67</t>
        </is>
      </c>
      <c r="S17" t="inlineStr">
        <is>
          <t>Mão de Obra - PJ</t>
        </is>
      </c>
      <c r="T17" t="inlineStr">
        <is>
          <t>MDO PJ Fixo</t>
        </is>
      </c>
      <c r="U17" t="inlineStr">
        <is>
          <t>Documentação Aprovada</t>
        </is>
      </c>
      <c r="V17" t="inlineStr">
        <is>
          <t>Aprovado Diretoria</t>
        </is>
      </c>
      <c r="W17" t="inlineStr">
        <is>
          <t>Aprovado Caixa</t>
        </is>
      </c>
      <c r="X17" t="inlineStr">
        <is>
          <t>Parcela_Paga</t>
        </is>
      </c>
      <c r="Y17" t="n">
        <v>149</v>
      </c>
      <c r="Z17" t="inlineStr">
        <is>
          <t>Priceless - Duroc Filial Dois - Kamino</t>
        </is>
      </c>
    </row>
    <row r="18">
      <c r="A18" t="n">
        <v>12353</v>
      </c>
      <c r="B18" t="n">
        <v>182324</v>
      </c>
      <c r="C18" t="n">
        <v>149</v>
      </c>
      <c r="D18" t="inlineStr">
        <is>
          <t>Priceless</t>
        </is>
      </c>
      <c r="F18" t="inlineStr">
        <is>
          <t>EMPORIO M&amp;L COMERCIO DE ALIM E BEBIDAS LTDA</t>
        </is>
      </c>
      <c r="G18" t="inlineStr">
        <is>
          <t>True</t>
        </is>
      </c>
      <c r="H18" t="n">
        <v>3</v>
      </c>
      <c r="I18" t="n">
        <v>2</v>
      </c>
      <c r="J18" t="n">
        <v>3170.29</v>
      </c>
      <c r="K18" s="27" t="n">
        <v>46035</v>
      </c>
      <c r="L18" s="27" t="n">
        <v>46035</v>
      </c>
      <c r="M18" s="27" t="n">
        <v>46035</v>
      </c>
      <c r="N18" t="n">
        <v>9510.860000000001</v>
      </c>
      <c r="O18" t="n">
        <v>9510.860000000001</v>
      </c>
      <c r="P18" s="27" t="n">
        <v>46001</v>
      </c>
      <c r="Q18" t="inlineStr">
        <is>
          <t>Boleto Bancário</t>
        </is>
      </c>
      <c r="R18" t="inlineStr">
        <is>
          <t>485836</t>
        </is>
      </c>
      <c r="S18" t="inlineStr">
        <is>
          <t>Custo Mercadoria Vendida</t>
        </is>
      </c>
      <c r="T18" t="inlineStr">
        <is>
          <t>Insumos - Alimentos</t>
        </is>
      </c>
      <c r="U18" t="inlineStr">
        <is>
          <t>Documentação Aprovada</t>
        </is>
      </c>
      <c r="V18" t="inlineStr">
        <is>
          <t>Aprovado Diretoria</t>
        </is>
      </c>
      <c r="W18" t="inlineStr">
        <is>
          <t>Aprovado Caixa</t>
        </is>
      </c>
      <c r="X18" t="inlineStr">
        <is>
          <t>Parcela_Paga</t>
        </is>
      </c>
      <c r="Y18" t="n">
        <v>134</v>
      </c>
      <c r="Z18" t="inlineStr">
        <is>
          <t>Priceless - Bem Mais - Kamino</t>
        </is>
      </c>
    </row>
    <row r="19">
      <c r="A19" t="n">
        <v>12464</v>
      </c>
      <c r="B19" t="n">
        <v>183768</v>
      </c>
      <c r="C19" t="n">
        <v>149</v>
      </c>
      <c r="D19" t="inlineStr">
        <is>
          <t>Priceless</t>
        </is>
      </c>
      <c r="F19" t="inlineStr">
        <is>
          <t xml:space="preserve">MS FRANGOS LTDA </t>
        </is>
      </c>
      <c r="G19" t="inlineStr">
        <is>
          <t>True</t>
        </is>
      </c>
      <c r="H19" t="n">
        <v>3</v>
      </c>
      <c r="I19" t="n">
        <v>3</v>
      </c>
      <c r="J19" t="n">
        <v>2428.5</v>
      </c>
      <c r="K19" s="27" t="n">
        <v>46036</v>
      </c>
      <c r="L19" s="27" t="n">
        <v>46035</v>
      </c>
      <c r="M19" s="27" t="n">
        <v>46035</v>
      </c>
      <c r="N19" t="n">
        <v>7285.52</v>
      </c>
      <c r="O19" t="n">
        <v>7285.52</v>
      </c>
      <c r="P19" s="27" t="n">
        <v>46007</v>
      </c>
      <c r="Q19" t="inlineStr">
        <is>
          <t>Boleto Bancário</t>
        </is>
      </c>
      <c r="R19" t="inlineStr">
        <is>
          <t>5152</t>
        </is>
      </c>
      <c r="S19" t="inlineStr">
        <is>
          <t>Custo Mercadoria Vendida</t>
        </is>
      </c>
      <c r="T19" t="inlineStr">
        <is>
          <t>Insumos - Alimentos</t>
        </is>
      </c>
      <c r="U19" t="inlineStr">
        <is>
          <t>Documentação Aprovada</t>
        </is>
      </c>
      <c r="V19" t="inlineStr">
        <is>
          <t>Aprovado Diretoria</t>
        </is>
      </c>
      <c r="W19" t="inlineStr">
        <is>
          <t>Aprovado Caixa</t>
        </is>
      </c>
      <c r="X19" t="inlineStr">
        <is>
          <t>Parcela_Paga</t>
        </is>
      </c>
      <c r="Y19" t="n">
        <v>134</v>
      </c>
      <c r="Z19" t="inlineStr">
        <is>
          <t>Priceless - Bem Mais - Kamino</t>
        </is>
      </c>
    </row>
    <row r="20">
      <c r="A20" t="n">
        <v>12465</v>
      </c>
      <c r="B20" t="n">
        <v>183780</v>
      </c>
      <c r="C20" t="n">
        <v>149</v>
      </c>
      <c r="D20" t="inlineStr">
        <is>
          <t>Priceless</t>
        </is>
      </c>
      <c r="F20" t="inlineStr">
        <is>
          <t>EMPORIO M&amp;L COMERCIO DE ALIM E BEBIDAS LTDA</t>
        </is>
      </c>
      <c r="G20" t="inlineStr">
        <is>
          <t>True</t>
        </is>
      </c>
      <c r="H20" t="n">
        <v>3</v>
      </c>
      <c r="I20" t="n">
        <v>1</v>
      </c>
      <c r="J20" t="n">
        <v>3837.55</v>
      </c>
      <c r="K20" s="27" t="n">
        <v>46035</v>
      </c>
      <c r="L20" s="27" t="n">
        <v>46035</v>
      </c>
      <c r="M20" s="27" t="n">
        <v>46035</v>
      </c>
      <c r="N20" t="n">
        <v>11512.65</v>
      </c>
      <c r="O20" t="n">
        <v>11512.65</v>
      </c>
      <c r="P20" s="27" t="n">
        <v>46007</v>
      </c>
      <c r="Q20" t="inlineStr">
        <is>
          <t>Boleto Bancário</t>
        </is>
      </c>
      <c r="R20" t="inlineStr">
        <is>
          <t>486994</t>
        </is>
      </c>
      <c r="S20" t="inlineStr">
        <is>
          <t>Custo Mercadoria Vendida</t>
        </is>
      </c>
      <c r="T20" t="inlineStr">
        <is>
          <t>Insumos - Alimentos</t>
        </is>
      </c>
      <c r="U20" t="inlineStr">
        <is>
          <t>Documentação Aprovada</t>
        </is>
      </c>
      <c r="V20" t="inlineStr">
        <is>
          <t>Aprovado Diretoria</t>
        </is>
      </c>
      <c r="W20" t="inlineStr">
        <is>
          <t>Aprovado Caixa</t>
        </is>
      </c>
      <c r="X20" t="inlineStr">
        <is>
          <t>Parcela_Paga</t>
        </is>
      </c>
      <c r="Y20" t="n">
        <v>134</v>
      </c>
      <c r="Z20" t="inlineStr">
        <is>
          <t>Priceless - Bem Mais - Kamino</t>
        </is>
      </c>
    </row>
    <row r="21">
      <c r="A21" t="n">
        <v>12476</v>
      </c>
      <c r="B21" t="n">
        <v>183931</v>
      </c>
      <c r="C21" t="n">
        <v>149</v>
      </c>
      <c r="D21" t="inlineStr">
        <is>
          <t>Priceless</t>
        </is>
      </c>
      <c r="F21" t="inlineStr">
        <is>
          <t xml:space="preserve">VINICOLA CONCEICAO LTDA </t>
        </is>
      </c>
      <c r="G21" t="inlineStr">
        <is>
          <t>True</t>
        </is>
      </c>
      <c r="H21" t="n">
        <v>2</v>
      </c>
      <c r="I21" t="n">
        <v>1</v>
      </c>
      <c r="J21" t="n">
        <v>845</v>
      </c>
      <c r="K21" s="27" t="n">
        <v>46033</v>
      </c>
      <c r="L21" s="27" t="n">
        <v>46034</v>
      </c>
      <c r="M21" s="27" t="n">
        <v>46034</v>
      </c>
      <c r="N21" t="n">
        <v>1690</v>
      </c>
      <c r="O21" t="n">
        <v>1690</v>
      </c>
      <c r="P21" s="27" t="n">
        <v>46008</v>
      </c>
      <c r="Q21" t="inlineStr">
        <is>
          <t>Boleto Bancário</t>
        </is>
      </c>
      <c r="R21" t="inlineStr">
        <is>
          <t>465</t>
        </is>
      </c>
      <c r="S21" t="inlineStr">
        <is>
          <t>Custo Mercadoria Vendida</t>
        </is>
      </c>
      <c r="T21" t="inlineStr">
        <is>
          <t>Insumos - Bebidas</t>
        </is>
      </c>
      <c r="U21" t="inlineStr">
        <is>
          <t>Documentação Aprovada</t>
        </is>
      </c>
      <c r="V21" t="inlineStr">
        <is>
          <t>Aprovado Diretoria</t>
        </is>
      </c>
      <c r="W21" t="inlineStr">
        <is>
          <t>Aprovado Caixa</t>
        </is>
      </c>
      <c r="X21" t="inlineStr">
        <is>
          <t>Parcela_Paga</t>
        </is>
      </c>
      <c r="Y21" t="n">
        <v>134</v>
      </c>
      <c r="Z21" t="inlineStr">
        <is>
          <t>Priceless - Bem Mais - Kamino</t>
        </is>
      </c>
    </row>
    <row r="22">
      <c r="A22" t="n">
        <v>12704</v>
      </c>
      <c r="B22" t="n">
        <v>185934</v>
      </c>
      <c r="C22" t="n">
        <v>149</v>
      </c>
      <c r="D22" t="inlineStr">
        <is>
          <t>Priceless</t>
        </is>
      </c>
      <c r="F22" t="inlineStr">
        <is>
          <t>CASA DE CARNES P.J.J.LTDA</t>
        </is>
      </c>
      <c r="G22" t="inlineStr">
        <is>
          <t>True</t>
        </is>
      </c>
      <c r="H22" t="n">
        <v>3</v>
      </c>
      <c r="I22" t="n">
        <v>3</v>
      </c>
      <c r="J22" t="n">
        <v>4132.84</v>
      </c>
      <c r="K22" s="27" t="n">
        <v>46034</v>
      </c>
      <c r="L22" s="27" t="n">
        <v>46034</v>
      </c>
      <c r="M22" s="27" t="n">
        <v>46034</v>
      </c>
      <c r="N22" t="n">
        <v>12398.54</v>
      </c>
      <c r="O22" t="n">
        <v>12398.54</v>
      </c>
      <c r="P22" s="27" t="n">
        <v>46017</v>
      </c>
      <c r="Q22" t="inlineStr">
        <is>
          <t>Boleto Bancário</t>
        </is>
      </c>
      <c r="R22" t="inlineStr">
        <is>
          <t>45034</t>
        </is>
      </c>
      <c r="S22" t="inlineStr">
        <is>
          <t>Custo Mercadoria Vendida</t>
        </is>
      </c>
      <c r="T22" t="inlineStr">
        <is>
          <t>Insumos - Alimentos</t>
        </is>
      </c>
      <c r="U22" t="inlineStr">
        <is>
          <t>Documentação Aprovada</t>
        </is>
      </c>
      <c r="V22" t="inlineStr">
        <is>
          <t>Aprovado Diretoria</t>
        </is>
      </c>
      <c r="W22" t="inlineStr">
        <is>
          <t>Aprovado Caixa</t>
        </is>
      </c>
      <c r="X22" t="inlineStr">
        <is>
          <t>Parcela_Paga</t>
        </is>
      </c>
      <c r="Y22" t="n">
        <v>134</v>
      </c>
      <c r="Z22" t="inlineStr">
        <is>
          <t>Priceless - Bem Mais - Kamino</t>
        </is>
      </c>
    </row>
    <row r="23">
      <c r="A23" t="n">
        <v>12703</v>
      </c>
      <c r="B23" t="n">
        <v>185934</v>
      </c>
      <c r="C23" t="n">
        <v>149</v>
      </c>
      <c r="D23" t="inlineStr">
        <is>
          <t>Priceless</t>
        </is>
      </c>
      <c r="F23" t="inlineStr">
        <is>
          <t>CASA DE CARNES P.J.J.LTDA</t>
        </is>
      </c>
      <c r="G23" t="inlineStr">
        <is>
          <t>True</t>
        </is>
      </c>
      <c r="H23" t="n">
        <v>3</v>
      </c>
      <c r="I23" t="n">
        <v>2</v>
      </c>
      <c r="J23" t="n">
        <v>4132.84</v>
      </c>
      <c r="K23" s="27" t="n">
        <v>46032</v>
      </c>
      <c r="L23" s="27" t="n">
        <v>46034</v>
      </c>
      <c r="M23" s="27" t="n">
        <v>46034</v>
      </c>
      <c r="N23" t="n">
        <v>12398.54</v>
      </c>
      <c r="O23" t="n">
        <v>12398.54</v>
      </c>
      <c r="P23" s="27" t="n">
        <v>46017</v>
      </c>
      <c r="Q23" t="inlineStr">
        <is>
          <t>Boleto Bancário</t>
        </is>
      </c>
      <c r="R23" t="inlineStr">
        <is>
          <t>45034</t>
        </is>
      </c>
      <c r="S23" t="inlineStr">
        <is>
          <t>Custo Mercadoria Vendida</t>
        </is>
      </c>
      <c r="T23" t="inlineStr">
        <is>
          <t>Insumos - Alimentos</t>
        </is>
      </c>
      <c r="U23" t="inlineStr">
        <is>
          <t>Documentação Aprovada</t>
        </is>
      </c>
      <c r="V23" t="inlineStr">
        <is>
          <t>Aprovado Diretoria</t>
        </is>
      </c>
      <c r="W23" t="inlineStr">
        <is>
          <t>Aprovado Caixa</t>
        </is>
      </c>
      <c r="X23" t="inlineStr">
        <is>
          <t>Parcela_Paga</t>
        </is>
      </c>
      <c r="Y23" t="n">
        <v>134</v>
      </c>
      <c r="Z23" t="inlineStr">
        <is>
          <t>Priceless - Bem Mais - Kamino</t>
        </is>
      </c>
    </row>
    <row r="24">
      <c r="A24" t="n">
        <v>12406</v>
      </c>
      <c r="B24" t="n">
        <v>182865</v>
      </c>
      <c r="C24" t="n">
        <v>149</v>
      </c>
      <c r="D24" t="inlineStr">
        <is>
          <t>Priceless</t>
        </is>
      </c>
      <c r="F24" t="inlineStr">
        <is>
          <t>ANDREIA SANTOS FREITAS DUARTE</t>
        </is>
      </c>
      <c r="G24" t="inlineStr">
        <is>
          <t>True</t>
        </is>
      </c>
      <c r="H24" t="n">
        <v>2</v>
      </c>
      <c r="I24" t="n">
        <v>2</v>
      </c>
      <c r="J24" t="n">
        <v>3256.58</v>
      </c>
      <c r="K24" s="27" t="n">
        <v>46034</v>
      </c>
      <c r="L24" s="27" t="n">
        <v>46034</v>
      </c>
      <c r="M24" s="27" t="n">
        <v>46034</v>
      </c>
      <c r="N24" t="n">
        <v>6513.17</v>
      </c>
      <c r="O24" t="n">
        <v>6513.17</v>
      </c>
      <c r="P24" s="27" t="n">
        <v>46002</v>
      </c>
      <c r="Q24" t="inlineStr">
        <is>
          <t>Boleto Bancário</t>
        </is>
      </c>
      <c r="R24" t="inlineStr">
        <is>
          <t>2310</t>
        </is>
      </c>
      <c r="S24" t="inlineStr">
        <is>
          <t>Custo Mercadoria Vendida</t>
        </is>
      </c>
      <c r="T24" t="inlineStr">
        <is>
          <t>Insumos - Alimentos</t>
        </is>
      </c>
      <c r="U24" t="inlineStr">
        <is>
          <t>Documentação Aprovada</t>
        </is>
      </c>
      <c r="V24" t="inlineStr">
        <is>
          <t>Aprovado Diretoria</t>
        </is>
      </c>
      <c r="W24" t="inlineStr">
        <is>
          <t>Aprovado Caixa</t>
        </is>
      </c>
      <c r="X24" t="inlineStr">
        <is>
          <t>Parcela_Paga</t>
        </is>
      </c>
      <c r="Y24" t="n">
        <v>134</v>
      </c>
      <c r="Z24" t="inlineStr">
        <is>
          <t>Priceless - Bem Mais - Kamino</t>
        </is>
      </c>
    </row>
    <row r="25">
      <c r="A25" t="n">
        <v>12468</v>
      </c>
      <c r="B25" t="n">
        <v>183804</v>
      </c>
      <c r="C25" t="n">
        <v>149</v>
      </c>
      <c r="D25" t="inlineStr">
        <is>
          <t>Priceless</t>
        </is>
      </c>
      <c r="F25" t="inlineStr">
        <is>
          <t>ZAHIL IMPORTADORA LTDA</t>
        </is>
      </c>
      <c r="G25" t="inlineStr">
        <is>
          <t>True</t>
        </is>
      </c>
      <c r="H25" t="n">
        <v>4</v>
      </c>
      <c r="I25" t="n">
        <v>1</v>
      </c>
      <c r="J25" t="n">
        <v>1698.37</v>
      </c>
      <c r="K25" s="27" t="n">
        <v>46034</v>
      </c>
      <c r="L25" s="27" t="n">
        <v>46034</v>
      </c>
      <c r="M25" s="27" t="n">
        <v>46034</v>
      </c>
      <c r="N25" t="n">
        <v>6378.84</v>
      </c>
      <c r="O25" t="n">
        <v>6793.47</v>
      </c>
      <c r="P25" s="27" t="n">
        <v>46007</v>
      </c>
      <c r="Q25" t="inlineStr">
        <is>
          <t>Boleto Bancário</t>
        </is>
      </c>
      <c r="R25" t="inlineStr">
        <is>
          <t>261997</t>
        </is>
      </c>
      <c r="S25" t="inlineStr">
        <is>
          <t>Custo Mercadoria Vendida</t>
        </is>
      </c>
      <c r="T25" t="inlineStr">
        <is>
          <t>Insumos - Bebidas</t>
        </is>
      </c>
      <c r="U25" t="inlineStr">
        <is>
          <t>Documentação Aprovada</t>
        </is>
      </c>
      <c r="V25" t="inlineStr">
        <is>
          <t>Aprovado Diretoria</t>
        </is>
      </c>
      <c r="W25" t="inlineStr">
        <is>
          <t>Aprovado Caixa</t>
        </is>
      </c>
      <c r="X25" t="inlineStr">
        <is>
          <t>Parcela_Paga</t>
        </is>
      </c>
      <c r="Y25" t="n">
        <v>134</v>
      </c>
      <c r="Z25" t="inlineStr">
        <is>
          <t>Priceless - Bem Mais - Kamino</t>
        </is>
      </c>
    </row>
    <row r="26">
      <c r="A26" t="n">
        <v>12460</v>
      </c>
      <c r="B26" t="n">
        <v>183766</v>
      </c>
      <c r="C26" t="n">
        <v>149</v>
      </c>
      <c r="D26" t="inlineStr">
        <is>
          <t>Priceless</t>
        </is>
      </c>
      <c r="F26" t="inlineStr">
        <is>
          <t xml:space="preserve">GUATAMBU IND E COM DE ALIMENTOS LTDA </t>
        </is>
      </c>
      <c r="G26" t="inlineStr">
        <is>
          <t>True</t>
        </is>
      </c>
      <c r="H26" t="n">
        <v>2</v>
      </c>
      <c r="I26" t="n">
        <v>1</v>
      </c>
      <c r="J26" t="n">
        <v>480</v>
      </c>
      <c r="K26" s="27" t="n">
        <v>46034</v>
      </c>
      <c r="L26" s="27" t="n">
        <v>46034</v>
      </c>
      <c r="M26" s="27" t="n">
        <v>46034</v>
      </c>
      <c r="N26" t="n">
        <v>901.4400000000001</v>
      </c>
      <c r="O26" t="n">
        <v>960</v>
      </c>
      <c r="P26" s="27" t="n">
        <v>46007</v>
      </c>
      <c r="Q26" t="inlineStr">
        <is>
          <t>Boleto Bancário</t>
        </is>
      </c>
      <c r="R26" t="inlineStr">
        <is>
          <t>37118</t>
        </is>
      </c>
      <c r="S26" t="inlineStr">
        <is>
          <t>Custo Mercadoria Vendida</t>
        </is>
      </c>
      <c r="T26" t="inlineStr">
        <is>
          <t>Insumos - Bebidas</t>
        </is>
      </c>
      <c r="U26" t="inlineStr">
        <is>
          <t>Documentação Aprovada</t>
        </is>
      </c>
      <c r="V26" t="inlineStr">
        <is>
          <t>Aprovado Diretoria</t>
        </is>
      </c>
      <c r="W26" t="inlineStr">
        <is>
          <t>Aprovado Caixa</t>
        </is>
      </c>
      <c r="X26" t="inlineStr">
        <is>
          <t>Parcela_Paga</t>
        </is>
      </c>
      <c r="Y26" t="n">
        <v>134</v>
      </c>
      <c r="Z26" t="inlineStr">
        <is>
          <t>Priceless - Bem Mais - Kamino</t>
        </is>
      </c>
    </row>
    <row r="27">
      <c r="A27" t="n">
        <v>12305</v>
      </c>
      <c r="B27" t="n">
        <v>181332</v>
      </c>
      <c r="C27" t="n">
        <v>149</v>
      </c>
      <c r="D27" t="inlineStr">
        <is>
          <t>Priceless</t>
        </is>
      </c>
      <c r="F27" t="inlineStr">
        <is>
          <t>ZAHIL IMPORTADORA LTDA</t>
        </is>
      </c>
      <c r="G27" t="inlineStr">
        <is>
          <t>True</t>
        </is>
      </c>
      <c r="H27" t="n">
        <v>3</v>
      </c>
      <c r="I27" t="n">
        <v>2</v>
      </c>
      <c r="J27" t="n">
        <v>1505.23</v>
      </c>
      <c r="K27" s="27" t="n">
        <v>46034</v>
      </c>
      <c r="L27" s="27" t="n">
        <v>46034</v>
      </c>
      <c r="M27" s="27" t="n">
        <v>46034</v>
      </c>
      <c r="N27" t="n">
        <v>4515.69</v>
      </c>
      <c r="O27" t="n">
        <v>4515.69</v>
      </c>
      <c r="P27" s="27" t="n">
        <v>45996</v>
      </c>
      <c r="Q27" t="inlineStr">
        <is>
          <t>Boleto Bancário</t>
        </is>
      </c>
      <c r="R27" t="inlineStr">
        <is>
          <t>260939</t>
        </is>
      </c>
      <c r="S27" t="inlineStr">
        <is>
          <t>Custo Mercadoria Vendida</t>
        </is>
      </c>
      <c r="T27" t="inlineStr">
        <is>
          <t>Insumos - Bebidas</t>
        </is>
      </c>
      <c r="U27" t="inlineStr">
        <is>
          <t>Documentação Aprovada</t>
        </is>
      </c>
      <c r="V27" t="inlineStr">
        <is>
          <t>Aprovado Diretoria</t>
        </is>
      </c>
      <c r="W27" t="inlineStr">
        <is>
          <t>Aprovado Caixa</t>
        </is>
      </c>
      <c r="X27" t="inlineStr">
        <is>
          <t>Parcela_Paga</t>
        </is>
      </c>
      <c r="Y27" t="n">
        <v>134</v>
      </c>
      <c r="Z27" t="inlineStr">
        <is>
          <t>Priceless - Bem Mais - Kamino</t>
        </is>
      </c>
    </row>
    <row r="28">
      <c r="A28" t="n">
        <v>12136</v>
      </c>
      <c r="B28" t="n">
        <v>177430</v>
      </c>
      <c r="C28" t="n">
        <v>149</v>
      </c>
      <c r="D28" t="inlineStr">
        <is>
          <t>Priceless</t>
        </is>
      </c>
      <c r="F28" t="inlineStr">
        <is>
          <t xml:space="preserve">GUATAMBU IND E COM DE ALIMENTOS LTDA </t>
        </is>
      </c>
      <c r="G28" t="inlineStr">
        <is>
          <t>True</t>
        </is>
      </c>
      <c r="H28" t="n">
        <v>2</v>
      </c>
      <c r="I28" t="n">
        <v>2</v>
      </c>
      <c r="J28" t="n">
        <v>537</v>
      </c>
      <c r="K28" s="27" t="n">
        <v>46034</v>
      </c>
      <c r="L28" s="27" t="n">
        <v>46034</v>
      </c>
      <c r="M28" s="27" t="n">
        <v>46034</v>
      </c>
      <c r="N28" t="n">
        <v>1074</v>
      </c>
      <c r="O28" t="n">
        <v>1074</v>
      </c>
      <c r="P28" s="27" t="n">
        <v>45986</v>
      </c>
      <c r="Q28" t="inlineStr">
        <is>
          <t>Boleto Bancário</t>
        </is>
      </c>
      <c r="R28" t="inlineStr">
        <is>
          <t>36758</t>
        </is>
      </c>
      <c r="S28" t="inlineStr">
        <is>
          <t>Custo Mercadoria Vendida</t>
        </is>
      </c>
      <c r="T28" t="inlineStr">
        <is>
          <t>Insumos - Bebidas</t>
        </is>
      </c>
      <c r="U28" t="inlineStr">
        <is>
          <t>Documentação Aprovada</t>
        </is>
      </c>
      <c r="V28" t="inlineStr">
        <is>
          <t>Aprovado Diretoria</t>
        </is>
      </c>
      <c r="W28" t="inlineStr">
        <is>
          <t>Aprovado Caixa</t>
        </is>
      </c>
      <c r="X28" t="inlineStr">
        <is>
          <t>Parcela_Paga</t>
        </is>
      </c>
      <c r="Y28" t="n">
        <v>134</v>
      </c>
      <c r="Z28" t="inlineStr">
        <is>
          <t>Priceless - Bem Mais - Kamino</t>
        </is>
      </c>
    </row>
    <row r="29">
      <c r="A29" t="n">
        <v>12134</v>
      </c>
      <c r="B29" t="n">
        <v>177407</v>
      </c>
      <c r="C29" t="n">
        <v>149</v>
      </c>
      <c r="D29" t="inlineStr">
        <is>
          <t>Priceless</t>
        </is>
      </c>
      <c r="F29" t="inlineStr">
        <is>
          <t>LEVEDURA SILVESTRE COMERCIO DE VINHOS LTDA</t>
        </is>
      </c>
      <c r="G29" t="inlineStr">
        <is>
          <t>True</t>
        </is>
      </c>
      <c r="H29" t="n">
        <v>2</v>
      </c>
      <c r="I29" t="n">
        <v>2</v>
      </c>
      <c r="J29" t="n">
        <v>538</v>
      </c>
      <c r="K29" s="27" t="n">
        <v>46033</v>
      </c>
      <c r="L29" s="27" t="n">
        <v>46034</v>
      </c>
      <c r="M29" s="27" t="n">
        <v>46034</v>
      </c>
      <c r="N29" t="n">
        <v>1076</v>
      </c>
      <c r="O29" t="n">
        <v>1076</v>
      </c>
      <c r="P29" s="27" t="n">
        <v>45986</v>
      </c>
      <c r="Q29" t="inlineStr">
        <is>
          <t>Boleto Bancário</t>
        </is>
      </c>
      <c r="R29" t="inlineStr">
        <is>
          <t>1298</t>
        </is>
      </c>
      <c r="S29" t="inlineStr">
        <is>
          <t>Custo Mercadoria Vendida</t>
        </is>
      </c>
      <c r="T29" t="inlineStr">
        <is>
          <t>Insumos - Bebidas</t>
        </is>
      </c>
      <c r="U29" t="inlineStr">
        <is>
          <t>Documentação Aprovada</t>
        </is>
      </c>
      <c r="V29" t="inlineStr">
        <is>
          <t>Aprovado Diretoria</t>
        </is>
      </c>
      <c r="W29" t="inlineStr">
        <is>
          <t>Aprovado Caixa</t>
        </is>
      </c>
      <c r="X29" t="inlineStr">
        <is>
          <t>Parcela_Paga</t>
        </is>
      </c>
      <c r="Y29" t="n">
        <v>134</v>
      </c>
      <c r="Z29" t="inlineStr">
        <is>
          <t>Priceless - Bem Mais - Kamino</t>
        </is>
      </c>
    </row>
    <row r="30">
      <c r="A30" t="n">
        <v>12301</v>
      </c>
      <c r="B30" t="n">
        <v>181313</v>
      </c>
      <c r="C30" t="n">
        <v>149</v>
      </c>
      <c r="D30" t="inlineStr">
        <is>
          <t>Priceless</t>
        </is>
      </c>
      <c r="F30" t="inlineStr">
        <is>
          <t>ITAUEIRA CAMAROES LTDA.</t>
        </is>
      </c>
      <c r="G30" t="inlineStr">
        <is>
          <t>True</t>
        </is>
      </c>
      <c r="H30" t="n">
        <v>2</v>
      </c>
      <c r="I30" t="n">
        <v>2</v>
      </c>
      <c r="J30" t="n">
        <v>648.75</v>
      </c>
      <c r="K30" s="27" t="n">
        <v>46030</v>
      </c>
      <c r="L30" s="27" t="n">
        <v>46030</v>
      </c>
      <c r="M30" s="27" t="n">
        <v>46030</v>
      </c>
      <c r="N30" t="n">
        <v>1297.5</v>
      </c>
      <c r="O30" t="n">
        <v>1297.5</v>
      </c>
      <c r="P30" s="27" t="n">
        <v>45996</v>
      </c>
      <c r="Q30" t="inlineStr">
        <is>
          <t>Boleto Bancário</t>
        </is>
      </c>
      <c r="R30" t="inlineStr">
        <is>
          <t>6285</t>
        </is>
      </c>
      <c r="S30" t="inlineStr">
        <is>
          <t>Custo Mercadoria Vendida</t>
        </is>
      </c>
      <c r="T30" t="inlineStr">
        <is>
          <t>Insumos - Alimentos</t>
        </is>
      </c>
      <c r="U30" t="inlineStr">
        <is>
          <t>Documentação Aprovada</t>
        </is>
      </c>
      <c r="V30" t="inlineStr">
        <is>
          <t>Aprovado Diretoria</t>
        </is>
      </c>
      <c r="W30" t="inlineStr">
        <is>
          <t>Aprovado Caixa</t>
        </is>
      </c>
      <c r="X30" t="inlineStr">
        <is>
          <t>Parcela_Paga</t>
        </is>
      </c>
      <c r="Y30" t="n">
        <v>134</v>
      </c>
      <c r="Z30" t="inlineStr">
        <is>
          <t>Priceless - Bem Mais - Kamino</t>
        </is>
      </c>
    </row>
    <row r="31">
      <c r="A31" t="n">
        <v>12313</v>
      </c>
      <c r="B31" t="n">
        <v>181475</v>
      </c>
      <c r="C31" t="n">
        <v>149</v>
      </c>
      <c r="D31" t="inlineStr">
        <is>
          <t>Priceless</t>
        </is>
      </c>
      <c r="F31" t="inlineStr">
        <is>
          <t>ITAUEIRA CAMAROES LTDA.</t>
        </is>
      </c>
      <c r="G31" t="inlineStr">
        <is>
          <t>True</t>
        </is>
      </c>
      <c r="H31" t="n">
        <v>2</v>
      </c>
      <c r="I31" t="n">
        <v>2</v>
      </c>
      <c r="J31" t="n">
        <v>648.75</v>
      </c>
      <c r="K31" s="27" t="n">
        <v>46031</v>
      </c>
      <c r="L31" s="27" t="n">
        <v>46030</v>
      </c>
      <c r="M31" s="27" t="n">
        <v>46030</v>
      </c>
      <c r="N31" t="n">
        <v>1297.5</v>
      </c>
      <c r="O31" t="n">
        <v>1297.5</v>
      </c>
      <c r="P31" s="27" t="n">
        <v>45999</v>
      </c>
      <c r="Q31" t="inlineStr">
        <is>
          <t>Boleto Bancário</t>
        </is>
      </c>
      <c r="R31" t="inlineStr">
        <is>
          <t>6302</t>
        </is>
      </c>
      <c r="S31" t="inlineStr">
        <is>
          <t>Custo Mercadoria Vendida</t>
        </is>
      </c>
      <c r="T31" t="inlineStr">
        <is>
          <t>Insumos - Alimentos</t>
        </is>
      </c>
      <c r="U31" t="inlineStr">
        <is>
          <t>Documentação Aprovada</t>
        </is>
      </c>
      <c r="V31" t="inlineStr">
        <is>
          <t>Aprovado Diretoria</t>
        </is>
      </c>
      <c r="W31" t="inlineStr">
        <is>
          <t>Aprovado Caixa</t>
        </is>
      </c>
      <c r="X31" t="inlineStr">
        <is>
          <t>Parcela_Paga</t>
        </is>
      </c>
      <c r="Y31" t="n">
        <v>134</v>
      </c>
      <c r="Z31" t="inlineStr">
        <is>
          <t>Priceless - Bem Mais - Kamino</t>
        </is>
      </c>
    </row>
    <row r="32">
      <c r="A32" t="n">
        <v>12409</v>
      </c>
      <c r="B32" t="n">
        <v>182875</v>
      </c>
      <c r="C32" t="n">
        <v>149</v>
      </c>
      <c r="D32" t="inlineStr">
        <is>
          <t>Priceless</t>
        </is>
      </c>
      <c r="F32" t="inlineStr">
        <is>
          <t xml:space="preserve">VINICOLA CONCEICAO LTDA </t>
        </is>
      </c>
      <c r="G32" t="inlineStr">
        <is>
          <t>True</t>
        </is>
      </c>
      <c r="H32" t="n">
        <v>2</v>
      </c>
      <c r="I32" t="n">
        <v>1</v>
      </c>
      <c r="J32" t="n">
        <v>592.5</v>
      </c>
      <c r="K32" s="27" t="n">
        <v>46029</v>
      </c>
      <c r="L32" s="27" t="n">
        <v>46028</v>
      </c>
      <c r="M32" s="27" t="n">
        <v>46028</v>
      </c>
      <c r="N32" t="n">
        <v>1185</v>
      </c>
      <c r="O32" t="n">
        <v>1185</v>
      </c>
      <c r="P32" s="27" t="n">
        <v>46002</v>
      </c>
      <c r="Q32" t="inlineStr">
        <is>
          <t>Boleto Bancário</t>
        </is>
      </c>
      <c r="R32" t="inlineStr">
        <is>
          <t>457</t>
        </is>
      </c>
      <c r="S32" t="inlineStr">
        <is>
          <t>Custo Mercadoria Vendida</t>
        </is>
      </c>
      <c r="T32" t="inlineStr">
        <is>
          <t>Insumos - Bebidas</t>
        </is>
      </c>
      <c r="U32" t="inlineStr">
        <is>
          <t>Documentação Aprovada</t>
        </is>
      </c>
      <c r="V32" t="inlineStr">
        <is>
          <t>Aprovado Diretoria</t>
        </is>
      </c>
      <c r="W32" t="inlineStr">
        <is>
          <t>Aprovado Caixa</t>
        </is>
      </c>
      <c r="X32" t="inlineStr">
        <is>
          <t>Parcela_Paga</t>
        </is>
      </c>
      <c r="Y32" t="n">
        <v>134</v>
      </c>
      <c r="Z32" t="inlineStr">
        <is>
          <t>Priceless - Bem Mais - Kamino</t>
        </is>
      </c>
    </row>
    <row r="33">
      <c r="A33" t="n">
        <v>12506</v>
      </c>
      <c r="B33" t="n">
        <v>184142</v>
      </c>
      <c r="C33" t="n">
        <v>149</v>
      </c>
      <c r="D33" t="inlineStr">
        <is>
          <t>Priceless</t>
        </is>
      </c>
      <c r="F33" t="inlineStr">
        <is>
          <t>PSSS LTDA</t>
        </is>
      </c>
      <c r="G33" t="inlineStr">
        <is>
          <t>True</t>
        </is>
      </c>
      <c r="H33" t="n">
        <v>2</v>
      </c>
      <c r="I33" t="n">
        <v>2</v>
      </c>
      <c r="J33" t="n">
        <v>2086.42</v>
      </c>
      <c r="K33" s="27" t="n">
        <v>46029</v>
      </c>
      <c r="L33" s="27" t="n">
        <v>46028</v>
      </c>
      <c r="M33" s="27" t="n">
        <v>46028</v>
      </c>
      <c r="N33" t="n">
        <v>4172.84</v>
      </c>
      <c r="O33" t="n">
        <v>4172.84</v>
      </c>
      <c r="P33" s="27" t="n">
        <v>46008</v>
      </c>
      <c r="Q33" t="inlineStr">
        <is>
          <t>Boleto Bancário</t>
        </is>
      </c>
      <c r="R33" t="inlineStr">
        <is>
          <t>2819</t>
        </is>
      </c>
      <c r="S33" t="inlineStr">
        <is>
          <t>Utilidades</t>
        </is>
      </c>
      <c r="T33" t="inlineStr">
        <is>
          <t>Higiene e Limpeza</t>
        </is>
      </c>
      <c r="U33" t="inlineStr">
        <is>
          <t>Documentação Aprovada</t>
        </is>
      </c>
      <c r="V33" t="inlineStr">
        <is>
          <t>Aprovado Diretoria</t>
        </is>
      </c>
      <c r="W33" t="inlineStr">
        <is>
          <t>Aprovado Caixa</t>
        </is>
      </c>
      <c r="X33" t="inlineStr">
        <is>
          <t>Parcela_Paga</t>
        </is>
      </c>
      <c r="Y33" t="n">
        <v>134</v>
      </c>
      <c r="Z33" t="inlineStr">
        <is>
          <t>Priceless - Bem Mais - Kamino</t>
        </is>
      </c>
    </row>
    <row r="34">
      <c r="A34" t="n">
        <v>12463</v>
      </c>
      <c r="B34" t="n">
        <v>183768</v>
      </c>
      <c r="C34" t="n">
        <v>149</v>
      </c>
      <c r="D34" t="inlineStr">
        <is>
          <t>Priceless</t>
        </is>
      </c>
      <c r="F34" t="inlineStr">
        <is>
          <t xml:space="preserve">MS FRANGOS LTDA </t>
        </is>
      </c>
      <c r="G34" t="inlineStr">
        <is>
          <t>True</t>
        </is>
      </c>
      <c r="H34" t="n">
        <v>3</v>
      </c>
      <c r="I34" t="n">
        <v>2</v>
      </c>
      <c r="J34" t="n">
        <v>2428.5</v>
      </c>
      <c r="K34" s="27" t="n">
        <v>46028</v>
      </c>
      <c r="L34" s="27" t="n">
        <v>46028</v>
      </c>
      <c r="M34" s="27" t="n">
        <v>46028</v>
      </c>
      <c r="N34" t="n">
        <v>7285.52</v>
      </c>
      <c r="O34" t="n">
        <v>7285.52</v>
      </c>
      <c r="P34" s="27" t="n">
        <v>46007</v>
      </c>
      <c r="Q34" t="inlineStr">
        <is>
          <t>Boleto Bancário</t>
        </is>
      </c>
      <c r="R34" t="inlineStr">
        <is>
          <t>5152</t>
        </is>
      </c>
      <c r="S34" t="inlineStr">
        <is>
          <t>Custo Mercadoria Vendida</t>
        </is>
      </c>
      <c r="T34" t="inlineStr">
        <is>
          <t>Insumos - Alimentos</t>
        </is>
      </c>
      <c r="U34" t="inlineStr">
        <is>
          <t>Documentação Aprovada</t>
        </is>
      </c>
      <c r="V34" t="inlineStr">
        <is>
          <t>Aprovado Diretoria</t>
        </is>
      </c>
      <c r="W34" t="inlineStr">
        <is>
          <t>Aprovado Caixa</t>
        </is>
      </c>
      <c r="X34" t="inlineStr">
        <is>
          <t>Parcela_Paga</t>
        </is>
      </c>
      <c r="Y34" t="n">
        <v>134</v>
      </c>
      <c r="Z34" t="inlineStr">
        <is>
          <t>Priceless - Bem Mais - Kamino</t>
        </is>
      </c>
    </row>
    <row r="35">
      <c r="A35" t="n">
        <v>12357</v>
      </c>
      <c r="B35" t="n">
        <v>182352</v>
      </c>
      <c r="C35" t="n">
        <v>149</v>
      </c>
      <c r="D35" t="inlineStr">
        <is>
          <t>Priceless</t>
        </is>
      </c>
      <c r="F35" t="inlineStr">
        <is>
          <t xml:space="preserve">MS FRANGOS LTDA </t>
        </is>
      </c>
      <c r="G35" t="inlineStr">
        <is>
          <t>True</t>
        </is>
      </c>
      <c r="H35" t="n">
        <v>3</v>
      </c>
      <c r="I35" t="n">
        <v>3</v>
      </c>
      <c r="J35" t="n">
        <v>2854.01</v>
      </c>
      <c r="K35" s="27" t="n">
        <v>46028</v>
      </c>
      <c r="L35" s="27" t="n">
        <v>46028</v>
      </c>
      <c r="M35" s="27" t="n">
        <v>46028</v>
      </c>
      <c r="N35" t="n">
        <v>8562.040000000001</v>
      </c>
      <c r="O35" t="n">
        <v>8562.040000000001</v>
      </c>
      <c r="P35" s="27" t="n">
        <v>46001</v>
      </c>
      <c r="Q35" t="inlineStr">
        <is>
          <t>Boleto Bancário</t>
        </is>
      </c>
      <c r="R35" t="inlineStr">
        <is>
          <t>5092</t>
        </is>
      </c>
      <c r="S35" t="inlineStr">
        <is>
          <t>Custo Mercadoria Vendida</t>
        </is>
      </c>
      <c r="T35" t="inlineStr">
        <is>
          <t>Insumos - Alimentos</t>
        </is>
      </c>
      <c r="U35" t="inlineStr">
        <is>
          <t>Documentação Aprovada</t>
        </is>
      </c>
      <c r="V35" t="inlineStr">
        <is>
          <t>Aprovado Diretoria</t>
        </is>
      </c>
      <c r="W35" t="inlineStr">
        <is>
          <t>Aprovado Caixa</t>
        </is>
      </c>
      <c r="X35" t="inlineStr">
        <is>
          <t>Parcela_Paga</t>
        </is>
      </c>
      <c r="Y35" t="n">
        <v>134</v>
      </c>
      <c r="Z35" t="inlineStr">
        <is>
          <t>Priceless - Bem Mais - Kamino</t>
        </is>
      </c>
    </row>
    <row r="36">
      <c r="A36" t="n">
        <v>12702</v>
      </c>
      <c r="B36" t="n">
        <v>185934</v>
      </c>
      <c r="C36" t="n">
        <v>149</v>
      </c>
      <c r="D36" t="inlineStr">
        <is>
          <t>Priceless</t>
        </is>
      </c>
      <c r="F36" t="inlineStr">
        <is>
          <t>CASA DE CARNES P.J.J.LTDA</t>
        </is>
      </c>
      <c r="G36" t="inlineStr">
        <is>
          <t>True</t>
        </is>
      </c>
      <c r="H36" t="n">
        <v>3</v>
      </c>
      <c r="I36" t="n">
        <v>1</v>
      </c>
      <c r="J36" t="n">
        <v>4132.84</v>
      </c>
      <c r="K36" s="27" t="n">
        <v>46028</v>
      </c>
      <c r="L36" s="27" t="n">
        <v>46028</v>
      </c>
      <c r="M36" s="27" t="n">
        <v>46028</v>
      </c>
      <c r="N36" t="n">
        <v>12398.54</v>
      </c>
      <c r="O36" t="n">
        <v>12398.54</v>
      </c>
      <c r="P36" s="27" t="n">
        <v>46017</v>
      </c>
      <c r="Q36" t="inlineStr">
        <is>
          <t>Boleto Bancário</t>
        </is>
      </c>
      <c r="R36" t="inlineStr">
        <is>
          <t>45034</t>
        </is>
      </c>
      <c r="S36" t="inlineStr">
        <is>
          <t>Custo Mercadoria Vendida</t>
        </is>
      </c>
      <c r="T36" t="inlineStr">
        <is>
          <t>Insumos - Alimentos</t>
        </is>
      </c>
      <c r="U36" t="inlineStr">
        <is>
          <t>Documentação Aprovada</t>
        </is>
      </c>
      <c r="V36" t="inlineStr">
        <is>
          <t>Aprovado Diretoria</t>
        </is>
      </c>
      <c r="W36" t="inlineStr">
        <is>
          <t>Aprovado Caixa</t>
        </is>
      </c>
      <c r="X36" t="inlineStr">
        <is>
          <t>Parcela_Paga</t>
        </is>
      </c>
      <c r="Y36" t="n">
        <v>134</v>
      </c>
      <c r="Z36" t="inlineStr">
        <is>
          <t>Priceless - Bem Mais - Kamino</t>
        </is>
      </c>
    </row>
    <row r="37">
      <c r="A37" t="n">
        <v>12458</v>
      </c>
      <c r="B37" t="n">
        <v>183761</v>
      </c>
      <c r="C37" t="n">
        <v>149</v>
      </c>
      <c r="D37" t="inlineStr">
        <is>
          <t>Priceless</t>
        </is>
      </c>
      <c r="F37" t="inlineStr">
        <is>
          <t>TAO LONGE, TAO PERTO COMERCIO E SERVICOS LTDA</t>
        </is>
      </c>
      <c r="G37" t="inlineStr">
        <is>
          <t>True</t>
        </is>
      </c>
      <c r="H37" t="n">
        <v>2</v>
      </c>
      <c r="I37" t="n">
        <v>1</v>
      </c>
      <c r="J37" t="n">
        <v>810</v>
      </c>
      <c r="K37" s="27" t="n">
        <v>46029</v>
      </c>
      <c r="L37" s="27" t="n">
        <v>46028</v>
      </c>
      <c r="M37" s="27" t="n">
        <v>46028</v>
      </c>
      <c r="N37" t="n">
        <v>1620</v>
      </c>
      <c r="O37" t="n">
        <v>1620</v>
      </c>
      <c r="P37" s="27" t="n">
        <v>46007</v>
      </c>
      <c r="Q37" t="inlineStr">
        <is>
          <t>Boleto Bancário</t>
        </is>
      </c>
      <c r="R37" t="inlineStr">
        <is>
          <t>3453</t>
        </is>
      </c>
      <c r="S37" t="inlineStr">
        <is>
          <t>Custo Mercadoria Vendida</t>
        </is>
      </c>
      <c r="T37" t="inlineStr">
        <is>
          <t>Insumos - Bebidas</t>
        </is>
      </c>
      <c r="U37" t="inlineStr">
        <is>
          <t>Documentação Aprovada</t>
        </is>
      </c>
      <c r="V37" t="inlineStr">
        <is>
          <t>Aprovado Diretoria</t>
        </is>
      </c>
      <c r="W37" t="inlineStr">
        <is>
          <t>Aprovado Caixa</t>
        </is>
      </c>
      <c r="X37" t="inlineStr">
        <is>
          <t>Parcela_Paga</t>
        </is>
      </c>
      <c r="Y37" t="n">
        <v>134</v>
      </c>
      <c r="Z37" t="inlineStr">
        <is>
          <t>Priceless - Bem Mais - Kamino</t>
        </is>
      </c>
    </row>
    <row r="38">
      <c r="A38" t="n">
        <v>12352</v>
      </c>
      <c r="B38" t="n">
        <v>182324</v>
      </c>
      <c r="C38" t="n">
        <v>149</v>
      </c>
      <c r="D38" t="inlineStr">
        <is>
          <t>Priceless</t>
        </is>
      </c>
      <c r="F38" t="inlineStr">
        <is>
          <t>EMPORIO M&amp;L COMERCIO DE ALIM E BEBIDAS LTDA</t>
        </is>
      </c>
      <c r="G38" t="inlineStr">
        <is>
          <t>True</t>
        </is>
      </c>
      <c r="H38" t="n">
        <v>3</v>
      </c>
      <c r="I38" t="n">
        <v>1</v>
      </c>
      <c r="J38" t="n">
        <v>3170.28</v>
      </c>
      <c r="K38" s="27" t="n">
        <v>46028</v>
      </c>
      <c r="L38" s="27" t="n">
        <v>46028</v>
      </c>
      <c r="M38" s="27" t="n">
        <v>46028</v>
      </c>
      <c r="N38" t="n">
        <v>9510.860000000001</v>
      </c>
      <c r="O38" t="n">
        <v>9510.860000000001</v>
      </c>
      <c r="P38" s="27" t="n">
        <v>46001</v>
      </c>
      <c r="Q38" t="inlineStr">
        <is>
          <t>Boleto Bancário</t>
        </is>
      </c>
      <c r="R38" t="inlineStr">
        <is>
          <t>485836</t>
        </is>
      </c>
      <c r="S38" t="inlineStr">
        <is>
          <t>Custo Mercadoria Vendida</t>
        </is>
      </c>
      <c r="T38" t="inlineStr">
        <is>
          <t>Insumos - Alimentos</t>
        </is>
      </c>
      <c r="U38" t="inlineStr">
        <is>
          <t>Documentação Aprovada</t>
        </is>
      </c>
      <c r="V38" t="inlineStr">
        <is>
          <t>Aprovado Diretoria</t>
        </is>
      </c>
      <c r="W38" t="inlineStr">
        <is>
          <t>Aprovado Caixa</t>
        </is>
      </c>
      <c r="X38" t="inlineStr">
        <is>
          <t>Parcela_Paga</t>
        </is>
      </c>
      <c r="Y38" t="n">
        <v>134</v>
      </c>
      <c r="Z38" t="inlineStr">
        <is>
          <t>Priceless - Bem Mais - Kamino</t>
        </is>
      </c>
    </row>
    <row r="39">
      <c r="A39" t="n">
        <v>12241</v>
      </c>
      <c r="B39" t="n">
        <v>179795</v>
      </c>
      <c r="C39" t="n">
        <v>149</v>
      </c>
      <c r="D39" t="inlineStr">
        <is>
          <t>Priceless</t>
        </is>
      </c>
      <c r="F39" t="inlineStr">
        <is>
          <t>EMPORIO M&amp;L COMERCIO DE ALIM E BEBIDAS LTDA</t>
        </is>
      </c>
      <c r="G39" t="inlineStr">
        <is>
          <t>True</t>
        </is>
      </c>
      <c r="H39" t="n">
        <v>2</v>
      </c>
      <c r="I39" t="n">
        <v>2</v>
      </c>
      <c r="J39" t="n">
        <v>2945.17</v>
      </c>
      <c r="K39" s="27" t="n">
        <v>46028</v>
      </c>
      <c r="L39" s="27" t="n">
        <v>46028</v>
      </c>
      <c r="M39" s="27" t="n">
        <v>46028</v>
      </c>
      <c r="N39" t="n">
        <v>5890.33</v>
      </c>
      <c r="O39" t="n">
        <v>5890.33</v>
      </c>
      <c r="P39" s="27" t="n">
        <v>45994</v>
      </c>
      <c r="Q39" t="inlineStr">
        <is>
          <t>Boleto Bancário</t>
        </is>
      </c>
      <c r="R39" t="inlineStr">
        <is>
          <t>484110</t>
        </is>
      </c>
      <c r="S39" t="inlineStr">
        <is>
          <t>Custo Mercadoria Vendida</t>
        </is>
      </c>
      <c r="T39" t="inlineStr">
        <is>
          <t>Insumos - Alimentos</t>
        </is>
      </c>
      <c r="U39" t="inlineStr">
        <is>
          <t>Documentação Aprovada</t>
        </is>
      </c>
      <c r="V39" t="inlineStr">
        <is>
          <t>Aprovado Diretoria</t>
        </is>
      </c>
      <c r="W39" t="inlineStr">
        <is>
          <t>Aprovado Caixa</t>
        </is>
      </c>
      <c r="X39" t="inlineStr">
        <is>
          <t>Parcela_Paga</t>
        </is>
      </c>
      <c r="Y39" t="n">
        <v>134</v>
      </c>
      <c r="Z39" t="inlineStr">
        <is>
          <t>Priceless - Bem Mais - Kamino</t>
        </is>
      </c>
    </row>
    <row r="40">
      <c r="A40" t="n">
        <v>12300</v>
      </c>
      <c r="B40" t="n">
        <v>181308</v>
      </c>
      <c r="C40" t="n">
        <v>149</v>
      </c>
      <c r="D40" t="inlineStr">
        <is>
          <t>Priceless</t>
        </is>
      </c>
      <c r="F40" t="inlineStr">
        <is>
          <t xml:space="preserve">MS FRANGOS LTDA </t>
        </is>
      </c>
      <c r="G40" t="inlineStr">
        <is>
          <t>True</t>
        </is>
      </c>
      <c r="H40" t="n">
        <v>3</v>
      </c>
      <c r="I40" t="n">
        <v>3</v>
      </c>
      <c r="J40" t="n">
        <v>2879.37</v>
      </c>
      <c r="K40" s="27" t="n">
        <v>46026</v>
      </c>
      <c r="L40" s="27" t="n">
        <v>46027</v>
      </c>
      <c r="M40" s="27" t="n">
        <v>46027</v>
      </c>
      <c r="N40" t="n">
        <v>8638.110000000001</v>
      </c>
      <c r="O40" t="n">
        <v>8638.110000000001</v>
      </c>
      <c r="P40" s="27" t="n">
        <v>45996</v>
      </c>
      <c r="Q40" t="inlineStr">
        <is>
          <t>Boleto Bancário</t>
        </is>
      </c>
      <c r="R40" t="inlineStr">
        <is>
          <t>5013</t>
        </is>
      </c>
      <c r="S40" t="inlineStr">
        <is>
          <t>Custo Mercadoria Vendida</t>
        </is>
      </c>
      <c r="T40" t="inlineStr">
        <is>
          <t>Insumos - Alimentos</t>
        </is>
      </c>
      <c r="U40" t="inlineStr">
        <is>
          <t>Documentação Aprovada</t>
        </is>
      </c>
      <c r="V40" t="inlineStr">
        <is>
          <t>Aprovado Diretoria</t>
        </is>
      </c>
      <c r="W40" t="inlineStr">
        <is>
          <t>Aprovado Caixa</t>
        </is>
      </c>
      <c r="X40" t="inlineStr">
        <is>
          <t>Parcela_Paga</t>
        </is>
      </c>
      <c r="Y40" t="n">
        <v>134</v>
      </c>
      <c r="Z40" t="inlineStr">
        <is>
          <t>Priceless - Bem Mais - Kamino</t>
        </is>
      </c>
    </row>
    <row r="41">
      <c r="A41" t="n">
        <v>12405</v>
      </c>
      <c r="B41" t="n">
        <v>182865</v>
      </c>
      <c r="C41" t="n">
        <v>149</v>
      </c>
      <c r="D41" t="inlineStr">
        <is>
          <t>Priceless</t>
        </is>
      </c>
      <c r="F41" t="inlineStr">
        <is>
          <t>ANDREIA SANTOS FREITAS DUARTE</t>
        </is>
      </c>
      <c r="G41" t="inlineStr">
        <is>
          <t>True</t>
        </is>
      </c>
      <c r="H41" t="n">
        <v>2</v>
      </c>
      <c r="I41" t="n">
        <v>1</v>
      </c>
      <c r="J41" t="n">
        <v>3256.59</v>
      </c>
      <c r="K41" s="27" t="n">
        <v>46027</v>
      </c>
      <c r="L41" s="27" t="n">
        <v>46027</v>
      </c>
      <c r="M41" s="27" t="n">
        <v>46027</v>
      </c>
      <c r="N41" t="n">
        <v>6513.17</v>
      </c>
      <c r="O41" t="n">
        <v>6513.17</v>
      </c>
      <c r="P41" s="27" t="n">
        <v>46002</v>
      </c>
      <c r="Q41" t="inlineStr">
        <is>
          <t>Boleto Bancário</t>
        </is>
      </c>
      <c r="R41" t="inlineStr">
        <is>
          <t>2310</t>
        </is>
      </c>
      <c r="S41" t="inlineStr">
        <is>
          <t>Custo Mercadoria Vendida</t>
        </is>
      </c>
      <c r="T41" t="inlineStr">
        <is>
          <t>Insumos - Alimentos</t>
        </is>
      </c>
      <c r="U41" t="inlineStr">
        <is>
          <t>Documentação Aprovada</t>
        </is>
      </c>
      <c r="V41" t="inlineStr">
        <is>
          <t>Aprovado Diretoria</t>
        </is>
      </c>
      <c r="W41" t="inlineStr">
        <is>
          <t>Aprovado Caixa</t>
        </is>
      </c>
      <c r="X41" t="inlineStr">
        <is>
          <t>Parcela_Paga</t>
        </is>
      </c>
      <c r="Y41" t="n">
        <v>134</v>
      </c>
      <c r="Z41" t="inlineStr">
        <is>
          <t>Priceless - Bem Mais - Kamino</t>
        </is>
      </c>
    </row>
    <row r="42">
      <c r="A42" t="n">
        <v>12659</v>
      </c>
      <c r="B42" t="n">
        <v>185766</v>
      </c>
      <c r="C42" t="n">
        <v>149</v>
      </c>
      <c r="D42" t="inlineStr">
        <is>
          <t>Priceless</t>
        </is>
      </c>
      <c r="F42" t="inlineStr">
        <is>
          <t>PJ 55911208000154</t>
        </is>
      </c>
      <c r="G42" t="inlineStr">
        <is>
          <t>True</t>
        </is>
      </c>
      <c r="H42" t="n">
        <v>2</v>
      </c>
      <c r="I42" t="n">
        <v>1</v>
      </c>
      <c r="J42" t="n">
        <v>2100</v>
      </c>
      <c r="K42" s="27" t="n">
        <v>46023</v>
      </c>
      <c r="L42" s="27" t="n">
        <v>46024</v>
      </c>
      <c r="M42" s="27" t="n">
        <v>46024</v>
      </c>
      <c r="N42" t="n">
        <v>4200</v>
      </c>
      <c r="O42" t="n">
        <v>4200</v>
      </c>
      <c r="P42" s="27" t="n">
        <v>46015</v>
      </c>
      <c r="Q42" t="inlineStr">
        <is>
          <t>Transferência Bancária ou Pix</t>
        </is>
      </c>
      <c r="R42" t="inlineStr">
        <is>
          <t>16</t>
        </is>
      </c>
      <c r="S42" t="inlineStr">
        <is>
          <t>Mão de Obra - PJ</t>
        </is>
      </c>
      <c r="T42" t="inlineStr">
        <is>
          <t>MDO PJ Fixo</t>
        </is>
      </c>
      <c r="U42" t="inlineStr">
        <is>
          <t>Documentação Aprovada</t>
        </is>
      </c>
      <c r="V42" t="inlineStr">
        <is>
          <t>Aprovado Diretoria</t>
        </is>
      </c>
      <c r="W42" t="inlineStr">
        <is>
          <t>Aprovado Caixa</t>
        </is>
      </c>
      <c r="X42" t="inlineStr">
        <is>
          <t>Parcela_Paga</t>
        </is>
      </c>
      <c r="Y42" t="n">
        <v>149</v>
      </c>
      <c r="Z42" t="inlineStr">
        <is>
          <t>Priceless - Duroc Filial Dois - Kamino</t>
        </is>
      </c>
    </row>
    <row r="43">
      <c r="A43" t="n">
        <v>12408</v>
      </c>
      <c r="B43" t="n">
        <v>182870</v>
      </c>
      <c r="C43" t="n">
        <v>149</v>
      </c>
      <c r="D43" t="inlineStr">
        <is>
          <t>Priceless</t>
        </is>
      </c>
      <c r="F43" t="inlineStr">
        <is>
          <t>CASA DE CARNES P.J.J.LTDA</t>
        </is>
      </c>
      <c r="G43" t="inlineStr">
        <is>
          <t>True</t>
        </is>
      </c>
      <c r="H43" t="n">
        <v>2</v>
      </c>
      <c r="I43" t="n">
        <v>2</v>
      </c>
      <c r="J43" t="n">
        <v>2814.87</v>
      </c>
      <c r="K43" s="27" t="n">
        <v>46024</v>
      </c>
      <c r="L43" s="27" t="n">
        <v>46024</v>
      </c>
      <c r="M43" s="27" t="n">
        <v>46024</v>
      </c>
      <c r="N43" t="n">
        <v>5629.75</v>
      </c>
      <c r="O43" t="n">
        <v>5629.75</v>
      </c>
      <c r="P43" s="27" t="n">
        <v>46002</v>
      </c>
      <c r="Q43" t="inlineStr">
        <is>
          <t>Boleto Bancário</t>
        </is>
      </c>
      <c r="R43" t="inlineStr">
        <is>
          <t>44930</t>
        </is>
      </c>
      <c r="S43" t="inlineStr">
        <is>
          <t>Custo Mercadoria Vendida</t>
        </is>
      </c>
      <c r="T43" t="inlineStr">
        <is>
          <t>Insumos - Alimentos</t>
        </is>
      </c>
      <c r="U43" t="inlineStr">
        <is>
          <t>Documentação Aprovada</t>
        </is>
      </c>
      <c r="V43" t="inlineStr">
        <is>
          <t>Aprovado Diretoria</t>
        </is>
      </c>
      <c r="W43" t="inlineStr">
        <is>
          <t>Aprovado Caixa</t>
        </is>
      </c>
      <c r="X43" t="inlineStr">
        <is>
          <t>Parcela_Paga</t>
        </is>
      </c>
      <c r="Y43" t="n">
        <v>134</v>
      </c>
      <c r="Z43" t="inlineStr">
        <is>
          <t>Priceless - Bem Mais - Kamino</t>
        </is>
      </c>
    </row>
    <row r="44">
      <c r="A44" t="n">
        <v>12312</v>
      </c>
      <c r="B44" t="n">
        <v>181475</v>
      </c>
      <c r="C44" t="n">
        <v>149</v>
      </c>
      <c r="D44" t="inlineStr">
        <is>
          <t>Priceless</t>
        </is>
      </c>
      <c r="F44" t="inlineStr">
        <is>
          <t>ITAUEIRA CAMAROES LTDA.</t>
        </is>
      </c>
      <c r="G44" t="inlineStr">
        <is>
          <t>True</t>
        </is>
      </c>
      <c r="H44" t="n">
        <v>2</v>
      </c>
      <c r="I44" t="n">
        <v>1</v>
      </c>
      <c r="J44" t="n">
        <v>648.75</v>
      </c>
      <c r="K44" s="27" t="n">
        <v>46024</v>
      </c>
      <c r="L44" s="27" t="n">
        <v>46024</v>
      </c>
      <c r="M44" s="27" t="n">
        <v>46024</v>
      </c>
      <c r="N44" t="n">
        <v>1297.5</v>
      </c>
      <c r="O44" t="n">
        <v>1297.5</v>
      </c>
      <c r="P44" s="27" t="n">
        <v>45999</v>
      </c>
      <c r="Q44" t="inlineStr">
        <is>
          <t>Boleto Bancário</t>
        </is>
      </c>
      <c r="R44" t="inlineStr">
        <is>
          <t>6302</t>
        </is>
      </c>
      <c r="S44" t="inlineStr">
        <is>
          <t>Custo Mercadoria Vendida</t>
        </is>
      </c>
      <c r="T44" t="inlineStr">
        <is>
          <t>Insumos - Alimentos</t>
        </is>
      </c>
      <c r="U44" t="inlineStr">
        <is>
          <t>Documentação Aprovada</t>
        </is>
      </c>
      <c r="V44" t="inlineStr">
        <is>
          <t>Aprovado Diretoria</t>
        </is>
      </c>
      <c r="W44" t="inlineStr">
        <is>
          <t>Aprovado Caixa</t>
        </is>
      </c>
      <c r="X44" t="inlineStr">
        <is>
          <t>Parcela_Paga</t>
        </is>
      </c>
      <c r="Y44" t="n">
        <v>134</v>
      </c>
      <c r="Z44" t="inlineStr">
        <is>
          <t>Priceless - Bem Mais - Kamino</t>
        </is>
      </c>
    </row>
    <row r="45">
      <c r="A45" t="n">
        <v>12665</v>
      </c>
      <c r="B45" t="n">
        <v>185772</v>
      </c>
      <c r="C45" t="n">
        <v>149</v>
      </c>
      <c r="D45" t="inlineStr">
        <is>
          <t>Priceless</t>
        </is>
      </c>
      <c r="F45" t="inlineStr">
        <is>
          <t>PJ 49710287000132</t>
        </is>
      </c>
      <c r="G45" t="inlineStr">
        <is>
          <t>True</t>
        </is>
      </c>
      <c r="H45" t="n">
        <v>2</v>
      </c>
      <c r="I45" t="n">
        <v>1</v>
      </c>
      <c r="J45" t="n">
        <v>3300</v>
      </c>
      <c r="K45" s="27" t="n">
        <v>46023</v>
      </c>
      <c r="L45" s="27" t="n">
        <v>46024</v>
      </c>
      <c r="M45" s="27" t="n">
        <v>46024</v>
      </c>
      <c r="N45" t="n">
        <v>6600</v>
      </c>
      <c r="O45" t="n">
        <v>6600</v>
      </c>
      <c r="P45" s="27" t="n">
        <v>46015</v>
      </c>
      <c r="Q45" t="inlineStr">
        <is>
          <t>Transferência Bancária ou Pix</t>
        </is>
      </c>
      <c r="R45" t="inlineStr">
        <is>
          <t>67</t>
        </is>
      </c>
      <c r="S45" t="inlineStr">
        <is>
          <t>Mão de Obra - PJ</t>
        </is>
      </c>
      <c r="T45" t="inlineStr">
        <is>
          <t>MDO PJ Fixo</t>
        </is>
      </c>
      <c r="U45" t="inlineStr">
        <is>
          <t>Documentação Aprovada</t>
        </is>
      </c>
      <c r="V45" t="inlineStr">
        <is>
          <t>Aprovado Diretoria</t>
        </is>
      </c>
      <c r="W45" t="inlineStr">
        <is>
          <t>Aprovado Caixa</t>
        </is>
      </c>
      <c r="X45" t="inlineStr">
        <is>
          <t>Parcela_Paga</t>
        </is>
      </c>
      <c r="Y45" t="n">
        <v>149</v>
      </c>
      <c r="Z45" t="inlineStr">
        <is>
          <t>Priceless - Duroc Filial Dois - Kamino</t>
        </is>
      </c>
    </row>
    <row r="46">
      <c r="A46" t="n">
        <v>12657</v>
      </c>
      <c r="B46" t="n">
        <v>185762</v>
      </c>
      <c r="C46" t="n">
        <v>149</v>
      </c>
      <c r="D46" t="inlineStr">
        <is>
          <t>Priceless</t>
        </is>
      </c>
      <c r="F46" t="inlineStr">
        <is>
          <t>PJ 55889769000102</t>
        </is>
      </c>
      <c r="G46" t="inlineStr">
        <is>
          <t>True</t>
        </is>
      </c>
      <c r="H46" t="n">
        <v>2</v>
      </c>
      <c r="I46" t="n">
        <v>1</v>
      </c>
      <c r="J46" t="n">
        <v>3300</v>
      </c>
      <c r="K46" s="27" t="n">
        <v>46023</v>
      </c>
      <c r="L46" s="27" t="n">
        <v>46024</v>
      </c>
      <c r="M46" s="27" t="n">
        <v>46024</v>
      </c>
      <c r="N46" t="n">
        <v>6600</v>
      </c>
      <c r="O46" t="n">
        <v>6600</v>
      </c>
      <c r="P46" s="27" t="n">
        <v>46015</v>
      </c>
      <c r="Q46" t="inlineStr">
        <is>
          <t>Transferência Bancária ou Pix</t>
        </is>
      </c>
      <c r="R46" t="inlineStr">
        <is>
          <t>29</t>
        </is>
      </c>
      <c r="S46" t="inlineStr">
        <is>
          <t>Mão de Obra - PJ</t>
        </is>
      </c>
      <c r="T46" t="inlineStr">
        <is>
          <t>MDO PJ Fixo</t>
        </is>
      </c>
      <c r="U46" t="inlineStr">
        <is>
          <t>Documentação Aprovada</t>
        </is>
      </c>
      <c r="V46" t="inlineStr">
        <is>
          <t>Aprovado Diretoria</t>
        </is>
      </c>
      <c r="W46" t="inlineStr">
        <is>
          <t>Aprovado Caixa</t>
        </is>
      </c>
      <c r="X46" t="inlineStr">
        <is>
          <t>Parcela_Paga</t>
        </is>
      </c>
      <c r="Y46" t="n">
        <v>149</v>
      </c>
      <c r="Z46" t="inlineStr">
        <is>
          <t>Priceless - Duroc Filial Dois - Kamino</t>
        </is>
      </c>
    </row>
    <row r="47">
      <c r="A47" t="n">
        <v>12675</v>
      </c>
      <c r="B47" t="n">
        <v>185787</v>
      </c>
      <c r="C47" t="n">
        <v>149</v>
      </c>
      <c r="D47" t="inlineStr">
        <is>
          <t>Priceless</t>
        </is>
      </c>
      <c r="F47" t="inlineStr">
        <is>
          <t>MARCOS JOSÉ BAHIA DE SOUSA PERES</t>
        </is>
      </c>
      <c r="G47" t="inlineStr">
        <is>
          <t>True</t>
        </is>
      </c>
      <c r="H47" t="n">
        <v>2</v>
      </c>
      <c r="I47" t="n">
        <v>1</v>
      </c>
      <c r="J47" t="n">
        <v>1100</v>
      </c>
      <c r="K47" s="27" t="n">
        <v>46023</v>
      </c>
      <c r="L47" s="27" t="n">
        <v>46024</v>
      </c>
      <c r="M47" s="27" t="n">
        <v>46024</v>
      </c>
      <c r="N47" t="n">
        <v>2200</v>
      </c>
      <c r="O47" t="n">
        <v>2200</v>
      </c>
      <c r="P47" s="27" t="n">
        <v>46015</v>
      </c>
      <c r="Q47" t="inlineStr">
        <is>
          <t>Transferência Bancária ou Pix</t>
        </is>
      </c>
      <c r="R47" t="inlineStr">
        <is>
          <t>53</t>
        </is>
      </c>
      <c r="S47" t="inlineStr">
        <is>
          <t>Mão de Obra - PJ</t>
        </is>
      </c>
      <c r="T47" t="inlineStr">
        <is>
          <t>MDO PJ Fixo</t>
        </is>
      </c>
      <c r="U47" t="inlineStr">
        <is>
          <t>Documentação Aprovada</t>
        </is>
      </c>
      <c r="V47" t="inlineStr">
        <is>
          <t>Aprovado Diretoria</t>
        </is>
      </c>
      <c r="W47" t="inlineStr">
        <is>
          <t>Aprovado Caixa</t>
        </is>
      </c>
      <c r="X47" t="inlineStr">
        <is>
          <t>Parcela_Paga</t>
        </is>
      </c>
      <c r="Y47" t="n">
        <v>149</v>
      </c>
      <c r="Z47" t="inlineStr">
        <is>
          <t>Priceless - Duroc Filial Dois - Kamino</t>
        </is>
      </c>
    </row>
    <row r="48">
      <c r="A48" t="n">
        <v>12302</v>
      </c>
      <c r="B48" t="n">
        <v>181313</v>
      </c>
      <c r="C48" t="n">
        <v>149</v>
      </c>
      <c r="D48" t="inlineStr">
        <is>
          <t>Priceless</t>
        </is>
      </c>
      <c r="F48" t="inlineStr">
        <is>
          <t>ITAUEIRA CAMAROES LTDA.</t>
        </is>
      </c>
      <c r="G48" t="inlineStr">
        <is>
          <t>True</t>
        </is>
      </c>
      <c r="H48" t="n">
        <v>2</v>
      </c>
      <c r="I48" t="n">
        <v>1</v>
      </c>
      <c r="J48" t="n">
        <v>648.75</v>
      </c>
      <c r="K48" s="27" t="n">
        <v>46023</v>
      </c>
      <c r="L48" s="27" t="n">
        <v>46024</v>
      </c>
      <c r="M48" s="27" t="n">
        <v>46024</v>
      </c>
      <c r="N48" t="n">
        <v>1297.5</v>
      </c>
      <c r="O48" t="n">
        <v>1297.5</v>
      </c>
      <c r="P48" s="27" t="n">
        <v>45996</v>
      </c>
      <c r="Q48" t="inlineStr">
        <is>
          <t>Boleto Bancário</t>
        </is>
      </c>
      <c r="R48" t="inlineStr">
        <is>
          <t>6285</t>
        </is>
      </c>
      <c r="S48" t="inlineStr">
        <is>
          <t>Custo Mercadoria Vendida</t>
        </is>
      </c>
      <c r="T48" t="inlineStr">
        <is>
          <t>Insumos - Alimentos</t>
        </is>
      </c>
      <c r="U48" t="inlineStr">
        <is>
          <t>Documentação Aprovada</t>
        </is>
      </c>
      <c r="V48" t="inlineStr">
        <is>
          <t>Aprovado Diretoria</t>
        </is>
      </c>
      <c r="W48" t="inlineStr">
        <is>
          <t>Aprovado Caixa</t>
        </is>
      </c>
      <c r="X48" t="inlineStr">
        <is>
          <t>Parcela_Paga</t>
        </is>
      </c>
      <c r="Y48" t="n">
        <v>134</v>
      </c>
      <c r="Z48" t="inlineStr">
        <is>
          <t>Priceless - Bem Mais - Kamino</t>
        </is>
      </c>
    </row>
    <row r="49">
      <c r="A49" t="n">
        <v>12673</v>
      </c>
      <c r="B49" t="n">
        <v>185785</v>
      </c>
      <c r="C49" t="n">
        <v>149</v>
      </c>
      <c r="D49" t="inlineStr">
        <is>
          <t>Priceless</t>
        </is>
      </c>
      <c r="F49" t="inlineStr">
        <is>
          <t>LUIZ FELIPE SILVA DA MOTTA</t>
        </is>
      </c>
      <c r="G49" t="inlineStr">
        <is>
          <t>True</t>
        </is>
      </c>
      <c r="H49" t="n">
        <v>2</v>
      </c>
      <c r="I49" t="n">
        <v>1</v>
      </c>
      <c r="J49" t="n">
        <v>2000</v>
      </c>
      <c r="K49" s="27" t="n">
        <v>46023</v>
      </c>
      <c r="L49" s="27" t="n">
        <v>46024</v>
      </c>
      <c r="M49" s="27" t="n">
        <v>46024</v>
      </c>
      <c r="N49" t="n">
        <v>4000</v>
      </c>
      <c r="O49" t="n">
        <v>4000</v>
      </c>
      <c r="P49" s="27" t="n">
        <v>46015</v>
      </c>
      <c r="Q49" t="inlineStr">
        <is>
          <t>Transferência Bancária ou Pix</t>
        </is>
      </c>
      <c r="R49" t="inlineStr">
        <is>
          <t>40</t>
        </is>
      </c>
      <c r="S49" t="inlineStr">
        <is>
          <t>Mão de Obra - PJ</t>
        </is>
      </c>
      <c r="T49" t="inlineStr">
        <is>
          <t>MDO PJ Fixo</t>
        </is>
      </c>
      <c r="U49" t="inlineStr">
        <is>
          <t>Documentação Aprovada</t>
        </is>
      </c>
      <c r="V49" t="inlineStr">
        <is>
          <t>Aprovado Diretoria</t>
        </is>
      </c>
      <c r="W49" t="inlineStr">
        <is>
          <t>Aprovado Caixa</t>
        </is>
      </c>
      <c r="X49" t="inlineStr">
        <is>
          <t>Parcela_Paga</t>
        </is>
      </c>
      <c r="Y49" t="n">
        <v>149</v>
      </c>
      <c r="Z49" t="inlineStr">
        <is>
          <t>Priceless - Duroc Filial Dois - Kamino</t>
        </is>
      </c>
    </row>
    <row r="50">
      <c r="A50" t="n">
        <v>12671</v>
      </c>
      <c r="B50" t="n">
        <v>185783</v>
      </c>
      <c r="C50" t="n">
        <v>149</v>
      </c>
      <c r="D50" t="inlineStr">
        <is>
          <t>Priceless</t>
        </is>
      </c>
      <c r="F50" t="inlineStr">
        <is>
          <t>PJ 50589611000195</t>
        </is>
      </c>
      <c r="G50" t="inlineStr">
        <is>
          <t>True</t>
        </is>
      </c>
      <c r="H50" t="n">
        <v>2</v>
      </c>
      <c r="I50" t="n">
        <v>1</v>
      </c>
      <c r="J50" t="n">
        <v>2550</v>
      </c>
      <c r="K50" s="27" t="n">
        <v>46023</v>
      </c>
      <c r="L50" s="27" t="n">
        <v>46024</v>
      </c>
      <c r="M50" s="27" t="n">
        <v>46024</v>
      </c>
      <c r="N50" t="n">
        <v>5100</v>
      </c>
      <c r="O50" t="n">
        <v>5100</v>
      </c>
      <c r="P50" s="27" t="n">
        <v>46015</v>
      </c>
      <c r="Q50" t="inlineStr">
        <is>
          <t>Transferência Bancária ou Pix</t>
        </is>
      </c>
      <c r="R50" t="inlineStr">
        <is>
          <t>72</t>
        </is>
      </c>
      <c r="S50" t="inlineStr">
        <is>
          <t>Mão de Obra - PJ</t>
        </is>
      </c>
      <c r="T50" t="inlineStr">
        <is>
          <t>MDO PJ Fixo</t>
        </is>
      </c>
      <c r="U50" t="inlineStr">
        <is>
          <t>Documentação Aprovada</t>
        </is>
      </c>
      <c r="V50" t="inlineStr">
        <is>
          <t>Aprovado Diretoria</t>
        </is>
      </c>
      <c r="W50" t="inlineStr">
        <is>
          <t>Aprovado Caixa</t>
        </is>
      </c>
      <c r="X50" t="inlineStr">
        <is>
          <t>Parcela_Paga</t>
        </is>
      </c>
      <c r="Y50" t="n">
        <v>149</v>
      </c>
      <c r="Z50" t="inlineStr">
        <is>
          <t>Priceless - Duroc Filial Dois - Kamino</t>
        </is>
      </c>
    </row>
    <row r="51">
      <c r="A51" t="n">
        <v>12462</v>
      </c>
      <c r="B51" t="n">
        <v>183768</v>
      </c>
      <c r="C51" t="n">
        <v>149</v>
      </c>
      <c r="D51" t="inlineStr">
        <is>
          <t>Priceless</t>
        </is>
      </c>
      <c r="F51" t="inlineStr">
        <is>
          <t xml:space="preserve">MS FRANGOS LTDA </t>
        </is>
      </c>
      <c r="G51" t="inlineStr">
        <is>
          <t>True</t>
        </is>
      </c>
      <c r="H51" t="n">
        <v>3</v>
      </c>
      <c r="I51" t="n">
        <v>1</v>
      </c>
      <c r="J51" t="n">
        <v>2428.5</v>
      </c>
      <c r="K51" s="27" t="n">
        <v>46021</v>
      </c>
      <c r="L51" s="27" t="n">
        <v>46021</v>
      </c>
      <c r="M51" s="27" t="n">
        <v>46021</v>
      </c>
      <c r="N51" t="n">
        <v>7285.52</v>
      </c>
      <c r="O51" t="n">
        <v>7285.52</v>
      </c>
      <c r="P51" s="27" t="n">
        <v>46007</v>
      </c>
      <c r="Q51" t="inlineStr">
        <is>
          <t>Boleto Bancário</t>
        </is>
      </c>
      <c r="R51" t="inlineStr">
        <is>
          <t>5152</t>
        </is>
      </c>
      <c r="S51" t="inlineStr">
        <is>
          <t>Custo Mercadoria Vendida</t>
        </is>
      </c>
      <c r="T51" t="inlineStr">
        <is>
          <t>Insumos - Alimentos</t>
        </is>
      </c>
      <c r="U51" t="inlineStr">
        <is>
          <t>Documentação Aprovada</t>
        </is>
      </c>
      <c r="V51" t="inlineStr">
        <is>
          <t>Aprovado Diretoria</t>
        </is>
      </c>
      <c r="W51" t="inlineStr">
        <is>
          <t>Aprovado Caixa</t>
        </is>
      </c>
      <c r="X51" t="inlineStr">
        <is>
          <t>Parcela_Paga</t>
        </is>
      </c>
      <c r="Y51" t="n">
        <v>134</v>
      </c>
      <c r="Z51" t="inlineStr">
        <is>
          <t>Priceless - Bem Mais - Kamino</t>
        </is>
      </c>
    </row>
    <row r="52">
      <c r="A52" t="n">
        <v>12505</v>
      </c>
      <c r="B52" t="n">
        <v>184142</v>
      </c>
      <c r="C52" t="n">
        <v>149</v>
      </c>
      <c r="D52" t="inlineStr">
        <is>
          <t>Priceless</t>
        </is>
      </c>
      <c r="F52" t="inlineStr">
        <is>
          <t>PSSS LTDA</t>
        </is>
      </c>
      <c r="G52" t="inlineStr">
        <is>
          <t>True</t>
        </is>
      </c>
      <c r="H52" t="n">
        <v>2</v>
      </c>
      <c r="I52" t="n">
        <v>1</v>
      </c>
      <c r="J52" t="n">
        <v>2086.42</v>
      </c>
      <c r="K52" s="27" t="n">
        <v>46021</v>
      </c>
      <c r="L52" s="27" t="n">
        <v>46021</v>
      </c>
      <c r="M52" s="27" t="n">
        <v>46021</v>
      </c>
      <c r="N52" t="n">
        <v>4172.84</v>
      </c>
      <c r="O52" t="n">
        <v>4172.84</v>
      </c>
      <c r="P52" s="27" t="n">
        <v>46008</v>
      </c>
      <c r="Q52" t="inlineStr">
        <is>
          <t>Boleto Bancário</t>
        </is>
      </c>
      <c r="R52" t="inlineStr">
        <is>
          <t>2819</t>
        </is>
      </c>
      <c r="S52" t="inlineStr">
        <is>
          <t>Utilidades</t>
        </is>
      </c>
      <c r="T52" t="inlineStr">
        <is>
          <t>Higiene e Limpeza</t>
        </is>
      </c>
      <c r="U52" t="inlineStr">
        <is>
          <t>Documentação Aprovada</t>
        </is>
      </c>
      <c r="V52" t="inlineStr">
        <is>
          <t>Aprovado Diretoria</t>
        </is>
      </c>
      <c r="W52" t="inlineStr">
        <is>
          <t>Aprovado Caixa</t>
        </is>
      </c>
      <c r="X52" t="inlineStr">
        <is>
          <t>Parcela_Paga</t>
        </is>
      </c>
      <c r="Y52" t="n">
        <v>134</v>
      </c>
      <c r="Z52" t="inlineStr">
        <is>
          <t>Priceless - Bem Mais - Kamino</t>
        </is>
      </c>
    </row>
    <row r="53">
      <c r="A53" t="n">
        <v>12356</v>
      </c>
      <c r="B53" t="n">
        <v>182352</v>
      </c>
      <c r="C53" t="n">
        <v>149</v>
      </c>
      <c r="D53" t="inlineStr">
        <is>
          <t>Priceless</t>
        </is>
      </c>
      <c r="F53" t="inlineStr">
        <is>
          <t xml:space="preserve">MS FRANGOS LTDA </t>
        </is>
      </c>
      <c r="G53" t="inlineStr">
        <is>
          <t>True</t>
        </is>
      </c>
      <c r="H53" t="n">
        <v>3</v>
      </c>
      <c r="I53" t="n">
        <v>2</v>
      </c>
      <c r="J53" t="n">
        <v>2854.01</v>
      </c>
      <c r="K53" s="27" t="n">
        <v>46021</v>
      </c>
      <c r="L53" s="27" t="n">
        <v>46021</v>
      </c>
      <c r="M53" s="27" t="n">
        <v>46021</v>
      </c>
      <c r="N53" t="n">
        <v>8562.040000000001</v>
      </c>
      <c r="O53" t="n">
        <v>8562.040000000001</v>
      </c>
      <c r="P53" s="27" t="n">
        <v>46001</v>
      </c>
      <c r="Q53" t="inlineStr">
        <is>
          <t>Boleto Bancário</t>
        </is>
      </c>
      <c r="R53" t="inlineStr">
        <is>
          <t>5092</t>
        </is>
      </c>
      <c r="S53" t="inlineStr">
        <is>
          <t>Custo Mercadoria Vendida</t>
        </is>
      </c>
      <c r="T53" t="inlineStr">
        <is>
          <t>Insumos - Alimentos</t>
        </is>
      </c>
      <c r="U53" t="inlineStr">
        <is>
          <t>Documentação Aprovada</t>
        </is>
      </c>
      <c r="V53" t="inlineStr">
        <is>
          <t>Aprovado Diretoria</t>
        </is>
      </c>
      <c r="W53" t="inlineStr">
        <is>
          <t>Aprovado Caixa</t>
        </is>
      </c>
      <c r="X53" t="inlineStr">
        <is>
          <t>Parcela_Paga</t>
        </is>
      </c>
      <c r="Y53" t="n">
        <v>134</v>
      </c>
      <c r="Z53" t="inlineStr">
        <is>
          <t>Priceless - Bem Mais - Kamino</t>
        </is>
      </c>
    </row>
    <row r="54">
      <c r="A54" t="n">
        <v>12240</v>
      </c>
      <c r="B54" t="n">
        <v>179795</v>
      </c>
      <c r="C54" t="n">
        <v>149</v>
      </c>
      <c r="D54" t="inlineStr">
        <is>
          <t>Priceless</t>
        </is>
      </c>
      <c r="F54" t="inlineStr">
        <is>
          <t>EMPORIO M&amp;L COMERCIO DE ALIM E BEBIDAS LTDA</t>
        </is>
      </c>
      <c r="G54" t="inlineStr">
        <is>
          <t>True</t>
        </is>
      </c>
      <c r="H54" t="n">
        <v>2</v>
      </c>
      <c r="I54" t="n">
        <v>1</v>
      </c>
      <c r="J54" t="n">
        <v>2945.16</v>
      </c>
      <c r="K54" s="27" t="n">
        <v>46021</v>
      </c>
      <c r="L54" s="27" t="n">
        <v>46021</v>
      </c>
      <c r="M54" s="27" t="n">
        <v>46021</v>
      </c>
      <c r="N54" t="n">
        <v>5890.33</v>
      </c>
      <c r="O54" t="n">
        <v>5890.33</v>
      </c>
      <c r="P54" s="27" t="n">
        <v>45994</v>
      </c>
      <c r="Q54" t="inlineStr">
        <is>
          <t>Boleto Bancário</t>
        </is>
      </c>
      <c r="R54" t="inlineStr">
        <is>
          <t>484110</t>
        </is>
      </c>
      <c r="S54" t="inlineStr">
        <is>
          <t>Custo Mercadoria Vendida</t>
        </is>
      </c>
      <c r="T54" t="inlineStr">
        <is>
          <t>Insumos - Alimentos</t>
        </is>
      </c>
      <c r="U54" t="inlineStr">
        <is>
          <t>Documentação Aprovada</t>
        </is>
      </c>
      <c r="V54" t="inlineStr">
        <is>
          <t>Aprovado Diretoria</t>
        </is>
      </c>
      <c r="W54" t="inlineStr">
        <is>
          <t>Aprovado Caixa</t>
        </is>
      </c>
      <c r="X54" t="inlineStr">
        <is>
          <t>Parcela_Paga</t>
        </is>
      </c>
      <c r="Y54" t="n">
        <v>134</v>
      </c>
      <c r="Z54" t="inlineStr">
        <is>
          <t>Priceless - Bem Mais - Kamino</t>
        </is>
      </c>
    </row>
    <row r="55">
      <c r="A55" t="n">
        <v>12173</v>
      </c>
      <c r="B55" t="n">
        <v>178107</v>
      </c>
      <c r="C55" t="n">
        <v>149</v>
      </c>
      <c r="D55" t="inlineStr">
        <is>
          <t>Priceless</t>
        </is>
      </c>
      <c r="F55" t="inlineStr">
        <is>
          <t>EMPORIO M&amp;L COMERCIO DE ALIM E BEBIDAS LTDA</t>
        </is>
      </c>
      <c r="G55" t="inlineStr">
        <is>
          <t>True</t>
        </is>
      </c>
      <c r="H55" t="n">
        <v>1</v>
      </c>
      <c r="I55" t="n">
        <v>2</v>
      </c>
      <c r="J55" t="n">
        <v>3167.71</v>
      </c>
      <c r="K55" s="27" t="n">
        <v>46021</v>
      </c>
      <c r="L55" s="27" t="n">
        <v>46021</v>
      </c>
      <c r="M55" s="27" t="n">
        <v>46021</v>
      </c>
      <c r="N55" t="n">
        <v>6335.42</v>
      </c>
      <c r="O55" t="n">
        <v>6335.42</v>
      </c>
      <c r="P55" s="27" t="n">
        <v>45987</v>
      </c>
      <c r="Q55" t="inlineStr">
        <is>
          <t>Boleto Bancário</t>
        </is>
      </c>
      <c r="R55" t="inlineStr">
        <is>
          <t>483036</t>
        </is>
      </c>
      <c r="S55" t="inlineStr">
        <is>
          <t>Custo Mercadoria Vendida</t>
        </is>
      </c>
      <c r="T55" t="inlineStr">
        <is>
          <t>Insumos - Alimentos</t>
        </is>
      </c>
      <c r="U55" t="inlineStr">
        <is>
          <t>Documentação Aprovada</t>
        </is>
      </c>
      <c r="V55" t="inlineStr">
        <is>
          <t>Aprovado Diretoria</t>
        </is>
      </c>
      <c r="W55" t="inlineStr">
        <is>
          <t>Aprovado Caixa</t>
        </is>
      </c>
      <c r="X55" t="inlineStr">
        <is>
          <t>Parcela_Paga</t>
        </is>
      </c>
      <c r="Y55" t="n">
        <v>134</v>
      </c>
      <c r="Z55" t="inlineStr">
        <is>
          <t>Priceless - Bem Mais - Kamino</t>
        </is>
      </c>
    </row>
    <row r="56">
      <c r="A56" t="n">
        <v>10186</v>
      </c>
      <c r="B56" t="n">
        <v>147149</v>
      </c>
      <c r="C56" t="n">
        <v>149</v>
      </c>
      <c r="D56" t="inlineStr">
        <is>
          <t>Priceless</t>
        </is>
      </c>
      <c r="F56" t="inlineStr">
        <is>
          <t xml:space="preserve">TELIUM TECNOLOGIA DA INFORMACAO LTDA </t>
        </is>
      </c>
      <c r="G56" t="inlineStr">
        <is>
          <t>True</t>
        </is>
      </c>
      <c r="H56" t="n">
        <v>9</v>
      </c>
      <c r="I56" t="n">
        <v>6</v>
      </c>
      <c r="J56" t="n">
        <v>1000</v>
      </c>
      <c r="K56" s="27" t="n">
        <v>46021</v>
      </c>
      <c r="L56" s="27" t="n">
        <v>46021</v>
      </c>
      <c r="M56" s="27" t="n">
        <v>46021</v>
      </c>
      <c r="N56" t="n">
        <v>9000</v>
      </c>
      <c r="O56" t="n">
        <v>9000</v>
      </c>
      <c r="P56" s="27" t="n">
        <v>45854</v>
      </c>
      <c r="Q56" t="inlineStr">
        <is>
          <t>Transferência Bancária ou Pix</t>
        </is>
      </c>
      <c r="R56" t="inlineStr">
        <is>
          <t>9 PARC-FIM 30/03/2026</t>
        </is>
      </c>
      <c r="S56" t="inlineStr">
        <is>
          <t>Endividamento</t>
        </is>
      </c>
      <c r="T56" t="inlineStr">
        <is>
          <t>Processo Civil</t>
        </is>
      </c>
      <c r="U56" t="inlineStr">
        <is>
          <t>Documentação Aprovada</t>
        </is>
      </c>
      <c r="V56" t="inlineStr">
        <is>
          <t>Aprovado Diretoria</t>
        </is>
      </c>
      <c r="W56" t="inlineStr">
        <is>
          <t>Aprovado Caixa</t>
        </is>
      </c>
      <c r="X56" t="inlineStr">
        <is>
          <t>Parcela_Paga</t>
        </is>
      </c>
      <c r="Y56" t="n">
        <v>134</v>
      </c>
      <c r="Z56" t="inlineStr">
        <is>
          <t>Priceless - Bem Mais - Kamino</t>
        </is>
      </c>
    </row>
    <row r="57">
      <c r="A57" t="n">
        <v>11970</v>
      </c>
      <c r="B57" t="n">
        <v>172926</v>
      </c>
      <c r="C57" t="n">
        <v>149</v>
      </c>
      <c r="D57" t="inlineStr">
        <is>
          <t>Priceless</t>
        </is>
      </c>
      <c r="F57" t="inlineStr">
        <is>
          <t xml:space="preserve">PORTO BRASIL CERAMICA LTDA </t>
        </is>
      </c>
      <c r="G57" t="inlineStr">
        <is>
          <t>True</t>
        </is>
      </c>
      <c r="H57" t="n">
        <v>4</v>
      </c>
      <c r="I57" t="n">
        <v>2</v>
      </c>
      <c r="J57" t="n">
        <v>5750.47</v>
      </c>
      <c r="K57" s="27" t="n">
        <v>46019</v>
      </c>
      <c r="L57" s="27" t="n">
        <v>46020</v>
      </c>
      <c r="M57" s="27" t="n">
        <v>46020</v>
      </c>
      <c r="N57" t="n">
        <v>23001.85</v>
      </c>
      <c r="O57" t="n">
        <v>23001.85</v>
      </c>
      <c r="P57" s="27" t="n">
        <v>45966</v>
      </c>
      <c r="Q57" t="inlineStr">
        <is>
          <t>Boleto Bancário</t>
        </is>
      </c>
      <c r="R57" t="inlineStr">
        <is>
          <t>185996</t>
        </is>
      </c>
      <c r="S57" t="inlineStr">
        <is>
          <t>Investimento - CAPEX</t>
        </is>
      </c>
      <c r="T57" t="inlineStr">
        <is>
          <t>Investimento - Utensílios</t>
        </is>
      </c>
      <c r="U57" t="inlineStr">
        <is>
          <t>Documentação Aprovada</t>
        </is>
      </c>
      <c r="V57" t="inlineStr">
        <is>
          <t>Aprovado Diretoria</t>
        </is>
      </c>
      <c r="W57" t="inlineStr">
        <is>
          <t>Aprovado Caixa</t>
        </is>
      </c>
      <c r="X57" t="inlineStr">
        <is>
          <t>Parcela_Paga</t>
        </is>
      </c>
      <c r="Y57" t="n">
        <v>134</v>
      </c>
      <c r="Z57" t="inlineStr">
        <is>
          <t>Priceless - Bem Mais - Kamino</t>
        </is>
      </c>
    </row>
    <row r="58">
      <c r="A58" t="n">
        <v>12303</v>
      </c>
      <c r="B58" t="n">
        <v>181332</v>
      </c>
      <c r="C58" t="n">
        <v>149</v>
      </c>
      <c r="D58" t="inlineStr">
        <is>
          <t>Priceless</t>
        </is>
      </c>
      <c r="F58" t="inlineStr">
        <is>
          <t>ZAHIL IMPORTADORA LTDA</t>
        </is>
      </c>
      <c r="G58" t="inlineStr">
        <is>
          <t>True</t>
        </is>
      </c>
      <c r="H58" t="n">
        <v>3</v>
      </c>
      <c r="I58" t="n">
        <v>1</v>
      </c>
      <c r="J58" t="n">
        <v>1505.23</v>
      </c>
      <c r="K58" s="27" t="n">
        <v>46020</v>
      </c>
      <c r="L58" s="27" t="n">
        <v>46020</v>
      </c>
      <c r="M58" s="27" t="n">
        <v>46020</v>
      </c>
      <c r="N58" t="n">
        <v>4515.69</v>
      </c>
      <c r="O58" t="n">
        <v>4515.69</v>
      </c>
      <c r="P58" s="27" t="n">
        <v>45996</v>
      </c>
      <c r="Q58" t="inlineStr">
        <is>
          <t>Boleto Bancário</t>
        </is>
      </c>
      <c r="R58" t="inlineStr">
        <is>
          <t>260939</t>
        </is>
      </c>
      <c r="S58" t="inlineStr">
        <is>
          <t>Custo Mercadoria Vendida</t>
        </is>
      </c>
      <c r="T58" t="inlineStr">
        <is>
          <t>Insumos - Bebidas</t>
        </is>
      </c>
      <c r="U58" t="inlineStr">
        <is>
          <t>Documentação Aprovada</t>
        </is>
      </c>
      <c r="V58" t="inlineStr">
        <is>
          <t>Aprovado Diretoria</t>
        </is>
      </c>
      <c r="W58" t="inlineStr">
        <is>
          <t>Aprovado Caixa</t>
        </is>
      </c>
      <c r="X58" t="inlineStr">
        <is>
          <t>Parcela_Paga</t>
        </is>
      </c>
      <c r="Y58" t="n">
        <v>134</v>
      </c>
      <c r="Z58" t="inlineStr">
        <is>
          <t>Priceless - Bem Mais - Kamino</t>
        </is>
      </c>
    </row>
    <row r="59">
      <c r="A59" t="n">
        <v>12529</v>
      </c>
      <c r="B59" t="n">
        <v>185086</v>
      </c>
      <c r="C59" t="n">
        <v>149</v>
      </c>
      <c r="D59" t="inlineStr">
        <is>
          <t>Priceless</t>
        </is>
      </c>
      <c r="F59" t="inlineStr">
        <is>
          <t>SW BRASIL DISTRIBUIDORA CONSULTORIA E IMPORTADORA LTDA</t>
        </is>
      </c>
      <c r="G59" t="inlineStr">
        <is>
          <t>True</t>
        </is>
      </c>
      <c r="H59" t="n">
        <v>2</v>
      </c>
      <c r="I59" t="n">
        <v>1</v>
      </c>
      <c r="J59" t="n">
        <v>2088</v>
      </c>
      <c r="K59" s="27" t="n">
        <v>46020</v>
      </c>
      <c r="L59" s="27" t="n">
        <v>46020</v>
      </c>
      <c r="M59" s="27" t="n">
        <v>46020</v>
      </c>
      <c r="N59" t="n">
        <v>4176</v>
      </c>
      <c r="O59" t="n">
        <v>4176</v>
      </c>
      <c r="P59" s="27" t="n">
        <v>46010</v>
      </c>
      <c r="Q59" t="inlineStr">
        <is>
          <t>Boleto Bancário</t>
        </is>
      </c>
      <c r="R59" t="inlineStr">
        <is>
          <t>1050</t>
        </is>
      </c>
      <c r="S59" t="inlineStr">
        <is>
          <t>Custo Mercadoria Vendida</t>
        </is>
      </c>
      <c r="T59" t="inlineStr">
        <is>
          <t>Insumos - Bebidas</t>
        </is>
      </c>
      <c r="U59" t="inlineStr">
        <is>
          <t>Documentação Aprovada</t>
        </is>
      </c>
      <c r="V59" t="inlineStr">
        <is>
          <t>Aprovado Diretoria</t>
        </is>
      </c>
      <c r="W59" t="inlineStr">
        <is>
          <t>Aprovado Caixa</t>
        </is>
      </c>
      <c r="X59" t="inlineStr">
        <is>
          <t>Parcela_Paga</t>
        </is>
      </c>
      <c r="Y59" t="n">
        <v>134</v>
      </c>
      <c r="Z59" t="inlineStr">
        <is>
          <t>Priceless - Bem Mais - Kamino</t>
        </is>
      </c>
    </row>
    <row r="60">
      <c r="A60" t="n">
        <v>12299</v>
      </c>
      <c r="B60" t="n">
        <v>181308</v>
      </c>
      <c r="C60" t="n">
        <v>149</v>
      </c>
      <c r="D60" t="inlineStr">
        <is>
          <t>Priceless</t>
        </is>
      </c>
      <c r="F60" t="inlineStr">
        <is>
          <t xml:space="preserve">MS FRANGOS LTDA </t>
        </is>
      </c>
      <c r="G60" t="inlineStr">
        <is>
          <t>True</t>
        </is>
      </c>
      <c r="H60" t="n">
        <v>3</v>
      </c>
      <c r="I60" t="n">
        <v>2</v>
      </c>
      <c r="J60" t="n">
        <v>2879.37</v>
      </c>
      <c r="K60" s="27" t="n">
        <v>46017</v>
      </c>
      <c r="L60" s="27" t="n">
        <v>46017</v>
      </c>
      <c r="M60" s="27" t="n">
        <v>46017</v>
      </c>
      <c r="N60" t="n">
        <v>8638.110000000001</v>
      </c>
      <c r="O60" t="n">
        <v>8638.110000000001</v>
      </c>
      <c r="P60" s="27" t="n">
        <v>45996</v>
      </c>
      <c r="Q60" t="inlineStr">
        <is>
          <t>Boleto Bancário</t>
        </is>
      </c>
      <c r="R60" t="inlineStr">
        <is>
          <t>5013</t>
        </is>
      </c>
      <c r="S60" t="inlineStr">
        <is>
          <t>Custo Mercadoria Vendida</t>
        </is>
      </c>
      <c r="T60" t="inlineStr">
        <is>
          <t>Insumos - Alimentos</t>
        </is>
      </c>
      <c r="U60" t="inlineStr">
        <is>
          <t>Documentação Aprovada</t>
        </is>
      </c>
      <c r="V60" t="inlineStr">
        <is>
          <t>Aprovado Diretoria</t>
        </is>
      </c>
      <c r="W60" t="inlineStr">
        <is>
          <t>Aprovado Caixa</t>
        </is>
      </c>
      <c r="X60" t="inlineStr">
        <is>
          <t>Parcela_Paga</t>
        </is>
      </c>
      <c r="Y60" t="n">
        <v>134</v>
      </c>
      <c r="Z60" t="inlineStr">
        <is>
          <t>Priceless - Bem Mais - Kamino</t>
        </is>
      </c>
    </row>
    <row r="61">
      <c r="A61" t="n">
        <v>12407</v>
      </c>
      <c r="B61" t="n">
        <v>182870</v>
      </c>
      <c r="C61" t="n">
        <v>149</v>
      </c>
      <c r="D61" t="inlineStr">
        <is>
          <t>Priceless</t>
        </is>
      </c>
      <c r="F61" t="inlineStr">
        <is>
          <t>CASA DE CARNES P.J.J.LTDA</t>
        </is>
      </c>
      <c r="G61" t="inlineStr">
        <is>
          <t>True</t>
        </is>
      </c>
      <c r="H61" t="n">
        <v>2</v>
      </c>
      <c r="I61" t="n">
        <v>1</v>
      </c>
      <c r="J61" t="n">
        <v>2814.87</v>
      </c>
      <c r="K61" s="27" t="n">
        <v>46017</v>
      </c>
      <c r="L61" s="27" t="n">
        <v>46017</v>
      </c>
      <c r="M61" s="27" t="n">
        <v>46017</v>
      </c>
      <c r="N61" t="n">
        <v>5629.75</v>
      </c>
      <c r="O61" t="n">
        <v>5629.75</v>
      </c>
      <c r="P61" s="27" t="n">
        <v>46002</v>
      </c>
      <c r="Q61" t="inlineStr">
        <is>
          <t>Boleto Bancário</t>
        </is>
      </c>
      <c r="R61" t="inlineStr">
        <is>
          <t>44930</t>
        </is>
      </c>
      <c r="S61" t="inlineStr">
        <is>
          <t>Custo Mercadoria Vendida</t>
        </is>
      </c>
      <c r="T61" t="inlineStr">
        <is>
          <t>Insumos - Alimentos</t>
        </is>
      </c>
      <c r="U61" t="inlineStr">
        <is>
          <t>Documentação Aprovada</t>
        </is>
      </c>
      <c r="V61" t="inlineStr">
        <is>
          <t>Aprovado Diretoria</t>
        </is>
      </c>
      <c r="W61" t="inlineStr">
        <is>
          <t>Aprovado Caixa</t>
        </is>
      </c>
      <c r="X61" t="inlineStr">
        <is>
          <t>Parcela_Paga</t>
        </is>
      </c>
      <c r="Y61" t="n">
        <v>134</v>
      </c>
      <c r="Z61" t="inlineStr">
        <is>
          <t>Priceless - Bem Mais - Kamino</t>
        </is>
      </c>
    </row>
    <row r="62">
      <c r="A62" t="n">
        <v>12139</v>
      </c>
      <c r="B62" t="n">
        <v>177648</v>
      </c>
      <c r="C62" t="n">
        <v>149</v>
      </c>
      <c r="D62" t="inlineStr">
        <is>
          <t>Priceless</t>
        </is>
      </c>
      <c r="F62" t="inlineStr">
        <is>
          <t xml:space="preserve">VINICOLA CONCEICAO LTDA </t>
        </is>
      </c>
      <c r="G62" t="inlineStr">
        <is>
          <t>True</t>
        </is>
      </c>
      <c r="H62" t="n">
        <v>2</v>
      </c>
      <c r="I62" t="n">
        <v>2</v>
      </c>
      <c r="J62" t="n">
        <v>1255</v>
      </c>
      <c r="K62" s="27" t="n">
        <v>46017</v>
      </c>
      <c r="L62" s="27" t="n">
        <v>46017</v>
      </c>
      <c r="M62" s="27" t="n">
        <v>46017</v>
      </c>
      <c r="N62" t="n">
        <v>2510</v>
      </c>
      <c r="O62" t="n">
        <v>2510</v>
      </c>
      <c r="P62" s="27" t="n">
        <v>45986</v>
      </c>
      <c r="Q62" t="inlineStr">
        <is>
          <t>Boleto Bancário</t>
        </is>
      </c>
      <c r="R62" t="inlineStr">
        <is>
          <t>397</t>
        </is>
      </c>
      <c r="S62" t="inlineStr">
        <is>
          <t>Custo Mercadoria Vendida</t>
        </is>
      </c>
      <c r="T62" t="inlineStr">
        <is>
          <t>Insumos - Bebidas</t>
        </is>
      </c>
      <c r="U62" t="inlineStr">
        <is>
          <t>Documentação Aprovada</t>
        </is>
      </c>
      <c r="V62" t="inlineStr">
        <is>
          <t>Aprovado Diretoria</t>
        </is>
      </c>
      <c r="W62" t="inlineStr">
        <is>
          <t>Aprovado Caixa</t>
        </is>
      </c>
      <c r="X62" t="inlineStr">
        <is>
          <t>Parcela_Paga</t>
        </is>
      </c>
      <c r="Y62" t="n">
        <v>134</v>
      </c>
      <c r="Z62" t="inlineStr">
        <is>
          <t>Priceless - Bem Mais - Kamino</t>
        </is>
      </c>
    </row>
    <row r="63">
      <c r="A63" t="n">
        <v>12228</v>
      </c>
      <c r="B63" t="n">
        <v>179628</v>
      </c>
      <c r="C63" t="n">
        <v>149</v>
      </c>
      <c r="D63" t="inlineStr">
        <is>
          <t>Priceless</t>
        </is>
      </c>
      <c r="F63" t="inlineStr">
        <is>
          <t xml:space="preserve">MS FRANGOS LTDA </t>
        </is>
      </c>
      <c r="G63" t="inlineStr">
        <is>
          <t>True</t>
        </is>
      </c>
      <c r="H63" t="n">
        <v>2</v>
      </c>
      <c r="I63" t="n">
        <v>2</v>
      </c>
      <c r="J63" t="n">
        <v>1810.73</v>
      </c>
      <c r="K63" s="27" t="n">
        <v>46015</v>
      </c>
      <c r="L63" s="27" t="n">
        <v>46014</v>
      </c>
      <c r="M63" s="27" t="n">
        <v>46014</v>
      </c>
      <c r="N63" t="n">
        <v>3621.46</v>
      </c>
      <c r="O63" t="n">
        <v>3621.46</v>
      </c>
      <c r="P63" s="27" t="n">
        <v>45993</v>
      </c>
      <c r="Q63" t="inlineStr">
        <is>
          <t>Boleto Bancário</t>
        </is>
      </c>
      <c r="R63" t="inlineStr">
        <is>
          <t>4948</t>
        </is>
      </c>
      <c r="S63" t="inlineStr">
        <is>
          <t>Custo Mercadoria Vendida</t>
        </is>
      </c>
      <c r="T63" t="inlineStr">
        <is>
          <t>Insumos - Alimentos</t>
        </is>
      </c>
      <c r="U63" t="inlineStr">
        <is>
          <t>Documentação Aprovada</t>
        </is>
      </c>
      <c r="V63" t="inlineStr">
        <is>
          <t>Aprovado Diretoria</t>
        </is>
      </c>
      <c r="W63" t="inlineStr">
        <is>
          <t>Aprovado Caixa</t>
        </is>
      </c>
      <c r="X63" t="inlineStr">
        <is>
          <t>Parcela_Paga</t>
        </is>
      </c>
      <c r="Y63" t="n">
        <v>134</v>
      </c>
      <c r="Z63" t="inlineStr">
        <is>
          <t>Priceless - Bem Mais - Kamino</t>
        </is>
      </c>
    </row>
    <row r="64">
      <c r="A64" t="n">
        <v>12355</v>
      </c>
      <c r="B64" t="n">
        <v>182352</v>
      </c>
      <c r="C64" t="n">
        <v>149</v>
      </c>
      <c r="D64" t="inlineStr">
        <is>
          <t>Priceless</t>
        </is>
      </c>
      <c r="F64" t="inlineStr">
        <is>
          <t xml:space="preserve">MS FRANGOS LTDA </t>
        </is>
      </c>
      <c r="G64" t="inlineStr">
        <is>
          <t>True</t>
        </is>
      </c>
      <c r="H64" t="n">
        <v>3</v>
      </c>
      <c r="I64" t="n">
        <v>1</v>
      </c>
      <c r="J64" t="n">
        <v>2854.01</v>
      </c>
      <c r="K64" s="27" t="n">
        <v>46015</v>
      </c>
      <c r="L64" s="27" t="n">
        <v>46014</v>
      </c>
      <c r="M64" s="27" t="n">
        <v>46014</v>
      </c>
      <c r="N64" t="n">
        <v>8562.040000000001</v>
      </c>
      <c r="O64" t="n">
        <v>8562.040000000001</v>
      </c>
      <c r="P64" s="27" t="n">
        <v>46001</v>
      </c>
      <c r="Q64" t="inlineStr">
        <is>
          <t>Boleto Bancário</t>
        </is>
      </c>
      <c r="R64" t="inlineStr">
        <is>
          <t>5092</t>
        </is>
      </c>
      <c r="S64" t="inlineStr">
        <is>
          <t>Custo Mercadoria Vendida</t>
        </is>
      </c>
      <c r="T64" t="inlineStr">
        <is>
          <t>Insumos - Alimentos</t>
        </is>
      </c>
      <c r="U64" t="inlineStr">
        <is>
          <t>Documentação Aprovada</t>
        </is>
      </c>
      <c r="V64" t="inlineStr">
        <is>
          <t>Aprovado Diretoria</t>
        </is>
      </c>
      <c r="W64" t="inlineStr">
        <is>
          <t>Aprovado Caixa</t>
        </is>
      </c>
      <c r="X64" t="inlineStr">
        <is>
          <t>Parcela_Paga</t>
        </is>
      </c>
      <c r="Y64" t="n">
        <v>134</v>
      </c>
      <c r="Z64" t="inlineStr">
        <is>
          <t>Priceless - Bem Mais - Kamino</t>
        </is>
      </c>
    </row>
    <row r="65">
      <c r="A65" t="n">
        <v>12298</v>
      </c>
      <c r="B65" t="n">
        <v>181308</v>
      </c>
      <c r="C65" t="n">
        <v>149</v>
      </c>
      <c r="D65" t="inlineStr">
        <is>
          <t>Priceless</t>
        </is>
      </c>
      <c r="F65" t="inlineStr">
        <is>
          <t xml:space="preserve">MS FRANGOS LTDA </t>
        </is>
      </c>
      <c r="G65" t="inlineStr">
        <is>
          <t>True</t>
        </is>
      </c>
      <c r="H65" t="n">
        <v>3</v>
      </c>
      <c r="I65" t="n">
        <v>1</v>
      </c>
      <c r="J65" t="n">
        <v>2879.37</v>
      </c>
      <c r="K65" s="27" t="n">
        <v>46013</v>
      </c>
      <c r="L65" s="27" t="n">
        <v>46013</v>
      </c>
      <c r="M65" s="27" t="n">
        <v>46013</v>
      </c>
      <c r="N65" t="n">
        <v>8638.110000000001</v>
      </c>
      <c r="O65" t="n">
        <v>8638.110000000001</v>
      </c>
      <c r="P65" s="27" t="n">
        <v>45996</v>
      </c>
      <c r="Q65" t="inlineStr">
        <is>
          <t>Boleto Bancário</t>
        </is>
      </c>
      <c r="R65" t="inlineStr">
        <is>
          <t>5013</t>
        </is>
      </c>
      <c r="S65" t="inlineStr">
        <is>
          <t>Custo Mercadoria Vendida</t>
        </is>
      </c>
      <c r="T65" t="inlineStr">
        <is>
          <t>Insumos - Alimentos</t>
        </is>
      </c>
      <c r="U65" t="inlineStr">
        <is>
          <t>Documentação Aprovada</t>
        </is>
      </c>
      <c r="V65" t="inlineStr">
        <is>
          <t>Aprovado Diretoria</t>
        </is>
      </c>
      <c r="W65" t="inlineStr">
        <is>
          <t>Aprovado Caixa</t>
        </is>
      </c>
      <c r="X65" t="inlineStr">
        <is>
          <t>Parcela_Paga</t>
        </is>
      </c>
      <c r="Y65" t="n">
        <v>134</v>
      </c>
      <c r="Z65" t="inlineStr">
        <is>
          <t>Priceless - Bem Mais - Kamino</t>
        </is>
      </c>
    </row>
    <row r="66">
      <c r="A66" t="n">
        <v>11607</v>
      </c>
      <c r="B66" t="n">
        <v>167170</v>
      </c>
      <c r="C66" t="n">
        <v>149</v>
      </c>
      <c r="D66" t="inlineStr">
        <is>
          <t>Priceless</t>
        </is>
      </c>
      <c r="F66" t="inlineStr">
        <is>
          <t>ZAHIL IMPORTADORA LTDA</t>
        </is>
      </c>
      <c r="G66" t="inlineStr">
        <is>
          <t>True</t>
        </is>
      </c>
      <c r="H66" t="n">
        <v>4</v>
      </c>
      <c r="I66" t="n">
        <v>4</v>
      </c>
      <c r="J66" t="n">
        <v>1043.48</v>
      </c>
      <c r="K66" s="27" t="n">
        <v>46013</v>
      </c>
      <c r="L66" s="27" t="n">
        <v>46013</v>
      </c>
      <c r="M66" s="27" t="n">
        <v>46013</v>
      </c>
      <c r="N66" t="n">
        <v>4173.95</v>
      </c>
      <c r="O66" t="n">
        <v>4173.95</v>
      </c>
      <c r="P66" s="27" t="n">
        <v>45945</v>
      </c>
      <c r="Q66" t="inlineStr">
        <is>
          <t>Boleto Bancário</t>
        </is>
      </c>
      <c r="R66" t="inlineStr">
        <is>
          <t>257561</t>
        </is>
      </c>
      <c r="S66" t="inlineStr">
        <is>
          <t>Custo Mercadoria Vendida</t>
        </is>
      </c>
      <c r="T66" t="inlineStr">
        <is>
          <t>Insumos - Bebidas</t>
        </is>
      </c>
      <c r="U66" t="inlineStr">
        <is>
          <t>Documentação Aprovada</t>
        </is>
      </c>
      <c r="V66" t="inlineStr">
        <is>
          <t>Aprovado Diretoria</t>
        </is>
      </c>
      <c r="W66" t="inlineStr">
        <is>
          <t>Aprovado Caixa</t>
        </is>
      </c>
      <c r="X66" t="inlineStr">
        <is>
          <t>Parcela_Paga</t>
        </is>
      </c>
      <c r="Y66" t="n">
        <v>134</v>
      </c>
      <c r="Z66" t="inlineStr">
        <is>
          <t>Priceless - Bem Mais - Kamino</t>
        </is>
      </c>
    </row>
    <row r="67">
      <c r="A67" t="n">
        <v>12341</v>
      </c>
      <c r="B67" t="n">
        <v>182304</v>
      </c>
      <c r="C67" t="n">
        <v>149</v>
      </c>
      <c r="D67" t="inlineStr">
        <is>
          <t>Priceless</t>
        </is>
      </c>
      <c r="F67" t="inlineStr">
        <is>
          <t>LIDIANE QUEIROZ</t>
        </is>
      </c>
      <c r="G67" t="inlineStr">
        <is>
          <t>True</t>
        </is>
      </c>
      <c r="H67" t="n">
        <v>11</v>
      </c>
      <c r="I67" t="n">
        <v>1</v>
      </c>
      <c r="J67" t="n">
        <v>6000</v>
      </c>
      <c r="K67" s="27" t="n">
        <v>46010</v>
      </c>
      <c r="L67" s="27" t="n">
        <v>46009</v>
      </c>
      <c r="M67" s="27" t="n">
        <v>46009</v>
      </c>
      <c r="N67" t="n">
        <v>66000</v>
      </c>
      <c r="O67" t="n">
        <v>66000</v>
      </c>
      <c r="P67" s="27" t="n">
        <v>46001</v>
      </c>
      <c r="Q67" t="inlineStr">
        <is>
          <t>Transferência Bancária ou Pix</t>
        </is>
      </c>
      <c r="R67" t="inlineStr">
        <is>
          <t>11 PARC-FIM 19/10/2026</t>
        </is>
      </c>
      <c r="S67" t="inlineStr">
        <is>
          <t>Endividamento</t>
        </is>
      </c>
      <c r="T67" t="inlineStr">
        <is>
          <t>Processo Judicial</t>
        </is>
      </c>
      <c r="U67" t="inlineStr">
        <is>
          <t>Documentação Aprovada</t>
        </is>
      </c>
      <c r="V67" t="inlineStr">
        <is>
          <t>Aprovado Diretoria</t>
        </is>
      </c>
      <c r="W67" t="inlineStr">
        <is>
          <t>Aprovado Caixa</t>
        </is>
      </c>
      <c r="X67" t="inlineStr">
        <is>
          <t>Parcela_Paga</t>
        </is>
      </c>
      <c r="Y67" t="n">
        <v>134</v>
      </c>
      <c r="Z67" t="inlineStr">
        <is>
          <t>Priceless - Bem Mais - Kamino</t>
        </is>
      </c>
    </row>
    <row r="68">
      <c r="A68" t="n">
        <v>12229</v>
      </c>
      <c r="B68" t="n">
        <v>179628</v>
      </c>
      <c r="C68" t="n">
        <v>149</v>
      </c>
      <c r="D68" t="inlineStr">
        <is>
          <t>Priceless</t>
        </is>
      </c>
      <c r="F68" t="inlineStr">
        <is>
          <t xml:space="preserve">MS FRANGOS LTDA </t>
        </is>
      </c>
      <c r="G68" t="inlineStr">
        <is>
          <t>True</t>
        </is>
      </c>
      <c r="H68" t="n">
        <v>2</v>
      </c>
      <c r="I68" t="n">
        <v>1</v>
      </c>
      <c r="J68" t="n">
        <v>1810.73</v>
      </c>
      <c r="K68" s="27" t="n">
        <v>46007</v>
      </c>
      <c r="L68" s="27" t="n">
        <v>46007</v>
      </c>
      <c r="M68" s="27" t="n">
        <v>46007</v>
      </c>
      <c r="N68" t="n">
        <v>3621.46</v>
      </c>
      <c r="O68" t="n">
        <v>3621.46</v>
      </c>
      <c r="P68" s="27" t="n">
        <v>45993</v>
      </c>
      <c r="Q68" t="inlineStr">
        <is>
          <t>Boleto Bancário</t>
        </is>
      </c>
      <c r="R68" t="inlineStr">
        <is>
          <t>4948</t>
        </is>
      </c>
      <c r="S68" t="inlineStr">
        <is>
          <t>Custo Mercadoria Vendida</t>
        </is>
      </c>
      <c r="T68" t="inlineStr">
        <is>
          <t>Insumos - Alimentos</t>
        </is>
      </c>
      <c r="U68" t="inlineStr">
        <is>
          <t>Documentação Aprovada</t>
        </is>
      </c>
      <c r="V68" t="inlineStr">
        <is>
          <t>Aprovado Diretoria</t>
        </is>
      </c>
      <c r="W68" t="inlineStr">
        <is>
          <t>Aprovado Caixa</t>
        </is>
      </c>
      <c r="X68" t="inlineStr">
        <is>
          <t>Parcela_Paga</t>
        </is>
      </c>
      <c r="Y68" t="n">
        <v>134</v>
      </c>
      <c r="Z68" t="inlineStr">
        <is>
          <t>Priceless - Bem Mais - Kamino</t>
        </is>
      </c>
    </row>
    <row r="69">
      <c r="A69" t="n">
        <v>11943</v>
      </c>
      <c r="B69" t="n">
        <v>172712</v>
      </c>
      <c r="C69" t="n">
        <v>149</v>
      </c>
      <c r="D69" t="inlineStr">
        <is>
          <t>Priceless</t>
        </is>
      </c>
      <c r="F69" t="inlineStr">
        <is>
          <t>MARCOS JOSÉ BAHIA DE SOUSA PERES</t>
        </is>
      </c>
      <c r="G69" t="inlineStr">
        <is>
          <t>True</t>
        </is>
      </c>
      <c r="H69" t="n">
        <v>2</v>
      </c>
      <c r="I69" t="n">
        <v>2</v>
      </c>
      <c r="J69" t="n">
        <v>1100</v>
      </c>
      <c r="K69" s="27" t="n">
        <v>46006</v>
      </c>
      <c r="L69" s="27" t="n">
        <v>46006</v>
      </c>
      <c r="M69" s="27" t="n">
        <v>46006</v>
      </c>
      <c r="N69" t="n">
        <v>2200</v>
      </c>
      <c r="O69" t="n">
        <v>2200</v>
      </c>
      <c r="P69" s="27" t="n">
        <v>45966</v>
      </c>
      <c r="Q69" t="inlineStr">
        <is>
          <t>Transferência Bancária ou Pix</t>
        </is>
      </c>
      <c r="R69" t="inlineStr">
        <is>
          <t>50</t>
        </is>
      </c>
      <c r="S69" t="inlineStr">
        <is>
          <t>Mão de Obra - PJ</t>
        </is>
      </c>
      <c r="T69" t="inlineStr">
        <is>
          <t>MDO PJ Fixo</t>
        </is>
      </c>
      <c r="U69" t="inlineStr">
        <is>
          <t>Documentação Aprovada</t>
        </is>
      </c>
      <c r="V69" t="inlineStr">
        <is>
          <t>Aprovado Diretoria</t>
        </is>
      </c>
      <c r="W69" t="inlineStr">
        <is>
          <t>Aprovado Caixa</t>
        </is>
      </c>
      <c r="X69" t="inlineStr">
        <is>
          <t>Parcela_Paga</t>
        </is>
      </c>
      <c r="Y69" t="n">
        <v>149</v>
      </c>
      <c r="Z69" t="inlineStr">
        <is>
          <t>Priceless - Duroc Filial Dois - Kamino</t>
        </is>
      </c>
    </row>
    <row r="70">
      <c r="A70" t="n">
        <v>11941</v>
      </c>
      <c r="B70" t="n">
        <v>172710</v>
      </c>
      <c r="C70" t="n">
        <v>149</v>
      </c>
      <c r="D70" t="inlineStr">
        <is>
          <t>Priceless</t>
        </is>
      </c>
      <c r="F70" t="inlineStr">
        <is>
          <t>LUIZ FELIPE SILVA DA MOTTA</t>
        </is>
      </c>
      <c r="G70" t="inlineStr">
        <is>
          <t>True</t>
        </is>
      </c>
      <c r="H70" t="n">
        <v>2</v>
      </c>
      <c r="I70" t="n">
        <v>2</v>
      </c>
      <c r="J70" t="n">
        <v>2000</v>
      </c>
      <c r="K70" s="27" t="n">
        <v>46006</v>
      </c>
      <c r="L70" s="27" t="n">
        <v>46006</v>
      </c>
      <c r="M70" s="27" t="n">
        <v>46006</v>
      </c>
      <c r="N70" t="n">
        <v>4000</v>
      </c>
      <c r="O70" t="n">
        <v>4000</v>
      </c>
      <c r="P70" s="27" t="n">
        <v>45966</v>
      </c>
      <c r="Q70" t="inlineStr">
        <is>
          <t>Transferência Bancária ou Pix</t>
        </is>
      </c>
      <c r="R70" t="inlineStr">
        <is>
          <t>34</t>
        </is>
      </c>
      <c r="S70" t="inlineStr">
        <is>
          <t>Mão de Obra - PJ</t>
        </is>
      </c>
      <c r="T70" t="inlineStr">
        <is>
          <t>MDO PJ Fixo</t>
        </is>
      </c>
      <c r="U70" t="inlineStr">
        <is>
          <t>Documentação Aprovada</t>
        </is>
      </c>
      <c r="V70" t="inlineStr">
        <is>
          <t>Aprovado Diretoria</t>
        </is>
      </c>
      <c r="W70" t="inlineStr">
        <is>
          <t>Aprovado Caixa</t>
        </is>
      </c>
      <c r="X70" t="inlineStr">
        <is>
          <t>Parcela_Paga</t>
        </is>
      </c>
      <c r="Y70" t="n">
        <v>149</v>
      </c>
      <c r="Z70" t="inlineStr">
        <is>
          <t>Priceless - Duroc Filial Dois - Kamino</t>
        </is>
      </c>
    </row>
    <row r="71">
      <c r="A71" t="n">
        <v>11803</v>
      </c>
      <c r="B71" t="n">
        <v>172156</v>
      </c>
      <c r="C71" t="n">
        <v>149</v>
      </c>
      <c r="D71" t="inlineStr">
        <is>
          <t>Priceless</t>
        </is>
      </c>
      <c r="F71" t="inlineStr">
        <is>
          <t>ZAHIL IMPORTADORA LTDA</t>
        </is>
      </c>
      <c r="G71" t="inlineStr">
        <is>
          <t>True</t>
        </is>
      </c>
      <c r="H71" t="n">
        <v>2</v>
      </c>
      <c r="I71" t="n">
        <v>2</v>
      </c>
      <c r="J71" t="n">
        <v>691.5599999999999</v>
      </c>
      <c r="K71" s="27" t="n">
        <v>46004</v>
      </c>
      <c r="L71" s="27" t="n">
        <v>46006</v>
      </c>
      <c r="M71" s="27" t="n">
        <v>46006</v>
      </c>
      <c r="N71" t="n">
        <v>1383.12</v>
      </c>
      <c r="O71" t="n">
        <v>1383.12</v>
      </c>
      <c r="P71" s="27" t="n">
        <v>45964</v>
      </c>
      <c r="Q71" t="inlineStr">
        <is>
          <t>Boleto Bancário</t>
        </is>
      </c>
      <c r="R71" t="inlineStr">
        <is>
          <t>258881</t>
        </is>
      </c>
      <c r="S71" t="inlineStr">
        <is>
          <t>Custo Mercadoria Vendida</t>
        </is>
      </c>
      <c r="T71" t="inlineStr">
        <is>
          <t>Insumos - Bebidas</t>
        </is>
      </c>
      <c r="U71" t="inlineStr">
        <is>
          <t>Documentação Aprovada</t>
        </is>
      </c>
      <c r="V71" t="inlineStr">
        <is>
          <t>Aprovado Diretoria</t>
        </is>
      </c>
      <c r="W71" t="inlineStr">
        <is>
          <t>Aprovado Caixa</t>
        </is>
      </c>
      <c r="X71" t="inlineStr">
        <is>
          <t>Parcela_Paga</t>
        </is>
      </c>
      <c r="Y71" t="n">
        <v>134</v>
      </c>
      <c r="Z71" t="inlineStr">
        <is>
          <t>Priceless - Bem Mais - Kamino</t>
        </is>
      </c>
    </row>
    <row r="72">
      <c r="A72" t="n">
        <v>11937</v>
      </c>
      <c r="B72" t="n">
        <v>172706</v>
      </c>
      <c r="C72" t="n">
        <v>149</v>
      </c>
      <c r="D72" t="inlineStr">
        <is>
          <t>Priceless</t>
        </is>
      </c>
      <c r="F72" t="inlineStr">
        <is>
          <t>PJ 50589611000195</t>
        </is>
      </c>
      <c r="G72" t="inlineStr">
        <is>
          <t>True</t>
        </is>
      </c>
      <c r="H72" t="n">
        <v>2</v>
      </c>
      <c r="I72" t="n">
        <v>2</v>
      </c>
      <c r="J72" t="n">
        <v>2550</v>
      </c>
      <c r="K72" s="27" t="n">
        <v>46006</v>
      </c>
      <c r="L72" s="27" t="n">
        <v>46006</v>
      </c>
      <c r="M72" s="27" t="n">
        <v>46006</v>
      </c>
      <c r="N72" t="n">
        <v>5100</v>
      </c>
      <c r="O72" t="n">
        <v>5100</v>
      </c>
      <c r="P72" s="27" t="n">
        <v>45966</v>
      </c>
      <c r="Q72" t="inlineStr">
        <is>
          <t>Transferência Bancária ou Pix</t>
        </is>
      </c>
      <c r="R72" t="inlineStr">
        <is>
          <t>69</t>
        </is>
      </c>
      <c r="S72" t="inlineStr">
        <is>
          <t>Mão de Obra - PJ</t>
        </is>
      </c>
      <c r="T72" t="inlineStr">
        <is>
          <t>MDO PJ Fixo</t>
        </is>
      </c>
      <c r="U72" t="inlineStr">
        <is>
          <t>Documentação Aprovada</t>
        </is>
      </c>
      <c r="V72" t="inlineStr">
        <is>
          <t>Aprovado Diretoria</t>
        </is>
      </c>
      <c r="W72" t="inlineStr">
        <is>
          <t>Aprovado Caixa</t>
        </is>
      </c>
      <c r="X72" t="inlineStr">
        <is>
          <t>Parcela_Paga</t>
        </is>
      </c>
      <c r="Y72" t="n">
        <v>149</v>
      </c>
      <c r="Z72" t="inlineStr">
        <is>
          <t>Priceless - Duroc Filial Dois - Kamino</t>
        </is>
      </c>
    </row>
    <row r="73">
      <c r="A73" t="n">
        <v>11935</v>
      </c>
      <c r="B73" t="n">
        <v>172703</v>
      </c>
      <c r="C73" t="n">
        <v>149</v>
      </c>
      <c r="D73" t="inlineStr">
        <is>
          <t>Priceless</t>
        </is>
      </c>
      <c r="F73" t="inlineStr">
        <is>
          <t>PJ 49710287000132</t>
        </is>
      </c>
      <c r="G73" t="inlineStr">
        <is>
          <t>True</t>
        </is>
      </c>
      <c r="H73" t="n">
        <v>2</v>
      </c>
      <c r="I73" t="n">
        <v>2</v>
      </c>
      <c r="J73" t="n">
        <v>3300</v>
      </c>
      <c r="K73" s="27" t="n">
        <v>46006</v>
      </c>
      <c r="L73" s="27" t="n">
        <v>46006</v>
      </c>
      <c r="M73" s="27" t="n">
        <v>46006</v>
      </c>
      <c r="N73" t="n">
        <v>6600</v>
      </c>
      <c r="O73" t="n">
        <v>6600</v>
      </c>
      <c r="P73" s="27" t="n">
        <v>45966</v>
      </c>
      <c r="Q73" t="inlineStr">
        <is>
          <t>Transferência Bancária ou Pix</t>
        </is>
      </c>
      <c r="R73" t="inlineStr">
        <is>
          <t>54</t>
        </is>
      </c>
      <c r="S73" t="inlineStr">
        <is>
          <t>Mão de Obra - PJ</t>
        </is>
      </c>
      <c r="T73" t="inlineStr">
        <is>
          <t>MDO PJ Fixo</t>
        </is>
      </c>
      <c r="U73" t="inlineStr">
        <is>
          <t>Documentação Aprovada</t>
        </is>
      </c>
      <c r="V73" t="inlineStr">
        <is>
          <t>Aprovado Diretoria</t>
        </is>
      </c>
      <c r="W73" t="inlineStr">
        <is>
          <t>Aprovado Caixa</t>
        </is>
      </c>
      <c r="X73" t="inlineStr">
        <is>
          <t>Parcela_Paga</t>
        </is>
      </c>
      <c r="Y73" t="n">
        <v>149</v>
      </c>
      <c r="Z73" t="inlineStr">
        <is>
          <t>Priceless - Duroc Filial Dois - Kamino</t>
        </is>
      </c>
    </row>
    <row r="74">
      <c r="A74" t="n">
        <v>11927</v>
      </c>
      <c r="B74" t="n">
        <v>172685</v>
      </c>
      <c r="C74" t="n">
        <v>149</v>
      </c>
      <c r="D74" t="inlineStr">
        <is>
          <t>Priceless</t>
        </is>
      </c>
      <c r="F74" t="inlineStr">
        <is>
          <t>PJ 61410375000114</t>
        </is>
      </c>
      <c r="G74" t="inlineStr">
        <is>
          <t>True</t>
        </is>
      </c>
      <c r="H74" t="n">
        <v>2</v>
      </c>
      <c r="I74" t="n">
        <v>2</v>
      </c>
      <c r="J74" t="n">
        <v>2000</v>
      </c>
      <c r="K74" s="27" t="n">
        <v>46006</v>
      </c>
      <c r="L74" s="27" t="n">
        <v>46006</v>
      </c>
      <c r="M74" s="27" t="n">
        <v>46006</v>
      </c>
      <c r="N74" t="n">
        <v>4000</v>
      </c>
      <c r="O74" t="n">
        <v>4000</v>
      </c>
      <c r="P74" s="27" t="n">
        <v>45966</v>
      </c>
      <c r="Q74" t="inlineStr">
        <is>
          <t>Transferência Bancária ou Pix</t>
        </is>
      </c>
      <c r="R74" t="inlineStr">
        <is>
          <t>15</t>
        </is>
      </c>
      <c r="S74" t="inlineStr">
        <is>
          <t>Mão de Obra - PJ</t>
        </is>
      </c>
      <c r="T74" t="inlineStr">
        <is>
          <t>MDO PJ Fixo</t>
        </is>
      </c>
      <c r="U74" t="inlineStr">
        <is>
          <t>Documentação Aprovada</t>
        </is>
      </c>
      <c r="V74" t="inlineStr">
        <is>
          <t>Aprovado Diretoria</t>
        </is>
      </c>
      <c r="W74" t="inlineStr">
        <is>
          <t>Aprovado Caixa</t>
        </is>
      </c>
      <c r="X74" t="inlineStr">
        <is>
          <t>Parcela_Paga</t>
        </is>
      </c>
      <c r="Y74" t="n">
        <v>149</v>
      </c>
      <c r="Z74" t="inlineStr">
        <is>
          <t>Priceless - Duroc Filial Dois - Kamino</t>
        </is>
      </c>
    </row>
    <row r="75">
      <c r="A75" t="n">
        <v>11933</v>
      </c>
      <c r="B75" t="n">
        <v>172698</v>
      </c>
      <c r="C75" t="n">
        <v>149</v>
      </c>
      <c r="D75" t="inlineStr">
        <is>
          <t>Priceless</t>
        </is>
      </c>
      <c r="F75" t="inlineStr">
        <is>
          <t>PJ 61203546000134</t>
        </is>
      </c>
      <c r="G75" t="inlineStr">
        <is>
          <t>True</t>
        </is>
      </c>
      <c r="H75" t="n">
        <v>2</v>
      </c>
      <c r="I75" t="n">
        <v>2</v>
      </c>
      <c r="J75" t="n">
        <v>3300</v>
      </c>
      <c r="K75" s="27" t="n">
        <v>46006</v>
      </c>
      <c r="L75" s="27" t="n">
        <v>46006</v>
      </c>
      <c r="M75" s="27" t="n">
        <v>46006</v>
      </c>
      <c r="N75" t="n">
        <v>6600</v>
      </c>
      <c r="O75" t="n">
        <v>6600</v>
      </c>
      <c r="P75" s="27" t="n">
        <v>45966</v>
      </c>
      <c r="Q75" t="inlineStr">
        <is>
          <t>Transferência Bancária ou Pix</t>
        </is>
      </c>
      <c r="R75" t="inlineStr">
        <is>
          <t>10</t>
        </is>
      </c>
      <c r="S75" t="inlineStr">
        <is>
          <t>Mão de Obra - PJ</t>
        </is>
      </c>
      <c r="T75" t="inlineStr">
        <is>
          <t>MDO PJ Fixo</t>
        </is>
      </c>
      <c r="U75" t="inlineStr">
        <is>
          <t>Documentação Aprovada</t>
        </is>
      </c>
      <c r="V75" t="inlineStr">
        <is>
          <t>Aprovado Diretoria</t>
        </is>
      </c>
      <c r="W75" t="inlineStr">
        <is>
          <t>Aprovado Caixa</t>
        </is>
      </c>
      <c r="X75" t="inlineStr">
        <is>
          <t>Parcela_Paga</t>
        </is>
      </c>
      <c r="Y75" t="n">
        <v>149</v>
      </c>
      <c r="Z75" t="inlineStr">
        <is>
          <t>Priceless - Duroc Filial Dois - Kamino</t>
        </is>
      </c>
    </row>
    <row r="76">
      <c r="A76" t="n">
        <v>11929</v>
      </c>
      <c r="B76" t="n">
        <v>172687</v>
      </c>
      <c r="C76" t="n">
        <v>149</v>
      </c>
      <c r="D76" t="inlineStr">
        <is>
          <t>Priceless</t>
        </is>
      </c>
      <c r="F76" t="inlineStr">
        <is>
          <t>PJ 55889769000102</t>
        </is>
      </c>
      <c r="G76" t="inlineStr">
        <is>
          <t>True</t>
        </is>
      </c>
      <c r="H76" t="n">
        <v>2</v>
      </c>
      <c r="I76" t="n">
        <v>2</v>
      </c>
      <c r="J76" t="n">
        <v>3300</v>
      </c>
      <c r="K76" s="27" t="n">
        <v>46006</v>
      </c>
      <c r="L76" s="27" t="n">
        <v>46006</v>
      </c>
      <c r="M76" s="27" t="n">
        <v>46006</v>
      </c>
      <c r="N76" t="n">
        <v>6600</v>
      </c>
      <c r="O76" t="n">
        <v>6600</v>
      </c>
      <c r="P76" s="27" t="n">
        <v>45966</v>
      </c>
      <c r="Q76" t="inlineStr">
        <is>
          <t>Transferência Bancária ou Pix</t>
        </is>
      </c>
      <c r="R76" t="inlineStr">
        <is>
          <t>26</t>
        </is>
      </c>
      <c r="S76" t="inlineStr">
        <is>
          <t>Mão de Obra - PJ</t>
        </is>
      </c>
      <c r="T76" t="inlineStr">
        <is>
          <t>MDO PJ Fixo</t>
        </is>
      </c>
      <c r="U76" t="inlineStr">
        <is>
          <t>Documentação Aprovada</t>
        </is>
      </c>
      <c r="V76" t="inlineStr">
        <is>
          <t>Aprovado Diretoria</t>
        </is>
      </c>
      <c r="W76" t="inlineStr">
        <is>
          <t>Aprovado Caixa</t>
        </is>
      </c>
      <c r="X76" t="inlineStr">
        <is>
          <t>Parcela_Paga</t>
        </is>
      </c>
      <c r="Y76" t="n">
        <v>149</v>
      </c>
      <c r="Z76" t="inlineStr">
        <is>
          <t>Priceless - Duroc Filial Dois - Kamino</t>
        </is>
      </c>
    </row>
    <row r="77">
      <c r="A77" t="n">
        <v>11931</v>
      </c>
      <c r="B77" t="n">
        <v>172690</v>
      </c>
      <c r="C77" t="n">
        <v>149</v>
      </c>
      <c r="D77" t="inlineStr">
        <is>
          <t>Priceless</t>
        </is>
      </c>
      <c r="F77" t="inlineStr">
        <is>
          <t>PJ 55911208000154</t>
        </is>
      </c>
      <c r="G77" t="inlineStr">
        <is>
          <t>True</t>
        </is>
      </c>
      <c r="H77" t="n">
        <v>2</v>
      </c>
      <c r="I77" t="n">
        <v>2</v>
      </c>
      <c r="J77" t="n">
        <v>2100</v>
      </c>
      <c r="K77" s="27" t="n">
        <v>46006</v>
      </c>
      <c r="L77" s="27" t="n">
        <v>46006</v>
      </c>
      <c r="M77" s="27" t="n">
        <v>46006</v>
      </c>
      <c r="N77" t="n">
        <v>4200</v>
      </c>
      <c r="O77" t="n">
        <v>4200</v>
      </c>
      <c r="P77" s="27" t="n">
        <v>45966</v>
      </c>
      <c r="Q77" t="inlineStr">
        <is>
          <t>Transferência Bancária ou Pix</t>
        </is>
      </c>
      <c r="R77" t="inlineStr">
        <is>
          <t>15</t>
        </is>
      </c>
      <c r="S77" t="inlineStr">
        <is>
          <t>Mão de Obra - PJ</t>
        </is>
      </c>
      <c r="T77" t="inlineStr">
        <is>
          <t>MDO PJ Fixo</t>
        </is>
      </c>
      <c r="U77" t="inlineStr">
        <is>
          <t>Documentação Aprovada</t>
        </is>
      </c>
      <c r="V77" t="inlineStr">
        <is>
          <t>Aprovado Diretoria</t>
        </is>
      </c>
      <c r="W77" t="inlineStr">
        <is>
          <t>Aprovado Caixa</t>
        </is>
      </c>
      <c r="X77" t="inlineStr">
        <is>
          <t>Parcela_Paga</t>
        </is>
      </c>
      <c r="Y77" t="n">
        <v>149</v>
      </c>
      <c r="Z77" t="inlineStr">
        <is>
          <t>Priceless - Duroc Filial Dois - Kamino</t>
        </is>
      </c>
    </row>
    <row r="78">
      <c r="A78" t="n">
        <v>12137</v>
      </c>
      <c r="B78" t="n">
        <v>177430</v>
      </c>
      <c r="C78" t="n">
        <v>149</v>
      </c>
      <c r="D78" t="inlineStr">
        <is>
          <t>Priceless</t>
        </is>
      </c>
      <c r="F78" t="inlineStr">
        <is>
          <t xml:space="preserve">GUATAMBU IND E COM DE ALIMENTOS LTDA </t>
        </is>
      </c>
      <c r="G78" t="inlineStr">
        <is>
          <t>True</t>
        </is>
      </c>
      <c r="H78" t="n">
        <v>2</v>
      </c>
      <c r="I78" t="n">
        <v>1</v>
      </c>
      <c r="J78" t="n">
        <v>537</v>
      </c>
      <c r="K78" s="27" t="n">
        <v>46003</v>
      </c>
      <c r="L78" s="27" t="n">
        <v>46002</v>
      </c>
      <c r="M78" s="27" t="n">
        <v>46002</v>
      </c>
      <c r="N78" t="n">
        <v>1074</v>
      </c>
      <c r="O78" t="n">
        <v>1074</v>
      </c>
      <c r="P78" s="27" t="n">
        <v>45986</v>
      </c>
      <c r="Q78" t="inlineStr">
        <is>
          <t>Boleto Bancário</t>
        </is>
      </c>
      <c r="R78" t="inlineStr">
        <is>
          <t>36758</t>
        </is>
      </c>
      <c r="S78" t="inlineStr">
        <is>
          <t>Custo Mercadoria Vendida</t>
        </is>
      </c>
      <c r="T78" t="inlineStr">
        <is>
          <t>Insumos - Bebidas</t>
        </is>
      </c>
      <c r="U78" t="inlineStr">
        <is>
          <t>Documentação Aprovada</t>
        </is>
      </c>
      <c r="V78" t="inlineStr">
        <is>
          <t>Aprovado Diretoria</t>
        </is>
      </c>
      <c r="W78" t="inlineStr">
        <is>
          <t>Aprovado Caixa</t>
        </is>
      </c>
      <c r="X78" t="inlineStr">
        <is>
          <t>Parcela_Paga</t>
        </is>
      </c>
      <c r="Y78" t="n">
        <v>134</v>
      </c>
      <c r="Z78" t="inlineStr">
        <is>
          <t>Priceless - Bem Mais - Kamino</t>
        </is>
      </c>
    </row>
    <row r="79">
      <c r="A79" t="n">
        <v>12138</v>
      </c>
      <c r="B79" t="n">
        <v>177648</v>
      </c>
      <c r="C79" t="n">
        <v>149</v>
      </c>
      <c r="D79" t="inlineStr">
        <is>
          <t>Priceless</t>
        </is>
      </c>
      <c r="F79" t="inlineStr">
        <is>
          <t xml:space="preserve">VINICOLA CONCEICAO LTDA </t>
        </is>
      </c>
      <c r="G79" t="inlineStr">
        <is>
          <t>True</t>
        </is>
      </c>
      <c r="H79" t="n">
        <v>2</v>
      </c>
      <c r="I79" t="n">
        <v>1</v>
      </c>
      <c r="J79" t="n">
        <v>1255</v>
      </c>
      <c r="K79" s="27" t="n">
        <v>46002</v>
      </c>
      <c r="L79" s="27" t="n">
        <v>46002</v>
      </c>
      <c r="M79" s="27" t="n">
        <v>46002</v>
      </c>
      <c r="N79" t="n">
        <v>2510</v>
      </c>
      <c r="O79" t="n">
        <v>2510</v>
      </c>
      <c r="P79" s="27" t="n">
        <v>45986</v>
      </c>
      <c r="Q79" t="inlineStr">
        <is>
          <t>Boleto Bancário</t>
        </is>
      </c>
      <c r="R79" t="inlineStr">
        <is>
          <t>397</t>
        </is>
      </c>
      <c r="S79" t="inlineStr">
        <is>
          <t>Custo Mercadoria Vendida</t>
        </is>
      </c>
      <c r="T79" t="inlineStr">
        <is>
          <t>Insumos - Bebidas</t>
        </is>
      </c>
      <c r="U79" t="inlineStr">
        <is>
          <t>Documentação Aprovada</t>
        </is>
      </c>
      <c r="V79" t="inlineStr">
        <is>
          <t>Aprovado Diretoria</t>
        </is>
      </c>
      <c r="W79" t="inlineStr">
        <is>
          <t>Aprovado Caixa</t>
        </is>
      </c>
      <c r="X79" t="inlineStr">
        <is>
          <t>Parcela_Paga</t>
        </is>
      </c>
      <c r="Y79" t="n">
        <v>134</v>
      </c>
      <c r="Z79" t="inlineStr">
        <is>
          <t>Priceless - Bem Mais - Kamino</t>
        </is>
      </c>
    </row>
    <row r="80">
      <c r="A80" t="n">
        <v>12135</v>
      </c>
      <c r="B80" t="n">
        <v>177407</v>
      </c>
      <c r="C80" t="n">
        <v>149</v>
      </c>
      <c r="D80" t="inlineStr">
        <is>
          <t>Priceless</t>
        </is>
      </c>
      <c r="F80" t="inlineStr">
        <is>
          <t>LEVEDURA SILVESTRE COMERCIO DE VINHOS LTDA</t>
        </is>
      </c>
      <c r="G80" t="inlineStr">
        <is>
          <t>True</t>
        </is>
      </c>
      <c r="H80" t="n">
        <v>2</v>
      </c>
      <c r="I80" t="n">
        <v>1</v>
      </c>
      <c r="J80" t="n">
        <v>538</v>
      </c>
      <c r="K80" s="27" t="n">
        <v>46002</v>
      </c>
      <c r="L80" s="27" t="n">
        <v>46002</v>
      </c>
      <c r="M80" s="27" t="n">
        <v>46002</v>
      </c>
      <c r="N80" t="n">
        <v>1076</v>
      </c>
      <c r="O80" t="n">
        <v>1076</v>
      </c>
      <c r="P80" s="27" t="n">
        <v>45986</v>
      </c>
      <c r="Q80" t="inlineStr">
        <is>
          <t>Boleto Bancário</t>
        </is>
      </c>
      <c r="R80" t="inlineStr">
        <is>
          <t>1298</t>
        </is>
      </c>
      <c r="S80" t="inlineStr">
        <is>
          <t>Custo Mercadoria Vendida</t>
        </is>
      </c>
      <c r="T80" t="inlineStr">
        <is>
          <t>Insumos - Bebidas</t>
        </is>
      </c>
      <c r="U80" t="inlineStr">
        <is>
          <t>Documentação Aprovada</t>
        </is>
      </c>
      <c r="V80" t="inlineStr">
        <is>
          <t>Aprovado Diretoria</t>
        </is>
      </c>
      <c r="W80" t="inlineStr">
        <is>
          <t>Aprovado Caixa</t>
        </is>
      </c>
      <c r="X80" t="inlineStr">
        <is>
          <t>Parcela_Paga</t>
        </is>
      </c>
      <c r="Y80" t="n">
        <v>134</v>
      </c>
      <c r="Z80" t="inlineStr">
        <is>
          <t>Priceless - Bem Mais - Kamino</t>
        </is>
      </c>
    </row>
    <row r="81">
      <c r="A81" t="n">
        <v>11606</v>
      </c>
      <c r="B81" t="n">
        <v>167170</v>
      </c>
      <c r="C81" t="n">
        <v>149</v>
      </c>
      <c r="D81" t="inlineStr">
        <is>
          <t>Priceless</t>
        </is>
      </c>
      <c r="F81" t="inlineStr">
        <is>
          <t>ZAHIL IMPORTADORA LTDA</t>
        </is>
      </c>
      <c r="G81" t="inlineStr">
        <is>
          <t>True</t>
        </is>
      </c>
      <c r="H81" t="n">
        <v>4</v>
      </c>
      <c r="I81" t="n">
        <v>3</v>
      </c>
      <c r="J81" t="n">
        <v>1043.49</v>
      </c>
      <c r="K81" s="27" t="n">
        <v>45999</v>
      </c>
      <c r="L81" s="27" t="n">
        <v>45999</v>
      </c>
      <c r="M81" s="27" t="n">
        <v>45999</v>
      </c>
      <c r="N81" t="n">
        <v>4173.95</v>
      </c>
      <c r="O81" t="n">
        <v>4173.95</v>
      </c>
      <c r="P81" s="27" t="n">
        <v>45945</v>
      </c>
      <c r="Q81" t="inlineStr">
        <is>
          <t>Boleto Bancário</t>
        </is>
      </c>
      <c r="R81" t="inlineStr">
        <is>
          <t>257561</t>
        </is>
      </c>
      <c r="S81" t="inlineStr">
        <is>
          <t>Custo Mercadoria Vendida</t>
        </is>
      </c>
      <c r="T81" t="inlineStr">
        <is>
          <t>Insumos - Bebidas</t>
        </is>
      </c>
      <c r="U81" t="inlineStr">
        <is>
          <t>Documentação Aprovada</t>
        </is>
      </c>
      <c r="V81" t="inlineStr">
        <is>
          <t>Aprovado Diretoria</t>
        </is>
      </c>
      <c r="W81" t="inlineStr">
        <is>
          <t>Aprovado Caixa</t>
        </is>
      </c>
      <c r="X81" t="inlineStr">
        <is>
          <t>Parcela_Paga</t>
        </is>
      </c>
      <c r="Y81" t="n">
        <v>134</v>
      </c>
      <c r="Z81" t="inlineStr">
        <is>
          <t>Priceless - Bem Mais - Kamino</t>
        </is>
      </c>
    </row>
    <row r="82">
      <c r="A82" t="n">
        <v>12070</v>
      </c>
      <c r="B82" t="n">
        <v>176095</v>
      </c>
      <c r="C82" t="n">
        <v>149</v>
      </c>
      <c r="D82" t="inlineStr">
        <is>
          <t>Priceless</t>
        </is>
      </c>
      <c r="F82" t="inlineStr">
        <is>
          <t>CASA DE CARNES P.J.J.LTDA</t>
        </is>
      </c>
      <c r="G82" t="inlineStr">
        <is>
          <t>True</t>
        </is>
      </c>
      <c r="H82" t="n">
        <v>2</v>
      </c>
      <c r="I82" t="n">
        <v>2</v>
      </c>
      <c r="J82" t="n">
        <v>2540.05</v>
      </c>
      <c r="K82" s="27" t="n">
        <v>45999</v>
      </c>
      <c r="L82" s="27" t="n">
        <v>45999</v>
      </c>
      <c r="M82" s="27" t="n">
        <v>45999</v>
      </c>
      <c r="N82" t="n">
        <v>5080.11</v>
      </c>
      <c r="O82" t="n">
        <v>5080.11</v>
      </c>
      <c r="P82" s="27" t="n">
        <v>45978</v>
      </c>
      <c r="Q82" t="inlineStr">
        <is>
          <t>Boleto Bancário</t>
        </is>
      </c>
      <c r="R82" t="inlineStr">
        <is>
          <t>44692</t>
        </is>
      </c>
      <c r="S82" t="inlineStr">
        <is>
          <t>Custo Mercadoria Vendida</t>
        </is>
      </c>
      <c r="T82" t="inlineStr">
        <is>
          <t>Insumos - Alimentos</t>
        </is>
      </c>
      <c r="U82" t="inlineStr">
        <is>
          <t>Documentação Aprovada</t>
        </is>
      </c>
      <c r="V82" t="inlineStr">
        <is>
          <t>Aprovado Diretoria</t>
        </is>
      </c>
      <c r="W82" t="inlineStr">
        <is>
          <t>Aprovado Caixa</t>
        </is>
      </c>
      <c r="X82" t="inlineStr">
        <is>
          <t>Parcela_Paga</t>
        </is>
      </c>
      <c r="Y82" t="n">
        <v>134</v>
      </c>
      <c r="Z82" t="inlineStr">
        <is>
          <t>Priceless - Bem Mais - Kamino</t>
        </is>
      </c>
    </row>
    <row r="83">
      <c r="A83" t="n">
        <v>12033</v>
      </c>
      <c r="B83" t="n">
        <v>174981</v>
      </c>
      <c r="C83" t="n">
        <v>149</v>
      </c>
      <c r="D83" t="inlineStr">
        <is>
          <t>Priceless</t>
        </is>
      </c>
      <c r="F83" t="inlineStr">
        <is>
          <t>ZAHIL IMPORTADORA LTDA</t>
        </is>
      </c>
      <c r="G83" t="inlineStr">
        <is>
          <t>True</t>
        </is>
      </c>
      <c r="H83" t="n">
        <v>2</v>
      </c>
      <c r="I83" t="n">
        <v>2</v>
      </c>
      <c r="J83" t="n">
        <v>1244.8</v>
      </c>
      <c r="K83" s="27" t="n">
        <v>45999</v>
      </c>
      <c r="L83" s="27" t="n">
        <v>45999</v>
      </c>
      <c r="M83" s="27" t="n">
        <v>45999</v>
      </c>
      <c r="N83" t="n">
        <v>2489.6</v>
      </c>
      <c r="O83" t="n">
        <v>2489.6</v>
      </c>
      <c r="P83" s="27" t="n">
        <v>45973</v>
      </c>
      <c r="Q83" t="inlineStr">
        <is>
          <t>Boleto Bancário</t>
        </is>
      </c>
      <c r="R83" t="inlineStr">
        <is>
          <t>258643</t>
        </is>
      </c>
      <c r="S83" t="inlineStr">
        <is>
          <t>Custo Mercadoria Vendida</t>
        </is>
      </c>
      <c r="T83" t="inlineStr">
        <is>
          <t>Insumos - Bebidas</t>
        </is>
      </c>
      <c r="U83" t="inlineStr">
        <is>
          <t>Documentação Aprovada</t>
        </is>
      </c>
      <c r="V83" t="inlineStr">
        <is>
          <t>Aprovado Diretoria</t>
        </is>
      </c>
      <c r="W83" t="inlineStr">
        <is>
          <t>Aprovado Caixa</t>
        </is>
      </c>
      <c r="X83" t="inlineStr">
        <is>
          <t>Parcela_Paga</t>
        </is>
      </c>
      <c r="Y83" t="n">
        <v>134</v>
      </c>
      <c r="Z83" t="inlineStr">
        <is>
          <t>Priceless - Bem Mais - Kamino</t>
        </is>
      </c>
    </row>
    <row r="84">
      <c r="A84" t="n">
        <v>12069</v>
      </c>
      <c r="B84" t="n">
        <v>175829</v>
      </c>
      <c r="C84" t="n">
        <v>149</v>
      </c>
      <c r="D84" t="inlineStr">
        <is>
          <t>Priceless</t>
        </is>
      </c>
      <c r="F84" t="inlineStr">
        <is>
          <t>PSSS LTDA</t>
        </is>
      </c>
      <c r="G84" t="inlineStr">
        <is>
          <t>True</t>
        </is>
      </c>
      <c r="H84" t="n">
        <v>2</v>
      </c>
      <c r="I84" t="n">
        <v>2</v>
      </c>
      <c r="J84" t="n">
        <v>1900</v>
      </c>
      <c r="K84" s="27" t="n">
        <v>45995</v>
      </c>
      <c r="L84" s="27" t="n">
        <v>45995</v>
      </c>
      <c r="M84" s="27" t="n">
        <v>45995</v>
      </c>
      <c r="N84" t="n">
        <v>3800.15</v>
      </c>
      <c r="O84" t="n">
        <v>3800.15</v>
      </c>
      <c r="P84" s="27" t="n">
        <v>45975</v>
      </c>
      <c r="Q84" t="inlineStr">
        <is>
          <t>Boleto Bancário</t>
        </is>
      </c>
      <c r="R84" t="inlineStr">
        <is>
          <t>2624</t>
        </is>
      </c>
      <c r="S84" t="inlineStr">
        <is>
          <t>Utilidades</t>
        </is>
      </c>
      <c r="T84" t="inlineStr">
        <is>
          <t>Higiene e Limpeza</t>
        </is>
      </c>
      <c r="U84" t="inlineStr">
        <is>
          <t>Documentação Aprovada</t>
        </is>
      </c>
      <c r="V84" t="inlineStr">
        <is>
          <t>Aprovado Diretoria</t>
        </is>
      </c>
      <c r="W84" t="inlineStr">
        <is>
          <t>Aprovado Caixa</t>
        </is>
      </c>
      <c r="X84" t="inlineStr">
        <is>
          <t>Parcela_Paga</t>
        </is>
      </c>
      <c r="Y84" t="n">
        <v>134</v>
      </c>
      <c r="Z84" t="inlineStr">
        <is>
          <t>Priceless - Bem Mais - Kamino</t>
        </is>
      </c>
    </row>
    <row r="85">
      <c r="A85" t="n">
        <v>12071</v>
      </c>
      <c r="B85" t="n">
        <v>176095</v>
      </c>
      <c r="C85" t="n">
        <v>149</v>
      </c>
      <c r="D85" t="inlineStr">
        <is>
          <t>Priceless</t>
        </is>
      </c>
      <c r="F85" t="inlineStr">
        <is>
          <t>CASA DE CARNES P.J.J.LTDA</t>
        </is>
      </c>
      <c r="G85" t="inlineStr">
        <is>
          <t>True</t>
        </is>
      </c>
      <c r="H85" t="n">
        <v>2</v>
      </c>
      <c r="I85" t="n">
        <v>1</v>
      </c>
      <c r="J85" t="n">
        <v>2540.05</v>
      </c>
      <c r="K85" s="27" t="n">
        <v>45993</v>
      </c>
      <c r="L85" s="27" t="n">
        <v>45993</v>
      </c>
      <c r="M85" s="27" t="n">
        <v>45993</v>
      </c>
      <c r="N85" t="n">
        <v>5080.11</v>
      </c>
      <c r="O85" t="n">
        <v>5080.11</v>
      </c>
      <c r="P85" s="27" t="n">
        <v>45978</v>
      </c>
      <c r="Q85" t="inlineStr">
        <is>
          <t>Boleto Bancário</t>
        </is>
      </c>
      <c r="R85" t="inlineStr">
        <is>
          <t>44692</t>
        </is>
      </c>
      <c r="S85" t="inlineStr">
        <is>
          <t>Custo Mercadoria Vendida</t>
        </is>
      </c>
      <c r="T85" t="inlineStr">
        <is>
          <t>Insumos - Alimentos</t>
        </is>
      </c>
      <c r="U85" t="inlineStr">
        <is>
          <t>Documentação Aprovada</t>
        </is>
      </c>
      <c r="V85" t="inlineStr">
        <is>
          <t>Aprovado Diretoria</t>
        </is>
      </c>
      <c r="W85" t="inlineStr">
        <is>
          <t>Aprovado Caixa</t>
        </is>
      </c>
      <c r="X85" t="inlineStr">
        <is>
          <t>Parcela_Paga</t>
        </is>
      </c>
      <c r="Y85" t="n">
        <v>134</v>
      </c>
      <c r="Z85" t="inlineStr">
        <is>
          <t>Priceless - Bem Mais - Kamino</t>
        </is>
      </c>
    </row>
    <row r="86">
      <c r="A86" t="n">
        <v>11942</v>
      </c>
      <c r="B86" t="n">
        <v>172712</v>
      </c>
      <c r="C86" t="n">
        <v>149</v>
      </c>
      <c r="D86" t="inlineStr">
        <is>
          <t>Priceless</t>
        </is>
      </c>
      <c r="F86" t="inlineStr">
        <is>
          <t>MARCOS JOSÉ BAHIA DE SOUSA PERES</t>
        </is>
      </c>
      <c r="G86" t="inlineStr">
        <is>
          <t>True</t>
        </is>
      </c>
      <c r="H86" t="n">
        <v>2</v>
      </c>
      <c r="I86" t="n">
        <v>1</v>
      </c>
      <c r="J86" t="n">
        <v>1100</v>
      </c>
      <c r="K86" s="27" t="n">
        <v>45992</v>
      </c>
      <c r="L86" s="27" t="n">
        <v>45992</v>
      </c>
      <c r="M86" s="27" t="n">
        <v>45992</v>
      </c>
      <c r="N86" t="n">
        <v>2200</v>
      </c>
      <c r="O86" t="n">
        <v>2200</v>
      </c>
      <c r="P86" s="27" t="n">
        <v>45966</v>
      </c>
      <c r="Q86" t="inlineStr">
        <is>
          <t>Transferência Bancária ou Pix</t>
        </is>
      </c>
      <c r="R86" t="inlineStr">
        <is>
          <t>50</t>
        </is>
      </c>
      <c r="S86" t="inlineStr">
        <is>
          <t>Mão de Obra - PJ</t>
        </is>
      </c>
      <c r="T86" t="inlineStr">
        <is>
          <t>MDO PJ Fixo</t>
        </is>
      </c>
      <c r="U86" t="inlineStr">
        <is>
          <t>Documentação Aprovada</t>
        </is>
      </c>
      <c r="V86" t="inlineStr">
        <is>
          <t>Aprovado Diretoria</t>
        </is>
      </c>
      <c r="W86" t="inlineStr">
        <is>
          <t>Aprovado Caixa</t>
        </is>
      </c>
      <c r="X86" t="inlineStr">
        <is>
          <t>Parcela_Paga</t>
        </is>
      </c>
      <c r="Y86" t="n">
        <v>149</v>
      </c>
      <c r="Z86" t="inlineStr">
        <is>
          <t>Priceless - Duroc Filial Dois - Kamino</t>
        </is>
      </c>
    </row>
    <row r="87">
      <c r="A87" t="n">
        <v>11926</v>
      </c>
      <c r="B87" t="n">
        <v>172685</v>
      </c>
      <c r="C87" t="n">
        <v>149</v>
      </c>
      <c r="D87" t="inlineStr">
        <is>
          <t>Priceless</t>
        </is>
      </c>
      <c r="F87" t="inlineStr">
        <is>
          <t>PJ 61410375000114</t>
        </is>
      </c>
      <c r="G87" t="inlineStr">
        <is>
          <t>True</t>
        </is>
      </c>
      <c r="H87" t="n">
        <v>2</v>
      </c>
      <c r="I87" t="n">
        <v>1</v>
      </c>
      <c r="J87" t="n">
        <v>2000</v>
      </c>
      <c r="K87" s="27" t="n">
        <v>45992</v>
      </c>
      <c r="L87" s="27" t="n">
        <v>45992</v>
      </c>
      <c r="M87" s="27" t="n">
        <v>45992</v>
      </c>
      <c r="N87" t="n">
        <v>4000</v>
      </c>
      <c r="O87" t="n">
        <v>4000</v>
      </c>
      <c r="P87" s="27" t="n">
        <v>45966</v>
      </c>
      <c r="Q87" t="inlineStr">
        <is>
          <t>Transferência Bancária ou Pix</t>
        </is>
      </c>
      <c r="R87" t="inlineStr">
        <is>
          <t>15</t>
        </is>
      </c>
      <c r="S87" t="inlineStr">
        <is>
          <t>Mão de Obra - PJ</t>
        </is>
      </c>
      <c r="T87" t="inlineStr">
        <is>
          <t>MDO PJ Fixo</t>
        </is>
      </c>
      <c r="U87" t="inlineStr">
        <is>
          <t>Documentação Aprovada</t>
        </is>
      </c>
      <c r="V87" t="inlineStr">
        <is>
          <t>Aprovado Diretoria</t>
        </is>
      </c>
      <c r="W87" t="inlineStr">
        <is>
          <t>Aprovado Caixa</t>
        </is>
      </c>
      <c r="X87" t="inlineStr">
        <is>
          <t>Parcela_Paga</t>
        </is>
      </c>
      <c r="Y87" t="n">
        <v>149</v>
      </c>
      <c r="Z87" t="inlineStr">
        <is>
          <t>Priceless - Duroc Filial Dois - Kamino</t>
        </is>
      </c>
    </row>
    <row r="88">
      <c r="A88" t="n">
        <v>11928</v>
      </c>
      <c r="B88" t="n">
        <v>172687</v>
      </c>
      <c r="C88" t="n">
        <v>149</v>
      </c>
      <c r="D88" t="inlineStr">
        <is>
          <t>Priceless</t>
        </is>
      </c>
      <c r="F88" t="inlineStr">
        <is>
          <t>PJ 55889769000102</t>
        </is>
      </c>
      <c r="G88" t="inlineStr">
        <is>
          <t>True</t>
        </is>
      </c>
      <c r="H88" t="n">
        <v>2</v>
      </c>
      <c r="I88" t="n">
        <v>1</v>
      </c>
      <c r="J88" t="n">
        <v>3300</v>
      </c>
      <c r="K88" s="27" t="n">
        <v>45992</v>
      </c>
      <c r="L88" s="27" t="n">
        <v>45992</v>
      </c>
      <c r="M88" s="27" t="n">
        <v>45992</v>
      </c>
      <c r="N88" t="n">
        <v>6600</v>
      </c>
      <c r="O88" t="n">
        <v>6600</v>
      </c>
      <c r="P88" s="27" t="n">
        <v>45966</v>
      </c>
      <c r="Q88" t="inlineStr">
        <is>
          <t>Transferência Bancária ou Pix</t>
        </is>
      </c>
      <c r="R88" t="inlineStr">
        <is>
          <t>26</t>
        </is>
      </c>
      <c r="S88" t="inlineStr">
        <is>
          <t>Mão de Obra - PJ</t>
        </is>
      </c>
      <c r="T88" t="inlineStr">
        <is>
          <t>MDO PJ Fixo</t>
        </is>
      </c>
      <c r="U88" t="inlineStr">
        <is>
          <t>Documentação Aprovada</t>
        </is>
      </c>
      <c r="V88" t="inlineStr">
        <is>
          <t>Aprovado Diretoria</t>
        </is>
      </c>
      <c r="W88" t="inlineStr">
        <is>
          <t>Aprovado Caixa</t>
        </is>
      </c>
      <c r="X88" t="inlineStr">
        <is>
          <t>Parcela_Paga</t>
        </is>
      </c>
      <c r="Y88" t="n">
        <v>149</v>
      </c>
      <c r="Z88" t="inlineStr">
        <is>
          <t>Priceless - Duroc Filial Dois - Kamino</t>
        </is>
      </c>
    </row>
    <row r="89">
      <c r="A89" t="n">
        <v>11930</v>
      </c>
      <c r="B89" t="n">
        <v>172690</v>
      </c>
      <c r="C89" t="n">
        <v>149</v>
      </c>
      <c r="D89" t="inlineStr">
        <is>
          <t>Priceless</t>
        </is>
      </c>
      <c r="F89" t="inlineStr">
        <is>
          <t>PJ 55911208000154</t>
        </is>
      </c>
      <c r="G89" t="inlineStr">
        <is>
          <t>True</t>
        </is>
      </c>
      <c r="H89" t="n">
        <v>2</v>
      </c>
      <c r="I89" t="n">
        <v>1</v>
      </c>
      <c r="J89" t="n">
        <v>2100</v>
      </c>
      <c r="K89" s="27" t="n">
        <v>45992</v>
      </c>
      <c r="L89" s="27" t="n">
        <v>45992</v>
      </c>
      <c r="M89" s="27" t="n">
        <v>45992</v>
      </c>
      <c r="N89" t="n">
        <v>4200</v>
      </c>
      <c r="O89" t="n">
        <v>4200</v>
      </c>
      <c r="P89" s="27" t="n">
        <v>45966</v>
      </c>
      <c r="Q89" t="inlineStr">
        <is>
          <t>Transferência Bancária ou Pix</t>
        </is>
      </c>
      <c r="R89" t="inlineStr">
        <is>
          <t>15</t>
        </is>
      </c>
      <c r="S89" t="inlineStr">
        <is>
          <t>Mão de Obra - PJ</t>
        </is>
      </c>
      <c r="T89" t="inlineStr">
        <is>
          <t>MDO PJ Fixo</t>
        </is>
      </c>
      <c r="U89" t="inlineStr">
        <is>
          <t>Documentação Aprovada</t>
        </is>
      </c>
      <c r="V89" t="inlineStr">
        <is>
          <t>Aprovado Diretoria</t>
        </is>
      </c>
      <c r="W89" t="inlineStr">
        <is>
          <t>Aprovado Caixa</t>
        </is>
      </c>
      <c r="X89" t="inlineStr">
        <is>
          <t>Parcela_Paga</t>
        </is>
      </c>
      <c r="Y89" t="n">
        <v>149</v>
      </c>
      <c r="Z89" t="inlineStr">
        <is>
          <t>Priceless - Duroc Filial Dois - Kamino</t>
        </is>
      </c>
    </row>
    <row r="90">
      <c r="A90" t="n">
        <v>11932</v>
      </c>
      <c r="B90" t="n">
        <v>172698</v>
      </c>
      <c r="C90" t="n">
        <v>149</v>
      </c>
      <c r="D90" t="inlineStr">
        <is>
          <t>Priceless</t>
        </is>
      </c>
      <c r="F90" t="inlineStr">
        <is>
          <t>PJ 61203546000134</t>
        </is>
      </c>
      <c r="G90" t="inlineStr">
        <is>
          <t>True</t>
        </is>
      </c>
      <c r="H90" t="n">
        <v>2</v>
      </c>
      <c r="I90" t="n">
        <v>1</v>
      </c>
      <c r="J90" t="n">
        <v>3300</v>
      </c>
      <c r="K90" s="27" t="n">
        <v>45992</v>
      </c>
      <c r="L90" s="27" t="n">
        <v>45992</v>
      </c>
      <c r="M90" s="27" t="n">
        <v>45992</v>
      </c>
      <c r="N90" t="n">
        <v>6600</v>
      </c>
      <c r="O90" t="n">
        <v>6600</v>
      </c>
      <c r="P90" s="27" t="n">
        <v>45966</v>
      </c>
      <c r="Q90" t="inlineStr">
        <is>
          <t>Transferência Bancária ou Pix</t>
        </is>
      </c>
      <c r="R90" t="inlineStr">
        <is>
          <t>10</t>
        </is>
      </c>
      <c r="S90" t="inlineStr">
        <is>
          <t>Mão de Obra - PJ</t>
        </is>
      </c>
      <c r="T90" t="inlineStr">
        <is>
          <t>MDO PJ Fixo</t>
        </is>
      </c>
      <c r="U90" t="inlineStr">
        <is>
          <t>Documentação Aprovada</t>
        </is>
      </c>
      <c r="V90" t="inlineStr">
        <is>
          <t>Aprovado Diretoria</t>
        </is>
      </c>
      <c r="W90" t="inlineStr">
        <is>
          <t>Aprovado Caixa</t>
        </is>
      </c>
      <c r="X90" t="inlineStr">
        <is>
          <t>Parcela_Paga</t>
        </is>
      </c>
      <c r="Y90" t="n">
        <v>149</v>
      </c>
      <c r="Z90" t="inlineStr">
        <is>
          <t>Priceless - Duroc Filial Dois - Kamino</t>
        </is>
      </c>
    </row>
    <row r="91">
      <c r="A91" t="n">
        <v>11934</v>
      </c>
      <c r="B91" t="n">
        <v>172703</v>
      </c>
      <c r="C91" t="n">
        <v>149</v>
      </c>
      <c r="D91" t="inlineStr">
        <is>
          <t>Priceless</t>
        </is>
      </c>
      <c r="F91" t="inlineStr">
        <is>
          <t>PJ 49710287000132</t>
        </is>
      </c>
      <c r="G91" t="inlineStr">
        <is>
          <t>True</t>
        </is>
      </c>
      <c r="H91" t="n">
        <v>2</v>
      </c>
      <c r="I91" t="n">
        <v>1</v>
      </c>
      <c r="J91" t="n">
        <v>3300</v>
      </c>
      <c r="K91" s="27" t="n">
        <v>45992</v>
      </c>
      <c r="L91" s="27" t="n">
        <v>45992</v>
      </c>
      <c r="M91" s="27" t="n">
        <v>45992</v>
      </c>
      <c r="N91" t="n">
        <v>6600</v>
      </c>
      <c r="O91" t="n">
        <v>6600</v>
      </c>
      <c r="P91" s="27" t="n">
        <v>45966</v>
      </c>
      <c r="Q91" t="inlineStr">
        <is>
          <t>Transferência Bancária ou Pix</t>
        </is>
      </c>
      <c r="R91" t="inlineStr">
        <is>
          <t>54</t>
        </is>
      </c>
      <c r="S91" t="inlineStr">
        <is>
          <t>Mão de Obra - PJ</t>
        </is>
      </c>
      <c r="T91" t="inlineStr">
        <is>
          <t>MDO PJ Fixo</t>
        </is>
      </c>
      <c r="U91" t="inlineStr">
        <is>
          <t>Documentação Aprovada</t>
        </is>
      </c>
      <c r="V91" t="inlineStr">
        <is>
          <t>Aprovado Diretoria</t>
        </is>
      </c>
      <c r="W91" t="inlineStr">
        <is>
          <t>Aprovado Caixa</t>
        </is>
      </c>
      <c r="X91" t="inlineStr">
        <is>
          <t>Parcela_Paga</t>
        </is>
      </c>
      <c r="Y91" t="n">
        <v>149</v>
      </c>
      <c r="Z91" t="inlineStr">
        <is>
          <t>Priceless - Duroc Filial Dois - Kamino</t>
        </is>
      </c>
    </row>
    <row r="92">
      <c r="A92" t="n">
        <v>11936</v>
      </c>
      <c r="B92" t="n">
        <v>172706</v>
      </c>
      <c r="C92" t="n">
        <v>149</v>
      </c>
      <c r="D92" t="inlineStr">
        <is>
          <t>Priceless</t>
        </is>
      </c>
      <c r="F92" t="inlineStr">
        <is>
          <t>PJ 50589611000195</t>
        </is>
      </c>
      <c r="G92" t="inlineStr">
        <is>
          <t>True</t>
        </is>
      </c>
      <c r="H92" t="n">
        <v>2</v>
      </c>
      <c r="I92" t="n">
        <v>1</v>
      </c>
      <c r="J92" t="n">
        <v>2550</v>
      </c>
      <c r="K92" s="27" t="n">
        <v>45992</v>
      </c>
      <c r="L92" s="27" t="n">
        <v>45992</v>
      </c>
      <c r="M92" s="27" t="n">
        <v>45992</v>
      </c>
      <c r="N92" t="n">
        <v>5100</v>
      </c>
      <c r="O92" t="n">
        <v>5100</v>
      </c>
      <c r="P92" s="27" t="n">
        <v>45966</v>
      </c>
      <c r="Q92" t="inlineStr">
        <is>
          <t>Transferência Bancária ou Pix</t>
        </is>
      </c>
      <c r="R92" t="inlineStr">
        <is>
          <t>69</t>
        </is>
      </c>
      <c r="S92" t="inlineStr">
        <is>
          <t>Mão de Obra - PJ</t>
        </is>
      </c>
      <c r="T92" t="inlineStr">
        <is>
          <t>MDO PJ Fixo</t>
        </is>
      </c>
      <c r="U92" t="inlineStr">
        <is>
          <t>Documentação Aprovada</t>
        </is>
      </c>
      <c r="V92" t="inlineStr">
        <is>
          <t>Aprovado Diretoria</t>
        </is>
      </c>
      <c r="W92" t="inlineStr">
        <is>
          <t>Aprovado Caixa</t>
        </is>
      </c>
      <c r="X92" t="inlineStr">
        <is>
          <t>Parcela_Paga</t>
        </is>
      </c>
      <c r="Y92" t="n">
        <v>149</v>
      </c>
      <c r="Z92" t="inlineStr">
        <is>
          <t>Priceless - Duroc Filial Dois - Kamino</t>
        </is>
      </c>
    </row>
    <row r="93">
      <c r="A93" t="n">
        <v>11940</v>
      </c>
      <c r="B93" t="n">
        <v>172710</v>
      </c>
      <c r="C93" t="n">
        <v>149</v>
      </c>
      <c r="D93" t="inlineStr">
        <is>
          <t>Priceless</t>
        </is>
      </c>
      <c r="F93" t="inlineStr">
        <is>
          <t>LUIZ FELIPE SILVA DA MOTTA</t>
        </is>
      </c>
      <c r="G93" t="inlineStr">
        <is>
          <t>True</t>
        </is>
      </c>
      <c r="H93" t="n">
        <v>2</v>
      </c>
      <c r="I93" t="n">
        <v>1</v>
      </c>
      <c r="J93" t="n">
        <v>2000</v>
      </c>
      <c r="K93" s="27" t="n">
        <v>45992</v>
      </c>
      <c r="L93" s="27" t="n">
        <v>45992</v>
      </c>
      <c r="M93" s="27" t="n">
        <v>45992</v>
      </c>
      <c r="N93" t="n">
        <v>4000</v>
      </c>
      <c r="O93" t="n">
        <v>4000</v>
      </c>
      <c r="P93" s="27" t="n">
        <v>45966</v>
      </c>
      <c r="Q93" t="inlineStr">
        <is>
          <t>Transferência Bancária ou Pix</t>
        </is>
      </c>
      <c r="R93" t="inlineStr">
        <is>
          <t>34</t>
        </is>
      </c>
      <c r="S93" t="inlineStr">
        <is>
          <t>Mão de Obra - PJ</t>
        </is>
      </c>
      <c r="T93" t="inlineStr">
        <is>
          <t>MDO PJ Fixo</t>
        </is>
      </c>
      <c r="U93" t="inlineStr">
        <is>
          <t>Documentação Aprovada</t>
        </is>
      </c>
      <c r="V93" t="inlineStr">
        <is>
          <t>Aprovado Diretoria</t>
        </is>
      </c>
      <c r="W93" t="inlineStr">
        <is>
          <t>Aprovado Caixa</t>
        </is>
      </c>
      <c r="X93" t="inlineStr">
        <is>
          <t>Parcela_Paga</t>
        </is>
      </c>
      <c r="Y93" t="n">
        <v>149</v>
      </c>
      <c r="Z93" t="inlineStr">
        <is>
          <t>Priceless - Duroc Filial Dois - Kamino</t>
        </is>
      </c>
    </row>
    <row r="94">
      <c r="A94" t="n">
        <v>10185</v>
      </c>
      <c r="B94" t="n">
        <v>147149</v>
      </c>
      <c r="C94" t="n">
        <v>149</v>
      </c>
      <c r="D94" t="inlineStr">
        <is>
          <t>Priceless</t>
        </is>
      </c>
      <c r="F94" t="inlineStr">
        <is>
          <t xml:space="preserve">TELIUM TECNOLOGIA DA INFORMACAO LTDA </t>
        </is>
      </c>
      <c r="G94" t="inlineStr">
        <is>
          <t>True</t>
        </is>
      </c>
      <c r="H94" t="n">
        <v>9</v>
      </c>
      <c r="I94" t="n">
        <v>5</v>
      </c>
      <c r="J94" t="n">
        <v>1000</v>
      </c>
      <c r="K94" s="27" t="n">
        <v>45991</v>
      </c>
      <c r="L94" s="27" t="n">
        <v>45992</v>
      </c>
      <c r="M94" s="27" t="n">
        <v>45992</v>
      </c>
      <c r="N94" t="n">
        <v>9000</v>
      </c>
      <c r="O94" t="n">
        <v>9000</v>
      </c>
      <c r="P94" s="27" t="n">
        <v>45854</v>
      </c>
      <c r="Q94" t="inlineStr">
        <is>
          <t>Transferência Bancária ou Pix</t>
        </is>
      </c>
      <c r="R94" t="inlineStr">
        <is>
          <t>9 PARC-FIM 30/03/2026</t>
        </is>
      </c>
      <c r="S94" t="inlineStr">
        <is>
          <t>Endividamento</t>
        </is>
      </c>
      <c r="T94" t="inlineStr">
        <is>
          <t>Processo Civil</t>
        </is>
      </c>
      <c r="U94" t="inlineStr">
        <is>
          <t>Documentação Aprovada</t>
        </is>
      </c>
      <c r="V94" t="inlineStr">
        <is>
          <t>Aprovado Diretoria</t>
        </is>
      </c>
      <c r="W94" t="inlineStr">
        <is>
          <t>Aprovado Caixa</t>
        </is>
      </c>
      <c r="X94" t="inlineStr">
        <is>
          <t>Parcela_Paga</t>
        </is>
      </c>
      <c r="Y94" t="n">
        <v>134</v>
      </c>
      <c r="Z94" t="inlineStr">
        <is>
          <t>Priceless - Bem Mais - Kamino</t>
        </is>
      </c>
    </row>
    <row r="95">
      <c r="A95" t="n">
        <v>12068</v>
      </c>
      <c r="B95" t="n">
        <v>175829</v>
      </c>
      <c r="C95" t="n">
        <v>149</v>
      </c>
      <c r="D95" t="inlineStr">
        <is>
          <t>Priceless</t>
        </is>
      </c>
      <c r="F95" t="inlineStr">
        <is>
          <t>PSSS LTDA</t>
        </is>
      </c>
      <c r="G95" t="inlineStr">
        <is>
          <t>True</t>
        </is>
      </c>
      <c r="H95" t="n">
        <v>2</v>
      </c>
      <c r="I95" t="n">
        <v>1</v>
      </c>
      <c r="J95" t="n">
        <v>1900</v>
      </c>
      <c r="K95" s="27" t="n">
        <v>45988</v>
      </c>
      <c r="L95" s="27" t="n">
        <v>45988</v>
      </c>
      <c r="M95" s="27" t="n">
        <v>45988</v>
      </c>
      <c r="N95" t="n">
        <v>3800.15</v>
      </c>
      <c r="O95" t="n">
        <v>3800.15</v>
      </c>
      <c r="P95" s="27" t="n">
        <v>45975</v>
      </c>
      <c r="Q95" t="inlineStr">
        <is>
          <t>Boleto Bancário</t>
        </is>
      </c>
      <c r="R95" t="inlineStr">
        <is>
          <t>2624</t>
        </is>
      </c>
      <c r="S95" t="inlineStr">
        <is>
          <t>Utilidades</t>
        </is>
      </c>
      <c r="T95" t="inlineStr">
        <is>
          <t>Higiene e Limpeza</t>
        </is>
      </c>
      <c r="U95" t="inlineStr">
        <is>
          <t>Documentação Aprovada</t>
        </is>
      </c>
      <c r="V95" t="inlineStr">
        <is>
          <t>Aprovado Diretoria</t>
        </is>
      </c>
      <c r="W95" t="inlineStr">
        <is>
          <t>Aprovado Caixa</t>
        </is>
      </c>
      <c r="X95" t="inlineStr">
        <is>
          <t>Parcela_Paga</t>
        </is>
      </c>
      <c r="Y95" t="n">
        <v>134</v>
      </c>
      <c r="Z95" t="inlineStr">
        <is>
          <t>Priceless - Bem Mais - Kamino</t>
        </is>
      </c>
    </row>
    <row r="96">
      <c r="A96" t="n">
        <v>11802</v>
      </c>
      <c r="B96" t="n">
        <v>172156</v>
      </c>
      <c r="C96" t="n">
        <v>149</v>
      </c>
      <c r="D96" t="inlineStr">
        <is>
          <t>Priceless</t>
        </is>
      </c>
      <c r="F96" t="inlineStr">
        <is>
          <t>ZAHIL IMPORTADORA LTDA</t>
        </is>
      </c>
      <c r="G96" t="inlineStr">
        <is>
          <t>True</t>
        </is>
      </c>
      <c r="H96" t="n">
        <v>2</v>
      </c>
      <c r="I96" t="n">
        <v>1</v>
      </c>
      <c r="J96" t="n">
        <v>691.5599999999999</v>
      </c>
      <c r="K96" s="27" t="n">
        <v>45989</v>
      </c>
      <c r="L96" s="27" t="n">
        <v>45988</v>
      </c>
      <c r="M96" s="27" t="n">
        <v>45988</v>
      </c>
      <c r="N96" t="n">
        <v>1383.12</v>
      </c>
      <c r="O96" t="n">
        <v>1383.12</v>
      </c>
      <c r="P96" s="27" t="n">
        <v>45964</v>
      </c>
      <c r="Q96" t="inlineStr">
        <is>
          <t>Boleto Bancário</t>
        </is>
      </c>
      <c r="R96" t="inlineStr">
        <is>
          <t>258881</t>
        </is>
      </c>
      <c r="S96" t="inlineStr">
        <is>
          <t>Custo Mercadoria Vendida</t>
        </is>
      </c>
      <c r="T96" t="inlineStr">
        <is>
          <t>Insumos - Bebidas</t>
        </is>
      </c>
      <c r="U96" t="inlineStr">
        <is>
          <t>Documentação Aprovada</t>
        </is>
      </c>
      <c r="V96" t="inlineStr">
        <is>
          <t>Aprovado Diretoria</t>
        </is>
      </c>
      <c r="W96" t="inlineStr">
        <is>
          <t>Aprovado Caixa</t>
        </is>
      </c>
      <c r="X96" t="inlineStr">
        <is>
          <t>Parcela_Paga</t>
        </is>
      </c>
      <c r="Y96" t="n">
        <v>134</v>
      </c>
      <c r="Z96" t="inlineStr">
        <is>
          <t>Priceless - Bem Mais - Kamino</t>
        </is>
      </c>
    </row>
    <row r="97">
      <c r="A97" t="n">
        <v>11972</v>
      </c>
      <c r="B97" t="n">
        <v>172926</v>
      </c>
      <c r="C97" t="n">
        <v>149</v>
      </c>
      <c r="D97" t="inlineStr">
        <is>
          <t>Priceless</t>
        </is>
      </c>
      <c r="F97" t="inlineStr">
        <is>
          <t xml:space="preserve">PORTO BRASIL CERAMICA LTDA </t>
        </is>
      </c>
      <c r="G97" t="inlineStr">
        <is>
          <t>True</t>
        </is>
      </c>
      <c r="H97" t="n">
        <v>4</v>
      </c>
      <c r="I97" t="n">
        <v>1</v>
      </c>
      <c r="J97" t="n">
        <v>5750.47</v>
      </c>
      <c r="K97" s="27" t="n">
        <v>45989</v>
      </c>
      <c r="L97" s="27" t="n">
        <v>45988</v>
      </c>
      <c r="M97" s="27" t="n">
        <v>45988</v>
      </c>
      <c r="N97" t="n">
        <v>23001.85</v>
      </c>
      <c r="O97" t="n">
        <v>23001.85</v>
      </c>
      <c r="P97" s="27" t="n">
        <v>45966</v>
      </c>
      <c r="Q97" t="inlineStr">
        <is>
          <t>Boleto Bancário</t>
        </is>
      </c>
      <c r="R97" t="inlineStr">
        <is>
          <t>185996</t>
        </is>
      </c>
      <c r="S97" t="inlineStr">
        <is>
          <t>Investimento - CAPEX</t>
        </is>
      </c>
      <c r="T97" t="inlineStr">
        <is>
          <t>Investimento - Utensílios</t>
        </is>
      </c>
      <c r="U97" t="inlineStr">
        <is>
          <t>Documentação Aprovada</t>
        </is>
      </c>
      <c r="V97" t="inlineStr">
        <is>
          <t>Aprovado Diretoria</t>
        </is>
      </c>
      <c r="W97" t="inlineStr">
        <is>
          <t>Aprovado Caixa</t>
        </is>
      </c>
      <c r="X97" t="inlineStr">
        <is>
          <t>Parcela_Paga</t>
        </is>
      </c>
      <c r="Y97" t="n">
        <v>134</v>
      </c>
      <c r="Z97" t="inlineStr">
        <is>
          <t>Priceless - Bem Mais - Kamino</t>
        </is>
      </c>
    </row>
    <row r="98">
      <c r="A98" t="n">
        <v>11289</v>
      </c>
      <c r="B98" t="n">
        <v>163939</v>
      </c>
      <c r="C98" t="n">
        <v>149</v>
      </c>
      <c r="D98" t="inlineStr">
        <is>
          <t>Priceless</t>
        </is>
      </c>
      <c r="F98" t="inlineStr">
        <is>
          <t>EMPORIO M&amp;M LTDA</t>
        </is>
      </c>
      <c r="G98" t="inlineStr">
        <is>
          <t>True</t>
        </is>
      </c>
      <c r="H98" t="n">
        <v>2</v>
      </c>
      <c r="I98" t="n">
        <v>2</v>
      </c>
      <c r="J98" t="n">
        <v>3026.06</v>
      </c>
      <c r="K98" s="27" t="n">
        <v>45988</v>
      </c>
      <c r="L98" s="27" t="n">
        <v>45988</v>
      </c>
      <c r="M98" s="27" t="n">
        <v>45988</v>
      </c>
      <c r="N98" t="n">
        <v>6052.12</v>
      </c>
      <c r="O98" t="n">
        <v>6052.12</v>
      </c>
      <c r="P98" s="27" t="n">
        <v>45930</v>
      </c>
      <c r="Q98" t="inlineStr">
        <is>
          <t>Boleto Bancário</t>
        </is>
      </c>
      <c r="R98" t="inlineStr">
        <is>
          <t>6801</t>
        </is>
      </c>
      <c r="S98" t="inlineStr">
        <is>
          <t>Custo Mercadoria Vendida</t>
        </is>
      </c>
      <c r="T98" t="inlineStr">
        <is>
          <t>Insumos - Alimentos</t>
        </is>
      </c>
      <c r="U98" t="inlineStr">
        <is>
          <t>Documentação Aprovada</t>
        </is>
      </c>
      <c r="V98" t="inlineStr">
        <is>
          <t>Aprovado Diretoria</t>
        </is>
      </c>
      <c r="W98" t="inlineStr">
        <is>
          <t>Aprovado Caixa</t>
        </is>
      </c>
      <c r="X98" t="inlineStr">
        <is>
          <t>Parcela_Paga</t>
        </is>
      </c>
      <c r="Y98" t="n">
        <v>134</v>
      </c>
      <c r="Z98" t="inlineStr">
        <is>
          <t>Priceless - Bem Mais - Kamino</t>
        </is>
      </c>
    </row>
    <row r="99">
      <c r="A99" t="n">
        <v>11322</v>
      </c>
      <c r="B99" t="n">
        <v>164479</v>
      </c>
      <c r="C99" t="n">
        <v>149</v>
      </c>
      <c r="D99" t="inlineStr">
        <is>
          <t>Priceless</t>
        </is>
      </c>
      <c r="F99" t="inlineStr">
        <is>
          <t>REBAL COMERCIAL LTDA</t>
        </is>
      </c>
      <c r="G99" t="inlineStr">
        <is>
          <t>True</t>
        </is>
      </c>
      <c r="H99" t="n">
        <v>2</v>
      </c>
      <c r="I99" t="n">
        <v>2</v>
      </c>
      <c r="J99" t="n">
        <v>2727.58</v>
      </c>
      <c r="K99" s="27" t="n">
        <v>45986</v>
      </c>
      <c r="L99" s="27" t="n">
        <v>45986</v>
      </c>
      <c r="M99" s="27" t="n">
        <v>45986</v>
      </c>
      <c r="N99" t="n">
        <v>5674.16</v>
      </c>
      <c r="O99" t="n">
        <v>5674.16</v>
      </c>
      <c r="P99" s="27" t="n">
        <v>45932</v>
      </c>
      <c r="Q99" t="inlineStr">
        <is>
          <t>Boleto Bancário</t>
        </is>
      </c>
      <c r="R99" t="inlineStr">
        <is>
          <t>285643</t>
        </is>
      </c>
      <c r="S99" t="inlineStr">
        <is>
          <t>Utilidades</t>
        </is>
      </c>
      <c r="T99" t="inlineStr">
        <is>
          <t>Utensilios</t>
        </is>
      </c>
      <c r="U99" t="inlineStr">
        <is>
          <t>Documentação Aprovada</t>
        </is>
      </c>
      <c r="V99" t="inlineStr">
        <is>
          <t>Aprovado Diretoria</t>
        </is>
      </c>
      <c r="W99" t="inlineStr">
        <is>
          <t>Aprovado Caixa</t>
        </is>
      </c>
      <c r="X99" t="inlineStr">
        <is>
          <t>Parcela_Paga</t>
        </is>
      </c>
      <c r="Y99" t="n">
        <v>134</v>
      </c>
      <c r="Z99" t="inlineStr">
        <is>
          <t>Priceless - Bem Mais - Kamino</t>
        </is>
      </c>
    </row>
    <row r="100">
      <c r="A100" t="n">
        <v>11313</v>
      </c>
      <c r="B100" t="n">
        <v>164365</v>
      </c>
      <c r="C100" t="n">
        <v>149</v>
      </c>
      <c r="D100" t="inlineStr">
        <is>
          <t>Priceless</t>
        </is>
      </c>
      <c r="F100" t="inlineStr">
        <is>
          <t>ZAHIL IMPORTADORA LTDA</t>
        </is>
      </c>
      <c r="G100" t="inlineStr">
        <is>
          <t>True</t>
        </is>
      </c>
      <c r="H100" t="n">
        <v>2</v>
      </c>
      <c r="I100" t="n">
        <v>2</v>
      </c>
      <c r="J100" t="n">
        <v>3142.12</v>
      </c>
      <c r="K100" s="27" t="n">
        <v>45985</v>
      </c>
      <c r="L100" s="27" t="n">
        <v>45985</v>
      </c>
      <c r="M100" s="27" t="n">
        <v>45985</v>
      </c>
      <c r="N100" t="n">
        <v>6284.25</v>
      </c>
      <c r="O100" t="n">
        <v>6284.25</v>
      </c>
      <c r="P100" s="27" t="n">
        <v>45931</v>
      </c>
      <c r="Q100" t="inlineStr">
        <is>
          <t>Boleto Bancário</t>
        </is>
      </c>
      <c r="R100" t="inlineStr">
        <is>
          <t>256708</t>
        </is>
      </c>
      <c r="S100" t="inlineStr">
        <is>
          <t>Custo Mercadoria Vendida</t>
        </is>
      </c>
      <c r="T100" t="inlineStr">
        <is>
          <t>Insumos - Bebidas</t>
        </is>
      </c>
      <c r="U100" t="inlineStr">
        <is>
          <t>Documentação Aprovada</t>
        </is>
      </c>
      <c r="V100" t="inlineStr">
        <is>
          <t>Aprovado Diretoria</t>
        </is>
      </c>
      <c r="W100" t="inlineStr">
        <is>
          <t>Aprovado Caixa</t>
        </is>
      </c>
      <c r="X100" t="inlineStr">
        <is>
          <t>Parcela_Paga</t>
        </is>
      </c>
      <c r="Y100" t="n">
        <v>134</v>
      </c>
      <c r="Z100" t="inlineStr">
        <is>
          <t>Priceless - Bem Mais - Kamino</t>
        </is>
      </c>
    </row>
    <row r="101">
      <c r="A101" t="n">
        <v>12032</v>
      </c>
      <c r="B101" t="n">
        <v>174981</v>
      </c>
      <c r="C101" t="n">
        <v>149</v>
      </c>
      <c r="D101" t="inlineStr">
        <is>
          <t>Priceless</t>
        </is>
      </c>
      <c r="F101" t="inlineStr">
        <is>
          <t>ZAHIL IMPORTADORA LTDA</t>
        </is>
      </c>
      <c r="G101" t="inlineStr">
        <is>
          <t>True</t>
        </is>
      </c>
      <c r="H101" t="n">
        <v>2</v>
      </c>
      <c r="I101" t="n">
        <v>1</v>
      </c>
      <c r="J101" t="n">
        <v>1244.8</v>
      </c>
      <c r="K101" s="27" t="n">
        <v>45985</v>
      </c>
      <c r="L101" s="27" t="n">
        <v>45985</v>
      </c>
      <c r="M101" s="27" t="n">
        <v>45985</v>
      </c>
      <c r="N101" t="n">
        <v>2489.6</v>
      </c>
      <c r="O101" t="n">
        <v>2489.6</v>
      </c>
      <c r="P101" s="27" t="n">
        <v>45973</v>
      </c>
      <c r="Q101" t="inlineStr">
        <is>
          <t>Boleto Bancário</t>
        </is>
      </c>
      <c r="R101" t="inlineStr">
        <is>
          <t>258643</t>
        </is>
      </c>
      <c r="S101" t="inlineStr">
        <is>
          <t>Custo Mercadoria Vendida</t>
        </is>
      </c>
      <c r="T101" t="inlineStr">
        <is>
          <t>Insumos - Bebidas</t>
        </is>
      </c>
      <c r="U101" t="inlineStr">
        <is>
          <t>Documentação Aprovada</t>
        </is>
      </c>
      <c r="V101" t="inlineStr">
        <is>
          <t>Aprovado Diretoria</t>
        </is>
      </c>
      <c r="W101" t="inlineStr">
        <is>
          <t>Aprovado Caixa</t>
        </is>
      </c>
      <c r="X101" t="inlineStr">
        <is>
          <t>Parcela_Paga</t>
        </is>
      </c>
      <c r="Y101" t="n">
        <v>134</v>
      </c>
      <c r="Z101" t="inlineStr">
        <is>
          <t>Priceless - Bem Mais - Kamino</t>
        </is>
      </c>
    </row>
    <row r="102">
      <c r="A102" t="n">
        <v>11605</v>
      </c>
      <c r="B102" t="n">
        <v>167170</v>
      </c>
      <c r="C102" t="n">
        <v>149</v>
      </c>
      <c r="D102" t="inlineStr">
        <is>
          <t>Priceless</t>
        </is>
      </c>
      <c r="F102" t="inlineStr">
        <is>
          <t>ZAHIL IMPORTADORA LTDA</t>
        </is>
      </c>
      <c r="G102" t="inlineStr">
        <is>
          <t>True</t>
        </is>
      </c>
      <c r="H102" t="n">
        <v>4</v>
      </c>
      <c r="I102" t="n">
        <v>2</v>
      </c>
      <c r="J102" t="n">
        <v>1043.49</v>
      </c>
      <c r="K102" s="27" t="n">
        <v>45985</v>
      </c>
      <c r="L102" s="27" t="n">
        <v>45985</v>
      </c>
      <c r="M102" s="27" t="n">
        <v>45985</v>
      </c>
      <c r="N102" t="n">
        <v>4173.95</v>
      </c>
      <c r="O102" t="n">
        <v>4173.95</v>
      </c>
      <c r="P102" s="27" t="n">
        <v>45945</v>
      </c>
      <c r="Q102" t="inlineStr">
        <is>
          <t>Boleto Bancário</t>
        </is>
      </c>
      <c r="R102" t="inlineStr">
        <is>
          <t>257561</t>
        </is>
      </c>
      <c r="S102" t="inlineStr">
        <is>
          <t>Custo Mercadoria Vendida</t>
        </is>
      </c>
      <c r="T102" t="inlineStr">
        <is>
          <t>Insumos - Bebidas</t>
        </is>
      </c>
      <c r="U102" t="inlineStr">
        <is>
          <t>Documentação Aprovada</t>
        </is>
      </c>
      <c r="V102" t="inlineStr">
        <is>
          <t>Aprovado Diretoria</t>
        </is>
      </c>
      <c r="W102" t="inlineStr">
        <is>
          <t>Aprovado Caixa</t>
        </is>
      </c>
      <c r="X102" t="inlineStr">
        <is>
          <t>Parcela_Paga</t>
        </is>
      </c>
      <c r="Y102" t="n">
        <v>134</v>
      </c>
      <c r="Z102" t="inlineStr">
        <is>
          <t>Priceless - Bem Mais - Kamino</t>
        </is>
      </c>
    </row>
    <row r="103">
      <c r="A103" t="n">
        <v>11697</v>
      </c>
      <c r="B103" t="n">
        <v>169344</v>
      </c>
      <c r="C103" t="n">
        <v>149</v>
      </c>
      <c r="D103" t="inlineStr">
        <is>
          <t>Priceless</t>
        </is>
      </c>
      <c r="F103" t="inlineStr">
        <is>
          <t xml:space="preserve">BGC COMERCIO DE UTENSILIOS </t>
        </is>
      </c>
      <c r="G103" t="inlineStr">
        <is>
          <t>True</t>
        </is>
      </c>
      <c r="H103" t="n">
        <v>2</v>
      </c>
      <c r="I103" t="n">
        <v>2</v>
      </c>
      <c r="J103" t="n">
        <v>2576</v>
      </c>
      <c r="K103" s="27" t="n">
        <v>45979</v>
      </c>
      <c r="L103" s="27" t="n">
        <v>45979</v>
      </c>
      <c r="M103" s="27" t="n">
        <v>45979</v>
      </c>
      <c r="N103" t="n">
        <v>5153.2</v>
      </c>
      <c r="O103" t="n">
        <v>5153.2</v>
      </c>
      <c r="P103" s="27" t="n">
        <v>45953</v>
      </c>
      <c r="Q103" t="inlineStr">
        <is>
          <t>Boleto Bancário</t>
        </is>
      </c>
      <c r="R103" t="inlineStr">
        <is>
          <t>1722</t>
        </is>
      </c>
      <c r="S103" t="inlineStr">
        <is>
          <t>Investimento - CAPEX</t>
        </is>
      </c>
      <c r="T103" t="inlineStr">
        <is>
          <t>Investimento - Sistemas Gerais - Implantação</t>
        </is>
      </c>
      <c r="U103" t="inlineStr">
        <is>
          <t>Documentação Aprovada</t>
        </is>
      </c>
      <c r="V103" t="inlineStr">
        <is>
          <t>Aprovado Diretoria</t>
        </is>
      </c>
      <c r="W103" t="inlineStr">
        <is>
          <t>Aprovado Caixa</t>
        </is>
      </c>
      <c r="X103" t="inlineStr">
        <is>
          <t>Parcela_Paga</t>
        </is>
      </c>
      <c r="Y103" t="n">
        <v>134</v>
      </c>
      <c r="Z103" t="inlineStr">
        <is>
          <t>Priceless - Bem Mais - Kamino</t>
        </is>
      </c>
    </row>
    <row r="104">
      <c r="A104" t="n">
        <v>11548</v>
      </c>
      <c r="B104" t="n">
        <v>166329</v>
      </c>
      <c r="C104" t="n">
        <v>149</v>
      </c>
      <c r="D104" t="inlineStr">
        <is>
          <t>Priceless</t>
        </is>
      </c>
      <c r="F104" t="inlineStr">
        <is>
          <t>PJ 62615528000122</t>
        </is>
      </c>
      <c r="G104" t="inlineStr">
        <is>
          <t>True</t>
        </is>
      </c>
      <c r="H104" t="n">
        <v>2</v>
      </c>
      <c r="I104" t="n">
        <v>2</v>
      </c>
      <c r="J104" t="n">
        <v>3300</v>
      </c>
      <c r="K104" s="27" t="n">
        <v>45976</v>
      </c>
      <c r="L104" s="27" t="n">
        <v>45978</v>
      </c>
      <c r="M104" s="27" t="n">
        <v>45978</v>
      </c>
      <c r="N104" t="n">
        <v>6600</v>
      </c>
      <c r="O104" t="n">
        <v>6600</v>
      </c>
      <c r="P104" s="27" t="n">
        <v>45939</v>
      </c>
      <c r="Q104" t="inlineStr">
        <is>
          <t>Transferência Bancária ou Pix</t>
        </is>
      </c>
      <c r="R104" t="inlineStr">
        <is>
          <t>1</t>
        </is>
      </c>
      <c r="S104" t="inlineStr">
        <is>
          <t>Mão de Obra - PJ</t>
        </is>
      </c>
      <c r="T104" t="inlineStr">
        <is>
          <t>MDO PJ Fixo</t>
        </is>
      </c>
      <c r="U104" t="inlineStr">
        <is>
          <t>Documentação Aprovada</t>
        </is>
      </c>
      <c r="V104" t="inlineStr">
        <is>
          <t>Aprovado Diretoria</t>
        </is>
      </c>
      <c r="W104" t="inlineStr">
        <is>
          <t>Aprovado Caixa</t>
        </is>
      </c>
      <c r="X104" t="inlineStr">
        <is>
          <t>Parcela_Paga</t>
        </is>
      </c>
      <c r="Y104" t="n">
        <v>149</v>
      </c>
      <c r="Z104" t="inlineStr">
        <is>
          <t>Priceless - Duroc Filial Dois - Kamino</t>
        </is>
      </c>
    </row>
    <row r="105">
      <c r="A105" t="n">
        <v>11540</v>
      </c>
      <c r="B105" t="n">
        <v>166304</v>
      </c>
      <c r="C105" t="n">
        <v>149</v>
      </c>
      <c r="D105" t="inlineStr">
        <is>
          <t>Priceless</t>
        </is>
      </c>
      <c r="F105" t="inlineStr">
        <is>
          <t>PJ 61203546000134</t>
        </is>
      </c>
      <c r="G105" t="inlineStr">
        <is>
          <t>True</t>
        </is>
      </c>
      <c r="H105" t="n">
        <v>2</v>
      </c>
      <c r="I105" t="n">
        <v>2</v>
      </c>
      <c r="J105" t="n">
        <v>3300</v>
      </c>
      <c r="K105" s="27" t="n">
        <v>45976</v>
      </c>
      <c r="L105" s="27" t="n">
        <v>45978</v>
      </c>
      <c r="M105" s="27" t="n">
        <v>45978</v>
      </c>
      <c r="N105" t="n">
        <v>6600</v>
      </c>
      <c r="O105" t="n">
        <v>6600</v>
      </c>
      <c r="P105" s="27" t="n">
        <v>45939</v>
      </c>
      <c r="Q105" t="inlineStr">
        <is>
          <t>Transferência Bancária ou Pix</t>
        </is>
      </c>
      <c r="R105" t="inlineStr">
        <is>
          <t>8</t>
        </is>
      </c>
      <c r="S105" t="inlineStr">
        <is>
          <t>Mão de Obra - PJ</t>
        </is>
      </c>
      <c r="T105" t="inlineStr">
        <is>
          <t>MDO PJ Fixo</t>
        </is>
      </c>
      <c r="U105" t="inlineStr">
        <is>
          <t>Documentação Aprovada</t>
        </is>
      </c>
      <c r="V105" t="inlineStr">
        <is>
          <t>Aprovado Diretoria</t>
        </is>
      </c>
      <c r="W105" t="inlineStr">
        <is>
          <t>Aprovado Caixa</t>
        </is>
      </c>
      <c r="X105" t="inlineStr">
        <is>
          <t>Parcela_Paga</t>
        </is>
      </c>
      <c r="Y105" t="n">
        <v>149</v>
      </c>
      <c r="Z105" t="inlineStr">
        <is>
          <t>Priceless - Duroc Filial Dois - Kamino</t>
        </is>
      </c>
    </row>
    <row r="106">
      <c r="A106" t="n">
        <v>11538</v>
      </c>
      <c r="B106" t="n">
        <v>166302</v>
      </c>
      <c r="C106" t="n">
        <v>149</v>
      </c>
      <c r="D106" t="inlineStr">
        <is>
          <t>Priceless</t>
        </is>
      </c>
      <c r="F106" t="inlineStr">
        <is>
          <t>PJ 49710287000132</t>
        </is>
      </c>
      <c r="G106" t="inlineStr">
        <is>
          <t>True</t>
        </is>
      </c>
      <c r="H106" t="n">
        <v>2</v>
      </c>
      <c r="I106" t="n">
        <v>2</v>
      </c>
      <c r="J106" t="n">
        <v>3300</v>
      </c>
      <c r="K106" s="27" t="n">
        <v>45976</v>
      </c>
      <c r="L106" s="27" t="n">
        <v>45978</v>
      </c>
      <c r="M106" s="27" t="n">
        <v>45978</v>
      </c>
      <c r="N106" t="n">
        <v>6600</v>
      </c>
      <c r="O106" t="n">
        <v>6600</v>
      </c>
      <c r="P106" s="27" t="n">
        <v>45939</v>
      </c>
      <c r="Q106" t="inlineStr">
        <is>
          <t>Transferência Bancária ou Pix</t>
        </is>
      </c>
      <c r="R106" t="inlineStr">
        <is>
          <t>41</t>
        </is>
      </c>
      <c r="S106" t="inlineStr">
        <is>
          <t>Mão de Obra - PJ</t>
        </is>
      </c>
      <c r="T106" t="inlineStr">
        <is>
          <t>MDO PJ Fixo</t>
        </is>
      </c>
      <c r="U106" t="inlineStr">
        <is>
          <t>Documentação Aprovada</t>
        </is>
      </c>
      <c r="V106" t="inlineStr">
        <is>
          <t>Aprovado Diretoria</t>
        </is>
      </c>
      <c r="W106" t="inlineStr">
        <is>
          <t>Aprovado Caixa</t>
        </is>
      </c>
      <c r="X106" t="inlineStr">
        <is>
          <t>Parcela_Paga</t>
        </is>
      </c>
      <c r="Y106" t="n">
        <v>149</v>
      </c>
      <c r="Z106" t="inlineStr">
        <is>
          <t>Priceless - Duroc Filial Dois - Kamino</t>
        </is>
      </c>
    </row>
    <row r="107">
      <c r="A107" t="n">
        <v>11542</v>
      </c>
      <c r="B107" t="n">
        <v>166305</v>
      </c>
      <c r="C107" t="n">
        <v>149</v>
      </c>
      <c r="D107" t="inlineStr">
        <is>
          <t>Priceless</t>
        </is>
      </c>
      <c r="F107" t="inlineStr">
        <is>
          <t>PJ 50589611000195</t>
        </is>
      </c>
      <c r="G107" t="inlineStr">
        <is>
          <t>True</t>
        </is>
      </c>
      <c r="H107" t="n">
        <v>2</v>
      </c>
      <c r="I107" t="n">
        <v>2</v>
      </c>
      <c r="J107" t="n">
        <v>2550</v>
      </c>
      <c r="K107" s="27" t="n">
        <v>45976</v>
      </c>
      <c r="L107" s="27" t="n">
        <v>45978</v>
      </c>
      <c r="M107" s="27" t="n">
        <v>45978</v>
      </c>
      <c r="N107" t="n">
        <v>5100</v>
      </c>
      <c r="O107" t="n">
        <v>5100</v>
      </c>
      <c r="P107" s="27" t="n">
        <v>45939</v>
      </c>
      <c r="Q107" t="inlineStr">
        <is>
          <t>Transferência Bancária ou Pix</t>
        </is>
      </c>
      <c r="R107" t="inlineStr">
        <is>
          <t>66</t>
        </is>
      </c>
      <c r="S107" t="inlineStr">
        <is>
          <t>Mão de Obra - PJ</t>
        </is>
      </c>
      <c r="T107" t="inlineStr">
        <is>
          <t>MDO PJ Fixo</t>
        </is>
      </c>
      <c r="U107" t="inlineStr">
        <is>
          <t>Documentação Aprovada</t>
        </is>
      </c>
      <c r="V107" t="inlineStr">
        <is>
          <t>Aprovado Diretoria</t>
        </is>
      </c>
      <c r="W107" t="inlineStr">
        <is>
          <t>Aprovado Caixa</t>
        </is>
      </c>
      <c r="X107" t="inlineStr">
        <is>
          <t>Parcela_Paga</t>
        </is>
      </c>
      <c r="Y107" t="n">
        <v>149</v>
      </c>
      <c r="Z107" t="inlineStr">
        <is>
          <t>Priceless - Duroc Filial Dois - Kamino</t>
        </is>
      </c>
    </row>
    <row r="108">
      <c r="A108" t="n">
        <v>11536</v>
      </c>
      <c r="B108" t="n">
        <v>166299</v>
      </c>
      <c r="C108" t="n">
        <v>149</v>
      </c>
      <c r="D108" t="inlineStr">
        <is>
          <t>Priceless</t>
        </is>
      </c>
      <c r="F108" t="inlineStr">
        <is>
          <t>PJ 55911208000154</t>
        </is>
      </c>
      <c r="G108" t="inlineStr">
        <is>
          <t>True</t>
        </is>
      </c>
      <c r="H108" t="n">
        <v>2</v>
      </c>
      <c r="I108" t="n">
        <v>2</v>
      </c>
      <c r="J108" t="n">
        <v>2100</v>
      </c>
      <c r="K108" s="27" t="n">
        <v>45976</v>
      </c>
      <c r="L108" s="27" t="n">
        <v>45978</v>
      </c>
      <c r="M108" s="27" t="n">
        <v>45978</v>
      </c>
      <c r="N108" t="n">
        <v>4200</v>
      </c>
      <c r="O108" t="n">
        <v>4200</v>
      </c>
      <c r="P108" s="27" t="n">
        <v>45939</v>
      </c>
      <c r="Q108" t="inlineStr">
        <is>
          <t>Transferência Bancária ou Pix</t>
        </is>
      </c>
      <c r="R108" t="inlineStr">
        <is>
          <t>14</t>
        </is>
      </c>
      <c r="S108" t="inlineStr">
        <is>
          <t>Mão de Obra - PJ</t>
        </is>
      </c>
      <c r="T108" t="inlineStr">
        <is>
          <t>MDO PJ Fixo</t>
        </is>
      </c>
      <c r="U108" t="inlineStr">
        <is>
          <t>Documentação Aprovada</t>
        </is>
      </c>
      <c r="V108" t="inlineStr">
        <is>
          <t>Aprovado Diretoria</t>
        </is>
      </c>
      <c r="W108" t="inlineStr">
        <is>
          <t>Aprovado Caixa</t>
        </is>
      </c>
      <c r="X108" t="inlineStr">
        <is>
          <t>Parcela_Paga</t>
        </is>
      </c>
      <c r="Y108" t="n">
        <v>149</v>
      </c>
      <c r="Z108" t="inlineStr">
        <is>
          <t>Priceless - Duroc Filial Dois - Kamino</t>
        </is>
      </c>
    </row>
    <row r="109">
      <c r="A109" t="n">
        <v>11532</v>
      </c>
      <c r="B109" t="n">
        <v>166295</v>
      </c>
      <c r="C109" t="n">
        <v>149</v>
      </c>
      <c r="D109" t="inlineStr">
        <is>
          <t>Priceless</t>
        </is>
      </c>
      <c r="F109" t="inlineStr">
        <is>
          <t>PJ 61410375000114</t>
        </is>
      </c>
      <c r="G109" t="inlineStr">
        <is>
          <t>True</t>
        </is>
      </c>
      <c r="H109" t="n">
        <v>2</v>
      </c>
      <c r="I109" t="n">
        <v>2</v>
      </c>
      <c r="J109" t="n">
        <v>2000</v>
      </c>
      <c r="K109" s="27" t="n">
        <v>45976</v>
      </c>
      <c r="L109" s="27" t="n">
        <v>45978</v>
      </c>
      <c r="M109" s="27" t="n">
        <v>45978</v>
      </c>
      <c r="N109" t="n">
        <v>4000</v>
      </c>
      <c r="O109" t="n">
        <v>4000</v>
      </c>
      <c r="P109" s="27" t="n">
        <v>45939</v>
      </c>
      <c r="Q109" t="inlineStr">
        <is>
          <t>Transferência Bancária ou Pix</t>
        </is>
      </c>
      <c r="R109" t="inlineStr">
        <is>
          <t>10</t>
        </is>
      </c>
      <c r="S109" t="inlineStr">
        <is>
          <t>Mão de Obra - PJ</t>
        </is>
      </c>
      <c r="T109" t="inlineStr">
        <is>
          <t>MDO PJ Fixo</t>
        </is>
      </c>
      <c r="U109" t="inlineStr">
        <is>
          <t>Documentação Aprovada</t>
        </is>
      </c>
      <c r="V109" t="inlineStr">
        <is>
          <t>Aprovado Diretoria</t>
        </is>
      </c>
      <c r="W109" t="inlineStr">
        <is>
          <t>Aprovado Caixa</t>
        </is>
      </c>
      <c r="X109" t="inlineStr">
        <is>
          <t>Parcela_Paga</t>
        </is>
      </c>
      <c r="Y109" t="n">
        <v>149</v>
      </c>
      <c r="Z109" t="inlineStr">
        <is>
          <t>Priceless - Duroc Filial Dois - Kamino</t>
        </is>
      </c>
    </row>
    <row r="110">
      <c r="A110" t="n">
        <v>11546</v>
      </c>
      <c r="B110" t="n">
        <v>166323</v>
      </c>
      <c r="C110" t="n">
        <v>149</v>
      </c>
      <c r="D110" t="inlineStr">
        <is>
          <t>Priceless</t>
        </is>
      </c>
      <c r="F110" t="inlineStr">
        <is>
          <t>MARCOS JOSÉ BAHIA DE SOUSA PERES</t>
        </is>
      </c>
      <c r="G110" t="inlineStr">
        <is>
          <t>True</t>
        </is>
      </c>
      <c r="H110" t="n">
        <v>2</v>
      </c>
      <c r="I110" t="n">
        <v>2</v>
      </c>
      <c r="J110" t="n">
        <v>1100</v>
      </c>
      <c r="K110" s="27" t="n">
        <v>45976</v>
      </c>
      <c r="L110" s="27" t="n">
        <v>45978</v>
      </c>
      <c r="M110" s="27" t="n">
        <v>45978</v>
      </c>
      <c r="N110" t="n">
        <v>2200</v>
      </c>
      <c r="O110" t="n">
        <v>2200</v>
      </c>
      <c r="P110" s="27" t="n">
        <v>45939</v>
      </c>
      <c r="Q110" t="inlineStr">
        <is>
          <t>Transferência Bancária ou Pix</t>
        </is>
      </c>
      <c r="R110" t="inlineStr">
        <is>
          <t>45</t>
        </is>
      </c>
      <c r="S110" t="inlineStr">
        <is>
          <t>Mão de Obra - PJ</t>
        </is>
      </c>
      <c r="T110" t="inlineStr">
        <is>
          <t>MDO PJ Fixo</t>
        </is>
      </c>
      <c r="U110" t="inlineStr">
        <is>
          <t>Documentação Aprovada</t>
        </is>
      </c>
      <c r="V110" t="inlineStr">
        <is>
          <t>Aprovado Diretoria</t>
        </is>
      </c>
      <c r="W110" t="inlineStr">
        <is>
          <t>Aprovado Caixa</t>
        </is>
      </c>
      <c r="X110" t="inlineStr">
        <is>
          <t>Parcela_Paga</t>
        </is>
      </c>
      <c r="Y110" t="n">
        <v>149</v>
      </c>
      <c r="Z110" t="inlineStr">
        <is>
          <t>Priceless - Duroc Filial Dois - Kamino</t>
        </is>
      </c>
    </row>
    <row r="111">
      <c r="A111" t="n">
        <v>11534</v>
      </c>
      <c r="B111" t="n">
        <v>166296</v>
      </c>
      <c r="C111" t="n">
        <v>149</v>
      </c>
      <c r="D111" t="inlineStr">
        <is>
          <t>Priceless</t>
        </is>
      </c>
      <c r="F111" t="inlineStr">
        <is>
          <t>PJ 55889769000102</t>
        </is>
      </c>
      <c r="G111" t="inlineStr">
        <is>
          <t>True</t>
        </is>
      </c>
      <c r="H111" t="n">
        <v>2</v>
      </c>
      <c r="I111" t="n">
        <v>2</v>
      </c>
      <c r="J111" t="n">
        <v>3300</v>
      </c>
      <c r="K111" s="27" t="n">
        <v>45976</v>
      </c>
      <c r="L111" s="27" t="n">
        <v>45978</v>
      </c>
      <c r="M111" s="27" t="n">
        <v>45978</v>
      </c>
      <c r="N111" t="n">
        <v>6600</v>
      </c>
      <c r="O111" t="n">
        <v>6600</v>
      </c>
      <c r="P111" s="27" t="n">
        <v>45939</v>
      </c>
      <c r="Q111" t="inlineStr">
        <is>
          <t>Transferência Bancária ou Pix</t>
        </is>
      </c>
      <c r="R111" t="inlineStr">
        <is>
          <t>24</t>
        </is>
      </c>
      <c r="S111" t="inlineStr">
        <is>
          <t>Mão de Obra - PJ</t>
        </is>
      </c>
      <c r="T111" t="inlineStr">
        <is>
          <t>MDO PJ Fixo</t>
        </is>
      </c>
      <c r="U111" t="inlineStr">
        <is>
          <t>Documentação Aprovada</t>
        </is>
      </c>
      <c r="V111" t="inlineStr">
        <is>
          <t>Aprovado Diretoria</t>
        </is>
      </c>
      <c r="W111" t="inlineStr">
        <is>
          <t>Aprovado Caixa</t>
        </is>
      </c>
      <c r="X111" t="inlineStr">
        <is>
          <t>Parcela_Paga</t>
        </is>
      </c>
      <c r="Y111" t="n">
        <v>149</v>
      </c>
      <c r="Z111" t="inlineStr">
        <is>
          <t>Priceless - Duroc Filial Dois - Kamino</t>
        </is>
      </c>
    </row>
    <row r="112">
      <c r="A112" t="n">
        <v>11544</v>
      </c>
      <c r="B112" t="n">
        <v>166321</v>
      </c>
      <c r="C112" t="n">
        <v>149</v>
      </c>
      <c r="D112" t="inlineStr">
        <is>
          <t>Priceless</t>
        </is>
      </c>
      <c r="F112" t="inlineStr">
        <is>
          <t>LUIZ FELIPE SILVA DA MOTTA</t>
        </is>
      </c>
      <c r="G112" t="inlineStr">
        <is>
          <t>True</t>
        </is>
      </c>
      <c r="H112" t="n">
        <v>2</v>
      </c>
      <c r="I112" t="n">
        <v>2</v>
      </c>
      <c r="J112" t="n">
        <v>2000</v>
      </c>
      <c r="K112" s="27" t="n">
        <v>45976</v>
      </c>
      <c r="L112" s="27" t="n">
        <v>45978</v>
      </c>
      <c r="M112" s="27" t="n">
        <v>45978</v>
      </c>
      <c r="N112" t="n">
        <v>4000</v>
      </c>
      <c r="O112" t="n">
        <v>4000</v>
      </c>
      <c r="P112" s="27" t="n">
        <v>45939</v>
      </c>
      <c r="Q112" t="inlineStr">
        <is>
          <t>Transferência Bancária ou Pix</t>
        </is>
      </c>
      <c r="R112" t="inlineStr">
        <is>
          <t>29</t>
        </is>
      </c>
      <c r="S112" t="inlineStr">
        <is>
          <t>Mão de Obra - PJ</t>
        </is>
      </c>
      <c r="T112" t="inlineStr">
        <is>
          <t>MDO PJ Fixo</t>
        </is>
      </c>
      <c r="U112" t="inlineStr">
        <is>
          <t>Documentação Aprovada</t>
        </is>
      </c>
      <c r="V112" t="inlineStr">
        <is>
          <t>Aprovado Diretoria</t>
        </is>
      </c>
      <c r="W112" t="inlineStr">
        <is>
          <t>Aprovado Caixa</t>
        </is>
      </c>
      <c r="X112" t="inlineStr">
        <is>
          <t>Parcela_Paga</t>
        </is>
      </c>
      <c r="Y112" t="n">
        <v>149</v>
      </c>
      <c r="Z112" t="inlineStr">
        <is>
          <t>Priceless - Duroc Filial Dois - Kamino</t>
        </is>
      </c>
    </row>
    <row r="113">
      <c r="A113" t="n">
        <v>11493</v>
      </c>
      <c r="B113" t="n">
        <v>166229</v>
      </c>
      <c r="C113" t="n">
        <v>149</v>
      </c>
      <c r="D113" t="inlineStr">
        <is>
          <t>Priceless</t>
        </is>
      </c>
      <c r="F113" t="inlineStr">
        <is>
          <t>VITRUS IMPORT LTDA</t>
        </is>
      </c>
      <c r="G113" t="inlineStr">
        <is>
          <t>True</t>
        </is>
      </c>
      <c r="H113" t="n">
        <v>4</v>
      </c>
      <c r="I113" t="n">
        <v>4</v>
      </c>
      <c r="J113" t="n">
        <v>5190.99</v>
      </c>
      <c r="K113" s="27" t="n">
        <v>45975</v>
      </c>
      <c r="L113" s="27" t="n">
        <v>45974</v>
      </c>
      <c r="M113" s="27" t="n">
        <v>45974</v>
      </c>
      <c r="N113" t="n">
        <v>20763.96</v>
      </c>
      <c r="O113" t="n">
        <v>20763.96</v>
      </c>
      <c r="P113" s="27" t="n">
        <v>45939</v>
      </c>
      <c r="Q113" t="inlineStr">
        <is>
          <t>Boleto Bancário</t>
        </is>
      </c>
      <c r="R113" t="inlineStr">
        <is>
          <t>12996</t>
        </is>
      </c>
      <c r="S113" t="inlineStr">
        <is>
          <t>Investimento - CAPEX</t>
        </is>
      </c>
      <c r="T113" t="inlineStr">
        <is>
          <t>Investimento - Sistemas Gerais - Implantação</t>
        </is>
      </c>
      <c r="U113" t="inlineStr">
        <is>
          <t>Documentação Aprovada</t>
        </is>
      </c>
      <c r="V113" t="inlineStr">
        <is>
          <t>Aprovado Diretoria</t>
        </is>
      </c>
      <c r="W113" t="inlineStr">
        <is>
          <t>Aprovado Caixa</t>
        </is>
      </c>
      <c r="X113" t="inlineStr">
        <is>
          <t>Parcela_Paga</t>
        </is>
      </c>
      <c r="Y113" t="n">
        <v>134</v>
      </c>
      <c r="Z113" t="inlineStr">
        <is>
          <t>Priceless - Bem Mais - Kamino</t>
        </is>
      </c>
    </row>
    <row r="114">
      <c r="A114" t="n">
        <v>11625</v>
      </c>
      <c r="B114" t="n">
        <v>168071</v>
      </c>
      <c r="C114" t="n">
        <v>149</v>
      </c>
      <c r="D114" t="inlineStr">
        <is>
          <t>Priceless</t>
        </is>
      </c>
      <c r="F114" t="inlineStr">
        <is>
          <t>KING COMERCIO E IMPORTACAO DE BEBIDAS LTDA</t>
        </is>
      </c>
      <c r="G114" t="inlineStr">
        <is>
          <t>True</t>
        </is>
      </c>
      <c r="H114" t="n">
        <v>2</v>
      </c>
      <c r="I114" t="n">
        <v>2</v>
      </c>
      <c r="J114" t="n">
        <v>3616.47</v>
      </c>
      <c r="K114" s="27" t="n">
        <v>45972</v>
      </c>
      <c r="L114" s="27" t="n">
        <v>45972</v>
      </c>
      <c r="M114" s="27" t="n">
        <v>45972</v>
      </c>
      <c r="N114" t="n">
        <v>7232.94</v>
      </c>
      <c r="O114" t="n">
        <v>7232.94</v>
      </c>
      <c r="P114" s="27" t="n">
        <v>45946</v>
      </c>
      <c r="Q114" t="inlineStr">
        <is>
          <t>Boleto Bancário</t>
        </is>
      </c>
      <c r="R114" t="inlineStr">
        <is>
          <t>122115</t>
        </is>
      </c>
      <c r="S114" t="inlineStr">
        <is>
          <t>Custo Mercadoria Vendida</t>
        </is>
      </c>
      <c r="T114" t="inlineStr">
        <is>
          <t>Insumos - Bebidas</t>
        </is>
      </c>
      <c r="U114" t="inlineStr">
        <is>
          <t>Documentação Aprovada</t>
        </is>
      </c>
      <c r="V114" t="inlineStr">
        <is>
          <t>Aprovado Diretoria</t>
        </is>
      </c>
      <c r="W114" t="inlineStr">
        <is>
          <t>Aprovado Caixa</t>
        </is>
      </c>
      <c r="X114" t="inlineStr">
        <is>
          <t>Parcela_Paga</t>
        </is>
      </c>
      <c r="Y114" t="n">
        <v>134</v>
      </c>
      <c r="Z114" t="inlineStr">
        <is>
          <t>Priceless - Bem Mais - Kamino</t>
        </is>
      </c>
    </row>
    <row r="115">
      <c r="A115" t="n">
        <v>11314</v>
      </c>
      <c r="B115" t="n">
        <v>164365</v>
      </c>
      <c r="C115" t="n">
        <v>149</v>
      </c>
      <c r="D115" t="inlineStr">
        <is>
          <t>Priceless</t>
        </is>
      </c>
      <c r="F115" t="inlineStr">
        <is>
          <t>ZAHIL IMPORTADORA LTDA</t>
        </is>
      </c>
      <c r="G115" t="inlineStr">
        <is>
          <t>True</t>
        </is>
      </c>
      <c r="H115" t="n">
        <v>2</v>
      </c>
      <c r="I115" t="n">
        <v>1</v>
      </c>
      <c r="J115" t="n">
        <v>3142.13</v>
      </c>
      <c r="K115" s="27" t="n">
        <v>45971</v>
      </c>
      <c r="L115" s="27" t="n">
        <v>45971</v>
      </c>
      <c r="M115" s="27" t="n">
        <v>45971</v>
      </c>
      <c r="N115" t="n">
        <v>6284.25</v>
      </c>
      <c r="O115" t="n">
        <v>6284.25</v>
      </c>
      <c r="P115" s="27" t="n">
        <v>45931</v>
      </c>
      <c r="Q115" t="inlineStr">
        <is>
          <t>Boleto Bancário</t>
        </is>
      </c>
      <c r="R115" t="inlineStr">
        <is>
          <t>256708</t>
        </is>
      </c>
      <c r="S115" t="inlineStr">
        <is>
          <t>Custo Mercadoria Vendida</t>
        </is>
      </c>
      <c r="T115" t="inlineStr">
        <is>
          <t>Insumos - Bebidas</t>
        </is>
      </c>
      <c r="U115" t="inlineStr">
        <is>
          <t>Documentação Aprovada</t>
        </is>
      </c>
      <c r="V115" t="inlineStr">
        <is>
          <t>Aprovado Diretoria</t>
        </is>
      </c>
      <c r="W115" t="inlineStr">
        <is>
          <t>Aprovado Caixa</t>
        </is>
      </c>
      <c r="X115" t="inlineStr">
        <is>
          <t>Parcela_Paga</t>
        </is>
      </c>
      <c r="Y115" t="n">
        <v>134</v>
      </c>
      <c r="Z115" t="inlineStr">
        <is>
          <t>Priceless - Bem Mais - Kamino</t>
        </is>
      </c>
    </row>
    <row r="116">
      <c r="A116" t="n">
        <v>11604</v>
      </c>
      <c r="B116" t="n">
        <v>167170</v>
      </c>
      <c r="C116" t="n">
        <v>149</v>
      </c>
      <c r="D116" t="inlineStr">
        <is>
          <t>Priceless</t>
        </is>
      </c>
      <c r="F116" t="inlineStr">
        <is>
          <t>ZAHIL IMPORTADORA LTDA</t>
        </is>
      </c>
      <c r="G116" t="inlineStr">
        <is>
          <t>True</t>
        </is>
      </c>
      <c r="H116" t="n">
        <v>4</v>
      </c>
      <c r="I116" t="n">
        <v>1</v>
      </c>
      <c r="J116" t="n">
        <v>1043.49</v>
      </c>
      <c r="K116" s="27" t="n">
        <v>45968</v>
      </c>
      <c r="L116" s="27" t="n">
        <v>45967</v>
      </c>
      <c r="M116" s="27" t="n">
        <v>45968</v>
      </c>
      <c r="N116" t="n">
        <v>4173.95</v>
      </c>
      <c r="O116" t="n">
        <v>4173.95</v>
      </c>
      <c r="P116" s="27" t="n">
        <v>45945</v>
      </c>
      <c r="Q116" t="inlineStr">
        <is>
          <t>Boleto Bancário</t>
        </is>
      </c>
      <c r="R116" t="inlineStr">
        <is>
          <t>257561</t>
        </is>
      </c>
      <c r="S116" t="inlineStr">
        <is>
          <t>Custo Mercadoria Vendida</t>
        </is>
      </c>
      <c r="T116" t="inlineStr">
        <is>
          <t>Insumos - Bebidas</t>
        </is>
      </c>
      <c r="U116" t="inlineStr">
        <is>
          <t>Documentação Aprovada</t>
        </is>
      </c>
      <c r="V116" t="inlineStr">
        <is>
          <t>Aprovado Diretoria</t>
        </is>
      </c>
      <c r="W116" t="inlineStr">
        <is>
          <t>Aprovado Caixa</t>
        </is>
      </c>
      <c r="X116" t="inlineStr">
        <is>
          <t>Parcela_Paga</t>
        </is>
      </c>
      <c r="Y116" t="n">
        <v>134</v>
      </c>
      <c r="Z116" t="inlineStr">
        <is>
          <t>Priceless - Bem Mais - Kamino</t>
        </is>
      </c>
    </row>
    <row r="117">
      <c r="A117" t="n">
        <v>11622</v>
      </c>
      <c r="B117" t="n">
        <v>167373</v>
      </c>
      <c r="C117" t="n">
        <v>149</v>
      </c>
      <c r="D117" t="inlineStr">
        <is>
          <t>Priceless</t>
        </is>
      </c>
      <c r="F117" t="inlineStr">
        <is>
          <t xml:space="preserve">BGC COMERCIO DE UTENSILIOS </t>
        </is>
      </c>
      <c r="G117" t="inlineStr">
        <is>
          <t>True</t>
        </is>
      </c>
      <c r="H117" t="n">
        <v>3</v>
      </c>
      <c r="I117" t="n">
        <v>3</v>
      </c>
      <c r="J117" t="n">
        <v>3030</v>
      </c>
      <c r="K117" s="27" t="n">
        <v>45967</v>
      </c>
      <c r="L117" s="27" t="n">
        <v>45967</v>
      </c>
      <c r="M117" s="27" t="n">
        <v>45967</v>
      </c>
      <c r="N117" t="n">
        <v>9092.059999999999</v>
      </c>
      <c r="O117" t="n">
        <v>9092.059999999999</v>
      </c>
      <c r="P117" s="27" t="n">
        <v>45945</v>
      </c>
      <c r="Q117" t="inlineStr">
        <is>
          <t>Boleto Bancário</t>
        </is>
      </c>
      <c r="R117" t="inlineStr">
        <is>
          <t>1688</t>
        </is>
      </c>
      <c r="S117" t="inlineStr">
        <is>
          <t>Investimento - CAPEX</t>
        </is>
      </c>
      <c r="T117" t="inlineStr">
        <is>
          <t>Investimento - Sistemas Gerais - Implantação</t>
        </is>
      </c>
      <c r="U117" t="inlineStr">
        <is>
          <t>Documentação Aprovada</t>
        </is>
      </c>
      <c r="V117" t="inlineStr">
        <is>
          <t>Aprovado Diretoria</t>
        </is>
      </c>
      <c r="W117" t="inlineStr">
        <is>
          <t>Aprovado Caixa</t>
        </is>
      </c>
      <c r="X117" t="inlineStr">
        <is>
          <t>Parcela_Paga</t>
        </is>
      </c>
      <c r="Y117" t="n">
        <v>134</v>
      </c>
      <c r="Z117" t="inlineStr">
        <is>
          <t>Priceless - Bem Mais - Kamino</t>
        </is>
      </c>
    </row>
    <row r="118">
      <c r="A118" t="n">
        <v>11491</v>
      </c>
      <c r="B118" t="n">
        <v>166229</v>
      </c>
      <c r="C118" t="n">
        <v>149</v>
      </c>
      <c r="D118" t="inlineStr">
        <is>
          <t>Priceless</t>
        </is>
      </c>
      <c r="F118" t="inlineStr">
        <is>
          <t>VITRUS IMPORT LTDA</t>
        </is>
      </c>
      <c r="G118" t="inlineStr">
        <is>
          <t>True</t>
        </is>
      </c>
      <c r="H118" t="n">
        <v>4</v>
      </c>
      <c r="I118" t="n">
        <v>3</v>
      </c>
      <c r="J118" t="n">
        <v>5190.99</v>
      </c>
      <c r="K118" s="27" t="n">
        <v>45968</v>
      </c>
      <c r="L118" s="27" t="n">
        <v>45967</v>
      </c>
      <c r="M118" s="27" t="n">
        <v>45967</v>
      </c>
      <c r="N118" t="n">
        <v>20763.96</v>
      </c>
      <c r="O118" t="n">
        <v>20763.96</v>
      </c>
      <c r="P118" s="27" t="n">
        <v>45939</v>
      </c>
      <c r="Q118" t="inlineStr">
        <is>
          <t>Boleto Bancário</t>
        </is>
      </c>
      <c r="R118" t="inlineStr">
        <is>
          <t>12996</t>
        </is>
      </c>
      <c r="S118" t="inlineStr">
        <is>
          <t>Investimento - CAPEX</t>
        </is>
      </c>
      <c r="T118" t="inlineStr">
        <is>
          <t>Investimento - Sistemas Gerais - Implantação</t>
        </is>
      </c>
      <c r="U118" t="inlineStr">
        <is>
          <t>Documentação Aprovada</t>
        </is>
      </c>
      <c r="V118" t="inlineStr">
        <is>
          <t>Aprovado Diretoria</t>
        </is>
      </c>
      <c r="W118" t="inlineStr">
        <is>
          <t>Aprovado Caixa</t>
        </is>
      </c>
      <c r="X118" t="inlineStr">
        <is>
          <t>Parcela_Paga</t>
        </is>
      </c>
      <c r="Y118" t="n">
        <v>134</v>
      </c>
      <c r="Z118" t="inlineStr">
        <is>
          <t>Priceless - Bem Mais - Kamino</t>
        </is>
      </c>
    </row>
    <row r="119">
      <c r="A119" t="n">
        <v>11490</v>
      </c>
      <c r="B119" t="n">
        <v>166229</v>
      </c>
      <c r="C119" t="n">
        <v>149</v>
      </c>
      <c r="D119" t="inlineStr">
        <is>
          <t>Priceless</t>
        </is>
      </c>
      <c r="F119" t="inlineStr">
        <is>
          <t>VITRUS IMPORT LTDA</t>
        </is>
      </c>
      <c r="G119" t="inlineStr">
        <is>
          <t>True</t>
        </is>
      </c>
      <c r="H119" t="n">
        <v>4</v>
      </c>
      <c r="I119" t="n">
        <v>2</v>
      </c>
      <c r="J119" t="n">
        <v>5190.99</v>
      </c>
      <c r="K119" s="27" t="n">
        <v>45961</v>
      </c>
      <c r="L119" s="27" t="n">
        <v>45965</v>
      </c>
      <c r="M119" s="27" t="n">
        <v>45965</v>
      </c>
      <c r="N119" t="n">
        <v>20763.96</v>
      </c>
      <c r="O119" t="n">
        <v>20763.96</v>
      </c>
      <c r="P119" s="27" t="n">
        <v>45939</v>
      </c>
      <c r="Q119" t="inlineStr">
        <is>
          <t>Boleto Bancário</t>
        </is>
      </c>
      <c r="R119" t="inlineStr">
        <is>
          <t>12996</t>
        </is>
      </c>
      <c r="S119" t="inlineStr">
        <is>
          <t>Investimento - CAPEX</t>
        </is>
      </c>
      <c r="T119" t="inlineStr">
        <is>
          <t>Investimento - Sistemas Gerais - Implantação</t>
        </is>
      </c>
      <c r="U119" t="inlineStr">
        <is>
          <t>Documentação Aprovada</t>
        </is>
      </c>
      <c r="V119" t="inlineStr">
        <is>
          <t>Aprovado Diretoria</t>
        </is>
      </c>
      <c r="W119" t="inlineStr">
        <is>
          <t>Aprovado Caixa</t>
        </is>
      </c>
      <c r="X119" t="inlineStr">
        <is>
          <t>Parcela_Paga</t>
        </is>
      </c>
      <c r="Y119" t="n">
        <v>134</v>
      </c>
      <c r="Z119" t="inlineStr">
        <is>
          <t>Priceless - Bem Mais - Kamino</t>
        </is>
      </c>
    </row>
    <row r="120">
      <c r="A120" t="n">
        <v>11649</v>
      </c>
      <c r="B120" t="n">
        <v>168179</v>
      </c>
      <c r="C120" t="n">
        <v>149</v>
      </c>
      <c r="D120" t="inlineStr">
        <is>
          <t>Priceless</t>
        </is>
      </c>
      <c r="F120" t="inlineStr">
        <is>
          <t xml:space="preserve">TMH DO BRASIL COMERCIAL E SERVICOS LTDA </t>
        </is>
      </c>
      <c r="G120" t="inlineStr">
        <is>
          <t>True</t>
        </is>
      </c>
      <c r="H120" t="n">
        <v>3</v>
      </c>
      <c r="I120" t="n">
        <v>3</v>
      </c>
      <c r="J120" t="n">
        <v>4166.34</v>
      </c>
      <c r="K120" s="27" t="n">
        <v>45965</v>
      </c>
      <c r="L120" s="27" t="n">
        <v>45965</v>
      </c>
      <c r="M120" s="27" t="n">
        <v>45965</v>
      </c>
      <c r="N120" t="n">
        <v>12499</v>
      </c>
      <c r="O120" t="n">
        <v>12499</v>
      </c>
      <c r="P120" s="27" t="n">
        <v>45946</v>
      </c>
      <c r="Q120" t="inlineStr">
        <is>
          <t>Boleto Bancário</t>
        </is>
      </c>
      <c r="R120" t="inlineStr">
        <is>
          <t>4695</t>
        </is>
      </c>
      <c r="S120" t="inlineStr">
        <is>
          <t>Investimento - CAPEX</t>
        </is>
      </c>
      <c r="T120" t="inlineStr">
        <is>
          <t>Investimento - Sistemas Gerais - Implantação</t>
        </is>
      </c>
      <c r="U120" t="inlineStr">
        <is>
          <t>Documentação Aprovada</t>
        </is>
      </c>
      <c r="V120" t="inlineStr">
        <is>
          <t>Aprovado Diretoria</t>
        </is>
      </c>
      <c r="W120" t="inlineStr">
        <is>
          <t>Aprovado Caixa</t>
        </is>
      </c>
      <c r="X120" t="inlineStr">
        <is>
          <t>Parcela_Paga</t>
        </is>
      </c>
      <c r="Y120" t="n">
        <v>134</v>
      </c>
      <c r="Z120" t="inlineStr">
        <is>
          <t>Priceless - Bem Mais - Kamino</t>
        </is>
      </c>
    </row>
    <row r="121">
      <c r="A121" t="n">
        <v>11696</v>
      </c>
      <c r="B121" t="n">
        <v>169344</v>
      </c>
      <c r="C121" t="n">
        <v>149</v>
      </c>
      <c r="D121" t="inlineStr">
        <is>
          <t>Priceless</t>
        </is>
      </c>
      <c r="F121" t="inlineStr">
        <is>
          <t xml:space="preserve">BGC COMERCIO DE UTENSILIOS </t>
        </is>
      </c>
      <c r="G121" t="inlineStr">
        <is>
          <t>True</t>
        </is>
      </c>
      <c r="H121" t="n">
        <v>2</v>
      </c>
      <c r="I121" t="n">
        <v>1</v>
      </c>
      <c r="J121" t="n">
        <v>2577.2</v>
      </c>
      <c r="K121" s="27" t="n">
        <v>45965</v>
      </c>
      <c r="L121" s="27" t="n">
        <v>45965</v>
      </c>
      <c r="M121" s="27" t="n">
        <v>45965</v>
      </c>
      <c r="N121" t="n">
        <v>5153.2</v>
      </c>
      <c r="O121" t="n">
        <v>5153.2</v>
      </c>
      <c r="P121" s="27" t="n">
        <v>45953</v>
      </c>
      <c r="Q121" t="inlineStr">
        <is>
          <t>Boleto Bancário</t>
        </is>
      </c>
      <c r="R121" t="inlineStr">
        <is>
          <t>1722</t>
        </is>
      </c>
      <c r="S121" t="inlineStr">
        <is>
          <t>Investimento - CAPEX</t>
        </is>
      </c>
      <c r="T121" t="inlineStr">
        <is>
          <t>Investimento - Sistemas Gerais - Implantação</t>
        </is>
      </c>
      <c r="U121" t="inlineStr">
        <is>
          <t>Documentação Aprovada</t>
        </is>
      </c>
      <c r="V121" t="inlineStr">
        <is>
          <t>Aprovado Diretoria</t>
        </is>
      </c>
      <c r="W121" t="inlineStr">
        <is>
          <t>Aprovado Caixa</t>
        </is>
      </c>
      <c r="X121" t="inlineStr">
        <is>
          <t>Parcela_Paga</t>
        </is>
      </c>
      <c r="Y121" t="n">
        <v>134</v>
      </c>
      <c r="Z121" t="inlineStr">
        <is>
          <t>Priceless - Bem Mais - Kamino</t>
        </is>
      </c>
    </row>
    <row r="122">
      <c r="A122" t="n">
        <v>11541</v>
      </c>
      <c r="B122" t="n">
        <v>166305</v>
      </c>
      <c r="C122" t="n">
        <v>149</v>
      </c>
      <c r="D122" t="inlineStr">
        <is>
          <t>Priceless</t>
        </is>
      </c>
      <c r="F122" t="inlineStr">
        <is>
          <t>PJ 50589611000195</t>
        </is>
      </c>
      <c r="G122" t="inlineStr">
        <is>
          <t>True</t>
        </is>
      </c>
      <c r="H122" t="n">
        <v>2</v>
      </c>
      <c r="I122" t="n">
        <v>1</v>
      </c>
      <c r="J122" t="n">
        <v>2550</v>
      </c>
      <c r="K122" s="27" t="n">
        <v>45962</v>
      </c>
      <c r="L122" s="27" t="n">
        <v>45964</v>
      </c>
      <c r="M122" s="27" t="n">
        <v>45964</v>
      </c>
      <c r="N122" t="n">
        <v>5100</v>
      </c>
      <c r="O122" t="n">
        <v>5100</v>
      </c>
      <c r="P122" s="27" t="n">
        <v>45939</v>
      </c>
      <c r="Q122" t="inlineStr">
        <is>
          <t>Transferência Bancária ou Pix</t>
        </is>
      </c>
      <c r="R122" t="inlineStr">
        <is>
          <t>66</t>
        </is>
      </c>
      <c r="S122" t="inlineStr">
        <is>
          <t>Mão de Obra - PJ</t>
        </is>
      </c>
      <c r="T122" t="inlineStr">
        <is>
          <t>MDO PJ Fixo</t>
        </is>
      </c>
      <c r="U122" t="inlineStr">
        <is>
          <t>Documentação Aprovada</t>
        </is>
      </c>
      <c r="V122" t="inlineStr">
        <is>
          <t>Aprovado Diretoria</t>
        </is>
      </c>
      <c r="W122" t="inlineStr">
        <is>
          <t>Aprovado Caixa</t>
        </is>
      </c>
      <c r="X122" t="inlineStr">
        <is>
          <t>Parcela_Paga</t>
        </is>
      </c>
      <c r="Y122" t="n">
        <v>149</v>
      </c>
      <c r="Z122" t="inlineStr">
        <is>
          <t>Priceless - Duroc Filial Dois - Kamino</t>
        </is>
      </c>
    </row>
    <row r="123">
      <c r="A123" t="n">
        <v>11547</v>
      </c>
      <c r="B123" t="n">
        <v>166329</v>
      </c>
      <c r="C123" t="n">
        <v>149</v>
      </c>
      <c r="D123" t="inlineStr">
        <is>
          <t>Priceless</t>
        </is>
      </c>
      <c r="F123" t="inlineStr">
        <is>
          <t>PJ 62615528000122</t>
        </is>
      </c>
      <c r="G123" t="inlineStr">
        <is>
          <t>True</t>
        </is>
      </c>
      <c r="H123" t="n">
        <v>2</v>
      </c>
      <c r="I123" t="n">
        <v>1</v>
      </c>
      <c r="J123" t="n">
        <v>3300</v>
      </c>
      <c r="K123" s="27" t="n">
        <v>45962</v>
      </c>
      <c r="L123" s="27" t="n">
        <v>45964</v>
      </c>
      <c r="M123" s="27" t="n">
        <v>45964</v>
      </c>
      <c r="N123" t="n">
        <v>6600</v>
      </c>
      <c r="O123" t="n">
        <v>6600</v>
      </c>
      <c r="P123" s="27" t="n">
        <v>45939</v>
      </c>
      <c r="Q123" t="inlineStr">
        <is>
          <t>Transferência Bancária ou Pix</t>
        </is>
      </c>
      <c r="R123" t="inlineStr">
        <is>
          <t>1</t>
        </is>
      </c>
      <c r="S123" t="inlineStr">
        <is>
          <t>Mão de Obra - PJ</t>
        </is>
      </c>
      <c r="T123" t="inlineStr">
        <is>
          <t>MDO PJ Fixo</t>
        </is>
      </c>
      <c r="U123" t="inlineStr">
        <is>
          <t>Documentação Aprovada</t>
        </is>
      </c>
      <c r="V123" t="inlineStr">
        <is>
          <t>Aprovado Diretoria</t>
        </is>
      </c>
      <c r="W123" t="inlineStr">
        <is>
          <t>Aprovado Caixa</t>
        </is>
      </c>
      <c r="X123" t="inlineStr">
        <is>
          <t>Parcela_Paga</t>
        </is>
      </c>
      <c r="Y123" t="n">
        <v>149</v>
      </c>
      <c r="Z123" t="inlineStr">
        <is>
          <t>Priceless - Duroc Filial Dois - Kamino</t>
        </is>
      </c>
    </row>
    <row r="124">
      <c r="A124" t="n">
        <v>11545</v>
      </c>
      <c r="B124" t="n">
        <v>166323</v>
      </c>
      <c r="C124" t="n">
        <v>149</v>
      </c>
      <c r="D124" t="inlineStr">
        <is>
          <t>Priceless</t>
        </is>
      </c>
      <c r="F124" t="inlineStr">
        <is>
          <t>MARCOS JOSÉ BAHIA DE SOUSA PERES</t>
        </is>
      </c>
      <c r="G124" t="inlineStr">
        <is>
          <t>True</t>
        </is>
      </c>
      <c r="H124" t="n">
        <v>2</v>
      </c>
      <c r="I124" t="n">
        <v>1</v>
      </c>
      <c r="J124" t="n">
        <v>1100</v>
      </c>
      <c r="K124" s="27" t="n">
        <v>45962</v>
      </c>
      <c r="L124" s="27" t="n">
        <v>45964</v>
      </c>
      <c r="M124" s="27" t="n">
        <v>45964</v>
      </c>
      <c r="N124" t="n">
        <v>2200</v>
      </c>
      <c r="O124" t="n">
        <v>2200</v>
      </c>
      <c r="P124" s="27" t="n">
        <v>45939</v>
      </c>
      <c r="Q124" t="inlineStr">
        <is>
          <t>Transferência Bancária ou Pix</t>
        </is>
      </c>
      <c r="R124" t="inlineStr">
        <is>
          <t>45</t>
        </is>
      </c>
      <c r="S124" t="inlineStr">
        <is>
          <t>Mão de Obra - PJ</t>
        </is>
      </c>
      <c r="T124" t="inlineStr">
        <is>
          <t>MDO PJ Fixo</t>
        </is>
      </c>
      <c r="U124" t="inlineStr">
        <is>
          <t>Documentação Aprovada</t>
        </is>
      </c>
      <c r="V124" t="inlineStr">
        <is>
          <t>Aprovado Diretoria</t>
        </is>
      </c>
      <c r="W124" t="inlineStr">
        <is>
          <t>Aprovado Caixa</t>
        </is>
      </c>
      <c r="X124" t="inlineStr">
        <is>
          <t>Parcela_Paga</t>
        </is>
      </c>
      <c r="Y124" t="n">
        <v>149</v>
      </c>
      <c r="Z124" t="inlineStr">
        <is>
          <t>Priceless - Duroc Filial Dois - Kamino</t>
        </is>
      </c>
    </row>
    <row r="125">
      <c r="A125" t="n">
        <v>11543</v>
      </c>
      <c r="B125" t="n">
        <v>166321</v>
      </c>
      <c r="C125" t="n">
        <v>149</v>
      </c>
      <c r="D125" t="inlineStr">
        <is>
          <t>Priceless</t>
        </is>
      </c>
      <c r="F125" t="inlineStr">
        <is>
          <t>LUIZ FELIPE SILVA DA MOTTA</t>
        </is>
      </c>
      <c r="G125" t="inlineStr">
        <is>
          <t>True</t>
        </is>
      </c>
      <c r="H125" t="n">
        <v>2</v>
      </c>
      <c r="I125" t="n">
        <v>1</v>
      </c>
      <c r="J125" t="n">
        <v>2000</v>
      </c>
      <c r="K125" s="27" t="n">
        <v>45962</v>
      </c>
      <c r="L125" s="27" t="n">
        <v>45964</v>
      </c>
      <c r="M125" s="27" t="n">
        <v>45964</v>
      </c>
      <c r="N125" t="n">
        <v>4000</v>
      </c>
      <c r="O125" t="n">
        <v>4000</v>
      </c>
      <c r="P125" s="27" t="n">
        <v>45939</v>
      </c>
      <c r="Q125" t="inlineStr">
        <is>
          <t>Transferência Bancária ou Pix</t>
        </is>
      </c>
      <c r="R125" t="inlineStr">
        <is>
          <t>29</t>
        </is>
      </c>
      <c r="S125" t="inlineStr">
        <is>
          <t>Mão de Obra - PJ</t>
        </is>
      </c>
      <c r="T125" t="inlineStr">
        <is>
          <t>MDO PJ Fixo</t>
        </is>
      </c>
      <c r="U125" t="inlineStr">
        <is>
          <t>Documentação Aprovada</t>
        </is>
      </c>
      <c r="V125" t="inlineStr">
        <is>
          <t>Aprovado Diretoria</t>
        </is>
      </c>
      <c r="W125" t="inlineStr">
        <is>
          <t>Aprovado Caixa</t>
        </is>
      </c>
      <c r="X125" t="inlineStr">
        <is>
          <t>Parcela_Paga</t>
        </is>
      </c>
      <c r="Y125" t="n">
        <v>149</v>
      </c>
      <c r="Z125" t="inlineStr">
        <is>
          <t>Priceless - Duroc Filial Dois - Kamino</t>
        </is>
      </c>
    </row>
    <row r="126">
      <c r="A126" t="n">
        <v>11533</v>
      </c>
      <c r="B126" t="n">
        <v>166296</v>
      </c>
      <c r="C126" t="n">
        <v>149</v>
      </c>
      <c r="D126" t="inlineStr">
        <is>
          <t>Priceless</t>
        </is>
      </c>
      <c r="F126" t="inlineStr">
        <is>
          <t>PJ 55889769000102</t>
        </is>
      </c>
      <c r="G126" t="inlineStr">
        <is>
          <t>True</t>
        </is>
      </c>
      <c r="H126" t="n">
        <v>2</v>
      </c>
      <c r="I126" t="n">
        <v>1</v>
      </c>
      <c r="J126" t="n">
        <v>3300</v>
      </c>
      <c r="K126" s="27" t="n">
        <v>45962</v>
      </c>
      <c r="L126" s="27" t="n">
        <v>45964</v>
      </c>
      <c r="M126" s="27" t="n">
        <v>45964</v>
      </c>
      <c r="N126" t="n">
        <v>6600</v>
      </c>
      <c r="O126" t="n">
        <v>6600</v>
      </c>
      <c r="P126" s="27" t="n">
        <v>45939</v>
      </c>
      <c r="Q126" t="inlineStr">
        <is>
          <t>Transferência Bancária ou Pix</t>
        </is>
      </c>
      <c r="R126" t="inlineStr">
        <is>
          <t>24</t>
        </is>
      </c>
      <c r="S126" t="inlineStr">
        <is>
          <t>Mão de Obra - PJ</t>
        </is>
      </c>
      <c r="T126" t="inlineStr">
        <is>
          <t>MDO PJ Fixo</t>
        </is>
      </c>
      <c r="U126" t="inlineStr">
        <is>
          <t>Documentação Aprovada</t>
        </is>
      </c>
      <c r="V126" t="inlineStr">
        <is>
          <t>Aprovado Diretoria</t>
        </is>
      </c>
      <c r="W126" t="inlineStr">
        <is>
          <t>Aprovado Caixa</t>
        </is>
      </c>
      <c r="X126" t="inlineStr">
        <is>
          <t>Parcela_Paga</t>
        </is>
      </c>
      <c r="Y126" t="n">
        <v>149</v>
      </c>
      <c r="Z126" t="inlineStr">
        <is>
          <t>Priceless - Duroc Filial Dois - Kamino</t>
        </is>
      </c>
    </row>
    <row r="127">
      <c r="A127" t="n">
        <v>11539</v>
      </c>
      <c r="B127" t="n">
        <v>166304</v>
      </c>
      <c r="C127" t="n">
        <v>149</v>
      </c>
      <c r="D127" t="inlineStr">
        <is>
          <t>Priceless</t>
        </is>
      </c>
      <c r="F127" t="inlineStr">
        <is>
          <t>PJ 61203546000134</t>
        </is>
      </c>
      <c r="G127" t="inlineStr">
        <is>
          <t>True</t>
        </is>
      </c>
      <c r="H127" t="n">
        <v>2</v>
      </c>
      <c r="I127" t="n">
        <v>1</v>
      </c>
      <c r="J127" t="n">
        <v>3300</v>
      </c>
      <c r="K127" s="27" t="n">
        <v>45962</v>
      </c>
      <c r="L127" s="27" t="n">
        <v>45964</v>
      </c>
      <c r="M127" s="27" t="n">
        <v>45964</v>
      </c>
      <c r="N127" t="n">
        <v>6600</v>
      </c>
      <c r="O127" t="n">
        <v>6600</v>
      </c>
      <c r="P127" s="27" t="n">
        <v>45939</v>
      </c>
      <c r="Q127" t="inlineStr">
        <is>
          <t>Transferência Bancária ou Pix</t>
        </is>
      </c>
      <c r="R127" t="inlineStr">
        <is>
          <t>8</t>
        </is>
      </c>
      <c r="S127" t="inlineStr">
        <is>
          <t>Mão de Obra - PJ</t>
        </is>
      </c>
      <c r="T127" t="inlineStr">
        <is>
          <t>MDO PJ Fixo</t>
        </is>
      </c>
      <c r="U127" t="inlineStr">
        <is>
          <t>Documentação Aprovada</t>
        </is>
      </c>
      <c r="V127" t="inlineStr">
        <is>
          <t>Aprovado Diretoria</t>
        </is>
      </c>
      <c r="W127" t="inlineStr">
        <is>
          <t>Aprovado Caixa</t>
        </is>
      </c>
      <c r="X127" t="inlineStr">
        <is>
          <t>Parcela_Paga</t>
        </is>
      </c>
      <c r="Y127" t="n">
        <v>149</v>
      </c>
      <c r="Z127" t="inlineStr">
        <is>
          <t>Priceless - Duroc Filial Dois - Kamino</t>
        </is>
      </c>
    </row>
    <row r="128">
      <c r="A128" t="n">
        <v>11537</v>
      </c>
      <c r="B128" t="n">
        <v>166302</v>
      </c>
      <c r="C128" t="n">
        <v>149</v>
      </c>
      <c r="D128" t="inlineStr">
        <is>
          <t>Priceless</t>
        </is>
      </c>
      <c r="F128" t="inlineStr">
        <is>
          <t>PJ 49710287000132</t>
        </is>
      </c>
      <c r="G128" t="inlineStr">
        <is>
          <t>True</t>
        </is>
      </c>
      <c r="H128" t="n">
        <v>2</v>
      </c>
      <c r="I128" t="n">
        <v>1</v>
      </c>
      <c r="J128" t="n">
        <v>3300</v>
      </c>
      <c r="K128" s="27" t="n">
        <v>45962</v>
      </c>
      <c r="L128" s="27" t="n">
        <v>45964</v>
      </c>
      <c r="M128" s="27" t="n">
        <v>45964</v>
      </c>
      <c r="N128" t="n">
        <v>6600</v>
      </c>
      <c r="O128" t="n">
        <v>6600</v>
      </c>
      <c r="P128" s="27" t="n">
        <v>45939</v>
      </c>
      <c r="Q128" t="inlineStr">
        <is>
          <t>Transferência Bancária ou Pix</t>
        </is>
      </c>
      <c r="R128" t="inlineStr">
        <is>
          <t>41</t>
        </is>
      </c>
      <c r="S128" t="inlineStr">
        <is>
          <t>Mão de Obra - PJ</t>
        </is>
      </c>
      <c r="T128" t="inlineStr">
        <is>
          <t>MDO PJ Fixo</t>
        </is>
      </c>
      <c r="U128" t="inlineStr">
        <is>
          <t>Documentação Aprovada</t>
        </is>
      </c>
      <c r="V128" t="inlineStr">
        <is>
          <t>Aprovado Diretoria</t>
        </is>
      </c>
      <c r="W128" t="inlineStr">
        <is>
          <t>Aprovado Caixa</t>
        </is>
      </c>
      <c r="X128" t="inlineStr">
        <is>
          <t>Parcela_Paga</t>
        </is>
      </c>
      <c r="Y128" t="n">
        <v>149</v>
      </c>
      <c r="Z128" t="inlineStr">
        <is>
          <t>Priceless - Duroc Filial Dois - Kamino</t>
        </is>
      </c>
    </row>
    <row r="129">
      <c r="A129" t="n">
        <v>11531</v>
      </c>
      <c r="B129" t="n">
        <v>166295</v>
      </c>
      <c r="C129" t="n">
        <v>149</v>
      </c>
      <c r="D129" t="inlineStr">
        <is>
          <t>Priceless</t>
        </is>
      </c>
      <c r="F129" t="inlineStr">
        <is>
          <t>PJ 61410375000114</t>
        </is>
      </c>
      <c r="G129" t="inlineStr">
        <is>
          <t>True</t>
        </is>
      </c>
      <c r="H129" t="n">
        <v>2</v>
      </c>
      <c r="I129" t="n">
        <v>1</v>
      </c>
      <c r="J129" t="n">
        <v>2000</v>
      </c>
      <c r="K129" s="27" t="n">
        <v>45962</v>
      </c>
      <c r="L129" s="27" t="n">
        <v>45964</v>
      </c>
      <c r="M129" s="27" t="n">
        <v>45964</v>
      </c>
      <c r="N129" t="n">
        <v>4000</v>
      </c>
      <c r="O129" t="n">
        <v>4000</v>
      </c>
      <c r="P129" s="27" t="n">
        <v>45939</v>
      </c>
      <c r="Q129" t="inlineStr">
        <is>
          <t>Transferência Bancária ou Pix</t>
        </is>
      </c>
      <c r="R129" t="inlineStr">
        <is>
          <t>10</t>
        </is>
      </c>
      <c r="S129" t="inlineStr">
        <is>
          <t>Mão de Obra - PJ</t>
        </is>
      </c>
      <c r="T129" t="inlineStr">
        <is>
          <t>MDO PJ Fixo</t>
        </is>
      </c>
      <c r="U129" t="inlineStr">
        <is>
          <t>Documentação Aprovada</t>
        </is>
      </c>
      <c r="V129" t="inlineStr">
        <is>
          <t>Aprovado Diretoria</t>
        </is>
      </c>
      <c r="W129" t="inlineStr">
        <is>
          <t>Aprovado Caixa</t>
        </is>
      </c>
      <c r="X129" t="inlineStr">
        <is>
          <t>Parcela_Paga</t>
        </is>
      </c>
      <c r="Y129" t="n">
        <v>149</v>
      </c>
      <c r="Z129" t="inlineStr">
        <is>
          <t>Priceless - Duroc Filial Dois - Kamino</t>
        </is>
      </c>
    </row>
    <row r="130">
      <c r="A130" t="n">
        <v>11535</v>
      </c>
      <c r="B130" t="n">
        <v>166299</v>
      </c>
      <c r="C130" t="n">
        <v>149</v>
      </c>
      <c r="D130" t="inlineStr">
        <is>
          <t>Priceless</t>
        </is>
      </c>
      <c r="F130" t="inlineStr">
        <is>
          <t>PJ 55911208000154</t>
        </is>
      </c>
      <c r="G130" t="inlineStr">
        <is>
          <t>True</t>
        </is>
      </c>
      <c r="H130" t="n">
        <v>2</v>
      </c>
      <c r="I130" t="n">
        <v>1</v>
      </c>
      <c r="J130" t="n">
        <v>2100</v>
      </c>
      <c r="K130" s="27" t="n">
        <v>45962</v>
      </c>
      <c r="L130" s="27" t="n">
        <v>45964</v>
      </c>
      <c r="M130" s="27" t="n">
        <v>45964</v>
      </c>
      <c r="N130" t="n">
        <v>4200</v>
      </c>
      <c r="O130" t="n">
        <v>4200</v>
      </c>
      <c r="P130" s="27" t="n">
        <v>45939</v>
      </c>
      <c r="Q130" t="inlineStr">
        <is>
          <t>Transferência Bancária ou Pix</t>
        </is>
      </c>
      <c r="R130" t="inlineStr">
        <is>
          <t>14</t>
        </is>
      </c>
      <c r="S130" t="inlineStr">
        <is>
          <t>Mão de Obra - PJ</t>
        </is>
      </c>
      <c r="T130" t="inlineStr">
        <is>
          <t>MDO PJ Fixo</t>
        </is>
      </c>
      <c r="U130" t="inlineStr">
        <is>
          <t>Documentação Aprovada</t>
        </is>
      </c>
      <c r="V130" t="inlineStr">
        <is>
          <t>Aprovado Diretoria</t>
        </is>
      </c>
      <c r="W130" t="inlineStr">
        <is>
          <t>Aprovado Caixa</t>
        </is>
      </c>
      <c r="X130" t="inlineStr">
        <is>
          <t>Parcela_Paga</t>
        </is>
      </c>
      <c r="Y130" t="n">
        <v>149</v>
      </c>
      <c r="Z130" t="inlineStr">
        <is>
          <t>Priceless - Duroc Filial Dois - Kamino</t>
        </is>
      </c>
    </row>
    <row r="131">
      <c r="A131" t="n">
        <v>11621</v>
      </c>
      <c r="B131" t="n">
        <v>167373</v>
      </c>
      <c r="C131" t="n">
        <v>149</v>
      </c>
      <c r="D131" t="inlineStr">
        <is>
          <t>Priceless</t>
        </is>
      </c>
      <c r="F131" t="inlineStr">
        <is>
          <t xml:space="preserve">BGC COMERCIO DE UTENSILIOS </t>
        </is>
      </c>
      <c r="G131" t="inlineStr">
        <is>
          <t>True</t>
        </is>
      </c>
      <c r="H131" t="n">
        <v>3</v>
      </c>
      <c r="I131" t="n">
        <v>2</v>
      </c>
      <c r="J131" t="n">
        <v>3030</v>
      </c>
      <c r="K131" s="27" t="n">
        <v>45960</v>
      </c>
      <c r="L131" s="27" t="n">
        <v>45960</v>
      </c>
      <c r="M131" s="27" t="n">
        <v>45960</v>
      </c>
      <c r="N131" t="n">
        <v>9092.059999999999</v>
      </c>
      <c r="O131" t="n">
        <v>9092.059999999999</v>
      </c>
      <c r="P131" s="27" t="n">
        <v>45945</v>
      </c>
      <c r="Q131" t="inlineStr">
        <is>
          <t>Boleto Bancário</t>
        </is>
      </c>
      <c r="R131" t="inlineStr">
        <is>
          <t>1688</t>
        </is>
      </c>
      <c r="S131" t="inlineStr">
        <is>
          <t>Investimento - CAPEX</t>
        </is>
      </c>
      <c r="T131" t="inlineStr">
        <is>
          <t>Investimento - Sistemas Gerais - Implantação</t>
        </is>
      </c>
      <c r="U131" t="inlineStr">
        <is>
          <t>Documentação Aprovada</t>
        </is>
      </c>
      <c r="V131" t="inlineStr">
        <is>
          <t>Aprovado Diretoria</t>
        </is>
      </c>
      <c r="W131" t="inlineStr">
        <is>
          <t>Aprovado Caixa</t>
        </is>
      </c>
      <c r="X131" t="inlineStr">
        <is>
          <t>Parcela_Paga</t>
        </is>
      </c>
      <c r="Y131" t="n">
        <v>134</v>
      </c>
      <c r="Z131" t="inlineStr">
        <is>
          <t>Priceless - Bem Mais - Kamino</t>
        </is>
      </c>
    </row>
    <row r="132">
      <c r="A132" t="n">
        <v>10184</v>
      </c>
      <c r="B132" t="n">
        <v>147149</v>
      </c>
      <c r="C132" t="n">
        <v>149</v>
      </c>
      <c r="D132" t="inlineStr">
        <is>
          <t>Priceless</t>
        </is>
      </c>
      <c r="F132" t="inlineStr">
        <is>
          <t xml:space="preserve">TELIUM TECNOLOGIA DA INFORMACAO LTDA </t>
        </is>
      </c>
      <c r="G132" t="inlineStr">
        <is>
          <t>True</t>
        </is>
      </c>
      <c r="H132" t="n">
        <v>9</v>
      </c>
      <c r="I132" t="n">
        <v>4</v>
      </c>
      <c r="J132" t="n">
        <v>1000</v>
      </c>
      <c r="K132" s="27" t="n">
        <v>45960</v>
      </c>
      <c r="L132" s="27" t="n">
        <v>45960</v>
      </c>
      <c r="M132" s="27" t="n">
        <v>45960</v>
      </c>
      <c r="N132" t="n">
        <v>9000</v>
      </c>
      <c r="O132" t="n">
        <v>9000</v>
      </c>
      <c r="P132" s="27" t="n">
        <v>45854</v>
      </c>
      <c r="Q132" t="inlineStr">
        <is>
          <t>Transferência Bancária ou Pix</t>
        </is>
      </c>
      <c r="R132" t="inlineStr">
        <is>
          <t>9 PARC-FIM 30/03/2026</t>
        </is>
      </c>
      <c r="S132" t="inlineStr">
        <is>
          <t>Endividamento</t>
        </is>
      </c>
      <c r="T132" t="inlineStr">
        <is>
          <t>Processo Civil</t>
        </is>
      </c>
      <c r="U132" t="inlineStr">
        <is>
          <t>Documentação Aprovada</t>
        </is>
      </c>
      <c r="V132" t="inlineStr">
        <is>
          <t>Aprovado Diretoria</t>
        </is>
      </c>
      <c r="W132" t="inlineStr">
        <is>
          <t>Aprovado Caixa</t>
        </is>
      </c>
      <c r="X132" t="inlineStr">
        <is>
          <t>Parcela_Paga</t>
        </is>
      </c>
      <c r="Y132" t="n">
        <v>134</v>
      </c>
      <c r="Z132" t="inlineStr">
        <is>
          <t>Priceless - Bem Mais - Kamino</t>
        </is>
      </c>
    </row>
    <row r="133">
      <c r="A133" t="n">
        <v>11626</v>
      </c>
      <c r="B133" t="n">
        <v>168071</v>
      </c>
      <c r="C133" t="n">
        <v>149</v>
      </c>
      <c r="D133" t="inlineStr">
        <is>
          <t>Priceless</t>
        </is>
      </c>
      <c r="F133" t="inlineStr">
        <is>
          <t>KING COMERCIO E IMPORTACAO DE BEBIDAS LTDA</t>
        </is>
      </c>
      <c r="G133" t="inlineStr">
        <is>
          <t>True</t>
        </is>
      </c>
      <c r="H133" t="n">
        <v>2</v>
      </c>
      <c r="I133" t="n">
        <v>1</v>
      </c>
      <c r="J133" t="n">
        <v>3616.47</v>
      </c>
      <c r="K133" s="27" t="n">
        <v>45958</v>
      </c>
      <c r="L133" s="27" t="n">
        <v>45958</v>
      </c>
      <c r="M133" s="27" t="n">
        <v>45958</v>
      </c>
      <c r="N133" t="n">
        <v>7232.94</v>
      </c>
      <c r="O133" t="n">
        <v>7232.94</v>
      </c>
      <c r="P133" s="27" t="n">
        <v>45946</v>
      </c>
      <c r="Q133" t="inlineStr">
        <is>
          <t>Boleto Bancário</t>
        </is>
      </c>
      <c r="R133" t="inlineStr">
        <is>
          <t>122115</t>
        </is>
      </c>
      <c r="S133" t="inlineStr">
        <is>
          <t>Custo Mercadoria Vendida</t>
        </is>
      </c>
      <c r="T133" t="inlineStr">
        <is>
          <t>Insumos - Bebidas</t>
        </is>
      </c>
      <c r="U133" t="inlineStr">
        <is>
          <t>Documentação Aprovada</t>
        </is>
      </c>
      <c r="V133" t="inlineStr">
        <is>
          <t>Aprovado Diretoria</t>
        </is>
      </c>
      <c r="W133" t="inlineStr">
        <is>
          <t>Aprovado Caixa</t>
        </is>
      </c>
      <c r="X133" t="inlineStr">
        <is>
          <t>Parcela_Paga</t>
        </is>
      </c>
      <c r="Y133" t="n">
        <v>134</v>
      </c>
      <c r="Z133" t="inlineStr">
        <is>
          <t>Priceless - Bem Mais - Kamino</t>
        </is>
      </c>
    </row>
    <row r="134">
      <c r="A134" t="n">
        <v>11650</v>
      </c>
      <c r="B134" t="n">
        <v>168179</v>
      </c>
      <c r="C134" t="n">
        <v>149</v>
      </c>
      <c r="D134" t="inlineStr">
        <is>
          <t>Priceless</t>
        </is>
      </c>
      <c r="F134" t="inlineStr">
        <is>
          <t xml:space="preserve">TMH DO BRASIL COMERCIAL E SERVICOS LTDA </t>
        </is>
      </c>
      <c r="G134" t="inlineStr">
        <is>
          <t>True</t>
        </is>
      </c>
      <c r="H134" t="n">
        <v>3</v>
      </c>
      <c r="I134" t="n">
        <v>2</v>
      </c>
      <c r="J134" t="n">
        <v>4166.33</v>
      </c>
      <c r="K134" s="27" t="n">
        <v>45958</v>
      </c>
      <c r="L134" s="27" t="n">
        <v>45958</v>
      </c>
      <c r="M134" s="27" t="n">
        <v>45958</v>
      </c>
      <c r="N134" t="n">
        <v>12499</v>
      </c>
      <c r="O134" t="n">
        <v>12499</v>
      </c>
      <c r="P134" s="27" t="n">
        <v>45946</v>
      </c>
      <c r="Q134" t="inlineStr">
        <is>
          <t>Boleto Bancário</t>
        </is>
      </c>
      <c r="R134" t="inlineStr">
        <is>
          <t>4695</t>
        </is>
      </c>
      <c r="S134" t="inlineStr">
        <is>
          <t>Investimento - CAPEX</t>
        </is>
      </c>
      <c r="T134" t="inlineStr">
        <is>
          <t>Investimento - Sistemas Gerais - Implantação</t>
        </is>
      </c>
      <c r="U134" t="inlineStr">
        <is>
          <t>Documentação Aprovada</t>
        </is>
      </c>
      <c r="V134" t="inlineStr">
        <is>
          <t>Aprovado Diretoria</t>
        </is>
      </c>
      <c r="W134" t="inlineStr">
        <is>
          <t>Aprovado Caixa</t>
        </is>
      </c>
      <c r="X134" t="inlineStr">
        <is>
          <t>Parcela_Paga</t>
        </is>
      </c>
      <c r="Y134" t="n">
        <v>134</v>
      </c>
      <c r="Z134" t="inlineStr">
        <is>
          <t>Priceless - Bem Mais - Kamino</t>
        </is>
      </c>
    </row>
    <row r="135">
      <c r="A135" t="n">
        <v>11288</v>
      </c>
      <c r="B135" t="n">
        <v>163939</v>
      </c>
      <c r="C135" t="n">
        <v>149</v>
      </c>
      <c r="D135" t="inlineStr">
        <is>
          <t>Priceless</t>
        </is>
      </c>
      <c r="F135" t="inlineStr">
        <is>
          <t>EMPORIO M&amp;M LTDA</t>
        </is>
      </c>
      <c r="G135" t="inlineStr">
        <is>
          <t>True</t>
        </is>
      </c>
      <c r="H135" t="n">
        <v>2</v>
      </c>
      <c r="I135" t="n">
        <v>1</v>
      </c>
      <c r="J135" t="n">
        <v>3026.06</v>
      </c>
      <c r="K135" s="27" t="n">
        <v>45958</v>
      </c>
      <c r="L135" s="27" t="n">
        <v>45958</v>
      </c>
      <c r="M135" s="27" t="n">
        <v>45958</v>
      </c>
      <c r="N135" t="n">
        <v>6052.12</v>
      </c>
      <c r="O135" t="n">
        <v>6052.12</v>
      </c>
      <c r="P135" s="27" t="n">
        <v>45930</v>
      </c>
      <c r="Q135" t="inlineStr">
        <is>
          <t>Boleto Bancário</t>
        </is>
      </c>
      <c r="R135" t="inlineStr">
        <is>
          <t>6801</t>
        </is>
      </c>
      <c r="S135" t="inlineStr">
        <is>
          <t>Custo Mercadoria Vendida</t>
        </is>
      </c>
      <c r="T135" t="inlineStr">
        <is>
          <t>Insumos - Alimentos</t>
        </is>
      </c>
      <c r="U135" t="inlineStr">
        <is>
          <t>Documentação Aprovada</t>
        </is>
      </c>
      <c r="V135" t="inlineStr">
        <is>
          <t>Aprovado Diretoria</t>
        </is>
      </c>
      <c r="W135" t="inlineStr">
        <is>
          <t>Aprovado Caixa</t>
        </is>
      </c>
      <c r="X135" t="inlineStr">
        <is>
          <t>Parcela_Paga</t>
        </is>
      </c>
      <c r="Y135" t="n">
        <v>134</v>
      </c>
      <c r="Z135" t="inlineStr">
        <is>
          <t>Priceless - Bem Mais - Kamino</t>
        </is>
      </c>
    </row>
    <row r="136">
      <c r="A136" t="n">
        <v>11323</v>
      </c>
      <c r="B136" t="n">
        <v>164479</v>
      </c>
      <c r="C136" t="n">
        <v>149</v>
      </c>
      <c r="D136" t="inlineStr">
        <is>
          <t>Priceless</t>
        </is>
      </c>
      <c r="F136" t="inlineStr">
        <is>
          <t>REBAL COMERCIAL LTDA</t>
        </is>
      </c>
      <c r="G136" t="inlineStr">
        <is>
          <t>True</t>
        </is>
      </c>
      <c r="H136" t="n">
        <v>2</v>
      </c>
      <c r="I136" t="n">
        <v>1</v>
      </c>
      <c r="J136" t="n">
        <v>1738.76</v>
      </c>
      <c r="K136" s="27" t="n">
        <v>45956</v>
      </c>
      <c r="L136" s="27" t="n">
        <v>45957</v>
      </c>
      <c r="M136" s="27" t="n">
        <v>45957</v>
      </c>
      <c r="N136" t="n">
        <v>5674.16</v>
      </c>
      <c r="O136" t="n">
        <v>5674.16</v>
      </c>
      <c r="P136" s="27" t="n">
        <v>45932</v>
      </c>
      <c r="Q136" t="inlineStr">
        <is>
          <t>Boleto Bancário</t>
        </is>
      </c>
      <c r="R136" t="inlineStr">
        <is>
          <t>285643</t>
        </is>
      </c>
      <c r="S136" t="inlineStr">
        <is>
          <t>Utilidades</t>
        </is>
      </c>
      <c r="T136" t="inlineStr">
        <is>
          <t>Utensilios</t>
        </is>
      </c>
      <c r="U136" t="inlineStr">
        <is>
          <t>Documentação Aprovada</t>
        </is>
      </c>
      <c r="V136" t="inlineStr">
        <is>
          <t>Aprovado Diretoria</t>
        </is>
      </c>
      <c r="W136" t="inlineStr">
        <is>
          <t>Aprovado Caixa</t>
        </is>
      </c>
      <c r="X136" t="inlineStr">
        <is>
          <t>Parcela_Paga</t>
        </is>
      </c>
      <c r="Y136" t="n">
        <v>134</v>
      </c>
      <c r="Z136" t="inlineStr">
        <is>
          <t>Priceless - Bem Mais - Kamino</t>
        </is>
      </c>
    </row>
    <row r="137">
      <c r="A137" t="n">
        <v>11648</v>
      </c>
      <c r="B137" t="n">
        <v>168179</v>
      </c>
      <c r="C137" t="n">
        <v>149</v>
      </c>
      <c r="D137" t="inlineStr">
        <is>
          <t>Priceless</t>
        </is>
      </c>
      <c r="F137" t="inlineStr">
        <is>
          <t xml:space="preserve">TMH DO BRASIL COMERCIAL E SERVICOS LTDA </t>
        </is>
      </c>
      <c r="G137" t="inlineStr">
        <is>
          <t>True</t>
        </is>
      </c>
      <c r="H137" t="n">
        <v>3</v>
      </c>
      <c r="I137" t="n">
        <v>1</v>
      </c>
      <c r="J137" t="n">
        <v>4166.33</v>
      </c>
      <c r="K137" s="27" t="n">
        <v>45957</v>
      </c>
      <c r="L137" s="27" t="n">
        <v>45957</v>
      </c>
      <c r="M137" s="27" t="n">
        <v>45957</v>
      </c>
      <c r="N137" t="n">
        <v>12499</v>
      </c>
      <c r="O137" t="n">
        <v>12499</v>
      </c>
      <c r="P137" s="27" t="n">
        <v>45946</v>
      </c>
      <c r="Q137" t="inlineStr">
        <is>
          <t>Boleto Bancário</t>
        </is>
      </c>
      <c r="R137" t="inlineStr">
        <is>
          <t>4695</t>
        </is>
      </c>
      <c r="S137" t="inlineStr">
        <is>
          <t>Investimento - CAPEX</t>
        </is>
      </c>
      <c r="T137" t="inlineStr">
        <is>
          <t>Investimento - Sistemas Gerais - Implantação</t>
        </is>
      </c>
      <c r="U137" t="inlineStr">
        <is>
          <t>Documentação Aprovada</t>
        </is>
      </c>
      <c r="V137" t="inlineStr">
        <is>
          <t>Aprovado Diretoria</t>
        </is>
      </c>
      <c r="W137" t="inlineStr">
        <is>
          <t>Aprovado Caixa</t>
        </is>
      </c>
      <c r="X137" t="inlineStr">
        <is>
          <t>Parcela_Paga</t>
        </is>
      </c>
      <c r="Y137" t="n">
        <v>134</v>
      </c>
      <c r="Z137" t="inlineStr">
        <is>
          <t>Priceless - Bem Mais - Kamino</t>
        </is>
      </c>
    </row>
    <row r="138">
      <c r="A138" t="n">
        <v>11573</v>
      </c>
      <c r="B138" t="n">
        <v>166378</v>
      </c>
      <c r="C138" t="n">
        <v>149</v>
      </c>
      <c r="D138" t="inlineStr">
        <is>
          <t>Priceless</t>
        </is>
      </c>
      <c r="F138" t="inlineStr">
        <is>
          <t>PSSS LTDA</t>
        </is>
      </c>
      <c r="G138" t="inlineStr">
        <is>
          <t>True</t>
        </is>
      </c>
      <c r="H138" t="n">
        <v>2</v>
      </c>
      <c r="I138" t="n">
        <v>2</v>
      </c>
      <c r="J138" t="n">
        <v>3157.35</v>
      </c>
      <c r="K138" s="27" t="n">
        <v>45957</v>
      </c>
      <c r="L138" s="27" t="n">
        <v>45957</v>
      </c>
      <c r="M138" s="27" t="n">
        <v>45957</v>
      </c>
      <c r="N138" t="n">
        <v>6314.7</v>
      </c>
      <c r="O138" t="n">
        <v>6314.7</v>
      </c>
      <c r="P138" s="27" t="n">
        <v>45939</v>
      </c>
      <c r="Q138" t="inlineStr">
        <is>
          <t>Boleto Bancário</t>
        </is>
      </c>
      <c r="R138" t="inlineStr">
        <is>
          <t>2397</t>
        </is>
      </c>
      <c r="S138" t="inlineStr">
        <is>
          <t>Utilidades</t>
        </is>
      </c>
      <c r="T138" t="inlineStr">
        <is>
          <t>Higiene e Limpeza</t>
        </is>
      </c>
      <c r="U138" t="inlineStr">
        <is>
          <t>Documentação Aprovada</t>
        </is>
      </c>
      <c r="V138" t="inlineStr">
        <is>
          <t>Aprovado Diretoria</t>
        </is>
      </c>
      <c r="W138" t="inlineStr">
        <is>
          <t>Aprovado Caixa</t>
        </is>
      </c>
      <c r="X138" t="inlineStr">
        <is>
          <t>Parcela_Paga</t>
        </is>
      </c>
      <c r="Y138" t="n">
        <v>134</v>
      </c>
      <c r="Z138" t="inlineStr">
        <is>
          <t>Priceless - Bem Mais - Kamino</t>
        </is>
      </c>
    </row>
    <row r="139">
      <c r="A139" t="n">
        <v>11620</v>
      </c>
      <c r="B139" t="n">
        <v>167373</v>
      </c>
      <c r="C139" t="n">
        <v>149</v>
      </c>
      <c r="D139" t="inlineStr">
        <is>
          <t>Priceless</t>
        </is>
      </c>
      <c r="F139" t="inlineStr">
        <is>
          <t xml:space="preserve">BGC COMERCIO DE UTENSILIOS </t>
        </is>
      </c>
      <c r="G139" t="inlineStr">
        <is>
          <t>True</t>
        </is>
      </c>
      <c r="H139" t="n">
        <v>3</v>
      </c>
      <c r="I139" t="n">
        <v>1</v>
      </c>
      <c r="J139" t="n">
        <v>3032.06</v>
      </c>
      <c r="K139" s="27" t="n">
        <v>45953</v>
      </c>
      <c r="L139" s="27" t="n">
        <v>45953</v>
      </c>
      <c r="M139" s="27" t="n">
        <v>45953</v>
      </c>
      <c r="N139" t="n">
        <v>9092.059999999999</v>
      </c>
      <c r="O139" t="n">
        <v>9092.059999999999</v>
      </c>
      <c r="P139" s="27" t="n">
        <v>45945</v>
      </c>
      <c r="Q139" t="inlineStr">
        <is>
          <t>Boleto Bancário</t>
        </is>
      </c>
      <c r="R139" t="inlineStr">
        <is>
          <t>1688</t>
        </is>
      </c>
      <c r="S139" t="inlineStr">
        <is>
          <t>Investimento - CAPEX</t>
        </is>
      </c>
      <c r="T139" t="inlineStr">
        <is>
          <t>Investimento - Sistemas Gerais - Implantação</t>
        </is>
      </c>
      <c r="U139" t="inlineStr">
        <is>
          <t>Documentação Aprovada</t>
        </is>
      </c>
      <c r="V139" t="inlineStr">
        <is>
          <t>Aprovado Diretoria</t>
        </is>
      </c>
      <c r="W139" t="inlineStr">
        <is>
          <t>Aprovado Caixa</t>
        </is>
      </c>
      <c r="X139" t="inlineStr">
        <is>
          <t>Parcela_Paga</t>
        </is>
      </c>
      <c r="Y139" t="n">
        <v>134</v>
      </c>
      <c r="Z139" t="inlineStr">
        <is>
          <t>Priceless - Bem Mais - Kamino</t>
        </is>
      </c>
    </row>
    <row r="140">
      <c r="A140" t="n">
        <v>11492</v>
      </c>
      <c r="B140" t="n">
        <v>166229</v>
      </c>
      <c r="C140" t="n">
        <v>149</v>
      </c>
      <c r="D140" t="inlineStr">
        <is>
          <t>Priceless</t>
        </is>
      </c>
      <c r="F140" t="inlineStr">
        <is>
          <t>VITRUS IMPORT LTDA</t>
        </is>
      </c>
      <c r="G140" t="inlineStr">
        <is>
          <t>True</t>
        </is>
      </c>
      <c r="H140" t="n">
        <v>4</v>
      </c>
      <c r="I140" t="n">
        <v>1</v>
      </c>
      <c r="J140" t="n">
        <v>5190.99</v>
      </c>
      <c r="K140" s="27" t="n">
        <v>45954</v>
      </c>
      <c r="L140" s="27" t="n">
        <v>45953</v>
      </c>
      <c r="M140" s="27" t="n">
        <v>45953</v>
      </c>
      <c r="N140" t="n">
        <v>20763.96</v>
      </c>
      <c r="O140" t="n">
        <v>20763.96</v>
      </c>
      <c r="P140" s="27" t="n">
        <v>45939</v>
      </c>
      <c r="Q140" t="inlineStr">
        <is>
          <t>Boleto Bancário</t>
        </is>
      </c>
      <c r="R140" t="inlineStr">
        <is>
          <t>12996</t>
        </is>
      </c>
      <c r="S140" t="inlineStr">
        <is>
          <t>Investimento - CAPEX</t>
        </is>
      </c>
      <c r="T140" t="inlineStr">
        <is>
          <t>Investimento - Sistemas Gerais - Implantação</t>
        </is>
      </c>
      <c r="U140" t="inlineStr">
        <is>
          <t>Documentação Aprovada</t>
        </is>
      </c>
      <c r="V140" t="inlineStr">
        <is>
          <t>Aprovado Diretoria</t>
        </is>
      </c>
      <c r="W140" t="inlineStr">
        <is>
          <t>Aprovado Caixa</t>
        </is>
      </c>
      <c r="X140" t="inlineStr">
        <is>
          <t>Parcela_Paga</t>
        </is>
      </c>
      <c r="Y140" t="n">
        <v>134</v>
      </c>
      <c r="Z140" t="inlineStr">
        <is>
          <t>Priceless - Bem Mais - Kamino</t>
        </is>
      </c>
    </row>
    <row r="141">
      <c r="A141" t="n">
        <v>11285</v>
      </c>
      <c r="B141" t="n">
        <v>163867</v>
      </c>
      <c r="C141" t="n">
        <v>149</v>
      </c>
      <c r="D141" t="inlineStr">
        <is>
          <t>Priceless</t>
        </is>
      </c>
      <c r="F141" t="inlineStr">
        <is>
          <t xml:space="preserve">MS FRANGOS LTDA </t>
        </is>
      </c>
      <c r="G141" t="inlineStr">
        <is>
          <t>True</t>
        </is>
      </c>
      <c r="H141" t="n">
        <v>2</v>
      </c>
      <c r="I141" t="n">
        <v>2</v>
      </c>
      <c r="J141" t="n">
        <v>1879.52</v>
      </c>
      <c r="K141" s="27" t="n">
        <v>45950</v>
      </c>
      <c r="L141" s="27" t="n">
        <v>45950</v>
      </c>
      <c r="M141" s="27" t="n">
        <v>45950</v>
      </c>
      <c r="N141" t="n">
        <v>3759.05</v>
      </c>
      <c r="O141" t="n">
        <v>3759.05</v>
      </c>
      <c r="P141" s="27" t="n">
        <v>45930</v>
      </c>
      <c r="Q141" t="inlineStr">
        <is>
          <t>Boleto Bancário</t>
        </is>
      </c>
      <c r="R141" t="inlineStr">
        <is>
          <t>4211</t>
        </is>
      </c>
      <c r="S141" t="inlineStr">
        <is>
          <t>Custo Mercadoria Vendida</t>
        </is>
      </c>
      <c r="T141" t="inlineStr">
        <is>
          <t>Insumos - Alimentos</t>
        </is>
      </c>
      <c r="U141" t="inlineStr">
        <is>
          <t>Documentação Aprovada</t>
        </is>
      </c>
      <c r="V141" t="inlineStr">
        <is>
          <t>Aprovado Diretoria</t>
        </is>
      </c>
      <c r="W141" t="inlineStr">
        <is>
          <t>Aprovado Caixa</t>
        </is>
      </c>
      <c r="X141" t="inlineStr">
        <is>
          <t>Parcela_Paga</t>
        </is>
      </c>
      <c r="Y141" t="n">
        <v>134</v>
      </c>
      <c r="Z141" t="inlineStr">
        <is>
          <t>Priceless - Bem Mais - Kamino</t>
        </is>
      </c>
    </row>
    <row r="142">
      <c r="A142" t="n">
        <v>11574</v>
      </c>
      <c r="B142" t="n">
        <v>166378</v>
      </c>
      <c r="C142" t="n">
        <v>149</v>
      </c>
      <c r="D142" t="inlineStr">
        <is>
          <t>Priceless</t>
        </is>
      </c>
      <c r="F142" t="inlineStr">
        <is>
          <t>PSSS LTDA</t>
        </is>
      </c>
      <c r="G142" t="inlineStr">
        <is>
          <t>True</t>
        </is>
      </c>
      <c r="H142" t="n">
        <v>2</v>
      </c>
      <c r="I142" t="n">
        <v>1</v>
      </c>
      <c r="J142" t="n">
        <v>3157.35</v>
      </c>
      <c r="K142" s="27" t="n">
        <v>45950</v>
      </c>
      <c r="L142" s="27" t="n">
        <v>45950</v>
      </c>
      <c r="M142" s="27" t="n">
        <v>45950</v>
      </c>
      <c r="N142" t="n">
        <v>6314.7</v>
      </c>
      <c r="O142" t="n">
        <v>6314.7</v>
      </c>
      <c r="P142" s="27" t="n">
        <v>45939</v>
      </c>
      <c r="Q142" t="inlineStr">
        <is>
          <t>Boleto Bancário</t>
        </is>
      </c>
      <c r="R142" t="inlineStr">
        <is>
          <t>2397</t>
        </is>
      </c>
      <c r="S142" t="inlineStr">
        <is>
          <t>Utilidades</t>
        </is>
      </c>
      <c r="T142" t="inlineStr">
        <is>
          <t>Higiene e Limpeza</t>
        </is>
      </c>
      <c r="U142" t="inlineStr">
        <is>
          <t>Documentação Aprovada</t>
        </is>
      </c>
      <c r="V142" t="inlineStr">
        <is>
          <t>Aprovado Diretoria</t>
        </is>
      </c>
      <c r="W142" t="inlineStr">
        <is>
          <t>Aprovado Caixa</t>
        </is>
      </c>
      <c r="X142" t="inlineStr">
        <is>
          <t>Parcela_Paga</t>
        </is>
      </c>
      <c r="Y142" t="n">
        <v>134</v>
      </c>
      <c r="Z142" t="inlineStr">
        <is>
          <t>Priceless - Bem Mais - Kamino</t>
        </is>
      </c>
    </row>
    <row r="143">
      <c r="A143" t="n">
        <v>8554</v>
      </c>
      <c r="B143" t="n">
        <v>123051</v>
      </c>
      <c r="C143" t="n">
        <v>149</v>
      </c>
      <c r="D143" t="inlineStr">
        <is>
          <t>Priceless</t>
        </is>
      </c>
      <c r="F143" t="inlineStr">
        <is>
          <t>ACOUSTIC DEVICES LAB</t>
        </is>
      </c>
      <c r="G143" t="inlineStr">
        <is>
          <t>True</t>
        </is>
      </c>
      <c r="H143" t="n">
        <v>5</v>
      </c>
      <c r="I143" t="n">
        <v>5</v>
      </c>
      <c r="J143" t="n">
        <v>30000</v>
      </c>
      <c r="K143" s="27" t="n">
        <v>45943</v>
      </c>
      <c r="L143" s="27" t="n">
        <v>45946</v>
      </c>
      <c r="M143" s="27" t="n">
        <v>45946</v>
      </c>
      <c r="N143" t="n">
        <v>170000</v>
      </c>
      <c r="O143" t="n">
        <v>170000</v>
      </c>
      <c r="P143" s="27" t="n">
        <v>45754</v>
      </c>
      <c r="Q143" t="inlineStr">
        <is>
          <t>Transferência Bancária ou Pix</t>
        </is>
      </c>
      <c r="R143" t="inlineStr">
        <is>
          <t>5 PARC-FIM29/09/2025</t>
        </is>
      </c>
      <c r="S143" t="inlineStr">
        <is>
          <t>Investimento - CAPEX</t>
        </is>
      </c>
      <c r="T143" t="inlineStr">
        <is>
          <t>Investimento - Equipamentos</t>
        </is>
      </c>
      <c r="U143" t="inlineStr">
        <is>
          <t>Documentação Aprovada</t>
        </is>
      </c>
      <c r="V143" t="inlineStr">
        <is>
          <t>Aprovado Diretoria</t>
        </is>
      </c>
      <c r="W143" t="inlineStr">
        <is>
          <t>Aprovado Caixa</t>
        </is>
      </c>
      <c r="X143" t="inlineStr">
        <is>
          <t>Parcela_Paga</t>
        </is>
      </c>
      <c r="Y143" t="n">
        <v>134</v>
      </c>
      <c r="Z143" t="inlineStr">
        <is>
          <t>Priceless - Bem Mais - Kamino</t>
        </is>
      </c>
    </row>
    <row r="144">
      <c r="A144" t="n">
        <v>11143</v>
      </c>
      <c r="B144" t="n">
        <v>161633</v>
      </c>
      <c r="C144" t="n">
        <v>149</v>
      </c>
      <c r="D144" t="inlineStr">
        <is>
          <t>Priceless</t>
        </is>
      </c>
      <c r="F144" t="inlineStr">
        <is>
          <t>PJ 50589611000195</t>
        </is>
      </c>
      <c r="G144" t="inlineStr">
        <is>
          <t>True</t>
        </is>
      </c>
      <c r="H144" t="n">
        <v>2</v>
      </c>
      <c r="I144" t="n">
        <v>2</v>
      </c>
      <c r="J144" t="n">
        <v>2550</v>
      </c>
      <c r="K144" s="27" t="n">
        <v>45945</v>
      </c>
      <c r="L144" s="27" t="n">
        <v>45944</v>
      </c>
      <c r="M144" s="27" t="n">
        <v>45944</v>
      </c>
      <c r="N144" t="n">
        <v>5100</v>
      </c>
      <c r="O144" t="n">
        <v>5100</v>
      </c>
      <c r="P144" s="27" t="n">
        <v>45917</v>
      </c>
      <c r="Q144" t="inlineStr">
        <is>
          <t>Transferência Bancária ou Pix</t>
        </is>
      </c>
      <c r="R144" t="inlineStr">
        <is>
          <t>65</t>
        </is>
      </c>
      <c r="S144" t="inlineStr">
        <is>
          <t>Mão de Obra - PJ</t>
        </is>
      </c>
      <c r="T144" t="inlineStr">
        <is>
          <t>MDO PJ Fixo</t>
        </is>
      </c>
      <c r="U144" t="inlineStr">
        <is>
          <t>Documentação Aprovada</t>
        </is>
      </c>
      <c r="V144" t="inlineStr">
        <is>
          <t>Aprovado Diretoria</t>
        </is>
      </c>
      <c r="W144" t="inlineStr">
        <is>
          <t>Aprovado Caixa</t>
        </is>
      </c>
      <c r="X144" t="inlineStr">
        <is>
          <t>Parcela_Paga</t>
        </is>
      </c>
      <c r="Y144" t="n">
        <v>149</v>
      </c>
      <c r="Z144" t="inlineStr">
        <is>
          <t>Priceless - Duroc Filial Dois - Kamino</t>
        </is>
      </c>
    </row>
    <row r="145">
      <c r="A145" t="n">
        <v>11141</v>
      </c>
      <c r="B145" t="n">
        <v>161631</v>
      </c>
      <c r="C145" t="n">
        <v>149</v>
      </c>
      <c r="D145" t="inlineStr">
        <is>
          <t>Priceless</t>
        </is>
      </c>
      <c r="F145" t="inlineStr">
        <is>
          <t>PJ 61203546000134</t>
        </is>
      </c>
      <c r="G145" t="inlineStr">
        <is>
          <t>True</t>
        </is>
      </c>
      <c r="H145" t="n">
        <v>2</v>
      </c>
      <c r="I145" t="n">
        <v>2</v>
      </c>
      <c r="J145" t="n">
        <v>3300</v>
      </c>
      <c r="K145" s="27" t="n">
        <v>45945</v>
      </c>
      <c r="L145" s="27" t="n">
        <v>45944</v>
      </c>
      <c r="M145" s="27" t="n">
        <v>45944</v>
      </c>
      <c r="N145" t="n">
        <v>6600</v>
      </c>
      <c r="O145" t="n">
        <v>6600</v>
      </c>
      <c r="P145" s="27" t="n">
        <v>45917</v>
      </c>
      <c r="Q145" t="inlineStr">
        <is>
          <t>Transferência Bancária ou Pix</t>
        </is>
      </c>
      <c r="R145" t="inlineStr">
        <is>
          <t>6</t>
        </is>
      </c>
      <c r="S145" t="inlineStr">
        <is>
          <t>Mão de Obra - PJ</t>
        </is>
      </c>
      <c r="T145" t="inlineStr">
        <is>
          <t>MDO PJ Fixo</t>
        </is>
      </c>
      <c r="U145" t="inlineStr">
        <is>
          <t>Documentação Aprovada</t>
        </is>
      </c>
      <c r="V145" t="inlineStr">
        <is>
          <t>Aprovado Diretoria</t>
        </is>
      </c>
      <c r="W145" t="inlineStr">
        <is>
          <t>Aprovado Caixa</t>
        </is>
      </c>
      <c r="X145" t="inlineStr">
        <is>
          <t>Parcela_Paga</t>
        </is>
      </c>
      <c r="Y145" t="n">
        <v>149</v>
      </c>
      <c r="Z145" t="inlineStr">
        <is>
          <t>Priceless - Duroc Filial Dois - Kamino</t>
        </is>
      </c>
    </row>
    <row r="146">
      <c r="A146" t="n">
        <v>11139</v>
      </c>
      <c r="B146" t="n">
        <v>161626</v>
      </c>
      <c r="C146" t="n">
        <v>149</v>
      </c>
      <c r="D146" t="inlineStr">
        <is>
          <t>Priceless</t>
        </is>
      </c>
      <c r="F146" t="inlineStr">
        <is>
          <t>PJ 49710287000132</t>
        </is>
      </c>
      <c r="G146" t="inlineStr">
        <is>
          <t>True</t>
        </is>
      </c>
      <c r="H146" t="n">
        <v>2</v>
      </c>
      <c r="I146" t="n">
        <v>2</v>
      </c>
      <c r="J146" t="n">
        <v>3300</v>
      </c>
      <c r="K146" s="27" t="n">
        <v>45945</v>
      </c>
      <c r="L146" s="27" t="n">
        <v>45944</v>
      </c>
      <c r="M146" s="27" t="n">
        <v>45944</v>
      </c>
      <c r="N146" t="n">
        <v>6600</v>
      </c>
      <c r="O146" t="n">
        <v>6600</v>
      </c>
      <c r="P146" s="27" t="n">
        <v>45917</v>
      </c>
      <c r="Q146" t="inlineStr">
        <is>
          <t>Transferência Bancária ou Pix</t>
        </is>
      </c>
      <c r="R146" t="inlineStr">
        <is>
          <t>36</t>
        </is>
      </c>
      <c r="S146" t="inlineStr">
        <is>
          <t>Mão de Obra - PJ</t>
        </is>
      </c>
      <c r="T146" t="inlineStr">
        <is>
          <t>MDO PJ Fixo</t>
        </is>
      </c>
      <c r="U146" t="inlineStr">
        <is>
          <t>Documentação Aprovada</t>
        </is>
      </c>
      <c r="V146" t="inlineStr">
        <is>
          <t>Aprovado Diretoria</t>
        </is>
      </c>
      <c r="W146" t="inlineStr">
        <is>
          <t>Aprovado Caixa</t>
        </is>
      </c>
      <c r="X146" t="inlineStr">
        <is>
          <t>Parcela_Paga</t>
        </is>
      </c>
      <c r="Y146" t="n">
        <v>149</v>
      </c>
      <c r="Z146" t="inlineStr">
        <is>
          <t>Priceless - Duroc Filial Dois - Kamino</t>
        </is>
      </c>
    </row>
    <row r="147">
      <c r="A147" t="n">
        <v>11135</v>
      </c>
      <c r="B147" t="n">
        <v>161621</v>
      </c>
      <c r="C147" t="n">
        <v>149</v>
      </c>
      <c r="D147" t="inlineStr">
        <is>
          <t>Priceless</t>
        </is>
      </c>
      <c r="F147" t="inlineStr">
        <is>
          <t>PJ 55889769000102</t>
        </is>
      </c>
      <c r="G147" t="inlineStr">
        <is>
          <t>True</t>
        </is>
      </c>
      <c r="H147" t="n">
        <v>2</v>
      </c>
      <c r="I147" t="n">
        <v>2</v>
      </c>
      <c r="J147" t="n">
        <v>3300</v>
      </c>
      <c r="K147" s="27" t="n">
        <v>45945</v>
      </c>
      <c r="L147" s="27" t="n">
        <v>45944</v>
      </c>
      <c r="M147" s="27" t="n">
        <v>45944</v>
      </c>
      <c r="N147" t="n">
        <v>6600</v>
      </c>
      <c r="O147" t="n">
        <v>6600</v>
      </c>
      <c r="P147" s="27" t="n">
        <v>45917</v>
      </c>
      <c r="Q147" t="inlineStr">
        <is>
          <t>Transferência Bancária ou Pix</t>
        </is>
      </c>
      <c r="R147" t="inlineStr">
        <is>
          <t>22</t>
        </is>
      </c>
      <c r="S147" t="inlineStr">
        <is>
          <t>Mão de Obra - PJ</t>
        </is>
      </c>
      <c r="T147" t="inlineStr">
        <is>
          <t>MDO PJ Fixo</t>
        </is>
      </c>
      <c r="U147" t="inlineStr">
        <is>
          <t>Documentação Aprovada</t>
        </is>
      </c>
      <c r="V147" t="inlineStr">
        <is>
          <t>Aprovado Diretoria</t>
        </is>
      </c>
      <c r="W147" t="inlineStr">
        <is>
          <t>Aprovado Caixa</t>
        </is>
      </c>
      <c r="X147" t="inlineStr">
        <is>
          <t>Parcela_Paga</t>
        </is>
      </c>
      <c r="Y147" t="n">
        <v>149</v>
      </c>
      <c r="Z147" t="inlineStr">
        <is>
          <t>Priceless - Duroc Filial Dois - Kamino</t>
        </is>
      </c>
    </row>
    <row r="148">
      <c r="A148" t="n">
        <v>11145</v>
      </c>
      <c r="B148" t="n">
        <v>161635</v>
      </c>
      <c r="C148" t="n">
        <v>149</v>
      </c>
      <c r="D148" t="inlineStr">
        <is>
          <t>Priceless</t>
        </is>
      </c>
      <c r="F148" t="inlineStr">
        <is>
          <t>LUIZ FELIPE SILVA DA MOTTA</t>
        </is>
      </c>
      <c r="G148" t="inlineStr">
        <is>
          <t>True</t>
        </is>
      </c>
      <c r="H148" t="n">
        <v>2</v>
      </c>
      <c r="I148" t="n">
        <v>2</v>
      </c>
      <c r="J148" t="n">
        <v>2000</v>
      </c>
      <c r="K148" s="27" t="n">
        <v>45945</v>
      </c>
      <c r="L148" s="27" t="n">
        <v>45944</v>
      </c>
      <c r="M148" s="27" t="n">
        <v>45944</v>
      </c>
      <c r="N148" t="n">
        <v>4000</v>
      </c>
      <c r="O148" t="n">
        <v>4000</v>
      </c>
      <c r="P148" s="27" t="n">
        <v>45917</v>
      </c>
      <c r="Q148" t="inlineStr">
        <is>
          <t>Transferência Bancária ou Pix</t>
        </is>
      </c>
      <c r="R148" t="inlineStr">
        <is>
          <t>27</t>
        </is>
      </c>
      <c r="S148" t="inlineStr">
        <is>
          <t>Mão de Obra - PJ</t>
        </is>
      </c>
      <c r="T148" t="inlineStr">
        <is>
          <t>MDO PJ Fixo</t>
        </is>
      </c>
      <c r="U148" t="inlineStr">
        <is>
          <t>Documentação Aprovada</t>
        </is>
      </c>
      <c r="V148" t="inlineStr">
        <is>
          <t>Aprovado Diretoria</t>
        </is>
      </c>
      <c r="W148" t="inlineStr">
        <is>
          <t>Aprovado Caixa</t>
        </is>
      </c>
      <c r="X148" t="inlineStr">
        <is>
          <t>Parcela_Paga</t>
        </is>
      </c>
      <c r="Y148" t="n">
        <v>149</v>
      </c>
      <c r="Z148" t="inlineStr">
        <is>
          <t>Priceless - Duroc Filial Dois - Kamino</t>
        </is>
      </c>
    </row>
    <row r="149">
      <c r="A149" t="n">
        <v>11147</v>
      </c>
      <c r="B149" t="n">
        <v>161638</v>
      </c>
      <c r="C149" t="n">
        <v>149</v>
      </c>
      <c r="D149" t="inlineStr">
        <is>
          <t>Priceless</t>
        </is>
      </c>
      <c r="F149" t="inlineStr">
        <is>
          <t>MARCOS JOSÉ BAHIA DE SOUSA PERES</t>
        </is>
      </c>
      <c r="G149" t="inlineStr">
        <is>
          <t>True</t>
        </is>
      </c>
      <c r="H149" t="n">
        <v>2</v>
      </c>
      <c r="I149" t="n">
        <v>2</v>
      </c>
      <c r="J149" t="n">
        <v>1100</v>
      </c>
      <c r="K149" s="27" t="n">
        <v>45945</v>
      </c>
      <c r="L149" s="27" t="n">
        <v>45944</v>
      </c>
      <c r="M149" s="27" t="n">
        <v>45944</v>
      </c>
      <c r="N149" t="n">
        <v>2200</v>
      </c>
      <c r="O149" t="n">
        <v>2200</v>
      </c>
      <c r="P149" s="27" t="n">
        <v>45917</v>
      </c>
      <c r="Q149" t="inlineStr">
        <is>
          <t>Transferência Bancária ou Pix</t>
        </is>
      </c>
      <c r="R149" t="inlineStr">
        <is>
          <t>44</t>
        </is>
      </c>
      <c r="S149" t="inlineStr">
        <is>
          <t>Mão de Obra - PJ</t>
        </is>
      </c>
      <c r="T149" t="inlineStr">
        <is>
          <t>MDO PJ Fixo</t>
        </is>
      </c>
      <c r="U149" t="inlineStr">
        <is>
          <t>Documentação Aprovada</t>
        </is>
      </c>
      <c r="V149" t="inlineStr">
        <is>
          <t>Aprovado Diretoria</t>
        </is>
      </c>
      <c r="W149" t="inlineStr">
        <is>
          <t>Aprovado Caixa</t>
        </is>
      </c>
      <c r="X149" t="inlineStr">
        <is>
          <t>Parcela_Paga</t>
        </is>
      </c>
      <c r="Y149" t="n">
        <v>149</v>
      </c>
      <c r="Z149" t="inlineStr">
        <is>
          <t>Priceless - Duroc Filial Dois - Kamino</t>
        </is>
      </c>
    </row>
    <row r="150">
      <c r="A150" t="n">
        <v>11149</v>
      </c>
      <c r="B150" t="n">
        <v>161645</v>
      </c>
      <c r="C150" t="n">
        <v>149</v>
      </c>
      <c r="D150" t="inlineStr">
        <is>
          <t>Priceless</t>
        </is>
      </c>
      <c r="F150" t="inlineStr">
        <is>
          <t>VIVIANE DOS SANTOS</t>
        </is>
      </c>
      <c r="G150" t="inlineStr">
        <is>
          <t>True</t>
        </is>
      </c>
      <c r="H150" t="n">
        <v>2</v>
      </c>
      <c r="I150" t="n">
        <v>2</v>
      </c>
      <c r="J150" t="n">
        <v>2550</v>
      </c>
      <c r="K150" s="27" t="n">
        <v>45945</v>
      </c>
      <c r="L150" s="27" t="n">
        <v>45944</v>
      </c>
      <c r="M150" s="27" t="n">
        <v>45944</v>
      </c>
      <c r="N150" t="n">
        <v>5100</v>
      </c>
      <c r="O150" t="n">
        <v>5100</v>
      </c>
      <c r="P150" s="27" t="n">
        <v>45917</v>
      </c>
      <c r="Q150" t="inlineStr">
        <is>
          <t>Transferência Bancária ou Pix</t>
        </is>
      </c>
      <c r="R150" t="inlineStr">
        <is>
          <t>5</t>
        </is>
      </c>
      <c r="S150" t="inlineStr">
        <is>
          <t>Mão de Obra - PJ</t>
        </is>
      </c>
      <c r="T150" t="inlineStr">
        <is>
          <t>MDO PJ Fixo</t>
        </is>
      </c>
      <c r="U150" t="inlineStr">
        <is>
          <t>Documentação Aprovada</t>
        </is>
      </c>
      <c r="V150" t="inlineStr">
        <is>
          <t>Aprovado Diretoria</t>
        </is>
      </c>
      <c r="W150" t="inlineStr">
        <is>
          <t>Aprovado Caixa</t>
        </is>
      </c>
      <c r="X150" t="inlineStr">
        <is>
          <t>Parcela_Paga</t>
        </is>
      </c>
      <c r="Y150" t="n">
        <v>149</v>
      </c>
      <c r="Z150" t="inlineStr">
        <is>
          <t>Priceless - Duroc Filial Dois - Kamino</t>
        </is>
      </c>
    </row>
    <row r="151">
      <c r="A151" t="n">
        <v>11133</v>
      </c>
      <c r="B151" t="n">
        <v>161620</v>
      </c>
      <c r="C151" t="n">
        <v>149</v>
      </c>
      <c r="D151" t="inlineStr">
        <is>
          <t>Priceless</t>
        </is>
      </c>
      <c r="F151" t="inlineStr">
        <is>
          <t>PJ 61410375000114</t>
        </is>
      </c>
      <c r="G151" t="inlineStr">
        <is>
          <t>True</t>
        </is>
      </c>
      <c r="H151" t="n">
        <v>2</v>
      </c>
      <c r="I151" t="n">
        <v>2</v>
      </c>
      <c r="J151" t="n">
        <v>2000</v>
      </c>
      <c r="K151" s="27" t="n">
        <v>45945</v>
      </c>
      <c r="L151" s="27" t="n">
        <v>45944</v>
      </c>
      <c r="M151" s="27" t="n">
        <v>45944</v>
      </c>
      <c r="N151" t="n">
        <v>4000</v>
      </c>
      <c r="O151" t="n">
        <v>4000</v>
      </c>
      <c r="P151" s="27" t="n">
        <v>45917</v>
      </c>
      <c r="Q151" t="inlineStr">
        <is>
          <t>Transferência Bancária ou Pix</t>
        </is>
      </c>
      <c r="R151" t="inlineStr">
        <is>
          <t>5</t>
        </is>
      </c>
      <c r="S151" t="inlineStr">
        <is>
          <t>Mão de Obra - PJ</t>
        </is>
      </c>
      <c r="T151" t="inlineStr">
        <is>
          <t>MDO PJ Fixo</t>
        </is>
      </c>
      <c r="U151" t="inlineStr">
        <is>
          <t>Documentação Aprovada</t>
        </is>
      </c>
      <c r="V151" t="inlineStr">
        <is>
          <t>Aprovado Diretoria</t>
        </is>
      </c>
      <c r="W151" t="inlineStr">
        <is>
          <t>Aprovado Caixa</t>
        </is>
      </c>
      <c r="X151" t="inlineStr">
        <is>
          <t>Parcela_Paga</t>
        </is>
      </c>
      <c r="Y151" t="n">
        <v>149</v>
      </c>
      <c r="Z151" t="inlineStr">
        <is>
          <t>Priceless - Duroc Filial Dois - Kamino</t>
        </is>
      </c>
    </row>
    <row r="152">
      <c r="A152" t="n">
        <v>11137</v>
      </c>
      <c r="B152" t="n">
        <v>161625</v>
      </c>
      <c r="C152" t="n">
        <v>149</v>
      </c>
      <c r="D152" t="inlineStr">
        <is>
          <t>Priceless</t>
        </is>
      </c>
      <c r="F152" t="inlineStr">
        <is>
          <t>PJ 55911208000154</t>
        </is>
      </c>
      <c r="G152" t="inlineStr">
        <is>
          <t>True</t>
        </is>
      </c>
      <c r="H152" t="n">
        <v>2</v>
      </c>
      <c r="I152" t="n">
        <v>2</v>
      </c>
      <c r="J152" t="n">
        <v>1050</v>
      </c>
      <c r="K152" s="27" t="n">
        <v>45945</v>
      </c>
      <c r="L152" s="27" t="n">
        <v>45944</v>
      </c>
      <c r="M152" s="27" t="n">
        <v>45944</v>
      </c>
      <c r="N152" t="n">
        <v>2100</v>
      </c>
      <c r="O152" t="n">
        <v>2100</v>
      </c>
      <c r="P152" s="27" t="n">
        <v>45917</v>
      </c>
      <c r="Q152" t="inlineStr">
        <is>
          <t>Transferência Bancária ou Pix</t>
        </is>
      </c>
      <c r="R152" t="inlineStr">
        <is>
          <t>13</t>
        </is>
      </c>
      <c r="S152" t="inlineStr">
        <is>
          <t>Mão de Obra - PJ</t>
        </is>
      </c>
      <c r="T152" t="inlineStr">
        <is>
          <t>MDO PJ Fixo</t>
        </is>
      </c>
      <c r="U152" t="inlineStr">
        <is>
          <t>Documentação Aprovada</t>
        </is>
      </c>
      <c r="V152" t="inlineStr">
        <is>
          <t>Aprovado Diretoria</t>
        </is>
      </c>
      <c r="W152" t="inlineStr">
        <is>
          <t>Aprovado Caixa</t>
        </is>
      </c>
      <c r="X152" t="inlineStr">
        <is>
          <t>Parcela_Paga</t>
        </is>
      </c>
      <c r="Y152" t="n">
        <v>149</v>
      </c>
      <c r="Z152" t="inlineStr">
        <is>
          <t>Priceless - Duroc Filial Dois - Kamino</t>
        </is>
      </c>
    </row>
    <row r="153">
      <c r="A153" t="n">
        <v>11131</v>
      </c>
      <c r="B153" t="n">
        <v>161619</v>
      </c>
      <c r="C153" t="n">
        <v>149</v>
      </c>
      <c r="D153" t="inlineStr">
        <is>
          <t>Priceless</t>
        </is>
      </c>
      <c r="F153" t="inlineStr">
        <is>
          <t>DIEGO MAURICIO LOPEZ</t>
        </is>
      </c>
      <c r="G153" t="inlineStr">
        <is>
          <t>True</t>
        </is>
      </c>
      <c r="H153" t="n">
        <v>2</v>
      </c>
      <c r="I153" t="n">
        <v>2</v>
      </c>
      <c r="J153" t="n">
        <v>3300</v>
      </c>
      <c r="K153" s="27" t="n">
        <v>45945</v>
      </c>
      <c r="L153" s="27" t="n">
        <v>45944</v>
      </c>
      <c r="M153" s="27" t="n">
        <v>45944</v>
      </c>
      <c r="N153" t="n">
        <v>6600</v>
      </c>
      <c r="O153" t="n">
        <v>6600</v>
      </c>
      <c r="P153" s="27" t="n">
        <v>45917</v>
      </c>
      <c r="Q153" t="inlineStr">
        <is>
          <t>Transferência Bancária ou Pix</t>
        </is>
      </c>
      <c r="R153" t="inlineStr">
        <is>
          <t>21</t>
        </is>
      </c>
      <c r="S153" t="inlineStr">
        <is>
          <t>Mão de Obra - PJ</t>
        </is>
      </c>
      <c r="T153" t="inlineStr">
        <is>
          <t>MDO PJ Fixo</t>
        </is>
      </c>
      <c r="U153" t="inlineStr">
        <is>
          <t>Documentação Aprovada</t>
        </is>
      </c>
      <c r="V153" t="inlineStr">
        <is>
          <t>Aprovado Diretoria</t>
        </is>
      </c>
      <c r="W153" t="inlineStr">
        <is>
          <t>Aprovado Caixa</t>
        </is>
      </c>
      <c r="X153" t="inlineStr">
        <is>
          <t>Parcela_Paga</t>
        </is>
      </c>
      <c r="Y153" t="n">
        <v>149</v>
      </c>
      <c r="Z153" t="inlineStr">
        <is>
          <t>Priceless - Duroc Filial Dois - Kamino</t>
        </is>
      </c>
    </row>
    <row r="154">
      <c r="A154" t="n">
        <v>11286</v>
      </c>
      <c r="B154" t="n">
        <v>163867</v>
      </c>
      <c r="C154" t="n">
        <v>149</v>
      </c>
      <c r="D154" t="inlineStr">
        <is>
          <t>Priceless</t>
        </is>
      </c>
      <c r="F154" t="inlineStr">
        <is>
          <t xml:space="preserve">MS FRANGOS LTDA </t>
        </is>
      </c>
      <c r="G154" t="inlineStr">
        <is>
          <t>True</t>
        </is>
      </c>
      <c r="H154" t="n">
        <v>2</v>
      </c>
      <c r="I154" t="n">
        <v>1</v>
      </c>
      <c r="J154" t="n">
        <v>1879.52</v>
      </c>
      <c r="K154" s="27" t="n">
        <v>45943</v>
      </c>
      <c r="L154" s="27" t="n">
        <v>45943</v>
      </c>
      <c r="M154" s="27" t="n">
        <v>45943</v>
      </c>
      <c r="N154" t="n">
        <v>3759.05</v>
      </c>
      <c r="O154" t="n">
        <v>3759.05</v>
      </c>
      <c r="P154" s="27" t="n">
        <v>45930</v>
      </c>
      <c r="Q154" t="inlineStr">
        <is>
          <t>Boleto Bancário</t>
        </is>
      </c>
      <c r="R154" t="inlineStr">
        <is>
          <t>4211</t>
        </is>
      </c>
      <c r="S154" t="inlineStr">
        <is>
          <t>Custo Mercadoria Vendida</t>
        </is>
      </c>
      <c r="T154" t="inlineStr">
        <is>
          <t>Insumos - Alimentos</t>
        </is>
      </c>
      <c r="U154" t="inlineStr">
        <is>
          <t>Documentação Aprovada</t>
        </is>
      </c>
      <c r="V154" t="inlineStr">
        <is>
          <t>Aprovado Diretoria</t>
        </is>
      </c>
      <c r="W154" t="inlineStr">
        <is>
          <t>Aprovado Caixa</t>
        </is>
      </c>
      <c r="X154" t="inlineStr">
        <is>
          <t>Parcela_Paga</t>
        </is>
      </c>
      <c r="Y154" t="n">
        <v>134</v>
      </c>
      <c r="Z154" t="inlineStr">
        <is>
          <t>Priceless - Bem Mais - Kamino</t>
        </is>
      </c>
    </row>
    <row r="155">
      <c r="A155" t="n">
        <v>11130</v>
      </c>
      <c r="B155" t="n">
        <v>161619</v>
      </c>
      <c r="C155" t="n">
        <v>149</v>
      </c>
      <c r="D155" t="inlineStr">
        <is>
          <t>Priceless</t>
        </is>
      </c>
      <c r="F155" t="inlineStr">
        <is>
          <t>DIEGO MAURICIO LOPEZ</t>
        </is>
      </c>
      <c r="G155" t="inlineStr">
        <is>
          <t>True</t>
        </is>
      </c>
      <c r="H155" t="n">
        <v>2</v>
      </c>
      <c r="I155" t="n">
        <v>1</v>
      </c>
      <c r="J155" t="n">
        <v>3300</v>
      </c>
      <c r="K155" s="27" t="n">
        <v>45931</v>
      </c>
      <c r="L155" s="27" t="n">
        <v>45930</v>
      </c>
      <c r="M155" s="27" t="n">
        <v>45930</v>
      </c>
      <c r="N155" t="n">
        <v>6600</v>
      </c>
      <c r="O155" t="n">
        <v>6600</v>
      </c>
      <c r="P155" s="27" t="n">
        <v>45917</v>
      </c>
      <c r="Q155" t="inlineStr">
        <is>
          <t>Transferência Bancária ou Pix</t>
        </is>
      </c>
      <c r="R155" t="inlineStr">
        <is>
          <t>21</t>
        </is>
      </c>
      <c r="S155" t="inlineStr">
        <is>
          <t>Mão de Obra - PJ</t>
        </is>
      </c>
      <c r="T155" t="inlineStr">
        <is>
          <t>MDO PJ Fixo</t>
        </is>
      </c>
      <c r="U155" t="inlineStr">
        <is>
          <t>Documentação Aprovada</t>
        </is>
      </c>
      <c r="V155" t="inlineStr">
        <is>
          <t>Aprovado Diretoria</t>
        </is>
      </c>
      <c r="W155" t="inlineStr">
        <is>
          <t>Aprovado Caixa</t>
        </is>
      </c>
      <c r="X155" t="inlineStr">
        <is>
          <t>Parcela_Paga</t>
        </is>
      </c>
      <c r="Y155" t="n">
        <v>149</v>
      </c>
      <c r="Z155" t="inlineStr">
        <is>
          <t>Priceless - Duroc Filial Dois - Kamino</t>
        </is>
      </c>
    </row>
    <row r="156">
      <c r="A156" t="n">
        <v>11136</v>
      </c>
      <c r="B156" t="n">
        <v>161625</v>
      </c>
      <c r="C156" t="n">
        <v>149</v>
      </c>
      <c r="D156" t="inlineStr">
        <is>
          <t>Priceless</t>
        </is>
      </c>
      <c r="F156" t="inlineStr">
        <is>
          <t>PJ 55911208000154</t>
        </is>
      </c>
      <c r="G156" t="inlineStr">
        <is>
          <t>True</t>
        </is>
      </c>
      <c r="H156" t="n">
        <v>2</v>
      </c>
      <c r="I156" t="n">
        <v>1</v>
      </c>
      <c r="J156" t="n">
        <v>1050</v>
      </c>
      <c r="K156" s="27" t="n">
        <v>45931</v>
      </c>
      <c r="L156" s="27" t="n">
        <v>45930</v>
      </c>
      <c r="M156" s="27" t="n">
        <v>45930</v>
      </c>
      <c r="N156" t="n">
        <v>2100</v>
      </c>
      <c r="O156" t="n">
        <v>2100</v>
      </c>
      <c r="P156" s="27" t="n">
        <v>45917</v>
      </c>
      <c r="Q156" t="inlineStr">
        <is>
          <t>Transferência Bancária ou Pix</t>
        </is>
      </c>
      <c r="R156" t="inlineStr">
        <is>
          <t>13</t>
        </is>
      </c>
      <c r="S156" t="inlineStr">
        <is>
          <t>Mão de Obra - PJ</t>
        </is>
      </c>
      <c r="T156" t="inlineStr">
        <is>
          <t>MDO PJ Fixo</t>
        </is>
      </c>
      <c r="U156" t="inlineStr">
        <is>
          <t>Documentação Aprovada</t>
        </is>
      </c>
      <c r="V156" t="inlineStr">
        <is>
          <t>Aprovado Diretoria</t>
        </is>
      </c>
      <c r="W156" t="inlineStr">
        <is>
          <t>Aprovado Caixa</t>
        </is>
      </c>
      <c r="X156" t="inlineStr">
        <is>
          <t>Parcela_Paga</t>
        </is>
      </c>
      <c r="Y156" t="n">
        <v>149</v>
      </c>
      <c r="Z156" t="inlineStr">
        <is>
          <t>Priceless - Duroc Filial Dois - Kamino</t>
        </is>
      </c>
    </row>
    <row r="157">
      <c r="A157" t="n">
        <v>11134</v>
      </c>
      <c r="B157" t="n">
        <v>161621</v>
      </c>
      <c r="C157" t="n">
        <v>149</v>
      </c>
      <c r="D157" t="inlineStr">
        <is>
          <t>Priceless</t>
        </is>
      </c>
      <c r="F157" t="inlineStr">
        <is>
          <t>PJ 55889769000102</t>
        </is>
      </c>
      <c r="G157" t="inlineStr">
        <is>
          <t>True</t>
        </is>
      </c>
      <c r="H157" t="n">
        <v>2</v>
      </c>
      <c r="I157" t="n">
        <v>1</v>
      </c>
      <c r="J157" t="n">
        <v>3300</v>
      </c>
      <c r="K157" s="27" t="n">
        <v>45931</v>
      </c>
      <c r="L157" s="27" t="n">
        <v>45930</v>
      </c>
      <c r="M157" s="27" t="n">
        <v>45930</v>
      </c>
      <c r="N157" t="n">
        <v>6600</v>
      </c>
      <c r="O157" t="n">
        <v>6600</v>
      </c>
      <c r="P157" s="27" t="n">
        <v>45917</v>
      </c>
      <c r="Q157" t="inlineStr">
        <is>
          <t>Transferência Bancária ou Pix</t>
        </is>
      </c>
      <c r="R157" t="inlineStr">
        <is>
          <t>22</t>
        </is>
      </c>
      <c r="S157" t="inlineStr">
        <is>
          <t>Mão de Obra - PJ</t>
        </is>
      </c>
      <c r="T157" t="inlineStr">
        <is>
          <t>MDO PJ Fixo</t>
        </is>
      </c>
      <c r="U157" t="inlineStr">
        <is>
          <t>Documentação Aprovada</t>
        </is>
      </c>
      <c r="V157" t="inlineStr">
        <is>
          <t>Aprovado Diretoria</t>
        </is>
      </c>
      <c r="W157" t="inlineStr">
        <is>
          <t>Aprovado Caixa</t>
        </is>
      </c>
      <c r="X157" t="inlineStr">
        <is>
          <t>Parcela_Paga</t>
        </is>
      </c>
      <c r="Y157" t="n">
        <v>149</v>
      </c>
      <c r="Z157" t="inlineStr">
        <is>
          <t>Priceless - Duroc Filial Dois - Kamino</t>
        </is>
      </c>
    </row>
    <row r="158">
      <c r="A158" t="n">
        <v>11138</v>
      </c>
      <c r="B158" t="n">
        <v>161626</v>
      </c>
      <c r="C158" t="n">
        <v>149</v>
      </c>
      <c r="D158" t="inlineStr">
        <is>
          <t>Priceless</t>
        </is>
      </c>
      <c r="F158" t="inlineStr">
        <is>
          <t>PJ 49710287000132</t>
        </is>
      </c>
      <c r="G158" t="inlineStr">
        <is>
          <t>True</t>
        </is>
      </c>
      <c r="H158" t="n">
        <v>2</v>
      </c>
      <c r="I158" t="n">
        <v>1</v>
      </c>
      <c r="J158" t="n">
        <v>3300</v>
      </c>
      <c r="K158" s="27" t="n">
        <v>45931</v>
      </c>
      <c r="L158" s="27" t="n">
        <v>45930</v>
      </c>
      <c r="M158" s="27" t="n">
        <v>45930</v>
      </c>
      <c r="N158" t="n">
        <v>6600</v>
      </c>
      <c r="O158" t="n">
        <v>6600</v>
      </c>
      <c r="P158" s="27" t="n">
        <v>45917</v>
      </c>
      <c r="Q158" t="inlineStr">
        <is>
          <t>Transferência Bancária ou Pix</t>
        </is>
      </c>
      <c r="R158" t="inlineStr">
        <is>
          <t>36</t>
        </is>
      </c>
      <c r="S158" t="inlineStr">
        <is>
          <t>Mão de Obra - PJ</t>
        </is>
      </c>
      <c r="T158" t="inlineStr">
        <is>
          <t>MDO PJ Fixo</t>
        </is>
      </c>
      <c r="U158" t="inlineStr">
        <is>
          <t>Documentação Aprovada</t>
        </is>
      </c>
      <c r="V158" t="inlineStr">
        <is>
          <t>Aprovado Diretoria</t>
        </is>
      </c>
      <c r="W158" t="inlineStr">
        <is>
          <t>Aprovado Caixa</t>
        </is>
      </c>
      <c r="X158" t="inlineStr">
        <is>
          <t>Parcela_Paga</t>
        </is>
      </c>
      <c r="Y158" t="n">
        <v>149</v>
      </c>
      <c r="Z158" t="inlineStr">
        <is>
          <t>Priceless - Duroc Filial Dois - Kamino</t>
        </is>
      </c>
    </row>
    <row r="159">
      <c r="A159" t="n">
        <v>11140</v>
      </c>
      <c r="B159" t="n">
        <v>161631</v>
      </c>
      <c r="C159" t="n">
        <v>149</v>
      </c>
      <c r="D159" t="inlineStr">
        <is>
          <t>Priceless</t>
        </is>
      </c>
      <c r="F159" t="inlineStr">
        <is>
          <t>PJ 61203546000134</t>
        </is>
      </c>
      <c r="G159" t="inlineStr">
        <is>
          <t>True</t>
        </is>
      </c>
      <c r="H159" t="n">
        <v>2</v>
      </c>
      <c r="I159" t="n">
        <v>1</v>
      </c>
      <c r="J159" t="n">
        <v>3300</v>
      </c>
      <c r="K159" s="27" t="n">
        <v>45931</v>
      </c>
      <c r="L159" s="27" t="n">
        <v>45930</v>
      </c>
      <c r="M159" s="27" t="n">
        <v>45930</v>
      </c>
      <c r="N159" t="n">
        <v>6600</v>
      </c>
      <c r="O159" t="n">
        <v>6600</v>
      </c>
      <c r="P159" s="27" t="n">
        <v>45917</v>
      </c>
      <c r="Q159" t="inlineStr">
        <is>
          <t>Transferência Bancária ou Pix</t>
        </is>
      </c>
      <c r="R159" t="inlineStr">
        <is>
          <t>6</t>
        </is>
      </c>
      <c r="S159" t="inlineStr">
        <is>
          <t>Mão de Obra - PJ</t>
        </is>
      </c>
      <c r="T159" t="inlineStr">
        <is>
          <t>MDO PJ Fixo</t>
        </is>
      </c>
      <c r="U159" t="inlineStr">
        <is>
          <t>Documentação Aprovada</t>
        </is>
      </c>
      <c r="V159" t="inlineStr">
        <is>
          <t>Aprovado Diretoria</t>
        </is>
      </c>
      <c r="W159" t="inlineStr">
        <is>
          <t>Aprovado Caixa</t>
        </is>
      </c>
      <c r="X159" t="inlineStr">
        <is>
          <t>Parcela_Paga</t>
        </is>
      </c>
      <c r="Y159" t="n">
        <v>149</v>
      </c>
      <c r="Z159" t="inlineStr">
        <is>
          <t>Priceless - Duroc Filial Dois - Kamino</t>
        </is>
      </c>
    </row>
    <row r="160">
      <c r="A160" t="n">
        <v>11142</v>
      </c>
      <c r="B160" t="n">
        <v>161633</v>
      </c>
      <c r="C160" t="n">
        <v>149</v>
      </c>
      <c r="D160" t="inlineStr">
        <is>
          <t>Priceless</t>
        </is>
      </c>
      <c r="F160" t="inlineStr">
        <is>
          <t>PJ 50589611000195</t>
        </is>
      </c>
      <c r="G160" t="inlineStr">
        <is>
          <t>True</t>
        </is>
      </c>
      <c r="H160" t="n">
        <v>2</v>
      </c>
      <c r="I160" t="n">
        <v>1</v>
      </c>
      <c r="J160" t="n">
        <v>2550</v>
      </c>
      <c r="K160" s="27" t="n">
        <v>45931</v>
      </c>
      <c r="L160" s="27" t="n">
        <v>45930</v>
      </c>
      <c r="M160" s="27" t="n">
        <v>45930</v>
      </c>
      <c r="N160" t="n">
        <v>5100</v>
      </c>
      <c r="O160" t="n">
        <v>5100</v>
      </c>
      <c r="P160" s="27" t="n">
        <v>45917</v>
      </c>
      <c r="Q160" t="inlineStr">
        <is>
          <t>Transferência Bancária ou Pix</t>
        </is>
      </c>
      <c r="R160" t="inlineStr">
        <is>
          <t>65</t>
        </is>
      </c>
      <c r="S160" t="inlineStr">
        <is>
          <t>Mão de Obra - PJ</t>
        </is>
      </c>
      <c r="T160" t="inlineStr">
        <is>
          <t>MDO PJ Fixo</t>
        </is>
      </c>
      <c r="U160" t="inlineStr">
        <is>
          <t>Documentação Aprovada</t>
        </is>
      </c>
      <c r="V160" t="inlineStr">
        <is>
          <t>Aprovado Diretoria</t>
        </is>
      </c>
      <c r="W160" t="inlineStr">
        <is>
          <t>Aprovado Caixa</t>
        </is>
      </c>
      <c r="X160" t="inlineStr">
        <is>
          <t>Parcela_Paga</t>
        </is>
      </c>
      <c r="Y160" t="n">
        <v>149</v>
      </c>
      <c r="Z160" t="inlineStr">
        <is>
          <t>Priceless - Duroc Filial Dois - Kamino</t>
        </is>
      </c>
    </row>
    <row r="161">
      <c r="A161" t="n">
        <v>11144</v>
      </c>
      <c r="B161" t="n">
        <v>161635</v>
      </c>
      <c r="C161" t="n">
        <v>149</v>
      </c>
      <c r="D161" t="inlineStr">
        <is>
          <t>Priceless</t>
        </is>
      </c>
      <c r="F161" t="inlineStr">
        <is>
          <t>LUIZ FELIPE SILVA DA MOTTA</t>
        </is>
      </c>
      <c r="G161" t="inlineStr">
        <is>
          <t>True</t>
        </is>
      </c>
      <c r="H161" t="n">
        <v>2</v>
      </c>
      <c r="I161" t="n">
        <v>1</v>
      </c>
      <c r="J161" t="n">
        <v>2000</v>
      </c>
      <c r="K161" s="27" t="n">
        <v>45931</v>
      </c>
      <c r="L161" s="27" t="n">
        <v>45930</v>
      </c>
      <c r="M161" s="27" t="n">
        <v>45930</v>
      </c>
      <c r="N161" t="n">
        <v>4000</v>
      </c>
      <c r="O161" t="n">
        <v>4000</v>
      </c>
      <c r="P161" s="27" t="n">
        <v>45917</v>
      </c>
      <c r="Q161" t="inlineStr">
        <is>
          <t>Transferência Bancária ou Pix</t>
        </is>
      </c>
      <c r="R161" t="inlineStr">
        <is>
          <t>27</t>
        </is>
      </c>
      <c r="S161" t="inlineStr">
        <is>
          <t>Mão de Obra - PJ</t>
        </is>
      </c>
      <c r="T161" t="inlineStr">
        <is>
          <t>MDO PJ Fixo</t>
        </is>
      </c>
      <c r="U161" t="inlineStr">
        <is>
          <t>Documentação Aprovada</t>
        </is>
      </c>
      <c r="V161" t="inlineStr">
        <is>
          <t>Aprovado Diretoria</t>
        </is>
      </c>
      <c r="W161" t="inlineStr">
        <is>
          <t>Aprovado Caixa</t>
        </is>
      </c>
      <c r="X161" t="inlineStr">
        <is>
          <t>Parcela_Paga</t>
        </is>
      </c>
      <c r="Y161" t="n">
        <v>149</v>
      </c>
      <c r="Z161" t="inlineStr">
        <is>
          <t>Priceless - Duroc Filial Dois - Kamino</t>
        </is>
      </c>
    </row>
    <row r="162">
      <c r="A162" t="n">
        <v>11132</v>
      </c>
      <c r="B162" t="n">
        <v>161620</v>
      </c>
      <c r="C162" t="n">
        <v>149</v>
      </c>
      <c r="D162" t="inlineStr">
        <is>
          <t>Priceless</t>
        </is>
      </c>
      <c r="F162" t="inlineStr">
        <is>
          <t>PJ 61410375000114</t>
        </is>
      </c>
      <c r="G162" t="inlineStr">
        <is>
          <t>True</t>
        </is>
      </c>
      <c r="H162" t="n">
        <v>2</v>
      </c>
      <c r="I162" t="n">
        <v>1</v>
      </c>
      <c r="J162" t="n">
        <v>2000</v>
      </c>
      <c r="K162" s="27" t="n">
        <v>45931</v>
      </c>
      <c r="L162" s="27" t="n">
        <v>45930</v>
      </c>
      <c r="M162" s="27" t="n">
        <v>45930</v>
      </c>
      <c r="N162" t="n">
        <v>4000</v>
      </c>
      <c r="O162" t="n">
        <v>4000</v>
      </c>
      <c r="P162" s="27" t="n">
        <v>45917</v>
      </c>
      <c r="Q162" t="inlineStr">
        <is>
          <t>Transferência Bancária ou Pix</t>
        </is>
      </c>
      <c r="R162" t="inlineStr">
        <is>
          <t>5</t>
        </is>
      </c>
      <c r="S162" t="inlineStr">
        <is>
          <t>Mão de Obra - PJ</t>
        </is>
      </c>
      <c r="T162" t="inlineStr">
        <is>
          <t>MDO PJ Fixo</t>
        </is>
      </c>
      <c r="U162" t="inlineStr">
        <is>
          <t>Documentação Aprovada</t>
        </is>
      </c>
      <c r="V162" t="inlineStr">
        <is>
          <t>Aprovado Diretoria</t>
        </is>
      </c>
      <c r="W162" t="inlineStr">
        <is>
          <t>Aprovado Caixa</t>
        </is>
      </c>
      <c r="X162" t="inlineStr">
        <is>
          <t>Parcela_Paga</t>
        </is>
      </c>
      <c r="Y162" t="n">
        <v>149</v>
      </c>
      <c r="Z162" t="inlineStr">
        <is>
          <t>Priceless - Duroc Filial Dois - Kamino</t>
        </is>
      </c>
    </row>
    <row r="163">
      <c r="A163" t="n">
        <v>11146</v>
      </c>
      <c r="B163" t="n">
        <v>161638</v>
      </c>
      <c r="C163" t="n">
        <v>149</v>
      </c>
      <c r="D163" t="inlineStr">
        <is>
          <t>Priceless</t>
        </is>
      </c>
      <c r="F163" t="inlineStr">
        <is>
          <t>MARCOS JOSÉ BAHIA DE SOUSA PERES</t>
        </is>
      </c>
      <c r="G163" t="inlineStr">
        <is>
          <t>True</t>
        </is>
      </c>
      <c r="H163" t="n">
        <v>2</v>
      </c>
      <c r="I163" t="n">
        <v>1</v>
      </c>
      <c r="J163" t="n">
        <v>1100</v>
      </c>
      <c r="K163" s="27" t="n">
        <v>45931</v>
      </c>
      <c r="L163" s="27" t="n">
        <v>45930</v>
      </c>
      <c r="M163" s="27" t="n">
        <v>45930</v>
      </c>
      <c r="N163" t="n">
        <v>2200</v>
      </c>
      <c r="O163" t="n">
        <v>2200</v>
      </c>
      <c r="P163" s="27" t="n">
        <v>45917</v>
      </c>
      <c r="Q163" t="inlineStr">
        <is>
          <t>Transferência Bancária ou Pix</t>
        </is>
      </c>
      <c r="R163" t="inlineStr">
        <is>
          <t>44</t>
        </is>
      </c>
      <c r="S163" t="inlineStr">
        <is>
          <t>Mão de Obra - PJ</t>
        </is>
      </c>
      <c r="T163" t="inlineStr">
        <is>
          <t>MDO PJ Fixo</t>
        </is>
      </c>
      <c r="U163" t="inlineStr">
        <is>
          <t>Documentação Aprovada</t>
        </is>
      </c>
      <c r="V163" t="inlineStr">
        <is>
          <t>Aprovado Diretoria</t>
        </is>
      </c>
      <c r="W163" t="inlineStr">
        <is>
          <t>Aprovado Caixa</t>
        </is>
      </c>
      <c r="X163" t="inlineStr">
        <is>
          <t>Parcela_Paga</t>
        </is>
      </c>
      <c r="Y163" t="n">
        <v>149</v>
      </c>
      <c r="Z163" t="inlineStr">
        <is>
          <t>Priceless - Duroc Filial Dois - Kamino</t>
        </is>
      </c>
    </row>
    <row r="164">
      <c r="A164" t="n">
        <v>11148</v>
      </c>
      <c r="B164" t="n">
        <v>161645</v>
      </c>
      <c r="C164" t="n">
        <v>149</v>
      </c>
      <c r="D164" t="inlineStr">
        <is>
          <t>Priceless</t>
        </is>
      </c>
      <c r="F164" t="inlineStr">
        <is>
          <t>VIVIANE DOS SANTOS</t>
        </is>
      </c>
      <c r="G164" t="inlineStr">
        <is>
          <t>True</t>
        </is>
      </c>
      <c r="H164" t="n">
        <v>2</v>
      </c>
      <c r="I164" t="n">
        <v>1</v>
      </c>
      <c r="J164" t="n">
        <v>2550</v>
      </c>
      <c r="K164" s="27" t="n">
        <v>45931</v>
      </c>
      <c r="L164" s="27" t="n">
        <v>45930</v>
      </c>
      <c r="M164" s="27" t="n">
        <v>45930</v>
      </c>
      <c r="N164" t="n">
        <v>5100</v>
      </c>
      <c r="O164" t="n">
        <v>5100</v>
      </c>
      <c r="P164" s="27" t="n">
        <v>45917</v>
      </c>
      <c r="Q164" t="inlineStr">
        <is>
          <t>Transferência Bancária ou Pix</t>
        </is>
      </c>
      <c r="R164" t="inlineStr">
        <is>
          <t>5</t>
        </is>
      </c>
      <c r="S164" t="inlineStr">
        <is>
          <t>Mão de Obra - PJ</t>
        </is>
      </c>
      <c r="T164" t="inlineStr">
        <is>
          <t>MDO PJ Fixo</t>
        </is>
      </c>
      <c r="U164" t="inlineStr">
        <is>
          <t>Documentação Aprovada</t>
        </is>
      </c>
      <c r="V164" t="inlineStr">
        <is>
          <t>Aprovado Diretoria</t>
        </is>
      </c>
      <c r="W164" t="inlineStr">
        <is>
          <t>Aprovado Caixa</t>
        </is>
      </c>
      <c r="X164" t="inlineStr">
        <is>
          <t>Parcela_Paga</t>
        </is>
      </c>
      <c r="Y164" t="n">
        <v>149</v>
      </c>
      <c r="Z164" t="inlineStr">
        <is>
          <t>Priceless - Duroc Filial Dois - Kamino</t>
        </is>
      </c>
    </row>
    <row r="165">
      <c r="A165" t="n">
        <v>10859</v>
      </c>
      <c r="B165" t="n">
        <v>157429</v>
      </c>
      <c r="C165" t="n">
        <v>149</v>
      </c>
      <c r="D165" t="inlineStr">
        <is>
          <t>Priceless</t>
        </is>
      </c>
      <c r="F165" t="inlineStr">
        <is>
          <t>EMPORIO M&amp;L COMERCIO DE ALIM E BEBIDAS LTDA</t>
        </is>
      </c>
      <c r="G165" t="inlineStr">
        <is>
          <t>True</t>
        </is>
      </c>
      <c r="H165" t="n">
        <v>3</v>
      </c>
      <c r="I165" t="n">
        <v>3</v>
      </c>
      <c r="J165" t="n">
        <v>3424.21</v>
      </c>
      <c r="K165" s="27" t="n">
        <v>45930</v>
      </c>
      <c r="L165" s="27" t="n">
        <v>45929</v>
      </c>
      <c r="M165" s="27" t="n">
        <v>45929</v>
      </c>
      <c r="N165" t="n">
        <v>10272.62</v>
      </c>
      <c r="O165" t="n">
        <v>10272.62</v>
      </c>
      <c r="P165" s="27" t="n">
        <v>45897</v>
      </c>
      <c r="Q165" t="inlineStr">
        <is>
          <t>Boleto Bancário</t>
        </is>
      </c>
      <c r="R165" t="inlineStr">
        <is>
          <t>468289</t>
        </is>
      </c>
      <c r="S165" t="inlineStr">
        <is>
          <t>Custo Mercadoria Vendida</t>
        </is>
      </c>
      <c r="T165" t="inlineStr">
        <is>
          <t>Insumos - Alimentos</t>
        </is>
      </c>
      <c r="U165" t="inlineStr">
        <is>
          <t>Documentação Aprovada</t>
        </is>
      </c>
      <c r="V165" t="inlineStr">
        <is>
          <t>Aprovado Diretoria</t>
        </is>
      </c>
      <c r="W165" t="inlineStr">
        <is>
          <t>Aprovado Caixa</t>
        </is>
      </c>
      <c r="X165" t="inlineStr">
        <is>
          <t>Parcela_Paga</t>
        </is>
      </c>
      <c r="Y165" t="n">
        <v>134</v>
      </c>
      <c r="Z165" t="inlineStr">
        <is>
          <t>Priceless - Bem Mais - Kamino</t>
        </is>
      </c>
    </row>
    <row r="166">
      <c r="A166" t="n">
        <v>10183</v>
      </c>
      <c r="B166" t="n">
        <v>147149</v>
      </c>
      <c r="C166" t="n">
        <v>149</v>
      </c>
      <c r="D166" t="inlineStr">
        <is>
          <t>Priceless</t>
        </is>
      </c>
      <c r="F166" t="inlineStr">
        <is>
          <t xml:space="preserve">TELIUM TECNOLOGIA DA INFORMACAO LTDA </t>
        </is>
      </c>
      <c r="G166" t="inlineStr">
        <is>
          <t>True</t>
        </is>
      </c>
      <c r="H166" t="n">
        <v>9</v>
      </c>
      <c r="I166" t="n">
        <v>3</v>
      </c>
      <c r="J166" t="n">
        <v>1000</v>
      </c>
      <c r="K166" s="27" t="n">
        <v>45930</v>
      </c>
      <c r="L166" s="27" t="n">
        <v>45929</v>
      </c>
      <c r="M166" s="27" t="n">
        <v>45929</v>
      </c>
      <c r="N166" t="n">
        <v>9000</v>
      </c>
      <c r="O166" t="n">
        <v>9000</v>
      </c>
      <c r="P166" s="27" t="n">
        <v>45854</v>
      </c>
      <c r="Q166" t="inlineStr">
        <is>
          <t>Transferência Bancária ou Pix</t>
        </is>
      </c>
      <c r="R166" t="inlineStr">
        <is>
          <t>9 PARC-FIM 30/03/2026</t>
        </is>
      </c>
      <c r="S166" t="inlineStr">
        <is>
          <t>Endividamento</t>
        </is>
      </c>
      <c r="T166" t="inlineStr">
        <is>
          <t>Processo Civil</t>
        </is>
      </c>
      <c r="U166" t="inlineStr">
        <is>
          <t>Documentação Aprovada</t>
        </is>
      </c>
      <c r="V166" t="inlineStr">
        <is>
          <t>Aprovado Diretoria</t>
        </is>
      </c>
      <c r="W166" t="inlineStr">
        <is>
          <t>Aprovado Caixa</t>
        </is>
      </c>
      <c r="X166" t="inlineStr">
        <is>
          <t>Parcela_Paga</t>
        </is>
      </c>
      <c r="Y166" t="n">
        <v>134</v>
      </c>
      <c r="Z166" t="inlineStr">
        <is>
          <t>Priceless - Bem Mais - Kamino</t>
        </is>
      </c>
    </row>
    <row r="167">
      <c r="A167" t="n">
        <v>9461</v>
      </c>
      <c r="B167" t="n">
        <v>135582</v>
      </c>
      <c r="C167" t="n">
        <v>149</v>
      </c>
      <c r="D167" t="inlineStr">
        <is>
          <t>Priceless</t>
        </is>
      </c>
      <c r="F167" t="inlineStr">
        <is>
          <t>HENRIQUE VIEIRA DE SOUSA</t>
        </is>
      </c>
      <c r="G167" t="inlineStr">
        <is>
          <t>True</t>
        </is>
      </c>
      <c r="H167" t="n">
        <v>4</v>
      </c>
      <c r="I167" t="n">
        <v>4</v>
      </c>
      <c r="J167" t="n">
        <v>2125</v>
      </c>
      <c r="K167" s="27" t="n">
        <v>45925</v>
      </c>
      <c r="L167" s="27" t="n">
        <v>45925</v>
      </c>
      <c r="M167" s="27" t="n">
        <v>45925</v>
      </c>
      <c r="N167" t="n">
        <v>8500</v>
      </c>
      <c r="O167" t="n">
        <v>8500</v>
      </c>
      <c r="P167" s="27" t="n">
        <v>45807</v>
      </c>
      <c r="Q167" t="inlineStr">
        <is>
          <t>Transferência Bancária ou Pix</t>
        </is>
      </c>
      <c r="R167" t="inlineStr">
        <is>
          <t>4 PARC-FIM 25/09/2025</t>
        </is>
      </c>
      <c r="S167" t="inlineStr">
        <is>
          <t>Endividamento</t>
        </is>
      </c>
      <c r="T167" t="inlineStr">
        <is>
          <t>Processo Judicial</t>
        </is>
      </c>
      <c r="U167" t="inlineStr">
        <is>
          <t>Documentação Aprovada</t>
        </is>
      </c>
      <c r="V167" t="inlineStr">
        <is>
          <t>Aprovado Diretoria</t>
        </is>
      </c>
      <c r="W167" t="inlineStr">
        <is>
          <t>Aprovado Caixa</t>
        </is>
      </c>
      <c r="X167" t="inlineStr">
        <is>
          <t>Parcela_Paga</t>
        </is>
      </c>
      <c r="Y167" t="n">
        <v>134</v>
      </c>
      <c r="Z167" t="inlineStr">
        <is>
          <t>Priceless - Bem Mais - Kamino</t>
        </is>
      </c>
    </row>
    <row r="168">
      <c r="A168" t="n">
        <v>10858</v>
      </c>
      <c r="B168" t="n">
        <v>157429</v>
      </c>
      <c r="C168" t="n">
        <v>149</v>
      </c>
      <c r="D168" t="inlineStr">
        <is>
          <t>Priceless</t>
        </is>
      </c>
      <c r="F168" t="inlineStr">
        <is>
          <t>EMPORIO M&amp;L COMERCIO DE ALIM E BEBIDAS LTDA</t>
        </is>
      </c>
      <c r="G168" t="inlineStr">
        <is>
          <t>True</t>
        </is>
      </c>
      <c r="H168" t="n">
        <v>3</v>
      </c>
      <c r="I168" t="n">
        <v>2</v>
      </c>
      <c r="J168" t="n">
        <v>3424.21</v>
      </c>
      <c r="K168" s="27" t="n">
        <v>45923</v>
      </c>
      <c r="L168" s="27" t="n">
        <v>45923</v>
      </c>
      <c r="M168" s="27" t="n">
        <v>45923</v>
      </c>
      <c r="N168" t="n">
        <v>10272.62</v>
      </c>
      <c r="O168" t="n">
        <v>10272.62</v>
      </c>
      <c r="P168" s="27" t="n">
        <v>45897</v>
      </c>
      <c r="Q168" t="inlineStr">
        <is>
          <t>Boleto Bancário</t>
        </is>
      </c>
      <c r="R168" t="inlineStr">
        <is>
          <t>468289</t>
        </is>
      </c>
      <c r="S168" t="inlineStr">
        <is>
          <t>Custo Mercadoria Vendida</t>
        </is>
      </c>
      <c r="T168" t="inlineStr">
        <is>
          <t>Insumos - Alimentos</t>
        </is>
      </c>
      <c r="U168" t="inlineStr">
        <is>
          <t>Documentação Aprovada</t>
        </is>
      </c>
      <c r="V168" t="inlineStr">
        <is>
          <t>Aprovado Diretoria</t>
        </is>
      </c>
      <c r="W168" t="inlineStr">
        <is>
          <t>Aprovado Caixa</t>
        </is>
      </c>
      <c r="X168" t="inlineStr">
        <is>
          <t>Parcela_Paga</t>
        </is>
      </c>
      <c r="Y168" t="n">
        <v>134</v>
      </c>
      <c r="Z168" t="inlineStr">
        <is>
          <t>Priceless - Bem Mais - Kamino</t>
        </is>
      </c>
    </row>
    <row r="169">
      <c r="A169" t="n">
        <v>10857</v>
      </c>
      <c r="B169" t="n">
        <v>157429</v>
      </c>
      <c r="C169" t="n">
        <v>149</v>
      </c>
      <c r="D169" t="inlineStr">
        <is>
          <t>Priceless</t>
        </is>
      </c>
      <c r="F169" t="inlineStr">
        <is>
          <t>EMPORIO M&amp;L COMERCIO DE ALIM E BEBIDAS LTDA</t>
        </is>
      </c>
      <c r="G169" t="inlineStr">
        <is>
          <t>True</t>
        </is>
      </c>
      <c r="H169" t="n">
        <v>3</v>
      </c>
      <c r="I169" t="n">
        <v>1</v>
      </c>
      <c r="J169" t="n">
        <v>3424.2</v>
      </c>
      <c r="K169" s="27" t="n">
        <v>45916</v>
      </c>
      <c r="L169" s="27" t="n">
        <v>45916</v>
      </c>
      <c r="M169" s="27" t="n">
        <v>45916</v>
      </c>
      <c r="N169" t="n">
        <v>10272.62</v>
      </c>
      <c r="O169" t="n">
        <v>10272.62</v>
      </c>
      <c r="P169" s="27" t="n">
        <v>45897</v>
      </c>
      <c r="Q169" t="inlineStr">
        <is>
          <t>Boleto Bancário</t>
        </is>
      </c>
      <c r="R169" t="inlineStr">
        <is>
          <t>468289</t>
        </is>
      </c>
      <c r="S169" t="inlineStr">
        <is>
          <t>Custo Mercadoria Vendida</t>
        </is>
      </c>
      <c r="T169" t="inlineStr">
        <is>
          <t>Insumos - Alimentos</t>
        </is>
      </c>
      <c r="U169" t="inlineStr">
        <is>
          <t>Documentação Aprovada</t>
        </is>
      </c>
      <c r="V169" t="inlineStr">
        <is>
          <t>Aprovado Diretoria</t>
        </is>
      </c>
      <c r="W169" t="inlineStr">
        <is>
          <t>Aprovado Caixa</t>
        </is>
      </c>
      <c r="X169" t="inlineStr">
        <is>
          <t>Parcela_Paga</t>
        </is>
      </c>
      <c r="Y169" t="n">
        <v>134</v>
      </c>
      <c r="Z169" t="inlineStr">
        <is>
          <t>Priceless - Bem Mais - Kamino</t>
        </is>
      </c>
    </row>
    <row r="170">
      <c r="A170" t="n">
        <v>10854</v>
      </c>
      <c r="B170" t="n">
        <v>157298</v>
      </c>
      <c r="C170" t="n">
        <v>149</v>
      </c>
      <c r="D170" t="inlineStr">
        <is>
          <t>Priceless</t>
        </is>
      </c>
      <c r="F170" t="inlineStr">
        <is>
          <t>PSSS LTDA</t>
        </is>
      </c>
      <c r="G170" t="inlineStr">
        <is>
          <t>True</t>
        </is>
      </c>
      <c r="H170" t="n">
        <v>2</v>
      </c>
      <c r="I170" t="n">
        <v>2</v>
      </c>
      <c r="J170" t="n">
        <v>2062.95</v>
      </c>
      <c r="K170" s="27" t="n">
        <v>45917</v>
      </c>
      <c r="L170" s="27" t="n">
        <v>45916</v>
      </c>
      <c r="M170" s="27" t="n">
        <v>45916</v>
      </c>
      <c r="N170" t="n">
        <v>4125.9</v>
      </c>
      <c r="O170" t="n">
        <v>4125.9</v>
      </c>
      <c r="P170" s="27" t="n">
        <v>45897</v>
      </c>
      <c r="Q170" t="inlineStr">
        <is>
          <t>Boleto Bancário</t>
        </is>
      </c>
      <c r="R170" t="inlineStr">
        <is>
          <t>2192</t>
        </is>
      </c>
      <c r="S170" t="inlineStr">
        <is>
          <t>Utilidades</t>
        </is>
      </c>
      <c r="T170" t="inlineStr">
        <is>
          <t>Higiene e Limpeza</t>
        </is>
      </c>
      <c r="U170" t="inlineStr">
        <is>
          <t>Documentação Aprovada</t>
        </is>
      </c>
      <c r="V170" t="inlineStr">
        <is>
          <t>Aprovado Diretoria</t>
        </is>
      </c>
      <c r="W170" t="inlineStr">
        <is>
          <t>Aprovado Caixa</t>
        </is>
      </c>
      <c r="X170" t="inlineStr">
        <is>
          <t>Parcela_Paga</t>
        </is>
      </c>
      <c r="Y170" t="n">
        <v>134</v>
      </c>
      <c r="Z170" t="inlineStr">
        <is>
          <t>Priceless - Bem Mais - Kamino</t>
        </is>
      </c>
    </row>
    <row r="171">
      <c r="A171" t="n">
        <v>10605</v>
      </c>
      <c r="B171" t="n">
        <v>153484</v>
      </c>
      <c r="C171" t="n">
        <v>149</v>
      </c>
      <c r="D171" t="inlineStr">
        <is>
          <t>Priceless</t>
        </is>
      </c>
      <c r="F171" t="inlineStr">
        <is>
          <t>LUIZ FELIPE SILVA DA MOTTA</t>
        </is>
      </c>
      <c r="G171" t="inlineStr">
        <is>
          <t>True</t>
        </is>
      </c>
      <c r="H171" t="n">
        <v>2</v>
      </c>
      <c r="I171" t="n">
        <v>2</v>
      </c>
      <c r="J171" t="n">
        <v>2000</v>
      </c>
      <c r="K171" s="27" t="n">
        <v>45915</v>
      </c>
      <c r="L171" s="27" t="n">
        <v>45915</v>
      </c>
      <c r="M171" s="27" t="n">
        <v>45915</v>
      </c>
      <c r="N171" t="n">
        <v>4000</v>
      </c>
      <c r="O171" t="n">
        <v>4000</v>
      </c>
      <c r="P171" s="27" t="n">
        <v>45876</v>
      </c>
      <c r="Q171" t="inlineStr">
        <is>
          <t>Transferência Bancária ou Pix</t>
        </is>
      </c>
      <c r="R171" t="inlineStr">
        <is>
          <t>24</t>
        </is>
      </c>
      <c r="S171" t="inlineStr">
        <is>
          <t>Mão de Obra - PJ</t>
        </is>
      </c>
      <c r="T171" t="inlineStr">
        <is>
          <t>MDO PJ Fixo</t>
        </is>
      </c>
      <c r="U171" t="inlineStr">
        <is>
          <t>Documentação Aprovada</t>
        </is>
      </c>
      <c r="V171" t="inlineStr">
        <is>
          <t>Aprovado Diretoria</t>
        </is>
      </c>
      <c r="W171" t="inlineStr">
        <is>
          <t>Aprovado Caixa</t>
        </is>
      </c>
      <c r="X171" t="inlineStr">
        <is>
          <t>Parcela_Paga</t>
        </is>
      </c>
      <c r="Y171" t="n">
        <v>149</v>
      </c>
      <c r="Z171" t="inlineStr">
        <is>
          <t>Priceless - Duroc Filial Dois - Kamino</t>
        </is>
      </c>
    </row>
    <row r="172">
      <c r="A172" t="n">
        <v>10593</v>
      </c>
      <c r="B172" t="n">
        <v>153449</v>
      </c>
      <c r="C172" t="n">
        <v>149</v>
      </c>
      <c r="D172" t="inlineStr">
        <is>
          <t>Priceless</t>
        </is>
      </c>
      <c r="F172" t="inlineStr">
        <is>
          <t>DIEGO MAURICIO LOPEZ</t>
        </is>
      </c>
      <c r="G172" t="inlineStr">
        <is>
          <t>True</t>
        </is>
      </c>
      <c r="H172" t="n">
        <v>2</v>
      </c>
      <c r="I172" t="n">
        <v>2</v>
      </c>
      <c r="J172" t="n">
        <v>3300</v>
      </c>
      <c r="K172" s="27" t="n">
        <v>45915</v>
      </c>
      <c r="L172" s="27" t="n">
        <v>45915</v>
      </c>
      <c r="M172" s="27" t="n">
        <v>45915</v>
      </c>
      <c r="N172" t="n">
        <v>6600</v>
      </c>
      <c r="O172" t="n">
        <v>6600</v>
      </c>
      <c r="P172" s="27" t="n">
        <v>45876</v>
      </c>
      <c r="Q172" t="inlineStr">
        <is>
          <t>Transferência Bancária ou Pix</t>
        </is>
      </c>
      <c r="R172" t="inlineStr">
        <is>
          <t>19</t>
        </is>
      </c>
      <c r="S172" t="inlineStr">
        <is>
          <t>Mão de Obra - PJ</t>
        </is>
      </c>
      <c r="T172" t="inlineStr">
        <is>
          <t>MDO PJ Fixo</t>
        </is>
      </c>
      <c r="U172" t="inlineStr">
        <is>
          <t>Documentação Aprovada</t>
        </is>
      </c>
      <c r="V172" t="inlineStr">
        <is>
          <t>Aprovado Diretoria</t>
        </is>
      </c>
      <c r="W172" t="inlineStr">
        <is>
          <t>Aprovado Caixa</t>
        </is>
      </c>
      <c r="X172" t="inlineStr">
        <is>
          <t>Parcela_Paga</t>
        </is>
      </c>
      <c r="Y172" t="n">
        <v>149</v>
      </c>
      <c r="Z172" t="inlineStr">
        <is>
          <t>Priceless - Duroc Filial Dois - Kamino</t>
        </is>
      </c>
    </row>
    <row r="173">
      <c r="A173" t="n">
        <v>10609</v>
      </c>
      <c r="B173" t="n">
        <v>153491</v>
      </c>
      <c r="C173" t="n">
        <v>149</v>
      </c>
      <c r="D173" t="inlineStr">
        <is>
          <t>Priceless</t>
        </is>
      </c>
      <c r="F173" t="inlineStr">
        <is>
          <t>VIVIANE DOS SANTOS</t>
        </is>
      </c>
      <c r="G173" t="inlineStr">
        <is>
          <t>True</t>
        </is>
      </c>
      <c r="H173" t="n">
        <v>2</v>
      </c>
      <c r="I173" t="n">
        <v>2</v>
      </c>
      <c r="J173" t="n">
        <v>2550</v>
      </c>
      <c r="K173" s="27" t="n">
        <v>45915</v>
      </c>
      <c r="L173" s="27" t="n">
        <v>45915</v>
      </c>
      <c r="M173" s="27" t="n">
        <v>45915</v>
      </c>
      <c r="N173" t="n">
        <v>5100</v>
      </c>
      <c r="O173" t="n">
        <v>5100</v>
      </c>
      <c r="P173" s="27" t="n">
        <v>45876</v>
      </c>
      <c r="Q173" t="inlineStr">
        <is>
          <t>Transferência Bancária ou Pix</t>
        </is>
      </c>
      <c r="R173" t="inlineStr">
        <is>
          <t>3</t>
        </is>
      </c>
      <c r="S173" t="inlineStr">
        <is>
          <t>Mão de Obra - PJ</t>
        </is>
      </c>
      <c r="T173" t="inlineStr">
        <is>
          <t>MDO PJ Fixo</t>
        </is>
      </c>
      <c r="U173" t="inlineStr">
        <is>
          <t>Documentação Aprovada</t>
        </is>
      </c>
      <c r="V173" t="inlineStr">
        <is>
          <t>Aprovado Diretoria</t>
        </is>
      </c>
      <c r="W173" t="inlineStr">
        <is>
          <t>Aprovado Caixa</t>
        </is>
      </c>
      <c r="X173" t="inlineStr">
        <is>
          <t>Parcela_Paga</t>
        </is>
      </c>
      <c r="Y173" t="n">
        <v>149</v>
      </c>
      <c r="Z173" t="inlineStr">
        <is>
          <t>Priceless - Duroc Filial Dois - Kamino</t>
        </is>
      </c>
    </row>
    <row r="174">
      <c r="A174" t="n">
        <v>10607</v>
      </c>
      <c r="B174" t="n">
        <v>153485</v>
      </c>
      <c r="C174" t="n">
        <v>149</v>
      </c>
      <c r="D174" t="inlineStr">
        <is>
          <t>Priceless</t>
        </is>
      </c>
      <c r="F174" t="inlineStr">
        <is>
          <t>MARCOS JOSÉ BAHIA DE SOUSA PERES</t>
        </is>
      </c>
      <c r="G174" t="inlineStr">
        <is>
          <t>True</t>
        </is>
      </c>
      <c r="H174" t="n">
        <v>2</v>
      </c>
      <c r="I174" t="n">
        <v>2</v>
      </c>
      <c r="J174" t="n">
        <v>1100</v>
      </c>
      <c r="K174" s="27" t="n">
        <v>45915</v>
      </c>
      <c r="L174" s="27" t="n">
        <v>45915</v>
      </c>
      <c r="M174" s="27" t="n">
        <v>45915</v>
      </c>
      <c r="N174" t="n">
        <v>2200</v>
      </c>
      <c r="O174" t="n">
        <v>2200</v>
      </c>
      <c r="P174" s="27" t="n">
        <v>45876</v>
      </c>
      <c r="Q174" t="inlineStr">
        <is>
          <t>Transferência Bancária ou Pix</t>
        </is>
      </c>
      <c r="R174" t="inlineStr">
        <is>
          <t>39</t>
        </is>
      </c>
      <c r="S174" t="inlineStr">
        <is>
          <t>Mão de Obra - PJ</t>
        </is>
      </c>
      <c r="T174" t="inlineStr">
        <is>
          <t>MDO PJ Fixo</t>
        </is>
      </c>
      <c r="U174" t="inlineStr">
        <is>
          <t>Documentação Aprovada</t>
        </is>
      </c>
      <c r="V174" t="inlineStr">
        <is>
          <t>Aprovado Diretoria</t>
        </is>
      </c>
      <c r="W174" t="inlineStr">
        <is>
          <t>Aprovado Caixa</t>
        </is>
      </c>
      <c r="X174" t="inlineStr">
        <is>
          <t>Parcela_Paga</t>
        </is>
      </c>
      <c r="Y174" t="n">
        <v>149</v>
      </c>
      <c r="Z174" t="inlineStr">
        <is>
          <t>Priceless - Duroc Filial Dois - Kamino</t>
        </is>
      </c>
    </row>
    <row r="175">
      <c r="A175" t="n">
        <v>10603</v>
      </c>
      <c r="B175" t="n">
        <v>153481</v>
      </c>
      <c r="C175" t="n">
        <v>149</v>
      </c>
      <c r="D175" t="inlineStr">
        <is>
          <t>Priceless</t>
        </is>
      </c>
      <c r="F175" t="inlineStr">
        <is>
          <t>PJ 50589611000195</t>
        </is>
      </c>
      <c r="G175" t="inlineStr">
        <is>
          <t>True</t>
        </is>
      </c>
      <c r="H175" t="n">
        <v>2</v>
      </c>
      <c r="I175" t="n">
        <v>2</v>
      </c>
      <c r="J175" t="n">
        <v>2550</v>
      </c>
      <c r="K175" s="27" t="n">
        <v>45915</v>
      </c>
      <c r="L175" s="27" t="n">
        <v>45915</v>
      </c>
      <c r="M175" s="27" t="n">
        <v>45915</v>
      </c>
      <c r="N175" t="n">
        <v>5100</v>
      </c>
      <c r="O175" t="n">
        <v>5100</v>
      </c>
      <c r="P175" s="27" t="n">
        <v>45876</v>
      </c>
      <c r="Q175" t="inlineStr">
        <is>
          <t>Transferência Bancária ou Pix</t>
        </is>
      </c>
      <c r="R175" t="inlineStr">
        <is>
          <t>62</t>
        </is>
      </c>
      <c r="S175" t="inlineStr">
        <is>
          <t>Mão de Obra - PJ</t>
        </is>
      </c>
      <c r="T175" t="inlineStr">
        <is>
          <t>MDO PJ Fixo</t>
        </is>
      </c>
      <c r="U175" t="inlineStr">
        <is>
          <t>Documentação Aprovada</t>
        </is>
      </c>
      <c r="V175" t="inlineStr">
        <is>
          <t>Aprovado Diretoria</t>
        </is>
      </c>
      <c r="W175" t="inlineStr">
        <is>
          <t>Aprovado Caixa</t>
        </is>
      </c>
      <c r="X175" t="inlineStr">
        <is>
          <t>Parcela_Paga</t>
        </is>
      </c>
      <c r="Y175" t="n">
        <v>149</v>
      </c>
      <c r="Z175" t="inlineStr">
        <is>
          <t>Priceless - Duroc Filial Dois - Kamino</t>
        </is>
      </c>
    </row>
    <row r="176">
      <c r="A176" t="n">
        <v>10601</v>
      </c>
      <c r="B176" t="n">
        <v>153479</v>
      </c>
      <c r="C176" t="n">
        <v>149</v>
      </c>
      <c r="D176" t="inlineStr">
        <is>
          <t>Priceless</t>
        </is>
      </c>
      <c r="F176" t="inlineStr">
        <is>
          <t>PJ 61203546000134</t>
        </is>
      </c>
      <c r="G176" t="inlineStr">
        <is>
          <t>True</t>
        </is>
      </c>
      <c r="H176" t="n">
        <v>2</v>
      </c>
      <c r="I176" t="n">
        <v>2</v>
      </c>
      <c r="J176" t="n">
        <v>3300</v>
      </c>
      <c r="K176" s="27" t="n">
        <v>45915</v>
      </c>
      <c r="L176" s="27" t="n">
        <v>45915</v>
      </c>
      <c r="M176" s="27" t="n">
        <v>45915</v>
      </c>
      <c r="N176" t="n">
        <v>6600</v>
      </c>
      <c r="O176" t="n">
        <v>6600</v>
      </c>
      <c r="P176" s="27" t="n">
        <v>45876</v>
      </c>
      <c r="Q176" t="inlineStr">
        <is>
          <t>Transferência Bancária ou Pix</t>
        </is>
      </c>
      <c r="R176" t="inlineStr">
        <is>
          <t>4</t>
        </is>
      </c>
      <c r="S176" t="inlineStr">
        <is>
          <t>Mão de Obra - PJ</t>
        </is>
      </c>
      <c r="T176" t="inlineStr">
        <is>
          <t>MDO PJ Fixo</t>
        </is>
      </c>
      <c r="U176" t="inlineStr">
        <is>
          <t>Documentação Aprovada</t>
        </is>
      </c>
      <c r="V176" t="inlineStr">
        <is>
          <t>Aprovado Diretoria</t>
        </is>
      </c>
      <c r="W176" t="inlineStr">
        <is>
          <t>Aprovado Caixa</t>
        </is>
      </c>
      <c r="X176" t="inlineStr">
        <is>
          <t>Parcela_Paga</t>
        </is>
      </c>
      <c r="Y176" t="n">
        <v>149</v>
      </c>
      <c r="Z176" t="inlineStr">
        <is>
          <t>Priceless - Duroc Filial Dois - Kamino</t>
        </is>
      </c>
    </row>
    <row r="177">
      <c r="A177" t="n">
        <v>10595</v>
      </c>
      <c r="B177" t="n">
        <v>153454</v>
      </c>
      <c r="C177" t="n">
        <v>149</v>
      </c>
      <c r="D177" t="inlineStr">
        <is>
          <t>Priceless</t>
        </is>
      </c>
      <c r="F177" t="inlineStr">
        <is>
          <t>PJ 61410375000114</t>
        </is>
      </c>
      <c r="G177" t="inlineStr">
        <is>
          <t>True</t>
        </is>
      </c>
      <c r="H177" t="n">
        <v>2</v>
      </c>
      <c r="I177" t="n">
        <v>2</v>
      </c>
      <c r="J177" t="n">
        <v>2000</v>
      </c>
      <c r="K177" s="27" t="n">
        <v>45915</v>
      </c>
      <c r="L177" s="27" t="n">
        <v>45915</v>
      </c>
      <c r="M177" s="27" t="n">
        <v>45915</v>
      </c>
      <c r="N177" t="n">
        <v>4000</v>
      </c>
      <c r="O177" t="n">
        <v>4000</v>
      </c>
      <c r="P177" s="27" t="n">
        <v>45876</v>
      </c>
      <c r="Q177" t="inlineStr">
        <is>
          <t>Transferência Bancária ou Pix</t>
        </is>
      </c>
      <c r="R177" t="inlineStr">
        <is>
          <t>2</t>
        </is>
      </c>
      <c r="S177" t="inlineStr">
        <is>
          <t>Mão de Obra - PJ</t>
        </is>
      </c>
      <c r="T177" t="inlineStr">
        <is>
          <t>MDO PJ Fixo</t>
        </is>
      </c>
      <c r="U177" t="inlineStr">
        <is>
          <t>Documentação Aprovada</t>
        </is>
      </c>
      <c r="V177" t="inlineStr">
        <is>
          <t>Aprovado Diretoria</t>
        </is>
      </c>
      <c r="W177" t="inlineStr">
        <is>
          <t>Aprovado Caixa</t>
        </is>
      </c>
      <c r="X177" t="inlineStr">
        <is>
          <t>Parcela_Paga</t>
        </is>
      </c>
      <c r="Y177" t="n">
        <v>149</v>
      </c>
      <c r="Z177" t="inlineStr">
        <is>
          <t>Priceless - Duroc Filial Dois - Kamino</t>
        </is>
      </c>
    </row>
    <row r="178">
      <c r="A178" t="n">
        <v>10597</v>
      </c>
      <c r="B178" t="n">
        <v>153455</v>
      </c>
      <c r="C178" t="n">
        <v>149</v>
      </c>
      <c r="D178" t="inlineStr">
        <is>
          <t>Priceless</t>
        </is>
      </c>
      <c r="F178" t="inlineStr">
        <is>
          <t>PJ 55889769000102</t>
        </is>
      </c>
      <c r="G178" t="inlineStr">
        <is>
          <t>True</t>
        </is>
      </c>
      <c r="H178" t="n">
        <v>2</v>
      </c>
      <c r="I178" t="n">
        <v>2</v>
      </c>
      <c r="J178" t="n">
        <v>3300</v>
      </c>
      <c r="K178" s="27" t="n">
        <v>45915</v>
      </c>
      <c r="L178" s="27" t="n">
        <v>45915</v>
      </c>
      <c r="M178" s="27" t="n">
        <v>45915</v>
      </c>
      <c r="N178" t="n">
        <v>6600</v>
      </c>
      <c r="O178" t="n">
        <v>6600</v>
      </c>
      <c r="P178" s="27" t="n">
        <v>45876</v>
      </c>
      <c r="Q178" t="inlineStr">
        <is>
          <t>Transferência Bancária ou Pix</t>
        </is>
      </c>
      <c r="R178" t="inlineStr">
        <is>
          <t>21</t>
        </is>
      </c>
      <c r="S178" t="inlineStr">
        <is>
          <t>Mão de Obra - PJ</t>
        </is>
      </c>
      <c r="T178" t="inlineStr">
        <is>
          <t>MDO PJ Fixo</t>
        </is>
      </c>
      <c r="U178" t="inlineStr">
        <is>
          <t>Documentação Aprovada</t>
        </is>
      </c>
      <c r="V178" t="inlineStr">
        <is>
          <t>Aprovado Diretoria</t>
        </is>
      </c>
      <c r="W178" t="inlineStr">
        <is>
          <t>Aprovado Caixa</t>
        </is>
      </c>
      <c r="X178" t="inlineStr">
        <is>
          <t>Parcela_Paga</t>
        </is>
      </c>
      <c r="Y178" t="n">
        <v>149</v>
      </c>
      <c r="Z178" t="inlineStr">
        <is>
          <t>Priceless - Duroc Filial Dois - Kamino</t>
        </is>
      </c>
    </row>
    <row r="179">
      <c r="A179" t="n">
        <v>10599</v>
      </c>
      <c r="B179" t="n">
        <v>153474</v>
      </c>
      <c r="C179" t="n">
        <v>149</v>
      </c>
      <c r="D179" t="inlineStr">
        <is>
          <t>Priceless</t>
        </is>
      </c>
      <c r="F179" t="inlineStr">
        <is>
          <t>PJ 49710287000132</t>
        </is>
      </c>
      <c r="G179" t="inlineStr">
        <is>
          <t>True</t>
        </is>
      </c>
      <c r="H179" t="n">
        <v>2</v>
      </c>
      <c r="I179" t="n">
        <v>2</v>
      </c>
      <c r="J179" t="n">
        <v>3300</v>
      </c>
      <c r="K179" s="27" t="n">
        <v>45915</v>
      </c>
      <c r="L179" s="27" t="n">
        <v>45915</v>
      </c>
      <c r="M179" s="27" t="n">
        <v>45915</v>
      </c>
      <c r="N179" t="n">
        <v>6600</v>
      </c>
      <c r="O179" t="n">
        <v>6600</v>
      </c>
      <c r="P179" s="27" t="n">
        <v>45876</v>
      </c>
      <c r="Q179" t="inlineStr">
        <is>
          <t>Transferência Bancária ou Pix</t>
        </is>
      </c>
      <c r="R179" t="inlineStr">
        <is>
          <t>34</t>
        </is>
      </c>
      <c r="S179" t="inlineStr">
        <is>
          <t>Mão de Obra - PJ</t>
        </is>
      </c>
      <c r="T179" t="inlineStr">
        <is>
          <t>MDO PJ Fixo</t>
        </is>
      </c>
      <c r="U179" t="inlineStr">
        <is>
          <t>Documentação Aprovada</t>
        </is>
      </c>
      <c r="V179" t="inlineStr">
        <is>
          <t>Aprovado Diretoria</t>
        </is>
      </c>
      <c r="W179" t="inlineStr">
        <is>
          <t>Aprovado Caixa</t>
        </is>
      </c>
      <c r="X179" t="inlineStr">
        <is>
          <t>Parcela_Paga</t>
        </is>
      </c>
      <c r="Y179" t="n">
        <v>149</v>
      </c>
      <c r="Z179" t="inlineStr">
        <is>
          <t>Priceless - Duroc Filial Dois - Kamino</t>
        </is>
      </c>
    </row>
    <row r="180">
      <c r="A180" t="n">
        <v>10697</v>
      </c>
      <c r="B180" t="n">
        <v>154474</v>
      </c>
      <c r="C180" t="n">
        <v>149</v>
      </c>
      <c r="D180" t="inlineStr">
        <is>
          <t>Priceless</t>
        </is>
      </c>
      <c r="F180" t="inlineStr">
        <is>
          <t>EMPORIO M&amp;L COMERCIO DE ALIM E BEBIDAS LTDA</t>
        </is>
      </c>
      <c r="G180" t="inlineStr">
        <is>
          <t>True</t>
        </is>
      </c>
      <c r="H180" t="n">
        <v>2</v>
      </c>
      <c r="I180" t="n">
        <v>2</v>
      </c>
      <c r="J180" t="n">
        <v>2611.34</v>
      </c>
      <c r="K180" s="27" t="n">
        <v>45909</v>
      </c>
      <c r="L180" s="27" t="n">
        <v>45909</v>
      </c>
      <c r="M180" s="27" t="n">
        <v>45909</v>
      </c>
      <c r="N180" t="n">
        <v>5222.68</v>
      </c>
      <c r="O180" t="n">
        <v>5222.68</v>
      </c>
      <c r="P180" s="27" t="n">
        <v>45882</v>
      </c>
      <c r="Q180" t="inlineStr">
        <is>
          <t>Boleto Bancário</t>
        </is>
      </c>
      <c r="R180" t="inlineStr">
        <is>
          <t>466012</t>
        </is>
      </c>
      <c r="S180" t="inlineStr">
        <is>
          <t>Custo Mercadoria Vendida</t>
        </is>
      </c>
      <c r="T180" t="inlineStr">
        <is>
          <t>Insumos - Alimentos</t>
        </is>
      </c>
      <c r="U180" t="inlineStr">
        <is>
          <t>Documentação Aprovada</t>
        </is>
      </c>
      <c r="V180" t="inlineStr">
        <is>
          <t>Aprovado Diretoria</t>
        </is>
      </c>
      <c r="W180" t="inlineStr">
        <is>
          <t>Aprovado Caixa</t>
        </is>
      </c>
      <c r="X180" t="inlineStr">
        <is>
          <t>Parcela_Paga</t>
        </is>
      </c>
      <c r="Y180" t="n">
        <v>134</v>
      </c>
      <c r="Z180" t="inlineStr">
        <is>
          <t>Priceless - Bem Mais - Kamino</t>
        </is>
      </c>
    </row>
    <row r="181">
      <c r="A181" t="n">
        <v>10812</v>
      </c>
      <c r="B181" t="n">
        <v>156421</v>
      </c>
      <c r="C181" t="n">
        <v>149</v>
      </c>
      <c r="D181" t="inlineStr">
        <is>
          <t>Priceless</t>
        </is>
      </c>
      <c r="F181" t="inlineStr">
        <is>
          <t xml:space="preserve">MS FRANGOS LTDA </t>
        </is>
      </c>
      <c r="G181" t="inlineStr">
        <is>
          <t>True</t>
        </is>
      </c>
      <c r="H181" t="n">
        <v>2</v>
      </c>
      <c r="I181" t="n">
        <v>2</v>
      </c>
      <c r="J181" t="n">
        <v>2255.69</v>
      </c>
      <c r="K181" s="27" t="n">
        <v>45909</v>
      </c>
      <c r="L181" s="27" t="n">
        <v>45909</v>
      </c>
      <c r="M181" s="27" t="n">
        <v>45909</v>
      </c>
      <c r="N181" t="n">
        <v>4511.39</v>
      </c>
      <c r="O181" t="n">
        <v>4511.39</v>
      </c>
      <c r="P181" s="27" t="n">
        <v>45894</v>
      </c>
      <c r="Q181" t="inlineStr">
        <is>
          <t>Boleto Bancário</t>
        </is>
      </c>
      <c r="R181" t="inlineStr">
        <is>
          <t>3741</t>
        </is>
      </c>
      <c r="S181" t="inlineStr">
        <is>
          <t>Custo Mercadoria Vendida</t>
        </is>
      </c>
      <c r="T181" t="inlineStr">
        <is>
          <t>Insumos - Alimentos</t>
        </is>
      </c>
      <c r="U181" t="inlineStr">
        <is>
          <t>Documentação Aprovada</t>
        </is>
      </c>
      <c r="V181" t="inlineStr">
        <is>
          <t>Aprovado Diretoria</t>
        </is>
      </c>
      <c r="W181" t="inlineStr">
        <is>
          <t>Aprovado Caixa</t>
        </is>
      </c>
      <c r="X181" t="inlineStr">
        <is>
          <t>Parcela_Paga</t>
        </is>
      </c>
      <c r="Y181" t="n">
        <v>134</v>
      </c>
      <c r="Z181" t="inlineStr">
        <is>
          <t>Priceless - Bem Mais - Kamino</t>
        </is>
      </c>
    </row>
    <row r="182">
      <c r="A182" t="n">
        <v>10853</v>
      </c>
      <c r="B182" t="n">
        <v>157298</v>
      </c>
      <c r="C182" t="n">
        <v>149</v>
      </c>
      <c r="D182" t="inlineStr">
        <is>
          <t>Priceless</t>
        </is>
      </c>
      <c r="F182" t="inlineStr">
        <is>
          <t>PSSS LTDA</t>
        </is>
      </c>
      <c r="G182" t="inlineStr">
        <is>
          <t>True</t>
        </is>
      </c>
      <c r="H182" t="n">
        <v>2</v>
      </c>
      <c r="I182" t="n">
        <v>1</v>
      </c>
      <c r="J182" t="n">
        <v>2062.95</v>
      </c>
      <c r="K182" s="27" t="n">
        <v>45910</v>
      </c>
      <c r="L182" s="27" t="n">
        <v>45909</v>
      </c>
      <c r="M182" s="27" t="n">
        <v>45909</v>
      </c>
      <c r="N182" t="n">
        <v>4125.9</v>
      </c>
      <c r="O182" t="n">
        <v>4125.9</v>
      </c>
      <c r="P182" s="27" t="n">
        <v>45897</v>
      </c>
      <c r="Q182" t="inlineStr">
        <is>
          <t>Boleto Bancário</t>
        </is>
      </c>
      <c r="R182" t="inlineStr">
        <is>
          <t>2192</t>
        </is>
      </c>
      <c r="S182" t="inlineStr">
        <is>
          <t>Utilidades</t>
        </is>
      </c>
      <c r="T182" t="inlineStr">
        <is>
          <t>Higiene e Limpeza</t>
        </is>
      </c>
      <c r="U182" t="inlineStr">
        <is>
          <t>Documentação Aprovada</t>
        </is>
      </c>
      <c r="V182" t="inlineStr">
        <is>
          <t>Aprovado Diretoria</t>
        </is>
      </c>
      <c r="W182" t="inlineStr">
        <is>
          <t>Aprovado Caixa</t>
        </is>
      </c>
      <c r="X182" t="inlineStr">
        <is>
          <t>Parcela_Paga</t>
        </is>
      </c>
      <c r="Y182" t="n">
        <v>134</v>
      </c>
      <c r="Z182" t="inlineStr">
        <is>
          <t>Priceless - Bem Mais - Kamino</t>
        </is>
      </c>
    </row>
    <row r="183">
      <c r="A183" t="n">
        <v>10647</v>
      </c>
      <c r="B183" t="n">
        <v>153914</v>
      </c>
      <c r="C183" t="n">
        <v>149</v>
      </c>
      <c r="D183" t="inlineStr">
        <is>
          <t>Priceless</t>
        </is>
      </c>
      <c r="F183" t="inlineStr">
        <is>
          <t xml:space="preserve">FORTE ALIMENTOS COM. IMPORTAÇÃO LTDA </t>
        </is>
      </c>
      <c r="G183" t="inlineStr">
        <is>
          <t>True</t>
        </is>
      </c>
      <c r="H183" t="n">
        <v>3</v>
      </c>
      <c r="I183" t="n">
        <v>3</v>
      </c>
      <c r="J183" t="n">
        <v>1757</v>
      </c>
      <c r="K183" s="27" t="n">
        <v>45908</v>
      </c>
      <c r="L183" s="27" t="n">
        <v>45908</v>
      </c>
      <c r="M183" s="27" t="n">
        <v>45908</v>
      </c>
      <c r="N183" t="n">
        <v>5270.99</v>
      </c>
      <c r="O183" t="n">
        <v>5270.99</v>
      </c>
      <c r="P183" s="27" t="n">
        <v>45880</v>
      </c>
      <c r="Q183" t="inlineStr">
        <is>
          <t>Boleto Bancário</t>
        </is>
      </c>
      <c r="R183" t="inlineStr">
        <is>
          <t>236191</t>
        </is>
      </c>
      <c r="S183" t="inlineStr">
        <is>
          <t>Custo Mercadoria Vendida</t>
        </is>
      </c>
      <c r="T183" t="inlineStr">
        <is>
          <t>Insumos - Alimentos</t>
        </is>
      </c>
      <c r="U183" t="inlineStr">
        <is>
          <t>Documentação Aprovada</t>
        </is>
      </c>
      <c r="V183" t="inlineStr">
        <is>
          <t>Aprovado Diretoria</t>
        </is>
      </c>
      <c r="W183" t="inlineStr">
        <is>
          <t>Aprovado Caixa</t>
        </is>
      </c>
      <c r="X183" t="inlineStr">
        <is>
          <t>Parcela_Paga</t>
        </is>
      </c>
      <c r="Y183" t="n">
        <v>134</v>
      </c>
      <c r="Z183" t="inlineStr">
        <is>
          <t>Priceless - Bem Mais - Kamino</t>
        </is>
      </c>
    </row>
    <row r="184">
      <c r="A184" t="n">
        <v>10760</v>
      </c>
      <c r="B184" t="n">
        <v>155679</v>
      </c>
      <c r="C184" t="n">
        <v>149</v>
      </c>
      <c r="D184" t="inlineStr">
        <is>
          <t>Priceless</t>
        </is>
      </c>
      <c r="F184" t="inlineStr">
        <is>
          <t>DTK COMERCIO DE ALIMENTOS LTDA</t>
        </is>
      </c>
      <c r="G184" t="inlineStr">
        <is>
          <t>True</t>
        </is>
      </c>
      <c r="H184" t="n">
        <v>2</v>
      </c>
      <c r="I184" t="n">
        <v>2</v>
      </c>
      <c r="J184" t="n">
        <v>4090.58</v>
      </c>
      <c r="K184" s="27" t="n">
        <v>45908</v>
      </c>
      <c r="L184" s="27" t="n">
        <v>45908</v>
      </c>
      <c r="M184" s="27" t="n">
        <v>45908</v>
      </c>
      <c r="N184" t="n">
        <v>8181.16</v>
      </c>
      <c r="O184" t="n">
        <v>8181.16</v>
      </c>
      <c r="P184" s="27" t="n">
        <v>45888</v>
      </c>
      <c r="Q184" t="inlineStr">
        <is>
          <t>Boleto Bancário</t>
        </is>
      </c>
      <c r="R184" t="inlineStr">
        <is>
          <t>40289</t>
        </is>
      </c>
      <c r="S184" t="inlineStr">
        <is>
          <t>Custo Mercadoria Vendida</t>
        </is>
      </c>
      <c r="T184" t="inlineStr">
        <is>
          <t>Insumos - Alimentos</t>
        </is>
      </c>
      <c r="U184" t="inlineStr">
        <is>
          <t>Documentação Aprovada</t>
        </is>
      </c>
      <c r="V184" t="inlineStr">
        <is>
          <t>Aprovado Diretoria</t>
        </is>
      </c>
      <c r="W184" t="inlineStr">
        <is>
          <t>Aprovado Caixa</t>
        </is>
      </c>
      <c r="X184" t="inlineStr">
        <is>
          <t>Parcela_Paga</t>
        </is>
      </c>
      <c r="Y184" t="n">
        <v>134</v>
      </c>
      <c r="Z184" t="inlineStr">
        <is>
          <t>Priceless - Bem Mais - Kamino</t>
        </is>
      </c>
    </row>
    <row r="185">
      <c r="A185" t="n">
        <v>10811</v>
      </c>
      <c r="B185" t="n">
        <v>156421</v>
      </c>
      <c r="C185" t="n">
        <v>149</v>
      </c>
      <c r="D185" t="inlineStr">
        <is>
          <t>Priceless</t>
        </is>
      </c>
      <c r="F185" t="inlineStr">
        <is>
          <t xml:space="preserve">MS FRANGOS LTDA </t>
        </is>
      </c>
      <c r="G185" t="inlineStr">
        <is>
          <t>True</t>
        </is>
      </c>
      <c r="H185" t="n">
        <v>2</v>
      </c>
      <c r="I185" t="n">
        <v>1</v>
      </c>
      <c r="J185" t="n">
        <v>2255.69</v>
      </c>
      <c r="K185" s="27" t="n">
        <v>45904</v>
      </c>
      <c r="L185" s="27" t="n">
        <v>45904</v>
      </c>
      <c r="M185" s="27" t="n">
        <v>45904</v>
      </c>
      <c r="N185" t="n">
        <v>4511.39</v>
      </c>
      <c r="O185" t="n">
        <v>4511.39</v>
      </c>
      <c r="P185" s="27" t="n">
        <v>45894</v>
      </c>
      <c r="Q185" t="inlineStr">
        <is>
          <t>Boleto Bancário</t>
        </is>
      </c>
      <c r="R185" t="inlineStr">
        <is>
          <t>3741</t>
        </is>
      </c>
      <c r="S185" t="inlineStr">
        <is>
          <t>Custo Mercadoria Vendida</t>
        </is>
      </c>
      <c r="T185" t="inlineStr">
        <is>
          <t>Insumos - Alimentos</t>
        </is>
      </c>
      <c r="U185" t="inlineStr">
        <is>
          <t>Documentação Aprovada</t>
        </is>
      </c>
      <c r="V185" t="inlineStr">
        <is>
          <t>Aprovado Diretoria</t>
        </is>
      </c>
      <c r="W185" t="inlineStr">
        <is>
          <t>Aprovado Caixa</t>
        </is>
      </c>
      <c r="X185" t="inlineStr">
        <is>
          <t>Parcela_Paga</t>
        </is>
      </c>
      <c r="Y185" t="n">
        <v>134</v>
      </c>
      <c r="Z185" t="inlineStr">
        <is>
          <t>Priceless - Bem Mais - Kamino</t>
        </is>
      </c>
    </row>
    <row r="186">
      <c r="A186" t="n">
        <v>10696</v>
      </c>
      <c r="B186" t="n">
        <v>154474</v>
      </c>
      <c r="C186" t="n">
        <v>149</v>
      </c>
      <c r="D186" t="inlineStr">
        <is>
          <t>Priceless</t>
        </is>
      </c>
      <c r="F186" t="inlineStr">
        <is>
          <t>EMPORIO M&amp;L COMERCIO DE ALIM E BEBIDAS LTDA</t>
        </is>
      </c>
      <c r="G186" t="inlineStr">
        <is>
          <t>True</t>
        </is>
      </c>
      <c r="H186" t="n">
        <v>2</v>
      </c>
      <c r="I186" t="n">
        <v>1</v>
      </c>
      <c r="J186" t="n">
        <v>2611.34</v>
      </c>
      <c r="K186" s="27" t="n">
        <v>45902</v>
      </c>
      <c r="L186" s="27" t="n">
        <v>45902</v>
      </c>
      <c r="M186" s="27" t="n">
        <v>45902</v>
      </c>
      <c r="N186" t="n">
        <v>5222.68</v>
      </c>
      <c r="O186" t="n">
        <v>5222.68</v>
      </c>
      <c r="P186" s="27" t="n">
        <v>45882</v>
      </c>
      <c r="Q186" t="inlineStr">
        <is>
          <t>Boleto Bancário</t>
        </is>
      </c>
      <c r="R186" t="inlineStr">
        <is>
          <t>466012</t>
        </is>
      </c>
      <c r="S186" t="inlineStr">
        <is>
          <t>Custo Mercadoria Vendida</t>
        </is>
      </c>
      <c r="T186" t="inlineStr">
        <is>
          <t>Insumos - Alimentos</t>
        </is>
      </c>
      <c r="U186" t="inlineStr">
        <is>
          <t>Documentação Aprovada</t>
        </is>
      </c>
      <c r="V186" t="inlineStr">
        <is>
          <t>Aprovado Diretoria</t>
        </is>
      </c>
      <c r="W186" t="inlineStr">
        <is>
          <t>Aprovado Caixa</t>
        </is>
      </c>
      <c r="X186" t="inlineStr">
        <is>
          <t>Parcela_Paga</t>
        </is>
      </c>
      <c r="Y186" t="n">
        <v>134</v>
      </c>
      <c r="Z186" t="inlineStr">
        <is>
          <t>Priceless - Bem Mais - Kamino</t>
        </is>
      </c>
    </row>
    <row r="187">
      <c r="A187" t="n">
        <v>8553</v>
      </c>
      <c r="B187" t="n">
        <v>123051</v>
      </c>
      <c r="C187" t="n">
        <v>149</v>
      </c>
      <c r="D187" t="inlineStr">
        <is>
          <t>Priceless</t>
        </is>
      </c>
      <c r="F187" t="inlineStr">
        <is>
          <t>ACOUSTIC DEVICES LAB</t>
        </is>
      </c>
      <c r="G187" t="inlineStr">
        <is>
          <t>True</t>
        </is>
      </c>
      <c r="H187" t="n">
        <v>5</v>
      </c>
      <c r="I187" t="n">
        <v>4</v>
      </c>
      <c r="J187" t="n">
        <v>30000</v>
      </c>
      <c r="K187" s="27" t="n">
        <v>45898</v>
      </c>
      <c r="L187" s="27" t="n">
        <v>45902</v>
      </c>
      <c r="M187" s="27" t="n">
        <v>45902</v>
      </c>
      <c r="N187" t="n">
        <v>170000</v>
      </c>
      <c r="O187" t="n">
        <v>170000</v>
      </c>
      <c r="P187" s="27" t="n">
        <v>45754</v>
      </c>
      <c r="Q187" t="inlineStr">
        <is>
          <t>Transferência Bancária ou Pix</t>
        </is>
      </c>
      <c r="R187" t="inlineStr">
        <is>
          <t>5 PARC-FIM29/09/2025</t>
        </is>
      </c>
      <c r="S187" t="inlineStr">
        <is>
          <t>Investimento - CAPEX</t>
        </is>
      </c>
      <c r="T187" t="inlineStr">
        <is>
          <t>Investimento - Equipamentos</t>
        </is>
      </c>
      <c r="U187" t="inlineStr">
        <is>
          <t>Documentação Aprovada</t>
        </is>
      </c>
      <c r="V187" t="inlineStr">
        <is>
          <t>Aprovado Diretoria</t>
        </is>
      </c>
      <c r="W187" t="inlineStr">
        <is>
          <t>Aprovado Caixa</t>
        </is>
      </c>
      <c r="X187" t="inlineStr">
        <is>
          <t>Parcela_Paga</t>
        </is>
      </c>
      <c r="Y187" t="n">
        <v>134</v>
      </c>
      <c r="Z187" t="inlineStr">
        <is>
          <t>Priceless - Bem Mais - Kamino</t>
        </is>
      </c>
    </row>
    <row r="188">
      <c r="A188" t="n">
        <v>10182</v>
      </c>
      <c r="B188" t="n">
        <v>147149</v>
      </c>
      <c r="C188" t="n">
        <v>149</v>
      </c>
      <c r="D188" t="inlineStr">
        <is>
          <t>Priceless</t>
        </is>
      </c>
      <c r="F188" t="inlineStr">
        <is>
          <t xml:space="preserve">TELIUM TECNOLOGIA DA INFORMACAO LTDA </t>
        </is>
      </c>
      <c r="G188" t="inlineStr">
        <is>
          <t>True</t>
        </is>
      </c>
      <c r="H188" t="n">
        <v>9</v>
      </c>
      <c r="I188" t="n">
        <v>2</v>
      </c>
      <c r="J188" t="n">
        <v>1000</v>
      </c>
      <c r="K188" s="27" t="n">
        <v>45899</v>
      </c>
      <c r="L188" s="27" t="n">
        <v>45901</v>
      </c>
      <c r="M188" s="27" t="n">
        <v>45901</v>
      </c>
      <c r="N188" t="n">
        <v>9000</v>
      </c>
      <c r="O188" t="n">
        <v>9000</v>
      </c>
      <c r="P188" s="27" t="n">
        <v>45854</v>
      </c>
      <c r="Q188" t="inlineStr">
        <is>
          <t>Transferência Bancária ou Pix</t>
        </is>
      </c>
      <c r="R188" t="inlineStr">
        <is>
          <t>9 PARC-FIM 30/03/2026</t>
        </is>
      </c>
      <c r="S188" t="inlineStr">
        <is>
          <t>Endividamento</t>
        </is>
      </c>
      <c r="T188" t="inlineStr">
        <is>
          <t>Processo Civil</t>
        </is>
      </c>
      <c r="U188" t="inlineStr">
        <is>
          <t>Documentação Aprovada</t>
        </is>
      </c>
      <c r="V188" t="inlineStr">
        <is>
          <t>Aprovado Diretoria</t>
        </is>
      </c>
      <c r="W188" t="inlineStr">
        <is>
          <t>Aprovado Caixa</t>
        </is>
      </c>
      <c r="X188" t="inlineStr">
        <is>
          <t>Parcela_Paga</t>
        </is>
      </c>
      <c r="Y188" t="n">
        <v>134</v>
      </c>
      <c r="Z188" t="inlineStr">
        <is>
          <t>Priceless - Bem Mais - Kamino</t>
        </is>
      </c>
    </row>
    <row r="189">
      <c r="A189" t="n">
        <v>10600</v>
      </c>
      <c r="B189" t="n">
        <v>153479</v>
      </c>
      <c r="C189" t="n">
        <v>149</v>
      </c>
      <c r="D189" t="inlineStr">
        <is>
          <t>Priceless</t>
        </is>
      </c>
      <c r="F189" t="inlineStr">
        <is>
          <t>PJ 61203546000134</t>
        </is>
      </c>
      <c r="G189" t="inlineStr">
        <is>
          <t>True</t>
        </is>
      </c>
      <c r="H189" t="n">
        <v>2</v>
      </c>
      <c r="I189" t="n">
        <v>1</v>
      </c>
      <c r="J189" t="n">
        <v>3300</v>
      </c>
      <c r="K189" s="27" t="n">
        <v>45901</v>
      </c>
      <c r="L189" s="27" t="n">
        <v>45901</v>
      </c>
      <c r="M189" s="27" t="n">
        <v>45901</v>
      </c>
      <c r="N189" t="n">
        <v>6600</v>
      </c>
      <c r="O189" t="n">
        <v>6600</v>
      </c>
      <c r="P189" s="27" t="n">
        <v>45876</v>
      </c>
      <c r="Q189" t="inlineStr">
        <is>
          <t>Transferência Bancária ou Pix</t>
        </is>
      </c>
      <c r="R189" t="inlineStr">
        <is>
          <t>4</t>
        </is>
      </c>
      <c r="S189" t="inlineStr">
        <is>
          <t>Mão de Obra - PJ</t>
        </is>
      </c>
      <c r="T189" t="inlineStr">
        <is>
          <t>MDO PJ Fixo</t>
        </is>
      </c>
      <c r="U189" t="inlineStr">
        <is>
          <t>Documentação Aprovada</t>
        </is>
      </c>
      <c r="V189" t="inlineStr">
        <is>
          <t>Aprovado Diretoria</t>
        </is>
      </c>
      <c r="W189" t="inlineStr">
        <is>
          <t>Aprovado Caixa</t>
        </is>
      </c>
      <c r="X189" t="inlineStr">
        <is>
          <t>Parcela_Paga</t>
        </is>
      </c>
      <c r="Y189" t="n">
        <v>149</v>
      </c>
      <c r="Z189" t="inlineStr">
        <is>
          <t>Priceless - Duroc Filial Dois - Kamino</t>
        </is>
      </c>
    </row>
    <row r="190">
      <c r="A190" t="n">
        <v>10608</v>
      </c>
      <c r="B190" t="n">
        <v>153491</v>
      </c>
      <c r="C190" t="n">
        <v>149</v>
      </c>
      <c r="D190" t="inlineStr">
        <is>
          <t>Priceless</t>
        </is>
      </c>
      <c r="F190" t="inlineStr">
        <is>
          <t>VIVIANE DOS SANTOS</t>
        </is>
      </c>
      <c r="G190" t="inlineStr">
        <is>
          <t>True</t>
        </is>
      </c>
      <c r="H190" t="n">
        <v>2</v>
      </c>
      <c r="I190" t="n">
        <v>1</v>
      </c>
      <c r="J190" t="n">
        <v>2550</v>
      </c>
      <c r="K190" s="27" t="n">
        <v>45901</v>
      </c>
      <c r="L190" s="27" t="n">
        <v>45901</v>
      </c>
      <c r="M190" s="27" t="n">
        <v>45901</v>
      </c>
      <c r="N190" t="n">
        <v>5100</v>
      </c>
      <c r="O190" t="n">
        <v>5100</v>
      </c>
      <c r="P190" s="27" t="n">
        <v>45876</v>
      </c>
      <c r="Q190" t="inlineStr">
        <is>
          <t>Transferência Bancária ou Pix</t>
        </is>
      </c>
      <c r="R190" t="inlineStr">
        <is>
          <t>3</t>
        </is>
      </c>
      <c r="S190" t="inlineStr">
        <is>
          <t>Mão de Obra - PJ</t>
        </is>
      </c>
      <c r="T190" t="inlineStr">
        <is>
          <t>MDO PJ Fixo</t>
        </is>
      </c>
      <c r="U190" t="inlineStr">
        <is>
          <t>Documentação Aprovada</t>
        </is>
      </c>
      <c r="V190" t="inlineStr">
        <is>
          <t>Aprovado Diretoria</t>
        </is>
      </c>
      <c r="W190" t="inlineStr">
        <is>
          <t>Aprovado Caixa</t>
        </is>
      </c>
      <c r="X190" t="inlineStr">
        <is>
          <t>Parcela_Paga</t>
        </is>
      </c>
      <c r="Y190" t="n">
        <v>149</v>
      </c>
      <c r="Z190" t="inlineStr">
        <is>
          <t>Priceless - Duroc Filial Dois - Kamino</t>
        </is>
      </c>
    </row>
    <row r="191">
      <c r="A191" t="n">
        <v>10606</v>
      </c>
      <c r="B191" t="n">
        <v>153485</v>
      </c>
      <c r="C191" t="n">
        <v>149</v>
      </c>
      <c r="D191" t="inlineStr">
        <is>
          <t>Priceless</t>
        </is>
      </c>
      <c r="F191" t="inlineStr">
        <is>
          <t>MARCOS JOSÉ BAHIA DE SOUSA PERES</t>
        </is>
      </c>
      <c r="G191" t="inlineStr">
        <is>
          <t>True</t>
        </is>
      </c>
      <c r="H191" t="n">
        <v>2</v>
      </c>
      <c r="I191" t="n">
        <v>1</v>
      </c>
      <c r="J191" t="n">
        <v>1100</v>
      </c>
      <c r="K191" s="27" t="n">
        <v>45901</v>
      </c>
      <c r="L191" s="27" t="n">
        <v>45901</v>
      </c>
      <c r="M191" s="27" t="n">
        <v>45901</v>
      </c>
      <c r="N191" t="n">
        <v>2200</v>
      </c>
      <c r="O191" t="n">
        <v>2200</v>
      </c>
      <c r="P191" s="27" t="n">
        <v>45876</v>
      </c>
      <c r="Q191" t="inlineStr">
        <is>
          <t>Transferência Bancária ou Pix</t>
        </is>
      </c>
      <c r="R191" t="inlineStr">
        <is>
          <t>39</t>
        </is>
      </c>
      <c r="S191" t="inlineStr">
        <is>
          <t>Mão de Obra - PJ</t>
        </is>
      </c>
      <c r="T191" t="inlineStr">
        <is>
          <t>MDO PJ Fixo</t>
        </is>
      </c>
      <c r="U191" t="inlineStr">
        <is>
          <t>Documentação Aprovada</t>
        </is>
      </c>
      <c r="V191" t="inlineStr">
        <is>
          <t>Aprovado Diretoria</t>
        </is>
      </c>
      <c r="W191" t="inlineStr">
        <is>
          <t>Aprovado Caixa</t>
        </is>
      </c>
      <c r="X191" t="inlineStr">
        <is>
          <t>Parcela_Paga</t>
        </is>
      </c>
      <c r="Y191" t="n">
        <v>149</v>
      </c>
      <c r="Z191" t="inlineStr">
        <is>
          <t>Priceless - Duroc Filial Dois - Kamino</t>
        </is>
      </c>
    </row>
    <row r="192">
      <c r="A192" t="n">
        <v>10646</v>
      </c>
      <c r="B192" t="n">
        <v>153914</v>
      </c>
      <c r="C192" t="n">
        <v>149</v>
      </c>
      <c r="D192" t="inlineStr">
        <is>
          <t>Priceless</t>
        </is>
      </c>
      <c r="F192" t="inlineStr">
        <is>
          <t xml:space="preserve">FORTE ALIMENTOS COM. IMPORTAÇÃO LTDA </t>
        </is>
      </c>
      <c r="G192" t="inlineStr">
        <is>
          <t>True</t>
        </is>
      </c>
      <c r="H192" t="n">
        <v>3</v>
      </c>
      <c r="I192" t="n">
        <v>2</v>
      </c>
      <c r="J192" t="n">
        <v>1757</v>
      </c>
      <c r="K192" s="27" t="n">
        <v>45901</v>
      </c>
      <c r="L192" s="27" t="n">
        <v>45901</v>
      </c>
      <c r="M192" s="27" t="n">
        <v>45901</v>
      </c>
      <c r="N192" t="n">
        <v>5270.99</v>
      </c>
      <c r="O192" t="n">
        <v>5270.99</v>
      </c>
      <c r="P192" s="27" t="n">
        <v>45880</v>
      </c>
      <c r="Q192" t="inlineStr">
        <is>
          <t>Boleto Bancário</t>
        </is>
      </c>
      <c r="R192" t="inlineStr">
        <is>
          <t>236191</t>
        </is>
      </c>
      <c r="S192" t="inlineStr">
        <is>
          <t>Custo Mercadoria Vendida</t>
        </is>
      </c>
      <c r="T192" t="inlineStr">
        <is>
          <t>Insumos - Alimentos</t>
        </is>
      </c>
      <c r="U192" t="inlineStr">
        <is>
          <t>Documentação Aprovada</t>
        </is>
      </c>
      <c r="V192" t="inlineStr">
        <is>
          <t>Aprovado Diretoria</t>
        </is>
      </c>
      <c r="W192" t="inlineStr">
        <is>
          <t>Aprovado Caixa</t>
        </is>
      </c>
      <c r="X192" t="inlineStr">
        <is>
          <t>Parcela_Paga</t>
        </is>
      </c>
      <c r="Y192" t="n">
        <v>134</v>
      </c>
      <c r="Z192" t="inlineStr">
        <is>
          <t>Priceless - Bem Mais - Kamino</t>
        </is>
      </c>
    </row>
    <row r="193">
      <c r="A193" t="n">
        <v>10598</v>
      </c>
      <c r="B193" t="n">
        <v>153474</v>
      </c>
      <c r="C193" t="n">
        <v>149</v>
      </c>
      <c r="D193" t="inlineStr">
        <is>
          <t>Priceless</t>
        </is>
      </c>
      <c r="F193" t="inlineStr">
        <is>
          <t>PJ 49710287000132</t>
        </is>
      </c>
      <c r="G193" t="inlineStr">
        <is>
          <t>True</t>
        </is>
      </c>
      <c r="H193" t="n">
        <v>2</v>
      </c>
      <c r="I193" t="n">
        <v>1</v>
      </c>
      <c r="J193" t="n">
        <v>3300</v>
      </c>
      <c r="K193" s="27" t="n">
        <v>45901</v>
      </c>
      <c r="L193" s="27" t="n">
        <v>45901</v>
      </c>
      <c r="M193" s="27" t="n">
        <v>45901</v>
      </c>
      <c r="N193" t="n">
        <v>6600</v>
      </c>
      <c r="O193" t="n">
        <v>6600</v>
      </c>
      <c r="P193" s="27" t="n">
        <v>45876</v>
      </c>
      <c r="Q193" t="inlineStr">
        <is>
          <t>Transferência Bancária ou Pix</t>
        </is>
      </c>
      <c r="R193" t="inlineStr">
        <is>
          <t>34</t>
        </is>
      </c>
      <c r="S193" t="inlineStr">
        <is>
          <t>Mão de Obra - PJ</t>
        </is>
      </c>
      <c r="T193" t="inlineStr">
        <is>
          <t>MDO PJ Fixo</t>
        </is>
      </c>
      <c r="U193" t="inlineStr">
        <is>
          <t>Documentação Aprovada</t>
        </is>
      </c>
      <c r="V193" t="inlineStr">
        <is>
          <t>Aprovado Diretoria</t>
        </is>
      </c>
      <c r="W193" t="inlineStr">
        <is>
          <t>Aprovado Caixa</t>
        </is>
      </c>
      <c r="X193" t="inlineStr">
        <is>
          <t>Parcela_Paga</t>
        </is>
      </c>
      <c r="Y193" t="n">
        <v>149</v>
      </c>
      <c r="Z193" t="inlineStr">
        <is>
          <t>Priceless - Duroc Filial Dois - Kamino</t>
        </is>
      </c>
    </row>
    <row r="194">
      <c r="A194" t="n">
        <v>10604</v>
      </c>
      <c r="B194" t="n">
        <v>153484</v>
      </c>
      <c r="C194" t="n">
        <v>149</v>
      </c>
      <c r="D194" t="inlineStr">
        <is>
          <t>Priceless</t>
        </is>
      </c>
      <c r="F194" t="inlineStr">
        <is>
          <t>LUIZ FELIPE SILVA DA MOTTA</t>
        </is>
      </c>
      <c r="G194" t="inlineStr">
        <is>
          <t>True</t>
        </is>
      </c>
      <c r="H194" t="n">
        <v>2</v>
      </c>
      <c r="I194" t="n">
        <v>1</v>
      </c>
      <c r="J194" t="n">
        <v>2000</v>
      </c>
      <c r="K194" s="27" t="n">
        <v>45901</v>
      </c>
      <c r="L194" s="27" t="n">
        <v>45901</v>
      </c>
      <c r="M194" s="27" t="n">
        <v>45901</v>
      </c>
      <c r="N194" t="n">
        <v>4000</v>
      </c>
      <c r="O194" t="n">
        <v>4000</v>
      </c>
      <c r="P194" s="27" t="n">
        <v>45876</v>
      </c>
      <c r="Q194" t="inlineStr">
        <is>
          <t>Transferência Bancária ou Pix</t>
        </is>
      </c>
      <c r="R194" t="inlineStr">
        <is>
          <t>24</t>
        </is>
      </c>
      <c r="S194" t="inlineStr">
        <is>
          <t>Mão de Obra - PJ</t>
        </is>
      </c>
      <c r="T194" t="inlineStr">
        <is>
          <t>MDO PJ Fixo</t>
        </is>
      </c>
      <c r="U194" t="inlineStr">
        <is>
          <t>Documentação Aprovada</t>
        </is>
      </c>
      <c r="V194" t="inlineStr">
        <is>
          <t>Aprovado Diretoria</t>
        </is>
      </c>
      <c r="W194" t="inlineStr">
        <is>
          <t>Aprovado Caixa</t>
        </is>
      </c>
      <c r="X194" t="inlineStr">
        <is>
          <t>Parcela_Paga</t>
        </is>
      </c>
      <c r="Y194" t="n">
        <v>149</v>
      </c>
      <c r="Z194" t="inlineStr">
        <is>
          <t>Priceless - Duroc Filial Dois - Kamino</t>
        </is>
      </c>
    </row>
    <row r="195">
      <c r="A195" t="n">
        <v>10592</v>
      </c>
      <c r="B195" t="n">
        <v>153449</v>
      </c>
      <c r="C195" t="n">
        <v>149</v>
      </c>
      <c r="D195" t="inlineStr">
        <is>
          <t>Priceless</t>
        </is>
      </c>
      <c r="F195" t="inlineStr">
        <is>
          <t>DIEGO MAURICIO LOPEZ</t>
        </is>
      </c>
      <c r="G195" t="inlineStr">
        <is>
          <t>True</t>
        </is>
      </c>
      <c r="H195" t="n">
        <v>2</v>
      </c>
      <c r="I195" t="n">
        <v>1</v>
      </c>
      <c r="J195" t="n">
        <v>3300</v>
      </c>
      <c r="K195" s="27" t="n">
        <v>45901</v>
      </c>
      <c r="L195" s="27" t="n">
        <v>45901</v>
      </c>
      <c r="M195" s="27" t="n">
        <v>45901</v>
      </c>
      <c r="N195" t="n">
        <v>6600</v>
      </c>
      <c r="O195" t="n">
        <v>6600</v>
      </c>
      <c r="P195" s="27" t="n">
        <v>45876</v>
      </c>
      <c r="Q195" t="inlineStr">
        <is>
          <t>Transferência Bancária ou Pix</t>
        </is>
      </c>
      <c r="R195" t="inlineStr">
        <is>
          <t>19</t>
        </is>
      </c>
      <c r="S195" t="inlineStr">
        <is>
          <t>Mão de Obra - PJ</t>
        </is>
      </c>
      <c r="T195" t="inlineStr">
        <is>
          <t>MDO PJ Fixo</t>
        </is>
      </c>
      <c r="U195" t="inlineStr">
        <is>
          <t>Documentação Aprovada</t>
        </is>
      </c>
      <c r="V195" t="inlineStr">
        <is>
          <t>Aprovado Diretoria</t>
        </is>
      </c>
      <c r="W195" t="inlineStr">
        <is>
          <t>Aprovado Caixa</t>
        </is>
      </c>
      <c r="X195" t="inlineStr">
        <is>
          <t>Parcela_Paga</t>
        </is>
      </c>
      <c r="Y195" t="n">
        <v>149</v>
      </c>
      <c r="Z195" t="inlineStr">
        <is>
          <t>Priceless - Duroc Filial Dois - Kamino</t>
        </is>
      </c>
    </row>
    <row r="196">
      <c r="A196" t="n">
        <v>10596</v>
      </c>
      <c r="B196" t="n">
        <v>153455</v>
      </c>
      <c r="C196" t="n">
        <v>149</v>
      </c>
      <c r="D196" t="inlineStr">
        <is>
          <t>Priceless</t>
        </is>
      </c>
      <c r="F196" t="inlineStr">
        <is>
          <t>PJ 55889769000102</t>
        </is>
      </c>
      <c r="G196" t="inlineStr">
        <is>
          <t>True</t>
        </is>
      </c>
      <c r="H196" t="n">
        <v>2</v>
      </c>
      <c r="I196" t="n">
        <v>1</v>
      </c>
      <c r="J196" t="n">
        <v>3300</v>
      </c>
      <c r="K196" s="27" t="n">
        <v>45901</v>
      </c>
      <c r="L196" s="27" t="n">
        <v>45901</v>
      </c>
      <c r="M196" s="27" t="n">
        <v>45901</v>
      </c>
      <c r="N196" t="n">
        <v>6600</v>
      </c>
      <c r="O196" t="n">
        <v>6600</v>
      </c>
      <c r="P196" s="27" t="n">
        <v>45876</v>
      </c>
      <c r="Q196" t="inlineStr">
        <is>
          <t>Transferência Bancária ou Pix</t>
        </is>
      </c>
      <c r="R196" t="inlineStr">
        <is>
          <t>21</t>
        </is>
      </c>
      <c r="S196" t="inlineStr">
        <is>
          <t>Mão de Obra - PJ</t>
        </is>
      </c>
      <c r="T196" t="inlineStr">
        <is>
          <t>MDO PJ Fixo</t>
        </is>
      </c>
      <c r="U196" t="inlineStr">
        <is>
          <t>Documentação Aprovada</t>
        </is>
      </c>
      <c r="V196" t="inlineStr">
        <is>
          <t>Aprovado Diretoria</t>
        </is>
      </c>
      <c r="W196" t="inlineStr">
        <is>
          <t>Aprovado Caixa</t>
        </is>
      </c>
      <c r="X196" t="inlineStr">
        <is>
          <t>Parcela_Paga</t>
        </is>
      </c>
      <c r="Y196" t="n">
        <v>149</v>
      </c>
      <c r="Z196" t="inlineStr">
        <is>
          <t>Priceless - Duroc Filial Dois - Kamino</t>
        </is>
      </c>
    </row>
    <row r="197">
      <c r="A197" t="n">
        <v>10602</v>
      </c>
      <c r="B197" t="n">
        <v>153481</v>
      </c>
      <c r="C197" t="n">
        <v>149</v>
      </c>
      <c r="D197" t="inlineStr">
        <is>
          <t>Priceless</t>
        </is>
      </c>
      <c r="F197" t="inlineStr">
        <is>
          <t>PJ 50589611000195</t>
        </is>
      </c>
      <c r="G197" t="inlineStr">
        <is>
          <t>True</t>
        </is>
      </c>
      <c r="H197" t="n">
        <v>2</v>
      </c>
      <c r="I197" t="n">
        <v>1</v>
      </c>
      <c r="J197" t="n">
        <v>2550</v>
      </c>
      <c r="K197" s="27" t="n">
        <v>45901</v>
      </c>
      <c r="L197" s="27" t="n">
        <v>45901</v>
      </c>
      <c r="M197" s="27" t="n">
        <v>45901</v>
      </c>
      <c r="N197" t="n">
        <v>5100</v>
      </c>
      <c r="O197" t="n">
        <v>5100</v>
      </c>
      <c r="P197" s="27" t="n">
        <v>45876</v>
      </c>
      <c r="Q197" t="inlineStr">
        <is>
          <t>Transferência Bancária ou Pix</t>
        </is>
      </c>
      <c r="R197" t="inlineStr">
        <is>
          <t>62</t>
        </is>
      </c>
      <c r="S197" t="inlineStr">
        <is>
          <t>Mão de Obra - PJ</t>
        </is>
      </c>
      <c r="T197" t="inlineStr">
        <is>
          <t>MDO PJ Fixo</t>
        </is>
      </c>
      <c r="U197" t="inlineStr">
        <is>
          <t>Documentação Aprovada</t>
        </is>
      </c>
      <c r="V197" t="inlineStr">
        <is>
          <t>Aprovado Diretoria</t>
        </is>
      </c>
      <c r="W197" t="inlineStr">
        <is>
          <t>Aprovado Caixa</t>
        </is>
      </c>
      <c r="X197" t="inlineStr">
        <is>
          <t>Parcela_Paga</t>
        </is>
      </c>
      <c r="Y197" t="n">
        <v>149</v>
      </c>
      <c r="Z197" t="inlineStr">
        <is>
          <t>Priceless - Duroc Filial Dois - Kamino</t>
        </is>
      </c>
    </row>
    <row r="198">
      <c r="A198" t="n">
        <v>10242</v>
      </c>
      <c r="B198" t="n">
        <v>147660</v>
      </c>
      <c r="C198" t="n">
        <v>149</v>
      </c>
      <c r="D198" t="inlineStr">
        <is>
          <t>Priceless</t>
        </is>
      </c>
      <c r="F198" t="inlineStr">
        <is>
          <t xml:space="preserve">BOCA A BOCA DISTRIBUIDORA LTDA </t>
        </is>
      </c>
      <c r="G198" t="inlineStr">
        <is>
          <t>True</t>
        </is>
      </c>
      <c r="H198" t="n">
        <v>2</v>
      </c>
      <c r="I198" t="n">
        <v>2</v>
      </c>
      <c r="J198" t="n">
        <v>270</v>
      </c>
      <c r="K198" s="27" t="n">
        <v>45899</v>
      </c>
      <c r="L198" s="27" t="n">
        <v>45901</v>
      </c>
      <c r="M198" s="27" t="n">
        <v>45901</v>
      </c>
      <c r="N198" t="n">
        <v>540</v>
      </c>
      <c r="O198" t="n">
        <v>540</v>
      </c>
      <c r="P198" s="27" t="n">
        <v>45855</v>
      </c>
      <c r="Q198" t="inlineStr">
        <is>
          <t>Boleto Bancário</t>
        </is>
      </c>
      <c r="R198" t="inlineStr">
        <is>
          <t>3914</t>
        </is>
      </c>
      <c r="S198" t="inlineStr">
        <is>
          <t>Custo Mercadoria Vendida</t>
        </is>
      </c>
      <c r="T198" t="inlineStr">
        <is>
          <t>Insumos - Bebidas</t>
        </is>
      </c>
      <c r="U198" t="inlineStr">
        <is>
          <t>Documentação Aprovada</t>
        </is>
      </c>
      <c r="V198" t="inlineStr">
        <is>
          <t>Aprovado Diretoria</t>
        </is>
      </c>
      <c r="W198" t="inlineStr">
        <is>
          <t>Aprovado Caixa</t>
        </is>
      </c>
      <c r="X198" t="inlineStr">
        <is>
          <t>Parcela_Paga</t>
        </is>
      </c>
      <c r="Y198" t="n">
        <v>134</v>
      </c>
      <c r="Z198" t="inlineStr">
        <is>
          <t>Priceless - Bem Mais - Kamino</t>
        </is>
      </c>
    </row>
    <row r="199">
      <c r="A199" t="n">
        <v>10594</v>
      </c>
      <c r="B199" t="n">
        <v>153454</v>
      </c>
      <c r="C199" t="n">
        <v>149</v>
      </c>
      <c r="D199" t="inlineStr">
        <is>
          <t>Priceless</t>
        </is>
      </c>
      <c r="F199" t="inlineStr">
        <is>
          <t>PJ 61410375000114</t>
        </is>
      </c>
      <c r="G199" t="inlineStr">
        <is>
          <t>True</t>
        </is>
      </c>
      <c r="H199" t="n">
        <v>2</v>
      </c>
      <c r="I199" t="n">
        <v>1</v>
      </c>
      <c r="J199" t="n">
        <v>2000</v>
      </c>
      <c r="K199" s="27" t="n">
        <v>45901</v>
      </c>
      <c r="L199" s="27" t="n">
        <v>45901</v>
      </c>
      <c r="M199" s="27" t="n">
        <v>45901</v>
      </c>
      <c r="N199" t="n">
        <v>4000</v>
      </c>
      <c r="O199" t="n">
        <v>4000</v>
      </c>
      <c r="P199" s="27" t="n">
        <v>45876</v>
      </c>
      <c r="Q199" t="inlineStr">
        <is>
          <t>Transferência Bancária ou Pix</t>
        </is>
      </c>
      <c r="R199" t="inlineStr">
        <is>
          <t>2</t>
        </is>
      </c>
      <c r="S199" t="inlineStr">
        <is>
          <t>Mão de Obra - PJ</t>
        </is>
      </c>
      <c r="T199" t="inlineStr">
        <is>
          <t>MDO PJ Fixo</t>
        </is>
      </c>
      <c r="U199" t="inlineStr">
        <is>
          <t>Documentação Aprovada</t>
        </is>
      </c>
      <c r="V199" t="inlineStr">
        <is>
          <t>Aprovado Diretoria</t>
        </is>
      </c>
      <c r="W199" t="inlineStr">
        <is>
          <t>Aprovado Caixa</t>
        </is>
      </c>
      <c r="X199" t="inlineStr">
        <is>
          <t>Parcela_Paga</t>
        </is>
      </c>
      <c r="Y199" t="n">
        <v>149</v>
      </c>
      <c r="Z199" t="inlineStr">
        <is>
          <t>Priceless - Duroc Filial Dois - Kamino</t>
        </is>
      </c>
    </row>
    <row r="200">
      <c r="A200" t="n">
        <v>10759</v>
      </c>
      <c r="B200" t="n">
        <v>155679</v>
      </c>
      <c r="C200" t="n">
        <v>149</v>
      </c>
      <c r="D200" t="inlineStr">
        <is>
          <t>Priceless</t>
        </is>
      </c>
      <c r="F200" t="inlineStr">
        <is>
          <t>DTK COMERCIO DE ALIMENTOS LTDA</t>
        </is>
      </c>
      <c r="G200" t="inlineStr">
        <is>
          <t>True</t>
        </is>
      </c>
      <c r="H200" t="n">
        <v>2</v>
      </c>
      <c r="I200" t="n">
        <v>1</v>
      </c>
      <c r="J200" t="n">
        <v>4090.58</v>
      </c>
      <c r="K200" s="27" t="n">
        <v>45901</v>
      </c>
      <c r="L200" s="27" t="n">
        <v>45901</v>
      </c>
      <c r="M200" s="27" t="n">
        <v>45901</v>
      </c>
      <c r="N200" t="n">
        <v>8181.16</v>
      </c>
      <c r="O200" t="n">
        <v>8181.16</v>
      </c>
      <c r="P200" s="27" t="n">
        <v>45888</v>
      </c>
      <c r="Q200" t="inlineStr">
        <is>
          <t>Boleto Bancário</t>
        </is>
      </c>
      <c r="R200" t="inlineStr">
        <is>
          <t>40289</t>
        </is>
      </c>
      <c r="S200" t="inlineStr">
        <is>
          <t>Custo Mercadoria Vendida</t>
        </is>
      </c>
      <c r="T200" t="inlineStr">
        <is>
          <t>Insumos - Alimentos</t>
        </is>
      </c>
      <c r="U200" t="inlineStr">
        <is>
          <t>Documentação Aprovada</t>
        </is>
      </c>
      <c r="V200" t="inlineStr">
        <is>
          <t>Aprovado Diretoria</t>
        </is>
      </c>
      <c r="W200" t="inlineStr">
        <is>
          <t>Aprovado Caixa</t>
        </is>
      </c>
      <c r="X200" t="inlineStr">
        <is>
          <t>Parcela_Paga</t>
        </is>
      </c>
      <c r="Y200" t="n">
        <v>134</v>
      </c>
      <c r="Z200" t="inlineStr">
        <is>
          <t>Priceless - Bem Mais - Kamino</t>
        </is>
      </c>
    </row>
    <row r="201">
      <c r="A201" t="n">
        <v>10645</v>
      </c>
      <c r="B201" t="n">
        <v>153914</v>
      </c>
      <c r="C201" t="n">
        <v>149</v>
      </c>
      <c r="D201" t="inlineStr">
        <is>
          <t>Priceless</t>
        </is>
      </c>
      <c r="F201" t="inlineStr">
        <is>
          <t xml:space="preserve">FORTE ALIMENTOS COM. IMPORTAÇÃO LTDA </t>
        </is>
      </c>
      <c r="G201" t="inlineStr">
        <is>
          <t>True</t>
        </is>
      </c>
      <c r="H201" t="n">
        <v>3</v>
      </c>
      <c r="I201" t="n">
        <v>1</v>
      </c>
      <c r="J201" t="n">
        <v>1756.99</v>
      </c>
      <c r="K201" s="27" t="n">
        <v>45894</v>
      </c>
      <c r="L201" s="27" t="n">
        <v>45894</v>
      </c>
      <c r="M201" s="27" t="n">
        <v>45894</v>
      </c>
      <c r="N201" t="n">
        <v>5270.99</v>
      </c>
      <c r="O201" t="n">
        <v>5270.99</v>
      </c>
      <c r="P201" s="27" t="n">
        <v>45880</v>
      </c>
      <c r="Q201" t="inlineStr">
        <is>
          <t>Boleto Bancário</t>
        </is>
      </c>
      <c r="R201" t="inlineStr">
        <is>
          <t>236191</t>
        </is>
      </c>
      <c r="S201" t="inlineStr">
        <is>
          <t>Custo Mercadoria Vendida</t>
        </is>
      </c>
      <c r="T201" t="inlineStr">
        <is>
          <t>Insumos - Alimentos</t>
        </is>
      </c>
      <c r="U201" t="inlineStr">
        <is>
          <t>Documentação Aprovada</t>
        </is>
      </c>
      <c r="V201" t="inlineStr">
        <is>
          <t>Aprovado Diretoria</t>
        </is>
      </c>
      <c r="W201" t="inlineStr">
        <is>
          <t>Aprovado Caixa</t>
        </is>
      </c>
      <c r="X201" t="inlineStr">
        <is>
          <t>Parcela_Paga</t>
        </is>
      </c>
      <c r="Y201" t="n">
        <v>134</v>
      </c>
      <c r="Z201" t="inlineStr">
        <is>
          <t>Priceless - Bem Mais - Kamino</t>
        </is>
      </c>
    </row>
    <row r="202">
      <c r="A202" t="n">
        <v>9460</v>
      </c>
      <c r="B202" t="n">
        <v>135582</v>
      </c>
      <c r="C202" t="n">
        <v>149</v>
      </c>
      <c r="D202" t="inlineStr">
        <is>
          <t>Priceless</t>
        </is>
      </c>
      <c r="F202" t="inlineStr">
        <is>
          <t>HENRIQUE VIEIRA DE SOUSA</t>
        </is>
      </c>
      <c r="G202" t="inlineStr">
        <is>
          <t>True</t>
        </is>
      </c>
      <c r="H202" t="n">
        <v>4</v>
      </c>
      <c r="I202" t="n">
        <v>3</v>
      </c>
      <c r="J202" t="n">
        <v>2125</v>
      </c>
      <c r="K202" s="27" t="n">
        <v>45894</v>
      </c>
      <c r="L202" s="27" t="n">
        <v>45894</v>
      </c>
      <c r="M202" s="27" t="n">
        <v>45894</v>
      </c>
      <c r="N202" t="n">
        <v>8500</v>
      </c>
      <c r="O202" t="n">
        <v>8500</v>
      </c>
      <c r="P202" s="27" t="n">
        <v>45807</v>
      </c>
      <c r="Q202" t="inlineStr">
        <is>
          <t>Transferência Bancária ou Pix</t>
        </is>
      </c>
      <c r="R202" t="inlineStr">
        <is>
          <t>4 PARC-FIM 25/09/2025</t>
        </is>
      </c>
      <c r="S202" t="inlineStr">
        <is>
          <t>Endividamento</t>
        </is>
      </c>
      <c r="T202" t="inlineStr">
        <is>
          <t>Processo Judicial</t>
        </is>
      </c>
      <c r="U202" t="inlineStr">
        <is>
          <t>Documentação Aprovada</t>
        </is>
      </c>
      <c r="V202" t="inlineStr">
        <is>
          <t>Aprovado Diretoria</t>
        </is>
      </c>
      <c r="W202" t="inlineStr">
        <is>
          <t>Aprovado Caixa</t>
        </is>
      </c>
      <c r="X202" t="inlineStr">
        <is>
          <t>Parcela_Paga</t>
        </is>
      </c>
      <c r="Y202" t="n">
        <v>134</v>
      </c>
      <c r="Z202" t="inlineStr">
        <is>
          <t>Priceless - Bem Mais - Kamino</t>
        </is>
      </c>
    </row>
    <row r="203">
      <c r="A203" t="n">
        <v>10384</v>
      </c>
      <c r="B203" t="n">
        <v>149667</v>
      </c>
      <c r="C203" t="n">
        <v>149</v>
      </c>
      <c r="D203" t="inlineStr">
        <is>
          <t>Priceless</t>
        </is>
      </c>
      <c r="F203" t="inlineStr">
        <is>
          <t xml:space="preserve">BARRINHAS COMERCIO DE BEBIDAS </t>
        </is>
      </c>
      <c r="G203" t="inlineStr">
        <is>
          <t>True</t>
        </is>
      </c>
      <c r="H203" t="n">
        <v>2</v>
      </c>
      <c r="I203" t="n">
        <v>2</v>
      </c>
      <c r="J203" t="n">
        <v>1349.99</v>
      </c>
      <c r="K203" s="27" t="n">
        <v>45890</v>
      </c>
      <c r="L203" s="27" t="n">
        <v>45890</v>
      </c>
      <c r="M203" s="27" t="n">
        <v>45890</v>
      </c>
      <c r="N203" t="n">
        <v>2699.99</v>
      </c>
      <c r="O203" t="n">
        <v>2699.99</v>
      </c>
      <c r="P203" s="27" t="n">
        <v>45868</v>
      </c>
      <c r="Q203" t="inlineStr">
        <is>
          <t>Boleto Bancário</t>
        </is>
      </c>
      <c r="R203" t="inlineStr">
        <is>
          <t>262686</t>
        </is>
      </c>
      <c r="S203" t="inlineStr">
        <is>
          <t>Custo Mercadoria Vendida</t>
        </is>
      </c>
      <c r="T203" t="inlineStr">
        <is>
          <t>Insumos - Alimentos</t>
        </is>
      </c>
      <c r="U203" t="inlineStr">
        <is>
          <t>Documentação Aprovada</t>
        </is>
      </c>
      <c r="V203" t="inlineStr">
        <is>
          <t>Aprovado Diretoria</t>
        </is>
      </c>
      <c r="W203" t="inlineStr">
        <is>
          <t>Aprovado Caixa</t>
        </is>
      </c>
      <c r="X203" t="inlineStr">
        <is>
          <t>Parcela_Paga</t>
        </is>
      </c>
      <c r="Y203" t="n">
        <v>134</v>
      </c>
      <c r="Z203" t="inlineStr">
        <is>
          <t>Priceless - Bem Mais - Kamino</t>
        </is>
      </c>
    </row>
    <row r="204">
      <c r="A204" t="n">
        <v>10284</v>
      </c>
      <c r="B204" t="n">
        <v>147905</v>
      </c>
      <c r="C204" t="n">
        <v>149</v>
      </c>
      <c r="D204" t="inlineStr">
        <is>
          <t>Priceless</t>
        </is>
      </c>
      <c r="F204" t="inlineStr">
        <is>
          <t>PJ 50589611000195</t>
        </is>
      </c>
      <c r="G204" t="inlineStr">
        <is>
          <t>True</t>
        </is>
      </c>
      <c r="H204" t="n">
        <v>2</v>
      </c>
      <c r="I204" t="n">
        <v>2</v>
      </c>
      <c r="J204" t="n">
        <v>2550</v>
      </c>
      <c r="K204" s="27" t="n">
        <v>45884</v>
      </c>
      <c r="L204" s="27" t="n">
        <v>45883</v>
      </c>
      <c r="M204" s="27" t="n">
        <v>45883</v>
      </c>
      <c r="N204" t="n">
        <v>5100</v>
      </c>
      <c r="O204" t="n">
        <v>5100</v>
      </c>
      <c r="P204" s="27" t="n">
        <v>45856</v>
      </c>
      <c r="Q204" t="inlineStr">
        <is>
          <t>Transferência Bancária ou Pix</t>
        </is>
      </c>
      <c r="R204" t="inlineStr">
        <is>
          <t>61</t>
        </is>
      </c>
      <c r="S204" t="inlineStr">
        <is>
          <t>Mão de Obra - PJ</t>
        </is>
      </c>
      <c r="T204" t="inlineStr">
        <is>
          <t>MDO PJ Fixo</t>
        </is>
      </c>
      <c r="U204" t="inlineStr">
        <is>
          <t>Documentação Aprovada</t>
        </is>
      </c>
      <c r="V204" t="inlineStr">
        <is>
          <t>Aprovado Diretoria</t>
        </is>
      </c>
      <c r="W204" t="inlineStr">
        <is>
          <t>Aprovado Caixa</t>
        </is>
      </c>
      <c r="X204" t="inlineStr">
        <is>
          <t>Parcela_Paga</t>
        </is>
      </c>
      <c r="Y204" t="n">
        <v>149</v>
      </c>
      <c r="Z204" t="inlineStr">
        <is>
          <t>Priceless - Duroc Filial Dois - Kamino</t>
        </is>
      </c>
    </row>
    <row r="205">
      <c r="A205" t="n">
        <v>10282</v>
      </c>
      <c r="B205" t="n">
        <v>147904</v>
      </c>
      <c r="C205" t="n">
        <v>149</v>
      </c>
      <c r="D205" t="inlineStr">
        <is>
          <t>Priceless</t>
        </is>
      </c>
      <c r="F205" t="inlineStr">
        <is>
          <t>PJ 49710287000132</t>
        </is>
      </c>
      <c r="G205" t="inlineStr">
        <is>
          <t>True</t>
        </is>
      </c>
      <c r="H205" t="n">
        <v>2</v>
      </c>
      <c r="I205" t="n">
        <v>2</v>
      </c>
      <c r="J205" t="n">
        <v>3300</v>
      </c>
      <c r="K205" s="27" t="n">
        <v>45884</v>
      </c>
      <c r="L205" s="27" t="n">
        <v>45883</v>
      </c>
      <c r="M205" s="27" t="n">
        <v>45883</v>
      </c>
      <c r="N205" t="n">
        <v>6600</v>
      </c>
      <c r="O205" t="n">
        <v>6600</v>
      </c>
      <c r="P205" s="27" t="n">
        <v>45856</v>
      </c>
      <c r="Q205" t="inlineStr">
        <is>
          <t>Transferência Bancária ou Pix</t>
        </is>
      </c>
      <c r="R205" t="inlineStr">
        <is>
          <t>32</t>
        </is>
      </c>
      <c r="S205" t="inlineStr">
        <is>
          <t>Mão de Obra - PJ</t>
        </is>
      </c>
      <c r="T205" t="inlineStr">
        <is>
          <t>MDO PJ Fixo</t>
        </is>
      </c>
      <c r="U205" t="inlineStr">
        <is>
          <t>Documentação Aprovada</t>
        </is>
      </c>
      <c r="V205" t="inlineStr">
        <is>
          <t>Aprovado Diretoria</t>
        </is>
      </c>
      <c r="W205" t="inlineStr">
        <is>
          <t>Aprovado Caixa</t>
        </is>
      </c>
      <c r="X205" t="inlineStr">
        <is>
          <t>Parcela_Paga</t>
        </is>
      </c>
      <c r="Y205" t="n">
        <v>149</v>
      </c>
      <c r="Z205" t="inlineStr">
        <is>
          <t>Priceless - Duroc Filial Dois - Kamino</t>
        </is>
      </c>
    </row>
    <row r="206">
      <c r="A206" t="n">
        <v>10254</v>
      </c>
      <c r="B206" t="n">
        <v>147839</v>
      </c>
      <c r="C206" t="n">
        <v>149</v>
      </c>
      <c r="D206" t="inlineStr">
        <is>
          <t>Priceless</t>
        </is>
      </c>
      <c r="F206" t="inlineStr">
        <is>
          <t>MARCOS JOSÉ BAHIA DE SOUSA PERES</t>
        </is>
      </c>
      <c r="G206" t="inlineStr">
        <is>
          <t>True</t>
        </is>
      </c>
      <c r="H206" t="n">
        <v>2</v>
      </c>
      <c r="I206" t="n">
        <v>2</v>
      </c>
      <c r="J206" t="n">
        <v>1100</v>
      </c>
      <c r="K206" s="27" t="n">
        <v>45884</v>
      </c>
      <c r="L206" s="27" t="n">
        <v>45883</v>
      </c>
      <c r="M206" s="27" t="n">
        <v>45883</v>
      </c>
      <c r="N206" t="n">
        <v>2200</v>
      </c>
      <c r="O206" t="n">
        <v>2200</v>
      </c>
      <c r="P206" s="27" t="n">
        <v>45856</v>
      </c>
      <c r="Q206" t="inlineStr">
        <is>
          <t>Transferência Bancária ou Pix</t>
        </is>
      </c>
      <c r="R206" t="inlineStr">
        <is>
          <t>38</t>
        </is>
      </c>
      <c r="S206" t="inlineStr">
        <is>
          <t>Mão de Obra - PJ</t>
        </is>
      </c>
      <c r="T206" t="inlineStr">
        <is>
          <t>MDO PJ Fixo</t>
        </is>
      </c>
      <c r="U206" t="inlineStr">
        <is>
          <t>Documentação Aprovada</t>
        </is>
      </c>
      <c r="V206" t="inlineStr">
        <is>
          <t>Aprovado Diretoria</t>
        </is>
      </c>
      <c r="W206" t="inlineStr">
        <is>
          <t>Aprovado Caixa</t>
        </is>
      </c>
      <c r="X206" t="inlineStr">
        <is>
          <t>Parcela_Paga</t>
        </is>
      </c>
      <c r="Y206" t="n">
        <v>149</v>
      </c>
      <c r="Z206" t="inlineStr">
        <is>
          <t>Priceless - Duroc Filial Dois - Kamino</t>
        </is>
      </c>
    </row>
    <row r="207">
      <c r="A207" t="n">
        <v>10241</v>
      </c>
      <c r="B207" t="n">
        <v>147660</v>
      </c>
      <c r="C207" t="n">
        <v>149</v>
      </c>
      <c r="D207" t="inlineStr">
        <is>
          <t>Priceless</t>
        </is>
      </c>
      <c r="F207" t="inlineStr">
        <is>
          <t xml:space="preserve">BOCA A BOCA DISTRIBUIDORA LTDA </t>
        </is>
      </c>
      <c r="G207" t="inlineStr">
        <is>
          <t>True</t>
        </is>
      </c>
      <c r="H207" t="n">
        <v>2</v>
      </c>
      <c r="I207" t="n">
        <v>1</v>
      </c>
      <c r="J207" t="n">
        <v>270</v>
      </c>
      <c r="K207" s="27" t="n">
        <v>45884</v>
      </c>
      <c r="L207" s="27" t="n">
        <v>45883</v>
      </c>
      <c r="M207" s="27" t="n">
        <v>45883</v>
      </c>
      <c r="N207" t="n">
        <v>540</v>
      </c>
      <c r="O207" t="n">
        <v>540</v>
      </c>
      <c r="P207" s="27" t="n">
        <v>45855</v>
      </c>
      <c r="Q207" t="inlineStr">
        <is>
          <t>Boleto Bancário</t>
        </is>
      </c>
      <c r="R207" t="inlineStr">
        <is>
          <t>3914</t>
        </is>
      </c>
      <c r="S207" t="inlineStr">
        <is>
          <t>Custo Mercadoria Vendida</t>
        </is>
      </c>
      <c r="T207" t="inlineStr">
        <is>
          <t>Insumos - Bebidas</t>
        </is>
      </c>
      <c r="U207" t="inlineStr">
        <is>
          <t>Documentação Aprovada</t>
        </is>
      </c>
      <c r="V207" t="inlineStr">
        <is>
          <t>Aprovado Diretoria</t>
        </is>
      </c>
      <c r="W207" t="inlineStr">
        <is>
          <t>Aprovado Caixa</t>
        </is>
      </c>
      <c r="X207" t="inlineStr">
        <is>
          <t>Parcela_Paga</t>
        </is>
      </c>
      <c r="Y207" t="n">
        <v>134</v>
      </c>
      <c r="Z207" t="inlineStr">
        <is>
          <t>Priceless - Bem Mais - Kamino</t>
        </is>
      </c>
    </row>
    <row r="208">
      <c r="A208" t="n">
        <v>10320</v>
      </c>
      <c r="B208" t="n">
        <v>148140</v>
      </c>
      <c r="C208" t="n">
        <v>149</v>
      </c>
      <c r="D208" t="inlineStr">
        <is>
          <t>Priceless</t>
        </is>
      </c>
      <c r="F208" t="inlineStr">
        <is>
          <t>PJ 61410375000114</t>
        </is>
      </c>
      <c r="G208" t="inlineStr">
        <is>
          <t>True</t>
        </is>
      </c>
      <c r="H208" t="n">
        <v>2</v>
      </c>
      <c r="I208" t="n">
        <v>2</v>
      </c>
      <c r="J208" t="n">
        <v>2000</v>
      </c>
      <c r="K208" s="27" t="n">
        <v>45884</v>
      </c>
      <c r="L208" s="27" t="n">
        <v>45883</v>
      </c>
      <c r="M208" s="27" t="n">
        <v>45883</v>
      </c>
      <c r="N208" t="n">
        <v>4000</v>
      </c>
      <c r="O208" t="n">
        <v>4000</v>
      </c>
      <c r="P208" s="27" t="n">
        <v>45859</v>
      </c>
      <c r="Q208" t="inlineStr">
        <is>
          <t>Transferência Bancária ou Pix</t>
        </is>
      </c>
      <c r="R208" t="inlineStr">
        <is>
          <t>1</t>
        </is>
      </c>
      <c r="S208" t="inlineStr">
        <is>
          <t>Mão de Obra - PJ</t>
        </is>
      </c>
      <c r="T208" t="inlineStr">
        <is>
          <t>MDO PJ Fixo</t>
        </is>
      </c>
      <c r="U208" t="inlineStr">
        <is>
          <t>Documentação Aprovada</t>
        </is>
      </c>
      <c r="V208" t="inlineStr">
        <is>
          <t>Aprovado Diretoria</t>
        </is>
      </c>
      <c r="W208" t="inlineStr">
        <is>
          <t>Aprovado Caixa</t>
        </is>
      </c>
      <c r="X208" t="inlineStr">
        <is>
          <t>Parcela_Paga</t>
        </is>
      </c>
      <c r="Y208" t="n">
        <v>149</v>
      </c>
      <c r="Z208" t="inlineStr">
        <is>
          <t>Priceless - Duroc Filial Dois - Kamino</t>
        </is>
      </c>
    </row>
    <row r="209">
      <c r="A209" t="n">
        <v>10383</v>
      </c>
      <c r="B209" t="n">
        <v>149667</v>
      </c>
      <c r="C209" t="n">
        <v>149</v>
      </c>
      <c r="D209" t="inlineStr">
        <is>
          <t>Priceless</t>
        </is>
      </c>
      <c r="F209" t="inlineStr">
        <is>
          <t xml:space="preserve">BARRINHAS COMERCIO DE BEBIDAS </t>
        </is>
      </c>
      <c r="G209" t="inlineStr">
        <is>
          <t>True</t>
        </is>
      </c>
      <c r="H209" t="n">
        <v>2</v>
      </c>
      <c r="I209" t="n">
        <v>1</v>
      </c>
      <c r="J209" t="n">
        <v>1350</v>
      </c>
      <c r="K209" s="27" t="n">
        <v>45883</v>
      </c>
      <c r="L209" s="27" t="n">
        <v>45883</v>
      </c>
      <c r="M209" s="27" t="n">
        <v>45883</v>
      </c>
      <c r="N209" t="n">
        <v>2699.99</v>
      </c>
      <c r="O209" t="n">
        <v>2699.99</v>
      </c>
      <c r="P209" s="27" t="n">
        <v>45868</v>
      </c>
      <c r="Q209" t="inlineStr">
        <is>
          <t>Boleto Bancário</t>
        </is>
      </c>
      <c r="R209" t="inlineStr">
        <is>
          <t>262686</t>
        </is>
      </c>
      <c r="S209" t="inlineStr">
        <is>
          <t>Custo Mercadoria Vendida</t>
        </is>
      </c>
      <c r="T209" t="inlineStr">
        <is>
          <t>Insumos - Alimentos</t>
        </is>
      </c>
      <c r="U209" t="inlineStr">
        <is>
          <t>Documentação Aprovada</t>
        </is>
      </c>
      <c r="V209" t="inlineStr">
        <is>
          <t>Aprovado Diretoria</t>
        </is>
      </c>
      <c r="W209" t="inlineStr">
        <is>
          <t>Aprovado Caixa</t>
        </is>
      </c>
      <c r="X209" t="inlineStr">
        <is>
          <t>Parcela_Paga</t>
        </is>
      </c>
      <c r="Y209" t="n">
        <v>134</v>
      </c>
      <c r="Z209" t="inlineStr">
        <is>
          <t>Priceless - Bem Mais - Kamino</t>
        </is>
      </c>
    </row>
    <row r="210">
      <c r="A210" t="n">
        <v>10252</v>
      </c>
      <c r="B210" t="n">
        <v>147835</v>
      </c>
      <c r="C210" t="n">
        <v>149</v>
      </c>
      <c r="D210" t="inlineStr">
        <is>
          <t>Priceless</t>
        </is>
      </c>
      <c r="F210" t="inlineStr">
        <is>
          <t>LUIZ FELIPE SILVA DA MOTTA</t>
        </is>
      </c>
      <c r="G210" t="inlineStr">
        <is>
          <t>True</t>
        </is>
      </c>
      <c r="H210" t="n">
        <v>2</v>
      </c>
      <c r="I210" t="n">
        <v>2</v>
      </c>
      <c r="J210" t="n">
        <v>2000</v>
      </c>
      <c r="K210" s="27" t="n">
        <v>45884</v>
      </c>
      <c r="L210" s="27" t="n">
        <v>45883</v>
      </c>
      <c r="M210" s="27" t="n">
        <v>45883</v>
      </c>
      <c r="N210" t="n">
        <v>4000</v>
      </c>
      <c r="O210" t="n">
        <v>4000</v>
      </c>
      <c r="P210" s="27" t="n">
        <v>45856</v>
      </c>
      <c r="Q210" t="inlineStr">
        <is>
          <t>Transferência Bancária ou Pix</t>
        </is>
      </c>
      <c r="R210" t="inlineStr">
        <is>
          <t>23</t>
        </is>
      </c>
      <c r="S210" t="inlineStr">
        <is>
          <t>Mão de Obra - PJ</t>
        </is>
      </c>
      <c r="T210" t="inlineStr">
        <is>
          <t>MDO PJ Fixo</t>
        </is>
      </c>
      <c r="U210" t="inlineStr">
        <is>
          <t>Documentação Aprovada</t>
        </is>
      </c>
      <c r="V210" t="inlineStr">
        <is>
          <t>Aprovado Diretoria</t>
        </is>
      </c>
      <c r="W210" t="inlineStr">
        <is>
          <t>Aprovado Caixa</t>
        </is>
      </c>
      <c r="X210" t="inlineStr">
        <is>
          <t>Parcela_Paga</t>
        </is>
      </c>
      <c r="Y210" t="n">
        <v>149</v>
      </c>
      <c r="Z210" t="inlineStr">
        <is>
          <t>Priceless - Duroc Filial Dois - Kamino</t>
        </is>
      </c>
    </row>
    <row r="211">
      <c r="A211" t="n">
        <v>10286</v>
      </c>
      <c r="B211" t="n">
        <v>147909</v>
      </c>
      <c r="C211" t="n">
        <v>149</v>
      </c>
      <c r="D211" t="inlineStr">
        <is>
          <t>Priceless</t>
        </is>
      </c>
      <c r="F211" t="inlineStr">
        <is>
          <t>PJ 61203546000134</t>
        </is>
      </c>
      <c r="G211" t="inlineStr">
        <is>
          <t>True</t>
        </is>
      </c>
      <c r="H211" t="n">
        <v>2</v>
      </c>
      <c r="I211" t="n">
        <v>2</v>
      </c>
      <c r="J211" t="n">
        <v>3300</v>
      </c>
      <c r="K211" s="27" t="n">
        <v>45884</v>
      </c>
      <c r="L211" s="27" t="n">
        <v>45883</v>
      </c>
      <c r="M211" s="27" t="n">
        <v>45883</v>
      </c>
      <c r="N211" t="n">
        <v>6600</v>
      </c>
      <c r="O211" t="n">
        <v>6600</v>
      </c>
      <c r="P211" s="27" t="n">
        <v>45856</v>
      </c>
      <c r="Q211" t="inlineStr">
        <is>
          <t>Transferência Bancária ou Pix</t>
        </is>
      </c>
      <c r="R211" t="inlineStr">
        <is>
          <t>2</t>
        </is>
      </c>
      <c r="S211" t="inlineStr">
        <is>
          <t>Mão de Obra - PJ</t>
        </is>
      </c>
      <c r="T211" t="inlineStr">
        <is>
          <t>MDO PJ Fixo</t>
        </is>
      </c>
      <c r="U211" t="inlineStr">
        <is>
          <t>Documentação Aprovada</t>
        </is>
      </c>
      <c r="V211" t="inlineStr">
        <is>
          <t>Aprovado Diretoria</t>
        </is>
      </c>
      <c r="W211" t="inlineStr">
        <is>
          <t>Aprovado Caixa</t>
        </is>
      </c>
      <c r="X211" t="inlineStr">
        <is>
          <t>Parcela_Paga</t>
        </is>
      </c>
      <c r="Y211" t="n">
        <v>149</v>
      </c>
      <c r="Z211" t="inlineStr">
        <is>
          <t>Priceless - Duroc Filial Dois - Kamino</t>
        </is>
      </c>
    </row>
    <row r="212">
      <c r="A212" t="n">
        <v>10280</v>
      </c>
      <c r="B212" t="n">
        <v>147903</v>
      </c>
      <c r="C212" t="n">
        <v>149</v>
      </c>
      <c r="D212" t="inlineStr">
        <is>
          <t>Priceless</t>
        </is>
      </c>
      <c r="F212" t="inlineStr">
        <is>
          <t>PJ 55889769000102</t>
        </is>
      </c>
      <c r="G212" t="inlineStr">
        <is>
          <t>True</t>
        </is>
      </c>
      <c r="H212" t="n">
        <v>2</v>
      </c>
      <c r="I212" t="n">
        <v>2</v>
      </c>
      <c r="J212" t="n">
        <v>3300</v>
      </c>
      <c r="K212" s="27" t="n">
        <v>45884</v>
      </c>
      <c r="L212" s="27" t="n">
        <v>45883</v>
      </c>
      <c r="M212" s="27" t="n">
        <v>45883</v>
      </c>
      <c r="N212" t="n">
        <v>6600</v>
      </c>
      <c r="O212" t="n">
        <v>6600</v>
      </c>
      <c r="P212" s="27" t="n">
        <v>45856</v>
      </c>
      <c r="Q212" t="inlineStr">
        <is>
          <t>Transferência Bancária ou Pix</t>
        </is>
      </c>
      <c r="R212" t="inlineStr">
        <is>
          <t>19</t>
        </is>
      </c>
      <c r="S212" t="inlineStr">
        <is>
          <t>Mão de Obra - PJ</t>
        </is>
      </c>
      <c r="T212" t="inlineStr">
        <is>
          <t>MDO PJ Fixo</t>
        </is>
      </c>
      <c r="U212" t="inlineStr">
        <is>
          <t>Documentação Aprovada</t>
        </is>
      </c>
      <c r="V212" t="inlineStr">
        <is>
          <t>Aprovado Diretoria</t>
        </is>
      </c>
      <c r="W212" t="inlineStr">
        <is>
          <t>Aprovado Caixa</t>
        </is>
      </c>
      <c r="X212" t="inlineStr">
        <is>
          <t>Parcela_Paga</t>
        </is>
      </c>
      <c r="Y212" t="n">
        <v>149</v>
      </c>
      <c r="Z212" t="inlineStr">
        <is>
          <t>Priceless - Duroc Filial Dois - Kamino</t>
        </is>
      </c>
    </row>
    <row r="213">
      <c r="A213" t="n">
        <v>10256</v>
      </c>
      <c r="B213" t="n">
        <v>147843</v>
      </c>
      <c r="C213" t="n">
        <v>149</v>
      </c>
      <c r="D213" t="inlineStr">
        <is>
          <t>Priceless</t>
        </is>
      </c>
      <c r="F213" t="inlineStr">
        <is>
          <t>VIVIANE DOS SANTOS</t>
        </is>
      </c>
      <c r="G213" t="inlineStr">
        <is>
          <t>True</t>
        </is>
      </c>
      <c r="H213" t="n">
        <v>2</v>
      </c>
      <c r="I213" t="n">
        <v>2</v>
      </c>
      <c r="J213" t="n">
        <v>2550</v>
      </c>
      <c r="K213" s="27" t="n">
        <v>45884</v>
      </c>
      <c r="L213" s="27" t="n">
        <v>45883</v>
      </c>
      <c r="M213" s="27" t="n">
        <v>45883</v>
      </c>
      <c r="N213" t="n">
        <v>5100</v>
      </c>
      <c r="O213" t="n">
        <v>5100</v>
      </c>
      <c r="P213" s="27" t="n">
        <v>45856</v>
      </c>
      <c r="Q213" t="inlineStr">
        <is>
          <t>Transferência Bancária ou Pix</t>
        </is>
      </c>
      <c r="R213" t="inlineStr">
        <is>
          <t>2</t>
        </is>
      </c>
      <c r="S213" t="inlineStr">
        <is>
          <t>Mão de Obra - PJ</t>
        </is>
      </c>
      <c r="T213" t="inlineStr">
        <is>
          <t>MDO PJ Fixo</t>
        </is>
      </c>
      <c r="U213" t="inlineStr">
        <is>
          <t>Documentação Aprovada</t>
        </is>
      </c>
      <c r="V213" t="inlineStr">
        <is>
          <t>Aprovado Diretoria</t>
        </is>
      </c>
      <c r="W213" t="inlineStr">
        <is>
          <t>Aprovado Caixa</t>
        </is>
      </c>
      <c r="X213" t="inlineStr">
        <is>
          <t>Parcela_Paga</t>
        </is>
      </c>
      <c r="Y213" t="n">
        <v>149</v>
      </c>
      <c r="Z213" t="inlineStr">
        <is>
          <t>Priceless - Duroc Filial Dois - Kamino</t>
        </is>
      </c>
    </row>
    <row r="214">
      <c r="A214" t="n">
        <v>10250</v>
      </c>
      <c r="B214" t="n">
        <v>147828</v>
      </c>
      <c r="C214" t="n">
        <v>149</v>
      </c>
      <c r="D214" t="inlineStr">
        <is>
          <t>Priceless</t>
        </is>
      </c>
      <c r="F214" t="inlineStr">
        <is>
          <t>DIEGO MAURICIO LOPEZ</t>
        </is>
      </c>
      <c r="G214" t="inlineStr">
        <is>
          <t>True</t>
        </is>
      </c>
      <c r="H214" t="n">
        <v>2</v>
      </c>
      <c r="I214" t="n">
        <v>2</v>
      </c>
      <c r="J214" t="n">
        <v>3300</v>
      </c>
      <c r="K214" s="27" t="n">
        <v>45884</v>
      </c>
      <c r="L214" s="27" t="n">
        <v>45883</v>
      </c>
      <c r="M214" s="27" t="n">
        <v>45883</v>
      </c>
      <c r="N214" t="n">
        <v>6600</v>
      </c>
      <c r="O214" t="n">
        <v>6600</v>
      </c>
      <c r="P214" s="27" t="n">
        <v>45856</v>
      </c>
      <c r="Q214" t="inlineStr">
        <is>
          <t>Transferência Bancária ou Pix</t>
        </is>
      </c>
      <c r="R214" t="inlineStr">
        <is>
          <t>18</t>
        </is>
      </c>
      <c r="S214" t="inlineStr">
        <is>
          <t>Mão de Obra - PJ</t>
        </is>
      </c>
      <c r="T214" t="inlineStr">
        <is>
          <t>MDO PJ Fixo</t>
        </is>
      </c>
      <c r="U214" t="inlineStr">
        <is>
          <t>Documentação Aprovada</t>
        </is>
      </c>
      <c r="V214" t="inlineStr">
        <is>
          <t>Aprovado Diretoria</t>
        </is>
      </c>
      <c r="W214" t="inlineStr">
        <is>
          <t>Aprovado Caixa</t>
        </is>
      </c>
      <c r="X214" t="inlineStr">
        <is>
          <t>Parcela_Paga</t>
        </is>
      </c>
      <c r="Y214" t="n">
        <v>149</v>
      </c>
      <c r="Z214" t="inlineStr">
        <is>
          <t>Priceless - Duroc Filial Dois - Kamino</t>
        </is>
      </c>
    </row>
    <row r="215">
      <c r="A215" t="n">
        <v>10274</v>
      </c>
      <c r="B215" t="n">
        <v>147885</v>
      </c>
      <c r="C215" t="n">
        <v>149</v>
      </c>
      <c r="D215" t="inlineStr">
        <is>
          <t>Priceless</t>
        </is>
      </c>
      <c r="F215" t="inlineStr">
        <is>
          <t xml:space="preserve">BARRINHAS COMERCIO DE BEBIDAS </t>
        </is>
      </c>
      <c r="G215" t="inlineStr">
        <is>
          <t>True</t>
        </is>
      </c>
      <c r="H215" t="n">
        <v>2</v>
      </c>
      <c r="I215" t="n">
        <v>2</v>
      </c>
      <c r="J215" t="n">
        <v>1559.99</v>
      </c>
      <c r="K215" s="27" t="n">
        <v>45880</v>
      </c>
      <c r="L215" s="27" t="n">
        <v>45880</v>
      </c>
      <c r="M215" s="27" t="n">
        <v>45880</v>
      </c>
      <c r="N215" t="n">
        <v>3119.98</v>
      </c>
      <c r="O215" t="n">
        <v>3119.98</v>
      </c>
      <c r="P215" s="27" t="n">
        <v>45856</v>
      </c>
      <c r="Q215" t="inlineStr">
        <is>
          <t>Boleto Bancário</t>
        </is>
      </c>
      <c r="R215" t="inlineStr">
        <is>
          <t>262214</t>
        </is>
      </c>
      <c r="S215" t="inlineStr">
        <is>
          <t>Custo Mercadoria Vendida</t>
        </is>
      </c>
      <c r="T215" t="inlineStr">
        <is>
          <t>Insumos - Bebidas</t>
        </is>
      </c>
      <c r="U215" t="inlineStr">
        <is>
          <t>Documentação Aprovada</t>
        </is>
      </c>
      <c r="V215" t="inlineStr">
        <is>
          <t>Aprovado Diretoria</t>
        </is>
      </c>
      <c r="W215" t="inlineStr">
        <is>
          <t>Aprovado Caixa</t>
        </is>
      </c>
      <c r="X215" t="inlineStr">
        <is>
          <t>Parcela_Paga</t>
        </is>
      </c>
      <c r="Y215" t="n">
        <v>134</v>
      </c>
      <c r="Z215" t="inlineStr">
        <is>
          <t>Priceless - Bem Mais - Kamino</t>
        </is>
      </c>
    </row>
    <row r="216">
      <c r="A216" t="n">
        <v>10273</v>
      </c>
      <c r="B216" t="n">
        <v>147885</v>
      </c>
      <c r="C216" t="n">
        <v>149</v>
      </c>
      <c r="D216" t="inlineStr">
        <is>
          <t>Priceless</t>
        </is>
      </c>
      <c r="F216" t="inlineStr">
        <is>
          <t xml:space="preserve">BARRINHAS COMERCIO DE BEBIDAS </t>
        </is>
      </c>
      <c r="G216" t="inlineStr">
        <is>
          <t>True</t>
        </is>
      </c>
      <c r="H216" t="n">
        <v>2</v>
      </c>
      <c r="I216" t="n">
        <v>1</v>
      </c>
      <c r="J216" t="n">
        <v>1559.99</v>
      </c>
      <c r="K216" s="27" t="n">
        <v>45873</v>
      </c>
      <c r="L216" s="27" t="n">
        <v>45873</v>
      </c>
      <c r="M216" s="27" t="n">
        <v>45873</v>
      </c>
      <c r="N216" t="n">
        <v>3119.98</v>
      </c>
      <c r="O216" t="n">
        <v>3119.98</v>
      </c>
      <c r="P216" s="27" t="n">
        <v>45856</v>
      </c>
      <c r="Q216" t="inlineStr">
        <is>
          <t>Boleto Bancário</t>
        </is>
      </c>
      <c r="R216" t="inlineStr">
        <is>
          <t>262214</t>
        </is>
      </c>
      <c r="S216" t="inlineStr">
        <is>
          <t>Custo Mercadoria Vendida</t>
        </is>
      </c>
      <c r="T216" t="inlineStr">
        <is>
          <t>Insumos - Bebidas</t>
        </is>
      </c>
      <c r="U216" t="inlineStr">
        <is>
          <t>Documentação Aprovada</t>
        </is>
      </c>
      <c r="V216" t="inlineStr">
        <is>
          <t>Aprovado Diretoria</t>
        </is>
      </c>
      <c r="W216" t="inlineStr">
        <is>
          <t>Aprovado Caixa</t>
        </is>
      </c>
      <c r="X216" t="inlineStr">
        <is>
          <t>Parcela_Paga</t>
        </is>
      </c>
      <c r="Y216" t="n">
        <v>134</v>
      </c>
      <c r="Z216" t="inlineStr">
        <is>
          <t>Priceless - Bem Mais - Kamino</t>
        </is>
      </c>
    </row>
    <row r="217">
      <c r="A217" t="n">
        <v>10251</v>
      </c>
      <c r="B217" t="n">
        <v>147835</v>
      </c>
      <c r="C217" t="n">
        <v>149</v>
      </c>
      <c r="D217" t="inlineStr">
        <is>
          <t>Priceless</t>
        </is>
      </c>
      <c r="F217" t="inlineStr">
        <is>
          <t>LUIZ FELIPE SILVA DA MOTTA</t>
        </is>
      </c>
      <c r="G217" t="inlineStr">
        <is>
          <t>True</t>
        </is>
      </c>
      <c r="H217" t="n">
        <v>2</v>
      </c>
      <c r="I217" t="n">
        <v>1</v>
      </c>
      <c r="J217" t="n">
        <v>2000</v>
      </c>
      <c r="K217" s="27" t="n">
        <v>45870</v>
      </c>
      <c r="L217" s="27" t="n">
        <v>45869</v>
      </c>
      <c r="M217" s="27" t="n">
        <v>45869</v>
      </c>
      <c r="N217" t="n">
        <v>4000</v>
      </c>
      <c r="O217" t="n">
        <v>4000</v>
      </c>
      <c r="P217" s="27" t="n">
        <v>45856</v>
      </c>
      <c r="Q217" t="inlineStr">
        <is>
          <t>Transferência Bancária ou Pix</t>
        </is>
      </c>
      <c r="R217" t="inlineStr">
        <is>
          <t>23</t>
        </is>
      </c>
      <c r="S217" t="inlineStr">
        <is>
          <t>Mão de Obra - PJ</t>
        </is>
      </c>
      <c r="T217" t="inlineStr">
        <is>
          <t>MDO PJ Fixo</t>
        </is>
      </c>
      <c r="U217" t="inlineStr">
        <is>
          <t>Documentação Aprovada</t>
        </is>
      </c>
      <c r="V217" t="inlineStr">
        <is>
          <t>Aprovado Diretoria</t>
        </is>
      </c>
      <c r="W217" t="inlineStr">
        <is>
          <t>Aprovado Caixa</t>
        </is>
      </c>
      <c r="X217" t="inlineStr">
        <is>
          <t>Parcela_Paga</t>
        </is>
      </c>
      <c r="Y217" t="n">
        <v>149</v>
      </c>
      <c r="Z217" t="inlineStr">
        <is>
          <t>Priceless - Duroc Filial Dois - Kamino</t>
        </is>
      </c>
    </row>
    <row r="218">
      <c r="A218" t="n">
        <v>10285</v>
      </c>
      <c r="B218" t="n">
        <v>147909</v>
      </c>
      <c r="C218" t="n">
        <v>149</v>
      </c>
      <c r="D218" t="inlineStr">
        <is>
          <t>Priceless</t>
        </is>
      </c>
      <c r="F218" t="inlineStr">
        <is>
          <t>PJ 61203546000134</t>
        </is>
      </c>
      <c r="G218" t="inlineStr">
        <is>
          <t>True</t>
        </is>
      </c>
      <c r="H218" t="n">
        <v>2</v>
      </c>
      <c r="I218" t="n">
        <v>1</v>
      </c>
      <c r="J218" t="n">
        <v>3300</v>
      </c>
      <c r="K218" s="27" t="n">
        <v>45870</v>
      </c>
      <c r="L218" s="27" t="n">
        <v>45869</v>
      </c>
      <c r="M218" s="27" t="n">
        <v>45869</v>
      </c>
      <c r="N218" t="n">
        <v>6600</v>
      </c>
      <c r="O218" t="n">
        <v>6600</v>
      </c>
      <c r="P218" s="27" t="n">
        <v>45856</v>
      </c>
      <c r="Q218" t="inlineStr">
        <is>
          <t>Transferência Bancária ou Pix</t>
        </is>
      </c>
      <c r="R218" t="inlineStr">
        <is>
          <t>2</t>
        </is>
      </c>
      <c r="S218" t="inlineStr">
        <is>
          <t>Mão de Obra - PJ</t>
        </is>
      </c>
      <c r="T218" t="inlineStr">
        <is>
          <t>MDO PJ Fixo</t>
        </is>
      </c>
      <c r="U218" t="inlineStr">
        <is>
          <t>Documentação Aprovada</t>
        </is>
      </c>
      <c r="V218" t="inlineStr">
        <is>
          <t>Aprovado Diretoria</t>
        </is>
      </c>
      <c r="W218" t="inlineStr">
        <is>
          <t>Aprovado Caixa</t>
        </is>
      </c>
      <c r="X218" t="inlineStr">
        <is>
          <t>Parcela_Paga</t>
        </is>
      </c>
      <c r="Y218" t="n">
        <v>149</v>
      </c>
      <c r="Z218" t="inlineStr">
        <is>
          <t>Priceless - Duroc Filial Dois - Kamino</t>
        </is>
      </c>
    </row>
    <row r="219">
      <c r="A219" t="n">
        <v>10283</v>
      </c>
      <c r="B219" t="n">
        <v>147905</v>
      </c>
      <c r="C219" t="n">
        <v>149</v>
      </c>
      <c r="D219" t="inlineStr">
        <is>
          <t>Priceless</t>
        </is>
      </c>
      <c r="F219" t="inlineStr">
        <is>
          <t>PJ 50589611000195</t>
        </is>
      </c>
      <c r="G219" t="inlineStr">
        <is>
          <t>True</t>
        </is>
      </c>
      <c r="H219" t="n">
        <v>2</v>
      </c>
      <c r="I219" t="n">
        <v>1</v>
      </c>
      <c r="J219" t="n">
        <v>2550</v>
      </c>
      <c r="K219" s="27" t="n">
        <v>45870</v>
      </c>
      <c r="L219" s="27" t="n">
        <v>45869</v>
      </c>
      <c r="M219" s="27" t="n">
        <v>45869</v>
      </c>
      <c r="N219" t="n">
        <v>5100</v>
      </c>
      <c r="O219" t="n">
        <v>5100</v>
      </c>
      <c r="P219" s="27" t="n">
        <v>45856</v>
      </c>
      <c r="Q219" t="inlineStr">
        <is>
          <t>Transferência Bancária ou Pix</t>
        </is>
      </c>
      <c r="R219" t="inlineStr">
        <is>
          <t>61</t>
        </is>
      </c>
      <c r="S219" t="inlineStr">
        <is>
          <t>Mão de Obra - PJ</t>
        </is>
      </c>
      <c r="T219" t="inlineStr">
        <is>
          <t>MDO PJ Fixo</t>
        </is>
      </c>
      <c r="U219" t="inlineStr">
        <is>
          <t>Documentação Aprovada</t>
        </is>
      </c>
      <c r="V219" t="inlineStr">
        <is>
          <t>Aprovado Diretoria</t>
        </is>
      </c>
      <c r="W219" t="inlineStr">
        <is>
          <t>Aprovado Caixa</t>
        </is>
      </c>
      <c r="X219" t="inlineStr">
        <is>
          <t>Parcela_Paga</t>
        </is>
      </c>
      <c r="Y219" t="n">
        <v>149</v>
      </c>
      <c r="Z219" t="inlineStr">
        <is>
          <t>Priceless - Duroc Filial Dois - Kamino</t>
        </is>
      </c>
    </row>
    <row r="220">
      <c r="A220" t="n">
        <v>10281</v>
      </c>
      <c r="B220" t="n">
        <v>147904</v>
      </c>
      <c r="C220" t="n">
        <v>149</v>
      </c>
      <c r="D220" t="inlineStr">
        <is>
          <t>Priceless</t>
        </is>
      </c>
      <c r="F220" t="inlineStr">
        <is>
          <t>PJ 49710287000132</t>
        </is>
      </c>
      <c r="G220" t="inlineStr">
        <is>
          <t>True</t>
        </is>
      </c>
      <c r="H220" t="n">
        <v>2</v>
      </c>
      <c r="I220" t="n">
        <v>1</v>
      </c>
      <c r="J220" t="n">
        <v>3300</v>
      </c>
      <c r="K220" s="27" t="n">
        <v>45870</v>
      </c>
      <c r="L220" s="27" t="n">
        <v>45869</v>
      </c>
      <c r="M220" s="27" t="n">
        <v>45869</v>
      </c>
      <c r="N220" t="n">
        <v>6600</v>
      </c>
      <c r="O220" t="n">
        <v>6600</v>
      </c>
      <c r="P220" s="27" t="n">
        <v>45856</v>
      </c>
      <c r="Q220" t="inlineStr">
        <is>
          <t>Transferência Bancária ou Pix</t>
        </is>
      </c>
      <c r="R220" t="inlineStr">
        <is>
          <t>32</t>
        </is>
      </c>
      <c r="S220" t="inlineStr">
        <is>
          <t>Mão de Obra - PJ</t>
        </is>
      </c>
      <c r="T220" t="inlineStr">
        <is>
          <t>MDO PJ Fixo</t>
        </is>
      </c>
      <c r="U220" t="inlineStr">
        <is>
          <t>Documentação Aprovada</t>
        </is>
      </c>
      <c r="V220" t="inlineStr">
        <is>
          <t>Aprovado Diretoria</t>
        </is>
      </c>
      <c r="W220" t="inlineStr">
        <is>
          <t>Aprovado Caixa</t>
        </is>
      </c>
      <c r="X220" t="inlineStr">
        <is>
          <t>Parcela_Paga</t>
        </is>
      </c>
      <c r="Y220" t="n">
        <v>149</v>
      </c>
      <c r="Z220" t="inlineStr">
        <is>
          <t>Priceless - Duroc Filial Dois - Kamino</t>
        </is>
      </c>
    </row>
    <row r="221">
      <c r="A221" t="n">
        <v>10255</v>
      </c>
      <c r="B221" t="n">
        <v>147843</v>
      </c>
      <c r="C221" t="n">
        <v>149</v>
      </c>
      <c r="D221" t="inlineStr">
        <is>
          <t>Priceless</t>
        </is>
      </c>
      <c r="F221" t="inlineStr">
        <is>
          <t>VIVIANE DOS SANTOS</t>
        </is>
      </c>
      <c r="G221" t="inlineStr">
        <is>
          <t>True</t>
        </is>
      </c>
      <c r="H221" t="n">
        <v>2</v>
      </c>
      <c r="I221" t="n">
        <v>1</v>
      </c>
      <c r="J221" t="n">
        <v>2550</v>
      </c>
      <c r="K221" s="27" t="n">
        <v>45870</v>
      </c>
      <c r="L221" s="27" t="n">
        <v>45869</v>
      </c>
      <c r="M221" s="27" t="n">
        <v>45869</v>
      </c>
      <c r="N221" t="n">
        <v>5100</v>
      </c>
      <c r="O221" t="n">
        <v>5100</v>
      </c>
      <c r="P221" s="27" t="n">
        <v>45856</v>
      </c>
      <c r="Q221" t="inlineStr">
        <is>
          <t>Transferência Bancária ou Pix</t>
        </is>
      </c>
      <c r="R221" t="inlineStr">
        <is>
          <t>2</t>
        </is>
      </c>
      <c r="S221" t="inlineStr">
        <is>
          <t>Mão de Obra - PJ</t>
        </is>
      </c>
      <c r="T221" t="inlineStr">
        <is>
          <t>MDO PJ Fixo</t>
        </is>
      </c>
      <c r="U221" t="inlineStr">
        <is>
          <t>Documentação Aprovada</t>
        </is>
      </c>
      <c r="V221" t="inlineStr">
        <is>
          <t>Aprovado Diretoria</t>
        </is>
      </c>
      <c r="W221" t="inlineStr">
        <is>
          <t>Aprovado Caixa</t>
        </is>
      </c>
      <c r="X221" t="inlineStr">
        <is>
          <t>Parcela_Paga</t>
        </is>
      </c>
      <c r="Y221" t="n">
        <v>149</v>
      </c>
      <c r="Z221" t="inlineStr">
        <is>
          <t>Priceless - Duroc Filial Dois - Kamino</t>
        </is>
      </c>
    </row>
    <row r="222">
      <c r="A222" t="n">
        <v>10249</v>
      </c>
      <c r="B222" t="n">
        <v>147828</v>
      </c>
      <c r="C222" t="n">
        <v>149</v>
      </c>
      <c r="D222" t="inlineStr">
        <is>
          <t>Priceless</t>
        </is>
      </c>
      <c r="F222" t="inlineStr">
        <is>
          <t>DIEGO MAURICIO LOPEZ</t>
        </is>
      </c>
      <c r="G222" t="inlineStr">
        <is>
          <t>True</t>
        </is>
      </c>
      <c r="H222" t="n">
        <v>2</v>
      </c>
      <c r="I222" t="n">
        <v>1</v>
      </c>
      <c r="J222" t="n">
        <v>3300</v>
      </c>
      <c r="K222" s="27" t="n">
        <v>45870</v>
      </c>
      <c r="L222" s="27" t="n">
        <v>45869</v>
      </c>
      <c r="M222" s="27" t="n">
        <v>45869</v>
      </c>
      <c r="N222" t="n">
        <v>6600</v>
      </c>
      <c r="O222" t="n">
        <v>6600</v>
      </c>
      <c r="P222" s="27" t="n">
        <v>45856</v>
      </c>
      <c r="Q222" t="inlineStr">
        <is>
          <t>Transferência Bancária ou Pix</t>
        </is>
      </c>
      <c r="R222" t="inlineStr">
        <is>
          <t>18</t>
        </is>
      </c>
      <c r="S222" t="inlineStr">
        <is>
          <t>Mão de Obra - PJ</t>
        </is>
      </c>
      <c r="T222" t="inlineStr">
        <is>
          <t>MDO PJ Fixo</t>
        </is>
      </c>
      <c r="U222" t="inlineStr">
        <is>
          <t>Documentação Aprovada</t>
        </is>
      </c>
      <c r="V222" t="inlineStr">
        <is>
          <t>Aprovado Diretoria</t>
        </is>
      </c>
      <c r="W222" t="inlineStr">
        <is>
          <t>Aprovado Caixa</t>
        </is>
      </c>
      <c r="X222" t="inlineStr">
        <is>
          <t>Parcela_Paga</t>
        </is>
      </c>
      <c r="Y222" t="n">
        <v>149</v>
      </c>
      <c r="Z222" t="inlineStr">
        <is>
          <t>Priceless - Duroc Filial Dois - Kamino</t>
        </is>
      </c>
    </row>
    <row r="223">
      <c r="A223" t="n">
        <v>10279</v>
      </c>
      <c r="B223" t="n">
        <v>147903</v>
      </c>
      <c r="C223" t="n">
        <v>149</v>
      </c>
      <c r="D223" t="inlineStr">
        <is>
          <t>Priceless</t>
        </is>
      </c>
      <c r="F223" t="inlineStr">
        <is>
          <t>PJ 55889769000102</t>
        </is>
      </c>
      <c r="G223" t="inlineStr">
        <is>
          <t>True</t>
        </is>
      </c>
      <c r="H223" t="n">
        <v>2</v>
      </c>
      <c r="I223" t="n">
        <v>1</v>
      </c>
      <c r="J223" t="n">
        <v>3300</v>
      </c>
      <c r="K223" s="27" t="n">
        <v>45870</v>
      </c>
      <c r="L223" s="27" t="n">
        <v>45869</v>
      </c>
      <c r="M223" s="27" t="n">
        <v>45869</v>
      </c>
      <c r="N223" t="n">
        <v>6600</v>
      </c>
      <c r="O223" t="n">
        <v>6600</v>
      </c>
      <c r="P223" s="27" t="n">
        <v>45856</v>
      </c>
      <c r="Q223" t="inlineStr">
        <is>
          <t>Transferência Bancária ou Pix</t>
        </is>
      </c>
      <c r="R223" t="inlineStr">
        <is>
          <t>19</t>
        </is>
      </c>
      <c r="S223" t="inlineStr">
        <is>
          <t>Mão de Obra - PJ</t>
        </is>
      </c>
      <c r="T223" t="inlineStr">
        <is>
          <t>MDO PJ Fixo</t>
        </is>
      </c>
      <c r="U223" t="inlineStr">
        <is>
          <t>Documentação Aprovada</t>
        </is>
      </c>
      <c r="V223" t="inlineStr">
        <is>
          <t>Aprovado Diretoria</t>
        </is>
      </c>
      <c r="W223" t="inlineStr">
        <is>
          <t>Aprovado Caixa</t>
        </is>
      </c>
      <c r="X223" t="inlineStr">
        <is>
          <t>Parcela_Paga</t>
        </is>
      </c>
      <c r="Y223" t="n">
        <v>149</v>
      </c>
      <c r="Z223" t="inlineStr">
        <is>
          <t>Priceless - Duroc Filial Dois - Kamino</t>
        </is>
      </c>
    </row>
    <row r="224">
      <c r="A224" t="n">
        <v>10253</v>
      </c>
      <c r="B224" t="n">
        <v>147839</v>
      </c>
      <c r="C224" t="n">
        <v>149</v>
      </c>
      <c r="D224" t="inlineStr">
        <is>
          <t>Priceless</t>
        </is>
      </c>
      <c r="F224" t="inlineStr">
        <is>
          <t>MARCOS JOSÉ BAHIA DE SOUSA PERES</t>
        </is>
      </c>
      <c r="G224" t="inlineStr">
        <is>
          <t>True</t>
        </is>
      </c>
      <c r="H224" t="n">
        <v>2</v>
      </c>
      <c r="I224" t="n">
        <v>1</v>
      </c>
      <c r="J224" t="n">
        <v>1100</v>
      </c>
      <c r="K224" s="27" t="n">
        <v>45870</v>
      </c>
      <c r="L224" s="27" t="n">
        <v>45869</v>
      </c>
      <c r="M224" s="27" t="n">
        <v>45869</v>
      </c>
      <c r="N224" t="n">
        <v>2200</v>
      </c>
      <c r="O224" t="n">
        <v>2200</v>
      </c>
      <c r="P224" s="27" t="n">
        <v>45856</v>
      </c>
      <c r="Q224" t="inlineStr">
        <is>
          <t>Transferência Bancária ou Pix</t>
        </is>
      </c>
      <c r="R224" t="inlineStr">
        <is>
          <t>38</t>
        </is>
      </c>
      <c r="S224" t="inlineStr">
        <is>
          <t>Mão de Obra - PJ</t>
        </is>
      </c>
      <c r="T224" t="inlineStr">
        <is>
          <t>MDO PJ Fixo</t>
        </is>
      </c>
      <c r="U224" t="inlineStr">
        <is>
          <t>Documentação Aprovada</t>
        </is>
      </c>
      <c r="V224" t="inlineStr">
        <is>
          <t>Aprovado Diretoria</t>
        </is>
      </c>
      <c r="W224" t="inlineStr">
        <is>
          <t>Aprovado Caixa</t>
        </is>
      </c>
      <c r="X224" t="inlineStr">
        <is>
          <t>Parcela_Paga</t>
        </is>
      </c>
      <c r="Y224" t="n">
        <v>149</v>
      </c>
      <c r="Z224" t="inlineStr">
        <is>
          <t>Priceless - Duroc Filial Dois - Kamino</t>
        </is>
      </c>
    </row>
    <row r="225">
      <c r="A225" t="n">
        <v>10319</v>
      </c>
      <c r="B225" t="n">
        <v>148140</v>
      </c>
      <c r="C225" t="n">
        <v>149</v>
      </c>
      <c r="D225" t="inlineStr">
        <is>
          <t>Priceless</t>
        </is>
      </c>
      <c r="F225" t="inlineStr">
        <is>
          <t>PJ 61410375000114</t>
        </is>
      </c>
      <c r="G225" t="inlineStr">
        <is>
          <t>True</t>
        </is>
      </c>
      <c r="H225" t="n">
        <v>2</v>
      </c>
      <c r="I225" t="n">
        <v>1</v>
      </c>
      <c r="J225" t="n">
        <v>2000</v>
      </c>
      <c r="K225" s="27" t="n">
        <v>45870</v>
      </c>
      <c r="L225" s="27" t="n">
        <v>45869</v>
      </c>
      <c r="M225" s="27" t="n">
        <v>45869</v>
      </c>
      <c r="N225" t="n">
        <v>4000</v>
      </c>
      <c r="O225" t="n">
        <v>4000</v>
      </c>
      <c r="P225" s="27" t="n">
        <v>45859</v>
      </c>
      <c r="Q225" t="inlineStr">
        <is>
          <t>Transferência Bancária ou Pix</t>
        </is>
      </c>
      <c r="R225" t="inlineStr">
        <is>
          <t>1</t>
        </is>
      </c>
      <c r="S225" t="inlineStr">
        <is>
          <t>Mão de Obra - PJ</t>
        </is>
      </c>
      <c r="T225" t="inlineStr">
        <is>
          <t>MDO PJ Fixo</t>
        </is>
      </c>
      <c r="U225" t="inlineStr">
        <is>
          <t>Documentação Aprovada</t>
        </is>
      </c>
      <c r="V225" t="inlineStr">
        <is>
          <t>Aprovado Diretoria</t>
        </is>
      </c>
      <c r="W225" t="inlineStr">
        <is>
          <t>Aprovado Caixa</t>
        </is>
      </c>
      <c r="X225" t="inlineStr">
        <is>
          <t>Parcela_Paga</t>
        </is>
      </c>
      <c r="Y225" t="n">
        <v>149</v>
      </c>
      <c r="Z225" t="inlineStr">
        <is>
          <t>Priceless - Duroc Filial Dois - Kamino</t>
        </is>
      </c>
    </row>
    <row r="226">
      <c r="A226" t="n">
        <v>10181</v>
      </c>
      <c r="B226" t="n">
        <v>147149</v>
      </c>
      <c r="C226" t="n">
        <v>149</v>
      </c>
      <c r="D226" t="inlineStr">
        <is>
          <t>Priceless</t>
        </is>
      </c>
      <c r="F226" t="inlineStr">
        <is>
          <t xml:space="preserve">TELIUM TECNOLOGIA DA INFORMACAO LTDA </t>
        </is>
      </c>
      <c r="G226" t="inlineStr">
        <is>
          <t>True</t>
        </is>
      </c>
      <c r="H226" t="n">
        <v>9</v>
      </c>
      <c r="I226" t="n">
        <v>1</v>
      </c>
      <c r="J226" t="n">
        <v>1000</v>
      </c>
      <c r="K226" s="27" t="n">
        <v>45868</v>
      </c>
      <c r="L226" s="27" t="n">
        <v>45867</v>
      </c>
      <c r="M226" s="27" t="n">
        <v>45867</v>
      </c>
      <c r="N226" t="n">
        <v>9000</v>
      </c>
      <c r="O226" t="n">
        <v>9000</v>
      </c>
      <c r="P226" s="27" t="n">
        <v>45854</v>
      </c>
      <c r="Q226" t="inlineStr">
        <is>
          <t>Transferência Bancária ou Pix</t>
        </is>
      </c>
      <c r="R226" t="inlineStr">
        <is>
          <t>9 PARC-FIM 30/03/2026</t>
        </is>
      </c>
      <c r="S226" t="inlineStr">
        <is>
          <t>Endividamento</t>
        </is>
      </c>
      <c r="T226" t="inlineStr">
        <is>
          <t>Processo Civil</t>
        </is>
      </c>
      <c r="U226" t="inlineStr">
        <is>
          <t>Documentação Aprovada</t>
        </is>
      </c>
      <c r="V226" t="inlineStr">
        <is>
          <t>Aprovado Diretoria</t>
        </is>
      </c>
      <c r="W226" t="inlineStr">
        <is>
          <t>Aprovado Caixa</t>
        </is>
      </c>
      <c r="X226" t="inlineStr">
        <is>
          <t>Parcela_Paga</t>
        </is>
      </c>
      <c r="Y226" t="n">
        <v>134</v>
      </c>
      <c r="Z226" t="inlineStr">
        <is>
          <t>Priceless - Bem Mais - Kamino</t>
        </is>
      </c>
    </row>
    <row r="227">
      <c r="A227" t="n">
        <v>8552</v>
      </c>
      <c r="B227" t="n">
        <v>123051</v>
      </c>
      <c r="C227" t="n">
        <v>149</v>
      </c>
      <c r="D227" t="inlineStr">
        <is>
          <t>Priceless</t>
        </is>
      </c>
      <c r="F227" t="inlineStr">
        <is>
          <t>ACOUSTIC DEVICES LAB</t>
        </is>
      </c>
      <c r="G227" t="inlineStr">
        <is>
          <t>True</t>
        </is>
      </c>
      <c r="H227" t="n">
        <v>5</v>
      </c>
      <c r="I227" t="n">
        <v>3</v>
      </c>
      <c r="J227" t="n">
        <v>30000</v>
      </c>
      <c r="K227" s="27" t="n">
        <v>45867</v>
      </c>
      <c r="L227" s="27" t="n">
        <v>45867</v>
      </c>
      <c r="M227" s="27" t="n">
        <v>45867</v>
      </c>
      <c r="N227" t="n">
        <v>170000</v>
      </c>
      <c r="O227" t="n">
        <v>170000</v>
      </c>
      <c r="P227" s="27" t="n">
        <v>45754</v>
      </c>
      <c r="Q227" t="inlineStr">
        <is>
          <t>Transferência Bancária ou Pix</t>
        </is>
      </c>
      <c r="R227" t="inlineStr">
        <is>
          <t>5 PARC-FIM29/09/2025</t>
        </is>
      </c>
      <c r="S227" t="inlineStr">
        <is>
          <t>Investimento - CAPEX</t>
        </is>
      </c>
      <c r="T227" t="inlineStr">
        <is>
          <t>Investimento - Equipamentos</t>
        </is>
      </c>
      <c r="U227" t="inlineStr">
        <is>
          <t>Documentação Aprovada</t>
        </is>
      </c>
      <c r="V227" t="inlineStr">
        <is>
          <t>Aprovado Diretoria</t>
        </is>
      </c>
      <c r="W227" t="inlineStr">
        <is>
          <t>Aprovado Caixa</t>
        </is>
      </c>
      <c r="X227" t="inlineStr">
        <is>
          <t>Parcela_Paga</t>
        </is>
      </c>
      <c r="Y227" t="n">
        <v>134</v>
      </c>
      <c r="Z227" t="inlineStr">
        <is>
          <t>Priceless - Bem Mais - Kamino</t>
        </is>
      </c>
    </row>
    <row r="228">
      <c r="A228" t="n">
        <v>9459</v>
      </c>
      <c r="B228" t="n">
        <v>135582</v>
      </c>
      <c r="C228" t="n">
        <v>149</v>
      </c>
      <c r="D228" t="inlineStr">
        <is>
          <t>Priceless</t>
        </is>
      </c>
      <c r="F228" t="inlineStr">
        <is>
          <t>HENRIQUE VIEIRA DE SOUSA</t>
        </is>
      </c>
      <c r="G228" t="inlineStr">
        <is>
          <t>True</t>
        </is>
      </c>
      <c r="H228" t="n">
        <v>4</v>
      </c>
      <c r="I228" t="n">
        <v>2</v>
      </c>
      <c r="J228" t="n">
        <v>2125</v>
      </c>
      <c r="K228" s="27" t="n">
        <v>45863</v>
      </c>
      <c r="L228" s="27" t="n">
        <v>45862</v>
      </c>
      <c r="M228" s="27" t="n">
        <v>45862</v>
      </c>
      <c r="N228" t="n">
        <v>8500</v>
      </c>
      <c r="O228" t="n">
        <v>8500</v>
      </c>
      <c r="P228" s="27" t="n">
        <v>45807</v>
      </c>
      <c r="Q228" t="inlineStr">
        <is>
          <t>Transferência Bancária ou Pix</t>
        </is>
      </c>
      <c r="R228" t="inlineStr">
        <is>
          <t>4 PARC-FIM 25/09/2025</t>
        </is>
      </c>
      <c r="S228" t="inlineStr">
        <is>
          <t>Endividamento</t>
        </is>
      </c>
      <c r="T228" t="inlineStr">
        <is>
          <t>Processo Judicial</t>
        </is>
      </c>
      <c r="U228" t="inlineStr">
        <is>
          <t>Documentação Aprovada</t>
        </is>
      </c>
      <c r="V228" t="inlineStr">
        <is>
          <t>Aprovado Diretoria</t>
        </is>
      </c>
      <c r="W228" t="inlineStr">
        <is>
          <t>Aprovado Caixa</t>
        </is>
      </c>
      <c r="X228" t="inlineStr">
        <is>
          <t>Parcela_Paga</t>
        </is>
      </c>
      <c r="Y228" t="n">
        <v>134</v>
      </c>
      <c r="Z228" t="inlineStr">
        <is>
          <t>Priceless - Bem Mais - Kamino</t>
        </is>
      </c>
    </row>
    <row r="229">
      <c r="A229" t="n">
        <v>9752</v>
      </c>
      <c r="B229" t="n">
        <v>139863</v>
      </c>
      <c r="C229" t="n">
        <v>149</v>
      </c>
      <c r="D229" t="inlineStr">
        <is>
          <t>Priceless</t>
        </is>
      </c>
      <c r="F229" t="inlineStr">
        <is>
          <t>INAJAR COMERCIO E SERVICOS EM PEDRAS E MARMORE LTDA</t>
        </is>
      </c>
      <c r="G229" t="inlineStr">
        <is>
          <t>True</t>
        </is>
      </c>
      <c r="H229" t="n">
        <v>2</v>
      </c>
      <c r="I229" t="n">
        <v>2</v>
      </c>
      <c r="J229" t="n">
        <v>3750</v>
      </c>
      <c r="K229" s="27" t="n">
        <v>45856</v>
      </c>
      <c r="L229" s="27" t="n">
        <v>45855</v>
      </c>
      <c r="M229" s="27" t="n">
        <v>45855</v>
      </c>
      <c r="N229" t="n">
        <v>7500</v>
      </c>
      <c r="O229" t="n">
        <v>7500</v>
      </c>
      <c r="P229" s="27" t="n">
        <v>45824</v>
      </c>
      <c r="Q229" t="inlineStr">
        <is>
          <t>Boleto Bancário</t>
        </is>
      </c>
      <c r="R229" t="inlineStr">
        <is>
          <t>1850</t>
        </is>
      </c>
      <c r="S229" t="inlineStr">
        <is>
          <t>Investimento - CAPEX</t>
        </is>
      </c>
      <c r="T229" t="inlineStr">
        <is>
          <t>Investimento - Mobiliário e Decoração</t>
        </is>
      </c>
      <c r="U229" t="inlineStr">
        <is>
          <t>Documentação Aprovada</t>
        </is>
      </c>
      <c r="V229" t="inlineStr">
        <is>
          <t>Aprovado Diretoria</t>
        </is>
      </c>
      <c r="W229" t="inlineStr">
        <is>
          <t>Aprovado Caixa</t>
        </is>
      </c>
      <c r="X229" t="inlineStr">
        <is>
          <t>Parcela_Paga</t>
        </is>
      </c>
      <c r="Y229" t="n">
        <v>134</v>
      </c>
      <c r="Z229" t="inlineStr">
        <is>
          <t>Priceless - Bem Mais - Kamino</t>
        </is>
      </c>
    </row>
    <row r="230">
      <c r="A230" t="n">
        <v>9634</v>
      </c>
      <c r="B230" t="n">
        <v>138299</v>
      </c>
      <c r="C230" t="n">
        <v>149</v>
      </c>
      <c r="D230" t="inlineStr">
        <is>
          <t>Priceless</t>
        </is>
      </c>
      <c r="F230" t="inlineStr">
        <is>
          <t>LUIZ FELIPE SILVA DA MOTTA</t>
        </is>
      </c>
      <c r="G230" t="inlineStr">
        <is>
          <t>True</t>
        </is>
      </c>
      <c r="H230" t="n">
        <v>2</v>
      </c>
      <c r="I230" t="n">
        <v>2</v>
      </c>
      <c r="J230" t="n">
        <v>2000</v>
      </c>
      <c r="K230" s="27" t="n">
        <v>45853</v>
      </c>
      <c r="L230" s="27" t="n"/>
      <c r="M230" s="27" t="n">
        <v>45853</v>
      </c>
      <c r="N230" t="n">
        <v>4000</v>
      </c>
      <c r="O230" t="n">
        <v>4000</v>
      </c>
      <c r="P230" s="27" t="n">
        <v>45814</v>
      </c>
      <c r="Q230" t="inlineStr">
        <is>
          <t>Transferência Bancária ou Pix</t>
        </is>
      </c>
      <c r="R230" t="inlineStr">
        <is>
          <t>20</t>
        </is>
      </c>
      <c r="S230" t="inlineStr">
        <is>
          <t>Mão de Obra - PJ</t>
        </is>
      </c>
      <c r="T230" t="inlineStr">
        <is>
          <t>MDO PJ Fixo</t>
        </is>
      </c>
      <c r="U230" t="inlineStr">
        <is>
          <t>Documentação Aprovada</t>
        </is>
      </c>
      <c r="V230" t="inlineStr">
        <is>
          <t>Aprovado Diretoria</t>
        </is>
      </c>
      <c r="W230" t="inlineStr">
        <is>
          <t>Aprovado Caixa</t>
        </is>
      </c>
      <c r="X230" t="inlineStr">
        <is>
          <t>Parcela_Paga</t>
        </is>
      </c>
      <c r="Y230" t="n">
        <v>149</v>
      </c>
      <c r="Z230" t="inlineStr">
        <is>
          <t>Priceless - Duroc Filial Dois - Kamino</t>
        </is>
      </c>
    </row>
    <row r="231">
      <c r="A231" t="n">
        <v>9808</v>
      </c>
      <c r="B231" t="n">
        <v>140377</v>
      </c>
      <c r="C231" t="n">
        <v>149</v>
      </c>
      <c r="D231" t="inlineStr">
        <is>
          <t>Priceless</t>
        </is>
      </c>
      <c r="F231" t="inlineStr">
        <is>
          <t>PJ 61203546000134</t>
        </is>
      </c>
      <c r="G231" t="inlineStr">
        <is>
          <t>True</t>
        </is>
      </c>
      <c r="H231" t="n">
        <v>2</v>
      </c>
      <c r="I231" t="n">
        <v>2</v>
      </c>
      <c r="J231" t="n">
        <v>2310</v>
      </c>
      <c r="K231" s="27" t="n">
        <v>45853</v>
      </c>
      <c r="L231" s="27" t="n">
        <v>45853</v>
      </c>
      <c r="M231" s="27" t="n">
        <v>45853</v>
      </c>
      <c r="N231" t="n">
        <v>4620</v>
      </c>
      <c r="O231" t="n">
        <v>4620</v>
      </c>
      <c r="P231" s="27" t="n">
        <v>45826</v>
      </c>
      <c r="Q231" t="inlineStr">
        <is>
          <t>Transferência Bancária ou Pix</t>
        </is>
      </c>
      <c r="R231" t="inlineStr">
        <is>
          <t>0001</t>
        </is>
      </c>
      <c r="S231" t="inlineStr">
        <is>
          <t>Mão de Obra - PJ</t>
        </is>
      </c>
      <c r="T231" t="inlineStr">
        <is>
          <t>MDO PJ Fixo</t>
        </is>
      </c>
      <c r="U231" t="inlineStr">
        <is>
          <t>Documentação Aprovada</t>
        </is>
      </c>
      <c r="V231" t="inlineStr">
        <is>
          <t>Aprovado Diretoria</t>
        </is>
      </c>
      <c r="W231" t="inlineStr">
        <is>
          <t>Aprovado Caixa</t>
        </is>
      </c>
      <c r="X231" t="inlineStr">
        <is>
          <t>Parcela_Paga</t>
        </is>
      </c>
      <c r="Y231" t="n">
        <v>149</v>
      </c>
      <c r="Z231" t="inlineStr">
        <is>
          <t>Priceless - Duroc Filial Dois - Kamino</t>
        </is>
      </c>
    </row>
    <row r="232">
      <c r="A232" t="n">
        <v>9807</v>
      </c>
      <c r="B232" t="n">
        <v>140377</v>
      </c>
      <c r="C232" t="n">
        <v>149</v>
      </c>
      <c r="D232" t="inlineStr">
        <is>
          <t>Priceless</t>
        </is>
      </c>
      <c r="F232" t="inlineStr">
        <is>
          <t>PJ 61203546000134</t>
        </is>
      </c>
      <c r="G232" t="inlineStr">
        <is>
          <t>True</t>
        </is>
      </c>
      <c r="H232" t="n">
        <v>2</v>
      </c>
      <c r="I232" t="n">
        <v>1</v>
      </c>
      <c r="J232" t="n">
        <v>2310</v>
      </c>
      <c r="K232" s="27" t="n">
        <v>45852</v>
      </c>
      <c r="L232" s="27" t="n">
        <v>45853</v>
      </c>
      <c r="M232" s="27" t="n">
        <v>45853</v>
      </c>
      <c r="N232" t="n">
        <v>4620</v>
      </c>
      <c r="O232" t="n">
        <v>4620</v>
      </c>
      <c r="P232" s="27" t="n">
        <v>45826</v>
      </c>
      <c r="Q232" t="inlineStr">
        <is>
          <t>Transferência Bancária ou Pix</t>
        </is>
      </c>
      <c r="R232" t="inlineStr">
        <is>
          <t>0001</t>
        </is>
      </c>
      <c r="S232" t="inlineStr">
        <is>
          <t>Mão de Obra - PJ</t>
        </is>
      </c>
      <c r="T232" t="inlineStr">
        <is>
          <t>MDO PJ Fixo</t>
        </is>
      </c>
      <c r="U232" t="inlineStr">
        <is>
          <t>Documentação Aprovada</t>
        </is>
      </c>
      <c r="V232" t="inlineStr">
        <is>
          <t>Aprovado Diretoria</t>
        </is>
      </c>
      <c r="W232" t="inlineStr">
        <is>
          <t>Aprovado Caixa</t>
        </is>
      </c>
      <c r="X232" t="inlineStr">
        <is>
          <t>Parcela_Paga</t>
        </is>
      </c>
      <c r="Y232" t="n">
        <v>149</v>
      </c>
      <c r="Z232" t="inlineStr">
        <is>
          <t>Priceless - Duroc Filial Dois - Kamino</t>
        </is>
      </c>
    </row>
    <row r="233">
      <c r="A233" t="n">
        <v>9630</v>
      </c>
      <c r="B233" t="n">
        <v>138296</v>
      </c>
      <c r="C233" t="n">
        <v>149</v>
      </c>
      <c r="D233" t="inlineStr">
        <is>
          <t>Priceless</t>
        </is>
      </c>
      <c r="F233" t="inlineStr">
        <is>
          <t>PJ 49710287000132</t>
        </is>
      </c>
      <c r="G233" t="inlineStr">
        <is>
          <t>True</t>
        </is>
      </c>
      <c r="H233" t="n">
        <v>2</v>
      </c>
      <c r="I233" t="n">
        <v>2</v>
      </c>
      <c r="J233" t="n">
        <v>3300</v>
      </c>
      <c r="K233" s="27" t="n">
        <v>45853</v>
      </c>
      <c r="L233" s="27" t="n"/>
      <c r="M233" s="27" t="n">
        <v>45853</v>
      </c>
      <c r="N233" t="n">
        <v>6600</v>
      </c>
      <c r="O233" t="n">
        <v>6600</v>
      </c>
      <c r="P233" s="27" t="n">
        <v>45814</v>
      </c>
      <c r="Q233" t="inlineStr">
        <is>
          <t>Transferência Bancária ou Pix</t>
        </is>
      </c>
      <c r="R233" t="inlineStr">
        <is>
          <t>30</t>
        </is>
      </c>
      <c r="S233" t="inlineStr">
        <is>
          <t>Mão de Obra - PJ</t>
        </is>
      </c>
      <c r="T233" t="inlineStr">
        <is>
          <t>MDO PJ Fixo</t>
        </is>
      </c>
      <c r="U233" t="inlineStr">
        <is>
          <t>Documentação Aprovada</t>
        </is>
      </c>
      <c r="V233" t="inlineStr">
        <is>
          <t>Aprovado Diretoria</t>
        </is>
      </c>
      <c r="W233" t="inlineStr">
        <is>
          <t>Aprovado Caixa</t>
        </is>
      </c>
      <c r="X233" t="inlineStr">
        <is>
          <t>Parcela_Paga</t>
        </is>
      </c>
      <c r="Y233" t="n">
        <v>149</v>
      </c>
      <c r="Z233" t="inlineStr">
        <is>
          <t>Priceless - Duroc Filial Dois - Kamino</t>
        </is>
      </c>
    </row>
    <row r="234">
      <c r="A234" t="n">
        <v>9628</v>
      </c>
      <c r="B234" t="n">
        <v>138294</v>
      </c>
      <c r="C234" t="n">
        <v>149</v>
      </c>
      <c r="D234" t="inlineStr">
        <is>
          <t>Priceless</t>
        </is>
      </c>
      <c r="F234" t="inlineStr">
        <is>
          <t>PJ 55889769000102</t>
        </is>
      </c>
      <c r="G234" t="inlineStr">
        <is>
          <t>True</t>
        </is>
      </c>
      <c r="H234" t="n">
        <v>2</v>
      </c>
      <c r="I234" t="n">
        <v>2</v>
      </c>
      <c r="J234" t="n">
        <v>3300</v>
      </c>
      <c r="K234" s="27" t="n">
        <v>45853</v>
      </c>
      <c r="L234" s="27" t="n"/>
      <c r="M234" s="27" t="n">
        <v>45853</v>
      </c>
      <c r="N234" t="n">
        <v>6600</v>
      </c>
      <c r="O234" t="n">
        <v>6600</v>
      </c>
      <c r="P234" s="27" t="n">
        <v>45814</v>
      </c>
      <c r="Q234" t="inlineStr">
        <is>
          <t>Transferência Bancária ou Pix</t>
        </is>
      </c>
      <c r="R234" t="inlineStr">
        <is>
          <t>14</t>
        </is>
      </c>
      <c r="S234" t="inlineStr">
        <is>
          <t>Mão de Obra - PJ</t>
        </is>
      </c>
      <c r="T234" t="inlineStr">
        <is>
          <t>MDO PJ Fixo</t>
        </is>
      </c>
      <c r="U234" t="inlineStr">
        <is>
          <t>Documentação Aprovada</t>
        </is>
      </c>
      <c r="V234" t="inlineStr">
        <is>
          <t>Aprovado Diretoria</t>
        </is>
      </c>
      <c r="W234" t="inlineStr">
        <is>
          <t>Aprovado Caixa</t>
        </is>
      </c>
      <c r="X234" t="inlineStr">
        <is>
          <t>Parcela_Paga</t>
        </is>
      </c>
      <c r="Y234" t="n">
        <v>149</v>
      </c>
      <c r="Z234" t="inlineStr">
        <is>
          <t>Priceless - Duroc Filial Dois - Kamino</t>
        </is>
      </c>
    </row>
    <row r="235">
      <c r="A235" t="n">
        <v>9626</v>
      </c>
      <c r="B235" t="n">
        <v>138293</v>
      </c>
      <c r="C235" t="n">
        <v>149</v>
      </c>
      <c r="D235" t="inlineStr">
        <is>
          <t>Priceless</t>
        </is>
      </c>
      <c r="F235" t="inlineStr">
        <is>
          <t>DIEGO MAURICIO LOPEZ</t>
        </is>
      </c>
      <c r="G235" t="inlineStr">
        <is>
          <t>True</t>
        </is>
      </c>
      <c r="H235" t="n">
        <v>2</v>
      </c>
      <c r="I235" t="n">
        <v>2</v>
      </c>
      <c r="J235" t="n">
        <v>3300</v>
      </c>
      <c r="K235" s="27" t="n">
        <v>45853</v>
      </c>
      <c r="L235" s="27" t="n"/>
      <c r="M235" s="27" t="n">
        <v>45853</v>
      </c>
      <c r="N235" t="n">
        <v>6600</v>
      </c>
      <c r="O235" t="n">
        <v>6600</v>
      </c>
      <c r="P235" s="27" t="n">
        <v>45814</v>
      </c>
      <c r="Q235" t="inlineStr">
        <is>
          <t>Transferência Bancária ou Pix</t>
        </is>
      </c>
      <c r="R235" t="inlineStr">
        <is>
          <t>15</t>
        </is>
      </c>
      <c r="S235" t="inlineStr">
        <is>
          <t>Mão de Obra - PJ</t>
        </is>
      </c>
      <c r="T235" t="inlineStr">
        <is>
          <t>MDO PJ Fixo</t>
        </is>
      </c>
      <c r="U235" t="inlineStr">
        <is>
          <t>Documentação Aprovada</t>
        </is>
      </c>
      <c r="V235" t="inlineStr">
        <is>
          <t>Aprovado Diretoria</t>
        </is>
      </c>
      <c r="W235" t="inlineStr">
        <is>
          <t>Aprovado Caixa</t>
        </is>
      </c>
      <c r="X235" t="inlineStr">
        <is>
          <t>Parcela_Paga</t>
        </is>
      </c>
      <c r="Y235" t="n">
        <v>149</v>
      </c>
      <c r="Z235" t="inlineStr">
        <is>
          <t>Priceless - Duroc Filial Dois - Kamino</t>
        </is>
      </c>
    </row>
    <row r="236">
      <c r="A236" t="n">
        <v>9632</v>
      </c>
      <c r="B236" t="n">
        <v>138298</v>
      </c>
      <c r="C236" t="n">
        <v>149</v>
      </c>
      <c r="D236" t="inlineStr">
        <is>
          <t>Priceless</t>
        </is>
      </c>
      <c r="F236" t="inlineStr">
        <is>
          <t>PJ 50589611000195</t>
        </is>
      </c>
      <c r="G236" t="inlineStr">
        <is>
          <t>True</t>
        </is>
      </c>
      <c r="H236" t="n">
        <v>2</v>
      </c>
      <c r="I236" t="n">
        <v>2</v>
      </c>
      <c r="J236" t="n">
        <v>2550</v>
      </c>
      <c r="K236" s="27" t="n">
        <v>45853</v>
      </c>
      <c r="L236" s="27" t="n"/>
      <c r="M236" s="27" t="n">
        <v>45853</v>
      </c>
      <c r="N236" t="n">
        <v>5100</v>
      </c>
      <c r="O236" t="n">
        <v>5100</v>
      </c>
      <c r="P236" s="27" t="n">
        <v>45814</v>
      </c>
      <c r="Q236" t="inlineStr">
        <is>
          <t>Transferência Bancária ou Pix</t>
        </is>
      </c>
      <c r="R236" t="inlineStr">
        <is>
          <t>58</t>
        </is>
      </c>
      <c r="S236" t="inlineStr">
        <is>
          <t>Mão de Obra - PJ</t>
        </is>
      </c>
      <c r="T236" t="inlineStr">
        <is>
          <t>MDO PJ Fixo</t>
        </is>
      </c>
      <c r="U236" t="inlineStr">
        <is>
          <t>Documentação Aprovada</t>
        </is>
      </c>
      <c r="V236" t="inlineStr">
        <is>
          <t>Aprovado Diretoria</t>
        </is>
      </c>
      <c r="W236" t="inlineStr">
        <is>
          <t>Aprovado Caixa</t>
        </is>
      </c>
      <c r="X236" t="inlineStr">
        <is>
          <t>Parcela_Paga</t>
        </is>
      </c>
      <c r="Y236" t="n">
        <v>149</v>
      </c>
      <c r="Z236" t="inlineStr">
        <is>
          <t>Priceless - Duroc Filial Dois - Kamino</t>
        </is>
      </c>
    </row>
    <row r="237">
      <c r="A237" t="n">
        <v>9636</v>
      </c>
      <c r="B237" t="n">
        <v>138300</v>
      </c>
      <c r="C237" t="n">
        <v>149</v>
      </c>
      <c r="D237" t="inlineStr">
        <is>
          <t>Priceless</t>
        </is>
      </c>
      <c r="F237" t="inlineStr">
        <is>
          <t>MARCOS JOSÉ BAHIA DE SOUSA PERES</t>
        </is>
      </c>
      <c r="G237" t="inlineStr">
        <is>
          <t>True</t>
        </is>
      </c>
      <c r="H237" t="n">
        <v>2</v>
      </c>
      <c r="I237" t="n">
        <v>2</v>
      </c>
      <c r="J237" t="n">
        <v>1100</v>
      </c>
      <c r="K237" s="27" t="n">
        <v>45853</v>
      </c>
      <c r="L237" s="27" t="n"/>
      <c r="M237" s="27" t="n">
        <v>45853</v>
      </c>
      <c r="N237" t="n">
        <v>2200</v>
      </c>
      <c r="O237" t="n">
        <v>2200</v>
      </c>
      <c r="P237" s="27" t="n">
        <v>45814</v>
      </c>
      <c r="Q237" t="inlineStr">
        <is>
          <t>Transferência Bancária ou Pix</t>
        </is>
      </c>
      <c r="R237" t="inlineStr">
        <is>
          <t>33</t>
        </is>
      </c>
      <c r="S237" t="inlineStr">
        <is>
          <t>Mão de Obra - PJ</t>
        </is>
      </c>
      <c r="T237" t="inlineStr">
        <is>
          <t>MDO PJ Fixo</t>
        </is>
      </c>
      <c r="U237" t="inlineStr">
        <is>
          <t>Documentação Aprovada</t>
        </is>
      </c>
      <c r="V237" t="inlineStr">
        <is>
          <t>Aprovado Diretoria</t>
        </is>
      </c>
      <c r="W237" t="inlineStr">
        <is>
          <t>Aprovado Caixa</t>
        </is>
      </c>
      <c r="X237" t="inlineStr">
        <is>
          <t>Parcela_Paga</t>
        </is>
      </c>
      <c r="Y237" t="n">
        <v>149</v>
      </c>
      <c r="Z237" t="inlineStr">
        <is>
          <t>Priceless - Duroc Filial Dois - Kamino</t>
        </is>
      </c>
    </row>
    <row r="238">
      <c r="A238" t="n">
        <v>9638</v>
      </c>
      <c r="B238" t="n">
        <v>138303</v>
      </c>
      <c r="C238" t="n">
        <v>149</v>
      </c>
      <c r="D238" t="inlineStr">
        <is>
          <t>Priceless</t>
        </is>
      </c>
      <c r="F238" t="inlineStr">
        <is>
          <t>VIVIANE DOS SANTOS</t>
        </is>
      </c>
      <c r="G238" t="inlineStr">
        <is>
          <t>True</t>
        </is>
      </c>
      <c r="H238" t="n">
        <v>2</v>
      </c>
      <c r="I238" t="n">
        <v>2</v>
      </c>
      <c r="J238" t="n">
        <v>2550</v>
      </c>
      <c r="K238" s="27" t="n">
        <v>45853</v>
      </c>
      <c r="L238" s="27" t="n">
        <v>45853</v>
      </c>
      <c r="M238" s="27" t="n">
        <v>45853</v>
      </c>
      <c r="N238" t="n">
        <v>5100</v>
      </c>
      <c r="O238" t="n">
        <v>5100</v>
      </c>
      <c r="P238" s="27" t="n">
        <v>45814</v>
      </c>
      <c r="Q238" t="inlineStr">
        <is>
          <t>Transferência Bancária ou Pix</t>
        </is>
      </c>
      <c r="R238" t="inlineStr">
        <is>
          <t>01040</t>
        </is>
      </c>
      <c r="S238" t="inlineStr">
        <is>
          <t>Mão de Obra - PJ</t>
        </is>
      </c>
      <c r="T238" t="inlineStr">
        <is>
          <t>MDO PJ Fixo</t>
        </is>
      </c>
      <c r="U238" t="inlineStr">
        <is>
          <t>Documentação Aprovada</t>
        </is>
      </c>
      <c r="V238" t="inlineStr">
        <is>
          <t>Aprovado Diretoria</t>
        </is>
      </c>
      <c r="W238" t="inlineStr">
        <is>
          <t>Aprovado Caixa</t>
        </is>
      </c>
      <c r="X238" t="inlineStr">
        <is>
          <t>Parcela_Paga</t>
        </is>
      </c>
      <c r="Y238" t="n">
        <v>149</v>
      </c>
      <c r="Z238" t="inlineStr">
        <is>
          <t>Priceless - Duroc Filial Dois - Kamino</t>
        </is>
      </c>
    </row>
    <row r="239">
      <c r="A239" t="n">
        <v>9790</v>
      </c>
      <c r="B239" t="n">
        <v>140255</v>
      </c>
      <c r="C239" t="n">
        <v>149</v>
      </c>
      <c r="D239" t="inlineStr">
        <is>
          <t>Priceless</t>
        </is>
      </c>
      <c r="F239" t="inlineStr">
        <is>
          <t xml:space="preserve">EMPORIO MEL </t>
        </is>
      </c>
      <c r="G239" t="inlineStr">
        <is>
          <t>True</t>
        </is>
      </c>
      <c r="H239" t="n">
        <v>2</v>
      </c>
      <c r="I239" t="n">
        <v>2</v>
      </c>
      <c r="J239" t="n">
        <v>2782.64</v>
      </c>
      <c r="K239" s="27" t="n">
        <v>45853</v>
      </c>
      <c r="L239" s="27" t="n">
        <v>45853</v>
      </c>
      <c r="M239" s="27" t="n">
        <v>45853</v>
      </c>
      <c r="N239" t="n">
        <v>5565.28</v>
      </c>
      <c r="O239" t="n">
        <v>5565.28</v>
      </c>
      <c r="P239" s="27" t="n">
        <v>45825</v>
      </c>
      <c r="Q239" t="inlineStr">
        <is>
          <t>Boleto Bancário</t>
        </is>
      </c>
      <c r="R239" t="inlineStr">
        <is>
          <t>456858</t>
        </is>
      </c>
      <c r="S239" t="inlineStr">
        <is>
          <t>Custo Mercadoria Vendida</t>
        </is>
      </c>
      <c r="T239" t="inlineStr">
        <is>
          <t>Insumos - Alimentos</t>
        </is>
      </c>
      <c r="U239" t="inlineStr">
        <is>
          <t>Documentação Aprovada</t>
        </is>
      </c>
      <c r="V239" t="inlineStr">
        <is>
          <t>Aprovado Diretoria</t>
        </is>
      </c>
      <c r="W239" t="inlineStr">
        <is>
          <t>Aprovado Caixa</t>
        </is>
      </c>
      <c r="X239" t="inlineStr">
        <is>
          <t>Parcela_Paga</t>
        </is>
      </c>
      <c r="Y239" t="n">
        <v>134</v>
      </c>
      <c r="Z239" t="inlineStr">
        <is>
          <t>Priceless - Bem Mais - Kamino</t>
        </is>
      </c>
    </row>
    <row r="240">
      <c r="A240" t="n">
        <v>9849</v>
      </c>
      <c r="B240" t="n">
        <v>141204</v>
      </c>
      <c r="C240" t="n">
        <v>149</v>
      </c>
      <c r="D240" t="inlineStr">
        <is>
          <t>Priceless</t>
        </is>
      </c>
      <c r="F240" t="inlineStr">
        <is>
          <t>CASA DE CARNES P.J.J.LTDA</t>
        </is>
      </c>
      <c r="G240" t="inlineStr">
        <is>
          <t>True</t>
        </is>
      </c>
      <c r="H240" t="n">
        <v>2</v>
      </c>
      <c r="I240" t="n">
        <v>2</v>
      </c>
      <c r="J240" t="n">
        <v>1720.22</v>
      </c>
      <c r="K240" s="27" t="n">
        <v>45852</v>
      </c>
      <c r="L240" s="27" t="n">
        <v>45852</v>
      </c>
      <c r="M240" s="27" t="n">
        <v>45852</v>
      </c>
      <c r="N240" t="n">
        <v>3440.45</v>
      </c>
      <c r="O240" t="n">
        <v>3440.45</v>
      </c>
      <c r="P240" s="27" t="n">
        <v>45832</v>
      </c>
      <c r="Q240" t="inlineStr">
        <is>
          <t>Boleto Bancário</t>
        </is>
      </c>
      <c r="R240" t="inlineStr">
        <is>
          <t>43108</t>
        </is>
      </c>
      <c r="S240" t="inlineStr">
        <is>
          <t>Custo Mercadoria Vendida</t>
        </is>
      </c>
      <c r="T240" t="inlineStr">
        <is>
          <t>Insumos - Alimentos</t>
        </is>
      </c>
      <c r="U240" t="inlineStr">
        <is>
          <t>Documentação Aprovada</t>
        </is>
      </c>
      <c r="V240" t="inlineStr">
        <is>
          <t>Aprovado Diretoria</t>
        </is>
      </c>
      <c r="W240" t="inlineStr">
        <is>
          <t>Aprovado Caixa</t>
        </is>
      </c>
      <c r="X240" t="inlineStr">
        <is>
          <t>Parcela_Paga</t>
        </is>
      </c>
      <c r="Y240" t="n">
        <v>134</v>
      </c>
      <c r="Z240" t="inlineStr">
        <is>
          <t>Priceless - Bem Mais - Kamino</t>
        </is>
      </c>
    </row>
    <row r="241">
      <c r="A241" t="n">
        <v>9484</v>
      </c>
      <c r="B241" t="n">
        <v>137532</v>
      </c>
      <c r="C241" t="n">
        <v>149</v>
      </c>
      <c r="D241" t="inlineStr">
        <is>
          <t>Priceless</t>
        </is>
      </c>
      <c r="F241" t="inlineStr">
        <is>
          <t xml:space="preserve">BOCA A BOCA DISTRIBUIDORA LTDA </t>
        </is>
      </c>
      <c r="G241" t="inlineStr">
        <is>
          <t>True</t>
        </is>
      </c>
      <c r="H241" t="n">
        <v>2</v>
      </c>
      <c r="I241" t="n">
        <v>2</v>
      </c>
      <c r="J241" t="n">
        <v>270</v>
      </c>
      <c r="K241" s="27" t="n">
        <v>45852</v>
      </c>
      <c r="L241" s="27" t="n">
        <v>45852</v>
      </c>
      <c r="M241" s="27" t="n">
        <v>45852</v>
      </c>
      <c r="N241" t="n">
        <v>540</v>
      </c>
      <c r="O241" t="n">
        <v>540</v>
      </c>
      <c r="P241" s="27" t="n">
        <v>45812</v>
      </c>
      <c r="Q241" t="inlineStr">
        <is>
          <t>Boleto Bancário</t>
        </is>
      </c>
      <c r="R241" t="inlineStr">
        <is>
          <t>3770</t>
        </is>
      </c>
      <c r="S241" t="inlineStr">
        <is>
          <t>Custo Mercadoria Vendida</t>
        </is>
      </c>
      <c r="T241" t="inlineStr">
        <is>
          <t>Insumos - Bebidas</t>
        </is>
      </c>
      <c r="U241" t="inlineStr">
        <is>
          <t>Documentação Aprovada</t>
        </is>
      </c>
      <c r="V241" t="inlineStr">
        <is>
          <t>Aprovado Diretoria</t>
        </is>
      </c>
      <c r="W241" t="inlineStr">
        <is>
          <t>Aprovado Caixa</t>
        </is>
      </c>
      <c r="X241" t="inlineStr">
        <is>
          <t>Parcela_Paga</t>
        </is>
      </c>
      <c r="Y241" t="n">
        <v>134</v>
      </c>
      <c r="Z241" t="inlineStr">
        <is>
          <t>Priceless - Bem Mais - Kamino</t>
        </is>
      </c>
    </row>
    <row r="242">
      <c r="A242" t="n">
        <v>9789</v>
      </c>
      <c r="B242" t="n">
        <v>140255</v>
      </c>
      <c r="C242" t="n">
        <v>149</v>
      </c>
      <c r="D242" t="inlineStr">
        <is>
          <t>Priceless</t>
        </is>
      </c>
      <c r="F242" t="inlineStr">
        <is>
          <t xml:space="preserve">EMPORIO MEL </t>
        </is>
      </c>
      <c r="G242" t="inlineStr">
        <is>
          <t>True</t>
        </is>
      </c>
      <c r="H242" t="n">
        <v>2</v>
      </c>
      <c r="I242" t="n">
        <v>1</v>
      </c>
      <c r="J242" t="n">
        <v>2782.64</v>
      </c>
      <c r="K242" s="27" t="n">
        <v>45846</v>
      </c>
      <c r="L242" s="27" t="n">
        <v>45846</v>
      </c>
      <c r="M242" s="27" t="n">
        <v>45846</v>
      </c>
      <c r="N242" t="n">
        <v>5565.28</v>
      </c>
      <c r="O242" t="n">
        <v>5565.28</v>
      </c>
      <c r="P242" s="27" t="n">
        <v>45825</v>
      </c>
      <c r="Q242" t="inlineStr">
        <is>
          <t>Boleto Bancário</t>
        </is>
      </c>
      <c r="R242" t="inlineStr">
        <is>
          <t>456858</t>
        </is>
      </c>
      <c r="S242" t="inlineStr">
        <is>
          <t>Custo Mercadoria Vendida</t>
        </is>
      </c>
      <c r="T242" t="inlineStr">
        <is>
          <t>Insumos - Alimentos</t>
        </is>
      </c>
      <c r="U242" t="inlineStr">
        <is>
          <t>Documentação Aprovada</t>
        </is>
      </c>
      <c r="V242" t="inlineStr">
        <is>
          <t>Aprovado Diretoria</t>
        </is>
      </c>
      <c r="W242" t="inlineStr">
        <is>
          <t>Aprovado Caixa</t>
        </is>
      </c>
      <c r="X242" t="inlineStr">
        <is>
          <t>Parcela_Paga</t>
        </is>
      </c>
      <c r="Y242" t="n">
        <v>134</v>
      </c>
      <c r="Z242" t="inlineStr">
        <is>
          <t>Priceless - Bem Mais - Kamino</t>
        </is>
      </c>
    </row>
    <row r="243">
      <c r="A243" t="n">
        <v>9707</v>
      </c>
      <c r="B243" t="n">
        <v>139041</v>
      </c>
      <c r="C243" t="n">
        <v>149</v>
      </c>
      <c r="D243" t="inlineStr">
        <is>
          <t>Priceless</t>
        </is>
      </c>
      <c r="F243" t="inlineStr">
        <is>
          <t xml:space="preserve">EMPORIO MEL </t>
        </is>
      </c>
      <c r="G243" t="inlineStr">
        <is>
          <t>True</t>
        </is>
      </c>
      <c r="H243" t="n">
        <v>2</v>
      </c>
      <c r="I243" t="n">
        <v>2</v>
      </c>
      <c r="J243" t="n">
        <v>2538.22</v>
      </c>
      <c r="K243" s="27" t="n">
        <v>45846</v>
      </c>
      <c r="L243" s="27" t="n">
        <v>45846</v>
      </c>
      <c r="M243" s="27" t="n">
        <v>45846</v>
      </c>
      <c r="N243" t="n">
        <v>5076.43</v>
      </c>
      <c r="O243" t="n">
        <v>5076.43</v>
      </c>
      <c r="P243" s="27" t="n">
        <v>45819</v>
      </c>
      <c r="Q243" t="inlineStr">
        <is>
          <t>Boleto Bancário</t>
        </is>
      </c>
      <c r="R243" t="inlineStr">
        <is>
          <t>455935</t>
        </is>
      </c>
      <c r="S243" t="inlineStr">
        <is>
          <t>Custo Mercadoria Vendida</t>
        </is>
      </c>
      <c r="T243" t="inlineStr">
        <is>
          <t>Insumos - Alimentos</t>
        </is>
      </c>
      <c r="U243" t="inlineStr">
        <is>
          <t>Documentação Aprovada</t>
        </is>
      </c>
      <c r="V243" t="inlineStr">
        <is>
          <t>Aprovado Diretoria</t>
        </is>
      </c>
      <c r="W243" t="inlineStr">
        <is>
          <t>Aprovado Caixa</t>
        </is>
      </c>
      <c r="X243" t="inlineStr">
        <is>
          <t>Parcela_Paga</t>
        </is>
      </c>
      <c r="Y243" t="n">
        <v>134</v>
      </c>
      <c r="Z243" t="inlineStr">
        <is>
          <t>Priceless - Bem Mais - Kamino</t>
        </is>
      </c>
    </row>
    <row r="244">
      <c r="A244" t="n">
        <v>9848</v>
      </c>
      <c r="B244" t="n">
        <v>141204</v>
      </c>
      <c r="C244" t="n">
        <v>149</v>
      </c>
      <c r="D244" t="inlineStr">
        <is>
          <t>Priceless</t>
        </is>
      </c>
      <c r="F244" t="inlineStr">
        <is>
          <t>CASA DE CARNES P.J.J.LTDA</t>
        </is>
      </c>
      <c r="G244" t="inlineStr">
        <is>
          <t>True</t>
        </is>
      </c>
      <c r="H244" t="n">
        <v>2</v>
      </c>
      <c r="I244" t="n">
        <v>1</v>
      </c>
      <c r="J244" t="n">
        <v>1720.22</v>
      </c>
      <c r="K244" s="27" t="n">
        <v>45846</v>
      </c>
      <c r="L244" s="27" t="n">
        <v>45846</v>
      </c>
      <c r="M244" s="27" t="n">
        <v>45846</v>
      </c>
      <c r="N244" t="n">
        <v>3440.45</v>
      </c>
      <c r="O244" t="n">
        <v>3440.45</v>
      </c>
      <c r="P244" s="27" t="n">
        <v>45832</v>
      </c>
      <c r="Q244" t="inlineStr">
        <is>
          <t>Boleto Bancário</t>
        </is>
      </c>
      <c r="R244" t="inlineStr">
        <is>
          <t>43108</t>
        </is>
      </c>
      <c r="S244" t="inlineStr">
        <is>
          <t>Custo Mercadoria Vendida</t>
        </is>
      </c>
      <c r="T244" t="inlineStr">
        <is>
          <t>Insumos - Alimentos</t>
        </is>
      </c>
      <c r="U244" t="inlineStr">
        <is>
          <t>Documentação Aprovada</t>
        </is>
      </c>
      <c r="V244" t="inlineStr">
        <is>
          <t>Aprovado Diretoria</t>
        </is>
      </c>
      <c r="W244" t="inlineStr">
        <is>
          <t>Aprovado Caixa</t>
        </is>
      </c>
      <c r="X244" t="inlineStr">
        <is>
          <t>Parcela_Paga</t>
        </is>
      </c>
      <c r="Y244" t="n">
        <v>134</v>
      </c>
      <c r="Z244" t="inlineStr">
        <is>
          <t>Priceless - Bem Mais - Kamino</t>
        </is>
      </c>
    </row>
    <row r="245">
      <c r="A245" t="n">
        <v>9751</v>
      </c>
      <c r="B245" t="n">
        <v>139863</v>
      </c>
      <c r="C245" t="n">
        <v>149</v>
      </c>
      <c r="D245" t="inlineStr">
        <is>
          <t>Priceless</t>
        </is>
      </c>
      <c r="F245" t="inlineStr">
        <is>
          <t>INAJAR COMERCIO E SERVICOS EM PEDRAS E MARMORE LTDA</t>
        </is>
      </c>
      <c r="G245" t="inlineStr">
        <is>
          <t>True</t>
        </is>
      </c>
      <c r="H245" t="n">
        <v>2</v>
      </c>
      <c r="I245" t="n">
        <v>1</v>
      </c>
      <c r="J245" t="n">
        <v>3750</v>
      </c>
      <c r="K245" s="27" t="n">
        <v>45841</v>
      </c>
      <c r="L245" s="27" t="n">
        <v>45841</v>
      </c>
      <c r="M245" s="27" t="n">
        <v>45841</v>
      </c>
      <c r="N245" t="n">
        <v>7500</v>
      </c>
      <c r="O245" t="n">
        <v>7500</v>
      </c>
      <c r="P245" s="27" t="n">
        <v>45824</v>
      </c>
      <c r="Q245" t="inlineStr">
        <is>
          <t>Boleto Bancário</t>
        </is>
      </c>
      <c r="R245" t="inlineStr">
        <is>
          <t>1850</t>
        </is>
      </c>
      <c r="S245" t="inlineStr">
        <is>
          <t>Investimento - CAPEX</t>
        </is>
      </c>
      <c r="T245" t="inlineStr">
        <is>
          <t>Investimento - Mobiliário e Decoração</t>
        </is>
      </c>
      <c r="U245" t="inlineStr">
        <is>
          <t>Documentação Aprovada</t>
        </is>
      </c>
      <c r="V245" t="inlineStr">
        <is>
          <t>Aprovado Diretoria</t>
        </is>
      </c>
      <c r="W245" t="inlineStr">
        <is>
          <t>Aprovado Caixa</t>
        </is>
      </c>
      <c r="X245" t="inlineStr">
        <is>
          <t>Parcela_Paga</t>
        </is>
      </c>
      <c r="Y245" t="n">
        <v>134</v>
      </c>
      <c r="Z245" t="inlineStr">
        <is>
          <t>Priceless - Bem Mais - Kamino</t>
        </is>
      </c>
    </row>
    <row r="246">
      <c r="A246" t="n">
        <v>9637</v>
      </c>
      <c r="B246" t="n">
        <v>138303</v>
      </c>
      <c r="C246" t="n">
        <v>149</v>
      </c>
      <c r="D246" t="inlineStr">
        <is>
          <t>Priceless</t>
        </is>
      </c>
      <c r="F246" t="inlineStr">
        <is>
          <t>VIVIANE DOS SANTOS</t>
        </is>
      </c>
      <c r="G246" t="inlineStr">
        <is>
          <t>True</t>
        </is>
      </c>
      <c r="H246" t="n">
        <v>2</v>
      </c>
      <c r="I246" t="n">
        <v>1</v>
      </c>
      <c r="J246" t="n">
        <v>2550</v>
      </c>
      <c r="K246" s="27" t="n">
        <v>45839</v>
      </c>
      <c r="L246" s="27" t="n">
        <v>45839</v>
      </c>
      <c r="M246" s="27" t="n">
        <v>45840</v>
      </c>
      <c r="N246" t="n">
        <v>5100</v>
      </c>
      <c r="O246" t="n">
        <v>5100</v>
      </c>
      <c r="P246" s="27" t="n">
        <v>45814</v>
      </c>
      <c r="Q246" t="inlineStr">
        <is>
          <t>Transferência Bancária ou Pix</t>
        </is>
      </c>
      <c r="R246" t="inlineStr">
        <is>
          <t>01040</t>
        </is>
      </c>
      <c r="S246" t="inlineStr">
        <is>
          <t>Mão de Obra - PJ</t>
        </is>
      </c>
      <c r="T246" t="inlineStr">
        <is>
          <t>MDO PJ Fixo</t>
        </is>
      </c>
      <c r="U246" t="inlineStr">
        <is>
          <t>Documentação Aprovada</t>
        </is>
      </c>
      <c r="V246" t="inlineStr">
        <is>
          <t>Aprovado Diretoria</t>
        </is>
      </c>
      <c r="W246" t="inlineStr">
        <is>
          <t>Aprovado Caixa</t>
        </is>
      </c>
      <c r="X246" t="inlineStr">
        <is>
          <t>Parcela_Paga</t>
        </is>
      </c>
      <c r="Y246" t="n">
        <v>149</v>
      </c>
      <c r="Z246" t="inlineStr">
        <is>
          <t>Priceless - Duroc Filial Dois - Kamino</t>
        </is>
      </c>
    </row>
    <row r="247">
      <c r="A247" t="n">
        <v>9625</v>
      </c>
      <c r="B247" t="n">
        <v>138293</v>
      </c>
      <c r="C247" t="n">
        <v>149</v>
      </c>
      <c r="D247" t="inlineStr">
        <is>
          <t>Priceless</t>
        </is>
      </c>
      <c r="F247" t="inlineStr">
        <is>
          <t>DIEGO MAURICIO LOPEZ</t>
        </is>
      </c>
      <c r="G247" t="inlineStr">
        <is>
          <t>True</t>
        </is>
      </c>
      <c r="H247" t="n">
        <v>2</v>
      </c>
      <c r="I247" t="n">
        <v>1</v>
      </c>
      <c r="J247" t="n">
        <v>3300</v>
      </c>
      <c r="K247" s="27" t="n">
        <v>45839</v>
      </c>
      <c r="L247" s="27" t="n">
        <v>45839</v>
      </c>
      <c r="M247" s="27" t="n">
        <v>45839</v>
      </c>
      <c r="N247" t="n">
        <v>6600</v>
      </c>
      <c r="O247" t="n">
        <v>6600</v>
      </c>
      <c r="P247" s="27" t="n">
        <v>45814</v>
      </c>
      <c r="Q247" t="inlineStr">
        <is>
          <t>Transferência Bancária ou Pix</t>
        </is>
      </c>
      <c r="R247" t="inlineStr">
        <is>
          <t>15</t>
        </is>
      </c>
      <c r="S247" t="inlineStr">
        <is>
          <t>Mão de Obra - PJ</t>
        </is>
      </c>
      <c r="T247" t="inlineStr">
        <is>
          <t>MDO PJ Fixo</t>
        </is>
      </c>
      <c r="U247" t="inlineStr">
        <is>
          <t>Documentação Aprovada</t>
        </is>
      </c>
      <c r="V247" t="inlineStr">
        <is>
          <t>Aprovado Diretoria</t>
        </is>
      </c>
      <c r="W247" t="inlineStr">
        <is>
          <t>Aprovado Caixa</t>
        </is>
      </c>
      <c r="X247" t="inlineStr">
        <is>
          <t>Parcela_Paga</t>
        </is>
      </c>
      <c r="Y247" t="n">
        <v>149</v>
      </c>
      <c r="Z247" t="inlineStr">
        <is>
          <t>Priceless - Duroc Filial Dois - Kamino</t>
        </is>
      </c>
    </row>
    <row r="248">
      <c r="A248" t="n">
        <v>9631</v>
      </c>
      <c r="B248" t="n">
        <v>138298</v>
      </c>
      <c r="C248" t="n">
        <v>149</v>
      </c>
      <c r="D248" t="inlineStr">
        <is>
          <t>Priceless</t>
        </is>
      </c>
      <c r="F248" t="inlineStr">
        <is>
          <t>PJ 50589611000195</t>
        </is>
      </c>
      <c r="G248" t="inlineStr">
        <is>
          <t>True</t>
        </is>
      </c>
      <c r="H248" t="n">
        <v>2</v>
      </c>
      <c r="I248" t="n">
        <v>1</v>
      </c>
      <c r="J248" t="n">
        <v>2550</v>
      </c>
      <c r="K248" s="27" t="n">
        <v>45839</v>
      </c>
      <c r="L248" s="27" t="n">
        <v>45839</v>
      </c>
      <c r="M248" s="27" t="n">
        <v>45839</v>
      </c>
      <c r="N248" t="n">
        <v>5100</v>
      </c>
      <c r="O248" t="n">
        <v>5100</v>
      </c>
      <c r="P248" s="27" t="n">
        <v>45814</v>
      </c>
      <c r="Q248" t="inlineStr">
        <is>
          <t>Transferência Bancária ou Pix</t>
        </is>
      </c>
      <c r="R248" t="inlineStr">
        <is>
          <t>58</t>
        </is>
      </c>
      <c r="S248" t="inlineStr">
        <is>
          <t>Mão de Obra - PJ</t>
        </is>
      </c>
      <c r="T248" t="inlineStr">
        <is>
          <t>MDO PJ Fixo</t>
        </is>
      </c>
      <c r="U248" t="inlineStr">
        <is>
          <t>Documentação Aprovada</t>
        </is>
      </c>
      <c r="V248" t="inlineStr">
        <is>
          <t>Aprovado Diretoria</t>
        </is>
      </c>
      <c r="W248" t="inlineStr">
        <is>
          <t>Aprovado Caixa</t>
        </is>
      </c>
      <c r="X248" t="inlineStr">
        <is>
          <t>Parcela_Paga</t>
        </is>
      </c>
      <c r="Y248" t="n">
        <v>149</v>
      </c>
      <c r="Z248" t="inlineStr">
        <is>
          <t>Priceless - Duroc Filial Dois - Kamino</t>
        </is>
      </c>
    </row>
    <row r="249">
      <c r="A249" t="n">
        <v>9629</v>
      </c>
      <c r="B249" t="n">
        <v>138296</v>
      </c>
      <c r="C249" t="n">
        <v>149</v>
      </c>
      <c r="D249" t="inlineStr">
        <is>
          <t>Priceless</t>
        </is>
      </c>
      <c r="F249" t="inlineStr">
        <is>
          <t>PJ 49710287000132</t>
        </is>
      </c>
      <c r="G249" t="inlineStr">
        <is>
          <t>True</t>
        </is>
      </c>
      <c r="H249" t="n">
        <v>2</v>
      </c>
      <c r="I249" t="n">
        <v>1</v>
      </c>
      <c r="J249" t="n">
        <v>3300</v>
      </c>
      <c r="K249" s="27" t="n">
        <v>45839</v>
      </c>
      <c r="L249" s="27" t="n">
        <v>45839</v>
      </c>
      <c r="M249" s="27" t="n">
        <v>45839</v>
      </c>
      <c r="N249" t="n">
        <v>6600</v>
      </c>
      <c r="O249" t="n">
        <v>6600</v>
      </c>
      <c r="P249" s="27" t="n">
        <v>45814</v>
      </c>
      <c r="Q249" t="inlineStr">
        <is>
          <t>Transferência Bancária ou Pix</t>
        </is>
      </c>
      <c r="R249" t="inlineStr">
        <is>
          <t>30</t>
        </is>
      </c>
      <c r="S249" t="inlineStr">
        <is>
          <t>Mão de Obra - PJ</t>
        </is>
      </c>
      <c r="T249" t="inlineStr">
        <is>
          <t>MDO PJ Fixo</t>
        </is>
      </c>
      <c r="U249" t="inlineStr">
        <is>
          <t>Documentação Aprovada</t>
        </is>
      </c>
      <c r="V249" t="inlineStr">
        <is>
          <t>Aprovado Diretoria</t>
        </is>
      </c>
      <c r="W249" t="inlineStr">
        <is>
          <t>Aprovado Caixa</t>
        </is>
      </c>
      <c r="X249" t="inlineStr">
        <is>
          <t>Parcela_Paga</t>
        </is>
      </c>
      <c r="Y249" t="n">
        <v>149</v>
      </c>
      <c r="Z249" t="inlineStr">
        <is>
          <t>Priceless - Duroc Filial Dois - Kamino</t>
        </is>
      </c>
    </row>
    <row r="250">
      <c r="A250" t="n">
        <v>9706</v>
      </c>
      <c r="B250" t="n">
        <v>139041</v>
      </c>
      <c r="C250" t="n">
        <v>149</v>
      </c>
      <c r="D250" t="inlineStr">
        <is>
          <t>Priceless</t>
        </is>
      </c>
      <c r="F250" t="inlineStr">
        <is>
          <t xml:space="preserve">EMPORIO MEL </t>
        </is>
      </c>
      <c r="G250" t="inlineStr">
        <is>
          <t>True</t>
        </is>
      </c>
      <c r="H250" t="n">
        <v>2</v>
      </c>
      <c r="I250" t="n">
        <v>1</v>
      </c>
      <c r="J250" t="n">
        <v>2538.21</v>
      </c>
      <c r="K250" s="27" t="n">
        <v>45839</v>
      </c>
      <c r="L250" s="27" t="n">
        <v>45839</v>
      </c>
      <c r="M250" s="27" t="n">
        <v>45839</v>
      </c>
      <c r="N250" t="n">
        <v>5076.43</v>
      </c>
      <c r="O250" t="n">
        <v>5076.43</v>
      </c>
      <c r="P250" s="27" t="n">
        <v>45819</v>
      </c>
      <c r="Q250" t="inlineStr">
        <is>
          <t>Boleto Bancário</t>
        </is>
      </c>
      <c r="R250" t="inlineStr">
        <is>
          <t>455935</t>
        </is>
      </c>
      <c r="S250" t="inlineStr">
        <is>
          <t>Custo Mercadoria Vendida</t>
        </is>
      </c>
      <c r="T250" t="inlineStr">
        <is>
          <t>Insumos - Alimentos</t>
        </is>
      </c>
      <c r="U250" t="inlineStr">
        <is>
          <t>Documentação Aprovada</t>
        </is>
      </c>
      <c r="V250" t="inlineStr">
        <is>
          <t>Aprovado Diretoria</t>
        </is>
      </c>
      <c r="W250" t="inlineStr">
        <is>
          <t>Aprovado Caixa</t>
        </is>
      </c>
      <c r="X250" t="inlineStr">
        <is>
          <t>Parcela_Paga</t>
        </is>
      </c>
      <c r="Y250" t="n">
        <v>134</v>
      </c>
      <c r="Z250" t="inlineStr">
        <is>
          <t>Priceless - Bem Mais - Kamino</t>
        </is>
      </c>
    </row>
    <row r="251">
      <c r="A251" t="n">
        <v>9627</v>
      </c>
      <c r="B251" t="n">
        <v>138294</v>
      </c>
      <c r="C251" t="n">
        <v>149</v>
      </c>
      <c r="D251" t="inlineStr">
        <is>
          <t>Priceless</t>
        </is>
      </c>
      <c r="F251" t="inlineStr">
        <is>
          <t>PJ 55889769000102</t>
        </is>
      </c>
      <c r="G251" t="inlineStr">
        <is>
          <t>True</t>
        </is>
      </c>
      <c r="H251" t="n">
        <v>2</v>
      </c>
      <c r="I251" t="n">
        <v>1</v>
      </c>
      <c r="J251" t="n">
        <v>3300</v>
      </c>
      <c r="K251" s="27" t="n">
        <v>45839</v>
      </c>
      <c r="L251" s="27" t="n">
        <v>45839</v>
      </c>
      <c r="M251" s="27" t="n">
        <v>45839</v>
      </c>
      <c r="N251" t="n">
        <v>6600</v>
      </c>
      <c r="O251" t="n">
        <v>6600</v>
      </c>
      <c r="P251" s="27" t="n">
        <v>45814</v>
      </c>
      <c r="Q251" t="inlineStr">
        <is>
          <t>Transferência Bancária ou Pix</t>
        </is>
      </c>
      <c r="R251" t="inlineStr">
        <is>
          <t>14</t>
        </is>
      </c>
      <c r="S251" t="inlineStr">
        <is>
          <t>Mão de Obra - PJ</t>
        </is>
      </c>
      <c r="T251" t="inlineStr">
        <is>
          <t>MDO PJ Fixo</t>
        </is>
      </c>
      <c r="U251" t="inlineStr">
        <is>
          <t>Documentação Aprovada</t>
        </is>
      </c>
      <c r="V251" t="inlineStr">
        <is>
          <t>Aprovado Diretoria</t>
        </is>
      </c>
      <c r="W251" t="inlineStr">
        <is>
          <t>Aprovado Caixa</t>
        </is>
      </c>
      <c r="X251" t="inlineStr">
        <is>
          <t>Parcela_Paga</t>
        </is>
      </c>
      <c r="Y251" t="n">
        <v>149</v>
      </c>
      <c r="Z251" t="inlineStr">
        <is>
          <t>Priceless - Duroc Filial Dois - Kamino</t>
        </is>
      </c>
    </row>
    <row r="252">
      <c r="A252" t="n">
        <v>9633</v>
      </c>
      <c r="B252" t="n">
        <v>138299</v>
      </c>
      <c r="C252" t="n">
        <v>149</v>
      </c>
      <c r="D252" t="inlineStr">
        <is>
          <t>Priceless</t>
        </is>
      </c>
      <c r="F252" t="inlineStr">
        <is>
          <t>LUIZ FELIPE SILVA DA MOTTA</t>
        </is>
      </c>
      <c r="G252" t="inlineStr">
        <is>
          <t>True</t>
        </is>
      </c>
      <c r="H252" t="n">
        <v>2</v>
      </c>
      <c r="I252" t="n">
        <v>1</v>
      </c>
      <c r="J252" t="n">
        <v>2000</v>
      </c>
      <c r="K252" s="27" t="n">
        <v>45839</v>
      </c>
      <c r="L252" s="27" t="n">
        <v>45839</v>
      </c>
      <c r="M252" s="27" t="n">
        <v>45839</v>
      </c>
      <c r="N252" t="n">
        <v>4000</v>
      </c>
      <c r="O252" t="n">
        <v>4000</v>
      </c>
      <c r="P252" s="27" t="n">
        <v>45814</v>
      </c>
      <c r="Q252" t="inlineStr">
        <is>
          <t>Transferência Bancária ou Pix</t>
        </is>
      </c>
      <c r="R252" t="inlineStr">
        <is>
          <t>20</t>
        </is>
      </c>
      <c r="S252" t="inlineStr">
        <is>
          <t>Mão de Obra - PJ</t>
        </is>
      </c>
      <c r="T252" t="inlineStr">
        <is>
          <t>MDO PJ Fixo</t>
        </is>
      </c>
      <c r="U252" t="inlineStr">
        <is>
          <t>Documentação Aprovada</t>
        </is>
      </c>
      <c r="V252" t="inlineStr">
        <is>
          <t>Aprovado Diretoria</t>
        </is>
      </c>
      <c r="W252" t="inlineStr">
        <is>
          <t>Aprovado Caixa</t>
        </is>
      </c>
      <c r="X252" t="inlineStr">
        <is>
          <t>Parcela_Paga</t>
        </is>
      </c>
      <c r="Y252" t="n">
        <v>149</v>
      </c>
      <c r="Z252" t="inlineStr">
        <is>
          <t>Priceless - Duroc Filial Dois - Kamino</t>
        </is>
      </c>
    </row>
    <row r="253">
      <c r="A253" t="n">
        <v>9635</v>
      </c>
      <c r="B253" t="n">
        <v>138300</v>
      </c>
      <c r="C253" t="n">
        <v>149</v>
      </c>
      <c r="D253" t="inlineStr">
        <is>
          <t>Priceless</t>
        </is>
      </c>
      <c r="F253" t="inlineStr">
        <is>
          <t>MARCOS JOSÉ BAHIA DE SOUSA PERES</t>
        </is>
      </c>
      <c r="G253" t="inlineStr">
        <is>
          <t>True</t>
        </is>
      </c>
      <c r="H253" t="n">
        <v>2</v>
      </c>
      <c r="I253" t="n">
        <v>1</v>
      </c>
      <c r="J253" t="n">
        <v>1100</v>
      </c>
      <c r="K253" s="27" t="n">
        <v>45839</v>
      </c>
      <c r="L253" s="27" t="n">
        <v>45839</v>
      </c>
      <c r="M253" s="27" t="n">
        <v>45839</v>
      </c>
      <c r="N253" t="n">
        <v>2200</v>
      </c>
      <c r="O253" t="n">
        <v>2200</v>
      </c>
      <c r="P253" s="27" t="n">
        <v>45814</v>
      </c>
      <c r="Q253" t="inlineStr">
        <is>
          <t>Transferência Bancária ou Pix</t>
        </is>
      </c>
      <c r="R253" t="inlineStr">
        <is>
          <t>33</t>
        </is>
      </c>
      <c r="S253" t="inlineStr">
        <is>
          <t>Mão de Obra - PJ</t>
        </is>
      </c>
      <c r="T253" t="inlineStr">
        <is>
          <t>MDO PJ Fixo</t>
        </is>
      </c>
      <c r="U253" t="inlineStr">
        <is>
          <t>Documentação Aprovada</t>
        </is>
      </c>
      <c r="V253" t="inlineStr">
        <is>
          <t>Aprovado Diretoria</t>
        </is>
      </c>
      <c r="W253" t="inlineStr">
        <is>
          <t>Aprovado Caixa</t>
        </is>
      </c>
      <c r="X253" t="inlineStr">
        <is>
          <t>Parcela_Paga</t>
        </is>
      </c>
      <c r="Y253" t="n">
        <v>149</v>
      </c>
      <c r="Z253" t="inlineStr">
        <is>
          <t>Priceless - Duroc Filial Dois - Kamino</t>
        </is>
      </c>
    </row>
    <row r="254">
      <c r="A254" t="n">
        <v>9709</v>
      </c>
      <c r="B254" t="n">
        <v>139052</v>
      </c>
      <c r="C254" t="n">
        <v>149</v>
      </c>
      <c r="D254" t="inlineStr">
        <is>
          <t>Priceless</t>
        </is>
      </c>
      <c r="F254" t="inlineStr">
        <is>
          <t>KING COMERCIO E IMPORTACAO DE BEBIDAS LTDA</t>
        </is>
      </c>
      <c r="G254" t="inlineStr">
        <is>
          <t>True</t>
        </is>
      </c>
      <c r="H254" t="n">
        <v>2</v>
      </c>
      <c r="I254" t="n">
        <v>2</v>
      </c>
      <c r="J254" t="n">
        <v>3600.96</v>
      </c>
      <c r="K254" s="27" t="n">
        <v>45839</v>
      </c>
      <c r="L254" s="27" t="n">
        <v>45839</v>
      </c>
      <c r="M254" s="27" t="n">
        <v>45839</v>
      </c>
      <c r="N254" t="n">
        <v>7201.92</v>
      </c>
      <c r="O254" t="n">
        <v>7201.92</v>
      </c>
      <c r="P254" s="27" t="n">
        <v>45819</v>
      </c>
      <c r="Q254" t="inlineStr">
        <is>
          <t>Boleto Bancário</t>
        </is>
      </c>
      <c r="R254" t="inlineStr">
        <is>
          <t>118502</t>
        </is>
      </c>
      <c r="S254" t="inlineStr">
        <is>
          <t>Custo Mercadoria Vendida</t>
        </is>
      </c>
      <c r="T254" t="inlineStr">
        <is>
          <t>Insumos - Bebidas</t>
        </is>
      </c>
      <c r="U254" t="inlineStr">
        <is>
          <t>Documentação Aprovada</t>
        </is>
      </c>
      <c r="V254" t="inlineStr">
        <is>
          <t>Aprovado Diretoria</t>
        </is>
      </c>
      <c r="W254" t="inlineStr">
        <is>
          <t>Aprovado Caixa</t>
        </is>
      </c>
      <c r="X254" t="inlineStr">
        <is>
          <t>Parcela_Paga</t>
        </is>
      </c>
      <c r="Y254" t="n">
        <v>134</v>
      </c>
      <c r="Z254" t="inlineStr">
        <is>
          <t>Priceless - Bem Mais - Kamino</t>
        </is>
      </c>
    </row>
    <row r="255">
      <c r="A255" t="n">
        <v>9683</v>
      </c>
      <c r="B255" t="n">
        <v>138772</v>
      </c>
      <c r="C255" t="n">
        <v>149</v>
      </c>
      <c r="D255" t="inlineStr">
        <is>
          <t>Priceless</t>
        </is>
      </c>
      <c r="F255" t="inlineStr">
        <is>
          <t xml:space="preserve">MS FRANGOS LTDA </t>
        </is>
      </c>
      <c r="G255" t="inlineStr">
        <is>
          <t>True</t>
        </is>
      </c>
      <c r="H255" t="n">
        <v>2</v>
      </c>
      <c r="I255" t="n">
        <v>2</v>
      </c>
      <c r="J255" t="n">
        <v>2400</v>
      </c>
      <c r="K255" s="27" t="n">
        <v>45838</v>
      </c>
      <c r="L255" s="27" t="n">
        <v>45838</v>
      </c>
      <c r="M255" s="27" t="n">
        <v>45838</v>
      </c>
      <c r="N255" t="n">
        <v>4800.57</v>
      </c>
      <c r="O255" t="n">
        <v>4800.57</v>
      </c>
      <c r="P255" s="27" t="n">
        <v>45818</v>
      </c>
      <c r="Q255" t="inlineStr">
        <is>
          <t>Boleto Bancário</t>
        </is>
      </c>
      <c r="R255" t="inlineStr">
        <is>
          <t>3027</t>
        </is>
      </c>
      <c r="S255" t="inlineStr">
        <is>
          <t>Custo Mercadoria Vendida</t>
        </is>
      </c>
      <c r="T255" t="inlineStr">
        <is>
          <t>Insumos - Alimentos</t>
        </is>
      </c>
      <c r="U255" t="inlineStr">
        <is>
          <t>Documentação Aprovada</t>
        </is>
      </c>
      <c r="V255" t="inlineStr">
        <is>
          <t>Aprovado Diretoria</t>
        </is>
      </c>
      <c r="W255" t="inlineStr">
        <is>
          <t>Aprovado Caixa</t>
        </is>
      </c>
      <c r="X255" t="inlineStr">
        <is>
          <t>Parcela_Paga</t>
        </is>
      </c>
      <c r="Y255" t="n">
        <v>134</v>
      </c>
      <c r="Z255" t="inlineStr">
        <is>
          <t>Priceless - Bem Mais - Kamino</t>
        </is>
      </c>
    </row>
    <row r="256">
      <c r="A256" t="n">
        <v>9483</v>
      </c>
      <c r="B256" t="n">
        <v>137532</v>
      </c>
      <c r="C256" t="n">
        <v>149</v>
      </c>
      <c r="D256" t="inlineStr">
        <is>
          <t>Priceless</t>
        </is>
      </c>
      <c r="F256" t="inlineStr">
        <is>
          <t xml:space="preserve">BOCA A BOCA DISTRIBUIDORA LTDA </t>
        </is>
      </c>
      <c r="G256" t="inlineStr">
        <is>
          <t>True</t>
        </is>
      </c>
      <c r="H256" t="n">
        <v>2</v>
      </c>
      <c r="I256" t="n">
        <v>1</v>
      </c>
      <c r="J256" t="n">
        <v>270</v>
      </c>
      <c r="K256" s="27" t="n">
        <v>45837</v>
      </c>
      <c r="L256" s="27" t="n">
        <v>45838</v>
      </c>
      <c r="M256" s="27" t="n">
        <v>45838</v>
      </c>
      <c r="N256" t="n">
        <v>540</v>
      </c>
      <c r="O256" t="n">
        <v>540</v>
      </c>
      <c r="P256" s="27" t="n">
        <v>45812</v>
      </c>
      <c r="Q256" t="inlineStr">
        <is>
          <t>Boleto Bancário</t>
        </is>
      </c>
      <c r="R256" t="inlineStr">
        <is>
          <t>3770</t>
        </is>
      </c>
      <c r="S256" t="inlineStr">
        <is>
          <t>Custo Mercadoria Vendida</t>
        </is>
      </c>
      <c r="T256" t="inlineStr">
        <is>
          <t>Insumos - Bebidas</t>
        </is>
      </c>
      <c r="U256" t="inlineStr">
        <is>
          <t>Documentação Aprovada</t>
        </is>
      </c>
      <c r="V256" t="inlineStr">
        <is>
          <t>Aprovado Diretoria</t>
        </is>
      </c>
      <c r="W256" t="inlineStr">
        <is>
          <t>Aprovado Caixa</t>
        </is>
      </c>
      <c r="X256" t="inlineStr">
        <is>
          <t>Parcela_Paga</t>
        </is>
      </c>
      <c r="Y256" t="n">
        <v>134</v>
      </c>
      <c r="Z256" t="inlineStr">
        <is>
          <t>Priceless - Bem Mais - Kamino</t>
        </is>
      </c>
    </row>
    <row r="257">
      <c r="A257" t="n">
        <v>9458</v>
      </c>
      <c r="B257" t="n">
        <v>135582</v>
      </c>
      <c r="C257" t="n">
        <v>149</v>
      </c>
      <c r="D257" t="inlineStr">
        <is>
          <t>Priceless</t>
        </is>
      </c>
      <c r="F257" t="inlineStr">
        <is>
          <t>HENRIQUE VIEIRA DE SOUSA</t>
        </is>
      </c>
      <c r="G257" t="inlineStr">
        <is>
          <t>True</t>
        </is>
      </c>
      <c r="H257" t="n">
        <v>4</v>
      </c>
      <c r="I257" t="n">
        <v>1</v>
      </c>
      <c r="J257" t="n">
        <v>2125</v>
      </c>
      <c r="K257" s="27" t="n">
        <v>45833</v>
      </c>
      <c r="L257" s="27" t="n">
        <v>45832</v>
      </c>
      <c r="M257" s="27" t="n">
        <v>45832</v>
      </c>
      <c r="N257" t="n">
        <v>8500</v>
      </c>
      <c r="O257" t="n">
        <v>8500</v>
      </c>
      <c r="P257" s="27" t="n">
        <v>45807</v>
      </c>
      <c r="Q257" t="inlineStr">
        <is>
          <t>Transferência Bancária ou Pix</t>
        </is>
      </c>
      <c r="R257" t="inlineStr">
        <is>
          <t>4 PARC-FIM 25/09/2025</t>
        </is>
      </c>
      <c r="S257" t="inlineStr">
        <is>
          <t>Endividamento</t>
        </is>
      </c>
      <c r="T257" t="inlineStr">
        <is>
          <t>Processo Judicial</t>
        </is>
      </c>
      <c r="U257" t="inlineStr">
        <is>
          <t>Documentação Aprovada</t>
        </is>
      </c>
      <c r="V257" t="inlineStr">
        <is>
          <t>Aprovado Diretoria</t>
        </is>
      </c>
      <c r="W257" t="inlineStr">
        <is>
          <t>Aprovado Caixa</t>
        </is>
      </c>
      <c r="X257" t="inlineStr">
        <is>
          <t>Parcela_Paga</t>
        </is>
      </c>
      <c r="Y257" t="n">
        <v>134</v>
      </c>
      <c r="Z257" t="inlineStr">
        <is>
          <t>Priceless - Bem Mais - Kamino</t>
        </is>
      </c>
    </row>
    <row r="258">
      <c r="A258" t="n">
        <v>9708</v>
      </c>
      <c r="B258" t="n">
        <v>139052</v>
      </c>
      <c r="C258" t="n">
        <v>149</v>
      </c>
      <c r="D258" t="inlineStr">
        <is>
          <t>Priceless</t>
        </is>
      </c>
      <c r="F258" t="inlineStr">
        <is>
          <t>KING COMERCIO E IMPORTACAO DE BEBIDAS LTDA</t>
        </is>
      </c>
      <c r="G258" t="inlineStr">
        <is>
          <t>True</t>
        </is>
      </c>
      <c r="H258" t="n">
        <v>2</v>
      </c>
      <c r="I258" t="n">
        <v>1</v>
      </c>
      <c r="J258" t="n">
        <v>3600.96</v>
      </c>
      <c r="K258" s="27" t="n">
        <v>45832</v>
      </c>
      <c r="L258" s="27" t="n">
        <v>45832</v>
      </c>
      <c r="M258" s="27" t="n">
        <v>45832</v>
      </c>
      <c r="N258" t="n">
        <v>7201.92</v>
      </c>
      <c r="O258" t="n">
        <v>7201.92</v>
      </c>
      <c r="P258" s="27" t="n">
        <v>45819</v>
      </c>
      <c r="Q258" t="inlineStr">
        <is>
          <t>Boleto Bancário</t>
        </is>
      </c>
      <c r="R258" t="inlineStr">
        <is>
          <t>118502</t>
        </is>
      </c>
      <c r="S258" t="inlineStr">
        <is>
          <t>Custo Mercadoria Vendida</t>
        </is>
      </c>
      <c r="T258" t="inlineStr">
        <is>
          <t>Insumos - Bebidas</t>
        </is>
      </c>
      <c r="U258" t="inlineStr">
        <is>
          <t>Documentação Aprovada</t>
        </is>
      </c>
      <c r="V258" t="inlineStr">
        <is>
          <t>Aprovado Diretoria</t>
        </is>
      </c>
      <c r="W258" t="inlineStr">
        <is>
          <t>Aprovado Caixa</t>
        </is>
      </c>
      <c r="X258" t="inlineStr">
        <is>
          <t>Parcela_Paga</t>
        </is>
      </c>
      <c r="Y258" t="n">
        <v>134</v>
      </c>
      <c r="Z258" t="inlineStr">
        <is>
          <t>Priceless - Bem Mais - Kamino</t>
        </is>
      </c>
    </row>
    <row r="259">
      <c r="A259" t="n">
        <v>9682</v>
      </c>
      <c r="B259" t="n">
        <v>138772</v>
      </c>
      <c r="C259" t="n">
        <v>149</v>
      </c>
      <c r="D259" t="inlineStr">
        <is>
          <t>Priceless</t>
        </is>
      </c>
      <c r="F259" t="inlineStr">
        <is>
          <t xml:space="preserve">MS FRANGOS LTDA </t>
        </is>
      </c>
      <c r="G259" t="inlineStr">
        <is>
          <t>True</t>
        </is>
      </c>
      <c r="H259" t="n">
        <v>2</v>
      </c>
      <c r="I259" t="n">
        <v>1</v>
      </c>
      <c r="J259" t="n">
        <v>2400.57</v>
      </c>
      <c r="K259" s="27" t="n">
        <v>45832</v>
      </c>
      <c r="L259" s="27" t="n">
        <v>45832</v>
      </c>
      <c r="M259" s="27" t="n">
        <v>45832</v>
      </c>
      <c r="N259" t="n">
        <v>4800.57</v>
      </c>
      <c r="O259" t="n">
        <v>4800.57</v>
      </c>
      <c r="P259" s="27" t="n">
        <v>45818</v>
      </c>
      <c r="Q259" t="inlineStr">
        <is>
          <t>Boleto Bancário</t>
        </is>
      </c>
      <c r="R259" t="inlineStr">
        <is>
          <t>3027</t>
        </is>
      </c>
      <c r="S259" t="inlineStr">
        <is>
          <t>Custo Mercadoria Vendida</t>
        </is>
      </c>
      <c r="T259" t="inlineStr">
        <is>
          <t>Insumos - Alimentos</t>
        </is>
      </c>
      <c r="U259" t="inlineStr">
        <is>
          <t>Documentação Aprovada</t>
        </is>
      </c>
      <c r="V259" t="inlineStr">
        <is>
          <t>Aprovado Diretoria</t>
        </is>
      </c>
      <c r="W259" t="inlineStr">
        <is>
          <t>Aprovado Caixa</t>
        </is>
      </c>
      <c r="X259" t="inlineStr">
        <is>
          <t>Parcela_Paga</t>
        </is>
      </c>
      <c r="Y259" t="n">
        <v>134</v>
      </c>
      <c r="Z259" t="inlineStr">
        <is>
          <t>Priceless - Bem Mais - Kamino</t>
        </is>
      </c>
    </row>
    <row r="260">
      <c r="A260" t="n">
        <v>9486</v>
      </c>
      <c r="B260" t="n">
        <v>137564</v>
      </c>
      <c r="C260" t="n">
        <v>149</v>
      </c>
      <c r="D260" t="inlineStr">
        <is>
          <t>Priceless</t>
        </is>
      </c>
      <c r="F260" t="inlineStr">
        <is>
          <t>CASA DE CARNES P.J.J.LTDA</t>
        </is>
      </c>
      <c r="G260" t="inlineStr">
        <is>
          <t>True</t>
        </is>
      </c>
      <c r="H260" t="n">
        <v>2</v>
      </c>
      <c r="I260" t="n">
        <v>2</v>
      </c>
      <c r="J260" t="n">
        <v>2559.28</v>
      </c>
      <c r="K260" s="27" t="n">
        <v>45831</v>
      </c>
      <c r="L260" s="27" t="n">
        <v>45831</v>
      </c>
      <c r="M260" s="27" t="n">
        <v>45831</v>
      </c>
      <c r="N260" t="n">
        <v>5118.56</v>
      </c>
      <c r="O260" t="n">
        <v>5118.56</v>
      </c>
      <c r="P260" s="27" t="n">
        <v>45812</v>
      </c>
      <c r="Q260" t="inlineStr">
        <is>
          <t>Boleto Bancário</t>
        </is>
      </c>
      <c r="R260" t="inlineStr">
        <is>
          <t>42918</t>
        </is>
      </c>
      <c r="S260" t="inlineStr">
        <is>
          <t>Custo Mercadoria Vendida</t>
        </is>
      </c>
      <c r="T260" t="inlineStr">
        <is>
          <t>Insumos - Alimentos</t>
        </is>
      </c>
      <c r="U260" t="inlineStr">
        <is>
          <t>Documentação Aprovada</t>
        </is>
      </c>
      <c r="V260" t="inlineStr">
        <is>
          <t>Aprovado Diretoria</t>
        </is>
      </c>
      <c r="W260" t="inlineStr">
        <is>
          <t>Aprovado Caixa</t>
        </is>
      </c>
      <c r="X260" t="inlineStr">
        <is>
          <t>Parcela_Paga</t>
        </is>
      </c>
      <c r="Y260" t="n">
        <v>134</v>
      </c>
      <c r="Z260" t="inlineStr">
        <is>
          <t>Priceless - Bem Mais - Kamino</t>
        </is>
      </c>
    </row>
    <row r="261">
      <c r="A261" t="n">
        <v>9485</v>
      </c>
      <c r="B261" t="n">
        <v>137564</v>
      </c>
      <c r="C261" t="n">
        <v>149</v>
      </c>
      <c r="D261" t="inlineStr">
        <is>
          <t>Priceless</t>
        </is>
      </c>
      <c r="F261" t="inlineStr">
        <is>
          <t>CASA DE CARNES P.J.J.LTDA</t>
        </is>
      </c>
      <c r="G261" t="inlineStr">
        <is>
          <t>True</t>
        </is>
      </c>
      <c r="H261" t="n">
        <v>2</v>
      </c>
      <c r="I261" t="n">
        <v>1</v>
      </c>
      <c r="J261" t="n">
        <v>2559.28</v>
      </c>
      <c r="K261" s="27" t="n">
        <v>45825</v>
      </c>
      <c r="L261" s="27" t="n">
        <v>45825</v>
      </c>
      <c r="M261" s="27" t="n">
        <v>45825</v>
      </c>
      <c r="N261" t="n">
        <v>5118.56</v>
      </c>
      <c r="O261" t="n">
        <v>5118.56</v>
      </c>
      <c r="P261" s="27" t="n">
        <v>45812</v>
      </c>
      <c r="Q261" t="inlineStr">
        <is>
          <t>Boleto Bancário</t>
        </is>
      </c>
      <c r="R261" t="inlineStr">
        <is>
          <t>42918</t>
        </is>
      </c>
      <c r="S261" t="inlineStr">
        <is>
          <t>Custo Mercadoria Vendida</t>
        </is>
      </c>
      <c r="T261" t="inlineStr">
        <is>
          <t>Insumos - Alimentos</t>
        </is>
      </c>
      <c r="U261" t="inlineStr">
        <is>
          <t>Documentação Aprovada</t>
        </is>
      </c>
      <c r="V261" t="inlineStr">
        <is>
          <t>Aprovado Diretoria</t>
        </is>
      </c>
      <c r="W261" t="inlineStr">
        <is>
          <t>Aprovado Caixa</t>
        </is>
      </c>
      <c r="X261" t="inlineStr">
        <is>
          <t>Parcela_Paga</t>
        </is>
      </c>
      <c r="Y261" t="n">
        <v>134</v>
      </c>
      <c r="Z261" t="inlineStr">
        <is>
          <t>Priceless - Bem Mais - Kamino</t>
        </is>
      </c>
    </row>
    <row r="262">
      <c r="A262" t="n">
        <v>9202</v>
      </c>
      <c r="B262" t="n">
        <v>131960</v>
      </c>
      <c r="C262" t="n">
        <v>149</v>
      </c>
      <c r="D262" t="inlineStr">
        <is>
          <t>Priceless</t>
        </is>
      </c>
      <c r="F262" t="inlineStr">
        <is>
          <t>LUIZ FELIPE SILVA DA MOTTA</t>
        </is>
      </c>
      <c r="G262" t="inlineStr">
        <is>
          <t>True</t>
        </is>
      </c>
      <c r="H262" t="n">
        <v>2</v>
      </c>
      <c r="I262" t="n">
        <v>2</v>
      </c>
      <c r="J262" t="n">
        <v>2000</v>
      </c>
      <c r="K262" s="27" t="n">
        <v>45823</v>
      </c>
      <c r="L262" s="27" t="n">
        <v>45824</v>
      </c>
      <c r="M262" s="27" t="n">
        <v>45824</v>
      </c>
      <c r="N262" t="n">
        <v>4000</v>
      </c>
      <c r="O262" t="n">
        <v>4000</v>
      </c>
      <c r="P262" s="27" t="n">
        <v>45790</v>
      </c>
      <c r="Q262" t="inlineStr">
        <is>
          <t>Transferência Bancária ou Pix</t>
        </is>
      </c>
      <c r="R262" t="inlineStr">
        <is>
          <t>19</t>
        </is>
      </c>
      <c r="S262" t="inlineStr">
        <is>
          <t>Mão de Obra - PJ</t>
        </is>
      </c>
      <c r="T262" t="inlineStr">
        <is>
          <t>MDO PJ Fixo</t>
        </is>
      </c>
      <c r="U262" t="inlineStr">
        <is>
          <t>Documentação Aprovada</t>
        </is>
      </c>
      <c r="V262" t="inlineStr">
        <is>
          <t>Aprovado Diretoria</t>
        </is>
      </c>
      <c r="W262" t="inlineStr">
        <is>
          <t>Aprovado Caixa</t>
        </is>
      </c>
      <c r="X262" t="inlineStr">
        <is>
          <t>Parcela_Paga</t>
        </is>
      </c>
      <c r="Y262" t="n">
        <v>149</v>
      </c>
      <c r="Z262" t="inlineStr">
        <is>
          <t>Priceless - Duroc Filial Dois - Kamino</t>
        </is>
      </c>
    </row>
    <row r="263">
      <c r="A263" t="n">
        <v>9273</v>
      </c>
      <c r="B263" t="n">
        <v>132741</v>
      </c>
      <c r="C263" t="n">
        <v>149</v>
      </c>
      <c r="D263" t="inlineStr">
        <is>
          <t>Priceless</t>
        </is>
      </c>
      <c r="F263" t="inlineStr">
        <is>
          <t>DIEGO MAURICIO LOPEZ</t>
        </is>
      </c>
      <c r="G263" t="inlineStr">
        <is>
          <t>True</t>
        </is>
      </c>
      <c r="H263" t="n">
        <v>2</v>
      </c>
      <c r="I263" t="n">
        <v>2</v>
      </c>
      <c r="J263" t="n">
        <v>1809.68</v>
      </c>
      <c r="K263" s="27" t="n">
        <v>45823</v>
      </c>
      <c r="L263" s="27" t="n">
        <v>45824</v>
      </c>
      <c r="M263" s="27" t="n">
        <v>45824</v>
      </c>
      <c r="N263" t="n">
        <v>3619.35</v>
      </c>
      <c r="O263" t="n">
        <v>3619.35</v>
      </c>
      <c r="P263" s="27" t="n">
        <v>45793</v>
      </c>
      <c r="Q263" t="inlineStr">
        <is>
          <t>Transferência Bancária ou Pix</t>
        </is>
      </c>
      <c r="R263" t="inlineStr">
        <is>
          <t>14</t>
        </is>
      </c>
      <c r="S263" t="inlineStr">
        <is>
          <t>Mão de Obra - PJ</t>
        </is>
      </c>
      <c r="T263" t="inlineStr">
        <is>
          <t>MDO PJ Fixo</t>
        </is>
      </c>
      <c r="U263" t="inlineStr">
        <is>
          <t>Documentação Aprovada</t>
        </is>
      </c>
      <c r="V263" t="inlineStr">
        <is>
          <t>Aprovado Diretoria</t>
        </is>
      </c>
      <c r="W263" t="inlineStr">
        <is>
          <t>Aprovado Caixa</t>
        </is>
      </c>
      <c r="X263" t="inlineStr">
        <is>
          <t>Parcela_Paga</t>
        </is>
      </c>
      <c r="Y263" t="n">
        <v>149</v>
      </c>
      <c r="Z263" t="inlineStr">
        <is>
          <t>Priceless - Duroc Filial Dois - Kamino</t>
        </is>
      </c>
    </row>
    <row r="264">
      <c r="A264" t="n">
        <v>9479</v>
      </c>
      <c r="B264" t="n">
        <v>136474</v>
      </c>
      <c r="C264" t="n">
        <v>149</v>
      </c>
      <c r="D264" t="inlineStr">
        <is>
          <t>Priceless</t>
        </is>
      </c>
      <c r="F264" t="inlineStr">
        <is>
          <t>PJ 55889769000102</t>
        </is>
      </c>
      <c r="G264" t="inlineStr">
        <is>
          <t>True</t>
        </is>
      </c>
      <c r="H264" t="n">
        <v>2</v>
      </c>
      <c r="I264" t="n">
        <v>2</v>
      </c>
      <c r="J264" t="n">
        <v>3300</v>
      </c>
      <c r="K264" s="27" t="n">
        <v>45792</v>
      </c>
      <c r="L264" s="27" t="n">
        <v>45825</v>
      </c>
      <c r="M264" s="27" t="n">
        <v>45824</v>
      </c>
      <c r="N264" t="n">
        <v>6600</v>
      </c>
      <c r="O264" t="n">
        <v>6600</v>
      </c>
      <c r="P264" s="27" t="n">
        <v>45812</v>
      </c>
      <c r="Q264" t="inlineStr">
        <is>
          <t>Transferência Bancária ou Pix</t>
        </is>
      </c>
      <c r="R264" t="inlineStr">
        <is>
          <t>13</t>
        </is>
      </c>
      <c r="S264" t="inlineStr">
        <is>
          <t>Mão de Obra - PJ</t>
        </is>
      </c>
      <c r="T264" t="inlineStr">
        <is>
          <t>MDO PJ Fixo</t>
        </is>
      </c>
      <c r="U264" t="inlineStr">
        <is>
          <t>Documentação Aprovada</t>
        </is>
      </c>
      <c r="V264" t="inlineStr">
        <is>
          <t>Aprovado Diretoria</t>
        </is>
      </c>
      <c r="W264" t="inlineStr">
        <is>
          <t>Aprovado Caixa</t>
        </is>
      </c>
      <c r="X264" t="inlineStr">
        <is>
          <t>Parcela_Paga</t>
        </is>
      </c>
      <c r="Y264" t="n">
        <v>149</v>
      </c>
      <c r="Z264" t="inlineStr">
        <is>
          <t>Priceless - Duroc Filial Dois - Kamino</t>
        </is>
      </c>
    </row>
    <row r="265">
      <c r="A265" t="n">
        <v>9206</v>
      </c>
      <c r="B265" t="n">
        <v>131963</v>
      </c>
      <c r="C265" t="n">
        <v>149</v>
      </c>
      <c r="D265" t="inlineStr">
        <is>
          <t>Priceless</t>
        </is>
      </c>
      <c r="F265" t="inlineStr">
        <is>
          <t>VIVIANE DOS SANTOS</t>
        </is>
      </c>
      <c r="G265" t="inlineStr">
        <is>
          <t>True</t>
        </is>
      </c>
      <c r="H265" t="n">
        <v>2</v>
      </c>
      <c r="I265" t="n">
        <v>2</v>
      </c>
      <c r="J265" t="n">
        <v>2550</v>
      </c>
      <c r="K265" s="27" t="n">
        <v>45823</v>
      </c>
      <c r="L265" s="27" t="n">
        <v>45824</v>
      </c>
      <c r="M265" s="27" t="n">
        <v>45824</v>
      </c>
      <c r="N265" t="n">
        <v>5100</v>
      </c>
      <c r="O265" t="n">
        <v>5100</v>
      </c>
      <c r="P265" s="27" t="n">
        <v>45790</v>
      </c>
      <c r="Q265" t="inlineStr">
        <is>
          <t>Transferência Bancária ou Pix</t>
        </is>
      </c>
      <c r="R265" t="inlineStr">
        <is>
          <t>prov</t>
        </is>
      </c>
      <c r="S265" t="inlineStr">
        <is>
          <t>Mão de Obra - PJ</t>
        </is>
      </c>
      <c r="T265" t="inlineStr">
        <is>
          <t>MDO PJ Fixo</t>
        </is>
      </c>
      <c r="U265" t="inlineStr">
        <is>
          <t>Documentação Aprovada</t>
        </is>
      </c>
      <c r="V265" t="inlineStr">
        <is>
          <t>Aprovado Diretoria</t>
        </is>
      </c>
      <c r="W265" t="inlineStr">
        <is>
          <t>Aprovado Caixa</t>
        </is>
      </c>
      <c r="X265" t="inlineStr">
        <is>
          <t>Parcela_Paga</t>
        </is>
      </c>
      <c r="Y265" t="n">
        <v>149</v>
      </c>
      <c r="Z265" t="inlineStr">
        <is>
          <t>Priceless - Duroc Filial Dois - Kamino</t>
        </is>
      </c>
    </row>
    <row r="266">
      <c r="A266" t="n">
        <v>9204</v>
      </c>
      <c r="B266" t="n">
        <v>131961</v>
      </c>
      <c r="C266" t="n">
        <v>149</v>
      </c>
      <c r="D266" t="inlineStr">
        <is>
          <t>Priceless</t>
        </is>
      </c>
      <c r="F266" t="inlineStr">
        <is>
          <t>MARCOS JOSÉ BAHIA DE SOUSA PERES</t>
        </is>
      </c>
      <c r="G266" t="inlineStr">
        <is>
          <t>True</t>
        </is>
      </c>
      <c r="H266" t="n">
        <v>2</v>
      </c>
      <c r="I266" t="n">
        <v>2</v>
      </c>
      <c r="J266" t="n">
        <v>1100</v>
      </c>
      <c r="K266" s="27" t="n">
        <v>45823</v>
      </c>
      <c r="L266" s="27" t="n">
        <v>45824</v>
      </c>
      <c r="M266" s="27" t="n">
        <v>45824</v>
      </c>
      <c r="N266" t="n">
        <v>2200</v>
      </c>
      <c r="O266" t="n">
        <v>2200</v>
      </c>
      <c r="P266" s="27" t="n">
        <v>45790</v>
      </c>
      <c r="Q266" t="inlineStr">
        <is>
          <t>Transferência Bancária ou Pix</t>
        </is>
      </c>
      <c r="R266" t="inlineStr">
        <is>
          <t>32</t>
        </is>
      </c>
      <c r="S266" t="inlineStr">
        <is>
          <t>Mão de Obra - PJ</t>
        </is>
      </c>
      <c r="T266" t="inlineStr">
        <is>
          <t>MDO PJ Fixo</t>
        </is>
      </c>
      <c r="U266" t="inlineStr">
        <is>
          <t>Documentação Aprovada</t>
        </is>
      </c>
      <c r="V266" t="inlineStr">
        <is>
          <t>Aprovado Diretoria</t>
        </is>
      </c>
      <c r="W266" t="inlineStr">
        <is>
          <t>Aprovado Caixa</t>
        </is>
      </c>
      <c r="X266" t="inlineStr">
        <is>
          <t>Parcela_Paga</t>
        </is>
      </c>
      <c r="Y266" t="n">
        <v>149</v>
      </c>
      <c r="Z266" t="inlineStr">
        <is>
          <t>Priceless - Duroc Filial Dois - Kamino</t>
        </is>
      </c>
    </row>
    <row r="267">
      <c r="A267" t="n">
        <v>9198</v>
      </c>
      <c r="B267" t="n">
        <v>131956</v>
      </c>
      <c r="C267" t="n">
        <v>149</v>
      </c>
      <c r="D267" t="inlineStr">
        <is>
          <t>Priceless</t>
        </is>
      </c>
      <c r="F267" t="inlineStr">
        <is>
          <t>PJ 49710287000132</t>
        </is>
      </c>
      <c r="G267" t="inlineStr">
        <is>
          <t>True</t>
        </is>
      </c>
      <c r="H267" t="n">
        <v>2</v>
      </c>
      <c r="I267" t="n">
        <v>2</v>
      </c>
      <c r="J267" t="n">
        <v>3300</v>
      </c>
      <c r="K267" s="27" t="n">
        <v>45823</v>
      </c>
      <c r="L267" s="27" t="n">
        <v>45824</v>
      </c>
      <c r="M267" s="27" t="n">
        <v>45824</v>
      </c>
      <c r="N267" t="n">
        <v>6600</v>
      </c>
      <c r="O267" t="n">
        <v>6600</v>
      </c>
      <c r="P267" s="27" t="n">
        <v>45790</v>
      </c>
      <c r="Q267" t="inlineStr">
        <is>
          <t>Transferência Bancária ou Pix</t>
        </is>
      </c>
      <c r="R267" t="inlineStr">
        <is>
          <t>28</t>
        </is>
      </c>
      <c r="S267" t="inlineStr">
        <is>
          <t>Mão de Obra - PJ</t>
        </is>
      </c>
      <c r="T267" t="inlineStr">
        <is>
          <t>MDO PJ Fixo</t>
        </is>
      </c>
      <c r="U267" t="inlineStr">
        <is>
          <t>Documentação Aprovada</t>
        </is>
      </c>
      <c r="V267" t="inlineStr">
        <is>
          <t>Aprovado Diretoria</t>
        </is>
      </c>
      <c r="W267" t="inlineStr">
        <is>
          <t>Aprovado Caixa</t>
        </is>
      </c>
      <c r="X267" t="inlineStr">
        <is>
          <t>Parcela_Paga</t>
        </is>
      </c>
      <c r="Y267" t="n">
        <v>149</v>
      </c>
      <c r="Z267" t="inlineStr">
        <is>
          <t>Priceless - Duroc Filial Dois - Kamino</t>
        </is>
      </c>
    </row>
    <row r="268">
      <c r="A268" t="n">
        <v>9200</v>
      </c>
      <c r="B268" t="n">
        <v>131959</v>
      </c>
      <c r="C268" t="n">
        <v>149</v>
      </c>
      <c r="D268" t="inlineStr">
        <is>
          <t>Priceless</t>
        </is>
      </c>
      <c r="F268" t="inlineStr">
        <is>
          <t>PJ 50589611000195</t>
        </is>
      </c>
      <c r="G268" t="inlineStr">
        <is>
          <t>True</t>
        </is>
      </c>
      <c r="H268" t="n">
        <v>2</v>
      </c>
      <c r="I268" t="n">
        <v>2</v>
      </c>
      <c r="J268" t="n">
        <v>2550</v>
      </c>
      <c r="K268" s="27" t="n">
        <v>45823</v>
      </c>
      <c r="L268" s="27" t="n">
        <v>45824</v>
      </c>
      <c r="M268" s="27" t="n">
        <v>45824</v>
      </c>
      <c r="N268" t="n">
        <v>5100</v>
      </c>
      <c r="O268" t="n">
        <v>5100</v>
      </c>
      <c r="P268" s="27" t="n">
        <v>45790</v>
      </c>
      <c r="Q268" t="inlineStr">
        <is>
          <t>Transferência Bancária ou Pix</t>
        </is>
      </c>
      <c r="R268" t="inlineStr">
        <is>
          <t>56</t>
        </is>
      </c>
      <c r="S268" t="inlineStr">
        <is>
          <t>Mão de Obra - PJ</t>
        </is>
      </c>
      <c r="T268" t="inlineStr">
        <is>
          <t>MDO PJ Fixo</t>
        </is>
      </c>
      <c r="U268" t="inlineStr">
        <is>
          <t>Documentação Aprovada</t>
        </is>
      </c>
      <c r="V268" t="inlineStr">
        <is>
          <t>Aprovado Diretoria</t>
        </is>
      </c>
      <c r="W268" t="inlineStr">
        <is>
          <t>Aprovado Caixa</t>
        </is>
      </c>
      <c r="X268" t="inlineStr">
        <is>
          <t>Parcela_Paga</t>
        </is>
      </c>
      <c r="Y268" t="n">
        <v>149</v>
      </c>
      <c r="Z268" t="inlineStr">
        <is>
          <t>Priceless - Duroc Filial Dois - Kamino</t>
        </is>
      </c>
    </row>
    <row r="269">
      <c r="A269" t="n">
        <v>8699</v>
      </c>
      <c r="B269" t="n">
        <v>125816</v>
      </c>
      <c r="C269" t="n">
        <v>149</v>
      </c>
      <c r="D269" t="inlineStr">
        <is>
          <t>Priceless</t>
        </is>
      </c>
      <c r="F269" t="inlineStr">
        <is>
          <t>DIEGO A SILVA SERVICOS DE DESIGN LTDA</t>
        </is>
      </c>
      <c r="G269" t="inlineStr">
        <is>
          <t>True</t>
        </is>
      </c>
      <c r="H269" t="n">
        <v>3</v>
      </c>
      <c r="I269" t="n">
        <v>3</v>
      </c>
      <c r="J269" t="n">
        <v>9870</v>
      </c>
      <c r="K269" s="27" t="n">
        <v>45824</v>
      </c>
      <c r="L269" s="27" t="n">
        <v>45824</v>
      </c>
      <c r="M269" s="27" t="n">
        <v>45824</v>
      </c>
      <c r="N269" t="n">
        <v>9870</v>
      </c>
      <c r="O269" t="n">
        <v>9870</v>
      </c>
      <c r="P269" s="27" t="n">
        <v>45762</v>
      </c>
      <c r="Q269" t="inlineStr">
        <is>
          <t>Transferência Bancária ou Pix</t>
        </is>
      </c>
      <c r="R269" t="inlineStr">
        <is>
          <t>48</t>
        </is>
      </c>
      <c r="S269" t="inlineStr">
        <is>
          <t>Investimento - CAPEX</t>
        </is>
      </c>
      <c r="T269" t="inlineStr">
        <is>
          <t>Investimento - Marketing</t>
        </is>
      </c>
      <c r="U269" t="inlineStr">
        <is>
          <t>Documentação Aprovada</t>
        </is>
      </c>
      <c r="V269" t="inlineStr">
        <is>
          <t>Aprovado Diretoria</t>
        </is>
      </c>
      <c r="W269" t="inlineStr">
        <is>
          <t>Aprovado Caixa</t>
        </is>
      </c>
      <c r="X269" t="inlineStr">
        <is>
          <t>Parcela_Paga</t>
        </is>
      </c>
      <c r="Y269" t="n">
        <v>134</v>
      </c>
      <c r="Z269" t="inlineStr">
        <is>
          <t>Priceless - Bem Mais - Kamino</t>
        </is>
      </c>
    </row>
    <row r="270">
      <c r="A270" t="n">
        <v>9478</v>
      </c>
      <c r="B270" t="n">
        <v>136474</v>
      </c>
      <c r="C270" t="n">
        <v>149</v>
      </c>
      <c r="D270" t="inlineStr">
        <is>
          <t>Priceless</t>
        </is>
      </c>
      <c r="F270" t="inlineStr">
        <is>
          <t>PJ 55889769000102</t>
        </is>
      </c>
      <c r="G270" t="inlineStr">
        <is>
          <t>True</t>
        </is>
      </c>
      <c r="H270" t="n">
        <v>2</v>
      </c>
      <c r="I270" t="n">
        <v>1</v>
      </c>
      <c r="J270" t="n">
        <v>3300</v>
      </c>
      <c r="K270" s="27" t="n">
        <v>45778</v>
      </c>
      <c r="L270" s="27" t="n">
        <v>45813</v>
      </c>
      <c r="M270" s="27" t="n">
        <v>45813</v>
      </c>
      <c r="N270" t="n">
        <v>6600</v>
      </c>
      <c r="O270" t="n">
        <v>6600</v>
      </c>
      <c r="P270" s="27" t="n">
        <v>45812</v>
      </c>
      <c r="Q270" t="inlineStr">
        <is>
          <t>Transferência Bancária ou Pix</t>
        </is>
      </c>
      <c r="R270" t="inlineStr">
        <is>
          <t>13</t>
        </is>
      </c>
      <c r="S270" t="inlineStr">
        <is>
          <t>Mão de Obra - PJ</t>
        </is>
      </c>
      <c r="T270" t="inlineStr">
        <is>
          <t>MDO PJ Fixo</t>
        </is>
      </c>
      <c r="U270" t="inlineStr">
        <is>
          <t>Documentação Aprovada</t>
        </is>
      </c>
      <c r="V270" t="inlineStr">
        <is>
          <t>Aprovado Diretoria</t>
        </is>
      </c>
      <c r="W270" t="inlineStr">
        <is>
          <t>Aprovado Caixa</t>
        </is>
      </c>
      <c r="X270" t="inlineStr">
        <is>
          <t>Parcela_Paga</t>
        </is>
      </c>
      <c r="Y270" t="n">
        <v>149</v>
      </c>
      <c r="Z270" t="inlineStr">
        <is>
          <t>Priceless - Duroc Filial Dois - Kamino</t>
        </is>
      </c>
    </row>
    <row r="271">
      <c r="A271" t="n">
        <v>9205</v>
      </c>
      <c r="B271" t="n">
        <v>131963</v>
      </c>
      <c r="C271" t="n">
        <v>149</v>
      </c>
      <c r="D271" t="inlineStr">
        <is>
          <t>Priceless</t>
        </is>
      </c>
      <c r="F271" t="inlineStr">
        <is>
          <t>VIVIANE DOS SANTOS</t>
        </is>
      </c>
      <c r="G271" t="inlineStr">
        <is>
          <t>True</t>
        </is>
      </c>
      <c r="H271" t="n">
        <v>2</v>
      </c>
      <c r="I271" t="n">
        <v>1</v>
      </c>
      <c r="J271" t="n">
        <v>2550</v>
      </c>
      <c r="K271" s="27" t="n">
        <v>45809</v>
      </c>
      <c r="L271" s="27" t="n">
        <v>45810</v>
      </c>
      <c r="M271" s="27" t="n">
        <v>45810</v>
      </c>
      <c r="N271" t="n">
        <v>5100</v>
      </c>
      <c r="O271" t="n">
        <v>5100</v>
      </c>
      <c r="P271" s="27" t="n">
        <v>45790</v>
      </c>
      <c r="Q271" t="inlineStr">
        <is>
          <t>Transferência Bancária ou Pix</t>
        </is>
      </c>
      <c r="R271" t="inlineStr">
        <is>
          <t>prov</t>
        </is>
      </c>
      <c r="S271" t="inlineStr">
        <is>
          <t>Mão de Obra - PJ</t>
        </is>
      </c>
      <c r="T271" t="inlineStr">
        <is>
          <t>MDO PJ Fixo</t>
        </is>
      </c>
      <c r="U271" t="inlineStr">
        <is>
          <t>Documentação Aprovada</t>
        </is>
      </c>
      <c r="V271" t="inlineStr">
        <is>
          <t>Aprovado Diretoria</t>
        </is>
      </c>
      <c r="W271" t="inlineStr">
        <is>
          <t>Aprovado Caixa</t>
        </is>
      </c>
      <c r="X271" t="inlineStr">
        <is>
          <t>Parcela_Paga</t>
        </is>
      </c>
      <c r="Y271" t="n">
        <v>149</v>
      </c>
      <c r="Z271" t="inlineStr">
        <is>
          <t>Priceless - Duroc Filial Dois - Kamino</t>
        </is>
      </c>
    </row>
    <row r="272">
      <c r="A272" t="n">
        <v>9203</v>
      </c>
      <c r="B272" t="n">
        <v>131961</v>
      </c>
      <c r="C272" t="n">
        <v>149</v>
      </c>
      <c r="D272" t="inlineStr">
        <is>
          <t>Priceless</t>
        </is>
      </c>
      <c r="F272" t="inlineStr">
        <is>
          <t>MARCOS JOSÉ BAHIA DE SOUSA PERES</t>
        </is>
      </c>
      <c r="G272" t="inlineStr">
        <is>
          <t>True</t>
        </is>
      </c>
      <c r="H272" t="n">
        <v>2</v>
      </c>
      <c r="I272" t="n">
        <v>1</v>
      </c>
      <c r="J272" t="n">
        <v>1100</v>
      </c>
      <c r="K272" s="27" t="n">
        <v>45809</v>
      </c>
      <c r="L272" s="27" t="n">
        <v>45810</v>
      </c>
      <c r="M272" s="27" t="n">
        <v>45810</v>
      </c>
      <c r="N272" t="n">
        <v>2200</v>
      </c>
      <c r="O272" t="n">
        <v>2200</v>
      </c>
      <c r="P272" s="27" t="n">
        <v>45790</v>
      </c>
      <c r="Q272" t="inlineStr">
        <is>
          <t>Transferência Bancária ou Pix</t>
        </is>
      </c>
      <c r="R272" t="inlineStr">
        <is>
          <t>32</t>
        </is>
      </c>
      <c r="S272" t="inlineStr">
        <is>
          <t>Mão de Obra - PJ</t>
        </is>
      </c>
      <c r="T272" t="inlineStr">
        <is>
          <t>MDO PJ Fixo</t>
        </is>
      </c>
      <c r="U272" t="inlineStr">
        <is>
          <t>Documentação Aprovada</t>
        </is>
      </c>
      <c r="V272" t="inlineStr">
        <is>
          <t>Aprovado Diretoria</t>
        </is>
      </c>
      <c r="W272" t="inlineStr">
        <is>
          <t>Aprovado Caixa</t>
        </is>
      </c>
      <c r="X272" t="inlineStr">
        <is>
          <t>Parcela_Paga</t>
        </is>
      </c>
      <c r="Y272" t="n">
        <v>149</v>
      </c>
      <c r="Z272" t="inlineStr">
        <is>
          <t>Priceless - Duroc Filial Dois - Kamino</t>
        </is>
      </c>
    </row>
    <row r="273">
      <c r="A273" t="n">
        <v>9197</v>
      </c>
      <c r="B273" t="n">
        <v>131956</v>
      </c>
      <c r="C273" t="n">
        <v>149</v>
      </c>
      <c r="D273" t="inlineStr">
        <is>
          <t>Priceless</t>
        </is>
      </c>
      <c r="F273" t="inlineStr">
        <is>
          <t>PJ 49710287000132</t>
        </is>
      </c>
      <c r="G273" t="inlineStr">
        <is>
          <t>True</t>
        </is>
      </c>
      <c r="H273" t="n">
        <v>2</v>
      </c>
      <c r="I273" t="n">
        <v>1</v>
      </c>
      <c r="J273" t="n">
        <v>3300</v>
      </c>
      <c r="K273" s="27" t="n">
        <v>45809</v>
      </c>
      <c r="L273" s="27" t="n">
        <v>45810</v>
      </c>
      <c r="M273" s="27" t="n">
        <v>45810</v>
      </c>
      <c r="N273" t="n">
        <v>6600</v>
      </c>
      <c r="O273" t="n">
        <v>6600</v>
      </c>
      <c r="P273" s="27" t="n">
        <v>45790</v>
      </c>
      <c r="Q273" t="inlineStr">
        <is>
          <t>Transferência Bancária ou Pix</t>
        </is>
      </c>
      <c r="R273" t="inlineStr">
        <is>
          <t>28</t>
        </is>
      </c>
      <c r="S273" t="inlineStr">
        <is>
          <t>Mão de Obra - PJ</t>
        </is>
      </c>
      <c r="T273" t="inlineStr">
        <is>
          <t>MDO PJ Fixo</t>
        </is>
      </c>
      <c r="U273" t="inlineStr">
        <is>
          <t>Documentação Aprovada</t>
        </is>
      </c>
      <c r="V273" t="inlineStr">
        <is>
          <t>Aprovado Diretoria</t>
        </is>
      </c>
      <c r="W273" t="inlineStr">
        <is>
          <t>Aprovado Caixa</t>
        </is>
      </c>
      <c r="X273" t="inlineStr">
        <is>
          <t>Parcela_Paga</t>
        </is>
      </c>
      <c r="Y273" t="n">
        <v>149</v>
      </c>
      <c r="Z273" t="inlineStr">
        <is>
          <t>Priceless - Duroc Filial Dois - Kamino</t>
        </is>
      </c>
    </row>
    <row r="274">
      <c r="A274" t="n">
        <v>9199</v>
      </c>
      <c r="B274" t="n">
        <v>131959</v>
      </c>
      <c r="C274" t="n">
        <v>149</v>
      </c>
      <c r="D274" t="inlineStr">
        <is>
          <t>Priceless</t>
        </is>
      </c>
      <c r="F274" t="inlineStr">
        <is>
          <t>PJ 50589611000195</t>
        </is>
      </c>
      <c r="G274" t="inlineStr">
        <is>
          <t>True</t>
        </is>
      </c>
      <c r="H274" t="n">
        <v>2</v>
      </c>
      <c r="I274" t="n">
        <v>1</v>
      </c>
      <c r="J274" t="n">
        <v>2550</v>
      </c>
      <c r="K274" s="27" t="n">
        <v>45809</v>
      </c>
      <c r="L274" s="27" t="n">
        <v>45810</v>
      </c>
      <c r="M274" s="27" t="n">
        <v>45810</v>
      </c>
      <c r="N274" t="n">
        <v>5100</v>
      </c>
      <c r="O274" t="n">
        <v>5100</v>
      </c>
      <c r="P274" s="27" t="n">
        <v>45790</v>
      </c>
      <c r="Q274" t="inlineStr">
        <is>
          <t>Transferência Bancária ou Pix</t>
        </is>
      </c>
      <c r="R274" t="inlineStr">
        <is>
          <t>56</t>
        </is>
      </c>
      <c r="S274" t="inlineStr">
        <is>
          <t>Mão de Obra - PJ</t>
        </is>
      </c>
      <c r="T274" t="inlineStr">
        <is>
          <t>MDO PJ Fixo</t>
        </is>
      </c>
      <c r="U274" t="inlineStr">
        <is>
          <t>Documentação Aprovada</t>
        </is>
      </c>
      <c r="V274" t="inlineStr">
        <is>
          <t>Aprovado Diretoria</t>
        </is>
      </c>
      <c r="W274" t="inlineStr">
        <is>
          <t>Aprovado Caixa</t>
        </is>
      </c>
      <c r="X274" t="inlineStr">
        <is>
          <t>Parcela_Paga</t>
        </is>
      </c>
      <c r="Y274" t="n">
        <v>149</v>
      </c>
      <c r="Z274" t="inlineStr">
        <is>
          <t>Priceless - Duroc Filial Dois - Kamino</t>
        </is>
      </c>
    </row>
    <row r="275">
      <c r="A275" t="n">
        <v>9272</v>
      </c>
      <c r="B275" t="n">
        <v>132741</v>
      </c>
      <c r="C275" t="n">
        <v>149</v>
      </c>
      <c r="D275" t="inlineStr">
        <is>
          <t>Priceless</t>
        </is>
      </c>
      <c r="F275" t="inlineStr">
        <is>
          <t>DIEGO MAURICIO LOPEZ</t>
        </is>
      </c>
      <c r="G275" t="inlineStr">
        <is>
          <t>True</t>
        </is>
      </c>
      <c r="H275" t="n">
        <v>2</v>
      </c>
      <c r="I275" t="n">
        <v>1</v>
      </c>
      <c r="J275" t="n">
        <v>1809.68</v>
      </c>
      <c r="K275" s="27" t="n">
        <v>45809</v>
      </c>
      <c r="L275" s="27" t="n">
        <v>45810</v>
      </c>
      <c r="M275" s="27" t="n">
        <v>45810</v>
      </c>
      <c r="N275" t="n">
        <v>3619.35</v>
      </c>
      <c r="O275" t="n">
        <v>3619.35</v>
      </c>
      <c r="P275" s="27" t="n">
        <v>45793</v>
      </c>
      <c r="Q275" t="inlineStr">
        <is>
          <t>Transferência Bancária ou Pix</t>
        </is>
      </c>
      <c r="R275" t="inlineStr">
        <is>
          <t>14</t>
        </is>
      </c>
      <c r="S275" t="inlineStr">
        <is>
          <t>Mão de Obra - PJ</t>
        </is>
      </c>
      <c r="T275" t="inlineStr">
        <is>
          <t>MDO PJ Fixo</t>
        </is>
      </c>
      <c r="U275" t="inlineStr">
        <is>
          <t>Documentação Aprovada</t>
        </is>
      </c>
      <c r="V275" t="inlineStr">
        <is>
          <t>Aprovado Diretoria</t>
        </is>
      </c>
      <c r="W275" t="inlineStr">
        <is>
          <t>Aprovado Caixa</t>
        </is>
      </c>
      <c r="X275" t="inlineStr">
        <is>
          <t>Parcela_Paga</t>
        </is>
      </c>
      <c r="Y275" t="n">
        <v>149</v>
      </c>
      <c r="Z275" t="inlineStr">
        <is>
          <t>Priceless - Duroc Filial Dois - Kamino</t>
        </is>
      </c>
    </row>
    <row r="276">
      <c r="A276" t="n">
        <v>9201</v>
      </c>
      <c r="B276" t="n">
        <v>131960</v>
      </c>
      <c r="C276" t="n">
        <v>149</v>
      </c>
      <c r="D276" t="inlineStr">
        <is>
          <t>Priceless</t>
        </is>
      </c>
      <c r="F276" t="inlineStr">
        <is>
          <t>LUIZ FELIPE SILVA DA MOTTA</t>
        </is>
      </c>
      <c r="G276" t="inlineStr">
        <is>
          <t>True</t>
        </is>
      </c>
      <c r="H276" t="n">
        <v>2</v>
      </c>
      <c r="I276" t="n">
        <v>1</v>
      </c>
      <c r="J276" t="n">
        <v>2000</v>
      </c>
      <c r="K276" s="27" t="n">
        <v>45809</v>
      </c>
      <c r="L276" s="27" t="n">
        <v>45810</v>
      </c>
      <c r="M276" s="27" t="n">
        <v>45810</v>
      </c>
      <c r="N276" t="n">
        <v>4000</v>
      </c>
      <c r="O276" t="n">
        <v>4000</v>
      </c>
      <c r="P276" s="27" t="n">
        <v>45790</v>
      </c>
      <c r="Q276" t="inlineStr">
        <is>
          <t>Transferência Bancária ou Pix</t>
        </is>
      </c>
      <c r="R276" t="inlineStr">
        <is>
          <t>19</t>
        </is>
      </c>
      <c r="S276" t="inlineStr">
        <is>
          <t>Mão de Obra - PJ</t>
        </is>
      </c>
      <c r="T276" t="inlineStr">
        <is>
          <t>MDO PJ Fixo</t>
        </is>
      </c>
      <c r="U276" t="inlineStr">
        <is>
          <t>Documentação Aprovada</t>
        </is>
      </c>
      <c r="V276" t="inlineStr">
        <is>
          <t>Aprovado Diretoria</t>
        </is>
      </c>
      <c r="W276" t="inlineStr">
        <is>
          <t>Aprovado Caixa</t>
        </is>
      </c>
      <c r="X276" t="inlineStr">
        <is>
          <t>Parcela_Paga</t>
        </is>
      </c>
      <c r="Y276" t="n">
        <v>149</v>
      </c>
      <c r="Z276" t="inlineStr">
        <is>
          <t>Priceless - Duroc Filial Dois - Kamino</t>
        </is>
      </c>
    </row>
    <row r="277">
      <c r="A277" t="n">
        <v>9309</v>
      </c>
      <c r="B277" t="n">
        <v>133387</v>
      </c>
      <c r="C277" t="n">
        <v>149</v>
      </c>
      <c r="D277" t="inlineStr">
        <is>
          <t>Priceless</t>
        </is>
      </c>
      <c r="F277" t="inlineStr">
        <is>
          <t>KING COMERCIO E IMPORTACAO DE BEBIDAS LTDA</t>
        </is>
      </c>
      <c r="G277" t="inlineStr">
        <is>
          <t>True</t>
        </is>
      </c>
      <c r="H277" t="n">
        <v>2</v>
      </c>
      <c r="I277" t="n">
        <v>2</v>
      </c>
      <c r="J277" t="n">
        <v>3393</v>
      </c>
      <c r="K277" s="27" t="n">
        <v>45810</v>
      </c>
      <c r="L277" s="27" t="n">
        <v>45810</v>
      </c>
      <c r="M277" s="27" t="n">
        <v>45810</v>
      </c>
      <c r="N277" t="n">
        <v>6786</v>
      </c>
      <c r="O277" t="n">
        <v>6786</v>
      </c>
      <c r="P277" s="27" t="n">
        <v>45797</v>
      </c>
      <c r="Q277" t="inlineStr">
        <is>
          <t>Boleto Bancário</t>
        </is>
      </c>
      <c r="R277" t="inlineStr">
        <is>
          <t>117566</t>
        </is>
      </c>
      <c r="S277" t="inlineStr">
        <is>
          <t>Custo Mercadoria Vendida</t>
        </is>
      </c>
      <c r="T277" t="inlineStr">
        <is>
          <t>Insumos - Bebidas</t>
        </is>
      </c>
      <c r="U277" t="inlineStr">
        <is>
          <t>Documentação Aprovada</t>
        </is>
      </c>
      <c r="V277" t="inlineStr">
        <is>
          <t>Aprovado Diretoria</t>
        </is>
      </c>
      <c r="W277" t="inlineStr">
        <is>
          <t>Aprovado Caixa</t>
        </is>
      </c>
      <c r="X277" t="inlineStr">
        <is>
          <t>Parcela_Paga</t>
        </is>
      </c>
      <c r="Y277" t="n">
        <v>134</v>
      </c>
      <c r="Z277" t="inlineStr">
        <is>
          <t>Priceless - Bem Mais - Kamino</t>
        </is>
      </c>
    </row>
    <row r="278">
      <c r="A278" t="n">
        <v>4708</v>
      </c>
      <c r="B278" t="n">
        <v>75247</v>
      </c>
      <c r="C278" t="n">
        <v>149</v>
      </c>
      <c r="D278" t="inlineStr">
        <is>
          <t>Priceless</t>
        </is>
      </c>
      <c r="F278" t="inlineStr">
        <is>
          <t xml:space="preserve">GAZIT MALLS FUNDO DE INVESTIMENTO IMOBILIARIO - REPASSE LOCACAO </t>
        </is>
      </c>
      <c r="G278" t="inlineStr">
        <is>
          <t>True</t>
        </is>
      </c>
      <c r="H278" t="n">
        <v>10</v>
      </c>
      <c r="I278" t="n">
        <v>10</v>
      </c>
      <c r="J278" t="n">
        <v>8333.33</v>
      </c>
      <c r="K278" s="27" t="n">
        <v>45809</v>
      </c>
      <c r="L278" s="27" t="n">
        <v>45810</v>
      </c>
      <c r="M278" s="27" t="n">
        <v>45810</v>
      </c>
      <c r="N278" t="n">
        <v>100000</v>
      </c>
      <c r="O278" t="n">
        <v>100000</v>
      </c>
      <c r="P278" s="27" t="n">
        <v>45548</v>
      </c>
      <c r="Q278" t="inlineStr">
        <is>
          <t>Boleto Bancário</t>
        </is>
      </c>
      <c r="R278" t="inlineStr">
        <is>
          <t>16092024</t>
        </is>
      </c>
      <c r="S278" t="inlineStr">
        <is>
          <t>Custo de Ocupação</t>
        </is>
      </c>
      <c r="T278" t="inlineStr">
        <is>
          <t>Taxa de Licença</t>
        </is>
      </c>
      <c r="U278" t="inlineStr">
        <is>
          <t>Documentação Aprovada</t>
        </is>
      </c>
      <c r="V278" t="inlineStr">
        <is>
          <t>Aprovado Diretoria</t>
        </is>
      </c>
      <c r="W278" t="inlineStr">
        <is>
          <t>Aprovado Caixa</t>
        </is>
      </c>
      <c r="X278" t="inlineStr">
        <is>
          <t>Parcela_Paga</t>
        </is>
      </c>
      <c r="Y278" t="n">
        <v>134</v>
      </c>
      <c r="Z278" t="inlineStr">
        <is>
          <t>Priceless - Bem Mais - Kamino</t>
        </is>
      </c>
    </row>
    <row r="279">
      <c r="A279" t="n">
        <v>9024</v>
      </c>
      <c r="B279" t="n">
        <v>130752</v>
      </c>
      <c r="C279" t="n">
        <v>149</v>
      </c>
      <c r="D279" t="inlineStr">
        <is>
          <t>Priceless</t>
        </is>
      </c>
      <c r="F279" t="inlineStr">
        <is>
          <t xml:space="preserve">MS FRANGOS LTDA </t>
        </is>
      </c>
      <c r="G279" t="inlineStr">
        <is>
          <t>True</t>
        </is>
      </c>
      <c r="H279" t="n">
        <v>2</v>
      </c>
      <c r="I279" t="n">
        <v>2</v>
      </c>
      <c r="J279" t="n">
        <v>2000</v>
      </c>
      <c r="K279" s="27" t="n">
        <v>45803</v>
      </c>
      <c r="L279" s="27" t="n">
        <v>45803</v>
      </c>
      <c r="M279" s="27" t="n">
        <v>45803</v>
      </c>
      <c r="N279" t="n">
        <v>4020.11</v>
      </c>
      <c r="O279" t="n">
        <v>4020.11</v>
      </c>
      <c r="P279" s="27" t="n">
        <v>45784</v>
      </c>
      <c r="Q279" t="inlineStr">
        <is>
          <t>Boleto Bancário</t>
        </is>
      </c>
      <c r="R279" t="inlineStr">
        <is>
          <t>2804</t>
        </is>
      </c>
      <c r="S279" t="inlineStr">
        <is>
          <t>Custo Mercadoria Vendida</t>
        </is>
      </c>
      <c r="T279" t="inlineStr">
        <is>
          <t>Insumos - Alimentos</t>
        </is>
      </c>
      <c r="U279" t="inlineStr">
        <is>
          <t>Documentação Aprovada</t>
        </is>
      </c>
      <c r="V279" t="inlineStr">
        <is>
          <t>Aprovado Diretoria</t>
        </is>
      </c>
      <c r="W279" t="inlineStr">
        <is>
          <t>Aprovado Caixa</t>
        </is>
      </c>
      <c r="X279" t="inlineStr">
        <is>
          <t>Parcela_Paga</t>
        </is>
      </c>
      <c r="Y279" t="n">
        <v>134</v>
      </c>
      <c r="Z279" t="inlineStr">
        <is>
          <t>Priceless - Bem Mais - Kamino</t>
        </is>
      </c>
    </row>
    <row r="280">
      <c r="A280" t="n">
        <v>9308</v>
      </c>
      <c r="B280" t="n">
        <v>133387</v>
      </c>
      <c r="C280" t="n">
        <v>149</v>
      </c>
      <c r="D280" t="inlineStr">
        <is>
          <t>Priceless</t>
        </is>
      </c>
      <c r="F280" t="inlineStr">
        <is>
          <t>KING COMERCIO E IMPORTACAO DE BEBIDAS LTDA</t>
        </is>
      </c>
      <c r="G280" t="inlineStr">
        <is>
          <t>True</t>
        </is>
      </c>
      <c r="H280" t="n">
        <v>2</v>
      </c>
      <c r="I280" t="n">
        <v>1</v>
      </c>
      <c r="J280" t="n">
        <v>3393</v>
      </c>
      <c r="K280" s="27" t="n">
        <v>45803</v>
      </c>
      <c r="L280" s="27" t="n">
        <v>45803</v>
      </c>
      <c r="M280" s="27" t="n">
        <v>45803</v>
      </c>
      <c r="N280" t="n">
        <v>6786</v>
      </c>
      <c r="O280" t="n">
        <v>6786</v>
      </c>
      <c r="P280" s="27" t="n">
        <v>45797</v>
      </c>
      <c r="Q280" t="inlineStr">
        <is>
          <t>Boleto Bancário</t>
        </is>
      </c>
      <c r="R280" t="inlineStr">
        <is>
          <t>117566</t>
        </is>
      </c>
      <c r="S280" t="inlineStr">
        <is>
          <t>Custo Mercadoria Vendida</t>
        </is>
      </c>
      <c r="T280" t="inlineStr">
        <is>
          <t>Insumos - Bebidas</t>
        </is>
      </c>
      <c r="U280" t="inlineStr">
        <is>
          <t>Documentação Aprovada</t>
        </is>
      </c>
      <c r="V280" t="inlineStr">
        <is>
          <t>Aprovado Diretoria</t>
        </is>
      </c>
      <c r="W280" t="inlineStr">
        <is>
          <t>Aprovado Caixa</t>
        </is>
      </c>
      <c r="X280" t="inlineStr">
        <is>
          <t>Parcela_Paga</t>
        </is>
      </c>
      <c r="Y280" t="n">
        <v>134</v>
      </c>
      <c r="Z280" t="inlineStr">
        <is>
          <t>Priceless - Bem Mais - Kamino</t>
        </is>
      </c>
    </row>
    <row r="281">
      <c r="A281" t="n">
        <v>8696</v>
      </c>
      <c r="B281" t="n">
        <v>125815</v>
      </c>
      <c r="C281" t="n">
        <v>149</v>
      </c>
      <c r="D281" t="inlineStr">
        <is>
          <t>Priceless</t>
        </is>
      </c>
      <c r="F281" t="inlineStr">
        <is>
          <t>ANDRE LUIZ RIBEIRO COSTA 38429829687</t>
        </is>
      </c>
      <c r="G281" t="inlineStr">
        <is>
          <t>True</t>
        </is>
      </c>
      <c r="H281" t="n">
        <v>2</v>
      </c>
      <c r="I281" t="n">
        <v>2</v>
      </c>
      <c r="J281" t="n">
        <v>1250</v>
      </c>
      <c r="K281" s="27" t="n">
        <v>45800</v>
      </c>
      <c r="L281" s="27" t="n">
        <v>45799</v>
      </c>
      <c r="M281" s="27" t="n">
        <v>45799</v>
      </c>
      <c r="N281" t="n">
        <v>2500</v>
      </c>
      <c r="O281" t="n">
        <v>2500</v>
      </c>
      <c r="P281" s="27" t="n">
        <v>45762</v>
      </c>
      <c r="Q281" t="inlineStr">
        <is>
          <t>Transferência Bancária ou Pix</t>
        </is>
      </c>
      <c r="R281" t="inlineStr">
        <is>
          <t>45</t>
        </is>
      </c>
      <c r="S281" t="inlineStr">
        <is>
          <t>Investimento - CAPEX</t>
        </is>
      </c>
      <c r="T281" t="inlineStr">
        <is>
          <t>Investimento - Taxa de Licença</t>
        </is>
      </c>
      <c r="U281" t="inlineStr">
        <is>
          <t>Documentação Aprovada</t>
        </is>
      </c>
      <c r="V281" t="inlineStr">
        <is>
          <t>Aprovado Diretoria</t>
        </is>
      </c>
      <c r="W281" t="inlineStr">
        <is>
          <t>Aprovado Caixa</t>
        </is>
      </c>
      <c r="X281" t="inlineStr">
        <is>
          <t>Parcela_Paga</t>
        </is>
      </c>
      <c r="Y281" t="n">
        <v>134</v>
      </c>
      <c r="Z281" t="inlineStr">
        <is>
          <t>Priceless - Bem Mais - Kamino</t>
        </is>
      </c>
    </row>
    <row r="282">
      <c r="A282" t="n">
        <v>9023</v>
      </c>
      <c r="B282" t="n">
        <v>130752</v>
      </c>
      <c r="C282" t="n">
        <v>149</v>
      </c>
      <c r="D282" t="inlineStr">
        <is>
          <t>Priceless</t>
        </is>
      </c>
      <c r="F282" t="inlineStr">
        <is>
          <t xml:space="preserve">MS FRANGOS LTDA </t>
        </is>
      </c>
      <c r="G282" t="inlineStr">
        <is>
          <t>True</t>
        </is>
      </c>
      <c r="H282" t="n">
        <v>2</v>
      </c>
      <c r="I282" t="n">
        <v>1</v>
      </c>
      <c r="J282" t="n">
        <v>2020.11</v>
      </c>
      <c r="K282" s="27" t="n">
        <v>45797</v>
      </c>
      <c r="L282" s="27" t="n">
        <v>45797</v>
      </c>
      <c r="M282" s="27" t="n">
        <v>45797</v>
      </c>
      <c r="N282" t="n">
        <v>4020.11</v>
      </c>
      <c r="O282" t="n">
        <v>4020.11</v>
      </c>
      <c r="P282" s="27" t="n">
        <v>45784</v>
      </c>
      <c r="Q282" t="inlineStr">
        <is>
          <t>Boleto Bancário</t>
        </is>
      </c>
      <c r="R282" t="inlineStr">
        <is>
          <t>2804</t>
        </is>
      </c>
      <c r="S282" t="inlineStr">
        <is>
          <t>Custo Mercadoria Vendida</t>
        </is>
      </c>
      <c r="T282" t="inlineStr">
        <is>
          <t>Insumos - Alimentos</t>
        </is>
      </c>
      <c r="U282" t="inlineStr">
        <is>
          <t>Documentação Aprovada</t>
        </is>
      </c>
      <c r="V282" t="inlineStr">
        <is>
          <t>Aprovado Diretoria</t>
        </is>
      </c>
      <c r="W282" t="inlineStr">
        <is>
          <t>Aprovado Caixa</t>
        </is>
      </c>
      <c r="X282" t="inlineStr">
        <is>
          <t>Parcela_Paga</t>
        </is>
      </c>
      <c r="Y282" t="n">
        <v>134</v>
      </c>
      <c r="Z282" t="inlineStr">
        <is>
          <t>Priceless - Bem Mais - Kamino</t>
        </is>
      </c>
    </row>
    <row r="283">
      <c r="A283" t="n">
        <v>8698</v>
      </c>
      <c r="B283" t="n">
        <v>125816</v>
      </c>
      <c r="C283" t="n">
        <v>149</v>
      </c>
      <c r="D283" t="inlineStr">
        <is>
          <t>Priceless</t>
        </is>
      </c>
      <c r="F283" t="inlineStr">
        <is>
          <t>DIEGO A SILVA SERVICOS DE DESIGN LTDA</t>
        </is>
      </c>
      <c r="G283" t="inlineStr">
        <is>
          <t>True</t>
        </is>
      </c>
      <c r="H283" t="n">
        <v>3</v>
      </c>
      <c r="I283" t="n">
        <v>2</v>
      </c>
      <c r="J283" t="n">
        <v>9870</v>
      </c>
      <c r="K283" s="27" t="n">
        <v>45793</v>
      </c>
      <c r="L283" s="27" t="n">
        <v>45792</v>
      </c>
      <c r="M283" s="27" t="n">
        <v>45792</v>
      </c>
      <c r="N283" t="n">
        <v>9870</v>
      </c>
      <c r="O283" t="n">
        <v>9870</v>
      </c>
      <c r="P283" s="27" t="n">
        <v>45762</v>
      </c>
      <c r="Q283" t="inlineStr">
        <is>
          <t>Transferência Bancária ou Pix</t>
        </is>
      </c>
      <c r="R283" t="inlineStr">
        <is>
          <t>48</t>
        </is>
      </c>
      <c r="S283" t="inlineStr">
        <is>
          <t>Investimento - CAPEX</t>
        </is>
      </c>
      <c r="T283" t="inlineStr">
        <is>
          <t>Investimento - Marketing</t>
        </is>
      </c>
      <c r="U283" t="inlineStr">
        <is>
          <t>Documentação Aprovada</t>
        </is>
      </c>
      <c r="V283" t="inlineStr">
        <is>
          <t>Aprovado Diretoria</t>
        </is>
      </c>
      <c r="W283" t="inlineStr">
        <is>
          <t>Aprovado Caixa</t>
        </is>
      </c>
      <c r="X283" t="inlineStr">
        <is>
          <t>Parcela_Paga</t>
        </is>
      </c>
      <c r="Y283" t="n">
        <v>134</v>
      </c>
      <c r="Z283" t="inlineStr">
        <is>
          <t>Priceless - Bem Mais - Kamino</t>
        </is>
      </c>
    </row>
    <row r="284">
      <c r="A284" t="n">
        <v>8786</v>
      </c>
      <c r="B284" t="n">
        <v>126392</v>
      </c>
      <c r="C284" t="n">
        <v>149</v>
      </c>
      <c r="D284" t="inlineStr">
        <is>
          <t>Priceless</t>
        </is>
      </c>
      <c r="F284" t="inlineStr">
        <is>
          <t xml:space="preserve">ANDREA SOARES CRISTINA DA SILVA </t>
        </is>
      </c>
      <c r="G284" t="inlineStr">
        <is>
          <t>True</t>
        </is>
      </c>
      <c r="H284" t="n">
        <v>2</v>
      </c>
      <c r="I284" t="n">
        <v>2</v>
      </c>
      <c r="J284" t="n">
        <v>3350</v>
      </c>
      <c r="K284" s="27" t="n">
        <v>45792</v>
      </c>
      <c r="L284" s="27" t="n">
        <v>45792</v>
      </c>
      <c r="M284" s="27" t="n">
        <v>45792</v>
      </c>
      <c r="N284" t="n">
        <v>6700</v>
      </c>
      <c r="O284" t="n">
        <v>6700</v>
      </c>
      <c r="P284" s="27" t="n">
        <v>45764</v>
      </c>
      <c r="Q284" t="inlineStr">
        <is>
          <t>Transferência Bancária ou Pix</t>
        </is>
      </c>
      <c r="R284" t="inlineStr">
        <is>
          <t>23</t>
        </is>
      </c>
      <c r="S284" t="inlineStr">
        <is>
          <t>Mão de Obra - PJ</t>
        </is>
      </c>
      <c r="T284" t="inlineStr">
        <is>
          <t>MDO PJ Fixo</t>
        </is>
      </c>
      <c r="U284" t="inlineStr">
        <is>
          <t>Documentação Aprovada</t>
        </is>
      </c>
      <c r="V284" t="inlineStr">
        <is>
          <t>Aprovado Diretoria</t>
        </is>
      </c>
      <c r="W284" t="inlineStr">
        <is>
          <t>Aprovado Caixa</t>
        </is>
      </c>
      <c r="X284" t="inlineStr">
        <is>
          <t>Parcela_Paga</t>
        </is>
      </c>
      <c r="Y284" t="n">
        <v>149</v>
      </c>
      <c r="Z284" t="inlineStr">
        <is>
          <t>Priceless - Duroc Filial Dois - Kamino</t>
        </is>
      </c>
    </row>
    <row r="285">
      <c r="A285" t="n">
        <v>8788</v>
      </c>
      <c r="B285" t="n">
        <v>126396</v>
      </c>
      <c r="C285" t="n">
        <v>149</v>
      </c>
      <c r="D285" t="inlineStr">
        <is>
          <t>Priceless</t>
        </is>
      </c>
      <c r="F285" t="inlineStr">
        <is>
          <t>PJ 55889769000102</t>
        </is>
      </c>
      <c r="G285" t="inlineStr">
        <is>
          <t>True</t>
        </is>
      </c>
      <c r="H285" t="n">
        <v>2</v>
      </c>
      <c r="I285" t="n">
        <v>2</v>
      </c>
      <c r="J285" t="n">
        <v>3300</v>
      </c>
      <c r="K285" s="27" t="n">
        <v>45792</v>
      </c>
      <c r="L285" s="27" t="n">
        <v>45792</v>
      </c>
      <c r="M285" s="27" t="n">
        <v>45792</v>
      </c>
      <c r="N285" t="n">
        <v>6600</v>
      </c>
      <c r="O285" t="n">
        <v>6600</v>
      </c>
      <c r="P285" s="27" t="n">
        <v>45764</v>
      </c>
      <c r="Q285" t="inlineStr">
        <is>
          <t>Transferência Bancária ou Pix</t>
        </is>
      </c>
      <c r="R285" t="inlineStr">
        <is>
          <t>11</t>
        </is>
      </c>
      <c r="S285" t="inlineStr">
        <is>
          <t>Mão de Obra - PJ</t>
        </is>
      </c>
      <c r="T285" t="inlineStr">
        <is>
          <t>MDO PJ Fixo</t>
        </is>
      </c>
      <c r="U285" t="inlineStr">
        <is>
          <t>Documentação Aprovada</t>
        </is>
      </c>
      <c r="V285" t="inlineStr">
        <is>
          <t>Aprovado Diretoria</t>
        </is>
      </c>
      <c r="W285" t="inlineStr">
        <is>
          <t>Aprovado Caixa</t>
        </is>
      </c>
      <c r="X285" t="inlineStr">
        <is>
          <t>Parcela_Paga</t>
        </is>
      </c>
      <c r="Y285" t="n">
        <v>149</v>
      </c>
      <c r="Z285" t="inlineStr">
        <is>
          <t>Priceless - Duroc Filial Dois - Kamino</t>
        </is>
      </c>
    </row>
    <row r="286">
      <c r="A286" t="n">
        <v>8790</v>
      </c>
      <c r="B286" t="n">
        <v>126397</v>
      </c>
      <c r="C286" t="n">
        <v>149</v>
      </c>
      <c r="D286" t="inlineStr">
        <is>
          <t>Priceless</t>
        </is>
      </c>
      <c r="F286" t="inlineStr">
        <is>
          <t>PJ 55749768000154</t>
        </is>
      </c>
      <c r="G286" t="inlineStr">
        <is>
          <t>True</t>
        </is>
      </c>
      <c r="H286" t="n">
        <v>2</v>
      </c>
      <c r="I286" t="n">
        <v>2</v>
      </c>
      <c r="J286" t="n">
        <v>3300</v>
      </c>
      <c r="K286" s="27" t="n">
        <v>45792</v>
      </c>
      <c r="L286" s="27" t="n">
        <v>45792</v>
      </c>
      <c r="M286" s="27" t="n">
        <v>45792</v>
      </c>
      <c r="N286" t="n">
        <v>6600</v>
      </c>
      <c r="O286" t="n">
        <v>6600</v>
      </c>
      <c r="P286" s="27" t="n">
        <v>45764</v>
      </c>
      <c r="Q286" t="inlineStr">
        <is>
          <t>Transferência Bancária ou Pix</t>
        </is>
      </c>
      <c r="R286" t="inlineStr">
        <is>
          <t>17</t>
        </is>
      </c>
      <c r="S286" t="inlineStr">
        <is>
          <t>Mão de Obra - PJ</t>
        </is>
      </c>
      <c r="T286" t="inlineStr">
        <is>
          <t>MDO PJ Fixo</t>
        </is>
      </c>
      <c r="U286" t="inlineStr">
        <is>
          <t>Documentação Aprovada</t>
        </is>
      </c>
      <c r="V286" t="inlineStr">
        <is>
          <t>Aprovado Diretoria</t>
        </is>
      </c>
      <c r="W286" t="inlineStr">
        <is>
          <t>Aprovado Caixa</t>
        </is>
      </c>
      <c r="X286" t="inlineStr">
        <is>
          <t>Parcela_Paga</t>
        </is>
      </c>
      <c r="Y286" t="n">
        <v>149</v>
      </c>
      <c r="Z286" t="inlineStr">
        <is>
          <t>Priceless - Duroc Filial Dois - Kamino</t>
        </is>
      </c>
    </row>
    <row r="287">
      <c r="A287" t="n">
        <v>8792</v>
      </c>
      <c r="B287" t="n">
        <v>126398</v>
      </c>
      <c r="C287" t="n">
        <v>149</v>
      </c>
      <c r="D287" t="inlineStr">
        <is>
          <t>Priceless</t>
        </is>
      </c>
      <c r="F287" t="inlineStr">
        <is>
          <t>PJ 49710287000132</t>
        </is>
      </c>
      <c r="G287" t="inlineStr">
        <is>
          <t>True</t>
        </is>
      </c>
      <c r="H287" t="n">
        <v>2</v>
      </c>
      <c r="I287" t="n">
        <v>2</v>
      </c>
      <c r="J287" t="n">
        <v>3300</v>
      </c>
      <c r="K287" s="27" t="n">
        <v>45792</v>
      </c>
      <c r="L287" s="27" t="n">
        <v>45792</v>
      </c>
      <c r="M287" s="27" t="n">
        <v>45792</v>
      </c>
      <c r="N287" t="n">
        <v>6600</v>
      </c>
      <c r="O287" t="n">
        <v>6600</v>
      </c>
      <c r="P287" s="27" t="n">
        <v>45764</v>
      </c>
      <c r="Q287" t="inlineStr">
        <is>
          <t>Transferência Bancária ou Pix</t>
        </is>
      </c>
      <c r="R287" t="inlineStr">
        <is>
          <t>26</t>
        </is>
      </c>
      <c r="S287" t="inlineStr">
        <is>
          <t>Mão de Obra - PJ</t>
        </is>
      </c>
      <c r="T287" t="inlineStr">
        <is>
          <t>MDO PJ Fixo</t>
        </is>
      </c>
      <c r="U287" t="inlineStr">
        <is>
          <t>Documentação Aprovada</t>
        </is>
      </c>
      <c r="V287" t="inlineStr">
        <is>
          <t>Aprovado Diretoria</t>
        </is>
      </c>
      <c r="W287" t="inlineStr">
        <is>
          <t>Aprovado Caixa</t>
        </is>
      </c>
      <c r="X287" t="inlineStr">
        <is>
          <t>Parcela_Paga</t>
        </is>
      </c>
      <c r="Y287" t="n">
        <v>149</v>
      </c>
      <c r="Z287" t="inlineStr">
        <is>
          <t>Priceless - Duroc Filial Dois - Kamino</t>
        </is>
      </c>
    </row>
    <row r="288">
      <c r="A288" t="n">
        <v>8794</v>
      </c>
      <c r="B288" t="n">
        <v>126400</v>
      </c>
      <c r="C288" t="n">
        <v>149</v>
      </c>
      <c r="D288" t="inlineStr">
        <is>
          <t>Priceless</t>
        </is>
      </c>
      <c r="F288" t="inlineStr">
        <is>
          <t>PJ 50589611000195</t>
        </is>
      </c>
      <c r="G288" t="inlineStr">
        <is>
          <t>True</t>
        </is>
      </c>
      <c r="H288" t="n">
        <v>2</v>
      </c>
      <c r="I288" t="n">
        <v>2</v>
      </c>
      <c r="J288" t="n">
        <v>2550</v>
      </c>
      <c r="K288" s="27" t="n">
        <v>45792</v>
      </c>
      <c r="L288" s="27" t="n">
        <v>45792</v>
      </c>
      <c r="M288" s="27" t="n">
        <v>45792</v>
      </c>
      <c r="N288" t="n">
        <v>5100</v>
      </c>
      <c r="O288" t="n">
        <v>5100</v>
      </c>
      <c r="P288" s="27" t="n">
        <v>45764</v>
      </c>
      <c r="Q288" t="inlineStr">
        <is>
          <t>Transferência Bancária ou Pix</t>
        </is>
      </c>
      <c r="R288" t="inlineStr">
        <is>
          <t>53</t>
        </is>
      </c>
      <c r="S288" t="inlineStr">
        <is>
          <t>Mão de Obra - PJ</t>
        </is>
      </c>
      <c r="T288" t="inlineStr">
        <is>
          <t>MDO PJ Fixo</t>
        </is>
      </c>
      <c r="U288" t="inlineStr">
        <is>
          <t>Documentação Aprovada</t>
        </is>
      </c>
      <c r="V288" t="inlineStr">
        <is>
          <t>Aprovado Diretoria</t>
        </is>
      </c>
      <c r="W288" t="inlineStr">
        <is>
          <t>Aprovado Caixa</t>
        </is>
      </c>
      <c r="X288" t="inlineStr">
        <is>
          <t>Parcela_Paga</t>
        </is>
      </c>
      <c r="Y288" t="n">
        <v>149</v>
      </c>
      <c r="Z288" t="inlineStr">
        <is>
          <t>Priceless - Duroc Filial Dois - Kamino</t>
        </is>
      </c>
    </row>
    <row r="289">
      <c r="A289" t="n">
        <v>8796</v>
      </c>
      <c r="B289" t="n">
        <v>126401</v>
      </c>
      <c r="C289" t="n">
        <v>149</v>
      </c>
      <c r="D289" t="inlineStr">
        <is>
          <t>Priceless</t>
        </is>
      </c>
      <c r="F289" t="inlineStr">
        <is>
          <t>LUIZ FELIPE SILVA DA MOTTA</t>
        </is>
      </c>
      <c r="G289" t="inlineStr">
        <is>
          <t>True</t>
        </is>
      </c>
      <c r="H289" t="n">
        <v>2</v>
      </c>
      <c r="I289" t="n">
        <v>2</v>
      </c>
      <c r="J289" t="n">
        <v>2000</v>
      </c>
      <c r="K289" s="27" t="n">
        <v>45792</v>
      </c>
      <c r="L289" s="27" t="n">
        <v>45792</v>
      </c>
      <c r="M289" s="27" t="n">
        <v>45792</v>
      </c>
      <c r="N289" t="n">
        <v>4000</v>
      </c>
      <c r="O289" t="n">
        <v>4000</v>
      </c>
      <c r="P289" s="27" t="n">
        <v>45764</v>
      </c>
      <c r="Q289" t="inlineStr">
        <is>
          <t>Transferência Bancária ou Pix</t>
        </is>
      </c>
      <c r="R289" t="inlineStr">
        <is>
          <t>16</t>
        </is>
      </c>
      <c r="S289" t="inlineStr">
        <is>
          <t>Mão de Obra - PJ</t>
        </is>
      </c>
      <c r="T289" t="inlineStr">
        <is>
          <t>MDO PJ Fixo</t>
        </is>
      </c>
      <c r="U289" t="inlineStr">
        <is>
          <t>Documentação Aprovada</t>
        </is>
      </c>
      <c r="V289" t="inlineStr">
        <is>
          <t>Aprovado Diretoria</t>
        </is>
      </c>
      <c r="W289" t="inlineStr">
        <is>
          <t>Aprovado Caixa</t>
        </is>
      </c>
      <c r="X289" t="inlineStr">
        <is>
          <t>Parcela_Paga</t>
        </is>
      </c>
      <c r="Y289" t="n">
        <v>149</v>
      </c>
      <c r="Z289" t="inlineStr">
        <is>
          <t>Priceless - Duroc Filial Dois - Kamino</t>
        </is>
      </c>
    </row>
    <row r="290">
      <c r="A290" t="n">
        <v>8798</v>
      </c>
      <c r="B290" t="n">
        <v>126402</v>
      </c>
      <c r="C290" t="n">
        <v>149</v>
      </c>
      <c r="D290" t="inlineStr">
        <is>
          <t>Priceless</t>
        </is>
      </c>
      <c r="F290" t="inlineStr">
        <is>
          <t>MARCOS JOSÉ BAHIA DE SOUSA PERES</t>
        </is>
      </c>
      <c r="G290" t="inlineStr">
        <is>
          <t>True</t>
        </is>
      </c>
      <c r="H290" t="n">
        <v>2</v>
      </c>
      <c r="I290" t="n">
        <v>2</v>
      </c>
      <c r="J290" t="n">
        <v>1100</v>
      </c>
      <c r="K290" s="27" t="n">
        <v>45792</v>
      </c>
      <c r="L290" s="27" t="n">
        <v>45792</v>
      </c>
      <c r="M290" s="27" t="n">
        <v>45792</v>
      </c>
      <c r="N290" t="n">
        <v>2200</v>
      </c>
      <c r="O290" t="n">
        <v>2200</v>
      </c>
      <c r="P290" s="27" t="n">
        <v>45764</v>
      </c>
      <c r="Q290" t="inlineStr">
        <is>
          <t>Transferência Bancária ou Pix</t>
        </is>
      </c>
      <c r="R290" t="inlineStr">
        <is>
          <t>27</t>
        </is>
      </c>
      <c r="S290" t="inlineStr">
        <is>
          <t>Mão de Obra - PJ</t>
        </is>
      </c>
      <c r="T290" t="inlineStr">
        <is>
          <t>MDO PJ Fixo</t>
        </is>
      </c>
      <c r="U290" t="inlineStr">
        <is>
          <t>Documentação Aprovada</t>
        </is>
      </c>
      <c r="V290" t="inlineStr">
        <is>
          <t>Aprovado Diretoria</t>
        </is>
      </c>
      <c r="W290" t="inlineStr">
        <is>
          <t>Aprovado Caixa</t>
        </is>
      </c>
      <c r="X290" t="inlineStr">
        <is>
          <t>Parcela_Paga</t>
        </is>
      </c>
      <c r="Y290" t="n">
        <v>149</v>
      </c>
      <c r="Z290" t="inlineStr">
        <is>
          <t>Priceless - Duroc Filial Dois - Kamino</t>
        </is>
      </c>
    </row>
    <row r="291">
      <c r="A291" t="n">
        <v>8800</v>
      </c>
      <c r="B291" t="n">
        <v>126405</v>
      </c>
      <c r="C291" t="n">
        <v>149</v>
      </c>
      <c r="D291" t="inlineStr">
        <is>
          <t>Priceless</t>
        </is>
      </c>
      <c r="F291" t="inlineStr">
        <is>
          <t>VIVIANE DOS SANTOS</t>
        </is>
      </c>
      <c r="G291" t="inlineStr">
        <is>
          <t>True</t>
        </is>
      </c>
      <c r="H291" t="n">
        <v>2</v>
      </c>
      <c r="I291" t="n">
        <v>2</v>
      </c>
      <c r="J291" t="n">
        <v>2550</v>
      </c>
      <c r="K291" s="27" t="n">
        <v>45792</v>
      </c>
      <c r="L291" s="27" t="n">
        <v>45792</v>
      </c>
      <c r="M291" s="27" t="n">
        <v>45792</v>
      </c>
      <c r="N291" t="n">
        <v>5100</v>
      </c>
      <c r="O291" t="n">
        <v>5100</v>
      </c>
      <c r="P291" s="27" t="n">
        <v>45764</v>
      </c>
      <c r="Q291" t="inlineStr">
        <is>
          <t>Transferência Bancária ou Pix</t>
        </is>
      </c>
      <c r="R291" t="inlineStr">
        <is>
          <t>5100</t>
        </is>
      </c>
      <c r="S291" t="inlineStr">
        <is>
          <t>Mão de Obra - PJ</t>
        </is>
      </c>
      <c r="T291" t="inlineStr">
        <is>
          <t>MDO PJ Fixo</t>
        </is>
      </c>
      <c r="U291" t="inlineStr">
        <is>
          <t>Documentação Aprovada</t>
        </is>
      </c>
      <c r="V291" t="inlineStr">
        <is>
          <t>Aprovado Diretoria</t>
        </is>
      </c>
      <c r="W291" t="inlineStr">
        <is>
          <t>Aprovado Caixa</t>
        </is>
      </c>
      <c r="X291" t="inlineStr">
        <is>
          <t>Parcela_Paga</t>
        </is>
      </c>
      <c r="Y291" t="n">
        <v>149</v>
      </c>
      <c r="Z291" t="inlineStr">
        <is>
          <t>Priceless - Duroc Filial Dois - Kamino</t>
        </is>
      </c>
    </row>
    <row r="292">
      <c r="A292" t="n">
        <v>8551</v>
      </c>
      <c r="B292" t="n">
        <v>123051</v>
      </c>
      <c r="C292" t="n">
        <v>149</v>
      </c>
      <c r="D292" t="inlineStr">
        <is>
          <t>Priceless</t>
        </is>
      </c>
      <c r="F292" t="inlineStr">
        <is>
          <t>ACOUSTIC DEVICES LAB</t>
        </is>
      </c>
      <c r="G292" t="inlineStr">
        <is>
          <t>True</t>
        </is>
      </c>
      <c r="H292" t="n">
        <v>5</v>
      </c>
      <c r="I292" t="n">
        <v>2</v>
      </c>
      <c r="J292" t="n">
        <v>30000</v>
      </c>
      <c r="K292" s="27" t="n">
        <v>45784</v>
      </c>
      <c r="L292" s="27" t="n">
        <v>45783</v>
      </c>
      <c r="M292" s="27" t="n">
        <v>45783</v>
      </c>
      <c r="N292" t="n">
        <v>170000</v>
      </c>
      <c r="O292" t="n">
        <v>170000</v>
      </c>
      <c r="P292" s="27" t="n">
        <v>45754</v>
      </c>
      <c r="Q292" t="inlineStr">
        <is>
          <t>Transferência Bancária ou Pix</t>
        </is>
      </c>
      <c r="R292" t="inlineStr">
        <is>
          <t>5 PARC-FIM29/09/2025</t>
        </is>
      </c>
      <c r="S292" t="inlineStr">
        <is>
          <t>Investimento - CAPEX</t>
        </is>
      </c>
      <c r="T292" t="inlineStr">
        <is>
          <t>Investimento - Equipamentos</t>
        </is>
      </c>
      <c r="U292" t="inlineStr">
        <is>
          <t>Documentação Aprovada</t>
        </is>
      </c>
      <c r="V292" t="inlineStr">
        <is>
          <t>Aprovado Diretoria</t>
        </is>
      </c>
      <c r="W292" t="inlineStr">
        <is>
          <t>Aprovado Caixa</t>
        </is>
      </c>
      <c r="X292" t="inlineStr">
        <is>
          <t>Parcela_Paga</t>
        </is>
      </c>
      <c r="Y292" t="n">
        <v>134</v>
      </c>
      <c r="Z292" t="inlineStr">
        <is>
          <t>Priceless - Bem Mais - Kamino</t>
        </is>
      </c>
    </row>
    <row r="293">
      <c r="A293" t="n">
        <v>4707</v>
      </c>
      <c r="B293" t="n">
        <v>75247</v>
      </c>
      <c r="C293" t="n">
        <v>149</v>
      </c>
      <c r="D293" t="inlineStr">
        <is>
          <t>Priceless</t>
        </is>
      </c>
      <c r="F293" t="inlineStr">
        <is>
          <t xml:space="preserve">GAZIT MALLS FUNDO DE INVESTIMENTO IMOBILIARIO - REPASSE LOCACAO </t>
        </is>
      </c>
      <c r="G293" t="inlineStr">
        <is>
          <t>True</t>
        </is>
      </c>
      <c r="H293" t="n">
        <v>10</v>
      </c>
      <c r="I293" t="n">
        <v>9</v>
      </c>
      <c r="J293" t="n">
        <v>8333.33</v>
      </c>
      <c r="K293" s="27" t="n">
        <v>45778</v>
      </c>
      <c r="L293" s="27" t="n">
        <v>45777</v>
      </c>
      <c r="M293" s="27" t="n">
        <v>45779</v>
      </c>
      <c r="N293" t="n">
        <v>100000</v>
      </c>
      <c r="O293" t="n">
        <v>100000</v>
      </c>
      <c r="P293" s="27" t="n">
        <v>45548</v>
      </c>
      <c r="Q293" t="inlineStr">
        <is>
          <t>Boleto Bancário</t>
        </is>
      </c>
      <c r="R293" t="inlineStr">
        <is>
          <t>16092024</t>
        </is>
      </c>
      <c r="S293" t="inlineStr">
        <is>
          <t>Custo de Ocupação</t>
        </is>
      </c>
      <c r="T293" t="inlineStr">
        <is>
          <t>Taxa de Licença</t>
        </is>
      </c>
      <c r="U293" t="inlineStr">
        <is>
          <t>Documentação Aprovada</t>
        </is>
      </c>
      <c r="V293" t="inlineStr">
        <is>
          <t>Aprovado Diretoria</t>
        </is>
      </c>
      <c r="W293" t="inlineStr">
        <is>
          <t>Aprovado Caixa</t>
        </is>
      </c>
      <c r="X293" t="inlineStr">
        <is>
          <t>Parcela_Paga</t>
        </is>
      </c>
      <c r="Y293" t="n">
        <v>134</v>
      </c>
      <c r="Z293" t="inlineStr">
        <is>
          <t>Priceless - Bem Mais - Kamino</t>
        </is>
      </c>
    </row>
    <row r="294">
      <c r="A294" t="n">
        <v>8793</v>
      </c>
      <c r="B294" t="n">
        <v>126400</v>
      </c>
      <c r="C294" t="n">
        <v>149</v>
      </c>
      <c r="D294" t="inlineStr">
        <is>
          <t>Priceless</t>
        </is>
      </c>
      <c r="F294" t="inlineStr">
        <is>
          <t>PJ 50589611000195</t>
        </is>
      </c>
      <c r="G294" t="inlineStr">
        <is>
          <t>True</t>
        </is>
      </c>
      <c r="H294" t="n">
        <v>2</v>
      </c>
      <c r="I294" t="n">
        <v>1</v>
      </c>
      <c r="J294" t="n">
        <v>2550</v>
      </c>
      <c r="K294" s="27" t="n">
        <v>45778</v>
      </c>
      <c r="L294" s="27" t="n">
        <v>45777</v>
      </c>
      <c r="M294" s="27" t="n">
        <v>45777</v>
      </c>
      <c r="N294" t="n">
        <v>5100</v>
      </c>
      <c r="O294" t="n">
        <v>5100</v>
      </c>
      <c r="P294" s="27" t="n">
        <v>45764</v>
      </c>
      <c r="Q294" t="inlineStr">
        <is>
          <t>Transferência Bancária ou Pix</t>
        </is>
      </c>
      <c r="R294" t="inlineStr">
        <is>
          <t>53</t>
        </is>
      </c>
      <c r="S294" t="inlineStr">
        <is>
          <t>Mão de Obra - PJ</t>
        </is>
      </c>
      <c r="T294" t="inlineStr">
        <is>
          <t>MDO PJ Fixo</t>
        </is>
      </c>
      <c r="U294" t="inlineStr">
        <is>
          <t>Documentação Aprovada</t>
        </is>
      </c>
      <c r="V294" t="inlineStr">
        <is>
          <t>Aprovado Diretoria</t>
        </is>
      </c>
      <c r="W294" t="inlineStr">
        <is>
          <t>Aprovado Caixa</t>
        </is>
      </c>
      <c r="X294" t="inlineStr">
        <is>
          <t>Parcela_Paga</t>
        </is>
      </c>
      <c r="Y294" t="n">
        <v>149</v>
      </c>
      <c r="Z294" t="inlineStr">
        <is>
          <t>Priceless - Duroc Filial Dois - Kamino</t>
        </is>
      </c>
    </row>
    <row r="295">
      <c r="A295" t="n">
        <v>8791</v>
      </c>
      <c r="B295" t="n">
        <v>126398</v>
      </c>
      <c r="C295" t="n">
        <v>149</v>
      </c>
      <c r="D295" t="inlineStr">
        <is>
          <t>Priceless</t>
        </is>
      </c>
      <c r="F295" t="inlineStr">
        <is>
          <t>PJ 49710287000132</t>
        </is>
      </c>
      <c r="G295" t="inlineStr">
        <is>
          <t>True</t>
        </is>
      </c>
      <c r="H295" t="n">
        <v>2</v>
      </c>
      <c r="I295" t="n">
        <v>1</v>
      </c>
      <c r="J295" t="n">
        <v>3300</v>
      </c>
      <c r="K295" s="27" t="n">
        <v>45778</v>
      </c>
      <c r="L295" s="27" t="n">
        <v>45777</v>
      </c>
      <c r="M295" s="27" t="n">
        <v>45777</v>
      </c>
      <c r="N295" t="n">
        <v>6600</v>
      </c>
      <c r="O295" t="n">
        <v>6600</v>
      </c>
      <c r="P295" s="27" t="n">
        <v>45764</v>
      </c>
      <c r="Q295" t="inlineStr">
        <is>
          <t>Transferência Bancária ou Pix</t>
        </is>
      </c>
      <c r="R295" t="inlineStr">
        <is>
          <t>26</t>
        </is>
      </c>
      <c r="S295" t="inlineStr">
        <is>
          <t>Mão de Obra - PJ</t>
        </is>
      </c>
      <c r="T295" t="inlineStr">
        <is>
          <t>MDO PJ Fixo</t>
        </is>
      </c>
      <c r="U295" t="inlineStr">
        <is>
          <t>Documentação Aprovada</t>
        </is>
      </c>
      <c r="V295" t="inlineStr">
        <is>
          <t>Aprovado Diretoria</t>
        </is>
      </c>
      <c r="W295" t="inlineStr">
        <is>
          <t>Aprovado Caixa</t>
        </is>
      </c>
      <c r="X295" t="inlineStr">
        <is>
          <t>Parcela_Paga</t>
        </is>
      </c>
      <c r="Y295" t="n">
        <v>149</v>
      </c>
      <c r="Z295" t="inlineStr">
        <is>
          <t>Priceless - Duroc Filial Dois - Kamino</t>
        </is>
      </c>
    </row>
    <row r="296">
      <c r="A296" t="n">
        <v>8795</v>
      </c>
      <c r="B296" t="n">
        <v>126401</v>
      </c>
      <c r="C296" t="n">
        <v>149</v>
      </c>
      <c r="D296" t="inlineStr">
        <is>
          <t>Priceless</t>
        </is>
      </c>
      <c r="F296" t="inlineStr">
        <is>
          <t>LUIZ FELIPE SILVA DA MOTTA</t>
        </is>
      </c>
      <c r="G296" t="inlineStr">
        <is>
          <t>True</t>
        </is>
      </c>
      <c r="H296" t="n">
        <v>2</v>
      </c>
      <c r="I296" t="n">
        <v>1</v>
      </c>
      <c r="J296" t="n">
        <v>2000</v>
      </c>
      <c r="K296" s="27" t="n">
        <v>45778</v>
      </c>
      <c r="L296" s="27" t="n">
        <v>45777</v>
      </c>
      <c r="M296" s="27" t="n">
        <v>45777</v>
      </c>
      <c r="N296" t="n">
        <v>4000</v>
      </c>
      <c r="O296" t="n">
        <v>4000</v>
      </c>
      <c r="P296" s="27" t="n">
        <v>45764</v>
      </c>
      <c r="Q296" t="inlineStr">
        <is>
          <t>Transferência Bancária ou Pix</t>
        </is>
      </c>
      <c r="R296" t="inlineStr">
        <is>
          <t>16</t>
        </is>
      </c>
      <c r="S296" t="inlineStr">
        <is>
          <t>Mão de Obra - PJ</t>
        </is>
      </c>
      <c r="T296" t="inlineStr">
        <is>
          <t>MDO PJ Fixo</t>
        </is>
      </c>
      <c r="U296" t="inlineStr">
        <is>
          <t>Documentação Aprovada</t>
        </is>
      </c>
      <c r="V296" t="inlineStr">
        <is>
          <t>Aprovado Diretoria</t>
        </is>
      </c>
      <c r="W296" t="inlineStr">
        <is>
          <t>Aprovado Caixa</t>
        </is>
      </c>
      <c r="X296" t="inlineStr">
        <is>
          <t>Parcela_Paga</t>
        </is>
      </c>
      <c r="Y296" t="n">
        <v>149</v>
      </c>
      <c r="Z296" t="inlineStr">
        <is>
          <t>Priceless - Duroc Filial Dois - Kamino</t>
        </is>
      </c>
    </row>
    <row r="297">
      <c r="A297" t="n">
        <v>8797</v>
      </c>
      <c r="B297" t="n">
        <v>126402</v>
      </c>
      <c r="C297" t="n">
        <v>149</v>
      </c>
      <c r="D297" t="inlineStr">
        <is>
          <t>Priceless</t>
        </is>
      </c>
      <c r="F297" t="inlineStr">
        <is>
          <t>MARCOS JOSÉ BAHIA DE SOUSA PERES</t>
        </is>
      </c>
      <c r="G297" t="inlineStr">
        <is>
          <t>True</t>
        </is>
      </c>
      <c r="H297" t="n">
        <v>2</v>
      </c>
      <c r="I297" t="n">
        <v>1</v>
      </c>
      <c r="J297" t="n">
        <v>1100</v>
      </c>
      <c r="K297" s="27" t="n">
        <v>45778</v>
      </c>
      <c r="L297" s="27" t="n">
        <v>45777</v>
      </c>
      <c r="M297" s="27" t="n">
        <v>45777</v>
      </c>
      <c r="N297" t="n">
        <v>2200</v>
      </c>
      <c r="O297" t="n">
        <v>2200</v>
      </c>
      <c r="P297" s="27" t="n">
        <v>45764</v>
      </c>
      <c r="Q297" t="inlineStr">
        <is>
          <t>Transferência Bancária ou Pix</t>
        </is>
      </c>
      <c r="R297" t="inlineStr">
        <is>
          <t>27</t>
        </is>
      </c>
      <c r="S297" t="inlineStr">
        <is>
          <t>Mão de Obra - PJ</t>
        </is>
      </c>
      <c r="T297" t="inlineStr">
        <is>
          <t>MDO PJ Fixo</t>
        </is>
      </c>
      <c r="U297" t="inlineStr">
        <is>
          <t>Documentação Aprovada</t>
        </is>
      </c>
      <c r="V297" t="inlineStr">
        <is>
          <t>Aprovado Diretoria</t>
        </is>
      </c>
      <c r="W297" t="inlineStr">
        <is>
          <t>Aprovado Caixa</t>
        </is>
      </c>
      <c r="X297" t="inlineStr">
        <is>
          <t>Parcela_Paga</t>
        </is>
      </c>
      <c r="Y297" t="n">
        <v>149</v>
      </c>
      <c r="Z297" t="inlineStr">
        <is>
          <t>Priceless - Duroc Filial Dois - Kamino</t>
        </is>
      </c>
    </row>
    <row r="298">
      <c r="A298" t="n">
        <v>8785</v>
      </c>
      <c r="B298" t="n">
        <v>126392</v>
      </c>
      <c r="C298" t="n">
        <v>149</v>
      </c>
      <c r="D298" t="inlineStr">
        <is>
          <t>Priceless</t>
        </is>
      </c>
      <c r="F298" t="inlineStr">
        <is>
          <t xml:space="preserve">ANDREA SOARES CRISTINA DA SILVA </t>
        </is>
      </c>
      <c r="G298" t="inlineStr">
        <is>
          <t>True</t>
        </is>
      </c>
      <c r="H298" t="n">
        <v>2</v>
      </c>
      <c r="I298" t="n">
        <v>1</v>
      </c>
      <c r="J298" t="n">
        <v>3350</v>
      </c>
      <c r="K298" s="27" t="n">
        <v>45778</v>
      </c>
      <c r="L298" s="27" t="n">
        <v>45777</v>
      </c>
      <c r="M298" s="27" t="n">
        <v>45777</v>
      </c>
      <c r="N298" t="n">
        <v>6700</v>
      </c>
      <c r="O298" t="n">
        <v>6700</v>
      </c>
      <c r="P298" s="27" t="n">
        <v>45764</v>
      </c>
      <c r="Q298" t="inlineStr">
        <is>
          <t>Transferência Bancária ou Pix</t>
        </is>
      </c>
      <c r="R298" t="inlineStr">
        <is>
          <t>23</t>
        </is>
      </c>
      <c r="S298" t="inlineStr">
        <is>
          <t>Mão de Obra - PJ</t>
        </is>
      </c>
      <c r="T298" t="inlineStr">
        <is>
          <t>MDO PJ Fixo</t>
        </is>
      </c>
      <c r="U298" t="inlineStr">
        <is>
          <t>Documentação Aprovada</t>
        </is>
      </c>
      <c r="V298" t="inlineStr">
        <is>
          <t>Aprovado Diretoria</t>
        </is>
      </c>
      <c r="W298" t="inlineStr">
        <is>
          <t>Aprovado Caixa</t>
        </is>
      </c>
      <c r="X298" t="inlineStr">
        <is>
          <t>Parcela_Paga</t>
        </is>
      </c>
      <c r="Y298" t="n">
        <v>149</v>
      </c>
      <c r="Z298" t="inlineStr">
        <is>
          <t>Priceless - Duroc Filial Dois - Kamino</t>
        </is>
      </c>
    </row>
    <row r="299">
      <c r="A299" t="n">
        <v>8787</v>
      </c>
      <c r="B299" t="n">
        <v>126396</v>
      </c>
      <c r="C299" t="n">
        <v>149</v>
      </c>
      <c r="D299" t="inlineStr">
        <is>
          <t>Priceless</t>
        </is>
      </c>
      <c r="F299" t="inlineStr">
        <is>
          <t>PJ 55889769000102</t>
        </is>
      </c>
      <c r="G299" t="inlineStr">
        <is>
          <t>True</t>
        </is>
      </c>
      <c r="H299" t="n">
        <v>2</v>
      </c>
      <c r="I299" t="n">
        <v>1</v>
      </c>
      <c r="J299" t="n">
        <v>3300</v>
      </c>
      <c r="K299" s="27" t="n">
        <v>45778</v>
      </c>
      <c r="L299" s="27" t="n">
        <v>45777</v>
      </c>
      <c r="M299" s="27" t="n">
        <v>45777</v>
      </c>
      <c r="N299" t="n">
        <v>6600</v>
      </c>
      <c r="O299" t="n">
        <v>6600</v>
      </c>
      <c r="P299" s="27" t="n">
        <v>45764</v>
      </c>
      <c r="Q299" t="inlineStr">
        <is>
          <t>Transferência Bancária ou Pix</t>
        </is>
      </c>
      <c r="R299" t="inlineStr">
        <is>
          <t>11</t>
        </is>
      </c>
      <c r="S299" t="inlineStr">
        <is>
          <t>Mão de Obra - PJ</t>
        </is>
      </c>
      <c r="T299" t="inlineStr">
        <is>
          <t>MDO PJ Fixo</t>
        </is>
      </c>
      <c r="U299" t="inlineStr">
        <is>
          <t>Documentação Aprovada</t>
        </is>
      </c>
      <c r="V299" t="inlineStr">
        <is>
          <t>Aprovado Diretoria</t>
        </is>
      </c>
      <c r="W299" t="inlineStr">
        <is>
          <t>Aprovado Caixa</t>
        </is>
      </c>
      <c r="X299" t="inlineStr">
        <is>
          <t>Parcela_Paga</t>
        </is>
      </c>
      <c r="Y299" t="n">
        <v>149</v>
      </c>
      <c r="Z299" t="inlineStr">
        <is>
          <t>Priceless - Duroc Filial Dois - Kamino</t>
        </is>
      </c>
    </row>
    <row r="300">
      <c r="A300" t="n">
        <v>8799</v>
      </c>
      <c r="B300" t="n">
        <v>126405</v>
      </c>
      <c r="C300" t="n">
        <v>149</v>
      </c>
      <c r="D300" t="inlineStr">
        <is>
          <t>Priceless</t>
        </is>
      </c>
      <c r="F300" t="inlineStr">
        <is>
          <t>VIVIANE DOS SANTOS</t>
        </is>
      </c>
      <c r="G300" t="inlineStr">
        <is>
          <t>True</t>
        </is>
      </c>
      <c r="H300" t="n">
        <v>2</v>
      </c>
      <c r="I300" t="n">
        <v>1</v>
      </c>
      <c r="J300" t="n">
        <v>2550</v>
      </c>
      <c r="K300" s="27" t="n">
        <v>45778</v>
      </c>
      <c r="L300" s="27" t="n">
        <v>45777</v>
      </c>
      <c r="M300" s="27" t="n">
        <v>45777</v>
      </c>
      <c r="N300" t="n">
        <v>5100</v>
      </c>
      <c r="O300" t="n">
        <v>5100</v>
      </c>
      <c r="P300" s="27" t="n">
        <v>45764</v>
      </c>
      <c r="Q300" t="inlineStr">
        <is>
          <t>Transferência Bancária ou Pix</t>
        </is>
      </c>
      <c r="R300" t="inlineStr">
        <is>
          <t>5100</t>
        </is>
      </c>
      <c r="S300" t="inlineStr">
        <is>
          <t>Mão de Obra - PJ</t>
        </is>
      </c>
      <c r="T300" t="inlineStr">
        <is>
          <t>MDO PJ Fixo</t>
        </is>
      </c>
      <c r="U300" t="inlineStr">
        <is>
          <t>Documentação Aprovada</t>
        </is>
      </c>
      <c r="V300" t="inlineStr">
        <is>
          <t>Aprovado Diretoria</t>
        </is>
      </c>
      <c r="W300" t="inlineStr">
        <is>
          <t>Aprovado Caixa</t>
        </is>
      </c>
      <c r="X300" t="inlineStr">
        <is>
          <t>Parcela_Paga</t>
        </is>
      </c>
      <c r="Y300" t="n">
        <v>149</v>
      </c>
      <c r="Z300" t="inlineStr">
        <is>
          <t>Priceless - Duroc Filial Dois - Kamino</t>
        </is>
      </c>
    </row>
    <row r="301">
      <c r="A301" t="n">
        <v>8789</v>
      </c>
      <c r="B301" t="n">
        <v>126397</v>
      </c>
      <c r="C301" t="n">
        <v>149</v>
      </c>
      <c r="D301" t="inlineStr">
        <is>
          <t>Priceless</t>
        </is>
      </c>
      <c r="F301" t="inlineStr">
        <is>
          <t>PJ 55749768000154</t>
        </is>
      </c>
      <c r="G301" t="inlineStr">
        <is>
          <t>True</t>
        </is>
      </c>
      <c r="H301" t="n">
        <v>2</v>
      </c>
      <c r="I301" t="n">
        <v>1</v>
      </c>
      <c r="J301" t="n">
        <v>3300</v>
      </c>
      <c r="K301" s="27" t="n">
        <v>45778</v>
      </c>
      <c r="L301" s="27" t="n">
        <v>45777</v>
      </c>
      <c r="M301" s="27" t="n">
        <v>45777</v>
      </c>
      <c r="N301" t="n">
        <v>6600</v>
      </c>
      <c r="O301" t="n">
        <v>6600</v>
      </c>
      <c r="P301" s="27" t="n">
        <v>45764</v>
      </c>
      <c r="Q301" t="inlineStr">
        <is>
          <t>Transferência Bancária ou Pix</t>
        </is>
      </c>
      <c r="R301" t="inlineStr">
        <is>
          <t>17</t>
        </is>
      </c>
      <c r="S301" t="inlineStr">
        <is>
          <t>Mão de Obra - PJ</t>
        </is>
      </c>
      <c r="T301" t="inlineStr">
        <is>
          <t>MDO PJ Fixo</t>
        </is>
      </c>
      <c r="U301" t="inlineStr">
        <is>
          <t>Documentação Aprovada</t>
        </is>
      </c>
      <c r="V301" t="inlineStr">
        <is>
          <t>Aprovado Diretoria</t>
        </is>
      </c>
      <c r="W301" t="inlineStr">
        <is>
          <t>Aprovado Caixa</t>
        </is>
      </c>
      <c r="X301" t="inlineStr">
        <is>
          <t>Parcela_Paga</t>
        </is>
      </c>
      <c r="Y301" t="n">
        <v>149</v>
      </c>
      <c r="Z301" t="inlineStr">
        <is>
          <t>Priceless - Duroc Filial Dois - Kamino</t>
        </is>
      </c>
    </row>
    <row r="302">
      <c r="A302" t="n">
        <v>8556</v>
      </c>
      <c r="B302" t="n">
        <v>123894</v>
      </c>
      <c r="C302" t="n">
        <v>149</v>
      </c>
      <c r="D302" t="inlineStr">
        <is>
          <t>Priceless</t>
        </is>
      </c>
      <c r="F302" t="inlineStr">
        <is>
          <t>MULTIFRANGOS COMERCIO DE ALIMENTOS LTDA</t>
        </is>
      </c>
      <c r="G302" t="inlineStr">
        <is>
          <t>True</t>
        </is>
      </c>
      <c r="H302" t="n">
        <v>2</v>
      </c>
      <c r="I302" t="n">
        <v>2</v>
      </c>
      <c r="J302" t="n">
        <v>3596.5</v>
      </c>
      <c r="K302" s="27" t="n">
        <v>45772</v>
      </c>
      <c r="L302" s="27" t="n">
        <v>45771</v>
      </c>
      <c r="M302" s="27" t="n">
        <v>45771</v>
      </c>
      <c r="N302" t="n">
        <v>7193</v>
      </c>
      <c r="O302" t="n">
        <v>7193</v>
      </c>
      <c r="P302" s="27" t="n">
        <v>45754</v>
      </c>
      <c r="Q302" t="inlineStr">
        <is>
          <t>Boleto Bancário</t>
        </is>
      </c>
      <c r="R302" t="inlineStr">
        <is>
          <t>884442</t>
        </is>
      </c>
      <c r="S302" t="inlineStr">
        <is>
          <t>Custo Mercadoria Vendida</t>
        </is>
      </c>
      <c r="T302" t="inlineStr">
        <is>
          <t>Insumos - Alimentos</t>
        </is>
      </c>
      <c r="U302" t="inlineStr">
        <is>
          <t>Documentação Aprovada</t>
        </is>
      </c>
      <c r="V302" t="inlineStr">
        <is>
          <t>Aprovado Diretoria</t>
        </is>
      </c>
      <c r="W302" t="inlineStr">
        <is>
          <t>Aprovado Caixa</t>
        </is>
      </c>
      <c r="X302" t="inlineStr">
        <is>
          <t>Parcela_Paga</t>
        </is>
      </c>
      <c r="Y302" t="n">
        <v>134</v>
      </c>
      <c r="Z302" t="inlineStr">
        <is>
          <t>Priceless - Bem Mais - Kamino</t>
        </is>
      </c>
    </row>
    <row r="303">
      <c r="A303" t="n">
        <v>8695</v>
      </c>
      <c r="B303" t="n">
        <v>125815</v>
      </c>
      <c r="C303" t="n">
        <v>149</v>
      </c>
      <c r="D303" t="inlineStr">
        <is>
          <t>Priceless</t>
        </is>
      </c>
      <c r="F303" t="inlineStr">
        <is>
          <t>ANDRE LUIZ RIBEIRO COSTA 38429829687</t>
        </is>
      </c>
      <c r="G303" t="inlineStr">
        <is>
          <t>True</t>
        </is>
      </c>
      <c r="H303" t="n">
        <v>2</v>
      </c>
      <c r="I303" t="n">
        <v>1</v>
      </c>
      <c r="J303" t="n">
        <v>1250</v>
      </c>
      <c r="K303" s="27" t="n">
        <v>45772</v>
      </c>
      <c r="L303" s="27" t="n">
        <v>45771</v>
      </c>
      <c r="M303" s="27" t="n">
        <v>45771</v>
      </c>
      <c r="N303" t="n">
        <v>2500</v>
      </c>
      <c r="O303" t="n">
        <v>2500</v>
      </c>
      <c r="P303" s="27" t="n">
        <v>45762</v>
      </c>
      <c r="Q303" t="inlineStr">
        <is>
          <t>Transferência Bancária ou Pix</t>
        </is>
      </c>
      <c r="R303" t="inlineStr">
        <is>
          <t>45</t>
        </is>
      </c>
      <c r="S303" t="inlineStr">
        <is>
          <t>Investimento - CAPEX</t>
        </is>
      </c>
      <c r="T303" t="inlineStr">
        <is>
          <t>Investimento - Taxa de Licença</t>
        </is>
      </c>
      <c r="U303" t="inlineStr">
        <is>
          <t>Documentação Aprovada</t>
        </is>
      </c>
      <c r="V303" t="inlineStr">
        <is>
          <t>Aprovado Diretoria</t>
        </is>
      </c>
      <c r="W303" t="inlineStr">
        <is>
          <t>Aprovado Caixa</t>
        </is>
      </c>
      <c r="X303" t="inlineStr">
        <is>
          <t>Parcela_Paga</t>
        </is>
      </c>
      <c r="Y303" t="n">
        <v>134</v>
      </c>
      <c r="Z303" t="inlineStr">
        <is>
          <t>Priceless - Bem Mais - Kamino</t>
        </is>
      </c>
    </row>
    <row r="304">
      <c r="A304" t="n">
        <v>8555</v>
      </c>
      <c r="B304" t="n">
        <v>123894</v>
      </c>
      <c r="C304" t="n">
        <v>149</v>
      </c>
      <c r="D304" t="inlineStr">
        <is>
          <t>Priceless</t>
        </is>
      </c>
      <c r="F304" t="inlineStr">
        <is>
          <t>MULTIFRANGOS COMERCIO DE ALIMENTOS LTDA</t>
        </is>
      </c>
      <c r="G304" t="inlineStr">
        <is>
          <t>True</t>
        </is>
      </c>
      <c r="H304" t="n">
        <v>2</v>
      </c>
      <c r="I304" t="n">
        <v>1</v>
      </c>
      <c r="J304" t="n">
        <v>3596.5</v>
      </c>
      <c r="K304" s="27" t="n">
        <v>45765</v>
      </c>
      <c r="L304" s="27" t="n">
        <v>45769</v>
      </c>
      <c r="M304" s="27" t="n">
        <v>45769</v>
      </c>
      <c r="N304" t="n">
        <v>7193</v>
      </c>
      <c r="O304" t="n">
        <v>7193</v>
      </c>
      <c r="P304" s="27" t="n">
        <v>45754</v>
      </c>
      <c r="Q304" t="inlineStr">
        <is>
          <t>Boleto Bancário</t>
        </is>
      </c>
      <c r="R304" t="inlineStr">
        <is>
          <t>884442</t>
        </is>
      </c>
      <c r="S304" t="inlineStr">
        <is>
          <t>Custo Mercadoria Vendida</t>
        </is>
      </c>
      <c r="T304" t="inlineStr">
        <is>
          <t>Insumos - Alimentos</t>
        </is>
      </c>
      <c r="U304" t="inlineStr">
        <is>
          <t>Documentação Aprovada</t>
        </is>
      </c>
      <c r="V304" t="inlineStr">
        <is>
          <t>Aprovado Diretoria</t>
        </is>
      </c>
      <c r="W304" t="inlineStr">
        <is>
          <t>Aprovado Caixa</t>
        </is>
      </c>
      <c r="X304" t="inlineStr">
        <is>
          <t>Parcela_Paga</t>
        </is>
      </c>
      <c r="Y304" t="n">
        <v>134</v>
      </c>
      <c r="Z304" t="inlineStr">
        <is>
          <t>Priceless - Bem Mais - Kamino</t>
        </is>
      </c>
    </row>
    <row r="305">
      <c r="A305" t="n">
        <v>8697</v>
      </c>
      <c r="B305" t="n">
        <v>125816</v>
      </c>
      <c r="C305" t="n">
        <v>149</v>
      </c>
      <c r="D305" t="inlineStr">
        <is>
          <t>Priceless</t>
        </is>
      </c>
      <c r="F305" t="inlineStr">
        <is>
          <t>DIEGO A SILVA SERVICOS DE DESIGN LTDA</t>
        </is>
      </c>
      <c r="G305" t="inlineStr">
        <is>
          <t>True</t>
        </is>
      </c>
      <c r="H305" t="n">
        <v>3</v>
      </c>
      <c r="I305" t="n">
        <v>1</v>
      </c>
      <c r="J305" t="n">
        <v>9870</v>
      </c>
      <c r="K305" s="27" t="n">
        <v>45763</v>
      </c>
      <c r="L305" s="27" t="n">
        <v>45769</v>
      </c>
      <c r="M305" s="27" t="n">
        <v>45763</v>
      </c>
      <c r="N305" t="n">
        <v>9870</v>
      </c>
      <c r="O305" t="n">
        <v>9870</v>
      </c>
      <c r="P305" s="27" t="n">
        <v>45762</v>
      </c>
      <c r="Q305" t="inlineStr">
        <is>
          <t>Transferência Bancária ou Pix</t>
        </is>
      </c>
      <c r="R305" t="inlineStr">
        <is>
          <t>48</t>
        </is>
      </c>
      <c r="S305" t="inlineStr">
        <is>
          <t>Investimento - CAPEX</t>
        </is>
      </c>
      <c r="T305" t="inlineStr">
        <is>
          <t>Investimento - Marketing</t>
        </is>
      </c>
      <c r="U305" t="inlineStr">
        <is>
          <t>Documentação Aprovada</t>
        </is>
      </c>
      <c r="V305" t="inlineStr">
        <is>
          <t>Aprovado Diretoria</t>
        </is>
      </c>
      <c r="W305" t="inlineStr">
        <is>
          <t>Aprovado Caixa</t>
        </is>
      </c>
      <c r="X305" t="inlineStr">
        <is>
          <t>Parcela_Paga</t>
        </is>
      </c>
      <c r="Y305" t="n">
        <v>134</v>
      </c>
      <c r="Z305" t="inlineStr">
        <is>
          <t>Priceless - Bem Mais - Kamino</t>
        </is>
      </c>
    </row>
    <row r="306">
      <c r="A306" t="n">
        <v>8331</v>
      </c>
      <c r="B306" t="n">
        <v>119559</v>
      </c>
      <c r="C306" t="n">
        <v>149</v>
      </c>
      <c r="D306" t="inlineStr">
        <is>
          <t>Priceless</t>
        </is>
      </c>
      <c r="F306" t="inlineStr">
        <is>
          <t>PJ 55889769000102</t>
        </is>
      </c>
      <c r="G306" t="inlineStr">
        <is>
          <t>True</t>
        </is>
      </c>
      <c r="H306" t="n">
        <v>2</v>
      </c>
      <c r="I306" t="n">
        <v>2</v>
      </c>
      <c r="J306" t="n">
        <v>3300</v>
      </c>
      <c r="K306" s="27" t="n">
        <v>45762</v>
      </c>
      <c r="L306" s="27" t="n">
        <v>45762</v>
      </c>
      <c r="M306" s="27" t="n">
        <v>45762</v>
      </c>
      <c r="N306" t="n">
        <v>6600</v>
      </c>
      <c r="O306" t="n">
        <v>6600</v>
      </c>
      <c r="P306" s="27" t="n">
        <v>45735</v>
      </c>
      <c r="Q306" t="inlineStr">
        <is>
          <t>Transferência Bancária ou Pix</t>
        </is>
      </c>
      <c r="R306" t="inlineStr">
        <is>
          <t>9</t>
        </is>
      </c>
      <c r="S306" t="inlineStr">
        <is>
          <t>Mão de Obra - PJ</t>
        </is>
      </c>
      <c r="T306" t="inlineStr">
        <is>
          <t>MDO PJ Fixo</t>
        </is>
      </c>
      <c r="U306" t="inlineStr">
        <is>
          <t>Documentação Aprovada</t>
        </is>
      </c>
      <c r="V306" t="inlineStr">
        <is>
          <t>Aprovado Diretoria</t>
        </is>
      </c>
      <c r="W306" t="inlineStr">
        <is>
          <t>Aprovado Caixa</t>
        </is>
      </c>
      <c r="X306" t="inlineStr">
        <is>
          <t>Parcela_Paga</t>
        </is>
      </c>
      <c r="Y306" t="n">
        <v>149</v>
      </c>
      <c r="Z306" t="inlineStr">
        <is>
          <t>Priceless - Duroc Filial Dois - Kamino</t>
        </is>
      </c>
    </row>
    <row r="307">
      <c r="A307" t="n">
        <v>8333</v>
      </c>
      <c r="B307" t="n">
        <v>119560</v>
      </c>
      <c r="C307" t="n">
        <v>149</v>
      </c>
      <c r="D307" t="inlineStr">
        <is>
          <t>Priceless</t>
        </is>
      </c>
      <c r="F307" t="inlineStr">
        <is>
          <t>PJ 55749768000154</t>
        </is>
      </c>
      <c r="G307" t="inlineStr">
        <is>
          <t>True</t>
        </is>
      </c>
      <c r="H307" t="n">
        <v>2</v>
      </c>
      <c r="I307" t="n">
        <v>2</v>
      </c>
      <c r="J307" t="n">
        <v>3300</v>
      </c>
      <c r="K307" s="27" t="n">
        <v>45762</v>
      </c>
      <c r="L307" s="27" t="n">
        <v>45762</v>
      </c>
      <c r="M307" s="27" t="n">
        <v>45762</v>
      </c>
      <c r="N307" t="n">
        <v>6600</v>
      </c>
      <c r="O307" t="n">
        <v>6600</v>
      </c>
      <c r="P307" s="27" t="n">
        <v>45735</v>
      </c>
      <c r="Q307" t="inlineStr">
        <is>
          <t>Transferência Bancária ou Pix</t>
        </is>
      </c>
      <c r="R307" t="inlineStr">
        <is>
          <t>18</t>
        </is>
      </c>
      <c r="S307" t="inlineStr">
        <is>
          <t>Mão de Obra - PJ</t>
        </is>
      </c>
      <c r="T307" t="inlineStr">
        <is>
          <t>MDO PJ Fixo</t>
        </is>
      </c>
      <c r="U307" t="inlineStr">
        <is>
          <t>Documentação Aprovada</t>
        </is>
      </c>
      <c r="V307" t="inlineStr">
        <is>
          <t>Aprovado Diretoria</t>
        </is>
      </c>
      <c r="W307" t="inlineStr">
        <is>
          <t>Aprovado Caixa</t>
        </is>
      </c>
      <c r="X307" t="inlineStr">
        <is>
          <t>Parcela_Paga</t>
        </is>
      </c>
      <c r="Y307" t="n">
        <v>149</v>
      </c>
      <c r="Z307" t="inlineStr">
        <is>
          <t>Priceless - Duroc Filial Dois - Kamino</t>
        </is>
      </c>
    </row>
    <row r="308">
      <c r="A308" t="n">
        <v>8329</v>
      </c>
      <c r="B308" t="n">
        <v>119540</v>
      </c>
      <c r="C308" t="n">
        <v>149</v>
      </c>
      <c r="D308" t="inlineStr">
        <is>
          <t>Priceless</t>
        </is>
      </c>
      <c r="F308" t="inlineStr">
        <is>
          <t xml:space="preserve">ANDREA SOARES CRISTINA DA SILVA </t>
        </is>
      </c>
      <c r="G308" t="inlineStr">
        <is>
          <t>True</t>
        </is>
      </c>
      <c r="H308" t="n">
        <v>2</v>
      </c>
      <c r="I308" t="n">
        <v>2</v>
      </c>
      <c r="J308" t="n">
        <v>3350</v>
      </c>
      <c r="K308" s="27" t="n">
        <v>45762</v>
      </c>
      <c r="L308" s="27" t="n">
        <v>45762</v>
      </c>
      <c r="M308" s="27" t="n">
        <v>45762</v>
      </c>
      <c r="N308" t="n">
        <v>6700</v>
      </c>
      <c r="O308" t="n">
        <v>6700</v>
      </c>
      <c r="P308" s="27" t="n">
        <v>45735</v>
      </c>
      <c r="Q308" t="inlineStr">
        <is>
          <t>Transferência Bancária ou Pix</t>
        </is>
      </c>
      <c r="R308" t="inlineStr">
        <is>
          <t>22</t>
        </is>
      </c>
      <c r="S308" t="inlineStr">
        <is>
          <t>Mão de Obra - PJ</t>
        </is>
      </c>
      <c r="T308" t="inlineStr">
        <is>
          <t>MDO PJ Fixo</t>
        </is>
      </c>
      <c r="U308" t="inlineStr">
        <is>
          <t>Documentação Aprovada</t>
        </is>
      </c>
      <c r="V308" t="inlineStr">
        <is>
          <t>Aprovado Diretoria</t>
        </is>
      </c>
      <c r="W308" t="inlineStr">
        <is>
          <t>Aprovado Caixa</t>
        </is>
      </c>
      <c r="X308" t="inlineStr">
        <is>
          <t>Parcela_Paga</t>
        </is>
      </c>
      <c r="Y308" t="n">
        <v>149</v>
      </c>
      <c r="Z308" t="inlineStr">
        <is>
          <t>Priceless - Duroc Filial Dois - Kamino</t>
        </is>
      </c>
    </row>
    <row r="309">
      <c r="A309" t="n">
        <v>8343</v>
      </c>
      <c r="B309" t="n">
        <v>119578</v>
      </c>
      <c r="C309" t="n">
        <v>149</v>
      </c>
      <c r="D309" t="inlineStr">
        <is>
          <t>Priceless</t>
        </is>
      </c>
      <c r="F309" t="inlineStr">
        <is>
          <t>VIVIANE DOS SANTOS</t>
        </is>
      </c>
      <c r="G309" t="inlineStr">
        <is>
          <t>True</t>
        </is>
      </c>
      <c r="H309" t="n">
        <v>2</v>
      </c>
      <c r="I309" t="n">
        <v>2</v>
      </c>
      <c r="J309" t="n">
        <v>2550</v>
      </c>
      <c r="K309" s="27" t="n">
        <v>45762</v>
      </c>
      <c r="L309" s="27" t="n">
        <v>45762</v>
      </c>
      <c r="M309" s="27" t="n">
        <v>45762</v>
      </c>
      <c r="N309" t="n">
        <v>5100</v>
      </c>
      <c r="O309" t="n">
        <v>5100</v>
      </c>
      <c r="P309" s="27" t="n">
        <v>45735</v>
      </c>
      <c r="Q309" t="inlineStr">
        <is>
          <t>Transferência Bancária ou Pix</t>
        </is>
      </c>
      <c r="R309" t="inlineStr">
        <is>
          <t>510000 032025</t>
        </is>
      </c>
      <c r="S309" t="inlineStr">
        <is>
          <t>Mão de Obra - PJ</t>
        </is>
      </c>
      <c r="T309" t="inlineStr">
        <is>
          <t>MDO PJ Fixo</t>
        </is>
      </c>
      <c r="U309" t="inlineStr">
        <is>
          <t>Documentação Aprovada</t>
        </is>
      </c>
      <c r="V309" t="inlineStr">
        <is>
          <t>Aprovado Diretoria</t>
        </is>
      </c>
      <c r="W309" t="inlineStr">
        <is>
          <t>Aprovado Caixa</t>
        </is>
      </c>
      <c r="X309" t="inlineStr">
        <is>
          <t>Parcela_Paga</t>
        </is>
      </c>
      <c r="Y309" t="n">
        <v>149</v>
      </c>
      <c r="Z309" t="inlineStr">
        <is>
          <t>Priceless - Duroc Filial Dois - Kamino</t>
        </is>
      </c>
    </row>
    <row r="310">
      <c r="A310" t="n">
        <v>8335</v>
      </c>
      <c r="B310" t="n">
        <v>119561</v>
      </c>
      <c r="C310" t="n">
        <v>149</v>
      </c>
      <c r="D310" t="inlineStr">
        <is>
          <t>Priceless</t>
        </is>
      </c>
      <c r="F310" t="inlineStr">
        <is>
          <t>PJ 49710287000132</t>
        </is>
      </c>
      <c r="G310" t="inlineStr">
        <is>
          <t>True</t>
        </is>
      </c>
      <c r="H310" t="n">
        <v>2</v>
      </c>
      <c r="I310" t="n">
        <v>2</v>
      </c>
      <c r="J310" t="n">
        <v>3300</v>
      </c>
      <c r="K310" s="27" t="n">
        <v>45762</v>
      </c>
      <c r="L310" s="27" t="n">
        <v>45762</v>
      </c>
      <c r="M310" s="27" t="n">
        <v>45762</v>
      </c>
      <c r="N310" t="n">
        <v>6600</v>
      </c>
      <c r="O310" t="n">
        <v>6600</v>
      </c>
      <c r="P310" s="27" t="n">
        <v>45735</v>
      </c>
      <c r="Q310" t="inlineStr">
        <is>
          <t>Transferência Bancária ou Pix</t>
        </is>
      </c>
      <c r="R310" t="inlineStr">
        <is>
          <t>23</t>
        </is>
      </c>
      <c r="S310" t="inlineStr">
        <is>
          <t>Mão de Obra - PJ</t>
        </is>
      </c>
      <c r="T310" t="inlineStr">
        <is>
          <t>MDO PJ Fixo</t>
        </is>
      </c>
      <c r="U310" t="inlineStr">
        <is>
          <t>Documentação Aprovada</t>
        </is>
      </c>
      <c r="V310" t="inlineStr">
        <is>
          <t>Aprovado Diretoria</t>
        </is>
      </c>
      <c r="W310" t="inlineStr">
        <is>
          <t>Aprovado Caixa</t>
        </is>
      </c>
      <c r="X310" t="inlineStr">
        <is>
          <t>Parcela_Paga</t>
        </is>
      </c>
      <c r="Y310" t="n">
        <v>149</v>
      </c>
      <c r="Z310" t="inlineStr">
        <is>
          <t>Priceless - Duroc Filial Dois - Kamino</t>
        </is>
      </c>
    </row>
    <row r="311">
      <c r="A311" t="n">
        <v>8341</v>
      </c>
      <c r="B311" t="n">
        <v>119571</v>
      </c>
      <c r="C311" t="n">
        <v>149</v>
      </c>
      <c r="D311" t="inlineStr">
        <is>
          <t>Priceless</t>
        </is>
      </c>
      <c r="F311" t="inlineStr">
        <is>
          <t>MARCOS JOSÉ BAHIA DE SOUSA PERES</t>
        </is>
      </c>
      <c r="G311" t="inlineStr">
        <is>
          <t>True</t>
        </is>
      </c>
      <c r="H311" t="n">
        <v>2</v>
      </c>
      <c r="I311" t="n">
        <v>2</v>
      </c>
      <c r="J311" t="n">
        <v>1100</v>
      </c>
      <c r="K311" s="27" t="n">
        <v>45762</v>
      </c>
      <c r="L311" s="27" t="n">
        <v>45762</v>
      </c>
      <c r="M311" s="27" t="n">
        <v>45762</v>
      </c>
      <c r="N311" t="n">
        <v>2200</v>
      </c>
      <c r="O311" t="n">
        <v>2200</v>
      </c>
      <c r="P311" s="27" t="n">
        <v>45735</v>
      </c>
      <c r="Q311" t="inlineStr">
        <is>
          <t>Transferência Bancária ou Pix</t>
        </is>
      </c>
      <c r="R311" t="inlineStr">
        <is>
          <t>26</t>
        </is>
      </c>
      <c r="S311" t="inlineStr">
        <is>
          <t>Mão de Obra - PJ</t>
        </is>
      </c>
      <c r="T311" t="inlineStr">
        <is>
          <t>MDO PJ Fixo</t>
        </is>
      </c>
      <c r="U311" t="inlineStr">
        <is>
          <t>Documentação Aprovada</t>
        </is>
      </c>
      <c r="V311" t="inlineStr">
        <is>
          <t>Aprovado Diretoria</t>
        </is>
      </c>
      <c r="W311" t="inlineStr">
        <is>
          <t>Aprovado Caixa</t>
        </is>
      </c>
      <c r="X311" t="inlineStr">
        <is>
          <t>Parcela_Paga</t>
        </is>
      </c>
      <c r="Y311" t="n">
        <v>149</v>
      </c>
      <c r="Z311" t="inlineStr">
        <is>
          <t>Priceless - Duroc Filial Dois - Kamino</t>
        </is>
      </c>
    </row>
    <row r="312">
      <c r="A312" t="n">
        <v>8337</v>
      </c>
      <c r="B312" t="n">
        <v>119568</v>
      </c>
      <c r="C312" t="n">
        <v>149</v>
      </c>
      <c r="D312" t="inlineStr">
        <is>
          <t>Priceless</t>
        </is>
      </c>
      <c r="F312" t="inlineStr">
        <is>
          <t>PJ 50589611000195</t>
        </is>
      </c>
      <c r="G312" t="inlineStr">
        <is>
          <t>True</t>
        </is>
      </c>
      <c r="H312" t="n">
        <v>2</v>
      </c>
      <c r="I312" t="n">
        <v>2</v>
      </c>
      <c r="J312" t="n">
        <v>2550</v>
      </c>
      <c r="K312" s="27" t="n">
        <v>45762</v>
      </c>
      <c r="L312" s="27" t="n">
        <v>45762</v>
      </c>
      <c r="M312" s="27" t="n">
        <v>45762</v>
      </c>
      <c r="N312" t="n">
        <v>5100</v>
      </c>
      <c r="O312" t="n">
        <v>5100</v>
      </c>
      <c r="P312" s="27" t="n">
        <v>45735</v>
      </c>
      <c r="Q312" t="inlineStr">
        <is>
          <t>Transferência Bancária ou Pix</t>
        </is>
      </c>
      <c r="R312" t="inlineStr">
        <is>
          <t>50</t>
        </is>
      </c>
      <c r="S312" t="inlineStr">
        <is>
          <t>Mão de Obra - PJ</t>
        </is>
      </c>
      <c r="T312" t="inlineStr">
        <is>
          <t>MDO PJ Fixo</t>
        </is>
      </c>
      <c r="U312" t="inlineStr">
        <is>
          <t>Documentação Aprovada</t>
        </is>
      </c>
      <c r="V312" t="inlineStr">
        <is>
          <t>Aprovado Diretoria</t>
        </is>
      </c>
      <c r="W312" t="inlineStr">
        <is>
          <t>Aprovado Caixa</t>
        </is>
      </c>
      <c r="X312" t="inlineStr">
        <is>
          <t>Parcela_Paga</t>
        </is>
      </c>
      <c r="Y312" t="n">
        <v>149</v>
      </c>
      <c r="Z312" t="inlineStr">
        <is>
          <t>Priceless - Duroc Filial Dois - Kamino</t>
        </is>
      </c>
    </row>
    <row r="313">
      <c r="A313" t="n">
        <v>8339</v>
      </c>
      <c r="B313" t="n">
        <v>119570</v>
      </c>
      <c r="C313" t="n">
        <v>149</v>
      </c>
      <c r="D313" t="inlineStr">
        <is>
          <t>Priceless</t>
        </is>
      </c>
      <c r="F313" t="inlineStr">
        <is>
          <t>LUIZ FELIPE SILVA DA MOTTA</t>
        </is>
      </c>
      <c r="G313" t="inlineStr">
        <is>
          <t>True</t>
        </is>
      </c>
      <c r="H313" t="n">
        <v>2</v>
      </c>
      <c r="I313" t="n">
        <v>2</v>
      </c>
      <c r="J313" t="n">
        <v>2000</v>
      </c>
      <c r="K313" s="27" t="n">
        <v>45762</v>
      </c>
      <c r="L313" s="27" t="n">
        <v>45762</v>
      </c>
      <c r="M313" s="27" t="n">
        <v>45762</v>
      </c>
      <c r="N313" t="n">
        <v>4000</v>
      </c>
      <c r="O313" t="n">
        <v>4000</v>
      </c>
      <c r="P313" s="27" t="n">
        <v>45735</v>
      </c>
      <c r="Q313" t="inlineStr">
        <is>
          <t>Transferência Bancária ou Pix</t>
        </is>
      </c>
      <c r="R313" t="inlineStr">
        <is>
          <t>13</t>
        </is>
      </c>
      <c r="S313" t="inlineStr">
        <is>
          <t>Mão de Obra - PJ</t>
        </is>
      </c>
      <c r="T313" t="inlineStr">
        <is>
          <t>MDO PJ Fixo</t>
        </is>
      </c>
      <c r="U313" t="inlineStr">
        <is>
          <t>Documentação Aprovada</t>
        </is>
      </c>
      <c r="V313" t="inlineStr">
        <is>
          <t>Aprovado Diretoria</t>
        </is>
      </c>
      <c r="W313" t="inlineStr">
        <is>
          <t>Aprovado Caixa</t>
        </is>
      </c>
      <c r="X313" t="inlineStr">
        <is>
          <t>Parcela_Paga</t>
        </is>
      </c>
      <c r="Y313" t="n">
        <v>149</v>
      </c>
      <c r="Z313" t="inlineStr">
        <is>
          <t>Priceless - Duroc Filial Dois - Kamino</t>
        </is>
      </c>
    </row>
    <row r="314">
      <c r="A314" t="n">
        <v>8550</v>
      </c>
      <c r="B314" t="n">
        <v>123051</v>
      </c>
      <c r="C314" t="n">
        <v>149</v>
      </c>
      <c r="D314" t="inlineStr">
        <is>
          <t>Priceless</t>
        </is>
      </c>
      <c r="F314" t="inlineStr">
        <is>
          <t>ACOUSTIC DEVICES LAB</t>
        </is>
      </c>
      <c r="G314" t="inlineStr">
        <is>
          <t>True</t>
        </is>
      </c>
      <c r="H314" t="n">
        <v>5</v>
      </c>
      <c r="I314" t="n">
        <v>1</v>
      </c>
      <c r="J314" t="n">
        <v>50000</v>
      </c>
      <c r="K314" s="27" t="n">
        <v>45754</v>
      </c>
      <c r="L314" s="27" t="n">
        <v>45754</v>
      </c>
      <c r="M314" s="27" t="n">
        <v>45754</v>
      </c>
      <c r="N314" t="n">
        <v>170000</v>
      </c>
      <c r="O314" t="n">
        <v>170000</v>
      </c>
      <c r="P314" s="27" t="n">
        <v>45754</v>
      </c>
      <c r="Q314" t="inlineStr">
        <is>
          <t>Transferência Bancária ou Pix</t>
        </is>
      </c>
      <c r="R314" t="inlineStr">
        <is>
          <t>5 PARC-FIM29/09/2025</t>
        </is>
      </c>
      <c r="S314" t="inlineStr">
        <is>
          <t>Investimento - CAPEX</t>
        </is>
      </c>
      <c r="T314" t="inlineStr">
        <is>
          <t>Investimento - Equipamentos</t>
        </is>
      </c>
      <c r="U314" t="inlineStr">
        <is>
          <t>Documentação Aprovada</t>
        </is>
      </c>
      <c r="V314" t="inlineStr">
        <is>
          <t>Aprovado Diretoria</t>
        </is>
      </c>
      <c r="W314" t="inlineStr">
        <is>
          <t>Aprovado Caixa</t>
        </is>
      </c>
      <c r="X314" t="inlineStr">
        <is>
          <t>Parcela_Paga</t>
        </is>
      </c>
      <c r="Y314" t="n">
        <v>134</v>
      </c>
      <c r="Z314" t="inlineStr">
        <is>
          <t>Priceless - Bem Mais - Kamino</t>
        </is>
      </c>
    </row>
    <row r="315">
      <c r="A315" t="n">
        <v>8330</v>
      </c>
      <c r="B315" t="n">
        <v>119559</v>
      </c>
      <c r="C315" t="n">
        <v>149</v>
      </c>
      <c r="D315" t="inlineStr">
        <is>
          <t>Priceless</t>
        </is>
      </c>
      <c r="F315" t="inlineStr">
        <is>
          <t>PJ 55889769000102</t>
        </is>
      </c>
      <c r="G315" t="inlineStr">
        <is>
          <t>True</t>
        </is>
      </c>
      <c r="H315" t="n">
        <v>2</v>
      </c>
      <c r="I315" t="n">
        <v>1</v>
      </c>
      <c r="J315" t="n">
        <v>3300</v>
      </c>
      <c r="K315" s="27" t="n">
        <v>45748</v>
      </c>
      <c r="L315" s="27" t="n">
        <v>45748</v>
      </c>
      <c r="M315" s="27" t="n">
        <v>45748</v>
      </c>
      <c r="N315" t="n">
        <v>6600</v>
      </c>
      <c r="O315" t="n">
        <v>6600</v>
      </c>
      <c r="P315" s="27" t="n">
        <v>45735</v>
      </c>
      <c r="Q315" t="inlineStr">
        <is>
          <t>Transferência Bancária ou Pix</t>
        </is>
      </c>
      <c r="R315" t="inlineStr">
        <is>
          <t>9</t>
        </is>
      </c>
      <c r="S315" t="inlineStr">
        <is>
          <t>Mão de Obra - PJ</t>
        </is>
      </c>
      <c r="T315" t="inlineStr">
        <is>
          <t>MDO PJ Fixo</t>
        </is>
      </c>
      <c r="U315" t="inlineStr">
        <is>
          <t>Documentação Aprovada</t>
        </is>
      </c>
      <c r="V315" t="inlineStr">
        <is>
          <t>Aprovado Diretoria</t>
        </is>
      </c>
      <c r="W315" t="inlineStr">
        <is>
          <t>Aprovado Caixa</t>
        </is>
      </c>
      <c r="X315" t="inlineStr">
        <is>
          <t>Parcela_Paga</t>
        </is>
      </c>
      <c r="Y315" t="n">
        <v>149</v>
      </c>
      <c r="Z315" t="inlineStr">
        <is>
          <t>Priceless - Duroc Filial Dois - Kamino</t>
        </is>
      </c>
    </row>
    <row r="316">
      <c r="A316" t="n">
        <v>8342</v>
      </c>
      <c r="B316" t="n">
        <v>119578</v>
      </c>
      <c r="C316" t="n">
        <v>149</v>
      </c>
      <c r="D316" t="inlineStr">
        <is>
          <t>Priceless</t>
        </is>
      </c>
      <c r="F316" t="inlineStr">
        <is>
          <t>VIVIANE DOS SANTOS</t>
        </is>
      </c>
      <c r="G316" t="inlineStr">
        <is>
          <t>True</t>
        </is>
      </c>
      <c r="H316" t="n">
        <v>2</v>
      </c>
      <c r="I316" t="n">
        <v>1</v>
      </c>
      <c r="J316" t="n">
        <v>2550</v>
      </c>
      <c r="K316" s="27" t="n">
        <v>45748</v>
      </c>
      <c r="L316" s="27" t="n">
        <v>45748</v>
      </c>
      <c r="M316" s="27" t="n">
        <v>45748</v>
      </c>
      <c r="N316" t="n">
        <v>5100</v>
      </c>
      <c r="O316" t="n">
        <v>5100</v>
      </c>
      <c r="P316" s="27" t="n">
        <v>45735</v>
      </c>
      <c r="Q316" t="inlineStr">
        <is>
          <t>Transferência Bancária ou Pix</t>
        </is>
      </c>
      <c r="R316" t="inlineStr">
        <is>
          <t>510000 032025</t>
        </is>
      </c>
      <c r="S316" t="inlineStr">
        <is>
          <t>Mão de Obra - PJ</t>
        </is>
      </c>
      <c r="T316" t="inlineStr">
        <is>
          <t>MDO PJ Fixo</t>
        </is>
      </c>
      <c r="U316" t="inlineStr">
        <is>
          <t>Documentação Aprovada</t>
        </is>
      </c>
      <c r="V316" t="inlineStr">
        <is>
          <t>Aprovado Diretoria</t>
        </is>
      </c>
      <c r="W316" t="inlineStr">
        <is>
          <t>Aprovado Caixa</t>
        </is>
      </c>
      <c r="X316" t="inlineStr">
        <is>
          <t>Parcela_Paga</t>
        </is>
      </c>
      <c r="Y316" t="n">
        <v>149</v>
      </c>
      <c r="Z316" t="inlineStr">
        <is>
          <t>Priceless - Duroc Filial Dois - Kamino</t>
        </is>
      </c>
    </row>
    <row r="317">
      <c r="A317" t="n">
        <v>8340</v>
      </c>
      <c r="B317" t="n">
        <v>119571</v>
      </c>
      <c r="C317" t="n">
        <v>149</v>
      </c>
      <c r="D317" t="inlineStr">
        <is>
          <t>Priceless</t>
        </is>
      </c>
      <c r="F317" t="inlineStr">
        <is>
          <t>MARCOS JOSÉ BAHIA DE SOUSA PERES</t>
        </is>
      </c>
      <c r="G317" t="inlineStr">
        <is>
          <t>True</t>
        </is>
      </c>
      <c r="H317" t="n">
        <v>2</v>
      </c>
      <c r="I317" t="n">
        <v>1</v>
      </c>
      <c r="J317" t="n">
        <v>1100</v>
      </c>
      <c r="K317" s="27" t="n">
        <v>45748</v>
      </c>
      <c r="L317" s="27" t="n">
        <v>45748</v>
      </c>
      <c r="M317" s="27" t="n">
        <v>45748</v>
      </c>
      <c r="N317" t="n">
        <v>2200</v>
      </c>
      <c r="O317" t="n">
        <v>2200</v>
      </c>
      <c r="P317" s="27" t="n">
        <v>45735</v>
      </c>
      <c r="Q317" t="inlineStr">
        <is>
          <t>Transferência Bancária ou Pix</t>
        </is>
      </c>
      <c r="R317" t="inlineStr">
        <is>
          <t>26</t>
        </is>
      </c>
      <c r="S317" t="inlineStr">
        <is>
          <t>Mão de Obra - PJ</t>
        </is>
      </c>
      <c r="T317" t="inlineStr">
        <is>
          <t>MDO PJ Fixo</t>
        </is>
      </c>
      <c r="U317" t="inlineStr">
        <is>
          <t>Documentação Aprovada</t>
        </is>
      </c>
      <c r="V317" t="inlineStr">
        <is>
          <t>Aprovado Diretoria</t>
        </is>
      </c>
      <c r="W317" t="inlineStr">
        <is>
          <t>Aprovado Caixa</t>
        </is>
      </c>
      <c r="X317" t="inlineStr">
        <is>
          <t>Parcela_Paga</t>
        </is>
      </c>
      <c r="Y317" t="n">
        <v>149</v>
      </c>
      <c r="Z317" t="inlineStr">
        <is>
          <t>Priceless - Duroc Filial Dois - Kamino</t>
        </is>
      </c>
    </row>
    <row r="318">
      <c r="A318" t="n">
        <v>8338</v>
      </c>
      <c r="B318" t="n">
        <v>119570</v>
      </c>
      <c r="C318" t="n">
        <v>149</v>
      </c>
      <c r="D318" t="inlineStr">
        <is>
          <t>Priceless</t>
        </is>
      </c>
      <c r="F318" t="inlineStr">
        <is>
          <t>LUIZ FELIPE SILVA DA MOTTA</t>
        </is>
      </c>
      <c r="G318" t="inlineStr">
        <is>
          <t>True</t>
        </is>
      </c>
      <c r="H318" t="n">
        <v>2</v>
      </c>
      <c r="I318" t="n">
        <v>1</v>
      </c>
      <c r="J318" t="n">
        <v>2000</v>
      </c>
      <c r="K318" s="27" t="n">
        <v>45748</v>
      </c>
      <c r="L318" s="27" t="n">
        <v>45748</v>
      </c>
      <c r="M318" s="27" t="n">
        <v>45748</v>
      </c>
      <c r="N318" t="n">
        <v>4000</v>
      </c>
      <c r="O318" t="n">
        <v>4000</v>
      </c>
      <c r="P318" s="27" t="n">
        <v>45735</v>
      </c>
      <c r="Q318" t="inlineStr">
        <is>
          <t>Transferência Bancária ou Pix</t>
        </is>
      </c>
      <c r="R318" t="inlineStr">
        <is>
          <t>13</t>
        </is>
      </c>
      <c r="S318" t="inlineStr">
        <is>
          <t>Mão de Obra - PJ</t>
        </is>
      </c>
      <c r="T318" t="inlineStr">
        <is>
          <t>MDO PJ Fixo</t>
        </is>
      </c>
      <c r="U318" t="inlineStr">
        <is>
          <t>Documentação Aprovada</t>
        </is>
      </c>
      <c r="V318" t="inlineStr">
        <is>
          <t>Aprovado Diretoria</t>
        </is>
      </c>
      <c r="W318" t="inlineStr">
        <is>
          <t>Aprovado Caixa</t>
        </is>
      </c>
      <c r="X318" t="inlineStr">
        <is>
          <t>Parcela_Paga</t>
        </is>
      </c>
      <c r="Y318" t="n">
        <v>149</v>
      </c>
      <c r="Z318" t="inlineStr">
        <is>
          <t>Priceless - Duroc Filial Dois - Kamino</t>
        </is>
      </c>
    </row>
    <row r="319">
      <c r="A319" t="n">
        <v>8336</v>
      </c>
      <c r="B319" t="n">
        <v>119568</v>
      </c>
      <c r="C319" t="n">
        <v>149</v>
      </c>
      <c r="D319" t="inlineStr">
        <is>
          <t>Priceless</t>
        </is>
      </c>
      <c r="F319" t="inlineStr">
        <is>
          <t>PJ 50589611000195</t>
        </is>
      </c>
      <c r="G319" t="inlineStr">
        <is>
          <t>True</t>
        </is>
      </c>
      <c r="H319" t="n">
        <v>2</v>
      </c>
      <c r="I319" t="n">
        <v>1</v>
      </c>
      <c r="J319" t="n">
        <v>2550</v>
      </c>
      <c r="K319" s="27" t="n">
        <v>45748</v>
      </c>
      <c r="L319" s="27" t="n">
        <v>45748</v>
      </c>
      <c r="M319" s="27" t="n">
        <v>45748</v>
      </c>
      <c r="N319" t="n">
        <v>5100</v>
      </c>
      <c r="O319" t="n">
        <v>5100</v>
      </c>
      <c r="P319" s="27" t="n">
        <v>45735</v>
      </c>
      <c r="Q319" t="inlineStr">
        <is>
          <t>Transferência Bancária ou Pix</t>
        </is>
      </c>
      <c r="R319" t="inlineStr">
        <is>
          <t>50</t>
        </is>
      </c>
      <c r="S319" t="inlineStr">
        <is>
          <t>Mão de Obra - PJ</t>
        </is>
      </c>
      <c r="T319" t="inlineStr">
        <is>
          <t>MDO PJ Fixo</t>
        </is>
      </c>
      <c r="U319" t="inlineStr">
        <is>
          <t>Documentação Aprovada</t>
        </is>
      </c>
      <c r="V319" t="inlineStr">
        <is>
          <t>Aprovado Diretoria</t>
        </is>
      </c>
      <c r="W319" t="inlineStr">
        <is>
          <t>Aprovado Caixa</t>
        </is>
      </c>
      <c r="X319" t="inlineStr">
        <is>
          <t>Parcela_Paga</t>
        </is>
      </c>
      <c r="Y319" t="n">
        <v>149</v>
      </c>
      <c r="Z319" t="inlineStr">
        <is>
          <t>Priceless - Duroc Filial Dois - Kamino</t>
        </is>
      </c>
    </row>
    <row r="320">
      <c r="A320" t="n">
        <v>8328</v>
      </c>
      <c r="B320" t="n">
        <v>119540</v>
      </c>
      <c r="C320" t="n">
        <v>149</v>
      </c>
      <c r="D320" t="inlineStr">
        <is>
          <t>Priceless</t>
        </is>
      </c>
      <c r="F320" t="inlineStr">
        <is>
          <t xml:space="preserve">ANDREA SOARES CRISTINA DA SILVA </t>
        </is>
      </c>
      <c r="G320" t="inlineStr">
        <is>
          <t>True</t>
        </is>
      </c>
      <c r="H320" t="n">
        <v>2</v>
      </c>
      <c r="I320" t="n">
        <v>1</v>
      </c>
      <c r="J320" t="n">
        <v>3350</v>
      </c>
      <c r="K320" s="27" t="n">
        <v>45748</v>
      </c>
      <c r="L320" s="27" t="n">
        <v>45748</v>
      </c>
      <c r="M320" s="27" t="n">
        <v>45748</v>
      </c>
      <c r="N320" t="n">
        <v>6700</v>
      </c>
      <c r="O320" t="n">
        <v>6700</v>
      </c>
      <c r="P320" s="27" t="n">
        <v>45735</v>
      </c>
      <c r="Q320" t="inlineStr">
        <is>
          <t>Transferência Bancária ou Pix</t>
        </is>
      </c>
      <c r="R320" t="inlineStr">
        <is>
          <t>22</t>
        </is>
      </c>
      <c r="S320" t="inlineStr">
        <is>
          <t>Mão de Obra - PJ</t>
        </is>
      </c>
      <c r="T320" t="inlineStr">
        <is>
          <t>MDO PJ Fixo</t>
        </is>
      </c>
      <c r="U320" t="inlineStr">
        <is>
          <t>Documentação Aprovada</t>
        </is>
      </c>
      <c r="V320" t="inlineStr">
        <is>
          <t>Aprovado Diretoria</t>
        </is>
      </c>
      <c r="W320" t="inlineStr">
        <is>
          <t>Aprovado Caixa</t>
        </is>
      </c>
      <c r="X320" t="inlineStr">
        <is>
          <t>Parcela_Paga</t>
        </is>
      </c>
      <c r="Y320" t="n">
        <v>149</v>
      </c>
      <c r="Z320" t="inlineStr">
        <is>
          <t>Priceless - Duroc Filial Dois - Kamino</t>
        </is>
      </c>
    </row>
    <row r="321">
      <c r="A321" t="n">
        <v>8334</v>
      </c>
      <c r="B321" t="n">
        <v>119561</v>
      </c>
      <c r="C321" t="n">
        <v>149</v>
      </c>
      <c r="D321" t="inlineStr">
        <is>
          <t>Priceless</t>
        </is>
      </c>
      <c r="F321" t="inlineStr">
        <is>
          <t>PJ 49710287000132</t>
        </is>
      </c>
      <c r="G321" t="inlineStr">
        <is>
          <t>True</t>
        </is>
      </c>
      <c r="H321" t="n">
        <v>2</v>
      </c>
      <c r="I321" t="n">
        <v>1</v>
      </c>
      <c r="J321" t="n">
        <v>3300</v>
      </c>
      <c r="K321" s="27" t="n">
        <v>45748</v>
      </c>
      <c r="L321" s="27" t="n">
        <v>45748</v>
      </c>
      <c r="M321" s="27" t="n">
        <v>45748</v>
      </c>
      <c r="N321" t="n">
        <v>6600</v>
      </c>
      <c r="O321" t="n">
        <v>6600</v>
      </c>
      <c r="P321" s="27" t="n">
        <v>45735</v>
      </c>
      <c r="Q321" t="inlineStr">
        <is>
          <t>Transferência Bancária ou Pix</t>
        </is>
      </c>
      <c r="R321" t="inlineStr">
        <is>
          <t>23</t>
        </is>
      </c>
      <c r="S321" t="inlineStr">
        <is>
          <t>Mão de Obra - PJ</t>
        </is>
      </c>
      <c r="T321" t="inlineStr">
        <is>
          <t>MDO PJ Fixo</t>
        </is>
      </c>
      <c r="U321" t="inlineStr">
        <is>
          <t>Documentação Aprovada</t>
        </is>
      </c>
      <c r="V321" t="inlineStr">
        <is>
          <t>Aprovado Diretoria</t>
        </is>
      </c>
      <c r="W321" t="inlineStr">
        <is>
          <t>Aprovado Caixa</t>
        </is>
      </c>
      <c r="X321" t="inlineStr">
        <is>
          <t>Parcela_Paga</t>
        </is>
      </c>
      <c r="Y321" t="n">
        <v>149</v>
      </c>
      <c r="Z321" t="inlineStr">
        <is>
          <t>Priceless - Duroc Filial Dois - Kamino</t>
        </is>
      </c>
    </row>
    <row r="322">
      <c r="A322" t="n">
        <v>8332</v>
      </c>
      <c r="B322" t="n">
        <v>119560</v>
      </c>
      <c r="C322" t="n">
        <v>149</v>
      </c>
      <c r="D322" t="inlineStr">
        <is>
          <t>Priceless</t>
        </is>
      </c>
      <c r="F322" t="inlineStr">
        <is>
          <t>PJ 55749768000154</t>
        </is>
      </c>
      <c r="G322" t="inlineStr">
        <is>
          <t>True</t>
        </is>
      </c>
      <c r="H322" t="n">
        <v>2</v>
      </c>
      <c r="I322" t="n">
        <v>1</v>
      </c>
      <c r="J322" t="n">
        <v>3300</v>
      </c>
      <c r="K322" s="27" t="n">
        <v>45748</v>
      </c>
      <c r="L322" s="27" t="n">
        <v>45748</v>
      </c>
      <c r="M322" s="27" t="n">
        <v>45748</v>
      </c>
      <c r="N322" t="n">
        <v>6600</v>
      </c>
      <c r="O322" t="n">
        <v>6600</v>
      </c>
      <c r="P322" s="27" t="n">
        <v>45735</v>
      </c>
      <c r="Q322" t="inlineStr">
        <is>
          <t>Transferência Bancária ou Pix</t>
        </is>
      </c>
      <c r="R322" t="inlineStr">
        <is>
          <t>18</t>
        </is>
      </c>
      <c r="S322" t="inlineStr">
        <is>
          <t>Mão de Obra - PJ</t>
        </is>
      </c>
      <c r="T322" t="inlineStr">
        <is>
          <t>MDO PJ Fixo</t>
        </is>
      </c>
      <c r="U322" t="inlineStr">
        <is>
          <t>Documentação Aprovada</t>
        </is>
      </c>
      <c r="V322" t="inlineStr">
        <is>
          <t>Aprovado Diretoria</t>
        </is>
      </c>
      <c r="W322" t="inlineStr">
        <is>
          <t>Aprovado Caixa</t>
        </is>
      </c>
      <c r="X322" t="inlineStr">
        <is>
          <t>Parcela_Paga</t>
        </is>
      </c>
      <c r="Y322" t="n">
        <v>149</v>
      </c>
      <c r="Z322" t="inlineStr">
        <is>
          <t>Priceless - Duroc Filial Dois - Kamino</t>
        </is>
      </c>
    </row>
    <row r="323">
      <c r="A323" t="n">
        <v>4706</v>
      </c>
      <c r="B323" t="n">
        <v>75247</v>
      </c>
      <c r="C323" t="n">
        <v>149</v>
      </c>
      <c r="D323" t="inlineStr">
        <is>
          <t>Priceless</t>
        </is>
      </c>
      <c r="F323" t="inlineStr">
        <is>
          <t xml:space="preserve">GAZIT MALLS FUNDO DE INVESTIMENTO IMOBILIARIO - REPASSE LOCACAO </t>
        </is>
      </c>
      <c r="G323" t="inlineStr">
        <is>
          <t>True</t>
        </is>
      </c>
      <c r="H323" t="n">
        <v>10</v>
      </c>
      <c r="I323" t="n">
        <v>8</v>
      </c>
      <c r="J323" t="n">
        <v>8333.33</v>
      </c>
      <c r="K323" s="27" t="n">
        <v>45748</v>
      </c>
      <c r="L323" s="27" t="n">
        <v>45748</v>
      </c>
      <c r="M323" s="27" t="n">
        <v>45748</v>
      </c>
      <c r="N323" t="n">
        <v>100000</v>
      </c>
      <c r="O323" t="n">
        <v>100000</v>
      </c>
      <c r="P323" s="27" t="n">
        <v>45548</v>
      </c>
      <c r="Q323" t="inlineStr">
        <is>
          <t>Boleto Bancário</t>
        </is>
      </c>
      <c r="R323" t="inlineStr">
        <is>
          <t>16092024</t>
        </is>
      </c>
      <c r="S323" t="inlineStr">
        <is>
          <t>Custo de Ocupação</t>
        </is>
      </c>
      <c r="T323" t="inlineStr">
        <is>
          <t>Taxa de Licença</t>
        </is>
      </c>
      <c r="U323" t="inlineStr">
        <is>
          <t>Documentação Aprovada</t>
        </is>
      </c>
      <c r="V323" t="inlineStr">
        <is>
          <t>Aprovado Diretoria</t>
        </is>
      </c>
      <c r="W323" t="inlineStr">
        <is>
          <t>Aprovado Caixa</t>
        </is>
      </c>
      <c r="X323" t="inlineStr">
        <is>
          <t>Parcela_Paga</t>
        </is>
      </c>
      <c r="Y323" t="n">
        <v>134</v>
      </c>
      <c r="Z323" t="inlineStr">
        <is>
          <t>Priceless - Bem Mais - Kamino</t>
        </is>
      </c>
    </row>
    <row r="324">
      <c r="A324" t="n">
        <v>8194</v>
      </c>
      <c r="B324" t="n">
        <v>116969</v>
      </c>
      <c r="C324" t="n">
        <v>149</v>
      </c>
      <c r="D324" t="inlineStr">
        <is>
          <t>Priceless</t>
        </is>
      </c>
      <c r="F324" t="inlineStr">
        <is>
          <t>MULTIFRANGOS COMERCIO DE ALIMENTOS LTDA</t>
        </is>
      </c>
      <c r="G324" t="inlineStr">
        <is>
          <t>True</t>
        </is>
      </c>
      <c r="H324" t="n">
        <v>2</v>
      </c>
      <c r="I324" t="n">
        <v>2</v>
      </c>
      <c r="J324" t="n">
        <v>2703.99</v>
      </c>
      <c r="K324" s="27" t="n">
        <v>45744</v>
      </c>
      <c r="L324" s="27" t="n">
        <v>45743</v>
      </c>
      <c r="M324" s="27" t="n">
        <v>45743</v>
      </c>
      <c r="N324" t="n">
        <v>5407.97</v>
      </c>
      <c r="O324" t="n">
        <v>5407.97</v>
      </c>
      <c r="P324" s="27" t="n">
        <v>45727</v>
      </c>
      <c r="Q324" t="inlineStr">
        <is>
          <t>Boleto Bancário</t>
        </is>
      </c>
      <c r="R324" t="inlineStr">
        <is>
          <t>878801</t>
        </is>
      </c>
      <c r="S324" t="inlineStr">
        <is>
          <t>Custo Mercadoria Vendida</t>
        </is>
      </c>
      <c r="T324" t="inlineStr">
        <is>
          <t>Insumos - Alimentos</t>
        </is>
      </c>
      <c r="U324" t="inlineStr">
        <is>
          <t>Documentação Aprovada</t>
        </is>
      </c>
      <c r="V324" t="inlineStr">
        <is>
          <t>Aprovado Diretoria</t>
        </is>
      </c>
      <c r="W324" t="inlineStr">
        <is>
          <t>Aprovado Caixa</t>
        </is>
      </c>
      <c r="X324" t="inlineStr">
        <is>
          <t>Parcela_Paga</t>
        </is>
      </c>
      <c r="Y324" t="n">
        <v>134</v>
      </c>
      <c r="Z324" t="inlineStr">
        <is>
          <t>Priceless - Bem Mais - Kamino</t>
        </is>
      </c>
    </row>
    <row r="325">
      <c r="A325" t="n">
        <v>8015</v>
      </c>
      <c r="B325" t="n">
        <v>113037</v>
      </c>
      <c r="C325" t="n">
        <v>149</v>
      </c>
      <c r="D325" t="inlineStr">
        <is>
          <t>Priceless</t>
        </is>
      </c>
      <c r="F325" t="inlineStr">
        <is>
          <t>JM EVENTOS/J.MARQUES</t>
        </is>
      </c>
      <c r="G325" t="inlineStr">
        <is>
          <t>True</t>
        </is>
      </c>
      <c r="H325" t="n">
        <v>2</v>
      </c>
      <c r="I325" t="n">
        <v>2</v>
      </c>
      <c r="J325" t="n">
        <v>10450</v>
      </c>
      <c r="K325" s="27" t="n">
        <v>45740</v>
      </c>
      <c r="L325" s="27" t="n">
        <v>45740</v>
      </c>
      <c r="M325" s="27" t="n">
        <v>45740</v>
      </c>
      <c r="N325" t="n">
        <v>20900</v>
      </c>
      <c r="O325" t="n">
        <v>20900</v>
      </c>
      <c r="P325" s="27" t="n">
        <v>45712</v>
      </c>
      <c r="Q325" t="inlineStr">
        <is>
          <t>Boleto Bancário</t>
        </is>
      </c>
      <c r="R325" t="inlineStr">
        <is>
          <t>3018</t>
        </is>
      </c>
      <c r="S325" t="inlineStr">
        <is>
          <t>Custos de Eventos</t>
        </is>
      </c>
      <c r="T325" t="inlineStr">
        <is>
          <t>Locação de Equipamentos - Eventos</t>
        </is>
      </c>
      <c r="U325" t="inlineStr">
        <is>
          <t>Documentação Aprovada</t>
        </is>
      </c>
      <c r="V325" t="inlineStr">
        <is>
          <t>Aprovado Diretoria</t>
        </is>
      </c>
      <c r="W325" t="inlineStr">
        <is>
          <t>Aprovado Caixa</t>
        </is>
      </c>
      <c r="X325" t="inlineStr">
        <is>
          <t>Parcela_Paga</t>
        </is>
      </c>
      <c r="Y325" t="n">
        <v>134</v>
      </c>
      <c r="Z325" t="inlineStr">
        <is>
          <t>Priceless - Bem Mais - Kamino</t>
        </is>
      </c>
    </row>
    <row r="326">
      <c r="A326" t="n">
        <v>8110</v>
      </c>
      <c r="B326" t="n">
        <v>116061</v>
      </c>
      <c r="C326" t="n">
        <v>149</v>
      </c>
      <c r="D326" t="inlineStr">
        <is>
          <t>Priceless</t>
        </is>
      </c>
      <c r="F326" t="inlineStr">
        <is>
          <t>MULTIFRANGOS COMERCIO DE ALIMENTOS LTDA</t>
        </is>
      </c>
      <c r="G326" t="inlineStr">
        <is>
          <t>True</t>
        </is>
      </c>
      <c r="H326" t="n">
        <v>2</v>
      </c>
      <c r="I326" t="n">
        <v>2</v>
      </c>
      <c r="J326" t="n">
        <v>2970.55</v>
      </c>
      <c r="K326" s="27" t="n">
        <v>45738</v>
      </c>
      <c r="L326" s="27" t="n">
        <v>45740</v>
      </c>
      <c r="M326" s="27" t="n">
        <v>45740</v>
      </c>
      <c r="N326" t="n">
        <v>5941.09</v>
      </c>
      <c r="O326" t="n">
        <v>5941.09</v>
      </c>
      <c r="P326" s="27" t="n">
        <v>45722</v>
      </c>
      <c r="Q326" t="inlineStr">
        <is>
          <t>Boleto Bancário</t>
        </is>
      </c>
      <c r="R326" t="inlineStr">
        <is>
          <t>877985</t>
        </is>
      </c>
      <c r="S326" t="inlineStr">
        <is>
          <t>Custo Mercadoria Vendida</t>
        </is>
      </c>
      <c r="T326" t="inlineStr">
        <is>
          <t>Insumos - Alimentos</t>
        </is>
      </c>
      <c r="U326" t="inlineStr">
        <is>
          <t>Documentação Aprovada</t>
        </is>
      </c>
      <c r="V326" t="inlineStr">
        <is>
          <t>Aprovado Diretoria</t>
        </is>
      </c>
      <c r="W326" t="inlineStr">
        <is>
          <t>Aprovado Caixa</t>
        </is>
      </c>
      <c r="X326" t="inlineStr">
        <is>
          <t>Parcela_Paga</t>
        </is>
      </c>
      <c r="Y326" t="n">
        <v>134</v>
      </c>
      <c r="Z326" t="inlineStr">
        <is>
          <t>Priceless - Bem Mais - Kamino</t>
        </is>
      </c>
    </row>
    <row r="327">
      <c r="A327" t="n">
        <v>8193</v>
      </c>
      <c r="B327" t="n">
        <v>116969</v>
      </c>
      <c r="C327" t="n">
        <v>149</v>
      </c>
      <c r="D327" t="inlineStr">
        <is>
          <t>Priceless</t>
        </is>
      </c>
      <c r="F327" t="inlineStr">
        <is>
          <t>MULTIFRANGOS COMERCIO DE ALIMENTOS LTDA</t>
        </is>
      </c>
      <c r="G327" t="inlineStr">
        <is>
          <t>True</t>
        </is>
      </c>
      <c r="H327" t="n">
        <v>2</v>
      </c>
      <c r="I327" t="n">
        <v>1</v>
      </c>
      <c r="J327" t="n">
        <v>2703.98</v>
      </c>
      <c r="K327" s="27" t="n">
        <v>45737</v>
      </c>
      <c r="L327" s="27" t="n">
        <v>45737</v>
      </c>
      <c r="M327" s="27" t="n">
        <v>45737</v>
      </c>
      <c r="N327" t="n">
        <v>5407.97</v>
      </c>
      <c r="O327" t="n">
        <v>5407.97</v>
      </c>
      <c r="P327" s="27" t="n">
        <v>45727</v>
      </c>
      <c r="Q327" t="inlineStr">
        <is>
          <t>Boleto Bancário</t>
        </is>
      </c>
      <c r="R327" t="inlineStr">
        <is>
          <t>878801</t>
        </is>
      </c>
      <c r="S327" t="inlineStr">
        <is>
          <t>Custo Mercadoria Vendida</t>
        </is>
      </c>
      <c r="T327" t="inlineStr">
        <is>
          <t>Insumos - Alimentos</t>
        </is>
      </c>
      <c r="U327" t="inlineStr">
        <is>
          <t>Documentação Aprovada</t>
        </is>
      </c>
      <c r="V327" t="inlineStr">
        <is>
          <t>Aprovado Diretoria</t>
        </is>
      </c>
      <c r="W327" t="inlineStr">
        <is>
          <t>Aprovado Caixa</t>
        </is>
      </c>
      <c r="X327" t="inlineStr">
        <is>
          <t>Parcela_Paga</t>
        </is>
      </c>
      <c r="Y327" t="n">
        <v>134</v>
      </c>
      <c r="Z327" t="inlineStr">
        <is>
          <t>Priceless - Bem Mais - Kamino</t>
        </is>
      </c>
    </row>
    <row r="328">
      <c r="A328" t="n">
        <v>7957</v>
      </c>
      <c r="B328" t="n">
        <v>112353</v>
      </c>
      <c r="C328" t="n">
        <v>149</v>
      </c>
      <c r="D328" t="inlineStr">
        <is>
          <t>Priceless</t>
        </is>
      </c>
      <c r="F328" t="inlineStr">
        <is>
          <t xml:space="preserve">EMPORIO MEL </t>
        </is>
      </c>
      <c r="G328" t="inlineStr">
        <is>
          <t>True</t>
        </is>
      </c>
      <c r="H328" t="n">
        <v>2</v>
      </c>
      <c r="I328" t="n">
        <v>2</v>
      </c>
      <c r="J328" t="n">
        <v>3652.73</v>
      </c>
      <c r="K328" s="27" t="n">
        <v>45734</v>
      </c>
      <c r="L328" s="27" t="n">
        <v>45734</v>
      </c>
      <c r="M328" s="27" t="n">
        <v>45734</v>
      </c>
      <c r="N328" t="n">
        <v>7305.45</v>
      </c>
      <c r="O328" t="n">
        <v>7305.45</v>
      </c>
      <c r="P328" s="27" t="n">
        <v>45708</v>
      </c>
      <c r="Q328" t="inlineStr">
        <is>
          <t>Boleto Bancário</t>
        </is>
      </c>
      <c r="R328" t="inlineStr">
        <is>
          <t>441147</t>
        </is>
      </c>
      <c r="S328" t="inlineStr">
        <is>
          <t>Custo Mercadoria Vendida</t>
        </is>
      </c>
      <c r="T328" t="inlineStr">
        <is>
          <t>Insumos - Alimentos</t>
        </is>
      </c>
      <c r="U328" t="inlineStr">
        <is>
          <t>Documentação Aprovada</t>
        </is>
      </c>
      <c r="V328" t="inlineStr">
        <is>
          <t>Aprovado Diretoria</t>
        </is>
      </c>
      <c r="W328" t="inlineStr">
        <is>
          <t>Aprovado Caixa</t>
        </is>
      </c>
      <c r="X328" t="inlineStr">
        <is>
          <t>Parcela_Paga</t>
        </is>
      </c>
      <c r="Y328" t="n">
        <v>134</v>
      </c>
      <c r="Z328" t="inlineStr">
        <is>
          <t>Priceless - Bem Mais - Kamino</t>
        </is>
      </c>
    </row>
    <row r="329">
      <c r="A329" t="n">
        <v>7912</v>
      </c>
      <c r="B329" t="n">
        <v>112147</v>
      </c>
      <c r="C329" t="n">
        <v>149</v>
      </c>
      <c r="D329" t="inlineStr">
        <is>
          <t>Priceless</t>
        </is>
      </c>
      <c r="F329" t="inlineStr">
        <is>
          <t>PJ 49710287000132</t>
        </is>
      </c>
      <c r="G329" t="inlineStr">
        <is>
          <t>True</t>
        </is>
      </c>
      <c r="H329" t="n">
        <v>2</v>
      </c>
      <c r="I329" t="n">
        <v>2</v>
      </c>
      <c r="J329" t="n">
        <v>3300</v>
      </c>
      <c r="K329" s="27" t="n">
        <v>45731</v>
      </c>
      <c r="L329" s="27" t="n">
        <v>45733</v>
      </c>
      <c r="M329" s="27" t="n">
        <v>45733</v>
      </c>
      <c r="N329" t="n">
        <v>6600</v>
      </c>
      <c r="O329" t="n">
        <v>6600</v>
      </c>
      <c r="P329" s="27" t="n">
        <v>45707</v>
      </c>
      <c r="Q329" t="inlineStr">
        <is>
          <t>Transferência Bancária ou Pix</t>
        </is>
      </c>
      <c r="R329" t="inlineStr">
        <is>
          <t>21</t>
        </is>
      </c>
      <c r="S329" t="inlineStr">
        <is>
          <t>Mão de Obra - PJ</t>
        </is>
      </c>
      <c r="T329" t="inlineStr">
        <is>
          <t>MDO PJ Fixo</t>
        </is>
      </c>
      <c r="U329" t="inlineStr">
        <is>
          <t>Documentação Aprovada</t>
        </is>
      </c>
      <c r="V329" t="inlineStr">
        <is>
          <t>Aprovado Diretoria</t>
        </is>
      </c>
      <c r="W329" t="inlineStr">
        <is>
          <t>Aprovado Caixa</t>
        </is>
      </c>
      <c r="X329" t="inlineStr">
        <is>
          <t>Parcela_Paga</t>
        </is>
      </c>
      <c r="Y329" t="n">
        <v>149</v>
      </c>
      <c r="Z329" t="inlineStr">
        <is>
          <t>Priceless - Duroc Filial Dois - Kamino</t>
        </is>
      </c>
    </row>
    <row r="330">
      <c r="A330" t="n">
        <v>7910</v>
      </c>
      <c r="B330" t="n">
        <v>112145</v>
      </c>
      <c r="C330" t="n">
        <v>149</v>
      </c>
      <c r="D330" t="inlineStr">
        <is>
          <t>Priceless</t>
        </is>
      </c>
      <c r="F330" t="inlineStr">
        <is>
          <t>PJ 55889769000102</t>
        </is>
      </c>
      <c r="G330" t="inlineStr">
        <is>
          <t>True</t>
        </is>
      </c>
      <c r="H330" t="n">
        <v>2</v>
      </c>
      <c r="I330" t="n">
        <v>2</v>
      </c>
      <c r="J330" t="n">
        <v>3300</v>
      </c>
      <c r="K330" s="27" t="n">
        <v>45731</v>
      </c>
      <c r="L330" s="27" t="n">
        <v>45733</v>
      </c>
      <c r="M330" s="27" t="n">
        <v>45733</v>
      </c>
      <c r="N330" t="n">
        <v>6600</v>
      </c>
      <c r="O330" t="n">
        <v>6600</v>
      </c>
      <c r="P330" s="27" t="n">
        <v>45707</v>
      </c>
      <c r="Q330" t="inlineStr">
        <is>
          <t>Transferência Bancária ou Pix</t>
        </is>
      </c>
      <c r="R330" t="inlineStr">
        <is>
          <t>7</t>
        </is>
      </c>
      <c r="S330" t="inlineStr">
        <is>
          <t>Mão de Obra - PJ</t>
        </is>
      </c>
      <c r="T330" t="inlineStr">
        <is>
          <t>MDO PJ Fixo</t>
        </is>
      </c>
      <c r="U330" t="inlineStr">
        <is>
          <t>Documentação Aprovada</t>
        </is>
      </c>
      <c r="V330" t="inlineStr">
        <is>
          <t>Aprovado Diretoria</t>
        </is>
      </c>
      <c r="W330" t="inlineStr">
        <is>
          <t>Aprovado Caixa</t>
        </is>
      </c>
      <c r="X330" t="inlineStr">
        <is>
          <t>Parcela_Paga</t>
        </is>
      </c>
      <c r="Y330" t="n">
        <v>149</v>
      </c>
      <c r="Z330" t="inlineStr">
        <is>
          <t>Priceless - Duroc Filial Dois - Kamino</t>
        </is>
      </c>
    </row>
    <row r="331">
      <c r="A331" t="n">
        <v>7914</v>
      </c>
      <c r="B331" t="n">
        <v>112154</v>
      </c>
      <c r="C331" t="n">
        <v>149</v>
      </c>
      <c r="D331" t="inlineStr">
        <is>
          <t>Priceless</t>
        </is>
      </c>
      <c r="F331" t="inlineStr">
        <is>
          <t>PJ 50589611000195</t>
        </is>
      </c>
      <c r="G331" t="inlineStr">
        <is>
          <t>True</t>
        </is>
      </c>
      <c r="H331" t="n">
        <v>2</v>
      </c>
      <c r="I331" t="n">
        <v>2</v>
      </c>
      <c r="J331" t="n">
        <v>2550</v>
      </c>
      <c r="K331" s="27" t="n">
        <v>45731</v>
      </c>
      <c r="L331" s="27" t="n">
        <v>45733</v>
      </c>
      <c r="M331" s="27" t="n">
        <v>45733</v>
      </c>
      <c r="N331" t="n">
        <v>5100</v>
      </c>
      <c r="O331" t="n">
        <v>5100</v>
      </c>
      <c r="P331" s="27" t="n">
        <v>45707</v>
      </c>
      <c r="Q331" t="inlineStr">
        <is>
          <t>Transferência Bancária ou Pix</t>
        </is>
      </c>
      <c r="R331" t="inlineStr">
        <is>
          <t>47</t>
        </is>
      </c>
      <c r="S331" t="inlineStr">
        <is>
          <t>Mão de Obra - PJ</t>
        </is>
      </c>
      <c r="T331" t="inlineStr">
        <is>
          <t>MDO PJ Fixo</t>
        </is>
      </c>
      <c r="U331" t="inlineStr">
        <is>
          <t>Documentação Aprovada</t>
        </is>
      </c>
      <c r="V331" t="inlineStr">
        <is>
          <t>Aprovado Diretoria</t>
        </is>
      </c>
      <c r="W331" t="inlineStr">
        <is>
          <t>Aprovado Caixa</t>
        </is>
      </c>
      <c r="X331" t="inlineStr">
        <is>
          <t>Parcela_Paga</t>
        </is>
      </c>
      <c r="Y331" t="n">
        <v>149</v>
      </c>
      <c r="Z331" t="inlineStr">
        <is>
          <t>Priceless - Duroc Filial Dois - Kamino</t>
        </is>
      </c>
    </row>
    <row r="332">
      <c r="A332" t="n">
        <v>7916</v>
      </c>
      <c r="B332" t="n">
        <v>112155</v>
      </c>
      <c r="C332" t="n">
        <v>149</v>
      </c>
      <c r="D332" t="inlineStr">
        <is>
          <t>Priceless</t>
        </is>
      </c>
      <c r="F332" t="inlineStr">
        <is>
          <t>LUIZ FELIPE SILVA DA MOTTA</t>
        </is>
      </c>
      <c r="G332" t="inlineStr">
        <is>
          <t>True</t>
        </is>
      </c>
      <c r="H332" t="n">
        <v>2</v>
      </c>
      <c r="I332" t="n">
        <v>2</v>
      </c>
      <c r="J332" t="n">
        <v>2000</v>
      </c>
      <c r="K332" s="27" t="n">
        <v>45731</v>
      </c>
      <c r="L332" s="27" t="n">
        <v>45733</v>
      </c>
      <c r="M332" s="27" t="n">
        <v>45733</v>
      </c>
      <c r="N332" t="n">
        <v>4000</v>
      </c>
      <c r="O332" t="n">
        <v>4000</v>
      </c>
      <c r="P332" s="27" t="n">
        <v>45707</v>
      </c>
      <c r="Q332" t="inlineStr">
        <is>
          <t>Transferência Bancária ou Pix</t>
        </is>
      </c>
      <c r="R332" t="inlineStr">
        <is>
          <t>11</t>
        </is>
      </c>
      <c r="S332" t="inlineStr">
        <is>
          <t>Mão de Obra - PJ</t>
        </is>
      </c>
      <c r="T332" t="inlineStr">
        <is>
          <t>MDO PJ Fixo</t>
        </is>
      </c>
      <c r="U332" t="inlineStr">
        <is>
          <t>Documentação Aprovada</t>
        </is>
      </c>
      <c r="V332" t="inlineStr">
        <is>
          <t>Aprovado Diretoria</t>
        </is>
      </c>
      <c r="W332" t="inlineStr">
        <is>
          <t>Aprovado Caixa</t>
        </is>
      </c>
      <c r="X332" t="inlineStr">
        <is>
          <t>Parcela_Paga</t>
        </is>
      </c>
      <c r="Y332" t="n">
        <v>149</v>
      </c>
      <c r="Z332" t="inlineStr">
        <is>
          <t>Priceless - Duroc Filial Dois - Kamino</t>
        </is>
      </c>
    </row>
    <row r="333">
      <c r="A333" t="n">
        <v>7918</v>
      </c>
      <c r="B333" t="n">
        <v>112156</v>
      </c>
      <c r="C333" t="n">
        <v>149</v>
      </c>
      <c r="D333" t="inlineStr">
        <is>
          <t>Priceless</t>
        </is>
      </c>
      <c r="F333" t="inlineStr">
        <is>
          <t>MARCOS JOSÉ BAHIA DE SOUSA PERES</t>
        </is>
      </c>
      <c r="G333" t="inlineStr">
        <is>
          <t>True</t>
        </is>
      </c>
      <c r="H333" t="n">
        <v>2</v>
      </c>
      <c r="I333" t="n">
        <v>2</v>
      </c>
      <c r="J333" t="n">
        <v>1100</v>
      </c>
      <c r="K333" s="27" t="n">
        <v>45731</v>
      </c>
      <c r="L333" s="27" t="n">
        <v>45733</v>
      </c>
      <c r="M333" s="27" t="n">
        <v>45733</v>
      </c>
      <c r="N333" t="n">
        <v>2200</v>
      </c>
      <c r="O333" t="n">
        <v>2200</v>
      </c>
      <c r="P333" s="27" t="n">
        <v>45707</v>
      </c>
      <c r="Q333" t="inlineStr">
        <is>
          <t>Transferência Bancária ou Pix</t>
        </is>
      </c>
      <c r="R333" t="inlineStr">
        <is>
          <t>21</t>
        </is>
      </c>
      <c r="S333" t="inlineStr">
        <is>
          <t>Mão de Obra - PJ</t>
        </is>
      </c>
      <c r="T333" t="inlineStr">
        <is>
          <t>MDO PJ Fixo</t>
        </is>
      </c>
      <c r="U333" t="inlineStr">
        <is>
          <t>Documentação Aprovada</t>
        </is>
      </c>
      <c r="V333" t="inlineStr">
        <is>
          <t>Aprovado Diretoria</t>
        </is>
      </c>
      <c r="W333" t="inlineStr">
        <is>
          <t>Aprovado Caixa</t>
        </is>
      </c>
      <c r="X333" t="inlineStr">
        <is>
          <t>Parcela_Paga</t>
        </is>
      </c>
      <c r="Y333" t="n">
        <v>149</v>
      </c>
      <c r="Z333" t="inlineStr">
        <is>
          <t>Priceless - Duroc Filial Dois - Kamino</t>
        </is>
      </c>
    </row>
    <row r="334">
      <c r="A334" t="n">
        <v>8109</v>
      </c>
      <c r="B334" t="n">
        <v>116061</v>
      </c>
      <c r="C334" t="n">
        <v>149</v>
      </c>
      <c r="D334" t="inlineStr">
        <is>
          <t>Priceless</t>
        </is>
      </c>
      <c r="F334" t="inlineStr">
        <is>
          <t>MULTIFRANGOS COMERCIO DE ALIMENTOS LTDA</t>
        </is>
      </c>
      <c r="G334" t="inlineStr">
        <is>
          <t>True</t>
        </is>
      </c>
      <c r="H334" t="n">
        <v>2</v>
      </c>
      <c r="I334" t="n">
        <v>1</v>
      </c>
      <c r="J334" t="n">
        <v>2970.54</v>
      </c>
      <c r="K334" s="27" t="n">
        <v>45731</v>
      </c>
      <c r="L334" s="27" t="n">
        <v>45733</v>
      </c>
      <c r="M334" s="27" t="n">
        <v>45733</v>
      </c>
      <c r="N334" t="n">
        <v>5941.09</v>
      </c>
      <c r="O334" t="n">
        <v>5941.09</v>
      </c>
      <c r="P334" s="27" t="n">
        <v>45722</v>
      </c>
      <c r="Q334" t="inlineStr">
        <is>
          <t>Boleto Bancário</t>
        </is>
      </c>
      <c r="R334" t="inlineStr">
        <is>
          <t>877985</t>
        </is>
      </c>
      <c r="S334" t="inlineStr">
        <is>
          <t>Custo Mercadoria Vendida</t>
        </is>
      </c>
      <c r="T334" t="inlineStr">
        <is>
          <t>Insumos - Alimentos</t>
        </is>
      </c>
      <c r="U334" t="inlineStr">
        <is>
          <t>Documentação Aprovada</t>
        </is>
      </c>
      <c r="V334" t="inlineStr">
        <is>
          <t>Aprovado Diretoria</t>
        </is>
      </c>
      <c r="W334" t="inlineStr">
        <is>
          <t>Aprovado Caixa</t>
        </is>
      </c>
      <c r="X334" t="inlineStr">
        <is>
          <t>Parcela_Paga</t>
        </is>
      </c>
      <c r="Y334" t="n">
        <v>134</v>
      </c>
      <c r="Z334" t="inlineStr">
        <is>
          <t>Priceless - Bem Mais - Kamino</t>
        </is>
      </c>
    </row>
    <row r="335">
      <c r="A335" t="n">
        <v>7920</v>
      </c>
      <c r="B335" t="n">
        <v>112159</v>
      </c>
      <c r="C335" t="n">
        <v>149</v>
      </c>
      <c r="D335" t="inlineStr">
        <is>
          <t>Priceless</t>
        </is>
      </c>
      <c r="F335" t="inlineStr">
        <is>
          <t>VIVIANE DOS SANTOS</t>
        </is>
      </c>
      <c r="G335" t="inlineStr">
        <is>
          <t>True</t>
        </is>
      </c>
      <c r="H335" t="n">
        <v>2</v>
      </c>
      <c r="I335" t="n">
        <v>2</v>
      </c>
      <c r="J335" t="n">
        <v>2550</v>
      </c>
      <c r="K335" s="27" t="n">
        <v>45731</v>
      </c>
      <c r="L335" s="27" t="n">
        <v>45733</v>
      </c>
      <c r="M335" s="27" t="n">
        <v>45733</v>
      </c>
      <c r="N335" t="n">
        <v>5100</v>
      </c>
      <c r="O335" t="n">
        <v>5100</v>
      </c>
      <c r="P335" s="27" t="n">
        <v>45707</v>
      </c>
      <c r="Q335" t="inlineStr">
        <is>
          <t>Transferência Bancária ou Pix</t>
        </is>
      </c>
      <c r="R335" t="inlineStr">
        <is>
          <t>510000 022025</t>
        </is>
      </c>
      <c r="S335" t="inlineStr">
        <is>
          <t>Mão de Obra - PJ</t>
        </is>
      </c>
      <c r="T335" t="inlineStr">
        <is>
          <t>MDO PJ Fixo</t>
        </is>
      </c>
      <c r="U335" t="inlineStr">
        <is>
          <t>Documentação Aprovada</t>
        </is>
      </c>
      <c r="V335" t="inlineStr">
        <is>
          <t>Aprovado Diretoria</t>
        </is>
      </c>
      <c r="W335" t="inlineStr">
        <is>
          <t>Aprovado Caixa</t>
        </is>
      </c>
      <c r="X335" t="inlineStr">
        <is>
          <t>Parcela_Paga</t>
        </is>
      </c>
      <c r="Y335" t="n">
        <v>149</v>
      </c>
      <c r="Z335" t="inlineStr">
        <is>
          <t>Priceless - Duroc Filial Dois - Kamino</t>
        </is>
      </c>
    </row>
    <row r="336">
      <c r="A336" t="n">
        <v>7908</v>
      </c>
      <c r="B336" t="n">
        <v>112137</v>
      </c>
      <c r="C336" t="n">
        <v>149</v>
      </c>
      <c r="D336" t="inlineStr">
        <is>
          <t>Priceless</t>
        </is>
      </c>
      <c r="F336" t="inlineStr">
        <is>
          <t xml:space="preserve">ANDREA SOARES CRISTINA DA SILVA </t>
        </is>
      </c>
      <c r="G336" t="inlineStr">
        <is>
          <t>True</t>
        </is>
      </c>
      <c r="H336" t="n">
        <v>2</v>
      </c>
      <c r="I336" t="n">
        <v>2</v>
      </c>
      <c r="J336" t="n">
        <v>3350</v>
      </c>
      <c r="K336" s="27" t="n">
        <v>45731</v>
      </c>
      <c r="L336" s="27" t="n">
        <v>45733</v>
      </c>
      <c r="M336" s="27" t="n">
        <v>45733</v>
      </c>
      <c r="N336" t="n">
        <v>6700</v>
      </c>
      <c r="O336" t="n">
        <v>6700</v>
      </c>
      <c r="P336" s="27" t="n">
        <v>45707</v>
      </c>
      <c r="Q336" t="inlineStr">
        <is>
          <t>Transferência Bancária ou Pix</t>
        </is>
      </c>
      <c r="R336" t="inlineStr">
        <is>
          <t>21</t>
        </is>
      </c>
      <c r="S336" t="inlineStr">
        <is>
          <t>Mão de Obra - PJ</t>
        </is>
      </c>
      <c r="T336" t="inlineStr">
        <is>
          <t>MDO PJ Fixo</t>
        </is>
      </c>
      <c r="U336" t="inlineStr">
        <is>
          <t>Documentação Aprovada</t>
        </is>
      </c>
      <c r="V336" t="inlineStr">
        <is>
          <t>Aprovado Diretoria</t>
        </is>
      </c>
      <c r="W336" t="inlineStr">
        <is>
          <t>Aprovado Caixa</t>
        </is>
      </c>
      <c r="X336" t="inlineStr">
        <is>
          <t>Parcela_Paga</t>
        </is>
      </c>
      <c r="Y336" t="n">
        <v>149</v>
      </c>
      <c r="Z336" t="inlineStr">
        <is>
          <t>Priceless - Duroc Filial Dois - Kamino</t>
        </is>
      </c>
    </row>
    <row r="337">
      <c r="A337" t="n">
        <v>7879</v>
      </c>
      <c r="B337" t="n">
        <v>111966</v>
      </c>
      <c r="C337" t="n">
        <v>149</v>
      </c>
      <c r="D337" t="inlineStr">
        <is>
          <t>Priceless</t>
        </is>
      </c>
      <c r="F337" t="inlineStr">
        <is>
          <t>PJ 55749768000154</t>
        </is>
      </c>
      <c r="G337" t="inlineStr">
        <is>
          <t>True</t>
        </is>
      </c>
      <c r="H337" t="n">
        <v>2</v>
      </c>
      <c r="I337" t="n">
        <v>2</v>
      </c>
      <c r="J337" t="n">
        <v>1060.71</v>
      </c>
      <c r="K337" s="27" t="n">
        <v>45731</v>
      </c>
      <c r="L337" s="27" t="n">
        <v>45733</v>
      </c>
      <c r="M337" s="27" t="n">
        <v>45733</v>
      </c>
      <c r="N337" t="n">
        <v>2121.43</v>
      </c>
      <c r="O337" t="n">
        <v>2121.43</v>
      </c>
      <c r="P337" s="27" t="n">
        <v>45707</v>
      </c>
      <c r="Q337" t="inlineStr">
        <is>
          <t>Transferência Bancária ou Pix</t>
        </is>
      </c>
      <c r="R337" t="inlineStr">
        <is>
          <t>PROV</t>
        </is>
      </c>
      <c r="S337" t="inlineStr">
        <is>
          <t>Mão de Obra - PJ</t>
        </is>
      </c>
      <c r="T337" t="inlineStr">
        <is>
          <t>MDO PJ Fixo</t>
        </is>
      </c>
      <c r="U337" t="inlineStr">
        <is>
          <t>Documentação Aprovada</t>
        </is>
      </c>
      <c r="V337" t="inlineStr">
        <is>
          <t>Aprovado Diretoria</t>
        </is>
      </c>
      <c r="W337" t="inlineStr">
        <is>
          <t>Aprovado Caixa</t>
        </is>
      </c>
      <c r="X337" t="inlineStr">
        <is>
          <t>Parcela_Paga</t>
        </is>
      </c>
      <c r="Y337" t="n">
        <v>149</v>
      </c>
      <c r="Z337" t="inlineStr">
        <is>
          <t>Priceless - Duroc Filial Dois - Kamino</t>
        </is>
      </c>
    </row>
    <row r="338">
      <c r="A338" t="n">
        <v>7520</v>
      </c>
      <c r="B338" t="n">
        <v>105672</v>
      </c>
      <c r="C338" t="n">
        <v>149</v>
      </c>
      <c r="D338" t="inlineStr">
        <is>
          <t>Priceless</t>
        </is>
      </c>
      <c r="F338" t="inlineStr">
        <is>
          <t xml:space="preserve">PIVOT 30 INDUSTRIA DE VINHOS LTDA </t>
        </is>
      </c>
      <c r="G338" t="inlineStr">
        <is>
          <t>True</t>
        </is>
      </c>
      <c r="H338" t="n">
        <v>3</v>
      </c>
      <c r="I338" t="n">
        <v>3</v>
      </c>
      <c r="J338" t="n">
        <v>409.06</v>
      </c>
      <c r="K338" s="27" t="n">
        <v>45733</v>
      </c>
      <c r="L338" s="27" t="n">
        <v>45733</v>
      </c>
      <c r="M338" s="27" t="n">
        <v>45733</v>
      </c>
      <c r="N338" t="n">
        <v>1227.2</v>
      </c>
      <c r="O338" t="n">
        <v>1227.2</v>
      </c>
      <c r="P338" s="27" t="n">
        <v>45684</v>
      </c>
      <c r="Q338" t="inlineStr">
        <is>
          <t>Boleto Bancário</t>
        </is>
      </c>
      <c r="R338" t="inlineStr">
        <is>
          <t>6430</t>
        </is>
      </c>
      <c r="S338" t="inlineStr">
        <is>
          <t>Custo Mercadoria Vendida</t>
        </is>
      </c>
      <c r="T338" t="inlineStr">
        <is>
          <t>Insumos - Bebidas</t>
        </is>
      </c>
      <c r="U338" t="inlineStr">
        <is>
          <t>Documentação Aprovada</t>
        </is>
      </c>
      <c r="V338" t="inlineStr">
        <is>
          <t>Aprovado Diretoria</t>
        </is>
      </c>
      <c r="W338" t="inlineStr">
        <is>
          <t>Aprovado Caixa</t>
        </is>
      </c>
      <c r="X338" t="inlineStr">
        <is>
          <t>Parcela_Paga</t>
        </is>
      </c>
      <c r="Y338" t="n">
        <v>134</v>
      </c>
      <c r="Z338" t="inlineStr">
        <is>
          <t>Priceless - Bem Mais - Kamino</t>
        </is>
      </c>
    </row>
    <row r="339">
      <c r="A339" t="n">
        <v>4778</v>
      </c>
      <c r="B339" t="n">
        <v>75722</v>
      </c>
      <c r="C339" t="n">
        <v>149</v>
      </c>
      <c r="D339" t="inlineStr">
        <is>
          <t>Priceless</t>
        </is>
      </c>
      <c r="F339" t="inlineStr">
        <is>
          <t>EXTRATECH SERVICOS E LOCACAO DE EQUIPAMENTOS EIRELI</t>
        </is>
      </c>
      <c r="G339" t="inlineStr">
        <is>
          <t>True</t>
        </is>
      </c>
      <c r="H339" t="n">
        <v>2</v>
      </c>
      <c r="I339" t="n">
        <v>2</v>
      </c>
      <c r="J339" t="n">
        <v>15016</v>
      </c>
      <c r="K339" s="27" t="n">
        <v>45733</v>
      </c>
      <c r="L339" s="27" t="n">
        <v>45733</v>
      </c>
      <c r="M339" s="27" t="n">
        <v>45733</v>
      </c>
      <c r="N339" t="n">
        <v>32000</v>
      </c>
      <c r="O339" t="n">
        <v>30032</v>
      </c>
      <c r="P339" s="27" t="n">
        <v>45552</v>
      </c>
      <c r="Q339" t="inlineStr">
        <is>
          <t>Transferência Bancária ou Pix</t>
        </is>
      </c>
      <c r="R339" t="inlineStr">
        <is>
          <t>1132</t>
        </is>
      </c>
      <c r="S339" t="inlineStr">
        <is>
          <t>Investimento - CAPEX</t>
        </is>
      </c>
      <c r="T339" t="inlineStr">
        <is>
          <t xml:space="preserve">Investimento - Construção - Obra </t>
        </is>
      </c>
      <c r="U339" t="inlineStr">
        <is>
          <t>Documentação Aprovada</t>
        </is>
      </c>
      <c r="V339" t="inlineStr">
        <is>
          <t>Aprovado Diretoria</t>
        </is>
      </c>
      <c r="W339" t="inlineStr">
        <is>
          <t>Aprovado Caixa</t>
        </is>
      </c>
      <c r="X339" t="inlineStr">
        <is>
          <t>Parcela_Paga</t>
        </is>
      </c>
      <c r="Y339" t="n">
        <v>134</v>
      </c>
      <c r="Z339" t="inlineStr">
        <is>
          <t>Priceless - Bem Mais - Kamino</t>
        </is>
      </c>
    </row>
    <row r="340">
      <c r="A340" t="n">
        <v>8014</v>
      </c>
      <c r="B340" t="n">
        <v>113037</v>
      </c>
      <c r="C340" t="n">
        <v>149</v>
      </c>
      <c r="D340" t="inlineStr">
        <is>
          <t>Priceless</t>
        </is>
      </c>
      <c r="F340" t="inlineStr">
        <is>
          <t>JM EVENTOS/J.MARQUES</t>
        </is>
      </c>
      <c r="G340" t="inlineStr">
        <is>
          <t>True</t>
        </is>
      </c>
      <c r="H340" t="n">
        <v>2</v>
      </c>
      <c r="I340" t="n">
        <v>1</v>
      </c>
      <c r="J340" t="n">
        <v>10450</v>
      </c>
      <c r="K340" s="27" t="n">
        <v>45727</v>
      </c>
      <c r="L340" s="27" t="n">
        <v>45727</v>
      </c>
      <c r="M340" s="27" t="n">
        <v>45727</v>
      </c>
      <c r="N340" t="n">
        <v>20900</v>
      </c>
      <c r="O340" t="n">
        <v>20900</v>
      </c>
      <c r="P340" s="27" t="n">
        <v>45712</v>
      </c>
      <c r="Q340" t="inlineStr">
        <is>
          <t>Boleto Bancário</t>
        </is>
      </c>
      <c r="R340" t="inlineStr">
        <is>
          <t>3018</t>
        </is>
      </c>
      <c r="S340" t="inlineStr">
        <is>
          <t>Custos de Eventos</t>
        </is>
      </c>
      <c r="T340" t="inlineStr">
        <is>
          <t>Locação de Equipamentos - Eventos</t>
        </is>
      </c>
      <c r="U340" t="inlineStr">
        <is>
          <t>Documentação Aprovada</t>
        </is>
      </c>
      <c r="V340" t="inlineStr">
        <is>
          <t>Aprovado Diretoria</t>
        </is>
      </c>
      <c r="W340" t="inlineStr">
        <is>
          <t>Aprovado Caixa</t>
        </is>
      </c>
      <c r="X340" t="inlineStr">
        <is>
          <t>Parcela_Paga</t>
        </is>
      </c>
      <c r="Y340" t="n">
        <v>134</v>
      </c>
      <c r="Z340" t="inlineStr">
        <is>
          <t>Priceless - Bem Mais - Kamino</t>
        </is>
      </c>
    </row>
    <row r="341">
      <c r="A341" t="n">
        <v>7956</v>
      </c>
      <c r="B341" t="n">
        <v>112353</v>
      </c>
      <c r="C341" t="n">
        <v>149</v>
      </c>
      <c r="D341" t="inlineStr">
        <is>
          <t>Priceless</t>
        </is>
      </c>
      <c r="F341" t="inlineStr">
        <is>
          <t xml:space="preserve">EMPORIO MEL </t>
        </is>
      </c>
      <c r="G341" t="inlineStr">
        <is>
          <t>True</t>
        </is>
      </c>
      <c r="H341" t="n">
        <v>2</v>
      </c>
      <c r="I341" t="n">
        <v>1</v>
      </c>
      <c r="J341" t="n">
        <v>3652.72</v>
      </c>
      <c r="K341" s="27" t="n">
        <v>45727</v>
      </c>
      <c r="L341" s="27" t="n">
        <v>45727</v>
      </c>
      <c r="M341" s="27" t="n">
        <v>45727</v>
      </c>
      <c r="N341" t="n">
        <v>7305.45</v>
      </c>
      <c r="O341" t="n">
        <v>7305.45</v>
      </c>
      <c r="P341" s="27" t="n">
        <v>45708</v>
      </c>
      <c r="Q341" t="inlineStr">
        <is>
          <t>Boleto Bancário</t>
        </is>
      </c>
      <c r="R341" t="inlineStr">
        <is>
          <t>441147</t>
        </is>
      </c>
      <c r="S341" t="inlineStr">
        <is>
          <t>Custo Mercadoria Vendida</t>
        </is>
      </c>
      <c r="T341" t="inlineStr">
        <is>
          <t>Insumos - Alimentos</t>
        </is>
      </c>
      <c r="U341" t="inlineStr">
        <is>
          <t>Documentação Aprovada</t>
        </is>
      </c>
      <c r="V341" t="inlineStr">
        <is>
          <t>Aprovado Diretoria</t>
        </is>
      </c>
      <c r="W341" t="inlineStr">
        <is>
          <t>Aprovado Caixa</t>
        </is>
      </c>
      <c r="X341" t="inlineStr">
        <is>
          <t>Parcela_Paga</t>
        </is>
      </c>
      <c r="Y341" t="n">
        <v>134</v>
      </c>
      <c r="Z341" t="inlineStr">
        <is>
          <t>Priceless - Bem Mais - Kamino</t>
        </is>
      </c>
    </row>
    <row r="342">
      <c r="A342" t="n">
        <v>4705</v>
      </c>
      <c r="B342" t="n">
        <v>75247</v>
      </c>
      <c r="C342" t="n">
        <v>149</v>
      </c>
      <c r="D342" t="inlineStr">
        <is>
          <t>Priceless</t>
        </is>
      </c>
      <c r="F342" t="inlineStr">
        <is>
          <t xml:space="preserve">GAZIT MALLS FUNDO DE INVESTIMENTO IMOBILIARIO - REPASSE LOCACAO </t>
        </is>
      </c>
      <c r="G342" t="inlineStr">
        <is>
          <t>True</t>
        </is>
      </c>
      <c r="H342" t="n">
        <v>10</v>
      </c>
      <c r="I342" t="n">
        <v>7</v>
      </c>
      <c r="J342" t="n">
        <v>8333.33</v>
      </c>
      <c r="K342" s="27" t="n">
        <v>45722</v>
      </c>
      <c r="L342" s="27" t="n">
        <v>45721</v>
      </c>
      <c r="M342" s="27" t="n">
        <v>45722</v>
      </c>
      <c r="N342" t="n">
        <v>100000</v>
      </c>
      <c r="O342" t="n">
        <v>100000</v>
      </c>
      <c r="P342" s="27" t="n">
        <v>45548</v>
      </c>
      <c r="Q342" t="inlineStr">
        <is>
          <t>Boleto Bancário</t>
        </is>
      </c>
      <c r="R342" t="inlineStr">
        <is>
          <t>16092024</t>
        </is>
      </c>
      <c r="S342" t="inlineStr">
        <is>
          <t>Custo de Ocupação</t>
        </is>
      </c>
      <c r="T342" t="inlineStr">
        <is>
          <t>Taxa de Licença</t>
        </is>
      </c>
      <c r="U342" t="inlineStr">
        <is>
          <t>Documentação Aprovada</t>
        </is>
      </c>
      <c r="V342" t="inlineStr">
        <is>
          <t>Aprovado Diretoria</t>
        </is>
      </c>
      <c r="W342" t="inlineStr">
        <is>
          <t>Aprovado Caixa</t>
        </is>
      </c>
      <c r="X342" t="inlineStr">
        <is>
          <t>Parcela_Paga</t>
        </is>
      </c>
      <c r="Y342" t="n">
        <v>134</v>
      </c>
      <c r="Z342" t="inlineStr">
        <is>
          <t>Priceless - Bem Mais - Kamino</t>
        </is>
      </c>
    </row>
    <row r="343">
      <c r="A343" t="n">
        <v>7907</v>
      </c>
      <c r="B343" t="n">
        <v>112137</v>
      </c>
      <c r="C343" t="n">
        <v>149</v>
      </c>
      <c r="D343" t="inlineStr">
        <is>
          <t>Priceless</t>
        </is>
      </c>
      <c r="F343" t="inlineStr">
        <is>
          <t xml:space="preserve">ANDREA SOARES CRISTINA DA SILVA </t>
        </is>
      </c>
      <c r="G343" t="inlineStr">
        <is>
          <t>True</t>
        </is>
      </c>
      <c r="H343" t="n">
        <v>2</v>
      </c>
      <c r="I343" t="n">
        <v>1</v>
      </c>
      <c r="J343" t="n">
        <v>3350</v>
      </c>
      <c r="K343" s="27" t="n">
        <v>45717</v>
      </c>
      <c r="L343" s="27" t="n">
        <v>45721</v>
      </c>
      <c r="M343" s="27" t="n">
        <v>45721</v>
      </c>
      <c r="N343" t="n">
        <v>6700</v>
      </c>
      <c r="O343" t="n">
        <v>6700</v>
      </c>
      <c r="P343" s="27" t="n">
        <v>45707</v>
      </c>
      <c r="Q343" t="inlineStr">
        <is>
          <t>Transferência Bancária ou Pix</t>
        </is>
      </c>
      <c r="R343" t="inlineStr">
        <is>
          <t>21</t>
        </is>
      </c>
      <c r="S343" t="inlineStr">
        <is>
          <t>Mão de Obra - PJ</t>
        </is>
      </c>
      <c r="T343" t="inlineStr">
        <is>
          <t>MDO PJ Fixo</t>
        </is>
      </c>
      <c r="U343" t="inlineStr">
        <is>
          <t>Documentação Aprovada</t>
        </is>
      </c>
      <c r="V343" t="inlineStr">
        <is>
          <t>Aprovado Diretoria</t>
        </is>
      </c>
      <c r="W343" t="inlineStr">
        <is>
          <t>Aprovado Caixa</t>
        </is>
      </c>
      <c r="X343" t="inlineStr">
        <is>
          <t>Parcela_Paga</t>
        </is>
      </c>
      <c r="Y343" t="n">
        <v>149</v>
      </c>
      <c r="Z343" t="inlineStr">
        <is>
          <t>Priceless - Duroc Filial Dois - Kamino</t>
        </is>
      </c>
    </row>
    <row r="344">
      <c r="A344" t="n">
        <v>7913</v>
      </c>
      <c r="B344" t="n">
        <v>112154</v>
      </c>
      <c r="C344" t="n">
        <v>149</v>
      </c>
      <c r="D344" t="inlineStr">
        <is>
          <t>Priceless</t>
        </is>
      </c>
      <c r="F344" t="inlineStr">
        <is>
          <t>PJ 50589611000195</t>
        </is>
      </c>
      <c r="G344" t="inlineStr">
        <is>
          <t>True</t>
        </is>
      </c>
      <c r="H344" t="n">
        <v>2</v>
      </c>
      <c r="I344" t="n">
        <v>1</v>
      </c>
      <c r="J344" t="n">
        <v>2550</v>
      </c>
      <c r="K344" s="27" t="n">
        <v>45717</v>
      </c>
      <c r="L344" s="27" t="n">
        <v>45721</v>
      </c>
      <c r="M344" s="27" t="n">
        <v>45721</v>
      </c>
      <c r="N344" t="n">
        <v>5100</v>
      </c>
      <c r="O344" t="n">
        <v>5100</v>
      </c>
      <c r="P344" s="27" t="n">
        <v>45707</v>
      </c>
      <c r="Q344" t="inlineStr">
        <is>
          <t>Transferência Bancária ou Pix</t>
        </is>
      </c>
      <c r="R344" t="inlineStr">
        <is>
          <t>47</t>
        </is>
      </c>
      <c r="S344" t="inlineStr">
        <is>
          <t>Mão de Obra - PJ</t>
        </is>
      </c>
      <c r="T344" t="inlineStr">
        <is>
          <t>MDO PJ Fixo</t>
        </is>
      </c>
      <c r="U344" t="inlineStr">
        <is>
          <t>Documentação Aprovada</t>
        </is>
      </c>
      <c r="V344" t="inlineStr">
        <is>
          <t>Aprovado Diretoria</t>
        </is>
      </c>
      <c r="W344" t="inlineStr">
        <is>
          <t>Aprovado Caixa</t>
        </is>
      </c>
      <c r="X344" t="inlineStr">
        <is>
          <t>Parcela_Paga</t>
        </is>
      </c>
      <c r="Y344" t="n">
        <v>149</v>
      </c>
      <c r="Z344" t="inlineStr">
        <is>
          <t>Priceless - Duroc Filial Dois - Kamino</t>
        </is>
      </c>
    </row>
    <row r="345">
      <c r="A345" t="n">
        <v>7919</v>
      </c>
      <c r="B345" t="n">
        <v>112159</v>
      </c>
      <c r="C345" t="n">
        <v>149</v>
      </c>
      <c r="D345" t="inlineStr">
        <is>
          <t>Priceless</t>
        </is>
      </c>
      <c r="F345" t="inlineStr">
        <is>
          <t>VIVIANE DOS SANTOS</t>
        </is>
      </c>
      <c r="G345" t="inlineStr">
        <is>
          <t>True</t>
        </is>
      </c>
      <c r="H345" t="n">
        <v>2</v>
      </c>
      <c r="I345" t="n">
        <v>1</v>
      </c>
      <c r="J345" t="n">
        <v>2550</v>
      </c>
      <c r="K345" s="27" t="n">
        <v>45717</v>
      </c>
      <c r="L345" s="27" t="n">
        <v>45721</v>
      </c>
      <c r="M345" s="27" t="n">
        <v>45721</v>
      </c>
      <c r="N345" t="n">
        <v>5100</v>
      </c>
      <c r="O345" t="n">
        <v>5100</v>
      </c>
      <c r="P345" s="27" t="n">
        <v>45707</v>
      </c>
      <c r="Q345" t="inlineStr">
        <is>
          <t>Transferência Bancária ou Pix</t>
        </is>
      </c>
      <c r="R345" t="inlineStr">
        <is>
          <t>510000 022025</t>
        </is>
      </c>
      <c r="S345" t="inlineStr">
        <is>
          <t>Mão de Obra - PJ</t>
        </is>
      </c>
      <c r="T345" t="inlineStr">
        <is>
          <t>MDO PJ Fixo</t>
        </is>
      </c>
      <c r="U345" t="inlineStr">
        <is>
          <t>Documentação Aprovada</t>
        </is>
      </c>
      <c r="V345" t="inlineStr">
        <is>
          <t>Aprovado Diretoria</t>
        </is>
      </c>
      <c r="W345" t="inlineStr">
        <is>
          <t>Aprovado Caixa</t>
        </is>
      </c>
      <c r="X345" t="inlineStr">
        <is>
          <t>Parcela_Paga</t>
        </is>
      </c>
      <c r="Y345" t="n">
        <v>149</v>
      </c>
      <c r="Z345" t="inlineStr">
        <is>
          <t>Priceless - Duroc Filial Dois - Kamino</t>
        </is>
      </c>
    </row>
    <row r="346">
      <c r="A346" t="n">
        <v>7909</v>
      </c>
      <c r="B346" t="n">
        <v>112145</v>
      </c>
      <c r="C346" t="n">
        <v>149</v>
      </c>
      <c r="D346" t="inlineStr">
        <is>
          <t>Priceless</t>
        </is>
      </c>
      <c r="F346" t="inlineStr">
        <is>
          <t>PJ 55889769000102</t>
        </is>
      </c>
      <c r="G346" t="inlineStr">
        <is>
          <t>True</t>
        </is>
      </c>
      <c r="H346" t="n">
        <v>2</v>
      </c>
      <c r="I346" t="n">
        <v>1</v>
      </c>
      <c r="J346" t="n">
        <v>3300</v>
      </c>
      <c r="K346" s="27" t="n">
        <v>45717</v>
      </c>
      <c r="L346" s="27" t="n">
        <v>45721</v>
      </c>
      <c r="M346" s="27" t="n">
        <v>45721</v>
      </c>
      <c r="N346" t="n">
        <v>6600</v>
      </c>
      <c r="O346" t="n">
        <v>6600</v>
      </c>
      <c r="P346" s="27" t="n">
        <v>45707</v>
      </c>
      <c r="Q346" t="inlineStr">
        <is>
          <t>Transferência Bancária ou Pix</t>
        </is>
      </c>
      <c r="R346" t="inlineStr">
        <is>
          <t>7</t>
        </is>
      </c>
      <c r="S346" t="inlineStr">
        <is>
          <t>Mão de Obra - PJ</t>
        </is>
      </c>
      <c r="T346" t="inlineStr">
        <is>
          <t>MDO PJ Fixo</t>
        </is>
      </c>
      <c r="U346" t="inlineStr">
        <is>
          <t>Documentação Aprovada</t>
        </is>
      </c>
      <c r="V346" t="inlineStr">
        <is>
          <t>Aprovado Diretoria</t>
        </is>
      </c>
      <c r="W346" t="inlineStr">
        <is>
          <t>Aprovado Caixa</t>
        </is>
      </c>
      <c r="X346" t="inlineStr">
        <is>
          <t>Parcela_Paga</t>
        </is>
      </c>
      <c r="Y346" t="n">
        <v>149</v>
      </c>
      <c r="Z346" t="inlineStr">
        <is>
          <t>Priceless - Duroc Filial Dois - Kamino</t>
        </is>
      </c>
    </row>
    <row r="347">
      <c r="A347" t="n">
        <v>7917</v>
      </c>
      <c r="B347" t="n">
        <v>112156</v>
      </c>
      <c r="C347" t="n">
        <v>149</v>
      </c>
      <c r="D347" t="inlineStr">
        <is>
          <t>Priceless</t>
        </is>
      </c>
      <c r="F347" t="inlineStr">
        <is>
          <t>MARCOS JOSÉ BAHIA DE SOUSA PERES</t>
        </is>
      </c>
      <c r="G347" t="inlineStr">
        <is>
          <t>True</t>
        </is>
      </c>
      <c r="H347" t="n">
        <v>2</v>
      </c>
      <c r="I347" t="n">
        <v>1</v>
      </c>
      <c r="J347" t="n">
        <v>1100</v>
      </c>
      <c r="K347" s="27" t="n">
        <v>45717</v>
      </c>
      <c r="L347" s="27" t="n">
        <v>45721</v>
      </c>
      <c r="M347" s="27" t="n">
        <v>45721</v>
      </c>
      <c r="N347" t="n">
        <v>2200</v>
      </c>
      <c r="O347" t="n">
        <v>2200</v>
      </c>
      <c r="P347" s="27" t="n">
        <v>45707</v>
      </c>
      <c r="Q347" t="inlineStr">
        <is>
          <t>Transferência Bancária ou Pix</t>
        </is>
      </c>
      <c r="R347" t="inlineStr">
        <is>
          <t>21</t>
        </is>
      </c>
      <c r="S347" t="inlineStr">
        <is>
          <t>Mão de Obra - PJ</t>
        </is>
      </c>
      <c r="T347" t="inlineStr">
        <is>
          <t>MDO PJ Fixo</t>
        </is>
      </c>
      <c r="U347" t="inlineStr">
        <is>
          <t>Documentação Aprovada</t>
        </is>
      </c>
      <c r="V347" t="inlineStr">
        <is>
          <t>Aprovado Diretoria</t>
        </is>
      </c>
      <c r="W347" t="inlineStr">
        <is>
          <t>Aprovado Caixa</t>
        </is>
      </c>
      <c r="X347" t="inlineStr">
        <is>
          <t>Parcela_Paga</t>
        </is>
      </c>
      <c r="Y347" t="n">
        <v>149</v>
      </c>
      <c r="Z347" t="inlineStr">
        <is>
          <t>Priceless - Duroc Filial Dois - Kamino</t>
        </is>
      </c>
    </row>
    <row r="348">
      <c r="A348" t="n">
        <v>7915</v>
      </c>
      <c r="B348" t="n">
        <v>112155</v>
      </c>
      <c r="C348" t="n">
        <v>149</v>
      </c>
      <c r="D348" t="inlineStr">
        <is>
          <t>Priceless</t>
        </is>
      </c>
      <c r="F348" t="inlineStr">
        <is>
          <t>LUIZ FELIPE SILVA DA MOTTA</t>
        </is>
      </c>
      <c r="G348" t="inlineStr">
        <is>
          <t>True</t>
        </is>
      </c>
      <c r="H348" t="n">
        <v>2</v>
      </c>
      <c r="I348" t="n">
        <v>1</v>
      </c>
      <c r="J348" t="n">
        <v>2000</v>
      </c>
      <c r="K348" s="27" t="n">
        <v>45717</v>
      </c>
      <c r="L348" s="27" t="n">
        <v>45721</v>
      </c>
      <c r="M348" s="27" t="n">
        <v>45721</v>
      </c>
      <c r="N348" t="n">
        <v>4000</v>
      </c>
      <c r="O348" t="n">
        <v>4000</v>
      </c>
      <c r="P348" s="27" t="n">
        <v>45707</v>
      </c>
      <c r="Q348" t="inlineStr">
        <is>
          <t>Transferência Bancária ou Pix</t>
        </is>
      </c>
      <c r="R348" t="inlineStr">
        <is>
          <t>11</t>
        </is>
      </c>
      <c r="S348" t="inlineStr">
        <is>
          <t>Mão de Obra - PJ</t>
        </is>
      </c>
      <c r="T348" t="inlineStr">
        <is>
          <t>MDO PJ Fixo</t>
        </is>
      </c>
      <c r="U348" t="inlineStr">
        <is>
          <t>Documentação Aprovada</t>
        </is>
      </c>
      <c r="V348" t="inlineStr">
        <is>
          <t>Aprovado Diretoria</t>
        </is>
      </c>
      <c r="W348" t="inlineStr">
        <is>
          <t>Aprovado Caixa</t>
        </is>
      </c>
      <c r="X348" t="inlineStr">
        <is>
          <t>Parcela_Paga</t>
        </is>
      </c>
      <c r="Y348" t="n">
        <v>149</v>
      </c>
      <c r="Z348" t="inlineStr">
        <is>
          <t>Priceless - Duroc Filial Dois - Kamino</t>
        </is>
      </c>
    </row>
    <row r="349">
      <c r="A349" t="n">
        <v>7911</v>
      </c>
      <c r="B349" t="n">
        <v>112147</v>
      </c>
      <c r="C349" t="n">
        <v>149</v>
      </c>
      <c r="D349" t="inlineStr">
        <is>
          <t>Priceless</t>
        </is>
      </c>
      <c r="F349" t="inlineStr">
        <is>
          <t>PJ 49710287000132</t>
        </is>
      </c>
      <c r="G349" t="inlineStr">
        <is>
          <t>True</t>
        </is>
      </c>
      <c r="H349" t="n">
        <v>2</v>
      </c>
      <c r="I349" t="n">
        <v>1</v>
      </c>
      <c r="J349" t="n">
        <v>3300</v>
      </c>
      <c r="K349" s="27" t="n">
        <v>45717</v>
      </c>
      <c r="L349" s="27" t="n">
        <v>45721</v>
      </c>
      <c r="M349" s="27" t="n">
        <v>45721</v>
      </c>
      <c r="N349" t="n">
        <v>6600</v>
      </c>
      <c r="O349" t="n">
        <v>6600</v>
      </c>
      <c r="P349" s="27" t="n">
        <v>45707</v>
      </c>
      <c r="Q349" t="inlineStr">
        <is>
          <t>Transferência Bancária ou Pix</t>
        </is>
      </c>
      <c r="R349" t="inlineStr">
        <is>
          <t>21</t>
        </is>
      </c>
      <c r="S349" t="inlineStr">
        <is>
          <t>Mão de Obra - PJ</t>
        </is>
      </c>
      <c r="T349" t="inlineStr">
        <is>
          <t>MDO PJ Fixo</t>
        </is>
      </c>
      <c r="U349" t="inlineStr">
        <is>
          <t>Documentação Aprovada</t>
        </is>
      </c>
      <c r="V349" t="inlineStr">
        <is>
          <t>Aprovado Diretoria</t>
        </is>
      </c>
      <c r="W349" t="inlineStr">
        <is>
          <t>Aprovado Caixa</t>
        </is>
      </c>
      <c r="X349" t="inlineStr">
        <is>
          <t>Parcela_Paga</t>
        </is>
      </c>
      <c r="Y349" t="n">
        <v>149</v>
      </c>
      <c r="Z349" t="inlineStr">
        <is>
          <t>Priceless - Duroc Filial Dois - Kamino</t>
        </is>
      </c>
    </row>
    <row r="350">
      <c r="A350" t="n">
        <v>7878</v>
      </c>
      <c r="B350" t="n">
        <v>111966</v>
      </c>
      <c r="C350" t="n">
        <v>149</v>
      </c>
      <c r="D350" t="inlineStr">
        <is>
          <t>Priceless</t>
        </is>
      </c>
      <c r="F350" t="inlineStr">
        <is>
          <t>PJ 55749768000154</t>
        </is>
      </c>
      <c r="G350" t="inlineStr">
        <is>
          <t>True</t>
        </is>
      </c>
      <c r="H350" t="n">
        <v>2</v>
      </c>
      <c r="I350" t="n">
        <v>1</v>
      </c>
      <c r="J350" t="n">
        <v>1060.71</v>
      </c>
      <c r="K350" s="27" t="n">
        <v>45717</v>
      </c>
      <c r="L350" s="27" t="n">
        <v>45721</v>
      </c>
      <c r="M350" s="27" t="n">
        <v>45721</v>
      </c>
      <c r="N350" t="n">
        <v>2121.43</v>
      </c>
      <c r="O350" t="n">
        <v>2121.43</v>
      </c>
      <c r="P350" s="27" t="n">
        <v>45707</v>
      </c>
      <c r="Q350" t="inlineStr">
        <is>
          <t>Transferência Bancária ou Pix</t>
        </is>
      </c>
      <c r="R350" t="inlineStr">
        <is>
          <t>PROV</t>
        </is>
      </c>
      <c r="S350" t="inlineStr">
        <is>
          <t>Mão de Obra - PJ</t>
        </is>
      </c>
      <c r="T350" t="inlineStr">
        <is>
          <t>MDO PJ Fixo</t>
        </is>
      </c>
      <c r="U350" t="inlineStr">
        <is>
          <t>Documentação Aprovada</t>
        </is>
      </c>
      <c r="V350" t="inlineStr">
        <is>
          <t>Aprovado Diretoria</t>
        </is>
      </c>
      <c r="W350" t="inlineStr">
        <is>
          <t>Aprovado Caixa</t>
        </is>
      </c>
      <c r="X350" t="inlineStr">
        <is>
          <t>Parcela_Paga</t>
        </is>
      </c>
      <c r="Y350" t="n">
        <v>149</v>
      </c>
      <c r="Z350" t="inlineStr">
        <is>
          <t>Priceless - Duroc Filial Dois - Kamino</t>
        </is>
      </c>
    </row>
    <row r="351">
      <c r="A351" t="n">
        <v>7519</v>
      </c>
      <c r="B351" t="n">
        <v>105672</v>
      </c>
      <c r="C351" t="n">
        <v>149</v>
      </c>
      <c r="D351" t="inlineStr">
        <is>
          <t>Priceless</t>
        </is>
      </c>
      <c r="F351" t="inlineStr">
        <is>
          <t xml:space="preserve">PIVOT 30 INDUSTRIA DE VINHOS LTDA </t>
        </is>
      </c>
      <c r="G351" t="inlineStr">
        <is>
          <t>True</t>
        </is>
      </c>
      <c r="H351" t="n">
        <v>3</v>
      </c>
      <c r="I351" t="n">
        <v>2</v>
      </c>
      <c r="J351" t="n">
        <v>409.07</v>
      </c>
      <c r="K351" s="27" t="n">
        <v>45719</v>
      </c>
      <c r="L351" s="27" t="n">
        <v>45721</v>
      </c>
      <c r="M351" s="27" t="n">
        <v>45721</v>
      </c>
      <c r="N351" t="n">
        <v>1227.2</v>
      </c>
      <c r="O351" t="n">
        <v>1227.2</v>
      </c>
      <c r="P351" s="27" t="n">
        <v>45684</v>
      </c>
      <c r="Q351" t="inlineStr">
        <is>
          <t>Boleto Bancário</t>
        </is>
      </c>
      <c r="R351" t="inlineStr">
        <is>
          <t>6430</t>
        </is>
      </c>
      <c r="S351" t="inlineStr">
        <is>
          <t>Custo Mercadoria Vendida</t>
        </is>
      </c>
      <c r="T351" t="inlineStr">
        <is>
          <t>Insumos - Bebidas</t>
        </is>
      </c>
      <c r="U351" t="inlineStr">
        <is>
          <t>Documentação Aprovada</t>
        </is>
      </c>
      <c r="V351" t="inlineStr">
        <is>
          <t>Aprovado Diretoria</t>
        </is>
      </c>
      <c r="W351" t="inlineStr">
        <is>
          <t>Aprovado Caixa</t>
        </is>
      </c>
      <c r="X351" t="inlineStr">
        <is>
          <t>Parcela_Paga</t>
        </is>
      </c>
      <c r="Y351" t="n">
        <v>134</v>
      </c>
      <c r="Z351" t="inlineStr">
        <is>
          <t>Priceless - Bem Mais - Kamino</t>
        </is>
      </c>
    </row>
    <row r="352">
      <c r="A352" t="n">
        <v>7168</v>
      </c>
      <c r="B352" t="n">
        <v>100249</v>
      </c>
      <c r="C352" t="n">
        <v>149</v>
      </c>
      <c r="D352" t="inlineStr">
        <is>
          <t>Priceless</t>
        </is>
      </c>
      <c r="F352" t="inlineStr">
        <is>
          <t xml:space="preserve">PIVOT 30 INDUSTRIA DE VINHOS LTDA </t>
        </is>
      </c>
      <c r="G352" t="inlineStr">
        <is>
          <t>True</t>
        </is>
      </c>
      <c r="H352" t="n">
        <v>3</v>
      </c>
      <c r="I352" t="n">
        <v>2</v>
      </c>
      <c r="J352" t="n">
        <v>2023.06</v>
      </c>
      <c r="K352" s="27" t="n">
        <v>45706</v>
      </c>
      <c r="L352" s="27" t="n"/>
      <c r="M352" s="27" t="n">
        <v>45706</v>
      </c>
      <c r="N352" t="n">
        <v>5816.2</v>
      </c>
      <c r="O352" t="n">
        <v>5816.2</v>
      </c>
      <c r="P352" s="27" t="n">
        <v>45663</v>
      </c>
      <c r="Q352" t="inlineStr">
        <is>
          <t>Boleto Bancário</t>
        </is>
      </c>
      <c r="R352" t="inlineStr">
        <is>
          <t>5868</t>
        </is>
      </c>
      <c r="S352" t="inlineStr">
        <is>
          <t>Custo Mercadoria Vendida</t>
        </is>
      </c>
      <c r="T352" t="inlineStr">
        <is>
          <t>Insumos - Bebidas</t>
        </is>
      </c>
      <c r="U352" t="inlineStr">
        <is>
          <t>Documentação Aprovada</t>
        </is>
      </c>
      <c r="V352" t="inlineStr">
        <is>
          <t>Aprovado Diretoria</t>
        </is>
      </c>
      <c r="W352" t="inlineStr">
        <is>
          <t>Aprovado Caixa</t>
        </is>
      </c>
      <c r="X352" t="inlineStr">
        <is>
          <t>Parcela_Paga</t>
        </is>
      </c>
      <c r="Y352" t="n">
        <v>134</v>
      </c>
      <c r="Z352" t="inlineStr">
        <is>
          <t>Priceless - Bem Mais - Kamino</t>
        </is>
      </c>
    </row>
    <row r="353">
      <c r="A353" t="n">
        <v>7480</v>
      </c>
      <c r="B353" t="n">
        <v>105357</v>
      </c>
      <c r="C353" t="n">
        <v>149</v>
      </c>
      <c r="D353" t="inlineStr">
        <is>
          <t>Priceless</t>
        </is>
      </c>
      <c r="F353" t="inlineStr">
        <is>
          <t>MARCOS JOSÉ BAHIA DE SOUSA PERES</t>
        </is>
      </c>
      <c r="G353" t="inlineStr">
        <is>
          <t>True</t>
        </is>
      </c>
      <c r="H353" t="n">
        <v>2</v>
      </c>
      <c r="I353" t="n">
        <v>2</v>
      </c>
      <c r="J353" t="n">
        <v>1100</v>
      </c>
      <c r="K353" s="27" t="n">
        <v>45703</v>
      </c>
      <c r="L353" s="27" t="n">
        <v>45705</v>
      </c>
      <c r="M353" s="27" t="n">
        <v>45705</v>
      </c>
      <c r="N353" t="n">
        <v>2200</v>
      </c>
      <c r="O353" t="n">
        <v>2200</v>
      </c>
      <c r="P353" s="27" t="n">
        <v>45681</v>
      </c>
      <c r="Q353" t="inlineStr">
        <is>
          <t>Transferência Bancária ou Pix</t>
        </is>
      </c>
      <c r="R353" t="inlineStr">
        <is>
          <t>20</t>
        </is>
      </c>
      <c r="S353" t="inlineStr">
        <is>
          <t>Mão de Obra - PJ</t>
        </is>
      </c>
      <c r="T353" t="inlineStr">
        <is>
          <t>MDO PJ Fixo</t>
        </is>
      </c>
      <c r="U353" t="inlineStr">
        <is>
          <t>Documentação Aprovada</t>
        </is>
      </c>
      <c r="V353" t="inlineStr">
        <is>
          <t>Aprovado Diretoria</t>
        </is>
      </c>
      <c r="W353" t="inlineStr">
        <is>
          <t>Aprovado Caixa</t>
        </is>
      </c>
      <c r="X353" t="inlineStr">
        <is>
          <t>Parcela_Paga</t>
        </is>
      </c>
      <c r="Y353" t="n">
        <v>149</v>
      </c>
      <c r="Z353" t="inlineStr">
        <is>
          <t>Priceless - Duroc Filial Dois - Kamino</t>
        </is>
      </c>
    </row>
    <row r="354">
      <c r="A354" t="n">
        <v>7472</v>
      </c>
      <c r="B354" t="n">
        <v>105339</v>
      </c>
      <c r="C354" t="n">
        <v>149</v>
      </c>
      <c r="D354" t="inlineStr">
        <is>
          <t>Priceless</t>
        </is>
      </c>
      <c r="F354" t="inlineStr">
        <is>
          <t xml:space="preserve">ANDREA SOARES CRISTINA DA SILVA </t>
        </is>
      </c>
      <c r="G354" t="inlineStr">
        <is>
          <t>True</t>
        </is>
      </c>
      <c r="H354" t="n">
        <v>2</v>
      </c>
      <c r="I354" t="n">
        <v>2</v>
      </c>
      <c r="J354" t="n">
        <v>3350</v>
      </c>
      <c r="K354" s="27" t="n">
        <v>45703</v>
      </c>
      <c r="L354" s="27" t="n">
        <v>45705</v>
      </c>
      <c r="M354" s="27" t="n">
        <v>45705</v>
      </c>
      <c r="N354" t="n">
        <v>6700</v>
      </c>
      <c r="O354" t="n">
        <v>6700</v>
      </c>
      <c r="P354" s="27" t="n">
        <v>45681</v>
      </c>
      <c r="Q354" t="inlineStr">
        <is>
          <t>Transferência Bancária ou Pix</t>
        </is>
      </c>
      <c r="R354" t="inlineStr">
        <is>
          <t>20</t>
        </is>
      </c>
      <c r="S354" t="inlineStr">
        <is>
          <t>Mão de Obra - PJ</t>
        </is>
      </c>
      <c r="T354" t="inlineStr">
        <is>
          <t>MDO PJ Fixo</t>
        </is>
      </c>
      <c r="U354" t="inlineStr">
        <is>
          <t>Documentação Aprovada</t>
        </is>
      </c>
      <c r="V354" t="inlineStr">
        <is>
          <t>Aprovado Diretoria</t>
        </is>
      </c>
      <c r="W354" t="inlineStr">
        <is>
          <t>Aprovado Caixa</t>
        </is>
      </c>
      <c r="X354" t="inlineStr">
        <is>
          <t>Parcela_Paga</t>
        </is>
      </c>
      <c r="Y354" t="n">
        <v>149</v>
      </c>
      <c r="Z354" t="inlineStr">
        <is>
          <t>Priceless - Duroc Filial Dois - Kamino</t>
        </is>
      </c>
    </row>
    <row r="355">
      <c r="A355" t="n">
        <v>7615</v>
      </c>
      <c r="B355" t="n">
        <v>106729</v>
      </c>
      <c r="C355" t="n">
        <v>149</v>
      </c>
      <c r="D355" t="inlineStr">
        <is>
          <t>Priceless</t>
        </is>
      </c>
      <c r="F355" t="inlineStr">
        <is>
          <t xml:space="preserve">PIVOT 30 INDUSTRIA DE VINHOS LTDA </t>
        </is>
      </c>
      <c r="G355" t="inlineStr">
        <is>
          <t>True</t>
        </is>
      </c>
      <c r="H355" t="n">
        <v>3</v>
      </c>
      <c r="I355" t="n">
        <v>3</v>
      </c>
      <c r="J355" t="n">
        <v>768.3</v>
      </c>
      <c r="K355" s="27" t="n">
        <v>45705</v>
      </c>
      <c r="L355" s="27" t="n">
        <v>45705</v>
      </c>
      <c r="M355" s="27" t="n">
        <v>45705</v>
      </c>
      <c r="N355" t="n">
        <v>2304.9</v>
      </c>
      <c r="O355" t="n">
        <v>2304.9</v>
      </c>
      <c r="P355" s="27" t="n">
        <v>45688</v>
      </c>
      <c r="Q355" t="inlineStr">
        <is>
          <t>Boleto Bancário</t>
        </is>
      </c>
      <c r="R355" t="inlineStr">
        <is>
          <t>6157</t>
        </is>
      </c>
      <c r="S355" t="inlineStr">
        <is>
          <t>Custo Mercadoria Vendida</t>
        </is>
      </c>
      <c r="T355" t="inlineStr">
        <is>
          <t>Insumos - Bebidas</t>
        </is>
      </c>
      <c r="U355" t="inlineStr">
        <is>
          <t>Documentação Aprovada</t>
        </is>
      </c>
      <c r="V355" t="inlineStr">
        <is>
          <t>Aprovado Diretoria</t>
        </is>
      </c>
      <c r="W355" t="inlineStr">
        <is>
          <t>Aprovado Caixa</t>
        </is>
      </c>
      <c r="X355" t="inlineStr">
        <is>
          <t>Parcela_Paga</t>
        </is>
      </c>
      <c r="Y355" t="n">
        <v>134</v>
      </c>
      <c r="Z355" t="inlineStr">
        <is>
          <t>Priceless - Bem Mais - Kamino</t>
        </is>
      </c>
    </row>
    <row r="356">
      <c r="A356" t="n">
        <v>7474</v>
      </c>
      <c r="B356" t="n">
        <v>105346</v>
      </c>
      <c r="C356" t="n">
        <v>149</v>
      </c>
      <c r="D356" t="inlineStr">
        <is>
          <t>Priceless</t>
        </is>
      </c>
      <c r="F356" t="inlineStr">
        <is>
          <t>PJ 49710287000132</t>
        </is>
      </c>
      <c r="G356" t="inlineStr">
        <is>
          <t>True</t>
        </is>
      </c>
      <c r="H356" t="n">
        <v>2</v>
      </c>
      <c r="I356" t="n">
        <v>2</v>
      </c>
      <c r="J356" t="n">
        <v>3300</v>
      </c>
      <c r="K356" s="27" t="n">
        <v>45703</v>
      </c>
      <c r="L356" s="27" t="n">
        <v>45705</v>
      </c>
      <c r="M356" s="27" t="n">
        <v>45705</v>
      </c>
      <c r="N356" t="n">
        <v>6600</v>
      </c>
      <c r="O356" t="n">
        <v>6600</v>
      </c>
      <c r="P356" s="27" t="n">
        <v>45681</v>
      </c>
      <c r="Q356" t="inlineStr">
        <is>
          <t>Transferência Bancária ou Pix</t>
        </is>
      </c>
      <c r="R356" t="inlineStr">
        <is>
          <t>19</t>
        </is>
      </c>
      <c r="S356" t="inlineStr">
        <is>
          <t>Mão de Obra - PJ</t>
        </is>
      </c>
      <c r="T356" t="inlineStr">
        <is>
          <t>MDO PJ Fixo</t>
        </is>
      </c>
      <c r="U356" t="inlineStr">
        <is>
          <t>Documentação Aprovada</t>
        </is>
      </c>
      <c r="V356" t="inlineStr">
        <is>
          <t>Aprovado Diretoria</t>
        </is>
      </c>
      <c r="W356" t="inlineStr">
        <is>
          <t>Aprovado Caixa</t>
        </is>
      </c>
      <c r="X356" t="inlineStr">
        <is>
          <t>Parcela_Paga</t>
        </is>
      </c>
      <c r="Y356" t="n">
        <v>149</v>
      </c>
      <c r="Z356" t="inlineStr">
        <is>
          <t>Priceless - Duroc Filial Dois - Kamino</t>
        </is>
      </c>
    </row>
    <row r="357">
      <c r="A357" t="n">
        <v>7476</v>
      </c>
      <c r="B357" t="n">
        <v>105352</v>
      </c>
      <c r="C357" t="n">
        <v>149</v>
      </c>
      <c r="D357" t="inlineStr">
        <is>
          <t>Priceless</t>
        </is>
      </c>
      <c r="F357" t="inlineStr">
        <is>
          <t>PJ 50589611000195</t>
        </is>
      </c>
      <c r="G357" t="inlineStr">
        <is>
          <t>True</t>
        </is>
      </c>
      <c r="H357" t="n">
        <v>2</v>
      </c>
      <c r="I357" t="n">
        <v>2</v>
      </c>
      <c r="J357" t="n">
        <v>2550</v>
      </c>
      <c r="K357" s="27" t="n">
        <v>45703</v>
      </c>
      <c r="L357" s="27" t="n">
        <v>45705</v>
      </c>
      <c r="M357" s="27" t="n">
        <v>45705</v>
      </c>
      <c r="N357" t="n">
        <v>5100</v>
      </c>
      <c r="O357" t="n">
        <v>5100</v>
      </c>
      <c r="P357" s="27" t="n">
        <v>45681</v>
      </c>
      <c r="Q357" t="inlineStr">
        <is>
          <t>Transferência Bancária ou Pix</t>
        </is>
      </c>
      <c r="R357" t="inlineStr">
        <is>
          <t>43</t>
        </is>
      </c>
      <c r="S357" t="inlineStr">
        <is>
          <t>Mão de Obra - PJ</t>
        </is>
      </c>
      <c r="T357" t="inlineStr">
        <is>
          <t>MDO PJ Fixo</t>
        </is>
      </c>
      <c r="U357" t="inlineStr">
        <is>
          <t>Documentação Aprovada</t>
        </is>
      </c>
      <c r="V357" t="inlineStr">
        <is>
          <t>Aprovado Diretoria</t>
        </is>
      </c>
      <c r="W357" t="inlineStr">
        <is>
          <t>Aprovado Caixa</t>
        </is>
      </c>
      <c r="X357" t="inlineStr">
        <is>
          <t>Parcela_Paga</t>
        </is>
      </c>
      <c r="Y357" t="n">
        <v>149</v>
      </c>
      <c r="Z357" t="inlineStr">
        <is>
          <t>Priceless - Duroc Filial Dois - Kamino</t>
        </is>
      </c>
    </row>
    <row r="358">
      <c r="A358" t="n">
        <v>7478</v>
      </c>
      <c r="B358" t="n">
        <v>105354</v>
      </c>
      <c r="C358" t="n">
        <v>149</v>
      </c>
      <c r="D358" t="inlineStr">
        <is>
          <t>Priceless</t>
        </is>
      </c>
      <c r="F358" t="inlineStr">
        <is>
          <t>LUIZ FELIPE SILVA DA MOTTA</t>
        </is>
      </c>
      <c r="G358" t="inlineStr">
        <is>
          <t>True</t>
        </is>
      </c>
      <c r="H358" t="n">
        <v>2</v>
      </c>
      <c r="I358" t="n">
        <v>2</v>
      </c>
      <c r="J358" t="n">
        <v>2000</v>
      </c>
      <c r="K358" s="27" t="n">
        <v>45703</v>
      </c>
      <c r="L358" s="27" t="n">
        <v>45705</v>
      </c>
      <c r="M358" s="27" t="n">
        <v>45705</v>
      </c>
      <c r="N358" t="n">
        <v>4000</v>
      </c>
      <c r="O358" t="n">
        <v>4000</v>
      </c>
      <c r="P358" s="27" t="n">
        <v>45681</v>
      </c>
      <c r="Q358" t="inlineStr">
        <is>
          <t>Transferência Bancária ou Pix</t>
        </is>
      </c>
      <c r="R358" t="inlineStr">
        <is>
          <t>9</t>
        </is>
      </c>
      <c r="S358" t="inlineStr">
        <is>
          <t>Mão de Obra - PJ</t>
        </is>
      </c>
      <c r="T358" t="inlineStr">
        <is>
          <t>MDO PJ Fixo</t>
        </is>
      </c>
      <c r="U358" t="inlineStr">
        <is>
          <t>Documentação Aprovada</t>
        </is>
      </c>
      <c r="V358" t="inlineStr">
        <is>
          <t>Aprovado Diretoria</t>
        </is>
      </c>
      <c r="W358" t="inlineStr">
        <is>
          <t>Aprovado Caixa</t>
        </is>
      </c>
      <c r="X358" t="inlineStr">
        <is>
          <t>Parcela_Paga</t>
        </is>
      </c>
      <c r="Y358" t="n">
        <v>149</v>
      </c>
      <c r="Z358" t="inlineStr">
        <is>
          <t>Priceless - Duroc Filial Dois - Kamino</t>
        </is>
      </c>
    </row>
    <row r="359">
      <c r="A359" t="n">
        <v>7482</v>
      </c>
      <c r="B359" t="n">
        <v>105363</v>
      </c>
      <c r="C359" t="n">
        <v>149</v>
      </c>
      <c r="D359" t="inlineStr">
        <is>
          <t>Priceless</t>
        </is>
      </c>
      <c r="F359" t="inlineStr">
        <is>
          <t>PJ 55889769000102</t>
        </is>
      </c>
      <c r="G359" t="inlineStr">
        <is>
          <t>True</t>
        </is>
      </c>
      <c r="H359" t="n">
        <v>2</v>
      </c>
      <c r="I359" t="n">
        <v>2</v>
      </c>
      <c r="J359" t="n">
        <v>2090</v>
      </c>
      <c r="K359" s="27" t="n">
        <v>45703</v>
      </c>
      <c r="L359" s="27" t="n">
        <v>45705</v>
      </c>
      <c r="M359" s="27" t="n">
        <v>45705</v>
      </c>
      <c r="N359" t="n">
        <v>4180</v>
      </c>
      <c r="O359" t="n">
        <v>4180</v>
      </c>
      <c r="P359" s="27" t="n">
        <v>45681</v>
      </c>
      <c r="Q359" t="inlineStr">
        <is>
          <t>Transferência Bancária ou Pix</t>
        </is>
      </c>
      <c r="R359" t="inlineStr">
        <is>
          <t>0</t>
        </is>
      </c>
      <c r="S359" t="inlineStr">
        <is>
          <t>Mão de Obra - PJ</t>
        </is>
      </c>
      <c r="T359" t="inlineStr">
        <is>
          <t>MDO PJ Fixo</t>
        </is>
      </c>
      <c r="U359" t="inlineStr">
        <is>
          <t>Documentação Aprovada</t>
        </is>
      </c>
      <c r="V359" t="inlineStr">
        <is>
          <t>Aprovado Diretoria</t>
        </is>
      </c>
      <c r="W359" t="inlineStr">
        <is>
          <t>Aprovado Caixa</t>
        </is>
      </c>
      <c r="X359" t="inlineStr">
        <is>
          <t>Parcela_Paga</t>
        </is>
      </c>
      <c r="Y359" t="n">
        <v>149</v>
      </c>
      <c r="Z359" t="inlineStr">
        <is>
          <t>Priceless - Duroc Filial Dois - Kamino</t>
        </is>
      </c>
    </row>
    <row r="360">
      <c r="A360" t="n">
        <v>7558</v>
      </c>
      <c r="B360" t="n">
        <v>105986</v>
      </c>
      <c r="C360" t="n">
        <v>149</v>
      </c>
      <c r="D360" t="inlineStr">
        <is>
          <t>Priceless</t>
        </is>
      </c>
      <c r="F360" t="inlineStr">
        <is>
          <t xml:space="preserve">HM DISTRIBUIDORA </t>
        </is>
      </c>
      <c r="G360" t="inlineStr">
        <is>
          <t>True</t>
        </is>
      </c>
      <c r="H360" t="n">
        <v>2</v>
      </c>
      <c r="I360" t="n">
        <v>2</v>
      </c>
      <c r="J360" t="n">
        <v>1323.35</v>
      </c>
      <c r="K360" s="27" t="n">
        <v>45705</v>
      </c>
      <c r="L360" s="27" t="n">
        <v>45705</v>
      </c>
      <c r="M360" s="27" t="n">
        <v>45705</v>
      </c>
      <c r="N360" t="n">
        <v>2646.7</v>
      </c>
      <c r="O360" t="n">
        <v>2646.7</v>
      </c>
      <c r="P360" s="27" t="n">
        <v>45685</v>
      </c>
      <c r="Q360" t="inlineStr">
        <is>
          <t>Boleto Bancário</t>
        </is>
      </c>
      <c r="R360" t="inlineStr">
        <is>
          <t>15258</t>
        </is>
      </c>
      <c r="S360" t="inlineStr">
        <is>
          <t>Utilidades</t>
        </is>
      </c>
      <c r="T360" t="inlineStr">
        <is>
          <t>Higiene e Limpeza</t>
        </is>
      </c>
      <c r="U360" t="inlineStr">
        <is>
          <t>Documentação Aprovada</t>
        </is>
      </c>
      <c r="V360" t="inlineStr">
        <is>
          <t>Aprovado Diretoria</t>
        </is>
      </c>
      <c r="W360" t="inlineStr">
        <is>
          <t>Aprovado Caixa</t>
        </is>
      </c>
      <c r="X360" t="inlineStr">
        <is>
          <t>Parcela_Paga</t>
        </is>
      </c>
      <c r="Y360" t="n">
        <v>134</v>
      </c>
      <c r="Z360" t="inlineStr">
        <is>
          <t>Priceless - Bem Mais - Kamino</t>
        </is>
      </c>
    </row>
    <row r="361">
      <c r="A361" t="n">
        <v>7663</v>
      </c>
      <c r="B361" t="n">
        <v>107891</v>
      </c>
      <c r="C361" t="n">
        <v>149</v>
      </c>
      <c r="D361" t="inlineStr">
        <is>
          <t>Priceless</t>
        </is>
      </c>
      <c r="F361" t="inlineStr">
        <is>
          <t>VIVIANE DOS SANTOS</t>
        </is>
      </c>
      <c r="G361" t="inlineStr">
        <is>
          <t>True</t>
        </is>
      </c>
      <c r="H361" t="n">
        <v>2</v>
      </c>
      <c r="I361" t="n">
        <v>2</v>
      </c>
      <c r="J361" t="n">
        <v>2550</v>
      </c>
      <c r="K361" s="27" t="n">
        <v>45703</v>
      </c>
      <c r="L361" s="27" t="n">
        <v>45705</v>
      </c>
      <c r="M361" s="27" t="n">
        <v>45705</v>
      </c>
      <c r="N361" t="n">
        <v>5100</v>
      </c>
      <c r="O361" t="n">
        <v>5100</v>
      </c>
      <c r="P361" s="27" t="n">
        <v>45694</v>
      </c>
      <c r="Q361" t="inlineStr">
        <is>
          <t>Transferência Bancária ou Pix</t>
        </is>
      </c>
      <c r="R361" t="inlineStr">
        <is>
          <t>0</t>
        </is>
      </c>
      <c r="S361" t="inlineStr">
        <is>
          <t>Mão de Obra - PJ</t>
        </is>
      </c>
      <c r="T361" t="inlineStr">
        <is>
          <t>MDO PJ Fixo</t>
        </is>
      </c>
      <c r="U361" t="inlineStr">
        <is>
          <t>Documentação Aprovada</t>
        </is>
      </c>
      <c r="V361" t="inlineStr">
        <is>
          <t>Aprovado Diretoria</t>
        </is>
      </c>
      <c r="W361" t="inlineStr">
        <is>
          <t>Aprovado Caixa</t>
        </is>
      </c>
      <c r="X361" t="inlineStr">
        <is>
          <t>Parcela_Paga</t>
        </is>
      </c>
      <c r="Y361" t="n">
        <v>149</v>
      </c>
      <c r="Z361" t="inlineStr">
        <is>
          <t>Priceless - Duroc Filial Dois - Kamino</t>
        </is>
      </c>
    </row>
    <row r="362">
      <c r="A362" t="n">
        <v>5005</v>
      </c>
      <c r="B362" t="n">
        <v>78503</v>
      </c>
      <c r="C362" t="n">
        <v>149</v>
      </c>
      <c r="D362" t="inlineStr">
        <is>
          <t>Priceless</t>
        </is>
      </c>
      <c r="F362" t="inlineStr">
        <is>
          <t>SKILLS TELECOM</t>
        </is>
      </c>
      <c r="G362" t="inlineStr">
        <is>
          <t>True</t>
        </is>
      </c>
      <c r="H362" t="n">
        <v>5</v>
      </c>
      <c r="I362" t="n">
        <v>5</v>
      </c>
      <c r="J362" t="n">
        <v>1398.35</v>
      </c>
      <c r="K362" s="27" t="n">
        <v>45703</v>
      </c>
      <c r="L362" s="27" t="n">
        <v>45705</v>
      </c>
      <c r="M362" s="27" t="n">
        <v>45705</v>
      </c>
      <c r="N362" t="n">
        <v>6991.83</v>
      </c>
      <c r="O362" t="n">
        <v>6991.83</v>
      </c>
      <c r="P362" s="27" t="n">
        <v>45566</v>
      </c>
      <c r="Q362" t="inlineStr">
        <is>
          <t>Boleto Bancário</t>
        </is>
      </c>
      <c r="R362" t="inlineStr">
        <is>
          <t>1241</t>
        </is>
      </c>
      <c r="S362" t="inlineStr">
        <is>
          <t>Investimento - Capex</t>
        </is>
      </c>
      <c r="T362" t="inlineStr">
        <is>
          <t>Equipamentos</t>
        </is>
      </c>
      <c r="U362" t="inlineStr">
        <is>
          <t>Documentação Aprovada</t>
        </is>
      </c>
      <c r="V362" t="inlineStr">
        <is>
          <t>Aprovado Diretoria</t>
        </is>
      </c>
      <c r="W362" t="inlineStr">
        <is>
          <t>Aprovado Caixa</t>
        </is>
      </c>
      <c r="X362" t="inlineStr">
        <is>
          <t>Parcela_Paga</t>
        </is>
      </c>
      <c r="Y362" t="n">
        <v>134</v>
      </c>
      <c r="Z362" t="inlineStr">
        <is>
          <t>Priceless - Bem Mais - Kamino</t>
        </is>
      </c>
    </row>
    <row r="363">
      <c r="A363" t="n">
        <v>7518</v>
      </c>
      <c r="B363" t="n">
        <v>105672</v>
      </c>
      <c r="C363" t="n">
        <v>149</v>
      </c>
      <c r="D363" t="inlineStr">
        <is>
          <t>Priceless</t>
        </is>
      </c>
      <c r="F363" t="inlineStr">
        <is>
          <t xml:space="preserve">PIVOT 30 INDUSTRIA DE VINHOS LTDA </t>
        </is>
      </c>
      <c r="G363" t="inlineStr">
        <is>
          <t>True</t>
        </is>
      </c>
      <c r="H363" t="n">
        <v>3</v>
      </c>
      <c r="I363" t="n">
        <v>1</v>
      </c>
      <c r="J363" t="n">
        <v>409.07</v>
      </c>
      <c r="K363" s="27" t="n">
        <v>45702</v>
      </c>
      <c r="L363" s="27" t="n">
        <v>45702</v>
      </c>
      <c r="M363" s="27" t="n">
        <v>45702</v>
      </c>
      <c r="N363" t="n">
        <v>1227.2</v>
      </c>
      <c r="O363" t="n">
        <v>1227.2</v>
      </c>
      <c r="P363" s="27" t="n">
        <v>45684</v>
      </c>
      <c r="Q363" t="inlineStr">
        <is>
          <t>Boleto Bancário</t>
        </is>
      </c>
      <c r="R363" t="inlineStr">
        <is>
          <t>6430</t>
        </is>
      </c>
      <c r="S363" t="inlineStr">
        <is>
          <t>Custo Mercadoria Vendida</t>
        </is>
      </c>
      <c r="T363" t="inlineStr">
        <is>
          <t>Insumos - Bebidas</t>
        </is>
      </c>
      <c r="U363" t="inlineStr">
        <is>
          <t>Documentação Aprovada</t>
        </is>
      </c>
      <c r="V363" t="inlineStr">
        <is>
          <t>Aprovado Diretoria</t>
        </is>
      </c>
      <c r="W363" t="inlineStr">
        <is>
          <t>Aprovado Caixa</t>
        </is>
      </c>
      <c r="X363" t="inlineStr">
        <is>
          <t>Parcela_Paga</t>
        </is>
      </c>
      <c r="Y363" t="n">
        <v>134</v>
      </c>
      <c r="Z363" t="inlineStr">
        <is>
          <t>Priceless - Bem Mais - Kamino</t>
        </is>
      </c>
    </row>
    <row r="364">
      <c r="A364" t="n">
        <v>7614</v>
      </c>
      <c r="B364" t="n">
        <v>106729</v>
      </c>
      <c r="C364" t="n">
        <v>149</v>
      </c>
      <c r="D364" t="inlineStr">
        <is>
          <t>Priceless</t>
        </is>
      </c>
      <c r="F364" t="inlineStr">
        <is>
          <t xml:space="preserve">PIVOT 30 INDUSTRIA DE VINHOS LTDA </t>
        </is>
      </c>
      <c r="G364" t="inlineStr">
        <is>
          <t>True</t>
        </is>
      </c>
      <c r="H364" t="n">
        <v>3</v>
      </c>
      <c r="I364" t="n">
        <v>2</v>
      </c>
      <c r="J364" t="n">
        <v>780.97</v>
      </c>
      <c r="K364" s="27" t="n">
        <v>45694</v>
      </c>
      <c r="L364" s="27" t="n">
        <v>45699</v>
      </c>
      <c r="M364" s="27" t="n">
        <v>45699</v>
      </c>
      <c r="N364" t="n">
        <v>2304.9</v>
      </c>
      <c r="O364" t="n">
        <v>2304.9</v>
      </c>
      <c r="P364" s="27" t="n">
        <v>45688</v>
      </c>
      <c r="Q364" t="inlineStr">
        <is>
          <t>Boleto Bancário</t>
        </is>
      </c>
      <c r="R364" t="inlineStr">
        <is>
          <t>6157</t>
        </is>
      </c>
      <c r="S364" t="inlineStr">
        <is>
          <t>Custo Mercadoria Vendida</t>
        </is>
      </c>
      <c r="T364" t="inlineStr">
        <is>
          <t>Insumos - Bebidas</t>
        </is>
      </c>
      <c r="U364" t="inlineStr">
        <is>
          <t>Documentação Aprovada</t>
        </is>
      </c>
      <c r="V364" t="inlineStr">
        <is>
          <t>Aprovado Diretoria</t>
        </is>
      </c>
      <c r="W364" t="inlineStr">
        <is>
          <t>Aprovado Caixa</t>
        </is>
      </c>
      <c r="X364" t="inlineStr">
        <is>
          <t>Parcela_Paga</t>
        </is>
      </c>
      <c r="Y364" t="n">
        <v>134</v>
      </c>
      <c r="Z364" t="inlineStr">
        <is>
          <t>Priceless - Bem Mais - Kamino</t>
        </is>
      </c>
    </row>
    <row r="365">
      <c r="A365" t="n">
        <v>7303</v>
      </c>
      <c r="B365" t="n">
        <v>103004</v>
      </c>
      <c r="C365" t="n">
        <v>149</v>
      </c>
      <c r="D365" t="inlineStr">
        <is>
          <t>Priceless</t>
        </is>
      </c>
      <c r="F365" t="inlineStr">
        <is>
          <t xml:space="preserve">EMPORIO MEL </t>
        </is>
      </c>
      <c r="G365" t="inlineStr">
        <is>
          <t>True</t>
        </is>
      </c>
      <c r="H365" t="n">
        <v>2</v>
      </c>
      <c r="I365" t="n">
        <v>2</v>
      </c>
      <c r="J365" t="n">
        <v>2307</v>
      </c>
      <c r="K365" s="27" t="n">
        <v>45699</v>
      </c>
      <c r="L365" s="27" t="n">
        <v>45699</v>
      </c>
      <c r="M365" s="27" t="n">
        <v>45699</v>
      </c>
      <c r="N365" t="n">
        <v>4614</v>
      </c>
      <c r="O365" t="n">
        <v>4614</v>
      </c>
      <c r="P365" s="27" t="n">
        <v>45672</v>
      </c>
      <c r="Q365" t="inlineStr">
        <is>
          <t>Boleto Bancário</t>
        </is>
      </c>
      <c r="R365" t="inlineStr">
        <is>
          <t>436600</t>
        </is>
      </c>
      <c r="S365" t="inlineStr">
        <is>
          <t>Custo Mercadoria Vendida</t>
        </is>
      </c>
      <c r="T365" t="inlineStr">
        <is>
          <t>Insumos - Alimentos</t>
        </is>
      </c>
      <c r="U365" t="inlineStr">
        <is>
          <t>Documentação Aprovada</t>
        </is>
      </c>
      <c r="V365" t="inlineStr">
        <is>
          <t>Aprovado Diretoria</t>
        </is>
      </c>
      <c r="W365" t="inlineStr">
        <is>
          <t>Aprovado Caixa</t>
        </is>
      </c>
      <c r="X365" t="inlineStr">
        <is>
          <t>Parcela_Paga</t>
        </is>
      </c>
      <c r="Y365" t="n">
        <v>134</v>
      </c>
      <c r="Z365" t="inlineStr">
        <is>
          <t>Priceless - Bem Mais - Kamino</t>
        </is>
      </c>
    </row>
    <row r="366">
      <c r="A366" t="n">
        <v>7613</v>
      </c>
      <c r="B366" t="n">
        <v>106729</v>
      </c>
      <c r="C366" t="n">
        <v>149</v>
      </c>
      <c r="D366" t="inlineStr">
        <is>
          <t>Priceless</t>
        </is>
      </c>
      <c r="F366" t="inlineStr">
        <is>
          <t xml:space="preserve">PIVOT 30 INDUSTRIA DE VINHOS LTDA </t>
        </is>
      </c>
      <c r="G366" t="inlineStr">
        <is>
          <t>True</t>
        </is>
      </c>
      <c r="H366" t="n">
        <v>3</v>
      </c>
      <c r="I366" t="n">
        <v>1</v>
      </c>
      <c r="J366" t="n">
        <v>798.26</v>
      </c>
      <c r="K366" s="27" t="n">
        <v>45694</v>
      </c>
      <c r="L366" s="27" t="n">
        <v>45699</v>
      </c>
      <c r="M366" s="27" t="n">
        <v>45699</v>
      </c>
      <c r="N366" t="n">
        <v>2304.9</v>
      </c>
      <c r="O366" t="n">
        <v>2304.9</v>
      </c>
      <c r="P366" s="27" t="n">
        <v>45688</v>
      </c>
      <c r="Q366" t="inlineStr">
        <is>
          <t>Boleto Bancário</t>
        </is>
      </c>
      <c r="R366" t="inlineStr">
        <is>
          <t>6157</t>
        </is>
      </c>
      <c r="S366" t="inlineStr">
        <is>
          <t>Custo Mercadoria Vendida</t>
        </is>
      </c>
      <c r="T366" t="inlineStr">
        <is>
          <t>Insumos - Bebidas</t>
        </is>
      </c>
      <c r="U366" t="inlineStr">
        <is>
          <t>Documentação Aprovada</t>
        </is>
      </c>
      <c r="V366" t="inlineStr">
        <is>
          <t>Aprovado Diretoria</t>
        </is>
      </c>
      <c r="W366" t="inlineStr">
        <is>
          <t>Aprovado Caixa</t>
        </is>
      </c>
      <c r="X366" t="inlineStr">
        <is>
          <t>Parcela_Paga</t>
        </is>
      </c>
      <c r="Y366" t="n">
        <v>134</v>
      </c>
      <c r="Z366" t="inlineStr">
        <is>
          <t>Priceless - Bem Mais - Kamino</t>
        </is>
      </c>
    </row>
    <row r="367">
      <c r="A367" t="n">
        <v>7557</v>
      </c>
      <c r="B367" t="n">
        <v>105986</v>
      </c>
      <c r="C367" t="n">
        <v>149</v>
      </c>
      <c r="D367" t="inlineStr">
        <is>
          <t>Priceless</t>
        </is>
      </c>
      <c r="F367" t="inlineStr">
        <is>
          <t xml:space="preserve">HM DISTRIBUIDORA </t>
        </is>
      </c>
      <c r="G367" t="inlineStr">
        <is>
          <t>True</t>
        </is>
      </c>
      <c r="H367" t="n">
        <v>2</v>
      </c>
      <c r="I367" t="n">
        <v>1</v>
      </c>
      <c r="J367" t="n">
        <v>1323.35</v>
      </c>
      <c r="K367" s="27" t="n">
        <v>45698</v>
      </c>
      <c r="L367" s="27" t="n">
        <v>45698</v>
      </c>
      <c r="M367" s="27" t="n">
        <v>45698</v>
      </c>
      <c r="N367" t="n">
        <v>2646.7</v>
      </c>
      <c r="O367" t="n">
        <v>2646.7</v>
      </c>
      <c r="P367" s="27" t="n">
        <v>45685</v>
      </c>
      <c r="Q367" t="inlineStr">
        <is>
          <t>Boleto Bancário</t>
        </is>
      </c>
      <c r="R367" t="inlineStr">
        <is>
          <t>15258</t>
        </is>
      </c>
      <c r="S367" t="inlineStr">
        <is>
          <t>Utilidades</t>
        </is>
      </c>
      <c r="T367" t="inlineStr">
        <is>
          <t>Higiene e Limpeza</t>
        </is>
      </c>
      <c r="U367" t="inlineStr">
        <is>
          <t>Documentação Aprovada</t>
        </is>
      </c>
      <c r="V367" t="inlineStr">
        <is>
          <t>Aprovado Diretoria</t>
        </is>
      </c>
      <c r="W367" t="inlineStr">
        <is>
          <t>Aprovado Caixa</t>
        </is>
      </c>
      <c r="X367" t="inlineStr">
        <is>
          <t>Parcela_Paga</t>
        </is>
      </c>
      <c r="Y367" t="n">
        <v>149</v>
      </c>
      <c r="Z367" t="inlineStr">
        <is>
          <t>Priceless - Duroc Filial Dois - Kamino</t>
        </is>
      </c>
    </row>
    <row r="368">
      <c r="A368" t="n">
        <v>7662</v>
      </c>
      <c r="B368" t="n">
        <v>107891</v>
      </c>
      <c r="C368" t="n">
        <v>149</v>
      </c>
      <c r="D368" t="inlineStr">
        <is>
          <t>Priceless</t>
        </is>
      </c>
      <c r="F368" t="inlineStr">
        <is>
          <t>VIVIANE DOS SANTOS</t>
        </is>
      </c>
      <c r="G368" t="inlineStr">
        <is>
          <t>True</t>
        </is>
      </c>
      <c r="H368" t="n">
        <v>2</v>
      </c>
      <c r="I368" t="n">
        <v>1</v>
      </c>
      <c r="J368" t="n">
        <v>2550</v>
      </c>
      <c r="K368" s="27" t="n">
        <v>45689</v>
      </c>
      <c r="L368" s="27" t="n">
        <v>45695</v>
      </c>
      <c r="M368" s="27" t="n">
        <v>45695</v>
      </c>
      <c r="N368" t="n">
        <v>5100</v>
      </c>
      <c r="O368" t="n">
        <v>5100</v>
      </c>
      <c r="P368" s="27" t="n">
        <v>45694</v>
      </c>
      <c r="Q368" t="inlineStr">
        <is>
          <t>Transferência Bancária ou Pix</t>
        </is>
      </c>
      <c r="R368" t="inlineStr">
        <is>
          <t>0</t>
        </is>
      </c>
      <c r="S368" t="inlineStr">
        <is>
          <t>Mão de Obra - PJ</t>
        </is>
      </c>
      <c r="T368" t="inlineStr">
        <is>
          <t>MDO PJ Fixo</t>
        </is>
      </c>
      <c r="U368" t="inlineStr">
        <is>
          <t>Documentação Aprovada</t>
        </is>
      </c>
      <c r="V368" t="inlineStr">
        <is>
          <t>Aprovado Diretoria</t>
        </is>
      </c>
      <c r="W368" t="inlineStr">
        <is>
          <t>Aprovado Caixa</t>
        </is>
      </c>
      <c r="X368" t="inlineStr">
        <is>
          <t>Parcela_Paga</t>
        </is>
      </c>
      <c r="Y368" t="n">
        <v>149</v>
      </c>
      <c r="Z368" t="inlineStr">
        <is>
          <t>Priceless - Duroc Filial Dois - Kamino</t>
        </is>
      </c>
    </row>
    <row r="369">
      <c r="A369" t="n">
        <v>7167</v>
      </c>
      <c r="B369" t="n">
        <v>100249</v>
      </c>
      <c r="C369" t="n">
        <v>149</v>
      </c>
      <c r="D369" t="inlineStr">
        <is>
          <t>Priceless</t>
        </is>
      </c>
      <c r="F369" t="inlineStr">
        <is>
          <t xml:space="preserve">PIVOT 30 INDUSTRIA DE VINHOS LTDA </t>
        </is>
      </c>
      <c r="G369" t="inlineStr">
        <is>
          <t>True</t>
        </is>
      </c>
      <c r="H369" t="n">
        <v>3</v>
      </c>
      <c r="I369" t="n">
        <v>1</v>
      </c>
      <c r="J369" t="n">
        <v>1938.74</v>
      </c>
      <c r="K369" s="27" t="n">
        <v>45693</v>
      </c>
      <c r="L369" s="27" t="n">
        <v>45693</v>
      </c>
      <c r="M369" s="27" t="n">
        <v>45693</v>
      </c>
      <c r="N369" t="n">
        <v>5816.2</v>
      </c>
      <c r="O369" t="n">
        <v>5816.2</v>
      </c>
      <c r="P369" s="27" t="n">
        <v>45663</v>
      </c>
      <c r="Q369" t="inlineStr">
        <is>
          <t>Boleto Bancário</t>
        </is>
      </c>
      <c r="R369" t="inlineStr">
        <is>
          <t>5868</t>
        </is>
      </c>
      <c r="S369" t="inlineStr">
        <is>
          <t>Custo Mercadoria Vendida</t>
        </is>
      </c>
      <c r="T369" t="inlineStr">
        <is>
          <t>Insumos - Bebidas</t>
        </is>
      </c>
      <c r="U369" t="inlineStr">
        <is>
          <t>Documentação Aprovada</t>
        </is>
      </c>
      <c r="V369" t="inlineStr">
        <is>
          <t>Aprovado Diretoria</t>
        </is>
      </c>
      <c r="W369" t="inlineStr">
        <is>
          <t>Aprovado Caixa</t>
        </is>
      </c>
      <c r="X369" t="inlineStr">
        <is>
          <t>Parcela_Paga</t>
        </is>
      </c>
      <c r="Y369" t="n">
        <v>134</v>
      </c>
      <c r="Z369" t="inlineStr">
        <is>
          <t>Priceless - Bem Mais - Kamino</t>
        </is>
      </c>
    </row>
    <row r="370">
      <c r="A370" t="n">
        <v>7302</v>
      </c>
      <c r="B370" t="n">
        <v>103004</v>
      </c>
      <c r="C370" t="n">
        <v>149</v>
      </c>
      <c r="D370" t="inlineStr">
        <is>
          <t>Priceless</t>
        </is>
      </c>
      <c r="F370" t="inlineStr">
        <is>
          <t xml:space="preserve">EMPORIO MEL </t>
        </is>
      </c>
      <c r="G370" t="inlineStr">
        <is>
          <t>True</t>
        </is>
      </c>
      <c r="H370" t="n">
        <v>2</v>
      </c>
      <c r="I370" t="n">
        <v>1</v>
      </c>
      <c r="J370" t="n">
        <v>2307</v>
      </c>
      <c r="K370" s="27" t="n">
        <v>45692</v>
      </c>
      <c r="L370" s="27" t="n">
        <v>45692</v>
      </c>
      <c r="M370" s="27" t="n">
        <v>45692</v>
      </c>
      <c r="N370" t="n">
        <v>4614</v>
      </c>
      <c r="O370" t="n">
        <v>4614</v>
      </c>
      <c r="P370" s="27" t="n">
        <v>45672</v>
      </c>
      <c r="Q370" t="inlineStr">
        <is>
          <t>Boleto Bancário</t>
        </is>
      </c>
      <c r="R370" t="inlineStr">
        <is>
          <t>436600</t>
        </is>
      </c>
      <c r="S370" t="inlineStr">
        <is>
          <t>Custo Mercadoria Vendida</t>
        </is>
      </c>
      <c r="T370" t="inlineStr">
        <is>
          <t>Insumos - Alimentos</t>
        </is>
      </c>
      <c r="U370" t="inlineStr">
        <is>
          <t>Documentação Aprovada</t>
        </is>
      </c>
      <c r="V370" t="inlineStr">
        <is>
          <t>Aprovado Diretoria</t>
        </is>
      </c>
      <c r="W370" t="inlineStr">
        <is>
          <t>Aprovado Caixa</t>
        </is>
      </c>
      <c r="X370" t="inlineStr">
        <is>
          <t>Parcela_Paga</t>
        </is>
      </c>
      <c r="Y370" t="n">
        <v>134</v>
      </c>
      <c r="Z370" t="inlineStr">
        <is>
          <t>Priceless - Bem Mais - Kamino</t>
        </is>
      </c>
    </row>
    <row r="371">
      <c r="A371" t="n">
        <v>6832</v>
      </c>
      <c r="B371" t="n">
        <v>95132</v>
      </c>
      <c r="C371" t="n">
        <v>149</v>
      </c>
      <c r="D371" t="inlineStr">
        <is>
          <t>Priceless</t>
        </is>
      </c>
      <c r="F371" t="inlineStr">
        <is>
          <t>PIVOT 30 INDUSTRIA DE VINHOS LTDA</t>
        </is>
      </c>
      <c r="G371" t="inlineStr">
        <is>
          <t>True</t>
        </is>
      </c>
      <c r="H371" t="n">
        <v>3</v>
      </c>
      <c r="I371" t="n">
        <v>3</v>
      </c>
      <c r="J371" t="n">
        <v>767</v>
      </c>
      <c r="K371" s="27" t="n">
        <v>45691</v>
      </c>
      <c r="L371" s="27" t="n">
        <v>45691</v>
      </c>
      <c r="M371" s="27" t="n">
        <v>45691</v>
      </c>
      <c r="N371" t="n">
        <v>2301</v>
      </c>
      <c r="O371" t="n">
        <v>2301</v>
      </c>
      <c r="P371" s="27" t="n">
        <v>45639</v>
      </c>
      <c r="Q371" t="inlineStr">
        <is>
          <t>Boleto Bancário</t>
        </is>
      </c>
      <c r="R371" t="inlineStr">
        <is>
          <t>5994</t>
        </is>
      </c>
      <c r="S371" t="inlineStr">
        <is>
          <t>Custo Mercadoria Vendida</t>
        </is>
      </c>
      <c r="T371" t="inlineStr">
        <is>
          <t>Insumos - Bebidas</t>
        </is>
      </c>
      <c r="U371" t="inlineStr">
        <is>
          <t>Documentação Aprovada</t>
        </is>
      </c>
      <c r="V371" t="inlineStr">
        <is>
          <t>Aprovado Diretoria</t>
        </is>
      </c>
      <c r="W371" t="inlineStr">
        <is>
          <t>Aprovado Caixa</t>
        </is>
      </c>
      <c r="X371" t="inlineStr">
        <is>
          <t>Parcela_Paga</t>
        </is>
      </c>
      <c r="Y371" t="n">
        <v>134</v>
      </c>
      <c r="Z371" t="inlineStr">
        <is>
          <t>Priceless - Bem Mais - Kamino</t>
        </is>
      </c>
    </row>
    <row r="372">
      <c r="A372" t="n">
        <v>4704</v>
      </c>
      <c r="B372" t="n">
        <v>75247</v>
      </c>
      <c r="C372" t="n">
        <v>149</v>
      </c>
      <c r="D372" t="inlineStr">
        <is>
          <t>Priceless</t>
        </is>
      </c>
      <c r="F372" t="inlineStr">
        <is>
          <t xml:space="preserve">GAZIT MALLS FUNDO DE INVESTIMENTO IMOBILIARIO - REPASSE LOCACAO </t>
        </is>
      </c>
      <c r="G372" t="inlineStr">
        <is>
          <t>True</t>
        </is>
      </c>
      <c r="H372" t="n">
        <v>10</v>
      </c>
      <c r="I372" t="n">
        <v>6</v>
      </c>
      <c r="J372" t="n">
        <v>8333.33</v>
      </c>
      <c r="K372" s="27" t="n">
        <v>45691</v>
      </c>
      <c r="L372" s="27" t="n">
        <v>45691</v>
      </c>
      <c r="M372" s="27" t="n">
        <v>45691</v>
      </c>
      <c r="N372" t="n">
        <v>100000</v>
      </c>
      <c r="O372" t="n">
        <v>100000</v>
      </c>
      <c r="P372" s="27" t="n">
        <v>45548</v>
      </c>
      <c r="Q372" t="inlineStr">
        <is>
          <t>Boleto Bancário</t>
        </is>
      </c>
      <c r="R372" t="inlineStr">
        <is>
          <t>16092024</t>
        </is>
      </c>
      <c r="S372" t="inlineStr">
        <is>
          <t>Custo de Ocupação</t>
        </is>
      </c>
      <c r="T372" t="inlineStr">
        <is>
          <t>Taxa de Licença</t>
        </is>
      </c>
      <c r="U372" t="inlineStr">
        <is>
          <t>Documentação Aprovada</t>
        </is>
      </c>
      <c r="V372" t="inlineStr">
        <is>
          <t>Aprovado Diretoria</t>
        </is>
      </c>
      <c r="W372" t="inlineStr">
        <is>
          <t>Aprovado Caixa</t>
        </is>
      </c>
      <c r="X372" t="inlineStr">
        <is>
          <t>Parcela_Paga</t>
        </is>
      </c>
      <c r="Y372" t="n">
        <v>134</v>
      </c>
      <c r="Z372" t="inlineStr">
        <is>
          <t>Priceless - Bem Mais - Kamino</t>
        </is>
      </c>
    </row>
    <row r="373">
      <c r="A373" t="n">
        <v>7477</v>
      </c>
      <c r="B373" t="n">
        <v>105354</v>
      </c>
      <c r="C373" t="n">
        <v>149</v>
      </c>
      <c r="D373" t="inlineStr">
        <is>
          <t>Priceless</t>
        </is>
      </c>
      <c r="F373" t="inlineStr">
        <is>
          <t>LUIZ FELIPE SILVA DA MOTTA</t>
        </is>
      </c>
      <c r="G373" t="inlineStr">
        <is>
          <t>True</t>
        </is>
      </c>
      <c r="H373" t="n">
        <v>2</v>
      </c>
      <c r="I373" t="n">
        <v>1</v>
      </c>
      <c r="J373" t="n">
        <v>2000</v>
      </c>
      <c r="K373" s="27" t="n">
        <v>45689</v>
      </c>
      <c r="L373" s="27" t="n">
        <v>45688</v>
      </c>
      <c r="M373" s="27" t="n">
        <v>45688</v>
      </c>
      <c r="N373" t="n">
        <v>4000</v>
      </c>
      <c r="O373" t="n">
        <v>4000</v>
      </c>
      <c r="P373" s="27" t="n">
        <v>45681</v>
      </c>
      <c r="Q373" t="inlineStr">
        <is>
          <t>Transferência Bancária ou Pix</t>
        </is>
      </c>
      <c r="R373" t="inlineStr">
        <is>
          <t>9</t>
        </is>
      </c>
      <c r="S373" t="inlineStr">
        <is>
          <t>Mão de Obra - PJ</t>
        </is>
      </c>
      <c r="T373" t="inlineStr">
        <is>
          <t>MDO PJ Fixo</t>
        </is>
      </c>
      <c r="U373" t="inlineStr">
        <is>
          <t>Documentação Aprovada</t>
        </is>
      </c>
      <c r="V373" t="inlineStr">
        <is>
          <t>Aprovado Diretoria</t>
        </is>
      </c>
      <c r="W373" t="inlineStr">
        <is>
          <t>Aprovado Caixa</t>
        </is>
      </c>
      <c r="X373" t="inlineStr">
        <is>
          <t>Parcela_Paga</t>
        </is>
      </c>
      <c r="Y373" t="n">
        <v>149</v>
      </c>
      <c r="Z373" t="inlineStr">
        <is>
          <t>Priceless - Duroc Filial Dois - Kamino</t>
        </is>
      </c>
    </row>
    <row r="374">
      <c r="A374" t="n">
        <v>7471</v>
      </c>
      <c r="B374" t="n">
        <v>105339</v>
      </c>
      <c r="C374" t="n">
        <v>149</v>
      </c>
      <c r="D374" t="inlineStr">
        <is>
          <t>Priceless</t>
        </is>
      </c>
      <c r="F374" t="inlineStr">
        <is>
          <t xml:space="preserve">ANDREA SOARES CRISTINA DA SILVA </t>
        </is>
      </c>
      <c r="G374" t="inlineStr">
        <is>
          <t>True</t>
        </is>
      </c>
      <c r="H374" t="n">
        <v>2</v>
      </c>
      <c r="I374" t="n">
        <v>1</v>
      </c>
      <c r="J374" t="n">
        <v>3350</v>
      </c>
      <c r="K374" s="27" t="n">
        <v>45689</v>
      </c>
      <c r="L374" s="27" t="n">
        <v>45688</v>
      </c>
      <c r="M374" s="27" t="n">
        <v>45688</v>
      </c>
      <c r="N374" t="n">
        <v>6700</v>
      </c>
      <c r="O374" t="n">
        <v>6700</v>
      </c>
      <c r="P374" s="27" t="n">
        <v>45681</v>
      </c>
      <c r="Q374" t="inlineStr">
        <is>
          <t>Transferência Bancária ou Pix</t>
        </is>
      </c>
      <c r="R374" t="inlineStr">
        <is>
          <t>20</t>
        </is>
      </c>
      <c r="S374" t="inlineStr">
        <is>
          <t>Mão de Obra - PJ</t>
        </is>
      </c>
      <c r="T374" t="inlineStr">
        <is>
          <t>MDO PJ Fixo</t>
        </is>
      </c>
      <c r="U374" t="inlineStr">
        <is>
          <t>Documentação Aprovada</t>
        </is>
      </c>
      <c r="V374" t="inlineStr">
        <is>
          <t>Aprovado Diretoria</t>
        </is>
      </c>
      <c r="W374" t="inlineStr">
        <is>
          <t>Aprovado Caixa</t>
        </is>
      </c>
      <c r="X374" t="inlineStr">
        <is>
          <t>Parcela_Paga</t>
        </is>
      </c>
      <c r="Y374" t="n">
        <v>149</v>
      </c>
      <c r="Z374" t="inlineStr">
        <is>
          <t>Priceless - Duroc Filial Dois - Kamino</t>
        </is>
      </c>
    </row>
    <row r="375">
      <c r="A375" t="n">
        <v>7473</v>
      </c>
      <c r="B375" t="n">
        <v>105346</v>
      </c>
      <c r="C375" t="n">
        <v>149</v>
      </c>
      <c r="D375" t="inlineStr">
        <is>
          <t>Priceless</t>
        </is>
      </c>
      <c r="F375" t="inlineStr">
        <is>
          <t>PJ 49710287000132</t>
        </is>
      </c>
      <c r="G375" t="inlineStr">
        <is>
          <t>True</t>
        </is>
      </c>
      <c r="H375" t="n">
        <v>2</v>
      </c>
      <c r="I375" t="n">
        <v>1</v>
      </c>
      <c r="J375" t="n">
        <v>3300</v>
      </c>
      <c r="K375" s="27" t="n">
        <v>45689</v>
      </c>
      <c r="L375" s="27" t="n">
        <v>45688</v>
      </c>
      <c r="M375" s="27" t="n">
        <v>45688</v>
      </c>
      <c r="N375" t="n">
        <v>6600</v>
      </c>
      <c r="O375" t="n">
        <v>6600</v>
      </c>
      <c r="P375" s="27" t="n">
        <v>45681</v>
      </c>
      <c r="Q375" t="inlineStr">
        <is>
          <t>Transferência Bancária ou Pix</t>
        </is>
      </c>
      <c r="R375" t="inlineStr">
        <is>
          <t>19</t>
        </is>
      </c>
      <c r="S375" t="inlineStr">
        <is>
          <t>Mão de Obra - PJ</t>
        </is>
      </c>
      <c r="T375" t="inlineStr">
        <is>
          <t>MDO PJ Fixo</t>
        </is>
      </c>
      <c r="U375" t="inlineStr">
        <is>
          <t>Documentação Aprovada</t>
        </is>
      </c>
      <c r="V375" t="inlineStr">
        <is>
          <t>Aprovado Diretoria</t>
        </is>
      </c>
      <c r="W375" t="inlineStr">
        <is>
          <t>Aprovado Caixa</t>
        </is>
      </c>
      <c r="X375" t="inlineStr">
        <is>
          <t>Parcela_Paga</t>
        </is>
      </c>
      <c r="Y375" t="n">
        <v>149</v>
      </c>
      <c r="Z375" t="inlineStr">
        <is>
          <t>Priceless - Duroc Filial Dois - Kamino</t>
        </is>
      </c>
    </row>
    <row r="376">
      <c r="A376" t="n">
        <v>7475</v>
      </c>
      <c r="B376" t="n">
        <v>105352</v>
      </c>
      <c r="C376" t="n">
        <v>149</v>
      </c>
      <c r="D376" t="inlineStr">
        <is>
          <t>Priceless</t>
        </is>
      </c>
      <c r="F376" t="inlineStr">
        <is>
          <t>PJ 50589611000195</t>
        </is>
      </c>
      <c r="G376" t="inlineStr">
        <is>
          <t>True</t>
        </is>
      </c>
      <c r="H376" t="n">
        <v>2</v>
      </c>
      <c r="I376" t="n">
        <v>1</v>
      </c>
      <c r="J376" t="n">
        <v>2550</v>
      </c>
      <c r="K376" s="27" t="n">
        <v>45689</v>
      </c>
      <c r="L376" s="27" t="n">
        <v>45688</v>
      </c>
      <c r="M376" s="27" t="n">
        <v>45688</v>
      </c>
      <c r="N376" t="n">
        <v>5100</v>
      </c>
      <c r="O376" t="n">
        <v>5100</v>
      </c>
      <c r="P376" s="27" t="n">
        <v>45681</v>
      </c>
      <c r="Q376" t="inlineStr">
        <is>
          <t>Transferência Bancária ou Pix</t>
        </is>
      </c>
      <c r="R376" t="inlineStr">
        <is>
          <t>43</t>
        </is>
      </c>
      <c r="S376" t="inlineStr">
        <is>
          <t>Mão de Obra - PJ</t>
        </is>
      </c>
      <c r="T376" t="inlineStr">
        <is>
          <t>MDO PJ Fixo</t>
        </is>
      </c>
      <c r="U376" t="inlineStr">
        <is>
          <t>Documentação Aprovada</t>
        </is>
      </c>
      <c r="V376" t="inlineStr">
        <is>
          <t>Aprovado Diretoria</t>
        </is>
      </c>
      <c r="W376" t="inlineStr">
        <is>
          <t>Aprovado Caixa</t>
        </is>
      </c>
      <c r="X376" t="inlineStr">
        <is>
          <t>Parcela_Paga</t>
        </is>
      </c>
      <c r="Y376" t="n">
        <v>149</v>
      </c>
      <c r="Z376" t="inlineStr">
        <is>
          <t>Priceless - Duroc Filial Dois - Kamino</t>
        </is>
      </c>
    </row>
    <row r="377">
      <c r="A377" t="n">
        <v>7479</v>
      </c>
      <c r="B377" t="n">
        <v>105357</v>
      </c>
      <c r="C377" t="n">
        <v>149</v>
      </c>
      <c r="D377" t="inlineStr">
        <is>
          <t>Priceless</t>
        </is>
      </c>
      <c r="F377" t="inlineStr">
        <is>
          <t>MARCOS JOSÉ BAHIA DE SOUSA PERES</t>
        </is>
      </c>
      <c r="G377" t="inlineStr">
        <is>
          <t>True</t>
        </is>
      </c>
      <c r="H377" t="n">
        <v>2</v>
      </c>
      <c r="I377" t="n">
        <v>1</v>
      </c>
      <c r="J377" t="n">
        <v>1100</v>
      </c>
      <c r="K377" s="27" t="n">
        <v>45689</v>
      </c>
      <c r="L377" s="27" t="n">
        <v>45688</v>
      </c>
      <c r="M377" s="27" t="n">
        <v>45688</v>
      </c>
      <c r="N377" t="n">
        <v>2200</v>
      </c>
      <c r="O377" t="n">
        <v>2200</v>
      </c>
      <c r="P377" s="27" t="n">
        <v>45681</v>
      </c>
      <c r="Q377" t="inlineStr">
        <is>
          <t>Transferência Bancária ou Pix</t>
        </is>
      </c>
      <c r="R377" t="inlineStr">
        <is>
          <t>20</t>
        </is>
      </c>
      <c r="S377" t="inlineStr">
        <is>
          <t>Mão de Obra - PJ</t>
        </is>
      </c>
      <c r="T377" t="inlineStr">
        <is>
          <t>MDO PJ Fixo</t>
        </is>
      </c>
      <c r="U377" t="inlineStr">
        <is>
          <t>Documentação Aprovada</t>
        </is>
      </c>
      <c r="V377" t="inlineStr">
        <is>
          <t>Aprovado Diretoria</t>
        </is>
      </c>
      <c r="W377" t="inlineStr">
        <is>
          <t>Aprovado Caixa</t>
        </is>
      </c>
      <c r="X377" t="inlineStr">
        <is>
          <t>Parcela_Paga</t>
        </is>
      </c>
      <c r="Y377" t="n">
        <v>149</v>
      </c>
      <c r="Z377" t="inlineStr">
        <is>
          <t>Priceless - Duroc Filial Dois - Kamino</t>
        </is>
      </c>
    </row>
    <row r="378">
      <c r="A378" t="n">
        <v>7481</v>
      </c>
      <c r="B378" t="n">
        <v>105363</v>
      </c>
      <c r="C378" t="n">
        <v>149</v>
      </c>
      <c r="D378" t="inlineStr">
        <is>
          <t>Priceless</t>
        </is>
      </c>
      <c r="F378" t="inlineStr">
        <is>
          <t>PJ 55889769000102</t>
        </is>
      </c>
      <c r="G378" t="inlineStr">
        <is>
          <t>True</t>
        </is>
      </c>
      <c r="H378" t="n">
        <v>2</v>
      </c>
      <c r="I378" t="n">
        <v>1</v>
      </c>
      <c r="J378" t="n">
        <v>2090</v>
      </c>
      <c r="K378" s="27" t="n">
        <v>45689</v>
      </c>
      <c r="L378" s="27" t="n">
        <v>45688</v>
      </c>
      <c r="M378" s="27" t="n">
        <v>45688</v>
      </c>
      <c r="N378" t="n">
        <v>4180</v>
      </c>
      <c r="O378" t="n">
        <v>4180</v>
      </c>
      <c r="P378" s="27" t="n">
        <v>45681</v>
      </c>
      <c r="Q378" t="inlineStr">
        <is>
          <t>Transferência Bancária ou Pix</t>
        </is>
      </c>
      <c r="R378" t="inlineStr">
        <is>
          <t>0</t>
        </is>
      </c>
      <c r="S378" t="inlineStr">
        <is>
          <t>Mão de Obra - PJ</t>
        </is>
      </c>
      <c r="T378" t="inlineStr">
        <is>
          <t>MDO PJ Fixo</t>
        </is>
      </c>
      <c r="U378" t="inlineStr">
        <is>
          <t>Documentação Aprovada</t>
        </is>
      </c>
      <c r="V378" t="inlineStr">
        <is>
          <t>Aprovado Diretoria</t>
        </is>
      </c>
      <c r="W378" t="inlineStr">
        <is>
          <t>Aprovado Caixa</t>
        </is>
      </c>
      <c r="X378" t="inlineStr">
        <is>
          <t>Parcela_Paga</t>
        </is>
      </c>
      <c r="Y378" t="n">
        <v>149</v>
      </c>
      <c r="Z378" t="inlineStr">
        <is>
          <t>Priceless - Duroc Filial Dois - Kamino</t>
        </is>
      </c>
    </row>
    <row r="379">
      <c r="A379" t="n">
        <v>7285</v>
      </c>
      <c r="B379" t="n">
        <v>102128</v>
      </c>
      <c r="C379" t="n">
        <v>149</v>
      </c>
      <c r="D379" t="inlineStr">
        <is>
          <t>Priceless</t>
        </is>
      </c>
      <c r="F379" t="inlineStr">
        <is>
          <t>PSSS LTDA</t>
        </is>
      </c>
      <c r="G379" t="inlineStr">
        <is>
          <t>True</t>
        </is>
      </c>
      <c r="H379" t="n">
        <v>2</v>
      </c>
      <c r="I379" t="n">
        <v>2</v>
      </c>
      <c r="J379" t="n">
        <v>2535</v>
      </c>
      <c r="K379" s="27" t="n">
        <v>45688</v>
      </c>
      <c r="L379" s="27" t="n">
        <v>45687</v>
      </c>
      <c r="M379" s="27" t="n">
        <v>45687</v>
      </c>
      <c r="N379" t="n">
        <v>5070</v>
      </c>
      <c r="O379" t="n">
        <v>5070</v>
      </c>
      <c r="P379" s="27" t="n">
        <v>45670</v>
      </c>
      <c r="Q379" t="inlineStr">
        <is>
          <t>Boleto Bancário</t>
        </is>
      </c>
      <c r="R379" t="inlineStr">
        <is>
          <t>962</t>
        </is>
      </c>
      <c r="S379" t="inlineStr">
        <is>
          <t>Utilidades</t>
        </is>
      </c>
      <c r="T379" t="inlineStr">
        <is>
          <t>Higiene e Limpeza</t>
        </is>
      </c>
      <c r="U379" t="inlineStr">
        <is>
          <t>Documentação Aprovada</t>
        </is>
      </c>
      <c r="V379" t="inlineStr">
        <is>
          <t>Aprovado Diretoria</t>
        </is>
      </c>
      <c r="W379" t="inlineStr">
        <is>
          <t>Aprovado Caixa</t>
        </is>
      </c>
      <c r="X379" t="inlineStr">
        <is>
          <t>Parcela_Paga</t>
        </is>
      </c>
      <c r="Y379" t="n">
        <v>134</v>
      </c>
      <c r="Z379" t="inlineStr">
        <is>
          <t>Priceless - Bem Mais - Kamino</t>
        </is>
      </c>
    </row>
    <row r="380">
      <c r="A380" t="n">
        <v>6962</v>
      </c>
      <c r="B380" t="n">
        <v>97420</v>
      </c>
      <c r="C380" t="n">
        <v>149</v>
      </c>
      <c r="D380" t="inlineStr">
        <is>
          <t>Priceless</t>
        </is>
      </c>
      <c r="F380" t="inlineStr">
        <is>
          <t xml:space="preserve">BOCA A BOCA DISTRIBUIDORA LTDA </t>
        </is>
      </c>
      <c r="G380" t="inlineStr">
        <is>
          <t>True</t>
        </is>
      </c>
      <c r="H380" t="n">
        <v>2</v>
      </c>
      <c r="I380" t="n">
        <v>2</v>
      </c>
      <c r="J380" t="n">
        <v>270</v>
      </c>
      <c r="K380" s="27" t="n">
        <v>45688</v>
      </c>
      <c r="L380" s="27" t="n">
        <v>45687</v>
      </c>
      <c r="M380" s="27" t="n">
        <v>45687</v>
      </c>
      <c r="N380" t="n">
        <v>540</v>
      </c>
      <c r="O380" t="n">
        <v>540</v>
      </c>
      <c r="P380" s="27" t="n">
        <v>45646</v>
      </c>
      <c r="Q380" t="inlineStr">
        <is>
          <t>Boleto Bancário</t>
        </is>
      </c>
      <c r="R380" t="inlineStr">
        <is>
          <t>3461</t>
        </is>
      </c>
      <c r="S380" t="inlineStr">
        <is>
          <t>Custo Mercadoria Vendida</t>
        </is>
      </c>
      <c r="T380" t="inlineStr">
        <is>
          <t>Insumos - Bebidas</t>
        </is>
      </c>
      <c r="U380" t="inlineStr">
        <is>
          <t>Documentação Aprovada</t>
        </is>
      </c>
      <c r="V380" t="inlineStr">
        <is>
          <t>Aprovado Diretoria</t>
        </is>
      </c>
      <c r="W380" t="inlineStr">
        <is>
          <t>Aprovado Caixa</t>
        </is>
      </c>
      <c r="X380" t="inlineStr">
        <is>
          <t>Parcela_Paga</t>
        </is>
      </c>
      <c r="Y380" t="n">
        <v>134</v>
      </c>
      <c r="Z380" t="inlineStr">
        <is>
          <t>Priceless - Bem Mais - Kamino</t>
        </is>
      </c>
    </row>
    <row r="381">
      <c r="A381" t="n">
        <v>7284</v>
      </c>
      <c r="B381" t="n">
        <v>102128</v>
      </c>
      <c r="C381" t="n">
        <v>149</v>
      </c>
      <c r="D381" t="inlineStr">
        <is>
          <t>Priceless</t>
        </is>
      </c>
      <c r="F381" t="inlineStr">
        <is>
          <t>PSSS LTDA</t>
        </is>
      </c>
      <c r="G381" t="inlineStr">
        <is>
          <t>True</t>
        </is>
      </c>
      <c r="H381" t="n">
        <v>2</v>
      </c>
      <c r="I381" t="n">
        <v>1</v>
      </c>
      <c r="J381" t="n">
        <v>2535</v>
      </c>
      <c r="K381" s="27" t="n">
        <v>45684</v>
      </c>
      <c r="L381" s="27" t="n">
        <v>45684</v>
      </c>
      <c r="M381" s="27" t="n">
        <v>45684</v>
      </c>
      <c r="N381" t="n">
        <v>5070</v>
      </c>
      <c r="O381" t="n">
        <v>5070</v>
      </c>
      <c r="P381" s="27" t="n">
        <v>45670</v>
      </c>
      <c r="Q381" t="inlineStr">
        <is>
          <t>Boleto Bancário</t>
        </is>
      </c>
      <c r="R381" t="inlineStr">
        <is>
          <t>962</t>
        </is>
      </c>
      <c r="S381" t="inlineStr">
        <is>
          <t>Utilidades</t>
        </is>
      </c>
      <c r="T381" t="inlineStr">
        <is>
          <t>Higiene e Limpeza</t>
        </is>
      </c>
      <c r="U381" t="inlineStr">
        <is>
          <t>Documentação Aprovada</t>
        </is>
      </c>
      <c r="V381" t="inlineStr">
        <is>
          <t>Aprovado Diretoria</t>
        </is>
      </c>
      <c r="W381" t="inlineStr">
        <is>
          <t>Aprovado Caixa</t>
        </is>
      </c>
      <c r="X381" t="inlineStr">
        <is>
          <t>Parcela_Paga</t>
        </is>
      </c>
      <c r="Y381" t="n">
        <v>134</v>
      </c>
      <c r="Z381" t="inlineStr">
        <is>
          <t>Priceless - Bem Mais - Kamino</t>
        </is>
      </c>
    </row>
    <row r="382">
      <c r="A382" t="n">
        <v>6964</v>
      </c>
      <c r="B382" t="n">
        <v>97430</v>
      </c>
      <c r="C382" t="n">
        <v>149</v>
      </c>
      <c r="D382" t="inlineStr">
        <is>
          <t>Priceless</t>
        </is>
      </c>
      <c r="F382" t="inlineStr">
        <is>
          <t xml:space="preserve">PIVOT 30 INDUSTRIA DE VINHOS LTDA </t>
        </is>
      </c>
      <c r="G382" t="inlineStr">
        <is>
          <t>True</t>
        </is>
      </c>
      <c r="H382" t="n">
        <v>2</v>
      </c>
      <c r="I382" t="n">
        <v>2</v>
      </c>
      <c r="J382" t="n">
        <v>2012.4</v>
      </c>
      <c r="K382" s="27" t="n">
        <v>45681</v>
      </c>
      <c r="L382" s="27" t="n">
        <v>45680</v>
      </c>
      <c r="M382" s="27" t="n">
        <v>45680</v>
      </c>
      <c r="N382" t="n">
        <v>4024.8</v>
      </c>
      <c r="O382" t="n">
        <v>4024.8</v>
      </c>
      <c r="P382" s="27" t="n">
        <v>45646</v>
      </c>
      <c r="Q382" t="inlineStr">
        <is>
          <t>Boleto Bancário</t>
        </is>
      </c>
      <c r="R382" t="inlineStr">
        <is>
          <t>6065</t>
        </is>
      </c>
      <c r="S382" t="inlineStr">
        <is>
          <t>Custo Mercadoria Vendida</t>
        </is>
      </c>
      <c r="T382" t="inlineStr">
        <is>
          <t>Insumos - Bebidas</t>
        </is>
      </c>
      <c r="U382" t="inlineStr">
        <is>
          <t>Documentação Aprovada</t>
        </is>
      </c>
      <c r="V382" t="inlineStr">
        <is>
          <t>Aprovado Diretoria</t>
        </is>
      </c>
      <c r="W382" t="inlineStr">
        <is>
          <t>Aprovado Caixa</t>
        </is>
      </c>
      <c r="X382" t="inlineStr">
        <is>
          <t>Parcela_Paga</t>
        </is>
      </c>
      <c r="Y382" t="n">
        <v>134</v>
      </c>
      <c r="Z382" t="inlineStr">
        <is>
          <t>Priceless - Bem Mais - Kamino</t>
        </is>
      </c>
    </row>
    <row r="383">
      <c r="A383" t="n">
        <v>6374</v>
      </c>
      <c r="B383" t="n">
        <v>90435</v>
      </c>
      <c r="C383" t="n">
        <v>149</v>
      </c>
      <c r="D383" t="inlineStr">
        <is>
          <t>Priceless</t>
        </is>
      </c>
      <c r="F383" t="inlineStr">
        <is>
          <t xml:space="preserve">SOLUCOES TEXTIL CONFECCAO LTDA </t>
        </is>
      </c>
      <c r="G383" t="inlineStr">
        <is>
          <t>True</t>
        </is>
      </c>
      <c r="H383" t="n">
        <v>2</v>
      </c>
      <c r="I383" t="n">
        <v>2</v>
      </c>
      <c r="J383" t="n">
        <v>1150</v>
      </c>
      <c r="K383" s="27" t="n">
        <v>45678</v>
      </c>
      <c r="L383" s="27" t="n">
        <v>45678</v>
      </c>
      <c r="M383" s="27" t="n">
        <v>45678</v>
      </c>
      <c r="N383" t="n">
        <v>2300</v>
      </c>
      <c r="O383" t="n">
        <v>2300</v>
      </c>
      <c r="P383" s="27" t="n">
        <v>45629</v>
      </c>
      <c r="Q383" t="inlineStr">
        <is>
          <t>Boleto Bancário</t>
        </is>
      </c>
      <c r="R383" t="inlineStr">
        <is>
          <t>54</t>
        </is>
      </c>
      <c r="S383" t="inlineStr">
        <is>
          <t>Utilidades</t>
        </is>
      </c>
      <c r="T383" t="inlineStr">
        <is>
          <t>Utensílios - Operação</t>
        </is>
      </c>
      <c r="U383" t="inlineStr">
        <is>
          <t>Documentação Aprovada</t>
        </is>
      </c>
      <c r="V383" t="inlineStr">
        <is>
          <t>Aprovado Diretoria</t>
        </is>
      </c>
      <c r="W383" t="inlineStr">
        <is>
          <t>Aprovado Caixa</t>
        </is>
      </c>
      <c r="X383" t="inlineStr">
        <is>
          <t>Parcela_Paga</t>
        </is>
      </c>
      <c r="Y383" t="n">
        <v>134</v>
      </c>
      <c r="Z383" t="inlineStr">
        <is>
          <t>Priceless - Bem Mais - Kamino</t>
        </is>
      </c>
    </row>
    <row r="384">
      <c r="A384" t="n">
        <v>6807</v>
      </c>
      <c r="B384" t="n">
        <v>94928</v>
      </c>
      <c r="C384" t="n">
        <v>149</v>
      </c>
      <c r="D384" t="inlineStr">
        <is>
          <t>Priceless</t>
        </is>
      </c>
      <c r="F384" t="inlineStr">
        <is>
          <t>PIVOT 30 INDUSTRIA DE VINHOS LTDA</t>
        </is>
      </c>
      <c r="G384" t="inlineStr">
        <is>
          <t>True</t>
        </is>
      </c>
      <c r="H384" t="n">
        <v>3</v>
      </c>
      <c r="I384" t="n">
        <v>3</v>
      </c>
      <c r="J384" t="n">
        <v>2114.23</v>
      </c>
      <c r="K384" s="27" t="n">
        <v>45677</v>
      </c>
      <c r="L384" s="27" t="n">
        <v>45677</v>
      </c>
      <c r="M384" s="27" t="n">
        <v>45677</v>
      </c>
      <c r="N384" t="n">
        <v>6342.7</v>
      </c>
      <c r="O384" t="n">
        <v>6342.7</v>
      </c>
      <c r="P384" s="27" t="n">
        <v>45638</v>
      </c>
      <c r="Q384" t="inlineStr">
        <is>
          <t>Boleto Bancário</t>
        </is>
      </c>
      <c r="R384" t="inlineStr">
        <is>
          <t>5867</t>
        </is>
      </c>
      <c r="S384" t="inlineStr">
        <is>
          <t>Custo Mercadoria Vendida</t>
        </is>
      </c>
      <c r="T384" t="inlineStr">
        <is>
          <t>Insumos - Bebidas</t>
        </is>
      </c>
      <c r="U384" t="inlineStr">
        <is>
          <t>Documentação Aprovada</t>
        </is>
      </c>
      <c r="V384" t="inlineStr">
        <is>
          <t>Aprovado Diretoria</t>
        </is>
      </c>
      <c r="W384" t="inlineStr">
        <is>
          <t>Aprovado Caixa</t>
        </is>
      </c>
      <c r="X384" t="inlineStr">
        <is>
          <t>Parcela_Paga</t>
        </is>
      </c>
      <c r="Y384" t="n">
        <v>134</v>
      </c>
      <c r="Z384" t="inlineStr">
        <is>
          <t>Priceless - Bem Mais - Kamino</t>
        </is>
      </c>
    </row>
    <row r="385">
      <c r="A385" t="n">
        <v>6831</v>
      </c>
      <c r="B385" t="n">
        <v>95132</v>
      </c>
      <c r="C385" t="n">
        <v>149</v>
      </c>
      <c r="D385" t="inlineStr">
        <is>
          <t>Priceless</t>
        </is>
      </c>
      <c r="F385" t="inlineStr">
        <is>
          <t>PIVOT 30 INDUSTRIA DE VINHOS LTDA</t>
        </is>
      </c>
      <c r="G385" t="inlineStr">
        <is>
          <t>True</t>
        </is>
      </c>
      <c r="H385" t="n">
        <v>3</v>
      </c>
      <c r="I385" t="n">
        <v>2</v>
      </c>
      <c r="J385" t="n">
        <v>767</v>
      </c>
      <c r="K385" s="27" t="n">
        <v>45677</v>
      </c>
      <c r="L385" s="27" t="n">
        <v>45677</v>
      </c>
      <c r="M385" s="27" t="n">
        <v>45677</v>
      </c>
      <c r="N385" t="n">
        <v>2301</v>
      </c>
      <c r="O385" t="n">
        <v>2301</v>
      </c>
      <c r="P385" s="27" t="n">
        <v>45639</v>
      </c>
      <c r="Q385" t="inlineStr">
        <is>
          <t>Boleto Bancário</t>
        </is>
      </c>
      <c r="R385" t="inlineStr">
        <is>
          <t>5994</t>
        </is>
      </c>
      <c r="S385" t="inlineStr">
        <is>
          <t>Custo Mercadoria Vendida</t>
        </is>
      </c>
      <c r="T385" t="inlineStr">
        <is>
          <t>Insumos - Bebidas</t>
        </is>
      </c>
      <c r="U385" t="inlineStr">
        <is>
          <t>Documentação Aprovada</t>
        </is>
      </c>
      <c r="V385" t="inlineStr">
        <is>
          <t>Aprovado Diretoria</t>
        </is>
      </c>
      <c r="W385" t="inlineStr">
        <is>
          <t>Aprovado Caixa</t>
        </is>
      </c>
      <c r="X385" t="inlineStr">
        <is>
          <t>Parcela_Paga</t>
        </is>
      </c>
      <c r="Y385" t="n">
        <v>134</v>
      </c>
      <c r="Z385" t="inlineStr">
        <is>
          <t>Priceless - Bem Mais - Kamino</t>
        </is>
      </c>
    </row>
    <row r="386">
      <c r="A386" t="n">
        <v>7169</v>
      </c>
      <c r="B386" t="n">
        <v>100249</v>
      </c>
      <c r="C386" t="n">
        <v>149</v>
      </c>
      <c r="D386" t="inlineStr">
        <is>
          <t>Priceless</t>
        </is>
      </c>
      <c r="F386" t="inlineStr">
        <is>
          <t xml:space="preserve">PIVOT 30 INDUSTRIA DE VINHOS LTDA </t>
        </is>
      </c>
      <c r="G386" t="inlineStr">
        <is>
          <t>True</t>
        </is>
      </c>
      <c r="H386" t="n">
        <v>3</v>
      </c>
      <c r="I386" t="n">
        <v>3</v>
      </c>
      <c r="J386" t="n">
        <v>1938.73</v>
      </c>
      <c r="K386" s="27" t="n">
        <v>45677</v>
      </c>
      <c r="L386" s="27" t="n">
        <v>45677</v>
      </c>
      <c r="M386" s="27" t="n">
        <v>45677</v>
      </c>
      <c r="N386" t="n">
        <v>5816.2</v>
      </c>
      <c r="O386" t="n">
        <v>5816.2</v>
      </c>
      <c r="P386" s="27" t="n">
        <v>45663</v>
      </c>
      <c r="Q386" t="inlineStr">
        <is>
          <t>Boleto Bancário</t>
        </is>
      </c>
      <c r="R386" t="inlineStr">
        <is>
          <t>5868</t>
        </is>
      </c>
      <c r="S386" t="inlineStr">
        <is>
          <t>Custo Mercadoria Vendida</t>
        </is>
      </c>
      <c r="T386" t="inlineStr">
        <is>
          <t>Insumos - Bebidas</t>
        </is>
      </c>
      <c r="U386" t="inlineStr">
        <is>
          <t>Documentação Aprovada</t>
        </is>
      </c>
      <c r="V386" t="inlineStr">
        <is>
          <t>Aprovado Diretoria</t>
        </is>
      </c>
      <c r="W386" t="inlineStr">
        <is>
          <t>Aprovado Caixa</t>
        </is>
      </c>
      <c r="X386" t="inlineStr">
        <is>
          <t>Parcela_Paga</t>
        </is>
      </c>
      <c r="Y386" t="n">
        <v>134</v>
      </c>
      <c r="Z386" t="inlineStr">
        <is>
          <t>Priceless - Bem Mais - Kamino</t>
        </is>
      </c>
    </row>
    <row r="387">
      <c r="A387" t="n">
        <v>6961</v>
      </c>
      <c r="B387" t="n">
        <v>97420</v>
      </c>
      <c r="C387" t="n">
        <v>149</v>
      </c>
      <c r="D387" t="inlineStr">
        <is>
          <t>Priceless</t>
        </is>
      </c>
      <c r="F387" t="inlineStr">
        <is>
          <t xml:space="preserve">BOCA A BOCA DISTRIBUIDORA LTDA </t>
        </is>
      </c>
      <c r="G387" t="inlineStr">
        <is>
          <t>True</t>
        </is>
      </c>
      <c r="H387" t="n">
        <v>2</v>
      </c>
      <c r="I387" t="n">
        <v>1</v>
      </c>
      <c r="J387" t="n">
        <v>270</v>
      </c>
      <c r="K387" s="27" t="n">
        <v>45673</v>
      </c>
      <c r="L387" s="27" t="n">
        <v>45673</v>
      </c>
      <c r="M387" s="27" t="n">
        <v>45673</v>
      </c>
      <c r="N387" t="n">
        <v>540</v>
      </c>
      <c r="O387" t="n">
        <v>540</v>
      </c>
      <c r="P387" s="27" t="n">
        <v>45646</v>
      </c>
      <c r="Q387" t="inlineStr">
        <is>
          <t>Boleto Bancário</t>
        </is>
      </c>
      <c r="R387" t="inlineStr">
        <is>
          <t>3461</t>
        </is>
      </c>
      <c r="S387" t="inlineStr">
        <is>
          <t>Custo Mercadoria Vendida</t>
        </is>
      </c>
      <c r="T387" t="inlineStr">
        <is>
          <t>Insumos - Bebidas</t>
        </is>
      </c>
      <c r="U387" t="inlineStr">
        <is>
          <t>Documentação Aprovada</t>
        </is>
      </c>
      <c r="V387" t="inlineStr">
        <is>
          <t>Aprovado Diretoria</t>
        </is>
      </c>
      <c r="W387" t="inlineStr">
        <is>
          <t>Aprovado Caixa</t>
        </is>
      </c>
      <c r="X387" t="inlineStr">
        <is>
          <t>Parcela_Paga</t>
        </is>
      </c>
      <c r="Y387" t="n">
        <v>134</v>
      </c>
      <c r="Z387" t="inlineStr">
        <is>
          <t>Priceless - Bem Mais - Kamino</t>
        </is>
      </c>
    </row>
    <row r="388">
      <c r="A388" t="n">
        <v>5004</v>
      </c>
      <c r="B388" t="n">
        <v>78503</v>
      </c>
      <c r="C388" t="n">
        <v>149</v>
      </c>
      <c r="D388" t="inlineStr">
        <is>
          <t>Priceless</t>
        </is>
      </c>
      <c r="F388" t="inlineStr">
        <is>
          <t>SKILLS TELECOM</t>
        </is>
      </c>
      <c r="G388" t="inlineStr">
        <is>
          <t>True</t>
        </is>
      </c>
      <c r="H388" t="n">
        <v>5</v>
      </c>
      <c r="I388" t="n">
        <v>4</v>
      </c>
      <c r="J388" t="n">
        <v>1398.37</v>
      </c>
      <c r="K388" s="27" t="n">
        <v>45672</v>
      </c>
      <c r="L388" s="27" t="n">
        <v>45672</v>
      </c>
      <c r="M388" s="27" t="n">
        <v>45672</v>
      </c>
      <c r="N388" t="n">
        <v>6991.83</v>
      </c>
      <c r="O388" t="n">
        <v>6991.83</v>
      </c>
      <c r="P388" s="27" t="n">
        <v>45566</v>
      </c>
      <c r="Q388" t="inlineStr">
        <is>
          <t>Boleto Bancário</t>
        </is>
      </c>
      <c r="R388" t="inlineStr">
        <is>
          <t>1241</t>
        </is>
      </c>
      <c r="S388" t="inlineStr">
        <is>
          <t>Investimento - Capex</t>
        </is>
      </c>
      <c r="T388" t="inlineStr">
        <is>
          <t>Equipamentos</t>
        </is>
      </c>
      <c r="U388" t="inlineStr">
        <is>
          <t>Documentação Aprovada</t>
        </is>
      </c>
      <c r="V388" t="inlineStr">
        <is>
          <t>Aprovado Diretoria</t>
        </is>
      </c>
      <c r="W388" t="inlineStr">
        <is>
          <t>Aprovado Caixa</t>
        </is>
      </c>
      <c r="X388" t="inlineStr">
        <is>
          <t>Parcela_Paga</t>
        </is>
      </c>
      <c r="Y388" t="n">
        <v>134</v>
      </c>
      <c r="Z388" t="inlineStr">
        <is>
          <t>Priceless - Bem Mais - Kamino</t>
        </is>
      </c>
    </row>
    <row r="389">
      <c r="A389" t="n">
        <v>6966</v>
      </c>
      <c r="B389" t="n">
        <v>97508</v>
      </c>
      <c r="C389" t="n">
        <v>149</v>
      </c>
      <c r="D389" t="inlineStr">
        <is>
          <t>Priceless</t>
        </is>
      </c>
      <c r="F389" t="inlineStr">
        <is>
          <t xml:space="preserve">EMPORIO MEL </t>
        </is>
      </c>
      <c r="G389" t="inlineStr">
        <is>
          <t>True</t>
        </is>
      </c>
      <c r="H389" t="n">
        <v>2</v>
      </c>
      <c r="I389" t="n">
        <v>2</v>
      </c>
      <c r="J389" t="n">
        <v>3905.24</v>
      </c>
      <c r="K389" s="27" t="n">
        <v>45671</v>
      </c>
      <c r="L389" s="27" t="n">
        <v>45671</v>
      </c>
      <c r="M389" s="27" t="n">
        <v>45671</v>
      </c>
      <c r="N389" t="n">
        <v>7810.48</v>
      </c>
      <c r="O389" t="n">
        <v>7810.48</v>
      </c>
      <c r="P389" s="27" t="n">
        <v>45646</v>
      </c>
      <c r="Q389" t="inlineStr">
        <is>
          <t>Boleto Bancário</t>
        </is>
      </c>
      <c r="R389" t="inlineStr">
        <is>
          <t>433715</t>
        </is>
      </c>
      <c r="S389" t="inlineStr">
        <is>
          <t>Custo Mercadoria Vendida</t>
        </is>
      </c>
      <c r="T389" t="inlineStr">
        <is>
          <t>Insumos - Alimentos</t>
        </is>
      </c>
      <c r="U389" t="inlineStr">
        <is>
          <t>Documentação Aprovada</t>
        </is>
      </c>
      <c r="V389" t="inlineStr">
        <is>
          <t>Aprovado Diretoria</t>
        </is>
      </c>
      <c r="W389" t="inlineStr">
        <is>
          <t>Aprovado Caixa</t>
        </is>
      </c>
      <c r="X389" t="inlineStr">
        <is>
          <t>Parcela_Paga</t>
        </is>
      </c>
      <c r="Y389" t="n">
        <v>134</v>
      </c>
      <c r="Z389" t="inlineStr">
        <is>
          <t>Priceless - Bem Mais - Kamino</t>
        </is>
      </c>
    </row>
    <row r="390">
      <c r="A390" t="n">
        <v>6652</v>
      </c>
      <c r="B390" t="n">
        <v>93876</v>
      </c>
      <c r="C390" t="n">
        <v>149</v>
      </c>
      <c r="D390" t="inlineStr">
        <is>
          <t>Priceless</t>
        </is>
      </c>
      <c r="F390" t="inlineStr">
        <is>
          <t xml:space="preserve">ANDREA SOARES CRISTINA DA SILVA </t>
        </is>
      </c>
      <c r="G390" t="inlineStr">
        <is>
          <t>True</t>
        </is>
      </c>
      <c r="H390" t="n">
        <v>2</v>
      </c>
      <c r="I390" t="n">
        <v>2</v>
      </c>
      <c r="J390" t="n">
        <v>3350</v>
      </c>
      <c r="K390" s="27" t="n">
        <v>45672</v>
      </c>
      <c r="L390" s="27" t="n">
        <v>45671</v>
      </c>
      <c r="M390" s="27" t="n">
        <v>45671</v>
      </c>
      <c r="N390" t="n">
        <v>6700</v>
      </c>
      <c r="O390" t="n">
        <v>6700</v>
      </c>
      <c r="P390" s="27" t="n">
        <v>45635</v>
      </c>
      <c r="Q390" t="inlineStr">
        <is>
          <t>Transferência Bancária ou Pix</t>
        </is>
      </c>
      <c r="R390" t="inlineStr">
        <is>
          <t>0</t>
        </is>
      </c>
      <c r="S390" t="inlineStr">
        <is>
          <t>Mão de Obra - PJ</t>
        </is>
      </c>
      <c r="T390" t="inlineStr">
        <is>
          <t>MDO PJ Fixo</t>
        </is>
      </c>
      <c r="U390" t="inlineStr">
        <is>
          <t>Documentação Aprovada</t>
        </is>
      </c>
      <c r="V390" t="inlineStr">
        <is>
          <t>Aprovado Diretoria</t>
        </is>
      </c>
      <c r="W390" t="inlineStr">
        <is>
          <t>Aprovado Caixa</t>
        </is>
      </c>
      <c r="X390" t="inlineStr">
        <is>
          <t>Parcela_Paga</t>
        </is>
      </c>
      <c r="Y390" t="n">
        <v>134</v>
      </c>
      <c r="Z390" t="inlineStr">
        <is>
          <t>Priceless - Bem Mais - Kamino</t>
        </is>
      </c>
    </row>
    <row r="391">
      <c r="A391" t="n">
        <v>6654</v>
      </c>
      <c r="B391" t="n">
        <v>93880</v>
      </c>
      <c r="C391" t="n">
        <v>149</v>
      </c>
      <c r="D391" t="inlineStr">
        <is>
          <t>Priceless</t>
        </is>
      </c>
      <c r="F391" t="inlineStr">
        <is>
          <t>PJ 49710287000132</t>
        </is>
      </c>
      <c r="G391" t="inlineStr">
        <is>
          <t>True</t>
        </is>
      </c>
      <c r="H391" t="n">
        <v>2</v>
      </c>
      <c r="I391" t="n">
        <v>2</v>
      </c>
      <c r="J391" t="n">
        <v>3300</v>
      </c>
      <c r="K391" s="27" t="n">
        <v>45672</v>
      </c>
      <c r="L391" s="27" t="n">
        <v>45671</v>
      </c>
      <c r="M391" s="27" t="n">
        <v>45671</v>
      </c>
      <c r="N391" t="n">
        <v>6600</v>
      </c>
      <c r="O391" t="n">
        <v>6600</v>
      </c>
      <c r="P391" s="27" t="n">
        <v>45635</v>
      </c>
      <c r="Q391" t="inlineStr">
        <is>
          <t>Transferência Bancária ou Pix</t>
        </is>
      </c>
      <c r="R391" t="inlineStr">
        <is>
          <t>0</t>
        </is>
      </c>
      <c r="S391" t="inlineStr">
        <is>
          <t>Mão de Obra - PJ</t>
        </is>
      </c>
      <c r="T391" t="inlineStr">
        <is>
          <t>MDO PJ Fixo</t>
        </is>
      </c>
      <c r="U391" t="inlineStr">
        <is>
          <t>Documentação Aprovada</t>
        </is>
      </c>
      <c r="V391" t="inlineStr">
        <is>
          <t>Aprovado Diretoria</t>
        </is>
      </c>
      <c r="W391" t="inlineStr">
        <is>
          <t>Aprovado Caixa</t>
        </is>
      </c>
      <c r="X391" t="inlineStr">
        <is>
          <t>Parcela_Paga</t>
        </is>
      </c>
      <c r="Y391" t="n">
        <v>134</v>
      </c>
      <c r="Z391" t="inlineStr">
        <is>
          <t>Priceless - Bem Mais - Kamino</t>
        </is>
      </c>
    </row>
    <row r="392">
      <c r="A392" t="n">
        <v>6656</v>
      </c>
      <c r="B392" t="n">
        <v>93883</v>
      </c>
      <c r="C392" t="n">
        <v>149</v>
      </c>
      <c r="D392" t="inlineStr">
        <is>
          <t>Priceless</t>
        </is>
      </c>
      <c r="F392" t="inlineStr">
        <is>
          <t>PJ 50589611000195</t>
        </is>
      </c>
      <c r="G392" t="inlineStr">
        <is>
          <t>True</t>
        </is>
      </c>
      <c r="H392" t="n">
        <v>2</v>
      </c>
      <c r="I392" t="n">
        <v>2</v>
      </c>
      <c r="J392" t="n">
        <v>2550</v>
      </c>
      <c r="K392" s="27" t="n">
        <v>45672</v>
      </c>
      <c r="L392" s="27" t="n">
        <v>45671</v>
      </c>
      <c r="M392" s="27" t="n">
        <v>45671</v>
      </c>
      <c r="N392" t="n">
        <v>5100</v>
      </c>
      <c r="O392" t="n">
        <v>5100</v>
      </c>
      <c r="P392" s="27" t="n">
        <v>45635</v>
      </c>
      <c r="Q392" t="inlineStr">
        <is>
          <t>Transferência Bancária ou Pix</t>
        </is>
      </c>
      <c r="R392" t="inlineStr">
        <is>
          <t>0</t>
        </is>
      </c>
      <c r="S392" t="inlineStr">
        <is>
          <t>Mão de Obra - PJ</t>
        </is>
      </c>
      <c r="T392" t="inlineStr">
        <is>
          <t>MDO PJ Fixo</t>
        </is>
      </c>
      <c r="U392" t="inlineStr">
        <is>
          <t>Documentação Aprovada</t>
        </is>
      </c>
      <c r="V392" t="inlineStr">
        <is>
          <t>Aprovado Diretoria</t>
        </is>
      </c>
      <c r="W392" t="inlineStr">
        <is>
          <t>Aprovado Caixa</t>
        </is>
      </c>
      <c r="X392" t="inlineStr">
        <is>
          <t>Parcela_Paga</t>
        </is>
      </c>
      <c r="Y392" t="n">
        <v>149</v>
      </c>
      <c r="Z392" t="inlineStr">
        <is>
          <t>Priceless - Duroc Filial Dois - Kamino</t>
        </is>
      </c>
    </row>
    <row r="393">
      <c r="A393" t="n">
        <v>6658</v>
      </c>
      <c r="B393" t="n">
        <v>93884</v>
      </c>
      <c r="C393" t="n">
        <v>149</v>
      </c>
      <c r="D393" t="inlineStr">
        <is>
          <t>Priceless</t>
        </is>
      </c>
      <c r="F393" t="inlineStr">
        <is>
          <t>LUIZ FELIPE SILVA DA MOTTA</t>
        </is>
      </c>
      <c r="G393" t="inlineStr">
        <is>
          <t>True</t>
        </is>
      </c>
      <c r="H393" t="n">
        <v>2</v>
      </c>
      <c r="I393" t="n">
        <v>2</v>
      </c>
      <c r="J393" t="n">
        <v>2000</v>
      </c>
      <c r="K393" s="27" t="n">
        <v>45672</v>
      </c>
      <c r="L393" s="27" t="n">
        <v>45671</v>
      </c>
      <c r="M393" s="27" t="n">
        <v>45671</v>
      </c>
      <c r="N393" t="n">
        <v>4000</v>
      </c>
      <c r="O393" t="n">
        <v>4000</v>
      </c>
      <c r="P393" s="27" t="n">
        <v>45635</v>
      </c>
      <c r="Q393" t="inlineStr">
        <is>
          <t>Transferência Bancária ou Pix</t>
        </is>
      </c>
      <c r="R393" t="inlineStr">
        <is>
          <t>0</t>
        </is>
      </c>
      <c r="S393" t="inlineStr">
        <is>
          <t>Mão de Obra - PJ</t>
        </is>
      </c>
      <c r="T393" t="inlineStr">
        <is>
          <t>MDO PJ Fixo</t>
        </is>
      </c>
      <c r="U393" t="inlineStr">
        <is>
          <t>Documentação Aprovada</t>
        </is>
      </c>
      <c r="V393" t="inlineStr">
        <is>
          <t>Aprovado Diretoria</t>
        </is>
      </c>
      <c r="W393" t="inlineStr">
        <is>
          <t>Aprovado Caixa</t>
        </is>
      </c>
      <c r="X393" t="inlineStr">
        <is>
          <t>Parcela_Paga</t>
        </is>
      </c>
      <c r="Y393" t="n">
        <v>134</v>
      </c>
      <c r="Z393" t="inlineStr">
        <is>
          <t>Priceless - Bem Mais - Kamino</t>
        </is>
      </c>
    </row>
    <row r="394">
      <c r="A394" t="n">
        <v>6671</v>
      </c>
      <c r="B394" t="n">
        <v>93902</v>
      </c>
      <c r="C394" t="n">
        <v>149</v>
      </c>
      <c r="D394" t="inlineStr">
        <is>
          <t>Priceless</t>
        </is>
      </c>
      <c r="F394" t="inlineStr">
        <is>
          <t>MARCOS JOSÉ BAHIA DE SOUSA PERES</t>
        </is>
      </c>
      <c r="G394" t="inlineStr">
        <is>
          <t>True</t>
        </is>
      </c>
      <c r="H394" t="n">
        <v>2</v>
      </c>
      <c r="I394" t="n">
        <v>2</v>
      </c>
      <c r="J394" t="n">
        <v>1100</v>
      </c>
      <c r="K394" s="27" t="n">
        <v>45672</v>
      </c>
      <c r="L394" s="27" t="n">
        <v>45671</v>
      </c>
      <c r="M394" s="27" t="n">
        <v>45671</v>
      </c>
      <c r="N394" t="n">
        <v>2200</v>
      </c>
      <c r="O394" t="n">
        <v>2200</v>
      </c>
      <c r="P394" s="27" t="n">
        <v>45636</v>
      </c>
      <c r="Q394" t="inlineStr">
        <is>
          <t>Transferência Bancária ou Pix</t>
        </is>
      </c>
      <c r="R394" t="inlineStr">
        <is>
          <t>0</t>
        </is>
      </c>
      <c r="S394" t="inlineStr">
        <is>
          <t>Mão de Obra - PJ</t>
        </is>
      </c>
      <c r="T394" t="inlineStr">
        <is>
          <t>MDO PJ Fixo</t>
        </is>
      </c>
      <c r="U394" t="inlineStr">
        <is>
          <t>Documentação Aprovada</t>
        </is>
      </c>
      <c r="V394" t="inlineStr">
        <is>
          <t>Aprovado Diretoria</t>
        </is>
      </c>
      <c r="W394" t="inlineStr">
        <is>
          <t>Aprovado Caixa</t>
        </is>
      </c>
      <c r="X394" t="inlineStr">
        <is>
          <t>Parcela_Paga</t>
        </is>
      </c>
      <c r="Y394" t="n">
        <v>134</v>
      </c>
      <c r="Z394" t="inlineStr">
        <is>
          <t>Priceless - Bem Mais - Kamino</t>
        </is>
      </c>
    </row>
    <row r="395">
      <c r="A395" t="n">
        <v>6348</v>
      </c>
      <c r="B395" t="n">
        <v>89891</v>
      </c>
      <c r="C395" t="n">
        <v>149</v>
      </c>
      <c r="D395" t="inlineStr">
        <is>
          <t>Priceless</t>
        </is>
      </c>
      <c r="F395" t="inlineStr">
        <is>
          <t>DENIS DOS SANTOS - PF</t>
        </is>
      </c>
      <c r="G395" t="inlineStr">
        <is>
          <t>True</t>
        </is>
      </c>
      <c r="H395" t="n">
        <v>2</v>
      </c>
      <c r="I395" t="n">
        <v>2</v>
      </c>
      <c r="J395" t="n">
        <v>1750</v>
      </c>
      <c r="K395" s="27" t="n">
        <v>45670</v>
      </c>
      <c r="L395" s="27" t="n">
        <v>45670</v>
      </c>
      <c r="M395" s="27" t="n">
        <v>45670</v>
      </c>
      <c r="N395" t="n">
        <v>1750</v>
      </c>
      <c r="O395" t="n">
        <v>1750</v>
      </c>
      <c r="P395" s="27" t="n">
        <v>45625</v>
      </c>
      <c r="Q395" t="inlineStr">
        <is>
          <t>Transferência Bancária ou Pix</t>
        </is>
      </c>
      <c r="R395" t="inlineStr">
        <is>
          <t>3500</t>
        </is>
      </c>
      <c r="S395" t="inlineStr">
        <is>
          <t>Investimento - CAPEX</t>
        </is>
      </c>
      <c r="T395" t="inlineStr">
        <is>
          <t xml:space="preserve">Investimento - Construção - Obra </t>
        </is>
      </c>
      <c r="U395" t="inlineStr">
        <is>
          <t>Documentação Aprovada</t>
        </is>
      </c>
      <c r="V395" t="inlineStr">
        <is>
          <t>Aprovado Diretoria</t>
        </is>
      </c>
      <c r="W395" t="inlineStr">
        <is>
          <t>Aprovado Caixa</t>
        </is>
      </c>
      <c r="X395" t="inlineStr">
        <is>
          <t>Parcela_Paga</t>
        </is>
      </c>
      <c r="Y395" t="n">
        <v>134</v>
      </c>
      <c r="Z395" t="inlineStr">
        <is>
          <t>Priceless - Bem Mais - Kamino</t>
        </is>
      </c>
    </row>
    <row r="396">
      <c r="A396" t="n">
        <v>6408</v>
      </c>
      <c r="B396" t="n">
        <v>90673</v>
      </c>
      <c r="C396" t="n">
        <v>149</v>
      </c>
      <c r="D396" t="inlineStr">
        <is>
          <t>Priceless</t>
        </is>
      </c>
      <c r="F396" t="inlineStr">
        <is>
          <t xml:space="preserve">BOCA A BOCA DISTRIBUIDORA LTDA </t>
        </is>
      </c>
      <c r="G396" t="inlineStr">
        <is>
          <t>True</t>
        </is>
      </c>
      <c r="H396" t="n">
        <v>2</v>
      </c>
      <c r="I396" t="n">
        <v>2</v>
      </c>
      <c r="J396" t="n">
        <v>270</v>
      </c>
      <c r="K396" s="27" t="n">
        <v>45669</v>
      </c>
      <c r="L396" s="27" t="n">
        <v>45670</v>
      </c>
      <c r="M396" s="27" t="n">
        <v>45670</v>
      </c>
      <c r="N396" t="n">
        <v>540</v>
      </c>
      <c r="O396" t="n">
        <v>540</v>
      </c>
      <c r="P396" s="27" t="n">
        <v>45629</v>
      </c>
      <c r="Q396" t="inlineStr">
        <is>
          <t>Boleto Bancário</t>
        </is>
      </c>
      <c r="R396" t="inlineStr">
        <is>
          <t>3403</t>
        </is>
      </c>
      <c r="S396" t="inlineStr">
        <is>
          <t>Insumos - A&amp;B</t>
        </is>
      </c>
      <c r="T396" t="inlineStr">
        <is>
          <t>Insumos - Bebidas</t>
        </is>
      </c>
      <c r="U396" t="inlineStr">
        <is>
          <t>Documentação Aprovada</t>
        </is>
      </c>
      <c r="V396" t="inlineStr">
        <is>
          <t>Aprovado Diretoria</t>
        </is>
      </c>
      <c r="W396" t="inlineStr">
        <is>
          <t>Aprovado Caixa</t>
        </is>
      </c>
      <c r="X396" t="inlineStr">
        <is>
          <t>Parcela_Paga</t>
        </is>
      </c>
      <c r="Y396" t="n">
        <v>134</v>
      </c>
      <c r="Z396" t="inlineStr">
        <is>
          <t>Priceless - Bem Mais - Kamino</t>
        </is>
      </c>
    </row>
    <row r="397">
      <c r="A397" t="n">
        <v>6963</v>
      </c>
      <c r="B397" t="n">
        <v>97430</v>
      </c>
      <c r="C397" t="n">
        <v>149</v>
      </c>
      <c r="D397" t="inlineStr">
        <is>
          <t>Priceless</t>
        </is>
      </c>
      <c r="F397" t="inlineStr">
        <is>
          <t xml:space="preserve">PIVOT 30 INDUSTRIA DE VINHOS LTDA </t>
        </is>
      </c>
      <c r="G397" t="inlineStr">
        <is>
          <t>True</t>
        </is>
      </c>
      <c r="H397" t="n">
        <v>2</v>
      </c>
      <c r="I397" t="n">
        <v>1</v>
      </c>
      <c r="J397" t="n">
        <v>2012.4</v>
      </c>
      <c r="K397" s="27" t="n">
        <v>45666</v>
      </c>
      <c r="L397" s="27" t="n">
        <v>45666</v>
      </c>
      <c r="M397" s="27" t="n">
        <v>45666</v>
      </c>
      <c r="N397" t="n">
        <v>4024.8</v>
      </c>
      <c r="O397" t="n">
        <v>4024.8</v>
      </c>
      <c r="P397" s="27" t="n">
        <v>45646</v>
      </c>
      <c r="Q397" t="inlineStr">
        <is>
          <t>Boleto Bancário</t>
        </is>
      </c>
      <c r="R397" t="inlineStr">
        <is>
          <t>6065</t>
        </is>
      </c>
      <c r="S397" t="inlineStr">
        <is>
          <t>Custo Mercadoria Vendida</t>
        </is>
      </c>
      <c r="T397" t="inlineStr">
        <is>
          <t>Insumos - Bebidas</t>
        </is>
      </c>
      <c r="U397" t="inlineStr">
        <is>
          <t>Documentação Aprovada</t>
        </is>
      </c>
      <c r="V397" t="inlineStr">
        <is>
          <t>Aprovado Diretoria</t>
        </is>
      </c>
      <c r="W397" t="inlineStr">
        <is>
          <t>Aprovado Caixa</t>
        </is>
      </c>
      <c r="X397" t="inlineStr">
        <is>
          <t>Parcela_Paga</t>
        </is>
      </c>
      <c r="Y397" t="n">
        <v>134</v>
      </c>
      <c r="Z397" t="inlineStr">
        <is>
          <t>Priceless - Bem Mais - Kamino</t>
        </is>
      </c>
    </row>
    <row r="398">
      <c r="A398" t="n">
        <v>6965</v>
      </c>
      <c r="B398" t="n">
        <v>97508</v>
      </c>
      <c r="C398" t="n">
        <v>149</v>
      </c>
      <c r="D398" t="inlineStr">
        <is>
          <t>Priceless</t>
        </is>
      </c>
      <c r="F398" t="inlineStr">
        <is>
          <t xml:space="preserve">EMPORIO MEL </t>
        </is>
      </c>
      <c r="G398" t="inlineStr">
        <is>
          <t>True</t>
        </is>
      </c>
      <c r="H398" t="n">
        <v>2</v>
      </c>
      <c r="I398" t="n">
        <v>1</v>
      </c>
      <c r="J398" t="n">
        <v>3905.24</v>
      </c>
      <c r="K398" s="27" t="n">
        <v>45664</v>
      </c>
      <c r="L398" s="27" t="n">
        <v>45664</v>
      </c>
      <c r="M398" s="27" t="n">
        <v>45664</v>
      </c>
      <c r="N398" t="n">
        <v>7810.48</v>
      </c>
      <c r="O398" t="n">
        <v>7810.48</v>
      </c>
      <c r="P398" s="27" t="n">
        <v>45646</v>
      </c>
      <c r="Q398" t="inlineStr">
        <is>
          <t>Boleto Bancário</t>
        </is>
      </c>
      <c r="R398" t="inlineStr">
        <is>
          <t>433715</t>
        </is>
      </c>
      <c r="S398" t="inlineStr">
        <is>
          <t>Custo Mercadoria Vendida</t>
        </is>
      </c>
      <c r="T398" t="inlineStr">
        <is>
          <t>Insumos - Alimentos</t>
        </is>
      </c>
      <c r="U398" t="inlineStr">
        <is>
          <t>Documentação Aprovada</t>
        </is>
      </c>
      <c r="V398" t="inlineStr">
        <is>
          <t>Aprovado Diretoria</t>
        </is>
      </c>
      <c r="W398" t="inlineStr">
        <is>
          <t>Aprovado Caixa</t>
        </is>
      </c>
      <c r="X398" t="inlineStr">
        <is>
          <t>Parcela_Paga</t>
        </is>
      </c>
      <c r="Y398" t="n">
        <v>134</v>
      </c>
      <c r="Z398" t="inlineStr">
        <is>
          <t>Priceless - Bem Mais - Kamino</t>
        </is>
      </c>
    </row>
    <row r="399">
      <c r="A399" t="n">
        <v>6725</v>
      </c>
      <c r="B399" t="n">
        <v>94228</v>
      </c>
      <c r="C399" t="n">
        <v>149</v>
      </c>
      <c r="D399" t="inlineStr">
        <is>
          <t>Priceless</t>
        </is>
      </c>
      <c r="F399" t="inlineStr">
        <is>
          <t xml:space="preserve">EMPORIO MEL </t>
        </is>
      </c>
      <c r="G399" t="inlineStr">
        <is>
          <t>True</t>
        </is>
      </c>
      <c r="H399" t="n">
        <v>2</v>
      </c>
      <c r="I399" t="n">
        <v>2</v>
      </c>
      <c r="J399" t="n">
        <v>1519.5</v>
      </c>
      <c r="K399" s="27" t="n">
        <v>45664</v>
      </c>
      <c r="L399" s="27" t="n">
        <v>45664</v>
      </c>
      <c r="M399" s="27" t="n">
        <v>45664</v>
      </c>
      <c r="N399" t="n">
        <v>3039</v>
      </c>
      <c r="O399" t="n">
        <v>3039</v>
      </c>
      <c r="P399" s="27" t="n">
        <v>45637</v>
      </c>
      <c r="Q399" t="inlineStr">
        <is>
          <t>Boleto Bancário</t>
        </is>
      </c>
      <c r="R399" t="inlineStr">
        <is>
          <t>432562</t>
        </is>
      </c>
      <c r="S399" t="inlineStr">
        <is>
          <t>Custo Mercadoria Vendida</t>
        </is>
      </c>
      <c r="T399" t="inlineStr">
        <is>
          <t>Insumos - Alimentos</t>
        </is>
      </c>
      <c r="U399" t="inlineStr">
        <is>
          <t>Documentação Aprovada</t>
        </is>
      </c>
      <c r="V399" t="inlineStr">
        <is>
          <t>Aprovado Diretoria</t>
        </is>
      </c>
      <c r="W399" t="inlineStr">
        <is>
          <t>Aprovado Caixa</t>
        </is>
      </c>
      <c r="X399" t="inlineStr">
        <is>
          <t>Parcela_Paga</t>
        </is>
      </c>
      <c r="Y399" t="n">
        <v>134</v>
      </c>
      <c r="Z399" t="inlineStr">
        <is>
          <t>Priceless - Bem Mais - Kamino</t>
        </is>
      </c>
    </row>
    <row r="400">
      <c r="A400" t="n">
        <v>6968</v>
      </c>
      <c r="B400" t="n">
        <v>97555</v>
      </c>
      <c r="C400" t="n">
        <v>149</v>
      </c>
      <c r="D400" t="inlineStr">
        <is>
          <t>Priceless</t>
        </is>
      </c>
      <c r="F400" t="inlineStr">
        <is>
          <t xml:space="preserve">MS FRANGOS LTDA </t>
        </is>
      </c>
      <c r="G400" t="inlineStr">
        <is>
          <t>True</t>
        </is>
      </c>
      <c r="H400" t="n">
        <v>2</v>
      </c>
      <c r="I400" t="n">
        <v>2</v>
      </c>
      <c r="J400" t="n">
        <v>2740.99</v>
      </c>
      <c r="K400" s="27" t="n">
        <v>45663</v>
      </c>
      <c r="L400" s="27" t="n">
        <v>45663</v>
      </c>
      <c r="M400" s="27" t="n">
        <v>45663</v>
      </c>
      <c r="N400" t="n">
        <v>5481.99</v>
      </c>
      <c r="O400" t="n">
        <v>5481.99</v>
      </c>
      <c r="P400" s="27" t="n">
        <v>45646</v>
      </c>
      <c r="Q400" t="inlineStr">
        <is>
          <t>Boleto Bancário</t>
        </is>
      </c>
      <c r="R400" t="inlineStr">
        <is>
          <t>2029</t>
        </is>
      </c>
      <c r="S400" t="inlineStr">
        <is>
          <t>Insumos - A&amp;B</t>
        </is>
      </c>
      <c r="T400" t="inlineStr">
        <is>
          <t>Insumos - Alimentos</t>
        </is>
      </c>
      <c r="U400" t="inlineStr">
        <is>
          <t>Documentação Aprovada</t>
        </is>
      </c>
      <c r="V400" t="inlineStr">
        <is>
          <t>Aprovado Diretoria</t>
        </is>
      </c>
      <c r="W400" t="inlineStr">
        <is>
          <t>Aprovado Caixa</t>
        </is>
      </c>
      <c r="X400" t="inlineStr">
        <is>
          <t>Parcela_Paga</t>
        </is>
      </c>
      <c r="Y400" t="n">
        <v>134</v>
      </c>
      <c r="Z400" t="inlineStr">
        <is>
          <t>Priceless - Bem Mais - Kamino</t>
        </is>
      </c>
    </row>
    <row r="401">
      <c r="A401" t="n">
        <v>6830</v>
      </c>
      <c r="B401" t="n">
        <v>95132</v>
      </c>
      <c r="C401" t="n">
        <v>149</v>
      </c>
      <c r="D401" t="inlineStr">
        <is>
          <t>Priceless</t>
        </is>
      </c>
      <c r="F401" t="inlineStr">
        <is>
          <t>PIVOT 30 INDUSTRIA DE VINHOS LTDA</t>
        </is>
      </c>
      <c r="G401" t="inlineStr">
        <is>
          <t>True</t>
        </is>
      </c>
      <c r="H401" t="n">
        <v>3</v>
      </c>
      <c r="I401" t="n">
        <v>1</v>
      </c>
      <c r="J401" t="n">
        <v>767</v>
      </c>
      <c r="K401" s="27" t="n">
        <v>45660</v>
      </c>
      <c r="L401" s="27" t="n">
        <v>45660</v>
      </c>
      <c r="M401" s="27" t="n">
        <v>45660</v>
      </c>
      <c r="N401" t="n">
        <v>2301</v>
      </c>
      <c r="O401" t="n">
        <v>2301</v>
      </c>
      <c r="P401" s="27" t="n">
        <v>45639</v>
      </c>
      <c r="Q401" t="inlineStr">
        <is>
          <t>Boleto Bancário</t>
        </is>
      </c>
      <c r="R401" t="inlineStr">
        <is>
          <t>5994</t>
        </is>
      </c>
      <c r="S401" t="inlineStr">
        <is>
          <t>Custo Mercadoria Vendida</t>
        </is>
      </c>
      <c r="T401" t="inlineStr">
        <is>
          <t>Insumos - Bebidas</t>
        </is>
      </c>
      <c r="U401" t="inlineStr">
        <is>
          <t>Documentação Aprovada</t>
        </is>
      </c>
      <c r="V401" t="inlineStr">
        <is>
          <t>Aprovado Diretoria</t>
        </is>
      </c>
      <c r="W401" t="inlineStr">
        <is>
          <t>Aprovado Caixa</t>
        </is>
      </c>
      <c r="X401" t="inlineStr">
        <is>
          <t>Parcela_Paga</t>
        </is>
      </c>
      <c r="Y401" t="n">
        <v>134</v>
      </c>
      <c r="Z401" t="inlineStr">
        <is>
          <t>Priceless - Bem Mais - Kamino</t>
        </is>
      </c>
    </row>
    <row r="402">
      <c r="A402" t="n">
        <v>6806</v>
      </c>
      <c r="B402" t="n">
        <v>94928</v>
      </c>
      <c r="C402" t="n">
        <v>149</v>
      </c>
      <c r="D402" t="inlineStr">
        <is>
          <t>Priceless</t>
        </is>
      </c>
      <c r="F402" t="inlineStr">
        <is>
          <t>PIVOT 30 INDUSTRIA DE VINHOS LTDA</t>
        </is>
      </c>
      <c r="G402" t="inlineStr">
        <is>
          <t>True</t>
        </is>
      </c>
      <c r="H402" t="n">
        <v>3</v>
      </c>
      <c r="I402" t="n">
        <v>2</v>
      </c>
      <c r="J402" t="n">
        <v>2114.24</v>
      </c>
      <c r="K402" s="27" t="n">
        <v>45660</v>
      </c>
      <c r="L402" s="27" t="n">
        <v>45660</v>
      </c>
      <c r="M402" s="27" t="n">
        <v>45660</v>
      </c>
      <c r="N402" t="n">
        <v>6342.7</v>
      </c>
      <c r="O402" t="n">
        <v>6342.7</v>
      </c>
      <c r="P402" s="27" t="n">
        <v>45638</v>
      </c>
      <c r="Q402" t="inlineStr">
        <is>
          <t>Boleto Bancário</t>
        </is>
      </c>
      <c r="R402" t="inlineStr">
        <is>
          <t>5867</t>
        </is>
      </c>
      <c r="S402" t="inlineStr">
        <is>
          <t>Custo Mercadoria Vendida</t>
        </is>
      </c>
      <c r="T402" t="inlineStr">
        <is>
          <t>Insumos - Bebidas</t>
        </is>
      </c>
      <c r="U402" t="inlineStr">
        <is>
          <t>Documentação Aprovada</t>
        </is>
      </c>
      <c r="V402" t="inlineStr">
        <is>
          <t>Aprovado Diretoria</t>
        </is>
      </c>
      <c r="W402" t="inlineStr">
        <is>
          <t>Aprovado Caixa</t>
        </is>
      </c>
      <c r="X402" t="inlineStr">
        <is>
          <t>Parcela_Paga</t>
        </is>
      </c>
      <c r="Y402" t="n">
        <v>134</v>
      </c>
      <c r="Z402" t="inlineStr">
        <is>
          <t>Priceless - Bem Mais - Kamino</t>
        </is>
      </c>
    </row>
    <row r="403">
      <c r="A403" t="n">
        <v>6655</v>
      </c>
      <c r="B403" t="n">
        <v>93883</v>
      </c>
      <c r="C403" t="n">
        <v>149</v>
      </c>
      <c r="D403" t="inlineStr">
        <is>
          <t>Priceless</t>
        </is>
      </c>
      <c r="F403" t="inlineStr">
        <is>
          <t>PJ 50589611000195</t>
        </is>
      </c>
      <c r="G403" t="inlineStr">
        <is>
          <t>True</t>
        </is>
      </c>
      <c r="H403" t="n">
        <v>2</v>
      </c>
      <c r="I403" t="n">
        <v>1</v>
      </c>
      <c r="J403" t="n">
        <v>2550</v>
      </c>
      <c r="K403" s="27" t="n">
        <v>45658</v>
      </c>
      <c r="L403" s="27" t="n">
        <v>45659</v>
      </c>
      <c r="M403" s="27" t="n">
        <v>45659</v>
      </c>
      <c r="N403" t="n">
        <v>5100</v>
      </c>
      <c r="O403" t="n">
        <v>5100</v>
      </c>
      <c r="P403" s="27" t="n">
        <v>45635</v>
      </c>
      <c r="Q403" t="inlineStr">
        <is>
          <t>Transferência Bancária ou Pix</t>
        </is>
      </c>
      <c r="R403" t="inlineStr">
        <is>
          <t>0</t>
        </is>
      </c>
      <c r="S403" t="inlineStr">
        <is>
          <t>Mão de Obra - PJ</t>
        </is>
      </c>
      <c r="T403" t="inlineStr">
        <is>
          <t>MDO PJ Fixo</t>
        </is>
      </c>
      <c r="U403" t="inlineStr">
        <is>
          <t>Documentação Aprovada</t>
        </is>
      </c>
      <c r="V403" t="inlineStr">
        <is>
          <t>Aprovado Diretoria</t>
        </is>
      </c>
      <c r="W403" t="inlineStr">
        <is>
          <t>Aprovado Caixa</t>
        </is>
      </c>
      <c r="X403" t="inlineStr">
        <is>
          <t>Parcela_Paga</t>
        </is>
      </c>
      <c r="Y403" t="n">
        <v>149</v>
      </c>
      <c r="Z403" t="inlineStr">
        <is>
          <t>Priceless - Duroc Filial Dois - Kamino</t>
        </is>
      </c>
    </row>
    <row r="404">
      <c r="A404" t="n">
        <v>6492</v>
      </c>
      <c r="B404" t="n">
        <v>91579</v>
      </c>
      <c r="C404" t="n">
        <v>149</v>
      </c>
      <c r="D404" t="inlineStr">
        <is>
          <t>Priceless</t>
        </is>
      </c>
      <c r="F404" t="inlineStr">
        <is>
          <t xml:space="preserve">EMPORIO MEL </t>
        </is>
      </c>
      <c r="G404" t="inlineStr">
        <is>
          <t>True</t>
        </is>
      </c>
      <c r="H404" t="n">
        <v>2</v>
      </c>
      <c r="I404" t="n">
        <v>2</v>
      </c>
      <c r="J404" t="n">
        <v>2509.6</v>
      </c>
      <c r="K404" s="27" t="n">
        <v>45657</v>
      </c>
      <c r="L404" s="27" t="n">
        <v>45659</v>
      </c>
      <c r="M404" s="27" t="n">
        <v>45659</v>
      </c>
      <c r="N404" t="n">
        <v>5019.19</v>
      </c>
      <c r="O404" t="n">
        <v>5019.19</v>
      </c>
      <c r="P404" s="27" t="n">
        <v>45631</v>
      </c>
      <c r="Q404" t="inlineStr">
        <is>
          <t>Boleto Bancário</t>
        </is>
      </c>
      <c r="R404" t="inlineStr">
        <is>
          <t>431442</t>
        </is>
      </c>
      <c r="S404" t="inlineStr">
        <is>
          <t>Custo Mercadoria Vendida</t>
        </is>
      </c>
      <c r="T404" t="inlineStr">
        <is>
          <t>Insumos - Alimentos</t>
        </is>
      </c>
      <c r="U404" t="inlineStr">
        <is>
          <t>Documentação Aprovada</t>
        </is>
      </c>
      <c r="V404" t="inlineStr">
        <is>
          <t>Aprovado Diretoria</t>
        </is>
      </c>
      <c r="W404" t="inlineStr">
        <is>
          <t>Aprovado Caixa</t>
        </is>
      </c>
      <c r="X404" t="inlineStr">
        <is>
          <t>Parcela_Paga</t>
        </is>
      </c>
      <c r="Y404" t="n">
        <v>134</v>
      </c>
      <c r="Z404" t="inlineStr">
        <is>
          <t>Priceless - Bem Mais - Kamino</t>
        </is>
      </c>
    </row>
    <row r="405">
      <c r="A405" t="n">
        <v>6651</v>
      </c>
      <c r="B405" t="n">
        <v>93876</v>
      </c>
      <c r="C405" t="n">
        <v>149</v>
      </c>
      <c r="D405" t="inlineStr">
        <is>
          <t>Priceless</t>
        </is>
      </c>
      <c r="F405" t="inlineStr">
        <is>
          <t xml:space="preserve">ANDREA SOARES CRISTINA DA SILVA </t>
        </is>
      </c>
      <c r="G405" t="inlineStr">
        <is>
          <t>True</t>
        </is>
      </c>
      <c r="H405" t="n">
        <v>2</v>
      </c>
      <c r="I405" t="n">
        <v>1</v>
      </c>
      <c r="J405" t="n">
        <v>3350</v>
      </c>
      <c r="K405" s="27" t="n">
        <v>45658</v>
      </c>
      <c r="L405" s="27" t="n">
        <v>45659</v>
      </c>
      <c r="M405" s="27" t="n">
        <v>45659</v>
      </c>
      <c r="N405" t="n">
        <v>6700</v>
      </c>
      <c r="O405" t="n">
        <v>6700</v>
      </c>
      <c r="P405" s="27" t="n">
        <v>45635</v>
      </c>
      <c r="Q405" t="inlineStr">
        <is>
          <t>Transferência Bancária ou Pix</t>
        </is>
      </c>
      <c r="R405" t="inlineStr">
        <is>
          <t>0</t>
        </is>
      </c>
      <c r="S405" t="inlineStr">
        <is>
          <t>Mão de Obra - PJ</t>
        </is>
      </c>
      <c r="T405" t="inlineStr">
        <is>
          <t>MDO PJ Fixo</t>
        </is>
      </c>
      <c r="U405" t="inlineStr">
        <is>
          <t>Documentação Aprovada</t>
        </is>
      </c>
      <c r="V405" t="inlineStr">
        <is>
          <t>Aprovado Diretoria</t>
        </is>
      </c>
      <c r="W405" t="inlineStr">
        <is>
          <t>Aprovado Caixa</t>
        </is>
      </c>
      <c r="X405" t="inlineStr">
        <is>
          <t>Parcela_Paga</t>
        </is>
      </c>
      <c r="Y405" t="n">
        <v>134</v>
      </c>
      <c r="Z405" t="inlineStr">
        <is>
          <t>Priceless - Bem Mais - Kamino</t>
        </is>
      </c>
    </row>
    <row r="406">
      <c r="A406" t="n">
        <v>6653</v>
      </c>
      <c r="B406" t="n">
        <v>93880</v>
      </c>
      <c r="C406" t="n">
        <v>149</v>
      </c>
      <c r="D406" t="inlineStr">
        <is>
          <t>Priceless</t>
        </is>
      </c>
      <c r="F406" t="inlineStr">
        <is>
          <t>PJ 49710287000132</t>
        </is>
      </c>
      <c r="G406" t="inlineStr">
        <is>
          <t>True</t>
        </is>
      </c>
      <c r="H406" t="n">
        <v>2</v>
      </c>
      <c r="I406" t="n">
        <v>1</v>
      </c>
      <c r="J406" t="n">
        <v>3300</v>
      </c>
      <c r="K406" s="27" t="n">
        <v>45658</v>
      </c>
      <c r="L406" s="27" t="n">
        <v>45659</v>
      </c>
      <c r="M406" s="27" t="n">
        <v>45659</v>
      </c>
      <c r="N406" t="n">
        <v>6600</v>
      </c>
      <c r="O406" t="n">
        <v>6600</v>
      </c>
      <c r="P406" s="27" t="n">
        <v>45635</v>
      </c>
      <c r="Q406" t="inlineStr">
        <is>
          <t>Transferência Bancária ou Pix</t>
        </is>
      </c>
      <c r="R406" t="inlineStr">
        <is>
          <t>0</t>
        </is>
      </c>
      <c r="S406" t="inlineStr">
        <is>
          <t>Mão de Obra - PJ</t>
        </is>
      </c>
      <c r="T406" t="inlineStr">
        <is>
          <t>MDO PJ Fixo</t>
        </is>
      </c>
      <c r="U406" t="inlineStr">
        <is>
          <t>Documentação Aprovada</t>
        </is>
      </c>
      <c r="V406" t="inlineStr">
        <is>
          <t>Aprovado Diretoria</t>
        </is>
      </c>
      <c r="W406" t="inlineStr">
        <is>
          <t>Aprovado Caixa</t>
        </is>
      </c>
      <c r="X406" t="inlineStr">
        <is>
          <t>Parcela_Paga</t>
        </is>
      </c>
      <c r="Y406" t="n">
        <v>134</v>
      </c>
      <c r="Z406" t="inlineStr">
        <is>
          <t>Priceless - Bem Mais - Kamino</t>
        </is>
      </c>
    </row>
    <row r="407">
      <c r="A407" t="n">
        <v>6724</v>
      </c>
      <c r="B407" t="n">
        <v>94228</v>
      </c>
      <c r="C407" t="n">
        <v>149</v>
      </c>
      <c r="D407" t="inlineStr">
        <is>
          <t>Priceless</t>
        </is>
      </c>
      <c r="F407" t="inlineStr">
        <is>
          <t xml:space="preserve">EMPORIO MEL </t>
        </is>
      </c>
      <c r="G407" t="inlineStr">
        <is>
          <t>True</t>
        </is>
      </c>
      <c r="H407" t="n">
        <v>2</v>
      </c>
      <c r="I407" t="n">
        <v>1</v>
      </c>
      <c r="J407" t="n">
        <v>1519.5</v>
      </c>
      <c r="K407" s="27" t="n">
        <v>45657</v>
      </c>
      <c r="L407" s="27" t="n">
        <v>45659</v>
      </c>
      <c r="M407" s="27" t="n">
        <v>45659</v>
      </c>
      <c r="N407" t="n">
        <v>3039</v>
      </c>
      <c r="O407" t="n">
        <v>3039</v>
      </c>
      <c r="P407" s="27" t="n">
        <v>45637</v>
      </c>
      <c r="Q407" t="inlineStr">
        <is>
          <t>Boleto Bancário</t>
        </is>
      </c>
      <c r="R407" t="inlineStr">
        <is>
          <t>432562</t>
        </is>
      </c>
      <c r="S407" t="inlineStr">
        <is>
          <t>Custo Mercadoria Vendida</t>
        </is>
      </c>
      <c r="T407" t="inlineStr">
        <is>
          <t>Insumos - Alimentos</t>
        </is>
      </c>
      <c r="U407" t="inlineStr">
        <is>
          <t>Documentação Aprovada</t>
        </is>
      </c>
      <c r="V407" t="inlineStr">
        <is>
          <t>Aprovado Diretoria</t>
        </is>
      </c>
      <c r="W407" t="inlineStr">
        <is>
          <t>Aprovado Caixa</t>
        </is>
      </c>
      <c r="X407" t="inlineStr">
        <is>
          <t>Parcela_Paga</t>
        </is>
      </c>
      <c r="Y407" t="n">
        <v>134</v>
      </c>
      <c r="Z407" t="inlineStr">
        <is>
          <t>Priceless - Bem Mais - Kamino</t>
        </is>
      </c>
    </row>
    <row r="408">
      <c r="A408" t="n">
        <v>6657</v>
      </c>
      <c r="B408" t="n">
        <v>93884</v>
      </c>
      <c r="C408" t="n">
        <v>149</v>
      </c>
      <c r="D408" t="inlineStr">
        <is>
          <t>Priceless</t>
        </is>
      </c>
      <c r="F408" t="inlineStr">
        <is>
          <t>LUIZ FELIPE SILVA DA MOTTA</t>
        </is>
      </c>
      <c r="G408" t="inlineStr">
        <is>
          <t>True</t>
        </is>
      </c>
      <c r="H408" t="n">
        <v>2</v>
      </c>
      <c r="I408" t="n">
        <v>1</v>
      </c>
      <c r="J408" t="n">
        <v>2000</v>
      </c>
      <c r="K408" s="27" t="n">
        <v>45658</v>
      </c>
      <c r="L408" s="27" t="n">
        <v>45659</v>
      </c>
      <c r="M408" s="27" t="n">
        <v>45659</v>
      </c>
      <c r="N408" t="n">
        <v>4000</v>
      </c>
      <c r="O408" t="n">
        <v>4000</v>
      </c>
      <c r="P408" s="27" t="n">
        <v>45635</v>
      </c>
      <c r="Q408" t="inlineStr">
        <is>
          <t>Transferência Bancária ou Pix</t>
        </is>
      </c>
      <c r="R408" t="inlineStr">
        <is>
          <t>0</t>
        </is>
      </c>
      <c r="S408" t="inlineStr">
        <is>
          <t>Mão de Obra - PJ</t>
        </is>
      </c>
      <c r="T408" t="inlineStr">
        <is>
          <t>MDO PJ Fixo</t>
        </is>
      </c>
      <c r="U408" t="inlineStr">
        <is>
          <t>Documentação Aprovada</t>
        </is>
      </c>
      <c r="V408" t="inlineStr">
        <is>
          <t>Aprovado Diretoria</t>
        </is>
      </c>
      <c r="W408" t="inlineStr">
        <is>
          <t>Aprovado Caixa</t>
        </is>
      </c>
      <c r="X408" t="inlineStr">
        <is>
          <t>Parcela_Paga</t>
        </is>
      </c>
      <c r="Y408" t="n">
        <v>134</v>
      </c>
      <c r="Z408" t="inlineStr">
        <is>
          <t>Priceless - Bem Mais - Kamino</t>
        </is>
      </c>
    </row>
    <row r="409">
      <c r="A409" t="n">
        <v>6670</v>
      </c>
      <c r="B409" t="n">
        <v>93902</v>
      </c>
      <c r="C409" t="n">
        <v>149</v>
      </c>
      <c r="D409" t="inlineStr">
        <is>
          <t>Priceless</t>
        </is>
      </c>
      <c r="F409" t="inlineStr">
        <is>
          <t>MARCOS JOSÉ BAHIA DE SOUSA PERES</t>
        </is>
      </c>
      <c r="G409" t="inlineStr">
        <is>
          <t>True</t>
        </is>
      </c>
      <c r="H409" t="n">
        <v>2</v>
      </c>
      <c r="I409" t="n">
        <v>1</v>
      </c>
      <c r="J409" t="n">
        <v>1100</v>
      </c>
      <c r="K409" s="27" t="n">
        <v>45658</v>
      </c>
      <c r="L409" s="27" t="n">
        <v>45659</v>
      </c>
      <c r="M409" s="27" t="n">
        <v>45659</v>
      </c>
      <c r="N409" t="n">
        <v>2200</v>
      </c>
      <c r="O409" t="n">
        <v>2200</v>
      </c>
      <c r="P409" s="27" t="n">
        <v>45636</v>
      </c>
      <c r="Q409" t="inlineStr">
        <is>
          <t>Transferência Bancária ou Pix</t>
        </is>
      </c>
      <c r="R409" t="inlineStr">
        <is>
          <t>0</t>
        </is>
      </c>
      <c r="S409" t="inlineStr">
        <is>
          <t>Mão de Obra - PJ</t>
        </is>
      </c>
      <c r="T409" t="inlineStr">
        <is>
          <t>MDO PJ Fixo</t>
        </is>
      </c>
      <c r="U409" t="inlineStr">
        <is>
          <t>Documentação Aprovada</t>
        </is>
      </c>
      <c r="V409" t="inlineStr">
        <is>
          <t>Aprovado Diretoria</t>
        </is>
      </c>
      <c r="W409" t="inlineStr">
        <is>
          <t>Aprovado Caixa</t>
        </is>
      </c>
      <c r="X409" t="inlineStr">
        <is>
          <t>Parcela_Paga</t>
        </is>
      </c>
      <c r="Y409" t="n">
        <v>134</v>
      </c>
      <c r="Z409" t="inlineStr">
        <is>
          <t>Priceless - Bem Mais - Kamino</t>
        </is>
      </c>
    </row>
    <row r="410">
      <c r="A410" t="n">
        <v>4703</v>
      </c>
      <c r="B410" t="n">
        <v>75247</v>
      </c>
      <c r="C410" t="n">
        <v>149</v>
      </c>
      <c r="D410" t="inlineStr">
        <is>
          <t>Priceless</t>
        </is>
      </c>
      <c r="F410" t="inlineStr">
        <is>
          <t xml:space="preserve">GAZIT MALLS FUNDO DE INVESTIMENTO IMOBILIARIO - REPASSE LOCACAO </t>
        </is>
      </c>
      <c r="G410" t="inlineStr">
        <is>
          <t>True</t>
        </is>
      </c>
      <c r="H410" t="n">
        <v>10</v>
      </c>
      <c r="I410" t="n">
        <v>5</v>
      </c>
      <c r="J410" t="n">
        <v>8333.33</v>
      </c>
      <c r="K410" s="27" t="n">
        <v>45658</v>
      </c>
      <c r="L410" s="27" t="n">
        <v>45659</v>
      </c>
      <c r="M410" s="27" t="n">
        <v>45659</v>
      </c>
      <c r="N410" t="n">
        <v>100000</v>
      </c>
      <c r="O410" t="n">
        <v>100000</v>
      </c>
      <c r="P410" s="27" t="n">
        <v>45548</v>
      </c>
      <c r="Q410" t="inlineStr">
        <is>
          <t>Boleto Bancário</t>
        </is>
      </c>
      <c r="R410" t="inlineStr">
        <is>
          <t>16092024</t>
        </is>
      </c>
      <c r="S410" t="inlineStr">
        <is>
          <t>Custo de Ocupação</t>
        </is>
      </c>
      <c r="T410" t="inlineStr">
        <is>
          <t>Taxa de Licença</t>
        </is>
      </c>
      <c r="U410" t="inlineStr">
        <is>
          <t>Documentação Aprovada</t>
        </is>
      </c>
      <c r="V410" t="inlineStr">
        <is>
          <t>Aprovado Diretoria</t>
        </is>
      </c>
      <c r="W410" t="inlineStr">
        <is>
          <t>Aprovado Caixa</t>
        </is>
      </c>
      <c r="X410" t="inlineStr">
        <is>
          <t>Parcela_Paga</t>
        </is>
      </c>
      <c r="Y410" t="n">
        <v>134</v>
      </c>
      <c r="Z410" t="inlineStr">
        <is>
          <t>Priceless - Bem Mais - Kamino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ID_Extrato_Bancario</t>
        </is>
      </c>
      <c r="B1" t="inlineStr">
        <is>
          <t>ID_Conta_Bancaria</t>
        </is>
      </c>
      <c r="C1" t="inlineStr">
        <is>
          <t>Nome_Conta_Bancaria</t>
        </is>
      </c>
      <c r="D1" t="inlineStr">
        <is>
          <t>ID_Casa</t>
        </is>
      </c>
      <c r="E1" t="inlineStr">
        <is>
          <t>Casa</t>
        </is>
      </c>
      <c r="F1" t="inlineStr">
        <is>
          <t>Data_Transacao</t>
        </is>
      </c>
      <c r="G1" t="inlineStr">
        <is>
          <t>Tipo_Credito_Debito</t>
        </is>
      </c>
      <c r="H1" t="inlineStr">
        <is>
          <t>Descricao_Transacao</t>
        </is>
      </c>
      <c r="I1" t="inlineStr">
        <is>
          <t>Valor</t>
        </is>
      </c>
    </row>
    <row r="2">
      <c r="A2" t="n">
        <v>238030</v>
      </c>
      <c r="B2" t="n">
        <v>133</v>
      </c>
      <c r="C2" t="inlineStr">
        <is>
          <t>Priceless - Bem Mais - Itaú</t>
        </is>
      </c>
      <c r="D2" t="n">
        <v>149</v>
      </c>
      <c r="E2" t="inlineStr">
        <is>
          <t>Priceless</t>
        </is>
      </c>
      <c r="F2" s="27" t="n">
        <v>46052.54166666666</v>
      </c>
      <c r="G2" t="inlineStr">
        <is>
          <t>CREDITO</t>
        </is>
      </c>
      <c r="H2" t="inlineStr">
        <is>
          <t>SALDO TOTAL DISPONÍVEL DIA</t>
        </is>
      </c>
      <c r="I2" t="n">
        <v>417.36</v>
      </c>
    </row>
    <row r="3">
      <c r="A3" t="n">
        <v>238029</v>
      </c>
      <c r="B3" t="n">
        <v>133</v>
      </c>
      <c r="C3" t="inlineStr">
        <is>
          <t>Priceless - Bem Mais - Itaú</t>
        </is>
      </c>
      <c r="D3" t="n">
        <v>149</v>
      </c>
      <c r="E3" t="inlineStr">
        <is>
          <t>Priceless</t>
        </is>
      </c>
      <c r="F3" s="27" t="n">
        <v>46052.54166666666</v>
      </c>
      <c r="G3" t="inlineStr">
        <is>
          <t>CREDITO</t>
        </is>
      </c>
      <c r="H3" t="inlineStr">
        <is>
          <t>RECEBIMENTOS TICKET SERVICOS SA 47.866.934/0001-74</t>
        </is>
      </c>
      <c r="I3" t="n">
        <v>99.44</v>
      </c>
    </row>
    <row r="4">
      <c r="A4" t="n">
        <v>238027</v>
      </c>
      <c r="B4" t="n">
        <v>133</v>
      </c>
      <c r="C4" t="inlineStr">
        <is>
          <t>Priceless - Bem Mais - Itaú</t>
        </is>
      </c>
      <c r="D4" t="n">
        <v>149</v>
      </c>
      <c r="E4" t="inlineStr">
        <is>
          <t>Priceless</t>
        </is>
      </c>
      <c r="F4" s="27" t="n">
        <v>46051.54166666666</v>
      </c>
      <c r="G4" t="inlineStr">
        <is>
          <t>DEBITO</t>
        </is>
      </c>
      <c r="H4" t="inlineStr">
        <is>
          <t>PIX ENVIADO TERRACO DE SAO PAULO EVENTOS E RESTAURANTE LTDA 00.902.733/0001-11</t>
        </is>
      </c>
      <c r="I4" t="n">
        <v>-24000</v>
      </c>
    </row>
    <row r="5">
      <c r="A5" t="n">
        <v>238026</v>
      </c>
      <c r="B5" t="n">
        <v>133</v>
      </c>
      <c r="C5" t="inlineStr">
        <is>
          <t>Priceless - Bem Mais - Itaú</t>
        </is>
      </c>
      <c r="D5" t="n">
        <v>149</v>
      </c>
      <c r="E5" t="inlineStr">
        <is>
          <t>Priceless</t>
        </is>
      </c>
      <c r="F5" s="27" t="n">
        <v>46051.54166666666</v>
      </c>
      <c r="G5" t="inlineStr">
        <is>
          <t>CREDITO</t>
        </is>
      </c>
      <c r="H5" t="inlineStr">
        <is>
          <t>PIX RECEBIDO VR BENE29/01 VR BENEFICIOS SERV PROC LTDA 02.535.864/0001-33</t>
        </is>
      </c>
      <c r="I5" t="n">
        <v>124.9</v>
      </c>
    </row>
    <row r="6">
      <c r="A6" t="n">
        <v>238028</v>
      </c>
      <c r="B6" t="n">
        <v>133</v>
      </c>
      <c r="C6" t="inlineStr">
        <is>
          <t>Priceless - Bem Mais - Itaú</t>
        </is>
      </c>
      <c r="D6" t="n">
        <v>149</v>
      </c>
      <c r="E6" t="inlineStr">
        <is>
          <t>Priceless</t>
        </is>
      </c>
      <c r="F6" s="27" t="n">
        <v>46051.54166666666</v>
      </c>
      <c r="G6" t="inlineStr">
        <is>
          <t>CREDITO</t>
        </is>
      </c>
      <c r="H6" t="inlineStr">
        <is>
          <t>SALDO TOTAL DISPONÍVEL DIA</t>
        </is>
      </c>
      <c r="I6" t="n">
        <v>317.92</v>
      </c>
    </row>
    <row r="7">
      <c r="A7" t="n">
        <v>237768</v>
      </c>
      <c r="B7" t="n">
        <v>134</v>
      </c>
      <c r="C7" t="inlineStr">
        <is>
          <t>Priceless - Bem Mais - Kamino</t>
        </is>
      </c>
      <c r="D7" t="n">
        <v>149</v>
      </c>
      <c r="E7" t="inlineStr">
        <is>
          <t>Priceless</t>
        </is>
      </c>
      <c r="F7" s="27" t="n">
        <v>46051</v>
      </c>
      <c r="G7" t="inlineStr">
        <is>
          <t>DEBITO</t>
        </is>
      </c>
      <c r="H7" t="inlineStr">
        <is>
          <t>Cecilia Tsuyaco Araki Silva Ltda</t>
        </is>
      </c>
      <c r="I7" t="n">
        <v>-1442.2</v>
      </c>
    </row>
    <row r="8">
      <c r="A8" t="n">
        <v>237767</v>
      </c>
      <c r="B8" t="n">
        <v>134</v>
      </c>
      <c r="C8" t="inlineStr">
        <is>
          <t>Priceless - Bem Mais - Kamino</t>
        </is>
      </c>
      <c r="D8" t="n">
        <v>149</v>
      </c>
      <c r="E8" t="inlineStr">
        <is>
          <t>Priceless</t>
        </is>
      </c>
      <c r="F8" s="27" t="n">
        <v>46051</v>
      </c>
      <c r="G8" t="inlineStr">
        <is>
          <t>DEBITO</t>
        </is>
      </c>
      <c r="H8" t="inlineStr">
        <is>
          <t>Pss - Central da Limpeza Ltda</t>
        </is>
      </c>
      <c r="I8" t="n">
        <v>-39</v>
      </c>
    </row>
    <row r="9">
      <c r="A9" t="n">
        <v>237766</v>
      </c>
      <c r="B9" t="n">
        <v>134</v>
      </c>
      <c r="C9" t="inlineStr">
        <is>
          <t>Priceless - Bem Mais - Kamino</t>
        </is>
      </c>
      <c r="D9" t="n">
        <v>149</v>
      </c>
      <c r="E9" t="inlineStr">
        <is>
          <t>Priceless</t>
        </is>
      </c>
      <c r="F9" s="27" t="n">
        <v>46051</v>
      </c>
      <c r="G9" t="inlineStr">
        <is>
          <t>DEBITO</t>
        </is>
      </c>
      <c r="H9" t="inlineStr">
        <is>
          <t>Fg7 Comercio e Distribuicao de Bebidas Ltda</t>
        </is>
      </c>
      <c r="I9" t="n">
        <v>-563.64</v>
      </c>
    </row>
    <row r="10">
      <c r="A10" t="n">
        <v>237765</v>
      </c>
      <c r="B10" t="n">
        <v>134</v>
      </c>
      <c r="C10" t="inlineStr">
        <is>
          <t>Priceless - Bem Mais - Kamino</t>
        </is>
      </c>
      <c r="D10" t="n">
        <v>149</v>
      </c>
      <c r="E10" t="inlineStr">
        <is>
          <t>Priceless</t>
        </is>
      </c>
      <c r="F10" s="27" t="n">
        <v>46051</v>
      </c>
      <c r="G10" t="inlineStr">
        <is>
          <t>DEBITO</t>
        </is>
      </c>
      <c r="H10" t="inlineStr">
        <is>
          <t>Mar Direto Poc Comercio de Peixes Ltda</t>
        </is>
      </c>
      <c r="I10" t="n">
        <v>-7615.4</v>
      </c>
    </row>
    <row r="11">
      <c r="A11" t="n">
        <v>237764</v>
      </c>
      <c r="B11" t="n">
        <v>134</v>
      </c>
      <c r="C11" t="inlineStr">
        <is>
          <t>Priceless - Bem Mais - Kamino</t>
        </is>
      </c>
      <c r="D11" t="n">
        <v>149</v>
      </c>
      <c r="E11" t="inlineStr">
        <is>
          <t>Priceless</t>
        </is>
      </c>
      <c r="F11" s="27" t="n">
        <v>46051</v>
      </c>
      <c r="G11" t="inlineStr">
        <is>
          <t>DEBITO</t>
        </is>
      </c>
      <c r="H11" t="inlineStr">
        <is>
          <t>Zahil Importadora Ltda</t>
        </is>
      </c>
      <c r="I11" t="n">
        <v>-1108.98</v>
      </c>
    </row>
    <row r="12">
      <c r="A12" t="n">
        <v>237763</v>
      </c>
      <c r="B12" t="n">
        <v>134</v>
      </c>
      <c r="C12" t="inlineStr">
        <is>
          <t>Priceless - Bem Mais - Kamino</t>
        </is>
      </c>
      <c r="D12" t="n">
        <v>149</v>
      </c>
      <c r="E12" t="inlineStr">
        <is>
          <t>Priceless</t>
        </is>
      </c>
      <c r="F12" s="27" t="n">
        <v>46051</v>
      </c>
      <c r="G12" t="inlineStr">
        <is>
          <t>DEBITO</t>
        </is>
      </c>
      <c r="H12" t="inlineStr">
        <is>
          <t>Bto+</t>
        </is>
      </c>
      <c r="I12" t="n">
        <v>-1500</v>
      </c>
    </row>
    <row r="13">
      <c r="A13" t="n">
        <v>237762</v>
      </c>
      <c r="B13" t="n">
        <v>134</v>
      </c>
      <c r="C13" t="inlineStr">
        <is>
          <t>Priceless - Bem Mais - Kamino</t>
        </is>
      </c>
      <c r="D13" t="n">
        <v>149</v>
      </c>
      <c r="E13" t="inlineStr">
        <is>
          <t>Priceless</t>
        </is>
      </c>
      <c r="F13" s="27" t="n">
        <v>46051</v>
      </c>
      <c r="G13" t="inlineStr">
        <is>
          <t>DEBITO</t>
        </is>
      </c>
      <c r="H13" t="inlineStr">
        <is>
          <t>Ministerio da Fazenda</t>
        </is>
      </c>
      <c r="I13" t="n">
        <v>-1022.19</v>
      </c>
    </row>
    <row r="14">
      <c r="A14" t="n">
        <v>237761</v>
      </c>
      <c r="B14" t="n">
        <v>134</v>
      </c>
      <c r="C14" t="inlineStr">
        <is>
          <t>Priceless - Bem Mais - Kamino</t>
        </is>
      </c>
      <c r="D14" t="n">
        <v>149</v>
      </c>
      <c r="E14" t="inlineStr">
        <is>
          <t>Priceless</t>
        </is>
      </c>
      <c r="F14" s="27" t="n">
        <v>46051</v>
      </c>
      <c r="G14" t="inlineStr">
        <is>
          <t>DEBITO</t>
        </is>
      </c>
      <c r="H14" t="inlineStr">
        <is>
          <t>Ervas Finas Horticultura Ltda</t>
        </is>
      </c>
      <c r="I14" t="n">
        <v>-372.55</v>
      </c>
    </row>
    <row r="15">
      <c r="A15" t="n">
        <v>237760</v>
      </c>
      <c r="B15" t="n">
        <v>134</v>
      </c>
      <c r="C15" t="inlineStr">
        <is>
          <t>Priceless - Bem Mais - Kamino</t>
        </is>
      </c>
      <c r="D15" t="n">
        <v>149</v>
      </c>
      <c r="E15" t="inlineStr">
        <is>
          <t>Priceless</t>
        </is>
      </c>
      <c r="F15" s="27" t="n">
        <v>46051</v>
      </c>
      <c r="G15" t="inlineStr">
        <is>
          <t>DEBITO</t>
        </is>
      </c>
      <c r="H15" t="inlineStr">
        <is>
          <t>Tarifa Pix Enviado-PJ</t>
        </is>
      </c>
      <c r="I15" t="n">
        <v>-0.5</v>
      </c>
    </row>
    <row r="16">
      <c r="A16" t="n">
        <v>237961</v>
      </c>
      <c r="B16" t="n">
        <v>149</v>
      </c>
      <c r="C16" t="inlineStr">
        <is>
          <t>Priceless - Duroc Filial Dois - Kamino</t>
        </is>
      </c>
      <c r="D16" t="n">
        <v>149</v>
      </c>
      <c r="E16" t="inlineStr">
        <is>
          <t>Priceless</t>
        </is>
      </c>
      <c r="F16" s="27" t="n">
        <v>46051</v>
      </c>
      <c r="G16" t="inlineStr">
        <is>
          <t>CREDITO</t>
        </is>
      </c>
      <c r="H16" t="inlineStr">
        <is>
          <t>TEMPUS FUGIT PARTICIPACOES E EMPREENDIMENTOS LTDA</t>
        </is>
      </c>
      <c r="I16" t="n">
        <v>9320</v>
      </c>
    </row>
    <row r="17">
      <c r="A17" t="n">
        <v>237962</v>
      </c>
      <c r="B17" t="n">
        <v>149</v>
      </c>
      <c r="C17" t="inlineStr">
        <is>
          <t>Priceless - Duroc Filial Dois - Kamino</t>
        </is>
      </c>
      <c r="D17" t="n">
        <v>149</v>
      </c>
      <c r="E17" t="inlineStr">
        <is>
          <t>Priceless</t>
        </is>
      </c>
      <c r="F17" s="27" t="n">
        <v>46051</v>
      </c>
      <c r="G17" t="inlineStr">
        <is>
          <t>DEBITO</t>
        </is>
      </c>
      <c r="H17" t="inlineStr">
        <is>
          <t>Porto Seguro Cia de Seguros Gerais</t>
        </is>
      </c>
      <c r="I17" t="n">
        <v>-484.52</v>
      </c>
    </row>
    <row r="18">
      <c r="A18" t="n">
        <v>237963</v>
      </c>
      <c r="B18" t="n">
        <v>149</v>
      </c>
      <c r="C18" t="inlineStr">
        <is>
          <t>Priceless - Duroc Filial Dois - Kamino</t>
        </is>
      </c>
      <c r="D18" t="n">
        <v>149</v>
      </c>
      <c r="E18" t="inlineStr">
        <is>
          <t>Priceless</t>
        </is>
      </c>
      <c r="F18" s="27" t="n">
        <v>46051</v>
      </c>
      <c r="G18" t="inlineStr">
        <is>
          <t>DEBITO</t>
        </is>
      </c>
      <c r="H18" t="inlineStr">
        <is>
          <t>Sao Paulo Transporte Sa</t>
        </is>
      </c>
      <c r="I18" t="n">
        <v>-8834.950000000001</v>
      </c>
    </row>
    <row r="19">
      <c r="A19" t="n">
        <v>237759</v>
      </c>
      <c r="B19" t="n">
        <v>134</v>
      </c>
      <c r="C19" t="inlineStr">
        <is>
          <t>Priceless - Bem Mais - Kamino</t>
        </is>
      </c>
      <c r="D19" t="n">
        <v>149</v>
      </c>
      <c r="E19" t="inlineStr">
        <is>
          <t>Priceless</t>
        </is>
      </c>
      <c r="F19" s="27" t="n">
        <v>46051</v>
      </c>
      <c r="G19" t="inlineStr">
        <is>
          <t>DEBITO</t>
        </is>
      </c>
      <c r="H19" t="inlineStr">
        <is>
          <t>D.R.O. Produtos Alimenticios Ltda</t>
        </is>
      </c>
      <c r="I19" t="n">
        <v>-589.75</v>
      </c>
    </row>
    <row r="20">
      <c r="A20" t="n">
        <v>237758</v>
      </c>
      <c r="B20" t="n">
        <v>134</v>
      </c>
      <c r="C20" t="inlineStr">
        <is>
          <t>Priceless - Bem Mais - Kamino</t>
        </is>
      </c>
      <c r="D20" t="n">
        <v>149</v>
      </c>
      <c r="E20" t="inlineStr">
        <is>
          <t>Priceless</t>
        </is>
      </c>
      <c r="F20" s="27" t="n">
        <v>46051</v>
      </c>
      <c r="G20" t="inlineStr">
        <is>
          <t>DEBITO</t>
        </is>
      </c>
      <c r="H20" t="inlineStr">
        <is>
          <t>Trem Bom de Minas Comercio e Distribuicao de Alimentos Ltda</t>
        </is>
      </c>
      <c r="I20" t="n">
        <v>-645</v>
      </c>
    </row>
    <row r="21">
      <c r="A21" t="n">
        <v>237757</v>
      </c>
      <c r="B21" t="n">
        <v>134</v>
      </c>
      <c r="C21" t="inlineStr">
        <is>
          <t>Priceless - Bem Mais - Kamino</t>
        </is>
      </c>
      <c r="D21" t="n">
        <v>149</v>
      </c>
      <c r="E21" t="inlineStr">
        <is>
          <t>Priceless</t>
        </is>
      </c>
      <c r="F21" s="27" t="n">
        <v>46051</v>
      </c>
      <c r="G21" t="inlineStr">
        <is>
          <t>DEBITO</t>
        </is>
      </c>
      <c r="H21" t="inlineStr">
        <is>
          <t>Telium Tecnologia da Informacao Ltda</t>
        </is>
      </c>
      <c r="I21" t="n">
        <v>-1000</v>
      </c>
    </row>
    <row r="22">
      <c r="A22" t="n">
        <v>237756</v>
      </c>
      <c r="B22" t="n">
        <v>134</v>
      </c>
      <c r="C22" t="inlineStr">
        <is>
          <t>Priceless - Bem Mais - Kamino</t>
        </is>
      </c>
      <c r="D22" t="n">
        <v>149</v>
      </c>
      <c r="E22" t="inlineStr">
        <is>
          <t>Priceless</t>
        </is>
      </c>
      <c r="F22" s="27" t="n">
        <v>46051</v>
      </c>
      <c r="G22" t="inlineStr">
        <is>
          <t>DEBITO</t>
        </is>
      </c>
      <c r="H22" t="inlineStr">
        <is>
          <t>Estaff Eventos e Consultoria Ltda</t>
        </is>
      </c>
      <c r="I22" t="n">
        <v>-165</v>
      </c>
    </row>
    <row r="23">
      <c r="A23" t="n">
        <v>237755</v>
      </c>
      <c r="B23" t="n">
        <v>134</v>
      </c>
      <c r="C23" t="inlineStr">
        <is>
          <t>Priceless - Bem Mais - Kamino</t>
        </is>
      </c>
      <c r="D23" t="n">
        <v>149</v>
      </c>
      <c r="E23" t="inlineStr">
        <is>
          <t>Priceless</t>
        </is>
      </c>
      <c r="F23" s="27" t="n">
        <v>46051</v>
      </c>
      <c r="G23" t="inlineStr">
        <is>
          <t>DEBITO</t>
        </is>
      </c>
      <c r="H23" t="inlineStr">
        <is>
          <t>Ambev S.A.</t>
        </is>
      </c>
      <c r="I23" t="n">
        <v>-2743.48</v>
      </c>
    </row>
    <row r="24">
      <c r="A24" t="n">
        <v>237754</v>
      </c>
      <c r="B24" t="n">
        <v>134</v>
      </c>
      <c r="C24" t="inlineStr">
        <is>
          <t>Priceless - Bem Mais - Kamino</t>
        </is>
      </c>
      <c r="D24" t="n">
        <v>149</v>
      </c>
      <c r="E24" t="inlineStr">
        <is>
          <t>Priceless</t>
        </is>
      </c>
      <c r="F24" s="27" t="n">
        <v>46051</v>
      </c>
      <c r="G24" t="inlineStr">
        <is>
          <t>DEBITO</t>
        </is>
      </c>
      <c r="H24" t="inlineStr">
        <is>
          <t>Vinicola Conceicao Ltda</t>
        </is>
      </c>
      <c r="I24" t="n">
        <v>-1314</v>
      </c>
    </row>
    <row r="25">
      <c r="A25" t="n">
        <v>237753</v>
      </c>
      <c r="B25" t="n">
        <v>134</v>
      </c>
      <c r="C25" t="inlineStr">
        <is>
          <t>Priceless - Bem Mais - Kamino</t>
        </is>
      </c>
      <c r="D25" t="n">
        <v>149</v>
      </c>
      <c r="E25" t="inlineStr">
        <is>
          <t>Priceless</t>
        </is>
      </c>
      <c r="F25" s="27" t="n">
        <v>46051</v>
      </c>
      <c r="G25" t="inlineStr">
        <is>
          <t>CREDITO</t>
        </is>
      </c>
      <c r="H25" t="inlineStr">
        <is>
          <t>TEMPUS FUGIT PARTICIPACOES E EMPREENDIMENTOS LTDA</t>
        </is>
      </c>
      <c r="I25" t="n">
        <v>15300</v>
      </c>
    </row>
    <row r="26">
      <c r="A26" t="n">
        <v>237752</v>
      </c>
      <c r="B26" t="n">
        <v>134</v>
      </c>
      <c r="C26" t="inlineStr">
        <is>
          <t>Priceless - Bem Mais - Kamino</t>
        </is>
      </c>
      <c r="D26" t="n">
        <v>149</v>
      </c>
      <c r="E26" t="inlineStr">
        <is>
          <t>Priceless</t>
        </is>
      </c>
      <c r="F26" s="27" t="n">
        <v>46051</v>
      </c>
      <c r="G26" t="inlineStr">
        <is>
          <t>CREDITO</t>
        </is>
      </c>
      <c r="H26" t="inlineStr">
        <is>
          <t>TERRACO DE SAO PAULO EVENTOS E RESTAURANTE LTDA</t>
        </is>
      </c>
      <c r="I26" t="n">
        <v>24000</v>
      </c>
    </row>
    <row r="27">
      <c r="A27" t="n">
        <v>237751</v>
      </c>
      <c r="B27" t="n">
        <v>134</v>
      </c>
      <c r="C27" t="inlineStr">
        <is>
          <t>Priceless - Bem Mais - Kamino</t>
        </is>
      </c>
      <c r="D27" t="n">
        <v>149</v>
      </c>
      <c r="E27" t="inlineStr">
        <is>
          <t>Priceless</t>
        </is>
      </c>
      <c r="F27" s="27" t="n">
        <v>46051</v>
      </c>
      <c r="G27" t="inlineStr">
        <is>
          <t>CREDITO</t>
        </is>
      </c>
      <c r="H27" t="inlineStr">
        <is>
          <t>Zig Tecnologia S.A.</t>
        </is>
      </c>
      <c r="I27" t="n">
        <v>8481</v>
      </c>
    </row>
    <row r="28">
      <c r="A28" t="n">
        <v>237769</v>
      </c>
      <c r="B28" t="n">
        <v>134</v>
      </c>
      <c r="C28" t="inlineStr">
        <is>
          <t>Priceless - Bem Mais - Kamino</t>
        </is>
      </c>
      <c r="D28" t="n">
        <v>149</v>
      </c>
      <c r="E28" t="inlineStr">
        <is>
          <t>Priceless</t>
        </is>
      </c>
      <c r="F28" s="27" t="n">
        <v>46051</v>
      </c>
      <c r="G28" t="inlineStr">
        <is>
          <t>DEBITO</t>
        </is>
      </c>
      <c r="H28" t="inlineStr">
        <is>
          <t>Pss - Central da Limpeza Ltda</t>
        </is>
      </c>
      <c r="I28" t="n">
        <v>-2335.47</v>
      </c>
    </row>
    <row r="29">
      <c r="A29" t="n">
        <v>237770</v>
      </c>
      <c r="B29" t="n">
        <v>134</v>
      </c>
      <c r="C29" t="inlineStr">
        <is>
          <t>Priceless - Bem Mais - Kamino</t>
        </is>
      </c>
      <c r="D29" t="n">
        <v>149</v>
      </c>
      <c r="E29" t="inlineStr">
        <is>
          <t>Priceless</t>
        </is>
      </c>
      <c r="F29" s="27" t="n">
        <v>46051</v>
      </c>
      <c r="G29" t="inlineStr">
        <is>
          <t>DEBITO</t>
        </is>
      </c>
      <c r="H29" t="inlineStr">
        <is>
          <t>Ministerio da Fazenda</t>
        </is>
      </c>
      <c r="I29" t="n">
        <v>-14005.15</v>
      </c>
    </row>
    <row r="30">
      <c r="A30" t="n">
        <v>237771</v>
      </c>
      <c r="B30" t="n">
        <v>134</v>
      </c>
      <c r="C30" t="inlineStr">
        <is>
          <t>Priceless - Bem Mais - Kamino</t>
        </is>
      </c>
      <c r="D30" t="n">
        <v>149</v>
      </c>
      <c r="E30" t="inlineStr">
        <is>
          <t>Priceless</t>
        </is>
      </c>
      <c r="F30" s="27" t="n">
        <v>46051</v>
      </c>
      <c r="G30" t="inlineStr">
        <is>
          <t>DEBITO</t>
        </is>
      </c>
      <c r="H30" t="inlineStr">
        <is>
          <t>Ministerio da Fazenda</t>
        </is>
      </c>
      <c r="I30" t="n">
        <v>-19905.19</v>
      </c>
    </row>
    <row r="31">
      <c r="A31" t="n">
        <v>237772</v>
      </c>
      <c r="B31" t="n">
        <v>134</v>
      </c>
      <c r="C31" t="inlineStr">
        <is>
          <t>Priceless - Bem Mais - Kamino</t>
        </is>
      </c>
      <c r="D31" t="n">
        <v>149</v>
      </c>
      <c r="E31" t="inlineStr">
        <is>
          <t>Priceless</t>
        </is>
      </c>
      <c r="F31" s="27" t="n">
        <v>46051</v>
      </c>
      <c r="G31" t="inlineStr">
        <is>
          <t>DEBITO</t>
        </is>
      </c>
      <c r="H31" t="inlineStr">
        <is>
          <t>Desentupidora Pinheiros e Comercio Ltda</t>
        </is>
      </c>
      <c r="I31" t="n">
        <v>-28</v>
      </c>
    </row>
    <row r="32">
      <c r="A32" t="n">
        <v>237773</v>
      </c>
      <c r="B32" t="n">
        <v>134</v>
      </c>
      <c r="C32" t="inlineStr">
        <is>
          <t>Priceless - Bem Mais - Kamino</t>
        </is>
      </c>
      <c r="D32" t="n">
        <v>149</v>
      </c>
      <c r="E32" t="inlineStr">
        <is>
          <t>Priceless</t>
        </is>
      </c>
      <c r="F32" s="27" t="n">
        <v>46051</v>
      </c>
      <c r="G32" t="inlineStr">
        <is>
          <t>DEBITO</t>
        </is>
      </c>
      <c r="H32" t="inlineStr">
        <is>
          <t>Tarifa Pix Enviado-PJ</t>
        </is>
      </c>
      <c r="I32" t="n">
        <v>-0.5</v>
      </c>
    </row>
    <row r="33">
      <c r="A33" t="n">
        <v>238022</v>
      </c>
      <c r="B33" t="n">
        <v>133</v>
      </c>
      <c r="C33" t="inlineStr">
        <is>
          <t>Priceless - Bem Mais - Itaú</t>
        </is>
      </c>
      <c r="D33" t="n">
        <v>149</v>
      </c>
      <c r="E33" t="inlineStr">
        <is>
          <t>Priceless</t>
        </is>
      </c>
      <c r="F33" s="27" t="n">
        <v>46050.54166666666</v>
      </c>
      <c r="G33" t="inlineStr">
        <is>
          <t>CREDITO</t>
        </is>
      </c>
      <c r="H33" t="inlineStr">
        <is>
          <t>DEP DIN CX AG       8774</t>
        </is>
      </c>
      <c r="I33" t="n">
        <v>4890</v>
      </c>
    </row>
    <row r="34">
      <c r="A34" t="n">
        <v>238021</v>
      </c>
      <c r="B34" t="n">
        <v>133</v>
      </c>
      <c r="C34" t="inlineStr">
        <is>
          <t>Priceless - Bem Mais - Itaú</t>
        </is>
      </c>
      <c r="D34" t="n">
        <v>149</v>
      </c>
      <c r="E34" t="inlineStr">
        <is>
          <t>Priceless</t>
        </is>
      </c>
      <c r="F34" s="27" t="n">
        <v>46050.54166666666</v>
      </c>
      <c r="G34" t="inlineStr">
        <is>
          <t>CREDITO</t>
        </is>
      </c>
      <c r="H34" t="inlineStr">
        <is>
          <t>PIX RECEBIDO LOI28/01 LOI 46.889.087/0001-09</t>
        </is>
      </c>
      <c r="I34" t="n">
        <v>4500</v>
      </c>
    </row>
    <row r="35">
      <c r="A35" t="n">
        <v>238023</v>
      </c>
      <c r="B35" t="n">
        <v>133</v>
      </c>
      <c r="C35" t="inlineStr">
        <is>
          <t>Priceless - Bem Mais - Itaú</t>
        </is>
      </c>
      <c r="D35" t="n">
        <v>149</v>
      </c>
      <c r="E35" t="inlineStr">
        <is>
          <t>Priceless</t>
        </is>
      </c>
      <c r="F35" s="27" t="n">
        <v>46050.54166666666</v>
      </c>
      <c r="G35" t="inlineStr">
        <is>
          <t>CREDITO</t>
        </is>
      </c>
      <c r="H35" t="inlineStr">
        <is>
          <t>PIX RECEBIDO UNIQUE 28/01 UNIQUE CHIC CONFECCOES LTDA 08.622.108/0001-28</t>
        </is>
      </c>
      <c r="I35" t="n">
        <v>4290</v>
      </c>
    </row>
    <row r="36">
      <c r="A36" t="n">
        <v>238024</v>
      </c>
      <c r="B36" t="n">
        <v>133</v>
      </c>
      <c r="C36" t="inlineStr">
        <is>
          <t>Priceless - Bem Mais - Itaú</t>
        </is>
      </c>
      <c r="D36" t="n">
        <v>149</v>
      </c>
      <c r="E36" t="inlineStr">
        <is>
          <t>Priceless</t>
        </is>
      </c>
      <c r="F36" s="27" t="n">
        <v>46050.54166666666</v>
      </c>
      <c r="G36" t="inlineStr">
        <is>
          <t>CREDITO</t>
        </is>
      </c>
      <c r="H36" t="inlineStr">
        <is>
          <t>PIX RECEBIDO UNIQUE 28/01 UNIQUE CHIC CONFECCOES LTDA 08.622.108/0001-28</t>
        </is>
      </c>
      <c r="I36" t="n">
        <v>8710</v>
      </c>
    </row>
    <row r="37">
      <c r="A37" t="n">
        <v>238025</v>
      </c>
      <c r="B37" t="n">
        <v>133</v>
      </c>
      <c r="C37" t="inlineStr">
        <is>
          <t>Priceless - Bem Mais - Itaú</t>
        </is>
      </c>
      <c r="D37" t="n">
        <v>149</v>
      </c>
      <c r="E37" t="inlineStr">
        <is>
          <t>Priceless</t>
        </is>
      </c>
      <c r="F37" s="27" t="n">
        <v>46050.54166666666</v>
      </c>
      <c r="G37" t="inlineStr">
        <is>
          <t>CREDITO</t>
        </is>
      </c>
      <c r="H37" t="inlineStr">
        <is>
          <t>SALDO TOTAL DISPONÍVEL DIA</t>
        </is>
      </c>
      <c r="I37" t="n">
        <v>24193.02</v>
      </c>
    </row>
    <row r="38">
      <c r="A38" t="n">
        <v>237750</v>
      </c>
      <c r="B38" t="n">
        <v>134</v>
      </c>
      <c r="C38" t="inlineStr">
        <is>
          <t>Priceless - Bem Mais - Kamino</t>
        </is>
      </c>
      <c r="D38" t="n">
        <v>149</v>
      </c>
      <c r="E38" t="inlineStr">
        <is>
          <t>Priceless</t>
        </is>
      </c>
      <c r="F38" s="27" t="n">
        <v>46050</v>
      </c>
      <c r="G38" t="inlineStr">
        <is>
          <t>DEBITO</t>
        </is>
      </c>
      <c r="H38" t="inlineStr">
        <is>
          <t>Tarifa Pix Enviado-PJ</t>
        </is>
      </c>
      <c r="I38" t="n">
        <v>-0.5</v>
      </c>
    </row>
    <row r="39">
      <c r="A39" t="n">
        <v>237749</v>
      </c>
      <c r="B39" t="n">
        <v>134</v>
      </c>
      <c r="C39" t="inlineStr">
        <is>
          <t>Priceless - Bem Mais - Kamino</t>
        </is>
      </c>
      <c r="D39" t="n">
        <v>149</v>
      </c>
      <c r="E39" t="inlineStr">
        <is>
          <t>Priceless</t>
        </is>
      </c>
      <c r="F39" s="27" t="n">
        <v>46050</v>
      </c>
      <c r="G39" t="inlineStr">
        <is>
          <t>DEBITO</t>
        </is>
      </c>
      <c r="H39" t="inlineStr">
        <is>
          <t>Duroc Servicos e Participacoes Ltda</t>
        </is>
      </c>
      <c r="I39" t="n">
        <v>-1000</v>
      </c>
    </row>
    <row r="40">
      <c r="A40" t="n">
        <v>237748</v>
      </c>
      <c r="B40" t="n">
        <v>134</v>
      </c>
      <c r="C40" t="inlineStr">
        <is>
          <t>Priceless - Bem Mais - Kamino</t>
        </is>
      </c>
      <c r="D40" t="n">
        <v>149</v>
      </c>
      <c r="E40" t="inlineStr">
        <is>
          <t>Priceless</t>
        </is>
      </c>
      <c r="F40" s="27" t="n">
        <v>46050</v>
      </c>
      <c r="G40" t="inlineStr">
        <is>
          <t>DEBITO</t>
        </is>
      </c>
      <c r="H40" t="inlineStr">
        <is>
          <t>Marcos Silva do Nascimento</t>
        </is>
      </c>
      <c r="I40" t="n">
        <v>-2788.77</v>
      </c>
    </row>
    <row r="41">
      <c r="A41" t="n">
        <v>237747</v>
      </c>
      <c r="B41" t="n">
        <v>134</v>
      </c>
      <c r="C41" t="inlineStr">
        <is>
          <t>Priceless - Bem Mais - Kamino</t>
        </is>
      </c>
      <c r="D41" t="n">
        <v>149</v>
      </c>
      <c r="E41" t="inlineStr">
        <is>
          <t>Priceless</t>
        </is>
      </c>
      <c r="F41" s="27" t="n">
        <v>46050</v>
      </c>
      <c r="G41" t="inlineStr">
        <is>
          <t>DEBITO</t>
        </is>
      </c>
      <c r="H41" t="inlineStr">
        <is>
          <t>Tarifa Pix Enviado-PJ</t>
        </is>
      </c>
      <c r="I41" t="n">
        <v>-0.5</v>
      </c>
    </row>
    <row r="42">
      <c r="A42" t="n">
        <v>237746</v>
      </c>
      <c r="B42" t="n">
        <v>134</v>
      </c>
      <c r="C42" t="inlineStr">
        <is>
          <t>Priceless - Bem Mais - Kamino</t>
        </is>
      </c>
      <c r="D42" t="n">
        <v>149</v>
      </c>
      <c r="E42" t="inlineStr">
        <is>
          <t>Priceless</t>
        </is>
      </c>
      <c r="F42" s="27" t="n">
        <v>46050</v>
      </c>
      <c r="G42" t="inlineStr">
        <is>
          <t>DEBITO</t>
        </is>
      </c>
      <c r="H42" t="inlineStr">
        <is>
          <t>Fernanda Paisagismo e Comercio de Plantas Ltda</t>
        </is>
      </c>
      <c r="I42" t="n">
        <v>-5000</v>
      </c>
    </row>
    <row r="43">
      <c r="A43" t="n">
        <v>237745</v>
      </c>
      <c r="B43" t="n">
        <v>134</v>
      </c>
      <c r="C43" t="inlineStr">
        <is>
          <t>Priceless - Bem Mais - Kamino</t>
        </is>
      </c>
      <c r="D43" t="n">
        <v>149</v>
      </c>
      <c r="E43" t="inlineStr">
        <is>
          <t>Priceless</t>
        </is>
      </c>
      <c r="F43" s="27" t="n">
        <v>46050</v>
      </c>
      <c r="G43" t="inlineStr">
        <is>
          <t>CREDITO</t>
        </is>
      </c>
      <c r="H43" t="inlineStr">
        <is>
          <t>Zig Tecnologia S.A.</t>
        </is>
      </c>
      <c r="I43" t="n">
        <v>13265</v>
      </c>
    </row>
    <row r="44">
      <c r="A44" t="n">
        <v>237959</v>
      </c>
      <c r="B44" t="n">
        <v>149</v>
      </c>
      <c r="C44" t="inlineStr">
        <is>
          <t>Priceless - Duroc Filial Dois - Kamino</t>
        </is>
      </c>
      <c r="D44" t="n">
        <v>149</v>
      </c>
      <c r="E44" t="inlineStr">
        <is>
          <t>Priceless</t>
        </is>
      </c>
      <c r="F44" s="27" t="n">
        <v>46050</v>
      </c>
      <c r="G44" t="inlineStr">
        <is>
          <t>CREDITO</t>
        </is>
      </c>
      <c r="H44" t="inlineStr">
        <is>
          <t>TERRACO DE SAO PAULO EVENTOS E RESTAURANTE LTDA</t>
        </is>
      </c>
      <c r="I44" t="n">
        <v>1000</v>
      </c>
    </row>
    <row r="45">
      <c r="A45" t="n">
        <v>237960</v>
      </c>
      <c r="B45" t="n">
        <v>149</v>
      </c>
      <c r="C45" t="inlineStr">
        <is>
          <t>Priceless - Duroc Filial Dois - Kamino</t>
        </is>
      </c>
      <c r="D45" t="n">
        <v>149</v>
      </c>
      <c r="E45" t="inlineStr">
        <is>
          <t>Priceless</t>
        </is>
      </c>
      <c r="F45" s="27" t="n">
        <v>46050</v>
      </c>
      <c r="G45" t="inlineStr">
        <is>
          <t>DEBITO</t>
        </is>
      </c>
      <c r="H45" t="inlineStr">
        <is>
          <t>Beneficio Facil Servicos Ltda</t>
        </is>
      </c>
      <c r="I45" t="n">
        <v>-1129.09</v>
      </c>
    </row>
    <row r="46">
      <c r="A46" t="n">
        <v>237714</v>
      </c>
      <c r="B46" t="n">
        <v>134</v>
      </c>
      <c r="C46" t="inlineStr">
        <is>
          <t>Priceless - Bem Mais - Kamino</t>
        </is>
      </c>
      <c r="D46" t="n">
        <v>149</v>
      </c>
      <c r="E46" t="inlineStr">
        <is>
          <t>Priceless</t>
        </is>
      </c>
      <c r="F46" s="27" t="n">
        <v>46049</v>
      </c>
      <c r="G46" t="inlineStr">
        <is>
          <t>DEBITO</t>
        </is>
      </c>
      <c r="H46" t="inlineStr">
        <is>
          <t>Tarifa Pix Enviado-PJ</t>
        </is>
      </c>
      <c r="I46" t="n">
        <v>-0.5</v>
      </c>
    </row>
    <row r="47">
      <c r="A47" t="n">
        <v>237722</v>
      </c>
      <c r="B47" t="n">
        <v>134</v>
      </c>
      <c r="C47" t="inlineStr">
        <is>
          <t>Priceless - Bem Mais - Kamino</t>
        </is>
      </c>
      <c r="D47" t="n">
        <v>149</v>
      </c>
      <c r="E47" t="inlineStr">
        <is>
          <t>Priceless</t>
        </is>
      </c>
      <c r="F47" s="27" t="n">
        <v>46049</v>
      </c>
      <c r="G47" t="inlineStr">
        <is>
          <t>DEBITO</t>
        </is>
      </c>
      <c r="H47" t="inlineStr">
        <is>
          <t>D.R.O. Produtos Alimenticios Ltda</t>
        </is>
      </c>
      <c r="I47" t="n">
        <v>-427.9</v>
      </c>
    </row>
    <row r="48">
      <c r="A48" t="n">
        <v>237721</v>
      </c>
      <c r="B48" t="n">
        <v>134</v>
      </c>
      <c r="C48" t="inlineStr">
        <is>
          <t>Priceless - Bem Mais - Kamino</t>
        </is>
      </c>
      <c r="D48" t="n">
        <v>149</v>
      </c>
      <c r="E48" t="inlineStr">
        <is>
          <t>Priceless</t>
        </is>
      </c>
      <c r="F48" s="27" t="n">
        <v>46049</v>
      </c>
      <c r="G48" t="inlineStr">
        <is>
          <t>DEBITO</t>
        </is>
      </c>
      <c r="H48" t="inlineStr">
        <is>
          <t>Tarifa Pix Enviado-PJ</t>
        </is>
      </c>
      <c r="I48" t="n">
        <v>-0.5</v>
      </c>
    </row>
    <row r="49">
      <c r="A49" t="n">
        <v>237720</v>
      </c>
      <c r="B49" t="n">
        <v>134</v>
      </c>
      <c r="C49" t="inlineStr">
        <is>
          <t>Priceless - Bem Mais - Kamino</t>
        </is>
      </c>
      <c r="D49" t="n">
        <v>149</v>
      </c>
      <c r="E49" t="inlineStr">
        <is>
          <t>Priceless</t>
        </is>
      </c>
      <c r="F49" s="27" t="n">
        <v>46049</v>
      </c>
      <c r="G49" t="inlineStr">
        <is>
          <t>DEBITO</t>
        </is>
      </c>
      <c r="H49" t="inlineStr">
        <is>
          <t>22.581.064 Tiago Hernandes Jardim</t>
        </is>
      </c>
      <c r="I49" t="n">
        <v>-2100</v>
      </c>
    </row>
    <row r="50">
      <c r="A50" t="n">
        <v>237719</v>
      </c>
      <c r="B50" t="n">
        <v>134</v>
      </c>
      <c r="C50" t="inlineStr">
        <is>
          <t>Priceless - Bem Mais - Kamino</t>
        </is>
      </c>
      <c r="D50" t="n">
        <v>149</v>
      </c>
      <c r="E50" t="inlineStr">
        <is>
          <t>Priceless</t>
        </is>
      </c>
      <c r="F50" s="27" t="n">
        <v>46049</v>
      </c>
      <c r="G50" t="inlineStr">
        <is>
          <t>DEBITO</t>
        </is>
      </c>
      <c r="H50" t="inlineStr">
        <is>
          <t>Tarifa Pix Enviado-PJ</t>
        </is>
      </c>
      <c r="I50" t="n">
        <v>-0.5</v>
      </c>
    </row>
    <row r="51">
      <c r="A51" t="n">
        <v>237718</v>
      </c>
      <c r="B51" t="n">
        <v>134</v>
      </c>
      <c r="C51" t="inlineStr">
        <is>
          <t>Priceless - Bem Mais - Kamino</t>
        </is>
      </c>
      <c r="D51" t="n">
        <v>149</v>
      </c>
      <c r="E51" t="inlineStr">
        <is>
          <t>Priceless</t>
        </is>
      </c>
      <c r="F51" s="27" t="n">
        <v>46049</v>
      </c>
      <c r="G51" t="inlineStr">
        <is>
          <t>DEBITO</t>
        </is>
      </c>
      <c r="H51" t="inlineStr">
        <is>
          <t>Led Wave</t>
        </is>
      </c>
      <c r="I51" t="n">
        <v>-6750</v>
      </c>
    </row>
    <row r="52">
      <c r="A52" t="n">
        <v>237717</v>
      </c>
      <c r="B52" t="n">
        <v>134</v>
      </c>
      <c r="C52" t="inlineStr">
        <is>
          <t>Priceless - Bem Mais - Kamino</t>
        </is>
      </c>
      <c r="D52" t="n">
        <v>149</v>
      </c>
      <c r="E52" t="inlineStr">
        <is>
          <t>Priceless</t>
        </is>
      </c>
      <c r="F52" s="27" t="n">
        <v>46049</v>
      </c>
      <c r="G52" t="inlineStr">
        <is>
          <t>DEBITO</t>
        </is>
      </c>
      <c r="H52" t="inlineStr">
        <is>
          <t>Ng27 Consultoria e Gestao Empresarial Ltda</t>
        </is>
      </c>
      <c r="I52" t="n">
        <v>-1181.48</v>
      </c>
    </row>
    <row r="53">
      <c r="A53" t="n">
        <v>237716</v>
      </c>
      <c r="B53" t="n">
        <v>134</v>
      </c>
      <c r="C53" t="inlineStr">
        <is>
          <t>Priceless - Bem Mais - Kamino</t>
        </is>
      </c>
      <c r="D53" t="n">
        <v>149</v>
      </c>
      <c r="E53" t="inlineStr">
        <is>
          <t>Priceless</t>
        </is>
      </c>
      <c r="F53" s="27" t="n">
        <v>46049</v>
      </c>
      <c r="G53" t="inlineStr">
        <is>
          <t>DEBITO</t>
        </is>
      </c>
      <c r="H53" t="inlineStr">
        <is>
          <t>Cafe Fazenda Sertaozinho Ltda.</t>
        </is>
      </c>
      <c r="I53" t="n">
        <v>-1215.6</v>
      </c>
    </row>
    <row r="54">
      <c r="A54" t="n">
        <v>237715</v>
      </c>
      <c r="B54" t="n">
        <v>134</v>
      </c>
      <c r="C54" t="inlineStr">
        <is>
          <t>Priceless - Bem Mais - Kamino</t>
        </is>
      </c>
      <c r="D54" t="n">
        <v>149</v>
      </c>
      <c r="E54" t="inlineStr">
        <is>
          <t>Priceless</t>
        </is>
      </c>
      <c r="F54" s="27" t="n">
        <v>46049</v>
      </c>
      <c r="G54" t="inlineStr">
        <is>
          <t>DEBITO</t>
        </is>
      </c>
      <c r="H54" t="inlineStr">
        <is>
          <t>Joo Gabriel Rodrigues dos Santos</t>
        </is>
      </c>
      <c r="I54" t="n">
        <v>-900</v>
      </c>
    </row>
    <row r="55">
      <c r="A55" t="n">
        <v>237723</v>
      </c>
      <c r="B55" t="n">
        <v>134</v>
      </c>
      <c r="C55" t="inlineStr">
        <is>
          <t>Priceless - Bem Mais - Kamino</t>
        </is>
      </c>
      <c r="D55" t="n">
        <v>149</v>
      </c>
      <c r="E55" t="inlineStr">
        <is>
          <t>Priceless</t>
        </is>
      </c>
      <c r="F55" s="27" t="n">
        <v>46049</v>
      </c>
      <c r="G55" t="inlineStr">
        <is>
          <t>DEBITO</t>
        </is>
      </c>
      <c r="H55" t="inlineStr">
        <is>
          <t>Mar Direto Poc Comercio de Peixes Ltda</t>
        </is>
      </c>
      <c r="I55" t="n">
        <v>-6535.2</v>
      </c>
    </row>
    <row r="56">
      <c r="A56" t="n">
        <v>237713</v>
      </c>
      <c r="B56" t="n">
        <v>134</v>
      </c>
      <c r="C56" t="inlineStr">
        <is>
          <t>Priceless - Bem Mais - Kamino</t>
        </is>
      </c>
      <c r="D56" t="n">
        <v>149</v>
      </c>
      <c r="E56" t="inlineStr">
        <is>
          <t>Priceless</t>
        </is>
      </c>
      <c r="F56" s="27" t="n">
        <v>46049</v>
      </c>
      <c r="G56" t="inlineStr">
        <is>
          <t>DEBITO</t>
        </is>
      </c>
      <c r="H56" t="inlineStr">
        <is>
          <t>Horta Nova Distribuidora de Hortifruti Ltda</t>
        </is>
      </c>
      <c r="I56" t="n">
        <v>-772.6</v>
      </c>
    </row>
    <row r="57">
      <c r="A57" t="n">
        <v>237712</v>
      </c>
      <c r="B57" t="n">
        <v>134</v>
      </c>
      <c r="C57" t="inlineStr">
        <is>
          <t>Priceless - Bem Mais - Kamino</t>
        </is>
      </c>
      <c r="D57" t="n">
        <v>149</v>
      </c>
      <c r="E57" t="inlineStr">
        <is>
          <t>Priceless</t>
        </is>
      </c>
      <c r="F57" s="27" t="n">
        <v>46049</v>
      </c>
      <c r="G57" t="inlineStr">
        <is>
          <t>DEBITO</t>
        </is>
      </c>
      <c r="H57" t="inlineStr">
        <is>
          <t>V Thome Ltda</t>
        </is>
      </c>
      <c r="I57" t="n">
        <v>-2662</v>
      </c>
    </row>
    <row r="58">
      <c r="A58" t="n">
        <v>237711</v>
      </c>
      <c r="B58" t="n">
        <v>134</v>
      </c>
      <c r="C58" t="inlineStr">
        <is>
          <t>Priceless - Bem Mais - Kamino</t>
        </is>
      </c>
      <c r="D58" t="n">
        <v>149</v>
      </c>
      <c r="E58" t="inlineStr">
        <is>
          <t>Priceless</t>
        </is>
      </c>
      <c r="F58" s="27" t="n">
        <v>46049</v>
      </c>
      <c r="G58" t="inlineStr">
        <is>
          <t>DEBITO</t>
        </is>
      </c>
      <c r="H58" t="inlineStr">
        <is>
          <t>King Comercio e Importacao de Bebidas Ltda</t>
        </is>
      </c>
      <c r="I58" t="n">
        <v>-1300.52</v>
      </c>
    </row>
    <row r="59">
      <c r="A59" t="n">
        <v>237710</v>
      </c>
      <c r="B59" t="n">
        <v>134</v>
      </c>
      <c r="C59" t="inlineStr">
        <is>
          <t>Priceless - Bem Mais - Kamino</t>
        </is>
      </c>
      <c r="D59" t="n">
        <v>149</v>
      </c>
      <c r="E59" t="inlineStr">
        <is>
          <t>Priceless</t>
        </is>
      </c>
      <c r="F59" s="27" t="n">
        <v>46049</v>
      </c>
      <c r="G59" t="inlineStr">
        <is>
          <t>DEBITO</t>
        </is>
      </c>
      <c r="H59" t="inlineStr">
        <is>
          <t>Tarifa Pix Enviado-PJ</t>
        </is>
      </c>
      <c r="I59" t="n">
        <v>-0.5</v>
      </c>
    </row>
    <row r="60">
      <c r="A60" t="n">
        <v>237709</v>
      </c>
      <c r="B60" t="n">
        <v>134</v>
      </c>
      <c r="C60" t="inlineStr">
        <is>
          <t>Priceless - Bem Mais - Kamino</t>
        </is>
      </c>
      <c r="D60" t="n">
        <v>149</v>
      </c>
      <c r="E60" t="inlineStr">
        <is>
          <t>Priceless</t>
        </is>
      </c>
      <c r="F60" s="27" t="n">
        <v>46049</v>
      </c>
      <c r="G60" t="inlineStr">
        <is>
          <t>DEBITO</t>
        </is>
      </c>
      <c r="H60" t="inlineStr">
        <is>
          <t>Tarifa Pix Enviado-PJ</t>
        </is>
      </c>
      <c r="I60" t="n">
        <v>-0.5</v>
      </c>
    </row>
    <row r="61">
      <c r="A61" t="n">
        <v>237708</v>
      </c>
      <c r="B61" t="n">
        <v>134</v>
      </c>
      <c r="C61" t="inlineStr">
        <is>
          <t>Priceless - Bem Mais - Kamino</t>
        </is>
      </c>
      <c r="D61" t="n">
        <v>149</v>
      </c>
      <c r="E61" t="inlineStr">
        <is>
          <t>Priceless</t>
        </is>
      </c>
      <c r="F61" s="27" t="n">
        <v>46049</v>
      </c>
      <c r="G61" t="inlineStr">
        <is>
          <t>DEBITO</t>
        </is>
      </c>
      <c r="H61" t="inlineStr">
        <is>
          <t>Joo Gabriel Rodrigues dos Santos</t>
        </is>
      </c>
      <c r="I61" t="n">
        <v>-200</v>
      </c>
    </row>
    <row r="62">
      <c r="A62" t="n">
        <v>237707</v>
      </c>
      <c r="B62" t="n">
        <v>134</v>
      </c>
      <c r="C62" t="inlineStr">
        <is>
          <t>Priceless - Bem Mais - Kamino</t>
        </is>
      </c>
      <c r="D62" t="n">
        <v>149</v>
      </c>
      <c r="E62" t="inlineStr">
        <is>
          <t>Priceless</t>
        </is>
      </c>
      <c r="F62" s="27" t="n">
        <v>46049</v>
      </c>
      <c r="G62" t="inlineStr">
        <is>
          <t>DEBITO</t>
        </is>
      </c>
      <c r="H62" t="inlineStr">
        <is>
          <t>Tarifa Pix Enviado-PJ</t>
        </is>
      </c>
      <c r="I62" t="n">
        <v>-0.5</v>
      </c>
    </row>
    <row r="63">
      <c r="A63" t="n">
        <v>237706</v>
      </c>
      <c r="B63" t="n">
        <v>134</v>
      </c>
      <c r="C63" t="inlineStr">
        <is>
          <t>Priceless - Bem Mais - Kamino</t>
        </is>
      </c>
      <c r="D63" t="n">
        <v>149</v>
      </c>
      <c r="E63" t="inlineStr">
        <is>
          <t>Priceless</t>
        </is>
      </c>
      <c r="F63" s="27" t="n">
        <v>46049</v>
      </c>
      <c r="G63" t="inlineStr">
        <is>
          <t>CREDITO</t>
        </is>
      </c>
      <c r="H63" t="inlineStr">
        <is>
          <t>Zig Tecnologia S.A.</t>
        </is>
      </c>
      <c r="I63" t="n">
        <v>44683</v>
      </c>
    </row>
    <row r="64">
      <c r="A64" t="n">
        <v>237741</v>
      </c>
      <c r="B64" t="n">
        <v>134</v>
      </c>
      <c r="C64" t="inlineStr">
        <is>
          <t>Priceless - Bem Mais - Kamino</t>
        </is>
      </c>
      <c r="D64" t="n">
        <v>149</v>
      </c>
      <c r="E64" t="inlineStr">
        <is>
          <t>Priceless</t>
        </is>
      </c>
      <c r="F64" s="27" t="n">
        <v>46049</v>
      </c>
      <c r="G64" t="inlineStr">
        <is>
          <t>DEBITO</t>
        </is>
      </c>
      <c r="H64" t="inlineStr">
        <is>
          <t>Emporio M &amp; L Comercio de Alimentos e Bebidas Ltda</t>
        </is>
      </c>
      <c r="I64" t="n">
        <v>-3837.55</v>
      </c>
    </row>
    <row r="65">
      <c r="A65" t="n">
        <v>237743</v>
      </c>
      <c r="B65" t="n">
        <v>134</v>
      </c>
      <c r="C65" t="inlineStr">
        <is>
          <t>Priceless - Bem Mais - Kamino</t>
        </is>
      </c>
      <c r="D65" t="n">
        <v>149</v>
      </c>
      <c r="E65" t="inlineStr">
        <is>
          <t>Priceless</t>
        </is>
      </c>
      <c r="F65" s="27" t="n">
        <v>46049</v>
      </c>
      <c r="G65" t="inlineStr">
        <is>
          <t>DEBITO</t>
        </is>
      </c>
      <c r="H65" t="inlineStr">
        <is>
          <t>Duroc Servicos e Participacoes Ltda</t>
        </is>
      </c>
      <c r="I65" t="n">
        <v>-1500</v>
      </c>
    </row>
    <row r="66">
      <c r="A66" t="n">
        <v>237733</v>
      </c>
      <c r="B66" t="n">
        <v>134</v>
      </c>
      <c r="C66" t="inlineStr">
        <is>
          <t>Priceless - Bem Mais - Kamino</t>
        </is>
      </c>
      <c r="D66" t="n">
        <v>149</v>
      </c>
      <c r="E66" t="inlineStr">
        <is>
          <t>Priceless</t>
        </is>
      </c>
      <c r="F66" s="27" t="n">
        <v>46049</v>
      </c>
      <c r="G66" t="inlineStr">
        <is>
          <t>DEBITO</t>
        </is>
      </c>
      <c r="H66" t="inlineStr">
        <is>
          <t>Ervas Finas Horticultura Ltda</t>
        </is>
      </c>
      <c r="I66" t="n">
        <v>-190.15</v>
      </c>
    </row>
    <row r="67">
      <c r="A67" t="n">
        <v>237734</v>
      </c>
      <c r="B67" t="n">
        <v>134</v>
      </c>
      <c r="C67" t="inlineStr">
        <is>
          <t>Priceless - Bem Mais - Kamino</t>
        </is>
      </c>
      <c r="D67" t="n">
        <v>149</v>
      </c>
      <c r="E67" t="inlineStr">
        <is>
          <t>Priceless</t>
        </is>
      </c>
      <c r="F67" s="27" t="n">
        <v>46049</v>
      </c>
      <c r="G67" t="inlineStr">
        <is>
          <t>DEBITO</t>
        </is>
      </c>
      <c r="H67" t="inlineStr">
        <is>
          <t>Tarifa Pix Enviado-PJ</t>
        </is>
      </c>
      <c r="I67" t="n">
        <v>-0.5</v>
      </c>
    </row>
    <row r="68">
      <c r="A68" t="n">
        <v>237735</v>
      </c>
      <c r="B68" t="n">
        <v>134</v>
      </c>
      <c r="C68" t="inlineStr">
        <is>
          <t>Priceless - Bem Mais - Kamino</t>
        </is>
      </c>
      <c r="D68" t="n">
        <v>149</v>
      </c>
      <c r="E68" t="inlineStr">
        <is>
          <t>Priceless</t>
        </is>
      </c>
      <c r="F68" s="27" t="n">
        <v>46049</v>
      </c>
      <c r="G68" t="inlineStr">
        <is>
          <t>DEBITO</t>
        </is>
      </c>
      <c r="H68" t="inlineStr">
        <is>
          <t>Tarifa Pix Enviado-PJ</t>
        </is>
      </c>
      <c r="I68" t="n">
        <v>-0.5</v>
      </c>
    </row>
    <row r="69">
      <c r="A69" t="n">
        <v>237736</v>
      </c>
      <c r="B69" t="n">
        <v>134</v>
      </c>
      <c r="C69" t="inlineStr">
        <is>
          <t>Priceless - Bem Mais - Kamino</t>
        </is>
      </c>
      <c r="D69" t="n">
        <v>149</v>
      </c>
      <c r="E69" t="inlineStr">
        <is>
          <t>Priceless</t>
        </is>
      </c>
      <c r="F69" s="27" t="n">
        <v>46049</v>
      </c>
      <c r="G69" t="inlineStr">
        <is>
          <t>DEBITO</t>
        </is>
      </c>
      <c r="H69" t="inlineStr">
        <is>
          <t>Kvms Producao Musical e Comercio Ltda</t>
        </is>
      </c>
      <c r="I69" t="n">
        <v>-2650</v>
      </c>
    </row>
    <row r="70">
      <c r="A70" t="n">
        <v>237737</v>
      </c>
      <c r="B70" t="n">
        <v>134</v>
      </c>
      <c r="C70" t="inlineStr">
        <is>
          <t>Priceless - Bem Mais - Kamino</t>
        </is>
      </c>
      <c r="D70" t="n">
        <v>149</v>
      </c>
      <c r="E70" t="inlineStr">
        <is>
          <t>Priceless</t>
        </is>
      </c>
      <c r="F70" s="27" t="n">
        <v>46049</v>
      </c>
      <c r="G70" t="inlineStr">
        <is>
          <t>DEBITO</t>
        </is>
      </c>
      <c r="H70" t="inlineStr">
        <is>
          <t>Cecilia Tsuyaco Araki Silva Ltda</t>
        </is>
      </c>
      <c r="I70" t="n">
        <v>-1106.9</v>
      </c>
    </row>
    <row r="71">
      <c r="A71" t="n">
        <v>237738</v>
      </c>
      <c r="B71" t="n">
        <v>134</v>
      </c>
      <c r="C71" t="inlineStr">
        <is>
          <t>Priceless - Bem Mais - Kamino</t>
        </is>
      </c>
      <c r="D71" t="n">
        <v>149</v>
      </c>
      <c r="E71" t="inlineStr">
        <is>
          <t>Priceless</t>
        </is>
      </c>
      <c r="F71" s="27" t="n">
        <v>46049</v>
      </c>
      <c r="G71" t="inlineStr">
        <is>
          <t>DEBITO</t>
        </is>
      </c>
      <c r="H71" t="inlineStr">
        <is>
          <t>Casa de Carnes P.J.J.Ltda</t>
        </is>
      </c>
      <c r="I71" t="n">
        <v>-2161.31</v>
      </c>
    </row>
    <row r="72">
      <c r="A72" t="n">
        <v>237739</v>
      </c>
      <c r="B72" t="n">
        <v>134</v>
      </c>
      <c r="C72" t="inlineStr">
        <is>
          <t>Priceless - Bem Mais - Kamino</t>
        </is>
      </c>
      <c r="D72" t="n">
        <v>149</v>
      </c>
      <c r="E72" t="inlineStr">
        <is>
          <t>Priceless</t>
        </is>
      </c>
      <c r="F72" s="27" t="n">
        <v>46049</v>
      </c>
      <c r="G72" t="inlineStr">
        <is>
          <t>DEBITO</t>
        </is>
      </c>
      <c r="H72" t="inlineStr">
        <is>
          <t>Karla Vanessa de Moraes</t>
        </is>
      </c>
      <c r="I72" t="n">
        <v>-2650</v>
      </c>
    </row>
    <row r="73">
      <c r="A73" t="n">
        <v>237740</v>
      </c>
      <c r="B73" t="n">
        <v>134</v>
      </c>
      <c r="C73" t="inlineStr">
        <is>
          <t>Priceless - Bem Mais - Kamino</t>
        </is>
      </c>
      <c r="D73" t="n">
        <v>149</v>
      </c>
      <c r="E73" t="inlineStr">
        <is>
          <t>Priceless</t>
        </is>
      </c>
      <c r="F73" s="27" t="n">
        <v>46049</v>
      </c>
      <c r="G73" t="inlineStr">
        <is>
          <t>DEBITO</t>
        </is>
      </c>
      <c r="H73" t="inlineStr">
        <is>
          <t>Tarifa Pix Enviado-PJ</t>
        </is>
      </c>
      <c r="I73" t="n">
        <v>-0.5</v>
      </c>
    </row>
    <row r="74">
      <c r="A74" t="n">
        <v>237742</v>
      </c>
      <c r="B74" t="n">
        <v>134</v>
      </c>
      <c r="C74" t="inlineStr">
        <is>
          <t>Priceless - Bem Mais - Kamino</t>
        </is>
      </c>
      <c r="D74" t="n">
        <v>149</v>
      </c>
      <c r="E74" t="inlineStr">
        <is>
          <t>Priceless</t>
        </is>
      </c>
      <c r="F74" s="27" t="n">
        <v>46049</v>
      </c>
      <c r="G74" t="inlineStr">
        <is>
          <t>DEBITO</t>
        </is>
      </c>
      <c r="H74" t="inlineStr">
        <is>
          <t>Porto Brasil Ceramica Ltda</t>
        </is>
      </c>
      <c r="I74" t="n">
        <v>-5750.47</v>
      </c>
    </row>
    <row r="75">
      <c r="A75" t="n">
        <v>237732</v>
      </c>
      <c r="B75" t="n">
        <v>134</v>
      </c>
      <c r="C75" t="inlineStr">
        <is>
          <t>Priceless - Bem Mais - Kamino</t>
        </is>
      </c>
      <c r="D75" t="n">
        <v>149</v>
      </c>
      <c r="E75" t="inlineStr">
        <is>
          <t>Priceless</t>
        </is>
      </c>
      <c r="F75" s="27" t="n">
        <v>46049</v>
      </c>
      <c r="G75" t="inlineStr">
        <is>
          <t>DEBITO</t>
        </is>
      </c>
      <c r="H75" t="inlineStr">
        <is>
          <t>Machine Seguranca Patrimonial Ltda</t>
        </is>
      </c>
      <c r="I75" t="n">
        <v>-1710</v>
      </c>
    </row>
    <row r="76">
      <c r="A76" t="n">
        <v>237744</v>
      </c>
      <c r="B76" t="n">
        <v>134</v>
      </c>
      <c r="C76" t="inlineStr">
        <is>
          <t>Priceless - Bem Mais - Kamino</t>
        </is>
      </c>
      <c r="D76" t="n">
        <v>149</v>
      </c>
      <c r="E76" t="inlineStr">
        <is>
          <t>Priceless</t>
        </is>
      </c>
      <c r="F76" s="27" t="n">
        <v>46049</v>
      </c>
      <c r="G76" t="inlineStr">
        <is>
          <t>DEBITO</t>
        </is>
      </c>
      <c r="H76" t="inlineStr">
        <is>
          <t>Tarifa Pix Enviado-PJ</t>
        </is>
      </c>
      <c r="I76" t="n">
        <v>-0.5</v>
      </c>
    </row>
    <row r="77">
      <c r="A77" t="n">
        <v>237731</v>
      </c>
      <c r="B77" t="n">
        <v>134</v>
      </c>
      <c r="C77" t="inlineStr">
        <is>
          <t>Priceless - Bem Mais - Kamino</t>
        </is>
      </c>
      <c r="D77" t="n">
        <v>149</v>
      </c>
      <c r="E77" t="inlineStr">
        <is>
          <t>Priceless</t>
        </is>
      </c>
      <c r="F77" s="27" t="n">
        <v>46049</v>
      </c>
      <c r="G77" t="inlineStr">
        <is>
          <t>DEBITO</t>
        </is>
      </c>
      <c r="H77" t="inlineStr">
        <is>
          <t>Eduardo Dantas da Silva</t>
        </is>
      </c>
      <c r="I77" t="n">
        <v>-300</v>
      </c>
    </row>
    <row r="78">
      <c r="A78" t="n">
        <v>237730</v>
      </c>
      <c r="B78" t="n">
        <v>134</v>
      </c>
      <c r="C78" t="inlineStr">
        <is>
          <t>Priceless - Bem Mais - Kamino</t>
        </is>
      </c>
      <c r="D78" t="n">
        <v>149</v>
      </c>
      <c r="E78" t="inlineStr">
        <is>
          <t>Priceless</t>
        </is>
      </c>
      <c r="F78" s="27" t="n">
        <v>46049</v>
      </c>
      <c r="G78" t="inlineStr">
        <is>
          <t>CREDITO</t>
        </is>
      </c>
      <c r="H78" t="inlineStr">
        <is>
          <t>Pix Env No Processado</t>
        </is>
      </c>
      <c r="I78" t="n">
        <v>2650</v>
      </c>
    </row>
    <row r="79">
      <c r="A79" t="n">
        <v>237729</v>
      </c>
      <c r="B79" t="n">
        <v>134</v>
      </c>
      <c r="C79" t="inlineStr">
        <is>
          <t>Priceless - Bem Mais - Kamino</t>
        </is>
      </c>
      <c r="D79" t="n">
        <v>149</v>
      </c>
      <c r="E79" t="inlineStr">
        <is>
          <t>Priceless</t>
        </is>
      </c>
      <c r="F79" s="27" t="n">
        <v>46049</v>
      </c>
      <c r="G79" t="inlineStr">
        <is>
          <t>DEBITO</t>
        </is>
      </c>
      <c r="H79" t="inlineStr">
        <is>
          <t>Estaff Solucoes Tecnologicas de Agenciam</t>
        </is>
      </c>
      <c r="I79" t="n">
        <v>-16940</v>
      </c>
    </row>
    <row r="80">
      <c r="A80" t="n">
        <v>237728</v>
      </c>
      <c r="B80" t="n">
        <v>134</v>
      </c>
      <c r="C80" t="inlineStr">
        <is>
          <t>Priceless - Bem Mais - Kamino</t>
        </is>
      </c>
      <c r="D80" t="n">
        <v>149</v>
      </c>
      <c r="E80" t="inlineStr">
        <is>
          <t>Priceless</t>
        </is>
      </c>
      <c r="F80" s="27" t="n">
        <v>46049</v>
      </c>
      <c r="G80" t="inlineStr">
        <is>
          <t>DEBITO</t>
        </is>
      </c>
      <c r="H80" t="inlineStr">
        <is>
          <t>V Thome Ltda</t>
        </is>
      </c>
      <c r="I80" t="n">
        <v>-545.92</v>
      </c>
    </row>
    <row r="81">
      <c r="A81" t="n">
        <v>237727</v>
      </c>
      <c r="B81" t="n">
        <v>134</v>
      </c>
      <c r="C81" t="inlineStr">
        <is>
          <t>Priceless - Bem Mais - Kamino</t>
        </is>
      </c>
      <c r="D81" t="n">
        <v>149</v>
      </c>
      <c r="E81" t="inlineStr">
        <is>
          <t>Priceless</t>
        </is>
      </c>
      <c r="F81" s="27" t="n">
        <v>46049</v>
      </c>
      <c r="G81" t="inlineStr">
        <is>
          <t>DEBITO</t>
        </is>
      </c>
      <c r="H81" t="inlineStr">
        <is>
          <t>Mar Direto Poc Comercio de Peixes Ltda</t>
        </is>
      </c>
      <c r="I81" t="n">
        <v>-93</v>
      </c>
    </row>
    <row r="82">
      <c r="A82" t="n">
        <v>237726</v>
      </c>
      <c r="B82" t="n">
        <v>134</v>
      </c>
      <c r="C82" t="inlineStr">
        <is>
          <t>Priceless - Bem Mais - Kamino</t>
        </is>
      </c>
      <c r="D82" t="n">
        <v>149</v>
      </c>
      <c r="E82" t="inlineStr">
        <is>
          <t>Priceless</t>
        </is>
      </c>
      <c r="F82" s="27" t="n">
        <v>46049</v>
      </c>
      <c r="G82" t="inlineStr">
        <is>
          <t>DEBITO</t>
        </is>
      </c>
      <c r="H82" t="inlineStr">
        <is>
          <t>Ng27 Consultoria e Gestao Empresarial Ltda</t>
        </is>
      </c>
      <c r="I82" t="n">
        <v>-1002.39</v>
      </c>
    </row>
    <row r="83">
      <c r="A83" t="n">
        <v>237725</v>
      </c>
      <c r="B83" t="n">
        <v>134</v>
      </c>
      <c r="C83" t="inlineStr">
        <is>
          <t>Priceless - Bem Mais - Kamino</t>
        </is>
      </c>
      <c r="D83" t="n">
        <v>149</v>
      </c>
      <c r="E83" t="inlineStr">
        <is>
          <t>Priceless</t>
        </is>
      </c>
      <c r="F83" s="27" t="n">
        <v>46049</v>
      </c>
      <c r="G83" t="inlineStr">
        <is>
          <t>DEBITO</t>
        </is>
      </c>
      <c r="H83" t="inlineStr">
        <is>
          <t>Bgc Comercio de Utensilios para Bares e Restaurantes Ltda</t>
        </is>
      </c>
      <c r="I83" t="n">
        <v>-250.94</v>
      </c>
    </row>
    <row r="84">
      <c r="A84" t="n">
        <v>237724</v>
      </c>
      <c r="B84" t="n">
        <v>134</v>
      </c>
      <c r="C84" t="inlineStr">
        <is>
          <t>Priceless - Bem Mais - Kamino</t>
        </is>
      </c>
      <c r="D84" t="n">
        <v>149</v>
      </c>
      <c r="E84" t="inlineStr">
        <is>
          <t>Priceless</t>
        </is>
      </c>
      <c r="F84" s="27" t="n">
        <v>46049</v>
      </c>
      <c r="G84" t="inlineStr">
        <is>
          <t>DEBITO</t>
        </is>
      </c>
      <c r="H84" t="inlineStr">
        <is>
          <t>Ervas Finas Horticultura Ltda</t>
        </is>
      </c>
      <c r="I84" t="n">
        <v>-372.55</v>
      </c>
    </row>
    <row r="85">
      <c r="A85" t="n">
        <v>237954</v>
      </c>
      <c r="B85" t="n">
        <v>149</v>
      </c>
      <c r="C85" t="inlineStr">
        <is>
          <t>Priceless - Duroc Filial Dois - Kamino</t>
        </is>
      </c>
      <c r="D85" t="n">
        <v>149</v>
      </c>
      <c r="E85" t="inlineStr">
        <is>
          <t>Priceless</t>
        </is>
      </c>
      <c r="F85" s="27" t="n">
        <v>46049</v>
      </c>
      <c r="G85" t="inlineStr">
        <is>
          <t>CREDITO</t>
        </is>
      </c>
      <c r="H85" t="inlineStr">
        <is>
          <t>TERRACO DE SAO PAULO EVENTOS E RESTAURANTE LTDA</t>
        </is>
      </c>
      <c r="I85" t="n">
        <v>1500</v>
      </c>
    </row>
    <row r="86">
      <c r="A86" t="n">
        <v>237955</v>
      </c>
      <c r="B86" t="n">
        <v>149</v>
      </c>
      <c r="C86" t="inlineStr">
        <is>
          <t>Priceless - Duroc Filial Dois - Kamino</t>
        </is>
      </c>
      <c r="D86" t="n">
        <v>149</v>
      </c>
      <c r="E86" t="inlineStr">
        <is>
          <t>Priceless</t>
        </is>
      </c>
      <c r="F86" s="27" t="n">
        <v>46049</v>
      </c>
      <c r="G86" t="inlineStr">
        <is>
          <t>DEBITO</t>
        </is>
      </c>
      <c r="H86" t="inlineStr">
        <is>
          <t>Sao Paulo Transporte Sa</t>
        </is>
      </c>
      <c r="I86" t="n">
        <v>-1478.06</v>
      </c>
    </row>
    <row r="87">
      <c r="A87" t="n">
        <v>237956</v>
      </c>
      <c r="B87" t="n">
        <v>149</v>
      </c>
      <c r="C87" t="inlineStr">
        <is>
          <t>Priceless - Duroc Filial Dois - Kamino</t>
        </is>
      </c>
      <c r="D87" t="n">
        <v>149</v>
      </c>
      <c r="E87" t="inlineStr">
        <is>
          <t>Priceless</t>
        </is>
      </c>
      <c r="F87" s="27" t="n">
        <v>46049</v>
      </c>
      <c r="G87" t="inlineStr">
        <is>
          <t>CREDITO</t>
        </is>
      </c>
      <c r="H87" t="inlineStr">
        <is>
          <t>TEMPUS FUGIT PARTICIPACOES E EMPREENDIMENTOS LTDA</t>
        </is>
      </c>
      <c r="I87" t="n">
        <v>5000</v>
      </c>
    </row>
    <row r="88">
      <c r="A88" t="n">
        <v>237957</v>
      </c>
      <c r="B88" t="n">
        <v>149</v>
      </c>
      <c r="C88" t="inlineStr">
        <is>
          <t>Priceless - Duroc Filial Dois - Kamino</t>
        </is>
      </c>
      <c r="D88" t="n">
        <v>149</v>
      </c>
      <c r="E88" t="inlineStr">
        <is>
          <t>Priceless</t>
        </is>
      </c>
      <c r="F88" s="27" t="n">
        <v>46049</v>
      </c>
      <c r="G88" t="inlineStr">
        <is>
          <t>DEBITO</t>
        </is>
      </c>
      <c r="H88" t="inlineStr">
        <is>
          <t>Tarifa Pix Enviado-PJ</t>
        </is>
      </c>
      <c r="I88" t="n">
        <v>-0.5</v>
      </c>
    </row>
    <row r="89">
      <c r="A89" t="n">
        <v>237958</v>
      </c>
      <c r="B89" t="n">
        <v>149</v>
      </c>
      <c r="C89" t="inlineStr">
        <is>
          <t>Priceless - Duroc Filial Dois - Kamino</t>
        </is>
      </c>
      <c r="D89" t="n">
        <v>149</v>
      </c>
      <c r="E89" t="inlineStr">
        <is>
          <t>Priceless</t>
        </is>
      </c>
      <c r="F89" s="27" t="n">
        <v>46049</v>
      </c>
      <c r="G89" t="inlineStr">
        <is>
          <t>DEBITO</t>
        </is>
      </c>
      <c r="H89" t="inlineStr">
        <is>
          <t>56.769.609 Luiz Felipe Silva da Motta</t>
        </is>
      </c>
      <c r="I89" t="n">
        <v>-4987.93</v>
      </c>
    </row>
    <row r="90">
      <c r="A90" t="n">
        <v>238019</v>
      </c>
      <c r="B90" t="n">
        <v>133</v>
      </c>
      <c r="C90" t="inlineStr">
        <is>
          <t>Priceless - Bem Mais - Itaú</t>
        </is>
      </c>
      <c r="D90" t="n">
        <v>149</v>
      </c>
      <c r="E90" t="inlineStr">
        <is>
          <t>Priceless</t>
        </is>
      </c>
      <c r="F90" s="27" t="n">
        <v>46048.54166666666</v>
      </c>
      <c r="G90" t="inlineStr">
        <is>
          <t>CREDITO</t>
        </is>
      </c>
      <c r="H90" t="inlineStr">
        <is>
          <t>RECEBIMENTOS TICKET SERVICOS SA 47.866.934/0001-74</t>
        </is>
      </c>
      <c r="I90" t="n">
        <v>1730.76</v>
      </c>
    </row>
    <row r="91">
      <c r="A91" t="n">
        <v>238020</v>
      </c>
      <c r="B91" t="n">
        <v>133</v>
      </c>
      <c r="C91" t="inlineStr">
        <is>
          <t>Priceless - Bem Mais - Itaú</t>
        </is>
      </c>
      <c r="D91" t="n">
        <v>149</v>
      </c>
      <c r="E91" t="inlineStr">
        <is>
          <t>Priceless</t>
        </is>
      </c>
      <c r="F91" s="27" t="n">
        <v>46048.54166666666</v>
      </c>
      <c r="G91" t="inlineStr">
        <is>
          <t>CREDITO</t>
        </is>
      </c>
      <c r="H91" t="inlineStr">
        <is>
          <t>SALDO TOTAL DISPONÍVEL DIA</t>
        </is>
      </c>
      <c r="I91" t="n">
        <v>1803.02</v>
      </c>
    </row>
    <row r="92">
      <c r="A92" t="n">
        <v>237705</v>
      </c>
      <c r="B92" t="n">
        <v>134</v>
      </c>
      <c r="C92" t="inlineStr">
        <is>
          <t>Priceless - Bem Mais - Kamino</t>
        </is>
      </c>
      <c r="D92" t="n">
        <v>149</v>
      </c>
      <c r="E92" t="inlineStr">
        <is>
          <t>Priceless</t>
        </is>
      </c>
      <c r="F92" s="27" t="n">
        <v>46048</v>
      </c>
      <c r="G92" t="inlineStr">
        <is>
          <t>DEBITO</t>
        </is>
      </c>
      <c r="H92" t="inlineStr">
        <is>
          <t>Tarifa Pix Enviado-PJ</t>
        </is>
      </c>
      <c r="I92" t="n">
        <v>-0.5</v>
      </c>
    </row>
    <row r="93">
      <c r="A93" t="n">
        <v>237685</v>
      </c>
      <c r="B93" t="n">
        <v>134</v>
      </c>
      <c r="C93" t="inlineStr">
        <is>
          <t>Priceless - Bem Mais - Kamino</t>
        </is>
      </c>
      <c r="D93" t="n">
        <v>149</v>
      </c>
      <c r="E93" t="inlineStr">
        <is>
          <t>Priceless</t>
        </is>
      </c>
      <c r="F93" s="27" t="n">
        <v>46048</v>
      </c>
      <c r="G93" t="inlineStr">
        <is>
          <t>DEBITO</t>
        </is>
      </c>
      <c r="H93" t="inlineStr">
        <is>
          <t>Tarifa Pix Enviado-PJ</t>
        </is>
      </c>
      <c r="I93" t="n">
        <v>-0.5</v>
      </c>
    </row>
    <row r="94">
      <c r="A94" t="n">
        <v>237686</v>
      </c>
      <c r="B94" t="n">
        <v>134</v>
      </c>
      <c r="C94" t="inlineStr">
        <is>
          <t>Priceless - Bem Mais - Kamino</t>
        </is>
      </c>
      <c r="D94" t="n">
        <v>149</v>
      </c>
      <c r="E94" t="inlineStr">
        <is>
          <t>Priceless</t>
        </is>
      </c>
      <c r="F94" s="27" t="n">
        <v>46048</v>
      </c>
      <c r="G94" t="inlineStr">
        <is>
          <t>DEBITO</t>
        </is>
      </c>
      <c r="H94" t="inlineStr">
        <is>
          <t>Itaueira Camaroes Ltda.</t>
        </is>
      </c>
      <c r="I94" t="n">
        <v>-1364</v>
      </c>
    </row>
    <row r="95">
      <c r="A95" t="n">
        <v>237687</v>
      </c>
      <c r="B95" t="n">
        <v>134</v>
      </c>
      <c r="C95" t="inlineStr">
        <is>
          <t>Priceless - Bem Mais - Kamino</t>
        </is>
      </c>
      <c r="D95" t="n">
        <v>149</v>
      </c>
      <c r="E95" t="inlineStr">
        <is>
          <t>Priceless</t>
        </is>
      </c>
      <c r="F95" s="27" t="n">
        <v>46048</v>
      </c>
      <c r="G95" t="inlineStr">
        <is>
          <t>DEBITO</t>
        </is>
      </c>
      <c r="H95" t="inlineStr">
        <is>
          <t>Vinicola Conceicao Ltda</t>
        </is>
      </c>
      <c r="I95" t="n">
        <v>-845</v>
      </c>
    </row>
    <row r="96">
      <c r="A96" t="n">
        <v>237688</v>
      </c>
      <c r="B96" t="n">
        <v>134</v>
      </c>
      <c r="C96" t="inlineStr">
        <is>
          <t>Priceless - Bem Mais - Kamino</t>
        </is>
      </c>
      <c r="D96" t="n">
        <v>149</v>
      </c>
      <c r="E96" t="inlineStr">
        <is>
          <t>Priceless</t>
        </is>
      </c>
      <c r="F96" s="27" t="n">
        <v>46048</v>
      </c>
      <c r="G96" t="inlineStr">
        <is>
          <t>DEBITO</t>
        </is>
      </c>
      <c r="H96" t="inlineStr">
        <is>
          <t>Zahil Importadora Ltda</t>
        </is>
      </c>
      <c r="I96" t="n">
        <v>-1505.23</v>
      </c>
    </row>
    <row r="97">
      <c r="A97" t="n">
        <v>237689</v>
      </c>
      <c r="B97" t="n">
        <v>134</v>
      </c>
      <c r="C97" t="inlineStr">
        <is>
          <t>Priceless - Bem Mais - Kamino</t>
        </is>
      </c>
      <c r="D97" t="n">
        <v>149</v>
      </c>
      <c r="E97" t="inlineStr">
        <is>
          <t>Priceless</t>
        </is>
      </c>
      <c r="F97" s="27" t="n">
        <v>46048</v>
      </c>
      <c r="G97" t="inlineStr">
        <is>
          <t>DEBITO</t>
        </is>
      </c>
      <c r="H97" t="inlineStr">
        <is>
          <t>Zahil Importadora Ltda</t>
        </is>
      </c>
      <c r="I97" t="n">
        <v>-1698.37</v>
      </c>
    </row>
    <row r="98">
      <c r="A98" t="n">
        <v>237690</v>
      </c>
      <c r="B98" t="n">
        <v>134</v>
      </c>
      <c r="C98" t="inlineStr">
        <is>
          <t>Priceless - Bem Mais - Kamino</t>
        </is>
      </c>
      <c r="D98" t="n">
        <v>149</v>
      </c>
      <c r="E98" t="inlineStr">
        <is>
          <t>Priceless</t>
        </is>
      </c>
      <c r="F98" s="27" t="n">
        <v>46048</v>
      </c>
      <c r="G98" t="inlineStr">
        <is>
          <t>DEBITO</t>
        </is>
      </c>
      <c r="H98" t="inlineStr">
        <is>
          <t>Vinicola Conceicao Ltda</t>
        </is>
      </c>
      <c r="I98" t="n">
        <v>-876</v>
      </c>
    </row>
    <row r="99">
      <c r="A99" t="n">
        <v>237691</v>
      </c>
      <c r="B99" t="n">
        <v>134</v>
      </c>
      <c r="C99" t="inlineStr">
        <is>
          <t>Priceless - Bem Mais - Kamino</t>
        </is>
      </c>
      <c r="D99" t="n">
        <v>149</v>
      </c>
      <c r="E99" t="inlineStr">
        <is>
          <t>Priceless</t>
        </is>
      </c>
      <c r="F99" s="27" t="n">
        <v>46048</v>
      </c>
      <c r="G99" t="inlineStr">
        <is>
          <t>DEBITO</t>
        </is>
      </c>
      <c r="H99" t="inlineStr">
        <is>
          <t>Ci Equipamentos de Comunicacao Ltda</t>
        </is>
      </c>
      <c r="I99" t="n">
        <v>-900</v>
      </c>
    </row>
    <row r="100">
      <c r="A100" t="n">
        <v>237953</v>
      </c>
      <c r="B100" t="n">
        <v>149</v>
      </c>
      <c r="C100" t="inlineStr">
        <is>
          <t>Priceless - Duroc Filial Dois - Kamino</t>
        </is>
      </c>
      <c r="D100" t="n">
        <v>149</v>
      </c>
      <c r="E100" t="inlineStr">
        <is>
          <t>Priceless</t>
        </is>
      </c>
      <c r="F100" s="27" t="n">
        <v>46048</v>
      </c>
      <c r="G100" t="inlineStr">
        <is>
          <t>DEBITO</t>
        </is>
      </c>
      <c r="H100" t="inlineStr">
        <is>
          <t>Tarifa Pix Enviado-PJ</t>
        </is>
      </c>
      <c r="I100" t="n">
        <v>-0.5</v>
      </c>
    </row>
    <row r="101">
      <c r="A101" t="n">
        <v>237704</v>
      </c>
      <c r="B101" t="n">
        <v>134</v>
      </c>
      <c r="C101" t="inlineStr">
        <is>
          <t>Priceless - Bem Mais - Kamino</t>
        </is>
      </c>
      <c r="D101" t="n">
        <v>149</v>
      </c>
      <c r="E101" t="inlineStr">
        <is>
          <t>Priceless</t>
        </is>
      </c>
      <c r="F101" s="27" t="n">
        <v>46048</v>
      </c>
      <c r="G101" t="inlineStr">
        <is>
          <t>DEBITO</t>
        </is>
      </c>
      <c r="H101" t="inlineStr">
        <is>
          <t>Duroc Servicos e Participacoes Ltda</t>
        </is>
      </c>
      <c r="I101" t="n">
        <v>-45900</v>
      </c>
    </row>
    <row r="102">
      <c r="A102" t="n">
        <v>237703</v>
      </c>
      <c r="B102" t="n">
        <v>134</v>
      </c>
      <c r="C102" t="inlineStr">
        <is>
          <t>Priceless - Bem Mais - Kamino</t>
        </is>
      </c>
      <c r="D102" t="n">
        <v>149</v>
      </c>
      <c r="E102" t="inlineStr">
        <is>
          <t>Priceless</t>
        </is>
      </c>
      <c r="F102" s="27" t="n">
        <v>46048</v>
      </c>
      <c r="G102" t="inlineStr">
        <is>
          <t>DEBITO</t>
        </is>
      </c>
      <c r="H102" t="inlineStr">
        <is>
          <t>Vhf Radio Comunicacoes Comercial Ltda</t>
        </is>
      </c>
      <c r="I102" t="n">
        <v>-2700</v>
      </c>
    </row>
    <row r="103">
      <c r="A103" t="n">
        <v>237702</v>
      </c>
      <c r="B103" t="n">
        <v>134</v>
      </c>
      <c r="C103" t="inlineStr">
        <is>
          <t>Priceless - Bem Mais - Kamino</t>
        </is>
      </c>
      <c r="D103" t="n">
        <v>149</v>
      </c>
      <c r="E103" t="inlineStr">
        <is>
          <t>Priceless</t>
        </is>
      </c>
      <c r="F103" s="27" t="n">
        <v>46048</v>
      </c>
      <c r="G103" t="inlineStr">
        <is>
          <t>DEBITO</t>
        </is>
      </c>
      <c r="H103" t="inlineStr">
        <is>
          <t>D.R.O. Produtos Alimenticios Ltda</t>
        </is>
      </c>
      <c r="I103" t="n">
        <v>-377.58</v>
      </c>
    </row>
    <row r="104">
      <c r="A104" t="n">
        <v>237701</v>
      </c>
      <c r="B104" t="n">
        <v>134</v>
      </c>
      <c r="C104" t="inlineStr">
        <is>
          <t>Priceless - Bem Mais - Kamino</t>
        </is>
      </c>
      <c r="D104" t="n">
        <v>149</v>
      </c>
      <c r="E104" t="inlineStr">
        <is>
          <t>Priceless</t>
        </is>
      </c>
      <c r="F104" s="27" t="n">
        <v>46048</v>
      </c>
      <c r="G104" t="inlineStr">
        <is>
          <t>DEBITO</t>
        </is>
      </c>
      <c r="H104" t="inlineStr">
        <is>
          <t>V Thome Ltda</t>
        </is>
      </c>
      <c r="I104" t="n">
        <v>-6068.43</v>
      </c>
    </row>
    <row r="105">
      <c r="A105" t="n">
        <v>237700</v>
      </c>
      <c r="B105" t="n">
        <v>134</v>
      </c>
      <c r="C105" t="inlineStr">
        <is>
          <t>Priceless - Bem Mais - Kamino</t>
        </is>
      </c>
      <c r="D105" t="n">
        <v>149</v>
      </c>
      <c r="E105" t="inlineStr">
        <is>
          <t>Priceless</t>
        </is>
      </c>
      <c r="F105" s="27" t="n">
        <v>46048</v>
      </c>
      <c r="G105" t="inlineStr">
        <is>
          <t>DEBITO</t>
        </is>
      </c>
      <c r="H105" t="inlineStr">
        <is>
          <t>Maximo Centro Gas e Agua Ltda</t>
        </is>
      </c>
      <c r="I105" t="n">
        <v>-240</v>
      </c>
    </row>
    <row r="106">
      <c r="A106" t="n">
        <v>237699</v>
      </c>
      <c r="B106" t="n">
        <v>134</v>
      </c>
      <c r="C106" t="inlineStr">
        <is>
          <t>Priceless - Bem Mais - Kamino</t>
        </is>
      </c>
      <c r="D106" t="n">
        <v>149</v>
      </c>
      <c r="E106" t="inlineStr">
        <is>
          <t>Priceless</t>
        </is>
      </c>
      <c r="F106" s="27" t="n">
        <v>46048</v>
      </c>
      <c r="G106" t="inlineStr">
        <is>
          <t>DEBITO</t>
        </is>
      </c>
      <c r="H106" t="inlineStr">
        <is>
          <t>Laticinios Piramide Ltda</t>
        </is>
      </c>
      <c r="I106" t="n">
        <v>-914.8</v>
      </c>
    </row>
    <row r="107">
      <c r="A107" t="n">
        <v>237698</v>
      </c>
      <c r="B107" t="n">
        <v>134</v>
      </c>
      <c r="C107" t="inlineStr">
        <is>
          <t>Priceless - Bem Mais - Kamino</t>
        </is>
      </c>
      <c r="D107" t="n">
        <v>149</v>
      </c>
      <c r="E107" t="inlineStr">
        <is>
          <t>Priceless</t>
        </is>
      </c>
      <c r="F107" s="27" t="n">
        <v>46048</v>
      </c>
      <c r="G107" t="inlineStr">
        <is>
          <t>CREDITO</t>
        </is>
      </c>
      <c r="H107" t="inlineStr">
        <is>
          <t>Pix Env No Processado</t>
        </is>
      </c>
      <c r="I107" t="n">
        <v>2650</v>
      </c>
    </row>
    <row r="108">
      <c r="A108" t="n">
        <v>237697</v>
      </c>
      <c r="B108" t="n">
        <v>134</v>
      </c>
      <c r="C108" t="inlineStr">
        <is>
          <t>Priceless - Bem Mais - Kamino</t>
        </is>
      </c>
      <c r="D108" t="n">
        <v>149</v>
      </c>
      <c r="E108" t="inlineStr">
        <is>
          <t>Priceless</t>
        </is>
      </c>
      <c r="F108" s="27" t="n">
        <v>46048</v>
      </c>
      <c r="G108" t="inlineStr">
        <is>
          <t>DEBITO</t>
        </is>
      </c>
      <c r="H108" t="inlineStr">
        <is>
          <t>Mm Home Decor - Servicos e Reparacao em Cortinas e Similares Ltda</t>
        </is>
      </c>
      <c r="I108" t="n">
        <v>-2600</v>
      </c>
    </row>
    <row r="109">
      <c r="A109" t="n">
        <v>237696</v>
      </c>
      <c r="B109" t="n">
        <v>134</v>
      </c>
      <c r="C109" t="inlineStr">
        <is>
          <t>Priceless - Bem Mais - Kamino</t>
        </is>
      </c>
      <c r="D109" t="n">
        <v>149</v>
      </c>
      <c r="E109" t="inlineStr">
        <is>
          <t>Priceless</t>
        </is>
      </c>
      <c r="F109" s="27" t="n">
        <v>46048</v>
      </c>
      <c r="G109" t="inlineStr">
        <is>
          <t>DEBITO</t>
        </is>
      </c>
      <c r="H109" t="inlineStr">
        <is>
          <t>Kvms Producao Musical e Comercio Ltda</t>
        </is>
      </c>
      <c r="I109" t="n">
        <v>-2650</v>
      </c>
    </row>
    <row r="110">
      <c r="A110" t="n">
        <v>237695</v>
      </c>
      <c r="B110" t="n">
        <v>134</v>
      </c>
      <c r="C110" t="inlineStr">
        <is>
          <t>Priceless - Bem Mais - Kamino</t>
        </is>
      </c>
      <c r="D110" t="n">
        <v>149</v>
      </c>
      <c r="E110" t="inlineStr">
        <is>
          <t>Priceless</t>
        </is>
      </c>
      <c r="F110" s="27" t="n">
        <v>46048</v>
      </c>
      <c r="G110" t="inlineStr">
        <is>
          <t>DEBITO</t>
        </is>
      </c>
      <c r="H110" t="inlineStr">
        <is>
          <t>Tarifa Pix Enviado-PJ</t>
        </is>
      </c>
      <c r="I110" t="n">
        <v>-0.5</v>
      </c>
    </row>
    <row r="111">
      <c r="A111" t="n">
        <v>237694</v>
      </c>
      <c r="B111" t="n">
        <v>134</v>
      </c>
      <c r="C111" t="inlineStr">
        <is>
          <t>Priceless - Bem Mais - Kamino</t>
        </is>
      </c>
      <c r="D111" t="n">
        <v>149</v>
      </c>
      <c r="E111" t="inlineStr">
        <is>
          <t>Priceless</t>
        </is>
      </c>
      <c r="F111" s="27" t="n">
        <v>46048</v>
      </c>
      <c r="G111" t="inlineStr">
        <is>
          <t>DEBITO</t>
        </is>
      </c>
      <c r="H111" t="inlineStr">
        <is>
          <t>Cg Food'S Distribuidora de Alimentos Ltda.</t>
        </is>
      </c>
      <c r="I111" t="n">
        <v>-519.1</v>
      </c>
    </row>
    <row r="112">
      <c r="A112" t="n">
        <v>237693</v>
      </c>
      <c r="B112" t="n">
        <v>134</v>
      </c>
      <c r="C112" t="inlineStr">
        <is>
          <t>Priceless - Bem Mais - Kamino</t>
        </is>
      </c>
      <c r="D112" t="n">
        <v>149</v>
      </c>
      <c r="E112" t="inlineStr">
        <is>
          <t>Priceless</t>
        </is>
      </c>
      <c r="F112" s="27" t="n">
        <v>46048</v>
      </c>
      <c r="G112" t="inlineStr">
        <is>
          <t>DEBITO</t>
        </is>
      </c>
      <c r="H112" t="inlineStr">
        <is>
          <t>Invye Capital Ltda</t>
        </is>
      </c>
      <c r="I112" t="n">
        <v>-1250</v>
      </c>
    </row>
    <row r="113">
      <c r="A113" t="n">
        <v>237692</v>
      </c>
      <c r="B113" t="n">
        <v>134</v>
      </c>
      <c r="C113" t="inlineStr">
        <is>
          <t>Priceless - Bem Mais - Kamino</t>
        </is>
      </c>
      <c r="D113" t="n">
        <v>149</v>
      </c>
      <c r="E113" t="inlineStr">
        <is>
          <t>Priceless</t>
        </is>
      </c>
      <c r="F113" s="27" t="n">
        <v>46048</v>
      </c>
      <c r="G113" t="inlineStr">
        <is>
          <t>DEBITO</t>
        </is>
      </c>
      <c r="H113" t="inlineStr">
        <is>
          <t>Pagseguro Internet I.P. S.A.</t>
        </is>
      </c>
      <c r="I113" t="n">
        <v>-275</v>
      </c>
    </row>
    <row r="114">
      <c r="A114" t="n">
        <v>237952</v>
      </c>
      <c r="B114" t="n">
        <v>149</v>
      </c>
      <c r="C114" t="inlineStr">
        <is>
          <t>Priceless - Duroc Filial Dois - Kamino</t>
        </is>
      </c>
      <c r="D114" t="n">
        <v>149</v>
      </c>
      <c r="E114" t="inlineStr">
        <is>
          <t>Priceless</t>
        </is>
      </c>
      <c r="F114" s="27" t="n">
        <v>46048</v>
      </c>
      <c r="G114" t="inlineStr">
        <is>
          <t>DEBITO</t>
        </is>
      </c>
      <c r="H114" t="inlineStr">
        <is>
          <t>Izabela Oliveira Siuves Certo Cpf</t>
        </is>
      </c>
      <c r="I114" t="n">
        <v>-5700.49</v>
      </c>
    </row>
    <row r="115">
      <c r="A115" t="n">
        <v>237683</v>
      </c>
      <c r="B115" t="n">
        <v>134</v>
      </c>
      <c r="C115" t="inlineStr">
        <is>
          <t>Priceless - Bem Mais - Kamino</t>
        </is>
      </c>
      <c r="D115" t="n">
        <v>149</v>
      </c>
      <c r="E115" t="inlineStr">
        <is>
          <t>Priceless</t>
        </is>
      </c>
      <c r="F115" s="27" t="n">
        <v>46048</v>
      </c>
      <c r="G115" t="inlineStr">
        <is>
          <t>CREDITO</t>
        </is>
      </c>
      <c r="H115" t="inlineStr">
        <is>
          <t>Zig Tecnologia S.A.</t>
        </is>
      </c>
      <c r="I115" t="n">
        <v>54770</v>
      </c>
    </row>
    <row r="116">
      <c r="A116" t="n">
        <v>237931</v>
      </c>
      <c r="B116" t="n">
        <v>149</v>
      </c>
      <c r="C116" t="inlineStr">
        <is>
          <t>Priceless - Duroc Filial Dois - Kamino</t>
        </is>
      </c>
      <c r="D116" t="n">
        <v>149</v>
      </c>
      <c r="E116" t="inlineStr">
        <is>
          <t>Priceless</t>
        </is>
      </c>
      <c r="F116" s="27" t="n">
        <v>46048</v>
      </c>
      <c r="G116" t="inlineStr">
        <is>
          <t>CREDITO</t>
        </is>
      </c>
      <c r="H116" t="inlineStr">
        <is>
          <t>TERRACO DE SAO PAULO EVENTOS E RESTAURANTE LTDA</t>
        </is>
      </c>
      <c r="I116" t="n">
        <v>45900</v>
      </c>
    </row>
    <row r="117">
      <c r="A117" t="n">
        <v>237932</v>
      </c>
      <c r="B117" t="n">
        <v>149</v>
      </c>
      <c r="C117" t="inlineStr">
        <is>
          <t>Priceless - Duroc Filial Dois - Kamino</t>
        </is>
      </c>
      <c r="D117" t="n">
        <v>149</v>
      </c>
      <c r="E117" t="inlineStr">
        <is>
          <t>Priceless</t>
        </is>
      </c>
      <c r="F117" s="27" t="n">
        <v>46048</v>
      </c>
      <c r="G117" t="inlineStr">
        <is>
          <t>DEBITO</t>
        </is>
      </c>
      <c r="H117" t="inlineStr">
        <is>
          <t>Karol Cozinha Ltda</t>
        </is>
      </c>
      <c r="I117" t="n">
        <v>-3865.57</v>
      </c>
    </row>
    <row r="118">
      <c r="A118" t="n">
        <v>237684</v>
      </c>
      <c r="B118" t="n">
        <v>134</v>
      </c>
      <c r="C118" t="inlineStr">
        <is>
          <t>Priceless - Bem Mais - Kamino</t>
        </is>
      </c>
      <c r="D118" t="n">
        <v>149</v>
      </c>
      <c r="E118" t="inlineStr">
        <is>
          <t>Priceless</t>
        </is>
      </c>
      <c r="F118" s="27" t="n">
        <v>46048</v>
      </c>
      <c r="G118" t="inlineStr">
        <is>
          <t>DEBITO</t>
        </is>
      </c>
      <c r="H118" t="inlineStr">
        <is>
          <t>Tempus Fugit Participacoes e Empreendimentos Ltda</t>
        </is>
      </c>
      <c r="I118" t="n">
        <v>-100000</v>
      </c>
    </row>
    <row r="119">
      <c r="A119" t="n">
        <v>237933</v>
      </c>
      <c r="B119" t="n">
        <v>149</v>
      </c>
      <c r="C119" t="inlineStr">
        <is>
          <t>Priceless - Duroc Filial Dois - Kamino</t>
        </is>
      </c>
      <c r="D119" t="n">
        <v>149</v>
      </c>
      <c r="E119" t="inlineStr">
        <is>
          <t>Priceless</t>
        </is>
      </c>
      <c r="F119" s="27" t="n">
        <v>46048</v>
      </c>
      <c r="G119" t="inlineStr">
        <is>
          <t>DEBITO</t>
        </is>
      </c>
      <c r="H119" t="inlineStr">
        <is>
          <t>Tarifa Pix Enviado-PJ</t>
        </is>
      </c>
      <c r="I119" t="n">
        <v>-0.5</v>
      </c>
    </row>
    <row r="120">
      <c r="A120" t="n">
        <v>237934</v>
      </c>
      <c r="B120" t="n">
        <v>149</v>
      </c>
      <c r="C120" t="inlineStr">
        <is>
          <t>Priceless - Duroc Filial Dois - Kamino</t>
        </is>
      </c>
      <c r="D120" t="n">
        <v>149</v>
      </c>
      <c r="E120" t="inlineStr">
        <is>
          <t>Priceless</t>
        </is>
      </c>
      <c r="F120" s="27" t="n">
        <v>46048</v>
      </c>
      <c r="G120" t="inlineStr">
        <is>
          <t>DEBITO</t>
        </is>
      </c>
      <c r="H120" t="inlineStr">
        <is>
          <t>Tarifa Pix Enviado-PJ</t>
        </is>
      </c>
      <c r="I120" t="n">
        <v>-0.5</v>
      </c>
    </row>
    <row r="121">
      <c r="A121" t="n">
        <v>237935</v>
      </c>
      <c r="B121" t="n">
        <v>149</v>
      </c>
      <c r="C121" t="inlineStr">
        <is>
          <t>Priceless - Duroc Filial Dois - Kamino</t>
        </is>
      </c>
      <c r="D121" t="n">
        <v>149</v>
      </c>
      <c r="E121" t="inlineStr">
        <is>
          <t>Priceless</t>
        </is>
      </c>
      <c r="F121" s="27" t="n">
        <v>46048</v>
      </c>
      <c r="G121" t="inlineStr">
        <is>
          <t>DEBITO</t>
        </is>
      </c>
      <c r="H121" t="inlineStr">
        <is>
          <t>Tarifa Pix Enviado-PJ</t>
        </is>
      </c>
      <c r="I121" t="n">
        <v>-0.5</v>
      </c>
    </row>
    <row r="122">
      <c r="A122" t="n">
        <v>237936</v>
      </c>
      <c r="B122" t="n">
        <v>149</v>
      </c>
      <c r="C122" t="inlineStr">
        <is>
          <t>Priceless - Duroc Filial Dois - Kamino</t>
        </is>
      </c>
      <c r="D122" t="n">
        <v>149</v>
      </c>
      <c r="E122" t="inlineStr">
        <is>
          <t>Priceless</t>
        </is>
      </c>
      <c r="F122" s="27" t="n">
        <v>46048</v>
      </c>
      <c r="G122" t="inlineStr">
        <is>
          <t>DEBITO</t>
        </is>
      </c>
      <c r="H122" t="inlineStr">
        <is>
          <t>Jbg Producoes Ltda</t>
        </is>
      </c>
      <c r="I122" t="n">
        <v>-2846.33</v>
      </c>
    </row>
    <row r="123">
      <c r="A123" t="n">
        <v>237937</v>
      </c>
      <c r="B123" t="n">
        <v>149</v>
      </c>
      <c r="C123" t="inlineStr">
        <is>
          <t>Priceless - Duroc Filial Dois - Kamino</t>
        </is>
      </c>
      <c r="D123" t="n">
        <v>149</v>
      </c>
      <c r="E123" t="inlineStr">
        <is>
          <t>Priceless</t>
        </is>
      </c>
      <c r="F123" s="27" t="n">
        <v>46048</v>
      </c>
      <c r="G123" t="inlineStr">
        <is>
          <t>DEBITO</t>
        </is>
      </c>
      <c r="H123" t="inlineStr">
        <is>
          <t>Tarifa Pix Enviado-PJ</t>
        </is>
      </c>
      <c r="I123" t="n">
        <v>-0.5</v>
      </c>
    </row>
    <row r="124">
      <c r="A124" t="n">
        <v>237938</v>
      </c>
      <c r="B124" t="n">
        <v>149</v>
      </c>
      <c r="C124" t="inlineStr">
        <is>
          <t>Priceless - Duroc Filial Dois - Kamino</t>
        </is>
      </c>
      <c r="D124" t="n">
        <v>149</v>
      </c>
      <c r="E124" t="inlineStr">
        <is>
          <t>Priceless</t>
        </is>
      </c>
      <c r="F124" s="27" t="n">
        <v>46048</v>
      </c>
      <c r="G124" t="inlineStr">
        <is>
          <t>DEBITO</t>
        </is>
      </c>
      <c r="H124" t="inlineStr">
        <is>
          <t>Tarifa Pix Enviado-PJ</t>
        </is>
      </c>
      <c r="I124" t="n">
        <v>-0.5</v>
      </c>
    </row>
    <row r="125">
      <c r="A125" t="n">
        <v>237939</v>
      </c>
      <c r="B125" t="n">
        <v>149</v>
      </c>
      <c r="C125" t="inlineStr">
        <is>
          <t>Priceless - Duroc Filial Dois - Kamino</t>
        </is>
      </c>
      <c r="D125" t="n">
        <v>149</v>
      </c>
      <c r="E125" t="inlineStr">
        <is>
          <t>Priceless</t>
        </is>
      </c>
      <c r="F125" s="27" t="n">
        <v>46048</v>
      </c>
      <c r="G125" t="inlineStr">
        <is>
          <t>DEBITO</t>
        </is>
      </c>
      <c r="H125" t="inlineStr">
        <is>
          <t>Felipe Cerqueira de Morais</t>
        </is>
      </c>
      <c r="I125" t="n">
        <v>-3865.57</v>
      </c>
    </row>
    <row r="126">
      <c r="A126" t="n">
        <v>237940</v>
      </c>
      <c r="B126" t="n">
        <v>149</v>
      </c>
      <c r="C126" t="inlineStr">
        <is>
          <t>Priceless - Duroc Filial Dois - Kamino</t>
        </is>
      </c>
      <c r="D126" t="n">
        <v>149</v>
      </c>
      <c r="E126" t="inlineStr">
        <is>
          <t>Priceless</t>
        </is>
      </c>
      <c r="F126" s="27" t="n">
        <v>46048</v>
      </c>
      <c r="G126" t="inlineStr">
        <is>
          <t>DEBITO</t>
        </is>
      </c>
      <c r="H126" t="inlineStr">
        <is>
          <t>Tarifa Pix Enviado-PJ</t>
        </is>
      </c>
      <c r="I126" t="n">
        <v>-0.5</v>
      </c>
    </row>
    <row r="127">
      <c r="A127" t="n">
        <v>237941</v>
      </c>
      <c r="B127" t="n">
        <v>149</v>
      </c>
      <c r="C127" t="inlineStr">
        <is>
          <t>Priceless - Duroc Filial Dois - Kamino</t>
        </is>
      </c>
      <c r="D127" t="n">
        <v>149</v>
      </c>
      <c r="E127" t="inlineStr">
        <is>
          <t>Priceless</t>
        </is>
      </c>
      <c r="F127" s="27" t="n">
        <v>46048</v>
      </c>
      <c r="G127" t="inlineStr">
        <is>
          <t>DEBITO</t>
        </is>
      </c>
      <c r="H127" t="inlineStr">
        <is>
          <t>Alessandra Lourenco da Silva</t>
        </is>
      </c>
      <c r="I127" t="n">
        <v>-2395.38</v>
      </c>
    </row>
    <row r="128">
      <c r="A128" t="n">
        <v>237942</v>
      </c>
      <c r="B128" t="n">
        <v>149</v>
      </c>
      <c r="C128" t="inlineStr">
        <is>
          <t>Priceless - Duroc Filial Dois - Kamino</t>
        </is>
      </c>
      <c r="D128" t="n">
        <v>149</v>
      </c>
      <c r="E128" t="inlineStr">
        <is>
          <t>Priceless</t>
        </is>
      </c>
      <c r="F128" s="27" t="n">
        <v>46048</v>
      </c>
      <c r="G128" t="inlineStr">
        <is>
          <t>DEBITO</t>
        </is>
      </c>
      <c r="H128" t="inlineStr">
        <is>
          <t>Tarifa Pix Enviado-PJ</t>
        </is>
      </c>
      <c r="I128" t="n">
        <v>-0.5</v>
      </c>
    </row>
    <row r="129">
      <c r="A129" t="n">
        <v>237943</v>
      </c>
      <c r="B129" t="n">
        <v>149</v>
      </c>
      <c r="C129" t="inlineStr">
        <is>
          <t>Priceless - Duroc Filial Dois - Kamino</t>
        </is>
      </c>
      <c r="D129" t="n">
        <v>149</v>
      </c>
      <c r="E129" t="inlineStr">
        <is>
          <t>Priceless</t>
        </is>
      </c>
      <c r="F129" s="27" t="n">
        <v>46048</v>
      </c>
      <c r="G129" t="inlineStr">
        <is>
          <t>DEBITO</t>
        </is>
      </c>
      <c r="H129" t="inlineStr">
        <is>
          <t>Schneider Producoes Ltda</t>
        </is>
      </c>
      <c r="I129" t="n">
        <v>-3297.29</v>
      </c>
    </row>
    <row r="130">
      <c r="A130" t="n">
        <v>237944</v>
      </c>
      <c r="B130" t="n">
        <v>149</v>
      </c>
      <c r="C130" t="inlineStr">
        <is>
          <t>Priceless - Duroc Filial Dois - Kamino</t>
        </is>
      </c>
      <c r="D130" t="n">
        <v>149</v>
      </c>
      <c r="E130" t="inlineStr">
        <is>
          <t>Priceless</t>
        </is>
      </c>
      <c r="F130" s="27" t="n">
        <v>46048</v>
      </c>
      <c r="G130" t="inlineStr">
        <is>
          <t>DEBITO</t>
        </is>
      </c>
      <c r="H130" t="inlineStr">
        <is>
          <t>Joao Gabriel Rodrigues dos Santos</t>
        </is>
      </c>
      <c r="I130" t="n">
        <v>-3865.57</v>
      </c>
    </row>
    <row r="131">
      <c r="A131" t="n">
        <v>237945</v>
      </c>
      <c r="B131" t="n">
        <v>149</v>
      </c>
      <c r="C131" t="inlineStr">
        <is>
          <t>Priceless - Duroc Filial Dois - Kamino</t>
        </is>
      </c>
      <c r="D131" t="n">
        <v>149</v>
      </c>
      <c r="E131" t="inlineStr">
        <is>
          <t>Priceless</t>
        </is>
      </c>
      <c r="F131" s="27" t="n">
        <v>46048</v>
      </c>
      <c r="G131" t="inlineStr">
        <is>
          <t>DEBITO</t>
        </is>
      </c>
      <c r="H131" t="inlineStr">
        <is>
          <t>Thiago Lourenco Ferreira</t>
        </is>
      </c>
      <c r="I131" t="n">
        <v>-5700.49</v>
      </c>
    </row>
    <row r="132">
      <c r="A132" t="n">
        <v>237946</v>
      </c>
      <c r="B132" t="n">
        <v>149</v>
      </c>
      <c r="C132" t="inlineStr">
        <is>
          <t>Priceless - Duroc Filial Dois - Kamino</t>
        </is>
      </c>
      <c r="D132" t="n">
        <v>149</v>
      </c>
      <c r="E132" t="inlineStr">
        <is>
          <t>Priceless</t>
        </is>
      </c>
      <c r="F132" s="27" t="n">
        <v>46048</v>
      </c>
      <c r="G132" t="inlineStr">
        <is>
          <t>DEBITO</t>
        </is>
      </c>
      <c r="H132" t="inlineStr">
        <is>
          <t>Eduardo Dantas da Silva</t>
        </is>
      </c>
      <c r="I132" t="n">
        <v>-2899.17</v>
      </c>
    </row>
    <row r="133">
      <c r="A133" t="n">
        <v>237947</v>
      </c>
      <c r="B133" t="n">
        <v>149</v>
      </c>
      <c r="C133" t="inlineStr">
        <is>
          <t>Priceless - Duroc Filial Dois - Kamino</t>
        </is>
      </c>
      <c r="D133" t="n">
        <v>149</v>
      </c>
      <c r="E133" t="inlineStr">
        <is>
          <t>Priceless</t>
        </is>
      </c>
      <c r="F133" s="27" t="n">
        <v>46048</v>
      </c>
      <c r="G133" t="inlineStr">
        <is>
          <t>DEBITO</t>
        </is>
      </c>
      <c r="H133" t="inlineStr">
        <is>
          <t>Siqueira &amp; Cia</t>
        </is>
      </c>
      <c r="I133" t="n">
        <v>-5700.49</v>
      </c>
    </row>
    <row r="134">
      <c r="A134" t="n">
        <v>237948</v>
      </c>
      <c r="B134" t="n">
        <v>149</v>
      </c>
      <c r="C134" t="inlineStr">
        <is>
          <t>Priceless - Duroc Filial Dois - Kamino</t>
        </is>
      </c>
      <c r="D134" t="n">
        <v>149</v>
      </c>
      <c r="E134" t="inlineStr">
        <is>
          <t>Priceless</t>
        </is>
      </c>
      <c r="F134" s="27" t="n">
        <v>46048</v>
      </c>
      <c r="G134" t="inlineStr">
        <is>
          <t>DEBITO</t>
        </is>
      </c>
      <c r="H134" t="inlineStr">
        <is>
          <t>Tarifa Pix Enviado-PJ</t>
        </is>
      </c>
      <c r="I134" t="n">
        <v>-0.5</v>
      </c>
    </row>
    <row r="135">
      <c r="A135" t="n">
        <v>237949</v>
      </c>
      <c r="B135" t="n">
        <v>149</v>
      </c>
      <c r="C135" t="inlineStr">
        <is>
          <t>Priceless - Duroc Filial Dois - Kamino</t>
        </is>
      </c>
      <c r="D135" t="n">
        <v>149</v>
      </c>
      <c r="E135" t="inlineStr">
        <is>
          <t>Priceless</t>
        </is>
      </c>
      <c r="F135" s="27" t="n">
        <v>46048</v>
      </c>
      <c r="G135" t="inlineStr">
        <is>
          <t>DEBITO</t>
        </is>
      </c>
      <c r="H135" t="inlineStr">
        <is>
          <t>Tarifa Pix Enviado-PJ</t>
        </is>
      </c>
      <c r="I135" t="n">
        <v>-0.5</v>
      </c>
    </row>
    <row r="136">
      <c r="A136" t="n">
        <v>237950</v>
      </c>
      <c r="B136" t="n">
        <v>149</v>
      </c>
      <c r="C136" t="inlineStr">
        <is>
          <t>Priceless - Duroc Filial Dois - Kamino</t>
        </is>
      </c>
      <c r="D136" t="n">
        <v>149</v>
      </c>
      <c r="E136" t="inlineStr">
        <is>
          <t>Priceless</t>
        </is>
      </c>
      <c r="F136" s="27" t="n">
        <v>46048</v>
      </c>
      <c r="G136" t="inlineStr">
        <is>
          <t>DEBITO</t>
        </is>
      </c>
      <c r="H136" t="inlineStr">
        <is>
          <t>Leandro Monteiro de Moura</t>
        </is>
      </c>
      <c r="I136" t="n">
        <v>-5700.49</v>
      </c>
    </row>
    <row r="137">
      <c r="A137" t="n">
        <v>237951</v>
      </c>
      <c r="B137" t="n">
        <v>149</v>
      </c>
      <c r="C137" t="inlineStr">
        <is>
          <t>Priceless - Duroc Filial Dois - Kamino</t>
        </is>
      </c>
      <c r="D137" t="n">
        <v>149</v>
      </c>
      <c r="E137" t="inlineStr">
        <is>
          <t>Priceless</t>
        </is>
      </c>
      <c r="F137" s="27" t="n">
        <v>46048</v>
      </c>
      <c r="G137" t="inlineStr">
        <is>
          <t>DEBITO</t>
        </is>
      </c>
      <c r="H137" t="inlineStr">
        <is>
          <t>Tarifa Pix Enviado-PJ</t>
        </is>
      </c>
      <c r="I137" t="n">
        <v>-0.5</v>
      </c>
    </row>
    <row r="138">
      <c r="A138" t="n">
        <v>237667</v>
      </c>
      <c r="B138" t="n">
        <v>134</v>
      </c>
      <c r="C138" t="inlineStr">
        <is>
          <t>Priceless - Bem Mais - Kamino</t>
        </is>
      </c>
      <c r="D138" t="n">
        <v>149</v>
      </c>
      <c r="E138" t="inlineStr">
        <is>
          <t>Priceless</t>
        </is>
      </c>
      <c r="F138" s="27" t="n">
        <v>46045</v>
      </c>
      <c r="G138" t="inlineStr">
        <is>
          <t>DEBITO</t>
        </is>
      </c>
      <c r="H138" t="inlineStr">
        <is>
          <t>Ministerio da Fazenda</t>
        </is>
      </c>
      <c r="I138" t="n">
        <v>-18993.23</v>
      </c>
    </row>
    <row r="139">
      <c r="A139" t="n">
        <v>237674</v>
      </c>
      <c r="B139" t="n">
        <v>134</v>
      </c>
      <c r="C139" t="inlineStr">
        <is>
          <t>Priceless - Bem Mais - Kamino</t>
        </is>
      </c>
      <c r="D139" t="n">
        <v>149</v>
      </c>
      <c r="E139" t="inlineStr">
        <is>
          <t>Priceless</t>
        </is>
      </c>
      <c r="F139" s="27" t="n">
        <v>46045</v>
      </c>
      <c r="G139" t="inlineStr">
        <is>
          <t>DEBITO</t>
        </is>
      </c>
      <c r="H139" t="inlineStr">
        <is>
          <t>V Thome Ltda</t>
        </is>
      </c>
      <c r="I139" t="n">
        <v>-878.4299999999999</v>
      </c>
    </row>
    <row r="140">
      <c r="A140" t="n">
        <v>237675</v>
      </c>
      <c r="B140" t="n">
        <v>134</v>
      </c>
      <c r="C140" t="inlineStr">
        <is>
          <t>Priceless - Bem Mais - Kamino</t>
        </is>
      </c>
      <c r="D140" t="n">
        <v>149</v>
      </c>
      <c r="E140" t="inlineStr">
        <is>
          <t>Priceless</t>
        </is>
      </c>
      <c r="F140" s="27" t="n">
        <v>46045</v>
      </c>
      <c r="G140" t="inlineStr">
        <is>
          <t>DEBITO</t>
        </is>
      </c>
      <c r="H140" t="inlineStr">
        <is>
          <t>Ministerio da Fazenda</t>
        </is>
      </c>
      <c r="I140" t="n">
        <v>-4115.2</v>
      </c>
    </row>
    <row r="141">
      <c r="A141" t="n">
        <v>237676</v>
      </c>
      <c r="B141" t="n">
        <v>134</v>
      </c>
      <c r="C141" t="inlineStr">
        <is>
          <t>Priceless - Bem Mais - Kamino</t>
        </is>
      </c>
      <c r="D141" t="n">
        <v>149</v>
      </c>
      <c r="E141" t="inlineStr">
        <is>
          <t>Priceless</t>
        </is>
      </c>
      <c r="F141" s="27" t="n">
        <v>46045</v>
      </c>
      <c r="G141" t="inlineStr">
        <is>
          <t>CREDITO</t>
        </is>
      </c>
      <c r="H141" t="inlineStr">
        <is>
          <t>Pgto Contas nao Processado</t>
        </is>
      </c>
      <c r="I141" t="n">
        <v>1092.65</v>
      </c>
    </row>
    <row r="142">
      <c r="A142" t="n">
        <v>237677</v>
      </c>
      <c r="B142" t="n">
        <v>134</v>
      </c>
      <c r="C142" t="inlineStr">
        <is>
          <t>Priceless - Bem Mais - Kamino</t>
        </is>
      </c>
      <c r="D142" t="n">
        <v>149</v>
      </c>
      <c r="E142" t="inlineStr">
        <is>
          <t>Priceless</t>
        </is>
      </c>
      <c r="F142" s="27" t="n">
        <v>46045</v>
      </c>
      <c r="G142" t="inlineStr">
        <is>
          <t>DEBITO</t>
        </is>
      </c>
      <c r="H142" t="inlineStr">
        <is>
          <t>Ng27 Consultoria e Gestao Empresarial Ltda</t>
        </is>
      </c>
      <c r="I142" t="n">
        <v>-1092.65</v>
      </c>
    </row>
    <row r="143">
      <c r="A143" t="n">
        <v>237673</v>
      </c>
      <c r="B143" t="n">
        <v>134</v>
      </c>
      <c r="C143" t="inlineStr">
        <is>
          <t>Priceless - Bem Mais - Kamino</t>
        </is>
      </c>
      <c r="D143" t="n">
        <v>149</v>
      </c>
      <c r="E143" t="inlineStr">
        <is>
          <t>Priceless</t>
        </is>
      </c>
      <c r="F143" s="27" t="n">
        <v>46045</v>
      </c>
      <c r="G143" t="inlineStr">
        <is>
          <t>DEBITO</t>
        </is>
      </c>
      <c r="H143" t="inlineStr">
        <is>
          <t>V Thome Ltda</t>
        </is>
      </c>
      <c r="I143" t="n">
        <v>-589.8</v>
      </c>
    </row>
    <row r="144">
      <c r="A144" t="n">
        <v>237672</v>
      </c>
      <c r="B144" t="n">
        <v>134</v>
      </c>
      <c r="C144" t="inlineStr">
        <is>
          <t>Priceless - Bem Mais - Kamino</t>
        </is>
      </c>
      <c r="D144" t="n">
        <v>149</v>
      </c>
      <c r="E144" t="inlineStr">
        <is>
          <t>Priceless</t>
        </is>
      </c>
      <c r="F144" s="27" t="n">
        <v>46045</v>
      </c>
      <c r="G144" t="inlineStr">
        <is>
          <t>DEBITO</t>
        </is>
      </c>
      <c r="H144" t="inlineStr">
        <is>
          <t>Ms Frangos Ltda</t>
        </is>
      </c>
      <c r="I144" t="n">
        <v>-761.6</v>
      </c>
    </row>
    <row r="145">
      <c r="A145" t="n">
        <v>237671</v>
      </c>
      <c r="B145" t="n">
        <v>134</v>
      </c>
      <c r="C145" t="inlineStr">
        <is>
          <t>Priceless - Bem Mais - Kamino</t>
        </is>
      </c>
      <c r="D145" t="n">
        <v>149</v>
      </c>
      <c r="E145" t="inlineStr">
        <is>
          <t>Priceless</t>
        </is>
      </c>
      <c r="F145" s="27" t="n">
        <v>46045</v>
      </c>
      <c r="G145" t="inlineStr">
        <is>
          <t>DEBITO</t>
        </is>
      </c>
      <c r="H145" t="inlineStr">
        <is>
          <t>Arena Vip Distribuidora de Bebidas Ltda</t>
        </is>
      </c>
      <c r="I145" t="n">
        <v>-532.5</v>
      </c>
    </row>
    <row r="146">
      <c r="A146" t="n">
        <v>237670</v>
      </c>
      <c r="B146" t="n">
        <v>134</v>
      </c>
      <c r="C146" t="inlineStr">
        <is>
          <t>Priceless - Bem Mais - Kamino</t>
        </is>
      </c>
      <c r="D146" t="n">
        <v>149</v>
      </c>
      <c r="E146" t="inlineStr">
        <is>
          <t>Priceless</t>
        </is>
      </c>
      <c r="F146" s="27" t="n">
        <v>46045</v>
      </c>
      <c r="G146" t="inlineStr">
        <is>
          <t>DEBITO</t>
        </is>
      </c>
      <c r="H146" t="inlineStr">
        <is>
          <t>Mario Pedro Feliciano - Hortifruti</t>
        </is>
      </c>
      <c r="I146" t="n">
        <v>-1018.23</v>
      </c>
    </row>
    <row r="147">
      <c r="A147" t="n">
        <v>237669</v>
      </c>
      <c r="B147" t="n">
        <v>134</v>
      </c>
      <c r="C147" t="inlineStr">
        <is>
          <t>Priceless - Bem Mais - Kamino</t>
        </is>
      </c>
      <c r="D147" t="n">
        <v>149</v>
      </c>
      <c r="E147" t="inlineStr">
        <is>
          <t>Priceless</t>
        </is>
      </c>
      <c r="F147" s="27" t="n">
        <v>46045</v>
      </c>
      <c r="G147" t="inlineStr">
        <is>
          <t>DEBITO</t>
        </is>
      </c>
      <c r="H147" t="inlineStr">
        <is>
          <t>Tarifa Pix Enviado-PJ</t>
        </is>
      </c>
      <c r="I147" t="n">
        <v>-0.5</v>
      </c>
    </row>
    <row r="148">
      <c r="A148" t="n">
        <v>237668</v>
      </c>
      <c r="B148" t="n">
        <v>134</v>
      </c>
      <c r="C148" t="inlineStr">
        <is>
          <t>Priceless - Bem Mais - Kamino</t>
        </is>
      </c>
      <c r="D148" t="n">
        <v>149</v>
      </c>
      <c r="E148" t="inlineStr">
        <is>
          <t>Priceless</t>
        </is>
      </c>
      <c r="F148" s="27" t="n">
        <v>46045</v>
      </c>
      <c r="G148" t="inlineStr">
        <is>
          <t>DEBITO</t>
        </is>
      </c>
      <c r="H148" t="inlineStr">
        <is>
          <t>Nivaldo Alves Horas</t>
        </is>
      </c>
      <c r="I148" t="n">
        <v>-4500</v>
      </c>
    </row>
    <row r="149">
      <c r="A149" t="n">
        <v>237660</v>
      </c>
      <c r="B149" t="n">
        <v>134</v>
      </c>
      <c r="C149" t="inlineStr">
        <is>
          <t>Priceless - Bem Mais - Kamino</t>
        </is>
      </c>
      <c r="D149" t="n">
        <v>149</v>
      </c>
      <c r="E149" t="inlineStr">
        <is>
          <t>Priceless</t>
        </is>
      </c>
      <c r="F149" s="27" t="n">
        <v>46045</v>
      </c>
      <c r="G149" t="inlineStr">
        <is>
          <t>DEBITO</t>
        </is>
      </c>
      <c r="H149" t="inlineStr">
        <is>
          <t>Karol Cozinha Ltda</t>
        </is>
      </c>
      <c r="I149" t="n">
        <v>-900</v>
      </c>
    </row>
    <row r="150">
      <c r="A150" t="n">
        <v>237666</v>
      </c>
      <c r="B150" t="n">
        <v>134</v>
      </c>
      <c r="C150" t="inlineStr">
        <is>
          <t>Priceless - Bem Mais - Kamino</t>
        </is>
      </c>
      <c r="D150" t="n">
        <v>149</v>
      </c>
      <c r="E150" t="inlineStr">
        <is>
          <t>Priceless</t>
        </is>
      </c>
      <c r="F150" s="27" t="n">
        <v>46045</v>
      </c>
      <c r="G150" t="inlineStr">
        <is>
          <t>DEBITO</t>
        </is>
      </c>
      <c r="H150" t="inlineStr">
        <is>
          <t>Ervas Finas Horticultura Ltda</t>
        </is>
      </c>
      <c r="I150" t="n">
        <v>-372.55</v>
      </c>
    </row>
    <row r="151">
      <c r="A151" t="n">
        <v>237665</v>
      </c>
      <c r="B151" t="n">
        <v>134</v>
      </c>
      <c r="C151" t="inlineStr">
        <is>
          <t>Priceless - Bem Mais - Kamino</t>
        </is>
      </c>
      <c r="D151" t="n">
        <v>149</v>
      </c>
      <c r="E151" t="inlineStr">
        <is>
          <t>Priceless</t>
        </is>
      </c>
      <c r="F151" s="27" t="n">
        <v>46045</v>
      </c>
      <c r="G151" t="inlineStr">
        <is>
          <t>DEBITO</t>
        </is>
      </c>
      <c r="H151" t="inlineStr">
        <is>
          <t>V Thome Ltda</t>
        </is>
      </c>
      <c r="I151" t="n">
        <v>-2205.29</v>
      </c>
    </row>
    <row r="152">
      <c r="A152" t="n">
        <v>237664</v>
      </c>
      <c r="B152" t="n">
        <v>134</v>
      </c>
      <c r="C152" t="inlineStr">
        <is>
          <t>Priceless - Bem Mais - Kamino</t>
        </is>
      </c>
      <c r="D152" t="n">
        <v>149</v>
      </c>
      <c r="E152" t="inlineStr">
        <is>
          <t>Priceless</t>
        </is>
      </c>
      <c r="F152" s="27" t="n">
        <v>46045</v>
      </c>
      <c r="G152" t="inlineStr">
        <is>
          <t>DEBITO</t>
        </is>
      </c>
      <c r="H152" t="inlineStr">
        <is>
          <t>Cecilia Tsuyaco Araki Silva Ltda</t>
        </is>
      </c>
      <c r="I152" t="n">
        <v>-1911.35</v>
      </c>
    </row>
    <row r="153">
      <c r="A153" t="n">
        <v>237663</v>
      </c>
      <c r="B153" t="n">
        <v>134</v>
      </c>
      <c r="C153" t="inlineStr">
        <is>
          <t>Priceless - Bem Mais - Kamino</t>
        </is>
      </c>
      <c r="D153" t="n">
        <v>149</v>
      </c>
      <c r="E153" t="inlineStr">
        <is>
          <t>Priceless</t>
        </is>
      </c>
      <c r="F153" s="27" t="n">
        <v>46045</v>
      </c>
      <c r="G153" t="inlineStr">
        <is>
          <t>DEBITO</t>
        </is>
      </c>
      <c r="H153" t="inlineStr">
        <is>
          <t>Ultra Evil Premium Bbs Importacao e Exportacao Ltda</t>
        </is>
      </c>
      <c r="I153" t="n">
        <v>-61994.5</v>
      </c>
    </row>
    <row r="154">
      <c r="A154" t="n">
        <v>237662</v>
      </c>
      <c r="B154" t="n">
        <v>134</v>
      </c>
      <c r="C154" t="inlineStr">
        <is>
          <t>Priceless - Bem Mais - Kamino</t>
        </is>
      </c>
      <c r="D154" t="n">
        <v>149</v>
      </c>
      <c r="E154" t="inlineStr">
        <is>
          <t>Priceless</t>
        </is>
      </c>
      <c r="F154" s="27" t="n">
        <v>46045</v>
      </c>
      <c r="G154" t="inlineStr">
        <is>
          <t>DEBITO</t>
        </is>
      </c>
      <c r="H154" t="inlineStr">
        <is>
          <t>W.P.P. Comercio de Carnes Ltda</t>
        </is>
      </c>
      <c r="I154" t="n">
        <v>-2803.4</v>
      </c>
    </row>
    <row r="155">
      <c r="A155" t="n">
        <v>237661</v>
      </c>
      <c r="B155" t="n">
        <v>134</v>
      </c>
      <c r="C155" t="inlineStr">
        <is>
          <t>Priceless - Bem Mais - Kamino</t>
        </is>
      </c>
      <c r="D155" t="n">
        <v>149</v>
      </c>
      <c r="E155" t="inlineStr">
        <is>
          <t>Priceless</t>
        </is>
      </c>
      <c r="F155" s="27" t="n">
        <v>46045</v>
      </c>
      <c r="G155" t="inlineStr">
        <is>
          <t>DEBITO</t>
        </is>
      </c>
      <c r="H155" t="inlineStr">
        <is>
          <t>Tarifa Pix Enviado-PJ</t>
        </is>
      </c>
      <c r="I155" t="n">
        <v>-0.5</v>
      </c>
    </row>
    <row r="156">
      <c r="A156" t="n">
        <v>237679</v>
      </c>
      <c r="B156" t="n">
        <v>134</v>
      </c>
      <c r="C156" t="inlineStr">
        <is>
          <t>Priceless - Bem Mais - Kamino</t>
        </is>
      </c>
      <c r="D156" t="n">
        <v>149</v>
      </c>
      <c r="E156" t="inlineStr">
        <is>
          <t>Priceless</t>
        </is>
      </c>
      <c r="F156" s="27" t="n">
        <v>46045</v>
      </c>
      <c r="G156" t="inlineStr">
        <is>
          <t>DEBITO</t>
        </is>
      </c>
      <c r="H156" t="inlineStr">
        <is>
          <t>Duroc Servicos e Participacoes Ltda</t>
        </is>
      </c>
      <c r="I156" t="n">
        <v>-300</v>
      </c>
    </row>
    <row r="157">
      <c r="A157" t="n">
        <v>237680</v>
      </c>
      <c r="B157" t="n">
        <v>134</v>
      </c>
      <c r="C157" t="inlineStr">
        <is>
          <t>Priceless - Bem Mais - Kamino</t>
        </is>
      </c>
      <c r="D157" t="n">
        <v>149</v>
      </c>
      <c r="E157" t="inlineStr">
        <is>
          <t>Priceless</t>
        </is>
      </c>
      <c r="F157" s="27" t="n">
        <v>46045</v>
      </c>
      <c r="G157" t="inlineStr">
        <is>
          <t>DEBITO</t>
        </is>
      </c>
      <c r="H157" t="inlineStr">
        <is>
          <t>Tarifa Pix Enviado-PJ</t>
        </is>
      </c>
      <c r="I157" t="n">
        <v>-0.5</v>
      </c>
    </row>
    <row r="158">
      <c r="A158" t="n">
        <v>237681</v>
      </c>
      <c r="B158" t="n">
        <v>134</v>
      </c>
      <c r="C158" t="inlineStr">
        <is>
          <t>Priceless - Bem Mais - Kamino</t>
        </is>
      </c>
      <c r="D158" t="n">
        <v>149</v>
      </c>
      <c r="E158" t="inlineStr">
        <is>
          <t>Priceless</t>
        </is>
      </c>
      <c r="F158" s="27" t="n">
        <v>46045</v>
      </c>
      <c r="G158" t="inlineStr">
        <is>
          <t>DEBITO</t>
        </is>
      </c>
      <c r="H158" t="inlineStr">
        <is>
          <t>Tempus Fugit Participacoes e Empreendimentos Ltda</t>
        </is>
      </c>
      <c r="I158" t="n">
        <v>-90000</v>
      </c>
    </row>
    <row r="159">
      <c r="A159" t="n">
        <v>237682</v>
      </c>
      <c r="B159" t="n">
        <v>134</v>
      </c>
      <c r="C159" t="inlineStr">
        <is>
          <t>Priceless - Bem Mais - Kamino</t>
        </is>
      </c>
      <c r="D159" t="n">
        <v>149</v>
      </c>
      <c r="E159" t="inlineStr">
        <is>
          <t>Priceless</t>
        </is>
      </c>
      <c r="F159" s="27" t="n">
        <v>46045</v>
      </c>
      <c r="G159" t="inlineStr">
        <is>
          <t>DEBITO</t>
        </is>
      </c>
      <c r="H159" t="inlineStr">
        <is>
          <t>Tarifa Pix Enviado-PJ</t>
        </is>
      </c>
      <c r="I159" t="n">
        <v>-0.5</v>
      </c>
    </row>
    <row r="160">
      <c r="A160" t="n">
        <v>237658</v>
      </c>
      <c r="B160" t="n">
        <v>134</v>
      </c>
      <c r="C160" t="inlineStr">
        <is>
          <t>Priceless - Bem Mais - Kamino</t>
        </is>
      </c>
      <c r="D160" t="n">
        <v>149</v>
      </c>
      <c r="E160" t="inlineStr">
        <is>
          <t>Priceless</t>
        </is>
      </c>
      <c r="F160" s="27" t="n">
        <v>46045</v>
      </c>
      <c r="G160" t="inlineStr">
        <is>
          <t>CREDITO</t>
        </is>
      </c>
      <c r="H160" t="inlineStr">
        <is>
          <t>Zig Tecnologia S.A.</t>
        </is>
      </c>
      <c r="I160" t="n">
        <v>36580</v>
      </c>
    </row>
    <row r="161">
      <c r="A161" t="n">
        <v>237928</v>
      </c>
      <c r="B161" t="n">
        <v>149</v>
      </c>
      <c r="C161" t="inlineStr">
        <is>
          <t>Priceless - Duroc Filial Dois - Kamino</t>
        </is>
      </c>
      <c r="D161" t="n">
        <v>149</v>
      </c>
      <c r="E161" t="inlineStr">
        <is>
          <t>Priceless</t>
        </is>
      </c>
      <c r="F161" s="27" t="n">
        <v>46045</v>
      </c>
      <c r="G161" t="inlineStr">
        <is>
          <t>CREDITO</t>
        </is>
      </c>
      <c r="H161" t="inlineStr">
        <is>
          <t>TERRACO DE SAO PAULO EVENTOS E RESTAURANTE LTDA</t>
        </is>
      </c>
      <c r="I161" t="n">
        <v>300</v>
      </c>
    </row>
    <row r="162">
      <c r="A162" t="n">
        <v>237929</v>
      </c>
      <c r="B162" t="n">
        <v>149</v>
      </c>
      <c r="C162" t="inlineStr">
        <is>
          <t>Priceless - Duroc Filial Dois - Kamino</t>
        </is>
      </c>
      <c r="D162" t="n">
        <v>149</v>
      </c>
      <c r="E162" t="inlineStr">
        <is>
          <t>Priceless</t>
        </is>
      </c>
      <c r="F162" s="27" t="n">
        <v>46045</v>
      </c>
      <c r="G162" t="inlineStr">
        <is>
          <t>DEBITO</t>
        </is>
      </c>
      <c r="H162" t="inlineStr">
        <is>
          <t>Silvio Cesar Magalhes Louzada de Souza</t>
        </is>
      </c>
      <c r="I162" t="n">
        <v>-262.64</v>
      </c>
    </row>
    <row r="163">
      <c r="A163" t="n">
        <v>237930</v>
      </c>
      <c r="B163" t="n">
        <v>149</v>
      </c>
      <c r="C163" t="inlineStr">
        <is>
          <t>Priceless - Duroc Filial Dois - Kamino</t>
        </is>
      </c>
      <c r="D163" t="n">
        <v>149</v>
      </c>
      <c r="E163" t="inlineStr">
        <is>
          <t>Priceless</t>
        </is>
      </c>
      <c r="F163" s="27" t="n">
        <v>46045</v>
      </c>
      <c r="G163" t="inlineStr">
        <is>
          <t>DEBITO</t>
        </is>
      </c>
      <c r="H163" t="inlineStr">
        <is>
          <t>Tarifa Pix Enviado-PJ</t>
        </is>
      </c>
      <c r="I163" t="n">
        <v>-0.5</v>
      </c>
    </row>
    <row r="164">
      <c r="A164" t="n">
        <v>237678</v>
      </c>
      <c r="B164" t="n">
        <v>134</v>
      </c>
      <c r="C164" t="inlineStr">
        <is>
          <t>Priceless - Bem Mais - Kamino</t>
        </is>
      </c>
      <c r="D164" t="n">
        <v>149</v>
      </c>
      <c r="E164" t="inlineStr">
        <is>
          <t>Priceless</t>
        </is>
      </c>
      <c r="F164" s="27" t="n">
        <v>46045</v>
      </c>
      <c r="G164" t="inlineStr">
        <is>
          <t>DEBITO</t>
        </is>
      </c>
      <c r="H164" t="inlineStr">
        <is>
          <t>Ng27 Consultoria e Gestao Empresarial Ltda</t>
        </is>
      </c>
      <c r="I164" t="n">
        <v>-1092.65</v>
      </c>
    </row>
    <row r="165">
      <c r="A165" t="n">
        <v>237659</v>
      </c>
      <c r="B165" t="n">
        <v>134</v>
      </c>
      <c r="C165" t="inlineStr">
        <is>
          <t>Priceless - Bem Mais - Kamino</t>
        </is>
      </c>
      <c r="D165" t="n">
        <v>149</v>
      </c>
      <c r="E165" t="inlineStr">
        <is>
          <t>Priceless</t>
        </is>
      </c>
      <c r="F165" s="27" t="n">
        <v>46045</v>
      </c>
      <c r="G165" t="inlineStr">
        <is>
          <t>DEBITO</t>
        </is>
      </c>
      <c r="H165" t="inlineStr">
        <is>
          <t>Tarifa Pix Enviado-PJ</t>
        </is>
      </c>
      <c r="I165" t="n">
        <v>-0.5</v>
      </c>
    </row>
    <row r="166">
      <c r="A166" t="n">
        <v>238014</v>
      </c>
      <c r="B166" t="n">
        <v>133</v>
      </c>
      <c r="C166" t="inlineStr">
        <is>
          <t>Priceless - Bem Mais - Itaú</t>
        </is>
      </c>
      <c r="D166" t="n">
        <v>149</v>
      </c>
      <c r="E166" t="inlineStr">
        <is>
          <t>Priceless</t>
        </is>
      </c>
      <c r="F166" s="27" t="n">
        <v>46044.54166666666</v>
      </c>
      <c r="G166" t="inlineStr">
        <is>
          <t>CREDITO</t>
        </is>
      </c>
      <c r="H166" t="inlineStr">
        <is>
          <t>PIX RECEBIDO VR BENE22/01 VR BENEFICIOS SERV PROC LTDA 02.535.864/0001-33</t>
        </is>
      </c>
      <c r="I166" t="n">
        <v>929.9400000000001</v>
      </c>
    </row>
    <row r="167">
      <c r="A167" t="n">
        <v>238012</v>
      </c>
      <c r="B167" t="n">
        <v>133</v>
      </c>
      <c r="C167" t="inlineStr">
        <is>
          <t>Priceless - Bem Mais - Itaú</t>
        </is>
      </c>
      <c r="D167" t="n">
        <v>149</v>
      </c>
      <c r="E167" t="inlineStr">
        <is>
          <t>Priceless</t>
        </is>
      </c>
      <c r="F167" s="27" t="n">
        <v>46044.54166666666</v>
      </c>
      <c r="G167" t="inlineStr">
        <is>
          <t>CREDITO</t>
        </is>
      </c>
      <c r="H167" t="inlineStr">
        <is>
          <t>PIX RECEBIDO IGOR NA22/01 IGOR NASCIMENTO DE SOUZA 263.412.728-63</t>
        </is>
      </c>
      <c r="I167" t="n">
        <v>37509.32</v>
      </c>
    </row>
    <row r="168">
      <c r="A168" t="n">
        <v>238013</v>
      </c>
      <c r="B168" t="n">
        <v>133</v>
      </c>
      <c r="C168" t="inlineStr">
        <is>
          <t>Priceless - Bem Mais - Itaú</t>
        </is>
      </c>
      <c r="D168" t="n">
        <v>149</v>
      </c>
      <c r="E168" t="inlineStr">
        <is>
          <t>Priceless</t>
        </is>
      </c>
      <c r="F168" s="27" t="n">
        <v>46044.54166666666</v>
      </c>
      <c r="G168" t="inlineStr">
        <is>
          <t>CREDITO</t>
        </is>
      </c>
      <c r="H168" t="inlineStr">
        <is>
          <t>PIX RECEBIDO IGOR NA22/01 IGOR NASCIMENTO DE SOUZA 263.412.728-63</t>
        </is>
      </c>
      <c r="I168" t="n">
        <v>11453.55</v>
      </c>
    </row>
    <row r="169">
      <c r="A169" t="n">
        <v>238015</v>
      </c>
      <c r="B169" t="n">
        <v>133</v>
      </c>
      <c r="C169" t="inlineStr">
        <is>
          <t>Priceless - Bem Mais - Itaú</t>
        </is>
      </c>
      <c r="D169" t="n">
        <v>149</v>
      </c>
      <c r="E169" t="inlineStr">
        <is>
          <t>Priceless</t>
        </is>
      </c>
      <c r="F169" s="27" t="n">
        <v>46044.54166666666</v>
      </c>
      <c r="G169" t="inlineStr">
        <is>
          <t>DEBITO</t>
        </is>
      </c>
      <c r="H169" t="inlineStr">
        <is>
          <t>PIX ENVIADO TERRACO DE SAO PAULO EVENTOS E RESTAURANTE LTDA 00.902.733/0001-11</t>
        </is>
      </c>
      <c r="I169" t="n">
        <v>-95000</v>
      </c>
    </row>
    <row r="170">
      <c r="A170" t="n">
        <v>238016</v>
      </c>
      <c r="B170" t="n">
        <v>133</v>
      </c>
      <c r="C170" t="inlineStr">
        <is>
          <t>Priceless - Bem Mais - Itaú</t>
        </is>
      </c>
      <c r="D170" t="n">
        <v>149</v>
      </c>
      <c r="E170" t="inlineStr">
        <is>
          <t>Priceless</t>
        </is>
      </c>
      <c r="F170" s="27" t="n">
        <v>46044.54166666666</v>
      </c>
      <c r="G170" t="inlineStr">
        <is>
          <t>CREDITO</t>
        </is>
      </c>
      <c r="H170" t="inlineStr">
        <is>
          <t>DEP DIN CX AG       8774</t>
        </is>
      </c>
      <c r="I170" t="n">
        <v>4000</v>
      </c>
    </row>
    <row r="171">
      <c r="A171" t="n">
        <v>238017</v>
      </c>
      <c r="B171" t="n">
        <v>133</v>
      </c>
      <c r="C171" t="inlineStr">
        <is>
          <t>Priceless - Bem Mais - Itaú</t>
        </is>
      </c>
      <c r="D171" t="n">
        <v>149</v>
      </c>
      <c r="E171" t="inlineStr">
        <is>
          <t>Priceless</t>
        </is>
      </c>
      <c r="F171" s="27" t="n">
        <v>46044.54166666666</v>
      </c>
      <c r="G171" t="inlineStr">
        <is>
          <t>DEBITO</t>
        </is>
      </c>
      <c r="H171" t="inlineStr">
        <is>
          <t>PIX ENVIADO TERRACO DE SAO PAULO EVENTOS E RESTAURANTE LTDA 00.902.733/0001-11</t>
        </is>
      </c>
      <c r="I171" t="n">
        <v>-4000</v>
      </c>
    </row>
    <row r="172">
      <c r="A172" t="n">
        <v>238018</v>
      </c>
      <c r="B172" t="n">
        <v>133</v>
      </c>
      <c r="C172" t="inlineStr">
        <is>
          <t>Priceless - Bem Mais - Itaú</t>
        </is>
      </c>
      <c r="D172" t="n">
        <v>149</v>
      </c>
      <c r="E172" t="inlineStr">
        <is>
          <t>Priceless</t>
        </is>
      </c>
      <c r="F172" s="27" t="n">
        <v>46044.54166666666</v>
      </c>
      <c r="G172" t="inlineStr">
        <is>
          <t>CREDITO</t>
        </is>
      </c>
      <c r="H172" t="inlineStr">
        <is>
          <t>SALDO TOTAL DISPONÍVEL DIA</t>
        </is>
      </c>
      <c r="I172" t="n">
        <v>72.26000000000001</v>
      </c>
    </row>
    <row r="173">
      <c r="A173" t="n">
        <v>237634</v>
      </c>
      <c r="B173" t="n">
        <v>134</v>
      </c>
      <c r="C173" t="inlineStr">
        <is>
          <t>Priceless - Bem Mais - Kamino</t>
        </is>
      </c>
      <c r="D173" t="n">
        <v>149</v>
      </c>
      <c r="E173" t="inlineStr">
        <is>
          <t>Priceless</t>
        </is>
      </c>
      <c r="F173" s="27" t="n">
        <v>46044</v>
      </c>
      <c r="G173" t="inlineStr">
        <is>
          <t>DEBITO</t>
        </is>
      </c>
      <c r="H173" t="inlineStr">
        <is>
          <t>Estaff Eventos e Consultoria Ltda</t>
        </is>
      </c>
      <c r="I173" t="n">
        <v>-682</v>
      </c>
    </row>
    <row r="174">
      <c r="A174" t="n">
        <v>237637</v>
      </c>
      <c r="B174" t="n">
        <v>134</v>
      </c>
      <c r="C174" t="inlineStr">
        <is>
          <t>Priceless - Bem Mais - Kamino</t>
        </is>
      </c>
      <c r="D174" t="n">
        <v>149</v>
      </c>
      <c r="E174" t="inlineStr">
        <is>
          <t>Priceless</t>
        </is>
      </c>
      <c r="F174" s="27" t="n">
        <v>46044</v>
      </c>
      <c r="G174" t="inlineStr">
        <is>
          <t>DEBITO</t>
        </is>
      </c>
      <c r="H174" t="inlineStr">
        <is>
          <t>Btard Padaria Artesanal Ltda</t>
        </is>
      </c>
      <c r="I174" t="n">
        <v>-256.5</v>
      </c>
    </row>
    <row r="175">
      <c r="A175" t="n">
        <v>237636</v>
      </c>
      <c r="B175" t="n">
        <v>134</v>
      </c>
      <c r="C175" t="inlineStr">
        <is>
          <t>Priceless - Bem Mais - Kamino</t>
        </is>
      </c>
      <c r="D175" t="n">
        <v>149</v>
      </c>
      <c r="E175" t="inlineStr">
        <is>
          <t>Priceless</t>
        </is>
      </c>
      <c r="F175" s="27" t="n">
        <v>46044</v>
      </c>
      <c r="G175" t="inlineStr">
        <is>
          <t>DEBITO</t>
        </is>
      </c>
      <c r="H175" t="inlineStr">
        <is>
          <t>Ng27 Consultoria e Gestao Empresarial Ltda</t>
        </is>
      </c>
      <c r="I175" t="n">
        <v>-2107.55</v>
      </c>
    </row>
    <row r="176">
      <c r="A176" t="n">
        <v>237635</v>
      </c>
      <c r="B176" t="n">
        <v>134</v>
      </c>
      <c r="C176" t="inlineStr">
        <is>
          <t>Priceless - Bem Mais - Kamino</t>
        </is>
      </c>
      <c r="D176" t="n">
        <v>149</v>
      </c>
      <c r="E176" t="inlineStr">
        <is>
          <t>Priceless</t>
        </is>
      </c>
      <c r="F176" s="27" t="n">
        <v>46044</v>
      </c>
      <c r="G176" t="inlineStr">
        <is>
          <t>DEBITO</t>
        </is>
      </c>
      <c r="H176" t="inlineStr">
        <is>
          <t>Vinicola Faccin Ltda</t>
        </is>
      </c>
      <c r="I176" t="n">
        <v>-1125</v>
      </c>
    </row>
    <row r="177">
      <c r="A177" t="n">
        <v>237641</v>
      </c>
      <c r="B177" t="n">
        <v>134</v>
      </c>
      <c r="C177" t="inlineStr">
        <is>
          <t>Priceless - Bem Mais - Kamino</t>
        </is>
      </c>
      <c r="D177" t="n">
        <v>149</v>
      </c>
      <c r="E177" t="inlineStr">
        <is>
          <t>Priceless</t>
        </is>
      </c>
      <c r="F177" s="27" t="n">
        <v>46044</v>
      </c>
      <c r="G177" t="inlineStr">
        <is>
          <t>DEBITO</t>
        </is>
      </c>
      <c r="H177" t="inlineStr">
        <is>
          <t>V Thome Ltda</t>
        </is>
      </c>
      <c r="I177" t="n">
        <v>-1466.54</v>
      </c>
    </row>
    <row r="178">
      <c r="A178" t="n">
        <v>237638</v>
      </c>
      <c r="B178" t="n">
        <v>134</v>
      </c>
      <c r="C178" t="inlineStr">
        <is>
          <t>Priceless - Bem Mais - Kamino</t>
        </is>
      </c>
      <c r="D178" t="n">
        <v>149</v>
      </c>
      <c r="E178" t="inlineStr">
        <is>
          <t>Priceless</t>
        </is>
      </c>
      <c r="F178" s="27" t="n">
        <v>46044</v>
      </c>
      <c r="G178" t="inlineStr">
        <is>
          <t>DEBITO</t>
        </is>
      </c>
      <c r="H178" t="inlineStr">
        <is>
          <t>Vinicola Conceicao Ltda</t>
        </is>
      </c>
      <c r="I178" t="n">
        <v>-592.5</v>
      </c>
    </row>
    <row r="179">
      <c r="A179" t="n">
        <v>237639</v>
      </c>
      <c r="B179" t="n">
        <v>134</v>
      </c>
      <c r="C179" t="inlineStr">
        <is>
          <t>Priceless - Bem Mais - Kamino</t>
        </is>
      </c>
      <c r="D179" t="n">
        <v>149</v>
      </c>
      <c r="E179" t="inlineStr">
        <is>
          <t>Priceless</t>
        </is>
      </c>
      <c r="F179" s="27" t="n">
        <v>46044</v>
      </c>
      <c r="G179" t="inlineStr">
        <is>
          <t>DEBITO</t>
        </is>
      </c>
      <c r="H179" t="inlineStr">
        <is>
          <t>Zanini Vinhos Ltda</t>
        </is>
      </c>
      <c r="I179" t="n">
        <v>-2358</v>
      </c>
    </row>
    <row r="180">
      <c r="A180" t="n">
        <v>237640</v>
      </c>
      <c r="B180" t="n">
        <v>134</v>
      </c>
      <c r="C180" t="inlineStr">
        <is>
          <t>Priceless - Bem Mais - Kamino</t>
        </is>
      </c>
      <c r="D180" t="n">
        <v>149</v>
      </c>
      <c r="E180" t="inlineStr">
        <is>
          <t>Priceless</t>
        </is>
      </c>
      <c r="F180" s="27" t="n">
        <v>46044</v>
      </c>
      <c r="G180" t="inlineStr">
        <is>
          <t>DEBITO</t>
        </is>
      </c>
      <c r="H180" t="inlineStr">
        <is>
          <t>Central do Sabor</t>
        </is>
      </c>
      <c r="I180" t="n">
        <v>-1677</v>
      </c>
    </row>
    <row r="181">
      <c r="A181" t="n">
        <v>237625</v>
      </c>
      <c r="B181" t="n">
        <v>134</v>
      </c>
      <c r="C181" t="inlineStr">
        <is>
          <t>Priceless - Bem Mais - Kamino</t>
        </is>
      </c>
      <c r="D181" t="n">
        <v>149</v>
      </c>
      <c r="E181" t="inlineStr">
        <is>
          <t>Priceless</t>
        </is>
      </c>
      <c r="F181" s="27" t="n">
        <v>46044</v>
      </c>
      <c r="G181" t="inlineStr">
        <is>
          <t>CREDITO</t>
        </is>
      </c>
      <c r="H181" t="inlineStr">
        <is>
          <t>Zig Tecnologia S.A.</t>
        </is>
      </c>
      <c r="I181" t="n">
        <v>19440</v>
      </c>
    </row>
    <row r="182">
      <c r="A182" t="n">
        <v>237633</v>
      </c>
      <c r="B182" t="n">
        <v>134</v>
      </c>
      <c r="C182" t="inlineStr">
        <is>
          <t>Priceless - Bem Mais - Kamino</t>
        </is>
      </c>
      <c r="D182" t="n">
        <v>149</v>
      </c>
      <c r="E182" t="inlineStr">
        <is>
          <t>Priceless</t>
        </is>
      </c>
      <c r="F182" s="27" t="n">
        <v>46044</v>
      </c>
      <c r="G182" t="inlineStr">
        <is>
          <t>DEBITO</t>
        </is>
      </c>
      <c r="H182" t="inlineStr">
        <is>
          <t>V Thome Ltda</t>
        </is>
      </c>
      <c r="I182" t="n">
        <v>-2416.96</v>
      </c>
    </row>
    <row r="183">
      <c r="A183" t="n">
        <v>237632</v>
      </c>
      <c r="B183" t="n">
        <v>134</v>
      </c>
      <c r="C183" t="inlineStr">
        <is>
          <t>Priceless - Bem Mais - Kamino</t>
        </is>
      </c>
      <c r="D183" t="n">
        <v>149</v>
      </c>
      <c r="E183" t="inlineStr">
        <is>
          <t>Priceless</t>
        </is>
      </c>
      <c r="F183" s="27" t="n">
        <v>46044</v>
      </c>
      <c r="G183" t="inlineStr">
        <is>
          <t>DEBITO</t>
        </is>
      </c>
      <c r="H183" t="inlineStr">
        <is>
          <t>Multifrangos Comercio de Alimentos Ltda</t>
        </is>
      </c>
      <c r="I183" t="n">
        <v>-758.13</v>
      </c>
    </row>
    <row r="184">
      <c r="A184" t="n">
        <v>237631</v>
      </c>
      <c r="B184" t="n">
        <v>134</v>
      </c>
      <c r="C184" t="inlineStr">
        <is>
          <t>Priceless - Bem Mais - Kamino</t>
        </is>
      </c>
      <c r="D184" t="n">
        <v>149</v>
      </c>
      <c r="E184" t="inlineStr">
        <is>
          <t>Priceless</t>
        </is>
      </c>
      <c r="F184" s="27" t="n">
        <v>46044</v>
      </c>
      <c r="G184" t="inlineStr">
        <is>
          <t>DEBITO</t>
        </is>
      </c>
      <c r="H184" t="inlineStr">
        <is>
          <t>Tarifa Pix Enviado-PJ</t>
        </is>
      </c>
      <c r="I184" t="n">
        <v>-0.5</v>
      </c>
    </row>
    <row r="185">
      <c r="A185" t="n">
        <v>237630</v>
      </c>
      <c r="B185" t="n">
        <v>134</v>
      </c>
      <c r="C185" t="inlineStr">
        <is>
          <t>Priceless - Bem Mais - Kamino</t>
        </is>
      </c>
      <c r="D185" t="n">
        <v>149</v>
      </c>
      <c r="E185" t="inlineStr">
        <is>
          <t>Priceless</t>
        </is>
      </c>
      <c r="F185" s="27" t="n">
        <v>46044</v>
      </c>
      <c r="G185" t="inlineStr">
        <is>
          <t>DEBITO</t>
        </is>
      </c>
      <c r="H185" t="inlineStr">
        <is>
          <t>Duroc Servicos e Participacoes Ltda</t>
        </is>
      </c>
      <c r="I185" t="n">
        <v>-5260</v>
      </c>
    </row>
    <row r="186">
      <c r="A186" t="n">
        <v>237629</v>
      </c>
      <c r="B186" t="n">
        <v>134</v>
      </c>
      <c r="C186" t="inlineStr">
        <is>
          <t>Priceless - Bem Mais - Kamino</t>
        </is>
      </c>
      <c r="D186" t="n">
        <v>149</v>
      </c>
      <c r="E186" t="inlineStr">
        <is>
          <t>Priceless</t>
        </is>
      </c>
      <c r="F186" s="27" t="n">
        <v>46044</v>
      </c>
      <c r="G186" t="inlineStr">
        <is>
          <t>DEBITO</t>
        </is>
      </c>
      <c r="H186" t="inlineStr">
        <is>
          <t>Tarifa Pix Enviado-PJ</t>
        </is>
      </c>
      <c r="I186" t="n">
        <v>-0.5</v>
      </c>
    </row>
    <row r="187">
      <c r="A187" t="n">
        <v>237628</v>
      </c>
      <c r="B187" t="n">
        <v>134</v>
      </c>
      <c r="C187" t="inlineStr">
        <is>
          <t>Priceless - Bem Mais - Kamino</t>
        </is>
      </c>
      <c r="D187" t="n">
        <v>149</v>
      </c>
      <c r="E187" t="inlineStr">
        <is>
          <t>Priceless</t>
        </is>
      </c>
      <c r="F187" s="27" t="n">
        <v>46044</v>
      </c>
      <c r="G187" t="inlineStr">
        <is>
          <t>DEBITO</t>
        </is>
      </c>
      <c r="H187" t="inlineStr">
        <is>
          <t>Tempus Fugit Participacoes e Empreendimentos Ltda</t>
        </is>
      </c>
      <c r="I187" t="n">
        <v>-50000</v>
      </c>
    </row>
    <row r="188">
      <c r="A188" t="n">
        <v>237627</v>
      </c>
      <c r="B188" t="n">
        <v>134</v>
      </c>
      <c r="C188" t="inlineStr">
        <is>
          <t>Priceless - Bem Mais - Kamino</t>
        </is>
      </c>
      <c r="D188" t="n">
        <v>149</v>
      </c>
      <c r="E188" t="inlineStr">
        <is>
          <t>Priceless</t>
        </is>
      </c>
      <c r="F188" s="27" t="n">
        <v>46044</v>
      </c>
      <c r="G188" t="inlineStr">
        <is>
          <t>CREDITO</t>
        </is>
      </c>
      <c r="H188" t="inlineStr">
        <is>
          <t>TERRACO DE SAO PAULO EVENTOS E RESTAURANTE LTDA</t>
        </is>
      </c>
      <c r="I188" t="n">
        <v>105000</v>
      </c>
    </row>
    <row r="189">
      <c r="A189" t="n">
        <v>237626</v>
      </c>
      <c r="B189" t="n">
        <v>134</v>
      </c>
      <c r="C189" t="inlineStr">
        <is>
          <t>Priceless - Bem Mais - Kamino</t>
        </is>
      </c>
      <c r="D189" t="n">
        <v>149</v>
      </c>
      <c r="E189" t="inlineStr">
        <is>
          <t>Priceless</t>
        </is>
      </c>
      <c r="F189" s="27" t="n">
        <v>46044</v>
      </c>
      <c r="G189" t="inlineStr">
        <is>
          <t>CREDITO</t>
        </is>
      </c>
      <c r="H189" t="inlineStr">
        <is>
          <t>TERRACO DE SAO PAULO EVENTOS E RESTAURANTE LTDA</t>
        </is>
      </c>
      <c r="I189" t="n">
        <v>95000</v>
      </c>
    </row>
    <row r="190">
      <c r="A190" t="n">
        <v>237925</v>
      </c>
      <c r="B190" t="n">
        <v>149</v>
      </c>
      <c r="C190" t="inlineStr">
        <is>
          <t>Priceless - Duroc Filial Dois - Kamino</t>
        </is>
      </c>
      <c r="D190" t="n">
        <v>149</v>
      </c>
      <c r="E190" t="inlineStr">
        <is>
          <t>Priceless</t>
        </is>
      </c>
      <c r="F190" s="27" t="n">
        <v>46044</v>
      </c>
      <c r="G190" t="inlineStr">
        <is>
          <t>CREDITO</t>
        </is>
      </c>
      <c r="H190" t="inlineStr">
        <is>
          <t>TERRACO DE SAO PAULO EVENTOS E RESTAURANTE LTDA</t>
        </is>
      </c>
      <c r="I190" t="n">
        <v>5260</v>
      </c>
    </row>
    <row r="191">
      <c r="A191" t="n">
        <v>237652</v>
      </c>
      <c r="B191" t="n">
        <v>134</v>
      </c>
      <c r="C191" t="inlineStr">
        <is>
          <t>Priceless - Bem Mais - Kamino</t>
        </is>
      </c>
      <c r="D191" t="n">
        <v>149</v>
      </c>
      <c r="E191" t="inlineStr">
        <is>
          <t>Priceless</t>
        </is>
      </c>
      <c r="F191" s="27" t="n">
        <v>46044</v>
      </c>
      <c r="G191" t="inlineStr">
        <is>
          <t>DEBITO</t>
        </is>
      </c>
      <c r="H191" t="inlineStr">
        <is>
          <t>Tarifa Pix Enviado-PJ</t>
        </is>
      </c>
      <c r="I191" t="n">
        <v>-0.5</v>
      </c>
    </row>
    <row r="192">
      <c r="A192" t="n">
        <v>237926</v>
      </c>
      <c r="B192" t="n">
        <v>149</v>
      </c>
      <c r="C192" t="inlineStr">
        <is>
          <t>Priceless - Duroc Filial Dois - Kamino</t>
        </is>
      </c>
      <c r="D192" t="n">
        <v>149</v>
      </c>
      <c r="E192" t="inlineStr">
        <is>
          <t>Priceless</t>
        </is>
      </c>
      <c r="F192" s="27" t="n">
        <v>46044</v>
      </c>
      <c r="G192" t="inlineStr">
        <is>
          <t>DEBITO</t>
        </is>
      </c>
      <c r="H192" t="inlineStr">
        <is>
          <t>Leonardo Elias Prado Bezerra</t>
        </is>
      </c>
      <c r="I192" t="n">
        <v>-5255.37</v>
      </c>
    </row>
    <row r="193">
      <c r="A193" t="n">
        <v>237927</v>
      </c>
      <c r="B193" t="n">
        <v>149</v>
      </c>
      <c r="C193" t="inlineStr">
        <is>
          <t>Priceless - Duroc Filial Dois - Kamino</t>
        </is>
      </c>
      <c r="D193" t="n">
        <v>149</v>
      </c>
      <c r="E193" t="inlineStr">
        <is>
          <t>Priceless</t>
        </is>
      </c>
      <c r="F193" s="27" t="n">
        <v>46044</v>
      </c>
      <c r="G193" t="inlineStr">
        <is>
          <t>DEBITO</t>
        </is>
      </c>
      <c r="H193" t="inlineStr">
        <is>
          <t>Tarifa Pix Enviado-PJ</t>
        </is>
      </c>
      <c r="I193" t="n">
        <v>-0.5</v>
      </c>
    </row>
    <row r="194">
      <c r="A194" t="n">
        <v>237646</v>
      </c>
      <c r="B194" t="n">
        <v>134</v>
      </c>
      <c r="C194" t="inlineStr">
        <is>
          <t>Priceless - Bem Mais - Kamino</t>
        </is>
      </c>
      <c r="D194" t="n">
        <v>149</v>
      </c>
      <c r="E194" t="inlineStr">
        <is>
          <t>Priceless</t>
        </is>
      </c>
      <c r="F194" s="27" t="n">
        <v>46044</v>
      </c>
      <c r="G194" t="inlineStr">
        <is>
          <t>DEBITO</t>
        </is>
      </c>
      <c r="H194" t="inlineStr">
        <is>
          <t>Tarifa Pix Enviado-PJ</t>
        </is>
      </c>
      <c r="I194" t="n">
        <v>-0.5</v>
      </c>
    </row>
    <row r="195">
      <c r="A195" t="n">
        <v>237657</v>
      </c>
      <c r="B195" t="n">
        <v>134</v>
      </c>
      <c r="C195" t="inlineStr">
        <is>
          <t>Priceless - Bem Mais - Kamino</t>
        </is>
      </c>
      <c r="D195" t="n">
        <v>149</v>
      </c>
      <c r="E195" t="inlineStr">
        <is>
          <t>Priceless</t>
        </is>
      </c>
      <c r="F195" s="27" t="n">
        <v>46044</v>
      </c>
      <c r="G195" t="inlineStr">
        <is>
          <t>CREDITO</t>
        </is>
      </c>
      <c r="H195" t="inlineStr">
        <is>
          <t>SUKSES EVENTOS LTDA</t>
        </is>
      </c>
      <c r="I195" t="n">
        <v>225000</v>
      </c>
    </row>
    <row r="196">
      <c r="A196" t="n">
        <v>237656</v>
      </c>
      <c r="B196" t="n">
        <v>134</v>
      </c>
      <c r="C196" t="inlineStr">
        <is>
          <t>Priceless - Bem Mais - Kamino</t>
        </is>
      </c>
      <c r="D196" t="n">
        <v>149</v>
      </c>
      <c r="E196" t="inlineStr">
        <is>
          <t>Priceless</t>
        </is>
      </c>
      <c r="F196" s="27" t="n">
        <v>46044</v>
      </c>
      <c r="G196" t="inlineStr">
        <is>
          <t>DEBITO</t>
        </is>
      </c>
      <c r="H196" t="inlineStr">
        <is>
          <t>Tarifa Pix Enviado-PJ</t>
        </is>
      </c>
      <c r="I196" t="n">
        <v>-0.5</v>
      </c>
    </row>
    <row r="197">
      <c r="A197" t="n">
        <v>237655</v>
      </c>
      <c r="B197" t="n">
        <v>134</v>
      </c>
      <c r="C197" t="inlineStr">
        <is>
          <t>Priceless - Bem Mais - Kamino</t>
        </is>
      </c>
      <c r="D197" t="n">
        <v>149</v>
      </c>
      <c r="E197" t="inlineStr">
        <is>
          <t>Priceless</t>
        </is>
      </c>
      <c r="F197" s="27" t="n">
        <v>46044</v>
      </c>
      <c r="G197" t="inlineStr">
        <is>
          <t>DEBITO</t>
        </is>
      </c>
      <c r="H197" t="inlineStr">
        <is>
          <t>PIX Marketplace</t>
        </is>
      </c>
      <c r="I197" t="n">
        <v>-261</v>
      </c>
    </row>
    <row r="198">
      <c r="A198" t="n">
        <v>237654</v>
      </c>
      <c r="B198" t="n">
        <v>134</v>
      </c>
      <c r="C198" t="inlineStr">
        <is>
          <t>Priceless - Bem Mais - Kamino</t>
        </is>
      </c>
      <c r="D198" t="n">
        <v>149</v>
      </c>
      <c r="E198" t="inlineStr">
        <is>
          <t>Priceless</t>
        </is>
      </c>
      <c r="F198" s="27" t="n">
        <v>46044</v>
      </c>
      <c r="G198" t="inlineStr">
        <is>
          <t>DEBITO</t>
        </is>
      </c>
      <c r="H198" t="inlineStr">
        <is>
          <t>Tarifa Pix Enviado-PJ</t>
        </is>
      </c>
      <c r="I198" t="n">
        <v>-0.5</v>
      </c>
    </row>
    <row r="199">
      <c r="A199" t="n">
        <v>237653</v>
      </c>
      <c r="B199" t="n">
        <v>134</v>
      </c>
      <c r="C199" t="inlineStr">
        <is>
          <t>Priceless - Bem Mais - Kamino</t>
        </is>
      </c>
      <c r="D199" t="n">
        <v>149</v>
      </c>
      <c r="E199" t="inlineStr">
        <is>
          <t>Priceless</t>
        </is>
      </c>
      <c r="F199" s="27" t="n">
        <v>46044</v>
      </c>
      <c r="G199" t="inlineStr">
        <is>
          <t>DEBITO</t>
        </is>
      </c>
      <c r="H199" t="inlineStr">
        <is>
          <t>PIX Marketplace</t>
        </is>
      </c>
      <c r="I199" t="n">
        <v>-1338.46</v>
      </c>
    </row>
    <row r="200">
      <c r="A200" t="n">
        <v>237642</v>
      </c>
      <c r="B200" t="n">
        <v>134</v>
      </c>
      <c r="C200" t="inlineStr">
        <is>
          <t>Priceless - Bem Mais - Kamino</t>
        </is>
      </c>
      <c r="D200" t="n">
        <v>149</v>
      </c>
      <c r="E200" t="inlineStr">
        <is>
          <t>Priceless</t>
        </is>
      </c>
      <c r="F200" s="27" t="n">
        <v>46044</v>
      </c>
      <c r="G200" t="inlineStr">
        <is>
          <t>DEBITO</t>
        </is>
      </c>
      <c r="H200" t="inlineStr">
        <is>
          <t>V Thome Ltda</t>
        </is>
      </c>
      <c r="I200" t="n">
        <v>-1322.13</v>
      </c>
    </row>
    <row r="201">
      <c r="A201" t="n">
        <v>237651</v>
      </c>
      <c r="B201" t="n">
        <v>134</v>
      </c>
      <c r="C201" t="inlineStr">
        <is>
          <t>Priceless - Bem Mais - Kamino</t>
        </is>
      </c>
      <c r="D201" t="n">
        <v>149</v>
      </c>
      <c r="E201" t="inlineStr">
        <is>
          <t>Priceless</t>
        </is>
      </c>
      <c r="F201" s="27" t="n">
        <v>46044</v>
      </c>
      <c r="G201" t="inlineStr">
        <is>
          <t>DEBITO</t>
        </is>
      </c>
      <c r="H201" t="inlineStr">
        <is>
          <t>Tempus Fugit Participacoes e Empreendimentos Ltda</t>
        </is>
      </c>
      <c r="I201" t="n">
        <v>-60000</v>
      </c>
    </row>
    <row r="202">
      <c r="A202" t="n">
        <v>237650</v>
      </c>
      <c r="B202" t="n">
        <v>134</v>
      </c>
      <c r="C202" t="inlineStr">
        <is>
          <t>Priceless - Bem Mais - Kamino</t>
        </is>
      </c>
      <c r="D202" t="n">
        <v>149</v>
      </c>
      <c r="E202" t="inlineStr">
        <is>
          <t>Priceless</t>
        </is>
      </c>
      <c r="F202" s="27" t="n">
        <v>46044</v>
      </c>
      <c r="G202" t="inlineStr">
        <is>
          <t>CREDITO</t>
        </is>
      </c>
      <c r="H202" t="inlineStr">
        <is>
          <t>TERRACO DE SAO PAULO EVENTOS E RESTAURANTE LTDA</t>
        </is>
      </c>
      <c r="I202" t="n">
        <v>4000</v>
      </c>
    </row>
    <row r="203">
      <c r="A203" t="n">
        <v>237649</v>
      </c>
      <c r="B203" t="n">
        <v>134</v>
      </c>
      <c r="C203" t="inlineStr">
        <is>
          <t>Priceless - Bem Mais - Kamino</t>
        </is>
      </c>
      <c r="D203" t="n">
        <v>149</v>
      </c>
      <c r="E203" t="inlineStr">
        <is>
          <t>Priceless</t>
        </is>
      </c>
      <c r="F203" s="27" t="n">
        <v>46044</v>
      </c>
      <c r="G203" t="inlineStr">
        <is>
          <t>DEBITO</t>
        </is>
      </c>
      <c r="H203" t="inlineStr">
        <is>
          <t>Ambev S.A.</t>
        </is>
      </c>
      <c r="I203" t="n">
        <v>-2041.09</v>
      </c>
    </row>
    <row r="204">
      <c r="A204" t="n">
        <v>237648</v>
      </c>
      <c r="B204" t="n">
        <v>134</v>
      </c>
      <c r="C204" t="inlineStr">
        <is>
          <t>Priceless - Bem Mais - Kamino</t>
        </is>
      </c>
      <c r="D204" t="n">
        <v>149</v>
      </c>
      <c r="E204" t="inlineStr">
        <is>
          <t>Priceless</t>
        </is>
      </c>
      <c r="F204" s="27" t="n">
        <v>46044</v>
      </c>
      <c r="G204" t="inlineStr">
        <is>
          <t>DEBITO</t>
        </is>
      </c>
      <c r="H204" t="inlineStr">
        <is>
          <t>Estaff Solucoes Tecnologicas de Agenciam</t>
        </is>
      </c>
      <c r="I204" t="n">
        <v>-18733</v>
      </c>
    </row>
    <row r="205">
      <c r="A205" t="n">
        <v>237647</v>
      </c>
      <c r="B205" t="n">
        <v>134</v>
      </c>
      <c r="C205" t="inlineStr">
        <is>
          <t>Priceless - Bem Mais - Kamino</t>
        </is>
      </c>
      <c r="D205" t="n">
        <v>149</v>
      </c>
      <c r="E205" t="inlineStr">
        <is>
          <t>Priceless</t>
        </is>
      </c>
      <c r="F205" s="27" t="n">
        <v>46044</v>
      </c>
      <c r="G205" t="inlineStr">
        <is>
          <t>DEBITO</t>
        </is>
      </c>
      <c r="H205" t="inlineStr">
        <is>
          <t>Cecilia Tsuyaco Araki Silva Ltda</t>
        </is>
      </c>
      <c r="I205" t="n">
        <v>-753.15</v>
      </c>
    </row>
    <row r="206">
      <c r="A206" t="n">
        <v>237645</v>
      </c>
      <c r="B206" t="n">
        <v>134</v>
      </c>
      <c r="C206" t="inlineStr">
        <is>
          <t>Priceless - Bem Mais - Kamino</t>
        </is>
      </c>
      <c r="D206" t="n">
        <v>149</v>
      </c>
      <c r="E206" t="inlineStr">
        <is>
          <t>Priceless</t>
        </is>
      </c>
      <c r="F206" s="27" t="n">
        <v>46044</v>
      </c>
      <c r="G206" t="inlineStr">
        <is>
          <t>DEBITO</t>
        </is>
      </c>
      <c r="H206" t="inlineStr">
        <is>
          <t>Andreia Santos Freitas Duarte 10684311801</t>
        </is>
      </c>
      <c r="I206" t="n">
        <v>-299.7</v>
      </c>
    </row>
    <row r="207">
      <c r="A207" t="n">
        <v>237644</v>
      </c>
      <c r="B207" t="n">
        <v>134</v>
      </c>
      <c r="C207" t="inlineStr">
        <is>
          <t>Priceless - Bem Mais - Kamino</t>
        </is>
      </c>
      <c r="D207" t="n">
        <v>149</v>
      </c>
      <c r="E207" t="inlineStr">
        <is>
          <t>Priceless</t>
        </is>
      </c>
      <c r="F207" s="27" t="n">
        <v>46044</v>
      </c>
      <c r="G207" t="inlineStr">
        <is>
          <t>DEBITO</t>
        </is>
      </c>
      <c r="H207" t="inlineStr">
        <is>
          <t>Vinicola Conceicao Ltda</t>
        </is>
      </c>
      <c r="I207" t="n">
        <v>-2959.23</v>
      </c>
    </row>
    <row r="208">
      <c r="A208" t="n">
        <v>237643</v>
      </c>
      <c r="B208" t="n">
        <v>134</v>
      </c>
      <c r="C208" t="inlineStr">
        <is>
          <t>Priceless - Bem Mais - Kamino</t>
        </is>
      </c>
      <c r="D208" t="n">
        <v>149</v>
      </c>
      <c r="E208" t="inlineStr">
        <is>
          <t>Priceless</t>
        </is>
      </c>
      <c r="F208" s="27" t="n">
        <v>46044</v>
      </c>
      <c r="G208" t="inlineStr">
        <is>
          <t>DEBITO</t>
        </is>
      </c>
      <c r="H208" t="inlineStr">
        <is>
          <t>Ostramar Pescados Ltda</t>
        </is>
      </c>
      <c r="I208" t="n">
        <v>-457.59</v>
      </c>
    </row>
    <row r="209">
      <c r="A209" t="n">
        <v>238010</v>
      </c>
      <c r="B209" t="n">
        <v>133</v>
      </c>
      <c r="C209" t="inlineStr">
        <is>
          <t>Priceless - Bem Mais - Itaú</t>
        </is>
      </c>
      <c r="D209" t="n">
        <v>149</v>
      </c>
      <c r="E209" t="inlineStr">
        <is>
          <t>Priceless</t>
        </is>
      </c>
      <c r="F209" s="27" t="n">
        <v>46043.54166666666</v>
      </c>
      <c r="G209" t="inlineStr">
        <is>
          <t>CREDITO</t>
        </is>
      </c>
      <c r="H209" t="inlineStr">
        <is>
          <t>PIX RECEBIDO LOI21/01 LOI 46.889.087/0001-09</t>
        </is>
      </c>
      <c r="I209" t="n">
        <v>45000</v>
      </c>
    </row>
    <row r="210">
      <c r="A210" t="n">
        <v>238009</v>
      </c>
      <c r="B210" t="n">
        <v>133</v>
      </c>
      <c r="C210" t="inlineStr">
        <is>
          <t>Priceless - Bem Mais - Itaú</t>
        </is>
      </c>
      <c r="D210" t="n">
        <v>149</v>
      </c>
      <c r="E210" t="inlineStr">
        <is>
          <t>Priceless</t>
        </is>
      </c>
      <c r="F210" s="27" t="n">
        <v>46043.54166666666</v>
      </c>
      <c r="G210" t="inlineStr">
        <is>
          <t>DEBITO</t>
        </is>
      </c>
      <c r="H210" t="inlineStr">
        <is>
          <t>PIX ENVIADO TERRACO DE SAO PAULO EVENTOS E RESTAURANTE LTDA 00.902.733/0001-11</t>
        </is>
      </c>
      <c r="I210" t="n">
        <v>-9500</v>
      </c>
    </row>
    <row r="211">
      <c r="A211" t="n">
        <v>238011</v>
      </c>
      <c r="B211" t="n">
        <v>133</v>
      </c>
      <c r="C211" t="inlineStr">
        <is>
          <t>Priceless - Bem Mais - Itaú</t>
        </is>
      </c>
      <c r="D211" t="n">
        <v>149</v>
      </c>
      <c r="E211" t="inlineStr">
        <is>
          <t>Priceless</t>
        </is>
      </c>
      <c r="F211" s="27" t="n">
        <v>46043.54166666666</v>
      </c>
      <c r="G211" t="inlineStr">
        <is>
          <t>CREDITO</t>
        </is>
      </c>
      <c r="H211" t="inlineStr">
        <is>
          <t>SALDO TOTAL DISPONÍVEL DIA</t>
        </is>
      </c>
      <c r="I211" t="n">
        <v>45179.45</v>
      </c>
    </row>
    <row r="212">
      <c r="A212" t="n">
        <v>237624</v>
      </c>
      <c r="B212" t="n">
        <v>134</v>
      </c>
      <c r="C212" t="inlineStr">
        <is>
          <t>Priceless - Bem Mais - Kamino</t>
        </is>
      </c>
      <c r="D212" t="n">
        <v>149</v>
      </c>
      <c r="E212" t="inlineStr">
        <is>
          <t>Priceless</t>
        </is>
      </c>
      <c r="F212" s="27" t="n">
        <v>46043</v>
      </c>
      <c r="G212" t="inlineStr">
        <is>
          <t>DEBITO</t>
        </is>
      </c>
      <c r="H212" t="inlineStr">
        <is>
          <t>Na Morada Industria e Comercio Ltda</t>
        </is>
      </c>
      <c r="I212" t="n">
        <v>-547.37</v>
      </c>
    </row>
    <row r="213">
      <c r="A213" t="n">
        <v>237612</v>
      </c>
      <c r="B213" t="n">
        <v>134</v>
      </c>
      <c r="C213" t="inlineStr">
        <is>
          <t>Priceless - Bem Mais - Kamino</t>
        </is>
      </c>
      <c r="D213" t="n">
        <v>149</v>
      </c>
      <c r="E213" t="inlineStr">
        <is>
          <t>Priceless</t>
        </is>
      </c>
      <c r="F213" s="27" t="n">
        <v>46043</v>
      </c>
      <c r="G213" t="inlineStr">
        <is>
          <t>DEBITO</t>
        </is>
      </c>
      <c r="H213" t="inlineStr">
        <is>
          <t>Telefonica Brasil S.A.</t>
        </is>
      </c>
      <c r="I213" t="n">
        <v>-155.38</v>
      </c>
    </row>
    <row r="214">
      <c r="A214" t="n">
        <v>237623</v>
      </c>
      <c r="B214" t="n">
        <v>134</v>
      </c>
      <c r="C214" t="inlineStr">
        <is>
          <t>Priceless - Bem Mais - Kamino</t>
        </is>
      </c>
      <c r="D214" t="n">
        <v>149</v>
      </c>
      <c r="E214" t="inlineStr">
        <is>
          <t>Priceless</t>
        </is>
      </c>
      <c r="F214" s="27" t="n">
        <v>46043</v>
      </c>
      <c r="G214" t="inlineStr">
        <is>
          <t>DEBITO</t>
        </is>
      </c>
      <c r="H214" t="inlineStr">
        <is>
          <t>Tarifa Transf Bancaria Enviada</t>
        </is>
      </c>
      <c r="I214" t="n">
        <v>-2</v>
      </c>
    </row>
    <row r="215">
      <c r="A215" t="n">
        <v>237622</v>
      </c>
      <c r="B215" t="n">
        <v>134</v>
      </c>
      <c r="C215" t="inlineStr">
        <is>
          <t>Priceless - Bem Mais - Kamino</t>
        </is>
      </c>
      <c r="D215" t="n">
        <v>149</v>
      </c>
      <c r="E215" t="inlineStr">
        <is>
          <t>Priceless</t>
        </is>
      </c>
      <c r="F215" s="27" t="n">
        <v>46043</v>
      </c>
      <c r="G215" t="inlineStr">
        <is>
          <t>DEBITO</t>
        </is>
      </c>
      <c r="H215" t="inlineStr">
        <is>
          <t>Valparaiso Vinhos e Vinhedos Ltda</t>
        </is>
      </c>
      <c r="I215" t="n">
        <v>-3408</v>
      </c>
    </row>
    <row r="216">
      <c r="A216" t="n">
        <v>237621</v>
      </c>
      <c r="B216" t="n">
        <v>134</v>
      </c>
      <c r="C216" t="inlineStr">
        <is>
          <t>Priceless - Bem Mais - Kamino</t>
        </is>
      </c>
      <c r="D216" t="n">
        <v>149</v>
      </c>
      <c r="E216" t="inlineStr">
        <is>
          <t>Priceless</t>
        </is>
      </c>
      <c r="F216" s="27" t="n">
        <v>46043</v>
      </c>
      <c r="G216" t="inlineStr">
        <is>
          <t>CREDITO</t>
        </is>
      </c>
      <c r="H216" t="inlineStr">
        <is>
          <t>TEMPUS FUGIT PARTICIPACOES E EMPREENDIMENTOS LTDA</t>
        </is>
      </c>
      <c r="I216" t="n">
        <v>4000</v>
      </c>
    </row>
    <row r="217">
      <c r="A217" t="n">
        <v>237620</v>
      </c>
      <c r="B217" t="n">
        <v>134</v>
      </c>
      <c r="C217" t="inlineStr">
        <is>
          <t>Priceless - Bem Mais - Kamino</t>
        </is>
      </c>
      <c r="D217" t="n">
        <v>149</v>
      </c>
      <c r="E217" t="inlineStr">
        <is>
          <t>Priceless</t>
        </is>
      </c>
      <c r="F217" s="27" t="n">
        <v>46043</v>
      </c>
      <c r="G217" t="inlineStr">
        <is>
          <t>DEBITO</t>
        </is>
      </c>
      <c r="H217" t="inlineStr">
        <is>
          <t>V Thome Ltda</t>
        </is>
      </c>
      <c r="I217" t="n">
        <v>-18692.27</v>
      </c>
    </row>
    <row r="218">
      <c r="A218" t="n">
        <v>237619</v>
      </c>
      <c r="B218" t="n">
        <v>134</v>
      </c>
      <c r="C218" t="inlineStr">
        <is>
          <t>Priceless - Bem Mais - Kamino</t>
        </is>
      </c>
      <c r="D218" t="n">
        <v>149</v>
      </c>
      <c r="E218" t="inlineStr">
        <is>
          <t>Priceless</t>
        </is>
      </c>
      <c r="F218" s="27" t="n">
        <v>46043</v>
      </c>
      <c r="G218" t="inlineStr">
        <is>
          <t>CREDITO</t>
        </is>
      </c>
      <c r="H218" t="inlineStr">
        <is>
          <t>TEMPUS FUGIT PARTICIPACOES E EMPREENDIMENTOS LTDA</t>
        </is>
      </c>
      <c r="I218" t="n">
        <v>2150</v>
      </c>
    </row>
    <row r="219">
      <c r="A219" t="n">
        <v>237618</v>
      </c>
      <c r="B219" t="n">
        <v>134</v>
      </c>
      <c r="C219" t="inlineStr">
        <is>
          <t>Priceless - Bem Mais - Kamino</t>
        </is>
      </c>
      <c r="D219" t="n">
        <v>149</v>
      </c>
      <c r="E219" t="inlineStr">
        <is>
          <t>Priceless</t>
        </is>
      </c>
      <c r="F219" s="27" t="n">
        <v>46043</v>
      </c>
      <c r="G219" t="inlineStr">
        <is>
          <t>DEBITO</t>
        </is>
      </c>
      <c r="H219" t="inlineStr">
        <is>
          <t>V Thome Ltda</t>
        </is>
      </c>
      <c r="I219" t="n">
        <v>-1864.26</v>
      </c>
    </row>
    <row r="220">
      <c r="A220" t="n">
        <v>237617</v>
      </c>
      <c r="B220" t="n">
        <v>134</v>
      </c>
      <c r="C220" t="inlineStr">
        <is>
          <t>Priceless - Bem Mais - Kamino</t>
        </is>
      </c>
      <c r="D220" t="n">
        <v>149</v>
      </c>
      <c r="E220" t="inlineStr">
        <is>
          <t>Priceless</t>
        </is>
      </c>
      <c r="F220" s="27" t="n">
        <v>46043</v>
      </c>
      <c r="G220" t="inlineStr">
        <is>
          <t>DEBITO</t>
        </is>
      </c>
      <c r="H220" t="inlineStr">
        <is>
          <t>V Thome Ltda</t>
        </is>
      </c>
      <c r="I220" t="n">
        <v>-1437.12</v>
      </c>
    </row>
    <row r="221">
      <c r="A221" t="n">
        <v>237616</v>
      </c>
      <c r="B221" t="n">
        <v>134</v>
      </c>
      <c r="C221" t="inlineStr">
        <is>
          <t>Priceless - Bem Mais - Kamino</t>
        </is>
      </c>
      <c r="D221" t="n">
        <v>149</v>
      </c>
      <c r="E221" t="inlineStr">
        <is>
          <t>Priceless</t>
        </is>
      </c>
      <c r="F221" s="27" t="n">
        <v>46043</v>
      </c>
      <c r="G221" t="inlineStr">
        <is>
          <t>DEBITO</t>
        </is>
      </c>
      <c r="H221" t="inlineStr">
        <is>
          <t>W.P.P. Comercio de Carnes Ltda</t>
        </is>
      </c>
      <c r="I221" t="n">
        <v>-1689.58</v>
      </c>
    </row>
    <row r="222">
      <c r="A222" t="n">
        <v>237615</v>
      </c>
      <c r="B222" t="n">
        <v>134</v>
      </c>
      <c r="C222" t="inlineStr">
        <is>
          <t>Priceless - Bem Mais - Kamino</t>
        </is>
      </c>
      <c r="D222" t="n">
        <v>149</v>
      </c>
      <c r="E222" t="inlineStr">
        <is>
          <t>Priceless</t>
        </is>
      </c>
      <c r="F222" s="27" t="n">
        <v>46043</v>
      </c>
      <c r="G222" t="inlineStr">
        <is>
          <t>DEBITO</t>
        </is>
      </c>
      <c r="H222" t="inlineStr">
        <is>
          <t>Wine Lovers Comercio de Vinhos Ltda</t>
        </is>
      </c>
      <c r="I222" t="n">
        <v>-3383.9</v>
      </c>
    </row>
    <row r="223">
      <c r="A223" t="n">
        <v>237614</v>
      </c>
      <c r="B223" t="n">
        <v>134</v>
      </c>
      <c r="C223" t="inlineStr">
        <is>
          <t>Priceless - Bem Mais - Kamino</t>
        </is>
      </c>
      <c r="D223" t="n">
        <v>149</v>
      </c>
      <c r="E223" t="inlineStr">
        <is>
          <t>Priceless</t>
        </is>
      </c>
      <c r="F223" s="27" t="n">
        <v>46043</v>
      </c>
      <c r="G223" t="inlineStr">
        <is>
          <t>DEBITO</t>
        </is>
      </c>
      <c r="H223" t="inlineStr">
        <is>
          <t>Nova Comercial do Peixe Ltda</t>
        </is>
      </c>
      <c r="I223" t="n">
        <v>-2485</v>
      </c>
    </row>
    <row r="224">
      <c r="A224" t="n">
        <v>237613</v>
      </c>
      <c r="B224" t="n">
        <v>134</v>
      </c>
      <c r="C224" t="inlineStr">
        <is>
          <t>Priceless - Bem Mais - Kamino</t>
        </is>
      </c>
      <c r="D224" t="n">
        <v>149</v>
      </c>
      <c r="E224" t="inlineStr">
        <is>
          <t>Priceless</t>
        </is>
      </c>
      <c r="F224" s="27" t="n">
        <v>46043</v>
      </c>
      <c r="G224" t="inlineStr">
        <is>
          <t>DEBITO</t>
        </is>
      </c>
      <c r="H224" t="inlineStr">
        <is>
          <t>Amantes do Vinho Comercio de Bebidas Ltda</t>
        </is>
      </c>
      <c r="I224" t="n">
        <v>-779.96</v>
      </c>
    </row>
    <row r="225">
      <c r="A225" t="n">
        <v>237611</v>
      </c>
      <c r="B225" t="n">
        <v>134</v>
      </c>
      <c r="C225" t="inlineStr">
        <is>
          <t>Priceless - Bem Mais - Kamino</t>
        </is>
      </c>
      <c r="D225" t="n">
        <v>149</v>
      </c>
      <c r="E225" t="inlineStr">
        <is>
          <t>Priceless</t>
        </is>
      </c>
      <c r="F225" s="27" t="n">
        <v>46043</v>
      </c>
      <c r="G225" t="inlineStr">
        <is>
          <t>DEBITO</t>
        </is>
      </c>
      <c r="H225" t="inlineStr">
        <is>
          <t>Matury Cajucultura Ltda</t>
        </is>
      </c>
      <c r="I225" t="n">
        <v>-827.2</v>
      </c>
    </row>
    <row r="226">
      <c r="A226" t="n">
        <v>237610</v>
      </c>
      <c r="B226" t="n">
        <v>134</v>
      </c>
      <c r="C226" t="inlineStr">
        <is>
          <t>Priceless - Bem Mais - Kamino</t>
        </is>
      </c>
      <c r="D226" t="n">
        <v>149</v>
      </c>
      <c r="E226" t="inlineStr">
        <is>
          <t>Priceless</t>
        </is>
      </c>
      <c r="F226" s="27" t="n">
        <v>46043</v>
      </c>
      <c r="G226" t="inlineStr">
        <is>
          <t>CREDITO</t>
        </is>
      </c>
      <c r="H226" t="inlineStr">
        <is>
          <t>TERRACO DE SAO PAULO EVENTOS E RESTAURANTE LTDA</t>
        </is>
      </c>
      <c r="I226" t="n">
        <v>9500</v>
      </c>
    </row>
    <row r="227">
      <c r="A227" t="n">
        <v>237609</v>
      </c>
      <c r="B227" t="n">
        <v>134</v>
      </c>
      <c r="C227" t="inlineStr">
        <is>
          <t>Priceless - Bem Mais - Kamino</t>
        </is>
      </c>
      <c r="D227" t="n">
        <v>149</v>
      </c>
      <c r="E227" t="inlineStr">
        <is>
          <t>Priceless</t>
        </is>
      </c>
      <c r="F227" s="27" t="n">
        <v>46043</v>
      </c>
      <c r="G227" t="inlineStr">
        <is>
          <t>CREDITO</t>
        </is>
      </c>
      <c r="H227" t="inlineStr">
        <is>
          <t>Zig Tecnologia S.A.</t>
        </is>
      </c>
      <c r="I227" t="n">
        <v>19672.73</v>
      </c>
    </row>
    <row r="228">
      <c r="A228" t="n">
        <v>238005</v>
      </c>
      <c r="B228" t="n">
        <v>133</v>
      </c>
      <c r="C228" t="inlineStr">
        <is>
          <t>Priceless - Bem Mais - Itaú</t>
        </is>
      </c>
      <c r="D228" t="n">
        <v>149</v>
      </c>
      <c r="E228" t="inlineStr">
        <is>
          <t>Priceless</t>
        </is>
      </c>
      <c r="F228" s="27" t="n">
        <v>46042.54166666666</v>
      </c>
      <c r="G228" t="inlineStr">
        <is>
          <t>CREDITO</t>
        </is>
      </c>
      <c r="H228" t="inlineStr">
        <is>
          <t>PIX RECEBIDO TORANJA20/01 TORANJA GLOBAL LTDA 37.493.340/0001-01</t>
        </is>
      </c>
      <c r="I228" t="n">
        <v>750</v>
      </c>
    </row>
    <row r="229">
      <c r="A229" t="n">
        <v>238004</v>
      </c>
      <c r="B229" t="n">
        <v>133</v>
      </c>
      <c r="C229" t="inlineStr">
        <is>
          <t>Priceless - Bem Mais - Itaú</t>
        </is>
      </c>
      <c r="D229" t="n">
        <v>149</v>
      </c>
      <c r="E229" t="inlineStr">
        <is>
          <t>Priceless</t>
        </is>
      </c>
      <c r="F229" s="27" t="n">
        <v>46042.54166666666</v>
      </c>
      <c r="G229" t="inlineStr">
        <is>
          <t>CREDITO</t>
        </is>
      </c>
      <c r="H229" t="inlineStr">
        <is>
          <t>PIX RECEBIDO TORANJA20/01 TORANJA GLOBAL LTDA 37.493.340/0001-01</t>
        </is>
      </c>
      <c r="I229" t="n">
        <v>375</v>
      </c>
    </row>
    <row r="230">
      <c r="A230" t="n">
        <v>238003</v>
      </c>
      <c r="B230" t="n">
        <v>133</v>
      </c>
      <c r="C230" t="inlineStr">
        <is>
          <t>Priceless - Bem Mais - Itaú</t>
        </is>
      </c>
      <c r="D230" t="n">
        <v>149</v>
      </c>
      <c r="E230" t="inlineStr">
        <is>
          <t>Priceless</t>
        </is>
      </c>
      <c r="F230" s="27" t="n">
        <v>46042.54166666666</v>
      </c>
      <c r="G230" t="inlineStr">
        <is>
          <t>CREDITO</t>
        </is>
      </c>
      <c r="H230" t="inlineStr">
        <is>
          <t>RECEBIMENTOS CENTRAL DE EVENTO... CENTRAL DE EVENTOS CONSULTORIA E GESTAO LTDA 13.025.489/0001-06</t>
        </is>
      </c>
      <c r="I230" t="n">
        <v>4054.5</v>
      </c>
    </row>
    <row r="231">
      <c r="A231" t="n">
        <v>238006</v>
      </c>
      <c r="B231" t="n">
        <v>133</v>
      </c>
      <c r="C231" t="inlineStr">
        <is>
          <t>Priceless - Bem Mais - Itaú</t>
        </is>
      </c>
      <c r="D231" t="n">
        <v>149</v>
      </c>
      <c r="E231" t="inlineStr">
        <is>
          <t>Priceless</t>
        </is>
      </c>
      <c r="F231" s="27" t="n">
        <v>46042.54166666666</v>
      </c>
      <c r="G231" t="inlineStr">
        <is>
          <t>CREDITO</t>
        </is>
      </c>
      <c r="H231" t="inlineStr">
        <is>
          <t>PIX RECEBIDO TORANJA20/01 TORANJA GLOBAL LTDA 37.493.340/0001-01</t>
        </is>
      </c>
      <c r="I231" t="n">
        <v>375</v>
      </c>
    </row>
    <row r="232">
      <c r="A232" t="n">
        <v>238007</v>
      </c>
      <c r="B232" t="n">
        <v>133</v>
      </c>
      <c r="C232" t="inlineStr">
        <is>
          <t>Priceless - Bem Mais - Itaú</t>
        </is>
      </c>
      <c r="D232" t="n">
        <v>149</v>
      </c>
      <c r="E232" t="inlineStr">
        <is>
          <t>Priceless</t>
        </is>
      </c>
      <c r="F232" s="27" t="n">
        <v>46042.54166666666</v>
      </c>
      <c r="G232" t="inlineStr">
        <is>
          <t>CREDITO</t>
        </is>
      </c>
      <c r="H232" t="inlineStr">
        <is>
          <t>PIX RECEBIDO TORANJA20/01 TORANJA GLOBAL LTDA 37.493.340/0001-01</t>
        </is>
      </c>
      <c r="I232" t="n">
        <v>375</v>
      </c>
    </row>
    <row r="233">
      <c r="A233" t="n">
        <v>238008</v>
      </c>
      <c r="B233" t="n">
        <v>133</v>
      </c>
      <c r="C233" t="inlineStr">
        <is>
          <t>Priceless - Bem Mais - Itaú</t>
        </is>
      </c>
      <c r="D233" t="n">
        <v>149</v>
      </c>
      <c r="E233" t="inlineStr">
        <is>
          <t>Priceless</t>
        </is>
      </c>
      <c r="F233" s="27" t="n">
        <v>46042.54166666666</v>
      </c>
      <c r="G233" t="inlineStr">
        <is>
          <t>CREDITO</t>
        </is>
      </c>
      <c r="H233" t="inlineStr">
        <is>
          <t>SALDO TOTAL DISPONÍVEL DIA</t>
        </is>
      </c>
      <c r="I233" t="n">
        <v>9679.450000000001</v>
      </c>
    </row>
    <row r="234">
      <c r="A234" t="n">
        <v>237591</v>
      </c>
      <c r="B234" t="n">
        <v>134</v>
      </c>
      <c r="C234" t="inlineStr">
        <is>
          <t>Priceless - Bem Mais - Kamino</t>
        </is>
      </c>
      <c r="D234" t="n">
        <v>149</v>
      </c>
      <c r="E234" t="inlineStr">
        <is>
          <t>Priceless</t>
        </is>
      </c>
      <c r="F234" s="27" t="n">
        <v>46042</v>
      </c>
      <c r="G234" t="inlineStr">
        <is>
          <t>DEBITO</t>
        </is>
      </c>
      <c r="H234" t="inlineStr">
        <is>
          <t>Ostramar Pescados Ltda</t>
        </is>
      </c>
      <c r="I234" t="n">
        <v>-435</v>
      </c>
    </row>
    <row r="235">
      <c r="A235" t="n">
        <v>237589</v>
      </c>
      <c r="B235" t="n">
        <v>134</v>
      </c>
      <c r="C235" t="inlineStr">
        <is>
          <t>Priceless - Bem Mais - Kamino</t>
        </is>
      </c>
      <c r="D235" t="n">
        <v>149</v>
      </c>
      <c r="E235" t="inlineStr">
        <is>
          <t>Priceless</t>
        </is>
      </c>
      <c r="F235" s="27" t="n">
        <v>46042</v>
      </c>
      <c r="G235" t="inlineStr">
        <is>
          <t>DEBITO</t>
        </is>
      </c>
      <c r="H235" t="inlineStr">
        <is>
          <t>V Thome Ltda</t>
        </is>
      </c>
      <c r="I235" t="n">
        <v>-9213.440000000001</v>
      </c>
    </row>
    <row r="236">
      <c r="A236" t="n">
        <v>237590</v>
      </c>
      <c r="B236" t="n">
        <v>134</v>
      </c>
      <c r="C236" t="inlineStr">
        <is>
          <t>Priceless - Bem Mais - Kamino</t>
        </is>
      </c>
      <c r="D236" t="n">
        <v>149</v>
      </c>
      <c r="E236" t="inlineStr">
        <is>
          <t>Priceless</t>
        </is>
      </c>
      <c r="F236" s="27" t="n">
        <v>46042</v>
      </c>
      <c r="G236" t="inlineStr">
        <is>
          <t>DEBITO</t>
        </is>
      </c>
      <c r="H236" t="inlineStr">
        <is>
          <t>Associacao Brasileira de Bares e Restaurantes - Seccional Sao Paulo</t>
        </is>
      </c>
      <c r="I236" t="n">
        <v>-185</v>
      </c>
    </row>
    <row r="237">
      <c r="A237" t="n">
        <v>237598</v>
      </c>
      <c r="B237" t="n">
        <v>134</v>
      </c>
      <c r="C237" t="inlineStr">
        <is>
          <t>Priceless - Bem Mais - Kamino</t>
        </is>
      </c>
      <c r="D237" t="n">
        <v>149</v>
      </c>
      <c r="E237" t="inlineStr">
        <is>
          <t>Priceless</t>
        </is>
      </c>
      <c r="F237" s="27" t="n">
        <v>46042</v>
      </c>
      <c r="G237" t="inlineStr">
        <is>
          <t>DEBITO</t>
        </is>
      </c>
      <c r="H237" t="inlineStr">
        <is>
          <t>Tempus Fugit Participacoes e Empreendimentos Ltda</t>
        </is>
      </c>
      <c r="I237" t="n">
        <v>-50000</v>
      </c>
    </row>
    <row r="238">
      <c r="A238" t="n">
        <v>237592</v>
      </c>
      <c r="B238" t="n">
        <v>134</v>
      </c>
      <c r="C238" t="inlineStr">
        <is>
          <t>Priceless - Bem Mais - Kamino</t>
        </is>
      </c>
      <c r="D238" t="n">
        <v>149</v>
      </c>
      <c r="E238" t="inlineStr">
        <is>
          <t>Priceless</t>
        </is>
      </c>
      <c r="F238" s="27" t="n">
        <v>46042</v>
      </c>
      <c r="G238" t="inlineStr">
        <is>
          <t>DEBITO</t>
        </is>
      </c>
      <c r="H238" t="inlineStr">
        <is>
          <t>Ddtizz Dedetizadora e Servicos Gerais Ltda</t>
        </is>
      </c>
      <c r="I238" t="n">
        <v>-1263.73</v>
      </c>
    </row>
    <row r="239">
      <c r="A239" t="n">
        <v>237593</v>
      </c>
      <c r="B239" t="n">
        <v>134</v>
      </c>
      <c r="C239" t="inlineStr">
        <is>
          <t>Priceless - Bem Mais - Kamino</t>
        </is>
      </c>
      <c r="D239" t="n">
        <v>149</v>
      </c>
      <c r="E239" t="inlineStr">
        <is>
          <t>Priceless</t>
        </is>
      </c>
      <c r="F239" s="27" t="n">
        <v>46042</v>
      </c>
      <c r="G239" t="inlineStr">
        <is>
          <t>DEBITO</t>
        </is>
      </c>
      <c r="H239" t="inlineStr">
        <is>
          <t>Ministerio da Fazenda</t>
        </is>
      </c>
      <c r="I239" t="n">
        <v>-12.63</v>
      </c>
    </row>
    <row r="240">
      <c r="A240" t="n">
        <v>237594</v>
      </c>
      <c r="B240" t="n">
        <v>134</v>
      </c>
      <c r="C240" t="inlineStr">
        <is>
          <t>Priceless - Bem Mais - Kamino</t>
        </is>
      </c>
      <c r="D240" t="n">
        <v>149</v>
      </c>
      <c r="E240" t="inlineStr">
        <is>
          <t>Priceless</t>
        </is>
      </c>
      <c r="F240" s="27" t="n">
        <v>46042</v>
      </c>
      <c r="G240" t="inlineStr">
        <is>
          <t>DEBITO</t>
        </is>
      </c>
      <c r="H240" t="inlineStr">
        <is>
          <t>Gigio Comercio de Produtos Alimenticios Ltda</t>
        </is>
      </c>
      <c r="I240" t="n">
        <v>-186.3</v>
      </c>
    </row>
    <row r="241">
      <c r="A241" t="n">
        <v>237595</v>
      </c>
      <c r="B241" t="n">
        <v>134</v>
      </c>
      <c r="C241" t="inlineStr">
        <is>
          <t>Priceless - Bem Mais - Kamino</t>
        </is>
      </c>
      <c r="D241" t="n">
        <v>149</v>
      </c>
      <c r="E241" t="inlineStr">
        <is>
          <t>Priceless</t>
        </is>
      </c>
      <c r="F241" s="27" t="n">
        <v>46042</v>
      </c>
      <c r="G241" t="inlineStr">
        <is>
          <t>DEBITO</t>
        </is>
      </c>
      <c r="H241" t="inlineStr">
        <is>
          <t>Nitron Comercial Ltda</t>
        </is>
      </c>
      <c r="I241" t="n">
        <v>-756.15</v>
      </c>
    </row>
    <row r="242">
      <c r="A242" t="n">
        <v>237596</v>
      </c>
      <c r="B242" t="n">
        <v>134</v>
      </c>
      <c r="C242" t="inlineStr">
        <is>
          <t>Priceless - Bem Mais - Kamino</t>
        </is>
      </c>
      <c r="D242" t="n">
        <v>149</v>
      </c>
      <c r="E242" t="inlineStr">
        <is>
          <t>Priceless</t>
        </is>
      </c>
      <c r="F242" s="27" t="n">
        <v>46042</v>
      </c>
      <c r="G242" t="inlineStr">
        <is>
          <t>DEBITO</t>
        </is>
      </c>
      <c r="H242" t="inlineStr">
        <is>
          <t>Ice4pros Fabrica de Gelo Ltda.</t>
        </is>
      </c>
      <c r="I242" t="n">
        <v>-973.2</v>
      </c>
    </row>
    <row r="243">
      <c r="A243" t="n">
        <v>237597</v>
      </c>
      <c r="B243" t="n">
        <v>134</v>
      </c>
      <c r="C243" t="inlineStr">
        <is>
          <t>Priceless - Bem Mais - Kamino</t>
        </is>
      </c>
      <c r="D243" t="n">
        <v>149</v>
      </c>
      <c r="E243" t="inlineStr">
        <is>
          <t>Priceless</t>
        </is>
      </c>
      <c r="F243" s="27" t="n">
        <v>46042</v>
      </c>
      <c r="G243" t="inlineStr">
        <is>
          <t>DEBITO</t>
        </is>
      </c>
      <c r="H243" t="inlineStr">
        <is>
          <t>Kamino Instituicao de Pagamento Ltda</t>
        </is>
      </c>
      <c r="I243" t="n">
        <v>-700</v>
      </c>
    </row>
    <row r="244">
      <c r="A244" t="n">
        <v>237602</v>
      </c>
      <c r="B244" t="n">
        <v>134</v>
      </c>
      <c r="C244" t="inlineStr">
        <is>
          <t>Priceless - Bem Mais - Kamino</t>
        </is>
      </c>
      <c r="D244" t="n">
        <v>149</v>
      </c>
      <c r="E244" t="inlineStr">
        <is>
          <t>Priceless</t>
        </is>
      </c>
      <c r="F244" s="27" t="n">
        <v>46042</v>
      </c>
      <c r="G244" t="inlineStr">
        <is>
          <t>DEBITO</t>
        </is>
      </c>
      <c r="H244" t="inlineStr">
        <is>
          <t>Duroc Servicos e Participacoes Ltda</t>
        </is>
      </c>
      <c r="I244" t="n">
        <v>-1000</v>
      </c>
    </row>
    <row r="245">
      <c r="A245" t="n">
        <v>237588</v>
      </c>
      <c r="B245" t="n">
        <v>134</v>
      </c>
      <c r="C245" t="inlineStr">
        <is>
          <t>Priceless - Bem Mais - Kamino</t>
        </is>
      </c>
      <c r="D245" t="n">
        <v>149</v>
      </c>
      <c r="E245" t="inlineStr">
        <is>
          <t>Priceless</t>
        </is>
      </c>
      <c r="F245" s="27" t="n">
        <v>46042</v>
      </c>
      <c r="G245" t="inlineStr">
        <is>
          <t>DEBITO</t>
        </is>
      </c>
      <c r="H245" t="inlineStr">
        <is>
          <t>Opus Consultoria e Pesquisa Ltda</t>
        </is>
      </c>
      <c r="I245" t="n">
        <v>-300</v>
      </c>
    </row>
    <row r="246">
      <c r="A246" t="n">
        <v>237587</v>
      </c>
      <c r="B246" t="n">
        <v>134</v>
      </c>
      <c r="C246" t="inlineStr">
        <is>
          <t>Priceless - Bem Mais - Kamino</t>
        </is>
      </c>
      <c r="D246" t="n">
        <v>149</v>
      </c>
      <c r="E246" t="inlineStr">
        <is>
          <t>Priceless</t>
        </is>
      </c>
      <c r="F246" s="27" t="n">
        <v>46042</v>
      </c>
      <c r="G246" t="inlineStr">
        <is>
          <t>DEBITO</t>
        </is>
      </c>
      <c r="H246" t="inlineStr">
        <is>
          <t>Cecilia Tsuyaco Araki Silva Ltda</t>
        </is>
      </c>
      <c r="I246" t="n">
        <v>-13</v>
      </c>
    </row>
    <row r="247">
      <c r="A247" t="n">
        <v>237586</v>
      </c>
      <c r="B247" t="n">
        <v>134</v>
      </c>
      <c r="C247" t="inlineStr">
        <is>
          <t>Priceless - Bem Mais - Kamino</t>
        </is>
      </c>
      <c r="D247" t="n">
        <v>149</v>
      </c>
      <c r="E247" t="inlineStr">
        <is>
          <t>Priceless</t>
        </is>
      </c>
      <c r="F247" s="27" t="n">
        <v>46042</v>
      </c>
      <c r="G247" t="inlineStr">
        <is>
          <t>DEBITO</t>
        </is>
      </c>
      <c r="H247" t="inlineStr">
        <is>
          <t>Emporio M &amp; L Comercio de Alimentos e Bebidas Ltda</t>
        </is>
      </c>
      <c r="I247" t="n">
        <v>-2142</v>
      </c>
    </row>
    <row r="248">
      <c r="A248" t="n">
        <v>237585</v>
      </c>
      <c r="B248" t="n">
        <v>134</v>
      </c>
      <c r="C248" t="inlineStr">
        <is>
          <t>Priceless - Bem Mais - Kamino</t>
        </is>
      </c>
      <c r="D248" t="n">
        <v>149</v>
      </c>
      <c r="E248" t="inlineStr">
        <is>
          <t>Priceless</t>
        </is>
      </c>
      <c r="F248" s="27" t="n">
        <v>46042</v>
      </c>
      <c r="G248" t="inlineStr">
        <is>
          <t>DEBITO</t>
        </is>
      </c>
      <c r="H248" t="inlineStr">
        <is>
          <t>Ng27 Consultoria e Gestao Empresarial Ltda</t>
        </is>
      </c>
      <c r="I248" t="n">
        <v>-390.75</v>
      </c>
    </row>
    <row r="249">
      <c r="A249" t="n">
        <v>237584</v>
      </c>
      <c r="B249" t="n">
        <v>134</v>
      </c>
      <c r="C249" t="inlineStr">
        <is>
          <t>Priceless - Bem Mais - Kamino</t>
        </is>
      </c>
      <c r="D249" t="n">
        <v>149</v>
      </c>
      <c r="E249" t="inlineStr">
        <is>
          <t>Priceless</t>
        </is>
      </c>
      <c r="F249" s="27" t="n">
        <v>46042</v>
      </c>
      <c r="G249" t="inlineStr">
        <is>
          <t>DEBITO</t>
        </is>
      </c>
      <c r="H249" t="inlineStr">
        <is>
          <t>Star.Frio Distribuidora de Ar Condicionado e Pecas Ltda</t>
        </is>
      </c>
      <c r="I249" t="n">
        <v>-5000</v>
      </c>
    </row>
    <row r="250">
      <c r="A250" t="n">
        <v>237583</v>
      </c>
      <c r="B250" t="n">
        <v>134</v>
      </c>
      <c r="C250" t="inlineStr">
        <is>
          <t>Priceless - Bem Mais - Kamino</t>
        </is>
      </c>
      <c r="D250" t="n">
        <v>149</v>
      </c>
      <c r="E250" t="inlineStr">
        <is>
          <t>Priceless</t>
        </is>
      </c>
      <c r="F250" s="27" t="n">
        <v>46042</v>
      </c>
      <c r="G250" t="inlineStr">
        <is>
          <t>DEBITO</t>
        </is>
      </c>
      <c r="H250" t="inlineStr">
        <is>
          <t>Emporio M &amp; L Comercio de Alimentos e Bebidas Ltda</t>
        </is>
      </c>
      <c r="I250" t="n">
        <v>-3170.29</v>
      </c>
    </row>
    <row r="251">
      <c r="A251" t="n">
        <v>237582</v>
      </c>
      <c r="B251" t="n">
        <v>134</v>
      </c>
      <c r="C251" t="inlineStr">
        <is>
          <t>Priceless - Bem Mais - Kamino</t>
        </is>
      </c>
      <c r="D251" t="n">
        <v>149</v>
      </c>
      <c r="E251" t="inlineStr">
        <is>
          <t>Priceless</t>
        </is>
      </c>
      <c r="F251" s="27" t="n">
        <v>46042</v>
      </c>
      <c r="G251" t="inlineStr">
        <is>
          <t>DEBITO</t>
        </is>
      </c>
      <c r="H251" t="inlineStr">
        <is>
          <t>Mario Pedro Feliciano - Hortifruti</t>
        </is>
      </c>
      <c r="I251" t="n">
        <v>-1395.87</v>
      </c>
    </row>
    <row r="252">
      <c r="A252" t="n">
        <v>237581</v>
      </c>
      <c r="B252" t="n">
        <v>134</v>
      </c>
      <c r="C252" t="inlineStr">
        <is>
          <t>Priceless - Bem Mais - Kamino</t>
        </is>
      </c>
      <c r="D252" t="n">
        <v>149</v>
      </c>
      <c r="E252" t="inlineStr">
        <is>
          <t>Priceless</t>
        </is>
      </c>
      <c r="F252" s="27" t="n">
        <v>46042</v>
      </c>
      <c r="G252" t="inlineStr">
        <is>
          <t>DEBITO</t>
        </is>
      </c>
      <c r="H252" t="inlineStr">
        <is>
          <t>Ervas Finas Horticultura Ltda</t>
        </is>
      </c>
      <c r="I252" t="n">
        <v>-554.95</v>
      </c>
    </row>
    <row r="253">
      <c r="A253" t="n">
        <v>237580</v>
      </c>
      <c r="B253" t="n">
        <v>134</v>
      </c>
      <c r="C253" t="inlineStr">
        <is>
          <t>Priceless - Bem Mais - Kamino</t>
        </is>
      </c>
      <c r="D253" t="n">
        <v>149</v>
      </c>
      <c r="E253" t="inlineStr">
        <is>
          <t>Priceless</t>
        </is>
      </c>
      <c r="F253" s="27" t="n">
        <v>46042</v>
      </c>
      <c r="G253" t="inlineStr">
        <is>
          <t>DEBITO</t>
        </is>
      </c>
      <c r="H253" t="inlineStr">
        <is>
          <t>Suflex Tecnologia Ltda.</t>
        </is>
      </c>
      <c r="I253" t="n">
        <v>-1234.93</v>
      </c>
    </row>
    <row r="254">
      <c r="A254" t="n">
        <v>237579</v>
      </c>
      <c r="B254" t="n">
        <v>134</v>
      </c>
      <c r="C254" t="inlineStr">
        <is>
          <t>Priceless - Bem Mais - Kamino</t>
        </is>
      </c>
      <c r="D254" t="n">
        <v>149</v>
      </c>
      <c r="E254" t="inlineStr">
        <is>
          <t>Priceless</t>
        </is>
      </c>
      <c r="F254" s="27" t="n">
        <v>46042</v>
      </c>
      <c r="G254" t="inlineStr">
        <is>
          <t>DEBITO</t>
        </is>
      </c>
      <c r="H254" t="inlineStr">
        <is>
          <t>D.R.O. Produtos Alimenticios Ltda</t>
        </is>
      </c>
      <c r="I254" t="n">
        <v>-154.68</v>
      </c>
    </row>
    <row r="255">
      <c r="A255" t="n">
        <v>237578</v>
      </c>
      <c r="B255" t="n">
        <v>134</v>
      </c>
      <c r="C255" t="inlineStr">
        <is>
          <t>Priceless - Bem Mais - Kamino</t>
        </is>
      </c>
      <c r="D255" t="n">
        <v>149</v>
      </c>
      <c r="E255" t="inlineStr">
        <is>
          <t>Priceless</t>
        </is>
      </c>
      <c r="F255" s="27" t="n">
        <v>46042</v>
      </c>
      <c r="G255" t="inlineStr">
        <is>
          <t>DEBITO</t>
        </is>
      </c>
      <c r="H255" t="inlineStr">
        <is>
          <t>Cecilia Tsuyaco Araki Silva Ltda</t>
        </is>
      </c>
      <c r="I255" t="n">
        <v>-395.8</v>
      </c>
    </row>
    <row r="256">
      <c r="A256" t="n">
        <v>237577</v>
      </c>
      <c r="B256" t="n">
        <v>134</v>
      </c>
      <c r="C256" t="inlineStr">
        <is>
          <t>Priceless - Bem Mais - Kamino</t>
        </is>
      </c>
      <c r="D256" t="n">
        <v>149</v>
      </c>
      <c r="E256" t="inlineStr">
        <is>
          <t>Priceless</t>
        </is>
      </c>
      <c r="F256" s="27" t="n">
        <v>46042</v>
      </c>
      <c r="G256" t="inlineStr">
        <is>
          <t>DEBITO</t>
        </is>
      </c>
      <c r="H256" t="inlineStr">
        <is>
          <t>Emporio M &amp; L Comercio de Alimentos e Bebidas Ltda</t>
        </is>
      </c>
      <c r="I256" t="n">
        <v>-3837.55</v>
      </c>
    </row>
    <row r="257">
      <c r="A257" t="n">
        <v>237576</v>
      </c>
      <c r="B257" t="n">
        <v>134</v>
      </c>
      <c r="C257" t="inlineStr">
        <is>
          <t>Priceless - Bem Mais - Kamino</t>
        </is>
      </c>
      <c r="D257" t="n">
        <v>149</v>
      </c>
      <c r="E257" t="inlineStr">
        <is>
          <t>Priceless</t>
        </is>
      </c>
      <c r="F257" s="27" t="n">
        <v>46042</v>
      </c>
      <c r="G257" t="inlineStr">
        <is>
          <t>CREDITO</t>
        </is>
      </c>
      <c r="H257" t="inlineStr">
        <is>
          <t>Zig Tecnologia S.A.</t>
        </is>
      </c>
      <c r="I257" t="n">
        <v>49164</v>
      </c>
    </row>
    <row r="258">
      <c r="A258" t="n">
        <v>237923</v>
      </c>
      <c r="B258" t="n">
        <v>149</v>
      </c>
      <c r="C258" t="inlineStr">
        <is>
          <t>Priceless - Duroc Filial Dois - Kamino</t>
        </is>
      </c>
      <c r="D258" t="n">
        <v>149</v>
      </c>
      <c r="E258" t="inlineStr">
        <is>
          <t>Priceless</t>
        </is>
      </c>
      <c r="F258" s="27" t="n">
        <v>46042</v>
      </c>
      <c r="G258" t="inlineStr">
        <is>
          <t>DEBITO</t>
        </is>
      </c>
      <c r="H258" t="inlineStr">
        <is>
          <t>Tarifa Pix Enviado-PJ</t>
        </is>
      </c>
      <c r="I258" t="n">
        <v>-0.5</v>
      </c>
    </row>
    <row r="259">
      <c r="A259" t="n">
        <v>237872</v>
      </c>
      <c r="B259" t="n">
        <v>149</v>
      </c>
      <c r="C259" t="inlineStr">
        <is>
          <t>Priceless - Duroc Filial Dois - Kamino</t>
        </is>
      </c>
      <c r="D259" t="n">
        <v>149</v>
      </c>
      <c r="E259" t="inlineStr">
        <is>
          <t>Priceless</t>
        </is>
      </c>
      <c r="F259" s="27" t="n">
        <v>46042</v>
      </c>
      <c r="G259" t="inlineStr">
        <is>
          <t>DEBITO</t>
        </is>
      </c>
      <c r="H259" t="inlineStr">
        <is>
          <t>Tarifa Pix Enviado-PJ</t>
        </is>
      </c>
      <c r="I259" t="n">
        <v>-0.5</v>
      </c>
    </row>
    <row r="260">
      <c r="A260" t="n">
        <v>237873</v>
      </c>
      <c r="B260" t="n">
        <v>149</v>
      </c>
      <c r="C260" t="inlineStr">
        <is>
          <t>Priceless - Duroc Filial Dois - Kamino</t>
        </is>
      </c>
      <c r="D260" t="n">
        <v>149</v>
      </c>
      <c r="E260" t="inlineStr">
        <is>
          <t>Priceless</t>
        </is>
      </c>
      <c r="F260" s="27" t="n">
        <v>46042</v>
      </c>
      <c r="G260" t="inlineStr">
        <is>
          <t>DEBITO</t>
        </is>
      </c>
      <c r="H260" t="inlineStr">
        <is>
          <t>Eliel Paulo Dantas</t>
        </is>
      </c>
      <c r="I260" t="n">
        <v>-1227.08</v>
      </c>
    </row>
    <row r="261">
      <c r="A261" t="n">
        <v>237874</v>
      </c>
      <c r="B261" t="n">
        <v>149</v>
      </c>
      <c r="C261" t="inlineStr">
        <is>
          <t>Priceless - Duroc Filial Dois - Kamino</t>
        </is>
      </c>
      <c r="D261" t="n">
        <v>149</v>
      </c>
      <c r="E261" t="inlineStr">
        <is>
          <t>Priceless</t>
        </is>
      </c>
      <c r="F261" s="27" t="n">
        <v>46042</v>
      </c>
      <c r="G261" t="inlineStr">
        <is>
          <t>DEBITO</t>
        </is>
      </c>
      <c r="H261" t="inlineStr">
        <is>
          <t>Tarifa Pix Enviado-PJ</t>
        </is>
      </c>
      <c r="I261" t="n">
        <v>-0.5</v>
      </c>
    </row>
    <row r="262">
      <c r="A262" t="n">
        <v>237875</v>
      </c>
      <c r="B262" t="n">
        <v>149</v>
      </c>
      <c r="C262" t="inlineStr">
        <is>
          <t>Priceless - Duroc Filial Dois - Kamino</t>
        </is>
      </c>
      <c r="D262" t="n">
        <v>149</v>
      </c>
      <c r="E262" t="inlineStr">
        <is>
          <t>Priceless</t>
        </is>
      </c>
      <c r="F262" s="27" t="n">
        <v>46042</v>
      </c>
      <c r="G262" t="inlineStr">
        <is>
          <t>DEBITO</t>
        </is>
      </c>
      <c r="H262" t="inlineStr">
        <is>
          <t>Tarifa Pix Enviado-PJ</t>
        </is>
      </c>
      <c r="I262" t="n">
        <v>-0.5</v>
      </c>
    </row>
    <row r="263">
      <c r="A263" t="n">
        <v>237870</v>
      </c>
      <c r="B263" t="n">
        <v>149</v>
      </c>
      <c r="C263" t="inlineStr">
        <is>
          <t>Priceless - Duroc Filial Dois - Kamino</t>
        </is>
      </c>
      <c r="D263" t="n">
        <v>149</v>
      </c>
      <c r="E263" t="inlineStr">
        <is>
          <t>Priceless</t>
        </is>
      </c>
      <c r="F263" s="27" t="n">
        <v>46042</v>
      </c>
      <c r="G263" t="inlineStr">
        <is>
          <t>DEBITO</t>
        </is>
      </c>
      <c r="H263" t="inlineStr">
        <is>
          <t>Tarifa Pix Enviado-PJ</t>
        </is>
      </c>
      <c r="I263" t="n">
        <v>-0.5</v>
      </c>
    </row>
    <row r="264">
      <c r="A264" t="n">
        <v>237869</v>
      </c>
      <c r="B264" t="n">
        <v>149</v>
      </c>
      <c r="C264" t="inlineStr">
        <is>
          <t>Priceless - Duroc Filial Dois - Kamino</t>
        </is>
      </c>
      <c r="D264" t="n">
        <v>149</v>
      </c>
      <c r="E264" t="inlineStr">
        <is>
          <t>Priceless</t>
        </is>
      </c>
      <c r="F264" s="27" t="n">
        <v>46042</v>
      </c>
      <c r="G264" t="inlineStr">
        <is>
          <t>DEBITO</t>
        </is>
      </c>
      <c r="H264" t="inlineStr">
        <is>
          <t>Luiz Fernando Tomas da Silva</t>
        </is>
      </c>
      <c r="I264" t="n">
        <v>-1016.04</v>
      </c>
    </row>
    <row r="265">
      <c r="A265" t="n">
        <v>237868</v>
      </c>
      <c r="B265" t="n">
        <v>149</v>
      </c>
      <c r="C265" t="inlineStr">
        <is>
          <t>Priceless - Duroc Filial Dois - Kamino</t>
        </is>
      </c>
      <c r="D265" t="n">
        <v>149</v>
      </c>
      <c r="E265" t="inlineStr">
        <is>
          <t>Priceless</t>
        </is>
      </c>
      <c r="F265" s="27" t="n">
        <v>46042</v>
      </c>
      <c r="G265" t="inlineStr">
        <is>
          <t>DEBITO</t>
        </is>
      </c>
      <c r="H265" t="inlineStr">
        <is>
          <t>Luiz Silva de Souza Neto</t>
        </is>
      </c>
      <c r="I265" t="n">
        <v>-427.09</v>
      </c>
    </row>
    <row r="266">
      <c r="A266" t="n">
        <v>237867</v>
      </c>
      <c r="B266" t="n">
        <v>149</v>
      </c>
      <c r="C266" t="inlineStr">
        <is>
          <t>Priceless - Duroc Filial Dois - Kamino</t>
        </is>
      </c>
      <c r="D266" t="n">
        <v>149</v>
      </c>
      <c r="E266" t="inlineStr">
        <is>
          <t>Priceless</t>
        </is>
      </c>
      <c r="F266" s="27" t="n">
        <v>46042</v>
      </c>
      <c r="G266" t="inlineStr">
        <is>
          <t>DEBITO</t>
        </is>
      </c>
      <c r="H266" t="inlineStr">
        <is>
          <t>Eliza Thomazini Zambom Cicero da Silva</t>
        </is>
      </c>
      <c r="I266" t="n">
        <v>-976.0700000000001</v>
      </c>
    </row>
    <row r="267">
      <c r="A267" t="n">
        <v>237866</v>
      </c>
      <c r="B267" t="n">
        <v>149</v>
      </c>
      <c r="C267" t="inlineStr">
        <is>
          <t>Priceless - Duroc Filial Dois - Kamino</t>
        </is>
      </c>
      <c r="D267" t="n">
        <v>149</v>
      </c>
      <c r="E267" t="inlineStr">
        <is>
          <t>Priceless</t>
        </is>
      </c>
      <c r="F267" s="27" t="n">
        <v>46042</v>
      </c>
      <c r="G267" t="inlineStr">
        <is>
          <t>DEBITO</t>
        </is>
      </c>
      <c r="H267" t="inlineStr">
        <is>
          <t>Lucimara da Conceio</t>
        </is>
      </c>
      <c r="I267" t="n">
        <v>-690.77</v>
      </c>
    </row>
    <row r="268">
      <c r="A268" t="n">
        <v>237865</v>
      </c>
      <c r="B268" t="n">
        <v>149</v>
      </c>
      <c r="C268" t="inlineStr">
        <is>
          <t>Priceless - Duroc Filial Dois - Kamino</t>
        </is>
      </c>
      <c r="D268" t="n">
        <v>149</v>
      </c>
      <c r="E268" t="inlineStr">
        <is>
          <t>Priceless</t>
        </is>
      </c>
      <c r="F268" s="27" t="n">
        <v>46042</v>
      </c>
      <c r="G268" t="inlineStr">
        <is>
          <t>CREDITO</t>
        </is>
      </c>
      <c r="H268" t="inlineStr">
        <is>
          <t>TERRACO DE SAO PAULO EVENTOS E RESTAURANTE LTDA</t>
        </is>
      </c>
      <c r="I268" t="n">
        <v>1000</v>
      </c>
    </row>
    <row r="269">
      <c r="A269" t="n">
        <v>237864</v>
      </c>
      <c r="B269" t="n">
        <v>149</v>
      </c>
      <c r="C269" t="inlineStr">
        <is>
          <t>Priceless - Duroc Filial Dois - Kamino</t>
        </is>
      </c>
      <c r="D269" t="n">
        <v>149</v>
      </c>
      <c r="E269" t="inlineStr">
        <is>
          <t>Priceless</t>
        </is>
      </c>
      <c r="F269" s="27" t="n">
        <v>46042</v>
      </c>
      <c r="G269" t="inlineStr">
        <is>
          <t>CREDITO</t>
        </is>
      </c>
      <c r="H269" t="inlineStr">
        <is>
          <t>TERRACO DE SAO PAULO EVENTOS E RESTAURANTE LTDA</t>
        </is>
      </c>
      <c r="I269" t="n">
        <v>18000</v>
      </c>
    </row>
    <row r="270">
      <c r="A270" t="n">
        <v>237599</v>
      </c>
      <c r="B270" t="n">
        <v>134</v>
      </c>
      <c r="C270" t="inlineStr">
        <is>
          <t>Priceless - Bem Mais - Kamino</t>
        </is>
      </c>
      <c r="D270" t="n">
        <v>149</v>
      </c>
      <c r="E270" t="inlineStr">
        <is>
          <t>Priceless</t>
        </is>
      </c>
      <c r="F270" s="27" t="n">
        <v>46042</v>
      </c>
      <c r="G270" t="inlineStr">
        <is>
          <t>DEBITO</t>
        </is>
      </c>
      <c r="H270" t="inlineStr">
        <is>
          <t>Tarifa Pix Enviado-PJ</t>
        </is>
      </c>
      <c r="I270" t="n">
        <v>-0.5</v>
      </c>
    </row>
    <row r="271">
      <c r="A271" t="n">
        <v>237924</v>
      </c>
      <c r="B271" t="n">
        <v>149</v>
      </c>
      <c r="C271" t="inlineStr">
        <is>
          <t>Priceless - Duroc Filial Dois - Kamino</t>
        </is>
      </c>
      <c r="D271" t="n">
        <v>149</v>
      </c>
      <c r="E271" t="inlineStr">
        <is>
          <t>Priceless</t>
        </is>
      </c>
      <c r="F271" s="27" t="n">
        <v>46042</v>
      </c>
      <c r="G271" t="inlineStr">
        <is>
          <t>DEBITO</t>
        </is>
      </c>
      <c r="H271" t="inlineStr">
        <is>
          <t>Ministerio da Fazenda</t>
        </is>
      </c>
      <c r="I271" t="n">
        <v>-9303.1</v>
      </c>
    </row>
    <row r="272">
      <c r="A272" t="n">
        <v>237922</v>
      </c>
      <c r="B272" t="n">
        <v>149</v>
      </c>
      <c r="C272" t="inlineStr">
        <is>
          <t>Priceless - Duroc Filial Dois - Kamino</t>
        </is>
      </c>
      <c r="D272" t="n">
        <v>149</v>
      </c>
      <c r="E272" t="inlineStr">
        <is>
          <t>Priceless</t>
        </is>
      </c>
      <c r="F272" s="27" t="n">
        <v>46042</v>
      </c>
      <c r="G272" t="inlineStr">
        <is>
          <t>DEBITO</t>
        </is>
      </c>
      <c r="H272" t="inlineStr">
        <is>
          <t>Ministerio da Fazenda</t>
        </is>
      </c>
      <c r="I272" t="n">
        <v>-18983.39</v>
      </c>
    </row>
    <row r="273">
      <c r="A273" t="n">
        <v>237608</v>
      </c>
      <c r="B273" t="n">
        <v>134</v>
      </c>
      <c r="C273" t="inlineStr">
        <is>
          <t>Priceless - Bem Mais - Kamino</t>
        </is>
      </c>
      <c r="D273" t="n">
        <v>149</v>
      </c>
      <c r="E273" t="inlineStr">
        <is>
          <t>Priceless</t>
        </is>
      </c>
      <c r="F273" s="27" t="n">
        <v>46042</v>
      </c>
      <c r="G273" t="inlineStr">
        <is>
          <t>DEBITO</t>
        </is>
      </c>
      <c r="H273" t="inlineStr">
        <is>
          <t>Tarifa Pix Enviado-PJ</t>
        </is>
      </c>
      <c r="I273" t="n">
        <v>-0.5</v>
      </c>
    </row>
    <row r="274">
      <c r="A274" t="n">
        <v>237607</v>
      </c>
      <c r="B274" t="n">
        <v>134</v>
      </c>
      <c r="C274" t="inlineStr">
        <is>
          <t>Priceless - Bem Mais - Kamino</t>
        </is>
      </c>
      <c r="D274" t="n">
        <v>149</v>
      </c>
      <c r="E274" t="inlineStr">
        <is>
          <t>Priceless</t>
        </is>
      </c>
      <c r="F274" s="27" t="n">
        <v>46042</v>
      </c>
      <c r="G274" t="inlineStr">
        <is>
          <t>DEBITO</t>
        </is>
      </c>
      <c r="H274" t="inlineStr">
        <is>
          <t>Tempus Fugit Participacoes e Empreendimentos Ltda</t>
        </is>
      </c>
      <c r="I274" t="n">
        <v>-17250</v>
      </c>
    </row>
    <row r="275">
      <c r="A275" t="n">
        <v>237606</v>
      </c>
      <c r="B275" t="n">
        <v>134</v>
      </c>
      <c r="C275" t="inlineStr">
        <is>
          <t>Priceless - Bem Mais - Kamino</t>
        </is>
      </c>
      <c r="D275" t="n">
        <v>149</v>
      </c>
      <c r="E275" t="inlineStr">
        <is>
          <t>Priceless</t>
        </is>
      </c>
      <c r="F275" s="27" t="n">
        <v>46042</v>
      </c>
      <c r="G275" t="inlineStr">
        <is>
          <t>DEBITO</t>
        </is>
      </c>
      <c r="H275" t="inlineStr">
        <is>
          <t>Tarifa Pix Enviado-PJ</t>
        </is>
      </c>
      <c r="I275" t="n">
        <v>-0.5</v>
      </c>
    </row>
    <row r="276">
      <c r="A276" t="n">
        <v>237605</v>
      </c>
      <c r="B276" t="n">
        <v>134</v>
      </c>
      <c r="C276" t="inlineStr">
        <is>
          <t>Priceless - Bem Mais - Kamino</t>
        </is>
      </c>
      <c r="D276" t="n">
        <v>149</v>
      </c>
      <c r="E276" t="inlineStr">
        <is>
          <t>Priceless</t>
        </is>
      </c>
      <c r="F276" s="27" t="n">
        <v>46042</v>
      </c>
      <c r="G276" t="inlineStr">
        <is>
          <t>DEBITO</t>
        </is>
      </c>
      <c r="H276" t="inlineStr">
        <is>
          <t>Ministerio da Fazenda</t>
        </is>
      </c>
      <c r="I276" t="n">
        <v>-26379.34</v>
      </c>
    </row>
    <row r="277">
      <c r="A277" t="n">
        <v>237604</v>
      </c>
      <c r="B277" t="n">
        <v>134</v>
      </c>
      <c r="C277" t="inlineStr">
        <is>
          <t>Priceless - Bem Mais - Kamino</t>
        </is>
      </c>
      <c r="D277" t="n">
        <v>149</v>
      </c>
      <c r="E277" t="inlineStr">
        <is>
          <t>Priceless</t>
        </is>
      </c>
      <c r="F277" s="27" t="n">
        <v>46042</v>
      </c>
      <c r="G277" t="inlineStr">
        <is>
          <t>DEBITO</t>
        </is>
      </c>
      <c r="H277" t="inlineStr">
        <is>
          <t>Mr V C de e Maquin</t>
        </is>
      </c>
      <c r="I277" t="n">
        <v>-1499</v>
      </c>
    </row>
    <row r="278">
      <c r="A278" t="n">
        <v>237603</v>
      </c>
      <c r="B278" t="n">
        <v>134</v>
      </c>
      <c r="C278" t="inlineStr">
        <is>
          <t>Priceless - Bem Mais - Kamino</t>
        </is>
      </c>
      <c r="D278" t="n">
        <v>149</v>
      </c>
      <c r="E278" t="inlineStr">
        <is>
          <t>Priceless</t>
        </is>
      </c>
      <c r="F278" s="27" t="n">
        <v>46042</v>
      </c>
      <c r="G278" t="inlineStr">
        <is>
          <t>DEBITO</t>
        </is>
      </c>
      <c r="H278" t="inlineStr">
        <is>
          <t>Tarifa Pix Enviado-PJ</t>
        </is>
      </c>
      <c r="I278" t="n">
        <v>-0.5</v>
      </c>
    </row>
    <row r="279">
      <c r="A279" t="n">
        <v>237871</v>
      </c>
      <c r="B279" t="n">
        <v>149</v>
      </c>
      <c r="C279" t="inlineStr">
        <is>
          <t>Priceless - Duroc Filial Dois - Kamino</t>
        </is>
      </c>
      <c r="D279" t="n">
        <v>149</v>
      </c>
      <c r="E279" t="inlineStr">
        <is>
          <t>Priceless</t>
        </is>
      </c>
      <c r="F279" s="27" t="n">
        <v>46042</v>
      </c>
      <c r="G279" t="inlineStr">
        <is>
          <t>DEBITO</t>
        </is>
      </c>
      <c r="H279" t="inlineStr">
        <is>
          <t>Yago Souza Amaral</t>
        </is>
      </c>
      <c r="I279" t="n">
        <v>-976.0700000000001</v>
      </c>
    </row>
    <row r="280">
      <c r="A280" t="n">
        <v>237601</v>
      </c>
      <c r="B280" t="n">
        <v>134</v>
      </c>
      <c r="C280" t="inlineStr">
        <is>
          <t>Priceless - Bem Mais - Kamino</t>
        </is>
      </c>
      <c r="D280" t="n">
        <v>149</v>
      </c>
      <c r="E280" t="inlineStr">
        <is>
          <t>Priceless</t>
        </is>
      </c>
      <c r="F280" s="27" t="n">
        <v>46042</v>
      </c>
      <c r="G280" t="inlineStr">
        <is>
          <t>DEBITO</t>
        </is>
      </c>
      <c r="H280" t="inlineStr">
        <is>
          <t>Duroc Servicos e Participacoes Ltda</t>
        </is>
      </c>
      <c r="I280" t="n">
        <v>-18000</v>
      </c>
    </row>
    <row r="281">
      <c r="A281" t="n">
        <v>237600</v>
      </c>
      <c r="B281" t="n">
        <v>134</v>
      </c>
      <c r="C281" t="inlineStr">
        <is>
          <t>Priceless - Bem Mais - Kamino</t>
        </is>
      </c>
      <c r="D281" t="n">
        <v>149</v>
      </c>
      <c r="E281" t="inlineStr">
        <is>
          <t>Priceless</t>
        </is>
      </c>
      <c r="F281" s="27" t="n">
        <v>46042</v>
      </c>
      <c r="G281" t="inlineStr">
        <is>
          <t>DEBITO</t>
        </is>
      </c>
      <c r="H281" t="inlineStr">
        <is>
          <t>Tarifa Pix Enviado-PJ</t>
        </is>
      </c>
      <c r="I281" t="n">
        <v>-0.5</v>
      </c>
    </row>
    <row r="282">
      <c r="A282" t="n">
        <v>237878</v>
      </c>
      <c r="B282" t="n">
        <v>149</v>
      </c>
      <c r="C282" t="inlineStr">
        <is>
          <t>Priceless - Duroc Filial Dois - Kamino</t>
        </is>
      </c>
      <c r="D282" t="n">
        <v>149</v>
      </c>
      <c r="E282" t="inlineStr">
        <is>
          <t>Priceless</t>
        </is>
      </c>
      <c r="F282" s="27" t="n">
        <v>46042</v>
      </c>
      <c r="G282" t="inlineStr">
        <is>
          <t>DEBITO</t>
        </is>
      </c>
      <c r="H282" t="inlineStr">
        <is>
          <t>Vinicius Antonio de Almeida Picinato</t>
        </is>
      </c>
      <c r="I282" t="n">
        <v>-694.08</v>
      </c>
    </row>
    <row r="283">
      <c r="A283" t="n">
        <v>237888</v>
      </c>
      <c r="B283" t="n">
        <v>149</v>
      </c>
      <c r="C283" t="inlineStr">
        <is>
          <t>Priceless - Duroc Filial Dois - Kamino</t>
        </is>
      </c>
      <c r="D283" t="n">
        <v>149</v>
      </c>
      <c r="E283" t="inlineStr">
        <is>
          <t>Priceless</t>
        </is>
      </c>
      <c r="F283" s="27" t="n">
        <v>46042</v>
      </c>
      <c r="G283" t="inlineStr">
        <is>
          <t>DEBITO</t>
        </is>
      </c>
      <c r="H283" t="inlineStr">
        <is>
          <t>Tarifa Pix Enviado-PJ</t>
        </is>
      </c>
      <c r="I283" t="n">
        <v>-0.5</v>
      </c>
    </row>
    <row r="284">
      <c r="A284" t="n">
        <v>237887</v>
      </c>
      <c r="B284" t="n">
        <v>149</v>
      </c>
      <c r="C284" t="inlineStr">
        <is>
          <t>Priceless - Duroc Filial Dois - Kamino</t>
        </is>
      </c>
      <c r="D284" t="n">
        <v>149</v>
      </c>
      <c r="E284" t="inlineStr">
        <is>
          <t>Priceless</t>
        </is>
      </c>
      <c r="F284" s="27" t="n">
        <v>46042</v>
      </c>
      <c r="G284" t="inlineStr">
        <is>
          <t>DEBITO</t>
        </is>
      </c>
      <c r="H284" t="inlineStr">
        <is>
          <t>Larha Maria Chavez Servin</t>
        </is>
      </c>
      <c r="I284" t="n">
        <v>-721.6</v>
      </c>
    </row>
    <row r="285">
      <c r="A285" t="n">
        <v>237886</v>
      </c>
      <c r="B285" t="n">
        <v>149</v>
      </c>
      <c r="C285" t="inlineStr">
        <is>
          <t>Priceless - Duroc Filial Dois - Kamino</t>
        </is>
      </c>
      <c r="D285" t="n">
        <v>149</v>
      </c>
      <c r="E285" t="inlineStr">
        <is>
          <t>Priceless</t>
        </is>
      </c>
      <c r="F285" s="27" t="n">
        <v>46042</v>
      </c>
      <c r="G285" t="inlineStr">
        <is>
          <t>DEBITO</t>
        </is>
      </c>
      <c r="H285" t="inlineStr">
        <is>
          <t>Alex Silva de Assis</t>
        </is>
      </c>
      <c r="I285" t="n">
        <v>-427.08</v>
      </c>
    </row>
    <row r="286">
      <c r="A286" t="n">
        <v>237885</v>
      </c>
      <c r="B286" t="n">
        <v>149</v>
      </c>
      <c r="C286" t="inlineStr">
        <is>
          <t>Priceless - Duroc Filial Dois - Kamino</t>
        </is>
      </c>
      <c r="D286" t="n">
        <v>149</v>
      </c>
      <c r="E286" t="inlineStr">
        <is>
          <t>Priceless</t>
        </is>
      </c>
      <c r="F286" s="27" t="n">
        <v>46042</v>
      </c>
      <c r="G286" t="inlineStr">
        <is>
          <t>DEBITO</t>
        </is>
      </c>
      <c r="H286" t="inlineStr">
        <is>
          <t>Rafael Alexandrer Hirsekorn</t>
        </is>
      </c>
      <c r="I286" t="n">
        <v>-856.22</v>
      </c>
    </row>
    <row r="287">
      <c r="A287" t="n">
        <v>237884</v>
      </c>
      <c r="B287" t="n">
        <v>149</v>
      </c>
      <c r="C287" t="inlineStr">
        <is>
          <t>Priceless - Duroc Filial Dois - Kamino</t>
        </is>
      </c>
      <c r="D287" t="n">
        <v>149</v>
      </c>
      <c r="E287" t="inlineStr">
        <is>
          <t>Priceless</t>
        </is>
      </c>
      <c r="F287" s="27" t="n">
        <v>46042</v>
      </c>
      <c r="G287" t="inlineStr">
        <is>
          <t>DEBITO</t>
        </is>
      </c>
      <c r="H287" t="inlineStr">
        <is>
          <t>Tarifa Pix Enviado-PJ</t>
        </is>
      </c>
      <c r="I287" t="n">
        <v>-0.5</v>
      </c>
    </row>
    <row r="288">
      <c r="A288" t="n">
        <v>237883</v>
      </c>
      <c r="B288" t="n">
        <v>149</v>
      </c>
      <c r="C288" t="inlineStr">
        <is>
          <t>Priceless - Duroc Filial Dois - Kamino</t>
        </is>
      </c>
      <c r="D288" t="n">
        <v>149</v>
      </c>
      <c r="E288" t="inlineStr">
        <is>
          <t>Priceless</t>
        </is>
      </c>
      <c r="F288" s="27" t="n">
        <v>46042</v>
      </c>
      <c r="G288" t="inlineStr">
        <is>
          <t>DEBITO</t>
        </is>
      </c>
      <c r="H288" t="inlineStr">
        <is>
          <t>Tarifa Pix Enviado-PJ</t>
        </is>
      </c>
      <c r="I288" t="n">
        <v>-0.5</v>
      </c>
    </row>
    <row r="289">
      <c r="A289" t="n">
        <v>237882</v>
      </c>
      <c r="B289" t="n">
        <v>149</v>
      </c>
      <c r="C289" t="inlineStr">
        <is>
          <t>Priceless - Duroc Filial Dois - Kamino</t>
        </is>
      </c>
      <c r="D289" t="n">
        <v>149</v>
      </c>
      <c r="E289" t="inlineStr">
        <is>
          <t>Priceless</t>
        </is>
      </c>
      <c r="F289" s="27" t="n">
        <v>46042</v>
      </c>
      <c r="G289" t="inlineStr">
        <is>
          <t>DEBITO</t>
        </is>
      </c>
      <c r="H289" t="inlineStr">
        <is>
          <t>Tarifa Pix Enviado-PJ</t>
        </is>
      </c>
      <c r="I289" t="n">
        <v>-0.5</v>
      </c>
    </row>
    <row r="290">
      <c r="A290" t="n">
        <v>237881</v>
      </c>
      <c r="B290" t="n">
        <v>149</v>
      </c>
      <c r="C290" t="inlineStr">
        <is>
          <t>Priceless - Duroc Filial Dois - Kamino</t>
        </is>
      </c>
      <c r="D290" t="n">
        <v>149</v>
      </c>
      <c r="E290" t="inlineStr">
        <is>
          <t>Priceless</t>
        </is>
      </c>
      <c r="F290" s="27" t="n">
        <v>46042</v>
      </c>
      <c r="G290" t="inlineStr">
        <is>
          <t>DEBITO</t>
        </is>
      </c>
      <c r="H290" t="inlineStr">
        <is>
          <t>Tarifa Pix Enviado-PJ</t>
        </is>
      </c>
      <c r="I290" t="n">
        <v>-0.5</v>
      </c>
    </row>
    <row r="291">
      <c r="A291" t="n">
        <v>237880</v>
      </c>
      <c r="B291" t="n">
        <v>149</v>
      </c>
      <c r="C291" t="inlineStr">
        <is>
          <t>Priceless - Duroc Filial Dois - Kamino</t>
        </is>
      </c>
      <c r="D291" t="n">
        <v>149</v>
      </c>
      <c r="E291" t="inlineStr">
        <is>
          <t>Priceless</t>
        </is>
      </c>
      <c r="F291" s="27" t="n">
        <v>46042</v>
      </c>
      <c r="G291" t="inlineStr">
        <is>
          <t>DEBITO</t>
        </is>
      </c>
      <c r="H291" t="inlineStr">
        <is>
          <t>Pablo Diego Mesquita Cavalcanti</t>
        </is>
      </c>
      <c r="I291" t="n">
        <v>-721.6</v>
      </c>
    </row>
    <row r="292">
      <c r="A292" t="n">
        <v>237879</v>
      </c>
      <c r="B292" t="n">
        <v>149</v>
      </c>
      <c r="C292" t="inlineStr">
        <is>
          <t>Priceless - Duroc Filial Dois - Kamino</t>
        </is>
      </c>
      <c r="D292" t="n">
        <v>149</v>
      </c>
      <c r="E292" t="inlineStr">
        <is>
          <t>Priceless</t>
        </is>
      </c>
      <c r="F292" s="27" t="n">
        <v>46042</v>
      </c>
      <c r="G292" t="inlineStr">
        <is>
          <t>DEBITO</t>
        </is>
      </c>
      <c r="H292" t="inlineStr">
        <is>
          <t>Tarifa Pix Enviado-PJ</t>
        </is>
      </c>
      <c r="I292" t="n">
        <v>-0.5</v>
      </c>
    </row>
    <row r="293">
      <c r="A293" t="n">
        <v>237889</v>
      </c>
      <c r="B293" t="n">
        <v>149</v>
      </c>
      <c r="C293" t="inlineStr">
        <is>
          <t>Priceless - Duroc Filial Dois - Kamino</t>
        </is>
      </c>
      <c r="D293" t="n">
        <v>149</v>
      </c>
      <c r="E293" t="inlineStr">
        <is>
          <t>Priceless</t>
        </is>
      </c>
      <c r="F293" s="27" t="n">
        <v>46042</v>
      </c>
      <c r="G293" t="inlineStr">
        <is>
          <t>DEBITO</t>
        </is>
      </c>
      <c r="H293" t="inlineStr">
        <is>
          <t>Bruno Gelape de Morais</t>
        </is>
      </c>
      <c r="I293" t="n">
        <v>-750.99</v>
      </c>
    </row>
    <row r="294">
      <c r="A294" t="n">
        <v>237877</v>
      </c>
      <c r="B294" t="n">
        <v>149</v>
      </c>
      <c r="C294" t="inlineStr">
        <is>
          <t>Priceless - Duroc Filial Dois - Kamino</t>
        </is>
      </c>
      <c r="D294" t="n">
        <v>149</v>
      </c>
      <c r="E294" t="inlineStr">
        <is>
          <t>Priceless</t>
        </is>
      </c>
      <c r="F294" s="27" t="n">
        <v>46042</v>
      </c>
      <c r="G294" t="inlineStr">
        <is>
          <t>DEBITO</t>
        </is>
      </c>
      <c r="H294" t="inlineStr">
        <is>
          <t>Tarifa Pix Enviado-PJ</t>
        </is>
      </c>
      <c r="I294" t="n">
        <v>-0.5</v>
      </c>
    </row>
    <row r="295">
      <c r="A295" t="n">
        <v>237876</v>
      </c>
      <c r="B295" t="n">
        <v>149</v>
      </c>
      <c r="C295" t="inlineStr">
        <is>
          <t>Priceless - Duroc Filial Dois - Kamino</t>
        </is>
      </c>
      <c r="D295" t="n">
        <v>149</v>
      </c>
      <c r="E295" t="inlineStr">
        <is>
          <t>Priceless</t>
        </is>
      </c>
      <c r="F295" s="27" t="n">
        <v>46042</v>
      </c>
      <c r="G295" t="inlineStr">
        <is>
          <t>DEBITO</t>
        </is>
      </c>
      <c r="H295" t="inlineStr">
        <is>
          <t>Jenifer Queiroz Silva</t>
        </is>
      </c>
      <c r="I295" t="n">
        <v>-427.09</v>
      </c>
    </row>
    <row r="296">
      <c r="A296" t="n">
        <v>237909</v>
      </c>
      <c r="B296" t="n">
        <v>149</v>
      </c>
      <c r="C296" t="inlineStr">
        <is>
          <t>Priceless - Duroc Filial Dois - Kamino</t>
        </is>
      </c>
      <c r="D296" t="n">
        <v>149</v>
      </c>
      <c r="E296" t="inlineStr">
        <is>
          <t>Priceless</t>
        </is>
      </c>
      <c r="F296" s="27" t="n">
        <v>46042</v>
      </c>
      <c r="G296" t="inlineStr">
        <is>
          <t>DEBITO</t>
        </is>
      </c>
      <c r="H296" t="inlineStr">
        <is>
          <t>Guilherme Henrique Alves Borba Silveira</t>
        </is>
      </c>
      <c r="I296" t="n">
        <v>-427.08</v>
      </c>
    </row>
    <row r="297">
      <c r="A297" t="n">
        <v>237910</v>
      </c>
      <c r="B297" t="n">
        <v>149</v>
      </c>
      <c r="C297" t="inlineStr">
        <is>
          <t>Priceless - Duroc Filial Dois - Kamino</t>
        </is>
      </c>
      <c r="D297" t="n">
        <v>149</v>
      </c>
      <c r="E297" t="inlineStr">
        <is>
          <t>Priceless</t>
        </is>
      </c>
      <c r="F297" s="27" t="n">
        <v>46042</v>
      </c>
      <c r="G297" t="inlineStr">
        <is>
          <t>DEBITO</t>
        </is>
      </c>
      <c r="H297" t="inlineStr">
        <is>
          <t>Tarifa Pix Enviado-PJ</t>
        </is>
      </c>
      <c r="I297" t="n">
        <v>-0.5</v>
      </c>
    </row>
    <row r="298">
      <c r="A298" t="n">
        <v>237911</v>
      </c>
      <c r="B298" t="n">
        <v>149</v>
      </c>
      <c r="C298" t="inlineStr">
        <is>
          <t>Priceless - Duroc Filial Dois - Kamino</t>
        </is>
      </c>
      <c r="D298" t="n">
        <v>149</v>
      </c>
      <c r="E298" t="inlineStr">
        <is>
          <t>Priceless</t>
        </is>
      </c>
      <c r="F298" s="27" t="n">
        <v>46042</v>
      </c>
      <c r="G298" t="inlineStr">
        <is>
          <t>DEBITO</t>
        </is>
      </c>
      <c r="H298" t="inlineStr">
        <is>
          <t>Tarifa Pix Enviado-PJ</t>
        </is>
      </c>
      <c r="I298" t="n">
        <v>-0.5</v>
      </c>
    </row>
    <row r="299">
      <c r="A299" t="n">
        <v>237912</v>
      </c>
      <c r="B299" t="n">
        <v>149</v>
      </c>
      <c r="C299" t="inlineStr">
        <is>
          <t>Priceless - Duroc Filial Dois - Kamino</t>
        </is>
      </c>
      <c r="D299" t="n">
        <v>149</v>
      </c>
      <c r="E299" t="inlineStr">
        <is>
          <t>Priceless</t>
        </is>
      </c>
      <c r="F299" s="27" t="n">
        <v>46042</v>
      </c>
      <c r="G299" t="inlineStr">
        <is>
          <t>DEBITO</t>
        </is>
      </c>
      <c r="H299" t="inlineStr">
        <is>
          <t>Erik Perez Silva</t>
        </is>
      </c>
      <c r="I299" t="n">
        <v>-427.09</v>
      </c>
    </row>
    <row r="300">
      <c r="A300" t="n">
        <v>237913</v>
      </c>
      <c r="B300" t="n">
        <v>149</v>
      </c>
      <c r="C300" t="inlineStr">
        <is>
          <t>Priceless - Duroc Filial Dois - Kamino</t>
        </is>
      </c>
      <c r="D300" t="n">
        <v>149</v>
      </c>
      <c r="E300" t="inlineStr">
        <is>
          <t>Priceless</t>
        </is>
      </c>
      <c r="F300" s="27" t="n">
        <v>46042</v>
      </c>
      <c r="G300" t="inlineStr">
        <is>
          <t>DEBITO</t>
        </is>
      </c>
      <c r="H300" t="inlineStr">
        <is>
          <t>Tarifa Pix Enviado-PJ</t>
        </is>
      </c>
      <c r="I300" t="n">
        <v>-0.5</v>
      </c>
    </row>
    <row r="301">
      <c r="A301" t="n">
        <v>237914</v>
      </c>
      <c r="B301" t="n">
        <v>149</v>
      </c>
      <c r="C301" t="inlineStr">
        <is>
          <t>Priceless - Duroc Filial Dois - Kamino</t>
        </is>
      </c>
      <c r="D301" t="n">
        <v>149</v>
      </c>
      <c r="E301" t="inlineStr">
        <is>
          <t>Priceless</t>
        </is>
      </c>
      <c r="F301" s="27" t="n">
        <v>46042</v>
      </c>
      <c r="G301" t="inlineStr">
        <is>
          <t>DEBITO</t>
        </is>
      </c>
      <c r="H301" t="inlineStr">
        <is>
          <t>Tarifa Pix Enviado-PJ</t>
        </is>
      </c>
      <c r="I301" t="n">
        <v>-0.5</v>
      </c>
    </row>
    <row r="302">
      <c r="A302" t="n">
        <v>237915</v>
      </c>
      <c r="B302" t="n">
        <v>149</v>
      </c>
      <c r="C302" t="inlineStr">
        <is>
          <t>Priceless - Duroc Filial Dois - Kamino</t>
        </is>
      </c>
      <c r="D302" t="n">
        <v>149</v>
      </c>
      <c r="E302" t="inlineStr">
        <is>
          <t>Priceless</t>
        </is>
      </c>
      <c r="F302" s="27" t="n">
        <v>46042</v>
      </c>
      <c r="G302" t="inlineStr">
        <is>
          <t>DEBITO</t>
        </is>
      </c>
      <c r="H302" t="inlineStr">
        <is>
          <t>Tarifa Pix Enviado-PJ</t>
        </is>
      </c>
      <c r="I302" t="n">
        <v>-0.5</v>
      </c>
    </row>
    <row r="303">
      <c r="A303" t="n">
        <v>237899</v>
      </c>
      <c r="B303" t="n">
        <v>149</v>
      </c>
      <c r="C303" t="inlineStr">
        <is>
          <t>Priceless - Duroc Filial Dois - Kamino</t>
        </is>
      </c>
      <c r="D303" t="n">
        <v>149</v>
      </c>
      <c r="E303" t="inlineStr">
        <is>
          <t>Priceless</t>
        </is>
      </c>
      <c r="F303" s="27" t="n">
        <v>46042</v>
      </c>
      <c r="G303" t="inlineStr">
        <is>
          <t>DEBITO</t>
        </is>
      </c>
      <c r="H303" t="inlineStr">
        <is>
          <t>Tarifa Pix Enviado-PJ</t>
        </is>
      </c>
      <c r="I303" t="n">
        <v>-0.5</v>
      </c>
    </row>
    <row r="304">
      <c r="A304" t="n">
        <v>237908</v>
      </c>
      <c r="B304" t="n">
        <v>149</v>
      </c>
      <c r="C304" t="inlineStr">
        <is>
          <t>Priceless - Duroc Filial Dois - Kamino</t>
        </is>
      </c>
      <c r="D304" t="n">
        <v>149</v>
      </c>
      <c r="E304" t="inlineStr">
        <is>
          <t>Priceless</t>
        </is>
      </c>
      <c r="F304" s="27" t="n">
        <v>46042</v>
      </c>
      <c r="G304" t="inlineStr">
        <is>
          <t>DEBITO</t>
        </is>
      </c>
      <c r="H304" t="inlineStr">
        <is>
          <t>Pedro Henrique Grismino</t>
        </is>
      </c>
      <c r="I304" t="n">
        <v>-511.78</v>
      </c>
    </row>
    <row r="305">
      <c r="A305" t="n">
        <v>237907</v>
      </c>
      <c r="B305" t="n">
        <v>149</v>
      </c>
      <c r="C305" t="inlineStr">
        <is>
          <t>Priceless - Duroc Filial Dois - Kamino</t>
        </is>
      </c>
      <c r="D305" t="n">
        <v>149</v>
      </c>
      <c r="E305" t="inlineStr">
        <is>
          <t>Priceless</t>
        </is>
      </c>
      <c r="F305" s="27" t="n">
        <v>46042</v>
      </c>
      <c r="G305" t="inlineStr">
        <is>
          <t>DEBITO</t>
        </is>
      </c>
      <c r="H305" t="inlineStr">
        <is>
          <t>Bruno Perez Silva</t>
        </is>
      </c>
      <c r="I305" t="n">
        <v>-427.08</v>
      </c>
    </row>
    <row r="306">
      <c r="A306" t="n">
        <v>237906</v>
      </c>
      <c r="B306" t="n">
        <v>149</v>
      </c>
      <c r="C306" t="inlineStr">
        <is>
          <t>Priceless - Duroc Filial Dois - Kamino</t>
        </is>
      </c>
      <c r="D306" t="n">
        <v>149</v>
      </c>
      <c r="E306" t="inlineStr">
        <is>
          <t>Priceless</t>
        </is>
      </c>
      <c r="F306" s="27" t="n">
        <v>46042</v>
      </c>
      <c r="G306" t="inlineStr">
        <is>
          <t>DEBITO</t>
        </is>
      </c>
      <c r="H306" t="inlineStr">
        <is>
          <t>Tarifa Pix Enviado-PJ</t>
        </is>
      </c>
      <c r="I306" t="n">
        <v>-0.5</v>
      </c>
    </row>
    <row r="307">
      <c r="A307" t="n">
        <v>237905</v>
      </c>
      <c r="B307" t="n">
        <v>149</v>
      </c>
      <c r="C307" t="inlineStr">
        <is>
          <t>Priceless - Duroc Filial Dois - Kamino</t>
        </is>
      </c>
      <c r="D307" t="n">
        <v>149</v>
      </c>
      <c r="E307" t="inlineStr">
        <is>
          <t>Priceless</t>
        </is>
      </c>
      <c r="F307" s="27" t="n">
        <v>46042</v>
      </c>
      <c r="G307" t="inlineStr">
        <is>
          <t>DEBITO</t>
        </is>
      </c>
      <c r="H307" t="inlineStr">
        <is>
          <t>Barbara Damiana Nascimento Silva</t>
        </is>
      </c>
      <c r="I307" t="n">
        <v>-846.39</v>
      </c>
    </row>
    <row r="308">
      <c r="A308" t="n">
        <v>237904</v>
      </c>
      <c r="B308" t="n">
        <v>149</v>
      </c>
      <c r="C308" t="inlineStr">
        <is>
          <t>Priceless - Duroc Filial Dois - Kamino</t>
        </is>
      </c>
      <c r="D308" t="n">
        <v>149</v>
      </c>
      <c r="E308" t="inlineStr">
        <is>
          <t>Priceless</t>
        </is>
      </c>
      <c r="F308" s="27" t="n">
        <v>46042</v>
      </c>
      <c r="G308" t="inlineStr">
        <is>
          <t>DEBITO</t>
        </is>
      </c>
      <c r="H308" t="inlineStr">
        <is>
          <t>Tarifa Pix Enviado-PJ</t>
        </is>
      </c>
      <c r="I308" t="n">
        <v>-0.5</v>
      </c>
    </row>
    <row r="309">
      <c r="A309" t="n">
        <v>237903</v>
      </c>
      <c r="B309" t="n">
        <v>149</v>
      </c>
      <c r="C309" t="inlineStr">
        <is>
          <t>Priceless - Duroc Filial Dois - Kamino</t>
        </is>
      </c>
      <c r="D309" t="n">
        <v>149</v>
      </c>
      <c r="E309" t="inlineStr">
        <is>
          <t>Priceless</t>
        </is>
      </c>
      <c r="F309" s="27" t="n">
        <v>46042</v>
      </c>
      <c r="G309" t="inlineStr">
        <is>
          <t>DEBITO</t>
        </is>
      </c>
      <c r="H309" t="inlineStr">
        <is>
          <t>Nicoli Caroline Silva dos Santos</t>
        </is>
      </c>
      <c r="I309" t="n">
        <v>-721.6</v>
      </c>
    </row>
    <row r="310">
      <c r="A310" t="n">
        <v>237902</v>
      </c>
      <c r="B310" t="n">
        <v>149</v>
      </c>
      <c r="C310" t="inlineStr">
        <is>
          <t>Priceless - Duroc Filial Dois - Kamino</t>
        </is>
      </c>
      <c r="D310" t="n">
        <v>149</v>
      </c>
      <c r="E310" t="inlineStr">
        <is>
          <t>Priceless</t>
        </is>
      </c>
      <c r="F310" s="27" t="n">
        <v>46042</v>
      </c>
      <c r="G310" t="inlineStr">
        <is>
          <t>DEBITO</t>
        </is>
      </c>
      <c r="H310" t="inlineStr">
        <is>
          <t>Tarifa Pix Enviado-PJ</t>
        </is>
      </c>
      <c r="I310" t="n">
        <v>-0.5</v>
      </c>
    </row>
    <row r="311">
      <c r="A311" t="n">
        <v>237901</v>
      </c>
      <c r="B311" t="n">
        <v>149</v>
      </c>
      <c r="C311" t="inlineStr">
        <is>
          <t>Priceless - Duroc Filial Dois - Kamino</t>
        </is>
      </c>
      <c r="D311" t="n">
        <v>149</v>
      </c>
      <c r="E311" t="inlineStr">
        <is>
          <t>Priceless</t>
        </is>
      </c>
      <c r="F311" s="27" t="n">
        <v>46042</v>
      </c>
      <c r="G311" t="inlineStr">
        <is>
          <t>DEBITO</t>
        </is>
      </c>
      <c r="H311" t="inlineStr">
        <is>
          <t>Tarifa Pix Enviado-PJ</t>
        </is>
      </c>
      <c r="I311" t="n">
        <v>-0.5</v>
      </c>
    </row>
    <row r="312">
      <c r="A312" t="n">
        <v>237900</v>
      </c>
      <c r="B312" t="n">
        <v>149</v>
      </c>
      <c r="C312" t="inlineStr">
        <is>
          <t>Priceless - Duroc Filial Dois - Kamino</t>
        </is>
      </c>
      <c r="D312" t="n">
        <v>149</v>
      </c>
      <c r="E312" t="inlineStr">
        <is>
          <t>Priceless</t>
        </is>
      </c>
      <c r="F312" s="27" t="n">
        <v>46042</v>
      </c>
      <c r="G312" t="inlineStr">
        <is>
          <t>DEBITO</t>
        </is>
      </c>
      <c r="H312" t="inlineStr">
        <is>
          <t>Rogerio Bezerra da Silva</t>
        </is>
      </c>
      <c r="I312" t="n">
        <v>-486.31</v>
      </c>
    </row>
    <row r="313">
      <c r="A313" t="n">
        <v>237921</v>
      </c>
      <c r="B313" t="n">
        <v>149</v>
      </c>
      <c r="C313" t="inlineStr">
        <is>
          <t>Priceless - Duroc Filial Dois - Kamino</t>
        </is>
      </c>
      <c r="D313" t="n">
        <v>149</v>
      </c>
      <c r="E313" t="inlineStr">
        <is>
          <t>Priceless</t>
        </is>
      </c>
      <c r="F313" s="27" t="n">
        <v>46042</v>
      </c>
      <c r="G313" t="inlineStr">
        <is>
          <t>DEBITO</t>
        </is>
      </c>
      <c r="H313" t="inlineStr">
        <is>
          <t>CAIXA ECONOMICA FEDERAL</t>
        </is>
      </c>
      <c r="I313" t="n">
        <v>-19928.79</v>
      </c>
    </row>
    <row r="314">
      <c r="A314" t="n">
        <v>237898</v>
      </c>
      <c r="B314" t="n">
        <v>149</v>
      </c>
      <c r="C314" t="inlineStr">
        <is>
          <t>Priceless - Duroc Filial Dois - Kamino</t>
        </is>
      </c>
      <c r="D314" t="n">
        <v>149</v>
      </c>
      <c r="E314" t="inlineStr">
        <is>
          <t>Priceless</t>
        </is>
      </c>
      <c r="F314" s="27" t="n">
        <v>46042</v>
      </c>
      <c r="G314" t="inlineStr">
        <is>
          <t>DEBITO</t>
        </is>
      </c>
      <c r="H314" t="inlineStr">
        <is>
          <t>Tamiris de Souza Pinto</t>
        </is>
      </c>
      <c r="I314" t="n">
        <v>-812.88</v>
      </c>
    </row>
    <row r="315">
      <c r="A315" t="n">
        <v>237897</v>
      </c>
      <c r="B315" t="n">
        <v>149</v>
      </c>
      <c r="C315" t="inlineStr">
        <is>
          <t>Priceless - Duroc Filial Dois - Kamino</t>
        </is>
      </c>
      <c r="D315" t="n">
        <v>149</v>
      </c>
      <c r="E315" t="inlineStr">
        <is>
          <t>Priceless</t>
        </is>
      </c>
      <c r="F315" s="27" t="n">
        <v>46042</v>
      </c>
      <c r="G315" t="inlineStr">
        <is>
          <t>DEBITO</t>
        </is>
      </c>
      <c r="H315" t="inlineStr">
        <is>
          <t>Tarifa Pix Enviado-PJ</t>
        </is>
      </c>
      <c r="I315" t="n">
        <v>-0.5</v>
      </c>
    </row>
    <row r="316">
      <c r="A316" t="n">
        <v>237896</v>
      </c>
      <c r="B316" t="n">
        <v>149</v>
      </c>
      <c r="C316" t="inlineStr">
        <is>
          <t>Priceless - Duroc Filial Dois - Kamino</t>
        </is>
      </c>
      <c r="D316" t="n">
        <v>149</v>
      </c>
      <c r="E316" t="inlineStr">
        <is>
          <t>Priceless</t>
        </is>
      </c>
      <c r="F316" s="27" t="n">
        <v>46042</v>
      </c>
      <c r="G316" t="inlineStr">
        <is>
          <t>DEBITO</t>
        </is>
      </c>
      <c r="H316" t="inlineStr">
        <is>
          <t>Joo Carlos da Silva Venturian</t>
        </is>
      </c>
      <c r="I316" t="n">
        <v>-812.88</v>
      </c>
    </row>
    <row r="317">
      <c r="A317" t="n">
        <v>237895</v>
      </c>
      <c r="B317" t="n">
        <v>149</v>
      </c>
      <c r="C317" t="inlineStr">
        <is>
          <t>Priceless - Duroc Filial Dois - Kamino</t>
        </is>
      </c>
      <c r="D317" t="n">
        <v>149</v>
      </c>
      <c r="E317" t="inlineStr">
        <is>
          <t>Priceless</t>
        </is>
      </c>
      <c r="F317" s="27" t="n">
        <v>46042</v>
      </c>
      <c r="G317" t="inlineStr">
        <is>
          <t>DEBITO</t>
        </is>
      </c>
      <c r="H317" t="inlineStr">
        <is>
          <t>Tarifa Pix Enviado-PJ</t>
        </is>
      </c>
      <c r="I317" t="n">
        <v>-0.5</v>
      </c>
    </row>
    <row r="318">
      <c r="A318" t="n">
        <v>237894</v>
      </c>
      <c r="B318" t="n">
        <v>149</v>
      </c>
      <c r="C318" t="inlineStr">
        <is>
          <t>Priceless - Duroc Filial Dois - Kamino</t>
        </is>
      </c>
      <c r="D318" t="n">
        <v>149</v>
      </c>
      <c r="E318" t="inlineStr">
        <is>
          <t>Priceless</t>
        </is>
      </c>
      <c r="F318" s="27" t="n">
        <v>46042</v>
      </c>
      <c r="G318" t="inlineStr">
        <is>
          <t>DEBITO</t>
        </is>
      </c>
      <c r="H318" t="inlineStr">
        <is>
          <t>Tarifa Pix Enviado-PJ</t>
        </is>
      </c>
      <c r="I318" t="n">
        <v>-0.5</v>
      </c>
    </row>
    <row r="319">
      <c r="A319" t="n">
        <v>237893</v>
      </c>
      <c r="B319" t="n">
        <v>149</v>
      </c>
      <c r="C319" t="inlineStr">
        <is>
          <t>Priceless - Duroc Filial Dois - Kamino</t>
        </is>
      </c>
      <c r="D319" t="n">
        <v>149</v>
      </c>
      <c r="E319" t="inlineStr">
        <is>
          <t>Priceless</t>
        </is>
      </c>
      <c r="F319" s="27" t="n">
        <v>46042</v>
      </c>
      <c r="G319" t="inlineStr">
        <is>
          <t>DEBITO</t>
        </is>
      </c>
      <c r="H319" t="inlineStr">
        <is>
          <t>Vinicius Dionisio dos Santos</t>
        </is>
      </c>
      <c r="I319" t="n">
        <v>-721.6</v>
      </c>
    </row>
    <row r="320">
      <c r="A320" t="n">
        <v>237892</v>
      </c>
      <c r="B320" t="n">
        <v>149</v>
      </c>
      <c r="C320" t="inlineStr">
        <is>
          <t>Priceless - Duroc Filial Dois - Kamino</t>
        </is>
      </c>
      <c r="D320" t="n">
        <v>149</v>
      </c>
      <c r="E320" t="inlineStr">
        <is>
          <t>Priceless</t>
        </is>
      </c>
      <c r="F320" s="27" t="n">
        <v>46042</v>
      </c>
      <c r="G320" t="inlineStr">
        <is>
          <t>DEBITO</t>
        </is>
      </c>
      <c r="H320" t="inlineStr">
        <is>
          <t>Martinha Filgueira Braga</t>
        </is>
      </c>
      <c r="I320" t="n">
        <v>-721.6</v>
      </c>
    </row>
    <row r="321">
      <c r="A321" t="n">
        <v>237891</v>
      </c>
      <c r="B321" t="n">
        <v>149</v>
      </c>
      <c r="C321" t="inlineStr">
        <is>
          <t>Priceless - Duroc Filial Dois - Kamino</t>
        </is>
      </c>
      <c r="D321" t="n">
        <v>149</v>
      </c>
      <c r="E321" t="inlineStr">
        <is>
          <t>Priceless</t>
        </is>
      </c>
      <c r="F321" s="27" t="n">
        <v>46042</v>
      </c>
      <c r="G321" t="inlineStr">
        <is>
          <t>DEBITO</t>
        </is>
      </c>
      <c r="H321" t="inlineStr">
        <is>
          <t>Lucas Santos Macedo</t>
        </is>
      </c>
      <c r="I321" t="n">
        <v>-427.08</v>
      </c>
    </row>
    <row r="322">
      <c r="A322" t="n">
        <v>237890</v>
      </c>
      <c r="B322" t="n">
        <v>149</v>
      </c>
      <c r="C322" t="inlineStr">
        <is>
          <t>Priceless - Duroc Filial Dois - Kamino</t>
        </is>
      </c>
      <c r="D322" t="n">
        <v>149</v>
      </c>
      <c r="E322" t="inlineStr">
        <is>
          <t>Priceless</t>
        </is>
      </c>
      <c r="F322" s="27" t="n">
        <v>46042</v>
      </c>
      <c r="G322" t="inlineStr">
        <is>
          <t>DEBITO</t>
        </is>
      </c>
      <c r="H322" t="inlineStr">
        <is>
          <t>Tarifa Pix Enviado-PJ</t>
        </is>
      </c>
      <c r="I322" t="n">
        <v>-0.5</v>
      </c>
    </row>
    <row r="323">
      <c r="A323" t="n">
        <v>237920</v>
      </c>
      <c r="B323" t="n">
        <v>149</v>
      </c>
      <c r="C323" t="inlineStr">
        <is>
          <t>Priceless - Duroc Filial Dois - Kamino</t>
        </is>
      </c>
      <c r="D323" t="n">
        <v>149</v>
      </c>
      <c r="E323" t="inlineStr">
        <is>
          <t>Priceless</t>
        </is>
      </c>
      <c r="F323" s="27" t="n">
        <v>46042</v>
      </c>
      <c r="G323" t="inlineStr">
        <is>
          <t>CREDITO</t>
        </is>
      </c>
      <c r="H323" t="inlineStr">
        <is>
          <t>TEMPUS FUGIT PARTICIPACOES E EMPREENDIMENTOS LTDA</t>
        </is>
      </c>
      <c r="I323" t="n">
        <v>47240</v>
      </c>
    </row>
    <row r="324">
      <c r="A324" t="n">
        <v>237919</v>
      </c>
      <c r="B324" t="n">
        <v>149</v>
      </c>
      <c r="C324" t="inlineStr">
        <is>
          <t>Priceless - Duroc Filial Dois - Kamino</t>
        </is>
      </c>
      <c r="D324" t="n">
        <v>149</v>
      </c>
      <c r="E324" t="inlineStr">
        <is>
          <t>Priceless</t>
        </is>
      </c>
      <c r="F324" s="27" t="n">
        <v>46042</v>
      </c>
      <c r="G324" t="inlineStr">
        <is>
          <t>DEBITO</t>
        </is>
      </c>
      <c r="H324" t="inlineStr">
        <is>
          <t>Fernanda Felix Dias dos Santos</t>
        </is>
      </c>
      <c r="I324" t="n">
        <v>-792.24</v>
      </c>
    </row>
    <row r="325">
      <c r="A325" t="n">
        <v>237918</v>
      </c>
      <c r="B325" t="n">
        <v>149</v>
      </c>
      <c r="C325" t="inlineStr">
        <is>
          <t>Priceless - Duroc Filial Dois - Kamino</t>
        </is>
      </c>
      <c r="D325" t="n">
        <v>149</v>
      </c>
      <c r="E325" t="inlineStr">
        <is>
          <t>Priceless</t>
        </is>
      </c>
      <c r="F325" s="27" t="n">
        <v>46042</v>
      </c>
      <c r="G325" t="inlineStr">
        <is>
          <t>DEBITO</t>
        </is>
      </c>
      <c r="H325" t="inlineStr">
        <is>
          <t>Tarifa Pix Enviado-PJ</t>
        </is>
      </c>
      <c r="I325" t="n">
        <v>-0.5</v>
      </c>
    </row>
    <row r="326">
      <c r="A326" t="n">
        <v>237917</v>
      </c>
      <c r="B326" t="n">
        <v>149</v>
      </c>
      <c r="C326" t="inlineStr">
        <is>
          <t>Priceless - Duroc Filial Dois - Kamino</t>
        </is>
      </c>
      <c r="D326" t="n">
        <v>149</v>
      </c>
      <c r="E326" t="inlineStr">
        <is>
          <t>Priceless</t>
        </is>
      </c>
      <c r="F326" s="27" t="n">
        <v>46042</v>
      </c>
      <c r="G326" t="inlineStr">
        <is>
          <t>DEBITO</t>
        </is>
      </c>
      <c r="H326" t="inlineStr">
        <is>
          <t>Elizabeth Kambanza de Assuno Pereira</t>
        </is>
      </c>
      <c r="I326" t="n">
        <v>-812.88</v>
      </c>
    </row>
    <row r="327">
      <c r="A327" t="n">
        <v>237916</v>
      </c>
      <c r="B327" t="n">
        <v>149</v>
      </c>
      <c r="C327" t="inlineStr">
        <is>
          <t>Priceless - Duroc Filial Dois - Kamino</t>
        </is>
      </c>
      <c r="D327" t="n">
        <v>149</v>
      </c>
      <c r="E327" t="inlineStr">
        <is>
          <t>Priceless</t>
        </is>
      </c>
      <c r="F327" s="27" t="n">
        <v>46042</v>
      </c>
      <c r="G327" t="inlineStr">
        <is>
          <t>DEBITO</t>
        </is>
      </c>
      <c r="H327" t="inlineStr">
        <is>
          <t>Tarifa Pix Enviado-PJ</t>
        </is>
      </c>
      <c r="I327" t="n">
        <v>-0.5</v>
      </c>
    </row>
    <row r="328">
      <c r="A328" t="n">
        <v>238002</v>
      </c>
      <c r="B328" t="n">
        <v>133</v>
      </c>
      <c r="C328" t="inlineStr">
        <is>
          <t>Priceless - Bem Mais - Itaú</t>
        </is>
      </c>
      <c r="D328" t="n">
        <v>149</v>
      </c>
      <c r="E328" t="inlineStr">
        <is>
          <t>Priceless</t>
        </is>
      </c>
      <c r="F328" s="27" t="n">
        <v>46041.54166666666</v>
      </c>
      <c r="G328" t="inlineStr">
        <is>
          <t>CREDITO</t>
        </is>
      </c>
      <c r="H328" t="inlineStr">
        <is>
          <t>SALDO TOTAL DISPONÍVEL DIA</t>
        </is>
      </c>
      <c r="I328" t="n">
        <v>3749.95</v>
      </c>
    </row>
    <row r="329">
      <c r="A329" t="n">
        <v>238001</v>
      </c>
      <c r="B329" t="n">
        <v>133</v>
      </c>
      <c r="C329" t="inlineStr">
        <is>
          <t>Priceless - Bem Mais - Itaú</t>
        </is>
      </c>
      <c r="D329" t="n">
        <v>149</v>
      </c>
      <c r="E329" t="inlineStr">
        <is>
          <t>Priceless</t>
        </is>
      </c>
      <c r="F329" s="27" t="n">
        <v>46041.54166666666</v>
      </c>
      <c r="G329" t="inlineStr">
        <is>
          <t>CREDITO</t>
        </is>
      </c>
      <c r="H329" t="inlineStr">
        <is>
          <t>RECEBIMENTOS TICKET SERVICOS SA 47.866.934/0001-74</t>
        </is>
      </c>
      <c r="I329" t="n">
        <v>2669.23</v>
      </c>
    </row>
    <row r="330">
      <c r="A330" t="n">
        <v>237551</v>
      </c>
      <c r="B330" t="n">
        <v>134</v>
      </c>
      <c r="C330" t="inlineStr">
        <is>
          <t>Priceless - Bem Mais - Kamino</t>
        </is>
      </c>
      <c r="D330" t="n">
        <v>149</v>
      </c>
      <c r="E330" t="inlineStr">
        <is>
          <t>Priceless</t>
        </is>
      </c>
      <c r="F330" s="27" t="n">
        <v>46041</v>
      </c>
      <c r="G330" t="inlineStr">
        <is>
          <t>DEBITO</t>
        </is>
      </c>
      <c r="H330" t="inlineStr">
        <is>
          <t>D.R.O. Produtos Alimenticios Ltda</t>
        </is>
      </c>
      <c r="I330" t="n">
        <v>-589.75</v>
      </c>
    </row>
    <row r="331">
      <c r="A331" t="n">
        <v>237863</v>
      </c>
      <c r="B331" t="n">
        <v>149</v>
      </c>
      <c r="C331" t="inlineStr">
        <is>
          <t>Priceless - Duroc Filial Dois - Kamino</t>
        </is>
      </c>
      <c r="D331" t="n">
        <v>149</v>
      </c>
      <c r="E331" t="inlineStr">
        <is>
          <t>Priceless</t>
        </is>
      </c>
      <c r="F331" s="27" t="n">
        <v>46041</v>
      </c>
      <c r="G331" t="inlineStr">
        <is>
          <t>CREDITO</t>
        </is>
      </c>
      <c r="H331" t="inlineStr">
        <is>
          <t>TERRACO DE SAO PAULO EVENTOS E RESTAURANTE LTDA</t>
        </is>
      </c>
      <c r="I331" t="n">
        <v>700</v>
      </c>
    </row>
    <row r="332">
      <c r="A332" t="n">
        <v>237559</v>
      </c>
      <c r="B332" t="n">
        <v>134</v>
      </c>
      <c r="C332" t="inlineStr">
        <is>
          <t>Priceless - Bem Mais - Kamino</t>
        </is>
      </c>
      <c r="D332" t="n">
        <v>149</v>
      </c>
      <c r="E332" t="inlineStr">
        <is>
          <t>Priceless</t>
        </is>
      </c>
      <c r="F332" s="27" t="n">
        <v>46041</v>
      </c>
      <c r="G332" t="inlineStr">
        <is>
          <t>DEBITO</t>
        </is>
      </c>
      <c r="H332" t="inlineStr">
        <is>
          <t>B. B. Distribuidora de Carnes Ltda</t>
        </is>
      </c>
      <c r="I332" t="n">
        <v>-218.16</v>
      </c>
    </row>
    <row r="333">
      <c r="A333" t="n">
        <v>237558</v>
      </c>
      <c r="B333" t="n">
        <v>134</v>
      </c>
      <c r="C333" t="inlineStr">
        <is>
          <t>Priceless - Bem Mais - Kamino</t>
        </is>
      </c>
      <c r="D333" t="n">
        <v>149</v>
      </c>
      <c r="E333" t="inlineStr">
        <is>
          <t>Priceless</t>
        </is>
      </c>
      <c r="F333" s="27" t="n">
        <v>46041</v>
      </c>
      <c r="G333" t="inlineStr">
        <is>
          <t>DEBITO</t>
        </is>
      </c>
      <c r="H333" t="inlineStr">
        <is>
          <t>Tarifa Pix Enviado-PJ</t>
        </is>
      </c>
      <c r="I333" t="n">
        <v>-0.5</v>
      </c>
    </row>
    <row r="334">
      <c r="A334" t="n">
        <v>237557</v>
      </c>
      <c r="B334" t="n">
        <v>134</v>
      </c>
      <c r="C334" t="inlineStr">
        <is>
          <t>Priceless - Bem Mais - Kamino</t>
        </is>
      </c>
      <c r="D334" t="n">
        <v>149</v>
      </c>
      <c r="E334" t="inlineStr">
        <is>
          <t>Priceless</t>
        </is>
      </c>
      <c r="F334" s="27" t="n">
        <v>46041</v>
      </c>
      <c r="G334" t="inlineStr">
        <is>
          <t>DEBITO</t>
        </is>
      </c>
      <c r="H334" t="inlineStr">
        <is>
          <t>Andreia Santos Freitas Duarte 10684311801</t>
        </is>
      </c>
      <c r="I334" t="n">
        <v>-2102.9</v>
      </c>
    </row>
    <row r="335">
      <c r="A335" t="n">
        <v>237556</v>
      </c>
      <c r="B335" t="n">
        <v>134</v>
      </c>
      <c r="C335" t="inlineStr">
        <is>
          <t>Priceless - Bem Mais - Kamino</t>
        </is>
      </c>
      <c r="D335" t="n">
        <v>149</v>
      </c>
      <c r="E335" t="inlineStr">
        <is>
          <t>Priceless</t>
        </is>
      </c>
      <c r="F335" s="27" t="n">
        <v>46041</v>
      </c>
      <c r="G335" t="inlineStr">
        <is>
          <t>DEBITO</t>
        </is>
      </c>
      <c r="H335" t="inlineStr">
        <is>
          <t>Front Bebidas Ltda</t>
        </is>
      </c>
      <c r="I335" t="n">
        <v>-212.96</v>
      </c>
    </row>
    <row r="336">
      <c r="A336" t="n">
        <v>237555</v>
      </c>
      <c r="B336" t="n">
        <v>134</v>
      </c>
      <c r="C336" t="inlineStr">
        <is>
          <t>Priceless - Bem Mais - Kamino</t>
        </is>
      </c>
      <c r="D336" t="n">
        <v>149</v>
      </c>
      <c r="E336" t="inlineStr">
        <is>
          <t>Priceless</t>
        </is>
      </c>
      <c r="F336" s="27" t="n">
        <v>46041</v>
      </c>
      <c r="G336" t="inlineStr">
        <is>
          <t>DEBITO</t>
        </is>
      </c>
      <c r="H336" t="inlineStr">
        <is>
          <t>Cecilia Tsuyaco Araki Silva Ltda</t>
        </is>
      </c>
      <c r="I336" t="n">
        <v>-756.7</v>
      </c>
    </row>
    <row r="337">
      <c r="A337" t="n">
        <v>237554</v>
      </c>
      <c r="B337" t="n">
        <v>134</v>
      </c>
      <c r="C337" t="inlineStr">
        <is>
          <t>Priceless - Bem Mais - Kamino</t>
        </is>
      </c>
      <c r="D337" t="n">
        <v>149</v>
      </c>
      <c r="E337" t="inlineStr">
        <is>
          <t>Priceless</t>
        </is>
      </c>
      <c r="F337" s="27" t="n">
        <v>46041</v>
      </c>
      <c r="G337" t="inlineStr">
        <is>
          <t>DEBITO</t>
        </is>
      </c>
      <c r="H337" t="inlineStr">
        <is>
          <t>Tarifa Pix Enviado-PJ</t>
        </is>
      </c>
      <c r="I337" t="n">
        <v>-0.5</v>
      </c>
    </row>
    <row r="338">
      <c r="A338" t="n">
        <v>237553</v>
      </c>
      <c r="B338" t="n">
        <v>134</v>
      </c>
      <c r="C338" t="inlineStr">
        <is>
          <t>Priceless - Bem Mais - Kamino</t>
        </is>
      </c>
      <c r="D338" t="n">
        <v>149</v>
      </c>
      <c r="E338" t="inlineStr">
        <is>
          <t>Priceless</t>
        </is>
      </c>
      <c r="F338" s="27" t="n">
        <v>46041</v>
      </c>
      <c r="G338" t="inlineStr">
        <is>
          <t>DEBITO</t>
        </is>
      </c>
      <c r="H338" t="inlineStr">
        <is>
          <t>Eduardo Dantas da Silva</t>
        </is>
      </c>
      <c r="I338" t="n">
        <v>-200</v>
      </c>
    </row>
    <row r="339">
      <c r="A339" t="n">
        <v>237552</v>
      </c>
      <c r="B339" t="n">
        <v>134</v>
      </c>
      <c r="C339" t="inlineStr">
        <is>
          <t>Priceless - Bem Mais - Kamino</t>
        </is>
      </c>
      <c r="D339" t="n">
        <v>149</v>
      </c>
      <c r="E339" t="inlineStr">
        <is>
          <t>Priceless</t>
        </is>
      </c>
      <c r="F339" s="27" t="n">
        <v>46041</v>
      </c>
      <c r="G339" t="inlineStr">
        <is>
          <t>DEBITO</t>
        </is>
      </c>
      <c r="H339" t="inlineStr">
        <is>
          <t>Andreia Santos Freitas Duarte 10684311801</t>
        </is>
      </c>
      <c r="I339" t="n">
        <v>-6174.66</v>
      </c>
    </row>
    <row r="340">
      <c r="A340" t="n">
        <v>237543</v>
      </c>
      <c r="B340" t="n">
        <v>134</v>
      </c>
      <c r="C340" t="inlineStr">
        <is>
          <t>Priceless - Bem Mais - Kamino</t>
        </is>
      </c>
      <c r="D340" t="n">
        <v>149</v>
      </c>
      <c r="E340" t="inlineStr">
        <is>
          <t>Priceless</t>
        </is>
      </c>
      <c r="F340" s="27" t="n">
        <v>46041</v>
      </c>
      <c r="G340" t="inlineStr">
        <is>
          <t>DEBITO</t>
        </is>
      </c>
      <c r="H340" t="inlineStr">
        <is>
          <t>Tarifa Transf Bancaria Enviada</t>
        </is>
      </c>
      <c r="I340" t="n">
        <v>-2</v>
      </c>
    </row>
    <row r="341">
      <c r="A341" t="n">
        <v>237550</v>
      </c>
      <c r="B341" t="n">
        <v>134</v>
      </c>
      <c r="C341" t="inlineStr">
        <is>
          <t>Priceless - Bem Mais - Kamino</t>
        </is>
      </c>
      <c r="D341" t="n">
        <v>149</v>
      </c>
      <c r="E341" t="inlineStr">
        <is>
          <t>Priceless</t>
        </is>
      </c>
      <c r="F341" s="27" t="n">
        <v>46041</v>
      </c>
      <c r="G341" t="inlineStr">
        <is>
          <t>DEBITO</t>
        </is>
      </c>
      <c r="H341" t="inlineStr">
        <is>
          <t>Mar Direto Poc Comercio de Peixes Ltda</t>
        </is>
      </c>
      <c r="I341" t="n">
        <v>-6894.3</v>
      </c>
    </row>
    <row r="342">
      <c r="A342" t="n">
        <v>237549</v>
      </c>
      <c r="B342" t="n">
        <v>134</v>
      </c>
      <c r="C342" t="inlineStr">
        <is>
          <t>Priceless - Bem Mais - Kamino</t>
        </is>
      </c>
      <c r="D342" t="n">
        <v>149</v>
      </c>
      <c r="E342" t="inlineStr">
        <is>
          <t>Priceless</t>
        </is>
      </c>
      <c r="F342" s="27" t="n">
        <v>46041</v>
      </c>
      <c r="G342" t="inlineStr">
        <is>
          <t>DEBITO</t>
        </is>
      </c>
      <c r="H342" t="inlineStr">
        <is>
          <t>Eduardo Dantas da Silva</t>
        </is>
      </c>
      <c r="I342" t="n">
        <v>-300</v>
      </c>
    </row>
    <row r="343">
      <c r="A343" t="n">
        <v>237542</v>
      </c>
      <c r="B343" t="n">
        <v>134</v>
      </c>
      <c r="C343" t="inlineStr">
        <is>
          <t>Priceless - Bem Mais - Kamino</t>
        </is>
      </c>
      <c r="D343" t="n">
        <v>149</v>
      </c>
      <c r="E343" t="inlineStr">
        <is>
          <t>Priceless</t>
        </is>
      </c>
      <c r="F343" s="27" t="n">
        <v>46041</v>
      </c>
      <c r="G343" t="inlineStr">
        <is>
          <t>CREDITO</t>
        </is>
      </c>
      <c r="H343" t="inlineStr">
        <is>
          <t>Zig Tecnologia S.A.</t>
        </is>
      </c>
      <c r="I343" t="n">
        <v>118620</v>
      </c>
    </row>
    <row r="344">
      <c r="A344" t="n">
        <v>237565</v>
      </c>
      <c r="B344" t="n">
        <v>134</v>
      </c>
      <c r="C344" t="inlineStr">
        <is>
          <t>Priceless - Bem Mais - Kamino</t>
        </is>
      </c>
      <c r="D344" t="n">
        <v>149</v>
      </c>
      <c r="E344" t="inlineStr">
        <is>
          <t>Priceless</t>
        </is>
      </c>
      <c r="F344" s="27" t="n">
        <v>46041</v>
      </c>
      <c r="G344" t="inlineStr">
        <is>
          <t>DEBITO</t>
        </is>
      </c>
      <c r="H344" t="inlineStr">
        <is>
          <t>V Thome Ltda</t>
        </is>
      </c>
      <c r="I344" t="n">
        <v>-2215.77</v>
      </c>
    </row>
    <row r="345">
      <c r="A345" t="n">
        <v>237548</v>
      </c>
      <c r="B345" t="n">
        <v>134</v>
      </c>
      <c r="C345" t="inlineStr">
        <is>
          <t>Priceless - Bem Mais - Kamino</t>
        </is>
      </c>
      <c r="D345" t="n">
        <v>149</v>
      </c>
      <c r="E345" t="inlineStr">
        <is>
          <t>Priceless</t>
        </is>
      </c>
      <c r="F345" s="27" t="n">
        <v>46041</v>
      </c>
      <c r="G345" t="inlineStr">
        <is>
          <t>DEBITO</t>
        </is>
      </c>
      <c r="H345" t="inlineStr">
        <is>
          <t>Pagcerto Instituicao de Pagamento Ltda</t>
        </is>
      </c>
      <c r="I345" t="n">
        <v>-275</v>
      </c>
    </row>
    <row r="346">
      <c r="A346" t="n">
        <v>237547</v>
      </c>
      <c r="B346" t="n">
        <v>134</v>
      </c>
      <c r="C346" t="inlineStr">
        <is>
          <t>Priceless - Bem Mais - Kamino</t>
        </is>
      </c>
      <c r="D346" t="n">
        <v>149</v>
      </c>
      <c r="E346" t="inlineStr">
        <is>
          <t>Priceless</t>
        </is>
      </c>
      <c r="F346" s="27" t="n">
        <v>46041</v>
      </c>
      <c r="G346" t="inlineStr">
        <is>
          <t>DEBITO</t>
        </is>
      </c>
      <c r="H346" t="inlineStr">
        <is>
          <t>Pss - Central da Limpeza Ltda</t>
        </is>
      </c>
      <c r="I346" t="n">
        <v>-348</v>
      </c>
    </row>
    <row r="347">
      <c r="A347" t="n">
        <v>237546</v>
      </c>
      <c r="B347" t="n">
        <v>134</v>
      </c>
      <c r="C347" t="inlineStr">
        <is>
          <t>Priceless - Bem Mais - Kamino</t>
        </is>
      </c>
      <c r="D347" t="n">
        <v>149</v>
      </c>
      <c r="E347" t="inlineStr">
        <is>
          <t>Priceless</t>
        </is>
      </c>
      <c r="F347" s="27" t="n">
        <v>46041</v>
      </c>
      <c r="G347" t="inlineStr">
        <is>
          <t>DEBITO</t>
        </is>
      </c>
      <c r="H347" t="inlineStr">
        <is>
          <t>Horta Nova Distribuidora de Hortifruti Ltda</t>
        </is>
      </c>
      <c r="I347" t="n">
        <v>-969.98</v>
      </c>
    </row>
    <row r="348">
      <c r="A348" t="n">
        <v>237545</v>
      </c>
      <c r="B348" t="n">
        <v>134</v>
      </c>
      <c r="C348" t="inlineStr">
        <is>
          <t>Priceless - Bem Mais - Kamino</t>
        </is>
      </c>
      <c r="D348" t="n">
        <v>149</v>
      </c>
      <c r="E348" t="inlineStr">
        <is>
          <t>Priceless</t>
        </is>
      </c>
      <c r="F348" s="27" t="n">
        <v>46041</v>
      </c>
      <c r="G348" t="inlineStr">
        <is>
          <t>DEBITO</t>
        </is>
      </c>
      <c r="H348" t="inlineStr">
        <is>
          <t>V Thome Ltda</t>
        </is>
      </c>
      <c r="I348" t="n">
        <v>-10752.45</v>
      </c>
    </row>
    <row r="349">
      <c r="A349" t="n">
        <v>237544</v>
      </c>
      <c r="B349" t="n">
        <v>134</v>
      </c>
      <c r="C349" t="inlineStr">
        <is>
          <t>Priceless - Bem Mais - Kamino</t>
        </is>
      </c>
      <c r="D349" t="n">
        <v>149</v>
      </c>
      <c r="E349" t="inlineStr">
        <is>
          <t>Priceless</t>
        </is>
      </c>
      <c r="F349" s="27" t="n">
        <v>46041</v>
      </c>
      <c r="G349" t="inlineStr">
        <is>
          <t>DEBITO</t>
        </is>
      </c>
      <c r="H349" t="inlineStr">
        <is>
          <t>Paulo Cesar Medeiros Eyzano</t>
        </is>
      </c>
      <c r="I349" t="n">
        <v>-6000</v>
      </c>
    </row>
    <row r="350">
      <c r="A350" t="n">
        <v>237562</v>
      </c>
      <c r="B350" t="n">
        <v>134</v>
      </c>
      <c r="C350" t="inlineStr">
        <is>
          <t>Priceless - Bem Mais - Kamino</t>
        </is>
      </c>
      <c r="D350" t="n">
        <v>149</v>
      </c>
      <c r="E350" t="inlineStr">
        <is>
          <t>Priceless</t>
        </is>
      </c>
      <c r="F350" s="27" t="n">
        <v>46041</v>
      </c>
      <c r="G350" t="inlineStr">
        <is>
          <t>DEBITO</t>
        </is>
      </c>
      <c r="H350" t="inlineStr">
        <is>
          <t>Dtk Comercio de Alimentos Ltda</t>
        </is>
      </c>
      <c r="I350" t="n">
        <v>-1121.39</v>
      </c>
    </row>
    <row r="351">
      <c r="A351" t="n">
        <v>237570</v>
      </c>
      <c r="B351" t="n">
        <v>134</v>
      </c>
      <c r="C351" t="inlineStr">
        <is>
          <t>Priceless - Bem Mais - Kamino</t>
        </is>
      </c>
      <c r="D351" t="n">
        <v>149</v>
      </c>
      <c r="E351" t="inlineStr">
        <is>
          <t>Priceless</t>
        </is>
      </c>
      <c r="F351" s="27" t="n">
        <v>46041</v>
      </c>
      <c r="G351" t="inlineStr">
        <is>
          <t>DEBITO</t>
        </is>
      </c>
      <c r="H351" t="inlineStr">
        <is>
          <t>Pagcerto Instituicao de Pagamento Ltda</t>
        </is>
      </c>
      <c r="I351" t="n">
        <v>-614</v>
      </c>
    </row>
    <row r="352">
      <c r="A352" t="n">
        <v>237571</v>
      </c>
      <c r="B352" t="n">
        <v>134</v>
      </c>
      <c r="C352" t="inlineStr">
        <is>
          <t>Priceless - Bem Mais - Kamino</t>
        </is>
      </c>
      <c r="D352" t="n">
        <v>149</v>
      </c>
      <c r="E352" t="inlineStr">
        <is>
          <t>Priceless</t>
        </is>
      </c>
      <c r="F352" s="27" t="n">
        <v>46041</v>
      </c>
      <c r="G352" t="inlineStr">
        <is>
          <t>DEBITO</t>
        </is>
      </c>
      <c r="H352" t="inlineStr">
        <is>
          <t>Eduardo Dantas da Silva</t>
        </is>
      </c>
      <c r="I352" t="n">
        <v>-200</v>
      </c>
    </row>
    <row r="353">
      <c r="A353" t="n">
        <v>237572</v>
      </c>
      <c r="B353" t="n">
        <v>134</v>
      </c>
      <c r="C353" t="inlineStr">
        <is>
          <t>Priceless - Bem Mais - Kamino</t>
        </is>
      </c>
      <c r="D353" t="n">
        <v>149</v>
      </c>
      <c r="E353" t="inlineStr">
        <is>
          <t>Priceless</t>
        </is>
      </c>
      <c r="F353" s="27" t="n">
        <v>46041</v>
      </c>
      <c r="G353" t="inlineStr">
        <is>
          <t>DEBITO</t>
        </is>
      </c>
      <c r="H353" t="inlineStr">
        <is>
          <t>Tarifa Pix Enviado-PJ</t>
        </is>
      </c>
      <c r="I353" t="n">
        <v>-0.5</v>
      </c>
    </row>
    <row r="354">
      <c r="A354" t="n">
        <v>237573</v>
      </c>
      <c r="B354" t="n">
        <v>134</v>
      </c>
      <c r="C354" t="inlineStr">
        <is>
          <t>Priceless - Bem Mais - Kamino</t>
        </is>
      </c>
      <c r="D354" t="n">
        <v>149</v>
      </c>
      <c r="E354" t="inlineStr">
        <is>
          <t>Priceless</t>
        </is>
      </c>
      <c r="F354" s="27" t="n">
        <v>46041</v>
      </c>
      <c r="G354" t="inlineStr">
        <is>
          <t>DEBITO</t>
        </is>
      </c>
      <c r="H354" t="inlineStr">
        <is>
          <t>Mario Pedro Feliciano - Hortifruti</t>
        </is>
      </c>
      <c r="I354" t="n">
        <v>-728.02</v>
      </c>
    </row>
    <row r="355">
      <c r="A355" t="n">
        <v>237574</v>
      </c>
      <c r="B355" t="n">
        <v>134</v>
      </c>
      <c r="C355" t="inlineStr">
        <is>
          <t>Priceless - Bem Mais - Kamino</t>
        </is>
      </c>
      <c r="D355" t="n">
        <v>149</v>
      </c>
      <c r="E355" t="inlineStr">
        <is>
          <t>Priceless</t>
        </is>
      </c>
      <c r="F355" s="27" t="n">
        <v>46041</v>
      </c>
      <c r="G355" t="inlineStr">
        <is>
          <t>DEBITO</t>
        </is>
      </c>
      <c r="H355" t="inlineStr">
        <is>
          <t>Duroc Servicos e Participacoes Ltda</t>
        </is>
      </c>
      <c r="I355" t="n">
        <v>-700</v>
      </c>
    </row>
    <row r="356">
      <c r="A356" t="n">
        <v>237575</v>
      </c>
      <c r="B356" t="n">
        <v>134</v>
      </c>
      <c r="C356" t="inlineStr">
        <is>
          <t>Priceless - Bem Mais - Kamino</t>
        </is>
      </c>
      <c r="D356" t="n">
        <v>149</v>
      </c>
      <c r="E356" t="inlineStr">
        <is>
          <t>Priceless</t>
        </is>
      </c>
      <c r="F356" s="27" t="n">
        <v>46041</v>
      </c>
      <c r="G356" t="inlineStr">
        <is>
          <t>DEBITO</t>
        </is>
      </c>
      <c r="H356" t="inlineStr">
        <is>
          <t>Ambev S.A.</t>
        </is>
      </c>
      <c r="I356" t="n">
        <v>-2154.85</v>
      </c>
    </row>
    <row r="357">
      <c r="A357" t="n">
        <v>237563</v>
      </c>
      <c r="B357" t="n">
        <v>134</v>
      </c>
      <c r="C357" t="inlineStr">
        <is>
          <t>Priceless - Bem Mais - Kamino</t>
        </is>
      </c>
      <c r="D357" t="n">
        <v>149</v>
      </c>
      <c r="E357" t="inlineStr">
        <is>
          <t>Priceless</t>
        </is>
      </c>
      <c r="F357" s="27" t="n">
        <v>46041</v>
      </c>
      <c r="G357" t="inlineStr">
        <is>
          <t>DEBITO</t>
        </is>
      </c>
      <c r="H357" t="inlineStr">
        <is>
          <t>Sw Brasil Distribuidora Consultoria e Importadora Ltda</t>
        </is>
      </c>
      <c r="I357" t="n">
        <v>-2088</v>
      </c>
    </row>
    <row r="358">
      <c r="A358" t="n">
        <v>237561</v>
      </c>
      <c r="B358" t="n">
        <v>134</v>
      </c>
      <c r="C358" t="inlineStr">
        <is>
          <t>Priceless - Bem Mais - Kamino</t>
        </is>
      </c>
      <c r="D358" t="n">
        <v>149</v>
      </c>
      <c r="E358" t="inlineStr">
        <is>
          <t>Priceless</t>
        </is>
      </c>
      <c r="F358" s="27" t="n">
        <v>46041</v>
      </c>
      <c r="G358" t="inlineStr">
        <is>
          <t>DEBITO</t>
        </is>
      </c>
      <c r="H358" t="inlineStr">
        <is>
          <t>Itaueira Camaroes Ltda.</t>
        </is>
      </c>
      <c r="I358" t="n">
        <v>-1364</v>
      </c>
    </row>
    <row r="359">
      <c r="A359" t="n">
        <v>237560</v>
      </c>
      <c r="B359" t="n">
        <v>134</v>
      </c>
      <c r="C359" t="inlineStr">
        <is>
          <t>Priceless - Bem Mais - Kamino</t>
        </is>
      </c>
      <c r="D359" t="n">
        <v>149</v>
      </c>
      <c r="E359" t="inlineStr">
        <is>
          <t>Priceless</t>
        </is>
      </c>
      <c r="F359" s="27" t="n">
        <v>46041</v>
      </c>
      <c r="G359" t="inlineStr">
        <is>
          <t>DEBITO</t>
        </is>
      </c>
      <c r="H359" t="inlineStr">
        <is>
          <t>Kamino Instituicao de Pagamento Ltda</t>
        </is>
      </c>
      <c r="I359" t="n">
        <v>-700</v>
      </c>
    </row>
    <row r="360">
      <c r="A360" t="n">
        <v>237569</v>
      </c>
      <c r="B360" t="n">
        <v>134</v>
      </c>
      <c r="C360" t="inlineStr">
        <is>
          <t>Priceless - Bem Mais - Kamino</t>
        </is>
      </c>
      <c r="D360" t="n">
        <v>149</v>
      </c>
      <c r="E360" t="inlineStr">
        <is>
          <t>Priceless</t>
        </is>
      </c>
      <c r="F360" s="27" t="n">
        <v>46041</v>
      </c>
      <c r="G360" t="inlineStr">
        <is>
          <t>DEBITO</t>
        </is>
      </c>
      <c r="H360" t="inlineStr">
        <is>
          <t>Ambev S.A.</t>
        </is>
      </c>
      <c r="I360" t="n">
        <v>-1144.83</v>
      </c>
    </row>
    <row r="361">
      <c r="A361" t="n">
        <v>237568</v>
      </c>
      <c r="B361" t="n">
        <v>134</v>
      </c>
      <c r="C361" t="inlineStr">
        <is>
          <t>Priceless - Bem Mais - Kamino</t>
        </is>
      </c>
      <c r="D361" t="n">
        <v>149</v>
      </c>
      <c r="E361" t="inlineStr">
        <is>
          <t>Priceless</t>
        </is>
      </c>
      <c r="F361" s="27" t="n">
        <v>46041</v>
      </c>
      <c r="G361" t="inlineStr">
        <is>
          <t>DEBITO</t>
        </is>
      </c>
      <c r="H361" t="inlineStr">
        <is>
          <t>Mario Pedro Feliciano - Hortifruti</t>
        </is>
      </c>
      <c r="I361" t="n">
        <v>-246</v>
      </c>
    </row>
    <row r="362">
      <c r="A362" t="n">
        <v>237567</v>
      </c>
      <c r="B362" t="n">
        <v>134</v>
      </c>
      <c r="C362" t="inlineStr">
        <is>
          <t>Priceless - Bem Mais - Kamino</t>
        </is>
      </c>
      <c r="D362" t="n">
        <v>149</v>
      </c>
      <c r="E362" t="inlineStr">
        <is>
          <t>Priceless</t>
        </is>
      </c>
      <c r="F362" s="27" t="n">
        <v>46041</v>
      </c>
      <c r="G362" t="inlineStr">
        <is>
          <t>DEBITO</t>
        </is>
      </c>
      <c r="H362" t="inlineStr">
        <is>
          <t>Pss - Central da Limpeza Ltda</t>
        </is>
      </c>
      <c r="I362" t="n">
        <v>-1757.22</v>
      </c>
    </row>
    <row r="363">
      <c r="A363" t="n">
        <v>237566</v>
      </c>
      <c r="B363" t="n">
        <v>134</v>
      </c>
      <c r="C363" t="inlineStr">
        <is>
          <t>Priceless - Bem Mais - Kamino</t>
        </is>
      </c>
      <c r="D363" t="n">
        <v>149</v>
      </c>
      <c r="E363" t="inlineStr">
        <is>
          <t>Priceless</t>
        </is>
      </c>
      <c r="F363" s="27" t="n">
        <v>46041</v>
      </c>
      <c r="G363" t="inlineStr">
        <is>
          <t>DEBITO</t>
        </is>
      </c>
      <c r="H363" t="inlineStr">
        <is>
          <t>Tarifa Pix Enviado-PJ</t>
        </is>
      </c>
      <c r="I363" t="n">
        <v>-0.5</v>
      </c>
    </row>
    <row r="364">
      <c r="A364" t="n">
        <v>237564</v>
      </c>
      <c r="B364" t="n">
        <v>134</v>
      </c>
      <c r="C364" t="inlineStr">
        <is>
          <t>Priceless - Bem Mais - Kamino</t>
        </is>
      </c>
      <c r="D364" t="n">
        <v>149</v>
      </c>
      <c r="E364" t="inlineStr">
        <is>
          <t>Priceless</t>
        </is>
      </c>
      <c r="F364" s="27" t="n">
        <v>46041</v>
      </c>
      <c r="G364" t="inlineStr">
        <is>
          <t>DEBITO</t>
        </is>
      </c>
      <c r="H364" t="inlineStr">
        <is>
          <t>Ostramar Pescados Ltda</t>
        </is>
      </c>
      <c r="I364" t="n">
        <v>-1425</v>
      </c>
    </row>
    <row r="365">
      <c r="A365" t="n">
        <v>237999</v>
      </c>
      <c r="B365" t="n">
        <v>133</v>
      </c>
      <c r="C365" t="inlineStr">
        <is>
          <t>Priceless - Bem Mais - Itaú</t>
        </is>
      </c>
      <c r="D365" t="n">
        <v>149</v>
      </c>
      <c r="E365" t="inlineStr">
        <is>
          <t>Priceless</t>
        </is>
      </c>
      <c r="F365" s="27" t="n">
        <v>46038.54166666666</v>
      </c>
      <c r="G365" t="inlineStr">
        <is>
          <t>CREDITO</t>
        </is>
      </c>
      <c r="H365" t="inlineStr">
        <is>
          <t>RECEBIMENTOS TICKET SERVICOS SA 47.866.934/0001-74</t>
        </is>
      </c>
      <c r="I365" t="n">
        <v>164.32</v>
      </c>
    </row>
    <row r="366">
      <c r="A366" t="n">
        <v>238000</v>
      </c>
      <c r="B366" t="n">
        <v>133</v>
      </c>
      <c r="C366" t="inlineStr">
        <is>
          <t>Priceless - Bem Mais - Itaú</t>
        </is>
      </c>
      <c r="D366" t="n">
        <v>149</v>
      </c>
      <c r="E366" t="inlineStr">
        <is>
          <t>Priceless</t>
        </is>
      </c>
      <c r="F366" s="27" t="n">
        <v>46038.54166666666</v>
      </c>
      <c r="G366" t="inlineStr">
        <is>
          <t>CREDITO</t>
        </is>
      </c>
      <c r="H366" t="inlineStr">
        <is>
          <t>SALDO TOTAL DISPONÍVEL DIA</t>
        </is>
      </c>
      <c r="I366" t="n">
        <v>1080.72</v>
      </c>
    </row>
    <row r="367">
      <c r="A367" t="n">
        <v>237536</v>
      </c>
      <c r="B367" t="n">
        <v>134</v>
      </c>
      <c r="C367" t="inlineStr">
        <is>
          <t>Priceless - Bem Mais - Kamino</t>
        </is>
      </c>
      <c r="D367" t="n">
        <v>149</v>
      </c>
      <c r="E367" t="inlineStr">
        <is>
          <t>Priceless</t>
        </is>
      </c>
      <c r="F367" s="27" t="n">
        <v>46038</v>
      </c>
      <c r="G367" t="inlineStr">
        <is>
          <t>DEBITO</t>
        </is>
      </c>
      <c r="H367" t="inlineStr">
        <is>
          <t>Lpqbr Restaurantes e Padarias Ltda</t>
        </is>
      </c>
      <c r="I367" t="n">
        <v>-1890</v>
      </c>
    </row>
    <row r="368">
      <c r="A368" t="n">
        <v>237537</v>
      </c>
      <c r="B368" t="n">
        <v>134</v>
      </c>
      <c r="C368" t="inlineStr">
        <is>
          <t>Priceless - Bem Mais - Kamino</t>
        </is>
      </c>
      <c r="D368" t="n">
        <v>149</v>
      </c>
      <c r="E368" t="inlineStr">
        <is>
          <t>Priceless</t>
        </is>
      </c>
      <c r="F368" s="27" t="n">
        <v>46038</v>
      </c>
      <c r="G368" t="inlineStr">
        <is>
          <t>DEBITO</t>
        </is>
      </c>
      <c r="H368" t="inlineStr">
        <is>
          <t>Ci Equipamentos de Comunicacao Ltda</t>
        </is>
      </c>
      <c r="I368" t="n">
        <v>-200</v>
      </c>
    </row>
    <row r="369">
      <c r="A369" t="n">
        <v>237533</v>
      </c>
      <c r="B369" t="n">
        <v>134</v>
      </c>
      <c r="C369" t="inlineStr">
        <is>
          <t>Priceless - Bem Mais - Kamino</t>
        </is>
      </c>
      <c r="D369" t="n">
        <v>149</v>
      </c>
      <c r="E369" t="inlineStr">
        <is>
          <t>Priceless</t>
        </is>
      </c>
      <c r="F369" s="27" t="n">
        <v>46038</v>
      </c>
      <c r="G369" t="inlineStr">
        <is>
          <t>DEBITO</t>
        </is>
      </c>
      <c r="H369" t="inlineStr">
        <is>
          <t>Emporio M &amp; L Comercio de Alimentos e Bebidas Ltda</t>
        </is>
      </c>
      <c r="I369" t="n">
        <v>-773.98</v>
      </c>
    </row>
    <row r="370">
      <c r="A370" t="n">
        <v>237538</v>
      </c>
      <c r="B370" t="n">
        <v>134</v>
      </c>
      <c r="C370" t="inlineStr">
        <is>
          <t>Priceless - Bem Mais - Kamino</t>
        </is>
      </c>
      <c r="D370" t="n">
        <v>149</v>
      </c>
      <c r="E370" t="inlineStr">
        <is>
          <t>Priceless</t>
        </is>
      </c>
      <c r="F370" s="27" t="n">
        <v>46038</v>
      </c>
      <c r="G370" t="inlineStr">
        <is>
          <t>DEBITO</t>
        </is>
      </c>
      <c r="H370" t="inlineStr">
        <is>
          <t>Fns Comercio e Importacao Ltda</t>
        </is>
      </c>
      <c r="I370" t="n">
        <v>-553.01</v>
      </c>
    </row>
    <row r="371">
      <c r="A371" t="n">
        <v>237539</v>
      </c>
      <c r="B371" t="n">
        <v>134</v>
      </c>
      <c r="C371" t="inlineStr">
        <is>
          <t>Priceless - Bem Mais - Kamino</t>
        </is>
      </c>
      <c r="D371" t="n">
        <v>149</v>
      </c>
      <c r="E371" t="inlineStr">
        <is>
          <t>Priceless</t>
        </is>
      </c>
      <c r="F371" s="27" t="n">
        <v>46038</v>
      </c>
      <c r="G371" t="inlineStr">
        <is>
          <t>DEBITO</t>
        </is>
      </c>
      <c r="H371" t="inlineStr">
        <is>
          <t>Tarifa Pix Enviado-PJ</t>
        </is>
      </c>
      <c r="I371" t="n">
        <v>-0.5</v>
      </c>
    </row>
    <row r="372">
      <c r="A372" t="n">
        <v>237540</v>
      </c>
      <c r="B372" t="n">
        <v>134</v>
      </c>
      <c r="C372" t="inlineStr">
        <is>
          <t>Priceless - Bem Mais - Kamino</t>
        </is>
      </c>
      <c r="D372" t="n">
        <v>149</v>
      </c>
      <c r="E372" t="inlineStr">
        <is>
          <t>Priceless</t>
        </is>
      </c>
      <c r="F372" s="27" t="n">
        <v>46038</v>
      </c>
      <c r="G372" t="inlineStr">
        <is>
          <t>DEBITO</t>
        </is>
      </c>
      <c r="H372" t="inlineStr">
        <is>
          <t>Ci Equipamentos de Comunicacao Ltda</t>
        </is>
      </c>
      <c r="I372" t="n">
        <v>-450</v>
      </c>
    </row>
    <row r="373">
      <c r="A373" t="n">
        <v>237535</v>
      </c>
      <c r="B373" t="n">
        <v>134</v>
      </c>
      <c r="C373" t="inlineStr">
        <is>
          <t>Priceless - Bem Mais - Kamino</t>
        </is>
      </c>
      <c r="D373" t="n">
        <v>149</v>
      </c>
      <c r="E373" t="inlineStr">
        <is>
          <t>Priceless</t>
        </is>
      </c>
      <c r="F373" s="27" t="n">
        <v>46038</v>
      </c>
      <c r="G373" t="inlineStr">
        <is>
          <t>DEBITO</t>
        </is>
      </c>
      <c r="H373" t="inlineStr">
        <is>
          <t>Tarifa Pix Enviado-PJ</t>
        </is>
      </c>
      <c r="I373" t="n">
        <v>-0.5</v>
      </c>
    </row>
    <row r="374">
      <c r="A374" t="n">
        <v>237534</v>
      </c>
      <c r="B374" t="n">
        <v>134</v>
      </c>
      <c r="C374" t="inlineStr">
        <is>
          <t>Priceless - Bem Mais - Kamino</t>
        </is>
      </c>
      <c r="D374" t="n">
        <v>149</v>
      </c>
      <c r="E374" t="inlineStr">
        <is>
          <t>Priceless</t>
        </is>
      </c>
      <c r="F374" s="27" t="n">
        <v>46038</v>
      </c>
      <c r="G374" t="inlineStr">
        <is>
          <t>DEBITO</t>
        </is>
      </c>
      <c r="H374" t="inlineStr">
        <is>
          <t>Tarifa Pix Enviado-PJ</t>
        </is>
      </c>
      <c r="I374" t="n">
        <v>-0.5</v>
      </c>
    </row>
    <row r="375">
      <c r="A375" t="n">
        <v>237541</v>
      </c>
      <c r="B375" t="n">
        <v>134</v>
      </c>
      <c r="C375" t="inlineStr">
        <is>
          <t>Priceless - Bem Mais - Kamino</t>
        </is>
      </c>
      <c r="D375" t="n">
        <v>149</v>
      </c>
      <c r="E375" t="inlineStr">
        <is>
          <t>Priceless</t>
        </is>
      </c>
      <c r="F375" s="27" t="n">
        <v>46038</v>
      </c>
      <c r="G375" t="inlineStr">
        <is>
          <t>DEBITO</t>
        </is>
      </c>
      <c r="H375" t="inlineStr">
        <is>
          <t>Tarifa Pix Enviado-PJ</t>
        </is>
      </c>
      <c r="I375" t="n">
        <v>-0.5</v>
      </c>
    </row>
    <row r="376">
      <c r="A376" t="n">
        <v>237532</v>
      </c>
      <c r="B376" t="n">
        <v>134</v>
      </c>
      <c r="C376" t="inlineStr">
        <is>
          <t>Priceless - Bem Mais - Kamino</t>
        </is>
      </c>
      <c r="D376" t="n">
        <v>149</v>
      </c>
      <c r="E376" t="inlineStr">
        <is>
          <t>Priceless</t>
        </is>
      </c>
      <c r="F376" s="27" t="n">
        <v>46038</v>
      </c>
      <c r="G376" t="inlineStr">
        <is>
          <t>DEBITO</t>
        </is>
      </c>
      <c r="H376" t="inlineStr">
        <is>
          <t>Mario Pedro Feliciano - Hortifruti</t>
        </is>
      </c>
      <c r="I376" t="n">
        <v>-181.2</v>
      </c>
    </row>
    <row r="377">
      <c r="A377" t="n">
        <v>237531</v>
      </c>
      <c r="B377" t="n">
        <v>134</v>
      </c>
      <c r="C377" t="inlineStr">
        <is>
          <t>Priceless - Bem Mais - Kamino</t>
        </is>
      </c>
      <c r="D377" t="n">
        <v>149</v>
      </c>
      <c r="E377" t="inlineStr">
        <is>
          <t>Priceless</t>
        </is>
      </c>
      <c r="F377" s="27" t="n">
        <v>46038</v>
      </c>
      <c r="G377" t="inlineStr">
        <is>
          <t>DEBITO</t>
        </is>
      </c>
      <c r="H377" t="inlineStr">
        <is>
          <t>Emporio M &amp; L Comercio de Alimentos e Bebidas Ltda</t>
        </is>
      </c>
      <c r="I377" t="n">
        <v>-307.9</v>
      </c>
    </row>
    <row r="378">
      <c r="A378" t="n">
        <v>237530</v>
      </c>
      <c r="B378" t="n">
        <v>134</v>
      </c>
      <c r="C378" t="inlineStr">
        <is>
          <t>Priceless - Bem Mais - Kamino</t>
        </is>
      </c>
      <c r="D378" t="n">
        <v>149</v>
      </c>
      <c r="E378" t="inlineStr">
        <is>
          <t>Priceless</t>
        </is>
      </c>
      <c r="F378" s="27" t="n">
        <v>46038</v>
      </c>
      <c r="G378" t="inlineStr">
        <is>
          <t>CREDITO</t>
        </is>
      </c>
      <c r="H378" t="inlineStr">
        <is>
          <t>Zig Tecnologia S.A.</t>
        </is>
      </c>
      <c r="I378" t="n">
        <v>33282.22</v>
      </c>
    </row>
    <row r="379">
      <c r="A379" t="n">
        <v>237998</v>
      </c>
      <c r="B379" t="n">
        <v>133</v>
      </c>
      <c r="C379" t="inlineStr">
        <is>
          <t>Priceless - Bem Mais - Itaú</t>
        </is>
      </c>
      <c r="D379" t="n">
        <v>149</v>
      </c>
      <c r="E379" t="inlineStr">
        <is>
          <t>Priceless</t>
        </is>
      </c>
      <c r="F379" s="27" t="n">
        <v>46037.54166666666</v>
      </c>
      <c r="G379" t="inlineStr">
        <is>
          <t>CREDITO</t>
        </is>
      </c>
      <c r="H379" t="inlineStr">
        <is>
          <t>SALDO TOTAL DISPONÍVEL DIA</t>
        </is>
      </c>
      <c r="I379" t="n">
        <v>916.4</v>
      </c>
    </row>
    <row r="380">
      <c r="A380" t="n">
        <v>237997</v>
      </c>
      <c r="B380" t="n">
        <v>133</v>
      </c>
      <c r="C380" t="inlineStr">
        <is>
          <t>Priceless - Bem Mais - Itaú</t>
        </is>
      </c>
      <c r="D380" t="n">
        <v>149</v>
      </c>
      <c r="E380" t="inlineStr">
        <is>
          <t>Priceless</t>
        </is>
      </c>
      <c r="F380" s="27" t="n">
        <v>46037.54166666666</v>
      </c>
      <c r="G380" t="inlineStr">
        <is>
          <t>DEBITO</t>
        </is>
      </c>
      <c r="H380" t="inlineStr">
        <is>
          <t>PIX ENVIADO TERRACO DE SAO PAULO EVENTOS E RESTAURANTE LTDA 00.902.733/0001-11</t>
        </is>
      </c>
      <c r="I380" t="n">
        <v>-86000</v>
      </c>
    </row>
    <row r="381">
      <c r="A381" t="n">
        <v>237996</v>
      </c>
      <c r="B381" t="n">
        <v>133</v>
      </c>
      <c r="C381" t="inlineStr">
        <is>
          <t>Priceless - Bem Mais - Itaú</t>
        </is>
      </c>
      <c r="D381" t="n">
        <v>149</v>
      </c>
      <c r="E381" t="inlineStr">
        <is>
          <t>Priceless</t>
        </is>
      </c>
      <c r="F381" s="27" t="n">
        <v>46037.54166666666</v>
      </c>
      <c r="G381" t="inlineStr">
        <is>
          <t>CREDITO</t>
        </is>
      </c>
      <c r="H381" t="inlineStr">
        <is>
          <t>PIX RECEBIDO VR BENE15/01 VR BENEFICIOS SERV PROC LTDA 02.535.864/0001-33</t>
        </is>
      </c>
      <c r="I381" t="n">
        <v>840.5700000000001</v>
      </c>
    </row>
    <row r="382">
      <c r="A382" t="n">
        <v>237847</v>
      </c>
      <c r="B382" t="n">
        <v>149</v>
      </c>
      <c r="C382" t="inlineStr">
        <is>
          <t>Priceless - Duroc Filial Dois - Kamino</t>
        </is>
      </c>
      <c r="D382" t="n">
        <v>149</v>
      </c>
      <c r="E382" t="inlineStr">
        <is>
          <t>Priceless</t>
        </is>
      </c>
      <c r="F382" s="27" t="n">
        <v>46037</v>
      </c>
      <c r="G382" t="inlineStr">
        <is>
          <t>DEBITO</t>
        </is>
      </c>
      <c r="H382" t="inlineStr">
        <is>
          <t>Izabela Oliveira Siuves Certo Cpf</t>
        </is>
      </c>
      <c r="I382" t="n">
        <v>-2100</v>
      </c>
    </row>
    <row r="383">
      <c r="A383" t="n">
        <v>237851</v>
      </c>
      <c r="B383" t="n">
        <v>149</v>
      </c>
      <c r="C383" t="inlineStr">
        <is>
          <t>Priceless - Duroc Filial Dois - Kamino</t>
        </is>
      </c>
      <c r="D383" t="n">
        <v>149</v>
      </c>
      <c r="E383" t="inlineStr">
        <is>
          <t>Priceless</t>
        </is>
      </c>
      <c r="F383" s="27" t="n">
        <v>46037</v>
      </c>
      <c r="G383" t="inlineStr">
        <is>
          <t>DEBITO</t>
        </is>
      </c>
      <c r="H383" t="inlineStr">
        <is>
          <t>Tarifa Pix Enviado-PJ</t>
        </is>
      </c>
      <c r="I383" t="n">
        <v>-0.5</v>
      </c>
    </row>
    <row r="384">
      <c r="A384" t="n">
        <v>237524</v>
      </c>
      <c r="B384" t="n">
        <v>134</v>
      </c>
      <c r="C384" t="inlineStr">
        <is>
          <t>Priceless - Bem Mais - Kamino</t>
        </is>
      </c>
      <c r="D384" t="n">
        <v>149</v>
      </c>
      <c r="E384" t="inlineStr">
        <is>
          <t>Priceless</t>
        </is>
      </c>
      <c r="F384" s="27" t="n">
        <v>46037</v>
      </c>
      <c r="G384" t="inlineStr">
        <is>
          <t>DEBITO</t>
        </is>
      </c>
      <c r="H384" t="inlineStr">
        <is>
          <t>Duroc Pricelles Kamino</t>
        </is>
      </c>
      <c r="I384" t="n">
        <v>-2900</v>
      </c>
    </row>
    <row r="385">
      <c r="A385" t="n">
        <v>237850</v>
      </c>
      <c r="B385" t="n">
        <v>149</v>
      </c>
      <c r="C385" t="inlineStr">
        <is>
          <t>Priceless - Duroc Filial Dois - Kamino</t>
        </is>
      </c>
      <c r="D385" t="n">
        <v>149</v>
      </c>
      <c r="E385" t="inlineStr">
        <is>
          <t>Priceless</t>
        </is>
      </c>
      <c r="F385" s="27" t="n">
        <v>46037</v>
      </c>
      <c r="G385" t="inlineStr">
        <is>
          <t>DEBITO</t>
        </is>
      </c>
      <c r="H385" t="inlineStr">
        <is>
          <t>Tarifa Pix Enviado-PJ</t>
        </is>
      </c>
      <c r="I385" t="n">
        <v>-0.5</v>
      </c>
    </row>
    <row r="386">
      <c r="A386" t="n">
        <v>237849</v>
      </c>
      <c r="B386" t="n">
        <v>149</v>
      </c>
      <c r="C386" t="inlineStr">
        <is>
          <t>Priceless - Duroc Filial Dois - Kamino</t>
        </is>
      </c>
      <c r="D386" t="n">
        <v>149</v>
      </c>
      <c r="E386" t="inlineStr">
        <is>
          <t>Priceless</t>
        </is>
      </c>
      <c r="F386" s="27" t="n">
        <v>46037</v>
      </c>
      <c r="G386" t="inlineStr">
        <is>
          <t>DEBITO</t>
        </is>
      </c>
      <c r="H386" t="inlineStr">
        <is>
          <t>Jose Marcos Cassiano</t>
        </is>
      </c>
      <c r="I386" t="n">
        <v>-5000</v>
      </c>
    </row>
    <row r="387">
      <c r="A387" t="n">
        <v>237848</v>
      </c>
      <c r="B387" t="n">
        <v>149</v>
      </c>
      <c r="C387" t="inlineStr">
        <is>
          <t>Priceless - Duroc Filial Dois - Kamino</t>
        </is>
      </c>
      <c r="D387" t="n">
        <v>149</v>
      </c>
      <c r="E387" t="inlineStr">
        <is>
          <t>Priceless</t>
        </is>
      </c>
      <c r="F387" s="27" t="n">
        <v>46037</v>
      </c>
      <c r="G387" t="inlineStr">
        <is>
          <t>DEBITO</t>
        </is>
      </c>
      <c r="H387" t="inlineStr">
        <is>
          <t>Tarifa Pix Enviado-PJ</t>
        </is>
      </c>
      <c r="I387" t="n">
        <v>-0.5</v>
      </c>
    </row>
    <row r="388">
      <c r="A388" t="n">
        <v>237842</v>
      </c>
      <c r="B388" t="n">
        <v>149</v>
      </c>
      <c r="C388" t="inlineStr">
        <is>
          <t>Priceless - Duroc Filial Dois - Kamino</t>
        </is>
      </c>
      <c r="D388" t="n">
        <v>149</v>
      </c>
      <c r="E388" t="inlineStr">
        <is>
          <t>Priceless</t>
        </is>
      </c>
      <c r="F388" s="27" t="n">
        <v>46037</v>
      </c>
      <c r="G388" t="inlineStr">
        <is>
          <t>DEBITO</t>
        </is>
      </c>
      <c r="H388" t="inlineStr">
        <is>
          <t>Larysa de Carvalho Augusto</t>
        </is>
      </c>
      <c r="I388" t="n">
        <v>-3264.94</v>
      </c>
    </row>
    <row r="389">
      <c r="A389" t="n">
        <v>237843</v>
      </c>
      <c r="B389" t="n">
        <v>149</v>
      </c>
      <c r="C389" t="inlineStr">
        <is>
          <t>Priceless - Duroc Filial Dois - Kamino</t>
        </is>
      </c>
      <c r="D389" t="n">
        <v>149</v>
      </c>
      <c r="E389" t="inlineStr">
        <is>
          <t>Priceless</t>
        </is>
      </c>
      <c r="F389" s="27" t="n">
        <v>46037</v>
      </c>
      <c r="G389" t="inlineStr">
        <is>
          <t>DEBITO</t>
        </is>
      </c>
      <c r="H389" t="inlineStr">
        <is>
          <t>Tarifa Pix Enviado-PJ</t>
        </is>
      </c>
      <c r="I389" t="n">
        <v>-0.5</v>
      </c>
    </row>
    <row r="390">
      <c r="A390" t="n">
        <v>237844</v>
      </c>
      <c r="B390" t="n">
        <v>149</v>
      </c>
      <c r="C390" t="inlineStr">
        <is>
          <t>Priceless - Duroc Filial Dois - Kamino</t>
        </is>
      </c>
      <c r="D390" t="n">
        <v>149</v>
      </c>
      <c r="E390" t="inlineStr">
        <is>
          <t>Priceless</t>
        </is>
      </c>
      <c r="F390" s="27" t="n">
        <v>46037</v>
      </c>
      <c r="G390" t="inlineStr">
        <is>
          <t>DEBITO</t>
        </is>
      </c>
      <c r="H390" t="inlineStr">
        <is>
          <t>Rafaela Almeida Braga Viscaino</t>
        </is>
      </c>
      <c r="I390" t="n">
        <v>-3600</v>
      </c>
    </row>
    <row r="391">
      <c r="A391" t="n">
        <v>237845</v>
      </c>
      <c r="B391" t="n">
        <v>149</v>
      </c>
      <c r="C391" t="inlineStr">
        <is>
          <t>Priceless - Duroc Filial Dois - Kamino</t>
        </is>
      </c>
      <c r="D391" t="n">
        <v>149</v>
      </c>
      <c r="E391" t="inlineStr">
        <is>
          <t>Priceless</t>
        </is>
      </c>
      <c r="F391" s="27" t="n">
        <v>46037</v>
      </c>
      <c r="G391" t="inlineStr">
        <is>
          <t>DEBITO</t>
        </is>
      </c>
      <c r="H391" t="inlineStr">
        <is>
          <t>Schneider Producoes Ltda</t>
        </is>
      </c>
      <c r="I391" t="n">
        <v>-7000</v>
      </c>
    </row>
    <row r="392">
      <c r="A392" t="n">
        <v>237846</v>
      </c>
      <c r="B392" t="n">
        <v>149</v>
      </c>
      <c r="C392" t="inlineStr">
        <is>
          <t>Priceless - Duroc Filial Dois - Kamino</t>
        </is>
      </c>
      <c r="D392" t="n">
        <v>149</v>
      </c>
      <c r="E392" t="inlineStr">
        <is>
          <t>Priceless</t>
        </is>
      </c>
      <c r="F392" s="27" t="n">
        <v>46037</v>
      </c>
      <c r="G392" t="inlineStr">
        <is>
          <t>DEBITO</t>
        </is>
      </c>
      <c r="H392" t="inlineStr">
        <is>
          <t>Joao Gabriel Rodrigues dos Santos</t>
        </is>
      </c>
      <c r="I392" t="n">
        <v>-3300</v>
      </c>
    </row>
    <row r="393">
      <c r="A393" t="n">
        <v>237841</v>
      </c>
      <c r="B393" t="n">
        <v>149</v>
      </c>
      <c r="C393" t="inlineStr">
        <is>
          <t>Priceless - Duroc Filial Dois - Kamino</t>
        </is>
      </c>
      <c r="D393" t="n">
        <v>149</v>
      </c>
      <c r="E393" t="inlineStr">
        <is>
          <t>Priceless</t>
        </is>
      </c>
      <c r="F393" s="27" t="n">
        <v>46037</v>
      </c>
      <c r="G393" t="inlineStr">
        <is>
          <t>DEBITO</t>
        </is>
      </c>
      <c r="H393" t="inlineStr">
        <is>
          <t>Antonio Carlos Silva Santos 43059552886</t>
        </is>
      </c>
      <c r="I393" t="n">
        <v>-4000</v>
      </c>
    </row>
    <row r="394">
      <c r="A394" t="n">
        <v>237840</v>
      </c>
      <c r="B394" t="n">
        <v>149</v>
      </c>
      <c r="C394" t="inlineStr">
        <is>
          <t>Priceless - Duroc Filial Dois - Kamino</t>
        </is>
      </c>
      <c r="D394" t="n">
        <v>149</v>
      </c>
      <c r="E394" t="inlineStr">
        <is>
          <t>Priceless</t>
        </is>
      </c>
      <c r="F394" s="27" t="n">
        <v>46037</v>
      </c>
      <c r="G394" t="inlineStr">
        <is>
          <t>DEBITO</t>
        </is>
      </c>
      <c r="H394" t="inlineStr">
        <is>
          <t>Tarifa Pix Enviado-PJ</t>
        </is>
      </c>
      <c r="I394" t="n">
        <v>-0.5</v>
      </c>
    </row>
    <row r="395">
      <c r="A395" t="n">
        <v>237839</v>
      </c>
      <c r="B395" t="n">
        <v>149</v>
      </c>
      <c r="C395" t="inlineStr">
        <is>
          <t>Priceless - Duroc Filial Dois - Kamino</t>
        </is>
      </c>
      <c r="D395" t="n">
        <v>149</v>
      </c>
      <c r="E395" t="inlineStr">
        <is>
          <t>Priceless</t>
        </is>
      </c>
      <c r="F395" s="27" t="n">
        <v>46037</v>
      </c>
      <c r="G395" t="inlineStr">
        <is>
          <t>DEBITO</t>
        </is>
      </c>
      <c r="H395" t="inlineStr">
        <is>
          <t>Tarifa Pix Enviado-PJ</t>
        </is>
      </c>
      <c r="I395" t="n">
        <v>-0.5</v>
      </c>
    </row>
    <row r="396">
      <c r="A396" t="n">
        <v>237838</v>
      </c>
      <c r="B396" t="n">
        <v>149</v>
      </c>
      <c r="C396" t="inlineStr">
        <is>
          <t>Priceless - Duroc Filial Dois - Kamino</t>
        </is>
      </c>
      <c r="D396" t="n">
        <v>149</v>
      </c>
      <c r="E396" t="inlineStr">
        <is>
          <t>Priceless</t>
        </is>
      </c>
      <c r="F396" s="27" t="n">
        <v>46037</v>
      </c>
      <c r="G396" t="inlineStr">
        <is>
          <t>DEBITO</t>
        </is>
      </c>
      <c r="H396" t="inlineStr">
        <is>
          <t>Tarifa Pix Enviado-PJ</t>
        </is>
      </c>
      <c r="I396" t="n">
        <v>-0.5</v>
      </c>
    </row>
    <row r="397">
      <c r="A397" t="n">
        <v>237837</v>
      </c>
      <c r="B397" t="n">
        <v>149</v>
      </c>
      <c r="C397" t="inlineStr">
        <is>
          <t>Priceless - Duroc Filial Dois - Kamino</t>
        </is>
      </c>
      <c r="D397" t="n">
        <v>149</v>
      </c>
      <c r="E397" t="inlineStr">
        <is>
          <t>Priceless</t>
        </is>
      </c>
      <c r="F397" s="27" t="n">
        <v>46037</v>
      </c>
      <c r="G397" t="inlineStr">
        <is>
          <t>DEBITO</t>
        </is>
      </c>
      <c r="H397" t="inlineStr">
        <is>
          <t>Thiago Lourenco Ferreira</t>
        </is>
      </c>
      <c r="I397" t="n">
        <v>-4200</v>
      </c>
    </row>
    <row r="398">
      <c r="A398" t="n">
        <v>237836</v>
      </c>
      <c r="B398" t="n">
        <v>149</v>
      </c>
      <c r="C398" t="inlineStr">
        <is>
          <t>Priceless - Duroc Filial Dois - Kamino</t>
        </is>
      </c>
      <c r="D398" t="n">
        <v>149</v>
      </c>
      <c r="E398" t="inlineStr">
        <is>
          <t>Priceless</t>
        </is>
      </c>
      <c r="F398" s="27" t="n">
        <v>46037</v>
      </c>
      <c r="G398" t="inlineStr">
        <is>
          <t>DEBITO</t>
        </is>
      </c>
      <c r="H398" t="inlineStr">
        <is>
          <t>Tarifa Pix Enviado-PJ</t>
        </is>
      </c>
      <c r="I398" t="n">
        <v>-0.5</v>
      </c>
    </row>
    <row r="399">
      <c r="A399" t="n">
        <v>237835</v>
      </c>
      <c r="B399" t="n">
        <v>149</v>
      </c>
      <c r="C399" t="inlineStr">
        <is>
          <t>Priceless - Duroc Filial Dois - Kamino</t>
        </is>
      </c>
      <c r="D399" t="n">
        <v>149</v>
      </c>
      <c r="E399" t="inlineStr">
        <is>
          <t>Priceless</t>
        </is>
      </c>
      <c r="F399" s="27" t="n">
        <v>46037</v>
      </c>
      <c r="G399" t="inlineStr">
        <is>
          <t>DEBITO</t>
        </is>
      </c>
      <c r="H399" t="inlineStr">
        <is>
          <t>Ivisson Ferreira Cardoso</t>
        </is>
      </c>
      <c r="I399" t="n">
        <v>-2100</v>
      </c>
    </row>
    <row r="400">
      <c r="A400" t="n">
        <v>237834</v>
      </c>
      <c r="B400" t="n">
        <v>149</v>
      </c>
      <c r="C400" t="inlineStr">
        <is>
          <t>Priceless - Duroc Filial Dois - Kamino</t>
        </is>
      </c>
      <c r="D400" t="n">
        <v>149</v>
      </c>
      <c r="E400" t="inlineStr">
        <is>
          <t>Priceless</t>
        </is>
      </c>
      <c r="F400" s="27" t="n">
        <v>46037</v>
      </c>
      <c r="G400" t="inlineStr">
        <is>
          <t>DEBITO</t>
        </is>
      </c>
      <c r="H400" t="inlineStr">
        <is>
          <t>Bruna Nogueira Ribeiro</t>
        </is>
      </c>
      <c r="I400" t="n">
        <v>-6666</v>
      </c>
    </row>
    <row r="401">
      <c r="A401" t="n">
        <v>237833</v>
      </c>
      <c r="B401" t="n">
        <v>149</v>
      </c>
      <c r="C401" t="inlineStr">
        <is>
          <t>Priceless - Duroc Filial Dois - Kamino</t>
        </is>
      </c>
      <c r="D401" t="n">
        <v>149</v>
      </c>
      <c r="E401" t="inlineStr">
        <is>
          <t>Priceless</t>
        </is>
      </c>
      <c r="F401" s="27" t="n">
        <v>46037</v>
      </c>
      <c r="G401" t="inlineStr">
        <is>
          <t>DEBITO</t>
        </is>
      </c>
      <c r="H401" t="inlineStr">
        <is>
          <t>Marcos Jose Bahia de Sousa Peres</t>
        </is>
      </c>
      <c r="I401" t="n">
        <v>-1100</v>
      </c>
    </row>
    <row r="402">
      <c r="A402" t="n">
        <v>237832</v>
      </c>
      <c r="B402" t="n">
        <v>149</v>
      </c>
      <c r="C402" t="inlineStr">
        <is>
          <t>Priceless - Duroc Filial Dois - Kamino</t>
        </is>
      </c>
      <c r="D402" t="n">
        <v>149</v>
      </c>
      <c r="E402" t="inlineStr">
        <is>
          <t>Priceless</t>
        </is>
      </c>
      <c r="F402" s="27" t="n">
        <v>46037</v>
      </c>
      <c r="G402" t="inlineStr">
        <is>
          <t>DEBITO</t>
        </is>
      </c>
      <c r="H402" t="inlineStr">
        <is>
          <t>56.769.609 Luiz Felipe Silva da Motta</t>
        </is>
      </c>
      <c r="I402" t="n">
        <v>-2000</v>
      </c>
    </row>
    <row r="403">
      <c r="A403" t="n">
        <v>237831</v>
      </c>
      <c r="B403" t="n">
        <v>149</v>
      </c>
      <c r="C403" t="inlineStr">
        <is>
          <t>Priceless - Duroc Filial Dois - Kamino</t>
        </is>
      </c>
      <c r="D403" t="n">
        <v>149</v>
      </c>
      <c r="E403" t="inlineStr">
        <is>
          <t>Priceless</t>
        </is>
      </c>
      <c r="F403" s="27" t="n">
        <v>46037</v>
      </c>
      <c r="G403" t="inlineStr">
        <is>
          <t>DEBITO</t>
        </is>
      </c>
      <c r="H403" t="inlineStr">
        <is>
          <t>Felipe Cerqueira de Morais</t>
        </is>
      </c>
      <c r="I403" t="n">
        <v>-3300</v>
      </c>
    </row>
    <row r="404">
      <c r="A404" t="n">
        <v>237830</v>
      </c>
      <c r="B404" t="n">
        <v>149</v>
      </c>
      <c r="C404" t="inlineStr">
        <is>
          <t>Priceless - Duroc Filial Dois - Kamino</t>
        </is>
      </c>
      <c r="D404" t="n">
        <v>149</v>
      </c>
      <c r="E404" t="inlineStr">
        <is>
          <t>Priceless</t>
        </is>
      </c>
      <c r="F404" s="27" t="n">
        <v>46037</v>
      </c>
      <c r="G404" t="inlineStr">
        <is>
          <t>DEBITO</t>
        </is>
      </c>
      <c r="H404" t="inlineStr">
        <is>
          <t>Macro Contabilidade e Consultoria Ltda.</t>
        </is>
      </c>
      <c r="I404" t="n">
        <v>-829.17</v>
      </c>
    </row>
    <row r="405">
      <c r="A405" t="n">
        <v>237829</v>
      </c>
      <c r="B405" t="n">
        <v>149</v>
      </c>
      <c r="C405" t="inlineStr">
        <is>
          <t>Priceless - Duroc Filial Dois - Kamino</t>
        </is>
      </c>
      <c r="D405" t="n">
        <v>149</v>
      </c>
      <c r="E405" t="inlineStr">
        <is>
          <t>Priceless</t>
        </is>
      </c>
      <c r="F405" s="27" t="n">
        <v>46037</v>
      </c>
      <c r="G405" t="inlineStr">
        <is>
          <t>CREDITO</t>
        </is>
      </c>
      <c r="H405" t="inlineStr">
        <is>
          <t>TEMPUS FUGIT PARTICIPACOES E EMPREENDIMENTOS LTDA</t>
        </is>
      </c>
      <c r="I405" t="n">
        <v>46000</v>
      </c>
    </row>
    <row r="406">
      <c r="A406" t="n">
        <v>237828</v>
      </c>
      <c r="B406" t="n">
        <v>149</v>
      </c>
      <c r="C406" t="inlineStr">
        <is>
          <t>Priceless - Duroc Filial Dois - Kamino</t>
        </is>
      </c>
      <c r="D406" t="n">
        <v>149</v>
      </c>
      <c r="E406" t="inlineStr">
        <is>
          <t>Priceless</t>
        </is>
      </c>
      <c r="F406" s="27" t="n">
        <v>46037</v>
      </c>
      <c r="G406" t="inlineStr">
        <is>
          <t>CREDITO</t>
        </is>
      </c>
      <c r="H406" t="inlineStr">
        <is>
          <t>TERRACO DE SAO PAULO EVENTOS E RESTAURANTE LTDA</t>
        </is>
      </c>
      <c r="I406" t="n">
        <v>2900</v>
      </c>
    </row>
    <row r="407">
      <c r="A407" t="n">
        <v>237827</v>
      </c>
      <c r="B407" t="n">
        <v>149</v>
      </c>
      <c r="C407" t="inlineStr">
        <is>
          <t>Priceless - Duroc Filial Dois - Kamino</t>
        </is>
      </c>
      <c r="D407" t="n">
        <v>149</v>
      </c>
      <c r="E407" t="inlineStr">
        <is>
          <t>Priceless</t>
        </is>
      </c>
      <c r="F407" s="27" t="n">
        <v>46037</v>
      </c>
      <c r="G407" t="inlineStr">
        <is>
          <t>CREDITO</t>
        </is>
      </c>
      <c r="H407" t="inlineStr">
        <is>
          <t>TERRACO DE SAO PAULO EVENTOS E RESTAURANTE LTDA</t>
        </is>
      </c>
      <c r="I407" t="n">
        <v>16500</v>
      </c>
    </row>
    <row r="408">
      <c r="A408" t="n">
        <v>237519</v>
      </c>
      <c r="B408" t="n">
        <v>134</v>
      </c>
      <c r="C408" t="inlineStr">
        <is>
          <t>Priceless - Bem Mais - Kamino</t>
        </is>
      </c>
      <c r="D408" t="n">
        <v>149</v>
      </c>
      <c r="E408" t="inlineStr">
        <is>
          <t>Priceless</t>
        </is>
      </c>
      <c r="F408" s="27" t="n">
        <v>46037</v>
      </c>
      <c r="G408" t="inlineStr">
        <is>
          <t>DEBITO</t>
        </is>
      </c>
      <c r="H408" t="inlineStr">
        <is>
          <t>Telefonica Brasil S.A.</t>
        </is>
      </c>
      <c r="I408" t="n">
        <v>-175.78</v>
      </c>
    </row>
    <row r="409">
      <c r="A409" t="n">
        <v>237509</v>
      </c>
      <c r="B409" t="n">
        <v>134</v>
      </c>
      <c r="C409" t="inlineStr">
        <is>
          <t>Priceless - Bem Mais - Kamino</t>
        </is>
      </c>
      <c r="D409" t="n">
        <v>149</v>
      </c>
      <c r="E409" t="inlineStr">
        <is>
          <t>Priceless</t>
        </is>
      </c>
      <c r="F409" s="27" t="n">
        <v>46037</v>
      </c>
      <c r="G409" t="inlineStr">
        <is>
          <t>DEBITO</t>
        </is>
      </c>
      <c r="H409" t="inlineStr">
        <is>
          <t>Crystalmixx-Gas Comercio e Manutencao de Equipamentos de Gas Ltda</t>
        </is>
      </c>
      <c r="I409" t="n">
        <v>-120</v>
      </c>
    </row>
    <row r="410">
      <c r="A410" t="n">
        <v>237510</v>
      </c>
      <c r="B410" t="n">
        <v>134</v>
      </c>
      <c r="C410" t="inlineStr">
        <is>
          <t>Priceless - Bem Mais - Kamino</t>
        </is>
      </c>
      <c r="D410" t="n">
        <v>149</v>
      </c>
      <c r="E410" t="inlineStr">
        <is>
          <t>Priceless</t>
        </is>
      </c>
      <c r="F410" s="27" t="n">
        <v>46037</v>
      </c>
      <c r="G410" t="inlineStr">
        <is>
          <t>DEBITO</t>
        </is>
      </c>
      <c r="H410" t="inlineStr">
        <is>
          <t>Mn Instalacoes e Reparacoes Industriais Ltda</t>
        </is>
      </c>
      <c r="I410" t="n">
        <v>-1266.67</v>
      </c>
    </row>
    <row r="411">
      <c r="A411" t="n">
        <v>237511</v>
      </c>
      <c r="B411" t="n">
        <v>134</v>
      </c>
      <c r="C411" t="inlineStr">
        <is>
          <t>Priceless - Bem Mais - Kamino</t>
        </is>
      </c>
      <c r="D411" t="n">
        <v>149</v>
      </c>
      <c r="E411" t="inlineStr">
        <is>
          <t>Priceless</t>
        </is>
      </c>
      <c r="F411" s="27" t="n">
        <v>46037</v>
      </c>
      <c r="G411" t="inlineStr">
        <is>
          <t>DEBITO</t>
        </is>
      </c>
      <c r="H411" t="inlineStr">
        <is>
          <t>Lavanderia Antares Moema Ltda</t>
        </is>
      </c>
      <c r="I411" t="n">
        <v>-791.3</v>
      </c>
    </row>
    <row r="412">
      <c r="A412" t="n">
        <v>237512</v>
      </c>
      <c r="B412" t="n">
        <v>134</v>
      </c>
      <c r="C412" t="inlineStr">
        <is>
          <t>Priceless - Bem Mais - Kamino</t>
        </is>
      </c>
      <c r="D412" t="n">
        <v>149</v>
      </c>
      <c r="E412" t="inlineStr">
        <is>
          <t>Priceless</t>
        </is>
      </c>
      <c r="F412" s="27" t="n">
        <v>46037</v>
      </c>
      <c r="G412" t="inlineStr">
        <is>
          <t>DEBITO</t>
        </is>
      </c>
      <c r="H412" t="inlineStr">
        <is>
          <t>The Punch Bar Ltda</t>
        </is>
      </c>
      <c r="I412" t="n">
        <v>-8000</v>
      </c>
    </row>
    <row r="413">
      <c r="A413" t="n">
        <v>237513</v>
      </c>
      <c r="B413" t="n">
        <v>134</v>
      </c>
      <c r="C413" t="inlineStr">
        <is>
          <t>Priceless - Bem Mais - Kamino</t>
        </is>
      </c>
      <c r="D413" t="n">
        <v>149</v>
      </c>
      <c r="E413" t="inlineStr">
        <is>
          <t>Priceless</t>
        </is>
      </c>
      <c r="F413" s="27" t="n">
        <v>46037</v>
      </c>
      <c r="G413" t="inlineStr">
        <is>
          <t>DEBITO</t>
        </is>
      </c>
      <c r="H413" t="inlineStr">
        <is>
          <t>Sayegh Materiais para Construcao Ltda</t>
        </is>
      </c>
      <c r="I413" t="n">
        <v>-248.81</v>
      </c>
    </row>
    <row r="414">
      <c r="A414" t="n">
        <v>237514</v>
      </c>
      <c r="B414" t="n">
        <v>134</v>
      </c>
      <c r="C414" t="inlineStr">
        <is>
          <t>Priceless - Bem Mais - Kamino</t>
        </is>
      </c>
      <c r="D414" t="n">
        <v>149</v>
      </c>
      <c r="E414" t="inlineStr">
        <is>
          <t>Priceless</t>
        </is>
      </c>
      <c r="F414" s="27" t="n">
        <v>46037</v>
      </c>
      <c r="G414" t="inlineStr">
        <is>
          <t>DEBITO</t>
        </is>
      </c>
      <c r="H414" t="inlineStr">
        <is>
          <t>Mario Pedro Feliciano - Hortifruti</t>
        </is>
      </c>
      <c r="I414" t="n">
        <v>-574.22</v>
      </c>
    </row>
    <row r="415">
      <c r="A415" t="n">
        <v>237515</v>
      </c>
      <c r="B415" t="n">
        <v>134</v>
      </c>
      <c r="C415" t="inlineStr">
        <is>
          <t>Priceless - Bem Mais - Kamino</t>
        </is>
      </c>
      <c r="D415" t="n">
        <v>149</v>
      </c>
      <c r="E415" t="inlineStr">
        <is>
          <t>Priceless</t>
        </is>
      </c>
      <c r="F415" s="27" t="n">
        <v>46037</v>
      </c>
      <c r="G415" t="inlineStr">
        <is>
          <t>DEBITO</t>
        </is>
      </c>
      <c r="H415" t="inlineStr">
        <is>
          <t>Ice4pros Fabrica de Gelo Ltda.</t>
        </is>
      </c>
      <c r="I415" t="n">
        <v>-692.4</v>
      </c>
    </row>
    <row r="416">
      <c r="A416" t="n">
        <v>237516</v>
      </c>
      <c r="B416" t="n">
        <v>134</v>
      </c>
      <c r="C416" t="inlineStr">
        <is>
          <t>Priceless - Bem Mais - Kamino</t>
        </is>
      </c>
      <c r="D416" t="n">
        <v>149</v>
      </c>
      <c r="E416" t="inlineStr">
        <is>
          <t>Priceless</t>
        </is>
      </c>
      <c r="F416" s="27" t="n">
        <v>46037</v>
      </c>
      <c r="G416" t="inlineStr">
        <is>
          <t>DEBITO</t>
        </is>
      </c>
      <c r="H416" t="inlineStr">
        <is>
          <t>Karina Mota de Oliveira</t>
        </is>
      </c>
      <c r="I416" t="n">
        <v>-13000</v>
      </c>
    </row>
    <row r="417">
      <c r="A417" t="n">
        <v>237517</v>
      </c>
      <c r="B417" t="n">
        <v>134</v>
      </c>
      <c r="C417" t="inlineStr">
        <is>
          <t>Priceless - Bem Mais - Kamino</t>
        </is>
      </c>
      <c r="D417" t="n">
        <v>149</v>
      </c>
      <c r="E417" t="inlineStr">
        <is>
          <t>Priceless</t>
        </is>
      </c>
      <c r="F417" s="27" t="n">
        <v>46037</v>
      </c>
      <c r="G417" t="inlineStr">
        <is>
          <t>DEBITO</t>
        </is>
      </c>
      <c r="H417" t="inlineStr">
        <is>
          <t>King Comercio e Importacao de Bebidas Ltda</t>
        </is>
      </c>
      <c r="I417" t="n">
        <v>-3105.76</v>
      </c>
    </row>
    <row r="418">
      <c r="A418" t="n">
        <v>237518</v>
      </c>
      <c r="B418" t="n">
        <v>134</v>
      </c>
      <c r="C418" t="inlineStr">
        <is>
          <t>Priceless - Bem Mais - Kamino</t>
        </is>
      </c>
      <c r="D418" t="n">
        <v>149</v>
      </c>
      <c r="E418" t="inlineStr">
        <is>
          <t>Priceless</t>
        </is>
      </c>
      <c r="F418" s="27" t="n">
        <v>46037</v>
      </c>
      <c r="G418" t="inlineStr">
        <is>
          <t>DEBITO</t>
        </is>
      </c>
      <c r="H418" t="inlineStr">
        <is>
          <t>Toranja Digital e Eventos Ltda</t>
        </is>
      </c>
      <c r="I418" t="n">
        <v>-3750</v>
      </c>
    </row>
    <row r="419">
      <c r="A419" t="n">
        <v>237853</v>
      </c>
      <c r="B419" t="n">
        <v>149</v>
      </c>
      <c r="C419" t="inlineStr">
        <is>
          <t>Priceless - Duroc Filial Dois - Kamino</t>
        </is>
      </c>
      <c r="D419" t="n">
        <v>149</v>
      </c>
      <c r="E419" t="inlineStr">
        <is>
          <t>Priceless</t>
        </is>
      </c>
      <c r="F419" s="27" t="n">
        <v>46037</v>
      </c>
      <c r="G419" t="inlineStr">
        <is>
          <t>DEBITO</t>
        </is>
      </c>
      <c r="H419" t="inlineStr">
        <is>
          <t>Jbg Producoes Ltda</t>
        </is>
      </c>
      <c r="I419" t="n">
        <v>-10000</v>
      </c>
    </row>
    <row r="420">
      <c r="A420" t="n">
        <v>237520</v>
      </c>
      <c r="B420" t="n">
        <v>134</v>
      </c>
      <c r="C420" t="inlineStr">
        <is>
          <t>Priceless - Bem Mais - Kamino</t>
        </is>
      </c>
      <c r="D420" t="n">
        <v>149</v>
      </c>
      <c r="E420" t="inlineStr">
        <is>
          <t>Priceless</t>
        </is>
      </c>
      <c r="F420" s="27" t="n">
        <v>46037</v>
      </c>
      <c r="G420" t="inlineStr">
        <is>
          <t>DEBITO</t>
        </is>
      </c>
      <c r="H420" t="inlineStr">
        <is>
          <t>Culligan Solutions Comercio de Insumos para Escritorios Ltda</t>
        </is>
      </c>
      <c r="I420" t="n">
        <v>-1639.15</v>
      </c>
    </row>
    <row r="421">
      <c r="A421" t="n">
        <v>237521</v>
      </c>
      <c r="B421" t="n">
        <v>134</v>
      </c>
      <c r="C421" t="inlineStr">
        <is>
          <t>Priceless - Bem Mais - Kamino</t>
        </is>
      </c>
      <c r="D421" t="n">
        <v>149</v>
      </c>
      <c r="E421" t="inlineStr">
        <is>
          <t>Priceless</t>
        </is>
      </c>
      <c r="F421" s="27" t="n">
        <v>46037</v>
      </c>
      <c r="G421" t="inlineStr">
        <is>
          <t>DEBITO</t>
        </is>
      </c>
      <c r="H421" t="inlineStr">
        <is>
          <t>Headchef Assessoria de Seguranca dos Alimentos Ltda</t>
        </is>
      </c>
      <c r="I421" t="n">
        <v>-2703.13</v>
      </c>
    </row>
    <row r="422">
      <c r="A422" t="n">
        <v>237522</v>
      </c>
      <c r="B422" t="n">
        <v>134</v>
      </c>
      <c r="C422" t="inlineStr">
        <is>
          <t>Priceless - Bem Mais - Kamino</t>
        </is>
      </c>
      <c r="D422" t="n">
        <v>149</v>
      </c>
      <c r="E422" t="inlineStr">
        <is>
          <t>Priceless</t>
        </is>
      </c>
      <c r="F422" s="27" t="n">
        <v>46037</v>
      </c>
      <c r="G422" t="inlineStr">
        <is>
          <t>DEBITO</t>
        </is>
      </c>
      <c r="H422" t="inlineStr">
        <is>
          <t>Jotao Comercio de Alimentos Ltda</t>
        </is>
      </c>
      <c r="I422" t="n">
        <v>-1695.6</v>
      </c>
    </row>
    <row r="423">
      <c r="A423" t="n">
        <v>237529</v>
      </c>
      <c r="B423" t="n">
        <v>134</v>
      </c>
      <c r="C423" t="inlineStr">
        <is>
          <t>Priceless - Bem Mais - Kamino</t>
        </is>
      </c>
      <c r="D423" t="n">
        <v>149</v>
      </c>
      <c r="E423" t="inlineStr">
        <is>
          <t>Priceless</t>
        </is>
      </c>
      <c r="F423" s="27" t="n">
        <v>46037</v>
      </c>
      <c r="G423" t="inlineStr">
        <is>
          <t>DEBITO</t>
        </is>
      </c>
      <c r="H423" t="inlineStr">
        <is>
          <t>Vinicola Conceicao Ltda</t>
        </is>
      </c>
      <c r="I423" t="n">
        <v>-1314</v>
      </c>
    </row>
    <row r="424">
      <c r="A424" t="n">
        <v>237528</v>
      </c>
      <c r="B424" t="n">
        <v>134</v>
      </c>
      <c r="C424" t="inlineStr">
        <is>
          <t>Priceless - Bem Mais - Kamino</t>
        </is>
      </c>
      <c r="D424" t="n">
        <v>149</v>
      </c>
      <c r="E424" t="inlineStr">
        <is>
          <t>Priceless</t>
        </is>
      </c>
      <c r="F424" s="27" t="n">
        <v>46037</v>
      </c>
      <c r="G424" t="inlineStr">
        <is>
          <t>DEBITO</t>
        </is>
      </c>
      <c r="H424" t="inlineStr">
        <is>
          <t>Associacao do Shopping Light</t>
        </is>
      </c>
      <c r="I424" t="n">
        <v>-4000</v>
      </c>
    </row>
    <row r="425">
      <c r="A425" t="n">
        <v>237527</v>
      </c>
      <c r="B425" t="n">
        <v>134</v>
      </c>
      <c r="C425" t="inlineStr">
        <is>
          <t>Priceless - Bem Mais - Kamino</t>
        </is>
      </c>
      <c r="D425" t="n">
        <v>149</v>
      </c>
      <c r="E425" t="inlineStr">
        <is>
          <t>Priceless</t>
        </is>
      </c>
      <c r="F425" s="27" t="n">
        <v>46037</v>
      </c>
      <c r="G425" t="inlineStr">
        <is>
          <t>DEBITO</t>
        </is>
      </c>
      <c r="H425" t="inlineStr">
        <is>
          <t>Zahil Importadora Ltda</t>
        </is>
      </c>
      <c r="I425" t="n">
        <v>-1108.99</v>
      </c>
    </row>
    <row r="426">
      <c r="A426" t="n">
        <v>237526</v>
      </c>
      <c r="B426" t="n">
        <v>134</v>
      </c>
      <c r="C426" t="inlineStr">
        <is>
          <t>Priceless - Bem Mais - Kamino</t>
        </is>
      </c>
      <c r="D426" t="n">
        <v>149</v>
      </c>
      <c r="E426" t="inlineStr">
        <is>
          <t>Priceless</t>
        </is>
      </c>
      <c r="F426" s="27" t="n">
        <v>46037</v>
      </c>
      <c r="G426" t="inlineStr">
        <is>
          <t>DEBITO</t>
        </is>
      </c>
      <c r="H426" t="inlineStr">
        <is>
          <t>Associacao do Shopping Light</t>
        </is>
      </c>
      <c r="I426" t="n">
        <v>-18191.21</v>
      </c>
    </row>
    <row r="427">
      <c r="A427" t="n">
        <v>237525</v>
      </c>
      <c r="B427" t="n">
        <v>134</v>
      </c>
      <c r="C427" t="inlineStr">
        <is>
          <t>Priceless - Bem Mais - Kamino</t>
        </is>
      </c>
      <c r="D427" t="n">
        <v>149</v>
      </c>
      <c r="E427" t="inlineStr">
        <is>
          <t>Priceless</t>
        </is>
      </c>
      <c r="F427" s="27" t="n">
        <v>46037</v>
      </c>
      <c r="G427" t="inlineStr">
        <is>
          <t>CREDITO</t>
        </is>
      </c>
      <c r="H427" t="inlineStr">
        <is>
          <t>TEMPUS FUGIT PARTICIPACOES E EMPREENDIMENTOS LTDA</t>
        </is>
      </c>
      <c r="I427" t="n">
        <v>26600</v>
      </c>
    </row>
    <row r="428">
      <c r="A428" t="n">
        <v>237523</v>
      </c>
      <c r="B428" t="n">
        <v>134</v>
      </c>
      <c r="C428" t="inlineStr">
        <is>
          <t>Priceless - Bem Mais - Kamino</t>
        </is>
      </c>
      <c r="D428" t="n">
        <v>149</v>
      </c>
      <c r="E428" t="inlineStr">
        <is>
          <t>Priceless</t>
        </is>
      </c>
      <c r="F428" s="27" t="n">
        <v>46037</v>
      </c>
      <c r="G428" t="inlineStr">
        <is>
          <t>DEBITO</t>
        </is>
      </c>
      <c r="H428" t="inlineStr">
        <is>
          <t>Duroc Pricelles Kamino</t>
        </is>
      </c>
      <c r="I428" t="n">
        <v>-16500</v>
      </c>
    </row>
    <row r="429">
      <c r="A429" t="n">
        <v>237507</v>
      </c>
      <c r="B429" t="n">
        <v>134</v>
      </c>
      <c r="C429" t="inlineStr">
        <is>
          <t>Priceless - Bem Mais - Kamino</t>
        </is>
      </c>
      <c r="D429" t="n">
        <v>149</v>
      </c>
      <c r="E429" t="inlineStr">
        <is>
          <t>Priceless</t>
        </is>
      </c>
      <c r="F429" s="27" t="n">
        <v>46037</v>
      </c>
      <c r="G429" t="inlineStr">
        <is>
          <t>DEBITO</t>
        </is>
      </c>
      <c r="H429" t="inlineStr">
        <is>
          <t>Macro Contabilidade e Consultoria Ltda.</t>
        </is>
      </c>
      <c r="I429" t="n">
        <v>-2773.11</v>
      </c>
    </row>
    <row r="430">
      <c r="A430" t="n">
        <v>237852</v>
      </c>
      <c r="B430" t="n">
        <v>149</v>
      </c>
      <c r="C430" t="inlineStr">
        <is>
          <t>Priceless - Duroc Filial Dois - Kamino</t>
        </is>
      </c>
      <c r="D430" t="n">
        <v>149</v>
      </c>
      <c r="E430" t="inlineStr">
        <is>
          <t>Priceless</t>
        </is>
      </c>
      <c r="F430" s="27" t="n">
        <v>46037</v>
      </c>
      <c r="G430" t="inlineStr">
        <is>
          <t>DEBITO</t>
        </is>
      </c>
      <c r="H430" t="inlineStr">
        <is>
          <t>Tarifa Pix Enviado-PJ</t>
        </is>
      </c>
      <c r="I430" t="n">
        <v>-0.5</v>
      </c>
    </row>
    <row r="431">
      <c r="A431" t="n">
        <v>237854</v>
      </c>
      <c r="B431" t="n">
        <v>149</v>
      </c>
      <c r="C431" t="inlineStr">
        <is>
          <t>Priceless - Duroc Filial Dois - Kamino</t>
        </is>
      </c>
      <c r="D431" t="n">
        <v>149</v>
      </c>
      <c r="E431" t="inlineStr">
        <is>
          <t>Priceless</t>
        </is>
      </c>
      <c r="F431" s="27" t="n">
        <v>46037</v>
      </c>
      <c r="G431" t="inlineStr">
        <is>
          <t>DEBITO</t>
        </is>
      </c>
      <c r="H431" t="inlineStr">
        <is>
          <t>Alessandra Lourenco da Silva</t>
        </is>
      </c>
      <c r="I431" t="n">
        <v>-4000</v>
      </c>
    </row>
    <row r="432">
      <c r="A432" t="n">
        <v>237855</v>
      </c>
      <c r="B432" t="n">
        <v>149</v>
      </c>
      <c r="C432" t="inlineStr">
        <is>
          <t>Priceless - Duroc Filial Dois - Kamino</t>
        </is>
      </c>
      <c r="D432" t="n">
        <v>149</v>
      </c>
      <c r="E432" t="inlineStr">
        <is>
          <t>Priceless</t>
        </is>
      </c>
      <c r="F432" s="27" t="n">
        <v>46037</v>
      </c>
      <c r="G432" t="inlineStr">
        <is>
          <t>DEBITO</t>
        </is>
      </c>
      <c r="H432" t="inlineStr">
        <is>
          <t>Tarifa Pix Enviado-PJ</t>
        </is>
      </c>
      <c r="I432" t="n">
        <v>-0.5</v>
      </c>
    </row>
    <row r="433">
      <c r="A433" t="n">
        <v>237856</v>
      </c>
      <c r="B433" t="n">
        <v>149</v>
      </c>
      <c r="C433" t="inlineStr">
        <is>
          <t>Priceless - Duroc Filial Dois - Kamino</t>
        </is>
      </c>
      <c r="D433" t="n">
        <v>149</v>
      </c>
      <c r="E433" t="inlineStr">
        <is>
          <t>Priceless</t>
        </is>
      </c>
      <c r="F433" s="27" t="n">
        <v>46037</v>
      </c>
      <c r="G433" t="inlineStr">
        <is>
          <t>DEBITO</t>
        </is>
      </c>
      <c r="H433" t="inlineStr">
        <is>
          <t>Caju</t>
        </is>
      </c>
      <c r="I433" t="n">
        <v>-400</v>
      </c>
    </row>
    <row r="434">
      <c r="A434" t="n">
        <v>237857</v>
      </c>
      <c r="B434" t="n">
        <v>149</v>
      </c>
      <c r="C434" t="inlineStr">
        <is>
          <t>Priceless - Duroc Filial Dois - Kamino</t>
        </is>
      </c>
      <c r="D434" t="n">
        <v>149</v>
      </c>
      <c r="E434" t="inlineStr">
        <is>
          <t>Priceless</t>
        </is>
      </c>
      <c r="F434" s="27" t="n">
        <v>46037</v>
      </c>
      <c r="G434" t="inlineStr">
        <is>
          <t>DEBITO</t>
        </is>
      </c>
      <c r="H434" t="inlineStr">
        <is>
          <t>Leandro Monteiro de Moura</t>
        </is>
      </c>
      <c r="I434" t="n">
        <v>-2550</v>
      </c>
    </row>
    <row r="435">
      <c r="A435" t="n">
        <v>237858</v>
      </c>
      <c r="B435" t="n">
        <v>149</v>
      </c>
      <c r="C435" t="inlineStr">
        <is>
          <t>Priceless - Duroc Filial Dois - Kamino</t>
        </is>
      </c>
      <c r="D435" t="n">
        <v>149</v>
      </c>
      <c r="E435" t="inlineStr">
        <is>
          <t>Priceless</t>
        </is>
      </c>
      <c r="F435" s="27" t="n">
        <v>46037</v>
      </c>
      <c r="G435" t="inlineStr">
        <is>
          <t>CREDITO</t>
        </is>
      </c>
      <c r="H435" t="inlineStr">
        <is>
          <t>TEMPUS FUGIT PARTICIPACOES E EMPREENDIMENTOS LTDA</t>
        </is>
      </c>
      <c r="I435" t="n">
        <v>7400</v>
      </c>
    </row>
    <row r="436">
      <c r="A436" t="n">
        <v>237859</v>
      </c>
      <c r="B436" t="n">
        <v>149</v>
      </c>
      <c r="C436" t="inlineStr">
        <is>
          <t>Priceless - Duroc Filial Dois - Kamino</t>
        </is>
      </c>
      <c r="D436" t="n">
        <v>149</v>
      </c>
      <c r="E436" t="inlineStr">
        <is>
          <t>Priceless</t>
        </is>
      </c>
      <c r="F436" s="27" t="n">
        <v>46037</v>
      </c>
      <c r="G436" t="inlineStr">
        <is>
          <t>DEBITO</t>
        </is>
      </c>
      <c r="H436" t="inlineStr">
        <is>
          <t>CAIXA ECONOMICA FEDERAL</t>
        </is>
      </c>
      <c r="I436" t="n">
        <v>-1192.28</v>
      </c>
    </row>
    <row r="437">
      <c r="A437" t="n">
        <v>237860</v>
      </c>
      <c r="B437" t="n">
        <v>149</v>
      </c>
      <c r="C437" t="inlineStr">
        <is>
          <t>Priceless - Duroc Filial Dois - Kamino</t>
        </is>
      </c>
      <c r="D437" t="n">
        <v>149</v>
      </c>
      <c r="E437" t="inlineStr">
        <is>
          <t>Priceless</t>
        </is>
      </c>
      <c r="F437" s="27" t="n">
        <v>46037</v>
      </c>
      <c r="G437" t="inlineStr">
        <is>
          <t>DEBITO</t>
        </is>
      </c>
      <c r="H437" t="inlineStr">
        <is>
          <t>Galberto da Silva Gomes</t>
        </is>
      </c>
      <c r="I437" t="n">
        <v>-6196.45</v>
      </c>
    </row>
    <row r="438">
      <c r="A438" t="n">
        <v>237861</v>
      </c>
      <c r="B438" t="n">
        <v>149</v>
      </c>
      <c r="C438" t="inlineStr">
        <is>
          <t>Priceless - Duroc Filial Dois - Kamino</t>
        </is>
      </c>
      <c r="D438" t="n">
        <v>149</v>
      </c>
      <c r="E438" t="inlineStr">
        <is>
          <t>Priceless</t>
        </is>
      </c>
      <c r="F438" s="27" t="n">
        <v>46037</v>
      </c>
      <c r="G438" t="inlineStr">
        <is>
          <t>DEBITO</t>
        </is>
      </c>
      <c r="H438" t="inlineStr">
        <is>
          <t>Tarifa Pix Enviado-PJ</t>
        </is>
      </c>
      <c r="I438" t="n">
        <v>-0.5</v>
      </c>
    </row>
    <row r="439">
      <c r="A439" t="n">
        <v>237862</v>
      </c>
      <c r="B439" t="n">
        <v>149</v>
      </c>
      <c r="C439" t="inlineStr">
        <is>
          <t>Priceless - Duroc Filial Dois - Kamino</t>
        </is>
      </c>
      <c r="D439" t="n">
        <v>149</v>
      </c>
      <c r="E439" t="inlineStr">
        <is>
          <t>Priceless</t>
        </is>
      </c>
      <c r="F439" s="27" t="n">
        <v>46037</v>
      </c>
      <c r="G439" t="inlineStr">
        <is>
          <t>DEBITO</t>
        </is>
      </c>
      <c r="H439" t="inlineStr">
        <is>
          <t>Tarifa Pix Enviado-PJ</t>
        </is>
      </c>
      <c r="I439" t="n">
        <v>-0.5</v>
      </c>
    </row>
    <row r="440">
      <c r="A440" t="n">
        <v>237499</v>
      </c>
      <c r="B440" t="n">
        <v>134</v>
      </c>
      <c r="C440" t="inlineStr">
        <is>
          <t>Priceless - Bem Mais - Kamino</t>
        </is>
      </c>
      <c r="D440" t="n">
        <v>149</v>
      </c>
      <c r="E440" t="inlineStr">
        <is>
          <t>Priceless</t>
        </is>
      </c>
      <c r="F440" s="27" t="n">
        <v>46037</v>
      </c>
      <c r="G440" t="inlineStr">
        <is>
          <t>CREDITO</t>
        </is>
      </c>
      <c r="H440" t="inlineStr">
        <is>
          <t>Zig Tecnologia S.A.</t>
        </is>
      </c>
      <c r="I440" t="n">
        <v>13360.33</v>
      </c>
    </row>
    <row r="441">
      <c r="A441" t="n">
        <v>237500</v>
      </c>
      <c r="B441" t="n">
        <v>134</v>
      </c>
      <c r="C441" t="inlineStr">
        <is>
          <t>Priceless - Bem Mais - Kamino</t>
        </is>
      </c>
      <c r="D441" t="n">
        <v>149</v>
      </c>
      <c r="E441" t="inlineStr">
        <is>
          <t>Priceless</t>
        </is>
      </c>
      <c r="F441" s="27" t="n">
        <v>46037</v>
      </c>
      <c r="G441" t="inlineStr">
        <is>
          <t>CREDITO</t>
        </is>
      </c>
      <c r="H441" t="inlineStr">
        <is>
          <t>TERRACO DE SAO PAULO EVENTOS E RESTAURANTE LTDA</t>
        </is>
      </c>
      <c r="I441" t="n">
        <v>86000</v>
      </c>
    </row>
    <row r="442">
      <c r="A442" t="n">
        <v>237501</v>
      </c>
      <c r="B442" t="n">
        <v>134</v>
      </c>
      <c r="C442" t="inlineStr">
        <is>
          <t>Priceless - Bem Mais - Kamino</t>
        </is>
      </c>
      <c r="D442" t="n">
        <v>149</v>
      </c>
      <c r="E442" t="inlineStr">
        <is>
          <t>Priceless</t>
        </is>
      </c>
      <c r="F442" s="27" t="n">
        <v>46037</v>
      </c>
      <c r="G442" t="inlineStr">
        <is>
          <t>DEBITO</t>
        </is>
      </c>
      <c r="H442" t="inlineStr">
        <is>
          <t>Fablab Inovacao e Solucoes Tecnologicas Ltda</t>
        </is>
      </c>
      <c r="I442" t="n">
        <v>-429</v>
      </c>
    </row>
    <row r="443">
      <c r="A443" t="n">
        <v>237502</v>
      </c>
      <c r="B443" t="n">
        <v>134</v>
      </c>
      <c r="C443" t="inlineStr">
        <is>
          <t>Priceless - Bem Mais - Kamino</t>
        </is>
      </c>
      <c r="D443" t="n">
        <v>149</v>
      </c>
      <c r="E443" t="inlineStr">
        <is>
          <t>Priceless</t>
        </is>
      </c>
      <c r="F443" s="27" t="n">
        <v>46037</v>
      </c>
      <c r="G443" t="inlineStr">
        <is>
          <t>DEBITO</t>
        </is>
      </c>
      <c r="H443" t="inlineStr">
        <is>
          <t>Associacao do Shopping Light</t>
        </is>
      </c>
      <c r="I443" t="n">
        <v>-59446.44</v>
      </c>
    </row>
    <row r="444">
      <c r="A444" t="n">
        <v>237503</v>
      </c>
      <c r="B444" t="n">
        <v>134</v>
      </c>
      <c r="C444" t="inlineStr">
        <is>
          <t>Priceless - Bem Mais - Kamino</t>
        </is>
      </c>
      <c r="D444" t="n">
        <v>149</v>
      </c>
      <c r="E444" t="inlineStr">
        <is>
          <t>Priceless</t>
        </is>
      </c>
      <c r="F444" s="27" t="n">
        <v>46037</v>
      </c>
      <c r="G444" t="inlineStr">
        <is>
          <t>DEBITO</t>
        </is>
      </c>
      <c r="H444" t="inlineStr">
        <is>
          <t>Sayegh Materiais para Construcao Ltda</t>
        </is>
      </c>
      <c r="I444" t="n">
        <v>-593.8099999999999</v>
      </c>
    </row>
    <row r="445">
      <c r="A445" t="n">
        <v>237504</v>
      </c>
      <c r="B445" t="n">
        <v>134</v>
      </c>
      <c r="C445" t="inlineStr">
        <is>
          <t>Priceless - Bem Mais - Kamino</t>
        </is>
      </c>
      <c r="D445" t="n">
        <v>149</v>
      </c>
      <c r="E445" t="inlineStr">
        <is>
          <t>Priceless</t>
        </is>
      </c>
      <c r="F445" s="27" t="n">
        <v>46037</v>
      </c>
      <c r="G445" t="inlineStr">
        <is>
          <t>DEBITO</t>
        </is>
      </c>
      <c r="H445" t="inlineStr">
        <is>
          <t>Estaff Solucoes Tecnologicas de Agenciam</t>
        </is>
      </c>
      <c r="I445" t="n">
        <v>-4642</v>
      </c>
    </row>
    <row r="446">
      <c r="A446" t="n">
        <v>237505</v>
      </c>
      <c r="B446" t="n">
        <v>134</v>
      </c>
      <c r="C446" t="inlineStr">
        <is>
          <t>Priceless - Bem Mais - Kamino</t>
        </is>
      </c>
      <c r="D446" t="n">
        <v>149</v>
      </c>
      <c r="E446" t="inlineStr">
        <is>
          <t>Priceless</t>
        </is>
      </c>
      <c r="F446" s="27" t="n">
        <v>46037</v>
      </c>
      <c r="G446" t="inlineStr">
        <is>
          <t>DEBITO</t>
        </is>
      </c>
      <c r="H446" t="inlineStr">
        <is>
          <t>Ambev S.A.</t>
        </is>
      </c>
      <c r="I446" t="n">
        <v>-1449.69</v>
      </c>
    </row>
    <row r="447">
      <c r="A447" t="n">
        <v>237506</v>
      </c>
      <c r="B447" t="n">
        <v>134</v>
      </c>
      <c r="C447" t="inlineStr">
        <is>
          <t>Priceless - Bem Mais - Kamino</t>
        </is>
      </c>
      <c r="D447" t="n">
        <v>149</v>
      </c>
      <c r="E447" t="inlineStr">
        <is>
          <t>Priceless</t>
        </is>
      </c>
      <c r="F447" s="27" t="n">
        <v>46037</v>
      </c>
      <c r="G447" t="inlineStr">
        <is>
          <t>DEBITO</t>
        </is>
      </c>
      <c r="H447" t="inlineStr">
        <is>
          <t>Ecolab Quimica Ltda</t>
        </is>
      </c>
      <c r="I447" t="n">
        <v>-1199.19</v>
      </c>
    </row>
    <row r="448">
      <c r="A448" t="n">
        <v>237508</v>
      </c>
      <c r="B448" t="n">
        <v>134</v>
      </c>
      <c r="C448" t="inlineStr">
        <is>
          <t>Priceless - Bem Mais - Kamino</t>
        </is>
      </c>
      <c r="D448" t="n">
        <v>149</v>
      </c>
      <c r="E448" t="inlineStr">
        <is>
          <t>Priceless</t>
        </is>
      </c>
      <c r="F448" s="27" t="n">
        <v>46037</v>
      </c>
      <c r="G448" t="inlineStr">
        <is>
          <t>DEBITO</t>
        </is>
      </c>
      <c r="H448" t="inlineStr">
        <is>
          <t>55 Telecom Comunicacao Ltda</t>
        </is>
      </c>
      <c r="I448" t="n">
        <v>-27.17</v>
      </c>
    </row>
    <row r="449">
      <c r="A449" t="n">
        <v>237498</v>
      </c>
      <c r="B449" t="n">
        <v>134</v>
      </c>
      <c r="C449" t="inlineStr">
        <is>
          <t>Priceless - Bem Mais - Kamino</t>
        </is>
      </c>
      <c r="D449" t="n">
        <v>149</v>
      </c>
      <c r="E449" t="inlineStr">
        <is>
          <t>Priceless</t>
        </is>
      </c>
      <c r="F449" s="27" t="n">
        <v>46036</v>
      </c>
      <c r="G449" t="inlineStr">
        <is>
          <t>CREDITO</t>
        </is>
      </c>
      <c r="H449" t="inlineStr">
        <is>
          <t>Zig Tecnologia S.A.</t>
        </is>
      </c>
      <c r="I449" t="n">
        <v>1898.51</v>
      </c>
    </row>
    <row r="450">
      <c r="A450" t="n">
        <v>237995</v>
      </c>
      <c r="B450" t="n">
        <v>133</v>
      </c>
      <c r="C450" t="inlineStr">
        <is>
          <t>Priceless - Bem Mais - Itaú</t>
        </is>
      </c>
      <c r="D450" t="n">
        <v>149</v>
      </c>
      <c r="E450" t="inlineStr">
        <is>
          <t>Priceless</t>
        </is>
      </c>
      <c r="F450" s="27" t="n">
        <v>46035.54166666666</v>
      </c>
      <c r="G450" t="inlineStr">
        <is>
          <t>CREDITO</t>
        </is>
      </c>
      <c r="H450" t="inlineStr">
        <is>
          <t>SALDO TOTAL DISPONÍVEL DIA</t>
        </is>
      </c>
      <c r="I450" t="n">
        <v>86075.83</v>
      </c>
    </row>
    <row r="451">
      <c r="A451" t="n">
        <v>237994</v>
      </c>
      <c r="B451" t="n">
        <v>133</v>
      </c>
      <c r="C451" t="inlineStr">
        <is>
          <t>Priceless - Bem Mais - Itaú</t>
        </is>
      </c>
      <c r="D451" t="n">
        <v>149</v>
      </c>
      <c r="E451" t="inlineStr">
        <is>
          <t>Priceless</t>
        </is>
      </c>
      <c r="F451" s="27" t="n">
        <v>46035.54166666666</v>
      </c>
      <c r="G451" t="inlineStr">
        <is>
          <t>CREDITO</t>
        </is>
      </c>
      <c r="H451" t="inlineStr">
        <is>
          <t>DEP DIN ATM ENV   000050</t>
        </is>
      </c>
      <c r="I451" t="n">
        <v>2000</v>
      </c>
    </row>
    <row r="452">
      <c r="A452" t="n">
        <v>237993</v>
      </c>
      <c r="B452" t="n">
        <v>133</v>
      </c>
      <c r="C452" t="inlineStr">
        <is>
          <t>Priceless - Bem Mais - Itaú</t>
        </is>
      </c>
      <c r="D452" t="n">
        <v>149</v>
      </c>
      <c r="E452" t="inlineStr">
        <is>
          <t>Priceless</t>
        </is>
      </c>
      <c r="F452" s="27" t="n">
        <v>46035.54166666666</v>
      </c>
      <c r="G452" t="inlineStr">
        <is>
          <t>CREDITO</t>
        </is>
      </c>
      <c r="H452" t="inlineStr">
        <is>
          <t>DEP DIN ATM ENV   000051</t>
        </is>
      </c>
      <c r="I452" t="n">
        <v>503</v>
      </c>
    </row>
    <row r="453">
      <c r="A453" t="n">
        <v>237450</v>
      </c>
      <c r="B453" t="n">
        <v>134</v>
      </c>
      <c r="C453" t="inlineStr">
        <is>
          <t>Priceless - Bem Mais - Kamino</t>
        </is>
      </c>
      <c r="D453" t="n">
        <v>149</v>
      </c>
      <c r="E453" t="inlineStr">
        <is>
          <t>Priceless</t>
        </is>
      </c>
      <c r="F453" s="27" t="n">
        <v>46035</v>
      </c>
      <c r="G453" t="inlineStr">
        <is>
          <t>DEBITO</t>
        </is>
      </c>
      <c r="H453" t="inlineStr">
        <is>
          <t>Joo Gabriel Rodrigues dos Santos</t>
        </is>
      </c>
      <c r="I453" t="n">
        <v>-300</v>
      </c>
    </row>
    <row r="454">
      <c r="A454" t="n">
        <v>237825</v>
      </c>
      <c r="B454" t="n">
        <v>149</v>
      </c>
      <c r="C454" t="inlineStr">
        <is>
          <t>Priceless - Duroc Filial Dois - Kamino</t>
        </is>
      </c>
      <c r="D454" t="n">
        <v>149</v>
      </c>
      <c r="E454" t="inlineStr">
        <is>
          <t>Priceless</t>
        </is>
      </c>
      <c r="F454" s="27" t="n">
        <v>46035</v>
      </c>
      <c r="G454" t="inlineStr">
        <is>
          <t>CREDITO</t>
        </is>
      </c>
      <c r="H454" t="inlineStr">
        <is>
          <t>TERRACO DE SAO PAULO EVENTOS E RESTAURANTE LTDA</t>
        </is>
      </c>
      <c r="I454" t="n">
        <v>4000</v>
      </c>
    </row>
    <row r="455">
      <c r="A455" t="n">
        <v>237826</v>
      </c>
      <c r="B455" t="n">
        <v>149</v>
      </c>
      <c r="C455" t="inlineStr">
        <is>
          <t>Priceless - Duroc Filial Dois - Kamino</t>
        </is>
      </c>
      <c r="D455" t="n">
        <v>149</v>
      </c>
      <c r="E455" t="inlineStr">
        <is>
          <t>Priceless</t>
        </is>
      </c>
      <c r="F455" s="27" t="n">
        <v>46035</v>
      </c>
      <c r="G455" t="inlineStr">
        <is>
          <t>DEBITO</t>
        </is>
      </c>
      <c r="H455" t="inlineStr">
        <is>
          <t>Eduardo Dantas da Silva</t>
        </is>
      </c>
      <c r="I455" t="n">
        <v>-3866.57</v>
      </c>
    </row>
    <row r="456">
      <c r="A456" t="n">
        <v>237451</v>
      </c>
      <c r="B456" t="n">
        <v>134</v>
      </c>
      <c r="C456" t="inlineStr">
        <is>
          <t>Priceless - Bem Mais - Kamino</t>
        </is>
      </c>
      <c r="D456" t="n">
        <v>149</v>
      </c>
      <c r="E456" t="inlineStr">
        <is>
          <t>Priceless</t>
        </is>
      </c>
      <c r="F456" s="27" t="n">
        <v>46035</v>
      </c>
      <c r="G456" t="inlineStr">
        <is>
          <t>DEBITO</t>
        </is>
      </c>
      <c r="H456" t="inlineStr">
        <is>
          <t>62 598 012 Larysa de Carvalho Augusto</t>
        </is>
      </c>
      <c r="I456" t="n">
        <v>-20.7</v>
      </c>
    </row>
    <row r="457">
      <c r="A457" t="n">
        <v>237490</v>
      </c>
      <c r="B457" t="n">
        <v>134</v>
      </c>
      <c r="C457" t="inlineStr">
        <is>
          <t>Priceless - Bem Mais - Kamino</t>
        </is>
      </c>
      <c r="D457" t="n">
        <v>149</v>
      </c>
      <c r="E457" t="inlineStr">
        <is>
          <t>Priceless</t>
        </is>
      </c>
      <c r="F457" s="27" t="n">
        <v>46035</v>
      </c>
      <c r="G457" t="inlineStr">
        <is>
          <t>DEBITO</t>
        </is>
      </c>
      <c r="H457" t="inlineStr">
        <is>
          <t>Duroc Pricelles Kamino</t>
        </is>
      </c>
      <c r="I457" t="n">
        <v>-4000</v>
      </c>
    </row>
    <row r="458">
      <c r="A458" t="n">
        <v>237477</v>
      </c>
      <c r="B458" t="n">
        <v>134</v>
      </c>
      <c r="C458" t="inlineStr">
        <is>
          <t>Priceless - Bem Mais - Kamino</t>
        </is>
      </c>
      <c r="D458" t="n">
        <v>149</v>
      </c>
      <c r="E458" t="inlineStr">
        <is>
          <t>Priceless</t>
        </is>
      </c>
      <c r="F458" s="27" t="n">
        <v>46035</v>
      </c>
      <c r="G458" t="inlineStr">
        <is>
          <t>DEBITO</t>
        </is>
      </c>
      <c r="H458" t="inlineStr">
        <is>
          <t>Amantes do Vinho Comercio de Bebidas Ltda</t>
        </is>
      </c>
      <c r="I458" t="n">
        <v>-2519.94</v>
      </c>
    </row>
    <row r="459">
      <c r="A459" t="n">
        <v>237478</v>
      </c>
      <c r="B459" t="n">
        <v>134</v>
      </c>
      <c r="C459" t="inlineStr">
        <is>
          <t>Priceless - Bem Mais - Kamino</t>
        </is>
      </c>
      <c r="D459" t="n">
        <v>149</v>
      </c>
      <c r="E459" t="inlineStr">
        <is>
          <t>Priceless</t>
        </is>
      </c>
      <c r="F459" s="27" t="n">
        <v>46035</v>
      </c>
      <c r="G459" t="inlineStr">
        <is>
          <t>DEBITO</t>
        </is>
      </c>
      <c r="H459" t="inlineStr">
        <is>
          <t>Ministerio da Fazenda</t>
        </is>
      </c>
      <c r="I459" t="n">
        <v>-352.89</v>
      </c>
    </row>
    <row r="460">
      <c r="A460" t="n">
        <v>237479</v>
      </c>
      <c r="B460" t="n">
        <v>134</v>
      </c>
      <c r="C460" t="inlineStr">
        <is>
          <t>Priceless - Bem Mais - Kamino</t>
        </is>
      </c>
      <c r="D460" t="n">
        <v>149</v>
      </c>
      <c r="E460" t="inlineStr">
        <is>
          <t>Priceless</t>
        </is>
      </c>
      <c r="F460" s="27" t="n">
        <v>46035</v>
      </c>
      <c r="G460" t="inlineStr">
        <is>
          <t>DEBITO</t>
        </is>
      </c>
      <c r="H460" t="inlineStr">
        <is>
          <t>Pagseguro Internet I.P. S.A.</t>
        </is>
      </c>
      <c r="I460" t="n">
        <v>-395</v>
      </c>
    </row>
    <row r="461">
      <c r="A461" t="n">
        <v>237480</v>
      </c>
      <c r="B461" t="n">
        <v>134</v>
      </c>
      <c r="C461" t="inlineStr">
        <is>
          <t>Priceless - Bem Mais - Kamino</t>
        </is>
      </c>
      <c r="D461" t="n">
        <v>149</v>
      </c>
      <c r="E461" t="inlineStr">
        <is>
          <t>Priceless</t>
        </is>
      </c>
      <c r="F461" s="27" t="n">
        <v>46035</v>
      </c>
      <c r="G461" t="inlineStr">
        <is>
          <t>DEBITO</t>
        </is>
      </c>
      <c r="H461" t="inlineStr">
        <is>
          <t>Mario Pedro Feliciano - Hortifruti</t>
        </is>
      </c>
      <c r="I461" t="n">
        <v>-697.28</v>
      </c>
    </row>
    <row r="462">
      <c r="A462" t="n">
        <v>237481</v>
      </c>
      <c r="B462" t="n">
        <v>134</v>
      </c>
      <c r="C462" t="inlineStr">
        <is>
          <t>Priceless - Bem Mais - Kamino</t>
        </is>
      </c>
      <c r="D462" t="n">
        <v>149</v>
      </c>
      <c r="E462" t="inlineStr">
        <is>
          <t>Priceless</t>
        </is>
      </c>
      <c r="F462" s="27" t="n">
        <v>46035</v>
      </c>
      <c r="G462" t="inlineStr">
        <is>
          <t>DEBITO</t>
        </is>
      </c>
      <c r="H462" t="inlineStr">
        <is>
          <t>Emporio M &amp; L Comercio de Alimentos e Bebidas Ltda</t>
        </is>
      </c>
      <c r="I462" t="n">
        <v>-179.9</v>
      </c>
    </row>
    <row r="463">
      <c r="A463" t="n">
        <v>237482</v>
      </c>
      <c r="B463" t="n">
        <v>134</v>
      </c>
      <c r="C463" t="inlineStr">
        <is>
          <t>Priceless - Bem Mais - Kamino</t>
        </is>
      </c>
      <c r="D463" t="n">
        <v>149</v>
      </c>
      <c r="E463" t="inlineStr">
        <is>
          <t>Priceless</t>
        </is>
      </c>
      <c r="F463" s="27" t="n">
        <v>46035</v>
      </c>
      <c r="G463" t="inlineStr">
        <is>
          <t>DEBITO</t>
        </is>
      </c>
      <c r="H463" t="inlineStr">
        <is>
          <t>Emporio M &amp; L Comercio de Alimentos e Bebidas Ltda</t>
        </is>
      </c>
      <c r="I463" t="n">
        <v>-3170.29</v>
      </c>
    </row>
    <row r="464">
      <c r="A464" t="n">
        <v>237483</v>
      </c>
      <c r="B464" t="n">
        <v>134</v>
      </c>
      <c r="C464" t="inlineStr">
        <is>
          <t>Priceless - Bem Mais - Kamino</t>
        </is>
      </c>
      <c r="D464" t="n">
        <v>149</v>
      </c>
      <c r="E464" t="inlineStr">
        <is>
          <t>Priceless</t>
        </is>
      </c>
      <c r="F464" s="27" t="n">
        <v>46035</v>
      </c>
      <c r="G464" t="inlineStr">
        <is>
          <t>DEBITO</t>
        </is>
      </c>
      <c r="H464" t="inlineStr">
        <is>
          <t>Pss - Central da Limpeza Ltda</t>
        </is>
      </c>
      <c r="I464" t="n">
        <v>-1726.32</v>
      </c>
    </row>
    <row r="465">
      <c r="A465" t="n">
        <v>237484</v>
      </c>
      <c r="B465" t="n">
        <v>134</v>
      </c>
      <c r="C465" t="inlineStr">
        <is>
          <t>Priceless - Bem Mais - Kamino</t>
        </is>
      </c>
      <c r="D465" t="n">
        <v>149</v>
      </c>
      <c r="E465" t="inlineStr">
        <is>
          <t>Priceless</t>
        </is>
      </c>
      <c r="F465" s="27" t="n">
        <v>46035</v>
      </c>
      <c r="G465" t="inlineStr">
        <is>
          <t>DEBITO</t>
        </is>
      </c>
      <c r="H465" t="inlineStr">
        <is>
          <t>Chopp em Casa Ltda.</t>
        </is>
      </c>
      <c r="I465" t="n">
        <v>-1852.94</v>
      </c>
    </row>
    <row r="466">
      <c r="A466" t="n">
        <v>237485</v>
      </c>
      <c r="B466" t="n">
        <v>134</v>
      </c>
      <c r="C466" t="inlineStr">
        <is>
          <t>Priceless - Bem Mais - Kamino</t>
        </is>
      </c>
      <c r="D466" t="n">
        <v>149</v>
      </c>
      <c r="E466" t="inlineStr">
        <is>
          <t>Priceless</t>
        </is>
      </c>
      <c r="F466" s="27" t="n">
        <v>46035</v>
      </c>
      <c r="G466" t="inlineStr">
        <is>
          <t>DEBITO</t>
        </is>
      </c>
      <c r="H466" t="inlineStr">
        <is>
          <t>Bb Brasil Azeites Extravirgens Ltda</t>
        </is>
      </c>
      <c r="I466" t="n">
        <v>-2206.5</v>
      </c>
    </row>
    <row r="467">
      <c r="A467" t="n">
        <v>237486</v>
      </c>
      <c r="B467" t="n">
        <v>134</v>
      </c>
      <c r="C467" t="inlineStr">
        <is>
          <t>Priceless - Bem Mais - Kamino</t>
        </is>
      </c>
      <c r="D467" t="n">
        <v>149</v>
      </c>
      <c r="E467" t="inlineStr">
        <is>
          <t>Priceless</t>
        </is>
      </c>
      <c r="F467" s="27" t="n">
        <v>46035</v>
      </c>
      <c r="G467" t="inlineStr">
        <is>
          <t>DEBITO</t>
        </is>
      </c>
      <c r="H467" t="inlineStr">
        <is>
          <t>V Thome Ltda</t>
        </is>
      </c>
      <c r="I467" t="n">
        <v>-4725.61</v>
      </c>
    </row>
    <row r="468">
      <c r="A468" t="n">
        <v>237487</v>
      </c>
      <c r="B468" t="n">
        <v>134</v>
      </c>
      <c r="C468" t="inlineStr">
        <is>
          <t>Priceless - Bem Mais - Kamino</t>
        </is>
      </c>
      <c r="D468" t="n">
        <v>149</v>
      </c>
      <c r="E468" t="inlineStr">
        <is>
          <t>Priceless</t>
        </is>
      </c>
      <c r="F468" s="27" t="n">
        <v>46035</v>
      </c>
      <c r="G468" t="inlineStr">
        <is>
          <t>DEBITO</t>
        </is>
      </c>
      <c r="H468" t="inlineStr">
        <is>
          <t>Emporio M &amp; L Comercio de Alimentos e Bebidas Ltda</t>
        </is>
      </c>
      <c r="I468" t="n">
        <v>-3837.55</v>
      </c>
    </row>
    <row r="469">
      <c r="A469" t="n">
        <v>237488</v>
      </c>
      <c r="B469" t="n">
        <v>134</v>
      </c>
      <c r="C469" t="inlineStr">
        <is>
          <t>Priceless - Bem Mais - Kamino</t>
        </is>
      </c>
      <c r="D469" t="n">
        <v>149</v>
      </c>
      <c r="E469" t="inlineStr">
        <is>
          <t>Priceless</t>
        </is>
      </c>
      <c r="F469" s="27" t="n">
        <v>46035</v>
      </c>
      <c r="G469" t="inlineStr">
        <is>
          <t>DEBITO</t>
        </is>
      </c>
      <c r="H469" t="inlineStr">
        <is>
          <t>Fg7 Comercio e Distribuicao de Bebidas Ltda</t>
        </is>
      </c>
      <c r="I469" t="n">
        <v>-1318.4</v>
      </c>
    </row>
    <row r="470">
      <c r="A470" t="n">
        <v>237489</v>
      </c>
      <c r="B470" t="n">
        <v>134</v>
      </c>
      <c r="C470" t="inlineStr">
        <is>
          <t>Priceless - Bem Mais - Kamino</t>
        </is>
      </c>
      <c r="D470" t="n">
        <v>149</v>
      </c>
      <c r="E470" t="inlineStr">
        <is>
          <t>Priceless</t>
        </is>
      </c>
      <c r="F470" s="27" t="n">
        <v>46035</v>
      </c>
      <c r="G470" t="inlineStr">
        <is>
          <t>DEBITO</t>
        </is>
      </c>
      <c r="H470" t="inlineStr">
        <is>
          <t>Ambev S.A.</t>
        </is>
      </c>
      <c r="I470" t="n">
        <v>-1959.42</v>
      </c>
    </row>
    <row r="471">
      <c r="A471" t="n">
        <v>237476</v>
      </c>
      <c r="B471" t="n">
        <v>134</v>
      </c>
      <c r="C471" t="inlineStr">
        <is>
          <t>Priceless - Bem Mais - Kamino</t>
        </is>
      </c>
      <c r="D471" t="n">
        <v>149</v>
      </c>
      <c r="E471" t="inlineStr">
        <is>
          <t>Priceless</t>
        </is>
      </c>
      <c r="F471" s="27" t="n">
        <v>46035</v>
      </c>
      <c r="G471" t="inlineStr">
        <is>
          <t>DEBITO</t>
        </is>
      </c>
      <c r="H471" t="inlineStr">
        <is>
          <t>Rubens Oliveira Andrade da Silva</t>
        </is>
      </c>
      <c r="I471" t="n">
        <v>-6500</v>
      </c>
    </row>
    <row r="472">
      <c r="A472" t="n">
        <v>237445</v>
      </c>
      <c r="B472" t="n">
        <v>134</v>
      </c>
      <c r="C472" t="inlineStr">
        <is>
          <t>Priceless - Bem Mais - Kamino</t>
        </is>
      </c>
      <c r="D472" t="n">
        <v>149</v>
      </c>
      <c r="E472" t="inlineStr">
        <is>
          <t>Priceless</t>
        </is>
      </c>
      <c r="F472" s="27" t="n">
        <v>46035</v>
      </c>
      <c r="G472" t="inlineStr">
        <is>
          <t>CREDITO</t>
        </is>
      </c>
      <c r="H472" t="inlineStr">
        <is>
          <t>Zig Tecnologia S.A.</t>
        </is>
      </c>
      <c r="I472" t="n">
        <v>57770.06</v>
      </c>
    </row>
    <row r="473">
      <c r="A473" t="n">
        <v>237446</v>
      </c>
      <c r="B473" t="n">
        <v>134</v>
      </c>
      <c r="C473" t="inlineStr">
        <is>
          <t>Priceless - Bem Mais - Kamino</t>
        </is>
      </c>
      <c r="D473" t="n">
        <v>149</v>
      </c>
      <c r="E473" t="inlineStr">
        <is>
          <t>Priceless</t>
        </is>
      </c>
      <c r="F473" s="27" t="n">
        <v>46035</v>
      </c>
      <c r="G473" t="inlineStr">
        <is>
          <t>DEBITO</t>
        </is>
      </c>
      <c r="H473" t="inlineStr">
        <is>
          <t>Distribuidora Dpro Ltda</t>
        </is>
      </c>
      <c r="I473" t="n">
        <v>-337.34</v>
      </c>
    </row>
    <row r="474">
      <c r="A474" t="n">
        <v>237447</v>
      </c>
      <c r="B474" t="n">
        <v>134</v>
      </c>
      <c r="C474" t="inlineStr">
        <is>
          <t>Priceless - Bem Mais - Kamino</t>
        </is>
      </c>
      <c r="D474" t="n">
        <v>149</v>
      </c>
      <c r="E474" t="inlineStr">
        <is>
          <t>Priceless</t>
        </is>
      </c>
      <c r="F474" s="27" t="n">
        <v>46035</v>
      </c>
      <c r="G474" t="inlineStr">
        <is>
          <t>DEBITO</t>
        </is>
      </c>
      <c r="H474" t="inlineStr">
        <is>
          <t>56.769.609 Luiz Felipe Silva da Motta</t>
        </is>
      </c>
      <c r="I474" t="n">
        <v>-300</v>
      </c>
    </row>
    <row r="475">
      <c r="A475" t="n">
        <v>237448</v>
      </c>
      <c r="B475" t="n">
        <v>134</v>
      </c>
      <c r="C475" t="inlineStr">
        <is>
          <t>Priceless - Bem Mais - Kamino</t>
        </is>
      </c>
      <c r="D475" t="n">
        <v>149</v>
      </c>
      <c r="E475" t="inlineStr">
        <is>
          <t>Priceless</t>
        </is>
      </c>
      <c r="F475" s="27" t="n">
        <v>46035</v>
      </c>
      <c r="G475" t="inlineStr">
        <is>
          <t>DEBITO</t>
        </is>
      </c>
      <c r="H475" t="inlineStr">
        <is>
          <t>Crioulo Sementes do Bem</t>
        </is>
      </c>
      <c r="I475" t="n">
        <v>-251</v>
      </c>
    </row>
    <row r="476">
      <c r="A476" t="n">
        <v>237449</v>
      </c>
      <c r="B476" t="n">
        <v>134</v>
      </c>
      <c r="C476" t="inlineStr">
        <is>
          <t>Priceless - Bem Mais - Kamino</t>
        </is>
      </c>
      <c r="D476" t="n">
        <v>149</v>
      </c>
      <c r="E476" t="inlineStr">
        <is>
          <t>Priceless</t>
        </is>
      </c>
      <c r="F476" s="27" t="n">
        <v>46035</v>
      </c>
      <c r="G476" t="inlineStr">
        <is>
          <t>DEBITO</t>
        </is>
      </c>
      <c r="H476" t="inlineStr">
        <is>
          <t>Karla Vanessa de Moraes</t>
        </is>
      </c>
      <c r="I476" t="n">
        <v>-85</v>
      </c>
    </row>
    <row r="477">
      <c r="A477" t="n">
        <v>237497</v>
      </c>
      <c r="B477" t="n">
        <v>134</v>
      </c>
      <c r="C477" t="inlineStr">
        <is>
          <t>Priceless - Bem Mais - Kamino</t>
        </is>
      </c>
      <c r="D477" t="n">
        <v>149</v>
      </c>
      <c r="E477" t="inlineStr">
        <is>
          <t>Priceless</t>
        </is>
      </c>
      <c r="F477" s="27" t="n">
        <v>46035</v>
      </c>
      <c r="G477" t="inlineStr">
        <is>
          <t>DEBITO</t>
        </is>
      </c>
      <c r="H477" t="inlineStr">
        <is>
          <t>Tarifa Geracao Boleto</t>
        </is>
      </c>
      <c r="I477" t="n">
        <v>-2</v>
      </c>
    </row>
    <row r="478">
      <c r="A478" t="n">
        <v>237496</v>
      </c>
      <c r="B478" t="n">
        <v>134</v>
      </c>
      <c r="C478" t="inlineStr">
        <is>
          <t>Priceless - Bem Mais - Kamino</t>
        </is>
      </c>
      <c r="D478" t="n">
        <v>149</v>
      </c>
      <c r="E478" t="inlineStr">
        <is>
          <t>Priceless</t>
        </is>
      </c>
      <c r="F478" s="27" t="n">
        <v>46035</v>
      </c>
      <c r="G478" t="inlineStr">
        <is>
          <t>DEBITO</t>
        </is>
      </c>
      <c r="H478" t="inlineStr">
        <is>
          <t>Tarifa Geracao Boleto</t>
        </is>
      </c>
      <c r="I478" t="n">
        <v>-2</v>
      </c>
    </row>
    <row r="479">
      <c r="A479" t="n">
        <v>237495</v>
      </c>
      <c r="B479" t="n">
        <v>134</v>
      </c>
      <c r="C479" t="inlineStr">
        <is>
          <t>Priceless - Bem Mais - Kamino</t>
        </is>
      </c>
      <c r="D479" t="n">
        <v>149</v>
      </c>
      <c r="E479" t="inlineStr">
        <is>
          <t>Priceless</t>
        </is>
      </c>
      <c r="F479" s="27" t="n">
        <v>46035</v>
      </c>
      <c r="G479" t="inlineStr">
        <is>
          <t>DEBITO</t>
        </is>
      </c>
      <c r="H479" t="inlineStr">
        <is>
          <t>Tarifa Geracao Boleto</t>
        </is>
      </c>
      <c r="I479" t="n">
        <v>-2</v>
      </c>
    </row>
    <row r="480">
      <c r="A480" t="n">
        <v>237494</v>
      </c>
      <c r="B480" t="n">
        <v>134</v>
      </c>
      <c r="C480" t="inlineStr">
        <is>
          <t>Priceless - Bem Mais - Kamino</t>
        </is>
      </c>
      <c r="D480" t="n">
        <v>149</v>
      </c>
      <c r="E480" t="inlineStr">
        <is>
          <t>Priceless</t>
        </is>
      </c>
      <c r="F480" s="27" t="n">
        <v>46035</v>
      </c>
      <c r="G480" t="inlineStr">
        <is>
          <t>DEBITO</t>
        </is>
      </c>
      <c r="H480" t="inlineStr">
        <is>
          <t>Tarifa Geracao Boleto</t>
        </is>
      </c>
      <c r="I480" t="n">
        <v>-2</v>
      </c>
    </row>
    <row r="481">
      <c r="A481" t="n">
        <v>237491</v>
      </c>
      <c r="B481" t="n">
        <v>134</v>
      </c>
      <c r="C481" t="inlineStr">
        <is>
          <t>Priceless - Bem Mais - Kamino</t>
        </is>
      </c>
      <c r="D481" t="n">
        <v>149</v>
      </c>
      <c r="E481" t="inlineStr">
        <is>
          <t>Priceless</t>
        </is>
      </c>
      <c r="F481" s="27" t="n">
        <v>46035</v>
      </c>
      <c r="G481" t="inlineStr">
        <is>
          <t>DEBITO</t>
        </is>
      </c>
      <c r="H481" t="inlineStr">
        <is>
          <t>PANETTERIA ATTIMINO LTDA</t>
        </is>
      </c>
      <c r="I481" t="n">
        <v>-311.04</v>
      </c>
    </row>
    <row r="482">
      <c r="A482" t="n">
        <v>237492</v>
      </c>
      <c r="B482" t="n">
        <v>134</v>
      </c>
      <c r="C482" t="inlineStr">
        <is>
          <t>Priceless - Bem Mais - Kamino</t>
        </is>
      </c>
      <c r="D482" t="n">
        <v>149</v>
      </c>
      <c r="E482" t="inlineStr">
        <is>
          <t>Priceless</t>
        </is>
      </c>
      <c r="F482" s="27" t="n">
        <v>46035</v>
      </c>
      <c r="G482" t="inlineStr">
        <is>
          <t>DEBITO</t>
        </is>
      </c>
      <c r="H482" t="inlineStr">
        <is>
          <t>Tarifa Geracao Boleto</t>
        </is>
      </c>
      <c r="I482" t="n">
        <v>-2</v>
      </c>
    </row>
    <row r="483">
      <c r="A483" t="n">
        <v>237493</v>
      </c>
      <c r="B483" t="n">
        <v>134</v>
      </c>
      <c r="C483" t="inlineStr">
        <is>
          <t>Priceless - Bem Mais - Kamino</t>
        </is>
      </c>
      <c r="D483" t="n">
        <v>149</v>
      </c>
      <c r="E483" t="inlineStr">
        <is>
          <t>Priceless</t>
        </is>
      </c>
      <c r="F483" s="27" t="n">
        <v>46035</v>
      </c>
      <c r="G483" t="inlineStr">
        <is>
          <t>DEBITO</t>
        </is>
      </c>
      <c r="H483" t="inlineStr">
        <is>
          <t>Tarifa Geracao Boleto</t>
        </is>
      </c>
      <c r="I483" t="n">
        <v>-2</v>
      </c>
    </row>
    <row r="484">
      <c r="A484" t="n">
        <v>237463</v>
      </c>
      <c r="B484" t="n">
        <v>134</v>
      </c>
      <c r="C484" t="inlineStr">
        <is>
          <t>Priceless - Bem Mais - Kamino</t>
        </is>
      </c>
      <c r="D484" t="n">
        <v>149</v>
      </c>
      <c r="E484" t="inlineStr">
        <is>
          <t>Priceless</t>
        </is>
      </c>
      <c r="F484" s="27" t="n">
        <v>46035</v>
      </c>
      <c r="G484" t="inlineStr">
        <is>
          <t>DEBITO</t>
        </is>
      </c>
      <c r="H484" t="inlineStr">
        <is>
          <t>Joo Gabriel Rodrigues dos Santos</t>
        </is>
      </c>
      <c r="I484" t="n">
        <v>-300</v>
      </c>
    </row>
    <row r="485">
      <c r="A485" t="n">
        <v>237452</v>
      </c>
      <c r="B485" t="n">
        <v>134</v>
      </c>
      <c r="C485" t="inlineStr">
        <is>
          <t>Priceless - Bem Mais - Kamino</t>
        </is>
      </c>
      <c r="D485" t="n">
        <v>149</v>
      </c>
      <c r="E485" t="inlineStr">
        <is>
          <t>Priceless</t>
        </is>
      </c>
      <c r="F485" s="27" t="n">
        <v>46035</v>
      </c>
      <c r="G485" t="inlineStr">
        <is>
          <t>DEBITO</t>
        </is>
      </c>
      <c r="H485" t="inlineStr">
        <is>
          <t>Toranja Digital e Eventos Ltda</t>
        </is>
      </c>
      <c r="I485" t="n">
        <v>-7500</v>
      </c>
    </row>
    <row r="486">
      <c r="A486" t="n">
        <v>237453</v>
      </c>
      <c r="B486" t="n">
        <v>134</v>
      </c>
      <c r="C486" t="inlineStr">
        <is>
          <t>Priceless - Bem Mais - Kamino</t>
        </is>
      </c>
      <c r="D486" t="n">
        <v>149</v>
      </c>
      <c r="E486" t="inlineStr">
        <is>
          <t>Priceless</t>
        </is>
      </c>
      <c r="F486" s="27" t="n">
        <v>46035</v>
      </c>
      <c r="G486" t="inlineStr">
        <is>
          <t>DEBITO</t>
        </is>
      </c>
      <c r="H486" t="inlineStr">
        <is>
          <t>56.769.609 Luiz Felipe Silva da Motta</t>
        </is>
      </c>
      <c r="I486" t="n">
        <v>-400</v>
      </c>
    </row>
    <row r="487">
      <c r="A487" t="n">
        <v>237454</v>
      </c>
      <c r="B487" t="n">
        <v>134</v>
      </c>
      <c r="C487" t="inlineStr">
        <is>
          <t>Priceless - Bem Mais - Kamino</t>
        </is>
      </c>
      <c r="D487" t="n">
        <v>149</v>
      </c>
      <c r="E487" t="inlineStr">
        <is>
          <t>Priceless</t>
        </is>
      </c>
      <c r="F487" s="27" t="n">
        <v>46035</v>
      </c>
      <c r="G487" t="inlineStr">
        <is>
          <t>DEBITO</t>
        </is>
      </c>
      <c r="H487" t="inlineStr">
        <is>
          <t>Thiago Lourenco Ferreira</t>
        </is>
      </c>
      <c r="I487" t="n">
        <v>-400</v>
      </c>
    </row>
    <row r="488">
      <c r="A488" t="n">
        <v>237455</v>
      </c>
      <c r="B488" t="n">
        <v>134</v>
      </c>
      <c r="C488" t="inlineStr">
        <is>
          <t>Priceless - Bem Mais - Kamino</t>
        </is>
      </c>
      <c r="D488" t="n">
        <v>149</v>
      </c>
      <c r="E488" t="inlineStr">
        <is>
          <t>Priceless</t>
        </is>
      </c>
      <c r="F488" s="27" t="n">
        <v>46035</v>
      </c>
      <c r="G488" t="inlineStr">
        <is>
          <t>DEBITO</t>
        </is>
      </c>
      <c r="H488" t="inlineStr">
        <is>
          <t>Cynthia Soledad Zamora</t>
        </is>
      </c>
      <c r="I488" t="n">
        <v>-1850</v>
      </c>
    </row>
    <row r="489">
      <c r="A489" t="n">
        <v>237456</v>
      </c>
      <c r="B489" t="n">
        <v>134</v>
      </c>
      <c r="C489" t="inlineStr">
        <is>
          <t>Priceless - Bem Mais - Kamino</t>
        </is>
      </c>
      <c r="D489" t="n">
        <v>149</v>
      </c>
      <c r="E489" t="inlineStr">
        <is>
          <t>Priceless</t>
        </is>
      </c>
      <c r="F489" s="27" t="n">
        <v>46035</v>
      </c>
      <c r="G489" t="inlineStr">
        <is>
          <t>DEBITO</t>
        </is>
      </c>
      <c r="H489" t="inlineStr">
        <is>
          <t>56.769.609 Luiz Felipe Silva da Motta</t>
        </is>
      </c>
      <c r="I489" t="n">
        <v>-350</v>
      </c>
    </row>
    <row r="490">
      <c r="A490" t="n">
        <v>237457</v>
      </c>
      <c r="B490" t="n">
        <v>134</v>
      </c>
      <c r="C490" t="inlineStr">
        <is>
          <t>Priceless - Bem Mais - Kamino</t>
        </is>
      </c>
      <c r="D490" t="n">
        <v>149</v>
      </c>
      <c r="E490" t="inlineStr">
        <is>
          <t>Priceless</t>
        </is>
      </c>
      <c r="F490" s="27" t="n">
        <v>46035</v>
      </c>
      <c r="G490" t="inlineStr">
        <is>
          <t>DEBITO</t>
        </is>
      </c>
      <c r="H490" t="inlineStr">
        <is>
          <t>Antonio Carlos Silva Santos - Cpf Reembolso</t>
        </is>
      </c>
      <c r="I490" t="n">
        <v>-112.95</v>
      </c>
    </row>
    <row r="491">
      <c r="A491" t="n">
        <v>237458</v>
      </c>
      <c r="B491" t="n">
        <v>134</v>
      </c>
      <c r="C491" t="inlineStr">
        <is>
          <t>Priceless - Bem Mais - Kamino</t>
        </is>
      </c>
      <c r="D491" t="n">
        <v>149</v>
      </c>
      <c r="E491" t="inlineStr">
        <is>
          <t>Priceless</t>
        </is>
      </c>
      <c r="F491" s="27" t="n">
        <v>46035</v>
      </c>
      <c r="G491" t="inlineStr">
        <is>
          <t>DEBITO</t>
        </is>
      </c>
      <c r="H491" t="inlineStr">
        <is>
          <t>Jbg Producoes Ltda</t>
        </is>
      </c>
      <c r="I491" t="n">
        <v>-100.95</v>
      </c>
    </row>
    <row r="492">
      <c r="A492" t="n">
        <v>237459</v>
      </c>
      <c r="B492" t="n">
        <v>134</v>
      </c>
      <c r="C492" t="inlineStr">
        <is>
          <t>Priceless - Bem Mais - Kamino</t>
        </is>
      </c>
      <c r="D492" t="n">
        <v>149</v>
      </c>
      <c r="E492" t="inlineStr">
        <is>
          <t>Priceless</t>
        </is>
      </c>
      <c r="F492" s="27" t="n">
        <v>46035</v>
      </c>
      <c r="G492" t="inlineStr">
        <is>
          <t>DEBITO</t>
        </is>
      </c>
      <c r="H492" t="inlineStr">
        <is>
          <t>Joo Gabriel Rodrigues dos Santos</t>
        </is>
      </c>
      <c r="I492" t="n">
        <v>-300</v>
      </c>
    </row>
    <row r="493">
      <c r="A493" t="n">
        <v>237460</v>
      </c>
      <c r="B493" t="n">
        <v>134</v>
      </c>
      <c r="C493" t="inlineStr">
        <is>
          <t>Priceless - Bem Mais - Kamino</t>
        </is>
      </c>
      <c r="D493" t="n">
        <v>149</v>
      </c>
      <c r="E493" t="inlineStr">
        <is>
          <t>Priceless</t>
        </is>
      </c>
      <c r="F493" s="27" t="n">
        <v>46035</v>
      </c>
      <c r="G493" t="inlineStr">
        <is>
          <t>DEBITO</t>
        </is>
      </c>
      <c r="H493" t="inlineStr">
        <is>
          <t>Ms Frangos Ltda</t>
        </is>
      </c>
      <c r="I493" t="n">
        <v>-2428.5</v>
      </c>
    </row>
    <row r="494">
      <c r="A494" t="n">
        <v>237461</v>
      </c>
      <c r="B494" t="n">
        <v>134</v>
      </c>
      <c r="C494" t="inlineStr">
        <is>
          <t>Priceless - Bem Mais - Kamino</t>
        </is>
      </c>
      <c r="D494" t="n">
        <v>149</v>
      </c>
      <c r="E494" t="inlineStr">
        <is>
          <t>Priceless</t>
        </is>
      </c>
      <c r="F494" s="27" t="n">
        <v>46035</v>
      </c>
      <c r="G494" t="inlineStr">
        <is>
          <t>DEBITO</t>
        </is>
      </c>
      <c r="H494" t="inlineStr">
        <is>
          <t>56.769.609 Luiz Felipe Silva da Motta</t>
        </is>
      </c>
      <c r="I494" t="n">
        <v>-230</v>
      </c>
    </row>
    <row r="495">
      <c r="A495" t="n">
        <v>237462</v>
      </c>
      <c r="B495" t="n">
        <v>134</v>
      </c>
      <c r="C495" t="inlineStr">
        <is>
          <t>Priceless - Bem Mais - Kamino</t>
        </is>
      </c>
      <c r="D495" t="n">
        <v>149</v>
      </c>
      <c r="E495" t="inlineStr">
        <is>
          <t>Priceless</t>
        </is>
      </c>
      <c r="F495" s="27" t="n">
        <v>46035</v>
      </c>
      <c r="G495" t="inlineStr">
        <is>
          <t>DEBITO</t>
        </is>
      </c>
      <c r="H495" t="inlineStr">
        <is>
          <t>Caixa Economica Federal</t>
        </is>
      </c>
      <c r="I495" t="n">
        <v>-15711.37</v>
      </c>
    </row>
    <row r="496">
      <c r="A496" t="n">
        <v>237464</v>
      </c>
      <c r="B496" t="n">
        <v>134</v>
      </c>
      <c r="C496" t="inlineStr">
        <is>
          <t>Priceless - Bem Mais - Kamino</t>
        </is>
      </c>
      <c r="D496" t="n">
        <v>149</v>
      </c>
      <c r="E496" t="inlineStr">
        <is>
          <t>Priceless</t>
        </is>
      </c>
      <c r="F496" s="27" t="n">
        <v>46035</v>
      </c>
      <c r="G496" t="inlineStr">
        <is>
          <t>DEBITO</t>
        </is>
      </c>
      <c r="H496" t="inlineStr">
        <is>
          <t>Emporio M &amp; L Comercio de Alimentos e Bebidas Ltda</t>
        </is>
      </c>
      <c r="I496" t="n">
        <v>-1324.3</v>
      </c>
    </row>
    <row r="497">
      <c r="A497" t="n">
        <v>237465</v>
      </c>
      <c r="B497" t="n">
        <v>134</v>
      </c>
      <c r="C497" t="inlineStr">
        <is>
          <t>Priceless - Bem Mais - Kamino</t>
        </is>
      </c>
      <c r="D497" t="n">
        <v>149</v>
      </c>
      <c r="E497" t="inlineStr">
        <is>
          <t>Priceless</t>
        </is>
      </c>
      <c r="F497" s="27" t="n">
        <v>46035</v>
      </c>
      <c r="G497" t="inlineStr">
        <is>
          <t>DEBITO</t>
        </is>
      </c>
      <c r="H497" t="inlineStr">
        <is>
          <t>56.769.609 Luiz Felipe Silva da Motta</t>
        </is>
      </c>
      <c r="I497" t="n">
        <v>-400</v>
      </c>
    </row>
    <row r="498">
      <c r="A498" t="n">
        <v>237466</v>
      </c>
      <c r="B498" t="n">
        <v>134</v>
      </c>
      <c r="C498" t="inlineStr">
        <is>
          <t>Priceless - Bem Mais - Kamino</t>
        </is>
      </c>
      <c r="D498" t="n">
        <v>149</v>
      </c>
      <c r="E498" t="inlineStr">
        <is>
          <t>Priceless</t>
        </is>
      </c>
      <c r="F498" s="27" t="n">
        <v>46035</v>
      </c>
      <c r="G498" t="inlineStr">
        <is>
          <t>DEBITO</t>
        </is>
      </c>
      <c r="H498" t="inlineStr">
        <is>
          <t>Marina Cabral Goncalves &amp; Cia Ltda</t>
        </is>
      </c>
      <c r="I498" t="n">
        <v>-930</v>
      </c>
    </row>
    <row r="499">
      <c r="A499" t="n">
        <v>237467</v>
      </c>
      <c r="B499" t="n">
        <v>134</v>
      </c>
      <c r="C499" t="inlineStr">
        <is>
          <t>Priceless - Bem Mais - Kamino</t>
        </is>
      </c>
      <c r="D499" t="n">
        <v>149</v>
      </c>
      <c r="E499" t="inlineStr">
        <is>
          <t>Priceless</t>
        </is>
      </c>
      <c r="F499" s="27" t="n">
        <v>46035</v>
      </c>
      <c r="G499" t="inlineStr">
        <is>
          <t>DEBITO</t>
        </is>
      </c>
      <c r="H499" t="inlineStr">
        <is>
          <t>D.R.O. Produtos Alimenticios Ltda</t>
        </is>
      </c>
      <c r="I499" t="n">
        <v>-341.97</v>
      </c>
    </row>
    <row r="500">
      <c r="A500" t="n">
        <v>237468</v>
      </c>
      <c r="B500" t="n">
        <v>134</v>
      </c>
      <c r="C500" t="inlineStr">
        <is>
          <t>Priceless - Bem Mais - Kamino</t>
        </is>
      </c>
      <c r="D500" t="n">
        <v>149</v>
      </c>
      <c r="E500" t="inlineStr">
        <is>
          <t>Priceless</t>
        </is>
      </c>
      <c r="F500" s="27" t="n">
        <v>46035</v>
      </c>
      <c r="G500" t="inlineStr">
        <is>
          <t>DEBITO</t>
        </is>
      </c>
      <c r="H500" t="inlineStr">
        <is>
          <t>56.769.609 Luiz Felipe Silva da Motta</t>
        </is>
      </c>
      <c r="I500" t="n">
        <v>-400</v>
      </c>
    </row>
    <row r="501">
      <c r="A501" t="n">
        <v>237469</v>
      </c>
      <c r="B501" t="n">
        <v>134</v>
      </c>
      <c r="C501" t="inlineStr">
        <is>
          <t>Priceless - Bem Mais - Kamino</t>
        </is>
      </c>
      <c r="D501" t="n">
        <v>149</v>
      </c>
      <c r="E501" t="inlineStr">
        <is>
          <t>Priceless</t>
        </is>
      </c>
      <c r="F501" s="27" t="n">
        <v>46035</v>
      </c>
      <c r="G501" t="inlineStr">
        <is>
          <t>DEBITO</t>
        </is>
      </c>
      <c r="H501" t="inlineStr">
        <is>
          <t>Front Bebidas Ltda</t>
        </is>
      </c>
      <c r="I501" t="n">
        <v>-2855.23</v>
      </c>
    </row>
    <row r="502">
      <c r="A502" t="n">
        <v>237470</v>
      </c>
      <c r="B502" t="n">
        <v>134</v>
      </c>
      <c r="C502" t="inlineStr">
        <is>
          <t>Priceless - Bem Mais - Kamino</t>
        </is>
      </c>
      <c r="D502" t="n">
        <v>149</v>
      </c>
      <c r="E502" t="inlineStr">
        <is>
          <t>Priceless</t>
        </is>
      </c>
      <c r="F502" s="27" t="n">
        <v>46035</v>
      </c>
      <c r="G502" t="inlineStr">
        <is>
          <t>DEBITO</t>
        </is>
      </c>
      <c r="H502" t="inlineStr">
        <is>
          <t>Pss - Central da Limpeza Ltda</t>
        </is>
      </c>
      <c r="I502" t="n">
        <v>-1244.1</v>
      </c>
    </row>
    <row r="503">
      <c r="A503" t="n">
        <v>237471</v>
      </c>
      <c r="B503" t="n">
        <v>134</v>
      </c>
      <c r="C503" t="inlineStr">
        <is>
          <t>Priceless - Bem Mais - Kamino</t>
        </is>
      </c>
      <c r="D503" t="n">
        <v>149</v>
      </c>
      <c r="E503" t="inlineStr">
        <is>
          <t>Priceless</t>
        </is>
      </c>
      <c r="F503" s="27" t="n">
        <v>46035</v>
      </c>
      <c r="G503" t="inlineStr">
        <is>
          <t>DEBITO</t>
        </is>
      </c>
      <c r="H503" t="inlineStr">
        <is>
          <t>Leiteria Cabriola - Fromages de Chevre Ltda</t>
        </is>
      </c>
      <c r="I503" t="n">
        <v>-394.5</v>
      </c>
    </row>
    <row r="504">
      <c r="A504" t="n">
        <v>237472</v>
      </c>
      <c r="B504" t="n">
        <v>134</v>
      </c>
      <c r="C504" t="inlineStr">
        <is>
          <t>Priceless - Bem Mais - Kamino</t>
        </is>
      </c>
      <c r="D504" t="n">
        <v>149</v>
      </c>
      <c r="E504" t="inlineStr">
        <is>
          <t>Priceless</t>
        </is>
      </c>
      <c r="F504" s="27" t="n">
        <v>46035</v>
      </c>
      <c r="G504" t="inlineStr">
        <is>
          <t>DEBITO</t>
        </is>
      </c>
      <c r="H504" t="inlineStr">
        <is>
          <t>Queijaria Atalaia Ltda</t>
        </is>
      </c>
      <c r="I504" t="n">
        <v>-783.5</v>
      </c>
    </row>
    <row r="505">
      <c r="A505" t="n">
        <v>237473</v>
      </c>
      <c r="B505" t="n">
        <v>134</v>
      </c>
      <c r="C505" t="inlineStr">
        <is>
          <t>Priceless - Bem Mais - Kamino</t>
        </is>
      </c>
      <c r="D505" t="n">
        <v>149</v>
      </c>
      <c r="E505" t="inlineStr">
        <is>
          <t>Priceless</t>
        </is>
      </c>
      <c r="F505" s="27" t="n">
        <v>46035</v>
      </c>
      <c r="G505" t="inlineStr">
        <is>
          <t>DEBITO</t>
        </is>
      </c>
      <c r="H505" t="inlineStr">
        <is>
          <t>Emporio M &amp; L Comercio de Alimentos e Bebidas Ltda</t>
        </is>
      </c>
      <c r="I505" t="n">
        <v>-593.73</v>
      </c>
    </row>
    <row r="506">
      <c r="A506" t="n">
        <v>237474</v>
      </c>
      <c r="B506" t="n">
        <v>134</v>
      </c>
      <c r="C506" t="inlineStr">
        <is>
          <t>Priceless - Bem Mais - Kamino</t>
        </is>
      </c>
      <c r="D506" t="n">
        <v>149</v>
      </c>
      <c r="E506" t="inlineStr">
        <is>
          <t>Priceless</t>
        </is>
      </c>
      <c r="F506" s="27" t="n">
        <v>46035</v>
      </c>
      <c r="G506" t="inlineStr">
        <is>
          <t>DEBITO</t>
        </is>
      </c>
      <c r="H506" t="inlineStr">
        <is>
          <t>W.P.P. Comercio de Carnes Ltda</t>
        </is>
      </c>
      <c r="I506" t="n">
        <v>-4199.18</v>
      </c>
    </row>
    <row r="507">
      <c r="A507" t="n">
        <v>237475</v>
      </c>
      <c r="B507" t="n">
        <v>134</v>
      </c>
      <c r="C507" t="inlineStr">
        <is>
          <t>Priceless - Bem Mais - Kamino</t>
        </is>
      </c>
      <c r="D507" t="n">
        <v>149</v>
      </c>
      <c r="E507" t="inlineStr">
        <is>
          <t>Priceless</t>
        </is>
      </c>
      <c r="F507" s="27" t="n">
        <v>46035</v>
      </c>
      <c r="G507" t="inlineStr">
        <is>
          <t>DEBITO</t>
        </is>
      </c>
      <c r="H507" t="inlineStr">
        <is>
          <t>Crystalmixx-Gas Comercio e Manutencao de Equipamentos de Gas Ltda</t>
        </is>
      </c>
      <c r="I507" t="n">
        <v>-478.4</v>
      </c>
    </row>
    <row r="508">
      <c r="A508" t="n">
        <v>237990</v>
      </c>
      <c r="B508" t="n">
        <v>133</v>
      </c>
      <c r="C508" t="inlineStr">
        <is>
          <t>Priceless - Bem Mais - Itaú</t>
        </is>
      </c>
      <c r="D508" t="n">
        <v>149</v>
      </c>
      <c r="E508" t="inlineStr">
        <is>
          <t>Priceless</t>
        </is>
      </c>
      <c r="F508" s="27" t="n">
        <v>46034.54166666666</v>
      </c>
      <c r="G508" t="inlineStr">
        <is>
          <t>CREDITO</t>
        </is>
      </c>
      <c r="H508" t="inlineStr">
        <is>
          <t>RECEBIMENTOS BTO COMUNICACAO LTDA 07.958.643/0001-91</t>
        </is>
      </c>
      <c r="I508" t="n">
        <v>2350</v>
      </c>
    </row>
    <row r="509">
      <c r="A509" t="n">
        <v>237991</v>
      </c>
      <c r="B509" t="n">
        <v>133</v>
      </c>
      <c r="C509" t="inlineStr">
        <is>
          <t>Priceless - Bem Mais - Itaú</t>
        </is>
      </c>
      <c r="D509" t="n">
        <v>149</v>
      </c>
      <c r="E509" t="inlineStr">
        <is>
          <t>Priceless</t>
        </is>
      </c>
      <c r="F509" s="27" t="n">
        <v>46034.54166666666</v>
      </c>
      <c r="G509" t="inlineStr">
        <is>
          <t>CREDITO</t>
        </is>
      </c>
      <c r="H509" t="inlineStr">
        <is>
          <t>PIX RECEBIDO TEXTO E12/01 TEXTO E FORMA CONTEUDO EDUCACIONAL LTDA 20.346.424/0001-10</t>
        </is>
      </c>
      <c r="I509" t="n">
        <v>30048.5</v>
      </c>
    </row>
    <row r="510">
      <c r="A510" t="n">
        <v>237992</v>
      </c>
      <c r="B510" t="n">
        <v>133</v>
      </c>
      <c r="C510" t="inlineStr">
        <is>
          <t>Priceless - Bem Mais - Itaú</t>
        </is>
      </c>
      <c r="D510" t="n">
        <v>149</v>
      </c>
      <c r="E510" t="inlineStr">
        <is>
          <t>Priceless</t>
        </is>
      </c>
      <c r="F510" s="27" t="n">
        <v>46034.54166666666</v>
      </c>
      <c r="G510" t="inlineStr">
        <is>
          <t>CREDITO</t>
        </is>
      </c>
      <c r="H510" t="inlineStr">
        <is>
          <t>SALDO TOTAL DISPONÍVEL DIA</t>
        </is>
      </c>
      <c r="I510" t="n">
        <v>83572.83</v>
      </c>
    </row>
    <row r="511">
      <c r="A511" t="n">
        <v>237987</v>
      </c>
      <c r="B511" t="n">
        <v>133</v>
      </c>
      <c r="C511" t="inlineStr">
        <is>
          <t>Priceless - Bem Mais - Itaú</t>
        </is>
      </c>
      <c r="D511" t="n">
        <v>149</v>
      </c>
      <c r="E511" t="inlineStr">
        <is>
          <t>Priceless</t>
        </is>
      </c>
      <c r="F511" s="27" t="n">
        <v>46034.54166666666</v>
      </c>
      <c r="G511" t="inlineStr">
        <is>
          <t>CREDITO</t>
        </is>
      </c>
      <c r="H511" t="inlineStr">
        <is>
          <t>RECEBIMENTOS BTO COMUNICACAO LTDA 07.958.643/0001-91</t>
        </is>
      </c>
      <c r="I511" t="n">
        <v>20750</v>
      </c>
    </row>
    <row r="512">
      <c r="A512" t="n">
        <v>237988</v>
      </c>
      <c r="B512" t="n">
        <v>133</v>
      </c>
      <c r="C512" t="inlineStr">
        <is>
          <t>Priceless - Bem Mais - Itaú</t>
        </is>
      </c>
      <c r="D512" t="n">
        <v>149</v>
      </c>
      <c r="E512" t="inlineStr">
        <is>
          <t>Priceless</t>
        </is>
      </c>
      <c r="F512" s="27" t="n">
        <v>46034.54166666666</v>
      </c>
      <c r="G512" t="inlineStr">
        <is>
          <t>CREDITO</t>
        </is>
      </c>
      <c r="H512" t="inlineStr">
        <is>
          <t>RECEBIMENTOS BTO COMUNICACAO LTDA 07.958.643/0001-91</t>
        </is>
      </c>
      <c r="I512" t="n">
        <v>4250</v>
      </c>
    </row>
    <row r="513">
      <c r="A513" t="n">
        <v>237989</v>
      </c>
      <c r="B513" t="n">
        <v>133</v>
      </c>
      <c r="C513" t="inlineStr">
        <is>
          <t>Priceless - Bem Mais - Itaú</t>
        </is>
      </c>
      <c r="D513" t="n">
        <v>149</v>
      </c>
      <c r="E513" t="inlineStr">
        <is>
          <t>Priceless</t>
        </is>
      </c>
      <c r="F513" s="27" t="n">
        <v>46034.54166666666</v>
      </c>
      <c r="G513" t="inlineStr">
        <is>
          <t>CREDITO</t>
        </is>
      </c>
      <c r="H513" t="inlineStr">
        <is>
          <t>RECEBIMENTOS BTO COMUNICACAO LTDA 07.958.643/0001-91</t>
        </is>
      </c>
      <c r="I513" t="n">
        <v>2350</v>
      </c>
    </row>
    <row r="514">
      <c r="A514" t="n">
        <v>237986</v>
      </c>
      <c r="B514" t="n">
        <v>133</v>
      </c>
      <c r="C514" t="inlineStr">
        <is>
          <t>Priceless - Bem Mais - Itaú</t>
        </is>
      </c>
      <c r="D514" t="n">
        <v>149</v>
      </c>
      <c r="E514" t="inlineStr">
        <is>
          <t>Priceless</t>
        </is>
      </c>
      <c r="F514" s="27" t="n">
        <v>46034.54166666666</v>
      </c>
      <c r="G514" t="inlineStr">
        <is>
          <t>CREDITO</t>
        </is>
      </c>
      <c r="H514" t="inlineStr">
        <is>
          <t>RECEBIMENTOS TICKET SERVICOS SA 47.866.934/0001-74</t>
        </is>
      </c>
      <c r="I514" t="n">
        <v>778.9</v>
      </c>
    </row>
    <row r="515">
      <c r="A515" t="n">
        <v>237434</v>
      </c>
      <c r="B515" t="n">
        <v>134</v>
      </c>
      <c r="C515" t="inlineStr">
        <is>
          <t>Priceless - Bem Mais - Kamino</t>
        </is>
      </c>
      <c r="D515" t="n">
        <v>149</v>
      </c>
      <c r="E515" t="inlineStr">
        <is>
          <t>Priceless</t>
        </is>
      </c>
      <c r="F515" s="27" t="n">
        <v>46034</v>
      </c>
      <c r="G515" t="inlineStr">
        <is>
          <t>DEBITO</t>
        </is>
      </c>
      <c r="H515" t="inlineStr">
        <is>
          <t>Deolinda dos Santos Freitas 04133564855</t>
        </is>
      </c>
      <c r="I515" t="n">
        <v>-671.26</v>
      </c>
    </row>
    <row r="516">
      <c r="A516" t="n">
        <v>237433</v>
      </c>
      <c r="B516" t="n">
        <v>134</v>
      </c>
      <c r="C516" t="inlineStr">
        <is>
          <t>Priceless - Bem Mais - Kamino</t>
        </is>
      </c>
      <c r="D516" t="n">
        <v>149</v>
      </c>
      <c r="E516" t="inlineStr">
        <is>
          <t>Priceless</t>
        </is>
      </c>
      <c r="F516" s="27" t="n">
        <v>46034</v>
      </c>
      <c r="G516" t="inlineStr">
        <is>
          <t>DEBITO</t>
        </is>
      </c>
      <c r="H516" t="inlineStr">
        <is>
          <t>Ecolab Quimica Ltda</t>
        </is>
      </c>
      <c r="I516" t="n">
        <v>-1050.91</v>
      </c>
    </row>
    <row r="517">
      <c r="A517" t="n">
        <v>237432</v>
      </c>
      <c r="B517" t="n">
        <v>134</v>
      </c>
      <c r="C517" t="inlineStr">
        <is>
          <t>Priceless - Bem Mais - Kamino</t>
        </is>
      </c>
      <c r="D517" t="n">
        <v>149</v>
      </c>
      <c r="E517" t="inlineStr">
        <is>
          <t>Priceless</t>
        </is>
      </c>
      <c r="F517" s="27" t="n">
        <v>46034</v>
      </c>
      <c r="G517" t="inlineStr">
        <is>
          <t>DEBITO</t>
        </is>
      </c>
      <c r="H517" t="inlineStr">
        <is>
          <t>Queijaria Atalaia Ltda</t>
        </is>
      </c>
      <c r="I517" t="n">
        <v>-744.5599999999999</v>
      </c>
    </row>
    <row r="518">
      <c r="A518" t="n">
        <v>237431</v>
      </c>
      <c r="B518" t="n">
        <v>134</v>
      </c>
      <c r="C518" t="inlineStr">
        <is>
          <t>Priceless - Bem Mais - Kamino</t>
        </is>
      </c>
      <c r="D518" t="n">
        <v>149</v>
      </c>
      <c r="E518" t="inlineStr">
        <is>
          <t>Priceless</t>
        </is>
      </c>
      <c r="F518" s="27" t="n">
        <v>46034</v>
      </c>
      <c r="G518" t="inlineStr">
        <is>
          <t>DEBITO</t>
        </is>
      </c>
      <c r="H518" t="inlineStr">
        <is>
          <t>Guatambu Industria e Comercio de Alimentos Ltda.</t>
        </is>
      </c>
      <c r="I518" t="n">
        <v>-480</v>
      </c>
    </row>
    <row r="519">
      <c r="A519" t="n">
        <v>237430</v>
      </c>
      <c r="B519" t="n">
        <v>134</v>
      </c>
      <c r="C519" t="inlineStr">
        <is>
          <t>Priceless - Bem Mais - Kamino</t>
        </is>
      </c>
      <c r="D519" t="n">
        <v>149</v>
      </c>
      <c r="E519" t="inlineStr">
        <is>
          <t>Priceless</t>
        </is>
      </c>
      <c r="F519" s="27" t="n">
        <v>46034</v>
      </c>
      <c r="G519" t="inlineStr">
        <is>
          <t>DEBITO</t>
        </is>
      </c>
      <c r="H519" t="inlineStr">
        <is>
          <t>Amantes do Vinho Comercio de Bebidas Ltda</t>
        </is>
      </c>
      <c r="I519" t="n">
        <v>-1259.97</v>
      </c>
    </row>
    <row r="520">
      <c r="A520" t="n">
        <v>237411</v>
      </c>
      <c r="B520" t="n">
        <v>134</v>
      </c>
      <c r="C520" t="inlineStr">
        <is>
          <t>Priceless - Bem Mais - Kamino</t>
        </is>
      </c>
      <c r="D520" t="n">
        <v>149</v>
      </c>
      <c r="E520" t="inlineStr">
        <is>
          <t>Priceless</t>
        </is>
      </c>
      <c r="F520" s="27" t="n">
        <v>46034</v>
      </c>
      <c r="G520" t="inlineStr">
        <is>
          <t>DEBITO</t>
        </is>
      </c>
      <c r="H520" t="inlineStr">
        <is>
          <t>Antonio Carlos Silva Santos - Cpf Reembolso</t>
        </is>
      </c>
      <c r="I520" t="n">
        <v>-1800</v>
      </c>
    </row>
    <row r="521">
      <c r="A521" t="n">
        <v>237429</v>
      </c>
      <c r="B521" t="n">
        <v>134</v>
      </c>
      <c r="C521" t="inlineStr">
        <is>
          <t>Priceless - Bem Mais - Kamino</t>
        </is>
      </c>
      <c r="D521" t="n">
        <v>149</v>
      </c>
      <c r="E521" t="inlineStr">
        <is>
          <t>Priceless</t>
        </is>
      </c>
      <c r="F521" s="27" t="n">
        <v>46034</v>
      </c>
      <c r="G521" t="inlineStr">
        <is>
          <t>DEBITO</t>
        </is>
      </c>
      <c r="H521" t="inlineStr">
        <is>
          <t>Andreia Santos Freitas Duarte 10684311801</t>
        </is>
      </c>
      <c r="I521" t="n">
        <v>-3256.58</v>
      </c>
    </row>
    <row r="522">
      <c r="A522" t="n">
        <v>237435</v>
      </c>
      <c r="B522" t="n">
        <v>134</v>
      </c>
      <c r="C522" t="inlineStr">
        <is>
          <t>Priceless - Bem Mais - Kamino</t>
        </is>
      </c>
      <c r="D522" t="n">
        <v>149</v>
      </c>
      <c r="E522" t="inlineStr">
        <is>
          <t>Priceless</t>
        </is>
      </c>
      <c r="F522" s="27" t="n">
        <v>46034</v>
      </c>
      <c r="G522" t="inlineStr">
        <is>
          <t>DEBITO</t>
        </is>
      </c>
      <c r="H522" t="inlineStr">
        <is>
          <t>Kuroki Servicos Ltda</t>
        </is>
      </c>
      <c r="I522" t="n">
        <v>-3300</v>
      </c>
    </row>
    <row r="523">
      <c r="A523" t="n">
        <v>237436</v>
      </c>
      <c r="B523" t="n">
        <v>134</v>
      </c>
      <c r="C523" t="inlineStr">
        <is>
          <t>Priceless - Bem Mais - Kamino</t>
        </is>
      </c>
      <c r="D523" t="n">
        <v>149</v>
      </c>
      <c r="E523" t="inlineStr">
        <is>
          <t>Priceless</t>
        </is>
      </c>
      <c r="F523" s="27" t="n">
        <v>46034</v>
      </c>
      <c r="G523" t="inlineStr">
        <is>
          <t>DEBITO</t>
        </is>
      </c>
      <c r="H523" t="inlineStr">
        <is>
          <t>Ecolab Quimica Ltda</t>
        </is>
      </c>
      <c r="I523" t="n">
        <v>-1232.44</v>
      </c>
    </row>
    <row r="524">
      <c r="A524" t="n">
        <v>237437</v>
      </c>
      <c r="B524" t="n">
        <v>134</v>
      </c>
      <c r="C524" t="inlineStr">
        <is>
          <t>Priceless - Bem Mais - Kamino</t>
        </is>
      </c>
      <c r="D524" t="n">
        <v>149</v>
      </c>
      <c r="E524" t="inlineStr">
        <is>
          <t>Priceless</t>
        </is>
      </c>
      <c r="F524" s="27" t="n">
        <v>46034</v>
      </c>
      <c r="G524" t="inlineStr">
        <is>
          <t>DEBITO</t>
        </is>
      </c>
      <c r="H524" t="inlineStr">
        <is>
          <t>Guatambu Industria e Comercio de Alimentos Ltda.</t>
        </is>
      </c>
      <c r="I524" t="n">
        <v>-537</v>
      </c>
    </row>
    <row r="525">
      <c r="A525" t="n">
        <v>237438</v>
      </c>
      <c r="B525" t="n">
        <v>134</v>
      </c>
      <c r="C525" t="inlineStr">
        <is>
          <t>Priceless - Bem Mais - Kamino</t>
        </is>
      </c>
      <c r="D525" t="n">
        <v>149</v>
      </c>
      <c r="E525" t="inlineStr">
        <is>
          <t>Priceless</t>
        </is>
      </c>
      <c r="F525" s="27" t="n">
        <v>46034</v>
      </c>
      <c r="G525" t="inlineStr">
        <is>
          <t>DEBITO</t>
        </is>
      </c>
      <c r="H525" t="inlineStr">
        <is>
          <t>Arena Vip Distribuidora de Bebidas Ltda</t>
        </is>
      </c>
      <c r="I525" t="n">
        <v>-272.4</v>
      </c>
    </row>
    <row r="526">
      <c r="A526" t="n">
        <v>237439</v>
      </c>
      <c r="B526" t="n">
        <v>134</v>
      </c>
      <c r="C526" t="inlineStr">
        <is>
          <t>Priceless - Bem Mais - Kamino</t>
        </is>
      </c>
      <c r="D526" t="n">
        <v>149</v>
      </c>
      <c r="E526" t="inlineStr">
        <is>
          <t>Priceless</t>
        </is>
      </c>
      <c r="F526" s="27" t="n">
        <v>46034</v>
      </c>
      <c r="G526" t="inlineStr">
        <is>
          <t>DEBITO</t>
        </is>
      </c>
      <c r="H526" t="inlineStr">
        <is>
          <t>Zahil Importadora Ltda</t>
        </is>
      </c>
      <c r="I526" t="n">
        <v>-1505.23</v>
      </c>
    </row>
    <row r="527">
      <c r="A527" t="n">
        <v>237444</v>
      </c>
      <c r="B527" t="n">
        <v>134</v>
      </c>
      <c r="C527" t="inlineStr">
        <is>
          <t>Priceless - Bem Mais - Kamino</t>
        </is>
      </c>
      <c r="D527" t="n">
        <v>149</v>
      </c>
      <c r="E527" t="inlineStr">
        <is>
          <t>Priceless</t>
        </is>
      </c>
      <c r="F527" s="27" t="n">
        <v>46034</v>
      </c>
      <c r="G527" t="inlineStr">
        <is>
          <t>DEBITO</t>
        </is>
      </c>
      <c r="H527" t="inlineStr">
        <is>
          <t>Terrao de So Paulo Eventos e Restaurante Ltda -Pricelles</t>
        </is>
      </c>
      <c r="I527" t="n">
        <v>-50000</v>
      </c>
    </row>
    <row r="528">
      <c r="A528" t="n">
        <v>237443</v>
      </c>
      <c r="B528" t="n">
        <v>134</v>
      </c>
      <c r="C528" t="inlineStr">
        <is>
          <t>Priceless - Bem Mais - Kamino</t>
        </is>
      </c>
      <c r="D528" t="n">
        <v>149</v>
      </c>
      <c r="E528" t="inlineStr">
        <is>
          <t>Priceless</t>
        </is>
      </c>
      <c r="F528" s="27" t="n">
        <v>46034</v>
      </c>
      <c r="G528" t="inlineStr">
        <is>
          <t>DEBITO</t>
        </is>
      </c>
      <c r="H528" t="inlineStr">
        <is>
          <t>Pamplona Paes Artesanais Ltda</t>
        </is>
      </c>
      <c r="I528" t="n">
        <v>-864.2</v>
      </c>
    </row>
    <row r="529">
      <c r="A529" t="n">
        <v>237442</v>
      </c>
      <c r="B529" t="n">
        <v>134</v>
      </c>
      <c r="C529" t="inlineStr">
        <is>
          <t>Priceless - Bem Mais - Kamino</t>
        </is>
      </c>
      <c r="D529" t="n">
        <v>149</v>
      </c>
      <c r="E529" t="inlineStr">
        <is>
          <t>Priceless</t>
        </is>
      </c>
      <c r="F529" s="27" t="n">
        <v>46034</v>
      </c>
      <c r="G529" t="inlineStr">
        <is>
          <t>DEBITO</t>
        </is>
      </c>
      <c r="H529" t="inlineStr">
        <is>
          <t>Duroc Pricelles Kamino</t>
        </is>
      </c>
      <c r="I529" t="n">
        <v>-600</v>
      </c>
    </row>
    <row r="530">
      <c r="A530" t="n">
        <v>237441</v>
      </c>
      <c r="B530" t="n">
        <v>134</v>
      </c>
      <c r="C530" t="inlineStr">
        <is>
          <t>Priceless - Bem Mais - Kamino</t>
        </is>
      </c>
      <c r="D530" t="n">
        <v>149</v>
      </c>
      <c r="E530" t="inlineStr">
        <is>
          <t>Priceless</t>
        </is>
      </c>
      <c r="F530" s="27" t="n">
        <v>46034</v>
      </c>
      <c r="G530" t="inlineStr">
        <is>
          <t>DEBITO</t>
        </is>
      </c>
      <c r="H530" t="inlineStr">
        <is>
          <t>Casa de Carnes P.J.J.Ltda</t>
        </is>
      </c>
      <c r="I530" t="n">
        <v>-4132.84</v>
      </c>
    </row>
    <row r="531">
      <c r="A531" t="n">
        <v>237440</v>
      </c>
      <c r="B531" t="n">
        <v>134</v>
      </c>
      <c r="C531" t="inlineStr">
        <is>
          <t>Priceless - Bem Mais - Kamino</t>
        </is>
      </c>
      <c r="D531" t="n">
        <v>149</v>
      </c>
      <c r="E531" t="inlineStr">
        <is>
          <t>Priceless</t>
        </is>
      </c>
      <c r="F531" s="27" t="n">
        <v>46034</v>
      </c>
      <c r="G531" t="inlineStr">
        <is>
          <t>DEBITO</t>
        </is>
      </c>
      <c r="H531" t="inlineStr">
        <is>
          <t>Trem Bom de Minas Comercio e Distribuicao de Alimentos Ltda</t>
        </is>
      </c>
      <c r="I531" t="n">
        <v>-387</v>
      </c>
    </row>
    <row r="532">
      <c r="A532" t="n">
        <v>237409</v>
      </c>
      <c r="B532" t="n">
        <v>134</v>
      </c>
      <c r="C532" t="inlineStr">
        <is>
          <t>Priceless - Bem Mais - Kamino</t>
        </is>
      </c>
      <c r="D532" t="n">
        <v>149</v>
      </c>
      <c r="E532" t="inlineStr">
        <is>
          <t>Priceless</t>
        </is>
      </c>
      <c r="F532" s="27" t="n">
        <v>46034</v>
      </c>
      <c r="G532" t="inlineStr">
        <is>
          <t>DEBITO</t>
        </is>
      </c>
      <c r="H532" t="inlineStr">
        <is>
          <t>Fabio Inacio Maia 21722742836</t>
        </is>
      </c>
      <c r="I532" t="n">
        <v>-2290</v>
      </c>
    </row>
    <row r="533">
      <c r="A533" t="n">
        <v>237422</v>
      </c>
      <c r="B533" t="n">
        <v>134</v>
      </c>
      <c r="C533" t="inlineStr">
        <is>
          <t>Priceless - Bem Mais - Kamino</t>
        </is>
      </c>
      <c r="D533" t="n">
        <v>149</v>
      </c>
      <c r="E533" t="inlineStr">
        <is>
          <t>Priceless</t>
        </is>
      </c>
      <c r="F533" s="27" t="n">
        <v>46034</v>
      </c>
      <c r="G533" t="inlineStr">
        <is>
          <t>DEBITO</t>
        </is>
      </c>
      <c r="H533" t="inlineStr">
        <is>
          <t>Ervas Finas Horticultura Ltda</t>
        </is>
      </c>
      <c r="I533" t="n">
        <v>-151.75</v>
      </c>
    </row>
    <row r="534">
      <c r="A534" t="n">
        <v>237421</v>
      </c>
      <c r="B534" t="n">
        <v>134</v>
      </c>
      <c r="C534" t="inlineStr">
        <is>
          <t>Priceless - Bem Mais - Kamino</t>
        </is>
      </c>
      <c r="D534" t="n">
        <v>149</v>
      </c>
      <c r="E534" t="inlineStr">
        <is>
          <t>Priceless</t>
        </is>
      </c>
      <c r="F534" s="27" t="n">
        <v>46034</v>
      </c>
      <c r="G534" t="inlineStr">
        <is>
          <t>DEBITO</t>
        </is>
      </c>
      <c r="H534" t="inlineStr">
        <is>
          <t>Sk Copiadora e Impressao Digital Ltda</t>
        </is>
      </c>
      <c r="I534" t="n">
        <v>-229.5</v>
      </c>
    </row>
    <row r="535">
      <c r="A535" t="n">
        <v>237420</v>
      </c>
      <c r="B535" t="n">
        <v>134</v>
      </c>
      <c r="C535" t="inlineStr">
        <is>
          <t>Priceless - Bem Mais - Kamino</t>
        </is>
      </c>
      <c r="D535" t="n">
        <v>149</v>
      </c>
      <c r="E535" t="inlineStr">
        <is>
          <t>Priceless</t>
        </is>
      </c>
      <c r="F535" s="27" t="n">
        <v>46034</v>
      </c>
      <c r="G535" t="inlineStr">
        <is>
          <t>DEBITO</t>
        </is>
      </c>
      <c r="H535" t="inlineStr">
        <is>
          <t>Marcos Silva do Nascimento</t>
        </is>
      </c>
      <c r="I535" t="n">
        <v>-427.75</v>
      </c>
    </row>
    <row r="536">
      <c r="A536" t="n">
        <v>237419</v>
      </c>
      <c r="B536" t="n">
        <v>134</v>
      </c>
      <c r="C536" t="inlineStr">
        <is>
          <t>Priceless - Bem Mais - Kamino</t>
        </is>
      </c>
      <c r="D536" t="n">
        <v>149</v>
      </c>
      <c r="E536" t="inlineStr">
        <is>
          <t>Priceless</t>
        </is>
      </c>
      <c r="F536" s="27" t="n">
        <v>46034</v>
      </c>
      <c r="G536" t="inlineStr">
        <is>
          <t>DEBITO</t>
        </is>
      </c>
      <c r="H536" t="inlineStr">
        <is>
          <t>Amantes do Vinho Comercio de Bebidas Ltda</t>
        </is>
      </c>
      <c r="I536" t="n">
        <v>-2220</v>
      </c>
    </row>
    <row r="537">
      <c r="A537" t="n">
        <v>237418</v>
      </c>
      <c r="B537" t="n">
        <v>134</v>
      </c>
      <c r="C537" t="inlineStr">
        <is>
          <t>Priceless - Bem Mais - Kamino</t>
        </is>
      </c>
      <c r="D537" t="n">
        <v>149</v>
      </c>
      <c r="E537" t="inlineStr">
        <is>
          <t>Priceless</t>
        </is>
      </c>
      <c r="F537" s="27" t="n">
        <v>46034</v>
      </c>
      <c r="G537" t="inlineStr">
        <is>
          <t>DEBITO</t>
        </is>
      </c>
      <c r="H537" t="inlineStr">
        <is>
          <t>V Thome Ltda</t>
        </is>
      </c>
      <c r="I537" t="n">
        <v>-6973.74</v>
      </c>
    </row>
    <row r="538">
      <c r="A538" t="n">
        <v>237417</v>
      </c>
      <c r="B538" t="n">
        <v>134</v>
      </c>
      <c r="C538" t="inlineStr">
        <is>
          <t>Priceless - Bem Mais - Kamino</t>
        </is>
      </c>
      <c r="D538" t="n">
        <v>149</v>
      </c>
      <c r="E538" t="inlineStr">
        <is>
          <t>Priceless</t>
        </is>
      </c>
      <c r="F538" s="27" t="n">
        <v>46034</v>
      </c>
      <c r="G538" t="inlineStr">
        <is>
          <t>DEBITO</t>
        </is>
      </c>
      <c r="H538" t="inlineStr">
        <is>
          <t>Vinicola Conceicao Ltda</t>
        </is>
      </c>
      <c r="I538" t="n">
        <v>-845</v>
      </c>
    </row>
    <row r="539">
      <c r="A539" t="n">
        <v>237416</v>
      </c>
      <c r="B539" t="n">
        <v>134</v>
      </c>
      <c r="C539" t="inlineStr">
        <is>
          <t>Priceless - Bem Mais - Kamino</t>
        </is>
      </c>
      <c r="D539" t="n">
        <v>149</v>
      </c>
      <c r="E539" t="inlineStr">
        <is>
          <t>Priceless</t>
        </is>
      </c>
      <c r="F539" s="27" t="n">
        <v>46034</v>
      </c>
      <c r="G539" t="inlineStr">
        <is>
          <t>DEBITO</t>
        </is>
      </c>
      <c r="H539" t="inlineStr">
        <is>
          <t>V Thome Ltda</t>
        </is>
      </c>
      <c r="I539" t="n">
        <v>-2037.58</v>
      </c>
    </row>
    <row r="540">
      <c r="A540" t="n">
        <v>237415</v>
      </c>
      <c r="B540" t="n">
        <v>134</v>
      </c>
      <c r="C540" t="inlineStr">
        <is>
          <t>Priceless - Bem Mais - Kamino</t>
        </is>
      </c>
      <c r="D540" t="n">
        <v>149</v>
      </c>
      <c r="E540" t="inlineStr">
        <is>
          <t>Priceless</t>
        </is>
      </c>
      <c r="F540" s="27" t="n">
        <v>46034</v>
      </c>
      <c r="G540" t="inlineStr">
        <is>
          <t>DEBITO</t>
        </is>
      </c>
      <c r="H540" t="inlineStr">
        <is>
          <t>Preshh Bar Ltda</t>
        </is>
      </c>
      <c r="I540" t="n">
        <v>-669.6</v>
      </c>
    </row>
    <row r="541">
      <c r="A541" t="n">
        <v>237414</v>
      </c>
      <c r="B541" t="n">
        <v>134</v>
      </c>
      <c r="C541" t="inlineStr">
        <is>
          <t>Priceless - Bem Mais - Kamino</t>
        </is>
      </c>
      <c r="D541" t="n">
        <v>149</v>
      </c>
      <c r="E541" t="inlineStr">
        <is>
          <t>Priceless</t>
        </is>
      </c>
      <c r="F541" s="27" t="n">
        <v>46034</v>
      </c>
      <c r="G541" t="inlineStr">
        <is>
          <t>CREDITO</t>
        </is>
      </c>
      <c r="H541" t="inlineStr">
        <is>
          <t>Pix Env No Processado</t>
        </is>
      </c>
      <c r="I541" t="n">
        <v>1890</v>
      </c>
    </row>
    <row r="542">
      <c r="A542" t="n">
        <v>237413</v>
      </c>
      <c r="B542" t="n">
        <v>134</v>
      </c>
      <c r="C542" t="inlineStr">
        <is>
          <t>Priceless - Bem Mais - Kamino</t>
        </is>
      </c>
      <c r="D542" t="n">
        <v>149</v>
      </c>
      <c r="E542" t="inlineStr">
        <is>
          <t>Priceless</t>
        </is>
      </c>
      <c r="F542" s="27" t="n">
        <v>46034</v>
      </c>
      <c r="G542" t="inlineStr">
        <is>
          <t>DEBITO</t>
        </is>
      </c>
      <c r="H542" t="inlineStr">
        <is>
          <t>Zahil Importadora Ltda</t>
        </is>
      </c>
      <c r="I542" t="n">
        <v>-1698.37</v>
      </c>
    </row>
    <row r="543">
      <c r="A543" t="n">
        <v>237412</v>
      </c>
      <c r="B543" t="n">
        <v>134</v>
      </c>
      <c r="C543" t="inlineStr">
        <is>
          <t>Priceless - Bem Mais - Kamino</t>
        </is>
      </c>
      <c r="D543" t="n">
        <v>149</v>
      </c>
      <c r="E543" t="inlineStr">
        <is>
          <t>Priceless</t>
        </is>
      </c>
      <c r="F543" s="27" t="n">
        <v>46034</v>
      </c>
      <c r="G543" t="inlineStr">
        <is>
          <t>DEBITO</t>
        </is>
      </c>
      <c r="H543" t="inlineStr">
        <is>
          <t>Fabio Inacio Maia 21722742836</t>
        </is>
      </c>
      <c r="I543" t="n">
        <v>-2400</v>
      </c>
    </row>
    <row r="544">
      <c r="A544" t="n">
        <v>237410</v>
      </c>
      <c r="B544" t="n">
        <v>134</v>
      </c>
      <c r="C544" t="inlineStr">
        <is>
          <t>Priceless - Bem Mais - Kamino</t>
        </is>
      </c>
      <c r="D544" t="n">
        <v>149</v>
      </c>
      <c r="E544" t="inlineStr">
        <is>
          <t>Priceless</t>
        </is>
      </c>
      <c r="F544" s="27" t="n">
        <v>46034</v>
      </c>
      <c r="G544" t="inlineStr">
        <is>
          <t>DEBITO</t>
        </is>
      </c>
      <c r="H544" t="inlineStr">
        <is>
          <t>Lpqbr Restaurantes e Padarias Ltda.</t>
        </is>
      </c>
      <c r="I544" t="n">
        <v>-1890</v>
      </c>
    </row>
    <row r="545">
      <c r="A545" t="n">
        <v>237428</v>
      </c>
      <c r="B545" t="n">
        <v>134</v>
      </c>
      <c r="C545" t="inlineStr">
        <is>
          <t>Priceless - Bem Mais - Kamino</t>
        </is>
      </c>
      <c r="D545" t="n">
        <v>149</v>
      </c>
      <c r="E545" t="inlineStr">
        <is>
          <t>Priceless</t>
        </is>
      </c>
      <c r="F545" s="27" t="n">
        <v>46034</v>
      </c>
      <c r="G545" t="inlineStr">
        <is>
          <t>DEBITO</t>
        </is>
      </c>
      <c r="H545" t="inlineStr">
        <is>
          <t>Casa de Carnes P.J.J.Ltda</t>
        </is>
      </c>
      <c r="I545" t="n">
        <v>-4132.84</v>
      </c>
    </row>
    <row r="546">
      <c r="A546" t="n">
        <v>237408</v>
      </c>
      <c r="B546" t="n">
        <v>134</v>
      </c>
      <c r="C546" t="inlineStr">
        <is>
          <t>Priceless - Bem Mais - Kamino</t>
        </is>
      </c>
      <c r="D546" t="n">
        <v>149</v>
      </c>
      <c r="E546" t="inlineStr">
        <is>
          <t>Priceless</t>
        </is>
      </c>
      <c r="F546" s="27" t="n">
        <v>46034</v>
      </c>
      <c r="G546" t="inlineStr">
        <is>
          <t>DEBITO</t>
        </is>
      </c>
      <c r="H546" t="inlineStr">
        <is>
          <t>Ci Equipamentos de Comunicacao Ltda</t>
        </is>
      </c>
      <c r="I546" t="n">
        <v>-200</v>
      </c>
    </row>
    <row r="547">
      <c r="A547" t="n">
        <v>237407</v>
      </c>
      <c r="B547" t="n">
        <v>134</v>
      </c>
      <c r="C547" t="inlineStr">
        <is>
          <t>Priceless - Bem Mais - Kamino</t>
        </is>
      </c>
      <c r="D547" t="n">
        <v>149</v>
      </c>
      <c r="E547" t="inlineStr">
        <is>
          <t>Priceless</t>
        </is>
      </c>
      <c r="F547" s="27" t="n">
        <v>46034</v>
      </c>
      <c r="G547" t="inlineStr">
        <is>
          <t>DEBITO</t>
        </is>
      </c>
      <c r="H547" t="inlineStr">
        <is>
          <t>Ci Equipamentos de Comunicacao Ltda</t>
        </is>
      </c>
      <c r="I547" t="n">
        <v>-150</v>
      </c>
    </row>
    <row r="548">
      <c r="A548" t="n">
        <v>237406</v>
      </c>
      <c r="B548" t="n">
        <v>134</v>
      </c>
      <c r="C548" t="inlineStr">
        <is>
          <t>Priceless - Bem Mais - Kamino</t>
        </is>
      </c>
      <c r="D548" t="n">
        <v>149</v>
      </c>
      <c r="E548" t="inlineStr">
        <is>
          <t>Priceless</t>
        </is>
      </c>
      <c r="F548" s="27" t="n">
        <v>46034</v>
      </c>
      <c r="G548" t="inlineStr">
        <is>
          <t>CREDITO</t>
        </is>
      </c>
      <c r="H548" t="inlineStr">
        <is>
          <t>Zig Tecnologia S.A.</t>
        </is>
      </c>
      <c r="I548" t="n">
        <v>112117.67</v>
      </c>
    </row>
    <row r="549">
      <c r="A549" t="n">
        <v>237824</v>
      </c>
      <c r="B549" t="n">
        <v>149</v>
      </c>
      <c r="C549" t="inlineStr">
        <is>
          <t>Priceless - Duroc Filial Dois - Kamino</t>
        </is>
      </c>
      <c r="D549" t="n">
        <v>149</v>
      </c>
      <c r="E549" t="inlineStr">
        <is>
          <t>Priceless</t>
        </is>
      </c>
      <c r="F549" s="27" t="n">
        <v>46034</v>
      </c>
      <c r="G549" t="inlineStr">
        <is>
          <t>DEBITO</t>
        </is>
      </c>
      <c r="H549" t="inlineStr">
        <is>
          <t>Sindicato dos Empregados no Comercio Hot</t>
        </is>
      </c>
      <c r="I549" t="n">
        <v>-684</v>
      </c>
    </row>
    <row r="550">
      <c r="A550" t="n">
        <v>237823</v>
      </c>
      <c r="B550" t="n">
        <v>149</v>
      </c>
      <c r="C550" t="inlineStr">
        <is>
          <t>Priceless - Duroc Filial Dois - Kamino</t>
        </is>
      </c>
      <c r="D550" t="n">
        <v>149</v>
      </c>
      <c r="E550" t="inlineStr">
        <is>
          <t>Priceless</t>
        </is>
      </c>
      <c r="F550" s="27" t="n">
        <v>46034</v>
      </c>
      <c r="G550" t="inlineStr">
        <is>
          <t>CREDITO</t>
        </is>
      </c>
      <c r="H550" t="inlineStr">
        <is>
          <t>TERRACO DE SAO PAULO EVENTOS E RESTAURANTE LTDA</t>
        </is>
      </c>
      <c r="I550" t="n">
        <v>600</v>
      </c>
    </row>
    <row r="551">
      <c r="A551" t="n">
        <v>237423</v>
      </c>
      <c r="B551" t="n">
        <v>134</v>
      </c>
      <c r="C551" t="inlineStr">
        <is>
          <t>Priceless - Bem Mais - Kamino</t>
        </is>
      </c>
      <c r="D551" t="n">
        <v>149</v>
      </c>
      <c r="E551" t="inlineStr">
        <is>
          <t>Priceless</t>
        </is>
      </c>
      <c r="F551" s="27" t="n">
        <v>46034</v>
      </c>
      <c r="G551" t="inlineStr">
        <is>
          <t>DEBITO</t>
        </is>
      </c>
      <c r="H551" t="inlineStr">
        <is>
          <t>Mario Pedro Feliciano - Hortifruti</t>
        </is>
      </c>
      <c r="I551" t="n">
        <v>-122</v>
      </c>
    </row>
    <row r="552">
      <c r="A552" t="n">
        <v>237424</v>
      </c>
      <c r="B552" t="n">
        <v>134</v>
      </c>
      <c r="C552" t="inlineStr">
        <is>
          <t>Priceless - Bem Mais - Kamino</t>
        </is>
      </c>
      <c r="D552" t="n">
        <v>149</v>
      </c>
      <c r="E552" t="inlineStr">
        <is>
          <t>Priceless</t>
        </is>
      </c>
      <c r="F552" s="27" t="n">
        <v>46034</v>
      </c>
      <c r="G552" t="inlineStr">
        <is>
          <t>DEBITO</t>
        </is>
      </c>
      <c r="H552" t="inlineStr">
        <is>
          <t>Levedura Silvestre Comercio de Vinhos Ltda</t>
        </is>
      </c>
      <c r="I552" t="n">
        <v>-538</v>
      </c>
    </row>
    <row r="553">
      <c r="A553" t="n">
        <v>237425</v>
      </c>
      <c r="B553" t="n">
        <v>134</v>
      </c>
      <c r="C553" t="inlineStr">
        <is>
          <t>Priceless - Bem Mais - Kamino</t>
        </is>
      </c>
      <c r="D553" t="n">
        <v>149</v>
      </c>
      <c r="E553" t="inlineStr">
        <is>
          <t>Priceless</t>
        </is>
      </c>
      <c r="F553" s="27" t="n">
        <v>46034</v>
      </c>
      <c r="G553" t="inlineStr">
        <is>
          <t>DEBITO</t>
        </is>
      </c>
      <c r="H553" t="inlineStr">
        <is>
          <t>Vinicola Faccin Ltda</t>
        </is>
      </c>
      <c r="I553" t="n">
        <v>-1164</v>
      </c>
    </row>
    <row r="554">
      <c r="A554" t="n">
        <v>237426</v>
      </c>
      <c r="B554" t="n">
        <v>134</v>
      </c>
      <c r="C554" t="inlineStr">
        <is>
          <t>Priceless - Bem Mais - Kamino</t>
        </is>
      </c>
      <c r="D554" t="n">
        <v>149</v>
      </c>
      <c r="E554" t="inlineStr">
        <is>
          <t>Priceless</t>
        </is>
      </c>
      <c r="F554" s="27" t="n">
        <v>46034</v>
      </c>
      <c r="G554" t="inlineStr">
        <is>
          <t>DEBITO</t>
        </is>
      </c>
      <c r="H554" t="inlineStr">
        <is>
          <t>Mario Pedro Feliciano - Hortifruti</t>
        </is>
      </c>
      <c r="I554" t="n">
        <v>-723.66</v>
      </c>
    </row>
    <row r="555">
      <c r="A555" t="n">
        <v>237427</v>
      </c>
      <c r="B555" t="n">
        <v>134</v>
      </c>
      <c r="C555" t="inlineStr">
        <is>
          <t>Priceless - Bem Mais - Kamino</t>
        </is>
      </c>
      <c r="D555" t="n">
        <v>149</v>
      </c>
      <c r="E555" t="inlineStr">
        <is>
          <t>Priceless</t>
        </is>
      </c>
      <c r="F555" s="27" t="n">
        <v>46034</v>
      </c>
      <c r="G555" t="inlineStr">
        <is>
          <t>DEBITO</t>
        </is>
      </c>
      <c r="H555" t="inlineStr">
        <is>
          <t>Mario Pedro Feliciano - Hortifruti</t>
        </is>
      </c>
      <c r="I555" t="n">
        <v>-2482.37</v>
      </c>
    </row>
    <row r="556">
      <c r="A556" t="n">
        <v>237985</v>
      </c>
      <c r="B556" t="n">
        <v>133</v>
      </c>
      <c r="C556" t="inlineStr">
        <is>
          <t>Priceless - Bem Mais - Itaú</t>
        </is>
      </c>
      <c r="D556" t="n">
        <v>149</v>
      </c>
      <c r="E556" t="inlineStr">
        <is>
          <t>Priceless</t>
        </is>
      </c>
      <c r="F556" s="27" t="n">
        <v>46031.54166666666</v>
      </c>
      <c r="G556" t="inlineStr">
        <is>
          <t>CREDITO</t>
        </is>
      </c>
      <c r="H556" t="inlineStr">
        <is>
          <t>SALDO TOTAL DISPONÍVEL DIA</t>
        </is>
      </c>
      <c r="I556" t="n">
        <v>23045.43</v>
      </c>
    </row>
    <row r="557">
      <c r="A557" t="n">
        <v>237984</v>
      </c>
      <c r="B557" t="n">
        <v>133</v>
      </c>
      <c r="C557" t="inlineStr">
        <is>
          <t>Priceless - Bem Mais - Itaú</t>
        </is>
      </c>
      <c r="D557" t="n">
        <v>149</v>
      </c>
      <c r="E557" t="inlineStr">
        <is>
          <t>Priceless</t>
        </is>
      </c>
      <c r="F557" s="27" t="n">
        <v>46031.54166666666</v>
      </c>
      <c r="G557" t="inlineStr">
        <is>
          <t>CREDITO</t>
        </is>
      </c>
      <c r="H557" t="inlineStr">
        <is>
          <t>RECEBIMENTOS TICKET SERVICOS SA 47.866.934/0001-74</t>
        </is>
      </c>
      <c r="I557" t="n">
        <v>371.92</v>
      </c>
    </row>
    <row r="558">
      <c r="A558" t="n">
        <v>237405</v>
      </c>
      <c r="B558" t="n">
        <v>134</v>
      </c>
      <c r="C558" t="inlineStr">
        <is>
          <t>Priceless - Bem Mais - Kamino</t>
        </is>
      </c>
      <c r="D558" t="n">
        <v>149</v>
      </c>
      <c r="E558" t="inlineStr">
        <is>
          <t>Priceless</t>
        </is>
      </c>
      <c r="F558" s="27" t="n">
        <v>46031</v>
      </c>
      <c r="G558" t="inlineStr">
        <is>
          <t>CREDITO</t>
        </is>
      </c>
      <c r="H558" t="inlineStr">
        <is>
          <t>Zig Tecnologia S.A.</t>
        </is>
      </c>
      <c r="I558" t="n">
        <v>21937.97</v>
      </c>
    </row>
    <row r="559">
      <c r="A559" t="n">
        <v>237979</v>
      </c>
      <c r="B559" t="n">
        <v>133</v>
      </c>
      <c r="C559" t="inlineStr">
        <is>
          <t>Priceless - Bem Mais - Itaú</t>
        </is>
      </c>
      <c r="D559" t="n">
        <v>149</v>
      </c>
      <c r="E559" t="inlineStr">
        <is>
          <t>Priceless</t>
        </is>
      </c>
      <c r="F559" s="27" t="n">
        <v>46030.54166666666</v>
      </c>
      <c r="G559" t="inlineStr">
        <is>
          <t>DEBITO</t>
        </is>
      </c>
      <c r="H559" t="inlineStr">
        <is>
          <t>PIX ENVIADO TERRACO DE SAO PAULO EVENTOS E RESTAURANTE LTDA 00.902.733/0001-11</t>
        </is>
      </c>
      <c r="I559" t="n">
        <v>-500000</v>
      </c>
    </row>
    <row r="560">
      <c r="A560" t="n">
        <v>237977</v>
      </c>
      <c r="B560" t="n">
        <v>133</v>
      </c>
      <c r="C560" t="inlineStr">
        <is>
          <t>Priceless - Bem Mais - Itaú</t>
        </is>
      </c>
      <c r="D560" t="n">
        <v>149</v>
      </c>
      <c r="E560" t="inlineStr">
        <is>
          <t>Priceless</t>
        </is>
      </c>
      <c r="F560" s="27" t="n">
        <v>46030.54166666666</v>
      </c>
      <c r="G560" t="inlineStr">
        <is>
          <t>CREDITO</t>
        </is>
      </c>
      <c r="H560" t="inlineStr">
        <is>
          <t>PIX RECEBIDO VR BENE08/01 VR BENEFICIOS SERV PROC LTDA 02.535.864/0001-33</t>
        </is>
      </c>
      <c r="I560" t="n">
        <v>850.9299999999999</v>
      </c>
    </row>
    <row r="561">
      <c r="A561" t="n">
        <v>237978</v>
      </c>
      <c r="B561" t="n">
        <v>133</v>
      </c>
      <c r="C561" t="inlineStr">
        <is>
          <t>Priceless - Bem Mais - Itaú</t>
        </is>
      </c>
      <c r="D561" t="n">
        <v>149</v>
      </c>
      <c r="E561" t="inlineStr">
        <is>
          <t>Priceless</t>
        </is>
      </c>
      <c r="F561" s="27" t="n">
        <v>46030.54166666666</v>
      </c>
      <c r="G561" t="inlineStr">
        <is>
          <t>CREDITO</t>
        </is>
      </c>
      <c r="H561" t="inlineStr">
        <is>
          <t>PIX RECEBIDO TERRACO08/01 TERRACO DE SAO PAULO EVENTOS E RESTAURANTE LTDA 00.902.733/0001-11</t>
        </is>
      </c>
      <c r="I561" t="n">
        <v>64900</v>
      </c>
    </row>
    <row r="562">
      <c r="A562" t="n">
        <v>237980</v>
      </c>
      <c r="B562" t="n">
        <v>133</v>
      </c>
      <c r="C562" t="inlineStr">
        <is>
          <t>Priceless - Bem Mais - Itaú</t>
        </is>
      </c>
      <c r="D562" t="n">
        <v>149</v>
      </c>
      <c r="E562" t="inlineStr">
        <is>
          <t>Priceless</t>
        </is>
      </c>
      <c r="F562" s="27" t="n">
        <v>46030.54166666666</v>
      </c>
      <c r="G562" t="inlineStr">
        <is>
          <t>DEBITO</t>
        </is>
      </c>
      <c r="H562" t="inlineStr">
        <is>
          <t>PIX ENVIADO TERRACO DE SAO PAULO EVENTOS E RESTAURANTE LTDA 00.902.733/0001-11</t>
        </is>
      </c>
      <c r="I562" t="n">
        <v>-402660</v>
      </c>
    </row>
    <row r="563">
      <c r="A563" t="n">
        <v>237981</v>
      </c>
      <c r="B563" t="n">
        <v>133</v>
      </c>
      <c r="C563" t="inlineStr">
        <is>
          <t>Priceless - Bem Mais - Itaú</t>
        </is>
      </c>
      <c r="D563" t="n">
        <v>149</v>
      </c>
      <c r="E563" t="inlineStr">
        <is>
          <t>Priceless</t>
        </is>
      </c>
      <c r="F563" s="27" t="n">
        <v>46030.54166666666</v>
      </c>
      <c r="G563" t="inlineStr">
        <is>
          <t>CREDITO</t>
        </is>
      </c>
      <c r="H563" t="inlineStr">
        <is>
          <t>DEP DIN ATM ENV   000049</t>
        </is>
      </c>
      <c r="I563" t="n">
        <v>1244</v>
      </c>
    </row>
    <row r="564">
      <c r="A564" t="n">
        <v>237982</v>
      </c>
      <c r="B564" t="n">
        <v>133</v>
      </c>
      <c r="C564" t="inlineStr">
        <is>
          <t>Priceless - Bem Mais - Itaú</t>
        </is>
      </c>
      <c r="D564" t="n">
        <v>149</v>
      </c>
      <c r="E564" t="inlineStr">
        <is>
          <t>Priceless</t>
        </is>
      </c>
      <c r="F564" s="27" t="n">
        <v>46030.54166666666</v>
      </c>
      <c r="G564" t="inlineStr">
        <is>
          <t>DEBITO</t>
        </is>
      </c>
      <c r="H564" t="inlineStr">
        <is>
          <t>PIX ENVIADO TERRACO DE SAO PAULO EVENTOS E RESTAURANTE LTDA 00.902.733/0001-11</t>
        </is>
      </c>
      <c r="I564" t="n">
        <v>-30000</v>
      </c>
    </row>
    <row r="565">
      <c r="A565" t="n">
        <v>237983</v>
      </c>
      <c r="B565" t="n">
        <v>133</v>
      </c>
      <c r="C565" t="inlineStr">
        <is>
          <t>Priceless - Bem Mais - Itaú</t>
        </is>
      </c>
      <c r="D565" t="n">
        <v>149</v>
      </c>
      <c r="E565" t="inlineStr">
        <is>
          <t>Priceless</t>
        </is>
      </c>
      <c r="F565" s="27" t="n">
        <v>46030.54166666666</v>
      </c>
      <c r="G565" t="inlineStr">
        <is>
          <t>CREDITO</t>
        </is>
      </c>
      <c r="H565" t="inlineStr">
        <is>
          <t>SALDO TOTAL DISPONÍVEL DIA</t>
        </is>
      </c>
      <c r="I565" t="n">
        <v>22673.51</v>
      </c>
    </row>
    <row r="566">
      <c r="A566" t="n">
        <v>237402</v>
      </c>
      <c r="B566" t="n">
        <v>134</v>
      </c>
      <c r="C566" t="inlineStr">
        <is>
          <t>Priceless - Bem Mais - Kamino</t>
        </is>
      </c>
      <c r="D566" t="n">
        <v>149</v>
      </c>
      <c r="E566" t="inlineStr">
        <is>
          <t>Priceless</t>
        </is>
      </c>
      <c r="F566" s="27" t="n">
        <v>46030</v>
      </c>
      <c r="G566" t="inlineStr">
        <is>
          <t>DEBITO</t>
        </is>
      </c>
      <c r="H566" t="inlineStr">
        <is>
          <t>Ambev S.A.</t>
        </is>
      </c>
      <c r="I566" t="n">
        <v>-5035.45</v>
      </c>
    </row>
    <row r="567">
      <c r="A567" t="n">
        <v>237399</v>
      </c>
      <c r="B567" t="n">
        <v>134</v>
      </c>
      <c r="C567" t="inlineStr">
        <is>
          <t>Priceless - Bem Mais - Kamino</t>
        </is>
      </c>
      <c r="D567" t="n">
        <v>149</v>
      </c>
      <c r="E567" t="inlineStr">
        <is>
          <t>Priceless</t>
        </is>
      </c>
      <c r="F567" s="27" t="n">
        <v>46030</v>
      </c>
      <c r="G567" t="inlineStr">
        <is>
          <t>DEBITO</t>
        </is>
      </c>
      <c r="H567" t="inlineStr">
        <is>
          <t>Ostramar Pescados Ltda</t>
        </is>
      </c>
      <c r="I567" t="n">
        <v>-430</v>
      </c>
    </row>
    <row r="568">
      <c r="A568" t="n">
        <v>237403</v>
      </c>
      <c r="B568" t="n">
        <v>134</v>
      </c>
      <c r="C568" t="inlineStr">
        <is>
          <t>Priceless - Bem Mais - Kamino</t>
        </is>
      </c>
      <c r="D568" t="n">
        <v>149</v>
      </c>
      <c r="E568" t="inlineStr">
        <is>
          <t>Priceless</t>
        </is>
      </c>
      <c r="F568" s="27" t="n">
        <v>46030</v>
      </c>
      <c r="G568" t="inlineStr">
        <is>
          <t>DEBITO</t>
        </is>
      </c>
      <c r="H568" t="inlineStr">
        <is>
          <t>Itaueira Camaroes Ltda.</t>
        </is>
      </c>
      <c r="I568" t="n">
        <v>-648.75</v>
      </c>
    </row>
    <row r="569">
      <c r="A569" t="n">
        <v>237404</v>
      </c>
      <c r="B569" t="n">
        <v>134</v>
      </c>
      <c r="C569" t="inlineStr">
        <is>
          <t>Priceless - Bem Mais - Kamino</t>
        </is>
      </c>
      <c r="D569" t="n">
        <v>149</v>
      </c>
      <c r="E569" t="inlineStr">
        <is>
          <t>Priceless</t>
        </is>
      </c>
      <c r="F569" s="27" t="n">
        <v>46030</v>
      </c>
      <c r="G569" t="inlineStr">
        <is>
          <t>DEBITO</t>
        </is>
      </c>
      <c r="H569" t="inlineStr">
        <is>
          <t>Emporio M &amp; L Comercio de Alimentos e Bebidas Ltda</t>
        </is>
      </c>
      <c r="I569" t="n">
        <v>-285.6</v>
      </c>
    </row>
    <row r="570">
      <c r="A570" t="n">
        <v>237392</v>
      </c>
      <c r="B570" t="n">
        <v>134</v>
      </c>
      <c r="C570" t="inlineStr">
        <is>
          <t>Priceless - Bem Mais - Kamino</t>
        </is>
      </c>
      <c r="D570" t="n">
        <v>149</v>
      </c>
      <c r="E570" t="inlineStr">
        <is>
          <t>Priceless</t>
        </is>
      </c>
      <c r="F570" s="27" t="n">
        <v>46030</v>
      </c>
      <c r="G570" t="inlineStr">
        <is>
          <t>DEBITO</t>
        </is>
      </c>
      <c r="H570" t="inlineStr">
        <is>
          <t>O.R. Eventos Corporativos Ltda</t>
        </is>
      </c>
      <c r="I570" t="n">
        <v>-402660</v>
      </c>
    </row>
    <row r="571">
      <c r="A571" t="n">
        <v>237391</v>
      </c>
      <c r="B571" t="n">
        <v>134</v>
      </c>
      <c r="C571" t="inlineStr">
        <is>
          <t>Priceless - Bem Mais - Kamino</t>
        </is>
      </c>
      <c r="D571" t="n">
        <v>149</v>
      </c>
      <c r="E571" t="inlineStr">
        <is>
          <t>Priceless</t>
        </is>
      </c>
      <c r="F571" s="27" t="n">
        <v>46030</v>
      </c>
      <c r="G571" t="inlineStr">
        <is>
          <t>DEBITO</t>
        </is>
      </c>
      <c r="H571" t="inlineStr">
        <is>
          <t>Tarifa Transf Bancaria Enviada</t>
        </is>
      </c>
      <c r="I571" t="n">
        <v>-2</v>
      </c>
    </row>
    <row r="572">
      <c r="A572" t="n">
        <v>237390</v>
      </c>
      <c r="B572" t="n">
        <v>134</v>
      </c>
      <c r="C572" t="inlineStr">
        <is>
          <t>Priceless - Bem Mais - Kamino</t>
        </is>
      </c>
      <c r="D572" t="n">
        <v>149</v>
      </c>
      <c r="E572" t="inlineStr">
        <is>
          <t>Priceless</t>
        </is>
      </c>
      <c r="F572" s="27" t="n">
        <v>46030</v>
      </c>
      <c r="G572" t="inlineStr">
        <is>
          <t>DEBITO</t>
        </is>
      </c>
      <c r="H572" t="inlineStr">
        <is>
          <t>O.r. Eventos Corporativos Ltda</t>
        </is>
      </c>
      <c r="I572" t="n">
        <v>-500000</v>
      </c>
    </row>
    <row r="573">
      <c r="A573" t="n">
        <v>237389</v>
      </c>
      <c r="B573" t="n">
        <v>134</v>
      </c>
      <c r="C573" t="inlineStr">
        <is>
          <t>Priceless - Bem Mais - Kamino</t>
        </is>
      </c>
      <c r="D573" t="n">
        <v>149</v>
      </c>
      <c r="E573" t="inlineStr">
        <is>
          <t>Priceless</t>
        </is>
      </c>
      <c r="F573" s="27" t="n">
        <v>46030</v>
      </c>
      <c r="G573" t="inlineStr">
        <is>
          <t>CREDITO</t>
        </is>
      </c>
      <c r="H573" t="inlineStr">
        <is>
          <t>TERRACO DE SAO PAULO EVENTOS E RESTAURANTE LTDA</t>
        </is>
      </c>
      <c r="I573" t="n">
        <v>402660</v>
      </c>
    </row>
    <row r="574">
      <c r="A574" t="n">
        <v>237388</v>
      </c>
      <c r="B574" t="n">
        <v>134</v>
      </c>
      <c r="C574" t="inlineStr">
        <is>
          <t>Priceless - Bem Mais - Kamino</t>
        </is>
      </c>
      <c r="D574" t="n">
        <v>149</v>
      </c>
      <c r="E574" t="inlineStr">
        <is>
          <t>Priceless</t>
        </is>
      </c>
      <c r="F574" s="27" t="n">
        <v>46030</v>
      </c>
      <c r="G574" t="inlineStr">
        <is>
          <t>CREDITO</t>
        </is>
      </c>
      <c r="H574" t="inlineStr">
        <is>
          <t>TERRACO DE SAO PAULO EVENTOS E RESTAURANTE LTDA</t>
        </is>
      </c>
      <c r="I574" t="n">
        <v>500000</v>
      </c>
    </row>
    <row r="575">
      <c r="A575" t="n">
        <v>237387</v>
      </c>
      <c r="B575" t="n">
        <v>134</v>
      </c>
      <c r="C575" t="inlineStr">
        <is>
          <t>Priceless - Bem Mais - Kamino</t>
        </is>
      </c>
      <c r="D575" t="n">
        <v>149</v>
      </c>
      <c r="E575" t="inlineStr">
        <is>
          <t>Priceless</t>
        </is>
      </c>
      <c r="F575" s="27" t="n">
        <v>46030</v>
      </c>
      <c r="G575" t="inlineStr">
        <is>
          <t>DEBITO</t>
        </is>
      </c>
      <c r="H575" t="inlineStr">
        <is>
          <t>Cg Food'S Distribuidora de Alimentos Ltda.</t>
        </is>
      </c>
      <c r="I575" t="n">
        <v>-2179.45</v>
      </c>
    </row>
    <row r="576">
      <c r="A576" t="n">
        <v>237386</v>
      </c>
      <c r="B576" t="n">
        <v>134</v>
      </c>
      <c r="C576" t="inlineStr">
        <is>
          <t>Priceless - Bem Mais - Kamino</t>
        </is>
      </c>
      <c r="D576" t="n">
        <v>149</v>
      </c>
      <c r="E576" t="inlineStr">
        <is>
          <t>Priceless</t>
        </is>
      </c>
      <c r="F576" s="27" t="n">
        <v>46030</v>
      </c>
      <c r="G576" t="inlineStr">
        <is>
          <t>DEBITO</t>
        </is>
      </c>
      <c r="H576" t="inlineStr">
        <is>
          <t>Jotao Comercio de Alimentos Ltda</t>
        </is>
      </c>
      <c r="I576" t="n">
        <v>-470</v>
      </c>
    </row>
    <row r="577">
      <c r="A577" t="n">
        <v>237385</v>
      </c>
      <c r="B577" t="n">
        <v>134</v>
      </c>
      <c r="C577" t="inlineStr">
        <is>
          <t>Priceless - Bem Mais - Kamino</t>
        </is>
      </c>
      <c r="D577" t="n">
        <v>149</v>
      </c>
      <c r="E577" t="inlineStr">
        <is>
          <t>Priceless</t>
        </is>
      </c>
      <c r="F577" s="27" t="n">
        <v>46030</v>
      </c>
      <c r="G577" t="inlineStr">
        <is>
          <t>DEBITO</t>
        </is>
      </c>
      <c r="H577" t="inlineStr">
        <is>
          <t>Ecolab Quimica Ltda</t>
        </is>
      </c>
      <c r="I577" t="n">
        <v>-457.2</v>
      </c>
    </row>
    <row r="578">
      <c r="A578" t="n">
        <v>237384</v>
      </c>
      <c r="B578" t="n">
        <v>134</v>
      </c>
      <c r="C578" t="inlineStr">
        <is>
          <t>Priceless - Bem Mais - Kamino</t>
        </is>
      </c>
      <c r="D578" t="n">
        <v>149</v>
      </c>
      <c r="E578" t="inlineStr">
        <is>
          <t>Priceless</t>
        </is>
      </c>
      <c r="F578" s="27" t="n">
        <v>46030</v>
      </c>
      <c r="G578" t="inlineStr">
        <is>
          <t>DEBITO</t>
        </is>
      </c>
      <c r="H578" t="inlineStr">
        <is>
          <t>Ervas Finas Horticultura Ltda</t>
        </is>
      </c>
      <c r="I578" t="n">
        <v>-619.8</v>
      </c>
    </row>
    <row r="579">
      <c r="A579" t="n">
        <v>237383</v>
      </c>
      <c r="B579" t="n">
        <v>134</v>
      </c>
      <c r="C579" t="inlineStr">
        <is>
          <t>Priceless - Bem Mais - Kamino</t>
        </is>
      </c>
      <c r="D579" t="n">
        <v>149</v>
      </c>
      <c r="E579" t="inlineStr">
        <is>
          <t>Priceless</t>
        </is>
      </c>
      <c r="F579" s="27" t="n">
        <v>46030</v>
      </c>
      <c r="G579" t="inlineStr">
        <is>
          <t>DEBITO</t>
        </is>
      </c>
      <c r="H579" t="inlineStr">
        <is>
          <t>Mario Pedro Feliciano - Hortifruti</t>
        </is>
      </c>
      <c r="I579" t="n">
        <v>-1999.07</v>
      </c>
    </row>
    <row r="580">
      <c r="A580" t="n">
        <v>237382</v>
      </c>
      <c r="B580" t="n">
        <v>134</v>
      </c>
      <c r="C580" t="inlineStr">
        <is>
          <t>Priceless - Bem Mais - Kamino</t>
        </is>
      </c>
      <c r="D580" t="n">
        <v>149</v>
      </c>
      <c r="E580" t="inlineStr">
        <is>
          <t>Priceless</t>
        </is>
      </c>
      <c r="F580" s="27" t="n">
        <v>46030</v>
      </c>
      <c r="G580" t="inlineStr">
        <is>
          <t>DEBITO</t>
        </is>
      </c>
      <c r="H580" t="inlineStr">
        <is>
          <t>Mar Direto Poc Comercio de Peixes Ltda</t>
        </is>
      </c>
      <c r="I580" t="n">
        <v>-11002.1</v>
      </c>
    </row>
    <row r="581">
      <c r="A581" t="n">
        <v>237381</v>
      </c>
      <c r="B581" t="n">
        <v>134</v>
      </c>
      <c r="C581" t="inlineStr">
        <is>
          <t>Priceless - Bem Mais - Kamino</t>
        </is>
      </c>
      <c r="D581" t="n">
        <v>149</v>
      </c>
      <c r="E581" t="inlineStr">
        <is>
          <t>Priceless</t>
        </is>
      </c>
      <c r="F581" s="27" t="n">
        <v>46030</v>
      </c>
      <c r="G581" t="inlineStr">
        <is>
          <t>DEBITO</t>
        </is>
      </c>
      <c r="H581" t="inlineStr">
        <is>
          <t>Mar Direto Poc Comercio de Peixes Ltda</t>
        </is>
      </c>
      <c r="I581" t="n">
        <v>-93</v>
      </c>
    </row>
    <row r="582">
      <c r="A582" t="n">
        <v>237380</v>
      </c>
      <c r="B582" t="n">
        <v>134</v>
      </c>
      <c r="C582" t="inlineStr">
        <is>
          <t>Priceless - Bem Mais - Kamino</t>
        </is>
      </c>
      <c r="D582" t="n">
        <v>149</v>
      </c>
      <c r="E582" t="inlineStr">
        <is>
          <t>Priceless</t>
        </is>
      </c>
      <c r="F582" s="27" t="n">
        <v>46030</v>
      </c>
      <c r="G582" t="inlineStr">
        <is>
          <t>DEBITO</t>
        </is>
      </c>
      <c r="H582" t="inlineStr">
        <is>
          <t>Estaff Solucoes Tecnologicas de Agenciam</t>
        </is>
      </c>
      <c r="I582" t="n">
        <v>-14399</v>
      </c>
    </row>
    <row r="583">
      <c r="A583" t="n">
        <v>237379</v>
      </c>
      <c r="B583" t="n">
        <v>134</v>
      </c>
      <c r="C583" t="inlineStr">
        <is>
          <t>Priceless - Bem Mais - Kamino</t>
        </is>
      </c>
      <c r="D583" t="n">
        <v>149</v>
      </c>
      <c r="E583" t="inlineStr">
        <is>
          <t>Priceless</t>
        </is>
      </c>
      <c r="F583" s="27" t="n">
        <v>46030</v>
      </c>
      <c r="G583" t="inlineStr">
        <is>
          <t>DEBITO</t>
        </is>
      </c>
      <c r="H583" t="inlineStr">
        <is>
          <t>V Thome Ltda</t>
        </is>
      </c>
      <c r="I583" t="n">
        <v>-5472.34</v>
      </c>
    </row>
    <row r="584">
      <c r="A584" t="n">
        <v>237378</v>
      </c>
      <c r="B584" t="n">
        <v>134</v>
      </c>
      <c r="C584" t="inlineStr">
        <is>
          <t>Priceless - Bem Mais - Kamino</t>
        </is>
      </c>
      <c r="D584" t="n">
        <v>149</v>
      </c>
      <c r="E584" t="inlineStr">
        <is>
          <t>Priceless</t>
        </is>
      </c>
      <c r="F584" s="27" t="n">
        <v>46030</v>
      </c>
      <c r="G584" t="inlineStr">
        <is>
          <t>DEBITO</t>
        </is>
      </c>
      <c r="H584" t="inlineStr">
        <is>
          <t>Itaueira Camaroes Ltda.</t>
        </is>
      </c>
      <c r="I584" t="n">
        <v>-648.75</v>
      </c>
    </row>
    <row r="585">
      <c r="A585" t="n">
        <v>237376</v>
      </c>
      <c r="B585" t="n">
        <v>134</v>
      </c>
      <c r="C585" t="inlineStr">
        <is>
          <t>Priceless - Bem Mais - Kamino</t>
        </is>
      </c>
      <c r="D585" t="n">
        <v>149</v>
      </c>
      <c r="E585" t="inlineStr">
        <is>
          <t>Priceless</t>
        </is>
      </c>
      <c r="F585" s="27" t="n">
        <v>46030</v>
      </c>
      <c r="G585" t="inlineStr">
        <is>
          <t>CREDITO</t>
        </is>
      </c>
      <c r="H585" t="inlineStr">
        <is>
          <t>Zig Tecnologia S.A.</t>
        </is>
      </c>
      <c r="I585" t="n">
        <v>4957</v>
      </c>
    </row>
    <row r="586">
      <c r="A586" t="n">
        <v>237400</v>
      </c>
      <c r="B586" t="n">
        <v>134</v>
      </c>
      <c r="C586" t="inlineStr">
        <is>
          <t>Priceless - Bem Mais - Kamino</t>
        </is>
      </c>
      <c r="D586" t="n">
        <v>149</v>
      </c>
      <c r="E586" t="inlineStr">
        <is>
          <t>Priceless</t>
        </is>
      </c>
      <c r="F586" s="27" t="n">
        <v>46030</v>
      </c>
      <c r="G586" t="inlineStr">
        <is>
          <t>DEBITO</t>
        </is>
      </c>
      <c r="H586" t="inlineStr">
        <is>
          <t>Renato de Siqueira Moreira</t>
        </is>
      </c>
      <c r="I586" t="n">
        <v>-350</v>
      </c>
    </row>
    <row r="587">
      <c r="A587" t="n">
        <v>237397</v>
      </c>
      <c r="B587" t="n">
        <v>134</v>
      </c>
      <c r="C587" t="inlineStr">
        <is>
          <t>Priceless - Bem Mais - Kamino</t>
        </is>
      </c>
      <c r="D587" t="n">
        <v>149</v>
      </c>
      <c r="E587" t="inlineStr">
        <is>
          <t>Priceless</t>
        </is>
      </c>
      <c r="F587" s="27" t="n">
        <v>46030</v>
      </c>
      <c r="G587" t="inlineStr">
        <is>
          <t>DEBITO</t>
        </is>
      </c>
      <c r="H587" t="inlineStr">
        <is>
          <t>D.R.O. Produtos Alimenticios Ltda</t>
        </is>
      </c>
      <c r="I587" t="n">
        <v>-341.97</v>
      </c>
    </row>
    <row r="588">
      <c r="A588" t="n">
        <v>237377</v>
      </c>
      <c r="B588" t="n">
        <v>134</v>
      </c>
      <c r="C588" t="inlineStr">
        <is>
          <t>Priceless - Bem Mais - Kamino</t>
        </is>
      </c>
      <c r="D588" t="n">
        <v>149</v>
      </c>
      <c r="E588" t="inlineStr">
        <is>
          <t>Priceless</t>
        </is>
      </c>
      <c r="F588" s="27" t="n">
        <v>46030</v>
      </c>
      <c r="G588" t="inlineStr">
        <is>
          <t>CREDITO</t>
        </is>
      </c>
      <c r="H588" t="inlineStr">
        <is>
          <t>TEMPUS FUGIT PARTICIPACOES E EMPREENDIMENTOS LTDA</t>
        </is>
      </c>
      <c r="I588" t="n">
        <v>25000</v>
      </c>
    </row>
    <row r="589">
      <c r="A589" t="n">
        <v>237396</v>
      </c>
      <c r="B589" t="n">
        <v>134</v>
      </c>
      <c r="C589" t="inlineStr">
        <is>
          <t>Priceless - Bem Mais - Kamino</t>
        </is>
      </c>
      <c r="D589" t="n">
        <v>149</v>
      </c>
      <c r="E589" t="inlineStr">
        <is>
          <t>Priceless</t>
        </is>
      </c>
      <c r="F589" s="27" t="n">
        <v>46030</v>
      </c>
      <c r="G589" t="inlineStr">
        <is>
          <t>DEBITO</t>
        </is>
      </c>
      <c r="H589" t="inlineStr">
        <is>
          <t>Bruna Nogueira Ribeiro</t>
        </is>
      </c>
      <c r="I589" t="n">
        <v>-350</v>
      </c>
    </row>
    <row r="590">
      <c r="A590" t="n">
        <v>237395</v>
      </c>
      <c r="B590" t="n">
        <v>134</v>
      </c>
      <c r="C590" t="inlineStr">
        <is>
          <t>Priceless - Bem Mais - Kamino</t>
        </is>
      </c>
      <c r="D590" t="n">
        <v>149</v>
      </c>
      <c r="E590" t="inlineStr">
        <is>
          <t>Priceless</t>
        </is>
      </c>
      <c r="F590" s="27" t="n">
        <v>46030</v>
      </c>
      <c r="G590" t="inlineStr">
        <is>
          <t>DEBITO</t>
        </is>
      </c>
      <c r="H590" t="inlineStr">
        <is>
          <t>W.P.P. Comercio de Carnes Ltda</t>
        </is>
      </c>
      <c r="I590" t="n">
        <v>-2144.16</v>
      </c>
    </row>
    <row r="591">
      <c r="A591" t="n">
        <v>237821</v>
      </c>
      <c r="B591" t="n">
        <v>149</v>
      </c>
      <c r="C591" t="inlineStr">
        <is>
          <t>Priceless - Duroc Filial Dois - Kamino</t>
        </is>
      </c>
      <c r="D591" t="n">
        <v>149</v>
      </c>
      <c r="E591" t="inlineStr">
        <is>
          <t>Priceless</t>
        </is>
      </c>
      <c r="F591" s="27" t="n">
        <v>46030</v>
      </c>
      <c r="G591" t="inlineStr">
        <is>
          <t>CREDITO</t>
        </is>
      </c>
      <c r="H591" t="inlineStr">
        <is>
          <t>TEMPUS FUGIT PARTICIPACOES E EMPREENDIMENTOS LTDA</t>
        </is>
      </c>
      <c r="I591" t="n">
        <v>900</v>
      </c>
    </row>
    <row r="592">
      <c r="A592" t="n">
        <v>237822</v>
      </c>
      <c r="B592" t="n">
        <v>149</v>
      </c>
      <c r="C592" t="inlineStr">
        <is>
          <t>Priceless - Duroc Filial Dois - Kamino</t>
        </is>
      </c>
      <c r="D592" t="n">
        <v>149</v>
      </c>
      <c r="E592" t="inlineStr">
        <is>
          <t>Priceless</t>
        </is>
      </c>
      <c r="F592" s="27" t="n">
        <v>46030</v>
      </c>
      <c r="G592" t="inlineStr">
        <is>
          <t>DEBITO</t>
        </is>
      </c>
      <c r="H592" t="inlineStr">
        <is>
          <t>Brh Saude Ocupacional Ltda Epp</t>
        </is>
      </c>
      <c r="I592" t="n">
        <v>-910.02</v>
      </c>
    </row>
    <row r="593">
      <c r="A593" t="n">
        <v>237394</v>
      </c>
      <c r="B593" t="n">
        <v>134</v>
      </c>
      <c r="C593" t="inlineStr">
        <is>
          <t>Priceless - Bem Mais - Kamino</t>
        </is>
      </c>
      <c r="D593" t="n">
        <v>149</v>
      </c>
      <c r="E593" t="inlineStr">
        <is>
          <t>Priceless</t>
        </is>
      </c>
      <c r="F593" s="27" t="n">
        <v>46030</v>
      </c>
      <c r="G593" t="inlineStr">
        <is>
          <t>DEBITO</t>
        </is>
      </c>
      <c r="H593" t="inlineStr">
        <is>
          <t>Machine Seguranca Patrimonial Ltda</t>
        </is>
      </c>
      <c r="I593" t="n">
        <v>-2470</v>
      </c>
    </row>
    <row r="594">
      <c r="A594" t="n">
        <v>237393</v>
      </c>
      <c r="B594" t="n">
        <v>134</v>
      </c>
      <c r="C594" t="inlineStr">
        <is>
          <t>Priceless - Bem Mais - Kamino</t>
        </is>
      </c>
      <c r="D594" t="n">
        <v>149</v>
      </c>
      <c r="E594" t="inlineStr">
        <is>
          <t>Priceless</t>
        </is>
      </c>
      <c r="F594" s="27" t="n">
        <v>46030</v>
      </c>
      <c r="G594" t="inlineStr">
        <is>
          <t>CREDITO</t>
        </is>
      </c>
      <c r="H594" t="inlineStr">
        <is>
          <t>TERRACO DE SAO PAULO EVENTOS E RESTAURANTE LTDA</t>
        </is>
      </c>
      <c r="I594" t="n">
        <v>30000</v>
      </c>
    </row>
    <row r="595">
      <c r="A595" t="n">
        <v>237398</v>
      </c>
      <c r="B595" t="n">
        <v>134</v>
      </c>
      <c r="C595" t="inlineStr">
        <is>
          <t>Priceless - Bem Mais - Kamino</t>
        </is>
      </c>
      <c r="D595" t="n">
        <v>149</v>
      </c>
      <c r="E595" t="inlineStr">
        <is>
          <t>Priceless</t>
        </is>
      </c>
      <c r="F595" s="27" t="n">
        <v>46030</v>
      </c>
      <c r="G595" t="inlineStr">
        <is>
          <t>DEBITO</t>
        </is>
      </c>
      <c r="H595" t="inlineStr">
        <is>
          <t>Cecilia Tsuyaco Araki Silva Ltda</t>
        </is>
      </c>
      <c r="I595" t="n">
        <v>-633.9</v>
      </c>
    </row>
    <row r="596">
      <c r="A596" t="n">
        <v>237401</v>
      </c>
      <c r="B596" t="n">
        <v>134</v>
      </c>
      <c r="C596" t="inlineStr">
        <is>
          <t>Priceless - Bem Mais - Kamino</t>
        </is>
      </c>
      <c r="D596" t="n">
        <v>149</v>
      </c>
      <c r="E596" t="inlineStr">
        <is>
          <t>Priceless</t>
        </is>
      </c>
      <c r="F596" s="27" t="n">
        <v>46030</v>
      </c>
      <c r="G596" t="inlineStr">
        <is>
          <t>DEBITO</t>
        </is>
      </c>
      <c r="H596" t="inlineStr">
        <is>
          <t>Toranja Digital e Eventos Ltda</t>
        </is>
      </c>
      <c r="I596" t="n">
        <v>-3750</v>
      </c>
    </row>
    <row r="597">
      <c r="A597" t="n">
        <v>237976</v>
      </c>
      <c r="B597" t="n">
        <v>133</v>
      </c>
      <c r="C597" t="inlineStr">
        <is>
          <t>Priceless - Bem Mais - Itaú</t>
        </is>
      </c>
      <c r="D597" t="n">
        <v>149</v>
      </c>
      <c r="E597" t="inlineStr">
        <is>
          <t>Priceless</t>
        </is>
      </c>
      <c r="F597" s="27" t="n">
        <v>46029.54166666666</v>
      </c>
      <c r="G597" t="inlineStr">
        <is>
          <t>CREDITO</t>
        </is>
      </c>
      <c r="H597" t="inlineStr">
        <is>
          <t>SALDO TOTAL DISPONÍVEL DIA</t>
        </is>
      </c>
      <c r="I597" t="n">
        <v>888338.58</v>
      </c>
    </row>
    <row r="598">
      <c r="A598" t="n">
        <v>237975</v>
      </c>
      <c r="B598" t="n">
        <v>133</v>
      </c>
      <c r="C598" t="inlineStr">
        <is>
          <t>Priceless - Bem Mais - Itaú</t>
        </is>
      </c>
      <c r="D598" t="n">
        <v>149</v>
      </c>
      <c r="E598" t="inlineStr">
        <is>
          <t>Priceless</t>
        </is>
      </c>
      <c r="F598" s="27" t="n">
        <v>46029.54166666666</v>
      </c>
      <c r="G598" t="inlineStr">
        <is>
          <t>CREDITO</t>
        </is>
      </c>
      <c r="H598" t="inlineStr">
        <is>
          <t>PIX RECEBIDO IGOR NA07/01 IGOR NASCIMENTO DE SOUZA 263.412.728-63</t>
        </is>
      </c>
      <c r="I598" t="n">
        <v>4301.69</v>
      </c>
    </row>
    <row r="599">
      <c r="A599" t="n">
        <v>237974</v>
      </c>
      <c r="B599" t="n">
        <v>133</v>
      </c>
      <c r="C599" t="inlineStr">
        <is>
          <t>Priceless - Bem Mais - Itaú</t>
        </is>
      </c>
      <c r="D599" t="n">
        <v>149</v>
      </c>
      <c r="E599" t="inlineStr">
        <is>
          <t>Priceless</t>
        </is>
      </c>
      <c r="F599" s="27" t="n">
        <v>46029.54166666666</v>
      </c>
      <c r="G599" t="inlineStr">
        <is>
          <t>CREDITO</t>
        </is>
      </c>
      <c r="H599" t="inlineStr">
        <is>
          <t>PIX RECEBIDO IGOR NA07/01 IGOR NASCIMENTO DE SOUZA 263.412.728-63</t>
        </is>
      </c>
      <c r="I599" t="n">
        <v>60000</v>
      </c>
    </row>
    <row r="600">
      <c r="A600" t="n">
        <v>237973</v>
      </c>
      <c r="B600" t="n">
        <v>133</v>
      </c>
      <c r="C600" t="inlineStr">
        <is>
          <t>Priceless - Bem Mais - Itaú</t>
        </is>
      </c>
      <c r="D600" t="n">
        <v>149</v>
      </c>
      <c r="E600" t="inlineStr">
        <is>
          <t>Priceless</t>
        </is>
      </c>
      <c r="F600" s="27" t="n">
        <v>46029.54166666666</v>
      </c>
      <c r="G600" t="inlineStr">
        <is>
          <t>CREDITO</t>
        </is>
      </c>
      <c r="H600" t="inlineStr">
        <is>
          <t>PIX RECEBIDO IGOR NA07/01 IGOR NASCIMENTO DE SOUZA 263.412.728-63</t>
        </is>
      </c>
      <c r="I600" t="n">
        <v>19635</v>
      </c>
    </row>
    <row r="601">
      <c r="A601" t="n">
        <v>237820</v>
      </c>
      <c r="B601" t="n">
        <v>149</v>
      </c>
      <c r="C601" t="inlineStr">
        <is>
          <t>Priceless - Duroc Filial Dois - Kamino</t>
        </is>
      </c>
      <c r="D601" t="n">
        <v>149</v>
      </c>
      <c r="E601" t="inlineStr">
        <is>
          <t>Priceless</t>
        </is>
      </c>
      <c r="F601" s="27" t="n">
        <v>46029</v>
      </c>
      <c r="G601" t="inlineStr">
        <is>
          <t>DEBITO</t>
        </is>
      </c>
      <c r="H601" t="inlineStr">
        <is>
          <t>Tempus Kamino</t>
        </is>
      </c>
      <c r="I601" t="n">
        <v>-130500</v>
      </c>
    </row>
    <row r="602">
      <c r="A602" t="n">
        <v>237819</v>
      </c>
      <c r="B602" t="n">
        <v>149</v>
      </c>
      <c r="C602" t="inlineStr">
        <is>
          <t>Priceless - Duroc Filial Dois - Kamino</t>
        </is>
      </c>
      <c r="D602" t="n">
        <v>149</v>
      </c>
      <c r="E602" t="inlineStr">
        <is>
          <t>Priceless</t>
        </is>
      </c>
      <c r="F602" s="27" t="n">
        <v>46029</v>
      </c>
      <c r="G602" t="inlineStr">
        <is>
          <t>CREDITO</t>
        </is>
      </c>
      <c r="H602" t="inlineStr">
        <is>
          <t>TEMPUS FUGIT PARTICIPACOES E EMPREENDIMENTOS LTDA</t>
        </is>
      </c>
      <c r="I602" t="n">
        <v>130500</v>
      </c>
    </row>
    <row r="603">
      <c r="A603" t="n">
        <v>237374</v>
      </c>
      <c r="B603" t="n">
        <v>134</v>
      </c>
      <c r="C603" t="inlineStr">
        <is>
          <t>Priceless - Bem Mais - Kamino</t>
        </is>
      </c>
      <c r="D603" t="n">
        <v>149</v>
      </c>
      <c r="E603" t="inlineStr">
        <is>
          <t>Priceless</t>
        </is>
      </c>
      <c r="F603" s="27" t="n">
        <v>46029</v>
      </c>
      <c r="G603" t="inlineStr">
        <is>
          <t>CREDITO</t>
        </is>
      </c>
      <c r="H603" t="inlineStr">
        <is>
          <t>Zig Tecnologia S.A.</t>
        </is>
      </c>
      <c r="I603" t="n">
        <v>13540.07</v>
      </c>
    </row>
    <row r="604">
      <c r="A604" t="n">
        <v>237375</v>
      </c>
      <c r="B604" t="n">
        <v>134</v>
      </c>
      <c r="C604" t="inlineStr">
        <is>
          <t>Priceless - Bem Mais - Kamino</t>
        </is>
      </c>
      <c r="D604" t="n">
        <v>149</v>
      </c>
      <c r="E604" t="inlineStr">
        <is>
          <t>Priceless</t>
        </is>
      </c>
      <c r="F604" s="27" t="n">
        <v>46029</v>
      </c>
      <c r="G604" t="inlineStr">
        <is>
          <t>DEBITO</t>
        </is>
      </c>
      <c r="H604" t="inlineStr">
        <is>
          <t>Tempus - Kamino</t>
        </is>
      </c>
      <c r="I604" t="n">
        <v>-180000</v>
      </c>
    </row>
    <row r="605">
      <c r="A605" t="n">
        <v>237972</v>
      </c>
      <c r="B605" t="n">
        <v>133</v>
      </c>
      <c r="C605" t="inlineStr">
        <is>
          <t>Priceless - Bem Mais - Itaú</t>
        </is>
      </c>
      <c r="D605" t="n">
        <v>149</v>
      </c>
      <c r="E605" t="inlineStr">
        <is>
          <t>Priceless</t>
        </is>
      </c>
      <c r="F605" s="27" t="n">
        <v>46028.54166666666</v>
      </c>
      <c r="G605" t="inlineStr">
        <is>
          <t>CREDITO</t>
        </is>
      </c>
      <c r="H605" t="inlineStr">
        <is>
          <t>SALDO TOTAL DISPONÍVEL DIA</t>
        </is>
      </c>
      <c r="I605" t="n">
        <v>804401.89</v>
      </c>
    </row>
    <row r="606">
      <c r="A606" t="n">
        <v>237971</v>
      </c>
      <c r="B606" t="n">
        <v>133</v>
      </c>
      <c r="C606" t="inlineStr">
        <is>
          <t>Priceless - Bem Mais - Itaú</t>
        </is>
      </c>
      <c r="D606" t="n">
        <v>149</v>
      </c>
      <c r="E606" t="inlineStr">
        <is>
          <t>Priceless</t>
        </is>
      </c>
      <c r="F606" s="27" t="n">
        <v>46028.54166666666</v>
      </c>
      <c r="G606" t="inlineStr">
        <is>
          <t>DEBITO</t>
        </is>
      </c>
      <c r="H606" t="inlineStr">
        <is>
          <t>PIX ENVIADO TERRACO DE SAO PAULO EVENTOS E RESTAURANTE LTDA 00.902.733/0001-11</t>
        </is>
      </c>
      <c r="I606" t="n">
        <v>-300000</v>
      </c>
    </row>
    <row r="607">
      <c r="A607" t="n">
        <v>237810</v>
      </c>
      <c r="B607" t="n">
        <v>149</v>
      </c>
      <c r="C607" t="inlineStr">
        <is>
          <t>Priceless - Duroc Filial Dois - Kamino</t>
        </is>
      </c>
      <c r="D607" t="n">
        <v>149</v>
      </c>
      <c r="E607" t="inlineStr">
        <is>
          <t>Priceless</t>
        </is>
      </c>
      <c r="F607" s="27" t="n">
        <v>46028</v>
      </c>
      <c r="G607" t="inlineStr">
        <is>
          <t>DEBITO</t>
        </is>
      </c>
      <c r="H607" t="inlineStr">
        <is>
          <t>Elizabeth Kambanza de Assuno Pereira</t>
        </is>
      </c>
      <c r="I607" t="n">
        <v>-3439.56</v>
      </c>
    </row>
    <row r="608">
      <c r="A608" t="n">
        <v>237346</v>
      </c>
      <c r="B608" t="n">
        <v>134</v>
      </c>
      <c r="C608" t="inlineStr">
        <is>
          <t>Priceless - Bem Mais - Kamino</t>
        </is>
      </c>
      <c r="D608" t="n">
        <v>149</v>
      </c>
      <c r="E608" t="inlineStr">
        <is>
          <t>Priceless</t>
        </is>
      </c>
      <c r="F608" s="27" t="n">
        <v>46028</v>
      </c>
      <c r="G608" t="inlineStr">
        <is>
          <t>DEBITO</t>
        </is>
      </c>
      <c r="H608" t="inlineStr">
        <is>
          <t>43.762.456 Marcos Andre dos Santos</t>
        </is>
      </c>
      <c r="I608" t="n">
        <v>-1640</v>
      </c>
    </row>
    <row r="609">
      <c r="A609" t="n">
        <v>237355</v>
      </c>
      <c r="B609" t="n">
        <v>134</v>
      </c>
      <c r="C609" t="inlineStr">
        <is>
          <t>Priceless - Bem Mais - Kamino</t>
        </is>
      </c>
      <c r="D609" t="n">
        <v>149</v>
      </c>
      <c r="E609" t="inlineStr">
        <is>
          <t>Priceless</t>
        </is>
      </c>
      <c r="F609" s="27" t="n">
        <v>46028</v>
      </c>
      <c r="G609" t="inlineStr">
        <is>
          <t>DEBITO</t>
        </is>
      </c>
      <c r="H609" t="inlineStr">
        <is>
          <t>Grupell Guardanapos Ltda</t>
        </is>
      </c>
      <c r="I609" t="n">
        <v>-991.2</v>
      </c>
    </row>
    <row r="610">
      <c r="A610" t="n">
        <v>237354</v>
      </c>
      <c r="B610" t="n">
        <v>134</v>
      </c>
      <c r="C610" t="inlineStr">
        <is>
          <t>Priceless - Bem Mais - Kamino</t>
        </is>
      </c>
      <c r="D610" t="n">
        <v>149</v>
      </c>
      <c r="E610" t="inlineStr">
        <is>
          <t>Priceless</t>
        </is>
      </c>
      <c r="F610" s="27" t="n">
        <v>46028</v>
      </c>
      <c r="G610" t="inlineStr">
        <is>
          <t>DEBITO</t>
        </is>
      </c>
      <c r="H610" t="inlineStr">
        <is>
          <t>Ervas Finas Horticultura Ltda</t>
        </is>
      </c>
      <c r="I610" t="n">
        <v>-255</v>
      </c>
    </row>
    <row r="611">
      <c r="A611" t="n">
        <v>237353</v>
      </c>
      <c r="B611" t="n">
        <v>134</v>
      </c>
      <c r="C611" t="inlineStr">
        <is>
          <t>Priceless - Bem Mais - Kamino</t>
        </is>
      </c>
      <c r="D611" t="n">
        <v>149</v>
      </c>
      <c r="E611" t="inlineStr">
        <is>
          <t>Priceless</t>
        </is>
      </c>
      <c r="F611" s="27" t="n">
        <v>46028</v>
      </c>
      <c r="G611" t="inlineStr">
        <is>
          <t>DEBITO</t>
        </is>
      </c>
      <c r="H611" t="inlineStr">
        <is>
          <t>Ms Frangos Ltda</t>
        </is>
      </c>
      <c r="I611" t="n">
        <v>-2428.5</v>
      </c>
    </row>
    <row r="612">
      <c r="A612" t="n">
        <v>237352</v>
      </c>
      <c r="B612" t="n">
        <v>134</v>
      </c>
      <c r="C612" t="inlineStr">
        <is>
          <t>Priceless - Bem Mais - Kamino</t>
        </is>
      </c>
      <c r="D612" t="n">
        <v>149</v>
      </c>
      <c r="E612" t="inlineStr">
        <is>
          <t>Priceless</t>
        </is>
      </c>
      <c r="F612" s="27" t="n">
        <v>46028</v>
      </c>
      <c r="G612" t="inlineStr">
        <is>
          <t>DEBITO</t>
        </is>
      </c>
      <c r="H612" t="inlineStr">
        <is>
          <t>Casa de Carnes P.J.J.Ltda</t>
        </is>
      </c>
      <c r="I612" t="n">
        <v>-4132.84</v>
      </c>
    </row>
    <row r="613">
      <c r="A613" t="n">
        <v>237351</v>
      </c>
      <c r="B613" t="n">
        <v>134</v>
      </c>
      <c r="C613" t="inlineStr">
        <is>
          <t>Priceless - Bem Mais - Kamino</t>
        </is>
      </c>
      <c r="D613" t="n">
        <v>149</v>
      </c>
      <c r="E613" t="inlineStr">
        <is>
          <t>Priceless</t>
        </is>
      </c>
      <c r="F613" s="27" t="n">
        <v>46028</v>
      </c>
      <c r="G613" t="inlineStr">
        <is>
          <t>DEBITO</t>
        </is>
      </c>
      <c r="H613" t="inlineStr">
        <is>
          <t>Manioca Comercio de Alimentos da Amazonia Ltda</t>
        </is>
      </c>
      <c r="I613" t="n">
        <v>-474.8</v>
      </c>
    </row>
    <row r="614">
      <c r="A614" t="n">
        <v>237350</v>
      </c>
      <c r="B614" t="n">
        <v>134</v>
      </c>
      <c r="C614" t="inlineStr">
        <is>
          <t>Priceless - Bem Mais - Kamino</t>
        </is>
      </c>
      <c r="D614" t="n">
        <v>149</v>
      </c>
      <c r="E614" t="inlineStr">
        <is>
          <t>Priceless</t>
        </is>
      </c>
      <c r="F614" s="27" t="n">
        <v>46028</v>
      </c>
      <c r="G614" t="inlineStr">
        <is>
          <t>DEBITO</t>
        </is>
      </c>
      <c r="H614" t="inlineStr">
        <is>
          <t>Ms Frangos Ltda</t>
        </is>
      </c>
      <c r="I614" t="n">
        <v>-2854.01</v>
      </c>
    </row>
    <row r="615">
      <c r="A615" t="n">
        <v>237349</v>
      </c>
      <c r="B615" t="n">
        <v>134</v>
      </c>
      <c r="C615" t="inlineStr">
        <is>
          <t>Priceless - Bem Mais - Kamino</t>
        </is>
      </c>
      <c r="D615" t="n">
        <v>149</v>
      </c>
      <c r="E615" t="inlineStr">
        <is>
          <t>Priceless</t>
        </is>
      </c>
      <c r="F615" s="27" t="n">
        <v>46028</v>
      </c>
      <c r="G615" t="inlineStr">
        <is>
          <t>DEBITO</t>
        </is>
      </c>
      <c r="H615" t="inlineStr">
        <is>
          <t>Pss - Central da Limpeza Ltda</t>
        </is>
      </c>
      <c r="I615" t="n">
        <v>-2086.42</v>
      </c>
    </row>
    <row r="616">
      <c r="A616" t="n">
        <v>237348</v>
      </c>
      <c r="B616" t="n">
        <v>134</v>
      </c>
      <c r="C616" t="inlineStr">
        <is>
          <t>Priceless - Bem Mais - Kamino</t>
        </is>
      </c>
      <c r="D616" t="n">
        <v>149</v>
      </c>
      <c r="E616" t="inlineStr">
        <is>
          <t>Priceless</t>
        </is>
      </c>
      <c r="F616" s="27" t="n">
        <v>46028</v>
      </c>
      <c r="G616" t="inlineStr">
        <is>
          <t>DEBITO</t>
        </is>
      </c>
      <c r="H616" t="inlineStr">
        <is>
          <t>Cold Center Balcoes Balancas e Miudezas Ltda</t>
        </is>
      </c>
      <c r="I616" t="n">
        <v>-3532</v>
      </c>
    </row>
    <row r="617">
      <c r="A617" t="n">
        <v>237347</v>
      </c>
      <c r="B617" t="n">
        <v>134</v>
      </c>
      <c r="C617" t="inlineStr">
        <is>
          <t>Priceless - Bem Mais - Kamino</t>
        </is>
      </c>
      <c r="D617" t="n">
        <v>149</v>
      </c>
      <c r="E617" t="inlineStr">
        <is>
          <t>Priceless</t>
        </is>
      </c>
      <c r="F617" s="27" t="n">
        <v>46028</v>
      </c>
      <c r="G617" t="inlineStr">
        <is>
          <t>DEBITO</t>
        </is>
      </c>
      <c r="H617" t="inlineStr">
        <is>
          <t>Mario Pedro Feliciano - Hortifruti</t>
        </is>
      </c>
      <c r="I617" t="n">
        <v>-485.78</v>
      </c>
    </row>
    <row r="618">
      <c r="A618" t="n">
        <v>237356</v>
      </c>
      <c r="B618" t="n">
        <v>134</v>
      </c>
      <c r="C618" t="inlineStr">
        <is>
          <t>Priceless - Bem Mais - Kamino</t>
        </is>
      </c>
      <c r="D618" t="n">
        <v>149</v>
      </c>
      <c r="E618" t="inlineStr">
        <is>
          <t>Priceless</t>
        </is>
      </c>
      <c r="F618" s="27" t="n">
        <v>46028</v>
      </c>
      <c r="G618" t="inlineStr">
        <is>
          <t>DEBITO</t>
        </is>
      </c>
      <c r="H618" t="inlineStr">
        <is>
          <t>Andreia Santos Freitas Duarte 10684311801</t>
        </is>
      </c>
      <c r="I618" t="n">
        <v>-29.7</v>
      </c>
    </row>
    <row r="619">
      <c r="A619" t="n">
        <v>237345</v>
      </c>
      <c r="B619" t="n">
        <v>134</v>
      </c>
      <c r="C619" t="inlineStr">
        <is>
          <t>Priceless - Bem Mais - Kamino</t>
        </is>
      </c>
      <c r="D619" t="n">
        <v>149</v>
      </c>
      <c r="E619" t="inlineStr">
        <is>
          <t>Priceless</t>
        </is>
      </c>
      <c r="F619" s="27" t="n">
        <v>46028</v>
      </c>
      <c r="G619" t="inlineStr">
        <is>
          <t>DEBITO</t>
        </is>
      </c>
      <c r="H619" t="inlineStr">
        <is>
          <t>Ice4pros Fabrica de Gelo Ltda.</t>
        </is>
      </c>
      <c r="I619" t="n">
        <v>-1925.4</v>
      </c>
    </row>
    <row r="620">
      <c r="A620" t="n">
        <v>237344</v>
      </c>
      <c r="B620" t="n">
        <v>134</v>
      </c>
      <c r="C620" t="inlineStr">
        <is>
          <t>Priceless - Bem Mais - Kamino</t>
        </is>
      </c>
      <c r="D620" t="n">
        <v>149</v>
      </c>
      <c r="E620" t="inlineStr">
        <is>
          <t>Priceless</t>
        </is>
      </c>
      <c r="F620" s="27" t="n">
        <v>46028</v>
      </c>
      <c r="G620" t="inlineStr">
        <is>
          <t>DEBITO</t>
        </is>
      </c>
      <c r="H620" t="inlineStr">
        <is>
          <t>Tao Longe, Tao Perto Comercio e Servicos Ltda</t>
        </is>
      </c>
      <c r="I620" t="n">
        <v>-810</v>
      </c>
    </row>
    <row r="621">
      <c r="A621" t="n">
        <v>237343</v>
      </c>
      <c r="B621" t="n">
        <v>134</v>
      </c>
      <c r="C621" t="inlineStr">
        <is>
          <t>Priceless - Bem Mais - Kamino</t>
        </is>
      </c>
      <c r="D621" t="n">
        <v>149</v>
      </c>
      <c r="E621" t="inlineStr">
        <is>
          <t>Priceless</t>
        </is>
      </c>
      <c r="F621" s="27" t="n">
        <v>46028</v>
      </c>
      <c r="G621" t="inlineStr">
        <is>
          <t>DEBITO</t>
        </is>
      </c>
      <c r="H621" t="inlineStr">
        <is>
          <t>Fazenda Santa Rita Comercio, Promocoes, Eventos e Consultoria Ltda</t>
        </is>
      </c>
      <c r="I621" t="n">
        <v>-480</v>
      </c>
    </row>
    <row r="622">
      <c r="A622" t="n">
        <v>237342</v>
      </c>
      <c r="B622" t="n">
        <v>134</v>
      </c>
      <c r="C622" t="inlineStr">
        <is>
          <t>Priceless - Bem Mais - Kamino</t>
        </is>
      </c>
      <c r="D622" t="n">
        <v>149</v>
      </c>
      <c r="E622" t="inlineStr">
        <is>
          <t>Priceless</t>
        </is>
      </c>
      <c r="F622" s="27" t="n">
        <v>46028</v>
      </c>
      <c r="G622" t="inlineStr">
        <is>
          <t>DEBITO</t>
        </is>
      </c>
      <c r="H622" t="inlineStr">
        <is>
          <t>Dtk Comercio de Alimentos Ltda</t>
        </is>
      </c>
      <c r="I622" t="n">
        <v>-7886.29</v>
      </c>
    </row>
    <row r="623">
      <c r="A623" t="n">
        <v>237341</v>
      </c>
      <c r="B623" t="n">
        <v>134</v>
      </c>
      <c r="C623" t="inlineStr">
        <is>
          <t>Priceless - Bem Mais - Kamino</t>
        </is>
      </c>
      <c r="D623" t="n">
        <v>149</v>
      </c>
      <c r="E623" t="inlineStr">
        <is>
          <t>Priceless</t>
        </is>
      </c>
      <c r="F623" s="27" t="n">
        <v>46028</v>
      </c>
      <c r="G623" t="inlineStr">
        <is>
          <t>DEBITO</t>
        </is>
      </c>
      <c r="H623" t="inlineStr">
        <is>
          <t>Marcos Silva do Nascimento</t>
        </is>
      </c>
      <c r="I623" t="n">
        <v>-1669.17</v>
      </c>
    </row>
    <row r="624">
      <c r="A624" t="n">
        <v>237340</v>
      </c>
      <c r="B624" t="n">
        <v>134</v>
      </c>
      <c r="C624" t="inlineStr">
        <is>
          <t>Priceless - Bem Mais - Kamino</t>
        </is>
      </c>
      <c r="D624" t="n">
        <v>149</v>
      </c>
      <c r="E624" t="inlineStr">
        <is>
          <t>Priceless</t>
        </is>
      </c>
      <c r="F624" s="27" t="n">
        <v>46028</v>
      </c>
      <c r="G624" t="inlineStr">
        <is>
          <t>DEBITO</t>
        </is>
      </c>
      <c r="H624" t="inlineStr">
        <is>
          <t>Pagseguro Internet I.P. S.A.</t>
        </is>
      </c>
      <c r="I624" t="n">
        <v>-635</v>
      </c>
    </row>
    <row r="625">
      <c r="A625" t="n">
        <v>237339</v>
      </c>
      <c r="B625" t="n">
        <v>134</v>
      </c>
      <c r="C625" t="inlineStr">
        <is>
          <t>Priceless - Bem Mais - Kamino</t>
        </is>
      </c>
      <c r="D625" t="n">
        <v>149</v>
      </c>
      <c r="E625" t="inlineStr">
        <is>
          <t>Priceless</t>
        </is>
      </c>
      <c r="F625" s="27" t="n">
        <v>46028</v>
      </c>
      <c r="G625" t="inlineStr">
        <is>
          <t>DEBITO</t>
        </is>
      </c>
      <c r="H625" t="inlineStr">
        <is>
          <t>Matury Cajucultura Ltda</t>
        </is>
      </c>
      <c r="I625" t="n">
        <v>-987.64</v>
      </c>
    </row>
    <row r="626">
      <c r="A626" t="n">
        <v>237338</v>
      </c>
      <c r="B626" t="n">
        <v>134</v>
      </c>
      <c r="C626" t="inlineStr">
        <is>
          <t>Priceless - Bem Mais - Kamino</t>
        </is>
      </c>
      <c r="D626" t="n">
        <v>149</v>
      </c>
      <c r="E626" t="inlineStr">
        <is>
          <t>Priceless</t>
        </is>
      </c>
      <c r="F626" s="27" t="n">
        <v>46028</v>
      </c>
      <c r="G626" t="inlineStr">
        <is>
          <t>DEBITO</t>
        </is>
      </c>
      <c r="H626" t="inlineStr">
        <is>
          <t>Fg7 Comercio e Distribuicao de Bebidas Ltda</t>
        </is>
      </c>
      <c r="I626" t="n">
        <v>-6073.24</v>
      </c>
    </row>
    <row r="627">
      <c r="A627" t="n">
        <v>237365</v>
      </c>
      <c r="B627" t="n">
        <v>134</v>
      </c>
      <c r="C627" t="inlineStr">
        <is>
          <t>Priceless - Bem Mais - Kamino</t>
        </is>
      </c>
      <c r="D627" t="n">
        <v>149</v>
      </c>
      <c r="E627" t="inlineStr">
        <is>
          <t>Priceless</t>
        </is>
      </c>
      <c r="F627" s="27" t="n">
        <v>46028</v>
      </c>
      <c r="G627" t="inlineStr">
        <is>
          <t>DEBITO</t>
        </is>
      </c>
      <c r="H627" t="inlineStr">
        <is>
          <t>D.R.O. Produtos Alimenticios Ltda</t>
        </is>
      </c>
      <c r="I627" t="n">
        <v>-380.64</v>
      </c>
    </row>
    <row r="628">
      <c r="A628" t="n">
        <v>237373</v>
      </c>
      <c r="B628" t="n">
        <v>134</v>
      </c>
      <c r="C628" t="inlineStr">
        <is>
          <t>Priceless - Bem Mais - Kamino</t>
        </is>
      </c>
      <c r="D628" t="n">
        <v>149</v>
      </c>
      <c r="E628" t="inlineStr">
        <is>
          <t>Priceless</t>
        </is>
      </c>
      <c r="F628" s="27" t="n">
        <v>46028</v>
      </c>
      <c r="G628" t="inlineStr">
        <is>
          <t>DEBITO</t>
        </is>
      </c>
      <c r="H628" t="inlineStr">
        <is>
          <t>Duroc Servicos e Participacoes Ltda</t>
        </is>
      </c>
      <c r="I628" t="n">
        <v>-126000</v>
      </c>
    </row>
    <row r="629">
      <c r="A629" t="n">
        <v>237372</v>
      </c>
      <c r="B629" t="n">
        <v>134</v>
      </c>
      <c r="C629" t="inlineStr">
        <is>
          <t>Priceless - Bem Mais - Kamino</t>
        </is>
      </c>
      <c r="D629" t="n">
        <v>149</v>
      </c>
      <c r="E629" t="inlineStr">
        <is>
          <t>Priceless</t>
        </is>
      </c>
      <c r="F629" s="27" t="n">
        <v>46028</v>
      </c>
      <c r="G629" t="inlineStr">
        <is>
          <t>CREDITO</t>
        </is>
      </c>
      <c r="H629" t="inlineStr">
        <is>
          <t>TERRACO DE SAO PAULO EVENTOS E RESTAURANTE LTDA</t>
        </is>
      </c>
      <c r="I629" t="n">
        <v>300000</v>
      </c>
    </row>
    <row r="630">
      <c r="A630" t="n">
        <v>237371</v>
      </c>
      <c r="B630" t="n">
        <v>134</v>
      </c>
      <c r="C630" t="inlineStr">
        <is>
          <t>Priceless - Bem Mais - Kamino</t>
        </is>
      </c>
      <c r="D630" t="n">
        <v>149</v>
      </c>
      <c r="E630" t="inlineStr">
        <is>
          <t>Priceless</t>
        </is>
      </c>
      <c r="F630" s="27" t="n">
        <v>46028</v>
      </c>
      <c r="G630" t="inlineStr">
        <is>
          <t>DEBITO</t>
        </is>
      </c>
      <c r="H630" t="inlineStr">
        <is>
          <t>Emporio M &amp; L Comercio de Alimentos e Bebidas Ltda</t>
        </is>
      </c>
      <c r="I630" t="n">
        <v>-3170.28</v>
      </c>
    </row>
    <row r="631">
      <c r="A631" t="n">
        <v>237370</v>
      </c>
      <c r="B631" t="n">
        <v>134</v>
      </c>
      <c r="C631" t="inlineStr">
        <is>
          <t>Priceless - Bem Mais - Kamino</t>
        </is>
      </c>
      <c r="D631" t="n">
        <v>149</v>
      </c>
      <c r="E631" t="inlineStr">
        <is>
          <t>Priceless</t>
        </is>
      </c>
      <c r="F631" s="27" t="n">
        <v>46028</v>
      </c>
      <c r="G631" t="inlineStr">
        <is>
          <t>DEBITO</t>
        </is>
      </c>
      <c r="H631" t="inlineStr">
        <is>
          <t>Queijaria Atalaia Ltda</t>
        </is>
      </c>
      <c r="I631" t="n">
        <v>-1076.43</v>
      </c>
    </row>
    <row r="632">
      <c r="A632" t="n">
        <v>237369</v>
      </c>
      <c r="B632" t="n">
        <v>134</v>
      </c>
      <c r="C632" t="inlineStr">
        <is>
          <t>Priceless - Bem Mais - Kamino</t>
        </is>
      </c>
      <c r="D632" t="n">
        <v>149</v>
      </c>
      <c r="E632" t="inlineStr">
        <is>
          <t>Priceless</t>
        </is>
      </c>
      <c r="F632" s="27" t="n">
        <v>46028</v>
      </c>
      <c r="G632" t="inlineStr">
        <is>
          <t>DEBITO</t>
        </is>
      </c>
      <c r="H632" t="inlineStr">
        <is>
          <t>Front Bebidas Ltda</t>
        </is>
      </c>
      <c r="I632" t="n">
        <v>-2764.01</v>
      </c>
    </row>
    <row r="633">
      <c r="A633" t="n">
        <v>237368</v>
      </c>
      <c r="B633" t="n">
        <v>134</v>
      </c>
      <c r="C633" t="inlineStr">
        <is>
          <t>Priceless - Bem Mais - Kamino</t>
        </is>
      </c>
      <c r="D633" t="n">
        <v>149</v>
      </c>
      <c r="E633" t="inlineStr">
        <is>
          <t>Priceless</t>
        </is>
      </c>
      <c r="F633" s="27" t="n">
        <v>46028</v>
      </c>
      <c r="G633" t="inlineStr">
        <is>
          <t>DEBITO</t>
        </is>
      </c>
      <c r="H633" t="inlineStr">
        <is>
          <t>Zanini Vinhos Ltda</t>
        </is>
      </c>
      <c r="I633" t="n">
        <v>-774</v>
      </c>
    </row>
    <row r="634">
      <c r="A634" t="n">
        <v>237367</v>
      </c>
      <c r="B634" t="n">
        <v>134</v>
      </c>
      <c r="C634" t="inlineStr">
        <is>
          <t>Priceless - Bem Mais - Kamino</t>
        </is>
      </c>
      <c r="D634" t="n">
        <v>149</v>
      </c>
      <c r="E634" t="inlineStr">
        <is>
          <t>Priceless</t>
        </is>
      </c>
      <c r="F634" s="27" t="n">
        <v>46028</v>
      </c>
      <c r="G634" t="inlineStr">
        <is>
          <t>DEBITO</t>
        </is>
      </c>
      <c r="H634" t="inlineStr">
        <is>
          <t>V Thome Ltda</t>
        </is>
      </c>
      <c r="I634" t="n">
        <v>-4125</v>
      </c>
    </row>
    <row r="635">
      <c r="A635" t="n">
        <v>237366</v>
      </c>
      <c r="B635" t="n">
        <v>134</v>
      </c>
      <c r="C635" t="inlineStr">
        <is>
          <t>Priceless - Bem Mais - Kamino</t>
        </is>
      </c>
      <c r="D635" t="n">
        <v>149</v>
      </c>
      <c r="E635" t="inlineStr">
        <is>
          <t>Priceless</t>
        </is>
      </c>
      <c r="F635" s="27" t="n">
        <v>46028</v>
      </c>
      <c r="G635" t="inlineStr">
        <is>
          <t>DEBITO</t>
        </is>
      </c>
      <c r="H635" t="inlineStr">
        <is>
          <t>Bb Brasil Azeites Extravirgens Ltda</t>
        </is>
      </c>
      <c r="I635" t="n">
        <v>-735.5</v>
      </c>
    </row>
    <row r="636">
      <c r="A636" t="n">
        <v>237817</v>
      </c>
      <c r="B636" t="n">
        <v>149</v>
      </c>
      <c r="C636" t="inlineStr">
        <is>
          <t>Priceless - Duroc Filial Dois - Kamino</t>
        </is>
      </c>
      <c r="D636" t="n">
        <v>149</v>
      </c>
      <c r="E636" t="inlineStr">
        <is>
          <t>Priceless</t>
        </is>
      </c>
      <c r="F636" s="27" t="n">
        <v>46028</v>
      </c>
      <c r="G636" t="inlineStr">
        <is>
          <t>DEBITO</t>
        </is>
      </c>
      <c r="H636" t="inlineStr">
        <is>
          <t>Bruno Perez Silva</t>
        </is>
      </c>
      <c r="I636" t="n">
        <v>-5026.1</v>
      </c>
    </row>
    <row r="637">
      <c r="A637" t="n">
        <v>237364</v>
      </c>
      <c r="B637" t="n">
        <v>134</v>
      </c>
      <c r="C637" t="inlineStr">
        <is>
          <t>Priceless - Bem Mais - Kamino</t>
        </is>
      </c>
      <c r="D637" t="n">
        <v>149</v>
      </c>
      <c r="E637" t="inlineStr">
        <is>
          <t>Priceless</t>
        </is>
      </c>
      <c r="F637" s="27" t="n">
        <v>46028</v>
      </c>
      <c r="G637" t="inlineStr">
        <is>
          <t>DEBITO</t>
        </is>
      </c>
      <c r="H637" t="inlineStr">
        <is>
          <t>Luckau Comercio de Alimentos Saudaveis</t>
        </is>
      </c>
      <c r="I637" t="n">
        <v>-5096.6</v>
      </c>
    </row>
    <row r="638">
      <c r="A638" t="n">
        <v>237363</v>
      </c>
      <c r="B638" t="n">
        <v>134</v>
      </c>
      <c r="C638" t="inlineStr">
        <is>
          <t>Priceless - Bem Mais - Kamino</t>
        </is>
      </c>
      <c r="D638" t="n">
        <v>149</v>
      </c>
      <c r="E638" t="inlineStr">
        <is>
          <t>Priceless</t>
        </is>
      </c>
      <c r="F638" s="27" t="n">
        <v>46028</v>
      </c>
      <c r="G638" t="inlineStr">
        <is>
          <t>DEBITO</t>
        </is>
      </c>
      <c r="H638" t="inlineStr">
        <is>
          <t>Estaff Eventos e Consultoria Ltda</t>
        </is>
      </c>
      <c r="I638" t="n">
        <v>-2519</v>
      </c>
    </row>
    <row r="639">
      <c r="A639" t="n">
        <v>237362</v>
      </c>
      <c r="B639" t="n">
        <v>134</v>
      </c>
      <c r="C639" t="inlineStr">
        <is>
          <t>Priceless - Bem Mais - Kamino</t>
        </is>
      </c>
      <c r="D639" t="n">
        <v>149</v>
      </c>
      <c r="E639" t="inlineStr">
        <is>
          <t>Priceless</t>
        </is>
      </c>
      <c r="F639" s="27" t="n">
        <v>46028</v>
      </c>
      <c r="G639" t="inlineStr">
        <is>
          <t>DEBITO</t>
        </is>
      </c>
      <c r="H639" t="inlineStr">
        <is>
          <t>Arena Vip Distribuidora de Bebidas Ltda</t>
        </is>
      </c>
      <c r="I639" t="n">
        <v>-2259.54</v>
      </c>
    </row>
    <row r="640">
      <c r="A640" t="n">
        <v>237361</v>
      </c>
      <c r="B640" t="n">
        <v>134</v>
      </c>
      <c r="C640" t="inlineStr">
        <is>
          <t>Priceless - Bem Mais - Kamino</t>
        </is>
      </c>
      <c r="D640" t="n">
        <v>149</v>
      </c>
      <c r="E640" t="inlineStr">
        <is>
          <t>Priceless</t>
        </is>
      </c>
      <c r="F640" s="27" t="n">
        <v>46028</v>
      </c>
      <c r="G640" t="inlineStr">
        <is>
          <t>DEBITO</t>
        </is>
      </c>
      <c r="H640" t="inlineStr">
        <is>
          <t>Emporio M &amp; L Comercio de Alimentos e Bebidas Ltda</t>
        </is>
      </c>
      <c r="I640" t="n">
        <v>-459.26</v>
      </c>
    </row>
    <row r="641">
      <c r="A641" t="n">
        <v>237360</v>
      </c>
      <c r="B641" t="n">
        <v>134</v>
      </c>
      <c r="C641" t="inlineStr">
        <is>
          <t>Priceless - Bem Mais - Kamino</t>
        </is>
      </c>
      <c r="D641" t="n">
        <v>149</v>
      </c>
      <c r="E641" t="inlineStr">
        <is>
          <t>Priceless</t>
        </is>
      </c>
      <c r="F641" s="27" t="n">
        <v>46028</v>
      </c>
      <c r="G641" t="inlineStr">
        <is>
          <t>DEBITO</t>
        </is>
      </c>
      <c r="H641" t="inlineStr">
        <is>
          <t>Dtk Comercio de Alimentos Ltda</t>
        </is>
      </c>
      <c r="I641" t="n">
        <v>-2665.63</v>
      </c>
    </row>
    <row r="642">
      <c r="A642" t="n">
        <v>237359</v>
      </c>
      <c r="B642" t="n">
        <v>134</v>
      </c>
      <c r="C642" t="inlineStr">
        <is>
          <t>Priceless - Bem Mais - Kamino</t>
        </is>
      </c>
      <c r="D642" t="n">
        <v>149</v>
      </c>
      <c r="E642" t="inlineStr">
        <is>
          <t>Priceless</t>
        </is>
      </c>
      <c r="F642" s="27" t="n">
        <v>46028</v>
      </c>
      <c r="G642" t="inlineStr">
        <is>
          <t>DEBITO</t>
        </is>
      </c>
      <c r="H642" t="inlineStr">
        <is>
          <t>Cecilia Tsuyaco Araki Silva Ltda</t>
        </is>
      </c>
      <c r="I642" t="n">
        <v>-891.65</v>
      </c>
    </row>
    <row r="643">
      <c r="A643" t="n">
        <v>237358</v>
      </c>
      <c r="B643" t="n">
        <v>134</v>
      </c>
      <c r="C643" t="inlineStr">
        <is>
          <t>Priceless - Bem Mais - Kamino</t>
        </is>
      </c>
      <c r="D643" t="n">
        <v>149</v>
      </c>
      <c r="E643" t="inlineStr">
        <is>
          <t>Priceless</t>
        </is>
      </c>
      <c r="F643" s="27" t="n">
        <v>46028</v>
      </c>
      <c r="G643" t="inlineStr">
        <is>
          <t>DEBITO</t>
        </is>
      </c>
      <c r="H643" t="inlineStr">
        <is>
          <t>Emporio M &amp; L Comercio de Alimentos e Bebidas Ltda</t>
        </is>
      </c>
      <c r="I643" t="n">
        <v>-2945.17</v>
      </c>
    </row>
    <row r="644">
      <c r="A644" t="n">
        <v>237357</v>
      </c>
      <c r="B644" t="n">
        <v>134</v>
      </c>
      <c r="C644" t="inlineStr">
        <is>
          <t>Priceless - Bem Mais - Kamino</t>
        </is>
      </c>
      <c r="D644" t="n">
        <v>149</v>
      </c>
      <c r="E644" t="inlineStr">
        <is>
          <t>Priceless</t>
        </is>
      </c>
      <c r="F644" s="27" t="n">
        <v>46028</v>
      </c>
      <c r="G644" t="inlineStr">
        <is>
          <t>DEBITO</t>
        </is>
      </c>
      <c r="H644" t="inlineStr">
        <is>
          <t>Vinicola Conceicao Ltda</t>
        </is>
      </c>
      <c r="I644" t="n">
        <v>-592.5</v>
      </c>
    </row>
    <row r="645">
      <c r="A645" t="n">
        <v>237808</v>
      </c>
      <c r="B645" t="n">
        <v>149</v>
      </c>
      <c r="C645" t="inlineStr">
        <is>
          <t>Priceless - Duroc Filial Dois - Kamino</t>
        </is>
      </c>
      <c r="D645" t="n">
        <v>149</v>
      </c>
      <c r="E645" t="inlineStr">
        <is>
          <t>Priceless</t>
        </is>
      </c>
      <c r="F645" s="27" t="n">
        <v>46028</v>
      </c>
      <c r="G645" t="inlineStr">
        <is>
          <t>DEBITO</t>
        </is>
      </c>
      <c r="H645" t="inlineStr">
        <is>
          <t>Joo Carlos da Silva Venturian</t>
        </is>
      </c>
      <c r="I645" t="n">
        <v>-3862.8</v>
      </c>
    </row>
    <row r="646">
      <c r="A646" t="n">
        <v>237800</v>
      </c>
      <c r="B646" t="n">
        <v>149</v>
      </c>
      <c r="C646" t="inlineStr">
        <is>
          <t>Priceless - Duroc Filial Dois - Kamino</t>
        </is>
      </c>
      <c r="D646" t="n">
        <v>149</v>
      </c>
      <c r="E646" t="inlineStr">
        <is>
          <t>Priceless</t>
        </is>
      </c>
      <c r="F646" s="27" t="n">
        <v>46028</v>
      </c>
      <c r="G646" t="inlineStr">
        <is>
          <t>DEBITO</t>
        </is>
      </c>
      <c r="H646" t="inlineStr">
        <is>
          <t>Luiz Fernando Tomas da Silva</t>
        </is>
      </c>
      <c r="I646" t="n">
        <v>-3305.6</v>
      </c>
    </row>
    <row r="647">
      <c r="A647" t="n">
        <v>237801</v>
      </c>
      <c r="B647" t="n">
        <v>149</v>
      </c>
      <c r="C647" t="inlineStr">
        <is>
          <t>Priceless - Duroc Filial Dois - Kamino</t>
        </is>
      </c>
      <c r="D647" t="n">
        <v>149</v>
      </c>
      <c r="E647" t="inlineStr">
        <is>
          <t>Priceless</t>
        </is>
      </c>
      <c r="F647" s="27" t="n">
        <v>46028</v>
      </c>
      <c r="G647" t="inlineStr">
        <is>
          <t>DEBITO</t>
        </is>
      </c>
      <c r="H647" t="inlineStr">
        <is>
          <t>Vinicius Antonio de Almeida Picinato</t>
        </is>
      </c>
      <c r="I647" t="n">
        <v>-4282.14</v>
      </c>
    </row>
    <row r="648">
      <c r="A648" t="n">
        <v>237802</v>
      </c>
      <c r="B648" t="n">
        <v>149</v>
      </c>
      <c r="C648" t="inlineStr">
        <is>
          <t>Priceless - Duroc Filial Dois - Kamino</t>
        </is>
      </c>
      <c r="D648" t="n">
        <v>149</v>
      </c>
      <c r="E648" t="inlineStr">
        <is>
          <t>Priceless</t>
        </is>
      </c>
      <c r="F648" s="27" t="n">
        <v>46028</v>
      </c>
      <c r="G648" t="inlineStr">
        <is>
          <t>DEBITO</t>
        </is>
      </c>
      <c r="H648" t="inlineStr">
        <is>
          <t>Martinha Filgueira Braga</t>
        </is>
      </c>
      <c r="I648" t="n">
        <v>-2964.92</v>
      </c>
    </row>
    <row r="649">
      <c r="A649" t="n">
        <v>237803</v>
      </c>
      <c r="B649" t="n">
        <v>149</v>
      </c>
      <c r="C649" t="inlineStr">
        <is>
          <t>Priceless - Duroc Filial Dois - Kamino</t>
        </is>
      </c>
      <c r="D649" t="n">
        <v>149</v>
      </c>
      <c r="E649" t="inlineStr">
        <is>
          <t>Priceless</t>
        </is>
      </c>
      <c r="F649" s="27" t="n">
        <v>46028</v>
      </c>
      <c r="G649" t="inlineStr">
        <is>
          <t>DEBITO</t>
        </is>
      </c>
      <c r="H649" t="inlineStr">
        <is>
          <t>Maiane da Silva Campos</t>
        </is>
      </c>
      <c r="I649" t="n">
        <v>-5048.19</v>
      </c>
    </row>
    <row r="650">
      <c r="A650" t="n">
        <v>237804</v>
      </c>
      <c r="B650" t="n">
        <v>149</v>
      </c>
      <c r="C650" t="inlineStr">
        <is>
          <t>Priceless - Duroc Filial Dois - Kamino</t>
        </is>
      </c>
      <c r="D650" t="n">
        <v>149</v>
      </c>
      <c r="E650" t="inlineStr">
        <is>
          <t>Priceless</t>
        </is>
      </c>
      <c r="F650" s="27" t="n">
        <v>46028</v>
      </c>
      <c r="G650" t="inlineStr">
        <is>
          <t>DEBITO</t>
        </is>
      </c>
      <c r="H650" t="inlineStr">
        <is>
          <t>Fernanda Felix Dias dos Santos</t>
        </is>
      </c>
      <c r="I650" t="n">
        <v>-4155.18</v>
      </c>
    </row>
    <row r="651">
      <c r="A651" t="n">
        <v>237805</v>
      </c>
      <c r="B651" t="n">
        <v>149</v>
      </c>
      <c r="C651" t="inlineStr">
        <is>
          <t>Priceless - Duroc Filial Dois - Kamino</t>
        </is>
      </c>
      <c r="D651" t="n">
        <v>149</v>
      </c>
      <c r="E651" t="inlineStr">
        <is>
          <t>Priceless</t>
        </is>
      </c>
      <c r="F651" s="27" t="n">
        <v>46028</v>
      </c>
      <c r="G651" t="inlineStr">
        <is>
          <t>DEBITO</t>
        </is>
      </c>
      <c r="H651" t="inlineStr">
        <is>
          <t>Tamiris de Souza Pinto</t>
        </is>
      </c>
      <c r="I651" t="n">
        <v>-2823.46</v>
      </c>
    </row>
    <row r="652">
      <c r="A652" t="n">
        <v>237806</v>
      </c>
      <c r="B652" t="n">
        <v>149</v>
      </c>
      <c r="C652" t="inlineStr">
        <is>
          <t>Priceless - Duroc Filial Dois - Kamino</t>
        </is>
      </c>
      <c r="D652" t="n">
        <v>149</v>
      </c>
      <c r="E652" t="inlineStr">
        <is>
          <t>Priceless</t>
        </is>
      </c>
      <c r="F652" s="27" t="n">
        <v>46028</v>
      </c>
      <c r="G652" t="inlineStr">
        <is>
          <t>DEBITO</t>
        </is>
      </c>
      <c r="H652" t="inlineStr">
        <is>
          <t>Galberto da Silva Gomes</t>
        </is>
      </c>
      <c r="I652" t="n">
        <v>-2967.94</v>
      </c>
    </row>
    <row r="653">
      <c r="A653" t="n">
        <v>237807</v>
      </c>
      <c r="B653" t="n">
        <v>149</v>
      </c>
      <c r="C653" t="inlineStr">
        <is>
          <t>Priceless - Duroc Filial Dois - Kamino</t>
        </is>
      </c>
      <c r="D653" t="n">
        <v>149</v>
      </c>
      <c r="E653" t="inlineStr">
        <is>
          <t>Priceless</t>
        </is>
      </c>
      <c r="F653" s="27" t="n">
        <v>46028</v>
      </c>
      <c r="G653" t="inlineStr">
        <is>
          <t>DEBITO</t>
        </is>
      </c>
      <c r="H653" t="inlineStr">
        <is>
          <t>Leonardo Elias Prado Bezerra</t>
        </is>
      </c>
      <c r="I653" t="n">
        <v>-3391.23</v>
      </c>
    </row>
    <row r="654">
      <c r="A654" t="n">
        <v>237336</v>
      </c>
      <c r="B654" t="n">
        <v>134</v>
      </c>
      <c r="C654" t="inlineStr">
        <is>
          <t>Priceless - Bem Mais - Kamino</t>
        </is>
      </c>
      <c r="D654" t="n">
        <v>149</v>
      </c>
      <c r="E654" t="inlineStr">
        <is>
          <t>Priceless</t>
        </is>
      </c>
      <c r="F654" s="27" t="n">
        <v>46028</v>
      </c>
      <c r="G654" t="inlineStr">
        <is>
          <t>CREDITO</t>
        </is>
      </c>
      <c r="H654" t="inlineStr">
        <is>
          <t>TEMPUS FUGIT PARTICIPACOES E EMPREENDIMENTOS LTDA</t>
        </is>
      </c>
      <c r="I654" t="n">
        <v>20500</v>
      </c>
    </row>
    <row r="655">
      <c r="A655" t="n">
        <v>237809</v>
      </c>
      <c r="B655" t="n">
        <v>149</v>
      </c>
      <c r="C655" t="inlineStr">
        <is>
          <t>Priceless - Duroc Filial Dois - Kamino</t>
        </is>
      </c>
      <c r="D655" t="n">
        <v>149</v>
      </c>
      <c r="E655" t="inlineStr">
        <is>
          <t>Priceless</t>
        </is>
      </c>
      <c r="F655" s="27" t="n">
        <v>46028</v>
      </c>
      <c r="G655" t="inlineStr">
        <is>
          <t>DEBITO</t>
        </is>
      </c>
      <c r="H655" t="inlineStr">
        <is>
          <t>Rogerio Bezerra da Silva</t>
        </is>
      </c>
      <c r="I655" t="n">
        <v>-4570.08</v>
      </c>
    </row>
    <row r="656">
      <c r="A656" t="n">
        <v>237811</v>
      </c>
      <c r="B656" t="n">
        <v>149</v>
      </c>
      <c r="C656" t="inlineStr">
        <is>
          <t>Priceless - Duroc Filial Dois - Kamino</t>
        </is>
      </c>
      <c r="D656" t="n">
        <v>149</v>
      </c>
      <c r="E656" t="inlineStr">
        <is>
          <t>Priceless</t>
        </is>
      </c>
      <c r="F656" s="27" t="n">
        <v>46028</v>
      </c>
      <c r="G656" t="inlineStr">
        <is>
          <t>DEBITO</t>
        </is>
      </c>
      <c r="H656" t="inlineStr">
        <is>
          <t>Pedro Henrique Grismino</t>
        </is>
      </c>
      <c r="I656" t="n">
        <v>-4238.03</v>
      </c>
    </row>
    <row r="657">
      <c r="A657" t="n">
        <v>237812</v>
      </c>
      <c r="B657" t="n">
        <v>149</v>
      </c>
      <c r="C657" t="inlineStr">
        <is>
          <t>Priceless - Duroc Filial Dois - Kamino</t>
        </is>
      </c>
      <c r="D657" t="n">
        <v>149</v>
      </c>
      <c r="E657" t="inlineStr">
        <is>
          <t>Priceless</t>
        </is>
      </c>
      <c r="F657" s="27" t="n">
        <v>46028</v>
      </c>
      <c r="G657" t="inlineStr">
        <is>
          <t>DEBITO</t>
        </is>
      </c>
      <c r="H657" t="inlineStr">
        <is>
          <t>Vinicius Dionisio dos Santos</t>
        </is>
      </c>
      <c r="I657" t="n">
        <v>-3924.69</v>
      </c>
    </row>
    <row r="658">
      <c r="A658" t="n">
        <v>237813</v>
      </c>
      <c r="B658" t="n">
        <v>149</v>
      </c>
      <c r="C658" t="inlineStr">
        <is>
          <t>Priceless - Duroc Filial Dois - Kamino</t>
        </is>
      </c>
      <c r="D658" t="n">
        <v>149</v>
      </c>
      <c r="E658" t="inlineStr">
        <is>
          <t>Priceless</t>
        </is>
      </c>
      <c r="F658" s="27" t="n">
        <v>46028</v>
      </c>
      <c r="G658" t="inlineStr">
        <is>
          <t>DEBITO</t>
        </is>
      </c>
      <c r="H658" t="inlineStr">
        <is>
          <t>Bruno Gelape de Morais</t>
        </is>
      </c>
      <c r="I658" t="n">
        <v>-4297.44</v>
      </c>
    </row>
    <row r="659">
      <c r="A659" t="n">
        <v>237814</v>
      </c>
      <c r="B659" t="n">
        <v>149</v>
      </c>
      <c r="C659" t="inlineStr">
        <is>
          <t>Priceless - Duroc Filial Dois - Kamino</t>
        </is>
      </c>
      <c r="D659" t="n">
        <v>149</v>
      </c>
      <c r="E659" t="inlineStr">
        <is>
          <t>Priceless</t>
        </is>
      </c>
      <c r="F659" s="27" t="n">
        <v>46028</v>
      </c>
      <c r="G659" t="inlineStr">
        <is>
          <t>DEBITO</t>
        </is>
      </c>
      <c r="H659" t="inlineStr">
        <is>
          <t>Erik Perez Silva</t>
        </is>
      </c>
      <c r="I659" t="n">
        <v>-5085.15</v>
      </c>
    </row>
    <row r="660">
      <c r="A660" t="n">
        <v>237815</v>
      </c>
      <c r="B660" t="n">
        <v>149</v>
      </c>
      <c r="C660" t="inlineStr">
        <is>
          <t>Priceless - Duroc Filial Dois - Kamino</t>
        </is>
      </c>
      <c r="D660" t="n">
        <v>149</v>
      </c>
      <c r="E660" t="inlineStr">
        <is>
          <t>Priceless</t>
        </is>
      </c>
      <c r="F660" s="27" t="n">
        <v>46028</v>
      </c>
      <c r="G660" t="inlineStr">
        <is>
          <t>DEBITO</t>
        </is>
      </c>
      <c r="H660" t="inlineStr">
        <is>
          <t>Luiz Silva de Souza Neto</t>
        </is>
      </c>
      <c r="I660" t="n">
        <v>-5074.36</v>
      </c>
    </row>
    <row r="661">
      <c r="A661" t="n">
        <v>237816</v>
      </c>
      <c r="B661" t="n">
        <v>149</v>
      </c>
      <c r="C661" t="inlineStr">
        <is>
          <t>Priceless - Duroc Filial Dois - Kamino</t>
        </is>
      </c>
      <c r="D661" t="n">
        <v>149</v>
      </c>
      <c r="E661" t="inlineStr">
        <is>
          <t>Priceless</t>
        </is>
      </c>
      <c r="F661" s="27" t="n">
        <v>46028</v>
      </c>
      <c r="G661" t="inlineStr">
        <is>
          <t>DEBITO</t>
        </is>
      </c>
      <c r="H661" t="inlineStr">
        <is>
          <t>Lucas Santos Macedo</t>
        </is>
      </c>
      <c r="I661" t="n">
        <v>-4917.04</v>
      </c>
    </row>
    <row r="662">
      <c r="A662" t="n">
        <v>237818</v>
      </c>
      <c r="B662" t="n">
        <v>149</v>
      </c>
      <c r="C662" t="inlineStr">
        <is>
          <t>Priceless - Duroc Filial Dois - Kamino</t>
        </is>
      </c>
      <c r="D662" t="n">
        <v>149</v>
      </c>
      <c r="E662" t="inlineStr">
        <is>
          <t>Priceless</t>
        </is>
      </c>
      <c r="F662" s="27" t="n">
        <v>46028</v>
      </c>
      <c r="G662" t="inlineStr">
        <is>
          <t>DEBITO</t>
        </is>
      </c>
      <c r="H662" t="inlineStr">
        <is>
          <t>Yago Souza Amaral</t>
        </is>
      </c>
      <c r="I662" t="n">
        <v>-2459.14</v>
      </c>
    </row>
    <row r="663">
      <c r="A663" t="n">
        <v>237798</v>
      </c>
      <c r="B663" t="n">
        <v>149</v>
      </c>
      <c r="C663" t="inlineStr">
        <is>
          <t>Priceless - Duroc Filial Dois - Kamino</t>
        </is>
      </c>
      <c r="D663" t="n">
        <v>149</v>
      </c>
      <c r="E663" t="inlineStr">
        <is>
          <t>Priceless</t>
        </is>
      </c>
      <c r="F663" s="27" t="n">
        <v>46028</v>
      </c>
      <c r="G663" t="inlineStr">
        <is>
          <t>DEBITO</t>
        </is>
      </c>
      <c r="H663" t="inlineStr">
        <is>
          <t>Eliel Paulo Dantas</t>
        </is>
      </c>
      <c r="I663" t="n">
        <v>-7256.36</v>
      </c>
    </row>
    <row r="664">
      <c r="A664" t="n">
        <v>237337</v>
      </c>
      <c r="B664" t="n">
        <v>134</v>
      </c>
      <c r="C664" t="inlineStr">
        <is>
          <t>Priceless - Bem Mais - Kamino</t>
        </is>
      </c>
      <c r="D664" t="n">
        <v>149</v>
      </c>
      <c r="E664" t="inlineStr">
        <is>
          <t>Priceless</t>
        </is>
      </c>
      <c r="F664" s="27" t="n">
        <v>46028</v>
      </c>
      <c r="G664" t="inlineStr">
        <is>
          <t>DEBITO</t>
        </is>
      </c>
      <c r="H664" t="inlineStr">
        <is>
          <t>Phux360 Locacao e Eventos Ltda</t>
        </is>
      </c>
      <c r="I664" t="n">
        <v>-27932</v>
      </c>
    </row>
    <row r="665">
      <c r="A665" t="n">
        <v>237335</v>
      </c>
      <c r="B665" t="n">
        <v>134</v>
      </c>
      <c r="C665" t="inlineStr">
        <is>
          <t>Priceless - Bem Mais - Kamino</t>
        </is>
      </c>
      <c r="D665" t="n">
        <v>149</v>
      </c>
      <c r="E665" t="inlineStr">
        <is>
          <t>Priceless</t>
        </is>
      </c>
      <c r="F665" s="27" t="n">
        <v>46028</v>
      </c>
      <c r="G665" t="inlineStr">
        <is>
          <t>CREDITO</t>
        </is>
      </c>
      <c r="H665" t="inlineStr">
        <is>
          <t>Zig Tecnologia S.A.</t>
        </is>
      </c>
      <c r="I665" t="n">
        <v>76152</v>
      </c>
    </row>
    <row r="666">
      <c r="A666" t="n">
        <v>237787</v>
      </c>
      <c r="B666" t="n">
        <v>149</v>
      </c>
      <c r="C666" t="inlineStr">
        <is>
          <t>Priceless - Duroc Filial Dois - Kamino</t>
        </is>
      </c>
      <c r="D666" t="n">
        <v>149</v>
      </c>
      <c r="E666" t="inlineStr">
        <is>
          <t>Priceless</t>
        </is>
      </c>
      <c r="F666" s="27" t="n">
        <v>46028</v>
      </c>
      <c r="G666" t="inlineStr">
        <is>
          <t>CREDITO</t>
        </is>
      </c>
      <c r="H666" t="inlineStr">
        <is>
          <t>TERRACO DE SAO PAULO EVENTOS E RESTAURANTE LTDA</t>
        </is>
      </c>
      <c r="I666" t="n">
        <v>126000</v>
      </c>
    </row>
    <row r="667">
      <c r="A667" t="n">
        <v>237788</v>
      </c>
      <c r="B667" t="n">
        <v>149</v>
      </c>
      <c r="C667" t="inlineStr">
        <is>
          <t>Priceless - Duroc Filial Dois - Kamino</t>
        </is>
      </c>
      <c r="D667" t="n">
        <v>149</v>
      </c>
      <c r="E667" t="inlineStr">
        <is>
          <t>Priceless</t>
        </is>
      </c>
      <c r="F667" s="27" t="n">
        <v>46028</v>
      </c>
      <c r="G667" t="inlineStr">
        <is>
          <t>DEBITO</t>
        </is>
      </c>
      <c r="H667" t="inlineStr">
        <is>
          <t>Alex Silva de Assis</t>
        </is>
      </c>
      <c r="I667" t="n">
        <v>-4705.69</v>
      </c>
    </row>
    <row r="668">
      <c r="A668" t="n">
        <v>237789</v>
      </c>
      <c r="B668" t="n">
        <v>149</v>
      </c>
      <c r="C668" t="inlineStr">
        <is>
          <t>Priceless - Duroc Filial Dois - Kamino</t>
        </is>
      </c>
      <c r="D668" t="n">
        <v>149</v>
      </c>
      <c r="E668" t="inlineStr">
        <is>
          <t>Priceless</t>
        </is>
      </c>
      <c r="F668" s="27" t="n">
        <v>46028</v>
      </c>
      <c r="G668" t="inlineStr">
        <is>
          <t>DEBITO</t>
        </is>
      </c>
      <c r="H668" t="inlineStr">
        <is>
          <t>Eliza Thomazini Zambom Cicero da Silva</t>
        </is>
      </c>
      <c r="I668" t="n">
        <v>-2616.52</v>
      </c>
    </row>
    <row r="669">
      <c r="A669" t="n">
        <v>237790</v>
      </c>
      <c r="B669" t="n">
        <v>149</v>
      </c>
      <c r="C669" t="inlineStr">
        <is>
          <t>Priceless - Duroc Filial Dois - Kamino</t>
        </is>
      </c>
      <c r="D669" t="n">
        <v>149</v>
      </c>
      <c r="E669" t="inlineStr">
        <is>
          <t>Priceless</t>
        </is>
      </c>
      <c r="F669" s="27" t="n">
        <v>46028</v>
      </c>
      <c r="G669" t="inlineStr">
        <is>
          <t>DEBITO</t>
        </is>
      </c>
      <c r="H669" t="inlineStr">
        <is>
          <t>Adriana Nascimento Santos</t>
        </is>
      </c>
      <c r="I669" t="n">
        <v>-3834.36</v>
      </c>
    </row>
    <row r="670">
      <c r="A670" t="n">
        <v>237791</v>
      </c>
      <c r="B670" t="n">
        <v>149</v>
      </c>
      <c r="C670" t="inlineStr">
        <is>
          <t>Priceless - Duroc Filial Dois - Kamino</t>
        </is>
      </c>
      <c r="D670" t="n">
        <v>149</v>
      </c>
      <c r="E670" t="inlineStr">
        <is>
          <t>Priceless</t>
        </is>
      </c>
      <c r="F670" s="27" t="n">
        <v>46028</v>
      </c>
      <c r="G670" t="inlineStr">
        <is>
          <t>DEBITO</t>
        </is>
      </c>
      <c r="H670" t="inlineStr">
        <is>
          <t>Guilherme Henrique Alves Borba Silveira</t>
        </is>
      </c>
      <c r="I670" t="n">
        <v>-4266.27</v>
      </c>
    </row>
    <row r="671">
      <c r="A671" t="n">
        <v>237792</v>
      </c>
      <c r="B671" t="n">
        <v>149</v>
      </c>
      <c r="C671" t="inlineStr">
        <is>
          <t>Priceless - Duroc Filial Dois - Kamino</t>
        </is>
      </c>
      <c r="D671" t="n">
        <v>149</v>
      </c>
      <c r="E671" t="inlineStr">
        <is>
          <t>Priceless</t>
        </is>
      </c>
      <c r="F671" s="27" t="n">
        <v>46028</v>
      </c>
      <c r="G671" t="inlineStr">
        <is>
          <t>DEBITO</t>
        </is>
      </c>
      <c r="H671" t="inlineStr">
        <is>
          <t>Pablo Diego Mesquita Cavalcanti</t>
        </is>
      </c>
      <c r="I671" t="n">
        <v>-3695.57</v>
      </c>
    </row>
    <row r="672">
      <c r="A672" t="n">
        <v>237793</v>
      </c>
      <c r="B672" t="n">
        <v>149</v>
      </c>
      <c r="C672" t="inlineStr">
        <is>
          <t>Priceless - Duroc Filial Dois - Kamino</t>
        </is>
      </c>
      <c r="D672" t="n">
        <v>149</v>
      </c>
      <c r="E672" t="inlineStr">
        <is>
          <t>Priceless</t>
        </is>
      </c>
      <c r="F672" s="27" t="n">
        <v>46028</v>
      </c>
      <c r="G672" t="inlineStr">
        <is>
          <t>DEBITO</t>
        </is>
      </c>
      <c r="H672" t="inlineStr">
        <is>
          <t>Barbara Damiana Nascimento Silva</t>
        </is>
      </c>
      <c r="I672" t="n">
        <v>-3805.39</v>
      </c>
    </row>
    <row r="673">
      <c r="A673" t="n">
        <v>237794</v>
      </c>
      <c r="B673" t="n">
        <v>149</v>
      </c>
      <c r="C673" t="inlineStr">
        <is>
          <t>Priceless - Duroc Filial Dois - Kamino</t>
        </is>
      </c>
      <c r="D673" t="n">
        <v>149</v>
      </c>
      <c r="E673" t="inlineStr">
        <is>
          <t>Priceless</t>
        </is>
      </c>
      <c r="F673" s="27" t="n">
        <v>46028</v>
      </c>
      <c r="G673" t="inlineStr">
        <is>
          <t>DEBITO</t>
        </is>
      </c>
      <c r="H673" t="inlineStr">
        <is>
          <t>Jenifer Queiroz Silva</t>
        </is>
      </c>
      <c r="I673" t="n">
        <v>-4978.65</v>
      </c>
    </row>
    <row r="674">
      <c r="A674" t="n">
        <v>237795</v>
      </c>
      <c r="B674" t="n">
        <v>149</v>
      </c>
      <c r="C674" t="inlineStr">
        <is>
          <t>Priceless - Duroc Filial Dois - Kamino</t>
        </is>
      </c>
      <c r="D674" t="n">
        <v>149</v>
      </c>
      <c r="E674" t="inlineStr">
        <is>
          <t>Priceless</t>
        </is>
      </c>
      <c r="F674" s="27" t="n">
        <v>46028</v>
      </c>
      <c r="G674" t="inlineStr">
        <is>
          <t>DEBITO</t>
        </is>
      </c>
      <c r="H674" t="inlineStr">
        <is>
          <t>Rafael Alexandrer Hirsekorn</t>
        </is>
      </c>
      <c r="I674" t="n">
        <v>-4144.88</v>
      </c>
    </row>
    <row r="675">
      <c r="A675" t="n">
        <v>237796</v>
      </c>
      <c r="B675" t="n">
        <v>149</v>
      </c>
      <c r="C675" t="inlineStr">
        <is>
          <t>Priceless - Duroc Filial Dois - Kamino</t>
        </is>
      </c>
      <c r="D675" t="n">
        <v>149</v>
      </c>
      <c r="E675" t="inlineStr">
        <is>
          <t>Priceless</t>
        </is>
      </c>
      <c r="F675" s="27" t="n">
        <v>46028</v>
      </c>
      <c r="G675" t="inlineStr">
        <is>
          <t>DEBITO</t>
        </is>
      </c>
      <c r="H675" t="inlineStr">
        <is>
          <t>Nicoli Caroline Silva dos Santos</t>
        </is>
      </c>
      <c r="I675" t="n">
        <v>-3519.97</v>
      </c>
    </row>
    <row r="676">
      <c r="A676" t="n">
        <v>237797</v>
      </c>
      <c r="B676" t="n">
        <v>149</v>
      </c>
      <c r="C676" t="inlineStr">
        <is>
          <t>Priceless - Duroc Filial Dois - Kamino</t>
        </is>
      </c>
      <c r="D676" t="n">
        <v>149</v>
      </c>
      <c r="E676" t="inlineStr">
        <is>
          <t>Priceless</t>
        </is>
      </c>
      <c r="F676" s="27" t="n">
        <v>46028</v>
      </c>
      <c r="G676" t="inlineStr">
        <is>
          <t>DEBITO</t>
        </is>
      </c>
      <c r="H676" t="inlineStr">
        <is>
          <t>Larha Maria Chavez Servin</t>
        </is>
      </c>
      <c r="I676" t="n">
        <v>-2967.87</v>
      </c>
    </row>
    <row r="677">
      <c r="A677" t="n">
        <v>237799</v>
      </c>
      <c r="B677" t="n">
        <v>149</v>
      </c>
      <c r="C677" t="inlineStr">
        <is>
          <t>Priceless - Duroc Filial Dois - Kamino</t>
        </is>
      </c>
      <c r="D677" t="n">
        <v>149</v>
      </c>
      <c r="E677" t="inlineStr">
        <is>
          <t>Priceless</t>
        </is>
      </c>
      <c r="F677" s="27" t="n">
        <v>46028</v>
      </c>
      <c r="G677" t="inlineStr">
        <is>
          <t>DEBITO</t>
        </is>
      </c>
      <c r="H677" t="inlineStr">
        <is>
          <t>Lucimara da Conceio</t>
        </is>
      </c>
      <c r="I677" t="n">
        <v>-4290.39</v>
      </c>
    </row>
    <row r="678">
      <c r="A678" t="n">
        <v>237968</v>
      </c>
      <c r="B678" t="n">
        <v>133</v>
      </c>
      <c r="C678" t="inlineStr">
        <is>
          <t>Priceless - Bem Mais - Itaú</t>
        </is>
      </c>
      <c r="D678" t="n">
        <v>149</v>
      </c>
      <c r="E678" t="inlineStr">
        <is>
          <t>Priceless</t>
        </is>
      </c>
      <c r="F678" s="27" t="n">
        <v>46027.54166666666</v>
      </c>
      <c r="G678" t="inlineStr">
        <is>
          <t>CREDITO</t>
        </is>
      </c>
      <c r="H678" t="inlineStr">
        <is>
          <t>RECEBIMENTOS TICKET SERVICOS SA 47.866.934/0001-74</t>
        </is>
      </c>
      <c r="I678" t="n">
        <v>1846.54</v>
      </c>
    </row>
    <row r="679">
      <c r="A679" t="n">
        <v>237969</v>
      </c>
      <c r="B679" t="n">
        <v>133</v>
      </c>
      <c r="C679" t="inlineStr">
        <is>
          <t>Priceless - Bem Mais - Itaú</t>
        </is>
      </c>
      <c r="D679" t="n">
        <v>149</v>
      </c>
      <c r="E679" t="inlineStr">
        <is>
          <t>Priceless</t>
        </is>
      </c>
      <c r="F679" s="27" t="n">
        <v>46027.54166666666</v>
      </c>
      <c r="G679" t="inlineStr">
        <is>
          <t>DEBITO</t>
        </is>
      </c>
      <c r="H679" t="inlineStr">
        <is>
          <t>TAR PLANO ADAPT 1  12/25</t>
        </is>
      </c>
      <c r="I679" t="n">
        <v>-159</v>
      </c>
    </row>
    <row r="680">
      <c r="A680" t="n">
        <v>237970</v>
      </c>
      <c r="B680" t="n">
        <v>133</v>
      </c>
      <c r="C680" t="inlineStr">
        <is>
          <t>Priceless - Bem Mais - Itaú</t>
        </is>
      </c>
      <c r="D680" t="n">
        <v>149</v>
      </c>
      <c r="E680" t="inlineStr">
        <is>
          <t>Priceless</t>
        </is>
      </c>
      <c r="F680" s="27" t="n">
        <v>46027.54166666666</v>
      </c>
      <c r="G680" t="inlineStr">
        <is>
          <t>CREDITO</t>
        </is>
      </c>
      <c r="H680" t="inlineStr">
        <is>
          <t>SALDO TOTAL DISPONÍVEL DIA</t>
        </is>
      </c>
      <c r="I680" t="n">
        <v>1104401.89</v>
      </c>
    </row>
    <row r="681">
      <c r="A681" t="n">
        <v>237313</v>
      </c>
      <c r="B681" t="n">
        <v>134</v>
      </c>
      <c r="C681" t="inlineStr">
        <is>
          <t>Priceless - Bem Mais - Kamino</t>
        </is>
      </c>
      <c r="D681" t="n">
        <v>149</v>
      </c>
      <c r="E681" t="inlineStr">
        <is>
          <t>Priceless</t>
        </is>
      </c>
      <c r="F681" s="27" t="n">
        <v>46027</v>
      </c>
      <c r="G681" t="inlineStr">
        <is>
          <t>DEBITO</t>
        </is>
      </c>
      <c r="H681" t="inlineStr">
        <is>
          <t>Deolinda dos Santos Freitas 04133564855</t>
        </is>
      </c>
      <c r="I681" t="n">
        <v>-3198</v>
      </c>
    </row>
    <row r="682">
      <c r="A682" t="n">
        <v>237323</v>
      </c>
      <c r="B682" t="n">
        <v>134</v>
      </c>
      <c r="C682" t="inlineStr">
        <is>
          <t>Priceless - Bem Mais - Kamino</t>
        </is>
      </c>
      <c r="D682" t="n">
        <v>149</v>
      </c>
      <c r="E682" t="inlineStr">
        <is>
          <t>Priceless</t>
        </is>
      </c>
      <c r="F682" s="27" t="n">
        <v>46027</v>
      </c>
      <c r="G682" t="inlineStr">
        <is>
          <t>DEBITO</t>
        </is>
      </c>
      <c r="H682" t="inlineStr">
        <is>
          <t>Levedura Silvestre Comercio de Vinhos Ltda</t>
        </is>
      </c>
      <c r="I682" t="n">
        <v>-792</v>
      </c>
    </row>
    <row r="683">
      <c r="A683" t="n">
        <v>237784</v>
      </c>
      <c r="B683" t="n">
        <v>149</v>
      </c>
      <c r="C683" t="inlineStr">
        <is>
          <t>Priceless - Duroc Filial Dois - Kamino</t>
        </is>
      </c>
      <c r="D683" t="n">
        <v>149</v>
      </c>
      <c r="E683" t="inlineStr">
        <is>
          <t>Priceless</t>
        </is>
      </c>
      <c r="F683" s="27" t="n">
        <v>46027</v>
      </c>
      <c r="G683" t="inlineStr">
        <is>
          <t>CREDITO</t>
        </is>
      </c>
      <c r="H683" t="inlineStr">
        <is>
          <t>TEMPUS FUGIT PARTICIPACOES E EMPREENDIMENTOS LTDA</t>
        </is>
      </c>
      <c r="I683" t="n">
        <v>8200</v>
      </c>
    </row>
    <row r="684">
      <c r="A684" t="n">
        <v>237311</v>
      </c>
      <c r="B684" t="n">
        <v>134</v>
      </c>
      <c r="C684" t="inlineStr">
        <is>
          <t>Priceless - Bem Mais - Kamino</t>
        </is>
      </c>
      <c r="D684" t="n">
        <v>149</v>
      </c>
      <c r="E684" t="inlineStr">
        <is>
          <t>Priceless</t>
        </is>
      </c>
      <c r="F684" s="27" t="n">
        <v>46027</v>
      </c>
      <c r="G684" t="inlineStr">
        <is>
          <t>CREDITO</t>
        </is>
      </c>
      <c r="H684" t="inlineStr">
        <is>
          <t>Zig Tecnologia S.A.</t>
        </is>
      </c>
      <c r="I684" t="n">
        <v>96461</v>
      </c>
    </row>
    <row r="685">
      <c r="A685" t="n">
        <v>237312</v>
      </c>
      <c r="B685" t="n">
        <v>134</v>
      </c>
      <c r="C685" t="inlineStr">
        <is>
          <t>Priceless - Bem Mais - Kamino</t>
        </is>
      </c>
      <c r="D685" t="n">
        <v>149</v>
      </c>
      <c r="E685" t="inlineStr">
        <is>
          <t>Priceless</t>
        </is>
      </c>
      <c r="F685" s="27" t="n">
        <v>46027</v>
      </c>
      <c r="G685" t="inlineStr">
        <is>
          <t>CREDITO</t>
        </is>
      </c>
      <c r="H685" t="inlineStr">
        <is>
          <t>Cebrasse</t>
        </is>
      </c>
      <c r="I685" t="n">
        <v>8608</v>
      </c>
    </row>
    <row r="686">
      <c r="A686" t="n">
        <v>237314</v>
      </c>
      <c r="B686" t="n">
        <v>134</v>
      </c>
      <c r="C686" t="inlineStr">
        <is>
          <t>Priceless - Bem Mais - Kamino</t>
        </is>
      </c>
      <c r="D686" t="n">
        <v>149</v>
      </c>
      <c r="E686" t="inlineStr">
        <is>
          <t>Priceless</t>
        </is>
      </c>
      <c r="F686" s="27" t="n">
        <v>46027</v>
      </c>
      <c r="G686" t="inlineStr">
        <is>
          <t>DEBITO</t>
        </is>
      </c>
      <c r="H686" t="inlineStr">
        <is>
          <t>Cg Food'S Distribuidora de Alimentos Ltda.</t>
        </is>
      </c>
      <c r="I686" t="n">
        <v>-300</v>
      </c>
    </row>
    <row r="687">
      <c r="A687" t="n">
        <v>237315</v>
      </c>
      <c r="B687" t="n">
        <v>134</v>
      </c>
      <c r="C687" t="inlineStr">
        <is>
          <t>Priceless - Bem Mais - Kamino</t>
        </is>
      </c>
      <c r="D687" t="n">
        <v>149</v>
      </c>
      <c r="E687" t="inlineStr">
        <is>
          <t>Priceless</t>
        </is>
      </c>
      <c r="F687" s="27" t="n">
        <v>46027</v>
      </c>
      <c r="G687" t="inlineStr">
        <is>
          <t>DEBITO</t>
        </is>
      </c>
      <c r="H687" t="inlineStr">
        <is>
          <t>Ci Equipamentos de Comunicacao Ltda</t>
        </is>
      </c>
      <c r="I687" t="n">
        <v>-125</v>
      </c>
    </row>
    <row r="688">
      <c r="A688" t="n">
        <v>237316</v>
      </c>
      <c r="B688" t="n">
        <v>134</v>
      </c>
      <c r="C688" t="inlineStr">
        <is>
          <t>Priceless - Bem Mais - Kamino</t>
        </is>
      </c>
      <c r="D688" t="n">
        <v>149</v>
      </c>
      <c r="E688" t="inlineStr">
        <is>
          <t>Priceless</t>
        </is>
      </c>
      <c r="F688" s="27" t="n">
        <v>46027</v>
      </c>
      <c r="G688" t="inlineStr">
        <is>
          <t>DEBITO</t>
        </is>
      </c>
      <c r="H688" t="inlineStr">
        <is>
          <t>Ostramar Pescados Ltda</t>
        </is>
      </c>
      <c r="I688" t="n">
        <v>-1486</v>
      </c>
    </row>
    <row r="689">
      <c r="A689" t="n">
        <v>237317</v>
      </c>
      <c r="B689" t="n">
        <v>134</v>
      </c>
      <c r="C689" t="inlineStr">
        <is>
          <t>Priceless - Bem Mais - Kamino</t>
        </is>
      </c>
      <c r="D689" t="n">
        <v>149</v>
      </c>
      <c r="E689" t="inlineStr">
        <is>
          <t>Priceless</t>
        </is>
      </c>
      <c r="F689" s="27" t="n">
        <v>46027</v>
      </c>
      <c r="G689" t="inlineStr">
        <is>
          <t>DEBITO</t>
        </is>
      </c>
      <c r="H689" t="inlineStr">
        <is>
          <t>Pss - Central da Limpeza Ltda</t>
        </is>
      </c>
      <c r="I689" t="n">
        <v>-1152</v>
      </c>
    </row>
    <row r="690">
      <c r="A690" t="n">
        <v>237318</v>
      </c>
      <c r="B690" t="n">
        <v>134</v>
      </c>
      <c r="C690" t="inlineStr">
        <is>
          <t>Priceless - Bem Mais - Kamino</t>
        </is>
      </c>
      <c r="D690" t="n">
        <v>149</v>
      </c>
      <c r="E690" t="inlineStr">
        <is>
          <t>Priceless</t>
        </is>
      </c>
      <c r="F690" s="27" t="n">
        <v>46027</v>
      </c>
      <c r="G690" t="inlineStr">
        <is>
          <t>DEBITO</t>
        </is>
      </c>
      <c r="H690" t="inlineStr">
        <is>
          <t>Toranja Digital e Eventos Ltda</t>
        </is>
      </c>
      <c r="I690" t="n">
        <v>-3750</v>
      </c>
    </row>
    <row r="691">
      <c r="A691" t="n">
        <v>237319</v>
      </c>
      <c r="B691" t="n">
        <v>134</v>
      </c>
      <c r="C691" t="inlineStr">
        <is>
          <t>Priceless - Bem Mais - Kamino</t>
        </is>
      </c>
      <c r="D691" t="n">
        <v>149</v>
      </c>
      <c r="E691" t="inlineStr">
        <is>
          <t>Priceless</t>
        </is>
      </c>
      <c r="F691" s="27" t="n">
        <v>46027</v>
      </c>
      <c r="G691" t="inlineStr">
        <is>
          <t>DEBITO</t>
        </is>
      </c>
      <c r="H691" t="inlineStr">
        <is>
          <t>Cecilia Tsuyaco Araki Silva Ltda</t>
        </is>
      </c>
      <c r="I691" t="n">
        <v>-61.1</v>
      </c>
    </row>
    <row r="692">
      <c r="A692" t="n">
        <v>237320</v>
      </c>
      <c r="B692" t="n">
        <v>134</v>
      </c>
      <c r="C692" t="inlineStr">
        <is>
          <t>Priceless - Bem Mais - Kamino</t>
        </is>
      </c>
      <c r="D692" t="n">
        <v>149</v>
      </c>
      <c r="E692" t="inlineStr">
        <is>
          <t>Priceless</t>
        </is>
      </c>
      <c r="F692" s="27" t="n">
        <v>46027</v>
      </c>
      <c r="G692" t="inlineStr">
        <is>
          <t>DEBITO</t>
        </is>
      </c>
      <c r="H692" t="inlineStr">
        <is>
          <t>Mario Pedro Feliciano - Hortifruti</t>
        </is>
      </c>
      <c r="I692" t="n">
        <v>-489.23</v>
      </c>
    </row>
    <row r="693">
      <c r="A693" t="n">
        <v>237321</v>
      </c>
      <c r="B693" t="n">
        <v>134</v>
      </c>
      <c r="C693" t="inlineStr">
        <is>
          <t>Priceless - Bem Mais - Kamino</t>
        </is>
      </c>
      <c r="D693" t="n">
        <v>149</v>
      </c>
      <c r="E693" t="inlineStr">
        <is>
          <t>Priceless</t>
        </is>
      </c>
      <c r="F693" s="27" t="n">
        <v>46027</v>
      </c>
      <c r="G693" t="inlineStr">
        <is>
          <t>DEBITO</t>
        </is>
      </c>
      <c r="H693" t="inlineStr">
        <is>
          <t>Associacao do Shopping Light</t>
        </is>
      </c>
      <c r="I693" t="n">
        <v>-679.55</v>
      </c>
    </row>
    <row r="694">
      <c r="A694" t="n">
        <v>237322</v>
      </c>
      <c r="B694" t="n">
        <v>134</v>
      </c>
      <c r="C694" t="inlineStr">
        <is>
          <t>Priceless - Bem Mais - Kamino</t>
        </is>
      </c>
      <c r="D694" t="n">
        <v>149</v>
      </c>
      <c r="E694" t="inlineStr">
        <is>
          <t>Priceless</t>
        </is>
      </c>
      <c r="F694" s="27" t="n">
        <v>46027</v>
      </c>
      <c r="G694" t="inlineStr">
        <is>
          <t>DEBITO</t>
        </is>
      </c>
      <c r="H694" t="inlineStr">
        <is>
          <t>Ci Equipamentos de Comunicacao Ltda</t>
        </is>
      </c>
      <c r="I694" t="n">
        <v>-125</v>
      </c>
    </row>
    <row r="695">
      <c r="A695" t="n">
        <v>237785</v>
      </c>
      <c r="B695" t="n">
        <v>149</v>
      </c>
      <c r="C695" t="inlineStr">
        <is>
          <t>Priceless - Duroc Filial Dois - Kamino</t>
        </is>
      </c>
      <c r="D695" t="n">
        <v>149</v>
      </c>
      <c r="E695" t="inlineStr">
        <is>
          <t>Priceless</t>
        </is>
      </c>
      <c r="F695" s="27" t="n">
        <v>46027</v>
      </c>
      <c r="G695" t="inlineStr">
        <is>
          <t>DEBITO</t>
        </is>
      </c>
      <c r="H695" t="inlineStr">
        <is>
          <t>Adriana Nascimento Santos</t>
        </is>
      </c>
      <c r="I695" t="n">
        <v>-4815.59</v>
      </c>
    </row>
    <row r="696">
      <c r="A696" t="n">
        <v>237324</v>
      </c>
      <c r="B696" t="n">
        <v>134</v>
      </c>
      <c r="C696" t="inlineStr">
        <is>
          <t>Priceless - Bem Mais - Kamino</t>
        </is>
      </c>
      <c r="D696" t="n">
        <v>149</v>
      </c>
      <c r="E696" t="inlineStr">
        <is>
          <t>Priceless</t>
        </is>
      </c>
      <c r="F696" s="27" t="n">
        <v>46027</v>
      </c>
      <c r="G696" t="inlineStr">
        <is>
          <t>DEBITO</t>
        </is>
      </c>
      <c r="H696" t="inlineStr">
        <is>
          <t>Deolinda dos Santos Freitas 04133564855</t>
        </is>
      </c>
      <c r="I696" t="n">
        <v>-1353.95</v>
      </c>
    </row>
    <row r="697">
      <c r="A697" t="n">
        <v>237325</v>
      </c>
      <c r="B697" t="n">
        <v>134</v>
      </c>
      <c r="C697" t="inlineStr">
        <is>
          <t>Priceless - Bem Mais - Kamino</t>
        </is>
      </c>
      <c r="D697" t="n">
        <v>149</v>
      </c>
      <c r="E697" t="inlineStr">
        <is>
          <t>Priceless</t>
        </is>
      </c>
      <c r="F697" s="27" t="n">
        <v>46027</v>
      </c>
      <c r="G697" t="inlineStr">
        <is>
          <t>DEBITO</t>
        </is>
      </c>
      <c r="H697" t="inlineStr">
        <is>
          <t>Ms Frangos Ltda</t>
        </is>
      </c>
      <c r="I697" t="n">
        <v>-2879.37</v>
      </c>
    </row>
    <row r="698">
      <c r="A698" t="n">
        <v>237326</v>
      </c>
      <c r="B698" t="n">
        <v>134</v>
      </c>
      <c r="C698" t="inlineStr">
        <is>
          <t>Priceless - Bem Mais - Kamino</t>
        </is>
      </c>
      <c r="D698" t="n">
        <v>149</v>
      </c>
      <c r="E698" t="inlineStr">
        <is>
          <t>Priceless</t>
        </is>
      </c>
      <c r="F698" s="27" t="n">
        <v>46027</v>
      </c>
      <c r="G698" t="inlineStr">
        <is>
          <t>DEBITO</t>
        </is>
      </c>
      <c r="H698" t="inlineStr">
        <is>
          <t>Andreia Santos Freitas Duarte 10684311801</t>
        </is>
      </c>
      <c r="I698" t="n">
        <v>-3256.59</v>
      </c>
    </row>
    <row r="699">
      <c r="A699" t="n">
        <v>237327</v>
      </c>
      <c r="B699" t="n">
        <v>134</v>
      </c>
      <c r="C699" t="inlineStr">
        <is>
          <t>Priceless - Bem Mais - Kamino</t>
        </is>
      </c>
      <c r="D699" t="n">
        <v>149</v>
      </c>
      <c r="E699" t="inlineStr">
        <is>
          <t>Priceless</t>
        </is>
      </c>
      <c r="F699" s="27" t="n">
        <v>46027</v>
      </c>
      <c r="G699" t="inlineStr">
        <is>
          <t>DEBITO</t>
        </is>
      </c>
      <c r="H699" t="inlineStr">
        <is>
          <t>W.P.P. Comercio de Carnes Ltda</t>
        </is>
      </c>
      <c r="I699" t="n">
        <v>-4532.49</v>
      </c>
    </row>
    <row r="700">
      <c r="A700" t="n">
        <v>237328</v>
      </c>
      <c r="B700" t="n">
        <v>134</v>
      </c>
      <c r="C700" t="inlineStr">
        <is>
          <t>Priceless - Bem Mais - Kamino</t>
        </is>
      </c>
      <c r="D700" t="n">
        <v>149</v>
      </c>
      <c r="E700" t="inlineStr">
        <is>
          <t>Priceless</t>
        </is>
      </c>
      <c r="F700" s="27" t="n">
        <v>46027</v>
      </c>
      <c r="G700" t="inlineStr">
        <is>
          <t>DEBITO</t>
        </is>
      </c>
      <c r="H700" t="inlineStr">
        <is>
          <t>Mar Direto Poc Comercio de Peixes Ltda</t>
        </is>
      </c>
      <c r="I700" t="n">
        <v>-4450</v>
      </c>
    </row>
    <row r="701">
      <c r="A701" t="n">
        <v>237329</v>
      </c>
      <c r="B701" t="n">
        <v>134</v>
      </c>
      <c r="C701" t="inlineStr">
        <is>
          <t>Priceless - Bem Mais - Kamino</t>
        </is>
      </c>
      <c r="D701" t="n">
        <v>149</v>
      </c>
      <c r="E701" t="inlineStr">
        <is>
          <t>Priceless</t>
        </is>
      </c>
      <c r="F701" s="27" t="n">
        <v>46027</v>
      </c>
      <c r="G701" t="inlineStr">
        <is>
          <t>DEBITO</t>
        </is>
      </c>
      <c r="H701" t="inlineStr">
        <is>
          <t>Hm Tomaz Comercio e Distribuidora Ltda</t>
        </is>
      </c>
      <c r="I701" t="n">
        <v>-438.82</v>
      </c>
    </row>
    <row r="702">
      <c r="A702" t="n">
        <v>237330</v>
      </c>
      <c r="B702" t="n">
        <v>134</v>
      </c>
      <c r="C702" t="inlineStr">
        <is>
          <t>Priceless - Bem Mais - Kamino</t>
        </is>
      </c>
      <c r="D702" t="n">
        <v>149</v>
      </c>
      <c r="E702" t="inlineStr">
        <is>
          <t>Priceless</t>
        </is>
      </c>
      <c r="F702" s="27" t="n">
        <v>46027</v>
      </c>
      <c r="G702" t="inlineStr">
        <is>
          <t>DEBITO</t>
        </is>
      </c>
      <c r="H702" t="inlineStr">
        <is>
          <t>V Thome Ltda</t>
        </is>
      </c>
      <c r="I702" t="n">
        <v>-1071.62</v>
      </c>
    </row>
    <row r="703">
      <c r="A703" t="n">
        <v>237331</v>
      </c>
      <c r="B703" t="n">
        <v>134</v>
      </c>
      <c r="C703" t="inlineStr">
        <is>
          <t>Priceless - Bem Mais - Kamino</t>
        </is>
      </c>
      <c r="D703" t="n">
        <v>149</v>
      </c>
      <c r="E703" t="inlineStr">
        <is>
          <t>Priceless</t>
        </is>
      </c>
      <c r="F703" s="27" t="n">
        <v>46027</v>
      </c>
      <c r="G703" t="inlineStr">
        <is>
          <t>DEBITO</t>
        </is>
      </c>
      <c r="H703" t="inlineStr">
        <is>
          <t>Marcos Silva do Nascimento</t>
        </is>
      </c>
      <c r="I703" t="n">
        <v>-1906.59</v>
      </c>
    </row>
    <row r="704">
      <c r="A704" t="n">
        <v>237332</v>
      </c>
      <c r="B704" t="n">
        <v>134</v>
      </c>
      <c r="C704" t="inlineStr">
        <is>
          <t>Priceless - Bem Mais - Kamino</t>
        </is>
      </c>
      <c r="D704" t="n">
        <v>149</v>
      </c>
      <c r="E704" t="inlineStr">
        <is>
          <t>Priceless</t>
        </is>
      </c>
      <c r="F704" s="27" t="n">
        <v>46027</v>
      </c>
      <c r="G704" t="inlineStr">
        <is>
          <t>DEBITO</t>
        </is>
      </c>
      <c r="H704" t="inlineStr">
        <is>
          <t>Easy Ice Solution Ltda</t>
        </is>
      </c>
      <c r="I704" t="n">
        <v>-1490</v>
      </c>
    </row>
    <row r="705">
      <c r="A705" t="n">
        <v>237333</v>
      </c>
      <c r="B705" t="n">
        <v>134</v>
      </c>
      <c r="C705" t="inlineStr">
        <is>
          <t>Priceless - Bem Mais - Kamino</t>
        </is>
      </c>
      <c r="D705" t="n">
        <v>149</v>
      </c>
      <c r="E705" t="inlineStr">
        <is>
          <t>Priceless</t>
        </is>
      </c>
      <c r="F705" s="27" t="n">
        <v>46027</v>
      </c>
      <c r="G705" t="inlineStr">
        <is>
          <t>DEBITO</t>
        </is>
      </c>
      <c r="H705" t="inlineStr">
        <is>
          <t>KAMINO INSTITUICAO DE PAGAMENTO LTDA</t>
        </is>
      </c>
      <c r="I705" t="n">
        <v>-5927.59</v>
      </c>
    </row>
    <row r="706">
      <c r="A706" t="n">
        <v>237334</v>
      </c>
      <c r="B706" t="n">
        <v>134</v>
      </c>
      <c r="C706" t="inlineStr">
        <is>
          <t>Priceless - Bem Mais - Kamino</t>
        </is>
      </c>
      <c r="D706" t="n">
        <v>149</v>
      </c>
      <c r="E706" t="inlineStr">
        <is>
          <t>Priceless</t>
        </is>
      </c>
      <c r="F706" s="27" t="n">
        <v>46027</v>
      </c>
      <c r="G706" t="inlineStr">
        <is>
          <t>DEBITO</t>
        </is>
      </c>
      <c r="H706" t="inlineStr">
        <is>
          <t>Associacao do Shopping Light</t>
        </is>
      </c>
      <c r="I706" t="n">
        <v>-62124.52</v>
      </c>
    </row>
    <row r="707">
      <c r="A707" t="n">
        <v>237786</v>
      </c>
      <c r="B707" t="n">
        <v>149</v>
      </c>
      <c r="C707" t="inlineStr">
        <is>
          <t>Priceless - Duroc Filial Dois - Kamino</t>
        </is>
      </c>
      <c r="D707" t="n">
        <v>149</v>
      </c>
      <c r="E707" t="inlineStr">
        <is>
          <t>Priceless</t>
        </is>
      </c>
      <c r="F707" s="27" t="n">
        <v>46027</v>
      </c>
      <c r="G707" t="inlineStr">
        <is>
          <t>DEBITO</t>
        </is>
      </c>
      <c r="H707" t="inlineStr">
        <is>
          <t>Gabriel Augusto Conceio dos Santos</t>
        </is>
      </c>
      <c r="I707" t="n">
        <v>-4184.22</v>
      </c>
    </row>
    <row r="708">
      <c r="A708" t="n">
        <v>237965</v>
      </c>
      <c r="B708" t="n">
        <v>133</v>
      </c>
      <c r="C708" t="inlineStr">
        <is>
          <t>Priceless - Bem Mais - Itaú</t>
        </is>
      </c>
      <c r="D708" t="n">
        <v>149</v>
      </c>
      <c r="E708" t="inlineStr">
        <is>
          <t>Priceless</t>
        </is>
      </c>
      <c r="F708" s="27" t="n">
        <v>46024.54166666666</v>
      </c>
      <c r="G708" t="inlineStr">
        <is>
          <t>CREDITO</t>
        </is>
      </c>
      <c r="H708" t="inlineStr">
        <is>
          <t>PIX RECEBIDO VR BENE02/01 VR BENEFICIOS SERV PROC LTDA 02.535.864/0001-33</t>
        </is>
      </c>
      <c r="I708" t="n">
        <v>1552.62</v>
      </c>
    </row>
    <row r="709">
      <c r="A709" t="n">
        <v>237966</v>
      </c>
      <c r="B709" t="n">
        <v>133</v>
      </c>
      <c r="C709" t="inlineStr">
        <is>
          <t>Priceless - Bem Mais - Itaú</t>
        </is>
      </c>
      <c r="D709" t="n">
        <v>149</v>
      </c>
      <c r="E709" t="inlineStr">
        <is>
          <t>Priceless</t>
        </is>
      </c>
      <c r="F709" s="27" t="n">
        <v>46024.54166666666</v>
      </c>
      <c r="G709" t="inlineStr">
        <is>
          <t>CREDITO</t>
        </is>
      </c>
      <c r="H709" t="inlineStr">
        <is>
          <t>PIX RECEBIDO ENTREPA02/01 ENTREPAY INSTITUICAO DE PAGAMENTO S.A 17.887.874/0001-05</t>
        </is>
      </c>
      <c r="I709" t="n">
        <v>1096271.16</v>
      </c>
    </row>
    <row r="710">
      <c r="A710" t="n">
        <v>237967</v>
      </c>
      <c r="B710" t="n">
        <v>133</v>
      </c>
      <c r="C710" t="inlineStr">
        <is>
          <t>Priceless - Bem Mais - Itaú</t>
        </is>
      </c>
      <c r="D710" t="n">
        <v>149</v>
      </c>
      <c r="E710" t="inlineStr">
        <is>
          <t>Priceless</t>
        </is>
      </c>
      <c r="F710" s="27" t="n">
        <v>46024.54166666666</v>
      </c>
      <c r="G710" t="inlineStr">
        <is>
          <t>CREDITO</t>
        </is>
      </c>
      <c r="H710" t="inlineStr">
        <is>
          <t>SALDO TOTAL DISPONÍVEL DIA</t>
        </is>
      </c>
      <c r="I710" t="n">
        <v>1102714.35</v>
      </c>
    </row>
    <row r="711">
      <c r="A711" t="n">
        <v>237307</v>
      </c>
      <c r="B711" t="n">
        <v>134</v>
      </c>
      <c r="C711" t="inlineStr">
        <is>
          <t>Priceless - Bem Mais - Kamino</t>
        </is>
      </c>
      <c r="D711" t="n">
        <v>149</v>
      </c>
      <c r="E711" t="inlineStr">
        <is>
          <t>Priceless</t>
        </is>
      </c>
      <c r="F711" s="27" t="n">
        <v>46024</v>
      </c>
      <c r="G711" t="inlineStr">
        <is>
          <t>DEBITO</t>
        </is>
      </c>
      <c r="H711" t="inlineStr">
        <is>
          <t>W.P.P. Comercio de Carnes Ltda</t>
        </is>
      </c>
      <c r="I711" t="n">
        <v>-3433.43</v>
      </c>
    </row>
    <row r="712">
      <c r="A712" t="n">
        <v>237308</v>
      </c>
      <c r="B712" t="n">
        <v>134</v>
      </c>
      <c r="C712" t="inlineStr">
        <is>
          <t>Priceless - Bem Mais - Kamino</t>
        </is>
      </c>
      <c r="D712" t="n">
        <v>149</v>
      </c>
      <c r="E712" t="inlineStr">
        <is>
          <t>Priceless</t>
        </is>
      </c>
      <c r="F712" s="27" t="n">
        <v>46024</v>
      </c>
      <c r="G712" t="inlineStr">
        <is>
          <t>DEBITO</t>
        </is>
      </c>
      <c r="H712" t="inlineStr">
        <is>
          <t>Fg7 Comercio e Distribuicao de Bebidas Ltda</t>
        </is>
      </c>
      <c r="I712" t="n">
        <v>-676.8</v>
      </c>
    </row>
    <row r="713">
      <c r="A713" t="n">
        <v>237309</v>
      </c>
      <c r="B713" t="n">
        <v>134</v>
      </c>
      <c r="C713" t="inlineStr">
        <is>
          <t>Priceless - Bem Mais - Kamino</t>
        </is>
      </c>
      <c r="D713" t="n">
        <v>149</v>
      </c>
      <c r="E713" t="inlineStr">
        <is>
          <t>Priceless</t>
        </is>
      </c>
      <c r="F713" s="27" t="n">
        <v>46024</v>
      </c>
      <c r="G713" t="inlineStr">
        <is>
          <t>DEBITO</t>
        </is>
      </c>
      <c r="H713" t="inlineStr">
        <is>
          <t>Jean Silverio da Silva</t>
        </is>
      </c>
      <c r="I713" t="n">
        <v>-560</v>
      </c>
    </row>
    <row r="714">
      <c r="A714" t="n">
        <v>237310</v>
      </c>
      <c r="B714" t="n">
        <v>134</v>
      </c>
      <c r="C714" t="inlineStr">
        <is>
          <t>Priceless - Bem Mais - Kamino</t>
        </is>
      </c>
      <c r="D714" t="n">
        <v>149</v>
      </c>
      <c r="E714" t="inlineStr">
        <is>
          <t>Priceless</t>
        </is>
      </c>
      <c r="F714" s="27" t="n">
        <v>46024</v>
      </c>
      <c r="G714" t="inlineStr">
        <is>
          <t>DEBITO</t>
        </is>
      </c>
      <c r="H714" t="inlineStr">
        <is>
          <t>Casa de Carnes P.J.J.Ltda</t>
        </is>
      </c>
      <c r="I714" t="n">
        <v>-2814.87</v>
      </c>
    </row>
    <row r="715">
      <c r="A715" t="n">
        <v>237280</v>
      </c>
      <c r="B715" t="n">
        <v>134</v>
      </c>
      <c r="C715" t="inlineStr">
        <is>
          <t>Priceless - Bem Mais - Kamino</t>
        </is>
      </c>
      <c r="D715" t="n">
        <v>149</v>
      </c>
      <c r="E715" t="inlineStr">
        <is>
          <t>Priceless</t>
        </is>
      </c>
      <c r="F715" s="27" t="n">
        <v>46024</v>
      </c>
      <c r="G715" t="inlineStr">
        <is>
          <t>DEBITO</t>
        </is>
      </c>
      <c r="H715" t="inlineStr">
        <is>
          <t>Itaueira Camaroes Ltda.</t>
        </is>
      </c>
      <c r="I715" t="n">
        <v>-648.75</v>
      </c>
    </row>
    <row r="716">
      <c r="A716" t="n">
        <v>237281</v>
      </c>
      <c r="B716" t="n">
        <v>134</v>
      </c>
      <c r="C716" t="inlineStr">
        <is>
          <t>Priceless - Bem Mais - Kamino</t>
        </is>
      </c>
      <c r="D716" t="n">
        <v>149</v>
      </c>
      <c r="E716" t="inlineStr">
        <is>
          <t>Priceless</t>
        </is>
      </c>
      <c r="F716" s="27" t="n">
        <v>46024</v>
      </c>
      <c r="G716" t="inlineStr">
        <is>
          <t>DEBITO</t>
        </is>
      </c>
      <c r="H716" t="inlineStr">
        <is>
          <t>Cecilia Tsuyaco Araki Silva Ltda</t>
        </is>
      </c>
      <c r="I716" t="n">
        <v>-307</v>
      </c>
    </row>
    <row r="717">
      <c r="A717" t="n">
        <v>237282</v>
      </c>
      <c r="B717" t="n">
        <v>134</v>
      </c>
      <c r="C717" t="inlineStr">
        <is>
          <t>Priceless - Bem Mais - Kamino</t>
        </is>
      </c>
      <c r="D717" t="n">
        <v>149</v>
      </c>
      <c r="E717" t="inlineStr">
        <is>
          <t>Priceless</t>
        </is>
      </c>
      <c r="F717" s="27" t="n">
        <v>46024</v>
      </c>
      <c r="G717" t="inlineStr">
        <is>
          <t>DEBITO</t>
        </is>
      </c>
      <c r="H717" t="inlineStr">
        <is>
          <t>Horta Nova Distribuidora de Hortifruti Ltda</t>
        </is>
      </c>
      <c r="I717" t="n">
        <v>-1496.56</v>
      </c>
    </row>
    <row r="718">
      <c r="A718" t="n">
        <v>237283</v>
      </c>
      <c r="B718" t="n">
        <v>134</v>
      </c>
      <c r="C718" t="inlineStr">
        <is>
          <t>Priceless - Bem Mais - Kamino</t>
        </is>
      </c>
      <c r="D718" t="n">
        <v>149</v>
      </c>
      <c r="E718" t="inlineStr">
        <is>
          <t>Priceless</t>
        </is>
      </c>
      <c r="F718" s="27" t="n">
        <v>46024</v>
      </c>
      <c r="G718" t="inlineStr">
        <is>
          <t>DEBITO</t>
        </is>
      </c>
      <c r="H718" t="inlineStr">
        <is>
          <t>Ambev S.A.</t>
        </is>
      </c>
      <c r="I718" t="n">
        <v>-3810.66</v>
      </c>
    </row>
    <row r="719">
      <c r="A719" t="n">
        <v>237284</v>
      </c>
      <c r="B719" t="n">
        <v>134</v>
      </c>
      <c r="C719" t="inlineStr">
        <is>
          <t>Priceless - Bem Mais - Kamino</t>
        </is>
      </c>
      <c r="D719" t="n">
        <v>149</v>
      </c>
      <c r="E719" t="inlineStr">
        <is>
          <t>Priceless</t>
        </is>
      </c>
      <c r="F719" s="27" t="n">
        <v>46024</v>
      </c>
      <c r="G719" t="inlineStr">
        <is>
          <t>DEBITO</t>
        </is>
      </c>
      <c r="H719" t="inlineStr">
        <is>
          <t>Linsan Servicos Terceirizados Ltda.</t>
        </is>
      </c>
      <c r="I719" t="n">
        <v>-8063.38</v>
      </c>
    </row>
    <row r="720">
      <c r="A720" t="n">
        <v>237285</v>
      </c>
      <c r="B720" t="n">
        <v>134</v>
      </c>
      <c r="C720" t="inlineStr">
        <is>
          <t>Priceless - Bem Mais - Kamino</t>
        </is>
      </c>
      <c r="D720" t="n">
        <v>149</v>
      </c>
      <c r="E720" t="inlineStr">
        <is>
          <t>Priceless</t>
        </is>
      </c>
      <c r="F720" s="27" t="n">
        <v>46024</v>
      </c>
      <c r="G720" t="inlineStr">
        <is>
          <t>DEBITO</t>
        </is>
      </c>
      <c r="H720" t="inlineStr">
        <is>
          <t>Jotao Comercio de Alimentos Ltda</t>
        </is>
      </c>
      <c r="I720" t="n">
        <v>-168</v>
      </c>
    </row>
    <row r="721">
      <c r="A721" t="n">
        <v>237286</v>
      </c>
      <c r="B721" t="n">
        <v>134</v>
      </c>
      <c r="C721" t="inlineStr">
        <is>
          <t>Priceless - Bem Mais - Kamino</t>
        </is>
      </c>
      <c r="D721" t="n">
        <v>149</v>
      </c>
      <c r="E721" t="inlineStr">
        <is>
          <t>Priceless</t>
        </is>
      </c>
      <c r="F721" s="27" t="n">
        <v>46024</v>
      </c>
      <c r="G721" t="inlineStr">
        <is>
          <t>DEBITO</t>
        </is>
      </c>
      <c r="H721" t="inlineStr">
        <is>
          <t>Antonio Carlos Silva Santos - Cpf Reembolso</t>
        </is>
      </c>
      <c r="I721" t="n">
        <v>-88.5</v>
      </c>
    </row>
    <row r="722">
      <c r="A722" t="n">
        <v>237306</v>
      </c>
      <c r="B722" t="n">
        <v>134</v>
      </c>
      <c r="C722" t="inlineStr">
        <is>
          <t>Priceless - Bem Mais - Kamino</t>
        </is>
      </c>
      <c r="D722" t="n">
        <v>149</v>
      </c>
      <c r="E722" t="inlineStr">
        <is>
          <t>Priceless</t>
        </is>
      </c>
      <c r="F722" s="27" t="n">
        <v>46024</v>
      </c>
      <c r="G722" t="inlineStr">
        <is>
          <t>DEBITO</t>
        </is>
      </c>
      <c r="H722" t="inlineStr">
        <is>
          <t>D.R.O. Produtos Alimenticios Ltda</t>
        </is>
      </c>
      <c r="I722" t="n">
        <v>-444.06</v>
      </c>
    </row>
    <row r="723">
      <c r="A723" t="n">
        <v>237277</v>
      </c>
      <c r="B723" t="n">
        <v>134</v>
      </c>
      <c r="C723" t="inlineStr">
        <is>
          <t>Priceless - Bem Mais - Kamino</t>
        </is>
      </c>
      <c r="D723" t="n">
        <v>149</v>
      </c>
      <c r="E723" t="inlineStr">
        <is>
          <t>Priceless</t>
        </is>
      </c>
      <c r="F723" s="27" t="n">
        <v>46024</v>
      </c>
      <c r="G723" t="inlineStr">
        <is>
          <t>DEBITO</t>
        </is>
      </c>
      <c r="H723" t="inlineStr">
        <is>
          <t>Cecilia Tsuyaco Araki Silva Ltda</t>
        </is>
      </c>
      <c r="I723" t="n">
        <v>-1350.7</v>
      </c>
    </row>
    <row r="724">
      <c r="A724" t="n">
        <v>237305</v>
      </c>
      <c r="B724" t="n">
        <v>134</v>
      </c>
      <c r="C724" t="inlineStr">
        <is>
          <t>Priceless - Bem Mais - Kamino</t>
        </is>
      </c>
      <c r="D724" t="n">
        <v>149</v>
      </c>
      <c r="E724" t="inlineStr">
        <is>
          <t>Priceless</t>
        </is>
      </c>
      <c r="F724" s="27" t="n">
        <v>46024</v>
      </c>
      <c r="G724" t="inlineStr">
        <is>
          <t>DEBITO</t>
        </is>
      </c>
      <c r="H724" t="inlineStr">
        <is>
          <t>Ecolab Quimica Ltda</t>
        </is>
      </c>
      <c r="I724" t="n">
        <v>-986.96</v>
      </c>
    </row>
    <row r="725">
      <c r="A725" t="n">
        <v>237287</v>
      </c>
      <c r="B725" t="n">
        <v>134</v>
      </c>
      <c r="C725" t="inlineStr">
        <is>
          <t>Priceless - Bem Mais - Kamino</t>
        </is>
      </c>
      <c r="D725" t="n">
        <v>149</v>
      </c>
      <c r="E725" t="inlineStr">
        <is>
          <t>Priceless</t>
        </is>
      </c>
      <c r="F725" s="27" t="n">
        <v>46024</v>
      </c>
      <c r="G725" t="inlineStr">
        <is>
          <t>DEBITO</t>
        </is>
      </c>
      <c r="H725" t="inlineStr">
        <is>
          <t>Schneider Producoes Ltda</t>
        </is>
      </c>
      <c r="I725" t="n">
        <v>-79.87</v>
      </c>
    </row>
    <row r="726">
      <c r="A726" t="n">
        <v>237288</v>
      </c>
      <c r="B726" t="n">
        <v>134</v>
      </c>
      <c r="C726" t="inlineStr">
        <is>
          <t>Priceless - Bem Mais - Kamino</t>
        </is>
      </c>
      <c r="D726" t="n">
        <v>149</v>
      </c>
      <c r="E726" t="inlineStr">
        <is>
          <t>Priceless</t>
        </is>
      </c>
      <c r="F726" s="27" t="n">
        <v>46024</v>
      </c>
      <c r="G726" t="inlineStr">
        <is>
          <t>DEBITO</t>
        </is>
      </c>
      <c r="H726" t="inlineStr">
        <is>
          <t>Horta Nova Distribuidora de Hortifruti Ltda</t>
        </is>
      </c>
      <c r="I726" t="n">
        <v>-306</v>
      </c>
    </row>
    <row r="727">
      <c r="A727" t="n">
        <v>237289</v>
      </c>
      <c r="B727" t="n">
        <v>134</v>
      </c>
      <c r="C727" t="inlineStr">
        <is>
          <t>Priceless - Bem Mais - Kamino</t>
        </is>
      </c>
      <c r="D727" t="n">
        <v>149</v>
      </c>
      <c r="E727" t="inlineStr">
        <is>
          <t>Priceless</t>
        </is>
      </c>
      <c r="F727" s="27" t="n">
        <v>46024</v>
      </c>
      <c r="G727" t="inlineStr">
        <is>
          <t>DEBITO</t>
        </is>
      </c>
      <c r="H727" t="inlineStr">
        <is>
          <t>Cecilia Tsuyaco Araki Silva Ltda</t>
        </is>
      </c>
      <c r="I727" t="n">
        <v>-681.4</v>
      </c>
    </row>
    <row r="728">
      <c r="A728" t="n">
        <v>237290</v>
      </c>
      <c r="B728" t="n">
        <v>134</v>
      </c>
      <c r="C728" t="inlineStr">
        <is>
          <t>Priceless - Bem Mais - Kamino</t>
        </is>
      </c>
      <c r="D728" t="n">
        <v>149</v>
      </c>
      <c r="E728" t="inlineStr">
        <is>
          <t>Priceless</t>
        </is>
      </c>
      <c r="F728" s="27" t="n">
        <v>46024</v>
      </c>
      <c r="G728" t="inlineStr">
        <is>
          <t>DEBITO</t>
        </is>
      </c>
      <c r="H728" t="inlineStr">
        <is>
          <t>Ostramar Pescados Ltda</t>
        </is>
      </c>
      <c r="I728" t="n">
        <v>-623</v>
      </c>
    </row>
    <row r="729">
      <c r="A729" t="n">
        <v>237291</v>
      </c>
      <c r="B729" t="n">
        <v>134</v>
      </c>
      <c r="C729" t="inlineStr">
        <is>
          <t>Priceless - Bem Mais - Kamino</t>
        </is>
      </c>
      <c r="D729" t="n">
        <v>149</v>
      </c>
      <c r="E729" t="inlineStr">
        <is>
          <t>Priceless</t>
        </is>
      </c>
      <c r="F729" s="27" t="n">
        <v>46024</v>
      </c>
      <c r="G729" t="inlineStr">
        <is>
          <t>DEBITO</t>
        </is>
      </c>
      <c r="H729" t="inlineStr">
        <is>
          <t>Dtk Comercio de Alimentos Ltda</t>
        </is>
      </c>
      <c r="I729" t="n">
        <v>-232.2</v>
      </c>
    </row>
    <row r="730">
      <c r="A730" t="n">
        <v>237292</v>
      </c>
      <c r="B730" t="n">
        <v>134</v>
      </c>
      <c r="C730" t="inlineStr">
        <is>
          <t>Priceless - Bem Mais - Kamino</t>
        </is>
      </c>
      <c r="D730" t="n">
        <v>149</v>
      </c>
      <c r="E730" t="inlineStr">
        <is>
          <t>Priceless</t>
        </is>
      </c>
      <c r="F730" s="27" t="n">
        <v>46024</v>
      </c>
      <c r="G730" t="inlineStr">
        <is>
          <t>DEBITO</t>
        </is>
      </c>
      <c r="H730" t="inlineStr">
        <is>
          <t>Horta Nova Distribuidora de Hortifruti Ltda</t>
        </is>
      </c>
      <c r="I730" t="n">
        <v>-866.2</v>
      </c>
    </row>
    <row r="731">
      <c r="A731" t="n">
        <v>237293</v>
      </c>
      <c r="B731" t="n">
        <v>134</v>
      </c>
      <c r="C731" t="inlineStr">
        <is>
          <t>Priceless - Bem Mais - Kamino</t>
        </is>
      </c>
      <c r="D731" t="n">
        <v>149</v>
      </c>
      <c r="E731" t="inlineStr">
        <is>
          <t>Priceless</t>
        </is>
      </c>
      <c r="F731" s="27" t="n">
        <v>46024</v>
      </c>
      <c r="G731" t="inlineStr">
        <is>
          <t>DEBITO</t>
        </is>
      </c>
      <c r="H731" t="inlineStr">
        <is>
          <t>Mar Direto Poc Comercio de Peixes Ltda</t>
        </is>
      </c>
      <c r="I731" t="n">
        <v>-1215</v>
      </c>
    </row>
    <row r="732">
      <c r="A732" t="n">
        <v>237294</v>
      </c>
      <c r="B732" t="n">
        <v>134</v>
      </c>
      <c r="C732" t="inlineStr">
        <is>
          <t>Priceless - Bem Mais - Kamino</t>
        </is>
      </c>
      <c r="D732" t="n">
        <v>149</v>
      </c>
      <c r="E732" t="inlineStr">
        <is>
          <t>Priceless</t>
        </is>
      </c>
      <c r="F732" s="27" t="n">
        <v>46024</v>
      </c>
      <c r="G732" t="inlineStr">
        <is>
          <t>DEBITO</t>
        </is>
      </c>
      <c r="H732" t="inlineStr">
        <is>
          <t>Comercio de Cereais Quatro Estrelas Ltda</t>
        </is>
      </c>
      <c r="I732" t="n">
        <v>-227.09</v>
      </c>
    </row>
    <row r="733">
      <c r="A733" t="n">
        <v>237295</v>
      </c>
      <c r="B733" t="n">
        <v>134</v>
      </c>
      <c r="C733" t="inlineStr">
        <is>
          <t>Priceless - Bem Mais - Kamino</t>
        </is>
      </c>
      <c r="D733" t="n">
        <v>149</v>
      </c>
      <c r="E733" t="inlineStr">
        <is>
          <t>Priceless</t>
        </is>
      </c>
      <c r="F733" s="27" t="n">
        <v>46024</v>
      </c>
      <c r="G733" t="inlineStr">
        <is>
          <t>DEBITO</t>
        </is>
      </c>
      <c r="H733" t="inlineStr">
        <is>
          <t>Estaff Solucoes Tecnologicas de Agenciam</t>
        </is>
      </c>
      <c r="I733" t="n">
        <v>-16832.87</v>
      </c>
    </row>
    <row r="734">
      <c r="A734" t="n">
        <v>237296</v>
      </c>
      <c r="B734" t="n">
        <v>134</v>
      </c>
      <c r="C734" t="inlineStr">
        <is>
          <t>Priceless - Bem Mais - Kamino</t>
        </is>
      </c>
      <c r="D734" t="n">
        <v>149</v>
      </c>
      <c r="E734" t="inlineStr">
        <is>
          <t>Priceless</t>
        </is>
      </c>
      <c r="F734" s="27" t="n">
        <v>46024</v>
      </c>
      <c r="G734" t="inlineStr">
        <is>
          <t>DEBITO</t>
        </is>
      </c>
      <c r="H734" t="inlineStr">
        <is>
          <t>Mario Pedro Feliciano - Hortifruti</t>
        </is>
      </c>
      <c r="I734" t="n">
        <v>-436.18</v>
      </c>
    </row>
    <row r="735">
      <c r="A735" t="n">
        <v>237297</v>
      </c>
      <c r="B735" t="n">
        <v>134</v>
      </c>
      <c r="C735" t="inlineStr">
        <is>
          <t>Priceless - Bem Mais - Kamino</t>
        </is>
      </c>
      <c r="D735" t="n">
        <v>149</v>
      </c>
      <c r="E735" t="inlineStr">
        <is>
          <t>Priceless</t>
        </is>
      </c>
      <c r="F735" s="27" t="n">
        <v>46024</v>
      </c>
      <c r="G735" t="inlineStr">
        <is>
          <t>DEBITO</t>
        </is>
      </c>
      <c r="H735" t="inlineStr">
        <is>
          <t>Ervas Finas Horticultura Ltda</t>
        </is>
      </c>
      <c r="I735" t="n">
        <v>-328.7</v>
      </c>
    </row>
    <row r="736">
      <c r="A736" t="n">
        <v>237298</v>
      </c>
      <c r="B736" t="n">
        <v>134</v>
      </c>
      <c r="C736" t="inlineStr">
        <is>
          <t>Priceless - Bem Mais - Kamino</t>
        </is>
      </c>
      <c r="D736" t="n">
        <v>149</v>
      </c>
      <c r="E736" t="inlineStr">
        <is>
          <t>Priceless</t>
        </is>
      </c>
      <c r="F736" s="27" t="n">
        <v>46024</v>
      </c>
      <c r="G736" t="inlineStr">
        <is>
          <t>DEBITO</t>
        </is>
      </c>
      <c r="H736" t="inlineStr">
        <is>
          <t>Top Master Servicos de Instalacoes, Reformas, Consertos e Locacao de Equipamentos Industriais Ltda</t>
        </is>
      </c>
      <c r="I736" t="n">
        <v>-1200</v>
      </c>
    </row>
    <row r="737">
      <c r="A737" t="n">
        <v>237299</v>
      </c>
      <c r="B737" t="n">
        <v>134</v>
      </c>
      <c r="C737" t="inlineStr">
        <is>
          <t>Priceless - Bem Mais - Kamino</t>
        </is>
      </c>
      <c r="D737" t="n">
        <v>149</v>
      </c>
      <c r="E737" t="inlineStr">
        <is>
          <t>Priceless</t>
        </is>
      </c>
      <c r="F737" s="27" t="n">
        <v>46024</v>
      </c>
      <c r="G737" t="inlineStr">
        <is>
          <t>DEBITO</t>
        </is>
      </c>
      <c r="H737" t="inlineStr">
        <is>
          <t>Nova Comercial do Peixe Ltda</t>
        </is>
      </c>
      <c r="I737" t="n">
        <v>-3353.6</v>
      </c>
    </row>
    <row r="738">
      <c r="A738" t="n">
        <v>237300</v>
      </c>
      <c r="B738" t="n">
        <v>134</v>
      </c>
      <c r="C738" t="inlineStr">
        <is>
          <t>Priceless - Bem Mais - Kamino</t>
        </is>
      </c>
      <c r="D738" t="n">
        <v>149</v>
      </c>
      <c r="E738" t="inlineStr">
        <is>
          <t>Priceless</t>
        </is>
      </c>
      <c r="F738" s="27" t="n">
        <v>46024</v>
      </c>
      <c r="G738" t="inlineStr">
        <is>
          <t>DEBITO</t>
        </is>
      </c>
      <c r="H738" t="inlineStr">
        <is>
          <t>Bgc Comercio de Utensilios para Bares e Restaurantes Ltda</t>
        </is>
      </c>
      <c r="I738" t="n">
        <v>-119.4</v>
      </c>
    </row>
    <row r="739">
      <c r="A739" t="n">
        <v>237301</v>
      </c>
      <c r="B739" t="n">
        <v>134</v>
      </c>
      <c r="C739" t="inlineStr">
        <is>
          <t>Priceless - Bem Mais - Kamino</t>
        </is>
      </c>
      <c r="D739" t="n">
        <v>149</v>
      </c>
      <c r="E739" t="inlineStr">
        <is>
          <t>Priceless</t>
        </is>
      </c>
      <c r="F739" s="27" t="n">
        <v>46024</v>
      </c>
      <c r="G739" t="inlineStr">
        <is>
          <t>DEBITO</t>
        </is>
      </c>
      <c r="H739" t="inlineStr">
        <is>
          <t>Itaueira Camaroes Ltda.</t>
        </is>
      </c>
      <c r="I739" t="n">
        <v>-648.75</v>
      </c>
    </row>
    <row r="740">
      <c r="A740" t="n">
        <v>237303</v>
      </c>
      <c r="B740" t="n">
        <v>134</v>
      </c>
      <c r="C740" t="inlineStr">
        <is>
          <t>Priceless - Bem Mais - Kamino</t>
        </is>
      </c>
      <c r="D740" t="n">
        <v>149</v>
      </c>
      <c r="E740" t="inlineStr">
        <is>
          <t>Priceless</t>
        </is>
      </c>
      <c r="F740" s="27" t="n">
        <v>46024</v>
      </c>
      <c r="G740" t="inlineStr">
        <is>
          <t>DEBITO</t>
        </is>
      </c>
      <c r="H740" t="inlineStr">
        <is>
          <t>Bgc Comercio de Utensilios para Bares e Restaurantes Ltda</t>
        </is>
      </c>
      <c r="I740" t="n">
        <v>-554.3200000000001</v>
      </c>
    </row>
    <row r="741">
      <c r="A741" t="n">
        <v>237276</v>
      </c>
      <c r="B741" t="n">
        <v>134</v>
      </c>
      <c r="C741" t="inlineStr">
        <is>
          <t>Priceless - Bem Mais - Kamino</t>
        </is>
      </c>
      <c r="D741" t="n">
        <v>149</v>
      </c>
      <c r="E741" t="inlineStr">
        <is>
          <t>Priceless</t>
        </is>
      </c>
      <c r="F741" s="27" t="n">
        <v>46024</v>
      </c>
      <c r="G741" t="inlineStr">
        <is>
          <t>DEBITO</t>
        </is>
      </c>
      <c r="H741" t="inlineStr">
        <is>
          <t>Pagseguro Internet I.P. S.A.</t>
        </is>
      </c>
      <c r="I741" t="n">
        <v>-395</v>
      </c>
    </row>
    <row r="742">
      <c r="A742" t="n">
        <v>237275</v>
      </c>
      <c r="B742" t="n">
        <v>134</v>
      </c>
      <c r="C742" t="inlineStr">
        <is>
          <t>Priceless - Bem Mais - Kamino</t>
        </is>
      </c>
      <c r="D742" t="n">
        <v>149</v>
      </c>
      <c r="E742" t="inlineStr">
        <is>
          <t>Priceless</t>
        </is>
      </c>
      <c r="F742" s="27" t="n">
        <v>46024</v>
      </c>
      <c r="G742" t="inlineStr">
        <is>
          <t>DEBITO</t>
        </is>
      </c>
      <c r="H742" t="inlineStr">
        <is>
          <t>Ci Equipamentos de Comunicacao Ltda</t>
        </is>
      </c>
      <c r="I742" t="n">
        <v>-125</v>
      </c>
    </row>
    <row r="743">
      <c r="A743" t="n">
        <v>237274</v>
      </c>
      <c r="B743" t="n">
        <v>134</v>
      </c>
      <c r="C743" t="inlineStr">
        <is>
          <t>Priceless - Bem Mais - Kamino</t>
        </is>
      </c>
      <c r="D743" t="n">
        <v>149</v>
      </c>
      <c r="E743" t="inlineStr">
        <is>
          <t>Priceless</t>
        </is>
      </c>
      <c r="F743" s="27" t="n">
        <v>46024</v>
      </c>
      <c r="G743" t="inlineStr">
        <is>
          <t>DEBITO</t>
        </is>
      </c>
      <c r="H743" t="inlineStr">
        <is>
          <t>Oliverio Soares Batista</t>
        </is>
      </c>
      <c r="I743" t="n">
        <v>-800</v>
      </c>
    </row>
    <row r="744">
      <c r="A744" t="n">
        <v>237273</v>
      </c>
      <c r="B744" t="n">
        <v>134</v>
      </c>
      <c r="C744" t="inlineStr">
        <is>
          <t>Priceless - Bem Mais - Kamino</t>
        </is>
      </c>
      <c r="D744" t="n">
        <v>149</v>
      </c>
      <c r="E744" t="inlineStr">
        <is>
          <t>Priceless</t>
        </is>
      </c>
      <c r="F744" s="27" t="n">
        <v>46024</v>
      </c>
      <c r="G744" t="inlineStr">
        <is>
          <t>DEBITO</t>
        </is>
      </c>
      <c r="H744" t="inlineStr">
        <is>
          <t>Heitor Nogueira Marin</t>
        </is>
      </c>
      <c r="I744" t="n">
        <v>-1375</v>
      </c>
    </row>
    <row r="745">
      <c r="A745" t="n">
        <v>237272</v>
      </c>
      <c r="B745" t="n">
        <v>134</v>
      </c>
      <c r="C745" t="inlineStr">
        <is>
          <t>Priceless - Bem Mais - Kamino</t>
        </is>
      </c>
      <c r="D745" t="n">
        <v>149</v>
      </c>
      <c r="E745" t="inlineStr">
        <is>
          <t>Priceless</t>
        </is>
      </c>
      <c r="F745" s="27" t="n">
        <v>46024</v>
      </c>
      <c r="G745" t="inlineStr">
        <is>
          <t>DEBITO</t>
        </is>
      </c>
      <c r="H745" t="inlineStr">
        <is>
          <t>Fabiano da Silva</t>
        </is>
      </c>
      <c r="I745" t="n">
        <v>-650</v>
      </c>
    </row>
    <row r="746">
      <c r="A746" t="n">
        <v>237271</v>
      </c>
      <c r="B746" t="n">
        <v>134</v>
      </c>
      <c r="C746" t="inlineStr">
        <is>
          <t>Priceless - Bem Mais - Kamino</t>
        </is>
      </c>
      <c r="D746" t="n">
        <v>149</v>
      </c>
      <c r="E746" t="inlineStr">
        <is>
          <t>Priceless</t>
        </is>
      </c>
      <c r="F746" s="27" t="n">
        <v>46024</v>
      </c>
      <c r="G746" t="inlineStr">
        <is>
          <t>DEBITO</t>
        </is>
      </c>
      <c r="H746" t="inlineStr">
        <is>
          <t>Fabiano da Silva</t>
        </is>
      </c>
      <c r="I746" t="n">
        <v>-550</v>
      </c>
    </row>
    <row r="747">
      <c r="A747" t="n">
        <v>237270</v>
      </c>
      <c r="B747" t="n">
        <v>134</v>
      </c>
      <c r="C747" t="inlineStr">
        <is>
          <t>Priceless - Bem Mais - Kamino</t>
        </is>
      </c>
      <c r="D747" t="n">
        <v>149</v>
      </c>
      <c r="E747" t="inlineStr">
        <is>
          <t>Priceless</t>
        </is>
      </c>
      <c r="F747" s="27" t="n">
        <v>46024</v>
      </c>
      <c r="G747" t="inlineStr">
        <is>
          <t>DEBITO</t>
        </is>
      </c>
      <c r="H747" t="inlineStr">
        <is>
          <t>Antonio Carlos Silva Santos - Cpf Reembolso</t>
        </is>
      </c>
      <c r="I747" t="n">
        <v>-300</v>
      </c>
    </row>
    <row r="748">
      <c r="A748" t="n">
        <v>237269</v>
      </c>
      <c r="B748" t="n">
        <v>134</v>
      </c>
      <c r="C748" t="inlineStr">
        <is>
          <t>Priceless - Bem Mais - Kamino</t>
        </is>
      </c>
      <c r="D748" t="n">
        <v>149</v>
      </c>
      <c r="E748" t="inlineStr">
        <is>
          <t>Priceless</t>
        </is>
      </c>
      <c r="F748" s="27" t="n">
        <v>46024</v>
      </c>
      <c r="G748" t="inlineStr">
        <is>
          <t>CREDITO</t>
        </is>
      </c>
      <c r="H748" t="inlineStr">
        <is>
          <t>TEMPUS FUGIT PARTICIPACOES E EMPREENDIMENTOS LTDA</t>
        </is>
      </c>
      <c r="I748" t="n">
        <v>1000</v>
      </c>
    </row>
    <row r="749">
      <c r="A749" t="n">
        <v>237268</v>
      </c>
      <c r="B749" t="n">
        <v>134</v>
      </c>
      <c r="C749" t="inlineStr">
        <is>
          <t>Priceless - Bem Mais - Kamino</t>
        </is>
      </c>
      <c r="D749" t="n">
        <v>149</v>
      </c>
      <c r="E749" t="inlineStr">
        <is>
          <t>Priceless</t>
        </is>
      </c>
      <c r="F749" s="27" t="n">
        <v>46024</v>
      </c>
      <c r="G749" t="inlineStr">
        <is>
          <t>CREDITO</t>
        </is>
      </c>
      <c r="H749" t="inlineStr">
        <is>
          <t>Zig Tecnologia S.A.</t>
        </is>
      </c>
      <c r="I749" t="n">
        <v>59570</v>
      </c>
    </row>
    <row r="750">
      <c r="A750" t="n">
        <v>237278</v>
      </c>
      <c r="B750" t="n">
        <v>134</v>
      </c>
      <c r="C750" t="inlineStr">
        <is>
          <t>Priceless - Bem Mais - Kamino</t>
        </is>
      </c>
      <c r="D750" t="n">
        <v>149</v>
      </c>
      <c r="E750" t="inlineStr">
        <is>
          <t>Priceless</t>
        </is>
      </c>
      <c r="F750" s="27" t="n">
        <v>46024</v>
      </c>
      <c r="G750" t="inlineStr">
        <is>
          <t>DEBITO</t>
        </is>
      </c>
      <c r="H750" t="inlineStr">
        <is>
          <t>Btard Padaria Artesanal Ltda</t>
        </is>
      </c>
      <c r="I750" t="n">
        <v>-618.75</v>
      </c>
    </row>
    <row r="751">
      <c r="A751" t="n">
        <v>237279</v>
      </c>
      <c r="B751" t="n">
        <v>134</v>
      </c>
      <c r="C751" t="inlineStr">
        <is>
          <t>Priceless - Bem Mais - Kamino</t>
        </is>
      </c>
      <c r="D751" t="n">
        <v>149</v>
      </c>
      <c r="E751" t="inlineStr">
        <is>
          <t>Priceless</t>
        </is>
      </c>
      <c r="F751" s="27" t="n">
        <v>46024</v>
      </c>
      <c r="G751" t="inlineStr">
        <is>
          <t>DEBITO</t>
        </is>
      </c>
      <c r="H751" t="inlineStr">
        <is>
          <t>Cecilia Tsuyaco Araki Silva Ltda</t>
        </is>
      </c>
      <c r="I751" t="n">
        <v>-88.8</v>
      </c>
    </row>
    <row r="752">
      <c r="A752" t="n">
        <v>237782</v>
      </c>
      <c r="B752" t="n">
        <v>149</v>
      </c>
      <c r="C752" t="inlineStr">
        <is>
          <t>Priceless - Duroc Filial Dois - Kamino</t>
        </is>
      </c>
      <c r="D752" t="n">
        <v>149</v>
      </c>
      <c r="E752" t="inlineStr">
        <is>
          <t>Priceless</t>
        </is>
      </c>
      <c r="F752" s="27" t="n">
        <v>46024</v>
      </c>
      <c r="G752" t="inlineStr">
        <is>
          <t>DEBITO</t>
        </is>
      </c>
      <c r="H752" t="inlineStr">
        <is>
          <t>Marcos Jose Bahia de Sousa Peres</t>
        </is>
      </c>
      <c r="I752" t="n">
        <v>-1100</v>
      </c>
    </row>
    <row r="753">
      <c r="A753" t="n">
        <v>237304</v>
      </c>
      <c r="B753" t="n">
        <v>134</v>
      </c>
      <c r="C753" t="inlineStr">
        <is>
          <t>Priceless - Bem Mais - Kamino</t>
        </is>
      </c>
      <c r="D753" t="n">
        <v>149</v>
      </c>
      <c r="E753" t="inlineStr">
        <is>
          <t>Priceless</t>
        </is>
      </c>
      <c r="F753" s="27" t="n">
        <v>46024</v>
      </c>
      <c r="G753" t="inlineStr">
        <is>
          <t>DEBITO</t>
        </is>
      </c>
      <c r="H753" t="inlineStr">
        <is>
          <t>Pagseguro Internet I.P. S.A.</t>
        </is>
      </c>
      <c r="I753" t="n">
        <v>-540</v>
      </c>
    </row>
    <row r="754">
      <c r="A754" t="n">
        <v>237302</v>
      </c>
      <c r="B754" t="n">
        <v>134</v>
      </c>
      <c r="C754" t="inlineStr">
        <is>
          <t>Priceless - Bem Mais - Kamino</t>
        </is>
      </c>
      <c r="D754" t="n">
        <v>149</v>
      </c>
      <c r="E754" t="inlineStr">
        <is>
          <t>Priceless</t>
        </is>
      </c>
      <c r="F754" s="27" t="n">
        <v>46024</v>
      </c>
      <c r="G754" t="inlineStr">
        <is>
          <t>DEBITO</t>
        </is>
      </c>
      <c r="H754" t="inlineStr">
        <is>
          <t>Matury Cajucultura Ltda</t>
        </is>
      </c>
      <c r="I754" t="n">
        <v>-1789.84</v>
      </c>
    </row>
    <row r="755">
      <c r="A755" t="n">
        <v>237774</v>
      </c>
      <c r="B755" t="n">
        <v>149</v>
      </c>
      <c r="C755" t="inlineStr">
        <is>
          <t>Priceless - Duroc Filial Dois - Kamino</t>
        </is>
      </c>
      <c r="D755" t="n">
        <v>149</v>
      </c>
      <c r="E755" t="inlineStr">
        <is>
          <t>Priceless</t>
        </is>
      </c>
      <c r="F755" s="27" t="n">
        <v>46024</v>
      </c>
      <c r="G755" t="inlineStr">
        <is>
          <t>CREDITO</t>
        </is>
      </c>
      <c r="H755" t="inlineStr">
        <is>
          <t>TEMPUS FUGIT PARTICIPACOES E EMPREENDIMENTOS LTDA</t>
        </is>
      </c>
      <c r="I755" t="n">
        <v>30000</v>
      </c>
    </row>
    <row r="756">
      <c r="A756" t="n">
        <v>237775</v>
      </c>
      <c r="B756" t="n">
        <v>149</v>
      </c>
      <c r="C756" t="inlineStr">
        <is>
          <t>Priceless - Duroc Filial Dois - Kamino</t>
        </is>
      </c>
      <c r="D756" t="n">
        <v>149</v>
      </c>
      <c r="E756" t="inlineStr">
        <is>
          <t>Priceless</t>
        </is>
      </c>
      <c r="F756" s="27" t="n">
        <v>46024</v>
      </c>
      <c r="G756" t="inlineStr">
        <is>
          <t>DEBITO</t>
        </is>
      </c>
      <c r="H756" t="inlineStr">
        <is>
          <t>Karol Cozinha Ltda</t>
        </is>
      </c>
      <c r="I756" t="n">
        <v>-6600</v>
      </c>
    </row>
    <row r="757">
      <c r="A757" t="n">
        <v>237776</v>
      </c>
      <c r="B757" t="n">
        <v>149</v>
      </c>
      <c r="C757" t="inlineStr">
        <is>
          <t>Priceless - Duroc Filial Dois - Kamino</t>
        </is>
      </c>
      <c r="D757" t="n">
        <v>149</v>
      </c>
      <c r="E757" t="inlineStr">
        <is>
          <t>Priceless</t>
        </is>
      </c>
      <c r="F757" s="27" t="n">
        <v>46024</v>
      </c>
      <c r="G757" t="inlineStr">
        <is>
          <t>DEBITO</t>
        </is>
      </c>
      <c r="H757" t="inlineStr">
        <is>
          <t>Siqueira &amp; Cia</t>
        </is>
      </c>
      <c r="I757" t="n">
        <v>-6600</v>
      </c>
    </row>
    <row r="758">
      <c r="A758" t="n">
        <v>237777</v>
      </c>
      <c r="B758" t="n">
        <v>149</v>
      </c>
      <c r="C758" t="inlineStr">
        <is>
          <t>Priceless - Duroc Filial Dois - Kamino</t>
        </is>
      </c>
      <c r="D758" t="n">
        <v>149</v>
      </c>
      <c r="E758" t="inlineStr">
        <is>
          <t>Priceless</t>
        </is>
      </c>
      <c r="F758" s="27" t="n">
        <v>46024</v>
      </c>
      <c r="G758" t="inlineStr">
        <is>
          <t>DEBITO</t>
        </is>
      </c>
      <c r="H758" t="inlineStr">
        <is>
          <t>Joao Gabriel Rodrigues dos Santos</t>
        </is>
      </c>
      <c r="I758" t="n">
        <v>-3300</v>
      </c>
    </row>
    <row r="759">
      <c r="A759" t="n">
        <v>237778</v>
      </c>
      <c r="B759" t="n">
        <v>149</v>
      </c>
      <c r="C759" t="inlineStr">
        <is>
          <t>Priceless - Duroc Filial Dois - Kamino</t>
        </is>
      </c>
      <c r="D759" t="n">
        <v>149</v>
      </c>
      <c r="E759" t="inlineStr">
        <is>
          <t>Priceless</t>
        </is>
      </c>
      <c r="F759" s="27" t="n">
        <v>46024</v>
      </c>
      <c r="G759" t="inlineStr">
        <is>
          <t>DEBITO</t>
        </is>
      </c>
      <c r="H759" t="inlineStr">
        <is>
          <t>Izabela Oliveira Siuves Certo Cpf</t>
        </is>
      </c>
      <c r="I759" t="n">
        <v>-2100</v>
      </c>
    </row>
    <row r="760">
      <c r="A760" t="n">
        <v>237779</v>
      </c>
      <c r="B760" t="n">
        <v>149</v>
      </c>
      <c r="C760" t="inlineStr">
        <is>
          <t>Priceless - Duroc Filial Dois - Kamino</t>
        </is>
      </c>
      <c r="D760" t="n">
        <v>149</v>
      </c>
      <c r="E760" t="inlineStr">
        <is>
          <t>Priceless</t>
        </is>
      </c>
      <c r="F760" s="27" t="n">
        <v>46024</v>
      </c>
      <c r="G760" t="inlineStr">
        <is>
          <t>DEBITO</t>
        </is>
      </c>
      <c r="H760" t="inlineStr">
        <is>
          <t>Leandro Monteiro de Moura</t>
        </is>
      </c>
      <c r="I760" t="n">
        <v>-2550</v>
      </c>
    </row>
    <row r="761">
      <c r="A761" t="n">
        <v>237781</v>
      </c>
      <c r="B761" t="n">
        <v>149</v>
      </c>
      <c r="C761" t="inlineStr">
        <is>
          <t>Priceless - Duroc Filial Dois - Kamino</t>
        </is>
      </c>
      <c r="D761" t="n">
        <v>149</v>
      </c>
      <c r="E761" t="inlineStr">
        <is>
          <t>Priceless</t>
        </is>
      </c>
      <c r="F761" s="27" t="n">
        <v>46024</v>
      </c>
      <c r="G761" t="inlineStr">
        <is>
          <t>DEBITO</t>
        </is>
      </c>
      <c r="H761" t="inlineStr">
        <is>
          <t>Felipe Cerqueira de Morais</t>
        </is>
      </c>
      <c r="I761" t="n">
        <v>-3300</v>
      </c>
    </row>
    <row r="762">
      <c r="A762" t="n">
        <v>237780</v>
      </c>
      <c r="B762" t="n">
        <v>149</v>
      </c>
      <c r="C762" t="inlineStr">
        <is>
          <t>Priceless - Duroc Filial Dois - Kamino</t>
        </is>
      </c>
      <c r="D762" t="n">
        <v>149</v>
      </c>
      <c r="E762" t="inlineStr">
        <is>
          <t>Priceless</t>
        </is>
      </c>
      <c r="F762" s="27" t="n">
        <v>46024</v>
      </c>
      <c r="G762" t="inlineStr">
        <is>
          <t>DEBITO</t>
        </is>
      </c>
      <c r="H762" t="inlineStr">
        <is>
          <t>56.769.609 Luiz Felipe Silva da Motta</t>
        </is>
      </c>
      <c r="I762" t="n">
        <v>-2000</v>
      </c>
    </row>
    <row r="763">
      <c r="A763" t="n">
        <v>237783</v>
      </c>
      <c r="B763" t="n">
        <v>149</v>
      </c>
      <c r="C763" t="inlineStr">
        <is>
          <t>Priceless - Duroc Filial Dois - Kamino</t>
        </is>
      </c>
      <c r="D763" t="n">
        <v>149</v>
      </c>
      <c r="E763" t="inlineStr">
        <is>
          <t>Priceless</t>
        </is>
      </c>
      <c r="F763" s="27" t="n">
        <v>46024</v>
      </c>
      <c r="G763" t="inlineStr">
        <is>
          <t>DEBITO</t>
        </is>
      </c>
      <c r="H763" t="inlineStr">
        <is>
          <t>Ivisson Ferreira Cardoso</t>
        </is>
      </c>
      <c r="I763" t="n">
        <v>-2100</v>
      </c>
    </row>
    <row r="764">
      <c r="A764" t="n">
        <v>237964</v>
      </c>
      <c r="B764" t="n">
        <v>133</v>
      </c>
      <c r="C764" t="inlineStr">
        <is>
          <t>Priceless - Bem Mais - Itaú</t>
        </is>
      </c>
      <c r="D764" t="n">
        <v>149</v>
      </c>
      <c r="E764" t="inlineStr">
        <is>
          <t>Priceless</t>
        </is>
      </c>
      <c r="F764" s="27" t="n">
        <v>46022.54166666666</v>
      </c>
      <c r="G764" t="inlineStr">
        <is>
          <t>CREDITO</t>
        </is>
      </c>
      <c r="H764" t="inlineStr">
        <is>
          <t>SALDO ANTERIOR</t>
        </is>
      </c>
      <c r="I764" t="n">
        <v>4890.57</v>
      </c>
    </row>
    <row r="765">
      <c r="A765" t="n">
        <v>234484</v>
      </c>
      <c r="B765" t="n">
        <v>149</v>
      </c>
      <c r="C765" t="inlineStr">
        <is>
          <t>Priceless - Duroc Filial Dois - Kamino</t>
        </is>
      </c>
      <c r="D765" t="n">
        <v>149</v>
      </c>
      <c r="E765" t="inlineStr">
        <is>
          <t>Priceless</t>
        </is>
      </c>
      <c r="F765" s="27" t="n">
        <v>46021</v>
      </c>
      <c r="G765" t="inlineStr">
        <is>
          <t>DEBITO</t>
        </is>
      </c>
      <c r="H765" t="inlineStr">
        <is>
          <t>Tarifa Pix Enviado-PJ</t>
        </is>
      </c>
      <c r="I765" t="n">
        <v>-0.5</v>
      </c>
    </row>
    <row r="766">
      <c r="A766" t="n">
        <v>234483</v>
      </c>
      <c r="B766" t="n">
        <v>149</v>
      </c>
      <c r="C766" t="inlineStr">
        <is>
          <t>Priceless - Duroc Filial Dois - Kamino</t>
        </is>
      </c>
      <c r="D766" t="n">
        <v>149</v>
      </c>
      <c r="E766" t="inlineStr">
        <is>
          <t>Priceless</t>
        </is>
      </c>
      <c r="F766" s="27" t="n">
        <v>46021</v>
      </c>
      <c r="G766" t="inlineStr">
        <is>
          <t>DEBITO</t>
        </is>
      </c>
      <c r="H766" t="inlineStr">
        <is>
          <t>Maiane da Silva Campos</t>
        </is>
      </c>
      <c r="I766" t="n">
        <v>-4530.11</v>
      </c>
    </row>
    <row r="767">
      <c r="A767" t="n">
        <v>234482</v>
      </c>
      <c r="B767" t="n">
        <v>149</v>
      </c>
      <c r="C767" t="inlineStr">
        <is>
          <t>Priceless - Duroc Filial Dois - Kamino</t>
        </is>
      </c>
      <c r="D767" t="n">
        <v>149</v>
      </c>
      <c r="E767" t="inlineStr">
        <is>
          <t>Priceless</t>
        </is>
      </c>
      <c r="F767" s="27" t="n">
        <v>46021</v>
      </c>
      <c r="G767" t="inlineStr">
        <is>
          <t>CREDITO</t>
        </is>
      </c>
      <c r="H767" t="inlineStr">
        <is>
          <t>TEMPUS FUGIT PARTICIPACOES E EMPREENDIMENTOS LTDA</t>
        </is>
      </c>
      <c r="I767" t="n">
        <v>5000</v>
      </c>
    </row>
    <row r="768">
      <c r="A768" t="n">
        <v>234481</v>
      </c>
      <c r="B768" t="n">
        <v>149</v>
      </c>
      <c r="C768" t="inlineStr">
        <is>
          <t>Priceless - Duroc Filial Dois - Kamino</t>
        </is>
      </c>
      <c r="D768" t="n">
        <v>149</v>
      </c>
      <c r="E768" t="inlineStr">
        <is>
          <t>Priceless</t>
        </is>
      </c>
      <c r="F768" s="27" t="n">
        <v>46021</v>
      </c>
      <c r="G768" t="inlineStr">
        <is>
          <t>DEBITO</t>
        </is>
      </c>
      <c r="H768" t="inlineStr">
        <is>
          <t>Porto Seguro Cia de Seguros Gerais</t>
        </is>
      </c>
      <c r="I768" t="n">
        <v>-484.52</v>
      </c>
    </row>
    <row r="769">
      <c r="A769" t="n">
        <v>234480</v>
      </c>
      <c r="B769" t="n">
        <v>149</v>
      </c>
      <c r="C769" t="inlineStr">
        <is>
          <t>Priceless - Duroc Filial Dois - Kamino</t>
        </is>
      </c>
      <c r="D769" t="n">
        <v>149</v>
      </c>
      <c r="E769" t="inlineStr">
        <is>
          <t>Priceless</t>
        </is>
      </c>
      <c r="F769" s="27" t="n">
        <v>46021</v>
      </c>
      <c r="G769" t="inlineStr">
        <is>
          <t>CREDITO</t>
        </is>
      </c>
      <c r="H769" t="inlineStr">
        <is>
          <t>TEMPUS FUGIT PARTICIPACOES E EMPREENDIMENTOS LTDA</t>
        </is>
      </c>
      <c r="I769" t="n">
        <v>500</v>
      </c>
    </row>
    <row r="770">
      <c r="A770" t="n">
        <v>234099</v>
      </c>
      <c r="B770" t="n">
        <v>134</v>
      </c>
      <c r="C770" t="inlineStr">
        <is>
          <t>Priceless - Bem Mais - Kamino</t>
        </is>
      </c>
      <c r="D770" t="n">
        <v>149</v>
      </c>
      <c r="E770" t="inlineStr">
        <is>
          <t>Priceless</t>
        </is>
      </c>
      <c r="F770" s="27" t="n">
        <v>46021</v>
      </c>
      <c r="G770" t="inlineStr">
        <is>
          <t>DEBITO</t>
        </is>
      </c>
      <c r="H770" t="inlineStr">
        <is>
          <t>Pinguina Sorverteria Ltda</t>
        </is>
      </c>
      <c r="I770" t="n">
        <v>-730</v>
      </c>
    </row>
    <row r="771">
      <c r="A771" t="n">
        <v>234098</v>
      </c>
      <c r="B771" t="n">
        <v>134</v>
      </c>
      <c r="C771" t="inlineStr">
        <is>
          <t>Priceless - Bem Mais - Kamino</t>
        </is>
      </c>
      <c r="D771" t="n">
        <v>149</v>
      </c>
      <c r="E771" t="inlineStr">
        <is>
          <t>Priceless</t>
        </is>
      </c>
      <c r="F771" s="27" t="n">
        <v>46021</v>
      </c>
      <c r="G771" t="inlineStr">
        <is>
          <t>DEBITO</t>
        </is>
      </c>
      <c r="H771" t="inlineStr">
        <is>
          <t>Fg7 Comercio e Distribuicao de Bebidas Ltda</t>
        </is>
      </c>
      <c r="I771" t="n">
        <v>-3855.63</v>
      </c>
    </row>
    <row r="772">
      <c r="A772" t="n">
        <v>234102</v>
      </c>
      <c r="B772" t="n">
        <v>134</v>
      </c>
      <c r="C772" t="inlineStr">
        <is>
          <t>Priceless - Bem Mais - Kamino</t>
        </is>
      </c>
      <c r="D772" t="n">
        <v>149</v>
      </c>
      <c r="E772" t="inlineStr">
        <is>
          <t>Priceless</t>
        </is>
      </c>
      <c r="F772" s="27" t="n">
        <v>46021</v>
      </c>
      <c r="G772" t="inlineStr">
        <is>
          <t>DEBITO</t>
        </is>
      </c>
      <c r="H772" t="inlineStr">
        <is>
          <t>Ms Frangos Ltda</t>
        </is>
      </c>
      <c r="I772" t="n">
        <v>-2854.01</v>
      </c>
    </row>
    <row r="773">
      <c r="A773" t="n">
        <v>234100</v>
      </c>
      <c r="B773" t="n">
        <v>134</v>
      </c>
      <c r="C773" t="inlineStr">
        <is>
          <t>Priceless - Bem Mais - Kamino</t>
        </is>
      </c>
      <c r="D773" t="n">
        <v>149</v>
      </c>
      <c r="E773" t="inlineStr">
        <is>
          <t>Priceless</t>
        </is>
      </c>
      <c r="F773" s="27" t="n">
        <v>46021</v>
      </c>
      <c r="G773" t="inlineStr">
        <is>
          <t>DEBITO</t>
        </is>
      </c>
      <c r="H773" t="inlineStr">
        <is>
          <t>Estaff Eventos e Consultoria Ltda</t>
        </is>
      </c>
      <c r="I773" t="n">
        <v>-42903.78</v>
      </c>
    </row>
    <row r="774">
      <c r="A774" t="n">
        <v>234101</v>
      </c>
      <c r="B774" t="n">
        <v>134</v>
      </c>
      <c r="C774" t="inlineStr">
        <is>
          <t>Priceless - Bem Mais - Kamino</t>
        </is>
      </c>
      <c r="D774" t="n">
        <v>149</v>
      </c>
      <c r="E774" t="inlineStr">
        <is>
          <t>Priceless</t>
        </is>
      </c>
      <c r="F774" s="27" t="n">
        <v>46021</v>
      </c>
      <c r="G774" t="inlineStr">
        <is>
          <t>DEBITO</t>
        </is>
      </c>
      <c r="H774" t="inlineStr">
        <is>
          <t>Zeus Comercio Atacadista de Bebidas Ltda</t>
        </is>
      </c>
      <c r="I774" t="n">
        <v>-647.64</v>
      </c>
    </row>
    <row r="775">
      <c r="A775" t="n">
        <v>234092</v>
      </c>
      <c r="B775" t="n">
        <v>134</v>
      </c>
      <c r="C775" t="inlineStr">
        <is>
          <t>Priceless - Bem Mais - Kamino</t>
        </is>
      </c>
      <c r="D775" t="n">
        <v>149</v>
      </c>
      <c r="E775" t="inlineStr">
        <is>
          <t>Priceless</t>
        </is>
      </c>
      <c r="F775" s="27" t="n">
        <v>46021</v>
      </c>
      <c r="G775" t="inlineStr">
        <is>
          <t>DEBITO</t>
        </is>
      </c>
      <c r="H775" t="inlineStr">
        <is>
          <t>Piramides Distribuidora Ltda</t>
        </is>
      </c>
      <c r="I775" t="n">
        <v>-653.98</v>
      </c>
    </row>
    <row r="776">
      <c r="A776" t="n">
        <v>234097</v>
      </c>
      <c r="B776" t="n">
        <v>134</v>
      </c>
      <c r="C776" t="inlineStr">
        <is>
          <t>Priceless - Bem Mais - Kamino</t>
        </is>
      </c>
      <c r="D776" t="n">
        <v>149</v>
      </c>
      <c r="E776" t="inlineStr">
        <is>
          <t>Priceless</t>
        </is>
      </c>
      <c r="F776" s="27" t="n">
        <v>46021</v>
      </c>
      <c r="G776" t="inlineStr">
        <is>
          <t>DEBITO</t>
        </is>
      </c>
      <c r="H776" t="inlineStr">
        <is>
          <t>Cg Food'S Distribuidora de Alimentos Ltda.</t>
        </is>
      </c>
      <c r="I776" t="n">
        <v>-1192</v>
      </c>
    </row>
    <row r="777">
      <c r="A777" t="n">
        <v>234096</v>
      </c>
      <c r="B777" t="n">
        <v>134</v>
      </c>
      <c r="C777" t="inlineStr">
        <is>
          <t>Priceless - Bem Mais - Kamino</t>
        </is>
      </c>
      <c r="D777" t="n">
        <v>149</v>
      </c>
      <c r="E777" t="inlineStr">
        <is>
          <t>Priceless</t>
        </is>
      </c>
      <c r="F777" s="27" t="n">
        <v>46021</v>
      </c>
      <c r="G777" t="inlineStr">
        <is>
          <t>DEBITO</t>
        </is>
      </c>
      <c r="H777" t="inlineStr">
        <is>
          <t>Dtk Comercio de Alimentos Ltda</t>
        </is>
      </c>
      <c r="I777" t="n">
        <v>-3748.21</v>
      </c>
    </row>
    <row r="778">
      <c r="A778" t="n">
        <v>234095</v>
      </c>
      <c r="B778" t="n">
        <v>134</v>
      </c>
      <c r="C778" t="inlineStr">
        <is>
          <t>Priceless - Bem Mais - Kamino</t>
        </is>
      </c>
      <c r="D778" t="n">
        <v>149</v>
      </c>
      <c r="E778" t="inlineStr">
        <is>
          <t>Priceless</t>
        </is>
      </c>
      <c r="F778" s="27" t="n">
        <v>46021</v>
      </c>
      <c r="G778" t="inlineStr">
        <is>
          <t>DEBITO</t>
        </is>
      </c>
      <c r="H778" t="inlineStr">
        <is>
          <t>Pagamento de Contas</t>
        </is>
      </c>
      <c r="I778" t="n">
        <v>-234.1</v>
      </c>
    </row>
    <row r="779">
      <c r="A779" t="n">
        <v>234094</v>
      </c>
      <c r="B779" t="n">
        <v>134</v>
      </c>
      <c r="C779" t="inlineStr">
        <is>
          <t>Priceless - Bem Mais - Kamino</t>
        </is>
      </c>
      <c r="D779" t="n">
        <v>149</v>
      </c>
      <c r="E779" t="inlineStr">
        <is>
          <t>Priceless</t>
        </is>
      </c>
      <c r="F779" s="27" t="n">
        <v>46021</v>
      </c>
      <c r="G779" t="inlineStr">
        <is>
          <t>DEBITO</t>
        </is>
      </c>
      <c r="H779" t="inlineStr">
        <is>
          <t>Pss - Central da Limpeza Ltda</t>
        </is>
      </c>
      <c r="I779" t="n">
        <v>-576</v>
      </c>
    </row>
    <row r="780">
      <c r="A780" t="n">
        <v>234093</v>
      </c>
      <c r="B780" t="n">
        <v>134</v>
      </c>
      <c r="C780" t="inlineStr">
        <is>
          <t>Priceless - Bem Mais - Kamino</t>
        </is>
      </c>
      <c r="D780" t="n">
        <v>149</v>
      </c>
      <c r="E780" t="inlineStr">
        <is>
          <t>Priceless</t>
        </is>
      </c>
      <c r="F780" s="27" t="n">
        <v>46021</v>
      </c>
      <c r="G780" t="inlineStr">
        <is>
          <t>DEBITO</t>
        </is>
      </c>
      <c r="H780" t="inlineStr">
        <is>
          <t>Ice4pros Fabrica de Gelo Ltda.</t>
        </is>
      </c>
      <c r="I780" t="n">
        <v>-973.2</v>
      </c>
    </row>
    <row r="781">
      <c r="A781" t="n">
        <v>234113</v>
      </c>
      <c r="B781" t="n">
        <v>134</v>
      </c>
      <c r="C781" t="inlineStr">
        <is>
          <t>Priceless - Bem Mais - Kamino</t>
        </is>
      </c>
      <c r="D781" t="n">
        <v>149</v>
      </c>
      <c r="E781" t="inlineStr">
        <is>
          <t>Priceless</t>
        </is>
      </c>
      <c r="F781" s="27" t="n">
        <v>46021</v>
      </c>
      <c r="G781" t="inlineStr">
        <is>
          <t>DEBITO</t>
        </is>
      </c>
      <c r="H781" t="inlineStr">
        <is>
          <t>Domo Produtos Orientais</t>
        </is>
      </c>
      <c r="I781" t="n">
        <v>-258.95</v>
      </c>
    </row>
    <row r="782">
      <c r="A782" t="n">
        <v>234103</v>
      </c>
      <c r="B782" t="n">
        <v>134</v>
      </c>
      <c r="C782" t="inlineStr">
        <is>
          <t>Priceless - Bem Mais - Kamino</t>
        </is>
      </c>
      <c r="D782" t="n">
        <v>149</v>
      </c>
      <c r="E782" t="inlineStr">
        <is>
          <t>Priceless</t>
        </is>
      </c>
      <c r="F782" s="27" t="n">
        <v>46021</v>
      </c>
      <c r="G782" t="inlineStr">
        <is>
          <t>DEBITO</t>
        </is>
      </c>
      <c r="H782" t="inlineStr">
        <is>
          <t>Ms Frangos Ltda</t>
        </is>
      </c>
      <c r="I782" t="n">
        <v>-2428.5</v>
      </c>
    </row>
    <row r="783">
      <c r="A783" t="n">
        <v>234104</v>
      </c>
      <c r="B783" t="n">
        <v>134</v>
      </c>
      <c r="C783" t="inlineStr">
        <is>
          <t>Priceless - Bem Mais - Kamino</t>
        </is>
      </c>
      <c r="D783" t="n">
        <v>149</v>
      </c>
      <c r="E783" t="inlineStr">
        <is>
          <t>Priceless</t>
        </is>
      </c>
      <c r="F783" s="27" t="n">
        <v>46021</v>
      </c>
      <c r="G783" t="inlineStr">
        <is>
          <t>DEBITO</t>
        </is>
      </c>
      <c r="H783" t="inlineStr">
        <is>
          <t>Horta Nova Distribuidora de Hortifruti Ltda</t>
        </is>
      </c>
      <c r="I783" t="n">
        <v>-1357.9</v>
      </c>
    </row>
    <row r="784">
      <c r="A784" t="n">
        <v>234105</v>
      </c>
      <c r="B784" t="n">
        <v>134</v>
      </c>
      <c r="C784" t="inlineStr">
        <is>
          <t>Priceless - Bem Mais - Kamino</t>
        </is>
      </c>
      <c r="D784" t="n">
        <v>149</v>
      </c>
      <c r="E784" t="inlineStr">
        <is>
          <t>Priceless</t>
        </is>
      </c>
      <c r="F784" s="27" t="n">
        <v>46021</v>
      </c>
      <c r="G784" t="inlineStr">
        <is>
          <t>DEBITO</t>
        </is>
      </c>
      <c r="H784" t="inlineStr">
        <is>
          <t>Fg7 Comercio e Distribuicao de Bebidas Ltda</t>
        </is>
      </c>
      <c r="I784" t="n">
        <v>-1058.47</v>
      </c>
    </row>
    <row r="785">
      <c r="A785" t="n">
        <v>234106</v>
      </c>
      <c r="B785" t="n">
        <v>134</v>
      </c>
      <c r="C785" t="inlineStr">
        <is>
          <t>Priceless - Bem Mais - Kamino</t>
        </is>
      </c>
      <c r="D785" t="n">
        <v>149</v>
      </c>
      <c r="E785" t="inlineStr">
        <is>
          <t>Priceless</t>
        </is>
      </c>
      <c r="F785" s="27" t="n">
        <v>46021</v>
      </c>
      <c r="G785" t="inlineStr">
        <is>
          <t>DEBITO</t>
        </is>
      </c>
      <c r="H785" t="inlineStr">
        <is>
          <t>Mar Direto Poc Comercio de Peixes Ltda</t>
        </is>
      </c>
      <c r="I785" t="n">
        <v>-9078</v>
      </c>
    </row>
    <row r="786">
      <c r="A786" t="n">
        <v>234107</v>
      </c>
      <c r="B786" t="n">
        <v>134</v>
      </c>
      <c r="C786" t="inlineStr">
        <is>
          <t>Priceless - Bem Mais - Kamino</t>
        </is>
      </c>
      <c r="D786" t="n">
        <v>149</v>
      </c>
      <c r="E786" t="inlineStr">
        <is>
          <t>Priceless</t>
        </is>
      </c>
      <c r="F786" s="27" t="n">
        <v>46021</v>
      </c>
      <c r="G786" t="inlineStr">
        <is>
          <t>DEBITO</t>
        </is>
      </c>
      <c r="H786" t="inlineStr">
        <is>
          <t>Ministerio da Fazenda</t>
        </is>
      </c>
      <c r="I786" t="n">
        <v>-1011.77</v>
      </c>
    </row>
    <row r="787">
      <c r="A787" t="n">
        <v>234108</v>
      </c>
      <c r="B787" t="n">
        <v>134</v>
      </c>
      <c r="C787" t="inlineStr">
        <is>
          <t>Priceless - Bem Mais - Kamino</t>
        </is>
      </c>
      <c r="D787" t="n">
        <v>149</v>
      </c>
      <c r="E787" t="inlineStr">
        <is>
          <t>Priceless</t>
        </is>
      </c>
      <c r="F787" s="27" t="n">
        <v>46021</v>
      </c>
      <c r="G787" t="inlineStr">
        <is>
          <t>DEBITO</t>
        </is>
      </c>
      <c r="H787" t="inlineStr">
        <is>
          <t>Piramides Distribuidora Ltda</t>
        </is>
      </c>
      <c r="I787" t="n">
        <v>-769.52</v>
      </c>
    </row>
    <row r="788">
      <c r="A788" t="n">
        <v>234109</v>
      </c>
      <c r="B788" t="n">
        <v>134</v>
      </c>
      <c r="C788" t="inlineStr">
        <is>
          <t>Priceless - Bem Mais - Kamino</t>
        </is>
      </c>
      <c r="D788" t="n">
        <v>149</v>
      </c>
      <c r="E788" t="inlineStr">
        <is>
          <t>Priceless</t>
        </is>
      </c>
      <c r="F788" s="27" t="n">
        <v>46021</v>
      </c>
      <c r="G788" t="inlineStr">
        <is>
          <t>DEBITO</t>
        </is>
      </c>
      <c r="H788" t="inlineStr">
        <is>
          <t>Front Bebidas Ltda</t>
        </is>
      </c>
      <c r="I788" t="n">
        <v>-3378.74</v>
      </c>
    </row>
    <row r="789">
      <c r="A789" t="n">
        <v>234110</v>
      </c>
      <c r="B789" t="n">
        <v>134</v>
      </c>
      <c r="C789" t="inlineStr">
        <is>
          <t>Priceless - Bem Mais - Kamino</t>
        </is>
      </c>
      <c r="D789" t="n">
        <v>149</v>
      </c>
      <c r="E789" t="inlineStr">
        <is>
          <t>Priceless</t>
        </is>
      </c>
      <c r="F789" s="27" t="n">
        <v>46021</v>
      </c>
      <c r="G789" t="inlineStr">
        <is>
          <t>DEBITO</t>
        </is>
      </c>
      <c r="H789" t="inlineStr">
        <is>
          <t>D.R.O. Produtos Alimenticios Ltda</t>
        </is>
      </c>
      <c r="I789" t="n">
        <v>-507.55</v>
      </c>
    </row>
    <row r="790">
      <c r="A790" t="n">
        <v>234111</v>
      </c>
      <c r="B790" t="n">
        <v>134</v>
      </c>
      <c r="C790" t="inlineStr">
        <is>
          <t>Priceless - Bem Mais - Kamino</t>
        </is>
      </c>
      <c r="D790" t="n">
        <v>149</v>
      </c>
      <c r="E790" t="inlineStr">
        <is>
          <t>Priceless</t>
        </is>
      </c>
      <c r="F790" s="27" t="n">
        <v>46021</v>
      </c>
      <c r="G790" t="inlineStr">
        <is>
          <t>DEBITO</t>
        </is>
      </c>
      <c r="H790" t="inlineStr">
        <is>
          <t>Mario Pedro Feliciano - Hortifruti</t>
        </is>
      </c>
      <c r="I790" t="n">
        <v>-609</v>
      </c>
    </row>
    <row r="791">
      <c r="A791" t="n">
        <v>234112</v>
      </c>
      <c r="B791" t="n">
        <v>134</v>
      </c>
      <c r="C791" t="inlineStr">
        <is>
          <t>Priceless - Bem Mais - Kamino</t>
        </is>
      </c>
      <c r="D791" t="n">
        <v>149</v>
      </c>
      <c r="E791" t="inlineStr">
        <is>
          <t>Priceless</t>
        </is>
      </c>
      <c r="F791" s="27" t="n">
        <v>46021</v>
      </c>
      <c r="G791" t="inlineStr">
        <is>
          <t>DEBITO</t>
        </is>
      </c>
      <c r="H791" t="inlineStr">
        <is>
          <t>Pagamento de Contas</t>
        </is>
      </c>
      <c r="I791" t="n">
        <v>-234.1</v>
      </c>
    </row>
    <row r="792">
      <c r="A792" t="n">
        <v>234051</v>
      </c>
      <c r="B792" t="n">
        <v>134</v>
      </c>
      <c r="C792" t="inlineStr">
        <is>
          <t>Priceless - Bem Mais - Kamino</t>
        </is>
      </c>
      <c r="D792" t="n">
        <v>149</v>
      </c>
      <c r="E792" t="inlineStr">
        <is>
          <t>Priceless</t>
        </is>
      </c>
      <c r="F792" s="27" t="n">
        <v>46021</v>
      </c>
      <c r="G792" t="inlineStr">
        <is>
          <t>DEBITO</t>
        </is>
      </c>
      <c r="H792" t="inlineStr">
        <is>
          <t>Impressao Artes Graficas Ltda</t>
        </is>
      </c>
      <c r="I792" t="n">
        <v>-715</v>
      </c>
    </row>
    <row r="793">
      <c r="A793" t="n">
        <v>234080</v>
      </c>
      <c r="B793" t="n">
        <v>134</v>
      </c>
      <c r="C793" t="inlineStr">
        <is>
          <t>Priceless - Bem Mais - Kamino</t>
        </is>
      </c>
      <c r="D793" t="n">
        <v>149</v>
      </c>
      <c r="E793" t="inlineStr">
        <is>
          <t>Priceless</t>
        </is>
      </c>
      <c r="F793" s="27" t="n">
        <v>46021</v>
      </c>
      <c r="G793" t="inlineStr">
        <is>
          <t>DEBITO</t>
        </is>
      </c>
      <c r="H793" t="inlineStr">
        <is>
          <t>Tarifa Pix Enviado-PJ</t>
        </is>
      </c>
      <c r="I793" t="n">
        <v>-0.5</v>
      </c>
    </row>
    <row r="794">
      <c r="A794" t="n">
        <v>234069</v>
      </c>
      <c r="B794" t="n">
        <v>134</v>
      </c>
      <c r="C794" t="inlineStr">
        <is>
          <t>Priceless - Bem Mais - Kamino</t>
        </is>
      </c>
      <c r="D794" t="n">
        <v>149</v>
      </c>
      <c r="E794" t="inlineStr">
        <is>
          <t>Priceless</t>
        </is>
      </c>
      <c r="F794" s="27" t="n">
        <v>46021</v>
      </c>
      <c r="G794" t="inlineStr">
        <is>
          <t>DEBITO</t>
        </is>
      </c>
      <c r="H794" t="inlineStr">
        <is>
          <t>Antonio Carlos Silva Santos - Cpf Reembolso</t>
        </is>
      </c>
      <c r="I794" t="n">
        <v>-300</v>
      </c>
    </row>
    <row r="795">
      <c r="A795" t="n">
        <v>234070</v>
      </c>
      <c r="B795" t="n">
        <v>134</v>
      </c>
      <c r="C795" t="inlineStr">
        <is>
          <t>Priceless - Bem Mais - Kamino</t>
        </is>
      </c>
      <c r="D795" t="n">
        <v>149</v>
      </c>
      <c r="E795" t="inlineStr">
        <is>
          <t>Priceless</t>
        </is>
      </c>
      <c r="F795" s="27" t="n">
        <v>46021</v>
      </c>
      <c r="G795" t="inlineStr">
        <is>
          <t>DEBITO</t>
        </is>
      </c>
      <c r="H795" t="inlineStr">
        <is>
          <t>Emporio M &amp; L Comercio de Alimentos e Bebidas Ltda</t>
        </is>
      </c>
      <c r="I795" t="n">
        <v>-2945.16</v>
      </c>
    </row>
    <row r="796">
      <c r="A796" t="n">
        <v>234071</v>
      </c>
      <c r="B796" t="n">
        <v>134</v>
      </c>
      <c r="C796" t="inlineStr">
        <is>
          <t>Priceless - Bem Mais - Kamino</t>
        </is>
      </c>
      <c r="D796" t="n">
        <v>149</v>
      </c>
      <c r="E796" t="inlineStr">
        <is>
          <t>Priceless</t>
        </is>
      </c>
      <c r="F796" s="27" t="n">
        <v>46021</v>
      </c>
      <c r="G796" t="inlineStr">
        <is>
          <t>DEBITO</t>
        </is>
      </c>
      <c r="H796" t="inlineStr">
        <is>
          <t>Emporio M &amp; L Comercio de Alimentos e Bebidas Ltda</t>
        </is>
      </c>
      <c r="I796" t="n">
        <v>-3167.71</v>
      </c>
    </row>
    <row r="797">
      <c r="A797" t="n">
        <v>234072</v>
      </c>
      <c r="B797" t="n">
        <v>134</v>
      </c>
      <c r="C797" t="inlineStr">
        <is>
          <t>Priceless - Bem Mais - Kamino</t>
        </is>
      </c>
      <c r="D797" t="n">
        <v>149</v>
      </c>
      <c r="E797" t="inlineStr">
        <is>
          <t>Priceless</t>
        </is>
      </c>
      <c r="F797" s="27" t="n">
        <v>46021</v>
      </c>
      <c r="G797" t="inlineStr">
        <is>
          <t>DEBITO</t>
        </is>
      </c>
      <c r="H797" t="inlineStr">
        <is>
          <t>Antonio Carlos Silva Santos - Cpf Reembolso</t>
        </is>
      </c>
      <c r="I797" t="n">
        <v>-300</v>
      </c>
    </row>
    <row r="798">
      <c r="A798" t="n">
        <v>234073</v>
      </c>
      <c r="B798" t="n">
        <v>134</v>
      </c>
      <c r="C798" t="inlineStr">
        <is>
          <t>Priceless - Bem Mais - Kamino</t>
        </is>
      </c>
      <c r="D798" t="n">
        <v>149</v>
      </c>
      <c r="E798" t="inlineStr">
        <is>
          <t>Priceless</t>
        </is>
      </c>
      <c r="F798" s="27" t="n">
        <v>46021</v>
      </c>
      <c r="G798" t="inlineStr">
        <is>
          <t>DEBITO</t>
        </is>
      </c>
      <c r="H798" t="inlineStr">
        <is>
          <t>Ministerio da Fazenda</t>
        </is>
      </c>
      <c r="I798" t="n">
        <v>-19702.38</v>
      </c>
    </row>
    <row r="799">
      <c r="A799" t="n">
        <v>234074</v>
      </c>
      <c r="B799" t="n">
        <v>134</v>
      </c>
      <c r="C799" t="inlineStr">
        <is>
          <t>Priceless - Bem Mais - Kamino</t>
        </is>
      </c>
      <c r="D799" t="n">
        <v>149</v>
      </c>
      <c r="E799" t="inlineStr">
        <is>
          <t>Priceless</t>
        </is>
      </c>
      <c r="F799" s="27" t="n">
        <v>46021</v>
      </c>
      <c r="G799" t="inlineStr">
        <is>
          <t>DEBITO</t>
        </is>
      </c>
      <c r="H799" t="inlineStr">
        <is>
          <t>Ministerio da Fazenda</t>
        </is>
      </c>
      <c r="I799" t="n">
        <v>-5412.07</v>
      </c>
    </row>
    <row r="800">
      <c r="A800" t="n">
        <v>234075</v>
      </c>
      <c r="B800" t="n">
        <v>134</v>
      </c>
      <c r="C800" t="inlineStr">
        <is>
          <t>Priceless - Bem Mais - Kamino</t>
        </is>
      </c>
      <c r="D800" t="n">
        <v>149</v>
      </c>
      <c r="E800" t="inlineStr">
        <is>
          <t>Priceless</t>
        </is>
      </c>
      <c r="F800" s="27" t="n">
        <v>46021</v>
      </c>
      <c r="G800" t="inlineStr">
        <is>
          <t>DEBITO</t>
        </is>
      </c>
      <c r="H800" t="inlineStr">
        <is>
          <t>Pagamento de Contas</t>
        </is>
      </c>
      <c r="I800" t="n">
        <v>-912</v>
      </c>
    </row>
    <row r="801">
      <c r="A801" t="n">
        <v>234076</v>
      </c>
      <c r="B801" t="n">
        <v>134</v>
      </c>
      <c r="C801" t="inlineStr">
        <is>
          <t>Priceless - Bem Mais - Kamino</t>
        </is>
      </c>
      <c r="D801" t="n">
        <v>149</v>
      </c>
      <c r="E801" t="inlineStr">
        <is>
          <t>Priceless</t>
        </is>
      </c>
      <c r="F801" s="27" t="n">
        <v>46021</v>
      </c>
      <c r="G801" t="inlineStr">
        <is>
          <t>DEBITO</t>
        </is>
      </c>
      <c r="H801" t="inlineStr">
        <is>
          <t>Ministerio da Fazenda</t>
        </is>
      </c>
      <c r="I801" t="n">
        <v>-2475.71</v>
      </c>
    </row>
    <row r="802">
      <c r="A802" t="n">
        <v>234077</v>
      </c>
      <c r="B802" t="n">
        <v>134</v>
      </c>
      <c r="C802" t="inlineStr">
        <is>
          <t>Priceless - Bem Mais - Kamino</t>
        </is>
      </c>
      <c r="D802" t="n">
        <v>149</v>
      </c>
      <c r="E802" t="inlineStr">
        <is>
          <t>Priceless</t>
        </is>
      </c>
      <c r="F802" s="27" t="n">
        <v>46021</v>
      </c>
      <c r="G802" t="inlineStr">
        <is>
          <t>DEBITO</t>
        </is>
      </c>
      <c r="H802" t="inlineStr">
        <is>
          <t>Ministerio da Fazenda</t>
        </is>
      </c>
      <c r="I802" t="n">
        <v>-1077.72</v>
      </c>
    </row>
    <row r="803">
      <c r="A803" t="n">
        <v>234078</v>
      </c>
      <c r="B803" t="n">
        <v>134</v>
      </c>
      <c r="C803" t="inlineStr">
        <is>
          <t>Priceless - Bem Mais - Kamino</t>
        </is>
      </c>
      <c r="D803" t="n">
        <v>149</v>
      </c>
      <c r="E803" t="inlineStr">
        <is>
          <t>Priceless</t>
        </is>
      </c>
      <c r="F803" s="27" t="n">
        <v>46021</v>
      </c>
      <c r="G803" t="inlineStr">
        <is>
          <t>DEBITO</t>
        </is>
      </c>
      <c r="H803" t="inlineStr">
        <is>
          <t>Fazenda Santa Rita Comercio, Promocoes, Eventos e Consultoria Ltda</t>
        </is>
      </c>
      <c r="I803" t="n">
        <v>-535</v>
      </c>
    </row>
    <row r="804">
      <c r="A804" t="n">
        <v>234079</v>
      </c>
      <c r="B804" t="n">
        <v>134</v>
      </c>
      <c r="C804" t="inlineStr">
        <is>
          <t>Priceless - Bem Mais - Kamino</t>
        </is>
      </c>
      <c r="D804" t="n">
        <v>149</v>
      </c>
      <c r="E804" t="inlineStr">
        <is>
          <t>Priceless</t>
        </is>
      </c>
      <c r="F804" s="27" t="n">
        <v>46021</v>
      </c>
      <c r="G804" t="inlineStr">
        <is>
          <t>DEBITO</t>
        </is>
      </c>
      <c r="H804" t="inlineStr">
        <is>
          <t>Alessandra Lourenco da Silva</t>
        </is>
      </c>
      <c r="I804" t="n">
        <v>-36.15</v>
      </c>
    </row>
    <row r="805">
      <c r="A805" t="n">
        <v>234091</v>
      </c>
      <c r="B805" t="n">
        <v>134</v>
      </c>
      <c r="C805" t="inlineStr">
        <is>
          <t>Priceless - Bem Mais - Kamino</t>
        </is>
      </c>
      <c r="D805" t="n">
        <v>149</v>
      </c>
      <c r="E805" t="inlineStr">
        <is>
          <t>Priceless</t>
        </is>
      </c>
      <c r="F805" s="27" t="n">
        <v>46021</v>
      </c>
      <c r="G805" t="inlineStr">
        <is>
          <t>DEBITO</t>
        </is>
      </c>
      <c r="H805" t="inlineStr">
        <is>
          <t>Telium Tecnologia da Informacao Ltda</t>
        </is>
      </c>
      <c r="I805" t="n">
        <v>-1000</v>
      </c>
    </row>
    <row r="806">
      <c r="A806" t="n">
        <v>234081</v>
      </c>
      <c r="B806" t="n">
        <v>134</v>
      </c>
      <c r="C806" t="inlineStr">
        <is>
          <t>Priceless - Bem Mais - Kamino</t>
        </is>
      </c>
      <c r="D806" t="n">
        <v>149</v>
      </c>
      <c r="E806" t="inlineStr">
        <is>
          <t>Priceless</t>
        </is>
      </c>
      <c r="F806" s="27" t="n">
        <v>46021</v>
      </c>
      <c r="G806" t="inlineStr">
        <is>
          <t>DEBITO</t>
        </is>
      </c>
      <c r="H806" t="inlineStr">
        <is>
          <t>Tarifa Pix Enviado-PJ</t>
        </is>
      </c>
      <c r="I806" t="n">
        <v>-0.5</v>
      </c>
    </row>
    <row r="807">
      <c r="A807" t="n">
        <v>234082</v>
      </c>
      <c r="B807" t="n">
        <v>134</v>
      </c>
      <c r="C807" t="inlineStr">
        <is>
          <t>Priceless - Bem Mais - Kamino</t>
        </is>
      </c>
      <c r="D807" t="n">
        <v>149</v>
      </c>
      <c r="E807" t="inlineStr">
        <is>
          <t>Priceless</t>
        </is>
      </c>
      <c r="F807" s="27" t="n">
        <v>46021</v>
      </c>
      <c r="G807" t="inlineStr">
        <is>
          <t>DEBITO</t>
        </is>
      </c>
      <c r="H807" t="inlineStr">
        <is>
          <t>Antonio Carlos Silva Santos - Cpf Reembolso</t>
        </is>
      </c>
      <c r="I807" t="n">
        <v>-300</v>
      </c>
    </row>
    <row r="808">
      <c r="A808" t="n">
        <v>234083</v>
      </c>
      <c r="B808" t="n">
        <v>134</v>
      </c>
      <c r="C808" t="inlineStr">
        <is>
          <t>Priceless - Bem Mais - Kamino</t>
        </is>
      </c>
      <c r="D808" t="n">
        <v>149</v>
      </c>
      <c r="E808" t="inlineStr">
        <is>
          <t>Priceless</t>
        </is>
      </c>
      <c r="F808" s="27" t="n">
        <v>46021</v>
      </c>
      <c r="G808" t="inlineStr">
        <is>
          <t>DEBITO</t>
        </is>
      </c>
      <c r="H808" t="inlineStr">
        <is>
          <t>Tarifa Pix Enviado-PJ</t>
        </is>
      </c>
      <c r="I808" t="n">
        <v>-0.5</v>
      </c>
    </row>
    <row r="809">
      <c r="A809" t="n">
        <v>234084</v>
      </c>
      <c r="B809" t="n">
        <v>134</v>
      </c>
      <c r="C809" t="inlineStr">
        <is>
          <t>Priceless - Bem Mais - Kamino</t>
        </is>
      </c>
      <c r="D809" t="n">
        <v>149</v>
      </c>
      <c r="E809" t="inlineStr">
        <is>
          <t>Priceless</t>
        </is>
      </c>
      <c r="F809" s="27" t="n">
        <v>46021</v>
      </c>
      <c r="G809" t="inlineStr">
        <is>
          <t>DEBITO</t>
        </is>
      </c>
      <c r="H809" t="inlineStr">
        <is>
          <t>Queijaria Atalaia Ltda</t>
        </is>
      </c>
      <c r="I809" t="n">
        <v>-1242.75</v>
      </c>
    </row>
    <row r="810">
      <c r="A810" t="n">
        <v>234085</v>
      </c>
      <c r="B810" t="n">
        <v>134</v>
      </c>
      <c r="C810" t="inlineStr">
        <is>
          <t>Priceless - Bem Mais - Kamino</t>
        </is>
      </c>
      <c r="D810" t="n">
        <v>149</v>
      </c>
      <c r="E810" t="inlineStr">
        <is>
          <t>Priceless</t>
        </is>
      </c>
      <c r="F810" s="27" t="n">
        <v>46021</v>
      </c>
      <c r="G810" t="inlineStr">
        <is>
          <t>DEBITO</t>
        </is>
      </c>
      <c r="H810" t="inlineStr">
        <is>
          <t>Cecilia Tsuyaco Araki Silva Ltda</t>
        </is>
      </c>
      <c r="I810" t="n">
        <v>-1009.8</v>
      </c>
    </row>
    <row r="811">
      <c r="A811" t="n">
        <v>234086</v>
      </c>
      <c r="B811" t="n">
        <v>134</v>
      </c>
      <c r="C811" t="inlineStr">
        <is>
          <t>Priceless - Bem Mais - Kamino</t>
        </is>
      </c>
      <c r="D811" t="n">
        <v>149</v>
      </c>
      <c r="E811" t="inlineStr">
        <is>
          <t>Priceless</t>
        </is>
      </c>
      <c r="F811" s="27" t="n">
        <v>46021</v>
      </c>
      <c r="G811" t="inlineStr">
        <is>
          <t>DEBITO</t>
        </is>
      </c>
      <c r="H811" t="inlineStr">
        <is>
          <t>Fg7 Comercio e Distribuicao de Bebidas Ltda</t>
        </is>
      </c>
      <c r="I811" t="n">
        <v>-1684.07</v>
      </c>
    </row>
    <row r="812">
      <c r="A812" t="n">
        <v>234087</v>
      </c>
      <c r="B812" t="n">
        <v>134</v>
      </c>
      <c r="C812" t="inlineStr">
        <is>
          <t>Priceless - Bem Mais - Kamino</t>
        </is>
      </c>
      <c r="D812" t="n">
        <v>149</v>
      </c>
      <c r="E812" t="inlineStr">
        <is>
          <t>Priceless</t>
        </is>
      </c>
      <c r="F812" s="27" t="n">
        <v>46021</v>
      </c>
      <c r="G812" t="inlineStr">
        <is>
          <t>DEBITO</t>
        </is>
      </c>
      <c r="H812" t="inlineStr">
        <is>
          <t>Emporio M &amp; L Comercio de Alimentos e Bebidas Ltda</t>
        </is>
      </c>
      <c r="I812" t="n">
        <v>-897.6</v>
      </c>
    </row>
    <row r="813">
      <c r="A813" t="n">
        <v>234088</v>
      </c>
      <c r="B813" t="n">
        <v>134</v>
      </c>
      <c r="C813" t="inlineStr">
        <is>
          <t>Priceless - Bem Mais - Kamino</t>
        </is>
      </c>
      <c r="D813" t="n">
        <v>149</v>
      </c>
      <c r="E813" t="inlineStr">
        <is>
          <t>Priceless</t>
        </is>
      </c>
      <c r="F813" s="27" t="n">
        <v>46021</v>
      </c>
      <c r="G813" t="inlineStr">
        <is>
          <t>DEBITO</t>
        </is>
      </c>
      <c r="H813" t="inlineStr">
        <is>
          <t>Pss - Central da Limpeza Ltda</t>
        </is>
      </c>
      <c r="I813" t="n">
        <v>-2086.42</v>
      </c>
    </row>
    <row r="814">
      <c r="A814" t="n">
        <v>234089</v>
      </c>
      <c r="B814" t="n">
        <v>134</v>
      </c>
      <c r="C814" t="inlineStr">
        <is>
          <t>Priceless - Bem Mais - Kamino</t>
        </is>
      </c>
      <c r="D814" t="n">
        <v>149</v>
      </c>
      <c r="E814" t="inlineStr">
        <is>
          <t>Priceless</t>
        </is>
      </c>
      <c r="F814" s="27" t="n">
        <v>46021</v>
      </c>
      <c r="G814" t="inlineStr">
        <is>
          <t>DEBITO</t>
        </is>
      </c>
      <c r="H814" t="inlineStr">
        <is>
          <t>Fg7 Comercio e Distribuicao de Bebidas Ltda</t>
        </is>
      </c>
      <c r="I814" t="n">
        <v>-4889.91</v>
      </c>
    </row>
    <row r="815">
      <c r="A815" t="n">
        <v>234090</v>
      </c>
      <c r="B815" t="n">
        <v>134</v>
      </c>
      <c r="C815" t="inlineStr">
        <is>
          <t>Priceless - Bem Mais - Kamino</t>
        </is>
      </c>
      <c r="D815" t="n">
        <v>149</v>
      </c>
      <c r="E815" t="inlineStr">
        <is>
          <t>Priceless</t>
        </is>
      </c>
      <c r="F815" s="27" t="n">
        <v>46021</v>
      </c>
      <c r="G815" t="inlineStr">
        <is>
          <t>DEBITO</t>
        </is>
      </c>
      <c r="H815" t="inlineStr">
        <is>
          <t>Bb Brasil Azeites Extravirgens Ltda</t>
        </is>
      </c>
      <c r="I815" t="n">
        <v>-2942</v>
      </c>
    </row>
    <row r="816">
      <c r="A816" t="n">
        <v>234115</v>
      </c>
      <c r="B816" t="n">
        <v>132</v>
      </c>
      <c r="C816" t="inlineStr">
        <is>
          <t>Priceless - Bem Mais - Santander</t>
        </is>
      </c>
      <c r="D816" t="n">
        <v>149</v>
      </c>
      <c r="E816" t="inlineStr">
        <is>
          <t>Priceless</t>
        </is>
      </c>
      <c r="F816" s="27" t="n">
        <v>46021</v>
      </c>
      <c r="G816" t="inlineStr">
        <is>
          <t>CREDITO</t>
        </is>
      </c>
      <c r="H816" t="inlineStr">
        <is>
          <t>Pix Recebido     04740876000125</t>
        </is>
      </c>
      <c r="I816" t="n">
        <v>374.06</v>
      </c>
    </row>
    <row r="817">
      <c r="A817" t="n">
        <v>233428</v>
      </c>
      <c r="B817" t="n">
        <v>133</v>
      </c>
      <c r="C817" t="inlineStr">
        <is>
          <t>Priceless - Bem Mais - Itaú</t>
        </is>
      </c>
      <c r="D817" t="n">
        <v>149</v>
      </c>
      <c r="E817" t="inlineStr">
        <is>
          <t>Priceless</t>
        </is>
      </c>
      <c r="F817" s="27" t="n">
        <v>46021</v>
      </c>
      <c r="G817" t="inlineStr">
        <is>
          <t>CREDITO</t>
        </is>
      </c>
      <c r="H817" t="inlineStr">
        <is>
          <t>DEP DIN CX AG 8774</t>
        </is>
      </c>
      <c r="I817" t="n">
        <v>4200</v>
      </c>
    </row>
    <row r="818">
      <c r="A818" t="n">
        <v>234053</v>
      </c>
      <c r="B818" t="n">
        <v>134</v>
      </c>
      <c r="C818" t="inlineStr">
        <is>
          <t>Priceless - Bem Mais - Kamino</t>
        </is>
      </c>
      <c r="D818" t="n">
        <v>149</v>
      </c>
      <c r="E818" t="inlineStr">
        <is>
          <t>Priceless</t>
        </is>
      </c>
      <c r="F818" s="27" t="n">
        <v>46021</v>
      </c>
      <c r="G818" t="inlineStr">
        <is>
          <t>DEBITO</t>
        </is>
      </c>
      <c r="H818" t="inlineStr">
        <is>
          <t>Ci Equipamentos de Comunicacao Ltda</t>
        </is>
      </c>
      <c r="I818" t="n">
        <v>-200</v>
      </c>
    </row>
    <row r="819">
      <c r="A819" t="n">
        <v>234052</v>
      </c>
      <c r="B819" t="n">
        <v>134</v>
      </c>
      <c r="C819" t="inlineStr">
        <is>
          <t>Priceless - Bem Mais - Kamino</t>
        </is>
      </c>
      <c r="D819" t="n">
        <v>149</v>
      </c>
      <c r="E819" t="inlineStr">
        <is>
          <t>Priceless</t>
        </is>
      </c>
      <c r="F819" s="27" t="n">
        <v>46021</v>
      </c>
      <c r="G819" t="inlineStr">
        <is>
          <t>DEBITO</t>
        </is>
      </c>
      <c r="H819" t="inlineStr">
        <is>
          <t>Tarifa Pix Enviado-PJ</t>
        </is>
      </c>
      <c r="I819" t="n">
        <v>-0.5</v>
      </c>
    </row>
    <row r="820">
      <c r="A820" t="n">
        <v>234050</v>
      </c>
      <c r="B820" t="n">
        <v>134</v>
      </c>
      <c r="C820" t="inlineStr">
        <is>
          <t>Priceless - Bem Mais - Kamino</t>
        </is>
      </c>
      <c r="D820" t="n">
        <v>149</v>
      </c>
      <c r="E820" t="inlineStr">
        <is>
          <t>Priceless</t>
        </is>
      </c>
      <c r="F820" s="27" t="n">
        <v>46021</v>
      </c>
      <c r="G820" t="inlineStr">
        <is>
          <t>DEBITO</t>
        </is>
      </c>
      <c r="H820" t="inlineStr">
        <is>
          <t>Tarifa Pix Enviado-PJ</t>
        </is>
      </c>
      <c r="I820" t="n">
        <v>-0.5</v>
      </c>
    </row>
    <row r="821">
      <c r="A821" t="n">
        <v>234049</v>
      </c>
      <c r="B821" t="n">
        <v>134</v>
      </c>
      <c r="C821" t="inlineStr">
        <is>
          <t>Priceless - Bem Mais - Kamino</t>
        </is>
      </c>
      <c r="D821" t="n">
        <v>149</v>
      </c>
      <c r="E821" t="inlineStr">
        <is>
          <t>Priceless</t>
        </is>
      </c>
      <c r="F821" s="27" t="n">
        <v>46021</v>
      </c>
      <c r="G821" t="inlineStr">
        <is>
          <t>DEBITO</t>
        </is>
      </c>
      <c r="H821" t="inlineStr">
        <is>
          <t>Tarifa Pix Enviado-PJ</t>
        </is>
      </c>
      <c r="I821" t="n">
        <v>-0.5</v>
      </c>
    </row>
    <row r="822">
      <c r="A822" t="n">
        <v>234048</v>
      </c>
      <c r="B822" t="n">
        <v>134</v>
      </c>
      <c r="C822" t="inlineStr">
        <is>
          <t>Priceless - Bem Mais - Kamino</t>
        </is>
      </c>
      <c r="D822" t="n">
        <v>149</v>
      </c>
      <c r="E822" t="inlineStr">
        <is>
          <t>Priceless</t>
        </is>
      </c>
      <c r="F822" s="27" t="n">
        <v>46021</v>
      </c>
      <c r="G822" t="inlineStr">
        <is>
          <t>DEBITO</t>
        </is>
      </c>
      <c r="H822" t="inlineStr">
        <is>
          <t>Ci Equipamentos de Comunicacao Ltda</t>
        </is>
      </c>
      <c r="I822" t="n">
        <v>-400</v>
      </c>
    </row>
    <row r="823">
      <c r="A823" t="n">
        <v>234047</v>
      </c>
      <c r="B823" t="n">
        <v>134</v>
      </c>
      <c r="C823" t="inlineStr">
        <is>
          <t>Priceless - Bem Mais - Kamino</t>
        </is>
      </c>
      <c r="D823" t="n">
        <v>149</v>
      </c>
      <c r="E823" t="inlineStr">
        <is>
          <t>Priceless</t>
        </is>
      </c>
      <c r="F823" s="27" t="n">
        <v>46021</v>
      </c>
      <c r="G823" t="inlineStr">
        <is>
          <t>DEBITO</t>
        </is>
      </c>
      <c r="H823" t="inlineStr">
        <is>
          <t>Thiago Lourenco Ferreira</t>
        </is>
      </c>
      <c r="I823" t="n">
        <v>-350</v>
      </c>
    </row>
    <row r="824">
      <c r="A824" t="n">
        <v>234046</v>
      </c>
      <c r="B824" t="n">
        <v>134</v>
      </c>
      <c r="C824" t="inlineStr">
        <is>
          <t>Priceless - Bem Mais - Kamino</t>
        </is>
      </c>
      <c r="D824" t="n">
        <v>149</v>
      </c>
      <c r="E824" t="inlineStr">
        <is>
          <t>Priceless</t>
        </is>
      </c>
      <c r="F824" s="27" t="n">
        <v>46021</v>
      </c>
      <c r="G824" t="inlineStr">
        <is>
          <t>DEBITO</t>
        </is>
      </c>
      <c r="H824" t="inlineStr">
        <is>
          <t>Tarifa Pix Enviado-PJ</t>
        </is>
      </c>
      <c r="I824" t="n">
        <v>-0.5</v>
      </c>
    </row>
    <row r="825">
      <c r="A825" t="n">
        <v>234045</v>
      </c>
      <c r="B825" t="n">
        <v>134</v>
      </c>
      <c r="C825" t="inlineStr">
        <is>
          <t>Priceless - Bem Mais - Kamino</t>
        </is>
      </c>
      <c r="D825" t="n">
        <v>149</v>
      </c>
      <c r="E825" t="inlineStr">
        <is>
          <t>Priceless</t>
        </is>
      </c>
      <c r="F825" s="27" t="n">
        <v>46021</v>
      </c>
      <c r="G825" t="inlineStr">
        <is>
          <t>DEBITO</t>
        </is>
      </c>
      <c r="H825" t="inlineStr">
        <is>
          <t>Claudia Christina W Ferreira</t>
        </is>
      </c>
      <c r="I825" t="n">
        <v>-2299</v>
      </c>
    </row>
    <row r="826">
      <c r="A826" t="n">
        <v>234044</v>
      </c>
      <c r="B826" t="n">
        <v>134</v>
      </c>
      <c r="C826" t="inlineStr">
        <is>
          <t>Priceless - Bem Mais - Kamino</t>
        </is>
      </c>
      <c r="D826" t="n">
        <v>149</v>
      </c>
      <c r="E826" t="inlineStr">
        <is>
          <t>Priceless</t>
        </is>
      </c>
      <c r="F826" s="27" t="n">
        <v>46021</v>
      </c>
      <c r="G826" t="inlineStr">
        <is>
          <t>CREDITO</t>
        </is>
      </c>
      <c r="H826" t="inlineStr">
        <is>
          <t>TEMPUS FUGIT PARTICIPACOES E EMPREENDIMENTOS LTDA</t>
        </is>
      </c>
      <c r="I826" t="n">
        <v>48000</v>
      </c>
    </row>
    <row r="827">
      <c r="A827" t="n">
        <v>234043</v>
      </c>
      <c r="B827" t="n">
        <v>134</v>
      </c>
      <c r="C827" t="inlineStr">
        <is>
          <t>Priceless - Bem Mais - Kamino</t>
        </is>
      </c>
      <c r="D827" t="n">
        <v>149</v>
      </c>
      <c r="E827" t="inlineStr">
        <is>
          <t>Priceless</t>
        </is>
      </c>
      <c r="F827" s="27" t="n">
        <v>46021</v>
      </c>
      <c r="G827" t="inlineStr">
        <is>
          <t>CREDITO</t>
        </is>
      </c>
      <c r="H827" t="inlineStr">
        <is>
          <t>Zig Tecnologia S.A.</t>
        </is>
      </c>
      <c r="I827" t="n">
        <v>50708</v>
      </c>
    </row>
    <row r="828">
      <c r="A828" t="n">
        <v>234114</v>
      </c>
      <c r="B828" t="n">
        <v>134</v>
      </c>
      <c r="C828" t="inlineStr">
        <is>
          <t>Priceless - Bem Mais - Kamino</t>
        </is>
      </c>
      <c r="D828" t="n">
        <v>149</v>
      </c>
      <c r="E828" t="inlineStr">
        <is>
          <t>Priceless</t>
        </is>
      </c>
      <c r="F828" s="27" t="n">
        <v>46021</v>
      </c>
      <c r="G828" t="inlineStr">
        <is>
          <t>DEBITO</t>
        </is>
      </c>
      <c r="H828" t="inlineStr">
        <is>
          <t>Mario Pedro Feliciano - Hortifruti</t>
        </is>
      </c>
      <c r="I828" t="n">
        <v>-223.99</v>
      </c>
    </row>
    <row r="829">
      <c r="A829" t="n">
        <v>234054</v>
      </c>
      <c r="B829" t="n">
        <v>134</v>
      </c>
      <c r="C829" t="inlineStr">
        <is>
          <t>Priceless - Bem Mais - Kamino</t>
        </is>
      </c>
      <c r="D829" t="n">
        <v>149</v>
      </c>
      <c r="E829" t="inlineStr">
        <is>
          <t>Priceless</t>
        </is>
      </c>
      <c r="F829" s="27" t="n">
        <v>46021</v>
      </c>
      <c r="G829" t="inlineStr">
        <is>
          <t>DEBITO</t>
        </is>
      </c>
      <c r="H829" t="inlineStr">
        <is>
          <t>Tarifa Pix Enviado-PJ</t>
        </is>
      </c>
      <c r="I829" t="n">
        <v>-0.5</v>
      </c>
    </row>
    <row r="830">
      <c r="A830" t="n">
        <v>234055</v>
      </c>
      <c r="B830" t="n">
        <v>134</v>
      </c>
      <c r="C830" t="inlineStr">
        <is>
          <t>Priceless - Bem Mais - Kamino</t>
        </is>
      </c>
      <c r="D830" t="n">
        <v>149</v>
      </c>
      <c r="E830" t="inlineStr">
        <is>
          <t>Priceless</t>
        </is>
      </c>
      <c r="F830" s="27" t="n">
        <v>46021</v>
      </c>
      <c r="G830" t="inlineStr">
        <is>
          <t>DEBITO</t>
        </is>
      </c>
      <c r="H830" t="inlineStr">
        <is>
          <t>Tarifa Pix Enviado-PJ</t>
        </is>
      </c>
      <c r="I830" t="n">
        <v>-0.5</v>
      </c>
    </row>
    <row r="831">
      <c r="A831" t="n">
        <v>234056</v>
      </c>
      <c r="B831" t="n">
        <v>134</v>
      </c>
      <c r="C831" t="inlineStr">
        <is>
          <t>Priceless - Bem Mais - Kamino</t>
        </is>
      </c>
      <c r="D831" t="n">
        <v>149</v>
      </c>
      <c r="E831" t="inlineStr">
        <is>
          <t>Priceless</t>
        </is>
      </c>
      <c r="F831" s="27" t="n">
        <v>46021</v>
      </c>
      <c r="G831" t="inlineStr">
        <is>
          <t>DEBITO</t>
        </is>
      </c>
      <c r="H831" t="inlineStr">
        <is>
          <t>Tarifa Pix Enviado-PJ</t>
        </is>
      </c>
      <c r="I831" t="n">
        <v>-0.5</v>
      </c>
    </row>
    <row r="832">
      <c r="A832" t="n">
        <v>234057</v>
      </c>
      <c r="B832" t="n">
        <v>134</v>
      </c>
      <c r="C832" t="inlineStr">
        <is>
          <t>Priceless - Bem Mais - Kamino</t>
        </is>
      </c>
      <c r="D832" t="n">
        <v>149</v>
      </c>
      <c r="E832" t="inlineStr">
        <is>
          <t>Priceless</t>
        </is>
      </c>
      <c r="F832" s="27" t="n">
        <v>46021</v>
      </c>
      <c r="G832" t="inlineStr">
        <is>
          <t>DEBITO</t>
        </is>
      </c>
      <c r="H832" t="inlineStr">
        <is>
          <t>Tarifa Pix Enviado-PJ</t>
        </is>
      </c>
      <c r="I832" t="n">
        <v>-0.5</v>
      </c>
    </row>
    <row r="833">
      <c r="A833" t="n">
        <v>234058</v>
      </c>
      <c r="B833" t="n">
        <v>134</v>
      </c>
      <c r="C833" t="inlineStr">
        <is>
          <t>Priceless - Bem Mais - Kamino</t>
        </is>
      </c>
      <c r="D833" t="n">
        <v>149</v>
      </c>
      <c r="E833" t="inlineStr">
        <is>
          <t>Priceless</t>
        </is>
      </c>
      <c r="F833" s="27" t="n">
        <v>46021</v>
      </c>
      <c r="G833" t="inlineStr">
        <is>
          <t>DEBITO</t>
        </is>
      </c>
      <c r="H833" t="inlineStr">
        <is>
          <t>Batard Padaria Artesanal Ltda</t>
        </is>
      </c>
      <c r="I833" t="n">
        <v>-96.59999999999999</v>
      </c>
    </row>
    <row r="834">
      <c r="A834" t="n">
        <v>234059</v>
      </c>
      <c r="B834" t="n">
        <v>134</v>
      </c>
      <c r="C834" t="inlineStr">
        <is>
          <t>Priceless - Bem Mais - Kamino</t>
        </is>
      </c>
      <c r="D834" t="n">
        <v>149</v>
      </c>
      <c r="E834" t="inlineStr">
        <is>
          <t>Priceless</t>
        </is>
      </c>
      <c r="F834" s="27" t="n">
        <v>46021</v>
      </c>
      <c r="G834" t="inlineStr">
        <is>
          <t>DEBITO</t>
        </is>
      </c>
      <c r="H834" t="inlineStr">
        <is>
          <t>Tarifa Pix Enviado-PJ</t>
        </is>
      </c>
      <c r="I834" t="n">
        <v>-0.5</v>
      </c>
    </row>
    <row r="835">
      <c r="A835" t="n">
        <v>234060</v>
      </c>
      <c r="B835" t="n">
        <v>134</v>
      </c>
      <c r="C835" t="inlineStr">
        <is>
          <t>Priceless - Bem Mais - Kamino</t>
        </is>
      </c>
      <c r="D835" t="n">
        <v>149</v>
      </c>
      <c r="E835" t="inlineStr">
        <is>
          <t>Priceless</t>
        </is>
      </c>
      <c r="F835" s="27" t="n">
        <v>46021</v>
      </c>
      <c r="G835" t="inlineStr">
        <is>
          <t>DEBITO</t>
        </is>
      </c>
      <c r="H835" t="inlineStr">
        <is>
          <t>Tarifa Pix Enviado-PJ</t>
        </is>
      </c>
      <c r="I835" t="n">
        <v>-0.5</v>
      </c>
    </row>
    <row r="836">
      <c r="A836" t="n">
        <v>234061</v>
      </c>
      <c r="B836" t="n">
        <v>134</v>
      </c>
      <c r="C836" t="inlineStr">
        <is>
          <t>Priceless - Bem Mais - Kamino</t>
        </is>
      </c>
      <c r="D836" t="n">
        <v>149</v>
      </c>
      <c r="E836" t="inlineStr">
        <is>
          <t>Priceless</t>
        </is>
      </c>
      <c r="F836" s="27" t="n">
        <v>46021</v>
      </c>
      <c r="G836" t="inlineStr">
        <is>
          <t>DEBITO</t>
        </is>
      </c>
      <c r="H836" t="inlineStr">
        <is>
          <t>Pagamento de Contas</t>
        </is>
      </c>
      <c r="I836" t="n">
        <v>-364.8</v>
      </c>
    </row>
    <row r="837">
      <c r="A837" t="n">
        <v>234062</v>
      </c>
      <c r="B837" t="n">
        <v>134</v>
      </c>
      <c r="C837" t="inlineStr">
        <is>
          <t>Priceless - Bem Mais - Kamino</t>
        </is>
      </c>
      <c r="D837" t="n">
        <v>149</v>
      </c>
      <c r="E837" t="inlineStr">
        <is>
          <t>Priceless</t>
        </is>
      </c>
      <c r="F837" s="27" t="n">
        <v>46021</v>
      </c>
      <c r="G837" t="inlineStr">
        <is>
          <t>DEBITO</t>
        </is>
      </c>
      <c r="H837" t="inlineStr">
        <is>
          <t>Ministerio da Fazenda</t>
        </is>
      </c>
      <c r="I837" t="n">
        <v>-5709.38</v>
      </c>
    </row>
    <row r="838">
      <c r="A838" t="n">
        <v>234063</v>
      </c>
      <c r="B838" t="n">
        <v>134</v>
      </c>
      <c r="C838" t="inlineStr">
        <is>
          <t>Priceless - Bem Mais - Kamino</t>
        </is>
      </c>
      <c r="D838" t="n">
        <v>149</v>
      </c>
      <c r="E838" t="inlineStr">
        <is>
          <t>Priceless</t>
        </is>
      </c>
      <c r="F838" s="27" t="n">
        <v>46021</v>
      </c>
      <c r="G838" t="inlineStr">
        <is>
          <t>DEBITO</t>
        </is>
      </c>
      <c r="H838" t="inlineStr">
        <is>
          <t>Claudia Christina W Ferreira</t>
        </is>
      </c>
      <c r="I838" t="n">
        <v>-266.66</v>
      </c>
    </row>
    <row r="839">
      <c r="A839" t="n">
        <v>234064</v>
      </c>
      <c r="B839" t="n">
        <v>134</v>
      </c>
      <c r="C839" t="inlineStr">
        <is>
          <t>Priceless - Bem Mais - Kamino</t>
        </is>
      </c>
      <c r="D839" t="n">
        <v>149</v>
      </c>
      <c r="E839" t="inlineStr">
        <is>
          <t>Priceless</t>
        </is>
      </c>
      <c r="F839" s="27" t="n">
        <v>46021</v>
      </c>
      <c r="G839" t="inlineStr">
        <is>
          <t>DEBITO</t>
        </is>
      </c>
      <c r="H839" t="inlineStr">
        <is>
          <t>Antonio Carlos Silva Santos - Cpf Reembolso</t>
        </is>
      </c>
      <c r="I839" t="n">
        <v>-33.1</v>
      </c>
    </row>
    <row r="840">
      <c r="A840" t="n">
        <v>234065</v>
      </c>
      <c r="B840" t="n">
        <v>134</v>
      </c>
      <c r="C840" t="inlineStr">
        <is>
          <t>Priceless - Bem Mais - Kamino</t>
        </is>
      </c>
      <c r="D840" t="n">
        <v>149</v>
      </c>
      <c r="E840" t="inlineStr">
        <is>
          <t>Priceless</t>
        </is>
      </c>
      <c r="F840" s="27" t="n">
        <v>46021</v>
      </c>
      <c r="G840" t="inlineStr">
        <is>
          <t>DEBITO</t>
        </is>
      </c>
      <c r="H840" t="inlineStr">
        <is>
          <t>Ministerio da Fazenda</t>
        </is>
      </c>
      <c r="I840" t="n">
        <v>-2123.55</v>
      </c>
    </row>
    <row r="841">
      <c r="A841" t="n">
        <v>234066</v>
      </c>
      <c r="B841" t="n">
        <v>134</v>
      </c>
      <c r="C841" t="inlineStr">
        <is>
          <t>Priceless - Bem Mais - Kamino</t>
        </is>
      </c>
      <c r="D841" t="n">
        <v>149</v>
      </c>
      <c r="E841" t="inlineStr">
        <is>
          <t>Priceless</t>
        </is>
      </c>
      <c r="F841" s="27" t="n">
        <v>46021</v>
      </c>
      <c r="G841" t="inlineStr">
        <is>
          <t>DEBITO</t>
        </is>
      </c>
      <c r="H841" t="inlineStr">
        <is>
          <t>Antonio Carlos Silva Santos - Cpf Reembolso</t>
        </is>
      </c>
      <c r="I841" t="n">
        <v>-33.54</v>
      </c>
    </row>
    <row r="842">
      <c r="A842" t="n">
        <v>234067</v>
      </c>
      <c r="B842" t="n">
        <v>134</v>
      </c>
      <c r="C842" t="inlineStr">
        <is>
          <t>Priceless - Bem Mais - Kamino</t>
        </is>
      </c>
      <c r="D842" t="n">
        <v>149</v>
      </c>
      <c r="E842" t="inlineStr">
        <is>
          <t>Priceless</t>
        </is>
      </c>
      <c r="F842" s="27" t="n">
        <v>46021</v>
      </c>
      <c r="G842" t="inlineStr">
        <is>
          <t>DEBITO</t>
        </is>
      </c>
      <c r="H842" t="inlineStr">
        <is>
          <t>Tarifa Pix Enviado-PJ</t>
        </is>
      </c>
      <c r="I842" t="n">
        <v>-0.5</v>
      </c>
    </row>
    <row r="843">
      <c r="A843" t="n">
        <v>234068</v>
      </c>
      <c r="B843" t="n">
        <v>134</v>
      </c>
      <c r="C843" t="inlineStr">
        <is>
          <t>Priceless - Bem Mais - Kamino</t>
        </is>
      </c>
      <c r="D843" t="n">
        <v>149</v>
      </c>
      <c r="E843" t="inlineStr">
        <is>
          <t>Priceless</t>
        </is>
      </c>
      <c r="F843" s="27" t="n">
        <v>46021</v>
      </c>
      <c r="G843" t="inlineStr">
        <is>
          <t>DEBITO</t>
        </is>
      </c>
      <c r="H843" t="inlineStr">
        <is>
          <t>Antonio Carlos Silva Santos - Cpf Reembolso</t>
        </is>
      </c>
      <c r="I843" t="n">
        <v>-300</v>
      </c>
    </row>
    <row r="844">
      <c r="A844" t="n">
        <v>234018</v>
      </c>
      <c r="B844" t="n">
        <v>134</v>
      </c>
      <c r="C844" t="inlineStr">
        <is>
          <t>Priceless - Bem Mais - Kamino</t>
        </is>
      </c>
      <c r="D844" t="n">
        <v>149</v>
      </c>
      <c r="E844" t="inlineStr">
        <is>
          <t>Priceless</t>
        </is>
      </c>
      <c r="F844" s="27" t="n">
        <v>46020</v>
      </c>
      <c r="G844" t="inlineStr">
        <is>
          <t>DEBITO</t>
        </is>
      </c>
      <c r="H844" t="inlineStr">
        <is>
          <t>Deolinda dos Santos Freitas 04133564855</t>
        </is>
      </c>
      <c r="I844" t="n">
        <v>-429.9</v>
      </c>
    </row>
    <row r="845">
      <c r="A845" t="n">
        <v>234042</v>
      </c>
      <c r="B845" t="n">
        <v>134</v>
      </c>
      <c r="C845" t="inlineStr">
        <is>
          <t>Priceless - Bem Mais - Kamino</t>
        </is>
      </c>
      <c r="D845" t="n">
        <v>149</v>
      </c>
      <c r="E845" t="inlineStr">
        <is>
          <t>Priceless</t>
        </is>
      </c>
      <c r="F845" s="27" t="n">
        <v>46020</v>
      </c>
      <c r="G845" t="inlineStr">
        <is>
          <t>DEBITO</t>
        </is>
      </c>
      <c r="H845" t="inlineStr">
        <is>
          <t>Tarifa Pix Enviado-PJ</t>
        </is>
      </c>
      <c r="I845" t="n">
        <v>-0.5</v>
      </c>
    </row>
    <row r="846">
      <c r="A846" t="n">
        <v>233427</v>
      </c>
      <c r="B846" t="n">
        <v>133</v>
      </c>
      <c r="C846" t="inlineStr">
        <is>
          <t>Priceless - Bem Mais - Itaú</t>
        </is>
      </c>
      <c r="D846" t="n">
        <v>149</v>
      </c>
      <c r="E846" t="inlineStr">
        <is>
          <t>Priceless</t>
        </is>
      </c>
      <c r="F846" s="27" t="n">
        <v>46020</v>
      </c>
      <c r="G846" t="inlineStr">
        <is>
          <t>CREDITO</t>
        </is>
      </c>
      <c r="H846" t="inlineStr">
        <is>
          <t>RECEBIMENTOS TICKET SERVICOS SA 47.866.934/0001-74</t>
        </is>
      </c>
      <c r="I846" t="n">
        <v>306.05</v>
      </c>
    </row>
    <row r="847">
      <c r="A847" t="n">
        <v>234041</v>
      </c>
      <c r="B847" t="n">
        <v>134</v>
      </c>
      <c r="C847" t="inlineStr">
        <is>
          <t>Priceless - Bem Mais - Kamino</t>
        </is>
      </c>
      <c r="D847" t="n">
        <v>149</v>
      </c>
      <c r="E847" t="inlineStr">
        <is>
          <t>Priceless</t>
        </is>
      </c>
      <c r="F847" s="27" t="n">
        <v>46020</v>
      </c>
      <c r="G847" t="inlineStr">
        <is>
          <t>DEBITO</t>
        </is>
      </c>
      <c r="H847" t="inlineStr">
        <is>
          <t>Tempus Fugit Participacoes e Empreendimentos Ltda</t>
        </is>
      </c>
      <c r="I847" t="n">
        <v>-30000</v>
      </c>
    </row>
    <row r="848">
      <c r="A848" t="n">
        <v>234040</v>
      </c>
      <c r="B848" t="n">
        <v>134</v>
      </c>
      <c r="C848" t="inlineStr">
        <is>
          <t>Priceless - Bem Mais - Kamino</t>
        </is>
      </c>
      <c r="D848" t="n">
        <v>149</v>
      </c>
      <c r="E848" t="inlineStr">
        <is>
          <t>Priceless</t>
        </is>
      </c>
      <c r="F848" s="27" t="n">
        <v>46020</v>
      </c>
      <c r="G848" t="inlineStr">
        <is>
          <t>DEBITO</t>
        </is>
      </c>
      <c r="H848" t="inlineStr">
        <is>
          <t>Trex - Comercio e Servicos em Extintores Ltda</t>
        </is>
      </c>
      <c r="I848" t="n">
        <v>-210</v>
      </c>
    </row>
    <row r="849">
      <c r="A849" t="n">
        <v>234039</v>
      </c>
      <c r="B849" t="n">
        <v>134</v>
      </c>
      <c r="C849" t="inlineStr">
        <is>
          <t>Priceless - Bem Mais - Kamino</t>
        </is>
      </c>
      <c r="D849" t="n">
        <v>149</v>
      </c>
      <c r="E849" t="inlineStr">
        <is>
          <t>Priceless</t>
        </is>
      </c>
      <c r="F849" s="27" t="n">
        <v>46020</v>
      </c>
      <c r="G849" t="inlineStr">
        <is>
          <t>DEBITO</t>
        </is>
      </c>
      <c r="H849" t="inlineStr">
        <is>
          <t>Domo Produtos Orientais</t>
        </is>
      </c>
      <c r="I849" t="n">
        <v>-72.5</v>
      </c>
    </row>
    <row r="850">
      <c r="A850" t="n">
        <v>234038</v>
      </c>
      <c r="B850" t="n">
        <v>134</v>
      </c>
      <c r="C850" t="inlineStr">
        <is>
          <t>Priceless - Bem Mais - Kamino</t>
        </is>
      </c>
      <c r="D850" t="n">
        <v>149</v>
      </c>
      <c r="E850" t="inlineStr">
        <is>
          <t>Priceless</t>
        </is>
      </c>
      <c r="F850" s="27" t="n">
        <v>46020</v>
      </c>
      <c r="G850" t="inlineStr">
        <is>
          <t>DEBITO</t>
        </is>
      </c>
      <c r="H850" t="inlineStr">
        <is>
          <t>Bruna Nogueira Ribeiro</t>
        </is>
      </c>
      <c r="I850" t="n">
        <v>-350</v>
      </c>
    </row>
    <row r="851">
      <c r="A851" t="n">
        <v>234037</v>
      </c>
      <c r="B851" t="n">
        <v>134</v>
      </c>
      <c r="C851" t="inlineStr">
        <is>
          <t>Priceless - Bem Mais - Kamino</t>
        </is>
      </c>
      <c r="D851" t="n">
        <v>149</v>
      </c>
      <c r="E851" t="inlineStr">
        <is>
          <t>Priceless</t>
        </is>
      </c>
      <c r="F851" s="27" t="n">
        <v>46020</v>
      </c>
      <c r="G851" t="inlineStr">
        <is>
          <t>DEBITO</t>
        </is>
      </c>
      <c r="H851" t="inlineStr">
        <is>
          <t>Tarifa Pix Enviado-PJ</t>
        </is>
      </c>
      <c r="I851" t="n">
        <v>-0.5</v>
      </c>
    </row>
    <row r="852">
      <c r="A852" t="n">
        <v>234036</v>
      </c>
      <c r="B852" t="n">
        <v>134</v>
      </c>
      <c r="C852" t="inlineStr">
        <is>
          <t>Priceless - Bem Mais - Kamino</t>
        </is>
      </c>
      <c r="D852" t="n">
        <v>149</v>
      </c>
      <c r="E852" t="inlineStr">
        <is>
          <t>Priceless</t>
        </is>
      </c>
      <c r="F852" s="27" t="n">
        <v>46020</v>
      </c>
      <c r="G852" t="inlineStr">
        <is>
          <t>DEBITO</t>
        </is>
      </c>
      <c r="H852" t="inlineStr">
        <is>
          <t>Fabiano da Silva</t>
        </is>
      </c>
      <c r="I852" t="n">
        <v>-350</v>
      </c>
    </row>
    <row r="853">
      <c r="A853" t="n">
        <v>234035</v>
      </c>
      <c r="B853" t="n">
        <v>134</v>
      </c>
      <c r="C853" t="inlineStr">
        <is>
          <t>Priceless - Bem Mais - Kamino</t>
        </is>
      </c>
      <c r="D853" t="n">
        <v>149</v>
      </c>
      <c r="E853" t="inlineStr">
        <is>
          <t>Priceless</t>
        </is>
      </c>
      <c r="F853" s="27" t="n">
        <v>46020</v>
      </c>
      <c r="G853" t="inlineStr">
        <is>
          <t>DEBITO</t>
        </is>
      </c>
      <c r="H853" t="inlineStr">
        <is>
          <t>Tarifa Pix Enviado-PJ</t>
        </is>
      </c>
      <c r="I853" t="n">
        <v>-0.5</v>
      </c>
    </row>
    <row r="854">
      <c r="A854" t="n">
        <v>234034</v>
      </c>
      <c r="B854" t="n">
        <v>134</v>
      </c>
      <c r="C854" t="inlineStr">
        <is>
          <t>Priceless - Bem Mais - Kamino</t>
        </is>
      </c>
      <c r="D854" t="n">
        <v>149</v>
      </c>
      <c r="E854" t="inlineStr">
        <is>
          <t>Priceless</t>
        </is>
      </c>
      <c r="F854" s="27" t="n">
        <v>46020</v>
      </c>
      <c r="G854" t="inlineStr">
        <is>
          <t>DEBITO</t>
        </is>
      </c>
      <c r="H854" t="inlineStr">
        <is>
          <t>Multifrangos Comercio de Alimentos Ltda</t>
        </is>
      </c>
      <c r="I854" t="n">
        <v>-2546.71</v>
      </c>
    </row>
    <row r="855">
      <c r="A855" t="n">
        <v>234033</v>
      </c>
      <c r="B855" t="n">
        <v>134</v>
      </c>
      <c r="C855" t="inlineStr">
        <is>
          <t>Priceless - Bem Mais - Kamino</t>
        </is>
      </c>
      <c r="D855" t="n">
        <v>149</v>
      </c>
      <c r="E855" t="inlineStr">
        <is>
          <t>Priceless</t>
        </is>
      </c>
      <c r="F855" s="27" t="n">
        <v>46020</v>
      </c>
      <c r="G855" t="inlineStr">
        <is>
          <t>DEBITO</t>
        </is>
      </c>
      <c r="H855" t="inlineStr">
        <is>
          <t>Multifrangos Comercio de Alimentos Ltda</t>
        </is>
      </c>
      <c r="I855" t="n">
        <v>-566.58</v>
      </c>
    </row>
    <row r="856">
      <c r="A856" t="n">
        <v>234032</v>
      </c>
      <c r="B856" t="n">
        <v>134</v>
      </c>
      <c r="C856" t="inlineStr">
        <is>
          <t>Priceless - Bem Mais - Kamino</t>
        </is>
      </c>
      <c r="D856" t="n">
        <v>149</v>
      </c>
      <c r="E856" t="inlineStr">
        <is>
          <t>Priceless</t>
        </is>
      </c>
      <c r="F856" s="27" t="n">
        <v>46020</v>
      </c>
      <c r="G856" t="inlineStr">
        <is>
          <t>DEBITO</t>
        </is>
      </c>
      <c r="H856" t="inlineStr">
        <is>
          <t>Sw Brasil Distribuidora Consultoria e Importadora Ltda</t>
        </is>
      </c>
      <c r="I856" t="n">
        <v>-2088</v>
      </c>
    </row>
    <row r="857">
      <c r="A857" t="n">
        <v>234031</v>
      </c>
      <c r="B857" t="n">
        <v>134</v>
      </c>
      <c r="C857" t="inlineStr">
        <is>
          <t>Priceless - Bem Mais - Kamino</t>
        </is>
      </c>
      <c r="D857" t="n">
        <v>149</v>
      </c>
      <c r="E857" t="inlineStr">
        <is>
          <t>Priceless</t>
        </is>
      </c>
      <c r="F857" s="27" t="n">
        <v>46020</v>
      </c>
      <c r="G857" t="inlineStr">
        <is>
          <t>DEBITO</t>
        </is>
      </c>
      <c r="H857" t="inlineStr">
        <is>
          <t>Laticinios Piramide Ltda</t>
        </is>
      </c>
      <c r="I857" t="n">
        <v>-622.4</v>
      </c>
    </row>
    <row r="858">
      <c r="A858" t="n">
        <v>234030</v>
      </c>
      <c r="B858" t="n">
        <v>134</v>
      </c>
      <c r="C858" t="inlineStr">
        <is>
          <t>Priceless - Bem Mais - Kamino</t>
        </is>
      </c>
      <c r="D858" t="n">
        <v>149</v>
      </c>
      <c r="E858" t="inlineStr">
        <is>
          <t>Priceless</t>
        </is>
      </c>
      <c r="F858" s="27" t="n">
        <v>46020</v>
      </c>
      <c r="G858" t="inlineStr">
        <is>
          <t>DEBITO</t>
        </is>
      </c>
      <c r="H858" t="inlineStr">
        <is>
          <t>Valparaiso Vinhos e Vinhedos Ltda</t>
        </is>
      </c>
      <c r="I858" t="n">
        <v>-481.62</v>
      </c>
    </row>
    <row r="859">
      <c r="A859" t="n">
        <v>234029</v>
      </c>
      <c r="B859" t="n">
        <v>134</v>
      </c>
      <c r="C859" t="inlineStr">
        <is>
          <t>Priceless - Bem Mais - Kamino</t>
        </is>
      </c>
      <c r="D859" t="n">
        <v>149</v>
      </c>
      <c r="E859" t="inlineStr">
        <is>
          <t>Priceless</t>
        </is>
      </c>
      <c r="F859" s="27" t="n">
        <v>46020</v>
      </c>
      <c r="G859" t="inlineStr">
        <is>
          <t>DEBITO</t>
        </is>
      </c>
      <c r="H859" t="inlineStr">
        <is>
          <t>Mar Direto Poc Comercio de Peixes Ltda</t>
        </is>
      </c>
      <c r="I859" t="n">
        <v>-5115</v>
      </c>
    </row>
    <row r="860">
      <c r="A860" t="n">
        <v>234028</v>
      </c>
      <c r="B860" t="n">
        <v>134</v>
      </c>
      <c r="C860" t="inlineStr">
        <is>
          <t>Priceless - Bem Mais - Kamino</t>
        </is>
      </c>
      <c r="D860" t="n">
        <v>149</v>
      </c>
      <c r="E860" t="inlineStr">
        <is>
          <t>Priceless</t>
        </is>
      </c>
      <c r="F860" s="27" t="n">
        <v>46020</v>
      </c>
      <c r="G860" t="inlineStr">
        <is>
          <t>DEBITO</t>
        </is>
      </c>
      <c r="H860" t="inlineStr">
        <is>
          <t>Luckau Comercio de Alimentos Saudaveis</t>
        </is>
      </c>
      <c r="I860" t="n">
        <v>-749.5</v>
      </c>
    </row>
    <row r="861">
      <c r="A861" t="n">
        <v>234117</v>
      </c>
      <c r="B861" t="n">
        <v>132</v>
      </c>
      <c r="C861" t="inlineStr">
        <is>
          <t>Priceless - Bem Mais - Santander</t>
        </is>
      </c>
      <c r="D861" t="n">
        <v>149</v>
      </c>
      <c r="E861" t="inlineStr">
        <is>
          <t>Priceless</t>
        </is>
      </c>
      <c r="F861" s="27" t="n">
        <v>46020</v>
      </c>
      <c r="G861" t="inlineStr">
        <is>
          <t>CREDITO</t>
        </is>
      </c>
      <c r="H861" t="inlineStr">
        <is>
          <t>Antecipacao Getnet</t>
        </is>
      </c>
      <c r="I861" t="n">
        <v>62.29</v>
      </c>
    </row>
    <row r="862">
      <c r="A862" t="n">
        <v>234003</v>
      </c>
      <c r="B862" t="n">
        <v>134</v>
      </c>
      <c r="C862" t="inlineStr">
        <is>
          <t>Priceless - Bem Mais - Kamino</t>
        </is>
      </c>
      <c r="D862" t="n">
        <v>149</v>
      </c>
      <c r="E862" t="inlineStr">
        <is>
          <t>Priceless</t>
        </is>
      </c>
      <c r="F862" s="27" t="n">
        <v>46020</v>
      </c>
      <c r="G862" t="inlineStr">
        <is>
          <t>CREDITO</t>
        </is>
      </c>
      <c r="H862" t="inlineStr">
        <is>
          <t>Zig Tecnologia S.A.</t>
        </is>
      </c>
      <c r="I862" t="n">
        <v>105518</v>
      </c>
    </row>
    <row r="863">
      <c r="A863" t="n">
        <v>234004</v>
      </c>
      <c r="B863" t="n">
        <v>134</v>
      </c>
      <c r="C863" t="inlineStr">
        <is>
          <t>Priceless - Bem Mais - Kamino</t>
        </is>
      </c>
      <c r="D863" t="n">
        <v>149</v>
      </c>
      <c r="E863" t="inlineStr">
        <is>
          <t>Priceless</t>
        </is>
      </c>
      <c r="F863" s="27" t="n">
        <v>46020</v>
      </c>
      <c r="G863" t="inlineStr">
        <is>
          <t>DEBITO</t>
        </is>
      </c>
      <c r="H863" t="inlineStr">
        <is>
          <t>Ministerio da Fazenda</t>
        </is>
      </c>
      <c r="I863" t="n">
        <v>-13875.62</v>
      </c>
    </row>
    <row r="864">
      <c r="A864" t="n">
        <v>234005</v>
      </c>
      <c r="B864" t="n">
        <v>134</v>
      </c>
      <c r="C864" t="inlineStr">
        <is>
          <t>Priceless - Bem Mais - Kamino</t>
        </is>
      </c>
      <c r="D864" t="n">
        <v>149</v>
      </c>
      <c r="E864" t="inlineStr">
        <is>
          <t>Priceless</t>
        </is>
      </c>
      <c r="F864" s="27" t="n">
        <v>46020</v>
      </c>
      <c r="G864" t="inlineStr">
        <is>
          <t>DEBITO</t>
        </is>
      </c>
      <c r="H864" t="inlineStr">
        <is>
          <t>Zahil Importadora Ltda</t>
        </is>
      </c>
      <c r="I864" t="n">
        <v>-1505.23</v>
      </c>
    </row>
    <row r="865">
      <c r="A865" t="n">
        <v>234006</v>
      </c>
      <c r="B865" t="n">
        <v>134</v>
      </c>
      <c r="C865" t="inlineStr">
        <is>
          <t>Priceless - Bem Mais - Kamino</t>
        </is>
      </c>
      <c r="D865" t="n">
        <v>149</v>
      </c>
      <c r="E865" t="inlineStr">
        <is>
          <t>Priceless</t>
        </is>
      </c>
      <c r="F865" s="27" t="n">
        <v>46020</v>
      </c>
      <c r="G865" t="inlineStr">
        <is>
          <t>DEBITO</t>
        </is>
      </c>
      <c r="H865" t="inlineStr">
        <is>
          <t>Arena Vip Distribuidora de Bebidas Ltda</t>
        </is>
      </c>
      <c r="I865" t="n">
        <v>-1658.1</v>
      </c>
    </row>
    <row r="866">
      <c r="A866" t="n">
        <v>234007</v>
      </c>
      <c r="B866" t="n">
        <v>134</v>
      </c>
      <c r="C866" t="inlineStr">
        <is>
          <t>Priceless - Bem Mais - Kamino</t>
        </is>
      </c>
      <c r="D866" t="n">
        <v>149</v>
      </c>
      <c r="E866" t="inlineStr">
        <is>
          <t>Priceless</t>
        </is>
      </c>
      <c r="F866" s="27" t="n">
        <v>46020</v>
      </c>
      <c r="G866" t="inlineStr">
        <is>
          <t>DEBITO</t>
        </is>
      </c>
      <c r="H866" t="inlineStr">
        <is>
          <t>Mar Direto Poc Comercio de Peixes Ltda</t>
        </is>
      </c>
      <c r="I866" t="n">
        <v>-862.5</v>
      </c>
    </row>
    <row r="867">
      <c r="A867" t="n">
        <v>234008</v>
      </c>
      <c r="B867" t="n">
        <v>134</v>
      </c>
      <c r="C867" t="inlineStr">
        <is>
          <t>Priceless - Bem Mais - Kamino</t>
        </is>
      </c>
      <c r="D867" t="n">
        <v>149</v>
      </c>
      <c r="E867" t="inlineStr">
        <is>
          <t>Priceless</t>
        </is>
      </c>
      <c r="F867" s="27" t="n">
        <v>46020</v>
      </c>
      <c r="G867" t="inlineStr">
        <is>
          <t>DEBITO</t>
        </is>
      </c>
      <c r="H867" t="inlineStr">
        <is>
          <t>Pss - Central da Limpeza Ltda</t>
        </is>
      </c>
      <c r="I867" t="n">
        <v>-2368.56</v>
      </c>
    </row>
    <row r="868">
      <c r="A868" t="n">
        <v>234009</v>
      </c>
      <c r="B868" t="n">
        <v>134</v>
      </c>
      <c r="C868" t="inlineStr">
        <is>
          <t>Priceless - Bem Mais - Kamino</t>
        </is>
      </c>
      <c r="D868" t="n">
        <v>149</v>
      </c>
      <c r="E868" t="inlineStr">
        <is>
          <t>Priceless</t>
        </is>
      </c>
      <c r="F868" s="27" t="n">
        <v>46020</v>
      </c>
      <c r="G868" t="inlineStr">
        <is>
          <t>DEBITO</t>
        </is>
      </c>
      <c r="H868" t="inlineStr">
        <is>
          <t>Cafe Fazenda Sertaozinho Ltda.</t>
        </is>
      </c>
      <c r="I868" t="n">
        <v>-2026</v>
      </c>
    </row>
    <row r="869">
      <c r="A869" t="n">
        <v>234010</v>
      </c>
      <c r="B869" t="n">
        <v>134</v>
      </c>
      <c r="C869" t="inlineStr">
        <is>
          <t>Priceless - Bem Mais - Kamino</t>
        </is>
      </c>
      <c r="D869" t="n">
        <v>149</v>
      </c>
      <c r="E869" t="inlineStr">
        <is>
          <t>Priceless</t>
        </is>
      </c>
      <c r="F869" s="27" t="n">
        <v>46020</v>
      </c>
      <c r="G869" t="inlineStr">
        <is>
          <t>DEBITO</t>
        </is>
      </c>
      <c r="H869" t="inlineStr">
        <is>
          <t>B. B. Distribuidora de Carnes Ltda</t>
        </is>
      </c>
      <c r="I869" t="n">
        <v>-623.89</v>
      </c>
    </row>
    <row r="870">
      <c r="A870" t="n">
        <v>234011</v>
      </c>
      <c r="B870" t="n">
        <v>134</v>
      </c>
      <c r="C870" t="inlineStr">
        <is>
          <t>Priceless - Bem Mais - Kamino</t>
        </is>
      </c>
      <c r="D870" t="n">
        <v>149</v>
      </c>
      <c r="E870" t="inlineStr">
        <is>
          <t>Priceless</t>
        </is>
      </c>
      <c r="F870" s="27" t="n">
        <v>46020</v>
      </c>
      <c r="G870" t="inlineStr">
        <is>
          <t>DEBITO</t>
        </is>
      </c>
      <c r="H870" t="inlineStr">
        <is>
          <t>D.R.O. Produtos Alimenticios Ltda</t>
        </is>
      </c>
      <c r="I870" t="n">
        <v>-193.35</v>
      </c>
    </row>
    <row r="871">
      <c r="A871" t="n">
        <v>234012</v>
      </c>
      <c r="B871" t="n">
        <v>134</v>
      </c>
      <c r="C871" t="inlineStr">
        <is>
          <t>Priceless - Bem Mais - Kamino</t>
        </is>
      </c>
      <c r="D871" t="n">
        <v>149</v>
      </c>
      <c r="E871" t="inlineStr">
        <is>
          <t>Priceless</t>
        </is>
      </c>
      <c r="F871" s="27" t="n">
        <v>46020</v>
      </c>
      <c r="G871" t="inlineStr">
        <is>
          <t>DEBITO</t>
        </is>
      </c>
      <c r="H871" t="inlineStr">
        <is>
          <t>Ambev S.A.</t>
        </is>
      </c>
      <c r="I871" t="n">
        <v>-883.29</v>
      </c>
    </row>
    <row r="872">
      <c r="A872" t="n">
        <v>234013</v>
      </c>
      <c r="B872" t="n">
        <v>134</v>
      </c>
      <c r="C872" t="inlineStr">
        <is>
          <t>Priceless - Bem Mais - Kamino</t>
        </is>
      </c>
      <c r="D872" t="n">
        <v>149</v>
      </c>
      <c r="E872" t="inlineStr">
        <is>
          <t>Priceless</t>
        </is>
      </c>
      <c r="F872" s="27" t="n">
        <v>46020</v>
      </c>
      <c r="G872" t="inlineStr">
        <is>
          <t>DEBITO</t>
        </is>
      </c>
      <c r="H872" t="inlineStr">
        <is>
          <t>Mario Pedro Feliciano - Hortifruti</t>
        </is>
      </c>
      <c r="I872" t="n">
        <v>-49.3</v>
      </c>
    </row>
    <row r="873">
      <c r="A873" t="n">
        <v>234014</v>
      </c>
      <c r="B873" t="n">
        <v>134</v>
      </c>
      <c r="C873" t="inlineStr">
        <is>
          <t>Priceless - Bem Mais - Kamino</t>
        </is>
      </c>
      <c r="D873" t="n">
        <v>149</v>
      </c>
      <c r="E873" t="inlineStr">
        <is>
          <t>Priceless</t>
        </is>
      </c>
      <c r="F873" s="27" t="n">
        <v>46020</v>
      </c>
      <c r="G873" t="inlineStr">
        <is>
          <t>DEBITO</t>
        </is>
      </c>
      <c r="H873" t="inlineStr">
        <is>
          <t>Mario Pedro Feliciano - Hortifruti</t>
        </is>
      </c>
      <c r="I873" t="n">
        <v>-626.1799999999999</v>
      </c>
    </row>
    <row r="874">
      <c r="A874" t="n">
        <v>234015</v>
      </c>
      <c r="B874" t="n">
        <v>134</v>
      </c>
      <c r="C874" t="inlineStr">
        <is>
          <t>Priceless - Bem Mais - Kamino</t>
        </is>
      </c>
      <c r="D874" t="n">
        <v>149</v>
      </c>
      <c r="E874" t="inlineStr">
        <is>
          <t>Priceless</t>
        </is>
      </c>
      <c r="F874" s="27" t="n">
        <v>46020</v>
      </c>
      <c r="G874" t="inlineStr">
        <is>
          <t>DEBITO</t>
        </is>
      </c>
      <c r="H874" t="inlineStr">
        <is>
          <t>Porto Brasil Ceramica Ltda</t>
        </is>
      </c>
      <c r="I874" t="n">
        <v>-5750.47</v>
      </c>
    </row>
    <row r="875">
      <c r="A875" t="n">
        <v>234017</v>
      </c>
      <c r="B875" t="n">
        <v>134</v>
      </c>
      <c r="C875" t="inlineStr">
        <is>
          <t>Priceless - Bem Mais - Kamino</t>
        </is>
      </c>
      <c r="D875" t="n">
        <v>149</v>
      </c>
      <c r="E875" t="inlineStr">
        <is>
          <t>Priceless</t>
        </is>
      </c>
      <c r="F875" s="27" t="n">
        <v>46020</v>
      </c>
      <c r="G875" t="inlineStr">
        <is>
          <t>DEBITO</t>
        </is>
      </c>
      <c r="H875" t="inlineStr">
        <is>
          <t>D.R.O. Produtos Alimenticios Ltda</t>
        </is>
      </c>
      <c r="I875" t="n">
        <v>-407.85</v>
      </c>
    </row>
    <row r="876">
      <c r="A876" t="n">
        <v>234116</v>
      </c>
      <c r="B876" t="n">
        <v>132</v>
      </c>
      <c r="C876" t="inlineStr">
        <is>
          <t>Priceless - Bem Mais - Santander</t>
        </is>
      </c>
      <c r="D876" t="n">
        <v>149</v>
      </c>
      <c r="E876" t="inlineStr">
        <is>
          <t>Priceless</t>
        </is>
      </c>
      <c r="F876" s="27" t="n">
        <v>46020</v>
      </c>
      <c r="G876" t="inlineStr">
        <is>
          <t>CREDITO</t>
        </is>
      </c>
      <c r="H876" t="inlineStr">
        <is>
          <t>Pix Recebido     04740876000125</t>
        </is>
      </c>
      <c r="I876" t="n">
        <v>283.89</v>
      </c>
    </row>
    <row r="877">
      <c r="A877" t="n">
        <v>234027</v>
      </c>
      <c r="B877" t="n">
        <v>134</v>
      </c>
      <c r="C877" t="inlineStr">
        <is>
          <t>Priceless - Bem Mais - Kamino</t>
        </is>
      </c>
      <c r="D877" t="n">
        <v>149</v>
      </c>
      <c r="E877" t="inlineStr">
        <is>
          <t>Priceless</t>
        </is>
      </c>
      <c r="F877" s="27" t="n">
        <v>46020</v>
      </c>
      <c r="G877" t="inlineStr">
        <is>
          <t>DEBITO</t>
        </is>
      </c>
      <c r="H877" t="inlineStr">
        <is>
          <t>Paramu Comercio e Representacao de Produtos Alimenticios Ltda</t>
        </is>
      </c>
      <c r="I877" t="n">
        <v>-1580.45</v>
      </c>
    </row>
    <row r="878">
      <c r="A878" t="n">
        <v>234026</v>
      </c>
      <c r="B878" t="n">
        <v>134</v>
      </c>
      <c r="C878" t="inlineStr">
        <is>
          <t>Priceless - Bem Mais - Kamino</t>
        </is>
      </c>
      <c r="D878" t="n">
        <v>149</v>
      </c>
      <c r="E878" t="inlineStr">
        <is>
          <t>Priceless</t>
        </is>
      </c>
      <c r="F878" s="27" t="n">
        <v>46020</v>
      </c>
      <c r="G878" t="inlineStr">
        <is>
          <t>DEBITO</t>
        </is>
      </c>
      <c r="H878" t="inlineStr">
        <is>
          <t>Marcos Silva do Nascimento</t>
        </is>
      </c>
      <c r="I878" t="n">
        <v>-573.79</v>
      </c>
    </row>
    <row r="879">
      <c r="A879" t="n">
        <v>234025</v>
      </c>
      <c r="B879" t="n">
        <v>134</v>
      </c>
      <c r="C879" t="inlineStr">
        <is>
          <t>Priceless - Bem Mais - Kamino</t>
        </is>
      </c>
      <c r="D879" t="n">
        <v>149</v>
      </c>
      <c r="E879" t="inlineStr">
        <is>
          <t>Priceless</t>
        </is>
      </c>
      <c r="F879" s="27" t="n">
        <v>46020</v>
      </c>
      <c r="G879" t="inlineStr">
        <is>
          <t>DEBITO</t>
        </is>
      </c>
      <c r="H879" t="inlineStr">
        <is>
          <t>Marcos Silva do Nascimento</t>
        </is>
      </c>
      <c r="I879" t="n">
        <v>-329.22</v>
      </c>
    </row>
    <row r="880">
      <c r="A880" t="n">
        <v>234024</v>
      </c>
      <c r="B880" t="n">
        <v>134</v>
      </c>
      <c r="C880" t="inlineStr">
        <is>
          <t>Priceless - Bem Mais - Kamino</t>
        </is>
      </c>
      <c r="D880" t="n">
        <v>149</v>
      </c>
      <c r="E880" t="inlineStr">
        <is>
          <t>Priceless</t>
        </is>
      </c>
      <c r="F880" s="27" t="n">
        <v>46020</v>
      </c>
      <c r="G880" t="inlineStr">
        <is>
          <t>DEBITO</t>
        </is>
      </c>
      <c r="H880" t="inlineStr">
        <is>
          <t>Deolinda dos Santos Freitas 04133564855</t>
        </is>
      </c>
      <c r="I880" t="n">
        <v>-1897.4</v>
      </c>
    </row>
    <row r="881">
      <c r="A881" t="n">
        <v>234023</v>
      </c>
      <c r="B881" t="n">
        <v>134</v>
      </c>
      <c r="C881" t="inlineStr">
        <is>
          <t>Priceless - Bem Mais - Kamino</t>
        </is>
      </c>
      <c r="D881" t="n">
        <v>149</v>
      </c>
      <c r="E881" t="inlineStr">
        <is>
          <t>Priceless</t>
        </is>
      </c>
      <c r="F881" s="27" t="n">
        <v>46020</v>
      </c>
      <c r="G881" t="inlineStr">
        <is>
          <t>DEBITO</t>
        </is>
      </c>
      <c r="H881" t="inlineStr">
        <is>
          <t>Casa Flora Ltda</t>
        </is>
      </c>
      <c r="I881" t="n">
        <v>-299.1</v>
      </c>
    </row>
    <row r="882">
      <c r="A882" t="n">
        <v>234022</v>
      </c>
      <c r="B882" t="n">
        <v>134</v>
      </c>
      <c r="C882" t="inlineStr">
        <is>
          <t>Priceless - Bem Mais - Kamino</t>
        </is>
      </c>
      <c r="D882" t="n">
        <v>149</v>
      </c>
      <c r="E882" t="inlineStr">
        <is>
          <t>Priceless</t>
        </is>
      </c>
      <c r="F882" s="27" t="n">
        <v>46020</v>
      </c>
      <c r="G882" t="inlineStr">
        <is>
          <t>DEBITO</t>
        </is>
      </c>
      <c r="H882" t="inlineStr">
        <is>
          <t>Hm Tomaz Comercio e Distribuidora Ltda</t>
        </is>
      </c>
      <c r="I882" t="n">
        <v>-265.16</v>
      </c>
    </row>
    <row r="883">
      <c r="A883" t="n">
        <v>234021</v>
      </c>
      <c r="B883" t="n">
        <v>134</v>
      </c>
      <c r="C883" t="inlineStr">
        <is>
          <t>Priceless - Bem Mais - Kamino</t>
        </is>
      </c>
      <c r="D883" t="n">
        <v>149</v>
      </c>
      <c r="E883" t="inlineStr">
        <is>
          <t>Priceless</t>
        </is>
      </c>
      <c r="F883" s="27" t="n">
        <v>46020</v>
      </c>
      <c r="G883" t="inlineStr">
        <is>
          <t>DEBITO</t>
        </is>
      </c>
      <c r="H883" t="inlineStr">
        <is>
          <t>Ministerio da Fazenda</t>
        </is>
      </c>
      <c r="I883" t="n">
        <v>-2266.55</v>
      </c>
    </row>
    <row r="884">
      <c r="A884" t="n">
        <v>234020</v>
      </c>
      <c r="B884" t="n">
        <v>134</v>
      </c>
      <c r="C884" t="inlineStr">
        <is>
          <t>Priceless - Bem Mais - Kamino</t>
        </is>
      </c>
      <c r="D884" t="n">
        <v>149</v>
      </c>
      <c r="E884" t="inlineStr">
        <is>
          <t>Priceless</t>
        </is>
      </c>
      <c r="F884" s="27" t="n">
        <v>46020</v>
      </c>
      <c r="G884" t="inlineStr">
        <is>
          <t>DEBITO</t>
        </is>
      </c>
      <c r="H884" t="inlineStr">
        <is>
          <t>Mario Pedro Feliciano - Hortifruti</t>
        </is>
      </c>
      <c r="I884" t="n">
        <v>-16.89</v>
      </c>
    </row>
    <row r="885">
      <c r="A885" t="n">
        <v>234019</v>
      </c>
      <c r="B885" t="n">
        <v>134</v>
      </c>
      <c r="C885" t="inlineStr">
        <is>
          <t>Priceless - Bem Mais - Kamino</t>
        </is>
      </c>
      <c r="D885" t="n">
        <v>149</v>
      </c>
      <c r="E885" t="inlineStr">
        <is>
          <t>Priceless</t>
        </is>
      </c>
      <c r="F885" s="27" t="n">
        <v>46020</v>
      </c>
      <c r="G885" t="inlineStr">
        <is>
          <t>DEBITO</t>
        </is>
      </c>
      <c r="H885" t="inlineStr">
        <is>
          <t>Mar Direto Poc Comercio de Peixes Ltda</t>
        </is>
      </c>
      <c r="I885" t="n">
        <v>-137</v>
      </c>
    </row>
    <row r="886">
      <c r="A886" t="n">
        <v>234016</v>
      </c>
      <c r="B886" t="n">
        <v>134</v>
      </c>
      <c r="C886" t="inlineStr">
        <is>
          <t>Priceless - Bem Mais - Kamino</t>
        </is>
      </c>
      <c r="D886" t="n">
        <v>149</v>
      </c>
      <c r="E886" t="inlineStr">
        <is>
          <t>Priceless</t>
        </is>
      </c>
      <c r="F886" s="27" t="n">
        <v>46020</v>
      </c>
      <c r="G886" t="inlineStr">
        <is>
          <t>DEBITO</t>
        </is>
      </c>
      <c r="H886" t="inlineStr">
        <is>
          <t>Pagamento de Contas</t>
        </is>
      </c>
      <c r="I886" t="n">
        <v>-1094.4</v>
      </c>
    </row>
    <row r="887">
      <c r="A887" t="n">
        <v>234477</v>
      </c>
      <c r="B887" t="n">
        <v>149</v>
      </c>
      <c r="C887" t="inlineStr">
        <is>
          <t>Priceless - Duroc Filial Dois - Kamino</t>
        </is>
      </c>
      <c r="D887" t="n">
        <v>149</v>
      </c>
      <c r="E887" t="inlineStr">
        <is>
          <t>Priceless</t>
        </is>
      </c>
      <c r="F887" s="27" t="n">
        <v>46020</v>
      </c>
      <c r="G887" t="inlineStr">
        <is>
          <t>DEBITO</t>
        </is>
      </c>
      <c r="H887" t="inlineStr">
        <is>
          <t>Beneficio Facil Servicos Ltda</t>
        </is>
      </c>
      <c r="I887" t="n">
        <v>-1672.45</v>
      </c>
    </row>
    <row r="888">
      <c r="A888" t="n">
        <v>234476</v>
      </c>
      <c r="B888" t="n">
        <v>149</v>
      </c>
      <c r="C888" t="inlineStr">
        <is>
          <t>Priceless - Duroc Filial Dois - Kamino</t>
        </is>
      </c>
      <c r="D888" t="n">
        <v>149</v>
      </c>
      <c r="E888" t="inlineStr">
        <is>
          <t>Priceless</t>
        </is>
      </c>
      <c r="F888" s="27" t="n">
        <v>46020</v>
      </c>
      <c r="G888" t="inlineStr">
        <is>
          <t>CREDITO</t>
        </is>
      </c>
      <c r="H888" t="inlineStr">
        <is>
          <t>TEMPUS FUGIT PARTICIPACOES E EMPREENDIMENTOS LTDA</t>
        </is>
      </c>
      <c r="I888" t="n">
        <v>1600</v>
      </c>
    </row>
    <row r="889">
      <c r="A889" t="n">
        <v>234479</v>
      </c>
      <c r="B889" t="n">
        <v>149</v>
      </c>
      <c r="C889" t="inlineStr">
        <is>
          <t>Priceless - Duroc Filial Dois - Kamino</t>
        </is>
      </c>
      <c r="D889" t="n">
        <v>149</v>
      </c>
      <c r="E889" t="inlineStr">
        <is>
          <t>Priceless</t>
        </is>
      </c>
      <c r="F889" s="27" t="n">
        <v>46020</v>
      </c>
      <c r="G889" t="inlineStr">
        <is>
          <t>DEBITO</t>
        </is>
      </c>
      <c r="H889" t="inlineStr">
        <is>
          <t>Sao Paulo Transporte Sa</t>
        </is>
      </c>
      <c r="I889" t="n">
        <v>-9421.52</v>
      </c>
    </row>
    <row r="890">
      <c r="A890" t="n">
        <v>234478</v>
      </c>
      <c r="B890" t="n">
        <v>149</v>
      </c>
      <c r="C890" t="inlineStr">
        <is>
          <t>Priceless - Duroc Filial Dois - Kamino</t>
        </is>
      </c>
      <c r="D890" t="n">
        <v>149</v>
      </c>
      <c r="E890" t="inlineStr">
        <is>
          <t>Priceless</t>
        </is>
      </c>
      <c r="F890" s="27" t="n">
        <v>46020</v>
      </c>
      <c r="G890" t="inlineStr">
        <is>
          <t>CREDITO</t>
        </is>
      </c>
      <c r="H890" t="inlineStr">
        <is>
          <t>TEMPUS FUGIT PARTICIPACOES E EMPREENDIMENTOS LTDA</t>
        </is>
      </c>
      <c r="I890" t="n">
        <v>9300</v>
      </c>
    </row>
    <row r="891">
      <c r="A891" t="n">
        <v>234475</v>
      </c>
      <c r="B891" t="n">
        <v>149</v>
      </c>
      <c r="C891" t="inlineStr">
        <is>
          <t>Priceless - Duroc Filial Dois - Kamino</t>
        </is>
      </c>
      <c r="D891" t="n">
        <v>149</v>
      </c>
      <c r="E891" t="inlineStr">
        <is>
          <t>Priceless</t>
        </is>
      </c>
      <c r="F891" s="27" t="n">
        <v>46017</v>
      </c>
      <c r="G891" t="inlineStr">
        <is>
          <t>DEBITO</t>
        </is>
      </c>
      <c r="H891" t="inlineStr">
        <is>
          <t>Schneider Producoes Ltda</t>
        </is>
      </c>
      <c r="I891" t="n">
        <v>-818.76</v>
      </c>
    </row>
    <row r="892">
      <c r="A892" t="n">
        <v>234474</v>
      </c>
      <c r="B892" t="n">
        <v>149</v>
      </c>
      <c r="C892" t="inlineStr">
        <is>
          <t>Priceless - Duroc Filial Dois - Kamino</t>
        </is>
      </c>
      <c r="D892" t="n">
        <v>149</v>
      </c>
      <c r="E892" t="inlineStr">
        <is>
          <t>Priceless</t>
        </is>
      </c>
      <c r="F892" s="27" t="n">
        <v>46017</v>
      </c>
      <c r="G892" t="inlineStr">
        <is>
          <t>DEBITO</t>
        </is>
      </c>
      <c r="H892" t="inlineStr">
        <is>
          <t>Tarifa Pix Enviado-PJ</t>
        </is>
      </c>
      <c r="I892" t="n">
        <v>-0.5</v>
      </c>
    </row>
    <row r="893">
      <c r="A893" t="n">
        <v>234473</v>
      </c>
      <c r="B893" t="n">
        <v>149</v>
      </c>
      <c r="C893" t="inlineStr">
        <is>
          <t>Priceless - Duroc Filial Dois - Kamino</t>
        </is>
      </c>
      <c r="D893" t="n">
        <v>149</v>
      </c>
      <c r="E893" t="inlineStr">
        <is>
          <t>Priceless</t>
        </is>
      </c>
      <c r="F893" s="27" t="n">
        <v>46017</v>
      </c>
      <c r="G893" t="inlineStr">
        <is>
          <t>CREDITO</t>
        </is>
      </c>
      <c r="H893" t="inlineStr">
        <is>
          <t>TEMPUS FUGIT PARTICIPACOES E EMPREENDIMENTOS LTDA</t>
        </is>
      </c>
      <c r="I893" t="n">
        <v>1000</v>
      </c>
    </row>
    <row r="894">
      <c r="A894" t="n">
        <v>233987</v>
      </c>
      <c r="B894" t="n">
        <v>134</v>
      </c>
      <c r="C894" t="inlineStr">
        <is>
          <t>Priceless - Bem Mais - Kamino</t>
        </is>
      </c>
      <c r="D894" t="n">
        <v>149</v>
      </c>
      <c r="E894" t="inlineStr">
        <is>
          <t>Priceless</t>
        </is>
      </c>
      <c r="F894" s="27" t="n">
        <v>46017</v>
      </c>
      <c r="G894" t="inlineStr">
        <is>
          <t>DEBITO</t>
        </is>
      </c>
      <c r="H894" t="inlineStr">
        <is>
          <t>Tramontina Sudeste</t>
        </is>
      </c>
      <c r="I894" t="n">
        <v>-1316.72</v>
      </c>
    </row>
    <row r="895">
      <c r="A895" t="n">
        <v>233988</v>
      </c>
      <c r="B895" t="n">
        <v>134</v>
      </c>
      <c r="C895" t="inlineStr">
        <is>
          <t>Priceless - Bem Mais - Kamino</t>
        </is>
      </c>
      <c r="D895" t="n">
        <v>149</v>
      </c>
      <c r="E895" t="inlineStr">
        <is>
          <t>Priceless</t>
        </is>
      </c>
      <c r="F895" s="27" t="n">
        <v>46017</v>
      </c>
      <c r="G895" t="inlineStr">
        <is>
          <t>DEBITO</t>
        </is>
      </c>
      <c r="H895" t="inlineStr">
        <is>
          <t>Mario Pedro Feliciano - Hortifruti</t>
        </is>
      </c>
      <c r="I895" t="n">
        <v>-331.25</v>
      </c>
    </row>
    <row r="896">
      <c r="A896" t="n">
        <v>233989</v>
      </c>
      <c r="B896" t="n">
        <v>134</v>
      </c>
      <c r="C896" t="inlineStr">
        <is>
          <t>Priceless - Bem Mais - Kamino</t>
        </is>
      </c>
      <c r="D896" t="n">
        <v>149</v>
      </c>
      <c r="E896" t="inlineStr">
        <is>
          <t>Priceless</t>
        </is>
      </c>
      <c r="F896" s="27" t="n">
        <v>46017</v>
      </c>
      <c r="G896" t="inlineStr">
        <is>
          <t>DEBITO</t>
        </is>
      </c>
      <c r="H896" t="inlineStr">
        <is>
          <t>Casa de Carnes P.J.J.Ltda</t>
        </is>
      </c>
      <c r="I896" t="n">
        <v>-714</v>
      </c>
    </row>
    <row r="897">
      <c r="A897" t="n">
        <v>233990</v>
      </c>
      <c r="B897" t="n">
        <v>134</v>
      </c>
      <c r="C897" t="inlineStr">
        <is>
          <t>Priceless - Bem Mais - Kamino</t>
        </is>
      </c>
      <c r="D897" t="n">
        <v>149</v>
      </c>
      <c r="E897" t="inlineStr">
        <is>
          <t>Priceless</t>
        </is>
      </c>
      <c r="F897" s="27" t="n">
        <v>46017</v>
      </c>
      <c r="G897" t="inlineStr">
        <is>
          <t>DEBITO</t>
        </is>
      </c>
      <c r="H897" t="inlineStr">
        <is>
          <t>Cecilia Tsuyaco Araki Silva Ltda</t>
        </is>
      </c>
      <c r="I897" t="n">
        <v>-1214.05</v>
      </c>
    </row>
    <row r="898">
      <c r="A898" t="n">
        <v>233991</v>
      </c>
      <c r="B898" t="n">
        <v>134</v>
      </c>
      <c r="C898" t="inlineStr">
        <is>
          <t>Priceless - Bem Mais - Kamino</t>
        </is>
      </c>
      <c r="D898" t="n">
        <v>149</v>
      </c>
      <c r="E898" t="inlineStr">
        <is>
          <t>Priceless</t>
        </is>
      </c>
      <c r="F898" s="27" t="n">
        <v>46017</v>
      </c>
      <c r="G898" t="inlineStr">
        <is>
          <t>DEBITO</t>
        </is>
      </c>
      <c r="H898" t="inlineStr">
        <is>
          <t>Invye Capital Ltda</t>
        </is>
      </c>
      <c r="I898" t="n">
        <v>-1276.66</v>
      </c>
    </row>
    <row r="899">
      <c r="A899" t="n">
        <v>233992</v>
      </c>
      <c r="B899" t="n">
        <v>134</v>
      </c>
      <c r="C899" t="inlineStr">
        <is>
          <t>Priceless - Bem Mais - Kamino</t>
        </is>
      </c>
      <c r="D899" t="n">
        <v>149</v>
      </c>
      <c r="E899" t="inlineStr">
        <is>
          <t>Priceless</t>
        </is>
      </c>
      <c r="F899" s="27" t="n">
        <v>46017</v>
      </c>
      <c r="G899" t="inlineStr">
        <is>
          <t>DEBITO</t>
        </is>
      </c>
      <c r="H899" t="inlineStr">
        <is>
          <t>Ambev S.A.</t>
        </is>
      </c>
      <c r="I899" t="n">
        <v>-4149.58</v>
      </c>
    </row>
    <row r="900">
      <c r="A900" t="n">
        <v>233993</v>
      </c>
      <c r="B900" t="n">
        <v>134</v>
      </c>
      <c r="C900" t="inlineStr">
        <is>
          <t>Priceless - Bem Mais - Kamino</t>
        </is>
      </c>
      <c r="D900" t="n">
        <v>149</v>
      </c>
      <c r="E900" t="inlineStr">
        <is>
          <t>Priceless</t>
        </is>
      </c>
      <c r="F900" s="27" t="n">
        <v>46017</v>
      </c>
      <c r="G900" t="inlineStr">
        <is>
          <t>DEBITO</t>
        </is>
      </c>
      <c r="H900" t="inlineStr">
        <is>
          <t>Qualimais Distribuidora e Comercio de Bebidas Ltda</t>
        </is>
      </c>
      <c r="I900" t="n">
        <v>-169.8</v>
      </c>
    </row>
    <row r="901">
      <c r="A901" t="n">
        <v>233994</v>
      </c>
      <c r="B901" t="n">
        <v>134</v>
      </c>
      <c r="C901" t="inlineStr">
        <is>
          <t>Priceless - Bem Mais - Kamino</t>
        </is>
      </c>
      <c r="D901" t="n">
        <v>149</v>
      </c>
      <c r="E901" t="inlineStr">
        <is>
          <t>Priceless</t>
        </is>
      </c>
      <c r="F901" s="27" t="n">
        <v>46017</v>
      </c>
      <c r="G901" t="inlineStr">
        <is>
          <t>DEBITO</t>
        </is>
      </c>
      <c r="H901" t="inlineStr">
        <is>
          <t>Ministerio da Fazenda</t>
        </is>
      </c>
      <c r="I901" t="n">
        <v>-1276.21</v>
      </c>
    </row>
    <row r="902">
      <c r="A902" t="n">
        <v>233995</v>
      </c>
      <c r="B902" t="n">
        <v>134</v>
      </c>
      <c r="C902" t="inlineStr">
        <is>
          <t>Priceless - Bem Mais - Kamino</t>
        </is>
      </c>
      <c r="D902" t="n">
        <v>149</v>
      </c>
      <c r="E902" t="inlineStr">
        <is>
          <t>Priceless</t>
        </is>
      </c>
      <c r="F902" s="27" t="n">
        <v>46017</v>
      </c>
      <c r="G902" t="inlineStr">
        <is>
          <t>DEBITO</t>
        </is>
      </c>
      <c r="H902" t="inlineStr">
        <is>
          <t>Cecilia Tsuyaco Araki Silva Ltda</t>
        </is>
      </c>
      <c r="I902" t="n">
        <v>-105.5</v>
      </c>
    </row>
    <row r="903">
      <c r="A903" t="n">
        <v>233996</v>
      </c>
      <c r="B903" t="n">
        <v>134</v>
      </c>
      <c r="C903" t="inlineStr">
        <is>
          <t>Priceless - Bem Mais - Kamino</t>
        </is>
      </c>
      <c r="D903" t="n">
        <v>149</v>
      </c>
      <c r="E903" t="inlineStr">
        <is>
          <t>Priceless</t>
        </is>
      </c>
      <c r="F903" s="27" t="n">
        <v>46017</v>
      </c>
      <c r="G903" t="inlineStr">
        <is>
          <t>DEBITO</t>
        </is>
      </c>
      <c r="H903" t="inlineStr">
        <is>
          <t>Cecilia Tsuyaco Araki Silva Ltda</t>
        </is>
      </c>
      <c r="I903" t="n">
        <v>-942.1</v>
      </c>
    </row>
    <row r="904">
      <c r="A904" t="n">
        <v>233997</v>
      </c>
      <c r="B904" t="n">
        <v>134</v>
      </c>
      <c r="C904" t="inlineStr">
        <is>
          <t>Priceless - Bem Mais - Kamino</t>
        </is>
      </c>
      <c r="D904" t="n">
        <v>149</v>
      </c>
      <c r="E904" t="inlineStr">
        <is>
          <t>Priceless</t>
        </is>
      </c>
      <c r="F904" s="27" t="n">
        <v>46017</v>
      </c>
      <c r="G904" t="inlineStr">
        <is>
          <t>DEBITO</t>
        </is>
      </c>
      <c r="H904" t="inlineStr">
        <is>
          <t>Batard Padaria Artesanal Ltda</t>
        </is>
      </c>
      <c r="I904" t="n">
        <v>-658</v>
      </c>
    </row>
    <row r="905">
      <c r="A905" t="n">
        <v>233998</v>
      </c>
      <c r="B905" t="n">
        <v>134</v>
      </c>
      <c r="C905" t="inlineStr">
        <is>
          <t>Priceless - Bem Mais - Kamino</t>
        </is>
      </c>
      <c r="D905" t="n">
        <v>149</v>
      </c>
      <c r="E905" t="inlineStr">
        <is>
          <t>Priceless</t>
        </is>
      </c>
      <c r="F905" s="27" t="n">
        <v>46017</v>
      </c>
      <c r="G905" t="inlineStr">
        <is>
          <t>DEBITO</t>
        </is>
      </c>
      <c r="H905" t="inlineStr">
        <is>
          <t>Pagamento de Contas</t>
        </is>
      </c>
      <c r="I905" t="n">
        <v>-424.25</v>
      </c>
    </row>
    <row r="906">
      <c r="A906" t="n">
        <v>233999</v>
      </c>
      <c r="B906" t="n">
        <v>134</v>
      </c>
      <c r="C906" t="inlineStr">
        <is>
          <t>Priceless - Bem Mais - Kamino</t>
        </is>
      </c>
      <c r="D906" t="n">
        <v>149</v>
      </c>
      <c r="E906" t="inlineStr">
        <is>
          <t>Priceless</t>
        </is>
      </c>
      <c r="F906" s="27" t="n">
        <v>46017</v>
      </c>
      <c r="G906" t="inlineStr">
        <is>
          <t>DEBITO</t>
        </is>
      </c>
      <c r="H906" t="inlineStr">
        <is>
          <t>D.R.O. Produtos Alimenticios Ltda</t>
        </is>
      </c>
      <c r="I906" t="n">
        <v>-711</v>
      </c>
    </row>
    <row r="907">
      <c r="A907" t="n">
        <v>234000</v>
      </c>
      <c r="B907" t="n">
        <v>134</v>
      </c>
      <c r="C907" t="inlineStr">
        <is>
          <t>Priceless - Bem Mais - Kamino</t>
        </is>
      </c>
      <c r="D907" t="n">
        <v>149</v>
      </c>
      <c r="E907" t="inlineStr">
        <is>
          <t>Priceless</t>
        </is>
      </c>
      <c r="F907" s="27" t="n">
        <v>46017</v>
      </c>
      <c r="G907" t="inlineStr">
        <is>
          <t>DEBITO</t>
        </is>
      </c>
      <c r="H907" t="inlineStr">
        <is>
          <t>Horta Nova Distribuidora de Hortifruti Ltda</t>
        </is>
      </c>
      <c r="I907" t="n">
        <v>-845.65</v>
      </c>
    </row>
    <row r="908">
      <c r="A908" t="n">
        <v>234001</v>
      </c>
      <c r="B908" t="n">
        <v>134</v>
      </c>
      <c r="C908" t="inlineStr">
        <is>
          <t>Priceless - Bem Mais - Kamino</t>
        </is>
      </c>
      <c r="D908" t="n">
        <v>149</v>
      </c>
      <c r="E908" t="inlineStr">
        <is>
          <t>Priceless</t>
        </is>
      </c>
      <c r="F908" s="27" t="n">
        <v>46017</v>
      </c>
      <c r="G908" t="inlineStr">
        <is>
          <t>DEBITO</t>
        </is>
      </c>
      <c r="H908" t="inlineStr">
        <is>
          <t>Laticinios Piramide Ltda</t>
        </is>
      </c>
      <c r="I908" t="n">
        <v>-1175.8</v>
      </c>
    </row>
    <row r="909">
      <c r="A909" t="n">
        <v>234002</v>
      </c>
      <c r="B909" t="n">
        <v>134</v>
      </c>
      <c r="C909" t="inlineStr">
        <is>
          <t>Priceless - Bem Mais - Kamino</t>
        </is>
      </c>
      <c r="D909" t="n">
        <v>149</v>
      </c>
      <c r="E909" t="inlineStr">
        <is>
          <t>Priceless</t>
        </is>
      </c>
      <c r="F909" s="27" t="n">
        <v>46017</v>
      </c>
      <c r="G909" t="inlineStr">
        <is>
          <t>CREDITO</t>
        </is>
      </c>
      <c r="H909" t="inlineStr">
        <is>
          <t>TERRACO DE SAO PAULO EVENTOS E RESTAURANTE LTDA</t>
        </is>
      </c>
      <c r="I909" t="n">
        <v>23000</v>
      </c>
    </row>
    <row r="910">
      <c r="A910" t="n">
        <v>233986</v>
      </c>
      <c r="B910" t="n">
        <v>134</v>
      </c>
      <c r="C910" t="inlineStr">
        <is>
          <t>Priceless - Bem Mais - Kamino</t>
        </is>
      </c>
      <c r="D910" t="n">
        <v>149</v>
      </c>
      <c r="E910" t="inlineStr">
        <is>
          <t>Priceless</t>
        </is>
      </c>
      <c r="F910" s="27" t="n">
        <v>46017</v>
      </c>
      <c r="G910" t="inlineStr">
        <is>
          <t>DEBITO</t>
        </is>
      </c>
      <c r="H910" t="inlineStr">
        <is>
          <t>Piramides Distribuidora Ltda</t>
        </is>
      </c>
      <c r="I910" t="n">
        <v>-2432.2</v>
      </c>
    </row>
    <row r="911">
      <c r="A911" t="n">
        <v>233968</v>
      </c>
      <c r="B911" t="n">
        <v>134</v>
      </c>
      <c r="C911" t="inlineStr">
        <is>
          <t>Priceless - Bem Mais - Kamino</t>
        </is>
      </c>
      <c r="D911" t="n">
        <v>149</v>
      </c>
      <c r="E911" t="inlineStr">
        <is>
          <t>Priceless</t>
        </is>
      </c>
      <c r="F911" s="27" t="n">
        <v>46017</v>
      </c>
      <c r="G911" t="inlineStr">
        <is>
          <t>DEBITO</t>
        </is>
      </c>
      <c r="H911" t="inlineStr">
        <is>
          <t>Antonio Carlos Silva Santos - Cpf Reembolso</t>
        </is>
      </c>
      <c r="I911" t="n">
        <v>-27.9</v>
      </c>
    </row>
    <row r="912">
      <c r="A912" t="n">
        <v>233976</v>
      </c>
      <c r="B912" t="n">
        <v>134</v>
      </c>
      <c r="C912" t="inlineStr">
        <is>
          <t>Priceless - Bem Mais - Kamino</t>
        </is>
      </c>
      <c r="D912" t="n">
        <v>149</v>
      </c>
      <c r="E912" t="inlineStr">
        <is>
          <t>Priceless</t>
        </is>
      </c>
      <c r="F912" s="27" t="n">
        <v>46017</v>
      </c>
      <c r="G912" t="inlineStr">
        <is>
          <t>DEBITO</t>
        </is>
      </c>
      <c r="H912" t="inlineStr">
        <is>
          <t>Tarifa Pix Enviado-PJ</t>
        </is>
      </c>
      <c r="I912" t="n">
        <v>-0.5</v>
      </c>
    </row>
    <row r="913">
      <c r="A913" t="n">
        <v>233975</v>
      </c>
      <c r="B913" t="n">
        <v>134</v>
      </c>
      <c r="C913" t="inlineStr">
        <is>
          <t>Priceless - Bem Mais - Kamino</t>
        </is>
      </c>
      <c r="D913" t="n">
        <v>149</v>
      </c>
      <c r="E913" t="inlineStr">
        <is>
          <t>Priceless</t>
        </is>
      </c>
      <c r="F913" s="27" t="n">
        <v>46017</v>
      </c>
      <c r="G913" t="inlineStr">
        <is>
          <t>DEBITO</t>
        </is>
      </c>
      <c r="H913" t="inlineStr">
        <is>
          <t>W.P.P. Comercio de Carnes Ltda</t>
        </is>
      </c>
      <c r="I913" t="n">
        <v>-419</v>
      </c>
    </row>
    <row r="914">
      <c r="A914" t="n">
        <v>233974</v>
      </c>
      <c r="B914" t="n">
        <v>134</v>
      </c>
      <c r="C914" t="inlineStr">
        <is>
          <t>Priceless - Bem Mais - Kamino</t>
        </is>
      </c>
      <c r="D914" t="n">
        <v>149</v>
      </c>
      <c r="E914" t="inlineStr">
        <is>
          <t>Priceless</t>
        </is>
      </c>
      <c r="F914" s="27" t="n">
        <v>46017</v>
      </c>
      <c r="G914" t="inlineStr">
        <is>
          <t>DEBITO</t>
        </is>
      </c>
      <c r="H914" t="inlineStr">
        <is>
          <t>Horta Nova Distribuidora de Hortifruti Ltda</t>
        </is>
      </c>
      <c r="I914" t="n">
        <v>-1685.75</v>
      </c>
    </row>
    <row r="915">
      <c r="A915" t="n">
        <v>233973</v>
      </c>
      <c r="B915" t="n">
        <v>134</v>
      </c>
      <c r="C915" t="inlineStr">
        <is>
          <t>Priceless - Bem Mais - Kamino</t>
        </is>
      </c>
      <c r="D915" t="n">
        <v>149</v>
      </c>
      <c r="E915" t="inlineStr">
        <is>
          <t>Priceless</t>
        </is>
      </c>
      <c r="F915" s="27" t="n">
        <v>46017</v>
      </c>
      <c r="G915" t="inlineStr">
        <is>
          <t>DEBITO</t>
        </is>
      </c>
      <c r="H915" t="inlineStr">
        <is>
          <t>Vhf Radio Comunicacoes Comercial Ltda</t>
        </is>
      </c>
      <c r="I915" t="n">
        <v>-2700</v>
      </c>
    </row>
    <row r="916">
      <c r="A916" t="n">
        <v>233972</v>
      </c>
      <c r="B916" t="n">
        <v>134</v>
      </c>
      <c r="C916" t="inlineStr">
        <is>
          <t>Priceless - Bem Mais - Kamino</t>
        </is>
      </c>
      <c r="D916" t="n">
        <v>149</v>
      </c>
      <c r="E916" t="inlineStr">
        <is>
          <t>Priceless</t>
        </is>
      </c>
      <c r="F916" s="27" t="n">
        <v>46017</v>
      </c>
      <c r="G916" t="inlineStr">
        <is>
          <t>DEBITO</t>
        </is>
      </c>
      <c r="H916" t="inlineStr">
        <is>
          <t>Estaff Solucoes Tecnologicas de Agenciam</t>
        </is>
      </c>
      <c r="I916" t="n">
        <v>-19061.9</v>
      </c>
    </row>
    <row r="917">
      <c r="A917" t="n">
        <v>233971</v>
      </c>
      <c r="B917" t="n">
        <v>134</v>
      </c>
      <c r="C917" t="inlineStr">
        <is>
          <t>Priceless - Bem Mais - Kamino</t>
        </is>
      </c>
      <c r="D917" t="n">
        <v>149</v>
      </c>
      <c r="E917" t="inlineStr">
        <is>
          <t>Priceless</t>
        </is>
      </c>
      <c r="F917" s="27" t="n">
        <v>46017</v>
      </c>
      <c r="G917" t="inlineStr">
        <is>
          <t>DEBITO</t>
        </is>
      </c>
      <c r="H917" t="inlineStr">
        <is>
          <t>Printclean Solucoes Graficas</t>
        </is>
      </c>
      <c r="I917" t="n">
        <v>-40</v>
      </c>
    </row>
    <row r="918">
      <c r="A918" t="n">
        <v>233970</v>
      </c>
      <c r="B918" t="n">
        <v>134</v>
      </c>
      <c r="C918" t="inlineStr">
        <is>
          <t>Priceless - Bem Mais - Kamino</t>
        </is>
      </c>
      <c r="D918" t="n">
        <v>149</v>
      </c>
      <c r="E918" t="inlineStr">
        <is>
          <t>Priceless</t>
        </is>
      </c>
      <c r="F918" s="27" t="n">
        <v>46017</v>
      </c>
      <c r="G918" t="inlineStr">
        <is>
          <t>DEBITO</t>
        </is>
      </c>
      <c r="H918" t="inlineStr">
        <is>
          <t>Tarifa Pix Enviado-PJ</t>
        </is>
      </c>
      <c r="I918" t="n">
        <v>-0.5</v>
      </c>
    </row>
    <row r="919">
      <c r="A919" t="n">
        <v>233969</v>
      </c>
      <c r="B919" t="n">
        <v>134</v>
      </c>
      <c r="C919" t="inlineStr">
        <is>
          <t>Priceless - Bem Mais - Kamino</t>
        </is>
      </c>
      <c r="D919" t="n">
        <v>149</v>
      </c>
      <c r="E919" t="inlineStr">
        <is>
          <t>Priceless</t>
        </is>
      </c>
      <c r="F919" s="27" t="n">
        <v>46017</v>
      </c>
      <c r="G919" t="inlineStr">
        <is>
          <t>DEBITO</t>
        </is>
      </c>
      <c r="H919" t="inlineStr">
        <is>
          <t>Alessandra Lourenco da Silva</t>
        </is>
      </c>
      <c r="I919" t="n">
        <v>-63.36</v>
      </c>
    </row>
    <row r="920">
      <c r="A920" t="n">
        <v>233425</v>
      </c>
      <c r="B920" t="n">
        <v>133</v>
      </c>
      <c r="C920" t="inlineStr">
        <is>
          <t>Priceless - Bem Mais - Itaú</t>
        </is>
      </c>
      <c r="D920" t="n">
        <v>149</v>
      </c>
      <c r="E920" t="inlineStr">
        <is>
          <t>Priceless</t>
        </is>
      </c>
      <c r="F920" s="27" t="n">
        <v>46017</v>
      </c>
      <c r="G920" t="inlineStr">
        <is>
          <t>CREDITO</t>
        </is>
      </c>
      <c r="H920" t="inlineStr">
        <is>
          <t>RECEBIMENTOS TICKET SERVICOS SA 47.866.934/0001-74</t>
        </is>
      </c>
      <c r="I920" t="n">
        <v>187.86</v>
      </c>
    </row>
    <row r="921">
      <c r="A921" t="n">
        <v>233967</v>
      </c>
      <c r="B921" t="n">
        <v>134</v>
      </c>
      <c r="C921" t="inlineStr">
        <is>
          <t>Priceless - Bem Mais - Kamino</t>
        </is>
      </c>
      <c r="D921" t="n">
        <v>149</v>
      </c>
      <c r="E921" t="inlineStr">
        <is>
          <t>Priceless</t>
        </is>
      </c>
      <c r="F921" s="27" t="n">
        <v>46017</v>
      </c>
      <c r="G921" t="inlineStr">
        <is>
          <t>DEBITO</t>
        </is>
      </c>
      <c r="H921" t="inlineStr">
        <is>
          <t>Emporio M &amp; L Comercio de Alimentos e Bebidas Ltda</t>
        </is>
      </c>
      <c r="I921" t="n">
        <v>-418.6</v>
      </c>
    </row>
    <row r="922">
      <c r="A922" t="n">
        <v>233966</v>
      </c>
      <c r="B922" t="n">
        <v>134</v>
      </c>
      <c r="C922" t="inlineStr">
        <is>
          <t>Priceless - Bem Mais - Kamino</t>
        </is>
      </c>
      <c r="D922" t="n">
        <v>149</v>
      </c>
      <c r="E922" t="inlineStr">
        <is>
          <t>Priceless</t>
        </is>
      </c>
      <c r="F922" s="27" t="n">
        <v>46017</v>
      </c>
      <c r="G922" t="inlineStr">
        <is>
          <t>DEBITO</t>
        </is>
      </c>
      <c r="H922" t="inlineStr">
        <is>
          <t>Ms Frangos Ltda</t>
        </is>
      </c>
      <c r="I922" t="n">
        <v>-2879.37</v>
      </c>
    </row>
    <row r="923">
      <c r="A923" t="n">
        <v>233965</v>
      </c>
      <c r="B923" t="n">
        <v>134</v>
      </c>
      <c r="C923" t="inlineStr">
        <is>
          <t>Priceless - Bem Mais - Kamino</t>
        </is>
      </c>
      <c r="D923" t="n">
        <v>149</v>
      </c>
      <c r="E923" t="inlineStr">
        <is>
          <t>Priceless</t>
        </is>
      </c>
      <c r="F923" s="27" t="n">
        <v>46017</v>
      </c>
      <c r="G923" t="inlineStr">
        <is>
          <t>DEBITO</t>
        </is>
      </c>
      <c r="H923" t="inlineStr">
        <is>
          <t>Mar Direto Poc Comercio de Peixes Ltda</t>
        </is>
      </c>
      <c r="I923" t="n">
        <v>-396</v>
      </c>
    </row>
    <row r="924">
      <c r="A924" t="n">
        <v>233964</v>
      </c>
      <c r="B924" t="n">
        <v>134</v>
      </c>
      <c r="C924" t="inlineStr">
        <is>
          <t>Priceless - Bem Mais - Kamino</t>
        </is>
      </c>
      <c r="D924" t="n">
        <v>149</v>
      </c>
      <c r="E924" t="inlineStr">
        <is>
          <t>Priceless</t>
        </is>
      </c>
      <c r="F924" s="27" t="n">
        <v>46017</v>
      </c>
      <c r="G924" t="inlineStr">
        <is>
          <t>DEBITO</t>
        </is>
      </c>
      <c r="H924" t="inlineStr">
        <is>
          <t>Marcos Silva do Nascimento</t>
        </is>
      </c>
      <c r="I924" t="n">
        <v>-1259.15</v>
      </c>
    </row>
    <row r="925">
      <c r="A925" t="n">
        <v>233963</v>
      </c>
      <c r="B925" t="n">
        <v>134</v>
      </c>
      <c r="C925" t="inlineStr">
        <is>
          <t>Priceless - Bem Mais - Kamino</t>
        </is>
      </c>
      <c r="D925" t="n">
        <v>149</v>
      </c>
      <c r="E925" t="inlineStr">
        <is>
          <t>Priceless</t>
        </is>
      </c>
      <c r="F925" s="27" t="n">
        <v>46017</v>
      </c>
      <c r="G925" t="inlineStr">
        <is>
          <t>DEBITO</t>
        </is>
      </c>
      <c r="H925" t="inlineStr">
        <is>
          <t>Casa de Carnes P.J.J.Ltda</t>
        </is>
      </c>
      <c r="I925" t="n">
        <v>-2814.87</v>
      </c>
    </row>
    <row r="926">
      <c r="A926" t="n">
        <v>233962</v>
      </c>
      <c r="B926" t="n">
        <v>134</v>
      </c>
      <c r="C926" t="inlineStr">
        <is>
          <t>Priceless - Bem Mais - Kamino</t>
        </is>
      </c>
      <c r="D926" t="n">
        <v>149</v>
      </c>
      <c r="E926" t="inlineStr">
        <is>
          <t>Priceless</t>
        </is>
      </c>
      <c r="F926" s="27" t="n">
        <v>46017</v>
      </c>
      <c r="G926" t="inlineStr">
        <is>
          <t>CREDITO</t>
        </is>
      </c>
      <c r="H926" t="inlineStr">
        <is>
          <t>TEMPUS FUGIT PARTICIPACOES E EMPREENDIMENTOS LTDA</t>
        </is>
      </c>
      <c r="I926" t="n">
        <v>42000</v>
      </c>
    </row>
    <row r="927">
      <c r="A927" t="n">
        <v>233961</v>
      </c>
      <c r="B927" t="n">
        <v>134</v>
      </c>
      <c r="C927" t="inlineStr">
        <is>
          <t>Priceless - Bem Mais - Kamino</t>
        </is>
      </c>
      <c r="D927" t="n">
        <v>149</v>
      </c>
      <c r="E927" t="inlineStr">
        <is>
          <t>Priceless</t>
        </is>
      </c>
      <c r="F927" s="27" t="n">
        <v>46017</v>
      </c>
      <c r="G927" t="inlineStr">
        <is>
          <t>CREDITO</t>
        </is>
      </c>
      <c r="H927" t="inlineStr">
        <is>
          <t>Zig Tecnologia S.A.</t>
        </is>
      </c>
      <c r="I927" t="n">
        <v>21856</v>
      </c>
    </row>
    <row r="928">
      <c r="A928" t="n">
        <v>233981</v>
      </c>
      <c r="B928" t="n">
        <v>134</v>
      </c>
      <c r="C928" t="inlineStr">
        <is>
          <t>Priceless - Bem Mais - Kamino</t>
        </is>
      </c>
      <c r="D928" t="n">
        <v>149</v>
      </c>
      <c r="E928" t="inlineStr">
        <is>
          <t>Priceless</t>
        </is>
      </c>
      <c r="F928" s="27" t="n">
        <v>46017</v>
      </c>
      <c r="G928" t="inlineStr">
        <is>
          <t>DEBITO</t>
        </is>
      </c>
      <c r="H928" t="inlineStr">
        <is>
          <t>Vinicola Conceicao Ltda</t>
        </is>
      </c>
      <c r="I928" t="n">
        <v>-1255</v>
      </c>
    </row>
    <row r="929">
      <c r="A929" t="n">
        <v>233426</v>
      </c>
      <c r="B929" t="n">
        <v>133</v>
      </c>
      <c r="C929" t="inlineStr">
        <is>
          <t>Priceless - Bem Mais - Itaú</t>
        </is>
      </c>
      <c r="D929" t="n">
        <v>149</v>
      </c>
      <c r="E929" t="inlineStr">
        <is>
          <t>Priceless</t>
        </is>
      </c>
      <c r="F929" s="27" t="n">
        <v>46017</v>
      </c>
      <c r="G929" t="inlineStr">
        <is>
          <t>DEBITO</t>
        </is>
      </c>
      <c r="H929" t="inlineStr">
        <is>
          <t>TERRACO DE SAO PAULO EVENTOS PIX ENVIADO 00.902.733/0001-11 E RESTAURANTE LTDA</t>
        </is>
      </c>
      <c r="I929" t="n">
        <v>-23000</v>
      </c>
    </row>
    <row r="930">
      <c r="A930" t="n">
        <v>233424</v>
      </c>
      <c r="B930" t="n">
        <v>133</v>
      </c>
      <c r="C930" t="inlineStr">
        <is>
          <t>Priceless - Bem Mais - Itaú</t>
        </is>
      </c>
      <c r="D930" t="n">
        <v>149</v>
      </c>
      <c r="E930" t="inlineStr">
        <is>
          <t>Priceless</t>
        </is>
      </c>
      <c r="F930" s="27" t="n">
        <v>46017</v>
      </c>
      <c r="G930" t="inlineStr">
        <is>
          <t>CREDITO</t>
        </is>
      </c>
      <c r="H930" t="inlineStr">
        <is>
          <t>PIX RECEBIDO TORANJA26/12 TORANJA GLOBAL LTDA 37.493.340/0001-01</t>
        </is>
      </c>
      <c r="I930" t="n">
        <v>375</v>
      </c>
    </row>
    <row r="931">
      <c r="A931" t="n">
        <v>233423</v>
      </c>
      <c r="B931" t="n">
        <v>133</v>
      </c>
      <c r="C931" t="inlineStr">
        <is>
          <t>Priceless - Bem Mais - Itaú</t>
        </is>
      </c>
      <c r="D931" t="n">
        <v>149</v>
      </c>
      <c r="E931" t="inlineStr">
        <is>
          <t>Priceless</t>
        </is>
      </c>
      <c r="F931" s="27" t="n">
        <v>46017</v>
      </c>
      <c r="G931" t="inlineStr">
        <is>
          <t>CREDITO</t>
        </is>
      </c>
      <c r="H931" t="inlineStr">
        <is>
          <t>PIX RECEBIDO VR BENE26/12 VR BENEFICIOS SERV PROC LTDA 02.535.864/0001-33</t>
        </is>
      </c>
      <c r="I931" t="n">
        <v>85.87</v>
      </c>
    </row>
    <row r="932">
      <c r="A932" t="n">
        <v>233422</v>
      </c>
      <c r="B932" t="n">
        <v>133</v>
      </c>
      <c r="C932" t="inlineStr">
        <is>
          <t>Priceless - Bem Mais - Itaú</t>
        </is>
      </c>
      <c r="D932" t="n">
        <v>149</v>
      </c>
      <c r="E932" t="inlineStr">
        <is>
          <t>Priceless</t>
        </is>
      </c>
      <c r="F932" s="27" t="n">
        <v>46017</v>
      </c>
      <c r="G932" t="inlineStr">
        <is>
          <t>CREDITO</t>
        </is>
      </c>
      <c r="H932" t="inlineStr">
        <is>
          <t>PIX RECEBIDO MARCOS 26/12 MARCOS AOAS CORREA 392.364.968-14</t>
        </is>
      </c>
      <c r="I932" t="n">
        <v>22000</v>
      </c>
    </row>
    <row r="933">
      <c r="A933" t="n">
        <v>233985</v>
      </c>
      <c r="B933" t="n">
        <v>134</v>
      </c>
      <c r="C933" t="inlineStr">
        <is>
          <t>Priceless - Bem Mais - Kamino</t>
        </is>
      </c>
      <c r="D933" t="n">
        <v>149</v>
      </c>
      <c r="E933" t="inlineStr">
        <is>
          <t>Priceless</t>
        </is>
      </c>
      <c r="F933" s="27" t="n">
        <v>46017</v>
      </c>
      <c r="G933" t="inlineStr">
        <is>
          <t>DEBITO</t>
        </is>
      </c>
      <c r="H933" t="inlineStr">
        <is>
          <t>Dnllog Medraz Logistica e Solucoes Corporativas Ltda</t>
        </is>
      </c>
      <c r="I933" t="n">
        <v>-15623.39</v>
      </c>
    </row>
    <row r="934">
      <c r="A934" t="n">
        <v>233984</v>
      </c>
      <c r="B934" t="n">
        <v>134</v>
      </c>
      <c r="C934" t="inlineStr">
        <is>
          <t>Priceless - Bem Mais - Kamino</t>
        </is>
      </c>
      <c r="D934" t="n">
        <v>149</v>
      </c>
      <c r="E934" t="inlineStr">
        <is>
          <t>Priceless</t>
        </is>
      </c>
      <c r="F934" s="27" t="n">
        <v>46017</v>
      </c>
      <c r="G934" t="inlineStr">
        <is>
          <t>DEBITO</t>
        </is>
      </c>
      <c r="H934" t="inlineStr">
        <is>
          <t>Paramu Comercio e Representacao de Produtos Alimenticios Ltda</t>
        </is>
      </c>
      <c r="I934" t="n">
        <v>-638</v>
      </c>
    </row>
    <row r="935">
      <c r="A935" t="n">
        <v>233983</v>
      </c>
      <c r="B935" t="n">
        <v>134</v>
      </c>
      <c r="C935" t="inlineStr">
        <is>
          <t>Priceless - Bem Mais - Kamino</t>
        </is>
      </c>
      <c r="D935" t="n">
        <v>149</v>
      </c>
      <c r="E935" t="inlineStr">
        <is>
          <t>Priceless</t>
        </is>
      </c>
      <c r="F935" s="27" t="n">
        <v>46017</v>
      </c>
      <c r="G935" t="inlineStr">
        <is>
          <t>DEBITO</t>
        </is>
      </c>
      <c r="H935" t="inlineStr">
        <is>
          <t>Emporio M &amp; L Comercio de Alimentos e Bebidas Ltda</t>
        </is>
      </c>
      <c r="I935" t="n">
        <v>-407.67</v>
      </c>
    </row>
    <row r="936">
      <c r="A936" t="n">
        <v>233982</v>
      </c>
      <c r="B936" t="n">
        <v>134</v>
      </c>
      <c r="C936" t="inlineStr">
        <is>
          <t>Priceless - Bem Mais - Kamino</t>
        </is>
      </c>
      <c r="D936" t="n">
        <v>149</v>
      </c>
      <c r="E936" t="inlineStr">
        <is>
          <t>Priceless</t>
        </is>
      </c>
      <c r="F936" s="27" t="n">
        <v>46017</v>
      </c>
      <c r="G936" t="inlineStr">
        <is>
          <t>DEBITO</t>
        </is>
      </c>
      <c r="H936" t="inlineStr">
        <is>
          <t>Jotao Comercio de Alimentos Ltda</t>
        </is>
      </c>
      <c r="I936" t="n">
        <v>-181.8</v>
      </c>
    </row>
    <row r="937">
      <c r="A937" t="n">
        <v>233980</v>
      </c>
      <c r="B937" t="n">
        <v>134</v>
      </c>
      <c r="C937" t="inlineStr">
        <is>
          <t>Priceless - Bem Mais - Kamino</t>
        </is>
      </c>
      <c r="D937" t="n">
        <v>149</v>
      </c>
      <c r="E937" t="inlineStr">
        <is>
          <t>Priceless</t>
        </is>
      </c>
      <c r="F937" s="27" t="n">
        <v>46017</v>
      </c>
      <c r="G937" t="inlineStr">
        <is>
          <t>DEBITO</t>
        </is>
      </c>
      <c r="H937" t="inlineStr">
        <is>
          <t>Ostramar Pescados Ltda</t>
        </is>
      </c>
      <c r="I937" t="n">
        <v>-867</v>
      </c>
    </row>
    <row r="938">
      <c r="A938" t="n">
        <v>233979</v>
      </c>
      <c r="B938" t="n">
        <v>134</v>
      </c>
      <c r="C938" t="inlineStr">
        <is>
          <t>Priceless - Bem Mais - Kamino</t>
        </is>
      </c>
      <c r="D938" t="n">
        <v>149</v>
      </c>
      <c r="E938" t="inlineStr">
        <is>
          <t>Priceless</t>
        </is>
      </c>
      <c r="F938" s="27" t="n">
        <v>46017</v>
      </c>
      <c r="G938" t="inlineStr">
        <is>
          <t>DEBITO</t>
        </is>
      </c>
      <c r="H938" t="inlineStr">
        <is>
          <t>Tarifa Pix Enviado-PJ</t>
        </is>
      </c>
      <c r="I938" t="n">
        <v>-0.5</v>
      </c>
    </row>
    <row r="939">
      <c r="A939" t="n">
        <v>233978</v>
      </c>
      <c r="B939" t="n">
        <v>134</v>
      </c>
      <c r="C939" t="inlineStr">
        <is>
          <t>Priceless - Bem Mais - Kamino</t>
        </is>
      </c>
      <c r="D939" t="n">
        <v>149</v>
      </c>
      <c r="E939" t="inlineStr">
        <is>
          <t>Priceless</t>
        </is>
      </c>
      <c r="F939" s="27" t="n">
        <v>46017</v>
      </c>
      <c r="G939" t="inlineStr">
        <is>
          <t>DEBITO</t>
        </is>
      </c>
      <c r="H939" t="inlineStr">
        <is>
          <t>Tarifa Pix Enviado-PJ</t>
        </is>
      </c>
      <c r="I939" t="n">
        <v>-0.5</v>
      </c>
    </row>
    <row r="940">
      <c r="A940" t="n">
        <v>233977</v>
      </c>
      <c r="B940" t="n">
        <v>134</v>
      </c>
      <c r="C940" t="inlineStr">
        <is>
          <t>Priceless - Bem Mais - Kamino</t>
        </is>
      </c>
      <c r="D940" t="n">
        <v>149</v>
      </c>
      <c r="E940" t="inlineStr">
        <is>
          <t>Priceless</t>
        </is>
      </c>
      <c r="F940" s="27" t="n">
        <v>46017</v>
      </c>
      <c r="G940" t="inlineStr">
        <is>
          <t>DEBITO</t>
        </is>
      </c>
      <c r="H940" t="inlineStr">
        <is>
          <t>Alessandra Lourenco da Silva</t>
        </is>
      </c>
      <c r="I940" t="n">
        <v>-38.93</v>
      </c>
    </row>
    <row r="941">
      <c r="A941" t="n">
        <v>234118</v>
      </c>
      <c r="B941" t="n">
        <v>132</v>
      </c>
      <c r="C941" t="inlineStr">
        <is>
          <t>Priceless - Bem Mais - Santander</t>
        </is>
      </c>
      <c r="D941" t="n">
        <v>149</v>
      </c>
      <c r="E941" t="inlineStr">
        <is>
          <t>Priceless</t>
        </is>
      </c>
      <c r="F941" s="27" t="n">
        <v>46017</v>
      </c>
      <c r="G941" t="inlineStr">
        <is>
          <t>CREDITO</t>
        </is>
      </c>
      <c r="H941" t="inlineStr">
        <is>
          <t>Pix Recebido     04740876000125</t>
        </is>
      </c>
      <c r="I941" t="n">
        <v>793.14</v>
      </c>
    </row>
    <row r="942">
      <c r="A942" t="n">
        <v>234119</v>
      </c>
      <c r="B942" t="n">
        <v>132</v>
      </c>
      <c r="C942" t="inlineStr">
        <is>
          <t>Priceless - Bem Mais - Santander</t>
        </is>
      </c>
      <c r="D942" t="n">
        <v>149</v>
      </c>
      <c r="E942" t="inlineStr">
        <is>
          <t>Priceless</t>
        </is>
      </c>
      <c r="F942" s="27" t="n">
        <v>46017</v>
      </c>
      <c r="G942" t="inlineStr">
        <is>
          <t>CREDITO</t>
        </is>
      </c>
      <c r="H942" t="inlineStr">
        <is>
          <t>Ted Recebida     69034668000156</t>
        </is>
      </c>
      <c r="I942" t="n">
        <v>2512.8</v>
      </c>
    </row>
    <row r="943">
      <c r="A943" t="n">
        <v>234120</v>
      </c>
      <c r="B943" t="n">
        <v>132</v>
      </c>
      <c r="C943" t="inlineStr">
        <is>
          <t>Priceless - Bem Mais - Santander</t>
        </is>
      </c>
      <c r="D943" t="n">
        <v>149</v>
      </c>
      <c r="E943" t="inlineStr">
        <is>
          <t>Priceless</t>
        </is>
      </c>
      <c r="F943" s="27" t="n">
        <v>46017</v>
      </c>
      <c r="G943" t="inlineStr">
        <is>
          <t>DEBITO</t>
        </is>
      </c>
      <c r="H943" t="inlineStr">
        <is>
          <t>Debito Automatico Getnet     GETNET</t>
        </is>
      </c>
      <c r="I943" t="n">
        <v>-62.55</v>
      </c>
    </row>
    <row r="944">
      <c r="A944" t="n">
        <v>233957</v>
      </c>
      <c r="B944" t="n">
        <v>134</v>
      </c>
      <c r="C944" t="inlineStr">
        <is>
          <t>Priceless - Bem Mais - Kamino</t>
        </is>
      </c>
      <c r="D944" t="n">
        <v>149</v>
      </c>
      <c r="E944" t="inlineStr">
        <is>
          <t>Priceless</t>
        </is>
      </c>
      <c r="F944" s="27" t="n">
        <v>46015</v>
      </c>
      <c r="G944" t="inlineStr">
        <is>
          <t>DEBITO</t>
        </is>
      </c>
      <c r="H944" t="inlineStr">
        <is>
          <t>Sergio Jose de Santana Silva</t>
        </is>
      </c>
      <c r="I944" t="n">
        <v>-1100</v>
      </c>
    </row>
    <row r="945">
      <c r="A945" t="n">
        <v>234122</v>
      </c>
      <c r="B945" t="n">
        <v>132</v>
      </c>
      <c r="C945" t="inlineStr">
        <is>
          <t>Priceless - Bem Mais - Santander</t>
        </is>
      </c>
      <c r="D945" t="n">
        <v>149</v>
      </c>
      <c r="E945" t="inlineStr">
        <is>
          <t>Priceless</t>
        </is>
      </c>
      <c r="F945" s="27" t="n">
        <v>46015</v>
      </c>
      <c r="G945" t="inlineStr">
        <is>
          <t>CREDITO</t>
        </is>
      </c>
      <c r="H945" t="inlineStr">
        <is>
          <t>Antecipacao Credenciadora     GETNET-ELO PRE</t>
        </is>
      </c>
      <c r="I945" t="n">
        <v>83.97</v>
      </c>
    </row>
    <row r="946">
      <c r="A946" t="n">
        <v>233956</v>
      </c>
      <c r="B946" t="n">
        <v>134</v>
      </c>
      <c r="C946" t="inlineStr">
        <is>
          <t>Priceless - Bem Mais - Kamino</t>
        </is>
      </c>
      <c r="D946" t="n">
        <v>149</v>
      </c>
      <c r="E946" t="inlineStr">
        <is>
          <t>Priceless</t>
        </is>
      </c>
      <c r="F946" s="27" t="n">
        <v>46015</v>
      </c>
      <c r="G946" t="inlineStr">
        <is>
          <t>DEBITO</t>
        </is>
      </c>
      <c r="H946" t="inlineStr">
        <is>
          <t>Tarifa Pix Enviado-PJ</t>
        </is>
      </c>
      <c r="I946" t="n">
        <v>-0.5</v>
      </c>
    </row>
    <row r="947">
      <c r="A947" t="n">
        <v>233955</v>
      </c>
      <c r="B947" t="n">
        <v>134</v>
      </c>
      <c r="C947" t="inlineStr">
        <is>
          <t>Priceless - Bem Mais - Kamino</t>
        </is>
      </c>
      <c r="D947" t="n">
        <v>149</v>
      </c>
      <c r="E947" t="inlineStr">
        <is>
          <t>Priceless</t>
        </is>
      </c>
      <c r="F947" s="27" t="n">
        <v>46015</v>
      </c>
      <c r="G947" t="inlineStr">
        <is>
          <t>CREDITO</t>
        </is>
      </c>
      <c r="H947" t="inlineStr">
        <is>
          <t>Zig Tecnologia S.A.</t>
        </is>
      </c>
      <c r="I947" t="n">
        <v>23652</v>
      </c>
    </row>
    <row r="948">
      <c r="A948" t="n">
        <v>233959</v>
      </c>
      <c r="B948" t="n">
        <v>134</v>
      </c>
      <c r="C948" t="inlineStr">
        <is>
          <t>Priceless - Bem Mais - Kamino</t>
        </is>
      </c>
      <c r="D948" t="n">
        <v>149</v>
      </c>
      <c r="E948" t="inlineStr">
        <is>
          <t>Priceless</t>
        </is>
      </c>
      <c r="F948" s="27" t="n">
        <v>46015</v>
      </c>
      <c r="G948" t="inlineStr">
        <is>
          <t>DEBITO</t>
        </is>
      </c>
      <c r="H948" t="inlineStr">
        <is>
          <t>Tempus Fugit Participacoes e Empreendimentos Ltda</t>
        </is>
      </c>
      <c r="I948" t="n">
        <v>-22000</v>
      </c>
    </row>
    <row r="949">
      <c r="A949" t="n">
        <v>233960</v>
      </c>
      <c r="B949" t="n">
        <v>134</v>
      </c>
      <c r="C949" t="inlineStr">
        <is>
          <t>Priceless - Bem Mais - Kamino</t>
        </is>
      </c>
      <c r="D949" t="n">
        <v>149</v>
      </c>
      <c r="E949" t="inlineStr">
        <is>
          <t>Priceless</t>
        </is>
      </c>
      <c r="F949" s="27" t="n">
        <v>46015</v>
      </c>
      <c r="G949" t="inlineStr">
        <is>
          <t>CREDITO</t>
        </is>
      </c>
      <c r="H949" t="inlineStr">
        <is>
          <t>Associacao dos Engenheiros da Sabesp</t>
        </is>
      </c>
      <c r="I949" t="n">
        <v>4456</v>
      </c>
    </row>
    <row r="950">
      <c r="A950" t="n">
        <v>234121</v>
      </c>
      <c r="B950" t="n">
        <v>132</v>
      </c>
      <c r="C950" t="inlineStr">
        <is>
          <t>Priceless - Bem Mais - Santander</t>
        </is>
      </c>
      <c r="D950" t="n">
        <v>149</v>
      </c>
      <c r="E950" t="inlineStr">
        <is>
          <t>Priceless</t>
        </is>
      </c>
      <c r="F950" s="27" t="n">
        <v>46015</v>
      </c>
      <c r="G950" t="inlineStr">
        <is>
          <t>CREDITO</t>
        </is>
      </c>
      <c r="H950" t="inlineStr">
        <is>
          <t>Pix Recebido     04740876000125</t>
        </is>
      </c>
      <c r="I950" t="n">
        <v>180.62</v>
      </c>
    </row>
    <row r="951">
      <c r="A951" t="n">
        <v>233958</v>
      </c>
      <c r="B951" t="n">
        <v>134</v>
      </c>
      <c r="C951" t="inlineStr">
        <is>
          <t>Priceless - Bem Mais - Kamino</t>
        </is>
      </c>
      <c r="D951" t="n">
        <v>149</v>
      </c>
      <c r="E951" t="inlineStr">
        <is>
          <t>Priceless</t>
        </is>
      </c>
      <c r="F951" s="27" t="n">
        <v>46015</v>
      </c>
      <c r="G951" t="inlineStr">
        <is>
          <t>DEBITO</t>
        </is>
      </c>
      <c r="H951" t="inlineStr">
        <is>
          <t>Tarifa Pix Enviado-PJ</t>
        </is>
      </c>
      <c r="I951" t="n">
        <v>-0.5</v>
      </c>
    </row>
    <row r="952">
      <c r="A952" t="n">
        <v>234472</v>
      </c>
      <c r="B952" t="n">
        <v>149</v>
      </c>
      <c r="C952" t="inlineStr">
        <is>
          <t>Priceless - Duroc Filial Dois - Kamino</t>
        </is>
      </c>
      <c r="D952" t="n">
        <v>149</v>
      </c>
      <c r="E952" t="inlineStr">
        <is>
          <t>Priceless</t>
        </is>
      </c>
      <c r="F952" s="27" t="n">
        <v>46015</v>
      </c>
      <c r="G952" t="inlineStr">
        <is>
          <t>DEBITO</t>
        </is>
      </c>
      <c r="H952" t="inlineStr">
        <is>
          <t>Felipe Cerqueira de Morais</t>
        </is>
      </c>
      <c r="I952" t="n">
        <v>-2626.59</v>
      </c>
    </row>
    <row r="953">
      <c r="A953" t="n">
        <v>234471</v>
      </c>
      <c r="B953" t="n">
        <v>149</v>
      </c>
      <c r="C953" t="inlineStr">
        <is>
          <t>Priceless - Duroc Filial Dois - Kamino</t>
        </is>
      </c>
      <c r="D953" t="n">
        <v>149</v>
      </c>
      <c r="E953" t="inlineStr">
        <is>
          <t>Priceless</t>
        </is>
      </c>
      <c r="F953" s="27" t="n">
        <v>46015</v>
      </c>
      <c r="G953" t="inlineStr">
        <is>
          <t>DEBITO</t>
        </is>
      </c>
      <c r="H953" t="inlineStr">
        <is>
          <t>Tarifa Pix Enviado-PJ</t>
        </is>
      </c>
      <c r="I953" t="n">
        <v>-0.5</v>
      </c>
    </row>
    <row r="954">
      <c r="A954" t="n">
        <v>234467</v>
      </c>
      <c r="B954" t="n">
        <v>149</v>
      </c>
      <c r="C954" t="inlineStr">
        <is>
          <t>Priceless - Duroc Filial Dois - Kamino</t>
        </is>
      </c>
      <c r="D954" t="n">
        <v>149</v>
      </c>
      <c r="E954" t="inlineStr">
        <is>
          <t>Priceless</t>
        </is>
      </c>
      <c r="F954" s="27" t="n">
        <v>46014</v>
      </c>
      <c r="G954" t="inlineStr">
        <is>
          <t>DEBITO</t>
        </is>
      </c>
      <c r="H954" t="inlineStr">
        <is>
          <t>Tarifa Pix Enviado-PJ</t>
        </is>
      </c>
      <c r="I954" t="n">
        <v>-0.5</v>
      </c>
    </row>
    <row r="955">
      <c r="A955" t="n">
        <v>234456</v>
      </c>
      <c r="B955" t="n">
        <v>149</v>
      </c>
      <c r="C955" t="inlineStr">
        <is>
          <t>Priceless - Duroc Filial Dois - Kamino</t>
        </is>
      </c>
      <c r="D955" t="n">
        <v>149</v>
      </c>
      <c r="E955" t="inlineStr">
        <is>
          <t>Priceless</t>
        </is>
      </c>
      <c r="F955" s="27" t="n">
        <v>46014</v>
      </c>
      <c r="G955" t="inlineStr">
        <is>
          <t>DEBITO</t>
        </is>
      </c>
      <c r="H955" t="inlineStr">
        <is>
          <t>Tarifa Pix Enviado-PJ</t>
        </is>
      </c>
      <c r="I955" t="n">
        <v>-0.5</v>
      </c>
    </row>
    <row r="956">
      <c r="A956" t="n">
        <v>234457</v>
      </c>
      <c r="B956" t="n">
        <v>149</v>
      </c>
      <c r="C956" t="inlineStr">
        <is>
          <t>Priceless - Duroc Filial Dois - Kamino</t>
        </is>
      </c>
      <c r="D956" t="n">
        <v>149</v>
      </c>
      <c r="E956" t="inlineStr">
        <is>
          <t>Priceless</t>
        </is>
      </c>
      <c r="F956" s="27" t="n">
        <v>46014</v>
      </c>
      <c r="G956" t="inlineStr">
        <is>
          <t>DEBITO</t>
        </is>
      </c>
      <c r="H956" t="inlineStr">
        <is>
          <t>Karol Cozinha Ltda</t>
        </is>
      </c>
      <c r="I956" t="n">
        <v>-2626.59</v>
      </c>
    </row>
    <row r="957">
      <c r="A957" t="n">
        <v>234458</v>
      </c>
      <c r="B957" t="n">
        <v>149</v>
      </c>
      <c r="C957" t="inlineStr">
        <is>
          <t>Priceless - Duroc Filial Dois - Kamino</t>
        </is>
      </c>
      <c r="D957" t="n">
        <v>149</v>
      </c>
      <c r="E957" t="inlineStr">
        <is>
          <t>Priceless</t>
        </is>
      </c>
      <c r="F957" s="27" t="n">
        <v>46014</v>
      </c>
      <c r="G957" t="inlineStr">
        <is>
          <t>DEBITO</t>
        </is>
      </c>
      <c r="H957" t="inlineStr">
        <is>
          <t>Tarifa Pix Enviado-PJ</t>
        </is>
      </c>
      <c r="I957" t="n">
        <v>-0.5</v>
      </c>
    </row>
    <row r="958">
      <c r="A958" t="n">
        <v>234459</v>
      </c>
      <c r="B958" t="n">
        <v>149</v>
      </c>
      <c r="C958" t="inlineStr">
        <is>
          <t>Priceless - Duroc Filial Dois - Kamino</t>
        </is>
      </c>
      <c r="D958" t="n">
        <v>149</v>
      </c>
      <c r="E958" t="inlineStr">
        <is>
          <t>Priceless</t>
        </is>
      </c>
      <c r="F958" s="27" t="n">
        <v>46014</v>
      </c>
      <c r="G958" t="inlineStr">
        <is>
          <t>CREDITO</t>
        </is>
      </c>
      <c r="H958" t="inlineStr">
        <is>
          <t>Pix Env Nao Processado</t>
        </is>
      </c>
      <c r="I958" t="n">
        <v>2626.59</v>
      </c>
    </row>
    <row r="959">
      <c r="A959" t="n">
        <v>234460</v>
      </c>
      <c r="B959" t="n">
        <v>149</v>
      </c>
      <c r="C959" t="inlineStr">
        <is>
          <t>Priceless - Duroc Filial Dois - Kamino</t>
        </is>
      </c>
      <c r="D959" t="n">
        <v>149</v>
      </c>
      <c r="E959" t="inlineStr">
        <is>
          <t>Priceless</t>
        </is>
      </c>
      <c r="F959" s="27" t="n">
        <v>46014</v>
      </c>
      <c r="G959" t="inlineStr">
        <is>
          <t>DEBITO</t>
        </is>
      </c>
      <c r="H959" t="inlineStr">
        <is>
          <t>Tarifa Pix Enviado-PJ</t>
        </is>
      </c>
      <c r="I959" t="n">
        <v>-0.5</v>
      </c>
    </row>
    <row r="960">
      <c r="A960" t="n">
        <v>234461</v>
      </c>
      <c r="B960" t="n">
        <v>149</v>
      </c>
      <c r="C960" t="inlineStr">
        <is>
          <t>Priceless - Duroc Filial Dois - Kamino</t>
        </is>
      </c>
      <c r="D960" t="n">
        <v>149</v>
      </c>
      <c r="E960" t="inlineStr">
        <is>
          <t>Priceless</t>
        </is>
      </c>
      <c r="F960" s="27" t="n">
        <v>46014</v>
      </c>
      <c r="G960" t="inlineStr">
        <is>
          <t>DEBITO</t>
        </is>
      </c>
      <c r="H960" t="inlineStr">
        <is>
          <t>Tarifa Pix Enviado-PJ</t>
        </is>
      </c>
      <c r="I960" t="n">
        <v>-0.5</v>
      </c>
    </row>
    <row r="961">
      <c r="A961" t="n">
        <v>234462</v>
      </c>
      <c r="B961" t="n">
        <v>149</v>
      </c>
      <c r="C961" t="inlineStr">
        <is>
          <t>Priceless - Duroc Filial Dois - Kamino</t>
        </is>
      </c>
      <c r="D961" t="n">
        <v>149</v>
      </c>
      <c r="E961" t="inlineStr">
        <is>
          <t>Priceless</t>
        </is>
      </c>
      <c r="F961" s="27" t="n">
        <v>46014</v>
      </c>
      <c r="G961" t="inlineStr">
        <is>
          <t>DEBITO</t>
        </is>
      </c>
      <c r="H961" t="inlineStr">
        <is>
          <t>Filo Cozinha e Treinamento Profissional Ltda</t>
        </is>
      </c>
      <c r="I961" t="n">
        <v>-2626.59</v>
      </c>
    </row>
    <row r="962">
      <c r="A962" t="n">
        <v>234463</v>
      </c>
      <c r="B962" t="n">
        <v>149</v>
      </c>
      <c r="C962" t="inlineStr">
        <is>
          <t>Priceless - Duroc Filial Dois - Kamino</t>
        </is>
      </c>
      <c r="D962" t="n">
        <v>149</v>
      </c>
      <c r="E962" t="inlineStr">
        <is>
          <t>Priceless</t>
        </is>
      </c>
      <c r="F962" s="27" t="n">
        <v>46014</v>
      </c>
      <c r="G962" t="inlineStr">
        <is>
          <t>DEBITO</t>
        </is>
      </c>
      <c r="H962" t="inlineStr">
        <is>
          <t>Izabela Oliveira Siuves Certo Cpf</t>
        </is>
      </c>
      <c r="I962" t="n">
        <v>-1830.01</v>
      </c>
    </row>
    <row r="963">
      <c r="A963" t="n">
        <v>234464</v>
      </c>
      <c r="B963" t="n">
        <v>149</v>
      </c>
      <c r="C963" t="inlineStr">
        <is>
          <t>Priceless - Duroc Filial Dois - Kamino</t>
        </is>
      </c>
      <c r="D963" t="n">
        <v>149</v>
      </c>
      <c r="E963" t="inlineStr">
        <is>
          <t>Priceless</t>
        </is>
      </c>
      <c r="F963" s="27" t="n">
        <v>46014</v>
      </c>
      <c r="G963" t="inlineStr">
        <is>
          <t>DEBITO</t>
        </is>
      </c>
      <c r="H963" t="inlineStr">
        <is>
          <t>Eduardo Dantas da Silva</t>
        </is>
      </c>
      <c r="I963" t="n">
        <v>-1969.94</v>
      </c>
    </row>
    <row r="964">
      <c r="A964" t="n">
        <v>234465</v>
      </c>
      <c r="B964" t="n">
        <v>149</v>
      </c>
      <c r="C964" t="inlineStr">
        <is>
          <t>Priceless - Duroc Filial Dois - Kamino</t>
        </is>
      </c>
      <c r="D964" t="n">
        <v>149</v>
      </c>
      <c r="E964" t="inlineStr">
        <is>
          <t>Priceless</t>
        </is>
      </c>
      <c r="F964" s="27" t="n">
        <v>46014</v>
      </c>
      <c r="G964" t="inlineStr">
        <is>
          <t>DEBITO</t>
        </is>
      </c>
      <c r="H964" t="inlineStr">
        <is>
          <t>Siqueira &amp; Cia</t>
        </is>
      </c>
      <c r="I964" t="n">
        <v>-3497.45</v>
      </c>
    </row>
    <row r="965">
      <c r="A965" t="n">
        <v>234466</v>
      </c>
      <c r="B965" t="n">
        <v>149</v>
      </c>
      <c r="C965" t="inlineStr">
        <is>
          <t>Priceless - Duroc Filial Dois - Kamino</t>
        </is>
      </c>
      <c r="D965" t="n">
        <v>149</v>
      </c>
      <c r="E965" t="inlineStr">
        <is>
          <t>Priceless</t>
        </is>
      </c>
      <c r="F965" s="27" t="n">
        <v>46014</v>
      </c>
      <c r="G965" t="inlineStr">
        <is>
          <t>DEBITO</t>
        </is>
      </c>
      <c r="H965" t="inlineStr">
        <is>
          <t>Leandro Monteiro de Moura</t>
        </is>
      </c>
      <c r="I965" t="n">
        <v>-3497.45</v>
      </c>
    </row>
    <row r="966">
      <c r="A966" t="n">
        <v>234468</v>
      </c>
      <c r="B966" t="n">
        <v>149</v>
      </c>
      <c r="C966" t="inlineStr">
        <is>
          <t>Priceless - Duroc Filial Dois - Kamino</t>
        </is>
      </c>
      <c r="D966" t="n">
        <v>149</v>
      </c>
      <c r="E966" t="inlineStr">
        <is>
          <t>Priceless</t>
        </is>
      </c>
      <c r="F966" s="27" t="n">
        <v>46014</v>
      </c>
      <c r="G966" t="inlineStr">
        <is>
          <t>DEBITO</t>
        </is>
      </c>
      <c r="H966" t="inlineStr">
        <is>
          <t>Barbara Ellen Simoes Alves</t>
        </is>
      </c>
      <c r="I966" t="n">
        <v>-5246.44</v>
      </c>
    </row>
    <row r="967">
      <c r="A967" t="n">
        <v>234469</v>
      </c>
      <c r="B967" t="n">
        <v>149</v>
      </c>
      <c r="C967" t="inlineStr">
        <is>
          <t>Priceless - Duroc Filial Dois - Kamino</t>
        </is>
      </c>
      <c r="D967" t="n">
        <v>149</v>
      </c>
      <c r="E967" t="inlineStr">
        <is>
          <t>Priceless</t>
        </is>
      </c>
      <c r="F967" s="27" t="n">
        <v>46014</v>
      </c>
      <c r="G967" t="inlineStr">
        <is>
          <t>DEBITO</t>
        </is>
      </c>
      <c r="H967" t="inlineStr">
        <is>
          <t>Tarifa Pix Enviado-PJ</t>
        </is>
      </c>
      <c r="I967" t="n">
        <v>-0.5</v>
      </c>
    </row>
    <row r="968">
      <c r="A968" t="n">
        <v>234470</v>
      </c>
      <c r="B968" t="n">
        <v>149</v>
      </c>
      <c r="C968" t="inlineStr">
        <is>
          <t>Priceless - Duroc Filial Dois - Kamino</t>
        </is>
      </c>
      <c r="D968" t="n">
        <v>149</v>
      </c>
      <c r="E968" t="inlineStr">
        <is>
          <t>Priceless</t>
        </is>
      </c>
      <c r="F968" s="27" t="n">
        <v>46014</v>
      </c>
      <c r="G968" t="inlineStr">
        <is>
          <t>DEBITO</t>
        </is>
      </c>
      <c r="H968" t="inlineStr">
        <is>
          <t>Alessandra Lourenco da Silva</t>
        </is>
      </c>
      <c r="I968" t="n">
        <v>-2008.01</v>
      </c>
    </row>
    <row r="969">
      <c r="A969" t="n">
        <v>234454</v>
      </c>
      <c r="B969" t="n">
        <v>149</v>
      </c>
      <c r="C969" t="inlineStr">
        <is>
          <t>Priceless - Duroc Filial Dois - Kamino</t>
        </is>
      </c>
      <c r="D969" t="n">
        <v>149</v>
      </c>
      <c r="E969" t="inlineStr">
        <is>
          <t>Priceless</t>
        </is>
      </c>
      <c r="F969" s="27" t="n">
        <v>46014</v>
      </c>
      <c r="G969" t="inlineStr">
        <is>
          <t>DEBITO</t>
        </is>
      </c>
      <c r="H969" t="inlineStr">
        <is>
          <t>Tarifa Pix Enviado-PJ</t>
        </is>
      </c>
      <c r="I969" t="n">
        <v>-0.5</v>
      </c>
    </row>
    <row r="970">
      <c r="A970" t="n">
        <v>234455</v>
      </c>
      <c r="B970" t="n">
        <v>149</v>
      </c>
      <c r="C970" t="inlineStr">
        <is>
          <t>Priceless - Duroc Filial Dois - Kamino</t>
        </is>
      </c>
      <c r="D970" t="n">
        <v>149</v>
      </c>
      <c r="E970" t="inlineStr">
        <is>
          <t>Priceless</t>
        </is>
      </c>
      <c r="F970" s="27" t="n">
        <v>46014</v>
      </c>
      <c r="G970" t="inlineStr">
        <is>
          <t>DEBITO</t>
        </is>
      </c>
      <c r="H970" t="inlineStr">
        <is>
          <t>Joao Gabriel Rodrigues dos Santos</t>
        </is>
      </c>
      <c r="I970" t="n">
        <v>-2626.59</v>
      </c>
    </row>
    <row r="971">
      <c r="A971" t="n">
        <v>234440</v>
      </c>
      <c r="B971" t="n">
        <v>149</v>
      </c>
      <c r="C971" t="inlineStr">
        <is>
          <t>Priceless - Duroc Filial Dois - Kamino</t>
        </is>
      </c>
      <c r="D971" t="n">
        <v>149</v>
      </c>
      <c r="E971" t="inlineStr">
        <is>
          <t>Priceless</t>
        </is>
      </c>
      <c r="F971" s="27" t="n">
        <v>46014</v>
      </c>
      <c r="G971" t="inlineStr">
        <is>
          <t>CREDITO</t>
        </is>
      </c>
      <c r="H971" t="inlineStr">
        <is>
          <t>TEMPUS FUGIT PARTICIPACOES E EMPREENDIMENTOS LTDA</t>
        </is>
      </c>
      <c r="I971" t="n">
        <v>41000</v>
      </c>
    </row>
    <row r="972">
      <c r="A972" t="n">
        <v>234441</v>
      </c>
      <c r="B972" t="n">
        <v>149</v>
      </c>
      <c r="C972" t="inlineStr">
        <is>
          <t>Priceless - Duroc Filial Dois - Kamino</t>
        </is>
      </c>
      <c r="D972" t="n">
        <v>149</v>
      </c>
      <c r="E972" t="inlineStr">
        <is>
          <t>Priceless</t>
        </is>
      </c>
      <c r="F972" s="27" t="n">
        <v>46014</v>
      </c>
      <c r="G972" t="inlineStr">
        <is>
          <t>CREDITO</t>
        </is>
      </c>
      <c r="H972" t="inlineStr">
        <is>
          <t>TEMPUS FUGIT PARTICIPACOES E EMPREENDIMENTOS LTDA</t>
        </is>
      </c>
      <c r="I972" t="n">
        <v>1400</v>
      </c>
    </row>
    <row r="973">
      <c r="A973" t="n">
        <v>234442</v>
      </c>
      <c r="B973" t="n">
        <v>149</v>
      </c>
      <c r="C973" t="inlineStr">
        <is>
          <t>Priceless - Duroc Filial Dois - Kamino</t>
        </is>
      </c>
      <c r="D973" t="n">
        <v>149</v>
      </c>
      <c r="E973" t="inlineStr">
        <is>
          <t>Priceless</t>
        </is>
      </c>
      <c r="F973" s="27" t="n">
        <v>46014</v>
      </c>
      <c r="G973" t="inlineStr">
        <is>
          <t>DEBITO</t>
        </is>
      </c>
      <c r="H973" t="inlineStr">
        <is>
          <t>Tarifa Pix Enviado-PJ</t>
        </is>
      </c>
      <c r="I973" t="n">
        <v>-0.5</v>
      </c>
    </row>
    <row r="974">
      <c r="A974" t="n">
        <v>234443</v>
      </c>
      <c r="B974" t="n">
        <v>149</v>
      </c>
      <c r="C974" t="inlineStr">
        <is>
          <t>Priceless - Duroc Filial Dois - Kamino</t>
        </is>
      </c>
      <c r="D974" t="n">
        <v>149</v>
      </c>
      <c r="E974" t="inlineStr">
        <is>
          <t>Priceless</t>
        </is>
      </c>
      <c r="F974" s="27" t="n">
        <v>46014</v>
      </c>
      <c r="G974" t="inlineStr">
        <is>
          <t>DEBITO</t>
        </is>
      </c>
      <c r="H974" t="inlineStr">
        <is>
          <t>Jbg Producoes Ltda</t>
        </is>
      </c>
      <c r="I974" t="n">
        <v>-2280.87</v>
      </c>
    </row>
    <row r="975">
      <c r="A975" t="n">
        <v>234444</v>
      </c>
      <c r="B975" t="n">
        <v>149</v>
      </c>
      <c r="C975" t="inlineStr">
        <is>
          <t>Priceless - Duroc Filial Dois - Kamino</t>
        </is>
      </c>
      <c r="D975" t="n">
        <v>149</v>
      </c>
      <c r="E975" t="inlineStr">
        <is>
          <t>Priceless</t>
        </is>
      </c>
      <c r="F975" s="27" t="n">
        <v>46014</v>
      </c>
      <c r="G975" t="inlineStr">
        <is>
          <t>DEBITO</t>
        </is>
      </c>
      <c r="H975" t="inlineStr">
        <is>
          <t>Tarifa Pix Enviado-PJ</t>
        </is>
      </c>
      <c r="I975" t="n">
        <v>-0.5</v>
      </c>
    </row>
    <row r="976">
      <c r="A976" t="n">
        <v>234445</v>
      </c>
      <c r="B976" t="n">
        <v>149</v>
      </c>
      <c r="C976" t="inlineStr">
        <is>
          <t>Priceless - Duroc Filial Dois - Kamino</t>
        </is>
      </c>
      <c r="D976" t="n">
        <v>149</v>
      </c>
      <c r="E976" t="inlineStr">
        <is>
          <t>Priceless</t>
        </is>
      </c>
      <c r="F976" s="27" t="n">
        <v>46014</v>
      </c>
      <c r="G976" t="inlineStr">
        <is>
          <t>DEBITO</t>
        </is>
      </c>
      <c r="H976" t="inlineStr">
        <is>
          <t>Tarifa Transf Bancaria Enviada</t>
        </is>
      </c>
      <c r="I976" t="n">
        <v>-2</v>
      </c>
    </row>
    <row r="977">
      <c r="A977" t="n">
        <v>234446</v>
      </c>
      <c r="B977" t="n">
        <v>149</v>
      </c>
      <c r="C977" t="inlineStr">
        <is>
          <t>Priceless - Duroc Filial Dois - Kamino</t>
        </is>
      </c>
      <c r="D977" t="n">
        <v>149</v>
      </c>
      <c r="E977" t="inlineStr">
        <is>
          <t>Priceless</t>
        </is>
      </c>
      <c r="F977" s="27" t="n">
        <v>46014</v>
      </c>
      <c r="G977" t="inlineStr">
        <is>
          <t>DEBITO</t>
        </is>
      </c>
      <c r="H977" t="inlineStr">
        <is>
          <t>Igor Massot Goncalves</t>
        </is>
      </c>
      <c r="I977" t="n">
        <v>-1681.74</v>
      </c>
    </row>
    <row r="978">
      <c r="A978" t="n">
        <v>234447</v>
      </c>
      <c r="B978" t="n">
        <v>149</v>
      </c>
      <c r="C978" t="inlineStr">
        <is>
          <t>Priceless - Duroc Filial Dois - Kamino</t>
        </is>
      </c>
      <c r="D978" t="n">
        <v>149</v>
      </c>
      <c r="E978" t="inlineStr">
        <is>
          <t>Priceless</t>
        </is>
      </c>
      <c r="F978" s="27" t="n">
        <v>46014</v>
      </c>
      <c r="G978" t="inlineStr">
        <is>
          <t>DEBITO</t>
        </is>
      </c>
      <c r="H978" t="inlineStr">
        <is>
          <t>Tarifa Pix Enviado-PJ</t>
        </is>
      </c>
      <c r="I978" t="n">
        <v>-0.5</v>
      </c>
    </row>
    <row r="979">
      <c r="A979" t="n">
        <v>234448</v>
      </c>
      <c r="B979" t="n">
        <v>149</v>
      </c>
      <c r="C979" t="inlineStr">
        <is>
          <t>Priceless - Duroc Filial Dois - Kamino</t>
        </is>
      </c>
      <c r="D979" t="n">
        <v>149</v>
      </c>
      <c r="E979" t="inlineStr">
        <is>
          <t>Priceless</t>
        </is>
      </c>
      <c r="F979" s="27" t="n">
        <v>46014</v>
      </c>
      <c r="G979" t="inlineStr">
        <is>
          <t>DEBITO</t>
        </is>
      </c>
      <c r="H979" t="inlineStr">
        <is>
          <t>Thiago Lourenco Ferreira</t>
        </is>
      </c>
      <c r="I979" t="n">
        <v>-3497.45</v>
      </c>
    </row>
    <row r="980">
      <c r="A980" t="n">
        <v>234449</v>
      </c>
      <c r="B980" t="n">
        <v>149</v>
      </c>
      <c r="C980" t="inlineStr">
        <is>
          <t>Priceless - Duroc Filial Dois - Kamino</t>
        </is>
      </c>
      <c r="D980" t="n">
        <v>149</v>
      </c>
      <c r="E980" t="inlineStr">
        <is>
          <t>Priceless</t>
        </is>
      </c>
      <c r="F980" s="27" t="n">
        <v>46014</v>
      </c>
      <c r="G980" t="inlineStr">
        <is>
          <t>DEBITO</t>
        </is>
      </c>
      <c r="H980" t="inlineStr">
        <is>
          <t>CAIXA ECONOMICA FEDERAL</t>
        </is>
      </c>
      <c r="I980" t="n">
        <v>-1118.96</v>
      </c>
    </row>
    <row r="981">
      <c r="A981" t="n">
        <v>234450</v>
      </c>
      <c r="B981" t="n">
        <v>149</v>
      </c>
      <c r="C981" t="inlineStr">
        <is>
          <t>Priceless - Duroc Filial Dois - Kamino</t>
        </is>
      </c>
      <c r="D981" t="n">
        <v>149</v>
      </c>
      <c r="E981" t="inlineStr">
        <is>
          <t>Priceless</t>
        </is>
      </c>
      <c r="F981" s="27" t="n">
        <v>46014</v>
      </c>
      <c r="G981" t="inlineStr">
        <is>
          <t>DEBITO</t>
        </is>
      </c>
      <c r="H981" t="inlineStr">
        <is>
          <t>Tarifa Pix Enviado-PJ</t>
        </is>
      </c>
      <c r="I981" t="n">
        <v>-0.5</v>
      </c>
    </row>
    <row r="982">
      <c r="A982" t="n">
        <v>234451</v>
      </c>
      <c r="B982" t="n">
        <v>149</v>
      </c>
      <c r="C982" t="inlineStr">
        <is>
          <t>Priceless - Duroc Filial Dois - Kamino</t>
        </is>
      </c>
      <c r="D982" t="n">
        <v>149</v>
      </c>
      <c r="E982" t="inlineStr">
        <is>
          <t>Priceless</t>
        </is>
      </c>
      <c r="F982" s="27" t="n">
        <v>46014</v>
      </c>
      <c r="G982" t="inlineStr">
        <is>
          <t>DEBITO</t>
        </is>
      </c>
      <c r="H982" t="inlineStr">
        <is>
          <t>Ministerio da Fazenda</t>
        </is>
      </c>
      <c r="I982" t="n">
        <v>-5886.99</v>
      </c>
    </row>
    <row r="983">
      <c r="A983" t="n">
        <v>234452</v>
      </c>
      <c r="B983" t="n">
        <v>149</v>
      </c>
      <c r="C983" t="inlineStr">
        <is>
          <t>Priceless - Duroc Filial Dois - Kamino</t>
        </is>
      </c>
      <c r="D983" t="n">
        <v>149</v>
      </c>
      <c r="E983" t="inlineStr">
        <is>
          <t>Priceless</t>
        </is>
      </c>
      <c r="F983" s="27" t="n">
        <v>46014</v>
      </c>
      <c r="G983" t="inlineStr">
        <is>
          <t>DEBITO</t>
        </is>
      </c>
      <c r="H983" t="inlineStr">
        <is>
          <t>56.769.609 Luiz Felipe Silva da Motta</t>
        </is>
      </c>
      <c r="I983" t="n">
        <v>-3060.27</v>
      </c>
    </row>
    <row r="984">
      <c r="A984" t="n">
        <v>234453</v>
      </c>
      <c r="B984" t="n">
        <v>149</v>
      </c>
      <c r="C984" t="inlineStr">
        <is>
          <t>Priceless - Duroc Filial Dois - Kamino</t>
        </is>
      </c>
      <c r="D984" t="n">
        <v>149</v>
      </c>
      <c r="E984" t="inlineStr">
        <is>
          <t>Priceless</t>
        </is>
      </c>
      <c r="F984" s="27" t="n">
        <v>46014</v>
      </c>
      <c r="G984" t="inlineStr">
        <is>
          <t>DEBITO</t>
        </is>
      </c>
      <c r="H984" t="inlineStr">
        <is>
          <t>Tarifa Pix Enviado-PJ</t>
        </is>
      </c>
      <c r="I984" t="n">
        <v>-0.5</v>
      </c>
    </row>
    <row r="985">
      <c r="A985" t="n">
        <v>233940</v>
      </c>
      <c r="B985" t="n">
        <v>134</v>
      </c>
      <c r="C985" t="inlineStr">
        <is>
          <t>Priceless - Bem Mais - Kamino</t>
        </is>
      </c>
      <c r="D985" t="n">
        <v>149</v>
      </c>
      <c r="E985" t="inlineStr">
        <is>
          <t>Priceless</t>
        </is>
      </c>
      <c r="F985" s="27" t="n">
        <v>46014</v>
      </c>
      <c r="G985" t="inlineStr">
        <is>
          <t>DEBITO</t>
        </is>
      </c>
      <c r="H985" t="inlineStr">
        <is>
          <t>Tarifa Pix Enviado-PJ</t>
        </is>
      </c>
      <c r="I985" t="n">
        <v>-0.5</v>
      </c>
    </row>
    <row r="986">
      <c r="A986" t="n">
        <v>233419</v>
      </c>
      <c r="B986" t="n">
        <v>133</v>
      </c>
      <c r="C986" t="inlineStr">
        <is>
          <t>Priceless - Bem Mais - Itaú</t>
        </is>
      </c>
      <c r="D986" t="n">
        <v>149</v>
      </c>
      <c r="E986" t="inlineStr">
        <is>
          <t>Priceless</t>
        </is>
      </c>
      <c r="F986" s="27" t="n">
        <v>46014</v>
      </c>
      <c r="G986" t="inlineStr">
        <is>
          <t>CREDITO</t>
        </is>
      </c>
      <c r="H986" t="inlineStr">
        <is>
          <t>PIX RECEBIDO LOI23/12 LOI 46.889.087/0001-09</t>
        </is>
      </c>
      <c r="I986" t="n">
        <v>45000</v>
      </c>
    </row>
    <row r="987">
      <c r="A987" t="n">
        <v>233939</v>
      </c>
      <c r="B987" t="n">
        <v>134</v>
      </c>
      <c r="C987" t="inlineStr">
        <is>
          <t>Priceless - Bem Mais - Kamino</t>
        </is>
      </c>
      <c r="D987" t="n">
        <v>149</v>
      </c>
      <c r="E987" t="inlineStr">
        <is>
          <t>Priceless</t>
        </is>
      </c>
      <c r="F987" s="27" t="n">
        <v>46014</v>
      </c>
      <c r="G987" t="inlineStr">
        <is>
          <t>DEBITO</t>
        </is>
      </c>
      <c r="H987" t="inlineStr">
        <is>
          <t>Tarifa Pix Enviado-PJ</t>
        </is>
      </c>
      <c r="I987" t="n">
        <v>-0.5</v>
      </c>
    </row>
    <row r="988">
      <c r="A988" t="n">
        <v>233938</v>
      </c>
      <c r="B988" t="n">
        <v>134</v>
      </c>
      <c r="C988" t="inlineStr">
        <is>
          <t>Priceless - Bem Mais - Kamino</t>
        </is>
      </c>
      <c r="D988" t="n">
        <v>149</v>
      </c>
      <c r="E988" t="inlineStr">
        <is>
          <t>Priceless</t>
        </is>
      </c>
      <c r="F988" s="27" t="n">
        <v>46014</v>
      </c>
      <c r="G988" t="inlineStr">
        <is>
          <t>DEBITO</t>
        </is>
      </c>
      <c r="H988" t="inlineStr">
        <is>
          <t>Joao Gabriel Rodrigues dos Santos</t>
        </is>
      </c>
      <c r="I988" t="n">
        <v>-300</v>
      </c>
    </row>
    <row r="989">
      <c r="A989" t="n">
        <v>233937</v>
      </c>
      <c r="B989" t="n">
        <v>134</v>
      </c>
      <c r="C989" t="inlineStr">
        <is>
          <t>Priceless - Bem Mais - Kamino</t>
        </is>
      </c>
      <c r="D989" t="n">
        <v>149</v>
      </c>
      <c r="E989" t="inlineStr">
        <is>
          <t>Priceless</t>
        </is>
      </c>
      <c r="F989" s="27" t="n">
        <v>46014</v>
      </c>
      <c r="G989" t="inlineStr">
        <is>
          <t>DEBITO</t>
        </is>
      </c>
      <c r="H989" t="inlineStr">
        <is>
          <t>Antonio Carlos Silva Santos - Cpf Reembolso</t>
        </is>
      </c>
      <c r="I989" t="n">
        <v>-300</v>
      </c>
    </row>
    <row r="990">
      <c r="A990" t="n">
        <v>233936</v>
      </c>
      <c r="B990" t="n">
        <v>134</v>
      </c>
      <c r="C990" t="inlineStr">
        <is>
          <t>Priceless - Bem Mais - Kamino</t>
        </is>
      </c>
      <c r="D990" t="n">
        <v>149</v>
      </c>
      <c r="E990" t="inlineStr">
        <is>
          <t>Priceless</t>
        </is>
      </c>
      <c r="F990" s="27" t="n">
        <v>46014</v>
      </c>
      <c r="G990" t="inlineStr">
        <is>
          <t>DEBITO</t>
        </is>
      </c>
      <c r="H990" t="inlineStr">
        <is>
          <t>Pagamento de Contas</t>
        </is>
      </c>
      <c r="I990" t="n">
        <v>-307.8</v>
      </c>
    </row>
    <row r="991">
      <c r="A991" t="n">
        <v>233935</v>
      </c>
      <c r="B991" t="n">
        <v>134</v>
      </c>
      <c r="C991" t="inlineStr">
        <is>
          <t>Priceless - Bem Mais - Kamino</t>
        </is>
      </c>
      <c r="D991" t="n">
        <v>149</v>
      </c>
      <c r="E991" t="inlineStr">
        <is>
          <t>Priceless</t>
        </is>
      </c>
      <c r="F991" s="27" t="n">
        <v>46014</v>
      </c>
      <c r="G991" t="inlineStr">
        <is>
          <t>DEBITO</t>
        </is>
      </c>
      <c r="H991" t="inlineStr">
        <is>
          <t>Ministerio da Fazenda</t>
        </is>
      </c>
      <c r="I991" t="n">
        <v>-49024.08</v>
      </c>
    </row>
    <row r="992">
      <c r="A992" t="n">
        <v>233934</v>
      </c>
      <c r="B992" t="n">
        <v>134</v>
      </c>
      <c r="C992" t="inlineStr">
        <is>
          <t>Priceless - Bem Mais - Kamino</t>
        </is>
      </c>
      <c r="D992" t="n">
        <v>149</v>
      </c>
      <c r="E992" t="inlineStr">
        <is>
          <t>Priceless</t>
        </is>
      </c>
      <c r="F992" s="27" t="n">
        <v>46014</v>
      </c>
      <c r="G992" t="inlineStr">
        <is>
          <t>DEBITO</t>
        </is>
      </c>
      <c r="H992" t="inlineStr">
        <is>
          <t>Toranja Digital e Eventos Ltda</t>
        </is>
      </c>
      <c r="I992" t="n">
        <v>-3750</v>
      </c>
    </row>
    <row r="993">
      <c r="A993" t="n">
        <v>233933</v>
      </c>
      <c r="B993" t="n">
        <v>134</v>
      </c>
      <c r="C993" t="inlineStr">
        <is>
          <t>Priceless - Bem Mais - Kamino</t>
        </is>
      </c>
      <c r="D993" t="n">
        <v>149</v>
      </c>
      <c r="E993" t="inlineStr">
        <is>
          <t>Priceless</t>
        </is>
      </c>
      <c r="F993" s="27" t="n">
        <v>46014</v>
      </c>
      <c r="G993" t="inlineStr">
        <is>
          <t>DEBITO</t>
        </is>
      </c>
      <c r="H993" t="inlineStr">
        <is>
          <t>Trem Bom de Minas Comercio e Distribuicao de Alimentos Ltda</t>
        </is>
      </c>
      <c r="I993" t="n">
        <v>-645</v>
      </c>
    </row>
    <row r="994">
      <c r="A994" t="n">
        <v>233932</v>
      </c>
      <c r="B994" t="n">
        <v>134</v>
      </c>
      <c r="C994" t="inlineStr">
        <is>
          <t>Priceless - Bem Mais - Kamino</t>
        </is>
      </c>
      <c r="D994" t="n">
        <v>149</v>
      </c>
      <c r="E994" t="inlineStr">
        <is>
          <t>Priceless</t>
        </is>
      </c>
      <c r="F994" s="27" t="n">
        <v>46014</v>
      </c>
      <c r="G994" t="inlineStr">
        <is>
          <t>DEBITO</t>
        </is>
      </c>
      <c r="H994" t="inlineStr">
        <is>
          <t>Matury Cajucultura Ltda</t>
        </is>
      </c>
      <c r="I994" t="n">
        <v>-1148.08</v>
      </c>
    </row>
    <row r="995">
      <c r="A995" t="n">
        <v>233931</v>
      </c>
      <c r="B995" t="n">
        <v>134</v>
      </c>
      <c r="C995" t="inlineStr">
        <is>
          <t>Priceless - Bem Mais - Kamino</t>
        </is>
      </c>
      <c r="D995" t="n">
        <v>149</v>
      </c>
      <c r="E995" t="inlineStr">
        <is>
          <t>Priceless</t>
        </is>
      </c>
      <c r="F995" s="27" t="n">
        <v>46014</v>
      </c>
      <c r="G995" t="inlineStr">
        <is>
          <t>DEBITO</t>
        </is>
      </c>
      <c r="H995" t="inlineStr">
        <is>
          <t>Mario Pedro Feliciano - Hortifruti</t>
        </is>
      </c>
      <c r="I995" t="n">
        <v>-295.29</v>
      </c>
    </row>
    <row r="996">
      <c r="A996" t="n">
        <v>233930</v>
      </c>
      <c r="B996" t="n">
        <v>134</v>
      </c>
      <c r="C996" t="inlineStr">
        <is>
          <t>Priceless - Bem Mais - Kamino</t>
        </is>
      </c>
      <c r="D996" t="n">
        <v>149</v>
      </c>
      <c r="E996" t="inlineStr">
        <is>
          <t>Priceless</t>
        </is>
      </c>
      <c r="F996" s="27" t="n">
        <v>46014</v>
      </c>
      <c r="G996" t="inlineStr">
        <is>
          <t>DEBITO</t>
        </is>
      </c>
      <c r="H996" t="inlineStr">
        <is>
          <t>Joana Munnes Presas Ltda</t>
        </is>
      </c>
      <c r="I996" t="n">
        <v>-8105.62</v>
      </c>
    </row>
    <row r="997">
      <c r="A997" t="n">
        <v>233929</v>
      </c>
      <c r="B997" t="n">
        <v>134</v>
      </c>
      <c r="C997" t="inlineStr">
        <is>
          <t>Priceless - Bem Mais - Kamino</t>
        </is>
      </c>
      <c r="D997" t="n">
        <v>149</v>
      </c>
      <c r="E997" t="inlineStr">
        <is>
          <t>Priceless</t>
        </is>
      </c>
      <c r="F997" s="27" t="n">
        <v>46014</v>
      </c>
      <c r="G997" t="inlineStr">
        <is>
          <t>DEBITO</t>
        </is>
      </c>
      <c r="H997" t="inlineStr">
        <is>
          <t>Mr V C de e Maquin</t>
        </is>
      </c>
      <c r="I997" t="n">
        <v>-748</v>
      </c>
    </row>
    <row r="998">
      <c r="A998" t="n">
        <v>233928</v>
      </c>
      <c r="B998" t="n">
        <v>134</v>
      </c>
      <c r="C998" t="inlineStr">
        <is>
          <t>Priceless - Bem Mais - Kamino</t>
        </is>
      </c>
      <c r="D998" t="n">
        <v>149</v>
      </c>
      <c r="E998" t="inlineStr">
        <is>
          <t>Priceless</t>
        </is>
      </c>
      <c r="F998" s="27" t="n">
        <v>46014</v>
      </c>
      <c r="G998" t="inlineStr">
        <is>
          <t>DEBITO</t>
        </is>
      </c>
      <c r="H998" t="inlineStr">
        <is>
          <t>Tarifa Pix Enviado-PJ</t>
        </is>
      </c>
      <c r="I998" t="n">
        <v>-0.5</v>
      </c>
    </row>
    <row r="999">
      <c r="A999" t="n">
        <v>233927</v>
      </c>
      <c r="B999" t="n">
        <v>134</v>
      </c>
      <c r="C999" t="inlineStr">
        <is>
          <t>Priceless - Bem Mais - Kamino</t>
        </is>
      </c>
      <c r="D999" t="n">
        <v>149</v>
      </c>
      <c r="E999" t="inlineStr">
        <is>
          <t>Priceless</t>
        </is>
      </c>
      <c r="F999" s="27" t="n">
        <v>46014</v>
      </c>
      <c r="G999" t="inlineStr">
        <is>
          <t>DEBITO</t>
        </is>
      </c>
      <c r="H999" t="inlineStr">
        <is>
          <t>Tarifa Pix Enviado-PJ</t>
        </is>
      </c>
      <c r="I999" t="n">
        <v>-0.5</v>
      </c>
    </row>
    <row r="1000">
      <c r="A1000" t="n">
        <v>233892</v>
      </c>
      <c r="B1000" t="n">
        <v>134</v>
      </c>
      <c r="C1000" t="inlineStr">
        <is>
          <t>Priceless - Bem Mais - Kamino</t>
        </is>
      </c>
      <c r="D1000" t="n">
        <v>149</v>
      </c>
      <c r="E1000" t="inlineStr">
        <is>
          <t>Priceless</t>
        </is>
      </c>
      <c r="F1000" s="27" t="n">
        <v>46014</v>
      </c>
      <c r="G1000" t="inlineStr">
        <is>
          <t>DEBITO</t>
        </is>
      </c>
      <c r="H1000" t="inlineStr">
        <is>
          <t>Tarifa Pix Enviado-PJ</t>
        </is>
      </c>
      <c r="I1000" t="n">
        <v>-0.5</v>
      </c>
    </row>
    <row r="1001">
      <c r="A1001" t="n">
        <v>233903</v>
      </c>
      <c r="B1001" t="n">
        <v>134</v>
      </c>
      <c r="C1001" t="inlineStr">
        <is>
          <t>Priceless - Bem Mais - Kamino</t>
        </is>
      </c>
      <c r="D1001" t="n">
        <v>149</v>
      </c>
      <c r="E1001" t="inlineStr">
        <is>
          <t>Priceless</t>
        </is>
      </c>
      <c r="F1001" s="27" t="n">
        <v>46014</v>
      </c>
      <c r="G1001" t="inlineStr">
        <is>
          <t>DEBITO</t>
        </is>
      </c>
      <c r="H1001" t="inlineStr">
        <is>
          <t>King Comercio e Importacao de Bebidas Ltda</t>
        </is>
      </c>
      <c r="I1001" t="n">
        <v>-2195.72</v>
      </c>
    </row>
    <row r="1002">
      <c r="A1002" t="n">
        <v>233902</v>
      </c>
      <c r="B1002" t="n">
        <v>134</v>
      </c>
      <c r="C1002" t="inlineStr">
        <is>
          <t>Priceless - Bem Mais - Kamino</t>
        </is>
      </c>
      <c r="D1002" t="n">
        <v>149</v>
      </c>
      <c r="E1002" t="inlineStr">
        <is>
          <t>Priceless</t>
        </is>
      </c>
      <c r="F1002" s="27" t="n">
        <v>46014</v>
      </c>
      <c r="G1002" t="inlineStr">
        <is>
          <t>DEBITO</t>
        </is>
      </c>
      <c r="H1002" t="inlineStr">
        <is>
          <t>Pagamento de Contas</t>
        </is>
      </c>
      <c r="I1002" t="n">
        <v>-255.55</v>
      </c>
    </row>
    <row r="1003">
      <c r="A1003" t="n">
        <v>233901</v>
      </c>
      <c r="B1003" t="n">
        <v>134</v>
      </c>
      <c r="C1003" t="inlineStr">
        <is>
          <t>Priceless - Bem Mais - Kamino</t>
        </is>
      </c>
      <c r="D1003" t="n">
        <v>149</v>
      </c>
      <c r="E1003" t="inlineStr">
        <is>
          <t>Priceless</t>
        </is>
      </c>
      <c r="F1003" s="27" t="n">
        <v>46014</v>
      </c>
      <c r="G1003" t="inlineStr">
        <is>
          <t>DEBITO</t>
        </is>
      </c>
      <c r="H1003" t="inlineStr">
        <is>
          <t>W.P.P. Comercio de Carnes Ltda</t>
        </is>
      </c>
      <c r="I1003" t="n">
        <v>-1638.9</v>
      </c>
    </row>
    <row r="1004">
      <c r="A1004" t="n">
        <v>233900</v>
      </c>
      <c r="B1004" t="n">
        <v>134</v>
      </c>
      <c r="C1004" t="inlineStr">
        <is>
          <t>Priceless - Bem Mais - Kamino</t>
        </is>
      </c>
      <c r="D1004" t="n">
        <v>149</v>
      </c>
      <c r="E1004" t="inlineStr">
        <is>
          <t>Priceless</t>
        </is>
      </c>
      <c r="F1004" s="27" t="n">
        <v>46014</v>
      </c>
      <c r="G1004" t="inlineStr">
        <is>
          <t>DEBITO</t>
        </is>
      </c>
      <c r="H1004" t="inlineStr">
        <is>
          <t>Bruno Felipe de Assis Borges</t>
        </is>
      </c>
      <c r="I1004" t="n">
        <v>-945.21</v>
      </c>
    </row>
    <row r="1005">
      <c r="A1005" t="n">
        <v>233899</v>
      </c>
      <c r="B1005" t="n">
        <v>134</v>
      </c>
      <c r="C1005" t="inlineStr">
        <is>
          <t>Priceless - Bem Mais - Kamino</t>
        </is>
      </c>
      <c r="D1005" t="n">
        <v>149</v>
      </c>
      <c r="E1005" t="inlineStr">
        <is>
          <t>Priceless</t>
        </is>
      </c>
      <c r="F1005" s="27" t="n">
        <v>46014</v>
      </c>
      <c r="G1005" t="inlineStr">
        <is>
          <t>DEBITO</t>
        </is>
      </c>
      <c r="H1005" t="inlineStr">
        <is>
          <t>Manioca Comercio de Alimentos da Amazonia Ltda</t>
        </is>
      </c>
      <c r="I1005" t="n">
        <v>-474.8</v>
      </c>
    </row>
    <row r="1006">
      <c r="A1006" t="n">
        <v>233898</v>
      </c>
      <c r="B1006" t="n">
        <v>134</v>
      </c>
      <c r="C1006" t="inlineStr">
        <is>
          <t>Priceless - Bem Mais - Kamino</t>
        </is>
      </c>
      <c r="D1006" t="n">
        <v>149</v>
      </c>
      <c r="E1006" t="inlineStr">
        <is>
          <t>Priceless</t>
        </is>
      </c>
      <c r="F1006" s="27" t="n">
        <v>46014</v>
      </c>
      <c r="G1006" t="inlineStr">
        <is>
          <t>DEBITO</t>
        </is>
      </c>
      <c r="H1006" t="inlineStr">
        <is>
          <t>Leiteria Cabriola - Fromages de Chevre Ltda</t>
        </is>
      </c>
      <c r="I1006" t="n">
        <v>-552.3</v>
      </c>
    </row>
    <row r="1007">
      <c r="A1007" t="n">
        <v>233897</v>
      </c>
      <c r="B1007" t="n">
        <v>134</v>
      </c>
      <c r="C1007" t="inlineStr">
        <is>
          <t>Priceless - Bem Mais - Kamino</t>
        </is>
      </c>
      <c r="D1007" t="n">
        <v>149</v>
      </c>
      <c r="E1007" t="inlineStr">
        <is>
          <t>Priceless</t>
        </is>
      </c>
      <c r="F1007" s="27" t="n">
        <v>46014</v>
      </c>
      <c r="G1007" t="inlineStr">
        <is>
          <t>DEBITO</t>
        </is>
      </c>
      <c r="H1007" t="inlineStr">
        <is>
          <t>Domo Produtos Orientais</t>
        </is>
      </c>
      <c r="I1007" t="n">
        <v>-222</v>
      </c>
    </row>
    <row r="1008">
      <c r="A1008" t="n">
        <v>233896</v>
      </c>
      <c r="B1008" t="n">
        <v>134</v>
      </c>
      <c r="C1008" t="inlineStr">
        <is>
          <t>Priceless - Bem Mais - Kamino</t>
        </is>
      </c>
      <c r="D1008" t="n">
        <v>149</v>
      </c>
      <c r="E1008" t="inlineStr">
        <is>
          <t>Priceless</t>
        </is>
      </c>
      <c r="F1008" s="27" t="n">
        <v>46014</v>
      </c>
      <c r="G1008" t="inlineStr">
        <is>
          <t>DEBITO</t>
        </is>
      </c>
      <c r="H1008" t="inlineStr">
        <is>
          <t>Tarifa Pix Enviado-PJ</t>
        </is>
      </c>
      <c r="I1008" t="n">
        <v>-0.5</v>
      </c>
    </row>
    <row r="1009">
      <c r="A1009" t="n">
        <v>233895</v>
      </c>
      <c r="B1009" t="n">
        <v>134</v>
      </c>
      <c r="C1009" t="inlineStr">
        <is>
          <t>Priceless - Bem Mais - Kamino</t>
        </is>
      </c>
      <c r="D1009" t="n">
        <v>149</v>
      </c>
      <c r="E1009" t="inlineStr">
        <is>
          <t>Priceless</t>
        </is>
      </c>
      <c r="F1009" s="27" t="n">
        <v>46014</v>
      </c>
      <c r="G1009" t="inlineStr">
        <is>
          <t>DEBITO</t>
        </is>
      </c>
      <c r="H1009" t="inlineStr">
        <is>
          <t>31 746 466 Robson Luiz Generoso Lopes</t>
        </is>
      </c>
      <c r="I1009" t="n">
        <v>-667.86</v>
      </c>
    </row>
    <row r="1010">
      <c r="A1010" t="n">
        <v>233894</v>
      </c>
      <c r="B1010" t="n">
        <v>134</v>
      </c>
      <c r="C1010" t="inlineStr">
        <is>
          <t>Priceless - Bem Mais - Kamino</t>
        </is>
      </c>
      <c r="D1010" t="n">
        <v>149</v>
      </c>
      <c r="E1010" t="inlineStr">
        <is>
          <t>Priceless</t>
        </is>
      </c>
      <c r="F1010" s="27" t="n">
        <v>46014</v>
      </c>
      <c r="G1010" t="inlineStr">
        <is>
          <t>DEBITO</t>
        </is>
      </c>
      <c r="H1010" t="inlineStr">
        <is>
          <t>Mariana Guelfi Oliviera</t>
        </is>
      </c>
      <c r="I1010" t="n">
        <v>-200</v>
      </c>
    </row>
    <row r="1011">
      <c r="A1011" t="n">
        <v>233893</v>
      </c>
      <c r="B1011" t="n">
        <v>134</v>
      </c>
      <c r="C1011" t="inlineStr">
        <is>
          <t>Priceless - Bem Mais - Kamino</t>
        </is>
      </c>
      <c r="D1011" t="n">
        <v>149</v>
      </c>
      <c r="E1011" t="inlineStr">
        <is>
          <t>Priceless</t>
        </is>
      </c>
      <c r="F1011" s="27" t="n">
        <v>46014</v>
      </c>
      <c r="G1011" t="inlineStr">
        <is>
          <t>DEBITO</t>
        </is>
      </c>
      <c r="H1011" t="inlineStr">
        <is>
          <t>Tarifa Pix Enviado-PJ</t>
        </is>
      </c>
      <c r="I1011" t="n">
        <v>-0.5</v>
      </c>
    </row>
    <row r="1012">
      <c r="A1012" t="n">
        <v>233904</v>
      </c>
      <c r="B1012" t="n">
        <v>134</v>
      </c>
      <c r="C1012" t="inlineStr">
        <is>
          <t>Priceless - Bem Mais - Kamino</t>
        </is>
      </c>
      <c r="D1012" t="n">
        <v>149</v>
      </c>
      <c r="E1012" t="inlineStr">
        <is>
          <t>Priceless</t>
        </is>
      </c>
      <c r="F1012" s="27" t="n">
        <v>46014</v>
      </c>
      <c r="G1012" t="inlineStr">
        <is>
          <t>DEBITO</t>
        </is>
      </c>
      <c r="H1012" t="inlineStr">
        <is>
          <t>King Comercio e Importacao de Bebidas Ltda</t>
        </is>
      </c>
      <c r="I1012" t="n">
        <v>-443.68</v>
      </c>
    </row>
    <row r="1013">
      <c r="A1013" t="n">
        <v>233891</v>
      </c>
      <c r="B1013" t="n">
        <v>134</v>
      </c>
      <c r="C1013" t="inlineStr">
        <is>
          <t>Priceless - Bem Mais - Kamino</t>
        </is>
      </c>
      <c r="D1013" t="n">
        <v>149</v>
      </c>
      <c r="E1013" t="inlineStr">
        <is>
          <t>Priceless</t>
        </is>
      </c>
      <c r="F1013" s="27" t="n">
        <v>46014</v>
      </c>
      <c r="G1013" t="inlineStr">
        <is>
          <t>DEBITO</t>
        </is>
      </c>
      <c r="H1013" t="inlineStr">
        <is>
          <t>Tarifa Pix Enviado-PJ</t>
        </is>
      </c>
      <c r="I1013" t="n">
        <v>-0.5</v>
      </c>
    </row>
    <row r="1014">
      <c r="A1014" t="n">
        <v>233890</v>
      </c>
      <c r="B1014" t="n">
        <v>134</v>
      </c>
      <c r="C1014" t="inlineStr">
        <is>
          <t>Priceless - Bem Mais - Kamino</t>
        </is>
      </c>
      <c r="D1014" t="n">
        <v>149</v>
      </c>
      <c r="E1014" t="inlineStr">
        <is>
          <t>Priceless</t>
        </is>
      </c>
      <c r="F1014" s="27" t="n">
        <v>46014</v>
      </c>
      <c r="G1014" t="inlineStr">
        <is>
          <t>DEBITO</t>
        </is>
      </c>
      <c r="H1014" t="inlineStr">
        <is>
          <t>Tarifa Pix Enviado-PJ</t>
        </is>
      </c>
      <c r="I1014" t="n">
        <v>-0.5</v>
      </c>
    </row>
    <row r="1015">
      <c r="A1015" t="n">
        <v>233889</v>
      </c>
      <c r="B1015" t="n">
        <v>134</v>
      </c>
      <c r="C1015" t="inlineStr">
        <is>
          <t>Priceless - Bem Mais - Kamino</t>
        </is>
      </c>
      <c r="D1015" t="n">
        <v>149</v>
      </c>
      <c r="E1015" t="inlineStr">
        <is>
          <t>Priceless</t>
        </is>
      </c>
      <c r="F1015" s="27" t="n">
        <v>46014</v>
      </c>
      <c r="G1015" t="inlineStr">
        <is>
          <t>DEBITO</t>
        </is>
      </c>
      <c r="H1015" t="inlineStr">
        <is>
          <t>Karol Cozinha Ltda</t>
        </is>
      </c>
      <c r="I1015" t="n">
        <v>-300</v>
      </c>
    </row>
    <row r="1016">
      <c r="A1016" t="n">
        <v>233888</v>
      </c>
      <c r="B1016" t="n">
        <v>134</v>
      </c>
      <c r="C1016" t="inlineStr">
        <is>
          <t>Priceless - Bem Mais - Kamino</t>
        </is>
      </c>
      <c r="D1016" t="n">
        <v>149</v>
      </c>
      <c r="E1016" t="inlineStr">
        <is>
          <t>Priceless</t>
        </is>
      </c>
      <c r="F1016" s="27" t="n">
        <v>46014</v>
      </c>
      <c r="G1016" t="inlineStr">
        <is>
          <t>DEBITO</t>
        </is>
      </c>
      <c r="H1016" t="inlineStr">
        <is>
          <t>Ultra Evil Premium Bbs Importacao e Exportacao Ltda</t>
        </is>
      </c>
      <c r="I1016" t="n">
        <v>-61994.5</v>
      </c>
    </row>
    <row r="1017">
      <c r="A1017" t="n">
        <v>233887</v>
      </c>
      <c r="B1017" t="n">
        <v>134</v>
      </c>
      <c r="C1017" t="inlineStr">
        <is>
          <t>Priceless - Bem Mais - Kamino</t>
        </is>
      </c>
      <c r="D1017" t="n">
        <v>149</v>
      </c>
      <c r="E1017" t="inlineStr">
        <is>
          <t>Priceless</t>
        </is>
      </c>
      <c r="F1017" s="27" t="n">
        <v>46014</v>
      </c>
      <c r="G1017" t="inlineStr">
        <is>
          <t>DEBITO</t>
        </is>
      </c>
      <c r="H1017" t="inlineStr">
        <is>
          <t>Clovis Eduardo de Oliveira</t>
        </is>
      </c>
      <c r="I1017" t="n">
        <v>-600</v>
      </c>
    </row>
    <row r="1018">
      <c r="A1018" t="n">
        <v>233886</v>
      </c>
      <c r="B1018" t="n">
        <v>134</v>
      </c>
      <c r="C1018" t="inlineStr">
        <is>
          <t>Priceless - Bem Mais - Kamino</t>
        </is>
      </c>
      <c r="D1018" t="n">
        <v>149</v>
      </c>
      <c r="E1018" t="inlineStr">
        <is>
          <t>Priceless</t>
        </is>
      </c>
      <c r="F1018" s="27" t="n">
        <v>46014</v>
      </c>
      <c r="G1018" t="inlineStr">
        <is>
          <t>DEBITO</t>
        </is>
      </c>
      <c r="H1018" t="inlineStr">
        <is>
          <t>Tarifa Pix Enviado-PJ</t>
        </is>
      </c>
      <c r="I1018" t="n">
        <v>-0.5</v>
      </c>
    </row>
    <row r="1019">
      <c r="A1019" t="n">
        <v>233885</v>
      </c>
      <c r="B1019" t="n">
        <v>134</v>
      </c>
      <c r="C1019" t="inlineStr">
        <is>
          <t>Priceless - Bem Mais - Kamino</t>
        </is>
      </c>
      <c r="D1019" t="n">
        <v>149</v>
      </c>
      <c r="E1019" t="inlineStr">
        <is>
          <t>Priceless</t>
        </is>
      </c>
      <c r="F1019" s="27" t="n">
        <v>46014</v>
      </c>
      <c r="G1019" t="inlineStr">
        <is>
          <t>DEBITO</t>
        </is>
      </c>
      <c r="H1019" t="inlineStr">
        <is>
          <t>Karol Cozinha Ltda</t>
        </is>
      </c>
      <c r="I1019" t="n">
        <v>-300</v>
      </c>
    </row>
    <row r="1020">
      <c r="A1020" t="n">
        <v>233884</v>
      </c>
      <c r="B1020" t="n">
        <v>134</v>
      </c>
      <c r="C1020" t="inlineStr">
        <is>
          <t>Priceless - Bem Mais - Kamino</t>
        </is>
      </c>
      <c r="D1020" t="n">
        <v>149</v>
      </c>
      <c r="E1020" t="inlineStr">
        <is>
          <t>Priceless</t>
        </is>
      </c>
      <c r="F1020" s="27" t="n">
        <v>46014</v>
      </c>
      <c r="G1020" t="inlineStr">
        <is>
          <t>DEBITO</t>
        </is>
      </c>
      <c r="H1020" t="inlineStr">
        <is>
          <t>Joao Gabriel Rodrigues dos Santos</t>
        </is>
      </c>
      <c r="I1020" t="n">
        <v>-300</v>
      </c>
    </row>
    <row r="1021">
      <c r="A1021" t="n">
        <v>233883</v>
      </c>
      <c r="B1021" t="n">
        <v>134</v>
      </c>
      <c r="C1021" t="inlineStr">
        <is>
          <t>Priceless - Bem Mais - Kamino</t>
        </is>
      </c>
      <c r="D1021" t="n">
        <v>149</v>
      </c>
      <c r="E1021" t="inlineStr">
        <is>
          <t>Priceless</t>
        </is>
      </c>
      <c r="F1021" s="27" t="n">
        <v>46014</v>
      </c>
      <c r="G1021" t="inlineStr">
        <is>
          <t>DEBITO</t>
        </is>
      </c>
      <c r="H1021" t="inlineStr">
        <is>
          <t>Ministerio da Fazenda</t>
        </is>
      </c>
      <c r="I1021" t="n">
        <v>-207.45</v>
      </c>
    </row>
    <row r="1022">
      <c r="A1022" t="n">
        <v>233882</v>
      </c>
      <c r="B1022" t="n">
        <v>134</v>
      </c>
      <c r="C1022" t="inlineStr">
        <is>
          <t>Priceless - Bem Mais - Kamino</t>
        </is>
      </c>
      <c r="D1022" t="n">
        <v>149</v>
      </c>
      <c r="E1022" t="inlineStr">
        <is>
          <t>Priceless</t>
        </is>
      </c>
      <c r="F1022" s="27" t="n">
        <v>46014</v>
      </c>
      <c r="G1022" t="inlineStr">
        <is>
          <t>DEBITO</t>
        </is>
      </c>
      <c r="H1022" t="inlineStr">
        <is>
          <t>Foi O Mordomo</t>
        </is>
      </c>
      <c r="I1022" t="n">
        <v>-8105.62</v>
      </c>
    </row>
    <row r="1023">
      <c r="A1023" t="n">
        <v>233915</v>
      </c>
      <c r="B1023" t="n">
        <v>134</v>
      </c>
      <c r="C1023" t="inlineStr">
        <is>
          <t>Priceless - Bem Mais - Kamino</t>
        </is>
      </c>
      <c r="D1023" t="n">
        <v>149</v>
      </c>
      <c r="E1023" t="inlineStr">
        <is>
          <t>Priceless</t>
        </is>
      </c>
      <c r="F1023" s="27" t="n">
        <v>46014</v>
      </c>
      <c r="G1023" t="inlineStr">
        <is>
          <t>DEBITO</t>
        </is>
      </c>
      <c r="H1023" t="inlineStr">
        <is>
          <t>Emporio M &amp; L Comercio de Alimentos e Bebidas Ltda</t>
        </is>
      </c>
      <c r="I1023" t="n">
        <v>-934.8</v>
      </c>
    </row>
    <row r="1024">
      <c r="A1024" t="n">
        <v>233925</v>
      </c>
      <c r="B1024" t="n">
        <v>134</v>
      </c>
      <c r="C1024" t="inlineStr">
        <is>
          <t>Priceless - Bem Mais - Kamino</t>
        </is>
      </c>
      <c r="D1024" t="n">
        <v>149</v>
      </c>
      <c r="E1024" t="inlineStr">
        <is>
          <t>Priceless</t>
        </is>
      </c>
      <c r="F1024" s="27" t="n">
        <v>46014</v>
      </c>
      <c r="G1024" t="inlineStr">
        <is>
          <t>DEBITO</t>
        </is>
      </c>
      <c r="H1024" t="inlineStr">
        <is>
          <t>Tarifa Pix Enviado-PJ</t>
        </is>
      </c>
      <c r="I1024" t="n">
        <v>-0.5</v>
      </c>
    </row>
    <row r="1025">
      <c r="A1025" t="n">
        <v>233924</v>
      </c>
      <c r="B1025" t="n">
        <v>134</v>
      </c>
      <c r="C1025" t="inlineStr">
        <is>
          <t>Priceless - Bem Mais - Kamino</t>
        </is>
      </c>
      <c r="D1025" t="n">
        <v>149</v>
      </c>
      <c r="E1025" t="inlineStr">
        <is>
          <t>Priceless</t>
        </is>
      </c>
      <c r="F1025" s="27" t="n">
        <v>46014</v>
      </c>
      <c r="G1025" t="inlineStr">
        <is>
          <t>DEBITO</t>
        </is>
      </c>
      <c r="H1025" t="inlineStr">
        <is>
          <t>Hostfiber Comunicacao Multimidia Ltda</t>
        </is>
      </c>
      <c r="I1025" t="n">
        <v>-365.35</v>
      </c>
    </row>
    <row r="1026">
      <c r="A1026" t="n">
        <v>233923</v>
      </c>
      <c r="B1026" t="n">
        <v>134</v>
      </c>
      <c r="C1026" t="inlineStr">
        <is>
          <t>Priceless - Bem Mais - Kamino</t>
        </is>
      </c>
      <c r="D1026" t="n">
        <v>149</v>
      </c>
      <c r="E1026" t="inlineStr">
        <is>
          <t>Priceless</t>
        </is>
      </c>
      <c r="F1026" s="27" t="n">
        <v>46014</v>
      </c>
      <c r="G1026" t="inlineStr">
        <is>
          <t>DEBITO</t>
        </is>
      </c>
      <c r="H1026" t="inlineStr">
        <is>
          <t>Estaff Eventos e Consultoria Ltda</t>
        </is>
      </c>
      <c r="I1026" t="n">
        <v>-12828.2</v>
      </c>
    </row>
    <row r="1027">
      <c r="A1027" t="n">
        <v>233922</v>
      </c>
      <c r="B1027" t="n">
        <v>134</v>
      </c>
      <c r="C1027" t="inlineStr">
        <is>
          <t>Priceless - Bem Mais - Kamino</t>
        </is>
      </c>
      <c r="D1027" t="n">
        <v>149</v>
      </c>
      <c r="E1027" t="inlineStr">
        <is>
          <t>Priceless</t>
        </is>
      </c>
      <c r="F1027" s="27" t="n">
        <v>46014</v>
      </c>
      <c r="G1027" t="inlineStr">
        <is>
          <t>DEBITO</t>
        </is>
      </c>
      <c r="H1027" t="inlineStr">
        <is>
          <t>D.R.O. Produtos Alimenticios Ltda</t>
        </is>
      </c>
      <c r="I1027" t="n">
        <v>-644.92</v>
      </c>
    </row>
    <row r="1028">
      <c r="A1028" t="n">
        <v>233921</v>
      </c>
      <c r="B1028" t="n">
        <v>134</v>
      </c>
      <c r="C1028" t="inlineStr">
        <is>
          <t>Priceless - Bem Mais - Kamino</t>
        </is>
      </c>
      <c r="D1028" t="n">
        <v>149</v>
      </c>
      <c r="E1028" t="inlineStr">
        <is>
          <t>Priceless</t>
        </is>
      </c>
      <c r="F1028" s="27" t="n">
        <v>46014</v>
      </c>
      <c r="G1028" t="inlineStr">
        <is>
          <t>DEBITO</t>
        </is>
      </c>
      <c r="H1028" t="inlineStr">
        <is>
          <t>Na Morada Industria e Comercio Ltda</t>
        </is>
      </c>
      <c r="I1028" t="n">
        <v>-557.6</v>
      </c>
    </row>
    <row r="1029">
      <c r="A1029" t="n">
        <v>233920</v>
      </c>
      <c r="B1029" t="n">
        <v>134</v>
      </c>
      <c r="C1029" t="inlineStr">
        <is>
          <t>Priceless - Bem Mais - Kamino</t>
        </is>
      </c>
      <c r="D1029" t="n">
        <v>149</v>
      </c>
      <c r="E1029" t="inlineStr">
        <is>
          <t>Priceless</t>
        </is>
      </c>
      <c r="F1029" s="27" t="n">
        <v>46014</v>
      </c>
      <c r="G1029" t="inlineStr">
        <is>
          <t>DEBITO</t>
        </is>
      </c>
      <c r="H1029" t="inlineStr">
        <is>
          <t>Host Tecnologia Ltda</t>
        </is>
      </c>
      <c r="I1029" t="n">
        <v>-243.57</v>
      </c>
    </row>
    <row r="1030">
      <c r="A1030" t="n">
        <v>233919</v>
      </c>
      <c r="B1030" t="n">
        <v>134</v>
      </c>
      <c r="C1030" t="inlineStr">
        <is>
          <t>Priceless - Bem Mais - Kamino</t>
        </is>
      </c>
      <c r="D1030" t="n">
        <v>149</v>
      </c>
      <c r="E1030" t="inlineStr">
        <is>
          <t>Priceless</t>
        </is>
      </c>
      <c r="F1030" s="27" t="n">
        <v>46014</v>
      </c>
      <c r="G1030" t="inlineStr">
        <is>
          <t>DEBITO</t>
        </is>
      </c>
      <c r="H1030" t="inlineStr">
        <is>
          <t>Pamplona Paes Artesanais Ltda</t>
        </is>
      </c>
      <c r="I1030" t="n">
        <v>-120</v>
      </c>
    </row>
    <row r="1031">
      <c r="A1031" t="n">
        <v>233918</v>
      </c>
      <c r="B1031" t="n">
        <v>134</v>
      </c>
      <c r="C1031" t="inlineStr">
        <is>
          <t>Priceless - Bem Mais - Kamino</t>
        </is>
      </c>
      <c r="D1031" t="n">
        <v>149</v>
      </c>
      <c r="E1031" t="inlineStr">
        <is>
          <t>Priceless</t>
        </is>
      </c>
      <c r="F1031" s="27" t="n">
        <v>46014</v>
      </c>
      <c r="G1031" t="inlineStr">
        <is>
          <t>DEBITO</t>
        </is>
      </c>
      <c r="H1031" t="inlineStr">
        <is>
          <t>Mar Direto Poc Comercio de Peixes Ltda</t>
        </is>
      </c>
      <c r="I1031" t="n">
        <v>-4609</v>
      </c>
    </row>
    <row r="1032">
      <c r="A1032" t="n">
        <v>233917</v>
      </c>
      <c r="B1032" t="n">
        <v>134</v>
      </c>
      <c r="C1032" t="inlineStr">
        <is>
          <t>Priceless - Bem Mais - Kamino</t>
        </is>
      </c>
      <c r="D1032" t="n">
        <v>149</v>
      </c>
      <c r="E1032" t="inlineStr">
        <is>
          <t>Priceless</t>
        </is>
      </c>
      <c r="F1032" s="27" t="n">
        <v>46014</v>
      </c>
      <c r="G1032" t="inlineStr">
        <is>
          <t>DEBITO</t>
        </is>
      </c>
      <c r="H1032" t="inlineStr">
        <is>
          <t>Emporio M &amp; L Comercio de Alimentos e Bebidas Ltda</t>
        </is>
      </c>
      <c r="I1032" t="n">
        <v>-3167.71</v>
      </c>
    </row>
    <row r="1033">
      <c r="A1033" t="n">
        <v>233916</v>
      </c>
      <c r="B1033" t="n">
        <v>134</v>
      </c>
      <c r="C1033" t="inlineStr">
        <is>
          <t>Priceless - Bem Mais - Kamino</t>
        </is>
      </c>
      <c r="D1033" t="n">
        <v>149</v>
      </c>
      <c r="E1033" t="inlineStr">
        <is>
          <t>Priceless</t>
        </is>
      </c>
      <c r="F1033" s="27" t="n">
        <v>46014</v>
      </c>
      <c r="G1033" t="inlineStr">
        <is>
          <t>DEBITO</t>
        </is>
      </c>
      <c r="H1033" t="inlineStr">
        <is>
          <t>Horta Nova Distribuidora de Hortifruti Ltda</t>
        </is>
      </c>
      <c r="I1033" t="n">
        <v>-1802.01</v>
      </c>
    </row>
    <row r="1034">
      <c r="A1034" t="n">
        <v>233926</v>
      </c>
      <c r="B1034" t="n">
        <v>134</v>
      </c>
      <c r="C1034" t="inlineStr">
        <is>
          <t>Priceless - Bem Mais - Kamino</t>
        </is>
      </c>
      <c r="D1034" t="n">
        <v>149</v>
      </c>
      <c r="E1034" t="inlineStr">
        <is>
          <t>Priceless</t>
        </is>
      </c>
      <c r="F1034" s="27" t="n">
        <v>46014</v>
      </c>
      <c r="G1034" t="inlineStr">
        <is>
          <t>DEBITO</t>
        </is>
      </c>
      <c r="H1034" t="inlineStr">
        <is>
          <t>Tarifa Pix Enviado-PJ</t>
        </is>
      </c>
      <c r="I1034" t="n">
        <v>-0.5</v>
      </c>
    </row>
    <row r="1035">
      <c r="A1035" t="n">
        <v>233914</v>
      </c>
      <c r="B1035" t="n">
        <v>134</v>
      </c>
      <c r="C1035" t="inlineStr">
        <is>
          <t>Priceless - Bem Mais - Kamino</t>
        </is>
      </c>
      <c r="D1035" t="n">
        <v>149</v>
      </c>
      <c r="E1035" t="inlineStr">
        <is>
          <t>Priceless</t>
        </is>
      </c>
      <c r="F1035" s="27" t="n">
        <v>46014</v>
      </c>
      <c r="G1035" t="inlineStr">
        <is>
          <t>DEBITO</t>
        </is>
      </c>
      <c r="H1035" t="inlineStr">
        <is>
          <t>Sayegh Materiais para Construcao Ltda</t>
        </is>
      </c>
      <c r="I1035" t="n">
        <v>-404.85</v>
      </c>
    </row>
    <row r="1036">
      <c r="A1036" t="n">
        <v>233913</v>
      </c>
      <c r="B1036" t="n">
        <v>134</v>
      </c>
      <c r="C1036" t="inlineStr">
        <is>
          <t>Priceless - Bem Mais - Kamino</t>
        </is>
      </c>
      <c r="D1036" t="n">
        <v>149</v>
      </c>
      <c r="E1036" t="inlineStr">
        <is>
          <t>Priceless</t>
        </is>
      </c>
      <c r="F1036" s="27" t="n">
        <v>46014</v>
      </c>
      <c r="G1036" t="inlineStr">
        <is>
          <t>DEBITO</t>
        </is>
      </c>
      <c r="H1036" t="inlineStr">
        <is>
          <t>Ms Frangos Ltda</t>
        </is>
      </c>
      <c r="I1036" t="n">
        <v>-1810.73</v>
      </c>
    </row>
    <row r="1037">
      <c r="A1037" t="n">
        <v>233912</v>
      </c>
      <c r="B1037" t="n">
        <v>134</v>
      </c>
      <c r="C1037" t="inlineStr">
        <is>
          <t>Priceless - Bem Mais - Kamino</t>
        </is>
      </c>
      <c r="D1037" t="n">
        <v>149</v>
      </c>
      <c r="E1037" t="inlineStr">
        <is>
          <t>Priceless</t>
        </is>
      </c>
      <c r="F1037" s="27" t="n">
        <v>46014</v>
      </c>
      <c r="G1037" t="inlineStr">
        <is>
          <t>DEBITO</t>
        </is>
      </c>
      <c r="H1037" t="inlineStr">
        <is>
          <t>Pagamento de Contas</t>
        </is>
      </c>
      <c r="I1037" t="n">
        <v>-547.2</v>
      </c>
    </row>
    <row r="1038">
      <c r="A1038" t="n">
        <v>233911</v>
      </c>
      <c r="B1038" t="n">
        <v>134</v>
      </c>
      <c r="C1038" t="inlineStr">
        <is>
          <t>Priceless - Bem Mais - Kamino</t>
        </is>
      </c>
      <c r="D1038" t="n">
        <v>149</v>
      </c>
      <c r="E1038" t="inlineStr">
        <is>
          <t>Priceless</t>
        </is>
      </c>
      <c r="F1038" s="27" t="n">
        <v>46014</v>
      </c>
      <c r="G1038" t="inlineStr">
        <is>
          <t>DEBITO</t>
        </is>
      </c>
      <c r="H1038" t="inlineStr">
        <is>
          <t>Marina Cabral Goncalves &amp; Cia Ltda</t>
        </is>
      </c>
      <c r="I1038" t="n">
        <v>-310</v>
      </c>
    </row>
    <row r="1039">
      <c r="A1039" t="n">
        <v>233910</v>
      </c>
      <c r="B1039" t="n">
        <v>134</v>
      </c>
      <c r="C1039" t="inlineStr">
        <is>
          <t>Priceless - Bem Mais - Kamino</t>
        </is>
      </c>
      <c r="D1039" t="n">
        <v>149</v>
      </c>
      <c r="E1039" t="inlineStr">
        <is>
          <t>Priceless</t>
        </is>
      </c>
      <c r="F1039" s="27" t="n">
        <v>46014</v>
      </c>
      <c r="G1039" t="inlineStr">
        <is>
          <t>DEBITO</t>
        </is>
      </c>
      <c r="H1039" t="inlineStr">
        <is>
          <t>Queijaria Atalaia Ltda</t>
        </is>
      </c>
      <c r="I1039" t="n">
        <v>-636.38</v>
      </c>
    </row>
    <row r="1040">
      <c r="A1040" t="n">
        <v>233909</v>
      </c>
      <c r="B1040" t="n">
        <v>134</v>
      </c>
      <c r="C1040" t="inlineStr">
        <is>
          <t>Priceless - Bem Mais - Kamino</t>
        </is>
      </c>
      <c r="D1040" t="n">
        <v>149</v>
      </c>
      <c r="E1040" t="inlineStr">
        <is>
          <t>Priceless</t>
        </is>
      </c>
      <c r="F1040" s="27" t="n">
        <v>46014</v>
      </c>
      <c r="G1040" t="inlineStr">
        <is>
          <t>DEBITO</t>
        </is>
      </c>
      <c r="H1040" t="inlineStr">
        <is>
          <t>Rcs Comercial de Alimentos Ltda</t>
        </is>
      </c>
      <c r="I1040" t="n">
        <v>-193</v>
      </c>
    </row>
    <row r="1041">
      <c r="A1041" t="n">
        <v>233908</v>
      </c>
      <c r="B1041" t="n">
        <v>134</v>
      </c>
      <c r="C1041" t="inlineStr">
        <is>
          <t>Priceless - Bem Mais - Kamino</t>
        </is>
      </c>
      <c r="D1041" t="n">
        <v>149</v>
      </c>
      <c r="E1041" t="inlineStr">
        <is>
          <t>Priceless</t>
        </is>
      </c>
      <c r="F1041" s="27" t="n">
        <v>46014</v>
      </c>
      <c r="G1041" t="inlineStr">
        <is>
          <t>DEBITO</t>
        </is>
      </c>
      <c r="H1041" t="inlineStr">
        <is>
          <t>Nova Comercial do Peixe Ltda</t>
        </is>
      </c>
      <c r="I1041" t="n">
        <v>-578</v>
      </c>
    </row>
    <row r="1042">
      <c r="A1042" t="n">
        <v>233907</v>
      </c>
      <c r="B1042" t="n">
        <v>134</v>
      </c>
      <c r="C1042" t="inlineStr">
        <is>
          <t>Priceless - Bem Mais - Kamino</t>
        </is>
      </c>
      <c r="D1042" t="n">
        <v>149</v>
      </c>
      <c r="E1042" t="inlineStr">
        <is>
          <t>Priceless</t>
        </is>
      </c>
      <c r="F1042" s="27" t="n">
        <v>46014</v>
      </c>
      <c r="G1042" t="inlineStr">
        <is>
          <t>DEBITO</t>
        </is>
      </c>
      <c r="H1042" t="inlineStr">
        <is>
          <t>Pagseguro Internet I.P. S.A.</t>
        </is>
      </c>
      <c r="I1042" t="n">
        <v>-240</v>
      </c>
    </row>
    <row r="1043">
      <c r="A1043" t="n">
        <v>233906</v>
      </c>
      <c r="B1043" t="n">
        <v>134</v>
      </c>
      <c r="C1043" t="inlineStr">
        <is>
          <t>Priceless - Bem Mais - Kamino</t>
        </is>
      </c>
      <c r="D1043" t="n">
        <v>149</v>
      </c>
      <c r="E1043" t="inlineStr">
        <is>
          <t>Priceless</t>
        </is>
      </c>
      <c r="F1043" s="27" t="n">
        <v>46014</v>
      </c>
      <c r="G1043" t="inlineStr">
        <is>
          <t>DEBITO</t>
        </is>
      </c>
      <c r="H1043" t="inlineStr">
        <is>
          <t>Ostramar Pescados Ltda</t>
        </is>
      </c>
      <c r="I1043" t="n">
        <v>-745</v>
      </c>
    </row>
    <row r="1044">
      <c r="A1044" t="n">
        <v>233905</v>
      </c>
      <c r="B1044" t="n">
        <v>134</v>
      </c>
      <c r="C1044" t="inlineStr">
        <is>
          <t>Priceless - Bem Mais - Kamino</t>
        </is>
      </c>
      <c r="D1044" t="n">
        <v>149</v>
      </c>
      <c r="E1044" t="inlineStr">
        <is>
          <t>Priceless</t>
        </is>
      </c>
      <c r="F1044" s="27" t="n">
        <v>46014</v>
      </c>
      <c r="G1044" t="inlineStr">
        <is>
          <t>DEBITO</t>
        </is>
      </c>
      <c r="H1044" t="inlineStr">
        <is>
          <t>Ms Frangos Ltda</t>
        </is>
      </c>
      <c r="I1044" t="n">
        <v>-2854.01</v>
      </c>
    </row>
    <row r="1045">
      <c r="A1045" t="n">
        <v>233942</v>
      </c>
      <c r="B1045" t="n">
        <v>134</v>
      </c>
      <c r="C1045" t="inlineStr">
        <is>
          <t>Priceless - Bem Mais - Kamino</t>
        </is>
      </c>
      <c r="D1045" t="n">
        <v>149</v>
      </c>
      <c r="E1045" t="inlineStr">
        <is>
          <t>Priceless</t>
        </is>
      </c>
      <c r="F1045" s="27" t="n">
        <v>46014</v>
      </c>
      <c r="G1045" t="inlineStr">
        <is>
          <t>DEBITO</t>
        </is>
      </c>
      <c r="H1045" t="inlineStr">
        <is>
          <t>Moises Brito da Silva</t>
        </is>
      </c>
      <c r="I1045" t="n">
        <v>-3500</v>
      </c>
    </row>
    <row r="1046">
      <c r="A1046" t="n">
        <v>233875</v>
      </c>
      <c r="B1046" t="n">
        <v>134</v>
      </c>
      <c r="C1046" t="inlineStr">
        <is>
          <t>Priceless - Bem Mais - Kamino</t>
        </is>
      </c>
      <c r="D1046" t="n">
        <v>149</v>
      </c>
      <c r="E1046" t="inlineStr">
        <is>
          <t>Priceless</t>
        </is>
      </c>
      <c r="F1046" s="27" t="n">
        <v>46014</v>
      </c>
      <c r="G1046" t="inlineStr">
        <is>
          <t>CREDITO</t>
        </is>
      </c>
      <c r="H1046" t="inlineStr">
        <is>
          <t>TERRACO DE SAO PAULO EVENTOS E RESTAURANTE LTDA</t>
        </is>
      </c>
      <c r="I1046" t="n">
        <v>6000</v>
      </c>
    </row>
    <row r="1047">
      <c r="A1047" t="n">
        <v>233876</v>
      </c>
      <c r="B1047" t="n">
        <v>134</v>
      </c>
      <c r="C1047" t="inlineStr">
        <is>
          <t>Priceless - Bem Mais - Kamino</t>
        </is>
      </c>
      <c r="D1047" t="n">
        <v>149</v>
      </c>
      <c r="E1047" t="inlineStr">
        <is>
          <t>Priceless</t>
        </is>
      </c>
      <c r="F1047" s="27" t="n">
        <v>46014</v>
      </c>
      <c r="G1047" t="inlineStr">
        <is>
          <t>CREDITO</t>
        </is>
      </c>
      <c r="H1047" t="inlineStr">
        <is>
          <t>Zig Tecnologia S.A.</t>
        </is>
      </c>
      <c r="I1047" t="n">
        <v>53685</v>
      </c>
    </row>
    <row r="1048">
      <c r="A1048" t="n">
        <v>233877</v>
      </c>
      <c r="B1048" t="n">
        <v>134</v>
      </c>
      <c r="C1048" t="inlineStr">
        <is>
          <t>Priceless - Bem Mais - Kamino</t>
        </is>
      </c>
      <c r="D1048" t="n">
        <v>149</v>
      </c>
      <c r="E1048" t="inlineStr">
        <is>
          <t>Priceless</t>
        </is>
      </c>
      <c r="F1048" s="27" t="n">
        <v>46014</v>
      </c>
      <c r="G1048" t="inlineStr">
        <is>
          <t>CREDITO</t>
        </is>
      </c>
      <c r="H1048" t="inlineStr">
        <is>
          <t>TERRACO DE SAO PAULO EVENTOS E RESTAURANTE LTDA</t>
        </is>
      </c>
      <c r="I1048" t="n">
        <v>43800</v>
      </c>
    </row>
    <row r="1049">
      <c r="A1049" t="n">
        <v>234124</v>
      </c>
      <c r="B1049" t="n">
        <v>132</v>
      </c>
      <c r="C1049" t="inlineStr">
        <is>
          <t>Priceless - Bem Mais - Santander</t>
        </is>
      </c>
      <c r="D1049" t="n">
        <v>149</v>
      </c>
      <c r="E1049" t="inlineStr">
        <is>
          <t>Priceless</t>
        </is>
      </c>
      <c r="F1049" s="27" t="n">
        <v>46014</v>
      </c>
      <c r="G1049" t="inlineStr">
        <is>
          <t>DEBITO</t>
        </is>
      </c>
      <c r="H1049" t="inlineStr">
        <is>
          <t>Pix Enviado   TERRACO DE SAO PAULO EVEN</t>
        </is>
      </c>
      <c r="I1049" t="n">
        <v>-43800</v>
      </c>
    </row>
    <row r="1050">
      <c r="A1050" t="n">
        <v>234123</v>
      </c>
      <c r="B1050" t="n">
        <v>132</v>
      </c>
      <c r="C1050" t="inlineStr">
        <is>
          <t>Priceless - Bem Mais - Santander</t>
        </is>
      </c>
      <c r="D1050" t="n">
        <v>149</v>
      </c>
      <c r="E1050" t="inlineStr">
        <is>
          <t>Priceless</t>
        </is>
      </c>
      <c r="F1050" s="27" t="n">
        <v>46014</v>
      </c>
      <c r="G1050" t="inlineStr">
        <is>
          <t>CREDITO</t>
        </is>
      </c>
      <c r="H1050" t="inlineStr">
        <is>
          <t>Rendimento Liquido De Contamax         7000 RENDIMENTO LIQUIDO DE CONTAMAX</t>
        </is>
      </c>
      <c r="I1050" t="n">
        <v>0.23</v>
      </c>
    </row>
    <row r="1051">
      <c r="A1051" t="n">
        <v>233878</v>
      </c>
      <c r="B1051" t="n">
        <v>134</v>
      </c>
      <c r="C1051" t="inlineStr">
        <is>
          <t>Priceless - Bem Mais - Kamino</t>
        </is>
      </c>
      <c r="D1051" t="n">
        <v>149</v>
      </c>
      <c r="E1051" t="inlineStr">
        <is>
          <t>Priceless</t>
        </is>
      </c>
      <c r="F1051" s="27" t="n">
        <v>46014</v>
      </c>
      <c r="G1051" t="inlineStr">
        <is>
          <t>CREDITO</t>
        </is>
      </c>
      <c r="H1051" t="inlineStr">
        <is>
          <t>TEMPUS FUGIT PARTICIPACOES E EMPREENDIMENTOS LTDA</t>
        </is>
      </c>
      <c r="I1051" t="n">
        <v>101900</v>
      </c>
    </row>
    <row r="1052">
      <c r="A1052" t="n">
        <v>233879</v>
      </c>
      <c r="B1052" t="n">
        <v>134</v>
      </c>
      <c r="C1052" t="inlineStr">
        <is>
          <t>Priceless - Bem Mais - Kamino</t>
        </is>
      </c>
      <c r="D1052" t="n">
        <v>149</v>
      </c>
      <c r="E1052" t="inlineStr">
        <is>
          <t>Priceless</t>
        </is>
      </c>
      <c r="F1052" s="27" t="n">
        <v>46014</v>
      </c>
      <c r="G1052" t="inlineStr">
        <is>
          <t>DEBITO</t>
        </is>
      </c>
      <c r="H1052" t="inlineStr">
        <is>
          <t>Pagamento de Contas</t>
        </is>
      </c>
      <c r="I1052" t="n">
        <v>-547.2</v>
      </c>
    </row>
    <row r="1053">
      <c r="A1053" t="n">
        <v>233880</v>
      </c>
      <c r="B1053" t="n">
        <v>134</v>
      </c>
      <c r="C1053" t="inlineStr">
        <is>
          <t>Priceless - Bem Mais - Kamino</t>
        </is>
      </c>
      <c r="D1053" t="n">
        <v>149</v>
      </c>
      <c r="E1053" t="inlineStr">
        <is>
          <t>Priceless</t>
        </is>
      </c>
      <c r="F1053" s="27" t="n">
        <v>46014</v>
      </c>
      <c r="G1053" t="inlineStr">
        <is>
          <t>DEBITO</t>
        </is>
      </c>
      <c r="H1053" t="inlineStr">
        <is>
          <t>Tarifa Pix Enviado-PJ</t>
        </is>
      </c>
      <c r="I1053" t="n">
        <v>-0.5</v>
      </c>
    </row>
    <row r="1054">
      <c r="A1054" t="n">
        <v>233881</v>
      </c>
      <c r="B1054" t="n">
        <v>134</v>
      </c>
      <c r="C1054" t="inlineStr">
        <is>
          <t>Priceless - Bem Mais - Kamino</t>
        </is>
      </c>
      <c r="D1054" t="n">
        <v>149</v>
      </c>
      <c r="E1054" t="inlineStr">
        <is>
          <t>Priceless</t>
        </is>
      </c>
      <c r="F1054" s="27" t="n">
        <v>46014</v>
      </c>
      <c r="G1054" t="inlineStr">
        <is>
          <t>DEBITO</t>
        </is>
      </c>
      <c r="H1054" t="inlineStr">
        <is>
          <t>Marisa Flores</t>
        </is>
      </c>
      <c r="I1054" t="n">
        <v>-5500</v>
      </c>
    </row>
    <row r="1055">
      <c r="A1055" t="n">
        <v>233417</v>
      </c>
      <c r="B1055" t="n">
        <v>133</v>
      </c>
      <c r="C1055" t="inlineStr">
        <is>
          <t>Priceless - Bem Mais - Itaú</t>
        </is>
      </c>
      <c r="D1055" t="n">
        <v>149</v>
      </c>
      <c r="E1055" t="inlineStr">
        <is>
          <t>Priceless</t>
        </is>
      </c>
      <c r="F1055" s="27" t="n">
        <v>46014</v>
      </c>
      <c r="G1055" t="inlineStr">
        <is>
          <t>DEBITO</t>
        </is>
      </c>
      <c r="H1055" t="inlineStr">
        <is>
          <t>TERRACO DE SAO PAULO EVENTOS PIX ENVIADO 00.902.733/0001-11 E RESTAURANTE LTDA</t>
        </is>
      </c>
      <c r="I1055" t="n">
        <v>-6000</v>
      </c>
    </row>
    <row r="1056">
      <c r="A1056" t="n">
        <v>233418</v>
      </c>
      <c r="B1056" t="n">
        <v>133</v>
      </c>
      <c r="C1056" t="inlineStr">
        <is>
          <t>Priceless - Bem Mais - Itaú</t>
        </is>
      </c>
      <c r="D1056" t="n">
        <v>149</v>
      </c>
      <c r="E1056" t="inlineStr">
        <is>
          <t>Priceless</t>
        </is>
      </c>
      <c r="F1056" s="27" t="n">
        <v>46014</v>
      </c>
      <c r="G1056" t="inlineStr">
        <is>
          <t>CREDITO</t>
        </is>
      </c>
      <c r="H1056" t="inlineStr">
        <is>
          <t>RECEBIMENTOS INTEEGRA DESENVOLVIMENTO DE SISTEMAS 22.769.089/0001-98 TECNOLOG...</t>
        </is>
      </c>
      <c r="I1056" t="n">
        <v>5300</v>
      </c>
    </row>
    <row r="1057">
      <c r="A1057" t="n">
        <v>233941</v>
      </c>
      <c r="B1057" t="n">
        <v>134</v>
      </c>
      <c r="C1057" t="inlineStr">
        <is>
          <t>Priceless - Bem Mais - Kamino</t>
        </is>
      </c>
      <c r="D1057" t="n">
        <v>149</v>
      </c>
      <c r="E1057" t="inlineStr">
        <is>
          <t>Priceless</t>
        </is>
      </c>
      <c r="F1057" s="27" t="n">
        <v>46014</v>
      </c>
      <c r="G1057" t="inlineStr">
        <is>
          <t>DEBITO</t>
        </is>
      </c>
      <c r="H1057" t="inlineStr">
        <is>
          <t>Impressao Artes Graficas Ltda</t>
        </is>
      </c>
      <c r="I1057" t="n">
        <v>-835.8</v>
      </c>
    </row>
    <row r="1058">
      <c r="A1058" t="n">
        <v>233420</v>
      </c>
      <c r="B1058" t="n">
        <v>133</v>
      </c>
      <c r="C1058" t="inlineStr">
        <is>
          <t>Priceless - Bem Mais - Itaú</t>
        </is>
      </c>
      <c r="D1058" t="n">
        <v>149</v>
      </c>
      <c r="E1058" t="inlineStr">
        <is>
          <t>Priceless</t>
        </is>
      </c>
      <c r="F1058" s="27" t="n">
        <v>46014</v>
      </c>
      <c r="G1058" t="inlineStr">
        <is>
          <t>CREDITO</t>
        </is>
      </c>
      <c r="H1058" t="inlineStr">
        <is>
          <t>RECEBIMENTOS CENTRAL DE CENTRAL DE EVENTOS 13.025.489/0001-06 EVENTO... CONSULTORIA E GESTAO LTDA</t>
        </is>
      </c>
      <c r="I1058" t="n">
        <v>4054.5</v>
      </c>
    </row>
    <row r="1059">
      <c r="A1059" t="n">
        <v>233954</v>
      </c>
      <c r="B1059" t="n">
        <v>134</v>
      </c>
      <c r="C1059" t="inlineStr">
        <is>
          <t>Priceless - Bem Mais - Kamino</t>
        </is>
      </c>
      <c r="D1059" t="n">
        <v>149</v>
      </c>
      <c r="E1059" t="inlineStr">
        <is>
          <t>Priceless</t>
        </is>
      </c>
      <c r="F1059" s="27" t="n">
        <v>46014</v>
      </c>
      <c r="G1059" t="inlineStr">
        <is>
          <t>DEBITO</t>
        </is>
      </c>
      <c r="H1059" t="inlineStr">
        <is>
          <t>Tempus Fugit Participacoes e Empreendimentos Ltda</t>
        </is>
      </c>
      <c r="I1059" t="n">
        <v>-56000</v>
      </c>
    </row>
    <row r="1060">
      <c r="A1060" t="n">
        <v>233421</v>
      </c>
      <c r="B1060" t="n">
        <v>133</v>
      </c>
      <c r="C1060" t="inlineStr">
        <is>
          <t>Priceless - Bem Mais - Itaú</t>
        </is>
      </c>
      <c r="D1060" t="n">
        <v>149</v>
      </c>
      <c r="E1060" t="inlineStr">
        <is>
          <t>Priceless</t>
        </is>
      </c>
      <c r="F1060" s="27" t="n">
        <v>46014</v>
      </c>
      <c r="G1060" t="inlineStr">
        <is>
          <t>DEBITO</t>
        </is>
      </c>
      <c r="H1060" t="inlineStr">
        <is>
          <t>TERRACO DE SAO PAULO EVENTOS PIX ENVIADO 00.902.733/0001-11 E RESTAURANTE LTDA</t>
        </is>
      </c>
      <c r="I1060" t="n">
        <v>-54000</v>
      </c>
    </row>
    <row r="1061">
      <c r="A1061" t="n">
        <v>233943</v>
      </c>
      <c r="B1061" t="n">
        <v>134</v>
      </c>
      <c r="C1061" t="inlineStr">
        <is>
          <t>Priceless - Bem Mais - Kamino</t>
        </is>
      </c>
      <c r="D1061" t="n">
        <v>149</v>
      </c>
      <c r="E1061" t="inlineStr">
        <is>
          <t>Priceless</t>
        </is>
      </c>
      <c r="F1061" s="27" t="n">
        <v>46014</v>
      </c>
      <c r="G1061" t="inlineStr">
        <is>
          <t>DEBITO</t>
        </is>
      </c>
      <c r="H1061" t="inlineStr">
        <is>
          <t>Tarifa Pix Enviado-PJ</t>
        </is>
      </c>
      <c r="I1061" t="n">
        <v>-0.5</v>
      </c>
    </row>
    <row r="1062">
      <c r="A1062" t="n">
        <v>233944</v>
      </c>
      <c r="B1062" t="n">
        <v>134</v>
      </c>
      <c r="C1062" t="inlineStr">
        <is>
          <t>Priceless - Bem Mais - Kamino</t>
        </is>
      </c>
      <c r="D1062" t="n">
        <v>149</v>
      </c>
      <c r="E1062" t="inlineStr">
        <is>
          <t>Priceless</t>
        </is>
      </c>
      <c r="F1062" s="27" t="n">
        <v>46014</v>
      </c>
      <c r="G1062" t="inlineStr">
        <is>
          <t>DEBITO</t>
        </is>
      </c>
      <c r="H1062" t="inlineStr">
        <is>
          <t>Nivaldo Alves Horas</t>
        </is>
      </c>
      <c r="I1062" t="n">
        <v>-650</v>
      </c>
    </row>
    <row r="1063">
      <c r="A1063" t="n">
        <v>233945</v>
      </c>
      <c r="B1063" t="n">
        <v>134</v>
      </c>
      <c r="C1063" t="inlineStr">
        <is>
          <t>Priceless - Bem Mais - Kamino</t>
        </is>
      </c>
      <c r="D1063" t="n">
        <v>149</v>
      </c>
      <c r="E1063" t="inlineStr">
        <is>
          <t>Priceless</t>
        </is>
      </c>
      <c r="F1063" s="27" t="n">
        <v>46014</v>
      </c>
      <c r="G1063" t="inlineStr">
        <is>
          <t>DEBITO</t>
        </is>
      </c>
      <c r="H1063" t="inlineStr">
        <is>
          <t>Tarifa Pix Enviado-PJ</t>
        </is>
      </c>
      <c r="I1063" t="n">
        <v>-0.5</v>
      </c>
    </row>
    <row r="1064">
      <c r="A1064" t="n">
        <v>233946</v>
      </c>
      <c r="B1064" t="n">
        <v>134</v>
      </c>
      <c r="C1064" t="inlineStr">
        <is>
          <t>Priceless - Bem Mais - Kamino</t>
        </is>
      </c>
      <c r="D1064" t="n">
        <v>149</v>
      </c>
      <c r="E1064" t="inlineStr">
        <is>
          <t>Priceless</t>
        </is>
      </c>
      <c r="F1064" s="27" t="n">
        <v>46014</v>
      </c>
      <c r="G1064" t="inlineStr">
        <is>
          <t>DEBITO</t>
        </is>
      </c>
      <c r="H1064" t="inlineStr">
        <is>
          <t>Cg Food'S Distribuidora de Alimentos Ltda.</t>
        </is>
      </c>
      <c r="I1064" t="n">
        <v>-1478.5</v>
      </c>
    </row>
    <row r="1065">
      <c r="A1065" t="n">
        <v>233947</v>
      </c>
      <c r="B1065" t="n">
        <v>134</v>
      </c>
      <c r="C1065" t="inlineStr">
        <is>
          <t>Priceless - Bem Mais - Kamino</t>
        </is>
      </c>
      <c r="D1065" t="n">
        <v>149</v>
      </c>
      <c r="E1065" t="inlineStr">
        <is>
          <t>Priceless</t>
        </is>
      </c>
      <c r="F1065" s="27" t="n">
        <v>46014</v>
      </c>
      <c r="G1065" t="inlineStr">
        <is>
          <t>DEBITO</t>
        </is>
      </c>
      <c r="H1065" t="inlineStr">
        <is>
          <t>Ministerio da Fazenda</t>
        </is>
      </c>
      <c r="I1065" t="n">
        <v>-10621.88</v>
      </c>
    </row>
    <row r="1066">
      <c r="A1066" t="n">
        <v>233948</v>
      </c>
      <c r="B1066" t="n">
        <v>134</v>
      </c>
      <c r="C1066" t="inlineStr">
        <is>
          <t>Priceless - Bem Mais - Kamino</t>
        </is>
      </c>
      <c r="D1066" t="n">
        <v>149</v>
      </c>
      <c r="E1066" t="inlineStr">
        <is>
          <t>Priceless</t>
        </is>
      </c>
      <c r="F1066" s="27" t="n">
        <v>46014</v>
      </c>
      <c r="G1066" t="inlineStr">
        <is>
          <t>DEBITO</t>
        </is>
      </c>
      <c r="H1066" t="inlineStr">
        <is>
          <t>Cecilia Tsuyaco Araki Silva Ltda</t>
        </is>
      </c>
      <c r="I1066" t="n">
        <v>-2249.8</v>
      </c>
    </row>
    <row r="1067">
      <c r="A1067" t="n">
        <v>233949</v>
      </c>
      <c r="B1067" t="n">
        <v>134</v>
      </c>
      <c r="C1067" t="inlineStr">
        <is>
          <t>Priceless - Bem Mais - Kamino</t>
        </is>
      </c>
      <c r="D1067" t="n">
        <v>149</v>
      </c>
      <c r="E1067" t="inlineStr">
        <is>
          <t>Priceless</t>
        </is>
      </c>
      <c r="F1067" s="27" t="n">
        <v>46014</v>
      </c>
      <c r="G1067" t="inlineStr">
        <is>
          <t>DEBITO</t>
        </is>
      </c>
      <c r="H1067" t="inlineStr">
        <is>
          <t>Emporio M &amp; L Comercio de Alimentos e Bebidas Ltda</t>
        </is>
      </c>
      <c r="I1067" t="n">
        <v>-359.8</v>
      </c>
    </row>
    <row r="1068">
      <c r="A1068" t="n">
        <v>233950</v>
      </c>
      <c r="B1068" t="n">
        <v>134</v>
      </c>
      <c r="C1068" t="inlineStr">
        <is>
          <t>Priceless - Bem Mais - Kamino</t>
        </is>
      </c>
      <c r="D1068" t="n">
        <v>149</v>
      </c>
      <c r="E1068" t="inlineStr">
        <is>
          <t>Priceless</t>
        </is>
      </c>
      <c r="F1068" s="27" t="n">
        <v>46014</v>
      </c>
      <c r="G1068" t="inlineStr">
        <is>
          <t>DEBITO</t>
        </is>
      </c>
      <c r="H1068" t="inlineStr">
        <is>
          <t>Pss - Central da Limpeza Ltda</t>
        </is>
      </c>
      <c r="I1068" t="n">
        <v>-699.4</v>
      </c>
    </row>
    <row r="1069">
      <c r="A1069" t="n">
        <v>233951</v>
      </c>
      <c r="B1069" t="n">
        <v>134</v>
      </c>
      <c r="C1069" t="inlineStr">
        <is>
          <t>Priceless - Bem Mais - Kamino</t>
        </is>
      </c>
      <c r="D1069" t="n">
        <v>149</v>
      </c>
      <c r="E1069" t="inlineStr">
        <is>
          <t>Priceless</t>
        </is>
      </c>
      <c r="F1069" s="27" t="n">
        <v>46014</v>
      </c>
      <c r="G1069" t="inlineStr">
        <is>
          <t>DEBITO</t>
        </is>
      </c>
      <c r="H1069" t="inlineStr">
        <is>
          <t>Tarifa Pix Enviado-PJ</t>
        </is>
      </c>
      <c r="I1069" t="n">
        <v>-0.5</v>
      </c>
    </row>
    <row r="1070">
      <c r="A1070" t="n">
        <v>233952</v>
      </c>
      <c r="B1070" t="n">
        <v>134</v>
      </c>
      <c r="C1070" t="inlineStr">
        <is>
          <t>Priceless - Bem Mais - Kamino</t>
        </is>
      </c>
      <c r="D1070" t="n">
        <v>149</v>
      </c>
      <c r="E1070" t="inlineStr">
        <is>
          <t>Priceless</t>
        </is>
      </c>
      <c r="F1070" s="27" t="n">
        <v>46014</v>
      </c>
      <c r="G1070" t="inlineStr">
        <is>
          <t>CREDITO</t>
        </is>
      </c>
      <c r="H1070" t="inlineStr">
        <is>
          <t>TERRACO DE SAO PAULO EVENTOS E RESTAURANTE LTDA</t>
        </is>
      </c>
      <c r="I1070" t="n">
        <v>54000</v>
      </c>
    </row>
    <row r="1071">
      <c r="A1071" t="n">
        <v>233953</v>
      </c>
      <c r="B1071" t="n">
        <v>134</v>
      </c>
      <c r="C1071" t="inlineStr">
        <is>
          <t>Priceless - Bem Mais - Kamino</t>
        </is>
      </c>
      <c r="D1071" t="n">
        <v>149</v>
      </c>
      <c r="E1071" t="inlineStr">
        <is>
          <t>Priceless</t>
        </is>
      </c>
      <c r="F1071" s="27" t="n">
        <v>46014</v>
      </c>
      <c r="G1071" t="inlineStr">
        <is>
          <t>DEBITO</t>
        </is>
      </c>
      <c r="H1071" t="inlineStr">
        <is>
          <t>Tarifa Pix Enviado-PJ</t>
        </is>
      </c>
      <c r="I1071" t="n">
        <v>-0.5</v>
      </c>
    </row>
    <row r="1072">
      <c r="A1072" t="n">
        <v>233859</v>
      </c>
      <c r="B1072" t="n">
        <v>134</v>
      </c>
      <c r="C1072" t="inlineStr">
        <is>
          <t>Priceless - Bem Mais - Kamino</t>
        </is>
      </c>
      <c r="D1072" t="n">
        <v>149</v>
      </c>
      <c r="E1072" t="inlineStr">
        <is>
          <t>Priceless</t>
        </is>
      </c>
      <c r="F1072" s="27" t="n">
        <v>46013</v>
      </c>
      <c r="G1072" t="inlineStr">
        <is>
          <t>DEBITO</t>
        </is>
      </c>
      <c r="H1072" t="inlineStr">
        <is>
          <t>Basile Industria e Comercio de Produtos Ltda</t>
        </is>
      </c>
      <c r="I1072" t="n">
        <v>-228.09</v>
      </c>
    </row>
    <row r="1073">
      <c r="A1073" t="n">
        <v>233858</v>
      </c>
      <c r="B1073" t="n">
        <v>134</v>
      </c>
      <c r="C1073" t="inlineStr">
        <is>
          <t>Priceless - Bem Mais - Kamino</t>
        </is>
      </c>
      <c r="D1073" t="n">
        <v>149</v>
      </c>
      <c r="E1073" t="inlineStr">
        <is>
          <t>Priceless</t>
        </is>
      </c>
      <c r="F1073" s="27" t="n">
        <v>46013</v>
      </c>
      <c r="G1073" t="inlineStr">
        <is>
          <t>DEBITO</t>
        </is>
      </c>
      <c r="H1073" t="inlineStr">
        <is>
          <t>Ms Frangos Ltda</t>
        </is>
      </c>
      <c r="I1073" t="n">
        <v>-2879.37</v>
      </c>
    </row>
    <row r="1074">
      <c r="A1074" t="n">
        <v>233857</v>
      </c>
      <c r="B1074" t="n">
        <v>134</v>
      </c>
      <c r="C1074" t="inlineStr">
        <is>
          <t>Priceless - Bem Mais - Kamino</t>
        </is>
      </c>
      <c r="D1074" t="n">
        <v>149</v>
      </c>
      <c r="E1074" t="inlineStr">
        <is>
          <t>Priceless</t>
        </is>
      </c>
      <c r="F1074" s="27" t="n">
        <v>46013</v>
      </c>
      <c r="G1074" t="inlineStr">
        <is>
          <t>DEBITO</t>
        </is>
      </c>
      <c r="H1074" t="inlineStr">
        <is>
          <t>Deolinda dos Santos Freitas 04133564855</t>
        </is>
      </c>
      <c r="I1074" t="n">
        <v>-1001.48</v>
      </c>
    </row>
    <row r="1075">
      <c r="A1075" t="n">
        <v>233856</v>
      </c>
      <c r="B1075" t="n">
        <v>134</v>
      </c>
      <c r="C1075" t="inlineStr">
        <is>
          <t>Priceless - Bem Mais - Kamino</t>
        </is>
      </c>
      <c r="D1075" t="n">
        <v>149</v>
      </c>
      <c r="E1075" t="inlineStr">
        <is>
          <t>Priceless</t>
        </is>
      </c>
      <c r="F1075" s="27" t="n">
        <v>46013</v>
      </c>
      <c r="G1075" t="inlineStr">
        <is>
          <t>DEBITO</t>
        </is>
      </c>
      <c r="H1075" t="inlineStr">
        <is>
          <t>B. B. Distribuidora de Carnes Ltda</t>
        </is>
      </c>
      <c r="I1075" t="n">
        <v>-5017.93</v>
      </c>
    </row>
    <row r="1076">
      <c r="A1076" t="n">
        <v>233855</v>
      </c>
      <c r="B1076" t="n">
        <v>134</v>
      </c>
      <c r="C1076" t="inlineStr">
        <is>
          <t>Priceless - Bem Mais - Kamino</t>
        </is>
      </c>
      <c r="D1076" t="n">
        <v>149</v>
      </c>
      <c r="E1076" t="inlineStr">
        <is>
          <t>Priceless</t>
        </is>
      </c>
      <c r="F1076" s="27" t="n">
        <v>46013</v>
      </c>
      <c r="G1076" t="inlineStr">
        <is>
          <t>DEBITO</t>
        </is>
      </c>
      <c r="H1076" t="inlineStr">
        <is>
          <t>Multifrangos Comercio de Alimentos Ltda</t>
        </is>
      </c>
      <c r="I1076" t="n">
        <v>-377.46</v>
      </c>
    </row>
    <row r="1077">
      <c r="A1077" t="n">
        <v>233854</v>
      </c>
      <c r="B1077" t="n">
        <v>134</v>
      </c>
      <c r="C1077" t="inlineStr">
        <is>
          <t>Priceless - Bem Mais - Kamino</t>
        </is>
      </c>
      <c r="D1077" t="n">
        <v>149</v>
      </c>
      <c r="E1077" t="inlineStr">
        <is>
          <t>Priceless</t>
        </is>
      </c>
      <c r="F1077" s="27" t="n">
        <v>46013</v>
      </c>
      <c r="G1077" t="inlineStr">
        <is>
          <t>DEBITO</t>
        </is>
      </c>
      <c r="H1077" t="inlineStr">
        <is>
          <t>Mar Direto Poc Comercio de Peixes Ltda</t>
        </is>
      </c>
      <c r="I1077" t="n">
        <v>-5398.4</v>
      </c>
    </row>
    <row r="1078">
      <c r="A1078" t="n">
        <v>233853</v>
      </c>
      <c r="B1078" t="n">
        <v>134</v>
      </c>
      <c r="C1078" t="inlineStr">
        <is>
          <t>Priceless - Bem Mais - Kamino</t>
        </is>
      </c>
      <c r="D1078" t="n">
        <v>149</v>
      </c>
      <c r="E1078" t="inlineStr">
        <is>
          <t>Priceless</t>
        </is>
      </c>
      <c r="F1078" s="27" t="n">
        <v>46013</v>
      </c>
      <c r="G1078" t="inlineStr">
        <is>
          <t>DEBITO</t>
        </is>
      </c>
      <c r="H1078" t="inlineStr">
        <is>
          <t>Mario Pedro Feliciano - Hortifruti</t>
        </is>
      </c>
      <c r="I1078" t="n">
        <v>-583.71</v>
      </c>
    </row>
    <row r="1079">
      <c r="A1079" t="n">
        <v>233852</v>
      </c>
      <c r="B1079" t="n">
        <v>134</v>
      </c>
      <c r="C1079" t="inlineStr">
        <is>
          <t>Priceless - Bem Mais - Kamino</t>
        </is>
      </c>
      <c r="D1079" t="n">
        <v>149</v>
      </c>
      <c r="E1079" t="inlineStr">
        <is>
          <t>Priceless</t>
        </is>
      </c>
      <c r="F1079" s="27" t="n">
        <v>46013</v>
      </c>
      <c r="G1079" t="inlineStr">
        <is>
          <t>DEBITO</t>
        </is>
      </c>
      <c r="H1079" t="inlineStr">
        <is>
          <t>Ice4pros Fabrica de Gelo Ltda.</t>
        </is>
      </c>
      <c r="I1079" t="n">
        <v>-694.92</v>
      </c>
    </row>
    <row r="1080">
      <c r="A1080" t="n">
        <v>233851</v>
      </c>
      <c r="B1080" t="n">
        <v>134</v>
      </c>
      <c r="C1080" t="inlineStr">
        <is>
          <t>Priceless - Bem Mais - Kamino</t>
        </is>
      </c>
      <c r="D1080" t="n">
        <v>149</v>
      </c>
      <c r="E1080" t="inlineStr">
        <is>
          <t>Priceless</t>
        </is>
      </c>
      <c r="F1080" s="27" t="n">
        <v>46013</v>
      </c>
      <c r="G1080" t="inlineStr">
        <is>
          <t>DEBITO</t>
        </is>
      </c>
      <c r="H1080" t="inlineStr">
        <is>
          <t>Hm Tomaz Comercio e Distribuidora Ltda</t>
        </is>
      </c>
      <c r="I1080" t="n">
        <v>-319.91</v>
      </c>
    </row>
    <row r="1081">
      <c r="A1081" t="n">
        <v>233850</v>
      </c>
      <c r="B1081" t="n">
        <v>134</v>
      </c>
      <c r="C1081" t="inlineStr">
        <is>
          <t>Priceless - Bem Mais - Kamino</t>
        </is>
      </c>
      <c r="D1081" t="n">
        <v>149</v>
      </c>
      <c r="E1081" t="inlineStr">
        <is>
          <t>Priceless</t>
        </is>
      </c>
      <c r="F1081" s="27" t="n">
        <v>46013</v>
      </c>
      <c r="G1081" t="inlineStr">
        <is>
          <t>DEBITO</t>
        </is>
      </c>
      <c r="H1081" t="inlineStr">
        <is>
          <t>Pinguina Sorverteria Ltda</t>
        </is>
      </c>
      <c r="I1081" t="n">
        <v>-730</v>
      </c>
    </row>
    <row r="1082">
      <c r="A1082" t="n">
        <v>233849</v>
      </c>
      <c r="B1082" t="n">
        <v>134</v>
      </c>
      <c r="C1082" t="inlineStr">
        <is>
          <t>Priceless - Bem Mais - Kamino</t>
        </is>
      </c>
      <c r="D1082" t="n">
        <v>149</v>
      </c>
      <c r="E1082" t="inlineStr">
        <is>
          <t>Priceless</t>
        </is>
      </c>
      <c r="F1082" s="27" t="n">
        <v>46013</v>
      </c>
      <c r="G1082" t="inlineStr">
        <is>
          <t>DEBITO</t>
        </is>
      </c>
      <c r="H1082" t="inlineStr">
        <is>
          <t>Tarifa Pix Enviado-PJ</t>
        </is>
      </c>
      <c r="I1082" t="n">
        <v>-0.5</v>
      </c>
    </row>
    <row r="1083">
      <c r="A1083" t="n">
        <v>233848</v>
      </c>
      <c r="B1083" t="n">
        <v>134</v>
      </c>
      <c r="C1083" t="inlineStr">
        <is>
          <t>Priceless - Bem Mais - Kamino</t>
        </is>
      </c>
      <c r="D1083" t="n">
        <v>149</v>
      </c>
      <c r="E1083" t="inlineStr">
        <is>
          <t>Priceless</t>
        </is>
      </c>
      <c r="F1083" s="27" t="n">
        <v>46013</v>
      </c>
      <c r="G1083" t="inlineStr">
        <is>
          <t>DEBITO</t>
        </is>
      </c>
      <c r="H1083" t="inlineStr">
        <is>
          <t>Alessandra Lourenco da Silva</t>
        </is>
      </c>
      <c r="I1083" t="n">
        <v>-66.98999999999999</v>
      </c>
    </row>
    <row r="1084">
      <c r="A1084" t="n">
        <v>233847</v>
      </c>
      <c r="B1084" t="n">
        <v>134</v>
      </c>
      <c r="C1084" t="inlineStr">
        <is>
          <t>Priceless - Bem Mais - Kamino</t>
        </is>
      </c>
      <c r="D1084" t="n">
        <v>149</v>
      </c>
      <c r="E1084" t="inlineStr">
        <is>
          <t>Priceless</t>
        </is>
      </c>
      <c r="F1084" s="27" t="n">
        <v>46013</v>
      </c>
      <c r="G1084" t="inlineStr">
        <is>
          <t>DEBITO</t>
        </is>
      </c>
      <c r="H1084" t="inlineStr">
        <is>
          <t>Tarifa Pix Enviado-PJ</t>
        </is>
      </c>
      <c r="I1084" t="n">
        <v>-0.5</v>
      </c>
    </row>
    <row r="1085">
      <c r="A1085" t="n">
        <v>233846</v>
      </c>
      <c r="B1085" t="n">
        <v>134</v>
      </c>
      <c r="C1085" t="inlineStr">
        <is>
          <t>Priceless - Bem Mais - Kamino</t>
        </is>
      </c>
      <c r="D1085" t="n">
        <v>149</v>
      </c>
      <c r="E1085" t="inlineStr">
        <is>
          <t>Priceless</t>
        </is>
      </c>
      <c r="F1085" s="27" t="n">
        <v>46013</v>
      </c>
      <c r="G1085" t="inlineStr">
        <is>
          <t>DEBITO</t>
        </is>
      </c>
      <c r="H1085" t="inlineStr">
        <is>
          <t>Antonio Carlos Silva Santos - Cpf Reembolso</t>
        </is>
      </c>
      <c r="I1085" t="n">
        <v>-65.12</v>
      </c>
    </row>
    <row r="1086">
      <c r="A1086" t="n">
        <v>233845</v>
      </c>
      <c r="B1086" t="n">
        <v>134</v>
      </c>
      <c r="C1086" t="inlineStr">
        <is>
          <t>Priceless - Bem Mais - Kamino</t>
        </is>
      </c>
      <c r="D1086" t="n">
        <v>149</v>
      </c>
      <c r="E1086" t="inlineStr">
        <is>
          <t>Priceless</t>
        </is>
      </c>
      <c r="F1086" s="27" t="n">
        <v>46013</v>
      </c>
      <c r="G1086" t="inlineStr">
        <is>
          <t>DEBITO</t>
        </is>
      </c>
      <c r="H1086" t="inlineStr">
        <is>
          <t>56.769.609 Luiz Felipe Silva da Motta</t>
        </is>
      </c>
      <c r="I1086" t="n">
        <v>-230</v>
      </c>
    </row>
    <row r="1087">
      <c r="A1087" t="n">
        <v>233844</v>
      </c>
      <c r="B1087" t="n">
        <v>134</v>
      </c>
      <c r="C1087" t="inlineStr">
        <is>
          <t>Priceless - Bem Mais - Kamino</t>
        </is>
      </c>
      <c r="D1087" t="n">
        <v>149</v>
      </c>
      <c r="E1087" t="inlineStr">
        <is>
          <t>Priceless</t>
        </is>
      </c>
      <c r="F1087" s="27" t="n">
        <v>46013</v>
      </c>
      <c r="G1087" t="inlineStr">
        <is>
          <t>DEBITO</t>
        </is>
      </c>
      <c r="H1087" t="inlineStr">
        <is>
          <t>Claro S.A.</t>
        </is>
      </c>
      <c r="I1087" t="n">
        <v>-384.75</v>
      </c>
    </row>
    <row r="1088">
      <c r="A1088" t="n">
        <v>233860</v>
      </c>
      <c r="B1088" t="n">
        <v>134</v>
      </c>
      <c r="C1088" t="inlineStr">
        <is>
          <t>Priceless - Bem Mais - Kamino</t>
        </is>
      </c>
      <c r="D1088" t="n">
        <v>149</v>
      </c>
      <c r="E1088" t="inlineStr">
        <is>
          <t>Priceless</t>
        </is>
      </c>
      <c r="F1088" s="27" t="n">
        <v>46013</v>
      </c>
      <c r="G1088" t="inlineStr">
        <is>
          <t>DEBITO</t>
        </is>
      </c>
      <c r="H1088" t="inlineStr">
        <is>
          <t>Hm Multplastic Industria &amp; Comercio Ltda</t>
        </is>
      </c>
      <c r="I1088" t="n">
        <v>-529.67</v>
      </c>
    </row>
    <row r="1089">
      <c r="A1089" t="n">
        <v>233861</v>
      </c>
      <c r="B1089" t="n">
        <v>134</v>
      </c>
      <c r="C1089" t="inlineStr">
        <is>
          <t>Priceless - Bem Mais - Kamino</t>
        </is>
      </c>
      <c r="D1089" t="n">
        <v>149</v>
      </c>
      <c r="E1089" t="inlineStr">
        <is>
          <t>Priceless</t>
        </is>
      </c>
      <c r="F1089" s="27" t="n">
        <v>46013</v>
      </c>
      <c r="G1089" t="inlineStr">
        <is>
          <t>DEBITO</t>
        </is>
      </c>
      <c r="H1089" t="inlineStr">
        <is>
          <t>Paramu Comercio e Representacao de Produtos Alimenticios Ltda</t>
        </is>
      </c>
      <c r="I1089" t="n">
        <v>-465.08</v>
      </c>
    </row>
    <row r="1090">
      <c r="A1090" t="n">
        <v>233862</v>
      </c>
      <c r="B1090" t="n">
        <v>134</v>
      </c>
      <c r="C1090" t="inlineStr">
        <is>
          <t>Priceless - Bem Mais - Kamino</t>
        </is>
      </c>
      <c r="D1090" t="n">
        <v>149</v>
      </c>
      <c r="E1090" t="inlineStr">
        <is>
          <t>Priceless</t>
        </is>
      </c>
      <c r="F1090" s="27" t="n">
        <v>46013</v>
      </c>
      <c r="G1090" t="inlineStr">
        <is>
          <t>DEBITO</t>
        </is>
      </c>
      <c r="H1090" t="inlineStr">
        <is>
          <t>Suflex Tecnologia Ltda.</t>
        </is>
      </c>
      <c r="I1090" t="n">
        <v>-1182.18</v>
      </c>
    </row>
    <row r="1091">
      <c r="A1091" t="n">
        <v>233863</v>
      </c>
      <c r="B1091" t="n">
        <v>134</v>
      </c>
      <c r="C1091" t="inlineStr">
        <is>
          <t>Priceless - Bem Mais - Kamino</t>
        </is>
      </c>
      <c r="D1091" t="n">
        <v>149</v>
      </c>
      <c r="E1091" t="inlineStr">
        <is>
          <t>Priceless</t>
        </is>
      </c>
      <c r="F1091" s="27" t="n">
        <v>46013</v>
      </c>
      <c r="G1091" t="inlineStr">
        <is>
          <t>DEBITO</t>
        </is>
      </c>
      <c r="H1091" t="inlineStr">
        <is>
          <t>Marcos Silva do Nascimento</t>
        </is>
      </c>
      <c r="I1091" t="n">
        <v>-211.89</v>
      </c>
    </row>
    <row r="1092">
      <c r="A1092" t="n">
        <v>233864</v>
      </c>
      <c r="B1092" t="n">
        <v>134</v>
      </c>
      <c r="C1092" t="inlineStr">
        <is>
          <t>Priceless - Bem Mais - Kamino</t>
        </is>
      </c>
      <c r="D1092" t="n">
        <v>149</v>
      </c>
      <c r="E1092" t="inlineStr">
        <is>
          <t>Priceless</t>
        </is>
      </c>
      <c r="F1092" s="27" t="n">
        <v>46013</v>
      </c>
      <c r="G1092" t="inlineStr">
        <is>
          <t>DEBITO</t>
        </is>
      </c>
      <c r="H1092" t="inlineStr">
        <is>
          <t>Ostramar Pescados Ltda</t>
        </is>
      </c>
      <c r="I1092" t="n">
        <v>-1733</v>
      </c>
    </row>
    <row r="1093">
      <c r="A1093" t="n">
        <v>233865</v>
      </c>
      <c r="B1093" t="n">
        <v>134</v>
      </c>
      <c r="C1093" t="inlineStr">
        <is>
          <t>Priceless - Bem Mais - Kamino</t>
        </is>
      </c>
      <c r="D1093" t="n">
        <v>149</v>
      </c>
      <c r="E1093" t="inlineStr">
        <is>
          <t>Priceless</t>
        </is>
      </c>
      <c r="F1093" s="27" t="n">
        <v>46013</v>
      </c>
      <c r="G1093" t="inlineStr">
        <is>
          <t>DEBITO</t>
        </is>
      </c>
      <c r="H1093" t="inlineStr">
        <is>
          <t>Cafe Fazenda Sertaozinho Ltda.</t>
        </is>
      </c>
      <c r="I1093" t="n">
        <v>-607.8</v>
      </c>
    </row>
    <row r="1094">
      <c r="A1094" t="n">
        <v>233866</v>
      </c>
      <c r="B1094" t="n">
        <v>134</v>
      </c>
      <c r="C1094" t="inlineStr">
        <is>
          <t>Priceless - Bem Mais - Kamino</t>
        </is>
      </c>
      <c r="D1094" t="n">
        <v>149</v>
      </c>
      <c r="E1094" t="inlineStr">
        <is>
          <t>Priceless</t>
        </is>
      </c>
      <c r="F1094" s="27" t="n">
        <v>46013</v>
      </c>
      <c r="G1094" t="inlineStr">
        <is>
          <t>DEBITO</t>
        </is>
      </c>
      <c r="H1094" t="inlineStr">
        <is>
          <t>B. B. Distribuidora de Carnes Ltda</t>
        </is>
      </c>
      <c r="I1094" t="n">
        <v>-363</v>
      </c>
    </row>
    <row r="1095">
      <c r="A1095" t="n">
        <v>233867</v>
      </c>
      <c r="B1095" t="n">
        <v>134</v>
      </c>
      <c r="C1095" t="inlineStr">
        <is>
          <t>Priceless - Bem Mais - Kamino</t>
        </is>
      </c>
      <c r="D1095" t="n">
        <v>149</v>
      </c>
      <c r="E1095" t="inlineStr">
        <is>
          <t>Priceless</t>
        </is>
      </c>
      <c r="F1095" s="27" t="n">
        <v>46013</v>
      </c>
      <c r="G1095" t="inlineStr">
        <is>
          <t>DEBITO</t>
        </is>
      </c>
      <c r="H1095" t="inlineStr">
        <is>
          <t>Opus Consultoria e Pesquisa Ltda</t>
        </is>
      </c>
      <c r="I1095" t="n">
        <v>-300</v>
      </c>
    </row>
    <row r="1096">
      <c r="A1096" t="n">
        <v>233868</v>
      </c>
      <c r="B1096" t="n">
        <v>134</v>
      </c>
      <c r="C1096" t="inlineStr">
        <is>
          <t>Priceless - Bem Mais - Kamino</t>
        </is>
      </c>
      <c r="D1096" t="n">
        <v>149</v>
      </c>
      <c r="E1096" t="inlineStr">
        <is>
          <t>Priceless</t>
        </is>
      </c>
      <c r="F1096" s="27" t="n">
        <v>46013</v>
      </c>
      <c r="G1096" t="inlineStr">
        <is>
          <t>DEBITO</t>
        </is>
      </c>
      <c r="H1096" t="inlineStr">
        <is>
          <t>Associacao Brasileira de Bares e Restaurantes - Seccional Sao Paulo</t>
        </is>
      </c>
      <c r="I1096" t="n">
        <v>-185</v>
      </c>
    </row>
    <row r="1097">
      <c r="A1097" t="n">
        <v>233869</v>
      </c>
      <c r="B1097" t="n">
        <v>134</v>
      </c>
      <c r="C1097" t="inlineStr">
        <is>
          <t>Priceless - Bem Mais - Kamino</t>
        </is>
      </c>
      <c r="D1097" t="n">
        <v>149</v>
      </c>
      <c r="E1097" t="inlineStr">
        <is>
          <t>Priceless</t>
        </is>
      </c>
      <c r="F1097" s="27" t="n">
        <v>46013</v>
      </c>
      <c r="G1097" t="inlineStr">
        <is>
          <t>DEBITO</t>
        </is>
      </c>
      <c r="H1097" t="inlineStr">
        <is>
          <t>D.R.O. Produtos Alimenticios Ltda</t>
        </is>
      </c>
      <c r="I1097" t="n">
        <v>-526.64</v>
      </c>
    </row>
    <row r="1098">
      <c r="A1098" t="n">
        <v>233870</v>
      </c>
      <c r="B1098" t="n">
        <v>134</v>
      </c>
      <c r="C1098" t="inlineStr">
        <is>
          <t>Priceless - Bem Mais - Kamino</t>
        </is>
      </c>
      <c r="D1098" t="n">
        <v>149</v>
      </c>
      <c r="E1098" t="inlineStr">
        <is>
          <t>Priceless</t>
        </is>
      </c>
      <c r="F1098" s="27" t="n">
        <v>46013</v>
      </c>
      <c r="G1098" t="inlineStr">
        <is>
          <t>DEBITO</t>
        </is>
      </c>
      <c r="H1098" t="inlineStr">
        <is>
          <t>Ddtizz Dedetizadora e Servicos Gerais Ltda</t>
        </is>
      </c>
      <c r="I1098" t="n">
        <v>-1263.73</v>
      </c>
    </row>
    <row r="1099">
      <c r="A1099" t="n">
        <v>233871</v>
      </c>
      <c r="B1099" t="n">
        <v>134</v>
      </c>
      <c r="C1099" t="inlineStr">
        <is>
          <t>Priceless - Bem Mais - Kamino</t>
        </is>
      </c>
      <c r="D1099" t="n">
        <v>149</v>
      </c>
      <c r="E1099" t="inlineStr">
        <is>
          <t>Priceless</t>
        </is>
      </c>
      <c r="F1099" s="27" t="n">
        <v>46013</v>
      </c>
      <c r="G1099" t="inlineStr">
        <is>
          <t>DEBITO</t>
        </is>
      </c>
      <c r="H1099" t="inlineStr">
        <is>
          <t>Emporio Camargo Silva Ltda</t>
        </is>
      </c>
      <c r="I1099" t="n">
        <v>-1987.1</v>
      </c>
    </row>
    <row r="1100">
      <c r="A1100" t="n">
        <v>233872</v>
      </c>
      <c r="B1100" t="n">
        <v>134</v>
      </c>
      <c r="C1100" t="inlineStr">
        <is>
          <t>Priceless - Bem Mais - Kamino</t>
        </is>
      </c>
      <c r="D1100" t="n">
        <v>149</v>
      </c>
      <c r="E1100" t="inlineStr">
        <is>
          <t>Priceless</t>
        </is>
      </c>
      <c r="F1100" s="27" t="n">
        <v>46013</v>
      </c>
      <c r="G1100" t="inlineStr">
        <is>
          <t>DEBITO</t>
        </is>
      </c>
      <c r="H1100" t="inlineStr">
        <is>
          <t>Tarifa Geracao Boleto</t>
        </is>
      </c>
      <c r="I1100" t="n">
        <v>-2</v>
      </c>
    </row>
    <row r="1101">
      <c r="A1101" t="n">
        <v>233873</v>
      </c>
      <c r="B1101" t="n">
        <v>134</v>
      </c>
      <c r="C1101" t="inlineStr">
        <is>
          <t>Priceless - Bem Mais - Kamino</t>
        </is>
      </c>
      <c r="D1101" t="n">
        <v>149</v>
      </c>
      <c r="E1101" t="inlineStr">
        <is>
          <t>Priceless</t>
        </is>
      </c>
      <c r="F1101" s="27" t="n">
        <v>46013</v>
      </c>
      <c r="G1101" t="inlineStr">
        <is>
          <t>DEBITO</t>
        </is>
      </c>
      <c r="H1101" t="inlineStr">
        <is>
          <t>Tarifa Pix Enviado-PJ</t>
        </is>
      </c>
      <c r="I1101" t="n">
        <v>-0.5</v>
      </c>
    </row>
    <row r="1102">
      <c r="A1102" t="n">
        <v>233874</v>
      </c>
      <c r="B1102" t="n">
        <v>134</v>
      </c>
      <c r="C1102" t="inlineStr">
        <is>
          <t>Priceless - Bem Mais - Kamino</t>
        </is>
      </c>
      <c r="D1102" t="n">
        <v>149</v>
      </c>
      <c r="E1102" t="inlineStr">
        <is>
          <t>Priceless</t>
        </is>
      </c>
      <c r="F1102" s="27" t="n">
        <v>46013</v>
      </c>
      <c r="G1102" t="inlineStr">
        <is>
          <t>DEBITO</t>
        </is>
      </c>
      <c r="H1102" t="inlineStr">
        <is>
          <t>Tempus Fugit Participacoes e Empreendimentos Ltda</t>
        </is>
      </c>
      <c r="I1102" t="n">
        <v>-80000</v>
      </c>
    </row>
    <row r="1103">
      <c r="A1103" t="n">
        <v>233843</v>
      </c>
      <c r="B1103" t="n">
        <v>134</v>
      </c>
      <c r="C1103" t="inlineStr">
        <is>
          <t>Priceless - Bem Mais - Kamino</t>
        </is>
      </c>
      <c r="D1103" t="n">
        <v>149</v>
      </c>
      <c r="E1103" t="inlineStr">
        <is>
          <t>Priceless</t>
        </is>
      </c>
      <c r="F1103" s="27" t="n">
        <v>46013</v>
      </c>
      <c r="G1103" t="inlineStr">
        <is>
          <t>DEBITO</t>
        </is>
      </c>
      <c r="H1103" t="inlineStr">
        <is>
          <t>Telefonica Brasil S.A.</t>
        </is>
      </c>
      <c r="I1103" t="n">
        <v>-155.38</v>
      </c>
    </row>
    <row r="1104">
      <c r="A1104" t="n">
        <v>233415</v>
      </c>
      <c r="B1104" t="n">
        <v>133</v>
      </c>
      <c r="C1104" t="inlineStr">
        <is>
          <t>Priceless - Bem Mais - Itaú</t>
        </is>
      </c>
      <c r="D1104" t="n">
        <v>149</v>
      </c>
      <c r="E1104" t="inlineStr">
        <is>
          <t>Priceless</t>
        </is>
      </c>
      <c r="F1104" s="27" t="n">
        <v>46013</v>
      </c>
      <c r="G1104" t="inlineStr">
        <is>
          <t>CREDITO</t>
        </is>
      </c>
      <c r="H1104" t="inlineStr">
        <is>
          <t>DEP DIN ATM ENV 000048</t>
        </is>
      </c>
      <c r="I1104" t="n">
        <v>1687</v>
      </c>
    </row>
    <row r="1105">
      <c r="A1105" t="n">
        <v>233825</v>
      </c>
      <c r="B1105" t="n">
        <v>134</v>
      </c>
      <c r="C1105" t="inlineStr">
        <is>
          <t>Priceless - Bem Mais - Kamino</t>
        </is>
      </c>
      <c r="D1105" t="n">
        <v>149</v>
      </c>
      <c r="E1105" t="inlineStr">
        <is>
          <t>Priceless</t>
        </is>
      </c>
      <c r="F1105" s="27" t="n">
        <v>46013</v>
      </c>
      <c r="G1105" t="inlineStr">
        <is>
          <t>CREDITO</t>
        </is>
      </c>
      <c r="H1105" t="inlineStr">
        <is>
          <t>Konigsberger Vannucchi Arquitetos Associados Ltda</t>
        </is>
      </c>
      <c r="I1105" t="n">
        <v>1580</v>
      </c>
    </row>
    <row r="1106">
      <c r="A1106" t="n">
        <v>233826</v>
      </c>
      <c r="B1106" t="n">
        <v>134</v>
      </c>
      <c r="C1106" t="inlineStr">
        <is>
          <t>Priceless - Bem Mais - Kamino</t>
        </is>
      </c>
      <c r="D1106" t="n">
        <v>149</v>
      </c>
      <c r="E1106" t="inlineStr">
        <is>
          <t>Priceless</t>
        </is>
      </c>
      <c r="F1106" s="27" t="n">
        <v>46013</v>
      </c>
      <c r="G1106" t="inlineStr">
        <is>
          <t>CREDITO</t>
        </is>
      </c>
      <c r="H1106" t="inlineStr">
        <is>
          <t>Zig Tecnologia S.A.</t>
        </is>
      </c>
      <c r="I1106" t="n">
        <v>120492</v>
      </c>
    </row>
    <row r="1107">
      <c r="A1107" t="n">
        <v>233827</v>
      </c>
      <c r="B1107" t="n">
        <v>134</v>
      </c>
      <c r="C1107" t="inlineStr">
        <is>
          <t>Priceless - Bem Mais - Kamino</t>
        </is>
      </c>
      <c r="D1107" t="n">
        <v>149</v>
      </c>
      <c r="E1107" t="inlineStr">
        <is>
          <t>Priceless</t>
        </is>
      </c>
      <c r="F1107" s="27" t="n">
        <v>46013</v>
      </c>
      <c r="G1107" t="inlineStr">
        <is>
          <t>DEBITO</t>
        </is>
      </c>
      <c r="H1107" t="inlineStr">
        <is>
          <t>Tarifa Pix Enviado-PJ</t>
        </is>
      </c>
      <c r="I1107" t="n">
        <v>-0.5</v>
      </c>
    </row>
    <row r="1108">
      <c r="A1108" t="n">
        <v>233828</v>
      </c>
      <c r="B1108" t="n">
        <v>134</v>
      </c>
      <c r="C1108" t="inlineStr">
        <is>
          <t>Priceless - Bem Mais - Kamino</t>
        </is>
      </c>
      <c r="D1108" t="n">
        <v>149</v>
      </c>
      <c r="E1108" t="inlineStr">
        <is>
          <t>Priceless</t>
        </is>
      </c>
      <c r="F1108" s="27" t="n">
        <v>46013</v>
      </c>
      <c r="G1108" t="inlineStr">
        <is>
          <t>DEBITO</t>
        </is>
      </c>
      <c r="H1108" t="inlineStr">
        <is>
          <t>Tarifa Pix Enviado-PJ</t>
        </is>
      </c>
      <c r="I1108" t="n">
        <v>-0.5</v>
      </c>
    </row>
    <row r="1109">
      <c r="A1109" t="n">
        <v>233829</v>
      </c>
      <c r="B1109" t="n">
        <v>134</v>
      </c>
      <c r="C1109" t="inlineStr">
        <is>
          <t>Priceless - Bem Mais - Kamino</t>
        </is>
      </c>
      <c r="D1109" t="n">
        <v>149</v>
      </c>
      <c r="E1109" t="inlineStr">
        <is>
          <t>Priceless</t>
        </is>
      </c>
      <c r="F1109" s="27" t="n">
        <v>46013</v>
      </c>
      <c r="G1109" t="inlineStr">
        <is>
          <t>DEBITO</t>
        </is>
      </c>
      <c r="H1109" t="inlineStr">
        <is>
          <t>Tarifa Pix Enviado-PJ</t>
        </is>
      </c>
      <c r="I1109" t="n">
        <v>-0.5</v>
      </c>
    </row>
    <row r="1110">
      <c r="A1110" t="n">
        <v>233830</v>
      </c>
      <c r="B1110" t="n">
        <v>134</v>
      </c>
      <c r="C1110" t="inlineStr">
        <is>
          <t>Priceless - Bem Mais - Kamino</t>
        </is>
      </c>
      <c r="D1110" t="n">
        <v>149</v>
      </c>
      <c r="E1110" t="inlineStr">
        <is>
          <t>Priceless</t>
        </is>
      </c>
      <c r="F1110" s="27" t="n">
        <v>46013</v>
      </c>
      <c r="G1110" t="inlineStr">
        <is>
          <t>DEBITO</t>
        </is>
      </c>
      <c r="H1110" t="inlineStr">
        <is>
          <t>Tarifa Pix Enviado-PJ</t>
        </is>
      </c>
      <c r="I1110" t="n">
        <v>-0.5</v>
      </c>
    </row>
    <row r="1111">
      <c r="A1111" t="n">
        <v>233831</v>
      </c>
      <c r="B1111" t="n">
        <v>134</v>
      </c>
      <c r="C1111" t="inlineStr">
        <is>
          <t>Priceless - Bem Mais - Kamino</t>
        </is>
      </c>
      <c r="D1111" t="n">
        <v>149</v>
      </c>
      <c r="E1111" t="inlineStr">
        <is>
          <t>Priceless</t>
        </is>
      </c>
      <c r="F1111" s="27" t="n">
        <v>46013</v>
      </c>
      <c r="G1111" t="inlineStr">
        <is>
          <t>DEBITO</t>
        </is>
      </c>
      <c r="H1111" t="inlineStr">
        <is>
          <t>Ministerio da Fazenda</t>
        </is>
      </c>
      <c r="I1111" t="n">
        <v>-66.69</v>
      </c>
    </row>
    <row r="1112">
      <c r="A1112" t="n">
        <v>233832</v>
      </c>
      <c r="B1112" t="n">
        <v>134</v>
      </c>
      <c r="C1112" t="inlineStr">
        <is>
          <t>Priceless - Bem Mais - Kamino</t>
        </is>
      </c>
      <c r="D1112" t="n">
        <v>149</v>
      </c>
      <c r="E1112" t="inlineStr">
        <is>
          <t>Priceless</t>
        </is>
      </c>
      <c r="F1112" s="27" t="n">
        <v>46013</v>
      </c>
      <c r="G1112" t="inlineStr">
        <is>
          <t>DEBITO</t>
        </is>
      </c>
      <c r="H1112" t="inlineStr">
        <is>
          <t>Ministerio da Fazenda</t>
        </is>
      </c>
      <c r="I1112" t="n">
        <v>-24620.18</v>
      </c>
    </row>
    <row r="1113">
      <c r="A1113" t="n">
        <v>233833</v>
      </c>
      <c r="B1113" t="n">
        <v>134</v>
      </c>
      <c r="C1113" t="inlineStr">
        <is>
          <t>Priceless - Bem Mais - Kamino</t>
        </is>
      </c>
      <c r="D1113" t="n">
        <v>149</v>
      </c>
      <c r="E1113" t="inlineStr">
        <is>
          <t>Priceless</t>
        </is>
      </c>
      <c r="F1113" s="27" t="n">
        <v>46013</v>
      </c>
      <c r="G1113" t="inlineStr">
        <is>
          <t>DEBITO</t>
        </is>
      </c>
      <c r="H1113" t="inlineStr">
        <is>
          <t>Nitron Comercial Ltda</t>
        </is>
      </c>
      <c r="I1113" t="n">
        <v>-756.15</v>
      </c>
    </row>
    <row r="1114">
      <c r="A1114" t="n">
        <v>233834</v>
      </c>
      <c r="B1114" t="n">
        <v>134</v>
      </c>
      <c r="C1114" t="inlineStr">
        <is>
          <t>Priceless - Bem Mais - Kamino</t>
        </is>
      </c>
      <c r="D1114" t="n">
        <v>149</v>
      </c>
      <c r="E1114" t="inlineStr">
        <is>
          <t>Priceless</t>
        </is>
      </c>
      <c r="F1114" s="27" t="n">
        <v>46013</v>
      </c>
      <c r="G1114" t="inlineStr">
        <is>
          <t>DEBITO</t>
        </is>
      </c>
      <c r="H1114" t="inlineStr">
        <is>
          <t>Deolinda dos Santos Freitas 04133564855</t>
        </is>
      </c>
      <c r="I1114" t="n">
        <v>-1679</v>
      </c>
    </row>
    <row r="1115">
      <c r="A1115" t="n">
        <v>233835</v>
      </c>
      <c r="B1115" t="n">
        <v>134</v>
      </c>
      <c r="C1115" t="inlineStr">
        <is>
          <t>Priceless - Bem Mais - Kamino</t>
        </is>
      </c>
      <c r="D1115" t="n">
        <v>149</v>
      </c>
      <c r="E1115" t="inlineStr">
        <is>
          <t>Priceless</t>
        </is>
      </c>
      <c r="F1115" s="27" t="n">
        <v>46013</v>
      </c>
      <c r="G1115" t="inlineStr">
        <is>
          <t>DEBITO</t>
        </is>
      </c>
      <c r="H1115" t="inlineStr">
        <is>
          <t>Zahil Importadora Ltda</t>
        </is>
      </c>
      <c r="I1115" t="n">
        <v>-1043.48</v>
      </c>
    </row>
    <row r="1116">
      <c r="A1116" t="n">
        <v>233836</v>
      </c>
      <c r="B1116" t="n">
        <v>134</v>
      </c>
      <c r="C1116" t="inlineStr">
        <is>
          <t>Priceless - Bem Mais - Kamino</t>
        </is>
      </c>
      <c r="D1116" t="n">
        <v>149</v>
      </c>
      <c r="E1116" t="inlineStr">
        <is>
          <t>Priceless</t>
        </is>
      </c>
      <c r="F1116" s="27" t="n">
        <v>46013</v>
      </c>
      <c r="G1116" t="inlineStr">
        <is>
          <t>DEBITO</t>
        </is>
      </c>
      <c r="H1116" t="inlineStr">
        <is>
          <t>Mj Design</t>
        </is>
      </c>
      <c r="I1116" t="n">
        <v>-11840</v>
      </c>
    </row>
    <row r="1117">
      <c r="A1117" t="n">
        <v>233837</v>
      </c>
      <c r="B1117" t="n">
        <v>134</v>
      </c>
      <c r="C1117" t="inlineStr">
        <is>
          <t>Priceless - Bem Mais - Kamino</t>
        </is>
      </c>
      <c r="D1117" t="n">
        <v>149</v>
      </c>
      <c r="E1117" t="inlineStr">
        <is>
          <t>Priceless</t>
        </is>
      </c>
      <c r="F1117" s="27" t="n">
        <v>46013</v>
      </c>
      <c r="G1117" t="inlineStr">
        <is>
          <t>DEBITO</t>
        </is>
      </c>
      <c r="H1117" t="inlineStr">
        <is>
          <t>Studio 220v</t>
        </is>
      </c>
      <c r="I1117" t="n">
        <v>-591.25</v>
      </c>
    </row>
    <row r="1118">
      <c r="A1118" t="n">
        <v>233839</v>
      </c>
      <c r="B1118" t="n">
        <v>134</v>
      </c>
      <c r="C1118" t="inlineStr">
        <is>
          <t>Priceless - Bem Mais - Kamino</t>
        </is>
      </c>
      <c r="D1118" t="n">
        <v>149</v>
      </c>
      <c r="E1118" t="inlineStr">
        <is>
          <t>Priceless</t>
        </is>
      </c>
      <c r="F1118" s="27" t="n">
        <v>46013</v>
      </c>
      <c r="G1118" t="inlineStr">
        <is>
          <t>DEBITO</t>
        </is>
      </c>
      <c r="H1118" t="inlineStr">
        <is>
          <t>Espaco Coberturas Sp</t>
        </is>
      </c>
      <c r="I1118" t="n">
        <v>-6000</v>
      </c>
    </row>
    <row r="1119">
      <c r="A1119" t="n">
        <v>233416</v>
      </c>
      <c r="B1119" t="n">
        <v>133</v>
      </c>
      <c r="C1119" t="inlineStr">
        <is>
          <t>Priceless - Bem Mais - Itaú</t>
        </is>
      </c>
      <c r="D1119" t="n">
        <v>149</v>
      </c>
      <c r="E1119" t="inlineStr">
        <is>
          <t>Priceless</t>
        </is>
      </c>
      <c r="F1119" s="27" t="n">
        <v>46013</v>
      </c>
      <c r="G1119" t="inlineStr">
        <is>
          <t>CREDITO</t>
        </is>
      </c>
      <c r="H1119" t="inlineStr">
        <is>
          <t>DEP DIN ATM ENV 000046</t>
        </is>
      </c>
      <c r="I1119" t="n">
        <v>1500</v>
      </c>
    </row>
    <row r="1120">
      <c r="A1120" t="n">
        <v>233414</v>
      </c>
      <c r="B1120" t="n">
        <v>133</v>
      </c>
      <c r="C1120" t="inlineStr">
        <is>
          <t>Priceless - Bem Mais - Itaú</t>
        </is>
      </c>
      <c r="D1120" t="n">
        <v>149</v>
      </c>
      <c r="E1120" t="inlineStr">
        <is>
          <t>Priceless</t>
        </is>
      </c>
      <c r="F1120" s="27" t="n">
        <v>46013</v>
      </c>
      <c r="G1120" t="inlineStr">
        <is>
          <t>CREDITO</t>
        </is>
      </c>
      <c r="H1120" t="inlineStr">
        <is>
          <t>DEP DIN ATM ENV 000047</t>
        </is>
      </c>
      <c r="I1120" t="n">
        <v>1500</v>
      </c>
    </row>
    <row r="1121">
      <c r="A1121" t="n">
        <v>233413</v>
      </c>
      <c r="B1121" t="n">
        <v>133</v>
      </c>
      <c r="C1121" t="inlineStr">
        <is>
          <t>Priceless - Bem Mais - Itaú</t>
        </is>
      </c>
      <c r="D1121" t="n">
        <v>149</v>
      </c>
      <c r="E1121" t="inlineStr">
        <is>
          <t>Priceless</t>
        </is>
      </c>
      <c r="F1121" s="27" t="n">
        <v>46013</v>
      </c>
      <c r="G1121" t="inlineStr">
        <is>
          <t>CREDITO</t>
        </is>
      </c>
      <c r="H1121" t="inlineStr">
        <is>
          <t>RECEBIMENTOS TICKET SERVICOS SA 47.866.934/0001-74</t>
        </is>
      </c>
      <c r="I1121" t="n">
        <v>1298.28</v>
      </c>
    </row>
    <row r="1122">
      <c r="A1122" t="n">
        <v>234125</v>
      </c>
      <c r="B1122" t="n">
        <v>132</v>
      </c>
      <c r="C1122" t="inlineStr">
        <is>
          <t>Priceless - Bem Mais - Santander</t>
        </is>
      </c>
      <c r="D1122" t="n">
        <v>149</v>
      </c>
      <c r="E1122" t="inlineStr">
        <is>
          <t>Priceless</t>
        </is>
      </c>
      <c r="F1122" s="27" t="n">
        <v>46013</v>
      </c>
      <c r="G1122" t="inlineStr">
        <is>
          <t>CREDITO</t>
        </is>
      </c>
      <c r="H1122" t="inlineStr">
        <is>
          <t>Pix Recebido     04740876000125</t>
        </is>
      </c>
      <c r="I1122" t="n">
        <v>508.01</v>
      </c>
    </row>
    <row r="1123">
      <c r="A1123" t="n">
        <v>234126</v>
      </c>
      <c r="B1123" t="n">
        <v>132</v>
      </c>
      <c r="C1123" t="inlineStr">
        <is>
          <t>Priceless - Bem Mais - Santander</t>
        </is>
      </c>
      <c r="D1123" t="n">
        <v>149</v>
      </c>
      <c r="E1123" t="inlineStr">
        <is>
          <t>Priceless</t>
        </is>
      </c>
      <c r="F1123" s="27" t="n">
        <v>46013</v>
      </c>
      <c r="G1123" t="inlineStr">
        <is>
          <t>CREDITO</t>
        </is>
      </c>
      <c r="H1123" t="inlineStr">
        <is>
          <t>Transf Valores Mesma Titularidade</t>
        </is>
      </c>
      <c r="I1123" t="n">
        <v>1623.4</v>
      </c>
    </row>
    <row r="1124">
      <c r="A1124" t="n">
        <v>233842</v>
      </c>
      <c r="B1124" t="n">
        <v>134</v>
      </c>
      <c r="C1124" t="inlineStr">
        <is>
          <t>Priceless - Bem Mais - Kamino</t>
        </is>
      </c>
      <c r="D1124" t="n">
        <v>149</v>
      </c>
      <c r="E1124" t="inlineStr">
        <is>
          <t>Priceless</t>
        </is>
      </c>
      <c r="F1124" s="27" t="n">
        <v>46013</v>
      </c>
      <c r="G1124" t="inlineStr">
        <is>
          <t>DEBITO</t>
        </is>
      </c>
      <c r="H1124" t="inlineStr">
        <is>
          <t>Deolinda dos Santos Freitas 04133564855</t>
        </is>
      </c>
      <c r="I1124" t="n">
        <v>-325.8</v>
      </c>
    </row>
    <row r="1125">
      <c r="A1125" t="n">
        <v>233841</v>
      </c>
      <c r="B1125" t="n">
        <v>134</v>
      </c>
      <c r="C1125" t="inlineStr">
        <is>
          <t>Priceless - Bem Mais - Kamino</t>
        </is>
      </c>
      <c r="D1125" t="n">
        <v>149</v>
      </c>
      <c r="E1125" t="inlineStr">
        <is>
          <t>Priceless</t>
        </is>
      </c>
      <c r="F1125" s="27" t="n">
        <v>46013</v>
      </c>
      <c r="G1125" t="inlineStr">
        <is>
          <t>DEBITO</t>
        </is>
      </c>
      <c r="H1125" t="inlineStr">
        <is>
          <t>Arena Vip Distribuidora de Bebidas Ltda</t>
        </is>
      </c>
      <c r="I1125" t="n">
        <v>-722.5</v>
      </c>
    </row>
    <row r="1126">
      <c r="A1126" t="n">
        <v>233840</v>
      </c>
      <c r="B1126" t="n">
        <v>134</v>
      </c>
      <c r="C1126" t="inlineStr">
        <is>
          <t>Priceless - Bem Mais - Kamino</t>
        </is>
      </c>
      <c r="D1126" t="n">
        <v>149</v>
      </c>
      <c r="E1126" t="inlineStr">
        <is>
          <t>Priceless</t>
        </is>
      </c>
      <c r="F1126" s="27" t="n">
        <v>46013</v>
      </c>
      <c r="G1126" t="inlineStr">
        <is>
          <t>DEBITO</t>
        </is>
      </c>
      <c r="H1126" t="inlineStr">
        <is>
          <t>56.769.609 Luiz Felipe Silva da Motta</t>
        </is>
      </c>
      <c r="I1126" t="n">
        <v>-400</v>
      </c>
    </row>
    <row r="1127">
      <c r="A1127" t="n">
        <v>233838</v>
      </c>
      <c r="B1127" t="n">
        <v>134</v>
      </c>
      <c r="C1127" t="inlineStr">
        <is>
          <t>Priceless - Bem Mais - Kamino</t>
        </is>
      </c>
      <c r="D1127" t="n">
        <v>149</v>
      </c>
      <c r="E1127" t="inlineStr">
        <is>
          <t>Priceless</t>
        </is>
      </c>
      <c r="F1127" s="27" t="n">
        <v>46013</v>
      </c>
      <c r="G1127" t="inlineStr">
        <is>
          <t>DEBITO</t>
        </is>
      </c>
      <c r="H1127" t="inlineStr">
        <is>
          <t>Tarifa Pix Enviado-PJ</t>
        </is>
      </c>
      <c r="I1127" t="n">
        <v>-0.5</v>
      </c>
    </row>
    <row r="1128">
      <c r="A1128" t="n">
        <v>234438</v>
      </c>
      <c r="B1128" t="n">
        <v>149</v>
      </c>
      <c r="C1128" t="inlineStr">
        <is>
          <t>Priceless - Duroc Filial Dois - Kamino</t>
        </is>
      </c>
      <c r="D1128" t="n">
        <v>149</v>
      </c>
      <c r="E1128" t="inlineStr">
        <is>
          <t>Priceless</t>
        </is>
      </c>
      <c r="F1128" s="27" t="n">
        <v>46013</v>
      </c>
      <c r="G1128" t="inlineStr">
        <is>
          <t>DEBITO</t>
        </is>
      </c>
      <c r="H1128" t="inlineStr">
        <is>
          <t>Larysa de Carvalho Augusto</t>
        </is>
      </c>
      <c r="I1128" t="n">
        <v>-3264.94</v>
      </c>
    </row>
    <row r="1129">
      <c r="A1129" t="n">
        <v>234435</v>
      </c>
      <c r="B1129" t="n">
        <v>149</v>
      </c>
      <c r="C1129" t="inlineStr">
        <is>
          <t>Priceless - Duroc Filial Dois - Kamino</t>
        </is>
      </c>
      <c r="D1129" t="n">
        <v>149</v>
      </c>
      <c r="E1129" t="inlineStr">
        <is>
          <t>Priceless</t>
        </is>
      </c>
      <c r="F1129" s="27" t="n">
        <v>46013</v>
      </c>
      <c r="G1129" t="inlineStr">
        <is>
          <t>CREDITO</t>
        </is>
      </c>
      <c r="H1129" t="inlineStr">
        <is>
          <t>TEMPUS FUGIT PARTICIPACOES E EMPREENDIMENTOS LTDA</t>
        </is>
      </c>
      <c r="I1129" t="n">
        <v>4000</v>
      </c>
    </row>
    <row r="1130">
      <c r="A1130" t="n">
        <v>234436</v>
      </c>
      <c r="B1130" t="n">
        <v>149</v>
      </c>
      <c r="C1130" t="inlineStr">
        <is>
          <t>Priceless - Duroc Filial Dois - Kamino</t>
        </is>
      </c>
      <c r="D1130" t="n">
        <v>149</v>
      </c>
      <c r="E1130" t="inlineStr">
        <is>
          <t>Priceless</t>
        </is>
      </c>
      <c r="F1130" s="27" t="n">
        <v>46013</v>
      </c>
      <c r="G1130" t="inlineStr">
        <is>
          <t>DEBITO</t>
        </is>
      </c>
      <c r="H1130" t="inlineStr">
        <is>
          <t>Tarifa Pix Enviado-PJ</t>
        </is>
      </c>
      <c r="I1130" t="n">
        <v>-0.5</v>
      </c>
    </row>
    <row r="1131">
      <c r="A1131" t="n">
        <v>234439</v>
      </c>
      <c r="B1131" t="n">
        <v>149</v>
      </c>
      <c r="C1131" t="inlineStr">
        <is>
          <t>Priceless - Duroc Filial Dois - Kamino</t>
        </is>
      </c>
      <c r="D1131" t="n">
        <v>149</v>
      </c>
      <c r="E1131" t="inlineStr">
        <is>
          <t>Priceless</t>
        </is>
      </c>
      <c r="F1131" s="27" t="n">
        <v>46013</v>
      </c>
      <c r="G1131" t="inlineStr">
        <is>
          <t>DEBITO</t>
        </is>
      </c>
      <c r="H1131" t="inlineStr">
        <is>
          <t>Eliza Thomazini Zambom Cicero da Silva</t>
        </is>
      </c>
      <c r="I1131" t="n">
        <v>-166.4</v>
      </c>
    </row>
    <row r="1132">
      <c r="A1132" t="n">
        <v>234437</v>
      </c>
      <c r="B1132" t="n">
        <v>149</v>
      </c>
      <c r="C1132" t="inlineStr">
        <is>
          <t>Priceless - Duroc Filial Dois - Kamino</t>
        </is>
      </c>
      <c r="D1132" t="n">
        <v>149</v>
      </c>
      <c r="E1132" t="inlineStr">
        <is>
          <t>Priceless</t>
        </is>
      </c>
      <c r="F1132" s="27" t="n">
        <v>46013</v>
      </c>
      <c r="G1132" t="inlineStr">
        <is>
          <t>DEBITO</t>
        </is>
      </c>
      <c r="H1132" t="inlineStr">
        <is>
          <t>Tarifa Pix Enviado-PJ</t>
        </is>
      </c>
      <c r="I1132" t="n">
        <v>-0.5</v>
      </c>
    </row>
    <row r="1133">
      <c r="A1133" t="n">
        <v>234357</v>
      </c>
      <c r="B1133" t="n">
        <v>149</v>
      </c>
      <c r="C1133" t="inlineStr">
        <is>
          <t>Priceless - Duroc Filial Dois - Kamino</t>
        </is>
      </c>
      <c r="D1133" t="n">
        <v>149</v>
      </c>
      <c r="E1133" t="inlineStr">
        <is>
          <t>Priceless</t>
        </is>
      </c>
      <c r="F1133" s="27" t="n">
        <v>46010</v>
      </c>
      <c r="G1133" t="inlineStr">
        <is>
          <t>CREDITO</t>
        </is>
      </c>
      <c r="H1133" t="inlineStr">
        <is>
          <t>Est Tarifa Transf Banc Enviada</t>
        </is>
      </c>
      <c r="I1133" t="n">
        <v>2</v>
      </c>
    </row>
    <row r="1134">
      <c r="A1134" t="n">
        <v>234419</v>
      </c>
      <c r="B1134" t="n">
        <v>149</v>
      </c>
      <c r="C1134" t="inlineStr">
        <is>
          <t>Priceless - Duroc Filial Dois - Kamino</t>
        </is>
      </c>
      <c r="D1134" t="n">
        <v>149</v>
      </c>
      <c r="E1134" t="inlineStr">
        <is>
          <t>Priceless</t>
        </is>
      </c>
      <c r="F1134" s="27" t="n">
        <v>46010</v>
      </c>
      <c r="G1134" t="inlineStr">
        <is>
          <t>DEBITO</t>
        </is>
      </c>
      <c r="H1134" t="inlineStr">
        <is>
          <t>Nicoli Caroline Silva dos Santos</t>
        </is>
      </c>
      <c r="I1134" t="n">
        <v>-248.97</v>
      </c>
    </row>
    <row r="1135">
      <c r="A1135" t="n">
        <v>234418</v>
      </c>
      <c r="B1135" t="n">
        <v>149</v>
      </c>
      <c r="C1135" t="inlineStr">
        <is>
          <t>Priceless - Duroc Filial Dois - Kamino</t>
        </is>
      </c>
      <c r="D1135" t="n">
        <v>149</v>
      </c>
      <c r="E1135" t="inlineStr">
        <is>
          <t>Priceless</t>
        </is>
      </c>
      <c r="F1135" s="27" t="n">
        <v>46010</v>
      </c>
      <c r="G1135" t="inlineStr">
        <is>
          <t>DEBITO</t>
        </is>
      </c>
      <c r="H1135" t="inlineStr">
        <is>
          <t>Tarifa Pix Enviado-PJ</t>
        </is>
      </c>
      <c r="I1135" t="n">
        <v>-0.5</v>
      </c>
    </row>
    <row r="1136">
      <c r="A1136" t="n">
        <v>234417</v>
      </c>
      <c r="B1136" t="n">
        <v>149</v>
      </c>
      <c r="C1136" t="inlineStr">
        <is>
          <t>Priceless - Duroc Filial Dois - Kamino</t>
        </is>
      </c>
      <c r="D1136" t="n">
        <v>149</v>
      </c>
      <c r="E1136" t="inlineStr">
        <is>
          <t>Priceless</t>
        </is>
      </c>
      <c r="F1136" s="27" t="n">
        <v>46010</v>
      </c>
      <c r="G1136" t="inlineStr">
        <is>
          <t>DEBITO</t>
        </is>
      </c>
      <c r="H1136" t="inlineStr">
        <is>
          <t>Tamiris de Souza Pinto</t>
        </is>
      </c>
      <c r="I1136" t="n">
        <v>-1155.08</v>
      </c>
    </row>
    <row r="1137">
      <c r="A1137" t="n">
        <v>234416</v>
      </c>
      <c r="B1137" t="n">
        <v>149</v>
      </c>
      <c r="C1137" t="inlineStr">
        <is>
          <t>Priceless - Duroc Filial Dois - Kamino</t>
        </is>
      </c>
      <c r="D1137" t="n">
        <v>149</v>
      </c>
      <c r="E1137" t="inlineStr">
        <is>
          <t>Priceless</t>
        </is>
      </c>
      <c r="F1137" s="27" t="n">
        <v>46010</v>
      </c>
      <c r="G1137" t="inlineStr">
        <is>
          <t>DEBITO</t>
        </is>
      </c>
      <c r="H1137" t="inlineStr">
        <is>
          <t>Vinicius Antonio de Almeida Picinato</t>
        </is>
      </c>
      <c r="I1137" t="n">
        <v>-690.25</v>
      </c>
    </row>
    <row r="1138">
      <c r="A1138" t="n">
        <v>234415</v>
      </c>
      <c r="B1138" t="n">
        <v>149</v>
      </c>
      <c r="C1138" t="inlineStr">
        <is>
          <t>Priceless - Duroc Filial Dois - Kamino</t>
        </is>
      </c>
      <c r="D1138" t="n">
        <v>149</v>
      </c>
      <c r="E1138" t="inlineStr">
        <is>
          <t>Priceless</t>
        </is>
      </c>
      <c r="F1138" s="27" t="n">
        <v>46010</v>
      </c>
      <c r="G1138" t="inlineStr">
        <is>
          <t>DEBITO</t>
        </is>
      </c>
      <c r="H1138" t="inlineStr">
        <is>
          <t>Tarifa Pix Enviado-PJ</t>
        </is>
      </c>
      <c r="I1138" t="n">
        <v>-0.5</v>
      </c>
    </row>
    <row r="1139">
      <c r="A1139" t="n">
        <v>234414</v>
      </c>
      <c r="B1139" t="n">
        <v>149</v>
      </c>
      <c r="C1139" t="inlineStr">
        <is>
          <t>Priceless - Duroc Filial Dois - Kamino</t>
        </is>
      </c>
      <c r="D1139" t="n">
        <v>149</v>
      </c>
      <c r="E1139" t="inlineStr">
        <is>
          <t>Priceless</t>
        </is>
      </c>
      <c r="F1139" s="27" t="n">
        <v>46010</v>
      </c>
      <c r="G1139" t="inlineStr">
        <is>
          <t>DEBITO</t>
        </is>
      </c>
      <c r="H1139" t="inlineStr">
        <is>
          <t>Galberto da Silva Gomes</t>
        </is>
      </c>
      <c r="I1139" t="n">
        <v>-908.1</v>
      </c>
    </row>
    <row r="1140">
      <c r="A1140" t="n">
        <v>234413</v>
      </c>
      <c r="B1140" t="n">
        <v>149</v>
      </c>
      <c r="C1140" t="inlineStr">
        <is>
          <t>Priceless - Duroc Filial Dois - Kamino</t>
        </is>
      </c>
      <c r="D1140" t="n">
        <v>149</v>
      </c>
      <c r="E1140" t="inlineStr">
        <is>
          <t>Priceless</t>
        </is>
      </c>
      <c r="F1140" s="27" t="n">
        <v>46010</v>
      </c>
      <c r="G1140" t="inlineStr">
        <is>
          <t>DEBITO</t>
        </is>
      </c>
      <c r="H1140" t="inlineStr">
        <is>
          <t>Larha Maria Chavez Servin</t>
        </is>
      </c>
      <c r="I1140" t="n">
        <v>-611.36</v>
      </c>
    </row>
    <row r="1141">
      <c r="A1141" t="n">
        <v>234356</v>
      </c>
      <c r="B1141" t="n">
        <v>149</v>
      </c>
      <c r="C1141" t="inlineStr">
        <is>
          <t>Priceless - Duroc Filial Dois - Kamino</t>
        </is>
      </c>
      <c r="D1141" t="n">
        <v>149</v>
      </c>
      <c r="E1141" t="inlineStr">
        <is>
          <t>Priceless</t>
        </is>
      </c>
      <c r="F1141" s="27" t="n">
        <v>46010</v>
      </c>
      <c r="G1141" t="inlineStr">
        <is>
          <t>CREDITO</t>
        </is>
      </c>
      <c r="H1141" t="inlineStr">
        <is>
          <t>Est Transf Bancaria Enviada</t>
        </is>
      </c>
      <c r="I1141" t="n">
        <v>786.98</v>
      </c>
    </row>
    <row r="1142">
      <c r="A1142" t="n">
        <v>234358</v>
      </c>
      <c r="B1142" t="n">
        <v>149</v>
      </c>
      <c r="C1142" t="inlineStr">
        <is>
          <t>Priceless - Duroc Filial Dois - Kamino</t>
        </is>
      </c>
      <c r="D1142" t="n">
        <v>149</v>
      </c>
      <c r="E1142" t="inlineStr">
        <is>
          <t>Priceless</t>
        </is>
      </c>
      <c r="F1142" s="27" t="n">
        <v>46010</v>
      </c>
      <c r="G1142" t="inlineStr">
        <is>
          <t>CREDITO</t>
        </is>
      </c>
      <c r="H1142" t="inlineStr">
        <is>
          <t>TEMPUS FUGIT PARTICIPACOES E EMPREENDIMENTOS LTDA</t>
        </is>
      </c>
      <c r="I1142" t="n">
        <v>30000</v>
      </c>
    </row>
    <row r="1143">
      <c r="A1143" t="n">
        <v>234359</v>
      </c>
      <c r="B1143" t="n">
        <v>149</v>
      </c>
      <c r="C1143" t="inlineStr">
        <is>
          <t>Priceless - Duroc Filial Dois - Kamino</t>
        </is>
      </c>
      <c r="D1143" t="n">
        <v>149</v>
      </c>
      <c r="E1143" t="inlineStr">
        <is>
          <t>Priceless</t>
        </is>
      </c>
      <c r="F1143" s="27" t="n">
        <v>46010</v>
      </c>
      <c r="G1143" t="inlineStr">
        <is>
          <t>DEBITO</t>
        </is>
      </c>
      <c r="H1143" t="inlineStr">
        <is>
          <t>Tarifa Pix Enviado-PJ</t>
        </is>
      </c>
      <c r="I1143" t="n">
        <v>-0.5</v>
      </c>
    </row>
    <row r="1144">
      <c r="A1144" t="n">
        <v>234360</v>
      </c>
      <c r="B1144" t="n">
        <v>149</v>
      </c>
      <c r="C1144" t="inlineStr">
        <is>
          <t>Priceless - Duroc Filial Dois - Kamino</t>
        </is>
      </c>
      <c r="D1144" t="n">
        <v>149</v>
      </c>
      <c r="E1144" t="inlineStr">
        <is>
          <t>Priceless</t>
        </is>
      </c>
      <c r="F1144" s="27" t="n">
        <v>46010</v>
      </c>
      <c r="G1144" t="inlineStr">
        <is>
          <t>DEBITO</t>
        </is>
      </c>
      <c r="H1144" t="inlineStr">
        <is>
          <t>Lucimara da Conceicao</t>
        </is>
      </c>
      <c r="I1144" t="n">
        <v>-699.03</v>
      </c>
    </row>
    <row r="1145">
      <c r="A1145" t="n">
        <v>234361</v>
      </c>
      <c r="B1145" t="n">
        <v>149</v>
      </c>
      <c r="C1145" t="inlineStr">
        <is>
          <t>Priceless - Duroc Filial Dois - Kamino</t>
        </is>
      </c>
      <c r="D1145" t="n">
        <v>149</v>
      </c>
      <c r="E1145" t="inlineStr">
        <is>
          <t>Priceless</t>
        </is>
      </c>
      <c r="F1145" s="27" t="n">
        <v>46010</v>
      </c>
      <c r="G1145" t="inlineStr">
        <is>
          <t>DEBITO</t>
        </is>
      </c>
      <c r="H1145" t="inlineStr">
        <is>
          <t>Eliel Paulo Dantas</t>
        </is>
      </c>
      <c r="I1145" t="n">
        <v>-2139.61</v>
      </c>
    </row>
    <row r="1146">
      <c r="A1146" t="n">
        <v>234362</v>
      </c>
      <c r="B1146" t="n">
        <v>149</v>
      </c>
      <c r="C1146" t="inlineStr">
        <is>
          <t>Priceless - Duroc Filial Dois - Kamino</t>
        </is>
      </c>
      <c r="D1146" t="n">
        <v>149</v>
      </c>
      <c r="E1146" t="inlineStr">
        <is>
          <t>Priceless</t>
        </is>
      </c>
      <c r="F1146" s="27" t="n">
        <v>46010</v>
      </c>
      <c r="G1146" t="inlineStr">
        <is>
          <t>DEBITO</t>
        </is>
      </c>
      <c r="H1146" t="inlineStr">
        <is>
          <t>57.873.384 Erik Perez Silva</t>
        </is>
      </c>
      <c r="I1146" t="n">
        <v>-479.41</v>
      </c>
    </row>
    <row r="1147">
      <c r="A1147" t="n">
        <v>234412</v>
      </c>
      <c r="B1147" t="n">
        <v>149</v>
      </c>
      <c r="C1147" t="inlineStr">
        <is>
          <t>Priceless - Duroc Filial Dois - Kamino</t>
        </is>
      </c>
      <c r="D1147" t="n">
        <v>149</v>
      </c>
      <c r="E1147" t="inlineStr">
        <is>
          <t>Priceless</t>
        </is>
      </c>
      <c r="F1147" s="27" t="n">
        <v>46010</v>
      </c>
      <c r="G1147" t="inlineStr">
        <is>
          <t>DEBITO</t>
        </is>
      </c>
      <c r="H1147" t="inlineStr">
        <is>
          <t>Tarifa Pix Enviado-PJ</t>
        </is>
      </c>
      <c r="I1147" t="n">
        <v>-0.5</v>
      </c>
    </row>
    <row r="1148">
      <c r="A1148" t="n">
        <v>234420</v>
      </c>
      <c r="B1148" t="n">
        <v>149</v>
      </c>
      <c r="C1148" t="inlineStr">
        <is>
          <t>Priceless - Duroc Filial Dois - Kamino</t>
        </is>
      </c>
      <c r="D1148" t="n">
        <v>149</v>
      </c>
      <c r="E1148" t="inlineStr">
        <is>
          <t>Priceless</t>
        </is>
      </c>
      <c r="F1148" s="27" t="n">
        <v>46010</v>
      </c>
      <c r="G1148" t="inlineStr">
        <is>
          <t>DEBITO</t>
        </is>
      </c>
      <c r="H1148" t="inlineStr">
        <is>
          <t>Fernanda Felix Dias dos Santos</t>
        </is>
      </c>
      <c r="I1148" t="n">
        <v>-517.0599999999999</v>
      </c>
    </row>
    <row r="1149">
      <c r="A1149" t="n">
        <v>234421</v>
      </c>
      <c r="B1149" t="n">
        <v>149</v>
      </c>
      <c r="C1149" t="inlineStr">
        <is>
          <t>Priceless - Duroc Filial Dois - Kamino</t>
        </is>
      </c>
      <c r="D1149" t="n">
        <v>149</v>
      </c>
      <c r="E1149" t="inlineStr">
        <is>
          <t>Priceless</t>
        </is>
      </c>
      <c r="F1149" s="27" t="n">
        <v>46010</v>
      </c>
      <c r="G1149" t="inlineStr">
        <is>
          <t>DEBITO</t>
        </is>
      </c>
      <c r="H1149" t="inlineStr">
        <is>
          <t>Bruno Perez Silva</t>
        </is>
      </c>
      <c r="I1149" t="n">
        <v>-947.21</v>
      </c>
    </row>
    <row r="1150">
      <c r="A1150" t="n">
        <v>234422</v>
      </c>
      <c r="B1150" t="n">
        <v>149</v>
      </c>
      <c r="C1150" t="inlineStr">
        <is>
          <t>Priceless - Duroc Filial Dois - Kamino</t>
        </is>
      </c>
      <c r="D1150" t="n">
        <v>149</v>
      </c>
      <c r="E1150" t="inlineStr">
        <is>
          <t>Priceless</t>
        </is>
      </c>
      <c r="F1150" s="27" t="n">
        <v>46010</v>
      </c>
      <c r="G1150" t="inlineStr">
        <is>
          <t>DEBITO</t>
        </is>
      </c>
      <c r="H1150" t="inlineStr">
        <is>
          <t>Maiane da Silva Campos</t>
        </is>
      </c>
      <c r="I1150" t="n">
        <v>-1642.45</v>
      </c>
    </row>
    <row r="1151">
      <c r="A1151" t="n">
        <v>234423</v>
      </c>
      <c r="B1151" t="n">
        <v>149</v>
      </c>
      <c r="C1151" t="inlineStr">
        <is>
          <t>Priceless - Duroc Filial Dois - Kamino</t>
        </is>
      </c>
      <c r="D1151" t="n">
        <v>149</v>
      </c>
      <c r="E1151" t="inlineStr">
        <is>
          <t>Priceless</t>
        </is>
      </c>
      <c r="F1151" s="27" t="n">
        <v>46010</v>
      </c>
      <c r="G1151" t="inlineStr">
        <is>
          <t>DEBITO</t>
        </is>
      </c>
      <c r="H1151" t="inlineStr">
        <is>
          <t>Tarifa Pix Enviado-PJ</t>
        </is>
      </c>
      <c r="I1151" t="n">
        <v>-0.5</v>
      </c>
    </row>
    <row r="1152">
      <c r="A1152" t="n">
        <v>234424</v>
      </c>
      <c r="B1152" t="n">
        <v>149</v>
      </c>
      <c r="C1152" t="inlineStr">
        <is>
          <t>Priceless - Duroc Filial Dois - Kamino</t>
        </is>
      </c>
      <c r="D1152" t="n">
        <v>149</v>
      </c>
      <c r="E1152" t="inlineStr">
        <is>
          <t>Priceless</t>
        </is>
      </c>
      <c r="F1152" s="27" t="n">
        <v>46010</v>
      </c>
      <c r="G1152" t="inlineStr">
        <is>
          <t>DEBITO</t>
        </is>
      </c>
      <c r="H1152" t="inlineStr">
        <is>
          <t>Elizabeth Kambanza de Assuncao Pereira</t>
        </is>
      </c>
      <c r="I1152" t="n">
        <v>-754.97</v>
      </c>
    </row>
    <row r="1153">
      <c r="A1153" t="n">
        <v>234425</v>
      </c>
      <c r="B1153" t="n">
        <v>149</v>
      </c>
      <c r="C1153" t="inlineStr">
        <is>
          <t>Priceless - Duroc Filial Dois - Kamino</t>
        </is>
      </c>
      <c r="D1153" t="n">
        <v>149</v>
      </c>
      <c r="E1153" t="inlineStr">
        <is>
          <t>Priceless</t>
        </is>
      </c>
      <c r="F1153" s="27" t="n">
        <v>46010</v>
      </c>
      <c r="G1153" t="inlineStr">
        <is>
          <t>DEBITO</t>
        </is>
      </c>
      <c r="H1153" t="inlineStr">
        <is>
          <t>Tarifa Pix Enviado-PJ</t>
        </is>
      </c>
      <c r="I1153" t="n">
        <v>-0.5</v>
      </c>
    </row>
    <row r="1154">
      <c r="A1154" t="n">
        <v>234426</v>
      </c>
      <c r="B1154" t="n">
        <v>149</v>
      </c>
      <c r="C1154" t="inlineStr">
        <is>
          <t>Priceless - Duroc Filial Dois - Kamino</t>
        </is>
      </c>
      <c r="D1154" t="n">
        <v>149</v>
      </c>
      <c r="E1154" t="inlineStr">
        <is>
          <t>Priceless</t>
        </is>
      </c>
      <c r="F1154" s="27" t="n">
        <v>46010</v>
      </c>
      <c r="G1154" t="inlineStr">
        <is>
          <t>DEBITO</t>
        </is>
      </c>
      <c r="H1154" t="inlineStr">
        <is>
          <t>Martinha Filgueira Braga</t>
        </is>
      </c>
      <c r="I1154" t="n">
        <v>-1193.78</v>
      </c>
    </row>
    <row r="1155">
      <c r="A1155" t="n">
        <v>234427</v>
      </c>
      <c r="B1155" t="n">
        <v>149</v>
      </c>
      <c r="C1155" t="inlineStr">
        <is>
          <t>Priceless - Duroc Filial Dois - Kamino</t>
        </is>
      </c>
      <c r="D1155" t="n">
        <v>149</v>
      </c>
      <c r="E1155" t="inlineStr">
        <is>
          <t>Priceless</t>
        </is>
      </c>
      <c r="F1155" s="27" t="n">
        <v>46010</v>
      </c>
      <c r="G1155" t="inlineStr">
        <is>
          <t>DEBITO</t>
        </is>
      </c>
      <c r="H1155" t="inlineStr">
        <is>
          <t>Tarifa Pix Enviado-PJ</t>
        </is>
      </c>
      <c r="I1155" t="n">
        <v>-0.5</v>
      </c>
    </row>
    <row r="1156">
      <c r="A1156" t="n">
        <v>234428</v>
      </c>
      <c r="B1156" t="n">
        <v>149</v>
      </c>
      <c r="C1156" t="inlineStr">
        <is>
          <t>Priceless - Duroc Filial Dois - Kamino</t>
        </is>
      </c>
      <c r="D1156" t="n">
        <v>149</v>
      </c>
      <c r="E1156" t="inlineStr">
        <is>
          <t>Priceless</t>
        </is>
      </c>
      <c r="F1156" s="27" t="n">
        <v>46010</v>
      </c>
      <c r="G1156" t="inlineStr">
        <is>
          <t>DEBITO</t>
        </is>
      </c>
      <c r="H1156" t="inlineStr">
        <is>
          <t>Martinha Filgueira Braga</t>
        </is>
      </c>
      <c r="I1156" t="n">
        <v>-701.03</v>
      </c>
    </row>
    <row r="1157">
      <c r="A1157" t="n">
        <v>234429</v>
      </c>
      <c r="B1157" t="n">
        <v>149</v>
      </c>
      <c r="C1157" t="inlineStr">
        <is>
          <t>Priceless - Duroc Filial Dois - Kamino</t>
        </is>
      </c>
      <c r="D1157" t="n">
        <v>149</v>
      </c>
      <c r="E1157" t="inlineStr">
        <is>
          <t>Priceless</t>
        </is>
      </c>
      <c r="F1157" s="27" t="n">
        <v>46010</v>
      </c>
      <c r="G1157" t="inlineStr">
        <is>
          <t>DEBITO</t>
        </is>
      </c>
      <c r="H1157" t="inlineStr">
        <is>
          <t>Tarifa Pix Enviado-PJ</t>
        </is>
      </c>
      <c r="I1157" t="n">
        <v>-0.5</v>
      </c>
    </row>
    <row r="1158">
      <c r="A1158" t="n">
        <v>234430</v>
      </c>
      <c r="B1158" t="n">
        <v>149</v>
      </c>
      <c r="C1158" t="inlineStr">
        <is>
          <t>Priceless - Duroc Filial Dois - Kamino</t>
        </is>
      </c>
      <c r="D1158" t="n">
        <v>149</v>
      </c>
      <c r="E1158" t="inlineStr">
        <is>
          <t>Priceless</t>
        </is>
      </c>
      <c r="F1158" s="27" t="n">
        <v>46010</v>
      </c>
      <c r="G1158" t="inlineStr">
        <is>
          <t>DEBITO</t>
        </is>
      </c>
      <c r="H1158" t="inlineStr">
        <is>
          <t>57.873.384 Erik Perez Silva</t>
        </is>
      </c>
      <c r="I1158" t="n">
        <v>-579.17</v>
      </c>
    </row>
    <row r="1159">
      <c r="A1159" t="n">
        <v>234431</v>
      </c>
      <c r="B1159" t="n">
        <v>149</v>
      </c>
      <c r="C1159" t="inlineStr">
        <is>
          <t>Priceless - Duroc Filial Dois - Kamino</t>
        </is>
      </c>
      <c r="D1159" t="n">
        <v>149</v>
      </c>
      <c r="E1159" t="inlineStr">
        <is>
          <t>Priceless</t>
        </is>
      </c>
      <c r="F1159" s="27" t="n">
        <v>46010</v>
      </c>
      <c r="G1159" t="inlineStr">
        <is>
          <t>DEBITO</t>
        </is>
      </c>
      <c r="H1159" t="inlineStr">
        <is>
          <t>Tarifa Pix Enviado-PJ</t>
        </is>
      </c>
      <c r="I1159" t="n">
        <v>-0.5</v>
      </c>
    </row>
    <row r="1160">
      <c r="A1160" t="n">
        <v>234432</v>
      </c>
      <c r="B1160" t="n">
        <v>149</v>
      </c>
      <c r="C1160" t="inlineStr">
        <is>
          <t>Priceless - Duroc Filial Dois - Kamino</t>
        </is>
      </c>
      <c r="D1160" t="n">
        <v>149</v>
      </c>
      <c r="E1160" t="inlineStr">
        <is>
          <t>Priceless</t>
        </is>
      </c>
      <c r="F1160" s="27" t="n">
        <v>46010</v>
      </c>
      <c r="G1160" t="inlineStr">
        <is>
          <t>DEBITO</t>
        </is>
      </c>
      <c r="H1160" t="inlineStr">
        <is>
          <t>Bruno Gelape de Morais</t>
        </is>
      </c>
      <c r="I1160" t="n">
        <v>-786.98</v>
      </c>
    </row>
    <row r="1161">
      <c r="A1161" t="n">
        <v>234433</v>
      </c>
      <c r="B1161" t="n">
        <v>149</v>
      </c>
      <c r="C1161" t="inlineStr">
        <is>
          <t>Priceless - Duroc Filial Dois - Kamino</t>
        </is>
      </c>
      <c r="D1161" t="n">
        <v>149</v>
      </c>
      <c r="E1161" t="inlineStr">
        <is>
          <t>Priceless</t>
        </is>
      </c>
      <c r="F1161" s="27" t="n">
        <v>46010</v>
      </c>
      <c r="G1161" t="inlineStr">
        <is>
          <t>DEBITO</t>
        </is>
      </c>
      <c r="H1161" t="inlineStr">
        <is>
          <t>Tarifa Pix Enviado-PJ</t>
        </is>
      </c>
      <c r="I1161" t="n">
        <v>-0.5</v>
      </c>
    </row>
    <row r="1162">
      <c r="A1162" t="n">
        <v>234434</v>
      </c>
      <c r="B1162" t="n">
        <v>149</v>
      </c>
      <c r="C1162" t="inlineStr">
        <is>
          <t>Priceless - Duroc Filial Dois - Kamino</t>
        </is>
      </c>
      <c r="D1162" t="n">
        <v>149</v>
      </c>
      <c r="E1162" t="inlineStr">
        <is>
          <t>Priceless</t>
        </is>
      </c>
      <c r="F1162" s="27" t="n">
        <v>46010</v>
      </c>
      <c r="G1162" t="inlineStr">
        <is>
          <t>DEBITO</t>
        </is>
      </c>
      <c r="H1162" t="inlineStr">
        <is>
          <t>Elizabeth Kambanza de Assuncao Pereira</t>
        </is>
      </c>
      <c r="I1162" t="n">
        <v>-690.95</v>
      </c>
    </row>
    <row r="1163">
      <c r="A1163" t="n">
        <v>234400</v>
      </c>
      <c r="B1163" t="n">
        <v>149</v>
      </c>
      <c r="C1163" t="inlineStr">
        <is>
          <t>Priceless - Duroc Filial Dois - Kamino</t>
        </is>
      </c>
      <c r="D1163" t="n">
        <v>149</v>
      </c>
      <c r="E1163" t="inlineStr">
        <is>
          <t>Priceless</t>
        </is>
      </c>
      <c r="F1163" s="27" t="n">
        <v>46010</v>
      </c>
      <c r="G1163" t="inlineStr">
        <is>
          <t>DEBITO</t>
        </is>
      </c>
      <c r="H1163" t="inlineStr">
        <is>
          <t>Tarifa Pix Enviado-PJ</t>
        </is>
      </c>
      <c r="I1163" t="n">
        <v>-0.5</v>
      </c>
    </row>
    <row r="1164">
      <c r="A1164" t="n">
        <v>234363</v>
      </c>
      <c r="B1164" t="n">
        <v>149</v>
      </c>
      <c r="C1164" t="inlineStr">
        <is>
          <t>Priceless - Duroc Filial Dois - Kamino</t>
        </is>
      </c>
      <c r="D1164" t="n">
        <v>149</v>
      </c>
      <c r="E1164" t="inlineStr">
        <is>
          <t>Priceless</t>
        </is>
      </c>
      <c r="F1164" s="27" t="n">
        <v>46010</v>
      </c>
      <c r="G1164" t="inlineStr">
        <is>
          <t>DEBITO</t>
        </is>
      </c>
      <c r="H1164" t="inlineStr">
        <is>
          <t>Jenifer Queiroz Silva</t>
        </is>
      </c>
      <c r="I1164" t="n">
        <v>-441.44</v>
      </c>
    </row>
    <row r="1165">
      <c r="A1165" t="n">
        <v>234389</v>
      </c>
      <c r="B1165" t="n">
        <v>149</v>
      </c>
      <c r="C1165" t="inlineStr">
        <is>
          <t>Priceless - Duroc Filial Dois - Kamino</t>
        </is>
      </c>
      <c r="D1165" t="n">
        <v>149</v>
      </c>
      <c r="E1165" t="inlineStr">
        <is>
          <t>Priceless</t>
        </is>
      </c>
      <c r="F1165" s="27" t="n">
        <v>46010</v>
      </c>
      <c r="G1165" t="inlineStr">
        <is>
          <t>CREDITO</t>
        </is>
      </c>
      <c r="H1165" t="inlineStr">
        <is>
          <t>Pix Env Nao Processado</t>
        </is>
      </c>
      <c r="I1165" t="n">
        <v>754.97</v>
      </c>
    </row>
    <row r="1166">
      <c r="A1166" t="n">
        <v>234390</v>
      </c>
      <c r="B1166" t="n">
        <v>149</v>
      </c>
      <c r="C1166" t="inlineStr">
        <is>
          <t>Priceless - Duroc Filial Dois - Kamino</t>
        </is>
      </c>
      <c r="D1166" t="n">
        <v>149</v>
      </c>
      <c r="E1166" t="inlineStr">
        <is>
          <t>Priceless</t>
        </is>
      </c>
      <c r="F1166" s="27" t="n">
        <v>46010</v>
      </c>
      <c r="G1166" t="inlineStr">
        <is>
          <t>DEBITO</t>
        </is>
      </c>
      <c r="H1166" t="inlineStr">
        <is>
          <t>Yago Souza Amaral</t>
        </is>
      </c>
      <c r="I1166" t="n">
        <v>-188.09</v>
      </c>
    </row>
    <row r="1167">
      <c r="A1167" t="n">
        <v>234391</v>
      </c>
      <c r="B1167" t="n">
        <v>149</v>
      </c>
      <c r="C1167" t="inlineStr">
        <is>
          <t>Priceless - Duroc Filial Dois - Kamino</t>
        </is>
      </c>
      <c r="D1167" t="n">
        <v>149</v>
      </c>
      <c r="E1167" t="inlineStr">
        <is>
          <t>Priceless</t>
        </is>
      </c>
      <c r="F1167" s="27" t="n">
        <v>46010</v>
      </c>
      <c r="G1167" t="inlineStr">
        <is>
          <t>DEBITO</t>
        </is>
      </c>
      <c r="H1167" t="inlineStr">
        <is>
          <t>Tarifa Pix Enviado-PJ</t>
        </is>
      </c>
      <c r="I1167" t="n">
        <v>-0.5</v>
      </c>
    </row>
    <row r="1168">
      <c r="A1168" t="n">
        <v>234392</v>
      </c>
      <c r="B1168" t="n">
        <v>149</v>
      </c>
      <c r="C1168" t="inlineStr">
        <is>
          <t>Priceless - Duroc Filial Dois - Kamino</t>
        </is>
      </c>
      <c r="D1168" t="n">
        <v>149</v>
      </c>
      <c r="E1168" t="inlineStr">
        <is>
          <t>Priceless</t>
        </is>
      </c>
      <c r="F1168" s="27" t="n">
        <v>46010</v>
      </c>
      <c r="G1168" t="inlineStr">
        <is>
          <t>DEBITO</t>
        </is>
      </c>
      <c r="H1168" t="inlineStr">
        <is>
          <t>Tarifa Pix Enviado-PJ</t>
        </is>
      </c>
      <c r="I1168" t="n">
        <v>-0.5</v>
      </c>
    </row>
    <row r="1169">
      <c r="A1169" t="n">
        <v>234393</v>
      </c>
      <c r="B1169" t="n">
        <v>149</v>
      </c>
      <c r="C1169" t="inlineStr">
        <is>
          <t>Priceless - Duroc Filial Dois - Kamino</t>
        </is>
      </c>
      <c r="D1169" t="n">
        <v>149</v>
      </c>
      <c r="E1169" t="inlineStr">
        <is>
          <t>Priceless</t>
        </is>
      </c>
      <c r="F1169" s="27" t="n">
        <v>46010</v>
      </c>
      <c r="G1169" t="inlineStr">
        <is>
          <t>CREDITO</t>
        </is>
      </c>
      <c r="H1169" t="inlineStr">
        <is>
          <t>Pix Env Nao Processado</t>
        </is>
      </c>
      <c r="I1169" t="n">
        <v>1193.78</v>
      </c>
    </row>
    <row r="1170">
      <c r="A1170" t="n">
        <v>234394</v>
      </c>
      <c r="B1170" t="n">
        <v>149</v>
      </c>
      <c r="C1170" t="inlineStr">
        <is>
          <t>Priceless - Duroc Filial Dois - Kamino</t>
        </is>
      </c>
      <c r="D1170" t="n">
        <v>149</v>
      </c>
      <c r="E1170" t="inlineStr">
        <is>
          <t>Priceless</t>
        </is>
      </c>
      <c r="F1170" s="27" t="n">
        <v>46010</v>
      </c>
      <c r="G1170" t="inlineStr">
        <is>
          <t>DEBITO</t>
        </is>
      </c>
      <c r="H1170" t="inlineStr">
        <is>
          <t>Pedro Henrique Grismino</t>
        </is>
      </c>
      <c r="I1170" t="n">
        <v>-1336.45</v>
      </c>
    </row>
    <row r="1171">
      <c r="A1171" t="n">
        <v>234395</v>
      </c>
      <c r="B1171" t="n">
        <v>149</v>
      </c>
      <c r="C1171" t="inlineStr">
        <is>
          <t>Priceless - Duroc Filial Dois - Kamino</t>
        </is>
      </c>
      <c r="D1171" t="n">
        <v>149</v>
      </c>
      <c r="E1171" t="inlineStr">
        <is>
          <t>Priceless</t>
        </is>
      </c>
      <c r="F1171" s="27" t="n">
        <v>46010</v>
      </c>
      <c r="G1171" t="inlineStr">
        <is>
          <t>DEBITO</t>
        </is>
      </c>
      <c r="H1171" t="inlineStr">
        <is>
          <t>Tarifa Pix Enviado-PJ</t>
        </is>
      </c>
      <c r="I1171" t="n">
        <v>-0.5</v>
      </c>
    </row>
    <row r="1172">
      <c r="A1172" t="n">
        <v>234396</v>
      </c>
      <c r="B1172" t="n">
        <v>149</v>
      </c>
      <c r="C1172" t="inlineStr">
        <is>
          <t>Priceless - Duroc Filial Dois - Kamino</t>
        </is>
      </c>
      <c r="D1172" t="n">
        <v>149</v>
      </c>
      <c r="E1172" t="inlineStr">
        <is>
          <t>Priceless</t>
        </is>
      </c>
      <c r="F1172" s="27" t="n">
        <v>46010</v>
      </c>
      <c r="G1172" t="inlineStr">
        <is>
          <t>DEBITO</t>
        </is>
      </c>
      <c r="H1172" t="inlineStr">
        <is>
          <t>Leonardo Elias Prado Bezerra</t>
        </is>
      </c>
      <c r="I1172" t="n">
        <v>-1412.67</v>
      </c>
    </row>
    <row r="1173">
      <c r="A1173" t="n">
        <v>234397</v>
      </c>
      <c r="B1173" t="n">
        <v>149</v>
      </c>
      <c r="C1173" t="inlineStr">
        <is>
          <t>Priceless - Duroc Filial Dois - Kamino</t>
        </is>
      </c>
      <c r="D1173" t="n">
        <v>149</v>
      </c>
      <c r="E1173" t="inlineStr">
        <is>
          <t>Priceless</t>
        </is>
      </c>
      <c r="F1173" s="27" t="n">
        <v>46010</v>
      </c>
      <c r="G1173" t="inlineStr">
        <is>
          <t>DEBITO</t>
        </is>
      </c>
      <c r="H1173" t="inlineStr">
        <is>
          <t>Tarifa Pix Enviado-PJ</t>
        </is>
      </c>
      <c r="I1173" t="n">
        <v>-0.5</v>
      </c>
    </row>
    <row r="1174">
      <c r="A1174" t="n">
        <v>234398</v>
      </c>
      <c r="B1174" t="n">
        <v>149</v>
      </c>
      <c r="C1174" t="inlineStr">
        <is>
          <t>Priceless - Duroc Filial Dois - Kamino</t>
        </is>
      </c>
      <c r="D1174" t="n">
        <v>149</v>
      </c>
      <c r="E1174" t="inlineStr">
        <is>
          <t>Priceless</t>
        </is>
      </c>
      <c r="F1174" s="27" t="n">
        <v>46010</v>
      </c>
      <c r="G1174" t="inlineStr">
        <is>
          <t>DEBITO</t>
        </is>
      </c>
      <c r="H1174" t="inlineStr">
        <is>
          <t>Rogerio Bezerra da Silva</t>
        </is>
      </c>
      <c r="I1174" t="n">
        <v>-1321.83</v>
      </c>
    </row>
    <row r="1175">
      <c r="A1175" t="n">
        <v>234399</v>
      </c>
      <c r="B1175" t="n">
        <v>149</v>
      </c>
      <c r="C1175" t="inlineStr">
        <is>
          <t>Priceless - Duroc Filial Dois - Kamino</t>
        </is>
      </c>
      <c r="D1175" t="n">
        <v>149</v>
      </c>
      <c r="E1175" t="inlineStr">
        <is>
          <t>Priceless</t>
        </is>
      </c>
      <c r="F1175" s="27" t="n">
        <v>46010</v>
      </c>
      <c r="G1175" t="inlineStr">
        <is>
          <t>DEBITO</t>
        </is>
      </c>
      <c r="H1175" t="inlineStr">
        <is>
          <t>Tarifa Pix Enviado-PJ</t>
        </is>
      </c>
      <c r="I1175" t="n">
        <v>-0.5</v>
      </c>
    </row>
    <row r="1176">
      <c r="A1176" t="n">
        <v>234388</v>
      </c>
      <c r="B1176" t="n">
        <v>149</v>
      </c>
      <c r="C1176" t="inlineStr">
        <is>
          <t>Priceless - Duroc Filial Dois - Kamino</t>
        </is>
      </c>
      <c r="D1176" t="n">
        <v>149</v>
      </c>
      <c r="E1176" t="inlineStr">
        <is>
          <t>Priceless</t>
        </is>
      </c>
      <c r="F1176" s="27" t="n">
        <v>46010</v>
      </c>
      <c r="G1176" t="inlineStr">
        <is>
          <t>DEBITO</t>
        </is>
      </c>
      <c r="H1176" t="inlineStr">
        <is>
          <t>Tarifa Pix Enviado-PJ</t>
        </is>
      </c>
      <c r="I1176" t="n">
        <v>-0.5</v>
      </c>
    </row>
    <row r="1177">
      <c r="A1177" t="n">
        <v>234401</v>
      </c>
      <c r="B1177" t="n">
        <v>149</v>
      </c>
      <c r="C1177" t="inlineStr">
        <is>
          <t>Priceless - Duroc Filial Dois - Kamino</t>
        </is>
      </c>
      <c r="D1177" t="n">
        <v>149</v>
      </c>
      <c r="E1177" t="inlineStr">
        <is>
          <t>Priceless</t>
        </is>
      </c>
      <c r="F1177" s="27" t="n">
        <v>46010</v>
      </c>
      <c r="G1177" t="inlineStr">
        <is>
          <t>DEBITO</t>
        </is>
      </c>
      <c r="H1177" t="inlineStr">
        <is>
          <t>Bruno Gelape de Morais</t>
        </is>
      </c>
      <c r="I1177" t="n">
        <v>-695.52</v>
      </c>
    </row>
    <row r="1178">
      <c r="A1178" t="n">
        <v>234402</v>
      </c>
      <c r="B1178" t="n">
        <v>149</v>
      </c>
      <c r="C1178" t="inlineStr">
        <is>
          <t>Priceless - Duroc Filial Dois - Kamino</t>
        </is>
      </c>
      <c r="D1178" t="n">
        <v>149</v>
      </c>
      <c r="E1178" t="inlineStr">
        <is>
          <t>Priceless</t>
        </is>
      </c>
      <c r="F1178" s="27" t="n">
        <v>46010</v>
      </c>
      <c r="G1178" t="inlineStr">
        <is>
          <t>DEBITO</t>
        </is>
      </c>
      <c r="H1178" t="inlineStr">
        <is>
          <t>Martinha Filgueira Braga</t>
        </is>
      </c>
      <c r="I1178" t="n">
        <v>-1193.78</v>
      </c>
    </row>
    <row r="1179">
      <c r="A1179" t="n">
        <v>234403</v>
      </c>
      <c r="B1179" t="n">
        <v>149</v>
      </c>
      <c r="C1179" t="inlineStr">
        <is>
          <t>Priceless - Duroc Filial Dois - Kamino</t>
        </is>
      </c>
      <c r="D1179" t="n">
        <v>149</v>
      </c>
      <c r="E1179" t="inlineStr">
        <is>
          <t>Priceless</t>
        </is>
      </c>
      <c r="F1179" s="27" t="n">
        <v>46010</v>
      </c>
      <c r="G1179" t="inlineStr">
        <is>
          <t>DEBITO</t>
        </is>
      </c>
      <c r="H1179" t="inlineStr">
        <is>
          <t>Tarifa Pix Enviado-PJ</t>
        </is>
      </c>
      <c r="I1179" t="n">
        <v>-0.5</v>
      </c>
    </row>
    <row r="1180">
      <c r="A1180" t="n">
        <v>234404</v>
      </c>
      <c r="B1180" t="n">
        <v>149</v>
      </c>
      <c r="C1180" t="inlineStr">
        <is>
          <t>Priceless - Duroc Filial Dois - Kamino</t>
        </is>
      </c>
      <c r="D1180" t="n">
        <v>149</v>
      </c>
      <c r="E1180" t="inlineStr">
        <is>
          <t>Priceless</t>
        </is>
      </c>
      <c r="F1180" s="27" t="n">
        <v>46010</v>
      </c>
      <c r="G1180" t="inlineStr">
        <is>
          <t>DEBITO</t>
        </is>
      </c>
      <c r="H1180" t="inlineStr">
        <is>
          <t>Tarifa Pix Enviado-PJ</t>
        </is>
      </c>
      <c r="I1180" t="n">
        <v>-0.5</v>
      </c>
    </row>
    <row r="1181">
      <c r="A1181" t="n">
        <v>234405</v>
      </c>
      <c r="B1181" t="n">
        <v>149</v>
      </c>
      <c r="C1181" t="inlineStr">
        <is>
          <t>Priceless - Duroc Filial Dois - Kamino</t>
        </is>
      </c>
      <c r="D1181" t="n">
        <v>149</v>
      </c>
      <c r="E1181" t="inlineStr">
        <is>
          <t>Priceless</t>
        </is>
      </c>
      <c r="F1181" s="27" t="n">
        <v>46010</v>
      </c>
      <c r="G1181" t="inlineStr">
        <is>
          <t>DEBITO</t>
        </is>
      </c>
      <c r="H1181" t="inlineStr">
        <is>
          <t>Tarifa Pix Enviado-PJ</t>
        </is>
      </c>
      <c r="I1181" t="n">
        <v>-0.5</v>
      </c>
    </row>
    <row r="1182">
      <c r="A1182" t="n">
        <v>234406</v>
      </c>
      <c r="B1182" t="n">
        <v>149</v>
      </c>
      <c r="C1182" t="inlineStr">
        <is>
          <t>Priceless - Duroc Filial Dois - Kamino</t>
        </is>
      </c>
      <c r="D1182" t="n">
        <v>149</v>
      </c>
      <c r="E1182" t="inlineStr">
        <is>
          <t>Priceless</t>
        </is>
      </c>
      <c r="F1182" s="27" t="n">
        <v>46010</v>
      </c>
      <c r="G1182" t="inlineStr">
        <is>
          <t>DEBITO</t>
        </is>
      </c>
      <c r="H1182" t="inlineStr">
        <is>
          <t>Tarifa Pix Enviado-PJ</t>
        </is>
      </c>
      <c r="I1182" t="n">
        <v>-0.5</v>
      </c>
    </row>
    <row r="1183">
      <c r="A1183" t="n">
        <v>234407</v>
      </c>
      <c r="B1183" t="n">
        <v>149</v>
      </c>
      <c r="C1183" t="inlineStr">
        <is>
          <t>Priceless - Duroc Filial Dois - Kamino</t>
        </is>
      </c>
      <c r="D1183" t="n">
        <v>149</v>
      </c>
      <c r="E1183" t="inlineStr">
        <is>
          <t>Priceless</t>
        </is>
      </c>
      <c r="F1183" s="27" t="n">
        <v>46010</v>
      </c>
      <c r="G1183" t="inlineStr">
        <is>
          <t>DEBITO</t>
        </is>
      </c>
      <c r="H1183" t="inlineStr">
        <is>
          <t>Tarifa Pix Enviado-PJ</t>
        </is>
      </c>
      <c r="I1183" t="n">
        <v>-0.5</v>
      </c>
    </row>
    <row r="1184">
      <c r="A1184" t="n">
        <v>234408</v>
      </c>
      <c r="B1184" t="n">
        <v>149</v>
      </c>
      <c r="C1184" t="inlineStr">
        <is>
          <t>Priceless - Duroc Filial Dois - Kamino</t>
        </is>
      </c>
      <c r="D1184" t="n">
        <v>149</v>
      </c>
      <c r="E1184" t="inlineStr">
        <is>
          <t>Priceless</t>
        </is>
      </c>
      <c r="F1184" s="27" t="n">
        <v>46010</v>
      </c>
      <c r="G1184" t="inlineStr">
        <is>
          <t>DEBITO</t>
        </is>
      </c>
      <c r="H1184" t="inlineStr">
        <is>
          <t>Tarifa Pix Enviado-PJ</t>
        </is>
      </c>
      <c r="I1184" t="n">
        <v>-0.5</v>
      </c>
    </row>
    <row r="1185">
      <c r="A1185" t="n">
        <v>234409</v>
      </c>
      <c r="B1185" t="n">
        <v>149</v>
      </c>
      <c r="C1185" t="inlineStr">
        <is>
          <t>Priceless - Duroc Filial Dois - Kamino</t>
        </is>
      </c>
      <c r="D1185" t="n">
        <v>149</v>
      </c>
      <c r="E1185" t="inlineStr">
        <is>
          <t>Priceless</t>
        </is>
      </c>
      <c r="F1185" s="27" t="n">
        <v>46010</v>
      </c>
      <c r="G1185" t="inlineStr">
        <is>
          <t>DEBITO</t>
        </is>
      </c>
      <c r="H1185" t="inlineStr">
        <is>
          <t>Tarifa Pix Enviado-PJ</t>
        </is>
      </c>
      <c r="I1185" t="n">
        <v>-0.5</v>
      </c>
    </row>
    <row r="1186">
      <c r="A1186" t="n">
        <v>234410</v>
      </c>
      <c r="B1186" t="n">
        <v>149</v>
      </c>
      <c r="C1186" t="inlineStr">
        <is>
          <t>Priceless - Duroc Filial Dois - Kamino</t>
        </is>
      </c>
      <c r="D1186" t="n">
        <v>149</v>
      </c>
      <c r="E1186" t="inlineStr">
        <is>
          <t>Priceless</t>
        </is>
      </c>
      <c r="F1186" s="27" t="n">
        <v>46010</v>
      </c>
      <c r="G1186" t="inlineStr">
        <is>
          <t>DEBITO</t>
        </is>
      </c>
      <c r="H1186" t="inlineStr">
        <is>
          <t>Lucas Santos Macedo</t>
        </is>
      </c>
      <c r="I1186" t="n">
        <v>-251.12</v>
      </c>
    </row>
    <row r="1187">
      <c r="A1187" t="n">
        <v>234411</v>
      </c>
      <c r="B1187" t="n">
        <v>149</v>
      </c>
      <c r="C1187" t="inlineStr">
        <is>
          <t>Priceless - Duroc Filial Dois - Kamino</t>
        </is>
      </c>
      <c r="D1187" t="n">
        <v>149</v>
      </c>
      <c r="E1187" t="inlineStr">
        <is>
          <t>Priceless</t>
        </is>
      </c>
      <c r="F1187" s="27" t="n">
        <v>46010</v>
      </c>
      <c r="G1187" t="inlineStr">
        <is>
          <t>DEBITO</t>
        </is>
      </c>
      <c r="H1187" t="inlineStr">
        <is>
          <t>Luiz Silva de Souza Neto</t>
        </is>
      </c>
      <c r="I1187" t="n">
        <v>-329.43</v>
      </c>
    </row>
    <row r="1188">
      <c r="A1188" t="n">
        <v>234376</v>
      </c>
      <c r="B1188" t="n">
        <v>149</v>
      </c>
      <c r="C1188" t="inlineStr">
        <is>
          <t>Priceless - Duroc Filial Dois - Kamino</t>
        </is>
      </c>
      <c r="D1188" t="n">
        <v>149</v>
      </c>
      <c r="E1188" t="inlineStr">
        <is>
          <t>Priceless</t>
        </is>
      </c>
      <c r="F1188" s="27" t="n">
        <v>46010</v>
      </c>
      <c r="G1188" t="inlineStr">
        <is>
          <t>DEBITO</t>
        </is>
      </c>
      <c r="H1188" t="inlineStr">
        <is>
          <t>Barbara Damiana Nascimento Silva</t>
        </is>
      </c>
      <c r="I1188" t="n">
        <v>-1820.38</v>
      </c>
    </row>
    <row r="1189">
      <c r="A1189" t="n">
        <v>234364</v>
      </c>
      <c r="B1189" t="n">
        <v>149</v>
      </c>
      <c r="C1189" t="inlineStr">
        <is>
          <t>Priceless - Duroc Filial Dois - Kamino</t>
        </is>
      </c>
      <c r="D1189" t="n">
        <v>149</v>
      </c>
      <c r="E1189" t="inlineStr">
        <is>
          <t>Priceless</t>
        </is>
      </c>
      <c r="F1189" s="27" t="n">
        <v>46010</v>
      </c>
      <c r="G1189" t="inlineStr">
        <is>
          <t>DEBITO</t>
        </is>
      </c>
      <c r="H1189" t="inlineStr">
        <is>
          <t>Tarifa Pix Enviado-PJ</t>
        </is>
      </c>
      <c r="I1189" t="n">
        <v>-0.5</v>
      </c>
    </row>
    <row r="1190">
      <c r="A1190" t="n">
        <v>234365</v>
      </c>
      <c r="B1190" t="n">
        <v>149</v>
      </c>
      <c r="C1190" t="inlineStr">
        <is>
          <t>Priceless - Duroc Filial Dois - Kamino</t>
        </is>
      </c>
      <c r="D1190" t="n">
        <v>149</v>
      </c>
      <c r="E1190" t="inlineStr">
        <is>
          <t>Priceless</t>
        </is>
      </c>
      <c r="F1190" s="27" t="n">
        <v>46010</v>
      </c>
      <c r="G1190" t="inlineStr">
        <is>
          <t>DEBITO</t>
        </is>
      </c>
      <c r="H1190" t="inlineStr">
        <is>
          <t>Rafael Alexandrer Hirsekorn</t>
        </is>
      </c>
      <c r="I1190" t="n">
        <v>-1601.34</v>
      </c>
    </row>
    <row r="1191">
      <c r="A1191" t="n">
        <v>234366</v>
      </c>
      <c r="B1191" t="n">
        <v>149</v>
      </c>
      <c r="C1191" t="inlineStr">
        <is>
          <t>Priceless - Duroc Filial Dois - Kamino</t>
        </is>
      </c>
      <c r="D1191" t="n">
        <v>149</v>
      </c>
      <c r="E1191" t="inlineStr">
        <is>
          <t>Priceless</t>
        </is>
      </c>
      <c r="F1191" s="27" t="n">
        <v>46010</v>
      </c>
      <c r="G1191" t="inlineStr">
        <is>
          <t>DEBITO</t>
        </is>
      </c>
      <c r="H1191" t="inlineStr">
        <is>
          <t>Tarifa Pix Enviado-PJ</t>
        </is>
      </c>
      <c r="I1191" t="n">
        <v>-0.5</v>
      </c>
    </row>
    <row r="1192">
      <c r="A1192" t="n">
        <v>234367</v>
      </c>
      <c r="B1192" t="n">
        <v>149</v>
      </c>
      <c r="C1192" t="inlineStr">
        <is>
          <t>Priceless - Duroc Filial Dois - Kamino</t>
        </is>
      </c>
      <c r="D1192" t="n">
        <v>149</v>
      </c>
      <c r="E1192" t="inlineStr">
        <is>
          <t>Priceless</t>
        </is>
      </c>
      <c r="F1192" s="27" t="n">
        <v>46010</v>
      </c>
      <c r="G1192" t="inlineStr">
        <is>
          <t>DEBITO</t>
        </is>
      </c>
      <c r="H1192" t="inlineStr">
        <is>
          <t>Eliza Thomazini Zambom Cicero da Silva</t>
        </is>
      </c>
      <c r="I1192" t="n">
        <v>-188.09</v>
      </c>
    </row>
    <row r="1193">
      <c r="A1193" t="n">
        <v>234368</v>
      </c>
      <c r="B1193" t="n">
        <v>149</v>
      </c>
      <c r="C1193" t="inlineStr">
        <is>
          <t>Priceless - Duroc Filial Dois - Kamino</t>
        </is>
      </c>
      <c r="D1193" t="n">
        <v>149</v>
      </c>
      <c r="E1193" t="inlineStr">
        <is>
          <t>Priceless</t>
        </is>
      </c>
      <c r="F1193" s="27" t="n">
        <v>46010</v>
      </c>
      <c r="G1193" t="inlineStr">
        <is>
          <t>DEBITO</t>
        </is>
      </c>
      <c r="H1193" t="inlineStr">
        <is>
          <t>Guilherme Henrique Alves Borba Silveira</t>
        </is>
      </c>
      <c r="I1193" t="n">
        <v>-1649.6</v>
      </c>
    </row>
    <row r="1194">
      <c r="A1194" t="n">
        <v>234369</v>
      </c>
      <c r="B1194" t="n">
        <v>149</v>
      </c>
      <c r="C1194" t="inlineStr">
        <is>
          <t>Priceless - Duroc Filial Dois - Kamino</t>
        </is>
      </c>
      <c r="D1194" t="n">
        <v>149</v>
      </c>
      <c r="E1194" t="inlineStr">
        <is>
          <t>Priceless</t>
        </is>
      </c>
      <c r="F1194" s="27" t="n">
        <v>46010</v>
      </c>
      <c r="G1194" t="inlineStr">
        <is>
          <t>DEBITO</t>
        </is>
      </c>
      <c r="H1194" t="inlineStr">
        <is>
          <t>Tarifa Pix Enviado-PJ</t>
        </is>
      </c>
      <c r="I1194" t="n">
        <v>-0.5</v>
      </c>
    </row>
    <row r="1195">
      <c r="A1195" t="n">
        <v>234370</v>
      </c>
      <c r="B1195" t="n">
        <v>149</v>
      </c>
      <c r="C1195" t="inlineStr">
        <is>
          <t>Priceless - Duroc Filial Dois - Kamino</t>
        </is>
      </c>
      <c r="D1195" t="n">
        <v>149</v>
      </c>
      <c r="E1195" t="inlineStr">
        <is>
          <t>Priceless</t>
        </is>
      </c>
      <c r="F1195" s="27" t="n">
        <v>46010</v>
      </c>
      <c r="G1195" t="inlineStr">
        <is>
          <t>DEBITO</t>
        </is>
      </c>
      <c r="H1195" t="inlineStr">
        <is>
          <t>Tarifa Pix Enviado-PJ</t>
        </is>
      </c>
      <c r="I1195" t="n">
        <v>-0.5</v>
      </c>
    </row>
    <row r="1196">
      <c r="A1196" t="n">
        <v>234371</v>
      </c>
      <c r="B1196" t="n">
        <v>149</v>
      </c>
      <c r="C1196" t="inlineStr">
        <is>
          <t>Priceless - Duroc Filial Dois - Kamino</t>
        </is>
      </c>
      <c r="D1196" t="n">
        <v>149</v>
      </c>
      <c r="E1196" t="inlineStr">
        <is>
          <t>Priceless</t>
        </is>
      </c>
      <c r="F1196" s="27" t="n">
        <v>46010</v>
      </c>
      <c r="G1196" t="inlineStr">
        <is>
          <t>DEBITO</t>
        </is>
      </c>
      <c r="H1196" t="inlineStr">
        <is>
          <t>Alex Silva de Assis</t>
        </is>
      </c>
      <c r="I1196" t="n">
        <v>-1435.55</v>
      </c>
    </row>
    <row r="1197">
      <c r="A1197" t="n">
        <v>234372</v>
      </c>
      <c r="B1197" t="n">
        <v>149</v>
      </c>
      <c r="C1197" t="inlineStr">
        <is>
          <t>Priceless - Duroc Filial Dois - Kamino</t>
        </is>
      </c>
      <c r="D1197" t="n">
        <v>149</v>
      </c>
      <c r="E1197" t="inlineStr">
        <is>
          <t>Priceless</t>
        </is>
      </c>
      <c r="F1197" s="27" t="n">
        <v>46010</v>
      </c>
      <c r="G1197" t="inlineStr">
        <is>
          <t>DEBITO</t>
        </is>
      </c>
      <c r="H1197" t="inlineStr">
        <is>
          <t>Tarifa Pix Enviado-PJ</t>
        </is>
      </c>
      <c r="I1197" t="n">
        <v>-0.5</v>
      </c>
    </row>
    <row r="1198">
      <c r="A1198" t="n">
        <v>234373</v>
      </c>
      <c r="B1198" t="n">
        <v>149</v>
      </c>
      <c r="C1198" t="inlineStr">
        <is>
          <t>Priceless - Duroc Filial Dois - Kamino</t>
        </is>
      </c>
      <c r="D1198" t="n">
        <v>149</v>
      </c>
      <c r="E1198" t="inlineStr">
        <is>
          <t>Priceless</t>
        </is>
      </c>
      <c r="F1198" s="27" t="n">
        <v>46010</v>
      </c>
      <c r="G1198" t="inlineStr">
        <is>
          <t>DEBITO</t>
        </is>
      </c>
      <c r="H1198" t="inlineStr">
        <is>
          <t>Adriana Nascimento Santos</t>
        </is>
      </c>
      <c r="I1198" t="n">
        <v>-1712.35</v>
      </c>
    </row>
    <row r="1199">
      <c r="A1199" t="n">
        <v>234374</v>
      </c>
      <c r="B1199" t="n">
        <v>149</v>
      </c>
      <c r="C1199" t="inlineStr">
        <is>
          <t>Priceless - Duroc Filial Dois - Kamino</t>
        </is>
      </c>
      <c r="D1199" t="n">
        <v>149</v>
      </c>
      <c r="E1199" t="inlineStr">
        <is>
          <t>Priceless</t>
        </is>
      </c>
      <c r="F1199" s="27" t="n">
        <v>46010</v>
      </c>
      <c r="G1199" t="inlineStr">
        <is>
          <t>DEBITO</t>
        </is>
      </c>
      <c r="H1199" t="inlineStr">
        <is>
          <t>Tarifa Pix Enviado-PJ</t>
        </is>
      </c>
      <c r="I1199" t="n">
        <v>-0.5</v>
      </c>
    </row>
    <row r="1200">
      <c r="A1200" t="n">
        <v>234375</v>
      </c>
      <c r="B1200" t="n">
        <v>149</v>
      </c>
      <c r="C1200" t="inlineStr">
        <is>
          <t>Priceless - Duroc Filial Dois - Kamino</t>
        </is>
      </c>
      <c r="D1200" t="n">
        <v>149</v>
      </c>
      <c r="E1200" t="inlineStr">
        <is>
          <t>Priceless</t>
        </is>
      </c>
      <c r="F1200" s="27" t="n">
        <v>46010</v>
      </c>
      <c r="G1200" t="inlineStr">
        <is>
          <t>DEBITO</t>
        </is>
      </c>
      <c r="H1200" t="inlineStr">
        <is>
          <t>Tarifa Pix Enviado-PJ</t>
        </is>
      </c>
      <c r="I1200" t="n">
        <v>-0.5</v>
      </c>
    </row>
    <row r="1201">
      <c r="A1201" t="n">
        <v>234387</v>
      </c>
      <c r="B1201" t="n">
        <v>149</v>
      </c>
      <c r="C1201" t="inlineStr">
        <is>
          <t>Priceless - Duroc Filial Dois - Kamino</t>
        </is>
      </c>
      <c r="D1201" t="n">
        <v>149</v>
      </c>
      <c r="E1201" t="inlineStr">
        <is>
          <t>Priceless</t>
        </is>
      </c>
      <c r="F1201" s="27" t="n">
        <v>46010</v>
      </c>
      <c r="G1201" t="inlineStr">
        <is>
          <t>DEBITO</t>
        </is>
      </c>
      <c r="H1201" t="inlineStr">
        <is>
          <t>Elizabeth Kambanza de Assuncao Pereira</t>
        </is>
      </c>
      <c r="I1201" t="n">
        <v>-754.97</v>
      </c>
    </row>
    <row r="1202">
      <c r="A1202" t="n">
        <v>234377</v>
      </c>
      <c r="B1202" t="n">
        <v>149</v>
      </c>
      <c r="C1202" t="inlineStr">
        <is>
          <t>Priceless - Duroc Filial Dois - Kamino</t>
        </is>
      </c>
      <c r="D1202" t="n">
        <v>149</v>
      </c>
      <c r="E1202" t="inlineStr">
        <is>
          <t>Priceless</t>
        </is>
      </c>
      <c r="F1202" s="27" t="n">
        <v>46010</v>
      </c>
      <c r="G1202" t="inlineStr">
        <is>
          <t>DEBITO</t>
        </is>
      </c>
      <c r="H1202" t="inlineStr">
        <is>
          <t>Tarifa Pix Enviado-PJ</t>
        </is>
      </c>
      <c r="I1202" t="n">
        <v>-0.5</v>
      </c>
    </row>
    <row r="1203">
      <c r="A1203" t="n">
        <v>234378</v>
      </c>
      <c r="B1203" t="n">
        <v>149</v>
      </c>
      <c r="C1203" t="inlineStr">
        <is>
          <t>Priceless - Duroc Filial Dois - Kamino</t>
        </is>
      </c>
      <c r="D1203" t="n">
        <v>149</v>
      </c>
      <c r="E1203" t="inlineStr">
        <is>
          <t>Priceless</t>
        </is>
      </c>
      <c r="F1203" s="27" t="n">
        <v>46010</v>
      </c>
      <c r="G1203" t="inlineStr">
        <is>
          <t>DEBITO</t>
        </is>
      </c>
      <c r="H1203" t="inlineStr">
        <is>
          <t>Joao Carlos da Silva Venturian</t>
        </is>
      </c>
      <c r="I1203" t="n">
        <v>-332.32</v>
      </c>
    </row>
    <row r="1204">
      <c r="A1204" t="n">
        <v>234379</v>
      </c>
      <c r="B1204" t="n">
        <v>149</v>
      </c>
      <c r="C1204" t="inlineStr">
        <is>
          <t>Priceless - Duroc Filial Dois - Kamino</t>
        </is>
      </c>
      <c r="D1204" t="n">
        <v>149</v>
      </c>
      <c r="E1204" t="inlineStr">
        <is>
          <t>Priceless</t>
        </is>
      </c>
      <c r="F1204" s="27" t="n">
        <v>46010</v>
      </c>
      <c r="G1204" t="inlineStr">
        <is>
          <t>DEBITO</t>
        </is>
      </c>
      <c r="H1204" t="inlineStr">
        <is>
          <t>Tarifa Pix Enviado-PJ</t>
        </is>
      </c>
      <c r="I1204" t="n">
        <v>-0.5</v>
      </c>
    </row>
    <row r="1205">
      <c r="A1205" t="n">
        <v>234380</v>
      </c>
      <c r="B1205" t="n">
        <v>149</v>
      </c>
      <c r="C1205" t="inlineStr">
        <is>
          <t>Priceless - Duroc Filial Dois - Kamino</t>
        </is>
      </c>
      <c r="D1205" t="n">
        <v>149</v>
      </c>
      <c r="E1205" t="inlineStr">
        <is>
          <t>Priceless</t>
        </is>
      </c>
      <c r="F1205" s="27" t="n">
        <v>46010</v>
      </c>
      <c r="G1205" t="inlineStr">
        <is>
          <t>DEBITO</t>
        </is>
      </c>
      <c r="H1205" t="inlineStr">
        <is>
          <t>Luiz Fernando Tomas da Silva</t>
        </is>
      </c>
      <c r="I1205" t="n">
        <v>-1510</v>
      </c>
    </row>
    <row r="1206">
      <c r="A1206" t="n">
        <v>234381</v>
      </c>
      <c r="B1206" t="n">
        <v>149</v>
      </c>
      <c r="C1206" t="inlineStr">
        <is>
          <t>Priceless - Duroc Filial Dois - Kamino</t>
        </is>
      </c>
      <c r="D1206" t="n">
        <v>149</v>
      </c>
      <c r="E1206" t="inlineStr">
        <is>
          <t>Priceless</t>
        </is>
      </c>
      <c r="F1206" s="27" t="n">
        <v>46010</v>
      </c>
      <c r="G1206" t="inlineStr">
        <is>
          <t>DEBITO</t>
        </is>
      </c>
      <c r="H1206" t="inlineStr">
        <is>
          <t>Tarifa Pix Enviado-PJ</t>
        </is>
      </c>
      <c r="I1206" t="n">
        <v>-0.5</v>
      </c>
    </row>
    <row r="1207">
      <c r="A1207" t="n">
        <v>234382</v>
      </c>
      <c r="B1207" t="n">
        <v>149</v>
      </c>
      <c r="C1207" t="inlineStr">
        <is>
          <t>Priceless - Duroc Filial Dois - Kamino</t>
        </is>
      </c>
      <c r="D1207" t="n">
        <v>149</v>
      </c>
      <c r="E1207" t="inlineStr">
        <is>
          <t>Priceless</t>
        </is>
      </c>
      <c r="F1207" s="27" t="n">
        <v>46010</v>
      </c>
      <c r="G1207" t="inlineStr">
        <is>
          <t>DEBITO</t>
        </is>
      </c>
      <c r="H1207" t="inlineStr">
        <is>
          <t>Tarifa Pix Enviado-PJ</t>
        </is>
      </c>
      <c r="I1207" t="n">
        <v>-0.5</v>
      </c>
    </row>
    <row r="1208">
      <c r="A1208" t="n">
        <v>234383</v>
      </c>
      <c r="B1208" t="n">
        <v>149</v>
      </c>
      <c r="C1208" t="inlineStr">
        <is>
          <t>Priceless - Duroc Filial Dois - Kamino</t>
        </is>
      </c>
      <c r="D1208" t="n">
        <v>149</v>
      </c>
      <c r="E1208" t="inlineStr">
        <is>
          <t>Priceless</t>
        </is>
      </c>
      <c r="F1208" s="27" t="n">
        <v>46010</v>
      </c>
      <c r="G1208" t="inlineStr">
        <is>
          <t>DEBITO</t>
        </is>
      </c>
      <c r="H1208" t="inlineStr">
        <is>
          <t>Vinicius Dionisio dos Santos</t>
        </is>
      </c>
      <c r="I1208" t="n">
        <v>-522.46</v>
      </c>
    </row>
    <row r="1209">
      <c r="A1209" t="n">
        <v>234384</v>
      </c>
      <c r="B1209" t="n">
        <v>149</v>
      </c>
      <c r="C1209" t="inlineStr">
        <is>
          <t>Priceless - Duroc Filial Dois - Kamino</t>
        </is>
      </c>
      <c r="D1209" t="n">
        <v>149</v>
      </c>
      <c r="E1209" t="inlineStr">
        <is>
          <t>Priceless</t>
        </is>
      </c>
      <c r="F1209" s="27" t="n">
        <v>46010</v>
      </c>
      <c r="G1209" t="inlineStr">
        <is>
          <t>DEBITO</t>
        </is>
      </c>
      <c r="H1209" t="inlineStr">
        <is>
          <t>Tarifa Pix Enviado-PJ</t>
        </is>
      </c>
      <c r="I1209" t="n">
        <v>-0.5</v>
      </c>
    </row>
    <row r="1210">
      <c r="A1210" t="n">
        <v>234385</v>
      </c>
      <c r="B1210" t="n">
        <v>149</v>
      </c>
      <c r="C1210" t="inlineStr">
        <is>
          <t>Priceless - Duroc Filial Dois - Kamino</t>
        </is>
      </c>
      <c r="D1210" t="n">
        <v>149</v>
      </c>
      <c r="E1210" t="inlineStr">
        <is>
          <t>Priceless</t>
        </is>
      </c>
      <c r="F1210" s="27" t="n">
        <v>46010</v>
      </c>
      <c r="G1210" t="inlineStr">
        <is>
          <t>DEBITO</t>
        </is>
      </c>
      <c r="H1210" t="inlineStr">
        <is>
          <t>Pablo Diego Mesquita Cavalcanti</t>
        </is>
      </c>
      <c r="I1210" t="n">
        <v>-425.96</v>
      </c>
    </row>
    <row r="1211">
      <c r="A1211" t="n">
        <v>234386</v>
      </c>
      <c r="B1211" t="n">
        <v>149</v>
      </c>
      <c r="C1211" t="inlineStr">
        <is>
          <t>Priceless - Duroc Filial Dois - Kamino</t>
        </is>
      </c>
      <c r="D1211" t="n">
        <v>149</v>
      </c>
      <c r="E1211" t="inlineStr">
        <is>
          <t>Priceless</t>
        </is>
      </c>
      <c r="F1211" s="27" t="n">
        <v>46010</v>
      </c>
      <c r="G1211" t="inlineStr">
        <is>
          <t>DEBITO</t>
        </is>
      </c>
      <c r="H1211" t="inlineStr">
        <is>
          <t>Gabriel Augusto Conceicao dos Santos</t>
        </is>
      </c>
      <c r="I1211" t="n">
        <v>-375.9</v>
      </c>
    </row>
    <row r="1212">
      <c r="A1212" t="n">
        <v>234127</v>
      </c>
      <c r="B1212" t="n">
        <v>132</v>
      </c>
      <c r="C1212" t="inlineStr">
        <is>
          <t>Priceless - Bem Mais - Santander</t>
        </is>
      </c>
      <c r="D1212" t="n">
        <v>149</v>
      </c>
      <c r="E1212" t="inlineStr">
        <is>
          <t>Priceless</t>
        </is>
      </c>
      <c r="F1212" s="27" t="n">
        <v>46010</v>
      </c>
      <c r="G1212" t="inlineStr">
        <is>
          <t>CREDITO</t>
        </is>
      </c>
      <c r="H1212" t="inlineStr">
        <is>
          <t>Pix Recebido     04740876000125</t>
        </is>
      </c>
      <c r="I1212" t="n">
        <v>297.78</v>
      </c>
    </row>
    <row r="1213">
      <c r="A1213" t="n">
        <v>234129</v>
      </c>
      <c r="B1213" t="n">
        <v>132</v>
      </c>
      <c r="C1213" t="inlineStr">
        <is>
          <t>Priceless - Bem Mais - Santander</t>
        </is>
      </c>
      <c r="D1213" t="n">
        <v>149</v>
      </c>
      <c r="E1213" t="inlineStr">
        <is>
          <t>Priceless</t>
        </is>
      </c>
      <c r="F1213" s="27" t="n">
        <v>46010</v>
      </c>
      <c r="G1213" t="inlineStr">
        <is>
          <t>CREDITO</t>
        </is>
      </c>
      <c r="H1213" t="inlineStr">
        <is>
          <t>Antecipacao Getnet</t>
        </is>
      </c>
      <c r="I1213" t="n">
        <v>5481.4</v>
      </c>
    </row>
    <row r="1214">
      <c r="A1214" t="n">
        <v>233824</v>
      </c>
      <c r="B1214" t="n">
        <v>134</v>
      </c>
      <c r="C1214" t="inlineStr">
        <is>
          <t>Priceless - Bem Mais - Kamino</t>
        </is>
      </c>
      <c r="D1214" t="n">
        <v>149</v>
      </c>
      <c r="E1214" t="inlineStr">
        <is>
          <t>Priceless</t>
        </is>
      </c>
      <c r="F1214" s="27" t="n">
        <v>46010</v>
      </c>
      <c r="G1214" t="inlineStr">
        <is>
          <t>CREDITO</t>
        </is>
      </c>
      <c r="H1214" t="inlineStr">
        <is>
          <t>Somauma Incorporacao e Desenvolvimento Imobiliario Ltda</t>
        </is>
      </c>
      <c r="I1214" t="n">
        <v>6100</v>
      </c>
    </row>
    <row r="1215">
      <c r="A1215" t="n">
        <v>233823</v>
      </c>
      <c r="B1215" t="n">
        <v>134</v>
      </c>
      <c r="C1215" t="inlineStr">
        <is>
          <t>Priceless - Bem Mais - Kamino</t>
        </is>
      </c>
      <c r="D1215" t="n">
        <v>149</v>
      </c>
      <c r="E1215" t="inlineStr">
        <is>
          <t>Priceless</t>
        </is>
      </c>
      <c r="F1215" s="27" t="n">
        <v>46010</v>
      </c>
      <c r="G1215" t="inlineStr">
        <is>
          <t>CREDITO</t>
        </is>
      </c>
      <c r="H1215" t="inlineStr">
        <is>
          <t>Zig Tecnologia S.A.</t>
        </is>
      </c>
      <c r="I1215" t="n">
        <v>22228</v>
      </c>
    </row>
    <row r="1216">
      <c r="A1216" t="n">
        <v>234128</v>
      </c>
      <c r="B1216" t="n">
        <v>132</v>
      </c>
      <c r="C1216" t="inlineStr">
        <is>
          <t>Priceless - Bem Mais - Santander</t>
        </is>
      </c>
      <c r="D1216" t="n">
        <v>149</v>
      </c>
      <c r="E1216" t="inlineStr">
        <is>
          <t>Priceless</t>
        </is>
      </c>
      <c r="F1216" s="27" t="n">
        <v>46010</v>
      </c>
      <c r="G1216" t="inlineStr">
        <is>
          <t>CREDITO</t>
        </is>
      </c>
      <c r="H1216" t="inlineStr">
        <is>
          <t>Transf Valores Mesma Titularidade</t>
        </is>
      </c>
      <c r="I1216" t="n">
        <v>5566.86</v>
      </c>
    </row>
    <row r="1217">
      <c r="A1217" t="n">
        <v>233812</v>
      </c>
      <c r="B1217" t="n">
        <v>134</v>
      </c>
      <c r="C1217" t="inlineStr">
        <is>
          <t>Priceless - Bem Mais - Kamino</t>
        </is>
      </c>
      <c r="D1217" t="n">
        <v>149</v>
      </c>
      <c r="E1217" t="inlineStr">
        <is>
          <t>Priceless</t>
        </is>
      </c>
      <c r="F1217" s="27" t="n">
        <v>46009</v>
      </c>
      <c r="G1217" t="inlineStr">
        <is>
          <t>DEBITO</t>
        </is>
      </c>
      <c r="H1217" t="inlineStr">
        <is>
          <t>Renato de Siqueira Moreira</t>
        </is>
      </c>
      <c r="I1217" t="n">
        <v>-350</v>
      </c>
    </row>
    <row r="1218">
      <c r="A1218" t="n">
        <v>233776</v>
      </c>
      <c r="B1218" t="n">
        <v>134</v>
      </c>
      <c r="C1218" t="inlineStr">
        <is>
          <t>Priceless - Bem Mais - Kamino</t>
        </is>
      </c>
      <c r="D1218" t="n">
        <v>149</v>
      </c>
      <c r="E1218" t="inlineStr">
        <is>
          <t>Priceless</t>
        </is>
      </c>
      <c r="F1218" s="27" t="n">
        <v>46009</v>
      </c>
      <c r="G1218" t="inlineStr">
        <is>
          <t>CREDITO</t>
        </is>
      </c>
      <c r="H1218" t="inlineStr">
        <is>
          <t>Zig Tecnologia S.A.</t>
        </is>
      </c>
      <c r="I1218" t="n">
        <v>13135</v>
      </c>
    </row>
    <row r="1219">
      <c r="A1219" t="n">
        <v>233811</v>
      </c>
      <c r="B1219" t="n">
        <v>134</v>
      </c>
      <c r="C1219" t="inlineStr">
        <is>
          <t>Priceless - Bem Mais - Kamino</t>
        </is>
      </c>
      <c r="D1219" t="n">
        <v>149</v>
      </c>
      <c r="E1219" t="inlineStr">
        <is>
          <t>Priceless</t>
        </is>
      </c>
      <c r="F1219" s="27" t="n">
        <v>46009</v>
      </c>
      <c r="G1219" t="inlineStr">
        <is>
          <t>DEBITO</t>
        </is>
      </c>
      <c r="H1219" t="inlineStr">
        <is>
          <t>Tarifa Pix Enviado-PJ</t>
        </is>
      </c>
      <c r="I1219" t="n">
        <v>-0.5</v>
      </c>
    </row>
    <row r="1220">
      <c r="A1220" t="n">
        <v>233810</v>
      </c>
      <c r="B1220" t="n">
        <v>134</v>
      </c>
      <c r="C1220" t="inlineStr">
        <is>
          <t>Priceless - Bem Mais - Kamino</t>
        </is>
      </c>
      <c r="D1220" t="n">
        <v>149</v>
      </c>
      <c r="E1220" t="inlineStr">
        <is>
          <t>Priceless</t>
        </is>
      </c>
      <c r="F1220" s="27" t="n">
        <v>46009</v>
      </c>
      <c r="G1220" t="inlineStr">
        <is>
          <t>DEBITO</t>
        </is>
      </c>
      <c r="H1220" t="inlineStr">
        <is>
          <t>Antonio Carlos Silva Santos - Cpf Reembolso</t>
        </is>
      </c>
      <c r="I1220" t="n">
        <v>-300</v>
      </c>
    </row>
    <row r="1221">
      <c r="A1221" t="n">
        <v>233809</v>
      </c>
      <c r="B1221" t="n">
        <v>134</v>
      </c>
      <c r="C1221" t="inlineStr">
        <is>
          <t>Priceless - Bem Mais - Kamino</t>
        </is>
      </c>
      <c r="D1221" t="n">
        <v>149</v>
      </c>
      <c r="E1221" t="inlineStr">
        <is>
          <t>Priceless</t>
        </is>
      </c>
      <c r="F1221" s="27" t="n">
        <v>46009</v>
      </c>
      <c r="G1221" t="inlineStr">
        <is>
          <t>DEBITO</t>
        </is>
      </c>
      <c r="H1221" t="inlineStr">
        <is>
          <t>Cecilia Tsuyaco Araki Silva Ltda</t>
        </is>
      </c>
      <c r="I1221" t="n">
        <v>-1569.4</v>
      </c>
    </row>
    <row r="1222">
      <c r="A1222" t="n">
        <v>233808</v>
      </c>
      <c r="B1222" t="n">
        <v>134</v>
      </c>
      <c r="C1222" t="inlineStr">
        <is>
          <t>Priceless - Bem Mais - Kamino</t>
        </is>
      </c>
      <c r="D1222" t="n">
        <v>149</v>
      </c>
      <c r="E1222" t="inlineStr">
        <is>
          <t>Priceless</t>
        </is>
      </c>
      <c r="F1222" s="27" t="n">
        <v>46009</v>
      </c>
      <c r="G1222" t="inlineStr">
        <is>
          <t>DEBITO</t>
        </is>
      </c>
      <c r="H1222" t="inlineStr">
        <is>
          <t>Pagamento de Contas</t>
        </is>
      </c>
      <c r="I1222" t="n">
        <v>-234.1</v>
      </c>
    </row>
    <row r="1223">
      <c r="A1223" t="n">
        <v>233807</v>
      </c>
      <c r="B1223" t="n">
        <v>134</v>
      </c>
      <c r="C1223" t="inlineStr">
        <is>
          <t>Priceless - Bem Mais - Kamino</t>
        </is>
      </c>
      <c r="D1223" t="n">
        <v>149</v>
      </c>
      <c r="E1223" t="inlineStr">
        <is>
          <t>Priceless</t>
        </is>
      </c>
      <c r="F1223" s="27" t="n">
        <v>46009</v>
      </c>
      <c r="G1223" t="inlineStr">
        <is>
          <t>DEBITO</t>
        </is>
      </c>
      <c r="H1223" t="inlineStr">
        <is>
          <t>Estaff Solucoes Tecnologicas de Agenciam</t>
        </is>
      </c>
      <c r="I1223" t="n">
        <v>-20460</v>
      </c>
    </row>
    <row r="1224">
      <c r="A1224" t="n">
        <v>233806</v>
      </c>
      <c r="B1224" t="n">
        <v>134</v>
      </c>
      <c r="C1224" t="inlineStr">
        <is>
          <t>Priceless - Bem Mais - Kamino</t>
        </is>
      </c>
      <c r="D1224" t="n">
        <v>149</v>
      </c>
      <c r="E1224" t="inlineStr">
        <is>
          <t>Priceless</t>
        </is>
      </c>
      <c r="F1224" s="27" t="n">
        <v>46009</v>
      </c>
      <c r="G1224" t="inlineStr">
        <is>
          <t>DEBITO</t>
        </is>
      </c>
      <c r="H1224" t="inlineStr">
        <is>
          <t>Mar Direto Poc Comercio de Peixes Ltda</t>
        </is>
      </c>
      <c r="I1224" t="n">
        <v>-315</v>
      </c>
    </row>
    <row r="1225">
      <c r="A1225" t="n">
        <v>233805</v>
      </c>
      <c r="B1225" t="n">
        <v>134</v>
      </c>
      <c r="C1225" t="inlineStr">
        <is>
          <t>Priceless - Bem Mais - Kamino</t>
        </is>
      </c>
      <c r="D1225" t="n">
        <v>149</v>
      </c>
      <c r="E1225" t="inlineStr">
        <is>
          <t>Priceless</t>
        </is>
      </c>
      <c r="F1225" s="27" t="n">
        <v>46009</v>
      </c>
      <c r="G1225" t="inlineStr">
        <is>
          <t>DEBITO</t>
        </is>
      </c>
      <c r="H1225" t="inlineStr">
        <is>
          <t>Ambev S.A.</t>
        </is>
      </c>
      <c r="I1225" t="n">
        <v>-1781.25</v>
      </c>
    </row>
    <row r="1226">
      <c r="A1226" t="n">
        <v>233804</v>
      </c>
      <c r="B1226" t="n">
        <v>134</v>
      </c>
      <c r="C1226" t="inlineStr">
        <is>
          <t>Priceless - Bem Mais - Kamino</t>
        </is>
      </c>
      <c r="D1226" t="n">
        <v>149</v>
      </c>
      <c r="E1226" t="inlineStr">
        <is>
          <t>Priceless</t>
        </is>
      </c>
      <c r="F1226" s="27" t="n">
        <v>46009</v>
      </c>
      <c r="G1226" t="inlineStr">
        <is>
          <t>DEBITO</t>
        </is>
      </c>
      <c r="H1226" t="inlineStr">
        <is>
          <t>Ms Frangos Ltda</t>
        </is>
      </c>
      <c r="I1226" t="n">
        <v>-2929.51</v>
      </c>
    </row>
    <row r="1227">
      <c r="A1227" t="n">
        <v>233789</v>
      </c>
      <c r="B1227" t="n">
        <v>134</v>
      </c>
      <c r="C1227" t="inlineStr">
        <is>
          <t>Priceless - Bem Mais - Kamino</t>
        </is>
      </c>
      <c r="D1227" t="n">
        <v>149</v>
      </c>
      <c r="E1227" t="inlineStr">
        <is>
          <t>Priceless</t>
        </is>
      </c>
      <c r="F1227" s="27" t="n">
        <v>46009</v>
      </c>
      <c r="G1227" t="inlineStr">
        <is>
          <t>DEBITO</t>
        </is>
      </c>
      <c r="H1227" t="inlineStr">
        <is>
          <t>Tarifa Pix Enviado-PJ</t>
        </is>
      </c>
      <c r="I1227" t="n">
        <v>-0.5</v>
      </c>
    </row>
    <row r="1228">
      <c r="A1228" t="n">
        <v>234311</v>
      </c>
      <c r="B1228" t="n">
        <v>149</v>
      </c>
      <c r="C1228" t="inlineStr">
        <is>
          <t>Priceless - Duroc Filial Dois - Kamino</t>
        </is>
      </c>
      <c r="D1228" t="n">
        <v>149</v>
      </c>
      <c r="E1228" t="inlineStr">
        <is>
          <t>Priceless</t>
        </is>
      </c>
      <c r="F1228" s="27" t="n">
        <v>46009</v>
      </c>
      <c r="G1228" t="inlineStr">
        <is>
          <t>DEBITO</t>
        </is>
      </c>
      <c r="H1228" t="inlineStr">
        <is>
          <t>Tamiris de Souza Pinto</t>
        </is>
      </c>
      <c r="I1228" t="n">
        <v>-761</v>
      </c>
    </row>
    <row r="1229">
      <c r="A1229" t="n">
        <v>233775</v>
      </c>
      <c r="B1229" t="n">
        <v>134</v>
      </c>
      <c r="C1229" t="inlineStr">
        <is>
          <t>Priceless - Bem Mais - Kamino</t>
        </is>
      </c>
      <c r="D1229" t="n">
        <v>149</v>
      </c>
      <c r="E1229" t="inlineStr">
        <is>
          <t>Priceless</t>
        </is>
      </c>
      <c r="F1229" s="27" t="n">
        <v>46009</v>
      </c>
      <c r="G1229" t="inlineStr">
        <is>
          <t>CREDITO</t>
        </is>
      </c>
      <c r="H1229" t="inlineStr">
        <is>
          <t>Cebrasse</t>
        </is>
      </c>
      <c r="I1229" t="n">
        <v>8608</v>
      </c>
    </row>
    <row r="1230">
      <c r="A1230" t="n">
        <v>233777</v>
      </c>
      <c r="B1230" t="n">
        <v>134</v>
      </c>
      <c r="C1230" t="inlineStr">
        <is>
          <t>Priceless - Bem Mais - Kamino</t>
        </is>
      </c>
      <c r="D1230" t="n">
        <v>149</v>
      </c>
      <c r="E1230" t="inlineStr">
        <is>
          <t>Priceless</t>
        </is>
      </c>
      <c r="F1230" s="27" t="n">
        <v>46009</v>
      </c>
      <c r="G1230" t="inlineStr">
        <is>
          <t>CREDITO</t>
        </is>
      </c>
      <c r="H1230" t="inlineStr">
        <is>
          <t>TERRACO DE SAO PAULO EVENTOS E RESTAURANTE LTDA</t>
        </is>
      </c>
      <c r="I1230" t="n">
        <v>2500</v>
      </c>
    </row>
    <row r="1231">
      <c r="A1231" t="n">
        <v>233778</v>
      </c>
      <c r="B1231" t="n">
        <v>134</v>
      </c>
      <c r="C1231" t="inlineStr">
        <is>
          <t>Priceless - Bem Mais - Kamino</t>
        </is>
      </c>
      <c r="D1231" t="n">
        <v>149</v>
      </c>
      <c r="E1231" t="inlineStr">
        <is>
          <t>Priceless</t>
        </is>
      </c>
      <c r="F1231" s="27" t="n">
        <v>46009</v>
      </c>
      <c r="G1231" t="inlineStr">
        <is>
          <t>DEBITO</t>
        </is>
      </c>
      <c r="H1231" t="inlineStr">
        <is>
          <t>Paulo Cesar Medeiros Eyzano</t>
        </is>
      </c>
      <c r="I1231" t="n">
        <v>-6000</v>
      </c>
    </row>
    <row r="1232">
      <c r="A1232" t="n">
        <v>233779</v>
      </c>
      <c r="B1232" t="n">
        <v>134</v>
      </c>
      <c r="C1232" t="inlineStr">
        <is>
          <t>Priceless - Bem Mais - Kamino</t>
        </is>
      </c>
      <c r="D1232" t="n">
        <v>149</v>
      </c>
      <c r="E1232" t="inlineStr">
        <is>
          <t>Priceless</t>
        </is>
      </c>
      <c r="F1232" s="27" t="n">
        <v>46009</v>
      </c>
      <c r="G1232" t="inlineStr">
        <is>
          <t>DEBITO</t>
        </is>
      </c>
      <c r="H1232" t="inlineStr">
        <is>
          <t>Tarifa Transf Bancaria Enviada</t>
        </is>
      </c>
      <c r="I1232" t="n">
        <v>-2</v>
      </c>
    </row>
    <row r="1233">
      <c r="A1233" t="n">
        <v>233780</v>
      </c>
      <c r="B1233" t="n">
        <v>134</v>
      </c>
      <c r="C1233" t="inlineStr">
        <is>
          <t>Priceless - Bem Mais - Kamino</t>
        </is>
      </c>
      <c r="D1233" t="n">
        <v>149</v>
      </c>
      <c r="E1233" t="inlineStr">
        <is>
          <t>Priceless</t>
        </is>
      </c>
      <c r="F1233" s="27" t="n">
        <v>46009</v>
      </c>
      <c r="G1233" t="inlineStr">
        <is>
          <t>CREDITO</t>
        </is>
      </c>
      <c r="H1233" t="inlineStr">
        <is>
          <t>TEMPUS FUGIT PARTICIPACOES E EMPREENDIMENTOS LTDA</t>
        </is>
      </c>
      <c r="I1233" t="n">
        <v>54000</v>
      </c>
    </row>
    <row r="1234">
      <c r="A1234" t="n">
        <v>233781</v>
      </c>
      <c r="B1234" t="n">
        <v>134</v>
      </c>
      <c r="C1234" t="inlineStr">
        <is>
          <t>Priceless - Bem Mais - Kamino</t>
        </is>
      </c>
      <c r="D1234" t="n">
        <v>149</v>
      </c>
      <c r="E1234" t="inlineStr">
        <is>
          <t>Priceless</t>
        </is>
      </c>
      <c r="F1234" s="27" t="n">
        <v>46009</v>
      </c>
      <c r="G1234" t="inlineStr">
        <is>
          <t>DEBITO</t>
        </is>
      </c>
      <c r="H1234" t="inlineStr">
        <is>
          <t>Petroleo Music Ltda</t>
        </is>
      </c>
      <c r="I1234" t="n">
        <v>-1734</v>
      </c>
    </row>
    <row r="1235">
      <c r="A1235" t="n">
        <v>233782</v>
      </c>
      <c r="B1235" t="n">
        <v>134</v>
      </c>
      <c r="C1235" t="inlineStr">
        <is>
          <t>Priceless - Bem Mais - Kamino</t>
        </is>
      </c>
      <c r="D1235" t="n">
        <v>149</v>
      </c>
      <c r="E1235" t="inlineStr">
        <is>
          <t>Priceless</t>
        </is>
      </c>
      <c r="F1235" s="27" t="n">
        <v>46009</v>
      </c>
      <c r="G1235" t="inlineStr">
        <is>
          <t>DEBITO</t>
        </is>
      </c>
      <c r="H1235" t="inlineStr">
        <is>
          <t>Printclean Solucoes Graficas</t>
        </is>
      </c>
      <c r="I1235" t="n">
        <v>-830</v>
      </c>
    </row>
    <row r="1236">
      <c r="A1236" t="n">
        <v>233783</v>
      </c>
      <c r="B1236" t="n">
        <v>134</v>
      </c>
      <c r="C1236" t="inlineStr">
        <is>
          <t>Priceless - Bem Mais - Kamino</t>
        </is>
      </c>
      <c r="D1236" t="n">
        <v>149</v>
      </c>
      <c r="E1236" t="inlineStr">
        <is>
          <t>Priceless</t>
        </is>
      </c>
      <c r="F1236" s="27" t="n">
        <v>46009</v>
      </c>
      <c r="G1236" t="inlineStr">
        <is>
          <t>DEBITO</t>
        </is>
      </c>
      <c r="H1236" t="inlineStr">
        <is>
          <t>Tarifa Pix Enviado-PJ</t>
        </is>
      </c>
      <c r="I1236" t="n">
        <v>-0.5</v>
      </c>
    </row>
    <row r="1237">
      <c r="A1237" t="n">
        <v>233784</v>
      </c>
      <c r="B1237" t="n">
        <v>134</v>
      </c>
      <c r="C1237" t="inlineStr">
        <is>
          <t>Priceless - Bem Mais - Kamino</t>
        </is>
      </c>
      <c r="D1237" t="n">
        <v>149</v>
      </c>
      <c r="E1237" t="inlineStr">
        <is>
          <t>Priceless</t>
        </is>
      </c>
      <c r="F1237" s="27" t="n">
        <v>46009</v>
      </c>
      <c r="G1237" t="inlineStr">
        <is>
          <t>DEBITO</t>
        </is>
      </c>
      <c r="H1237" t="inlineStr">
        <is>
          <t>Tarifa Pix Enviado-PJ</t>
        </is>
      </c>
      <c r="I1237" t="n">
        <v>-0.5</v>
      </c>
    </row>
    <row r="1238">
      <c r="A1238" t="n">
        <v>233785</v>
      </c>
      <c r="B1238" t="n">
        <v>134</v>
      </c>
      <c r="C1238" t="inlineStr">
        <is>
          <t>Priceless - Bem Mais - Kamino</t>
        </is>
      </c>
      <c r="D1238" t="n">
        <v>149</v>
      </c>
      <c r="E1238" t="inlineStr">
        <is>
          <t>Priceless</t>
        </is>
      </c>
      <c r="F1238" s="27" t="n">
        <v>46009</v>
      </c>
      <c r="G1238" t="inlineStr">
        <is>
          <t>DEBITO</t>
        </is>
      </c>
      <c r="H1238" t="inlineStr">
        <is>
          <t>Antonio Carlos Silva Santos - Cpf Reembolso</t>
        </is>
      </c>
      <c r="I1238" t="n">
        <v>-300</v>
      </c>
    </row>
    <row r="1239">
      <c r="A1239" t="n">
        <v>233786</v>
      </c>
      <c r="B1239" t="n">
        <v>134</v>
      </c>
      <c r="C1239" t="inlineStr">
        <is>
          <t>Priceless - Bem Mais - Kamino</t>
        </is>
      </c>
      <c r="D1239" t="n">
        <v>149</v>
      </c>
      <c r="E1239" t="inlineStr">
        <is>
          <t>Priceless</t>
        </is>
      </c>
      <c r="F1239" s="27" t="n">
        <v>46009</v>
      </c>
      <c r="G1239" t="inlineStr">
        <is>
          <t>DEBITO</t>
        </is>
      </c>
      <c r="H1239" t="inlineStr">
        <is>
          <t>Tarifa Pix Enviado-PJ</t>
        </is>
      </c>
      <c r="I1239" t="n">
        <v>-0.5</v>
      </c>
    </row>
    <row r="1240">
      <c r="A1240" t="n">
        <v>233787</v>
      </c>
      <c r="B1240" t="n">
        <v>134</v>
      </c>
      <c r="C1240" t="inlineStr">
        <is>
          <t>Priceless - Bem Mais - Kamino</t>
        </is>
      </c>
      <c r="D1240" t="n">
        <v>149</v>
      </c>
      <c r="E1240" t="inlineStr">
        <is>
          <t>Priceless</t>
        </is>
      </c>
      <c r="F1240" s="27" t="n">
        <v>46009</v>
      </c>
      <c r="G1240" t="inlineStr">
        <is>
          <t>DEBITO</t>
        </is>
      </c>
      <c r="H1240" t="inlineStr">
        <is>
          <t>Antonio Carlos Silva Santos - Cpf Reembolso</t>
        </is>
      </c>
      <c r="I1240" t="n">
        <v>-300</v>
      </c>
    </row>
    <row r="1241">
      <c r="A1241" t="n">
        <v>233788</v>
      </c>
      <c r="B1241" t="n">
        <v>134</v>
      </c>
      <c r="C1241" t="inlineStr">
        <is>
          <t>Priceless - Bem Mais - Kamino</t>
        </is>
      </c>
      <c r="D1241" t="n">
        <v>149</v>
      </c>
      <c r="E1241" t="inlineStr">
        <is>
          <t>Priceless</t>
        </is>
      </c>
      <c r="F1241" s="27" t="n">
        <v>46009</v>
      </c>
      <c r="G1241" t="inlineStr">
        <is>
          <t>DEBITO</t>
        </is>
      </c>
      <c r="H1241" t="inlineStr">
        <is>
          <t>Tarifa Pix Enviado-PJ</t>
        </is>
      </c>
      <c r="I1241" t="n">
        <v>-0.5</v>
      </c>
    </row>
    <row r="1242">
      <c r="A1242" t="n">
        <v>233803</v>
      </c>
      <c r="B1242" t="n">
        <v>134</v>
      </c>
      <c r="C1242" t="inlineStr">
        <is>
          <t>Priceless - Bem Mais - Kamino</t>
        </is>
      </c>
      <c r="D1242" t="n">
        <v>149</v>
      </c>
      <c r="E1242" t="inlineStr">
        <is>
          <t>Priceless</t>
        </is>
      </c>
      <c r="F1242" s="27" t="n">
        <v>46009</v>
      </c>
      <c r="G1242" t="inlineStr">
        <is>
          <t>DEBITO</t>
        </is>
      </c>
      <c r="H1242" t="inlineStr">
        <is>
          <t>Kamino Instituicao de Pagamento Ltda</t>
        </is>
      </c>
      <c r="I1242" t="n">
        <v>-700</v>
      </c>
    </row>
    <row r="1243">
      <c r="A1243" t="n">
        <v>233790</v>
      </c>
      <c r="B1243" t="n">
        <v>134</v>
      </c>
      <c r="C1243" t="inlineStr">
        <is>
          <t>Priceless - Bem Mais - Kamino</t>
        </is>
      </c>
      <c r="D1243" t="n">
        <v>149</v>
      </c>
      <c r="E1243" t="inlineStr">
        <is>
          <t>Priceless</t>
        </is>
      </c>
      <c r="F1243" s="27" t="n">
        <v>46009</v>
      </c>
      <c r="G1243" t="inlineStr">
        <is>
          <t>DEBITO</t>
        </is>
      </c>
      <c r="H1243" t="inlineStr">
        <is>
          <t>Antonio Carlos Silva Santos - Cpf Reembolso</t>
        </is>
      </c>
      <c r="I1243" t="n">
        <v>-300</v>
      </c>
    </row>
    <row r="1244">
      <c r="A1244" t="n">
        <v>233791</v>
      </c>
      <c r="B1244" t="n">
        <v>134</v>
      </c>
      <c r="C1244" t="inlineStr">
        <is>
          <t>Priceless - Bem Mais - Kamino</t>
        </is>
      </c>
      <c r="D1244" t="n">
        <v>149</v>
      </c>
      <c r="E1244" t="inlineStr">
        <is>
          <t>Priceless</t>
        </is>
      </c>
      <c r="F1244" s="27" t="n">
        <v>46009</v>
      </c>
      <c r="G1244" t="inlineStr">
        <is>
          <t>DEBITO</t>
        </is>
      </c>
      <c r="H1244" t="inlineStr">
        <is>
          <t>Tarifa Pix Enviado-PJ</t>
        </is>
      </c>
      <c r="I1244" t="n">
        <v>-0.5</v>
      </c>
    </row>
    <row r="1245">
      <c r="A1245" t="n">
        <v>233792</v>
      </c>
      <c r="B1245" t="n">
        <v>134</v>
      </c>
      <c r="C1245" t="inlineStr">
        <is>
          <t>Priceless - Bem Mais - Kamino</t>
        </is>
      </c>
      <c r="D1245" t="n">
        <v>149</v>
      </c>
      <c r="E1245" t="inlineStr">
        <is>
          <t>Priceless</t>
        </is>
      </c>
      <c r="F1245" s="27" t="n">
        <v>46009</v>
      </c>
      <c r="G1245" t="inlineStr">
        <is>
          <t>DEBITO</t>
        </is>
      </c>
      <c r="H1245" t="inlineStr">
        <is>
          <t>31 746 466 Robson Luiz Generoso Lopes</t>
        </is>
      </c>
      <c r="I1245" t="n">
        <v>-15529.58</v>
      </c>
    </row>
    <row r="1246">
      <c r="A1246" t="n">
        <v>233793</v>
      </c>
      <c r="B1246" t="n">
        <v>134</v>
      </c>
      <c r="C1246" t="inlineStr">
        <is>
          <t>Priceless - Bem Mais - Kamino</t>
        </is>
      </c>
      <c r="D1246" t="n">
        <v>149</v>
      </c>
      <c r="E1246" t="inlineStr">
        <is>
          <t>Priceless</t>
        </is>
      </c>
      <c r="F1246" s="27" t="n">
        <v>46009</v>
      </c>
      <c r="G1246" t="inlineStr">
        <is>
          <t>DEBITO</t>
        </is>
      </c>
      <c r="H1246" t="inlineStr">
        <is>
          <t>Tarifa Pix Enviado-PJ</t>
        </is>
      </c>
      <c r="I1246" t="n">
        <v>-0.5</v>
      </c>
    </row>
    <row r="1247">
      <c r="A1247" t="n">
        <v>233794</v>
      </c>
      <c r="B1247" t="n">
        <v>134</v>
      </c>
      <c r="C1247" t="inlineStr">
        <is>
          <t>Priceless - Bem Mais - Kamino</t>
        </is>
      </c>
      <c r="D1247" t="n">
        <v>149</v>
      </c>
      <c r="E1247" t="inlineStr">
        <is>
          <t>Priceless</t>
        </is>
      </c>
      <c r="F1247" s="27" t="n">
        <v>46009</v>
      </c>
      <c r="G1247" t="inlineStr">
        <is>
          <t>DEBITO</t>
        </is>
      </c>
      <c r="H1247" t="inlineStr">
        <is>
          <t>Cecilia Tsuyaco Araki Silva Ltda</t>
        </is>
      </c>
      <c r="I1247" t="n">
        <v>-2261.95</v>
      </c>
    </row>
    <row r="1248">
      <c r="A1248" t="n">
        <v>233795</v>
      </c>
      <c r="B1248" t="n">
        <v>134</v>
      </c>
      <c r="C1248" t="inlineStr">
        <is>
          <t>Priceless - Bem Mais - Kamino</t>
        </is>
      </c>
      <c r="D1248" t="n">
        <v>149</v>
      </c>
      <c r="E1248" t="inlineStr">
        <is>
          <t>Priceless</t>
        </is>
      </c>
      <c r="F1248" s="27" t="n">
        <v>46009</v>
      </c>
      <c r="G1248" t="inlineStr">
        <is>
          <t>DEBITO</t>
        </is>
      </c>
      <c r="H1248" t="inlineStr">
        <is>
          <t>M. V. de Melo - Frutos do Mar Ltda.</t>
        </is>
      </c>
      <c r="I1248" t="n">
        <v>-720.5</v>
      </c>
    </row>
    <row r="1249">
      <c r="A1249" t="n">
        <v>233796</v>
      </c>
      <c r="B1249" t="n">
        <v>134</v>
      </c>
      <c r="C1249" t="inlineStr">
        <is>
          <t>Priceless - Bem Mais - Kamino</t>
        </is>
      </c>
      <c r="D1249" t="n">
        <v>149</v>
      </c>
      <c r="E1249" t="inlineStr">
        <is>
          <t>Priceless</t>
        </is>
      </c>
      <c r="F1249" s="27" t="n">
        <v>46009</v>
      </c>
      <c r="G1249" t="inlineStr">
        <is>
          <t>DEBITO</t>
        </is>
      </c>
      <c r="H1249" t="inlineStr">
        <is>
          <t>Comercial Importadora e Exportadora Metapunto Ltda.</t>
        </is>
      </c>
      <c r="I1249" t="n">
        <v>-203.25</v>
      </c>
    </row>
    <row r="1250">
      <c r="A1250" t="n">
        <v>233797</v>
      </c>
      <c r="B1250" t="n">
        <v>134</v>
      </c>
      <c r="C1250" t="inlineStr">
        <is>
          <t>Priceless - Bem Mais - Kamino</t>
        </is>
      </c>
      <c r="D1250" t="n">
        <v>149</v>
      </c>
      <c r="E1250" t="inlineStr">
        <is>
          <t>Priceless</t>
        </is>
      </c>
      <c r="F1250" s="27" t="n">
        <v>46009</v>
      </c>
      <c r="G1250" t="inlineStr">
        <is>
          <t>DEBITO</t>
        </is>
      </c>
      <c r="H1250" t="inlineStr">
        <is>
          <t>Horta Nova Distribuidora de Hortifruti Ltda</t>
        </is>
      </c>
      <c r="I1250" t="n">
        <v>-265.38</v>
      </c>
    </row>
    <row r="1251">
      <c r="A1251" t="n">
        <v>233798</v>
      </c>
      <c r="B1251" t="n">
        <v>134</v>
      </c>
      <c r="C1251" t="inlineStr">
        <is>
          <t>Priceless - Bem Mais - Kamino</t>
        </is>
      </c>
      <c r="D1251" t="n">
        <v>149</v>
      </c>
      <c r="E1251" t="inlineStr">
        <is>
          <t>Priceless</t>
        </is>
      </c>
      <c r="F1251" s="27" t="n">
        <v>46009</v>
      </c>
      <c r="G1251" t="inlineStr">
        <is>
          <t>DEBITO</t>
        </is>
      </c>
      <c r="H1251" t="inlineStr">
        <is>
          <t>Emporio M&amp;M Ltda</t>
        </is>
      </c>
      <c r="I1251" t="n">
        <v>-928.6</v>
      </c>
    </row>
    <row r="1252">
      <c r="A1252" t="n">
        <v>233799</v>
      </c>
      <c r="B1252" t="n">
        <v>134</v>
      </c>
      <c r="C1252" t="inlineStr">
        <is>
          <t>Priceless - Bem Mais - Kamino</t>
        </is>
      </c>
      <c r="D1252" t="n">
        <v>149</v>
      </c>
      <c r="E1252" t="inlineStr">
        <is>
          <t>Priceless</t>
        </is>
      </c>
      <c r="F1252" s="27" t="n">
        <v>46009</v>
      </c>
      <c r="G1252" t="inlineStr">
        <is>
          <t>DEBITO</t>
        </is>
      </c>
      <c r="H1252" t="inlineStr">
        <is>
          <t>Pinguina Sorverteria Ltda</t>
        </is>
      </c>
      <c r="I1252" t="n">
        <v>-730</v>
      </c>
    </row>
    <row r="1253">
      <c r="A1253" t="n">
        <v>233800</v>
      </c>
      <c r="B1253" t="n">
        <v>134</v>
      </c>
      <c r="C1253" t="inlineStr">
        <is>
          <t>Priceless - Bem Mais - Kamino</t>
        </is>
      </c>
      <c r="D1253" t="n">
        <v>149</v>
      </c>
      <c r="E1253" t="inlineStr">
        <is>
          <t>Priceless</t>
        </is>
      </c>
      <c r="F1253" s="27" t="n">
        <v>46009</v>
      </c>
      <c r="G1253" t="inlineStr">
        <is>
          <t>DEBITO</t>
        </is>
      </c>
      <c r="H1253" t="inlineStr">
        <is>
          <t>Star.Frio Distribuidora de Ar Condicionado e Pecas Ltda</t>
        </is>
      </c>
      <c r="I1253" t="n">
        <v>-2575</v>
      </c>
    </row>
    <row r="1254">
      <c r="A1254" t="n">
        <v>233801</v>
      </c>
      <c r="B1254" t="n">
        <v>134</v>
      </c>
      <c r="C1254" t="inlineStr">
        <is>
          <t>Priceless - Bem Mais - Kamino</t>
        </is>
      </c>
      <c r="D1254" t="n">
        <v>149</v>
      </c>
      <c r="E1254" t="inlineStr">
        <is>
          <t>Priceless</t>
        </is>
      </c>
      <c r="F1254" s="27" t="n">
        <v>46009</v>
      </c>
      <c r="G1254" t="inlineStr">
        <is>
          <t>DEBITO</t>
        </is>
      </c>
      <c r="H1254" t="inlineStr">
        <is>
          <t>Mar Direto Poc Comercio de Peixes Ltda</t>
        </is>
      </c>
      <c r="I1254" t="n">
        <v>-1199</v>
      </c>
    </row>
    <row r="1255">
      <c r="A1255" t="n">
        <v>233802</v>
      </c>
      <c r="B1255" t="n">
        <v>134</v>
      </c>
      <c r="C1255" t="inlineStr">
        <is>
          <t>Priceless - Bem Mais - Kamino</t>
        </is>
      </c>
      <c r="D1255" t="n">
        <v>149</v>
      </c>
      <c r="E1255" t="inlineStr">
        <is>
          <t>Priceless</t>
        </is>
      </c>
      <c r="F1255" s="27" t="n">
        <v>46009</v>
      </c>
      <c r="G1255" t="inlineStr">
        <is>
          <t>DEBITO</t>
        </is>
      </c>
      <c r="H1255" t="inlineStr">
        <is>
          <t>Mar Direto Poc Comercio de Peixes Ltda</t>
        </is>
      </c>
      <c r="I1255" t="n">
        <v>-757.5</v>
      </c>
    </row>
    <row r="1256">
      <c r="A1256" t="n">
        <v>234301</v>
      </c>
      <c r="B1256" t="n">
        <v>149</v>
      </c>
      <c r="C1256" t="inlineStr">
        <is>
          <t>Priceless - Duroc Filial Dois - Kamino</t>
        </is>
      </c>
      <c r="D1256" t="n">
        <v>149</v>
      </c>
      <c r="E1256" t="inlineStr">
        <is>
          <t>Priceless</t>
        </is>
      </c>
      <c r="F1256" s="27" t="n">
        <v>46009</v>
      </c>
      <c r="G1256" t="inlineStr">
        <is>
          <t>DEBITO</t>
        </is>
      </c>
      <c r="H1256" t="inlineStr">
        <is>
          <t>Tarifa Pix Enviado-PJ</t>
        </is>
      </c>
      <c r="I1256" t="n">
        <v>-0.5</v>
      </c>
    </row>
    <row r="1257">
      <c r="A1257" t="n">
        <v>234292</v>
      </c>
      <c r="B1257" t="n">
        <v>149</v>
      </c>
      <c r="C1257" t="inlineStr">
        <is>
          <t>Priceless - Duroc Filial Dois - Kamino</t>
        </is>
      </c>
      <c r="D1257" t="n">
        <v>149</v>
      </c>
      <c r="E1257" t="inlineStr">
        <is>
          <t>Priceless</t>
        </is>
      </c>
      <c r="F1257" s="27" t="n">
        <v>46009</v>
      </c>
      <c r="G1257" t="inlineStr">
        <is>
          <t>DEBITO</t>
        </is>
      </c>
      <c r="H1257" t="inlineStr">
        <is>
          <t>Yago Souza Amaral</t>
        </is>
      </c>
      <c r="I1257" t="n">
        <v>-194.6</v>
      </c>
    </row>
    <row r="1258">
      <c r="A1258" t="n">
        <v>234293</v>
      </c>
      <c r="B1258" t="n">
        <v>149</v>
      </c>
      <c r="C1258" t="inlineStr">
        <is>
          <t>Priceless - Duroc Filial Dois - Kamino</t>
        </is>
      </c>
      <c r="D1258" t="n">
        <v>149</v>
      </c>
      <c r="E1258" t="inlineStr">
        <is>
          <t>Priceless</t>
        </is>
      </c>
      <c r="F1258" s="27" t="n">
        <v>46009</v>
      </c>
      <c r="G1258" t="inlineStr">
        <is>
          <t>DEBITO</t>
        </is>
      </c>
      <c r="H1258" t="inlineStr">
        <is>
          <t>Tarifa Pix Enviado-PJ</t>
        </is>
      </c>
      <c r="I1258" t="n">
        <v>-0.5</v>
      </c>
    </row>
    <row r="1259">
      <c r="A1259" t="n">
        <v>234294</v>
      </c>
      <c r="B1259" t="n">
        <v>149</v>
      </c>
      <c r="C1259" t="inlineStr">
        <is>
          <t>Priceless - Duroc Filial Dois - Kamino</t>
        </is>
      </c>
      <c r="D1259" t="n">
        <v>149</v>
      </c>
      <c r="E1259" t="inlineStr">
        <is>
          <t>Priceless</t>
        </is>
      </c>
      <c r="F1259" s="27" t="n">
        <v>46009</v>
      </c>
      <c r="G1259" t="inlineStr">
        <is>
          <t>DEBITO</t>
        </is>
      </c>
      <c r="H1259" t="inlineStr">
        <is>
          <t>Ministerio da Fazenda</t>
        </is>
      </c>
      <c r="I1259" t="n">
        <v>-15397.02</v>
      </c>
    </row>
    <row r="1260">
      <c r="A1260" t="n">
        <v>234295</v>
      </c>
      <c r="B1260" t="n">
        <v>149</v>
      </c>
      <c r="C1260" t="inlineStr">
        <is>
          <t>Priceless - Duroc Filial Dois - Kamino</t>
        </is>
      </c>
      <c r="D1260" t="n">
        <v>149</v>
      </c>
      <c r="E1260" t="inlineStr">
        <is>
          <t>Priceless</t>
        </is>
      </c>
      <c r="F1260" s="27" t="n">
        <v>46009</v>
      </c>
      <c r="G1260" t="inlineStr">
        <is>
          <t>CREDITO</t>
        </is>
      </c>
      <c r="H1260" t="inlineStr">
        <is>
          <t>TEMPUS FUGIT PARTICIPACOES E EMPREENDIMENTOS LTDA</t>
        </is>
      </c>
      <c r="I1260" t="n">
        <v>18600</v>
      </c>
    </row>
    <row r="1261">
      <c r="A1261" t="n">
        <v>234296</v>
      </c>
      <c r="B1261" t="n">
        <v>149</v>
      </c>
      <c r="C1261" t="inlineStr">
        <is>
          <t>Priceless - Duroc Filial Dois - Kamino</t>
        </is>
      </c>
      <c r="D1261" t="n">
        <v>149</v>
      </c>
      <c r="E1261" t="inlineStr">
        <is>
          <t>Priceless</t>
        </is>
      </c>
      <c r="F1261" s="27" t="n">
        <v>46009</v>
      </c>
      <c r="G1261" t="inlineStr">
        <is>
          <t>DEBITO</t>
        </is>
      </c>
      <c r="H1261" t="inlineStr">
        <is>
          <t>Tarifa Pix Enviado-PJ</t>
        </is>
      </c>
      <c r="I1261" t="n">
        <v>-0.5</v>
      </c>
    </row>
    <row r="1262">
      <c r="A1262" t="n">
        <v>234297</v>
      </c>
      <c r="B1262" t="n">
        <v>149</v>
      </c>
      <c r="C1262" t="inlineStr">
        <is>
          <t>Priceless - Duroc Filial Dois - Kamino</t>
        </is>
      </c>
      <c r="D1262" t="n">
        <v>149</v>
      </c>
      <c r="E1262" t="inlineStr">
        <is>
          <t>Priceless</t>
        </is>
      </c>
      <c r="F1262" s="27" t="n">
        <v>46009</v>
      </c>
      <c r="G1262" t="inlineStr">
        <is>
          <t>DEBITO</t>
        </is>
      </c>
      <c r="H1262" t="inlineStr">
        <is>
          <t>Galberto da Silva Gomes</t>
        </is>
      </c>
      <c r="I1262" t="n">
        <v>-817.66</v>
      </c>
    </row>
    <row r="1263">
      <c r="A1263" t="n">
        <v>234298</v>
      </c>
      <c r="B1263" t="n">
        <v>149</v>
      </c>
      <c r="C1263" t="inlineStr">
        <is>
          <t>Priceless - Duroc Filial Dois - Kamino</t>
        </is>
      </c>
      <c r="D1263" t="n">
        <v>149</v>
      </c>
      <c r="E1263" t="inlineStr">
        <is>
          <t>Priceless</t>
        </is>
      </c>
      <c r="F1263" s="27" t="n">
        <v>46009</v>
      </c>
      <c r="G1263" t="inlineStr">
        <is>
          <t>DEBITO</t>
        </is>
      </c>
      <c r="H1263" t="inlineStr">
        <is>
          <t>Tarifa Pix Enviado-PJ</t>
        </is>
      </c>
      <c r="I1263" t="n">
        <v>-0.5</v>
      </c>
    </row>
    <row r="1264">
      <c r="A1264" t="n">
        <v>234299</v>
      </c>
      <c r="B1264" t="n">
        <v>149</v>
      </c>
      <c r="C1264" t="inlineStr">
        <is>
          <t>Priceless - Duroc Filial Dois - Kamino</t>
        </is>
      </c>
      <c r="D1264" t="n">
        <v>149</v>
      </c>
      <c r="E1264" t="inlineStr">
        <is>
          <t>Priceless</t>
        </is>
      </c>
      <c r="F1264" s="27" t="n">
        <v>46009</v>
      </c>
      <c r="G1264" t="inlineStr">
        <is>
          <t>DEBITO</t>
        </is>
      </c>
      <c r="H1264" t="inlineStr">
        <is>
          <t>Lucimara da Conceicao</t>
        </is>
      </c>
      <c r="I1264" t="n">
        <v>-787.03</v>
      </c>
    </row>
    <row r="1265">
      <c r="A1265" t="n">
        <v>234300</v>
      </c>
      <c r="B1265" t="n">
        <v>149</v>
      </c>
      <c r="C1265" t="inlineStr">
        <is>
          <t>Priceless - Duroc Filial Dois - Kamino</t>
        </is>
      </c>
      <c r="D1265" t="n">
        <v>149</v>
      </c>
      <c r="E1265" t="inlineStr">
        <is>
          <t>Priceless</t>
        </is>
      </c>
      <c r="F1265" s="27" t="n">
        <v>46009</v>
      </c>
      <c r="G1265" t="inlineStr">
        <is>
          <t>DEBITO</t>
        </is>
      </c>
      <c r="H1265" t="inlineStr">
        <is>
          <t>Barbara Damiana Nascimento Silva</t>
        </is>
      </c>
      <c r="I1265" t="n">
        <v>-1036.77</v>
      </c>
    </row>
    <row r="1266">
      <c r="A1266" t="n">
        <v>234291</v>
      </c>
      <c r="B1266" t="n">
        <v>149</v>
      </c>
      <c r="C1266" t="inlineStr">
        <is>
          <t>Priceless - Duroc Filial Dois - Kamino</t>
        </is>
      </c>
      <c r="D1266" t="n">
        <v>149</v>
      </c>
      <c r="E1266" t="inlineStr">
        <is>
          <t>Priceless</t>
        </is>
      </c>
      <c r="F1266" s="27" t="n">
        <v>46009</v>
      </c>
      <c r="G1266" t="inlineStr">
        <is>
          <t>DEBITO</t>
        </is>
      </c>
      <c r="H1266" t="inlineStr">
        <is>
          <t>Ministerio da Fazenda</t>
        </is>
      </c>
      <c r="I1266" t="n">
        <v>-192.5</v>
      </c>
    </row>
    <row r="1267">
      <c r="A1267" t="n">
        <v>234302</v>
      </c>
      <c r="B1267" t="n">
        <v>149</v>
      </c>
      <c r="C1267" t="inlineStr">
        <is>
          <t>Priceless - Duroc Filial Dois - Kamino</t>
        </is>
      </c>
      <c r="D1267" t="n">
        <v>149</v>
      </c>
      <c r="E1267" t="inlineStr">
        <is>
          <t>Priceless</t>
        </is>
      </c>
      <c r="F1267" s="27" t="n">
        <v>46009</v>
      </c>
      <c r="G1267" t="inlineStr">
        <is>
          <t>DEBITO</t>
        </is>
      </c>
      <c r="H1267" t="inlineStr">
        <is>
          <t>Nicoli Caroline Silva dos Santos</t>
        </is>
      </c>
      <c r="I1267" t="n">
        <v>-721.6</v>
      </c>
    </row>
    <row r="1268">
      <c r="A1268" t="n">
        <v>234303</v>
      </c>
      <c r="B1268" t="n">
        <v>149</v>
      </c>
      <c r="C1268" t="inlineStr">
        <is>
          <t>Priceless - Duroc Filial Dois - Kamino</t>
        </is>
      </c>
      <c r="D1268" t="n">
        <v>149</v>
      </c>
      <c r="E1268" t="inlineStr">
        <is>
          <t>Priceless</t>
        </is>
      </c>
      <c r="F1268" s="27" t="n">
        <v>46009</v>
      </c>
      <c r="G1268" t="inlineStr">
        <is>
          <t>DEBITO</t>
        </is>
      </c>
      <c r="H1268" t="inlineStr">
        <is>
          <t>Joao Carlos da Silva Venturian</t>
        </is>
      </c>
      <c r="I1268" t="n">
        <v>-710.23</v>
      </c>
    </row>
    <row r="1269">
      <c r="A1269" t="n">
        <v>234304</v>
      </c>
      <c r="B1269" t="n">
        <v>149</v>
      </c>
      <c r="C1269" t="inlineStr">
        <is>
          <t>Priceless - Duroc Filial Dois - Kamino</t>
        </is>
      </c>
      <c r="D1269" t="n">
        <v>149</v>
      </c>
      <c r="E1269" t="inlineStr">
        <is>
          <t>Priceless</t>
        </is>
      </c>
      <c r="F1269" s="27" t="n">
        <v>46009</v>
      </c>
      <c r="G1269" t="inlineStr">
        <is>
          <t>DEBITO</t>
        </is>
      </c>
      <c r="H1269" t="inlineStr">
        <is>
          <t>Tarifa Pix Enviado-PJ</t>
        </is>
      </c>
      <c r="I1269" t="n">
        <v>-0.5</v>
      </c>
    </row>
    <row r="1270">
      <c r="A1270" t="n">
        <v>234305</v>
      </c>
      <c r="B1270" t="n">
        <v>149</v>
      </c>
      <c r="C1270" t="inlineStr">
        <is>
          <t>Priceless - Duroc Filial Dois - Kamino</t>
        </is>
      </c>
      <c r="D1270" t="n">
        <v>149</v>
      </c>
      <c r="E1270" t="inlineStr">
        <is>
          <t>Priceless</t>
        </is>
      </c>
      <c r="F1270" s="27" t="n">
        <v>46009</v>
      </c>
      <c r="G1270" t="inlineStr">
        <is>
          <t>DEBITO</t>
        </is>
      </c>
      <c r="H1270" t="inlineStr">
        <is>
          <t>Eliel Paulo Dantas</t>
        </is>
      </c>
      <c r="I1270" t="n">
        <v>-1227.08</v>
      </c>
    </row>
    <row r="1271">
      <c r="A1271" t="n">
        <v>234306</v>
      </c>
      <c r="B1271" t="n">
        <v>149</v>
      </c>
      <c r="C1271" t="inlineStr">
        <is>
          <t>Priceless - Duroc Filial Dois - Kamino</t>
        </is>
      </c>
      <c r="D1271" t="n">
        <v>149</v>
      </c>
      <c r="E1271" t="inlineStr">
        <is>
          <t>Priceless</t>
        </is>
      </c>
      <c r="F1271" s="27" t="n">
        <v>46009</v>
      </c>
      <c r="G1271" t="inlineStr">
        <is>
          <t>DEBITO</t>
        </is>
      </c>
      <c r="H1271" t="inlineStr">
        <is>
          <t>Tarifa Pix Enviado-PJ</t>
        </is>
      </c>
      <c r="I1271" t="n">
        <v>-0.5</v>
      </c>
    </row>
    <row r="1272">
      <c r="A1272" t="n">
        <v>234307</v>
      </c>
      <c r="B1272" t="n">
        <v>149</v>
      </c>
      <c r="C1272" t="inlineStr">
        <is>
          <t>Priceless - Duroc Filial Dois - Kamino</t>
        </is>
      </c>
      <c r="D1272" t="n">
        <v>149</v>
      </c>
      <c r="E1272" t="inlineStr">
        <is>
          <t>Priceless</t>
        </is>
      </c>
      <c r="F1272" s="27" t="n">
        <v>46009</v>
      </c>
      <c r="G1272" t="inlineStr">
        <is>
          <t>DEBITO</t>
        </is>
      </c>
      <c r="H1272" t="inlineStr">
        <is>
          <t>Lucas Santos Macedo</t>
        </is>
      </c>
      <c r="I1272" t="n">
        <v>-721.6</v>
      </c>
    </row>
    <row r="1273">
      <c r="A1273" t="n">
        <v>234308</v>
      </c>
      <c r="B1273" t="n">
        <v>149</v>
      </c>
      <c r="C1273" t="inlineStr">
        <is>
          <t>Priceless - Duroc Filial Dois - Kamino</t>
        </is>
      </c>
      <c r="D1273" t="n">
        <v>149</v>
      </c>
      <c r="E1273" t="inlineStr">
        <is>
          <t>Priceless</t>
        </is>
      </c>
      <c r="F1273" s="27" t="n">
        <v>46009</v>
      </c>
      <c r="G1273" t="inlineStr">
        <is>
          <t>DEBITO</t>
        </is>
      </c>
      <c r="H1273" t="inlineStr">
        <is>
          <t>Luiz Fernando Tomas da Silva</t>
        </is>
      </c>
      <c r="I1273" t="n">
        <v>-874</v>
      </c>
    </row>
    <row r="1274">
      <c r="A1274" t="n">
        <v>234309</v>
      </c>
      <c r="B1274" t="n">
        <v>149</v>
      </c>
      <c r="C1274" t="inlineStr">
        <is>
          <t>Priceless - Duroc Filial Dois - Kamino</t>
        </is>
      </c>
      <c r="D1274" t="n">
        <v>149</v>
      </c>
      <c r="E1274" t="inlineStr">
        <is>
          <t>Priceless</t>
        </is>
      </c>
      <c r="F1274" s="27" t="n">
        <v>46009</v>
      </c>
      <c r="G1274" t="inlineStr">
        <is>
          <t>DEBITO</t>
        </is>
      </c>
      <c r="H1274" t="inlineStr">
        <is>
          <t>Tarifa Pix Enviado-PJ</t>
        </is>
      </c>
      <c r="I1274" t="n">
        <v>-0.5</v>
      </c>
    </row>
    <row r="1275">
      <c r="A1275" t="n">
        <v>234310</v>
      </c>
      <c r="B1275" t="n">
        <v>149</v>
      </c>
      <c r="C1275" t="inlineStr">
        <is>
          <t>Priceless - Duroc Filial Dois - Kamino</t>
        </is>
      </c>
      <c r="D1275" t="n">
        <v>149</v>
      </c>
      <c r="E1275" t="inlineStr">
        <is>
          <t>Priceless</t>
        </is>
      </c>
      <c r="F1275" s="27" t="n">
        <v>46009</v>
      </c>
      <c r="G1275" t="inlineStr">
        <is>
          <t>DEBITO</t>
        </is>
      </c>
      <c r="H1275" t="inlineStr">
        <is>
          <t>Tarifa Pix Enviado-PJ</t>
        </is>
      </c>
      <c r="I1275" t="n">
        <v>-0.5</v>
      </c>
    </row>
    <row r="1276">
      <c r="A1276" t="n">
        <v>234130</v>
      </c>
      <c r="B1276" t="n">
        <v>132</v>
      </c>
      <c r="C1276" t="inlineStr">
        <is>
          <t>Priceless - Bem Mais - Santander</t>
        </is>
      </c>
      <c r="D1276" t="n">
        <v>149</v>
      </c>
      <c r="E1276" t="inlineStr">
        <is>
          <t>Priceless</t>
        </is>
      </c>
      <c r="F1276" s="27" t="n">
        <v>46009</v>
      </c>
      <c r="G1276" t="inlineStr">
        <is>
          <t>CREDITO</t>
        </is>
      </c>
      <c r="H1276" t="inlineStr">
        <is>
          <t>Pix Recebido     04740876000125</t>
        </is>
      </c>
      <c r="I1276" t="n">
        <v>592.55</v>
      </c>
    </row>
    <row r="1277">
      <c r="A1277" t="n">
        <v>233814</v>
      </c>
      <c r="B1277" t="n">
        <v>134</v>
      </c>
      <c r="C1277" t="inlineStr">
        <is>
          <t>Priceless - Bem Mais - Kamino</t>
        </is>
      </c>
      <c r="D1277" t="n">
        <v>149</v>
      </c>
      <c r="E1277" t="inlineStr">
        <is>
          <t>Priceless</t>
        </is>
      </c>
      <c r="F1277" s="27" t="n">
        <v>46009</v>
      </c>
      <c r="G1277" t="inlineStr">
        <is>
          <t>DEBITO</t>
        </is>
      </c>
      <c r="H1277" t="inlineStr">
        <is>
          <t>Eduardo Dantas da Silva</t>
        </is>
      </c>
      <c r="I1277" t="n">
        <v>-300</v>
      </c>
    </row>
    <row r="1278">
      <c r="A1278" t="n">
        <v>233815</v>
      </c>
      <c r="B1278" t="n">
        <v>134</v>
      </c>
      <c r="C1278" t="inlineStr">
        <is>
          <t>Priceless - Bem Mais - Kamino</t>
        </is>
      </c>
      <c r="D1278" t="n">
        <v>149</v>
      </c>
      <c r="E1278" t="inlineStr">
        <is>
          <t>Priceless</t>
        </is>
      </c>
      <c r="F1278" s="27" t="n">
        <v>46009</v>
      </c>
      <c r="G1278" t="inlineStr">
        <is>
          <t>DEBITO</t>
        </is>
      </c>
      <c r="H1278" t="inlineStr">
        <is>
          <t>Mar Direto Poc Comercio de Peixes Ltda</t>
        </is>
      </c>
      <c r="I1278" t="n">
        <v>-5879.7</v>
      </c>
    </row>
    <row r="1279">
      <c r="A1279" t="n">
        <v>233816</v>
      </c>
      <c r="B1279" t="n">
        <v>134</v>
      </c>
      <c r="C1279" t="inlineStr">
        <is>
          <t>Priceless - Bem Mais - Kamino</t>
        </is>
      </c>
      <c r="D1279" t="n">
        <v>149</v>
      </c>
      <c r="E1279" t="inlineStr">
        <is>
          <t>Priceless</t>
        </is>
      </c>
      <c r="F1279" s="27" t="n">
        <v>46009</v>
      </c>
      <c r="G1279" t="inlineStr">
        <is>
          <t>DEBITO</t>
        </is>
      </c>
      <c r="H1279" t="inlineStr">
        <is>
          <t>Pss - Central da Limpeza Ltda</t>
        </is>
      </c>
      <c r="I1279" t="n">
        <v>-796.8</v>
      </c>
    </row>
    <row r="1280">
      <c r="A1280" t="n">
        <v>233817</v>
      </c>
      <c r="B1280" t="n">
        <v>134</v>
      </c>
      <c r="C1280" t="inlineStr">
        <is>
          <t>Priceless - Bem Mais - Kamino</t>
        </is>
      </c>
      <c r="D1280" t="n">
        <v>149</v>
      </c>
      <c r="E1280" t="inlineStr">
        <is>
          <t>Priceless</t>
        </is>
      </c>
      <c r="F1280" s="27" t="n">
        <v>46009</v>
      </c>
      <c r="G1280" t="inlineStr">
        <is>
          <t>DEBITO</t>
        </is>
      </c>
      <c r="H1280" t="inlineStr">
        <is>
          <t>Batard Padaria Artesanal Ltda</t>
        </is>
      </c>
      <c r="I1280" t="n">
        <v>-532.25</v>
      </c>
    </row>
    <row r="1281">
      <c r="A1281" t="n">
        <v>233818</v>
      </c>
      <c r="B1281" t="n">
        <v>134</v>
      </c>
      <c r="C1281" t="inlineStr">
        <is>
          <t>Priceless - Bem Mais - Kamino</t>
        </is>
      </c>
      <c r="D1281" t="n">
        <v>149</v>
      </c>
      <c r="E1281" t="inlineStr">
        <is>
          <t>Priceless</t>
        </is>
      </c>
      <c r="F1281" s="27" t="n">
        <v>46009</v>
      </c>
      <c r="G1281" t="inlineStr">
        <is>
          <t>DEBITO</t>
        </is>
      </c>
      <c r="H1281" t="inlineStr">
        <is>
          <t>D.R.O. Produtos Alimenticios Ltda</t>
        </is>
      </c>
      <c r="I1281" t="n">
        <v>-624.6900000000001</v>
      </c>
    </row>
    <row r="1282">
      <c r="A1282" t="n">
        <v>233819</v>
      </c>
      <c r="B1282" t="n">
        <v>134</v>
      </c>
      <c r="C1282" t="inlineStr">
        <is>
          <t>Priceless - Bem Mais - Kamino</t>
        </is>
      </c>
      <c r="D1282" t="n">
        <v>149</v>
      </c>
      <c r="E1282" t="inlineStr">
        <is>
          <t>Priceless</t>
        </is>
      </c>
      <c r="F1282" s="27" t="n">
        <v>46009</v>
      </c>
      <c r="G1282" t="inlineStr">
        <is>
          <t>DEBITO</t>
        </is>
      </c>
      <c r="H1282" t="inlineStr">
        <is>
          <t>Cg Food'S Distribuidora de Alimentos Ltda.</t>
        </is>
      </c>
      <c r="I1282" t="n">
        <v>-399.24</v>
      </c>
    </row>
    <row r="1283">
      <c r="A1283" t="n">
        <v>233820</v>
      </c>
      <c r="B1283" t="n">
        <v>134</v>
      </c>
      <c r="C1283" t="inlineStr">
        <is>
          <t>Priceless - Bem Mais - Kamino</t>
        </is>
      </c>
      <c r="D1283" t="n">
        <v>149</v>
      </c>
      <c r="E1283" t="inlineStr">
        <is>
          <t>Priceless</t>
        </is>
      </c>
      <c r="F1283" s="27" t="n">
        <v>46009</v>
      </c>
      <c r="G1283" t="inlineStr">
        <is>
          <t>DEBITO</t>
        </is>
      </c>
      <c r="H1283" t="inlineStr">
        <is>
          <t>Horta Nova Distribuidora de Hortifruti Ltda</t>
        </is>
      </c>
      <c r="I1283" t="n">
        <v>-415.33</v>
      </c>
    </row>
    <row r="1284">
      <c r="A1284" t="n">
        <v>233821</v>
      </c>
      <c r="B1284" t="n">
        <v>134</v>
      </c>
      <c r="C1284" t="inlineStr">
        <is>
          <t>Priceless - Bem Mais - Kamino</t>
        </is>
      </c>
      <c r="D1284" t="n">
        <v>149</v>
      </c>
      <c r="E1284" t="inlineStr">
        <is>
          <t>Priceless</t>
        </is>
      </c>
      <c r="F1284" s="27" t="n">
        <v>46009</v>
      </c>
      <c r="G1284" t="inlineStr">
        <is>
          <t>DEBITO</t>
        </is>
      </c>
      <c r="H1284" t="inlineStr">
        <is>
          <t>Mario Pedro Feliciano - Hortifruti</t>
        </is>
      </c>
      <c r="I1284" t="n">
        <v>-248.48</v>
      </c>
    </row>
    <row r="1285">
      <c r="A1285" t="n">
        <v>233822</v>
      </c>
      <c r="B1285" t="n">
        <v>134</v>
      </c>
      <c r="C1285" t="inlineStr">
        <is>
          <t>Priceless - Bem Mais - Kamino</t>
        </is>
      </c>
      <c r="D1285" t="n">
        <v>149</v>
      </c>
      <c r="E1285" t="inlineStr">
        <is>
          <t>Priceless</t>
        </is>
      </c>
      <c r="F1285" s="27" t="n">
        <v>46009</v>
      </c>
      <c r="G1285" t="inlineStr">
        <is>
          <t>DEBITO</t>
        </is>
      </c>
      <c r="H1285" t="inlineStr">
        <is>
          <t>Tarifa Geracao Boleto</t>
        </is>
      </c>
      <c r="I1285" t="n">
        <v>-2</v>
      </c>
    </row>
    <row r="1286">
      <c r="A1286" t="n">
        <v>233813</v>
      </c>
      <c r="B1286" t="n">
        <v>134</v>
      </c>
      <c r="C1286" t="inlineStr">
        <is>
          <t>Priceless - Bem Mais - Kamino</t>
        </is>
      </c>
      <c r="D1286" t="n">
        <v>149</v>
      </c>
      <c r="E1286" t="inlineStr">
        <is>
          <t>Priceless</t>
        </is>
      </c>
      <c r="F1286" s="27" t="n">
        <v>46009</v>
      </c>
      <c r="G1286" t="inlineStr">
        <is>
          <t>DEBITO</t>
        </is>
      </c>
      <c r="H1286" t="inlineStr">
        <is>
          <t>Tarifa Pix Enviado-PJ</t>
        </is>
      </c>
      <c r="I1286" t="n">
        <v>-0.5</v>
      </c>
    </row>
    <row r="1287">
      <c r="A1287" t="n">
        <v>234131</v>
      </c>
      <c r="B1287" t="n">
        <v>132</v>
      </c>
      <c r="C1287" t="inlineStr">
        <is>
          <t>Priceless - Bem Mais - Santander</t>
        </is>
      </c>
      <c r="D1287" t="n">
        <v>149</v>
      </c>
      <c r="E1287" t="inlineStr">
        <is>
          <t>Priceless</t>
        </is>
      </c>
      <c r="F1287" s="27" t="n">
        <v>46009</v>
      </c>
      <c r="G1287" t="inlineStr">
        <is>
          <t>CREDITO</t>
        </is>
      </c>
      <c r="H1287" t="inlineStr">
        <is>
          <t>Transf Valores Mesma Titularidade</t>
        </is>
      </c>
      <c r="I1287" t="n">
        <v>5563.86</v>
      </c>
    </row>
    <row r="1288">
      <c r="A1288" t="n">
        <v>234132</v>
      </c>
      <c r="B1288" t="n">
        <v>132</v>
      </c>
      <c r="C1288" t="inlineStr">
        <is>
          <t>Priceless - Bem Mais - Santander</t>
        </is>
      </c>
      <c r="D1288" t="n">
        <v>149</v>
      </c>
      <c r="E1288" t="inlineStr">
        <is>
          <t>Priceless</t>
        </is>
      </c>
      <c r="F1288" s="27" t="n">
        <v>46009</v>
      </c>
      <c r="G1288" t="inlineStr">
        <is>
          <t>CREDITO</t>
        </is>
      </c>
      <c r="H1288" t="inlineStr">
        <is>
          <t>Ted Recebida     69034668000156</t>
        </is>
      </c>
      <c r="I1288" t="n">
        <v>136.68</v>
      </c>
    </row>
    <row r="1289">
      <c r="A1289" t="n">
        <v>234133</v>
      </c>
      <c r="B1289" t="n">
        <v>132</v>
      </c>
      <c r="C1289" t="inlineStr">
        <is>
          <t>Priceless - Bem Mais - Santander</t>
        </is>
      </c>
      <c r="D1289" t="n">
        <v>149</v>
      </c>
      <c r="E1289" t="inlineStr">
        <is>
          <t>Priceless</t>
        </is>
      </c>
      <c r="F1289" s="27" t="n">
        <v>46009</v>
      </c>
      <c r="G1289" t="inlineStr">
        <is>
          <t>CREDITO</t>
        </is>
      </c>
      <c r="H1289" t="inlineStr">
        <is>
          <t>Ted Recebida     69034668000156</t>
        </is>
      </c>
      <c r="I1289" t="n">
        <v>2407.12</v>
      </c>
    </row>
    <row r="1290">
      <c r="A1290" t="n">
        <v>234286</v>
      </c>
      <c r="B1290" t="n">
        <v>149</v>
      </c>
      <c r="C1290" t="inlineStr">
        <is>
          <t>Priceless - Duroc Filial Dois - Kamino</t>
        </is>
      </c>
      <c r="D1290" t="n">
        <v>149</v>
      </c>
      <c r="E1290" t="inlineStr">
        <is>
          <t>Priceless</t>
        </is>
      </c>
      <c r="F1290" s="27" t="n">
        <v>46009</v>
      </c>
      <c r="G1290" t="inlineStr">
        <is>
          <t>CREDITO</t>
        </is>
      </c>
      <c r="H1290" t="inlineStr">
        <is>
          <t>TEMPUS FUGIT PARTICIPACOES E EMPREENDIMENTOS LTDA</t>
        </is>
      </c>
      <c r="I1290" t="n">
        <v>35000</v>
      </c>
    </row>
    <row r="1291">
      <c r="A1291" t="n">
        <v>234287</v>
      </c>
      <c r="B1291" t="n">
        <v>149</v>
      </c>
      <c r="C1291" t="inlineStr">
        <is>
          <t>Priceless - Duroc Filial Dois - Kamino</t>
        </is>
      </c>
      <c r="D1291" t="n">
        <v>149</v>
      </c>
      <c r="E1291" t="inlineStr">
        <is>
          <t>Priceless</t>
        </is>
      </c>
      <c r="F1291" s="27" t="n">
        <v>46009</v>
      </c>
      <c r="G1291" t="inlineStr">
        <is>
          <t>DEBITO</t>
        </is>
      </c>
      <c r="H1291" t="inlineStr">
        <is>
          <t>Ministerio da Fazenda</t>
        </is>
      </c>
      <c r="I1291" t="n">
        <v>-2103.23</v>
      </c>
    </row>
    <row r="1292">
      <c r="A1292" t="n">
        <v>234288</v>
      </c>
      <c r="B1292" t="n">
        <v>149</v>
      </c>
      <c r="C1292" t="inlineStr">
        <is>
          <t>Priceless - Duroc Filial Dois - Kamino</t>
        </is>
      </c>
      <c r="D1292" t="n">
        <v>149</v>
      </c>
      <c r="E1292" t="inlineStr">
        <is>
          <t>Priceless</t>
        </is>
      </c>
      <c r="F1292" s="27" t="n">
        <v>46009</v>
      </c>
      <c r="G1292" t="inlineStr">
        <is>
          <t>DEBITO</t>
        </is>
      </c>
      <c r="H1292" t="inlineStr">
        <is>
          <t>Kamino Processamento de Dados Ltda</t>
        </is>
      </c>
      <c r="I1292" t="n">
        <v>-700</v>
      </c>
    </row>
    <row r="1293">
      <c r="A1293" t="n">
        <v>234289</v>
      </c>
      <c r="B1293" t="n">
        <v>149</v>
      </c>
      <c r="C1293" t="inlineStr">
        <is>
          <t>Priceless - Duroc Filial Dois - Kamino</t>
        </is>
      </c>
      <c r="D1293" t="n">
        <v>149</v>
      </c>
      <c r="E1293" t="inlineStr">
        <is>
          <t>Priceless</t>
        </is>
      </c>
      <c r="F1293" s="27" t="n">
        <v>46009</v>
      </c>
      <c r="G1293" t="inlineStr">
        <is>
          <t>DEBITO</t>
        </is>
      </c>
      <c r="H1293" t="inlineStr">
        <is>
          <t>Tarifa Pix Enviado-PJ</t>
        </is>
      </c>
      <c r="I1293" t="n">
        <v>-0.5</v>
      </c>
    </row>
    <row r="1294">
      <c r="A1294" t="n">
        <v>234290</v>
      </c>
      <c r="B1294" t="n">
        <v>149</v>
      </c>
      <c r="C1294" t="inlineStr">
        <is>
          <t>Priceless - Duroc Filial Dois - Kamino</t>
        </is>
      </c>
      <c r="D1294" t="n">
        <v>149</v>
      </c>
      <c r="E1294" t="inlineStr">
        <is>
          <t>Priceless</t>
        </is>
      </c>
      <c r="F1294" s="27" t="n">
        <v>46009</v>
      </c>
      <c r="G1294" t="inlineStr">
        <is>
          <t>DEBITO</t>
        </is>
      </c>
      <c r="H1294" t="inlineStr">
        <is>
          <t>CAIXA ECONOMICA FEDERAL</t>
        </is>
      </c>
      <c r="I1294" t="n">
        <v>-15579.45</v>
      </c>
    </row>
    <row r="1295">
      <c r="A1295" t="n">
        <v>233412</v>
      </c>
      <c r="B1295" t="n">
        <v>133</v>
      </c>
      <c r="C1295" t="inlineStr">
        <is>
          <t>Priceless - Bem Mais - Itaú</t>
        </is>
      </c>
      <c r="D1295" t="n">
        <v>149</v>
      </c>
      <c r="E1295" t="inlineStr">
        <is>
          <t>Priceless</t>
        </is>
      </c>
      <c r="F1295" s="27" t="n">
        <v>46009</v>
      </c>
      <c r="G1295" t="inlineStr">
        <is>
          <t>DEBITO</t>
        </is>
      </c>
      <c r="H1295" t="inlineStr">
        <is>
          <t>TERRACO DE SAO PAULO EVENTOS PIX ENVIADO 00.902.733/0001-11 E RESTAURANTE LTDA</t>
        </is>
      </c>
      <c r="I1295" t="n">
        <v>-2500</v>
      </c>
    </row>
    <row r="1296">
      <c r="A1296" t="n">
        <v>234313</v>
      </c>
      <c r="B1296" t="n">
        <v>149</v>
      </c>
      <c r="C1296" t="inlineStr">
        <is>
          <t>Priceless - Duroc Filial Dois - Kamino</t>
        </is>
      </c>
      <c r="D1296" t="n">
        <v>149</v>
      </c>
      <c r="E1296" t="inlineStr">
        <is>
          <t>Priceless</t>
        </is>
      </c>
      <c r="F1296" s="27" t="n">
        <v>46009</v>
      </c>
      <c r="G1296" t="inlineStr">
        <is>
          <t>DEBITO</t>
        </is>
      </c>
      <c r="H1296" t="inlineStr">
        <is>
          <t>Tarifa Pix Enviado-PJ</t>
        </is>
      </c>
      <c r="I1296" t="n">
        <v>-0.5</v>
      </c>
    </row>
    <row r="1297">
      <c r="A1297" t="n">
        <v>234345</v>
      </c>
      <c r="B1297" t="n">
        <v>149</v>
      </c>
      <c r="C1297" t="inlineStr">
        <is>
          <t>Priceless - Duroc Filial Dois - Kamino</t>
        </is>
      </c>
      <c r="D1297" t="n">
        <v>149</v>
      </c>
      <c r="E1297" t="inlineStr">
        <is>
          <t>Priceless</t>
        </is>
      </c>
      <c r="F1297" s="27" t="n">
        <v>46009</v>
      </c>
      <c r="G1297" t="inlineStr">
        <is>
          <t>DEBITO</t>
        </is>
      </c>
      <c r="H1297" t="inlineStr">
        <is>
          <t>Tarifa Pix Enviado-PJ</t>
        </is>
      </c>
      <c r="I1297" t="n">
        <v>-0.5</v>
      </c>
    </row>
    <row r="1298">
      <c r="A1298" t="n">
        <v>234335</v>
      </c>
      <c r="B1298" t="n">
        <v>149</v>
      </c>
      <c r="C1298" t="inlineStr">
        <is>
          <t>Priceless - Duroc Filial Dois - Kamino</t>
        </is>
      </c>
      <c r="D1298" t="n">
        <v>149</v>
      </c>
      <c r="E1298" t="inlineStr">
        <is>
          <t>Priceless</t>
        </is>
      </c>
      <c r="F1298" s="27" t="n">
        <v>46009</v>
      </c>
      <c r="G1298" t="inlineStr">
        <is>
          <t>DEBITO</t>
        </is>
      </c>
      <c r="H1298" t="inlineStr">
        <is>
          <t>Tarifa Pix Enviado-PJ</t>
        </is>
      </c>
      <c r="I1298" t="n">
        <v>-0.5</v>
      </c>
    </row>
    <row r="1299">
      <c r="A1299" t="n">
        <v>234336</v>
      </c>
      <c r="B1299" t="n">
        <v>149</v>
      </c>
      <c r="C1299" t="inlineStr">
        <is>
          <t>Priceless - Duroc Filial Dois - Kamino</t>
        </is>
      </c>
      <c r="D1299" t="n">
        <v>149</v>
      </c>
      <c r="E1299" t="inlineStr">
        <is>
          <t>Priceless</t>
        </is>
      </c>
      <c r="F1299" s="27" t="n">
        <v>46009</v>
      </c>
      <c r="G1299" t="inlineStr">
        <is>
          <t>DEBITO</t>
        </is>
      </c>
      <c r="H1299" t="inlineStr">
        <is>
          <t>Larha Maria Chavez Servin</t>
        </is>
      </c>
      <c r="I1299" t="n">
        <v>-701.1799999999999</v>
      </c>
    </row>
    <row r="1300">
      <c r="A1300" t="n">
        <v>234337</v>
      </c>
      <c r="B1300" t="n">
        <v>149</v>
      </c>
      <c r="C1300" t="inlineStr">
        <is>
          <t>Priceless - Duroc Filial Dois - Kamino</t>
        </is>
      </c>
      <c r="D1300" t="n">
        <v>149</v>
      </c>
      <c r="E1300" t="inlineStr">
        <is>
          <t>Priceless</t>
        </is>
      </c>
      <c r="F1300" s="27" t="n">
        <v>46009</v>
      </c>
      <c r="G1300" t="inlineStr">
        <is>
          <t>DEBITO</t>
        </is>
      </c>
      <c r="H1300" t="inlineStr">
        <is>
          <t>Tarifa Pix Enviado-PJ</t>
        </is>
      </c>
      <c r="I1300" t="n">
        <v>-0.5</v>
      </c>
    </row>
    <row r="1301">
      <c r="A1301" t="n">
        <v>234338</v>
      </c>
      <c r="B1301" t="n">
        <v>149</v>
      </c>
      <c r="C1301" t="inlineStr">
        <is>
          <t>Priceless - Duroc Filial Dois - Kamino</t>
        </is>
      </c>
      <c r="D1301" t="n">
        <v>149</v>
      </c>
      <c r="E1301" t="inlineStr">
        <is>
          <t>Priceless</t>
        </is>
      </c>
      <c r="F1301" s="27" t="n">
        <v>46009</v>
      </c>
      <c r="G1301" t="inlineStr">
        <is>
          <t>DEBITO</t>
        </is>
      </c>
      <c r="H1301" t="inlineStr">
        <is>
          <t>Fernanda Felix Dias dos Santos</t>
        </is>
      </c>
      <c r="I1301" t="n">
        <v>-810.09</v>
      </c>
    </row>
    <row r="1302">
      <c r="A1302" t="n">
        <v>234339</v>
      </c>
      <c r="B1302" t="n">
        <v>149</v>
      </c>
      <c r="C1302" t="inlineStr">
        <is>
          <t>Priceless - Duroc Filial Dois - Kamino</t>
        </is>
      </c>
      <c r="D1302" t="n">
        <v>149</v>
      </c>
      <c r="E1302" t="inlineStr">
        <is>
          <t>Priceless</t>
        </is>
      </c>
      <c r="F1302" s="27" t="n">
        <v>46009</v>
      </c>
      <c r="G1302" t="inlineStr">
        <is>
          <t>DEBITO</t>
        </is>
      </c>
      <c r="H1302" t="inlineStr">
        <is>
          <t>Tarifa Pix Enviado-PJ</t>
        </is>
      </c>
      <c r="I1302" t="n">
        <v>-0.5</v>
      </c>
    </row>
    <row r="1303">
      <c r="A1303" t="n">
        <v>234340</v>
      </c>
      <c r="B1303" t="n">
        <v>149</v>
      </c>
      <c r="C1303" t="inlineStr">
        <is>
          <t>Priceless - Duroc Filial Dois - Kamino</t>
        </is>
      </c>
      <c r="D1303" t="n">
        <v>149</v>
      </c>
      <c r="E1303" t="inlineStr">
        <is>
          <t>Priceless</t>
        </is>
      </c>
      <c r="F1303" s="27" t="n">
        <v>46009</v>
      </c>
      <c r="G1303" t="inlineStr">
        <is>
          <t>DEBITO</t>
        </is>
      </c>
      <c r="H1303" t="inlineStr">
        <is>
          <t>Tarifa Pix Enviado-PJ</t>
        </is>
      </c>
      <c r="I1303" t="n">
        <v>-0.5</v>
      </c>
    </row>
    <row r="1304">
      <c r="A1304" t="n">
        <v>234341</v>
      </c>
      <c r="B1304" t="n">
        <v>149</v>
      </c>
      <c r="C1304" t="inlineStr">
        <is>
          <t>Priceless - Duroc Filial Dois - Kamino</t>
        </is>
      </c>
      <c r="D1304" t="n">
        <v>149</v>
      </c>
      <c r="E1304" t="inlineStr">
        <is>
          <t>Priceless</t>
        </is>
      </c>
      <c r="F1304" s="27" t="n">
        <v>46009</v>
      </c>
      <c r="G1304" t="inlineStr">
        <is>
          <t>DEBITO</t>
        </is>
      </c>
      <c r="H1304" t="inlineStr">
        <is>
          <t>Guilherme Henrique Alves Borba Silveira</t>
        </is>
      </c>
      <c r="I1304" t="n">
        <v>-581.12</v>
      </c>
    </row>
    <row r="1305">
      <c r="A1305" t="n">
        <v>234342</v>
      </c>
      <c r="B1305" t="n">
        <v>149</v>
      </c>
      <c r="C1305" t="inlineStr">
        <is>
          <t>Priceless - Duroc Filial Dois - Kamino</t>
        </is>
      </c>
      <c r="D1305" t="n">
        <v>149</v>
      </c>
      <c r="E1305" t="inlineStr">
        <is>
          <t>Priceless</t>
        </is>
      </c>
      <c r="F1305" s="27" t="n">
        <v>46009</v>
      </c>
      <c r="G1305" t="inlineStr">
        <is>
          <t>DEBITO</t>
        </is>
      </c>
      <c r="H1305" t="inlineStr">
        <is>
          <t>Gabriel Augusto Conceicao dos Santos</t>
        </is>
      </c>
      <c r="I1305" t="n">
        <v>-813.87</v>
      </c>
    </row>
    <row r="1306">
      <c r="A1306" t="n">
        <v>234343</v>
      </c>
      <c r="B1306" t="n">
        <v>149</v>
      </c>
      <c r="C1306" t="inlineStr">
        <is>
          <t>Priceless - Duroc Filial Dois - Kamino</t>
        </is>
      </c>
      <c r="D1306" t="n">
        <v>149</v>
      </c>
      <c r="E1306" t="inlineStr">
        <is>
          <t>Priceless</t>
        </is>
      </c>
      <c r="F1306" s="27" t="n">
        <v>46009</v>
      </c>
      <c r="G1306" t="inlineStr">
        <is>
          <t>DEBITO</t>
        </is>
      </c>
      <c r="H1306" t="inlineStr">
        <is>
          <t>Tarifa Pix Enviado-PJ</t>
        </is>
      </c>
      <c r="I1306" t="n">
        <v>-0.5</v>
      </c>
    </row>
    <row r="1307">
      <c r="A1307" t="n">
        <v>234344</v>
      </c>
      <c r="B1307" t="n">
        <v>149</v>
      </c>
      <c r="C1307" t="inlineStr">
        <is>
          <t>Priceless - Duroc Filial Dois - Kamino</t>
        </is>
      </c>
      <c r="D1307" t="n">
        <v>149</v>
      </c>
      <c r="E1307" t="inlineStr">
        <is>
          <t>Priceless</t>
        </is>
      </c>
      <c r="F1307" s="27" t="n">
        <v>46009</v>
      </c>
      <c r="G1307" t="inlineStr">
        <is>
          <t>DEBITO</t>
        </is>
      </c>
      <c r="H1307" t="inlineStr">
        <is>
          <t>Tarifa Pix Enviado-PJ</t>
        </is>
      </c>
      <c r="I1307" t="n">
        <v>-0.5</v>
      </c>
    </row>
    <row r="1308">
      <c r="A1308" t="n">
        <v>234312</v>
      </c>
      <c r="B1308" t="n">
        <v>149</v>
      </c>
      <c r="C1308" t="inlineStr">
        <is>
          <t>Priceless - Duroc Filial Dois - Kamino</t>
        </is>
      </c>
      <c r="D1308" t="n">
        <v>149</v>
      </c>
      <c r="E1308" t="inlineStr">
        <is>
          <t>Priceless</t>
        </is>
      </c>
      <c r="F1308" s="27" t="n">
        <v>46009</v>
      </c>
      <c r="G1308" t="inlineStr">
        <is>
          <t>DEBITO</t>
        </is>
      </c>
      <c r="H1308" t="inlineStr">
        <is>
          <t>Tarifa Pix Enviado-PJ</t>
        </is>
      </c>
      <c r="I1308" t="n">
        <v>-0.5</v>
      </c>
    </row>
    <row r="1309">
      <c r="A1309" t="n">
        <v>234346</v>
      </c>
      <c r="B1309" t="n">
        <v>149</v>
      </c>
      <c r="C1309" t="inlineStr">
        <is>
          <t>Priceless - Duroc Filial Dois - Kamino</t>
        </is>
      </c>
      <c r="D1309" t="n">
        <v>149</v>
      </c>
      <c r="E1309" t="inlineStr">
        <is>
          <t>Priceless</t>
        </is>
      </c>
      <c r="F1309" s="27" t="n">
        <v>46009</v>
      </c>
      <c r="G1309" t="inlineStr">
        <is>
          <t>DEBITO</t>
        </is>
      </c>
      <c r="H1309" t="inlineStr">
        <is>
          <t>Rogerio Bezerra da Silva</t>
        </is>
      </c>
      <c r="I1309" t="n">
        <v>-653.51</v>
      </c>
    </row>
    <row r="1310">
      <c r="A1310" t="n">
        <v>234347</v>
      </c>
      <c r="B1310" t="n">
        <v>149</v>
      </c>
      <c r="C1310" t="inlineStr">
        <is>
          <t>Priceless - Duroc Filial Dois - Kamino</t>
        </is>
      </c>
      <c r="D1310" t="n">
        <v>149</v>
      </c>
      <c r="E1310" t="inlineStr">
        <is>
          <t>Priceless</t>
        </is>
      </c>
      <c r="F1310" s="27" t="n">
        <v>46009</v>
      </c>
      <c r="G1310" t="inlineStr">
        <is>
          <t>DEBITO</t>
        </is>
      </c>
      <c r="H1310" t="inlineStr">
        <is>
          <t>Vinicius Antonio de Almeida Picinato</t>
        </is>
      </c>
      <c r="I1310" t="n">
        <v>-776.49</v>
      </c>
    </row>
    <row r="1311">
      <c r="A1311" t="n">
        <v>234348</v>
      </c>
      <c r="B1311" t="n">
        <v>149</v>
      </c>
      <c r="C1311" t="inlineStr">
        <is>
          <t>Priceless - Duroc Filial Dois - Kamino</t>
        </is>
      </c>
      <c r="D1311" t="n">
        <v>149</v>
      </c>
      <c r="E1311" t="inlineStr">
        <is>
          <t>Priceless</t>
        </is>
      </c>
      <c r="F1311" s="27" t="n">
        <v>46009</v>
      </c>
      <c r="G1311" t="inlineStr">
        <is>
          <t>DEBITO</t>
        </is>
      </c>
      <c r="H1311" t="inlineStr">
        <is>
          <t>Leonardo Elias Prado Bezerra</t>
        </is>
      </c>
      <c r="I1311" t="n">
        <v>-705.72</v>
      </c>
    </row>
    <row r="1312">
      <c r="A1312" t="n">
        <v>234349</v>
      </c>
      <c r="B1312" t="n">
        <v>149</v>
      </c>
      <c r="C1312" t="inlineStr">
        <is>
          <t>Priceless - Duroc Filial Dois - Kamino</t>
        </is>
      </c>
      <c r="D1312" t="n">
        <v>149</v>
      </c>
      <c r="E1312" t="inlineStr">
        <is>
          <t>Priceless</t>
        </is>
      </c>
      <c r="F1312" s="27" t="n">
        <v>46009</v>
      </c>
      <c r="G1312" t="inlineStr">
        <is>
          <t>DEBITO</t>
        </is>
      </c>
      <c r="H1312" t="inlineStr">
        <is>
          <t>Vinicius Dionisio dos Santos</t>
        </is>
      </c>
      <c r="I1312" t="n">
        <v>-632.66</v>
      </c>
    </row>
    <row r="1313">
      <c r="A1313" t="n">
        <v>234350</v>
      </c>
      <c r="B1313" t="n">
        <v>149</v>
      </c>
      <c r="C1313" t="inlineStr">
        <is>
          <t>Priceless - Duroc Filial Dois - Kamino</t>
        </is>
      </c>
      <c r="D1313" t="n">
        <v>149</v>
      </c>
      <c r="E1313" t="inlineStr">
        <is>
          <t>Priceless</t>
        </is>
      </c>
      <c r="F1313" s="27" t="n">
        <v>46009</v>
      </c>
      <c r="G1313" t="inlineStr">
        <is>
          <t>DEBITO</t>
        </is>
      </c>
      <c r="H1313" t="inlineStr">
        <is>
          <t>Tarifa Pix Enviado-PJ</t>
        </is>
      </c>
      <c r="I1313" t="n">
        <v>-0.5</v>
      </c>
    </row>
    <row r="1314">
      <c r="A1314" t="n">
        <v>234351</v>
      </c>
      <c r="B1314" t="n">
        <v>149</v>
      </c>
      <c r="C1314" t="inlineStr">
        <is>
          <t>Priceless - Duroc Filial Dois - Kamino</t>
        </is>
      </c>
      <c r="D1314" t="n">
        <v>149</v>
      </c>
      <c r="E1314" t="inlineStr">
        <is>
          <t>Priceless</t>
        </is>
      </c>
      <c r="F1314" s="27" t="n">
        <v>46009</v>
      </c>
      <c r="G1314" t="inlineStr">
        <is>
          <t>DEBITO</t>
        </is>
      </c>
      <c r="H1314" t="inlineStr">
        <is>
          <t>Pablo Diego Mesquita Cavalcanti</t>
        </is>
      </c>
      <c r="I1314" t="n">
        <v>-649.8200000000001</v>
      </c>
    </row>
    <row r="1315">
      <c r="A1315" t="n">
        <v>234352</v>
      </c>
      <c r="B1315" t="n">
        <v>149</v>
      </c>
      <c r="C1315" t="inlineStr">
        <is>
          <t>Priceless - Duroc Filial Dois - Kamino</t>
        </is>
      </c>
      <c r="D1315" t="n">
        <v>149</v>
      </c>
      <c r="E1315" t="inlineStr">
        <is>
          <t>Priceless</t>
        </is>
      </c>
      <c r="F1315" s="27" t="n">
        <v>46009</v>
      </c>
      <c r="G1315" t="inlineStr">
        <is>
          <t>DEBITO</t>
        </is>
      </c>
      <c r="H1315" t="inlineStr">
        <is>
          <t>Tarifa Transf Bancaria Enviada</t>
        </is>
      </c>
      <c r="I1315" t="n">
        <v>-2</v>
      </c>
    </row>
    <row r="1316">
      <c r="A1316" t="n">
        <v>234353</v>
      </c>
      <c r="B1316" t="n">
        <v>149</v>
      </c>
      <c r="C1316" t="inlineStr">
        <is>
          <t>Priceless - Duroc Filial Dois - Kamino</t>
        </is>
      </c>
      <c r="D1316" t="n">
        <v>149</v>
      </c>
      <c r="E1316" t="inlineStr">
        <is>
          <t>Priceless</t>
        </is>
      </c>
      <c r="F1316" s="27" t="n">
        <v>46009</v>
      </c>
      <c r="G1316" t="inlineStr">
        <is>
          <t>DEBITO</t>
        </is>
      </c>
      <c r="H1316" t="inlineStr">
        <is>
          <t>Bruno Gelape de Morais</t>
        </is>
      </c>
      <c r="I1316" t="n">
        <v>-786.98</v>
      </c>
    </row>
    <row r="1317">
      <c r="A1317" t="n">
        <v>234354</v>
      </c>
      <c r="B1317" t="n">
        <v>149</v>
      </c>
      <c r="C1317" t="inlineStr">
        <is>
          <t>Priceless - Duroc Filial Dois - Kamino</t>
        </is>
      </c>
      <c r="D1317" t="n">
        <v>149</v>
      </c>
      <c r="E1317" t="inlineStr">
        <is>
          <t>Priceless</t>
        </is>
      </c>
      <c r="F1317" s="27" t="n">
        <v>46009</v>
      </c>
      <c r="G1317" t="inlineStr">
        <is>
          <t>CREDITO</t>
        </is>
      </c>
      <c r="H1317" t="inlineStr">
        <is>
          <t>Pix Env Nao Processado</t>
        </is>
      </c>
      <c r="I1317" t="n">
        <v>579.17</v>
      </c>
    </row>
    <row r="1318">
      <c r="A1318" t="n">
        <v>234355</v>
      </c>
      <c r="B1318" t="n">
        <v>149</v>
      </c>
      <c r="C1318" t="inlineStr">
        <is>
          <t>Priceless - Duroc Filial Dois - Kamino</t>
        </is>
      </c>
      <c r="D1318" t="n">
        <v>149</v>
      </c>
      <c r="E1318" t="inlineStr">
        <is>
          <t>Priceless</t>
        </is>
      </c>
      <c r="F1318" s="27" t="n">
        <v>46009</v>
      </c>
      <c r="G1318" t="inlineStr">
        <is>
          <t>CREDITO</t>
        </is>
      </c>
      <c r="H1318" t="inlineStr">
        <is>
          <t>Pix Env Nao Processado</t>
        </is>
      </c>
      <c r="I1318" t="n">
        <v>690.95</v>
      </c>
    </row>
    <row r="1319">
      <c r="A1319" t="n">
        <v>234333</v>
      </c>
      <c r="B1319" t="n">
        <v>149</v>
      </c>
      <c r="C1319" t="inlineStr">
        <is>
          <t>Priceless - Duroc Filial Dois - Kamino</t>
        </is>
      </c>
      <c r="D1319" t="n">
        <v>149</v>
      </c>
      <c r="E1319" t="inlineStr">
        <is>
          <t>Priceless</t>
        </is>
      </c>
      <c r="F1319" s="27" t="n">
        <v>46009</v>
      </c>
      <c r="G1319" t="inlineStr">
        <is>
          <t>DEBITO</t>
        </is>
      </c>
      <c r="H1319" t="inlineStr">
        <is>
          <t>Maiane da Silva Campos</t>
        </is>
      </c>
      <c r="I1319" t="n">
        <v>-589.49</v>
      </c>
    </row>
    <row r="1320">
      <c r="A1320" t="n">
        <v>234314</v>
      </c>
      <c r="B1320" t="n">
        <v>149</v>
      </c>
      <c r="C1320" t="inlineStr">
        <is>
          <t>Priceless - Duroc Filial Dois - Kamino</t>
        </is>
      </c>
      <c r="D1320" t="n">
        <v>149</v>
      </c>
      <c r="E1320" t="inlineStr">
        <is>
          <t>Priceless</t>
        </is>
      </c>
      <c r="F1320" s="27" t="n">
        <v>46009</v>
      </c>
      <c r="G1320" t="inlineStr">
        <is>
          <t>DEBITO</t>
        </is>
      </c>
      <c r="H1320" t="inlineStr">
        <is>
          <t>Tarifa Pix Enviado-PJ</t>
        </is>
      </c>
      <c r="I1320" t="n">
        <v>-0.5</v>
      </c>
    </row>
    <row r="1321">
      <c r="A1321" t="n">
        <v>234315</v>
      </c>
      <c r="B1321" t="n">
        <v>149</v>
      </c>
      <c r="C1321" t="inlineStr">
        <is>
          <t>Priceless - Duroc Filial Dois - Kamino</t>
        </is>
      </c>
      <c r="D1321" t="n">
        <v>149</v>
      </c>
      <c r="E1321" t="inlineStr">
        <is>
          <t>Priceless</t>
        </is>
      </c>
      <c r="F1321" s="27" t="n">
        <v>46009</v>
      </c>
      <c r="G1321" t="inlineStr">
        <is>
          <t>DEBITO</t>
        </is>
      </c>
      <c r="H1321" t="inlineStr">
        <is>
          <t>Jenifer Queiroz Silva</t>
        </is>
      </c>
      <c r="I1321" t="n">
        <v>-615.73</v>
      </c>
    </row>
    <row r="1322">
      <c r="A1322" t="n">
        <v>234316</v>
      </c>
      <c r="B1322" t="n">
        <v>149</v>
      </c>
      <c r="C1322" t="inlineStr">
        <is>
          <t>Priceless - Duroc Filial Dois - Kamino</t>
        </is>
      </c>
      <c r="D1322" t="n">
        <v>149</v>
      </c>
      <c r="E1322" t="inlineStr">
        <is>
          <t>Priceless</t>
        </is>
      </c>
      <c r="F1322" s="27" t="n">
        <v>46009</v>
      </c>
      <c r="G1322" t="inlineStr">
        <is>
          <t>DEBITO</t>
        </is>
      </c>
      <c r="H1322" t="inlineStr">
        <is>
          <t>Alex Silva de Assis</t>
        </is>
      </c>
      <c r="I1322" t="n">
        <v>-577.64</v>
      </c>
    </row>
    <row r="1323">
      <c r="A1323" t="n">
        <v>234317</v>
      </c>
      <c r="B1323" t="n">
        <v>149</v>
      </c>
      <c r="C1323" t="inlineStr">
        <is>
          <t>Priceless - Duroc Filial Dois - Kamino</t>
        </is>
      </c>
      <c r="D1323" t="n">
        <v>149</v>
      </c>
      <c r="E1323" t="inlineStr">
        <is>
          <t>Priceless</t>
        </is>
      </c>
      <c r="F1323" s="27" t="n">
        <v>46009</v>
      </c>
      <c r="G1323" t="inlineStr">
        <is>
          <t>DEBITO</t>
        </is>
      </c>
      <c r="H1323" t="inlineStr">
        <is>
          <t>Tarifa Pix Enviado-PJ</t>
        </is>
      </c>
      <c r="I1323" t="n">
        <v>-0.5</v>
      </c>
    </row>
    <row r="1324">
      <c r="A1324" t="n">
        <v>234318</v>
      </c>
      <c r="B1324" t="n">
        <v>149</v>
      </c>
      <c r="C1324" t="inlineStr">
        <is>
          <t>Priceless - Duroc Filial Dois - Kamino</t>
        </is>
      </c>
      <c r="D1324" t="n">
        <v>149</v>
      </c>
      <c r="E1324" t="inlineStr">
        <is>
          <t>Priceless</t>
        </is>
      </c>
      <c r="F1324" s="27" t="n">
        <v>46009</v>
      </c>
      <c r="G1324" t="inlineStr">
        <is>
          <t>DEBITO</t>
        </is>
      </c>
      <c r="H1324" t="inlineStr">
        <is>
          <t>Tarifa Pix Enviado-PJ</t>
        </is>
      </c>
      <c r="I1324" t="n">
        <v>-0.5</v>
      </c>
    </row>
    <row r="1325">
      <c r="A1325" t="n">
        <v>234319</v>
      </c>
      <c r="B1325" t="n">
        <v>149</v>
      </c>
      <c r="C1325" t="inlineStr">
        <is>
          <t>Priceless - Duroc Filial Dois - Kamino</t>
        </is>
      </c>
      <c r="D1325" t="n">
        <v>149</v>
      </c>
      <c r="E1325" t="inlineStr">
        <is>
          <t>Priceless</t>
        </is>
      </c>
      <c r="F1325" s="27" t="n">
        <v>46009</v>
      </c>
      <c r="G1325" t="inlineStr">
        <is>
          <t>DEBITO</t>
        </is>
      </c>
      <c r="H1325" t="inlineStr">
        <is>
          <t>Pedro Henrique Grismino</t>
        </is>
      </c>
      <c r="I1325" t="n">
        <v>-690.52</v>
      </c>
    </row>
    <row r="1326">
      <c r="A1326" t="n">
        <v>234320</v>
      </c>
      <c r="B1326" t="n">
        <v>149</v>
      </c>
      <c r="C1326" t="inlineStr">
        <is>
          <t>Priceless - Duroc Filial Dois - Kamino</t>
        </is>
      </c>
      <c r="D1326" t="n">
        <v>149</v>
      </c>
      <c r="E1326" t="inlineStr">
        <is>
          <t>Priceless</t>
        </is>
      </c>
      <c r="F1326" s="27" t="n">
        <v>46009</v>
      </c>
      <c r="G1326" t="inlineStr">
        <is>
          <t>DEBITO</t>
        </is>
      </c>
      <c r="H1326" t="inlineStr">
        <is>
          <t>Tarifa Pix Enviado-PJ</t>
        </is>
      </c>
      <c r="I1326" t="n">
        <v>-0.5</v>
      </c>
    </row>
    <row r="1327">
      <c r="A1327" t="n">
        <v>234321</v>
      </c>
      <c r="B1327" t="n">
        <v>149</v>
      </c>
      <c r="C1327" t="inlineStr">
        <is>
          <t>Priceless - Duroc Filial Dois - Kamino</t>
        </is>
      </c>
      <c r="D1327" t="n">
        <v>149</v>
      </c>
      <c r="E1327" t="inlineStr">
        <is>
          <t>Priceless</t>
        </is>
      </c>
      <c r="F1327" s="27" t="n">
        <v>46009</v>
      </c>
      <c r="G1327" t="inlineStr">
        <is>
          <t>DEBITO</t>
        </is>
      </c>
      <c r="H1327" t="inlineStr">
        <is>
          <t>Bruno Perez Silva</t>
        </is>
      </c>
      <c r="I1327" t="n">
        <v>-625.79</v>
      </c>
    </row>
    <row r="1328">
      <c r="A1328" t="n">
        <v>234322</v>
      </c>
      <c r="B1328" t="n">
        <v>149</v>
      </c>
      <c r="C1328" t="inlineStr">
        <is>
          <t>Priceless - Duroc Filial Dois - Kamino</t>
        </is>
      </c>
      <c r="D1328" t="n">
        <v>149</v>
      </c>
      <c r="E1328" t="inlineStr">
        <is>
          <t>Priceless</t>
        </is>
      </c>
      <c r="F1328" s="27" t="n">
        <v>46009</v>
      </c>
      <c r="G1328" t="inlineStr">
        <is>
          <t>DEBITO</t>
        </is>
      </c>
      <c r="H1328" t="inlineStr">
        <is>
          <t>Tarifa Pix Enviado-PJ</t>
        </is>
      </c>
      <c r="I1328" t="n">
        <v>-0.5</v>
      </c>
    </row>
    <row r="1329">
      <c r="A1329" t="n">
        <v>234323</v>
      </c>
      <c r="B1329" t="n">
        <v>149</v>
      </c>
      <c r="C1329" t="inlineStr">
        <is>
          <t>Priceless - Duroc Filial Dois - Kamino</t>
        </is>
      </c>
      <c r="D1329" t="n">
        <v>149</v>
      </c>
      <c r="E1329" t="inlineStr">
        <is>
          <t>Priceless</t>
        </is>
      </c>
      <c r="F1329" s="27" t="n">
        <v>46009</v>
      </c>
      <c r="G1329" t="inlineStr">
        <is>
          <t>DEBITO</t>
        </is>
      </c>
      <c r="H1329" t="inlineStr">
        <is>
          <t>Elizabeth Kambanza de Assuncao Pereira</t>
        </is>
      </c>
      <c r="I1329" t="n">
        <v>-690.95</v>
      </c>
    </row>
    <row r="1330">
      <c r="A1330" t="n">
        <v>234325</v>
      </c>
      <c r="B1330" t="n">
        <v>149</v>
      </c>
      <c r="C1330" t="inlineStr">
        <is>
          <t>Priceless - Duroc Filial Dois - Kamino</t>
        </is>
      </c>
      <c r="D1330" t="n">
        <v>149</v>
      </c>
      <c r="E1330" t="inlineStr">
        <is>
          <t>Priceless</t>
        </is>
      </c>
      <c r="F1330" s="27" t="n">
        <v>46009</v>
      </c>
      <c r="G1330" t="inlineStr">
        <is>
          <t>DEBITO</t>
        </is>
      </c>
      <c r="H1330" t="inlineStr">
        <is>
          <t>Tarifa Pix Enviado-PJ</t>
        </is>
      </c>
      <c r="I1330" t="n">
        <v>-0.5</v>
      </c>
    </row>
    <row r="1331">
      <c r="A1331" t="n">
        <v>234324</v>
      </c>
      <c r="B1331" t="n">
        <v>149</v>
      </c>
      <c r="C1331" t="inlineStr">
        <is>
          <t>Priceless - Duroc Filial Dois - Kamino</t>
        </is>
      </c>
      <c r="D1331" t="n">
        <v>149</v>
      </c>
      <c r="E1331" t="inlineStr">
        <is>
          <t>Priceless</t>
        </is>
      </c>
      <c r="F1331" s="27" t="n">
        <v>46009</v>
      </c>
      <c r="G1331" t="inlineStr">
        <is>
          <t>DEBITO</t>
        </is>
      </c>
      <c r="H1331" t="inlineStr">
        <is>
          <t>Rafael Alexandrer Hirsekorn</t>
        </is>
      </c>
      <c r="I1331" t="n">
        <v>-1224.14</v>
      </c>
    </row>
    <row r="1332">
      <c r="A1332" t="n">
        <v>234334</v>
      </c>
      <c r="B1332" t="n">
        <v>149</v>
      </c>
      <c r="C1332" t="inlineStr">
        <is>
          <t>Priceless - Duroc Filial Dois - Kamino</t>
        </is>
      </c>
      <c r="D1332" t="n">
        <v>149</v>
      </c>
      <c r="E1332" t="inlineStr">
        <is>
          <t>Priceless</t>
        </is>
      </c>
      <c r="F1332" s="27" t="n">
        <v>46009</v>
      </c>
      <c r="G1332" t="inlineStr">
        <is>
          <t>CREDITO</t>
        </is>
      </c>
      <c r="H1332" t="inlineStr">
        <is>
          <t>Pix Env Nao Processado</t>
        </is>
      </c>
      <c r="I1332" t="n">
        <v>701.03</v>
      </c>
    </row>
    <row r="1333">
      <c r="A1333" t="n">
        <v>234332</v>
      </c>
      <c r="B1333" t="n">
        <v>149</v>
      </c>
      <c r="C1333" t="inlineStr">
        <is>
          <t>Priceless - Duroc Filial Dois - Kamino</t>
        </is>
      </c>
      <c r="D1333" t="n">
        <v>149</v>
      </c>
      <c r="E1333" t="inlineStr">
        <is>
          <t>Priceless</t>
        </is>
      </c>
      <c r="F1333" s="27" t="n">
        <v>46009</v>
      </c>
      <c r="G1333" t="inlineStr">
        <is>
          <t>DEBITO</t>
        </is>
      </c>
      <c r="H1333" t="inlineStr">
        <is>
          <t>Martinha Filgueira Braga</t>
        </is>
      </c>
      <c r="I1333" t="n">
        <v>-701.03</v>
      </c>
    </row>
    <row r="1334">
      <c r="A1334" t="n">
        <v>234331</v>
      </c>
      <c r="B1334" t="n">
        <v>149</v>
      </c>
      <c r="C1334" t="inlineStr">
        <is>
          <t>Priceless - Duroc Filial Dois - Kamino</t>
        </is>
      </c>
      <c r="D1334" t="n">
        <v>149</v>
      </c>
      <c r="E1334" t="inlineStr">
        <is>
          <t>Priceless</t>
        </is>
      </c>
      <c r="F1334" s="27" t="n">
        <v>46009</v>
      </c>
      <c r="G1334" t="inlineStr">
        <is>
          <t>DEBITO</t>
        </is>
      </c>
      <c r="H1334" t="inlineStr">
        <is>
          <t>Tarifa Pix Enviado-PJ</t>
        </is>
      </c>
      <c r="I1334" t="n">
        <v>-0.5</v>
      </c>
    </row>
    <row r="1335">
      <c r="A1335" t="n">
        <v>234330</v>
      </c>
      <c r="B1335" t="n">
        <v>149</v>
      </c>
      <c r="C1335" t="inlineStr">
        <is>
          <t>Priceless - Duroc Filial Dois - Kamino</t>
        </is>
      </c>
      <c r="D1335" t="n">
        <v>149</v>
      </c>
      <c r="E1335" t="inlineStr">
        <is>
          <t>Priceless</t>
        </is>
      </c>
      <c r="F1335" s="27" t="n">
        <v>46009</v>
      </c>
      <c r="G1335" t="inlineStr">
        <is>
          <t>DEBITO</t>
        </is>
      </c>
      <c r="H1335" t="inlineStr">
        <is>
          <t>Tarifa Pix Enviado-PJ</t>
        </is>
      </c>
      <c r="I1335" t="n">
        <v>-0.5</v>
      </c>
    </row>
    <row r="1336">
      <c r="A1336" t="n">
        <v>234329</v>
      </c>
      <c r="B1336" t="n">
        <v>149</v>
      </c>
      <c r="C1336" t="inlineStr">
        <is>
          <t>Priceless - Duroc Filial Dois - Kamino</t>
        </is>
      </c>
      <c r="D1336" t="n">
        <v>149</v>
      </c>
      <c r="E1336" t="inlineStr">
        <is>
          <t>Priceless</t>
        </is>
      </c>
      <c r="F1336" s="27" t="n">
        <v>46009</v>
      </c>
      <c r="G1336" t="inlineStr">
        <is>
          <t>DEBITO</t>
        </is>
      </c>
      <c r="H1336" t="inlineStr">
        <is>
          <t>Erik Perez Silva</t>
        </is>
      </c>
      <c r="I1336" t="n">
        <v>-579.17</v>
      </c>
    </row>
    <row r="1337">
      <c r="A1337" t="n">
        <v>234328</v>
      </c>
      <c r="B1337" t="n">
        <v>149</v>
      </c>
      <c r="C1337" t="inlineStr">
        <is>
          <t>Priceless - Duroc Filial Dois - Kamino</t>
        </is>
      </c>
      <c r="D1337" t="n">
        <v>149</v>
      </c>
      <c r="E1337" t="inlineStr">
        <is>
          <t>Priceless</t>
        </is>
      </c>
      <c r="F1337" s="27" t="n">
        <v>46009</v>
      </c>
      <c r="G1337" t="inlineStr">
        <is>
          <t>DEBITO</t>
        </is>
      </c>
      <c r="H1337" t="inlineStr">
        <is>
          <t>Tarifa Pix Enviado-PJ</t>
        </is>
      </c>
      <c r="I1337" t="n">
        <v>-0.5</v>
      </c>
    </row>
    <row r="1338">
      <c r="A1338" t="n">
        <v>234327</v>
      </c>
      <c r="B1338" t="n">
        <v>149</v>
      </c>
      <c r="C1338" t="inlineStr">
        <is>
          <t>Priceless - Duroc Filial Dois - Kamino</t>
        </is>
      </c>
      <c r="D1338" t="n">
        <v>149</v>
      </c>
      <c r="E1338" t="inlineStr">
        <is>
          <t>Priceless</t>
        </is>
      </c>
      <c r="F1338" s="27" t="n">
        <v>46009</v>
      </c>
      <c r="G1338" t="inlineStr">
        <is>
          <t>DEBITO</t>
        </is>
      </c>
      <c r="H1338" t="inlineStr">
        <is>
          <t>Adriana Nascimento Santos</t>
        </is>
      </c>
      <c r="I1338" t="n">
        <v>-962.73</v>
      </c>
    </row>
    <row r="1339">
      <c r="A1339" t="n">
        <v>234326</v>
      </c>
      <c r="B1339" t="n">
        <v>149</v>
      </c>
      <c r="C1339" t="inlineStr">
        <is>
          <t>Priceless - Duroc Filial Dois - Kamino</t>
        </is>
      </c>
      <c r="D1339" t="n">
        <v>149</v>
      </c>
      <c r="E1339" t="inlineStr">
        <is>
          <t>Priceless</t>
        </is>
      </c>
      <c r="F1339" s="27" t="n">
        <v>46009</v>
      </c>
      <c r="G1339" t="inlineStr">
        <is>
          <t>DEBITO</t>
        </is>
      </c>
      <c r="H1339" t="inlineStr">
        <is>
          <t>Luiz Silva de Souza Neto</t>
        </is>
      </c>
      <c r="I1339" t="n">
        <v>-613.15</v>
      </c>
    </row>
    <row r="1340">
      <c r="A1340" t="n">
        <v>233409</v>
      </c>
      <c r="B1340" t="n">
        <v>133</v>
      </c>
      <c r="C1340" t="inlineStr">
        <is>
          <t>Priceless - Bem Mais - Itaú</t>
        </is>
      </c>
      <c r="D1340" t="n">
        <v>149</v>
      </c>
      <c r="E1340" t="inlineStr">
        <is>
          <t>Priceless</t>
        </is>
      </c>
      <c r="F1340" s="27" t="n">
        <v>46008</v>
      </c>
      <c r="G1340" t="inlineStr">
        <is>
          <t>DEBITO</t>
        </is>
      </c>
      <c r="H1340" t="inlineStr">
        <is>
          <t>TERRACO DE SAO PAULO EVENTOS PIX ENVIADO 00.902.733/0001-11 E RESTAURANTE LTDA</t>
        </is>
      </c>
      <c r="I1340" t="n">
        <v>-33000</v>
      </c>
    </row>
    <row r="1341">
      <c r="A1341" t="n">
        <v>233410</v>
      </c>
      <c r="B1341" t="n">
        <v>133</v>
      </c>
      <c r="C1341" t="inlineStr">
        <is>
          <t>Priceless - Bem Mais - Itaú</t>
        </is>
      </c>
      <c r="D1341" t="n">
        <v>149</v>
      </c>
      <c r="E1341" t="inlineStr">
        <is>
          <t>Priceless</t>
        </is>
      </c>
      <c r="F1341" s="27" t="n">
        <v>46008</v>
      </c>
      <c r="G1341" t="inlineStr">
        <is>
          <t>CREDITO</t>
        </is>
      </c>
      <c r="H1341" t="inlineStr">
        <is>
          <t>DEP DIN ATM ENV 000044</t>
        </is>
      </c>
      <c r="I1341" t="n">
        <v>1000</v>
      </c>
    </row>
    <row r="1342">
      <c r="A1342" t="n">
        <v>233411</v>
      </c>
      <c r="B1342" t="n">
        <v>133</v>
      </c>
      <c r="C1342" t="inlineStr">
        <is>
          <t>Priceless - Bem Mais - Itaú</t>
        </is>
      </c>
      <c r="D1342" t="n">
        <v>149</v>
      </c>
      <c r="E1342" t="inlineStr">
        <is>
          <t>Priceless</t>
        </is>
      </c>
      <c r="F1342" s="27" t="n">
        <v>46008</v>
      </c>
      <c r="G1342" t="inlineStr">
        <is>
          <t>CREDITO</t>
        </is>
      </c>
      <c r="H1342" t="inlineStr">
        <is>
          <t>DEP DIN ATM ENV 000045</t>
        </is>
      </c>
      <c r="I1342" t="n">
        <v>1492</v>
      </c>
    </row>
    <row r="1343">
      <c r="A1343" t="n">
        <v>234134</v>
      </c>
      <c r="B1343" t="n">
        <v>132</v>
      </c>
      <c r="C1343" t="inlineStr">
        <is>
          <t>Priceless - Bem Mais - Santander</t>
        </is>
      </c>
      <c r="D1343" t="n">
        <v>149</v>
      </c>
      <c r="E1343" t="inlineStr">
        <is>
          <t>Priceless</t>
        </is>
      </c>
      <c r="F1343" s="27" t="n">
        <v>46008</v>
      </c>
      <c r="G1343" t="inlineStr">
        <is>
          <t>CREDITO</t>
        </is>
      </c>
      <c r="H1343" t="inlineStr">
        <is>
          <t>Pix Recebido     04740876000125</t>
        </is>
      </c>
      <c r="I1343" t="n">
        <v>90.83</v>
      </c>
    </row>
    <row r="1344">
      <c r="A1344" t="n">
        <v>234135</v>
      </c>
      <c r="B1344" t="n">
        <v>132</v>
      </c>
      <c r="C1344" t="inlineStr">
        <is>
          <t>Priceless - Bem Mais - Santander</t>
        </is>
      </c>
      <c r="D1344" t="n">
        <v>149</v>
      </c>
      <c r="E1344" t="inlineStr">
        <is>
          <t>Priceless</t>
        </is>
      </c>
      <c r="F1344" s="27" t="n">
        <v>46008</v>
      </c>
      <c r="G1344" t="inlineStr">
        <is>
          <t>CREDITO</t>
        </is>
      </c>
      <c r="H1344" t="inlineStr">
        <is>
          <t>Transf Valores Mesma Titularidade</t>
        </is>
      </c>
      <c r="I1344" t="n">
        <v>14134.99</v>
      </c>
    </row>
    <row r="1345">
      <c r="A1345" t="n">
        <v>233771</v>
      </c>
      <c r="B1345" t="n">
        <v>134</v>
      </c>
      <c r="C1345" t="inlineStr">
        <is>
          <t>Priceless - Bem Mais - Kamino</t>
        </is>
      </c>
      <c r="D1345" t="n">
        <v>149</v>
      </c>
      <c r="E1345" t="inlineStr">
        <is>
          <t>Priceless</t>
        </is>
      </c>
      <c r="F1345" s="27" t="n">
        <v>46008</v>
      </c>
      <c r="G1345" t="inlineStr">
        <is>
          <t>CREDITO</t>
        </is>
      </c>
      <c r="H1345" t="inlineStr">
        <is>
          <t>Zig Tecnologia S.A.</t>
        </is>
      </c>
      <c r="I1345" t="n">
        <v>13969</v>
      </c>
    </row>
    <row r="1346">
      <c r="A1346" t="n">
        <v>233772</v>
      </c>
      <c r="B1346" t="n">
        <v>134</v>
      </c>
      <c r="C1346" t="inlineStr">
        <is>
          <t>Priceless - Bem Mais - Kamino</t>
        </is>
      </c>
      <c r="D1346" t="n">
        <v>149</v>
      </c>
      <c r="E1346" t="inlineStr">
        <is>
          <t>Priceless</t>
        </is>
      </c>
      <c r="F1346" s="27" t="n">
        <v>46008</v>
      </c>
      <c r="G1346" t="inlineStr">
        <is>
          <t>CREDITO</t>
        </is>
      </c>
      <c r="H1346" t="inlineStr">
        <is>
          <t>TERRACO DE SAO PAULO EVENTOS E RESTAURANTE LTDA</t>
        </is>
      </c>
      <c r="I1346" t="n">
        <v>33000</v>
      </c>
    </row>
    <row r="1347">
      <c r="A1347" t="n">
        <v>233773</v>
      </c>
      <c r="B1347" t="n">
        <v>134</v>
      </c>
      <c r="C1347" t="inlineStr">
        <is>
          <t>Priceless - Bem Mais - Kamino</t>
        </is>
      </c>
      <c r="D1347" t="n">
        <v>149</v>
      </c>
      <c r="E1347" t="inlineStr">
        <is>
          <t>Priceless</t>
        </is>
      </c>
      <c r="F1347" s="27" t="n">
        <v>46008</v>
      </c>
      <c r="G1347" t="inlineStr">
        <is>
          <t>DEBITO</t>
        </is>
      </c>
      <c r="H1347" t="inlineStr">
        <is>
          <t>Tempus Fugit Participacoes e Empreendimentos Ltda</t>
        </is>
      </c>
      <c r="I1347" t="n">
        <v>-47000</v>
      </c>
    </row>
    <row r="1348">
      <c r="A1348" t="n">
        <v>233774</v>
      </c>
      <c r="B1348" t="n">
        <v>134</v>
      </c>
      <c r="C1348" t="inlineStr">
        <is>
          <t>Priceless - Bem Mais - Kamino</t>
        </is>
      </c>
      <c r="D1348" t="n">
        <v>149</v>
      </c>
      <c r="E1348" t="inlineStr">
        <is>
          <t>Priceless</t>
        </is>
      </c>
      <c r="F1348" s="27" t="n">
        <v>46008</v>
      </c>
      <c r="G1348" t="inlineStr">
        <is>
          <t>DEBITO</t>
        </is>
      </c>
      <c r="H1348" t="inlineStr">
        <is>
          <t>Tarifa Pix Enviado-PJ</t>
        </is>
      </c>
      <c r="I1348" t="n">
        <v>-0.5</v>
      </c>
    </row>
    <row r="1349">
      <c r="A1349" t="n">
        <v>234250</v>
      </c>
      <c r="B1349" t="n">
        <v>149</v>
      </c>
      <c r="C1349" t="inlineStr">
        <is>
          <t>Priceless - Duroc Filial Dois - Kamino</t>
        </is>
      </c>
      <c r="D1349" t="n">
        <v>149</v>
      </c>
      <c r="E1349" t="inlineStr">
        <is>
          <t>Priceless</t>
        </is>
      </c>
      <c r="F1349" s="27" t="n">
        <v>46007</v>
      </c>
      <c r="G1349" t="inlineStr">
        <is>
          <t>DEBITO</t>
        </is>
      </c>
      <c r="H1349" t="inlineStr">
        <is>
          <t>Tarifa Pix Enviado-PJ</t>
        </is>
      </c>
      <c r="I1349" t="n">
        <v>-0.5</v>
      </c>
    </row>
    <row r="1350">
      <c r="A1350" t="n">
        <v>234136</v>
      </c>
      <c r="B1350" t="n">
        <v>132</v>
      </c>
      <c r="C1350" t="inlineStr">
        <is>
          <t>Priceless - Bem Mais - Santander</t>
        </is>
      </c>
      <c r="D1350" t="n">
        <v>149</v>
      </c>
      <c r="E1350" t="inlineStr">
        <is>
          <t>Priceless</t>
        </is>
      </c>
      <c r="F1350" s="27" t="n">
        <v>46007</v>
      </c>
      <c r="G1350" t="inlineStr">
        <is>
          <t>CREDITO</t>
        </is>
      </c>
      <c r="H1350" t="inlineStr">
        <is>
          <t>Pix Recebido     04740876000125</t>
        </is>
      </c>
      <c r="I1350" t="n">
        <v>1149.15</v>
      </c>
    </row>
    <row r="1351">
      <c r="A1351" t="n">
        <v>234251</v>
      </c>
      <c r="B1351" t="n">
        <v>149</v>
      </c>
      <c r="C1351" t="inlineStr">
        <is>
          <t>Priceless - Duroc Filial Dois - Kamino</t>
        </is>
      </c>
      <c r="D1351" t="n">
        <v>149</v>
      </c>
      <c r="E1351" t="inlineStr">
        <is>
          <t>Priceless</t>
        </is>
      </c>
      <c r="F1351" s="27" t="n">
        <v>46007</v>
      </c>
      <c r="G1351" t="inlineStr">
        <is>
          <t>DEBITO</t>
        </is>
      </c>
      <c r="H1351" t="inlineStr">
        <is>
          <t>Tarifa Pix Enviado-PJ</t>
        </is>
      </c>
      <c r="I1351" t="n">
        <v>-0.5</v>
      </c>
    </row>
    <row r="1352">
      <c r="A1352" t="n">
        <v>234252</v>
      </c>
      <c r="B1352" t="n">
        <v>149</v>
      </c>
      <c r="C1352" t="inlineStr">
        <is>
          <t>Priceless - Duroc Filial Dois - Kamino</t>
        </is>
      </c>
      <c r="D1352" t="n">
        <v>149</v>
      </c>
      <c r="E1352" t="inlineStr">
        <is>
          <t>Priceless</t>
        </is>
      </c>
      <c r="F1352" s="27" t="n">
        <v>46007</v>
      </c>
      <c r="G1352" t="inlineStr">
        <is>
          <t>DEBITO</t>
        </is>
      </c>
      <c r="H1352" t="inlineStr">
        <is>
          <t>Tarifa Pix Enviado-PJ</t>
        </is>
      </c>
      <c r="I1352" t="n">
        <v>-0.5</v>
      </c>
    </row>
    <row r="1353">
      <c r="A1353" t="n">
        <v>234253</v>
      </c>
      <c r="B1353" t="n">
        <v>149</v>
      </c>
      <c r="C1353" t="inlineStr">
        <is>
          <t>Priceless - Duroc Filial Dois - Kamino</t>
        </is>
      </c>
      <c r="D1353" t="n">
        <v>149</v>
      </c>
      <c r="E1353" t="inlineStr">
        <is>
          <t>Priceless</t>
        </is>
      </c>
      <c r="F1353" s="27" t="n">
        <v>46007</v>
      </c>
      <c r="G1353" t="inlineStr">
        <is>
          <t>DEBITO</t>
        </is>
      </c>
      <c r="H1353" t="inlineStr">
        <is>
          <t>Tarifa Pix Enviado-PJ</t>
        </is>
      </c>
      <c r="I1353" t="n">
        <v>-0.5</v>
      </c>
    </row>
    <row r="1354">
      <c r="A1354" t="n">
        <v>234254</v>
      </c>
      <c r="B1354" t="n">
        <v>149</v>
      </c>
      <c r="C1354" t="inlineStr">
        <is>
          <t>Priceless - Duroc Filial Dois - Kamino</t>
        </is>
      </c>
      <c r="D1354" t="n">
        <v>149</v>
      </c>
      <c r="E1354" t="inlineStr">
        <is>
          <t>Priceless</t>
        </is>
      </c>
      <c r="F1354" s="27" t="n">
        <v>46007</v>
      </c>
      <c r="G1354" t="inlineStr">
        <is>
          <t>DEBITO</t>
        </is>
      </c>
      <c r="H1354" t="inlineStr">
        <is>
          <t>Tarifa Pix Enviado-PJ</t>
        </is>
      </c>
      <c r="I1354" t="n">
        <v>-0.5</v>
      </c>
    </row>
    <row r="1355">
      <c r="A1355" t="n">
        <v>234255</v>
      </c>
      <c r="B1355" t="n">
        <v>149</v>
      </c>
      <c r="C1355" t="inlineStr">
        <is>
          <t>Priceless - Duroc Filial Dois - Kamino</t>
        </is>
      </c>
      <c r="D1355" t="n">
        <v>149</v>
      </c>
      <c r="E1355" t="inlineStr">
        <is>
          <t>Priceless</t>
        </is>
      </c>
      <c r="F1355" s="27" t="n">
        <v>46007</v>
      </c>
      <c r="G1355" t="inlineStr">
        <is>
          <t>DEBITO</t>
        </is>
      </c>
      <c r="H1355" t="inlineStr">
        <is>
          <t>Tarifa Pix Enviado-PJ</t>
        </is>
      </c>
      <c r="I1355" t="n">
        <v>-0.5</v>
      </c>
    </row>
    <row r="1356">
      <c r="A1356" t="n">
        <v>234256</v>
      </c>
      <c r="B1356" t="n">
        <v>149</v>
      </c>
      <c r="C1356" t="inlineStr">
        <is>
          <t>Priceless - Duroc Filial Dois - Kamino</t>
        </is>
      </c>
      <c r="D1356" t="n">
        <v>149</v>
      </c>
      <c r="E1356" t="inlineStr">
        <is>
          <t>Priceless</t>
        </is>
      </c>
      <c r="F1356" s="27" t="n">
        <v>46007</v>
      </c>
      <c r="G1356" t="inlineStr">
        <is>
          <t>DEBITO</t>
        </is>
      </c>
      <c r="H1356" t="inlineStr">
        <is>
          <t>Elizabeth Kambanza de Assuncao Pereira</t>
        </is>
      </c>
      <c r="I1356" t="n">
        <v>-381.07</v>
      </c>
    </row>
    <row r="1357">
      <c r="A1357" t="n">
        <v>234257</v>
      </c>
      <c r="B1357" t="n">
        <v>149</v>
      </c>
      <c r="C1357" t="inlineStr">
        <is>
          <t>Priceless - Duroc Filial Dois - Kamino</t>
        </is>
      </c>
      <c r="D1357" t="n">
        <v>149</v>
      </c>
      <c r="E1357" t="inlineStr">
        <is>
          <t>Priceless</t>
        </is>
      </c>
      <c r="F1357" s="27" t="n">
        <v>46007</v>
      </c>
      <c r="G1357" t="inlineStr">
        <is>
          <t>DEBITO</t>
        </is>
      </c>
      <c r="H1357" t="inlineStr">
        <is>
          <t>Igor Massot Goncalves</t>
        </is>
      </c>
      <c r="I1357" t="n">
        <v>-128.67</v>
      </c>
    </row>
    <row r="1358">
      <c r="A1358" t="n">
        <v>234258</v>
      </c>
      <c r="B1358" t="n">
        <v>149</v>
      </c>
      <c r="C1358" t="inlineStr">
        <is>
          <t>Priceless - Duroc Filial Dois - Kamino</t>
        </is>
      </c>
      <c r="D1358" t="n">
        <v>149</v>
      </c>
      <c r="E1358" t="inlineStr">
        <is>
          <t>Priceless</t>
        </is>
      </c>
      <c r="F1358" s="27" t="n">
        <v>46007</v>
      </c>
      <c r="G1358" t="inlineStr">
        <is>
          <t>DEBITO</t>
        </is>
      </c>
      <c r="H1358" t="inlineStr">
        <is>
          <t>Tarifa Pix Enviado-PJ</t>
        </is>
      </c>
      <c r="I1358" t="n">
        <v>-0.5</v>
      </c>
    </row>
    <row r="1359">
      <c r="A1359" t="n">
        <v>234259</v>
      </c>
      <c r="B1359" t="n">
        <v>149</v>
      </c>
      <c r="C1359" t="inlineStr">
        <is>
          <t>Priceless - Duroc Filial Dois - Kamino</t>
        </is>
      </c>
      <c r="D1359" t="n">
        <v>149</v>
      </c>
      <c r="E1359" t="inlineStr">
        <is>
          <t>Priceless</t>
        </is>
      </c>
      <c r="F1359" s="27" t="n">
        <v>46007</v>
      </c>
      <c r="G1359" t="inlineStr">
        <is>
          <t>DEBITO</t>
        </is>
      </c>
      <c r="H1359" t="inlineStr">
        <is>
          <t>Lucas Santos Macedo</t>
        </is>
      </c>
      <c r="I1359" t="n">
        <v>-297.78</v>
      </c>
    </row>
    <row r="1360">
      <c r="A1360" t="n">
        <v>234260</v>
      </c>
      <c r="B1360" t="n">
        <v>149</v>
      </c>
      <c r="C1360" t="inlineStr">
        <is>
          <t>Priceless - Duroc Filial Dois - Kamino</t>
        </is>
      </c>
      <c r="D1360" t="n">
        <v>149</v>
      </c>
      <c r="E1360" t="inlineStr">
        <is>
          <t>Priceless</t>
        </is>
      </c>
      <c r="F1360" s="27" t="n">
        <v>46007</v>
      </c>
      <c r="G1360" t="inlineStr">
        <is>
          <t>DEBITO</t>
        </is>
      </c>
      <c r="H1360" t="inlineStr">
        <is>
          <t>Tarifa Pix Enviado-PJ</t>
        </is>
      </c>
      <c r="I1360" t="n">
        <v>-0.5</v>
      </c>
    </row>
    <row r="1361">
      <c r="A1361" t="n">
        <v>234249</v>
      </c>
      <c r="B1361" t="n">
        <v>149</v>
      </c>
      <c r="C1361" t="inlineStr">
        <is>
          <t>Priceless - Duroc Filial Dois - Kamino</t>
        </is>
      </c>
      <c r="D1361" t="n">
        <v>149</v>
      </c>
      <c r="E1361" t="inlineStr">
        <is>
          <t>Priceless</t>
        </is>
      </c>
      <c r="F1361" s="27" t="n">
        <v>46007</v>
      </c>
      <c r="G1361" t="inlineStr">
        <is>
          <t>DEBITO</t>
        </is>
      </c>
      <c r="H1361" t="inlineStr">
        <is>
          <t>Luiz Silva de Souza Neto</t>
        </is>
      </c>
      <c r="I1361" t="n">
        <v>-150.96</v>
      </c>
    </row>
    <row r="1362">
      <c r="A1362" t="n">
        <v>234248</v>
      </c>
      <c r="B1362" t="n">
        <v>149</v>
      </c>
      <c r="C1362" t="inlineStr">
        <is>
          <t>Priceless - Duroc Filial Dois - Kamino</t>
        </is>
      </c>
      <c r="D1362" t="n">
        <v>149</v>
      </c>
      <c r="E1362" t="inlineStr">
        <is>
          <t>Priceless</t>
        </is>
      </c>
      <c r="F1362" s="27" t="n">
        <v>46007</v>
      </c>
      <c r="G1362" t="inlineStr">
        <is>
          <t>DEBITO</t>
        </is>
      </c>
      <c r="H1362" t="inlineStr">
        <is>
          <t>Tarifa Pix Enviado-PJ</t>
        </is>
      </c>
      <c r="I1362" t="n">
        <v>-0.5</v>
      </c>
    </row>
    <row r="1363">
      <c r="A1363" t="n">
        <v>234247</v>
      </c>
      <c r="B1363" t="n">
        <v>149</v>
      </c>
      <c r="C1363" t="inlineStr">
        <is>
          <t>Priceless - Duroc Filial Dois - Kamino</t>
        </is>
      </c>
      <c r="D1363" t="n">
        <v>149</v>
      </c>
      <c r="E1363" t="inlineStr">
        <is>
          <t>Priceless</t>
        </is>
      </c>
      <c r="F1363" s="27" t="n">
        <v>46007</v>
      </c>
      <c r="G1363" t="inlineStr">
        <is>
          <t>DEBITO</t>
        </is>
      </c>
      <c r="H1363" t="inlineStr">
        <is>
          <t>Bruno Perez Silva</t>
        </is>
      </c>
      <c r="I1363" t="n">
        <v>-172.35</v>
      </c>
    </row>
    <row r="1364">
      <c r="A1364" t="n">
        <v>234246</v>
      </c>
      <c r="B1364" t="n">
        <v>149</v>
      </c>
      <c r="C1364" t="inlineStr">
        <is>
          <t>Priceless - Duroc Filial Dois - Kamino</t>
        </is>
      </c>
      <c r="D1364" t="n">
        <v>149</v>
      </c>
      <c r="E1364" t="inlineStr">
        <is>
          <t>Priceless</t>
        </is>
      </c>
      <c r="F1364" s="27" t="n">
        <v>46007</v>
      </c>
      <c r="G1364" t="inlineStr">
        <is>
          <t>DEBITO</t>
        </is>
      </c>
      <c r="H1364" t="inlineStr">
        <is>
          <t>Tarifa Pix Enviado-PJ</t>
        </is>
      </c>
      <c r="I1364" t="n">
        <v>-0.5</v>
      </c>
    </row>
    <row r="1365">
      <c r="A1365" t="n">
        <v>234245</v>
      </c>
      <c r="B1365" t="n">
        <v>149</v>
      </c>
      <c r="C1365" t="inlineStr">
        <is>
          <t>Priceless - Duroc Filial Dois - Kamino</t>
        </is>
      </c>
      <c r="D1365" t="n">
        <v>149</v>
      </c>
      <c r="E1365" t="inlineStr">
        <is>
          <t>Priceless</t>
        </is>
      </c>
      <c r="F1365" s="27" t="n">
        <v>46007</v>
      </c>
      <c r="G1365" t="inlineStr">
        <is>
          <t>DEBITO</t>
        </is>
      </c>
      <c r="H1365" t="inlineStr">
        <is>
          <t>Tarifa Pix Enviado-PJ</t>
        </is>
      </c>
      <c r="I1365" t="n">
        <v>-0.5</v>
      </c>
    </row>
    <row r="1366">
      <c r="A1366" t="n">
        <v>234264</v>
      </c>
      <c r="B1366" t="n">
        <v>149</v>
      </c>
      <c r="C1366" t="inlineStr">
        <is>
          <t>Priceless - Duroc Filial Dois - Kamino</t>
        </is>
      </c>
      <c r="D1366" t="n">
        <v>149</v>
      </c>
      <c r="E1366" t="inlineStr">
        <is>
          <t>Priceless</t>
        </is>
      </c>
      <c r="F1366" s="27" t="n">
        <v>46007</v>
      </c>
      <c r="G1366" t="inlineStr">
        <is>
          <t>DEBITO</t>
        </is>
      </c>
      <c r="H1366" t="inlineStr">
        <is>
          <t>Rogerio Bezerra da Silva</t>
        </is>
      </c>
      <c r="I1366" t="n">
        <v>-231.44</v>
      </c>
    </row>
    <row r="1367">
      <c r="A1367" t="n">
        <v>233407</v>
      </c>
      <c r="B1367" t="n">
        <v>133</v>
      </c>
      <c r="C1367" t="inlineStr">
        <is>
          <t>Priceless - Bem Mais - Itaú</t>
        </is>
      </c>
      <c r="D1367" t="n">
        <v>149</v>
      </c>
      <c r="E1367" t="inlineStr">
        <is>
          <t>Priceless</t>
        </is>
      </c>
      <c r="F1367" s="27" t="n">
        <v>46007</v>
      </c>
      <c r="G1367" t="inlineStr">
        <is>
          <t>CREDITO</t>
        </is>
      </c>
      <c r="H1367" t="inlineStr">
        <is>
          <t>PIX RECEBIDO NILTON 16/12 NILTON BERTUCHI 195.514.838-47</t>
        </is>
      </c>
      <c r="I1367" t="n">
        <v>23000</v>
      </c>
    </row>
    <row r="1368">
      <c r="A1368" t="n">
        <v>233770</v>
      </c>
      <c r="B1368" t="n">
        <v>134</v>
      </c>
      <c r="C1368" t="inlineStr">
        <is>
          <t>Priceless - Bem Mais - Kamino</t>
        </is>
      </c>
      <c r="D1368" t="n">
        <v>149</v>
      </c>
      <c r="E1368" t="inlineStr">
        <is>
          <t>Priceless</t>
        </is>
      </c>
      <c r="F1368" s="27" t="n">
        <v>46007</v>
      </c>
      <c r="G1368" t="inlineStr">
        <is>
          <t>DEBITO</t>
        </is>
      </c>
      <c r="H1368" t="inlineStr">
        <is>
          <t>Tarifa Pix Enviado-PJ</t>
        </is>
      </c>
      <c r="I1368" t="n">
        <v>-0.5</v>
      </c>
    </row>
    <row r="1369">
      <c r="A1369" t="n">
        <v>233769</v>
      </c>
      <c r="B1369" t="n">
        <v>134</v>
      </c>
      <c r="C1369" t="inlineStr">
        <is>
          <t>Priceless - Bem Mais - Kamino</t>
        </is>
      </c>
      <c r="D1369" t="n">
        <v>149</v>
      </c>
      <c r="E1369" t="inlineStr">
        <is>
          <t>Priceless</t>
        </is>
      </c>
      <c r="F1369" s="27" t="n">
        <v>46007</v>
      </c>
      <c r="G1369" t="inlineStr">
        <is>
          <t>DEBITO</t>
        </is>
      </c>
      <c r="H1369" t="inlineStr">
        <is>
          <t>Alencar Eventos Ltda.</t>
        </is>
      </c>
      <c r="I1369" t="n">
        <v>-1450</v>
      </c>
    </row>
    <row r="1370">
      <c r="A1370" t="n">
        <v>233768</v>
      </c>
      <c r="B1370" t="n">
        <v>134</v>
      </c>
      <c r="C1370" t="inlineStr">
        <is>
          <t>Priceless - Bem Mais - Kamino</t>
        </is>
      </c>
      <c r="D1370" t="n">
        <v>149</v>
      </c>
      <c r="E1370" t="inlineStr">
        <is>
          <t>Priceless</t>
        </is>
      </c>
      <c r="F1370" s="27" t="n">
        <v>46007</v>
      </c>
      <c r="G1370" t="inlineStr">
        <is>
          <t>DEBITO</t>
        </is>
      </c>
      <c r="H1370" t="inlineStr">
        <is>
          <t>Deolinda dos Santos Freitas 04133564855</t>
        </is>
      </c>
      <c r="I1370" t="n">
        <v>-173.68</v>
      </c>
    </row>
    <row r="1371">
      <c r="A1371" t="n">
        <v>233767</v>
      </c>
      <c r="B1371" t="n">
        <v>134</v>
      </c>
      <c r="C1371" t="inlineStr">
        <is>
          <t>Priceless - Bem Mais - Kamino</t>
        </is>
      </c>
      <c r="D1371" t="n">
        <v>149</v>
      </c>
      <c r="E1371" t="inlineStr">
        <is>
          <t>Priceless</t>
        </is>
      </c>
      <c r="F1371" s="27" t="n">
        <v>46007</v>
      </c>
      <c r="G1371" t="inlineStr">
        <is>
          <t>DEBITO</t>
        </is>
      </c>
      <c r="H1371" t="inlineStr">
        <is>
          <t>011 Shop Importacao e Exportacao Ltda</t>
        </is>
      </c>
      <c r="I1371" t="n">
        <v>-370</v>
      </c>
    </row>
    <row r="1372">
      <c r="A1372" t="n">
        <v>234274</v>
      </c>
      <c r="B1372" t="n">
        <v>149</v>
      </c>
      <c r="C1372" t="inlineStr">
        <is>
          <t>Priceless - Duroc Filial Dois - Kamino</t>
        </is>
      </c>
      <c r="D1372" t="n">
        <v>149</v>
      </c>
      <c r="E1372" t="inlineStr">
        <is>
          <t>Priceless</t>
        </is>
      </c>
      <c r="F1372" s="27" t="n">
        <v>46007</v>
      </c>
      <c r="G1372" t="inlineStr">
        <is>
          <t>DEBITO</t>
        </is>
      </c>
      <c r="H1372" t="inlineStr">
        <is>
          <t>Tarifa Pix Enviado-PJ</t>
        </is>
      </c>
      <c r="I1372" t="n">
        <v>-0.5</v>
      </c>
    </row>
    <row r="1373">
      <c r="A1373" t="n">
        <v>233408</v>
      </c>
      <c r="B1373" t="n">
        <v>133</v>
      </c>
      <c r="C1373" t="inlineStr">
        <is>
          <t>Priceless - Bem Mais - Itaú</t>
        </is>
      </c>
      <c r="D1373" t="n">
        <v>149</v>
      </c>
      <c r="E1373" t="inlineStr">
        <is>
          <t>Priceless</t>
        </is>
      </c>
      <c r="F1373" s="27" t="n">
        <v>46007</v>
      </c>
      <c r="G1373" t="inlineStr">
        <is>
          <t>CREDITO</t>
        </is>
      </c>
      <c r="H1373" t="inlineStr">
        <is>
          <t>RECEBIMENTOS SANTELE SANTELE CORRETORA DE 08.193.984/0001-86 CORRETORA... SEGUROS LTDA</t>
        </is>
      </c>
      <c r="I1373" t="n">
        <v>5025</v>
      </c>
    </row>
    <row r="1374">
      <c r="A1374" t="n">
        <v>234285</v>
      </c>
      <c r="B1374" t="n">
        <v>149</v>
      </c>
      <c r="C1374" t="inlineStr">
        <is>
          <t>Priceless - Duroc Filial Dois - Kamino</t>
        </is>
      </c>
      <c r="D1374" t="n">
        <v>149</v>
      </c>
      <c r="E1374" t="inlineStr">
        <is>
          <t>Priceless</t>
        </is>
      </c>
      <c r="F1374" s="27" t="n">
        <v>46007</v>
      </c>
      <c r="G1374" t="inlineStr">
        <is>
          <t>DEBITO</t>
        </is>
      </c>
      <c r="H1374" t="inlineStr">
        <is>
          <t>Bruna Nogueira Ribeiro</t>
        </is>
      </c>
      <c r="I1374" t="n">
        <v>-6666</v>
      </c>
    </row>
    <row r="1375">
      <c r="A1375" t="n">
        <v>234284</v>
      </c>
      <c r="B1375" t="n">
        <v>149</v>
      </c>
      <c r="C1375" t="inlineStr">
        <is>
          <t>Priceless - Duroc Filial Dois - Kamino</t>
        </is>
      </c>
      <c r="D1375" t="n">
        <v>149</v>
      </c>
      <c r="E1375" t="inlineStr">
        <is>
          <t>Priceless</t>
        </is>
      </c>
      <c r="F1375" s="27" t="n">
        <v>46007</v>
      </c>
      <c r="G1375" t="inlineStr">
        <is>
          <t>DEBITO</t>
        </is>
      </c>
      <c r="H1375" t="inlineStr">
        <is>
          <t>Tarifa Pix Enviado-PJ</t>
        </is>
      </c>
      <c r="I1375" t="n">
        <v>-0.5</v>
      </c>
    </row>
    <row r="1376">
      <c r="A1376" t="n">
        <v>234283</v>
      </c>
      <c r="B1376" t="n">
        <v>149</v>
      </c>
      <c r="C1376" t="inlineStr">
        <is>
          <t>Priceless - Duroc Filial Dois - Kamino</t>
        </is>
      </c>
      <c r="D1376" t="n">
        <v>149</v>
      </c>
      <c r="E1376" t="inlineStr">
        <is>
          <t>Priceless</t>
        </is>
      </c>
      <c r="F1376" s="27" t="n">
        <v>46007</v>
      </c>
      <c r="G1376" t="inlineStr">
        <is>
          <t>CREDITO</t>
        </is>
      </c>
      <c r="H1376" t="inlineStr">
        <is>
          <t>TEMPUS FUGIT PARTICIPACOES E EMPREENDIMENTOS LTDA</t>
        </is>
      </c>
      <c r="I1376" t="n">
        <v>6700</v>
      </c>
    </row>
    <row r="1377">
      <c r="A1377" t="n">
        <v>234282</v>
      </c>
      <c r="B1377" t="n">
        <v>149</v>
      </c>
      <c r="C1377" t="inlineStr">
        <is>
          <t>Priceless - Duroc Filial Dois - Kamino</t>
        </is>
      </c>
      <c r="D1377" t="n">
        <v>149</v>
      </c>
      <c r="E1377" t="inlineStr">
        <is>
          <t>Priceless</t>
        </is>
      </c>
      <c r="F1377" s="27" t="n">
        <v>46007</v>
      </c>
      <c r="G1377" t="inlineStr">
        <is>
          <t>DEBITO</t>
        </is>
      </c>
      <c r="H1377" t="inlineStr">
        <is>
          <t>Mariela Calisto Machado</t>
        </is>
      </c>
      <c r="I1377" t="n">
        <v>-191.95</v>
      </c>
    </row>
    <row r="1378">
      <c r="A1378" t="n">
        <v>234281</v>
      </c>
      <c r="B1378" t="n">
        <v>149</v>
      </c>
      <c r="C1378" t="inlineStr">
        <is>
          <t>Priceless - Duroc Filial Dois - Kamino</t>
        </is>
      </c>
      <c r="D1378" t="n">
        <v>149</v>
      </c>
      <c r="E1378" t="inlineStr">
        <is>
          <t>Priceless</t>
        </is>
      </c>
      <c r="F1378" s="27" t="n">
        <v>46007</v>
      </c>
      <c r="G1378" t="inlineStr">
        <is>
          <t>DEBITO</t>
        </is>
      </c>
      <c r="H1378" t="inlineStr">
        <is>
          <t>Guilherme Henrique Alves Borba Silveira</t>
        </is>
      </c>
      <c r="I1378" t="n">
        <v>-142.46</v>
      </c>
    </row>
    <row r="1379">
      <c r="A1379" t="n">
        <v>234280</v>
      </c>
      <c r="B1379" t="n">
        <v>149</v>
      </c>
      <c r="C1379" t="inlineStr">
        <is>
          <t>Priceless - Duroc Filial Dois - Kamino</t>
        </is>
      </c>
      <c r="D1379" t="n">
        <v>149</v>
      </c>
      <c r="E1379" t="inlineStr">
        <is>
          <t>Priceless</t>
        </is>
      </c>
      <c r="F1379" s="27" t="n">
        <v>46007</v>
      </c>
      <c r="G1379" t="inlineStr">
        <is>
          <t>DEBITO</t>
        </is>
      </c>
      <c r="H1379" t="inlineStr">
        <is>
          <t>Vinicius Dionisio dos Santos</t>
        </is>
      </c>
      <c r="I1379" t="n">
        <v>-162.44</v>
      </c>
    </row>
    <row r="1380">
      <c r="A1380" t="n">
        <v>234279</v>
      </c>
      <c r="B1380" t="n">
        <v>149</v>
      </c>
      <c r="C1380" t="inlineStr">
        <is>
          <t>Priceless - Duroc Filial Dois - Kamino</t>
        </is>
      </c>
      <c r="D1380" t="n">
        <v>149</v>
      </c>
      <c r="E1380" t="inlineStr">
        <is>
          <t>Priceless</t>
        </is>
      </c>
      <c r="F1380" s="27" t="n">
        <v>46007</v>
      </c>
      <c r="G1380" t="inlineStr">
        <is>
          <t>DEBITO</t>
        </is>
      </c>
      <c r="H1380" t="inlineStr">
        <is>
          <t>Tarifa Pix Enviado-PJ</t>
        </is>
      </c>
      <c r="I1380" t="n">
        <v>-0.5</v>
      </c>
    </row>
    <row r="1381">
      <c r="A1381" t="n">
        <v>234278</v>
      </c>
      <c r="B1381" t="n">
        <v>149</v>
      </c>
      <c r="C1381" t="inlineStr">
        <is>
          <t>Priceless - Duroc Filial Dois - Kamino</t>
        </is>
      </c>
      <c r="D1381" t="n">
        <v>149</v>
      </c>
      <c r="E1381" t="inlineStr">
        <is>
          <t>Priceless</t>
        </is>
      </c>
      <c r="F1381" s="27" t="n">
        <v>46007</v>
      </c>
      <c r="G1381" t="inlineStr">
        <is>
          <t>DEBITO</t>
        </is>
      </c>
      <c r="H1381" t="inlineStr">
        <is>
          <t>Tarifa Pix Enviado-PJ</t>
        </is>
      </c>
      <c r="I1381" t="n">
        <v>-0.5</v>
      </c>
    </row>
    <row r="1382">
      <c r="A1382" t="n">
        <v>234277</v>
      </c>
      <c r="B1382" t="n">
        <v>149</v>
      </c>
      <c r="C1382" t="inlineStr">
        <is>
          <t>Priceless - Duroc Filial Dois - Kamino</t>
        </is>
      </c>
      <c r="D1382" t="n">
        <v>149</v>
      </c>
      <c r="E1382" t="inlineStr">
        <is>
          <t>Priceless</t>
        </is>
      </c>
      <c r="F1382" s="27" t="n">
        <v>46007</v>
      </c>
      <c r="G1382" t="inlineStr">
        <is>
          <t>DEBITO</t>
        </is>
      </c>
      <c r="H1382" t="inlineStr">
        <is>
          <t>Vinicius Antonio de Almeida Picinato</t>
        </is>
      </c>
      <c r="I1382" t="n">
        <v>-385.7</v>
      </c>
    </row>
    <row r="1383">
      <c r="A1383" t="n">
        <v>234276</v>
      </c>
      <c r="B1383" t="n">
        <v>149</v>
      </c>
      <c r="C1383" t="inlineStr">
        <is>
          <t>Priceless - Duroc Filial Dois - Kamino</t>
        </is>
      </c>
      <c r="D1383" t="n">
        <v>149</v>
      </c>
      <c r="E1383" t="inlineStr">
        <is>
          <t>Priceless</t>
        </is>
      </c>
      <c r="F1383" s="27" t="n">
        <v>46007</v>
      </c>
      <c r="G1383" t="inlineStr">
        <is>
          <t>DEBITO</t>
        </is>
      </c>
      <c r="H1383" t="inlineStr">
        <is>
          <t>Tarifa Pix Enviado-PJ</t>
        </is>
      </c>
      <c r="I1383" t="n">
        <v>-0.5</v>
      </c>
    </row>
    <row r="1384">
      <c r="A1384" t="n">
        <v>234275</v>
      </c>
      <c r="B1384" t="n">
        <v>149</v>
      </c>
      <c r="C1384" t="inlineStr">
        <is>
          <t>Priceless - Duroc Filial Dois - Kamino</t>
        </is>
      </c>
      <c r="D1384" t="n">
        <v>149</v>
      </c>
      <c r="E1384" t="inlineStr">
        <is>
          <t>Priceless</t>
        </is>
      </c>
      <c r="F1384" s="27" t="n">
        <v>46007</v>
      </c>
      <c r="G1384" t="inlineStr">
        <is>
          <t>DEBITO</t>
        </is>
      </c>
      <c r="H1384" t="inlineStr">
        <is>
          <t>Jenifer Queiroz Silva</t>
        </is>
      </c>
      <c r="I1384" t="n">
        <v>-115.24</v>
      </c>
    </row>
    <row r="1385">
      <c r="A1385" t="n">
        <v>234261</v>
      </c>
      <c r="B1385" t="n">
        <v>149</v>
      </c>
      <c r="C1385" t="inlineStr">
        <is>
          <t>Priceless - Duroc Filial Dois - Kamino</t>
        </is>
      </c>
      <c r="D1385" t="n">
        <v>149</v>
      </c>
      <c r="E1385" t="inlineStr">
        <is>
          <t>Priceless</t>
        </is>
      </c>
      <c r="F1385" s="27" t="n">
        <v>46007</v>
      </c>
      <c r="G1385" t="inlineStr">
        <is>
          <t>DEBITO</t>
        </is>
      </c>
      <c r="H1385" t="inlineStr">
        <is>
          <t>Tarifa Pix Enviado-PJ</t>
        </is>
      </c>
      <c r="I1385" t="n">
        <v>-0.5</v>
      </c>
    </row>
    <row r="1386">
      <c r="A1386" t="n">
        <v>234273</v>
      </c>
      <c r="B1386" t="n">
        <v>149</v>
      </c>
      <c r="C1386" t="inlineStr">
        <is>
          <t>Priceless - Duroc Filial Dois - Kamino</t>
        </is>
      </c>
      <c r="D1386" t="n">
        <v>149</v>
      </c>
      <c r="E1386" t="inlineStr">
        <is>
          <t>Priceless</t>
        </is>
      </c>
      <c r="F1386" s="27" t="n">
        <v>46007</v>
      </c>
      <c r="G1386" t="inlineStr">
        <is>
          <t>DEBITO</t>
        </is>
      </c>
      <c r="H1386" t="inlineStr">
        <is>
          <t>Lucimara da Conceicao</t>
        </is>
      </c>
      <c r="I1386" t="n">
        <v>-243.15</v>
      </c>
    </row>
    <row r="1387">
      <c r="A1387" t="n">
        <v>234272</v>
      </c>
      <c r="B1387" t="n">
        <v>149</v>
      </c>
      <c r="C1387" t="inlineStr">
        <is>
          <t>Priceless - Duroc Filial Dois - Kamino</t>
        </is>
      </c>
      <c r="D1387" t="n">
        <v>149</v>
      </c>
      <c r="E1387" t="inlineStr">
        <is>
          <t>Priceless</t>
        </is>
      </c>
      <c r="F1387" s="27" t="n">
        <v>46007</v>
      </c>
      <c r="G1387" t="inlineStr">
        <is>
          <t>DEBITO</t>
        </is>
      </c>
      <c r="H1387" t="inlineStr">
        <is>
          <t>Barbara Damiana Nascimento Silva</t>
        </is>
      </c>
      <c r="I1387" t="n">
        <v>-522.86</v>
      </c>
    </row>
    <row r="1388">
      <c r="A1388" t="n">
        <v>234271</v>
      </c>
      <c r="B1388" t="n">
        <v>149</v>
      </c>
      <c r="C1388" t="inlineStr">
        <is>
          <t>Priceless - Duroc Filial Dois - Kamino</t>
        </is>
      </c>
      <c r="D1388" t="n">
        <v>149</v>
      </c>
      <c r="E1388" t="inlineStr">
        <is>
          <t>Priceless</t>
        </is>
      </c>
      <c r="F1388" s="27" t="n">
        <v>46007</v>
      </c>
      <c r="G1388" t="inlineStr">
        <is>
          <t>DEBITO</t>
        </is>
      </c>
      <c r="H1388" t="inlineStr">
        <is>
          <t>Tarifa Pix Enviado-PJ</t>
        </is>
      </c>
      <c r="I1388" t="n">
        <v>-0.5</v>
      </c>
    </row>
    <row r="1389">
      <c r="A1389" t="n">
        <v>234270</v>
      </c>
      <c r="B1389" t="n">
        <v>149</v>
      </c>
      <c r="C1389" t="inlineStr">
        <is>
          <t>Priceless - Duroc Filial Dois - Kamino</t>
        </is>
      </c>
      <c r="D1389" t="n">
        <v>149</v>
      </c>
      <c r="E1389" t="inlineStr">
        <is>
          <t>Priceless</t>
        </is>
      </c>
      <c r="F1389" s="27" t="n">
        <v>46007</v>
      </c>
      <c r="G1389" t="inlineStr">
        <is>
          <t>DEBITO</t>
        </is>
      </c>
      <c r="H1389" t="inlineStr">
        <is>
          <t>Nicoli Caroline Silva dos Santos</t>
        </is>
      </c>
      <c r="I1389" t="n">
        <v>-261.8</v>
      </c>
    </row>
    <row r="1390">
      <c r="A1390" t="n">
        <v>234269</v>
      </c>
      <c r="B1390" t="n">
        <v>149</v>
      </c>
      <c r="C1390" t="inlineStr">
        <is>
          <t>Priceless - Duroc Filial Dois - Kamino</t>
        </is>
      </c>
      <c r="D1390" t="n">
        <v>149</v>
      </c>
      <c r="E1390" t="inlineStr">
        <is>
          <t>Priceless</t>
        </is>
      </c>
      <c r="F1390" s="27" t="n">
        <v>46007</v>
      </c>
      <c r="G1390" t="inlineStr">
        <is>
          <t>DEBITO</t>
        </is>
      </c>
      <c r="H1390" t="inlineStr">
        <is>
          <t>Maiane da Silva Campos</t>
        </is>
      </c>
      <c r="I1390" t="n">
        <v>-129.55</v>
      </c>
    </row>
    <row r="1391">
      <c r="A1391" t="n">
        <v>234268</v>
      </c>
      <c r="B1391" t="n">
        <v>149</v>
      </c>
      <c r="C1391" t="inlineStr">
        <is>
          <t>Priceless - Duroc Filial Dois - Kamino</t>
        </is>
      </c>
      <c r="D1391" t="n">
        <v>149</v>
      </c>
      <c r="E1391" t="inlineStr">
        <is>
          <t>Priceless</t>
        </is>
      </c>
      <c r="F1391" s="27" t="n">
        <v>46007</v>
      </c>
      <c r="G1391" t="inlineStr">
        <is>
          <t>DEBITO</t>
        </is>
      </c>
      <c r="H1391" t="inlineStr">
        <is>
          <t>Pedro Henrique Grismino</t>
        </is>
      </c>
      <c r="I1391" t="n">
        <v>-240.77</v>
      </c>
    </row>
    <row r="1392">
      <c r="A1392" t="n">
        <v>234267</v>
      </c>
      <c r="B1392" t="n">
        <v>149</v>
      </c>
      <c r="C1392" t="inlineStr">
        <is>
          <t>Priceless - Duroc Filial Dois - Kamino</t>
        </is>
      </c>
      <c r="D1392" t="n">
        <v>149</v>
      </c>
      <c r="E1392" t="inlineStr">
        <is>
          <t>Priceless</t>
        </is>
      </c>
      <c r="F1392" s="27" t="n">
        <v>46007</v>
      </c>
      <c r="G1392" t="inlineStr">
        <is>
          <t>DEBITO</t>
        </is>
      </c>
      <c r="H1392" t="inlineStr">
        <is>
          <t>Eliel Paulo Dantas</t>
        </is>
      </c>
      <c r="I1392" t="n">
        <v>-443.99</v>
      </c>
    </row>
    <row r="1393">
      <c r="A1393" t="n">
        <v>234266</v>
      </c>
      <c r="B1393" t="n">
        <v>149</v>
      </c>
      <c r="C1393" t="inlineStr">
        <is>
          <t>Priceless - Duroc Filial Dois - Kamino</t>
        </is>
      </c>
      <c r="D1393" t="n">
        <v>149</v>
      </c>
      <c r="E1393" t="inlineStr">
        <is>
          <t>Priceless</t>
        </is>
      </c>
      <c r="F1393" s="27" t="n">
        <v>46007</v>
      </c>
      <c r="G1393" t="inlineStr">
        <is>
          <t>DEBITO</t>
        </is>
      </c>
      <c r="H1393" t="inlineStr">
        <is>
          <t>Joao Carlos da Silva Venturian</t>
        </is>
      </c>
      <c r="I1393" t="n">
        <v>-328.42</v>
      </c>
    </row>
    <row r="1394">
      <c r="A1394" t="n">
        <v>234265</v>
      </c>
      <c r="B1394" t="n">
        <v>149</v>
      </c>
      <c r="C1394" t="inlineStr">
        <is>
          <t>Priceless - Duroc Filial Dois - Kamino</t>
        </is>
      </c>
      <c r="D1394" t="n">
        <v>149</v>
      </c>
      <c r="E1394" t="inlineStr">
        <is>
          <t>Priceless</t>
        </is>
      </c>
      <c r="F1394" s="27" t="n">
        <v>46007</v>
      </c>
      <c r="G1394" t="inlineStr">
        <is>
          <t>DEBITO</t>
        </is>
      </c>
      <c r="H1394" t="inlineStr">
        <is>
          <t>Bruno Gelape de Morais</t>
        </is>
      </c>
      <c r="I1394" t="n">
        <v>-183.87</v>
      </c>
    </row>
    <row r="1395">
      <c r="A1395" t="n">
        <v>233766</v>
      </c>
      <c r="B1395" t="n">
        <v>134</v>
      </c>
      <c r="C1395" t="inlineStr">
        <is>
          <t>Priceless - Bem Mais - Kamino</t>
        </is>
      </c>
      <c r="D1395" t="n">
        <v>149</v>
      </c>
      <c r="E1395" t="inlineStr">
        <is>
          <t>Priceless</t>
        </is>
      </c>
      <c r="F1395" s="27" t="n">
        <v>46007</v>
      </c>
      <c r="G1395" t="inlineStr">
        <is>
          <t>DEBITO</t>
        </is>
      </c>
      <c r="H1395" t="inlineStr">
        <is>
          <t>Vitrus Glassware Ltda</t>
        </is>
      </c>
      <c r="I1395" t="n">
        <v>-1930.38</v>
      </c>
    </row>
    <row r="1396">
      <c r="A1396" t="n">
        <v>234263</v>
      </c>
      <c r="B1396" t="n">
        <v>149</v>
      </c>
      <c r="C1396" t="inlineStr">
        <is>
          <t>Priceless - Duroc Filial Dois - Kamino</t>
        </is>
      </c>
      <c r="D1396" t="n">
        <v>149</v>
      </c>
      <c r="E1396" t="inlineStr">
        <is>
          <t>Priceless</t>
        </is>
      </c>
      <c r="F1396" s="27" t="n">
        <v>46007</v>
      </c>
      <c r="G1396" t="inlineStr">
        <is>
          <t>DEBITO</t>
        </is>
      </c>
      <c r="H1396" t="inlineStr">
        <is>
          <t>Tarifa Pix Enviado-PJ</t>
        </is>
      </c>
      <c r="I1396" t="n">
        <v>-0.5</v>
      </c>
    </row>
    <row r="1397">
      <c r="A1397" t="n">
        <v>234262</v>
      </c>
      <c r="B1397" t="n">
        <v>149</v>
      </c>
      <c r="C1397" t="inlineStr">
        <is>
          <t>Priceless - Duroc Filial Dois - Kamino</t>
        </is>
      </c>
      <c r="D1397" t="n">
        <v>149</v>
      </c>
      <c r="E1397" t="inlineStr">
        <is>
          <t>Priceless</t>
        </is>
      </c>
      <c r="F1397" s="27" t="n">
        <v>46007</v>
      </c>
      <c r="G1397" t="inlineStr">
        <is>
          <t>DEBITO</t>
        </is>
      </c>
      <c r="H1397" t="inlineStr">
        <is>
          <t>Tarifa Pix Enviado-PJ</t>
        </is>
      </c>
      <c r="I1397" t="n">
        <v>-0.5</v>
      </c>
    </row>
    <row r="1398">
      <c r="A1398" t="n">
        <v>233723</v>
      </c>
      <c r="B1398" t="n">
        <v>134</v>
      </c>
      <c r="C1398" t="inlineStr">
        <is>
          <t>Priceless - Bem Mais - Kamino</t>
        </is>
      </c>
      <c r="D1398" t="n">
        <v>149</v>
      </c>
      <c r="E1398" t="inlineStr">
        <is>
          <t>Priceless</t>
        </is>
      </c>
      <c r="F1398" s="27" t="n">
        <v>46007</v>
      </c>
      <c r="G1398" t="inlineStr">
        <is>
          <t>DEBITO</t>
        </is>
      </c>
      <c r="H1398" t="inlineStr">
        <is>
          <t>Pagcerto Instituicao de Pagamento Ltda</t>
        </is>
      </c>
      <c r="I1398" t="n">
        <v>-240</v>
      </c>
    </row>
    <row r="1399">
      <c r="A1399" t="n">
        <v>233737</v>
      </c>
      <c r="B1399" t="n">
        <v>134</v>
      </c>
      <c r="C1399" t="inlineStr">
        <is>
          <t>Priceless - Bem Mais - Kamino</t>
        </is>
      </c>
      <c r="D1399" t="n">
        <v>149</v>
      </c>
      <c r="E1399" t="inlineStr">
        <is>
          <t>Priceless</t>
        </is>
      </c>
      <c r="F1399" s="27" t="n">
        <v>46007</v>
      </c>
      <c r="G1399" t="inlineStr">
        <is>
          <t>DEBITO</t>
        </is>
      </c>
      <c r="H1399" t="inlineStr">
        <is>
          <t>Antonio Carlos Silva Santos - Cpf Reembolso</t>
        </is>
      </c>
      <c r="I1399" t="n">
        <v>-16.92</v>
      </c>
    </row>
    <row r="1400">
      <c r="A1400" t="n">
        <v>233736</v>
      </c>
      <c r="B1400" t="n">
        <v>134</v>
      </c>
      <c r="C1400" t="inlineStr">
        <is>
          <t>Priceless - Bem Mais - Kamino</t>
        </is>
      </c>
      <c r="D1400" t="n">
        <v>149</v>
      </c>
      <c r="E1400" t="inlineStr">
        <is>
          <t>Priceless</t>
        </is>
      </c>
      <c r="F1400" s="27" t="n">
        <v>46007</v>
      </c>
      <c r="G1400" t="inlineStr">
        <is>
          <t>DEBITO</t>
        </is>
      </c>
      <c r="H1400" t="inlineStr">
        <is>
          <t>Impressao Artes Graficas Ltda</t>
        </is>
      </c>
      <c r="I1400" t="n">
        <v>-96</v>
      </c>
    </row>
    <row r="1401">
      <c r="A1401" t="n">
        <v>233735</v>
      </c>
      <c r="B1401" t="n">
        <v>134</v>
      </c>
      <c r="C1401" t="inlineStr">
        <is>
          <t>Priceless - Bem Mais - Kamino</t>
        </is>
      </c>
      <c r="D1401" t="n">
        <v>149</v>
      </c>
      <c r="E1401" t="inlineStr">
        <is>
          <t>Priceless</t>
        </is>
      </c>
      <c r="F1401" s="27" t="n">
        <v>46007</v>
      </c>
      <c r="G1401" t="inlineStr">
        <is>
          <t>DEBITO</t>
        </is>
      </c>
      <c r="H1401" t="inlineStr">
        <is>
          <t>Antonio Carlos Silva Santos 43059552886</t>
        </is>
      </c>
      <c r="I1401" t="n">
        <v>-300</v>
      </c>
    </row>
    <row r="1402">
      <c r="A1402" t="n">
        <v>233734</v>
      </c>
      <c r="B1402" t="n">
        <v>134</v>
      </c>
      <c r="C1402" t="inlineStr">
        <is>
          <t>Priceless - Bem Mais - Kamino</t>
        </is>
      </c>
      <c r="D1402" t="n">
        <v>149</v>
      </c>
      <c r="E1402" t="inlineStr">
        <is>
          <t>Priceless</t>
        </is>
      </c>
      <c r="F1402" s="27" t="n">
        <v>46007</v>
      </c>
      <c r="G1402" t="inlineStr">
        <is>
          <t>DEBITO</t>
        </is>
      </c>
      <c r="H1402" t="inlineStr">
        <is>
          <t>Tarifa Pix Enviado-PJ</t>
        </is>
      </c>
      <c r="I1402" t="n">
        <v>-0.5</v>
      </c>
    </row>
    <row r="1403">
      <c r="A1403" t="n">
        <v>233733</v>
      </c>
      <c r="B1403" t="n">
        <v>134</v>
      </c>
      <c r="C1403" t="inlineStr">
        <is>
          <t>Priceless - Bem Mais - Kamino</t>
        </is>
      </c>
      <c r="D1403" t="n">
        <v>149</v>
      </c>
      <c r="E1403" t="inlineStr">
        <is>
          <t>Priceless</t>
        </is>
      </c>
      <c r="F1403" s="27" t="n">
        <v>46007</v>
      </c>
      <c r="G1403" t="inlineStr">
        <is>
          <t>DEBITO</t>
        </is>
      </c>
      <c r="H1403" t="inlineStr">
        <is>
          <t>Antonio Carlos Silva Santos 43059552886</t>
        </is>
      </c>
      <c r="I1403" t="n">
        <v>-300</v>
      </c>
    </row>
    <row r="1404">
      <c r="A1404" t="n">
        <v>233732</v>
      </c>
      <c r="B1404" t="n">
        <v>134</v>
      </c>
      <c r="C1404" t="inlineStr">
        <is>
          <t>Priceless - Bem Mais - Kamino</t>
        </is>
      </c>
      <c r="D1404" t="n">
        <v>149</v>
      </c>
      <c r="E1404" t="inlineStr">
        <is>
          <t>Priceless</t>
        </is>
      </c>
      <c r="F1404" s="27" t="n">
        <v>46007</v>
      </c>
      <c r="G1404" t="inlineStr">
        <is>
          <t>DEBITO</t>
        </is>
      </c>
      <c r="H1404" t="inlineStr">
        <is>
          <t>Tarifa Pix Enviado-PJ</t>
        </is>
      </c>
      <c r="I1404" t="n">
        <v>-0.5</v>
      </c>
    </row>
    <row r="1405">
      <c r="A1405" t="n">
        <v>233731</v>
      </c>
      <c r="B1405" t="n">
        <v>134</v>
      </c>
      <c r="C1405" t="inlineStr">
        <is>
          <t>Priceless - Bem Mais - Kamino</t>
        </is>
      </c>
      <c r="D1405" t="n">
        <v>149</v>
      </c>
      <c r="E1405" t="inlineStr">
        <is>
          <t>Priceless</t>
        </is>
      </c>
      <c r="F1405" s="27" t="n">
        <v>46007</v>
      </c>
      <c r="G1405" t="inlineStr">
        <is>
          <t>DEBITO</t>
        </is>
      </c>
      <c r="H1405" t="inlineStr">
        <is>
          <t>Pagcerto Instituicao de Pagamento Ltda</t>
        </is>
      </c>
      <c r="I1405" t="n">
        <v>-930</v>
      </c>
    </row>
    <row r="1406">
      <c r="A1406" t="n">
        <v>233730</v>
      </c>
      <c r="B1406" t="n">
        <v>134</v>
      </c>
      <c r="C1406" t="inlineStr">
        <is>
          <t>Priceless - Bem Mais - Kamino</t>
        </is>
      </c>
      <c r="D1406" t="n">
        <v>149</v>
      </c>
      <c r="E1406" t="inlineStr">
        <is>
          <t>Priceless</t>
        </is>
      </c>
      <c r="F1406" s="27" t="n">
        <v>46007</v>
      </c>
      <c r="G1406" t="inlineStr">
        <is>
          <t>DEBITO</t>
        </is>
      </c>
      <c r="H1406" t="inlineStr">
        <is>
          <t>Tarifa Pix Enviado-PJ</t>
        </is>
      </c>
      <c r="I1406" t="n">
        <v>-0.5</v>
      </c>
    </row>
    <row r="1407">
      <c r="A1407" t="n">
        <v>233729</v>
      </c>
      <c r="B1407" t="n">
        <v>134</v>
      </c>
      <c r="C1407" t="inlineStr">
        <is>
          <t>Priceless - Bem Mais - Kamino</t>
        </is>
      </c>
      <c r="D1407" t="n">
        <v>149</v>
      </c>
      <c r="E1407" t="inlineStr">
        <is>
          <t>Priceless</t>
        </is>
      </c>
      <c r="F1407" s="27" t="n">
        <v>46007</v>
      </c>
      <c r="G1407" t="inlineStr">
        <is>
          <t>DEBITO</t>
        </is>
      </c>
      <c r="H1407" t="inlineStr">
        <is>
          <t>Antonio Carlos Silva Santos 43059552886</t>
        </is>
      </c>
      <c r="I1407" t="n">
        <v>-300</v>
      </c>
    </row>
    <row r="1408">
      <c r="A1408" t="n">
        <v>233728</v>
      </c>
      <c r="B1408" t="n">
        <v>134</v>
      </c>
      <c r="C1408" t="inlineStr">
        <is>
          <t>Priceless - Bem Mais - Kamino</t>
        </is>
      </c>
      <c r="D1408" t="n">
        <v>149</v>
      </c>
      <c r="E1408" t="inlineStr">
        <is>
          <t>Priceless</t>
        </is>
      </c>
      <c r="F1408" s="27" t="n">
        <v>46007</v>
      </c>
      <c r="G1408" t="inlineStr">
        <is>
          <t>DEBITO</t>
        </is>
      </c>
      <c r="H1408" t="inlineStr">
        <is>
          <t>Mario Pedro Feliciano - Hortifruti</t>
        </is>
      </c>
      <c r="I1408" t="n">
        <v>-835.7</v>
      </c>
    </row>
    <row r="1409">
      <c r="A1409" t="n">
        <v>233727</v>
      </c>
      <c r="B1409" t="n">
        <v>134</v>
      </c>
      <c r="C1409" t="inlineStr">
        <is>
          <t>Priceless - Bem Mais - Kamino</t>
        </is>
      </c>
      <c r="D1409" t="n">
        <v>149</v>
      </c>
      <c r="E1409" t="inlineStr">
        <is>
          <t>Priceless</t>
        </is>
      </c>
      <c r="F1409" s="27" t="n">
        <v>46007</v>
      </c>
      <c r="G1409" t="inlineStr">
        <is>
          <t>DEBITO</t>
        </is>
      </c>
      <c r="H1409" t="inlineStr">
        <is>
          <t>Queijaria Atalaia Ltda</t>
        </is>
      </c>
      <c r="I1409" t="n">
        <v>-792.3</v>
      </c>
    </row>
    <row r="1410">
      <c r="A1410" t="n">
        <v>233726</v>
      </c>
      <c r="B1410" t="n">
        <v>134</v>
      </c>
      <c r="C1410" t="inlineStr">
        <is>
          <t>Priceless - Bem Mais - Kamino</t>
        </is>
      </c>
      <c r="D1410" t="n">
        <v>149</v>
      </c>
      <c r="E1410" t="inlineStr">
        <is>
          <t>Priceless</t>
        </is>
      </c>
      <c r="F1410" s="27" t="n">
        <v>46007</v>
      </c>
      <c r="G1410" t="inlineStr">
        <is>
          <t>DEBITO</t>
        </is>
      </c>
      <c r="H1410" t="inlineStr">
        <is>
          <t>D.R.O. Produtos Alimenticios Ltda</t>
        </is>
      </c>
      <c r="I1410" t="n">
        <v>-462.44</v>
      </c>
    </row>
    <row r="1411">
      <c r="A1411" t="n">
        <v>233725</v>
      </c>
      <c r="B1411" t="n">
        <v>134</v>
      </c>
      <c r="C1411" t="inlineStr">
        <is>
          <t>Priceless - Bem Mais - Kamino</t>
        </is>
      </c>
      <c r="D1411" t="n">
        <v>149</v>
      </c>
      <c r="E1411" t="inlineStr">
        <is>
          <t>Priceless</t>
        </is>
      </c>
      <c r="F1411" s="27" t="n">
        <v>46007</v>
      </c>
      <c r="G1411" t="inlineStr">
        <is>
          <t>DEBITO</t>
        </is>
      </c>
      <c r="H1411" t="inlineStr">
        <is>
          <t>W.P.P. Comercio de Carnes Ltda</t>
        </is>
      </c>
      <c r="I1411" t="n">
        <v>-2069.37</v>
      </c>
    </row>
    <row r="1412">
      <c r="A1412" t="n">
        <v>233724</v>
      </c>
      <c r="B1412" t="n">
        <v>134</v>
      </c>
      <c r="C1412" t="inlineStr">
        <is>
          <t>Priceless - Bem Mais - Kamino</t>
        </is>
      </c>
      <c r="D1412" t="n">
        <v>149</v>
      </c>
      <c r="E1412" t="inlineStr">
        <is>
          <t>Priceless</t>
        </is>
      </c>
      <c r="F1412" s="27" t="n">
        <v>46007</v>
      </c>
      <c r="G1412" t="inlineStr">
        <is>
          <t>DEBITO</t>
        </is>
      </c>
      <c r="H1412" t="inlineStr">
        <is>
          <t>Horta Nova Distribuidora de Hortifruti Ltda</t>
        </is>
      </c>
      <c r="I1412" t="n">
        <v>-1057.5</v>
      </c>
    </row>
    <row r="1413">
      <c r="A1413" t="n">
        <v>233765</v>
      </c>
      <c r="B1413" t="n">
        <v>134</v>
      </c>
      <c r="C1413" t="inlineStr">
        <is>
          <t>Priceless - Bem Mais - Kamino</t>
        </is>
      </c>
      <c r="D1413" t="n">
        <v>149</v>
      </c>
      <c r="E1413" t="inlineStr">
        <is>
          <t>Priceless</t>
        </is>
      </c>
      <c r="F1413" s="27" t="n">
        <v>46007</v>
      </c>
      <c r="G1413" t="inlineStr">
        <is>
          <t>DEBITO</t>
        </is>
      </c>
      <c r="H1413" t="inlineStr">
        <is>
          <t>Eau - Distribuidora de Agua Mineral Ltda</t>
        </is>
      </c>
      <c r="I1413" t="n">
        <v>-990</v>
      </c>
    </row>
    <row r="1414">
      <c r="A1414" t="n">
        <v>233722</v>
      </c>
      <c r="B1414" t="n">
        <v>134</v>
      </c>
      <c r="C1414" t="inlineStr">
        <is>
          <t>Priceless - Bem Mais - Kamino</t>
        </is>
      </c>
      <c r="D1414" t="n">
        <v>149</v>
      </c>
      <c r="E1414" t="inlineStr">
        <is>
          <t>Priceless</t>
        </is>
      </c>
      <c r="F1414" s="27" t="n">
        <v>46007</v>
      </c>
      <c r="G1414" t="inlineStr">
        <is>
          <t>DEBITO</t>
        </is>
      </c>
      <c r="H1414" t="inlineStr">
        <is>
          <t>Estaff Eventos e Consultoria Ltda</t>
        </is>
      </c>
      <c r="I1414" t="n">
        <v>-25649</v>
      </c>
    </row>
    <row r="1415">
      <c r="A1415" t="n">
        <v>233721</v>
      </c>
      <c r="B1415" t="n">
        <v>134</v>
      </c>
      <c r="C1415" t="inlineStr">
        <is>
          <t>Priceless - Bem Mais - Kamino</t>
        </is>
      </c>
      <c r="D1415" t="n">
        <v>149</v>
      </c>
      <c r="E1415" t="inlineStr">
        <is>
          <t>Priceless</t>
        </is>
      </c>
      <c r="F1415" s="27" t="n">
        <v>46007</v>
      </c>
      <c r="G1415" t="inlineStr">
        <is>
          <t>DEBITO</t>
        </is>
      </c>
      <c r="H1415" t="inlineStr">
        <is>
          <t>Jbg Producoes Ltda</t>
        </is>
      </c>
      <c r="I1415" t="n">
        <v>-65.98</v>
      </c>
    </row>
    <row r="1416">
      <c r="A1416" t="n">
        <v>233720</v>
      </c>
      <c r="B1416" t="n">
        <v>134</v>
      </c>
      <c r="C1416" t="inlineStr">
        <is>
          <t>Priceless - Bem Mais - Kamino</t>
        </is>
      </c>
      <c r="D1416" t="n">
        <v>149</v>
      </c>
      <c r="E1416" t="inlineStr">
        <is>
          <t>Priceless</t>
        </is>
      </c>
      <c r="F1416" s="27" t="n">
        <v>46007</v>
      </c>
      <c r="G1416" t="inlineStr">
        <is>
          <t>DEBITO</t>
        </is>
      </c>
      <c r="H1416" t="inlineStr">
        <is>
          <t>PIX Marketplace</t>
        </is>
      </c>
      <c r="I1416" t="n">
        <v>-105.1</v>
      </c>
    </row>
    <row r="1417">
      <c r="A1417" t="n">
        <v>233719</v>
      </c>
      <c r="B1417" t="n">
        <v>134</v>
      </c>
      <c r="C1417" t="inlineStr">
        <is>
          <t>Priceless - Bem Mais - Kamino</t>
        </is>
      </c>
      <c r="D1417" t="n">
        <v>149</v>
      </c>
      <c r="E1417" t="inlineStr">
        <is>
          <t>Priceless</t>
        </is>
      </c>
      <c r="F1417" s="27" t="n">
        <v>46007</v>
      </c>
      <c r="G1417" t="inlineStr">
        <is>
          <t>DEBITO</t>
        </is>
      </c>
      <c r="H1417" t="inlineStr">
        <is>
          <t>Tarifa Pix Enviado-PJ</t>
        </is>
      </c>
      <c r="I1417" t="n">
        <v>-0.5</v>
      </c>
    </row>
    <row r="1418">
      <c r="A1418" t="n">
        <v>233718</v>
      </c>
      <c r="B1418" t="n">
        <v>134</v>
      </c>
      <c r="C1418" t="inlineStr">
        <is>
          <t>Priceless - Bem Mais - Kamino</t>
        </is>
      </c>
      <c r="D1418" t="n">
        <v>149</v>
      </c>
      <c r="E1418" t="inlineStr">
        <is>
          <t>Priceless</t>
        </is>
      </c>
      <c r="F1418" s="27" t="n">
        <v>46007</v>
      </c>
      <c r="G1418" t="inlineStr">
        <is>
          <t>DEBITO</t>
        </is>
      </c>
      <c r="H1418" t="inlineStr">
        <is>
          <t>Marcos Silva do Nascimento</t>
        </is>
      </c>
      <c r="I1418" t="n">
        <v>-138.54</v>
      </c>
    </row>
    <row r="1419">
      <c r="A1419" t="n">
        <v>233717</v>
      </c>
      <c r="B1419" t="n">
        <v>134</v>
      </c>
      <c r="C1419" t="inlineStr">
        <is>
          <t>Priceless - Bem Mais - Kamino</t>
        </is>
      </c>
      <c r="D1419" t="n">
        <v>149</v>
      </c>
      <c r="E1419" t="inlineStr">
        <is>
          <t>Priceless</t>
        </is>
      </c>
      <c r="F1419" s="27" t="n">
        <v>46007</v>
      </c>
      <c r="G1419" t="inlineStr">
        <is>
          <t>DEBITO</t>
        </is>
      </c>
      <c r="H1419" t="inlineStr">
        <is>
          <t>Cdc Comercio e Distribuicao de Bebidas e Alimentos Ltda</t>
        </is>
      </c>
      <c r="I1419" t="n">
        <v>-1077.21</v>
      </c>
    </row>
    <row r="1420">
      <c r="A1420" t="n">
        <v>233716</v>
      </c>
      <c r="B1420" t="n">
        <v>134</v>
      </c>
      <c r="C1420" t="inlineStr">
        <is>
          <t>Priceless - Bem Mais - Kamino</t>
        </is>
      </c>
      <c r="D1420" t="n">
        <v>149</v>
      </c>
      <c r="E1420" t="inlineStr">
        <is>
          <t>Priceless</t>
        </is>
      </c>
      <c r="F1420" s="27" t="n">
        <v>46007</v>
      </c>
      <c r="G1420" t="inlineStr">
        <is>
          <t>DEBITO</t>
        </is>
      </c>
      <c r="H1420" t="inlineStr">
        <is>
          <t>Mario Pedro Feliciano - Hortifruti</t>
        </is>
      </c>
      <c r="I1420" t="n">
        <v>-195.75</v>
      </c>
    </row>
    <row r="1421">
      <c r="A1421" t="n">
        <v>233715</v>
      </c>
      <c r="B1421" t="n">
        <v>134</v>
      </c>
      <c r="C1421" t="inlineStr">
        <is>
          <t>Priceless - Bem Mais - Kamino</t>
        </is>
      </c>
      <c r="D1421" t="n">
        <v>149</v>
      </c>
      <c r="E1421" t="inlineStr">
        <is>
          <t>Priceless</t>
        </is>
      </c>
      <c r="F1421" s="27" t="n">
        <v>46007</v>
      </c>
      <c r="G1421" t="inlineStr">
        <is>
          <t>DEBITO</t>
        </is>
      </c>
      <c r="H1421" t="inlineStr">
        <is>
          <t>Casa Flora Ltda</t>
        </is>
      </c>
      <c r="I1421" t="n">
        <v>-1125.85</v>
      </c>
    </row>
    <row r="1422">
      <c r="A1422" t="n">
        <v>233714</v>
      </c>
      <c r="B1422" t="n">
        <v>134</v>
      </c>
      <c r="C1422" t="inlineStr">
        <is>
          <t>Priceless - Bem Mais - Kamino</t>
        </is>
      </c>
      <c r="D1422" t="n">
        <v>149</v>
      </c>
      <c r="E1422" t="inlineStr">
        <is>
          <t>Priceless</t>
        </is>
      </c>
      <c r="F1422" s="27" t="n">
        <v>46007</v>
      </c>
      <c r="G1422" t="inlineStr">
        <is>
          <t>DEBITO</t>
        </is>
      </c>
      <c r="H1422" t="inlineStr">
        <is>
          <t>Domo Produtos Orientais</t>
        </is>
      </c>
      <c r="I1422" t="n">
        <v>-73.98999999999999</v>
      </c>
    </row>
    <row r="1423">
      <c r="A1423" t="n">
        <v>233713</v>
      </c>
      <c r="B1423" t="n">
        <v>134</v>
      </c>
      <c r="C1423" t="inlineStr">
        <is>
          <t>Priceless - Bem Mais - Kamino</t>
        </is>
      </c>
      <c r="D1423" t="n">
        <v>149</v>
      </c>
      <c r="E1423" t="inlineStr">
        <is>
          <t>Priceless</t>
        </is>
      </c>
      <c r="F1423" s="27" t="n">
        <v>46007</v>
      </c>
      <c r="G1423" t="inlineStr">
        <is>
          <t>DEBITO</t>
        </is>
      </c>
      <c r="H1423" t="inlineStr">
        <is>
          <t>Tramontina Sudeste</t>
        </is>
      </c>
      <c r="I1423" t="n">
        <v>-170.74</v>
      </c>
    </row>
    <row r="1424">
      <c r="A1424" t="n">
        <v>233712</v>
      </c>
      <c r="B1424" t="n">
        <v>134</v>
      </c>
      <c r="C1424" t="inlineStr">
        <is>
          <t>Priceless - Bem Mais - Kamino</t>
        </is>
      </c>
      <c r="D1424" t="n">
        <v>149</v>
      </c>
      <c r="E1424" t="inlineStr">
        <is>
          <t>Priceless</t>
        </is>
      </c>
      <c r="F1424" s="27" t="n">
        <v>46007</v>
      </c>
      <c r="G1424" t="inlineStr">
        <is>
          <t>CREDITO</t>
        </is>
      </c>
      <c r="H1424" t="inlineStr">
        <is>
          <t>Zig Tecnologia S.A.</t>
        </is>
      </c>
      <c r="I1424" t="n">
        <v>48093</v>
      </c>
    </row>
    <row r="1425">
      <c r="A1425" t="n">
        <v>233711</v>
      </c>
      <c r="B1425" t="n">
        <v>134</v>
      </c>
      <c r="C1425" t="inlineStr">
        <is>
          <t>Priceless - Bem Mais - Kamino</t>
        </is>
      </c>
      <c r="D1425" t="n">
        <v>149</v>
      </c>
      <c r="E1425" t="inlineStr">
        <is>
          <t>Priceless</t>
        </is>
      </c>
      <c r="F1425" s="27" t="n">
        <v>46007</v>
      </c>
      <c r="G1425" t="inlineStr">
        <is>
          <t>CREDITO</t>
        </is>
      </c>
      <c r="H1425" t="inlineStr">
        <is>
          <t>Pleme7 Promocoes Eventos e Incentivo Ltda</t>
        </is>
      </c>
      <c r="I1425" t="n">
        <v>11775</v>
      </c>
    </row>
    <row r="1426">
      <c r="A1426" t="n">
        <v>233406</v>
      </c>
      <c r="B1426" t="n">
        <v>133</v>
      </c>
      <c r="C1426" t="inlineStr">
        <is>
          <t>Priceless - Bem Mais - Itaú</t>
        </is>
      </c>
      <c r="D1426" t="n">
        <v>149</v>
      </c>
      <c r="E1426" t="inlineStr">
        <is>
          <t>Priceless</t>
        </is>
      </c>
      <c r="F1426" s="27" t="n">
        <v>46007</v>
      </c>
      <c r="G1426" t="inlineStr">
        <is>
          <t>CREDITO</t>
        </is>
      </c>
      <c r="H1426" t="inlineStr">
        <is>
          <t>LAURA OLIVEIRA DA CRUZ PIX RECEBIDO LAURA O16/12 438.617.528-83 BERTUCHI</t>
        </is>
      </c>
      <c r="I1426" t="n">
        <v>5000</v>
      </c>
    </row>
    <row r="1427">
      <c r="A1427" t="n">
        <v>233739</v>
      </c>
      <c r="B1427" t="n">
        <v>134</v>
      </c>
      <c r="C1427" t="inlineStr">
        <is>
          <t>Priceless - Bem Mais - Kamino</t>
        </is>
      </c>
      <c r="D1427" t="n">
        <v>149</v>
      </c>
      <c r="E1427" t="inlineStr">
        <is>
          <t>Priceless</t>
        </is>
      </c>
      <c r="F1427" s="27" t="n">
        <v>46007</v>
      </c>
      <c r="G1427" t="inlineStr">
        <is>
          <t>DEBITO</t>
        </is>
      </c>
      <c r="H1427" t="inlineStr">
        <is>
          <t>Arena Vip Distribuidora de Bebidas Ltda</t>
        </is>
      </c>
      <c r="I1427" t="n">
        <v>-220</v>
      </c>
    </row>
    <row r="1428">
      <c r="A1428" t="n">
        <v>233764</v>
      </c>
      <c r="B1428" t="n">
        <v>134</v>
      </c>
      <c r="C1428" t="inlineStr">
        <is>
          <t>Priceless - Bem Mais - Kamino</t>
        </is>
      </c>
      <c r="D1428" t="n">
        <v>149</v>
      </c>
      <c r="E1428" t="inlineStr">
        <is>
          <t>Priceless</t>
        </is>
      </c>
      <c r="F1428" s="27" t="n">
        <v>46007</v>
      </c>
      <c r="G1428" t="inlineStr">
        <is>
          <t>DEBITO</t>
        </is>
      </c>
      <c r="H1428" t="inlineStr">
        <is>
          <t>Pamplona Paes Artesanais Ltda</t>
        </is>
      </c>
      <c r="I1428" t="n">
        <v>-180</v>
      </c>
    </row>
    <row r="1429">
      <c r="A1429" t="n">
        <v>233763</v>
      </c>
      <c r="B1429" t="n">
        <v>134</v>
      </c>
      <c r="C1429" t="inlineStr">
        <is>
          <t>Priceless - Bem Mais - Kamino</t>
        </is>
      </c>
      <c r="D1429" t="n">
        <v>149</v>
      </c>
      <c r="E1429" t="inlineStr">
        <is>
          <t>Priceless</t>
        </is>
      </c>
      <c r="F1429" s="27" t="n">
        <v>46007</v>
      </c>
      <c r="G1429" t="inlineStr">
        <is>
          <t>DEBITO</t>
        </is>
      </c>
      <c r="H1429" t="inlineStr">
        <is>
          <t>Suflex Tecnologia Ltda.</t>
        </is>
      </c>
      <c r="I1429" t="n">
        <v>-365</v>
      </c>
    </row>
    <row r="1430">
      <c r="A1430" t="n">
        <v>233762</v>
      </c>
      <c r="B1430" t="n">
        <v>134</v>
      </c>
      <c r="C1430" t="inlineStr">
        <is>
          <t>Priceless - Bem Mais - Kamino</t>
        </is>
      </c>
      <c r="D1430" t="n">
        <v>149</v>
      </c>
      <c r="E1430" t="inlineStr">
        <is>
          <t>Priceless</t>
        </is>
      </c>
      <c r="F1430" s="27" t="n">
        <v>46007</v>
      </c>
      <c r="G1430" t="inlineStr">
        <is>
          <t>DEBITO</t>
        </is>
      </c>
      <c r="H1430" t="inlineStr">
        <is>
          <t>Emporio M &amp; L Comercio de Alimentos e Bebidas Ltda</t>
        </is>
      </c>
      <c r="I1430" t="n">
        <v>-539.7</v>
      </c>
    </row>
    <row r="1431">
      <c r="A1431" t="n">
        <v>233761</v>
      </c>
      <c r="B1431" t="n">
        <v>134</v>
      </c>
      <c r="C1431" t="inlineStr">
        <is>
          <t>Priceless - Bem Mais - Kamino</t>
        </is>
      </c>
      <c r="D1431" t="n">
        <v>149</v>
      </c>
      <c r="E1431" t="inlineStr">
        <is>
          <t>Priceless</t>
        </is>
      </c>
      <c r="F1431" s="27" t="n">
        <v>46007</v>
      </c>
      <c r="G1431" t="inlineStr">
        <is>
          <t>DEBITO</t>
        </is>
      </c>
      <c r="H1431" t="inlineStr">
        <is>
          <t>Emporio M &amp; L Comercio de Alimentos e Bebidas Ltda</t>
        </is>
      </c>
      <c r="I1431" t="n">
        <v>-2574.5</v>
      </c>
    </row>
    <row r="1432">
      <c r="A1432" t="n">
        <v>233760</v>
      </c>
      <c r="B1432" t="n">
        <v>134</v>
      </c>
      <c r="C1432" t="inlineStr">
        <is>
          <t>Priceless - Bem Mais - Kamino</t>
        </is>
      </c>
      <c r="D1432" t="n">
        <v>149</v>
      </c>
      <c r="E1432" t="inlineStr">
        <is>
          <t>Priceless</t>
        </is>
      </c>
      <c r="F1432" s="27" t="n">
        <v>46007</v>
      </c>
      <c r="G1432" t="inlineStr">
        <is>
          <t>DEBITO</t>
        </is>
      </c>
      <c r="H1432" t="inlineStr">
        <is>
          <t>Pagseguro Internet I.P. S.A.</t>
        </is>
      </c>
      <c r="I1432" t="n">
        <v>-480</v>
      </c>
    </row>
    <row r="1433">
      <c r="A1433" t="n">
        <v>233759</v>
      </c>
      <c r="B1433" t="n">
        <v>134</v>
      </c>
      <c r="C1433" t="inlineStr">
        <is>
          <t>Priceless - Bem Mais - Kamino</t>
        </is>
      </c>
      <c r="D1433" t="n">
        <v>149</v>
      </c>
      <c r="E1433" t="inlineStr">
        <is>
          <t>Priceless</t>
        </is>
      </c>
      <c r="F1433" s="27" t="n">
        <v>46007</v>
      </c>
      <c r="G1433" t="inlineStr">
        <is>
          <t>DEBITO</t>
        </is>
      </c>
      <c r="H1433" t="inlineStr">
        <is>
          <t>Matury Cajucultura Ltda</t>
        </is>
      </c>
      <c r="I1433" t="n">
        <v>-827.2</v>
      </c>
    </row>
    <row r="1434">
      <c r="A1434" t="n">
        <v>233758</v>
      </c>
      <c r="B1434" t="n">
        <v>134</v>
      </c>
      <c r="C1434" t="inlineStr">
        <is>
          <t>Priceless - Bem Mais - Kamino</t>
        </is>
      </c>
      <c r="D1434" t="n">
        <v>149</v>
      </c>
      <c r="E1434" t="inlineStr">
        <is>
          <t>Priceless</t>
        </is>
      </c>
      <c r="F1434" s="27" t="n">
        <v>46007</v>
      </c>
      <c r="G1434" t="inlineStr">
        <is>
          <t>DEBITO</t>
        </is>
      </c>
      <c r="H1434" t="inlineStr">
        <is>
          <t>Cecilia Tsuyaco Araki Silva Ltda</t>
        </is>
      </c>
      <c r="I1434" t="n">
        <v>-1497.1</v>
      </c>
    </row>
    <row r="1435">
      <c r="A1435" t="n">
        <v>233757</v>
      </c>
      <c r="B1435" t="n">
        <v>134</v>
      </c>
      <c r="C1435" t="inlineStr">
        <is>
          <t>Priceless - Bem Mais - Kamino</t>
        </is>
      </c>
      <c r="D1435" t="n">
        <v>149</v>
      </c>
      <c r="E1435" t="inlineStr">
        <is>
          <t>Priceless</t>
        </is>
      </c>
      <c r="F1435" s="27" t="n">
        <v>46007</v>
      </c>
      <c r="G1435" t="inlineStr">
        <is>
          <t>DEBITO</t>
        </is>
      </c>
      <c r="H1435" t="inlineStr">
        <is>
          <t>Pagcerto Instituicao de Pagamento Ltda</t>
        </is>
      </c>
      <c r="I1435" t="n">
        <v>-290</v>
      </c>
    </row>
    <row r="1436">
      <c r="A1436" t="n">
        <v>233756</v>
      </c>
      <c r="B1436" t="n">
        <v>134</v>
      </c>
      <c r="C1436" t="inlineStr">
        <is>
          <t>Priceless - Bem Mais - Kamino</t>
        </is>
      </c>
      <c r="D1436" t="n">
        <v>149</v>
      </c>
      <c r="E1436" t="inlineStr">
        <is>
          <t>Priceless</t>
        </is>
      </c>
      <c r="F1436" s="27" t="n">
        <v>46007</v>
      </c>
      <c r="G1436" t="inlineStr">
        <is>
          <t>DEBITO</t>
        </is>
      </c>
      <c r="H1436" t="inlineStr">
        <is>
          <t>Leiteria Cabriola - Fromages de Chevre Ltda</t>
        </is>
      </c>
      <c r="I1436" t="n">
        <v>-315.6</v>
      </c>
    </row>
    <row r="1437">
      <c r="A1437" t="n">
        <v>233755</v>
      </c>
      <c r="B1437" t="n">
        <v>134</v>
      </c>
      <c r="C1437" t="inlineStr">
        <is>
          <t>Priceless - Bem Mais - Kamino</t>
        </is>
      </c>
      <c r="D1437" t="n">
        <v>149</v>
      </c>
      <c r="E1437" t="inlineStr">
        <is>
          <t>Priceless</t>
        </is>
      </c>
      <c r="F1437" s="27" t="n">
        <v>46007</v>
      </c>
      <c r="G1437" t="inlineStr">
        <is>
          <t>DEBITO</t>
        </is>
      </c>
      <c r="H1437" t="inlineStr">
        <is>
          <t>Tarifa Pix Enviado-PJ</t>
        </is>
      </c>
      <c r="I1437" t="n">
        <v>-0.5</v>
      </c>
    </row>
    <row r="1438">
      <c r="A1438" t="n">
        <v>233754</v>
      </c>
      <c r="B1438" t="n">
        <v>134</v>
      </c>
      <c r="C1438" t="inlineStr">
        <is>
          <t>Priceless - Bem Mais - Kamino</t>
        </is>
      </c>
      <c r="D1438" t="n">
        <v>149</v>
      </c>
      <c r="E1438" t="inlineStr">
        <is>
          <t>Priceless</t>
        </is>
      </c>
      <c r="F1438" s="27" t="n">
        <v>46007</v>
      </c>
      <c r="G1438" t="inlineStr">
        <is>
          <t>DEBITO</t>
        </is>
      </c>
      <c r="H1438" t="inlineStr">
        <is>
          <t>Tarifa Pix Enviado-PJ</t>
        </is>
      </c>
      <c r="I1438" t="n">
        <v>-0.5</v>
      </c>
    </row>
    <row r="1439">
      <c r="A1439" t="n">
        <v>233753</v>
      </c>
      <c r="B1439" t="n">
        <v>134</v>
      </c>
      <c r="C1439" t="inlineStr">
        <is>
          <t>Priceless - Bem Mais - Kamino</t>
        </is>
      </c>
      <c r="D1439" t="n">
        <v>149</v>
      </c>
      <c r="E1439" t="inlineStr">
        <is>
          <t>Priceless</t>
        </is>
      </c>
      <c r="F1439" s="27" t="n">
        <v>46007</v>
      </c>
      <c r="G1439" t="inlineStr">
        <is>
          <t>DEBITO</t>
        </is>
      </c>
      <c r="H1439" t="inlineStr">
        <is>
          <t>Tarifa Pix Enviado-PJ</t>
        </is>
      </c>
      <c r="I1439" t="n">
        <v>-0.5</v>
      </c>
    </row>
    <row r="1440">
      <c r="A1440" t="n">
        <v>233752</v>
      </c>
      <c r="B1440" t="n">
        <v>134</v>
      </c>
      <c r="C1440" t="inlineStr">
        <is>
          <t>Priceless - Bem Mais - Kamino</t>
        </is>
      </c>
      <c r="D1440" t="n">
        <v>149</v>
      </c>
      <c r="E1440" t="inlineStr">
        <is>
          <t>Priceless</t>
        </is>
      </c>
      <c r="F1440" s="27" t="n">
        <v>46007</v>
      </c>
      <c r="G1440" t="inlineStr">
        <is>
          <t>DEBITO</t>
        </is>
      </c>
      <c r="H1440" t="inlineStr">
        <is>
          <t>Fabiano da Silva</t>
        </is>
      </c>
      <c r="I1440" t="n">
        <v>-1300</v>
      </c>
    </row>
    <row r="1441">
      <c r="A1441" t="n">
        <v>233751</v>
      </c>
      <c r="B1441" t="n">
        <v>134</v>
      </c>
      <c r="C1441" t="inlineStr">
        <is>
          <t>Priceless - Bem Mais - Kamino</t>
        </is>
      </c>
      <c r="D1441" t="n">
        <v>149</v>
      </c>
      <c r="E1441" t="inlineStr">
        <is>
          <t>Priceless</t>
        </is>
      </c>
      <c r="F1441" s="27" t="n">
        <v>46007</v>
      </c>
      <c r="G1441" t="inlineStr">
        <is>
          <t>DEBITO</t>
        </is>
      </c>
      <c r="H1441" t="inlineStr">
        <is>
          <t>Tarifa Pix Enviado-PJ</t>
        </is>
      </c>
      <c r="I1441" t="n">
        <v>-0.5</v>
      </c>
    </row>
    <row r="1442">
      <c r="A1442" t="n">
        <v>233750</v>
      </c>
      <c r="B1442" t="n">
        <v>134</v>
      </c>
      <c r="C1442" t="inlineStr">
        <is>
          <t>Priceless - Bem Mais - Kamino</t>
        </is>
      </c>
      <c r="D1442" t="n">
        <v>149</v>
      </c>
      <c r="E1442" t="inlineStr">
        <is>
          <t>Priceless</t>
        </is>
      </c>
      <c r="F1442" s="27" t="n">
        <v>46007</v>
      </c>
      <c r="G1442" t="inlineStr">
        <is>
          <t>DEBITO</t>
        </is>
      </c>
      <c r="H1442" t="inlineStr">
        <is>
          <t>Fabiano da Silva</t>
        </is>
      </c>
      <c r="I1442" t="n">
        <v>-1300</v>
      </c>
    </row>
    <row r="1443">
      <c r="A1443" t="n">
        <v>233749</v>
      </c>
      <c r="B1443" t="n">
        <v>134</v>
      </c>
      <c r="C1443" t="inlineStr">
        <is>
          <t>Priceless - Bem Mais - Kamino</t>
        </is>
      </c>
      <c r="D1443" t="n">
        <v>149</v>
      </c>
      <c r="E1443" t="inlineStr">
        <is>
          <t>Priceless</t>
        </is>
      </c>
      <c r="F1443" s="27" t="n">
        <v>46007</v>
      </c>
      <c r="G1443" t="inlineStr">
        <is>
          <t>DEBITO</t>
        </is>
      </c>
      <c r="H1443" t="inlineStr">
        <is>
          <t>Tarifa Pix Enviado-PJ</t>
        </is>
      </c>
      <c r="I1443" t="n">
        <v>-0.5</v>
      </c>
    </row>
    <row r="1444">
      <c r="A1444" t="n">
        <v>233748</v>
      </c>
      <c r="B1444" t="n">
        <v>134</v>
      </c>
      <c r="C1444" t="inlineStr">
        <is>
          <t>Priceless - Bem Mais - Kamino</t>
        </is>
      </c>
      <c r="D1444" t="n">
        <v>149</v>
      </c>
      <c r="E1444" t="inlineStr">
        <is>
          <t>Priceless</t>
        </is>
      </c>
      <c r="F1444" s="27" t="n">
        <v>46007</v>
      </c>
      <c r="G1444" t="inlineStr">
        <is>
          <t>DEBITO</t>
        </is>
      </c>
      <c r="H1444" t="inlineStr">
        <is>
          <t>Zanini Vinhos Ltda</t>
        </is>
      </c>
      <c r="I1444" t="n">
        <v>-477</v>
      </c>
    </row>
    <row r="1445">
      <c r="A1445" t="n">
        <v>233747</v>
      </c>
      <c r="B1445" t="n">
        <v>134</v>
      </c>
      <c r="C1445" t="inlineStr">
        <is>
          <t>Priceless - Bem Mais - Kamino</t>
        </is>
      </c>
      <c r="D1445" t="n">
        <v>149</v>
      </c>
      <c r="E1445" t="inlineStr">
        <is>
          <t>Priceless</t>
        </is>
      </c>
      <c r="F1445" s="27" t="n">
        <v>46007</v>
      </c>
      <c r="G1445" t="inlineStr">
        <is>
          <t>DEBITO</t>
        </is>
      </c>
      <c r="H1445" t="inlineStr">
        <is>
          <t>Antonio Carlos Silva Santos - Cpf Reembolso</t>
        </is>
      </c>
      <c r="I1445" t="n">
        <v>-46.69</v>
      </c>
    </row>
    <row r="1446">
      <c r="A1446" t="n">
        <v>233746</v>
      </c>
      <c r="B1446" t="n">
        <v>134</v>
      </c>
      <c r="C1446" t="inlineStr">
        <is>
          <t>Priceless - Bem Mais - Kamino</t>
        </is>
      </c>
      <c r="D1446" t="n">
        <v>149</v>
      </c>
      <c r="E1446" t="inlineStr">
        <is>
          <t>Priceless</t>
        </is>
      </c>
      <c r="F1446" s="27" t="n">
        <v>46007</v>
      </c>
      <c r="G1446" t="inlineStr">
        <is>
          <t>DEBITO</t>
        </is>
      </c>
      <c r="H1446" t="inlineStr">
        <is>
          <t>Ms Frangos Ltda</t>
        </is>
      </c>
      <c r="I1446" t="n">
        <v>-1810.73</v>
      </c>
    </row>
    <row r="1447">
      <c r="A1447" t="n">
        <v>233745</v>
      </c>
      <c r="B1447" t="n">
        <v>134</v>
      </c>
      <c r="C1447" t="inlineStr">
        <is>
          <t>Priceless - Bem Mais - Kamino</t>
        </is>
      </c>
      <c r="D1447" t="n">
        <v>149</v>
      </c>
      <c r="E1447" t="inlineStr">
        <is>
          <t>Priceless</t>
        </is>
      </c>
      <c r="F1447" s="27" t="n">
        <v>46007</v>
      </c>
      <c r="G1447" t="inlineStr">
        <is>
          <t>DEBITO</t>
        </is>
      </c>
      <c r="H1447" t="inlineStr">
        <is>
          <t>Ice4pros Fabrica de Gelo Ltda.</t>
        </is>
      </c>
      <c r="I1447" t="n">
        <v>-582.6</v>
      </c>
    </row>
    <row r="1448">
      <c r="A1448" t="n">
        <v>233744</v>
      </c>
      <c r="B1448" t="n">
        <v>134</v>
      </c>
      <c r="C1448" t="inlineStr">
        <is>
          <t>Priceless - Bem Mais - Kamino</t>
        </is>
      </c>
      <c r="D1448" t="n">
        <v>149</v>
      </c>
      <c r="E1448" t="inlineStr">
        <is>
          <t>Priceless</t>
        </is>
      </c>
      <c r="F1448" s="27" t="n">
        <v>46007</v>
      </c>
      <c r="G1448" t="inlineStr">
        <is>
          <t>DEBITO</t>
        </is>
      </c>
      <c r="H1448" t="inlineStr">
        <is>
          <t>Dtk Comercio de Alimentos Ltda</t>
        </is>
      </c>
      <c r="I1448" t="n">
        <v>-2122.66</v>
      </c>
    </row>
    <row r="1449">
      <c r="A1449" t="n">
        <v>233743</v>
      </c>
      <c r="B1449" t="n">
        <v>134</v>
      </c>
      <c r="C1449" t="inlineStr">
        <is>
          <t>Priceless - Bem Mais - Kamino</t>
        </is>
      </c>
      <c r="D1449" t="n">
        <v>149</v>
      </c>
      <c r="E1449" t="inlineStr">
        <is>
          <t>Priceless</t>
        </is>
      </c>
      <c r="F1449" s="27" t="n">
        <v>46007</v>
      </c>
      <c r="G1449" t="inlineStr">
        <is>
          <t>DEBITO</t>
        </is>
      </c>
      <c r="H1449" t="inlineStr">
        <is>
          <t>Pagamento de Contas</t>
        </is>
      </c>
      <c r="I1449" t="n">
        <v>-409</v>
      </c>
    </row>
    <row r="1450">
      <c r="A1450" t="n">
        <v>233742</v>
      </c>
      <c r="B1450" t="n">
        <v>134</v>
      </c>
      <c r="C1450" t="inlineStr">
        <is>
          <t>Priceless - Bem Mais - Kamino</t>
        </is>
      </c>
      <c r="D1450" t="n">
        <v>149</v>
      </c>
      <c r="E1450" t="inlineStr">
        <is>
          <t>Priceless</t>
        </is>
      </c>
      <c r="F1450" s="27" t="n">
        <v>46007</v>
      </c>
      <c r="G1450" t="inlineStr">
        <is>
          <t>DEBITO</t>
        </is>
      </c>
      <c r="H1450" t="inlineStr">
        <is>
          <t>Fg7 Comercio e Distribuicao de Bebidas Ltda</t>
        </is>
      </c>
      <c r="I1450" t="n">
        <v>-1356.61</v>
      </c>
    </row>
    <row r="1451">
      <c r="A1451" t="n">
        <v>233741</v>
      </c>
      <c r="B1451" t="n">
        <v>134</v>
      </c>
      <c r="C1451" t="inlineStr">
        <is>
          <t>Priceless - Bem Mais - Kamino</t>
        </is>
      </c>
      <c r="D1451" t="n">
        <v>149</v>
      </c>
      <c r="E1451" t="inlineStr">
        <is>
          <t>Priceless</t>
        </is>
      </c>
      <c r="F1451" s="27" t="n">
        <v>46007</v>
      </c>
      <c r="G1451" t="inlineStr">
        <is>
          <t>DEBITO</t>
        </is>
      </c>
      <c r="H1451" t="inlineStr">
        <is>
          <t>Emporio M &amp; L Comercio de Alimentos e Bebidas Ltda</t>
        </is>
      </c>
      <c r="I1451" t="n">
        <v>-934.8</v>
      </c>
    </row>
    <row r="1452">
      <c r="A1452" t="n">
        <v>233740</v>
      </c>
      <c r="B1452" t="n">
        <v>134</v>
      </c>
      <c r="C1452" t="inlineStr">
        <is>
          <t>Priceless - Bem Mais - Kamino</t>
        </is>
      </c>
      <c r="D1452" t="n">
        <v>149</v>
      </c>
      <c r="E1452" t="inlineStr">
        <is>
          <t>Priceless</t>
        </is>
      </c>
      <c r="F1452" s="27" t="n">
        <v>46007</v>
      </c>
      <c r="G1452" t="inlineStr">
        <is>
          <t>DEBITO</t>
        </is>
      </c>
      <c r="H1452" t="inlineStr">
        <is>
          <t>Trem Bom de Minas Comercio e Distribuicao de Alimentos Ltda</t>
        </is>
      </c>
      <c r="I1452" t="n">
        <v>-1290</v>
      </c>
    </row>
    <row r="1453">
      <c r="A1453" t="n">
        <v>233738</v>
      </c>
      <c r="B1453" t="n">
        <v>134</v>
      </c>
      <c r="C1453" t="inlineStr">
        <is>
          <t>Priceless - Bem Mais - Kamino</t>
        </is>
      </c>
      <c r="D1453" t="n">
        <v>149</v>
      </c>
      <c r="E1453" t="inlineStr">
        <is>
          <t>Priceless</t>
        </is>
      </c>
      <c r="F1453" s="27" t="n">
        <v>46007</v>
      </c>
      <c r="G1453" t="inlineStr">
        <is>
          <t>DEBITO</t>
        </is>
      </c>
      <c r="H1453" t="inlineStr">
        <is>
          <t>Tarifa Pix Enviado-PJ</t>
        </is>
      </c>
      <c r="I1453" t="n">
        <v>-0.5</v>
      </c>
    </row>
    <row r="1454">
      <c r="A1454" t="n">
        <v>234224</v>
      </c>
      <c r="B1454" t="n">
        <v>149</v>
      </c>
      <c r="C1454" t="inlineStr">
        <is>
          <t>Priceless - Duroc Filial Dois - Kamino</t>
        </is>
      </c>
      <c r="D1454" t="n">
        <v>149</v>
      </c>
      <c r="E1454" t="inlineStr">
        <is>
          <t>Priceless</t>
        </is>
      </c>
      <c r="F1454" s="27" t="n">
        <v>46006</v>
      </c>
      <c r="G1454" t="inlineStr">
        <is>
          <t>DEBITO</t>
        </is>
      </c>
      <c r="H1454" t="inlineStr">
        <is>
          <t>Karol Cozinha Ltda</t>
        </is>
      </c>
      <c r="I1454" t="n">
        <v>-3300</v>
      </c>
    </row>
    <row r="1455">
      <c r="A1455" t="n">
        <v>234221</v>
      </c>
      <c r="B1455" t="n">
        <v>149</v>
      </c>
      <c r="C1455" t="inlineStr">
        <is>
          <t>Priceless - Duroc Filial Dois - Kamino</t>
        </is>
      </c>
      <c r="D1455" t="n">
        <v>149</v>
      </c>
      <c r="E1455" t="inlineStr">
        <is>
          <t>Priceless</t>
        </is>
      </c>
      <c r="F1455" s="27" t="n">
        <v>46006</v>
      </c>
      <c r="G1455" t="inlineStr">
        <is>
          <t>DEBITO</t>
        </is>
      </c>
      <c r="H1455" t="inlineStr">
        <is>
          <t>Joao Gabriel Rodrigues dos Santos</t>
        </is>
      </c>
      <c r="I1455" t="n">
        <v>-3300</v>
      </c>
    </row>
    <row r="1456">
      <c r="A1456" t="n">
        <v>234223</v>
      </c>
      <c r="B1456" t="n">
        <v>149</v>
      </c>
      <c r="C1456" t="inlineStr">
        <is>
          <t>Priceless - Duroc Filial Dois - Kamino</t>
        </is>
      </c>
      <c r="D1456" t="n">
        <v>149</v>
      </c>
      <c r="E1456" t="inlineStr">
        <is>
          <t>Priceless</t>
        </is>
      </c>
      <c r="F1456" s="27" t="n">
        <v>46006</v>
      </c>
      <c r="G1456" t="inlineStr">
        <is>
          <t>DEBITO</t>
        </is>
      </c>
      <c r="H1456" t="inlineStr">
        <is>
          <t>Ivisson Ferreira Cardoso</t>
        </is>
      </c>
      <c r="I1456" t="n">
        <v>-2100</v>
      </c>
    </row>
    <row r="1457">
      <c r="A1457" t="n">
        <v>234222</v>
      </c>
      <c r="B1457" t="n">
        <v>149</v>
      </c>
      <c r="C1457" t="inlineStr">
        <is>
          <t>Priceless - Duroc Filial Dois - Kamino</t>
        </is>
      </c>
      <c r="D1457" t="n">
        <v>149</v>
      </c>
      <c r="E1457" t="inlineStr">
        <is>
          <t>Priceless</t>
        </is>
      </c>
      <c r="F1457" s="27" t="n">
        <v>46006</v>
      </c>
      <c r="G1457" t="inlineStr">
        <is>
          <t>DEBITO</t>
        </is>
      </c>
      <c r="H1457" t="inlineStr">
        <is>
          <t>Schneider Producoes Ltda</t>
        </is>
      </c>
      <c r="I1457" t="n">
        <v>-7000</v>
      </c>
    </row>
    <row r="1458">
      <c r="A1458" t="n">
        <v>234228</v>
      </c>
      <c r="B1458" t="n">
        <v>149</v>
      </c>
      <c r="C1458" t="inlineStr">
        <is>
          <t>Priceless - Duroc Filial Dois - Kamino</t>
        </is>
      </c>
      <c r="D1458" t="n">
        <v>149</v>
      </c>
      <c r="E1458" t="inlineStr">
        <is>
          <t>Priceless</t>
        </is>
      </c>
      <c r="F1458" s="27" t="n">
        <v>46006</v>
      </c>
      <c r="G1458" t="inlineStr">
        <is>
          <t>DEBITO</t>
        </is>
      </c>
      <c r="H1458" t="inlineStr">
        <is>
          <t>Tarifa Pix Enviado-PJ</t>
        </is>
      </c>
      <c r="I1458" t="n">
        <v>-0.5</v>
      </c>
    </row>
    <row r="1459">
      <c r="A1459" t="n">
        <v>234225</v>
      </c>
      <c r="B1459" t="n">
        <v>149</v>
      </c>
      <c r="C1459" t="inlineStr">
        <is>
          <t>Priceless - Duroc Filial Dois - Kamino</t>
        </is>
      </c>
      <c r="D1459" t="n">
        <v>149</v>
      </c>
      <c r="E1459" t="inlineStr">
        <is>
          <t>Priceless</t>
        </is>
      </c>
      <c r="F1459" s="27" t="n">
        <v>46006</v>
      </c>
      <c r="G1459" t="inlineStr">
        <is>
          <t>DEBITO</t>
        </is>
      </c>
      <c r="H1459" t="inlineStr">
        <is>
          <t>Felipe Cerqueira de Morais</t>
        </is>
      </c>
      <c r="I1459" t="n">
        <v>-3300</v>
      </c>
    </row>
    <row r="1460">
      <c r="A1460" t="n">
        <v>234226</v>
      </c>
      <c r="B1460" t="n">
        <v>149</v>
      </c>
      <c r="C1460" t="inlineStr">
        <is>
          <t>Priceless - Duroc Filial Dois - Kamino</t>
        </is>
      </c>
      <c r="D1460" t="n">
        <v>149</v>
      </c>
      <c r="E1460" t="inlineStr">
        <is>
          <t>Priceless</t>
        </is>
      </c>
      <c r="F1460" s="27" t="n">
        <v>46006</v>
      </c>
      <c r="G1460" t="inlineStr">
        <is>
          <t>DEBITO</t>
        </is>
      </c>
      <c r="H1460" t="inlineStr">
        <is>
          <t>Tarifa Pix Enviado-PJ</t>
        </is>
      </c>
      <c r="I1460" t="n">
        <v>-0.5</v>
      </c>
    </row>
    <row r="1461">
      <c r="A1461" t="n">
        <v>234227</v>
      </c>
      <c r="B1461" t="n">
        <v>149</v>
      </c>
      <c r="C1461" t="inlineStr">
        <is>
          <t>Priceless - Duroc Filial Dois - Kamino</t>
        </is>
      </c>
      <c r="D1461" t="n">
        <v>149</v>
      </c>
      <c r="E1461" t="inlineStr">
        <is>
          <t>Priceless</t>
        </is>
      </c>
      <c r="F1461" s="27" t="n">
        <v>46006</v>
      </c>
      <c r="G1461" t="inlineStr">
        <is>
          <t>DEBITO</t>
        </is>
      </c>
      <c r="H1461" t="inlineStr">
        <is>
          <t>56.769.609 Luiz Felipe Silva da Motta</t>
        </is>
      </c>
      <c r="I1461" t="n">
        <v>-2000</v>
      </c>
    </row>
    <row r="1462">
      <c r="A1462" t="n">
        <v>234139</v>
      </c>
      <c r="B1462" t="n">
        <v>132</v>
      </c>
      <c r="C1462" t="inlineStr">
        <is>
          <t>Priceless - Bem Mais - Santander</t>
        </is>
      </c>
      <c r="D1462" t="n">
        <v>149</v>
      </c>
      <c r="E1462" t="inlineStr">
        <is>
          <t>Priceless</t>
        </is>
      </c>
      <c r="F1462" s="27" t="n">
        <v>46006</v>
      </c>
      <c r="G1462" t="inlineStr">
        <is>
          <t>CREDITO</t>
        </is>
      </c>
      <c r="H1462" t="inlineStr">
        <is>
          <t>Antecipacao Credenciadora      GETNET-ELO PRE</t>
        </is>
      </c>
      <c r="I1462" t="n">
        <v>378.01</v>
      </c>
    </row>
    <row r="1463">
      <c r="A1463" t="n">
        <v>234220</v>
      </c>
      <c r="B1463" t="n">
        <v>149</v>
      </c>
      <c r="C1463" t="inlineStr">
        <is>
          <t>Priceless - Duroc Filial Dois - Kamino</t>
        </is>
      </c>
      <c r="D1463" t="n">
        <v>149</v>
      </c>
      <c r="E1463" t="inlineStr">
        <is>
          <t>Priceless</t>
        </is>
      </c>
      <c r="F1463" s="27" t="n">
        <v>46006</v>
      </c>
      <c r="G1463" t="inlineStr">
        <is>
          <t>DEBITO</t>
        </is>
      </c>
      <c r="H1463" t="inlineStr">
        <is>
          <t>Leandro Monteiro de Moura</t>
        </is>
      </c>
      <c r="I1463" t="n">
        <v>-2550</v>
      </c>
    </row>
    <row r="1464">
      <c r="A1464" t="n">
        <v>234219</v>
      </c>
      <c r="B1464" t="n">
        <v>149</v>
      </c>
      <c r="C1464" t="inlineStr">
        <is>
          <t>Priceless - Duroc Filial Dois - Kamino</t>
        </is>
      </c>
      <c r="D1464" t="n">
        <v>149</v>
      </c>
      <c r="E1464" t="inlineStr">
        <is>
          <t>Priceless</t>
        </is>
      </c>
      <c r="F1464" s="27" t="n">
        <v>46006</v>
      </c>
      <c r="G1464" t="inlineStr">
        <is>
          <t>DEBITO</t>
        </is>
      </c>
      <c r="H1464" t="inlineStr">
        <is>
          <t>Eduardo Dantas da Silva</t>
        </is>
      </c>
      <c r="I1464" t="n">
        <v>-2000</v>
      </c>
    </row>
    <row r="1465">
      <c r="A1465" t="n">
        <v>234218</v>
      </c>
      <c r="B1465" t="n">
        <v>149</v>
      </c>
      <c r="C1465" t="inlineStr">
        <is>
          <t>Priceless - Duroc Filial Dois - Kamino</t>
        </is>
      </c>
      <c r="D1465" t="n">
        <v>149</v>
      </c>
      <c r="E1465" t="inlineStr">
        <is>
          <t>Priceless</t>
        </is>
      </c>
      <c r="F1465" s="27" t="n">
        <v>46006</v>
      </c>
      <c r="G1465" t="inlineStr">
        <is>
          <t>DEBITO</t>
        </is>
      </c>
      <c r="H1465" t="inlineStr">
        <is>
          <t>Tarifa Pix Enviado-PJ</t>
        </is>
      </c>
      <c r="I1465" t="n">
        <v>-0.5</v>
      </c>
    </row>
    <row r="1466">
      <c r="A1466" t="n">
        <v>234217</v>
      </c>
      <c r="B1466" t="n">
        <v>149</v>
      </c>
      <c r="C1466" t="inlineStr">
        <is>
          <t>Priceless - Duroc Filial Dois - Kamino</t>
        </is>
      </c>
      <c r="D1466" t="n">
        <v>149</v>
      </c>
      <c r="E1466" t="inlineStr">
        <is>
          <t>Priceless</t>
        </is>
      </c>
      <c r="F1466" s="27" t="n">
        <v>46006</v>
      </c>
      <c r="G1466" t="inlineStr">
        <is>
          <t>DEBITO</t>
        </is>
      </c>
      <c r="H1466" t="inlineStr">
        <is>
          <t>Jbg Producoes Ltda</t>
        </is>
      </c>
      <c r="I1466" t="n">
        <v>-10000</v>
      </c>
    </row>
    <row r="1467">
      <c r="A1467" t="n">
        <v>234216</v>
      </c>
      <c r="B1467" t="n">
        <v>149</v>
      </c>
      <c r="C1467" t="inlineStr">
        <is>
          <t>Priceless - Duroc Filial Dois - Kamino</t>
        </is>
      </c>
      <c r="D1467" t="n">
        <v>149</v>
      </c>
      <c r="E1467" t="inlineStr">
        <is>
          <t>Priceless</t>
        </is>
      </c>
      <c r="F1467" s="27" t="n">
        <v>46006</v>
      </c>
      <c r="G1467" t="inlineStr">
        <is>
          <t>CREDITO</t>
        </is>
      </c>
      <c r="H1467" t="inlineStr">
        <is>
          <t>TERRACO DE SAO PAULO EVENTOS E RESTAURANTE LTDA</t>
        </is>
      </c>
      <c r="I1467" t="n">
        <v>69000</v>
      </c>
    </row>
    <row r="1468">
      <c r="A1468" t="n">
        <v>234137</v>
      </c>
      <c r="B1468" t="n">
        <v>132</v>
      </c>
      <c r="C1468" t="inlineStr">
        <is>
          <t>Priceless - Bem Mais - Santander</t>
        </is>
      </c>
      <c r="D1468" t="n">
        <v>149</v>
      </c>
      <c r="E1468" t="inlineStr">
        <is>
          <t>Priceless</t>
        </is>
      </c>
      <c r="F1468" s="27" t="n">
        <v>46006</v>
      </c>
      <c r="G1468" t="inlineStr">
        <is>
          <t>CREDITO</t>
        </is>
      </c>
      <c r="H1468" t="inlineStr">
        <is>
          <t>Pix Recebido     04740876000125</t>
        </is>
      </c>
      <c r="I1468" t="n">
        <v>1114.89</v>
      </c>
    </row>
    <row r="1469">
      <c r="A1469" t="n">
        <v>234138</v>
      </c>
      <c r="B1469" t="n">
        <v>132</v>
      </c>
      <c r="C1469" t="inlineStr">
        <is>
          <t>Priceless - Bem Mais - Santander</t>
        </is>
      </c>
      <c r="D1469" t="n">
        <v>149</v>
      </c>
      <c r="E1469" t="inlineStr">
        <is>
          <t>Priceless</t>
        </is>
      </c>
      <c r="F1469" s="27" t="n">
        <v>46006</v>
      </c>
      <c r="G1469" t="inlineStr">
        <is>
          <t>CREDITO</t>
        </is>
      </c>
      <c r="H1469" t="inlineStr">
        <is>
          <t>Transf Valores Mesma Titularidade</t>
        </is>
      </c>
      <c r="I1469" t="n">
        <v>102.73</v>
      </c>
    </row>
    <row r="1470">
      <c r="A1470" t="n">
        <v>233709</v>
      </c>
      <c r="B1470" t="n">
        <v>134</v>
      </c>
      <c r="C1470" t="inlineStr">
        <is>
          <t>Priceless - Bem Mais - Kamino</t>
        </is>
      </c>
      <c r="D1470" t="n">
        <v>149</v>
      </c>
      <c r="E1470" t="inlineStr">
        <is>
          <t>Priceless</t>
        </is>
      </c>
      <c r="F1470" s="27" t="n">
        <v>46006</v>
      </c>
      <c r="G1470" t="inlineStr">
        <is>
          <t>DEBITO</t>
        </is>
      </c>
      <c r="H1470" t="inlineStr">
        <is>
          <t>Tempus Fugit Participacoes e Empreendimentos Ltda</t>
        </is>
      </c>
      <c r="I1470" t="n">
        <v>-181000</v>
      </c>
    </row>
    <row r="1471">
      <c r="A1471" t="n">
        <v>234238</v>
      </c>
      <c r="B1471" t="n">
        <v>149</v>
      </c>
      <c r="C1471" t="inlineStr">
        <is>
          <t>Priceless - Duroc Filial Dois - Kamino</t>
        </is>
      </c>
      <c r="D1471" t="n">
        <v>149</v>
      </c>
      <c r="E1471" t="inlineStr">
        <is>
          <t>Priceless</t>
        </is>
      </c>
      <c r="F1471" s="27" t="n">
        <v>46006</v>
      </c>
      <c r="G1471" t="inlineStr">
        <is>
          <t>DEBITO</t>
        </is>
      </c>
      <c r="H1471" t="inlineStr">
        <is>
          <t>Tarifa Pix Enviado-PJ</t>
        </is>
      </c>
      <c r="I1471" t="n">
        <v>-0.5</v>
      </c>
    </row>
    <row r="1472">
      <c r="A1472" t="n">
        <v>234241</v>
      </c>
      <c r="B1472" t="n">
        <v>149</v>
      </c>
      <c r="C1472" t="inlineStr">
        <is>
          <t>Priceless - Duroc Filial Dois - Kamino</t>
        </is>
      </c>
      <c r="D1472" t="n">
        <v>149</v>
      </c>
      <c r="E1472" t="inlineStr">
        <is>
          <t>Priceless</t>
        </is>
      </c>
      <c r="F1472" s="27" t="n">
        <v>46006</v>
      </c>
      <c r="G1472" t="inlineStr">
        <is>
          <t>DEBITO</t>
        </is>
      </c>
      <c r="H1472" t="inlineStr">
        <is>
          <t>Izabela Oliveira Siuves Certo Cpf</t>
        </is>
      </c>
      <c r="I1472" t="n">
        <v>-3640</v>
      </c>
    </row>
    <row r="1473">
      <c r="A1473" t="n">
        <v>234242</v>
      </c>
      <c r="B1473" t="n">
        <v>149</v>
      </c>
      <c r="C1473" t="inlineStr">
        <is>
          <t>Priceless - Duroc Filial Dois - Kamino</t>
        </is>
      </c>
      <c r="D1473" t="n">
        <v>149</v>
      </c>
      <c r="E1473" t="inlineStr">
        <is>
          <t>Priceless</t>
        </is>
      </c>
      <c r="F1473" s="27" t="n">
        <v>46006</v>
      </c>
      <c r="G1473" t="inlineStr">
        <is>
          <t>CREDITO</t>
        </is>
      </c>
      <c r="H1473" t="inlineStr">
        <is>
          <t>Pix Env Nao Processado</t>
        </is>
      </c>
      <c r="I1473" t="n">
        <v>3640</v>
      </c>
    </row>
    <row r="1474">
      <c r="A1474" t="n">
        <v>234243</v>
      </c>
      <c r="B1474" t="n">
        <v>149</v>
      </c>
      <c r="C1474" t="inlineStr">
        <is>
          <t>Priceless - Duroc Filial Dois - Kamino</t>
        </is>
      </c>
      <c r="D1474" t="n">
        <v>149</v>
      </c>
      <c r="E1474" t="inlineStr">
        <is>
          <t>Priceless</t>
        </is>
      </c>
      <c r="F1474" s="27" t="n">
        <v>46006</v>
      </c>
      <c r="G1474" t="inlineStr">
        <is>
          <t>DEBITO</t>
        </is>
      </c>
      <c r="H1474" t="inlineStr">
        <is>
          <t>Izabela Oliveira Siuves Certo Cpf</t>
        </is>
      </c>
      <c r="I1474" t="n">
        <v>-3640</v>
      </c>
    </row>
    <row r="1475">
      <c r="A1475" t="n">
        <v>234244</v>
      </c>
      <c r="B1475" t="n">
        <v>149</v>
      </c>
      <c r="C1475" t="inlineStr">
        <is>
          <t>Priceless - Duroc Filial Dois - Kamino</t>
        </is>
      </c>
      <c r="D1475" t="n">
        <v>149</v>
      </c>
      <c r="E1475" t="inlineStr">
        <is>
          <t>Priceless</t>
        </is>
      </c>
      <c r="F1475" s="27" t="n">
        <v>46006</v>
      </c>
      <c r="G1475" t="inlineStr">
        <is>
          <t>DEBITO</t>
        </is>
      </c>
      <c r="H1475" t="inlineStr">
        <is>
          <t>Tarifa Pix Enviado-PJ</t>
        </is>
      </c>
      <c r="I1475" t="n">
        <v>-0.5</v>
      </c>
    </row>
    <row r="1476">
      <c r="A1476" t="n">
        <v>233708</v>
      </c>
      <c r="B1476" t="n">
        <v>134</v>
      </c>
      <c r="C1476" t="inlineStr">
        <is>
          <t>Priceless - Bem Mais - Kamino</t>
        </is>
      </c>
      <c r="D1476" t="n">
        <v>149</v>
      </c>
      <c r="E1476" t="inlineStr">
        <is>
          <t>Priceless</t>
        </is>
      </c>
      <c r="F1476" s="27" t="n">
        <v>46006</v>
      </c>
      <c r="G1476" t="inlineStr">
        <is>
          <t>DEBITO</t>
        </is>
      </c>
      <c r="H1476" t="inlineStr">
        <is>
          <t>Duroc Servicos e Participacoes Ltda</t>
        </is>
      </c>
      <c r="I1476" t="n">
        <v>-69000</v>
      </c>
    </row>
    <row r="1477">
      <c r="A1477" t="n">
        <v>234240</v>
      </c>
      <c r="B1477" t="n">
        <v>149</v>
      </c>
      <c r="C1477" t="inlineStr">
        <is>
          <t>Priceless - Duroc Filial Dois - Kamino</t>
        </is>
      </c>
      <c r="D1477" t="n">
        <v>149</v>
      </c>
      <c r="E1477" t="inlineStr">
        <is>
          <t>Priceless</t>
        </is>
      </c>
      <c r="F1477" s="27" t="n">
        <v>46006</v>
      </c>
      <c r="G1477" t="inlineStr">
        <is>
          <t>DEBITO</t>
        </is>
      </c>
      <c r="H1477" t="inlineStr">
        <is>
          <t>Rafaela Almeida Braga Viscaino</t>
        </is>
      </c>
      <c r="I1477" t="n">
        <v>-3600</v>
      </c>
    </row>
    <row r="1478">
      <c r="A1478" t="n">
        <v>233405</v>
      </c>
      <c r="B1478" t="n">
        <v>133</v>
      </c>
      <c r="C1478" t="inlineStr">
        <is>
          <t>Priceless - Bem Mais - Itaú</t>
        </is>
      </c>
      <c r="D1478" t="n">
        <v>149</v>
      </c>
      <c r="E1478" t="inlineStr">
        <is>
          <t>Priceless</t>
        </is>
      </c>
      <c r="F1478" s="27" t="n">
        <v>46006</v>
      </c>
      <c r="G1478" t="inlineStr">
        <is>
          <t>DEBITO</t>
        </is>
      </c>
      <c r="H1478" t="inlineStr">
        <is>
          <t>TERRACO DE SAO PAULO EVENTOS PIX ENVIADO 00.902.733/0001-11 E RESTAURANTE LTDA</t>
        </is>
      </c>
      <c r="I1478" t="n">
        <v>-38000</v>
      </c>
    </row>
    <row r="1479">
      <c r="A1479" t="n">
        <v>233404</v>
      </c>
      <c r="B1479" t="n">
        <v>133</v>
      </c>
      <c r="C1479" t="inlineStr">
        <is>
          <t>Priceless - Bem Mais - Itaú</t>
        </is>
      </c>
      <c r="D1479" t="n">
        <v>149</v>
      </c>
      <c r="E1479" t="inlineStr">
        <is>
          <t>Priceless</t>
        </is>
      </c>
      <c r="F1479" s="27" t="n">
        <v>46006</v>
      </c>
      <c r="G1479" t="inlineStr">
        <is>
          <t>CREDITO</t>
        </is>
      </c>
      <c r="H1479" t="inlineStr">
        <is>
          <t>RECEBIMENTOS TICKET SERVICOS SA 47.866.934/0001-74</t>
        </is>
      </c>
      <c r="I1479" t="n">
        <v>296.05</v>
      </c>
    </row>
    <row r="1480">
      <c r="A1480" t="n">
        <v>234239</v>
      </c>
      <c r="B1480" t="n">
        <v>149</v>
      </c>
      <c r="C1480" t="inlineStr">
        <is>
          <t>Priceless - Duroc Filial Dois - Kamino</t>
        </is>
      </c>
      <c r="D1480" t="n">
        <v>149</v>
      </c>
      <c r="E1480" t="inlineStr">
        <is>
          <t>Priceless</t>
        </is>
      </c>
      <c r="F1480" s="27" t="n">
        <v>46006</v>
      </c>
      <c r="G1480" t="inlineStr">
        <is>
          <t>DEBITO</t>
        </is>
      </c>
      <c r="H1480" t="inlineStr">
        <is>
          <t>Tarifa Pix Enviado-PJ</t>
        </is>
      </c>
      <c r="I1480" t="n">
        <v>-0.5</v>
      </c>
    </row>
    <row r="1481">
      <c r="A1481" t="n">
        <v>234229</v>
      </c>
      <c r="B1481" t="n">
        <v>149</v>
      </c>
      <c r="C1481" t="inlineStr">
        <is>
          <t>Priceless - Duroc Filial Dois - Kamino</t>
        </is>
      </c>
      <c r="D1481" t="n">
        <v>149</v>
      </c>
      <c r="E1481" t="inlineStr">
        <is>
          <t>Priceless</t>
        </is>
      </c>
      <c r="F1481" s="27" t="n">
        <v>46006</v>
      </c>
      <c r="G1481" t="inlineStr">
        <is>
          <t>DEBITO</t>
        </is>
      </c>
      <c r="H1481" t="inlineStr">
        <is>
          <t>Antonio Carlos Silva Santos 43059552886</t>
        </is>
      </c>
      <c r="I1481" t="n">
        <v>-4000</v>
      </c>
    </row>
    <row r="1482">
      <c r="A1482" t="n">
        <v>234237</v>
      </c>
      <c r="B1482" t="n">
        <v>149</v>
      </c>
      <c r="C1482" t="inlineStr">
        <is>
          <t>Priceless - Duroc Filial Dois - Kamino</t>
        </is>
      </c>
      <c r="D1482" t="n">
        <v>149</v>
      </c>
      <c r="E1482" t="inlineStr">
        <is>
          <t>Priceless</t>
        </is>
      </c>
      <c r="F1482" s="27" t="n">
        <v>46006</v>
      </c>
      <c r="G1482" t="inlineStr">
        <is>
          <t>DEBITO</t>
        </is>
      </c>
      <c r="H1482" t="inlineStr">
        <is>
          <t>Alessandra Lourenco da Silva</t>
        </is>
      </c>
      <c r="I1482" t="n">
        <v>-4000</v>
      </c>
    </row>
    <row r="1483">
      <c r="A1483" t="n">
        <v>234236</v>
      </c>
      <c r="B1483" t="n">
        <v>149</v>
      </c>
      <c r="C1483" t="inlineStr">
        <is>
          <t>Priceless - Duroc Filial Dois - Kamino</t>
        </is>
      </c>
      <c r="D1483" t="n">
        <v>149</v>
      </c>
      <c r="E1483" t="inlineStr">
        <is>
          <t>Priceless</t>
        </is>
      </c>
      <c r="F1483" s="27" t="n">
        <v>46006</v>
      </c>
      <c r="G1483" t="inlineStr">
        <is>
          <t>DEBITO</t>
        </is>
      </c>
      <c r="H1483" t="inlineStr">
        <is>
          <t>Tarifa Pix Enviado-PJ</t>
        </is>
      </c>
      <c r="I1483" t="n">
        <v>-0.5</v>
      </c>
    </row>
    <row r="1484">
      <c r="A1484" t="n">
        <v>234235</v>
      </c>
      <c r="B1484" t="n">
        <v>149</v>
      </c>
      <c r="C1484" t="inlineStr">
        <is>
          <t>Priceless - Duroc Filial Dois - Kamino</t>
        </is>
      </c>
      <c r="D1484" t="n">
        <v>149</v>
      </c>
      <c r="E1484" t="inlineStr">
        <is>
          <t>Priceless</t>
        </is>
      </c>
      <c r="F1484" s="27" t="n">
        <v>46006</v>
      </c>
      <c r="G1484" t="inlineStr">
        <is>
          <t>DEBITO</t>
        </is>
      </c>
      <c r="H1484" t="inlineStr">
        <is>
          <t>Thiago Lourenco Ferreira</t>
        </is>
      </c>
      <c r="I1484" t="n">
        <v>-4200</v>
      </c>
    </row>
    <row r="1485">
      <c r="A1485" t="n">
        <v>234234</v>
      </c>
      <c r="B1485" t="n">
        <v>149</v>
      </c>
      <c r="C1485" t="inlineStr">
        <is>
          <t>Priceless - Duroc Filial Dois - Kamino</t>
        </is>
      </c>
      <c r="D1485" t="n">
        <v>149</v>
      </c>
      <c r="E1485" t="inlineStr">
        <is>
          <t>Priceless</t>
        </is>
      </c>
      <c r="F1485" s="27" t="n">
        <v>46006</v>
      </c>
      <c r="G1485" t="inlineStr">
        <is>
          <t>DEBITO</t>
        </is>
      </c>
      <c r="H1485" t="inlineStr">
        <is>
          <t>Jose Marcos Cassiano</t>
        </is>
      </c>
      <c r="I1485" t="n">
        <v>-5000</v>
      </c>
    </row>
    <row r="1486">
      <c r="A1486" t="n">
        <v>234233</v>
      </c>
      <c r="B1486" t="n">
        <v>149</v>
      </c>
      <c r="C1486" t="inlineStr">
        <is>
          <t>Priceless - Duroc Filial Dois - Kamino</t>
        </is>
      </c>
      <c r="D1486" t="n">
        <v>149</v>
      </c>
      <c r="E1486" t="inlineStr">
        <is>
          <t>Priceless</t>
        </is>
      </c>
      <c r="F1486" s="27" t="n">
        <v>46006</v>
      </c>
      <c r="G1486" t="inlineStr">
        <is>
          <t>DEBITO</t>
        </is>
      </c>
      <c r="H1486" t="inlineStr">
        <is>
          <t>Tarifa Pix Enviado-PJ</t>
        </is>
      </c>
      <c r="I1486" t="n">
        <v>-0.5</v>
      </c>
    </row>
    <row r="1487">
      <c r="A1487" t="n">
        <v>234232</v>
      </c>
      <c r="B1487" t="n">
        <v>149</v>
      </c>
      <c r="C1487" t="inlineStr">
        <is>
          <t>Priceless - Duroc Filial Dois - Kamino</t>
        </is>
      </c>
      <c r="D1487" t="n">
        <v>149</v>
      </c>
      <c r="E1487" t="inlineStr">
        <is>
          <t>Priceless</t>
        </is>
      </c>
      <c r="F1487" s="27" t="n">
        <v>46006</v>
      </c>
      <c r="G1487" t="inlineStr">
        <is>
          <t>DEBITO</t>
        </is>
      </c>
      <c r="H1487" t="inlineStr">
        <is>
          <t>Macro Contabilidade e Consultoria Ltda.</t>
        </is>
      </c>
      <c r="I1487" t="n">
        <v>-829.17</v>
      </c>
    </row>
    <row r="1488">
      <c r="A1488" t="n">
        <v>234231</v>
      </c>
      <c r="B1488" t="n">
        <v>149</v>
      </c>
      <c r="C1488" t="inlineStr">
        <is>
          <t>Priceless - Duroc Filial Dois - Kamino</t>
        </is>
      </c>
      <c r="D1488" t="n">
        <v>149</v>
      </c>
      <c r="E1488" t="inlineStr">
        <is>
          <t>Priceless</t>
        </is>
      </c>
      <c r="F1488" s="27" t="n">
        <v>46006</v>
      </c>
      <c r="G1488" t="inlineStr">
        <is>
          <t>DEBITO</t>
        </is>
      </c>
      <c r="H1488" t="inlineStr">
        <is>
          <t>Tarifa Pix Enviado-PJ</t>
        </is>
      </c>
      <c r="I1488" t="n">
        <v>-0.5</v>
      </c>
    </row>
    <row r="1489">
      <c r="A1489" t="n">
        <v>234230</v>
      </c>
      <c r="B1489" t="n">
        <v>149</v>
      </c>
      <c r="C1489" t="inlineStr">
        <is>
          <t>Priceless - Duroc Filial Dois - Kamino</t>
        </is>
      </c>
      <c r="D1489" t="n">
        <v>149</v>
      </c>
      <c r="E1489" t="inlineStr">
        <is>
          <t>Priceless</t>
        </is>
      </c>
      <c r="F1489" s="27" t="n">
        <v>46006</v>
      </c>
      <c r="G1489" t="inlineStr">
        <is>
          <t>DEBITO</t>
        </is>
      </c>
      <c r="H1489" t="inlineStr">
        <is>
          <t>Marcos Jose Bahia de Sousa Peres</t>
        </is>
      </c>
      <c r="I1489" t="n">
        <v>-1100</v>
      </c>
    </row>
    <row r="1490">
      <c r="A1490" t="n">
        <v>233679</v>
      </c>
      <c r="B1490" t="n">
        <v>134</v>
      </c>
      <c r="C1490" t="inlineStr">
        <is>
          <t>Priceless - Bem Mais - Kamino</t>
        </is>
      </c>
      <c r="D1490" t="n">
        <v>149</v>
      </c>
      <c r="E1490" t="inlineStr">
        <is>
          <t>Priceless</t>
        </is>
      </c>
      <c r="F1490" s="27" t="n">
        <v>46006</v>
      </c>
      <c r="G1490" t="inlineStr">
        <is>
          <t>DEBITO</t>
        </is>
      </c>
      <c r="H1490" t="inlineStr">
        <is>
          <t>56.769.609 Luiz Felipe Silva da Motta</t>
        </is>
      </c>
      <c r="I1490" t="n">
        <v>-400</v>
      </c>
    </row>
    <row r="1491">
      <c r="A1491" t="n">
        <v>233688</v>
      </c>
      <c r="B1491" t="n">
        <v>134</v>
      </c>
      <c r="C1491" t="inlineStr">
        <is>
          <t>Priceless - Bem Mais - Kamino</t>
        </is>
      </c>
      <c r="D1491" t="n">
        <v>149</v>
      </c>
      <c r="E1491" t="inlineStr">
        <is>
          <t>Priceless</t>
        </is>
      </c>
      <c r="F1491" s="27" t="n">
        <v>46006</v>
      </c>
      <c r="G1491" t="inlineStr">
        <is>
          <t>DEBITO</t>
        </is>
      </c>
      <c r="H1491" t="inlineStr">
        <is>
          <t>Deolinda dos Santos Freitas 04133564855</t>
        </is>
      </c>
      <c r="I1491" t="n">
        <v>-384</v>
      </c>
    </row>
    <row r="1492">
      <c r="A1492" t="n">
        <v>233687</v>
      </c>
      <c r="B1492" t="n">
        <v>134</v>
      </c>
      <c r="C1492" t="inlineStr">
        <is>
          <t>Priceless - Bem Mais - Kamino</t>
        </is>
      </c>
      <c r="D1492" t="n">
        <v>149</v>
      </c>
      <c r="E1492" t="inlineStr">
        <is>
          <t>Priceless</t>
        </is>
      </c>
      <c r="F1492" s="27" t="n">
        <v>46006</v>
      </c>
      <c r="G1492" t="inlineStr">
        <is>
          <t>DEBITO</t>
        </is>
      </c>
      <c r="H1492" t="inlineStr">
        <is>
          <t>Cafe Fazenda Sertaozinho Ltda.</t>
        </is>
      </c>
      <c r="I1492" t="n">
        <v>-810.4</v>
      </c>
    </row>
    <row r="1493">
      <c r="A1493" t="n">
        <v>233686</v>
      </c>
      <c r="B1493" t="n">
        <v>134</v>
      </c>
      <c r="C1493" t="inlineStr">
        <is>
          <t>Priceless - Bem Mais - Kamino</t>
        </is>
      </c>
      <c r="D1493" t="n">
        <v>149</v>
      </c>
      <c r="E1493" t="inlineStr">
        <is>
          <t>Priceless</t>
        </is>
      </c>
      <c r="F1493" s="27" t="n">
        <v>46006</v>
      </c>
      <c r="G1493" t="inlineStr">
        <is>
          <t>DEBITO</t>
        </is>
      </c>
      <c r="H1493" t="inlineStr">
        <is>
          <t>Mn Instalacoes e Reparacoes Industriais Ltda</t>
        </is>
      </c>
      <c r="I1493" t="n">
        <v>-1266.67</v>
      </c>
    </row>
    <row r="1494">
      <c r="A1494" t="n">
        <v>233685</v>
      </c>
      <c r="B1494" t="n">
        <v>134</v>
      </c>
      <c r="C1494" t="inlineStr">
        <is>
          <t>Priceless - Bem Mais - Kamino</t>
        </is>
      </c>
      <c r="D1494" t="n">
        <v>149</v>
      </c>
      <c r="E1494" t="inlineStr">
        <is>
          <t>Priceless</t>
        </is>
      </c>
      <c r="F1494" s="27" t="n">
        <v>46006</v>
      </c>
      <c r="G1494" t="inlineStr">
        <is>
          <t>DEBITO</t>
        </is>
      </c>
      <c r="H1494" t="inlineStr">
        <is>
          <t>Associacao do Shopping Light</t>
        </is>
      </c>
      <c r="I1494" t="n">
        <v>-3604.7</v>
      </c>
    </row>
    <row r="1495">
      <c r="A1495" t="n">
        <v>233684</v>
      </c>
      <c r="B1495" t="n">
        <v>134</v>
      </c>
      <c r="C1495" t="inlineStr">
        <is>
          <t>Priceless - Bem Mais - Kamino</t>
        </is>
      </c>
      <c r="D1495" t="n">
        <v>149</v>
      </c>
      <c r="E1495" t="inlineStr">
        <is>
          <t>Priceless</t>
        </is>
      </c>
      <c r="F1495" s="27" t="n">
        <v>46006</v>
      </c>
      <c r="G1495" t="inlineStr">
        <is>
          <t>DEBITO</t>
        </is>
      </c>
      <c r="H1495" t="inlineStr">
        <is>
          <t>Lavanderia Antares Moema Ltda</t>
        </is>
      </c>
      <c r="I1495" t="n">
        <v>-591.3</v>
      </c>
    </row>
    <row r="1496">
      <c r="A1496" t="n">
        <v>233683</v>
      </c>
      <c r="B1496" t="n">
        <v>134</v>
      </c>
      <c r="C1496" t="inlineStr">
        <is>
          <t>Priceless - Bem Mais - Kamino</t>
        </is>
      </c>
      <c r="D1496" t="n">
        <v>149</v>
      </c>
      <c r="E1496" t="inlineStr">
        <is>
          <t>Priceless</t>
        </is>
      </c>
      <c r="F1496" s="27" t="n">
        <v>46006</v>
      </c>
      <c r="G1496" t="inlineStr">
        <is>
          <t>DEBITO</t>
        </is>
      </c>
      <c r="H1496" t="inlineStr">
        <is>
          <t>Caixa Economica Federal</t>
        </is>
      </c>
      <c r="I1496" t="n">
        <v>-15711.37</v>
      </c>
    </row>
    <row r="1497">
      <c r="A1497" t="n">
        <v>233682</v>
      </c>
      <c r="B1497" t="n">
        <v>134</v>
      </c>
      <c r="C1497" t="inlineStr">
        <is>
          <t>Priceless - Bem Mais - Kamino</t>
        </is>
      </c>
      <c r="D1497" t="n">
        <v>149</v>
      </c>
      <c r="E1497" t="inlineStr">
        <is>
          <t>Priceless</t>
        </is>
      </c>
      <c r="F1497" s="27" t="n">
        <v>46006</v>
      </c>
      <c r="G1497" t="inlineStr">
        <is>
          <t>DEBITO</t>
        </is>
      </c>
      <c r="H1497" t="inlineStr">
        <is>
          <t>Telefonica Brasil S.A.</t>
        </is>
      </c>
      <c r="I1497" t="n">
        <v>-175.78</v>
      </c>
    </row>
    <row r="1498">
      <c r="A1498" t="n">
        <v>233681</v>
      </c>
      <c r="B1498" t="n">
        <v>134</v>
      </c>
      <c r="C1498" t="inlineStr">
        <is>
          <t>Priceless - Bem Mais - Kamino</t>
        </is>
      </c>
      <c r="D1498" t="n">
        <v>149</v>
      </c>
      <c r="E1498" t="inlineStr">
        <is>
          <t>Priceless</t>
        </is>
      </c>
      <c r="F1498" s="27" t="n">
        <v>46006</v>
      </c>
      <c r="G1498" t="inlineStr">
        <is>
          <t>DEBITO</t>
        </is>
      </c>
      <c r="H1498" t="inlineStr">
        <is>
          <t>Headchef Assessoria de Seguranca dos Alimentos Ltda</t>
        </is>
      </c>
      <c r="I1498" t="n">
        <v>-2703.13</v>
      </c>
    </row>
    <row r="1499">
      <c r="A1499" t="n">
        <v>233680</v>
      </c>
      <c r="B1499" t="n">
        <v>134</v>
      </c>
      <c r="C1499" t="inlineStr">
        <is>
          <t>Priceless - Bem Mais - Kamino</t>
        </is>
      </c>
      <c r="D1499" t="n">
        <v>149</v>
      </c>
      <c r="E1499" t="inlineStr">
        <is>
          <t>Priceless</t>
        </is>
      </c>
      <c r="F1499" s="27" t="n">
        <v>46006</v>
      </c>
      <c r="G1499" t="inlineStr">
        <is>
          <t>DEBITO</t>
        </is>
      </c>
      <c r="H1499" t="inlineStr">
        <is>
          <t>Arena Vip Distribuidora de Bebidas Ltda</t>
        </is>
      </c>
      <c r="I1499" t="n">
        <v>-1474</v>
      </c>
    </row>
    <row r="1500">
      <c r="A1500" t="n">
        <v>233710</v>
      </c>
      <c r="B1500" t="n">
        <v>134</v>
      </c>
      <c r="C1500" t="inlineStr">
        <is>
          <t>Priceless - Bem Mais - Kamino</t>
        </is>
      </c>
      <c r="D1500" t="n">
        <v>149</v>
      </c>
      <c r="E1500" t="inlineStr">
        <is>
          <t>Priceless</t>
        </is>
      </c>
      <c r="F1500" s="27" t="n">
        <v>46006</v>
      </c>
      <c r="G1500" t="inlineStr">
        <is>
          <t>DEBITO</t>
        </is>
      </c>
      <c r="H1500" t="inlineStr">
        <is>
          <t>Tarifa Pix Enviado-PJ</t>
        </is>
      </c>
      <c r="I1500" t="n">
        <v>-0.5</v>
      </c>
    </row>
    <row r="1501">
      <c r="A1501" t="n">
        <v>233678</v>
      </c>
      <c r="B1501" t="n">
        <v>134</v>
      </c>
      <c r="C1501" t="inlineStr">
        <is>
          <t>Priceless - Bem Mais - Kamino</t>
        </is>
      </c>
      <c r="D1501" t="n">
        <v>149</v>
      </c>
      <c r="E1501" t="inlineStr">
        <is>
          <t>Priceless</t>
        </is>
      </c>
      <c r="F1501" s="27" t="n">
        <v>46006</v>
      </c>
      <c r="G1501" t="inlineStr">
        <is>
          <t>DEBITO</t>
        </is>
      </c>
      <c r="H1501" t="inlineStr">
        <is>
          <t>The Punch Bar Ltda</t>
        </is>
      </c>
      <c r="I1501" t="n">
        <v>-8000</v>
      </c>
    </row>
    <row r="1502">
      <c r="A1502" t="n">
        <v>233677</v>
      </c>
      <c r="B1502" t="n">
        <v>134</v>
      </c>
      <c r="C1502" t="inlineStr">
        <is>
          <t>Priceless - Bem Mais - Kamino</t>
        </is>
      </c>
      <c r="D1502" t="n">
        <v>149</v>
      </c>
      <c r="E1502" t="inlineStr">
        <is>
          <t>Priceless</t>
        </is>
      </c>
      <c r="F1502" s="27" t="n">
        <v>46006</v>
      </c>
      <c r="G1502" t="inlineStr">
        <is>
          <t>DEBITO</t>
        </is>
      </c>
      <c r="H1502" t="inlineStr">
        <is>
          <t>Ecolab Quimica Ltda</t>
        </is>
      </c>
      <c r="I1502" t="n">
        <v>-1050.91</v>
      </c>
    </row>
    <row r="1503">
      <c r="A1503" t="n">
        <v>233676</v>
      </c>
      <c r="B1503" t="n">
        <v>134</v>
      </c>
      <c r="C1503" t="inlineStr">
        <is>
          <t>Priceless - Bem Mais - Kamino</t>
        </is>
      </c>
      <c r="D1503" t="n">
        <v>149</v>
      </c>
      <c r="E1503" t="inlineStr">
        <is>
          <t>Priceless</t>
        </is>
      </c>
      <c r="F1503" s="27" t="n">
        <v>46006</v>
      </c>
      <c r="G1503" t="inlineStr">
        <is>
          <t>DEBITO</t>
        </is>
      </c>
      <c r="H1503" t="inlineStr">
        <is>
          <t>Crystalmixx-Gas Comercio e Manutencao de Equipamentos de Gas Ltda</t>
        </is>
      </c>
      <c r="I1503" t="n">
        <v>-120</v>
      </c>
    </row>
    <row r="1504">
      <c r="A1504" t="n">
        <v>233675</v>
      </c>
      <c r="B1504" t="n">
        <v>134</v>
      </c>
      <c r="C1504" t="inlineStr">
        <is>
          <t>Priceless - Bem Mais - Kamino</t>
        </is>
      </c>
      <c r="D1504" t="n">
        <v>149</v>
      </c>
      <c r="E1504" t="inlineStr">
        <is>
          <t>Priceless</t>
        </is>
      </c>
      <c r="F1504" s="27" t="n">
        <v>46006</v>
      </c>
      <c r="G1504" t="inlineStr">
        <is>
          <t>DEBITO</t>
        </is>
      </c>
      <c r="H1504" t="inlineStr">
        <is>
          <t>Ostramar Pescados Ltda</t>
        </is>
      </c>
      <c r="I1504" t="n">
        <v>-453.19</v>
      </c>
    </row>
    <row r="1505">
      <c r="A1505" t="n">
        <v>233674</v>
      </c>
      <c r="B1505" t="n">
        <v>134</v>
      </c>
      <c r="C1505" t="inlineStr">
        <is>
          <t>Priceless - Bem Mais - Kamino</t>
        </is>
      </c>
      <c r="D1505" t="n">
        <v>149</v>
      </c>
      <c r="E1505" t="inlineStr">
        <is>
          <t>Priceless</t>
        </is>
      </c>
      <c r="F1505" s="27" t="n">
        <v>46006</v>
      </c>
      <c r="G1505" t="inlineStr">
        <is>
          <t>DEBITO</t>
        </is>
      </c>
      <c r="H1505" t="inlineStr">
        <is>
          <t>Tarifa Geracao Boleto</t>
        </is>
      </c>
      <c r="I1505" t="n">
        <v>-2</v>
      </c>
    </row>
    <row r="1506">
      <c r="A1506" t="n">
        <v>233673</v>
      </c>
      <c r="B1506" t="n">
        <v>134</v>
      </c>
      <c r="C1506" t="inlineStr">
        <is>
          <t>Priceless - Bem Mais - Kamino</t>
        </is>
      </c>
      <c r="D1506" t="n">
        <v>149</v>
      </c>
      <c r="E1506" t="inlineStr">
        <is>
          <t>Priceless</t>
        </is>
      </c>
      <c r="F1506" s="27" t="n">
        <v>46006</v>
      </c>
      <c r="G1506" t="inlineStr">
        <is>
          <t>DEBITO</t>
        </is>
      </c>
      <c r="H1506" t="inlineStr">
        <is>
          <t>Tarifa Geracao Boleto</t>
        </is>
      </c>
      <c r="I1506" t="n">
        <v>-2</v>
      </c>
    </row>
    <row r="1507">
      <c r="A1507" t="n">
        <v>233672</v>
      </c>
      <c r="B1507" t="n">
        <v>134</v>
      </c>
      <c r="C1507" t="inlineStr">
        <is>
          <t>Priceless - Bem Mais - Kamino</t>
        </is>
      </c>
      <c r="D1507" t="n">
        <v>149</v>
      </c>
      <c r="E1507" t="inlineStr">
        <is>
          <t>Priceless</t>
        </is>
      </c>
      <c r="F1507" s="27" t="n">
        <v>46006</v>
      </c>
      <c r="G1507" t="inlineStr">
        <is>
          <t>CREDITO</t>
        </is>
      </c>
      <c r="H1507" t="inlineStr">
        <is>
          <t>TERRACO DE SAO PAULO EVENTOS E RESTAURANTE LTDA</t>
        </is>
      </c>
      <c r="I1507" t="n">
        <v>38000</v>
      </c>
    </row>
    <row r="1508">
      <c r="A1508" t="n">
        <v>233671</v>
      </c>
      <c r="B1508" t="n">
        <v>134</v>
      </c>
      <c r="C1508" t="inlineStr">
        <is>
          <t>Priceless - Bem Mais - Kamino</t>
        </is>
      </c>
      <c r="D1508" t="n">
        <v>149</v>
      </c>
      <c r="E1508" t="inlineStr">
        <is>
          <t>Priceless</t>
        </is>
      </c>
      <c r="F1508" s="27" t="n">
        <v>46006</v>
      </c>
      <c r="G1508" t="inlineStr">
        <is>
          <t>CREDITO</t>
        </is>
      </c>
      <c r="H1508" t="inlineStr">
        <is>
          <t>Somauma Incorporacao e Desenvolvimento Imobiliario Ltda</t>
        </is>
      </c>
      <c r="I1508" t="n">
        <v>14000</v>
      </c>
    </row>
    <row r="1509">
      <c r="A1509" t="n">
        <v>233670</v>
      </c>
      <c r="B1509" t="n">
        <v>134</v>
      </c>
      <c r="C1509" t="inlineStr">
        <is>
          <t>Priceless - Bem Mais - Kamino</t>
        </is>
      </c>
      <c r="D1509" t="n">
        <v>149</v>
      </c>
      <c r="E1509" t="inlineStr">
        <is>
          <t>Priceless</t>
        </is>
      </c>
      <c r="F1509" s="27" t="n">
        <v>46006</v>
      </c>
      <c r="G1509" t="inlineStr">
        <is>
          <t>CREDITO</t>
        </is>
      </c>
      <c r="H1509" t="inlineStr">
        <is>
          <t>Zig Tecnologia S.A.</t>
        </is>
      </c>
      <c r="I1509" t="n">
        <v>87816</v>
      </c>
    </row>
    <row r="1510">
      <c r="A1510" t="n">
        <v>233690</v>
      </c>
      <c r="B1510" t="n">
        <v>134</v>
      </c>
      <c r="C1510" t="inlineStr">
        <is>
          <t>Priceless - Bem Mais - Kamino</t>
        </is>
      </c>
      <c r="D1510" t="n">
        <v>149</v>
      </c>
      <c r="E1510" t="inlineStr">
        <is>
          <t>Priceless</t>
        </is>
      </c>
      <c r="F1510" s="27" t="n">
        <v>46006</v>
      </c>
      <c r="G1510" t="inlineStr">
        <is>
          <t>DEBITO</t>
        </is>
      </c>
      <c r="H1510" t="inlineStr">
        <is>
          <t>D.R.O. Produtos Alimenticios Ltda</t>
        </is>
      </c>
      <c r="I1510" t="n">
        <v>-232.02</v>
      </c>
    </row>
    <row r="1511">
      <c r="A1511" t="n">
        <v>233689</v>
      </c>
      <c r="B1511" t="n">
        <v>134</v>
      </c>
      <c r="C1511" t="inlineStr">
        <is>
          <t>Priceless - Bem Mais - Kamino</t>
        </is>
      </c>
      <c r="D1511" t="n">
        <v>149</v>
      </c>
      <c r="E1511" t="inlineStr">
        <is>
          <t>Priceless</t>
        </is>
      </c>
      <c r="F1511" s="27" t="n">
        <v>46006</v>
      </c>
      <c r="G1511" t="inlineStr">
        <is>
          <t>DEBITO</t>
        </is>
      </c>
      <c r="H1511" t="inlineStr">
        <is>
          <t>B. B. Distribuidora de Carnes Ltda</t>
        </is>
      </c>
      <c r="I1511" t="n">
        <v>-701.1</v>
      </c>
    </row>
    <row r="1512">
      <c r="A1512" t="n">
        <v>233707</v>
      </c>
      <c r="B1512" t="n">
        <v>134</v>
      </c>
      <c r="C1512" t="inlineStr">
        <is>
          <t>Priceless - Bem Mais - Kamino</t>
        </is>
      </c>
      <c r="D1512" t="n">
        <v>149</v>
      </c>
      <c r="E1512" t="inlineStr">
        <is>
          <t>Priceless</t>
        </is>
      </c>
      <c r="F1512" s="27" t="n">
        <v>46006</v>
      </c>
      <c r="G1512" t="inlineStr">
        <is>
          <t>DEBITO</t>
        </is>
      </c>
      <c r="H1512" t="inlineStr">
        <is>
          <t>Tarifa Pix Enviado-PJ</t>
        </is>
      </c>
      <c r="I1512" t="n">
        <v>-0.5</v>
      </c>
    </row>
    <row r="1513">
      <c r="A1513" t="n">
        <v>233706</v>
      </c>
      <c r="B1513" t="n">
        <v>134</v>
      </c>
      <c r="C1513" t="inlineStr">
        <is>
          <t>Priceless - Bem Mais - Kamino</t>
        </is>
      </c>
      <c r="D1513" t="n">
        <v>149</v>
      </c>
      <c r="E1513" t="inlineStr">
        <is>
          <t>Priceless</t>
        </is>
      </c>
      <c r="F1513" s="27" t="n">
        <v>46006</v>
      </c>
      <c r="G1513" t="inlineStr">
        <is>
          <t>DEBITO</t>
        </is>
      </c>
      <c r="H1513" t="inlineStr">
        <is>
          <t>Tarifa Pix Enviado-PJ</t>
        </is>
      </c>
      <c r="I1513" t="n">
        <v>-0.5</v>
      </c>
    </row>
    <row r="1514">
      <c r="A1514" t="n">
        <v>233705</v>
      </c>
      <c r="B1514" t="n">
        <v>134</v>
      </c>
      <c r="C1514" t="inlineStr">
        <is>
          <t>Priceless - Bem Mais - Kamino</t>
        </is>
      </c>
      <c r="D1514" t="n">
        <v>149</v>
      </c>
      <c r="E1514" t="inlineStr">
        <is>
          <t>Priceless</t>
        </is>
      </c>
      <c r="F1514" s="27" t="n">
        <v>46006</v>
      </c>
      <c r="G1514" t="inlineStr">
        <is>
          <t>DEBITO</t>
        </is>
      </c>
      <c r="H1514" t="inlineStr">
        <is>
          <t>Alencar Eventos Ltda.</t>
        </is>
      </c>
      <c r="I1514" t="n">
        <v>-1700</v>
      </c>
    </row>
    <row r="1515">
      <c r="A1515" t="n">
        <v>233704</v>
      </c>
      <c r="B1515" t="n">
        <v>134</v>
      </c>
      <c r="C1515" t="inlineStr">
        <is>
          <t>Priceless - Bem Mais - Kamino</t>
        </is>
      </c>
      <c r="D1515" t="n">
        <v>149</v>
      </c>
      <c r="E1515" t="inlineStr">
        <is>
          <t>Priceless</t>
        </is>
      </c>
      <c r="F1515" s="27" t="n">
        <v>46006</v>
      </c>
      <c r="G1515" t="inlineStr">
        <is>
          <t>DEBITO</t>
        </is>
      </c>
      <c r="H1515" t="inlineStr">
        <is>
          <t>Dnllog Medraz Logistica e Solucoes Corporativas Ltda</t>
        </is>
      </c>
      <c r="I1515" t="n">
        <v>-2300</v>
      </c>
    </row>
    <row r="1516">
      <c r="A1516" t="n">
        <v>233703</v>
      </c>
      <c r="B1516" t="n">
        <v>134</v>
      </c>
      <c r="C1516" t="inlineStr">
        <is>
          <t>Priceless - Bem Mais - Kamino</t>
        </is>
      </c>
      <c r="D1516" t="n">
        <v>149</v>
      </c>
      <c r="E1516" t="inlineStr">
        <is>
          <t>Priceless</t>
        </is>
      </c>
      <c r="F1516" s="27" t="n">
        <v>46006</v>
      </c>
      <c r="G1516" t="inlineStr">
        <is>
          <t>DEBITO</t>
        </is>
      </c>
      <c r="H1516" t="inlineStr">
        <is>
          <t>Multifrangos Comercio de Alimentos Ltda</t>
        </is>
      </c>
      <c r="I1516" t="n">
        <v>-339.8</v>
      </c>
    </row>
    <row r="1517">
      <c r="A1517" t="n">
        <v>233702</v>
      </c>
      <c r="B1517" t="n">
        <v>134</v>
      </c>
      <c r="C1517" t="inlineStr">
        <is>
          <t>Priceless - Bem Mais - Kamino</t>
        </is>
      </c>
      <c r="D1517" t="n">
        <v>149</v>
      </c>
      <c r="E1517" t="inlineStr">
        <is>
          <t>Priceless</t>
        </is>
      </c>
      <c r="F1517" s="27" t="n">
        <v>46006</v>
      </c>
      <c r="G1517" t="inlineStr">
        <is>
          <t>DEBITO</t>
        </is>
      </c>
      <c r="H1517" t="inlineStr">
        <is>
          <t>Ecolab Quimica Ltda</t>
        </is>
      </c>
      <c r="I1517" t="n">
        <v>-1232.44</v>
      </c>
    </row>
    <row r="1518">
      <c r="A1518" t="n">
        <v>233701</v>
      </c>
      <c r="B1518" t="n">
        <v>134</v>
      </c>
      <c r="C1518" t="inlineStr">
        <is>
          <t>Priceless - Bem Mais - Kamino</t>
        </is>
      </c>
      <c r="D1518" t="n">
        <v>149</v>
      </c>
      <c r="E1518" t="inlineStr">
        <is>
          <t>Priceless</t>
        </is>
      </c>
      <c r="F1518" s="27" t="n">
        <v>46006</v>
      </c>
      <c r="G1518" t="inlineStr">
        <is>
          <t>DEBITO</t>
        </is>
      </c>
      <c r="H1518" t="inlineStr">
        <is>
          <t>Pagcerto Instituicao de Pagamento Ltda</t>
        </is>
      </c>
      <c r="I1518" t="n">
        <v>-988.62</v>
      </c>
    </row>
    <row r="1519">
      <c r="A1519" t="n">
        <v>233700</v>
      </c>
      <c r="B1519" t="n">
        <v>134</v>
      </c>
      <c r="C1519" t="inlineStr">
        <is>
          <t>Priceless - Bem Mais - Kamino</t>
        </is>
      </c>
      <c r="D1519" t="n">
        <v>149</v>
      </c>
      <c r="E1519" t="inlineStr">
        <is>
          <t>Priceless</t>
        </is>
      </c>
      <c r="F1519" s="27" t="n">
        <v>46006</v>
      </c>
      <c r="G1519" t="inlineStr">
        <is>
          <t>DEBITO</t>
        </is>
      </c>
      <c r="H1519" t="inlineStr">
        <is>
          <t>Fablab Inovacao e Solucoes Tecnologicas Ltda</t>
        </is>
      </c>
      <c r="I1519" t="n">
        <v>-429</v>
      </c>
    </row>
    <row r="1520">
      <c r="A1520" t="n">
        <v>233699</v>
      </c>
      <c r="B1520" t="n">
        <v>134</v>
      </c>
      <c r="C1520" t="inlineStr">
        <is>
          <t>Priceless - Bem Mais - Kamino</t>
        </is>
      </c>
      <c r="D1520" t="n">
        <v>149</v>
      </c>
      <c r="E1520" t="inlineStr">
        <is>
          <t>Priceless</t>
        </is>
      </c>
      <c r="F1520" s="27" t="n">
        <v>46006</v>
      </c>
      <c r="G1520" t="inlineStr">
        <is>
          <t>DEBITO</t>
        </is>
      </c>
      <c r="H1520" t="inlineStr">
        <is>
          <t>King Comercio e Importacao de Bebidas Ltda</t>
        </is>
      </c>
      <c r="I1520" t="n">
        <v>-4079.77</v>
      </c>
    </row>
    <row r="1521">
      <c r="A1521" t="n">
        <v>233698</v>
      </c>
      <c r="B1521" t="n">
        <v>134</v>
      </c>
      <c r="C1521" t="inlineStr">
        <is>
          <t>Priceless - Bem Mais - Kamino</t>
        </is>
      </c>
      <c r="D1521" t="n">
        <v>149</v>
      </c>
      <c r="E1521" t="inlineStr">
        <is>
          <t>Priceless</t>
        </is>
      </c>
      <c r="F1521" s="27" t="n">
        <v>46006</v>
      </c>
      <c r="G1521" t="inlineStr">
        <is>
          <t>DEBITO</t>
        </is>
      </c>
      <c r="H1521" t="inlineStr">
        <is>
          <t>Deolinda dos Santos Freitas 04133564855</t>
        </is>
      </c>
      <c r="I1521" t="n">
        <v>-523.79</v>
      </c>
    </row>
    <row r="1522">
      <c r="A1522" t="n">
        <v>233697</v>
      </c>
      <c r="B1522" t="n">
        <v>134</v>
      </c>
      <c r="C1522" t="inlineStr">
        <is>
          <t>Priceless - Bem Mais - Kamino</t>
        </is>
      </c>
      <c r="D1522" t="n">
        <v>149</v>
      </c>
      <c r="E1522" t="inlineStr">
        <is>
          <t>Priceless</t>
        </is>
      </c>
      <c r="F1522" s="27" t="n">
        <v>46006</v>
      </c>
      <c r="G1522" t="inlineStr">
        <is>
          <t>DEBITO</t>
        </is>
      </c>
      <c r="H1522" t="inlineStr">
        <is>
          <t>Deolinda dos Santos Freitas 04133564855</t>
        </is>
      </c>
      <c r="I1522" t="n">
        <v>-2104.3</v>
      </c>
    </row>
    <row r="1523">
      <c r="A1523" t="n">
        <v>233696</v>
      </c>
      <c r="B1523" t="n">
        <v>134</v>
      </c>
      <c r="C1523" t="inlineStr">
        <is>
          <t>Priceless - Bem Mais - Kamino</t>
        </is>
      </c>
      <c r="D1523" t="n">
        <v>149</v>
      </c>
      <c r="E1523" t="inlineStr">
        <is>
          <t>Priceless</t>
        </is>
      </c>
      <c r="F1523" s="27" t="n">
        <v>46006</v>
      </c>
      <c r="G1523" t="inlineStr">
        <is>
          <t>DEBITO</t>
        </is>
      </c>
      <c r="H1523" t="inlineStr">
        <is>
          <t>Macro Contabilidade e Consultoria Ltda.</t>
        </is>
      </c>
      <c r="I1523" t="n">
        <v>-2773.11</v>
      </c>
    </row>
    <row r="1524">
      <c r="A1524" t="n">
        <v>233695</v>
      </c>
      <c r="B1524" t="n">
        <v>134</v>
      </c>
      <c r="C1524" t="inlineStr">
        <is>
          <t>Priceless - Bem Mais - Kamino</t>
        </is>
      </c>
      <c r="D1524" t="n">
        <v>149</v>
      </c>
      <c r="E1524" t="inlineStr">
        <is>
          <t>Priceless</t>
        </is>
      </c>
      <c r="F1524" s="27" t="n">
        <v>46006</v>
      </c>
      <c r="G1524" t="inlineStr">
        <is>
          <t>DEBITO</t>
        </is>
      </c>
      <c r="H1524" t="inlineStr">
        <is>
          <t>Crystalmixx-Gas Comercio e Manutencao de Equipamentos de Gas Ltda</t>
        </is>
      </c>
      <c r="I1524" t="n">
        <v>-331.2</v>
      </c>
    </row>
    <row r="1525">
      <c r="A1525" t="n">
        <v>233694</v>
      </c>
      <c r="B1525" t="n">
        <v>134</v>
      </c>
      <c r="C1525" t="inlineStr">
        <is>
          <t>Priceless - Bem Mais - Kamino</t>
        </is>
      </c>
      <c r="D1525" t="n">
        <v>149</v>
      </c>
      <c r="E1525" t="inlineStr">
        <is>
          <t>Priceless</t>
        </is>
      </c>
      <c r="F1525" s="27" t="n">
        <v>46006</v>
      </c>
      <c r="G1525" t="inlineStr">
        <is>
          <t>DEBITO</t>
        </is>
      </c>
      <c r="H1525" t="inlineStr">
        <is>
          <t>55 Telecom Comunicacao Ltda</t>
        </is>
      </c>
      <c r="I1525" t="n">
        <v>-135.87</v>
      </c>
    </row>
    <row r="1526">
      <c r="A1526" t="n">
        <v>233693</v>
      </c>
      <c r="B1526" t="n">
        <v>134</v>
      </c>
      <c r="C1526" t="inlineStr">
        <is>
          <t>Priceless - Bem Mais - Kamino</t>
        </is>
      </c>
      <c r="D1526" t="n">
        <v>149</v>
      </c>
      <c r="E1526" t="inlineStr">
        <is>
          <t>Priceless</t>
        </is>
      </c>
      <c r="F1526" s="27" t="n">
        <v>46006</v>
      </c>
      <c r="G1526" t="inlineStr">
        <is>
          <t>DEBITO</t>
        </is>
      </c>
      <c r="H1526" t="inlineStr">
        <is>
          <t>Dtk Comercio de Alimentos Ltda</t>
        </is>
      </c>
      <c r="I1526" t="n">
        <v>-5036.4</v>
      </c>
    </row>
    <row r="1527">
      <c r="A1527" t="n">
        <v>233692</v>
      </c>
      <c r="B1527" t="n">
        <v>134</v>
      </c>
      <c r="C1527" t="inlineStr">
        <is>
          <t>Priceless - Bem Mais - Kamino</t>
        </is>
      </c>
      <c r="D1527" t="n">
        <v>149</v>
      </c>
      <c r="E1527" t="inlineStr">
        <is>
          <t>Priceless</t>
        </is>
      </c>
      <c r="F1527" s="27" t="n">
        <v>46006</v>
      </c>
      <c r="G1527" t="inlineStr">
        <is>
          <t>DEBITO</t>
        </is>
      </c>
      <c r="H1527" t="inlineStr">
        <is>
          <t>Culligan Solutions Comercio de Insumos para Escritorios Ltda</t>
        </is>
      </c>
      <c r="I1527" t="n">
        <v>-1639.15</v>
      </c>
    </row>
    <row r="1528">
      <c r="A1528" t="n">
        <v>233691</v>
      </c>
      <c r="B1528" t="n">
        <v>134</v>
      </c>
      <c r="C1528" t="inlineStr">
        <is>
          <t>Priceless - Bem Mais - Kamino</t>
        </is>
      </c>
      <c r="D1528" t="n">
        <v>149</v>
      </c>
      <c r="E1528" t="inlineStr">
        <is>
          <t>Priceless</t>
        </is>
      </c>
      <c r="F1528" s="27" t="n">
        <v>46006</v>
      </c>
      <c r="G1528" t="inlineStr">
        <is>
          <t>DEBITO</t>
        </is>
      </c>
      <c r="H1528" t="inlineStr">
        <is>
          <t>Zahil Importadora Ltda</t>
        </is>
      </c>
      <c r="I1528" t="n">
        <v>-691.5599999999999</v>
      </c>
    </row>
    <row r="1529">
      <c r="A1529" t="n">
        <v>233400</v>
      </c>
      <c r="B1529" t="n">
        <v>133</v>
      </c>
      <c r="C1529" t="inlineStr">
        <is>
          <t>Priceless - Bem Mais - Itaú</t>
        </is>
      </c>
      <c r="D1529" t="n">
        <v>149</v>
      </c>
      <c r="E1529" t="inlineStr">
        <is>
          <t>Priceless</t>
        </is>
      </c>
      <c r="F1529" s="27" t="n">
        <v>46003</v>
      </c>
      <c r="G1529" t="inlineStr">
        <is>
          <t>CREDITO</t>
        </is>
      </c>
      <c r="H1529" t="inlineStr">
        <is>
          <t>RECEBIMENTOS INTEEGRA DESENVOLVIMENTO DE SISTEMAS 22.769.089/0001-98 TECNOLOG...</t>
        </is>
      </c>
      <c r="I1529" t="n">
        <v>11875</v>
      </c>
    </row>
    <row r="1530">
      <c r="A1530" t="n">
        <v>233401</v>
      </c>
      <c r="B1530" t="n">
        <v>133</v>
      </c>
      <c r="C1530" t="inlineStr">
        <is>
          <t>Priceless - Bem Mais - Itaú</t>
        </is>
      </c>
      <c r="D1530" t="n">
        <v>149</v>
      </c>
      <c r="E1530" t="inlineStr">
        <is>
          <t>Priceless</t>
        </is>
      </c>
      <c r="F1530" s="27" t="n">
        <v>46003</v>
      </c>
      <c r="G1530" t="inlineStr">
        <is>
          <t>CREDITO</t>
        </is>
      </c>
      <c r="H1530" t="inlineStr">
        <is>
          <t>PIX RECEBIDO LOCOMOT12/12 MARKETING E NEGOCIOS 10.971.235/0001-84</t>
        </is>
      </c>
      <c r="I1530" t="n">
        <v>8000</v>
      </c>
    </row>
    <row r="1531">
      <c r="A1531" t="n">
        <v>233402</v>
      </c>
      <c r="B1531" t="n">
        <v>133</v>
      </c>
      <c r="C1531" t="inlineStr">
        <is>
          <t>Priceless - Bem Mais - Itaú</t>
        </is>
      </c>
      <c r="D1531" t="n">
        <v>149</v>
      </c>
      <c r="E1531" t="inlineStr">
        <is>
          <t>Priceless</t>
        </is>
      </c>
      <c r="F1531" s="27" t="n">
        <v>46003</v>
      </c>
      <c r="G1531" t="inlineStr">
        <is>
          <t>CREDITO</t>
        </is>
      </c>
      <c r="H1531" t="inlineStr">
        <is>
          <t>PIX RECEBIDO GHATTAS12/12 GHATTAS ABDALLAH RIMA FILHO 03.131.255/0001-81</t>
        </is>
      </c>
      <c r="I1531" t="n">
        <v>1722.35</v>
      </c>
    </row>
    <row r="1532">
      <c r="A1532" t="n">
        <v>233403</v>
      </c>
      <c r="B1532" t="n">
        <v>133</v>
      </c>
      <c r="C1532" t="inlineStr">
        <is>
          <t>Priceless - Bem Mais - Itaú</t>
        </is>
      </c>
      <c r="D1532" t="n">
        <v>149</v>
      </c>
      <c r="E1532" t="inlineStr">
        <is>
          <t>Priceless</t>
        </is>
      </c>
      <c r="F1532" s="27" t="n">
        <v>46003</v>
      </c>
      <c r="G1532" t="inlineStr">
        <is>
          <t>CREDITO</t>
        </is>
      </c>
      <c r="H1532" t="inlineStr">
        <is>
          <t>ADMINISTR... PARTICIPACOES LTDA 30.693.713/0001-49</t>
        </is>
      </c>
      <c r="I1532" t="n">
        <v>12640</v>
      </c>
    </row>
    <row r="1533">
      <c r="A1533" t="n">
        <v>234140</v>
      </c>
      <c r="B1533" t="n">
        <v>132</v>
      </c>
      <c r="C1533" t="inlineStr">
        <is>
          <t>Priceless - Bem Mais - Santander</t>
        </is>
      </c>
      <c r="D1533" t="n">
        <v>149</v>
      </c>
      <c r="E1533" t="inlineStr">
        <is>
          <t>Priceless</t>
        </is>
      </c>
      <c r="F1533" s="27" t="n">
        <v>46003</v>
      </c>
      <c r="G1533" t="inlineStr">
        <is>
          <t>CREDITO</t>
        </is>
      </c>
      <c r="H1533" t="inlineStr">
        <is>
          <t>Pix Recebido     04740876000125</t>
        </is>
      </c>
      <c r="I1533" t="n">
        <v>205.62</v>
      </c>
    </row>
    <row r="1534">
      <c r="A1534" t="n">
        <v>234215</v>
      </c>
      <c r="B1534" t="n">
        <v>149</v>
      </c>
      <c r="C1534" t="inlineStr">
        <is>
          <t>Priceless - Duroc Filial Dois - Kamino</t>
        </is>
      </c>
      <c r="D1534" t="n">
        <v>149</v>
      </c>
      <c r="E1534" t="inlineStr">
        <is>
          <t>Priceless</t>
        </is>
      </c>
      <c r="F1534" s="27" t="n">
        <v>46003</v>
      </c>
      <c r="G1534" t="inlineStr">
        <is>
          <t>DEBITO</t>
        </is>
      </c>
      <c r="H1534" t="inlineStr">
        <is>
          <t>Mariela Calisto Machado</t>
        </is>
      </c>
      <c r="I1534" t="n">
        <v>-1134.43</v>
      </c>
    </row>
    <row r="1535">
      <c r="A1535" t="n">
        <v>234214</v>
      </c>
      <c r="B1535" t="n">
        <v>149</v>
      </c>
      <c r="C1535" t="inlineStr">
        <is>
          <t>Priceless - Duroc Filial Dois - Kamino</t>
        </is>
      </c>
      <c r="D1535" t="n">
        <v>149</v>
      </c>
      <c r="E1535" t="inlineStr">
        <is>
          <t>Priceless</t>
        </is>
      </c>
      <c r="F1535" s="27" t="n">
        <v>46003</v>
      </c>
      <c r="G1535" t="inlineStr">
        <is>
          <t>CREDITO</t>
        </is>
      </c>
      <c r="H1535" t="inlineStr">
        <is>
          <t>TEMPUS FUGIT PARTICIPACOES E EMPREENDIMENTOS LTDA</t>
        </is>
      </c>
      <c r="I1535" t="n">
        <v>1000</v>
      </c>
    </row>
    <row r="1536">
      <c r="A1536" t="n">
        <v>233665</v>
      </c>
      <c r="B1536" t="n">
        <v>134</v>
      </c>
      <c r="C1536" t="inlineStr">
        <is>
          <t>Priceless - Bem Mais - Kamino</t>
        </is>
      </c>
      <c r="D1536" t="n">
        <v>149</v>
      </c>
      <c r="E1536" t="inlineStr">
        <is>
          <t>Priceless</t>
        </is>
      </c>
      <c r="F1536" s="27" t="n">
        <v>46003</v>
      </c>
      <c r="G1536" t="inlineStr">
        <is>
          <t>CREDITO</t>
        </is>
      </c>
      <c r="H1536" t="inlineStr">
        <is>
          <t>PIX Marketplace</t>
        </is>
      </c>
      <c r="I1536" t="n">
        <v>56.99</v>
      </c>
    </row>
    <row r="1537">
      <c r="A1537" t="n">
        <v>233666</v>
      </c>
      <c r="B1537" t="n">
        <v>134</v>
      </c>
      <c r="C1537" t="inlineStr">
        <is>
          <t>Priceless - Bem Mais - Kamino</t>
        </is>
      </c>
      <c r="D1537" t="n">
        <v>149</v>
      </c>
      <c r="E1537" t="inlineStr">
        <is>
          <t>Priceless</t>
        </is>
      </c>
      <c r="F1537" s="27" t="n">
        <v>46003</v>
      </c>
      <c r="G1537" t="inlineStr">
        <is>
          <t>CREDITO</t>
        </is>
      </c>
      <c r="H1537" t="inlineStr">
        <is>
          <t>Zig Tecnologia S.A.</t>
        </is>
      </c>
      <c r="I1537" t="n">
        <v>25566</v>
      </c>
    </row>
    <row r="1538">
      <c r="A1538" t="n">
        <v>233667</v>
      </c>
      <c r="B1538" t="n">
        <v>134</v>
      </c>
      <c r="C1538" t="inlineStr">
        <is>
          <t>Priceless - Bem Mais - Kamino</t>
        </is>
      </c>
      <c r="D1538" t="n">
        <v>149</v>
      </c>
      <c r="E1538" t="inlineStr">
        <is>
          <t>Priceless</t>
        </is>
      </c>
      <c r="F1538" s="27" t="n">
        <v>46003</v>
      </c>
      <c r="G1538" t="inlineStr">
        <is>
          <t>CREDITO</t>
        </is>
      </c>
      <c r="H1538" t="inlineStr">
        <is>
          <t>PIX Marketplace</t>
        </is>
      </c>
      <c r="I1538" t="n">
        <v>56.99</v>
      </c>
    </row>
    <row r="1539">
      <c r="A1539" t="n">
        <v>233668</v>
      </c>
      <c r="B1539" t="n">
        <v>134</v>
      </c>
      <c r="C1539" t="inlineStr">
        <is>
          <t>Priceless - Bem Mais - Kamino</t>
        </is>
      </c>
      <c r="D1539" t="n">
        <v>149</v>
      </c>
      <c r="E1539" t="inlineStr">
        <is>
          <t>Priceless</t>
        </is>
      </c>
      <c r="F1539" s="27" t="n">
        <v>46003</v>
      </c>
      <c r="G1539" t="inlineStr">
        <is>
          <t>DEBITO</t>
        </is>
      </c>
      <c r="H1539" t="inlineStr">
        <is>
          <t>Tarifa Geracao Boleto-Cta Pgto</t>
        </is>
      </c>
      <c r="I1539" t="n">
        <v>-2</v>
      </c>
    </row>
    <row r="1540">
      <c r="A1540" t="n">
        <v>233669</v>
      </c>
      <c r="B1540" t="n">
        <v>134</v>
      </c>
      <c r="C1540" t="inlineStr">
        <is>
          <t>Priceless - Bem Mais - Kamino</t>
        </is>
      </c>
      <c r="D1540" t="n">
        <v>149</v>
      </c>
      <c r="E1540" t="inlineStr">
        <is>
          <t>Priceless</t>
        </is>
      </c>
      <c r="F1540" s="27" t="n">
        <v>46003</v>
      </c>
      <c r="G1540" t="inlineStr">
        <is>
          <t>CREDITO</t>
        </is>
      </c>
      <c r="H1540" t="inlineStr">
        <is>
          <t>Associacao dos Engenheiros da Sabesp</t>
        </is>
      </c>
      <c r="I1540" t="n">
        <v>146530</v>
      </c>
    </row>
    <row r="1541">
      <c r="A1541" t="n">
        <v>233643</v>
      </c>
      <c r="B1541" t="n">
        <v>134</v>
      </c>
      <c r="C1541" t="inlineStr">
        <is>
          <t>Priceless - Bem Mais - Kamino</t>
        </is>
      </c>
      <c r="D1541" t="n">
        <v>149</v>
      </c>
      <c r="E1541" t="inlineStr">
        <is>
          <t>Priceless</t>
        </is>
      </c>
      <c r="F1541" s="27" t="n">
        <v>46002</v>
      </c>
      <c r="G1541" t="inlineStr">
        <is>
          <t>DEBITO</t>
        </is>
      </c>
      <c r="H1541" t="inlineStr">
        <is>
          <t>V Thome Ltda</t>
        </is>
      </c>
      <c r="I1541" t="n">
        <v>-16111.96</v>
      </c>
    </row>
    <row r="1542">
      <c r="A1542" t="n">
        <v>233644</v>
      </c>
      <c r="B1542" t="n">
        <v>134</v>
      </c>
      <c r="C1542" t="inlineStr">
        <is>
          <t>Priceless - Bem Mais - Kamino</t>
        </is>
      </c>
      <c r="D1542" t="n">
        <v>149</v>
      </c>
      <c r="E1542" t="inlineStr">
        <is>
          <t>Priceless</t>
        </is>
      </c>
      <c r="F1542" s="27" t="n">
        <v>46002</v>
      </c>
      <c r="G1542" t="inlineStr">
        <is>
          <t>DEBITO</t>
        </is>
      </c>
      <c r="H1542" t="inlineStr">
        <is>
          <t>Impressao Artes Graficas Ltda</t>
        </is>
      </c>
      <c r="I1542" t="n">
        <v>-369</v>
      </c>
    </row>
    <row r="1543">
      <c r="A1543" t="n">
        <v>233642</v>
      </c>
      <c r="B1543" t="n">
        <v>134</v>
      </c>
      <c r="C1543" t="inlineStr">
        <is>
          <t>Priceless - Bem Mais - Kamino</t>
        </is>
      </c>
      <c r="D1543" t="n">
        <v>149</v>
      </c>
      <c r="E1543" t="inlineStr">
        <is>
          <t>Priceless</t>
        </is>
      </c>
      <c r="F1543" s="27" t="n">
        <v>46002</v>
      </c>
      <c r="G1543" t="inlineStr">
        <is>
          <t>DEBITO</t>
        </is>
      </c>
      <c r="H1543" t="inlineStr">
        <is>
          <t>Estaff Solucoes Tecnologicas de Agenciam</t>
        </is>
      </c>
      <c r="I1543" t="n">
        <v>-14992.09</v>
      </c>
    </row>
    <row r="1544">
      <c r="A1544" t="n">
        <v>233641</v>
      </c>
      <c r="B1544" t="n">
        <v>134</v>
      </c>
      <c r="C1544" t="inlineStr">
        <is>
          <t>Priceless - Bem Mais - Kamino</t>
        </is>
      </c>
      <c r="D1544" t="n">
        <v>149</v>
      </c>
      <c r="E1544" t="inlineStr">
        <is>
          <t>Priceless</t>
        </is>
      </c>
      <c r="F1544" s="27" t="n">
        <v>46002</v>
      </c>
      <c r="G1544" t="inlineStr">
        <is>
          <t>DEBITO</t>
        </is>
      </c>
      <c r="H1544" t="inlineStr">
        <is>
          <t>Joao Gabriel Rodrigues dos Santos</t>
        </is>
      </c>
      <c r="I1544" t="n">
        <v>-300</v>
      </c>
    </row>
    <row r="1545">
      <c r="A1545" t="n">
        <v>233640</v>
      </c>
      <c r="B1545" t="n">
        <v>134</v>
      </c>
      <c r="C1545" t="inlineStr">
        <is>
          <t>Priceless - Bem Mais - Kamino</t>
        </is>
      </c>
      <c r="D1545" t="n">
        <v>149</v>
      </c>
      <c r="E1545" t="inlineStr">
        <is>
          <t>Priceless</t>
        </is>
      </c>
      <c r="F1545" s="27" t="n">
        <v>46002</v>
      </c>
      <c r="G1545" t="inlineStr">
        <is>
          <t>DEBITO</t>
        </is>
      </c>
      <c r="H1545" t="inlineStr">
        <is>
          <t>Nivaldo Alves Horas</t>
        </is>
      </c>
      <c r="I1545" t="n">
        <v>-1833</v>
      </c>
    </row>
    <row r="1546">
      <c r="A1546" t="n">
        <v>233639</v>
      </c>
      <c r="B1546" t="n">
        <v>134</v>
      </c>
      <c r="C1546" t="inlineStr">
        <is>
          <t>Priceless - Bem Mais - Kamino</t>
        </is>
      </c>
      <c r="D1546" t="n">
        <v>149</v>
      </c>
      <c r="E1546" t="inlineStr">
        <is>
          <t>Priceless</t>
        </is>
      </c>
      <c r="F1546" s="27" t="n">
        <v>46002</v>
      </c>
      <c r="G1546" t="inlineStr">
        <is>
          <t>DEBITO</t>
        </is>
      </c>
      <c r="H1546" t="inlineStr">
        <is>
          <t>Distribuidora Dpro Ltda</t>
        </is>
      </c>
      <c r="I1546" t="n">
        <v>-450.45</v>
      </c>
    </row>
    <row r="1547">
      <c r="A1547" t="n">
        <v>233638</v>
      </c>
      <c r="B1547" t="n">
        <v>134</v>
      </c>
      <c r="C1547" t="inlineStr">
        <is>
          <t>Priceless - Bem Mais - Kamino</t>
        </is>
      </c>
      <c r="D1547" t="n">
        <v>149</v>
      </c>
      <c r="E1547" t="inlineStr">
        <is>
          <t>Priceless</t>
        </is>
      </c>
      <c r="F1547" s="27" t="n">
        <v>46002</v>
      </c>
      <c r="G1547" t="inlineStr">
        <is>
          <t>DEBITO</t>
        </is>
      </c>
      <c r="H1547" t="inlineStr">
        <is>
          <t>Cecilia Tsuyaco Araki Silva Ltda</t>
        </is>
      </c>
      <c r="I1547" t="n">
        <v>-1344.7</v>
      </c>
    </row>
    <row r="1548">
      <c r="A1548" t="n">
        <v>233637</v>
      </c>
      <c r="B1548" t="n">
        <v>134</v>
      </c>
      <c r="C1548" t="inlineStr">
        <is>
          <t>Priceless - Bem Mais - Kamino</t>
        </is>
      </c>
      <c r="D1548" t="n">
        <v>149</v>
      </c>
      <c r="E1548" t="inlineStr">
        <is>
          <t>Priceless</t>
        </is>
      </c>
      <c r="F1548" s="27" t="n">
        <v>46002</v>
      </c>
      <c r="G1548" t="inlineStr">
        <is>
          <t>DEBITO</t>
        </is>
      </c>
      <c r="H1548" t="inlineStr">
        <is>
          <t>Cecilia Tsuyaco Araki Silva Ltda</t>
        </is>
      </c>
      <c r="I1548" t="n">
        <v>-1716.31</v>
      </c>
    </row>
    <row r="1549">
      <c r="A1549" t="n">
        <v>233645</v>
      </c>
      <c r="B1549" t="n">
        <v>134</v>
      </c>
      <c r="C1549" t="inlineStr">
        <is>
          <t>Priceless - Bem Mais - Kamino</t>
        </is>
      </c>
      <c r="D1549" t="n">
        <v>149</v>
      </c>
      <c r="E1549" t="inlineStr">
        <is>
          <t>Priceless</t>
        </is>
      </c>
      <c r="F1549" s="27" t="n">
        <v>46002</v>
      </c>
      <c r="G1549" t="inlineStr">
        <is>
          <t>DEBITO</t>
        </is>
      </c>
      <c r="H1549" t="inlineStr">
        <is>
          <t>Joao Gabriel Rodrigues dos Santos</t>
        </is>
      </c>
      <c r="I1549" t="n">
        <v>-300</v>
      </c>
    </row>
    <row r="1550">
      <c r="A1550" t="n">
        <v>233636</v>
      </c>
      <c r="B1550" t="n">
        <v>134</v>
      </c>
      <c r="C1550" t="inlineStr">
        <is>
          <t>Priceless - Bem Mais - Kamino</t>
        </is>
      </c>
      <c r="D1550" t="n">
        <v>149</v>
      </c>
      <c r="E1550" t="inlineStr">
        <is>
          <t>Priceless</t>
        </is>
      </c>
      <c r="F1550" s="27" t="n">
        <v>46002</v>
      </c>
      <c r="G1550" t="inlineStr">
        <is>
          <t>DEBITO</t>
        </is>
      </c>
      <c r="H1550" t="inlineStr">
        <is>
          <t>Vinicola Conceicao Ltda</t>
        </is>
      </c>
      <c r="I1550" t="n">
        <v>-1255</v>
      </c>
    </row>
    <row r="1551">
      <c r="A1551" t="n">
        <v>233635</v>
      </c>
      <c r="B1551" t="n">
        <v>134</v>
      </c>
      <c r="C1551" t="inlineStr">
        <is>
          <t>Priceless - Bem Mais - Kamino</t>
        </is>
      </c>
      <c r="D1551" t="n">
        <v>149</v>
      </c>
      <c r="E1551" t="inlineStr">
        <is>
          <t>Priceless</t>
        </is>
      </c>
      <c r="F1551" s="27" t="n">
        <v>46002</v>
      </c>
      <c r="G1551" t="inlineStr">
        <is>
          <t>DEBITO</t>
        </is>
      </c>
      <c r="H1551" t="inlineStr">
        <is>
          <t>Paramu Comercio e Representacao de Produtos Alimenticios Ltda</t>
        </is>
      </c>
      <c r="I1551" t="n">
        <v>-374.85</v>
      </c>
    </row>
    <row r="1552">
      <c r="A1552" t="n">
        <v>233634</v>
      </c>
      <c r="B1552" t="n">
        <v>134</v>
      </c>
      <c r="C1552" t="inlineStr">
        <is>
          <t>Priceless - Bem Mais - Kamino</t>
        </is>
      </c>
      <c r="D1552" t="n">
        <v>149</v>
      </c>
      <c r="E1552" t="inlineStr">
        <is>
          <t>Priceless</t>
        </is>
      </c>
      <c r="F1552" s="27" t="n">
        <v>46002</v>
      </c>
      <c r="G1552" t="inlineStr">
        <is>
          <t>DEBITO</t>
        </is>
      </c>
      <c r="H1552" t="inlineStr">
        <is>
          <t>Vinicola Faccin Ltda</t>
        </is>
      </c>
      <c r="I1552" t="n">
        <v>-1164</v>
      </c>
    </row>
    <row r="1553">
      <c r="A1553" t="n">
        <v>233633</v>
      </c>
      <c r="B1553" t="n">
        <v>134</v>
      </c>
      <c r="C1553" t="inlineStr">
        <is>
          <t>Priceless - Bem Mais - Kamino</t>
        </is>
      </c>
      <c r="D1553" t="n">
        <v>149</v>
      </c>
      <c r="E1553" t="inlineStr">
        <is>
          <t>Priceless</t>
        </is>
      </c>
      <c r="F1553" s="27" t="n">
        <v>46002</v>
      </c>
      <c r="G1553" t="inlineStr">
        <is>
          <t>DEBITO</t>
        </is>
      </c>
      <c r="H1553" t="inlineStr">
        <is>
          <t>Sao Paulo Tribunal de Justica</t>
        </is>
      </c>
      <c r="I1553" t="n">
        <v>-1800.61</v>
      </c>
    </row>
    <row r="1554">
      <c r="A1554" t="n">
        <v>233632</v>
      </c>
      <c r="B1554" t="n">
        <v>134</v>
      </c>
      <c r="C1554" t="inlineStr">
        <is>
          <t>Priceless - Bem Mais - Kamino</t>
        </is>
      </c>
      <c r="D1554" t="n">
        <v>149</v>
      </c>
      <c r="E1554" t="inlineStr">
        <is>
          <t>Priceless</t>
        </is>
      </c>
      <c r="F1554" s="27" t="n">
        <v>46002</v>
      </c>
      <c r="G1554" t="inlineStr">
        <is>
          <t>DEBITO</t>
        </is>
      </c>
      <c r="H1554" t="inlineStr">
        <is>
          <t>Mar Direto Poc Comercio de Peixes Ltda</t>
        </is>
      </c>
      <c r="I1554" t="n">
        <v>-3773.5</v>
      </c>
    </row>
    <row r="1555">
      <c r="A1555" t="n">
        <v>233631</v>
      </c>
      <c r="B1555" t="n">
        <v>134</v>
      </c>
      <c r="C1555" t="inlineStr">
        <is>
          <t>Priceless - Bem Mais - Kamino</t>
        </is>
      </c>
      <c r="D1555" t="n">
        <v>149</v>
      </c>
      <c r="E1555" t="inlineStr">
        <is>
          <t>Priceless</t>
        </is>
      </c>
      <c r="F1555" s="27" t="n">
        <v>46002</v>
      </c>
      <c r="G1555" t="inlineStr">
        <is>
          <t>DEBITO</t>
        </is>
      </c>
      <c r="H1555" t="inlineStr">
        <is>
          <t>Guatambu Industria e Comercio de Alimentos Ltda.</t>
        </is>
      </c>
      <c r="I1555" t="n">
        <v>-537</v>
      </c>
    </row>
    <row r="1556">
      <c r="A1556" t="n">
        <v>233630</v>
      </c>
      <c r="B1556" t="n">
        <v>134</v>
      </c>
      <c r="C1556" t="inlineStr">
        <is>
          <t>Priceless - Bem Mais - Kamino</t>
        </is>
      </c>
      <c r="D1556" t="n">
        <v>149</v>
      </c>
      <c r="E1556" t="inlineStr">
        <is>
          <t>Priceless</t>
        </is>
      </c>
      <c r="F1556" s="27" t="n">
        <v>46002</v>
      </c>
      <c r="G1556" t="inlineStr">
        <is>
          <t>DEBITO</t>
        </is>
      </c>
      <c r="H1556" t="inlineStr">
        <is>
          <t>Matury Cajucultura Ltda</t>
        </is>
      </c>
      <c r="I1556" t="n">
        <v>-827.2</v>
      </c>
    </row>
    <row r="1557">
      <c r="A1557" t="n">
        <v>234213</v>
      </c>
      <c r="B1557" t="n">
        <v>149</v>
      </c>
      <c r="C1557" t="inlineStr">
        <is>
          <t>Priceless - Duroc Filial Dois - Kamino</t>
        </is>
      </c>
      <c r="D1557" t="n">
        <v>149</v>
      </c>
      <c r="E1557" t="inlineStr">
        <is>
          <t>Priceless</t>
        </is>
      </c>
      <c r="F1557" s="27" t="n">
        <v>46002</v>
      </c>
      <c r="G1557" t="inlineStr">
        <is>
          <t>CREDITO</t>
        </is>
      </c>
      <c r="H1557" t="inlineStr">
        <is>
          <t>TEMPUS FUGIT PARTICIPACOES E EMPREENDIMENTOS LTDA</t>
        </is>
      </c>
      <c r="I1557" t="n">
        <v>3000</v>
      </c>
    </row>
    <row r="1558">
      <c r="A1558" t="n">
        <v>233622</v>
      </c>
      <c r="B1558" t="n">
        <v>134</v>
      </c>
      <c r="C1558" t="inlineStr">
        <is>
          <t>Priceless - Bem Mais - Kamino</t>
        </is>
      </c>
      <c r="D1558" t="n">
        <v>149</v>
      </c>
      <c r="E1558" t="inlineStr">
        <is>
          <t>Priceless</t>
        </is>
      </c>
      <c r="F1558" s="27" t="n">
        <v>46002</v>
      </c>
      <c r="G1558" t="inlineStr">
        <is>
          <t>CREDITO</t>
        </is>
      </c>
      <c r="H1558" t="inlineStr">
        <is>
          <t>TERRACO DE SAO PAULO EVENTOS E RESTAURANTE LTDA</t>
        </is>
      </c>
      <c r="I1558" t="n">
        <v>4000</v>
      </c>
    </row>
    <row r="1559">
      <c r="A1559" t="n">
        <v>234212</v>
      </c>
      <c r="B1559" t="n">
        <v>149</v>
      </c>
      <c r="C1559" t="inlineStr">
        <is>
          <t>Priceless - Duroc Filial Dois - Kamino</t>
        </is>
      </c>
      <c r="D1559" t="n">
        <v>149</v>
      </c>
      <c r="E1559" t="inlineStr">
        <is>
          <t>Priceless</t>
        </is>
      </c>
      <c r="F1559" s="27" t="n">
        <v>46002</v>
      </c>
      <c r="G1559" t="inlineStr">
        <is>
          <t>DEBITO</t>
        </is>
      </c>
      <c r="H1559" t="inlineStr">
        <is>
          <t>Segmento Desentupidora</t>
        </is>
      </c>
      <c r="I1559" t="n">
        <v>-3237.5</v>
      </c>
    </row>
    <row r="1560">
      <c r="A1560" t="n">
        <v>233654</v>
      </c>
      <c r="B1560" t="n">
        <v>134</v>
      </c>
      <c r="C1560" t="inlineStr">
        <is>
          <t>Priceless - Bem Mais - Kamino</t>
        </is>
      </c>
      <c r="D1560" t="n">
        <v>149</v>
      </c>
      <c r="E1560" t="inlineStr">
        <is>
          <t>Priceless</t>
        </is>
      </c>
      <c r="F1560" s="27" t="n">
        <v>46002</v>
      </c>
      <c r="G1560" t="inlineStr">
        <is>
          <t>DEBITO</t>
        </is>
      </c>
      <c r="H1560" t="inlineStr">
        <is>
          <t>Nova Comercial do Peixe Ltda</t>
        </is>
      </c>
      <c r="I1560" t="n">
        <v>-4266</v>
      </c>
    </row>
    <row r="1561">
      <c r="A1561" t="n">
        <v>233664</v>
      </c>
      <c r="B1561" t="n">
        <v>134</v>
      </c>
      <c r="C1561" t="inlineStr">
        <is>
          <t>Priceless - Bem Mais - Kamino</t>
        </is>
      </c>
      <c r="D1561" t="n">
        <v>149</v>
      </c>
      <c r="E1561" t="inlineStr">
        <is>
          <t>Priceless</t>
        </is>
      </c>
      <c r="F1561" s="27" t="n">
        <v>46002</v>
      </c>
      <c r="G1561" t="inlineStr">
        <is>
          <t>DEBITO</t>
        </is>
      </c>
      <c r="H1561" t="inlineStr">
        <is>
          <t>Tempus Fugit Participacoes e Empreendimentos Ltda</t>
        </is>
      </c>
      <c r="I1561" t="n">
        <v>-8000</v>
      </c>
    </row>
    <row r="1562">
      <c r="A1562" t="n">
        <v>233663</v>
      </c>
      <c r="B1562" t="n">
        <v>134</v>
      </c>
      <c r="C1562" t="inlineStr">
        <is>
          <t>Priceless - Bem Mais - Kamino</t>
        </is>
      </c>
      <c r="D1562" t="n">
        <v>149</v>
      </c>
      <c r="E1562" t="inlineStr">
        <is>
          <t>Priceless</t>
        </is>
      </c>
      <c r="F1562" s="27" t="n">
        <v>46002</v>
      </c>
      <c r="G1562" t="inlineStr">
        <is>
          <t>CREDITO</t>
        </is>
      </c>
      <c r="H1562" t="inlineStr">
        <is>
          <t>Aasp</t>
        </is>
      </c>
      <c r="I1562" t="n">
        <v>3900</v>
      </c>
    </row>
    <row r="1563">
      <c r="A1563" t="n">
        <v>233662</v>
      </c>
      <c r="B1563" t="n">
        <v>134</v>
      </c>
      <c r="C1563" t="inlineStr">
        <is>
          <t>Priceless - Bem Mais - Kamino</t>
        </is>
      </c>
      <c r="D1563" t="n">
        <v>149</v>
      </c>
      <c r="E1563" t="inlineStr">
        <is>
          <t>Priceless</t>
        </is>
      </c>
      <c r="F1563" s="27" t="n">
        <v>46002</v>
      </c>
      <c r="G1563" t="inlineStr">
        <is>
          <t>CREDITO</t>
        </is>
      </c>
      <c r="H1563" t="inlineStr">
        <is>
          <t>Aasp</t>
        </is>
      </c>
      <c r="I1563" t="n">
        <v>1300</v>
      </c>
    </row>
    <row r="1564">
      <c r="A1564" t="n">
        <v>233661</v>
      </c>
      <c r="B1564" t="n">
        <v>134</v>
      </c>
      <c r="C1564" t="inlineStr">
        <is>
          <t>Priceless - Bem Mais - Kamino</t>
        </is>
      </c>
      <c r="D1564" t="n">
        <v>149</v>
      </c>
      <c r="E1564" t="inlineStr">
        <is>
          <t>Priceless</t>
        </is>
      </c>
      <c r="F1564" s="27" t="n">
        <v>46002</v>
      </c>
      <c r="G1564" t="inlineStr">
        <is>
          <t>DEBITO</t>
        </is>
      </c>
      <c r="H1564" t="inlineStr">
        <is>
          <t>43.762.456 Marcos Andre dos Santos</t>
        </is>
      </c>
      <c r="I1564" t="n">
        <v>-1200</v>
      </c>
    </row>
    <row r="1565">
      <c r="A1565" t="n">
        <v>233660</v>
      </c>
      <c r="B1565" t="n">
        <v>134</v>
      </c>
      <c r="C1565" t="inlineStr">
        <is>
          <t>Priceless - Bem Mais - Kamino</t>
        </is>
      </c>
      <c r="D1565" t="n">
        <v>149</v>
      </c>
      <c r="E1565" t="inlineStr">
        <is>
          <t>Priceless</t>
        </is>
      </c>
      <c r="F1565" s="27" t="n">
        <v>46002</v>
      </c>
      <c r="G1565" t="inlineStr">
        <is>
          <t>DEBITO</t>
        </is>
      </c>
      <c r="H1565" t="inlineStr">
        <is>
          <t>Levedura Silvestre Comercio de Vinhos Ltda</t>
        </is>
      </c>
      <c r="I1565" t="n">
        <v>-538</v>
      </c>
    </row>
    <row r="1566">
      <c r="A1566" t="n">
        <v>233659</v>
      </c>
      <c r="B1566" t="n">
        <v>134</v>
      </c>
      <c r="C1566" t="inlineStr">
        <is>
          <t>Priceless - Bem Mais - Kamino</t>
        </is>
      </c>
      <c r="D1566" t="n">
        <v>149</v>
      </c>
      <c r="E1566" t="inlineStr">
        <is>
          <t>Priceless</t>
        </is>
      </c>
      <c r="F1566" s="27" t="n">
        <v>46002</v>
      </c>
      <c r="G1566" t="inlineStr">
        <is>
          <t>DEBITO</t>
        </is>
      </c>
      <c r="H1566" t="inlineStr">
        <is>
          <t>Fg7 Comercio e Distribuicao de Bebidas Ltda</t>
        </is>
      </c>
      <c r="I1566" t="n">
        <v>-3043.2</v>
      </c>
    </row>
    <row r="1567">
      <c r="A1567" t="n">
        <v>233658</v>
      </c>
      <c r="B1567" t="n">
        <v>134</v>
      </c>
      <c r="C1567" t="inlineStr">
        <is>
          <t>Priceless - Bem Mais - Kamino</t>
        </is>
      </c>
      <c r="D1567" t="n">
        <v>149</v>
      </c>
      <c r="E1567" t="inlineStr">
        <is>
          <t>Priceless</t>
        </is>
      </c>
      <c r="F1567" s="27" t="n">
        <v>46002</v>
      </c>
      <c r="G1567" t="inlineStr">
        <is>
          <t>DEBITO</t>
        </is>
      </c>
      <c r="H1567" t="inlineStr">
        <is>
          <t>Fg7 Comercio e Distribuicao de Bebidas Ltda</t>
        </is>
      </c>
      <c r="I1567" t="n">
        <v>-603.55</v>
      </c>
    </row>
    <row r="1568">
      <c r="A1568" t="n">
        <v>233657</v>
      </c>
      <c r="B1568" t="n">
        <v>134</v>
      </c>
      <c r="C1568" t="inlineStr">
        <is>
          <t>Priceless - Bem Mais - Kamino</t>
        </is>
      </c>
      <c r="D1568" t="n">
        <v>149</v>
      </c>
      <c r="E1568" t="inlineStr">
        <is>
          <t>Priceless</t>
        </is>
      </c>
      <c r="F1568" s="27" t="n">
        <v>46002</v>
      </c>
      <c r="G1568" t="inlineStr">
        <is>
          <t>DEBITO</t>
        </is>
      </c>
      <c r="H1568" t="inlineStr">
        <is>
          <t>Mario Pedro Feliciano - Hortifruti</t>
        </is>
      </c>
      <c r="I1568" t="n">
        <v>-64.02</v>
      </c>
    </row>
    <row r="1569">
      <c r="A1569" t="n">
        <v>233656</v>
      </c>
      <c r="B1569" t="n">
        <v>134</v>
      </c>
      <c r="C1569" t="inlineStr">
        <is>
          <t>Priceless - Bem Mais - Kamino</t>
        </is>
      </c>
      <c r="D1569" t="n">
        <v>149</v>
      </c>
      <c r="E1569" t="inlineStr">
        <is>
          <t>Priceless</t>
        </is>
      </c>
      <c r="F1569" s="27" t="n">
        <v>46002</v>
      </c>
      <c r="G1569" t="inlineStr">
        <is>
          <t>DEBITO</t>
        </is>
      </c>
      <c r="H1569" t="inlineStr">
        <is>
          <t>Horta Nova Distribuidora de Hortifruti Ltda</t>
        </is>
      </c>
      <c r="I1569" t="n">
        <v>-1149.19</v>
      </c>
    </row>
    <row r="1570">
      <c r="A1570" t="n">
        <v>233655</v>
      </c>
      <c r="B1570" t="n">
        <v>134</v>
      </c>
      <c r="C1570" t="inlineStr">
        <is>
          <t>Priceless - Bem Mais - Kamino</t>
        </is>
      </c>
      <c r="D1570" t="n">
        <v>149</v>
      </c>
      <c r="E1570" t="inlineStr">
        <is>
          <t>Priceless</t>
        </is>
      </c>
      <c r="F1570" s="27" t="n">
        <v>46002</v>
      </c>
      <c r="G1570" t="inlineStr">
        <is>
          <t>DEBITO</t>
        </is>
      </c>
      <c r="H1570" t="inlineStr">
        <is>
          <t>Ervas Finas Horticultura Ltda</t>
        </is>
      </c>
      <c r="I1570" t="n">
        <v>-238.2</v>
      </c>
    </row>
    <row r="1571">
      <c r="A1571" t="n">
        <v>233646</v>
      </c>
      <c r="B1571" t="n">
        <v>134</v>
      </c>
      <c r="C1571" t="inlineStr">
        <is>
          <t>Priceless - Bem Mais - Kamino</t>
        </is>
      </c>
      <c r="D1571" t="n">
        <v>149</v>
      </c>
      <c r="E1571" t="inlineStr">
        <is>
          <t>Priceless</t>
        </is>
      </c>
      <c r="F1571" s="27" t="n">
        <v>46002</v>
      </c>
      <c r="G1571" t="inlineStr">
        <is>
          <t>DEBITO</t>
        </is>
      </c>
      <c r="H1571" t="inlineStr">
        <is>
          <t>Horta Nova Distribuidora de Hortifruti Ltda</t>
        </is>
      </c>
      <c r="I1571" t="n">
        <v>-535.01</v>
      </c>
    </row>
    <row r="1572">
      <c r="A1572" t="n">
        <v>233399</v>
      </c>
      <c r="B1572" t="n">
        <v>133</v>
      </c>
      <c r="C1572" t="inlineStr">
        <is>
          <t>Priceless - Bem Mais - Itaú</t>
        </is>
      </c>
      <c r="D1572" t="n">
        <v>149</v>
      </c>
      <c r="E1572" t="inlineStr">
        <is>
          <t>Priceless</t>
        </is>
      </c>
      <c r="F1572" s="27" t="n">
        <v>46002</v>
      </c>
      <c r="G1572" t="inlineStr">
        <is>
          <t>CREDITO</t>
        </is>
      </c>
      <c r="H1572" t="inlineStr">
        <is>
          <t>RECEBIMENTOS AGENCIA TAO AGENCIA TAO PRODUCAO E 15.114.539/0001-49 PRODU... COMUNICACAO LTDA</t>
        </is>
      </c>
      <c r="I1572" t="n">
        <v>3445</v>
      </c>
    </row>
    <row r="1573">
      <c r="A1573" t="n">
        <v>233398</v>
      </c>
      <c r="B1573" t="n">
        <v>133</v>
      </c>
      <c r="C1573" t="inlineStr">
        <is>
          <t>Priceless - Bem Mais - Itaú</t>
        </is>
      </c>
      <c r="D1573" t="n">
        <v>149</v>
      </c>
      <c r="E1573" t="inlineStr">
        <is>
          <t>Priceless</t>
        </is>
      </c>
      <c r="F1573" s="27" t="n">
        <v>46002</v>
      </c>
      <c r="G1573" t="inlineStr">
        <is>
          <t>CREDITO</t>
        </is>
      </c>
      <c r="H1573" t="inlineStr">
        <is>
          <t>PIX RECEBIDO VR BENE11/12 VR BENEFICIOS SERV PROC LTDA 02.535.864/0001-33</t>
        </is>
      </c>
      <c r="I1573" t="n">
        <v>60.61</v>
      </c>
    </row>
    <row r="1574">
      <c r="A1574" t="n">
        <v>233397</v>
      </c>
      <c r="B1574" t="n">
        <v>133</v>
      </c>
      <c r="C1574" t="inlineStr">
        <is>
          <t>Priceless - Bem Mais - Itaú</t>
        </is>
      </c>
      <c r="D1574" t="n">
        <v>149</v>
      </c>
      <c r="E1574" t="inlineStr">
        <is>
          <t>Priceless</t>
        </is>
      </c>
      <c r="F1574" s="27" t="n">
        <v>46002</v>
      </c>
      <c r="G1574" t="inlineStr">
        <is>
          <t>DEBITO</t>
        </is>
      </c>
      <c r="H1574" t="inlineStr">
        <is>
          <t>TERRACO DE SAO PAULO EVENTOS PIX ENVIADO 00.902.733/0001-11 E RESTAURANTE LTDA</t>
        </is>
      </c>
      <c r="I1574" t="n">
        <v>-4000</v>
      </c>
    </row>
    <row r="1575">
      <c r="A1575" t="n">
        <v>233653</v>
      </c>
      <c r="B1575" t="n">
        <v>134</v>
      </c>
      <c r="C1575" t="inlineStr">
        <is>
          <t>Priceless - Bem Mais - Kamino</t>
        </is>
      </c>
      <c r="D1575" t="n">
        <v>149</v>
      </c>
      <c r="E1575" t="inlineStr">
        <is>
          <t>Priceless</t>
        </is>
      </c>
      <c r="F1575" s="27" t="n">
        <v>46002</v>
      </c>
      <c r="G1575" t="inlineStr">
        <is>
          <t>DEBITO</t>
        </is>
      </c>
      <c r="H1575" t="inlineStr">
        <is>
          <t>Sayegh Materiais para Construcao Ltda</t>
        </is>
      </c>
      <c r="I1575" t="n">
        <v>-678.61</v>
      </c>
    </row>
    <row r="1576">
      <c r="A1576" t="n">
        <v>233652</v>
      </c>
      <c r="B1576" t="n">
        <v>134</v>
      </c>
      <c r="C1576" t="inlineStr">
        <is>
          <t>Priceless - Bem Mais - Kamino</t>
        </is>
      </c>
      <c r="D1576" t="n">
        <v>149</v>
      </c>
      <c r="E1576" t="inlineStr">
        <is>
          <t>Priceless</t>
        </is>
      </c>
      <c r="F1576" s="27" t="n">
        <v>46002</v>
      </c>
      <c r="G1576" t="inlineStr">
        <is>
          <t>DEBITO</t>
        </is>
      </c>
      <c r="H1576" t="inlineStr">
        <is>
          <t>D.R.O. Produtos Alimenticios Ltda</t>
        </is>
      </c>
      <c r="I1576" t="n">
        <v>-475.12</v>
      </c>
    </row>
    <row r="1577">
      <c r="A1577" t="n">
        <v>233651</v>
      </c>
      <c r="B1577" t="n">
        <v>134</v>
      </c>
      <c r="C1577" t="inlineStr">
        <is>
          <t>Priceless - Bem Mais - Kamino</t>
        </is>
      </c>
      <c r="D1577" t="n">
        <v>149</v>
      </c>
      <c r="E1577" t="inlineStr">
        <is>
          <t>Priceless</t>
        </is>
      </c>
      <c r="F1577" s="27" t="n">
        <v>46002</v>
      </c>
      <c r="G1577" t="inlineStr">
        <is>
          <t>DEBITO</t>
        </is>
      </c>
      <c r="H1577" t="inlineStr">
        <is>
          <t>Batard Padaria Artesanal Ltda</t>
        </is>
      </c>
      <c r="I1577" t="n">
        <v>-208.2</v>
      </c>
    </row>
    <row r="1578">
      <c r="A1578" t="n">
        <v>233650</v>
      </c>
      <c r="B1578" t="n">
        <v>134</v>
      </c>
      <c r="C1578" t="inlineStr">
        <is>
          <t>Priceless - Bem Mais - Kamino</t>
        </is>
      </c>
      <c r="D1578" t="n">
        <v>149</v>
      </c>
      <c r="E1578" t="inlineStr">
        <is>
          <t>Priceless</t>
        </is>
      </c>
      <c r="F1578" s="27" t="n">
        <v>46002</v>
      </c>
      <c r="G1578" t="inlineStr">
        <is>
          <t>DEBITO</t>
        </is>
      </c>
      <c r="H1578" t="inlineStr">
        <is>
          <t>Antonio Carlos Silva Santos - Cpf Reembolso</t>
        </is>
      </c>
      <c r="I1578" t="n">
        <v>-53.68</v>
      </c>
    </row>
    <row r="1579">
      <c r="A1579" t="n">
        <v>233649</v>
      </c>
      <c r="B1579" t="n">
        <v>134</v>
      </c>
      <c r="C1579" t="inlineStr">
        <is>
          <t>Priceless - Bem Mais - Kamino</t>
        </is>
      </c>
      <c r="D1579" t="n">
        <v>149</v>
      </c>
      <c r="E1579" t="inlineStr">
        <is>
          <t>Priceless</t>
        </is>
      </c>
      <c r="F1579" s="27" t="n">
        <v>46002</v>
      </c>
      <c r="G1579" t="inlineStr">
        <is>
          <t>DEBITO</t>
        </is>
      </c>
      <c r="H1579" t="inlineStr">
        <is>
          <t>Fg7 Comercio e Distribuicao de Bebidas Ltda</t>
        </is>
      </c>
      <c r="I1579" t="n">
        <v>-286.35</v>
      </c>
    </row>
    <row r="1580">
      <c r="A1580" t="n">
        <v>233648</v>
      </c>
      <c r="B1580" t="n">
        <v>134</v>
      </c>
      <c r="C1580" t="inlineStr">
        <is>
          <t>Priceless - Bem Mais - Kamino</t>
        </is>
      </c>
      <c r="D1580" t="n">
        <v>149</v>
      </c>
      <c r="E1580" t="inlineStr">
        <is>
          <t>Priceless</t>
        </is>
      </c>
      <c r="F1580" s="27" t="n">
        <v>46002</v>
      </c>
      <c r="G1580" t="inlineStr">
        <is>
          <t>DEBITO</t>
        </is>
      </c>
      <c r="H1580" t="inlineStr">
        <is>
          <t>Ambev S.A.</t>
        </is>
      </c>
      <c r="I1580" t="n">
        <v>-1250.09</v>
      </c>
    </row>
    <row r="1581">
      <c r="A1581" t="n">
        <v>233647</v>
      </c>
      <c r="B1581" t="n">
        <v>134</v>
      </c>
      <c r="C1581" t="inlineStr">
        <is>
          <t>Priceless - Bem Mais - Kamino</t>
        </is>
      </c>
      <c r="D1581" t="n">
        <v>149</v>
      </c>
      <c r="E1581" t="inlineStr">
        <is>
          <t>Priceless</t>
        </is>
      </c>
      <c r="F1581" s="27" t="n">
        <v>46002</v>
      </c>
      <c r="G1581" t="inlineStr">
        <is>
          <t>DEBITO</t>
        </is>
      </c>
      <c r="H1581" t="inlineStr">
        <is>
          <t>Impressao Artes Graficas Ltda</t>
        </is>
      </c>
      <c r="I1581" t="n">
        <v>-140</v>
      </c>
    </row>
    <row r="1582">
      <c r="A1582" t="n">
        <v>233623</v>
      </c>
      <c r="B1582" t="n">
        <v>134</v>
      </c>
      <c r="C1582" t="inlineStr">
        <is>
          <t>Priceless - Bem Mais - Kamino</t>
        </is>
      </c>
      <c r="D1582" t="n">
        <v>149</v>
      </c>
      <c r="E1582" t="inlineStr">
        <is>
          <t>Priceless</t>
        </is>
      </c>
      <c r="F1582" s="27" t="n">
        <v>46002</v>
      </c>
      <c r="G1582" t="inlineStr">
        <is>
          <t>CREDITO</t>
        </is>
      </c>
      <c r="H1582" t="inlineStr">
        <is>
          <t>Zig Tecnologia S.A.</t>
        </is>
      </c>
      <c r="I1582" t="n">
        <v>16859</v>
      </c>
    </row>
    <row r="1583">
      <c r="A1583" t="n">
        <v>234143</v>
      </c>
      <c r="B1583" t="n">
        <v>132</v>
      </c>
      <c r="C1583" t="inlineStr">
        <is>
          <t>Priceless - Bem Mais - Santander</t>
        </is>
      </c>
      <c r="D1583" t="n">
        <v>149</v>
      </c>
      <c r="E1583" t="inlineStr">
        <is>
          <t>Priceless</t>
        </is>
      </c>
      <c r="F1583" s="27" t="n">
        <v>46002</v>
      </c>
      <c r="G1583" t="inlineStr">
        <is>
          <t>CREDITO</t>
        </is>
      </c>
      <c r="H1583" t="inlineStr">
        <is>
          <t>Ted Recebida     69034668000156</t>
        </is>
      </c>
      <c r="I1583" t="n">
        <v>2909.33</v>
      </c>
    </row>
    <row r="1584">
      <c r="A1584" t="n">
        <v>234142</v>
      </c>
      <c r="B1584" t="n">
        <v>132</v>
      </c>
      <c r="C1584" t="inlineStr">
        <is>
          <t>Priceless - Bem Mais - Santander</t>
        </is>
      </c>
      <c r="D1584" t="n">
        <v>149</v>
      </c>
      <c r="E1584" t="inlineStr">
        <is>
          <t>Priceless</t>
        </is>
      </c>
      <c r="F1584" s="27" t="n">
        <v>46002</v>
      </c>
      <c r="G1584" t="inlineStr">
        <is>
          <t>CREDITO</t>
        </is>
      </c>
      <c r="H1584" t="inlineStr">
        <is>
          <t>Ted Recebida     69034668000156</t>
        </is>
      </c>
      <c r="I1584" t="n">
        <v>205.03</v>
      </c>
    </row>
    <row r="1585">
      <c r="A1585" t="n">
        <v>234141</v>
      </c>
      <c r="B1585" t="n">
        <v>132</v>
      </c>
      <c r="C1585" t="inlineStr">
        <is>
          <t>Priceless - Bem Mais - Santander</t>
        </is>
      </c>
      <c r="D1585" t="n">
        <v>149</v>
      </c>
      <c r="E1585" t="inlineStr">
        <is>
          <t>Priceless</t>
        </is>
      </c>
      <c r="F1585" s="27" t="n">
        <v>46002</v>
      </c>
      <c r="G1585" t="inlineStr">
        <is>
          <t>CREDITO</t>
        </is>
      </c>
      <c r="H1585" t="inlineStr">
        <is>
          <t>Pix Recebido     04740876000125</t>
        </is>
      </c>
      <c r="I1585" t="n">
        <v>242.42</v>
      </c>
    </row>
    <row r="1586">
      <c r="A1586" t="n">
        <v>233624</v>
      </c>
      <c r="B1586" t="n">
        <v>134</v>
      </c>
      <c r="C1586" t="inlineStr">
        <is>
          <t>Priceless - Bem Mais - Kamino</t>
        </is>
      </c>
      <c r="D1586" t="n">
        <v>149</v>
      </c>
      <c r="E1586" t="inlineStr">
        <is>
          <t>Priceless</t>
        </is>
      </c>
      <c r="F1586" s="27" t="n">
        <v>46002</v>
      </c>
      <c r="G1586" t="inlineStr">
        <is>
          <t>CREDITO</t>
        </is>
      </c>
      <c r="H1586" t="inlineStr">
        <is>
          <t>TEMPUS FUGIT PARTICIPACOES E EMPREENDIMENTOS LTDA</t>
        </is>
      </c>
      <c r="I1586" t="n">
        <v>25000</v>
      </c>
    </row>
    <row r="1587">
      <c r="A1587" t="n">
        <v>233625</v>
      </c>
      <c r="B1587" t="n">
        <v>134</v>
      </c>
      <c r="C1587" t="inlineStr">
        <is>
          <t>Priceless - Bem Mais - Kamino</t>
        </is>
      </c>
      <c r="D1587" t="n">
        <v>149</v>
      </c>
      <c r="E1587" t="inlineStr">
        <is>
          <t>Priceless</t>
        </is>
      </c>
      <c r="F1587" s="27" t="n">
        <v>46002</v>
      </c>
      <c r="G1587" t="inlineStr">
        <is>
          <t>DEBITO</t>
        </is>
      </c>
      <c r="H1587" t="inlineStr">
        <is>
          <t>Alessandra Lourenco da Silva</t>
        </is>
      </c>
      <c r="I1587" t="n">
        <v>-41.94</v>
      </c>
    </row>
    <row r="1588">
      <c r="A1588" t="n">
        <v>233626</v>
      </c>
      <c r="B1588" t="n">
        <v>134</v>
      </c>
      <c r="C1588" t="inlineStr">
        <is>
          <t>Priceless - Bem Mais - Kamino</t>
        </is>
      </c>
      <c r="D1588" t="n">
        <v>149</v>
      </c>
      <c r="E1588" t="inlineStr">
        <is>
          <t>Priceless</t>
        </is>
      </c>
      <c r="F1588" s="27" t="n">
        <v>46002</v>
      </c>
      <c r="G1588" t="inlineStr">
        <is>
          <t>DEBITO</t>
        </is>
      </c>
      <c r="H1588" t="inlineStr">
        <is>
          <t>31 746 466 Robson Luiz Generoso Lopes</t>
        </is>
      </c>
      <c r="I1588" t="n">
        <v>-2000</v>
      </c>
    </row>
    <row r="1589">
      <c r="A1589" t="n">
        <v>233627</v>
      </c>
      <c r="B1589" t="n">
        <v>134</v>
      </c>
      <c r="C1589" t="inlineStr">
        <is>
          <t>Priceless - Bem Mais - Kamino</t>
        </is>
      </c>
      <c r="D1589" t="n">
        <v>149</v>
      </c>
      <c r="E1589" t="inlineStr">
        <is>
          <t>Priceless</t>
        </is>
      </c>
      <c r="F1589" s="27" t="n">
        <v>46002</v>
      </c>
      <c r="G1589" t="inlineStr">
        <is>
          <t>DEBITO</t>
        </is>
      </c>
      <c r="H1589" t="inlineStr">
        <is>
          <t>Joao Gabriel Rodrigues dos Santos</t>
        </is>
      </c>
      <c r="I1589" t="n">
        <v>-300</v>
      </c>
    </row>
    <row r="1590">
      <c r="A1590" t="n">
        <v>233628</v>
      </c>
      <c r="B1590" t="n">
        <v>134</v>
      </c>
      <c r="C1590" t="inlineStr">
        <is>
          <t>Priceless - Bem Mais - Kamino</t>
        </is>
      </c>
      <c r="D1590" t="n">
        <v>149</v>
      </c>
      <c r="E1590" t="inlineStr">
        <is>
          <t>Priceless</t>
        </is>
      </c>
      <c r="F1590" s="27" t="n">
        <v>46002</v>
      </c>
      <c r="G1590" t="inlineStr">
        <is>
          <t>DEBITO</t>
        </is>
      </c>
      <c r="H1590" t="inlineStr">
        <is>
          <t>Jbg Producoes Ltda</t>
        </is>
      </c>
      <c r="I1590" t="n">
        <v>-112.87</v>
      </c>
    </row>
    <row r="1591">
      <c r="A1591" t="n">
        <v>233629</v>
      </c>
      <c r="B1591" t="n">
        <v>134</v>
      </c>
      <c r="C1591" t="inlineStr">
        <is>
          <t>Priceless - Bem Mais - Kamino</t>
        </is>
      </c>
      <c r="D1591" t="n">
        <v>149</v>
      </c>
      <c r="E1591" t="inlineStr">
        <is>
          <t>Priceless</t>
        </is>
      </c>
      <c r="F1591" s="27" t="n">
        <v>46002</v>
      </c>
      <c r="G1591" t="inlineStr">
        <is>
          <t>DEBITO</t>
        </is>
      </c>
      <c r="H1591" t="inlineStr">
        <is>
          <t>Matury Cajucultura Ltda</t>
        </is>
      </c>
      <c r="I1591" t="n">
        <v>-666.76</v>
      </c>
    </row>
    <row r="1592">
      <c r="A1592" t="n">
        <v>233621</v>
      </c>
      <c r="B1592" t="n">
        <v>134</v>
      </c>
      <c r="C1592" t="inlineStr">
        <is>
          <t>Priceless - Bem Mais - Kamino</t>
        </is>
      </c>
      <c r="D1592" t="n">
        <v>149</v>
      </c>
      <c r="E1592" t="inlineStr">
        <is>
          <t>Priceless</t>
        </is>
      </c>
      <c r="F1592" s="27" t="n">
        <v>46002</v>
      </c>
      <c r="G1592" t="inlineStr">
        <is>
          <t>CREDITO</t>
        </is>
      </c>
      <c r="H1592" t="inlineStr">
        <is>
          <t>Konigsberger Vannucchi Arquitetos Associados Ltda</t>
        </is>
      </c>
      <c r="I1592" t="n">
        <v>22400</v>
      </c>
    </row>
    <row r="1593">
      <c r="A1593" t="n">
        <v>233615</v>
      </c>
      <c r="B1593" t="n">
        <v>134</v>
      </c>
      <c r="C1593" t="inlineStr">
        <is>
          <t>Priceless - Bem Mais - Kamino</t>
        </is>
      </c>
      <c r="D1593" t="n">
        <v>149</v>
      </c>
      <c r="E1593" t="inlineStr">
        <is>
          <t>Priceless</t>
        </is>
      </c>
      <c r="F1593" s="27" t="n">
        <v>46001</v>
      </c>
      <c r="G1593" t="inlineStr">
        <is>
          <t>CREDITO</t>
        </is>
      </c>
      <c r="H1593" t="inlineStr">
        <is>
          <t>Zig Tecnologia S.A.</t>
        </is>
      </c>
      <c r="I1593" t="n">
        <v>8850</v>
      </c>
    </row>
    <row r="1594">
      <c r="A1594" t="n">
        <v>233395</v>
      </c>
      <c r="B1594" t="n">
        <v>133</v>
      </c>
      <c r="C1594" t="inlineStr">
        <is>
          <t>Priceless - Bem Mais - Itaú</t>
        </is>
      </c>
      <c r="D1594" t="n">
        <v>149</v>
      </c>
      <c r="E1594" t="inlineStr">
        <is>
          <t>Priceless</t>
        </is>
      </c>
      <c r="F1594" s="27" t="n">
        <v>46001</v>
      </c>
      <c r="G1594" t="inlineStr">
        <is>
          <t>CREDITO</t>
        </is>
      </c>
      <c r="H1594" t="inlineStr">
        <is>
          <t>DEP DIN ATM ENV 000042</t>
        </is>
      </c>
      <c r="I1594" t="n">
        <v>1000</v>
      </c>
    </row>
    <row r="1595">
      <c r="A1595" t="n">
        <v>233396</v>
      </c>
      <c r="B1595" t="n">
        <v>133</v>
      </c>
      <c r="C1595" t="inlineStr">
        <is>
          <t>Priceless - Bem Mais - Itaú</t>
        </is>
      </c>
      <c r="D1595" t="n">
        <v>149</v>
      </c>
      <c r="E1595" t="inlineStr">
        <is>
          <t>Priceless</t>
        </is>
      </c>
      <c r="F1595" s="27" t="n">
        <v>46001</v>
      </c>
      <c r="G1595" t="inlineStr">
        <is>
          <t>CREDITO</t>
        </is>
      </c>
      <c r="H1595" t="inlineStr">
        <is>
          <t>DEP DIN ATM ENV 000043</t>
        </is>
      </c>
      <c r="I1595" t="n">
        <v>1236</v>
      </c>
    </row>
    <row r="1596">
      <c r="A1596" t="n">
        <v>234151</v>
      </c>
      <c r="B1596" t="n">
        <v>132</v>
      </c>
      <c r="C1596" t="inlineStr">
        <is>
          <t>Priceless - Bem Mais - Santander</t>
        </is>
      </c>
      <c r="D1596" t="n">
        <v>149</v>
      </c>
      <c r="E1596" t="inlineStr">
        <is>
          <t>Priceless</t>
        </is>
      </c>
      <c r="F1596" s="27" t="n">
        <v>46001</v>
      </c>
      <c r="G1596" t="inlineStr">
        <is>
          <t>DEBITO</t>
        </is>
      </c>
      <c r="H1596" t="inlineStr">
        <is>
          <t>Prest. De Emprest. Financiamento         PARC 036/044 300000045930</t>
        </is>
      </c>
      <c r="I1596" t="n">
        <v>-6023</v>
      </c>
    </row>
    <row r="1597">
      <c r="A1597" t="n">
        <v>233616</v>
      </c>
      <c r="B1597" t="n">
        <v>134</v>
      </c>
      <c r="C1597" t="inlineStr">
        <is>
          <t>Priceless - Bem Mais - Kamino</t>
        </is>
      </c>
      <c r="D1597" t="n">
        <v>149</v>
      </c>
      <c r="E1597" t="inlineStr">
        <is>
          <t>Priceless</t>
        </is>
      </c>
      <c r="F1597" s="27" t="n">
        <v>46001</v>
      </c>
      <c r="G1597" t="inlineStr">
        <is>
          <t>CREDITO</t>
        </is>
      </c>
      <c r="H1597" t="inlineStr">
        <is>
          <t>Remuneracao-Cta Pgto</t>
        </is>
      </c>
      <c r="I1597" t="n">
        <v>0.01</v>
      </c>
    </row>
    <row r="1598">
      <c r="A1598" t="n">
        <v>233617</v>
      </c>
      <c r="B1598" t="n">
        <v>134</v>
      </c>
      <c r="C1598" t="inlineStr">
        <is>
          <t>Priceless - Bem Mais - Kamino</t>
        </is>
      </c>
      <c r="D1598" t="n">
        <v>149</v>
      </c>
      <c r="E1598" t="inlineStr">
        <is>
          <t>Priceless</t>
        </is>
      </c>
      <c r="F1598" s="27" t="n">
        <v>46001</v>
      </c>
      <c r="G1598" t="inlineStr">
        <is>
          <t>CREDITO</t>
        </is>
      </c>
      <c r="H1598" t="inlineStr">
        <is>
          <t>TEMPUS FUGIT PARTICIPACOES E EMPREENDIMENTOS LTDA</t>
        </is>
      </c>
      <c r="I1598" t="n">
        <v>77100</v>
      </c>
    </row>
    <row r="1599">
      <c r="A1599" t="n">
        <v>234150</v>
      </c>
      <c r="B1599" t="n">
        <v>132</v>
      </c>
      <c r="C1599" t="inlineStr">
        <is>
          <t>Priceless - Bem Mais - Santander</t>
        </is>
      </c>
      <c r="D1599" t="n">
        <v>149</v>
      </c>
      <c r="E1599" t="inlineStr">
        <is>
          <t>Priceless</t>
        </is>
      </c>
      <c r="F1599" s="27" t="n">
        <v>46001</v>
      </c>
      <c r="G1599" t="inlineStr">
        <is>
          <t>CREDITO</t>
        </is>
      </c>
      <c r="H1599" t="inlineStr">
        <is>
          <t>Pix Recebido    04740876000125</t>
        </is>
      </c>
      <c r="I1599" t="n">
        <v>1158.15</v>
      </c>
    </row>
    <row r="1600">
      <c r="A1600" t="n">
        <v>234149</v>
      </c>
      <c r="B1600" t="n">
        <v>132</v>
      </c>
      <c r="C1600" t="inlineStr">
        <is>
          <t>Priceless - Bem Mais - Santander</t>
        </is>
      </c>
      <c r="D1600" t="n">
        <v>149</v>
      </c>
      <c r="E1600" t="inlineStr">
        <is>
          <t>Priceless</t>
        </is>
      </c>
      <c r="F1600" s="27" t="n">
        <v>46001</v>
      </c>
      <c r="G1600" t="inlineStr">
        <is>
          <t>DEBITO</t>
        </is>
      </c>
      <c r="H1600" t="inlineStr">
        <is>
          <t>Prest. De Emprest. Financiamento         PARC 036/044 300000045930</t>
        </is>
      </c>
      <c r="I1600" t="n">
        <v>-1158.16</v>
      </c>
    </row>
    <row r="1601">
      <c r="A1601" t="n">
        <v>234147</v>
      </c>
      <c r="B1601" t="n">
        <v>132</v>
      </c>
      <c r="C1601" t="inlineStr">
        <is>
          <t>Priceless - Bem Mais - Santander</t>
        </is>
      </c>
      <c r="D1601" t="n">
        <v>149</v>
      </c>
      <c r="E1601" t="inlineStr">
        <is>
          <t>Priceless</t>
        </is>
      </c>
      <c r="F1601" s="27" t="n">
        <v>46001</v>
      </c>
      <c r="G1601" t="inlineStr">
        <is>
          <t>DEBITO</t>
        </is>
      </c>
      <c r="H1601" t="inlineStr">
        <is>
          <t>Prest. De Emprest. Financiamento         PARC 036/044 300000045930</t>
        </is>
      </c>
      <c r="I1601" t="n">
        <v>-42097.65</v>
      </c>
    </row>
    <row r="1602">
      <c r="A1602" t="n">
        <v>234146</v>
      </c>
      <c r="B1602" t="n">
        <v>132</v>
      </c>
      <c r="C1602" t="inlineStr">
        <is>
          <t>Priceless - Bem Mais - Santander</t>
        </is>
      </c>
      <c r="D1602" t="n">
        <v>149</v>
      </c>
      <c r="E1602" t="inlineStr">
        <is>
          <t>Priceless</t>
        </is>
      </c>
      <c r="F1602" s="27" t="n">
        <v>46001</v>
      </c>
      <c r="G1602" t="inlineStr">
        <is>
          <t>DEBITO</t>
        </is>
      </c>
      <c r="H1602" t="inlineStr">
        <is>
          <t>Tarifa Mensalidade Pacote Servicos       NOVEMBRO / 2025</t>
        </is>
      </c>
      <c r="I1602" t="n">
        <v>-310</v>
      </c>
    </row>
    <row r="1603">
      <c r="A1603" t="n">
        <v>234148</v>
      </c>
      <c r="B1603" t="n">
        <v>132</v>
      </c>
      <c r="C1603" t="inlineStr">
        <is>
          <t>Priceless - Bem Mais - Santander</t>
        </is>
      </c>
      <c r="D1603" t="n">
        <v>149</v>
      </c>
      <c r="E1603" t="inlineStr">
        <is>
          <t>Priceless</t>
        </is>
      </c>
      <c r="F1603" s="27" t="n">
        <v>46001</v>
      </c>
      <c r="G1603" t="inlineStr">
        <is>
          <t>CREDITO</t>
        </is>
      </c>
      <c r="H1603" t="inlineStr">
        <is>
          <t>Pix Recebido    00902733000111</t>
        </is>
      </c>
      <c r="I1603" t="n">
        <v>43500</v>
      </c>
    </row>
    <row r="1604">
      <c r="A1604" t="n">
        <v>234145</v>
      </c>
      <c r="B1604" t="n">
        <v>132</v>
      </c>
      <c r="C1604" t="inlineStr">
        <is>
          <t>Priceless - Bem Mais - Santander</t>
        </is>
      </c>
      <c r="D1604" t="n">
        <v>149</v>
      </c>
      <c r="E1604" t="inlineStr">
        <is>
          <t>Priceless</t>
        </is>
      </c>
      <c r="F1604" s="27" t="n">
        <v>46001</v>
      </c>
      <c r="G1604" t="inlineStr">
        <is>
          <t>DEBITO</t>
        </is>
      </c>
      <c r="H1604" t="inlineStr">
        <is>
          <t>NOVEMBRO / 2025</t>
        </is>
      </c>
      <c r="I1604" t="n">
        <v>-310</v>
      </c>
    </row>
    <row r="1605">
      <c r="A1605" t="n">
        <v>234144</v>
      </c>
      <c r="B1605" t="n">
        <v>132</v>
      </c>
      <c r="C1605" t="inlineStr">
        <is>
          <t>Priceless - Bem Mais - Santander</t>
        </is>
      </c>
      <c r="D1605" t="n">
        <v>149</v>
      </c>
      <c r="E1605" t="inlineStr">
        <is>
          <t>Priceless</t>
        </is>
      </c>
      <c r="F1605" s="27" t="n">
        <v>46001</v>
      </c>
      <c r="G1605" t="inlineStr">
        <is>
          <t>CREDITO</t>
        </is>
      </c>
      <c r="H1605" t="inlineStr">
        <is>
          <t>Rendimento Liquido De Contamax         7000 RENDIMENTO LIQUIDO DE CONTAMAX</t>
        </is>
      </c>
      <c r="I1605" t="n">
        <v>0.02</v>
      </c>
    </row>
    <row r="1606">
      <c r="A1606" t="n">
        <v>233618</v>
      </c>
      <c r="B1606" t="n">
        <v>134</v>
      </c>
      <c r="C1606" t="inlineStr">
        <is>
          <t>Priceless - Bem Mais - Kamino</t>
        </is>
      </c>
      <c r="D1606" t="n">
        <v>149</v>
      </c>
      <c r="E1606" t="inlineStr">
        <is>
          <t>Priceless</t>
        </is>
      </c>
      <c r="F1606" s="27" t="n">
        <v>46001</v>
      </c>
      <c r="G1606" t="inlineStr">
        <is>
          <t>DEBITO</t>
        </is>
      </c>
      <c r="H1606" t="inlineStr">
        <is>
          <t>Mm Home Decor - Servicos e Reparacao em Cortinas e Similares Ltda</t>
        </is>
      </c>
      <c r="I1606" t="n">
        <v>-41667.67</v>
      </c>
    </row>
    <row r="1607">
      <c r="A1607" t="n">
        <v>233620</v>
      </c>
      <c r="B1607" t="n">
        <v>134</v>
      </c>
      <c r="C1607" t="inlineStr">
        <is>
          <t>Priceless - Bem Mais - Kamino</t>
        </is>
      </c>
      <c r="D1607" t="n">
        <v>149</v>
      </c>
      <c r="E1607" t="inlineStr">
        <is>
          <t>Priceless</t>
        </is>
      </c>
      <c r="F1607" s="27" t="n">
        <v>46001</v>
      </c>
      <c r="G1607" t="inlineStr">
        <is>
          <t>DEBITO</t>
        </is>
      </c>
      <c r="H1607" t="inlineStr">
        <is>
          <t>Geoffroy Alain Marie de La Croix de Chevrieres de Sayve Ltda.</t>
        </is>
      </c>
      <c r="I1607" t="n">
        <v>-851.76</v>
      </c>
    </row>
    <row r="1608">
      <c r="A1608" t="n">
        <v>233619</v>
      </c>
      <c r="B1608" t="n">
        <v>134</v>
      </c>
      <c r="C1608" t="inlineStr">
        <is>
          <t>Priceless - Bem Mais - Kamino</t>
        </is>
      </c>
      <c r="D1608" t="n">
        <v>149</v>
      </c>
      <c r="E1608" t="inlineStr">
        <is>
          <t>Priceless</t>
        </is>
      </c>
      <c r="F1608" s="27" t="n">
        <v>46001</v>
      </c>
      <c r="G1608" t="inlineStr">
        <is>
          <t>DEBITO</t>
        </is>
      </c>
      <c r="H1608" t="inlineStr">
        <is>
          <t>Terraco de Sao Paulo Eventos e Restaurante Ltda -Pricelles</t>
        </is>
      </c>
      <c r="I1608" t="n">
        <v>-43500</v>
      </c>
    </row>
    <row r="1609">
      <c r="A1609" t="n">
        <v>233598</v>
      </c>
      <c r="B1609" t="n">
        <v>134</v>
      </c>
      <c r="C1609" t="inlineStr">
        <is>
          <t>Priceless - Bem Mais - Kamino</t>
        </is>
      </c>
      <c r="D1609" t="n">
        <v>149</v>
      </c>
      <c r="E1609" t="inlineStr">
        <is>
          <t>Priceless</t>
        </is>
      </c>
      <c r="F1609" s="27" t="n">
        <v>46000</v>
      </c>
      <c r="G1609" t="inlineStr">
        <is>
          <t>DEBITO</t>
        </is>
      </c>
      <c r="H1609" t="inlineStr">
        <is>
          <t>Fg7 Comercio e Distribuicao de Bebidas Ltda</t>
        </is>
      </c>
      <c r="I1609" t="n">
        <v>-1003.41</v>
      </c>
    </row>
    <row r="1610">
      <c r="A1610" t="n">
        <v>233597</v>
      </c>
      <c r="B1610" t="n">
        <v>134</v>
      </c>
      <c r="C1610" t="inlineStr">
        <is>
          <t>Priceless - Bem Mais - Kamino</t>
        </is>
      </c>
      <c r="D1610" t="n">
        <v>149</v>
      </c>
      <c r="E1610" t="inlineStr">
        <is>
          <t>Priceless</t>
        </is>
      </c>
      <c r="F1610" s="27" t="n">
        <v>46000</v>
      </c>
      <c r="G1610" t="inlineStr">
        <is>
          <t>DEBITO</t>
        </is>
      </c>
      <c r="H1610" t="inlineStr">
        <is>
          <t>V Thome Ltda</t>
        </is>
      </c>
      <c r="I1610" t="n">
        <v>-4808.24</v>
      </c>
    </row>
    <row r="1611">
      <c r="A1611" t="n">
        <v>233596</v>
      </c>
      <c r="B1611" t="n">
        <v>134</v>
      </c>
      <c r="C1611" t="inlineStr">
        <is>
          <t>Priceless - Bem Mais - Kamino</t>
        </is>
      </c>
      <c r="D1611" t="n">
        <v>149</v>
      </c>
      <c r="E1611" t="inlineStr">
        <is>
          <t>Priceless</t>
        </is>
      </c>
      <c r="F1611" s="27" t="n">
        <v>46000</v>
      </c>
      <c r="G1611" t="inlineStr">
        <is>
          <t>DEBITO</t>
        </is>
      </c>
      <c r="H1611" t="inlineStr">
        <is>
          <t>Amantes do Vinho Comercio de Bebidas Ltda</t>
        </is>
      </c>
      <c r="I1611" t="n">
        <v>-390</v>
      </c>
    </row>
    <row r="1612">
      <c r="A1612" t="n">
        <v>233595</v>
      </c>
      <c r="B1612" t="n">
        <v>134</v>
      </c>
      <c r="C1612" t="inlineStr">
        <is>
          <t>Priceless - Bem Mais - Kamino</t>
        </is>
      </c>
      <c r="D1612" t="n">
        <v>149</v>
      </c>
      <c r="E1612" t="inlineStr">
        <is>
          <t>Priceless</t>
        </is>
      </c>
      <c r="F1612" s="27" t="n">
        <v>46000</v>
      </c>
      <c r="G1612" t="inlineStr">
        <is>
          <t>DEBITO</t>
        </is>
      </c>
      <c r="H1612" t="inlineStr">
        <is>
          <t>Na Morada Industria e Comercio Ltda</t>
        </is>
      </c>
      <c r="I1612" t="n">
        <v>-499.62</v>
      </c>
    </row>
    <row r="1613">
      <c r="A1613" t="n">
        <v>233594</v>
      </c>
      <c r="B1613" t="n">
        <v>134</v>
      </c>
      <c r="C1613" t="inlineStr">
        <is>
          <t>Priceless - Bem Mais - Kamino</t>
        </is>
      </c>
      <c r="D1613" t="n">
        <v>149</v>
      </c>
      <c r="E1613" t="inlineStr">
        <is>
          <t>Priceless</t>
        </is>
      </c>
      <c r="F1613" s="27" t="n">
        <v>46000</v>
      </c>
      <c r="G1613" t="inlineStr">
        <is>
          <t>DEBITO</t>
        </is>
      </c>
      <c r="H1613" t="inlineStr">
        <is>
          <t>Ostramar Pescados Ltda</t>
        </is>
      </c>
      <c r="I1613" t="n">
        <v>-409</v>
      </c>
    </row>
    <row r="1614">
      <c r="A1614" t="n">
        <v>233593</v>
      </c>
      <c r="B1614" t="n">
        <v>134</v>
      </c>
      <c r="C1614" t="inlineStr">
        <is>
          <t>Priceless - Bem Mais - Kamino</t>
        </is>
      </c>
      <c r="D1614" t="n">
        <v>149</v>
      </c>
      <c r="E1614" t="inlineStr">
        <is>
          <t>Priceless</t>
        </is>
      </c>
      <c r="F1614" s="27" t="n">
        <v>46000</v>
      </c>
      <c r="G1614" t="inlineStr">
        <is>
          <t>DEBITO</t>
        </is>
      </c>
      <c r="H1614" t="inlineStr">
        <is>
          <t>Mario Pedro Feliciano - Hortifruti</t>
        </is>
      </c>
      <c r="I1614" t="n">
        <v>-639.1</v>
      </c>
    </row>
    <row r="1615">
      <c r="A1615" t="n">
        <v>233592</v>
      </c>
      <c r="B1615" t="n">
        <v>134</v>
      </c>
      <c r="C1615" t="inlineStr">
        <is>
          <t>Priceless - Bem Mais - Kamino</t>
        </is>
      </c>
      <c r="D1615" t="n">
        <v>149</v>
      </c>
      <c r="E1615" t="inlineStr">
        <is>
          <t>Priceless</t>
        </is>
      </c>
      <c r="F1615" s="27" t="n">
        <v>46000</v>
      </c>
      <c r="G1615" t="inlineStr">
        <is>
          <t>DEBITO</t>
        </is>
      </c>
      <c r="H1615" t="inlineStr">
        <is>
          <t>Casa de Carnes P.J.J.Ltda</t>
        </is>
      </c>
      <c r="I1615" t="n">
        <v>-751.3200000000001</v>
      </c>
    </row>
    <row r="1616">
      <c r="A1616" t="n">
        <v>233591</v>
      </c>
      <c r="B1616" t="n">
        <v>134</v>
      </c>
      <c r="C1616" t="inlineStr">
        <is>
          <t>Priceless - Bem Mais - Kamino</t>
        </is>
      </c>
      <c r="D1616" t="n">
        <v>149</v>
      </c>
      <c r="E1616" t="inlineStr">
        <is>
          <t>Priceless</t>
        </is>
      </c>
      <c r="F1616" s="27" t="n">
        <v>46000</v>
      </c>
      <c r="G1616" t="inlineStr">
        <is>
          <t>DEBITO</t>
        </is>
      </c>
      <c r="H1616" t="inlineStr">
        <is>
          <t>Emporio M &amp; L Comercio de Alimentos e Bebidas Ltda</t>
        </is>
      </c>
      <c r="I1616" t="n">
        <v>-4619.6</v>
      </c>
    </row>
    <row r="1617">
      <c r="A1617" t="n">
        <v>233590</v>
      </c>
      <c r="B1617" t="n">
        <v>134</v>
      </c>
      <c r="C1617" t="inlineStr">
        <is>
          <t>Priceless - Bem Mais - Kamino</t>
        </is>
      </c>
      <c r="D1617" t="n">
        <v>149</v>
      </c>
      <c r="E1617" t="inlineStr">
        <is>
          <t>Priceless</t>
        </is>
      </c>
      <c r="F1617" s="27" t="n">
        <v>46000</v>
      </c>
      <c r="G1617" t="inlineStr">
        <is>
          <t>DEBITO</t>
        </is>
      </c>
      <c r="H1617" t="inlineStr">
        <is>
          <t>Estaff Eventos e Consultoria Ltda</t>
        </is>
      </c>
      <c r="I1617" t="n">
        <v>-3223</v>
      </c>
    </row>
    <row r="1618">
      <c r="A1618" t="n">
        <v>233589</v>
      </c>
      <c r="B1618" t="n">
        <v>134</v>
      </c>
      <c r="C1618" t="inlineStr">
        <is>
          <t>Priceless - Bem Mais - Kamino</t>
        </is>
      </c>
      <c r="D1618" t="n">
        <v>149</v>
      </c>
      <c r="E1618" t="inlineStr">
        <is>
          <t>Priceless</t>
        </is>
      </c>
      <c r="F1618" s="27" t="n">
        <v>46000</v>
      </c>
      <c r="G1618" t="inlineStr">
        <is>
          <t>DEBITO</t>
        </is>
      </c>
      <c r="H1618" t="inlineStr">
        <is>
          <t>Preshh Bar Ltda</t>
        </is>
      </c>
      <c r="I1618" t="n">
        <v>-669.6</v>
      </c>
    </row>
    <row r="1619">
      <c r="A1619" t="n">
        <v>233588</v>
      </c>
      <c r="B1619" t="n">
        <v>134</v>
      </c>
      <c r="C1619" t="inlineStr">
        <is>
          <t>Priceless - Bem Mais - Kamino</t>
        </is>
      </c>
      <c r="D1619" t="n">
        <v>149</v>
      </c>
      <c r="E1619" t="inlineStr">
        <is>
          <t>Priceless</t>
        </is>
      </c>
      <c r="F1619" s="27" t="n">
        <v>46000</v>
      </c>
      <c r="G1619" t="inlineStr">
        <is>
          <t>DEBITO</t>
        </is>
      </c>
      <c r="H1619" t="inlineStr">
        <is>
          <t>Marina Cabral Goncalves &amp; Cia Ltda</t>
        </is>
      </c>
      <c r="I1619" t="n">
        <v>-620</v>
      </c>
    </row>
    <row r="1620">
      <c r="A1620" t="n">
        <v>233587</v>
      </c>
      <c r="B1620" t="n">
        <v>134</v>
      </c>
      <c r="C1620" t="inlineStr">
        <is>
          <t>Priceless - Bem Mais - Kamino</t>
        </is>
      </c>
      <c r="D1620" t="n">
        <v>149</v>
      </c>
      <c r="E1620" t="inlineStr">
        <is>
          <t>Priceless</t>
        </is>
      </c>
      <c r="F1620" s="27" t="n">
        <v>46000</v>
      </c>
      <c r="G1620" t="inlineStr">
        <is>
          <t>DEBITO</t>
        </is>
      </c>
      <c r="H1620" t="inlineStr">
        <is>
          <t>Tao Longe, Tao Perto Comercio e Servicos Ltda</t>
        </is>
      </c>
      <c r="I1620" t="n">
        <v>-534</v>
      </c>
    </row>
    <row r="1621">
      <c r="A1621" t="n">
        <v>233586</v>
      </c>
      <c r="B1621" t="n">
        <v>134</v>
      </c>
      <c r="C1621" t="inlineStr">
        <is>
          <t>Priceless - Bem Mais - Kamino</t>
        </is>
      </c>
      <c r="D1621" t="n">
        <v>149</v>
      </c>
      <c r="E1621" t="inlineStr">
        <is>
          <t>Priceless</t>
        </is>
      </c>
      <c r="F1621" s="27" t="n">
        <v>46000</v>
      </c>
      <c r="G1621" t="inlineStr">
        <is>
          <t>DEBITO</t>
        </is>
      </c>
      <c r="H1621" t="inlineStr">
        <is>
          <t>Ostramar Pescados Ltda</t>
        </is>
      </c>
      <c r="I1621" t="n">
        <v>-940</v>
      </c>
    </row>
    <row r="1622">
      <c r="A1622" t="n">
        <v>233585</v>
      </c>
      <c r="B1622" t="n">
        <v>134</v>
      </c>
      <c r="C1622" t="inlineStr">
        <is>
          <t>Priceless - Bem Mais - Kamino</t>
        </is>
      </c>
      <c r="D1622" t="n">
        <v>149</v>
      </c>
      <c r="E1622" t="inlineStr">
        <is>
          <t>Priceless</t>
        </is>
      </c>
      <c r="F1622" s="27" t="n">
        <v>46000</v>
      </c>
      <c r="G1622" t="inlineStr">
        <is>
          <t>DEBITO</t>
        </is>
      </c>
      <c r="H1622" t="inlineStr">
        <is>
          <t>Queijaria Atalaia Ltda</t>
        </is>
      </c>
      <c r="I1622" t="n">
        <v>-2225.18</v>
      </c>
    </row>
    <row r="1623">
      <c r="A1623" t="n">
        <v>233584</v>
      </c>
      <c r="B1623" t="n">
        <v>134</v>
      </c>
      <c r="C1623" t="inlineStr">
        <is>
          <t>Priceless - Bem Mais - Kamino</t>
        </is>
      </c>
      <c r="D1623" t="n">
        <v>149</v>
      </c>
      <c r="E1623" t="inlineStr">
        <is>
          <t>Priceless</t>
        </is>
      </c>
      <c r="F1623" s="27" t="n">
        <v>46000</v>
      </c>
      <c r="G1623" t="inlineStr">
        <is>
          <t>DEBITO</t>
        </is>
      </c>
      <c r="H1623" t="inlineStr">
        <is>
          <t>Pss - Central da Limpeza Ltda</t>
        </is>
      </c>
      <c r="I1623" t="n">
        <v>-2418.4</v>
      </c>
    </row>
    <row r="1624">
      <c r="A1624" t="n">
        <v>234208</v>
      </c>
      <c r="B1624" t="n">
        <v>149</v>
      </c>
      <c r="C1624" t="inlineStr">
        <is>
          <t>Priceless - Duroc Filial Dois - Kamino</t>
        </is>
      </c>
      <c r="D1624" t="n">
        <v>149</v>
      </c>
      <c r="E1624" t="inlineStr">
        <is>
          <t>Priceless</t>
        </is>
      </c>
      <c r="F1624" s="27" t="n">
        <v>46000</v>
      </c>
      <c r="G1624" t="inlineStr">
        <is>
          <t>CREDITO</t>
        </is>
      </c>
      <c r="H1624" t="inlineStr">
        <is>
          <t>TEMPUS FUGIT PARTICIPACOES E EMPREENDIMENTOS LTDA</t>
        </is>
      </c>
      <c r="I1624" t="n">
        <v>2000</v>
      </c>
    </row>
    <row r="1625">
      <c r="A1625" t="n">
        <v>233583</v>
      </c>
      <c r="B1625" t="n">
        <v>134</v>
      </c>
      <c r="C1625" t="inlineStr">
        <is>
          <t>Priceless - Bem Mais - Kamino</t>
        </is>
      </c>
      <c r="D1625" t="n">
        <v>149</v>
      </c>
      <c r="E1625" t="inlineStr">
        <is>
          <t>Priceless</t>
        </is>
      </c>
      <c r="F1625" s="27" t="n">
        <v>46000</v>
      </c>
      <c r="G1625" t="inlineStr">
        <is>
          <t>DEBITO</t>
        </is>
      </c>
      <c r="H1625" t="inlineStr">
        <is>
          <t>Emporio M&amp;M Ltda</t>
        </is>
      </c>
      <c r="I1625" t="n">
        <v>-235.3</v>
      </c>
    </row>
    <row r="1626">
      <c r="A1626" t="n">
        <v>233599</v>
      </c>
      <c r="B1626" t="n">
        <v>134</v>
      </c>
      <c r="C1626" t="inlineStr">
        <is>
          <t>Priceless - Bem Mais - Kamino</t>
        </is>
      </c>
      <c r="D1626" t="n">
        <v>149</v>
      </c>
      <c r="E1626" t="inlineStr">
        <is>
          <t>Priceless</t>
        </is>
      </c>
      <c r="F1626" s="27" t="n">
        <v>46000</v>
      </c>
      <c r="G1626" t="inlineStr">
        <is>
          <t>DEBITO</t>
        </is>
      </c>
      <c r="H1626" t="inlineStr">
        <is>
          <t>Fg7 Comercio e Distribuicao de Bebidas Ltda</t>
        </is>
      </c>
      <c r="I1626" t="n">
        <v>-3721.94</v>
      </c>
    </row>
    <row r="1627">
      <c r="A1627" t="n">
        <v>233600</v>
      </c>
      <c r="B1627" t="n">
        <v>134</v>
      </c>
      <c r="C1627" t="inlineStr">
        <is>
          <t>Priceless - Bem Mais - Kamino</t>
        </is>
      </c>
      <c r="D1627" t="n">
        <v>149</v>
      </c>
      <c r="E1627" t="inlineStr">
        <is>
          <t>Priceless</t>
        </is>
      </c>
      <c r="F1627" s="27" t="n">
        <v>46000</v>
      </c>
      <c r="G1627" t="inlineStr">
        <is>
          <t>DEBITO</t>
        </is>
      </c>
      <c r="H1627" t="inlineStr">
        <is>
          <t>Dtk Comercio de Alimentos Ltda</t>
        </is>
      </c>
      <c r="I1627" t="n">
        <v>-3485.16</v>
      </c>
    </row>
    <row r="1628">
      <c r="A1628" t="n">
        <v>233601</v>
      </c>
      <c r="B1628" t="n">
        <v>134</v>
      </c>
      <c r="C1628" t="inlineStr">
        <is>
          <t>Priceless - Bem Mais - Kamino</t>
        </is>
      </c>
      <c r="D1628" t="n">
        <v>149</v>
      </c>
      <c r="E1628" t="inlineStr">
        <is>
          <t>Priceless</t>
        </is>
      </c>
      <c r="F1628" s="27" t="n">
        <v>46000</v>
      </c>
      <c r="G1628" t="inlineStr">
        <is>
          <t>DEBITO</t>
        </is>
      </c>
      <c r="H1628" t="inlineStr">
        <is>
          <t>King Comercio e Importacao de Bebidas Ltda</t>
        </is>
      </c>
      <c r="I1628" t="n">
        <v>-3470.66</v>
      </c>
    </row>
    <row r="1629">
      <c r="A1629" t="n">
        <v>233602</v>
      </c>
      <c r="B1629" t="n">
        <v>134</v>
      </c>
      <c r="C1629" t="inlineStr">
        <is>
          <t>Priceless - Bem Mais - Kamino</t>
        </is>
      </c>
      <c r="D1629" t="n">
        <v>149</v>
      </c>
      <c r="E1629" t="inlineStr">
        <is>
          <t>Priceless</t>
        </is>
      </c>
      <c r="F1629" s="27" t="n">
        <v>46000</v>
      </c>
      <c r="G1629" t="inlineStr">
        <is>
          <t>DEBITO</t>
        </is>
      </c>
      <c r="H1629" t="inlineStr">
        <is>
          <t>Ddtizz Dedetizadora e Servicos Gerais Ltda</t>
        </is>
      </c>
      <c r="I1629" t="n">
        <v>-1263.69</v>
      </c>
    </row>
    <row r="1630">
      <c r="A1630" t="n">
        <v>233603</v>
      </c>
      <c r="B1630" t="n">
        <v>134</v>
      </c>
      <c r="C1630" t="inlineStr">
        <is>
          <t>Priceless - Bem Mais - Kamino</t>
        </is>
      </c>
      <c r="D1630" t="n">
        <v>149</v>
      </c>
      <c r="E1630" t="inlineStr">
        <is>
          <t>Priceless</t>
        </is>
      </c>
      <c r="F1630" s="27" t="n">
        <v>46000</v>
      </c>
      <c r="G1630" t="inlineStr">
        <is>
          <t>DEBITO</t>
        </is>
      </c>
      <c r="H1630" t="inlineStr">
        <is>
          <t>Empresa Brasileira de Beneficios e Pagamentos Instituicao de Pagamento Ltda</t>
        </is>
      </c>
      <c r="I1630" t="n">
        <v>-400</v>
      </c>
    </row>
    <row r="1631">
      <c r="A1631" t="n">
        <v>233604</v>
      </c>
      <c r="B1631" t="n">
        <v>134</v>
      </c>
      <c r="C1631" t="inlineStr">
        <is>
          <t>Priceless - Bem Mais - Kamino</t>
        </is>
      </c>
      <c r="D1631" t="n">
        <v>149</v>
      </c>
      <c r="E1631" t="inlineStr">
        <is>
          <t>Priceless</t>
        </is>
      </c>
      <c r="F1631" s="27" t="n">
        <v>46000</v>
      </c>
      <c r="G1631" t="inlineStr">
        <is>
          <t>DEBITO</t>
        </is>
      </c>
      <c r="H1631" t="inlineStr">
        <is>
          <t>Cg Food'S Distribuidora de Alimentos Ltda.</t>
        </is>
      </c>
      <c r="I1631" t="n">
        <v>-1324.25</v>
      </c>
    </row>
    <row r="1632">
      <c r="A1632" t="n">
        <v>233605</v>
      </c>
      <c r="B1632" t="n">
        <v>134</v>
      </c>
      <c r="C1632" t="inlineStr">
        <is>
          <t>Priceless - Bem Mais - Kamino</t>
        </is>
      </c>
      <c r="D1632" t="n">
        <v>149</v>
      </c>
      <c r="E1632" t="inlineStr">
        <is>
          <t>Priceless</t>
        </is>
      </c>
      <c r="F1632" s="27" t="n">
        <v>46000</v>
      </c>
      <c r="G1632" t="inlineStr">
        <is>
          <t>DEBITO</t>
        </is>
      </c>
      <c r="H1632" t="inlineStr">
        <is>
          <t>Wine Lovers Comercio de Vinhos Ltda</t>
        </is>
      </c>
      <c r="I1632" t="n">
        <v>-2172.01</v>
      </c>
    </row>
    <row r="1633">
      <c r="A1633" t="n">
        <v>233606</v>
      </c>
      <c r="B1633" t="n">
        <v>134</v>
      </c>
      <c r="C1633" t="inlineStr">
        <is>
          <t>Priceless - Bem Mais - Kamino</t>
        </is>
      </c>
      <c r="D1633" t="n">
        <v>149</v>
      </c>
      <c r="E1633" t="inlineStr">
        <is>
          <t>Priceless</t>
        </is>
      </c>
      <c r="F1633" s="27" t="n">
        <v>46000</v>
      </c>
      <c r="G1633" t="inlineStr">
        <is>
          <t>DEBITO</t>
        </is>
      </c>
      <c r="H1633" t="inlineStr">
        <is>
          <t>Ervas Finas Horticultura Ltda</t>
        </is>
      </c>
      <c r="I1633" t="n">
        <v>-214.75</v>
      </c>
    </row>
    <row r="1634">
      <c r="A1634" t="n">
        <v>233607</v>
      </c>
      <c r="B1634" t="n">
        <v>134</v>
      </c>
      <c r="C1634" t="inlineStr">
        <is>
          <t>Priceless - Bem Mais - Kamino</t>
        </is>
      </c>
      <c r="D1634" t="n">
        <v>149</v>
      </c>
      <c r="E1634" t="inlineStr">
        <is>
          <t>Priceless</t>
        </is>
      </c>
      <c r="F1634" s="27" t="n">
        <v>46000</v>
      </c>
      <c r="G1634" t="inlineStr">
        <is>
          <t>DEBITO</t>
        </is>
      </c>
      <c r="H1634" t="inlineStr">
        <is>
          <t>Star.Frio Distribuidora de Ar Condicionado e Pecas Ltda</t>
        </is>
      </c>
      <c r="I1634" t="n">
        <v>-2575</v>
      </c>
    </row>
    <row r="1635">
      <c r="A1635" t="n">
        <v>233608</v>
      </c>
      <c r="B1635" t="n">
        <v>134</v>
      </c>
      <c r="C1635" t="inlineStr">
        <is>
          <t>Priceless - Bem Mais - Kamino</t>
        </is>
      </c>
      <c r="D1635" t="n">
        <v>149</v>
      </c>
      <c r="E1635" t="inlineStr">
        <is>
          <t>Priceless</t>
        </is>
      </c>
      <c r="F1635" s="27" t="n">
        <v>46000</v>
      </c>
      <c r="G1635" t="inlineStr">
        <is>
          <t>DEBITO</t>
        </is>
      </c>
      <c r="H1635" t="inlineStr">
        <is>
          <t>W.P.P. Comercio de Carnes Ltda</t>
        </is>
      </c>
      <c r="I1635" t="n">
        <v>-2877.8</v>
      </c>
    </row>
    <row r="1636">
      <c r="A1636" t="n">
        <v>233609</v>
      </c>
      <c r="B1636" t="n">
        <v>134</v>
      </c>
      <c r="C1636" t="inlineStr">
        <is>
          <t>Priceless - Bem Mais - Kamino</t>
        </is>
      </c>
      <c r="D1636" t="n">
        <v>149</v>
      </c>
      <c r="E1636" t="inlineStr">
        <is>
          <t>Priceless</t>
        </is>
      </c>
      <c r="F1636" s="27" t="n">
        <v>46000</v>
      </c>
      <c r="G1636" t="inlineStr">
        <is>
          <t>DEBITO</t>
        </is>
      </c>
      <c r="H1636" t="inlineStr">
        <is>
          <t>Nova Comercial do Peixe Ltda</t>
        </is>
      </c>
      <c r="I1636" t="n">
        <v>-583.2</v>
      </c>
    </row>
    <row r="1637">
      <c r="A1637" t="n">
        <v>233610</v>
      </c>
      <c r="B1637" t="n">
        <v>134</v>
      </c>
      <c r="C1637" t="inlineStr">
        <is>
          <t>Priceless - Bem Mais - Kamino</t>
        </is>
      </c>
      <c r="D1637" t="n">
        <v>149</v>
      </c>
      <c r="E1637" t="inlineStr">
        <is>
          <t>Priceless</t>
        </is>
      </c>
      <c r="F1637" s="27" t="n">
        <v>46000</v>
      </c>
      <c r="G1637" t="inlineStr">
        <is>
          <t>DEBITO</t>
        </is>
      </c>
      <c r="H1637" t="inlineStr">
        <is>
          <t>Ice4pros Fabrica de Gelo Ltda.</t>
        </is>
      </c>
      <c r="I1637" t="n">
        <v>-1246.61</v>
      </c>
    </row>
    <row r="1638">
      <c r="A1638" t="n">
        <v>233611</v>
      </c>
      <c r="B1638" t="n">
        <v>134</v>
      </c>
      <c r="C1638" t="inlineStr">
        <is>
          <t>Priceless - Bem Mais - Kamino</t>
        </is>
      </c>
      <c r="D1638" t="n">
        <v>149</v>
      </c>
      <c r="E1638" t="inlineStr">
        <is>
          <t>Priceless</t>
        </is>
      </c>
      <c r="F1638" s="27" t="n">
        <v>46000</v>
      </c>
      <c r="G1638" t="inlineStr">
        <is>
          <t>DEBITO</t>
        </is>
      </c>
      <c r="H1638" t="inlineStr">
        <is>
          <t>Mar Direto Poc Comercio de Peixes Ltda</t>
        </is>
      </c>
      <c r="I1638" t="n">
        <v>-3421</v>
      </c>
    </row>
    <row r="1639">
      <c r="A1639" t="n">
        <v>233612</v>
      </c>
      <c r="B1639" t="n">
        <v>134</v>
      </c>
      <c r="C1639" t="inlineStr">
        <is>
          <t>Priceless - Bem Mais - Kamino</t>
        </is>
      </c>
      <c r="D1639" t="n">
        <v>149</v>
      </c>
      <c r="E1639" t="inlineStr">
        <is>
          <t>Priceless</t>
        </is>
      </c>
      <c r="F1639" s="27" t="n">
        <v>46000</v>
      </c>
      <c r="G1639" t="inlineStr">
        <is>
          <t>DEBITO</t>
        </is>
      </c>
      <c r="H1639" t="inlineStr">
        <is>
          <t>Leiteria Cabriola - Fromages de Chevre Ltda</t>
        </is>
      </c>
      <c r="I1639" t="n">
        <v>-315.6</v>
      </c>
    </row>
    <row r="1640">
      <c r="A1640" t="n">
        <v>233613</v>
      </c>
      <c r="B1640" t="n">
        <v>134</v>
      </c>
      <c r="C1640" t="inlineStr">
        <is>
          <t>Priceless - Bem Mais - Kamino</t>
        </is>
      </c>
      <c r="D1640" t="n">
        <v>149</v>
      </c>
      <c r="E1640" t="inlineStr">
        <is>
          <t>Priceless</t>
        </is>
      </c>
      <c r="F1640" s="27" t="n">
        <v>46000</v>
      </c>
      <c r="G1640" t="inlineStr">
        <is>
          <t>DEBITO</t>
        </is>
      </c>
      <c r="H1640" t="inlineStr">
        <is>
          <t>Cafe Fazenda Sertaozinho Ltda.</t>
        </is>
      </c>
      <c r="I1640" t="n">
        <v>-810.4</v>
      </c>
    </row>
    <row r="1641">
      <c r="A1641" t="n">
        <v>233614</v>
      </c>
      <c r="B1641" t="n">
        <v>134</v>
      </c>
      <c r="C1641" t="inlineStr">
        <is>
          <t>Priceless - Bem Mais - Kamino</t>
        </is>
      </c>
      <c r="D1641" t="n">
        <v>149</v>
      </c>
      <c r="E1641" t="inlineStr">
        <is>
          <t>Priceless</t>
        </is>
      </c>
      <c r="F1641" s="27" t="n">
        <v>46000</v>
      </c>
      <c r="G1641" t="inlineStr">
        <is>
          <t>DEBITO</t>
        </is>
      </c>
      <c r="H1641" t="inlineStr">
        <is>
          <t>Pagamento de Contas</t>
        </is>
      </c>
      <c r="I1641" t="n">
        <v>-214.75</v>
      </c>
    </row>
    <row r="1642">
      <c r="A1642" t="n">
        <v>233557</v>
      </c>
      <c r="B1642" t="n">
        <v>134</v>
      </c>
      <c r="C1642" t="inlineStr">
        <is>
          <t>Priceless - Bem Mais - Kamino</t>
        </is>
      </c>
      <c r="D1642" t="n">
        <v>149</v>
      </c>
      <c r="E1642" t="inlineStr">
        <is>
          <t>Priceless</t>
        </is>
      </c>
      <c r="F1642" s="27" t="n">
        <v>46000</v>
      </c>
      <c r="G1642" t="inlineStr">
        <is>
          <t>DEBITO</t>
        </is>
      </c>
      <c r="H1642" t="inlineStr">
        <is>
          <t>Tarifa Geracao Boleto</t>
        </is>
      </c>
      <c r="I1642" t="n">
        <v>-2</v>
      </c>
    </row>
    <row r="1643">
      <c r="A1643" t="n">
        <v>233565</v>
      </c>
      <c r="B1643" t="n">
        <v>134</v>
      </c>
      <c r="C1643" t="inlineStr">
        <is>
          <t>Priceless - Bem Mais - Kamino</t>
        </is>
      </c>
      <c r="D1643" t="n">
        <v>149</v>
      </c>
      <c r="E1643" t="inlineStr">
        <is>
          <t>Priceless</t>
        </is>
      </c>
      <c r="F1643" s="27" t="n">
        <v>46000</v>
      </c>
      <c r="G1643" t="inlineStr">
        <is>
          <t>DEBITO</t>
        </is>
      </c>
      <c r="H1643" t="inlineStr">
        <is>
          <t>Pamplona Paes Artesanais Ltda</t>
        </is>
      </c>
      <c r="I1643" t="n">
        <v>-422</v>
      </c>
    </row>
    <row r="1644">
      <c r="A1644" t="n">
        <v>233564</v>
      </c>
      <c r="B1644" t="n">
        <v>134</v>
      </c>
      <c r="C1644" t="inlineStr">
        <is>
          <t>Priceless - Bem Mais - Kamino</t>
        </is>
      </c>
      <c r="D1644" t="n">
        <v>149</v>
      </c>
      <c r="E1644" t="inlineStr">
        <is>
          <t>Priceless</t>
        </is>
      </c>
      <c r="F1644" s="27" t="n">
        <v>46000</v>
      </c>
      <c r="G1644" t="inlineStr">
        <is>
          <t>DEBITO</t>
        </is>
      </c>
      <c r="H1644" t="inlineStr">
        <is>
          <t>Pss - Central da Limpeza Ltda</t>
        </is>
      </c>
      <c r="I1644" t="n">
        <v>-802.1</v>
      </c>
    </row>
    <row r="1645">
      <c r="A1645" t="n">
        <v>233563</v>
      </c>
      <c r="B1645" t="n">
        <v>134</v>
      </c>
      <c r="C1645" t="inlineStr">
        <is>
          <t>Priceless - Bem Mais - Kamino</t>
        </is>
      </c>
      <c r="D1645" t="n">
        <v>149</v>
      </c>
      <c r="E1645" t="inlineStr">
        <is>
          <t>Priceless</t>
        </is>
      </c>
      <c r="F1645" s="27" t="n">
        <v>46000</v>
      </c>
      <c r="G1645" t="inlineStr">
        <is>
          <t>DEBITO</t>
        </is>
      </c>
      <c r="H1645" t="inlineStr">
        <is>
          <t>Gigio Comercio de Produtos Alimenticios Ltda</t>
        </is>
      </c>
      <c r="I1645" t="n">
        <v>-183.6</v>
      </c>
    </row>
    <row r="1646">
      <c r="A1646" t="n">
        <v>233562</v>
      </c>
      <c r="B1646" t="n">
        <v>134</v>
      </c>
      <c r="C1646" t="inlineStr">
        <is>
          <t>Priceless - Bem Mais - Kamino</t>
        </is>
      </c>
      <c r="D1646" t="n">
        <v>149</v>
      </c>
      <c r="E1646" t="inlineStr">
        <is>
          <t>Priceless</t>
        </is>
      </c>
      <c r="F1646" s="27" t="n">
        <v>46000</v>
      </c>
      <c r="G1646" t="inlineStr">
        <is>
          <t>DEBITO</t>
        </is>
      </c>
      <c r="H1646" t="inlineStr">
        <is>
          <t>Bb Brasil Azeites Extravirgens Ltda</t>
        </is>
      </c>
      <c r="I1646" t="n">
        <v>-2206.5</v>
      </c>
    </row>
    <row r="1647">
      <c r="A1647" t="n">
        <v>233561</v>
      </c>
      <c r="B1647" t="n">
        <v>134</v>
      </c>
      <c r="C1647" t="inlineStr">
        <is>
          <t>Priceless - Bem Mais - Kamino</t>
        </is>
      </c>
      <c r="D1647" t="n">
        <v>149</v>
      </c>
      <c r="E1647" t="inlineStr">
        <is>
          <t>Priceless</t>
        </is>
      </c>
      <c r="F1647" s="27" t="n">
        <v>46000</v>
      </c>
      <c r="G1647" t="inlineStr">
        <is>
          <t>DEBITO</t>
        </is>
      </c>
      <c r="H1647" t="inlineStr">
        <is>
          <t>Municipio de Sao Paulo</t>
        </is>
      </c>
      <c r="I1647" t="n">
        <v>-383.35</v>
      </c>
    </row>
    <row r="1648">
      <c r="A1648" t="n">
        <v>233560</v>
      </c>
      <c r="B1648" t="n">
        <v>134</v>
      </c>
      <c r="C1648" t="inlineStr">
        <is>
          <t>Priceless - Bem Mais - Kamino</t>
        </is>
      </c>
      <c r="D1648" t="n">
        <v>149</v>
      </c>
      <c r="E1648" t="inlineStr">
        <is>
          <t>Priceless</t>
        </is>
      </c>
      <c r="F1648" s="27" t="n">
        <v>46000</v>
      </c>
      <c r="G1648" t="inlineStr">
        <is>
          <t>DEBITO</t>
        </is>
      </c>
      <c r="H1648" t="inlineStr">
        <is>
          <t>Rubens Oliveira Andrade da Silva</t>
        </is>
      </c>
      <c r="I1648" t="n">
        <v>-6500</v>
      </c>
    </row>
    <row r="1649">
      <c r="A1649" t="n">
        <v>233559</v>
      </c>
      <c r="B1649" t="n">
        <v>134</v>
      </c>
      <c r="C1649" t="inlineStr">
        <is>
          <t>Priceless - Bem Mais - Kamino</t>
        </is>
      </c>
      <c r="D1649" t="n">
        <v>149</v>
      </c>
      <c r="E1649" t="inlineStr">
        <is>
          <t>Priceless</t>
        </is>
      </c>
      <c r="F1649" s="27" t="n">
        <v>46000</v>
      </c>
      <c r="G1649" t="inlineStr">
        <is>
          <t>CREDITO</t>
        </is>
      </c>
      <c r="H1649" t="inlineStr">
        <is>
          <t>TEMPUS FUGIT PARTICIPACOES E EMPREENDIMENTOS LTDA</t>
        </is>
      </c>
      <c r="I1649" t="n">
        <v>93000</v>
      </c>
    </row>
    <row r="1650">
      <c r="A1650" t="n">
        <v>233558</v>
      </c>
      <c r="B1650" t="n">
        <v>134</v>
      </c>
      <c r="C1650" t="inlineStr">
        <is>
          <t>Priceless - Bem Mais - Kamino</t>
        </is>
      </c>
      <c r="D1650" t="n">
        <v>149</v>
      </c>
      <c r="E1650" t="inlineStr">
        <is>
          <t>Priceless</t>
        </is>
      </c>
      <c r="F1650" s="27" t="n">
        <v>46000</v>
      </c>
      <c r="G1650" t="inlineStr">
        <is>
          <t>DEBITO</t>
        </is>
      </c>
      <c r="H1650" t="inlineStr">
        <is>
          <t>40694271 Filipe Olberg Zalewska</t>
        </is>
      </c>
      <c r="I1650" t="n">
        <v>-699.6799999999999</v>
      </c>
    </row>
    <row r="1651">
      <c r="A1651" t="n">
        <v>233581</v>
      </c>
      <c r="B1651" t="n">
        <v>134</v>
      </c>
      <c r="C1651" t="inlineStr">
        <is>
          <t>Priceless - Bem Mais - Kamino</t>
        </is>
      </c>
      <c r="D1651" t="n">
        <v>149</v>
      </c>
      <c r="E1651" t="inlineStr">
        <is>
          <t>Priceless</t>
        </is>
      </c>
      <c r="F1651" s="27" t="n">
        <v>46000</v>
      </c>
      <c r="G1651" t="inlineStr">
        <is>
          <t>DEBITO</t>
        </is>
      </c>
      <c r="H1651" t="inlineStr">
        <is>
          <t>D.R.O. Produtos Alimenticios Ltda</t>
        </is>
      </c>
      <c r="I1651" t="n">
        <v>-347.23</v>
      </c>
    </row>
    <row r="1652">
      <c r="A1652" t="n">
        <v>233556</v>
      </c>
      <c r="B1652" t="n">
        <v>134</v>
      </c>
      <c r="C1652" t="inlineStr">
        <is>
          <t>Priceless - Bem Mais - Kamino</t>
        </is>
      </c>
      <c r="D1652" t="n">
        <v>149</v>
      </c>
      <c r="E1652" t="inlineStr">
        <is>
          <t>Priceless</t>
        </is>
      </c>
      <c r="F1652" s="27" t="n">
        <v>46000</v>
      </c>
      <c r="G1652" t="inlineStr">
        <is>
          <t>DEBITO</t>
        </is>
      </c>
      <c r="H1652" t="inlineStr">
        <is>
          <t>Tarifa Geracao Boleto</t>
        </is>
      </c>
      <c r="I1652" t="n">
        <v>-2</v>
      </c>
    </row>
    <row r="1653">
      <c r="A1653" t="n">
        <v>233555</v>
      </c>
      <c r="B1653" t="n">
        <v>134</v>
      </c>
      <c r="C1653" t="inlineStr">
        <is>
          <t>Priceless - Bem Mais - Kamino</t>
        </is>
      </c>
      <c r="D1653" t="n">
        <v>149</v>
      </c>
      <c r="E1653" t="inlineStr">
        <is>
          <t>Priceless</t>
        </is>
      </c>
      <c r="F1653" s="27" t="n">
        <v>46000</v>
      </c>
      <c r="G1653" t="inlineStr">
        <is>
          <t>CREDITO</t>
        </is>
      </c>
      <c r="H1653" t="inlineStr">
        <is>
          <t>ZOOP TECNOLOGIA   INSTITUICAO DE PAGAMENTO S A</t>
        </is>
      </c>
      <c r="I1653" t="n">
        <v>533.64</v>
      </c>
    </row>
    <row r="1654">
      <c r="A1654" t="n">
        <v>233554</v>
      </c>
      <c r="B1654" t="n">
        <v>134</v>
      </c>
      <c r="C1654" t="inlineStr">
        <is>
          <t>Priceless - Bem Mais - Kamino</t>
        </is>
      </c>
      <c r="D1654" t="n">
        <v>149</v>
      </c>
      <c r="E1654" t="inlineStr">
        <is>
          <t>Priceless</t>
        </is>
      </c>
      <c r="F1654" s="27" t="n">
        <v>46000</v>
      </c>
      <c r="G1654" t="inlineStr">
        <is>
          <t>CREDITO</t>
        </is>
      </c>
      <c r="H1654" t="inlineStr">
        <is>
          <t>Remuneracao-Cta Pgto</t>
        </is>
      </c>
      <c r="I1654" t="n">
        <v>0.02</v>
      </c>
    </row>
    <row r="1655">
      <c r="A1655" t="n">
        <v>233553</v>
      </c>
      <c r="B1655" t="n">
        <v>134</v>
      </c>
      <c r="C1655" t="inlineStr">
        <is>
          <t>Priceless - Bem Mais - Kamino</t>
        </is>
      </c>
      <c r="D1655" t="n">
        <v>149</v>
      </c>
      <c r="E1655" t="inlineStr">
        <is>
          <t>Priceless</t>
        </is>
      </c>
      <c r="F1655" s="27" t="n">
        <v>46000</v>
      </c>
      <c r="G1655" t="inlineStr">
        <is>
          <t>CREDITO</t>
        </is>
      </c>
      <c r="H1655" t="inlineStr">
        <is>
          <t>Zig Tecnologia S.A.</t>
        </is>
      </c>
      <c r="I1655" t="n">
        <v>38003.72</v>
      </c>
    </row>
    <row r="1656">
      <c r="A1656" t="n">
        <v>234211</v>
      </c>
      <c r="B1656" t="n">
        <v>149</v>
      </c>
      <c r="C1656" t="inlineStr">
        <is>
          <t>Priceless - Duroc Filial Dois - Kamino</t>
        </is>
      </c>
      <c r="D1656" t="n">
        <v>149</v>
      </c>
      <c r="E1656" t="inlineStr">
        <is>
          <t>Priceless</t>
        </is>
      </c>
      <c r="F1656" s="27" t="n">
        <v>46000</v>
      </c>
      <c r="G1656" t="inlineStr">
        <is>
          <t>DEBITO</t>
        </is>
      </c>
      <c r="H1656" t="inlineStr">
        <is>
          <t>Sindicato dos Empregados no Comercio Hot</t>
        </is>
      </c>
      <c r="I1656" t="n">
        <v>-861.47</v>
      </c>
    </row>
    <row r="1657">
      <c r="A1657" t="n">
        <v>234210</v>
      </c>
      <c r="B1657" t="n">
        <v>149</v>
      </c>
      <c r="C1657" t="inlineStr">
        <is>
          <t>Priceless - Duroc Filial Dois - Kamino</t>
        </is>
      </c>
      <c r="D1657" t="n">
        <v>149</v>
      </c>
      <c r="E1657" t="inlineStr">
        <is>
          <t>Priceless</t>
        </is>
      </c>
      <c r="F1657" s="27" t="n">
        <v>46000</v>
      </c>
      <c r="G1657" t="inlineStr">
        <is>
          <t>DEBITO</t>
        </is>
      </c>
      <c r="H1657" t="inlineStr">
        <is>
          <t>Secretaria do Governo Municipal</t>
        </is>
      </c>
      <c r="I1657" t="n">
        <v>-70</v>
      </c>
    </row>
    <row r="1658">
      <c r="A1658" t="n">
        <v>234209</v>
      </c>
      <c r="B1658" t="n">
        <v>149</v>
      </c>
      <c r="C1658" t="inlineStr">
        <is>
          <t>Priceless - Duroc Filial Dois - Kamino</t>
        </is>
      </c>
      <c r="D1658" t="n">
        <v>149</v>
      </c>
      <c r="E1658" t="inlineStr">
        <is>
          <t>Priceless</t>
        </is>
      </c>
      <c r="F1658" s="27" t="n">
        <v>46000</v>
      </c>
      <c r="G1658" t="inlineStr">
        <is>
          <t>DEBITO</t>
        </is>
      </c>
      <c r="H1658" t="inlineStr">
        <is>
          <t>Brh Saude Ocupacional Ltda Epp</t>
        </is>
      </c>
      <c r="I1658" t="n">
        <v>-1193.3</v>
      </c>
    </row>
    <row r="1659">
      <c r="A1659" t="n">
        <v>233567</v>
      </c>
      <c r="B1659" t="n">
        <v>134</v>
      </c>
      <c r="C1659" t="inlineStr">
        <is>
          <t>Priceless - Bem Mais - Kamino</t>
        </is>
      </c>
      <c r="D1659" t="n">
        <v>149</v>
      </c>
      <c r="E1659" t="inlineStr">
        <is>
          <t>Priceless</t>
        </is>
      </c>
      <c r="F1659" s="27" t="n">
        <v>46000</v>
      </c>
      <c r="G1659" t="inlineStr">
        <is>
          <t>DEBITO</t>
        </is>
      </c>
      <c r="H1659" t="inlineStr">
        <is>
          <t>Cecilia Tsuyaco Araki Silva Ltda</t>
        </is>
      </c>
      <c r="I1659" t="n">
        <v>-1222.9</v>
      </c>
    </row>
    <row r="1660">
      <c r="A1660" t="n">
        <v>233582</v>
      </c>
      <c r="B1660" t="n">
        <v>134</v>
      </c>
      <c r="C1660" t="inlineStr">
        <is>
          <t>Priceless - Bem Mais - Kamino</t>
        </is>
      </c>
      <c r="D1660" t="n">
        <v>149</v>
      </c>
      <c r="E1660" t="inlineStr">
        <is>
          <t>Priceless</t>
        </is>
      </c>
      <c r="F1660" s="27" t="n">
        <v>46000</v>
      </c>
      <c r="G1660" t="inlineStr">
        <is>
          <t>DEBITO</t>
        </is>
      </c>
      <c r="H1660" t="inlineStr">
        <is>
          <t>Horta Nova Distribuidora de Hortifruti Ltda</t>
        </is>
      </c>
      <c r="I1660" t="n">
        <v>-690.2</v>
      </c>
    </row>
    <row r="1661">
      <c r="A1661" t="n">
        <v>233580</v>
      </c>
      <c r="B1661" t="n">
        <v>134</v>
      </c>
      <c r="C1661" t="inlineStr">
        <is>
          <t>Priceless - Bem Mais - Kamino</t>
        </is>
      </c>
      <c r="D1661" t="n">
        <v>149</v>
      </c>
      <c r="E1661" t="inlineStr">
        <is>
          <t>Priceless</t>
        </is>
      </c>
      <c r="F1661" s="27" t="n">
        <v>46000</v>
      </c>
      <c r="G1661" t="inlineStr">
        <is>
          <t>DEBITO</t>
        </is>
      </c>
      <c r="H1661" t="inlineStr">
        <is>
          <t>Municipio de Sao Paulo</t>
        </is>
      </c>
      <c r="I1661" t="n">
        <v>-55000</v>
      </c>
    </row>
    <row r="1662">
      <c r="A1662" t="n">
        <v>233579</v>
      </c>
      <c r="B1662" t="n">
        <v>134</v>
      </c>
      <c r="C1662" t="inlineStr">
        <is>
          <t>Priceless - Bem Mais - Kamino</t>
        </is>
      </c>
      <c r="D1662" t="n">
        <v>149</v>
      </c>
      <c r="E1662" t="inlineStr">
        <is>
          <t>Priceless</t>
        </is>
      </c>
      <c r="F1662" s="27" t="n">
        <v>46000</v>
      </c>
      <c r="G1662" t="inlineStr">
        <is>
          <t>DEBITO</t>
        </is>
      </c>
      <c r="H1662" t="inlineStr">
        <is>
          <t>Bruno Felipe de Assis Borges</t>
        </is>
      </c>
      <c r="I1662" t="n">
        <v>-1535.8</v>
      </c>
    </row>
    <row r="1663">
      <c r="A1663" t="n">
        <v>233578</v>
      </c>
      <c r="B1663" t="n">
        <v>134</v>
      </c>
      <c r="C1663" t="inlineStr">
        <is>
          <t>Priceless - Bem Mais - Kamino</t>
        </is>
      </c>
      <c r="D1663" t="n">
        <v>149</v>
      </c>
      <c r="E1663" t="inlineStr">
        <is>
          <t>Priceless</t>
        </is>
      </c>
      <c r="F1663" s="27" t="n">
        <v>46000</v>
      </c>
      <c r="G1663" t="inlineStr">
        <is>
          <t>DEBITO</t>
        </is>
      </c>
      <c r="H1663" t="inlineStr">
        <is>
          <t>Jkl Mar e Pescados Ltda</t>
        </is>
      </c>
      <c r="I1663" t="n">
        <v>-650</v>
      </c>
    </row>
    <row r="1664">
      <c r="A1664" t="n">
        <v>233577</v>
      </c>
      <c r="B1664" t="n">
        <v>134</v>
      </c>
      <c r="C1664" t="inlineStr">
        <is>
          <t>Priceless - Bem Mais - Kamino</t>
        </is>
      </c>
      <c r="D1664" t="n">
        <v>149</v>
      </c>
      <c r="E1664" t="inlineStr">
        <is>
          <t>Priceless</t>
        </is>
      </c>
      <c r="F1664" s="27" t="n">
        <v>46000</v>
      </c>
      <c r="G1664" t="inlineStr">
        <is>
          <t>DEBITO</t>
        </is>
      </c>
      <c r="H1664" t="inlineStr">
        <is>
          <t>Jkl Mar e Pescados Ltda</t>
        </is>
      </c>
      <c r="I1664" t="n">
        <v>-650</v>
      </c>
    </row>
    <row r="1665">
      <c r="A1665" t="n">
        <v>233576</v>
      </c>
      <c r="B1665" t="n">
        <v>134</v>
      </c>
      <c r="C1665" t="inlineStr">
        <is>
          <t>Priceless - Bem Mais - Kamino</t>
        </is>
      </c>
      <c r="D1665" t="n">
        <v>149</v>
      </c>
      <c r="E1665" t="inlineStr">
        <is>
          <t>Priceless</t>
        </is>
      </c>
      <c r="F1665" s="27" t="n">
        <v>46000</v>
      </c>
      <c r="G1665" t="inlineStr">
        <is>
          <t>DEBITO</t>
        </is>
      </c>
      <c r="H1665" t="inlineStr">
        <is>
          <t>Antonio Carlos Silva Santos - Cpf Reembolso</t>
        </is>
      </c>
      <c r="I1665" t="n">
        <v>-18.37</v>
      </c>
    </row>
    <row r="1666">
      <c r="A1666" t="n">
        <v>233575</v>
      </c>
      <c r="B1666" t="n">
        <v>134</v>
      </c>
      <c r="C1666" t="inlineStr">
        <is>
          <t>Priceless - Bem Mais - Kamino</t>
        </is>
      </c>
      <c r="D1666" t="n">
        <v>149</v>
      </c>
      <c r="E1666" t="inlineStr">
        <is>
          <t>Priceless</t>
        </is>
      </c>
      <c r="F1666" s="27" t="n">
        <v>46000</v>
      </c>
      <c r="G1666" t="inlineStr">
        <is>
          <t>DEBITO</t>
        </is>
      </c>
      <c r="H1666" t="inlineStr">
        <is>
          <t>Pagseguro Internet I.P. S.A.</t>
        </is>
      </c>
      <c r="I1666" t="n">
        <v>-480</v>
      </c>
    </row>
    <row r="1667">
      <c r="A1667" t="n">
        <v>233574</v>
      </c>
      <c r="B1667" t="n">
        <v>134</v>
      </c>
      <c r="C1667" t="inlineStr">
        <is>
          <t>Priceless - Bem Mais - Kamino</t>
        </is>
      </c>
      <c r="D1667" t="n">
        <v>149</v>
      </c>
      <c r="E1667" t="inlineStr">
        <is>
          <t>Priceless</t>
        </is>
      </c>
      <c r="F1667" s="27" t="n">
        <v>46000</v>
      </c>
      <c r="G1667" t="inlineStr">
        <is>
          <t>DEBITO</t>
        </is>
      </c>
      <c r="H1667" t="inlineStr">
        <is>
          <t>Ecolab Quimica Ltda</t>
        </is>
      </c>
      <c r="I1667" t="n">
        <v>-352.85</v>
      </c>
    </row>
    <row r="1668">
      <c r="A1668" t="n">
        <v>233573</v>
      </c>
      <c r="B1668" t="n">
        <v>134</v>
      </c>
      <c r="C1668" t="inlineStr">
        <is>
          <t>Priceless - Bem Mais - Kamino</t>
        </is>
      </c>
      <c r="D1668" t="n">
        <v>149</v>
      </c>
      <c r="E1668" t="inlineStr">
        <is>
          <t>Priceless</t>
        </is>
      </c>
      <c r="F1668" s="27" t="n">
        <v>46000</v>
      </c>
      <c r="G1668" t="inlineStr">
        <is>
          <t>DEBITO</t>
        </is>
      </c>
      <c r="H1668" t="inlineStr">
        <is>
          <t>Fabio Inacio Maia 21722742836</t>
        </is>
      </c>
      <c r="I1668" t="n">
        <v>-2400</v>
      </c>
    </row>
    <row r="1669">
      <c r="A1669" t="n">
        <v>233572</v>
      </c>
      <c r="B1669" t="n">
        <v>134</v>
      </c>
      <c r="C1669" t="inlineStr">
        <is>
          <t>Priceless - Bem Mais - Kamino</t>
        </is>
      </c>
      <c r="D1669" t="n">
        <v>149</v>
      </c>
      <c r="E1669" t="inlineStr">
        <is>
          <t>Priceless</t>
        </is>
      </c>
      <c r="F1669" s="27" t="n">
        <v>46000</v>
      </c>
      <c r="G1669" t="inlineStr">
        <is>
          <t>DEBITO</t>
        </is>
      </c>
      <c r="H1669" t="inlineStr">
        <is>
          <t>Ci Equipamentos de Comunicacao Ltda</t>
        </is>
      </c>
      <c r="I1669" t="n">
        <v>-400</v>
      </c>
    </row>
    <row r="1670">
      <c r="A1670" t="n">
        <v>233571</v>
      </c>
      <c r="B1670" t="n">
        <v>134</v>
      </c>
      <c r="C1670" t="inlineStr">
        <is>
          <t>Priceless - Bem Mais - Kamino</t>
        </is>
      </c>
      <c r="D1670" t="n">
        <v>149</v>
      </c>
      <c r="E1670" t="inlineStr">
        <is>
          <t>Priceless</t>
        </is>
      </c>
      <c r="F1670" s="27" t="n">
        <v>46000</v>
      </c>
      <c r="G1670" t="inlineStr">
        <is>
          <t>DEBITO</t>
        </is>
      </c>
      <c r="H1670" t="inlineStr">
        <is>
          <t>Eduardo Dantas da Silva</t>
        </is>
      </c>
      <c r="I1670" t="n">
        <v>-200</v>
      </c>
    </row>
    <row r="1671">
      <c r="A1671" t="n">
        <v>233570</v>
      </c>
      <c r="B1671" t="n">
        <v>134</v>
      </c>
      <c r="C1671" t="inlineStr">
        <is>
          <t>Priceless - Bem Mais - Kamino</t>
        </is>
      </c>
      <c r="D1671" t="n">
        <v>149</v>
      </c>
      <c r="E1671" t="inlineStr">
        <is>
          <t>Priceless</t>
        </is>
      </c>
      <c r="F1671" s="27" t="n">
        <v>46000</v>
      </c>
      <c r="G1671" t="inlineStr">
        <is>
          <t>DEBITO</t>
        </is>
      </c>
      <c r="H1671" t="inlineStr">
        <is>
          <t>Petroleo Music Ltda</t>
        </is>
      </c>
      <c r="I1671" t="n">
        <v>-697</v>
      </c>
    </row>
    <row r="1672">
      <c r="A1672" t="n">
        <v>233569</v>
      </c>
      <c r="B1672" t="n">
        <v>134</v>
      </c>
      <c r="C1672" t="inlineStr">
        <is>
          <t>Priceless - Bem Mais - Kamino</t>
        </is>
      </c>
      <c r="D1672" t="n">
        <v>149</v>
      </c>
      <c r="E1672" t="inlineStr">
        <is>
          <t>Priceless</t>
        </is>
      </c>
      <c r="F1672" s="27" t="n">
        <v>46000</v>
      </c>
      <c r="G1672" t="inlineStr">
        <is>
          <t>DEBITO</t>
        </is>
      </c>
      <c r="H1672" t="inlineStr">
        <is>
          <t>Fabio Inacio Maia 21722742836</t>
        </is>
      </c>
      <c r="I1672" t="n">
        <v>-1650</v>
      </c>
    </row>
    <row r="1673">
      <c r="A1673" t="n">
        <v>233568</v>
      </c>
      <c r="B1673" t="n">
        <v>134</v>
      </c>
      <c r="C1673" t="inlineStr">
        <is>
          <t>Priceless - Bem Mais - Kamino</t>
        </is>
      </c>
      <c r="D1673" t="n">
        <v>149</v>
      </c>
      <c r="E1673" t="inlineStr">
        <is>
          <t>Priceless</t>
        </is>
      </c>
      <c r="F1673" s="27" t="n">
        <v>46000</v>
      </c>
      <c r="G1673" t="inlineStr">
        <is>
          <t>DEBITO</t>
        </is>
      </c>
      <c r="H1673" t="inlineStr">
        <is>
          <t>27.110.362 Danilo Santana Souza</t>
        </is>
      </c>
      <c r="I1673" t="n">
        <v>-3300</v>
      </c>
    </row>
    <row r="1674">
      <c r="A1674" t="n">
        <v>233566</v>
      </c>
      <c r="B1674" t="n">
        <v>134</v>
      </c>
      <c r="C1674" t="inlineStr">
        <is>
          <t>Priceless - Bem Mais - Kamino</t>
        </is>
      </c>
      <c r="D1674" t="n">
        <v>149</v>
      </c>
      <c r="E1674" t="inlineStr">
        <is>
          <t>Priceless</t>
        </is>
      </c>
      <c r="F1674" s="27" t="n">
        <v>46000</v>
      </c>
      <c r="G1674" t="inlineStr">
        <is>
          <t>DEBITO</t>
        </is>
      </c>
      <c r="H1674" t="inlineStr">
        <is>
          <t>Eduardo Dantas da Silva</t>
        </is>
      </c>
      <c r="I1674" t="n">
        <v>-180</v>
      </c>
    </row>
    <row r="1675">
      <c r="A1675" t="n">
        <v>233391</v>
      </c>
      <c r="B1675" t="n">
        <v>133</v>
      </c>
      <c r="C1675" t="inlineStr">
        <is>
          <t>Priceless - Bem Mais - Itaú</t>
        </is>
      </c>
      <c r="D1675" t="n">
        <v>149</v>
      </c>
      <c r="E1675" t="inlineStr">
        <is>
          <t>Priceless</t>
        </is>
      </c>
      <c r="F1675" s="27" t="n">
        <v>45999</v>
      </c>
      <c r="G1675" t="inlineStr">
        <is>
          <t>DEBITO</t>
        </is>
      </c>
      <c r="H1675" t="inlineStr">
        <is>
          <t>TERRACO DE SAO PAULO EVENTOS PIX ENVIADO 00.902.733/0001-11 E RESTAURANTE LTDA</t>
        </is>
      </c>
      <c r="I1675" t="n">
        <v>-3000</v>
      </c>
    </row>
    <row r="1676">
      <c r="A1676" t="n">
        <v>233392</v>
      </c>
      <c r="B1676" t="n">
        <v>133</v>
      </c>
      <c r="C1676" t="inlineStr">
        <is>
          <t>Priceless - Bem Mais - Itaú</t>
        </is>
      </c>
      <c r="D1676" t="n">
        <v>149</v>
      </c>
      <c r="E1676" t="inlineStr">
        <is>
          <t>Priceless</t>
        </is>
      </c>
      <c r="F1676" s="27" t="n">
        <v>45999</v>
      </c>
      <c r="G1676" t="inlineStr">
        <is>
          <t>CREDITO</t>
        </is>
      </c>
      <c r="H1676" t="inlineStr">
        <is>
          <t>RECEBIMENTOS TICKET SERVICOS SA 47.866.934/0001-74</t>
        </is>
      </c>
      <c r="I1676" t="n">
        <v>2261.65</v>
      </c>
    </row>
    <row r="1677">
      <c r="A1677" t="n">
        <v>233393</v>
      </c>
      <c r="B1677" t="n">
        <v>133</v>
      </c>
      <c r="C1677" t="inlineStr">
        <is>
          <t>Priceless - Bem Mais - Itaú</t>
        </is>
      </c>
      <c r="D1677" t="n">
        <v>149</v>
      </c>
      <c r="E1677" t="inlineStr">
        <is>
          <t>Priceless</t>
        </is>
      </c>
      <c r="F1677" s="27" t="n">
        <v>45999</v>
      </c>
      <c r="G1677" t="inlineStr">
        <is>
          <t>CREDITO</t>
        </is>
      </c>
      <c r="H1677" t="inlineStr">
        <is>
          <t>PIX RECEBIDO FERNAND08/12 FERNANDA HOFIUS GONCALVES 037.305.939-60</t>
        </is>
      </c>
      <c r="I1677" t="n">
        <v>405</v>
      </c>
    </row>
    <row r="1678">
      <c r="A1678" t="n">
        <v>233394</v>
      </c>
      <c r="B1678" t="n">
        <v>133</v>
      </c>
      <c r="C1678" t="inlineStr">
        <is>
          <t>Priceless - Bem Mais - Itaú</t>
        </is>
      </c>
      <c r="D1678" t="n">
        <v>149</v>
      </c>
      <c r="E1678" t="inlineStr">
        <is>
          <t>Priceless</t>
        </is>
      </c>
      <c r="F1678" s="27" t="n">
        <v>45999</v>
      </c>
      <c r="G1678" t="inlineStr">
        <is>
          <t>DEBITO</t>
        </is>
      </c>
      <c r="H1678" t="inlineStr">
        <is>
          <t>TERRACO DE SAO PAULO EVENTOS PIX ENVIADO 00.902.733/0001-11 E RESTAURANTE LTDA</t>
        </is>
      </c>
      <c r="I1678" t="n">
        <v>-1000</v>
      </c>
    </row>
    <row r="1679">
      <c r="A1679" t="n">
        <v>234153</v>
      </c>
      <c r="B1679" t="n">
        <v>132</v>
      </c>
      <c r="C1679" t="inlineStr">
        <is>
          <t>Priceless - Bem Mais - Santander</t>
        </is>
      </c>
      <c r="D1679" t="n">
        <v>149</v>
      </c>
      <c r="E1679" t="inlineStr">
        <is>
          <t>Priceless</t>
        </is>
      </c>
      <c r="F1679" s="27" t="n">
        <v>45999</v>
      </c>
      <c r="G1679" t="inlineStr">
        <is>
          <t>CREDITO</t>
        </is>
      </c>
      <c r="H1679" t="inlineStr">
        <is>
          <t>Transf Valores Mesma Titularidade</t>
        </is>
      </c>
      <c r="I1679" t="n">
        <v>401.55</v>
      </c>
    </row>
    <row r="1680">
      <c r="A1680" t="n">
        <v>234152</v>
      </c>
      <c r="B1680" t="n">
        <v>132</v>
      </c>
      <c r="C1680" t="inlineStr">
        <is>
          <t>Priceless - Bem Mais - Santander</t>
        </is>
      </c>
      <c r="D1680" t="n">
        <v>149</v>
      </c>
      <c r="E1680" t="inlineStr">
        <is>
          <t>Priceless</t>
        </is>
      </c>
      <c r="F1680" s="27" t="n">
        <v>45999</v>
      </c>
      <c r="G1680" t="inlineStr">
        <is>
          <t>CREDITO</t>
        </is>
      </c>
      <c r="H1680" t="inlineStr">
        <is>
          <t>Pix Recebido     04740876000125</t>
        </is>
      </c>
      <c r="I1680" t="n">
        <v>1071.41</v>
      </c>
    </row>
    <row r="1681">
      <c r="A1681" t="n">
        <v>234206</v>
      </c>
      <c r="B1681" t="n">
        <v>149</v>
      </c>
      <c r="C1681" t="inlineStr">
        <is>
          <t>Priceless - Duroc Filial Dois - Kamino</t>
        </is>
      </c>
      <c r="D1681" t="n">
        <v>149</v>
      </c>
      <c r="E1681" t="inlineStr">
        <is>
          <t>Priceless</t>
        </is>
      </c>
      <c r="F1681" s="27" t="n">
        <v>45999</v>
      </c>
      <c r="G1681" t="inlineStr">
        <is>
          <t>DEBITO</t>
        </is>
      </c>
      <c r="H1681" t="inlineStr">
        <is>
          <t>Martinha Filgueira Braga</t>
        </is>
      </c>
      <c r="I1681" t="n">
        <v>-2276.02</v>
      </c>
    </row>
    <row r="1682">
      <c r="A1682" t="n">
        <v>234207</v>
      </c>
      <c r="B1682" t="n">
        <v>149</v>
      </c>
      <c r="C1682" t="inlineStr">
        <is>
          <t>Priceless - Duroc Filial Dois - Kamino</t>
        </is>
      </c>
      <c r="D1682" t="n">
        <v>149</v>
      </c>
      <c r="E1682" t="inlineStr">
        <is>
          <t>Priceless</t>
        </is>
      </c>
      <c r="F1682" s="27" t="n">
        <v>45999</v>
      </c>
      <c r="G1682" t="inlineStr">
        <is>
          <t>DEBITO</t>
        </is>
      </c>
      <c r="H1682" t="inlineStr">
        <is>
          <t>Macro Contabilidade e Consultoria Ltda.</t>
        </is>
      </c>
      <c r="I1682" t="n">
        <v>-420.9</v>
      </c>
    </row>
    <row r="1683">
      <c r="A1683" t="n">
        <v>233534</v>
      </c>
      <c r="B1683" t="n">
        <v>134</v>
      </c>
      <c r="C1683" t="inlineStr">
        <is>
          <t>Priceless - Bem Mais - Kamino</t>
        </is>
      </c>
      <c r="D1683" t="n">
        <v>149</v>
      </c>
      <c r="E1683" t="inlineStr">
        <is>
          <t>Priceless</t>
        </is>
      </c>
      <c r="F1683" s="27" t="n">
        <v>45999</v>
      </c>
      <c r="G1683" t="inlineStr">
        <is>
          <t>DEBITO</t>
        </is>
      </c>
      <c r="H1683" t="inlineStr">
        <is>
          <t>Front Bebidas Ltda</t>
        </is>
      </c>
      <c r="I1683" t="n">
        <v>-2544.67</v>
      </c>
    </row>
    <row r="1684">
      <c r="A1684" t="n">
        <v>233526</v>
      </c>
      <c r="B1684" t="n">
        <v>134</v>
      </c>
      <c r="C1684" t="inlineStr">
        <is>
          <t>Priceless - Bem Mais - Kamino</t>
        </is>
      </c>
      <c r="D1684" t="n">
        <v>149</v>
      </c>
      <c r="E1684" t="inlineStr">
        <is>
          <t>Priceless</t>
        </is>
      </c>
      <c r="F1684" s="27" t="n">
        <v>45999</v>
      </c>
      <c r="G1684" t="inlineStr">
        <is>
          <t>DEBITO</t>
        </is>
      </c>
      <c r="H1684" t="inlineStr">
        <is>
          <t>Toranja Digital e Eventos Ltda</t>
        </is>
      </c>
      <c r="I1684" t="n">
        <v>-3750</v>
      </c>
    </row>
    <row r="1685">
      <c r="A1685" t="n">
        <v>233551</v>
      </c>
      <c r="B1685" t="n">
        <v>134</v>
      </c>
      <c r="C1685" t="inlineStr">
        <is>
          <t>Priceless - Bem Mais - Kamino</t>
        </is>
      </c>
      <c r="D1685" t="n">
        <v>149</v>
      </c>
      <c r="E1685" t="inlineStr">
        <is>
          <t>Priceless</t>
        </is>
      </c>
      <c r="F1685" s="27" t="n">
        <v>45999</v>
      </c>
      <c r="G1685" t="inlineStr">
        <is>
          <t>DEBITO</t>
        </is>
      </c>
      <c r="H1685" t="inlineStr">
        <is>
          <t>Tempus Fugit Participacoes e Empreendimentos Ltda</t>
        </is>
      </c>
      <c r="I1685" t="n">
        <v>-39000</v>
      </c>
    </row>
    <row r="1686">
      <c r="A1686" t="n">
        <v>233552</v>
      </c>
      <c r="B1686" t="n">
        <v>134</v>
      </c>
      <c r="C1686" t="inlineStr">
        <is>
          <t>Priceless - Bem Mais - Kamino</t>
        </is>
      </c>
      <c r="D1686" t="n">
        <v>149</v>
      </c>
      <c r="E1686" t="inlineStr">
        <is>
          <t>Priceless</t>
        </is>
      </c>
      <c r="F1686" s="27" t="n">
        <v>45999</v>
      </c>
      <c r="G1686" t="inlineStr">
        <is>
          <t>CREDITO</t>
        </is>
      </c>
      <c r="H1686" t="inlineStr">
        <is>
          <t>TERRACO DE SAO PAULO EVENTOS E RESTAURANTE LTDA</t>
        </is>
      </c>
      <c r="I1686" t="n">
        <v>1000</v>
      </c>
    </row>
    <row r="1687">
      <c r="A1687" t="n">
        <v>233538</v>
      </c>
      <c r="B1687" t="n">
        <v>134</v>
      </c>
      <c r="C1687" t="inlineStr">
        <is>
          <t>Priceless - Bem Mais - Kamino</t>
        </is>
      </c>
      <c r="D1687" t="n">
        <v>149</v>
      </c>
      <c r="E1687" t="inlineStr">
        <is>
          <t>Priceless</t>
        </is>
      </c>
      <c r="F1687" s="27" t="n">
        <v>45999</v>
      </c>
      <c r="G1687" t="inlineStr">
        <is>
          <t>DEBITO</t>
        </is>
      </c>
      <c r="H1687" t="inlineStr">
        <is>
          <t>D.R.O. Produtos Alimenticios Ltda</t>
        </is>
      </c>
      <c r="I1687" t="n">
        <v>-269.89</v>
      </c>
    </row>
    <row r="1688">
      <c r="A1688" t="n">
        <v>233537</v>
      </c>
      <c r="B1688" t="n">
        <v>134</v>
      </c>
      <c r="C1688" t="inlineStr">
        <is>
          <t>Priceless - Bem Mais - Kamino</t>
        </is>
      </c>
      <c r="D1688" t="n">
        <v>149</v>
      </c>
      <c r="E1688" t="inlineStr">
        <is>
          <t>Priceless</t>
        </is>
      </c>
      <c r="F1688" s="27" t="n">
        <v>45999</v>
      </c>
      <c r="G1688" t="inlineStr">
        <is>
          <t>DEBITO</t>
        </is>
      </c>
      <c r="H1688" t="inlineStr">
        <is>
          <t>Di Callani Industria Ltda</t>
        </is>
      </c>
      <c r="I1688" t="n">
        <v>-150.14</v>
      </c>
    </row>
    <row r="1689">
      <c r="A1689" t="n">
        <v>233536</v>
      </c>
      <c r="B1689" t="n">
        <v>134</v>
      </c>
      <c r="C1689" t="inlineStr">
        <is>
          <t>Priceless - Bem Mais - Kamino</t>
        </is>
      </c>
      <c r="D1689" t="n">
        <v>149</v>
      </c>
      <c r="E1689" t="inlineStr">
        <is>
          <t>Priceless</t>
        </is>
      </c>
      <c r="F1689" s="27" t="n">
        <v>45999</v>
      </c>
      <c r="G1689" t="inlineStr">
        <is>
          <t>DEBITO</t>
        </is>
      </c>
      <c r="H1689" t="inlineStr">
        <is>
          <t>Deolinda dos Santos Freitas 04133564855</t>
        </is>
      </c>
      <c r="I1689" t="n">
        <v>-1289.54</v>
      </c>
    </row>
    <row r="1690">
      <c r="A1690" t="n">
        <v>233535</v>
      </c>
      <c r="B1690" t="n">
        <v>134</v>
      </c>
      <c r="C1690" t="inlineStr">
        <is>
          <t>Priceless - Bem Mais - Kamino</t>
        </is>
      </c>
      <c r="D1690" t="n">
        <v>149</v>
      </c>
      <c r="E1690" t="inlineStr">
        <is>
          <t>Priceless</t>
        </is>
      </c>
      <c r="F1690" s="27" t="n">
        <v>45999</v>
      </c>
      <c r="G1690" t="inlineStr">
        <is>
          <t>DEBITO</t>
        </is>
      </c>
      <c r="H1690" t="inlineStr">
        <is>
          <t>V Thome Ltda</t>
        </is>
      </c>
      <c r="I1690" t="n">
        <v>-261.76</v>
      </c>
    </row>
    <row r="1691">
      <c r="A1691" t="n">
        <v>233533</v>
      </c>
      <c r="B1691" t="n">
        <v>134</v>
      </c>
      <c r="C1691" t="inlineStr">
        <is>
          <t>Priceless - Bem Mais - Kamino</t>
        </is>
      </c>
      <c r="D1691" t="n">
        <v>149</v>
      </c>
      <c r="E1691" t="inlineStr">
        <is>
          <t>Priceless</t>
        </is>
      </c>
      <c r="F1691" s="27" t="n">
        <v>45999</v>
      </c>
      <c r="G1691" t="inlineStr">
        <is>
          <t>DEBITO</t>
        </is>
      </c>
      <c r="H1691" t="inlineStr">
        <is>
          <t>Na Frutos do Mar Ltda</t>
        </is>
      </c>
      <c r="I1691" t="n">
        <v>-875</v>
      </c>
    </row>
    <row r="1692">
      <c r="A1692" t="n">
        <v>233550</v>
      </c>
      <c r="B1692" t="n">
        <v>134</v>
      </c>
      <c r="C1692" t="inlineStr">
        <is>
          <t>Priceless - Bem Mais - Kamino</t>
        </is>
      </c>
      <c r="D1692" t="n">
        <v>149</v>
      </c>
      <c r="E1692" t="inlineStr">
        <is>
          <t>Priceless</t>
        </is>
      </c>
      <c r="F1692" s="27" t="n">
        <v>45999</v>
      </c>
      <c r="G1692" t="inlineStr">
        <is>
          <t>CREDITO</t>
        </is>
      </c>
      <c r="H1692" t="inlineStr">
        <is>
          <t>Lupo SA</t>
        </is>
      </c>
      <c r="I1692" t="n">
        <v>15000</v>
      </c>
    </row>
    <row r="1693">
      <c r="A1693" t="n">
        <v>233549</v>
      </c>
      <c r="B1693" t="n">
        <v>134</v>
      </c>
      <c r="C1693" t="inlineStr">
        <is>
          <t>Priceless - Bem Mais - Kamino</t>
        </is>
      </c>
      <c r="D1693" t="n">
        <v>149</v>
      </c>
      <c r="E1693" t="inlineStr">
        <is>
          <t>Priceless</t>
        </is>
      </c>
      <c r="F1693" s="27" t="n">
        <v>45999</v>
      </c>
      <c r="G1693" t="inlineStr">
        <is>
          <t>DEBITO</t>
        </is>
      </c>
      <c r="H1693" t="inlineStr">
        <is>
          <t>Tarifa Geracao Boleto-Cta Pgto</t>
        </is>
      </c>
      <c r="I1693" t="n">
        <v>-2</v>
      </c>
    </row>
    <row r="1694">
      <c r="A1694" t="n">
        <v>233548</v>
      </c>
      <c r="B1694" t="n">
        <v>134</v>
      </c>
      <c r="C1694" t="inlineStr">
        <is>
          <t>Priceless - Bem Mais - Kamino</t>
        </is>
      </c>
      <c r="D1694" t="n">
        <v>149</v>
      </c>
      <c r="E1694" t="inlineStr">
        <is>
          <t>Priceless</t>
        </is>
      </c>
      <c r="F1694" s="27" t="n">
        <v>45999</v>
      </c>
      <c r="G1694" t="inlineStr">
        <is>
          <t>DEBITO</t>
        </is>
      </c>
      <c r="H1694" t="inlineStr">
        <is>
          <t>Tarifa Geracao Boleto-Cta Pgto</t>
        </is>
      </c>
      <c r="I1694" t="n">
        <v>-2</v>
      </c>
    </row>
    <row r="1695">
      <c r="A1695" t="n">
        <v>233547</v>
      </c>
      <c r="B1695" t="n">
        <v>134</v>
      </c>
      <c r="C1695" t="inlineStr">
        <is>
          <t>Priceless - Bem Mais - Kamino</t>
        </is>
      </c>
      <c r="D1695" t="n">
        <v>149</v>
      </c>
      <c r="E1695" t="inlineStr">
        <is>
          <t>Priceless</t>
        </is>
      </c>
      <c r="F1695" s="27" t="n">
        <v>45999</v>
      </c>
      <c r="G1695" t="inlineStr">
        <is>
          <t>DEBITO</t>
        </is>
      </c>
      <c r="H1695" t="inlineStr">
        <is>
          <t>Multifrangos Comercio de Alimentos Ltda</t>
        </is>
      </c>
      <c r="I1695" t="n">
        <v>-1077.2</v>
      </c>
    </row>
    <row r="1696">
      <c r="A1696" t="n">
        <v>233522</v>
      </c>
      <c r="B1696" t="n">
        <v>134</v>
      </c>
      <c r="C1696" t="inlineStr">
        <is>
          <t>Priceless - Bem Mais - Kamino</t>
        </is>
      </c>
      <c r="D1696" t="n">
        <v>149</v>
      </c>
      <c r="E1696" t="inlineStr">
        <is>
          <t>Priceless</t>
        </is>
      </c>
      <c r="F1696" s="27" t="n">
        <v>45999</v>
      </c>
      <c r="G1696" t="inlineStr">
        <is>
          <t>CREDITO</t>
        </is>
      </c>
      <c r="H1696" t="inlineStr">
        <is>
          <t>Zig Tecnologia S.A.</t>
        </is>
      </c>
      <c r="I1696" t="n">
        <v>87900</v>
      </c>
    </row>
    <row r="1697">
      <c r="A1697" t="n">
        <v>233523</v>
      </c>
      <c r="B1697" t="n">
        <v>134</v>
      </c>
      <c r="C1697" t="inlineStr">
        <is>
          <t>Priceless - Bem Mais - Kamino</t>
        </is>
      </c>
      <c r="D1697" t="n">
        <v>149</v>
      </c>
      <c r="E1697" t="inlineStr">
        <is>
          <t>Priceless</t>
        </is>
      </c>
      <c r="F1697" s="27" t="n">
        <v>45999</v>
      </c>
      <c r="G1697" t="inlineStr">
        <is>
          <t>CREDITO</t>
        </is>
      </c>
      <c r="H1697" t="inlineStr">
        <is>
          <t>TERRACO DE SAO PAULO EVENTOS E RESTAURANTE LTDA</t>
        </is>
      </c>
      <c r="I1697" t="n">
        <v>3000</v>
      </c>
    </row>
    <row r="1698">
      <c r="A1698" t="n">
        <v>233524</v>
      </c>
      <c r="B1698" t="n">
        <v>134</v>
      </c>
      <c r="C1698" t="inlineStr">
        <is>
          <t>Priceless - Bem Mais - Kamino</t>
        </is>
      </c>
      <c r="D1698" t="n">
        <v>149</v>
      </c>
      <c r="E1698" t="inlineStr">
        <is>
          <t>Priceless</t>
        </is>
      </c>
      <c r="F1698" s="27" t="n">
        <v>45999</v>
      </c>
      <c r="G1698" t="inlineStr">
        <is>
          <t>DEBITO</t>
        </is>
      </c>
      <c r="H1698" t="inlineStr">
        <is>
          <t>Deolinda dos Santos Freitas 04133564855</t>
        </is>
      </c>
      <c r="I1698" t="n">
        <v>-672.4400000000001</v>
      </c>
    </row>
    <row r="1699">
      <c r="A1699" t="n">
        <v>233525</v>
      </c>
      <c r="B1699" t="n">
        <v>134</v>
      </c>
      <c r="C1699" t="inlineStr">
        <is>
          <t>Priceless - Bem Mais - Kamino</t>
        </is>
      </c>
      <c r="D1699" t="n">
        <v>149</v>
      </c>
      <c r="E1699" t="inlineStr">
        <is>
          <t>Priceless</t>
        </is>
      </c>
      <c r="F1699" s="27" t="n">
        <v>45999</v>
      </c>
      <c r="G1699" t="inlineStr">
        <is>
          <t>DEBITO</t>
        </is>
      </c>
      <c r="H1699" t="inlineStr">
        <is>
          <t>Mm Home Decor - Servicos e Reparacao em Cortinas e Similares Ltda</t>
        </is>
      </c>
      <c r="I1699" t="n">
        <v>-41666.67</v>
      </c>
    </row>
    <row r="1700">
      <c r="A1700" t="n">
        <v>233527</v>
      </c>
      <c r="B1700" t="n">
        <v>134</v>
      </c>
      <c r="C1700" t="inlineStr">
        <is>
          <t>Priceless - Bem Mais - Kamino</t>
        </is>
      </c>
      <c r="D1700" t="n">
        <v>149</v>
      </c>
      <c r="E1700" t="inlineStr">
        <is>
          <t>Priceless</t>
        </is>
      </c>
      <c r="F1700" s="27" t="n">
        <v>45999</v>
      </c>
      <c r="G1700" t="inlineStr">
        <is>
          <t>DEBITO</t>
        </is>
      </c>
      <c r="H1700" t="inlineStr">
        <is>
          <t>Arena Vip Distribuidora de Bebidas Ltda</t>
        </is>
      </c>
      <c r="I1700" t="n">
        <v>-1078.3</v>
      </c>
    </row>
    <row r="1701">
      <c r="A1701" t="n">
        <v>233528</v>
      </c>
      <c r="B1701" t="n">
        <v>134</v>
      </c>
      <c r="C1701" t="inlineStr">
        <is>
          <t>Priceless - Bem Mais - Kamino</t>
        </is>
      </c>
      <c r="D1701" t="n">
        <v>149</v>
      </c>
      <c r="E1701" t="inlineStr">
        <is>
          <t>Priceless</t>
        </is>
      </c>
      <c r="F1701" s="27" t="n">
        <v>45999</v>
      </c>
      <c r="G1701" t="inlineStr">
        <is>
          <t>DEBITO</t>
        </is>
      </c>
      <c r="H1701" t="inlineStr">
        <is>
          <t>Top Master Servicos de Instalacoes, Reformas, Consertos e Locacao de Equipamentos Industriais Ltda</t>
        </is>
      </c>
      <c r="I1701" t="n">
        <v>-1200</v>
      </c>
    </row>
    <row r="1702">
      <c r="A1702" t="n">
        <v>233529</v>
      </c>
      <c r="B1702" t="n">
        <v>134</v>
      </c>
      <c r="C1702" t="inlineStr">
        <is>
          <t>Priceless - Bem Mais - Kamino</t>
        </is>
      </c>
      <c r="D1702" t="n">
        <v>149</v>
      </c>
      <c r="E1702" t="inlineStr">
        <is>
          <t>Priceless</t>
        </is>
      </c>
      <c r="F1702" s="27" t="n">
        <v>45999</v>
      </c>
      <c r="G1702" t="inlineStr">
        <is>
          <t>DEBITO</t>
        </is>
      </c>
      <c r="H1702" t="inlineStr">
        <is>
          <t>Casa de Carnes P.J.J.Ltda</t>
        </is>
      </c>
      <c r="I1702" t="n">
        <v>-2540.05</v>
      </c>
    </row>
    <row r="1703">
      <c r="A1703" t="n">
        <v>233530</v>
      </c>
      <c r="B1703" t="n">
        <v>134</v>
      </c>
      <c r="C1703" t="inlineStr">
        <is>
          <t>Priceless - Bem Mais - Kamino</t>
        </is>
      </c>
      <c r="D1703" t="n">
        <v>149</v>
      </c>
      <c r="E1703" t="inlineStr">
        <is>
          <t>Priceless</t>
        </is>
      </c>
      <c r="F1703" s="27" t="n">
        <v>45999</v>
      </c>
      <c r="G1703" t="inlineStr">
        <is>
          <t>DEBITO</t>
        </is>
      </c>
      <c r="H1703" t="inlineStr">
        <is>
          <t>Deolinda dos Santos Freitas 04133564855</t>
        </is>
      </c>
      <c r="I1703" t="n">
        <v>-395.96</v>
      </c>
    </row>
    <row r="1704">
      <c r="A1704" t="n">
        <v>233531</v>
      </c>
      <c r="B1704" t="n">
        <v>134</v>
      </c>
      <c r="C1704" t="inlineStr">
        <is>
          <t>Priceless - Bem Mais - Kamino</t>
        </is>
      </c>
      <c r="D1704" t="n">
        <v>149</v>
      </c>
      <c r="E1704" t="inlineStr">
        <is>
          <t>Priceless</t>
        </is>
      </c>
      <c r="F1704" s="27" t="n">
        <v>45999</v>
      </c>
      <c r="G1704" t="inlineStr">
        <is>
          <t>DEBITO</t>
        </is>
      </c>
      <c r="H1704" t="inlineStr">
        <is>
          <t>V Thome Ltda</t>
        </is>
      </c>
      <c r="I1704" t="n">
        <v>-2244.88</v>
      </c>
    </row>
    <row r="1705">
      <c r="A1705" t="n">
        <v>233532</v>
      </c>
      <c r="B1705" t="n">
        <v>134</v>
      </c>
      <c r="C1705" t="inlineStr">
        <is>
          <t>Priceless - Bem Mais - Kamino</t>
        </is>
      </c>
      <c r="D1705" t="n">
        <v>149</v>
      </c>
      <c r="E1705" t="inlineStr">
        <is>
          <t>Priceless</t>
        </is>
      </c>
      <c r="F1705" s="27" t="n">
        <v>45999</v>
      </c>
      <c r="G1705" t="inlineStr">
        <is>
          <t>DEBITO</t>
        </is>
      </c>
      <c r="H1705" t="inlineStr">
        <is>
          <t>Mario Pedro Feliciano - Hortifruti</t>
        </is>
      </c>
      <c r="I1705" t="n">
        <v>-764.98</v>
      </c>
    </row>
    <row r="1706">
      <c r="A1706" t="n">
        <v>233546</v>
      </c>
      <c r="B1706" t="n">
        <v>134</v>
      </c>
      <c r="C1706" t="inlineStr">
        <is>
          <t>Priceless - Bem Mais - Kamino</t>
        </is>
      </c>
      <c r="D1706" t="n">
        <v>149</v>
      </c>
      <c r="E1706" t="inlineStr">
        <is>
          <t>Priceless</t>
        </is>
      </c>
      <c r="F1706" s="27" t="n">
        <v>45999</v>
      </c>
      <c r="G1706" t="inlineStr">
        <is>
          <t>DEBITO</t>
        </is>
      </c>
      <c r="H1706" t="inlineStr">
        <is>
          <t>Mar Direto Poc Comercio de Peixes Ltda</t>
        </is>
      </c>
      <c r="I1706" t="n">
        <v>-309</v>
      </c>
    </row>
    <row r="1707">
      <c r="A1707" t="n">
        <v>233545</v>
      </c>
      <c r="B1707" t="n">
        <v>134</v>
      </c>
      <c r="C1707" t="inlineStr">
        <is>
          <t>Priceless - Bem Mais - Kamino</t>
        </is>
      </c>
      <c r="D1707" t="n">
        <v>149</v>
      </c>
      <c r="E1707" t="inlineStr">
        <is>
          <t>Priceless</t>
        </is>
      </c>
      <c r="F1707" s="27" t="n">
        <v>45999</v>
      </c>
      <c r="G1707" t="inlineStr">
        <is>
          <t>DEBITO</t>
        </is>
      </c>
      <c r="H1707" t="inlineStr">
        <is>
          <t>V Thome Ltda</t>
        </is>
      </c>
      <c r="I1707" t="n">
        <v>-1227.38</v>
      </c>
    </row>
    <row r="1708">
      <c r="A1708" t="n">
        <v>233544</v>
      </c>
      <c r="B1708" t="n">
        <v>134</v>
      </c>
      <c r="C1708" t="inlineStr">
        <is>
          <t>Priceless - Bem Mais - Kamino</t>
        </is>
      </c>
      <c r="D1708" t="n">
        <v>149</v>
      </c>
      <c r="E1708" t="inlineStr">
        <is>
          <t>Priceless</t>
        </is>
      </c>
      <c r="F1708" s="27" t="n">
        <v>45999</v>
      </c>
      <c r="G1708" t="inlineStr">
        <is>
          <t>DEBITO</t>
        </is>
      </c>
      <c r="H1708" t="inlineStr">
        <is>
          <t>Macro Contabilidade e Consultoria Ltda.</t>
        </is>
      </c>
      <c r="I1708" t="n">
        <v>-1386.57</v>
      </c>
    </row>
    <row r="1709">
      <c r="A1709" t="n">
        <v>233543</v>
      </c>
      <c r="B1709" t="n">
        <v>134</v>
      </c>
      <c r="C1709" t="inlineStr">
        <is>
          <t>Priceless - Bem Mais - Kamino</t>
        </is>
      </c>
      <c r="D1709" t="n">
        <v>149</v>
      </c>
      <c r="E1709" t="inlineStr">
        <is>
          <t>Priceless</t>
        </is>
      </c>
      <c r="F1709" s="27" t="n">
        <v>45999</v>
      </c>
      <c r="G1709" t="inlineStr">
        <is>
          <t>DEBITO</t>
        </is>
      </c>
      <c r="H1709" t="inlineStr">
        <is>
          <t>Ostramar Pescados Ltda</t>
        </is>
      </c>
      <c r="I1709" t="n">
        <v>-409</v>
      </c>
    </row>
    <row r="1710">
      <c r="A1710" t="n">
        <v>233542</v>
      </c>
      <c r="B1710" t="n">
        <v>134</v>
      </c>
      <c r="C1710" t="inlineStr">
        <is>
          <t>Priceless - Bem Mais - Kamino</t>
        </is>
      </c>
      <c r="D1710" t="n">
        <v>149</v>
      </c>
      <c r="E1710" t="inlineStr">
        <is>
          <t>Priceless</t>
        </is>
      </c>
      <c r="F1710" s="27" t="n">
        <v>45999</v>
      </c>
      <c r="G1710" t="inlineStr">
        <is>
          <t>DEBITO</t>
        </is>
      </c>
      <c r="H1710" t="inlineStr">
        <is>
          <t>Matury Cajucultura Ltda</t>
        </is>
      </c>
      <c r="I1710" t="n">
        <v>-506.32</v>
      </c>
    </row>
    <row r="1711">
      <c r="A1711" t="n">
        <v>233541</v>
      </c>
      <c r="B1711" t="n">
        <v>134</v>
      </c>
      <c r="C1711" t="inlineStr">
        <is>
          <t>Priceless - Bem Mais - Kamino</t>
        </is>
      </c>
      <c r="D1711" t="n">
        <v>149</v>
      </c>
      <c r="E1711" t="inlineStr">
        <is>
          <t>Priceless</t>
        </is>
      </c>
      <c r="F1711" s="27" t="n">
        <v>45999</v>
      </c>
      <c r="G1711" t="inlineStr">
        <is>
          <t>DEBITO</t>
        </is>
      </c>
      <c r="H1711" t="inlineStr">
        <is>
          <t>Zahil Importadora Ltda</t>
        </is>
      </c>
      <c r="I1711" t="n">
        <v>-1043.49</v>
      </c>
    </row>
    <row r="1712">
      <c r="A1712" t="n">
        <v>233540</v>
      </c>
      <c r="B1712" t="n">
        <v>134</v>
      </c>
      <c r="C1712" t="inlineStr">
        <is>
          <t>Priceless - Bem Mais - Kamino</t>
        </is>
      </c>
      <c r="D1712" t="n">
        <v>149</v>
      </c>
      <c r="E1712" t="inlineStr">
        <is>
          <t>Priceless</t>
        </is>
      </c>
      <c r="F1712" s="27" t="n">
        <v>45999</v>
      </c>
      <c r="G1712" t="inlineStr">
        <is>
          <t>DEBITO</t>
        </is>
      </c>
      <c r="H1712" t="inlineStr">
        <is>
          <t>Mario Pedro Feliciano - Hortifruti</t>
        </is>
      </c>
      <c r="I1712" t="n">
        <v>-98.47</v>
      </c>
    </row>
    <row r="1713">
      <c r="A1713" t="n">
        <v>233539</v>
      </c>
      <c r="B1713" t="n">
        <v>134</v>
      </c>
      <c r="C1713" t="inlineStr">
        <is>
          <t>Priceless - Bem Mais - Kamino</t>
        </is>
      </c>
      <c r="D1713" t="n">
        <v>149</v>
      </c>
      <c r="E1713" t="inlineStr">
        <is>
          <t>Priceless</t>
        </is>
      </c>
      <c r="F1713" s="27" t="n">
        <v>45999</v>
      </c>
      <c r="G1713" t="inlineStr">
        <is>
          <t>DEBITO</t>
        </is>
      </c>
      <c r="H1713" t="inlineStr">
        <is>
          <t>Zahil Importadora Ltda</t>
        </is>
      </c>
      <c r="I1713" t="n">
        <v>-1244.8</v>
      </c>
    </row>
    <row r="1714">
      <c r="A1714" t="n">
        <v>233520</v>
      </c>
      <c r="B1714" t="n">
        <v>134</v>
      </c>
      <c r="C1714" t="inlineStr">
        <is>
          <t>Priceless - Bem Mais - Kamino</t>
        </is>
      </c>
      <c r="D1714" t="n">
        <v>149</v>
      </c>
      <c r="E1714" t="inlineStr">
        <is>
          <t>Priceless</t>
        </is>
      </c>
      <c r="F1714" s="27" t="n">
        <v>45997</v>
      </c>
      <c r="G1714" t="inlineStr">
        <is>
          <t>CREDITO</t>
        </is>
      </c>
      <c r="H1714" t="inlineStr">
        <is>
          <t>PIX Marketplace</t>
        </is>
      </c>
      <c r="I1714" t="n">
        <v>178.89</v>
      </c>
    </row>
    <row r="1715">
      <c r="A1715" t="n">
        <v>233521</v>
      </c>
      <c r="B1715" t="n">
        <v>134</v>
      </c>
      <c r="C1715" t="inlineStr">
        <is>
          <t>Priceless - Bem Mais - Kamino</t>
        </is>
      </c>
      <c r="D1715" t="n">
        <v>149</v>
      </c>
      <c r="E1715" t="inlineStr">
        <is>
          <t>Priceless</t>
        </is>
      </c>
      <c r="F1715" s="27" t="n">
        <v>45997</v>
      </c>
      <c r="G1715" t="inlineStr">
        <is>
          <t>CREDITO</t>
        </is>
      </c>
      <c r="H1715" t="inlineStr">
        <is>
          <t>Remuneracao-Cta Pgto</t>
        </is>
      </c>
      <c r="I1715" t="n">
        <v>0.02</v>
      </c>
    </row>
    <row r="1716">
      <c r="A1716" t="n">
        <v>234188</v>
      </c>
      <c r="B1716" t="n">
        <v>149</v>
      </c>
      <c r="C1716" t="inlineStr">
        <is>
          <t>Priceless - Duroc Filial Dois - Kamino</t>
        </is>
      </c>
      <c r="D1716" t="n">
        <v>149</v>
      </c>
      <c r="E1716" t="inlineStr">
        <is>
          <t>Priceless</t>
        </is>
      </c>
      <c r="F1716" s="27" t="n">
        <v>45996</v>
      </c>
      <c r="G1716" t="inlineStr">
        <is>
          <t>DEBITO</t>
        </is>
      </c>
      <c r="H1716" t="inlineStr">
        <is>
          <t>Gabriel Augusto Conceicao dos Santos</t>
        </is>
      </c>
      <c r="I1716" t="n">
        <v>-3158.36</v>
      </c>
    </row>
    <row r="1717">
      <c r="A1717" t="n">
        <v>234189</v>
      </c>
      <c r="B1717" t="n">
        <v>149</v>
      </c>
      <c r="C1717" t="inlineStr">
        <is>
          <t>Priceless - Duroc Filial Dois - Kamino</t>
        </is>
      </c>
      <c r="D1717" t="n">
        <v>149</v>
      </c>
      <c r="E1717" t="inlineStr">
        <is>
          <t>Priceless</t>
        </is>
      </c>
      <c r="F1717" s="27" t="n">
        <v>45996</v>
      </c>
      <c r="G1717" t="inlineStr">
        <is>
          <t>DEBITO</t>
        </is>
      </c>
      <c r="H1717" t="inlineStr">
        <is>
          <t>Nicoli Caroline Silva dos Santos</t>
        </is>
      </c>
      <c r="I1717" t="n">
        <v>-1222.92</v>
      </c>
    </row>
    <row r="1718">
      <c r="A1718" t="n">
        <v>234197</v>
      </c>
      <c r="B1718" t="n">
        <v>149</v>
      </c>
      <c r="C1718" t="inlineStr">
        <is>
          <t>Priceless - Duroc Filial Dois - Kamino</t>
        </is>
      </c>
      <c r="D1718" t="n">
        <v>149</v>
      </c>
      <c r="E1718" t="inlineStr">
        <is>
          <t>Priceless</t>
        </is>
      </c>
      <c r="F1718" s="27" t="n">
        <v>45996</v>
      </c>
      <c r="G1718" t="inlineStr">
        <is>
          <t>DEBITO</t>
        </is>
      </c>
      <c r="H1718" t="inlineStr">
        <is>
          <t>Erik Perez Silva</t>
        </is>
      </c>
      <c r="I1718" t="n">
        <v>-3620.94</v>
      </c>
    </row>
    <row r="1719">
      <c r="A1719" t="n">
        <v>234190</v>
      </c>
      <c r="B1719" t="n">
        <v>149</v>
      </c>
      <c r="C1719" t="inlineStr">
        <is>
          <t>Priceless - Duroc Filial Dois - Kamino</t>
        </is>
      </c>
      <c r="D1719" t="n">
        <v>149</v>
      </c>
      <c r="E1719" t="inlineStr">
        <is>
          <t>Priceless</t>
        </is>
      </c>
      <c r="F1719" s="27" t="n">
        <v>45996</v>
      </c>
      <c r="G1719" t="inlineStr">
        <is>
          <t>DEBITO</t>
        </is>
      </c>
      <c r="H1719" t="inlineStr">
        <is>
          <t>Tamiris de Souza Pinto</t>
        </is>
      </c>
      <c r="I1719" t="n">
        <v>-2474.06</v>
      </c>
    </row>
    <row r="1720">
      <c r="A1720" t="n">
        <v>234191</v>
      </c>
      <c r="B1720" t="n">
        <v>149</v>
      </c>
      <c r="C1720" t="inlineStr">
        <is>
          <t>Priceless - Duroc Filial Dois - Kamino</t>
        </is>
      </c>
      <c r="D1720" t="n">
        <v>149</v>
      </c>
      <c r="E1720" t="inlineStr">
        <is>
          <t>Priceless</t>
        </is>
      </c>
      <c r="F1720" s="27" t="n">
        <v>45996</v>
      </c>
      <c r="G1720" t="inlineStr">
        <is>
          <t>DEBITO</t>
        </is>
      </c>
      <c r="H1720" t="inlineStr">
        <is>
          <t>Lucimara da Conceicao</t>
        </is>
      </c>
      <c r="I1720" t="n">
        <v>-3040.44</v>
      </c>
    </row>
    <row r="1721">
      <c r="A1721" t="n">
        <v>234192</v>
      </c>
      <c r="B1721" t="n">
        <v>149</v>
      </c>
      <c r="C1721" t="inlineStr">
        <is>
          <t>Priceless - Duroc Filial Dois - Kamino</t>
        </is>
      </c>
      <c r="D1721" t="n">
        <v>149</v>
      </c>
      <c r="E1721" t="inlineStr">
        <is>
          <t>Priceless</t>
        </is>
      </c>
      <c r="F1721" s="27" t="n">
        <v>45996</v>
      </c>
      <c r="G1721" t="inlineStr">
        <is>
          <t>DEBITO</t>
        </is>
      </c>
      <c r="H1721" t="inlineStr">
        <is>
          <t>Vinicius Antonio de Almeida Picinato</t>
        </is>
      </c>
      <c r="I1721" t="n">
        <v>-2997.87</v>
      </c>
    </row>
    <row r="1722">
      <c r="A1722" t="n">
        <v>234193</v>
      </c>
      <c r="B1722" t="n">
        <v>149</v>
      </c>
      <c r="C1722" t="inlineStr">
        <is>
          <t>Priceless - Duroc Filial Dois - Kamino</t>
        </is>
      </c>
      <c r="D1722" t="n">
        <v>149</v>
      </c>
      <c r="E1722" t="inlineStr">
        <is>
          <t>Priceless</t>
        </is>
      </c>
      <c r="F1722" s="27" t="n">
        <v>45996</v>
      </c>
      <c r="G1722" t="inlineStr">
        <is>
          <t>DEBITO</t>
        </is>
      </c>
      <c r="H1722" t="inlineStr">
        <is>
          <t>Barbara Ellen Simoes Alves</t>
        </is>
      </c>
      <c r="I1722" t="n">
        <v>-2354.86</v>
      </c>
    </row>
    <row r="1723">
      <c r="A1723" t="n">
        <v>234194</v>
      </c>
      <c r="B1723" t="n">
        <v>149</v>
      </c>
      <c r="C1723" t="inlineStr">
        <is>
          <t>Priceless - Duroc Filial Dois - Kamino</t>
        </is>
      </c>
      <c r="D1723" t="n">
        <v>149</v>
      </c>
      <c r="E1723" t="inlineStr">
        <is>
          <t>Priceless</t>
        </is>
      </c>
      <c r="F1723" s="27" t="n">
        <v>45996</v>
      </c>
      <c r="G1723" t="inlineStr">
        <is>
          <t>DEBITO</t>
        </is>
      </c>
      <c r="H1723" t="inlineStr">
        <is>
          <t>Alex Silva de Assis</t>
        </is>
      </c>
      <c r="I1723" t="n">
        <v>-3160.37</v>
      </c>
    </row>
    <row r="1724">
      <c r="A1724" t="n">
        <v>234195</v>
      </c>
      <c r="B1724" t="n">
        <v>149</v>
      </c>
      <c r="C1724" t="inlineStr">
        <is>
          <t>Priceless - Duroc Filial Dois - Kamino</t>
        </is>
      </c>
      <c r="D1724" t="n">
        <v>149</v>
      </c>
      <c r="E1724" t="inlineStr">
        <is>
          <t>Priceless</t>
        </is>
      </c>
      <c r="F1724" s="27" t="n">
        <v>45996</v>
      </c>
      <c r="G1724" t="inlineStr">
        <is>
          <t>DEBITO</t>
        </is>
      </c>
      <c r="H1724" t="inlineStr">
        <is>
          <t>Barbara Damiana Nascimento Silva</t>
        </is>
      </c>
      <c r="I1724" t="n">
        <v>-2722.26</v>
      </c>
    </row>
    <row r="1725">
      <c r="A1725" t="n">
        <v>234196</v>
      </c>
      <c r="B1725" t="n">
        <v>149</v>
      </c>
      <c r="C1725" t="inlineStr">
        <is>
          <t>Priceless - Duroc Filial Dois - Kamino</t>
        </is>
      </c>
      <c r="D1725" t="n">
        <v>149</v>
      </c>
      <c r="E1725" t="inlineStr">
        <is>
          <t>Priceless</t>
        </is>
      </c>
      <c r="F1725" s="27" t="n">
        <v>45996</v>
      </c>
      <c r="G1725" t="inlineStr">
        <is>
          <t>DEBITO</t>
        </is>
      </c>
      <c r="H1725" t="inlineStr">
        <is>
          <t>Rafael Alexandrer Hirsekorn</t>
        </is>
      </c>
      <c r="I1725" t="n">
        <v>-914.75</v>
      </c>
    </row>
    <row r="1726">
      <c r="A1726" t="n">
        <v>234201</v>
      </c>
      <c r="B1726" t="n">
        <v>149</v>
      </c>
      <c r="C1726" t="inlineStr">
        <is>
          <t>Priceless - Duroc Filial Dois - Kamino</t>
        </is>
      </c>
      <c r="D1726" t="n">
        <v>149</v>
      </c>
      <c r="E1726" t="inlineStr">
        <is>
          <t>Priceless</t>
        </is>
      </c>
      <c r="F1726" s="27" t="n">
        <v>45996</v>
      </c>
      <c r="G1726" t="inlineStr">
        <is>
          <t>DEBITO</t>
        </is>
      </c>
      <c r="H1726" t="inlineStr">
        <is>
          <t>57.873.384 Erik Perez Silva</t>
        </is>
      </c>
      <c r="I1726" t="n">
        <v>-3620.94</v>
      </c>
    </row>
    <row r="1727">
      <c r="A1727" t="n">
        <v>234174</v>
      </c>
      <c r="B1727" t="n">
        <v>149</v>
      </c>
      <c r="C1727" t="inlineStr">
        <is>
          <t>Priceless - Duroc Filial Dois - Kamino</t>
        </is>
      </c>
      <c r="D1727" t="n">
        <v>149</v>
      </c>
      <c r="E1727" t="inlineStr">
        <is>
          <t>Priceless</t>
        </is>
      </c>
      <c r="F1727" s="27" t="n">
        <v>45996</v>
      </c>
      <c r="G1727" t="inlineStr">
        <is>
          <t>DEBITO</t>
        </is>
      </c>
      <c r="H1727" t="inlineStr">
        <is>
          <t>Jenifer Queiroz Silva</t>
        </is>
      </c>
      <c r="I1727" t="n">
        <v>-2840.7</v>
      </c>
    </row>
    <row r="1728">
      <c r="A1728" t="n">
        <v>234187</v>
      </c>
      <c r="B1728" t="n">
        <v>149</v>
      </c>
      <c r="C1728" t="inlineStr">
        <is>
          <t>Priceless - Duroc Filial Dois - Kamino</t>
        </is>
      </c>
      <c r="D1728" t="n">
        <v>149</v>
      </c>
      <c r="E1728" t="inlineStr">
        <is>
          <t>Priceless</t>
        </is>
      </c>
      <c r="F1728" s="27" t="n">
        <v>45996</v>
      </c>
      <c r="G1728" t="inlineStr">
        <is>
          <t>DEBITO</t>
        </is>
      </c>
      <c r="H1728" t="inlineStr">
        <is>
          <t>Guilherme Henrique Alves Borba Silveira</t>
        </is>
      </c>
      <c r="I1728" t="n">
        <v>-2539.26</v>
      </c>
    </row>
    <row r="1729">
      <c r="A1729" t="n">
        <v>234186</v>
      </c>
      <c r="B1729" t="n">
        <v>149</v>
      </c>
      <c r="C1729" t="inlineStr">
        <is>
          <t>Priceless - Duroc Filial Dois - Kamino</t>
        </is>
      </c>
      <c r="D1729" t="n">
        <v>149</v>
      </c>
      <c r="E1729" t="inlineStr">
        <is>
          <t>Priceless</t>
        </is>
      </c>
      <c r="F1729" s="27" t="n">
        <v>45996</v>
      </c>
      <c r="G1729" t="inlineStr">
        <is>
          <t>DEBITO</t>
        </is>
      </c>
      <c r="H1729" t="inlineStr">
        <is>
          <t>Igor Massot Goncalves</t>
        </is>
      </c>
      <c r="I1729" t="n">
        <v>-3010.76</v>
      </c>
    </row>
    <row r="1730">
      <c r="A1730" t="n">
        <v>234185</v>
      </c>
      <c r="B1730" t="n">
        <v>149</v>
      </c>
      <c r="C1730" t="inlineStr">
        <is>
          <t>Priceless - Duroc Filial Dois - Kamino</t>
        </is>
      </c>
      <c r="D1730" t="n">
        <v>149</v>
      </c>
      <c r="E1730" t="inlineStr">
        <is>
          <t>Priceless</t>
        </is>
      </c>
      <c r="F1730" s="27" t="n">
        <v>45996</v>
      </c>
      <c r="G1730" t="inlineStr">
        <is>
          <t>DEBITO</t>
        </is>
      </c>
      <c r="H1730" t="inlineStr">
        <is>
          <t>Fernanda Felix Dias dos Santos</t>
        </is>
      </c>
      <c r="I1730" t="n">
        <v>-3104.15</v>
      </c>
    </row>
    <row r="1731">
      <c r="A1731" t="n">
        <v>234184</v>
      </c>
      <c r="B1731" t="n">
        <v>149</v>
      </c>
      <c r="C1731" t="inlineStr">
        <is>
          <t>Priceless - Duroc Filial Dois - Kamino</t>
        </is>
      </c>
      <c r="D1731" t="n">
        <v>149</v>
      </c>
      <c r="E1731" t="inlineStr">
        <is>
          <t>Priceless</t>
        </is>
      </c>
      <c r="F1731" s="27" t="n">
        <v>45996</v>
      </c>
      <c r="G1731" t="inlineStr">
        <is>
          <t>DEBITO</t>
        </is>
      </c>
      <c r="H1731" t="inlineStr">
        <is>
          <t>Elizabeth Kambanza de Assuncao Pereira</t>
        </is>
      </c>
      <c r="I1731" t="n">
        <v>-2615.72</v>
      </c>
    </row>
    <row r="1732">
      <c r="A1732" t="n">
        <v>234183</v>
      </c>
      <c r="B1732" t="n">
        <v>149</v>
      </c>
      <c r="C1732" t="inlineStr">
        <is>
          <t>Priceless - Duroc Filial Dois - Kamino</t>
        </is>
      </c>
      <c r="D1732" t="n">
        <v>149</v>
      </c>
      <c r="E1732" t="inlineStr">
        <is>
          <t>Priceless</t>
        </is>
      </c>
      <c r="F1732" s="27" t="n">
        <v>45996</v>
      </c>
      <c r="G1732" t="inlineStr">
        <is>
          <t>DEBITO</t>
        </is>
      </c>
      <c r="H1732" t="inlineStr">
        <is>
          <t>Luiz Silva de Souza Neto</t>
        </is>
      </c>
      <c r="I1732" t="n">
        <v>-2800.11</v>
      </c>
    </row>
    <row r="1733">
      <c r="A1733" t="n">
        <v>234182</v>
      </c>
      <c r="B1733" t="n">
        <v>149</v>
      </c>
      <c r="C1733" t="inlineStr">
        <is>
          <t>Priceless - Duroc Filial Dois - Kamino</t>
        </is>
      </c>
      <c r="D1733" t="n">
        <v>149</v>
      </c>
      <c r="E1733" t="inlineStr">
        <is>
          <t>Priceless</t>
        </is>
      </c>
      <c r="F1733" s="27" t="n">
        <v>45996</v>
      </c>
      <c r="G1733" t="inlineStr">
        <is>
          <t>DEBITO</t>
        </is>
      </c>
      <c r="H1733" t="inlineStr">
        <is>
          <t>Leonardo Elias Prado Bezerra</t>
        </is>
      </c>
      <c r="I1733" t="n">
        <v>-2676.43</v>
      </c>
    </row>
    <row r="1734">
      <c r="A1734" t="n">
        <v>234181</v>
      </c>
      <c r="B1734" t="n">
        <v>149</v>
      </c>
      <c r="C1734" t="inlineStr">
        <is>
          <t>Priceless - Duroc Filial Dois - Kamino</t>
        </is>
      </c>
      <c r="D1734" t="n">
        <v>149</v>
      </c>
      <c r="E1734" t="inlineStr">
        <is>
          <t>Priceless</t>
        </is>
      </c>
      <c r="F1734" s="27" t="n">
        <v>45996</v>
      </c>
      <c r="G1734" t="inlineStr">
        <is>
          <t>DEBITO</t>
        </is>
      </c>
      <c r="H1734" t="inlineStr">
        <is>
          <t>Maiane da Silva Campos</t>
        </is>
      </c>
      <c r="I1734" t="n">
        <v>-3276.56</v>
      </c>
    </row>
    <row r="1735">
      <c r="A1735" t="n">
        <v>234180</v>
      </c>
      <c r="B1735" t="n">
        <v>149</v>
      </c>
      <c r="C1735" t="inlineStr">
        <is>
          <t>Priceless - Duroc Filial Dois - Kamino</t>
        </is>
      </c>
      <c r="D1735" t="n">
        <v>149</v>
      </c>
      <c r="E1735" t="inlineStr">
        <is>
          <t>Priceless</t>
        </is>
      </c>
      <c r="F1735" s="27" t="n">
        <v>45996</v>
      </c>
      <c r="G1735" t="inlineStr">
        <is>
          <t>DEBITO</t>
        </is>
      </c>
      <c r="H1735" t="inlineStr">
        <is>
          <t>Galberto da Silva Gomes</t>
        </is>
      </c>
      <c r="I1735" t="n">
        <v>-2404.1</v>
      </c>
    </row>
    <row r="1736">
      <c r="A1736" t="n">
        <v>234179</v>
      </c>
      <c r="B1736" t="n">
        <v>149</v>
      </c>
      <c r="C1736" t="inlineStr">
        <is>
          <t>Priceless - Duroc Filial Dois - Kamino</t>
        </is>
      </c>
      <c r="D1736" t="n">
        <v>149</v>
      </c>
      <c r="E1736" t="inlineStr">
        <is>
          <t>Priceless</t>
        </is>
      </c>
      <c r="F1736" s="27" t="n">
        <v>45996</v>
      </c>
      <c r="G1736" t="inlineStr">
        <is>
          <t>DEBITO</t>
        </is>
      </c>
      <c r="H1736" t="inlineStr">
        <is>
          <t>Bruno Perez Silva</t>
        </is>
      </c>
      <c r="I1736" t="n">
        <v>-2643.17</v>
      </c>
    </row>
    <row r="1737">
      <c r="A1737" t="n">
        <v>234178</v>
      </c>
      <c r="B1737" t="n">
        <v>149</v>
      </c>
      <c r="C1737" t="inlineStr">
        <is>
          <t>Priceless - Duroc Filial Dois - Kamino</t>
        </is>
      </c>
      <c r="D1737" t="n">
        <v>149</v>
      </c>
      <c r="E1737" t="inlineStr">
        <is>
          <t>Priceless</t>
        </is>
      </c>
      <c r="F1737" s="27" t="n">
        <v>45996</v>
      </c>
      <c r="G1737" t="inlineStr">
        <is>
          <t>DEBITO</t>
        </is>
      </c>
      <c r="H1737" t="inlineStr">
        <is>
          <t>Vinicius Dionisio dos Santos</t>
        </is>
      </c>
      <c r="I1737" t="n">
        <v>-2620.32</v>
      </c>
    </row>
    <row r="1738">
      <c r="A1738" t="n">
        <v>234177</v>
      </c>
      <c r="B1738" t="n">
        <v>149</v>
      </c>
      <c r="C1738" t="inlineStr">
        <is>
          <t>Priceless - Duroc Filial Dois - Kamino</t>
        </is>
      </c>
      <c r="D1738" t="n">
        <v>149</v>
      </c>
      <c r="E1738" t="inlineStr">
        <is>
          <t>Priceless</t>
        </is>
      </c>
      <c r="F1738" s="27" t="n">
        <v>45996</v>
      </c>
      <c r="G1738" t="inlineStr">
        <is>
          <t>DEBITO</t>
        </is>
      </c>
      <c r="H1738" t="inlineStr">
        <is>
          <t>Mariela Calisto Machado</t>
        </is>
      </c>
      <c r="I1738" t="n">
        <v>-2640</v>
      </c>
    </row>
    <row r="1739">
      <c r="A1739" t="n">
        <v>234176</v>
      </c>
      <c r="B1739" t="n">
        <v>149</v>
      </c>
      <c r="C1739" t="inlineStr">
        <is>
          <t>Priceless - Duroc Filial Dois - Kamino</t>
        </is>
      </c>
      <c r="D1739" t="n">
        <v>149</v>
      </c>
      <c r="E1739" t="inlineStr">
        <is>
          <t>Priceless</t>
        </is>
      </c>
      <c r="F1739" s="27" t="n">
        <v>45996</v>
      </c>
      <c r="G1739" t="inlineStr">
        <is>
          <t>DEBITO</t>
        </is>
      </c>
      <c r="H1739" t="inlineStr">
        <is>
          <t>Adriana Nascimento Santos</t>
        </is>
      </c>
      <c r="I1739" t="n">
        <v>-3276.43</v>
      </c>
    </row>
    <row r="1740">
      <c r="A1740" t="n">
        <v>234175</v>
      </c>
      <c r="B1740" t="n">
        <v>149</v>
      </c>
      <c r="C1740" t="inlineStr">
        <is>
          <t>Priceless - Duroc Filial Dois - Kamino</t>
        </is>
      </c>
      <c r="D1740" t="n">
        <v>149</v>
      </c>
      <c r="E1740" t="inlineStr">
        <is>
          <t>Priceless</t>
        </is>
      </c>
      <c r="F1740" s="27" t="n">
        <v>45996</v>
      </c>
      <c r="G1740" t="inlineStr">
        <is>
          <t>DEBITO</t>
        </is>
      </c>
      <c r="H1740" t="inlineStr">
        <is>
          <t>Rogerio Bezerra da Silva</t>
        </is>
      </c>
      <c r="I1740" t="n">
        <v>-2953.52</v>
      </c>
    </row>
    <row r="1741">
      <c r="A1741" t="n">
        <v>234154</v>
      </c>
      <c r="B1741" t="n">
        <v>132</v>
      </c>
      <c r="C1741" t="inlineStr">
        <is>
          <t>Priceless - Bem Mais - Santander</t>
        </is>
      </c>
      <c r="D1741" t="n">
        <v>149</v>
      </c>
      <c r="E1741" t="inlineStr">
        <is>
          <t>Priceless</t>
        </is>
      </c>
      <c r="F1741" s="27" t="n">
        <v>45996</v>
      </c>
      <c r="G1741" t="inlineStr">
        <is>
          <t>CREDITO</t>
        </is>
      </c>
      <c r="H1741" t="inlineStr">
        <is>
          <t>Pix Recebido     04740876000125</t>
        </is>
      </c>
      <c r="I1741" t="n">
        <v>673.03</v>
      </c>
    </row>
    <row r="1742">
      <c r="A1742" t="n">
        <v>234173</v>
      </c>
      <c r="B1742" t="n">
        <v>149</v>
      </c>
      <c r="C1742" t="inlineStr">
        <is>
          <t>Priceless - Duroc Filial Dois - Kamino</t>
        </is>
      </c>
      <c r="D1742" t="n">
        <v>149</v>
      </c>
      <c r="E1742" t="inlineStr">
        <is>
          <t>Priceless</t>
        </is>
      </c>
      <c r="F1742" s="27" t="n">
        <v>45996</v>
      </c>
      <c r="G1742" t="inlineStr">
        <is>
          <t>DEBITO</t>
        </is>
      </c>
      <c r="H1742" t="inlineStr">
        <is>
          <t>Pedro Henrique Grismino</t>
        </is>
      </c>
      <c r="I1742" t="n">
        <v>-2781.29</v>
      </c>
    </row>
    <row r="1743">
      <c r="A1743" t="n">
        <v>234172</v>
      </c>
      <c r="B1743" t="n">
        <v>149</v>
      </c>
      <c r="C1743" t="inlineStr">
        <is>
          <t>Priceless - Duroc Filial Dois - Kamino</t>
        </is>
      </c>
      <c r="D1743" t="n">
        <v>149</v>
      </c>
      <c r="E1743" t="inlineStr">
        <is>
          <t>Priceless</t>
        </is>
      </c>
      <c r="F1743" s="27" t="n">
        <v>45996</v>
      </c>
      <c r="G1743" t="inlineStr">
        <is>
          <t>DEBITO</t>
        </is>
      </c>
      <c r="H1743" t="inlineStr">
        <is>
          <t>Pablo Diego Mesquita Cavalcanti</t>
        </is>
      </c>
      <c r="I1743" t="n">
        <v>-2739.11</v>
      </c>
    </row>
    <row r="1744">
      <c r="A1744" t="n">
        <v>234171</v>
      </c>
      <c r="B1744" t="n">
        <v>149</v>
      </c>
      <c r="C1744" t="inlineStr">
        <is>
          <t>Priceless - Duroc Filial Dois - Kamino</t>
        </is>
      </c>
      <c r="D1744" t="n">
        <v>149</v>
      </c>
      <c r="E1744" t="inlineStr">
        <is>
          <t>Priceless</t>
        </is>
      </c>
      <c r="F1744" s="27" t="n">
        <v>45996</v>
      </c>
      <c r="G1744" t="inlineStr">
        <is>
          <t>DEBITO</t>
        </is>
      </c>
      <c r="H1744" t="inlineStr">
        <is>
          <t>Eliel Paulo Dantas</t>
        </is>
      </c>
      <c r="I1744" t="n">
        <v>-5142.76</v>
      </c>
    </row>
    <row r="1745">
      <c r="A1745" t="n">
        <v>234170</v>
      </c>
      <c r="B1745" t="n">
        <v>149</v>
      </c>
      <c r="C1745" t="inlineStr">
        <is>
          <t>Priceless - Duroc Filial Dois - Kamino</t>
        </is>
      </c>
      <c r="D1745" t="n">
        <v>149</v>
      </c>
      <c r="E1745" t="inlineStr">
        <is>
          <t>Priceless</t>
        </is>
      </c>
      <c r="F1745" s="27" t="n">
        <v>45996</v>
      </c>
      <c r="G1745" t="inlineStr">
        <is>
          <t>DEBITO</t>
        </is>
      </c>
      <c r="H1745" t="inlineStr">
        <is>
          <t>Bruno Gelape de Morais</t>
        </is>
      </c>
      <c r="I1745" t="n">
        <v>-3246.69</v>
      </c>
    </row>
    <row r="1746">
      <c r="A1746" t="n">
        <v>234169</v>
      </c>
      <c r="B1746" t="n">
        <v>149</v>
      </c>
      <c r="C1746" t="inlineStr">
        <is>
          <t>Priceless - Duroc Filial Dois - Kamino</t>
        </is>
      </c>
      <c r="D1746" t="n">
        <v>149</v>
      </c>
      <c r="E1746" t="inlineStr">
        <is>
          <t>Priceless</t>
        </is>
      </c>
      <c r="F1746" s="27" t="n">
        <v>45996</v>
      </c>
      <c r="G1746" t="inlineStr">
        <is>
          <t>DEBITO</t>
        </is>
      </c>
      <c r="H1746" t="inlineStr">
        <is>
          <t>Martinha Filgueira Braga</t>
        </is>
      </c>
      <c r="I1746" t="n">
        <v>-2276.02</v>
      </c>
    </row>
    <row r="1747">
      <c r="A1747" t="n">
        <v>234168</v>
      </c>
      <c r="B1747" t="n">
        <v>149</v>
      </c>
      <c r="C1747" t="inlineStr">
        <is>
          <t>Priceless - Duroc Filial Dois - Kamino</t>
        </is>
      </c>
      <c r="D1747" t="n">
        <v>149</v>
      </c>
      <c r="E1747" t="inlineStr">
        <is>
          <t>Priceless</t>
        </is>
      </c>
      <c r="F1747" s="27" t="n">
        <v>45996</v>
      </c>
      <c r="G1747" t="inlineStr">
        <is>
          <t>DEBITO</t>
        </is>
      </c>
      <c r="H1747" t="inlineStr">
        <is>
          <t>Lucas Santos Macedo</t>
        </is>
      </c>
      <c r="I1747" t="n">
        <v>-1272.81</v>
      </c>
    </row>
    <row r="1748">
      <c r="A1748" t="n">
        <v>234167</v>
      </c>
      <c r="B1748" t="n">
        <v>149</v>
      </c>
      <c r="C1748" t="inlineStr">
        <is>
          <t>Priceless - Duroc Filial Dois - Kamino</t>
        </is>
      </c>
      <c r="D1748" t="n">
        <v>149</v>
      </c>
      <c r="E1748" t="inlineStr">
        <is>
          <t>Priceless</t>
        </is>
      </c>
      <c r="F1748" s="27" t="n">
        <v>45996</v>
      </c>
      <c r="G1748" t="inlineStr">
        <is>
          <t>DEBITO</t>
        </is>
      </c>
      <c r="H1748" t="inlineStr">
        <is>
          <t>Joao Carlos da Silva Venturian</t>
        </is>
      </c>
      <c r="I1748" t="n">
        <v>-2480.9</v>
      </c>
    </row>
    <row r="1749">
      <c r="A1749" t="n">
        <v>234166</v>
      </c>
      <c r="B1749" t="n">
        <v>149</v>
      </c>
      <c r="C1749" t="inlineStr">
        <is>
          <t>Priceless - Duroc Filial Dois - Kamino</t>
        </is>
      </c>
      <c r="D1749" t="n">
        <v>149</v>
      </c>
      <c r="E1749" t="inlineStr">
        <is>
          <t>Priceless</t>
        </is>
      </c>
      <c r="F1749" s="27" t="n">
        <v>45996</v>
      </c>
      <c r="G1749" t="inlineStr">
        <is>
          <t>DEBITO</t>
        </is>
      </c>
      <c r="H1749" t="inlineStr">
        <is>
          <t>Luiz Fernando Tomas da Silva</t>
        </is>
      </c>
      <c r="I1749" t="n">
        <v>-2739.79</v>
      </c>
    </row>
    <row r="1750">
      <c r="A1750" t="n">
        <v>234165</v>
      </c>
      <c r="B1750" t="n">
        <v>149</v>
      </c>
      <c r="C1750" t="inlineStr">
        <is>
          <t>Priceless - Duroc Filial Dois - Kamino</t>
        </is>
      </c>
      <c r="D1750" t="n">
        <v>149</v>
      </c>
      <c r="E1750" t="inlineStr">
        <is>
          <t>Priceless</t>
        </is>
      </c>
      <c r="F1750" s="27" t="n">
        <v>45996</v>
      </c>
      <c r="G1750" t="inlineStr">
        <is>
          <t>CREDITO</t>
        </is>
      </c>
      <c r="H1750" t="inlineStr">
        <is>
          <t>Pix Env Nao Processado</t>
        </is>
      </c>
      <c r="I1750" t="n">
        <v>2276.02</v>
      </c>
    </row>
    <row r="1751">
      <c r="A1751" t="n">
        <v>234164</v>
      </c>
      <c r="B1751" t="n">
        <v>149</v>
      </c>
      <c r="C1751" t="inlineStr">
        <is>
          <t>Priceless - Duroc Filial Dois - Kamino</t>
        </is>
      </c>
      <c r="D1751" t="n">
        <v>149</v>
      </c>
      <c r="E1751" t="inlineStr">
        <is>
          <t>Priceless</t>
        </is>
      </c>
      <c r="F1751" s="27" t="n">
        <v>45996</v>
      </c>
      <c r="G1751" t="inlineStr">
        <is>
          <t>DEBITO</t>
        </is>
      </c>
      <c r="H1751" t="inlineStr">
        <is>
          <t>Larha Maria Chavez Servin</t>
        </is>
      </c>
      <c r="I1751" t="n">
        <v>-2274.32</v>
      </c>
    </row>
    <row r="1752">
      <c r="A1752" t="n">
        <v>234163</v>
      </c>
      <c r="B1752" t="n">
        <v>149</v>
      </c>
      <c r="C1752" t="inlineStr">
        <is>
          <t>Priceless - Duroc Filial Dois - Kamino</t>
        </is>
      </c>
      <c r="D1752" t="n">
        <v>149</v>
      </c>
      <c r="E1752" t="inlineStr">
        <is>
          <t>Priceless</t>
        </is>
      </c>
      <c r="F1752" s="27" t="n">
        <v>45996</v>
      </c>
      <c r="G1752" t="inlineStr">
        <is>
          <t>CREDITO</t>
        </is>
      </c>
      <c r="H1752" t="inlineStr">
        <is>
          <t>TEMPUS FUGIT PARTICIPACOES E EMPREENDIMENTOS LTDA</t>
        </is>
      </c>
      <c r="I1752" t="n">
        <v>21000</v>
      </c>
    </row>
    <row r="1753">
      <c r="A1753" t="n">
        <v>234162</v>
      </c>
      <c r="B1753" t="n">
        <v>149</v>
      </c>
      <c r="C1753" t="inlineStr">
        <is>
          <t>Priceless - Duroc Filial Dois - Kamino</t>
        </is>
      </c>
      <c r="D1753" t="n">
        <v>149</v>
      </c>
      <c r="E1753" t="inlineStr">
        <is>
          <t>Priceless</t>
        </is>
      </c>
      <c r="F1753" s="27" t="n">
        <v>45996</v>
      </c>
      <c r="G1753" t="inlineStr">
        <is>
          <t>CREDITO</t>
        </is>
      </c>
      <c r="H1753" t="inlineStr">
        <is>
          <t>TEMPUS FUGIT PARTICIPACOES E EMPREENDIMENTOS LTDA</t>
        </is>
      </c>
      <c r="I1753" t="n">
        <v>70000</v>
      </c>
    </row>
    <row r="1754">
      <c r="A1754" t="n">
        <v>234155</v>
      </c>
      <c r="B1754" t="n">
        <v>132</v>
      </c>
      <c r="C1754" t="inlineStr">
        <is>
          <t>Priceless - Bem Mais - Santander</t>
        </is>
      </c>
      <c r="D1754" t="n">
        <v>149</v>
      </c>
      <c r="E1754" t="inlineStr">
        <is>
          <t>Priceless</t>
        </is>
      </c>
      <c r="F1754" s="27" t="n">
        <v>45996</v>
      </c>
      <c r="G1754" t="inlineStr">
        <is>
          <t>CREDITO</t>
        </is>
      </c>
      <c r="H1754" t="inlineStr">
        <is>
          <t>Transf Valores Mesma Titularidade</t>
        </is>
      </c>
      <c r="I1754" t="n">
        <v>2373.11</v>
      </c>
    </row>
    <row r="1755">
      <c r="A1755" t="n">
        <v>234199</v>
      </c>
      <c r="B1755" t="n">
        <v>149</v>
      </c>
      <c r="C1755" t="inlineStr">
        <is>
          <t>Priceless - Duroc Filial Dois - Kamino</t>
        </is>
      </c>
      <c r="D1755" t="n">
        <v>149</v>
      </c>
      <c r="E1755" t="inlineStr">
        <is>
          <t>Priceless</t>
        </is>
      </c>
      <c r="F1755" s="27" t="n">
        <v>45996</v>
      </c>
      <c r="G1755" t="inlineStr">
        <is>
          <t>CREDITO</t>
        </is>
      </c>
      <c r="H1755" t="inlineStr">
        <is>
          <t>Pix Env Nao Processado</t>
        </is>
      </c>
      <c r="I1755" t="n">
        <v>3620.94</v>
      </c>
    </row>
    <row r="1756">
      <c r="A1756" t="n">
        <v>233387</v>
      </c>
      <c r="B1756" t="n">
        <v>133</v>
      </c>
      <c r="C1756" t="inlineStr">
        <is>
          <t>Priceless - Bem Mais - Itaú</t>
        </is>
      </c>
      <c r="D1756" t="n">
        <v>149</v>
      </c>
      <c r="E1756" t="inlineStr">
        <is>
          <t>Priceless</t>
        </is>
      </c>
      <c r="F1756" s="27" t="n">
        <v>45996</v>
      </c>
      <c r="G1756" t="inlineStr">
        <is>
          <t>CREDITO</t>
        </is>
      </c>
      <c r="H1756" t="inlineStr">
        <is>
          <t>RECEBIMENTOS TICKET SERVICOS S TICKET SERVICOS SA 47.866.934/0001-74</t>
        </is>
      </c>
      <c r="I1756" t="n">
        <v>187.07</v>
      </c>
    </row>
    <row r="1757">
      <c r="A1757" t="n">
        <v>233388</v>
      </c>
      <c r="B1757" t="n">
        <v>133</v>
      </c>
      <c r="C1757" t="inlineStr">
        <is>
          <t>Priceless - Bem Mais - Itaú</t>
        </is>
      </c>
      <c r="D1757" t="n">
        <v>149</v>
      </c>
      <c r="E1757" t="inlineStr">
        <is>
          <t>Priceless</t>
        </is>
      </c>
      <c r="F1757" s="27" t="n">
        <v>45996</v>
      </c>
      <c r="G1757" t="inlineStr">
        <is>
          <t>CREDITO</t>
        </is>
      </c>
      <c r="H1757" t="inlineStr">
        <is>
          <t>PIX RECEBIDO TORANJA05/12 TORANJA GLOBAL LTDA 37.493.340/0001-01</t>
        </is>
      </c>
      <c r="I1757" t="n">
        <v>375</v>
      </c>
    </row>
    <row r="1758">
      <c r="A1758" t="n">
        <v>233389</v>
      </c>
      <c r="B1758" t="n">
        <v>133</v>
      </c>
      <c r="C1758" t="inlineStr">
        <is>
          <t>Priceless - Bem Mais - Itaú</t>
        </is>
      </c>
      <c r="D1758" t="n">
        <v>149</v>
      </c>
      <c r="E1758" t="inlineStr">
        <is>
          <t>Priceless</t>
        </is>
      </c>
      <c r="F1758" s="27" t="n">
        <v>45996</v>
      </c>
      <c r="G1758" t="inlineStr">
        <is>
          <t>CREDITO</t>
        </is>
      </c>
      <c r="H1758" t="inlineStr">
        <is>
          <t>DEP DIN ATM ENV 000040</t>
        </is>
      </c>
      <c r="I1758" t="n">
        <v>1000</v>
      </c>
    </row>
    <row r="1759">
      <c r="A1759" t="n">
        <v>233390</v>
      </c>
      <c r="B1759" t="n">
        <v>133</v>
      </c>
      <c r="C1759" t="inlineStr">
        <is>
          <t>Priceless - Bem Mais - Itaú</t>
        </is>
      </c>
      <c r="D1759" t="n">
        <v>149</v>
      </c>
      <c r="E1759" t="inlineStr">
        <is>
          <t>Priceless</t>
        </is>
      </c>
      <c r="F1759" s="27" t="n">
        <v>45996</v>
      </c>
      <c r="G1759" t="inlineStr">
        <is>
          <t>CREDITO</t>
        </is>
      </c>
      <c r="H1759" t="inlineStr">
        <is>
          <t>DEP DIN ATM ENV 000041</t>
        </is>
      </c>
      <c r="I1759" t="n">
        <v>1202</v>
      </c>
    </row>
    <row r="1760">
      <c r="A1760" t="n">
        <v>234198</v>
      </c>
      <c r="B1760" t="n">
        <v>149</v>
      </c>
      <c r="C1760" t="inlineStr">
        <is>
          <t>Priceless - Duroc Filial Dois - Kamino</t>
        </is>
      </c>
      <c r="D1760" t="n">
        <v>149</v>
      </c>
      <c r="E1760" t="inlineStr">
        <is>
          <t>Priceless</t>
        </is>
      </c>
      <c r="F1760" s="27" t="n">
        <v>45996</v>
      </c>
      <c r="G1760" t="inlineStr">
        <is>
          <t>DEBITO</t>
        </is>
      </c>
      <c r="H1760" t="inlineStr">
        <is>
          <t>Martinha Filgueira Braga</t>
        </is>
      </c>
      <c r="I1760" t="n">
        <v>-2276.02</v>
      </c>
    </row>
    <row r="1761">
      <c r="A1761" t="n">
        <v>233512</v>
      </c>
      <c r="B1761" t="n">
        <v>134</v>
      </c>
      <c r="C1761" t="inlineStr">
        <is>
          <t>Priceless - Bem Mais - Kamino</t>
        </is>
      </c>
      <c r="D1761" t="n">
        <v>149</v>
      </c>
      <c r="E1761" t="inlineStr">
        <is>
          <t>Priceless</t>
        </is>
      </c>
      <c r="F1761" s="27" t="n">
        <v>45996</v>
      </c>
      <c r="G1761" t="inlineStr">
        <is>
          <t>DEBITO</t>
        </is>
      </c>
      <c r="H1761" t="inlineStr">
        <is>
          <t>Tarifa Geracao Boleto-Cta Pgto</t>
        </is>
      </c>
      <c r="I1761" t="n">
        <v>-2</v>
      </c>
    </row>
    <row r="1762">
      <c r="A1762" t="n">
        <v>233513</v>
      </c>
      <c r="B1762" t="n">
        <v>134</v>
      </c>
      <c r="C1762" t="inlineStr">
        <is>
          <t>Priceless - Bem Mais - Kamino</t>
        </is>
      </c>
      <c r="D1762" t="n">
        <v>149</v>
      </c>
      <c r="E1762" t="inlineStr">
        <is>
          <t>Priceless</t>
        </is>
      </c>
      <c r="F1762" s="27" t="n">
        <v>45996</v>
      </c>
      <c r="G1762" t="inlineStr">
        <is>
          <t>CREDITO</t>
        </is>
      </c>
      <c r="H1762" t="inlineStr">
        <is>
          <t>Zig Tecnologia S.A.</t>
        </is>
      </c>
      <c r="I1762" t="n">
        <v>19052.37</v>
      </c>
    </row>
    <row r="1763">
      <c r="A1763" t="n">
        <v>233514</v>
      </c>
      <c r="B1763" t="n">
        <v>134</v>
      </c>
      <c r="C1763" t="inlineStr">
        <is>
          <t>Priceless - Bem Mais - Kamino</t>
        </is>
      </c>
      <c r="D1763" t="n">
        <v>149</v>
      </c>
      <c r="E1763" t="inlineStr">
        <is>
          <t>Priceless</t>
        </is>
      </c>
      <c r="F1763" s="27" t="n">
        <v>45996</v>
      </c>
      <c r="G1763" t="inlineStr">
        <is>
          <t>DEBITO</t>
        </is>
      </c>
      <c r="H1763" t="inlineStr">
        <is>
          <t>Tarifa Geracao Boleto-Cta Pgto</t>
        </is>
      </c>
      <c r="I1763" t="n">
        <v>-2</v>
      </c>
    </row>
    <row r="1764">
      <c r="A1764" t="n">
        <v>233515</v>
      </c>
      <c r="B1764" t="n">
        <v>134</v>
      </c>
      <c r="C1764" t="inlineStr">
        <is>
          <t>Priceless - Bem Mais - Kamino</t>
        </is>
      </c>
      <c r="D1764" t="n">
        <v>149</v>
      </c>
      <c r="E1764" t="inlineStr">
        <is>
          <t>Priceless</t>
        </is>
      </c>
      <c r="F1764" s="27" t="n">
        <v>45996</v>
      </c>
      <c r="G1764" t="inlineStr">
        <is>
          <t>DEBITO</t>
        </is>
      </c>
      <c r="H1764" t="inlineStr">
        <is>
          <t>Grupell Guardanapos Ltda</t>
        </is>
      </c>
      <c r="I1764" t="n">
        <v>-991.2</v>
      </c>
    </row>
    <row r="1765">
      <c r="A1765" t="n">
        <v>233516</v>
      </c>
      <c r="B1765" t="n">
        <v>134</v>
      </c>
      <c r="C1765" t="inlineStr">
        <is>
          <t>Priceless - Bem Mais - Kamino</t>
        </is>
      </c>
      <c r="D1765" t="n">
        <v>149</v>
      </c>
      <c r="E1765" t="inlineStr">
        <is>
          <t>Priceless</t>
        </is>
      </c>
      <c r="F1765" s="27" t="n">
        <v>45996</v>
      </c>
      <c r="G1765" t="inlineStr">
        <is>
          <t>DEBITO</t>
        </is>
      </c>
      <c r="H1765" t="inlineStr">
        <is>
          <t>Tarifa Geracao Boleto-Cta Pgto</t>
        </is>
      </c>
      <c r="I1765" t="n">
        <v>-2</v>
      </c>
    </row>
    <row r="1766">
      <c r="A1766" t="n">
        <v>233517</v>
      </c>
      <c r="B1766" t="n">
        <v>134</v>
      </c>
      <c r="C1766" t="inlineStr">
        <is>
          <t>Priceless - Bem Mais - Kamino</t>
        </is>
      </c>
      <c r="D1766" t="n">
        <v>149</v>
      </c>
      <c r="E1766" t="inlineStr">
        <is>
          <t>Priceless</t>
        </is>
      </c>
      <c r="F1766" s="27" t="n">
        <v>45996</v>
      </c>
      <c r="G1766" t="inlineStr">
        <is>
          <t>DEBITO</t>
        </is>
      </c>
      <c r="H1766" t="inlineStr">
        <is>
          <t>Caio Henrique dos Santos Puchetti</t>
        </is>
      </c>
      <c r="I1766" t="n">
        <v>-1158</v>
      </c>
    </row>
    <row r="1767">
      <c r="A1767" t="n">
        <v>233518</v>
      </c>
      <c r="B1767" t="n">
        <v>134</v>
      </c>
      <c r="C1767" t="inlineStr">
        <is>
          <t>Priceless - Bem Mais - Kamino</t>
        </is>
      </c>
      <c r="D1767" t="n">
        <v>149</v>
      </c>
      <c r="E1767" t="inlineStr">
        <is>
          <t>Priceless</t>
        </is>
      </c>
      <c r="F1767" s="27" t="n">
        <v>45996</v>
      </c>
      <c r="G1767" t="inlineStr">
        <is>
          <t>DEBITO</t>
        </is>
      </c>
      <c r="H1767" t="inlineStr">
        <is>
          <t>Vitor Hugo Alves Feitosa</t>
        </is>
      </c>
      <c r="I1767" t="n">
        <v>-530</v>
      </c>
    </row>
    <row r="1768">
      <c r="A1768" t="n">
        <v>233519</v>
      </c>
      <c r="B1768" t="n">
        <v>134</v>
      </c>
      <c r="C1768" t="inlineStr">
        <is>
          <t>Priceless - Bem Mais - Kamino</t>
        </is>
      </c>
      <c r="D1768" t="n">
        <v>149</v>
      </c>
      <c r="E1768" t="inlineStr">
        <is>
          <t>Priceless</t>
        </is>
      </c>
      <c r="F1768" s="27" t="n">
        <v>45996</v>
      </c>
      <c r="G1768" t="inlineStr">
        <is>
          <t>DEBITO</t>
        </is>
      </c>
      <c r="H1768" t="inlineStr">
        <is>
          <t>Tempus Fugit Participacoes e Empreendimentos Ltda</t>
        </is>
      </c>
      <c r="I1768" t="n">
        <v>-16000</v>
      </c>
    </row>
    <row r="1769">
      <c r="A1769" t="n">
        <v>234205</v>
      </c>
      <c r="B1769" t="n">
        <v>149</v>
      </c>
      <c r="C1769" t="inlineStr">
        <is>
          <t>Priceless - Duroc Filial Dois - Kamino</t>
        </is>
      </c>
      <c r="D1769" t="n">
        <v>149</v>
      </c>
      <c r="E1769" t="inlineStr">
        <is>
          <t>Priceless</t>
        </is>
      </c>
      <c r="F1769" s="27" t="n">
        <v>45996</v>
      </c>
      <c r="G1769" t="inlineStr">
        <is>
          <t>CREDITO</t>
        </is>
      </c>
      <c r="H1769" t="inlineStr">
        <is>
          <t>Pix Env Nao Processado</t>
        </is>
      </c>
      <c r="I1769" t="n">
        <v>2276.02</v>
      </c>
    </row>
    <row r="1770">
      <c r="A1770" t="n">
        <v>234204</v>
      </c>
      <c r="B1770" t="n">
        <v>149</v>
      </c>
      <c r="C1770" t="inlineStr">
        <is>
          <t>Priceless - Duroc Filial Dois - Kamino</t>
        </is>
      </c>
      <c r="D1770" t="n">
        <v>149</v>
      </c>
      <c r="E1770" t="inlineStr">
        <is>
          <t>Priceless</t>
        </is>
      </c>
      <c r="F1770" s="27" t="n">
        <v>45996</v>
      </c>
      <c r="G1770" t="inlineStr">
        <is>
          <t>DEBITO</t>
        </is>
      </c>
      <c r="H1770" t="inlineStr">
        <is>
          <t>Martinha Filgueira Braga</t>
        </is>
      </c>
      <c r="I1770" t="n">
        <v>-2276.02</v>
      </c>
    </row>
    <row r="1771">
      <c r="A1771" t="n">
        <v>234200</v>
      </c>
      <c r="B1771" t="n">
        <v>149</v>
      </c>
      <c r="C1771" t="inlineStr">
        <is>
          <t>Priceless - Duroc Filial Dois - Kamino</t>
        </is>
      </c>
      <c r="D1771" t="n">
        <v>149</v>
      </c>
      <c r="E1771" t="inlineStr">
        <is>
          <t>Priceless</t>
        </is>
      </c>
      <c r="F1771" s="27" t="n">
        <v>45996</v>
      </c>
      <c r="G1771" t="inlineStr">
        <is>
          <t>CREDITO</t>
        </is>
      </c>
      <c r="H1771" t="inlineStr">
        <is>
          <t>Pix Env Nao Processado</t>
        </is>
      </c>
      <c r="I1771" t="n">
        <v>2276.02</v>
      </c>
    </row>
    <row r="1772">
      <c r="A1772" t="n">
        <v>234202</v>
      </c>
      <c r="B1772" t="n">
        <v>149</v>
      </c>
      <c r="C1772" t="inlineStr">
        <is>
          <t>Priceless - Duroc Filial Dois - Kamino</t>
        </is>
      </c>
      <c r="D1772" t="n">
        <v>149</v>
      </c>
      <c r="E1772" t="inlineStr">
        <is>
          <t>Priceless</t>
        </is>
      </c>
      <c r="F1772" s="27" t="n">
        <v>45996</v>
      </c>
      <c r="G1772" t="inlineStr">
        <is>
          <t>CREDITO</t>
        </is>
      </c>
      <c r="H1772" t="inlineStr">
        <is>
          <t>Pix Env Nao Processado</t>
        </is>
      </c>
      <c r="I1772" t="n">
        <v>2276.02</v>
      </c>
    </row>
    <row r="1773">
      <c r="A1773" t="n">
        <v>234203</v>
      </c>
      <c r="B1773" t="n">
        <v>149</v>
      </c>
      <c r="C1773" t="inlineStr">
        <is>
          <t>Priceless - Duroc Filial Dois - Kamino</t>
        </is>
      </c>
      <c r="D1773" t="n">
        <v>149</v>
      </c>
      <c r="E1773" t="inlineStr">
        <is>
          <t>Priceless</t>
        </is>
      </c>
      <c r="F1773" s="27" t="n">
        <v>45996</v>
      </c>
      <c r="G1773" t="inlineStr">
        <is>
          <t>DEBITO</t>
        </is>
      </c>
      <c r="H1773" t="inlineStr">
        <is>
          <t>Martinha Filgueira Braga</t>
        </is>
      </c>
      <c r="I1773" t="n">
        <v>-2276.02</v>
      </c>
    </row>
    <row r="1774">
      <c r="A1774" t="n">
        <v>234156</v>
      </c>
      <c r="B1774" t="n">
        <v>132</v>
      </c>
      <c r="C1774" t="inlineStr">
        <is>
          <t>Priceless - Bem Mais - Santander</t>
        </is>
      </c>
      <c r="D1774" t="n">
        <v>149</v>
      </c>
      <c r="E1774" t="inlineStr">
        <is>
          <t>Priceless</t>
        </is>
      </c>
      <c r="F1774" s="27" t="n">
        <v>45995</v>
      </c>
      <c r="G1774" t="inlineStr">
        <is>
          <t>CREDITO</t>
        </is>
      </c>
      <c r="H1774" t="inlineStr">
        <is>
          <t>Pix Recebido     04740876000125</t>
        </is>
      </c>
      <c r="I1774" t="n">
        <v>206.85</v>
      </c>
    </row>
    <row r="1775">
      <c r="A1775" t="n">
        <v>233483</v>
      </c>
      <c r="B1775" t="n">
        <v>134</v>
      </c>
      <c r="C1775" t="inlineStr">
        <is>
          <t>Priceless - Bem Mais - Kamino</t>
        </is>
      </c>
      <c r="D1775" t="n">
        <v>149</v>
      </c>
      <c r="E1775" t="inlineStr">
        <is>
          <t>Priceless</t>
        </is>
      </c>
      <c r="F1775" s="27" t="n">
        <v>45995</v>
      </c>
      <c r="G1775" t="inlineStr">
        <is>
          <t>CREDITO</t>
        </is>
      </c>
      <c r="H1775" t="inlineStr">
        <is>
          <t>Zig Tecnologia S.A.</t>
        </is>
      </c>
      <c r="I1775" t="n">
        <v>8291.360000000001</v>
      </c>
    </row>
    <row r="1776">
      <c r="A1776" t="n">
        <v>233482</v>
      </c>
      <c r="B1776" t="n">
        <v>134</v>
      </c>
      <c r="C1776" t="inlineStr">
        <is>
          <t>Priceless - Bem Mais - Kamino</t>
        </is>
      </c>
      <c r="D1776" t="n">
        <v>149</v>
      </c>
      <c r="E1776" t="inlineStr">
        <is>
          <t>Priceless</t>
        </is>
      </c>
      <c r="F1776" s="27" t="n">
        <v>45995</v>
      </c>
      <c r="G1776" t="inlineStr">
        <is>
          <t>CREDITO</t>
        </is>
      </c>
      <c r="H1776" t="inlineStr">
        <is>
          <t>Agf Educacional Ltda</t>
        </is>
      </c>
      <c r="I1776" t="n">
        <v>23615</v>
      </c>
    </row>
    <row r="1777">
      <c r="A1777" t="n">
        <v>233498</v>
      </c>
      <c r="B1777" t="n">
        <v>134</v>
      </c>
      <c r="C1777" t="inlineStr">
        <is>
          <t>Priceless - Bem Mais - Kamino</t>
        </is>
      </c>
      <c r="D1777" t="n">
        <v>149</v>
      </c>
      <c r="E1777" t="inlineStr">
        <is>
          <t>Priceless</t>
        </is>
      </c>
      <c r="F1777" s="27" t="n">
        <v>45995</v>
      </c>
      <c r="G1777" t="inlineStr">
        <is>
          <t>DEBITO</t>
        </is>
      </c>
      <c r="H1777" t="inlineStr">
        <is>
          <t>Pss - Central da Limpeza Ltda</t>
        </is>
      </c>
      <c r="I1777" t="n">
        <v>-1305.5</v>
      </c>
    </row>
    <row r="1778">
      <c r="A1778" t="n">
        <v>233497</v>
      </c>
      <c r="B1778" t="n">
        <v>134</v>
      </c>
      <c r="C1778" t="inlineStr">
        <is>
          <t>Priceless - Bem Mais - Kamino</t>
        </is>
      </c>
      <c r="D1778" t="n">
        <v>149</v>
      </c>
      <c r="E1778" t="inlineStr">
        <is>
          <t>Priceless</t>
        </is>
      </c>
      <c r="F1778" s="27" t="n">
        <v>45995</v>
      </c>
      <c r="G1778" t="inlineStr">
        <is>
          <t>DEBITO</t>
        </is>
      </c>
      <c r="H1778" t="inlineStr">
        <is>
          <t>Ecolab Quimica Ltda</t>
        </is>
      </c>
      <c r="I1778" t="n">
        <v>-493.48</v>
      </c>
    </row>
    <row r="1779">
      <c r="A1779" t="n">
        <v>233496</v>
      </c>
      <c r="B1779" t="n">
        <v>134</v>
      </c>
      <c r="C1779" t="inlineStr">
        <is>
          <t>Priceless - Bem Mais - Kamino</t>
        </is>
      </c>
      <c r="D1779" t="n">
        <v>149</v>
      </c>
      <c r="E1779" t="inlineStr">
        <is>
          <t>Priceless</t>
        </is>
      </c>
      <c r="F1779" s="27" t="n">
        <v>45995</v>
      </c>
      <c r="G1779" t="inlineStr">
        <is>
          <t>DEBITO</t>
        </is>
      </c>
      <c r="H1779" t="inlineStr">
        <is>
          <t>Dengo Design &amp; Mobiliario Brasileiro Ltda</t>
        </is>
      </c>
      <c r="I1779" t="n">
        <v>-2774</v>
      </c>
    </row>
    <row r="1780">
      <c r="A1780" t="n">
        <v>233495</v>
      </c>
      <c r="B1780" t="n">
        <v>134</v>
      </c>
      <c r="C1780" t="inlineStr">
        <is>
          <t>Priceless - Bem Mais - Kamino</t>
        </is>
      </c>
      <c r="D1780" t="n">
        <v>149</v>
      </c>
      <c r="E1780" t="inlineStr">
        <is>
          <t>Priceless</t>
        </is>
      </c>
      <c r="F1780" s="27" t="n">
        <v>45995</v>
      </c>
      <c r="G1780" t="inlineStr">
        <is>
          <t>DEBITO</t>
        </is>
      </c>
      <c r="H1780" t="inlineStr">
        <is>
          <t>Horta Nova Distribuidora de Hortifruti Ltda</t>
        </is>
      </c>
      <c r="I1780" t="n">
        <v>-365.85</v>
      </c>
    </row>
    <row r="1781">
      <c r="A1781" t="n">
        <v>233494</v>
      </c>
      <c r="B1781" t="n">
        <v>134</v>
      </c>
      <c r="C1781" t="inlineStr">
        <is>
          <t>Priceless - Bem Mais - Kamino</t>
        </is>
      </c>
      <c r="D1781" t="n">
        <v>149</v>
      </c>
      <c r="E1781" t="inlineStr">
        <is>
          <t>Priceless</t>
        </is>
      </c>
      <c r="F1781" s="27" t="n">
        <v>45995</v>
      </c>
      <c r="G1781" t="inlineStr">
        <is>
          <t>DEBITO</t>
        </is>
      </c>
      <c r="H1781" t="inlineStr">
        <is>
          <t>Associacao do Shopping Light</t>
        </is>
      </c>
      <c r="I1781" t="n">
        <v>-61846.26</v>
      </c>
    </row>
    <row r="1782">
      <c r="A1782" t="n">
        <v>233493</v>
      </c>
      <c r="B1782" t="n">
        <v>134</v>
      </c>
      <c r="C1782" t="inlineStr">
        <is>
          <t>Priceless - Bem Mais - Kamino</t>
        </is>
      </c>
      <c r="D1782" t="n">
        <v>149</v>
      </c>
      <c r="E1782" t="inlineStr">
        <is>
          <t>Priceless</t>
        </is>
      </c>
      <c r="F1782" s="27" t="n">
        <v>45995</v>
      </c>
      <c r="G1782" t="inlineStr">
        <is>
          <t>DEBITO</t>
        </is>
      </c>
      <c r="H1782" t="inlineStr">
        <is>
          <t>Gigio Comercio de Produtos Alimenticios Ltda</t>
        </is>
      </c>
      <c r="I1782" t="n">
        <v>-183.6</v>
      </c>
    </row>
    <row r="1783">
      <c r="A1783" t="n">
        <v>233492</v>
      </c>
      <c r="B1783" t="n">
        <v>134</v>
      </c>
      <c r="C1783" t="inlineStr">
        <is>
          <t>Priceless - Bem Mais - Kamino</t>
        </is>
      </c>
      <c r="D1783" t="n">
        <v>149</v>
      </c>
      <c r="E1783" t="inlineStr">
        <is>
          <t>Priceless</t>
        </is>
      </c>
      <c r="F1783" s="27" t="n">
        <v>45995</v>
      </c>
      <c r="G1783" t="inlineStr">
        <is>
          <t>DEBITO</t>
        </is>
      </c>
      <c r="H1783" t="inlineStr">
        <is>
          <t>Emporio M&amp;M Ltda</t>
        </is>
      </c>
      <c r="I1783" t="n">
        <v>-299</v>
      </c>
    </row>
    <row r="1784">
      <c r="A1784" t="n">
        <v>233491</v>
      </c>
      <c r="B1784" t="n">
        <v>134</v>
      </c>
      <c r="C1784" t="inlineStr">
        <is>
          <t>Priceless - Bem Mais - Kamino</t>
        </is>
      </c>
      <c r="D1784" t="n">
        <v>149</v>
      </c>
      <c r="E1784" t="inlineStr">
        <is>
          <t>Priceless</t>
        </is>
      </c>
      <c r="F1784" s="27" t="n">
        <v>45995</v>
      </c>
      <c r="G1784" t="inlineStr">
        <is>
          <t>DEBITO</t>
        </is>
      </c>
      <c r="H1784" t="inlineStr">
        <is>
          <t>Mario Pedro Feliciano - Hortifruti</t>
        </is>
      </c>
      <c r="I1784" t="n">
        <v>-443.93</v>
      </c>
    </row>
    <row r="1785">
      <c r="A1785" t="n">
        <v>233490</v>
      </c>
      <c r="B1785" t="n">
        <v>134</v>
      </c>
      <c r="C1785" t="inlineStr">
        <is>
          <t>Priceless - Bem Mais - Kamino</t>
        </is>
      </c>
      <c r="D1785" t="n">
        <v>149</v>
      </c>
      <c r="E1785" t="inlineStr">
        <is>
          <t>Priceless</t>
        </is>
      </c>
      <c r="F1785" s="27" t="n">
        <v>45995</v>
      </c>
      <c r="G1785" t="inlineStr">
        <is>
          <t>DEBITO</t>
        </is>
      </c>
      <c r="H1785" t="inlineStr">
        <is>
          <t>Horta Nova Distribuidora de Hortifruti Ltda</t>
        </is>
      </c>
      <c r="I1785" t="n">
        <v>-1033.25</v>
      </c>
    </row>
    <row r="1786">
      <c r="A1786" t="n">
        <v>233489</v>
      </c>
      <c r="B1786" t="n">
        <v>134</v>
      </c>
      <c r="C1786" t="inlineStr">
        <is>
          <t>Priceless - Bem Mais - Kamino</t>
        </is>
      </c>
      <c r="D1786" t="n">
        <v>149</v>
      </c>
      <c r="E1786" t="inlineStr">
        <is>
          <t>Priceless</t>
        </is>
      </c>
      <c r="F1786" s="27" t="n">
        <v>45995</v>
      </c>
      <c r="G1786" t="inlineStr">
        <is>
          <t>DEBITO</t>
        </is>
      </c>
      <c r="H1786" t="inlineStr">
        <is>
          <t>Estaff Solucoes Tecnologicas de Agenciam</t>
        </is>
      </c>
      <c r="I1786" t="n">
        <v>-15525.4</v>
      </c>
    </row>
    <row r="1787">
      <c r="A1787" t="n">
        <v>233488</v>
      </c>
      <c r="B1787" t="n">
        <v>134</v>
      </c>
      <c r="C1787" t="inlineStr">
        <is>
          <t>Priceless - Bem Mais - Kamino</t>
        </is>
      </c>
      <c r="D1787" t="n">
        <v>149</v>
      </c>
      <c r="E1787" t="inlineStr">
        <is>
          <t>Priceless</t>
        </is>
      </c>
      <c r="F1787" s="27" t="n">
        <v>45995</v>
      </c>
      <c r="G1787" t="inlineStr">
        <is>
          <t>DEBITO</t>
        </is>
      </c>
      <c r="H1787" t="inlineStr">
        <is>
          <t>Easy Ice Solution Ltda</t>
        </is>
      </c>
      <c r="I1787" t="n">
        <v>-1490</v>
      </c>
    </row>
    <row r="1788">
      <c r="A1788" t="n">
        <v>233487</v>
      </c>
      <c r="B1788" t="n">
        <v>134</v>
      </c>
      <c r="C1788" t="inlineStr">
        <is>
          <t>Priceless - Bem Mais - Kamino</t>
        </is>
      </c>
      <c r="D1788" t="n">
        <v>149</v>
      </c>
      <c r="E1788" t="inlineStr">
        <is>
          <t>Priceless</t>
        </is>
      </c>
      <c r="F1788" s="27" t="n">
        <v>45995</v>
      </c>
      <c r="G1788" t="inlineStr">
        <is>
          <t>DEBITO</t>
        </is>
      </c>
      <c r="H1788" t="inlineStr">
        <is>
          <t>Cecilia Tsuyaco Araki Silva Ltda</t>
        </is>
      </c>
      <c r="I1788" t="n">
        <v>-1240.7</v>
      </c>
    </row>
    <row r="1789">
      <c r="A1789" t="n">
        <v>233486</v>
      </c>
      <c r="B1789" t="n">
        <v>134</v>
      </c>
      <c r="C1789" t="inlineStr">
        <is>
          <t>Priceless - Bem Mais - Kamino</t>
        </is>
      </c>
      <c r="D1789" t="n">
        <v>149</v>
      </c>
      <c r="E1789" t="inlineStr">
        <is>
          <t>Priceless</t>
        </is>
      </c>
      <c r="F1789" s="27" t="n">
        <v>45995</v>
      </c>
      <c r="G1789" t="inlineStr">
        <is>
          <t>DEBITO</t>
        </is>
      </c>
      <c r="H1789" t="inlineStr">
        <is>
          <t>PIX Marketplace</t>
        </is>
      </c>
      <c r="I1789" t="n">
        <v>-1382.02</v>
      </c>
    </row>
    <row r="1790">
      <c r="A1790" t="n">
        <v>233485</v>
      </c>
      <c r="B1790" t="n">
        <v>134</v>
      </c>
      <c r="C1790" t="inlineStr">
        <is>
          <t>Priceless - Bem Mais - Kamino</t>
        </is>
      </c>
      <c r="D1790" t="n">
        <v>149</v>
      </c>
      <c r="E1790" t="inlineStr">
        <is>
          <t>Priceless</t>
        </is>
      </c>
      <c r="F1790" s="27" t="n">
        <v>45995</v>
      </c>
      <c r="G1790" t="inlineStr">
        <is>
          <t>CREDITO</t>
        </is>
      </c>
      <c r="H1790" t="inlineStr">
        <is>
          <t>TEMPUS FUGIT PARTICIPACOES E EMPREENDIMENTOS LTDA</t>
        </is>
      </c>
      <c r="I1790" t="n">
        <v>54400</v>
      </c>
    </row>
    <row r="1791">
      <c r="A1791" t="n">
        <v>233484</v>
      </c>
      <c r="B1791" t="n">
        <v>134</v>
      </c>
      <c r="C1791" t="inlineStr">
        <is>
          <t>Priceless - Bem Mais - Kamino</t>
        </is>
      </c>
      <c r="D1791" t="n">
        <v>149</v>
      </c>
      <c r="E1791" t="inlineStr">
        <is>
          <t>Priceless</t>
        </is>
      </c>
      <c r="F1791" s="27" t="n">
        <v>45995</v>
      </c>
      <c r="G1791" t="inlineStr">
        <is>
          <t>CREDITO</t>
        </is>
      </c>
      <c r="H1791" t="inlineStr">
        <is>
          <t>Remuneracao-Cta Pgto</t>
        </is>
      </c>
      <c r="I1791" t="n">
        <v>0.02</v>
      </c>
    </row>
    <row r="1792">
      <c r="A1792" t="n">
        <v>233501</v>
      </c>
      <c r="B1792" t="n">
        <v>134</v>
      </c>
      <c r="C1792" t="inlineStr">
        <is>
          <t>Priceless - Bem Mais - Kamino</t>
        </is>
      </c>
      <c r="D1792" t="n">
        <v>149</v>
      </c>
      <c r="E1792" t="inlineStr">
        <is>
          <t>Priceless</t>
        </is>
      </c>
      <c r="F1792" s="27" t="n">
        <v>45995</v>
      </c>
      <c r="G1792" t="inlineStr">
        <is>
          <t>DEBITO</t>
        </is>
      </c>
      <c r="H1792" t="inlineStr">
        <is>
          <t>Mar Direto Poc Comercio de Peixes Ltda</t>
        </is>
      </c>
      <c r="I1792" t="n">
        <v>-4045.05</v>
      </c>
    </row>
    <row r="1793">
      <c r="A1793" t="n">
        <v>233510</v>
      </c>
      <c r="B1793" t="n">
        <v>134</v>
      </c>
      <c r="C1793" t="inlineStr">
        <is>
          <t>Priceless - Bem Mais - Kamino</t>
        </is>
      </c>
      <c r="D1793" t="n">
        <v>149</v>
      </c>
      <c r="E1793" t="inlineStr">
        <is>
          <t>Priceless</t>
        </is>
      </c>
      <c r="F1793" s="27" t="n">
        <v>45995</v>
      </c>
      <c r="G1793" t="inlineStr">
        <is>
          <t>DEBITO</t>
        </is>
      </c>
      <c r="H1793" t="inlineStr">
        <is>
          <t>KAMINO INSTITUICAO DE PAGAMENTO LTDA</t>
        </is>
      </c>
      <c r="I1793" t="n">
        <v>-5989.31</v>
      </c>
    </row>
    <row r="1794">
      <c r="A1794" t="n">
        <v>233509</v>
      </c>
      <c r="B1794" t="n">
        <v>134</v>
      </c>
      <c r="C1794" t="inlineStr">
        <is>
          <t>Priceless - Bem Mais - Kamino</t>
        </is>
      </c>
      <c r="D1794" t="n">
        <v>149</v>
      </c>
      <c r="E1794" t="inlineStr">
        <is>
          <t>Priceless</t>
        </is>
      </c>
      <c r="F1794" s="27" t="n">
        <v>45995</v>
      </c>
      <c r="G1794" t="inlineStr">
        <is>
          <t>DEBITO</t>
        </is>
      </c>
      <c r="H1794" t="inlineStr">
        <is>
          <t>Pss - Central da Limpeza Ltda</t>
        </is>
      </c>
      <c r="I1794" t="n">
        <v>-1900</v>
      </c>
    </row>
    <row r="1795">
      <c r="A1795" t="n">
        <v>233508</v>
      </c>
      <c r="B1795" t="n">
        <v>134</v>
      </c>
      <c r="C1795" t="inlineStr">
        <is>
          <t>Priceless - Bem Mais - Kamino</t>
        </is>
      </c>
      <c r="D1795" t="n">
        <v>149</v>
      </c>
      <c r="E1795" t="inlineStr">
        <is>
          <t>Priceless</t>
        </is>
      </c>
      <c r="F1795" s="27" t="n">
        <v>45995</v>
      </c>
      <c r="G1795" t="inlineStr">
        <is>
          <t>DEBITO</t>
        </is>
      </c>
      <c r="H1795" t="inlineStr">
        <is>
          <t>Cecilia Tsuyaco Araki Silva Ltda</t>
        </is>
      </c>
      <c r="I1795" t="n">
        <v>-677.7</v>
      </c>
    </row>
    <row r="1796">
      <c r="A1796" t="n">
        <v>233507</v>
      </c>
      <c r="B1796" t="n">
        <v>134</v>
      </c>
      <c r="C1796" t="inlineStr">
        <is>
          <t>Priceless - Bem Mais - Kamino</t>
        </is>
      </c>
      <c r="D1796" t="n">
        <v>149</v>
      </c>
      <c r="E1796" t="inlineStr">
        <is>
          <t>Priceless</t>
        </is>
      </c>
      <c r="F1796" s="27" t="n">
        <v>45995</v>
      </c>
      <c r="G1796" t="inlineStr">
        <is>
          <t>DEBITO</t>
        </is>
      </c>
      <c r="H1796" t="inlineStr">
        <is>
          <t>Mar Direto Poc Comercio de Peixes Ltda</t>
        </is>
      </c>
      <c r="I1796" t="n">
        <v>-330</v>
      </c>
    </row>
    <row r="1797">
      <c r="A1797" t="n">
        <v>233506</v>
      </c>
      <c r="B1797" t="n">
        <v>134</v>
      </c>
      <c r="C1797" t="inlineStr">
        <is>
          <t>Priceless - Bem Mais - Kamino</t>
        </is>
      </c>
      <c r="D1797" t="n">
        <v>149</v>
      </c>
      <c r="E1797" t="inlineStr">
        <is>
          <t>Priceless</t>
        </is>
      </c>
      <c r="F1797" s="27" t="n">
        <v>45995</v>
      </c>
      <c r="G1797" t="inlineStr">
        <is>
          <t>DEBITO</t>
        </is>
      </c>
      <c r="H1797" t="inlineStr">
        <is>
          <t>Pss - Central da Limpeza Ltda</t>
        </is>
      </c>
      <c r="I1797" t="n">
        <v>-72</v>
      </c>
    </row>
    <row r="1798">
      <c r="A1798" t="n">
        <v>233505</v>
      </c>
      <c r="B1798" t="n">
        <v>134</v>
      </c>
      <c r="C1798" t="inlineStr">
        <is>
          <t>Priceless - Bem Mais - Kamino</t>
        </is>
      </c>
      <c r="D1798" t="n">
        <v>149</v>
      </c>
      <c r="E1798" t="inlineStr">
        <is>
          <t>Priceless</t>
        </is>
      </c>
      <c r="F1798" s="27" t="n">
        <v>45995</v>
      </c>
      <c r="G1798" t="inlineStr">
        <is>
          <t>DEBITO</t>
        </is>
      </c>
      <c r="H1798" t="inlineStr">
        <is>
          <t>Impressao Artes Graficas Ltda</t>
        </is>
      </c>
      <c r="I1798" t="n">
        <v>-1136.18</v>
      </c>
    </row>
    <row r="1799">
      <c r="A1799" t="n">
        <v>233504</v>
      </c>
      <c r="B1799" t="n">
        <v>134</v>
      </c>
      <c r="C1799" t="inlineStr">
        <is>
          <t>Priceless - Bem Mais - Kamino</t>
        </is>
      </c>
      <c r="D1799" t="n">
        <v>149</v>
      </c>
      <c r="E1799" t="inlineStr">
        <is>
          <t>Priceless</t>
        </is>
      </c>
      <c r="F1799" s="27" t="n">
        <v>45995</v>
      </c>
      <c r="G1799" t="inlineStr">
        <is>
          <t>DEBITO</t>
        </is>
      </c>
      <c r="H1799" t="inlineStr">
        <is>
          <t>Front Bebidas Ltda</t>
        </is>
      </c>
      <c r="I1799" t="n">
        <v>-383.2</v>
      </c>
    </row>
    <row r="1800">
      <c r="A1800" t="n">
        <v>233503</v>
      </c>
      <c r="B1800" t="n">
        <v>134</v>
      </c>
      <c r="C1800" t="inlineStr">
        <is>
          <t>Priceless - Bem Mais - Kamino</t>
        </is>
      </c>
      <c r="D1800" t="n">
        <v>149</v>
      </c>
      <c r="E1800" t="inlineStr">
        <is>
          <t>Priceless</t>
        </is>
      </c>
      <c r="F1800" s="27" t="n">
        <v>45995</v>
      </c>
      <c r="G1800" t="inlineStr">
        <is>
          <t>DEBITO</t>
        </is>
      </c>
      <c r="H1800" t="inlineStr">
        <is>
          <t>Associacao do Shopping Light</t>
        </is>
      </c>
      <c r="I1800" t="n">
        <v>-679.55</v>
      </c>
    </row>
    <row r="1801">
      <c r="A1801" t="n">
        <v>233502</v>
      </c>
      <c r="B1801" t="n">
        <v>134</v>
      </c>
      <c r="C1801" t="inlineStr">
        <is>
          <t>Priceless - Bem Mais - Kamino</t>
        </is>
      </c>
      <c r="D1801" t="n">
        <v>149</v>
      </c>
      <c r="E1801" t="inlineStr">
        <is>
          <t>Priceless</t>
        </is>
      </c>
      <c r="F1801" s="27" t="n">
        <v>45995</v>
      </c>
      <c r="G1801" t="inlineStr">
        <is>
          <t>DEBITO</t>
        </is>
      </c>
      <c r="H1801" t="inlineStr">
        <is>
          <t>Ambev S.A.</t>
        </is>
      </c>
      <c r="I1801" t="n">
        <v>-169.29</v>
      </c>
    </row>
    <row r="1802">
      <c r="A1802" t="n">
        <v>233500</v>
      </c>
      <c r="B1802" t="n">
        <v>134</v>
      </c>
      <c r="C1802" t="inlineStr">
        <is>
          <t>Priceless - Bem Mais - Kamino</t>
        </is>
      </c>
      <c r="D1802" t="n">
        <v>149</v>
      </c>
      <c r="E1802" t="inlineStr">
        <is>
          <t>Priceless</t>
        </is>
      </c>
      <c r="F1802" s="27" t="n">
        <v>45995</v>
      </c>
      <c r="G1802" t="inlineStr">
        <is>
          <t>DEBITO</t>
        </is>
      </c>
      <c r="H1802" t="inlineStr">
        <is>
          <t>Ervas Finas Horticultura Ltda</t>
        </is>
      </c>
      <c r="I1802" t="n">
        <v>-146.9</v>
      </c>
    </row>
    <row r="1803">
      <c r="A1803" t="n">
        <v>233499</v>
      </c>
      <c r="B1803" t="n">
        <v>134</v>
      </c>
      <c r="C1803" t="inlineStr">
        <is>
          <t>Priceless - Bem Mais - Kamino</t>
        </is>
      </c>
      <c r="D1803" t="n">
        <v>149</v>
      </c>
      <c r="E1803" t="inlineStr">
        <is>
          <t>Priceless</t>
        </is>
      </c>
      <c r="F1803" s="27" t="n">
        <v>45995</v>
      </c>
      <c r="G1803" t="inlineStr">
        <is>
          <t>DEBITO</t>
        </is>
      </c>
      <c r="H1803" t="inlineStr">
        <is>
          <t>D.R.O. Produtos Alimenticios Ltda</t>
        </is>
      </c>
      <c r="I1803" t="n">
        <v>-249.27</v>
      </c>
    </row>
    <row r="1804">
      <c r="A1804" t="n">
        <v>233511</v>
      </c>
      <c r="B1804" t="n">
        <v>134</v>
      </c>
      <c r="C1804" t="inlineStr">
        <is>
          <t>Priceless - Bem Mais - Kamino</t>
        </is>
      </c>
      <c r="D1804" t="n">
        <v>149</v>
      </c>
      <c r="E1804" t="inlineStr">
        <is>
          <t>Priceless</t>
        </is>
      </c>
      <c r="F1804" s="27" t="n">
        <v>45995</v>
      </c>
      <c r="G1804" t="inlineStr">
        <is>
          <t>DEBITO</t>
        </is>
      </c>
      <c r="H1804" t="inlineStr">
        <is>
          <t>Tarifa Geracao Boleto-Cta Pgto</t>
        </is>
      </c>
      <c r="I1804" t="n">
        <v>-2</v>
      </c>
    </row>
    <row r="1805">
      <c r="A1805" t="n">
        <v>233386</v>
      </c>
      <c r="B1805" t="n">
        <v>133</v>
      </c>
      <c r="C1805" t="inlineStr">
        <is>
          <t>Priceless - Bem Mais - Itaú</t>
        </is>
      </c>
      <c r="D1805" t="n">
        <v>149</v>
      </c>
      <c r="E1805" t="inlineStr">
        <is>
          <t>Priceless</t>
        </is>
      </c>
      <c r="F1805" s="27" t="n">
        <v>45995</v>
      </c>
      <c r="G1805" t="inlineStr">
        <is>
          <t>CREDITO</t>
        </is>
      </c>
      <c r="H1805" t="inlineStr">
        <is>
          <t>PIX RECEBIDO VR BENE04/12 VR BENEFICIOS SERV PROC LTDA 02.535.864/0001-33</t>
        </is>
      </c>
      <c r="I1805" t="n">
        <v>490.89</v>
      </c>
    </row>
    <row r="1806">
      <c r="A1806" t="n">
        <v>234157</v>
      </c>
      <c r="B1806" t="n">
        <v>132</v>
      </c>
      <c r="C1806" t="inlineStr">
        <is>
          <t>Priceless - Bem Mais - Santander</t>
        </is>
      </c>
      <c r="D1806" t="n">
        <v>149</v>
      </c>
      <c r="E1806" t="inlineStr">
        <is>
          <t>Priceless</t>
        </is>
      </c>
      <c r="F1806" s="27" t="n">
        <v>45995</v>
      </c>
      <c r="G1806" t="inlineStr">
        <is>
          <t>CREDITO</t>
        </is>
      </c>
      <c r="H1806" t="inlineStr">
        <is>
          <t>Ted Recebida            69034668000156</t>
        </is>
      </c>
      <c r="I1806" t="n">
        <v>121.9</v>
      </c>
    </row>
    <row r="1807">
      <c r="A1807" t="n">
        <v>234158</v>
      </c>
      <c r="B1807" t="n">
        <v>132</v>
      </c>
      <c r="C1807" t="inlineStr">
        <is>
          <t>Priceless - Bem Mais - Santander</t>
        </is>
      </c>
      <c r="D1807" t="n">
        <v>149</v>
      </c>
      <c r="E1807" t="inlineStr">
        <is>
          <t>Priceless</t>
        </is>
      </c>
      <c r="F1807" s="27" t="n">
        <v>45995</v>
      </c>
      <c r="G1807" t="inlineStr">
        <is>
          <t>CREDITO</t>
        </is>
      </c>
      <c r="H1807" t="inlineStr">
        <is>
          <t>Ted Recebida            69034668000156</t>
        </is>
      </c>
      <c r="I1807" t="n">
        <v>1132.97</v>
      </c>
    </row>
    <row r="1808">
      <c r="A1808" t="n">
        <v>233481</v>
      </c>
      <c r="B1808" t="n">
        <v>134</v>
      </c>
      <c r="C1808" t="inlineStr">
        <is>
          <t>Priceless - Bem Mais - Kamino</t>
        </is>
      </c>
      <c r="D1808" t="n">
        <v>149</v>
      </c>
      <c r="E1808" t="inlineStr">
        <is>
          <t>Priceless</t>
        </is>
      </c>
      <c r="F1808" s="27" t="n">
        <v>45994</v>
      </c>
      <c r="G1808" t="inlineStr">
        <is>
          <t>CREDITO</t>
        </is>
      </c>
      <c r="H1808" t="inlineStr">
        <is>
          <t>Cebrasse</t>
        </is>
      </c>
      <c r="I1808" t="n">
        <v>8850</v>
      </c>
    </row>
    <row r="1809">
      <c r="A1809" t="n">
        <v>233480</v>
      </c>
      <c r="B1809" t="n">
        <v>134</v>
      </c>
      <c r="C1809" t="inlineStr">
        <is>
          <t>Priceless - Bem Mais - Kamino</t>
        </is>
      </c>
      <c r="D1809" t="n">
        <v>149</v>
      </c>
      <c r="E1809" t="inlineStr">
        <is>
          <t>Priceless</t>
        </is>
      </c>
      <c r="F1809" s="27" t="n">
        <v>45994</v>
      </c>
      <c r="G1809" t="inlineStr">
        <is>
          <t>DEBITO</t>
        </is>
      </c>
      <c r="H1809" t="inlineStr">
        <is>
          <t>Tempus Fugit Participacoes e Empreendimentos Ltda</t>
        </is>
      </c>
      <c r="I1809" t="n">
        <v>-18500</v>
      </c>
    </row>
    <row r="1810">
      <c r="A1810" t="n">
        <v>233477</v>
      </c>
      <c r="B1810" t="n">
        <v>134</v>
      </c>
      <c r="C1810" t="inlineStr">
        <is>
          <t>Priceless - Bem Mais - Kamino</t>
        </is>
      </c>
      <c r="D1810" t="n">
        <v>149</v>
      </c>
      <c r="E1810" t="inlineStr">
        <is>
          <t>Priceless</t>
        </is>
      </c>
      <c r="F1810" s="27" t="n">
        <v>45994</v>
      </c>
      <c r="G1810" t="inlineStr">
        <is>
          <t>CREDITO</t>
        </is>
      </c>
      <c r="H1810" t="inlineStr">
        <is>
          <t>Zig Tecnologia S.A.</t>
        </is>
      </c>
      <c r="I1810" t="n">
        <v>12669.04</v>
      </c>
    </row>
    <row r="1811">
      <c r="A1811" t="n">
        <v>233479</v>
      </c>
      <c r="B1811" t="n">
        <v>134</v>
      </c>
      <c r="C1811" t="inlineStr">
        <is>
          <t>Priceless - Bem Mais - Kamino</t>
        </is>
      </c>
      <c r="D1811" t="n">
        <v>149</v>
      </c>
      <c r="E1811" t="inlineStr">
        <is>
          <t>Priceless</t>
        </is>
      </c>
      <c r="F1811" s="27" t="n">
        <v>45994</v>
      </c>
      <c r="G1811" t="inlineStr">
        <is>
          <t>CREDITO</t>
        </is>
      </c>
      <c r="H1811" t="inlineStr">
        <is>
          <t>TERRACO DE SAO PAULO EVENTOS E RESTAURANTE LTDA</t>
        </is>
      </c>
      <c r="I1811" t="n">
        <v>8800</v>
      </c>
    </row>
    <row r="1812">
      <c r="A1812" t="n">
        <v>233478</v>
      </c>
      <c r="B1812" t="n">
        <v>134</v>
      </c>
      <c r="C1812" t="inlineStr">
        <is>
          <t>Priceless - Bem Mais - Kamino</t>
        </is>
      </c>
      <c r="D1812" t="n">
        <v>149</v>
      </c>
      <c r="E1812" t="inlineStr">
        <is>
          <t>Priceless</t>
        </is>
      </c>
      <c r="F1812" s="27" t="n">
        <v>45994</v>
      </c>
      <c r="G1812" t="inlineStr">
        <is>
          <t>CREDITO</t>
        </is>
      </c>
      <c r="H1812" t="inlineStr">
        <is>
          <t>Remuneracao-Cta Pgto</t>
        </is>
      </c>
      <c r="I1812" t="n">
        <v>0.01</v>
      </c>
    </row>
    <row r="1813">
      <c r="A1813" t="n">
        <v>234161</v>
      </c>
      <c r="B1813" t="n">
        <v>132</v>
      </c>
      <c r="C1813" t="inlineStr">
        <is>
          <t>Priceless - Bem Mais - Santander</t>
        </is>
      </c>
      <c r="D1813" t="n">
        <v>149</v>
      </c>
      <c r="E1813" t="inlineStr">
        <is>
          <t>Priceless</t>
        </is>
      </c>
      <c r="F1813" s="27" t="n">
        <v>45994</v>
      </c>
      <c r="G1813" t="inlineStr">
        <is>
          <t>CREDITO</t>
        </is>
      </c>
      <c r="H1813" t="inlineStr">
        <is>
          <t>Antecipacao Credenciadora      GETNET-ELO PRE</t>
        </is>
      </c>
      <c r="I1813" t="n">
        <v>95</v>
      </c>
    </row>
    <row r="1814">
      <c r="A1814" t="n">
        <v>233476</v>
      </c>
      <c r="B1814" t="n">
        <v>134</v>
      </c>
      <c r="C1814" t="inlineStr">
        <is>
          <t>Priceless - Bem Mais - Kamino</t>
        </is>
      </c>
      <c r="D1814" t="n">
        <v>149</v>
      </c>
      <c r="E1814" t="inlineStr">
        <is>
          <t>Priceless</t>
        </is>
      </c>
      <c r="F1814" s="27" t="n">
        <v>45994</v>
      </c>
      <c r="G1814" t="inlineStr">
        <is>
          <t>CREDITO</t>
        </is>
      </c>
      <c r="H1814" t="inlineStr">
        <is>
          <t>TERRACO DE SAO PAULO EVENTOS E RESTAURANTE LTDA</t>
        </is>
      </c>
      <c r="I1814" t="n">
        <v>5000</v>
      </c>
    </row>
    <row r="1815">
      <c r="A1815" t="n">
        <v>233385</v>
      </c>
      <c r="B1815" t="n">
        <v>133</v>
      </c>
      <c r="C1815" t="inlineStr">
        <is>
          <t>Priceless - Bem Mais - Itaú</t>
        </is>
      </c>
      <c r="D1815" t="n">
        <v>149</v>
      </c>
      <c r="E1815" t="inlineStr">
        <is>
          <t>Priceless</t>
        </is>
      </c>
      <c r="F1815" s="27" t="n">
        <v>45994</v>
      </c>
      <c r="G1815" t="inlineStr">
        <is>
          <t>DEBITO</t>
        </is>
      </c>
      <c r="H1815" t="inlineStr">
        <is>
          <t>TERRACO DE SAO PAULO EVENTOS PIX ENVIADO 00.902.733/0001-11 E RESTAURANTE LTDA</t>
        </is>
      </c>
      <c r="I1815" t="n">
        <v>-5000</v>
      </c>
    </row>
    <row r="1816">
      <c r="A1816" t="n">
        <v>234159</v>
      </c>
      <c r="B1816" t="n">
        <v>132</v>
      </c>
      <c r="C1816" t="inlineStr">
        <is>
          <t>Priceless - Bem Mais - Santander</t>
        </is>
      </c>
      <c r="D1816" t="n">
        <v>149</v>
      </c>
      <c r="E1816" t="inlineStr">
        <is>
          <t>Priceless</t>
        </is>
      </c>
      <c r="F1816" s="27" t="n">
        <v>45994</v>
      </c>
      <c r="G1816" t="inlineStr">
        <is>
          <t>DEBITO</t>
        </is>
      </c>
      <c r="H1816" t="inlineStr">
        <is>
          <t>Pix Enviado     TERRACO DE SAO PAULO EVEN</t>
        </is>
      </c>
      <c r="I1816" t="n">
        <v>-8800</v>
      </c>
    </row>
    <row r="1817">
      <c r="A1817" t="n">
        <v>234160</v>
      </c>
      <c r="B1817" t="n">
        <v>132</v>
      </c>
      <c r="C1817" t="inlineStr">
        <is>
          <t>Priceless - Bem Mais - Santander</t>
        </is>
      </c>
      <c r="D1817" t="n">
        <v>149</v>
      </c>
      <c r="E1817" t="inlineStr">
        <is>
          <t>Priceless</t>
        </is>
      </c>
      <c r="F1817" s="27" t="n">
        <v>45994</v>
      </c>
      <c r="G1817" t="inlineStr">
        <is>
          <t>CREDITO</t>
        </is>
      </c>
      <c r="H1817" t="inlineStr">
        <is>
          <t>Transf Valores Mesma Titularidade</t>
        </is>
      </c>
      <c r="I1817" t="n">
        <v>8288.27</v>
      </c>
    </row>
    <row r="1818">
      <c r="A1818" t="n">
        <v>233472</v>
      </c>
      <c r="B1818" t="n">
        <v>134</v>
      </c>
      <c r="C1818" t="inlineStr">
        <is>
          <t>Priceless - Bem Mais - Kamino</t>
        </is>
      </c>
      <c r="D1818" t="n">
        <v>149</v>
      </c>
      <c r="E1818" t="inlineStr">
        <is>
          <t>Priceless</t>
        </is>
      </c>
      <c r="F1818" s="27" t="n">
        <v>45993</v>
      </c>
      <c r="G1818" t="inlineStr">
        <is>
          <t>DEBITO</t>
        </is>
      </c>
      <c r="H1818" t="inlineStr">
        <is>
          <t>Jefherson Benedito Ramos</t>
        </is>
      </c>
      <c r="I1818" t="n">
        <v>-1439</v>
      </c>
    </row>
    <row r="1819">
      <c r="A1819" t="n">
        <v>233437</v>
      </c>
      <c r="B1819" t="n">
        <v>134</v>
      </c>
      <c r="C1819" t="inlineStr">
        <is>
          <t>Priceless - Bem Mais - Kamino</t>
        </is>
      </c>
      <c r="D1819" t="n">
        <v>149</v>
      </c>
      <c r="E1819" t="inlineStr">
        <is>
          <t>Priceless</t>
        </is>
      </c>
      <c r="F1819" s="27" t="n">
        <v>45993</v>
      </c>
      <c r="G1819" t="inlineStr">
        <is>
          <t>CREDITO</t>
        </is>
      </c>
      <c r="H1819" t="inlineStr">
        <is>
          <t>TEMPUS FUGIT PARTICIPACOES E EMPREENDIMENTOS LTDA</t>
        </is>
      </c>
      <c r="I1819" t="n">
        <v>5000</v>
      </c>
    </row>
    <row r="1820">
      <c r="A1820" t="n">
        <v>233449</v>
      </c>
      <c r="B1820" t="n">
        <v>134</v>
      </c>
      <c r="C1820" t="inlineStr">
        <is>
          <t>Priceless - Bem Mais - Kamino</t>
        </is>
      </c>
      <c r="D1820" t="n">
        <v>149</v>
      </c>
      <c r="E1820" t="inlineStr">
        <is>
          <t>Priceless</t>
        </is>
      </c>
      <c r="F1820" s="27" t="n">
        <v>45993</v>
      </c>
      <c r="G1820" t="inlineStr">
        <is>
          <t>DEBITO</t>
        </is>
      </c>
      <c r="H1820" t="inlineStr">
        <is>
          <t>V Thome Ltda</t>
        </is>
      </c>
      <c r="I1820" t="n">
        <v>-7620.44</v>
      </c>
    </row>
    <row r="1821">
      <c r="A1821" t="n">
        <v>233448</v>
      </c>
      <c r="B1821" t="n">
        <v>134</v>
      </c>
      <c r="C1821" t="inlineStr">
        <is>
          <t>Priceless - Bem Mais - Kamino</t>
        </is>
      </c>
      <c r="D1821" t="n">
        <v>149</v>
      </c>
      <c r="E1821" t="inlineStr">
        <is>
          <t>Priceless</t>
        </is>
      </c>
      <c r="F1821" s="27" t="n">
        <v>45993</v>
      </c>
      <c r="G1821" t="inlineStr">
        <is>
          <t>DEBITO</t>
        </is>
      </c>
      <c r="H1821" t="inlineStr">
        <is>
          <t>Jnd Solucoes Tecnicas Ltda</t>
        </is>
      </c>
      <c r="I1821" t="n">
        <v>-121.55</v>
      </c>
    </row>
    <row r="1822">
      <c r="A1822" t="n">
        <v>233447</v>
      </c>
      <c r="B1822" t="n">
        <v>134</v>
      </c>
      <c r="C1822" t="inlineStr">
        <is>
          <t>Priceless - Bem Mais - Kamino</t>
        </is>
      </c>
      <c r="D1822" t="n">
        <v>149</v>
      </c>
      <c r="E1822" t="inlineStr">
        <is>
          <t>Priceless</t>
        </is>
      </c>
      <c r="F1822" s="27" t="n">
        <v>45993</v>
      </c>
      <c r="G1822" t="inlineStr">
        <is>
          <t>DEBITO</t>
        </is>
      </c>
      <c r="H1822" t="inlineStr">
        <is>
          <t>Pagseguro Internet I.P. S.A.</t>
        </is>
      </c>
      <c r="I1822" t="n">
        <v>-480</v>
      </c>
    </row>
    <row r="1823">
      <c r="A1823" t="n">
        <v>233446</v>
      </c>
      <c r="B1823" t="n">
        <v>134</v>
      </c>
      <c r="C1823" t="inlineStr">
        <is>
          <t>Priceless - Bem Mais - Kamino</t>
        </is>
      </c>
      <c r="D1823" t="n">
        <v>149</v>
      </c>
      <c r="E1823" t="inlineStr">
        <is>
          <t>Priceless</t>
        </is>
      </c>
      <c r="F1823" s="27" t="n">
        <v>45993</v>
      </c>
      <c r="G1823" t="inlineStr">
        <is>
          <t>DEBITO</t>
        </is>
      </c>
      <c r="H1823" t="inlineStr">
        <is>
          <t>Pagcerto Instituicao de Pagamento Ltda</t>
        </is>
      </c>
      <c r="I1823" t="n">
        <v>-320</v>
      </c>
    </row>
    <row r="1824">
      <c r="A1824" t="n">
        <v>233445</v>
      </c>
      <c r="B1824" t="n">
        <v>134</v>
      </c>
      <c r="C1824" t="inlineStr">
        <is>
          <t>Priceless - Bem Mais - Kamino</t>
        </is>
      </c>
      <c r="D1824" t="n">
        <v>149</v>
      </c>
      <c r="E1824" t="inlineStr">
        <is>
          <t>Priceless</t>
        </is>
      </c>
      <c r="F1824" s="27" t="n">
        <v>45993</v>
      </c>
      <c r="G1824" t="inlineStr">
        <is>
          <t>DEBITO</t>
        </is>
      </c>
      <c r="H1824" t="inlineStr">
        <is>
          <t>Dtk Comercio de Alimentos Ltda</t>
        </is>
      </c>
      <c r="I1824" t="n">
        <v>-2017.94</v>
      </c>
    </row>
    <row r="1825">
      <c r="A1825" t="n">
        <v>233444</v>
      </c>
      <c r="B1825" t="n">
        <v>134</v>
      </c>
      <c r="C1825" t="inlineStr">
        <is>
          <t>Priceless - Bem Mais - Kamino</t>
        </is>
      </c>
      <c r="D1825" t="n">
        <v>149</v>
      </c>
      <c r="E1825" t="inlineStr">
        <is>
          <t>Priceless</t>
        </is>
      </c>
      <c r="F1825" s="27" t="n">
        <v>45993</v>
      </c>
      <c r="G1825" t="inlineStr">
        <is>
          <t>DEBITO</t>
        </is>
      </c>
      <c r="H1825" t="inlineStr">
        <is>
          <t>Estaff Eventos e Consultoria Ltda</t>
        </is>
      </c>
      <c r="I1825" t="n">
        <v>-374</v>
      </c>
    </row>
    <row r="1826">
      <c r="A1826" t="n">
        <v>233443</v>
      </c>
      <c r="B1826" t="n">
        <v>134</v>
      </c>
      <c r="C1826" t="inlineStr">
        <is>
          <t>Priceless - Bem Mais - Kamino</t>
        </is>
      </c>
      <c r="D1826" t="n">
        <v>149</v>
      </c>
      <c r="E1826" t="inlineStr">
        <is>
          <t>Priceless</t>
        </is>
      </c>
      <c r="F1826" s="27" t="n">
        <v>45993</v>
      </c>
      <c r="G1826" t="inlineStr">
        <is>
          <t>DEBITO</t>
        </is>
      </c>
      <c r="H1826" t="inlineStr">
        <is>
          <t>Deolinda dos Santos Freitas 04133564855</t>
        </is>
      </c>
      <c r="I1826" t="n">
        <v>-1118.64</v>
      </c>
    </row>
    <row r="1827">
      <c r="A1827" t="n">
        <v>233442</v>
      </c>
      <c r="B1827" t="n">
        <v>134</v>
      </c>
      <c r="C1827" t="inlineStr">
        <is>
          <t>Priceless - Bem Mais - Kamino</t>
        </is>
      </c>
      <c r="D1827" t="n">
        <v>149</v>
      </c>
      <c r="E1827" t="inlineStr">
        <is>
          <t>Priceless</t>
        </is>
      </c>
      <c r="F1827" s="27" t="n">
        <v>45993</v>
      </c>
      <c r="G1827" t="inlineStr">
        <is>
          <t>DEBITO</t>
        </is>
      </c>
      <c r="H1827" t="inlineStr">
        <is>
          <t>Queijaria Atalaia Ltda</t>
        </is>
      </c>
      <c r="I1827" t="n">
        <v>-839.6</v>
      </c>
    </row>
    <row r="1828">
      <c r="A1828" t="n">
        <v>233441</v>
      </c>
      <c r="B1828" t="n">
        <v>134</v>
      </c>
      <c r="C1828" t="inlineStr">
        <is>
          <t>Priceless - Bem Mais - Kamino</t>
        </is>
      </c>
      <c r="D1828" t="n">
        <v>149</v>
      </c>
      <c r="E1828" t="inlineStr">
        <is>
          <t>Priceless</t>
        </is>
      </c>
      <c r="F1828" s="27" t="n">
        <v>45993</v>
      </c>
      <c r="G1828" t="inlineStr">
        <is>
          <t>DEBITO</t>
        </is>
      </c>
      <c r="H1828" t="inlineStr">
        <is>
          <t>D.R.O. Produtos Alimenticios Ltda</t>
        </is>
      </c>
      <c r="I1828" t="n">
        <v>-410.25</v>
      </c>
    </row>
    <row r="1829">
      <c r="A1829" t="n">
        <v>233440</v>
      </c>
      <c r="B1829" t="n">
        <v>134</v>
      </c>
      <c r="C1829" t="inlineStr">
        <is>
          <t>Priceless - Bem Mais - Kamino</t>
        </is>
      </c>
      <c r="D1829" t="n">
        <v>149</v>
      </c>
      <c r="E1829" t="inlineStr">
        <is>
          <t>Priceless</t>
        </is>
      </c>
      <c r="F1829" s="27" t="n">
        <v>45993</v>
      </c>
      <c r="G1829" t="inlineStr">
        <is>
          <t>DEBITO</t>
        </is>
      </c>
      <c r="H1829" t="inlineStr">
        <is>
          <t>V Thome Ltda</t>
        </is>
      </c>
      <c r="I1829" t="n">
        <v>-152.8</v>
      </c>
    </row>
    <row r="1830">
      <c r="A1830" t="n">
        <v>233439</v>
      </c>
      <c r="B1830" t="n">
        <v>134</v>
      </c>
      <c r="C1830" t="inlineStr">
        <is>
          <t>Priceless - Bem Mais - Kamino</t>
        </is>
      </c>
      <c r="D1830" t="n">
        <v>149</v>
      </c>
      <c r="E1830" t="inlineStr">
        <is>
          <t>Priceless</t>
        </is>
      </c>
      <c r="F1830" s="27" t="n">
        <v>45993</v>
      </c>
      <c r="G1830" t="inlineStr">
        <is>
          <t>DEBITO</t>
        </is>
      </c>
      <c r="H1830" t="inlineStr">
        <is>
          <t>Dtk Comercio de Alimentos Ltda</t>
        </is>
      </c>
      <c r="I1830" t="n">
        <v>-124.1</v>
      </c>
    </row>
    <row r="1831">
      <c r="A1831" t="n">
        <v>233438</v>
      </c>
      <c r="B1831" t="n">
        <v>134</v>
      </c>
      <c r="C1831" t="inlineStr">
        <is>
          <t>Priceless - Bem Mais - Kamino</t>
        </is>
      </c>
      <c r="D1831" t="n">
        <v>149</v>
      </c>
      <c r="E1831" t="inlineStr">
        <is>
          <t>Priceless</t>
        </is>
      </c>
      <c r="F1831" s="27" t="n">
        <v>45993</v>
      </c>
      <c r="G1831" t="inlineStr">
        <is>
          <t>DEBITO</t>
        </is>
      </c>
      <c r="H1831" t="inlineStr">
        <is>
          <t>Solucoes Textil Confeccoes Ltda</t>
        </is>
      </c>
      <c r="I1831" t="n">
        <v>-2872.8</v>
      </c>
    </row>
    <row r="1832">
      <c r="A1832" t="n">
        <v>233450</v>
      </c>
      <c r="B1832" t="n">
        <v>134</v>
      </c>
      <c r="C1832" t="inlineStr">
        <is>
          <t>Priceless - Bem Mais - Kamino</t>
        </is>
      </c>
      <c r="D1832" t="n">
        <v>149</v>
      </c>
      <c r="E1832" t="inlineStr">
        <is>
          <t>Priceless</t>
        </is>
      </c>
      <c r="F1832" s="27" t="n">
        <v>45993</v>
      </c>
      <c r="G1832" t="inlineStr">
        <is>
          <t>DEBITO</t>
        </is>
      </c>
      <c r="H1832" t="inlineStr">
        <is>
          <t>Emporio M &amp; L Comercio de Alimentos e Bebidas Ltda</t>
        </is>
      </c>
      <c r="I1832" t="n">
        <v>-3205.75</v>
      </c>
    </row>
    <row r="1833">
      <c r="A1833" t="n">
        <v>233436</v>
      </c>
      <c r="B1833" t="n">
        <v>134</v>
      </c>
      <c r="C1833" t="inlineStr">
        <is>
          <t>Priceless - Bem Mais - Kamino</t>
        </is>
      </c>
      <c r="D1833" t="n">
        <v>149</v>
      </c>
      <c r="E1833" t="inlineStr">
        <is>
          <t>Priceless</t>
        </is>
      </c>
      <c r="F1833" s="27" t="n">
        <v>45993</v>
      </c>
      <c r="G1833" t="inlineStr">
        <is>
          <t>DEBITO</t>
        </is>
      </c>
      <c r="H1833" t="inlineStr">
        <is>
          <t>PIX Marketplace</t>
        </is>
      </c>
      <c r="I1833" t="n">
        <v>-198.3</v>
      </c>
    </row>
    <row r="1834">
      <c r="A1834" t="n">
        <v>233435</v>
      </c>
      <c r="B1834" t="n">
        <v>134</v>
      </c>
      <c r="C1834" t="inlineStr">
        <is>
          <t>Priceless - Bem Mais - Kamino</t>
        </is>
      </c>
      <c r="D1834" t="n">
        <v>149</v>
      </c>
      <c r="E1834" t="inlineStr">
        <is>
          <t>Priceless</t>
        </is>
      </c>
      <c r="F1834" s="27" t="n">
        <v>45993</v>
      </c>
      <c r="G1834" t="inlineStr">
        <is>
          <t>DEBITO</t>
        </is>
      </c>
      <c r="H1834" t="inlineStr">
        <is>
          <t>K-food Industria Comercio e Distribuicao de Alimentos</t>
        </is>
      </c>
      <c r="I1834" t="n">
        <v>-280</v>
      </c>
    </row>
    <row r="1835">
      <c r="A1835" t="n">
        <v>233434</v>
      </c>
      <c r="B1835" t="n">
        <v>134</v>
      </c>
      <c r="C1835" t="inlineStr">
        <is>
          <t>Priceless - Bem Mais - Kamino</t>
        </is>
      </c>
      <c r="D1835" t="n">
        <v>149</v>
      </c>
      <c r="E1835" t="inlineStr">
        <is>
          <t>Priceless</t>
        </is>
      </c>
      <c r="F1835" s="27" t="n">
        <v>45993</v>
      </c>
      <c r="G1835" t="inlineStr">
        <is>
          <t>DEBITO</t>
        </is>
      </c>
      <c r="H1835" t="inlineStr">
        <is>
          <t>PIX Marketplace</t>
        </is>
      </c>
      <c r="I1835" t="n">
        <v>-121.99</v>
      </c>
    </row>
    <row r="1836">
      <c r="A1836" t="n">
        <v>233433</v>
      </c>
      <c r="B1836" t="n">
        <v>134</v>
      </c>
      <c r="C1836" t="inlineStr">
        <is>
          <t>Priceless - Bem Mais - Kamino</t>
        </is>
      </c>
      <c r="D1836" t="n">
        <v>149</v>
      </c>
      <c r="E1836" t="inlineStr">
        <is>
          <t>Priceless</t>
        </is>
      </c>
      <c r="F1836" s="27" t="n">
        <v>45993</v>
      </c>
      <c r="G1836" t="inlineStr">
        <is>
          <t>CREDITO</t>
        </is>
      </c>
      <c r="H1836" t="inlineStr">
        <is>
          <t>PIX Marketplace</t>
        </is>
      </c>
      <c r="I1836" t="n">
        <v>644.1</v>
      </c>
    </row>
    <row r="1837">
      <c r="A1837" t="n">
        <v>233432</v>
      </c>
      <c r="B1837" t="n">
        <v>134</v>
      </c>
      <c r="C1837" t="inlineStr">
        <is>
          <t>Priceless - Bem Mais - Kamino</t>
        </is>
      </c>
      <c r="D1837" t="n">
        <v>149</v>
      </c>
      <c r="E1837" t="inlineStr">
        <is>
          <t>Priceless</t>
        </is>
      </c>
      <c r="F1837" s="27" t="n">
        <v>45993</v>
      </c>
      <c r="G1837" t="inlineStr">
        <is>
          <t>CREDITO</t>
        </is>
      </c>
      <c r="H1837" t="inlineStr">
        <is>
          <t>Remuneracao-Cta Pgto</t>
        </is>
      </c>
      <c r="I1837" t="n">
        <v>0.01</v>
      </c>
    </row>
    <row r="1838">
      <c r="A1838" t="n">
        <v>233431</v>
      </c>
      <c r="B1838" t="n">
        <v>134</v>
      </c>
      <c r="C1838" t="inlineStr">
        <is>
          <t>Priceless - Bem Mais - Kamino</t>
        </is>
      </c>
      <c r="D1838" t="n">
        <v>149</v>
      </c>
      <c r="E1838" t="inlineStr">
        <is>
          <t>Priceless</t>
        </is>
      </c>
      <c r="F1838" s="27" t="n">
        <v>45993</v>
      </c>
      <c r="G1838" t="inlineStr">
        <is>
          <t>CREDITO</t>
        </is>
      </c>
      <c r="H1838" t="inlineStr">
        <is>
          <t>Zig Tecnologia S.A.</t>
        </is>
      </c>
      <c r="I1838" t="n">
        <v>44102.1</v>
      </c>
    </row>
    <row r="1839">
      <c r="A1839" t="n">
        <v>233430</v>
      </c>
      <c r="B1839" t="n">
        <v>134</v>
      </c>
      <c r="C1839" t="inlineStr">
        <is>
          <t>Priceless - Bem Mais - Kamino</t>
        </is>
      </c>
      <c r="D1839" t="n">
        <v>149</v>
      </c>
      <c r="E1839" t="inlineStr">
        <is>
          <t>Priceless</t>
        </is>
      </c>
      <c r="F1839" s="27" t="n">
        <v>45993</v>
      </c>
      <c r="G1839" t="inlineStr">
        <is>
          <t>CREDITO</t>
        </is>
      </c>
      <c r="H1839" t="inlineStr">
        <is>
          <t>TERRACO DE SAO PAULO EVENTOS E RESTAURANTE LTDA</t>
        </is>
      </c>
      <c r="I1839" t="n">
        <v>8700</v>
      </c>
    </row>
    <row r="1840">
      <c r="A1840" t="n">
        <v>233429</v>
      </c>
      <c r="B1840" t="n">
        <v>134</v>
      </c>
      <c r="C1840" t="inlineStr">
        <is>
          <t>Priceless - Bem Mais - Kamino</t>
        </is>
      </c>
      <c r="D1840" t="n">
        <v>149</v>
      </c>
      <c r="E1840" t="inlineStr">
        <is>
          <t>Priceless</t>
        </is>
      </c>
      <c r="F1840" s="27" t="n">
        <v>45993</v>
      </c>
      <c r="G1840" t="inlineStr">
        <is>
          <t>CREDITO</t>
        </is>
      </c>
      <c r="H1840" t="inlineStr">
        <is>
          <t>Pleme7 Promocoes Eventos e Incentivo Ltda</t>
        </is>
      </c>
      <c r="I1840" t="n">
        <v>11775</v>
      </c>
    </row>
    <row r="1841">
      <c r="A1841" t="n">
        <v>233384</v>
      </c>
      <c r="B1841" t="n">
        <v>133</v>
      </c>
      <c r="C1841" t="inlineStr">
        <is>
          <t>Priceless - Bem Mais - Itaú</t>
        </is>
      </c>
      <c r="D1841" t="n">
        <v>149</v>
      </c>
      <c r="E1841" t="inlineStr">
        <is>
          <t>Priceless</t>
        </is>
      </c>
      <c r="F1841" s="27" t="n">
        <v>45993</v>
      </c>
      <c r="G1841" t="inlineStr">
        <is>
          <t>DEBITO</t>
        </is>
      </c>
      <c r="H1841" t="inlineStr">
        <is>
          <t>TAR PLANO ADAPT 1 11/25</t>
        </is>
      </c>
      <c r="I1841" t="n">
        <v>-159</v>
      </c>
    </row>
    <row r="1842">
      <c r="A1842" t="n">
        <v>233383</v>
      </c>
      <c r="B1842" t="n">
        <v>133</v>
      </c>
      <c r="C1842" t="inlineStr">
        <is>
          <t>Priceless - Bem Mais - Itaú</t>
        </is>
      </c>
      <c r="D1842" t="n">
        <v>149</v>
      </c>
      <c r="E1842" t="inlineStr">
        <is>
          <t>Priceless</t>
        </is>
      </c>
      <c r="F1842" s="27" t="n">
        <v>45993</v>
      </c>
      <c r="G1842" t="inlineStr">
        <is>
          <t>CREDITO</t>
        </is>
      </c>
      <c r="H1842" t="inlineStr">
        <is>
          <t>RECEBIMENTOS SANTELE SANTELE CORRETORA DE 08.193.984/0001-86 CORRETORA... SEGUROS LTDA</t>
        </is>
      </c>
      <c r="I1842" t="n">
        <v>5000</v>
      </c>
    </row>
    <row r="1843">
      <c r="A1843" t="n">
        <v>233382</v>
      </c>
      <c r="B1843" t="n">
        <v>133</v>
      </c>
      <c r="C1843" t="inlineStr">
        <is>
          <t>Priceless - Bem Mais - Itaú</t>
        </is>
      </c>
      <c r="D1843" t="n">
        <v>149</v>
      </c>
      <c r="E1843" t="inlineStr">
        <is>
          <t>Priceless</t>
        </is>
      </c>
      <c r="F1843" s="27" t="n">
        <v>45993</v>
      </c>
      <c r="G1843" t="inlineStr">
        <is>
          <t>DEBITO</t>
        </is>
      </c>
      <c r="H1843" t="inlineStr">
        <is>
          <t>TERRACO DE SAO PAULO EVENTOS PIX ENVIADO 00.902.733/0001-11 E RESTAURANTE LTDA</t>
        </is>
      </c>
      <c r="I1843" t="n">
        <v>-8700</v>
      </c>
    </row>
    <row r="1844">
      <c r="A1844" t="n">
        <v>233458</v>
      </c>
      <c r="B1844" t="n">
        <v>134</v>
      </c>
      <c r="C1844" t="inlineStr">
        <is>
          <t>Priceless - Bem Mais - Kamino</t>
        </is>
      </c>
      <c r="D1844" t="n">
        <v>149</v>
      </c>
      <c r="E1844" t="inlineStr">
        <is>
          <t>Priceless</t>
        </is>
      </c>
      <c r="F1844" s="27" t="n">
        <v>45993</v>
      </c>
      <c r="G1844" t="inlineStr">
        <is>
          <t>DEBITO</t>
        </is>
      </c>
      <c r="H1844" t="inlineStr">
        <is>
          <t>55.610.702 Paulo Cesar Barao de Melo</t>
        </is>
      </c>
      <c r="I1844" t="n">
        <v>-2868</v>
      </c>
    </row>
    <row r="1845">
      <c r="A1845" t="n">
        <v>233470</v>
      </c>
      <c r="B1845" t="n">
        <v>134</v>
      </c>
      <c r="C1845" t="inlineStr">
        <is>
          <t>Priceless - Bem Mais - Kamino</t>
        </is>
      </c>
      <c r="D1845" t="n">
        <v>149</v>
      </c>
      <c r="E1845" t="inlineStr">
        <is>
          <t>Priceless</t>
        </is>
      </c>
      <c r="F1845" s="27" t="n">
        <v>45993</v>
      </c>
      <c r="G1845" t="inlineStr">
        <is>
          <t>DEBITO</t>
        </is>
      </c>
      <c r="H1845" t="inlineStr">
        <is>
          <t>Mario Pedro Feliciano - Hortifruti</t>
        </is>
      </c>
      <c r="I1845" t="n">
        <v>-864.8200000000001</v>
      </c>
    </row>
    <row r="1846">
      <c r="A1846" t="n">
        <v>233469</v>
      </c>
      <c r="B1846" t="n">
        <v>134</v>
      </c>
      <c r="C1846" t="inlineStr">
        <is>
          <t>Priceless - Bem Mais - Kamino</t>
        </is>
      </c>
      <c r="D1846" t="n">
        <v>149</v>
      </c>
      <c r="E1846" t="inlineStr">
        <is>
          <t>Priceless</t>
        </is>
      </c>
      <c r="F1846" s="27" t="n">
        <v>45993</v>
      </c>
      <c r="G1846" t="inlineStr">
        <is>
          <t>DEBITO</t>
        </is>
      </c>
      <c r="H1846" t="inlineStr">
        <is>
          <t>Leiteria Cabriola - Fromages de Chevre Ltda</t>
        </is>
      </c>
      <c r="I1846" t="n">
        <v>-394.5</v>
      </c>
    </row>
    <row r="1847">
      <c r="A1847" t="n">
        <v>233468</v>
      </c>
      <c r="B1847" t="n">
        <v>134</v>
      </c>
      <c r="C1847" t="inlineStr">
        <is>
          <t>Priceless - Bem Mais - Kamino</t>
        </is>
      </c>
      <c r="D1847" t="n">
        <v>149</v>
      </c>
      <c r="E1847" t="inlineStr">
        <is>
          <t>Priceless</t>
        </is>
      </c>
      <c r="F1847" s="27" t="n">
        <v>45993</v>
      </c>
      <c r="G1847" t="inlineStr">
        <is>
          <t>DEBITO</t>
        </is>
      </c>
      <c r="H1847" t="inlineStr">
        <is>
          <t>Mar Direto Poc Comercio de Peixes Ltda</t>
        </is>
      </c>
      <c r="I1847" t="n">
        <v>-243</v>
      </c>
    </row>
    <row r="1848">
      <c r="A1848" t="n">
        <v>233467</v>
      </c>
      <c r="B1848" t="n">
        <v>134</v>
      </c>
      <c r="C1848" t="inlineStr">
        <is>
          <t>Priceless - Bem Mais - Kamino</t>
        </is>
      </c>
      <c r="D1848" t="n">
        <v>149</v>
      </c>
      <c r="E1848" t="inlineStr">
        <is>
          <t>Priceless</t>
        </is>
      </c>
      <c r="F1848" s="27" t="n">
        <v>45993</v>
      </c>
      <c r="G1848" t="inlineStr">
        <is>
          <t>DEBITO</t>
        </is>
      </c>
      <c r="H1848" t="inlineStr">
        <is>
          <t>Forte Alimentos Comercio e Importacao Ltda</t>
        </is>
      </c>
      <c r="I1848" t="n">
        <v>-799.28</v>
      </c>
    </row>
    <row r="1849">
      <c r="A1849" t="n">
        <v>233466</v>
      </c>
      <c r="B1849" t="n">
        <v>134</v>
      </c>
      <c r="C1849" t="inlineStr">
        <is>
          <t>Priceless - Bem Mais - Kamino</t>
        </is>
      </c>
      <c r="D1849" t="n">
        <v>149</v>
      </c>
      <c r="E1849" t="inlineStr">
        <is>
          <t>Priceless</t>
        </is>
      </c>
      <c r="F1849" s="27" t="n">
        <v>45993</v>
      </c>
      <c r="G1849" t="inlineStr">
        <is>
          <t>DEBITO</t>
        </is>
      </c>
      <c r="H1849" t="inlineStr">
        <is>
          <t>Casa de Carnes P.J.J.Ltda</t>
        </is>
      </c>
      <c r="I1849" t="n">
        <v>-2540.05</v>
      </c>
    </row>
    <row r="1850">
      <c r="A1850" t="n">
        <v>233465</v>
      </c>
      <c r="B1850" t="n">
        <v>134</v>
      </c>
      <c r="C1850" t="inlineStr">
        <is>
          <t>Priceless - Bem Mais - Kamino</t>
        </is>
      </c>
      <c r="D1850" t="n">
        <v>149</v>
      </c>
      <c r="E1850" t="inlineStr">
        <is>
          <t>Priceless</t>
        </is>
      </c>
      <c r="F1850" s="27" t="n">
        <v>45993</v>
      </c>
      <c r="G1850" t="inlineStr">
        <is>
          <t>DEBITO</t>
        </is>
      </c>
      <c r="H1850" t="inlineStr">
        <is>
          <t>Cg Food'S Distribuidora de Alimentos Ltda.</t>
        </is>
      </c>
      <c r="I1850" t="n">
        <v>-1589.9</v>
      </c>
    </row>
    <row r="1851">
      <c r="A1851" t="n">
        <v>233464</v>
      </c>
      <c r="B1851" t="n">
        <v>134</v>
      </c>
      <c r="C1851" t="inlineStr">
        <is>
          <t>Priceless - Bem Mais - Kamino</t>
        </is>
      </c>
      <c r="D1851" t="n">
        <v>149</v>
      </c>
      <c r="E1851" t="inlineStr">
        <is>
          <t>Priceless</t>
        </is>
      </c>
      <c r="F1851" s="27" t="n">
        <v>45993</v>
      </c>
      <c r="G1851" t="inlineStr">
        <is>
          <t>DEBITO</t>
        </is>
      </c>
      <c r="H1851" t="inlineStr">
        <is>
          <t>Comercial Importadora e Exportadora Metapunto Ltda.</t>
        </is>
      </c>
      <c r="I1851" t="n">
        <v>-398.7</v>
      </c>
    </row>
    <row r="1852">
      <c r="A1852" t="n">
        <v>233463</v>
      </c>
      <c r="B1852" t="n">
        <v>134</v>
      </c>
      <c r="C1852" t="inlineStr">
        <is>
          <t>Priceless - Bem Mais - Kamino</t>
        </is>
      </c>
      <c r="D1852" t="n">
        <v>149</v>
      </c>
      <c r="E1852" t="inlineStr">
        <is>
          <t>Priceless</t>
        </is>
      </c>
      <c r="F1852" s="27" t="n">
        <v>45993</v>
      </c>
      <c r="G1852" t="inlineStr">
        <is>
          <t>DEBITO</t>
        </is>
      </c>
      <c r="H1852" t="inlineStr">
        <is>
          <t>Ervas Finas Horticultura Ltda</t>
        </is>
      </c>
      <c r="I1852" t="n">
        <v>-225.8</v>
      </c>
    </row>
    <row r="1853">
      <c r="A1853" t="n">
        <v>233462</v>
      </c>
      <c r="B1853" t="n">
        <v>134</v>
      </c>
      <c r="C1853" t="inlineStr">
        <is>
          <t>Priceless - Bem Mais - Kamino</t>
        </is>
      </c>
      <c r="D1853" t="n">
        <v>149</v>
      </c>
      <c r="E1853" t="inlineStr">
        <is>
          <t>Priceless</t>
        </is>
      </c>
      <c r="F1853" s="27" t="n">
        <v>45993</v>
      </c>
      <c r="G1853" t="inlineStr">
        <is>
          <t>DEBITO</t>
        </is>
      </c>
      <c r="H1853" t="inlineStr">
        <is>
          <t>Ervas Finas Horticultura Ltda</t>
        </is>
      </c>
      <c r="I1853" t="n">
        <v>-129.05</v>
      </c>
    </row>
    <row r="1854">
      <c r="A1854" t="n">
        <v>233461</v>
      </c>
      <c r="B1854" t="n">
        <v>134</v>
      </c>
      <c r="C1854" t="inlineStr">
        <is>
          <t>Priceless - Bem Mais - Kamino</t>
        </is>
      </c>
      <c r="D1854" t="n">
        <v>149</v>
      </c>
      <c r="E1854" t="inlineStr">
        <is>
          <t>Priceless</t>
        </is>
      </c>
      <c r="F1854" s="27" t="n">
        <v>45993</v>
      </c>
      <c r="G1854" t="inlineStr">
        <is>
          <t>DEBITO</t>
        </is>
      </c>
      <c r="H1854" t="inlineStr">
        <is>
          <t>Multifrangos Comercio de Alimentos Ltda</t>
        </is>
      </c>
      <c r="I1854" t="n">
        <v>-895.59</v>
      </c>
    </row>
    <row r="1855">
      <c r="A1855" t="n">
        <v>233460</v>
      </c>
      <c r="B1855" t="n">
        <v>134</v>
      </c>
      <c r="C1855" t="inlineStr">
        <is>
          <t>Priceless - Bem Mais - Kamino</t>
        </is>
      </c>
      <c r="D1855" t="n">
        <v>149</v>
      </c>
      <c r="E1855" t="inlineStr">
        <is>
          <t>Priceless</t>
        </is>
      </c>
      <c r="F1855" s="27" t="n">
        <v>45993</v>
      </c>
      <c r="G1855" t="inlineStr">
        <is>
          <t>DEBITO</t>
        </is>
      </c>
      <c r="H1855" t="inlineStr">
        <is>
          <t>Horta Nova Distribuidora de Hortifruti Ltda</t>
        </is>
      </c>
      <c r="I1855" t="n">
        <v>-322.05</v>
      </c>
    </row>
    <row r="1856">
      <c r="A1856" t="n">
        <v>233459</v>
      </c>
      <c r="B1856" t="n">
        <v>134</v>
      </c>
      <c r="C1856" t="inlineStr">
        <is>
          <t>Priceless - Bem Mais - Kamino</t>
        </is>
      </c>
      <c r="D1856" t="n">
        <v>149</v>
      </c>
      <c r="E1856" t="inlineStr">
        <is>
          <t>Priceless</t>
        </is>
      </c>
      <c r="F1856" s="27" t="n">
        <v>45993</v>
      </c>
      <c r="G1856" t="inlineStr">
        <is>
          <t>DEBITO</t>
        </is>
      </c>
      <c r="H1856" t="inlineStr">
        <is>
          <t>55.610.702 Paulo Cesar Barao de Melo</t>
        </is>
      </c>
      <c r="I1856" t="n">
        <v>-1819.6</v>
      </c>
    </row>
    <row r="1857">
      <c r="A1857" t="n">
        <v>233457</v>
      </c>
      <c r="B1857" t="n">
        <v>134</v>
      </c>
      <c r="C1857" t="inlineStr">
        <is>
          <t>Priceless - Bem Mais - Kamino</t>
        </is>
      </c>
      <c r="D1857" t="n">
        <v>149</v>
      </c>
      <c r="E1857" t="inlineStr">
        <is>
          <t>Priceless</t>
        </is>
      </c>
      <c r="F1857" s="27" t="n">
        <v>45993</v>
      </c>
      <c r="G1857" t="inlineStr">
        <is>
          <t>DEBITO</t>
        </is>
      </c>
      <c r="H1857" t="inlineStr">
        <is>
          <t>Quinta Dell'arte</t>
        </is>
      </c>
      <c r="I1857" t="n">
        <v>-2083.25</v>
      </c>
    </row>
    <row r="1858">
      <c r="A1858" t="n">
        <v>233475</v>
      </c>
      <c r="B1858" t="n">
        <v>134</v>
      </c>
      <c r="C1858" t="inlineStr">
        <is>
          <t>Priceless - Bem Mais - Kamino</t>
        </is>
      </c>
      <c r="D1858" t="n">
        <v>149</v>
      </c>
      <c r="E1858" t="inlineStr">
        <is>
          <t>Priceless</t>
        </is>
      </c>
      <c r="F1858" s="27" t="n">
        <v>45993</v>
      </c>
      <c r="G1858" t="inlineStr">
        <is>
          <t>DEBITO</t>
        </is>
      </c>
      <c r="H1858" t="inlineStr">
        <is>
          <t>Karina Mota de Oliveira</t>
        </is>
      </c>
      <c r="I1858" t="n">
        <v>-13000</v>
      </c>
    </row>
    <row r="1859">
      <c r="A1859" t="n">
        <v>233474</v>
      </c>
      <c r="B1859" t="n">
        <v>134</v>
      </c>
      <c r="C1859" t="inlineStr">
        <is>
          <t>Priceless - Bem Mais - Kamino</t>
        </is>
      </c>
      <c r="D1859" t="n">
        <v>149</v>
      </c>
      <c r="E1859" t="inlineStr">
        <is>
          <t>Priceless</t>
        </is>
      </c>
      <c r="F1859" s="27" t="n">
        <v>45993</v>
      </c>
      <c r="G1859" t="inlineStr">
        <is>
          <t>CREDITO</t>
        </is>
      </c>
      <c r="H1859" t="inlineStr">
        <is>
          <t>TEMPUS FUGIT PARTICIPACOES E EMPREENDIMENTOS LTDA</t>
        </is>
      </c>
      <c r="I1859" t="n">
        <v>1500</v>
      </c>
    </row>
    <row r="1860">
      <c r="A1860" t="n">
        <v>233473</v>
      </c>
      <c r="B1860" t="n">
        <v>134</v>
      </c>
      <c r="C1860" t="inlineStr">
        <is>
          <t>Priceless - Bem Mais - Kamino</t>
        </is>
      </c>
      <c r="D1860" t="n">
        <v>149</v>
      </c>
      <c r="E1860" t="inlineStr">
        <is>
          <t>Priceless</t>
        </is>
      </c>
      <c r="F1860" s="27" t="n">
        <v>45993</v>
      </c>
      <c r="G1860" t="inlineStr">
        <is>
          <t>DEBITO</t>
        </is>
      </c>
      <c r="H1860" t="inlineStr">
        <is>
          <t>Tapecaria Casa do Artesao</t>
        </is>
      </c>
      <c r="I1860" t="n">
        <v>-5148</v>
      </c>
    </row>
    <row r="1861">
      <c r="A1861" t="n">
        <v>233471</v>
      </c>
      <c r="B1861" t="n">
        <v>134</v>
      </c>
      <c r="C1861" t="inlineStr">
        <is>
          <t>Priceless - Bem Mais - Kamino</t>
        </is>
      </c>
      <c r="D1861" t="n">
        <v>149</v>
      </c>
      <c r="E1861" t="inlineStr">
        <is>
          <t>Priceless</t>
        </is>
      </c>
      <c r="F1861" s="27" t="n">
        <v>45993</v>
      </c>
      <c r="G1861" t="inlineStr">
        <is>
          <t>DEBITO</t>
        </is>
      </c>
      <c r="H1861" t="inlineStr">
        <is>
          <t>Ostramar Pescados Ltda</t>
        </is>
      </c>
      <c r="I1861" t="n">
        <v>-420</v>
      </c>
    </row>
    <row r="1862">
      <c r="A1862" t="n">
        <v>233456</v>
      </c>
      <c r="B1862" t="n">
        <v>134</v>
      </c>
      <c r="C1862" t="inlineStr">
        <is>
          <t>Priceless - Bem Mais - Kamino</t>
        </is>
      </c>
      <c r="D1862" t="n">
        <v>149</v>
      </c>
      <c r="E1862" t="inlineStr">
        <is>
          <t>Priceless</t>
        </is>
      </c>
      <c r="F1862" s="27" t="n">
        <v>45993</v>
      </c>
      <c r="G1862" t="inlineStr">
        <is>
          <t>DEBITO</t>
        </is>
      </c>
      <c r="H1862" t="inlineStr">
        <is>
          <t>Jbg Producoes Ltda</t>
        </is>
      </c>
      <c r="I1862" t="n">
        <v>-130</v>
      </c>
    </row>
    <row r="1863">
      <c r="A1863" t="n">
        <v>233455</v>
      </c>
      <c r="B1863" t="n">
        <v>134</v>
      </c>
      <c r="C1863" t="inlineStr">
        <is>
          <t>Priceless - Bem Mais - Kamino</t>
        </is>
      </c>
      <c r="D1863" t="n">
        <v>149</v>
      </c>
      <c r="E1863" t="inlineStr">
        <is>
          <t>Priceless</t>
        </is>
      </c>
      <c r="F1863" s="27" t="n">
        <v>45993</v>
      </c>
      <c r="G1863" t="inlineStr">
        <is>
          <t>DEBITO</t>
        </is>
      </c>
      <c r="H1863" t="inlineStr">
        <is>
          <t>Atelie Tetela Whitaker</t>
        </is>
      </c>
      <c r="I1863" t="n">
        <v>-8939.799999999999</v>
      </c>
    </row>
    <row r="1864">
      <c r="A1864" t="n">
        <v>233454</v>
      </c>
      <c r="B1864" t="n">
        <v>134</v>
      </c>
      <c r="C1864" t="inlineStr">
        <is>
          <t>Priceless - Bem Mais - Kamino</t>
        </is>
      </c>
      <c r="D1864" t="n">
        <v>149</v>
      </c>
      <c r="E1864" t="inlineStr">
        <is>
          <t>Priceless</t>
        </is>
      </c>
      <c r="F1864" s="27" t="n">
        <v>45993</v>
      </c>
      <c r="G1864" t="inlineStr">
        <is>
          <t>DEBITO</t>
        </is>
      </c>
      <c r="H1864" t="inlineStr">
        <is>
          <t>Oliverio Soares Batista</t>
        </is>
      </c>
      <c r="I1864" t="n">
        <v>-800</v>
      </c>
    </row>
    <row r="1865">
      <c r="A1865" t="n">
        <v>233453</v>
      </c>
      <c r="B1865" t="n">
        <v>134</v>
      </c>
      <c r="C1865" t="inlineStr">
        <is>
          <t>Priceless - Bem Mais - Kamino</t>
        </is>
      </c>
      <c r="D1865" t="n">
        <v>149</v>
      </c>
      <c r="E1865" t="inlineStr">
        <is>
          <t>Priceless</t>
        </is>
      </c>
      <c r="F1865" s="27" t="n">
        <v>45993</v>
      </c>
      <c r="G1865" t="inlineStr">
        <is>
          <t>DEBITO</t>
        </is>
      </c>
      <c r="H1865" t="inlineStr">
        <is>
          <t>Cecilia Tsuyaco Araki Silva Ltda</t>
        </is>
      </c>
      <c r="I1865" t="n">
        <v>-2059.1</v>
      </c>
    </row>
    <row r="1866">
      <c r="A1866" t="n">
        <v>233452</v>
      </c>
      <c r="B1866" t="n">
        <v>134</v>
      </c>
      <c r="C1866" t="inlineStr">
        <is>
          <t>Priceless - Bem Mais - Kamino</t>
        </is>
      </c>
      <c r="D1866" t="n">
        <v>149</v>
      </c>
      <c r="E1866" t="inlineStr">
        <is>
          <t>Priceless</t>
        </is>
      </c>
      <c r="F1866" s="27" t="n">
        <v>45993</v>
      </c>
      <c r="G1866" t="inlineStr">
        <is>
          <t>DEBITO</t>
        </is>
      </c>
      <c r="H1866" t="inlineStr">
        <is>
          <t>Studio Salp de Ceramica Ltda</t>
        </is>
      </c>
      <c r="I1866" t="n">
        <v>-3140</v>
      </c>
    </row>
    <row r="1867">
      <c r="A1867" t="n">
        <v>233451</v>
      </c>
      <c r="B1867" t="n">
        <v>134</v>
      </c>
      <c r="C1867" t="inlineStr">
        <is>
          <t>Priceless - Bem Mais - Kamino</t>
        </is>
      </c>
      <c r="D1867" t="n">
        <v>149</v>
      </c>
      <c r="E1867" t="inlineStr">
        <is>
          <t>Priceless</t>
        </is>
      </c>
      <c r="F1867" s="27" t="n">
        <v>45993</v>
      </c>
      <c r="G1867" t="inlineStr">
        <is>
          <t>DEBITO</t>
        </is>
      </c>
      <c r="H1867" t="inlineStr">
        <is>
          <t>Deolinda dos Santos Freitas 04133564855</t>
        </is>
      </c>
      <c r="I1867" t="n">
        <v>-230.88</v>
      </c>
    </row>
    <row r="1868">
      <c r="A1868" t="n">
        <v>233380</v>
      </c>
      <c r="B1868" t="n">
        <v>133</v>
      </c>
      <c r="C1868" t="inlineStr">
        <is>
          <t>Priceless - Bem Mais - Itaú</t>
        </is>
      </c>
      <c r="D1868" t="n">
        <v>149</v>
      </c>
      <c r="E1868" t="inlineStr">
        <is>
          <t>Priceless</t>
        </is>
      </c>
      <c r="F1868" s="27" t="n">
        <v>45992</v>
      </c>
      <c r="G1868" t="inlineStr">
        <is>
          <t>CREDITO</t>
        </is>
      </c>
      <c r="H1868" t="inlineStr">
        <is>
          <t>PIX RECEBIDO FERNAND01/12 FERNANDA HOFIUS GONCALVES 037.305.939-60</t>
        </is>
      </c>
      <c r="I1868" t="n">
        <v>450</v>
      </c>
    </row>
    <row r="1869">
      <c r="A1869" t="n">
        <v>233381</v>
      </c>
      <c r="B1869" t="n">
        <v>133</v>
      </c>
      <c r="C1869" t="inlineStr">
        <is>
          <t>Priceless - Bem Mais - Itaú</t>
        </is>
      </c>
      <c r="D1869" t="n">
        <v>149</v>
      </c>
      <c r="E1869" t="inlineStr">
        <is>
          <t>Priceless</t>
        </is>
      </c>
      <c r="F1869" s="27" t="n">
        <v>45992</v>
      </c>
      <c r="G1869" t="inlineStr">
        <is>
          <t>CREDITO</t>
        </is>
      </c>
      <c r="H1869" t="inlineStr">
        <is>
          <t>DEP DIN ATM ENV 000039</t>
        </is>
      </c>
      <c r="I1869" t="n">
        <v>1810</v>
      </c>
    </row>
    <row r="1870">
      <c r="A1870" t="n">
        <v>233379</v>
      </c>
      <c r="B1870" t="n">
        <v>133</v>
      </c>
      <c r="C1870" t="inlineStr">
        <is>
          <t>Priceless - Bem Mais - Itaú</t>
        </is>
      </c>
      <c r="D1870" t="n">
        <v>149</v>
      </c>
      <c r="E1870" t="inlineStr">
        <is>
          <t>Priceless</t>
        </is>
      </c>
      <c r="F1870" s="27" t="n">
        <v>45992</v>
      </c>
      <c r="G1870" t="inlineStr">
        <is>
          <t>CREDITO</t>
        </is>
      </c>
      <c r="H1870" t="inlineStr">
        <is>
          <t>PIX RECEBIDO FERNAND01/12 FERNANDA HOFIUS GONCALVES 037.305.939-60</t>
        </is>
      </c>
      <c r="I1870" t="n">
        <v>4500</v>
      </c>
    </row>
    <row r="1871">
      <c r="A1871" t="n">
        <v>233378</v>
      </c>
      <c r="B1871" t="n">
        <v>133</v>
      </c>
      <c r="C1871" t="inlineStr">
        <is>
          <t>Priceless - Bem Mais - Itaú</t>
        </is>
      </c>
      <c r="D1871" t="n">
        <v>149</v>
      </c>
      <c r="E1871" t="inlineStr">
        <is>
          <t>Priceless</t>
        </is>
      </c>
      <c r="F1871" s="27" t="n">
        <v>45992</v>
      </c>
      <c r="G1871" t="inlineStr">
        <is>
          <t>CREDITO</t>
        </is>
      </c>
      <c r="H1871" t="inlineStr">
        <is>
          <t>RECEBIMENTOS TICKET SERVICOS S TICKET SERVICOS SA 47.866.934/0001-74</t>
        </is>
      </c>
      <c r="I1871" t="n">
        <v>135.43</v>
      </c>
    </row>
    <row r="1872">
      <c r="A1872" t="n">
        <v>233377</v>
      </c>
      <c r="B1872" t="n">
        <v>133</v>
      </c>
      <c r="C1872" t="inlineStr">
        <is>
          <t>Priceless - Bem Mais - Itaú</t>
        </is>
      </c>
      <c r="D1872" t="n">
        <v>149</v>
      </c>
      <c r="E1872" t="inlineStr">
        <is>
          <t>Priceless</t>
        </is>
      </c>
      <c r="F1872" s="27" t="n">
        <v>45992</v>
      </c>
      <c r="G1872" t="inlineStr">
        <is>
          <t>CREDITO</t>
        </is>
      </c>
      <c r="H1872" t="inlineStr">
        <is>
          <t>IFOOD COM AGENCIA DE PIX RECEBIDO IFOOD C29/11 14.380.200/0001-21 RESTAURANTES ONLINE S A</t>
        </is>
      </c>
      <c r="I1872" t="n">
        <v>0.01</v>
      </c>
    </row>
    <row r="1873">
      <c r="A1873" t="n">
        <v>220991</v>
      </c>
      <c r="B1873" t="n">
        <v>134</v>
      </c>
      <c r="C1873" t="inlineStr">
        <is>
          <t>Priceless - Bem Mais - Kamino</t>
        </is>
      </c>
      <c r="D1873" t="n">
        <v>149</v>
      </c>
      <c r="E1873" t="inlineStr">
        <is>
          <t>Priceless</t>
        </is>
      </c>
      <c r="F1873" s="27" t="n">
        <v>45992</v>
      </c>
      <c r="G1873" t="inlineStr">
        <is>
          <t>DEBITO</t>
        </is>
      </c>
      <c r="H1873" t="inlineStr">
        <is>
          <t>Fg7 Comercio e Distribuicao de Bebidas Ltda</t>
        </is>
      </c>
      <c r="I1873" t="n">
        <v>-952.02</v>
      </c>
    </row>
    <row r="1874">
      <c r="A1874" t="n">
        <v>220999</v>
      </c>
      <c r="B1874" t="n">
        <v>134</v>
      </c>
      <c r="C1874" t="inlineStr">
        <is>
          <t>Priceless - Bem Mais - Kamino</t>
        </is>
      </c>
      <c r="D1874" t="n">
        <v>149</v>
      </c>
      <c r="E1874" t="inlineStr">
        <is>
          <t>Priceless</t>
        </is>
      </c>
      <c r="F1874" s="27" t="n">
        <v>45992</v>
      </c>
      <c r="G1874" t="inlineStr">
        <is>
          <t>DEBITO</t>
        </is>
      </c>
      <c r="H1874" t="inlineStr">
        <is>
          <t>A Casa do Porco Cozinha de Tradicao Bar e Restaurante Ltda</t>
        </is>
      </c>
      <c r="I1874" t="n">
        <v>-3295</v>
      </c>
    </row>
    <row r="1875">
      <c r="A1875" t="n">
        <v>220992</v>
      </c>
      <c r="B1875" t="n">
        <v>134</v>
      </c>
      <c r="C1875" t="inlineStr">
        <is>
          <t>Priceless - Bem Mais - Kamino</t>
        </is>
      </c>
      <c r="D1875" t="n">
        <v>149</v>
      </c>
      <c r="E1875" t="inlineStr">
        <is>
          <t>Priceless</t>
        </is>
      </c>
      <c r="F1875" s="27" t="n">
        <v>45992</v>
      </c>
      <c r="G1875" t="inlineStr">
        <is>
          <t>DEBITO</t>
        </is>
      </c>
      <c r="H1875" t="inlineStr">
        <is>
          <t>Emporio Camargo Silva Ltda</t>
        </is>
      </c>
      <c r="I1875" t="n">
        <v>-950.83</v>
      </c>
    </row>
    <row r="1876">
      <c r="A1876" t="n">
        <v>220993</v>
      </c>
      <c r="B1876" t="n">
        <v>134</v>
      </c>
      <c r="C1876" t="inlineStr">
        <is>
          <t>Priceless - Bem Mais - Kamino</t>
        </is>
      </c>
      <c r="D1876" t="n">
        <v>149</v>
      </c>
      <c r="E1876" t="inlineStr">
        <is>
          <t>Priceless</t>
        </is>
      </c>
      <c r="F1876" s="27" t="n">
        <v>45992</v>
      </c>
      <c r="G1876" t="inlineStr">
        <is>
          <t>DEBITO</t>
        </is>
      </c>
      <c r="H1876" t="inlineStr">
        <is>
          <t>Linsan Servicos Terceirizados Ltda.</t>
        </is>
      </c>
      <c r="I1876" t="n">
        <v>-724.88</v>
      </c>
    </row>
    <row r="1877">
      <c r="A1877" t="n">
        <v>220994</v>
      </c>
      <c r="B1877" t="n">
        <v>134</v>
      </c>
      <c r="C1877" t="inlineStr">
        <is>
          <t>Priceless - Bem Mais - Kamino</t>
        </is>
      </c>
      <c r="D1877" t="n">
        <v>149</v>
      </c>
      <c r="E1877" t="inlineStr">
        <is>
          <t>Priceless</t>
        </is>
      </c>
      <c r="F1877" s="27" t="n">
        <v>45992</v>
      </c>
      <c r="G1877" t="inlineStr">
        <is>
          <t>DEBITO</t>
        </is>
      </c>
      <c r="H1877" t="inlineStr">
        <is>
          <t>Linsan Servicos Terceirizados Ltda.</t>
        </is>
      </c>
      <c r="I1877" t="n">
        <v>-8063.38</v>
      </c>
    </row>
    <row r="1878">
      <c r="A1878" t="n">
        <v>220995</v>
      </c>
      <c r="B1878" t="n">
        <v>134</v>
      </c>
      <c r="C1878" t="inlineStr">
        <is>
          <t>Priceless - Bem Mais - Kamino</t>
        </is>
      </c>
      <c r="D1878" t="n">
        <v>149</v>
      </c>
      <c r="E1878" t="inlineStr">
        <is>
          <t>Priceless</t>
        </is>
      </c>
      <c r="F1878" s="27" t="n">
        <v>45992</v>
      </c>
      <c r="G1878" t="inlineStr">
        <is>
          <t>DEBITO</t>
        </is>
      </c>
      <c r="H1878" t="inlineStr">
        <is>
          <t>Fg7 Comercio e Distribuicao de Bebidas Ltda</t>
        </is>
      </c>
      <c r="I1878" t="n">
        <v>-56.16</v>
      </c>
    </row>
    <row r="1879">
      <c r="A1879" t="n">
        <v>220996</v>
      </c>
      <c r="B1879" t="n">
        <v>134</v>
      </c>
      <c r="C1879" t="inlineStr">
        <is>
          <t>Priceless - Bem Mais - Kamino</t>
        </is>
      </c>
      <c r="D1879" t="n">
        <v>149</v>
      </c>
      <c r="E1879" t="inlineStr">
        <is>
          <t>Priceless</t>
        </is>
      </c>
      <c r="F1879" s="27" t="n">
        <v>45992</v>
      </c>
      <c r="G1879" t="inlineStr">
        <is>
          <t>DEBITO</t>
        </is>
      </c>
      <c r="H1879" t="inlineStr">
        <is>
          <t>Arena Vip Distribuidora de Bebidas Ltda</t>
        </is>
      </c>
      <c r="I1879" t="n">
        <v>-444.47</v>
      </c>
    </row>
    <row r="1880">
      <c r="A1880" t="n">
        <v>220997</v>
      </c>
      <c r="B1880" t="n">
        <v>134</v>
      </c>
      <c r="C1880" t="inlineStr">
        <is>
          <t>Priceless - Bem Mais - Kamino</t>
        </is>
      </c>
      <c r="D1880" t="n">
        <v>149</v>
      </c>
      <c r="E1880" t="inlineStr">
        <is>
          <t>Priceless</t>
        </is>
      </c>
      <c r="F1880" s="27" t="n">
        <v>45992</v>
      </c>
      <c r="G1880" t="inlineStr">
        <is>
          <t>DEBITO</t>
        </is>
      </c>
      <c r="H1880" t="inlineStr">
        <is>
          <t>Ostramar Pescados Ltda</t>
        </is>
      </c>
      <c r="I1880" t="n">
        <v>-484.1</v>
      </c>
    </row>
    <row r="1881">
      <c r="A1881" t="n">
        <v>220998</v>
      </c>
      <c r="B1881" t="n">
        <v>134</v>
      </c>
      <c r="C1881" t="inlineStr">
        <is>
          <t>Priceless - Bem Mais - Kamino</t>
        </is>
      </c>
      <c r="D1881" t="n">
        <v>149</v>
      </c>
      <c r="E1881" t="inlineStr">
        <is>
          <t>Priceless</t>
        </is>
      </c>
      <c r="F1881" s="27" t="n">
        <v>45992</v>
      </c>
      <c r="G1881" t="inlineStr">
        <is>
          <t>DEBITO</t>
        </is>
      </c>
      <c r="H1881" t="inlineStr">
        <is>
          <t>Alessandra Lourenco da Silva</t>
        </is>
      </c>
      <c r="I1881" t="n">
        <v>-422.4</v>
      </c>
    </row>
    <row r="1882">
      <c r="A1882" t="n">
        <v>221708</v>
      </c>
      <c r="B1882" t="n">
        <v>149</v>
      </c>
      <c r="C1882" t="inlineStr">
        <is>
          <t>Priceless - Duroc Filial Dois - Kamino</t>
        </is>
      </c>
      <c r="D1882" t="n">
        <v>149</v>
      </c>
      <c r="E1882" t="inlineStr">
        <is>
          <t>Priceless</t>
        </is>
      </c>
      <c r="F1882" s="27" t="n">
        <v>45992</v>
      </c>
      <c r="G1882" t="inlineStr">
        <is>
          <t>DEBITO</t>
        </is>
      </c>
      <c r="H1882" t="inlineStr">
        <is>
          <t>Kamino Processamento de Dados Ltda</t>
        </is>
      </c>
      <c r="I1882" t="n">
        <v>-700</v>
      </c>
    </row>
    <row r="1883">
      <c r="A1883" t="n">
        <v>220990</v>
      </c>
      <c r="B1883" t="n">
        <v>134</v>
      </c>
      <c r="C1883" t="inlineStr">
        <is>
          <t>Priceless - Bem Mais - Kamino</t>
        </is>
      </c>
      <c r="D1883" t="n">
        <v>149</v>
      </c>
      <c r="E1883" t="inlineStr">
        <is>
          <t>Priceless</t>
        </is>
      </c>
      <c r="F1883" s="27" t="n">
        <v>45992</v>
      </c>
      <c r="G1883" t="inlineStr">
        <is>
          <t>CREDITO</t>
        </is>
      </c>
      <c r="H1883" t="inlineStr">
        <is>
          <t>T4w Solucoes Empresariais e Web Ltda</t>
        </is>
      </c>
      <c r="I1883" t="n">
        <v>7635</v>
      </c>
    </row>
    <row r="1884">
      <c r="A1884" t="n">
        <v>220989</v>
      </c>
      <c r="B1884" t="n">
        <v>134</v>
      </c>
      <c r="C1884" t="inlineStr">
        <is>
          <t>Priceless - Bem Mais - Kamino</t>
        </is>
      </c>
      <c r="D1884" t="n">
        <v>149</v>
      </c>
      <c r="E1884" t="inlineStr">
        <is>
          <t>Priceless</t>
        </is>
      </c>
      <c r="F1884" s="27" t="n">
        <v>45992</v>
      </c>
      <c r="G1884" t="inlineStr">
        <is>
          <t>DEBITO</t>
        </is>
      </c>
      <c r="H1884" t="inlineStr">
        <is>
          <t>Tarifa Transf Bancaria Enviada</t>
        </is>
      </c>
      <c r="I1884" t="n">
        <v>-2</v>
      </c>
    </row>
    <row r="1885">
      <c r="A1885" t="n">
        <v>220981</v>
      </c>
      <c r="B1885" t="n">
        <v>134</v>
      </c>
      <c r="C1885" t="inlineStr">
        <is>
          <t>Priceless - Bem Mais - Kamino</t>
        </is>
      </c>
      <c r="D1885" t="n">
        <v>149</v>
      </c>
      <c r="E1885" t="inlineStr">
        <is>
          <t>Priceless</t>
        </is>
      </c>
      <c r="F1885" s="27" t="n">
        <v>45992</v>
      </c>
      <c r="G1885" t="inlineStr">
        <is>
          <t>CREDITO</t>
        </is>
      </c>
      <c r="H1885" t="inlineStr">
        <is>
          <t>AMBEV S A</t>
        </is>
      </c>
      <c r="I1885" t="n">
        <v>285000</v>
      </c>
    </row>
    <row r="1886">
      <c r="A1886" t="n">
        <v>220982</v>
      </c>
      <c r="B1886" t="n">
        <v>134</v>
      </c>
      <c r="C1886" t="inlineStr">
        <is>
          <t>Priceless - Bem Mais - Kamino</t>
        </is>
      </c>
      <c r="D1886" t="n">
        <v>149</v>
      </c>
      <c r="E1886" t="inlineStr">
        <is>
          <t>Priceless</t>
        </is>
      </c>
      <c r="F1886" s="27" t="n">
        <v>45992</v>
      </c>
      <c r="G1886" t="inlineStr">
        <is>
          <t>CREDITO</t>
        </is>
      </c>
      <c r="H1886" t="inlineStr">
        <is>
          <t>Zig Tecnologia S.A.</t>
        </is>
      </c>
      <c r="I1886" t="n">
        <v>71388.25</v>
      </c>
    </row>
    <row r="1887">
      <c r="A1887" t="n">
        <v>220983</v>
      </c>
      <c r="B1887" t="n">
        <v>134</v>
      </c>
      <c r="C1887" t="inlineStr">
        <is>
          <t>Priceless - Bem Mais - Kamino</t>
        </is>
      </c>
      <c r="D1887" t="n">
        <v>149</v>
      </c>
      <c r="E1887" t="inlineStr">
        <is>
          <t>Priceless</t>
        </is>
      </c>
      <c r="F1887" s="27" t="n">
        <v>45992</v>
      </c>
      <c r="G1887" t="inlineStr">
        <is>
          <t>CREDITO</t>
        </is>
      </c>
      <c r="H1887" t="inlineStr">
        <is>
          <t>ABRIL COMUNICACOES S A</t>
        </is>
      </c>
      <c r="I1887" t="n">
        <v>29200</v>
      </c>
    </row>
    <row r="1888">
      <c r="A1888" t="n">
        <v>220984</v>
      </c>
      <c r="B1888" t="n">
        <v>134</v>
      </c>
      <c r="C1888" t="inlineStr">
        <is>
          <t>Priceless - Bem Mais - Kamino</t>
        </is>
      </c>
      <c r="D1888" t="n">
        <v>149</v>
      </c>
      <c r="E1888" t="inlineStr">
        <is>
          <t>Priceless</t>
        </is>
      </c>
      <c r="F1888" s="27" t="n">
        <v>45992</v>
      </c>
      <c r="G1888" t="inlineStr">
        <is>
          <t>CREDITO</t>
        </is>
      </c>
      <c r="H1888" t="inlineStr">
        <is>
          <t>TERRACO DE SAO PAULO EVENTOS E RESTAURANTE LTDA</t>
        </is>
      </c>
      <c r="I1888" t="n">
        <v>54000</v>
      </c>
    </row>
    <row r="1889">
      <c r="A1889" t="n">
        <v>220985</v>
      </c>
      <c r="B1889" t="n">
        <v>134</v>
      </c>
      <c r="C1889" t="inlineStr">
        <is>
          <t>Priceless - Bem Mais - Kamino</t>
        </is>
      </c>
      <c r="D1889" t="n">
        <v>149</v>
      </c>
      <c r="E1889" t="inlineStr">
        <is>
          <t>Priceless</t>
        </is>
      </c>
      <c r="F1889" s="27" t="n">
        <v>45992</v>
      </c>
      <c r="G1889" t="inlineStr">
        <is>
          <t>DEBITO</t>
        </is>
      </c>
      <c r="H1889" t="inlineStr">
        <is>
          <t>Tarifa Geracao Boleto-Cta Pgto</t>
        </is>
      </c>
      <c r="I1889" t="n">
        <v>-2</v>
      </c>
    </row>
    <row r="1890">
      <c r="A1890" t="n">
        <v>220986</v>
      </c>
      <c r="B1890" t="n">
        <v>134</v>
      </c>
      <c r="C1890" t="inlineStr">
        <is>
          <t>Priceless - Bem Mais - Kamino</t>
        </is>
      </c>
      <c r="D1890" t="n">
        <v>149</v>
      </c>
      <c r="E1890" t="inlineStr">
        <is>
          <t>Priceless</t>
        </is>
      </c>
      <c r="F1890" s="27" t="n">
        <v>45992</v>
      </c>
      <c r="G1890" t="inlineStr">
        <is>
          <t>DEBITO</t>
        </is>
      </c>
      <c r="H1890" t="inlineStr">
        <is>
          <t>Tarifa Geracao Boleto-Cta Pgto</t>
        </is>
      </c>
      <c r="I1890" t="n">
        <v>-2</v>
      </c>
    </row>
    <row r="1891">
      <c r="A1891" t="n">
        <v>220987</v>
      </c>
      <c r="B1891" t="n">
        <v>134</v>
      </c>
      <c r="C1891" t="inlineStr">
        <is>
          <t>Priceless - Bem Mais - Kamino</t>
        </is>
      </c>
      <c r="D1891" t="n">
        <v>149</v>
      </c>
      <c r="E1891" t="inlineStr">
        <is>
          <t>Priceless</t>
        </is>
      </c>
      <c r="F1891" s="27" t="n">
        <v>45992</v>
      </c>
      <c r="G1891" t="inlineStr">
        <is>
          <t>CREDITO</t>
        </is>
      </c>
      <c r="H1891" t="inlineStr">
        <is>
          <t>GUILHERME MEDON BIANCO FONSECA</t>
        </is>
      </c>
      <c r="I1891" t="n">
        <v>27.85</v>
      </c>
    </row>
    <row r="1892">
      <c r="A1892" t="n">
        <v>220988</v>
      </c>
      <c r="B1892" t="n">
        <v>134</v>
      </c>
      <c r="C1892" t="inlineStr">
        <is>
          <t>Priceless - Bem Mais - Kamino</t>
        </is>
      </c>
      <c r="D1892" t="n">
        <v>149</v>
      </c>
      <c r="E1892" t="inlineStr">
        <is>
          <t>Priceless</t>
        </is>
      </c>
      <c r="F1892" s="27" t="n">
        <v>45992</v>
      </c>
      <c r="G1892" t="inlineStr">
        <is>
          <t>DEBITO</t>
        </is>
      </c>
      <c r="H1892" t="inlineStr">
        <is>
          <t>Tempus - Btg</t>
        </is>
      </c>
      <c r="I1892" t="n">
        <v>-285000</v>
      </c>
    </row>
    <row r="1893">
      <c r="A1893" t="n">
        <v>221712</v>
      </c>
      <c r="B1893" t="n">
        <v>149</v>
      </c>
      <c r="C1893" t="inlineStr">
        <is>
          <t>Priceless - Duroc Filial Dois - Kamino</t>
        </is>
      </c>
      <c r="D1893" t="n">
        <v>149</v>
      </c>
      <c r="E1893" t="inlineStr">
        <is>
          <t>Priceless</t>
        </is>
      </c>
      <c r="F1893" s="27" t="n">
        <v>45992</v>
      </c>
      <c r="G1893" t="inlineStr">
        <is>
          <t>DEBITO</t>
        </is>
      </c>
      <c r="H1893" t="inlineStr">
        <is>
          <t>Karol Cozinha Ltda</t>
        </is>
      </c>
      <c r="I1893" t="n">
        <v>-3300</v>
      </c>
    </row>
    <row r="1894">
      <c r="A1894" t="n">
        <v>221713</v>
      </c>
      <c r="B1894" t="n">
        <v>149</v>
      </c>
      <c r="C1894" t="inlineStr">
        <is>
          <t>Priceless - Duroc Filial Dois - Kamino</t>
        </is>
      </c>
      <c r="D1894" t="n">
        <v>149</v>
      </c>
      <c r="E1894" t="inlineStr">
        <is>
          <t>Priceless</t>
        </is>
      </c>
      <c r="F1894" s="27" t="n">
        <v>45992</v>
      </c>
      <c r="G1894" t="inlineStr">
        <is>
          <t>DEBITO</t>
        </is>
      </c>
      <c r="H1894" t="inlineStr">
        <is>
          <t>Joao Gabriel Rodrigues dos Santos</t>
        </is>
      </c>
      <c r="I1894" t="n">
        <v>-3300</v>
      </c>
    </row>
    <row r="1895">
      <c r="A1895" t="n">
        <v>221714</v>
      </c>
      <c r="B1895" t="n">
        <v>149</v>
      </c>
      <c r="C1895" t="inlineStr">
        <is>
          <t>Priceless - Duroc Filial Dois - Kamino</t>
        </is>
      </c>
      <c r="D1895" t="n">
        <v>149</v>
      </c>
      <c r="E1895" t="inlineStr">
        <is>
          <t>Priceless</t>
        </is>
      </c>
      <c r="F1895" s="27" t="n">
        <v>45992</v>
      </c>
      <c r="G1895" t="inlineStr">
        <is>
          <t>DEBITO</t>
        </is>
      </c>
      <c r="H1895" t="inlineStr">
        <is>
          <t>Ivisson Ferreira Cardoso</t>
        </is>
      </c>
      <c r="I1895" t="n">
        <v>-2100</v>
      </c>
    </row>
    <row r="1896">
      <c r="A1896" t="n">
        <v>221715</v>
      </c>
      <c r="B1896" t="n">
        <v>149</v>
      </c>
      <c r="C1896" t="inlineStr">
        <is>
          <t>Priceless - Duroc Filial Dois - Kamino</t>
        </is>
      </c>
      <c r="D1896" t="n">
        <v>149</v>
      </c>
      <c r="E1896" t="inlineStr">
        <is>
          <t>Priceless</t>
        </is>
      </c>
      <c r="F1896" s="27" t="n">
        <v>45992</v>
      </c>
      <c r="G1896" t="inlineStr">
        <is>
          <t>DEBITO</t>
        </is>
      </c>
      <c r="H1896" t="inlineStr">
        <is>
          <t>Marcos Jose Bahia de Sousa Peres</t>
        </is>
      </c>
      <c r="I1896" t="n">
        <v>-1100</v>
      </c>
    </row>
    <row r="1897">
      <c r="A1897" t="n">
        <v>221000</v>
      </c>
      <c r="B1897" t="n">
        <v>134</v>
      </c>
      <c r="C1897" t="inlineStr">
        <is>
          <t>Priceless - Bem Mais - Kamino</t>
        </is>
      </c>
      <c r="D1897" t="n">
        <v>149</v>
      </c>
      <c r="E1897" t="inlineStr">
        <is>
          <t>Priceless</t>
        </is>
      </c>
      <c r="F1897" s="27" t="n">
        <v>45992</v>
      </c>
      <c r="G1897" t="inlineStr">
        <is>
          <t>DEBITO</t>
        </is>
      </c>
      <c r="H1897" t="inlineStr">
        <is>
          <t>Alessandra Lourenco da Silva</t>
        </is>
      </c>
      <c r="I1897" t="n">
        <v>-89.5</v>
      </c>
    </row>
    <row r="1898">
      <c r="A1898" t="n">
        <v>221716</v>
      </c>
      <c r="B1898" t="n">
        <v>149</v>
      </c>
      <c r="C1898" t="inlineStr">
        <is>
          <t>Priceless - Duroc Filial Dois - Kamino</t>
        </is>
      </c>
      <c r="D1898" t="n">
        <v>149</v>
      </c>
      <c r="E1898" t="inlineStr">
        <is>
          <t>Priceless</t>
        </is>
      </c>
      <c r="F1898" s="27" t="n">
        <v>45992</v>
      </c>
      <c r="G1898" t="inlineStr">
        <is>
          <t>CREDITO</t>
        </is>
      </c>
      <c r="H1898" t="inlineStr">
        <is>
          <t>TEMPUS FUGIT PARTICIPACOES E EMPREENDIMENTOS LTDA</t>
        </is>
      </c>
      <c r="I1898" t="n">
        <v>1000</v>
      </c>
    </row>
    <row r="1899">
      <c r="A1899" t="n">
        <v>221717</v>
      </c>
      <c r="B1899" t="n">
        <v>149</v>
      </c>
      <c r="C1899" t="inlineStr">
        <is>
          <t>Priceless - Duroc Filial Dois - Kamino</t>
        </is>
      </c>
      <c r="D1899" t="n">
        <v>149</v>
      </c>
      <c r="E1899" t="inlineStr">
        <is>
          <t>Priceless</t>
        </is>
      </c>
      <c r="F1899" s="27" t="n">
        <v>45992</v>
      </c>
      <c r="G1899" t="inlineStr">
        <is>
          <t>DEBITO</t>
        </is>
      </c>
      <c r="H1899" t="inlineStr">
        <is>
          <t>Beneficio Facil Servicos Ltda</t>
        </is>
      </c>
      <c r="I1899" t="n">
        <v>-259.2</v>
      </c>
    </row>
    <row r="1900">
      <c r="A1900" t="n">
        <v>221706</v>
      </c>
      <c r="B1900" t="n">
        <v>149</v>
      </c>
      <c r="C1900" t="inlineStr">
        <is>
          <t>Priceless - Duroc Filial Dois - Kamino</t>
        </is>
      </c>
      <c r="D1900" t="n">
        <v>149</v>
      </c>
      <c r="E1900" t="inlineStr">
        <is>
          <t>Priceless</t>
        </is>
      </c>
      <c r="F1900" s="27" t="n">
        <v>45992</v>
      </c>
      <c r="G1900" t="inlineStr">
        <is>
          <t>DEBITO</t>
        </is>
      </c>
      <c r="H1900" t="inlineStr">
        <is>
          <t>Felipe Cerqueira de Morais</t>
        </is>
      </c>
      <c r="I1900" t="n">
        <v>-3300</v>
      </c>
    </row>
    <row r="1901">
      <c r="A1901" t="n">
        <v>221705</v>
      </c>
      <c r="B1901" t="n">
        <v>149</v>
      </c>
      <c r="C1901" t="inlineStr">
        <is>
          <t>Priceless - Duroc Filial Dois - Kamino</t>
        </is>
      </c>
      <c r="D1901" t="n">
        <v>149</v>
      </c>
      <c r="E1901" t="inlineStr">
        <is>
          <t>Priceless</t>
        </is>
      </c>
      <c r="F1901" s="27" t="n">
        <v>45992</v>
      </c>
      <c r="G1901" t="inlineStr">
        <is>
          <t>DEBITO</t>
        </is>
      </c>
      <c r="H1901" t="inlineStr">
        <is>
          <t>Leandro Monteiro de Moura</t>
        </is>
      </c>
      <c r="I1901" t="n">
        <v>-2550</v>
      </c>
    </row>
    <row r="1902">
      <c r="A1902" t="n">
        <v>221704</v>
      </c>
      <c r="B1902" t="n">
        <v>149</v>
      </c>
      <c r="C1902" t="inlineStr">
        <is>
          <t>Priceless - Duroc Filial Dois - Kamino</t>
        </is>
      </c>
      <c r="D1902" t="n">
        <v>149</v>
      </c>
      <c r="E1902" t="inlineStr">
        <is>
          <t>Priceless</t>
        </is>
      </c>
      <c r="F1902" s="27" t="n">
        <v>45992</v>
      </c>
      <c r="G1902" t="inlineStr">
        <is>
          <t>CREDITO</t>
        </is>
      </c>
      <c r="H1902" t="inlineStr">
        <is>
          <t>TEMPUS FUGIT PARTICIPACOES E EMPREENDIMENTOS LTDA</t>
        </is>
      </c>
      <c r="I1902" t="n">
        <v>27200</v>
      </c>
    </row>
    <row r="1903">
      <c r="A1903" t="n">
        <v>221017</v>
      </c>
      <c r="B1903" t="n">
        <v>134</v>
      </c>
      <c r="C1903" t="inlineStr">
        <is>
          <t>Priceless - Bem Mais - Kamino</t>
        </is>
      </c>
      <c r="D1903" t="n">
        <v>149</v>
      </c>
      <c r="E1903" t="inlineStr">
        <is>
          <t>Priceless</t>
        </is>
      </c>
      <c r="F1903" s="27" t="n">
        <v>45992</v>
      </c>
      <c r="G1903" t="inlineStr">
        <is>
          <t>DEBITO</t>
        </is>
      </c>
      <c r="H1903" t="inlineStr">
        <is>
          <t>Tempus Fugit Participacoes e Empreendimentos Ltda</t>
        </is>
      </c>
      <c r="I1903" t="n">
        <v>-131300</v>
      </c>
    </row>
    <row r="1904">
      <c r="A1904" t="n">
        <v>221016</v>
      </c>
      <c r="B1904" t="n">
        <v>134</v>
      </c>
      <c r="C1904" t="inlineStr">
        <is>
          <t>Priceless - Bem Mais - Kamino</t>
        </is>
      </c>
      <c r="D1904" t="n">
        <v>149</v>
      </c>
      <c r="E1904" t="inlineStr">
        <is>
          <t>Priceless</t>
        </is>
      </c>
      <c r="F1904" s="27" t="n">
        <v>45992</v>
      </c>
      <c r="G1904" t="inlineStr">
        <is>
          <t>DEBITO</t>
        </is>
      </c>
      <c r="H1904" t="inlineStr">
        <is>
          <t>Telium Tecnologia da Informacao Ltda</t>
        </is>
      </c>
      <c r="I1904" t="n">
        <v>-1000</v>
      </c>
    </row>
    <row r="1905">
      <c r="A1905" t="n">
        <v>221015</v>
      </c>
      <c r="B1905" t="n">
        <v>134</v>
      </c>
      <c r="C1905" t="inlineStr">
        <is>
          <t>Priceless - Bem Mais - Kamino</t>
        </is>
      </c>
      <c r="D1905" t="n">
        <v>149</v>
      </c>
      <c r="E1905" t="inlineStr">
        <is>
          <t>Priceless</t>
        </is>
      </c>
      <c r="F1905" s="27" t="n">
        <v>45992</v>
      </c>
      <c r="G1905" t="inlineStr">
        <is>
          <t>DEBITO</t>
        </is>
      </c>
      <c r="H1905" t="inlineStr">
        <is>
          <t>Fast Kitchen</t>
        </is>
      </c>
      <c r="I1905" t="n">
        <v>-2086.23</v>
      </c>
    </row>
    <row r="1906">
      <c r="A1906" t="n">
        <v>221014</v>
      </c>
      <c r="B1906" t="n">
        <v>134</v>
      </c>
      <c r="C1906" t="inlineStr">
        <is>
          <t>Priceless - Bem Mais - Kamino</t>
        </is>
      </c>
      <c r="D1906" t="n">
        <v>149</v>
      </c>
      <c r="E1906" t="inlineStr">
        <is>
          <t>Priceless</t>
        </is>
      </c>
      <c r="F1906" s="27" t="n">
        <v>45992</v>
      </c>
      <c r="G1906" t="inlineStr">
        <is>
          <t>DEBITO</t>
        </is>
      </c>
      <c r="H1906" t="inlineStr">
        <is>
          <t>Horta Nova Distribuidora de Hortifruti Ltda</t>
        </is>
      </c>
      <c r="I1906" t="n">
        <v>-1042.65</v>
      </c>
    </row>
    <row r="1907">
      <c r="A1907" t="n">
        <v>221013</v>
      </c>
      <c r="B1907" t="n">
        <v>134</v>
      </c>
      <c r="C1907" t="inlineStr">
        <is>
          <t>Priceless - Bem Mais - Kamino</t>
        </is>
      </c>
      <c r="D1907" t="n">
        <v>149</v>
      </c>
      <c r="E1907" t="inlineStr">
        <is>
          <t>Priceless</t>
        </is>
      </c>
      <c r="F1907" s="27" t="n">
        <v>45992</v>
      </c>
      <c r="G1907" t="inlineStr">
        <is>
          <t>DEBITO</t>
        </is>
      </c>
      <c r="H1907" t="inlineStr">
        <is>
          <t>King Comercio e Importacao de Bebidas Ltda</t>
        </is>
      </c>
      <c r="I1907" t="n">
        <v>-2535.46</v>
      </c>
    </row>
    <row r="1908">
      <c r="A1908" t="n">
        <v>221012</v>
      </c>
      <c r="B1908" t="n">
        <v>134</v>
      </c>
      <c r="C1908" t="inlineStr">
        <is>
          <t>Priceless - Bem Mais - Kamino</t>
        </is>
      </c>
      <c r="D1908" t="n">
        <v>149</v>
      </c>
      <c r="E1908" t="inlineStr">
        <is>
          <t>Priceless</t>
        </is>
      </c>
      <c r="F1908" s="27" t="n">
        <v>45992</v>
      </c>
      <c r="G1908" t="inlineStr">
        <is>
          <t>DEBITO</t>
        </is>
      </c>
      <c r="H1908" t="inlineStr">
        <is>
          <t>Mario Pedro Feliciano - Hortifruti</t>
        </is>
      </c>
      <c r="I1908" t="n">
        <v>-81.53</v>
      </c>
    </row>
    <row r="1909">
      <c r="A1909" t="n">
        <v>221710</v>
      </c>
      <c r="B1909" t="n">
        <v>149</v>
      </c>
      <c r="C1909" t="inlineStr">
        <is>
          <t>Priceless - Duroc Filial Dois - Kamino</t>
        </is>
      </c>
      <c r="D1909" t="n">
        <v>149</v>
      </c>
      <c r="E1909" t="inlineStr">
        <is>
          <t>Priceless</t>
        </is>
      </c>
      <c r="F1909" s="27" t="n">
        <v>45992</v>
      </c>
      <c r="G1909" t="inlineStr">
        <is>
          <t>DEBITO</t>
        </is>
      </c>
      <c r="H1909" t="inlineStr">
        <is>
          <t>56.769.609 Luiz Felipe Silva da Motta</t>
        </is>
      </c>
      <c r="I1909" t="n">
        <v>-2000</v>
      </c>
    </row>
    <row r="1910">
      <c r="A1910" t="n">
        <v>221001</v>
      </c>
      <c r="B1910" t="n">
        <v>134</v>
      </c>
      <c r="C1910" t="inlineStr">
        <is>
          <t>Priceless - Bem Mais - Kamino</t>
        </is>
      </c>
      <c r="D1910" t="n">
        <v>149</v>
      </c>
      <c r="E1910" t="inlineStr">
        <is>
          <t>Priceless</t>
        </is>
      </c>
      <c r="F1910" s="27" t="n">
        <v>45992</v>
      </c>
      <c r="G1910" t="inlineStr">
        <is>
          <t>DEBITO</t>
        </is>
      </c>
      <c r="H1910" t="inlineStr">
        <is>
          <t>Ambev S.A.</t>
        </is>
      </c>
      <c r="I1910" t="n">
        <v>-278.25</v>
      </c>
    </row>
    <row r="1911">
      <c r="A1911" t="n">
        <v>221002</v>
      </c>
      <c r="B1911" t="n">
        <v>134</v>
      </c>
      <c r="C1911" t="inlineStr">
        <is>
          <t>Priceless - Bem Mais - Kamino</t>
        </is>
      </c>
      <c r="D1911" t="n">
        <v>149</v>
      </c>
      <c r="E1911" t="inlineStr">
        <is>
          <t>Priceless</t>
        </is>
      </c>
      <c r="F1911" s="27" t="n">
        <v>45992</v>
      </c>
      <c r="G1911" t="inlineStr">
        <is>
          <t>DEBITO</t>
        </is>
      </c>
      <c r="H1911" t="inlineStr">
        <is>
          <t>Ambev S.A.</t>
        </is>
      </c>
      <c r="I1911" t="n">
        <v>-1784.64</v>
      </c>
    </row>
    <row r="1912">
      <c r="A1912" t="n">
        <v>221003</v>
      </c>
      <c r="B1912" t="n">
        <v>134</v>
      </c>
      <c r="C1912" t="inlineStr">
        <is>
          <t>Priceless - Bem Mais - Kamino</t>
        </is>
      </c>
      <c r="D1912" t="n">
        <v>149</v>
      </c>
      <c r="E1912" t="inlineStr">
        <is>
          <t>Priceless</t>
        </is>
      </c>
      <c r="F1912" s="27" t="n">
        <v>45992</v>
      </c>
      <c r="G1912" t="inlineStr">
        <is>
          <t>DEBITO</t>
        </is>
      </c>
      <c r="H1912" t="inlineStr">
        <is>
          <t>Ci Equipamentos de Comunicacao Ltda</t>
        </is>
      </c>
      <c r="I1912" t="n">
        <v>-400</v>
      </c>
    </row>
    <row r="1913">
      <c r="A1913" t="n">
        <v>221004</v>
      </c>
      <c r="B1913" t="n">
        <v>134</v>
      </c>
      <c r="C1913" t="inlineStr">
        <is>
          <t>Priceless - Bem Mais - Kamino</t>
        </is>
      </c>
      <c r="D1913" t="n">
        <v>149</v>
      </c>
      <c r="E1913" t="inlineStr">
        <is>
          <t>Priceless</t>
        </is>
      </c>
      <c r="F1913" s="27" t="n">
        <v>45992</v>
      </c>
      <c r="G1913" t="inlineStr">
        <is>
          <t>DEBITO</t>
        </is>
      </c>
      <c r="H1913" t="inlineStr">
        <is>
          <t>Marcos Silva do Nascimento</t>
        </is>
      </c>
      <c r="I1913" t="n">
        <v>-1077.56</v>
      </c>
    </row>
    <row r="1914">
      <c r="A1914" t="n">
        <v>221005</v>
      </c>
      <c r="B1914" t="n">
        <v>134</v>
      </c>
      <c r="C1914" t="inlineStr">
        <is>
          <t>Priceless - Bem Mais - Kamino</t>
        </is>
      </c>
      <c r="D1914" t="n">
        <v>149</v>
      </c>
      <c r="E1914" t="inlineStr">
        <is>
          <t>Priceless</t>
        </is>
      </c>
      <c r="F1914" s="27" t="n">
        <v>45992</v>
      </c>
      <c r="G1914" t="inlineStr">
        <is>
          <t>DEBITO</t>
        </is>
      </c>
      <c r="H1914" t="inlineStr">
        <is>
          <t>Cafe Fazenda Sertaozinho Ltda.</t>
        </is>
      </c>
      <c r="I1914" t="n">
        <v>-607.8</v>
      </c>
    </row>
    <row r="1915">
      <c r="A1915" t="n">
        <v>221006</v>
      </c>
      <c r="B1915" t="n">
        <v>134</v>
      </c>
      <c r="C1915" t="inlineStr">
        <is>
          <t>Priceless - Bem Mais - Kamino</t>
        </is>
      </c>
      <c r="D1915" t="n">
        <v>149</v>
      </c>
      <c r="E1915" t="inlineStr">
        <is>
          <t>Priceless</t>
        </is>
      </c>
      <c r="F1915" s="27" t="n">
        <v>45992</v>
      </c>
      <c r="G1915" t="inlineStr">
        <is>
          <t>DEBITO</t>
        </is>
      </c>
      <c r="H1915" t="inlineStr">
        <is>
          <t>Marcos Silva do Nascimento</t>
        </is>
      </c>
      <c r="I1915" t="n">
        <v>-92.59999999999999</v>
      </c>
    </row>
    <row r="1916">
      <c r="A1916" t="n">
        <v>221007</v>
      </c>
      <c r="B1916" t="n">
        <v>134</v>
      </c>
      <c r="C1916" t="inlineStr">
        <is>
          <t>Priceless - Bem Mais - Kamino</t>
        </is>
      </c>
      <c r="D1916" t="n">
        <v>149</v>
      </c>
      <c r="E1916" t="inlineStr">
        <is>
          <t>Priceless</t>
        </is>
      </c>
      <c r="F1916" s="27" t="n">
        <v>45992</v>
      </c>
      <c r="G1916" t="inlineStr">
        <is>
          <t>DEBITO</t>
        </is>
      </c>
      <c r="H1916" t="inlineStr">
        <is>
          <t>W.P.P. Comercio de Carnes Ltda</t>
        </is>
      </c>
      <c r="I1916" t="n">
        <v>-995.4</v>
      </c>
    </row>
    <row r="1917">
      <c r="A1917" t="n">
        <v>221711</v>
      </c>
      <c r="B1917" t="n">
        <v>149</v>
      </c>
      <c r="C1917" t="inlineStr">
        <is>
          <t>Priceless - Duroc Filial Dois - Kamino</t>
        </is>
      </c>
      <c r="D1917" t="n">
        <v>149</v>
      </c>
      <c r="E1917" t="inlineStr">
        <is>
          <t>Priceless</t>
        </is>
      </c>
      <c r="F1917" s="27" t="n">
        <v>45992</v>
      </c>
      <c r="G1917" t="inlineStr">
        <is>
          <t>DEBITO</t>
        </is>
      </c>
      <c r="H1917" t="inlineStr">
        <is>
          <t>Porto Seguro Cia de Seguros Gerais</t>
        </is>
      </c>
      <c r="I1917" t="n">
        <v>-484.52</v>
      </c>
    </row>
    <row r="1918">
      <c r="A1918" t="n">
        <v>221009</v>
      </c>
      <c r="B1918" t="n">
        <v>134</v>
      </c>
      <c r="C1918" t="inlineStr">
        <is>
          <t>Priceless - Bem Mais - Kamino</t>
        </is>
      </c>
      <c r="D1918" t="n">
        <v>149</v>
      </c>
      <c r="E1918" t="inlineStr">
        <is>
          <t>Priceless</t>
        </is>
      </c>
      <c r="F1918" s="27" t="n">
        <v>45992</v>
      </c>
      <c r="G1918" t="inlineStr">
        <is>
          <t>DEBITO</t>
        </is>
      </c>
      <c r="H1918" t="inlineStr">
        <is>
          <t>Na Frutos do Mar Ltda</t>
        </is>
      </c>
      <c r="I1918" t="n">
        <v>-2071.2</v>
      </c>
    </row>
    <row r="1919">
      <c r="A1919" t="n">
        <v>221010</v>
      </c>
      <c r="B1919" t="n">
        <v>134</v>
      </c>
      <c r="C1919" t="inlineStr">
        <is>
          <t>Priceless - Bem Mais - Kamino</t>
        </is>
      </c>
      <c r="D1919" t="n">
        <v>149</v>
      </c>
      <c r="E1919" t="inlineStr">
        <is>
          <t>Priceless</t>
        </is>
      </c>
      <c r="F1919" s="27" t="n">
        <v>45992</v>
      </c>
      <c r="G1919" t="inlineStr">
        <is>
          <t>DEBITO</t>
        </is>
      </c>
      <c r="H1919" t="inlineStr">
        <is>
          <t>Mar Direto Poc Comercio de Peixes Ltda</t>
        </is>
      </c>
      <c r="I1919" t="n">
        <v>-46.8</v>
      </c>
    </row>
    <row r="1920">
      <c r="A1920" t="n">
        <v>221011</v>
      </c>
      <c r="B1920" t="n">
        <v>134</v>
      </c>
      <c r="C1920" t="inlineStr">
        <is>
          <t>Priceless - Bem Mais - Kamino</t>
        </is>
      </c>
      <c r="D1920" t="n">
        <v>149</v>
      </c>
      <c r="E1920" t="inlineStr">
        <is>
          <t>Priceless</t>
        </is>
      </c>
      <c r="F1920" s="27" t="n">
        <v>45992</v>
      </c>
      <c r="G1920" t="inlineStr">
        <is>
          <t>DEBITO</t>
        </is>
      </c>
      <c r="H1920" t="inlineStr">
        <is>
          <t>V Thome Ltda</t>
        </is>
      </c>
      <c r="I1920" t="n">
        <v>-2373.87</v>
      </c>
    </row>
    <row r="1921">
      <c r="A1921" t="n">
        <v>221709</v>
      </c>
      <c r="B1921" t="n">
        <v>149</v>
      </c>
      <c r="C1921" t="inlineStr">
        <is>
          <t>Priceless - Duroc Filial Dois - Kamino</t>
        </is>
      </c>
      <c r="D1921" t="n">
        <v>149</v>
      </c>
      <c r="E1921" t="inlineStr">
        <is>
          <t>Priceless</t>
        </is>
      </c>
      <c r="F1921" s="27" t="n">
        <v>45992</v>
      </c>
      <c r="G1921" t="inlineStr">
        <is>
          <t>DEBITO</t>
        </is>
      </c>
      <c r="H1921" t="inlineStr">
        <is>
          <t>Eduardo Dantas da Silva</t>
        </is>
      </c>
      <c r="I1921" t="n">
        <v>-2000</v>
      </c>
    </row>
    <row r="1922">
      <c r="A1922" t="n">
        <v>221707</v>
      </c>
      <c r="B1922" t="n">
        <v>149</v>
      </c>
      <c r="C1922" t="inlineStr">
        <is>
          <t>Priceless - Duroc Filial Dois - Kamino</t>
        </is>
      </c>
      <c r="D1922" t="n">
        <v>149</v>
      </c>
      <c r="E1922" t="inlineStr">
        <is>
          <t>Priceless</t>
        </is>
      </c>
      <c r="F1922" s="27" t="n">
        <v>45992</v>
      </c>
      <c r="G1922" t="inlineStr">
        <is>
          <t>DEBITO</t>
        </is>
      </c>
      <c r="H1922" t="inlineStr">
        <is>
          <t>Siqueira &amp; Cia</t>
        </is>
      </c>
      <c r="I1922" t="n">
        <v>-6600</v>
      </c>
    </row>
    <row r="1923">
      <c r="A1923" t="n">
        <v>221008</v>
      </c>
      <c r="B1923" t="n">
        <v>134</v>
      </c>
      <c r="C1923" t="inlineStr">
        <is>
          <t>Priceless - Bem Mais - Kamino</t>
        </is>
      </c>
      <c r="D1923" t="n">
        <v>149</v>
      </c>
      <c r="E1923" t="inlineStr">
        <is>
          <t>Priceless</t>
        </is>
      </c>
      <c r="F1923" s="27" t="n">
        <v>45992</v>
      </c>
      <c r="G1923" t="inlineStr">
        <is>
          <t>DEBITO</t>
        </is>
      </c>
      <c r="H1923" t="inlineStr">
        <is>
          <t>Antonio Carlos Silva Santos - Cpf Reembolso</t>
        </is>
      </c>
      <c r="I1923" t="n">
        <v>-39</v>
      </c>
    </row>
    <row r="1924">
      <c r="A1924" t="n">
        <v>191614</v>
      </c>
      <c r="B1924" t="n">
        <v>132</v>
      </c>
      <c r="C1924" t="inlineStr">
        <is>
          <t>Priceless - Bem Mais - Santander</t>
        </is>
      </c>
      <c r="D1924" t="n">
        <v>149</v>
      </c>
      <c r="E1924" t="inlineStr">
        <is>
          <t>Priceless</t>
        </is>
      </c>
      <c r="F1924" s="27" t="n">
        <v>45992</v>
      </c>
      <c r="G1924" t="inlineStr">
        <is>
          <t>DEBITO</t>
        </is>
      </c>
      <c r="H1924" t="inlineStr">
        <is>
          <t>Pix Enviado     TERRACO DE SAO PAULO EVEN</t>
        </is>
      </c>
      <c r="I1924" t="n">
        <v>-54000</v>
      </c>
    </row>
    <row r="1925">
      <c r="A1925" t="n">
        <v>191616</v>
      </c>
      <c r="B1925" t="n">
        <v>132</v>
      </c>
      <c r="C1925" t="inlineStr">
        <is>
          <t>Priceless - Bem Mais - Santander</t>
        </is>
      </c>
      <c r="D1925" t="n">
        <v>149</v>
      </c>
      <c r="E1925" t="inlineStr">
        <is>
          <t>Priceless</t>
        </is>
      </c>
      <c r="F1925" s="27" t="n">
        <v>45992</v>
      </c>
      <c r="G1925" t="inlineStr">
        <is>
          <t>CREDITO</t>
        </is>
      </c>
      <c r="H1925" t="inlineStr">
        <is>
          <t>Transf Valores Mesma Titularidade</t>
        </is>
      </c>
      <c r="I1925" t="n">
        <v>53925.59</v>
      </c>
    </row>
    <row r="1926">
      <c r="A1926" t="n">
        <v>191615</v>
      </c>
      <c r="B1926" t="n">
        <v>132</v>
      </c>
      <c r="C1926" t="inlineStr">
        <is>
          <t>Priceless - Bem Mais - Santander</t>
        </is>
      </c>
      <c r="D1926" t="n">
        <v>149</v>
      </c>
      <c r="E1926" t="inlineStr">
        <is>
          <t>Priceless</t>
        </is>
      </c>
      <c r="F1926" s="27" t="n">
        <v>45992</v>
      </c>
      <c r="G1926" t="inlineStr">
        <is>
          <t>CREDITO</t>
        </is>
      </c>
      <c r="H1926" t="inlineStr">
        <is>
          <t>Pix Recebido    04740876000125</t>
        </is>
      </c>
      <c r="I1926" t="n">
        <v>245.57</v>
      </c>
    </row>
    <row r="1927">
      <c r="A1927" t="n">
        <v>191575</v>
      </c>
      <c r="B1927" t="n">
        <v>134</v>
      </c>
      <c r="C1927" t="inlineStr">
        <is>
          <t>Priceless - Bem Mais - Kamino</t>
        </is>
      </c>
      <c r="D1927" t="n">
        <v>149</v>
      </c>
      <c r="E1927" t="inlineStr">
        <is>
          <t>Priceless</t>
        </is>
      </c>
      <c r="F1927" s="27" t="n">
        <v>45989</v>
      </c>
      <c r="G1927" t="inlineStr">
        <is>
          <t>CREDITO</t>
        </is>
      </c>
      <c r="H1927" t="inlineStr">
        <is>
          <t>FUNDACAO DOM CABRAL</t>
        </is>
      </c>
      <c r="I1927" t="n">
        <v>37595</v>
      </c>
    </row>
    <row r="1928">
      <c r="A1928" t="n">
        <v>191576</v>
      </c>
      <c r="B1928" t="n">
        <v>134</v>
      </c>
      <c r="C1928" t="inlineStr">
        <is>
          <t>Priceless - Bem Mais - Kamino</t>
        </is>
      </c>
      <c r="D1928" t="n">
        <v>149</v>
      </c>
      <c r="E1928" t="inlineStr">
        <is>
          <t>Priceless</t>
        </is>
      </c>
      <c r="F1928" s="27" t="n">
        <v>45989</v>
      </c>
      <c r="G1928" t="inlineStr">
        <is>
          <t>CREDITO</t>
        </is>
      </c>
      <c r="H1928" t="inlineStr">
        <is>
          <t>TERRACO DE SAO PAULO EVENTOS E RESTAURANTE LTDA</t>
        </is>
      </c>
      <c r="I1928" t="n">
        <v>18000</v>
      </c>
    </row>
    <row r="1929">
      <c r="A1929" t="n">
        <v>191577</v>
      </c>
      <c r="B1929" t="n">
        <v>134</v>
      </c>
      <c r="C1929" t="inlineStr">
        <is>
          <t>Priceless - Bem Mais - Kamino</t>
        </is>
      </c>
      <c r="D1929" t="n">
        <v>149</v>
      </c>
      <c r="E1929" t="inlineStr">
        <is>
          <t>Priceless</t>
        </is>
      </c>
      <c r="F1929" s="27" t="n">
        <v>45989</v>
      </c>
      <c r="G1929" t="inlineStr">
        <is>
          <t>DEBITO</t>
        </is>
      </c>
      <c r="H1929" t="inlineStr">
        <is>
          <t>Tarifa Pix Enviado-PJ</t>
        </is>
      </c>
      <c r="I1929" t="n">
        <v>-0.5</v>
      </c>
    </row>
    <row r="1930">
      <c r="A1930" t="n">
        <v>191578</v>
      </c>
      <c r="B1930" t="n">
        <v>134</v>
      </c>
      <c r="C1930" t="inlineStr">
        <is>
          <t>Priceless - Bem Mais - Kamino</t>
        </is>
      </c>
      <c r="D1930" t="n">
        <v>149</v>
      </c>
      <c r="E1930" t="inlineStr">
        <is>
          <t>Priceless</t>
        </is>
      </c>
      <c r="F1930" s="27" t="n">
        <v>45989</v>
      </c>
      <c r="G1930" t="inlineStr">
        <is>
          <t>DEBITO</t>
        </is>
      </c>
      <c r="H1930" t="inlineStr">
        <is>
          <t>Tempus</t>
        </is>
      </c>
      <c r="I1930" t="n">
        <v>-92000</v>
      </c>
    </row>
    <row r="1931">
      <c r="A1931" t="n">
        <v>191579</v>
      </c>
      <c r="B1931" t="n">
        <v>134</v>
      </c>
      <c r="C1931" t="inlineStr">
        <is>
          <t>Priceless - Bem Mais - Kamino</t>
        </is>
      </c>
      <c r="D1931" t="n">
        <v>149</v>
      </c>
      <c r="E1931" t="inlineStr">
        <is>
          <t>Priceless</t>
        </is>
      </c>
      <c r="F1931" s="27" t="n">
        <v>45989</v>
      </c>
      <c r="G1931" t="inlineStr">
        <is>
          <t>CREDITO</t>
        </is>
      </c>
      <c r="H1931" t="inlineStr">
        <is>
          <t>SILVIA DURLO SANTOS LIMA</t>
        </is>
      </c>
      <c r="I1931" t="n">
        <v>487.03</v>
      </c>
    </row>
    <row r="1932">
      <c r="A1932" t="n">
        <v>191580</v>
      </c>
      <c r="B1932" t="n">
        <v>134</v>
      </c>
      <c r="C1932" t="inlineStr">
        <is>
          <t>Priceless - Bem Mais - Kamino</t>
        </is>
      </c>
      <c r="D1932" t="n">
        <v>149</v>
      </c>
      <c r="E1932" t="inlineStr">
        <is>
          <t>Priceless</t>
        </is>
      </c>
      <c r="F1932" s="27" t="n">
        <v>45989</v>
      </c>
      <c r="G1932" t="inlineStr">
        <is>
          <t>DEBITO</t>
        </is>
      </c>
      <c r="H1932" t="inlineStr">
        <is>
          <t>Tarifa Geracao Boleto-Cta Pgto</t>
        </is>
      </c>
      <c r="I1932" t="n">
        <v>-2</v>
      </c>
    </row>
    <row r="1933">
      <c r="A1933" t="n">
        <v>191581</v>
      </c>
      <c r="B1933" t="n">
        <v>134</v>
      </c>
      <c r="C1933" t="inlineStr">
        <is>
          <t>Priceless - Bem Mais - Kamino</t>
        </is>
      </c>
      <c r="D1933" t="n">
        <v>149</v>
      </c>
      <c r="E1933" t="inlineStr">
        <is>
          <t>Priceless</t>
        </is>
      </c>
      <c r="F1933" s="27" t="n">
        <v>45989</v>
      </c>
      <c r="G1933" t="inlineStr">
        <is>
          <t>DEBITO</t>
        </is>
      </c>
      <c r="H1933" t="inlineStr">
        <is>
          <t>Tarifa Geracao Boleto-Cta Pgto</t>
        </is>
      </c>
      <c r="I1933" t="n">
        <v>-2</v>
      </c>
    </row>
    <row r="1934">
      <c r="A1934" t="n">
        <v>191617</v>
      </c>
      <c r="B1934" t="n">
        <v>132</v>
      </c>
      <c r="C1934" t="inlineStr">
        <is>
          <t>Priceless - Bem Mais - Santander</t>
        </is>
      </c>
      <c r="D1934" t="n">
        <v>149</v>
      </c>
      <c r="E1934" t="inlineStr">
        <is>
          <t>Priceless</t>
        </is>
      </c>
      <c r="F1934" s="27" t="n">
        <v>45989</v>
      </c>
      <c r="G1934" t="inlineStr">
        <is>
          <t>CREDITO</t>
        </is>
      </c>
      <c r="H1934" t="inlineStr">
        <is>
          <t>Rendimento Liquido De Contamax         7000 RENDIMENTO LIQUIDO DE CONTAMAX</t>
        </is>
      </c>
      <c r="I1934" t="n">
        <v>0.14</v>
      </c>
    </row>
    <row r="1935">
      <c r="A1935" t="n">
        <v>191618</v>
      </c>
      <c r="B1935" t="n">
        <v>132</v>
      </c>
      <c r="C1935" t="inlineStr">
        <is>
          <t>Priceless - Bem Mais - Santander</t>
        </is>
      </c>
      <c r="D1935" t="n">
        <v>149</v>
      </c>
      <c r="E1935" t="inlineStr">
        <is>
          <t>Priceless</t>
        </is>
      </c>
      <c r="F1935" s="27" t="n">
        <v>45989</v>
      </c>
      <c r="G1935" t="inlineStr">
        <is>
          <t>CREDITO</t>
        </is>
      </c>
      <c r="H1935" t="inlineStr">
        <is>
          <t>Pix Recebido   04740876000125</t>
        </is>
      </c>
      <c r="I1935" t="n">
        <v>247.92</v>
      </c>
    </row>
    <row r="1936">
      <c r="A1936" t="n">
        <v>191619</v>
      </c>
      <c r="B1936" t="n">
        <v>132</v>
      </c>
      <c r="C1936" t="inlineStr">
        <is>
          <t>Priceless - Bem Mais - Santander</t>
        </is>
      </c>
      <c r="D1936" t="n">
        <v>149</v>
      </c>
      <c r="E1936" t="inlineStr">
        <is>
          <t>Priceless</t>
        </is>
      </c>
      <c r="F1936" s="27" t="n">
        <v>45989</v>
      </c>
      <c r="G1936" t="inlineStr">
        <is>
          <t>DEBITO</t>
        </is>
      </c>
      <c r="H1936" t="inlineStr">
        <is>
          <t>Pix Enviado    TERRACO DE SAO PAULO EVEN</t>
        </is>
      </c>
      <c r="I1936" t="n">
        <v>-24900</v>
      </c>
    </row>
    <row r="1937">
      <c r="A1937" t="n">
        <v>191574</v>
      </c>
      <c r="B1937" t="n">
        <v>134</v>
      </c>
      <c r="C1937" t="inlineStr">
        <is>
          <t>Priceless - Bem Mais - Kamino</t>
        </is>
      </c>
      <c r="D1937" t="n">
        <v>149</v>
      </c>
      <c r="E1937" t="inlineStr">
        <is>
          <t>Priceless</t>
        </is>
      </c>
      <c r="F1937" s="27" t="n">
        <v>45989</v>
      </c>
      <c r="G1937" t="inlineStr">
        <is>
          <t>CREDITO</t>
        </is>
      </c>
      <c r="H1937" t="inlineStr">
        <is>
          <t>TERRACO DE SAO PAULO EVENTOS E RESTAURANTE LTDA</t>
        </is>
      </c>
      <c r="I1937" t="n">
        <v>24900</v>
      </c>
    </row>
    <row r="1938">
      <c r="A1938" t="n">
        <v>191573</v>
      </c>
      <c r="B1938" t="n">
        <v>134</v>
      </c>
      <c r="C1938" t="inlineStr">
        <is>
          <t>Priceless - Bem Mais - Kamino</t>
        </is>
      </c>
      <c r="D1938" t="n">
        <v>149</v>
      </c>
      <c r="E1938" t="inlineStr">
        <is>
          <t>Priceless</t>
        </is>
      </c>
      <c r="F1938" s="27" t="n">
        <v>45989</v>
      </c>
      <c r="G1938" t="inlineStr">
        <is>
          <t>CREDITO</t>
        </is>
      </c>
      <c r="H1938" t="inlineStr">
        <is>
          <t>Remunerao-Cta Pgto</t>
        </is>
      </c>
      <c r="I1938" t="n">
        <v>0.01</v>
      </c>
    </row>
    <row r="1939">
      <c r="A1939" t="n">
        <v>191572</v>
      </c>
      <c r="B1939" t="n">
        <v>134</v>
      </c>
      <c r="C1939" t="inlineStr">
        <is>
          <t>Priceless - Bem Mais - Kamino</t>
        </is>
      </c>
      <c r="D1939" t="n">
        <v>149</v>
      </c>
      <c r="E1939" t="inlineStr">
        <is>
          <t>Priceless</t>
        </is>
      </c>
      <c r="F1939" s="27" t="n">
        <v>45989</v>
      </c>
      <c r="G1939" t="inlineStr">
        <is>
          <t>CREDITO</t>
        </is>
      </c>
      <c r="H1939" t="inlineStr">
        <is>
          <t>Zig Tecnologia S.A.</t>
        </is>
      </c>
      <c r="I1939" t="n">
        <v>12080.81</v>
      </c>
    </row>
    <row r="1940">
      <c r="A1940" t="n">
        <v>233372</v>
      </c>
      <c r="B1940" t="n">
        <v>133</v>
      </c>
      <c r="C1940" t="inlineStr">
        <is>
          <t>Priceless - Bem Mais - Itaú</t>
        </is>
      </c>
      <c r="D1940" t="n">
        <v>149</v>
      </c>
      <c r="E1940" t="inlineStr">
        <is>
          <t>Priceless</t>
        </is>
      </c>
      <c r="F1940" s="27" t="n">
        <v>45989</v>
      </c>
      <c r="G1940" t="inlineStr">
        <is>
          <t>CREDITO</t>
        </is>
      </c>
      <c r="H1940" t="inlineStr">
        <is>
          <t>RECEBIMENTOS CEBRASSE - CEBRASSE - CENTRAL BRASILEIRA 06.306.546/0001-51 CENTRA... DO SETOR DE SERVICOS</t>
        </is>
      </c>
      <c r="I1940" t="n">
        <v>8850</v>
      </c>
    </row>
    <row r="1941">
      <c r="A1941" t="n">
        <v>233373</v>
      </c>
      <c r="B1941" t="n">
        <v>133</v>
      </c>
      <c r="C1941" t="inlineStr">
        <is>
          <t>Priceless - Bem Mais - Itaú</t>
        </is>
      </c>
      <c r="D1941" t="n">
        <v>149</v>
      </c>
      <c r="E1941" t="inlineStr">
        <is>
          <t>Priceless</t>
        </is>
      </c>
      <c r="F1941" s="27" t="n">
        <v>45989</v>
      </c>
      <c r="G1941" t="inlineStr">
        <is>
          <t>CREDITO</t>
        </is>
      </c>
      <c r="H1941" t="inlineStr">
        <is>
          <t>CENTRA... DO SETOR DE SERVICOS DEP DIN ATM ENV 000038 RECEBIMENTOS BEM DITA</t>
        </is>
      </c>
      <c r="I1941" t="n">
        <v>352</v>
      </c>
    </row>
    <row r="1942">
      <c r="A1942" t="n">
        <v>233374</v>
      </c>
      <c r="B1942" t="n">
        <v>133</v>
      </c>
      <c r="C1942" t="inlineStr">
        <is>
          <t>Priceless - Bem Mais - Itaú</t>
        </is>
      </c>
      <c r="D1942" t="n">
        <v>149</v>
      </c>
      <c r="E1942" t="inlineStr">
        <is>
          <t>Priceless</t>
        </is>
      </c>
      <c r="F1942" s="27" t="n">
        <v>45989</v>
      </c>
      <c r="G1942" t="inlineStr">
        <is>
          <t>CREDITO</t>
        </is>
      </c>
      <c r="H1942" t="inlineStr">
        <is>
          <t>RECEBIMENTOS BEM DITA BEM DITA AGENCIA LTDA 23.029.867/0001-75 AGENCIA ...</t>
        </is>
      </c>
      <c r="I1942" t="n">
        <v>8300</v>
      </c>
    </row>
    <row r="1943">
      <c r="A1943" t="n">
        <v>233375</v>
      </c>
      <c r="B1943" t="n">
        <v>133</v>
      </c>
      <c r="C1943" t="inlineStr">
        <is>
          <t>Priceless - Bem Mais - Itaú</t>
        </is>
      </c>
      <c r="D1943" t="n">
        <v>149</v>
      </c>
      <c r="E1943" t="inlineStr">
        <is>
          <t>Priceless</t>
        </is>
      </c>
      <c r="F1943" s="27" t="n">
        <v>45989</v>
      </c>
      <c r="G1943" t="inlineStr">
        <is>
          <t>DEBITO</t>
        </is>
      </c>
      <c r="H1943" t="inlineStr">
        <is>
          <t>TERRACO DE SAO PAULO EVENTOS PIX ENVIADO 00.902.733/0001-11 E RESTAURANTE LTDA</t>
        </is>
      </c>
      <c r="I1943" t="n">
        <v>-18000</v>
      </c>
    </row>
    <row r="1944">
      <c r="A1944" t="n">
        <v>233376</v>
      </c>
      <c r="B1944" t="n">
        <v>133</v>
      </c>
      <c r="C1944" t="inlineStr">
        <is>
          <t>Priceless - Bem Mais - Itaú</t>
        </is>
      </c>
      <c r="D1944" t="n">
        <v>149</v>
      </c>
      <c r="E1944" t="inlineStr">
        <is>
          <t>Priceless</t>
        </is>
      </c>
      <c r="F1944" s="27" t="n">
        <v>45989</v>
      </c>
      <c r="G1944" t="inlineStr">
        <is>
          <t>CREDITO</t>
        </is>
      </c>
      <c r="H1944" t="inlineStr">
        <is>
          <t>RECEBIMENTOS AGENCIA TAO AGENCIA TAO PRODUCAO E 15.114.539/0001-49 PRODU... COMUNICACAO LTDA</t>
        </is>
      </c>
      <c r="I1944" t="n">
        <v>1850</v>
      </c>
    </row>
    <row r="1945">
      <c r="A1945" t="n">
        <v>233371</v>
      </c>
      <c r="B1945" t="n">
        <v>133</v>
      </c>
      <c r="C1945" t="inlineStr">
        <is>
          <t>Priceless - Bem Mais - Itaú</t>
        </is>
      </c>
      <c r="D1945" t="n">
        <v>149</v>
      </c>
      <c r="E1945" t="inlineStr">
        <is>
          <t>Priceless</t>
        </is>
      </c>
      <c r="F1945" s="27" t="n">
        <v>45988</v>
      </c>
      <c r="G1945" t="inlineStr">
        <is>
          <t>DEBITO</t>
        </is>
      </c>
      <c r="H1945" t="inlineStr">
        <is>
          <t>TERRACO DE SAO PAULO EVENTOS PIX ENVIADO 00.902.733/0001-11 E RESTAURANTE LTDA</t>
        </is>
      </c>
      <c r="I1945" t="n">
        <v>-21000</v>
      </c>
    </row>
    <row r="1946">
      <c r="A1946" t="n">
        <v>233370</v>
      </c>
      <c r="B1946" t="n">
        <v>133</v>
      </c>
      <c r="C1946" t="inlineStr">
        <is>
          <t>Priceless - Bem Mais - Itaú</t>
        </is>
      </c>
      <c r="D1946" t="n">
        <v>149</v>
      </c>
      <c r="E1946" t="inlineStr">
        <is>
          <t>Priceless</t>
        </is>
      </c>
      <c r="F1946" s="27" t="n">
        <v>45988</v>
      </c>
      <c r="G1946" t="inlineStr">
        <is>
          <t>CREDITO</t>
        </is>
      </c>
      <c r="H1946" t="inlineStr">
        <is>
          <t>DEP DIN CX AG 8774</t>
        </is>
      </c>
      <c r="I1946" t="n">
        <v>1325</v>
      </c>
    </row>
    <row r="1947">
      <c r="A1947" t="n">
        <v>233369</v>
      </c>
      <c r="B1947" t="n">
        <v>133</v>
      </c>
      <c r="C1947" t="inlineStr">
        <is>
          <t>Priceless - Bem Mais - Itaú</t>
        </is>
      </c>
      <c r="D1947" t="n">
        <v>149</v>
      </c>
      <c r="E1947" t="inlineStr">
        <is>
          <t>Priceless</t>
        </is>
      </c>
      <c r="F1947" s="27" t="n">
        <v>45988</v>
      </c>
      <c r="G1947" t="inlineStr">
        <is>
          <t>CREDITO</t>
        </is>
      </c>
      <c r="H1947" t="inlineStr">
        <is>
          <t>RECEBIMENTOS TARKEN SOFTWARE LTDA 25.033.061/0001-86</t>
        </is>
      </c>
      <c r="I1947" t="n">
        <v>20000</v>
      </c>
    </row>
    <row r="1948">
      <c r="A1948" t="n">
        <v>233368</v>
      </c>
      <c r="B1948" t="n">
        <v>133</v>
      </c>
      <c r="C1948" t="inlineStr">
        <is>
          <t>Priceless - Bem Mais - Itaú</t>
        </is>
      </c>
      <c r="D1948" t="n">
        <v>149</v>
      </c>
      <c r="E1948" t="inlineStr">
        <is>
          <t>Priceless</t>
        </is>
      </c>
      <c r="F1948" s="27" t="n">
        <v>45988</v>
      </c>
      <c r="G1948" t="inlineStr">
        <is>
          <t>CREDITO</t>
        </is>
      </c>
      <c r="H1948" t="inlineStr">
        <is>
          <t>PIX RECEBIDO VR BENE27/11 VR BENEFICIOS SERV PROC LTDA 02.535.864/0001-33</t>
        </is>
      </c>
      <c r="I1948" t="n">
        <v>94.62</v>
      </c>
    </row>
    <row r="1949">
      <c r="A1949" t="n">
        <v>191564</v>
      </c>
      <c r="B1949" t="n">
        <v>134</v>
      </c>
      <c r="C1949" t="inlineStr">
        <is>
          <t>Priceless - Bem Mais - Kamino</t>
        </is>
      </c>
      <c r="D1949" t="n">
        <v>149</v>
      </c>
      <c r="E1949" t="inlineStr">
        <is>
          <t>Priceless</t>
        </is>
      </c>
      <c r="F1949" s="27" t="n">
        <v>45988</v>
      </c>
      <c r="G1949" t="inlineStr">
        <is>
          <t>DEBITO</t>
        </is>
      </c>
      <c r="H1949" t="inlineStr">
        <is>
          <t>Cecilia Tsuyaco Araki Silva Ltda</t>
        </is>
      </c>
      <c r="I1949" t="n">
        <v>-823.5</v>
      </c>
    </row>
    <row r="1950">
      <c r="A1950" t="n">
        <v>191560</v>
      </c>
      <c r="B1950" t="n">
        <v>134</v>
      </c>
      <c r="C1950" t="inlineStr">
        <is>
          <t>Priceless - Bem Mais - Kamino</t>
        </is>
      </c>
      <c r="D1950" t="n">
        <v>149</v>
      </c>
      <c r="E1950" t="inlineStr">
        <is>
          <t>Priceless</t>
        </is>
      </c>
      <c r="F1950" s="27" t="n">
        <v>45988</v>
      </c>
      <c r="G1950" t="inlineStr">
        <is>
          <t>DEBITO</t>
        </is>
      </c>
      <c r="H1950" t="inlineStr">
        <is>
          <t>Receita Federal</t>
        </is>
      </c>
      <c r="I1950" t="n">
        <v>-2455.31</v>
      </c>
    </row>
    <row r="1951">
      <c r="A1951" t="n">
        <v>191561</v>
      </c>
      <c r="B1951" t="n">
        <v>134</v>
      </c>
      <c r="C1951" t="inlineStr">
        <is>
          <t>Priceless - Bem Mais - Kamino</t>
        </is>
      </c>
      <c r="D1951" t="n">
        <v>149</v>
      </c>
      <c r="E1951" t="inlineStr">
        <is>
          <t>Priceless</t>
        </is>
      </c>
      <c r="F1951" s="27" t="n">
        <v>45988</v>
      </c>
      <c r="G1951" t="inlineStr">
        <is>
          <t>DEBITO</t>
        </is>
      </c>
      <c r="H1951" t="inlineStr">
        <is>
          <t>Culligan Solutions Comercio de Insumos para Escritorios Ltda</t>
        </is>
      </c>
      <c r="I1951" t="n">
        <v>-1014.85</v>
      </c>
    </row>
    <row r="1952">
      <c r="A1952" t="n">
        <v>191562</v>
      </c>
      <c r="B1952" t="n">
        <v>134</v>
      </c>
      <c r="C1952" t="inlineStr">
        <is>
          <t>Priceless - Bem Mais - Kamino</t>
        </is>
      </c>
      <c r="D1952" t="n">
        <v>149</v>
      </c>
      <c r="E1952" t="inlineStr">
        <is>
          <t>Priceless</t>
        </is>
      </c>
      <c r="F1952" s="27" t="n">
        <v>45988</v>
      </c>
      <c r="G1952" t="inlineStr">
        <is>
          <t>DEBITO</t>
        </is>
      </c>
      <c r="H1952" t="inlineStr">
        <is>
          <t>Emporio M&amp;M Ltda</t>
        </is>
      </c>
      <c r="I1952" t="n">
        <v>-3026.06</v>
      </c>
    </row>
    <row r="1953">
      <c r="A1953" t="n">
        <v>191563</v>
      </c>
      <c r="B1953" t="n">
        <v>134</v>
      </c>
      <c r="C1953" t="inlineStr">
        <is>
          <t>Priceless - Bem Mais - Kamino</t>
        </is>
      </c>
      <c r="D1953" t="n">
        <v>149</v>
      </c>
      <c r="E1953" t="inlineStr">
        <is>
          <t>Priceless</t>
        </is>
      </c>
      <c r="F1953" s="27" t="n">
        <v>45988</v>
      </c>
      <c r="G1953" t="inlineStr">
        <is>
          <t>DEBITO</t>
        </is>
      </c>
      <c r="H1953" t="inlineStr">
        <is>
          <t>Horta Nova Distribuidora de Hortifruti Ltda</t>
        </is>
      </c>
      <c r="I1953" t="n">
        <v>-275</v>
      </c>
    </row>
    <row r="1954">
      <c r="A1954" t="n">
        <v>191554</v>
      </c>
      <c r="B1954" t="n">
        <v>134</v>
      </c>
      <c r="C1954" t="inlineStr">
        <is>
          <t>Priceless - Bem Mais - Kamino</t>
        </is>
      </c>
      <c r="D1954" t="n">
        <v>149</v>
      </c>
      <c r="E1954" t="inlineStr">
        <is>
          <t>Priceless</t>
        </is>
      </c>
      <c r="F1954" s="27" t="n">
        <v>45988</v>
      </c>
      <c r="G1954" t="inlineStr">
        <is>
          <t>DEBITO</t>
        </is>
      </c>
      <c r="H1954" t="inlineStr">
        <is>
          <t>Receita Federal</t>
        </is>
      </c>
      <c r="I1954" t="n">
        <v>-19527.83</v>
      </c>
    </row>
    <row r="1955">
      <c r="A1955" t="n">
        <v>191559</v>
      </c>
      <c r="B1955" t="n">
        <v>134</v>
      </c>
      <c r="C1955" t="inlineStr">
        <is>
          <t>Priceless - Bem Mais - Kamino</t>
        </is>
      </c>
      <c r="D1955" t="n">
        <v>149</v>
      </c>
      <c r="E1955" t="inlineStr">
        <is>
          <t>Priceless</t>
        </is>
      </c>
      <c r="F1955" s="27" t="n">
        <v>45988</v>
      </c>
      <c r="G1955" t="inlineStr">
        <is>
          <t>DEBITO</t>
        </is>
      </c>
      <c r="H1955" t="inlineStr">
        <is>
          <t>Receita Federal</t>
        </is>
      </c>
      <c r="I1955" t="n">
        <v>-2101.97</v>
      </c>
    </row>
    <row r="1956">
      <c r="A1956" t="n">
        <v>191558</v>
      </c>
      <c r="B1956" t="n">
        <v>134</v>
      </c>
      <c r="C1956" t="inlineStr">
        <is>
          <t>Priceless - Bem Mais - Kamino</t>
        </is>
      </c>
      <c r="D1956" t="n">
        <v>149</v>
      </c>
      <c r="E1956" t="inlineStr">
        <is>
          <t>Priceless</t>
        </is>
      </c>
      <c r="F1956" s="27" t="n">
        <v>45988</v>
      </c>
      <c r="G1956" t="inlineStr">
        <is>
          <t>DEBITO</t>
        </is>
      </c>
      <c r="H1956" t="inlineStr">
        <is>
          <t>Mario Pedro Feliciano - Hortifruti</t>
        </is>
      </c>
      <c r="I1956" t="n">
        <v>-224.48</v>
      </c>
    </row>
    <row r="1957">
      <c r="A1957" t="n">
        <v>191557</v>
      </c>
      <c r="B1957" t="n">
        <v>134</v>
      </c>
      <c r="C1957" t="inlineStr">
        <is>
          <t>Priceless - Bem Mais - Kamino</t>
        </is>
      </c>
      <c r="D1957" t="n">
        <v>149</v>
      </c>
      <c r="E1957" t="inlineStr">
        <is>
          <t>Priceless</t>
        </is>
      </c>
      <c r="F1957" s="27" t="n">
        <v>45988</v>
      </c>
      <c r="G1957" t="inlineStr">
        <is>
          <t>DEBITO</t>
        </is>
      </c>
      <c r="H1957" t="inlineStr">
        <is>
          <t>Cecilia Tsuyaco Araki Silva Ltda</t>
        </is>
      </c>
      <c r="I1957" t="n">
        <v>-75</v>
      </c>
    </row>
    <row r="1958">
      <c r="A1958" t="n">
        <v>191556</v>
      </c>
      <c r="B1958" t="n">
        <v>134</v>
      </c>
      <c r="C1958" t="inlineStr">
        <is>
          <t>Priceless - Bem Mais - Kamino</t>
        </is>
      </c>
      <c r="D1958" t="n">
        <v>149</v>
      </c>
      <c r="E1958" t="inlineStr">
        <is>
          <t>Priceless</t>
        </is>
      </c>
      <c r="F1958" s="27" t="n">
        <v>45988</v>
      </c>
      <c r="G1958" t="inlineStr">
        <is>
          <t>DEBITO</t>
        </is>
      </c>
      <c r="H1958" t="inlineStr">
        <is>
          <t>Zahil Importadora Ltda</t>
        </is>
      </c>
      <c r="I1958" t="n">
        <v>-691.5599999999999</v>
      </c>
    </row>
    <row r="1959">
      <c r="A1959" t="n">
        <v>191555</v>
      </c>
      <c r="B1959" t="n">
        <v>134</v>
      </c>
      <c r="C1959" t="inlineStr">
        <is>
          <t>Priceless - Bem Mais - Kamino</t>
        </is>
      </c>
      <c r="D1959" t="n">
        <v>149</v>
      </c>
      <c r="E1959" t="inlineStr">
        <is>
          <t>Priceless</t>
        </is>
      </c>
      <c r="F1959" s="27" t="n">
        <v>45988</v>
      </c>
      <c r="G1959" t="inlineStr">
        <is>
          <t>DEBITO</t>
        </is>
      </c>
      <c r="H1959" t="inlineStr">
        <is>
          <t>Ministerio da Fazenda</t>
        </is>
      </c>
      <c r="I1959" t="n">
        <v>-6567.9</v>
      </c>
    </row>
    <row r="1960">
      <c r="A1960" t="n">
        <v>191553</v>
      </c>
      <c r="B1960" t="n">
        <v>134</v>
      </c>
      <c r="C1960" t="inlineStr">
        <is>
          <t>Priceless - Bem Mais - Kamino</t>
        </is>
      </c>
      <c r="D1960" t="n">
        <v>149</v>
      </c>
      <c r="E1960" t="inlineStr">
        <is>
          <t>Priceless</t>
        </is>
      </c>
      <c r="F1960" s="27" t="n">
        <v>45988</v>
      </c>
      <c r="G1960" t="inlineStr">
        <is>
          <t>DEBITO</t>
        </is>
      </c>
      <c r="H1960" t="inlineStr">
        <is>
          <t>Receita Federal</t>
        </is>
      </c>
      <c r="I1960" t="n">
        <v>-2289.03</v>
      </c>
    </row>
    <row r="1961">
      <c r="A1961" t="n">
        <v>191565</v>
      </c>
      <c r="B1961" t="n">
        <v>134</v>
      </c>
      <c r="C1961" t="inlineStr">
        <is>
          <t>Priceless - Bem Mais - Kamino</t>
        </is>
      </c>
      <c r="D1961" t="n">
        <v>149</v>
      </c>
      <c r="E1961" t="inlineStr">
        <is>
          <t>Priceless</t>
        </is>
      </c>
      <c r="F1961" s="27" t="n">
        <v>45988</v>
      </c>
      <c r="G1961" t="inlineStr">
        <is>
          <t>DEBITO</t>
        </is>
      </c>
      <c r="H1961" t="inlineStr">
        <is>
          <t>Ambev S.A.</t>
        </is>
      </c>
      <c r="I1961" t="n">
        <v>-2429.96</v>
      </c>
    </row>
    <row r="1962">
      <c r="A1962" t="n">
        <v>191566</v>
      </c>
      <c r="B1962" t="n">
        <v>134</v>
      </c>
      <c r="C1962" t="inlineStr">
        <is>
          <t>Priceless - Bem Mais - Kamino</t>
        </is>
      </c>
      <c r="D1962" t="n">
        <v>149</v>
      </c>
      <c r="E1962" t="inlineStr">
        <is>
          <t>Priceless</t>
        </is>
      </c>
      <c r="F1962" s="27" t="n">
        <v>45988</v>
      </c>
      <c r="G1962" t="inlineStr">
        <is>
          <t>DEBITO</t>
        </is>
      </c>
      <c r="H1962" t="inlineStr">
        <is>
          <t>Jose Marcos Cassiano</t>
        </is>
      </c>
      <c r="I1962" t="n">
        <v>-19.8</v>
      </c>
    </row>
    <row r="1963">
      <c r="A1963" t="n">
        <v>191567</v>
      </c>
      <c r="B1963" t="n">
        <v>134</v>
      </c>
      <c r="C1963" t="inlineStr">
        <is>
          <t>Priceless - Bem Mais - Kamino</t>
        </is>
      </c>
      <c r="D1963" t="n">
        <v>149</v>
      </c>
      <c r="E1963" t="inlineStr">
        <is>
          <t>Priceless</t>
        </is>
      </c>
      <c r="F1963" s="27" t="n">
        <v>45988</v>
      </c>
      <c r="G1963" t="inlineStr">
        <is>
          <t>DEBITO</t>
        </is>
      </c>
      <c r="H1963" t="inlineStr">
        <is>
          <t>Tarifa Pix Enviado-PJ</t>
        </is>
      </c>
      <c r="I1963" t="n">
        <v>-0.5</v>
      </c>
    </row>
    <row r="1964">
      <c r="A1964" t="n">
        <v>191568</v>
      </c>
      <c r="B1964" t="n">
        <v>134</v>
      </c>
      <c r="C1964" t="inlineStr">
        <is>
          <t>Priceless - Bem Mais - Kamino</t>
        </is>
      </c>
      <c r="D1964" t="n">
        <v>149</v>
      </c>
      <c r="E1964" t="inlineStr">
        <is>
          <t>Priceless</t>
        </is>
      </c>
      <c r="F1964" s="27" t="n">
        <v>45988</v>
      </c>
      <c r="G1964" t="inlineStr">
        <is>
          <t>DEBITO</t>
        </is>
      </c>
      <c r="H1964" t="inlineStr">
        <is>
          <t>Receita Federal</t>
        </is>
      </c>
      <c r="I1964" t="n">
        <v>-1069.98</v>
      </c>
    </row>
    <row r="1965">
      <c r="A1965" t="n">
        <v>191569</v>
      </c>
      <c r="B1965" t="n">
        <v>134</v>
      </c>
      <c r="C1965" t="inlineStr">
        <is>
          <t>Priceless - Bem Mais - Kamino</t>
        </is>
      </c>
      <c r="D1965" t="n">
        <v>149</v>
      </c>
      <c r="E1965" t="inlineStr">
        <is>
          <t>Priceless</t>
        </is>
      </c>
      <c r="F1965" s="27" t="n">
        <v>45988</v>
      </c>
      <c r="G1965" t="inlineStr">
        <is>
          <t>CREDITO</t>
        </is>
      </c>
      <c r="H1965" t="inlineStr">
        <is>
          <t>TERRACO DE SAO PAULO EVENTOS E RESTAURANTE LTDA</t>
        </is>
      </c>
      <c r="I1965" t="n">
        <v>21000</v>
      </c>
    </row>
    <row r="1966">
      <c r="A1966" t="n">
        <v>191570</v>
      </c>
      <c r="B1966" t="n">
        <v>134</v>
      </c>
      <c r="C1966" t="inlineStr">
        <is>
          <t>Priceless - Bem Mais - Kamino</t>
        </is>
      </c>
      <c r="D1966" t="n">
        <v>149</v>
      </c>
      <c r="E1966" t="inlineStr">
        <is>
          <t>Priceless</t>
        </is>
      </c>
      <c r="F1966" s="27" t="n">
        <v>45988</v>
      </c>
      <c r="G1966" t="inlineStr">
        <is>
          <t>DEBITO</t>
        </is>
      </c>
      <c r="H1966" t="inlineStr">
        <is>
          <t>Tarifa Pix Enviado-PJ</t>
        </is>
      </c>
      <c r="I1966" t="n">
        <v>-0.5</v>
      </c>
    </row>
    <row r="1967">
      <c r="A1967" t="n">
        <v>191571</v>
      </c>
      <c r="B1967" t="n">
        <v>134</v>
      </c>
      <c r="C1967" t="inlineStr">
        <is>
          <t>Priceless - Bem Mais - Kamino</t>
        </is>
      </c>
      <c r="D1967" t="n">
        <v>149</v>
      </c>
      <c r="E1967" t="inlineStr">
        <is>
          <t>Priceless</t>
        </is>
      </c>
      <c r="F1967" s="27" t="n">
        <v>45988</v>
      </c>
      <c r="G1967" t="inlineStr">
        <is>
          <t>DEBITO</t>
        </is>
      </c>
      <c r="H1967" t="inlineStr">
        <is>
          <t>Tempus Fugit Participacoes e Empreendimentos Ltda</t>
        </is>
      </c>
      <c r="I1967" t="n">
        <v>-21500</v>
      </c>
    </row>
    <row r="1968">
      <c r="A1968" t="n">
        <v>191620</v>
      </c>
      <c r="B1968" t="n">
        <v>132</v>
      </c>
      <c r="C1968" t="inlineStr">
        <is>
          <t>Priceless - Bem Mais - Santander</t>
        </is>
      </c>
      <c r="D1968" t="n">
        <v>149</v>
      </c>
      <c r="E1968" t="inlineStr">
        <is>
          <t>Priceless</t>
        </is>
      </c>
      <c r="F1968" s="27" t="n">
        <v>45988</v>
      </c>
      <c r="G1968" t="inlineStr">
        <is>
          <t>CREDITO</t>
        </is>
      </c>
      <c r="H1968" t="inlineStr">
        <is>
          <t>Transf Valores Mesma Titularidade</t>
        </is>
      </c>
      <c r="I1968" t="n">
        <v>12593.92</v>
      </c>
    </row>
    <row r="1969">
      <c r="A1969" t="n">
        <v>191621</v>
      </c>
      <c r="B1969" t="n">
        <v>132</v>
      </c>
      <c r="C1969" t="inlineStr">
        <is>
          <t>Priceless - Bem Mais - Santander</t>
        </is>
      </c>
      <c r="D1969" t="n">
        <v>149</v>
      </c>
      <c r="E1969" t="inlineStr">
        <is>
          <t>Priceless</t>
        </is>
      </c>
      <c r="F1969" s="27" t="n">
        <v>45988</v>
      </c>
      <c r="G1969" t="inlineStr">
        <is>
          <t>CREDITO</t>
        </is>
      </c>
      <c r="H1969" t="inlineStr">
        <is>
          <t>Antecipacao Getnet</t>
        </is>
      </c>
      <c r="I1969" t="n">
        <v>59.66</v>
      </c>
    </row>
    <row r="1970">
      <c r="A1970" t="n">
        <v>191622</v>
      </c>
      <c r="B1970" t="n">
        <v>132</v>
      </c>
      <c r="C1970" t="inlineStr">
        <is>
          <t>Priceless - Bem Mais - Santander</t>
        </is>
      </c>
      <c r="D1970" t="n">
        <v>149</v>
      </c>
      <c r="E1970" t="inlineStr">
        <is>
          <t>Priceless</t>
        </is>
      </c>
      <c r="F1970" s="27" t="n">
        <v>45988</v>
      </c>
      <c r="G1970" t="inlineStr">
        <is>
          <t>CREDITO</t>
        </is>
      </c>
      <c r="H1970" t="inlineStr">
        <is>
          <t>Ted Recebida    69034668000156</t>
        </is>
      </c>
      <c r="I1970" t="n">
        <v>1558.26</v>
      </c>
    </row>
    <row r="1971">
      <c r="A1971" t="n">
        <v>191623</v>
      </c>
      <c r="B1971" t="n">
        <v>132</v>
      </c>
      <c r="C1971" t="inlineStr">
        <is>
          <t>Priceless - Bem Mais - Santander</t>
        </is>
      </c>
      <c r="D1971" t="n">
        <v>149</v>
      </c>
      <c r="E1971" t="inlineStr">
        <is>
          <t>Priceless</t>
        </is>
      </c>
      <c r="F1971" s="27" t="n">
        <v>45988</v>
      </c>
      <c r="G1971" t="inlineStr">
        <is>
          <t>CREDITO</t>
        </is>
      </c>
      <c r="H1971" t="inlineStr">
        <is>
          <t>Ted Recebida     69034668000156</t>
        </is>
      </c>
      <c r="I1971" t="n">
        <v>199.69</v>
      </c>
    </row>
    <row r="1972">
      <c r="A1972" t="n">
        <v>191524</v>
      </c>
      <c r="B1972" t="n">
        <v>134</v>
      </c>
      <c r="C1972" t="inlineStr">
        <is>
          <t>Priceless - Bem Mais - Kamino</t>
        </is>
      </c>
      <c r="D1972" t="n">
        <v>149</v>
      </c>
      <c r="E1972" t="inlineStr">
        <is>
          <t>Priceless</t>
        </is>
      </c>
      <c r="F1972" s="27" t="n">
        <v>45988</v>
      </c>
      <c r="G1972" t="inlineStr">
        <is>
          <t>DEBITO</t>
        </is>
      </c>
      <c r="H1972" t="inlineStr">
        <is>
          <t>Estaff Solucoes Tecnologicas de Agenciam</t>
        </is>
      </c>
      <c r="I1972" t="n">
        <v>-14569.78</v>
      </c>
    </row>
    <row r="1973">
      <c r="A1973" t="n">
        <v>191533</v>
      </c>
      <c r="B1973" t="n">
        <v>134</v>
      </c>
      <c r="C1973" t="inlineStr">
        <is>
          <t>Priceless - Bem Mais - Kamino</t>
        </is>
      </c>
      <c r="D1973" t="n">
        <v>149</v>
      </c>
      <c r="E1973" t="inlineStr">
        <is>
          <t>Priceless</t>
        </is>
      </c>
      <c r="F1973" s="27" t="n">
        <v>45988</v>
      </c>
      <c r="G1973" t="inlineStr">
        <is>
          <t>DEBITO</t>
        </is>
      </c>
      <c r="H1973" t="inlineStr">
        <is>
          <t>O.r. Eventos Corporativos Ltda</t>
        </is>
      </c>
      <c r="I1973" t="n">
        <v>-10000</v>
      </c>
    </row>
    <row r="1974">
      <c r="A1974" t="n">
        <v>191532</v>
      </c>
      <c r="B1974" t="n">
        <v>134</v>
      </c>
      <c r="C1974" t="inlineStr">
        <is>
          <t>Priceless - Bem Mais - Kamino</t>
        </is>
      </c>
      <c r="D1974" t="n">
        <v>149</v>
      </c>
      <c r="E1974" t="inlineStr">
        <is>
          <t>Priceless</t>
        </is>
      </c>
      <c r="F1974" s="27" t="n">
        <v>45988</v>
      </c>
      <c r="G1974" t="inlineStr">
        <is>
          <t>DEBITO</t>
        </is>
      </c>
      <c r="H1974" t="inlineStr">
        <is>
          <t>Antonio Carlos Silva Santos - Cpf Reembolso</t>
        </is>
      </c>
      <c r="I1974" t="n">
        <v>-300</v>
      </c>
    </row>
    <row r="1975">
      <c r="A1975" t="n">
        <v>191531</v>
      </c>
      <c r="B1975" t="n">
        <v>134</v>
      </c>
      <c r="C1975" t="inlineStr">
        <is>
          <t>Priceless - Bem Mais - Kamino</t>
        </is>
      </c>
      <c r="D1975" t="n">
        <v>149</v>
      </c>
      <c r="E1975" t="inlineStr">
        <is>
          <t>Priceless</t>
        </is>
      </c>
      <c r="F1975" s="27" t="n">
        <v>45988</v>
      </c>
      <c r="G1975" t="inlineStr">
        <is>
          <t>DEBITO</t>
        </is>
      </c>
      <c r="H1975" t="inlineStr">
        <is>
          <t>Tarifa Pix Enviado-PJ</t>
        </is>
      </c>
      <c r="I1975" t="n">
        <v>-0.5</v>
      </c>
    </row>
    <row r="1976">
      <c r="A1976" t="n">
        <v>191530</v>
      </c>
      <c r="B1976" t="n">
        <v>134</v>
      </c>
      <c r="C1976" t="inlineStr">
        <is>
          <t>Priceless - Bem Mais - Kamino</t>
        </is>
      </c>
      <c r="D1976" t="n">
        <v>149</v>
      </c>
      <c r="E1976" t="inlineStr">
        <is>
          <t>Priceless</t>
        </is>
      </c>
      <c r="F1976" s="27" t="n">
        <v>45988</v>
      </c>
      <c r="G1976" t="inlineStr">
        <is>
          <t>DEBITO</t>
        </is>
      </c>
      <c r="H1976" t="inlineStr">
        <is>
          <t>Horta Nova Distribuidora de Hortifruti Ltda</t>
        </is>
      </c>
      <c r="I1976" t="n">
        <v>-291.25</v>
      </c>
    </row>
    <row r="1977">
      <c r="A1977" t="n">
        <v>191529</v>
      </c>
      <c r="B1977" t="n">
        <v>134</v>
      </c>
      <c r="C1977" t="inlineStr">
        <is>
          <t>Priceless - Bem Mais - Kamino</t>
        </is>
      </c>
      <c r="D1977" t="n">
        <v>149</v>
      </c>
      <c r="E1977" t="inlineStr">
        <is>
          <t>Priceless</t>
        </is>
      </c>
      <c r="F1977" s="27" t="n">
        <v>45988</v>
      </c>
      <c r="G1977" t="inlineStr">
        <is>
          <t>DEBITO</t>
        </is>
      </c>
      <c r="H1977" t="inlineStr">
        <is>
          <t>Tarifa Pix Enviado-PJ</t>
        </is>
      </c>
      <c r="I1977" t="n">
        <v>-0.5</v>
      </c>
    </row>
    <row r="1978">
      <c r="A1978" t="n">
        <v>191528</v>
      </c>
      <c r="B1978" t="n">
        <v>134</v>
      </c>
      <c r="C1978" t="inlineStr">
        <is>
          <t>Priceless - Bem Mais - Kamino</t>
        </is>
      </c>
      <c r="D1978" t="n">
        <v>149</v>
      </c>
      <c r="E1978" t="inlineStr">
        <is>
          <t>Priceless</t>
        </is>
      </c>
      <c r="F1978" s="27" t="n">
        <v>45988</v>
      </c>
      <c r="G1978" t="inlineStr">
        <is>
          <t>DEBITO</t>
        </is>
      </c>
      <c r="H1978" t="inlineStr">
        <is>
          <t>Sayegh Materiais para Construcao Ltda</t>
        </is>
      </c>
      <c r="I1978" t="n">
        <v>-182.06</v>
      </c>
    </row>
    <row r="1979">
      <c r="A1979" t="n">
        <v>191527</v>
      </c>
      <c r="B1979" t="n">
        <v>134</v>
      </c>
      <c r="C1979" t="inlineStr">
        <is>
          <t>Priceless - Bem Mais - Kamino</t>
        </is>
      </c>
      <c r="D1979" t="n">
        <v>149</v>
      </c>
      <c r="E1979" t="inlineStr">
        <is>
          <t>Priceless</t>
        </is>
      </c>
      <c r="F1979" s="27" t="n">
        <v>45988</v>
      </c>
      <c r="G1979" t="inlineStr">
        <is>
          <t>DEBITO</t>
        </is>
      </c>
      <c r="H1979" t="inlineStr">
        <is>
          <t>Pss - Central da Limpeza Ltda</t>
        </is>
      </c>
      <c r="I1979" t="n">
        <v>-2061.9</v>
      </c>
    </row>
    <row r="1980">
      <c r="A1980" t="n">
        <v>191526</v>
      </c>
      <c r="B1980" t="n">
        <v>134</v>
      </c>
      <c r="C1980" t="inlineStr">
        <is>
          <t>Priceless - Bem Mais - Kamino</t>
        </is>
      </c>
      <c r="D1980" t="n">
        <v>149</v>
      </c>
      <c r="E1980" t="inlineStr">
        <is>
          <t>Priceless</t>
        </is>
      </c>
      <c r="F1980" s="27" t="n">
        <v>45988</v>
      </c>
      <c r="G1980" t="inlineStr">
        <is>
          <t>DEBITO</t>
        </is>
      </c>
      <c r="H1980" t="inlineStr">
        <is>
          <t>Pss - Central da Limpeza Ltda</t>
        </is>
      </c>
      <c r="I1980" t="n">
        <v>-1900</v>
      </c>
    </row>
    <row r="1981">
      <c r="A1981" t="n">
        <v>191525</v>
      </c>
      <c r="B1981" t="n">
        <v>134</v>
      </c>
      <c r="C1981" t="inlineStr">
        <is>
          <t>Priceless - Bem Mais - Kamino</t>
        </is>
      </c>
      <c r="D1981" t="n">
        <v>149</v>
      </c>
      <c r="E1981" t="inlineStr">
        <is>
          <t>Priceless</t>
        </is>
      </c>
      <c r="F1981" s="27" t="n">
        <v>45988</v>
      </c>
      <c r="G1981" t="inlineStr">
        <is>
          <t>DEBITO</t>
        </is>
      </c>
      <c r="H1981" t="inlineStr">
        <is>
          <t>Cecilia Tsuyaco Araki Silva Ltda</t>
        </is>
      </c>
      <c r="I1981" t="n">
        <v>-685.8</v>
      </c>
    </row>
    <row r="1982">
      <c r="A1982" t="n">
        <v>191534</v>
      </c>
      <c r="B1982" t="n">
        <v>134</v>
      </c>
      <c r="C1982" t="inlineStr">
        <is>
          <t>Priceless - Bem Mais - Kamino</t>
        </is>
      </c>
      <c r="D1982" t="n">
        <v>149</v>
      </c>
      <c r="E1982" t="inlineStr">
        <is>
          <t>Priceless</t>
        </is>
      </c>
      <c r="F1982" s="27" t="n">
        <v>45988</v>
      </c>
      <c r="G1982" t="inlineStr">
        <is>
          <t>DEBITO</t>
        </is>
      </c>
      <c r="H1982" t="inlineStr">
        <is>
          <t>Mar Direto Poc Comercio de Peixes Ltda</t>
        </is>
      </c>
      <c r="I1982" t="n">
        <v>-3884.2</v>
      </c>
    </row>
    <row r="1983">
      <c r="A1983" t="n">
        <v>191523</v>
      </c>
      <c r="B1983" t="n">
        <v>134</v>
      </c>
      <c r="C1983" t="inlineStr">
        <is>
          <t>Priceless - Bem Mais - Kamino</t>
        </is>
      </c>
      <c r="D1983" t="n">
        <v>149</v>
      </c>
      <c r="E1983" t="inlineStr">
        <is>
          <t>Priceless</t>
        </is>
      </c>
      <c r="F1983" s="27" t="n">
        <v>45988</v>
      </c>
      <c r="G1983" t="inlineStr">
        <is>
          <t>DEBITO</t>
        </is>
      </c>
      <c r="H1983" t="inlineStr">
        <is>
          <t>Tarifa Pix Enviado-PJ</t>
        </is>
      </c>
      <c r="I1983" t="n">
        <v>-0.5</v>
      </c>
    </row>
    <row r="1984">
      <c r="A1984" t="n">
        <v>191522</v>
      </c>
      <c r="B1984" t="n">
        <v>134</v>
      </c>
      <c r="C1984" t="inlineStr">
        <is>
          <t>Priceless - Bem Mais - Kamino</t>
        </is>
      </c>
      <c r="D1984" t="n">
        <v>149</v>
      </c>
      <c r="E1984" t="inlineStr">
        <is>
          <t>Priceless</t>
        </is>
      </c>
      <c r="F1984" s="27" t="n">
        <v>45988</v>
      </c>
      <c r="G1984" t="inlineStr">
        <is>
          <t>DEBITO</t>
        </is>
      </c>
      <c r="H1984" t="inlineStr">
        <is>
          <t>Ci Equipamentos de Comunicacao Ltda</t>
        </is>
      </c>
      <c r="I1984" t="n">
        <v>-400</v>
      </c>
    </row>
    <row r="1985">
      <c r="A1985" t="n">
        <v>191521</v>
      </c>
      <c r="B1985" t="n">
        <v>134</v>
      </c>
      <c r="C1985" t="inlineStr">
        <is>
          <t>Priceless - Bem Mais - Kamino</t>
        </is>
      </c>
      <c r="D1985" t="n">
        <v>149</v>
      </c>
      <c r="E1985" t="inlineStr">
        <is>
          <t>Priceless</t>
        </is>
      </c>
      <c r="F1985" s="27" t="n">
        <v>45988</v>
      </c>
      <c r="G1985" t="inlineStr">
        <is>
          <t>DEBITO</t>
        </is>
      </c>
      <c r="H1985" t="inlineStr">
        <is>
          <t>Tarifa Pix Enviado-PJ</t>
        </is>
      </c>
      <c r="I1985" t="n">
        <v>-0.5</v>
      </c>
    </row>
    <row r="1986">
      <c r="A1986" t="n">
        <v>191520</v>
      </c>
      <c r="B1986" t="n">
        <v>134</v>
      </c>
      <c r="C1986" t="inlineStr">
        <is>
          <t>Priceless - Bem Mais - Kamino</t>
        </is>
      </c>
      <c r="D1986" t="n">
        <v>149</v>
      </c>
      <c r="E1986" t="inlineStr">
        <is>
          <t>Priceless</t>
        </is>
      </c>
      <c r="F1986" s="27" t="n">
        <v>45988</v>
      </c>
      <c r="G1986" t="inlineStr">
        <is>
          <t>DEBITO</t>
        </is>
      </c>
      <c r="H1986" t="inlineStr">
        <is>
          <t>O.r. Eventos Corporativos Ltda</t>
        </is>
      </c>
      <c r="I1986" t="n">
        <v>-15000</v>
      </c>
    </row>
    <row r="1987">
      <c r="A1987" t="n">
        <v>191519</v>
      </c>
      <c r="B1987" t="n">
        <v>134</v>
      </c>
      <c r="C1987" t="inlineStr">
        <is>
          <t>Priceless - Bem Mais - Kamino</t>
        </is>
      </c>
      <c r="D1987" t="n">
        <v>149</v>
      </c>
      <c r="E1987" t="inlineStr">
        <is>
          <t>Priceless</t>
        </is>
      </c>
      <c r="F1987" s="27" t="n">
        <v>45988</v>
      </c>
      <c r="G1987" t="inlineStr">
        <is>
          <t>CREDITO</t>
        </is>
      </c>
      <c r="H1987" t="inlineStr">
        <is>
          <t>TEMPUS FUGIT PARTICIPACOES E EMPREENDIMENTOS LTDA</t>
        </is>
      </c>
      <c r="I1987" t="n">
        <v>120000</v>
      </c>
    </row>
    <row r="1988">
      <c r="A1988" t="n">
        <v>191518</v>
      </c>
      <c r="B1988" t="n">
        <v>134</v>
      </c>
      <c r="C1988" t="inlineStr">
        <is>
          <t>Priceless - Bem Mais - Kamino</t>
        </is>
      </c>
      <c r="D1988" t="n">
        <v>149</v>
      </c>
      <c r="E1988" t="inlineStr">
        <is>
          <t>Priceless</t>
        </is>
      </c>
      <c r="F1988" s="27" t="n">
        <v>45988</v>
      </c>
      <c r="G1988" t="inlineStr">
        <is>
          <t>CREDITO</t>
        </is>
      </c>
      <c r="H1988" t="inlineStr">
        <is>
          <t>INTEEGRA TECNOLOGIA, DESENVOLVIMENTO DE SISTEMAS E CONSULTORIA LTDA.</t>
        </is>
      </c>
      <c r="I1988" t="n">
        <v>11875</v>
      </c>
    </row>
    <row r="1989">
      <c r="A1989" t="n">
        <v>191517</v>
      </c>
      <c r="B1989" t="n">
        <v>134</v>
      </c>
      <c r="C1989" t="inlineStr">
        <is>
          <t>Priceless - Bem Mais - Kamino</t>
        </is>
      </c>
      <c r="D1989" t="n">
        <v>149</v>
      </c>
      <c r="E1989" t="inlineStr">
        <is>
          <t>Priceless</t>
        </is>
      </c>
      <c r="F1989" s="27" t="n">
        <v>45988</v>
      </c>
      <c r="G1989" t="inlineStr">
        <is>
          <t>DEBITO</t>
        </is>
      </c>
      <c r="H1989" t="inlineStr">
        <is>
          <t>Tarifa Geracao Boleto-Cta Pgto</t>
        </is>
      </c>
      <c r="I1989" t="n">
        <v>-2</v>
      </c>
    </row>
    <row r="1990">
      <c r="A1990" t="n">
        <v>191516</v>
      </c>
      <c r="B1990" t="n">
        <v>134</v>
      </c>
      <c r="C1990" t="inlineStr">
        <is>
          <t>Priceless - Bem Mais - Kamino</t>
        </is>
      </c>
      <c r="D1990" t="n">
        <v>149</v>
      </c>
      <c r="E1990" t="inlineStr">
        <is>
          <t>Priceless</t>
        </is>
      </c>
      <c r="F1990" s="27" t="n">
        <v>45988</v>
      </c>
      <c r="G1990" t="inlineStr">
        <is>
          <t>CREDITO</t>
        </is>
      </c>
      <c r="H1990" t="inlineStr">
        <is>
          <t>Remunerao-Cta Pgto</t>
        </is>
      </c>
      <c r="I1990" t="n">
        <v>0.01</v>
      </c>
    </row>
    <row r="1991">
      <c r="A1991" t="n">
        <v>191515</v>
      </c>
      <c r="B1991" t="n">
        <v>134</v>
      </c>
      <c r="C1991" t="inlineStr">
        <is>
          <t>Priceless - Bem Mais - Kamino</t>
        </is>
      </c>
      <c r="D1991" t="n">
        <v>149</v>
      </c>
      <c r="E1991" t="inlineStr">
        <is>
          <t>Priceless</t>
        </is>
      </c>
      <c r="F1991" s="27" t="n">
        <v>45988</v>
      </c>
      <c r="G1991" t="inlineStr">
        <is>
          <t>CREDITO</t>
        </is>
      </c>
      <c r="H1991" t="inlineStr">
        <is>
          <t>Zig Tecnologia S.A.</t>
        </is>
      </c>
      <c r="I1991" t="n">
        <v>5767.76</v>
      </c>
    </row>
    <row r="1992">
      <c r="A1992" t="n">
        <v>191543</v>
      </c>
      <c r="B1992" t="n">
        <v>134</v>
      </c>
      <c r="C1992" t="inlineStr">
        <is>
          <t>Priceless - Bem Mais - Kamino</t>
        </is>
      </c>
      <c r="D1992" t="n">
        <v>149</v>
      </c>
      <c r="E1992" t="inlineStr">
        <is>
          <t>Priceless</t>
        </is>
      </c>
      <c r="F1992" s="27" t="n">
        <v>45988</v>
      </c>
      <c r="G1992" t="inlineStr">
        <is>
          <t>DEBITO</t>
        </is>
      </c>
      <c r="H1992" t="inlineStr">
        <is>
          <t>D.R.O. Produtos Alimenticios Ltda</t>
        </is>
      </c>
      <c r="I1992" t="n">
        <v>-462.51</v>
      </c>
    </row>
    <row r="1993">
      <c r="A1993" t="n">
        <v>191552</v>
      </c>
      <c r="B1993" t="n">
        <v>134</v>
      </c>
      <c r="C1993" t="inlineStr">
        <is>
          <t>Priceless - Bem Mais - Kamino</t>
        </is>
      </c>
      <c r="D1993" t="n">
        <v>149</v>
      </c>
      <c r="E1993" t="inlineStr">
        <is>
          <t>Priceless</t>
        </is>
      </c>
      <c r="F1993" s="27" t="n">
        <v>45988</v>
      </c>
      <c r="G1993" t="inlineStr">
        <is>
          <t>DEBITO</t>
        </is>
      </c>
      <c r="H1993" t="inlineStr">
        <is>
          <t>Cecilia Tsuyaco Araki Silva Ltda</t>
        </is>
      </c>
      <c r="I1993" t="n">
        <v>-28.5</v>
      </c>
    </row>
    <row r="1994">
      <c r="A1994" t="n">
        <v>191551</v>
      </c>
      <c r="B1994" t="n">
        <v>134</v>
      </c>
      <c r="C1994" t="inlineStr">
        <is>
          <t>Priceless - Bem Mais - Kamino</t>
        </is>
      </c>
      <c r="D1994" t="n">
        <v>149</v>
      </c>
      <c r="E1994" t="inlineStr">
        <is>
          <t>Priceless</t>
        </is>
      </c>
      <c r="F1994" s="27" t="n">
        <v>45988</v>
      </c>
      <c r="G1994" t="inlineStr">
        <is>
          <t>DEBITO</t>
        </is>
      </c>
      <c r="H1994" t="inlineStr">
        <is>
          <t>Pagamento de Contas</t>
        </is>
      </c>
      <c r="I1994" t="n">
        <v>-348.35</v>
      </c>
    </row>
    <row r="1995">
      <c r="A1995" t="n">
        <v>191550</v>
      </c>
      <c r="B1995" t="n">
        <v>134</v>
      </c>
      <c r="C1995" t="inlineStr">
        <is>
          <t>Priceless - Bem Mais - Kamino</t>
        </is>
      </c>
      <c r="D1995" t="n">
        <v>149</v>
      </c>
      <c r="E1995" t="inlineStr">
        <is>
          <t>Priceless</t>
        </is>
      </c>
      <c r="F1995" s="27" t="n">
        <v>45988</v>
      </c>
      <c r="G1995" t="inlineStr">
        <is>
          <t>DEBITO</t>
        </is>
      </c>
      <c r="H1995" t="inlineStr">
        <is>
          <t>Eau - Distribuidora de Agua Mineral Ltda</t>
        </is>
      </c>
      <c r="I1995" t="n">
        <v>-1320</v>
      </c>
    </row>
    <row r="1996">
      <c r="A1996" t="n">
        <v>191549</v>
      </c>
      <c r="B1996" t="n">
        <v>134</v>
      </c>
      <c r="C1996" t="inlineStr">
        <is>
          <t>Priceless - Bem Mais - Kamino</t>
        </is>
      </c>
      <c r="D1996" t="n">
        <v>149</v>
      </c>
      <c r="E1996" t="inlineStr">
        <is>
          <t>Priceless</t>
        </is>
      </c>
      <c r="F1996" s="27" t="n">
        <v>45988</v>
      </c>
      <c r="G1996" t="inlineStr">
        <is>
          <t>DEBITO</t>
        </is>
      </c>
      <c r="H1996" t="inlineStr">
        <is>
          <t>Receita Federal</t>
        </is>
      </c>
      <c r="I1996" t="n">
        <v>-5361</v>
      </c>
    </row>
    <row r="1997">
      <c r="A1997" t="n">
        <v>191548</v>
      </c>
      <c r="B1997" t="n">
        <v>134</v>
      </c>
      <c r="C1997" t="inlineStr">
        <is>
          <t>Priceless - Bem Mais - Kamino</t>
        </is>
      </c>
      <c r="D1997" t="n">
        <v>149</v>
      </c>
      <c r="E1997" t="inlineStr">
        <is>
          <t>Priceless</t>
        </is>
      </c>
      <c r="F1997" s="27" t="n">
        <v>45988</v>
      </c>
      <c r="G1997" t="inlineStr">
        <is>
          <t>DEBITO</t>
        </is>
      </c>
      <c r="H1997" t="inlineStr">
        <is>
          <t>Receita Federal</t>
        </is>
      </c>
      <c r="I1997" t="n">
        <v>-13764.14</v>
      </c>
    </row>
    <row r="1998">
      <c r="A1998" t="n">
        <v>191547</v>
      </c>
      <c r="B1998" t="n">
        <v>134</v>
      </c>
      <c r="C1998" t="inlineStr">
        <is>
          <t>Priceless - Bem Mais - Kamino</t>
        </is>
      </c>
      <c r="D1998" t="n">
        <v>149</v>
      </c>
      <c r="E1998" t="inlineStr">
        <is>
          <t>Priceless</t>
        </is>
      </c>
      <c r="F1998" s="27" t="n">
        <v>45988</v>
      </c>
      <c r="G1998" t="inlineStr">
        <is>
          <t>DEBITO</t>
        </is>
      </c>
      <c r="H1998" t="inlineStr">
        <is>
          <t>Nova Comercial do Peixe Ltda</t>
        </is>
      </c>
      <c r="I1998" t="n">
        <v>-1344</v>
      </c>
    </row>
    <row r="1999">
      <c r="A1999" t="n">
        <v>191546</v>
      </c>
      <c r="B1999" t="n">
        <v>134</v>
      </c>
      <c r="C1999" t="inlineStr">
        <is>
          <t>Priceless - Bem Mais - Kamino</t>
        </is>
      </c>
      <c r="D1999" t="n">
        <v>149</v>
      </c>
      <c r="E1999" t="inlineStr">
        <is>
          <t>Priceless</t>
        </is>
      </c>
      <c r="F1999" s="27" t="n">
        <v>45988</v>
      </c>
      <c r="G1999" t="inlineStr">
        <is>
          <t>DEBITO</t>
        </is>
      </c>
      <c r="H1999" t="inlineStr">
        <is>
          <t>Receita Federal</t>
        </is>
      </c>
      <c r="I1999" t="n">
        <v>-1002.81</v>
      </c>
    </row>
    <row r="2000">
      <c r="A2000" t="n">
        <v>191545</v>
      </c>
      <c r="B2000" t="n">
        <v>134</v>
      </c>
      <c r="C2000" t="inlineStr">
        <is>
          <t>Priceless - Bem Mais - Kamino</t>
        </is>
      </c>
      <c r="D2000" t="n">
        <v>149</v>
      </c>
      <c r="E2000" t="inlineStr">
        <is>
          <t>Priceless</t>
        </is>
      </c>
      <c r="F2000" s="27" t="n">
        <v>45988</v>
      </c>
      <c r="G2000" t="inlineStr">
        <is>
          <t>DEBITO</t>
        </is>
      </c>
      <c r="H2000" t="inlineStr">
        <is>
          <t>Porto Brasil Ceramica Ltda</t>
        </is>
      </c>
      <c r="I2000" t="n">
        <v>-5750.47</v>
      </c>
    </row>
    <row r="2001">
      <c r="A2001" t="n">
        <v>191544</v>
      </c>
      <c r="B2001" t="n">
        <v>134</v>
      </c>
      <c r="C2001" t="inlineStr">
        <is>
          <t>Priceless - Bem Mais - Kamino</t>
        </is>
      </c>
      <c r="D2001" t="n">
        <v>149</v>
      </c>
      <c r="E2001" t="inlineStr">
        <is>
          <t>Priceless</t>
        </is>
      </c>
      <c r="F2001" s="27" t="n">
        <v>45988</v>
      </c>
      <c r="G2001" t="inlineStr">
        <is>
          <t>DEBITO</t>
        </is>
      </c>
      <c r="H2001" t="inlineStr">
        <is>
          <t>Pss - Central da Limpeza Ltda</t>
        </is>
      </c>
      <c r="I2001" t="n">
        <v>-561.8</v>
      </c>
    </row>
    <row r="2002">
      <c r="A2002" t="n">
        <v>192150</v>
      </c>
      <c r="B2002" t="n">
        <v>149</v>
      </c>
      <c r="C2002" t="inlineStr">
        <is>
          <t>Priceless - Duroc Filial Dois - Kamino</t>
        </is>
      </c>
      <c r="D2002" t="n">
        <v>149</v>
      </c>
      <c r="E2002" t="inlineStr">
        <is>
          <t>Priceless</t>
        </is>
      </c>
      <c r="F2002" s="27" t="n">
        <v>45988</v>
      </c>
      <c r="G2002" t="inlineStr">
        <is>
          <t>CREDITO</t>
        </is>
      </c>
      <c r="H2002" t="inlineStr">
        <is>
          <t>Pix Env No Processado</t>
        </is>
      </c>
      <c r="I2002" t="n">
        <v>1056.14</v>
      </c>
    </row>
    <row r="2003">
      <c r="A2003" t="n">
        <v>191542</v>
      </c>
      <c r="B2003" t="n">
        <v>134</v>
      </c>
      <c r="C2003" t="inlineStr">
        <is>
          <t>Priceless - Bem Mais - Kamino</t>
        </is>
      </c>
      <c r="D2003" t="n">
        <v>149</v>
      </c>
      <c r="E2003" t="inlineStr">
        <is>
          <t>Priceless</t>
        </is>
      </c>
      <c r="F2003" s="27" t="n">
        <v>45988</v>
      </c>
      <c r="G2003" t="inlineStr">
        <is>
          <t>DEBITO</t>
        </is>
      </c>
      <c r="H2003" t="inlineStr">
        <is>
          <t>Emporio M &amp; L Comercio de Alimentos e Bebidas Ltda</t>
        </is>
      </c>
      <c r="I2003" t="n">
        <v>-202.1</v>
      </c>
    </row>
    <row r="2004">
      <c r="A2004" t="n">
        <v>191541</v>
      </c>
      <c r="B2004" t="n">
        <v>134</v>
      </c>
      <c r="C2004" t="inlineStr">
        <is>
          <t>Priceless - Bem Mais - Kamino</t>
        </is>
      </c>
      <c r="D2004" t="n">
        <v>149</v>
      </c>
      <c r="E2004" t="inlineStr">
        <is>
          <t>Priceless</t>
        </is>
      </c>
      <c r="F2004" s="27" t="n">
        <v>45988</v>
      </c>
      <c r="G2004" t="inlineStr">
        <is>
          <t>DEBITO</t>
        </is>
      </c>
      <c r="H2004" t="inlineStr">
        <is>
          <t>Receita Federal</t>
        </is>
      </c>
      <c r="I2004" t="n">
        <v>-3623.77</v>
      </c>
    </row>
    <row r="2005">
      <c r="A2005" t="n">
        <v>191540</v>
      </c>
      <c r="B2005" t="n">
        <v>134</v>
      </c>
      <c r="C2005" t="inlineStr">
        <is>
          <t>Priceless - Bem Mais - Kamino</t>
        </is>
      </c>
      <c r="D2005" t="n">
        <v>149</v>
      </c>
      <c r="E2005" t="inlineStr">
        <is>
          <t>Priceless</t>
        </is>
      </c>
      <c r="F2005" s="27" t="n">
        <v>45988</v>
      </c>
      <c r="G2005" t="inlineStr">
        <is>
          <t>DEBITO</t>
        </is>
      </c>
      <c r="H2005" t="inlineStr">
        <is>
          <t>Emporio M&amp;M Ltda</t>
        </is>
      </c>
      <c r="I2005" t="n">
        <v>-282</v>
      </c>
    </row>
    <row r="2006">
      <c r="A2006" t="n">
        <v>191539</v>
      </c>
      <c r="B2006" t="n">
        <v>134</v>
      </c>
      <c r="C2006" t="inlineStr">
        <is>
          <t>Priceless - Bem Mais - Kamino</t>
        </is>
      </c>
      <c r="D2006" t="n">
        <v>149</v>
      </c>
      <c r="E2006" t="inlineStr">
        <is>
          <t>Priceless</t>
        </is>
      </c>
      <c r="F2006" s="27" t="n">
        <v>45988</v>
      </c>
      <c r="G2006" t="inlineStr">
        <is>
          <t>DEBITO</t>
        </is>
      </c>
      <c r="H2006" t="inlineStr">
        <is>
          <t>Antonio Carlos Silva Santos - Cpf Reembolso</t>
        </is>
      </c>
      <c r="I2006" t="n">
        <v>-105.69</v>
      </c>
    </row>
    <row r="2007">
      <c r="A2007" t="n">
        <v>191538</v>
      </c>
      <c r="B2007" t="n">
        <v>134</v>
      </c>
      <c r="C2007" t="inlineStr">
        <is>
          <t>Priceless - Bem Mais - Kamino</t>
        </is>
      </c>
      <c r="D2007" t="n">
        <v>149</v>
      </c>
      <c r="E2007" t="inlineStr">
        <is>
          <t>Priceless</t>
        </is>
      </c>
      <c r="F2007" s="27" t="n">
        <v>45988</v>
      </c>
      <c r="G2007" t="inlineStr">
        <is>
          <t>DEBITO</t>
        </is>
      </c>
      <c r="H2007" t="inlineStr">
        <is>
          <t>Tarifa Pix Enviado-PJ</t>
        </is>
      </c>
      <c r="I2007" t="n">
        <v>-0.5</v>
      </c>
    </row>
    <row r="2008">
      <c r="A2008" t="n">
        <v>191537</v>
      </c>
      <c r="B2008" t="n">
        <v>134</v>
      </c>
      <c r="C2008" t="inlineStr">
        <is>
          <t>Priceless - Bem Mais - Kamino</t>
        </is>
      </c>
      <c r="D2008" t="n">
        <v>149</v>
      </c>
      <c r="E2008" t="inlineStr">
        <is>
          <t>Priceless</t>
        </is>
      </c>
      <c r="F2008" s="27" t="n">
        <v>45988</v>
      </c>
      <c r="G2008" t="inlineStr">
        <is>
          <t>DEBITO</t>
        </is>
      </c>
      <c r="H2008" t="inlineStr">
        <is>
          <t>Receita Federal</t>
        </is>
      </c>
      <c r="I2008" t="n">
        <v>-5651.36</v>
      </c>
    </row>
    <row r="2009">
      <c r="A2009" t="n">
        <v>191536</v>
      </c>
      <c r="B2009" t="n">
        <v>134</v>
      </c>
      <c r="C2009" t="inlineStr">
        <is>
          <t>Priceless - Bem Mais - Kamino</t>
        </is>
      </c>
      <c r="D2009" t="n">
        <v>149</v>
      </c>
      <c r="E2009" t="inlineStr">
        <is>
          <t>Priceless</t>
        </is>
      </c>
      <c r="F2009" s="27" t="n">
        <v>45988</v>
      </c>
      <c r="G2009" t="inlineStr">
        <is>
          <t>DEBITO</t>
        </is>
      </c>
      <c r="H2009" t="inlineStr">
        <is>
          <t>Pinguina Sorverteria Ltda</t>
        </is>
      </c>
      <c r="I2009" t="n">
        <v>-1295</v>
      </c>
    </row>
    <row r="2010">
      <c r="A2010" t="n">
        <v>191535</v>
      </c>
      <c r="B2010" t="n">
        <v>134</v>
      </c>
      <c r="C2010" t="inlineStr">
        <is>
          <t>Priceless - Bem Mais - Kamino</t>
        </is>
      </c>
      <c r="D2010" t="n">
        <v>149</v>
      </c>
      <c r="E2010" t="inlineStr">
        <is>
          <t>Priceless</t>
        </is>
      </c>
      <c r="F2010" s="27" t="n">
        <v>45988</v>
      </c>
      <c r="G2010" t="inlineStr">
        <is>
          <t>DEBITO</t>
        </is>
      </c>
      <c r="H2010" t="inlineStr">
        <is>
          <t>Casa de Carnes P.J.J.Ltda</t>
        </is>
      </c>
      <c r="I2010" t="n">
        <v>-4549.97</v>
      </c>
    </row>
    <row r="2011">
      <c r="A2011" t="n">
        <v>192105</v>
      </c>
      <c r="B2011" t="n">
        <v>149</v>
      </c>
      <c r="C2011" t="inlineStr">
        <is>
          <t>Priceless - Duroc Filial Dois - Kamino</t>
        </is>
      </c>
      <c r="D2011" t="n">
        <v>149</v>
      </c>
      <c r="E2011" t="inlineStr">
        <is>
          <t>Priceless</t>
        </is>
      </c>
      <c r="F2011" s="27" t="n">
        <v>45988</v>
      </c>
      <c r="G2011" t="inlineStr">
        <is>
          <t>DEBITO</t>
        </is>
      </c>
      <c r="H2011" t="inlineStr">
        <is>
          <t>Lucas Santos Macedo</t>
        </is>
      </c>
      <c r="I2011" t="n">
        <v>-75.17</v>
      </c>
    </row>
    <row r="2012">
      <c r="A2012" t="n">
        <v>192117</v>
      </c>
      <c r="B2012" t="n">
        <v>149</v>
      </c>
      <c r="C2012" t="inlineStr">
        <is>
          <t>Priceless - Duroc Filial Dois - Kamino</t>
        </is>
      </c>
      <c r="D2012" t="n">
        <v>149</v>
      </c>
      <c r="E2012" t="inlineStr">
        <is>
          <t>Priceless</t>
        </is>
      </c>
      <c r="F2012" s="27" t="n">
        <v>45988</v>
      </c>
      <c r="G2012" t="inlineStr">
        <is>
          <t>DEBITO</t>
        </is>
      </c>
      <c r="H2012" t="inlineStr">
        <is>
          <t>Pedro Henrique Grismino</t>
        </is>
      </c>
      <c r="I2012" t="n">
        <v>-1397.32</v>
      </c>
    </row>
    <row r="2013">
      <c r="A2013" t="n">
        <v>192116</v>
      </c>
      <c r="B2013" t="n">
        <v>149</v>
      </c>
      <c r="C2013" t="inlineStr">
        <is>
          <t>Priceless - Duroc Filial Dois - Kamino</t>
        </is>
      </c>
      <c r="D2013" t="n">
        <v>149</v>
      </c>
      <c r="E2013" t="inlineStr">
        <is>
          <t>Priceless</t>
        </is>
      </c>
      <c r="F2013" s="27" t="n">
        <v>45988</v>
      </c>
      <c r="G2013" t="inlineStr">
        <is>
          <t>DEBITO</t>
        </is>
      </c>
      <c r="H2013" t="inlineStr">
        <is>
          <t>57.873.384 Erik Perez Silva</t>
        </is>
      </c>
      <c r="I2013" t="n">
        <v>-185.98</v>
      </c>
    </row>
    <row r="2014">
      <c r="A2014" t="n">
        <v>192115</v>
      </c>
      <c r="B2014" t="n">
        <v>149</v>
      </c>
      <c r="C2014" t="inlineStr">
        <is>
          <t>Priceless - Duroc Filial Dois - Kamino</t>
        </is>
      </c>
      <c r="D2014" t="n">
        <v>149</v>
      </c>
      <c r="E2014" t="inlineStr">
        <is>
          <t>Priceless</t>
        </is>
      </c>
      <c r="F2014" s="27" t="n">
        <v>45988</v>
      </c>
      <c r="G2014" t="inlineStr">
        <is>
          <t>DEBITO</t>
        </is>
      </c>
      <c r="H2014" t="inlineStr">
        <is>
          <t>Tarifa Pix Enviado-PJ</t>
        </is>
      </c>
      <c r="I2014" t="n">
        <v>-0.5</v>
      </c>
    </row>
    <row r="2015">
      <c r="A2015" t="n">
        <v>192114</v>
      </c>
      <c r="B2015" t="n">
        <v>149</v>
      </c>
      <c r="C2015" t="inlineStr">
        <is>
          <t>Priceless - Duroc Filial Dois - Kamino</t>
        </is>
      </c>
      <c r="D2015" t="n">
        <v>149</v>
      </c>
      <c r="E2015" t="inlineStr">
        <is>
          <t>Priceless</t>
        </is>
      </c>
      <c r="F2015" s="27" t="n">
        <v>45988</v>
      </c>
      <c r="G2015" t="inlineStr">
        <is>
          <t>DEBITO</t>
        </is>
      </c>
      <c r="H2015" t="inlineStr">
        <is>
          <t>Gabriel Augusto Conceio dos Santos</t>
        </is>
      </c>
      <c r="I2015" t="n">
        <v>-101.67</v>
      </c>
    </row>
    <row r="2016">
      <c r="A2016" t="n">
        <v>192113</v>
      </c>
      <c r="B2016" t="n">
        <v>149</v>
      </c>
      <c r="C2016" t="inlineStr">
        <is>
          <t>Priceless - Duroc Filial Dois - Kamino</t>
        </is>
      </c>
      <c r="D2016" t="n">
        <v>149</v>
      </c>
      <c r="E2016" t="inlineStr">
        <is>
          <t>Priceless</t>
        </is>
      </c>
      <c r="F2016" s="27" t="n">
        <v>45988</v>
      </c>
      <c r="G2016" t="inlineStr">
        <is>
          <t>DEBITO</t>
        </is>
      </c>
      <c r="H2016" t="inlineStr">
        <is>
          <t>Tarifa Pix Enviado-PJ</t>
        </is>
      </c>
      <c r="I2016" t="n">
        <v>-0.5</v>
      </c>
    </row>
    <row r="2017">
      <c r="A2017" t="n">
        <v>192112</v>
      </c>
      <c r="B2017" t="n">
        <v>149</v>
      </c>
      <c r="C2017" t="inlineStr">
        <is>
          <t>Priceless - Duroc Filial Dois - Kamino</t>
        </is>
      </c>
      <c r="D2017" t="n">
        <v>149</v>
      </c>
      <c r="E2017" t="inlineStr">
        <is>
          <t>Priceless</t>
        </is>
      </c>
      <c r="F2017" s="27" t="n">
        <v>45988</v>
      </c>
      <c r="G2017" t="inlineStr">
        <is>
          <t>DEBITO</t>
        </is>
      </c>
      <c r="H2017" t="inlineStr">
        <is>
          <t>Maiane da Silva Campos</t>
        </is>
      </c>
      <c r="I2017" t="n">
        <v>-1904.06</v>
      </c>
    </row>
    <row r="2018">
      <c r="A2018" t="n">
        <v>192111</v>
      </c>
      <c r="B2018" t="n">
        <v>149</v>
      </c>
      <c r="C2018" t="inlineStr">
        <is>
          <t>Priceless - Duroc Filial Dois - Kamino</t>
        </is>
      </c>
      <c r="D2018" t="n">
        <v>149</v>
      </c>
      <c r="E2018" t="inlineStr">
        <is>
          <t>Priceless</t>
        </is>
      </c>
      <c r="F2018" s="27" t="n">
        <v>45988</v>
      </c>
      <c r="G2018" t="inlineStr">
        <is>
          <t>DEBITO</t>
        </is>
      </c>
      <c r="H2018" t="inlineStr">
        <is>
          <t>Luiz Silva de Souza Neto</t>
        </is>
      </c>
      <c r="I2018" t="n">
        <v>-75.17</v>
      </c>
    </row>
    <row r="2019">
      <c r="A2019" t="n">
        <v>192110</v>
      </c>
      <c r="B2019" t="n">
        <v>149</v>
      </c>
      <c r="C2019" t="inlineStr">
        <is>
          <t>Priceless - Duroc Filial Dois - Kamino</t>
        </is>
      </c>
      <c r="D2019" t="n">
        <v>149</v>
      </c>
      <c r="E2019" t="inlineStr">
        <is>
          <t>Priceless</t>
        </is>
      </c>
      <c r="F2019" s="27" t="n">
        <v>45988</v>
      </c>
      <c r="G2019" t="inlineStr">
        <is>
          <t>DEBITO</t>
        </is>
      </c>
      <c r="H2019" t="inlineStr">
        <is>
          <t>Tarifa Pix Enviado-PJ</t>
        </is>
      </c>
      <c r="I2019" t="n">
        <v>-0.5</v>
      </c>
    </row>
    <row r="2020">
      <c r="A2020" t="n">
        <v>192109</v>
      </c>
      <c r="B2020" t="n">
        <v>149</v>
      </c>
      <c r="C2020" t="inlineStr">
        <is>
          <t>Priceless - Duroc Filial Dois - Kamino</t>
        </is>
      </c>
      <c r="D2020" t="n">
        <v>149</v>
      </c>
      <c r="E2020" t="inlineStr">
        <is>
          <t>Priceless</t>
        </is>
      </c>
      <c r="F2020" s="27" t="n">
        <v>45988</v>
      </c>
      <c r="G2020" t="inlineStr">
        <is>
          <t>DEBITO</t>
        </is>
      </c>
      <c r="H2020" t="inlineStr">
        <is>
          <t>Leonardo Elias Prado Bezerra</t>
        </is>
      </c>
      <c r="I2020" t="n">
        <v>-1337.43</v>
      </c>
    </row>
    <row r="2021">
      <c r="A2021" t="n">
        <v>192108</v>
      </c>
      <c r="B2021" t="n">
        <v>149</v>
      </c>
      <c r="C2021" t="inlineStr">
        <is>
          <t>Priceless - Duroc Filial Dois - Kamino</t>
        </is>
      </c>
      <c r="D2021" t="n">
        <v>149</v>
      </c>
      <c r="E2021" t="inlineStr">
        <is>
          <t>Priceless</t>
        </is>
      </c>
      <c r="F2021" s="27" t="n">
        <v>45988</v>
      </c>
      <c r="G2021" t="inlineStr">
        <is>
          <t>DEBITO</t>
        </is>
      </c>
      <c r="H2021" t="inlineStr">
        <is>
          <t>Tarifa Pix Enviado-PJ</t>
        </is>
      </c>
      <c r="I2021" t="n">
        <v>-0.5</v>
      </c>
    </row>
    <row r="2022">
      <c r="A2022" t="n">
        <v>192107</v>
      </c>
      <c r="B2022" t="n">
        <v>149</v>
      </c>
      <c r="C2022" t="inlineStr">
        <is>
          <t>Priceless - Duroc Filial Dois - Kamino</t>
        </is>
      </c>
      <c r="D2022" t="n">
        <v>149</v>
      </c>
      <c r="E2022" t="inlineStr">
        <is>
          <t>Priceless</t>
        </is>
      </c>
      <c r="F2022" s="27" t="n">
        <v>45988</v>
      </c>
      <c r="G2022" t="inlineStr">
        <is>
          <t>DEBITO</t>
        </is>
      </c>
      <c r="H2022" t="inlineStr">
        <is>
          <t>Rogerio Bezerra da Silva</t>
        </is>
      </c>
      <c r="I2022" t="n">
        <v>-1158.21</v>
      </c>
    </row>
    <row r="2023">
      <c r="A2023" t="n">
        <v>192106</v>
      </c>
      <c r="B2023" t="n">
        <v>149</v>
      </c>
      <c r="C2023" t="inlineStr">
        <is>
          <t>Priceless - Duroc Filial Dois - Kamino</t>
        </is>
      </c>
      <c r="D2023" t="n">
        <v>149</v>
      </c>
      <c r="E2023" t="inlineStr">
        <is>
          <t>Priceless</t>
        </is>
      </c>
      <c r="F2023" s="27" t="n">
        <v>45988</v>
      </c>
      <c r="G2023" t="inlineStr">
        <is>
          <t>DEBITO</t>
        </is>
      </c>
      <c r="H2023" t="inlineStr">
        <is>
          <t>Tarifa Pix Enviado-PJ</t>
        </is>
      </c>
      <c r="I2023" t="n">
        <v>-0.5</v>
      </c>
    </row>
    <row r="2024">
      <c r="A2024" t="n">
        <v>192118</v>
      </c>
      <c r="B2024" t="n">
        <v>149</v>
      </c>
      <c r="C2024" t="inlineStr">
        <is>
          <t>Priceless - Duroc Filial Dois - Kamino</t>
        </is>
      </c>
      <c r="D2024" t="n">
        <v>149</v>
      </c>
      <c r="E2024" t="inlineStr">
        <is>
          <t>Priceless</t>
        </is>
      </c>
      <c r="F2024" s="27" t="n">
        <v>45988</v>
      </c>
      <c r="G2024" t="inlineStr">
        <is>
          <t>CREDITO</t>
        </is>
      </c>
      <c r="H2024" t="inlineStr">
        <is>
          <t>Pix Env No Processado</t>
        </is>
      </c>
      <c r="I2024" t="n">
        <v>1282.12</v>
      </c>
    </row>
    <row r="2025">
      <c r="A2025" t="n">
        <v>192104</v>
      </c>
      <c r="B2025" t="n">
        <v>149</v>
      </c>
      <c r="C2025" t="inlineStr">
        <is>
          <t>Priceless - Duroc Filial Dois - Kamino</t>
        </is>
      </c>
      <c r="D2025" t="n">
        <v>149</v>
      </c>
      <c r="E2025" t="inlineStr">
        <is>
          <t>Priceless</t>
        </is>
      </c>
      <c r="F2025" s="27" t="n">
        <v>45988</v>
      </c>
      <c r="G2025" t="inlineStr">
        <is>
          <t>DEBITO</t>
        </is>
      </c>
      <c r="H2025" t="inlineStr">
        <is>
          <t>Tarifa Pix Enviado-PJ</t>
        </is>
      </c>
      <c r="I2025" t="n">
        <v>-0.5</v>
      </c>
    </row>
    <row r="2026">
      <c r="A2026" t="n">
        <v>192103</v>
      </c>
      <c r="B2026" t="n">
        <v>149</v>
      </c>
      <c r="C2026" t="inlineStr">
        <is>
          <t>Priceless - Duroc Filial Dois - Kamino</t>
        </is>
      </c>
      <c r="D2026" t="n">
        <v>149</v>
      </c>
      <c r="E2026" t="inlineStr">
        <is>
          <t>Priceless</t>
        </is>
      </c>
      <c r="F2026" s="27" t="n">
        <v>45988</v>
      </c>
      <c r="G2026" t="inlineStr">
        <is>
          <t>DEBITO</t>
        </is>
      </c>
      <c r="H2026" t="inlineStr">
        <is>
          <t>Tarifa Pix Enviado-PJ</t>
        </is>
      </c>
      <c r="I2026" t="n">
        <v>-0.5</v>
      </c>
    </row>
    <row r="2027">
      <c r="A2027" t="n">
        <v>192102</v>
      </c>
      <c r="B2027" t="n">
        <v>149</v>
      </c>
      <c r="C2027" t="inlineStr">
        <is>
          <t>Priceless - Duroc Filial Dois - Kamino</t>
        </is>
      </c>
      <c r="D2027" t="n">
        <v>149</v>
      </c>
      <c r="E2027" t="inlineStr">
        <is>
          <t>Priceless</t>
        </is>
      </c>
      <c r="F2027" s="27" t="n">
        <v>45988</v>
      </c>
      <c r="G2027" t="inlineStr">
        <is>
          <t>DEBITO</t>
        </is>
      </c>
      <c r="H2027" t="inlineStr">
        <is>
          <t>Fernanda Felix Dias dos Santos</t>
        </is>
      </c>
      <c r="I2027" t="n">
        <v>-228.83</v>
      </c>
    </row>
    <row r="2028">
      <c r="A2028" t="n">
        <v>192101</v>
      </c>
      <c r="B2028" t="n">
        <v>149</v>
      </c>
      <c r="C2028" t="inlineStr">
        <is>
          <t>Priceless - Duroc Filial Dois - Kamino</t>
        </is>
      </c>
      <c r="D2028" t="n">
        <v>149</v>
      </c>
      <c r="E2028" t="inlineStr">
        <is>
          <t>Priceless</t>
        </is>
      </c>
      <c r="F2028" s="27" t="n">
        <v>45988</v>
      </c>
      <c r="G2028" t="inlineStr">
        <is>
          <t>DEBITO</t>
        </is>
      </c>
      <c r="H2028" t="inlineStr">
        <is>
          <t>Tarifa Pix Enviado-PJ</t>
        </is>
      </c>
      <c r="I2028" t="n">
        <v>-0.5</v>
      </c>
    </row>
    <row r="2029">
      <c r="A2029" t="n">
        <v>192100</v>
      </c>
      <c r="B2029" t="n">
        <v>149</v>
      </c>
      <c r="C2029" t="inlineStr">
        <is>
          <t>Priceless - Duroc Filial Dois - Kamino</t>
        </is>
      </c>
      <c r="D2029" t="n">
        <v>149</v>
      </c>
      <c r="E2029" t="inlineStr">
        <is>
          <t>Priceless</t>
        </is>
      </c>
      <c r="F2029" s="27" t="n">
        <v>45988</v>
      </c>
      <c r="G2029" t="inlineStr">
        <is>
          <t>DEBITO</t>
        </is>
      </c>
      <c r="H2029" t="inlineStr">
        <is>
          <t>Tarifa Pix Enviado-PJ</t>
        </is>
      </c>
      <c r="I2029" t="n">
        <v>-0.5</v>
      </c>
    </row>
    <row r="2030">
      <c r="A2030" t="n">
        <v>192099</v>
      </c>
      <c r="B2030" t="n">
        <v>149</v>
      </c>
      <c r="C2030" t="inlineStr">
        <is>
          <t>Priceless - Duroc Filial Dois - Kamino</t>
        </is>
      </c>
      <c r="D2030" t="n">
        <v>149</v>
      </c>
      <c r="E2030" t="inlineStr">
        <is>
          <t>Priceless</t>
        </is>
      </c>
      <c r="F2030" s="27" t="n">
        <v>45988</v>
      </c>
      <c r="G2030" t="inlineStr">
        <is>
          <t>DEBITO</t>
        </is>
      </c>
      <c r="H2030" t="inlineStr">
        <is>
          <t>Martinha Filgueira Braga</t>
        </is>
      </c>
      <c r="I2030" t="n">
        <v>-1288.77</v>
      </c>
    </row>
    <row r="2031">
      <c r="A2031" t="n">
        <v>192098</v>
      </c>
      <c r="B2031" t="n">
        <v>149</v>
      </c>
      <c r="C2031" t="inlineStr">
        <is>
          <t>Priceless - Duroc Filial Dois - Kamino</t>
        </is>
      </c>
      <c r="D2031" t="n">
        <v>149</v>
      </c>
      <c r="E2031" t="inlineStr">
        <is>
          <t>Priceless</t>
        </is>
      </c>
      <c r="F2031" s="27" t="n">
        <v>45988</v>
      </c>
      <c r="G2031" t="inlineStr">
        <is>
          <t>DEBITO</t>
        </is>
      </c>
      <c r="H2031" t="inlineStr">
        <is>
          <t>Tarifa Pix Enviado-PJ</t>
        </is>
      </c>
      <c r="I2031" t="n">
        <v>-0.5</v>
      </c>
    </row>
    <row r="2032">
      <c r="A2032" t="n">
        <v>192097</v>
      </c>
      <c r="B2032" t="n">
        <v>149</v>
      </c>
      <c r="C2032" t="inlineStr">
        <is>
          <t>Priceless - Duroc Filial Dois - Kamino</t>
        </is>
      </c>
      <c r="D2032" t="n">
        <v>149</v>
      </c>
      <c r="E2032" t="inlineStr">
        <is>
          <t>Priceless</t>
        </is>
      </c>
      <c r="F2032" s="27" t="n">
        <v>45988</v>
      </c>
      <c r="G2032" t="inlineStr">
        <is>
          <t>DEBITO</t>
        </is>
      </c>
      <c r="H2032" t="inlineStr">
        <is>
          <t>Mariela Calisto Machado</t>
        </is>
      </c>
      <c r="I2032" t="n">
        <v>-176.52</v>
      </c>
    </row>
    <row r="2033">
      <c r="A2033" t="n">
        <v>192096</v>
      </c>
      <c r="B2033" t="n">
        <v>149</v>
      </c>
      <c r="C2033" t="inlineStr">
        <is>
          <t>Priceless - Duroc Filial Dois - Kamino</t>
        </is>
      </c>
      <c r="D2033" t="n">
        <v>149</v>
      </c>
      <c r="E2033" t="inlineStr">
        <is>
          <t>Priceless</t>
        </is>
      </c>
      <c r="F2033" s="27" t="n">
        <v>45988</v>
      </c>
      <c r="G2033" t="inlineStr">
        <is>
          <t>DEBITO</t>
        </is>
      </c>
      <c r="H2033" t="inlineStr">
        <is>
          <t>Tarifa Pix Enviado-PJ</t>
        </is>
      </c>
      <c r="I2033" t="n">
        <v>-0.5</v>
      </c>
    </row>
    <row r="2034">
      <c r="A2034" t="n">
        <v>192095</v>
      </c>
      <c r="B2034" t="n">
        <v>149</v>
      </c>
      <c r="C2034" t="inlineStr">
        <is>
          <t>Priceless - Duroc Filial Dois - Kamino</t>
        </is>
      </c>
      <c r="D2034" t="n">
        <v>149</v>
      </c>
      <c r="E2034" t="inlineStr">
        <is>
          <t>Priceless</t>
        </is>
      </c>
      <c r="F2034" s="27" t="n">
        <v>45988</v>
      </c>
      <c r="G2034" t="inlineStr">
        <is>
          <t>DEBITO</t>
        </is>
      </c>
      <c r="H2034" t="inlineStr">
        <is>
          <t>Vinicius Antonio de Almeida Picinato</t>
        </is>
      </c>
      <c r="I2034" t="n">
        <v>-388.12</v>
      </c>
    </row>
    <row r="2035">
      <c r="A2035" t="n">
        <v>192094</v>
      </c>
      <c r="B2035" t="n">
        <v>149</v>
      </c>
      <c r="C2035" t="inlineStr">
        <is>
          <t>Priceless - Duroc Filial Dois - Kamino</t>
        </is>
      </c>
      <c r="D2035" t="n">
        <v>149</v>
      </c>
      <c r="E2035" t="inlineStr">
        <is>
          <t>Priceless</t>
        </is>
      </c>
      <c r="F2035" s="27" t="n">
        <v>45988</v>
      </c>
      <c r="G2035" t="inlineStr">
        <is>
          <t>DEBITO</t>
        </is>
      </c>
      <c r="H2035" t="inlineStr">
        <is>
          <t>Tarifa Pix Enviado-PJ</t>
        </is>
      </c>
      <c r="I2035" t="n">
        <v>-0.5</v>
      </c>
    </row>
    <row r="2036">
      <c r="A2036" t="n">
        <v>192130</v>
      </c>
      <c r="B2036" t="n">
        <v>149</v>
      </c>
      <c r="C2036" t="inlineStr">
        <is>
          <t>Priceless - Duroc Filial Dois - Kamino</t>
        </is>
      </c>
      <c r="D2036" t="n">
        <v>149</v>
      </c>
      <c r="E2036" t="inlineStr">
        <is>
          <t>Priceless</t>
        </is>
      </c>
      <c r="F2036" s="27" t="n">
        <v>45988</v>
      </c>
      <c r="G2036" t="inlineStr">
        <is>
          <t>DEBITO</t>
        </is>
      </c>
      <c r="H2036" t="inlineStr">
        <is>
          <t>Jenifer Queiroz Silva</t>
        </is>
      </c>
      <c r="I2036" t="n">
        <v>-187.76</v>
      </c>
    </row>
    <row r="2037">
      <c r="A2037" t="n">
        <v>192141</v>
      </c>
      <c r="B2037" t="n">
        <v>149</v>
      </c>
      <c r="C2037" t="inlineStr">
        <is>
          <t>Priceless - Duroc Filial Dois - Kamino</t>
        </is>
      </c>
      <c r="D2037" t="n">
        <v>149</v>
      </c>
      <c r="E2037" t="inlineStr">
        <is>
          <t>Priceless</t>
        </is>
      </c>
      <c r="F2037" s="27" t="n">
        <v>45988</v>
      </c>
      <c r="G2037" t="inlineStr">
        <is>
          <t>DEBITO</t>
        </is>
      </c>
      <c r="H2037" t="inlineStr">
        <is>
          <t>Galberto da Silva Gomes</t>
        </is>
      </c>
      <c r="I2037" t="n">
        <v>-739.89</v>
      </c>
    </row>
    <row r="2038">
      <c r="A2038" t="n">
        <v>192140</v>
      </c>
      <c r="B2038" t="n">
        <v>149</v>
      </c>
      <c r="C2038" t="inlineStr">
        <is>
          <t>Priceless - Duroc Filial Dois - Kamino</t>
        </is>
      </c>
      <c r="D2038" t="n">
        <v>149</v>
      </c>
      <c r="E2038" t="inlineStr">
        <is>
          <t>Priceless</t>
        </is>
      </c>
      <c r="F2038" s="27" t="n">
        <v>45988</v>
      </c>
      <c r="G2038" t="inlineStr">
        <is>
          <t>DEBITO</t>
        </is>
      </c>
      <c r="H2038" t="inlineStr">
        <is>
          <t>Tarifa Pix Enviado-PJ</t>
        </is>
      </c>
      <c r="I2038" t="n">
        <v>-0.5</v>
      </c>
    </row>
    <row r="2039">
      <c r="A2039" t="n">
        <v>192139</v>
      </c>
      <c r="B2039" t="n">
        <v>149</v>
      </c>
      <c r="C2039" t="inlineStr">
        <is>
          <t>Priceless - Duroc Filial Dois - Kamino</t>
        </is>
      </c>
      <c r="D2039" t="n">
        <v>149</v>
      </c>
      <c r="E2039" t="inlineStr">
        <is>
          <t>Priceless</t>
        </is>
      </c>
      <c r="F2039" s="27" t="n">
        <v>45988</v>
      </c>
      <c r="G2039" t="inlineStr">
        <is>
          <t>DEBITO</t>
        </is>
      </c>
      <c r="H2039" t="inlineStr">
        <is>
          <t>Alex Silva de Assis</t>
        </is>
      </c>
      <c r="I2039" t="n">
        <v>-1282.12</v>
      </c>
    </row>
    <row r="2040">
      <c r="A2040" t="n">
        <v>192138</v>
      </c>
      <c r="B2040" t="n">
        <v>149</v>
      </c>
      <c r="C2040" t="inlineStr">
        <is>
          <t>Priceless - Duroc Filial Dois - Kamino</t>
        </is>
      </c>
      <c r="D2040" t="n">
        <v>149</v>
      </c>
      <c r="E2040" t="inlineStr">
        <is>
          <t>Priceless</t>
        </is>
      </c>
      <c r="F2040" s="27" t="n">
        <v>45988</v>
      </c>
      <c r="G2040" t="inlineStr">
        <is>
          <t>DEBITO</t>
        </is>
      </c>
      <c r="H2040" t="inlineStr">
        <is>
          <t>Eliel Paulo Dantas</t>
        </is>
      </c>
      <c r="I2040" t="n">
        <v>-3407.6</v>
      </c>
    </row>
    <row r="2041">
      <c r="A2041" t="n">
        <v>192137</v>
      </c>
      <c r="B2041" t="n">
        <v>149</v>
      </c>
      <c r="C2041" t="inlineStr">
        <is>
          <t>Priceless - Duroc Filial Dois - Kamino</t>
        </is>
      </c>
      <c r="D2041" t="n">
        <v>149</v>
      </c>
      <c r="E2041" t="inlineStr">
        <is>
          <t>Priceless</t>
        </is>
      </c>
      <c r="F2041" s="27" t="n">
        <v>45988</v>
      </c>
      <c r="G2041" t="inlineStr">
        <is>
          <t>DEBITO</t>
        </is>
      </c>
      <c r="H2041" t="inlineStr">
        <is>
          <t>Larha Maria Chavez Servin</t>
        </is>
      </c>
      <c r="I2041" t="n">
        <v>-419.23</v>
      </c>
    </row>
    <row r="2042">
      <c r="A2042" t="n">
        <v>192136</v>
      </c>
      <c r="B2042" t="n">
        <v>149</v>
      </c>
      <c r="C2042" t="inlineStr">
        <is>
          <t>Priceless - Duroc Filial Dois - Kamino</t>
        </is>
      </c>
      <c r="D2042" t="n">
        <v>149</v>
      </c>
      <c r="E2042" t="inlineStr">
        <is>
          <t>Priceless</t>
        </is>
      </c>
      <c r="F2042" s="27" t="n">
        <v>45988</v>
      </c>
      <c r="G2042" t="inlineStr">
        <is>
          <t>DEBITO</t>
        </is>
      </c>
      <c r="H2042" t="inlineStr">
        <is>
          <t>Tamirirs de Souza Pinto</t>
        </is>
      </c>
      <c r="I2042" t="n">
        <v>-1056.14</v>
      </c>
    </row>
    <row r="2043">
      <c r="A2043" t="n">
        <v>192135</v>
      </c>
      <c r="B2043" t="n">
        <v>149</v>
      </c>
      <c r="C2043" t="inlineStr">
        <is>
          <t>Priceless - Duroc Filial Dois - Kamino</t>
        </is>
      </c>
      <c r="D2043" t="n">
        <v>149</v>
      </c>
      <c r="E2043" t="inlineStr">
        <is>
          <t>Priceless</t>
        </is>
      </c>
      <c r="F2043" s="27" t="n">
        <v>45988</v>
      </c>
      <c r="G2043" t="inlineStr">
        <is>
          <t>DEBITO</t>
        </is>
      </c>
      <c r="H2043" t="inlineStr">
        <is>
          <t>Tarifa Pix Enviado-PJ</t>
        </is>
      </c>
      <c r="I2043" t="n">
        <v>-0.5</v>
      </c>
    </row>
    <row r="2044">
      <c r="A2044" t="n">
        <v>192134</v>
      </c>
      <c r="B2044" t="n">
        <v>149</v>
      </c>
      <c r="C2044" t="inlineStr">
        <is>
          <t>Priceless - Duroc Filial Dois - Kamino</t>
        </is>
      </c>
      <c r="D2044" t="n">
        <v>149</v>
      </c>
      <c r="E2044" t="inlineStr">
        <is>
          <t>Priceless</t>
        </is>
      </c>
      <c r="F2044" s="27" t="n">
        <v>45988</v>
      </c>
      <c r="G2044" t="inlineStr">
        <is>
          <t>DEBITO</t>
        </is>
      </c>
      <c r="H2044" t="inlineStr">
        <is>
          <t>Tarifa Pix Enviado-PJ</t>
        </is>
      </c>
      <c r="I2044" t="n">
        <v>-0.5</v>
      </c>
    </row>
    <row r="2045">
      <c r="A2045" t="n">
        <v>192133</v>
      </c>
      <c r="B2045" t="n">
        <v>149</v>
      </c>
      <c r="C2045" t="inlineStr">
        <is>
          <t>Priceless - Duroc Filial Dois - Kamino</t>
        </is>
      </c>
      <c r="D2045" t="n">
        <v>149</v>
      </c>
      <c r="E2045" t="inlineStr">
        <is>
          <t>Priceless</t>
        </is>
      </c>
      <c r="F2045" s="27" t="n">
        <v>45988</v>
      </c>
      <c r="G2045" t="inlineStr">
        <is>
          <t>DEBITO</t>
        </is>
      </c>
      <c r="H2045" t="inlineStr">
        <is>
          <t>Adriana Nascimento Santos</t>
        </is>
      </c>
      <c r="I2045" t="n">
        <v>-2180.95</v>
      </c>
    </row>
    <row r="2046">
      <c r="A2046" t="n">
        <v>192132</v>
      </c>
      <c r="B2046" t="n">
        <v>149</v>
      </c>
      <c r="C2046" t="inlineStr">
        <is>
          <t>Priceless - Duroc Filial Dois - Kamino</t>
        </is>
      </c>
      <c r="D2046" t="n">
        <v>149</v>
      </c>
      <c r="E2046" t="inlineStr">
        <is>
          <t>Priceless</t>
        </is>
      </c>
      <c r="F2046" s="27" t="n">
        <v>45988</v>
      </c>
      <c r="G2046" t="inlineStr">
        <is>
          <t>DEBITO</t>
        </is>
      </c>
      <c r="H2046" t="inlineStr">
        <is>
          <t>Barbara Ellen Simoes Alves</t>
        </is>
      </c>
      <c r="I2046" t="n">
        <v>-230.87</v>
      </c>
    </row>
    <row r="2047">
      <c r="A2047" t="n">
        <v>192131</v>
      </c>
      <c r="B2047" t="n">
        <v>149</v>
      </c>
      <c r="C2047" t="inlineStr">
        <is>
          <t>Priceless - Duroc Filial Dois - Kamino</t>
        </is>
      </c>
      <c r="D2047" t="n">
        <v>149</v>
      </c>
      <c r="E2047" t="inlineStr">
        <is>
          <t>Priceless</t>
        </is>
      </c>
      <c r="F2047" s="27" t="n">
        <v>45988</v>
      </c>
      <c r="G2047" t="inlineStr">
        <is>
          <t>DEBITO</t>
        </is>
      </c>
      <c r="H2047" t="inlineStr">
        <is>
          <t>Tarifa Pix Enviado-PJ</t>
        </is>
      </c>
      <c r="I2047" t="n">
        <v>-0.5</v>
      </c>
    </row>
    <row r="2048">
      <c r="A2048" t="n">
        <v>192093</v>
      </c>
      <c r="B2048" t="n">
        <v>149</v>
      </c>
      <c r="C2048" t="inlineStr">
        <is>
          <t>Priceless - Duroc Filial Dois - Kamino</t>
        </is>
      </c>
      <c r="D2048" t="n">
        <v>149</v>
      </c>
      <c r="E2048" t="inlineStr">
        <is>
          <t>Priceless</t>
        </is>
      </c>
      <c r="F2048" s="27" t="n">
        <v>45988</v>
      </c>
      <c r="G2048" t="inlineStr">
        <is>
          <t>DEBITO</t>
        </is>
      </c>
      <c r="H2048" t="inlineStr">
        <is>
          <t>Lucimara da Conceio</t>
        </is>
      </c>
      <c r="I2048" t="n">
        <v>-406.04</v>
      </c>
    </row>
    <row r="2049">
      <c r="A2049" t="n">
        <v>192129</v>
      </c>
      <c r="B2049" t="n">
        <v>149</v>
      </c>
      <c r="C2049" t="inlineStr">
        <is>
          <t>Priceless - Duroc Filial Dois - Kamino</t>
        </is>
      </c>
      <c r="D2049" t="n">
        <v>149</v>
      </c>
      <c r="E2049" t="inlineStr">
        <is>
          <t>Priceless</t>
        </is>
      </c>
      <c r="F2049" s="27" t="n">
        <v>45988</v>
      </c>
      <c r="G2049" t="inlineStr">
        <is>
          <t>CREDITO</t>
        </is>
      </c>
      <c r="H2049" t="inlineStr">
        <is>
          <t>Pix Env No Processado</t>
        </is>
      </c>
      <c r="I2049" t="n">
        <v>498.91</v>
      </c>
    </row>
    <row r="2050">
      <c r="A2050" t="n">
        <v>192128</v>
      </c>
      <c r="B2050" t="n">
        <v>149</v>
      </c>
      <c r="C2050" t="inlineStr">
        <is>
          <t>Priceless - Duroc Filial Dois - Kamino</t>
        </is>
      </c>
      <c r="D2050" t="n">
        <v>149</v>
      </c>
      <c r="E2050" t="inlineStr">
        <is>
          <t>Priceless</t>
        </is>
      </c>
      <c r="F2050" s="27" t="n">
        <v>45988</v>
      </c>
      <c r="G2050" t="inlineStr">
        <is>
          <t>DEBITO</t>
        </is>
      </c>
      <c r="H2050" t="inlineStr">
        <is>
          <t>Pablo Diego Mesquita Cavalcanti</t>
        </is>
      </c>
      <c r="I2050" t="n">
        <v>-153.47</v>
      </c>
    </row>
    <row r="2051">
      <c r="A2051" t="n">
        <v>192127</v>
      </c>
      <c r="B2051" t="n">
        <v>149</v>
      </c>
      <c r="C2051" t="inlineStr">
        <is>
          <t>Priceless - Duroc Filial Dois - Kamino</t>
        </is>
      </c>
      <c r="D2051" t="n">
        <v>149</v>
      </c>
      <c r="E2051" t="inlineStr">
        <is>
          <t>Priceless</t>
        </is>
      </c>
      <c r="F2051" s="27" t="n">
        <v>45988</v>
      </c>
      <c r="G2051" t="inlineStr">
        <is>
          <t>DEBITO</t>
        </is>
      </c>
      <c r="H2051" t="inlineStr">
        <is>
          <t>Tarifa Pix Enviado-PJ</t>
        </is>
      </c>
      <c r="I2051" t="n">
        <v>-0.5</v>
      </c>
    </row>
    <row r="2052">
      <c r="A2052" t="n">
        <v>192126</v>
      </c>
      <c r="B2052" t="n">
        <v>149</v>
      </c>
      <c r="C2052" t="inlineStr">
        <is>
          <t>Priceless - Duroc Filial Dois - Kamino</t>
        </is>
      </c>
      <c r="D2052" t="n">
        <v>149</v>
      </c>
      <c r="E2052" t="inlineStr">
        <is>
          <t>Priceless</t>
        </is>
      </c>
      <c r="F2052" s="27" t="n">
        <v>45988</v>
      </c>
      <c r="G2052" t="inlineStr">
        <is>
          <t>DEBITO</t>
        </is>
      </c>
      <c r="H2052" t="inlineStr">
        <is>
          <t>Tarifa Pix Enviado-PJ</t>
        </is>
      </c>
      <c r="I2052" t="n">
        <v>-0.5</v>
      </c>
    </row>
    <row r="2053">
      <c r="A2053" t="n">
        <v>192125</v>
      </c>
      <c r="B2053" t="n">
        <v>149</v>
      </c>
      <c r="C2053" t="inlineStr">
        <is>
          <t>Priceless - Duroc Filial Dois - Kamino</t>
        </is>
      </c>
      <c r="D2053" t="n">
        <v>149</v>
      </c>
      <c r="E2053" t="inlineStr">
        <is>
          <t>Priceless</t>
        </is>
      </c>
      <c r="F2053" s="27" t="n">
        <v>45988</v>
      </c>
      <c r="G2053" t="inlineStr">
        <is>
          <t>DEBITO</t>
        </is>
      </c>
      <c r="H2053" t="inlineStr">
        <is>
          <t>Tarifa Pix Enviado-PJ</t>
        </is>
      </c>
      <c r="I2053" t="n">
        <v>-0.5</v>
      </c>
    </row>
    <row r="2054">
      <c r="A2054" t="n">
        <v>192124</v>
      </c>
      <c r="B2054" t="n">
        <v>149</v>
      </c>
      <c r="C2054" t="inlineStr">
        <is>
          <t>Priceless - Duroc Filial Dois - Kamino</t>
        </is>
      </c>
      <c r="D2054" t="n">
        <v>149</v>
      </c>
      <c r="E2054" t="inlineStr">
        <is>
          <t>Priceless</t>
        </is>
      </c>
      <c r="F2054" s="27" t="n">
        <v>45988</v>
      </c>
      <c r="G2054" t="inlineStr">
        <is>
          <t>DEBITO</t>
        </is>
      </c>
      <c r="H2054" t="inlineStr">
        <is>
          <t>Vinicius Dionisio dos Santos</t>
        </is>
      </c>
      <c r="I2054" t="n">
        <v>-261.16</v>
      </c>
    </row>
    <row r="2055">
      <c r="A2055" t="n">
        <v>192123</v>
      </c>
      <c r="B2055" t="n">
        <v>149</v>
      </c>
      <c r="C2055" t="inlineStr">
        <is>
          <t>Priceless - Duroc Filial Dois - Kamino</t>
        </is>
      </c>
      <c r="D2055" t="n">
        <v>149</v>
      </c>
      <c r="E2055" t="inlineStr">
        <is>
          <t>Priceless</t>
        </is>
      </c>
      <c r="F2055" s="27" t="n">
        <v>45988</v>
      </c>
      <c r="G2055" t="inlineStr">
        <is>
          <t>DEBITO</t>
        </is>
      </c>
      <c r="H2055" t="inlineStr">
        <is>
          <t>Rafael Alexandrer Hirsekorn</t>
        </is>
      </c>
      <c r="I2055" t="n">
        <v>-2172.56</v>
      </c>
    </row>
    <row r="2056">
      <c r="A2056" t="n">
        <v>192122</v>
      </c>
      <c r="B2056" t="n">
        <v>149</v>
      </c>
      <c r="C2056" t="inlineStr">
        <is>
          <t>Priceless - Duroc Filial Dois - Kamino</t>
        </is>
      </c>
      <c r="D2056" t="n">
        <v>149</v>
      </c>
      <c r="E2056" t="inlineStr">
        <is>
          <t>Priceless</t>
        </is>
      </c>
      <c r="F2056" s="27" t="n">
        <v>45988</v>
      </c>
      <c r="G2056" t="inlineStr">
        <is>
          <t>DEBITO</t>
        </is>
      </c>
      <c r="H2056" t="inlineStr">
        <is>
          <t>Tarifa Pix Enviado-PJ</t>
        </is>
      </c>
      <c r="I2056" t="n">
        <v>-0.5</v>
      </c>
    </row>
    <row r="2057">
      <c r="A2057" t="n">
        <v>192121</v>
      </c>
      <c r="B2057" t="n">
        <v>149</v>
      </c>
      <c r="C2057" t="inlineStr">
        <is>
          <t>Priceless - Duroc Filial Dois - Kamino</t>
        </is>
      </c>
      <c r="D2057" t="n">
        <v>149</v>
      </c>
      <c r="E2057" t="inlineStr">
        <is>
          <t>Priceless</t>
        </is>
      </c>
      <c r="F2057" s="27" t="n">
        <v>45988</v>
      </c>
      <c r="G2057" t="inlineStr">
        <is>
          <t>DEBITO</t>
        </is>
      </c>
      <c r="H2057" t="inlineStr">
        <is>
          <t>Barbara Damiana Nascimento Silva</t>
        </is>
      </c>
      <c r="I2057" t="n">
        <v>-2451.34</v>
      </c>
    </row>
    <row r="2058">
      <c r="A2058" t="n">
        <v>192120</v>
      </c>
      <c r="B2058" t="n">
        <v>149</v>
      </c>
      <c r="C2058" t="inlineStr">
        <is>
          <t>Priceless - Duroc Filial Dois - Kamino</t>
        </is>
      </c>
      <c r="D2058" t="n">
        <v>149</v>
      </c>
      <c r="E2058" t="inlineStr">
        <is>
          <t>Priceless</t>
        </is>
      </c>
      <c r="F2058" s="27" t="n">
        <v>45988</v>
      </c>
      <c r="G2058" t="inlineStr">
        <is>
          <t>DEBITO</t>
        </is>
      </c>
      <c r="H2058" t="inlineStr">
        <is>
          <t>Elizabeth Kambanza de Assuno Pereira</t>
        </is>
      </c>
      <c r="I2058" t="n">
        <v>-498.91</v>
      </c>
    </row>
    <row r="2059">
      <c r="A2059" t="n">
        <v>192119</v>
      </c>
      <c r="B2059" t="n">
        <v>149</v>
      </c>
      <c r="C2059" t="inlineStr">
        <is>
          <t>Priceless - Duroc Filial Dois - Kamino</t>
        </is>
      </c>
      <c r="D2059" t="n">
        <v>149</v>
      </c>
      <c r="E2059" t="inlineStr">
        <is>
          <t>Priceless</t>
        </is>
      </c>
      <c r="F2059" s="27" t="n">
        <v>45988</v>
      </c>
      <c r="G2059" t="inlineStr">
        <is>
          <t>CREDITO</t>
        </is>
      </c>
      <c r="H2059" t="inlineStr">
        <is>
          <t>Pix Env No Processado</t>
        </is>
      </c>
      <c r="I2059" t="n">
        <v>2180.95</v>
      </c>
    </row>
    <row r="2060">
      <c r="A2060" t="n">
        <v>192092</v>
      </c>
      <c r="B2060" t="n">
        <v>149</v>
      </c>
      <c r="C2060" t="inlineStr">
        <is>
          <t>Priceless - Duroc Filial Dois - Kamino</t>
        </is>
      </c>
      <c r="D2060" t="n">
        <v>149</v>
      </c>
      <c r="E2060" t="inlineStr">
        <is>
          <t>Priceless</t>
        </is>
      </c>
      <c r="F2060" s="27" t="n">
        <v>45988</v>
      </c>
      <c r="G2060" t="inlineStr">
        <is>
          <t>DEBITO</t>
        </is>
      </c>
      <c r="H2060" t="inlineStr">
        <is>
          <t>Tarifa Pix Enviado-PJ</t>
        </is>
      </c>
      <c r="I2060" t="n">
        <v>-0.5</v>
      </c>
    </row>
    <row r="2061">
      <c r="A2061" t="n">
        <v>192149</v>
      </c>
      <c r="B2061" t="n">
        <v>149</v>
      </c>
      <c r="C2061" t="inlineStr">
        <is>
          <t>Priceless - Duroc Filial Dois - Kamino</t>
        </is>
      </c>
      <c r="D2061" t="n">
        <v>149</v>
      </c>
      <c r="E2061" t="inlineStr">
        <is>
          <t>Priceless</t>
        </is>
      </c>
      <c r="F2061" s="27" t="n">
        <v>45988</v>
      </c>
      <c r="G2061" t="inlineStr">
        <is>
          <t>DEBITO</t>
        </is>
      </c>
      <c r="H2061" t="inlineStr">
        <is>
          <t>Bruno Perez Silva</t>
        </is>
      </c>
      <c r="I2061" t="n">
        <v>-747.28</v>
      </c>
    </row>
    <row r="2062">
      <c r="A2062" t="n">
        <v>192148</v>
      </c>
      <c r="B2062" t="n">
        <v>149</v>
      </c>
      <c r="C2062" t="inlineStr">
        <is>
          <t>Priceless - Duroc Filial Dois - Kamino</t>
        </is>
      </c>
      <c r="D2062" t="n">
        <v>149</v>
      </c>
      <c r="E2062" t="inlineStr">
        <is>
          <t>Priceless</t>
        </is>
      </c>
      <c r="F2062" s="27" t="n">
        <v>45988</v>
      </c>
      <c r="G2062" t="inlineStr">
        <is>
          <t>DEBITO</t>
        </is>
      </c>
      <c r="H2062" t="inlineStr">
        <is>
          <t>Tarifa Pix Enviado-PJ</t>
        </is>
      </c>
      <c r="I2062" t="n">
        <v>-0.5</v>
      </c>
    </row>
    <row r="2063">
      <c r="A2063" t="n">
        <v>192147</v>
      </c>
      <c r="B2063" t="n">
        <v>149</v>
      </c>
      <c r="C2063" t="inlineStr">
        <is>
          <t>Priceless - Duroc Filial Dois - Kamino</t>
        </is>
      </c>
      <c r="D2063" t="n">
        <v>149</v>
      </c>
      <c r="E2063" t="inlineStr">
        <is>
          <t>Priceless</t>
        </is>
      </c>
      <c r="F2063" s="27" t="n">
        <v>45988</v>
      </c>
      <c r="G2063" t="inlineStr">
        <is>
          <t>DEBITO</t>
        </is>
      </c>
      <c r="H2063" t="inlineStr">
        <is>
          <t>Joo Carlos da Silva Venturian</t>
        </is>
      </c>
      <c r="I2063" t="n">
        <v>-84.67</v>
      </c>
    </row>
    <row r="2064">
      <c r="A2064" t="n">
        <v>192146</v>
      </c>
      <c r="B2064" t="n">
        <v>149</v>
      </c>
      <c r="C2064" t="inlineStr">
        <is>
          <t>Priceless - Duroc Filial Dois - Kamino</t>
        </is>
      </c>
      <c r="D2064" t="n">
        <v>149</v>
      </c>
      <c r="E2064" t="inlineStr">
        <is>
          <t>Priceless</t>
        </is>
      </c>
      <c r="F2064" s="27" t="n">
        <v>45988</v>
      </c>
      <c r="G2064" t="inlineStr">
        <is>
          <t>DEBITO</t>
        </is>
      </c>
      <c r="H2064" t="inlineStr">
        <is>
          <t>Tarifa Pix Enviado-PJ</t>
        </is>
      </c>
      <c r="I2064" t="n">
        <v>-0.5</v>
      </c>
    </row>
    <row r="2065">
      <c r="A2065" t="n">
        <v>192145</v>
      </c>
      <c r="B2065" t="n">
        <v>149</v>
      </c>
      <c r="C2065" t="inlineStr">
        <is>
          <t>Priceless - Duroc Filial Dois - Kamino</t>
        </is>
      </c>
      <c r="D2065" t="n">
        <v>149</v>
      </c>
      <c r="E2065" t="inlineStr">
        <is>
          <t>Priceless</t>
        </is>
      </c>
      <c r="F2065" s="27" t="n">
        <v>45988</v>
      </c>
      <c r="G2065" t="inlineStr">
        <is>
          <t>DEBITO</t>
        </is>
      </c>
      <c r="H2065" t="inlineStr">
        <is>
          <t>Tarifa Pix Enviado-PJ</t>
        </is>
      </c>
      <c r="I2065" t="n">
        <v>-0.5</v>
      </c>
    </row>
    <row r="2066">
      <c r="A2066" t="n">
        <v>192144</v>
      </c>
      <c r="B2066" t="n">
        <v>149</v>
      </c>
      <c r="C2066" t="inlineStr">
        <is>
          <t>Priceless - Duroc Filial Dois - Kamino</t>
        </is>
      </c>
      <c r="D2066" t="n">
        <v>149</v>
      </c>
      <c r="E2066" t="inlineStr">
        <is>
          <t>Priceless</t>
        </is>
      </c>
      <c r="F2066" s="27" t="n">
        <v>45988</v>
      </c>
      <c r="G2066" t="inlineStr">
        <is>
          <t>DEBITO</t>
        </is>
      </c>
      <c r="H2066" t="inlineStr">
        <is>
          <t>Luiz Fernando Tomas da Silva</t>
        </is>
      </c>
      <c r="I2066" t="n">
        <v>-1453.22</v>
      </c>
    </row>
    <row r="2067">
      <c r="A2067" t="n">
        <v>192143</v>
      </c>
      <c r="B2067" t="n">
        <v>149</v>
      </c>
      <c r="C2067" t="inlineStr">
        <is>
          <t>Priceless - Duroc Filial Dois - Kamino</t>
        </is>
      </c>
      <c r="D2067" t="n">
        <v>149</v>
      </c>
      <c r="E2067" t="inlineStr">
        <is>
          <t>Priceless</t>
        </is>
      </c>
      <c r="F2067" s="27" t="n">
        <v>45988</v>
      </c>
      <c r="G2067" t="inlineStr">
        <is>
          <t>DEBITO</t>
        </is>
      </c>
      <c r="H2067" t="inlineStr">
        <is>
          <t>Tarifa Pix Enviado-PJ</t>
        </is>
      </c>
      <c r="I2067" t="n">
        <v>-0.5</v>
      </c>
    </row>
    <row r="2068">
      <c r="A2068" t="n">
        <v>192142</v>
      </c>
      <c r="B2068" t="n">
        <v>149</v>
      </c>
      <c r="C2068" t="inlineStr">
        <is>
          <t>Priceless - Duroc Filial Dois - Kamino</t>
        </is>
      </c>
      <c r="D2068" t="n">
        <v>149</v>
      </c>
      <c r="E2068" t="inlineStr">
        <is>
          <t>Priceless</t>
        </is>
      </c>
      <c r="F2068" s="27" t="n">
        <v>45988</v>
      </c>
      <c r="G2068" t="inlineStr">
        <is>
          <t>DEBITO</t>
        </is>
      </c>
      <c r="H2068" t="inlineStr">
        <is>
          <t>Bruno Gelape de Morais</t>
        </is>
      </c>
      <c r="I2068" t="n">
        <v>-402.4</v>
      </c>
    </row>
    <row r="2069">
      <c r="A2069" t="n">
        <v>192079</v>
      </c>
      <c r="B2069" t="n">
        <v>149</v>
      </c>
      <c r="C2069" t="inlineStr">
        <is>
          <t>Priceless - Duroc Filial Dois - Kamino</t>
        </is>
      </c>
      <c r="D2069" t="n">
        <v>149</v>
      </c>
      <c r="E2069" t="inlineStr">
        <is>
          <t>Priceless</t>
        </is>
      </c>
      <c r="F2069" s="27" t="n">
        <v>45988</v>
      </c>
      <c r="G2069" t="inlineStr">
        <is>
          <t>CREDITO</t>
        </is>
      </c>
      <c r="H2069" t="inlineStr">
        <is>
          <t>TEMPUS FUGIT PARTICIPACOES E EMPREENDIMENTOS LTDA</t>
        </is>
      </c>
      <c r="I2069" t="n">
        <v>30000</v>
      </c>
    </row>
    <row r="2070">
      <c r="A2070" t="n">
        <v>192080</v>
      </c>
      <c r="B2070" t="n">
        <v>149</v>
      </c>
      <c r="C2070" t="inlineStr">
        <is>
          <t>Priceless - Duroc Filial Dois - Kamino</t>
        </is>
      </c>
      <c r="D2070" t="n">
        <v>149</v>
      </c>
      <c r="E2070" t="inlineStr">
        <is>
          <t>Priceless</t>
        </is>
      </c>
      <c r="F2070" s="27" t="n">
        <v>45988</v>
      </c>
      <c r="G2070" t="inlineStr">
        <is>
          <t>DEBITO</t>
        </is>
      </c>
      <c r="H2070" t="inlineStr">
        <is>
          <t>Tarifa Pix Enviado-PJ</t>
        </is>
      </c>
      <c r="I2070" t="n">
        <v>-0.5</v>
      </c>
    </row>
    <row r="2071">
      <c r="A2071" t="n">
        <v>192081</v>
      </c>
      <c r="B2071" t="n">
        <v>149</v>
      </c>
      <c r="C2071" t="inlineStr">
        <is>
          <t>Priceless - Duroc Filial Dois - Kamino</t>
        </is>
      </c>
      <c r="D2071" t="n">
        <v>149</v>
      </c>
      <c r="E2071" t="inlineStr">
        <is>
          <t>Priceless</t>
        </is>
      </c>
      <c r="F2071" s="27" t="n">
        <v>45988</v>
      </c>
      <c r="G2071" t="inlineStr">
        <is>
          <t>DEBITO</t>
        </is>
      </c>
      <c r="H2071" t="inlineStr">
        <is>
          <t>CAIXA ECONOMICA FEDERAL</t>
        </is>
      </c>
      <c r="I2071" t="n">
        <v>-4427.93</v>
      </c>
    </row>
    <row r="2072">
      <c r="A2072" t="n">
        <v>192083</v>
      </c>
      <c r="B2072" t="n">
        <v>149</v>
      </c>
      <c r="C2072" t="inlineStr">
        <is>
          <t>Priceless - Duroc Filial Dois - Kamino</t>
        </is>
      </c>
      <c r="D2072" t="n">
        <v>149</v>
      </c>
      <c r="E2072" t="inlineStr">
        <is>
          <t>Priceless</t>
        </is>
      </c>
      <c r="F2072" s="27" t="n">
        <v>45988</v>
      </c>
      <c r="G2072" t="inlineStr">
        <is>
          <t>DEBITO</t>
        </is>
      </c>
      <c r="H2072" t="inlineStr">
        <is>
          <t>Tarifa Pix Enviado-PJ</t>
        </is>
      </c>
      <c r="I2072" t="n">
        <v>-0.5</v>
      </c>
    </row>
    <row r="2073">
      <c r="A2073" t="n">
        <v>192091</v>
      </c>
      <c r="B2073" t="n">
        <v>149</v>
      </c>
      <c r="C2073" t="inlineStr">
        <is>
          <t>Priceless - Duroc Filial Dois - Kamino</t>
        </is>
      </c>
      <c r="D2073" t="n">
        <v>149</v>
      </c>
      <c r="E2073" t="inlineStr">
        <is>
          <t>Priceless</t>
        </is>
      </c>
      <c r="F2073" s="27" t="n">
        <v>45988</v>
      </c>
      <c r="G2073" t="inlineStr">
        <is>
          <t>DEBITO</t>
        </is>
      </c>
      <c r="H2073" t="inlineStr">
        <is>
          <t>Igor Massot Gonalves</t>
        </is>
      </c>
      <c r="I2073" t="n">
        <v>-185.72</v>
      </c>
    </row>
    <row r="2074">
      <c r="A2074" t="n">
        <v>192090</v>
      </c>
      <c r="B2074" t="n">
        <v>149</v>
      </c>
      <c r="C2074" t="inlineStr">
        <is>
          <t>Priceless - Duroc Filial Dois - Kamino</t>
        </is>
      </c>
      <c r="D2074" t="n">
        <v>149</v>
      </c>
      <c r="E2074" t="inlineStr">
        <is>
          <t>Priceless</t>
        </is>
      </c>
      <c r="F2074" s="27" t="n">
        <v>45988</v>
      </c>
      <c r="G2074" t="inlineStr">
        <is>
          <t>DEBITO</t>
        </is>
      </c>
      <c r="H2074" t="inlineStr">
        <is>
          <t>Guilherme Henrique Alves Borba Silveira</t>
        </is>
      </c>
      <c r="I2074" t="n">
        <v>-1904.85</v>
      </c>
    </row>
    <row r="2075">
      <c r="A2075" t="n">
        <v>192089</v>
      </c>
      <c r="B2075" t="n">
        <v>149</v>
      </c>
      <c r="C2075" t="inlineStr">
        <is>
          <t>Priceless - Duroc Filial Dois - Kamino</t>
        </is>
      </c>
      <c r="D2075" t="n">
        <v>149</v>
      </c>
      <c r="E2075" t="inlineStr">
        <is>
          <t>Priceless</t>
        </is>
      </c>
      <c r="F2075" s="27" t="n">
        <v>45988</v>
      </c>
      <c r="G2075" t="inlineStr">
        <is>
          <t>DEBITO</t>
        </is>
      </c>
      <c r="H2075" t="inlineStr">
        <is>
          <t>Tarifa Pix Enviado-PJ</t>
        </is>
      </c>
      <c r="I2075" t="n">
        <v>-0.5</v>
      </c>
    </row>
    <row r="2076">
      <c r="A2076" t="n">
        <v>192088</v>
      </c>
      <c r="B2076" t="n">
        <v>149</v>
      </c>
      <c r="C2076" t="inlineStr">
        <is>
          <t>Priceless - Duroc Filial Dois - Kamino</t>
        </is>
      </c>
      <c r="D2076" t="n">
        <v>149</v>
      </c>
      <c r="E2076" t="inlineStr">
        <is>
          <t>Priceless</t>
        </is>
      </c>
      <c r="F2076" s="27" t="n">
        <v>45988</v>
      </c>
      <c r="G2076" t="inlineStr">
        <is>
          <t>DEBITO</t>
        </is>
      </c>
      <c r="H2076" t="inlineStr">
        <is>
          <t>Nicoli Caroline Silva dos Santos</t>
        </is>
      </c>
      <c r="I2076" t="n">
        <v>-75.17</v>
      </c>
    </row>
    <row r="2077">
      <c r="A2077" t="n">
        <v>192087</v>
      </c>
      <c r="B2077" t="n">
        <v>149</v>
      </c>
      <c r="C2077" t="inlineStr">
        <is>
          <t>Priceless - Duroc Filial Dois - Kamino</t>
        </is>
      </c>
      <c r="D2077" t="n">
        <v>149</v>
      </c>
      <c r="E2077" t="inlineStr">
        <is>
          <t>Priceless</t>
        </is>
      </c>
      <c r="F2077" s="27" t="n">
        <v>45988</v>
      </c>
      <c r="G2077" t="inlineStr">
        <is>
          <t>DEBITO</t>
        </is>
      </c>
      <c r="H2077" t="inlineStr">
        <is>
          <t>Tarifa Pix Enviado-PJ</t>
        </is>
      </c>
      <c r="I2077" t="n">
        <v>-0.5</v>
      </c>
    </row>
    <row r="2078">
      <c r="A2078" t="n">
        <v>192086</v>
      </c>
      <c r="B2078" t="n">
        <v>149</v>
      </c>
      <c r="C2078" t="inlineStr">
        <is>
          <t>Priceless - Duroc Filial Dois - Kamino</t>
        </is>
      </c>
      <c r="D2078" t="n">
        <v>149</v>
      </c>
      <c r="E2078" t="inlineStr">
        <is>
          <t>Priceless</t>
        </is>
      </c>
      <c r="F2078" s="27" t="n">
        <v>45988</v>
      </c>
      <c r="G2078" t="inlineStr">
        <is>
          <t>DEBITO</t>
        </is>
      </c>
      <c r="H2078" t="inlineStr">
        <is>
          <t>Tarifa Pix Enviado-PJ</t>
        </is>
      </c>
      <c r="I2078" t="n">
        <v>-0.5</v>
      </c>
    </row>
    <row r="2079">
      <c r="A2079" t="n">
        <v>192085</v>
      </c>
      <c r="B2079" t="n">
        <v>149</v>
      </c>
      <c r="C2079" t="inlineStr">
        <is>
          <t>Priceless - Duroc Filial Dois - Kamino</t>
        </is>
      </c>
      <c r="D2079" t="n">
        <v>149</v>
      </c>
      <c r="E2079" t="inlineStr">
        <is>
          <t>Priceless</t>
        </is>
      </c>
      <c r="F2079" s="27" t="n">
        <v>45988</v>
      </c>
      <c r="G2079" t="inlineStr">
        <is>
          <t>CREDITO</t>
        </is>
      </c>
      <c r="H2079" t="inlineStr">
        <is>
          <t>TEMPUS FUGIT PARTICIPACOES E EMPREENDIMENTOS LTDA</t>
        </is>
      </c>
      <c r="I2079" t="n">
        <v>28000</v>
      </c>
    </row>
    <row r="2080">
      <c r="A2080" t="n">
        <v>192084</v>
      </c>
      <c r="B2080" t="n">
        <v>149</v>
      </c>
      <c r="C2080" t="inlineStr">
        <is>
          <t>Priceless - Duroc Filial Dois - Kamino</t>
        </is>
      </c>
      <c r="D2080" t="n">
        <v>149</v>
      </c>
      <c r="E2080" t="inlineStr">
        <is>
          <t>Priceless</t>
        </is>
      </c>
      <c r="F2080" s="27" t="n">
        <v>45988</v>
      </c>
      <c r="G2080" t="inlineStr">
        <is>
          <t>DEBITO</t>
        </is>
      </c>
      <c r="H2080" t="inlineStr">
        <is>
          <t>Rayane Ismayela da Conceicao</t>
        </is>
      </c>
      <c r="I2080" t="n">
        <v>-15972.85</v>
      </c>
    </row>
    <row r="2081">
      <c r="A2081" t="n">
        <v>192082</v>
      </c>
      <c r="B2081" t="n">
        <v>149</v>
      </c>
      <c r="C2081" t="inlineStr">
        <is>
          <t>Priceless - Duroc Filial Dois - Kamino</t>
        </is>
      </c>
      <c r="D2081" t="n">
        <v>149</v>
      </c>
      <c r="E2081" t="inlineStr">
        <is>
          <t>Priceless</t>
        </is>
      </c>
      <c r="F2081" s="27" t="n">
        <v>45988</v>
      </c>
      <c r="G2081" t="inlineStr">
        <is>
          <t>DEBITO</t>
        </is>
      </c>
      <c r="H2081" t="inlineStr">
        <is>
          <t>Sao Paulo Transporte Sa</t>
        </is>
      </c>
      <c r="I2081" t="n">
        <v>-9199.35</v>
      </c>
    </row>
    <row r="2082">
      <c r="A2082" t="n">
        <v>192152</v>
      </c>
      <c r="B2082" t="n">
        <v>149</v>
      </c>
      <c r="C2082" t="inlineStr">
        <is>
          <t>Priceless - Duroc Filial Dois - Kamino</t>
        </is>
      </c>
      <c r="D2082" t="n">
        <v>149</v>
      </c>
      <c r="E2082" t="inlineStr">
        <is>
          <t>Priceless</t>
        </is>
      </c>
      <c r="F2082" s="27" t="n">
        <v>45988</v>
      </c>
      <c r="G2082" t="inlineStr">
        <is>
          <t>DEBITO</t>
        </is>
      </c>
      <c r="H2082" t="inlineStr">
        <is>
          <t>Alex Silva de Assis</t>
        </is>
      </c>
      <c r="I2082" t="n">
        <v>-1282.12</v>
      </c>
    </row>
    <row r="2083">
      <c r="A2083" t="n">
        <v>192153</v>
      </c>
      <c r="B2083" t="n">
        <v>149</v>
      </c>
      <c r="C2083" t="inlineStr">
        <is>
          <t>Priceless - Duroc Filial Dois - Kamino</t>
        </is>
      </c>
      <c r="D2083" t="n">
        <v>149</v>
      </c>
      <c r="E2083" t="inlineStr">
        <is>
          <t>Priceless</t>
        </is>
      </c>
      <c r="F2083" s="27" t="n">
        <v>45988</v>
      </c>
      <c r="G2083" t="inlineStr">
        <is>
          <t>DEBITO</t>
        </is>
      </c>
      <c r="H2083" t="inlineStr">
        <is>
          <t>Tarifa Pix Enviado-PJ</t>
        </is>
      </c>
      <c r="I2083" t="n">
        <v>-0.5</v>
      </c>
    </row>
    <row r="2084">
      <c r="A2084" t="n">
        <v>192154</v>
      </c>
      <c r="B2084" t="n">
        <v>149</v>
      </c>
      <c r="C2084" t="inlineStr">
        <is>
          <t>Priceless - Duroc Filial Dois - Kamino</t>
        </is>
      </c>
      <c r="D2084" t="n">
        <v>149</v>
      </c>
      <c r="E2084" t="inlineStr">
        <is>
          <t>Priceless</t>
        </is>
      </c>
      <c r="F2084" s="27" t="n">
        <v>45988</v>
      </c>
      <c r="G2084" t="inlineStr">
        <is>
          <t>DEBITO</t>
        </is>
      </c>
      <c r="H2084" t="inlineStr">
        <is>
          <t>Tarifa Pix Enviado-PJ</t>
        </is>
      </c>
      <c r="I2084" t="n">
        <v>-0.5</v>
      </c>
    </row>
    <row r="2085">
      <c r="A2085" t="n">
        <v>192155</v>
      </c>
      <c r="B2085" t="n">
        <v>149</v>
      </c>
      <c r="C2085" t="inlineStr">
        <is>
          <t>Priceless - Duroc Filial Dois - Kamino</t>
        </is>
      </c>
      <c r="D2085" t="n">
        <v>149</v>
      </c>
      <c r="E2085" t="inlineStr">
        <is>
          <t>Priceless</t>
        </is>
      </c>
      <c r="F2085" s="27" t="n">
        <v>45988</v>
      </c>
      <c r="G2085" t="inlineStr">
        <is>
          <t>DEBITO</t>
        </is>
      </c>
      <c r="H2085" t="inlineStr">
        <is>
          <t>Tamiris de Souza Pinto</t>
        </is>
      </c>
      <c r="I2085" t="n">
        <v>-1056.14</v>
      </c>
    </row>
    <row r="2086">
      <c r="A2086" t="n">
        <v>192156</v>
      </c>
      <c r="B2086" t="n">
        <v>149</v>
      </c>
      <c r="C2086" t="inlineStr">
        <is>
          <t>Priceless - Duroc Filial Dois - Kamino</t>
        </is>
      </c>
      <c r="D2086" t="n">
        <v>149</v>
      </c>
      <c r="E2086" t="inlineStr">
        <is>
          <t>Priceless</t>
        </is>
      </c>
      <c r="F2086" s="27" t="n">
        <v>45988</v>
      </c>
      <c r="G2086" t="inlineStr">
        <is>
          <t>DEBITO</t>
        </is>
      </c>
      <c r="H2086" t="inlineStr">
        <is>
          <t>Tarifa Pix Enviado-PJ</t>
        </is>
      </c>
      <c r="I2086" t="n">
        <v>-0.5</v>
      </c>
    </row>
    <row r="2087">
      <c r="A2087" t="n">
        <v>192157</v>
      </c>
      <c r="B2087" t="n">
        <v>149</v>
      </c>
      <c r="C2087" t="inlineStr">
        <is>
          <t>Priceless - Duroc Filial Dois - Kamino</t>
        </is>
      </c>
      <c r="D2087" t="n">
        <v>149</v>
      </c>
      <c r="E2087" t="inlineStr">
        <is>
          <t>Priceless</t>
        </is>
      </c>
      <c r="F2087" s="27" t="n">
        <v>45988</v>
      </c>
      <c r="G2087" t="inlineStr">
        <is>
          <t>CREDITO</t>
        </is>
      </c>
      <c r="H2087" t="inlineStr">
        <is>
          <t>Pix Env No Processado-Conta Transacional</t>
        </is>
      </c>
      <c r="I2087" t="n">
        <v>2180.95</v>
      </c>
    </row>
    <row r="2088">
      <c r="A2088" t="n">
        <v>192158</v>
      </c>
      <c r="B2088" t="n">
        <v>149</v>
      </c>
      <c r="C2088" t="inlineStr">
        <is>
          <t>Priceless - Duroc Filial Dois - Kamino</t>
        </is>
      </c>
      <c r="D2088" t="n">
        <v>149</v>
      </c>
      <c r="E2088" t="inlineStr">
        <is>
          <t>Priceless</t>
        </is>
      </c>
      <c r="F2088" s="27" t="n">
        <v>45988</v>
      </c>
      <c r="G2088" t="inlineStr">
        <is>
          <t>DEBITO</t>
        </is>
      </c>
      <c r="H2088" t="inlineStr">
        <is>
          <t>Elizabeth Kambanza de Assuno Pereira</t>
        </is>
      </c>
      <c r="I2088" t="n">
        <v>-498.91</v>
      </c>
    </row>
    <row r="2089">
      <c r="A2089" t="n">
        <v>192159</v>
      </c>
      <c r="B2089" t="n">
        <v>149</v>
      </c>
      <c r="C2089" t="inlineStr">
        <is>
          <t>Priceless - Duroc Filial Dois - Kamino</t>
        </is>
      </c>
      <c r="D2089" t="n">
        <v>149</v>
      </c>
      <c r="E2089" t="inlineStr">
        <is>
          <t>Priceless</t>
        </is>
      </c>
      <c r="F2089" s="27" t="n">
        <v>45988</v>
      </c>
      <c r="G2089" t="inlineStr">
        <is>
          <t>DEBITO</t>
        </is>
      </c>
      <c r="H2089" t="inlineStr">
        <is>
          <t>Adriana Nascimento Santos</t>
        </is>
      </c>
      <c r="I2089" t="n">
        <v>-2180.95</v>
      </c>
    </row>
    <row r="2090">
      <c r="A2090" t="n">
        <v>192160</v>
      </c>
      <c r="B2090" t="n">
        <v>149</v>
      </c>
      <c r="C2090" t="inlineStr">
        <is>
          <t>Priceless - Duroc Filial Dois - Kamino</t>
        </is>
      </c>
      <c r="D2090" t="n">
        <v>149</v>
      </c>
      <c r="E2090" t="inlineStr">
        <is>
          <t>Priceless</t>
        </is>
      </c>
      <c r="F2090" s="27" t="n">
        <v>45988</v>
      </c>
      <c r="G2090" t="inlineStr">
        <is>
          <t>CREDITO</t>
        </is>
      </c>
      <c r="H2090" t="inlineStr">
        <is>
          <t>Pix Env No Processado-Conta Transacional</t>
        </is>
      </c>
      <c r="I2090" t="n">
        <v>2180.95</v>
      </c>
    </row>
    <row r="2091">
      <c r="A2091" t="n">
        <v>192161</v>
      </c>
      <c r="B2091" t="n">
        <v>149</v>
      </c>
      <c r="C2091" t="inlineStr">
        <is>
          <t>Priceless - Duroc Filial Dois - Kamino</t>
        </is>
      </c>
      <c r="D2091" t="n">
        <v>149</v>
      </c>
      <c r="E2091" t="inlineStr">
        <is>
          <t>Priceless</t>
        </is>
      </c>
      <c r="F2091" s="27" t="n">
        <v>45988</v>
      </c>
      <c r="G2091" t="inlineStr">
        <is>
          <t>DEBITO</t>
        </is>
      </c>
      <c r="H2091" t="inlineStr">
        <is>
          <t>Adriana Nascimento Santos</t>
        </is>
      </c>
      <c r="I2091" t="n">
        <v>-2180.95</v>
      </c>
    </row>
    <row r="2092">
      <c r="A2092" t="n">
        <v>192162</v>
      </c>
      <c r="B2092" t="n">
        <v>149</v>
      </c>
      <c r="C2092" t="inlineStr">
        <is>
          <t>Priceless - Duroc Filial Dois - Kamino</t>
        </is>
      </c>
      <c r="D2092" t="n">
        <v>149</v>
      </c>
      <c r="E2092" t="inlineStr">
        <is>
          <t>Priceless</t>
        </is>
      </c>
      <c r="F2092" s="27" t="n">
        <v>45988</v>
      </c>
      <c r="G2092" t="inlineStr">
        <is>
          <t>DEBITO</t>
        </is>
      </c>
      <c r="H2092" t="inlineStr">
        <is>
          <t>Adriana Nascimento Santos</t>
        </is>
      </c>
      <c r="I2092" t="n">
        <v>-2180.95</v>
      </c>
    </row>
    <row r="2093">
      <c r="A2093" t="n">
        <v>192163</v>
      </c>
      <c r="B2093" t="n">
        <v>149</v>
      </c>
      <c r="C2093" t="inlineStr">
        <is>
          <t>Priceless - Duroc Filial Dois - Kamino</t>
        </is>
      </c>
      <c r="D2093" t="n">
        <v>149</v>
      </c>
      <c r="E2093" t="inlineStr">
        <is>
          <t>Priceless</t>
        </is>
      </c>
      <c r="F2093" s="27" t="n">
        <v>45988</v>
      </c>
      <c r="G2093" t="inlineStr">
        <is>
          <t>DEBITO</t>
        </is>
      </c>
      <c r="H2093" t="inlineStr">
        <is>
          <t>Tarifa Pix Enviado-PJ</t>
        </is>
      </c>
      <c r="I2093" t="n">
        <v>-0.5</v>
      </c>
    </row>
    <row r="2094">
      <c r="A2094" t="n">
        <v>192151</v>
      </c>
      <c r="B2094" t="n">
        <v>149</v>
      </c>
      <c r="C2094" t="inlineStr">
        <is>
          <t>Priceless - Duroc Filial Dois - Kamino</t>
        </is>
      </c>
      <c r="D2094" t="n">
        <v>149</v>
      </c>
      <c r="E2094" t="inlineStr">
        <is>
          <t>Priceless</t>
        </is>
      </c>
      <c r="F2094" s="27" t="n">
        <v>45988</v>
      </c>
      <c r="G2094" t="inlineStr">
        <is>
          <t>DEBITO</t>
        </is>
      </c>
      <c r="H2094" t="inlineStr">
        <is>
          <t>Tarifa Pix Enviado-PJ</t>
        </is>
      </c>
      <c r="I2094" t="n">
        <v>-0.5</v>
      </c>
    </row>
    <row r="2095">
      <c r="A2095" t="n">
        <v>191514</v>
      </c>
      <c r="B2095" t="n">
        <v>134</v>
      </c>
      <c r="C2095" t="inlineStr">
        <is>
          <t>Priceless - Bem Mais - Kamino</t>
        </is>
      </c>
      <c r="D2095" t="n">
        <v>149</v>
      </c>
      <c r="E2095" t="inlineStr">
        <is>
          <t>Priceless</t>
        </is>
      </c>
      <c r="F2095" s="27" t="n">
        <v>45987</v>
      </c>
      <c r="G2095" t="inlineStr">
        <is>
          <t>DEBITO</t>
        </is>
      </c>
      <c r="H2095" t="inlineStr">
        <is>
          <t>Tarifa Pix Enviado-PJ</t>
        </is>
      </c>
      <c r="I2095" t="n">
        <v>-0.5</v>
      </c>
    </row>
    <row r="2096">
      <c r="A2096" t="n">
        <v>191502</v>
      </c>
      <c r="B2096" t="n">
        <v>134</v>
      </c>
      <c r="C2096" t="inlineStr">
        <is>
          <t>Priceless - Bem Mais - Kamino</t>
        </is>
      </c>
      <c r="D2096" t="n">
        <v>149</v>
      </c>
      <c r="E2096" t="inlineStr">
        <is>
          <t>Priceless</t>
        </is>
      </c>
      <c r="F2096" s="27" t="n">
        <v>45987</v>
      </c>
      <c r="G2096" t="inlineStr">
        <is>
          <t>CREDITO</t>
        </is>
      </c>
      <c r="H2096" t="inlineStr">
        <is>
          <t>Zig Tecnologia S.A.</t>
        </is>
      </c>
      <c r="I2096" t="n">
        <v>23042.91</v>
      </c>
    </row>
    <row r="2097">
      <c r="A2097" t="n">
        <v>191503</v>
      </c>
      <c r="B2097" t="n">
        <v>134</v>
      </c>
      <c r="C2097" t="inlineStr">
        <is>
          <t>Priceless - Bem Mais - Kamino</t>
        </is>
      </c>
      <c r="D2097" t="n">
        <v>149</v>
      </c>
      <c r="E2097" t="inlineStr">
        <is>
          <t>Priceless</t>
        </is>
      </c>
      <c r="F2097" s="27" t="n">
        <v>45987</v>
      </c>
      <c r="G2097" t="inlineStr">
        <is>
          <t>CREDITO</t>
        </is>
      </c>
      <c r="H2097" t="inlineStr">
        <is>
          <t>Remunerao-Cta Pgto</t>
        </is>
      </c>
      <c r="I2097" t="n">
        <v>0.01</v>
      </c>
    </row>
    <row r="2098">
      <c r="A2098" t="n">
        <v>191504</v>
      </c>
      <c r="B2098" t="n">
        <v>134</v>
      </c>
      <c r="C2098" t="inlineStr">
        <is>
          <t>Priceless - Bem Mais - Kamino</t>
        </is>
      </c>
      <c r="D2098" t="n">
        <v>149</v>
      </c>
      <c r="E2098" t="inlineStr">
        <is>
          <t>Priceless</t>
        </is>
      </c>
      <c r="F2098" s="27" t="n">
        <v>45987</v>
      </c>
      <c r="G2098" t="inlineStr">
        <is>
          <t>DEBITO</t>
        </is>
      </c>
      <c r="H2098" t="inlineStr">
        <is>
          <t>Pelegrini Metais Personalizados Ltda</t>
        </is>
      </c>
      <c r="I2098" t="n">
        <v>-2435</v>
      </c>
    </row>
    <row r="2099">
      <c r="A2099" t="n">
        <v>191505</v>
      </c>
      <c r="B2099" t="n">
        <v>134</v>
      </c>
      <c r="C2099" t="inlineStr">
        <is>
          <t>Priceless - Bem Mais - Kamino</t>
        </is>
      </c>
      <c r="D2099" t="n">
        <v>149</v>
      </c>
      <c r="E2099" t="inlineStr">
        <is>
          <t>Priceless</t>
        </is>
      </c>
      <c r="F2099" s="27" t="n">
        <v>45987</v>
      </c>
      <c r="G2099" t="inlineStr">
        <is>
          <t>DEBITO</t>
        </is>
      </c>
      <c r="H2099" t="inlineStr">
        <is>
          <t>Tarifa Pix Enviado-PJ</t>
        </is>
      </c>
      <c r="I2099" t="n">
        <v>-0.5</v>
      </c>
    </row>
    <row r="2100">
      <c r="A2100" t="n">
        <v>191506</v>
      </c>
      <c r="B2100" t="n">
        <v>134</v>
      </c>
      <c r="C2100" t="inlineStr">
        <is>
          <t>Priceless - Bem Mais - Kamino</t>
        </is>
      </c>
      <c r="D2100" t="n">
        <v>149</v>
      </c>
      <c r="E2100" t="inlineStr">
        <is>
          <t>Priceless</t>
        </is>
      </c>
      <c r="F2100" s="27" t="n">
        <v>45987</v>
      </c>
      <c r="G2100" t="inlineStr">
        <is>
          <t>DEBITO</t>
        </is>
      </c>
      <c r="H2100" t="inlineStr">
        <is>
          <t>Joana Munnes Presas Ltda</t>
        </is>
      </c>
      <c r="I2100" t="n">
        <v>-9218.83</v>
      </c>
    </row>
    <row r="2101">
      <c r="A2101" t="n">
        <v>191507</v>
      </c>
      <c r="B2101" t="n">
        <v>134</v>
      </c>
      <c r="C2101" t="inlineStr">
        <is>
          <t>Priceless - Bem Mais - Kamino</t>
        </is>
      </c>
      <c r="D2101" t="n">
        <v>149</v>
      </c>
      <c r="E2101" t="inlineStr">
        <is>
          <t>Priceless</t>
        </is>
      </c>
      <c r="F2101" s="27" t="n">
        <v>45987</v>
      </c>
      <c r="G2101" t="inlineStr">
        <is>
          <t>DEBITO</t>
        </is>
      </c>
      <c r="H2101" t="inlineStr">
        <is>
          <t>Deolinda dos Santos Freitas 04133564855</t>
        </is>
      </c>
      <c r="I2101" t="n">
        <v>-364.67</v>
      </c>
    </row>
    <row r="2102">
      <c r="A2102" t="n">
        <v>191508</v>
      </c>
      <c r="B2102" t="n">
        <v>134</v>
      </c>
      <c r="C2102" t="inlineStr">
        <is>
          <t>Priceless - Bem Mais - Kamino</t>
        </is>
      </c>
      <c r="D2102" t="n">
        <v>149</v>
      </c>
      <c r="E2102" t="inlineStr">
        <is>
          <t>Priceless</t>
        </is>
      </c>
      <c r="F2102" s="27" t="n">
        <v>45987</v>
      </c>
      <c r="G2102" t="inlineStr">
        <is>
          <t>DEBITO</t>
        </is>
      </c>
      <c r="H2102" t="inlineStr">
        <is>
          <t>Tarifa Geracao Boleto-Cta Pgto</t>
        </is>
      </c>
      <c r="I2102" t="n">
        <v>-2</v>
      </c>
    </row>
    <row r="2103">
      <c r="A2103" t="n">
        <v>191510</v>
      </c>
      <c r="B2103" t="n">
        <v>134</v>
      </c>
      <c r="C2103" t="inlineStr">
        <is>
          <t>Priceless - Bem Mais - Kamino</t>
        </is>
      </c>
      <c r="D2103" t="n">
        <v>149</v>
      </c>
      <c r="E2103" t="inlineStr">
        <is>
          <t>Priceless</t>
        </is>
      </c>
      <c r="F2103" s="27" t="n">
        <v>45987</v>
      </c>
      <c r="G2103" t="inlineStr">
        <is>
          <t>DEBITO</t>
        </is>
      </c>
      <c r="H2103" t="inlineStr">
        <is>
          <t>Tarifa Geracao Boleto-Cta Pgto</t>
        </is>
      </c>
      <c r="I2103" t="n">
        <v>-2</v>
      </c>
    </row>
    <row r="2104">
      <c r="A2104" t="n">
        <v>191511</v>
      </c>
      <c r="B2104" t="n">
        <v>134</v>
      </c>
      <c r="C2104" t="inlineStr">
        <is>
          <t>Priceless - Bem Mais - Kamino</t>
        </is>
      </c>
      <c r="D2104" t="n">
        <v>149</v>
      </c>
      <c r="E2104" t="inlineStr">
        <is>
          <t>Priceless</t>
        </is>
      </c>
      <c r="F2104" s="27" t="n">
        <v>45987</v>
      </c>
      <c r="G2104" t="inlineStr">
        <is>
          <t>DEBITO</t>
        </is>
      </c>
      <c r="H2104" t="inlineStr">
        <is>
          <t>40.694.271 FILIPE OLBERG ZALEWSKA</t>
        </is>
      </c>
      <c r="I2104" t="n">
        <v>-356.44</v>
      </c>
    </row>
    <row r="2105">
      <c r="A2105" t="n">
        <v>191512</v>
      </c>
      <c r="B2105" t="n">
        <v>134</v>
      </c>
      <c r="C2105" t="inlineStr">
        <is>
          <t>Priceless - Bem Mais - Kamino</t>
        </is>
      </c>
      <c r="D2105" t="n">
        <v>149</v>
      </c>
      <c r="E2105" t="inlineStr">
        <is>
          <t>Priceless</t>
        </is>
      </c>
      <c r="F2105" s="27" t="n">
        <v>45987</v>
      </c>
      <c r="G2105" t="inlineStr">
        <is>
          <t>DEBITO</t>
        </is>
      </c>
      <c r="H2105" t="inlineStr">
        <is>
          <t>Tarifa Pix Enviado-PJ</t>
        </is>
      </c>
      <c r="I2105" t="n">
        <v>-0.5</v>
      </c>
    </row>
    <row r="2106">
      <c r="A2106" t="n">
        <v>191513</v>
      </c>
      <c r="B2106" t="n">
        <v>134</v>
      </c>
      <c r="C2106" t="inlineStr">
        <is>
          <t>Priceless - Bem Mais - Kamino</t>
        </is>
      </c>
      <c r="D2106" t="n">
        <v>149</v>
      </c>
      <c r="E2106" t="inlineStr">
        <is>
          <t>Priceless</t>
        </is>
      </c>
      <c r="F2106" s="27" t="n">
        <v>45987</v>
      </c>
      <c r="G2106" t="inlineStr">
        <is>
          <t>DEBITO</t>
        </is>
      </c>
      <c r="H2106" t="inlineStr">
        <is>
          <t>Tempus Fugit Participacoes e Empreendimentos Ltda</t>
        </is>
      </c>
      <c r="I2106" t="n">
        <v>-11500</v>
      </c>
    </row>
    <row r="2107">
      <c r="A2107" t="n">
        <v>191509</v>
      </c>
      <c r="B2107" t="n">
        <v>134</v>
      </c>
      <c r="C2107" t="inlineStr">
        <is>
          <t>Priceless - Bem Mais - Kamino</t>
        </is>
      </c>
      <c r="D2107" t="n">
        <v>149</v>
      </c>
      <c r="E2107" t="inlineStr">
        <is>
          <t>Priceless</t>
        </is>
      </c>
      <c r="F2107" s="27" t="n">
        <v>45987</v>
      </c>
      <c r="G2107" t="inlineStr">
        <is>
          <t>DEBITO</t>
        </is>
      </c>
      <c r="H2107" t="inlineStr">
        <is>
          <t>Tarifa Geracao Boleto-Cta Pgto</t>
        </is>
      </c>
      <c r="I2107" t="n">
        <v>-2</v>
      </c>
    </row>
    <row r="2108">
      <c r="A2108" t="n">
        <v>192072</v>
      </c>
      <c r="B2108" t="n">
        <v>149</v>
      </c>
      <c r="C2108" t="inlineStr">
        <is>
          <t>Priceless - Duroc Filial Dois - Kamino</t>
        </is>
      </c>
      <c r="D2108" t="n">
        <v>149</v>
      </c>
      <c r="E2108" t="inlineStr">
        <is>
          <t>Priceless</t>
        </is>
      </c>
      <c r="F2108" s="27" t="n">
        <v>45986</v>
      </c>
      <c r="G2108" t="inlineStr">
        <is>
          <t>DEBITO</t>
        </is>
      </c>
      <c r="H2108" t="inlineStr">
        <is>
          <t>Tarifa Pix Enviado-PJ</t>
        </is>
      </c>
      <c r="I2108" t="n">
        <v>-0.5</v>
      </c>
    </row>
    <row r="2109">
      <c r="A2109" t="n">
        <v>191488</v>
      </c>
      <c r="B2109" t="n">
        <v>134</v>
      </c>
      <c r="C2109" t="inlineStr">
        <is>
          <t>Priceless - Bem Mais - Kamino</t>
        </is>
      </c>
      <c r="D2109" t="n">
        <v>149</v>
      </c>
      <c r="E2109" t="inlineStr">
        <is>
          <t>Priceless</t>
        </is>
      </c>
      <c r="F2109" s="27" t="n">
        <v>45986</v>
      </c>
      <c r="G2109" t="inlineStr">
        <is>
          <t>DEBITO</t>
        </is>
      </c>
      <c r="H2109" t="inlineStr">
        <is>
          <t>Tarifa Pix Enviado-PJ</t>
        </is>
      </c>
      <c r="I2109" t="n">
        <v>-0.5</v>
      </c>
    </row>
    <row r="2110">
      <c r="A2110" t="n">
        <v>191487</v>
      </c>
      <c r="B2110" t="n">
        <v>134</v>
      </c>
      <c r="C2110" t="inlineStr">
        <is>
          <t>Priceless - Bem Mais - Kamino</t>
        </is>
      </c>
      <c r="D2110" t="n">
        <v>149</v>
      </c>
      <c r="E2110" t="inlineStr">
        <is>
          <t>Priceless</t>
        </is>
      </c>
      <c r="F2110" s="27" t="n">
        <v>45986</v>
      </c>
      <c r="G2110" t="inlineStr">
        <is>
          <t>DEBITO</t>
        </is>
      </c>
      <c r="H2110" t="inlineStr">
        <is>
          <t>Tarifa Pix Enviado-PJ</t>
        </is>
      </c>
      <c r="I2110" t="n">
        <v>-0.5</v>
      </c>
    </row>
    <row r="2111">
      <c r="A2111" t="n">
        <v>191486</v>
      </c>
      <c r="B2111" t="n">
        <v>134</v>
      </c>
      <c r="C2111" t="inlineStr">
        <is>
          <t>Priceless - Bem Mais - Kamino</t>
        </is>
      </c>
      <c r="D2111" t="n">
        <v>149</v>
      </c>
      <c r="E2111" t="inlineStr">
        <is>
          <t>Priceless</t>
        </is>
      </c>
      <c r="F2111" s="27" t="n">
        <v>45986</v>
      </c>
      <c r="G2111" t="inlineStr">
        <is>
          <t>DEBITO</t>
        </is>
      </c>
      <c r="H2111" t="inlineStr">
        <is>
          <t>Tarifa Pix Enviado-PJ</t>
        </is>
      </c>
      <c r="I2111" t="n">
        <v>-0.5</v>
      </c>
    </row>
    <row r="2112">
      <c r="A2112" t="n">
        <v>191485</v>
      </c>
      <c r="B2112" t="n">
        <v>134</v>
      </c>
      <c r="C2112" t="inlineStr">
        <is>
          <t>Priceless - Bem Mais - Kamino</t>
        </is>
      </c>
      <c r="D2112" t="n">
        <v>149</v>
      </c>
      <c r="E2112" t="inlineStr">
        <is>
          <t>Priceless</t>
        </is>
      </c>
      <c r="F2112" s="27" t="n">
        <v>45986</v>
      </c>
      <c r="G2112" t="inlineStr">
        <is>
          <t>DEBITO</t>
        </is>
      </c>
      <c r="H2112" t="inlineStr">
        <is>
          <t>Tarifa Pix Enviado-PJ</t>
        </is>
      </c>
      <c r="I2112" t="n">
        <v>-0.5</v>
      </c>
    </row>
    <row r="2113">
      <c r="A2113" t="n">
        <v>191484</v>
      </c>
      <c r="B2113" t="n">
        <v>134</v>
      </c>
      <c r="C2113" t="inlineStr">
        <is>
          <t>Priceless - Bem Mais - Kamino</t>
        </is>
      </c>
      <c r="D2113" t="n">
        <v>149</v>
      </c>
      <c r="E2113" t="inlineStr">
        <is>
          <t>Priceless</t>
        </is>
      </c>
      <c r="F2113" s="27" t="n">
        <v>45986</v>
      </c>
      <c r="G2113" t="inlineStr">
        <is>
          <t>CREDITO</t>
        </is>
      </c>
      <c r="H2113" t="inlineStr">
        <is>
          <t>TEMPUS FUGIT PARTICIPACOES E EMPREENDIMENTOS LTDA</t>
        </is>
      </c>
      <c r="I2113" t="n">
        <v>7800</v>
      </c>
    </row>
    <row r="2114">
      <c r="A2114" t="n">
        <v>191483</v>
      </c>
      <c r="B2114" t="n">
        <v>134</v>
      </c>
      <c r="C2114" t="inlineStr">
        <is>
          <t>Priceless - Bem Mais - Kamino</t>
        </is>
      </c>
      <c r="D2114" t="n">
        <v>149</v>
      </c>
      <c r="E2114" t="inlineStr">
        <is>
          <t>Priceless</t>
        </is>
      </c>
      <c r="F2114" s="27" t="n">
        <v>45986</v>
      </c>
      <c r="G2114" t="inlineStr">
        <is>
          <t>DEBITO</t>
        </is>
      </c>
      <c r="H2114" t="inlineStr">
        <is>
          <t>Receita Federal</t>
        </is>
      </c>
      <c r="I2114" t="n">
        <v>-1311.63</v>
      </c>
    </row>
    <row r="2115">
      <c r="A2115" t="n">
        <v>191482</v>
      </c>
      <c r="B2115" t="n">
        <v>134</v>
      </c>
      <c r="C2115" t="inlineStr">
        <is>
          <t>Priceless - Bem Mais - Kamino</t>
        </is>
      </c>
      <c r="D2115" t="n">
        <v>149</v>
      </c>
      <c r="E2115" t="inlineStr">
        <is>
          <t>Priceless</t>
        </is>
      </c>
      <c r="F2115" s="27" t="n">
        <v>45986</v>
      </c>
      <c r="G2115" t="inlineStr">
        <is>
          <t>DEBITO</t>
        </is>
      </c>
      <c r="H2115" t="inlineStr">
        <is>
          <t>Allimentari com de Produtos Alimenticios e Servicos</t>
        </is>
      </c>
      <c r="I2115" t="n">
        <v>-26</v>
      </c>
    </row>
    <row r="2116">
      <c r="A2116" t="n">
        <v>191481</v>
      </c>
      <c r="B2116" t="n">
        <v>134</v>
      </c>
      <c r="C2116" t="inlineStr">
        <is>
          <t>Priceless - Bem Mais - Kamino</t>
        </is>
      </c>
      <c r="D2116" t="n">
        <v>149</v>
      </c>
      <c r="E2116" t="inlineStr">
        <is>
          <t>Priceless</t>
        </is>
      </c>
      <c r="F2116" s="27" t="n">
        <v>45986</v>
      </c>
      <c r="G2116" t="inlineStr">
        <is>
          <t>DEBITO</t>
        </is>
      </c>
      <c r="H2116" t="inlineStr">
        <is>
          <t>Rebal Comercial Limitada</t>
        </is>
      </c>
      <c r="I2116" t="n">
        <v>-2727.58</v>
      </c>
    </row>
    <row r="2117">
      <c r="A2117" t="n">
        <v>191480</v>
      </c>
      <c r="B2117" t="n">
        <v>134</v>
      </c>
      <c r="C2117" t="inlineStr">
        <is>
          <t>Priceless - Bem Mais - Kamino</t>
        </is>
      </c>
      <c r="D2117" t="n">
        <v>149</v>
      </c>
      <c r="E2117" t="inlineStr">
        <is>
          <t>Priceless</t>
        </is>
      </c>
      <c r="F2117" s="27" t="n">
        <v>45986</v>
      </c>
      <c r="G2117" t="inlineStr">
        <is>
          <t>DEBITO</t>
        </is>
      </c>
      <c r="H2117" t="inlineStr">
        <is>
          <t>Forte Alimentos Comercio e Importacao Ltda</t>
        </is>
      </c>
      <c r="I2117" t="n">
        <v>-660.76</v>
      </c>
    </row>
    <row r="2118">
      <c r="A2118" t="n">
        <v>191479</v>
      </c>
      <c r="B2118" t="n">
        <v>134</v>
      </c>
      <c r="C2118" t="inlineStr">
        <is>
          <t>Priceless - Bem Mais - Kamino</t>
        </is>
      </c>
      <c r="D2118" t="n">
        <v>149</v>
      </c>
      <c r="E2118" t="inlineStr">
        <is>
          <t>Priceless</t>
        </is>
      </c>
      <c r="F2118" s="27" t="n">
        <v>45986</v>
      </c>
      <c r="G2118" t="inlineStr">
        <is>
          <t>DEBITO</t>
        </is>
      </c>
      <c r="H2118" t="inlineStr">
        <is>
          <t>Front Bebidas Ltda</t>
        </is>
      </c>
      <c r="I2118" t="n">
        <v>-4335.66</v>
      </c>
    </row>
    <row r="2119">
      <c r="A2119" t="n">
        <v>191478</v>
      </c>
      <c r="B2119" t="n">
        <v>134</v>
      </c>
      <c r="C2119" t="inlineStr">
        <is>
          <t>Priceless - Bem Mais - Kamino</t>
        </is>
      </c>
      <c r="D2119" t="n">
        <v>149</v>
      </c>
      <c r="E2119" t="inlineStr">
        <is>
          <t>Priceless</t>
        </is>
      </c>
      <c r="F2119" s="27" t="n">
        <v>45986</v>
      </c>
      <c r="G2119" t="inlineStr">
        <is>
          <t>DEBITO</t>
        </is>
      </c>
      <c r="H2119" t="inlineStr">
        <is>
          <t>Forte Alimentos Comercio e Importacao Ltda</t>
        </is>
      </c>
      <c r="I2119" t="n">
        <v>-344.6</v>
      </c>
    </row>
    <row r="2120">
      <c r="A2120" t="n">
        <v>191489</v>
      </c>
      <c r="B2120" t="n">
        <v>134</v>
      </c>
      <c r="C2120" t="inlineStr">
        <is>
          <t>Priceless - Bem Mais - Kamino</t>
        </is>
      </c>
      <c r="D2120" t="n">
        <v>149</v>
      </c>
      <c r="E2120" t="inlineStr">
        <is>
          <t>Priceless</t>
        </is>
      </c>
      <c r="F2120" s="27" t="n">
        <v>45986</v>
      </c>
      <c r="G2120" t="inlineStr">
        <is>
          <t>DEBITO</t>
        </is>
      </c>
      <c r="H2120" t="inlineStr">
        <is>
          <t>PIX Marketplace</t>
        </is>
      </c>
      <c r="I2120" t="n">
        <v>-385</v>
      </c>
    </row>
    <row r="2121">
      <c r="A2121" t="n">
        <v>191452</v>
      </c>
      <c r="B2121" t="n">
        <v>134</v>
      </c>
      <c r="C2121" t="inlineStr">
        <is>
          <t>Priceless - Bem Mais - Kamino</t>
        </is>
      </c>
      <c r="D2121" t="n">
        <v>149</v>
      </c>
      <c r="E2121" t="inlineStr">
        <is>
          <t>Priceless</t>
        </is>
      </c>
      <c r="F2121" s="27" t="n">
        <v>45986</v>
      </c>
      <c r="G2121" t="inlineStr">
        <is>
          <t>DEBITO</t>
        </is>
      </c>
      <c r="H2121" t="inlineStr">
        <is>
          <t>Fish Studio Ltda</t>
        </is>
      </c>
      <c r="I2121" t="n">
        <v>-500</v>
      </c>
    </row>
    <row r="2122">
      <c r="A2122" t="n">
        <v>191460</v>
      </c>
      <c r="B2122" t="n">
        <v>134</v>
      </c>
      <c r="C2122" t="inlineStr">
        <is>
          <t>Priceless - Bem Mais - Kamino</t>
        </is>
      </c>
      <c r="D2122" t="n">
        <v>149</v>
      </c>
      <c r="E2122" t="inlineStr">
        <is>
          <t>Priceless</t>
        </is>
      </c>
      <c r="F2122" s="27" t="n">
        <v>45986</v>
      </c>
      <c r="G2122" t="inlineStr">
        <is>
          <t>DEBITO</t>
        </is>
      </c>
      <c r="H2122" t="inlineStr">
        <is>
          <t>Receita Federal</t>
        </is>
      </c>
      <c r="I2122" t="n">
        <v>-6053.68</v>
      </c>
    </row>
    <row r="2123">
      <c r="A2123" t="n">
        <v>191459</v>
      </c>
      <c r="B2123" t="n">
        <v>134</v>
      </c>
      <c r="C2123" t="inlineStr">
        <is>
          <t>Priceless - Bem Mais - Kamino</t>
        </is>
      </c>
      <c r="D2123" t="n">
        <v>149</v>
      </c>
      <c r="E2123" t="inlineStr">
        <is>
          <t>Priceless</t>
        </is>
      </c>
      <c r="F2123" s="27" t="n">
        <v>45986</v>
      </c>
      <c r="G2123" t="inlineStr">
        <is>
          <t>DEBITO</t>
        </is>
      </c>
      <c r="H2123" t="inlineStr">
        <is>
          <t>Bb Brasil Azeites Extravirgens Ltda</t>
        </is>
      </c>
      <c r="I2123" t="n">
        <v>-1471</v>
      </c>
    </row>
    <row r="2124">
      <c r="A2124" t="n">
        <v>191458</v>
      </c>
      <c r="B2124" t="n">
        <v>134</v>
      </c>
      <c r="C2124" t="inlineStr">
        <is>
          <t>Priceless - Bem Mais - Kamino</t>
        </is>
      </c>
      <c r="D2124" t="n">
        <v>149</v>
      </c>
      <c r="E2124" t="inlineStr">
        <is>
          <t>Priceless</t>
        </is>
      </c>
      <c r="F2124" s="27" t="n">
        <v>45986</v>
      </c>
      <c r="G2124" t="inlineStr">
        <is>
          <t>DEBITO</t>
        </is>
      </c>
      <c r="H2124" t="inlineStr">
        <is>
          <t>Cecilia Tsuyaco Araki Silva Ltda</t>
        </is>
      </c>
      <c r="I2124" t="n">
        <v>-1715.9</v>
      </c>
    </row>
    <row r="2125">
      <c r="A2125" t="n">
        <v>191457</v>
      </c>
      <c r="B2125" t="n">
        <v>134</v>
      </c>
      <c r="C2125" t="inlineStr">
        <is>
          <t>Priceless - Bem Mais - Kamino</t>
        </is>
      </c>
      <c r="D2125" t="n">
        <v>149</v>
      </c>
      <c r="E2125" t="inlineStr">
        <is>
          <t>Priceless</t>
        </is>
      </c>
      <c r="F2125" s="27" t="n">
        <v>45986</v>
      </c>
      <c r="G2125" t="inlineStr">
        <is>
          <t>DEBITO</t>
        </is>
      </c>
      <c r="H2125" t="inlineStr">
        <is>
          <t>Invye Capital Ltda</t>
        </is>
      </c>
      <c r="I2125" t="n">
        <v>-1250</v>
      </c>
    </row>
    <row r="2126">
      <c r="A2126" t="n">
        <v>191456</v>
      </c>
      <c r="B2126" t="n">
        <v>134</v>
      </c>
      <c r="C2126" t="inlineStr">
        <is>
          <t>Priceless - Bem Mais - Kamino</t>
        </is>
      </c>
      <c r="D2126" t="n">
        <v>149</v>
      </c>
      <c r="E2126" t="inlineStr">
        <is>
          <t>Priceless</t>
        </is>
      </c>
      <c r="F2126" s="27" t="n">
        <v>45986</v>
      </c>
      <c r="G2126" t="inlineStr">
        <is>
          <t>DEBITO</t>
        </is>
      </c>
      <c r="H2126" t="inlineStr">
        <is>
          <t>Estaff Eventos e Consultoria Ltda</t>
        </is>
      </c>
      <c r="I2126" t="n">
        <v>-9207</v>
      </c>
    </row>
    <row r="2127">
      <c r="A2127" t="n">
        <v>191455</v>
      </c>
      <c r="B2127" t="n">
        <v>134</v>
      </c>
      <c r="C2127" t="inlineStr">
        <is>
          <t>Priceless - Bem Mais - Kamino</t>
        </is>
      </c>
      <c r="D2127" t="n">
        <v>149</v>
      </c>
      <c r="E2127" t="inlineStr">
        <is>
          <t>Priceless</t>
        </is>
      </c>
      <c r="F2127" s="27" t="n">
        <v>45986</v>
      </c>
      <c r="G2127" t="inlineStr">
        <is>
          <t>DEBITO</t>
        </is>
      </c>
      <c r="H2127" t="inlineStr">
        <is>
          <t>Tarifa Pix Enviado-PJ</t>
        </is>
      </c>
      <c r="I2127" t="n">
        <v>-0.5</v>
      </c>
    </row>
    <row r="2128">
      <c r="A2128" t="n">
        <v>191454</v>
      </c>
      <c r="B2128" t="n">
        <v>134</v>
      </c>
      <c r="C2128" t="inlineStr">
        <is>
          <t>Priceless - Bem Mais - Kamino</t>
        </is>
      </c>
      <c r="D2128" t="n">
        <v>149</v>
      </c>
      <c r="E2128" t="inlineStr">
        <is>
          <t>Priceless</t>
        </is>
      </c>
      <c r="F2128" s="27" t="n">
        <v>45986</v>
      </c>
      <c r="G2128" t="inlineStr">
        <is>
          <t>DEBITO</t>
        </is>
      </c>
      <c r="H2128" t="inlineStr">
        <is>
          <t>Ci Equipamentos de Comunicacao Ltda</t>
        </is>
      </c>
      <c r="I2128" t="n">
        <v>-525</v>
      </c>
    </row>
    <row r="2129">
      <c r="A2129" t="n">
        <v>191453</v>
      </c>
      <c r="B2129" t="n">
        <v>134</v>
      </c>
      <c r="C2129" t="inlineStr">
        <is>
          <t>Priceless - Bem Mais - Kamino</t>
        </is>
      </c>
      <c r="D2129" t="n">
        <v>149</v>
      </c>
      <c r="E2129" t="inlineStr">
        <is>
          <t>Priceless</t>
        </is>
      </c>
      <c r="F2129" s="27" t="n">
        <v>45986</v>
      </c>
      <c r="G2129" t="inlineStr">
        <is>
          <t>DEBITO</t>
        </is>
      </c>
      <c r="H2129" t="inlineStr">
        <is>
          <t>Tarifa Pix Enviado-PJ</t>
        </is>
      </c>
      <c r="I2129" t="n">
        <v>-0.5</v>
      </c>
    </row>
    <row r="2130">
      <c r="A2130" t="n">
        <v>191461</v>
      </c>
      <c r="B2130" t="n">
        <v>134</v>
      </c>
      <c r="C2130" t="inlineStr">
        <is>
          <t>Priceless - Bem Mais - Kamino</t>
        </is>
      </c>
      <c r="D2130" t="n">
        <v>149</v>
      </c>
      <c r="E2130" t="inlineStr">
        <is>
          <t>Priceless</t>
        </is>
      </c>
      <c r="F2130" s="27" t="n">
        <v>45986</v>
      </c>
      <c r="G2130" t="inlineStr">
        <is>
          <t>DEBITO</t>
        </is>
      </c>
      <c r="H2130" t="inlineStr">
        <is>
          <t>King Comercio e Importacao de Bebidas Ltda</t>
        </is>
      </c>
      <c r="I2130" t="n">
        <v>-2876.08</v>
      </c>
    </row>
    <row r="2131">
      <c r="A2131" t="n">
        <v>191451</v>
      </c>
      <c r="B2131" t="n">
        <v>134</v>
      </c>
      <c r="C2131" t="inlineStr">
        <is>
          <t>Priceless - Bem Mais - Kamino</t>
        </is>
      </c>
      <c r="D2131" t="n">
        <v>149</v>
      </c>
      <c r="E2131" t="inlineStr">
        <is>
          <t>Priceless</t>
        </is>
      </c>
      <c r="F2131" s="27" t="n">
        <v>45986</v>
      </c>
      <c r="G2131" t="inlineStr">
        <is>
          <t>DEBITO</t>
        </is>
      </c>
      <c r="H2131" t="inlineStr">
        <is>
          <t>Estaff Eventos e Consultoria Ltda</t>
        </is>
      </c>
      <c r="I2131" t="n">
        <v>-15791.52</v>
      </c>
    </row>
    <row r="2132">
      <c r="A2132" t="n">
        <v>191450</v>
      </c>
      <c r="B2132" t="n">
        <v>134</v>
      </c>
      <c r="C2132" t="inlineStr">
        <is>
          <t>Priceless - Bem Mais - Kamino</t>
        </is>
      </c>
      <c r="D2132" t="n">
        <v>149</v>
      </c>
      <c r="E2132" t="inlineStr">
        <is>
          <t>Priceless</t>
        </is>
      </c>
      <c r="F2132" s="27" t="n">
        <v>45986</v>
      </c>
      <c r="G2132" t="inlineStr">
        <is>
          <t>DEBITO</t>
        </is>
      </c>
      <c r="H2132" t="inlineStr">
        <is>
          <t>Machine Seguranca Patrimonial Ltda</t>
        </is>
      </c>
      <c r="I2132" t="n">
        <v>-950</v>
      </c>
    </row>
    <row r="2133">
      <c r="A2133" t="n">
        <v>191449</v>
      </c>
      <c r="B2133" t="n">
        <v>134</v>
      </c>
      <c r="C2133" t="inlineStr">
        <is>
          <t>Priceless - Bem Mais - Kamino</t>
        </is>
      </c>
      <c r="D2133" t="n">
        <v>149</v>
      </c>
      <c r="E2133" t="inlineStr">
        <is>
          <t>Priceless</t>
        </is>
      </c>
      <c r="F2133" s="27" t="n">
        <v>45986</v>
      </c>
      <c r="G2133" t="inlineStr">
        <is>
          <t>DEBITO</t>
        </is>
      </c>
      <c r="H2133" t="inlineStr">
        <is>
          <t>Tarifa Pix Enviado-PJ</t>
        </is>
      </c>
      <c r="I2133" t="n">
        <v>-0.5</v>
      </c>
    </row>
    <row r="2134">
      <c r="A2134" t="n">
        <v>191448</v>
      </c>
      <c r="B2134" t="n">
        <v>134</v>
      </c>
      <c r="C2134" t="inlineStr">
        <is>
          <t>Priceless - Bem Mais - Kamino</t>
        </is>
      </c>
      <c r="D2134" t="n">
        <v>149</v>
      </c>
      <c r="E2134" t="inlineStr">
        <is>
          <t>Priceless</t>
        </is>
      </c>
      <c r="F2134" s="27" t="n">
        <v>45986</v>
      </c>
      <c r="G2134" t="inlineStr">
        <is>
          <t>CREDITO</t>
        </is>
      </c>
      <c r="H2134" t="inlineStr">
        <is>
          <t>TEMPUS FUGIT PARTICIPACOES E EMPREENDIMENTOS LTDA</t>
        </is>
      </c>
      <c r="I2134" t="n">
        <v>28000</v>
      </c>
    </row>
    <row r="2135">
      <c r="A2135" t="n">
        <v>191447</v>
      </c>
      <c r="B2135" t="n">
        <v>134</v>
      </c>
      <c r="C2135" t="inlineStr">
        <is>
          <t>Priceless - Bem Mais - Kamino</t>
        </is>
      </c>
      <c r="D2135" t="n">
        <v>149</v>
      </c>
      <c r="E2135" t="inlineStr">
        <is>
          <t>Priceless</t>
        </is>
      </c>
      <c r="F2135" s="27" t="n">
        <v>45986</v>
      </c>
      <c r="G2135" t="inlineStr">
        <is>
          <t>CREDITO</t>
        </is>
      </c>
      <c r="H2135" t="inlineStr">
        <is>
          <t>Remunerao-Cta Pgto</t>
        </is>
      </c>
      <c r="I2135" t="n">
        <v>0.02</v>
      </c>
    </row>
    <row r="2136">
      <c r="A2136" t="n">
        <v>191446</v>
      </c>
      <c r="B2136" t="n">
        <v>134</v>
      </c>
      <c r="C2136" t="inlineStr">
        <is>
          <t>Priceless - Bem Mais - Kamino</t>
        </is>
      </c>
      <c r="D2136" t="n">
        <v>149</v>
      </c>
      <c r="E2136" t="inlineStr">
        <is>
          <t>Priceless</t>
        </is>
      </c>
      <c r="F2136" s="27" t="n">
        <v>45986</v>
      </c>
      <c r="G2136" t="inlineStr">
        <is>
          <t>CREDITO</t>
        </is>
      </c>
      <c r="H2136" t="inlineStr">
        <is>
          <t>TERRACO DE SAO PAULO EVENTOS E RESTAURANTE LTDA</t>
        </is>
      </c>
      <c r="I2136" t="n">
        <v>6000</v>
      </c>
    </row>
    <row r="2137">
      <c r="A2137" t="n">
        <v>191445</v>
      </c>
      <c r="B2137" t="n">
        <v>134</v>
      </c>
      <c r="C2137" t="inlineStr">
        <is>
          <t>Priceless - Bem Mais - Kamino</t>
        </is>
      </c>
      <c r="D2137" t="n">
        <v>149</v>
      </c>
      <c r="E2137" t="inlineStr">
        <is>
          <t>Priceless</t>
        </is>
      </c>
      <c r="F2137" s="27" t="n">
        <v>45986</v>
      </c>
      <c r="G2137" t="inlineStr">
        <is>
          <t>CREDITO</t>
        </is>
      </c>
      <c r="H2137" t="inlineStr">
        <is>
          <t>Zig Tecnologia S.A.</t>
        </is>
      </c>
      <c r="I2137" t="n">
        <v>39073.24</v>
      </c>
    </row>
    <row r="2138">
      <c r="A2138" t="n">
        <v>191477</v>
      </c>
      <c r="B2138" t="n">
        <v>134</v>
      </c>
      <c r="C2138" t="inlineStr">
        <is>
          <t>Priceless - Bem Mais - Kamino</t>
        </is>
      </c>
      <c r="D2138" t="n">
        <v>149</v>
      </c>
      <c r="E2138" t="inlineStr">
        <is>
          <t>Priceless</t>
        </is>
      </c>
      <c r="F2138" s="27" t="n">
        <v>45986</v>
      </c>
      <c r="G2138" t="inlineStr">
        <is>
          <t>DEBITO</t>
        </is>
      </c>
      <c r="H2138" t="inlineStr">
        <is>
          <t>Mario Pedro Feliciano - Hortifruti</t>
        </is>
      </c>
      <c r="I2138" t="n">
        <v>-464.16</v>
      </c>
    </row>
    <row r="2139">
      <c r="A2139" t="n">
        <v>191462</v>
      </c>
      <c r="B2139" t="n">
        <v>134</v>
      </c>
      <c r="C2139" t="inlineStr">
        <is>
          <t>Priceless - Bem Mais - Kamino</t>
        </is>
      </c>
      <c r="D2139" t="n">
        <v>149</v>
      </c>
      <c r="E2139" t="inlineStr">
        <is>
          <t>Priceless</t>
        </is>
      </c>
      <c r="F2139" s="27" t="n">
        <v>45986</v>
      </c>
      <c r="G2139" t="inlineStr">
        <is>
          <t>DEBITO</t>
        </is>
      </c>
      <c r="H2139" t="inlineStr">
        <is>
          <t>Pagseguro Internet I.P. S.A.</t>
        </is>
      </c>
      <c r="I2139" t="n">
        <v>-240</v>
      </c>
    </row>
    <row r="2140">
      <c r="A2140" t="n">
        <v>191463</v>
      </c>
      <c r="B2140" t="n">
        <v>134</v>
      </c>
      <c r="C2140" t="inlineStr">
        <is>
          <t>Priceless - Bem Mais - Kamino</t>
        </is>
      </c>
      <c r="D2140" t="n">
        <v>149</v>
      </c>
      <c r="E2140" t="inlineStr">
        <is>
          <t>Priceless</t>
        </is>
      </c>
      <c r="F2140" s="27" t="n">
        <v>45986</v>
      </c>
      <c r="G2140" t="inlineStr">
        <is>
          <t>DEBITO</t>
        </is>
      </c>
      <c r="H2140" t="inlineStr">
        <is>
          <t>Marina Cabral Goncalves &amp; Cia Ltda</t>
        </is>
      </c>
      <c r="I2140" t="n">
        <v>-620</v>
      </c>
    </row>
    <row r="2141">
      <c r="A2141" t="n">
        <v>191464</v>
      </c>
      <c r="B2141" t="n">
        <v>134</v>
      </c>
      <c r="C2141" t="inlineStr">
        <is>
          <t>Priceless - Bem Mais - Kamino</t>
        </is>
      </c>
      <c r="D2141" t="n">
        <v>149</v>
      </c>
      <c r="E2141" t="inlineStr">
        <is>
          <t>Priceless</t>
        </is>
      </c>
      <c r="F2141" s="27" t="n">
        <v>45986</v>
      </c>
      <c r="G2141" t="inlineStr">
        <is>
          <t>DEBITO</t>
        </is>
      </c>
      <c r="H2141" t="inlineStr">
        <is>
          <t>Queijaria Atalaia Ltda</t>
        </is>
      </c>
      <c r="I2141" t="n">
        <v>-721.85</v>
      </c>
    </row>
    <row r="2142">
      <c r="A2142" t="n">
        <v>191465</v>
      </c>
      <c r="B2142" t="n">
        <v>134</v>
      </c>
      <c r="C2142" t="inlineStr">
        <is>
          <t>Priceless - Bem Mais - Kamino</t>
        </is>
      </c>
      <c r="D2142" t="n">
        <v>149</v>
      </c>
      <c r="E2142" t="inlineStr">
        <is>
          <t>Priceless</t>
        </is>
      </c>
      <c r="F2142" s="27" t="n">
        <v>45986</v>
      </c>
      <c r="G2142" t="inlineStr">
        <is>
          <t>DEBITO</t>
        </is>
      </c>
      <c r="H2142" t="inlineStr">
        <is>
          <t>Arena Vip Distribuidora de Bebidas Ltda</t>
        </is>
      </c>
      <c r="I2142" t="n">
        <v>-1477.06</v>
      </c>
    </row>
    <row r="2143">
      <c r="A2143" t="n">
        <v>191466</v>
      </c>
      <c r="B2143" t="n">
        <v>134</v>
      </c>
      <c r="C2143" t="inlineStr">
        <is>
          <t>Priceless - Bem Mais - Kamino</t>
        </is>
      </c>
      <c r="D2143" t="n">
        <v>149</v>
      </c>
      <c r="E2143" t="inlineStr">
        <is>
          <t>Priceless</t>
        </is>
      </c>
      <c r="F2143" s="27" t="n">
        <v>45986</v>
      </c>
      <c r="G2143" t="inlineStr">
        <is>
          <t>DEBITO</t>
        </is>
      </c>
      <c r="H2143" t="inlineStr">
        <is>
          <t>Vhf Radio Comunicacoes Comercial Ltda</t>
        </is>
      </c>
      <c r="I2143" t="n">
        <v>-401.35</v>
      </c>
    </row>
    <row r="2144">
      <c r="A2144" t="n">
        <v>191467</v>
      </c>
      <c r="B2144" t="n">
        <v>134</v>
      </c>
      <c r="C2144" t="inlineStr">
        <is>
          <t>Priceless - Bem Mais - Kamino</t>
        </is>
      </c>
      <c r="D2144" t="n">
        <v>149</v>
      </c>
      <c r="E2144" t="inlineStr">
        <is>
          <t>Priceless</t>
        </is>
      </c>
      <c r="F2144" s="27" t="n">
        <v>45986</v>
      </c>
      <c r="G2144" t="inlineStr">
        <is>
          <t>DEBITO</t>
        </is>
      </c>
      <c r="H2144" t="inlineStr">
        <is>
          <t>Luckau Comercio de Alimentos Saudaveis</t>
        </is>
      </c>
      <c r="I2144" t="n">
        <v>-899.4</v>
      </c>
    </row>
    <row r="2145">
      <c r="A2145" t="n">
        <v>191468</v>
      </c>
      <c r="B2145" t="n">
        <v>134</v>
      </c>
      <c r="C2145" t="inlineStr">
        <is>
          <t>Priceless - Bem Mais - Kamino</t>
        </is>
      </c>
      <c r="D2145" t="n">
        <v>149</v>
      </c>
      <c r="E2145" t="inlineStr">
        <is>
          <t>Priceless</t>
        </is>
      </c>
      <c r="F2145" s="27" t="n">
        <v>45986</v>
      </c>
      <c r="G2145" t="inlineStr">
        <is>
          <t>DEBITO</t>
        </is>
      </c>
      <c r="H2145" t="inlineStr">
        <is>
          <t>Ice4pros Fabrica de Gelo Ltda.</t>
        </is>
      </c>
      <c r="I2145" t="n">
        <v>-1217.28</v>
      </c>
    </row>
    <row r="2146">
      <c r="A2146" t="n">
        <v>191469</v>
      </c>
      <c r="B2146" t="n">
        <v>134</v>
      </c>
      <c r="C2146" t="inlineStr">
        <is>
          <t>Priceless - Bem Mais - Kamino</t>
        </is>
      </c>
      <c r="D2146" t="n">
        <v>149</v>
      </c>
      <c r="E2146" t="inlineStr">
        <is>
          <t>Priceless</t>
        </is>
      </c>
      <c r="F2146" s="27" t="n">
        <v>45986</v>
      </c>
      <c r="G2146" t="inlineStr">
        <is>
          <t>DEBITO</t>
        </is>
      </c>
      <c r="H2146" t="inlineStr">
        <is>
          <t>Pagamento de Contas-Cta Pgto</t>
        </is>
      </c>
      <c r="I2146" t="n">
        <v>-234.3</v>
      </c>
    </row>
    <row r="2147">
      <c r="A2147" t="n">
        <v>191470</v>
      </c>
      <c r="B2147" t="n">
        <v>134</v>
      </c>
      <c r="C2147" t="inlineStr">
        <is>
          <t>Priceless - Bem Mais - Kamino</t>
        </is>
      </c>
      <c r="D2147" t="n">
        <v>149</v>
      </c>
      <c r="E2147" t="inlineStr">
        <is>
          <t>Priceless</t>
        </is>
      </c>
      <c r="F2147" s="27" t="n">
        <v>45986</v>
      </c>
      <c r="G2147" t="inlineStr">
        <is>
          <t>DEBITO</t>
        </is>
      </c>
      <c r="H2147" t="inlineStr">
        <is>
          <t>Gilcilanio Severino da Silva Vidracaria</t>
        </is>
      </c>
      <c r="I2147" t="n">
        <v>-2856.79</v>
      </c>
    </row>
    <row r="2148">
      <c r="A2148" t="n">
        <v>191471</v>
      </c>
      <c r="B2148" t="n">
        <v>134</v>
      </c>
      <c r="C2148" t="inlineStr">
        <is>
          <t>Priceless - Bem Mais - Kamino</t>
        </is>
      </c>
      <c r="D2148" t="n">
        <v>149</v>
      </c>
      <c r="E2148" t="inlineStr">
        <is>
          <t>Priceless</t>
        </is>
      </c>
      <c r="F2148" s="27" t="n">
        <v>45986</v>
      </c>
      <c r="G2148" t="inlineStr">
        <is>
          <t>DEBITO</t>
        </is>
      </c>
      <c r="H2148" t="inlineStr">
        <is>
          <t>Horta Nova Distribuidora de Hortifruti Ltda</t>
        </is>
      </c>
      <c r="I2148" t="n">
        <v>-741.79</v>
      </c>
    </row>
    <row r="2149">
      <c r="A2149" t="n">
        <v>191472</v>
      </c>
      <c r="B2149" t="n">
        <v>134</v>
      </c>
      <c r="C2149" t="inlineStr">
        <is>
          <t>Priceless - Bem Mais - Kamino</t>
        </is>
      </c>
      <c r="D2149" t="n">
        <v>149</v>
      </c>
      <c r="E2149" t="inlineStr">
        <is>
          <t>Priceless</t>
        </is>
      </c>
      <c r="F2149" s="27" t="n">
        <v>45986</v>
      </c>
      <c r="G2149" t="inlineStr">
        <is>
          <t>DEBITO</t>
        </is>
      </c>
      <c r="H2149" t="inlineStr">
        <is>
          <t>Fg7 Comercio e Distribuicao de Bebidas Ltda</t>
        </is>
      </c>
      <c r="I2149" t="n">
        <v>-7153.5</v>
      </c>
    </row>
    <row r="2150">
      <c r="A2150" t="n">
        <v>191473</v>
      </c>
      <c r="B2150" t="n">
        <v>134</v>
      </c>
      <c r="C2150" t="inlineStr">
        <is>
          <t>Priceless - Bem Mais - Kamino</t>
        </is>
      </c>
      <c r="D2150" t="n">
        <v>149</v>
      </c>
      <c r="E2150" t="inlineStr">
        <is>
          <t>Priceless</t>
        </is>
      </c>
      <c r="F2150" s="27" t="n">
        <v>45986</v>
      </c>
      <c r="G2150" t="inlineStr">
        <is>
          <t>DEBITO</t>
        </is>
      </c>
      <c r="H2150" t="inlineStr">
        <is>
          <t>D.R.O. Produtos Alimenticios Ltda</t>
        </is>
      </c>
      <c r="I2150" t="n">
        <v>-547.35</v>
      </c>
    </row>
    <row r="2151">
      <c r="A2151" t="n">
        <v>191474</v>
      </c>
      <c r="B2151" t="n">
        <v>134</v>
      </c>
      <c r="C2151" t="inlineStr">
        <is>
          <t>Priceless - Bem Mais - Kamino</t>
        </is>
      </c>
      <c r="D2151" t="n">
        <v>149</v>
      </c>
      <c r="E2151" t="inlineStr">
        <is>
          <t>Priceless</t>
        </is>
      </c>
      <c r="F2151" s="27" t="n">
        <v>45986</v>
      </c>
      <c r="G2151" t="inlineStr">
        <is>
          <t>DEBITO</t>
        </is>
      </c>
      <c r="H2151" t="inlineStr">
        <is>
          <t>Emporio M &amp; L Comercio de Alimentos e Bebidas Ltda</t>
        </is>
      </c>
      <c r="I2151" t="n">
        <v>-2649</v>
      </c>
    </row>
    <row r="2152">
      <c r="A2152" t="n">
        <v>191475</v>
      </c>
      <c r="B2152" t="n">
        <v>134</v>
      </c>
      <c r="C2152" t="inlineStr">
        <is>
          <t>Priceless - Bem Mais - Kamino</t>
        </is>
      </c>
      <c r="D2152" t="n">
        <v>149</v>
      </c>
      <c r="E2152" t="inlineStr">
        <is>
          <t>Priceless</t>
        </is>
      </c>
      <c r="F2152" s="27" t="n">
        <v>45986</v>
      </c>
      <c r="G2152" t="inlineStr">
        <is>
          <t>DEBITO</t>
        </is>
      </c>
      <c r="H2152" t="inlineStr">
        <is>
          <t>Ostramar Pescados Ltda</t>
        </is>
      </c>
      <c r="I2152" t="n">
        <v>-354</v>
      </c>
    </row>
    <row r="2153">
      <c r="A2153" t="n">
        <v>191476</v>
      </c>
      <c r="B2153" t="n">
        <v>134</v>
      </c>
      <c r="C2153" t="inlineStr">
        <is>
          <t>Priceless - Bem Mais - Kamino</t>
        </is>
      </c>
      <c r="D2153" t="n">
        <v>149</v>
      </c>
      <c r="E2153" t="inlineStr">
        <is>
          <t>Priceless</t>
        </is>
      </c>
      <c r="F2153" s="27" t="n">
        <v>45986</v>
      </c>
      <c r="G2153" t="inlineStr">
        <is>
          <t>DEBITO</t>
        </is>
      </c>
      <c r="H2153" t="inlineStr">
        <is>
          <t>Junior Marques Solucoes para Eventos Ltda</t>
        </is>
      </c>
      <c r="I2153" t="n">
        <v>-3140</v>
      </c>
    </row>
    <row r="2154">
      <c r="A2154" t="n">
        <v>192062</v>
      </c>
      <c r="B2154" t="n">
        <v>149</v>
      </c>
      <c r="C2154" t="inlineStr">
        <is>
          <t>Priceless - Duroc Filial Dois - Kamino</t>
        </is>
      </c>
      <c r="D2154" t="n">
        <v>149</v>
      </c>
      <c r="E2154" t="inlineStr">
        <is>
          <t>Priceless</t>
        </is>
      </c>
      <c r="F2154" s="27" t="n">
        <v>45986</v>
      </c>
      <c r="G2154" t="inlineStr">
        <is>
          <t>DEBITO</t>
        </is>
      </c>
      <c r="H2154" t="inlineStr">
        <is>
          <t>Tarifa Pix Enviado-PJ</t>
        </is>
      </c>
      <c r="I2154" t="n">
        <v>-0.5</v>
      </c>
    </row>
    <row r="2155">
      <c r="A2155" t="n">
        <v>192073</v>
      </c>
      <c r="B2155" t="n">
        <v>149</v>
      </c>
      <c r="C2155" t="inlineStr">
        <is>
          <t>Priceless - Duroc Filial Dois - Kamino</t>
        </is>
      </c>
      <c r="D2155" t="n">
        <v>149</v>
      </c>
      <c r="E2155" t="inlineStr">
        <is>
          <t>Priceless</t>
        </is>
      </c>
      <c r="F2155" s="27" t="n">
        <v>45986</v>
      </c>
      <c r="G2155" t="inlineStr">
        <is>
          <t>DEBITO</t>
        </is>
      </c>
      <c r="H2155" t="inlineStr">
        <is>
          <t>Alessandra Loureno da Silva</t>
        </is>
      </c>
      <c r="I2155" t="n">
        <v>-981.5</v>
      </c>
    </row>
    <row r="2156">
      <c r="A2156" t="n">
        <v>192054</v>
      </c>
      <c r="B2156" t="n">
        <v>149</v>
      </c>
      <c r="C2156" t="inlineStr">
        <is>
          <t>Priceless - Duroc Filial Dois - Kamino</t>
        </is>
      </c>
      <c r="D2156" t="n">
        <v>149</v>
      </c>
      <c r="E2156" t="inlineStr">
        <is>
          <t>Priceless</t>
        </is>
      </c>
      <c r="F2156" s="27" t="n">
        <v>45986</v>
      </c>
      <c r="G2156" t="inlineStr">
        <is>
          <t>CREDITO</t>
        </is>
      </c>
      <c r="H2156" t="inlineStr">
        <is>
          <t>TEMPUS FUGIT PARTICIPACOES E EMPREENDIMENTOS LTDA</t>
        </is>
      </c>
      <c r="I2156" t="n">
        <v>17800</v>
      </c>
    </row>
    <row r="2157">
      <c r="A2157" t="n">
        <v>192055</v>
      </c>
      <c r="B2157" t="n">
        <v>149</v>
      </c>
      <c r="C2157" t="inlineStr">
        <is>
          <t>Priceless - Duroc Filial Dois - Kamino</t>
        </is>
      </c>
      <c r="D2157" t="n">
        <v>149</v>
      </c>
      <c r="E2157" t="inlineStr">
        <is>
          <t>Priceless</t>
        </is>
      </c>
      <c r="F2157" s="27" t="n">
        <v>45986</v>
      </c>
      <c r="G2157" t="inlineStr">
        <is>
          <t>DEBITO</t>
        </is>
      </c>
      <c r="H2157" t="inlineStr">
        <is>
          <t>Eduardo Dantas da Silva</t>
        </is>
      </c>
      <c r="I2157" t="n">
        <v>-1517.21</v>
      </c>
    </row>
    <row r="2158">
      <c r="A2158" t="n">
        <v>192056</v>
      </c>
      <c r="B2158" t="n">
        <v>149</v>
      </c>
      <c r="C2158" t="inlineStr">
        <is>
          <t>Priceless - Duroc Filial Dois - Kamino</t>
        </is>
      </c>
      <c r="D2158" t="n">
        <v>149</v>
      </c>
      <c r="E2158" t="inlineStr">
        <is>
          <t>Priceless</t>
        </is>
      </c>
      <c r="F2158" s="27" t="n">
        <v>45986</v>
      </c>
      <c r="G2158" t="inlineStr">
        <is>
          <t>DEBITO</t>
        </is>
      </c>
      <c r="H2158" t="inlineStr">
        <is>
          <t>Leandro Monteiro de Moura</t>
        </is>
      </c>
      <c r="I2158" t="n">
        <v>-2215.24</v>
      </c>
    </row>
    <row r="2159">
      <c r="A2159" t="n">
        <v>192057</v>
      </c>
      <c r="B2159" t="n">
        <v>149</v>
      </c>
      <c r="C2159" t="inlineStr">
        <is>
          <t>Priceless - Duroc Filial Dois - Kamino</t>
        </is>
      </c>
      <c r="D2159" t="n">
        <v>149</v>
      </c>
      <c r="E2159" t="inlineStr">
        <is>
          <t>Priceless</t>
        </is>
      </c>
      <c r="F2159" s="27" t="n">
        <v>45986</v>
      </c>
      <c r="G2159" t="inlineStr">
        <is>
          <t>DEBITO</t>
        </is>
      </c>
      <c r="H2159" t="inlineStr">
        <is>
          <t>Tarifa Pix Enviado-PJ</t>
        </is>
      </c>
      <c r="I2159" t="n">
        <v>-0.5</v>
      </c>
    </row>
    <row r="2160">
      <c r="A2160" t="n">
        <v>192058</v>
      </c>
      <c r="B2160" t="n">
        <v>149</v>
      </c>
      <c r="C2160" t="inlineStr">
        <is>
          <t>Priceless - Duroc Filial Dois - Kamino</t>
        </is>
      </c>
      <c r="D2160" t="n">
        <v>149</v>
      </c>
      <c r="E2160" t="inlineStr">
        <is>
          <t>Priceless</t>
        </is>
      </c>
      <c r="F2160" s="27" t="n">
        <v>45986</v>
      </c>
      <c r="G2160" t="inlineStr">
        <is>
          <t>DEBITO</t>
        </is>
      </c>
      <c r="H2160" t="inlineStr">
        <is>
          <t>Tarifa Pix Enviado-PJ</t>
        </is>
      </c>
      <c r="I2160" t="n">
        <v>-0.5</v>
      </c>
    </row>
    <row r="2161">
      <c r="A2161" t="n">
        <v>192059</v>
      </c>
      <c r="B2161" t="n">
        <v>149</v>
      </c>
      <c r="C2161" t="inlineStr">
        <is>
          <t>Priceless - Duroc Filial Dois - Kamino</t>
        </is>
      </c>
      <c r="D2161" t="n">
        <v>149</v>
      </c>
      <c r="E2161" t="inlineStr">
        <is>
          <t>Priceless</t>
        </is>
      </c>
      <c r="F2161" s="27" t="n">
        <v>45986</v>
      </c>
      <c r="G2161" t="inlineStr">
        <is>
          <t>DEBITO</t>
        </is>
      </c>
      <c r="H2161" t="inlineStr">
        <is>
          <t>Karol Cozinha Ltda</t>
        </is>
      </c>
      <c r="I2161" t="n">
        <v>-1822.94</v>
      </c>
    </row>
    <row r="2162">
      <c r="A2162" t="n">
        <v>192060</v>
      </c>
      <c r="B2162" t="n">
        <v>149</v>
      </c>
      <c r="C2162" t="inlineStr">
        <is>
          <t>Priceless - Duroc Filial Dois - Kamino</t>
        </is>
      </c>
      <c r="D2162" t="n">
        <v>149</v>
      </c>
      <c r="E2162" t="inlineStr">
        <is>
          <t>Priceless</t>
        </is>
      </c>
      <c r="F2162" s="27" t="n">
        <v>45986</v>
      </c>
      <c r="G2162" t="inlineStr">
        <is>
          <t>DEBITO</t>
        </is>
      </c>
      <c r="H2162" t="inlineStr">
        <is>
          <t>Filo Cozinha e Treinamento Profissional Ltda</t>
        </is>
      </c>
      <c r="I2162" t="n">
        <v>-1822.94</v>
      </c>
    </row>
    <row r="2163">
      <c r="A2163" t="n">
        <v>192061</v>
      </c>
      <c r="B2163" t="n">
        <v>149</v>
      </c>
      <c r="C2163" t="inlineStr">
        <is>
          <t>Priceless - Duroc Filial Dois - Kamino</t>
        </is>
      </c>
      <c r="D2163" t="n">
        <v>149</v>
      </c>
      <c r="E2163" t="inlineStr">
        <is>
          <t>Priceless</t>
        </is>
      </c>
      <c r="F2163" s="27" t="n">
        <v>45986</v>
      </c>
      <c r="G2163" t="inlineStr">
        <is>
          <t>DEBITO</t>
        </is>
      </c>
      <c r="H2163" t="inlineStr">
        <is>
          <t>Thiago Lourenco Ferreira</t>
        </is>
      </c>
      <c r="I2163" t="n">
        <v>-2215.24</v>
      </c>
    </row>
    <row r="2164">
      <c r="A2164" t="n">
        <v>191491</v>
      </c>
      <c r="B2164" t="n">
        <v>134</v>
      </c>
      <c r="C2164" t="inlineStr">
        <is>
          <t>Priceless - Bem Mais - Kamino</t>
        </is>
      </c>
      <c r="D2164" t="n">
        <v>149</v>
      </c>
      <c r="E2164" t="inlineStr">
        <is>
          <t>Priceless</t>
        </is>
      </c>
      <c r="F2164" s="27" t="n">
        <v>45986</v>
      </c>
      <c r="G2164" t="inlineStr">
        <is>
          <t>DEBITO</t>
        </is>
      </c>
      <c r="H2164" t="inlineStr">
        <is>
          <t>Tarifa Pix Enviado-PJ</t>
        </is>
      </c>
      <c r="I2164" t="n">
        <v>-0.5</v>
      </c>
    </row>
    <row r="2165">
      <c r="A2165" t="n">
        <v>192063</v>
      </c>
      <c r="B2165" t="n">
        <v>149</v>
      </c>
      <c r="C2165" t="inlineStr">
        <is>
          <t>Priceless - Duroc Filial Dois - Kamino</t>
        </is>
      </c>
      <c r="D2165" t="n">
        <v>149</v>
      </c>
      <c r="E2165" t="inlineStr">
        <is>
          <t>Priceless</t>
        </is>
      </c>
      <c r="F2165" s="27" t="n">
        <v>45986</v>
      </c>
      <c r="G2165" t="inlineStr">
        <is>
          <t>DEBITO</t>
        </is>
      </c>
      <c r="H2165" t="inlineStr">
        <is>
          <t>Jbg Producoes Ltda</t>
        </is>
      </c>
      <c r="I2165" t="n">
        <v>-634.3200000000001</v>
      </c>
    </row>
    <row r="2166">
      <c r="A2166" t="n">
        <v>192064</v>
      </c>
      <c r="B2166" t="n">
        <v>149</v>
      </c>
      <c r="C2166" t="inlineStr">
        <is>
          <t>Priceless - Duroc Filial Dois - Kamino</t>
        </is>
      </c>
      <c r="D2166" t="n">
        <v>149</v>
      </c>
      <c r="E2166" t="inlineStr">
        <is>
          <t>Priceless</t>
        </is>
      </c>
      <c r="F2166" s="27" t="n">
        <v>45986</v>
      </c>
      <c r="G2166" t="inlineStr">
        <is>
          <t>DEBITO</t>
        </is>
      </c>
      <c r="H2166" t="inlineStr">
        <is>
          <t>Tarifa Pix Enviado-PJ</t>
        </is>
      </c>
      <c r="I2166" t="n">
        <v>-0.5</v>
      </c>
    </row>
    <row r="2167">
      <c r="A2167" t="n">
        <v>192065</v>
      </c>
      <c r="B2167" t="n">
        <v>149</v>
      </c>
      <c r="C2167" t="inlineStr">
        <is>
          <t>Priceless - Duroc Filial Dois - Kamino</t>
        </is>
      </c>
      <c r="D2167" t="n">
        <v>149</v>
      </c>
      <c r="E2167" t="inlineStr">
        <is>
          <t>Priceless</t>
        </is>
      </c>
      <c r="F2167" s="27" t="n">
        <v>45986</v>
      </c>
      <c r="G2167" t="inlineStr">
        <is>
          <t>DEBITO</t>
        </is>
      </c>
      <c r="H2167" t="inlineStr">
        <is>
          <t>Tarifa Pix Enviado-PJ</t>
        </is>
      </c>
      <c r="I2167" t="n">
        <v>-0.5</v>
      </c>
    </row>
    <row r="2168">
      <c r="A2168" t="n">
        <v>192066</v>
      </c>
      <c r="B2168" t="n">
        <v>149</v>
      </c>
      <c r="C2168" t="inlineStr">
        <is>
          <t>Priceless - Duroc Filial Dois - Kamino</t>
        </is>
      </c>
      <c r="D2168" t="n">
        <v>149</v>
      </c>
      <c r="E2168" t="inlineStr">
        <is>
          <t>Priceless</t>
        </is>
      </c>
      <c r="F2168" s="27" t="n">
        <v>45986</v>
      </c>
      <c r="G2168" t="inlineStr">
        <is>
          <t>DEBITO</t>
        </is>
      </c>
      <c r="H2168" t="inlineStr">
        <is>
          <t>Tarifa Pix Enviado-PJ</t>
        </is>
      </c>
      <c r="I2168" t="n">
        <v>-0.5</v>
      </c>
    </row>
    <row r="2169">
      <c r="A2169" t="n">
        <v>192067</v>
      </c>
      <c r="B2169" t="n">
        <v>149</v>
      </c>
      <c r="C2169" t="inlineStr">
        <is>
          <t>Priceless - Duroc Filial Dois - Kamino</t>
        </is>
      </c>
      <c r="D2169" t="n">
        <v>149</v>
      </c>
      <c r="E2169" t="inlineStr">
        <is>
          <t>Priceless</t>
        </is>
      </c>
      <c r="F2169" s="27" t="n">
        <v>45986</v>
      </c>
      <c r="G2169" t="inlineStr">
        <is>
          <t>DEBITO</t>
        </is>
      </c>
      <c r="H2169" t="inlineStr">
        <is>
          <t>Tarifa Pix Enviado-PJ</t>
        </is>
      </c>
      <c r="I2169" t="n">
        <v>-0.5</v>
      </c>
    </row>
    <row r="2170">
      <c r="A2170" t="n">
        <v>192068</v>
      </c>
      <c r="B2170" t="n">
        <v>149</v>
      </c>
      <c r="C2170" t="inlineStr">
        <is>
          <t>Priceless - Duroc Filial Dois - Kamino</t>
        </is>
      </c>
      <c r="D2170" t="n">
        <v>149</v>
      </c>
      <c r="E2170" t="inlineStr">
        <is>
          <t>Priceless</t>
        </is>
      </c>
      <c r="F2170" s="27" t="n">
        <v>45986</v>
      </c>
      <c r="G2170" t="inlineStr">
        <is>
          <t>DEBITO</t>
        </is>
      </c>
      <c r="H2170" t="inlineStr">
        <is>
          <t>Joao Gabriel Rodrigues dos Santos</t>
        </is>
      </c>
      <c r="I2170" t="n">
        <v>-1822.94</v>
      </c>
    </row>
    <row r="2171">
      <c r="A2171" t="n">
        <v>192069</v>
      </c>
      <c r="B2171" t="n">
        <v>149</v>
      </c>
      <c r="C2171" t="inlineStr">
        <is>
          <t>Priceless - Duroc Filial Dois - Kamino</t>
        </is>
      </c>
      <c r="D2171" t="n">
        <v>149</v>
      </c>
      <c r="E2171" t="inlineStr">
        <is>
          <t>Priceless</t>
        </is>
      </c>
      <c r="F2171" s="27" t="n">
        <v>45986</v>
      </c>
      <c r="G2171" t="inlineStr">
        <is>
          <t>DEBITO</t>
        </is>
      </c>
      <c r="H2171" t="inlineStr">
        <is>
          <t>Tarifa Pix Enviado-PJ</t>
        </is>
      </c>
      <c r="I2171" t="n">
        <v>-0.5</v>
      </c>
    </row>
    <row r="2172">
      <c r="A2172" t="n">
        <v>192070</v>
      </c>
      <c r="B2172" t="n">
        <v>149</v>
      </c>
      <c r="C2172" t="inlineStr">
        <is>
          <t>Priceless - Duroc Filial Dois - Kamino</t>
        </is>
      </c>
      <c r="D2172" t="n">
        <v>149</v>
      </c>
      <c r="E2172" t="inlineStr">
        <is>
          <t>Priceless</t>
        </is>
      </c>
      <c r="F2172" s="27" t="n">
        <v>45986</v>
      </c>
      <c r="G2172" t="inlineStr">
        <is>
          <t>DEBITO</t>
        </is>
      </c>
      <c r="H2172" t="inlineStr">
        <is>
          <t>56.769.609 Luiz Felipe Silva da Motta</t>
        </is>
      </c>
      <c r="I2172" t="n">
        <v>-2013.33</v>
      </c>
    </row>
    <row r="2173">
      <c r="A2173" t="n">
        <v>192071</v>
      </c>
      <c r="B2173" t="n">
        <v>149</v>
      </c>
      <c r="C2173" t="inlineStr">
        <is>
          <t>Priceless - Duroc Filial Dois - Kamino</t>
        </is>
      </c>
      <c r="D2173" t="n">
        <v>149</v>
      </c>
      <c r="E2173" t="inlineStr">
        <is>
          <t>Priceless</t>
        </is>
      </c>
      <c r="F2173" s="27" t="n">
        <v>45986</v>
      </c>
      <c r="G2173" t="inlineStr">
        <is>
          <t>DEBITO</t>
        </is>
      </c>
      <c r="H2173" t="inlineStr">
        <is>
          <t>Siqueira &amp; Cia</t>
        </is>
      </c>
      <c r="I2173" t="n">
        <v>-2215.24</v>
      </c>
    </row>
    <row r="2174">
      <c r="A2174" t="n">
        <v>192078</v>
      </c>
      <c r="B2174" t="n">
        <v>149</v>
      </c>
      <c r="C2174" t="inlineStr">
        <is>
          <t>Priceless - Duroc Filial Dois - Kamino</t>
        </is>
      </c>
      <c r="D2174" t="n">
        <v>149</v>
      </c>
      <c r="E2174" t="inlineStr">
        <is>
          <t>Priceless</t>
        </is>
      </c>
      <c r="F2174" s="27" t="n">
        <v>45986</v>
      </c>
      <c r="G2174" t="inlineStr">
        <is>
          <t>DEBITO</t>
        </is>
      </c>
      <c r="H2174" t="inlineStr">
        <is>
          <t>Felipe Cerqueira de Morais</t>
        </is>
      </c>
      <c r="I2174" t="n">
        <v>-1822.94</v>
      </c>
    </row>
    <row r="2175">
      <c r="A2175" t="n">
        <v>191490</v>
      </c>
      <c r="B2175" t="n">
        <v>134</v>
      </c>
      <c r="C2175" t="inlineStr">
        <is>
          <t>Priceless - Bem Mais - Kamino</t>
        </is>
      </c>
      <c r="D2175" t="n">
        <v>149</v>
      </c>
      <c r="E2175" t="inlineStr">
        <is>
          <t>Priceless</t>
        </is>
      </c>
      <c r="F2175" s="27" t="n">
        <v>45986</v>
      </c>
      <c r="G2175" t="inlineStr">
        <is>
          <t>DEBITO</t>
        </is>
      </c>
      <c r="H2175" t="inlineStr">
        <is>
          <t>Rei da Cutelaria</t>
        </is>
      </c>
      <c r="I2175" t="n">
        <v>-160.65</v>
      </c>
    </row>
    <row r="2176">
      <c r="A2176" t="n">
        <v>191492</v>
      </c>
      <c r="B2176" t="n">
        <v>134</v>
      </c>
      <c r="C2176" t="inlineStr">
        <is>
          <t>Priceless - Bem Mais - Kamino</t>
        </is>
      </c>
      <c r="D2176" t="n">
        <v>149</v>
      </c>
      <c r="E2176" t="inlineStr">
        <is>
          <t>Priceless</t>
        </is>
      </c>
      <c r="F2176" s="27" t="n">
        <v>45986</v>
      </c>
      <c r="G2176" t="inlineStr">
        <is>
          <t>DEBITO</t>
        </is>
      </c>
      <c r="H2176" t="inlineStr">
        <is>
          <t>Tarifa Pix Enviado-PJ</t>
        </is>
      </c>
      <c r="I2176" t="n">
        <v>-0.5</v>
      </c>
    </row>
    <row r="2177">
      <c r="A2177" t="n">
        <v>191493</v>
      </c>
      <c r="B2177" t="n">
        <v>134</v>
      </c>
      <c r="C2177" t="inlineStr">
        <is>
          <t>Priceless - Bem Mais - Kamino</t>
        </is>
      </c>
      <c r="D2177" t="n">
        <v>149</v>
      </c>
      <c r="E2177" t="inlineStr">
        <is>
          <t>Priceless</t>
        </is>
      </c>
      <c r="F2177" s="27" t="n">
        <v>45986</v>
      </c>
      <c r="G2177" t="inlineStr">
        <is>
          <t>DEBITO</t>
        </is>
      </c>
      <c r="H2177" t="inlineStr">
        <is>
          <t>Tarifa Pix Enviado-PJ</t>
        </is>
      </c>
      <c r="I2177" t="n">
        <v>-0.5</v>
      </c>
    </row>
    <row r="2178">
      <c r="A2178" t="n">
        <v>191494</v>
      </c>
      <c r="B2178" t="n">
        <v>134</v>
      </c>
      <c r="C2178" t="inlineStr">
        <is>
          <t>Priceless - Bem Mais - Kamino</t>
        </is>
      </c>
      <c r="D2178" t="n">
        <v>149</v>
      </c>
      <c r="E2178" t="inlineStr">
        <is>
          <t>Priceless</t>
        </is>
      </c>
      <c r="F2178" s="27" t="n">
        <v>45986</v>
      </c>
      <c r="G2178" t="inlineStr">
        <is>
          <t>DEBITO</t>
        </is>
      </c>
      <c r="H2178" t="inlineStr">
        <is>
          <t>PIX Marketplace</t>
        </is>
      </c>
      <c r="I2178" t="n">
        <v>-178.89</v>
      </c>
    </row>
    <row r="2179">
      <c r="A2179" t="n">
        <v>191495</v>
      </c>
      <c r="B2179" t="n">
        <v>134</v>
      </c>
      <c r="C2179" t="inlineStr">
        <is>
          <t>Priceless - Bem Mais - Kamino</t>
        </is>
      </c>
      <c r="D2179" t="n">
        <v>149</v>
      </c>
      <c r="E2179" t="inlineStr">
        <is>
          <t>Priceless</t>
        </is>
      </c>
      <c r="F2179" s="27" t="n">
        <v>45986</v>
      </c>
      <c r="G2179" t="inlineStr">
        <is>
          <t>DEBITO</t>
        </is>
      </c>
      <c r="H2179" t="inlineStr">
        <is>
          <t>K-food Industria Comercio e Distribuicao de Alimentos</t>
        </is>
      </c>
      <c r="I2179" t="n">
        <v>-467</v>
      </c>
    </row>
    <row r="2180">
      <c r="A2180" t="n">
        <v>191496</v>
      </c>
      <c r="B2180" t="n">
        <v>134</v>
      </c>
      <c r="C2180" t="inlineStr">
        <is>
          <t>Priceless - Bem Mais - Kamino</t>
        </is>
      </c>
      <c r="D2180" t="n">
        <v>149</v>
      </c>
      <c r="E2180" t="inlineStr">
        <is>
          <t>Priceless</t>
        </is>
      </c>
      <c r="F2180" s="27" t="n">
        <v>45986</v>
      </c>
      <c r="G2180" t="inlineStr">
        <is>
          <t>DEBITO</t>
        </is>
      </c>
      <c r="H2180" t="inlineStr">
        <is>
          <t>Comercio de Cereais Quatro Estrelas Ltda</t>
        </is>
      </c>
      <c r="I2180" t="n">
        <v>-121.14</v>
      </c>
    </row>
    <row r="2181">
      <c r="A2181" t="n">
        <v>191497</v>
      </c>
      <c r="B2181" t="n">
        <v>134</v>
      </c>
      <c r="C2181" t="inlineStr">
        <is>
          <t>Priceless - Bem Mais - Kamino</t>
        </is>
      </c>
      <c r="D2181" t="n">
        <v>149</v>
      </c>
      <c r="E2181" t="inlineStr">
        <is>
          <t>Priceless</t>
        </is>
      </c>
      <c r="F2181" s="27" t="n">
        <v>45986</v>
      </c>
      <c r="G2181" t="inlineStr">
        <is>
          <t>DEBITO</t>
        </is>
      </c>
      <c r="H2181" t="inlineStr">
        <is>
          <t>PIX Marketplace</t>
        </is>
      </c>
      <c r="I2181" t="n">
        <v>-113.98</v>
      </c>
    </row>
    <row r="2182">
      <c r="A2182" t="n">
        <v>191498</v>
      </c>
      <c r="B2182" t="n">
        <v>134</v>
      </c>
      <c r="C2182" t="inlineStr">
        <is>
          <t>Priceless - Bem Mais - Kamino</t>
        </is>
      </c>
      <c r="D2182" t="n">
        <v>149</v>
      </c>
      <c r="E2182" t="inlineStr">
        <is>
          <t>Priceless</t>
        </is>
      </c>
      <c r="F2182" s="27" t="n">
        <v>45986</v>
      </c>
      <c r="G2182" t="inlineStr">
        <is>
          <t>DEBITO</t>
        </is>
      </c>
      <c r="H2182" t="inlineStr">
        <is>
          <t>A A Frigelar Moto Refrigeracao Ltda</t>
        </is>
      </c>
      <c r="I2182" t="n">
        <v>-5823.95</v>
      </c>
    </row>
    <row r="2183">
      <c r="A2183" t="n">
        <v>191499</v>
      </c>
      <c r="B2183" t="n">
        <v>134</v>
      </c>
      <c r="C2183" t="inlineStr">
        <is>
          <t>Priceless - Bem Mais - Kamino</t>
        </is>
      </c>
      <c r="D2183" t="n">
        <v>149</v>
      </c>
      <c r="E2183" t="inlineStr">
        <is>
          <t>Priceless</t>
        </is>
      </c>
      <c r="F2183" s="27" t="n">
        <v>45986</v>
      </c>
      <c r="G2183" t="inlineStr">
        <is>
          <t>CREDITO</t>
        </is>
      </c>
      <c r="H2183" t="inlineStr">
        <is>
          <t>PIX Marketplace</t>
        </is>
      </c>
      <c r="I2183" t="n">
        <v>1072.45</v>
      </c>
    </row>
    <row r="2184">
      <c r="A2184" t="n">
        <v>191500</v>
      </c>
      <c r="B2184" t="n">
        <v>134</v>
      </c>
      <c r="C2184" t="inlineStr">
        <is>
          <t>Priceless - Bem Mais - Kamino</t>
        </is>
      </c>
      <c r="D2184" t="n">
        <v>149</v>
      </c>
      <c r="E2184" t="inlineStr">
        <is>
          <t>Priceless</t>
        </is>
      </c>
      <c r="F2184" s="27" t="n">
        <v>45986</v>
      </c>
      <c r="G2184" t="inlineStr">
        <is>
          <t>DEBITO</t>
        </is>
      </c>
      <c r="H2184" t="inlineStr">
        <is>
          <t>Tarifa Pix Enviado-PJ</t>
        </is>
      </c>
      <c r="I2184" t="n">
        <v>-0.5</v>
      </c>
    </row>
    <row r="2185">
      <c r="A2185" t="n">
        <v>191501</v>
      </c>
      <c r="B2185" t="n">
        <v>134</v>
      </c>
      <c r="C2185" t="inlineStr">
        <is>
          <t>Priceless - Bem Mais - Kamino</t>
        </is>
      </c>
      <c r="D2185" t="n">
        <v>149</v>
      </c>
      <c r="E2185" t="inlineStr">
        <is>
          <t>Priceless</t>
        </is>
      </c>
      <c r="F2185" s="27" t="n">
        <v>45986</v>
      </c>
      <c r="G2185" t="inlineStr">
        <is>
          <t>DEBITO</t>
        </is>
      </c>
      <c r="H2185" t="inlineStr">
        <is>
          <t>PANETTERIA ATTIMINO LTDA</t>
        </is>
      </c>
      <c r="I2185" t="n">
        <v>-207.36</v>
      </c>
    </row>
    <row r="2186">
      <c r="A2186" t="n">
        <v>192077</v>
      </c>
      <c r="B2186" t="n">
        <v>149</v>
      </c>
      <c r="C2186" t="inlineStr">
        <is>
          <t>Priceless - Duroc Filial Dois - Kamino</t>
        </is>
      </c>
      <c r="D2186" t="n">
        <v>149</v>
      </c>
      <c r="E2186" t="inlineStr">
        <is>
          <t>Priceless</t>
        </is>
      </c>
      <c r="F2186" s="27" t="n">
        <v>45986</v>
      </c>
      <c r="G2186" t="inlineStr">
        <is>
          <t>DEBITO</t>
        </is>
      </c>
      <c r="H2186" t="inlineStr">
        <is>
          <t>Tarifa Pix Enviado-PJ</t>
        </is>
      </c>
      <c r="I2186" t="n">
        <v>-0.5</v>
      </c>
    </row>
    <row r="2187">
      <c r="A2187" t="n">
        <v>192076</v>
      </c>
      <c r="B2187" t="n">
        <v>149</v>
      </c>
      <c r="C2187" t="inlineStr">
        <is>
          <t>Priceless - Duroc Filial Dois - Kamino</t>
        </is>
      </c>
      <c r="D2187" t="n">
        <v>149</v>
      </c>
      <c r="E2187" t="inlineStr">
        <is>
          <t>Priceless</t>
        </is>
      </c>
      <c r="F2187" s="27" t="n">
        <v>45986</v>
      </c>
      <c r="G2187" t="inlineStr">
        <is>
          <t>DEBITO</t>
        </is>
      </c>
      <c r="H2187" t="inlineStr">
        <is>
          <t>Filo Cozinha e Treinamento Profissional Ltda</t>
        </is>
      </c>
      <c r="I2187" t="n">
        <v>-1822.94</v>
      </c>
    </row>
    <row r="2188">
      <c r="A2188" t="n">
        <v>192075</v>
      </c>
      <c r="B2188" t="n">
        <v>149</v>
      </c>
      <c r="C2188" t="inlineStr">
        <is>
          <t>Priceless - Duroc Filial Dois - Kamino</t>
        </is>
      </c>
      <c r="D2188" t="n">
        <v>149</v>
      </c>
      <c r="E2188" t="inlineStr">
        <is>
          <t>Priceless</t>
        </is>
      </c>
      <c r="F2188" s="27" t="n">
        <v>45986</v>
      </c>
      <c r="G2188" t="inlineStr">
        <is>
          <t>CREDITO</t>
        </is>
      </c>
      <c r="H2188" t="inlineStr">
        <is>
          <t>Pix Env No Processado-Conta Transacional</t>
        </is>
      </c>
      <c r="I2188" t="n">
        <v>1822.94</v>
      </c>
    </row>
    <row r="2189">
      <c r="A2189" t="n">
        <v>192074</v>
      </c>
      <c r="B2189" t="n">
        <v>149</v>
      </c>
      <c r="C2189" t="inlineStr">
        <is>
          <t>Priceless - Duroc Filial Dois - Kamino</t>
        </is>
      </c>
      <c r="D2189" t="n">
        <v>149</v>
      </c>
      <c r="E2189" t="inlineStr">
        <is>
          <t>Priceless</t>
        </is>
      </c>
      <c r="F2189" s="27" t="n">
        <v>45986</v>
      </c>
      <c r="G2189" t="inlineStr">
        <is>
          <t>CREDITO</t>
        </is>
      </c>
      <c r="H2189" t="inlineStr">
        <is>
          <t>Pix Env No Processado</t>
        </is>
      </c>
      <c r="I2189" t="n">
        <v>1822.94</v>
      </c>
    </row>
    <row r="2190">
      <c r="A2190" t="n">
        <v>191624</v>
      </c>
      <c r="B2190" t="n">
        <v>132</v>
      </c>
      <c r="C2190" t="inlineStr">
        <is>
          <t>Priceless - Bem Mais - Santander</t>
        </is>
      </c>
      <c r="D2190" t="n">
        <v>149</v>
      </c>
      <c r="E2190" t="inlineStr">
        <is>
          <t>Priceless</t>
        </is>
      </c>
      <c r="F2190" s="27" t="n">
        <v>45986</v>
      </c>
      <c r="G2190" t="inlineStr">
        <is>
          <t>CREDITO</t>
        </is>
      </c>
      <c r="H2190" t="inlineStr">
        <is>
          <t>Antecipacao Credenciadora     GETNET-ELO PRE</t>
        </is>
      </c>
      <c r="I2190" t="n">
        <v>133.68</v>
      </c>
    </row>
    <row r="2191">
      <c r="A2191" t="n">
        <v>191625</v>
      </c>
      <c r="B2191" t="n">
        <v>132</v>
      </c>
      <c r="C2191" t="inlineStr">
        <is>
          <t>Priceless - Bem Mais - Santander</t>
        </is>
      </c>
      <c r="D2191" t="n">
        <v>149</v>
      </c>
      <c r="E2191" t="inlineStr">
        <is>
          <t>Priceless</t>
        </is>
      </c>
      <c r="F2191" s="27" t="n">
        <v>45986</v>
      </c>
      <c r="G2191" t="inlineStr">
        <is>
          <t>DEBITO</t>
        </is>
      </c>
      <c r="H2191" t="inlineStr">
        <is>
          <t>Debito Automatico Getnet     GETNET</t>
        </is>
      </c>
      <c r="I2191" t="n">
        <v>-60</v>
      </c>
    </row>
    <row r="2192">
      <c r="A2192" t="n">
        <v>233367</v>
      </c>
      <c r="B2192" t="n">
        <v>133</v>
      </c>
      <c r="C2192" t="inlineStr">
        <is>
          <t>Priceless - Bem Mais - Itaú</t>
        </is>
      </c>
      <c r="D2192" t="n">
        <v>149</v>
      </c>
      <c r="E2192" t="inlineStr">
        <is>
          <t>Priceless</t>
        </is>
      </c>
      <c r="F2192" s="27" t="n">
        <v>45986</v>
      </c>
      <c r="G2192" t="inlineStr">
        <is>
          <t>DEBITO</t>
        </is>
      </c>
      <c r="H2192" t="inlineStr">
        <is>
          <t>TERRACO DE SAO PAULO EVENTOS PIX ENVIADO 00.902.733/0001-11 E RESTAURANTE LTDA</t>
        </is>
      </c>
      <c r="I2192" t="n">
        <v>-6000</v>
      </c>
    </row>
    <row r="2193">
      <c r="A2193" t="n">
        <v>233366</v>
      </c>
      <c r="B2193" t="n">
        <v>133</v>
      </c>
      <c r="C2193" t="inlineStr">
        <is>
          <t>Priceless - Bem Mais - Itaú</t>
        </is>
      </c>
      <c r="D2193" t="n">
        <v>149</v>
      </c>
      <c r="E2193" t="inlineStr">
        <is>
          <t>Priceless</t>
        </is>
      </c>
      <c r="F2193" s="27" t="n">
        <v>45985</v>
      </c>
      <c r="G2193" t="inlineStr">
        <is>
          <t>CREDITO</t>
        </is>
      </c>
      <c r="H2193" t="inlineStr">
        <is>
          <t>DEP DIN CX AG 8774</t>
        </is>
      </c>
      <c r="I2193" t="n">
        <v>3822</v>
      </c>
    </row>
    <row r="2194">
      <c r="A2194" t="n">
        <v>233365</v>
      </c>
      <c r="B2194" t="n">
        <v>133</v>
      </c>
      <c r="C2194" t="inlineStr">
        <is>
          <t>Priceless - Bem Mais - Itaú</t>
        </is>
      </c>
      <c r="D2194" t="n">
        <v>149</v>
      </c>
      <c r="E2194" t="inlineStr">
        <is>
          <t>Priceless</t>
        </is>
      </c>
      <c r="F2194" s="27" t="n">
        <v>45985</v>
      </c>
      <c r="G2194" t="inlineStr">
        <is>
          <t>CREDITO</t>
        </is>
      </c>
      <c r="H2194" t="inlineStr">
        <is>
          <t>RECEBIMENTOS TICKET SERVICOS S TICKET SERVICOS SA 47.866.934/0001-74</t>
        </is>
      </c>
      <c r="I2194" t="n">
        <v>563.29</v>
      </c>
    </row>
    <row r="2195">
      <c r="A2195" t="n">
        <v>191438</v>
      </c>
      <c r="B2195" t="n">
        <v>134</v>
      </c>
      <c r="C2195" t="inlineStr">
        <is>
          <t>Priceless - Bem Mais - Kamino</t>
        </is>
      </c>
      <c r="D2195" t="n">
        <v>149</v>
      </c>
      <c r="E2195" t="inlineStr">
        <is>
          <t>Priceless</t>
        </is>
      </c>
      <c r="F2195" s="27" t="n">
        <v>45985</v>
      </c>
      <c r="G2195" t="inlineStr">
        <is>
          <t>DEBITO</t>
        </is>
      </c>
      <c r="H2195" t="inlineStr">
        <is>
          <t>Claro S.A.</t>
        </is>
      </c>
      <c r="I2195" t="n">
        <v>-384.75</v>
      </c>
    </row>
    <row r="2196">
      <c r="A2196" t="n">
        <v>191433</v>
      </c>
      <c r="B2196" t="n">
        <v>134</v>
      </c>
      <c r="C2196" t="inlineStr">
        <is>
          <t>Priceless - Bem Mais - Kamino</t>
        </is>
      </c>
      <c r="D2196" t="n">
        <v>149</v>
      </c>
      <c r="E2196" t="inlineStr">
        <is>
          <t>Priceless</t>
        </is>
      </c>
      <c r="F2196" s="27" t="n">
        <v>45985</v>
      </c>
      <c r="G2196" t="inlineStr">
        <is>
          <t>DEBITO</t>
        </is>
      </c>
      <c r="H2196" t="inlineStr">
        <is>
          <t>Preshh Bar Ltda</t>
        </is>
      </c>
      <c r="I2196" t="n">
        <v>-300</v>
      </c>
    </row>
    <row r="2197">
      <c r="A2197" t="n">
        <v>191434</v>
      </c>
      <c r="B2197" t="n">
        <v>134</v>
      </c>
      <c r="C2197" t="inlineStr">
        <is>
          <t>Priceless - Bem Mais - Kamino</t>
        </is>
      </c>
      <c r="D2197" t="n">
        <v>149</v>
      </c>
      <c r="E2197" t="inlineStr">
        <is>
          <t>Priceless</t>
        </is>
      </c>
      <c r="F2197" s="27" t="n">
        <v>45985</v>
      </c>
      <c r="G2197" t="inlineStr">
        <is>
          <t>DEBITO</t>
        </is>
      </c>
      <c r="H2197" t="inlineStr">
        <is>
          <t>Zahil Importadora Ltda</t>
        </is>
      </c>
      <c r="I2197" t="n">
        <v>-1244.8</v>
      </c>
    </row>
    <row r="2198">
      <c r="A2198" t="n">
        <v>191435</v>
      </c>
      <c r="B2198" t="n">
        <v>134</v>
      </c>
      <c r="C2198" t="inlineStr">
        <is>
          <t>Priceless - Bem Mais - Kamino</t>
        </is>
      </c>
      <c r="D2198" t="n">
        <v>149</v>
      </c>
      <c r="E2198" t="inlineStr">
        <is>
          <t>Priceless</t>
        </is>
      </c>
      <c r="F2198" s="27" t="n">
        <v>45985</v>
      </c>
      <c r="G2198" t="inlineStr">
        <is>
          <t>DEBITO</t>
        </is>
      </c>
      <c r="H2198" t="inlineStr">
        <is>
          <t>Multifrangos Comercio de Alimentos Ltda</t>
        </is>
      </c>
      <c r="I2198" t="n">
        <v>-1648.77</v>
      </c>
    </row>
    <row r="2199">
      <c r="A2199" t="n">
        <v>191436</v>
      </c>
      <c r="B2199" t="n">
        <v>134</v>
      </c>
      <c r="C2199" t="inlineStr">
        <is>
          <t>Priceless - Bem Mais - Kamino</t>
        </is>
      </c>
      <c r="D2199" t="n">
        <v>149</v>
      </c>
      <c r="E2199" t="inlineStr">
        <is>
          <t>Priceless</t>
        </is>
      </c>
      <c r="F2199" s="27" t="n">
        <v>45985</v>
      </c>
      <c r="G2199" t="inlineStr">
        <is>
          <t>DEBITO</t>
        </is>
      </c>
      <c r="H2199" t="inlineStr">
        <is>
          <t>Basile Industria e Comercio de Produtos Ltda</t>
        </is>
      </c>
      <c r="I2199" t="n">
        <v>-360.15</v>
      </c>
    </row>
    <row r="2200">
      <c r="A2200" t="n">
        <v>191437</v>
      </c>
      <c r="B2200" t="n">
        <v>134</v>
      </c>
      <c r="C2200" t="inlineStr">
        <is>
          <t>Priceless - Bem Mais - Kamino</t>
        </is>
      </c>
      <c r="D2200" t="n">
        <v>149</v>
      </c>
      <c r="E2200" t="inlineStr">
        <is>
          <t>Priceless</t>
        </is>
      </c>
      <c r="F2200" s="27" t="n">
        <v>45985</v>
      </c>
      <c r="G2200" t="inlineStr">
        <is>
          <t>DEBITO</t>
        </is>
      </c>
      <c r="H2200" t="inlineStr">
        <is>
          <t>Luzart Industria e Comercio de Velas Ltda</t>
        </is>
      </c>
      <c r="I2200" t="n">
        <v>-1320</v>
      </c>
    </row>
    <row r="2201">
      <c r="A2201" t="n">
        <v>191426</v>
      </c>
      <c r="B2201" t="n">
        <v>134</v>
      </c>
      <c r="C2201" t="inlineStr">
        <is>
          <t>Priceless - Bem Mais - Kamino</t>
        </is>
      </c>
      <c r="D2201" t="n">
        <v>149</v>
      </c>
      <c r="E2201" t="inlineStr">
        <is>
          <t>Priceless</t>
        </is>
      </c>
      <c r="F2201" s="27" t="n">
        <v>45985</v>
      </c>
      <c r="G2201" t="inlineStr">
        <is>
          <t>DEBITO</t>
        </is>
      </c>
      <c r="H2201" t="inlineStr">
        <is>
          <t>Multifrangos Comercio de Alimentos Ltda</t>
        </is>
      </c>
      <c r="I2201" t="n">
        <v>-828.15</v>
      </c>
    </row>
    <row r="2202">
      <c r="A2202" t="n">
        <v>191432</v>
      </c>
      <c r="B2202" t="n">
        <v>134</v>
      </c>
      <c r="C2202" t="inlineStr">
        <is>
          <t>Priceless - Bem Mais - Kamino</t>
        </is>
      </c>
      <c r="D2202" t="n">
        <v>149</v>
      </c>
      <c r="E2202" t="inlineStr">
        <is>
          <t>Priceless</t>
        </is>
      </c>
      <c r="F2202" s="27" t="n">
        <v>45985</v>
      </c>
      <c r="G2202" t="inlineStr">
        <is>
          <t>DEBITO</t>
        </is>
      </c>
      <c r="H2202" t="inlineStr">
        <is>
          <t>Hostfiber Comunicacao Multimidia Ltda</t>
        </is>
      </c>
      <c r="I2202" t="n">
        <v>-365.35</v>
      </c>
    </row>
    <row r="2203">
      <c r="A2203" t="n">
        <v>191431</v>
      </c>
      <c r="B2203" t="n">
        <v>134</v>
      </c>
      <c r="C2203" t="inlineStr">
        <is>
          <t>Priceless - Bem Mais - Kamino</t>
        </is>
      </c>
      <c r="D2203" t="n">
        <v>149</v>
      </c>
      <c r="E2203" t="inlineStr">
        <is>
          <t>Priceless</t>
        </is>
      </c>
      <c r="F2203" s="27" t="n">
        <v>45985</v>
      </c>
      <c r="G2203" t="inlineStr">
        <is>
          <t>DEBITO</t>
        </is>
      </c>
      <c r="H2203" t="inlineStr">
        <is>
          <t>Dtk Comercio de Alimentos Ltda</t>
        </is>
      </c>
      <c r="I2203" t="n">
        <v>-2879.65</v>
      </c>
    </row>
    <row r="2204">
      <c r="A2204" t="n">
        <v>191430</v>
      </c>
      <c r="B2204" t="n">
        <v>134</v>
      </c>
      <c r="C2204" t="inlineStr">
        <is>
          <t>Priceless - Bem Mais - Kamino</t>
        </is>
      </c>
      <c r="D2204" t="n">
        <v>149</v>
      </c>
      <c r="E2204" t="inlineStr">
        <is>
          <t>Priceless</t>
        </is>
      </c>
      <c r="F2204" s="27" t="n">
        <v>45985</v>
      </c>
      <c r="G2204" t="inlineStr">
        <is>
          <t>DEBITO</t>
        </is>
      </c>
      <c r="H2204" t="inlineStr">
        <is>
          <t>Crystalmixx-Gas Comercio e Manutencao de Equipamentos de Gas Ltda</t>
        </is>
      </c>
      <c r="I2204" t="n">
        <v>-110.4</v>
      </c>
    </row>
    <row r="2205">
      <c r="A2205" t="n">
        <v>191429</v>
      </c>
      <c r="B2205" t="n">
        <v>134</v>
      </c>
      <c r="C2205" t="inlineStr">
        <is>
          <t>Priceless - Bem Mais - Kamino</t>
        </is>
      </c>
      <c r="D2205" t="n">
        <v>149</v>
      </c>
      <c r="E2205" t="inlineStr">
        <is>
          <t>Priceless</t>
        </is>
      </c>
      <c r="F2205" s="27" t="n">
        <v>45985</v>
      </c>
      <c r="G2205" t="inlineStr">
        <is>
          <t>DEBITO</t>
        </is>
      </c>
      <c r="H2205" t="inlineStr">
        <is>
          <t>Antonio Carlos Silva Santos - Cpf Reembolso</t>
        </is>
      </c>
      <c r="I2205" t="n">
        <v>-71.45999999999999</v>
      </c>
    </row>
    <row r="2206">
      <c r="A2206" t="n">
        <v>191428</v>
      </c>
      <c r="B2206" t="n">
        <v>134</v>
      </c>
      <c r="C2206" t="inlineStr">
        <is>
          <t>Priceless - Bem Mais - Kamino</t>
        </is>
      </c>
      <c r="D2206" t="n">
        <v>149</v>
      </c>
      <c r="E2206" t="inlineStr">
        <is>
          <t>Priceless</t>
        </is>
      </c>
      <c r="F2206" s="27" t="n">
        <v>45985</v>
      </c>
      <c r="G2206" t="inlineStr">
        <is>
          <t>DEBITO</t>
        </is>
      </c>
      <c r="H2206" t="inlineStr">
        <is>
          <t>Deolinda dos Santos Freitas 04133564855</t>
        </is>
      </c>
      <c r="I2206" t="n">
        <v>-2206</v>
      </c>
    </row>
    <row r="2207">
      <c r="A2207" t="n">
        <v>191427</v>
      </c>
      <c r="B2207" t="n">
        <v>134</v>
      </c>
      <c r="C2207" t="inlineStr">
        <is>
          <t>Priceless - Bem Mais - Kamino</t>
        </is>
      </c>
      <c r="D2207" t="n">
        <v>149</v>
      </c>
      <c r="E2207" t="inlineStr">
        <is>
          <t>Priceless</t>
        </is>
      </c>
      <c r="F2207" s="27" t="n">
        <v>45985</v>
      </c>
      <c r="G2207" t="inlineStr">
        <is>
          <t>DEBITO</t>
        </is>
      </c>
      <c r="H2207" t="inlineStr">
        <is>
          <t>Mario Pedro Feliciano - Hortifruti</t>
        </is>
      </c>
      <c r="I2207" t="n">
        <v>-95</v>
      </c>
    </row>
    <row r="2208">
      <c r="A2208" t="n">
        <v>191439</v>
      </c>
      <c r="B2208" t="n">
        <v>134</v>
      </c>
      <c r="C2208" t="inlineStr">
        <is>
          <t>Priceless - Bem Mais - Kamino</t>
        </is>
      </c>
      <c r="D2208" t="n">
        <v>149</v>
      </c>
      <c r="E2208" t="inlineStr">
        <is>
          <t>Priceless</t>
        </is>
      </c>
      <c r="F2208" s="27" t="n">
        <v>45985</v>
      </c>
      <c r="G2208" t="inlineStr">
        <is>
          <t>DEBITO</t>
        </is>
      </c>
      <c r="H2208" t="inlineStr">
        <is>
          <t>Mar Direto Poc Comercio de Peixes Ltda</t>
        </is>
      </c>
      <c r="I2208" t="n">
        <v>-370.5</v>
      </c>
    </row>
    <row r="2209">
      <c r="A2209" t="n">
        <v>191440</v>
      </c>
      <c r="B2209" t="n">
        <v>134</v>
      </c>
      <c r="C2209" t="inlineStr">
        <is>
          <t>Priceless - Bem Mais - Kamino</t>
        </is>
      </c>
      <c r="D2209" t="n">
        <v>149</v>
      </c>
      <c r="E2209" t="inlineStr">
        <is>
          <t>Priceless</t>
        </is>
      </c>
      <c r="F2209" s="27" t="n">
        <v>45985</v>
      </c>
      <c r="G2209" t="inlineStr">
        <is>
          <t>DEBITO</t>
        </is>
      </c>
      <c r="H2209" t="inlineStr">
        <is>
          <t>Zahil Importadora Ltda</t>
        </is>
      </c>
      <c r="I2209" t="n">
        <v>-1043.49</v>
      </c>
    </row>
    <row r="2210">
      <c r="A2210" t="n">
        <v>191441</v>
      </c>
      <c r="B2210" t="n">
        <v>134</v>
      </c>
      <c r="C2210" t="inlineStr">
        <is>
          <t>Priceless - Bem Mais - Kamino</t>
        </is>
      </c>
      <c r="D2210" t="n">
        <v>149</v>
      </c>
      <c r="E2210" t="inlineStr">
        <is>
          <t>Priceless</t>
        </is>
      </c>
      <c r="F2210" s="27" t="n">
        <v>45985</v>
      </c>
      <c r="G2210" t="inlineStr">
        <is>
          <t>DEBITO</t>
        </is>
      </c>
      <c r="H2210" t="inlineStr">
        <is>
          <t>Fast Kitchen Cozinhas Profissionais Ltda</t>
        </is>
      </c>
      <c r="I2210" t="n">
        <v>-1036.23</v>
      </c>
    </row>
    <row r="2211">
      <c r="A2211" t="n">
        <v>191442</v>
      </c>
      <c r="B2211" t="n">
        <v>134</v>
      </c>
      <c r="C2211" t="inlineStr">
        <is>
          <t>Priceless - Bem Mais - Kamino</t>
        </is>
      </c>
      <c r="D2211" t="n">
        <v>149</v>
      </c>
      <c r="E2211" t="inlineStr">
        <is>
          <t>Priceless</t>
        </is>
      </c>
      <c r="F2211" s="27" t="n">
        <v>45985</v>
      </c>
      <c r="G2211" t="inlineStr">
        <is>
          <t>DEBITO</t>
        </is>
      </c>
      <c r="H2211" t="inlineStr">
        <is>
          <t>Host Tecnologia Ltda</t>
        </is>
      </c>
      <c r="I2211" t="n">
        <v>-243.57</v>
      </c>
    </row>
    <row r="2212">
      <c r="A2212" t="n">
        <v>191443</v>
      </c>
      <c r="B2212" t="n">
        <v>134</v>
      </c>
      <c r="C2212" t="inlineStr">
        <is>
          <t>Priceless - Bem Mais - Kamino</t>
        </is>
      </c>
      <c r="D2212" t="n">
        <v>149</v>
      </c>
      <c r="E2212" t="inlineStr">
        <is>
          <t>Priceless</t>
        </is>
      </c>
      <c r="F2212" s="27" t="n">
        <v>45985</v>
      </c>
      <c r="G2212" t="inlineStr">
        <is>
          <t>DEBITO</t>
        </is>
      </c>
      <c r="H2212" t="inlineStr">
        <is>
          <t>Tempus</t>
        </is>
      </c>
      <c r="I2212" t="n">
        <v>-51500</v>
      </c>
    </row>
    <row r="2213">
      <c r="A2213" t="n">
        <v>191444</v>
      </c>
      <c r="B2213" t="n">
        <v>134</v>
      </c>
      <c r="C2213" t="inlineStr">
        <is>
          <t>Priceless - Bem Mais - Kamino</t>
        </is>
      </c>
      <c r="D2213" t="n">
        <v>149</v>
      </c>
      <c r="E2213" t="inlineStr">
        <is>
          <t>Priceless</t>
        </is>
      </c>
      <c r="F2213" s="27" t="n">
        <v>45985</v>
      </c>
      <c r="G2213" t="inlineStr">
        <is>
          <t>DEBITO</t>
        </is>
      </c>
      <c r="H2213" t="inlineStr">
        <is>
          <t>Tarifa Pix Enviado-PJ</t>
        </is>
      </c>
      <c r="I2213" t="n">
        <v>-0.5</v>
      </c>
    </row>
    <row r="2214">
      <c r="A2214" t="n">
        <v>191425</v>
      </c>
      <c r="B2214" t="n">
        <v>134</v>
      </c>
      <c r="C2214" t="inlineStr">
        <is>
          <t>Priceless - Bem Mais - Kamino</t>
        </is>
      </c>
      <c r="D2214" t="n">
        <v>149</v>
      </c>
      <c r="E2214" t="inlineStr">
        <is>
          <t>Priceless</t>
        </is>
      </c>
      <c r="F2214" s="27" t="n">
        <v>45985</v>
      </c>
      <c r="G2214" t="inlineStr">
        <is>
          <t>DEBITO</t>
        </is>
      </c>
      <c r="H2214" t="inlineStr">
        <is>
          <t>Zahil Importadora Ltda</t>
        </is>
      </c>
      <c r="I2214" t="n">
        <v>-3142.12</v>
      </c>
    </row>
    <row r="2215">
      <c r="A2215" t="n">
        <v>191424</v>
      </c>
      <c r="B2215" t="n">
        <v>134</v>
      </c>
      <c r="C2215" t="inlineStr">
        <is>
          <t>Priceless - Bem Mais - Kamino</t>
        </is>
      </c>
      <c r="D2215" t="n">
        <v>149</v>
      </c>
      <c r="E2215" t="inlineStr">
        <is>
          <t>Priceless</t>
        </is>
      </c>
      <c r="F2215" s="27" t="n">
        <v>45985</v>
      </c>
      <c r="G2215" t="inlineStr">
        <is>
          <t>DEBITO</t>
        </is>
      </c>
      <c r="H2215" t="inlineStr">
        <is>
          <t>Top Master Servicos de Instalacoes, Reformas, Consertos e Locacao de Equipamentos Industriais Ltda</t>
        </is>
      </c>
      <c r="I2215" t="n">
        <v>-1350</v>
      </c>
    </row>
    <row r="2216">
      <c r="A2216" t="n">
        <v>191423</v>
      </c>
      <c r="B2216" t="n">
        <v>134</v>
      </c>
      <c r="C2216" t="inlineStr">
        <is>
          <t>Priceless - Bem Mais - Kamino</t>
        </is>
      </c>
      <c r="D2216" t="n">
        <v>149</v>
      </c>
      <c r="E2216" t="inlineStr">
        <is>
          <t>Priceless</t>
        </is>
      </c>
      <c r="F2216" s="27" t="n">
        <v>45985</v>
      </c>
      <c r="G2216" t="inlineStr">
        <is>
          <t>DEBITO</t>
        </is>
      </c>
      <c r="H2216" t="inlineStr">
        <is>
          <t>Tarifa Pix Enviado-PJ</t>
        </is>
      </c>
      <c r="I2216" t="n">
        <v>-0.5</v>
      </c>
    </row>
    <row r="2217">
      <c r="A2217" t="n">
        <v>191422</v>
      </c>
      <c r="B2217" t="n">
        <v>134</v>
      </c>
      <c r="C2217" t="inlineStr">
        <is>
          <t>Priceless - Bem Mais - Kamino</t>
        </is>
      </c>
      <c r="D2217" t="n">
        <v>149</v>
      </c>
      <c r="E2217" t="inlineStr">
        <is>
          <t>Priceless</t>
        </is>
      </c>
      <c r="F2217" s="27" t="n">
        <v>45985</v>
      </c>
      <c r="G2217" t="inlineStr">
        <is>
          <t>DEBITO</t>
        </is>
      </c>
      <c r="H2217" t="inlineStr">
        <is>
          <t>Tarifa Pix Enviado-PJ</t>
        </is>
      </c>
      <c r="I2217" t="n">
        <v>-0.5</v>
      </c>
    </row>
    <row r="2218">
      <c r="A2218" t="n">
        <v>191421</v>
      </c>
      <c r="B2218" t="n">
        <v>134</v>
      </c>
      <c r="C2218" t="inlineStr">
        <is>
          <t>Priceless - Bem Mais - Kamino</t>
        </is>
      </c>
      <c r="D2218" t="n">
        <v>149</v>
      </c>
      <c r="E2218" t="inlineStr">
        <is>
          <t>Priceless</t>
        </is>
      </c>
      <c r="F2218" s="27" t="n">
        <v>45985</v>
      </c>
      <c r="G2218" t="inlineStr">
        <is>
          <t>DEBITO</t>
        </is>
      </c>
      <c r="H2218" t="inlineStr">
        <is>
          <t>Ambev S.A.</t>
        </is>
      </c>
      <c r="I2218" t="n">
        <v>-183.5</v>
      </c>
    </row>
    <row r="2219">
      <c r="A2219" t="n">
        <v>191420</v>
      </c>
      <c r="B2219" t="n">
        <v>134</v>
      </c>
      <c r="C2219" t="inlineStr">
        <is>
          <t>Priceless - Bem Mais - Kamino</t>
        </is>
      </c>
      <c r="D2219" t="n">
        <v>149</v>
      </c>
      <c r="E2219" t="inlineStr">
        <is>
          <t>Priceless</t>
        </is>
      </c>
      <c r="F2219" s="27" t="n">
        <v>45985</v>
      </c>
      <c r="G2219" t="inlineStr">
        <is>
          <t>DEBITO</t>
        </is>
      </c>
      <c r="H2219" t="inlineStr">
        <is>
          <t>Antonio Carlos Silva Santos 43059552886</t>
        </is>
      </c>
      <c r="I2219" t="n">
        <v>-200</v>
      </c>
    </row>
    <row r="2220">
      <c r="A2220" t="n">
        <v>191419</v>
      </c>
      <c r="B2220" t="n">
        <v>134</v>
      </c>
      <c r="C2220" t="inlineStr">
        <is>
          <t>Priceless - Bem Mais - Kamino</t>
        </is>
      </c>
      <c r="D2220" t="n">
        <v>149</v>
      </c>
      <c r="E2220" t="inlineStr">
        <is>
          <t>Priceless</t>
        </is>
      </c>
      <c r="F2220" s="27" t="n">
        <v>45985</v>
      </c>
      <c r="G2220" t="inlineStr">
        <is>
          <t>CREDITO</t>
        </is>
      </c>
      <c r="H2220" t="inlineStr">
        <is>
          <t>Zig Tecnologia S.A.</t>
        </is>
      </c>
      <c r="I2220" t="n">
        <v>70456.28999999999</v>
      </c>
    </row>
    <row r="2221">
      <c r="A2221" t="n">
        <v>191418</v>
      </c>
      <c r="B2221" t="n">
        <v>134</v>
      </c>
      <c r="C2221" t="inlineStr">
        <is>
          <t>Priceless - Bem Mais - Kamino</t>
        </is>
      </c>
      <c r="D2221" t="n">
        <v>149</v>
      </c>
      <c r="E2221" t="inlineStr">
        <is>
          <t>Priceless</t>
        </is>
      </c>
      <c r="F2221" s="27" t="n">
        <v>45984</v>
      </c>
      <c r="G2221" t="inlineStr">
        <is>
          <t>CREDITO</t>
        </is>
      </c>
      <c r="H2221" t="inlineStr">
        <is>
          <t>Remunerao-Cta Pgto</t>
        </is>
      </c>
      <c r="I2221" t="n">
        <v>0.26</v>
      </c>
    </row>
    <row r="2222">
      <c r="A2222" t="n">
        <v>191409</v>
      </c>
      <c r="B2222" t="n">
        <v>134</v>
      </c>
      <c r="C2222" t="inlineStr">
        <is>
          <t>Priceless - Bem Mais - Kamino</t>
        </is>
      </c>
      <c r="D2222" t="n">
        <v>149</v>
      </c>
      <c r="E2222" t="inlineStr">
        <is>
          <t>Priceless</t>
        </is>
      </c>
      <c r="F2222" s="27" t="n">
        <v>45982</v>
      </c>
      <c r="G2222" t="inlineStr">
        <is>
          <t>CREDITO</t>
        </is>
      </c>
      <c r="H2222" t="inlineStr">
        <is>
          <t>Zig Tecnologia S.A.</t>
        </is>
      </c>
      <c r="I2222" t="n">
        <v>25819.71</v>
      </c>
    </row>
    <row r="2223">
      <c r="A2223" t="n">
        <v>191416</v>
      </c>
      <c r="B2223" t="n">
        <v>134</v>
      </c>
      <c r="C2223" t="inlineStr">
        <is>
          <t>Priceless - Bem Mais - Kamino</t>
        </is>
      </c>
      <c r="D2223" t="n">
        <v>149</v>
      </c>
      <c r="E2223" t="inlineStr">
        <is>
          <t>Priceless</t>
        </is>
      </c>
      <c r="F2223" s="27" t="n">
        <v>45982</v>
      </c>
      <c r="G2223" t="inlineStr">
        <is>
          <t>DEBITO</t>
        </is>
      </c>
      <c r="H2223" t="inlineStr">
        <is>
          <t>Tempus Fugit Participacoes e Empreendimentos Ltda</t>
        </is>
      </c>
      <c r="I2223" t="n">
        <v>-22000</v>
      </c>
    </row>
    <row r="2224">
      <c r="A2224" t="n">
        <v>191410</v>
      </c>
      <c r="B2224" t="n">
        <v>134</v>
      </c>
      <c r="C2224" t="inlineStr">
        <is>
          <t>Priceless - Bem Mais - Kamino</t>
        </is>
      </c>
      <c r="D2224" t="n">
        <v>149</v>
      </c>
      <c r="E2224" t="inlineStr">
        <is>
          <t>Priceless</t>
        </is>
      </c>
      <c r="F2224" s="27" t="n">
        <v>45982</v>
      </c>
      <c r="G2224" t="inlineStr">
        <is>
          <t>DEBITO</t>
        </is>
      </c>
      <c r="H2224" t="inlineStr">
        <is>
          <t>Receita Federal</t>
        </is>
      </c>
      <c r="I2224" t="n">
        <v>-11720.91</v>
      </c>
    </row>
    <row r="2225">
      <c r="A2225" t="n">
        <v>191411</v>
      </c>
      <c r="B2225" t="n">
        <v>134</v>
      </c>
      <c r="C2225" t="inlineStr">
        <is>
          <t>Priceless - Bem Mais - Kamino</t>
        </is>
      </c>
      <c r="D2225" t="n">
        <v>149</v>
      </c>
      <c r="E2225" t="inlineStr">
        <is>
          <t>Priceless</t>
        </is>
      </c>
      <c r="F2225" s="27" t="n">
        <v>45982</v>
      </c>
      <c r="G2225" t="inlineStr">
        <is>
          <t>DEBITO</t>
        </is>
      </c>
      <c r="H2225" t="inlineStr">
        <is>
          <t>Marina Cabral Goncalves &amp; Cia Ltda</t>
        </is>
      </c>
      <c r="I2225" t="n">
        <v>-168</v>
      </c>
    </row>
    <row r="2226">
      <c r="A2226" t="n">
        <v>191412</v>
      </c>
      <c r="B2226" t="n">
        <v>134</v>
      </c>
      <c r="C2226" t="inlineStr">
        <is>
          <t>Priceless - Bem Mais - Kamino</t>
        </is>
      </c>
      <c r="D2226" t="n">
        <v>149</v>
      </c>
      <c r="E2226" t="inlineStr">
        <is>
          <t>Priceless</t>
        </is>
      </c>
      <c r="F2226" s="27" t="n">
        <v>45982</v>
      </c>
      <c r="G2226" t="inlineStr">
        <is>
          <t>CREDITO</t>
        </is>
      </c>
      <c r="H2226" t="inlineStr">
        <is>
          <t>Cebrasse</t>
        </is>
      </c>
      <c r="I2226" t="n">
        <v>9415</v>
      </c>
    </row>
    <row r="2227">
      <c r="A2227" t="n">
        <v>191413</v>
      </c>
      <c r="B2227" t="n">
        <v>134</v>
      </c>
      <c r="C2227" t="inlineStr">
        <is>
          <t>Priceless - Bem Mais - Kamino</t>
        </is>
      </c>
      <c r="D2227" t="n">
        <v>149</v>
      </c>
      <c r="E2227" t="inlineStr">
        <is>
          <t>Priceless</t>
        </is>
      </c>
      <c r="F2227" s="27" t="n">
        <v>45982</v>
      </c>
      <c r="G2227" t="inlineStr">
        <is>
          <t>DEBITO</t>
        </is>
      </c>
      <c r="H2227" t="inlineStr">
        <is>
          <t>Duroc Pricelles Kamino</t>
        </is>
      </c>
      <c r="I2227" t="n">
        <v>-250</v>
      </c>
    </row>
    <row r="2228">
      <c r="A2228" t="n">
        <v>191414</v>
      </c>
      <c r="B2228" t="n">
        <v>134</v>
      </c>
      <c r="C2228" t="inlineStr">
        <is>
          <t>Priceless - Bem Mais - Kamino</t>
        </is>
      </c>
      <c r="D2228" t="n">
        <v>149</v>
      </c>
      <c r="E2228" t="inlineStr">
        <is>
          <t>Priceless</t>
        </is>
      </c>
      <c r="F2228" s="27" t="n">
        <v>45982</v>
      </c>
      <c r="G2228" t="inlineStr">
        <is>
          <t>DEBITO</t>
        </is>
      </c>
      <c r="H2228" t="inlineStr">
        <is>
          <t>Tarifa Pix Enviado-PJ</t>
        </is>
      </c>
      <c r="I2228" t="n">
        <v>-0.5</v>
      </c>
    </row>
    <row r="2229">
      <c r="A2229" t="n">
        <v>191415</v>
      </c>
      <c r="B2229" t="n">
        <v>134</v>
      </c>
      <c r="C2229" t="inlineStr">
        <is>
          <t>Priceless - Bem Mais - Kamino</t>
        </is>
      </c>
      <c r="D2229" t="n">
        <v>149</v>
      </c>
      <c r="E2229" t="inlineStr">
        <is>
          <t>Priceless</t>
        </is>
      </c>
      <c r="F2229" s="27" t="n">
        <v>45982</v>
      </c>
      <c r="G2229" t="inlineStr">
        <is>
          <t>DEBITO</t>
        </is>
      </c>
      <c r="H2229" t="inlineStr">
        <is>
          <t>Horta Nova Distribuidora de Hortifruti Ltda</t>
        </is>
      </c>
      <c r="I2229" t="n">
        <v>-315.25</v>
      </c>
    </row>
    <row r="2230">
      <c r="A2230" t="n">
        <v>191417</v>
      </c>
      <c r="B2230" t="n">
        <v>134</v>
      </c>
      <c r="C2230" t="inlineStr">
        <is>
          <t>Priceless - Bem Mais - Kamino</t>
        </is>
      </c>
      <c r="D2230" t="n">
        <v>149</v>
      </c>
      <c r="E2230" t="inlineStr">
        <is>
          <t>Priceless</t>
        </is>
      </c>
      <c r="F2230" s="27" t="n">
        <v>45982</v>
      </c>
      <c r="G2230" t="inlineStr">
        <is>
          <t>DEBITO</t>
        </is>
      </c>
      <c r="H2230" t="inlineStr">
        <is>
          <t>Tarifa Pix Enviado-PJ</t>
        </is>
      </c>
      <c r="I2230" t="n">
        <v>-0.5</v>
      </c>
    </row>
    <row r="2231">
      <c r="A2231" t="n">
        <v>191626</v>
      </c>
      <c r="B2231" t="n">
        <v>132</v>
      </c>
      <c r="C2231" t="inlineStr">
        <is>
          <t>Priceless - Bem Mais - Santander</t>
        </is>
      </c>
      <c r="D2231" t="n">
        <v>149</v>
      </c>
      <c r="E2231" t="inlineStr">
        <is>
          <t>Priceless</t>
        </is>
      </c>
      <c r="F2231" s="27" t="n">
        <v>45982</v>
      </c>
      <c r="G2231" t="inlineStr">
        <is>
          <t>CREDITO</t>
        </is>
      </c>
      <c r="H2231" t="inlineStr">
        <is>
          <t>Transf Valores Mesma Titularidade</t>
        </is>
      </c>
      <c r="I2231" t="n">
        <v>1587.71</v>
      </c>
    </row>
    <row r="2232">
      <c r="A2232" t="n">
        <v>191627</v>
      </c>
      <c r="B2232" t="n">
        <v>132</v>
      </c>
      <c r="C2232" t="inlineStr">
        <is>
          <t>Priceless - Bem Mais - Santander</t>
        </is>
      </c>
      <c r="D2232" t="n">
        <v>149</v>
      </c>
      <c r="E2232" t="inlineStr">
        <is>
          <t>Priceless</t>
        </is>
      </c>
      <c r="F2232" s="27" t="n">
        <v>45982</v>
      </c>
      <c r="G2232" t="inlineStr">
        <is>
          <t>CREDITO</t>
        </is>
      </c>
      <c r="H2232" t="inlineStr">
        <is>
          <t>Ted Recebida     69034668000156</t>
        </is>
      </c>
      <c r="I2232" t="n">
        <v>107.87</v>
      </c>
    </row>
    <row r="2233">
      <c r="A2233" t="n">
        <v>191628</v>
      </c>
      <c r="B2233" t="n">
        <v>132</v>
      </c>
      <c r="C2233" t="inlineStr">
        <is>
          <t>Priceless - Bem Mais - Santander</t>
        </is>
      </c>
      <c r="D2233" t="n">
        <v>149</v>
      </c>
      <c r="E2233" t="inlineStr">
        <is>
          <t>Priceless</t>
        </is>
      </c>
      <c r="F2233" s="27" t="n">
        <v>45982</v>
      </c>
      <c r="G2233" t="inlineStr">
        <is>
          <t>CREDITO</t>
        </is>
      </c>
      <c r="H2233" t="inlineStr">
        <is>
          <t>Ted Recebida     69034668000156</t>
        </is>
      </c>
      <c r="I2233" t="n">
        <v>803.9400000000001</v>
      </c>
    </row>
    <row r="2234">
      <c r="A2234" t="n">
        <v>191629</v>
      </c>
      <c r="B2234" t="n">
        <v>132</v>
      </c>
      <c r="C2234" t="inlineStr">
        <is>
          <t>Priceless - Bem Mais - Santander</t>
        </is>
      </c>
      <c r="D2234" t="n">
        <v>149</v>
      </c>
      <c r="E2234" t="inlineStr">
        <is>
          <t>Priceless</t>
        </is>
      </c>
      <c r="F2234" s="27" t="n">
        <v>45982</v>
      </c>
      <c r="G2234" t="inlineStr">
        <is>
          <t>CREDITO</t>
        </is>
      </c>
      <c r="H2234" t="inlineStr">
        <is>
          <t>Pagamento A Fornecedores       PLUXEE INS 30798783000161</t>
        </is>
      </c>
      <c r="I2234" t="n">
        <v>82.22</v>
      </c>
    </row>
    <row r="2235">
      <c r="A2235" t="n">
        <v>192051</v>
      </c>
      <c r="B2235" t="n">
        <v>149</v>
      </c>
      <c r="C2235" t="inlineStr">
        <is>
          <t>Priceless - Duroc Filial Dois - Kamino</t>
        </is>
      </c>
      <c r="D2235" t="n">
        <v>149</v>
      </c>
      <c r="E2235" t="inlineStr">
        <is>
          <t>Priceless</t>
        </is>
      </c>
      <c r="F2235" s="27" t="n">
        <v>45982</v>
      </c>
      <c r="G2235" t="inlineStr">
        <is>
          <t>CREDITO</t>
        </is>
      </c>
      <c r="H2235" t="inlineStr">
        <is>
          <t>TERRACO DE SAO PAULO EVENTOS E RESTAURANTE LTDA</t>
        </is>
      </c>
      <c r="I2235" t="n">
        <v>250</v>
      </c>
    </row>
    <row r="2236">
      <c r="A2236" t="n">
        <v>192052</v>
      </c>
      <c r="B2236" t="n">
        <v>149</v>
      </c>
      <c r="C2236" t="inlineStr">
        <is>
          <t>Priceless - Duroc Filial Dois - Kamino</t>
        </is>
      </c>
      <c r="D2236" t="n">
        <v>149</v>
      </c>
      <c r="E2236" t="inlineStr">
        <is>
          <t>Priceless</t>
        </is>
      </c>
      <c r="F2236" s="27" t="n">
        <v>45982</v>
      </c>
      <c r="G2236" t="inlineStr">
        <is>
          <t>DEBITO</t>
        </is>
      </c>
      <c r="H2236" t="inlineStr">
        <is>
          <t>Tarifa Pix Enviado-PJ</t>
        </is>
      </c>
      <c r="I2236" t="n">
        <v>-0.5</v>
      </c>
    </row>
    <row r="2237">
      <c r="A2237" t="n">
        <v>192053</v>
      </c>
      <c r="B2237" t="n">
        <v>149</v>
      </c>
      <c r="C2237" t="inlineStr">
        <is>
          <t>Priceless - Duroc Filial Dois - Kamino</t>
        </is>
      </c>
      <c r="D2237" t="n">
        <v>149</v>
      </c>
      <c r="E2237" t="inlineStr">
        <is>
          <t>Priceless</t>
        </is>
      </c>
      <c r="F2237" s="27" t="n">
        <v>45982</v>
      </c>
      <c r="G2237" t="inlineStr">
        <is>
          <t>DEBITO</t>
        </is>
      </c>
      <c r="H2237" t="inlineStr">
        <is>
          <t>Nicoli Caroline Silva dos Santos</t>
        </is>
      </c>
      <c r="I2237" t="n">
        <v>-249.2</v>
      </c>
    </row>
    <row r="2238">
      <c r="A2238" t="n">
        <v>233364</v>
      </c>
      <c r="B2238" t="n">
        <v>133</v>
      </c>
      <c r="C2238" t="inlineStr">
        <is>
          <t>Priceless - Bem Mais - Itaú</t>
        </is>
      </c>
      <c r="D2238" t="n">
        <v>149</v>
      </c>
      <c r="E2238" t="inlineStr">
        <is>
          <t>Priceless</t>
        </is>
      </c>
      <c r="F2238" s="27" t="n">
        <v>45982</v>
      </c>
      <c r="G2238" t="inlineStr">
        <is>
          <t>CREDITO</t>
        </is>
      </c>
      <c r="H2238" t="inlineStr">
        <is>
          <t>PIX RECEBIDO VR BENE21/11 VR BENEFICIOS SERV PROC LTDA 02.535.864/0001-33</t>
        </is>
      </c>
      <c r="I2238" t="n">
        <v>244.54</v>
      </c>
    </row>
    <row r="2239">
      <c r="A2239" t="n">
        <v>191371</v>
      </c>
      <c r="B2239" t="n">
        <v>134</v>
      </c>
      <c r="C2239" t="inlineStr">
        <is>
          <t>Priceless - Bem Mais - Kamino</t>
        </is>
      </c>
      <c r="D2239" t="n">
        <v>149</v>
      </c>
      <c r="E2239" t="inlineStr">
        <is>
          <t>Priceless</t>
        </is>
      </c>
      <c r="F2239" s="27" t="n">
        <v>45980</v>
      </c>
      <c r="G2239" t="inlineStr">
        <is>
          <t>DEBITO</t>
        </is>
      </c>
      <c r="H2239" t="inlineStr">
        <is>
          <t>Horta Nova Distribuidora de Hortifruti Ltda</t>
        </is>
      </c>
      <c r="I2239" t="n">
        <v>-248.4</v>
      </c>
    </row>
    <row r="2240">
      <c r="A2240" t="n">
        <v>191363</v>
      </c>
      <c r="B2240" t="n">
        <v>134</v>
      </c>
      <c r="C2240" t="inlineStr">
        <is>
          <t>Priceless - Bem Mais - Kamino</t>
        </is>
      </c>
      <c r="D2240" t="n">
        <v>149</v>
      </c>
      <c r="E2240" t="inlineStr">
        <is>
          <t>Priceless</t>
        </is>
      </c>
      <c r="F2240" s="27" t="n">
        <v>45980</v>
      </c>
      <c r="G2240" t="inlineStr">
        <is>
          <t>DEBITO</t>
        </is>
      </c>
      <c r="H2240" t="inlineStr">
        <is>
          <t>Cecilia Tsuyaco Araki Silva Ltda</t>
        </is>
      </c>
      <c r="I2240" t="n">
        <v>-1441.15</v>
      </c>
    </row>
    <row r="2241">
      <c r="A2241" t="n">
        <v>191364</v>
      </c>
      <c r="B2241" t="n">
        <v>134</v>
      </c>
      <c r="C2241" t="inlineStr">
        <is>
          <t>Priceless - Bem Mais - Kamino</t>
        </is>
      </c>
      <c r="D2241" t="n">
        <v>149</v>
      </c>
      <c r="E2241" t="inlineStr">
        <is>
          <t>Priceless</t>
        </is>
      </c>
      <c r="F2241" s="27" t="n">
        <v>45980</v>
      </c>
      <c r="G2241" t="inlineStr">
        <is>
          <t>DEBITO</t>
        </is>
      </c>
      <c r="H2241" t="inlineStr">
        <is>
          <t>Ecolab Quimica Ltda</t>
        </is>
      </c>
      <c r="I2241" t="n">
        <v>-352.85</v>
      </c>
    </row>
    <row r="2242">
      <c r="A2242" t="n">
        <v>191365</v>
      </c>
      <c r="B2242" t="n">
        <v>134</v>
      </c>
      <c r="C2242" t="inlineStr">
        <is>
          <t>Priceless - Bem Mais - Kamino</t>
        </is>
      </c>
      <c r="D2242" t="n">
        <v>149</v>
      </c>
      <c r="E2242" t="inlineStr">
        <is>
          <t>Priceless</t>
        </is>
      </c>
      <c r="F2242" s="27" t="n">
        <v>45980</v>
      </c>
      <c r="G2242" t="inlineStr">
        <is>
          <t>DEBITO</t>
        </is>
      </c>
      <c r="H2242" t="inlineStr">
        <is>
          <t>Tarifa Pix Enviado-PJ</t>
        </is>
      </c>
      <c r="I2242" t="n">
        <v>-0.5</v>
      </c>
    </row>
    <row r="2243">
      <c r="A2243" t="n">
        <v>191366</v>
      </c>
      <c r="B2243" t="n">
        <v>134</v>
      </c>
      <c r="C2243" t="inlineStr">
        <is>
          <t>Priceless - Bem Mais - Kamino</t>
        </is>
      </c>
      <c r="D2243" t="n">
        <v>149</v>
      </c>
      <c r="E2243" t="inlineStr">
        <is>
          <t>Priceless</t>
        </is>
      </c>
      <c r="F2243" s="27" t="n">
        <v>45980</v>
      </c>
      <c r="G2243" t="inlineStr">
        <is>
          <t>DEBITO</t>
        </is>
      </c>
      <c r="H2243" t="inlineStr">
        <is>
          <t>Cecilia Tsuyaco Araki Silva Ltda</t>
        </is>
      </c>
      <c r="I2243" t="n">
        <v>-2247.8</v>
      </c>
    </row>
    <row r="2244">
      <c r="A2244" t="n">
        <v>191367</v>
      </c>
      <c r="B2244" t="n">
        <v>134</v>
      </c>
      <c r="C2244" t="inlineStr">
        <is>
          <t>Priceless - Bem Mais - Kamino</t>
        </is>
      </c>
      <c r="D2244" t="n">
        <v>149</v>
      </c>
      <c r="E2244" t="inlineStr">
        <is>
          <t>Priceless</t>
        </is>
      </c>
      <c r="F2244" s="27" t="n">
        <v>45980</v>
      </c>
      <c r="G2244" t="inlineStr">
        <is>
          <t>DEBITO</t>
        </is>
      </c>
      <c r="H2244" t="inlineStr">
        <is>
          <t>Matury Cajucultura Ltda</t>
        </is>
      </c>
      <c r="I2244" t="n">
        <v>-345.88</v>
      </c>
    </row>
    <row r="2245">
      <c r="A2245" t="n">
        <v>191368</v>
      </c>
      <c r="B2245" t="n">
        <v>134</v>
      </c>
      <c r="C2245" t="inlineStr">
        <is>
          <t>Priceless - Bem Mais - Kamino</t>
        </is>
      </c>
      <c r="D2245" t="n">
        <v>149</v>
      </c>
      <c r="E2245" t="inlineStr">
        <is>
          <t>Priceless</t>
        </is>
      </c>
      <c r="F2245" s="27" t="n">
        <v>45980</v>
      </c>
      <c r="G2245" t="inlineStr">
        <is>
          <t>DEBITO</t>
        </is>
      </c>
      <c r="H2245" t="inlineStr">
        <is>
          <t>Opus Consultoria e Pesquisa Ltda</t>
        </is>
      </c>
      <c r="I2245" t="n">
        <v>-300</v>
      </c>
    </row>
    <row r="2246">
      <c r="A2246" t="n">
        <v>191369</v>
      </c>
      <c r="B2246" t="n">
        <v>134</v>
      </c>
      <c r="C2246" t="inlineStr">
        <is>
          <t>Priceless - Bem Mais - Kamino</t>
        </is>
      </c>
      <c r="D2246" t="n">
        <v>149</v>
      </c>
      <c r="E2246" t="inlineStr">
        <is>
          <t>Priceless</t>
        </is>
      </c>
      <c r="F2246" s="27" t="n">
        <v>45980</v>
      </c>
      <c r="G2246" t="inlineStr">
        <is>
          <t>DEBITO</t>
        </is>
      </c>
      <c r="H2246" t="inlineStr">
        <is>
          <t>Basile Industria e Comercio de Produtos Ltda</t>
        </is>
      </c>
      <c r="I2246" t="n">
        <v>-162.06</v>
      </c>
    </row>
    <row r="2247">
      <c r="A2247" t="n">
        <v>191370</v>
      </c>
      <c r="B2247" t="n">
        <v>134</v>
      </c>
      <c r="C2247" t="inlineStr">
        <is>
          <t>Priceless - Bem Mais - Kamino</t>
        </is>
      </c>
      <c r="D2247" t="n">
        <v>149</v>
      </c>
      <c r="E2247" t="inlineStr">
        <is>
          <t>Priceless</t>
        </is>
      </c>
      <c r="F2247" s="27" t="n">
        <v>45980</v>
      </c>
      <c r="G2247" t="inlineStr">
        <is>
          <t>DEBITO</t>
        </is>
      </c>
      <c r="H2247" t="inlineStr">
        <is>
          <t>Pss - Central da Limpeza Ltda</t>
        </is>
      </c>
      <c r="I2247" t="n">
        <v>-554.6</v>
      </c>
    </row>
    <row r="2248">
      <c r="A2248" t="n">
        <v>191362</v>
      </c>
      <c r="B2248" t="n">
        <v>134</v>
      </c>
      <c r="C2248" t="inlineStr">
        <is>
          <t>Priceless - Bem Mais - Kamino</t>
        </is>
      </c>
      <c r="D2248" t="n">
        <v>149</v>
      </c>
      <c r="E2248" t="inlineStr">
        <is>
          <t>Priceless</t>
        </is>
      </c>
      <c r="F2248" s="27" t="n">
        <v>45980</v>
      </c>
      <c r="G2248" t="inlineStr">
        <is>
          <t>DEBITO</t>
        </is>
      </c>
      <c r="H2248" t="inlineStr">
        <is>
          <t>Telefonica Brasil S.A.</t>
        </is>
      </c>
      <c r="I2248" t="n">
        <v>-155.38</v>
      </c>
    </row>
    <row r="2249">
      <c r="A2249" t="n">
        <v>191372</v>
      </c>
      <c r="B2249" t="n">
        <v>134</v>
      </c>
      <c r="C2249" t="inlineStr">
        <is>
          <t>Priceless - Bem Mais - Kamino</t>
        </is>
      </c>
      <c r="D2249" t="n">
        <v>149</v>
      </c>
      <c r="E2249" t="inlineStr">
        <is>
          <t>Priceless</t>
        </is>
      </c>
      <c r="F2249" s="27" t="n">
        <v>45980</v>
      </c>
      <c r="G2249" t="inlineStr">
        <is>
          <t>DEBITO</t>
        </is>
      </c>
      <c r="H2249" t="inlineStr">
        <is>
          <t>Tarifa Pix Enviado-PJ</t>
        </is>
      </c>
      <c r="I2249" t="n">
        <v>-0.5</v>
      </c>
    </row>
    <row r="2250">
      <c r="A2250" t="n">
        <v>191373</v>
      </c>
      <c r="B2250" t="n">
        <v>134</v>
      </c>
      <c r="C2250" t="inlineStr">
        <is>
          <t>Priceless - Bem Mais - Kamino</t>
        </is>
      </c>
      <c r="D2250" t="n">
        <v>149</v>
      </c>
      <c r="E2250" t="inlineStr">
        <is>
          <t>Priceless</t>
        </is>
      </c>
      <c r="F2250" s="27" t="n">
        <v>45980</v>
      </c>
      <c r="G2250" t="inlineStr">
        <is>
          <t>DEBITO</t>
        </is>
      </c>
      <c r="H2250" t="inlineStr">
        <is>
          <t>Tarifa Pix Enviado-PJ</t>
        </is>
      </c>
      <c r="I2250" t="n">
        <v>-0.5</v>
      </c>
    </row>
    <row r="2251">
      <c r="A2251" t="n">
        <v>191374</v>
      </c>
      <c r="B2251" t="n">
        <v>134</v>
      </c>
      <c r="C2251" t="inlineStr">
        <is>
          <t>Priceless - Bem Mais - Kamino</t>
        </is>
      </c>
      <c r="D2251" t="n">
        <v>149</v>
      </c>
      <c r="E2251" t="inlineStr">
        <is>
          <t>Priceless</t>
        </is>
      </c>
      <c r="F2251" s="27" t="n">
        <v>45980</v>
      </c>
      <c r="G2251" t="inlineStr">
        <is>
          <t>DEBITO</t>
        </is>
      </c>
      <c r="H2251" t="inlineStr">
        <is>
          <t>Tarifa Pix Enviado-PJ</t>
        </is>
      </c>
      <c r="I2251" t="n">
        <v>-0.5</v>
      </c>
    </row>
    <row r="2252">
      <c r="A2252" t="n">
        <v>191375</v>
      </c>
      <c r="B2252" t="n">
        <v>134</v>
      </c>
      <c r="C2252" t="inlineStr">
        <is>
          <t>Priceless - Bem Mais - Kamino</t>
        </is>
      </c>
      <c r="D2252" t="n">
        <v>149</v>
      </c>
      <c r="E2252" t="inlineStr">
        <is>
          <t>Priceless</t>
        </is>
      </c>
      <c r="F2252" s="27" t="n">
        <v>45980</v>
      </c>
      <c r="G2252" t="inlineStr">
        <is>
          <t>DEBITO</t>
        </is>
      </c>
      <c r="H2252" t="inlineStr">
        <is>
          <t>Thays Carriao Bittar</t>
        </is>
      </c>
      <c r="I2252" t="n">
        <v>-3200</v>
      </c>
    </row>
    <row r="2253">
      <c r="A2253" t="n">
        <v>191376</v>
      </c>
      <c r="B2253" t="n">
        <v>134</v>
      </c>
      <c r="C2253" t="inlineStr">
        <is>
          <t>Priceless - Bem Mais - Kamino</t>
        </is>
      </c>
      <c r="D2253" t="n">
        <v>149</v>
      </c>
      <c r="E2253" t="inlineStr">
        <is>
          <t>Priceless</t>
        </is>
      </c>
      <c r="F2253" s="27" t="n">
        <v>45980</v>
      </c>
      <c r="G2253" t="inlineStr">
        <is>
          <t>DEBITO</t>
        </is>
      </c>
      <c r="H2253" t="inlineStr">
        <is>
          <t>Receita Federal</t>
        </is>
      </c>
      <c r="I2253" t="n">
        <v>-1219.59</v>
      </c>
    </row>
    <row r="2254">
      <c r="A2254" t="n">
        <v>191377</v>
      </c>
      <c r="B2254" t="n">
        <v>134</v>
      </c>
      <c r="C2254" t="inlineStr">
        <is>
          <t>Priceless - Bem Mais - Kamino</t>
        </is>
      </c>
      <c r="D2254" t="n">
        <v>149</v>
      </c>
      <c r="E2254" t="inlineStr">
        <is>
          <t>Priceless</t>
        </is>
      </c>
      <c r="F2254" s="27" t="n">
        <v>45980</v>
      </c>
      <c r="G2254" t="inlineStr">
        <is>
          <t>DEBITO</t>
        </is>
      </c>
      <c r="H2254" t="inlineStr">
        <is>
          <t>Gastro Brasil Gastronomia</t>
        </is>
      </c>
      <c r="I2254" t="n">
        <v>-226</v>
      </c>
    </row>
    <row r="2255">
      <c r="A2255" t="n">
        <v>191378</v>
      </c>
      <c r="B2255" t="n">
        <v>134</v>
      </c>
      <c r="C2255" t="inlineStr">
        <is>
          <t>Priceless - Bem Mais - Kamino</t>
        </is>
      </c>
      <c r="D2255" t="n">
        <v>149</v>
      </c>
      <c r="E2255" t="inlineStr">
        <is>
          <t>Priceless</t>
        </is>
      </c>
      <c r="F2255" s="27" t="n">
        <v>45980</v>
      </c>
      <c r="G2255" t="inlineStr">
        <is>
          <t>DEBITO</t>
        </is>
      </c>
      <c r="H2255" t="inlineStr">
        <is>
          <t>Bartender Store</t>
        </is>
      </c>
      <c r="I2255" t="n">
        <v>-325.64</v>
      </c>
    </row>
    <row r="2256">
      <c r="A2256" t="n">
        <v>192050</v>
      </c>
      <c r="B2256" t="n">
        <v>149</v>
      </c>
      <c r="C2256" t="inlineStr">
        <is>
          <t>Priceless - Duroc Filial Dois - Kamino</t>
        </is>
      </c>
      <c r="D2256" t="n">
        <v>149</v>
      </c>
      <c r="E2256" t="inlineStr">
        <is>
          <t>Priceless</t>
        </is>
      </c>
      <c r="F2256" s="27" t="n">
        <v>45980</v>
      </c>
      <c r="G2256" t="inlineStr">
        <is>
          <t>DEBITO</t>
        </is>
      </c>
      <c r="H2256" t="inlineStr">
        <is>
          <t>Macro Contabilidade e Consultoria Ltda.</t>
        </is>
      </c>
      <c r="I2256" t="n">
        <v>-846.71</v>
      </c>
    </row>
    <row r="2257">
      <c r="A2257" t="n">
        <v>191361</v>
      </c>
      <c r="B2257" t="n">
        <v>134</v>
      </c>
      <c r="C2257" t="inlineStr">
        <is>
          <t>Priceless - Bem Mais - Kamino</t>
        </is>
      </c>
      <c r="D2257" t="n">
        <v>149</v>
      </c>
      <c r="E2257" t="inlineStr">
        <is>
          <t>Priceless</t>
        </is>
      </c>
      <c r="F2257" s="27" t="n">
        <v>45980</v>
      </c>
      <c r="G2257" t="inlineStr">
        <is>
          <t>DEBITO</t>
        </is>
      </c>
      <c r="H2257" t="inlineStr">
        <is>
          <t>Eduardo Dantas da Silva</t>
        </is>
      </c>
      <c r="I2257" t="n">
        <v>-180</v>
      </c>
    </row>
    <row r="2258">
      <c r="A2258" t="n">
        <v>191360</v>
      </c>
      <c r="B2258" t="n">
        <v>134</v>
      </c>
      <c r="C2258" t="inlineStr">
        <is>
          <t>Priceless - Bem Mais - Kamino</t>
        </is>
      </c>
      <c r="D2258" t="n">
        <v>149</v>
      </c>
      <c r="E2258" t="inlineStr">
        <is>
          <t>Priceless</t>
        </is>
      </c>
      <c r="F2258" s="27" t="n">
        <v>45980</v>
      </c>
      <c r="G2258" t="inlineStr">
        <is>
          <t>CREDITO</t>
        </is>
      </c>
      <c r="H2258" t="inlineStr">
        <is>
          <t>TEMPUS FUGIT PARTICIPACOES E EMPREENDIMENTOS LTDA</t>
        </is>
      </c>
      <c r="I2258" t="n">
        <v>26400</v>
      </c>
    </row>
    <row r="2259">
      <c r="A2259" t="n">
        <v>191359</v>
      </c>
      <c r="B2259" t="n">
        <v>134</v>
      </c>
      <c r="C2259" t="inlineStr">
        <is>
          <t>Priceless - Bem Mais - Kamino</t>
        </is>
      </c>
      <c r="D2259" t="n">
        <v>149</v>
      </c>
      <c r="E2259" t="inlineStr">
        <is>
          <t>Priceless</t>
        </is>
      </c>
      <c r="F2259" s="27" t="n">
        <v>45980</v>
      </c>
      <c r="G2259" t="inlineStr">
        <is>
          <t>CREDITO</t>
        </is>
      </c>
      <c r="H2259" t="inlineStr">
        <is>
          <t>Pix Env No Processado</t>
        </is>
      </c>
      <c r="I2259" t="n">
        <v>325.64</v>
      </c>
    </row>
    <row r="2260">
      <c r="A2260" t="n">
        <v>191358</v>
      </c>
      <c r="B2260" t="n">
        <v>134</v>
      </c>
      <c r="C2260" t="inlineStr">
        <is>
          <t>Priceless - Bem Mais - Kamino</t>
        </is>
      </c>
      <c r="D2260" t="n">
        <v>149</v>
      </c>
      <c r="E2260" t="inlineStr">
        <is>
          <t>Priceless</t>
        </is>
      </c>
      <c r="F2260" s="27" t="n">
        <v>45980</v>
      </c>
      <c r="G2260" t="inlineStr">
        <is>
          <t>DEBITO</t>
        </is>
      </c>
      <c r="H2260" t="inlineStr">
        <is>
          <t>Bartender Store</t>
        </is>
      </c>
      <c r="I2260" t="n">
        <v>-325.64</v>
      </c>
    </row>
    <row r="2261">
      <c r="A2261" t="n">
        <v>191357</v>
      </c>
      <c r="B2261" t="n">
        <v>134</v>
      </c>
      <c r="C2261" t="inlineStr">
        <is>
          <t>Priceless - Bem Mais - Kamino</t>
        </is>
      </c>
      <c r="D2261" t="n">
        <v>149</v>
      </c>
      <c r="E2261" t="inlineStr">
        <is>
          <t>Priceless</t>
        </is>
      </c>
      <c r="F2261" s="27" t="n">
        <v>45980</v>
      </c>
      <c r="G2261" t="inlineStr">
        <is>
          <t>DEBITO</t>
        </is>
      </c>
      <c r="H2261" t="inlineStr">
        <is>
          <t>Rei da Cutelaria</t>
        </is>
      </c>
      <c r="I2261" t="n">
        <v>-160.65</v>
      </c>
    </row>
    <row r="2262">
      <c r="A2262" t="n">
        <v>191356</v>
      </c>
      <c r="B2262" t="n">
        <v>134</v>
      </c>
      <c r="C2262" t="inlineStr">
        <is>
          <t>Priceless - Bem Mais - Kamino</t>
        </is>
      </c>
      <c r="D2262" t="n">
        <v>149</v>
      </c>
      <c r="E2262" t="inlineStr">
        <is>
          <t>Priceless</t>
        </is>
      </c>
      <c r="F2262" s="27" t="n">
        <v>45980</v>
      </c>
      <c r="G2262" t="inlineStr">
        <is>
          <t>DEBITO</t>
        </is>
      </c>
      <c r="H2262" t="inlineStr">
        <is>
          <t>Tarifa Pix Enviado-PJ</t>
        </is>
      </c>
      <c r="I2262" t="n">
        <v>-0.5</v>
      </c>
    </row>
    <row r="2263">
      <c r="A2263" t="n">
        <v>192042</v>
      </c>
      <c r="B2263" t="n">
        <v>149</v>
      </c>
      <c r="C2263" t="inlineStr">
        <is>
          <t>Priceless - Duroc Filial Dois - Kamino</t>
        </is>
      </c>
      <c r="D2263" t="n">
        <v>149</v>
      </c>
      <c r="E2263" t="inlineStr">
        <is>
          <t>Priceless</t>
        </is>
      </c>
      <c r="F2263" s="27" t="n">
        <v>45980</v>
      </c>
      <c r="G2263" t="inlineStr">
        <is>
          <t>CREDITO</t>
        </is>
      </c>
      <c r="H2263" t="inlineStr">
        <is>
          <t>Pix Env No Processado</t>
        </is>
      </c>
      <c r="I2263" t="n">
        <v>721.6</v>
      </c>
    </row>
    <row r="2264">
      <c r="A2264" t="n">
        <v>192043</v>
      </c>
      <c r="B2264" t="n">
        <v>149</v>
      </c>
      <c r="C2264" t="inlineStr">
        <is>
          <t>Priceless - Duroc Filial Dois - Kamino</t>
        </is>
      </c>
      <c r="D2264" t="n">
        <v>149</v>
      </c>
      <c r="E2264" t="inlineStr">
        <is>
          <t>Priceless</t>
        </is>
      </c>
      <c r="F2264" s="27" t="n">
        <v>45980</v>
      </c>
      <c r="G2264" t="inlineStr">
        <is>
          <t>DEBITO</t>
        </is>
      </c>
      <c r="H2264" t="inlineStr">
        <is>
          <t>Erik Perez Silva</t>
        </is>
      </c>
      <c r="I2264" t="n">
        <v>-721.6</v>
      </c>
    </row>
    <row r="2265">
      <c r="A2265" t="n">
        <v>192044</v>
      </c>
      <c r="B2265" t="n">
        <v>149</v>
      </c>
      <c r="C2265" t="inlineStr">
        <is>
          <t>Priceless - Duroc Filial Dois - Kamino</t>
        </is>
      </c>
      <c r="D2265" t="n">
        <v>149</v>
      </c>
      <c r="E2265" t="inlineStr">
        <is>
          <t>Priceless</t>
        </is>
      </c>
      <c r="F2265" s="27" t="n">
        <v>45980</v>
      </c>
      <c r="G2265" t="inlineStr">
        <is>
          <t>DEBITO</t>
        </is>
      </c>
      <c r="H2265" t="inlineStr">
        <is>
          <t>57.873.384 Erik Perez Silva</t>
        </is>
      </c>
      <c r="I2265" t="n">
        <v>-721.6</v>
      </c>
    </row>
    <row r="2266">
      <c r="A2266" t="n">
        <v>192045</v>
      </c>
      <c r="B2266" t="n">
        <v>149</v>
      </c>
      <c r="C2266" t="inlineStr">
        <is>
          <t>Priceless - Duroc Filial Dois - Kamino</t>
        </is>
      </c>
      <c r="D2266" t="n">
        <v>149</v>
      </c>
      <c r="E2266" t="inlineStr">
        <is>
          <t>Priceless</t>
        </is>
      </c>
      <c r="F2266" s="27" t="n">
        <v>45980</v>
      </c>
      <c r="G2266" t="inlineStr">
        <is>
          <t>DEBITO</t>
        </is>
      </c>
      <c r="H2266" t="inlineStr">
        <is>
          <t>Tarifa Pix Enviado-PJ</t>
        </is>
      </c>
      <c r="I2266" t="n">
        <v>-0.5</v>
      </c>
    </row>
    <row r="2267">
      <c r="A2267" t="n">
        <v>192046</v>
      </c>
      <c r="B2267" t="n">
        <v>149</v>
      </c>
      <c r="C2267" t="inlineStr">
        <is>
          <t>Priceless - Duroc Filial Dois - Kamino</t>
        </is>
      </c>
      <c r="D2267" t="n">
        <v>149</v>
      </c>
      <c r="E2267" t="inlineStr">
        <is>
          <t>Priceless</t>
        </is>
      </c>
      <c r="F2267" s="27" t="n">
        <v>45980</v>
      </c>
      <c r="G2267" t="inlineStr">
        <is>
          <t>CREDITO</t>
        </is>
      </c>
      <c r="H2267" t="inlineStr">
        <is>
          <t>TEMPUS FUGIT PARTICIPACOES E EMPREENDIMENTOS LTDA</t>
        </is>
      </c>
      <c r="I2267" t="n">
        <v>4100</v>
      </c>
    </row>
    <row r="2268">
      <c r="A2268" t="n">
        <v>192047</v>
      </c>
      <c r="B2268" t="n">
        <v>149</v>
      </c>
      <c r="C2268" t="inlineStr">
        <is>
          <t>Priceless - Duroc Filial Dois - Kamino</t>
        </is>
      </c>
      <c r="D2268" t="n">
        <v>149</v>
      </c>
      <c r="E2268" t="inlineStr">
        <is>
          <t>Priceless</t>
        </is>
      </c>
      <c r="F2268" s="27" t="n">
        <v>45980</v>
      </c>
      <c r="G2268" t="inlineStr">
        <is>
          <t>DEBITO</t>
        </is>
      </c>
      <c r="H2268" t="inlineStr">
        <is>
          <t>Brh Saude Ocupacional Ltda Epp</t>
        </is>
      </c>
      <c r="I2268" t="n">
        <v>-1311.88</v>
      </c>
    </row>
    <row r="2269">
      <c r="A2269" t="n">
        <v>192048</v>
      </c>
      <c r="B2269" t="n">
        <v>149</v>
      </c>
      <c r="C2269" t="inlineStr">
        <is>
          <t>Priceless - Duroc Filial Dois - Kamino</t>
        </is>
      </c>
      <c r="D2269" t="n">
        <v>149</v>
      </c>
      <c r="E2269" t="inlineStr">
        <is>
          <t>Priceless</t>
        </is>
      </c>
      <c r="F2269" s="27" t="n">
        <v>45980</v>
      </c>
      <c r="G2269" t="inlineStr">
        <is>
          <t>DEBITO</t>
        </is>
      </c>
      <c r="H2269" t="inlineStr">
        <is>
          <t>Beneficio Facil Servicos Ltda</t>
        </is>
      </c>
      <c r="I2269" t="n">
        <v>-1546.75</v>
      </c>
    </row>
    <row r="2270">
      <c r="A2270" t="n">
        <v>192049</v>
      </c>
      <c r="B2270" t="n">
        <v>149</v>
      </c>
      <c r="C2270" t="inlineStr">
        <is>
          <t>Priceless - Duroc Filial Dois - Kamino</t>
        </is>
      </c>
      <c r="D2270" t="n">
        <v>149</v>
      </c>
      <c r="E2270" t="inlineStr">
        <is>
          <t>Priceless</t>
        </is>
      </c>
      <c r="F2270" s="27" t="n">
        <v>45980</v>
      </c>
      <c r="G2270" t="inlineStr">
        <is>
          <t>DEBITO</t>
        </is>
      </c>
      <c r="H2270" t="inlineStr">
        <is>
          <t>Jose Cassio Prevedel Sistemas</t>
        </is>
      </c>
      <c r="I2270" t="n">
        <v>-409.6</v>
      </c>
    </row>
    <row r="2271">
      <c r="A2271" t="n">
        <v>191355</v>
      </c>
      <c r="B2271" t="n">
        <v>134</v>
      </c>
      <c r="C2271" t="inlineStr">
        <is>
          <t>Priceless - Bem Mais - Kamino</t>
        </is>
      </c>
      <c r="D2271" t="n">
        <v>149</v>
      </c>
      <c r="E2271" t="inlineStr">
        <is>
          <t>Priceless</t>
        </is>
      </c>
      <c r="F2271" s="27" t="n">
        <v>45980</v>
      </c>
      <c r="G2271" t="inlineStr">
        <is>
          <t>CREDITO</t>
        </is>
      </c>
      <c r="H2271" t="inlineStr">
        <is>
          <t>Zig Tecnologia S.A.</t>
        </is>
      </c>
      <c r="I2271" t="n">
        <v>10051.84</v>
      </c>
    </row>
    <row r="2272">
      <c r="A2272" t="n">
        <v>191380</v>
      </c>
      <c r="B2272" t="n">
        <v>134</v>
      </c>
      <c r="C2272" t="inlineStr">
        <is>
          <t>Priceless - Bem Mais - Kamino</t>
        </is>
      </c>
      <c r="D2272" t="n">
        <v>149</v>
      </c>
      <c r="E2272" t="inlineStr">
        <is>
          <t>Priceless</t>
        </is>
      </c>
      <c r="F2272" s="27" t="n">
        <v>45980</v>
      </c>
      <c r="G2272" t="inlineStr">
        <is>
          <t>DEBITO</t>
        </is>
      </c>
      <c r="H2272" t="inlineStr">
        <is>
          <t>Espaco Coberturas Sp</t>
        </is>
      </c>
      <c r="I2272" t="n">
        <v>-6000</v>
      </c>
    </row>
    <row r="2273">
      <c r="A2273" t="n">
        <v>191408</v>
      </c>
      <c r="B2273" t="n">
        <v>134</v>
      </c>
      <c r="C2273" t="inlineStr">
        <is>
          <t>Priceless - Bem Mais - Kamino</t>
        </is>
      </c>
      <c r="D2273" t="n">
        <v>149</v>
      </c>
      <c r="E2273" t="inlineStr">
        <is>
          <t>Priceless</t>
        </is>
      </c>
      <c r="F2273" s="27" t="n">
        <v>45980</v>
      </c>
      <c r="G2273" t="inlineStr">
        <is>
          <t>DEBITO</t>
        </is>
      </c>
      <c r="H2273" t="inlineStr">
        <is>
          <t>Marcos Silva do Nascimento</t>
        </is>
      </c>
      <c r="I2273" t="n">
        <v>-224.75</v>
      </c>
    </row>
    <row r="2274">
      <c r="A2274" t="n">
        <v>191407</v>
      </c>
      <c r="B2274" t="n">
        <v>134</v>
      </c>
      <c r="C2274" t="inlineStr">
        <is>
          <t>Priceless - Bem Mais - Kamino</t>
        </is>
      </c>
      <c r="D2274" t="n">
        <v>149</v>
      </c>
      <c r="E2274" t="inlineStr">
        <is>
          <t>Priceless</t>
        </is>
      </c>
      <c r="F2274" s="27" t="n">
        <v>45980</v>
      </c>
      <c r="G2274" t="inlineStr">
        <is>
          <t>DEBITO</t>
        </is>
      </c>
      <c r="H2274" t="inlineStr">
        <is>
          <t>Associacao Brasileira de Bares e Restaurantes - Seccional Sao Paulo</t>
        </is>
      </c>
      <c r="I2274" t="n">
        <v>-185</v>
      </c>
    </row>
    <row r="2275">
      <c r="A2275" t="n">
        <v>191406</v>
      </c>
      <c r="B2275" t="n">
        <v>134</v>
      </c>
      <c r="C2275" t="inlineStr">
        <is>
          <t>Priceless - Bem Mais - Kamino</t>
        </is>
      </c>
      <c r="D2275" t="n">
        <v>149</v>
      </c>
      <c r="E2275" t="inlineStr">
        <is>
          <t>Priceless</t>
        </is>
      </c>
      <c r="F2275" s="27" t="n">
        <v>45980</v>
      </c>
      <c r="G2275" t="inlineStr">
        <is>
          <t>DEBITO</t>
        </is>
      </c>
      <c r="H2275" t="inlineStr">
        <is>
          <t>Ambev S.A.</t>
        </is>
      </c>
      <c r="I2275" t="n">
        <v>-1551.27</v>
      </c>
    </row>
    <row r="2276">
      <c r="A2276" t="n">
        <v>191405</v>
      </c>
      <c r="B2276" t="n">
        <v>134</v>
      </c>
      <c r="C2276" t="inlineStr">
        <is>
          <t>Priceless - Bem Mais - Kamino</t>
        </is>
      </c>
      <c r="D2276" t="n">
        <v>149</v>
      </c>
      <c r="E2276" t="inlineStr">
        <is>
          <t>Priceless</t>
        </is>
      </c>
      <c r="F2276" s="27" t="n">
        <v>45980</v>
      </c>
      <c r="G2276" t="inlineStr">
        <is>
          <t>DEBITO</t>
        </is>
      </c>
      <c r="H2276" t="inlineStr">
        <is>
          <t>Tarifa Pix Enviado-PJ</t>
        </is>
      </c>
      <c r="I2276" t="n">
        <v>-0.5</v>
      </c>
    </row>
    <row r="2277">
      <c r="A2277" t="n">
        <v>191404</v>
      </c>
      <c r="B2277" t="n">
        <v>134</v>
      </c>
      <c r="C2277" t="inlineStr">
        <is>
          <t>Priceless - Bem Mais - Kamino</t>
        </is>
      </c>
      <c r="D2277" t="n">
        <v>149</v>
      </c>
      <c r="E2277" t="inlineStr">
        <is>
          <t>Priceless</t>
        </is>
      </c>
      <c r="F2277" s="27" t="n">
        <v>45980</v>
      </c>
      <c r="G2277" t="inlineStr">
        <is>
          <t>DEBITO</t>
        </is>
      </c>
      <c r="H2277" t="inlineStr">
        <is>
          <t>Pagamento de Contas</t>
        </is>
      </c>
      <c r="I2277" t="n">
        <v>-102.9</v>
      </c>
    </row>
    <row r="2278">
      <c r="A2278" t="n">
        <v>191403</v>
      </c>
      <c r="B2278" t="n">
        <v>134</v>
      </c>
      <c r="C2278" t="inlineStr">
        <is>
          <t>Priceless - Bem Mais - Kamino</t>
        </is>
      </c>
      <c r="D2278" t="n">
        <v>149</v>
      </c>
      <c r="E2278" t="inlineStr">
        <is>
          <t>Priceless</t>
        </is>
      </c>
      <c r="F2278" s="27" t="n">
        <v>45980</v>
      </c>
      <c r="G2278" t="inlineStr">
        <is>
          <t>DEBITO</t>
        </is>
      </c>
      <c r="H2278" t="inlineStr">
        <is>
          <t>Tarifa Pix Enviado-PJ</t>
        </is>
      </c>
      <c r="I2278" t="n">
        <v>-0.5</v>
      </c>
    </row>
    <row r="2279">
      <c r="A2279" t="n">
        <v>191402</v>
      </c>
      <c r="B2279" t="n">
        <v>134</v>
      </c>
      <c r="C2279" t="inlineStr">
        <is>
          <t>Priceless - Bem Mais - Kamino</t>
        </is>
      </c>
      <c r="D2279" t="n">
        <v>149</v>
      </c>
      <c r="E2279" t="inlineStr">
        <is>
          <t>Priceless</t>
        </is>
      </c>
      <c r="F2279" s="27" t="n">
        <v>45980</v>
      </c>
      <c r="G2279" t="inlineStr">
        <is>
          <t>DEBITO</t>
        </is>
      </c>
      <c r="H2279" t="inlineStr">
        <is>
          <t>Nivaldo Alves Horas</t>
        </is>
      </c>
      <c r="I2279" t="n">
        <v>-650</v>
      </c>
    </row>
    <row r="2280">
      <c r="A2280" t="n">
        <v>191401</v>
      </c>
      <c r="B2280" t="n">
        <v>134</v>
      </c>
      <c r="C2280" t="inlineStr">
        <is>
          <t>Priceless - Bem Mais - Kamino</t>
        </is>
      </c>
      <c r="D2280" t="n">
        <v>149</v>
      </c>
      <c r="E2280" t="inlineStr">
        <is>
          <t>Priceless</t>
        </is>
      </c>
      <c r="F2280" s="27" t="n">
        <v>45980</v>
      </c>
      <c r="G2280" t="inlineStr">
        <is>
          <t>DEBITO</t>
        </is>
      </c>
      <c r="H2280" t="inlineStr">
        <is>
          <t>Mar Direto Poc Comercio de Peixes Ltda</t>
        </is>
      </c>
      <c r="I2280" t="n">
        <v>-3493.55</v>
      </c>
    </row>
    <row r="2281">
      <c r="A2281" t="n">
        <v>191400</v>
      </c>
      <c r="B2281" t="n">
        <v>134</v>
      </c>
      <c r="C2281" t="inlineStr">
        <is>
          <t>Priceless - Bem Mais - Kamino</t>
        </is>
      </c>
      <c r="D2281" t="n">
        <v>149</v>
      </c>
      <c r="E2281" t="inlineStr">
        <is>
          <t>Priceless</t>
        </is>
      </c>
      <c r="F2281" s="27" t="n">
        <v>45980</v>
      </c>
      <c r="G2281" t="inlineStr">
        <is>
          <t>DEBITO</t>
        </is>
      </c>
      <c r="H2281" t="inlineStr">
        <is>
          <t>Nitron Comercial Ltda</t>
        </is>
      </c>
      <c r="I2281" t="n">
        <v>-756.15</v>
      </c>
    </row>
    <row r="2282">
      <c r="A2282" t="n">
        <v>191399</v>
      </c>
      <c r="B2282" t="n">
        <v>134</v>
      </c>
      <c r="C2282" t="inlineStr">
        <is>
          <t>Priceless - Bem Mais - Kamino</t>
        </is>
      </c>
      <c r="D2282" t="n">
        <v>149</v>
      </c>
      <c r="E2282" t="inlineStr">
        <is>
          <t>Priceless</t>
        </is>
      </c>
      <c r="F2282" s="27" t="n">
        <v>45980</v>
      </c>
      <c r="G2282" t="inlineStr">
        <is>
          <t>DEBITO</t>
        </is>
      </c>
      <c r="H2282" t="inlineStr">
        <is>
          <t>Leiteria Cabriola - Fromages de Chevre Ltda</t>
        </is>
      </c>
      <c r="I2282" t="n">
        <v>-236.7</v>
      </c>
    </row>
    <row r="2283">
      <c r="A2283" t="n">
        <v>191398</v>
      </c>
      <c r="B2283" t="n">
        <v>134</v>
      </c>
      <c r="C2283" t="inlineStr">
        <is>
          <t>Priceless - Bem Mais - Kamino</t>
        </is>
      </c>
      <c r="D2283" t="n">
        <v>149</v>
      </c>
      <c r="E2283" t="inlineStr">
        <is>
          <t>Priceless</t>
        </is>
      </c>
      <c r="F2283" s="27" t="n">
        <v>45980</v>
      </c>
      <c r="G2283" t="inlineStr">
        <is>
          <t>DEBITO</t>
        </is>
      </c>
      <c r="H2283" t="inlineStr">
        <is>
          <t>Ostramar Pescados Ltda</t>
        </is>
      </c>
      <c r="I2283" t="n">
        <v>-415</v>
      </c>
    </row>
    <row r="2284">
      <c r="A2284" t="n">
        <v>191397</v>
      </c>
      <c r="B2284" t="n">
        <v>134</v>
      </c>
      <c r="C2284" t="inlineStr">
        <is>
          <t>Priceless - Bem Mais - Kamino</t>
        </is>
      </c>
      <c r="D2284" t="n">
        <v>149</v>
      </c>
      <c r="E2284" t="inlineStr">
        <is>
          <t>Priceless</t>
        </is>
      </c>
      <c r="F2284" s="27" t="n">
        <v>45980</v>
      </c>
      <c r="G2284" t="inlineStr">
        <is>
          <t>DEBITO</t>
        </is>
      </c>
      <c r="H2284" t="inlineStr">
        <is>
          <t>Renato de Siqueira Moreira</t>
        </is>
      </c>
      <c r="I2284" t="n">
        <v>-350</v>
      </c>
    </row>
    <row r="2285">
      <c r="A2285" t="n">
        <v>191396</v>
      </c>
      <c r="B2285" t="n">
        <v>134</v>
      </c>
      <c r="C2285" t="inlineStr">
        <is>
          <t>Priceless - Bem Mais - Kamino</t>
        </is>
      </c>
      <c r="D2285" t="n">
        <v>149</v>
      </c>
      <c r="E2285" t="inlineStr">
        <is>
          <t>Priceless</t>
        </is>
      </c>
      <c r="F2285" s="27" t="n">
        <v>45980</v>
      </c>
      <c r="G2285" t="inlineStr">
        <is>
          <t>DEBITO</t>
        </is>
      </c>
      <c r="H2285" t="inlineStr">
        <is>
          <t>D.R.O. Produtos Alimenticios Ltda</t>
        </is>
      </c>
      <c r="I2285" t="n">
        <v>-193.35</v>
      </c>
    </row>
    <row r="2286">
      <c r="A2286" t="n">
        <v>191395</v>
      </c>
      <c r="B2286" t="n">
        <v>134</v>
      </c>
      <c r="C2286" t="inlineStr">
        <is>
          <t>Priceless - Bem Mais - Kamino</t>
        </is>
      </c>
      <c r="D2286" t="n">
        <v>149</v>
      </c>
      <c r="E2286" t="inlineStr">
        <is>
          <t>Priceless</t>
        </is>
      </c>
      <c r="F2286" s="27" t="n">
        <v>45980</v>
      </c>
      <c r="G2286" t="inlineStr">
        <is>
          <t>DEBITO</t>
        </is>
      </c>
      <c r="H2286" t="inlineStr">
        <is>
          <t>D.R.O. Produtos Alimenticios Ltda</t>
        </is>
      </c>
      <c r="I2286" t="n">
        <v>-154.68</v>
      </c>
    </row>
    <row r="2287">
      <c r="A2287" t="n">
        <v>191394</v>
      </c>
      <c r="B2287" t="n">
        <v>134</v>
      </c>
      <c r="C2287" t="inlineStr">
        <is>
          <t>Priceless - Bem Mais - Kamino</t>
        </is>
      </c>
      <c r="D2287" t="n">
        <v>149</v>
      </c>
      <c r="E2287" t="inlineStr">
        <is>
          <t>Priceless</t>
        </is>
      </c>
      <c r="F2287" s="27" t="n">
        <v>45980</v>
      </c>
      <c r="G2287" t="inlineStr">
        <is>
          <t>DEBITO</t>
        </is>
      </c>
      <c r="H2287" t="inlineStr">
        <is>
          <t>Emporio M&amp;M Ltda</t>
        </is>
      </c>
      <c r="I2287" t="n">
        <v>-138</v>
      </c>
    </row>
    <row r="2288">
      <c r="A2288" t="n">
        <v>191392</v>
      </c>
      <c r="B2288" t="n">
        <v>134</v>
      </c>
      <c r="C2288" t="inlineStr">
        <is>
          <t>Priceless - Bem Mais - Kamino</t>
        </is>
      </c>
      <c r="D2288" t="n">
        <v>149</v>
      </c>
      <c r="E2288" t="inlineStr">
        <is>
          <t>Priceless</t>
        </is>
      </c>
      <c r="F2288" s="27" t="n">
        <v>45980</v>
      </c>
      <c r="G2288" t="inlineStr">
        <is>
          <t>DEBITO</t>
        </is>
      </c>
      <c r="H2288" t="inlineStr">
        <is>
          <t>V Thome Ltda</t>
        </is>
      </c>
      <c r="I2288" t="n">
        <v>-2842.78</v>
      </c>
    </row>
    <row r="2289">
      <c r="A2289" t="n">
        <v>191379</v>
      </c>
      <c r="B2289" t="n">
        <v>134</v>
      </c>
      <c r="C2289" t="inlineStr">
        <is>
          <t>Priceless - Bem Mais - Kamino</t>
        </is>
      </c>
      <c r="D2289" t="n">
        <v>149</v>
      </c>
      <c r="E2289" t="inlineStr">
        <is>
          <t>Priceless</t>
        </is>
      </c>
      <c r="F2289" s="27" t="n">
        <v>45980</v>
      </c>
      <c r="G2289" t="inlineStr">
        <is>
          <t>DEBITO</t>
        </is>
      </c>
      <c r="H2289" t="inlineStr">
        <is>
          <t>Adega Giovanni Tasca Ltda</t>
        </is>
      </c>
      <c r="I2289" t="n">
        <v>-320</v>
      </c>
    </row>
    <row r="2290">
      <c r="A2290" t="n">
        <v>191381</v>
      </c>
      <c r="B2290" t="n">
        <v>134</v>
      </c>
      <c r="C2290" t="inlineStr">
        <is>
          <t>Priceless - Bem Mais - Kamino</t>
        </is>
      </c>
      <c r="D2290" t="n">
        <v>149</v>
      </c>
      <c r="E2290" t="inlineStr">
        <is>
          <t>Priceless</t>
        </is>
      </c>
      <c r="F2290" s="27" t="n">
        <v>45980</v>
      </c>
      <c r="G2290" t="inlineStr">
        <is>
          <t>DEBITO</t>
        </is>
      </c>
      <c r="H2290" t="inlineStr">
        <is>
          <t>Nova Comercial do Peixe Ltda</t>
        </is>
      </c>
      <c r="I2290" t="n">
        <v>-538.5</v>
      </c>
    </row>
    <row r="2291">
      <c r="A2291" t="n">
        <v>191382</v>
      </c>
      <c r="B2291" t="n">
        <v>134</v>
      </c>
      <c r="C2291" t="inlineStr">
        <is>
          <t>Priceless - Bem Mais - Kamino</t>
        </is>
      </c>
      <c r="D2291" t="n">
        <v>149</v>
      </c>
      <c r="E2291" t="inlineStr">
        <is>
          <t>Priceless</t>
        </is>
      </c>
      <c r="F2291" s="27" t="n">
        <v>45980</v>
      </c>
      <c r="G2291" t="inlineStr">
        <is>
          <t>DEBITO</t>
        </is>
      </c>
      <c r="H2291" t="inlineStr">
        <is>
          <t>Nova Comercial do Peixe Ltda</t>
        </is>
      </c>
      <c r="I2291" t="n">
        <v>-1578</v>
      </c>
    </row>
    <row r="2292">
      <c r="A2292" t="n">
        <v>191383</v>
      </c>
      <c r="B2292" t="n">
        <v>134</v>
      </c>
      <c r="C2292" t="inlineStr">
        <is>
          <t>Priceless - Bem Mais - Kamino</t>
        </is>
      </c>
      <c r="D2292" t="n">
        <v>149</v>
      </c>
      <c r="E2292" t="inlineStr">
        <is>
          <t>Priceless</t>
        </is>
      </c>
      <c r="F2292" s="27" t="n">
        <v>45980</v>
      </c>
      <c r="G2292" t="inlineStr">
        <is>
          <t>DEBITO</t>
        </is>
      </c>
      <c r="H2292" t="inlineStr">
        <is>
          <t>Marcos Silva do Nascimento</t>
        </is>
      </c>
      <c r="I2292" t="n">
        <v>-399.8</v>
      </c>
    </row>
    <row r="2293">
      <c r="A2293" t="n">
        <v>191384</v>
      </c>
      <c r="B2293" t="n">
        <v>134</v>
      </c>
      <c r="C2293" t="inlineStr">
        <is>
          <t>Priceless - Bem Mais - Kamino</t>
        </is>
      </c>
      <c r="D2293" t="n">
        <v>149</v>
      </c>
      <c r="E2293" t="inlineStr">
        <is>
          <t>Priceless</t>
        </is>
      </c>
      <c r="F2293" s="27" t="n">
        <v>45980</v>
      </c>
      <c r="G2293" t="inlineStr">
        <is>
          <t>DEBITO</t>
        </is>
      </c>
      <c r="H2293" t="inlineStr">
        <is>
          <t>Tarifa Pix Enviado-PJ</t>
        </is>
      </c>
      <c r="I2293" t="n">
        <v>-0.5</v>
      </c>
    </row>
    <row r="2294">
      <c r="A2294" t="n">
        <v>191385</v>
      </c>
      <c r="B2294" t="n">
        <v>134</v>
      </c>
      <c r="C2294" t="inlineStr">
        <is>
          <t>Priceless - Bem Mais - Kamino</t>
        </is>
      </c>
      <c r="D2294" t="n">
        <v>149</v>
      </c>
      <c r="E2294" t="inlineStr">
        <is>
          <t>Priceless</t>
        </is>
      </c>
      <c r="F2294" s="27" t="n">
        <v>45980</v>
      </c>
      <c r="G2294" t="inlineStr">
        <is>
          <t>DEBITO</t>
        </is>
      </c>
      <c r="H2294" t="inlineStr">
        <is>
          <t>Suflex Tecnologia Ltda.</t>
        </is>
      </c>
      <c r="I2294" t="n">
        <v>-1182.18</v>
      </c>
    </row>
    <row r="2295">
      <c r="A2295" t="n">
        <v>191386</v>
      </c>
      <c r="B2295" t="n">
        <v>134</v>
      </c>
      <c r="C2295" t="inlineStr">
        <is>
          <t>Priceless - Bem Mais - Kamino</t>
        </is>
      </c>
      <c r="D2295" t="n">
        <v>149</v>
      </c>
      <c r="E2295" t="inlineStr">
        <is>
          <t>Priceless</t>
        </is>
      </c>
      <c r="F2295" s="27" t="n">
        <v>45980</v>
      </c>
      <c r="G2295" t="inlineStr">
        <is>
          <t>DEBITO</t>
        </is>
      </c>
      <c r="H2295" t="inlineStr">
        <is>
          <t>Eduardo Dantas da Silva</t>
        </is>
      </c>
      <c r="I2295" t="n">
        <v>-180</v>
      </c>
    </row>
    <row r="2296">
      <c r="A2296" t="n">
        <v>191387</v>
      </c>
      <c r="B2296" t="n">
        <v>134</v>
      </c>
      <c r="C2296" t="inlineStr">
        <is>
          <t>Priceless - Bem Mais - Kamino</t>
        </is>
      </c>
      <c r="D2296" t="n">
        <v>149</v>
      </c>
      <c r="E2296" t="inlineStr">
        <is>
          <t>Priceless</t>
        </is>
      </c>
      <c r="F2296" s="27" t="n">
        <v>45980</v>
      </c>
      <c r="G2296" t="inlineStr">
        <is>
          <t>DEBITO</t>
        </is>
      </c>
      <c r="H2296" t="inlineStr">
        <is>
          <t>Tarifa Pix Enviado-PJ</t>
        </is>
      </c>
      <c r="I2296" t="n">
        <v>-0.5</v>
      </c>
    </row>
    <row r="2297">
      <c r="A2297" t="n">
        <v>191388</v>
      </c>
      <c r="B2297" t="n">
        <v>134</v>
      </c>
      <c r="C2297" t="inlineStr">
        <is>
          <t>Priceless - Bem Mais - Kamino</t>
        </is>
      </c>
      <c r="D2297" t="n">
        <v>149</v>
      </c>
      <c r="E2297" t="inlineStr">
        <is>
          <t>Priceless</t>
        </is>
      </c>
      <c r="F2297" s="27" t="n">
        <v>45980</v>
      </c>
      <c r="G2297" t="inlineStr">
        <is>
          <t>DEBITO</t>
        </is>
      </c>
      <c r="H2297" t="inlineStr">
        <is>
          <t>Tarifa Pix Enviado-PJ</t>
        </is>
      </c>
      <c r="I2297" t="n">
        <v>-0.5</v>
      </c>
    </row>
    <row r="2298">
      <c r="A2298" t="n">
        <v>191389</v>
      </c>
      <c r="B2298" t="n">
        <v>134</v>
      </c>
      <c r="C2298" t="inlineStr">
        <is>
          <t>Priceless - Bem Mais - Kamino</t>
        </is>
      </c>
      <c r="D2298" t="n">
        <v>149</v>
      </c>
      <c r="E2298" t="inlineStr">
        <is>
          <t>Priceless</t>
        </is>
      </c>
      <c r="F2298" s="27" t="n">
        <v>45980</v>
      </c>
      <c r="G2298" t="inlineStr">
        <is>
          <t>DEBITO</t>
        </is>
      </c>
      <c r="H2298" t="inlineStr">
        <is>
          <t>Caio Henrique Fernandes Lemos</t>
        </is>
      </c>
      <c r="I2298" t="n">
        <v>-1666</v>
      </c>
    </row>
    <row r="2299">
      <c r="A2299" t="n">
        <v>191390</v>
      </c>
      <c r="B2299" t="n">
        <v>134</v>
      </c>
      <c r="C2299" t="inlineStr">
        <is>
          <t>Priceless - Bem Mais - Kamino</t>
        </is>
      </c>
      <c r="D2299" t="n">
        <v>149</v>
      </c>
      <c r="E2299" t="inlineStr">
        <is>
          <t>Priceless</t>
        </is>
      </c>
      <c r="F2299" s="27" t="n">
        <v>45980</v>
      </c>
      <c r="G2299" t="inlineStr">
        <is>
          <t>DEBITO</t>
        </is>
      </c>
      <c r="H2299" t="inlineStr">
        <is>
          <t>V Thome Ltda</t>
        </is>
      </c>
      <c r="I2299" t="n">
        <v>-2441.32</v>
      </c>
    </row>
    <row r="2300">
      <c r="A2300" t="n">
        <v>191630</v>
      </c>
      <c r="B2300" t="n">
        <v>132</v>
      </c>
      <c r="C2300" t="inlineStr">
        <is>
          <t>Priceless - Bem Mais - Santander</t>
        </is>
      </c>
      <c r="D2300" t="n">
        <v>149</v>
      </c>
      <c r="E2300" t="inlineStr">
        <is>
          <t>Priceless</t>
        </is>
      </c>
      <c r="F2300" s="27" t="n">
        <v>45980</v>
      </c>
      <c r="G2300" t="inlineStr">
        <is>
          <t>CREDITO</t>
        </is>
      </c>
      <c r="H2300" t="inlineStr">
        <is>
          <t>Pix Recebido     04740876000125</t>
        </is>
      </c>
      <c r="I2300" t="n">
        <v>91.98</v>
      </c>
    </row>
    <row r="2301">
      <c r="A2301" t="n">
        <v>191391</v>
      </c>
      <c r="B2301" t="n">
        <v>134</v>
      </c>
      <c r="C2301" t="inlineStr">
        <is>
          <t>Priceless - Bem Mais - Kamino</t>
        </is>
      </c>
      <c r="D2301" t="n">
        <v>149</v>
      </c>
      <c r="E2301" t="inlineStr">
        <is>
          <t>Priceless</t>
        </is>
      </c>
      <c r="F2301" s="27" t="n">
        <v>45980</v>
      </c>
      <c r="G2301" t="inlineStr">
        <is>
          <t>DEBITO</t>
        </is>
      </c>
      <c r="H2301" t="inlineStr">
        <is>
          <t>Pamplona Paes Artesanais Ltda</t>
        </is>
      </c>
      <c r="I2301" t="n">
        <v>-225</v>
      </c>
    </row>
    <row r="2302">
      <c r="A2302" t="n">
        <v>191393</v>
      </c>
      <c r="B2302" t="n">
        <v>134</v>
      </c>
      <c r="C2302" t="inlineStr">
        <is>
          <t>Priceless - Bem Mais - Kamino</t>
        </is>
      </c>
      <c r="D2302" t="n">
        <v>149</v>
      </c>
      <c r="E2302" t="inlineStr">
        <is>
          <t>Priceless</t>
        </is>
      </c>
      <c r="F2302" s="27" t="n">
        <v>45980</v>
      </c>
      <c r="G2302" t="inlineStr">
        <is>
          <t>DEBITO</t>
        </is>
      </c>
      <c r="H2302" t="inlineStr">
        <is>
          <t>Pamplona Paes Artesanais Ltda</t>
        </is>
      </c>
      <c r="I2302" t="n">
        <v>-225</v>
      </c>
    </row>
    <row r="2303">
      <c r="A2303" t="n">
        <v>191346</v>
      </c>
      <c r="B2303" t="n">
        <v>134</v>
      </c>
      <c r="C2303" t="inlineStr">
        <is>
          <t>Priceless - Bem Mais - Kamino</t>
        </is>
      </c>
      <c r="D2303" t="n">
        <v>149</v>
      </c>
      <c r="E2303" t="inlineStr">
        <is>
          <t>Priceless</t>
        </is>
      </c>
      <c r="F2303" s="27" t="n">
        <v>45979</v>
      </c>
      <c r="G2303" t="inlineStr">
        <is>
          <t>DEBITO</t>
        </is>
      </c>
      <c r="H2303" t="inlineStr">
        <is>
          <t>Tarifa Geracao Boleto-Cta Pgto</t>
        </is>
      </c>
      <c r="I2303" t="n">
        <v>-2</v>
      </c>
    </row>
    <row r="2304">
      <c r="A2304" t="n">
        <v>191354</v>
      </c>
      <c r="B2304" t="n">
        <v>134</v>
      </c>
      <c r="C2304" t="inlineStr">
        <is>
          <t>Priceless - Bem Mais - Kamino</t>
        </is>
      </c>
      <c r="D2304" t="n">
        <v>149</v>
      </c>
      <c r="E2304" t="inlineStr">
        <is>
          <t>Priceless</t>
        </is>
      </c>
      <c r="F2304" s="27" t="n">
        <v>45979</v>
      </c>
      <c r="G2304" t="inlineStr">
        <is>
          <t>DEBITO</t>
        </is>
      </c>
      <c r="H2304" t="inlineStr">
        <is>
          <t>Tarifa Pix Enviado-PJ</t>
        </is>
      </c>
      <c r="I2304" t="n">
        <v>-0.5</v>
      </c>
    </row>
    <row r="2305">
      <c r="A2305" t="n">
        <v>191353</v>
      </c>
      <c r="B2305" t="n">
        <v>134</v>
      </c>
      <c r="C2305" t="inlineStr">
        <is>
          <t>Priceless - Bem Mais - Kamino</t>
        </is>
      </c>
      <c r="D2305" t="n">
        <v>149</v>
      </c>
      <c r="E2305" t="inlineStr">
        <is>
          <t>Priceless</t>
        </is>
      </c>
      <c r="F2305" s="27" t="n">
        <v>45979</v>
      </c>
      <c r="G2305" t="inlineStr">
        <is>
          <t>DEBITO</t>
        </is>
      </c>
      <c r="H2305" t="inlineStr">
        <is>
          <t>Tempus Fugit Participacoes e Empreendimentos Ltda</t>
        </is>
      </c>
      <c r="I2305" t="n">
        <v>-25000</v>
      </c>
    </row>
    <row r="2306">
      <c r="A2306" t="n">
        <v>191352</v>
      </c>
      <c r="B2306" t="n">
        <v>134</v>
      </c>
      <c r="C2306" t="inlineStr">
        <is>
          <t>Priceless - Bem Mais - Kamino</t>
        </is>
      </c>
      <c r="D2306" t="n">
        <v>149</v>
      </c>
      <c r="E2306" t="inlineStr">
        <is>
          <t>Priceless</t>
        </is>
      </c>
      <c r="F2306" s="27" t="n">
        <v>45979</v>
      </c>
      <c r="G2306" t="inlineStr">
        <is>
          <t>DEBITO</t>
        </is>
      </c>
      <c r="H2306" t="inlineStr">
        <is>
          <t>Tarifa Pix Enviado-PJ</t>
        </is>
      </c>
      <c r="I2306" t="n">
        <v>-0.5</v>
      </c>
    </row>
    <row r="2307">
      <c r="A2307" t="n">
        <v>191351</v>
      </c>
      <c r="B2307" t="n">
        <v>134</v>
      </c>
      <c r="C2307" t="inlineStr">
        <is>
          <t>Priceless - Bem Mais - Kamino</t>
        </is>
      </c>
      <c r="D2307" t="n">
        <v>149</v>
      </c>
      <c r="E2307" t="inlineStr">
        <is>
          <t>Priceless</t>
        </is>
      </c>
      <c r="F2307" s="27" t="n">
        <v>45979</v>
      </c>
      <c r="G2307" t="inlineStr">
        <is>
          <t>DEBITO</t>
        </is>
      </c>
      <c r="H2307" t="inlineStr">
        <is>
          <t>Joo Gabriel Rodrigues dos Santos</t>
        </is>
      </c>
      <c r="I2307" t="n">
        <v>-300</v>
      </c>
    </row>
    <row r="2308">
      <c r="A2308" t="n">
        <v>191305</v>
      </c>
      <c r="B2308" t="n">
        <v>134</v>
      </c>
      <c r="C2308" t="inlineStr">
        <is>
          <t>Priceless - Bem Mais - Kamino</t>
        </is>
      </c>
      <c r="D2308" t="n">
        <v>149</v>
      </c>
      <c r="E2308" t="inlineStr">
        <is>
          <t>Priceless</t>
        </is>
      </c>
      <c r="F2308" s="27" t="n">
        <v>45979</v>
      </c>
      <c r="G2308" t="inlineStr">
        <is>
          <t>DEBITO</t>
        </is>
      </c>
      <c r="H2308" t="inlineStr">
        <is>
          <t>Tarifa Pix Enviado-PJ</t>
        </is>
      </c>
      <c r="I2308" t="n">
        <v>-0.5</v>
      </c>
    </row>
    <row r="2309">
      <c r="A2309" t="n">
        <v>191319</v>
      </c>
      <c r="B2309" t="n">
        <v>134</v>
      </c>
      <c r="C2309" t="inlineStr">
        <is>
          <t>Priceless - Bem Mais - Kamino</t>
        </is>
      </c>
      <c r="D2309" t="n">
        <v>149</v>
      </c>
      <c r="E2309" t="inlineStr">
        <is>
          <t>Priceless</t>
        </is>
      </c>
      <c r="F2309" s="27" t="n">
        <v>45979</v>
      </c>
      <c r="G2309" t="inlineStr">
        <is>
          <t>DEBITO</t>
        </is>
      </c>
      <c r="H2309" t="inlineStr">
        <is>
          <t>Storm Comercio de Alimentos e Bebidas Ltda</t>
        </is>
      </c>
      <c r="I2309" t="n">
        <v>-614.5700000000001</v>
      </c>
    </row>
    <row r="2310">
      <c r="A2310" t="n">
        <v>191318</v>
      </c>
      <c r="B2310" t="n">
        <v>134</v>
      </c>
      <c r="C2310" t="inlineStr">
        <is>
          <t>Priceless - Bem Mais - Kamino</t>
        </is>
      </c>
      <c r="D2310" t="n">
        <v>149</v>
      </c>
      <c r="E2310" t="inlineStr">
        <is>
          <t>Priceless</t>
        </is>
      </c>
      <c r="F2310" s="27" t="n">
        <v>45979</v>
      </c>
      <c r="G2310" t="inlineStr">
        <is>
          <t>DEBITO</t>
        </is>
      </c>
      <c r="H2310" t="inlineStr">
        <is>
          <t>Marcos Silva do Nascimento</t>
        </is>
      </c>
      <c r="I2310" t="n">
        <v>-1101.97</v>
      </c>
    </row>
    <row r="2311">
      <c r="A2311" t="n">
        <v>191317</v>
      </c>
      <c r="B2311" t="n">
        <v>134</v>
      </c>
      <c r="C2311" t="inlineStr">
        <is>
          <t>Priceless - Bem Mais - Kamino</t>
        </is>
      </c>
      <c r="D2311" t="n">
        <v>149</v>
      </c>
      <c r="E2311" t="inlineStr">
        <is>
          <t>Priceless</t>
        </is>
      </c>
      <c r="F2311" s="27" t="n">
        <v>45979</v>
      </c>
      <c r="G2311" t="inlineStr">
        <is>
          <t>DEBITO</t>
        </is>
      </c>
      <c r="H2311" t="inlineStr">
        <is>
          <t>Estaff Eventos e Consultoria Ltda</t>
        </is>
      </c>
      <c r="I2311" t="n">
        <v>-12813.78</v>
      </c>
    </row>
    <row r="2312">
      <c r="A2312" t="n">
        <v>191316</v>
      </c>
      <c r="B2312" t="n">
        <v>134</v>
      </c>
      <c r="C2312" t="inlineStr">
        <is>
          <t>Priceless - Bem Mais - Kamino</t>
        </is>
      </c>
      <c r="D2312" t="n">
        <v>149</v>
      </c>
      <c r="E2312" t="inlineStr">
        <is>
          <t>Priceless</t>
        </is>
      </c>
      <c r="F2312" s="27" t="n">
        <v>45979</v>
      </c>
      <c r="G2312" t="inlineStr">
        <is>
          <t>DEBITO</t>
        </is>
      </c>
      <c r="H2312" t="inlineStr">
        <is>
          <t>Cecilia Tsuyaco Araki Silva Ltda</t>
        </is>
      </c>
      <c r="I2312" t="n">
        <v>-1494.7</v>
      </c>
    </row>
    <row r="2313">
      <c r="A2313" t="n">
        <v>191315</v>
      </c>
      <c r="B2313" t="n">
        <v>134</v>
      </c>
      <c r="C2313" t="inlineStr">
        <is>
          <t>Priceless - Bem Mais - Kamino</t>
        </is>
      </c>
      <c r="D2313" t="n">
        <v>149</v>
      </c>
      <c r="E2313" t="inlineStr">
        <is>
          <t>Priceless</t>
        </is>
      </c>
      <c r="F2313" s="27" t="n">
        <v>45979</v>
      </c>
      <c r="G2313" t="inlineStr">
        <is>
          <t>DEBITO</t>
        </is>
      </c>
      <c r="H2313" t="inlineStr">
        <is>
          <t>Domo Produtos Orientais</t>
        </is>
      </c>
      <c r="I2313" t="n">
        <v>-97.5</v>
      </c>
    </row>
    <row r="2314">
      <c r="A2314" t="n">
        <v>191314</v>
      </c>
      <c r="B2314" t="n">
        <v>134</v>
      </c>
      <c r="C2314" t="inlineStr">
        <is>
          <t>Priceless - Bem Mais - Kamino</t>
        </is>
      </c>
      <c r="D2314" t="n">
        <v>149</v>
      </c>
      <c r="E2314" t="inlineStr">
        <is>
          <t>Priceless</t>
        </is>
      </c>
      <c r="F2314" s="27" t="n">
        <v>45979</v>
      </c>
      <c r="G2314" t="inlineStr">
        <is>
          <t>DEBITO</t>
        </is>
      </c>
      <c r="H2314" t="inlineStr">
        <is>
          <t>Headchef Assessoria de Seguranca dos Alimentos Ltda</t>
        </is>
      </c>
      <c r="I2314" t="n">
        <v>-2703.13</v>
      </c>
    </row>
    <row r="2315">
      <c r="A2315" t="n">
        <v>191313</v>
      </c>
      <c r="B2315" t="n">
        <v>134</v>
      </c>
      <c r="C2315" t="inlineStr">
        <is>
          <t>Priceless - Bem Mais - Kamino</t>
        </is>
      </c>
      <c r="D2315" t="n">
        <v>149</v>
      </c>
      <c r="E2315" t="inlineStr">
        <is>
          <t>Priceless</t>
        </is>
      </c>
      <c r="F2315" s="27" t="n">
        <v>45979</v>
      </c>
      <c r="G2315" t="inlineStr">
        <is>
          <t>DEBITO</t>
        </is>
      </c>
      <c r="H2315" t="inlineStr">
        <is>
          <t>Tarifa Pix Enviado-PJ</t>
        </is>
      </c>
      <c r="I2315" t="n">
        <v>-0.5</v>
      </c>
    </row>
    <row r="2316">
      <c r="A2316" t="n">
        <v>191312</v>
      </c>
      <c r="B2316" t="n">
        <v>134</v>
      </c>
      <c r="C2316" t="inlineStr">
        <is>
          <t>Priceless - Bem Mais - Kamino</t>
        </is>
      </c>
      <c r="D2316" t="n">
        <v>149</v>
      </c>
      <c r="E2316" t="inlineStr">
        <is>
          <t>Priceless</t>
        </is>
      </c>
      <c r="F2316" s="27" t="n">
        <v>45979</v>
      </c>
      <c r="G2316" t="inlineStr">
        <is>
          <t>DEBITO</t>
        </is>
      </c>
      <c r="H2316" t="inlineStr">
        <is>
          <t>29.824.036 Marcelo Natalicio de Lira</t>
        </is>
      </c>
      <c r="I2316" t="n">
        <v>-3000</v>
      </c>
    </row>
    <row r="2317">
      <c r="A2317" t="n">
        <v>191311</v>
      </c>
      <c r="B2317" t="n">
        <v>134</v>
      </c>
      <c r="C2317" t="inlineStr">
        <is>
          <t>Priceless - Bem Mais - Kamino</t>
        </is>
      </c>
      <c r="D2317" t="n">
        <v>149</v>
      </c>
      <c r="E2317" t="inlineStr">
        <is>
          <t>Priceless</t>
        </is>
      </c>
      <c r="F2317" s="27" t="n">
        <v>45979</v>
      </c>
      <c r="G2317" t="inlineStr">
        <is>
          <t>DEBITO</t>
        </is>
      </c>
      <c r="H2317" t="inlineStr">
        <is>
          <t>Bendita Rh Consultoria Ltda</t>
        </is>
      </c>
      <c r="I2317" t="n">
        <v>-1533.69</v>
      </c>
    </row>
    <row r="2318">
      <c r="A2318" t="n">
        <v>191310</v>
      </c>
      <c r="B2318" t="n">
        <v>134</v>
      </c>
      <c r="C2318" t="inlineStr">
        <is>
          <t>Priceless - Bem Mais - Kamino</t>
        </is>
      </c>
      <c r="D2318" t="n">
        <v>149</v>
      </c>
      <c r="E2318" t="inlineStr">
        <is>
          <t>Priceless</t>
        </is>
      </c>
      <c r="F2318" s="27" t="n">
        <v>45979</v>
      </c>
      <c r="G2318" t="inlineStr">
        <is>
          <t>DEBITO</t>
        </is>
      </c>
      <c r="H2318" t="inlineStr">
        <is>
          <t>Dtk Comercio de Alimentos Ltda</t>
        </is>
      </c>
      <c r="I2318" t="n">
        <v>-2502.22</v>
      </c>
    </row>
    <row r="2319">
      <c r="A2319" t="n">
        <v>191309</v>
      </c>
      <c r="B2319" t="n">
        <v>134</v>
      </c>
      <c r="C2319" t="inlineStr">
        <is>
          <t>Priceless - Bem Mais - Kamino</t>
        </is>
      </c>
      <c r="D2319" t="n">
        <v>149</v>
      </c>
      <c r="E2319" t="inlineStr">
        <is>
          <t>Priceless</t>
        </is>
      </c>
      <c r="F2319" s="27" t="n">
        <v>45979</v>
      </c>
      <c r="G2319" t="inlineStr">
        <is>
          <t>DEBITO</t>
        </is>
      </c>
      <c r="H2319" t="inlineStr">
        <is>
          <t>Estaff Solucoes Tecnologicas de Agenciam</t>
        </is>
      </c>
      <c r="I2319" t="n">
        <v>-15230.88</v>
      </c>
    </row>
    <row r="2320">
      <c r="A2320" t="n">
        <v>191308</v>
      </c>
      <c r="B2320" t="n">
        <v>134</v>
      </c>
      <c r="C2320" t="inlineStr">
        <is>
          <t>Priceless - Bem Mais - Kamino</t>
        </is>
      </c>
      <c r="D2320" t="n">
        <v>149</v>
      </c>
      <c r="E2320" t="inlineStr">
        <is>
          <t>Priceless</t>
        </is>
      </c>
      <c r="F2320" s="27" t="n">
        <v>45979</v>
      </c>
      <c r="G2320" t="inlineStr">
        <is>
          <t>DEBITO</t>
        </is>
      </c>
      <c r="H2320" t="inlineStr">
        <is>
          <t>Tarifa Pix Enviado-PJ</t>
        </is>
      </c>
      <c r="I2320" t="n">
        <v>-0.5</v>
      </c>
    </row>
    <row r="2321">
      <c r="A2321" t="n">
        <v>191307</v>
      </c>
      <c r="B2321" t="n">
        <v>134</v>
      </c>
      <c r="C2321" t="inlineStr">
        <is>
          <t>Priceless - Bem Mais - Kamino</t>
        </is>
      </c>
      <c r="D2321" t="n">
        <v>149</v>
      </c>
      <c r="E2321" t="inlineStr">
        <is>
          <t>Priceless</t>
        </is>
      </c>
      <c r="F2321" s="27" t="n">
        <v>45979</v>
      </c>
      <c r="G2321" t="inlineStr">
        <is>
          <t>DEBITO</t>
        </is>
      </c>
      <c r="H2321" t="inlineStr">
        <is>
          <t>Fabiano da Silva</t>
        </is>
      </c>
      <c r="I2321" t="n">
        <v>-400</v>
      </c>
    </row>
    <row r="2322">
      <c r="A2322" t="n">
        <v>191306</v>
      </c>
      <c r="B2322" t="n">
        <v>134</v>
      </c>
      <c r="C2322" t="inlineStr">
        <is>
          <t>Priceless - Bem Mais - Kamino</t>
        </is>
      </c>
      <c r="D2322" t="n">
        <v>149</v>
      </c>
      <c r="E2322" t="inlineStr">
        <is>
          <t>Priceless</t>
        </is>
      </c>
      <c r="F2322" s="27" t="n">
        <v>45979</v>
      </c>
      <c r="G2322" t="inlineStr">
        <is>
          <t>DEBITO</t>
        </is>
      </c>
      <c r="H2322" t="inlineStr">
        <is>
          <t>22.581.064 Tiago Hernandes Jardim</t>
        </is>
      </c>
      <c r="I2322" t="n">
        <v>-2990</v>
      </c>
    </row>
    <row r="2323">
      <c r="A2323" t="n">
        <v>191320</v>
      </c>
      <c r="B2323" t="n">
        <v>134</v>
      </c>
      <c r="C2323" t="inlineStr">
        <is>
          <t>Priceless - Bem Mais - Kamino</t>
        </is>
      </c>
      <c r="D2323" t="n">
        <v>149</v>
      </c>
      <c r="E2323" t="inlineStr">
        <is>
          <t>Priceless</t>
        </is>
      </c>
      <c r="F2323" s="27" t="n">
        <v>45979</v>
      </c>
      <c r="G2323" t="inlineStr">
        <is>
          <t>DEBITO</t>
        </is>
      </c>
      <c r="H2323" t="inlineStr">
        <is>
          <t>Forte Alimentos Comercio e Importacao Ltda</t>
        </is>
      </c>
      <c r="I2323" t="n">
        <v>-737.04</v>
      </c>
    </row>
    <row r="2324">
      <c r="A2324" t="n">
        <v>191304</v>
      </c>
      <c r="B2324" t="n">
        <v>134</v>
      </c>
      <c r="C2324" t="inlineStr">
        <is>
          <t>Priceless - Bem Mais - Kamino</t>
        </is>
      </c>
      <c r="D2324" t="n">
        <v>149</v>
      </c>
      <c r="E2324" t="inlineStr">
        <is>
          <t>Priceless</t>
        </is>
      </c>
      <c r="F2324" s="27" t="n">
        <v>45979</v>
      </c>
      <c r="G2324" t="inlineStr">
        <is>
          <t>DEBITO</t>
        </is>
      </c>
      <c r="H2324" t="inlineStr">
        <is>
          <t>Ervas Finas Horticultura Ltda</t>
        </is>
      </c>
      <c r="I2324" t="n">
        <v>-182.8</v>
      </c>
    </row>
    <row r="2325">
      <c r="A2325" t="n">
        <v>191303</v>
      </c>
      <c r="B2325" t="n">
        <v>134</v>
      </c>
      <c r="C2325" t="inlineStr">
        <is>
          <t>Priceless - Bem Mais - Kamino</t>
        </is>
      </c>
      <c r="D2325" t="n">
        <v>149</v>
      </c>
      <c r="E2325" t="inlineStr">
        <is>
          <t>Priceless</t>
        </is>
      </c>
      <c r="F2325" s="27" t="n">
        <v>45979</v>
      </c>
      <c r="G2325" t="inlineStr">
        <is>
          <t>DEBITO</t>
        </is>
      </c>
      <c r="H2325" t="inlineStr">
        <is>
          <t>Rmf Hassan Limpeza Especializadas e Servicos</t>
        </is>
      </c>
      <c r="I2325" t="n">
        <v>-9140</v>
      </c>
    </row>
    <row r="2326">
      <c r="A2326" t="n">
        <v>191302</v>
      </c>
      <c r="B2326" t="n">
        <v>134</v>
      </c>
      <c r="C2326" t="inlineStr">
        <is>
          <t>Priceless - Bem Mais - Kamino</t>
        </is>
      </c>
      <c r="D2326" t="n">
        <v>149</v>
      </c>
      <c r="E2326" t="inlineStr">
        <is>
          <t>Priceless</t>
        </is>
      </c>
      <c r="F2326" s="27" t="n">
        <v>45979</v>
      </c>
      <c r="G2326" t="inlineStr">
        <is>
          <t>DEBITO</t>
        </is>
      </c>
      <c r="H2326" t="inlineStr">
        <is>
          <t>Tarifa Pix Enviado-PJ</t>
        </is>
      </c>
      <c r="I2326" t="n">
        <v>-0.5</v>
      </c>
    </row>
    <row r="2327">
      <c r="A2327" t="n">
        <v>191301</v>
      </c>
      <c r="B2327" t="n">
        <v>134</v>
      </c>
      <c r="C2327" t="inlineStr">
        <is>
          <t>Priceless - Bem Mais - Kamino</t>
        </is>
      </c>
      <c r="D2327" t="n">
        <v>149</v>
      </c>
      <c r="E2327" t="inlineStr">
        <is>
          <t>Priceless</t>
        </is>
      </c>
      <c r="F2327" s="27" t="n">
        <v>45979</v>
      </c>
      <c r="G2327" t="inlineStr">
        <is>
          <t>DEBITO</t>
        </is>
      </c>
      <c r="H2327" t="inlineStr">
        <is>
          <t>Tarifa Pix Enviado-PJ</t>
        </is>
      </c>
      <c r="I2327" t="n">
        <v>-0.5</v>
      </c>
    </row>
    <row r="2328">
      <c r="A2328" t="n">
        <v>191300</v>
      </c>
      <c r="B2328" t="n">
        <v>134</v>
      </c>
      <c r="C2328" t="inlineStr">
        <is>
          <t>Priceless - Bem Mais - Kamino</t>
        </is>
      </c>
      <c r="D2328" t="n">
        <v>149</v>
      </c>
      <c r="E2328" t="inlineStr">
        <is>
          <t>Priceless</t>
        </is>
      </c>
      <c r="F2328" s="27" t="n">
        <v>45979</v>
      </c>
      <c r="G2328" t="inlineStr">
        <is>
          <t>DEBITO</t>
        </is>
      </c>
      <c r="H2328" t="inlineStr">
        <is>
          <t>22.581.064 Tiago Hernandes Jardim</t>
        </is>
      </c>
      <c r="I2328" t="n">
        <v>-4340</v>
      </c>
    </row>
    <row r="2329">
      <c r="A2329" t="n">
        <v>191299</v>
      </c>
      <c r="B2329" t="n">
        <v>134</v>
      </c>
      <c r="C2329" t="inlineStr">
        <is>
          <t>Priceless - Bem Mais - Kamino</t>
        </is>
      </c>
      <c r="D2329" t="n">
        <v>149</v>
      </c>
      <c r="E2329" t="inlineStr">
        <is>
          <t>Priceless</t>
        </is>
      </c>
      <c r="F2329" s="27" t="n">
        <v>45979</v>
      </c>
      <c r="G2329" t="inlineStr">
        <is>
          <t>DEBITO</t>
        </is>
      </c>
      <c r="H2329" t="inlineStr">
        <is>
          <t>Fabiano da Silva</t>
        </is>
      </c>
      <c r="I2329" t="n">
        <v>-2600</v>
      </c>
    </row>
    <row r="2330">
      <c r="A2330" t="n">
        <v>191298</v>
      </c>
      <c r="B2330" t="n">
        <v>134</v>
      </c>
      <c r="C2330" t="inlineStr">
        <is>
          <t>Priceless - Bem Mais - Kamino</t>
        </is>
      </c>
      <c r="D2330" t="n">
        <v>149</v>
      </c>
      <c r="E2330" t="inlineStr">
        <is>
          <t>Priceless</t>
        </is>
      </c>
      <c r="F2330" s="27" t="n">
        <v>45979</v>
      </c>
      <c r="G2330" t="inlineStr">
        <is>
          <t>DEBITO</t>
        </is>
      </c>
      <c r="H2330" t="inlineStr">
        <is>
          <t>Tarifa Pix Enviado-PJ</t>
        </is>
      </c>
      <c r="I2330" t="n">
        <v>-0.5</v>
      </c>
    </row>
    <row r="2331">
      <c r="A2331" t="n">
        <v>191297</v>
      </c>
      <c r="B2331" t="n">
        <v>134</v>
      </c>
      <c r="C2331" t="inlineStr">
        <is>
          <t>Priceless - Bem Mais - Kamino</t>
        </is>
      </c>
      <c r="D2331" t="n">
        <v>149</v>
      </c>
      <c r="E2331" t="inlineStr">
        <is>
          <t>Priceless</t>
        </is>
      </c>
      <c r="F2331" s="27" t="n">
        <v>45979</v>
      </c>
      <c r="G2331" t="inlineStr">
        <is>
          <t>DEBITO</t>
        </is>
      </c>
      <c r="H2331" t="inlineStr">
        <is>
          <t>Tarifa Pix Enviado-PJ</t>
        </is>
      </c>
      <c r="I2331" t="n">
        <v>-0.5</v>
      </c>
    </row>
    <row r="2332">
      <c r="A2332" t="n">
        <v>191296</v>
      </c>
      <c r="B2332" t="n">
        <v>134</v>
      </c>
      <c r="C2332" t="inlineStr">
        <is>
          <t>Priceless - Bem Mais - Kamino</t>
        </is>
      </c>
      <c r="D2332" t="n">
        <v>149</v>
      </c>
      <c r="E2332" t="inlineStr">
        <is>
          <t>Priceless</t>
        </is>
      </c>
      <c r="F2332" s="27" t="n">
        <v>45979</v>
      </c>
      <c r="G2332" t="inlineStr">
        <is>
          <t>DEBITO</t>
        </is>
      </c>
      <c r="H2332" t="inlineStr">
        <is>
          <t>Fazenda Santa Rita Comercio, Promocoes, Eventos e Consultoria Ltda</t>
        </is>
      </c>
      <c r="I2332" t="n">
        <v>-720</v>
      </c>
    </row>
    <row r="2333">
      <c r="A2333" t="n">
        <v>191295</v>
      </c>
      <c r="B2333" t="n">
        <v>134</v>
      </c>
      <c r="C2333" t="inlineStr">
        <is>
          <t>Priceless - Bem Mais - Kamino</t>
        </is>
      </c>
      <c r="D2333" t="n">
        <v>149</v>
      </c>
      <c r="E2333" t="inlineStr">
        <is>
          <t>Priceless</t>
        </is>
      </c>
      <c r="F2333" s="27" t="n">
        <v>45979</v>
      </c>
      <c r="G2333" t="inlineStr">
        <is>
          <t>DEBITO</t>
        </is>
      </c>
      <c r="H2333" t="inlineStr">
        <is>
          <t>Fireclean Sistema contra Incendio Ltda</t>
        </is>
      </c>
      <c r="I2333" t="n">
        <v>-2640</v>
      </c>
    </row>
    <row r="2334">
      <c r="A2334" t="n">
        <v>191294</v>
      </c>
      <c r="B2334" t="n">
        <v>134</v>
      </c>
      <c r="C2334" t="inlineStr">
        <is>
          <t>Priceless - Bem Mais - Kamino</t>
        </is>
      </c>
      <c r="D2334" t="n">
        <v>149</v>
      </c>
      <c r="E2334" t="inlineStr">
        <is>
          <t>Priceless</t>
        </is>
      </c>
      <c r="F2334" s="27" t="n">
        <v>45979</v>
      </c>
      <c r="G2334" t="inlineStr">
        <is>
          <t>DEBITO</t>
        </is>
      </c>
      <c r="H2334" t="inlineStr">
        <is>
          <t>Kamino Instituicao de Pagamento Ltda</t>
        </is>
      </c>
      <c r="I2334" t="n">
        <v>-700</v>
      </c>
    </row>
    <row r="2335">
      <c r="A2335" t="n">
        <v>191293</v>
      </c>
      <c r="B2335" t="n">
        <v>134</v>
      </c>
      <c r="C2335" t="inlineStr">
        <is>
          <t>Priceless - Bem Mais - Kamino</t>
        </is>
      </c>
      <c r="D2335" t="n">
        <v>149</v>
      </c>
      <c r="E2335" t="inlineStr">
        <is>
          <t>Priceless</t>
        </is>
      </c>
      <c r="F2335" s="27" t="n">
        <v>45979</v>
      </c>
      <c r="G2335" t="inlineStr">
        <is>
          <t>CREDITO</t>
        </is>
      </c>
      <c r="H2335" t="inlineStr">
        <is>
          <t>TEMPUS FUGIT PARTICIPACOES E EMPREENDIMENTOS LTDA</t>
        </is>
      </c>
      <c r="I2335" t="n">
        <v>95000</v>
      </c>
    </row>
    <row r="2336">
      <c r="A2336" t="n">
        <v>191292</v>
      </c>
      <c r="B2336" t="n">
        <v>134</v>
      </c>
      <c r="C2336" t="inlineStr">
        <is>
          <t>Priceless - Bem Mais - Kamino</t>
        </is>
      </c>
      <c r="D2336" t="n">
        <v>149</v>
      </c>
      <c r="E2336" t="inlineStr">
        <is>
          <t>Priceless</t>
        </is>
      </c>
      <c r="F2336" s="27" t="n">
        <v>45979</v>
      </c>
      <c r="G2336" t="inlineStr">
        <is>
          <t>CREDITO</t>
        </is>
      </c>
      <c r="H2336" t="inlineStr">
        <is>
          <t>SYMPLA INTERNET SOLUCOES S A</t>
        </is>
      </c>
      <c r="I2336" t="n">
        <v>5942.5</v>
      </c>
    </row>
    <row r="2337">
      <c r="A2337" t="n">
        <v>191291</v>
      </c>
      <c r="B2337" t="n">
        <v>134</v>
      </c>
      <c r="C2337" t="inlineStr">
        <is>
          <t>Priceless - Bem Mais - Kamino</t>
        </is>
      </c>
      <c r="D2337" t="n">
        <v>149</v>
      </c>
      <c r="E2337" t="inlineStr">
        <is>
          <t>Priceless</t>
        </is>
      </c>
      <c r="F2337" s="27" t="n">
        <v>45979</v>
      </c>
      <c r="G2337" t="inlineStr">
        <is>
          <t>CREDITO</t>
        </is>
      </c>
      <c r="H2337" t="inlineStr">
        <is>
          <t>Zig Tecnologia S.A.</t>
        </is>
      </c>
      <c r="I2337" t="n">
        <v>14375.6</v>
      </c>
    </row>
    <row r="2338">
      <c r="A2338" t="n">
        <v>191335</v>
      </c>
      <c r="B2338" t="n">
        <v>134</v>
      </c>
      <c r="C2338" t="inlineStr">
        <is>
          <t>Priceless - Bem Mais - Kamino</t>
        </is>
      </c>
      <c r="D2338" t="n">
        <v>149</v>
      </c>
      <c r="E2338" t="inlineStr">
        <is>
          <t>Priceless</t>
        </is>
      </c>
      <c r="F2338" s="27" t="n">
        <v>45979</v>
      </c>
      <c r="G2338" t="inlineStr">
        <is>
          <t>DEBITO</t>
        </is>
      </c>
      <c r="H2338" t="inlineStr">
        <is>
          <t>Ice4pros Fabrica de Gelo Ltda.</t>
        </is>
      </c>
      <c r="I2338" t="n">
        <v>-587.46</v>
      </c>
    </row>
    <row r="2339">
      <c r="A2339" t="n">
        <v>191349</v>
      </c>
      <c r="B2339" t="n">
        <v>134</v>
      </c>
      <c r="C2339" t="inlineStr">
        <is>
          <t>Priceless - Bem Mais - Kamino</t>
        </is>
      </c>
      <c r="D2339" t="n">
        <v>149</v>
      </c>
      <c r="E2339" t="inlineStr">
        <is>
          <t>Priceless</t>
        </is>
      </c>
      <c r="F2339" s="27" t="n">
        <v>45979</v>
      </c>
      <c r="G2339" t="inlineStr">
        <is>
          <t>DEBITO</t>
        </is>
      </c>
      <c r="H2339" t="inlineStr">
        <is>
          <t>Tarifa Pix Enviado-PJ</t>
        </is>
      </c>
      <c r="I2339" t="n">
        <v>-0.5</v>
      </c>
    </row>
    <row r="2340">
      <c r="A2340" t="n">
        <v>191348</v>
      </c>
      <c r="B2340" t="n">
        <v>134</v>
      </c>
      <c r="C2340" t="inlineStr">
        <is>
          <t>Priceless - Bem Mais - Kamino</t>
        </is>
      </c>
      <c r="D2340" t="n">
        <v>149</v>
      </c>
      <c r="E2340" t="inlineStr">
        <is>
          <t>Priceless</t>
        </is>
      </c>
      <c r="F2340" s="27" t="n">
        <v>45979</v>
      </c>
      <c r="G2340" t="inlineStr">
        <is>
          <t>DEBITO</t>
        </is>
      </c>
      <c r="H2340" t="inlineStr">
        <is>
          <t>Joo Gabriel Rodrigues dos Santos</t>
        </is>
      </c>
      <c r="I2340" t="n">
        <v>-300</v>
      </c>
    </row>
    <row r="2341">
      <c r="A2341" t="n">
        <v>191347</v>
      </c>
      <c r="B2341" t="n">
        <v>134</v>
      </c>
      <c r="C2341" t="inlineStr">
        <is>
          <t>Priceless - Bem Mais - Kamino</t>
        </is>
      </c>
      <c r="D2341" t="n">
        <v>149</v>
      </c>
      <c r="E2341" t="inlineStr">
        <is>
          <t>Priceless</t>
        </is>
      </c>
      <c r="F2341" s="27" t="n">
        <v>45979</v>
      </c>
      <c r="G2341" t="inlineStr">
        <is>
          <t>DEBITO</t>
        </is>
      </c>
      <c r="H2341" t="inlineStr">
        <is>
          <t>Tarifa Pix Enviado-PJ</t>
        </is>
      </c>
      <c r="I2341" t="n">
        <v>-0.5</v>
      </c>
    </row>
    <row r="2342">
      <c r="A2342" t="n">
        <v>191988</v>
      </c>
      <c r="B2342" t="n">
        <v>149</v>
      </c>
      <c r="C2342" t="inlineStr">
        <is>
          <t>Priceless - Duroc Filial Dois - Kamino</t>
        </is>
      </c>
      <c r="D2342" t="n">
        <v>149</v>
      </c>
      <c r="E2342" t="inlineStr">
        <is>
          <t>Priceless</t>
        </is>
      </c>
      <c r="F2342" s="27" t="n">
        <v>45979</v>
      </c>
      <c r="G2342" t="inlineStr">
        <is>
          <t>DEBITO</t>
        </is>
      </c>
      <c r="H2342" t="inlineStr">
        <is>
          <t>Tarifa Pix Enviado-PJ</t>
        </is>
      </c>
      <c r="I2342" t="n">
        <v>-0.5</v>
      </c>
    </row>
    <row r="2343">
      <c r="A2343" t="n">
        <v>191345</v>
      </c>
      <c r="B2343" t="n">
        <v>134</v>
      </c>
      <c r="C2343" t="inlineStr">
        <is>
          <t>Priceless - Bem Mais - Kamino</t>
        </is>
      </c>
      <c r="D2343" t="n">
        <v>149</v>
      </c>
      <c r="E2343" t="inlineStr">
        <is>
          <t>Priceless</t>
        </is>
      </c>
      <c r="F2343" s="27" t="n">
        <v>45979</v>
      </c>
      <c r="G2343" t="inlineStr">
        <is>
          <t>DEBITO</t>
        </is>
      </c>
      <c r="H2343" t="inlineStr">
        <is>
          <t>Tarifa Pix Enviado-PJ</t>
        </is>
      </c>
      <c r="I2343" t="n">
        <v>-0.5</v>
      </c>
    </row>
    <row r="2344">
      <c r="A2344" t="n">
        <v>191344</v>
      </c>
      <c r="B2344" t="n">
        <v>134</v>
      </c>
      <c r="C2344" t="inlineStr">
        <is>
          <t>Priceless - Bem Mais - Kamino</t>
        </is>
      </c>
      <c r="D2344" t="n">
        <v>149</v>
      </c>
      <c r="E2344" t="inlineStr">
        <is>
          <t>Priceless</t>
        </is>
      </c>
      <c r="F2344" s="27" t="n">
        <v>45979</v>
      </c>
      <c r="G2344" t="inlineStr">
        <is>
          <t>DEBITO</t>
        </is>
      </c>
      <c r="H2344" t="inlineStr">
        <is>
          <t>PIX Marketplace</t>
        </is>
      </c>
      <c r="I2344" t="n">
        <v>-2457.2</v>
      </c>
    </row>
    <row r="2345">
      <c r="A2345" t="n">
        <v>191343</v>
      </c>
      <c r="B2345" t="n">
        <v>134</v>
      </c>
      <c r="C2345" t="inlineStr">
        <is>
          <t>Priceless - Bem Mais - Kamino</t>
        </is>
      </c>
      <c r="D2345" t="n">
        <v>149</v>
      </c>
      <c r="E2345" t="inlineStr">
        <is>
          <t>Priceless</t>
        </is>
      </c>
      <c r="F2345" s="27" t="n">
        <v>45979</v>
      </c>
      <c r="G2345" t="inlineStr">
        <is>
          <t>DEBITO</t>
        </is>
      </c>
      <c r="H2345" t="inlineStr">
        <is>
          <t>Tarifa Pix Enviado-PJ</t>
        </is>
      </c>
      <c r="I2345" t="n">
        <v>-0.5</v>
      </c>
    </row>
    <row r="2346">
      <c r="A2346" t="n">
        <v>191342</v>
      </c>
      <c r="B2346" t="n">
        <v>134</v>
      </c>
      <c r="C2346" t="inlineStr">
        <is>
          <t>Priceless - Bem Mais - Kamino</t>
        </is>
      </c>
      <c r="D2346" t="n">
        <v>149</v>
      </c>
      <c r="E2346" t="inlineStr">
        <is>
          <t>Priceless</t>
        </is>
      </c>
      <c r="F2346" s="27" t="n">
        <v>45979</v>
      </c>
      <c r="G2346" t="inlineStr">
        <is>
          <t>DEBITO</t>
        </is>
      </c>
      <c r="H2346" t="inlineStr">
        <is>
          <t>PIX Marketplace</t>
        </is>
      </c>
      <c r="I2346" t="n">
        <v>-1072.45</v>
      </c>
    </row>
    <row r="2347">
      <c r="A2347" t="n">
        <v>191341</v>
      </c>
      <c r="B2347" t="n">
        <v>134</v>
      </c>
      <c r="C2347" t="inlineStr">
        <is>
          <t>Priceless - Bem Mais - Kamino</t>
        </is>
      </c>
      <c r="D2347" t="n">
        <v>149</v>
      </c>
      <c r="E2347" t="inlineStr">
        <is>
          <t>Priceless</t>
        </is>
      </c>
      <c r="F2347" s="27" t="n">
        <v>45979</v>
      </c>
      <c r="G2347" t="inlineStr">
        <is>
          <t>DEBITO</t>
        </is>
      </c>
      <c r="H2347" t="inlineStr">
        <is>
          <t>Tarifa Pix Enviado-PJ</t>
        </is>
      </c>
      <c r="I2347" t="n">
        <v>-0.5</v>
      </c>
    </row>
    <row r="2348">
      <c r="A2348" t="n">
        <v>191340</v>
      </c>
      <c r="B2348" t="n">
        <v>134</v>
      </c>
      <c r="C2348" t="inlineStr">
        <is>
          <t>Priceless - Bem Mais - Kamino</t>
        </is>
      </c>
      <c r="D2348" t="n">
        <v>149</v>
      </c>
      <c r="E2348" t="inlineStr">
        <is>
          <t>Priceless</t>
        </is>
      </c>
      <c r="F2348" s="27" t="n">
        <v>45979</v>
      </c>
      <c r="G2348" t="inlineStr">
        <is>
          <t>DEBITO</t>
        </is>
      </c>
      <c r="H2348" t="inlineStr">
        <is>
          <t>PIX Marketplace</t>
        </is>
      </c>
      <c r="I2348" t="n">
        <v>-188.3</v>
      </c>
    </row>
    <row r="2349">
      <c r="A2349" t="n">
        <v>191339</v>
      </c>
      <c r="B2349" t="n">
        <v>134</v>
      </c>
      <c r="C2349" t="inlineStr">
        <is>
          <t>Priceless - Bem Mais - Kamino</t>
        </is>
      </c>
      <c r="D2349" t="n">
        <v>149</v>
      </c>
      <c r="E2349" t="inlineStr">
        <is>
          <t>Priceless</t>
        </is>
      </c>
      <c r="F2349" s="27" t="n">
        <v>45979</v>
      </c>
      <c r="G2349" t="inlineStr">
        <is>
          <t>DEBITO</t>
        </is>
      </c>
      <c r="H2349" t="inlineStr">
        <is>
          <t>Tarifa Pix Enviado-PJ</t>
        </is>
      </c>
      <c r="I2349" t="n">
        <v>-0.5</v>
      </c>
    </row>
    <row r="2350">
      <c r="A2350" t="n">
        <v>191338</v>
      </c>
      <c r="B2350" t="n">
        <v>134</v>
      </c>
      <c r="C2350" t="inlineStr">
        <is>
          <t>Priceless - Bem Mais - Kamino</t>
        </is>
      </c>
      <c r="D2350" t="n">
        <v>149</v>
      </c>
      <c r="E2350" t="inlineStr">
        <is>
          <t>Priceless</t>
        </is>
      </c>
      <c r="F2350" s="27" t="n">
        <v>45979</v>
      </c>
      <c r="G2350" t="inlineStr">
        <is>
          <t>DEBITO</t>
        </is>
      </c>
      <c r="H2350" t="inlineStr">
        <is>
          <t>Arena Vip Distribuidora de Bebidas Ltda</t>
        </is>
      </c>
      <c r="I2350" t="n">
        <v>-657.0599999999999</v>
      </c>
    </row>
    <row r="2351">
      <c r="A2351" t="n">
        <v>191337</v>
      </c>
      <c r="B2351" t="n">
        <v>134</v>
      </c>
      <c r="C2351" t="inlineStr">
        <is>
          <t>Priceless - Bem Mais - Kamino</t>
        </is>
      </c>
      <c r="D2351" t="n">
        <v>149</v>
      </c>
      <c r="E2351" t="inlineStr">
        <is>
          <t>Priceless</t>
        </is>
      </c>
      <c r="F2351" s="27" t="n">
        <v>45979</v>
      </c>
      <c r="G2351" t="inlineStr">
        <is>
          <t>DEBITO</t>
        </is>
      </c>
      <c r="H2351" t="inlineStr">
        <is>
          <t>Tenman-ya</t>
        </is>
      </c>
      <c r="I2351" t="n">
        <v>-320</v>
      </c>
    </row>
    <row r="2352">
      <c r="A2352" t="n">
        <v>191336</v>
      </c>
      <c r="B2352" t="n">
        <v>134</v>
      </c>
      <c r="C2352" t="inlineStr">
        <is>
          <t>Priceless - Bem Mais - Kamino</t>
        </is>
      </c>
      <c r="D2352" t="n">
        <v>149</v>
      </c>
      <c r="E2352" t="inlineStr">
        <is>
          <t>Priceless</t>
        </is>
      </c>
      <c r="F2352" s="27" t="n">
        <v>45979</v>
      </c>
      <c r="G2352" t="inlineStr">
        <is>
          <t>DEBITO</t>
        </is>
      </c>
      <c r="H2352" t="inlineStr">
        <is>
          <t>Tarifa Pix Enviado-PJ</t>
        </is>
      </c>
      <c r="I2352" t="n">
        <v>-0.5</v>
      </c>
    </row>
    <row r="2353">
      <c r="A2353" t="n">
        <v>191350</v>
      </c>
      <c r="B2353" t="n">
        <v>134</v>
      </c>
      <c r="C2353" t="inlineStr">
        <is>
          <t>Priceless - Bem Mais - Kamino</t>
        </is>
      </c>
      <c r="D2353" t="n">
        <v>149</v>
      </c>
      <c r="E2353" t="inlineStr">
        <is>
          <t>Priceless</t>
        </is>
      </c>
      <c r="F2353" s="27" t="n">
        <v>45979</v>
      </c>
      <c r="G2353" t="inlineStr">
        <is>
          <t>DEBITO</t>
        </is>
      </c>
      <c r="H2353" t="inlineStr">
        <is>
          <t>Joo Gabriel Rodrigues dos Santos</t>
        </is>
      </c>
      <c r="I2353" t="n">
        <v>-300</v>
      </c>
    </row>
    <row r="2354">
      <c r="A2354" t="n">
        <v>191334</v>
      </c>
      <c r="B2354" t="n">
        <v>134</v>
      </c>
      <c r="C2354" t="inlineStr">
        <is>
          <t>Priceless - Bem Mais - Kamino</t>
        </is>
      </c>
      <c r="D2354" t="n">
        <v>149</v>
      </c>
      <c r="E2354" t="inlineStr">
        <is>
          <t>Priceless</t>
        </is>
      </c>
      <c r="F2354" s="27" t="n">
        <v>45979</v>
      </c>
      <c r="G2354" t="inlineStr">
        <is>
          <t>DEBITO</t>
        </is>
      </c>
      <c r="H2354" t="inlineStr">
        <is>
          <t>Ervas Finas Horticultura Ltda</t>
        </is>
      </c>
      <c r="I2354" t="n">
        <v>-89.55</v>
      </c>
    </row>
    <row r="2355">
      <c r="A2355" t="n">
        <v>191333</v>
      </c>
      <c r="B2355" t="n">
        <v>134</v>
      </c>
      <c r="C2355" t="inlineStr">
        <is>
          <t>Priceless - Bem Mais - Kamino</t>
        </is>
      </c>
      <c r="D2355" t="n">
        <v>149</v>
      </c>
      <c r="E2355" t="inlineStr">
        <is>
          <t>Priceless</t>
        </is>
      </c>
      <c r="F2355" s="27" t="n">
        <v>45979</v>
      </c>
      <c r="G2355" t="inlineStr">
        <is>
          <t>DEBITO</t>
        </is>
      </c>
      <c r="H2355" t="inlineStr">
        <is>
          <t>Tramontina Sudeste</t>
        </is>
      </c>
      <c r="I2355" t="n">
        <v>-3001.74</v>
      </c>
    </row>
    <row r="2356">
      <c r="A2356" t="n">
        <v>191332</v>
      </c>
      <c r="B2356" t="n">
        <v>134</v>
      </c>
      <c r="C2356" t="inlineStr">
        <is>
          <t>Priceless - Bem Mais - Kamino</t>
        </is>
      </c>
      <c r="D2356" t="n">
        <v>149</v>
      </c>
      <c r="E2356" t="inlineStr">
        <is>
          <t>Priceless</t>
        </is>
      </c>
      <c r="F2356" s="27" t="n">
        <v>45979</v>
      </c>
      <c r="G2356" t="inlineStr">
        <is>
          <t>DEBITO</t>
        </is>
      </c>
      <c r="H2356" t="inlineStr">
        <is>
          <t>PIX Marketplace</t>
        </is>
      </c>
      <c r="I2356" t="n">
        <v>-1187.86</v>
      </c>
    </row>
    <row r="2357">
      <c r="A2357" t="n">
        <v>191331</v>
      </c>
      <c r="B2357" t="n">
        <v>134</v>
      </c>
      <c r="C2357" t="inlineStr">
        <is>
          <t>Priceless - Bem Mais - Kamino</t>
        </is>
      </c>
      <c r="D2357" t="n">
        <v>149</v>
      </c>
      <c r="E2357" t="inlineStr">
        <is>
          <t>Priceless</t>
        </is>
      </c>
      <c r="F2357" s="27" t="n">
        <v>45979</v>
      </c>
      <c r="G2357" t="inlineStr">
        <is>
          <t>DEBITO</t>
        </is>
      </c>
      <c r="H2357" t="inlineStr">
        <is>
          <t>Receita Federal</t>
        </is>
      </c>
      <c r="I2357" t="n">
        <v>-137.4</v>
      </c>
    </row>
    <row r="2358">
      <c r="A2358" t="n">
        <v>191330</v>
      </c>
      <c r="B2358" t="n">
        <v>134</v>
      </c>
      <c r="C2358" t="inlineStr">
        <is>
          <t>Priceless - Bem Mais - Kamino</t>
        </is>
      </c>
      <c r="D2358" t="n">
        <v>149</v>
      </c>
      <c r="E2358" t="inlineStr">
        <is>
          <t>Priceless</t>
        </is>
      </c>
      <c r="F2358" s="27" t="n">
        <v>45979</v>
      </c>
      <c r="G2358" t="inlineStr">
        <is>
          <t>DEBITO</t>
        </is>
      </c>
      <c r="H2358" t="inlineStr">
        <is>
          <t>Fg7 Comercio e Distribuicao de Bebidas Ltda</t>
        </is>
      </c>
      <c r="I2358" t="n">
        <v>-952.02</v>
      </c>
    </row>
    <row r="2359">
      <c r="A2359" t="n">
        <v>191329</v>
      </c>
      <c r="B2359" t="n">
        <v>134</v>
      </c>
      <c r="C2359" t="inlineStr">
        <is>
          <t>Priceless - Bem Mais - Kamino</t>
        </is>
      </c>
      <c r="D2359" t="n">
        <v>149</v>
      </c>
      <c r="E2359" t="inlineStr">
        <is>
          <t>Priceless</t>
        </is>
      </c>
      <c r="F2359" s="27" t="n">
        <v>45979</v>
      </c>
      <c r="G2359" t="inlineStr">
        <is>
          <t>DEBITO</t>
        </is>
      </c>
      <c r="H2359" t="inlineStr">
        <is>
          <t>Receita Federal</t>
        </is>
      </c>
      <c r="I2359" t="n">
        <v>-66.48</v>
      </c>
    </row>
    <row r="2360">
      <c r="A2360" t="n">
        <v>191328</v>
      </c>
      <c r="B2360" t="n">
        <v>134</v>
      </c>
      <c r="C2360" t="inlineStr">
        <is>
          <t>Priceless - Bem Mais - Kamino</t>
        </is>
      </c>
      <c r="D2360" t="n">
        <v>149</v>
      </c>
      <c r="E2360" t="inlineStr">
        <is>
          <t>Priceless</t>
        </is>
      </c>
      <c r="F2360" s="27" t="n">
        <v>45979</v>
      </c>
      <c r="G2360" t="inlineStr">
        <is>
          <t>DEBITO</t>
        </is>
      </c>
      <c r="H2360" t="inlineStr">
        <is>
          <t>Casa de Carnes P.J.J.Ltda</t>
        </is>
      </c>
      <c r="I2360" t="n">
        <v>-1227.42</v>
      </c>
    </row>
    <row r="2361">
      <c r="A2361" t="n">
        <v>191327</v>
      </c>
      <c r="B2361" t="n">
        <v>134</v>
      </c>
      <c r="C2361" t="inlineStr">
        <is>
          <t>Priceless - Bem Mais - Kamino</t>
        </is>
      </c>
      <c r="D2361" t="n">
        <v>149</v>
      </c>
      <c r="E2361" t="inlineStr">
        <is>
          <t>Priceless</t>
        </is>
      </c>
      <c r="F2361" s="27" t="n">
        <v>45979</v>
      </c>
      <c r="G2361" t="inlineStr">
        <is>
          <t>DEBITO</t>
        </is>
      </c>
      <c r="H2361" t="inlineStr">
        <is>
          <t>Bgc Comercio de Utensilios para Bares e Restaurantes Ltda</t>
        </is>
      </c>
      <c r="I2361" t="n">
        <v>-2576</v>
      </c>
    </row>
    <row r="2362">
      <c r="A2362" t="n">
        <v>191326</v>
      </c>
      <c r="B2362" t="n">
        <v>134</v>
      </c>
      <c r="C2362" t="inlineStr">
        <is>
          <t>Priceless - Bem Mais - Kamino</t>
        </is>
      </c>
      <c r="D2362" t="n">
        <v>149</v>
      </c>
      <c r="E2362" t="inlineStr">
        <is>
          <t>Priceless</t>
        </is>
      </c>
      <c r="F2362" s="27" t="n">
        <v>45979</v>
      </c>
      <c r="G2362" t="inlineStr">
        <is>
          <t>DEBITO</t>
        </is>
      </c>
      <c r="H2362" t="inlineStr">
        <is>
          <t>D.R.O. Produtos Alimenticios Ltda</t>
        </is>
      </c>
      <c r="I2362" t="n">
        <v>-308.56</v>
      </c>
    </row>
    <row r="2363">
      <c r="A2363" t="n">
        <v>191325</v>
      </c>
      <c r="B2363" t="n">
        <v>134</v>
      </c>
      <c r="C2363" t="inlineStr">
        <is>
          <t>Priceless - Bem Mais - Kamino</t>
        </is>
      </c>
      <c r="D2363" t="n">
        <v>149</v>
      </c>
      <c r="E2363" t="inlineStr">
        <is>
          <t>Priceless</t>
        </is>
      </c>
      <c r="F2363" s="27" t="n">
        <v>45979</v>
      </c>
      <c r="G2363" t="inlineStr">
        <is>
          <t>DEBITO</t>
        </is>
      </c>
      <c r="H2363" t="inlineStr">
        <is>
          <t>Queijaria Atalaia Ltda</t>
        </is>
      </c>
      <c r="I2363" t="n">
        <v>-1212.72</v>
      </c>
    </row>
    <row r="2364">
      <c r="A2364" t="n">
        <v>191324</v>
      </c>
      <c r="B2364" t="n">
        <v>134</v>
      </c>
      <c r="C2364" t="inlineStr">
        <is>
          <t>Priceless - Bem Mais - Kamino</t>
        </is>
      </c>
      <c r="D2364" t="n">
        <v>149</v>
      </c>
      <c r="E2364" t="inlineStr">
        <is>
          <t>Priceless</t>
        </is>
      </c>
      <c r="F2364" s="27" t="n">
        <v>45979</v>
      </c>
      <c r="G2364" t="inlineStr">
        <is>
          <t>DEBITO</t>
        </is>
      </c>
      <c r="H2364" t="inlineStr">
        <is>
          <t>Emporio M &amp; L Comercio de Alimentos e Bebidas Ltda</t>
        </is>
      </c>
      <c r="I2364" t="n">
        <v>-3549.06</v>
      </c>
    </row>
    <row r="2365">
      <c r="A2365" t="n">
        <v>191323</v>
      </c>
      <c r="B2365" t="n">
        <v>134</v>
      </c>
      <c r="C2365" t="inlineStr">
        <is>
          <t>Priceless - Bem Mais - Kamino</t>
        </is>
      </c>
      <c r="D2365" t="n">
        <v>149</v>
      </c>
      <c r="E2365" t="inlineStr">
        <is>
          <t>Priceless</t>
        </is>
      </c>
      <c r="F2365" s="27" t="n">
        <v>45979</v>
      </c>
      <c r="G2365" t="inlineStr">
        <is>
          <t>DEBITO</t>
        </is>
      </c>
      <c r="H2365" t="inlineStr">
        <is>
          <t>Ostramar Pescados Ltda</t>
        </is>
      </c>
      <c r="I2365" t="n">
        <v>-1400</v>
      </c>
    </row>
    <row r="2366">
      <c r="A2366" t="n">
        <v>191322</v>
      </c>
      <c r="B2366" t="n">
        <v>134</v>
      </c>
      <c r="C2366" t="inlineStr">
        <is>
          <t>Priceless - Bem Mais - Kamino</t>
        </is>
      </c>
      <c r="D2366" t="n">
        <v>149</v>
      </c>
      <c r="E2366" t="inlineStr">
        <is>
          <t>Priceless</t>
        </is>
      </c>
      <c r="F2366" s="27" t="n">
        <v>45979</v>
      </c>
      <c r="G2366" t="inlineStr">
        <is>
          <t>DEBITO</t>
        </is>
      </c>
      <c r="H2366" t="inlineStr">
        <is>
          <t>Horta Nova Distribuidora de Hortifruti Ltda</t>
        </is>
      </c>
      <c r="I2366" t="n">
        <v>-1689</v>
      </c>
    </row>
    <row r="2367">
      <c r="A2367" t="n">
        <v>191321</v>
      </c>
      <c r="B2367" t="n">
        <v>134</v>
      </c>
      <c r="C2367" t="inlineStr">
        <is>
          <t>Priceless - Bem Mais - Kamino</t>
        </is>
      </c>
      <c r="D2367" t="n">
        <v>149</v>
      </c>
      <c r="E2367" t="inlineStr">
        <is>
          <t>Priceless</t>
        </is>
      </c>
      <c r="F2367" s="27" t="n">
        <v>45979</v>
      </c>
      <c r="G2367" t="inlineStr">
        <is>
          <t>DEBITO</t>
        </is>
      </c>
      <c r="H2367" t="inlineStr">
        <is>
          <t>Front Bebidas Ltda</t>
        </is>
      </c>
      <c r="I2367" t="n">
        <v>-879.84</v>
      </c>
    </row>
    <row r="2368">
      <c r="A2368" t="n">
        <v>192039</v>
      </c>
      <c r="B2368" t="n">
        <v>149</v>
      </c>
      <c r="C2368" t="inlineStr">
        <is>
          <t>Priceless - Duroc Filial Dois - Kamino</t>
        </is>
      </c>
      <c r="D2368" t="n">
        <v>149</v>
      </c>
      <c r="E2368" t="inlineStr">
        <is>
          <t>Priceless</t>
        </is>
      </c>
      <c r="F2368" s="27" t="n">
        <v>45979</v>
      </c>
      <c r="G2368" t="inlineStr">
        <is>
          <t>DEBITO</t>
        </is>
      </c>
      <c r="H2368" t="inlineStr">
        <is>
          <t>Tarifa Pix Enviado-PJ</t>
        </is>
      </c>
      <c r="I2368" t="n">
        <v>-0.5</v>
      </c>
    </row>
    <row r="2369">
      <c r="A2369" t="n">
        <v>192026</v>
      </c>
      <c r="B2369" t="n">
        <v>149</v>
      </c>
      <c r="C2369" t="inlineStr">
        <is>
          <t>Priceless - Duroc Filial Dois - Kamino</t>
        </is>
      </c>
      <c r="D2369" t="n">
        <v>149</v>
      </c>
      <c r="E2369" t="inlineStr">
        <is>
          <t>Priceless</t>
        </is>
      </c>
      <c r="F2369" s="27" t="n">
        <v>45979</v>
      </c>
      <c r="G2369" t="inlineStr">
        <is>
          <t>CREDITO</t>
        </is>
      </c>
      <c r="H2369" t="inlineStr">
        <is>
          <t>Pix Env No Processado</t>
        </is>
      </c>
      <c r="I2369" t="n">
        <v>812.88</v>
      </c>
    </row>
    <row r="2370">
      <c r="A2370" t="n">
        <v>192027</v>
      </c>
      <c r="B2370" t="n">
        <v>149</v>
      </c>
      <c r="C2370" t="inlineStr">
        <is>
          <t>Priceless - Duroc Filial Dois - Kamino</t>
        </is>
      </c>
      <c r="D2370" t="n">
        <v>149</v>
      </c>
      <c r="E2370" t="inlineStr">
        <is>
          <t>Priceless</t>
        </is>
      </c>
      <c r="F2370" s="27" t="n">
        <v>45979</v>
      </c>
      <c r="G2370" t="inlineStr">
        <is>
          <t>DEBITO</t>
        </is>
      </c>
      <c r="H2370" t="inlineStr">
        <is>
          <t>Fernanda Felix Dias dos Santos</t>
        </is>
      </c>
      <c r="I2370" t="n">
        <v>-951.97</v>
      </c>
    </row>
    <row r="2371">
      <c r="A2371" t="n">
        <v>192028</v>
      </c>
      <c r="B2371" t="n">
        <v>149</v>
      </c>
      <c r="C2371" t="inlineStr">
        <is>
          <t>Priceless - Duroc Filial Dois - Kamino</t>
        </is>
      </c>
      <c r="D2371" t="n">
        <v>149</v>
      </c>
      <c r="E2371" t="inlineStr">
        <is>
          <t>Priceless</t>
        </is>
      </c>
      <c r="F2371" s="27" t="n">
        <v>45979</v>
      </c>
      <c r="G2371" t="inlineStr">
        <is>
          <t>DEBITO</t>
        </is>
      </c>
      <c r="H2371" t="inlineStr">
        <is>
          <t>Tarifa Pix Enviado-PJ</t>
        </is>
      </c>
      <c r="I2371" t="n">
        <v>-0.5</v>
      </c>
    </row>
    <row r="2372">
      <c r="A2372" t="n">
        <v>192029</v>
      </c>
      <c r="B2372" t="n">
        <v>149</v>
      </c>
      <c r="C2372" t="inlineStr">
        <is>
          <t>Priceless - Duroc Filial Dois - Kamino</t>
        </is>
      </c>
      <c r="D2372" t="n">
        <v>149</v>
      </c>
      <c r="E2372" t="inlineStr">
        <is>
          <t>Priceless</t>
        </is>
      </c>
      <c r="F2372" s="27" t="n">
        <v>45979</v>
      </c>
      <c r="G2372" t="inlineStr">
        <is>
          <t>DEBITO</t>
        </is>
      </c>
      <c r="H2372" t="inlineStr">
        <is>
          <t>Tarifa Pix Enviado-PJ</t>
        </is>
      </c>
      <c r="I2372" t="n">
        <v>-0.5</v>
      </c>
    </row>
    <row r="2373">
      <c r="A2373" t="n">
        <v>192030</v>
      </c>
      <c r="B2373" t="n">
        <v>149</v>
      </c>
      <c r="C2373" t="inlineStr">
        <is>
          <t>Priceless - Duroc Filial Dois - Kamino</t>
        </is>
      </c>
      <c r="D2373" t="n">
        <v>149</v>
      </c>
      <c r="E2373" t="inlineStr">
        <is>
          <t>Priceless</t>
        </is>
      </c>
      <c r="F2373" s="27" t="n">
        <v>45979</v>
      </c>
      <c r="G2373" t="inlineStr">
        <is>
          <t>DEBITO</t>
        </is>
      </c>
      <c r="H2373" t="inlineStr">
        <is>
          <t>Tarifa Pix Enviado-PJ</t>
        </is>
      </c>
      <c r="I2373" t="n">
        <v>-0.5</v>
      </c>
    </row>
    <row r="2374">
      <c r="A2374" t="n">
        <v>192031</v>
      </c>
      <c r="B2374" t="n">
        <v>149</v>
      </c>
      <c r="C2374" t="inlineStr">
        <is>
          <t>Priceless - Duroc Filial Dois - Kamino</t>
        </is>
      </c>
      <c r="D2374" t="n">
        <v>149</v>
      </c>
      <c r="E2374" t="inlineStr">
        <is>
          <t>Priceless</t>
        </is>
      </c>
      <c r="F2374" s="27" t="n">
        <v>45979</v>
      </c>
      <c r="G2374" t="inlineStr">
        <is>
          <t>DEBITO</t>
        </is>
      </c>
      <c r="H2374" t="inlineStr">
        <is>
          <t>Tarifa Pix Enviado-PJ</t>
        </is>
      </c>
      <c r="I2374" t="n">
        <v>-0.5</v>
      </c>
    </row>
    <row r="2375">
      <c r="A2375" t="n">
        <v>192032</v>
      </c>
      <c r="B2375" t="n">
        <v>149</v>
      </c>
      <c r="C2375" t="inlineStr">
        <is>
          <t>Priceless - Duroc Filial Dois - Kamino</t>
        </is>
      </c>
      <c r="D2375" t="n">
        <v>149</v>
      </c>
      <c r="E2375" t="inlineStr">
        <is>
          <t>Priceless</t>
        </is>
      </c>
      <c r="F2375" s="27" t="n">
        <v>45979</v>
      </c>
      <c r="G2375" t="inlineStr">
        <is>
          <t>DEBITO</t>
        </is>
      </c>
      <c r="H2375" t="inlineStr">
        <is>
          <t>Tarifa Pix Enviado-PJ</t>
        </is>
      </c>
      <c r="I2375" t="n">
        <v>-0.5</v>
      </c>
    </row>
    <row r="2376">
      <c r="A2376" t="n">
        <v>192033</v>
      </c>
      <c r="B2376" t="n">
        <v>149</v>
      </c>
      <c r="C2376" t="inlineStr">
        <is>
          <t>Priceless - Duroc Filial Dois - Kamino</t>
        </is>
      </c>
      <c r="D2376" t="n">
        <v>149</v>
      </c>
      <c r="E2376" t="inlineStr">
        <is>
          <t>Priceless</t>
        </is>
      </c>
      <c r="F2376" s="27" t="n">
        <v>45979</v>
      </c>
      <c r="G2376" t="inlineStr">
        <is>
          <t>DEBITO</t>
        </is>
      </c>
      <c r="H2376" t="inlineStr">
        <is>
          <t>Bruno Gelape de Morais</t>
        </is>
      </c>
      <c r="I2376" t="n">
        <v>-922.5</v>
      </c>
    </row>
    <row r="2377">
      <c r="A2377" t="n">
        <v>192034</v>
      </c>
      <c r="B2377" t="n">
        <v>149</v>
      </c>
      <c r="C2377" t="inlineStr">
        <is>
          <t>Priceless - Duroc Filial Dois - Kamino</t>
        </is>
      </c>
      <c r="D2377" t="n">
        <v>149</v>
      </c>
      <c r="E2377" t="inlineStr">
        <is>
          <t>Priceless</t>
        </is>
      </c>
      <c r="F2377" s="27" t="n">
        <v>45979</v>
      </c>
      <c r="G2377" t="inlineStr">
        <is>
          <t>DEBITO</t>
        </is>
      </c>
      <c r="H2377" t="inlineStr">
        <is>
          <t>Alex Silva de Assis</t>
        </is>
      </c>
      <c r="I2377" t="n">
        <v>-721.6</v>
      </c>
    </row>
    <row r="2378">
      <c r="A2378" t="n">
        <v>192035</v>
      </c>
      <c r="B2378" t="n">
        <v>149</v>
      </c>
      <c r="C2378" t="inlineStr">
        <is>
          <t>Priceless - Duroc Filial Dois - Kamino</t>
        </is>
      </c>
      <c r="D2378" t="n">
        <v>149</v>
      </c>
      <c r="E2378" t="inlineStr">
        <is>
          <t>Priceless</t>
        </is>
      </c>
      <c r="F2378" s="27" t="n">
        <v>45979</v>
      </c>
      <c r="G2378" t="inlineStr">
        <is>
          <t>DEBITO</t>
        </is>
      </c>
      <c r="H2378" t="inlineStr">
        <is>
          <t>Elizabeth Kambanza de Assuno Pereira</t>
        </is>
      </c>
      <c r="I2378" t="n">
        <v>-812.88</v>
      </c>
    </row>
    <row r="2379">
      <c r="A2379" t="n">
        <v>192036</v>
      </c>
      <c r="B2379" t="n">
        <v>149</v>
      </c>
      <c r="C2379" t="inlineStr">
        <is>
          <t>Priceless - Duroc Filial Dois - Kamino</t>
        </is>
      </c>
      <c r="D2379" t="n">
        <v>149</v>
      </c>
      <c r="E2379" t="inlineStr">
        <is>
          <t>Priceless</t>
        </is>
      </c>
      <c r="F2379" s="27" t="n">
        <v>45979</v>
      </c>
      <c r="G2379" t="inlineStr">
        <is>
          <t>DEBITO</t>
        </is>
      </c>
      <c r="H2379" t="inlineStr">
        <is>
          <t>Tarifa Pix Enviado-PJ</t>
        </is>
      </c>
      <c r="I2379" t="n">
        <v>-0.5</v>
      </c>
    </row>
    <row r="2380">
      <c r="A2380" t="n">
        <v>192037</v>
      </c>
      <c r="B2380" t="n">
        <v>149</v>
      </c>
      <c r="C2380" t="inlineStr">
        <is>
          <t>Priceless - Duroc Filial Dois - Kamino</t>
        </is>
      </c>
      <c r="D2380" t="n">
        <v>149</v>
      </c>
      <c r="E2380" t="inlineStr">
        <is>
          <t>Priceless</t>
        </is>
      </c>
      <c r="F2380" s="27" t="n">
        <v>45979</v>
      </c>
      <c r="G2380" t="inlineStr">
        <is>
          <t>DEBITO</t>
        </is>
      </c>
      <c r="H2380" t="inlineStr">
        <is>
          <t>Adriana Nascimento Santos</t>
        </is>
      </c>
      <c r="I2380" t="n">
        <v>-1174.58</v>
      </c>
    </row>
    <row r="2381">
      <c r="A2381" t="n">
        <v>192038</v>
      </c>
      <c r="B2381" t="n">
        <v>149</v>
      </c>
      <c r="C2381" t="inlineStr">
        <is>
          <t>Priceless - Duroc Filial Dois - Kamino</t>
        </is>
      </c>
      <c r="D2381" t="n">
        <v>149</v>
      </c>
      <c r="E2381" t="inlineStr">
        <is>
          <t>Priceless</t>
        </is>
      </c>
      <c r="F2381" s="27" t="n">
        <v>45979</v>
      </c>
      <c r="G2381" t="inlineStr">
        <is>
          <t>DEBITO</t>
        </is>
      </c>
      <c r="H2381" t="inlineStr">
        <is>
          <t>Tarifa Pix Enviado-PJ</t>
        </is>
      </c>
      <c r="I2381" t="n">
        <v>-0.5</v>
      </c>
    </row>
    <row r="2382">
      <c r="A2382" t="n">
        <v>192025</v>
      </c>
      <c r="B2382" t="n">
        <v>149</v>
      </c>
      <c r="C2382" t="inlineStr">
        <is>
          <t>Priceless - Duroc Filial Dois - Kamino</t>
        </is>
      </c>
      <c r="D2382" t="n">
        <v>149</v>
      </c>
      <c r="E2382" t="inlineStr">
        <is>
          <t>Priceless</t>
        </is>
      </c>
      <c r="F2382" s="27" t="n">
        <v>45979</v>
      </c>
      <c r="G2382" t="inlineStr">
        <is>
          <t>DEBITO</t>
        </is>
      </c>
      <c r="H2382" t="inlineStr">
        <is>
          <t>Rayane Ismayela da Conceicao</t>
        </is>
      </c>
      <c r="I2382" t="n">
        <v>-866.99</v>
      </c>
    </row>
    <row r="2383">
      <c r="A2383" t="n">
        <v>192040</v>
      </c>
      <c r="B2383" t="n">
        <v>149</v>
      </c>
      <c r="C2383" t="inlineStr">
        <is>
          <t>Priceless - Duroc Filial Dois - Kamino</t>
        </is>
      </c>
      <c r="D2383" t="n">
        <v>149</v>
      </c>
      <c r="E2383" t="inlineStr">
        <is>
          <t>Priceless</t>
        </is>
      </c>
      <c r="F2383" s="27" t="n">
        <v>45979</v>
      </c>
      <c r="G2383" t="inlineStr">
        <is>
          <t>DEBITO</t>
        </is>
      </c>
      <c r="H2383" t="inlineStr">
        <is>
          <t>Tarifa Pix Enviado-PJ</t>
        </is>
      </c>
      <c r="I2383" t="n">
        <v>-0.5</v>
      </c>
    </row>
    <row r="2384">
      <c r="A2384" t="n">
        <v>192041</v>
      </c>
      <c r="B2384" t="n">
        <v>149</v>
      </c>
      <c r="C2384" t="inlineStr">
        <is>
          <t>Priceless - Duroc Filial Dois - Kamino</t>
        </is>
      </c>
      <c r="D2384" t="n">
        <v>149</v>
      </c>
      <c r="E2384" t="inlineStr">
        <is>
          <t>Priceless</t>
        </is>
      </c>
      <c r="F2384" s="27" t="n">
        <v>45979</v>
      </c>
      <c r="G2384" t="inlineStr">
        <is>
          <t>DEBITO</t>
        </is>
      </c>
      <c r="H2384" t="inlineStr">
        <is>
          <t>Tamiris de Souza Pinto</t>
        </is>
      </c>
      <c r="I2384" t="n">
        <v>-812.88</v>
      </c>
    </row>
    <row r="2385">
      <c r="A2385" t="n">
        <v>191986</v>
      </c>
      <c r="B2385" t="n">
        <v>149</v>
      </c>
      <c r="C2385" t="inlineStr">
        <is>
          <t>Priceless - Duroc Filial Dois - Kamino</t>
        </is>
      </c>
      <c r="D2385" t="n">
        <v>149</v>
      </c>
      <c r="E2385" t="inlineStr">
        <is>
          <t>Priceless</t>
        </is>
      </c>
      <c r="F2385" s="27" t="n">
        <v>45979</v>
      </c>
      <c r="G2385" t="inlineStr">
        <is>
          <t>CREDITO</t>
        </is>
      </c>
      <c r="H2385" t="inlineStr">
        <is>
          <t>Pix Env No Processado</t>
        </is>
      </c>
      <c r="I2385" t="n">
        <v>721.6</v>
      </c>
    </row>
    <row r="2386">
      <c r="A2386" t="n">
        <v>191985</v>
      </c>
      <c r="B2386" t="n">
        <v>149</v>
      </c>
      <c r="C2386" t="inlineStr">
        <is>
          <t>Priceless - Duroc Filial Dois - Kamino</t>
        </is>
      </c>
      <c r="D2386" t="n">
        <v>149</v>
      </c>
      <c r="E2386" t="inlineStr">
        <is>
          <t>Priceless</t>
        </is>
      </c>
      <c r="F2386" s="27" t="n">
        <v>45979</v>
      </c>
      <c r="G2386" t="inlineStr">
        <is>
          <t>DEBITO</t>
        </is>
      </c>
      <c r="H2386" t="inlineStr">
        <is>
          <t>Pablo Diego Mesquita Cavalcanti</t>
        </is>
      </c>
      <c r="I2386" t="n">
        <v>-721.6</v>
      </c>
    </row>
    <row r="2387">
      <c r="A2387" t="n">
        <v>191984</v>
      </c>
      <c r="B2387" t="n">
        <v>149</v>
      </c>
      <c r="C2387" t="inlineStr">
        <is>
          <t>Priceless - Duroc Filial Dois - Kamino</t>
        </is>
      </c>
      <c r="D2387" t="n">
        <v>149</v>
      </c>
      <c r="E2387" t="inlineStr">
        <is>
          <t>Priceless</t>
        </is>
      </c>
      <c r="F2387" s="27" t="n">
        <v>45979</v>
      </c>
      <c r="G2387" t="inlineStr">
        <is>
          <t>DEBITO</t>
        </is>
      </c>
      <c r="H2387" t="inlineStr">
        <is>
          <t>Eliel Paulo Dantas</t>
        </is>
      </c>
      <c r="I2387" t="n">
        <v>-1281.78</v>
      </c>
    </row>
    <row r="2388">
      <c r="A2388" t="n">
        <v>191983</v>
      </c>
      <c r="B2388" t="n">
        <v>149</v>
      </c>
      <c r="C2388" t="inlineStr">
        <is>
          <t>Priceless - Duroc Filial Dois - Kamino</t>
        </is>
      </c>
      <c r="D2388" t="n">
        <v>149</v>
      </c>
      <c r="E2388" t="inlineStr">
        <is>
          <t>Priceless</t>
        </is>
      </c>
      <c r="F2388" s="27" t="n">
        <v>45979</v>
      </c>
      <c r="G2388" t="inlineStr">
        <is>
          <t>DEBITO</t>
        </is>
      </c>
      <c r="H2388" t="inlineStr">
        <is>
          <t>Tarifa Pix Enviado-PJ</t>
        </is>
      </c>
      <c r="I2388" t="n">
        <v>-0.5</v>
      </c>
    </row>
    <row r="2389">
      <c r="A2389" t="n">
        <v>191982</v>
      </c>
      <c r="B2389" t="n">
        <v>149</v>
      </c>
      <c r="C2389" t="inlineStr">
        <is>
          <t>Priceless - Duroc Filial Dois - Kamino</t>
        </is>
      </c>
      <c r="D2389" t="n">
        <v>149</v>
      </c>
      <c r="E2389" t="inlineStr">
        <is>
          <t>Priceless</t>
        </is>
      </c>
      <c r="F2389" s="27" t="n">
        <v>45979</v>
      </c>
      <c r="G2389" t="inlineStr">
        <is>
          <t>CREDITO</t>
        </is>
      </c>
      <c r="H2389" t="inlineStr">
        <is>
          <t>Pix Env No Processado</t>
        </is>
      </c>
      <c r="I2389" t="n">
        <v>721.6</v>
      </c>
    </row>
    <row r="2390">
      <c r="A2390" t="n">
        <v>191981</v>
      </c>
      <c r="B2390" t="n">
        <v>149</v>
      </c>
      <c r="C2390" t="inlineStr">
        <is>
          <t>Priceless - Duroc Filial Dois - Kamino</t>
        </is>
      </c>
      <c r="D2390" t="n">
        <v>149</v>
      </c>
      <c r="E2390" t="inlineStr">
        <is>
          <t>Priceless</t>
        </is>
      </c>
      <c r="F2390" s="27" t="n">
        <v>45979</v>
      </c>
      <c r="G2390" t="inlineStr">
        <is>
          <t>DEBITO</t>
        </is>
      </c>
      <c r="H2390" t="inlineStr">
        <is>
          <t>Tarifa Pix Enviado-PJ</t>
        </is>
      </c>
      <c r="I2390" t="n">
        <v>-0.5</v>
      </c>
    </row>
    <row r="2391">
      <c r="A2391" t="n">
        <v>191980</v>
      </c>
      <c r="B2391" t="n">
        <v>149</v>
      </c>
      <c r="C2391" t="inlineStr">
        <is>
          <t>Priceless - Duroc Filial Dois - Kamino</t>
        </is>
      </c>
      <c r="D2391" t="n">
        <v>149</v>
      </c>
      <c r="E2391" t="inlineStr">
        <is>
          <t>Priceless</t>
        </is>
      </c>
      <c r="F2391" s="27" t="n">
        <v>45979</v>
      </c>
      <c r="G2391" t="inlineStr">
        <is>
          <t>DEBITO</t>
        </is>
      </c>
      <c r="H2391" t="inlineStr">
        <is>
          <t>Tarifa Pix Enviado-PJ</t>
        </is>
      </c>
      <c r="I2391" t="n">
        <v>-0.5</v>
      </c>
    </row>
    <row r="2392">
      <c r="A2392" t="n">
        <v>191979</v>
      </c>
      <c r="B2392" t="n">
        <v>149</v>
      </c>
      <c r="C2392" t="inlineStr">
        <is>
          <t>Priceless - Duroc Filial Dois - Kamino</t>
        </is>
      </c>
      <c r="D2392" t="n">
        <v>149</v>
      </c>
      <c r="E2392" t="inlineStr">
        <is>
          <t>Priceless</t>
        </is>
      </c>
      <c r="F2392" s="27" t="n">
        <v>45979</v>
      </c>
      <c r="G2392" t="inlineStr">
        <is>
          <t>DEBITO</t>
        </is>
      </c>
      <c r="H2392" t="inlineStr">
        <is>
          <t>Adriana Nascimento Santos</t>
        </is>
      </c>
      <c r="I2392" t="n">
        <v>-1174.58</v>
      </c>
    </row>
    <row r="2393">
      <c r="A2393" t="n">
        <v>191978</v>
      </c>
      <c r="B2393" t="n">
        <v>149</v>
      </c>
      <c r="C2393" t="inlineStr">
        <is>
          <t>Priceless - Duroc Filial Dois - Kamino</t>
        </is>
      </c>
      <c r="D2393" t="n">
        <v>149</v>
      </c>
      <c r="E2393" t="inlineStr">
        <is>
          <t>Priceless</t>
        </is>
      </c>
      <c r="F2393" s="27" t="n">
        <v>45979</v>
      </c>
      <c r="G2393" t="inlineStr">
        <is>
          <t>DEBITO</t>
        </is>
      </c>
      <c r="H2393" t="inlineStr">
        <is>
          <t>Barbara Damiana Nascimento Silva</t>
        </is>
      </c>
      <c r="I2393" t="n">
        <v>-1330.23</v>
      </c>
    </row>
    <row r="2394">
      <c r="A2394" t="n">
        <v>191977</v>
      </c>
      <c r="B2394" t="n">
        <v>149</v>
      </c>
      <c r="C2394" t="inlineStr">
        <is>
          <t>Priceless - Duroc Filial Dois - Kamino</t>
        </is>
      </c>
      <c r="D2394" t="n">
        <v>149</v>
      </c>
      <c r="E2394" t="inlineStr">
        <is>
          <t>Priceless</t>
        </is>
      </c>
      <c r="F2394" s="27" t="n">
        <v>45979</v>
      </c>
      <c r="G2394" t="inlineStr">
        <is>
          <t>DEBITO</t>
        </is>
      </c>
      <c r="H2394" t="inlineStr">
        <is>
          <t>Guilherme Henrique Alves Borba Silveira</t>
        </is>
      </c>
      <c r="I2394" t="n">
        <v>-721.6</v>
      </c>
    </row>
    <row r="2395">
      <c r="A2395" t="n">
        <v>192012</v>
      </c>
      <c r="B2395" t="n">
        <v>149</v>
      </c>
      <c r="C2395" t="inlineStr">
        <is>
          <t>Priceless - Duroc Filial Dois - Kamino</t>
        </is>
      </c>
      <c r="D2395" t="n">
        <v>149</v>
      </c>
      <c r="E2395" t="inlineStr">
        <is>
          <t>Priceless</t>
        </is>
      </c>
      <c r="F2395" s="27" t="n">
        <v>45979</v>
      </c>
      <c r="G2395" t="inlineStr">
        <is>
          <t>DEBITO</t>
        </is>
      </c>
      <c r="H2395" t="inlineStr">
        <is>
          <t>Tarifa Pix Enviado-PJ</t>
        </is>
      </c>
      <c r="I2395" t="n">
        <v>-0.5</v>
      </c>
    </row>
    <row r="2396">
      <c r="A2396" t="n">
        <v>192000</v>
      </c>
      <c r="B2396" t="n">
        <v>149</v>
      </c>
      <c r="C2396" t="inlineStr">
        <is>
          <t>Priceless - Duroc Filial Dois - Kamino</t>
        </is>
      </c>
      <c r="D2396" t="n">
        <v>149</v>
      </c>
      <c r="E2396" t="inlineStr">
        <is>
          <t>Priceless</t>
        </is>
      </c>
      <c r="F2396" s="27" t="n">
        <v>45979</v>
      </c>
      <c r="G2396" t="inlineStr">
        <is>
          <t>DEBITO</t>
        </is>
      </c>
      <c r="H2396" t="inlineStr">
        <is>
          <t>Rogerio Bezerra da Silva</t>
        </is>
      </c>
      <c r="I2396" t="n">
        <v>-772.17</v>
      </c>
    </row>
    <row r="2397">
      <c r="A2397" t="n">
        <v>192001</v>
      </c>
      <c r="B2397" t="n">
        <v>149</v>
      </c>
      <c r="C2397" t="inlineStr">
        <is>
          <t>Priceless - Duroc Filial Dois - Kamino</t>
        </is>
      </c>
      <c r="D2397" t="n">
        <v>149</v>
      </c>
      <c r="E2397" t="inlineStr">
        <is>
          <t>Priceless</t>
        </is>
      </c>
      <c r="F2397" s="27" t="n">
        <v>45979</v>
      </c>
      <c r="G2397" t="inlineStr">
        <is>
          <t>DEBITO</t>
        </is>
      </c>
      <c r="H2397" t="inlineStr">
        <is>
          <t>Elizabeth Kambanza de Assuno Pereira</t>
        </is>
      </c>
      <c r="I2397" t="n">
        <v>-812.88</v>
      </c>
    </row>
    <row r="2398">
      <c r="A2398" t="n">
        <v>192002</v>
      </c>
      <c r="B2398" t="n">
        <v>149</v>
      </c>
      <c r="C2398" t="inlineStr">
        <is>
          <t>Priceless - Duroc Filial Dois - Kamino</t>
        </is>
      </c>
      <c r="D2398" t="n">
        <v>149</v>
      </c>
      <c r="E2398" t="inlineStr">
        <is>
          <t>Priceless</t>
        </is>
      </c>
      <c r="F2398" s="27" t="n">
        <v>45979</v>
      </c>
      <c r="G2398" t="inlineStr">
        <is>
          <t>DEBITO</t>
        </is>
      </c>
      <c r="H2398" t="inlineStr">
        <is>
          <t>Rafael Alexandrer Hirsekorn</t>
        </is>
      </c>
      <c r="I2398" t="n">
        <v>-576.33</v>
      </c>
    </row>
    <row r="2399">
      <c r="A2399" t="n">
        <v>192003</v>
      </c>
      <c r="B2399" t="n">
        <v>149</v>
      </c>
      <c r="C2399" t="inlineStr">
        <is>
          <t>Priceless - Duroc Filial Dois - Kamino</t>
        </is>
      </c>
      <c r="D2399" t="n">
        <v>149</v>
      </c>
      <c r="E2399" t="inlineStr">
        <is>
          <t>Priceless</t>
        </is>
      </c>
      <c r="F2399" s="27" t="n">
        <v>45979</v>
      </c>
      <c r="G2399" t="inlineStr">
        <is>
          <t>DEBITO</t>
        </is>
      </c>
      <c r="H2399" t="inlineStr">
        <is>
          <t>Tarifa Pix Enviado-PJ</t>
        </is>
      </c>
      <c r="I2399" t="n">
        <v>-0.5</v>
      </c>
    </row>
    <row r="2400">
      <c r="A2400" t="n">
        <v>192004</v>
      </c>
      <c r="B2400" t="n">
        <v>149</v>
      </c>
      <c r="C2400" t="inlineStr">
        <is>
          <t>Priceless - Duroc Filial Dois - Kamino</t>
        </is>
      </c>
      <c r="D2400" t="n">
        <v>149</v>
      </c>
      <c r="E2400" t="inlineStr">
        <is>
          <t>Priceless</t>
        </is>
      </c>
      <c r="F2400" s="27" t="n">
        <v>45979</v>
      </c>
      <c r="G2400" t="inlineStr">
        <is>
          <t>DEBITO</t>
        </is>
      </c>
      <c r="H2400" t="inlineStr">
        <is>
          <t>Barbara Ellen Simoes Alves</t>
        </is>
      </c>
      <c r="I2400" t="n">
        <v>-721.6</v>
      </c>
    </row>
    <row r="2401">
      <c r="A2401" t="n">
        <v>192005</v>
      </c>
      <c r="B2401" t="n">
        <v>149</v>
      </c>
      <c r="C2401" t="inlineStr">
        <is>
          <t>Priceless - Duroc Filial Dois - Kamino</t>
        </is>
      </c>
      <c r="D2401" t="n">
        <v>149</v>
      </c>
      <c r="E2401" t="inlineStr">
        <is>
          <t>Priceless</t>
        </is>
      </c>
      <c r="F2401" s="27" t="n">
        <v>45979</v>
      </c>
      <c r="G2401" t="inlineStr">
        <is>
          <t>CREDITO</t>
        </is>
      </c>
      <c r="H2401" t="inlineStr">
        <is>
          <t>Pix Env No Processado</t>
        </is>
      </c>
      <c r="I2401" t="n">
        <v>812.88</v>
      </c>
    </row>
    <row r="2402">
      <c r="A2402" t="n">
        <v>192006</v>
      </c>
      <c r="B2402" t="n">
        <v>149</v>
      </c>
      <c r="C2402" t="inlineStr">
        <is>
          <t>Priceless - Duroc Filial Dois - Kamino</t>
        </is>
      </c>
      <c r="D2402" t="n">
        <v>149</v>
      </c>
      <c r="E2402" t="inlineStr">
        <is>
          <t>Priceless</t>
        </is>
      </c>
      <c r="F2402" s="27" t="n">
        <v>45979</v>
      </c>
      <c r="G2402" t="inlineStr">
        <is>
          <t>DEBITO</t>
        </is>
      </c>
      <c r="H2402" t="inlineStr">
        <is>
          <t>Tarifa Pix Enviado-PJ</t>
        </is>
      </c>
      <c r="I2402" t="n">
        <v>-0.5</v>
      </c>
    </row>
    <row r="2403">
      <c r="A2403" t="n">
        <v>192007</v>
      </c>
      <c r="B2403" t="n">
        <v>149</v>
      </c>
      <c r="C2403" t="inlineStr">
        <is>
          <t>Priceless - Duroc Filial Dois - Kamino</t>
        </is>
      </c>
      <c r="D2403" t="n">
        <v>149</v>
      </c>
      <c r="E2403" t="inlineStr">
        <is>
          <t>Priceless</t>
        </is>
      </c>
      <c r="F2403" s="27" t="n">
        <v>45979</v>
      </c>
      <c r="G2403" t="inlineStr">
        <is>
          <t>DEBITO</t>
        </is>
      </c>
      <c r="H2403" t="inlineStr">
        <is>
          <t>Tarifa Pix Enviado-PJ</t>
        </is>
      </c>
      <c r="I2403" t="n">
        <v>-0.5</v>
      </c>
    </row>
    <row r="2404">
      <c r="A2404" t="n">
        <v>192008</v>
      </c>
      <c r="B2404" t="n">
        <v>149</v>
      </c>
      <c r="C2404" t="inlineStr">
        <is>
          <t>Priceless - Duroc Filial Dois - Kamino</t>
        </is>
      </c>
      <c r="D2404" t="n">
        <v>149</v>
      </c>
      <c r="E2404" t="inlineStr">
        <is>
          <t>Priceless</t>
        </is>
      </c>
      <c r="F2404" s="27" t="n">
        <v>45979</v>
      </c>
      <c r="G2404" t="inlineStr">
        <is>
          <t>DEBITO</t>
        </is>
      </c>
      <c r="H2404" t="inlineStr">
        <is>
          <t>Tarifa Pix Enviado-PJ</t>
        </is>
      </c>
      <c r="I2404" t="n">
        <v>-0.5</v>
      </c>
    </row>
    <row r="2405">
      <c r="A2405" t="n">
        <v>192009</v>
      </c>
      <c r="B2405" t="n">
        <v>149</v>
      </c>
      <c r="C2405" t="inlineStr">
        <is>
          <t>Priceless - Duroc Filial Dois - Kamino</t>
        </is>
      </c>
      <c r="D2405" t="n">
        <v>149</v>
      </c>
      <c r="E2405" t="inlineStr">
        <is>
          <t>Priceless</t>
        </is>
      </c>
      <c r="F2405" s="27" t="n">
        <v>45979</v>
      </c>
      <c r="G2405" t="inlineStr">
        <is>
          <t>DEBITO</t>
        </is>
      </c>
      <c r="H2405" t="inlineStr">
        <is>
          <t>Tarifa Pix Enviado-PJ</t>
        </is>
      </c>
      <c r="I2405" t="n">
        <v>-0.5</v>
      </c>
    </row>
    <row r="2406">
      <c r="A2406" t="n">
        <v>192010</v>
      </c>
      <c r="B2406" t="n">
        <v>149</v>
      </c>
      <c r="C2406" t="inlineStr">
        <is>
          <t>Priceless - Duroc Filial Dois - Kamino</t>
        </is>
      </c>
      <c r="D2406" t="n">
        <v>149</v>
      </c>
      <c r="E2406" t="inlineStr">
        <is>
          <t>Priceless</t>
        </is>
      </c>
      <c r="F2406" s="27" t="n">
        <v>45979</v>
      </c>
      <c r="G2406" t="inlineStr">
        <is>
          <t>DEBITO</t>
        </is>
      </c>
      <c r="H2406" t="inlineStr">
        <is>
          <t>Igor Massot Gonalves</t>
        </is>
      </c>
      <c r="I2406" t="n">
        <v>-721.6</v>
      </c>
    </row>
    <row r="2407">
      <c r="A2407" t="n">
        <v>192011</v>
      </c>
      <c r="B2407" t="n">
        <v>149</v>
      </c>
      <c r="C2407" t="inlineStr">
        <is>
          <t>Priceless - Duroc Filial Dois - Kamino</t>
        </is>
      </c>
      <c r="D2407" t="n">
        <v>149</v>
      </c>
      <c r="E2407" t="inlineStr">
        <is>
          <t>Priceless</t>
        </is>
      </c>
      <c r="F2407" s="27" t="n">
        <v>45979</v>
      </c>
      <c r="G2407" t="inlineStr">
        <is>
          <t>DEBITO</t>
        </is>
      </c>
      <c r="H2407" t="inlineStr">
        <is>
          <t>Luiz Fernando Tomas da Silva</t>
        </is>
      </c>
      <c r="I2407" t="n">
        <v>-995.04</v>
      </c>
    </row>
    <row r="2408">
      <c r="A2408" t="n">
        <v>191976</v>
      </c>
      <c r="B2408" t="n">
        <v>149</v>
      </c>
      <c r="C2408" t="inlineStr">
        <is>
          <t>Priceless - Duroc Filial Dois - Kamino</t>
        </is>
      </c>
      <c r="D2408" t="n">
        <v>149</v>
      </c>
      <c r="E2408" t="inlineStr">
        <is>
          <t>Priceless</t>
        </is>
      </c>
      <c r="F2408" s="27" t="n">
        <v>45979</v>
      </c>
      <c r="G2408" t="inlineStr">
        <is>
          <t>DEBITO</t>
        </is>
      </c>
      <c r="H2408" t="inlineStr">
        <is>
          <t>Lucimara da Conceio</t>
        </is>
      </c>
      <c r="I2408" t="n">
        <v>-915.8</v>
      </c>
    </row>
    <row r="2409">
      <c r="A2409" t="n">
        <v>192013</v>
      </c>
      <c r="B2409" t="n">
        <v>149</v>
      </c>
      <c r="C2409" t="inlineStr">
        <is>
          <t>Priceless - Duroc Filial Dois - Kamino</t>
        </is>
      </c>
      <c r="D2409" t="n">
        <v>149</v>
      </c>
      <c r="E2409" t="inlineStr">
        <is>
          <t>Priceless</t>
        </is>
      </c>
      <c r="F2409" s="27" t="n">
        <v>45979</v>
      </c>
      <c r="G2409" t="inlineStr">
        <is>
          <t>DEBITO</t>
        </is>
      </c>
      <c r="H2409" t="inlineStr">
        <is>
          <t>Bruno Perez Silva</t>
        </is>
      </c>
      <c r="I2409" t="n">
        <v>-721.6</v>
      </c>
    </row>
    <row r="2410">
      <c r="A2410" t="n">
        <v>192014</v>
      </c>
      <c r="B2410" t="n">
        <v>149</v>
      </c>
      <c r="C2410" t="inlineStr">
        <is>
          <t>Priceless - Duroc Filial Dois - Kamino</t>
        </is>
      </c>
      <c r="D2410" t="n">
        <v>149</v>
      </c>
      <c r="E2410" t="inlineStr">
        <is>
          <t>Priceless</t>
        </is>
      </c>
      <c r="F2410" s="27" t="n">
        <v>45979</v>
      </c>
      <c r="G2410" t="inlineStr">
        <is>
          <t>DEBITO</t>
        </is>
      </c>
      <c r="H2410" t="inlineStr">
        <is>
          <t>Tarifa Pix Enviado-PJ</t>
        </is>
      </c>
      <c r="I2410" t="n">
        <v>-0.5</v>
      </c>
    </row>
    <row r="2411">
      <c r="A2411" t="n">
        <v>192015</v>
      </c>
      <c r="B2411" t="n">
        <v>149</v>
      </c>
      <c r="C2411" t="inlineStr">
        <is>
          <t>Priceless - Duroc Filial Dois - Kamino</t>
        </is>
      </c>
      <c r="D2411" t="n">
        <v>149</v>
      </c>
      <c r="E2411" t="inlineStr">
        <is>
          <t>Priceless</t>
        </is>
      </c>
      <c r="F2411" s="27" t="n">
        <v>45979</v>
      </c>
      <c r="G2411" t="inlineStr">
        <is>
          <t>DEBITO</t>
        </is>
      </c>
      <c r="H2411" t="inlineStr">
        <is>
          <t>Mariela Calisto Machado</t>
        </is>
      </c>
      <c r="I2411" t="n">
        <v>-721.6</v>
      </c>
    </row>
    <row r="2412">
      <c r="A2412" t="n">
        <v>192016</v>
      </c>
      <c r="B2412" t="n">
        <v>149</v>
      </c>
      <c r="C2412" t="inlineStr">
        <is>
          <t>Priceless - Duroc Filial Dois - Kamino</t>
        </is>
      </c>
      <c r="D2412" t="n">
        <v>149</v>
      </c>
      <c r="E2412" t="inlineStr">
        <is>
          <t>Priceless</t>
        </is>
      </c>
      <c r="F2412" s="27" t="n">
        <v>45979</v>
      </c>
      <c r="G2412" t="inlineStr">
        <is>
          <t>DEBITO</t>
        </is>
      </c>
      <c r="H2412" t="inlineStr">
        <is>
          <t>Larha Maria Chavez Servin</t>
        </is>
      </c>
      <c r="I2412" t="n">
        <v>-721.6</v>
      </c>
    </row>
    <row r="2413">
      <c r="A2413" t="n">
        <v>192017</v>
      </c>
      <c r="B2413" t="n">
        <v>149</v>
      </c>
      <c r="C2413" t="inlineStr">
        <is>
          <t>Priceless - Duroc Filial Dois - Kamino</t>
        </is>
      </c>
      <c r="D2413" t="n">
        <v>149</v>
      </c>
      <c r="E2413" t="inlineStr">
        <is>
          <t>Priceless</t>
        </is>
      </c>
      <c r="F2413" s="27" t="n">
        <v>45979</v>
      </c>
      <c r="G2413" t="inlineStr">
        <is>
          <t>DEBITO</t>
        </is>
      </c>
      <c r="H2413" t="inlineStr">
        <is>
          <t>Pedro Henrique Grismino</t>
        </is>
      </c>
      <c r="I2413" t="n">
        <v>-859.92</v>
      </c>
    </row>
    <row r="2414">
      <c r="A2414" t="n">
        <v>192018</v>
      </c>
      <c r="B2414" t="n">
        <v>149</v>
      </c>
      <c r="C2414" t="inlineStr">
        <is>
          <t>Priceless - Duroc Filial Dois - Kamino</t>
        </is>
      </c>
      <c r="D2414" t="n">
        <v>149</v>
      </c>
      <c r="E2414" t="inlineStr">
        <is>
          <t>Priceless</t>
        </is>
      </c>
      <c r="F2414" s="27" t="n">
        <v>45979</v>
      </c>
      <c r="G2414" t="inlineStr">
        <is>
          <t>DEBITO</t>
        </is>
      </c>
      <c r="H2414" t="inlineStr">
        <is>
          <t>Tarifa Pix Enviado-PJ</t>
        </is>
      </c>
      <c r="I2414" t="n">
        <v>-0.5</v>
      </c>
    </row>
    <row r="2415">
      <c r="A2415" t="n">
        <v>192019</v>
      </c>
      <c r="B2415" t="n">
        <v>149</v>
      </c>
      <c r="C2415" t="inlineStr">
        <is>
          <t>Priceless - Duroc Filial Dois - Kamino</t>
        </is>
      </c>
      <c r="D2415" t="n">
        <v>149</v>
      </c>
      <c r="E2415" t="inlineStr">
        <is>
          <t>Priceless</t>
        </is>
      </c>
      <c r="F2415" s="27" t="n">
        <v>45979</v>
      </c>
      <c r="G2415" t="inlineStr">
        <is>
          <t>DEBITO</t>
        </is>
      </c>
      <c r="H2415" t="inlineStr">
        <is>
          <t>Galberto da Silva Gomes</t>
        </is>
      </c>
      <c r="I2415" t="n">
        <v>-883.51</v>
      </c>
    </row>
    <row r="2416">
      <c r="A2416" t="n">
        <v>192020</v>
      </c>
      <c r="B2416" t="n">
        <v>149</v>
      </c>
      <c r="C2416" t="inlineStr">
        <is>
          <t>Priceless - Duroc Filial Dois - Kamino</t>
        </is>
      </c>
      <c r="D2416" t="n">
        <v>149</v>
      </c>
      <c r="E2416" t="inlineStr">
        <is>
          <t>Priceless</t>
        </is>
      </c>
      <c r="F2416" s="27" t="n">
        <v>45979</v>
      </c>
      <c r="G2416" t="inlineStr">
        <is>
          <t>DEBITO</t>
        </is>
      </c>
      <c r="H2416" t="inlineStr">
        <is>
          <t>Tarifa Pix Enviado-PJ</t>
        </is>
      </c>
      <c r="I2416" t="n">
        <v>-0.5</v>
      </c>
    </row>
    <row r="2417">
      <c r="A2417" t="n">
        <v>192021</v>
      </c>
      <c r="B2417" t="n">
        <v>149</v>
      </c>
      <c r="C2417" t="inlineStr">
        <is>
          <t>Priceless - Duroc Filial Dois - Kamino</t>
        </is>
      </c>
      <c r="D2417" t="n">
        <v>149</v>
      </c>
      <c r="E2417" t="inlineStr">
        <is>
          <t>Priceless</t>
        </is>
      </c>
      <c r="F2417" s="27" t="n">
        <v>45979</v>
      </c>
      <c r="G2417" t="inlineStr">
        <is>
          <t>DEBITO</t>
        </is>
      </c>
      <c r="H2417" t="inlineStr">
        <is>
          <t>Maiane da Silva Campos</t>
        </is>
      </c>
      <c r="I2417" t="n">
        <v>-721.6</v>
      </c>
    </row>
    <row r="2418">
      <c r="A2418" t="n">
        <v>192022</v>
      </c>
      <c r="B2418" t="n">
        <v>149</v>
      </c>
      <c r="C2418" t="inlineStr">
        <is>
          <t>Priceless - Duroc Filial Dois - Kamino</t>
        </is>
      </c>
      <c r="D2418" t="n">
        <v>149</v>
      </c>
      <c r="E2418" t="inlineStr">
        <is>
          <t>Priceless</t>
        </is>
      </c>
      <c r="F2418" s="27" t="n">
        <v>45979</v>
      </c>
      <c r="G2418" t="inlineStr">
        <is>
          <t>DEBITO</t>
        </is>
      </c>
      <c r="H2418" t="inlineStr">
        <is>
          <t>Tarifa Pix Enviado-PJ</t>
        </is>
      </c>
      <c r="I2418" t="n">
        <v>-0.5</v>
      </c>
    </row>
    <row r="2419">
      <c r="A2419" t="n">
        <v>192023</v>
      </c>
      <c r="B2419" t="n">
        <v>149</v>
      </c>
      <c r="C2419" t="inlineStr">
        <is>
          <t>Priceless - Duroc Filial Dois - Kamino</t>
        </is>
      </c>
      <c r="D2419" t="n">
        <v>149</v>
      </c>
      <c r="E2419" t="inlineStr">
        <is>
          <t>Priceless</t>
        </is>
      </c>
      <c r="F2419" s="27" t="n">
        <v>45979</v>
      </c>
      <c r="G2419" t="inlineStr">
        <is>
          <t>DEBITO</t>
        </is>
      </c>
      <c r="H2419" t="inlineStr">
        <is>
          <t>Vinicius Antonio de Almeida Picinato</t>
        </is>
      </c>
      <c r="I2419" t="n">
        <v>-976.0700000000001</v>
      </c>
    </row>
    <row r="2420">
      <c r="A2420" t="n">
        <v>192024</v>
      </c>
      <c r="B2420" t="n">
        <v>149</v>
      </c>
      <c r="C2420" t="inlineStr">
        <is>
          <t>Priceless - Duroc Filial Dois - Kamino</t>
        </is>
      </c>
      <c r="D2420" t="n">
        <v>149</v>
      </c>
      <c r="E2420" t="inlineStr">
        <is>
          <t>Priceless</t>
        </is>
      </c>
      <c r="F2420" s="27" t="n">
        <v>45979</v>
      </c>
      <c r="G2420" t="inlineStr">
        <is>
          <t>DEBITO</t>
        </is>
      </c>
      <c r="H2420" t="inlineStr">
        <is>
          <t>Tamirirs de Souza Pinto</t>
        </is>
      </c>
      <c r="I2420" t="n">
        <v>-812.88</v>
      </c>
    </row>
    <row r="2421">
      <c r="A2421" t="n">
        <v>191989</v>
      </c>
      <c r="B2421" t="n">
        <v>149</v>
      </c>
      <c r="C2421" t="inlineStr">
        <is>
          <t>Priceless - Duroc Filial Dois - Kamino</t>
        </is>
      </c>
      <c r="D2421" t="n">
        <v>149</v>
      </c>
      <c r="E2421" t="inlineStr">
        <is>
          <t>Priceless</t>
        </is>
      </c>
      <c r="F2421" s="27" t="n">
        <v>45979</v>
      </c>
      <c r="G2421" t="inlineStr">
        <is>
          <t>DEBITO</t>
        </is>
      </c>
      <c r="H2421" t="inlineStr">
        <is>
          <t>Jenifer Queiroz Silva</t>
        </is>
      </c>
      <c r="I2421" t="n">
        <v>-721.6</v>
      </c>
    </row>
    <row r="2422">
      <c r="A2422" t="n">
        <v>191631</v>
      </c>
      <c r="B2422" t="n">
        <v>132</v>
      </c>
      <c r="C2422" t="inlineStr">
        <is>
          <t>Priceless - Bem Mais - Santander</t>
        </is>
      </c>
      <c r="D2422" t="n">
        <v>149</v>
      </c>
      <c r="E2422" t="inlineStr">
        <is>
          <t>Priceless</t>
        </is>
      </c>
      <c r="F2422" s="27" t="n">
        <v>45979</v>
      </c>
      <c r="G2422" t="inlineStr">
        <is>
          <t>CREDITO</t>
        </is>
      </c>
      <c r="H2422" t="inlineStr">
        <is>
          <t>Pix Recebido     04740876000125</t>
        </is>
      </c>
      <c r="I2422" t="n">
        <v>659.49</v>
      </c>
    </row>
    <row r="2423">
      <c r="A2423" t="n">
        <v>191990</v>
      </c>
      <c r="B2423" t="n">
        <v>149</v>
      </c>
      <c r="C2423" t="inlineStr">
        <is>
          <t>Priceless - Duroc Filial Dois - Kamino</t>
        </is>
      </c>
      <c r="D2423" t="n">
        <v>149</v>
      </c>
      <c r="E2423" t="inlineStr">
        <is>
          <t>Priceless</t>
        </is>
      </c>
      <c r="F2423" s="27" t="n">
        <v>45979</v>
      </c>
      <c r="G2423" t="inlineStr">
        <is>
          <t>CREDITO</t>
        </is>
      </c>
      <c r="H2423" t="inlineStr">
        <is>
          <t>Pix Env No Processado</t>
        </is>
      </c>
      <c r="I2423" t="n">
        <v>1174.58</v>
      </c>
    </row>
    <row r="2424">
      <c r="A2424" t="n">
        <v>191991</v>
      </c>
      <c r="B2424" t="n">
        <v>149</v>
      </c>
      <c r="C2424" t="inlineStr">
        <is>
          <t>Priceless - Duroc Filial Dois - Kamino</t>
        </is>
      </c>
      <c r="D2424" t="n">
        <v>149</v>
      </c>
      <c r="E2424" t="inlineStr">
        <is>
          <t>Priceless</t>
        </is>
      </c>
      <c r="F2424" s="27" t="n">
        <v>45979</v>
      </c>
      <c r="G2424" t="inlineStr">
        <is>
          <t>DEBITO</t>
        </is>
      </c>
      <c r="H2424" t="inlineStr">
        <is>
          <t>Tarifa Pix Enviado-PJ</t>
        </is>
      </c>
      <c r="I2424" t="n">
        <v>-0.5</v>
      </c>
    </row>
    <row r="2425">
      <c r="A2425" t="n">
        <v>191992</v>
      </c>
      <c r="B2425" t="n">
        <v>149</v>
      </c>
      <c r="C2425" t="inlineStr">
        <is>
          <t>Priceless - Duroc Filial Dois - Kamino</t>
        </is>
      </c>
      <c r="D2425" t="n">
        <v>149</v>
      </c>
      <c r="E2425" t="inlineStr">
        <is>
          <t>Priceless</t>
        </is>
      </c>
      <c r="F2425" s="27" t="n">
        <v>45979</v>
      </c>
      <c r="G2425" t="inlineStr">
        <is>
          <t>DEBITO</t>
        </is>
      </c>
      <c r="H2425" t="inlineStr">
        <is>
          <t>Erik Perez Silva</t>
        </is>
      </c>
      <c r="I2425" t="n">
        <v>-721.6</v>
      </c>
    </row>
    <row r="2426">
      <c r="A2426" t="n">
        <v>191993</v>
      </c>
      <c r="B2426" t="n">
        <v>149</v>
      </c>
      <c r="C2426" t="inlineStr">
        <is>
          <t>Priceless - Duroc Filial Dois - Kamino</t>
        </is>
      </c>
      <c r="D2426" t="n">
        <v>149</v>
      </c>
      <c r="E2426" t="inlineStr">
        <is>
          <t>Priceless</t>
        </is>
      </c>
      <c r="F2426" s="27" t="n">
        <v>45979</v>
      </c>
      <c r="G2426" t="inlineStr">
        <is>
          <t>DEBITO</t>
        </is>
      </c>
      <c r="H2426" t="inlineStr">
        <is>
          <t>Vinicius Dionisio dos Santos</t>
        </is>
      </c>
      <c r="I2426" t="n">
        <v>-721.6</v>
      </c>
    </row>
    <row r="2427">
      <c r="A2427" t="n">
        <v>191994</v>
      </c>
      <c r="B2427" t="n">
        <v>149</v>
      </c>
      <c r="C2427" t="inlineStr">
        <is>
          <t>Priceless - Duroc Filial Dois - Kamino</t>
        </is>
      </c>
      <c r="D2427" t="n">
        <v>149</v>
      </c>
      <c r="E2427" t="inlineStr">
        <is>
          <t>Priceless</t>
        </is>
      </c>
      <c r="F2427" s="27" t="n">
        <v>45979</v>
      </c>
      <c r="G2427" t="inlineStr">
        <is>
          <t>DEBITO</t>
        </is>
      </c>
      <c r="H2427" t="inlineStr">
        <is>
          <t>Tarifa Pix Enviado-PJ</t>
        </is>
      </c>
      <c r="I2427" t="n">
        <v>-0.5</v>
      </c>
    </row>
    <row r="2428">
      <c r="A2428" t="n">
        <v>191995</v>
      </c>
      <c r="B2428" t="n">
        <v>149</v>
      </c>
      <c r="C2428" t="inlineStr">
        <is>
          <t>Priceless - Duroc Filial Dois - Kamino</t>
        </is>
      </c>
      <c r="D2428" t="n">
        <v>149</v>
      </c>
      <c r="E2428" t="inlineStr">
        <is>
          <t>Priceless</t>
        </is>
      </c>
      <c r="F2428" s="27" t="n">
        <v>45979</v>
      </c>
      <c r="G2428" t="inlineStr">
        <is>
          <t>DEBITO</t>
        </is>
      </c>
      <c r="H2428" t="inlineStr">
        <is>
          <t>Tarifa Pix Enviado-PJ</t>
        </is>
      </c>
      <c r="I2428" t="n">
        <v>-0.5</v>
      </c>
    </row>
    <row r="2429">
      <c r="A2429" t="n">
        <v>191996</v>
      </c>
      <c r="B2429" t="n">
        <v>149</v>
      </c>
      <c r="C2429" t="inlineStr">
        <is>
          <t>Priceless - Duroc Filial Dois - Kamino</t>
        </is>
      </c>
      <c r="D2429" t="n">
        <v>149</v>
      </c>
      <c r="E2429" t="inlineStr">
        <is>
          <t>Priceless</t>
        </is>
      </c>
      <c r="F2429" s="27" t="n">
        <v>45979</v>
      </c>
      <c r="G2429" t="inlineStr">
        <is>
          <t>DEBITO</t>
        </is>
      </c>
      <c r="H2429" t="inlineStr">
        <is>
          <t>Leonardo Elias Prado Bezerra</t>
        </is>
      </c>
      <c r="I2429" t="n">
        <v>-812.88</v>
      </c>
    </row>
    <row r="2430">
      <c r="A2430" t="n">
        <v>191987</v>
      </c>
      <c r="B2430" t="n">
        <v>149</v>
      </c>
      <c r="C2430" t="inlineStr">
        <is>
          <t>Priceless - Duroc Filial Dois - Kamino</t>
        </is>
      </c>
      <c r="D2430" t="n">
        <v>149</v>
      </c>
      <c r="E2430" t="inlineStr">
        <is>
          <t>Priceless</t>
        </is>
      </c>
      <c r="F2430" s="27" t="n">
        <v>45979</v>
      </c>
      <c r="G2430" t="inlineStr">
        <is>
          <t>DEBITO</t>
        </is>
      </c>
      <c r="H2430" t="inlineStr">
        <is>
          <t>Martinha Filgueira Braga</t>
        </is>
      </c>
      <c r="I2430" t="n">
        <v>-721.6</v>
      </c>
    </row>
    <row r="2431">
      <c r="A2431" t="n">
        <v>191998</v>
      </c>
      <c r="B2431" t="n">
        <v>149</v>
      </c>
      <c r="C2431" t="inlineStr">
        <is>
          <t>Priceless - Duroc Filial Dois - Kamino</t>
        </is>
      </c>
      <c r="D2431" t="n">
        <v>149</v>
      </c>
      <c r="E2431" t="inlineStr">
        <is>
          <t>Priceless</t>
        </is>
      </c>
      <c r="F2431" s="27" t="n">
        <v>45979</v>
      </c>
      <c r="G2431" t="inlineStr">
        <is>
          <t>DEBITO</t>
        </is>
      </c>
      <c r="H2431" t="inlineStr">
        <is>
          <t>Alex Silva de Assis</t>
        </is>
      </c>
      <c r="I2431" t="n">
        <v>-721.6</v>
      </c>
    </row>
    <row r="2432">
      <c r="A2432" t="n">
        <v>191975</v>
      </c>
      <c r="B2432" t="n">
        <v>149</v>
      </c>
      <c r="C2432" t="inlineStr">
        <is>
          <t>Priceless - Duroc Filial Dois - Kamino</t>
        </is>
      </c>
      <c r="D2432" t="n">
        <v>149</v>
      </c>
      <c r="E2432" t="inlineStr">
        <is>
          <t>Priceless</t>
        </is>
      </c>
      <c r="F2432" s="27" t="n">
        <v>45979</v>
      </c>
      <c r="G2432" t="inlineStr">
        <is>
          <t>DEBITO</t>
        </is>
      </c>
      <c r="H2432" t="inlineStr">
        <is>
          <t>Ministerio da Fazenda</t>
        </is>
      </c>
      <c r="I2432" t="n">
        <v>-9118.92</v>
      </c>
    </row>
    <row r="2433">
      <c r="A2433" t="n">
        <v>191974</v>
      </c>
      <c r="B2433" t="n">
        <v>149</v>
      </c>
      <c r="C2433" t="inlineStr">
        <is>
          <t>Priceless - Duroc Filial Dois - Kamino</t>
        </is>
      </c>
      <c r="D2433" t="n">
        <v>149</v>
      </c>
      <c r="E2433" t="inlineStr">
        <is>
          <t>Priceless</t>
        </is>
      </c>
      <c r="F2433" s="27" t="n">
        <v>45979</v>
      </c>
      <c r="G2433" t="inlineStr">
        <is>
          <t>DEBITO</t>
        </is>
      </c>
      <c r="H2433" t="inlineStr">
        <is>
          <t>Ministerio da Fazenda</t>
        </is>
      </c>
      <c r="I2433" t="n">
        <v>-3669.85</v>
      </c>
    </row>
    <row r="2434">
      <c r="A2434" t="n">
        <v>191973</v>
      </c>
      <c r="B2434" t="n">
        <v>149</v>
      </c>
      <c r="C2434" t="inlineStr">
        <is>
          <t>Priceless - Duroc Filial Dois - Kamino</t>
        </is>
      </c>
      <c r="D2434" t="n">
        <v>149</v>
      </c>
      <c r="E2434" t="inlineStr">
        <is>
          <t>Priceless</t>
        </is>
      </c>
      <c r="F2434" s="27" t="n">
        <v>45979</v>
      </c>
      <c r="G2434" t="inlineStr">
        <is>
          <t>DEBITO</t>
        </is>
      </c>
      <c r="H2434" t="inlineStr">
        <is>
          <t>Tarifa Pix Enviado-PJ</t>
        </is>
      </c>
      <c r="I2434" t="n">
        <v>-0.5</v>
      </c>
    </row>
    <row r="2435">
      <c r="A2435" t="n">
        <v>191972</v>
      </c>
      <c r="B2435" t="n">
        <v>149</v>
      </c>
      <c r="C2435" t="inlineStr">
        <is>
          <t>Priceless - Duroc Filial Dois - Kamino</t>
        </is>
      </c>
      <c r="D2435" t="n">
        <v>149</v>
      </c>
      <c r="E2435" t="inlineStr">
        <is>
          <t>Priceless</t>
        </is>
      </c>
      <c r="F2435" s="27" t="n">
        <v>45979</v>
      </c>
      <c r="G2435" t="inlineStr">
        <is>
          <t>DEBITO</t>
        </is>
      </c>
      <c r="H2435" t="inlineStr">
        <is>
          <t>CAIXA ECONOMICA FEDERAL</t>
        </is>
      </c>
      <c r="I2435" t="n">
        <v>-9447.24</v>
      </c>
    </row>
    <row r="2436">
      <c r="A2436" t="n">
        <v>191970</v>
      </c>
      <c r="B2436" t="n">
        <v>149</v>
      </c>
      <c r="C2436" t="inlineStr">
        <is>
          <t>Priceless - Duroc Filial Dois - Kamino</t>
        </is>
      </c>
      <c r="D2436" t="n">
        <v>149</v>
      </c>
      <c r="E2436" t="inlineStr">
        <is>
          <t>Priceless</t>
        </is>
      </c>
      <c r="F2436" s="27" t="n">
        <v>45979</v>
      </c>
      <c r="G2436" t="inlineStr">
        <is>
          <t>CREDITO</t>
        </is>
      </c>
      <c r="H2436" t="inlineStr">
        <is>
          <t>TEMPUS FUGIT PARTICIPACOES E EMPREENDIMENTOS LTDA</t>
        </is>
      </c>
      <c r="I2436" t="n">
        <v>46200</v>
      </c>
    </row>
    <row r="2437">
      <c r="A2437" t="n">
        <v>191997</v>
      </c>
      <c r="B2437" t="n">
        <v>149</v>
      </c>
      <c r="C2437" t="inlineStr">
        <is>
          <t>Priceless - Duroc Filial Dois - Kamino</t>
        </is>
      </c>
      <c r="D2437" t="n">
        <v>149</v>
      </c>
      <c r="E2437" t="inlineStr">
        <is>
          <t>Priceless</t>
        </is>
      </c>
      <c r="F2437" s="27" t="n">
        <v>45979</v>
      </c>
      <c r="G2437" t="inlineStr">
        <is>
          <t>DEBITO</t>
        </is>
      </c>
      <c r="H2437" t="inlineStr">
        <is>
          <t>Tarifa Pix Enviado-PJ</t>
        </is>
      </c>
      <c r="I2437" t="n">
        <v>-0.5</v>
      </c>
    </row>
    <row r="2438">
      <c r="A2438" t="n">
        <v>191971</v>
      </c>
      <c r="B2438" t="n">
        <v>149</v>
      </c>
      <c r="C2438" t="inlineStr">
        <is>
          <t>Priceless - Duroc Filial Dois - Kamino</t>
        </is>
      </c>
      <c r="D2438" t="n">
        <v>149</v>
      </c>
      <c r="E2438" t="inlineStr">
        <is>
          <t>Priceless</t>
        </is>
      </c>
      <c r="F2438" s="27" t="n">
        <v>45979</v>
      </c>
      <c r="G2438" t="inlineStr">
        <is>
          <t>DEBITO</t>
        </is>
      </c>
      <c r="H2438" t="inlineStr">
        <is>
          <t>Ministerio da Fazenda</t>
        </is>
      </c>
      <c r="I2438" t="n">
        <v>-12.63</v>
      </c>
    </row>
    <row r="2439">
      <c r="A2439" t="n">
        <v>191999</v>
      </c>
      <c r="B2439" t="n">
        <v>149</v>
      </c>
      <c r="C2439" t="inlineStr">
        <is>
          <t>Priceless - Duroc Filial Dois - Kamino</t>
        </is>
      </c>
      <c r="D2439" t="n">
        <v>149</v>
      </c>
      <c r="E2439" t="inlineStr">
        <is>
          <t>Priceless</t>
        </is>
      </c>
      <c r="F2439" s="27" t="n">
        <v>45979</v>
      </c>
      <c r="G2439" t="inlineStr">
        <is>
          <t>DEBITO</t>
        </is>
      </c>
      <c r="H2439" t="inlineStr">
        <is>
          <t>Tarifa Pix Enviado-PJ</t>
        </is>
      </c>
      <c r="I2439" t="n">
        <v>-0.5</v>
      </c>
    </row>
    <row r="2440">
      <c r="A2440" t="n">
        <v>191266</v>
      </c>
      <c r="B2440" t="n">
        <v>134</v>
      </c>
      <c r="C2440" t="inlineStr">
        <is>
          <t>Priceless - Bem Mais - Kamino</t>
        </is>
      </c>
      <c r="D2440" t="n">
        <v>149</v>
      </c>
      <c r="E2440" t="inlineStr">
        <is>
          <t>Priceless</t>
        </is>
      </c>
      <c r="F2440" s="27" t="n">
        <v>45978</v>
      </c>
      <c r="G2440" t="inlineStr">
        <is>
          <t>DEBITO</t>
        </is>
      </c>
      <c r="H2440" t="inlineStr">
        <is>
          <t>Bruna Nogueira Ribeiro</t>
        </is>
      </c>
      <c r="I2440" t="n">
        <v>-350</v>
      </c>
    </row>
    <row r="2441">
      <c r="A2441" t="n">
        <v>191274</v>
      </c>
      <c r="B2441" t="n">
        <v>134</v>
      </c>
      <c r="C2441" t="inlineStr">
        <is>
          <t>Priceless - Bem Mais - Kamino</t>
        </is>
      </c>
      <c r="D2441" t="n">
        <v>149</v>
      </c>
      <c r="E2441" t="inlineStr">
        <is>
          <t>Priceless</t>
        </is>
      </c>
      <c r="F2441" s="27" t="n">
        <v>45978</v>
      </c>
      <c r="G2441" t="inlineStr">
        <is>
          <t>DEBITO</t>
        </is>
      </c>
      <c r="H2441" t="inlineStr">
        <is>
          <t>Rubens Oliveira Andrade da Silva</t>
        </is>
      </c>
      <c r="I2441" t="n">
        <v>-6500</v>
      </c>
    </row>
    <row r="2442">
      <c r="A2442" t="n">
        <v>191273</v>
      </c>
      <c r="B2442" t="n">
        <v>134</v>
      </c>
      <c r="C2442" t="inlineStr">
        <is>
          <t>Priceless - Bem Mais - Kamino</t>
        </is>
      </c>
      <c r="D2442" t="n">
        <v>149</v>
      </c>
      <c r="E2442" t="inlineStr">
        <is>
          <t>Priceless</t>
        </is>
      </c>
      <c r="F2442" s="27" t="n">
        <v>45978</v>
      </c>
      <c r="G2442" t="inlineStr">
        <is>
          <t>DEBITO</t>
        </is>
      </c>
      <c r="H2442" t="inlineStr">
        <is>
          <t>Tarifa Pix Enviado-PJ</t>
        </is>
      </c>
      <c r="I2442" t="n">
        <v>-0.5</v>
      </c>
    </row>
    <row r="2443">
      <c r="A2443" t="n">
        <v>191272</v>
      </c>
      <c r="B2443" t="n">
        <v>134</v>
      </c>
      <c r="C2443" t="inlineStr">
        <is>
          <t>Priceless - Bem Mais - Kamino</t>
        </is>
      </c>
      <c r="D2443" t="n">
        <v>149</v>
      </c>
      <c r="E2443" t="inlineStr">
        <is>
          <t>Priceless</t>
        </is>
      </c>
      <c r="F2443" s="27" t="n">
        <v>45978</v>
      </c>
      <c r="G2443" t="inlineStr">
        <is>
          <t>DEBITO</t>
        </is>
      </c>
      <c r="H2443" t="inlineStr">
        <is>
          <t>Culligan Solutions Comercio de Insumos para Escritorios Ltda</t>
        </is>
      </c>
      <c r="I2443" t="n">
        <v>-1639.15</v>
      </c>
    </row>
    <row r="2444">
      <c r="A2444" t="n">
        <v>191271</v>
      </c>
      <c r="B2444" t="n">
        <v>134</v>
      </c>
      <c r="C2444" t="inlineStr">
        <is>
          <t>Priceless - Bem Mais - Kamino</t>
        </is>
      </c>
      <c r="D2444" t="n">
        <v>149</v>
      </c>
      <c r="E2444" t="inlineStr">
        <is>
          <t>Priceless</t>
        </is>
      </c>
      <c r="F2444" s="27" t="n">
        <v>45978</v>
      </c>
      <c r="G2444" t="inlineStr">
        <is>
          <t>DEBITO</t>
        </is>
      </c>
      <c r="H2444" t="inlineStr">
        <is>
          <t>The Punch Bar Ltda</t>
        </is>
      </c>
      <c r="I2444" t="n">
        <v>-8000</v>
      </c>
    </row>
    <row r="2445">
      <c r="A2445" t="n">
        <v>191270</v>
      </c>
      <c r="B2445" t="n">
        <v>134</v>
      </c>
      <c r="C2445" t="inlineStr">
        <is>
          <t>Priceless - Bem Mais - Kamino</t>
        </is>
      </c>
      <c r="D2445" t="n">
        <v>149</v>
      </c>
      <c r="E2445" t="inlineStr">
        <is>
          <t>Priceless</t>
        </is>
      </c>
      <c r="F2445" s="27" t="n">
        <v>45978</v>
      </c>
      <c r="G2445" t="inlineStr">
        <is>
          <t>DEBITO</t>
        </is>
      </c>
      <c r="H2445" t="inlineStr">
        <is>
          <t>Luara Aoas</t>
        </is>
      </c>
      <c r="I2445" t="n">
        <v>-3909.6</v>
      </c>
    </row>
    <row r="2446">
      <c r="A2446" t="n">
        <v>191269</v>
      </c>
      <c r="B2446" t="n">
        <v>134</v>
      </c>
      <c r="C2446" t="inlineStr">
        <is>
          <t>Priceless - Bem Mais - Kamino</t>
        </is>
      </c>
      <c r="D2446" t="n">
        <v>149</v>
      </c>
      <c r="E2446" t="inlineStr">
        <is>
          <t>Priceless</t>
        </is>
      </c>
      <c r="F2446" s="27" t="n">
        <v>45978</v>
      </c>
      <c r="G2446" t="inlineStr">
        <is>
          <t>DEBITO</t>
        </is>
      </c>
      <c r="H2446" t="inlineStr">
        <is>
          <t>Tarifa Pix Enviado-PJ</t>
        </is>
      </c>
      <c r="I2446" t="n">
        <v>-0.5</v>
      </c>
    </row>
    <row r="2447">
      <c r="A2447" t="n">
        <v>191268</v>
      </c>
      <c r="B2447" t="n">
        <v>134</v>
      </c>
      <c r="C2447" t="inlineStr">
        <is>
          <t>Priceless - Bem Mais - Kamino</t>
        </is>
      </c>
      <c r="D2447" t="n">
        <v>149</v>
      </c>
      <c r="E2447" t="inlineStr">
        <is>
          <t>Priceless</t>
        </is>
      </c>
      <c r="F2447" s="27" t="n">
        <v>45978</v>
      </c>
      <c r="G2447" t="inlineStr">
        <is>
          <t>DEBITO</t>
        </is>
      </c>
      <c r="H2447" t="inlineStr">
        <is>
          <t>Tarifa Pix Enviado-PJ</t>
        </is>
      </c>
      <c r="I2447" t="n">
        <v>-0.5</v>
      </c>
    </row>
    <row r="2448">
      <c r="A2448" t="n">
        <v>191267</v>
      </c>
      <c r="B2448" t="n">
        <v>134</v>
      </c>
      <c r="C2448" t="inlineStr">
        <is>
          <t>Priceless - Bem Mais - Kamino</t>
        </is>
      </c>
      <c r="D2448" t="n">
        <v>149</v>
      </c>
      <c r="E2448" t="inlineStr">
        <is>
          <t>Priceless</t>
        </is>
      </c>
      <c r="F2448" s="27" t="n">
        <v>45978</v>
      </c>
      <c r="G2448" t="inlineStr">
        <is>
          <t>DEBITO</t>
        </is>
      </c>
      <c r="H2448" t="inlineStr">
        <is>
          <t>Telefonica Brasil S.A.</t>
        </is>
      </c>
      <c r="I2448" t="n">
        <v>-175.78</v>
      </c>
    </row>
    <row r="2449">
      <c r="A2449" t="n">
        <v>191265</v>
      </c>
      <c r="B2449" t="n">
        <v>134</v>
      </c>
      <c r="C2449" t="inlineStr">
        <is>
          <t>Priceless - Bem Mais - Kamino</t>
        </is>
      </c>
      <c r="D2449" t="n">
        <v>149</v>
      </c>
      <c r="E2449" t="inlineStr">
        <is>
          <t>Priceless</t>
        </is>
      </c>
      <c r="F2449" s="27" t="n">
        <v>45978</v>
      </c>
      <c r="G2449" t="inlineStr">
        <is>
          <t>DEBITO</t>
        </is>
      </c>
      <c r="H2449" t="inlineStr">
        <is>
          <t>Tarifa Pix Enviado-PJ</t>
        </is>
      </c>
      <c r="I2449" t="n">
        <v>-0.5</v>
      </c>
    </row>
    <row r="2450">
      <c r="A2450" t="n">
        <v>191264</v>
      </c>
      <c r="B2450" t="n">
        <v>134</v>
      </c>
      <c r="C2450" t="inlineStr">
        <is>
          <t>Priceless - Bem Mais - Kamino</t>
        </is>
      </c>
      <c r="D2450" t="n">
        <v>149</v>
      </c>
      <c r="E2450" t="inlineStr">
        <is>
          <t>Priceless</t>
        </is>
      </c>
      <c r="F2450" s="27" t="n">
        <v>45978</v>
      </c>
      <c r="G2450" t="inlineStr">
        <is>
          <t>DEBITO</t>
        </is>
      </c>
      <c r="H2450" t="inlineStr">
        <is>
          <t>Nivaldo Alves Horas</t>
        </is>
      </c>
      <c r="I2450" t="n">
        <v>-1833</v>
      </c>
    </row>
    <row r="2451">
      <c r="A2451" t="n">
        <v>191263</v>
      </c>
      <c r="B2451" t="n">
        <v>134</v>
      </c>
      <c r="C2451" t="inlineStr">
        <is>
          <t>Priceless - Bem Mais - Kamino</t>
        </is>
      </c>
      <c r="D2451" t="n">
        <v>149</v>
      </c>
      <c r="E2451" t="inlineStr">
        <is>
          <t>Priceless</t>
        </is>
      </c>
      <c r="F2451" s="27" t="n">
        <v>45978</v>
      </c>
      <c r="G2451" t="inlineStr">
        <is>
          <t>DEBITO</t>
        </is>
      </c>
      <c r="H2451" t="inlineStr">
        <is>
          <t>Tarifa Pix Enviado-PJ</t>
        </is>
      </c>
      <c r="I2451" t="n">
        <v>-0.5</v>
      </c>
    </row>
    <row r="2452">
      <c r="A2452" t="n">
        <v>191262</v>
      </c>
      <c r="B2452" t="n">
        <v>134</v>
      </c>
      <c r="C2452" t="inlineStr">
        <is>
          <t>Priceless - Bem Mais - Kamino</t>
        </is>
      </c>
      <c r="D2452" t="n">
        <v>149</v>
      </c>
      <c r="E2452" t="inlineStr">
        <is>
          <t>Priceless</t>
        </is>
      </c>
      <c r="F2452" s="27" t="n">
        <v>45978</v>
      </c>
      <c r="G2452" t="inlineStr">
        <is>
          <t>DEBITO</t>
        </is>
      </c>
      <c r="H2452" t="inlineStr">
        <is>
          <t>51.894.135 Silvio Marassatti</t>
        </is>
      </c>
      <c r="I2452" t="n">
        <v>-330</v>
      </c>
    </row>
    <row r="2453">
      <c r="A2453" t="n">
        <v>191261</v>
      </c>
      <c r="B2453" t="n">
        <v>134</v>
      </c>
      <c r="C2453" t="inlineStr">
        <is>
          <t>Priceless - Bem Mais - Kamino</t>
        </is>
      </c>
      <c r="D2453" t="n">
        <v>149</v>
      </c>
      <c r="E2453" t="inlineStr">
        <is>
          <t>Priceless</t>
        </is>
      </c>
      <c r="F2453" s="27" t="n">
        <v>45978</v>
      </c>
      <c r="G2453" t="inlineStr">
        <is>
          <t>DEBITO</t>
        </is>
      </c>
      <c r="H2453" t="inlineStr">
        <is>
          <t>Mar Direto Poc Comercio de Peixes Ltda</t>
        </is>
      </c>
      <c r="I2453" t="n">
        <v>-1170</v>
      </c>
    </row>
    <row r="2454">
      <c r="A2454" t="n">
        <v>191260</v>
      </c>
      <c r="B2454" t="n">
        <v>134</v>
      </c>
      <c r="C2454" t="inlineStr">
        <is>
          <t>Priceless - Bem Mais - Kamino</t>
        </is>
      </c>
      <c r="D2454" t="n">
        <v>149</v>
      </c>
      <c r="E2454" t="inlineStr">
        <is>
          <t>Priceless</t>
        </is>
      </c>
      <c r="F2454" s="27" t="n">
        <v>45978</v>
      </c>
      <c r="G2454" t="inlineStr">
        <is>
          <t>DEBITO</t>
        </is>
      </c>
      <c r="H2454" t="inlineStr">
        <is>
          <t>Mn Instalacoes e Reparacoes Industriais Ltda</t>
        </is>
      </c>
      <c r="I2454" t="n">
        <v>-1266.67</v>
      </c>
    </row>
    <row r="2455">
      <c r="A2455" t="n">
        <v>191259</v>
      </c>
      <c r="B2455" t="n">
        <v>134</v>
      </c>
      <c r="C2455" t="inlineStr">
        <is>
          <t>Priceless - Bem Mais - Kamino</t>
        </is>
      </c>
      <c r="D2455" t="n">
        <v>149</v>
      </c>
      <c r="E2455" t="inlineStr">
        <is>
          <t>Priceless</t>
        </is>
      </c>
      <c r="F2455" s="27" t="n">
        <v>45978</v>
      </c>
      <c r="G2455" t="inlineStr">
        <is>
          <t>DEBITO</t>
        </is>
      </c>
      <c r="H2455" t="inlineStr">
        <is>
          <t>Crystalmixx-Gas Comercio e Manutencao de Equipamentos de Gas Ltda</t>
        </is>
      </c>
      <c r="I2455" t="n">
        <v>-239.2</v>
      </c>
    </row>
    <row r="2456">
      <c r="A2456" t="n">
        <v>191927</v>
      </c>
      <c r="B2456" t="n">
        <v>149</v>
      </c>
      <c r="C2456" t="inlineStr">
        <is>
          <t>Priceless - Duroc Filial Dois - Kamino</t>
        </is>
      </c>
      <c r="D2456" t="n">
        <v>149</v>
      </c>
      <c r="E2456" t="inlineStr">
        <is>
          <t>Priceless</t>
        </is>
      </c>
      <c r="F2456" s="27" t="n">
        <v>45978</v>
      </c>
      <c r="G2456" t="inlineStr">
        <is>
          <t>CREDITO</t>
        </is>
      </c>
      <c r="H2456" t="inlineStr">
        <is>
          <t>TEMPUS FUGIT PARTICIPACOES E EMPREENDIMENTOS LTDA</t>
        </is>
      </c>
      <c r="I2456" t="n">
        <v>70250</v>
      </c>
    </row>
    <row r="2457">
      <c r="A2457" t="n">
        <v>191275</v>
      </c>
      <c r="B2457" t="n">
        <v>134</v>
      </c>
      <c r="C2457" t="inlineStr">
        <is>
          <t>Priceless - Bem Mais - Kamino</t>
        </is>
      </c>
      <c r="D2457" t="n">
        <v>149</v>
      </c>
      <c r="E2457" t="inlineStr">
        <is>
          <t>Priceless</t>
        </is>
      </c>
      <c r="F2457" s="27" t="n">
        <v>45978</v>
      </c>
      <c r="G2457" t="inlineStr">
        <is>
          <t>DEBITO</t>
        </is>
      </c>
      <c r="H2457" t="inlineStr">
        <is>
          <t>55 Telecom Comunicacao Ltda</t>
        </is>
      </c>
      <c r="I2457" t="n">
        <v>-135.87</v>
      </c>
    </row>
    <row r="2458">
      <c r="A2458" t="n">
        <v>191277</v>
      </c>
      <c r="B2458" t="n">
        <v>134</v>
      </c>
      <c r="C2458" t="inlineStr">
        <is>
          <t>Priceless - Bem Mais - Kamino</t>
        </is>
      </c>
      <c r="D2458" t="n">
        <v>149</v>
      </c>
      <c r="E2458" t="inlineStr">
        <is>
          <t>Priceless</t>
        </is>
      </c>
      <c r="F2458" s="27" t="n">
        <v>45978</v>
      </c>
      <c r="G2458" t="inlineStr">
        <is>
          <t>DEBITO</t>
        </is>
      </c>
      <c r="H2458" t="inlineStr">
        <is>
          <t>D.R.O. Produtos Alimenticios Ltda</t>
        </is>
      </c>
      <c r="I2458" t="n">
        <v>-207.11</v>
      </c>
    </row>
    <row r="2459">
      <c r="A2459" t="n">
        <v>191278</v>
      </c>
      <c r="B2459" t="n">
        <v>134</v>
      </c>
      <c r="C2459" t="inlineStr">
        <is>
          <t>Priceless - Bem Mais - Kamino</t>
        </is>
      </c>
      <c r="D2459" t="n">
        <v>149</v>
      </c>
      <c r="E2459" t="inlineStr">
        <is>
          <t>Priceless</t>
        </is>
      </c>
      <c r="F2459" s="27" t="n">
        <v>45978</v>
      </c>
      <c r="G2459" t="inlineStr">
        <is>
          <t>DEBITO</t>
        </is>
      </c>
      <c r="H2459" t="inlineStr">
        <is>
          <t>Emporio Camargo Silva Ltda</t>
        </is>
      </c>
      <c r="I2459" t="n">
        <v>-742.85</v>
      </c>
    </row>
    <row r="2460">
      <c r="A2460" t="n">
        <v>191279</v>
      </c>
      <c r="B2460" t="n">
        <v>134</v>
      </c>
      <c r="C2460" t="inlineStr">
        <is>
          <t>Priceless - Bem Mais - Kamino</t>
        </is>
      </c>
      <c r="D2460" t="n">
        <v>149</v>
      </c>
      <c r="E2460" t="inlineStr">
        <is>
          <t>Priceless</t>
        </is>
      </c>
      <c r="F2460" s="27" t="n">
        <v>45978</v>
      </c>
      <c r="G2460" t="inlineStr">
        <is>
          <t>DEBITO</t>
        </is>
      </c>
      <c r="H2460" t="inlineStr">
        <is>
          <t>Lavanderia Antares Moema Ltda</t>
        </is>
      </c>
      <c r="I2460" t="n">
        <v>-990.2</v>
      </c>
    </row>
    <row r="2461">
      <c r="A2461" t="n">
        <v>191280</v>
      </c>
      <c r="B2461" t="n">
        <v>134</v>
      </c>
      <c r="C2461" t="inlineStr">
        <is>
          <t>Priceless - Bem Mais - Kamino</t>
        </is>
      </c>
      <c r="D2461" t="n">
        <v>149</v>
      </c>
      <c r="E2461" t="inlineStr">
        <is>
          <t>Priceless</t>
        </is>
      </c>
      <c r="F2461" s="27" t="n">
        <v>45978</v>
      </c>
      <c r="G2461" t="inlineStr">
        <is>
          <t>DEBITO</t>
        </is>
      </c>
      <c r="H2461" t="inlineStr">
        <is>
          <t>M. V. de Melo - Frutos do Mar Ltda.</t>
        </is>
      </c>
      <c r="I2461" t="n">
        <v>-1856.9</v>
      </c>
    </row>
    <row r="2462">
      <c r="A2462" t="n">
        <v>191281</v>
      </c>
      <c r="B2462" t="n">
        <v>134</v>
      </c>
      <c r="C2462" t="inlineStr">
        <is>
          <t>Priceless - Bem Mais - Kamino</t>
        </is>
      </c>
      <c r="D2462" t="n">
        <v>149</v>
      </c>
      <c r="E2462" t="inlineStr">
        <is>
          <t>Priceless</t>
        </is>
      </c>
      <c r="F2462" s="27" t="n">
        <v>45978</v>
      </c>
      <c r="G2462" t="inlineStr">
        <is>
          <t>DEBITO</t>
        </is>
      </c>
      <c r="H2462" t="inlineStr">
        <is>
          <t>Cafe Fazenda Sertaozinho Ltda.</t>
        </is>
      </c>
      <c r="I2462" t="n">
        <v>-1215.6</v>
      </c>
    </row>
    <row r="2463">
      <c r="A2463" t="n">
        <v>191282</v>
      </c>
      <c r="B2463" t="n">
        <v>134</v>
      </c>
      <c r="C2463" t="inlineStr">
        <is>
          <t>Priceless - Bem Mais - Kamino</t>
        </is>
      </c>
      <c r="D2463" t="n">
        <v>149</v>
      </c>
      <c r="E2463" t="inlineStr">
        <is>
          <t>Priceless</t>
        </is>
      </c>
      <c r="F2463" s="27" t="n">
        <v>45978</v>
      </c>
      <c r="G2463" t="inlineStr">
        <is>
          <t>DEBITO</t>
        </is>
      </c>
      <c r="H2463" t="inlineStr">
        <is>
          <t>Zahil Importadora Ltda</t>
        </is>
      </c>
      <c r="I2463" t="n">
        <v>-1101.57</v>
      </c>
    </row>
    <row r="2464">
      <c r="A2464" t="n">
        <v>191283</v>
      </c>
      <c r="B2464" t="n">
        <v>134</v>
      </c>
      <c r="C2464" t="inlineStr">
        <is>
          <t>Priceless - Bem Mais - Kamino</t>
        </is>
      </c>
      <c r="D2464" t="n">
        <v>149</v>
      </c>
      <c r="E2464" t="inlineStr">
        <is>
          <t>Priceless</t>
        </is>
      </c>
      <c r="F2464" s="27" t="n">
        <v>45978</v>
      </c>
      <c r="G2464" t="inlineStr">
        <is>
          <t>DEBITO</t>
        </is>
      </c>
      <c r="H2464" t="inlineStr">
        <is>
          <t>Nivaldo Alves Horas</t>
        </is>
      </c>
      <c r="I2464" t="n">
        <v>-4399.15</v>
      </c>
    </row>
    <row r="2465">
      <c r="A2465" t="n">
        <v>191284</v>
      </c>
      <c r="B2465" t="n">
        <v>134</v>
      </c>
      <c r="C2465" t="inlineStr">
        <is>
          <t>Priceless - Bem Mais - Kamino</t>
        </is>
      </c>
      <c r="D2465" t="n">
        <v>149</v>
      </c>
      <c r="E2465" t="inlineStr">
        <is>
          <t>Priceless</t>
        </is>
      </c>
      <c r="F2465" s="27" t="n">
        <v>45978</v>
      </c>
      <c r="G2465" t="inlineStr">
        <is>
          <t>DEBITO</t>
        </is>
      </c>
      <c r="H2465" t="inlineStr">
        <is>
          <t>Tarifa Pix Enviado-PJ</t>
        </is>
      </c>
      <c r="I2465" t="n">
        <v>-0.5</v>
      </c>
    </row>
    <row r="2466">
      <c r="A2466" t="n">
        <v>191285</v>
      </c>
      <c r="B2466" t="n">
        <v>134</v>
      </c>
      <c r="C2466" t="inlineStr">
        <is>
          <t>Priceless - Bem Mais - Kamino</t>
        </is>
      </c>
      <c r="D2466" t="n">
        <v>149</v>
      </c>
      <c r="E2466" t="inlineStr">
        <is>
          <t>Priceless</t>
        </is>
      </c>
      <c r="F2466" s="27" t="n">
        <v>45978</v>
      </c>
      <c r="G2466" t="inlineStr">
        <is>
          <t>DEBITO</t>
        </is>
      </c>
      <c r="H2466" t="inlineStr">
        <is>
          <t>Rebal Comercial Limitada</t>
        </is>
      </c>
      <c r="I2466" t="n">
        <v>-661.3</v>
      </c>
    </row>
    <row r="2467">
      <c r="A2467" t="n">
        <v>191286</v>
      </c>
      <c r="B2467" t="n">
        <v>134</v>
      </c>
      <c r="C2467" t="inlineStr">
        <is>
          <t>Priceless - Bem Mais - Kamino</t>
        </is>
      </c>
      <c r="D2467" t="n">
        <v>149</v>
      </c>
      <c r="E2467" t="inlineStr">
        <is>
          <t>Priceless</t>
        </is>
      </c>
      <c r="F2467" s="27" t="n">
        <v>45978</v>
      </c>
      <c r="G2467" t="inlineStr">
        <is>
          <t>DEBITO</t>
        </is>
      </c>
      <c r="H2467" t="inlineStr">
        <is>
          <t>Ostramar Pescados Ltda</t>
        </is>
      </c>
      <c r="I2467" t="n">
        <v>-495.43</v>
      </c>
    </row>
    <row r="2468">
      <c r="A2468" t="n">
        <v>191287</v>
      </c>
      <c r="B2468" t="n">
        <v>134</v>
      </c>
      <c r="C2468" t="inlineStr">
        <is>
          <t>Priceless - Bem Mais - Kamino</t>
        </is>
      </c>
      <c r="D2468" t="n">
        <v>149</v>
      </c>
      <c r="E2468" t="inlineStr">
        <is>
          <t>Priceless</t>
        </is>
      </c>
      <c r="F2468" s="27" t="n">
        <v>45978</v>
      </c>
      <c r="G2468" t="inlineStr">
        <is>
          <t>DEBITO</t>
        </is>
      </c>
      <c r="H2468" t="inlineStr">
        <is>
          <t>Multi Nox Equipamentos para Restaurantes Ltda</t>
        </is>
      </c>
      <c r="I2468" t="n">
        <v>-758.91</v>
      </c>
    </row>
    <row r="2469">
      <c r="A2469" t="n">
        <v>191288</v>
      </c>
      <c r="B2469" t="n">
        <v>134</v>
      </c>
      <c r="C2469" t="inlineStr">
        <is>
          <t>Priceless - Bem Mais - Kamino</t>
        </is>
      </c>
      <c r="D2469" t="n">
        <v>149</v>
      </c>
      <c r="E2469" t="inlineStr">
        <is>
          <t>Priceless</t>
        </is>
      </c>
      <c r="F2469" s="27" t="n">
        <v>45978</v>
      </c>
      <c r="G2469" t="inlineStr">
        <is>
          <t>DEBITO</t>
        </is>
      </c>
      <c r="H2469" t="inlineStr">
        <is>
          <t>Multifrangos Comercio de Alimentos Ltda</t>
        </is>
      </c>
      <c r="I2469" t="n">
        <v>-4268.73</v>
      </c>
    </row>
    <row r="2470">
      <c r="A2470" t="n">
        <v>191289</v>
      </c>
      <c r="B2470" t="n">
        <v>134</v>
      </c>
      <c r="C2470" t="inlineStr">
        <is>
          <t>Priceless - Bem Mais - Kamino</t>
        </is>
      </c>
      <c r="D2470" t="n">
        <v>149</v>
      </c>
      <c r="E2470" t="inlineStr">
        <is>
          <t>Priceless</t>
        </is>
      </c>
      <c r="F2470" s="27" t="n">
        <v>45978</v>
      </c>
      <c r="G2470" t="inlineStr">
        <is>
          <t>DEBITO</t>
        </is>
      </c>
      <c r="H2470" t="inlineStr">
        <is>
          <t>Tarifa Pix Enviado-PJ</t>
        </is>
      </c>
      <c r="I2470" t="n">
        <v>-0.5</v>
      </c>
    </row>
    <row r="2471">
      <c r="A2471" t="n">
        <v>191290</v>
      </c>
      <c r="B2471" t="n">
        <v>134</v>
      </c>
      <c r="C2471" t="inlineStr">
        <is>
          <t>Priceless - Bem Mais - Kamino</t>
        </is>
      </c>
      <c r="D2471" t="n">
        <v>149</v>
      </c>
      <c r="E2471" t="inlineStr">
        <is>
          <t>Priceless</t>
        </is>
      </c>
      <c r="F2471" s="27" t="n">
        <v>45978</v>
      </c>
      <c r="G2471" t="inlineStr">
        <is>
          <t>DEBITO</t>
        </is>
      </c>
      <c r="H2471" t="inlineStr">
        <is>
          <t>Tempus Fugit Participacoes e Empreendimentos Ltda</t>
        </is>
      </c>
      <c r="I2471" t="n">
        <v>-138000</v>
      </c>
    </row>
    <row r="2472">
      <c r="A2472" t="n">
        <v>191276</v>
      </c>
      <c r="B2472" t="n">
        <v>134</v>
      </c>
      <c r="C2472" t="inlineStr">
        <is>
          <t>Priceless - Bem Mais - Kamino</t>
        </is>
      </c>
      <c r="D2472" t="n">
        <v>149</v>
      </c>
      <c r="E2472" t="inlineStr">
        <is>
          <t>Priceless</t>
        </is>
      </c>
      <c r="F2472" s="27" t="n">
        <v>45978</v>
      </c>
      <c r="G2472" t="inlineStr">
        <is>
          <t>DEBITO</t>
        </is>
      </c>
      <c r="H2472" t="inlineStr">
        <is>
          <t>Deolinda dos Santos Freitas 04133564855</t>
        </is>
      </c>
      <c r="I2472" t="n">
        <v>-1235.7</v>
      </c>
    </row>
    <row r="2473">
      <c r="A2473" t="n">
        <v>191938</v>
      </c>
      <c r="B2473" t="n">
        <v>149</v>
      </c>
      <c r="C2473" t="inlineStr">
        <is>
          <t>Priceless - Duroc Filial Dois - Kamino</t>
        </is>
      </c>
      <c r="D2473" t="n">
        <v>149</v>
      </c>
      <c r="E2473" t="inlineStr">
        <is>
          <t>Priceless</t>
        </is>
      </c>
      <c r="F2473" s="27" t="n">
        <v>45978</v>
      </c>
      <c r="G2473" t="inlineStr">
        <is>
          <t>DEBITO</t>
        </is>
      </c>
      <c r="H2473" t="inlineStr">
        <is>
          <t>Jose Marcos Cassiano</t>
        </is>
      </c>
      <c r="I2473" t="n">
        <v>-5000</v>
      </c>
    </row>
    <row r="2474">
      <c r="A2474" t="n">
        <v>191946</v>
      </c>
      <c r="B2474" t="n">
        <v>149</v>
      </c>
      <c r="C2474" t="inlineStr">
        <is>
          <t>Priceless - Duroc Filial Dois - Kamino</t>
        </is>
      </c>
      <c r="D2474" t="n">
        <v>149</v>
      </c>
      <c r="E2474" t="inlineStr">
        <is>
          <t>Priceless</t>
        </is>
      </c>
      <c r="F2474" s="27" t="n">
        <v>45978</v>
      </c>
      <c r="G2474" t="inlineStr">
        <is>
          <t>DEBITO</t>
        </is>
      </c>
      <c r="H2474" t="inlineStr">
        <is>
          <t>Marcos Jose Bahia de Sousa Peres</t>
        </is>
      </c>
      <c r="I2474" t="n">
        <v>-1100</v>
      </c>
    </row>
    <row r="2475">
      <c r="A2475" t="n">
        <v>191945</v>
      </c>
      <c r="B2475" t="n">
        <v>149</v>
      </c>
      <c r="C2475" t="inlineStr">
        <is>
          <t>Priceless - Duroc Filial Dois - Kamino</t>
        </is>
      </c>
      <c r="D2475" t="n">
        <v>149</v>
      </c>
      <c r="E2475" t="inlineStr">
        <is>
          <t>Priceless</t>
        </is>
      </c>
      <c r="F2475" s="27" t="n">
        <v>45978</v>
      </c>
      <c r="G2475" t="inlineStr">
        <is>
          <t>DEBITO</t>
        </is>
      </c>
      <c r="H2475" t="inlineStr">
        <is>
          <t>Jbg Producoes Ltda</t>
        </is>
      </c>
      <c r="I2475" t="n">
        <v>-10000</v>
      </c>
    </row>
    <row r="2476">
      <c r="A2476" t="n">
        <v>191944</v>
      </c>
      <c r="B2476" t="n">
        <v>149</v>
      </c>
      <c r="C2476" t="inlineStr">
        <is>
          <t>Priceless - Duroc Filial Dois - Kamino</t>
        </is>
      </c>
      <c r="D2476" t="n">
        <v>149</v>
      </c>
      <c r="E2476" t="inlineStr">
        <is>
          <t>Priceless</t>
        </is>
      </c>
      <c r="F2476" s="27" t="n">
        <v>45978</v>
      </c>
      <c r="G2476" t="inlineStr">
        <is>
          <t>DEBITO</t>
        </is>
      </c>
      <c r="H2476" t="inlineStr">
        <is>
          <t>Joo Gabriel Rodrigues dos Santos</t>
        </is>
      </c>
      <c r="I2476" t="n">
        <v>-3300</v>
      </c>
    </row>
    <row r="2477">
      <c r="A2477" t="n">
        <v>191943</v>
      </c>
      <c r="B2477" t="n">
        <v>149</v>
      </c>
      <c r="C2477" t="inlineStr">
        <is>
          <t>Priceless - Duroc Filial Dois - Kamino</t>
        </is>
      </c>
      <c r="D2477" t="n">
        <v>149</v>
      </c>
      <c r="E2477" t="inlineStr">
        <is>
          <t>Priceless</t>
        </is>
      </c>
      <c r="F2477" s="27" t="n">
        <v>45978</v>
      </c>
      <c r="G2477" t="inlineStr">
        <is>
          <t>DEBITO</t>
        </is>
      </c>
      <c r="H2477" t="inlineStr">
        <is>
          <t>Tarifa Pix Enviado-PJ</t>
        </is>
      </c>
      <c r="I2477" t="n">
        <v>-0.5</v>
      </c>
    </row>
    <row r="2478">
      <c r="A2478" t="n">
        <v>191942</v>
      </c>
      <c r="B2478" t="n">
        <v>149</v>
      </c>
      <c r="C2478" t="inlineStr">
        <is>
          <t>Priceless - Duroc Filial Dois - Kamino</t>
        </is>
      </c>
      <c r="D2478" t="n">
        <v>149</v>
      </c>
      <c r="E2478" t="inlineStr">
        <is>
          <t>Priceless</t>
        </is>
      </c>
      <c r="F2478" s="27" t="n">
        <v>45978</v>
      </c>
      <c r="G2478" t="inlineStr">
        <is>
          <t>DEBITO</t>
        </is>
      </c>
      <c r="H2478" t="inlineStr">
        <is>
          <t>Tarifa Pix Enviado-PJ</t>
        </is>
      </c>
      <c r="I2478" t="n">
        <v>-0.5</v>
      </c>
    </row>
    <row r="2479">
      <c r="A2479" t="n">
        <v>191632</v>
      </c>
      <c r="B2479" t="n">
        <v>132</v>
      </c>
      <c r="C2479" t="inlineStr">
        <is>
          <t>Priceless - Bem Mais - Santander</t>
        </is>
      </c>
      <c r="D2479" t="n">
        <v>149</v>
      </c>
      <c r="E2479" t="inlineStr">
        <is>
          <t>Priceless</t>
        </is>
      </c>
      <c r="F2479" s="27" t="n">
        <v>45978</v>
      </c>
      <c r="G2479" t="inlineStr">
        <is>
          <t>CREDITO</t>
        </is>
      </c>
      <c r="H2479" t="inlineStr">
        <is>
          <t>Transf Valores Mesma Titularidade</t>
        </is>
      </c>
      <c r="I2479" t="n">
        <v>6731.82</v>
      </c>
    </row>
    <row r="2480">
      <c r="A2480" t="n">
        <v>191633</v>
      </c>
      <c r="B2480" t="n">
        <v>132</v>
      </c>
      <c r="C2480" t="inlineStr">
        <is>
          <t>Priceless - Bem Mais - Santander</t>
        </is>
      </c>
      <c r="D2480" t="n">
        <v>149</v>
      </c>
      <c r="E2480" t="inlineStr">
        <is>
          <t>Priceless</t>
        </is>
      </c>
      <c r="F2480" s="27" t="n">
        <v>45978</v>
      </c>
      <c r="G2480" t="inlineStr">
        <is>
          <t>CREDITO</t>
        </is>
      </c>
      <c r="H2480" t="inlineStr">
        <is>
          <t>Pix Recebido    04740876000125</t>
        </is>
      </c>
      <c r="I2480" t="n">
        <v>327.05</v>
      </c>
    </row>
    <row r="2481">
      <c r="A2481" t="n">
        <v>191941</v>
      </c>
      <c r="B2481" t="n">
        <v>149</v>
      </c>
      <c r="C2481" t="inlineStr">
        <is>
          <t>Priceless - Duroc Filial Dois - Kamino</t>
        </is>
      </c>
      <c r="D2481" t="n">
        <v>149</v>
      </c>
      <c r="E2481" t="inlineStr">
        <is>
          <t>Priceless</t>
        </is>
      </c>
      <c r="F2481" s="27" t="n">
        <v>45978</v>
      </c>
      <c r="G2481" t="inlineStr">
        <is>
          <t>DEBITO</t>
        </is>
      </c>
      <c r="H2481" t="inlineStr">
        <is>
          <t>Eduardo Dantas da Silva</t>
        </is>
      </c>
      <c r="I2481" t="n">
        <v>-2000</v>
      </c>
    </row>
    <row r="2482">
      <c r="A2482" t="n">
        <v>191940</v>
      </c>
      <c r="B2482" t="n">
        <v>149</v>
      </c>
      <c r="C2482" t="inlineStr">
        <is>
          <t>Priceless - Duroc Filial Dois - Kamino</t>
        </is>
      </c>
      <c r="D2482" t="n">
        <v>149</v>
      </c>
      <c r="E2482" t="inlineStr">
        <is>
          <t>Priceless</t>
        </is>
      </c>
      <c r="F2482" s="27" t="n">
        <v>45978</v>
      </c>
      <c r="G2482" t="inlineStr">
        <is>
          <t>DEBITO</t>
        </is>
      </c>
      <c r="H2482" t="inlineStr">
        <is>
          <t>CAIXA ECONOMICA FEDERAL</t>
        </is>
      </c>
      <c r="I2482" t="n">
        <v>-153.3</v>
      </c>
    </row>
    <row r="2483">
      <c r="A2483" t="n">
        <v>191939</v>
      </c>
      <c r="B2483" t="n">
        <v>149</v>
      </c>
      <c r="C2483" t="inlineStr">
        <is>
          <t>Priceless - Duroc Filial Dois - Kamino</t>
        </is>
      </c>
      <c r="D2483" t="n">
        <v>149</v>
      </c>
      <c r="E2483" t="inlineStr">
        <is>
          <t>Priceless</t>
        </is>
      </c>
      <c r="F2483" s="27" t="n">
        <v>45978</v>
      </c>
      <c r="G2483" t="inlineStr">
        <is>
          <t>DEBITO</t>
        </is>
      </c>
      <c r="H2483" t="inlineStr">
        <is>
          <t>Tarifa Pix Enviado-PJ</t>
        </is>
      </c>
      <c r="I2483" t="n">
        <v>-0.5</v>
      </c>
    </row>
    <row r="2484">
      <c r="A2484" t="n">
        <v>191947</v>
      </c>
      <c r="B2484" t="n">
        <v>149</v>
      </c>
      <c r="C2484" t="inlineStr">
        <is>
          <t>Priceless - Duroc Filial Dois - Kamino</t>
        </is>
      </c>
      <c r="D2484" t="n">
        <v>149</v>
      </c>
      <c r="E2484" t="inlineStr">
        <is>
          <t>Priceless</t>
        </is>
      </c>
      <c r="F2484" s="27" t="n">
        <v>45978</v>
      </c>
      <c r="G2484" t="inlineStr">
        <is>
          <t>DEBITO</t>
        </is>
      </c>
      <c r="H2484" t="inlineStr">
        <is>
          <t>Leandro Monteiro de Moura</t>
        </is>
      </c>
      <c r="I2484" t="n">
        <v>-2550</v>
      </c>
    </row>
    <row r="2485">
      <c r="A2485" t="n">
        <v>191937</v>
      </c>
      <c r="B2485" t="n">
        <v>149</v>
      </c>
      <c r="C2485" t="inlineStr">
        <is>
          <t>Priceless - Duroc Filial Dois - Kamino</t>
        </is>
      </c>
      <c r="D2485" t="n">
        <v>149</v>
      </c>
      <c r="E2485" t="inlineStr">
        <is>
          <t>Priceless</t>
        </is>
      </c>
      <c r="F2485" s="27" t="n">
        <v>45978</v>
      </c>
      <c r="G2485" t="inlineStr">
        <is>
          <t>DEBITO</t>
        </is>
      </c>
      <c r="H2485" t="inlineStr">
        <is>
          <t>Ivisson Ferreira Cardoso</t>
        </is>
      </c>
      <c r="I2485" t="n">
        <v>-2100</v>
      </c>
    </row>
    <row r="2486">
      <c r="A2486" t="n">
        <v>191936</v>
      </c>
      <c r="B2486" t="n">
        <v>149</v>
      </c>
      <c r="C2486" t="inlineStr">
        <is>
          <t>Priceless - Duroc Filial Dois - Kamino</t>
        </is>
      </c>
      <c r="D2486" t="n">
        <v>149</v>
      </c>
      <c r="E2486" t="inlineStr">
        <is>
          <t>Priceless</t>
        </is>
      </c>
      <c r="F2486" s="27" t="n">
        <v>45978</v>
      </c>
      <c r="G2486" t="inlineStr">
        <is>
          <t>DEBITO</t>
        </is>
      </c>
      <c r="H2486" t="inlineStr">
        <is>
          <t>Tarifa Pix Enviado-PJ</t>
        </is>
      </c>
      <c r="I2486" t="n">
        <v>-0.5</v>
      </c>
    </row>
    <row r="2487">
      <c r="A2487" t="n">
        <v>191935</v>
      </c>
      <c r="B2487" t="n">
        <v>149</v>
      </c>
      <c r="C2487" t="inlineStr">
        <is>
          <t>Priceless - Duroc Filial Dois - Kamino</t>
        </is>
      </c>
      <c r="D2487" t="n">
        <v>149</v>
      </c>
      <c r="E2487" t="inlineStr">
        <is>
          <t>Priceless</t>
        </is>
      </c>
      <c r="F2487" s="27" t="n">
        <v>45978</v>
      </c>
      <c r="G2487" t="inlineStr">
        <is>
          <t>DEBITO</t>
        </is>
      </c>
      <c r="H2487" t="inlineStr">
        <is>
          <t>Mateus Guedes Ferreira</t>
        </is>
      </c>
      <c r="I2487" t="n">
        <v>-2659.31</v>
      </c>
    </row>
    <row r="2488">
      <c r="A2488" t="n">
        <v>191934</v>
      </c>
      <c r="B2488" t="n">
        <v>149</v>
      </c>
      <c r="C2488" t="inlineStr">
        <is>
          <t>Priceless - Duroc Filial Dois - Kamino</t>
        </is>
      </c>
      <c r="D2488" t="n">
        <v>149</v>
      </c>
      <c r="E2488" t="inlineStr">
        <is>
          <t>Priceless</t>
        </is>
      </c>
      <c r="F2488" s="27" t="n">
        <v>45978</v>
      </c>
      <c r="G2488" t="inlineStr">
        <is>
          <t>DEBITO</t>
        </is>
      </c>
      <c r="H2488" t="inlineStr">
        <is>
          <t>Tarifa Pix Enviado-PJ</t>
        </is>
      </c>
      <c r="I2488" t="n">
        <v>-0.5</v>
      </c>
    </row>
    <row r="2489">
      <c r="A2489" t="n">
        <v>191933</v>
      </c>
      <c r="B2489" t="n">
        <v>149</v>
      </c>
      <c r="C2489" t="inlineStr">
        <is>
          <t>Priceless - Duroc Filial Dois - Kamino</t>
        </is>
      </c>
      <c r="D2489" t="n">
        <v>149</v>
      </c>
      <c r="E2489" t="inlineStr">
        <is>
          <t>Priceless</t>
        </is>
      </c>
      <c r="F2489" s="27" t="n">
        <v>45978</v>
      </c>
      <c r="G2489" t="inlineStr">
        <is>
          <t>DEBITO</t>
        </is>
      </c>
      <c r="H2489" t="inlineStr">
        <is>
          <t>56.769.609 Luiz Felipe Silva da Motta</t>
        </is>
      </c>
      <c r="I2489" t="n">
        <v>-2000</v>
      </c>
    </row>
    <row r="2490">
      <c r="A2490" t="n">
        <v>191932</v>
      </c>
      <c r="B2490" t="n">
        <v>149</v>
      </c>
      <c r="C2490" t="inlineStr">
        <is>
          <t>Priceless - Duroc Filial Dois - Kamino</t>
        </is>
      </c>
      <c r="D2490" t="n">
        <v>149</v>
      </c>
      <c r="E2490" t="inlineStr">
        <is>
          <t>Priceless</t>
        </is>
      </c>
      <c r="F2490" s="27" t="n">
        <v>45978</v>
      </c>
      <c r="G2490" t="inlineStr">
        <is>
          <t>DEBITO</t>
        </is>
      </c>
      <c r="H2490" t="inlineStr">
        <is>
          <t>Tarifa Pix Enviado-PJ</t>
        </is>
      </c>
      <c r="I2490" t="n">
        <v>-0.5</v>
      </c>
    </row>
    <row r="2491">
      <c r="A2491" t="n">
        <v>191931</v>
      </c>
      <c r="B2491" t="n">
        <v>149</v>
      </c>
      <c r="C2491" t="inlineStr">
        <is>
          <t>Priceless - Duroc Filial Dois - Kamino</t>
        </is>
      </c>
      <c r="D2491" t="n">
        <v>149</v>
      </c>
      <c r="E2491" t="inlineStr">
        <is>
          <t>Priceless</t>
        </is>
      </c>
      <c r="F2491" s="27" t="n">
        <v>45978</v>
      </c>
      <c r="G2491" t="inlineStr">
        <is>
          <t>DEBITO</t>
        </is>
      </c>
      <c r="H2491" t="inlineStr">
        <is>
          <t>Siqueira &amp; Cia</t>
        </is>
      </c>
      <c r="I2491" t="n">
        <v>-3300</v>
      </c>
    </row>
    <row r="2492">
      <c r="A2492" t="n">
        <v>191930</v>
      </c>
      <c r="B2492" t="n">
        <v>149</v>
      </c>
      <c r="C2492" t="inlineStr">
        <is>
          <t>Priceless - Duroc Filial Dois - Kamino</t>
        </is>
      </c>
      <c r="D2492" t="n">
        <v>149</v>
      </c>
      <c r="E2492" t="inlineStr">
        <is>
          <t>Priceless</t>
        </is>
      </c>
      <c r="F2492" s="27" t="n">
        <v>45978</v>
      </c>
      <c r="G2492" t="inlineStr">
        <is>
          <t>DEBITO</t>
        </is>
      </c>
      <c r="H2492" t="inlineStr">
        <is>
          <t>Rafaela Almeida Braga Viscaino</t>
        </is>
      </c>
      <c r="I2492" t="n">
        <v>-3600</v>
      </c>
    </row>
    <row r="2493">
      <c r="A2493" t="n">
        <v>191929</v>
      </c>
      <c r="B2493" t="n">
        <v>149</v>
      </c>
      <c r="C2493" t="inlineStr">
        <is>
          <t>Priceless - Duroc Filial Dois - Kamino</t>
        </is>
      </c>
      <c r="D2493" t="n">
        <v>149</v>
      </c>
      <c r="E2493" t="inlineStr">
        <is>
          <t>Priceless</t>
        </is>
      </c>
      <c r="F2493" s="27" t="n">
        <v>45978</v>
      </c>
      <c r="G2493" t="inlineStr">
        <is>
          <t>DEBITO</t>
        </is>
      </c>
      <c r="H2493" t="inlineStr">
        <is>
          <t>Tarifa Pix Enviado-PJ</t>
        </is>
      </c>
      <c r="I2493" t="n">
        <v>-0.5</v>
      </c>
    </row>
    <row r="2494">
      <c r="A2494" t="n">
        <v>191928</v>
      </c>
      <c r="B2494" t="n">
        <v>149</v>
      </c>
      <c r="C2494" t="inlineStr">
        <is>
          <t>Priceless - Duroc Filial Dois - Kamino</t>
        </is>
      </c>
      <c r="D2494" t="n">
        <v>149</v>
      </c>
      <c r="E2494" t="inlineStr">
        <is>
          <t>Priceless</t>
        </is>
      </c>
      <c r="F2494" s="27" t="n">
        <v>45978</v>
      </c>
      <c r="G2494" t="inlineStr">
        <is>
          <t>DEBITO</t>
        </is>
      </c>
      <c r="H2494" t="inlineStr">
        <is>
          <t>Tarifa Pix Enviado-PJ</t>
        </is>
      </c>
      <c r="I2494" t="n">
        <v>-0.5</v>
      </c>
    </row>
    <row r="2495">
      <c r="A2495" t="n">
        <v>191958</v>
      </c>
      <c r="B2495" t="n">
        <v>149</v>
      </c>
      <c r="C2495" t="inlineStr">
        <is>
          <t>Priceless - Duroc Filial Dois - Kamino</t>
        </is>
      </c>
      <c r="D2495" t="n">
        <v>149</v>
      </c>
      <c r="E2495" t="inlineStr">
        <is>
          <t>Priceless</t>
        </is>
      </c>
      <c r="F2495" s="27" t="n">
        <v>45978</v>
      </c>
      <c r="G2495" t="inlineStr">
        <is>
          <t>DEBITO</t>
        </is>
      </c>
      <c r="H2495" t="inlineStr">
        <is>
          <t>Thiago Lourenco Ferreira</t>
        </is>
      </c>
      <c r="I2495" t="n">
        <v>-4200</v>
      </c>
    </row>
    <row r="2496">
      <c r="A2496" t="n">
        <v>191968</v>
      </c>
      <c r="B2496" t="n">
        <v>149</v>
      </c>
      <c r="C2496" t="inlineStr">
        <is>
          <t>Priceless - Duroc Filial Dois - Kamino</t>
        </is>
      </c>
      <c r="D2496" t="n">
        <v>149</v>
      </c>
      <c r="E2496" t="inlineStr">
        <is>
          <t>Priceless</t>
        </is>
      </c>
      <c r="F2496" s="27" t="n">
        <v>45978</v>
      </c>
      <c r="G2496" t="inlineStr">
        <is>
          <t>DEBITO</t>
        </is>
      </c>
      <c r="H2496" t="inlineStr">
        <is>
          <t>Tarifa Pix Enviado-PJ</t>
        </is>
      </c>
      <c r="I2496" t="n">
        <v>-0.5</v>
      </c>
    </row>
    <row r="2497">
      <c r="A2497" t="n">
        <v>191967</v>
      </c>
      <c r="B2497" t="n">
        <v>149</v>
      </c>
      <c r="C2497" t="inlineStr">
        <is>
          <t>Priceless - Duroc Filial Dois - Kamino</t>
        </is>
      </c>
      <c r="D2497" t="n">
        <v>149</v>
      </c>
      <c r="E2497" t="inlineStr">
        <is>
          <t>Priceless</t>
        </is>
      </c>
      <c r="F2497" s="27" t="n">
        <v>45978</v>
      </c>
      <c r="G2497" t="inlineStr">
        <is>
          <t>DEBITO</t>
        </is>
      </c>
      <c r="H2497" t="inlineStr">
        <is>
          <t>Antonio Carlos Silva Santos 43059552886</t>
        </is>
      </c>
      <c r="I2497" t="n">
        <v>-4000</v>
      </c>
    </row>
    <row r="2498">
      <c r="A2498" t="n">
        <v>191966</v>
      </c>
      <c r="B2498" t="n">
        <v>149</v>
      </c>
      <c r="C2498" t="inlineStr">
        <is>
          <t>Priceless - Duroc Filial Dois - Kamino</t>
        </is>
      </c>
      <c r="D2498" t="n">
        <v>149</v>
      </c>
      <c r="E2498" t="inlineStr">
        <is>
          <t>Priceless</t>
        </is>
      </c>
      <c r="F2498" s="27" t="n">
        <v>45978</v>
      </c>
      <c r="G2498" t="inlineStr">
        <is>
          <t>DEBITO</t>
        </is>
      </c>
      <c r="H2498" t="inlineStr">
        <is>
          <t>Tarifa Pix Enviado-PJ</t>
        </is>
      </c>
      <c r="I2498" t="n">
        <v>-0.5</v>
      </c>
    </row>
    <row r="2499">
      <c r="A2499" t="n">
        <v>191965</v>
      </c>
      <c r="B2499" t="n">
        <v>149</v>
      </c>
      <c r="C2499" t="inlineStr">
        <is>
          <t>Priceless - Duroc Filial Dois - Kamino</t>
        </is>
      </c>
      <c r="D2499" t="n">
        <v>149</v>
      </c>
      <c r="E2499" t="inlineStr">
        <is>
          <t>Priceless</t>
        </is>
      </c>
      <c r="F2499" s="27" t="n">
        <v>45978</v>
      </c>
      <c r="G2499" t="inlineStr">
        <is>
          <t>DEBITO</t>
        </is>
      </c>
      <c r="H2499" t="inlineStr">
        <is>
          <t>Tarifa Pix Enviado-PJ</t>
        </is>
      </c>
      <c r="I2499" t="n">
        <v>-0.5</v>
      </c>
    </row>
    <row r="2500">
      <c r="A2500" t="n">
        <v>191964</v>
      </c>
      <c r="B2500" t="n">
        <v>149</v>
      </c>
      <c r="C2500" t="inlineStr">
        <is>
          <t>Priceless - Duroc Filial Dois - Kamino</t>
        </is>
      </c>
      <c r="D2500" t="n">
        <v>149</v>
      </c>
      <c r="E2500" t="inlineStr">
        <is>
          <t>Priceless</t>
        </is>
      </c>
      <c r="F2500" s="27" t="n">
        <v>45978</v>
      </c>
      <c r="G2500" t="inlineStr">
        <is>
          <t>DEBITO</t>
        </is>
      </c>
      <c r="H2500" t="inlineStr">
        <is>
          <t>Tarifa Pix Enviado-PJ</t>
        </is>
      </c>
      <c r="I2500" t="n">
        <v>-0.5</v>
      </c>
    </row>
    <row r="2501">
      <c r="A2501" t="n">
        <v>191963</v>
      </c>
      <c r="B2501" t="n">
        <v>149</v>
      </c>
      <c r="C2501" t="inlineStr">
        <is>
          <t>Priceless - Duroc Filial Dois - Kamino</t>
        </is>
      </c>
      <c r="D2501" t="n">
        <v>149</v>
      </c>
      <c r="E2501" t="inlineStr">
        <is>
          <t>Priceless</t>
        </is>
      </c>
      <c r="F2501" s="27" t="n">
        <v>45978</v>
      </c>
      <c r="G2501" t="inlineStr">
        <is>
          <t>DEBITO</t>
        </is>
      </c>
      <c r="H2501" t="inlineStr">
        <is>
          <t>Tarifa Pix Enviado-PJ</t>
        </is>
      </c>
      <c r="I2501" t="n">
        <v>-0.5</v>
      </c>
    </row>
    <row r="2502">
      <c r="A2502" t="n">
        <v>191962</v>
      </c>
      <c r="B2502" t="n">
        <v>149</v>
      </c>
      <c r="C2502" t="inlineStr">
        <is>
          <t>Priceless - Duroc Filial Dois - Kamino</t>
        </is>
      </c>
      <c r="D2502" t="n">
        <v>149</v>
      </c>
      <c r="E2502" t="inlineStr">
        <is>
          <t>Priceless</t>
        </is>
      </c>
      <c r="F2502" s="27" t="n">
        <v>45978</v>
      </c>
      <c r="G2502" t="inlineStr">
        <is>
          <t>DEBITO</t>
        </is>
      </c>
      <c r="H2502" t="inlineStr">
        <is>
          <t>Karol Cozinha Ltda</t>
        </is>
      </c>
      <c r="I2502" t="n">
        <v>-3300</v>
      </c>
    </row>
    <row r="2503">
      <c r="A2503" t="n">
        <v>191961</v>
      </c>
      <c r="B2503" t="n">
        <v>149</v>
      </c>
      <c r="C2503" t="inlineStr">
        <is>
          <t>Priceless - Duroc Filial Dois - Kamino</t>
        </is>
      </c>
      <c r="D2503" t="n">
        <v>149</v>
      </c>
      <c r="E2503" t="inlineStr">
        <is>
          <t>Priceless</t>
        </is>
      </c>
      <c r="F2503" s="27" t="n">
        <v>45978</v>
      </c>
      <c r="G2503" t="inlineStr">
        <is>
          <t>DEBITO</t>
        </is>
      </c>
      <c r="H2503" t="inlineStr">
        <is>
          <t>Tarifa Pix Enviado-PJ</t>
        </is>
      </c>
      <c r="I2503" t="n">
        <v>-0.5</v>
      </c>
    </row>
    <row r="2504">
      <c r="A2504" t="n">
        <v>191960</v>
      </c>
      <c r="B2504" t="n">
        <v>149</v>
      </c>
      <c r="C2504" t="inlineStr">
        <is>
          <t>Priceless - Duroc Filial Dois - Kamino</t>
        </is>
      </c>
      <c r="D2504" t="n">
        <v>149</v>
      </c>
      <c r="E2504" t="inlineStr">
        <is>
          <t>Priceless</t>
        </is>
      </c>
      <c r="F2504" s="27" t="n">
        <v>45978</v>
      </c>
      <c r="G2504" t="inlineStr">
        <is>
          <t>DEBITO</t>
        </is>
      </c>
      <c r="H2504" t="inlineStr">
        <is>
          <t>Tarifa Pix Enviado-PJ</t>
        </is>
      </c>
      <c r="I2504" t="n">
        <v>-0.5</v>
      </c>
    </row>
    <row r="2505">
      <c r="A2505" t="n">
        <v>191959</v>
      </c>
      <c r="B2505" t="n">
        <v>149</v>
      </c>
      <c r="C2505" t="inlineStr">
        <is>
          <t>Priceless - Duroc Filial Dois - Kamino</t>
        </is>
      </c>
      <c r="D2505" t="n">
        <v>149</v>
      </c>
      <c r="E2505" t="inlineStr">
        <is>
          <t>Priceless</t>
        </is>
      </c>
      <c r="F2505" s="27" t="n">
        <v>45978</v>
      </c>
      <c r="G2505" t="inlineStr">
        <is>
          <t>DEBITO</t>
        </is>
      </c>
      <c r="H2505" t="inlineStr">
        <is>
          <t>Bruna Nogueira Ribeiro</t>
        </is>
      </c>
      <c r="I2505" t="n">
        <v>-6666</v>
      </c>
    </row>
    <row r="2506">
      <c r="A2506" t="n">
        <v>191969</v>
      </c>
      <c r="B2506" t="n">
        <v>149</v>
      </c>
      <c r="C2506" t="inlineStr">
        <is>
          <t>Priceless - Duroc Filial Dois - Kamino</t>
        </is>
      </c>
      <c r="D2506" t="n">
        <v>149</v>
      </c>
      <c r="E2506" t="inlineStr">
        <is>
          <t>Priceless</t>
        </is>
      </c>
      <c r="F2506" s="27" t="n">
        <v>45978</v>
      </c>
      <c r="G2506" t="inlineStr">
        <is>
          <t>DEBITO</t>
        </is>
      </c>
      <c r="H2506" t="inlineStr">
        <is>
          <t>Tarifa Pix Enviado-PJ</t>
        </is>
      </c>
      <c r="I2506" t="n">
        <v>-0.5</v>
      </c>
    </row>
    <row r="2507">
      <c r="A2507" t="n">
        <v>191957</v>
      </c>
      <c r="B2507" t="n">
        <v>149</v>
      </c>
      <c r="C2507" t="inlineStr">
        <is>
          <t>Priceless - Duroc Filial Dois - Kamino</t>
        </is>
      </c>
      <c r="D2507" t="n">
        <v>149</v>
      </c>
      <c r="E2507" t="inlineStr">
        <is>
          <t>Priceless</t>
        </is>
      </c>
      <c r="F2507" s="27" t="n">
        <v>45978</v>
      </c>
      <c r="G2507" t="inlineStr">
        <is>
          <t>DEBITO</t>
        </is>
      </c>
      <c r="H2507" t="inlineStr">
        <is>
          <t>Tarifa Pix Enviado-PJ</t>
        </is>
      </c>
      <c r="I2507" t="n">
        <v>-0.5</v>
      </c>
    </row>
    <row r="2508">
      <c r="A2508" t="n">
        <v>191956</v>
      </c>
      <c r="B2508" t="n">
        <v>149</v>
      </c>
      <c r="C2508" t="inlineStr">
        <is>
          <t>Priceless - Duroc Filial Dois - Kamino</t>
        </is>
      </c>
      <c r="D2508" t="n">
        <v>149</v>
      </c>
      <c r="E2508" t="inlineStr">
        <is>
          <t>Priceless</t>
        </is>
      </c>
      <c r="F2508" s="27" t="n">
        <v>45978</v>
      </c>
      <c r="G2508" t="inlineStr">
        <is>
          <t>DEBITO</t>
        </is>
      </c>
      <c r="H2508" t="inlineStr">
        <is>
          <t>Felipe Cerqueira de Morais</t>
        </is>
      </c>
      <c r="I2508" t="n">
        <v>-3300</v>
      </c>
    </row>
    <row r="2509">
      <c r="A2509" t="n">
        <v>191955</v>
      </c>
      <c r="B2509" t="n">
        <v>149</v>
      </c>
      <c r="C2509" t="inlineStr">
        <is>
          <t>Priceless - Duroc Filial Dois - Kamino</t>
        </is>
      </c>
      <c r="D2509" t="n">
        <v>149</v>
      </c>
      <c r="E2509" t="inlineStr">
        <is>
          <t>Priceless</t>
        </is>
      </c>
      <c r="F2509" s="27" t="n">
        <v>45978</v>
      </c>
      <c r="G2509" t="inlineStr">
        <is>
          <t>DEBITO</t>
        </is>
      </c>
      <c r="H2509" t="inlineStr">
        <is>
          <t>Tarifa Pix Enviado-PJ</t>
        </is>
      </c>
      <c r="I2509" t="n">
        <v>-0.5</v>
      </c>
    </row>
    <row r="2510">
      <c r="A2510" t="n">
        <v>191954</v>
      </c>
      <c r="B2510" t="n">
        <v>149</v>
      </c>
      <c r="C2510" t="inlineStr">
        <is>
          <t>Priceless - Duroc Filial Dois - Kamino</t>
        </is>
      </c>
      <c r="D2510" t="n">
        <v>149</v>
      </c>
      <c r="E2510" t="inlineStr">
        <is>
          <t>Priceless</t>
        </is>
      </c>
      <c r="F2510" s="27" t="n">
        <v>45978</v>
      </c>
      <c r="G2510" t="inlineStr">
        <is>
          <t>DEBITO</t>
        </is>
      </c>
      <c r="H2510" t="inlineStr">
        <is>
          <t>Schneider Producoes Ltda</t>
        </is>
      </c>
      <c r="I2510" t="n">
        <v>-7000</v>
      </c>
    </row>
    <row r="2511">
      <c r="A2511" t="n">
        <v>191953</v>
      </c>
      <c r="B2511" t="n">
        <v>149</v>
      </c>
      <c r="C2511" t="inlineStr">
        <is>
          <t>Priceless - Duroc Filial Dois - Kamino</t>
        </is>
      </c>
      <c r="D2511" t="n">
        <v>149</v>
      </c>
      <c r="E2511" t="inlineStr">
        <is>
          <t>Priceless</t>
        </is>
      </c>
      <c r="F2511" s="27" t="n">
        <v>45978</v>
      </c>
      <c r="G2511" t="inlineStr">
        <is>
          <t>DEBITO</t>
        </is>
      </c>
      <c r="H2511" t="inlineStr">
        <is>
          <t>Marco Antonio de Mello</t>
        </is>
      </c>
      <c r="I2511" t="n">
        <v>-2158.71</v>
      </c>
    </row>
    <row r="2512">
      <c r="A2512" t="n">
        <v>191952</v>
      </c>
      <c r="B2512" t="n">
        <v>149</v>
      </c>
      <c r="C2512" t="inlineStr">
        <is>
          <t>Priceless - Duroc Filial Dois - Kamino</t>
        </is>
      </c>
      <c r="D2512" t="n">
        <v>149</v>
      </c>
      <c r="E2512" t="inlineStr">
        <is>
          <t>Priceless</t>
        </is>
      </c>
      <c r="F2512" s="27" t="n">
        <v>45978</v>
      </c>
      <c r="G2512" t="inlineStr">
        <is>
          <t>DEBITO</t>
        </is>
      </c>
      <c r="H2512" t="inlineStr">
        <is>
          <t>Tarifa Pix Enviado-PJ</t>
        </is>
      </c>
      <c r="I2512" t="n">
        <v>-0.5</v>
      </c>
    </row>
    <row r="2513">
      <c r="A2513" t="n">
        <v>191951</v>
      </c>
      <c r="B2513" t="n">
        <v>149</v>
      </c>
      <c r="C2513" t="inlineStr">
        <is>
          <t>Priceless - Duroc Filial Dois - Kamino</t>
        </is>
      </c>
      <c r="D2513" t="n">
        <v>149</v>
      </c>
      <c r="E2513" t="inlineStr">
        <is>
          <t>Priceless</t>
        </is>
      </c>
      <c r="F2513" s="27" t="n">
        <v>45978</v>
      </c>
      <c r="G2513" t="inlineStr">
        <is>
          <t>DEBITO</t>
        </is>
      </c>
      <c r="H2513" t="inlineStr">
        <is>
          <t>Alessandra Lourenco da Silva</t>
        </is>
      </c>
      <c r="I2513" t="n">
        <v>-1334</v>
      </c>
    </row>
    <row r="2514">
      <c r="A2514" t="n">
        <v>191950</v>
      </c>
      <c r="B2514" t="n">
        <v>149</v>
      </c>
      <c r="C2514" t="inlineStr">
        <is>
          <t>Priceless - Duroc Filial Dois - Kamino</t>
        </is>
      </c>
      <c r="D2514" t="n">
        <v>149</v>
      </c>
      <c r="E2514" t="inlineStr">
        <is>
          <t>Priceless</t>
        </is>
      </c>
      <c r="F2514" s="27" t="n">
        <v>45978</v>
      </c>
      <c r="G2514" t="inlineStr">
        <is>
          <t>DEBITO</t>
        </is>
      </c>
      <c r="H2514" t="inlineStr">
        <is>
          <t>Tarifa Pix Enviado-PJ</t>
        </is>
      </c>
      <c r="I2514" t="n">
        <v>-0.5</v>
      </c>
    </row>
    <row r="2515">
      <c r="A2515" t="n">
        <v>191949</v>
      </c>
      <c r="B2515" t="n">
        <v>149</v>
      </c>
      <c r="C2515" t="inlineStr">
        <is>
          <t>Priceless - Duroc Filial Dois - Kamino</t>
        </is>
      </c>
      <c r="D2515" t="n">
        <v>149</v>
      </c>
      <c r="E2515" t="inlineStr">
        <is>
          <t>Priceless</t>
        </is>
      </c>
      <c r="F2515" s="27" t="n">
        <v>45978</v>
      </c>
      <c r="G2515" t="inlineStr">
        <is>
          <t>DEBITO</t>
        </is>
      </c>
      <c r="H2515" t="inlineStr">
        <is>
          <t>CAIXA ECONOMICA FEDERAL</t>
        </is>
      </c>
      <c r="I2515" t="n">
        <v>-132.21</v>
      </c>
    </row>
    <row r="2516">
      <c r="A2516" t="n">
        <v>191948</v>
      </c>
      <c r="B2516" t="n">
        <v>149</v>
      </c>
      <c r="C2516" t="inlineStr">
        <is>
          <t>Priceless - Duroc Filial Dois - Kamino</t>
        </is>
      </c>
      <c r="D2516" t="n">
        <v>149</v>
      </c>
      <c r="E2516" t="inlineStr">
        <is>
          <t>Priceless</t>
        </is>
      </c>
      <c r="F2516" s="27" t="n">
        <v>45978</v>
      </c>
      <c r="G2516" t="inlineStr">
        <is>
          <t>DEBITO</t>
        </is>
      </c>
      <c r="H2516" t="inlineStr">
        <is>
          <t>Tarifa Pix Enviado-PJ</t>
        </is>
      </c>
      <c r="I2516" t="n">
        <v>-0.5</v>
      </c>
    </row>
    <row r="2517">
      <c r="A2517" t="n">
        <v>191257</v>
      </c>
      <c r="B2517" t="n">
        <v>134</v>
      </c>
      <c r="C2517" t="inlineStr">
        <is>
          <t>Priceless - Bem Mais - Kamino</t>
        </is>
      </c>
      <c r="D2517" t="n">
        <v>149</v>
      </c>
      <c r="E2517" t="inlineStr">
        <is>
          <t>Priceless</t>
        </is>
      </c>
      <c r="F2517" s="27" t="n">
        <v>45978</v>
      </c>
      <c r="G2517" t="inlineStr">
        <is>
          <t>DEBITO</t>
        </is>
      </c>
      <c r="H2517" t="inlineStr">
        <is>
          <t>Associacao do Shopping Light</t>
        </is>
      </c>
      <c r="I2517" t="n">
        <v>-7530.32</v>
      </c>
    </row>
    <row r="2518">
      <c r="A2518" t="n">
        <v>191256</v>
      </c>
      <c r="B2518" t="n">
        <v>134</v>
      </c>
      <c r="C2518" t="inlineStr">
        <is>
          <t>Priceless - Bem Mais - Kamino</t>
        </is>
      </c>
      <c r="D2518" t="n">
        <v>149</v>
      </c>
      <c r="E2518" t="inlineStr">
        <is>
          <t>Priceless</t>
        </is>
      </c>
      <c r="F2518" s="27" t="n">
        <v>45978</v>
      </c>
      <c r="G2518" t="inlineStr">
        <is>
          <t>DEBITO</t>
        </is>
      </c>
      <c r="H2518" t="inlineStr">
        <is>
          <t>Macro Contabilidade e Consultoria Ltda.</t>
        </is>
      </c>
      <c r="I2518" t="n">
        <v>-2773.11</v>
      </c>
    </row>
    <row r="2519">
      <c r="A2519" t="n">
        <v>191255</v>
      </c>
      <c r="B2519" t="n">
        <v>134</v>
      </c>
      <c r="C2519" t="inlineStr">
        <is>
          <t>Priceless - Bem Mais - Kamino</t>
        </is>
      </c>
      <c r="D2519" t="n">
        <v>149</v>
      </c>
      <c r="E2519" t="inlineStr">
        <is>
          <t>Priceless</t>
        </is>
      </c>
      <c r="F2519" s="27" t="n">
        <v>45978</v>
      </c>
      <c r="G2519" t="inlineStr">
        <is>
          <t>DEBITO</t>
        </is>
      </c>
      <c r="H2519" t="inlineStr">
        <is>
          <t>Crystalmixx-Gas Comercio e Manutencao de Equipamentos de Gas Ltda</t>
        </is>
      </c>
      <c r="I2519" t="n">
        <v>-120</v>
      </c>
    </row>
    <row r="2520">
      <c r="A2520" t="n">
        <v>191254</v>
      </c>
      <c r="B2520" t="n">
        <v>134</v>
      </c>
      <c r="C2520" t="inlineStr">
        <is>
          <t>Priceless - Bem Mais - Kamino</t>
        </is>
      </c>
      <c r="D2520" t="n">
        <v>149</v>
      </c>
      <c r="E2520" t="inlineStr">
        <is>
          <t>Priceless</t>
        </is>
      </c>
      <c r="F2520" s="27" t="n">
        <v>45978</v>
      </c>
      <c r="G2520" t="inlineStr">
        <is>
          <t>CREDITO</t>
        </is>
      </c>
      <c r="H2520" t="inlineStr">
        <is>
          <t>T4w Solucoes Empresariais e Web Ltda</t>
        </is>
      </c>
      <c r="I2520" t="n">
        <v>7635</v>
      </c>
    </row>
    <row r="2521">
      <c r="A2521" t="n">
        <v>191253</v>
      </c>
      <c r="B2521" t="n">
        <v>134</v>
      </c>
      <c r="C2521" t="inlineStr">
        <is>
          <t>Priceless - Bem Mais - Kamino</t>
        </is>
      </c>
      <c r="D2521" t="n">
        <v>149</v>
      </c>
      <c r="E2521" t="inlineStr">
        <is>
          <t>Priceless</t>
        </is>
      </c>
      <c r="F2521" s="27" t="n">
        <v>45978</v>
      </c>
      <c r="G2521" t="inlineStr">
        <is>
          <t>CREDITO</t>
        </is>
      </c>
      <c r="H2521" t="inlineStr">
        <is>
          <t>BEM SAO PAULO EVENTOS E TURISMO LTDA</t>
        </is>
      </c>
      <c r="I2521" t="n">
        <v>27500</v>
      </c>
    </row>
    <row r="2522">
      <c r="A2522" t="n">
        <v>191252</v>
      </c>
      <c r="B2522" t="n">
        <v>134</v>
      </c>
      <c r="C2522" t="inlineStr">
        <is>
          <t>Priceless - Bem Mais - Kamino</t>
        </is>
      </c>
      <c r="D2522" t="n">
        <v>149</v>
      </c>
      <c r="E2522" t="inlineStr">
        <is>
          <t>Priceless</t>
        </is>
      </c>
      <c r="F2522" s="27" t="n">
        <v>45978</v>
      </c>
      <c r="G2522" t="inlineStr">
        <is>
          <t>CREDITO</t>
        </is>
      </c>
      <c r="H2522" t="inlineStr">
        <is>
          <t>Zig Tecnologia S.A.</t>
        </is>
      </c>
      <c r="I2522" t="n">
        <v>52954.93</v>
      </c>
    </row>
    <row r="2523">
      <c r="A2523" t="n">
        <v>191258</v>
      </c>
      <c r="B2523" t="n">
        <v>134</v>
      </c>
      <c r="C2523" t="inlineStr">
        <is>
          <t>Priceless - Bem Mais - Kamino</t>
        </is>
      </c>
      <c r="D2523" t="n">
        <v>149</v>
      </c>
      <c r="E2523" t="inlineStr">
        <is>
          <t>Priceless</t>
        </is>
      </c>
      <c r="F2523" s="27" t="n">
        <v>45978</v>
      </c>
      <c r="G2523" t="inlineStr">
        <is>
          <t>DEBITO</t>
        </is>
      </c>
      <c r="H2523" t="inlineStr">
        <is>
          <t>Sayegh Materiais para Construcao Ltda</t>
        </is>
      </c>
      <c r="I2523" t="n">
        <v>-488.69</v>
      </c>
    </row>
    <row r="2524">
      <c r="A2524" t="n">
        <v>233363</v>
      </c>
      <c r="B2524" t="n">
        <v>133</v>
      </c>
      <c r="C2524" t="inlineStr">
        <is>
          <t>Priceless - Bem Mais - Itaú</t>
        </is>
      </c>
      <c r="D2524" t="n">
        <v>149</v>
      </c>
      <c r="E2524" t="inlineStr">
        <is>
          <t>Priceless</t>
        </is>
      </c>
      <c r="F2524" s="27" t="n">
        <v>45978</v>
      </c>
      <c r="G2524" t="inlineStr">
        <is>
          <t>CREDITO</t>
        </is>
      </c>
      <c r="H2524" t="inlineStr">
        <is>
          <t>RECEBIMENTOS TICKET SERVICOS S TICKET SERVICOS SA 47.866.934/0001-74</t>
        </is>
      </c>
      <c r="I2524" t="n">
        <v>95.06999999999999</v>
      </c>
    </row>
    <row r="2525">
      <c r="A2525" t="n">
        <v>233362</v>
      </c>
      <c r="B2525" t="n">
        <v>133</v>
      </c>
      <c r="C2525" t="inlineStr">
        <is>
          <t>Priceless - Bem Mais - Itaú</t>
        </is>
      </c>
      <c r="D2525" t="n">
        <v>149</v>
      </c>
      <c r="E2525" t="inlineStr">
        <is>
          <t>Priceless</t>
        </is>
      </c>
      <c r="F2525" s="27" t="n">
        <v>45975</v>
      </c>
      <c r="G2525" t="inlineStr">
        <is>
          <t>CREDITO</t>
        </is>
      </c>
      <c r="H2525" t="inlineStr">
        <is>
          <t>RECEBIMENTOS TICKET SERVICOS S TICKET SERVICOS SA 47.866.934/0001-74</t>
        </is>
      </c>
      <c r="I2525" t="n">
        <v>144.56</v>
      </c>
    </row>
    <row r="2526">
      <c r="A2526" t="n">
        <v>191636</v>
      </c>
      <c r="B2526" t="n">
        <v>132</v>
      </c>
      <c r="C2526" t="inlineStr">
        <is>
          <t>Priceless - Bem Mais - Santander</t>
        </is>
      </c>
      <c r="D2526" t="n">
        <v>149</v>
      </c>
      <c r="E2526" t="inlineStr">
        <is>
          <t>Priceless</t>
        </is>
      </c>
      <c r="F2526" s="27" t="n">
        <v>45975</v>
      </c>
      <c r="G2526" t="inlineStr">
        <is>
          <t>CREDITO</t>
        </is>
      </c>
      <c r="H2526" t="inlineStr">
        <is>
          <t>Pix Recebido    04740876000125</t>
        </is>
      </c>
      <c r="I2526" t="n">
        <v>623.71</v>
      </c>
    </row>
    <row r="2527">
      <c r="A2527" t="n">
        <v>191634</v>
      </c>
      <c r="B2527" t="n">
        <v>132</v>
      </c>
      <c r="C2527" t="inlineStr">
        <is>
          <t>Priceless - Bem Mais - Santander</t>
        </is>
      </c>
      <c r="D2527" t="n">
        <v>149</v>
      </c>
      <c r="E2527" t="inlineStr">
        <is>
          <t>Priceless</t>
        </is>
      </c>
      <c r="F2527" s="27" t="n">
        <v>45975</v>
      </c>
      <c r="G2527" t="inlineStr">
        <is>
          <t>CREDITO</t>
        </is>
      </c>
      <c r="H2527" t="inlineStr">
        <is>
          <t>Rendimento Liquido De Contamax   7000 RENDIMENTO LIQUIDO DE CONTAMAX</t>
        </is>
      </c>
      <c r="I2527" t="n">
        <v>0.04</v>
      </c>
    </row>
    <row r="2528">
      <c r="A2528" t="n">
        <v>191635</v>
      </c>
      <c r="B2528" t="n">
        <v>132</v>
      </c>
      <c r="C2528" t="inlineStr">
        <is>
          <t>Priceless - Bem Mais - Santander</t>
        </is>
      </c>
      <c r="D2528" t="n">
        <v>149</v>
      </c>
      <c r="E2528" t="inlineStr">
        <is>
          <t>Priceless</t>
        </is>
      </c>
      <c r="F2528" s="27" t="n">
        <v>45975</v>
      </c>
      <c r="G2528" t="inlineStr">
        <is>
          <t>DEBITO</t>
        </is>
      </c>
      <c r="H2528" t="inlineStr">
        <is>
          <t>Pix Enviado   TERRACO DE SAO PAULO EVEN</t>
        </is>
      </c>
      <c r="I2528" t="n">
        <v>-10000</v>
      </c>
    </row>
    <row r="2529">
      <c r="A2529" t="n">
        <v>191247</v>
      </c>
      <c r="B2529" t="n">
        <v>134</v>
      </c>
      <c r="C2529" t="inlineStr">
        <is>
          <t>Priceless - Bem Mais - Kamino</t>
        </is>
      </c>
      <c r="D2529" t="n">
        <v>149</v>
      </c>
      <c r="E2529" t="inlineStr">
        <is>
          <t>Priceless</t>
        </is>
      </c>
      <c r="F2529" s="27" t="n">
        <v>45975</v>
      </c>
      <c r="G2529" t="inlineStr">
        <is>
          <t>CREDITO</t>
        </is>
      </c>
      <c r="H2529" t="inlineStr">
        <is>
          <t>Zig Tecnologia S.A.</t>
        </is>
      </c>
      <c r="I2529" t="n">
        <v>2404.14</v>
      </c>
    </row>
    <row r="2530">
      <c r="A2530" t="n">
        <v>191249</v>
      </c>
      <c r="B2530" t="n">
        <v>134</v>
      </c>
      <c r="C2530" t="inlineStr">
        <is>
          <t>Priceless - Bem Mais - Kamino</t>
        </is>
      </c>
      <c r="D2530" t="n">
        <v>149</v>
      </c>
      <c r="E2530" t="inlineStr">
        <is>
          <t>Priceless</t>
        </is>
      </c>
      <c r="F2530" s="27" t="n">
        <v>45975</v>
      </c>
      <c r="G2530" t="inlineStr">
        <is>
          <t>CREDITO</t>
        </is>
      </c>
      <c r="H2530" t="inlineStr">
        <is>
          <t>TEMPUS FUGIT PARTICIPACOES E EMPREENDIMENTOS LTDA</t>
        </is>
      </c>
      <c r="I2530" t="n">
        <v>3300</v>
      </c>
    </row>
    <row r="2531">
      <c r="A2531" t="n">
        <v>191248</v>
      </c>
      <c r="B2531" t="n">
        <v>134</v>
      </c>
      <c r="C2531" t="inlineStr">
        <is>
          <t>Priceless - Bem Mais - Kamino</t>
        </is>
      </c>
      <c r="D2531" t="n">
        <v>149</v>
      </c>
      <c r="E2531" t="inlineStr">
        <is>
          <t>Priceless</t>
        </is>
      </c>
      <c r="F2531" s="27" t="n">
        <v>45975</v>
      </c>
      <c r="G2531" t="inlineStr">
        <is>
          <t>CREDITO</t>
        </is>
      </c>
      <c r="H2531" t="inlineStr">
        <is>
          <t>TERRACO DE SAO PAULO EVENTOS E RESTAURANTE LTDA</t>
        </is>
      </c>
      <c r="I2531" t="n">
        <v>10000</v>
      </c>
    </row>
    <row r="2532">
      <c r="A2532" t="n">
        <v>191250</v>
      </c>
      <c r="B2532" t="n">
        <v>134</v>
      </c>
      <c r="C2532" t="inlineStr">
        <is>
          <t>Priceless - Bem Mais - Kamino</t>
        </is>
      </c>
      <c r="D2532" t="n">
        <v>149</v>
      </c>
      <c r="E2532" t="inlineStr">
        <is>
          <t>Priceless</t>
        </is>
      </c>
      <c r="F2532" s="27" t="n">
        <v>45975</v>
      </c>
      <c r="G2532" t="inlineStr">
        <is>
          <t>DEBITO</t>
        </is>
      </c>
      <c r="H2532" t="inlineStr">
        <is>
          <t>Caixa Economica Federal</t>
        </is>
      </c>
      <c r="I2532" t="n">
        <v>-15711.37</v>
      </c>
    </row>
    <row r="2533">
      <c r="A2533" t="n">
        <v>191251</v>
      </c>
      <c r="B2533" t="n">
        <v>134</v>
      </c>
      <c r="C2533" t="inlineStr">
        <is>
          <t>Priceless - Bem Mais - Kamino</t>
        </is>
      </c>
      <c r="D2533" t="n">
        <v>149</v>
      </c>
      <c r="E2533" t="inlineStr">
        <is>
          <t>Priceless</t>
        </is>
      </c>
      <c r="F2533" s="27" t="n">
        <v>45975</v>
      </c>
      <c r="G2533" t="inlineStr">
        <is>
          <t>CREDITO</t>
        </is>
      </c>
      <c r="H2533" t="inlineStr">
        <is>
          <t>Edicoes Globo Conde Nast SA</t>
        </is>
      </c>
      <c r="I2533" t="n">
        <v>104737.5</v>
      </c>
    </row>
    <row r="2534">
      <c r="A2534" t="n">
        <v>191221</v>
      </c>
      <c r="B2534" t="n">
        <v>134</v>
      </c>
      <c r="C2534" t="inlineStr">
        <is>
          <t>Priceless - Bem Mais - Kamino</t>
        </is>
      </c>
      <c r="D2534" t="n">
        <v>149</v>
      </c>
      <c r="E2534" t="inlineStr">
        <is>
          <t>Priceless</t>
        </is>
      </c>
      <c r="F2534" s="27" t="n">
        <v>45974</v>
      </c>
      <c r="G2534" t="inlineStr">
        <is>
          <t>CREDITO</t>
        </is>
      </c>
      <c r="H2534" t="inlineStr">
        <is>
          <t>Pix Env No Processado</t>
        </is>
      </c>
      <c r="I2534" t="n">
        <v>180</v>
      </c>
    </row>
    <row r="2535">
      <c r="A2535" t="n">
        <v>191220</v>
      </c>
      <c r="B2535" t="n">
        <v>134</v>
      </c>
      <c r="C2535" t="inlineStr">
        <is>
          <t>Priceless - Bem Mais - Kamino</t>
        </is>
      </c>
      <c r="D2535" t="n">
        <v>149</v>
      </c>
      <c r="E2535" t="inlineStr">
        <is>
          <t>Priceless</t>
        </is>
      </c>
      <c r="F2535" s="27" t="n">
        <v>45974</v>
      </c>
      <c r="G2535" t="inlineStr">
        <is>
          <t>DEBITO</t>
        </is>
      </c>
      <c r="H2535" t="inlineStr">
        <is>
          <t>Ervas Finas Horticultura Ltda</t>
        </is>
      </c>
      <c r="I2535" t="n">
        <v>-176.5</v>
      </c>
    </row>
    <row r="2536">
      <c r="A2536" t="n">
        <v>191219</v>
      </c>
      <c r="B2536" t="n">
        <v>134</v>
      </c>
      <c r="C2536" t="inlineStr">
        <is>
          <t>Priceless - Bem Mais - Kamino</t>
        </is>
      </c>
      <c r="D2536" t="n">
        <v>149</v>
      </c>
      <c r="E2536" t="inlineStr">
        <is>
          <t>Priceless</t>
        </is>
      </c>
      <c r="F2536" s="27" t="n">
        <v>45974</v>
      </c>
      <c r="G2536" t="inlineStr">
        <is>
          <t>DEBITO</t>
        </is>
      </c>
      <c r="H2536" t="inlineStr">
        <is>
          <t>Vitrus Glassware Ltda</t>
        </is>
      </c>
      <c r="I2536" t="n">
        <v>-5190.99</v>
      </c>
    </row>
    <row r="2537">
      <c r="A2537" t="n">
        <v>191218</v>
      </c>
      <c r="B2537" t="n">
        <v>134</v>
      </c>
      <c r="C2537" t="inlineStr">
        <is>
          <t>Priceless - Bem Mais - Kamino</t>
        </is>
      </c>
      <c r="D2537" t="n">
        <v>149</v>
      </c>
      <c r="E2537" t="inlineStr">
        <is>
          <t>Priceless</t>
        </is>
      </c>
      <c r="F2537" s="27" t="n">
        <v>45974</v>
      </c>
      <c r="G2537" t="inlineStr">
        <is>
          <t>DEBITO</t>
        </is>
      </c>
      <c r="H2537" t="inlineStr">
        <is>
          <t>Emporio M&amp;M Ltda</t>
        </is>
      </c>
      <c r="I2537" t="n">
        <v>-711.5</v>
      </c>
    </row>
    <row r="2538">
      <c r="A2538" t="n">
        <v>191217</v>
      </c>
      <c r="B2538" t="n">
        <v>134</v>
      </c>
      <c r="C2538" t="inlineStr">
        <is>
          <t>Priceless - Bem Mais - Kamino</t>
        </is>
      </c>
      <c r="D2538" t="n">
        <v>149</v>
      </c>
      <c r="E2538" t="inlineStr">
        <is>
          <t>Priceless</t>
        </is>
      </c>
      <c r="F2538" s="27" t="n">
        <v>45974</v>
      </c>
      <c r="G2538" t="inlineStr">
        <is>
          <t>DEBITO</t>
        </is>
      </c>
      <c r="H2538" t="inlineStr">
        <is>
          <t>Eduardo Dantas da Silva</t>
        </is>
      </c>
      <c r="I2538" t="n">
        <v>-180</v>
      </c>
    </row>
    <row r="2539">
      <c r="A2539" t="n">
        <v>191216</v>
      </c>
      <c r="B2539" t="n">
        <v>134</v>
      </c>
      <c r="C2539" t="inlineStr">
        <is>
          <t>Priceless - Bem Mais - Kamino</t>
        </is>
      </c>
      <c r="D2539" t="n">
        <v>149</v>
      </c>
      <c r="E2539" t="inlineStr">
        <is>
          <t>Priceless</t>
        </is>
      </c>
      <c r="F2539" s="27" t="n">
        <v>45974</v>
      </c>
      <c r="G2539" t="inlineStr">
        <is>
          <t>DEBITO</t>
        </is>
      </c>
      <c r="H2539" t="inlineStr">
        <is>
          <t>Nova Comercial do Peixe Ltda</t>
        </is>
      </c>
      <c r="I2539" t="n">
        <v>-1344</v>
      </c>
    </row>
    <row r="2540">
      <c r="A2540" t="n">
        <v>191215</v>
      </c>
      <c r="B2540" t="n">
        <v>134</v>
      </c>
      <c r="C2540" t="inlineStr">
        <is>
          <t>Priceless - Bem Mais - Kamino</t>
        </is>
      </c>
      <c r="D2540" t="n">
        <v>149</v>
      </c>
      <c r="E2540" t="inlineStr">
        <is>
          <t>Priceless</t>
        </is>
      </c>
      <c r="F2540" s="27" t="n">
        <v>45974</v>
      </c>
      <c r="G2540" t="inlineStr">
        <is>
          <t>DEBITO</t>
        </is>
      </c>
      <c r="H2540" t="inlineStr">
        <is>
          <t>Horta Nova Distribuidora de Hortifruti Ltda</t>
        </is>
      </c>
      <c r="I2540" t="n">
        <v>-212.27</v>
      </c>
    </row>
    <row r="2541">
      <c r="A2541" t="n">
        <v>191214</v>
      </c>
      <c r="B2541" t="n">
        <v>134</v>
      </c>
      <c r="C2541" t="inlineStr">
        <is>
          <t>Priceless - Bem Mais - Kamino</t>
        </is>
      </c>
      <c r="D2541" t="n">
        <v>149</v>
      </c>
      <c r="E2541" t="inlineStr">
        <is>
          <t>Priceless</t>
        </is>
      </c>
      <c r="F2541" s="27" t="n">
        <v>45974</v>
      </c>
      <c r="G2541" t="inlineStr">
        <is>
          <t>DEBITO</t>
        </is>
      </c>
      <c r="H2541" t="inlineStr">
        <is>
          <t>Pss - Central da Limpeza Ltda</t>
        </is>
      </c>
      <c r="I2541" t="n">
        <v>-99.42</v>
      </c>
    </row>
    <row r="2542">
      <c r="A2542" t="n">
        <v>191213</v>
      </c>
      <c r="B2542" t="n">
        <v>134</v>
      </c>
      <c r="C2542" t="inlineStr">
        <is>
          <t>Priceless - Bem Mais - Kamino</t>
        </is>
      </c>
      <c r="D2542" t="n">
        <v>149</v>
      </c>
      <c r="E2542" t="inlineStr">
        <is>
          <t>Priceless</t>
        </is>
      </c>
      <c r="F2542" s="27" t="n">
        <v>45974</v>
      </c>
      <c r="G2542" t="inlineStr">
        <is>
          <t>DEBITO</t>
        </is>
      </c>
      <c r="H2542" t="inlineStr">
        <is>
          <t>Psss Ltda</t>
        </is>
      </c>
      <c r="I2542" t="n">
        <v>-783.95</v>
      </c>
    </row>
    <row r="2543">
      <c r="A2543" t="n">
        <v>191212</v>
      </c>
      <c r="B2543" t="n">
        <v>134</v>
      </c>
      <c r="C2543" t="inlineStr">
        <is>
          <t>Priceless - Bem Mais - Kamino</t>
        </is>
      </c>
      <c r="D2543" t="n">
        <v>149</v>
      </c>
      <c r="E2543" t="inlineStr">
        <is>
          <t>Priceless</t>
        </is>
      </c>
      <c r="F2543" s="27" t="n">
        <v>45974</v>
      </c>
      <c r="G2543" t="inlineStr">
        <is>
          <t>DEBITO</t>
        </is>
      </c>
      <c r="H2543" t="inlineStr">
        <is>
          <t>Horta Nova Distribuidora de Hortifruti Ltda</t>
        </is>
      </c>
      <c r="I2543" t="n">
        <v>-857.5</v>
      </c>
    </row>
    <row r="2544">
      <c r="A2544" t="n">
        <v>191211</v>
      </c>
      <c r="B2544" t="n">
        <v>134</v>
      </c>
      <c r="C2544" t="inlineStr">
        <is>
          <t>Priceless - Bem Mais - Kamino</t>
        </is>
      </c>
      <c r="D2544" t="n">
        <v>149</v>
      </c>
      <c r="E2544" t="inlineStr">
        <is>
          <t>Priceless</t>
        </is>
      </c>
      <c r="F2544" s="27" t="n">
        <v>45974</v>
      </c>
      <c r="G2544" t="inlineStr">
        <is>
          <t>DEBITO</t>
        </is>
      </c>
      <c r="H2544" t="inlineStr">
        <is>
          <t>V Thome Ltda</t>
        </is>
      </c>
      <c r="I2544" t="n">
        <v>-186.44</v>
      </c>
    </row>
    <row r="2545">
      <c r="A2545" t="n">
        <v>191210</v>
      </c>
      <c r="B2545" t="n">
        <v>134</v>
      </c>
      <c r="C2545" t="inlineStr">
        <is>
          <t>Priceless - Bem Mais - Kamino</t>
        </is>
      </c>
      <c r="D2545" t="n">
        <v>149</v>
      </c>
      <c r="E2545" t="inlineStr">
        <is>
          <t>Priceless</t>
        </is>
      </c>
      <c r="F2545" s="27" t="n">
        <v>45974</v>
      </c>
      <c r="G2545" t="inlineStr">
        <is>
          <t>DEBITO</t>
        </is>
      </c>
      <c r="H2545" t="inlineStr">
        <is>
          <t>V Thome Ltda</t>
        </is>
      </c>
      <c r="I2545" t="n">
        <v>-3550.36</v>
      </c>
    </row>
    <row r="2546">
      <c r="A2546" t="n">
        <v>191209</v>
      </c>
      <c r="B2546" t="n">
        <v>134</v>
      </c>
      <c r="C2546" t="inlineStr">
        <is>
          <t>Priceless - Bem Mais - Kamino</t>
        </is>
      </c>
      <c r="D2546" t="n">
        <v>149</v>
      </c>
      <c r="E2546" t="inlineStr">
        <is>
          <t>Priceless</t>
        </is>
      </c>
      <c r="F2546" s="27" t="n">
        <v>45974</v>
      </c>
      <c r="G2546" t="inlineStr">
        <is>
          <t>DEBITO</t>
        </is>
      </c>
      <c r="H2546" t="inlineStr">
        <is>
          <t>Joo Gabriel Rodrigues dos Santos</t>
        </is>
      </c>
      <c r="I2546" t="n">
        <v>-300</v>
      </c>
    </row>
    <row r="2547">
      <c r="A2547" t="n">
        <v>191207</v>
      </c>
      <c r="B2547" t="n">
        <v>134</v>
      </c>
      <c r="C2547" t="inlineStr">
        <is>
          <t>Priceless - Bem Mais - Kamino</t>
        </is>
      </c>
      <c r="D2547" t="n">
        <v>149</v>
      </c>
      <c r="E2547" t="inlineStr">
        <is>
          <t>Priceless</t>
        </is>
      </c>
      <c r="F2547" s="27" t="n">
        <v>45974</v>
      </c>
      <c r="G2547" t="inlineStr">
        <is>
          <t>DEBITO</t>
        </is>
      </c>
      <c r="H2547" t="inlineStr">
        <is>
          <t>Tarifa Geracao Boleto-Cta Pgto</t>
        </is>
      </c>
      <c r="I2547" t="n">
        <v>-2</v>
      </c>
    </row>
    <row r="2548">
      <c r="A2548" t="n">
        <v>191206</v>
      </c>
      <c r="B2548" t="n">
        <v>134</v>
      </c>
      <c r="C2548" t="inlineStr">
        <is>
          <t>Priceless - Bem Mais - Kamino</t>
        </is>
      </c>
      <c r="D2548" t="n">
        <v>149</v>
      </c>
      <c r="E2548" t="inlineStr">
        <is>
          <t>Priceless</t>
        </is>
      </c>
      <c r="F2548" s="27" t="n">
        <v>45974</v>
      </c>
      <c r="G2548" t="inlineStr">
        <is>
          <t>DEBITO</t>
        </is>
      </c>
      <c r="H2548" t="inlineStr">
        <is>
          <t>Tarifa Geracao Boleto-Cta Pgto</t>
        </is>
      </c>
      <c r="I2548" t="n">
        <v>-2</v>
      </c>
    </row>
    <row r="2549">
      <c r="A2549" t="n">
        <v>191205</v>
      </c>
      <c r="B2549" t="n">
        <v>134</v>
      </c>
      <c r="C2549" t="inlineStr">
        <is>
          <t>Priceless - Bem Mais - Kamino</t>
        </is>
      </c>
      <c r="D2549" t="n">
        <v>149</v>
      </c>
      <c r="E2549" t="inlineStr">
        <is>
          <t>Priceless</t>
        </is>
      </c>
      <c r="F2549" s="27" t="n">
        <v>45974</v>
      </c>
      <c r="G2549" t="inlineStr">
        <is>
          <t>CREDITO</t>
        </is>
      </c>
      <c r="H2549" t="inlineStr">
        <is>
          <t>Zig Tecnologia S.A.</t>
        </is>
      </c>
      <c r="I2549" t="n">
        <v>4077.95</v>
      </c>
    </row>
    <row r="2550">
      <c r="A2550" t="n">
        <v>191208</v>
      </c>
      <c r="B2550" t="n">
        <v>134</v>
      </c>
      <c r="C2550" t="inlineStr">
        <is>
          <t>Priceless - Bem Mais - Kamino</t>
        </is>
      </c>
      <c r="D2550" t="n">
        <v>149</v>
      </c>
      <c r="E2550" t="inlineStr">
        <is>
          <t>Priceless</t>
        </is>
      </c>
      <c r="F2550" s="27" t="n">
        <v>45974</v>
      </c>
      <c r="G2550" t="inlineStr">
        <is>
          <t>CREDITO</t>
        </is>
      </c>
      <c r="H2550" t="inlineStr">
        <is>
          <t>TEMPUS FUGIT PARTICIPACOES E EMPREENDIMENTOS LTDA</t>
        </is>
      </c>
      <c r="I2550" t="n">
        <v>16700</v>
      </c>
    </row>
    <row r="2551">
      <c r="A2551" t="n">
        <v>191637</v>
      </c>
      <c r="B2551" t="n">
        <v>132</v>
      </c>
      <c r="C2551" t="inlineStr">
        <is>
          <t>Priceless - Bem Mais - Santander</t>
        </is>
      </c>
      <c r="D2551" t="n">
        <v>149</v>
      </c>
      <c r="E2551" t="inlineStr">
        <is>
          <t>Priceless</t>
        </is>
      </c>
      <c r="F2551" s="27" t="n">
        <v>45974</v>
      </c>
      <c r="G2551" t="inlineStr">
        <is>
          <t>CREDITO</t>
        </is>
      </c>
      <c r="H2551" t="inlineStr">
        <is>
          <t>Ted Recebida      69034668000156</t>
        </is>
      </c>
      <c r="I2551" t="n">
        <v>176.2</v>
      </c>
    </row>
    <row r="2552">
      <c r="A2552" t="n">
        <v>191638</v>
      </c>
      <c r="B2552" t="n">
        <v>132</v>
      </c>
      <c r="C2552" t="inlineStr">
        <is>
          <t>Priceless - Bem Mais - Santander</t>
        </is>
      </c>
      <c r="D2552" t="n">
        <v>149</v>
      </c>
      <c r="E2552" t="inlineStr">
        <is>
          <t>Priceless</t>
        </is>
      </c>
      <c r="F2552" s="27" t="n">
        <v>45974</v>
      </c>
      <c r="G2552" t="inlineStr">
        <is>
          <t>CREDITO</t>
        </is>
      </c>
      <c r="H2552" t="inlineStr">
        <is>
          <t>Ted Recebida     69034668000156</t>
        </is>
      </c>
      <c r="I2552" t="n">
        <v>2094.64</v>
      </c>
    </row>
    <row r="2553">
      <c r="A2553" t="n">
        <v>191926</v>
      </c>
      <c r="B2553" t="n">
        <v>149</v>
      </c>
      <c r="C2553" t="inlineStr">
        <is>
          <t>Priceless - Duroc Filial Dois - Kamino</t>
        </is>
      </c>
      <c r="D2553" t="n">
        <v>149</v>
      </c>
      <c r="E2553" t="inlineStr">
        <is>
          <t>Priceless</t>
        </is>
      </c>
      <c r="F2553" s="27" t="n">
        <v>45974</v>
      </c>
      <c r="G2553" t="inlineStr">
        <is>
          <t>DEBITO</t>
        </is>
      </c>
      <c r="H2553" t="inlineStr">
        <is>
          <t>Antonio Carlos Silva Santos 43059552886</t>
        </is>
      </c>
      <c r="I2553" t="n">
        <v>-200</v>
      </c>
    </row>
    <row r="2554">
      <c r="A2554" t="n">
        <v>191925</v>
      </c>
      <c r="B2554" t="n">
        <v>149</v>
      </c>
      <c r="C2554" t="inlineStr">
        <is>
          <t>Priceless - Duroc Filial Dois - Kamino</t>
        </is>
      </c>
      <c r="D2554" t="n">
        <v>149</v>
      </c>
      <c r="E2554" t="inlineStr">
        <is>
          <t>Priceless</t>
        </is>
      </c>
      <c r="F2554" s="27" t="n">
        <v>45974</v>
      </c>
      <c r="G2554" t="inlineStr">
        <is>
          <t>DEBITO</t>
        </is>
      </c>
      <c r="H2554" t="inlineStr">
        <is>
          <t>Tarifa Pix Enviado-PJ</t>
        </is>
      </c>
      <c r="I2554" t="n">
        <v>-0.5</v>
      </c>
    </row>
    <row r="2555">
      <c r="A2555" t="n">
        <v>191924</v>
      </c>
      <c r="B2555" t="n">
        <v>149</v>
      </c>
      <c r="C2555" t="inlineStr">
        <is>
          <t>Priceless - Duroc Filial Dois - Kamino</t>
        </is>
      </c>
      <c r="D2555" t="n">
        <v>149</v>
      </c>
      <c r="E2555" t="inlineStr">
        <is>
          <t>Priceless</t>
        </is>
      </c>
      <c r="F2555" s="27" t="n">
        <v>45974</v>
      </c>
      <c r="G2555" t="inlineStr">
        <is>
          <t>CREDITO</t>
        </is>
      </c>
      <c r="H2555" t="inlineStr">
        <is>
          <t>TEMPUS FUGIT PARTICIPACOES E EMPREENDIMENTOS LTDA</t>
        </is>
      </c>
      <c r="I2555" t="n">
        <v>100</v>
      </c>
    </row>
    <row r="2556">
      <c r="A2556" t="n">
        <v>191222</v>
      </c>
      <c r="B2556" t="n">
        <v>134</v>
      </c>
      <c r="C2556" t="inlineStr">
        <is>
          <t>Priceless - Bem Mais - Kamino</t>
        </is>
      </c>
      <c r="D2556" t="n">
        <v>149</v>
      </c>
      <c r="E2556" t="inlineStr">
        <is>
          <t>Priceless</t>
        </is>
      </c>
      <c r="F2556" s="27" t="n">
        <v>45974</v>
      </c>
      <c r="G2556" t="inlineStr">
        <is>
          <t>DEBITO</t>
        </is>
      </c>
      <c r="H2556" t="inlineStr">
        <is>
          <t>Tarifa Pix Enviado-PJ</t>
        </is>
      </c>
      <c r="I2556" t="n">
        <v>-0.5</v>
      </c>
    </row>
    <row r="2557">
      <c r="A2557" t="n">
        <v>191241</v>
      </c>
      <c r="B2557" t="n">
        <v>134</v>
      </c>
      <c r="C2557" t="inlineStr">
        <is>
          <t>Priceless - Bem Mais - Kamino</t>
        </is>
      </c>
      <c r="D2557" t="n">
        <v>149</v>
      </c>
      <c r="E2557" t="inlineStr">
        <is>
          <t>Priceless</t>
        </is>
      </c>
      <c r="F2557" s="27" t="n">
        <v>45974</v>
      </c>
      <c r="G2557" t="inlineStr">
        <is>
          <t>DEBITO</t>
        </is>
      </c>
      <c r="H2557" t="inlineStr">
        <is>
          <t>Eduardo Dantas da Silva</t>
        </is>
      </c>
      <c r="I2557" t="n">
        <v>-180</v>
      </c>
    </row>
    <row r="2558">
      <c r="A2558" t="n">
        <v>191240</v>
      </c>
      <c r="B2558" t="n">
        <v>134</v>
      </c>
      <c r="C2558" t="inlineStr">
        <is>
          <t>Priceless - Bem Mais - Kamino</t>
        </is>
      </c>
      <c r="D2558" t="n">
        <v>149</v>
      </c>
      <c r="E2558" t="inlineStr">
        <is>
          <t>Priceless</t>
        </is>
      </c>
      <c r="F2558" s="27" t="n">
        <v>45974</v>
      </c>
      <c r="G2558" t="inlineStr">
        <is>
          <t>DEBITO</t>
        </is>
      </c>
      <c r="H2558" t="inlineStr">
        <is>
          <t>Suflex Tecnologia Ltda.</t>
        </is>
      </c>
      <c r="I2558" t="n">
        <v>-89</v>
      </c>
    </row>
    <row r="2559">
      <c r="A2559" t="n">
        <v>191239</v>
      </c>
      <c r="B2559" t="n">
        <v>134</v>
      </c>
      <c r="C2559" t="inlineStr">
        <is>
          <t>Priceless - Bem Mais - Kamino</t>
        </is>
      </c>
      <c r="D2559" t="n">
        <v>149</v>
      </c>
      <c r="E2559" t="inlineStr">
        <is>
          <t>Priceless</t>
        </is>
      </c>
      <c r="F2559" s="27" t="n">
        <v>45974</v>
      </c>
      <c r="G2559" t="inlineStr">
        <is>
          <t>DEBITO</t>
        </is>
      </c>
      <c r="H2559" t="inlineStr">
        <is>
          <t>Ambev S.A.</t>
        </is>
      </c>
      <c r="I2559" t="n">
        <v>-72.88</v>
      </c>
    </row>
    <row r="2560">
      <c r="A2560" t="n">
        <v>191242</v>
      </c>
      <c r="B2560" t="n">
        <v>134</v>
      </c>
      <c r="C2560" t="inlineStr">
        <is>
          <t>Priceless - Bem Mais - Kamino</t>
        </is>
      </c>
      <c r="D2560" t="n">
        <v>149</v>
      </c>
      <c r="E2560" t="inlineStr">
        <is>
          <t>Priceless</t>
        </is>
      </c>
      <c r="F2560" s="27" t="n">
        <v>45974</v>
      </c>
      <c r="G2560" t="inlineStr">
        <is>
          <t>CREDITO</t>
        </is>
      </c>
      <c r="H2560" t="inlineStr">
        <is>
          <t>Pix Env No Processado</t>
        </is>
      </c>
      <c r="I2560" t="n">
        <v>180</v>
      </c>
    </row>
    <row r="2561">
      <c r="A2561" t="n">
        <v>191243</v>
      </c>
      <c r="B2561" t="n">
        <v>134</v>
      </c>
      <c r="C2561" t="inlineStr">
        <is>
          <t>Priceless - Bem Mais - Kamino</t>
        </is>
      </c>
      <c r="D2561" t="n">
        <v>149</v>
      </c>
      <c r="E2561" t="inlineStr">
        <is>
          <t>Priceless</t>
        </is>
      </c>
      <c r="F2561" s="27" t="n">
        <v>45974</v>
      </c>
      <c r="G2561" t="inlineStr">
        <is>
          <t>DEBITO</t>
        </is>
      </c>
      <c r="H2561" t="inlineStr">
        <is>
          <t>Tarifa Geracao Boleto-Cta Pgto</t>
        </is>
      </c>
      <c r="I2561" t="n">
        <v>-2</v>
      </c>
    </row>
    <row r="2562">
      <c r="A2562" t="n">
        <v>191244</v>
      </c>
      <c r="B2562" t="n">
        <v>134</v>
      </c>
      <c r="C2562" t="inlineStr">
        <is>
          <t>Priceless - Bem Mais - Kamino</t>
        </is>
      </c>
      <c r="D2562" t="n">
        <v>149</v>
      </c>
      <c r="E2562" t="inlineStr">
        <is>
          <t>Priceless</t>
        </is>
      </c>
      <c r="F2562" s="27" t="n">
        <v>45974</v>
      </c>
      <c r="G2562" t="inlineStr">
        <is>
          <t>DEBITO</t>
        </is>
      </c>
      <c r="H2562" t="inlineStr">
        <is>
          <t>Tarifa Geracao Boleto</t>
        </is>
      </c>
      <c r="I2562" t="n">
        <v>-2</v>
      </c>
    </row>
    <row r="2563">
      <c r="A2563" t="n">
        <v>191245</v>
      </c>
      <c r="B2563" t="n">
        <v>134</v>
      </c>
      <c r="C2563" t="inlineStr">
        <is>
          <t>Priceless - Bem Mais - Kamino</t>
        </is>
      </c>
      <c r="D2563" t="n">
        <v>149</v>
      </c>
      <c r="E2563" t="inlineStr">
        <is>
          <t>Priceless</t>
        </is>
      </c>
      <c r="F2563" s="27" t="n">
        <v>45974</v>
      </c>
      <c r="G2563" t="inlineStr">
        <is>
          <t>DEBITO</t>
        </is>
      </c>
      <c r="H2563" t="inlineStr">
        <is>
          <t>Eduardo Dantas da Silva</t>
        </is>
      </c>
      <c r="I2563" t="n">
        <v>-180</v>
      </c>
    </row>
    <row r="2564">
      <c r="A2564" t="n">
        <v>191246</v>
      </c>
      <c r="B2564" t="n">
        <v>134</v>
      </c>
      <c r="C2564" t="inlineStr">
        <is>
          <t>Priceless - Bem Mais - Kamino</t>
        </is>
      </c>
      <c r="D2564" t="n">
        <v>149</v>
      </c>
      <c r="E2564" t="inlineStr">
        <is>
          <t>Priceless</t>
        </is>
      </c>
      <c r="F2564" s="27" t="n">
        <v>45974</v>
      </c>
      <c r="G2564" t="inlineStr">
        <is>
          <t>DEBITO</t>
        </is>
      </c>
      <c r="H2564" t="inlineStr">
        <is>
          <t>Tarifa Pix Enviado-PJ</t>
        </is>
      </c>
      <c r="I2564" t="n">
        <v>-0.5</v>
      </c>
    </row>
    <row r="2565">
      <c r="A2565" t="n">
        <v>191238</v>
      </c>
      <c r="B2565" t="n">
        <v>134</v>
      </c>
      <c r="C2565" t="inlineStr">
        <is>
          <t>Priceless - Bem Mais - Kamino</t>
        </is>
      </c>
      <c r="D2565" t="n">
        <v>149</v>
      </c>
      <c r="E2565" t="inlineStr">
        <is>
          <t>Priceless</t>
        </is>
      </c>
      <c r="F2565" s="27" t="n">
        <v>45974</v>
      </c>
      <c r="G2565" t="inlineStr">
        <is>
          <t>DEBITO</t>
        </is>
      </c>
      <c r="H2565" t="inlineStr">
        <is>
          <t>Cafe Fazenda Sertaozinho Ltda.</t>
        </is>
      </c>
      <c r="I2565" t="n">
        <v>-202.6</v>
      </c>
    </row>
    <row r="2566">
      <c r="A2566" t="n">
        <v>191237</v>
      </c>
      <c r="B2566" t="n">
        <v>134</v>
      </c>
      <c r="C2566" t="inlineStr">
        <is>
          <t>Priceless - Bem Mais - Kamino</t>
        </is>
      </c>
      <c r="D2566" t="n">
        <v>149</v>
      </c>
      <c r="E2566" t="inlineStr">
        <is>
          <t>Priceless</t>
        </is>
      </c>
      <c r="F2566" s="27" t="n">
        <v>45974</v>
      </c>
      <c r="G2566" t="inlineStr">
        <is>
          <t>DEBITO</t>
        </is>
      </c>
      <c r="H2566" t="inlineStr">
        <is>
          <t>Tarifa Pix Enviado-PJ</t>
        </is>
      </c>
      <c r="I2566" t="n">
        <v>-0.5</v>
      </c>
    </row>
    <row r="2567">
      <c r="A2567" t="n">
        <v>191236</v>
      </c>
      <c r="B2567" t="n">
        <v>134</v>
      </c>
      <c r="C2567" t="inlineStr">
        <is>
          <t>Priceless - Bem Mais - Kamino</t>
        </is>
      </c>
      <c r="D2567" t="n">
        <v>149</v>
      </c>
      <c r="E2567" t="inlineStr">
        <is>
          <t>Priceless</t>
        </is>
      </c>
      <c r="F2567" s="27" t="n">
        <v>45974</v>
      </c>
      <c r="G2567" t="inlineStr">
        <is>
          <t>DEBITO</t>
        </is>
      </c>
      <c r="H2567" t="inlineStr">
        <is>
          <t>Cecilia Tsuyaco Araki Silva Ltda</t>
        </is>
      </c>
      <c r="I2567" t="n">
        <v>-465.75</v>
      </c>
    </row>
    <row r="2568">
      <c r="A2568" t="n">
        <v>191235</v>
      </c>
      <c r="B2568" t="n">
        <v>134</v>
      </c>
      <c r="C2568" t="inlineStr">
        <is>
          <t>Priceless - Bem Mais - Kamino</t>
        </is>
      </c>
      <c r="D2568" t="n">
        <v>149</v>
      </c>
      <c r="E2568" t="inlineStr">
        <is>
          <t>Priceless</t>
        </is>
      </c>
      <c r="F2568" s="27" t="n">
        <v>45974</v>
      </c>
      <c r="G2568" t="inlineStr">
        <is>
          <t>DEBITO</t>
        </is>
      </c>
      <c r="H2568" t="inlineStr">
        <is>
          <t>Mar Direto Poc Comercio de Peixes Ltda</t>
        </is>
      </c>
      <c r="I2568" t="n">
        <v>-1209.6</v>
      </c>
    </row>
    <row r="2569">
      <c r="A2569" t="n">
        <v>191234</v>
      </c>
      <c r="B2569" t="n">
        <v>134</v>
      </c>
      <c r="C2569" t="inlineStr">
        <is>
          <t>Priceless - Bem Mais - Kamino</t>
        </is>
      </c>
      <c r="D2569" t="n">
        <v>149</v>
      </c>
      <c r="E2569" t="inlineStr">
        <is>
          <t>Priceless</t>
        </is>
      </c>
      <c r="F2569" s="27" t="n">
        <v>45974</v>
      </c>
      <c r="G2569" t="inlineStr">
        <is>
          <t>DEBITO</t>
        </is>
      </c>
      <c r="H2569" t="inlineStr">
        <is>
          <t>D.R.O. Produtos Alimenticios Ltda</t>
        </is>
      </c>
      <c r="I2569" t="n">
        <v>-409.17</v>
      </c>
    </row>
    <row r="2570">
      <c r="A2570" t="n">
        <v>191233</v>
      </c>
      <c r="B2570" t="n">
        <v>134</v>
      </c>
      <c r="C2570" t="inlineStr">
        <is>
          <t>Priceless - Bem Mais - Kamino</t>
        </is>
      </c>
      <c r="D2570" t="n">
        <v>149</v>
      </c>
      <c r="E2570" t="inlineStr">
        <is>
          <t>Priceless</t>
        </is>
      </c>
      <c r="F2570" s="27" t="n">
        <v>45974</v>
      </c>
      <c r="G2570" t="inlineStr">
        <is>
          <t>DEBITO</t>
        </is>
      </c>
      <c r="H2570" t="inlineStr">
        <is>
          <t>Antonio Carlos Silva Santos - Cpf Reembolso</t>
        </is>
      </c>
      <c r="I2570" t="n">
        <v>-75.29000000000001</v>
      </c>
    </row>
    <row r="2571">
      <c r="A2571" t="n">
        <v>191232</v>
      </c>
      <c r="B2571" t="n">
        <v>134</v>
      </c>
      <c r="C2571" t="inlineStr">
        <is>
          <t>Priceless - Bem Mais - Kamino</t>
        </is>
      </c>
      <c r="D2571" t="n">
        <v>149</v>
      </c>
      <c r="E2571" t="inlineStr">
        <is>
          <t>Priceless</t>
        </is>
      </c>
      <c r="F2571" s="27" t="n">
        <v>45974</v>
      </c>
      <c r="G2571" t="inlineStr">
        <is>
          <t>DEBITO</t>
        </is>
      </c>
      <c r="H2571" t="inlineStr">
        <is>
          <t>Mar Direto Poc Comercio de Peixes Ltda</t>
        </is>
      </c>
      <c r="I2571" t="n">
        <v>-2332</v>
      </c>
    </row>
    <row r="2572">
      <c r="A2572" t="n">
        <v>191231</v>
      </c>
      <c r="B2572" t="n">
        <v>134</v>
      </c>
      <c r="C2572" t="inlineStr">
        <is>
          <t>Priceless - Bem Mais - Kamino</t>
        </is>
      </c>
      <c r="D2572" t="n">
        <v>149</v>
      </c>
      <c r="E2572" t="inlineStr">
        <is>
          <t>Priceless</t>
        </is>
      </c>
      <c r="F2572" s="27" t="n">
        <v>45974</v>
      </c>
      <c r="G2572" t="inlineStr">
        <is>
          <t>DEBITO</t>
        </is>
      </c>
      <c r="H2572" t="inlineStr">
        <is>
          <t>Cecilia Tsuyaco Araki Silva Ltda</t>
        </is>
      </c>
      <c r="I2572" t="n">
        <v>-782.7</v>
      </c>
    </row>
    <row r="2573">
      <c r="A2573" t="n">
        <v>191230</v>
      </c>
      <c r="B2573" t="n">
        <v>134</v>
      </c>
      <c r="C2573" t="inlineStr">
        <is>
          <t>Priceless - Bem Mais - Kamino</t>
        </is>
      </c>
      <c r="D2573" t="n">
        <v>149</v>
      </c>
      <c r="E2573" t="inlineStr">
        <is>
          <t>Priceless</t>
        </is>
      </c>
      <c r="F2573" s="27" t="n">
        <v>45974</v>
      </c>
      <c r="G2573" t="inlineStr">
        <is>
          <t>DEBITO</t>
        </is>
      </c>
      <c r="H2573" t="inlineStr">
        <is>
          <t>Tarifa Pix Enviado-PJ</t>
        </is>
      </c>
      <c r="I2573" t="n">
        <v>-0.5</v>
      </c>
    </row>
    <row r="2574">
      <c r="A2574" t="n">
        <v>191229</v>
      </c>
      <c r="B2574" t="n">
        <v>134</v>
      </c>
      <c r="C2574" t="inlineStr">
        <is>
          <t>Priceless - Bem Mais - Kamino</t>
        </is>
      </c>
      <c r="D2574" t="n">
        <v>149</v>
      </c>
      <c r="E2574" t="inlineStr">
        <is>
          <t>Priceless</t>
        </is>
      </c>
      <c r="F2574" s="27" t="n">
        <v>45974</v>
      </c>
      <c r="G2574" t="inlineStr">
        <is>
          <t>DEBITO</t>
        </is>
      </c>
      <c r="H2574" t="inlineStr">
        <is>
          <t>Matury Cajucultura Ltda</t>
        </is>
      </c>
      <c r="I2574" t="n">
        <v>-185.44</v>
      </c>
    </row>
    <row r="2575">
      <c r="A2575" t="n">
        <v>191228</v>
      </c>
      <c r="B2575" t="n">
        <v>134</v>
      </c>
      <c r="C2575" t="inlineStr">
        <is>
          <t>Priceless - Bem Mais - Kamino</t>
        </is>
      </c>
      <c r="D2575" t="n">
        <v>149</v>
      </c>
      <c r="E2575" t="inlineStr">
        <is>
          <t>Priceless</t>
        </is>
      </c>
      <c r="F2575" s="27" t="n">
        <v>45974</v>
      </c>
      <c r="G2575" t="inlineStr">
        <is>
          <t>DEBITO</t>
        </is>
      </c>
      <c r="H2575" t="inlineStr">
        <is>
          <t>Antonio Carlos Silva Santos 43059552886</t>
        </is>
      </c>
      <c r="I2575" t="n">
        <v>-200</v>
      </c>
    </row>
    <row r="2576">
      <c r="A2576" t="n">
        <v>191227</v>
      </c>
      <c r="B2576" t="n">
        <v>134</v>
      </c>
      <c r="C2576" t="inlineStr">
        <is>
          <t>Priceless - Bem Mais - Kamino</t>
        </is>
      </c>
      <c r="D2576" t="n">
        <v>149</v>
      </c>
      <c r="E2576" t="inlineStr">
        <is>
          <t>Priceless</t>
        </is>
      </c>
      <c r="F2576" s="27" t="n">
        <v>45974</v>
      </c>
      <c r="G2576" t="inlineStr">
        <is>
          <t>DEBITO</t>
        </is>
      </c>
      <c r="H2576" t="inlineStr">
        <is>
          <t>Ci Equipamentos de Comunicacao Ltda</t>
        </is>
      </c>
      <c r="I2576" t="n">
        <v>-300</v>
      </c>
    </row>
    <row r="2577">
      <c r="A2577" t="n">
        <v>191226</v>
      </c>
      <c r="B2577" t="n">
        <v>134</v>
      </c>
      <c r="C2577" t="inlineStr">
        <is>
          <t>Priceless - Bem Mais - Kamino</t>
        </is>
      </c>
      <c r="D2577" t="n">
        <v>149</v>
      </c>
      <c r="E2577" t="inlineStr">
        <is>
          <t>Priceless</t>
        </is>
      </c>
      <c r="F2577" s="27" t="n">
        <v>45974</v>
      </c>
      <c r="G2577" t="inlineStr">
        <is>
          <t>DEBITO</t>
        </is>
      </c>
      <c r="H2577" t="inlineStr">
        <is>
          <t>Pss - Central da Limpeza Ltda</t>
        </is>
      </c>
      <c r="I2577" t="n">
        <v>-580</v>
      </c>
    </row>
    <row r="2578">
      <c r="A2578" t="n">
        <v>191225</v>
      </c>
      <c r="B2578" t="n">
        <v>134</v>
      </c>
      <c r="C2578" t="inlineStr">
        <is>
          <t>Priceless - Bem Mais - Kamino</t>
        </is>
      </c>
      <c r="D2578" t="n">
        <v>149</v>
      </c>
      <c r="E2578" t="inlineStr">
        <is>
          <t>Priceless</t>
        </is>
      </c>
      <c r="F2578" s="27" t="n">
        <v>45974</v>
      </c>
      <c r="G2578" t="inlineStr">
        <is>
          <t>DEBITO</t>
        </is>
      </c>
      <c r="H2578" t="inlineStr">
        <is>
          <t>Tarifa Pix Enviado-PJ</t>
        </is>
      </c>
      <c r="I2578" t="n">
        <v>-0.5</v>
      </c>
    </row>
    <row r="2579">
      <c r="A2579" t="n">
        <v>191224</v>
      </c>
      <c r="B2579" t="n">
        <v>134</v>
      </c>
      <c r="C2579" t="inlineStr">
        <is>
          <t>Priceless - Bem Mais - Kamino</t>
        </is>
      </c>
      <c r="D2579" t="n">
        <v>149</v>
      </c>
      <c r="E2579" t="inlineStr">
        <is>
          <t>Priceless</t>
        </is>
      </c>
      <c r="F2579" s="27" t="n">
        <v>45974</v>
      </c>
      <c r="G2579" t="inlineStr">
        <is>
          <t>DEBITO</t>
        </is>
      </c>
      <c r="H2579" t="inlineStr">
        <is>
          <t>Bruna Nogueira Ribeiro</t>
        </is>
      </c>
      <c r="I2579" t="n">
        <v>-350</v>
      </c>
    </row>
    <row r="2580">
      <c r="A2580" t="n">
        <v>191223</v>
      </c>
      <c r="B2580" t="n">
        <v>134</v>
      </c>
      <c r="C2580" t="inlineStr">
        <is>
          <t>Priceless - Bem Mais - Kamino</t>
        </is>
      </c>
      <c r="D2580" t="n">
        <v>149</v>
      </c>
      <c r="E2580" t="inlineStr">
        <is>
          <t>Priceless</t>
        </is>
      </c>
      <c r="F2580" s="27" t="n">
        <v>45974</v>
      </c>
      <c r="G2580" t="inlineStr">
        <is>
          <t>DEBITO</t>
        </is>
      </c>
      <c r="H2580" t="inlineStr">
        <is>
          <t>Tarifa Pix Enviado-PJ</t>
        </is>
      </c>
      <c r="I2580" t="n">
        <v>-0.5</v>
      </c>
    </row>
    <row r="2581">
      <c r="A2581" t="n">
        <v>233361</v>
      </c>
      <c r="B2581" t="n">
        <v>133</v>
      </c>
      <c r="C2581" t="inlineStr">
        <is>
          <t>Priceless - Bem Mais - Itaú</t>
        </is>
      </c>
      <c r="D2581" t="n">
        <v>149</v>
      </c>
      <c r="E2581" t="inlineStr">
        <is>
          <t>Priceless</t>
        </is>
      </c>
      <c r="F2581" s="27" t="n">
        <v>45974</v>
      </c>
      <c r="G2581" t="inlineStr">
        <is>
          <t>CREDITO</t>
        </is>
      </c>
      <c r="H2581" t="inlineStr">
        <is>
          <t>PIX RECEBIDO VR BENE13/11 VR BENEFICIOS SERV PROC LTDA 02.535.864/0001-33</t>
        </is>
      </c>
      <c r="I2581" t="n">
        <v>299.12</v>
      </c>
    </row>
    <row r="2582">
      <c r="A2582" t="n">
        <v>233360</v>
      </c>
      <c r="B2582" t="n">
        <v>133</v>
      </c>
      <c r="C2582" t="inlineStr">
        <is>
          <t>Priceless - Bem Mais - Itaú</t>
        </is>
      </c>
      <c r="D2582" t="n">
        <v>149</v>
      </c>
      <c r="E2582" t="inlineStr">
        <is>
          <t>Priceless</t>
        </is>
      </c>
      <c r="F2582" s="27" t="n">
        <v>45973</v>
      </c>
      <c r="G2582" t="inlineStr">
        <is>
          <t>CREDITO</t>
        </is>
      </c>
      <c r="H2582" t="inlineStr">
        <is>
          <t>DEP DIN CX AG 8774</t>
        </is>
      </c>
      <c r="I2582" t="n">
        <v>720</v>
      </c>
    </row>
    <row r="2583">
      <c r="A2583" t="n">
        <v>191198</v>
      </c>
      <c r="B2583" t="n">
        <v>134</v>
      </c>
      <c r="C2583" t="inlineStr">
        <is>
          <t>Priceless - Bem Mais - Kamino</t>
        </is>
      </c>
      <c r="D2583" t="n">
        <v>149</v>
      </c>
      <c r="E2583" t="inlineStr">
        <is>
          <t>Priceless</t>
        </is>
      </c>
      <c r="F2583" s="27" t="n">
        <v>45973</v>
      </c>
      <c r="G2583" t="inlineStr">
        <is>
          <t>DEBITO</t>
        </is>
      </c>
      <c r="H2583" t="inlineStr">
        <is>
          <t>Tarifa Geracao Boleto-Cta Pgto</t>
        </is>
      </c>
      <c r="I2583" t="n">
        <v>-2</v>
      </c>
    </row>
    <row r="2584">
      <c r="A2584" t="n">
        <v>191922</v>
      </c>
      <c r="B2584" t="n">
        <v>149</v>
      </c>
      <c r="C2584" t="inlineStr">
        <is>
          <t>Priceless - Duroc Filial Dois - Kamino</t>
        </is>
      </c>
      <c r="D2584" t="n">
        <v>149</v>
      </c>
      <c r="E2584" t="inlineStr">
        <is>
          <t>Priceless</t>
        </is>
      </c>
      <c r="F2584" s="27" t="n">
        <v>45973</v>
      </c>
      <c r="G2584" t="inlineStr">
        <is>
          <t>DEBITO</t>
        </is>
      </c>
      <c r="H2584" t="inlineStr">
        <is>
          <t>Joo Carlos da Silva Venturian</t>
        </is>
      </c>
      <c r="I2584" t="n">
        <v>-208</v>
      </c>
    </row>
    <row r="2585">
      <c r="A2585" t="n">
        <v>191923</v>
      </c>
      <c r="B2585" t="n">
        <v>149</v>
      </c>
      <c r="C2585" t="inlineStr">
        <is>
          <t>Priceless - Duroc Filial Dois - Kamino</t>
        </is>
      </c>
      <c r="D2585" t="n">
        <v>149</v>
      </c>
      <c r="E2585" t="inlineStr">
        <is>
          <t>Priceless</t>
        </is>
      </c>
      <c r="F2585" s="27" t="n">
        <v>45973</v>
      </c>
      <c r="G2585" t="inlineStr">
        <is>
          <t>DEBITO</t>
        </is>
      </c>
      <c r="H2585" t="inlineStr">
        <is>
          <t>Tarifa Pix Enviado-PJ</t>
        </is>
      </c>
      <c r="I2585" t="n">
        <v>-0.5</v>
      </c>
    </row>
    <row r="2586">
      <c r="A2586" t="n">
        <v>191199</v>
      </c>
      <c r="B2586" t="n">
        <v>134</v>
      </c>
      <c r="C2586" t="inlineStr">
        <is>
          <t>Priceless - Bem Mais - Kamino</t>
        </is>
      </c>
      <c r="D2586" t="n">
        <v>149</v>
      </c>
      <c r="E2586" t="inlineStr">
        <is>
          <t>Priceless</t>
        </is>
      </c>
      <c r="F2586" s="27" t="n">
        <v>45973</v>
      </c>
      <c r="G2586" t="inlineStr">
        <is>
          <t>DEBITO</t>
        </is>
      </c>
      <c r="H2586" t="inlineStr">
        <is>
          <t>Tarifa Geracao Boleto-Cta Pgto</t>
        </is>
      </c>
      <c r="I2586" t="n">
        <v>-2</v>
      </c>
    </row>
    <row r="2587">
      <c r="A2587" t="n">
        <v>191200</v>
      </c>
      <c r="B2587" t="n">
        <v>134</v>
      </c>
      <c r="C2587" t="inlineStr">
        <is>
          <t>Priceless - Bem Mais - Kamino</t>
        </is>
      </c>
      <c r="D2587" t="n">
        <v>149</v>
      </c>
      <c r="E2587" t="inlineStr">
        <is>
          <t>Priceless</t>
        </is>
      </c>
      <c r="F2587" s="27" t="n">
        <v>45973</v>
      </c>
      <c r="G2587" t="inlineStr">
        <is>
          <t>CREDITO</t>
        </is>
      </c>
      <c r="H2587" t="inlineStr">
        <is>
          <t>Zig Tecnologia S.A.</t>
        </is>
      </c>
      <c r="I2587" t="n">
        <v>4937.35</v>
      </c>
    </row>
    <row r="2588">
      <c r="A2588" t="n">
        <v>191201</v>
      </c>
      <c r="B2588" t="n">
        <v>134</v>
      </c>
      <c r="C2588" t="inlineStr">
        <is>
          <t>Priceless - Bem Mais - Kamino</t>
        </is>
      </c>
      <c r="D2588" t="n">
        <v>149</v>
      </c>
      <c r="E2588" t="inlineStr">
        <is>
          <t>Priceless</t>
        </is>
      </c>
      <c r="F2588" s="27" t="n">
        <v>45973</v>
      </c>
      <c r="G2588" t="inlineStr">
        <is>
          <t>CREDITO</t>
        </is>
      </c>
      <c r="H2588" t="inlineStr">
        <is>
          <t>TEMPUS FUGIT PARTICIPACOES E EMPREENDIMENTOS LTDA</t>
        </is>
      </c>
      <c r="I2588" t="n">
        <v>11200</v>
      </c>
    </row>
    <row r="2589">
      <c r="A2589" t="n">
        <v>191202</v>
      </c>
      <c r="B2589" t="n">
        <v>134</v>
      </c>
      <c r="C2589" t="inlineStr">
        <is>
          <t>Priceless - Bem Mais - Kamino</t>
        </is>
      </c>
      <c r="D2589" t="n">
        <v>149</v>
      </c>
      <c r="E2589" t="inlineStr">
        <is>
          <t>Priceless</t>
        </is>
      </c>
      <c r="F2589" s="27" t="n">
        <v>45973</v>
      </c>
      <c r="G2589" t="inlineStr">
        <is>
          <t>DEBITO</t>
        </is>
      </c>
      <c r="H2589" t="inlineStr">
        <is>
          <t>Elias Silva Santos 37247025824</t>
        </is>
      </c>
      <c r="I2589" t="n">
        <v>-12750</v>
      </c>
    </row>
    <row r="2590">
      <c r="A2590" t="n">
        <v>191203</v>
      </c>
      <c r="B2590" t="n">
        <v>134</v>
      </c>
      <c r="C2590" t="inlineStr">
        <is>
          <t>Priceless - Bem Mais - Kamino</t>
        </is>
      </c>
      <c r="D2590" t="n">
        <v>149</v>
      </c>
      <c r="E2590" t="inlineStr">
        <is>
          <t>Priceless</t>
        </is>
      </c>
      <c r="F2590" s="27" t="n">
        <v>45973</v>
      </c>
      <c r="G2590" t="inlineStr">
        <is>
          <t>CREDITO</t>
        </is>
      </c>
      <c r="H2590" t="inlineStr">
        <is>
          <t>TEMPUS FUGIT PARTICIPACOES E EMPREENDIMENTOS LTDA</t>
        </is>
      </c>
      <c r="I2590" t="n">
        <v>300</v>
      </c>
    </row>
    <row r="2591">
      <c r="A2591" t="n">
        <v>191204</v>
      </c>
      <c r="B2591" t="n">
        <v>134</v>
      </c>
      <c r="C2591" t="inlineStr">
        <is>
          <t>Priceless - Bem Mais - Kamino</t>
        </is>
      </c>
      <c r="D2591" t="n">
        <v>149</v>
      </c>
      <c r="E2591" t="inlineStr">
        <is>
          <t>Priceless</t>
        </is>
      </c>
      <c r="F2591" s="27" t="n">
        <v>45973</v>
      </c>
      <c r="G2591" t="inlineStr">
        <is>
          <t>DEBITO</t>
        </is>
      </c>
      <c r="H2591" t="inlineStr">
        <is>
          <t>Prefeitura da Cidade de Sp</t>
        </is>
      </c>
      <c r="I2591" t="n">
        <v>-3600.06</v>
      </c>
    </row>
    <row r="2592">
      <c r="A2592" t="n">
        <v>191152</v>
      </c>
      <c r="B2592" t="n">
        <v>134</v>
      </c>
      <c r="C2592" t="inlineStr">
        <is>
          <t>Priceless - Bem Mais - Kamino</t>
        </is>
      </c>
      <c r="D2592" t="n">
        <v>149</v>
      </c>
      <c r="E2592" t="inlineStr">
        <is>
          <t>Priceless</t>
        </is>
      </c>
      <c r="F2592" s="27" t="n">
        <v>45972</v>
      </c>
      <c r="G2592" t="inlineStr">
        <is>
          <t>DEBITO</t>
        </is>
      </c>
      <c r="H2592" t="inlineStr">
        <is>
          <t>Tarifa Geracao Boleto</t>
        </is>
      </c>
      <c r="I2592" t="n">
        <v>-2</v>
      </c>
    </row>
    <row r="2593">
      <c r="A2593" t="n">
        <v>191143</v>
      </c>
      <c r="B2593" t="n">
        <v>134</v>
      </c>
      <c r="C2593" t="inlineStr">
        <is>
          <t>Priceless - Bem Mais - Kamino</t>
        </is>
      </c>
      <c r="D2593" t="n">
        <v>149</v>
      </c>
      <c r="E2593" t="inlineStr">
        <is>
          <t>Priceless</t>
        </is>
      </c>
      <c r="F2593" s="27" t="n">
        <v>45972</v>
      </c>
      <c r="G2593" t="inlineStr">
        <is>
          <t>DEBITO</t>
        </is>
      </c>
      <c r="H2593" t="inlineStr">
        <is>
          <t>Tarifa Geracao Boleto</t>
        </is>
      </c>
      <c r="I2593" t="n">
        <v>-2</v>
      </c>
    </row>
    <row r="2594">
      <c r="A2594" t="n">
        <v>191144</v>
      </c>
      <c r="B2594" t="n">
        <v>134</v>
      </c>
      <c r="C2594" t="inlineStr">
        <is>
          <t>Priceless - Bem Mais - Kamino</t>
        </is>
      </c>
      <c r="D2594" t="n">
        <v>149</v>
      </c>
      <c r="E2594" t="inlineStr">
        <is>
          <t>Priceless</t>
        </is>
      </c>
      <c r="F2594" s="27" t="n">
        <v>45972</v>
      </c>
      <c r="G2594" t="inlineStr">
        <is>
          <t>CREDITO</t>
        </is>
      </c>
      <c r="H2594" t="inlineStr">
        <is>
          <t>TERRACO DE SAO PAULO EVENTOS E RESTAURANTE LTDA</t>
        </is>
      </c>
      <c r="I2594" t="n">
        <v>4000</v>
      </c>
    </row>
    <row r="2595">
      <c r="A2595" t="n">
        <v>191145</v>
      </c>
      <c r="B2595" t="n">
        <v>134</v>
      </c>
      <c r="C2595" t="inlineStr">
        <is>
          <t>Priceless - Bem Mais - Kamino</t>
        </is>
      </c>
      <c r="D2595" t="n">
        <v>149</v>
      </c>
      <c r="E2595" t="inlineStr">
        <is>
          <t>Priceless</t>
        </is>
      </c>
      <c r="F2595" s="27" t="n">
        <v>45972</v>
      </c>
      <c r="G2595" t="inlineStr">
        <is>
          <t>CREDITO</t>
        </is>
      </c>
      <c r="H2595" t="inlineStr">
        <is>
          <t>Konigsberger Vannucchi Arquitetos Associados Ltda</t>
        </is>
      </c>
      <c r="I2595" t="n">
        <v>22400</v>
      </c>
    </row>
    <row r="2596">
      <c r="A2596" t="n">
        <v>191146</v>
      </c>
      <c r="B2596" t="n">
        <v>134</v>
      </c>
      <c r="C2596" t="inlineStr">
        <is>
          <t>Priceless - Bem Mais - Kamino</t>
        </is>
      </c>
      <c r="D2596" t="n">
        <v>149</v>
      </c>
      <c r="E2596" t="inlineStr">
        <is>
          <t>Priceless</t>
        </is>
      </c>
      <c r="F2596" s="27" t="n">
        <v>45972</v>
      </c>
      <c r="G2596" t="inlineStr">
        <is>
          <t>DEBITO</t>
        </is>
      </c>
      <c r="H2596" t="inlineStr">
        <is>
          <t>Neovita Foods Ltda</t>
        </is>
      </c>
      <c r="I2596" t="n">
        <v>-333.26</v>
      </c>
    </row>
    <row r="2597">
      <c r="A2597" t="n">
        <v>191147</v>
      </c>
      <c r="B2597" t="n">
        <v>134</v>
      </c>
      <c r="C2597" t="inlineStr">
        <is>
          <t>Priceless - Bem Mais - Kamino</t>
        </is>
      </c>
      <c r="D2597" t="n">
        <v>149</v>
      </c>
      <c r="E2597" t="inlineStr">
        <is>
          <t>Priceless</t>
        </is>
      </c>
      <c r="F2597" s="27" t="n">
        <v>45972</v>
      </c>
      <c r="G2597" t="inlineStr">
        <is>
          <t>DEBITO</t>
        </is>
      </c>
      <c r="H2597" t="inlineStr">
        <is>
          <t>Korin Agropecuaria Ltda</t>
        </is>
      </c>
      <c r="I2597" t="n">
        <v>-616.5</v>
      </c>
    </row>
    <row r="2598">
      <c r="A2598" t="n">
        <v>191148</v>
      </c>
      <c r="B2598" t="n">
        <v>134</v>
      </c>
      <c r="C2598" t="inlineStr">
        <is>
          <t>Priceless - Bem Mais - Kamino</t>
        </is>
      </c>
      <c r="D2598" t="n">
        <v>149</v>
      </c>
      <c r="E2598" t="inlineStr">
        <is>
          <t>Priceless</t>
        </is>
      </c>
      <c r="F2598" s="27" t="n">
        <v>45972</v>
      </c>
      <c r="G2598" t="inlineStr">
        <is>
          <t>DEBITO</t>
        </is>
      </c>
      <c r="H2598" t="inlineStr">
        <is>
          <t>Comercio de Cereais Quatro Estrelas Ltda</t>
        </is>
      </c>
      <c r="I2598" t="n">
        <v>-209</v>
      </c>
    </row>
    <row r="2599">
      <c r="A2599" t="n">
        <v>191149</v>
      </c>
      <c r="B2599" t="n">
        <v>134</v>
      </c>
      <c r="C2599" t="inlineStr">
        <is>
          <t>Priceless - Bem Mais - Kamino</t>
        </is>
      </c>
      <c r="D2599" t="n">
        <v>149</v>
      </c>
      <c r="E2599" t="inlineStr">
        <is>
          <t>Priceless</t>
        </is>
      </c>
      <c r="F2599" s="27" t="n">
        <v>45972</v>
      </c>
      <c r="G2599" t="inlineStr">
        <is>
          <t>DEBITO</t>
        </is>
      </c>
      <c r="H2599" t="inlineStr">
        <is>
          <t>PIX Marketplace</t>
        </is>
      </c>
      <c r="I2599" t="n">
        <v>-405</v>
      </c>
    </row>
    <row r="2600">
      <c r="A2600" t="n">
        <v>191150</v>
      </c>
      <c r="B2600" t="n">
        <v>134</v>
      </c>
      <c r="C2600" t="inlineStr">
        <is>
          <t>Priceless - Bem Mais - Kamino</t>
        </is>
      </c>
      <c r="D2600" t="n">
        <v>149</v>
      </c>
      <c r="E2600" t="inlineStr">
        <is>
          <t>Priceless</t>
        </is>
      </c>
      <c r="F2600" s="27" t="n">
        <v>45972</v>
      </c>
      <c r="G2600" t="inlineStr">
        <is>
          <t>CREDITO</t>
        </is>
      </c>
      <c r="H2600" t="inlineStr">
        <is>
          <t>TEMPUS FUGIT PARTICIPACOES E EMPREENDIMENTOS LTDA</t>
        </is>
      </c>
      <c r="I2600" t="n">
        <v>95200</v>
      </c>
    </row>
    <row r="2601">
      <c r="A2601" t="n">
        <v>191151</v>
      </c>
      <c r="B2601" t="n">
        <v>134</v>
      </c>
      <c r="C2601" t="inlineStr">
        <is>
          <t>Priceless - Bem Mais - Kamino</t>
        </is>
      </c>
      <c r="D2601" t="n">
        <v>149</v>
      </c>
      <c r="E2601" t="inlineStr">
        <is>
          <t>Priceless</t>
        </is>
      </c>
      <c r="F2601" s="27" t="n">
        <v>45972</v>
      </c>
      <c r="G2601" t="inlineStr">
        <is>
          <t>DEBITO</t>
        </is>
      </c>
      <c r="H2601" t="inlineStr">
        <is>
          <t>Tarifa Geracao Boleto</t>
        </is>
      </c>
      <c r="I2601" t="n">
        <v>-2</v>
      </c>
    </row>
    <row r="2602">
      <c r="A2602" t="n">
        <v>191156</v>
      </c>
      <c r="B2602" t="n">
        <v>134</v>
      </c>
      <c r="C2602" t="inlineStr">
        <is>
          <t>Priceless - Bem Mais - Kamino</t>
        </is>
      </c>
      <c r="D2602" t="n">
        <v>149</v>
      </c>
      <c r="E2602" t="inlineStr">
        <is>
          <t>Priceless</t>
        </is>
      </c>
      <c r="F2602" s="27" t="n">
        <v>45972</v>
      </c>
      <c r="G2602" t="inlineStr">
        <is>
          <t>DEBITO</t>
        </is>
      </c>
      <c r="H2602" t="inlineStr">
        <is>
          <t>Ecolab Quimica Ltda</t>
        </is>
      </c>
      <c r="I2602" t="n">
        <v>-1221.2</v>
      </c>
    </row>
    <row r="2603">
      <c r="A2603" t="n">
        <v>191153</v>
      </c>
      <c r="B2603" t="n">
        <v>134</v>
      </c>
      <c r="C2603" t="inlineStr">
        <is>
          <t>Priceless - Bem Mais - Kamino</t>
        </is>
      </c>
      <c r="D2603" t="n">
        <v>149</v>
      </c>
      <c r="E2603" t="inlineStr">
        <is>
          <t>Priceless</t>
        </is>
      </c>
      <c r="F2603" s="27" t="n">
        <v>45972</v>
      </c>
      <c r="G2603" t="inlineStr">
        <is>
          <t>DEBITO</t>
        </is>
      </c>
      <c r="H2603" t="inlineStr">
        <is>
          <t>Estaff Solucoes Tecnologicas de Agenciam</t>
        </is>
      </c>
      <c r="I2603" t="n">
        <v>-17743</v>
      </c>
    </row>
    <row r="2604">
      <c r="A2604" t="n">
        <v>191154</v>
      </c>
      <c r="B2604" t="n">
        <v>134</v>
      </c>
      <c r="C2604" t="inlineStr">
        <is>
          <t>Priceless - Bem Mais - Kamino</t>
        </is>
      </c>
      <c r="D2604" t="n">
        <v>149</v>
      </c>
      <c r="E2604" t="inlineStr">
        <is>
          <t>Priceless</t>
        </is>
      </c>
      <c r="F2604" s="27" t="n">
        <v>45972</v>
      </c>
      <c r="G2604" t="inlineStr">
        <is>
          <t>DEBITO</t>
        </is>
      </c>
      <c r="H2604" t="inlineStr">
        <is>
          <t>Antonio Carlos Silva Santos - Cpf Reembolso</t>
        </is>
      </c>
      <c r="I2604" t="n">
        <v>-21.37</v>
      </c>
    </row>
    <row r="2605">
      <c r="A2605" t="n">
        <v>191155</v>
      </c>
      <c r="B2605" t="n">
        <v>134</v>
      </c>
      <c r="C2605" t="inlineStr">
        <is>
          <t>Priceless - Bem Mais - Kamino</t>
        </is>
      </c>
      <c r="D2605" t="n">
        <v>149</v>
      </c>
      <c r="E2605" t="inlineStr">
        <is>
          <t>Priceless</t>
        </is>
      </c>
      <c r="F2605" s="27" t="n">
        <v>45972</v>
      </c>
      <c r="G2605" t="inlineStr">
        <is>
          <t>DEBITO</t>
        </is>
      </c>
      <c r="H2605" t="inlineStr">
        <is>
          <t>Nivaldo Alves Horas</t>
        </is>
      </c>
      <c r="I2605" t="n">
        <v>-1834</v>
      </c>
    </row>
    <row r="2606">
      <c r="A2606" t="n">
        <v>191157</v>
      </c>
      <c r="B2606" t="n">
        <v>134</v>
      </c>
      <c r="C2606" t="inlineStr">
        <is>
          <t>Priceless - Bem Mais - Kamino</t>
        </is>
      </c>
      <c r="D2606" t="n">
        <v>149</v>
      </c>
      <c r="E2606" t="inlineStr">
        <is>
          <t>Priceless</t>
        </is>
      </c>
      <c r="F2606" s="27" t="n">
        <v>45972</v>
      </c>
      <c r="G2606" t="inlineStr">
        <is>
          <t>DEBITO</t>
        </is>
      </c>
      <c r="H2606" t="inlineStr">
        <is>
          <t>Antonio Carlos Silva Santos - Cpf Reembolso</t>
        </is>
      </c>
      <c r="I2606" t="n">
        <v>-61.4</v>
      </c>
    </row>
    <row r="2607">
      <c r="A2607" t="n">
        <v>191142</v>
      </c>
      <c r="B2607" t="n">
        <v>134</v>
      </c>
      <c r="C2607" t="inlineStr">
        <is>
          <t>Priceless - Bem Mais - Kamino</t>
        </is>
      </c>
      <c r="D2607" t="n">
        <v>149</v>
      </c>
      <c r="E2607" t="inlineStr">
        <is>
          <t>Priceless</t>
        </is>
      </c>
      <c r="F2607" s="27" t="n">
        <v>45972</v>
      </c>
      <c r="G2607" t="inlineStr">
        <is>
          <t>DEBITO</t>
        </is>
      </c>
      <c r="H2607" t="inlineStr">
        <is>
          <t>Tarifa Geracao Boleto</t>
        </is>
      </c>
      <c r="I2607" t="n">
        <v>-2</v>
      </c>
    </row>
    <row r="2608">
      <c r="A2608" t="n">
        <v>191141</v>
      </c>
      <c r="B2608" t="n">
        <v>134</v>
      </c>
      <c r="C2608" t="inlineStr">
        <is>
          <t>Priceless - Bem Mais - Kamino</t>
        </is>
      </c>
      <c r="D2608" t="n">
        <v>149</v>
      </c>
      <c r="E2608" t="inlineStr">
        <is>
          <t>Priceless</t>
        </is>
      </c>
      <c r="F2608" s="27" t="n">
        <v>45972</v>
      </c>
      <c r="G2608" t="inlineStr">
        <is>
          <t>CREDITO</t>
        </is>
      </c>
      <c r="H2608" t="inlineStr">
        <is>
          <t>Zig Tecnologia S.A.</t>
        </is>
      </c>
      <c r="I2608" t="n">
        <v>1678.82</v>
      </c>
    </row>
    <row r="2609">
      <c r="A2609" t="n">
        <v>191912</v>
      </c>
      <c r="B2609" t="n">
        <v>149</v>
      </c>
      <c r="C2609" t="inlineStr">
        <is>
          <t>Priceless - Duroc Filial Dois - Kamino</t>
        </is>
      </c>
      <c r="D2609" t="n">
        <v>149</v>
      </c>
      <c r="E2609" t="inlineStr">
        <is>
          <t>Priceless</t>
        </is>
      </c>
      <c r="F2609" s="27" t="n">
        <v>45972</v>
      </c>
      <c r="G2609" t="inlineStr">
        <is>
          <t>DEBITO</t>
        </is>
      </c>
      <c r="H2609" t="inlineStr">
        <is>
          <t>Antonio Carlos Silva Santos 43059552886</t>
        </is>
      </c>
      <c r="I2609" t="n">
        <v>-200</v>
      </c>
    </row>
    <row r="2610">
      <c r="A2610" t="n">
        <v>191913</v>
      </c>
      <c r="B2610" t="n">
        <v>149</v>
      </c>
      <c r="C2610" t="inlineStr">
        <is>
          <t>Priceless - Duroc Filial Dois - Kamino</t>
        </is>
      </c>
      <c r="D2610" t="n">
        <v>149</v>
      </c>
      <c r="E2610" t="inlineStr">
        <is>
          <t>Priceless</t>
        </is>
      </c>
      <c r="F2610" s="27" t="n">
        <v>45972</v>
      </c>
      <c r="G2610" t="inlineStr">
        <is>
          <t>DEBITO</t>
        </is>
      </c>
      <c r="H2610" t="inlineStr">
        <is>
          <t>CAIXA ECONOMICA FEDERAL</t>
        </is>
      </c>
      <c r="I2610" t="n">
        <v>-5817.87</v>
      </c>
    </row>
    <row r="2611">
      <c r="A2611" t="n">
        <v>191914</v>
      </c>
      <c r="B2611" t="n">
        <v>149</v>
      </c>
      <c r="C2611" t="inlineStr">
        <is>
          <t>Priceless - Duroc Filial Dois - Kamino</t>
        </is>
      </c>
      <c r="D2611" t="n">
        <v>149</v>
      </c>
      <c r="E2611" t="inlineStr">
        <is>
          <t>Priceless</t>
        </is>
      </c>
      <c r="F2611" s="27" t="n">
        <v>45972</v>
      </c>
      <c r="G2611" t="inlineStr">
        <is>
          <t>DEBITO</t>
        </is>
      </c>
      <c r="H2611" t="inlineStr">
        <is>
          <t>Maria Gabriela de Moraes</t>
        </is>
      </c>
      <c r="I2611" t="n">
        <v>-8780.379999999999</v>
      </c>
    </row>
    <row r="2612">
      <c r="A2612" t="n">
        <v>191915</v>
      </c>
      <c r="B2612" t="n">
        <v>149</v>
      </c>
      <c r="C2612" t="inlineStr">
        <is>
          <t>Priceless - Duroc Filial Dois - Kamino</t>
        </is>
      </c>
      <c r="D2612" t="n">
        <v>149</v>
      </c>
      <c r="E2612" t="inlineStr">
        <is>
          <t>Priceless</t>
        </is>
      </c>
      <c r="F2612" s="27" t="n">
        <v>45972</v>
      </c>
      <c r="G2612" t="inlineStr">
        <is>
          <t>CREDITO</t>
        </is>
      </c>
      <c r="H2612" t="inlineStr">
        <is>
          <t>TEMPUS FUGIT PARTICIPACOES E EMPREENDIMENTOS LTDA</t>
        </is>
      </c>
      <c r="I2612" t="n">
        <v>12000</v>
      </c>
    </row>
    <row r="2613">
      <c r="A2613" t="n">
        <v>191916</v>
      </c>
      <c r="B2613" t="n">
        <v>149</v>
      </c>
      <c r="C2613" t="inlineStr">
        <is>
          <t>Priceless - Duroc Filial Dois - Kamino</t>
        </is>
      </c>
      <c r="D2613" t="n">
        <v>149</v>
      </c>
      <c r="E2613" t="inlineStr">
        <is>
          <t>Priceless</t>
        </is>
      </c>
      <c r="F2613" s="27" t="n">
        <v>45972</v>
      </c>
      <c r="G2613" t="inlineStr">
        <is>
          <t>DEBITO</t>
        </is>
      </c>
      <c r="H2613" t="inlineStr">
        <is>
          <t>CAIXA ECONOMICA FEDERAL</t>
        </is>
      </c>
      <c r="I2613" t="n">
        <v>-3874</v>
      </c>
    </row>
    <row r="2614">
      <c r="A2614" t="n">
        <v>191917</v>
      </c>
      <c r="B2614" t="n">
        <v>149</v>
      </c>
      <c r="C2614" t="inlineStr">
        <is>
          <t>Priceless - Duroc Filial Dois - Kamino</t>
        </is>
      </c>
      <c r="D2614" t="n">
        <v>149</v>
      </c>
      <c r="E2614" t="inlineStr">
        <is>
          <t>Priceless</t>
        </is>
      </c>
      <c r="F2614" s="27" t="n">
        <v>45972</v>
      </c>
      <c r="G2614" t="inlineStr">
        <is>
          <t>DEBITO</t>
        </is>
      </c>
      <c r="H2614" t="inlineStr">
        <is>
          <t>Tarifa Pix Enviado-PJ</t>
        </is>
      </c>
      <c r="I2614" t="n">
        <v>-0.5</v>
      </c>
    </row>
    <row r="2615">
      <c r="A2615" t="n">
        <v>191919</v>
      </c>
      <c r="B2615" t="n">
        <v>149</v>
      </c>
      <c r="C2615" t="inlineStr">
        <is>
          <t>Priceless - Duroc Filial Dois - Kamino</t>
        </is>
      </c>
      <c r="D2615" t="n">
        <v>149</v>
      </c>
      <c r="E2615" t="inlineStr">
        <is>
          <t>Priceless</t>
        </is>
      </c>
      <c r="F2615" s="27" t="n">
        <v>45972</v>
      </c>
      <c r="G2615" t="inlineStr">
        <is>
          <t>DEBITO</t>
        </is>
      </c>
      <c r="H2615" t="inlineStr">
        <is>
          <t>Tarifa Pix Enviado-PJ</t>
        </is>
      </c>
      <c r="I2615" t="n">
        <v>-0.5</v>
      </c>
    </row>
    <row r="2616">
      <c r="A2616" t="n">
        <v>191920</v>
      </c>
      <c r="B2616" t="n">
        <v>149</v>
      </c>
      <c r="C2616" t="inlineStr">
        <is>
          <t>Priceless - Duroc Filial Dois - Kamino</t>
        </is>
      </c>
      <c r="D2616" t="n">
        <v>149</v>
      </c>
      <c r="E2616" t="inlineStr">
        <is>
          <t>Priceless</t>
        </is>
      </c>
      <c r="F2616" s="27" t="n">
        <v>45972</v>
      </c>
      <c r="G2616" t="inlineStr">
        <is>
          <t>CREDITO</t>
        </is>
      </c>
      <c r="H2616" t="inlineStr">
        <is>
          <t>TERRACO DE SAO PAULO EVENTOS E RESTAURANTE LTDA</t>
        </is>
      </c>
      <c r="I2616" t="n">
        <v>18600</v>
      </c>
    </row>
    <row r="2617">
      <c r="A2617" t="n">
        <v>191921</v>
      </c>
      <c r="B2617" t="n">
        <v>149</v>
      </c>
      <c r="C2617" t="inlineStr">
        <is>
          <t>Priceless - Duroc Filial Dois - Kamino</t>
        </is>
      </c>
      <c r="D2617" t="n">
        <v>149</v>
      </c>
      <c r="E2617" t="inlineStr">
        <is>
          <t>Priceless</t>
        </is>
      </c>
      <c r="F2617" s="27" t="n">
        <v>45972</v>
      </c>
      <c r="G2617" t="inlineStr">
        <is>
          <t>DEBITO</t>
        </is>
      </c>
      <c r="H2617" t="inlineStr">
        <is>
          <t>Flash Tec e Pagamentos Ltda.</t>
        </is>
      </c>
      <c r="I2617" t="n">
        <v>-18600</v>
      </c>
    </row>
    <row r="2618">
      <c r="A2618" t="n">
        <v>191641</v>
      </c>
      <c r="B2618" t="n">
        <v>132</v>
      </c>
      <c r="C2618" t="inlineStr">
        <is>
          <t>Priceless - Bem Mais - Santander</t>
        </is>
      </c>
      <c r="D2618" t="n">
        <v>149</v>
      </c>
      <c r="E2618" t="inlineStr">
        <is>
          <t>Priceless</t>
        </is>
      </c>
      <c r="F2618" s="27" t="n">
        <v>45972</v>
      </c>
      <c r="G2618" t="inlineStr">
        <is>
          <t>DEBITO</t>
        </is>
      </c>
      <c r="H2618" t="inlineStr">
        <is>
          <t>Prest. De Emprest. Financiamento       PARC 035/044 300000045930</t>
        </is>
      </c>
      <c r="I2618" t="n">
        <v>-43353.62</v>
      </c>
    </row>
    <row r="2619">
      <c r="A2619" t="n">
        <v>191640</v>
      </c>
      <c r="B2619" t="n">
        <v>132</v>
      </c>
      <c r="C2619" t="inlineStr">
        <is>
          <t>Priceless - Bem Mais - Santander</t>
        </is>
      </c>
      <c r="D2619" t="n">
        <v>149</v>
      </c>
      <c r="E2619" t="inlineStr">
        <is>
          <t>Priceless</t>
        </is>
      </c>
      <c r="F2619" s="27" t="n">
        <v>45972</v>
      </c>
      <c r="G2619" t="inlineStr">
        <is>
          <t>CREDITO</t>
        </is>
      </c>
      <c r="H2619" t="inlineStr">
        <is>
          <t>Pix Recebido   04740876000125</t>
        </is>
      </c>
      <c r="I2619" t="n">
        <v>240.29</v>
      </c>
    </row>
    <row r="2620">
      <c r="A2620" t="n">
        <v>191639</v>
      </c>
      <c r="B2620" t="n">
        <v>132</v>
      </c>
      <c r="C2620" t="inlineStr">
        <is>
          <t>Priceless - Bem Mais - Santander</t>
        </is>
      </c>
      <c r="D2620" t="n">
        <v>149</v>
      </c>
      <c r="E2620" t="inlineStr">
        <is>
          <t>Priceless</t>
        </is>
      </c>
      <c r="F2620" s="27" t="n">
        <v>45972</v>
      </c>
      <c r="G2620" t="inlineStr">
        <is>
          <t>CREDITO</t>
        </is>
      </c>
      <c r="H2620" t="inlineStr">
        <is>
          <t>Rendimento Liquido De Contamax         7000 RENDIMENTO LIQUIDO DE CONTAMAX</t>
        </is>
      </c>
      <c r="I2620" t="n">
        <v>0.02</v>
      </c>
    </row>
    <row r="2621">
      <c r="A2621" t="n">
        <v>191911</v>
      </c>
      <c r="B2621" t="n">
        <v>149</v>
      </c>
      <c r="C2621" t="inlineStr">
        <is>
          <t>Priceless - Duroc Filial Dois - Kamino</t>
        </is>
      </c>
      <c r="D2621" t="n">
        <v>149</v>
      </c>
      <c r="E2621" t="inlineStr">
        <is>
          <t>Priceless</t>
        </is>
      </c>
      <c r="F2621" s="27" t="n">
        <v>45972</v>
      </c>
      <c r="G2621" t="inlineStr">
        <is>
          <t>CREDITO</t>
        </is>
      </c>
      <c r="H2621" t="inlineStr">
        <is>
          <t>TEMPUS FUGIT PARTICIPACOES E EMPREENDIMENTOS LTDA</t>
        </is>
      </c>
      <c r="I2621" t="n">
        <v>14800</v>
      </c>
    </row>
    <row r="2622">
      <c r="A2622" t="n">
        <v>191918</v>
      </c>
      <c r="B2622" t="n">
        <v>149</v>
      </c>
      <c r="C2622" t="inlineStr">
        <is>
          <t>Priceless - Duroc Filial Dois - Kamino</t>
        </is>
      </c>
      <c r="D2622" t="n">
        <v>149</v>
      </c>
      <c r="E2622" t="inlineStr">
        <is>
          <t>Priceless</t>
        </is>
      </c>
      <c r="F2622" s="27" t="n">
        <v>45972</v>
      </c>
      <c r="G2622" t="inlineStr">
        <is>
          <t>DEBITO</t>
        </is>
      </c>
      <c r="H2622" t="inlineStr">
        <is>
          <t>Luciane Campos Cardozo</t>
        </is>
      </c>
      <c r="I2622" t="n">
        <v>-7790.61</v>
      </c>
    </row>
    <row r="2623">
      <c r="A2623" t="n">
        <v>191187</v>
      </c>
      <c r="B2623" t="n">
        <v>134</v>
      </c>
      <c r="C2623" t="inlineStr">
        <is>
          <t>Priceless - Bem Mais - Kamino</t>
        </is>
      </c>
      <c r="D2623" t="n">
        <v>149</v>
      </c>
      <c r="E2623" t="inlineStr">
        <is>
          <t>Priceless</t>
        </is>
      </c>
      <c r="F2623" s="27" t="n">
        <v>45972</v>
      </c>
      <c r="G2623" t="inlineStr">
        <is>
          <t>DEBITO</t>
        </is>
      </c>
      <c r="H2623" t="inlineStr">
        <is>
          <t>Pamplona Paes Artesanais Ltda</t>
        </is>
      </c>
      <c r="I2623" t="n">
        <v>-122.5</v>
      </c>
    </row>
    <row r="2624">
      <c r="A2624" t="n">
        <v>191175</v>
      </c>
      <c r="B2624" t="n">
        <v>134</v>
      </c>
      <c r="C2624" t="inlineStr">
        <is>
          <t>Priceless - Bem Mais - Kamino</t>
        </is>
      </c>
      <c r="D2624" t="n">
        <v>149</v>
      </c>
      <c r="E2624" t="inlineStr">
        <is>
          <t>Priceless</t>
        </is>
      </c>
      <c r="F2624" s="27" t="n">
        <v>45972</v>
      </c>
      <c r="G2624" t="inlineStr">
        <is>
          <t>DEBITO</t>
        </is>
      </c>
      <c r="H2624" t="inlineStr">
        <is>
          <t>Front Bebidas Ltda</t>
        </is>
      </c>
      <c r="I2624" t="n">
        <v>-880.24</v>
      </c>
    </row>
    <row r="2625">
      <c r="A2625" t="n">
        <v>191176</v>
      </c>
      <c r="B2625" t="n">
        <v>134</v>
      </c>
      <c r="C2625" t="inlineStr">
        <is>
          <t>Priceless - Bem Mais - Kamino</t>
        </is>
      </c>
      <c r="D2625" t="n">
        <v>149</v>
      </c>
      <c r="E2625" t="inlineStr">
        <is>
          <t>Priceless</t>
        </is>
      </c>
      <c r="F2625" s="27" t="n">
        <v>45972</v>
      </c>
      <c r="G2625" t="inlineStr">
        <is>
          <t>DEBITO</t>
        </is>
      </c>
      <c r="H2625" t="inlineStr">
        <is>
          <t>Leiteria Cabriola - Fromages de Chevre Ltda</t>
        </is>
      </c>
      <c r="I2625" t="n">
        <v>-315.6</v>
      </c>
    </row>
    <row r="2626">
      <c r="A2626" t="n">
        <v>191177</v>
      </c>
      <c r="B2626" t="n">
        <v>134</v>
      </c>
      <c r="C2626" t="inlineStr">
        <is>
          <t>Priceless - Bem Mais - Kamino</t>
        </is>
      </c>
      <c r="D2626" t="n">
        <v>149</v>
      </c>
      <c r="E2626" t="inlineStr">
        <is>
          <t>Priceless</t>
        </is>
      </c>
      <c r="F2626" s="27" t="n">
        <v>45972</v>
      </c>
      <c r="G2626" t="inlineStr">
        <is>
          <t>DEBITO</t>
        </is>
      </c>
      <c r="H2626" t="inlineStr">
        <is>
          <t>Mr Vacuo Comercio de Embalagens e Maquinas Ltda</t>
        </is>
      </c>
      <c r="I2626" t="n">
        <v>-768</v>
      </c>
    </row>
    <row r="2627">
      <c r="A2627" t="n">
        <v>191178</v>
      </c>
      <c r="B2627" t="n">
        <v>134</v>
      </c>
      <c r="C2627" t="inlineStr">
        <is>
          <t>Priceless - Bem Mais - Kamino</t>
        </is>
      </c>
      <c r="D2627" t="n">
        <v>149</v>
      </c>
      <c r="E2627" t="inlineStr">
        <is>
          <t>Priceless</t>
        </is>
      </c>
      <c r="F2627" s="27" t="n">
        <v>45972</v>
      </c>
      <c r="G2627" t="inlineStr">
        <is>
          <t>DEBITO</t>
        </is>
      </c>
      <c r="H2627" t="inlineStr">
        <is>
          <t>Comercial Importadora e Exportadora Metapunto Ltda.</t>
        </is>
      </c>
      <c r="I2627" t="n">
        <v>-427.05</v>
      </c>
    </row>
    <row r="2628">
      <c r="A2628" t="n">
        <v>191179</v>
      </c>
      <c r="B2628" t="n">
        <v>134</v>
      </c>
      <c r="C2628" t="inlineStr">
        <is>
          <t>Priceless - Bem Mais - Kamino</t>
        </is>
      </c>
      <c r="D2628" t="n">
        <v>149</v>
      </c>
      <c r="E2628" t="inlineStr">
        <is>
          <t>Priceless</t>
        </is>
      </c>
      <c r="F2628" s="27" t="n">
        <v>45972</v>
      </c>
      <c r="G2628" t="inlineStr">
        <is>
          <t>DEBITO</t>
        </is>
      </c>
      <c r="H2628" t="inlineStr">
        <is>
          <t>Forte Alimentos Comercio e Importacao Ltda</t>
        </is>
      </c>
      <c r="I2628" t="n">
        <v>-680.3</v>
      </c>
    </row>
    <row r="2629">
      <c r="A2629" t="n">
        <v>191180</v>
      </c>
      <c r="B2629" t="n">
        <v>134</v>
      </c>
      <c r="C2629" t="inlineStr">
        <is>
          <t>Priceless - Bem Mais - Kamino</t>
        </is>
      </c>
      <c r="D2629" t="n">
        <v>149</v>
      </c>
      <c r="E2629" t="inlineStr">
        <is>
          <t>Priceless</t>
        </is>
      </c>
      <c r="F2629" s="27" t="n">
        <v>45972</v>
      </c>
      <c r="G2629" t="inlineStr">
        <is>
          <t>DEBITO</t>
        </is>
      </c>
      <c r="H2629" t="inlineStr">
        <is>
          <t>Pagamento de Contas</t>
        </is>
      </c>
      <c r="I2629" t="n">
        <v>-318.4</v>
      </c>
    </row>
    <row r="2630">
      <c r="A2630" t="n">
        <v>191181</v>
      </c>
      <c r="B2630" t="n">
        <v>134</v>
      </c>
      <c r="C2630" t="inlineStr">
        <is>
          <t>Priceless - Bem Mais - Kamino</t>
        </is>
      </c>
      <c r="D2630" t="n">
        <v>149</v>
      </c>
      <c r="E2630" t="inlineStr">
        <is>
          <t>Priceless</t>
        </is>
      </c>
      <c r="F2630" s="27" t="n">
        <v>45972</v>
      </c>
      <c r="G2630" t="inlineStr">
        <is>
          <t>DEBITO</t>
        </is>
      </c>
      <c r="H2630" t="inlineStr">
        <is>
          <t>Casa de Carnes P.J.J.Ltda</t>
        </is>
      </c>
      <c r="I2630" t="n">
        <v>-722.67</v>
      </c>
    </row>
    <row r="2631">
      <c r="A2631" t="n">
        <v>191182</v>
      </c>
      <c r="B2631" t="n">
        <v>134</v>
      </c>
      <c r="C2631" t="inlineStr">
        <is>
          <t>Priceless - Bem Mais - Kamino</t>
        </is>
      </c>
      <c r="D2631" t="n">
        <v>149</v>
      </c>
      <c r="E2631" t="inlineStr">
        <is>
          <t>Priceless</t>
        </is>
      </c>
      <c r="F2631" s="27" t="n">
        <v>45972</v>
      </c>
      <c r="G2631" t="inlineStr">
        <is>
          <t>DEBITO</t>
        </is>
      </c>
      <c r="H2631" t="inlineStr">
        <is>
          <t>Forte Alimentos Comercio e Importacao Ltda</t>
        </is>
      </c>
      <c r="I2631" t="n">
        <v>-381.99</v>
      </c>
    </row>
    <row r="2632">
      <c r="A2632" t="n">
        <v>191183</v>
      </c>
      <c r="B2632" t="n">
        <v>134</v>
      </c>
      <c r="C2632" t="inlineStr">
        <is>
          <t>Priceless - Bem Mais - Kamino</t>
        </is>
      </c>
      <c r="D2632" t="n">
        <v>149</v>
      </c>
      <c r="E2632" t="inlineStr">
        <is>
          <t>Priceless</t>
        </is>
      </c>
      <c r="F2632" s="27" t="n">
        <v>45972</v>
      </c>
      <c r="G2632" t="inlineStr">
        <is>
          <t>DEBITO</t>
        </is>
      </c>
      <c r="H2632" t="inlineStr">
        <is>
          <t>Rcs Comercial de Alimentos Ltda</t>
        </is>
      </c>
      <c r="I2632" t="n">
        <v>-404.4</v>
      </c>
    </row>
    <row r="2633">
      <c r="A2633" t="n">
        <v>191184</v>
      </c>
      <c r="B2633" t="n">
        <v>134</v>
      </c>
      <c r="C2633" t="inlineStr">
        <is>
          <t>Priceless - Bem Mais - Kamino</t>
        </is>
      </c>
      <c r="D2633" t="n">
        <v>149</v>
      </c>
      <c r="E2633" t="inlineStr">
        <is>
          <t>Priceless</t>
        </is>
      </c>
      <c r="F2633" s="27" t="n">
        <v>45972</v>
      </c>
      <c r="G2633" t="inlineStr">
        <is>
          <t>DEBITO</t>
        </is>
      </c>
      <c r="H2633" t="inlineStr">
        <is>
          <t>Emporio M&amp;M Ltda</t>
        </is>
      </c>
      <c r="I2633" t="n">
        <v>-1167.55</v>
      </c>
    </row>
    <row r="2634">
      <c r="A2634" t="n">
        <v>191185</v>
      </c>
      <c r="B2634" t="n">
        <v>134</v>
      </c>
      <c r="C2634" t="inlineStr">
        <is>
          <t>Priceless - Bem Mais - Kamino</t>
        </is>
      </c>
      <c r="D2634" t="n">
        <v>149</v>
      </c>
      <c r="E2634" t="inlineStr">
        <is>
          <t>Priceless</t>
        </is>
      </c>
      <c r="F2634" s="27" t="n">
        <v>45972</v>
      </c>
      <c r="G2634" t="inlineStr">
        <is>
          <t>DEBITO</t>
        </is>
      </c>
      <c r="H2634" t="inlineStr">
        <is>
          <t>Fg7 Comercio e Distribuicao de Bebidas Ltda</t>
        </is>
      </c>
      <c r="I2634" t="n">
        <v>-663.4400000000001</v>
      </c>
    </row>
    <row r="2635">
      <c r="A2635" t="n">
        <v>191186</v>
      </c>
      <c r="B2635" t="n">
        <v>134</v>
      </c>
      <c r="C2635" t="inlineStr">
        <is>
          <t>Priceless - Bem Mais - Kamino</t>
        </is>
      </c>
      <c r="D2635" t="n">
        <v>149</v>
      </c>
      <c r="E2635" t="inlineStr">
        <is>
          <t>Priceless</t>
        </is>
      </c>
      <c r="F2635" s="27" t="n">
        <v>45972</v>
      </c>
      <c r="G2635" t="inlineStr">
        <is>
          <t>DEBITO</t>
        </is>
      </c>
      <c r="H2635" t="inlineStr">
        <is>
          <t>V Thome Ltda</t>
        </is>
      </c>
      <c r="I2635" t="n">
        <v>-8608.92</v>
      </c>
    </row>
    <row r="2636">
      <c r="A2636" t="n">
        <v>191159</v>
      </c>
      <c r="B2636" t="n">
        <v>134</v>
      </c>
      <c r="C2636" t="inlineStr">
        <is>
          <t>Priceless - Bem Mais - Kamino</t>
        </is>
      </c>
      <c r="D2636" t="n">
        <v>149</v>
      </c>
      <c r="E2636" t="inlineStr">
        <is>
          <t>Priceless</t>
        </is>
      </c>
      <c r="F2636" s="27" t="n">
        <v>45972</v>
      </c>
      <c r="G2636" t="inlineStr">
        <is>
          <t>DEBITO</t>
        </is>
      </c>
      <c r="H2636" t="inlineStr">
        <is>
          <t>Alvino Expert Distribuidora de Bebidas Ltda</t>
        </is>
      </c>
      <c r="I2636" t="n">
        <v>-1404</v>
      </c>
    </row>
    <row r="2637">
      <c r="A2637" t="n">
        <v>191188</v>
      </c>
      <c r="B2637" t="n">
        <v>134</v>
      </c>
      <c r="C2637" t="inlineStr">
        <is>
          <t>Priceless - Bem Mais - Kamino</t>
        </is>
      </c>
      <c r="D2637" t="n">
        <v>149</v>
      </c>
      <c r="E2637" t="inlineStr">
        <is>
          <t>Priceless</t>
        </is>
      </c>
      <c r="F2637" s="27" t="n">
        <v>45972</v>
      </c>
      <c r="G2637" t="inlineStr">
        <is>
          <t>DEBITO</t>
        </is>
      </c>
      <c r="H2637" t="inlineStr">
        <is>
          <t>Zahil Importadora Ltda</t>
        </is>
      </c>
      <c r="I2637" t="n">
        <v>-879.02</v>
      </c>
    </row>
    <row r="2638">
      <c r="A2638" t="n">
        <v>191189</v>
      </c>
      <c r="B2638" t="n">
        <v>134</v>
      </c>
      <c r="C2638" t="inlineStr">
        <is>
          <t>Priceless - Bem Mais - Kamino</t>
        </is>
      </c>
      <c r="D2638" t="n">
        <v>149</v>
      </c>
      <c r="E2638" t="inlineStr">
        <is>
          <t>Priceless</t>
        </is>
      </c>
      <c r="F2638" s="27" t="n">
        <v>45972</v>
      </c>
      <c r="G2638" t="inlineStr">
        <is>
          <t>DEBITO</t>
        </is>
      </c>
      <c r="H2638" t="inlineStr">
        <is>
          <t>Emporio M &amp; L Comercio de Alimentos e Bebidas Ltda</t>
        </is>
      </c>
      <c r="I2638" t="n">
        <v>-3553.65</v>
      </c>
    </row>
    <row r="2639">
      <c r="A2639" t="n">
        <v>191190</v>
      </c>
      <c r="B2639" t="n">
        <v>134</v>
      </c>
      <c r="C2639" t="inlineStr">
        <is>
          <t>Priceless - Bem Mais - Kamino</t>
        </is>
      </c>
      <c r="D2639" t="n">
        <v>149</v>
      </c>
      <c r="E2639" t="inlineStr">
        <is>
          <t>Priceless</t>
        </is>
      </c>
      <c r="F2639" s="27" t="n">
        <v>45972</v>
      </c>
      <c r="G2639" t="inlineStr">
        <is>
          <t>DEBITO</t>
        </is>
      </c>
      <c r="H2639" t="inlineStr">
        <is>
          <t>Emporio M &amp; L Comercio de Alimentos e Bebidas Ltda</t>
        </is>
      </c>
      <c r="I2639" t="n">
        <v>-556.1</v>
      </c>
    </row>
    <row r="2640">
      <c r="A2640" t="n">
        <v>191191</v>
      </c>
      <c r="B2640" t="n">
        <v>134</v>
      </c>
      <c r="C2640" t="inlineStr">
        <is>
          <t>Priceless - Bem Mais - Kamino</t>
        </is>
      </c>
      <c r="D2640" t="n">
        <v>149</v>
      </c>
      <c r="E2640" t="inlineStr">
        <is>
          <t>Priceless</t>
        </is>
      </c>
      <c r="F2640" s="27" t="n">
        <v>45972</v>
      </c>
      <c r="G2640" t="inlineStr">
        <is>
          <t>DEBITO</t>
        </is>
      </c>
      <c r="H2640" t="inlineStr">
        <is>
          <t>Junior Marques Solucoes para Eventos Ltda</t>
        </is>
      </c>
      <c r="I2640" t="n">
        <v>-1650</v>
      </c>
    </row>
    <row r="2641">
      <c r="A2641" t="n">
        <v>191192</v>
      </c>
      <c r="B2641" t="n">
        <v>134</v>
      </c>
      <c r="C2641" t="inlineStr">
        <is>
          <t>Priceless - Bem Mais - Kamino</t>
        </is>
      </c>
      <c r="D2641" t="n">
        <v>149</v>
      </c>
      <c r="E2641" t="inlineStr">
        <is>
          <t>Priceless</t>
        </is>
      </c>
      <c r="F2641" s="27" t="n">
        <v>45972</v>
      </c>
      <c r="G2641" t="inlineStr">
        <is>
          <t>DEBITO</t>
        </is>
      </c>
      <c r="H2641" t="inlineStr">
        <is>
          <t>Emporio M &amp; L Comercio de Alimentos e Bebidas Ltda</t>
        </is>
      </c>
      <c r="I2641" t="n">
        <v>-742.2</v>
      </c>
    </row>
    <row r="2642">
      <c r="A2642" t="n">
        <v>191193</v>
      </c>
      <c r="B2642" t="n">
        <v>134</v>
      </c>
      <c r="C2642" t="inlineStr">
        <is>
          <t>Priceless - Bem Mais - Kamino</t>
        </is>
      </c>
      <c r="D2642" t="n">
        <v>149</v>
      </c>
      <c r="E2642" t="inlineStr">
        <is>
          <t>Priceless</t>
        </is>
      </c>
      <c r="F2642" s="27" t="n">
        <v>45972</v>
      </c>
      <c r="G2642" t="inlineStr">
        <is>
          <t>DEBITO</t>
        </is>
      </c>
      <c r="H2642" t="inlineStr">
        <is>
          <t>Cafe Fazenda Sertaozinho Ltda.</t>
        </is>
      </c>
      <c r="I2642" t="n">
        <v>-1620.8</v>
      </c>
    </row>
    <row r="2643">
      <c r="A2643" t="n">
        <v>191194</v>
      </c>
      <c r="B2643" t="n">
        <v>134</v>
      </c>
      <c r="C2643" t="inlineStr">
        <is>
          <t>Priceless - Bem Mais - Kamino</t>
        </is>
      </c>
      <c r="D2643" t="n">
        <v>149</v>
      </c>
      <c r="E2643" t="inlineStr">
        <is>
          <t>Priceless</t>
        </is>
      </c>
      <c r="F2643" s="27" t="n">
        <v>45972</v>
      </c>
      <c r="G2643" t="inlineStr">
        <is>
          <t>DEBITO</t>
        </is>
      </c>
      <c r="H2643" t="inlineStr">
        <is>
          <t>Cg Food'S Distribuidora de Alimentos Ltda.</t>
        </is>
      </c>
      <c r="I2643" t="n">
        <v>-526</v>
      </c>
    </row>
    <row r="2644">
      <c r="A2644" t="n">
        <v>191195</v>
      </c>
      <c r="B2644" t="n">
        <v>134</v>
      </c>
      <c r="C2644" t="inlineStr">
        <is>
          <t>Priceless - Bem Mais - Kamino</t>
        </is>
      </c>
      <c r="D2644" t="n">
        <v>149</v>
      </c>
      <c r="E2644" t="inlineStr">
        <is>
          <t>Priceless</t>
        </is>
      </c>
      <c r="F2644" s="27" t="n">
        <v>45972</v>
      </c>
      <c r="G2644" t="inlineStr">
        <is>
          <t>DEBITO</t>
        </is>
      </c>
      <c r="H2644" t="inlineStr">
        <is>
          <t>Ervas Finas Horticultura Ltda</t>
        </is>
      </c>
      <c r="I2644" t="n">
        <v>-97.84999999999999</v>
      </c>
    </row>
    <row r="2645">
      <c r="A2645" t="n">
        <v>191196</v>
      </c>
      <c r="B2645" t="n">
        <v>134</v>
      </c>
      <c r="C2645" t="inlineStr">
        <is>
          <t>Priceless - Bem Mais - Kamino</t>
        </is>
      </c>
      <c r="D2645" t="n">
        <v>149</v>
      </c>
      <c r="E2645" t="inlineStr">
        <is>
          <t>Priceless</t>
        </is>
      </c>
      <c r="F2645" s="27" t="n">
        <v>45972</v>
      </c>
      <c r="G2645" t="inlineStr">
        <is>
          <t>DEBITO</t>
        </is>
      </c>
      <c r="H2645" t="inlineStr">
        <is>
          <t>Nova Comercial do Peixe Ltda</t>
        </is>
      </c>
      <c r="I2645" t="n">
        <v>-179.5</v>
      </c>
    </row>
    <row r="2646">
      <c r="A2646" t="n">
        <v>191197</v>
      </c>
      <c r="B2646" t="n">
        <v>134</v>
      </c>
      <c r="C2646" t="inlineStr">
        <is>
          <t>Priceless - Bem Mais - Kamino</t>
        </is>
      </c>
      <c r="D2646" t="n">
        <v>149</v>
      </c>
      <c r="E2646" t="inlineStr">
        <is>
          <t>Priceless</t>
        </is>
      </c>
      <c r="F2646" s="27" t="n">
        <v>45972</v>
      </c>
      <c r="G2646" t="inlineStr">
        <is>
          <t>DEBITO</t>
        </is>
      </c>
      <c r="H2646" t="inlineStr">
        <is>
          <t>Duroc Servicos e Participacoes Ltda</t>
        </is>
      </c>
      <c r="I2646" t="n">
        <v>-18600</v>
      </c>
    </row>
    <row r="2647">
      <c r="A2647" t="n">
        <v>191158</v>
      </c>
      <c r="B2647" t="n">
        <v>134</v>
      </c>
      <c r="C2647" t="inlineStr">
        <is>
          <t>Priceless - Bem Mais - Kamino</t>
        </is>
      </c>
      <c r="D2647" t="n">
        <v>149</v>
      </c>
      <c r="E2647" t="inlineStr">
        <is>
          <t>Priceless</t>
        </is>
      </c>
      <c r="F2647" s="27" t="n">
        <v>45972</v>
      </c>
      <c r="G2647" t="inlineStr">
        <is>
          <t>DEBITO</t>
        </is>
      </c>
      <c r="H2647" t="inlineStr">
        <is>
          <t>Rodrigo Trevisan Dias</t>
        </is>
      </c>
      <c r="I2647" t="n">
        <v>-650</v>
      </c>
    </row>
    <row r="2648">
      <c r="A2648" t="n">
        <v>191160</v>
      </c>
      <c r="B2648" t="n">
        <v>134</v>
      </c>
      <c r="C2648" t="inlineStr">
        <is>
          <t>Priceless - Bem Mais - Kamino</t>
        </is>
      </c>
      <c r="D2648" t="n">
        <v>149</v>
      </c>
      <c r="E2648" t="inlineStr">
        <is>
          <t>Priceless</t>
        </is>
      </c>
      <c r="F2648" s="27" t="n">
        <v>45972</v>
      </c>
      <c r="G2648" t="inlineStr">
        <is>
          <t>DEBITO</t>
        </is>
      </c>
      <c r="H2648" t="inlineStr">
        <is>
          <t>Leo Martins Fotografia</t>
        </is>
      </c>
      <c r="I2648" t="n">
        <v>-800</v>
      </c>
    </row>
    <row r="2649">
      <c r="A2649" t="n">
        <v>191171</v>
      </c>
      <c r="B2649" t="n">
        <v>134</v>
      </c>
      <c r="C2649" t="inlineStr">
        <is>
          <t>Priceless - Bem Mais - Kamino</t>
        </is>
      </c>
      <c r="D2649" t="n">
        <v>149</v>
      </c>
      <c r="E2649" t="inlineStr">
        <is>
          <t>Priceless</t>
        </is>
      </c>
      <c r="F2649" s="27" t="n">
        <v>45972</v>
      </c>
      <c r="G2649" t="inlineStr">
        <is>
          <t>DEBITO</t>
        </is>
      </c>
      <c r="H2649" t="inlineStr">
        <is>
          <t>Cecilia Tsuyaco Araki Silva Ltda</t>
        </is>
      </c>
      <c r="I2649" t="n">
        <v>-1338.5</v>
      </c>
    </row>
    <row r="2650">
      <c r="A2650" t="n">
        <v>191172</v>
      </c>
      <c r="B2650" t="n">
        <v>134</v>
      </c>
      <c r="C2650" t="inlineStr">
        <is>
          <t>Priceless - Bem Mais - Kamino</t>
        </is>
      </c>
      <c r="D2650" t="n">
        <v>149</v>
      </c>
      <c r="E2650" t="inlineStr">
        <is>
          <t>Priceless</t>
        </is>
      </c>
      <c r="F2650" s="27" t="n">
        <v>45972</v>
      </c>
      <c r="G2650" t="inlineStr">
        <is>
          <t>DEBITO</t>
        </is>
      </c>
      <c r="H2650" t="inlineStr">
        <is>
          <t>Ostramar Pescados Ltda</t>
        </is>
      </c>
      <c r="I2650" t="n">
        <v>-420</v>
      </c>
    </row>
    <row r="2651">
      <c r="A2651" t="n">
        <v>191173</v>
      </c>
      <c r="B2651" t="n">
        <v>134</v>
      </c>
      <c r="C2651" t="inlineStr">
        <is>
          <t>Priceless - Bem Mais - Kamino</t>
        </is>
      </c>
      <c r="D2651" t="n">
        <v>149</v>
      </c>
      <c r="E2651" t="inlineStr">
        <is>
          <t>Priceless</t>
        </is>
      </c>
      <c r="F2651" s="27" t="n">
        <v>45972</v>
      </c>
      <c r="G2651" t="inlineStr">
        <is>
          <t>DEBITO</t>
        </is>
      </c>
      <c r="H2651" t="inlineStr">
        <is>
          <t>King Comercio e Importacao de Bebidas Ltda</t>
        </is>
      </c>
      <c r="I2651" t="n">
        <v>-3616.47</v>
      </c>
    </row>
    <row r="2652">
      <c r="A2652" t="n">
        <v>191174</v>
      </c>
      <c r="B2652" t="n">
        <v>134</v>
      </c>
      <c r="C2652" t="inlineStr">
        <is>
          <t>Priceless - Bem Mais - Kamino</t>
        </is>
      </c>
      <c r="D2652" t="n">
        <v>149</v>
      </c>
      <c r="E2652" t="inlineStr">
        <is>
          <t>Priceless</t>
        </is>
      </c>
      <c r="F2652" s="27" t="n">
        <v>45972</v>
      </c>
      <c r="G2652" t="inlineStr">
        <is>
          <t>DEBITO</t>
        </is>
      </c>
      <c r="H2652" t="inlineStr">
        <is>
          <t>Horta Nova Distribuidora de Hortifruti Ltda</t>
        </is>
      </c>
      <c r="I2652" t="n">
        <v>-922.83</v>
      </c>
    </row>
    <row r="2653">
      <c r="A2653" t="n">
        <v>191170</v>
      </c>
      <c r="B2653" t="n">
        <v>134</v>
      </c>
      <c r="C2653" t="inlineStr">
        <is>
          <t>Priceless - Bem Mais - Kamino</t>
        </is>
      </c>
      <c r="D2653" t="n">
        <v>149</v>
      </c>
      <c r="E2653" t="inlineStr">
        <is>
          <t>Priceless</t>
        </is>
      </c>
      <c r="F2653" s="27" t="n">
        <v>45972</v>
      </c>
      <c r="G2653" t="inlineStr">
        <is>
          <t>DEBITO</t>
        </is>
      </c>
      <c r="H2653" t="inlineStr">
        <is>
          <t>Queijaria Atalaia Ltda</t>
        </is>
      </c>
      <c r="I2653" t="n">
        <v>-434.8</v>
      </c>
    </row>
    <row r="2654">
      <c r="A2654" t="n">
        <v>191169</v>
      </c>
      <c r="B2654" t="n">
        <v>134</v>
      </c>
      <c r="C2654" t="inlineStr">
        <is>
          <t>Priceless - Bem Mais - Kamino</t>
        </is>
      </c>
      <c r="D2654" t="n">
        <v>149</v>
      </c>
      <c r="E2654" t="inlineStr">
        <is>
          <t>Priceless</t>
        </is>
      </c>
      <c r="F2654" s="27" t="n">
        <v>45972</v>
      </c>
      <c r="G2654" t="inlineStr">
        <is>
          <t>DEBITO</t>
        </is>
      </c>
      <c r="H2654" t="inlineStr">
        <is>
          <t>D.R.O. Produtos Alimenticios Ltda</t>
        </is>
      </c>
      <c r="I2654" t="n">
        <v>-242.79</v>
      </c>
    </row>
    <row r="2655">
      <c r="A2655" t="n">
        <v>191168</v>
      </c>
      <c r="B2655" t="n">
        <v>134</v>
      </c>
      <c r="C2655" t="inlineStr">
        <is>
          <t>Priceless - Bem Mais - Kamino</t>
        </is>
      </c>
      <c r="D2655" t="n">
        <v>149</v>
      </c>
      <c r="E2655" t="inlineStr">
        <is>
          <t>Priceless</t>
        </is>
      </c>
      <c r="F2655" s="27" t="n">
        <v>45972</v>
      </c>
      <c r="G2655" t="inlineStr">
        <is>
          <t>DEBITO</t>
        </is>
      </c>
      <c r="H2655" t="inlineStr">
        <is>
          <t>Arena Vip Distribuidora de Bebidas Ltda</t>
        </is>
      </c>
      <c r="I2655" t="n">
        <v>-1144.04</v>
      </c>
    </row>
    <row r="2656">
      <c r="A2656" t="n">
        <v>191161</v>
      </c>
      <c r="B2656" t="n">
        <v>134</v>
      </c>
      <c r="C2656" t="inlineStr">
        <is>
          <t>Priceless - Bem Mais - Kamino</t>
        </is>
      </c>
      <c r="D2656" t="n">
        <v>149</v>
      </c>
      <c r="E2656" t="inlineStr">
        <is>
          <t>Priceless</t>
        </is>
      </c>
      <c r="F2656" s="27" t="n">
        <v>45972</v>
      </c>
      <c r="G2656" t="inlineStr">
        <is>
          <t>DEBITO</t>
        </is>
      </c>
      <c r="H2656" t="inlineStr">
        <is>
          <t>Pss - Central da Limpeza Ltda</t>
        </is>
      </c>
      <c r="I2656" t="n">
        <v>-308.2</v>
      </c>
    </row>
    <row r="2657">
      <c r="A2657" t="n">
        <v>191162</v>
      </c>
      <c r="B2657" t="n">
        <v>134</v>
      </c>
      <c r="C2657" t="inlineStr">
        <is>
          <t>Priceless - Bem Mais - Kamino</t>
        </is>
      </c>
      <c r="D2657" t="n">
        <v>149</v>
      </c>
      <c r="E2657" t="inlineStr">
        <is>
          <t>Priceless</t>
        </is>
      </c>
      <c r="F2657" s="27" t="n">
        <v>45972</v>
      </c>
      <c r="G2657" t="inlineStr">
        <is>
          <t>DEBITO</t>
        </is>
      </c>
      <c r="H2657" t="inlineStr">
        <is>
          <t>Ecolab Quimica Ltda</t>
        </is>
      </c>
      <c r="I2657" t="n">
        <v>-1041.33</v>
      </c>
    </row>
    <row r="2658">
      <c r="A2658" t="n">
        <v>191163</v>
      </c>
      <c r="B2658" t="n">
        <v>134</v>
      </c>
      <c r="C2658" t="inlineStr">
        <is>
          <t>Priceless - Bem Mais - Kamino</t>
        </is>
      </c>
      <c r="D2658" t="n">
        <v>149</v>
      </c>
      <c r="E2658" t="inlineStr">
        <is>
          <t>Priceless</t>
        </is>
      </c>
      <c r="F2658" s="27" t="n">
        <v>45972</v>
      </c>
      <c r="G2658" t="inlineStr">
        <is>
          <t>DEBITO</t>
        </is>
      </c>
      <c r="H2658" t="inlineStr">
        <is>
          <t>Abs Servicos Ltda</t>
        </is>
      </c>
      <c r="I2658" t="n">
        <v>-37500</v>
      </c>
    </row>
    <row r="2659">
      <c r="A2659" t="n">
        <v>191164</v>
      </c>
      <c r="B2659" t="n">
        <v>134</v>
      </c>
      <c r="C2659" t="inlineStr">
        <is>
          <t>Priceless - Bem Mais - Kamino</t>
        </is>
      </c>
      <c r="D2659" t="n">
        <v>149</v>
      </c>
      <c r="E2659" t="inlineStr">
        <is>
          <t>Priceless</t>
        </is>
      </c>
      <c r="F2659" s="27" t="n">
        <v>45972</v>
      </c>
      <c r="G2659" t="inlineStr">
        <is>
          <t>DEBITO</t>
        </is>
      </c>
      <c r="H2659" t="inlineStr">
        <is>
          <t>22.581.064 Tiago Hernandes Jardim</t>
        </is>
      </c>
      <c r="I2659" t="n">
        <v>-5690</v>
      </c>
    </row>
    <row r="2660">
      <c r="A2660" t="n">
        <v>191165</v>
      </c>
      <c r="B2660" t="n">
        <v>134</v>
      </c>
      <c r="C2660" t="inlineStr">
        <is>
          <t>Priceless - Bem Mais - Kamino</t>
        </is>
      </c>
      <c r="D2660" t="n">
        <v>149</v>
      </c>
      <c r="E2660" t="inlineStr">
        <is>
          <t>Priceless</t>
        </is>
      </c>
      <c r="F2660" s="27" t="n">
        <v>45972</v>
      </c>
      <c r="G2660" t="inlineStr">
        <is>
          <t>DEBITO</t>
        </is>
      </c>
      <c r="H2660" t="inlineStr">
        <is>
          <t>Multifrangos Comercio de Alimentos Ltda</t>
        </is>
      </c>
      <c r="I2660" t="n">
        <v>-1148.35</v>
      </c>
    </row>
    <row r="2661">
      <c r="A2661" t="n">
        <v>191166</v>
      </c>
      <c r="B2661" t="n">
        <v>134</v>
      </c>
      <c r="C2661" t="inlineStr">
        <is>
          <t>Priceless - Bem Mais - Kamino</t>
        </is>
      </c>
      <c r="D2661" t="n">
        <v>149</v>
      </c>
      <c r="E2661" t="inlineStr">
        <is>
          <t>Priceless</t>
        </is>
      </c>
      <c r="F2661" s="27" t="n">
        <v>45972</v>
      </c>
      <c r="G2661" t="inlineStr">
        <is>
          <t>DEBITO</t>
        </is>
      </c>
      <c r="H2661" t="inlineStr">
        <is>
          <t>Crystalmixx-Gas Comercio e Manutencao de Equipamentos de Gas Ltda</t>
        </is>
      </c>
      <c r="I2661" t="n">
        <v>-96</v>
      </c>
    </row>
    <row r="2662">
      <c r="A2662" t="n">
        <v>191167</v>
      </c>
      <c r="B2662" t="n">
        <v>134</v>
      </c>
      <c r="C2662" t="inlineStr">
        <is>
          <t>Priceless - Bem Mais - Kamino</t>
        </is>
      </c>
      <c r="D2662" t="n">
        <v>149</v>
      </c>
      <c r="E2662" t="inlineStr">
        <is>
          <t>Priceless</t>
        </is>
      </c>
      <c r="F2662" s="27" t="n">
        <v>45972</v>
      </c>
      <c r="G2662" t="inlineStr">
        <is>
          <t>DEBITO</t>
        </is>
      </c>
      <c r="H2662" t="inlineStr">
        <is>
          <t>V Thome Ltda</t>
        </is>
      </c>
      <c r="I2662" t="n">
        <v>-301.28</v>
      </c>
    </row>
    <row r="2663">
      <c r="A2663" t="n">
        <v>233359</v>
      </c>
      <c r="B2663" t="n">
        <v>133</v>
      </c>
      <c r="C2663" t="inlineStr">
        <is>
          <t>Priceless - Bem Mais - Itaú</t>
        </is>
      </c>
      <c r="D2663" t="n">
        <v>149</v>
      </c>
      <c r="E2663" t="inlineStr">
        <is>
          <t>Priceless</t>
        </is>
      </c>
      <c r="F2663" s="27" t="n">
        <v>45972</v>
      </c>
      <c r="G2663" t="inlineStr">
        <is>
          <t>DEBITO</t>
        </is>
      </c>
      <c r="H2663" t="inlineStr">
        <is>
          <t>TERRACO DE SAO PAULO EVENTOS PIX ENVIADO 00.902.733/0001-11 E RESTAURANTE LTDA</t>
        </is>
      </c>
      <c r="I2663" t="n">
        <v>-4000</v>
      </c>
    </row>
    <row r="2664">
      <c r="A2664" t="n">
        <v>233358</v>
      </c>
      <c r="B2664" t="n">
        <v>133</v>
      </c>
      <c r="C2664" t="inlineStr">
        <is>
          <t>Priceless - Bem Mais - Itaú</t>
        </is>
      </c>
      <c r="D2664" t="n">
        <v>149</v>
      </c>
      <c r="E2664" t="inlineStr">
        <is>
          <t>Priceless</t>
        </is>
      </c>
      <c r="F2664" s="27" t="n">
        <v>45971</v>
      </c>
      <c r="G2664" t="inlineStr">
        <is>
          <t>CREDITO</t>
        </is>
      </c>
      <c r="H2664" t="inlineStr">
        <is>
          <t>DEP DIN CX AG 8774</t>
        </is>
      </c>
      <c r="I2664" t="n">
        <v>3100</v>
      </c>
    </row>
    <row r="2665">
      <c r="A2665" t="n">
        <v>191102</v>
      </c>
      <c r="B2665" t="n">
        <v>134</v>
      </c>
      <c r="C2665" t="inlineStr">
        <is>
          <t>Priceless - Bem Mais - Kamino</t>
        </is>
      </c>
      <c r="D2665" t="n">
        <v>149</v>
      </c>
      <c r="E2665" t="inlineStr">
        <is>
          <t>Priceless</t>
        </is>
      </c>
      <c r="F2665" s="27" t="n">
        <v>45971</v>
      </c>
      <c r="G2665" t="inlineStr">
        <is>
          <t>DEBITO</t>
        </is>
      </c>
      <c r="H2665" t="inlineStr">
        <is>
          <t>Tarifa Geracao Boleto-Cta Pgto</t>
        </is>
      </c>
      <c r="I2665" t="n">
        <v>-2</v>
      </c>
    </row>
    <row r="2666">
      <c r="A2666" t="n">
        <v>191131</v>
      </c>
      <c r="B2666" t="n">
        <v>134</v>
      </c>
      <c r="C2666" t="inlineStr">
        <is>
          <t>Priceless - Bem Mais - Kamino</t>
        </is>
      </c>
      <c r="D2666" t="n">
        <v>149</v>
      </c>
      <c r="E2666" t="inlineStr">
        <is>
          <t>Priceless</t>
        </is>
      </c>
      <c r="F2666" s="27" t="n">
        <v>45971</v>
      </c>
      <c r="G2666" t="inlineStr">
        <is>
          <t>DEBITO</t>
        </is>
      </c>
      <c r="H2666" t="inlineStr">
        <is>
          <t>Multifrangos Comercio de Alimentos Ltda</t>
        </is>
      </c>
      <c r="I2666" t="n">
        <v>-996.17</v>
      </c>
    </row>
    <row r="2667">
      <c r="A2667" t="n">
        <v>191108</v>
      </c>
      <c r="B2667" t="n">
        <v>134</v>
      </c>
      <c r="C2667" t="inlineStr">
        <is>
          <t>Priceless - Bem Mais - Kamino</t>
        </is>
      </c>
      <c r="D2667" t="n">
        <v>149</v>
      </c>
      <c r="E2667" t="inlineStr">
        <is>
          <t>Priceless</t>
        </is>
      </c>
      <c r="F2667" s="27" t="n">
        <v>45971</v>
      </c>
      <c r="G2667" t="inlineStr">
        <is>
          <t>DEBITO</t>
        </is>
      </c>
      <c r="H2667" t="inlineStr">
        <is>
          <t>Fbio da Silva Rodrigues</t>
        </is>
      </c>
      <c r="I2667" t="n">
        <v>-1000</v>
      </c>
    </row>
    <row r="2668">
      <c r="A2668" t="n">
        <v>191107</v>
      </c>
      <c r="B2668" t="n">
        <v>134</v>
      </c>
      <c r="C2668" t="inlineStr">
        <is>
          <t>Priceless - Bem Mais - Kamino</t>
        </is>
      </c>
      <c r="D2668" t="n">
        <v>149</v>
      </c>
      <c r="E2668" t="inlineStr">
        <is>
          <t>Priceless</t>
        </is>
      </c>
      <c r="F2668" s="27" t="n">
        <v>45971</v>
      </c>
      <c r="G2668" t="inlineStr">
        <is>
          <t>DEBITO</t>
        </is>
      </c>
      <c r="H2668" t="inlineStr">
        <is>
          <t>Emporio Camargo Silva Ltda</t>
        </is>
      </c>
      <c r="I2668" t="n">
        <v>-758.1</v>
      </c>
    </row>
    <row r="2669">
      <c r="A2669" t="n">
        <v>191106</v>
      </c>
      <c r="B2669" t="n">
        <v>134</v>
      </c>
      <c r="C2669" t="inlineStr">
        <is>
          <t>Priceless - Bem Mais - Kamino</t>
        </is>
      </c>
      <c r="D2669" t="n">
        <v>149</v>
      </c>
      <c r="E2669" t="inlineStr">
        <is>
          <t>Priceless</t>
        </is>
      </c>
      <c r="F2669" s="27" t="n">
        <v>45971</v>
      </c>
      <c r="G2669" t="inlineStr">
        <is>
          <t>DEBITO</t>
        </is>
      </c>
      <c r="H2669" t="inlineStr">
        <is>
          <t>Ci Equipamentos de Comunicacao Ltda</t>
        </is>
      </c>
      <c r="I2669" t="n">
        <v>-650</v>
      </c>
    </row>
    <row r="2670">
      <c r="A2670" t="n">
        <v>191105</v>
      </c>
      <c r="B2670" t="n">
        <v>134</v>
      </c>
      <c r="C2670" t="inlineStr">
        <is>
          <t>Priceless - Bem Mais - Kamino</t>
        </is>
      </c>
      <c r="D2670" t="n">
        <v>149</v>
      </c>
      <c r="E2670" t="inlineStr">
        <is>
          <t>Priceless</t>
        </is>
      </c>
      <c r="F2670" s="27" t="n">
        <v>45971</v>
      </c>
      <c r="G2670" t="inlineStr">
        <is>
          <t>CREDITO</t>
        </is>
      </c>
      <c r="H2670" t="inlineStr">
        <is>
          <t>TEMPUS FUGIT PARTICIPACOES E EMPREENDIMENTOS LTDA</t>
        </is>
      </c>
      <c r="I2670" t="n">
        <v>27200</v>
      </c>
    </row>
    <row r="2671">
      <c r="A2671" t="n">
        <v>191104</v>
      </c>
      <c r="B2671" t="n">
        <v>134</v>
      </c>
      <c r="C2671" t="inlineStr">
        <is>
          <t>Priceless - Bem Mais - Kamino</t>
        </is>
      </c>
      <c r="D2671" t="n">
        <v>149</v>
      </c>
      <c r="E2671" t="inlineStr">
        <is>
          <t>Priceless</t>
        </is>
      </c>
      <c r="F2671" s="27" t="n">
        <v>45971</v>
      </c>
      <c r="G2671" t="inlineStr">
        <is>
          <t>DEBITO</t>
        </is>
      </c>
      <c r="H2671" t="inlineStr">
        <is>
          <t>Industria Helvetica de Alimentos Ltda</t>
        </is>
      </c>
      <c r="I2671" t="n">
        <v>-1138.33</v>
      </c>
    </row>
    <row r="2672">
      <c r="A2672" t="n">
        <v>191103</v>
      </c>
      <c r="B2672" t="n">
        <v>134</v>
      </c>
      <c r="C2672" t="inlineStr">
        <is>
          <t>Priceless - Bem Mais - Kamino</t>
        </is>
      </c>
      <c r="D2672" t="n">
        <v>149</v>
      </c>
      <c r="E2672" t="inlineStr">
        <is>
          <t>Priceless</t>
        </is>
      </c>
      <c r="F2672" s="27" t="n">
        <v>45971</v>
      </c>
      <c r="G2672" t="inlineStr">
        <is>
          <t>DEBITO</t>
        </is>
      </c>
      <c r="H2672" t="inlineStr">
        <is>
          <t>Tarifa Geracao Boleto-Cta Pgto</t>
        </is>
      </c>
      <c r="I2672" t="n">
        <v>-2</v>
      </c>
    </row>
    <row r="2673">
      <c r="A2673" t="n">
        <v>191101</v>
      </c>
      <c r="B2673" t="n">
        <v>134</v>
      </c>
      <c r="C2673" t="inlineStr">
        <is>
          <t>Priceless - Bem Mais - Kamino</t>
        </is>
      </c>
      <c r="D2673" t="n">
        <v>149</v>
      </c>
      <c r="E2673" t="inlineStr">
        <is>
          <t>Priceless</t>
        </is>
      </c>
      <c r="F2673" s="27" t="n">
        <v>45971</v>
      </c>
      <c r="G2673" t="inlineStr">
        <is>
          <t>CREDITO</t>
        </is>
      </c>
      <c r="H2673" t="inlineStr">
        <is>
          <t>Zig Tecnologia S.A.</t>
        </is>
      </c>
      <c r="I2673" t="n">
        <v>14725.53</v>
      </c>
    </row>
    <row r="2674">
      <c r="A2674" t="n">
        <v>191906</v>
      </c>
      <c r="B2674" t="n">
        <v>149</v>
      </c>
      <c r="C2674" t="inlineStr">
        <is>
          <t>Priceless - Duroc Filial Dois - Kamino</t>
        </is>
      </c>
      <c r="D2674" t="n">
        <v>149</v>
      </c>
      <c r="E2674" t="inlineStr">
        <is>
          <t>Priceless</t>
        </is>
      </c>
      <c r="F2674" s="27" t="n">
        <v>45971</v>
      </c>
      <c r="G2674" t="inlineStr">
        <is>
          <t>CREDITO</t>
        </is>
      </c>
      <c r="H2674" t="inlineStr">
        <is>
          <t>TEMPUS FUGIT PARTICIPACOES E EMPREENDIMENTOS LTDA</t>
        </is>
      </c>
      <c r="I2674" t="n">
        <v>1680</v>
      </c>
    </row>
    <row r="2675">
      <c r="A2675" t="n">
        <v>191907</v>
      </c>
      <c r="B2675" t="n">
        <v>149</v>
      </c>
      <c r="C2675" t="inlineStr">
        <is>
          <t>Priceless - Duroc Filial Dois - Kamino</t>
        </is>
      </c>
      <c r="D2675" t="n">
        <v>149</v>
      </c>
      <c r="E2675" t="inlineStr">
        <is>
          <t>Priceless</t>
        </is>
      </c>
      <c r="F2675" s="27" t="n">
        <v>45971</v>
      </c>
      <c r="G2675" t="inlineStr">
        <is>
          <t>DEBITO</t>
        </is>
      </c>
      <c r="H2675" t="inlineStr">
        <is>
          <t>Sindicato dos Empregados no Comercio Hot</t>
        </is>
      </c>
      <c r="I2675" t="n">
        <v>-861.47</v>
      </c>
    </row>
    <row r="2676">
      <c r="A2676" t="n">
        <v>191908</v>
      </c>
      <c r="B2676" t="n">
        <v>149</v>
      </c>
      <c r="C2676" t="inlineStr">
        <is>
          <t>Priceless - Duroc Filial Dois - Kamino</t>
        </is>
      </c>
      <c r="D2676" t="n">
        <v>149</v>
      </c>
      <c r="E2676" t="inlineStr">
        <is>
          <t>Priceless</t>
        </is>
      </c>
      <c r="F2676" s="27" t="n">
        <v>45971</v>
      </c>
      <c r="G2676" t="inlineStr">
        <is>
          <t>DEBITO</t>
        </is>
      </c>
      <c r="H2676" t="inlineStr">
        <is>
          <t>Macro Contabilidade e Consultoria Ltda.</t>
        </is>
      </c>
      <c r="I2676" t="n">
        <v>-420.9</v>
      </c>
    </row>
    <row r="2677">
      <c r="A2677" t="n">
        <v>191909</v>
      </c>
      <c r="B2677" t="n">
        <v>149</v>
      </c>
      <c r="C2677" t="inlineStr">
        <is>
          <t>Priceless - Duroc Filial Dois - Kamino</t>
        </is>
      </c>
      <c r="D2677" t="n">
        <v>149</v>
      </c>
      <c r="E2677" t="inlineStr">
        <is>
          <t>Priceless</t>
        </is>
      </c>
      <c r="F2677" s="27" t="n">
        <v>45971</v>
      </c>
      <c r="G2677" t="inlineStr">
        <is>
          <t>DEBITO</t>
        </is>
      </c>
      <c r="H2677" t="inlineStr">
        <is>
          <t>Gabriel Augusto Conceio dos Santos</t>
        </is>
      </c>
      <c r="I2677" t="n">
        <v>-208</v>
      </c>
    </row>
    <row r="2678">
      <c r="A2678" t="n">
        <v>191910</v>
      </c>
      <c r="B2678" t="n">
        <v>149</v>
      </c>
      <c r="C2678" t="inlineStr">
        <is>
          <t>Priceless - Duroc Filial Dois - Kamino</t>
        </is>
      </c>
      <c r="D2678" t="n">
        <v>149</v>
      </c>
      <c r="E2678" t="inlineStr">
        <is>
          <t>Priceless</t>
        </is>
      </c>
      <c r="F2678" s="27" t="n">
        <v>45971</v>
      </c>
      <c r="G2678" t="inlineStr">
        <is>
          <t>DEBITO</t>
        </is>
      </c>
      <c r="H2678" t="inlineStr">
        <is>
          <t>Luiz Silva de Souza Neto</t>
        </is>
      </c>
      <c r="I2678" t="n">
        <v>-208</v>
      </c>
    </row>
    <row r="2679">
      <c r="A2679" t="n">
        <v>191648</v>
      </c>
      <c r="B2679" t="n">
        <v>132</v>
      </c>
      <c r="C2679" t="inlineStr">
        <is>
          <t>Priceless - Bem Mais - Santander</t>
        </is>
      </c>
      <c r="D2679" t="n">
        <v>149</v>
      </c>
      <c r="E2679" t="inlineStr">
        <is>
          <t>Priceless</t>
        </is>
      </c>
      <c r="F2679" s="27" t="n">
        <v>45971</v>
      </c>
      <c r="G2679" t="inlineStr">
        <is>
          <t>DEBITO</t>
        </is>
      </c>
      <c r="H2679" t="inlineStr">
        <is>
          <t>Prest. De Emprest. Financiamento      PARC 035/044 300000045930</t>
        </is>
      </c>
      <c r="I2679" t="n">
        <v>-472.96</v>
      </c>
    </row>
    <row r="2680">
      <c r="A2680" t="n">
        <v>191647</v>
      </c>
      <c r="B2680" t="n">
        <v>132</v>
      </c>
      <c r="C2680" t="inlineStr">
        <is>
          <t>Priceless - Bem Mais - Santander</t>
        </is>
      </c>
      <c r="D2680" t="n">
        <v>149</v>
      </c>
      <c r="E2680" t="inlineStr">
        <is>
          <t>Priceless</t>
        </is>
      </c>
      <c r="F2680" s="27" t="n">
        <v>45971</v>
      </c>
      <c r="G2680" t="inlineStr">
        <is>
          <t>CREDITO</t>
        </is>
      </c>
      <c r="H2680" t="inlineStr">
        <is>
          <t>Antecipacao Credenciadora        GETNET-VISA BENEF</t>
        </is>
      </c>
      <c r="I2680" t="n">
        <v>224.42</v>
      </c>
    </row>
    <row r="2681">
      <c r="A2681" t="n">
        <v>191646</v>
      </c>
      <c r="B2681" t="n">
        <v>132</v>
      </c>
      <c r="C2681" t="inlineStr">
        <is>
          <t>Priceless - Bem Mais - Santander</t>
        </is>
      </c>
      <c r="D2681" t="n">
        <v>149</v>
      </c>
      <c r="E2681" t="inlineStr">
        <is>
          <t>Priceless</t>
        </is>
      </c>
      <c r="F2681" s="27" t="n">
        <v>45971</v>
      </c>
      <c r="G2681" t="inlineStr">
        <is>
          <t>CREDITO</t>
        </is>
      </c>
      <c r="H2681" t="inlineStr">
        <is>
          <t>GETNET-VISA BENEF</t>
        </is>
      </c>
      <c r="I2681" t="n">
        <v>224.42</v>
      </c>
    </row>
    <row r="2682">
      <c r="A2682" t="n">
        <v>191645</v>
      </c>
      <c r="B2682" t="n">
        <v>132</v>
      </c>
      <c r="C2682" t="inlineStr">
        <is>
          <t>Priceless - Bem Mais - Santander</t>
        </is>
      </c>
      <c r="D2682" t="n">
        <v>149</v>
      </c>
      <c r="E2682" t="inlineStr">
        <is>
          <t>Priceless</t>
        </is>
      </c>
      <c r="F2682" s="27" t="n">
        <v>45971</v>
      </c>
      <c r="G2682" t="inlineStr">
        <is>
          <t>DEBITO</t>
        </is>
      </c>
      <c r="H2682" t="inlineStr">
        <is>
          <t>Prest. De Emprest. Financiamento       PARC 035/044 300000045930</t>
        </is>
      </c>
      <c r="I2682" t="n">
        <v>-224.42</v>
      </c>
    </row>
    <row r="2683">
      <c r="A2683" t="n">
        <v>191644</v>
      </c>
      <c r="B2683" t="n">
        <v>132</v>
      </c>
      <c r="C2683" t="inlineStr">
        <is>
          <t>Priceless - Bem Mais - Santander</t>
        </is>
      </c>
      <c r="D2683" t="n">
        <v>149</v>
      </c>
      <c r="E2683" t="inlineStr">
        <is>
          <t>Priceless</t>
        </is>
      </c>
      <c r="F2683" s="27" t="n">
        <v>45971</v>
      </c>
      <c r="G2683" t="inlineStr">
        <is>
          <t>CREDITO</t>
        </is>
      </c>
      <c r="H2683" t="inlineStr">
        <is>
          <t>Pix Recebido    04740876000125</t>
        </is>
      </c>
      <c r="I2683" t="n">
        <v>591.1</v>
      </c>
    </row>
    <row r="2684">
      <c r="A2684" t="n">
        <v>191643</v>
      </c>
      <c r="B2684" t="n">
        <v>132</v>
      </c>
      <c r="C2684" t="inlineStr">
        <is>
          <t>Priceless - Bem Mais - Santander</t>
        </is>
      </c>
      <c r="D2684" t="n">
        <v>149</v>
      </c>
      <c r="E2684" t="inlineStr">
        <is>
          <t>Priceless</t>
        </is>
      </c>
      <c r="F2684" s="27" t="n">
        <v>45971</v>
      </c>
      <c r="G2684" t="inlineStr">
        <is>
          <t>DEBITO</t>
        </is>
      </c>
      <c r="H2684" t="inlineStr">
        <is>
          <t>Tarifa Mensalidade Pacote Servicos     OUTUBRO / 2025</t>
        </is>
      </c>
      <c r="I2684" t="n">
        <v>-310</v>
      </c>
    </row>
    <row r="2685">
      <c r="A2685" t="n">
        <v>191642</v>
      </c>
      <c r="B2685" t="n">
        <v>132</v>
      </c>
      <c r="C2685" t="inlineStr">
        <is>
          <t>Priceless - Bem Mais - Santander</t>
        </is>
      </c>
      <c r="D2685" t="n">
        <v>149</v>
      </c>
      <c r="E2685" t="inlineStr">
        <is>
          <t>Priceless</t>
        </is>
      </c>
      <c r="F2685" s="27" t="n">
        <v>45971</v>
      </c>
      <c r="G2685" t="inlineStr">
        <is>
          <t>CREDITO</t>
        </is>
      </c>
      <c r="H2685" t="inlineStr">
        <is>
          <t>Pix Recebido     00902733000111</t>
        </is>
      </c>
      <c r="I2685" t="n">
        <v>50000</v>
      </c>
    </row>
    <row r="2686">
      <c r="A2686" t="n">
        <v>191123</v>
      </c>
      <c r="B2686" t="n">
        <v>134</v>
      </c>
      <c r="C2686" t="inlineStr">
        <is>
          <t>Priceless - Bem Mais - Kamino</t>
        </is>
      </c>
      <c r="D2686" t="n">
        <v>149</v>
      </c>
      <c r="E2686" t="inlineStr">
        <is>
          <t>Priceless</t>
        </is>
      </c>
      <c r="F2686" s="27" t="n">
        <v>45971</v>
      </c>
      <c r="G2686" t="inlineStr">
        <is>
          <t>DEBITO</t>
        </is>
      </c>
      <c r="H2686" t="inlineStr">
        <is>
          <t>Distribuidora de Carnes Cantareira Ltda</t>
        </is>
      </c>
      <c r="I2686" t="n">
        <v>-204.68</v>
      </c>
    </row>
    <row r="2687">
      <c r="A2687" t="n">
        <v>191115</v>
      </c>
      <c r="B2687" t="n">
        <v>134</v>
      </c>
      <c r="C2687" t="inlineStr">
        <is>
          <t>Priceless - Bem Mais - Kamino</t>
        </is>
      </c>
      <c r="D2687" t="n">
        <v>149</v>
      </c>
      <c r="E2687" t="inlineStr">
        <is>
          <t>Priceless</t>
        </is>
      </c>
      <c r="F2687" s="27" t="n">
        <v>45971</v>
      </c>
      <c r="G2687" t="inlineStr">
        <is>
          <t>DEBITO</t>
        </is>
      </c>
      <c r="H2687" t="inlineStr">
        <is>
          <t>Joana Munnes Presas Ltda</t>
        </is>
      </c>
      <c r="I2687" t="n">
        <v>-893.16</v>
      </c>
    </row>
    <row r="2688">
      <c r="A2688" t="n">
        <v>191116</v>
      </c>
      <c r="B2688" t="n">
        <v>134</v>
      </c>
      <c r="C2688" t="inlineStr">
        <is>
          <t>Priceless - Bem Mais - Kamino</t>
        </is>
      </c>
      <c r="D2688" t="n">
        <v>149</v>
      </c>
      <c r="E2688" t="inlineStr">
        <is>
          <t>Priceless</t>
        </is>
      </c>
      <c r="F2688" s="27" t="n">
        <v>45971</v>
      </c>
      <c r="G2688" t="inlineStr">
        <is>
          <t>DEBITO</t>
        </is>
      </c>
      <c r="H2688" t="inlineStr">
        <is>
          <t>Dtk Comercio de Alimentos Ltda</t>
        </is>
      </c>
      <c r="I2688" t="n">
        <v>-1697.21</v>
      </c>
    </row>
    <row r="2689">
      <c r="A2689" t="n">
        <v>191117</v>
      </c>
      <c r="B2689" t="n">
        <v>134</v>
      </c>
      <c r="C2689" t="inlineStr">
        <is>
          <t>Priceless - Bem Mais - Kamino</t>
        </is>
      </c>
      <c r="D2689" t="n">
        <v>149</v>
      </c>
      <c r="E2689" t="inlineStr">
        <is>
          <t>Priceless</t>
        </is>
      </c>
      <c r="F2689" s="27" t="n">
        <v>45971</v>
      </c>
      <c r="G2689" t="inlineStr">
        <is>
          <t>DEBITO</t>
        </is>
      </c>
      <c r="H2689" t="inlineStr">
        <is>
          <t>Fablab Inovacao e Solucoes Tecnologicas Ltda</t>
        </is>
      </c>
      <c r="I2689" t="n">
        <v>-429</v>
      </c>
    </row>
    <row r="2690">
      <c r="A2690" t="n">
        <v>191118</v>
      </c>
      <c r="B2690" t="n">
        <v>134</v>
      </c>
      <c r="C2690" t="inlineStr">
        <is>
          <t>Priceless - Bem Mais - Kamino</t>
        </is>
      </c>
      <c r="D2690" t="n">
        <v>149</v>
      </c>
      <c r="E2690" t="inlineStr">
        <is>
          <t>Priceless</t>
        </is>
      </c>
      <c r="F2690" s="27" t="n">
        <v>45971</v>
      </c>
      <c r="G2690" t="inlineStr">
        <is>
          <t>DEBITO</t>
        </is>
      </c>
      <c r="H2690" t="inlineStr">
        <is>
          <t>Bgc Comercio de Utensilios para Bares e Restaurantes Ltda</t>
        </is>
      </c>
      <c r="I2690" t="n">
        <v>-1327.7</v>
      </c>
    </row>
    <row r="2691">
      <c r="A2691" t="n">
        <v>191119</v>
      </c>
      <c r="B2691" t="n">
        <v>134</v>
      </c>
      <c r="C2691" t="inlineStr">
        <is>
          <t>Priceless - Bem Mais - Kamino</t>
        </is>
      </c>
      <c r="D2691" t="n">
        <v>149</v>
      </c>
      <c r="E2691" t="inlineStr">
        <is>
          <t>Priceless</t>
        </is>
      </c>
      <c r="F2691" s="27" t="n">
        <v>45971</v>
      </c>
      <c r="G2691" t="inlineStr">
        <is>
          <t>DEBITO</t>
        </is>
      </c>
      <c r="H2691" t="inlineStr">
        <is>
          <t>Macro Contabilidade e Consultoria Ltda.</t>
        </is>
      </c>
      <c r="I2691" t="n">
        <v>-1386.57</v>
      </c>
    </row>
    <row r="2692">
      <c r="A2692" t="n">
        <v>191120</v>
      </c>
      <c r="B2692" t="n">
        <v>134</v>
      </c>
      <c r="C2692" t="inlineStr">
        <is>
          <t>Priceless - Bem Mais - Kamino</t>
        </is>
      </c>
      <c r="D2692" t="n">
        <v>149</v>
      </c>
      <c r="E2692" t="inlineStr">
        <is>
          <t>Priceless</t>
        </is>
      </c>
      <c r="F2692" s="27" t="n">
        <v>45971</v>
      </c>
      <c r="G2692" t="inlineStr">
        <is>
          <t>DEBITO</t>
        </is>
      </c>
      <c r="H2692" t="inlineStr">
        <is>
          <t>Empresa Brasileira de Beneficios e Pagamentos Instituicao de Pagamento Ltda</t>
        </is>
      </c>
      <c r="I2692" t="n">
        <v>-400</v>
      </c>
    </row>
    <row r="2693">
      <c r="A2693" t="n">
        <v>191121</v>
      </c>
      <c r="B2693" t="n">
        <v>134</v>
      </c>
      <c r="C2693" t="inlineStr">
        <is>
          <t>Priceless - Bem Mais - Kamino</t>
        </is>
      </c>
      <c r="D2693" t="n">
        <v>149</v>
      </c>
      <c r="E2693" t="inlineStr">
        <is>
          <t>Priceless</t>
        </is>
      </c>
      <c r="F2693" s="27" t="n">
        <v>45971</v>
      </c>
      <c r="G2693" t="inlineStr">
        <is>
          <t>DEBITO</t>
        </is>
      </c>
      <c r="H2693" t="inlineStr">
        <is>
          <t>Fg7 Comercio e Distribuicao de Bebidas Ltda</t>
        </is>
      </c>
      <c r="I2693" t="n">
        <v>-62.28</v>
      </c>
    </row>
    <row r="2694">
      <c r="A2694" t="n">
        <v>191122</v>
      </c>
      <c r="B2694" t="n">
        <v>134</v>
      </c>
      <c r="C2694" t="inlineStr">
        <is>
          <t>Priceless - Bem Mais - Kamino</t>
        </is>
      </c>
      <c r="D2694" t="n">
        <v>149</v>
      </c>
      <c r="E2694" t="inlineStr">
        <is>
          <t>Priceless</t>
        </is>
      </c>
      <c r="F2694" s="27" t="n">
        <v>45971</v>
      </c>
      <c r="G2694" t="inlineStr">
        <is>
          <t>DEBITO</t>
        </is>
      </c>
      <c r="H2694" t="inlineStr">
        <is>
          <t>Marcos Silva do Nascimento</t>
        </is>
      </c>
      <c r="I2694" t="n">
        <v>-719.7</v>
      </c>
    </row>
    <row r="2695">
      <c r="A2695" t="n">
        <v>191114</v>
      </c>
      <c r="B2695" t="n">
        <v>134</v>
      </c>
      <c r="C2695" t="inlineStr">
        <is>
          <t>Priceless - Bem Mais - Kamino</t>
        </is>
      </c>
      <c r="D2695" t="n">
        <v>149</v>
      </c>
      <c r="E2695" t="inlineStr">
        <is>
          <t>Priceless</t>
        </is>
      </c>
      <c r="F2695" s="27" t="n">
        <v>45971</v>
      </c>
      <c r="G2695" t="inlineStr">
        <is>
          <t>DEBITO</t>
        </is>
      </c>
      <c r="H2695" t="inlineStr">
        <is>
          <t>Deolinda dos Santos Freitas 04133564855</t>
        </is>
      </c>
      <c r="I2695" t="n">
        <v>-1786.6</v>
      </c>
    </row>
    <row r="2696">
      <c r="A2696" t="n">
        <v>191124</v>
      </c>
      <c r="B2696" t="n">
        <v>134</v>
      </c>
      <c r="C2696" t="inlineStr">
        <is>
          <t>Priceless - Bem Mais - Kamino</t>
        </is>
      </c>
      <c r="D2696" t="n">
        <v>149</v>
      </c>
      <c r="E2696" t="inlineStr">
        <is>
          <t>Priceless</t>
        </is>
      </c>
      <c r="F2696" s="27" t="n">
        <v>45971</v>
      </c>
      <c r="G2696" t="inlineStr">
        <is>
          <t>DEBITO</t>
        </is>
      </c>
      <c r="H2696" t="inlineStr">
        <is>
          <t>Zahil Importadora Ltda</t>
        </is>
      </c>
      <c r="I2696" t="n">
        <v>-863.77</v>
      </c>
    </row>
    <row r="2697">
      <c r="A2697" t="n">
        <v>191125</v>
      </c>
      <c r="B2697" t="n">
        <v>134</v>
      </c>
      <c r="C2697" t="inlineStr">
        <is>
          <t>Priceless - Bem Mais - Kamino</t>
        </is>
      </c>
      <c r="D2697" t="n">
        <v>149</v>
      </c>
      <c r="E2697" t="inlineStr">
        <is>
          <t>Priceless</t>
        </is>
      </c>
      <c r="F2697" s="27" t="n">
        <v>45971</v>
      </c>
      <c r="G2697" t="inlineStr">
        <is>
          <t>DEBITO</t>
        </is>
      </c>
      <c r="H2697" t="inlineStr">
        <is>
          <t>Eau - Distribuidora de Agua Mineral Ltda</t>
        </is>
      </c>
      <c r="I2697" t="n">
        <v>-258</v>
      </c>
    </row>
    <row r="2698">
      <c r="A2698" t="n">
        <v>191126</v>
      </c>
      <c r="B2698" t="n">
        <v>134</v>
      </c>
      <c r="C2698" t="inlineStr">
        <is>
          <t>Priceless - Bem Mais - Kamino</t>
        </is>
      </c>
      <c r="D2698" t="n">
        <v>149</v>
      </c>
      <c r="E2698" t="inlineStr">
        <is>
          <t>Priceless</t>
        </is>
      </c>
      <c r="F2698" s="27" t="n">
        <v>45971</v>
      </c>
      <c r="G2698" t="inlineStr">
        <is>
          <t>DEBITO</t>
        </is>
      </c>
      <c r="H2698" t="inlineStr">
        <is>
          <t>Luzart Industria e Comercio de Velas Ltda</t>
        </is>
      </c>
      <c r="I2698" t="n">
        <v>-2640</v>
      </c>
    </row>
    <row r="2699">
      <c r="A2699" t="n">
        <v>191127</v>
      </c>
      <c r="B2699" t="n">
        <v>134</v>
      </c>
      <c r="C2699" t="inlineStr">
        <is>
          <t>Priceless - Bem Mais - Kamino</t>
        </is>
      </c>
      <c r="D2699" t="n">
        <v>149</v>
      </c>
      <c r="E2699" t="inlineStr">
        <is>
          <t>Priceless</t>
        </is>
      </c>
      <c r="F2699" s="27" t="n">
        <v>45971</v>
      </c>
      <c r="G2699" t="inlineStr">
        <is>
          <t>DEBITO</t>
        </is>
      </c>
      <c r="H2699" t="inlineStr">
        <is>
          <t>Zahil Importadora Ltda</t>
        </is>
      </c>
      <c r="I2699" t="n">
        <v>-3142.13</v>
      </c>
    </row>
    <row r="2700">
      <c r="A2700" t="n">
        <v>191128</v>
      </c>
      <c r="B2700" t="n">
        <v>134</v>
      </c>
      <c r="C2700" t="inlineStr">
        <is>
          <t>Priceless - Bem Mais - Kamino</t>
        </is>
      </c>
      <c r="D2700" t="n">
        <v>149</v>
      </c>
      <c r="E2700" t="inlineStr">
        <is>
          <t>Priceless</t>
        </is>
      </c>
      <c r="F2700" s="27" t="n">
        <v>45971</v>
      </c>
      <c r="G2700" t="inlineStr">
        <is>
          <t>DEBITO</t>
        </is>
      </c>
      <c r="H2700" t="inlineStr">
        <is>
          <t>B. B. Distribuidora de Carnes Ltda</t>
        </is>
      </c>
      <c r="I2700" t="n">
        <v>-4400</v>
      </c>
    </row>
    <row r="2701">
      <c r="A2701" t="n">
        <v>191129</v>
      </c>
      <c r="B2701" t="n">
        <v>134</v>
      </c>
      <c r="C2701" t="inlineStr">
        <is>
          <t>Priceless - Bem Mais - Kamino</t>
        </is>
      </c>
      <c r="D2701" t="n">
        <v>149</v>
      </c>
      <c r="E2701" t="inlineStr">
        <is>
          <t>Priceless</t>
        </is>
      </c>
      <c r="F2701" s="27" t="n">
        <v>45971</v>
      </c>
      <c r="G2701" t="inlineStr">
        <is>
          <t>DEBITO</t>
        </is>
      </c>
      <c r="H2701" t="inlineStr">
        <is>
          <t>Distribuidora Dpro Ltda</t>
        </is>
      </c>
      <c r="I2701" t="n">
        <v>-272.37</v>
      </c>
    </row>
    <row r="2702">
      <c r="A2702" t="n">
        <v>191130</v>
      </c>
      <c r="B2702" t="n">
        <v>134</v>
      </c>
      <c r="C2702" t="inlineStr">
        <is>
          <t>Priceless - Bem Mais - Kamino</t>
        </is>
      </c>
      <c r="D2702" t="n">
        <v>149</v>
      </c>
      <c r="E2702" t="inlineStr">
        <is>
          <t>Priceless</t>
        </is>
      </c>
      <c r="F2702" s="27" t="n">
        <v>45971</v>
      </c>
      <c r="G2702" t="inlineStr">
        <is>
          <t>DEBITO</t>
        </is>
      </c>
      <c r="H2702" t="inlineStr">
        <is>
          <t>Ostramar Pescados Ltda</t>
        </is>
      </c>
      <c r="I2702" t="n">
        <v>-432.6</v>
      </c>
    </row>
    <row r="2703">
      <c r="A2703" t="n">
        <v>191132</v>
      </c>
      <c r="B2703" t="n">
        <v>134</v>
      </c>
      <c r="C2703" t="inlineStr">
        <is>
          <t>Priceless - Bem Mais - Kamino</t>
        </is>
      </c>
      <c r="D2703" t="n">
        <v>149</v>
      </c>
      <c r="E2703" t="inlineStr">
        <is>
          <t>Priceless</t>
        </is>
      </c>
      <c r="F2703" s="27" t="n">
        <v>45971</v>
      </c>
      <c r="G2703" t="inlineStr">
        <is>
          <t>DEBITO</t>
        </is>
      </c>
      <c r="H2703" t="inlineStr">
        <is>
          <t>Kuroki Servicos Ltda</t>
        </is>
      </c>
      <c r="I2703" t="n">
        <v>-3300</v>
      </c>
    </row>
    <row r="2704">
      <c r="A2704" t="n">
        <v>191111</v>
      </c>
      <c r="B2704" t="n">
        <v>134</v>
      </c>
      <c r="C2704" t="inlineStr">
        <is>
          <t>Priceless - Bem Mais - Kamino</t>
        </is>
      </c>
      <c r="D2704" t="n">
        <v>149</v>
      </c>
      <c r="E2704" t="inlineStr">
        <is>
          <t>Priceless</t>
        </is>
      </c>
      <c r="F2704" s="27" t="n">
        <v>45971</v>
      </c>
      <c r="G2704" t="inlineStr">
        <is>
          <t>DEBITO</t>
        </is>
      </c>
      <c r="H2704" t="inlineStr">
        <is>
          <t>Prefeitura da Cidade de Sp</t>
        </is>
      </c>
      <c r="I2704" t="n">
        <v>-593.9299999999999</v>
      </c>
    </row>
    <row r="2705">
      <c r="A2705" t="n">
        <v>191140</v>
      </c>
      <c r="B2705" t="n">
        <v>134</v>
      </c>
      <c r="C2705" t="inlineStr">
        <is>
          <t>Priceless - Bem Mais - Kamino</t>
        </is>
      </c>
      <c r="D2705" t="n">
        <v>149</v>
      </c>
      <c r="E2705" t="inlineStr">
        <is>
          <t>Priceless</t>
        </is>
      </c>
      <c r="F2705" s="27" t="n">
        <v>45971</v>
      </c>
      <c r="G2705" t="inlineStr">
        <is>
          <t>DEBITO</t>
        </is>
      </c>
      <c r="H2705" t="inlineStr">
        <is>
          <t>Terrao de So Paulo Eventos e Restaurante Ltda -Pricelles</t>
        </is>
      </c>
      <c r="I2705" t="n">
        <v>-50000</v>
      </c>
    </row>
    <row r="2706">
      <c r="A2706" t="n">
        <v>191139</v>
      </c>
      <c r="B2706" t="n">
        <v>134</v>
      </c>
      <c r="C2706" t="inlineStr">
        <is>
          <t>Priceless - Bem Mais - Kamino</t>
        </is>
      </c>
      <c r="D2706" t="n">
        <v>149</v>
      </c>
      <c r="E2706" t="inlineStr">
        <is>
          <t>Priceless</t>
        </is>
      </c>
      <c r="F2706" s="27" t="n">
        <v>45971</v>
      </c>
      <c r="G2706" t="inlineStr">
        <is>
          <t>CREDITO</t>
        </is>
      </c>
      <c r="H2706" t="inlineStr">
        <is>
          <t>TEMPUS FUGIT PARTICIPACOES E EMPREENDIMENTOS LTDA</t>
        </is>
      </c>
      <c r="I2706" t="n">
        <v>50000</v>
      </c>
    </row>
    <row r="2707">
      <c r="A2707" t="n">
        <v>191138</v>
      </c>
      <c r="B2707" t="n">
        <v>134</v>
      </c>
      <c r="C2707" t="inlineStr">
        <is>
          <t>Priceless - Bem Mais - Kamino</t>
        </is>
      </c>
      <c r="D2707" t="n">
        <v>149</v>
      </c>
      <c r="E2707" t="inlineStr">
        <is>
          <t>Priceless</t>
        </is>
      </c>
      <c r="F2707" s="27" t="n">
        <v>45971</v>
      </c>
      <c r="G2707" t="inlineStr">
        <is>
          <t>DEBITO</t>
        </is>
      </c>
      <c r="H2707" t="inlineStr">
        <is>
          <t>Fabio da Silva Rodrigues</t>
        </is>
      </c>
      <c r="I2707" t="n">
        <v>-1000</v>
      </c>
    </row>
    <row r="2708">
      <c r="A2708" t="n">
        <v>191137</v>
      </c>
      <c r="B2708" t="n">
        <v>134</v>
      </c>
      <c r="C2708" t="inlineStr">
        <is>
          <t>Priceless - Bem Mais - Kamino</t>
        </is>
      </c>
      <c r="D2708" t="n">
        <v>149</v>
      </c>
      <c r="E2708" t="inlineStr">
        <is>
          <t>Priceless</t>
        </is>
      </c>
      <c r="F2708" s="27" t="n">
        <v>45971</v>
      </c>
      <c r="G2708" t="inlineStr">
        <is>
          <t>DEBITO</t>
        </is>
      </c>
      <c r="H2708" t="inlineStr">
        <is>
          <t>43.762.456 Marcos Andre dos Santos</t>
        </is>
      </c>
      <c r="I2708" t="n">
        <v>-2300</v>
      </c>
    </row>
    <row r="2709">
      <c r="A2709" t="n">
        <v>191136</v>
      </c>
      <c r="B2709" t="n">
        <v>134</v>
      </c>
      <c r="C2709" t="inlineStr">
        <is>
          <t>Priceless - Bem Mais - Kamino</t>
        </is>
      </c>
      <c r="D2709" t="n">
        <v>149</v>
      </c>
      <c r="E2709" t="inlineStr">
        <is>
          <t>Priceless</t>
        </is>
      </c>
      <c r="F2709" s="27" t="n">
        <v>45971</v>
      </c>
      <c r="G2709" t="inlineStr">
        <is>
          <t>DEBITO</t>
        </is>
      </c>
      <c r="H2709" t="inlineStr">
        <is>
          <t>Deolinda dos Santos Freitas 04133564855</t>
        </is>
      </c>
      <c r="I2709" t="n">
        <v>-1172.18</v>
      </c>
    </row>
    <row r="2710">
      <c r="A2710" t="n">
        <v>191135</v>
      </c>
      <c r="B2710" t="n">
        <v>134</v>
      </c>
      <c r="C2710" t="inlineStr">
        <is>
          <t>Priceless - Bem Mais - Kamino</t>
        </is>
      </c>
      <c r="D2710" t="n">
        <v>149</v>
      </c>
      <c r="E2710" t="inlineStr">
        <is>
          <t>Priceless</t>
        </is>
      </c>
      <c r="F2710" s="27" t="n">
        <v>45971</v>
      </c>
      <c r="G2710" t="inlineStr">
        <is>
          <t>DEBITO</t>
        </is>
      </c>
      <c r="H2710" t="inlineStr">
        <is>
          <t>D.R.O. Produtos Alimenticios Ltda</t>
        </is>
      </c>
      <c r="I2710" t="n">
        <v>-262.59</v>
      </c>
    </row>
    <row r="2711">
      <c r="A2711" t="n">
        <v>191134</v>
      </c>
      <c r="B2711" t="n">
        <v>134</v>
      </c>
      <c r="C2711" t="inlineStr">
        <is>
          <t>Priceless - Bem Mais - Kamino</t>
        </is>
      </c>
      <c r="D2711" t="n">
        <v>149</v>
      </c>
      <c r="E2711" t="inlineStr">
        <is>
          <t>Priceless</t>
        </is>
      </c>
      <c r="F2711" s="27" t="n">
        <v>45971</v>
      </c>
      <c r="G2711" t="inlineStr">
        <is>
          <t>DEBITO</t>
        </is>
      </c>
      <c r="H2711" t="inlineStr">
        <is>
          <t>Preshh Bar Ltda</t>
        </is>
      </c>
      <c r="I2711" t="n">
        <v>-669.6</v>
      </c>
    </row>
    <row r="2712">
      <c r="A2712" t="n">
        <v>191133</v>
      </c>
      <c r="B2712" t="n">
        <v>134</v>
      </c>
      <c r="C2712" t="inlineStr">
        <is>
          <t>Priceless - Bem Mais - Kamino</t>
        </is>
      </c>
      <c r="D2712" t="n">
        <v>149</v>
      </c>
      <c r="E2712" t="inlineStr">
        <is>
          <t>Priceless</t>
        </is>
      </c>
      <c r="F2712" s="27" t="n">
        <v>45971</v>
      </c>
      <c r="G2712" t="inlineStr">
        <is>
          <t>DEBITO</t>
        </is>
      </c>
      <c r="H2712" t="inlineStr">
        <is>
          <t>Distribuidora Dpro Ltda</t>
        </is>
      </c>
      <c r="I2712" t="n">
        <v>-683.9400000000001</v>
      </c>
    </row>
    <row r="2713">
      <c r="A2713" t="n">
        <v>191110</v>
      </c>
      <c r="B2713" t="n">
        <v>134</v>
      </c>
      <c r="C2713" t="inlineStr">
        <is>
          <t>Priceless - Bem Mais - Kamino</t>
        </is>
      </c>
      <c r="D2713" t="n">
        <v>149</v>
      </c>
      <c r="E2713" t="inlineStr">
        <is>
          <t>Priceless</t>
        </is>
      </c>
      <c r="F2713" s="27" t="n">
        <v>45971</v>
      </c>
      <c r="G2713" t="inlineStr">
        <is>
          <t>DEBITO</t>
        </is>
      </c>
      <c r="H2713" t="inlineStr">
        <is>
          <t>Fabio Inacio Maia 21722742836</t>
        </is>
      </c>
      <c r="I2713" t="n">
        <v>-2400</v>
      </c>
    </row>
    <row r="2714">
      <c r="A2714" t="n">
        <v>191109</v>
      </c>
      <c r="B2714" t="n">
        <v>134</v>
      </c>
      <c r="C2714" t="inlineStr">
        <is>
          <t>Priceless - Bem Mais - Kamino</t>
        </is>
      </c>
      <c r="D2714" t="n">
        <v>149</v>
      </c>
      <c r="E2714" t="inlineStr">
        <is>
          <t>Priceless</t>
        </is>
      </c>
      <c r="F2714" s="27" t="n">
        <v>45971</v>
      </c>
      <c r="G2714" t="inlineStr">
        <is>
          <t>DEBITO</t>
        </is>
      </c>
      <c r="H2714" t="inlineStr">
        <is>
          <t>Fabio Inacio Maia 21722742836</t>
        </is>
      </c>
      <c r="I2714" t="n">
        <v>-1650</v>
      </c>
    </row>
    <row r="2715">
      <c r="A2715" t="n">
        <v>191112</v>
      </c>
      <c r="B2715" t="n">
        <v>134</v>
      </c>
      <c r="C2715" t="inlineStr">
        <is>
          <t>Priceless - Bem Mais - Kamino</t>
        </is>
      </c>
      <c r="D2715" t="n">
        <v>149</v>
      </c>
      <c r="E2715" t="inlineStr">
        <is>
          <t>Priceless</t>
        </is>
      </c>
      <c r="F2715" s="27" t="n">
        <v>45971</v>
      </c>
      <c r="G2715" t="inlineStr">
        <is>
          <t>CREDITO</t>
        </is>
      </c>
      <c r="H2715" t="inlineStr">
        <is>
          <t>Pix Env No Processado</t>
        </is>
      </c>
      <c r="I2715" t="n">
        <v>1000</v>
      </c>
    </row>
    <row r="2716">
      <c r="A2716" t="n">
        <v>191113</v>
      </c>
      <c r="B2716" t="n">
        <v>134</v>
      </c>
      <c r="C2716" t="inlineStr">
        <is>
          <t>Priceless - Bem Mais - Kamino</t>
        </is>
      </c>
      <c r="D2716" t="n">
        <v>149</v>
      </c>
      <c r="E2716" t="inlineStr">
        <is>
          <t>Priceless</t>
        </is>
      </c>
      <c r="F2716" s="27" t="n">
        <v>45971</v>
      </c>
      <c r="G2716" t="inlineStr">
        <is>
          <t>DEBITO</t>
        </is>
      </c>
      <c r="H2716" t="inlineStr">
        <is>
          <t>Clir Grafica e Editora Ltda</t>
        </is>
      </c>
      <c r="I2716" t="n">
        <v>-3356.6</v>
      </c>
    </row>
    <row r="2717">
      <c r="A2717" t="n">
        <v>191100</v>
      </c>
      <c r="B2717" t="n">
        <v>134</v>
      </c>
      <c r="C2717" t="inlineStr">
        <is>
          <t>Priceless - Bem Mais - Kamino</t>
        </is>
      </c>
      <c r="D2717" t="n">
        <v>149</v>
      </c>
      <c r="E2717" t="inlineStr">
        <is>
          <t>Priceless</t>
        </is>
      </c>
      <c r="F2717" s="27" t="n">
        <v>45970</v>
      </c>
      <c r="G2717" t="inlineStr">
        <is>
          <t>DEBITO</t>
        </is>
      </c>
      <c r="H2717" t="inlineStr">
        <is>
          <t>Tarifa Geracao Boleto-Cta Pgto</t>
        </is>
      </c>
      <c r="I2717" t="n">
        <v>-2</v>
      </c>
    </row>
    <row r="2718">
      <c r="A2718" t="n">
        <v>191087</v>
      </c>
      <c r="B2718" t="n">
        <v>134</v>
      </c>
      <c r="C2718" t="inlineStr">
        <is>
          <t>Priceless - Bem Mais - Kamino</t>
        </is>
      </c>
      <c r="D2718" t="n">
        <v>149</v>
      </c>
      <c r="E2718" t="inlineStr">
        <is>
          <t>Priceless</t>
        </is>
      </c>
      <c r="F2718" s="27" t="n">
        <v>45968</v>
      </c>
      <c r="G2718" t="inlineStr">
        <is>
          <t>DEBITO</t>
        </is>
      </c>
      <c r="H2718" t="inlineStr">
        <is>
          <t>Antonio Carlos Silva Santos - Cpf Reembolso</t>
        </is>
      </c>
      <c r="I2718" t="n">
        <v>-75.64</v>
      </c>
    </row>
    <row r="2719">
      <c r="A2719" t="n">
        <v>191086</v>
      </c>
      <c r="B2719" t="n">
        <v>134</v>
      </c>
      <c r="C2719" t="inlineStr">
        <is>
          <t>Priceless - Bem Mais - Kamino</t>
        </is>
      </c>
      <c r="D2719" t="n">
        <v>149</v>
      </c>
      <c r="E2719" t="inlineStr">
        <is>
          <t>Priceless</t>
        </is>
      </c>
      <c r="F2719" s="27" t="n">
        <v>45968</v>
      </c>
      <c r="G2719" t="inlineStr">
        <is>
          <t>DEBITO</t>
        </is>
      </c>
      <c r="H2719" t="inlineStr">
        <is>
          <t>Pagamento de Contas</t>
        </is>
      </c>
      <c r="I2719" t="n">
        <v>-97.84999999999999</v>
      </c>
    </row>
    <row r="2720">
      <c r="A2720" t="n">
        <v>191085</v>
      </c>
      <c r="B2720" t="n">
        <v>134</v>
      </c>
      <c r="C2720" t="inlineStr">
        <is>
          <t>Priceless - Bem Mais - Kamino</t>
        </is>
      </c>
      <c r="D2720" t="n">
        <v>149</v>
      </c>
      <c r="E2720" t="inlineStr">
        <is>
          <t>Priceless</t>
        </is>
      </c>
      <c r="F2720" s="27" t="n">
        <v>45968</v>
      </c>
      <c r="G2720" t="inlineStr">
        <is>
          <t>DEBITO</t>
        </is>
      </c>
      <c r="H2720" t="inlineStr">
        <is>
          <t>Nova Comercial do Peixe Ltda</t>
        </is>
      </c>
      <c r="I2720" t="n">
        <v>-2016</v>
      </c>
    </row>
    <row r="2721">
      <c r="A2721" t="n">
        <v>191084</v>
      </c>
      <c r="B2721" t="n">
        <v>134</v>
      </c>
      <c r="C2721" t="inlineStr">
        <is>
          <t>Priceless - Bem Mais - Kamino</t>
        </is>
      </c>
      <c r="D2721" t="n">
        <v>149</v>
      </c>
      <c r="E2721" t="inlineStr">
        <is>
          <t>Priceless</t>
        </is>
      </c>
      <c r="F2721" s="27" t="n">
        <v>45968</v>
      </c>
      <c r="G2721" t="inlineStr">
        <is>
          <t>DEBITO</t>
        </is>
      </c>
      <c r="H2721" t="inlineStr">
        <is>
          <t>Cecilia Tsuyaco Araki Silva Ltda</t>
        </is>
      </c>
      <c r="I2721" t="n">
        <v>-698.9</v>
      </c>
    </row>
    <row r="2722">
      <c r="A2722" t="n">
        <v>191083</v>
      </c>
      <c r="B2722" t="n">
        <v>134</v>
      </c>
      <c r="C2722" t="inlineStr">
        <is>
          <t>Priceless - Bem Mais - Kamino</t>
        </is>
      </c>
      <c r="D2722" t="n">
        <v>149</v>
      </c>
      <c r="E2722" t="inlineStr">
        <is>
          <t>Priceless</t>
        </is>
      </c>
      <c r="F2722" s="27" t="n">
        <v>45968</v>
      </c>
      <c r="G2722" t="inlineStr">
        <is>
          <t>DEBITO</t>
        </is>
      </c>
      <c r="H2722" t="inlineStr">
        <is>
          <t>Mar Direto Poc Comercio de Peixes Ltda</t>
        </is>
      </c>
      <c r="I2722" t="n">
        <v>-1187.2</v>
      </c>
    </row>
    <row r="2723">
      <c r="A2723" t="n">
        <v>191082</v>
      </c>
      <c r="B2723" t="n">
        <v>134</v>
      </c>
      <c r="C2723" t="inlineStr">
        <is>
          <t>Priceless - Bem Mais - Kamino</t>
        </is>
      </c>
      <c r="D2723" t="n">
        <v>149</v>
      </c>
      <c r="E2723" t="inlineStr">
        <is>
          <t>Priceless</t>
        </is>
      </c>
      <c r="F2723" s="27" t="n">
        <v>45968</v>
      </c>
      <c r="G2723" t="inlineStr">
        <is>
          <t>CREDITO</t>
        </is>
      </c>
      <c r="H2723" t="inlineStr">
        <is>
          <t>TEMPUS FUGIT PARTICIPACOES E EMPREENDIMENTOS LTDA</t>
        </is>
      </c>
      <c r="I2723" t="n">
        <v>43400</v>
      </c>
    </row>
    <row r="2724">
      <c r="A2724" t="n">
        <v>191081</v>
      </c>
      <c r="B2724" t="n">
        <v>134</v>
      </c>
      <c r="C2724" t="inlineStr">
        <is>
          <t>Priceless - Bem Mais - Kamino</t>
        </is>
      </c>
      <c r="D2724" t="n">
        <v>149</v>
      </c>
      <c r="E2724" t="inlineStr">
        <is>
          <t>Priceless</t>
        </is>
      </c>
      <c r="F2724" s="27" t="n">
        <v>45968</v>
      </c>
      <c r="G2724" t="inlineStr">
        <is>
          <t>CREDITO</t>
        </is>
      </c>
      <c r="H2724" t="inlineStr">
        <is>
          <t>Zig Tecnologia S.A.</t>
        </is>
      </c>
      <c r="I2724" t="n">
        <v>5395.1</v>
      </c>
    </row>
    <row r="2725">
      <c r="A2725" t="n">
        <v>191905</v>
      </c>
      <c r="B2725" t="n">
        <v>149</v>
      </c>
      <c r="C2725" t="inlineStr">
        <is>
          <t>Priceless - Duroc Filial Dois - Kamino</t>
        </is>
      </c>
      <c r="D2725" t="n">
        <v>149</v>
      </c>
      <c r="E2725" t="inlineStr">
        <is>
          <t>Priceless</t>
        </is>
      </c>
      <c r="F2725" s="27" t="n">
        <v>45968</v>
      </c>
      <c r="G2725" t="inlineStr">
        <is>
          <t>DEBITO</t>
        </is>
      </c>
      <c r="H2725" t="inlineStr">
        <is>
          <t>Flash Tec e Pagamentos Ltda.</t>
        </is>
      </c>
      <c r="I2725" t="n">
        <v>-600</v>
      </c>
    </row>
    <row r="2726">
      <c r="A2726" t="n">
        <v>191904</v>
      </c>
      <c r="B2726" t="n">
        <v>149</v>
      </c>
      <c r="C2726" t="inlineStr">
        <is>
          <t>Priceless - Duroc Filial Dois - Kamino</t>
        </is>
      </c>
      <c r="D2726" t="n">
        <v>149</v>
      </c>
      <c r="E2726" t="inlineStr">
        <is>
          <t>Priceless</t>
        </is>
      </c>
      <c r="F2726" s="27" t="n">
        <v>45968</v>
      </c>
      <c r="G2726" t="inlineStr">
        <is>
          <t>CREDITO</t>
        </is>
      </c>
      <c r="H2726" t="inlineStr">
        <is>
          <t>TERRACO DE SAO PAULO EVENTOS E RESTAURANTE LTDA</t>
        </is>
      </c>
      <c r="I2726" t="n">
        <v>600</v>
      </c>
    </row>
    <row r="2727">
      <c r="A2727" t="n">
        <v>191903</v>
      </c>
      <c r="B2727" t="n">
        <v>149</v>
      </c>
      <c r="C2727" t="inlineStr">
        <is>
          <t>Priceless - Duroc Filial Dois - Kamino</t>
        </is>
      </c>
      <c r="D2727" t="n">
        <v>149</v>
      </c>
      <c r="E2727" t="inlineStr">
        <is>
          <t>Priceless</t>
        </is>
      </c>
      <c r="F2727" s="27" t="n">
        <v>45968</v>
      </c>
      <c r="G2727" t="inlineStr">
        <is>
          <t>DEBITO</t>
        </is>
      </c>
      <c r="H2727" t="inlineStr">
        <is>
          <t>Antonio Carlos Silva Santos 43059552886</t>
        </is>
      </c>
      <c r="I2727" t="n">
        <v>-200</v>
      </c>
    </row>
    <row r="2728">
      <c r="A2728" t="n">
        <v>191902</v>
      </c>
      <c r="B2728" t="n">
        <v>149</v>
      </c>
      <c r="C2728" t="inlineStr">
        <is>
          <t>Priceless - Duroc Filial Dois - Kamino</t>
        </is>
      </c>
      <c r="D2728" t="n">
        <v>149</v>
      </c>
      <c r="E2728" t="inlineStr">
        <is>
          <t>Priceless</t>
        </is>
      </c>
      <c r="F2728" s="27" t="n">
        <v>45968</v>
      </c>
      <c r="G2728" t="inlineStr">
        <is>
          <t>CREDITO</t>
        </is>
      </c>
      <c r="H2728" t="inlineStr">
        <is>
          <t>TEMPUS FUGIT PARTICIPACOES E EMPREENDIMENTOS LTDA</t>
        </is>
      </c>
      <c r="I2728" t="n">
        <v>200</v>
      </c>
    </row>
    <row r="2729">
      <c r="A2729" t="n">
        <v>191089</v>
      </c>
      <c r="B2729" t="n">
        <v>134</v>
      </c>
      <c r="C2729" t="inlineStr">
        <is>
          <t>Priceless - Bem Mais - Kamino</t>
        </is>
      </c>
      <c r="D2729" t="n">
        <v>149</v>
      </c>
      <c r="E2729" t="inlineStr">
        <is>
          <t>Priceless</t>
        </is>
      </c>
      <c r="F2729" s="27" t="n">
        <v>45968</v>
      </c>
      <c r="G2729" t="inlineStr">
        <is>
          <t>DEBITO</t>
        </is>
      </c>
      <c r="H2729" t="inlineStr">
        <is>
          <t>Antonio Carlos Silva Santos - Cpf Reembolso</t>
        </is>
      </c>
      <c r="I2729" t="n">
        <v>-53.58</v>
      </c>
    </row>
    <row r="2730">
      <c r="A2730" t="n">
        <v>191094</v>
      </c>
      <c r="B2730" t="n">
        <v>134</v>
      </c>
      <c r="C2730" t="inlineStr">
        <is>
          <t>Priceless - Bem Mais - Kamino</t>
        </is>
      </c>
      <c r="D2730" t="n">
        <v>149</v>
      </c>
      <c r="E2730" t="inlineStr">
        <is>
          <t>Priceless</t>
        </is>
      </c>
      <c r="F2730" s="27" t="n">
        <v>45968</v>
      </c>
      <c r="G2730" t="inlineStr">
        <is>
          <t>DEBITO</t>
        </is>
      </c>
      <c r="H2730" t="inlineStr">
        <is>
          <t>Horta Nova Distribuidora de Hortifruti Ltda</t>
        </is>
      </c>
      <c r="I2730" t="n">
        <v>-307.5</v>
      </c>
    </row>
    <row r="2731">
      <c r="A2731" t="n">
        <v>191095</v>
      </c>
      <c r="B2731" t="n">
        <v>134</v>
      </c>
      <c r="C2731" t="inlineStr">
        <is>
          <t>Priceless - Bem Mais - Kamino</t>
        </is>
      </c>
      <c r="D2731" t="n">
        <v>149</v>
      </c>
      <c r="E2731" t="inlineStr">
        <is>
          <t>Priceless</t>
        </is>
      </c>
      <c r="F2731" s="27" t="n">
        <v>45968</v>
      </c>
      <c r="G2731" t="inlineStr">
        <is>
          <t>DEBITO</t>
        </is>
      </c>
      <c r="H2731" t="inlineStr">
        <is>
          <t>Tarifa Geracao Boleto</t>
        </is>
      </c>
      <c r="I2731" t="n">
        <v>-2</v>
      </c>
    </row>
    <row r="2732">
      <c r="A2732" t="n">
        <v>191096</v>
      </c>
      <c r="B2732" t="n">
        <v>134</v>
      </c>
      <c r="C2732" t="inlineStr">
        <is>
          <t>Priceless - Bem Mais - Kamino</t>
        </is>
      </c>
      <c r="D2732" t="n">
        <v>149</v>
      </c>
      <c r="E2732" t="inlineStr">
        <is>
          <t>Priceless</t>
        </is>
      </c>
      <c r="F2732" s="27" t="n">
        <v>45968</v>
      </c>
      <c r="G2732" t="inlineStr">
        <is>
          <t>DEBITO</t>
        </is>
      </c>
      <c r="H2732" t="inlineStr">
        <is>
          <t>Tarifa Geracao Boleto</t>
        </is>
      </c>
      <c r="I2732" t="n">
        <v>-2</v>
      </c>
    </row>
    <row r="2733">
      <c r="A2733" t="n">
        <v>191097</v>
      </c>
      <c r="B2733" t="n">
        <v>134</v>
      </c>
      <c r="C2733" t="inlineStr">
        <is>
          <t>Priceless - Bem Mais - Kamino</t>
        </is>
      </c>
      <c r="D2733" t="n">
        <v>149</v>
      </c>
      <c r="E2733" t="inlineStr">
        <is>
          <t>Priceless</t>
        </is>
      </c>
      <c r="F2733" s="27" t="n">
        <v>45968</v>
      </c>
      <c r="G2733" t="inlineStr">
        <is>
          <t>CREDITO</t>
        </is>
      </c>
      <c r="H2733" t="inlineStr">
        <is>
          <t>TEMPUS FUGIT PARTICIPACOES E EMPREENDIMENTOS LTDA</t>
        </is>
      </c>
      <c r="I2733" t="n">
        <v>2200</v>
      </c>
    </row>
    <row r="2734">
      <c r="A2734" t="n">
        <v>191098</v>
      </c>
      <c r="B2734" t="n">
        <v>134</v>
      </c>
      <c r="C2734" t="inlineStr">
        <is>
          <t>Priceless - Bem Mais - Kamino</t>
        </is>
      </c>
      <c r="D2734" t="n">
        <v>149</v>
      </c>
      <c r="E2734" t="inlineStr">
        <is>
          <t>Priceless</t>
        </is>
      </c>
      <c r="F2734" s="27" t="n">
        <v>45968</v>
      </c>
      <c r="G2734" t="inlineStr">
        <is>
          <t>DEBITO</t>
        </is>
      </c>
      <c r="H2734" t="inlineStr">
        <is>
          <t>Adanski com de Brindes e Bijuterias</t>
        </is>
      </c>
      <c r="I2734" t="n">
        <v>-1580</v>
      </c>
    </row>
    <row r="2735">
      <c r="A2735" t="n">
        <v>191099</v>
      </c>
      <c r="B2735" t="n">
        <v>134</v>
      </c>
      <c r="C2735" t="inlineStr">
        <is>
          <t>Priceless - Bem Mais - Kamino</t>
        </is>
      </c>
      <c r="D2735" t="n">
        <v>149</v>
      </c>
      <c r="E2735" t="inlineStr">
        <is>
          <t>Priceless</t>
        </is>
      </c>
      <c r="F2735" s="27" t="n">
        <v>45968</v>
      </c>
      <c r="G2735" t="inlineStr">
        <is>
          <t>DEBITO</t>
        </is>
      </c>
      <c r="H2735" t="inlineStr">
        <is>
          <t>Duroc Servicos e Participacoes Ltda</t>
        </is>
      </c>
      <c r="I2735" t="n">
        <v>-600</v>
      </c>
    </row>
    <row r="2736">
      <c r="A2736" t="n">
        <v>191088</v>
      </c>
      <c r="B2736" t="n">
        <v>134</v>
      </c>
      <c r="C2736" t="inlineStr">
        <is>
          <t>Priceless - Bem Mais - Kamino</t>
        </is>
      </c>
      <c r="D2736" t="n">
        <v>149</v>
      </c>
      <c r="E2736" t="inlineStr">
        <is>
          <t>Priceless</t>
        </is>
      </c>
      <c r="F2736" s="27" t="n">
        <v>45968</v>
      </c>
      <c r="G2736" t="inlineStr">
        <is>
          <t>DEBITO</t>
        </is>
      </c>
      <c r="H2736" t="inlineStr">
        <is>
          <t>Bunker Serralheria</t>
        </is>
      </c>
      <c r="I2736" t="n">
        <v>-37740</v>
      </c>
    </row>
    <row r="2737">
      <c r="A2737" t="n">
        <v>191649</v>
      </c>
      <c r="B2737" t="n">
        <v>132</v>
      </c>
      <c r="C2737" t="inlineStr">
        <is>
          <t>Priceless - Bem Mais - Santander</t>
        </is>
      </c>
      <c r="D2737" t="n">
        <v>149</v>
      </c>
      <c r="E2737" t="inlineStr">
        <is>
          <t>Priceless</t>
        </is>
      </c>
      <c r="F2737" s="27" t="n">
        <v>45968</v>
      </c>
      <c r="G2737" t="inlineStr">
        <is>
          <t>CREDITO</t>
        </is>
      </c>
      <c r="H2737" t="inlineStr">
        <is>
          <t>Pix Recebido     04740876000125</t>
        </is>
      </c>
      <c r="I2737" t="n">
        <v>102.43</v>
      </c>
    </row>
    <row r="2738">
      <c r="A2738" t="n">
        <v>191093</v>
      </c>
      <c r="B2738" t="n">
        <v>134</v>
      </c>
      <c r="C2738" t="inlineStr">
        <is>
          <t>Priceless - Bem Mais - Kamino</t>
        </is>
      </c>
      <c r="D2738" t="n">
        <v>149</v>
      </c>
      <c r="E2738" t="inlineStr">
        <is>
          <t>Priceless</t>
        </is>
      </c>
      <c r="F2738" s="27" t="n">
        <v>45968</v>
      </c>
      <c r="G2738" t="inlineStr">
        <is>
          <t>DEBITO</t>
        </is>
      </c>
      <c r="H2738" t="inlineStr">
        <is>
          <t>Horta Nova Distribuidora de Hortifruti Ltda</t>
        </is>
      </c>
      <c r="I2738" t="n">
        <v>-298.6</v>
      </c>
    </row>
    <row r="2739">
      <c r="A2739" t="n">
        <v>191092</v>
      </c>
      <c r="B2739" t="n">
        <v>134</v>
      </c>
      <c r="C2739" t="inlineStr">
        <is>
          <t>Priceless - Bem Mais - Kamino</t>
        </is>
      </c>
      <c r="D2739" t="n">
        <v>149</v>
      </c>
      <c r="E2739" t="inlineStr">
        <is>
          <t>Priceless</t>
        </is>
      </c>
      <c r="F2739" s="27" t="n">
        <v>45968</v>
      </c>
      <c r="G2739" t="inlineStr">
        <is>
          <t>DEBITO</t>
        </is>
      </c>
      <c r="H2739" t="inlineStr">
        <is>
          <t>Zahil Importadora Ltda</t>
        </is>
      </c>
      <c r="I2739" t="n">
        <v>-1043.49</v>
      </c>
    </row>
    <row r="2740">
      <c r="A2740" t="n">
        <v>191091</v>
      </c>
      <c r="B2740" t="n">
        <v>134</v>
      </c>
      <c r="C2740" t="inlineStr">
        <is>
          <t>Priceless - Bem Mais - Kamino</t>
        </is>
      </c>
      <c r="D2740" t="n">
        <v>149</v>
      </c>
      <c r="E2740" t="inlineStr">
        <is>
          <t>Priceless</t>
        </is>
      </c>
      <c r="F2740" s="27" t="n">
        <v>45968</v>
      </c>
      <c r="G2740" t="inlineStr">
        <is>
          <t>DEBITO</t>
        </is>
      </c>
      <c r="H2740" t="inlineStr">
        <is>
          <t>Front Bebidas Ltda</t>
        </is>
      </c>
      <c r="I2740" t="n">
        <v>-357.04</v>
      </c>
    </row>
    <row r="2741">
      <c r="A2741" t="n">
        <v>191090</v>
      </c>
      <c r="B2741" t="n">
        <v>134</v>
      </c>
      <c r="C2741" t="inlineStr">
        <is>
          <t>Priceless - Bem Mais - Kamino</t>
        </is>
      </c>
      <c r="D2741" t="n">
        <v>149</v>
      </c>
      <c r="E2741" t="inlineStr">
        <is>
          <t>Priceless</t>
        </is>
      </c>
      <c r="F2741" s="27" t="n">
        <v>45968</v>
      </c>
      <c r="G2741" t="inlineStr">
        <is>
          <t>DEBITO</t>
        </is>
      </c>
      <c r="H2741" t="inlineStr">
        <is>
          <t>Machine Service</t>
        </is>
      </c>
      <c r="I2741" t="n">
        <v>-4940</v>
      </c>
    </row>
    <row r="2742">
      <c r="A2742" t="n">
        <v>191886</v>
      </c>
      <c r="B2742" t="n">
        <v>149</v>
      </c>
      <c r="C2742" t="inlineStr">
        <is>
          <t>Priceless - Duroc Filial Dois - Kamino</t>
        </is>
      </c>
      <c r="D2742" t="n">
        <v>149</v>
      </c>
      <c r="E2742" t="inlineStr">
        <is>
          <t>Priceless</t>
        </is>
      </c>
      <c r="F2742" s="27" t="n">
        <v>45967</v>
      </c>
      <c r="G2742" t="inlineStr">
        <is>
          <t>DEBITO</t>
        </is>
      </c>
      <c r="H2742" t="inlineStr">
        <is>
          <t>Igor Massot Gonalves</t>
        </is>
      </c>
      <c r="I2742" t="n">
        <v>-2071.54</v>
      </c>
    </row>
    <row r="2743">
      <c r="A2743" t="n">
        <v>191875</v>
      </c>
      <c r="B2743" t="n">
        <v>149</v>
      </c>
      <c r="C2743" t="inlineStr">
        <is>
          <t>Priceless - Duroc Filial Dois - Kamino</t>
        </is>
      </c>
      <c r="D2743" t="n">
        <v>149</v>
      </c>
      <c r="E2743" t="inlineStr">
        <is>
          <t>Priceless</t>
        </is>
      </c>
      <c r="F2743" s="27" t="n">
        <v>45967</v>
      </c>
      <c r="G2743" t="inlineStr">
        <is>
          <t>DEBITO</t>
        </is>
      </c>
      <c r="H2743" t="inlineStr">
        <is>
          <t>Luciane Campos Cardozo</t>
        </is>
      </c>
      <c r="I2743" t="n">
        <v>-1262.06</v>
      </c>
    </row>
    <row r="2744">
      <c r="A2744" t="n">
        <v>191885</v>
      </c>
      <c r="B2744" t="n">
        <v>149</v>
      </c>
      <c r="C2744" t="inlineStr">
        <is>
          <t>Priceless - Duroc Filial Dois - Kamino</t>
        </is>
      </c>
      <c r="D2744" t="n">
        <v>149</v>
      </c>
      <c r="E2744" t="inlineStr">
        <is>
          <t>Priceless</t>
        </is>
      </c>
      <c r="F2744" s="27" t="n">
        <v>45967</v>
      </c>
      <c r="G2744" t="inlineStr">
        <is>
          <t>DEBITO</t>
        </is>
      </c>
      <c r="H2744" t="inlineStr">
        <is>
          <t>Bruno Perez Silva</t>
        </is>
      </c>
      <c r="I2744" t="n">
        <v>-2012.86</v>
      </c>
    </row>
    <row r="2745">
      <c r="A2745" t="n">
        <v>191884</v>
      </c>
      <c r="B2745" t="n">
        <v>149</v>
      </c>
      <c r="C2745" t="inlineStr">
        <is>
          <t>Priceless - Duroc Filial Dois - Kamino</t>
        </is>
      </c>
      <c r="D2745" t="n">
        <v>149</v>
      </c>
      <c r="E2745" t="inlineStr">
        <is>
          <t>Priceless</t>
        </is>
      </c>
      <c r="F2745" s="27" t="n">
        <v>45967</v>
      </c>
      <c r="G2745" t="inlineStr">
        <is>
          <t>DEBITO</t>
        </is>
      </c>
      <c r="H2745" t="inlineStr">
        <is>
          <t>57.873.384 Erik Perez Silva</t>
        </is>
      </c>
      <c r="I2745" t="n">
        <v>-2188.11</v>
      </c>
    </row>
    <row r="2746">
      <c r="A2746" t="n">
        <v>191883</v>
      </c>
      <c r="B2746" t="n">
        <v>149</v>
      </c>
      <c r="C2746" t="inlineStr">
        <is>
          <t>Priceless - Duroc Filial Dois - Kamino</t>
        </is>
      </c>
      <c r="D2746" t="n">
        <v>149</v>
      </c>
      <c r="E2746" t="inlineStr">
        <is>
          <t>Priceless</t>
        </is>
      </c>
      <c r="F2746" s="27" t="n">
        <v>45967</v>
      </c>
      <c r="G2746" t="inlineStr">
        <is>
          <t>DEBITO</t>
        </is>
      </c>
      <c r="H2746" t="inlineStr">
        <is>
          <t>Eliel Paulo Dantas</t>
        </is>
      </c>
      <c r="I2746" t="n">
        <v>-3544.02</v>
      </c>
    </row>
    <row r="2747">
      <c r="A2747" t="n">
        <v>191882</v>
      </c>
      <c r="B2747" t="n">
        <v>149</v>
      </c>
      <c r="C2747" t="inlineStr">
        <is>
          <t>Priceless - Duroc Filial Dois - Kamino</t>
        </is>
      </c>
      <c r="D2747" t="n">
        <v>149</v>
      </c>
      <c r="E2747" t="inlineStr">
        <is>
          <t>Priceless</t>
        </is>
      </c>
      <c r="F2747" s="27" t="n">
        <v>45967</v>
      </c>
      <c r="G2747" t="inlineStr">
        <is>
          <t>DEBITO</t>
        </is>
      </c>
      <c r="H2747" t="inlineStr">
        <is>
          <t>Mariela Calisto Machado</t>
        </is>
      </c>
      <c r="I2747" t="n">
        <v>-1778.77</v>
      </c>
    </row>
    <row r="2748">
      <c r="A2748" t="n">
        <v>191887</v>
      </c>
      <c r="B2748" t="n">
        <v>149</v>
      </c>
      <c r="C2748" t="inlineStr">
        <is>
          <t>Priceless - Duroc Filial Dois - Kamino</t>
        </is>
      </c>
      <c r="D2748" t="n">
        <v>149</v>
      </c>
      <c r="E2748" t="inlineStr">
        <is>
          <t>Priceless</t>
        </is>
      </c>
      <c r="F2748" s="27" t="n">
        <v>45967</v>
      </c>
      <c r="G2748" t="inlineStr">
        <is>
          <t>DEBITO</t>
        </is>
      </c>
      <c r="H2748" t="inlineStr">
        <is>
          <t>Lucimara da Conceicao</t>
        </is>
      </c>
      <c r="I2748" t="n">
        <v>-2270.7</v>
      </c>
    </row>
    <row r="2749">
      <c r="A2749" t="n">
        <v>191881</v>
      </c>
      <c r="B2749" t="n">
        <v>149</v>
      </c>
      <c r="C2749" t="inlineStr">
        <is>
          <t>Priceless - Duroc Filial Dois - Kamino</t>
        </is>
      </c>
      <c r="D2749" t="n">
        <v>149</v>
      </c>
      <c r="E2749" t="inlineStr">
        <is>
          <t>Priceless</t>
        </is>
      </c>
      <c r="F2749" s="27" t="n">
        <v>45967</v>
      </c>
      <c r="G2749" t="inlineStr">
        <is>
          <t>DEBITO</t>
        </is>
      </c>
      <c r="H2749" t="inlineStr">
        <is>
          <t>Martinha Filgueira Braga</t>
        </is>
      </c>
      <c r="I2749" t="n">
        <v>-1477.26</v>
      </c>
    </row>
    <row r="2750">
      <c r="A2750" t="n">
        <v>191880</v>
      </c>
      <c r="B2750" t="n">
        <v>149</v>
      </c>
      <c r="C2750" t="inlineStr">
        <is>
          <t>Priceless - Duroc Filial Dois - Kamino</t>
        </is>
      </c>
      <c r="D2750" t="n">
        <v>149</v>
      </c>
      <c r="E2750" t="inlineStr">
        <is>
          <t>Priceless</t>
        </is>
      </c>
      <c r="F2750" s="27" t="n">
        <v>45967</v>
      </c>
      <c r="G2750" t="inlineStr">
        <is>
          <t>DEBITO</t>
        </is>
      </c>
      <c r="H2750" t="inlineStr">
        <is>
          <t>Fernanda Felix Dias dos Santos</t>
        </is>
      </c>
      <c r="I2750" t="n">
        <v>-2024.87</v>
      </c>
    </row>
    <row r="2751">
      <c r="A2751" t="n">
        <v>191879</v>
      </c>
      <c r="B2751" t="n">
        <v>149</v>
      </c>
      <c r="C2751" t="inlineStr">
        <is>
          <t>Priceless - Duroc Filial Dois - Kamino</t>
        </is>
      </c>
      <c r="D2751" t="n">
        <v>149</v>
      </c>
      <c r="E2751" t="inlineStr">
        <is>
          <t>Priceless</t>
        </is>
      </c>
      <c r="F2751" s="27" t="n">
        <v>45967</v>
      </c>
      <c r="G2751" t="inlineStr">
        <is>
          <t>DEBITO</t>
        </is>
      </c>
      <c r="H2751" t="inlineStr">
        <is>
          <t>Barbara Damiana Nascimento Silva</t>
        </is>
      </c>
      <c r="I2751" t="n">
        <v>-1889.57</v>
      </c>
    </row>
    <row r="2752">
      <c r="A2752" t="n">
        <v>191878</v>
      </c>
      <c r="B2752" t="n">
        <v>149</v>
      </c>
      <c r="C2752" t="inlineStr">
        <is>
          <t>Priceless - Duroc Filial Dois - Kamino</t>
        </is>
      </c>
      <c r="D2752" t="n">
        <v>149</v>
      </c>
      <c r="E2752" t="inlineStr">
        <is>
          <t>Priceless</t>
        </is>
      </c>
      <c r="F2752" s="27" t="n">
        <v>45967</v>
      </c>
      <c r="G2752" t="inlineStr">
        <is>
          <t>DEBITO</t>
        </is>
      </c>
      <c r="H2752" t="inlineStr">
        <is>
          <t>Larha Maria Chavez Servin</t>
        </is>
      </c>
      <c r="I2752" t="n">
        <v>-1631.48</v>
      </c>
    </row>
    <row r="2753">
      <c r="A2753" t="n">
        <v>191877</v>
      </c>
      <c r="B2753" t="n">
        <v>149</v>
      </c>
      <c r="C2753" t="inlineStr">
        <is>
          <t>Priceless - Duroc Filial Dois - Kamino</t>
        </is>
      </c>
      <c r="D2753" t="n">
        <v>149</v>
      </c>
      <c r="E2753" t="inlineStr">
        <is>
          <t>Priceless</t>
        </is>
      </c>
      <c r="F2753" s="27" t="n">
        <v>45967</v>
      </c>
      <c r="G2753" t="inlineStr">
        <is>
          <t>DEBITO</t>
        </is>
      </c>
      <c r="H2753" t="inlineStr">
        <is>
          <t>Galberto da Silva Gomes</t>
        </is>
      </c>
      <c r="I2753" t="n">
        <v>-1658.63</v>
      </c>
    </row>
    <row r="2754">
      <c r="A2754" t="n">
        <v>191876</v>
      </c>
      <c r="B2754" t="n">
        <v>149</v>
      </c>
      <c r="C2754" t="inlineStr">
        <is>
          <t>Priceless - Duroc Filial Dois - Kamino</t>
        </is>
      </c>
      <c r="D2754" t="n">
        <v>149</v>
      </c>
      <c r="E2754" t="inlineStr">
        <is>
          <t>Priceless</t>
        </is>
      </c>
      <c r="F2754" s="27" t="n">
        <v>45967</v>
      </c>
      <c r="G2754" t="inlineStr">
        <is>
          <t>DEBITO</t>
        </is>
      </c>
      <c r="H2754" t="inlineStr">
        <is>
          <t>Marco Antonio de Mello</t>
        </is>
      </c>
      <c r="I2754" t="n">
        <v>-1186.02</v>
      </c>
    </row>
    <row r="2755">
      <c r="A2755" t="n">
        <v>191894</v>
      </c>
      <c r="B2755" t="n">
        <v>149</v>
      </c>
      <c r="C2755" t="inlineStr">
        <is>
          <t>Priceless - Duroc Filial Dois - Kamino</t>
        </is>
      </c>
      <c r="D2755" t="n">
        <v>149</v>
      </c>
      <c r="E2755" t="inlineStr">
        <is>
          <t>Priceless</t>
        </is>
      </c>
      <c r="F2755" s="27" t="n">
        <v>45967</v>
      </c>
      <c r="G2755" t="inlineStr">
        <is>
          <t>DEBITO</t>
        </is>
      </c>
      <c r="H2755" t="inlineStr">
        <is>
          <t>Rafael Alexander Hirsekorn</t>
        </is>
      </c>
      <c r="I2755" t="n">
        <v>-3244.37</v>
      </c>
    </row>
    <row r="2756">
      <c r="A2756" t="n">
        <v>191888</v>
      </c>
      <c r="B2756" t="n">
        <v>149</v>
      </c>
      <c r="C2756" t="inlineStr">
        <is>
          <t>Priceless - Duroc Filial Dois - Kamino</t>
        </is>
      </c>
      <c r="D2756" t="n">
        <v>149</v>
      </c>
      <c r="E2756" t="inlineStr">
        <is>
          <t>Priceless</t>
        </is>
      </c>
      <c r="F2756" s="27" t="n">
        <v>45967</v>
      </c>
      <c r="G2756" t="inlineStr">
        <is>
          <t>DEBITO</t>
        </is>
      </c>
      <c r="H2756" t="inlineStr">
        <is>
          <t>Guilherme Henrique Alves Borba Silveira</t>
        </is>
      </c>
      <c r="I2756" t="n">
        <v>-2129.08</v>
      </c>
    </row>
    <row r="2757">
      <c r="A2757" t="n">
        <v>191889</v>
      </c>
      <c r="B2757" t="n">
        <v>149</v>
      </c>
      <c r="C2757" t="inlineStr">
        <is>
          <t>Priceless - Duroc Filial Dois - Kamino</t>
        </is>
      </c>
      <c r="D2757" t="n">
        <v>149</v>
      </c>
      <c r="E2757" t="inlineStr">
        <is>
          <t>Priceless</t>
        </is>
      </c>
      <c r="F2757" s="27" t="n">
        <v>45967</v>
      </c>
      <c r="G2757" t="inlineStr">
        <is>
          <t>DEBITO</t>
        </is>
      </c>
      <c r="H2757" t="inlineStr">
        <is>
          <t>Luiz Fernando Tomas da Silva</t>
        </is>
      </c>
      <c r="I2757" t="n">
        <v>-1885.44</v>
      </c>
    </row>
    <row r="2758">
      <c r="A2758" t="n">
        <v>191890</v>
      </c>
      <c r="B2758" t="n">
        <v>149</v>
      </c>
      <c r="C2758" t="inlineStr">
        <is>
          <t>Priceless - Duroc Filial Dois - Kamino</t>
        </is>
      </c>
      <c r="D2758" t="n">
        <v>149</v>
      </c>
      <c r="E2758" t="inlineStr">
        <is>
          <t>Priceless</t>
        </is>
      </c>
      <c r="F2758" s="27" t="n">
        <v>45967</v>
      </c>
      <c r="G2758" t="inlineStr">
        <is>
          <t>DEBITO</t>
        </is>
      </c>
      <c r="H2758" t="inlineStr">
        <is>
          <t>Mateus Guedes Ferreira</t>
        </is>
      </c>
      <c r="I2758" t="n">
        <v>-1720.18</v>
      </c>
    </row>
    <row r="2759">
      <c r="A2759" t="n">
        <v>191891</v>
      </c>
      <c r="B2759" t="n">
        <v>149</v>
      </c>
      <c r="C2759" t="inlineStr">
        <is>
          <t>Priceless - Duroc Filial Dois - Kamino</t>
        </is>
      </c>
      <c r="D2759" t="n">
        <v>149</v>
      </c>
      <c r="E2759" t="inlineStr">
        <is>
          <t>Priceless</t>
        </is>
      </c>
      <c r="F2759" s="27" t="n">
        <v>45967</v>
      </c>
      <c r="G2759" t="inlineStr">
        <is>
          <t>DEBITO</t>
        </is>
      </c>
      <c r="H2759" t="inlineStr">
        <is>
          <t>Pedro Henrique G T Silva</t>
        </is>
      </c>
      <c r="I2759" t="n">
        <v>-931.79</v>
      </c>
    </row>
    <row r="2760">
      <c r="A2760" t="n">
        <v>191650</v>
      </c>
      <c r="B2760" t="n">
        <v>132</v>
      </c>
      <c r="C2760" t="inlineStr">
        <is>
          <t>Priceless - Bem Mais - Santander</t>
        </is>
      </c>
      <c r="D2760" t="n">
        <v>149</v>
      </c>
      <c r="E2760" t="inlineStr">
        <is>
          <t>Priceless</t>
        </is>
      </c>
      <c r="F2760" s="27" t="n">
        <v>45967</v>
      </c>
      <c r="G2760" t="inlineStr">
        <is>
          <t>CREDITO</t>
        </is>
      </c>
      <c r="H2760" t="inlineStr">
        <is>
          <t>Pix Recebido     04740876000125</t>
        </is>
      </c>
      <c r="I2760" t="n">
        <v>367.51</v>
      </c>
    </row>
    <row r="2761">
      <c r="A2761" t="n">
        <v>191892</v>
      </c>
      <c r="B2761" t="n">
        <v>149</v>
      </c>
      <c r="C2761" t="inlineStr">
        <is>
          <t>Priceless - Duroc Filial Dois - Kamino</t>
        </is>
      </c>
      <c r="D2761" t="n">
        <v>149</v>
      </c>
      <c r="E2761" t="inlineStr">
        <is>
          <t>Priceless</t>
        </is>
      </c>
      <c r="F2761" s="27" t="n">
        <v>45967</v>
      </c>
      <c r="G2761" t="inlineStr">
        <is>
          <t>DEBITO</t>
        </is>
      </c>
      <c r="H2761" t="inlineStr">
        <is>
          <t>Leonardo Elias Prado Bezerra</t>
        </is>
      </c>
      <c r="I2761" t="n">
        <v>-1860.81</v>
      </c>
    </row>
    <row r="2762">
      <c r="A2762" t="n">
        <v>191893</v>
      </c>
      <c r="B2762" t="n">
        <v>149</v>
      </c>
      <c r="C2762" t="inlineStr">
        <is>
          <t>Priceless - Duroc Filial Dois - Kamino</t>
        </is>
      </c>
      <c r="D2762" t="n">
        <v>149</v>
      </c>
      <c r="E2762" t="inlineStr">
        <is>
          <t>Priceless</t>
        </is>
      </c>
      <c r="F2762" s="27" t="n">
        <v>45967</v>
      </c>
      <c r="G2762" t="inlineStr">
        <is>
          <t>DEBITO</t>
        </is>
      </c>
      <c r="H2762" t="inlineStr">
        <is>
          <t>Maria Gabriela de Moraes</t>
        </is>
      </c>
      <c r="I2762" t="n">
        <v>-1316.84</v>
      </c>
    </row>
    <row r="2763">
      <c r="A2763" t="n">
        <v>191901</v>
      </c>
      <c r="B2763" t="n">
        <v>149</v>
      </c>
      <c r="C2763" t="inlineStr">
        <is>
          <t>Priceless - Duroc Filial Dois - Kamino</t>
        </is>
      </c>
      <c r="D2763" t="n">
        <v>149</v>
      </c>
      <c r="E2763" t="inlineStr">
        <is>
          <t>Priceless</t>
        </is>
      </c>
      <c r="F2763" s="27" t="n">
        <v>45967</v>
      </c>
      <c r="G2763" t="inlineStr">
        <is>
          <t>DEBITO</t>
        </is>
      </c>
      <c r="H2763" t="inlineStr">
        <is>
          <t>Pablo Diego Mesquita Cavalcanti</t>
        </is>
      </c>
      <c r="I2763" t="n">
        <v>-888.66</v>
      </c>
    </row>
    <row r="2764">
      <c r="A2764" t="n">
        <v>191900</v>
      </c>
      <c r="B2764" t="n">
        <v>149</v>
      </c>
      <c r="C2764" t="inlineStr">
        <is>
          <t>Priceless - Duroc Filial Dois - Kamino</t>
        </is>
      </c>
      <c r="D2764" t="n">
        <v>149</v>
      </c>
      <c r="E2764" t="inlineStr">
        <is>
          <t>Priceless</t>
        </is>
      </c>
      <c r="F2764" s="27" t="n">
        <v>45967</v>
      </c>
      <c r="G2764" t="inlineStr">
        <is>
          <t>DEBITO</t>
        </is>
      </c>
      <c r="H2764" t="inlineStr">
        <is>
          <t>Vinicius Dionisio dos Santos</t>
        </is>
      </c>
      <c r="I2764" t="n">
        <v>-1699.58</v>
      </c>
    </row>
    <row r="2765">
      <c r="A2765" t="n">
        <v>191899</v>
      </c>
      <c r="B2765" t="n">
        <v>149</v>
      </c>
      <c r="C2765" t="inlineStr">
        <is>
          <t>Priceless - Duroc Filial Dois - Kamino</t>
        </is>
      </c>
      <c r="D2765" t="n">
        <v>149</v>
      </c>
      <c r="E2765" t="inlineStr">
        <is>
          <t>Priceless</t>
        </is>
      </c>
      <c r="F2765" s="27" t="n">
        <v>45967</v>
      </c>
      <c r="G2765" t="inlineStr">
        <is>
          <t>DEBITO</t>
        </is>
      </c>
      <c r="H2765" t="inlineStr">
        <is>
          <t>Tamiris de Souza Pinto</t>
        </is>
      </c>
      <c r="I2765" t="n">
        <v>-1814.99</v>
      </c>
    </row>
    <row r="2766">
      <c r="A2766" t="n">
        <v>191898</v>
      </c>
      <c r="B2766" t="n">
        <v>149</v>
      </c>
      <c r="C2766" t="inlineStr">
        <is>
          <t>Priceless - Duroc Filial Dois - Kamino</t>
        </is>
      </c>
      <c r="D2766" t="n">
        <v>149</v>
      </c>
      <c r="E2766" t="inlineStr">
        <is>
          <t>Priceless</t>
        </is>
      </c>
      <c r="F2766" s="27" t="n">
        <v>45967</v>
      </c>
      <c r="G2766" t="inlineStr">
        <is>
          <t>DEBITO</t>
        </is>
      </c>
      <c r="H2766" t="inlineStr">
        <is>
          <t>Vincius Antnio de Almeida Picinato</t>
        </is>
      </c>
      <c r="I2766" t="n">
        <v>-1841.67</v>
      </c>
    </row>
    <row r="2767">
      <c r="A2767" t="n">
        <v>191897</v>
      </c>
      <c r="B2767" t="n">
        <v>149</v>
      </c>
      <c r="C2767" t="inlineStr">
        <is>
          <t>Priceless - Duroc Filial Dois - Kamino</t>
        </is>
      </c>
      <c r="D2767" t="n">
        <v>149</v>
      </c>
      <c r="E2767" t="inlineStr">
        <is>
          <t>Priceless</t>
        </is>
      </c>
      <c r="F2767" s="27" t="n">
        <v>45967</v>
      </c>
      <c r="G2767" t="inlineStr">
        <is>
          <t>DEBITO</t>
        </is>
      </c>
      <c r="H2767" t="inlineStr">
        <is>
          <t>Rogerio Bezerra da Silva</t>
        </is>
      </c>
      <c r="I2767" t="n">
        <v>-2116.29</v>
      </c>
    </row>
    <row r="2768">
      <c r="A2768" t="n">
        <v>191896</v>
      </c>
      <c r="B2768" t="n">
        <v>149</v>
      </c>
      <c r="C2768" t="inlineStr">
        <is>
          <t>Priceless - Duroc Filial Dois - Kamino</t>
        </is>
      </c>
      <c r="D2768" t="n">
        <v>149</v>
      </c>
      <c r="E2768" t="inlineStr">
        <is>
          <t>Priceless</t>
        </is>
      </c>
      <c r="F2768" s="27" t="n">
        <v>45967</v>
      </c>
      <c r="G2768" t="inlineStr">
        <is>
          <t>DEBITO</t>
        </is>
      </c>
      <c r="H2768" t="inlineStr">
        <is>
          <t>Rayane Ismayela da Conceicao</t>
        </is>
      </c>
      <c r="I2768" t="n">
        <v>-2361.13</v>
      </c>
    </row>
    <row r="2769">
      <c r="A2769" t="n">
        <v>191895</v>
      </c>
      <c r="B2769" t="n">
        <v>149</v>
      </c>
      <c r="C2769" t="inlineStr">
        <is>
          <t>Priceless - Duroc Filial Dois - Kamino</t>
        </is>
      </c>
      <c r="D2769" t="n">
        <v>149</v>
      </c>
      <c r="E2769" t="inlineStr">
        <is>
          <t>Priceless</t>
        </is>
      </c>
      <c r="F2769" s="27" t="n">
        <v>45967</v>
      </c>
      <c r="G2769" t="inlineStr">
        <is>
          <t>DEBITO</t>
        </is>
      </c>
      <c r="H2769" t="inlineStr">
        <is>
          <t>Maiane da Silva Campos</t>
        </is>
      </c>
      <c r="I2769" t="n">
        <v>-2179.91</v>
      </c>
    </row>
    <row r="2770">
      <c r="A2770" t="n">
        <v>191072</v>
      </c>
      <c r="B2770" t="n">
        <v>134</v>
      </c>
      <c r="C2770" t="inlineStr">
        <is>
          <t>Priceless - Bem Mais - Kamino</t>
        </is>
      </c>
      <c r="D2770" t="n">
        <v>149</v>
      </c>
      <c r="E2770" t="inlineStr">
        <is>
          <t>Priceless</t>
        </is>
      </c>
      <c r="F2770" s="27" t="n">
        <v>45967</v>
      </c>
      <c r="G2770" t="inlineStr">
        <is>
          <t>DEBITO</t>
        </is>
      </c>
      <c r="H2770" t="inlineStr">
        <is>
          <t>Sayegh Materiais para Construcao Ltda</t>
        </is>
      </c>
      <c r="I2770" t="n">
        <v>-302.97</v>
      </c>
    </row>
    <row r="2771">
      <c r="A2771" t="n">
        <v>191064</v>
      </c>
      <c r="B2771" t="n">
        <v>134</v>
      </c>
      <c r="C2771" t="inlineStr">
        <is>
          <t>Priceless - Bem Mais - Kamino</t>
        </is>
      </c>
      <c r="D2771" t="n">
        <v>149</v>
      </c>
      <c r="E2771" t="inlineStr">
        <is>
          <t>Priceless</t>
        </is>
      </c>
      <c r="F2771" s="27" t="n">
        <v>45967</v>
      </c>
      <c r="G2771" t="inlineStr">
        <is>
          <t>DEBITO</t>
        </is>
      </c>
      <c r="H2771" t="inlineStr">
        <is>
          <t>Casa Arte e Cafe Ltda</t>
        </is>
      </c>
      <c r="I2771" t="n">
        <v>-5000</v>
      </c>
    </row>
    <row r="2772">
      <c r="A2772" t="n">
        <v>191065</v>
      </c>
      <c r="B2772" t="n">
        <v>134</v>
      </c>
      <c r="C2772" t="inlineStr">
        <is>
          <t>Priceless - Bem Mais - Kamino</t>
        </is>
      </c>
      <c r="D2772" t="n">
        <v>149</v>
      </c>
      <c r="E2772" t="inlineStr">
        <is>
          <t>Priceless</t>
        </is>
      </c>
      <c r="F2772" s="27" t="n">
        <v>45967</v>
      </c>
      <c r="G2772" t="inlineStr">
        <is>
          <t>DEBITO</t>
        </is>
      </c>
      <c r="H2772" t="inlineStr">
        <is>
          <t>Jbg Producoes Ltda</t>
        </is>
      </c>
      <c r="I2772" t="n">
        <v>-227</v>
      </c>
    </row>
    <row r="2773">
      <c r="A2773" t="n">
        <v>191066</v>
      </c>
      <c r="B2773" t="n">
        <v>134</v>
      </c>
      <c r="C2773" t="inlineStr">
        <is>
          <t>Priceless - Bem Mais - Kamino</t>
        </is>
      </c>
      <c r="D2773" t="n">
        <v>149</v>
      </c>
      <c r="E2773" t="inlineStr">
        <is>
          <t>Priceless</t>
        </is>
      </c>
      <c r="F2773" s="27" t="n">
        <v>45967</v>
      </c>
      <c r="G2773" t="inlineStr">
        <is>
          <t>DEBITO</t>
        </is>
      </c>
      <c r="H2773" t="inlineStr">
        <is>
          <t>Jbg Producoes Ltda</t>
        </is>
      </c>
      <c r="I2773" t="n">
        <v>-122.64</v>
      </c>
    </row>
    <row r="2774">
      <c r="A2774" t="n">
        <v>191067</v>
      </c>
      <c r="B2774" t="n">
        <v>134</v>
      </c>
      <c r="C2774" t="inlineStr">
        <is>
          <t>Priceless - Bem Mais - Kamino</t>
        </is>
      </c>
      <c r="D2774" t="n">
        <v>149</v>
      </c>
      <c r="E2774" t="inlineStr">
        <is>
          <t>Priceless</t>
        </is>
      </c>
      <c r="F2774" s="27" t="n">
        <v>45967</v>
      </c>
      <c r="G2774" t="inlineStr">
        <is>
          <t>DEBITO</t>
        </is>
      </c>
      <c r="H2774" t="inlineStr">
        <is>
          <t>Jbg Producoes Ltda</t>
        </is>
      </c>
      <c r="I2774" t="n">
        <v>-200</v>
      </c>
    </row>
    <row r="2775">
      <c r="A2775" t="n">
        <v>191068</v>
      </c>
      <c r="B2775" t="n">
        <v>134</v>
      </c>
      <c r="C2775" t="inlineStr">
        <is>
          <t>Priceless - Bem Mais - Kamino</t>
        </is>
      </c>
      <c r="D2775" t="n">
        <v>149</v>
      </c>
      <c r="E2775" t="inlineStr">
        <is>
          <t>Priceless</t>
        </is>
      </c>
      <c r="F2775" s="27" t="n">
        <v>45967</v>
      </c>
      <c r="G2775" t="inlineStr">
        <is>
          <t>DEBITO</t>
        </is>
      </c>
      <c r="H2775" t="inlineStr">
        <is>
          <t>Na Morada Industria e Comercio Ltda</t>
        </is>
      </c>
      <c r="I2775" t="n">
        <v>-649.6799999999999</v>
      </c>
    </row>
    <row r="2776">
      <c r="A2776" t="n">
        <v>191069</v>
      </c>
      <c r="B2776" t="n">
        <v>134</v>
      </c>
      <c r="C2776" t="inlineStr">
        <is>
          <t>Priceless - Bem Mais - Kamino</t>
        </is>
      </c>
      <c r="D2776" t="n">
        <v>149</v>
      </c>
      <c r="E2776" t="inlineStr">
        <is>
          <t>Priceless</t>
        </is>
      </c>
      <c r="F2776" s="27" t="n">
        <v>45967</v>
      </c>
      <c r="G2776" t="inlineStr">
        <is>
          <t>DEBITO</t>
        </is>
      </c>
      <c r="H2776" t="inlineStr">
        <is>
          <t>Bgc Comercio de Utensilios para Bares e Restaurantes Ltda</t>
        </is>
      </c>
      <c r="I2776" t="n">
        <v>-3030</v>
      </c>
    </row>
    <row r="2777">
      <c r="A2777" t="n">
        <v>191070</v>
      </c>
      <c r="B2777" t="n">
        <v>134</v>
      </c>
      <c r="C2777" t="inlineStr">
        <is>
          <t>Priceless - Bem Mais - Kamino</t>
        </is>
      </c>
      <c r="D2777" t="n">
        <v>149</v>
      </c>
      <c r="E2777" t="inlineStr">
        <is>
          <t>Priceless</t>
        </is>
      </c>
      <c r="F2777" s="27" t="n">
        <v>45967</v>
      </c>
      <c r="G2777" t="inlineStr">
        <is>
          <t>DEBITO</t>
        </is>
      </c>
      <c r="H2777" t="inlineStr">
        <is>
          <t>Ecolab Quimica Ltda</t>
        </is>
      </c>
      <c r="I2777" t="n">
        <v>-457.2</v>
      </c>
    </row>
    <row r="2778">
      <c r="A2778" t="n">
        <v>191071</v>
      </c>
      <c r="B2778" t="n">
        <v>134</v>
      </c>
      <c r="C2778" t="inlineStr">
        <is>
          <t>Priceless - Bem Mais - Kamino</t>
        </is>
      </c>
      <c r="D2778" t="n">
        <v>149</v>
      </c>
      <c r="E2778" t="inlineStr">
        <is>
          <t>Priceless</t>
        </is>
      </c>
      <c r="F2778" s="27" t="n">
        <v>45967</v>
      </c>
      <c r="G2778" t="inlineStr">
        <is>
          <t>DEBITO</t>
        </is>
      </c>
      <c r="H2778" t="inlineStr">
        <is>
          <t>M. V. de Melo - Frutos do Mar Ltda.</t>
        </is>
      </c>
      <c r="I2778" t="n">
        <v>-1120.5</v>
      </c>
    </row>
    <row r="2779">
      <c r="A2779" t="n">
        <v>191873</v>
      </c>
      <c r="B2779" t="n">
        <v>149</v>
      </c>
      <c r="C2779" t="inlineStr">
        <is>
          <t>Priceless - Duroc Filial Dois - Kamino</t>
        </is>
      </c>
      <c r="D2779" t="n">
        <v>149</v>
      </c>
      <c r="E2779" t="inlineStr">
        <is>
          <t>Priceless</t>
        </is>
      </c>
      <c r="F2779" s="27" t="n">
        <v>45967</v>
      </c>
      <c r="G2779" t="inlineStr">
        <is>
          <t>DEBITO</t>
        </is>
      </c>
      <c r="H2779" t="inlineStr">
        <is>
          <t>Elizabeth Kambanza de Assuno Pereira</t>
        </is>
      </c>
      <c r="I2779" t="n">
        <v>-1758.26</v>
      </c>
    </row>
    <row r="2780">
      <c r="A2780" t="n">
        <v>191073</v>
      </c>
      <c r="B2780" t="n">
        <v>134</v>
      </c>
      <c r="C2780" t="inlineStr">
        <is>
          <t>Priceless - Bem Mais - Kamino</t>
        </is>
      </c>
      <c r="D2780" t="n">
        <v>149</v>
      </c>
      <c r="E2780" t="inlineStr">
        <is>
          <t>Priceless</t>
        </is>
      </c>
      <c r="F2780" s="27" t="n">
        <v>45967</v>
      </c>
      <c r="G2780" t="inlineStr">
        <is>
          <t>DEBITO</t>
        </is>
      </c>
      <c r="H2780" t="inlineStr">
        <is>
          <t>Emporio M&amp;M Ltda</t>
        </is>
      </c>
      <c r="I2780" t="n">
        <v>-1130</v>
      </c>
    </row>
    <row r="2781">
      <c r="A2781" t="n">
        <v>191074</v>
      </c>
      <c r="B2781" t="n">
        <v>134</v>
      </c>
      <c r="C2781" t="inlineStr">
        <is>
          <t>Priceless - Bem Mais - Kamino</t>
        </is>
      </c>
      <c r="D2781" t="n">
        <v>149</v>
      </c>
      <c r="E2781" t="inlineStr">
        <is>
          <t>Priceless</t>
        </is>
      </c>
      <c r="F2781" s="27" t="n">
        <v>45967</v>
      </c>
      <c r="G2781" t="inlineStr">
        <is>
          <t>DEBITO</t>
        </is>
      </c>
      <c r="H2781" t="inlineStr">
        <is>
          <t>Ambev S.A.</t>
        </is>
      </c>
      <c r="I2781" t="n">
        <v>-1785.93</v>
      </c>
    </row>
    <row r="2782">
      <c r="A2782" t="n">
        <v>191075</v>
      </c>
      <c r="B2782" t="n">
        <v>134</v>
      </c>
      <c r="C2782" t="inlineStr">
        <is>
          <t>Priceless - Bem Mais - Kamino</t>
        </is>
      </c>
      <c r="D2782" t="n">
        <v>149</v>
      </c>
      <c r="E2782" t="inlineStr">
        <is>
          <t>Priceless</t>
        </is>
      </c>
      <c r="F2782" s="27" t="n">
        <v>45967</v>
      </c>
      <c r="G2782" t="inlineStr">
        <is>
          <t>DEBITO</t>
        </is>
      </c>
      <c r="H2782" t="inlineStr">
        <is>
          <t>Horta Nova Distribuidora de Hortifruti Ltda</t>
        </is>
      </c>
      <c r="I2782" t="n">
        <v>-912.65</v>
      </c>
    </row>
    <row r="2783">
      <c r="A2783" t="n">
        <v>191076</v>
      </c>
      <c r="B2783" t="n">
        <v>134</v>
      </c>
      <c r="C2783" t="inlineStr">
        <is>
          <t>Priceless - Bem Mais - Kamino</t>
        </is>
      </c>
      <c r="D2783" t="n">
        <v>149</v>
      </c>
      <c r="E2783" t="inlineStr">
        <is>
          <t>Priceless</t>
        </is>
      </c>
      <c r="F2783" s="27" t="n">
        <v>45967</v>
      </c>
      <c r="G2783" t="inlineStr">
        <is>
          <t>DEBITO</t>
        </is>
      </c>
      <c r="H2783" t="inlineStr">
        <is>
          <t>D.R.O. Produtos Alimenticios Ltda</t>
        </is>
      </c>
      <c r="I2783" t="n">
        <v>-223.92</v>
      </c>
    </row>
    <row r="2784">
      <c r="A2784" t="n">
        <v>191077</v>
      </c>
      <c r="B2784" t="n">
        <v>134</v>
      </c>
      <c r="C2784" t="inlineStr">
        <is>
          <t>Priceless - Bem Mais - Kamino</t>
        </is>
      </c>
      <c r="D2784" t="n">
        <v>149</v>
      </c>
      <c r="E2784" t="inlineStr">
        <is>
          <t>Priceless</t>
        </is>
      </c>
      <c r="F2784" s="27" t="n">
        <v>45967</v>
      </c>
      <c r="G2784" t="inlineStr">
        <is>
          <t>DEBITO</t>
        </is>
      </c>
      <c r="H2784" t="inlineStr">
        <is>
          <t>Mar Direto Poc Comercio de Peixes Ltda</t>
        </is>
      </c>
      <c r="I2784" t="n">
        <v>-2365.5</v>
      </c>
    </row>
    <row r="2785">
      <c r="A2785" t="n">
        <v>191078</v>
      </c>
      <c r="B2785" t="n">
        <v>134</v>
      </c>
      <c r="C2785" t="inlineStr">
        <is>
          <t>Priceless - Bem Mais - Kamino</t>
        </is>
      </c>
      <c r="D2785" t="n">
        <v>149</v>
      </c>
      <c r="E2785" t="inlineStr">
        <is>
          <t>Priceless</t>
        </is>
      </c>
      <c r="F2785" s="27" t="n">
        <v>45967</v>
      </c>
      <c r="G2785" t="inlineStr">
        <is>
          <t>DEBITO</t>
        </is>
      </c>
      <c r="H2785" t="inlineStr">
        <is>
          <t>Psss Ltda</t>
        </is>
      </c>
      <c r="I2785" t="n">
        <v>-1138.05</v>
      </c>
    </row>
    <row r="2786">
      <c r="A2786" t="n">
        <v>191079</v>
      </c>
      <c r="B2786" t="n">
        <v>134</v>
      </c>
      <c r="C2786" t="inlineStr">
        <is>
          <t>Priceless - Bem Mais - Kamino</t>
        </is>
      </c>
      <c r="D2786" t="n">
        <v>149</v>
      </c>
      <c r="E2786" t="inlineStr">
        <is>
          <t>Priceless</t>
        </is>
      </c>
      <c r="F2786" s="27" t="n">
        <v>45967</v>
      </c>
      <c r="G2786" t="inlineStr">
        <is>
          <t>DEBITO</t>
        </is>
      </c>
      <c r="H2786" t="inlineStr">
        <is>
          <t>Emporio M&amp;M Ltda</t>
        </is>
      </c>
      <c r="I2786" t="n">
        <v>-1318.6</v>
      </c>
    </row>
    <row r="2787">
      <c r="A2787" t="n">
        <v>191080</v>
      </c>
      <c r="B2787" t="n">
        <v>134</v>
      </c>
      <c r="C2787" t="inlineStr">
        <is>
          <t>Priceless - Bem Mais - Kamino</t>
        </is>
      </c>
      <c r="D2787" t="n">
        <v>149</v>
      </c>
      <c r="E2787" t="inlineStr">
        <is>
          <t>Priceless</t>
        </is>
      </c>
      <c r="F2787" s="27" t="n">
        <v>45967</v>
      </c>
      <c r="G2787" t="inlineStr">
        <is>
          <t>DEBITO</t>
        </is>
      </c>
      <c r="H2787" t="inlineStr">
        <is>
          <t>Cecilia Tsuyaco Araki Silva Ltda</t>
        </is>
      </c>
      <c r="I2787" t="n">
        <v>-996.15</v>
      </c>
    </row>
    <row r="2788">
      <c r="A2788" t="n">
        <v>191062</v>
      </c>
      <c r="B2788" t="n">
        <v>134</v>
      </c>
      <c r="C2788" t="inlineStr">
        <is>
          <t>Priceless - Bem Mais - Kamino</t>
        </is>
      </c>
      <c r="D2788" t="n">
        <v>149</v>
      </c>
      <c r="E2788" t="inlineStr">
        <is>
          <t>Priceless</t>
        </is>
      </c>
      <c r="F2788" s="27" t="n">
        <v>45967</v>
      </c>
      <c r="G2788" t="inlineStr">
        <is>
          <t>DEBITO</t>
        </is>
      </c>
      <c r="H2788" t="inlineStr">
        <is>
          <t>Jbg Producoes Ltda</t>
        </is>
      </c>
      <c r="I2788" t="n">
        <v>-40</v>
      </c>
    </row>
    <row r="2789">
      <c r="A2789" t="n">
        <v>191874</v>
      </c>
      <c r="B2789" t="n">
        <v>149</v>
      </c>
      <c r="C2789" t="inlineStr">
        <is>
          <t>Priceless - Duroc Filial Dois - Kamino</t>
        </is>
      </c>
      <c r="D2789" t="n">
        <v>149</v>
      </c>
      <c r="E2789" t="inlineStr">
        <is>
          <t>Priceless</t>
        </is>
      </c>
      <c r="F2789" s="27" t="n">
        <v>45967</v>
      </c>
      <c r="G2789" t="inlineStr">
        <is>
          <t>DEBITO</t>
        </is>
      </c>
      <c r="H2789" t="inlineStr">
        <is>
          <t>Jenifer Reis de Queiroz</t>
        </is>
      </c>
      <c r="I2789" t="n">
        <v>-2136.38</v>
      </c>
    </row>
    <row r="2790">
      <c r="A2790" t="n">
        <v>191872</v>
      </c>
      <c r="B2790" t="n">
        <v>149</v>
      </c>
      <c r="C2790" t="inlineStr">
        <is>
          <t>Priceless - Duroc Filial Dois - Kamino</t>
        </is>
      </c>
      <c r="D2790" t="n">
        <v>149</v>
      </c>
      <c r="E2790" t="inlineStr">
        <is>
          <t>Priceless</t>
        </is>
      </c>
      <c r="F2790" s="27" t="n">
        <v>45967</v>
      </c>
      <c r="G2790" t="inlineStr">
        <is>
          <t>DEBITO</t>
        </is>
      </c>
      <c r="H2790" t="inlineStr">
        <is>
          <t>Barbara Ellen Simoes Alves</t>
        </is>
      </c>
      <c r="I2790" t="n">
        <v>-1237.75</v>
      </c>
    </row>
    <row r="2791">
      <c r="A2791" t="n">
        <v>191871</v>
      </c>
      <c r="B2791" t="n">
        <v>149</v>
      </c>
      <c r="C2791" t="inlineStr">
        <is>
          <t>Priceless - Duroc Filial Dois - Kamino</t>
        </is>
      </c>
      <c r="D2791" t="n">
        <v>149</v>
      </c>
      <c r="E2791" t="inlineStr">
        <is>
          <t>Priceless</t>
        </is>
      </c>
      <c r="F2791" s="27" t="n">
        <v>45967</v>
      </c>
      <c r="G2791" t="inlineStr">
        <is>
          <t>DEBITO</t>
        </is>
      </c>
      <c r="H2791" t="inlineStr">
        <is>
          <t>Adriana Nascimento Santos</t>
        </is>
      </c>
      <c r="I2791" t="n">
        <v>-1849.99</v>
      </c>
    </row>
    <row r="2792">
      <c r="A2792" t="n">
        <v>191870</v>
      </c>
      <c r="B2792" t="n">
        <v>149</v>
      </c>
      <c r="C2792" t="inlineStr">
        <is>
          <t>Priceless - Duroc Filial Dois - Kamino</t>
        </is>
      </c>
      <c r="D2792" t="n">
        <v>149</v>
      </c>
      <c r="E2792" t="inlineStr">
        <is>
          <t>Priceless</t>
        </is>
      </c>
      <c r="F2792" s="27" t="n">
        <v>45967</v>
      </c>
      <c r="G2792" t="inlineStr">
        <is>
          <t>DEBITO</t>
        </is>
      </c>
      <c r="H2792" t="inlineStr">
        <is>
          <t>Alex Silva de Assis</t>
        </is>
      </c>
      <c r="I2792" t="n">
        <v>-1702.14</v>
      </c>
    </row>
    <row r="2793">
      <c r="A2793" t="n">
        <v>191869</v>
      </c>
      <c r="B2793" t="n">
        <v>149</v>
      </c>
      <c r="C2793" t="inlineStr">
        <is>
          <t>Priceless - Duroc Filial Dois - Kamino</t>
        </is>
      </c>
      <c r="D2793" t="n">
        <v>149</v>
      </c>
      <c r="E2793" t="inlineStr">
        <is>
          <t>Priceless</t>
        </is>
      </c>
      <c r="F2793" s="27" t="n">
        <v>45967</v>
      </c>
      <c r="G2793" t="inlineStr">
        <is>
          <t>DEBITO</t>
        </is>
      </c>
      <c r="H2793" t="inlineStr">
        <is>
          <t>Bruno Gelape de Morais</t>
        </is>
      </c>
      <c r="I2793" t="n">
        <v>-2377.8</v>
      </c>
    </row>
    <row r="2794">
      <c r="A2794" t="n">
        <v>191868</v>
      </c>
      <c r="B2794" t="n">
        <v>149</v>
      </c>
      <c r="C2794" t="inlineStr">
        <is>
          <t>Priceless - Duroc Filial Dois - Kamino</t>
        </is>
      </c>
      <c r="D2794" t="n">
        <v>149</v>
      </c>
      <c r="E2794" t="inlineStr">
        <is>
          <t>Priceless</t>
        </is>
      </c>
      <c r="F2794" s="27" t="n">
        <v>45967</v>
      </c>
      <c r="G2794" t="inlineStr">
        <is>
          <t>CREDITO</t>
        </is>
      </c>
      <c r="H2794" t="inlineStr">
        <is>
          <t>TEMPUS FUGIT PARTICIPACOES E EMPREENDIMENTOS LTDA</t>
        </is>
      </c>
      <c r="I2794" t="n">
        <v>53700</v>
      </c>
    </row>
    <row r="2795">
      <c r="A2795" t="n">
        <v>191054</v>
      </c>
      <c r="B2795" t="n">
        <v>134</v>
      </c>
      <c r="C2795" t="inlineStr">
        <is>
          <t>Priceless - Bem Mais - Kamino</t>
        </is>
      </c>
      <c r="D2795" t="n">
        <v>149</v>
      </c>
      <c r="E2795" t="inlineStr">
        <is>
          <t>Priceless</t>
        </is>
      </c>
      <c r="F2795" s="27" t="n">
        <v>45967</v>
      </c>
      <c r="G2795" t="inlineStr">
        <is>
          <t>CREDITO</t>
        </is>
      </c>
      <c r="H2795" t="inlineStr">
        <is>
          <t>Zig Tecnologia S.A.</t>
        </is>
      </c>
      <c r="I2795" t="n">
        <v>4294.16</v>
      </c>
    </row>
    <row r="2796">
      <c r="A2796" t="n">
        <v>191055</v>
      </c>
      <c r="B2796" t="n">
        <v>134</v>
      </c>
      <c r="C2796" t="inlineStr">
        <is>
          <t>Priceless - Bem Mais - Kamino</t>
        </is>
      </c>
      <c r="D2796" t="n">
        <v>149</v>
      </c>
      <c r="E2796" t="inlineStr">
        <is>
          <t>Priceless</t>
        </is>
      </c>
      <c r="F2796" s="27" t="n">
        <v>45967</v>
      </c>
      <c r="G2796" t="inlineStr">
        <is>
          <t>DEBITO</t>
        </is>
      </c>
      <c r="H2796" t="inlineStr">
        <is>
          <t>PIX Marketplace</t>
        </is>
      </c>
      <c r="I2796" t="n">
        <v>-3220.5</v>
      </c>
    </row>
    <row r="2797">
      <c r="A2797" t="n">
        <v>191056</v>
      </c>
      <c r="B2797" t="n">
        <v>134</v>
      </c>
      <c r="C2797" t="inlineStr">
        <is>
          <t>Priceless - Bem Mais - Kamino</t>
        </is>
      </c>
      <c r="D2797" t="n">
        <v>149</v>
      </c>
      <c r="E2797" t="inlineStr">
        <is>
          <t>Priceless</t>
        </is>
      </c>
      <c r="F2797" s="27" t="n">
        <v>45967</v>
      </c>
      <c r="G2797" t="inlineStr">
        <is>
          <t>CREDITO</t>
        </is>
      </c>
      <c r="H2797" t="inlineStr">
        <is>
          <t>TEMPUS FUGIT PARTICIPACOES E EMPREENDIMENTOS LTDA</t>
        </is>
      </c>
      <c r="I2797" t="n">
        <v>31200</v>
      </c>
    </row>
    <row r="2798">
      <c r="A2798" t="n">
        <v>191057</v>
      </c>
      <c r="B2798" t="n">
        <v>134</v>
      </c>
      <c r="C2798" t="inlineStr">
        <is>
          <t>Priceless - Bem Mais - Kamino</t>
        </is>
      </c>
      <c r="D2798" t="n">
        <v>149</v>
      </c>
      <c r="E2798" t="inlineStr">
        <is>
          <t>Priceless</t>
        </is>
      </c>
      <c r="F2798" s="27" t="n">
        <v>45967</v>
      </c>
      <c r="G2798" t="inlineStr">
        <is>
          <t>DEBITO</t>
        </is>
      </c>
      <c r="H2798" t="inlineStr">
        <is>
          <t>Mariana Guelfi Oliviera</t>
        </is>
      </c>
      <c r="I2798" t="n">
        <v>-502.86</v>
      </c>
    </row>
    <row r="2799">
      <c r="A2799" t="n">
        <v>191058</v>
      </c>
      <c r="B2799" t="n">
        <v>134</v>
      </c>
      <c r="C2799" t="inlineStr">
        <is>
          <t>Priceless - Bem Mais - Kamino</t>
        </is>
      </c>
      <c r="D2799" t="n">
        <v>149</v>
      </c>
      <c r="E2799" t="inlineStr">
        <is>
          <t>Priceless</t>
        </is>
      </c>
      <c r="F2799" s="27" t="n">
        <v>45967</v>
      </c>
      <c r="G2799" t="inlineStr">
        <is>
          <t>DEBITO</t>
        </is>
      </c>
      <c r="H2799" t="inlineStr">
        <is>
          <t>Vitrus Glassware Ltda</t>
        </is>
      </c>
      <c r="I2799" t="n">
        <v>-5190.99</v>
      </c>
    </row>
    <row r="2800">
      <c r="A2800" t="n">
        <v>191059</v>
      </c>
      <c r="B2800" t="n">
        <v>134</v>
      </c>
      <c r="C2800" t="inlineStr">
        <is>
          <t>Priceless - Bem Mais - Kamino</t>
        </is>
      </c>
      <c r="D2800" t="n">
        <v>149</v>
      </c>
      <c r="E2800" t="inlineStr">
        <is>
          <t>Priceless</t>
        </is>
      </c>
      <c r="F2800" s="27" t="n">
        <v>45967</v>
      </c>
      <c r="G2800" t="inlineStr">
        <is>
          <t>DEBITO</t>
        </is>
      </c>
      <c r="H2800" t="inlineStr">
        <is>
          <t>Jbg Producoes Ltda</t>
        </is>
      </c>
      <c r="I2800" t="n">
        <v>-118.8</v>
      </c>
    </row>
    <row r="2801">
      <c r="A2801" t="n">
        <v>191060</v>
      </c>
      <c r="B2801" t="n">
        <v>134</v>
      </c>
      <c r="C2801" t="inlineStr">
        <is>
          <t>Priceless - Bem Mais - Kamino</t>
        </is>
      </c>
      <c r="D2801" t="n">
        <v>149</v>
      </c>
      <c r="E2801" t="inlineStr">
        <is>
          <t>Priceless</t>
        </is>
      </c>
      <c r="F2801" s="27" t="n">
        <v>45967</v>
      </c>
      <c r="G2801" t="inlineStr">
        <is>
          <t>DEBITO</t>
        </is>
      </c>
      <c r="H2801" t="inlineStr">
        <is>
          <t>Antonio Carlos Silva Santos - Cpf Reembolso</t>
        </is>
      </c>
      <c r="I2801" t="n">
        <v>-21.7</v>
      </c>
    </row>
    <row r="2802">
      <c r="A2802" t="n">
        <v>191061</v>
      </c>
      <c r="B2802" t="n">
        <v>134</v>
      </c>
      <c r="C2802" t="inlineStr">
        <is>
          <t>Priceless - Bem Mais - Kamino</t>
        </is>
      </c>
      <c r="D2802" t="n">
        <v>149</v>
      </c>
      <c r="E2802" t="inlineStr">
        <is>
          <t>Priceless</t>
        </is>
      </c>
      <c r="F2802" s="27" t="n">
        <v>45967</v>
      </c>
      <c r="G2802" t="inlineStr">
        <is>
          <t>DEBITO</t>
        </is>
      </c>
      <c r="H2802" t="inlineStr">
        <is>
          <t>Ambev S.A.</t>
        </is>
      </c>
      <c r="I2802" t="n">
        <v>-5121</v>
      </c>
    </row>
    <row r="2803">
      <c r="A2803" t="n">
        <v>191063</v>
      </c>
      <c r="B2803" t="n">
        <v>134</v>
      </c>
      <c r="C2803" t="inlineStr">
        <is>
          <t>Priceless - Bem Mais - Kamino</t>
        </is>
      </c>
      <c r="D2803" t="n">
        <v>149</v>
      </c>
      <c r="E2803" t="inlineStr">
        <is>
          <t>Priceless</t>
        </is>
      </c>
      <c r="F2803" s="27" t="n">
        <v>45967</v>
      </c>
      <c r="G2803" t="inlineStr">
        <is>
          <t>DEBITO</t>
        </is>
      </c>
      <c r="H2803" t="inlineStr">
        <is>
          <t>Nivaldo Alves Horas</t>
        </is>
      </c>
      <c r="I2803" t="n">
        <v>-404</v>
      </c>
    </row>
    <row r="2804">
      <c r="A2804" t="n">
        <v>191867</v>
      </c>
      <c r="B2804" t="n">
        <v>149</v>
      </c>
      <c r="C2804" t="inlineStr">
        <is>
          <t>Priceless - Duroc Filial Dois - Kamino</t>
        </is>
      </c>
      <c r="D2804" t="n">
        <v>149</v>
      </c>
      <c r="E2804" t="inlineStr">
        <is>
          <t>Priceless</t>
        </is>
      </c>
      <c r="F2804" s="27" t="n">
        <v>45966</v>
      </c>
      <c r="G2804" t="inlineStr">
        <is>
          <t>CREDITO</t>
        </is>
      </c>
      <c r="H2804" t="inlineStr">
        <is>
          <t>TEMPUS FUGIT PARTICIPACOES E EMPREENDIMENTOS LTDA</t>
        </is>
      </c>
      <c r="I2804" t="n">
        <v>8230</v>
      </c>
    </row>
    <row r="2805">
      <c r="A2805" t="n">
        <v>191034</v>
      </c>
      <c r="B2805" t="n">
        <v>134</v>
      </c>
      <c r="C2805" t="inlineStr">
        <is>
          <t>Priceless - Bem Mais - Kamino</t>
        </is>
      </c>
      <c r="D2805" t="n">
        <v>149</v>
      </c>
      <c r="E2805" t="inlineStr">
        <is>
          <t>Priceless</t>
        </is>
      </c>
      <c r="F2805" s="27" t="n">
        <v>45966</v>
      </c>
      <c r="G2805" t="inlineStr">
        <is>
          <t>DEBITO</t>
        </is>
      </c>
      <c r="H2805" t="inlineStr">
        <is>
          <t>KAMINO INSTITUICAO DE PAGAMENTO LTDA</t>
        </is>
      </c>
      <c r="I2805" t="n">
        <v>-3443.71</v>
      </c>
    </row>
    <row r="2806">
      <c r="A2806" t="n">
        <v>191040</v>
      </c>
      <c r="B2806" t="n">
        <v>134</v>
      </c>
      <c r="C2806" t="inlineStr">
        <is>
          <t>Priceless - Bem Mais - Kamino</t>
        </is>
      </c>
      <c r="D2806" t="n">
        <v>149</v>
      </c>
      <c r="E2806" t="inlineStr">
        <is>
          <t>Priceless</t>
        </is>
      </c>
      <c r="F2806" s="27" t="n">
        <v>45966</v>
      </c>
      <c r="G2806" t="inlineStr">
        <is>
          <t>DEBITO</t>
        </is>
      </c>
      <c r="H2806" t="inlineStr">
        <is>
          <t>Lpqbr Restaurantes e Padarias Ltda.</t>
        </is>
      </c>
      <c r="I2806" t="n">
        <v>-998.64</v>
      </c>
    </row>
    <row r="2807">
      <c r="A2807" t="n">
        <v>191053</v>
      </c>
      <c r="B2807" t="n">
        <v>134</v>
      </c>
      <c r="C2807" t="inlineStr">
        <is>
          <t>Priceless - Bem Mais - Kamino</t>
        </is>
      </c>
      <c r="D2807" t="n">
        <v>149</v>
      </c>
      <c r="E2807" t="inlineStr">
        <is>
          <t>Priceless</t>
        </is>
      </c>
      <c r="F2807" s="27" t="n">
        <v>45966</v>
      </c>
      <c r="G2807" t="inlineStr">
        <is>
          <t>DEBITO</t>
        </is>
      </c>
      <c r="H2807" t="inlineStr">
        <is>
          <t>Fernanda Paisagismo e Comercio de Plantas Ltda</t>
        </is>
      </c>
      <c r="I2807" t="n">
        <v>-31471.52</v>
      </c>
    </row>
    <row r="2808">
      <c r="A2808" t="n">
        <v>191052</v>
      </c>
      <c r="B2808" t="n">
        <v>134</v>
      </c>
      <c r="C2808" t="inlineStr">
        <is>
          <t>Priceless - Bem Mais - Kamino</t>
        </is>
      </c>
      <c r="D2808" t="n">
        <v>149</v>
      </c>
      <c r="E2808" t="inlineStr">
        <is>
          <t>Priceless</t>
        </is>
      </c>
      <c r="F2808" s="27" t="n">
        <v>45966</v>
      </c>
      <c r="G2808" t="inlineStr">
        <is>
          <t>CREDITO</t>
        </is>
      </c>
      <c r="H2808" t="inlineStr">
        <is>
          <t>TEMPUS FUGIT PARTICIPACOES E EMPREENDIMENTOS LTDA</t>
        </is>
      </c>
      <c r="I2808" t="n">
        <v>31400</v>
      </c>
    </row>
    <row r="2809">
      <c r="A2809" t="n">
        <v>191051</v>
      </c>
      <c r="B2809" t="n">
        <v>134</v>
      </c>
      <c r="C2809" t="inlineStr">
        <is>
          <t>Priceless - Bem Mais - Kamino</t>
        </is>
      </c>
      <c r="D2809" t="n">
        <v>149</v>
      </c>
      <c r="E2809" t="inlineStr">
        <is>
          <t>Priceless</t>
        </is>
      </c>
      <c r="F2809" s="27" t="n">
        <v>45966</v>
      </c>
      <c r="G2809" t="inlineStr">
        <is>
          <t>DEBITO</t>
        </is>
      </c>
      <c r="H2809" t="inlineStr">
        <is>
          <t>Lpqbr Restaurantes e Padarias Ltda</t>
        </is>
      </c>
      <c r="I2809" t="n">
        <v>-998.64</v>
      </c>
    </row>
    <row r="2810">
      <c r="A2810" t="n">
        <v>191050</v>
      </c>
      <c r="B2810" t="n">
        <v>134</v>
      </c>
      <c r="C2810" t="inlineStr">
        <is>
          <t>Priceless - Bem Mais - Kamino</t>
        </is>
      </c>
      <c r="D2810" t="n">
        <v>149</v>
      </c>
      <c r="E2810" t="inlineStr">
        <is>
          <t>Priceless</t>
        </is>
      </c>
      <c r="F2810" s="27" t="n">
        <v>45966</v>
      </c>
      <c r="G2810" t="inlineStr">
        <is>
          <t>CREDITO</t>
        </is>
      </c>
      <c r="H2810" t="inlineStr">
        <is>
          <t>Pix Env No Processado</t>
        </is>
      </c>
      <c r="I2810" t="n">
        <v>998.64</v>
      </c>
    </row>
    <row r="2811">
      <c r="A2811" t="n">
        <v>191049</v>
      </c>
      <c r="B2811" t="n">
        <v>134</v>
      </c>
      <c r="C2811" t="inlineStr">
        <is>
          <t>Priceless - Bem Mais - Kamino</t>
        </is>
      </c>
      <c r="D2811" t="n">
        <v>149</v>
      </c>
      <c r="E2811" t="inlineStr">
        <is>
          <t>Priceless</t>
        </is>
      </c>
      <c r="F2811" s="27" t="n">
        <v>45966</v>
      </c>
      <c r="G2811" t="inlineStr">
        <is>
          <t>DEBITO</t>
        </is>
      </c>
      <c r="H2811" t="inlineStr">
        <is>
          <t>Lpqbr Restaurantes e Padarias Ltda.</t>
        </is>
      </c>
      <c r="I2811" t="n">
        <v>-998.64</v>
      </c>
    </row>
    <row r="2812">
      <c r="A2812" t="n">
        <v>191048</v>
      </c>
      <c r="B2812" t="n">
        <v>134</v>
      </c>
      <c r="C2812" t="inlineStr">
        <is>
          <t>Priceless - Bem Mais - Kamino</t>
        </is>
      </c>
      <c r="D2812" t="n">
        <v>149</v>
      </c>
      <c r="E2812" t="inlineStr">
        <is>
          <t>Priceless</t>
        </is>
      </c>
      <c r="F2812" s="27" t="n">
        <v>45966</v>
      </c>
      <c r="G2812" t="inlineStr">
        <is>
          <t>CREDITO</t>
        </is>
      </c>
      <c r="H2812" t="inlineStr">
        <is>
          <t>Pix Env No Processado</t>
        </is>
      </c>
      <c r="I2812" t="n">
        <v>998.64</v>
      </c>
    </row>
    <row r="2813">
      <c r="A2813" t="n">
        <v>191047</v>
      </c>
      <c r="B2813" t="n">
        <v>134</v>
      </c>
      <c r="C2813" t="inlineStr">
        <is>
          <t>Priceless - Bem Mais - Kamino</t>
        </is>
      </c>
      <c r="D2813" t="n">
        <v>149</v>
      </c>
      <c r="E2813" t="inlineStr">
        <is>
          <t>Priceless</t>
        </is>
      </c>
      <c r="F2813" s="27" t="n">
        <v>45966</v>
      </c>
      <c r="G2813" t="inlineStr">
        <is>
          <t>DEBITO</t>
        </is>
      </c>
      <c r="H2813" t="inlineStr">
        <is>
          <t>Lpqbr Restaurantes e Padarias Ltda.</t>
        </is>
      </c>
      <c r="I2813" t="n">
        <v>-998.64</v>
      </c>
    </row>
    <row r="2814">
      <c r="A2814" t="n">
        <v>191046</v>
      </c>
      <c r="B2814" t="n">
        <v>134</v>
      </c>
      <c r="C2814" t="inlineStr">
        <is>
          <t>Priceless - Bem Mais - Kamino</t>
        </is>
      </c>
      <c r="D2814" t="n">
        <v>149</v>
      </c>
      <c r="E2814" t="inlineStr">
        <is>
          <t>Priceless</t>
        </is>
      </c>
      <c r="F2814" s="27" t="n">
        <v>45966</v>
      </c>
      <c r="G2814" t="inlineStr">
        <is>
          <t>CREDITO</t>
        </is>
      </c>
      <c r="H2814" t="inlineStr">
        <is>
          <t>TEMPUS FUGIT PARTICIPACOES E EMPREENDIMENTOS LTDA</t>
        </is>
      </c>
      <c r="I2814" t="n">
        <v>500</v>
      </c>
    </row>
    <row r="2815">
      <c r="A2815" t="n">
        <v>191045</v>
      </c>
      <c r="B2815" t="n">
        <v>134</v>
      </c>
      <c r="C2815" t="inlineStr">
        <is>
          <t>Priceless - Bem Mais - Kamino</t>
        </is>
      </c>
      <c r="D2815" t="n">
        <v>149</v>
      </c>
      <c r="E2815" t="inlineStr">
        <is>
          <t>Priceless</t>
        </is>
      </c>
      <c r="F2815" s="27" t="n">
        <v>45966</v>
      </c>
      <c r="G2815" t="inlineStr">
        <is>
          <t>CREDITO</t>
        </is>
      </c>
      <c r="H2815" t="inlineStr">
        <is>
          <t>Pix Env No Processado</t>
        </is>
      </c>
      <c r="I2815" t="n">
        <v>998.64</v>
      </c>
    </row>
    <row r="2816">
      <c r="A2816" t="n">
        <v>191044</v>
      </c>
      <c r="B2816" t="n">
        <v>134</v>
      </c>
      <c r="C2816" t="inlineStr">
        <is>
          <t>Priceless - Bem Mais - Kamino</t>
        </is>
      </c>
      <c r="D2816" t="n">
        <v>149</v>
      </c>
      <c r="E2816" t="inlineStr">
        <is>
          <t>Priceless</t>
        </is>
      </c>
      <c r="F2816" s="27" t="n">
        <v>45966</v>
      </c>
      <c r="G2816" t="inlineStr">
        <is>
          <t>DEBITO</t>
        </is>
      </c>
      <c r="H2816" t="inlineStr">
        <is>
          <t>Mr Vacuo Comercio de Embalagens e Maquinas Ltda</t>
        </is>
      </c>
      <c r="I2816" t="n">
        <v>-504</v>
      </c>
    </row>
    <row r="2817">
      <c r="A2817" t="n">
        <v>191043</v>
      </c>
      <c r="B2817" t="n">
        <v>134</v>
      </c>
      <c r="C2817" t="inlineStr">
        <is>
          <t>Priceless - Bem Mais - Kamino</t>
        </is>
      </c>
      <c r="D2817" t="n">
        <v>149</v>
      </c>
      <c r="E2817" t="inlineStr">
        <is>
          <t>Priceless</t>
        </is>
      </c>
      <c r="F2817" s="27" t="n">
        <v>45966</v>
      </c>
      <c r="G2817" t="inlineStr">
        <is>
          <t>DEBITO</t>
        </is>
      </c>
      <c r="H2817" t="inlineStr">
        <is>
          <t>Mm Home Decor - Servicos e Reparacao em Cortinas e Similares Ltda</t>
        </is>
      </c>
      <c r="I2817" t="n">
        <v>-41667.67</v>
      </c>
    </row>
    <row r="2818">
      <c r="A2818" t="n">
        <v>191042</v>
      </c>
      <c r="B2818" t="n">
        <v>134</v>
      </c>
      <c r="C2818" t="inlineStr">
        <is>
          <t>Priceless - Bem Mais - Kamino</t>
        </is>
      </c>
      <c r="D2818" t="n">
        <v>149</v>
      </c>
      <c r="E2818" t="inlineStr">
        <is>
          <t>Priceless</t>
        </is>
      </c>
      <c r="F2818" s="27" t="n">
        <v>45966</v>
      </c>
      <c r="G2818" t="inlineStr">
        <is>
          <t>DEBITO</t>
        </is>
      </c>
      <c r="H2818" t="inlineStr">
        <is>
          <t>V Thome Ltda</t>
        </is>
      </c>
      <c r="I2818" t="n">
        <v>-9915.860000000001</v>
      </c>
    </row>
    <row r="2819">
      <c r="A2819" t="n">
        <v>191041</v>
      </c>
      <c r="B2819" t="n">
        <v>134</v>
      </c>
      <c r="C2819" t="inlineStr">
        <is>
          <t>Priceless - Bem Mais - Kamino</t>
        </is>
      </c>
      <c r="D2819" t="n">
        <v>149</v>
      </c>
      <c r="E2819" t="inlineStr">
        <is>
          <t>Priceless</t>
        </is>
      </c>
      <c r="F2819" s="27" t="n">
        <v>45966</v>
      </c>
      <c r="G2819" t="inlineStr">
        <is>
          <t>DEBITO</t>
        </is>
      </c>
      <c r="H2819" t="inlineStr">
        <is>
          <t>Gig Comercio e Servicos de Gastronomia, Eventos e Producao Cultural Ltda</t>
        </is>
      </c>
      <c r="I2819" t="n">
        <v>-50000</v>
      </c>
    </row>
    <row r="2820">
      <c r="A2820" t="n">
        <v>191039</v>
      </c>
      <c r="B2820" t="n">
        <v>134</v>
      </c>
      <c r="C2820" t="inlineStr">
        <is>
          <t>Priceless - Bem Mais - Kamino</t>
        </is>
      </c>
      <c r="D2820" t="n">
        <v>149</v>
      </c>
      <c r="E2820" t="inlineStr">
        <is>
          <t>Priceless</t>
        </is>
      </c>
      <c r="F2820" s="27" t="n">
        <v>45966</v>
      </c>
      <c r="G2820" t="inlineStr">
        <is>
          <t>DEBITO</t>
        </is>
      </c>
      <c r="H2820" t="inlineStr">
        <is>
          <t>Fabiano da Silva</t>
        </is>
      </c>
      <c r="I2820" t="n">
        <v>-500</v>
      </c>
    </row>
    <row r="2821">
      <c r="A2821" t="n">
        <v>191038</v>
      </c>
      <c r="B2821" t="n">
        <v>134</v>
      </c>
      <c r="C2821" t="inlineStr">
        <is>
          <t>Priceless - Bem Mais - Kamino</t>
        </is>
      </c>
      <c r="D2821" t="n">
        <v>149</v>
      </c>
      <c r="E2821" t="inlineStr">
        <is>
          <t>Priceless</t>
        </is>
      </c>
      <c r="F2821" s="27" t="n">
        <v>45966</v>
      </c>
      <c r="G2821" t="inlineStr">
        <is>
          <t>DEBITO</t>
        </is>
      </c>
      <c r="H2821" t="inlineStr">
        <is>
          <t>Dengo Design &amp; Mobiliario Brasileiro Ltda</t>
        </is>
      </c>
      <c r="I2821" t="n">
        <v>-3051.65</v>
      </c>
    </row>
    <row r="2822">
      <c r="A2822" t="n">
        <v>191037</v>
      </c>
      <c r="B2822" t="n">
        <v>134</v>
      </c>
      <c r="C2822" t="inlineStr">
        <is>
          <t>Priceless - Bem Mais - Kamino</t>
        </is>
      </c>
      <c r="D2822" t="n">
        <v>149</v>
      </c>
      <c r="E2822" t="inlineStr">
        <is>
          <t>Priceless</t>
        </is>
      </c>
      <c r="F2822" s="27" t="n">
        <v>45966</v>
      </c>
      <c r="G2822" t="inlineStr">
        <is>
          <t>DEBITO</t>
        </is>
      </c>
      <c r="H2822" t="inlineStr">
        <is>
          <t>Fernanda Romao Clemente</t>
        </is>
      </c>
      <c r="I2822" t="n">
        <v>-15000</v>
      </c>
    </row>
    <row r="2823">
      <c r="A2823" t="n">
        <v>191036</v>
      </c>
      <c r="B2823" t="n">
        <v>134</v>
      </c>
      <c r="C2823" t="inlineStr">
        <is>
          <t>Priceless - Bem Mais - Kamino</t>
        </is>
      </c>
      <c r="D2823" t="n">
        <v>149</v>
      </c>
      <c r="E2823" t="inlineStr">
        <is>
          <t>Priceless</t>
        </is>
      </c>
      <c r="F2823" s="27" t="n">
        <v>45966</v>
      </c>
      <c r="G2823" t="inlineStr">
        <is>
          <t>CREDITO</t>
        </is>
      </c>
      <c r="H2823" t="inlineStr">
        <is>
          <t>TEMPUS FUGIT PARTICIPACOES E EMPREENDIMENTOS LTDA</t>
        </is>
      </c>
      <c r="I2823" t="n">
        <v>98200</v>
      </c>
    </row>
    <row r="2824">
      <c r="A2824" t="n">
        <v>191035</v>
      </c>
      <c r="B2824" t="n">
        <v>134</v>
      </c>
      <c r="C2824" t="inlineStr">
        <is>
          <t>Priceless - Bem Mais - Kamino</t>
        </is>
      </c>
      <c r="D2824" t="n">
        <v>149</v>
      </c>
      <c r="E2824" t="inlineStr">
        <is>
          <t>Priceless</t>
        </is>
      </c>
      <c r="F2824" s="27" t="n">
        <v>45966</v>
      </c>
      <c r="G2824" t="inlineStr">
        <is>
          <t>CREDITO</t>
        </is>
      </c>
      <c r="H2824" t="inlineStr">
        <is>
          <t>ODDZ NETWORK LTDA.</t>
        </is>
      </c>
      <c r="I2824" t="n">
        <v>1240</v>
      </c>
    </row>
    <row r="2825">
      <c r="A2825" t="n">
        <v>191033</v>
      </c>
      <c r="B2825" t="n">
        <v>134</v>
      </c>
      <c r="C2825" t="inlineStr">
        <is>
          <t>Priceless - Bem Mais - Kamino</t>
        </is>
      </c>
      <c r="D2825" t="n">
        <v>149</v>
      </c>
      <c r="E2825" t="inlineStr">
        <is>
          <t>Priceless</t>
        </is>
      </c>
      <c r="F2825" s="27" t="n">
        <v>45966</v>
      </c>
      <c r="G2825" t="inlineStr">
        <is>
          <t>CREDITO</t>
        </is>
      </c>
      <c r="H2825" t="inlineStr">
        <is>
          <t>ABRIL COMUNICACOES S A</t>
        </is>
      </c>
      <c r="I2825" t="n">
        <v>17800</v>
      </c>
    </row>
    <row r="2826">
      <c r="A2826" t="n">
        <v>191032</v>
      </c>
      <c r="B2826" t="n">
        <v>134</v>
      </c>
      <c r="C2826" t="inlineStr">
        <is>
          <t>Priceless - Bem Mais - Kamino</t>
        </is>
      </c>
      <c r="D2826" t="n">
        <v>149</v>
      </c>
      <c r="E2826" t="inlineStr">
        <is>
          <t>Priceless</t>
        </is>
      </c>
      <c r="F2826" s="27" t="n">
        <v>45966</v>
      </c>
      <c r="G2826" t="inlineStr">
        <is>
          <t>DEBITO</t>
        </is>
      </c>
      <c r="H2826" t="inlineStr">
        <is>
          <t>Abs Servicos Ltda</t>
        </is>
      </c>
      <c r="I2826" t="n">
        <v>-65760</v>
      </c>
    </row>
    <row r="2827">
      <c r="A2827" t="n">
        <v>191031</v>
      </c>
      <c r="B2827" t="n">
        <v>134</v>
      </c>
      <c r="C2827" t="inlineStr">
        <is>
          <t>Priceless - Bem Mais - Kamino</t>
        </is>
      </c>
      <c r="D2827" t="n">
        <v>149</v>
      </c>
      <c r="E2827" t="inlineStr">
        <is>
          <t>Priceless</t>
        </is>
      </c>
      <c r="F2827" s="27" t="n">
        <v>45966</v>
      </c>
      <c r="G2827" t="inlineStr">
        <is>
          <t>DEBITO</t>
        </is>
      </c>
      <c r="H2827" t="inlineStr">
        <is>
          <t>Tarifa Transf Bancaria Enviada</t>
        </is>
      </c>
      <c r="I2827" t="n">
        <v>-2</v>
      </c>
    </row>
    <row r="2828">
      <c r="A2828" t="n">
        <v>191030</v>
      </c>
      <c r="B2828" t="n">
        <v>134</v>
      </c>
      <c r="C2828" t="inlineStr">
        <is>
          <t>Priceless - Bem Mais - Kamino</t>
        </is>
      </c>
      <c r="D2828" t="n">
        <v>149</v>
      </c>
      <c r="E2828" t="inlineStr">
        <is>
          <t>Priceless</t>
        </is>
      </c>
      <c r="F2828" s="27" t="n">
        <v>45966</v>
      </c>
      <c r="G2828" t="inlineStr">
        <is>
          <t>CREDITO</t>
        </is>
      </c>
      <c r="H2828" t="inlineStr">
        <is>
          <t>TEMPUS FUGIT PARTICIPACOES E EMPREENDIMENTOS LTDA</t>
        </is>
      </c>
      <c r="I2828" t="n">
        <v>70000</v>
      </c>
    </row>
    <row r="2829">
      <c r="A2829" t="n">
        <v>191029</v>
      </c>
      <c r="B2829" t="n">
        <v>134</v>
      </c>
      <c r="C2829" t="inlineStr">
        <is>
          <t>Priceless - Bem Mais - Kamino</t>
        </is>
      </c>
      <c r="D2829" t="n">
        <v>149</v>
      </c>
      <c r="E2829" t="inlineStr">
        <is>
          <t>Priceless</t>
        </is>
      </c>
      <c r="F2829" s="27" t="n">
        <v>45966</v>
      </c>
      <c r="G2829" t="inlineStr">
        <is>
          <t>CREDITO</t>
        </is>
      </c>
      <c r="H2829" t="inlineStr">
        <is>
          <t>Zig Tecnologia S.A.</t>
        </is>
      </c>
      <c r="I2829" t="n">
        <v>3151.86</v>
      </c>
    </row>
    <row r="2830">
      <c r="A2830" t="n">
        <v>191865</v>
      </c>
      <c r="B2830" t="n">
        <v>149</v>
      </c>
      <c r="C2830" t="inlineStr">
        <is>
          <t>Priceless - Duroc Filial Dois - Kamino</t>
        </is>
      </c>
      <c r="D2830" t="n">
        <v>149</v>
      </c>
      <c r="E2830" t="inlineStr">
        <is>
          <t>Priceless</t>
        </is>
      </c>
      <c r="F2830" s="27" t="n">
        <v>45965</v>
      </c>
      <c r="G2830" t="inlineStr">
        <is>
          <t>CREDITO</t>
        </is>
      </c>
      <c r="H2830" t="inlineStr">
        <is>
          <t>TEMPUS FUGIT PARTICIPACOES E EMPREENDIMENTOS LTDA</t>
        </is>
      </c>
      <c r="I2830" t="n">
        <v>200</v>
      </c>
    </row>
    <row r="2831">
      <c r="A2831" t="n">
        <v>191866</v>
      </c>
      <c r="B2831" t="n">
        <v>149</v>
      </c>
      <c r="C2831" t="inlineStr">
        <is>
          <t>Priceless - Duroc Filial Dois - Kamino</t>
        </is>
      </c>
      <c r="D2831" t="n">
        <v>149</v>
      </c>
      <c r="E2831" t="inlineStr">
        <is>
          <t>Priceless</t>
        </is>
      </c>
      <c r="F2831" s="27" t="n">
        <v>45965</v>
      </c>
      <c r="G2831" t="inlineStr">
        <is>
          <t>DEBITO</t>
        </is>
      </c>
      <c r="H2831" t="inlineStr">
        <is>
          <t>Antonio Carlos Silva Santos 43059552886</t>
        </is>
      </c>
      <c r="I2831" t="n">
        <v>-200</v>
      </c>
    </row>
    <row r="2832">
      <c r="A2832" t="n">
        <v>191652</v>
      </c>
      <c r="B2832" t="n">
        <v>132</v>
      </c>
      <c r="C2832" t="inlineStr">
        <is>
          <t>Priceless - Bem Mais - Santander</t>
        </is>
      </c>
      <c r="D2832" t="n">
        <v>149</v>
      </c>
      <c r="E2832" t="inlineStr">
        <is>
          <t>Priceless</t>
        </is>
      </c>
      <c r="F2832" s="27" t="n">
        <v>45965</v>
      </c>
      <c r="G2832" t="inlineStr">
        <is>
          <t>DEBITO</t>
        </is>
      </c>
      <c r="H2832" t="inlineStr">
        <is>
          <t>Pix Enviado   TERRACO DE SAO PAULO EVEN</t>
        </is>
      </c>
      <c r="I2832" t="n">
        <v>-3670</v>
      </c>
    </row>
    <row r="2833">
      <c r="A2833" t="n">
        <v>190982</v>
      </c>
      <c r="B2833" t="n">
        <v>134</v>
      </c>
      <c r="C2833" t="inlineStr">
        <is>
          <t>Priceless - Bem Mais - Kamino</t>
        </is>
      </c>
      <c r="D2833" t="n">
        <v>149</v>
      </c>
      <c r="E2833" t="inlineStr">
        <is>
          <t>Priceless</t>
        </is>
      </c>
      <c r="F2833" s="27" t="n">
        <v>45965</v>
      </c>
      <c r="G2833" t="inlineStr">
        <is>
          <t>DEBITO</t>
        </is>
      </c>
      <c r="H2833" t="inlineStr">
        <is>
          <t>Emporio M &amp; L Comercio de Alimentos e Bebidas Ltda</t>
        </is>
      </c>
      <c r="I2833" t="n">
        <v>-215.7</v>
      </c>
    </row>
    <row r="2834">
      <c r="A2834" t="n">
        <v>191651</v>
      </c>
      <c r="B2834" t="n">
        <v>132</v>
      </c>
      <c r="C2834" t="inlineStr">
        <is>
          <t>Priceless - Bem Mais - Santander</t>
        </is>
      </c>
      <c r="D2834" t="n">
        <v>149</v>
      </c>
      <c r="E2834" t="inlineStr">
        <is>
          <t>Priceless</t>
        </is>
      </c>
      <c r="F2834" s="27" t="n">
        <v>45965</v>
      </c>
      <c r="G2834" t="inlineStr">
        <is>
          <t>CREDITO</t>
        </is>
      </c>
      <c r="H2834" t="inlineStr">
        <is>
          <t>Rendimento Liquido De Contamax        7000 RENDIMENTO LIQUIDO DE CONTAMAX</t>
        </is>
      </c>
      <c r="I2834" t="n">
        <v>0.01</v>
      </c>
    </row>
    <row r="2835">
      <c r="A2835" t="n">
        <v>191016</v>
      </c>
      <c r="B2835" t="n">
        <v>134</v>
      </c>
      <c r="C2835" t="inlineStr">
        <is>
          <t>Priceless - Bem Mais - Kamino</t>
        </is>
      </c>
      <c r="D2835" t="n">
        <v>149</v>
      </c>
      <c r="E2835" t="inlineStr">
        <is>
          <t>Priceless</t>
        </is>
      </c>
      <c r="F2835" s="27" t="n">
        <v>45965</v>
      </c>
      <c r="G2835" t="inlineStr">
        <is>
          <t>DEBITO</t>
        </is>
      </c>
      <c r="H2835" t="inlineStr">
        <is>
          <t>Midiaprint Comunicacao Integrada Ltda</t>
        </is>
      </c>
      <c r="I2835" t="n">
        <v>-1235.82</v>
      </c>
    </row>
    <row r="2836">
      <c r="A2836" t="n">
        <v>191025</v>
      </c>
      <c r="B2836" t="n">
        <v>134</v>
      </c>
      <c r="C2836" t="inlineStr">
        <is>
          <t>Priceless - Bem Mais - Kamino</t>
        </is>
      </c>
      <c r="D2836" t="n">
        <v>149</v>
      </c>
      <c r="E2836" t="inlineStr">
        <is>
          <t>Priceless</t>
        </is>
      </c>
      <c r="F2836" s="27" t="n">
        <v>45965</v>
      </c>
      <c r="G2836" t="inlineStr">
        <is>
          <t>CREDITO</t>
        </is>
      </c>
      <c r="H2836" t="inlineStr">
        <is>
          <t>Pix Env No Processado</t>
        </is>
      </c>
      <c r="I2836" t="n">
        <v>37500</v>
      </c>
    </row>
    <row r="2837">
      <c r="A2837" t="n">
        <v>191024</v>
      </c>
      <c r="B2837" t="n">
        <v>134</v>
      </c>
      <c r="C2837" t="inlineStr">
        <is>
          <t>Priceless - Bem Mais - Kamino</t>
        </is>
      </c>
      <c r="D2837" t="n">
        <v>149</v>
      </c>
      <c r="E2837" t="inlineStr">
        <is>
          <t>Priceless</t>
        </is>
      </c>
      <c r="F2837" s="27" t="n">
        <v>45965</v>
      </c>
      <c r="G2837" t="inlineStr">
        <is>
          <t>DEBITO</t>
        </is>
      </c>
      <c r="H2837" t="inlineStr">
        <is>
          <t>Abs Servicos Ltda</t>
        </is>
      </c>
      <c r="I2837" t="n">
        <v>-37500</v>
      </c>
    </row>
    <row r="2838">
      <c r="A2838" t="n">
        <v>191023</v>
      </c>
      <c r="B2838" t="n">
        <v>134</v>
      </c>
      <c r="C2838" t="inlineStr">
        <is>
          <t>Priceless - Bem Mais - Kamino</t>
        </is>
      </c>
      <c r="D2838" t="n">
        <v>149</v>
      </c>
      <c r="E2838" t="inlineStr">
        <is>
          <t>Priceless</t>
        </is>
      </c>
      <c r="F2838" s="27" t="n">
        <v>45965</v>
      </c>
      <c r="G2838" t="inlineStr">
        <is>
          <t>CREDITO</t>
        </is>
      </c>
      <c r="H2838" t="inlineStr">
        <is>
          <t>TEMPUS FUGIT PARTICIPACOES E EMPREENDIMENTOS LTDA</t>
        </is>
      </c>
      <c r="I2838" t="n">
        <v>37000</v>
      </c>
    </row>
    <row r="2839">
      <c r="A2839" t="n">
        <v>191022</v>
      </c>
      <c r="B2839" t="n">
        <v>134</v>
      </c>
      <c r="C2839" t="inlineStr">
        <is>
          <t>Priceless - Bem Mais - Kamino</t>
        </is>
      </c>
      <c r="D2839" t="n">
        <v>149</v>
      </c>
      <c r="E2839" t="inlineStr">
        <is>
          <t>Priceless</t>
        </is>
      </c>
      <c r="F2839" s="27" t="n">
        <v>45965</v>
      </c>
      <c r="G2839" t="inlineStr">
        <is>
          <t>DEBITO</t>
        </is>
      </c>
      <c r="H2839" t="inlineStr">
        <is>
          <t>Marina Cabral Goncalves &amp; Cia Ltda</t>
        </is>
      </c>
      <c r="I2839" t="n">
        <v>-744</v>
      </c>
    </row>
    <row r="2840">
      <c r="A2840" t="n">
        <v>191021</v>
      </c>
      <c r="B2840" t="n">
        <v>134</v>
      </c>
      <c r="C2840" t="inlineStr">
        <is>
          <t>Priceless - Bem Mais - Kamino</t>
        </is>
      </c>
      <c r="D2840" t="n">
        <v>149</v>
      </c>
      <c r="E2840" t="inlineStr">
        <is>
          <t>Priceless</t>
        </is>
      </c>
      <c r="F2840" s="27" t="n">
        <v>45965</v>
      </c>
      <c r="G2840" t="inlineStr">
        <is>
          <t>DEBITO</t>
        </is>
      </c>
      <c r="H2840" t="inlineStr">
        <is>
          <t>Ms Frangos Ltda</t>
        </is>
      </c>
      <c r="I2840" t="n">
        <v>-1989.69</v>
      </c>
    </row>
    <row r="2841">
      <c r="A2841" t="n">
        <v>191020</v>
      </c>
      <c r="B2841" t="n">
        <v>134</v>
      </c>
      <c r="C2841" t="inlineStr">
        <is>
          <t>Priceless - Bem Mais - Kamino</t>
        </is>
      </c>
      <c r="D2841" t="n">
        <v>149</v>
      </c>
      <c r="E2841" t="inlineStr">
        <is>
          <t>Priceless</t>
        </is>
      </c>
      <c r="F2841" s="27" t="n">
        <v>45965</v>
      </c>
      <c r="G2841" t="inlineStr">
        <is>
          <t>DEBITO</t>
        </is>
      </c>
      <c r="H2841" t="inlineStr">
        <is>
          <t>Qualimais Distribuidora e Comercio de Bebidas Ltda</t>
        </is>
      </c>
      <c r="I2841" t="n">
        <v>-248.26</v>
      </c>
    </row>
    <row r="2842">
      <c r="A2842" t="n">
        <v>191019</v>
      </c>
      <c r="B2842" t="n">
        <v>134</v>
      </c>
      <c r="C2842" t="inlineStr">
        <is>
          <t>Priceless - Bem Mais - Kamino</t>
        </is>
      </c>
      <c r="D2842" t="n">
        <v>149</v>
      </c>
      <c r="E2842" t="inlineStr">
        <is>
          <t>Priceless</t>
        </is>
      </c>
      <c r="F2842" s="27" t="n">
        <v>45965</v>
      </c>
      <c r="G2842" t="inlineStr">
        <is>
          <t>DEBITO</t>
        </is>
      </c>
      <c r="H2842" t="inlineStr">
        <is>
          <t>Pagcerto Instituicao de Pagamento Ltda</t>
        </is>
      </c>
      <c r="I2842" t="n">
        <v>-412.5</v>
      </c>
    </row>
    <row r="2843">
      <c r="A2843" t="n">
        <v>191018</v>
      </c>
      <c r="B2843" t="n">
        <v>134</v>
      </c>
      <c r="C2843" t="inlineStr">
        <is>
          <t>Priceless - Bem Mais - Kamino</t>
        </is>
      </c>
      <c r="D2843" t="n">
        <v>149</v>
      </c>
      <c r="E2843" t="inlineStr">
        <is>
          <t>Priceless</t>
        </is>
      </c>
      <c r="F2843" s="27" t="n">
        <v>45965</v>
      </c>
      <c r="G2843" t="inlineStr">
        <is>
          <t>DEBITO</t>
        </is>
      </c>
      <c r="H2843" t="inlineStr">
        <is>
          <t>Emporio M &amp; L Comercio de Alimentos e Bebidas Ltda</t>
        </is>
      </c>
      <c r="I2843" t="n">
        <v>-2149.15</v>
      </c>
    </row>
    <row r="2844">
      <c r="A2844" t="n">
        <v>191017</v>
      </c>
      <c r="B2844" t="n">
        <v>134</v>
      </c>
      <c r="C2844" t="inlineStr">
        <is>
          <t>Priceless - Bem Mais - Kamino</t>
        </is>
      </c>
      <c r="D2844" t="n">
        <v>149</v>
      </c>
      <c r="E2844" t="inlineStr">
        <is>
          <t>Priceless</t>
        </is>
      </c>
      <c r="F2844" s="27" t="n">
        <v>45965</v>
      </c>
      <c r="G2844" t="inlineStr">
        <is>
          <t>DEBITO</t>
        </is>
      </c>
      <c r="H2844" t="inlineStr">
        <is>
          <t>Lucas Caetano Soares Avoglio 41894601840</t>
        </is>
      </c>
      <c r="I2844" t="n">
        <v>-450</v>
      </c>
    </row>
    <row r="2845">
      <c r="A2845" t="n">
        <v>191026</v>
      </c>
      <c r="B2845" t="n">
        <v>134</v>
      </c>
      <c r="C2845" t="inlineStr">
        <is>
          <t>Priceless - Bem Mais - Kamino</t>
        </is>
      </c>
      <c r="D2845" t="n">
        <v>149</v>
      </c>
      <c r="E2845" t="inlineStr">
        <is>
          <t>Priceless</t>
        </is>
      </c>
      <c r="F2845" s="27" t="n">
        <v>45965</v>
      </c>
      <c r="G2845" t="inlineStr">
        <is>
          <t>DEBITO</t>
        </is>
      </c>
      <c r="H2845" t="inlineStr">
        <is>
          <t>Tarifa Transf Bancaria Enviada</t>
        </is>
      </c>
      <c r="I2845" t="n">
        <v>-2</v>
      </c>
    </row>
    <row r="2846">
      <c r="A2846" t="n">
        <v>191015</v>
      </c>
      <c r="B2846" t="n">
        <v>134</v>
      </c>
      <c r="C2846" t="inlineStr">
        <is>
          <t>Priceless - Bem Mais - Kamino</t>
        </is>
      </c>
      <c r="D2846" t="n">
        <v>149</v>
      </c>
      <c r="E2846" t="inlineStr">
        <is>
          <t>Priceless</t>
        </is>
      </c>
      <c r="F2846" s="27" t="n">
        <v>45965</v>
      </c>
      <c r="G2846" t="inlineStr">
        <is>
          <t>DEBITO</t>
        </is>
      </c>
      <c r="H2846" t="inlineStr">
        <is>
          <t>V Thome Ltda</t>
        </is>
      </c>
      <c r="I2846" t="n">
        <v>-3080.74</v>
      </c>
    </row>
    <row r="2847">
      <c r="A2847" t="n">
        <v>191014</v>
      </c>
      <c r="B2847" t="n">
        <v>134</v>
      </c>
      <c r="C2847" t="inlineStr">
        <is>
          <t>Priceless - Bem Mais - Kamino</t>
        </is>
      </c>
      <c r="D2847" t="n">
        <v>149</v>
      </c>
      <c r="E2847" t="inlineStr">
        <is>
          <t>Priceless</t>
        </is>
      </c>
      <c r="F2847" s="27" t="n">
        <v>45965</v>
      </c>
      <c r="G2847" t="inlineStr">
        <is>
          <t>DEBITO</t>
        </is>
      </c>
      <c r="H2847" t="inlineStr">
        <is>
          <t>Trem Bom de Minas Comercio e Distribuicao de Alimentos Ltda</t>
        </is>
      </c>
      <c r="I2847" t="n">
        <v>-387</v>
      </c>
    </row>
    <row r="2848">
      <c r="A2848" t="n">
        <v>191013</v>
      </c>
      <c r="B2848" t="n">
        <v>134</v>
      </c>
      <c r="C2848" t="inlineStr">
        <is>
          <t>Priceless - Bem Mais - Kamino</t>
        </is>
      </c>
      <c r="D2848" t="n">
        <v>149</v>
      </c>
      <c r="E2848" t="inlineStr">
        <is>
          <t>Priceless</t>
        </is>
      </c>
      <c r="F2848" s="27" t="n">
        <v>45965</v>
      </c>
      <c r="G2848" t="inlineStr">
        <is>
          <t>DEBITO</t>
        </is>
      </c>
      <c r="H2848" t="inlineStr">
        <is>
          <t>Associacao do Shopping Light</t>
        </is>
      </c>
      <c r="I2848" t="n">
        <v>-679.55</v>
      </c>
    </row>
    <row r="2849">
      <c r="A2849" t="n">
        <v>191012</v>
      </c>
      <c r="B2849" t="n">
        <v>134</v>
      </c>
      <c r="C2849" t="inlineStr">
        <is>
          <t>Priceless - Bem Mais - Kamino</t>
        </is>
      </c>
      <c r="D2849" t="n">
        <v>149</v>
      </c>
      <c r="E2849" t="inlineStr">
        <is>
          <t>Priceless</t>
        </is>
      </c>
      <c r="F2849" s="27" t="n">
        <v>45965</v>
      </c>
      <c r="G2849" t="inlineStr">
        <is>
          <t>DEBITO</t>
        </is>
      </c>
      <c r="H2849" t="inlineStr">
        <is>
          <t>Arena Vip Distribuidora de Bebidas Ltda</t>
        </is>
      </c>
      <c r="I2849" t="n">
        <v>-631</v>
      </c>
    </row>
    <row r="2850">
      <c r="A2850" t="n">
        <v>191011</v>
      </c>
      <c r="B2850" t="n">
        <v>134</v>
      </c>
      <c r="C2850" t="inlineStr">
        <is>
          <t>Priceless - Bem Mais - Kamino</t>
        </is>
      </c>
      <c r="D2850" t="n">
        <v>149</v>
      </c>
      <c r="E2850" t="inlineStr">
        <is>
          <t>Priceless</t>
        </is>
      </c>
      <c r="F2850" s="27" t="n">
        <v>45965</v>
      </c>
      <c r="G2850" t="inlineStr">
        <is>
          <t>DEBITO</t>
        </is>
      </c>
      <c r="H2850" t="inlineStr">
        <is>
          <t>Forte Alimentos Comercio e Importacao Ltda</t>
        </is>
      </c>
      <c r="I2850" t="n">
        <v>-476.57</v>
      </c>
    </row>
    <row r="2851">
      <c r="A2851" t="n">
        <v>191010</v>
      </c>
      <c r="B2851" t="n">
        <v>134</v>
      </c>
      <c r="C2851" t="inlineStr">
        <is>
          <t>Priceless - Bem Mais - Kamino</t>
        </is>
      </c>
      <c r="D2851" t="n">
        <v>149</v>
      </c>
      <c r="E2851" t="inlineStr">
        <is>
          <t>Priceless</t>
        </is>
      </c>
      <c r="F2851" s="27" t="n">
        <v>45965</v>
      </c>
      <c r="G2851" t="inlineStr">
        <is>
          <t>DEBITO</t>
        </is>
      </c>
      <c r="H2851" t="inlineStr">
        <is>
          <t>W.P.P. Comercio de Carnes Ltda</t>
        </is>
      </c>
      <c r="I2851" t="n">
        <v>-569.6</v>
      </c>
    </row>
    <row r="2852">
      <c r="A2852" t="n">
        <v>191009</v>
      </c>
      <c r="B2852" t="n">
        <v>134</v>
      </c>
      <c r="C2852" t="inlineStr">
        <is>
          <t>Priceless - Bem Mais - Kamino</t>
        </is>
      </c>
      <c r="D2852" t="n">
        <v>149</v>
      </c>
      <c r="E2852" t="inlineStr">
        <is>
          <t>Priceless</t>
        </is>
      </c>
      <c r="F2852" s="27" t="n">
        <v>45965</v>
      </c>
      <c r="G2852" t="inlineStr">
        <is>
          <t>DEBITO</t>
        </is>
      </c>
      <c r="H2852" t="inlineStr">
        <is>
          <t>Ice4pros Fabrica de Gelo Ltda.</t>
        </is>
      </c>
      <c r="I2852" t="n">
        <v>-1341.84</v>
      </c>
    </row>
    <row r="2853">
      <c r="A2853" t="n">
        <v>191008</v>
      </c>
      <c r="B2853" t="n">
        <v>134</v>
      </c>
      <c r="C2853" t="inlineStr">
        <is>
          <t>Priceless - Bem Mais - Kamino</t>
        </is>
      </c>
      <c r="D2853" t="n">
        <v>149</v>
      </c>
      <c r="E2853" t="inlineStr">
        <is>
          <t>Priceless</t>
        </is>
      </c>
      <c r="F2853" s="27" t="n">
        <v>45965</v>
      </c>
      <c r="G2853" t="inlineStr">
        <is>
          <t>DEBITO</t>
        </is>
      </c>
      <c r="H2853" t="inlineStr">
        <is>
          <t>Emporio M &amp; L Comercio de Alimentos e Bebidas Ltda</t>
        </is>
      </c>
      <c r="I2853" t="n">
        <v>-1643.17</v>
      </c>
    </row>
    <row r="2854">
      <c r="A2854" t="n">
        <v>191007</v>
      </c>
      <c r="B2854" t="n">
        <v>134</v>
      </c>
      <c r="C2854" t="inlineStr">
        <is>
          <t>Priceless - Bem Mais - Kamino</t>
        </is>
      </c>
      <c r="D2854" t="n">
        <v>149</v>
      </c>
      <c r="E2854" t="inlineStr">
        <is>
          <t>Priceless</t>
        </is>
      </c>
      <c r="F2854" s="27" t="n">
        <v>45965</v>
      </c>
      <c r="G2854" t="inlineStr">
        <is>
          <t>DEBITO</t>
        </is>
      </c>
      <c r="H2854" t="inlineStr">
        <is>
          <t>Fundo de Investimento em Direitos Creditorios Onix Prime</t>
        </is>
      </c>
      <c r="I2854" t="n">
        <v>-4166.34</v>
      </c>
    </row>
    <row r="2855">
      <c r="A2855" t="n">
        <v>190973</v>
      </c>
      <c r="B2855" t="n">
        <v>134</v>
      </c>
      <c r="C2855" t="inlineStr">
        <is>
          <t>Priceless - Bem Mais - Kamino</t>
        </is>
      </c>
      <c r="D2855" t="n">
        <v>149</v>
      </c>
      <c r="E2855" t="inlineStr">
        <is>
          <t>Priceless</t>
        </is>
      </c>
      <c r="F2855" s="27" t="n">
        <v>45965</v>
      </c>
      <c r="G2855" t="inlineStr">
        <is>
          <t>DEBITO</t>
        </is>
      </c>
      <c r="H2855" t="inlineStr">
        <is>
          <t>PIX Marketplace</t>
        </is>
      </c>
      <c r="I2855" t="n">
        <v>-339.37</v>
      </c>
    </row>
    <row r="2856">
      <c r="A2856" t="n">
        <v>190964</v>
      </c>
      <c r="B2856" t="n">
        <v>134</v>
      </c>
      <c r="C2856" t="inlineStr">
        <is>
          <t>Priceless - Bem Mais - Kamino</t>
        </is>
      </c>
      <c r="D2856" t="n">
        <v>149</v>
      </c>
      <c r="E2856" t="inlineStr">
        <is>
          <t>Priceless</t>
        </is>
      </c>
      <c r="F2856" s="27" t="n">
        <v>45965</v>
      </c>
      <c r="G2856" t="inlineStr">
        <is>
          <t>CREDITO</t>
        </is>
      </c>
      <c r="H2856" t="inlineStr">
        <is>
          <t>R1 Audiovisual</t>
        </is>
      </c>
      <c r="I2856" t="n">
        <v>1500</v>
      </c>
    </row>
    <row r="2857">
      <c r="A2857" t="n">
        <v>190965</v>
      </c>
      <c r="B2857" t="n">
        <v>134</v>
      </c>
      <c r="C2857" t="inlineStr">
        <is>
          <t>Priceless - Bem Mais - Kamino</t>
        </is>
      </c>
      <c r="D2857" t="n">
        <v>149</v>
      </c>
      <c r="E2857" t="inlineStr">
        <is>
          <t>Priceless</t>
        </is>
      </c>
      <c r="F2857" s="27" t="n">
        <v>45965</v>
      </c>
      <c r="G2857" t="inlineStr">
        <is>
          <t>CREDITO</t>
        </is>
      </c>
      <c r="H2857" t="inlineStr">
        <is>
          <t>R1 Audiovisual</t>
        </is>
      </c>
      <c r="I2857" t="n">
        <v>4197.5</v>
      </c>
    </row>
    <row r="2858">
      <c r="A2858" t="n">
        <v>190966</v>
      </c>
      <c r="B2858" t="n">
        <v>134</v>
      </c>
      <c r="C2858" t="inlineStr">
        <is>
          <t>Priceless - Bem Mais - Kamino</t>
        </is>
      </c>
      <c r="D2858" t="n">
        <v>149</v>
      </c>
      <c r="E2858" t="inlineStr">
        <is>
          <t>Priceless</t>
        </is>
      </c>
      <c r="F2858" s="27" t="n">
        <v>45965</v>
      </c>
      <c r="G2858" t="inlineStr">
        <is>
          <t>CREDITO</t>
        </is>
      </c>
      <c r="H2858" t="inlineStr">
        <is>
          <t>R1 Audiovisual</t>
        </is>
      </c>
      <c r="I2858" t="n">
        <v>4197.5</v>
      </c>
    </row>
    <row r="2859">
      <c r="A2859" t="n">
        <v>190967</v>
      </c>
      <c r="B2859" t="n">
        <v>134</v>
      </c>
      <c r="C2859" t="inlineStr">
        <is>
          <t>Priceless - Bem Mais - Kamino</t>
        </is>
      </c>
      <c r="D2859" t="n">
        <v>149</v>
      </c>
      <c r="E2859" t="inlineStr">
        <is>
          <t>Priceless</t>
        </is>
      </c>
      <c r="F2859" s="27" t="n">
        <v>45965</v>
      </c>
      <c r="G2859" t="inlineStr">
        <is>
          <t>CREDITO</t>
        </is>
      </c>
      <c r="H2859" t="inlineStr">
        <is>
          <t>R1 Audiovisual</t>
        </is>
      </c>
      <c r="I2859" t="n">
        <v>1500</v>
      </c>
    </row>
    <row r="2860">
      <c r="A2860" t="n">
        <v>190968</v>
      </c>
      <c r="B2860" t="n">
        <v>134</v>
      </c>
      <c r="C2860" t="inlineStr">
        <is>
          <t>Priceless - Bem Mais - Kamino</t>
        </is>
      </c>
      <c r="D2860" t="n">
        <v>149</v>
      </c>
      <c r="E2860" t="inlineStr">
        <is>
          <t>Priceless</t>
        </is>
      </c>
      <c r="F2860" s="27" t="n">
        <v>45965</v>
      </c>
      <c r="G2860" t="inlineStr">
        <is>
          <t>CREDITO</t>
        </is>
      </c>
      <c r="H2860" t="inlineStr">
        <is>
          <t>Zig Tecnologia S.A.</t>
        </is>
      </c>
      <c r="I2860" t="n">
        <v>1129.62</v>
      </c>
    </row>
    <row r="2861">
      <c r="A2861" t="n">
        <v>190969</v>
      </c>
      <c r="B2861" t="n">
        <v>134</v>
      </c>
      <c r="C2861" t="inlineStr">
        <is>
          <t>Priceless - Bem Mais - Kamino</t>
        </is>
      </c>
      <c r="D2861" t="n">
        <v>149</v>
      </c>
      <c r="E2861" t="inlineStr">
        <is>
          <t>Priceless</t>
        </is>
      </c>
      <c r="F2861" s="27" t="n">
        <v>45965</v>
      </c>
      <c r="G2861" t="inlineStr">
        <is>
          <t>CREDITO</t>
        </is>
      </c>
      <c r="H2861" t="inlineStr">
        <is>
          <t>TERRACO DE SAO PAULO EVENTOS E RESTAURANTE LTDA</t>
        </is>
      </c>
      <c r="I2861" t="n">
        <v>3670</v>
      </c>
    </row>
    <row r="2862">
      <c r="A2862" t="n">
        <v>190970</v>
      </c>
      <c r="B2862" t="n">
        <v>134</v>
      </c>
      <c r="C2862" t="inlineStr">
        <is>
          <t>Priceless - Bem Mais - Kamino</t>
        </is>
      </c>
      <c r="D2862" t="n">
        <v>149</v>
      </c>
      <c r="E2862" t="inlineStr">
        <is>
          <t>Priceless</t>
        </is>
      </c>
      <c r="F2862" s="27" t="n">
        <v>45965</v>
      </c>
      <c r="G2862" t="inlineStr">
        <is>
          <t>DEBITO</t>
        </is>
      </c>
      <c r="H2862" t="inlineStr">
        <is>
          <t>Espaco Coberturas Sp</t>
        </is>
      </c>
      <c r="I2862" t="n">
        <v>-6000</v>
      </c>
    </row>
    <row r="2863">
      <c r="A2863" t="n">
        <v>190971</v>
      </c>
      <c r="B2863" t="n">
        <v>134</v>
      </c>
      <c r="C2863" t="inlineStr">
        <is>
          <t>Priceless - Bem Mais - Kamino</t>
        </is>
      </c>
      <c r="D2863" t="n">
        <v>149</v>
      </c>
      <c r="E2863" t="inlineStr">
        <is>
          <t>Priceless</t>
        </is>
      </c>
      <c r="F2863" s="27" t="n">
        <v>45965</v>
      </c>
      <c r="G2863" t="inlineStr">
        <is>
          <t>CREDITO</t>
        </is>
      </c>
      <c r="H2863" t="inlineStr">
        <is>
          <t>DIOGENES FARIA CARVALHO</t>
        </is>
      </c>
      <c r="I2863" t="n">
        <v>1000</v>
      </c>
    </row>
    <row r="2864">
      <c r="A2864" t="n">
        <v>190972</v>
      </c>
      <c r="B2864" t="n">
        <v>134</v>
      </c>
      <c r="C2864" t="inlineStr">
        <is>
          <t>Priceless - Bem Mais - Kamino</t>
        </is>
      </c>
      <c r="D2864" t="n">
        <v>149</v>
      </c>
      <c r="E2864" t="inlineStr">
        <is>
          <t>Priceless</t>
        </is>
      </c>
      <c r="F2864" s="27" t="n">
        <v>45965</v>
      </c>
      <c r="G2864" t="inlineStr">
        <is>
          <t>DEBITO</t>
        </is>
      </c>
      <c r="H2864" t="inlineStr">
        <is>
          <t>Comercio de Cereais Quatro Estrelas Ltda</t>
        </is>
      </c>
      <c r="I2864" t="n">
        <v>-33.28</v>
      </c>
    </row>
    <row r="2865">
      <c r="A2865" t="n">
        <v>190981</v>
      </c>
      <c r="B2865" t="n">
        <v>134</v>
      </c>
      <c r="C2865" t="inlineStr">
        <is>
          <t>Priceless - Bem Mais - Kamino</t>
        </is>
      </c>
      <c r="D2865" t="n">
        <v>149</v>
      </c>
      <c r="E2865" t="inlineStr">
        <is>
          <t>Priceless</t>
        </is>
      </c>
      <c r="F2865" s="27" t="n">
        <v>45965</v>
      </c>
      <c r="G2865" t="inlineStr">
        <is>
          <t>DEBITO</t>
        </is>
      </c>
      <c r="H2865" t="inlineStr">
        <is>
          <t>Printclean Solucoes Graficas</t>
        </is>
      </c>
      <c r="I2865" t="n">
        <v>-200</v>
      </c>
    </row>
    <row r="2866">
      <c r="A2866" t="n">
        <v>190974</v>
      </c>
      <c r="B2866" t="n">
        <v>134</v>
      </c>
      <c r="C2866" t="inlineStr">
        <is>
          <t>Priceless - Bem Mais - Kamino</t>
        </is>
      </c>
      <c r="D2866" t="n">
        <v>149</v>
      </c>
      <c r="E2866" t="inlineStr">
        <is>
          <t>Priceless</t>
        </is>
      </c>
      <c r="F2866" s="27" t="n">
        <v>45965</v>
      </c>
      <c r="G2866" t="inlineStr">
        <is>
          <t>CREDITO</t>
        </is>
      </c>
      <c r="H2866" t="inlineStr">
        <is>
          <t>TEMPUS FUGIT PARTICIPACOES E EMPREENDIMENTOS LTDA</t>
        </is>
      </c>
      <c r="I2866" t="n">
        <v>123650</v>
      </c>
    </row>
    <row r="2867">
      <c r="A2867" t="n">
        <v>190975</v>
      </c>
      <c r="B2867" t="n">
        <v>134</v>
      </c>
      <c r="C2867" t="inlineStr">
        <is>
          <t>Priceless - Bem Mais - Kamino</t>
        </is>
      </c>
      <c r="D2867" t="n">
        <v>149</v>
      </c>
      <c r="E2867" t="inlineStr">
        <is>
          <t>Priceless</t>
        </is>
      </c>
      <c r="F2867" s="27" t="n">
        <v>45965</v>
      </c>
      <c r="G2867" t="inlineStr">
        <is>
          <t>DEBITO</t>
        </is>
      </c>
      <c r="H2867" t="inlineStr">
        <is>
          <t>V Thome Ltda</t>
        </is>
      </c>
      <c r="I2867" t="n">
        <v>-77.09999999999999</v>
      </c>
    </row>
    <row r="2868">
      <c r="A2868" t="n">
        <v>190976</v>
      </c>
      <c r="B2868" t="n">
        <v>134</v>
      </c>
      <c r="C2868" t="inlineStr">
        <is>
          <t>Priceless - Bem Mais - Kamino</t>
        </is>
      </c>
      <c r="D2868" t="n">
        <v>149</v>
      </c>
      <c r="E2868" t="inlineStr">
        <is>
          <t>Priceless</t>
        </is>
      </c>
      <c r="F2868" s="27" t="n">
        <v>45965</v>
      </c>
      <c r="G2868" t="inlineStr">
        <is>
          <t>DEBITO</t>
        </is>
      </c>
      <c r="H2868" t="inlineStr">
        <is>
          <t>Impressao Artes Graficas Ltda</t>
        </is>
      </c>
      <c r="I2868" t="n">
        <v>-130</v>
      </c>
    </row>
    <row r="2869">
      <c r="A2869" t="n">
        <v>190977</v>
      </c>
      <c r="B2869" t="n">
        <v>134</v>
      </c>
      <c r="C2869" t="inlineStr">
        <is>
          <t>Priceless - Bem Mais - Kamino</t>
        </is>
      </c>
      <c r="D2869" t="n">
        <v>149</v>
      </c>
      <c r="E2869" t="inlineStr">
        <is>
          <t>Priceless</t>
        </is>
      </c>
      <c r="F2869" s="27" t="n">
        <v>45965</v>
      </c>
      <c r="G2869" t="inlineStr">
        <is>
          <t>DEBITO</t>
        </is>
      </c>
      <c r="H2869" t="inlineStr">
        <is>
          <t>Impressao Artes Graficas Ltda</t>
        </is>
      </c>
      <c r="I2869" t="n">
        <v>-80</v>
      </c>
    </row>
    <row r="2870">
      <c r="A2870" t="n">
        <v>190978</v>
      </c>
      <c r="B2870" t="n">
        <v>134</v>
      </c>
      <c r="C2870" t="inlineStr">
        <is>
          <t>Priceless - Bem Mais - Kamino</t>
        </is>
      </c>
      <c r="D2870" t="n">
        <v>149</v>
      </c>
      <c r="E2870" t="inlineStr">
        <is>
          <t>Priceless</t>
        </is>
      </c>
      <c r="F2870" s="27" t="n">
        <v>45965</v>
      </c>
      <c r="G2870" t="inlineStr">
        <is>
          <t>DEBITO</t>
        </is>
      </c>
      <c r="H2870" t="inlineStr">
        <is>
          <t>Pagamento de Contas-Cta Pgto</t>
        </is>
      </c>
      <c r="I2870" t="n">
        <v>-137.55</v>
      </c>
    </row>
    <row r="2871">
      <c r="A2871" t="n">
        <v>190979</v>
      </c>
      <c r="B2871" t="n">
        <v>134</v>
      </c>
      <c r="C2871" t="inlineStr">
        <is>
          <t>Priceless - Bem Mais - Kamino</t>
        </is>
      </c>
      <c r="D2871" t="n">
        <v>149</v>
      </c>
      <c r="E2871" t="inlineStr">
        <is>
          <t>Priceless</t>
        </is>
      </c>
      <c r="F2871" s="27" t="n">
        <v>45965</v>
      </c>
      <c r="G2871" t="inlineStr">
        <is>
          <t>DEBITO</t>
        </is>
      </c>
      <c r="H2871" t="inlineStr">
        <is>
          <t>Cecilia Tsuyaco Araki Silva Ltda</t>
        </is>
      </c>
      <c r="I2871" t="n">
        <v>-190</v>
      </c>
    </row>
    <row r="2872">
      <c r="A2872" t="n">
        <v>190980</v>
      </c>
      <c r="B2872" t="n">
        <v>134</v>
      </c>
      <c r="C2872" t="inlineStr">
        <is>
          <t>Priceless - Bem Mais - Kamino</t>
        </is>
      </c>
      <c r="D2872" t="n">
        <v>149</v>
      </c>
      <c r="E2872" t="inlineStr">
        <is>
          <t>Priceless</t>
        </is>
      </c>
      <c r="F2872" s="27" t="n">
        <v>45965</v>
      </c>
      <c r="G2872" t="inlineStr">
        <is>
          <t>DEBITO</t>
        </is>
      </c>
      <c r="H2872" t="inlineStr">
        <is>
          <t>Matury Cajucultura Ltda</t>
        </is>
      </c>
      <c r="I2872" t="n">
        <v>-185.44</v>
      </c>
    </row>
    <row r="2873">
      <c r="A2873" t="n">
        <v>191028</v>
      </c>
      <c r="B2873" t="n">
        <v>134</v>
      </c>
      <c r="C2873" t="inlineStr">
        <is>
          <t>Priceless - Bem Mais - Kamino</t>
        </is>
      </c>
      <c r="D2873" t="n">
        <v>149</v>
      </c>
      <c r="E2873" t="inlineStr">
        <is>
          <t>Priceless</t>
        </is>
      </c>
      <c r="F2873" s="27" t="n">
        <v>45965</v>
      </c>
      <c r="G2873" t="inlineStr">
        <is>
          <t>DEBITO</t>
        </is>
      </c>
      <c r="H2873" t="inlineStr">
        <is>
          <t>Tempus Fugit Participacoes e Empreendimentos Ltda</t>
        </is>
      </c>
      <c r="I2873" t="n">
        <v>-16000</v>
      </c>
    </row>
    <row r="2874">
      <c r="A2874" t="n">
        <v>191027</v>
      </c>
      <c r="B2874" t="n">
        <v>134</v>
      </c>
      <c r="C2874" t="inlineStr">
        <is>
          <t>Priceless - Bem Mais - Kamino</t>
        </is>
      </c>
      <c r="D2874" t="n">
        <v>149</v>
      </c>
      <c r="E2874" t="inlineStr">
        <is>
          <t>Priceless</t>
        </is>
      </c>
      <c r="F2874" s="27" t="n">
        <v>45965</v>
      </c>
      <c r="G2874" t="inlineStr">
        <is>
          <t>DEBITO</t>
        </is>
      </c>
      <c r="H2874" t="inlineStr">
        <is>
          <t>Abs Servicos Ltda</t>
        </is>
      </c>
      <c r="I2874" t="n">
        <v>-37500</v>
      </c>
    </row>
    <row r="2875">
      <c r="A2875" t="n">
        <v>191005</v>
      </c>
      <c r="B2875" t="n">
        <v>134</v>
      </c>
      <c r="C2875" t="inlineStr">
        <is>
          <t>Priceless - Bem Mais - Kamino</t>
        </is>
      </c>
      <c r="D2875" t="n">
        <v>149</v>
      </c>
      <c r="E2875" t="inlineStr">
        <is>
          <t>Priceless</t>
        </is>
      </c>
      <c r="F2875" s="27" t="n">
        <v>45965</v>
      </c>
      <c r="G2875" t="inlineStr">
        <is>
          <t>DEBITO</t>
        </is>
      </c>
      <c r="H2875" t="inlineStr">
        <is>
          <t>King Comercio e Importacao de Bebidas Ltda</t>
        </is>
      </c>
      <c r="I2875" t="n">
        <v>-674.04</v>
      </c>
    </row>
    <row r="2876">
      <c r="A2876" t="n">
        <v>190983</v>
      </c>
      <c r="B2876" t="n">
        <v>134</v>
      </c>
      <c r="C2876" t="inlineStr">
        <is>
          <t>Priceless - Bem Mais - Kamino</t>
        </is>
      </c>
      <c r="D2876" t="n">
        <v>149</v>
      </c>
      <c r="E2876" t="inlineStr">
        <is>
          <t>Priceless</t>
        </is>
      </c>
      <c r="F2876" s="27" t="n">
        <v>45965</v>
      </c>
      <c r="G2876" t="inlineStr">
        <is>
          <t>DEBITO</t>
        </is>
      </c>
      <c r="H2876" t="inlineStr">
        <is>
          <t>45.795.958 Welisson Garcia Pereira</t>
        </is>
      </c>
      <c r="I2876" t="n">
        <v>-220</v>
      </c>
    </row>
    <row r="2877">
      <c r="A2877" t="n">
        <v>190984</v>
      </c>
      <c r="B2877" t="n">
        <v>134</v>
      </c>
      <c r="C2877" t="inlineStr">
        <is>
          <t>Priceless - Bem Mais - Kamino</t>
        </is>
      </c>
      <c r="D2877" t="n">
        <v>149</v>
      </c>
      <c r="E2877" t="inlineStr">
        <is>
          <t>Priceless</t>
        </is>
      </c>
      <c r="F2877" s="27" t="n">
        <v>45965</v>
      </c>
      <c r="G2877" t="inlineStr">
        <is>
          <t>DEBITO</t>
        </is>
      </c>
      <c r="H2877" t="inlineStr">
        <is>
          <t>Domo Produtos Orientais</t>
        </is>
      </c>
      <c r="I2877" t="n">
        <v>-235.65</v>
      </c>
    </row>
    <row r="2878">
      <c r="A2878" t="n">
        <v>190985</v>
      </c>
      <c r="B2878" t="n">
        <v>134</v>
      </c>
      <c r="C2878" t="inlineStr">
        <is>
          <t>Priceless - Bem Mais - Kamino</t>
        </is>
      </c>
      <c r="D2878" t="n">
        <v>149</v>
      </c>
      <c r="E2878" t="inlineStr">
        <is>
          <t>Priceless</t>
        </is>
      </c>
      <c r="F2878" s="27" t="n">
        <v>45965</v>
      </c>
      <c r="G2878" t="inlineStr">
        <is>
          <t>DEBITO</t>
        </is>
      </c>
      <c r="H2878" t="inlineStr">
        <is>
          <t>Gilbel Vasco da Silva 04992544819</t>
        </is>
      </c>
      <c r="I2878" t="n">
        <v>-450</v>
      </c>
    </row>
    <row r="2879">
      <c r="A2879" t="n">
        <v>190986</v>
      </c>
      <c r="B2879" t="n">
        <v>134</v>
      </c>
      <c r="C2879" t="inlineStr">
        <is>
          <t>Priceless - Bem Mais - Kamino</t>
        </is>
      </c>
      <c r="D2879" t="n">
        <v>149</v>
      </c>
      <c r="E2879" t="inlineStr">
        <is>
          <t>Priceless</t>
        </is>
      </c>
      <c r="F2879" s="27" t="n">
        <v>45965</v>
      </c>
      <c r="G2879" t="inlineStr">
        <is>
          <t>DEBITO</t>
        </is>
      </c>
      <c r="H2879" t="inlineStr">
        <is>
          <t>Emporio M &amp; L Comercio de Alimentos e Bebidas Ltda</t>
        </is>
      </c>
      <c r="I2879" t="n">
        <v>-419.05</v>
      </c>
    </row>
    <row r="2880">
      <c r="A2880" t="n">
        <v>190987</v>
      </c>
      <c r="B2880" t="n">
        <v>134</v>
      </c>
      <c r="C2880" t="inlineStr">
        <is>
          <t>Priceless - Bem Mais - Kamino</t>
        </is>
      </c>
      <c r="D2880" t="n">
        <v>149</v>
      </c>
      <c r="E2880" t="inlineStr">
        <is>
          <t>Priceless</t>
        </is>
      </c>
      <c r="F2880" s="27" t="n">
        <v>45965</v>
      </c>
      <c r="G2880" t="inlineStr">
        <is>
          <t>DEBITO</t>
        </is>
      </c>
      <c r="H2880" t="inlineStr">
        <is>
          <t>Studio Salp de Ceramica Ltda</t>
        </is>
      </c>
      <c r="I2880" t="n">
        <v>-3160</v>
      </c>
    </row>
    <row r="2881">
      <c r="A2881" t="n">
        <v>190988</v>
      </c>
      <c r="B2881" t="n">
        <v>134</v>
      </c>
      <c r="C2881" t="inlineStr">
        <is>
          <t>Priceless - Bem Mais - Kamino</t>
        </is>
      </c>
      <c r="D2881" t="n">
        <v>149</v>
      </c>
      <c r="E2881" t="inlineStr">
        <is>
          <t>Priceless</t>
        </is>
      </c>
      <c r="F2881" s="27" t="n">
        <v>45965</v>
      </c>
      <c r="G2881" t="inlineStr">
        <is>
          <t>DEBITO</t>
        </is>
      </c>
      <c r="H2881" t="inlineStr">
        <is>
          <t>Latem Comercio de Materiais para Construcao Ltda</t>
        </is>
      </c>
      <c r="I2881" t="n">
        <v>-240</v>
      </c>
    </row>
    <row r="2882">
      <c r="A2882" t="n">
        <v>190989</v>
      </c>
      <c r="B2882" t="n">
        <v>134</v>
      </c>
      <c r="C2882" t="inlineStr">
        <is>
          <t>Priceless - Bem Mais - Kamino</t>
        </is>
      </c>
      <c r="D2882" t="n">
        <v>149</v>
      </c>
      <c r="E2882" t="inlineStr">
        <is>
          <t>Priceless</t>
        </is>
      </c>
      <c r="F2882" s="27" t="n">
        <v>45965</v>
      </c>
      <c r="G2882" t="inlineStr">
        <is>
          <t>DEBITO</t>
        </is>
      </c>
      <c r="H2882" t="inlineStr">
        <is>
          <t>Fernanda Romao Clemente 38040659884</t>
        </is>
      </c>
      <c r="I2882" t="n">
        <v>-15000</v>
      </c>
    </row>
    <row r="2883">
      <c r="A2883" t="n">
        <v>190990</v>
      </c>
      <c r="B2883" t="n">
        <v>134</v>
      </c>
      <c r="C2883" t="inlineStr">
        <is>
          <t>Priceless - Bem Mais - Kamino</t>
        </is>
      </c>
      <c r="D2883" t="n">
        <v>149</v>
      </c>
      <c r="E2883" t="inlineStr">
        <is>
          <t>Priceless</t>
        </is>
      </c>
      <c r="F2883" s="27" t="n">
        <v>45965</v>
      </c>
      <c r="G2883" t="inlineStr">
        <is>
          <t>CREDITO</t>
        </is>
      </c>
      <c r="H2883" t="inlineStr">
        <is>
          <t>Pix Env No Processado-Conta Transacional</t>
        </is>
      </c>
      <c r="I2883" t="n">
        <v>15000</v>
      </c>
    </row>
    <row r="2884">
      <c r="A2884" t="n">
        <v>190991</v>
      </c>
      <c r="B2884" t="n">
        <v>134</v>
      </c>
      <c r="C2884" t="inlineStr">
        <is>
          <t>Priceless - Bem Mais - Kamino</t>
        </is>
      </c>
      <c r="D2884" t="n">
        <v>149</v>
      </c>
      <c r="E2884" t="inlineStr">
        <is>
          <t>Priceless</t>
        </is>
      </c>
      <c r="F2884" s="27" t="n">
        <v>45965</v>
      </c>
      <c r="G2884" t="inlineStr">
        <is>
          <t>DEBITO</t>
        </is>
      </c>
      <c r="H2884" t="inlineStr">
        <is>
          <t>Emporio M &amp; L Comercio de Alimentos e Bebidas Ltda</t>
        </is>
      </c>
      <c r="I2884" t="n">
        <v>-1558</v>
      </c>
    </row>
    <row r="2885">
      <c r="A2885" t="n">
        <v>190992</v>
      </c>
      <c r="B2885" t="n">
        <v>134</v>
      </c>
      <c r="C2885" t="inlineStr">
        <is>
          <t>Priceless - Bem Mais - Kamino</t>
        </is>
      </c>
      <c r="D2885" t="n">
        <v>149</v>
      </c>
      <c r="E2885" t="inlineStr">
        <is>
          <t>Priceless</t>
        </is>
      </c>
      <c r="F2885" s="27" t="n">
        <v>45965</v>
      </c>
      <c r="G2885" t="inlineStr">
        <is>
          <t>DEBITO</t>
        </is>
      </c>
      <c r="H2885" t="inlineStr">
        <is>
          <t>Nivaldo Alves Horas</t>
        </is>
      </c>
      <c r="I2885" t="n">
        <v>-274.57</v>
      </c>
    </row>
    <row r="2886">
      <c r="A2886" t="n">
        <v>190993</v>
      </c>
      <c r="B2886" t="n">
        <v>134</v>
      </c>
      <c r="C2886" t="inlineStr">
        <is>
          <t>Priceless - Bem Mais - Kamino</t>
        </is>
      </c>
      <c r="D2886" t="n">
        <v>149</v>
      </c>
      <c r="E2886" t="inlineStr">
        <is>
          <t>Priceless</t>
        </is>
      </c>
      <c r="F2886" s="27" t="n">
        <v>45965</v>
      </c>
      <c r="G2886" t="inlineStr">
        <is>
          <t>DEBITO</t>
        </is>
      </c>
      <c r="H2886" t="inlineStr">
        <is>
          <t>Regatec Sistemas de Irrigacao Ltda</t>
        </is>
      </c>
      <c r="I2886" t="n">
        <v>-10906.44</v>
      </c>
    </row>
    <row r="2887">
      <c r="A2887" t="n">
        <v>190995</v>
      </c>
      <c r="B2887" t="n">
        <v>134</v>
      </c>
      <c r="C2887" t="inlineStr">
        <is>
          <t>Priceless - Bem Mais - Kamino</t>
        </is>
      </c>
      <c r="D2887" t="n">
        <v>149</v>
      </c>
      <c r="E2887" t="inlineStr">
        <is>
          <t>Priceless</t>
        </is>
      </c>
      <c r="F2887" s="27" t="n">
        <v>45965</v>
      </c>
      <c r="G2887" t="inlineStr">
        <is>
          <t>DEBITO</t>
        </is>
      </c>
      <c r="H2887" t="inlineStr">
        <is>
          <t>Bgc Comercio de Utensilios para Bares e Restaurantes Ltda</t>
        </is>
      </c>
      <c r="I2887" t="n">
        <v>-2577.2</v>
      </c>
    </row>
    <row r="2888">
      <c r="A2888" t="n">
        <v>190994</v>
      </c>
      <c r="B2888" t="n">
        <v>134</v>
      </c>
      <c r="C2888" t="inlineStr">
        <is>
          <t>Priceless - Bem Mais - Kamino</t>
        </is>
      </c>
      <c r="D2888" t="n">
        <v>149</v>
      </c>
      <c r="E2888" t="inlineStr">
        <is>
          <t>Priceless</t>
        </is>
      </c>
      <c r="F2888" s="27" t="n">
        <v>45965</v>
      </c>
      <c r="G2888" t="inlineStr">
        <is>
          <t>DEBITO</t>
        </is>
      </c>
      <c r="H2888" t="inlineStr">
        <is>
          <t>Vitrus Glassware Ltda</t>
        </is>
      </c>
      <c r="I2888" t="n">
        <v>-5190.99</v>
      </c>
    </row>
    <row r="2889">
      <c r="A2889" t="n">
        <v>191006</v>
      </c>
      <c r="B2889" t="n">
        <v>134</v>
      </c>
      <c r="C2889" t="inlineStr">
        <is>
          <t>Priceless - Bem Mais - Kamino</t>
        </is>
      </c>
      <c r="D2889" t="n">
        <v>149</v>
      </c>
      <c r="E2889" t="inlineStr">
        <is>
          <t>Priceless</t>
        </is>
      </c>
      <c r="F2889" s="27" t="n">
        <v>45965</v>
      </c>
      <c r="G2889" t="inlineStr">
        <is>
          <t>DEBITO</t>
        </is>
      </c>
      <c r="H2889" t="inlineStr">
        <is>
          <t>Midiaprint Digital</t>
        </is>
      </c>
      <c r="I2889" t="n">
        <v>-400</v>
      </c>
    </row>
    <row r="2890">
      <c r="A2890" t="n">
        <v>191004</v>
      </c>
      <c r="B2890" t="n">
        <v>134</v>
      </c>
      <c r="C2890" t="inlineStr">
        <is>
          <t>Priceless - Bem Mais - Kamino</t>
        </is>
      </c>
      <c r="D2890" t="n">
        <v>149</v>
      </c>
      <c r="E2890" t="inlineStr">
        <is>
          <t>Priceless</t>
        </is>
      </c>
      <c r="F2890" s="27" t="n">
        <v>45965</v>
      </c>
      <c r="G2890" t="inlineStr">
        <is>
          <t>DEBITO</t>
        </is>
      </c>
      <c r="H2890" t="inlineStr">
        <is>
          <t>55.610.702 Paulo Cesar Barao de Melo</t>
        </is>
      </c>
      <c r="I2890" t="n">
        <v>-520</v>
      </c>
    </row>
    <row r="2891">
      <c r="A2891" t="n">
        <v>191003</v>
      </c>
      <c r="B2891" t="n">
        <v>134</v>
      </c>
      <c r="C2891" t="inlineStr">
        <is>
          <t>Priceless - Bem Mais - Kamino</t>
        </is>
      </c>
      <c r="D2891" t="n">
        <v>149</v>
      </c>
      <c r="E2891" t="inlineStr">
        <is>
          <t>Priceless</t>
        </is>
      </c>
      <c r="F2891" s="27" t="n">
        <v>45965</v>
      </c>
      <c r="G2891" t="inlineStr">
        <is>
          <t>DEBITO</t>
        </is>
      </c>
      <c r="H2891" t="inlineStr">
        <is>
          <t>Fg7 Comercio e Distribuicao de Bebidas Ltda</t>
        </is>
      </c>
      <c r="I2891" t="n">
        <v>-912.48</v>
      </c>
    </row>
    <row r="2892">
      <c r="A2892" t="n">
        <v>191002</v>
      </c>
      <c r="B2892" t="n">
        <v>134</v>
      </c>
      <c r="C2892" t="inlineStr">
        <is>
          <t>Priceless - Bem Mais - Kamino</t>
        </is>
      </c>
      <c r="D2892" t="n">
        <v>149</v>
      </c>
      <c r="E2892" t="inlineStr">
        <is>
          <t>Priceless</t>
        </is>
      </c>
      <c r="F2892" s="27" t="n">
        <v>45965</v>
      </c>
      <c r="G2892" t="inlineStr">
        <is>
          <t>DEBITO</t>
        </is>
      </c>
      <c r="H2892" t="inlineStr">
        <is>
          <t>Forte Alimentos Comercio e Importacao Ltda</t>
        </is>
      </c>
      <c r="I2892" t="n">
        <v>-324.9</v>
      </c>
    </row>
    <row r="2893">
      <c r="A2893" t="n">
        <v>191001</v>
      </c>
      <c r="B2893" t="n">
        <v>134</v>
      </c>
      <c r="C2893" t="inlineStr">
        <is>
          <t>Priceless - Bem Mais - Kamino</t>
        </is>
      </c>
      <c r="D2893" t="n">
        <v>149</v>
      </c>
      <c r="E2893" t="inlineStr">
        <is>
          <t>Priceless</t>
        </is>
      </c>
      <c r="F2893" s="27" t="n">
        <v>45965</v>
      </c>
      <c r="G2893" t="inlineStr">
        <is>
          <t>DEBITO</t>
        </is>
      </c>
      <c r="H2893" t="inlineStr">
        <is>
          <t>Associacao do Shopping Light</t>
        </is>
      </c>
      <c r="I2893" t="n">
        <v>-61762.7</v>
      </c>
    </row>
    <row r="2894">
      <c r="A2894" t="n">
        <v>191000</v>
      </c>
      <c r="B2894" t="n">
        <v>134</v>
      </c>
      <c r="C2894" t="inlineStr">
        <is>
          <t>Priceless - Bem Mais - Kamino</t>
        </is>
      </c>
      <c r="D2894" t="n">
        <v>149</v>
      </c>
      <c r="E2894" t="inlineStr">
        <is>
          <t>Priceless</t>
        </is>
      </c>
      <c r="F2894" s="27" t="n">
        <v>45965</v>
      </c>
      <c r="G2894" t="inlineStr">
        <is>
          <t>DEBITO</t>
        </is>
      </c>
      <c r="H2894" t="inlineStr">
        <is>
          <t>Top Master Servicos de Instalacoes, Reformas, Consertos e Locacao de Equipamentos Industriais Ltda</t>
        </is>
      </c>
      <c r="I2894" t="n">
        <v>-1200</v>
      </c>
    </row>
    <row r="2895">
      <c r="A2895" t="n">
        <v>190999</v>
      </c>
      <c r="B2895" t="n">
        <v>134</v>
      </c>
      <c r="C2895" t="inlineStr">
        <is>
          <t>Priceless - Bem Mais - Kamino</t>
        </is>
      </c>
      <c r="D2895" t="n">
        <v>149</v>
      </c>
      <c r="E2895" t="inlineStr">
        <is>
          <t>Priceless</t>
        </is>
      </c>
      <c r="F2895" s="27" t="n">
        <v>45965</v>
      </c>
      <c r="G2895" t="inlineStr">
        <is>
          <t>DEBITO</t>
        </is>
      </c>
      <c r="H2895" t="inlineStr">
        <is>
          <t>Distribuidora Dpro Ltda</t>
        </is>
      </c>
      <c r="I2895" t="n">
        <v>-540.35</v>
      </c>
    </row>
    <row r="2896">
      <c r="A2896" t="n">
        <v>190998</v>
      </c>
      <c r="B2896" t="n">
        <v>134</v>
      </c>
      <c r="C2896" t="inlineStr">
        <is>
          <t>Priceless - Bem Mais - Kamino</t>
        </is>
      </c>
      <c r="D2896" t="n">
        <v>149</v>
      </c>
      <c r="E2896" t="inlineStr">
        <is>
          <t>Priceless</t>
        </is>
      </c>
      <c r="F2896" s="27" t="n">
        <v>45965</v>
      </c>
      <c r="G2896" t="inlineStr">
        <is>
          <t>DEBITO</t>
        </is>
      </c>
      <c r="H2896" t="inlineStr">
        <is>
          <t>Ostramar Pescados Ltda</t>
        </is>
      </c>
      <c r="I2896" t="n">
        <v>-1014</v>
      </c>
    </row>
    <row r="2897">
      <c r="A2897" t="n">
        <v>190997</v>
      </c>
      <c r="B2897" t="n">
        <v>134</v>
      </c>
      <c r="C2897" t="inlineStr">
        <is>
          <t>Priceless - Bem Mais - Kamino</t>
        </is>
      </c>
      <c r="D2897" t="n">
        <v>149</v>
      </c>
      <c r="E2897" t="inlineStr">
        <is>
          <t>Priceless</t>
        </is>
      </c>
      <c r="F2897" s="27" t="n">
        <v>45965</v>
      </c>
      <c r="G2897" t="inlineStr">
        <is>
          <t>DEBITO</t>
        </is>
      </c>
      <c r="H2897" t="inlineStr">
        <is>
          <t>Estaff Eventos e Consultoria Ltda</t>
        </is>
      </c>
      <c r="I2897" t="n">
        <v>-1832.01</v>
      </c>
    </row>
    <row r="2898">
      <c r="A2898" t="n">
        <v>190996</v>
      </c>
      <c r="B2898" t="n">
        <v>134</v>
      </c>
      <c r="C2898" t="inlineStr">
        <is>
          <t>Priceless - Bem Mais - Kamino</t>
        </is>
      </c>
      <c r="D2898" t="n">
        <v>149</v>
      </c>
      <c r="E2898" t="inlineStr">
        <is>
          <t>Priceless</t>
        </is>
      </c>
      <c r="F2898" s="27" t="n">
        <v>45965</v>
      </c>
      <c r="G2898" t="inlineStr">
        <is>
          <t>DEBITO</t>
        </is>
      </c>
      <c r="H2898" t="inlineStr">
        <is>
          <t>Dtk Comercio de Alimentos Ltda</t>
        </is>
      </c>
      <c r="I2898" t="n">
        <v>-2250.37</v>
      </c>
    </row>
    <row r="2899">
      <c r="A2899" t="n">
        <v>233357</v>
      </c>
      <c r="B2899" t="n">
        <v>133</v>
      </c>
      <c r="C2899" t="inlineStr">
        <is>
          <t>Priceless - Bem Mais - Itaú</t>
        </is>
      </c>
      <c r="D2899" t="n">
        <v>149</v>
      </c>
      <c r="E2899" t="inlineStr">
        <is>
          <t>Priceless</t>
        </is>
      </c>
      <c r="F2899" s="27" t="n">
        <v>45965</v>
      </c>
      <c r="G2899" t="inlineStr">
        <is>
          <t>DEBITO</t>
        </is>
      </c>
      <c r="H2899" t="inlineStr">
        <is>
          <t>TAR PLANO ADAPT 1 10/25</t>
        </is>
      </c>
      <c r="I2899" t="n">
        <v>-159</v>
      </c>
    </row>
    <row r="2900">
      <c r="A2900" t="n">
        <v>233356</v>
      </c>
      <c r="B2900" t="n">
        <v>133</v>
      </c>
      <c r="C2900" t="inlineStr">
        <is>
          <t>Priceless - Bem Mais - Itaú</t>
        </is>
      </c>
      <c r="D2900" t="n">
        <v>149</v>
      </c>
      <c r="E2900" t="inlineStr">
        <is>
          <t>Priceless</t>
        </is>
      </c>
      <c r="F2900" s="27" t="n">
        <v>45964</v>
      </c>
      <c r="G2900" t="inlineStr">
        <is>
          <t>CREDITO</t>
        </is>
      </c>
      <c r="H2900" t="inlineStr">
        <is>
          <t>DEP DIN ATM ENV 000037</t>
        </is>
      </c>
      <c r="I2900" t="n">
        <v>967</v>
      </c>
    </row>
    <row r="2901">
      <c r="A2901" t="n">
        <v>190960</v>
      </c>
      <c r="B2901" t="n">
        <v>134</v>
      </c>
      <c r="C2901" t="inlineStr">
        <is>
          <t>Priceless - Bem Mais - Kamino</t>
        </is>
      </c>
      <c r="D2901" t="n">
        <v>149</v>
      </c>
      <c r="E2901" t="inlineStr">
        <is>
          <t>Priceless</t>
        </is>
      </c>
      <c r="F2901" s="27" t="n">
        <v>45964</v>
      </c>
      <c r="G2901" t="inlineStr">
        <is>
          <t>DEBITO</t>
        </is>
      </c>
      <c r="H2901" t="inlineStr">
        <is>
          <t>Mario Pedro Feliciano - Hortifruti</t>
        </is>
      </c>
      <c r="I2901" t="n">
        <v>-143.78</v>
      </c>
    </row>
    <row r="2902">
      <c r="A2902" t="n">
        <v>190961</v>
      </c>
      <c r="B2902" t="n">
        <v>134</v>
      </c>
      <c r="C2902" t="inlineStr">
        <is>
          <t>Priceless - Bem Mais - Kamino</t>
        </is>
      </c>
      <c r="D2902" t="n">
        <v>149</v>
      </c>
      <c r="E2902" t="inlineStr">
        <is>
          <t>Priceless</t>
        </is>
      </c>
      <c r="F2902" s="27" t="n">
        <v>45964</v>
      </c>
      <c r="G2902" t="inlineStr">
        <is>
          <t>DEBITO</t>
        </is>
      </c>
      <c r="H2902" t="inlineStr">
        <is>
          <t>Ostramar Pescados Ltda</t>
        </is>
      </c>
      <c r="I2902" t="n">
        <v>-478.95</v>
      </c>
    </row>
    <row r="2903">
      <c r="A2903" t="n">
        <v>190962</v>
      </c>
      <c r="B2903" t="n">
        <v>134</v>
      </c>
      <c r="C2903" t="inlineStr">
        <is>
          <t>Priceless - Bem Mais - Kamino</t>
        </is>
      </c>
      <c r="D2903" t="n">
        <v>149</v>
      </c>
      <c r="E2903" t="inlineStr">
        <is>
          <t>Priceless</t>
        </is>
      </c>
      <c r="F2903" s="27" t="n">
        <v>45964</v>
      </c>
      <c r="G2903" t="inlineStr">
        <is>
          <t>CREDITO</t>
        </is>
      </c>
      <c r="H2903" t="inlineStr">
        <is>
          <t>TEMPUS FUGIT PARTICIPACOES E EMPREENDIMENTOS LTDA</t>
        </is>
      </c>
      <c r="I2903" t="n">
        <v>20000</v>
      </c>
    </row>
    <row r="2904">
      <c r="A2904" t="n">
        <v>190963</v>
      </c>
      <c r="B2904" t="n">
        <v>134</v>
      </c>
      <c r="C2904" t="inlineStr">
        <is>
          <t>Priceless - Bem Mais - Kamino</t>
        </is>
      </c>
      <c r="D2904" t="n">
        <v>149</v>
      </c>
      <c r="E2904" t="inlineStr">
        <is>
          <t>Priceless</t>
        </is>
      </c>
      <c r="F2904" s="27" t="n">
        <v>45964</v>
      </c>
      <c r="G2904" t="inlineStr">
        <is>
          <t>DEBITO</t>
        </is>
      </c>
      <c r="H2904" t="inlineStr">
        <is>
          <t>The Punch Bar Ltda</t>
        </is>
      </c>
      <c r="I2904" t="n">
        <v>-20000</v>
      </c>
    </row>
    <row r="2905">
      <c r="A2905" t="n">
        <v>190959</v>
      </c>
      <c r="B2905" t="n">
        <v>134</v>
      </c>
      <c r="C2905" t="inlineStr">
        <is>
          <t>Priceless - Bem Mais - Kamino</t>
        </is>
      </c>
      <c r="D2905" t="n">
        <v>149</v>
      </c>
      <c r="E2905" t="inlineStr">
        <is>
          <t>Priceless</t>
        </is>
      </c>
      <c r="F2905" s="27" t="n">
        <v>45964</v>
      </c>
      <c r="G2905" t="inlineStr">
        <is>
          <t>DEBITO</t>
        </is>
      </c>
      <c r="H2905" t="inlineStr">
        <is>
          <t>V Thome Ltda</t>
        </is>
      </c>
      <c r="I2905" t="n">
        <v>-3655.27</v>
      </c>
    </row>
    <row r="2906">
      <c r="A2906" t="n">
        <v>191851</v>
      </c>
      <c r="B2906" t="n">
        <v>149</v>
      </c>
      <c r="C2906" t="inlineStr">
        <is>
          <t>Priceless - Duroc Filial Dois - Kamino</t>
        </is>
      </c>
      <c r="D2906" t="n">
        <v>149</v>
      </c>
      <c r="E2906" t="inlineStr">
        <is>
          <t>Priceless</t>
        </is>
      </c>
      <c r="F2906" s="27" t="n">
        <v>45964</v>
      </c>
      <c r="G2906" t="inlineStr">
        <is>
          <t>CREDITO</t>
        </is>
      </c>
      <c r="H2906" t="inlineStr">
        <is>
          <t>TEMPUS FUGIT PARTICIPACOES E EMPREENDIMENTOS LTDA</t>
        </is>
      </c>
      <c r="I2906" t="n">
        <v>23200</v>
      </c>
    </row>
    <row r="2907">
      <c r="A2907" t="n">
        <v>191852</v>
      </c>
      <c r="B2907" t="n">
        <v>149</v>
      </c>
      <c r="C2907" t="inlineStr">
        <is>
          <t>Priceless - Duroc Filial Dois - Kamino</t>
        </is>
      </c>
      <c r="D2907" t="n">
        <v>149</v>
      </c>
      <c r="E2907" t="inlineStr">
        <is>
          <t>Priceless</t>
        </is>
      </c>
      <c r="F2907" s="27" t="n">
        <v>45964</v>
      </c>
      <c r="G2907" t="inlineStr">
        <is>
          <t>DEBITO</t>
        </is>
      </c>
      <c r="H2907" t="inlineStr">
        <is>
          <t>56.769.609 Luiz Felipe Silva da Motta</t>
        </is>
      </c>
      <c r="I2907" t="n">
        <v>-2000</v>
      </c>
    </row>
    <row r="2908">
      <c r="A2908" t="n">
        <v>191853</v>
      </c>
      <c r="B2908" t="n">
        <v>149</v>
      </c>
      <c r="C2908" t="inlineStr">
        <is>
          <t>Priceless - Duroc Filial Dois - Kamino</t>
        </is>
      </c>
      <c r="D2908" t="n">
        <v>149</v>
      </c>
      <c r="E2908" t="inlineStr">
        <is>
          <t>Priceless</t>
        </is>
      </c>
      <c r="F2908" s="27" t="n">
        <v>45964</v>
      </c>
      <c r="G2908" t="inlineStr">
        <is>
          <t>DEBITO</t>
        </is>
      </c>
      <c r="H2908" t="inlineStr">
        <is>
          <t>Marcos Jose Bahia de Sousa Peres</t>
        </is>
      </c>
      <c r="I2908" t="n">
        <v>-1100</v>
      </c>
    </row>
    <row r="2909">
      <c r="A2909" t="n">
        <v>191854</v>
      </c>
      <c r="B2909" t="n">
        <v>149</v>
      </c>
      <c r="C2909" t="inlineStr">
        <is>
          <t>Priceless - Duroc Filial Dois - Kamino</t>
        </is>
      </c>
      <c r="D2909" t="n">
        <v>149</v>
      </c>
      <c r="E2909" t="inlineStr">
        <is>
          <t>Priceless</t>
        </is>
      </c>
      <c r="F2909" s="27" t="n">
        <v>45964</v>
      </c>
      <c r="G2909" t="inlineStr">
        <is>
          <t>DEBITO</t>
        </is>
      </c>
      <c r="H2909" t="inlineStr">
        <is>
          <t>Siqueira &amp; Cia</t>
        </is>
      </c>
      <c r="I2909" t="n">
        <v>-3300</v>
      </c>
    </row>
    <row r="2910">
      <c r="A2910" t="n">
        <v>191855</v>
      </c>
      <c r="B2910" t="n">
        <v>149</v>
      </c>
      <c r="C2910" t="inlineStr">
        <is>
          <t>Priceless - Duroc Filial Dois - Kamino</t>
        </is>
      </c>
      <c r="D2910" t="n">
        <v>149</v>
      </c>
      <c r="E2910" t="inlineStr">
        <is>
          <t>Priceless</t>
        </is>
      </c>
      <c r="F2910" s="27" t="n">
        <v>45964</v>
      </c>
      <c r="G2910" t="inlineStr">
        <is>
          <t>DEBITO</t>
        </is>
      </c>
      <c r="H2910" t="inlineStr">
        <is>
          <t>Leandro Monteiro de Moura</t>
        </is>
      </c>
      <c r="I2910" t="n">
        <v>-2550</v>
      </c>
    </row>
    <row r="2911">
      <c r="A2911" t="n">
        <v>191856</v>
      </c>
      <c r="B2911" t="n">
        <v>149</v>
      </c>
      <c r="C2911" t="inlineStr">
        <is>
          <t>Priceless - Duroc Filial Dois - Kamino</t>
        </is>
      </c>
      <c r="D2911" t="n">
        <v>149</v>
      </c>
      <c r="E2911" t="inlineStr">
        <is>
          <t>Priceless</t>
        </is>
      </c>
      <c r="F2911" s="27" t="n">
        <v>45964</v>
      </c>
      <c r="G2911" t="inlineStr">
        <is>
          <t>DEBITO</t>
        </is>
      </c>
      <c r="H2911" t="inlineStr">
        <is>
          <t>Joo Gabriel Rodrigues dos Santos</t>
        </is>
      </c>
      <c r="I2911" t="n">
        <v>-3300</v>
      </c>
    </row>
    <row r="2912">
      <c r="A2912" t="n">
        <v>191857</v>
      </c>
      <c r="B2912" t="n">
        <v>149</v>
      </c>
      <c r="C2912" t="inlineStr">
        <is>
          <t>Priceless - Duroc Filial Dois - Kamino</t>
        </is>
      </c>
      <c r="D2912" t="n">
        <v>149</v>
      </c>
      <c r="E2912" t="inlineStr">
        <is>
          <t>Priceless</t>
        </is>
      </c>
      <c r="F2912" s="27" t="n">
        <v>45964</v>
      </c>
      <c r="G2912" t="inlineStr">
        <is>
          <t>DEBITO</t>
        </is>
      </c>
      <c r="H2912" t="inlineStr">
        <is>
          <t>Felipe Cerqueira de Morais</t>
        </is>
      </c>
      <c r="I2912" t="n">
        <v>-3300</v>
      </c>
    </row>
    <row r="2913">
      <c r="A2913" t="n">
        <v>191858</v>
      </c>
      <c r="B2913" t="n">
        <v>149</v>
      </c>
      <c r="C2913" t="inlineStr">
        <is>
          <t>Priceless - Duroc Filial Dois - Kamino</t>
        </is>
      </c>
      <c r="D2913" t="n">
        <v>149</v>
      </c>
      <c r="E2913" t="inlineStr">
        <is>
          <t>Priceless</t>
        </is>
      </c>
      <c r="F2913" s="27" t="n">
        <v>45964</v>
      </c>
      <c r="G2913" t="inlineStr">
        <is>
          <t>DEBITO</t>
        </is>
      </c>
      <c r="H2913" t="inlineStr">
        <is>
          <t>Eduardo Dantas da Silva</t>
        </is>
      </c>
      <c r="I2913" t="n">
        <v>-2000</v>
      </c>
    </row>
    <row r="2914">
      <c r="A2914" t="n">
        <v>191859</v>
      </c>
      <c r="B2914" t="n">
        <v>149</v>
      </c>
      <c r="C2914" t="inlineStr">
        <is>
          <t>Priceless - Duroc Filial Dois - Kamino</t>
        </is>
      </c>
      <c r="D2914" t="n">
        <v>149</v>
      </c>
      <c r="E2914" t="inlineStr">
        <is>
          <t>Priceless</t>
        </is>
      </c>
      <c r="F2914" s="27" t="n">
        <v>45964</v>
      </c>
      <c r="G2914" t="inlineStr">
        <is>
          <t>DEBITO</t>
        </is>
      </c>
      <c r="H2914" t="inlineStr">
        <is>
          <t>Karol Cozinha Ltda</t>
        </is>
      </c>
      <c r="I2914" t="n">
        <v>-3300</v>
      </c>
    </row>
    <row r="2915">
      <c r="A2915" t="n">
        <v>191860</v>
      </c>
      <c r="B2915" t="n">
        <v>149</v>
      </c>
      <c r="C2915" t="inlineStr">
        <is>
          <t>Priceless - Duroc Filial Dois - Kamino</t>
        </is>
      </c>
      <c r="D2915" t="n">
        <v>149</v>
      </c>
      <c r="E2915" t="inlineStr">
        <is>
          <t>Priceless</t>
        </is>
      </c>
      <c r="F2915" s="27" t="n">
        <v>45964</v>
      </c>
      <c r="G2915" t="inlineStr">
        <is>
          <t>DEBITO</t>
        </is>
      </c>
      <c r="H2915" t="inlineStr">
        <is>
          <t>Sao Paulo Transporte Sa</t>
        </is>
      </c>
      <c r="I2915" t="n">
        <v>-292.13</v>
      </c>
    </row>
    <row r="2916">
      <c r="A2916" t="n">
        <v>191861</v>
      </c>
      <c r="B2916" t="n">
        <v>149</v>
      </c>
      <c r="C2916" t="inlineStr">
        <is>
          <t>Priceless - Duroc Filial Dois - Kamino</t>
        </is>
      </c>
      <c r="D2916" t="n">
        <v>149</v>
      </c>
      <c r="E2916" t="inlineStr">
        <is>
          <t>Priceless</t>
        </is>
      </c>
      <c r="F2916" s="27" t="n">
        <v>45964</v>
      </c>
      <c r="G2916" t="inlineStr">
        <is>
          <t>DEBITO</t>
        </is>
      </c>
      <c r="H2916" t="inlineStr">
        <is>
          <t>Ivisson Ferreira Cardoso</t>
        </is>
      </c>
      <c r="I2916" t="n">
        <v>-2100</v>
      </c>
    </row>
    <row r="2917">
      <c r="A2917" t="n">
        <v>191862</v>
      </c>
      <c r="B2917" t="n">
        <v>149</v>
      </c>
      <c r="C2917" t="inlineStr">
        <is>
          <t>Priceless - Duroc Filial Dois - Kamino</t>
        </is>
      </c>
      <c r="D2917" t="n">
        <v>149</v>
      </c>
      <c r="E2917" t="inlineStr">
        <is>
          <t>Priceless</t>
        </is>
      </c>
      <c r="F2917" s="27" t="n">
        <v>45964</v>
      </c>
      <c r="G2917" t="inlineStr">
        <is>
          <t>CREDITO</t>
        </is>
      </c>
      <c r="H2917" t="inlineStr">
        <is>
          <t>TEMPUS FUGIT PARTICIPACOES E EMPREENDIMENTOS LTDA</t>
        </is>
      </c>
      <c r="I2917" t="n">
        <v>500</v>
      </c>
    </row>
    <row r="2918">
      <c r="A2918" t="n">
        <v>191863</v>
      </c>
      <c r="B2918" t="n">
        <v>149</v>
      </c>
      <c r="C2918" t="inlineStr">
        <is>
          <t>Priceless - Duroc Filial Dois - Kamino</t>
        </is>
      </c>
      <c r="D2918" t="n">
        <v>149</v>
      </c>
      <c r="E2918" t="inlineStr">
        <is>
          <t>Priceless</t>
        </is>
      </c>
      <c r="F2918" s="27" t="n">
        <v>45964</v>
      </c>
      <c r="G2918" t="inlineStr">
        <is>
          <t>DEBITO</t>
        </is>
      </c>
      <c r="H2918" t="inlineStr">
        <is>
          <t>Antonio Carlos Silva Santos 43059552886</t>
        </is>
      </c>
      <c r="I2918" t="n">
        <v>-300</v>
      </c>
    </row>
    <row r="2919">
      <c r="A2919" t="n">
        <v>191864</v>
      </c>
      <c r="B2919" t="n">
        <v>149</v>
      </c>
      <c r="C2919" t="inlineStr">
        <is>
          <t>Priceless - Duroc Filial Dois - Kamino</t>
        </is>
      </c>
      <c r="D2919" t="n">
        <v>149</v>
      </c>
      <c r="E2919" t="inlineStr">
        <is>
          <t>Priceless</t>
        </is>
      </c>
      <c r="F2919" s="27" t="n">
        <v>45964</v>
      </c>
      <c r="G2919" t="inlineStr">
        <is>
          <t>DEBITO</t>
        </is>
      </c>
      <c r="H2919" t="inlineStr">
        <is>
          <t>Eduardo Dantas da Silva</t>
        </is>
      </c>
      <c r="I2919" t="n">
        <v>-180</v>
      </c>
    </row>
    <row r="2920">
      <c r="A2920" t="n">
        <v>190958</v>
      </c>
      <c r="B2920" t="n">
        <v>134</v>
      </c>
      <c r="C2920" t="inlineStr">
        <is>
          <t>Priceless - Bem Mais - Kamino</t>
        </is>
      </c>
      <c r="D2920" t="n">
        <v>149</v>
      </c>
      <c r="E2920" t="inlineStr">
        <is>
          <t>Priceless</t>
        </is>
      </c>
      <c r="F2920" s="27" t="n">
        <v>45964</v>
      </c>
      <c r="G2920" t="inlineStr">
        <is>
          <t>DEBITO</t>
        </is>
      </c>
      <c r="H2920" t="inlineStr">
        <is>
          <t>Distribuidora de Carnes Cantareira Ltda</t>
        </is>
      </c>
      <c r="I2920" t="n">
        <v>-426</v>
      </c>
    </row>
    <row r="2921">
      <c r="A2921" t="n">
        <v>190946</v>
      </c>
      <c r="B2921" t="n">
        <v>134</v>
      </c>
      <c r="C2921" t="inlineStr">
        <is>
          <t>Priceless - Bem Mais - Kamino</t>
        </is>
      </c>
      <c r="D2921" t="n">
        <v>149</v>
      </c>
      <c r="E2921" t="inlineStr">
        <is>
          <t>Priceless</t>
        </is>
      </c>
      <c r="F2921" s="27" t="n">
        <v>45964</v>
      </c>
      <c r="G2921" t="inlineStr">
        <is>
          <t>CREDITO</t>
        </is>
      </c>
      <c r="H2921" t="inlineStr">
        <is>
          <t>Zig Tecnologia S.A.</t>
        </is>
      </c>
      <c r="I2921" t="n">
        <v>17164.27</v>
      </c>
    </row>
    <row r="2922">
      <c r="A2922" t="n">
        <v>190947</v>
      </c>
      <c r="B2922" t="n">
        <v>134</v>
      </c>
      <c r="C2922" t="inlineStr">
        <is>
          <t>Priceless - Bem Mais - Kamino</t>
        </is>
      </c>
      <c r="D2922" t="n">
        <v>149</v>
      </c>
      <c r="E2922" t="inlineStr">
        <is>
          <t>Priceless</t>
        </is>
      </c>
      <c r="F2922" s="27" t="n">
        <v>45964</v>
      </c>
      <c r="G2922" t="inlineStr">
        <is>
          <t>CREDITO</t>
        </is>
      </c>
      <c r="H2922" t="inlineStr">
        <is>
          <t>TEMPUS FUGIT PARTICIPACOES E EMPREENDIMENTOS LTDA</t>
        </is>
      </c>
      <c r="I2922" t="n">
        <v>20300</v>
      </c>
    </row>
    <row r="2923">
      <c r="A2923" t="n">
        <v>190948</v>
      </c>
      <c r="B2923" t="n">
        <v>134</v>
      </c>
      <c r="C2923" t="inlineStr">
        <is>
          <t>Priceless - Bem Mais - Kamino</t>
        </is>
      </c>
      <c r="D2923" t="n">
        <v>149</v>
      </c>
      <c r="E2923" t="inlineStr">
        <is>
          <t>Priceless</t>
        </is>
      </c>
      <c r="F2923" s="27" t="n">
        <v>45964</v>
      </c>
      <c r="G2923" t="inlineStr">
        <is>
          <t>DEBITO</t>
        </is>
      </c>
      <c r="H2923" t="inlineStr">
        <is>
          <t>Linsan Servicos Terceirizados Ltda.</t>
        </is>
      </c>
      <c r="I2923" t="n">
        <v>-7122.64</v>
      </c>
    </row>
    <row r="2924">
      <c r="A2924" t="n">
        <v>190949</v>
      </c>
      <c r="B2924" t="n">
        <v>134</v>
      </c>
      <c r="C2924" t="inlineStr">
        <is>
          <t>Priceless - Bem Mais - Kamino</t>
        </is>
      </c>
      <c r="D2924" t="n">
        <v>149</v>
      </c>
      <c r="E2924" t="inlineStr">
        <is>
          <t>Priceless</t>
        </is>
      </c>
      <c r="F2924" s="27" t="n">
        <v>45964</v>
      </c>
      <c r="G2924" t="inlineStr">
        <is>
          <t>DEBITO</t>
        </is>
      </c>
      <c r="H2924" t="inlineStr">
        <is>
          <t>Cecilia Tsuyaco Araki Silva Ltda</t>
        </is>
      </c>
      <c r="I2924" t="n">
        <v>-765.3</v>
      </c>
    </row>
    <row r="2925">
      <c r="A2925" t="n">
        <v>190950</v>
      </c>
      <c r="B2925" t="n">
        <v>134</v>
      </c>
      <c r="C2925" t="inlineStr">
        <is>
          <t>Priceless - Bem Mais - Kamino</t>
        </is>
      </c>
      <c r="D2925" t="n">
        <v>149</v>
      </c>
      <c r="E2925" t="inlineStr">
        <is>
          <t>Priceless</t>
        </is>
      </c>
      <c r="F2925" s="27" t="n">
        <v>45964</v>
      </c>
      <c r="G2925" t="inlineStr">
        <is>
          <t>DEBITO</t>
        </is>
      </c>
      <c r="H2925" t="inlineStr">
        <is>
          <t>D.R.O. Produtos Alimenticios Ltda</t>
        </is>
      </c>
      <c r="I2925" t="n">
        <v>-240.48</v>
      </c>
    </row>
    <row r="2926">
      <c r="A2926" t="n">
        <v>191653</v>
      </c>
      <c r="B2926" t="n">
        <v>132</v>
      </c>
      <c r="C2926" t="inlineStr">
        <is>
          <t>Priceless - Bem Mais - Santander</t>
        </is>
      </c>
      <c r="D2926" t="n">
        <v>149</v>
      </c>
      <c r="E2926" t="inlineStr">
        <is>
          <t>Priceless</t>
        </is>
      </c>
      <c r="F2926" s="27" t="n">
        <v>45964</v>
      </c>
      <c r="G2926" t="inlineStr">
        <is>
          <t>CREDITO</t>
        </is>
      </c>
      <c r="H2926" t="inlineStr">
        <is>
          <t>Pix Recebido     04740876000125</t>
        </is>
      </c>
      <c r="I2926" t="n">
        <v>177.58</v>
      </c>
    </row>
    <row r="2927">
      <c r="A2927" t="n">
        <v>191654</v>
      </c>
      <c r="B2927" t="n">
        <v>132</v>
      </c>
      <c r="C2927" t="inlineStr">
        <is>
          <t>Priceless - Bem Mais - Santander</t>
        </is>
      </c>
      <c r="D2927" t="n">
        <v>149</v>
      </c>
      <c r="E2927" t="inlineStr">
        <is>
          <t>Priceless</t>
        </is>
      </c>
      <c r="F2927" s="27" t="n">
        <v>45964</v>
      </c>
      <c r="G2927" t="inlineStr">
        <is>
          <t>CREDITO</t>
        </is>
      </c>
      <c r="H2927" t="inlineStr">
        <is>
          <t>Transf Valores Mesma Titularidade</t>
        </is>
      </c>
      <c r="I2927" t="n">
        <v>391.37</v>
      </c>
    </row>
    <row r="2928">
      <c r="A2928" t="n">
        <v>190951</v>
      </c>
      <c r="B2928" t="n">
        <v>134</v>
      </c>
      <c r="C2928" t="inlineStr">
        <is>
          <t>Priceless - Bem Mais - Kamino</t>
        </is>
      </c>
      <c r="D2928" t="n">
        <v>149</v>
      </c>
      <c r="E2928" t="inlineStr">
        <is>
          <t>Priceless</t>
        </is>
      </c>
      <c r="F2928" s="27" t="n">
        <v>45964</v>
      </c>
      <c r="G2928" t="inlineStr">
        <is>
          <t>DEBITO</t>
        </is>
      </c>
      <c r="H2928" t="inlineStr">
        <is>
          <t>Mar Direto Poc Comercio de Peixes Ltda</t>
        </is>
      </c>
      <c r="I2928" t="n">
        <v>-772.5</v>
      </c>
    </row>
    <row r="2929">
      <c r="A2929" t="n">
        <v>190952</v>
      </c>
      <c r="B2929" t="n">
        <v>134</v>
      </c>
      <c r="C2929" t="inlineStr">
        <is>
          <t>Priceless - Bem Mais - Kamino</t>
        </is>
      </c>
      <c r="D2929" t="n">
        <v>149</v>
      </c>
      <c r="E2929" t="inlineStr">
        <is>
          <t>Priceless</t>
        </is>
      </c>
      <c r="F2929" s="27" t="n">
        <v>45964</v>
      </c>
      <c r="G2929" t="inlineStr">
        <is>
          <t>DEBITO</t>
        </is>
      </c>
      <c r="H2929" t="inlineStr">
        <is>
          <t>Sk Copiadora e Impressao Digital Ltda</t>
        </is>
      </c>
      <c r="I2929" t="n">
        <v>-204</v>
      </c>
    </row>
    <row r="2930">
      <c r="A2930" t="n">
        <v>190953</v>
      </c>
      <c r="B2930" t="n">
        <v>134</v>
      </c>
      <c r="C2930" t="inlineStr">
        <is>
          <t>Priceless - Bem Mais - Kamino</t>
        </is>
      </c>
      <c r="D2930" t="n">
        <v>149</v>
      </c>
      <c r="E2930" t="inlineStr">
        <is>
          <t>Priceless</t>
        </is>
      </c>
      <c r="F2930" s="27" t="n">
        <v>45964</v>
      </c>
      <c r="G2930" t="inlineStr">
        <is>
          <t>DEBITO</t>
        </is>
      </c>
      <c r="H2930" t="inlineStr">
        <is>
          <t>V Thome Ltda</t>
        </is>
      </c>
      <c r="I2930" t="n">
        <v>-19071.14</v>
      </c>
    </row>
    <row r="2931">
      <c r="A2931" t="n">
        <v>190954</v>
      </c>
      <c r="B2931" t="n">
        <v>134</v>
      </c>
      <c r="C2931" t="inlineStr">
        <is>
          <t>Priceless - Bem Mais - Kamino</t>
        </is>
      </c>
      <c r="D2931" t="n">
        <v>149</v>
      </c>
      <c r="E2931" t="inlineStr">
        <is>
          <t>Priceless</t>
        </is>
      </c>
      <c r="F2931" s="27" t="n">
        <v>45964</v>
      </c>
      <c r="G2931" t="inlineStr">
        <is>
          <t>DEBITO</t>
        </is>
      </c>
      <c r="H2931" t="inlineStr">
        <is>
          <t>V Thome Ltda</t>
        </is>
      </c>
      <c r="I2931" t="n">
        <v>-817.6</v>
      </c>
    </row>
    <row r="2932">
      <c r="A2932" t="n">
        <v>190955</v>
      </c>
      <c r="B2932" t="n">
        <v>134</v>
      </c>
      <c r="C2932" t="inlineStr">
        <is>
          <t>Priceless - Bem Mais - Kamino</t>
        </is>
      </c>
      <c r="D2932" t="n">
        <v>149</v>
      </c>
      <c r="E2932" t="inlineStr">
        <is>
          <t>Priceless</t>
        </is>
      </c>
      <c r="F2932" s="27" t="n">
        <v>45964</v>
      </c>
      <c r="G2932" t="inlineStr">
        <is>
          <t>DEBITO</t>
        </is>
      </c>
      <c r="H2932" t="inlineStr">
        <is>
          <t>Hortifrutigranjeiro Rodrigues Ltda</t>
        </is>
      </c>
      <c r="I2932" t="n">
        <v>-507.8</v>
      </c>
    </row>
    <row r="2933">
      <c r="A2933" t="n">
        <v>190956</v>
      </c>
      <c r="B2933" t="n">
        <v>134</v>
      </c>
      <c r="C2933" t="inlineStr">
        <is>
          <t>Priceless - Bem Mais - Kamino</t>
        </is>
      </c>
      <c r="D2933" t="n">
        <v>149</v>
      </c>
      <c r="E2933" t="inlineStr">
        <is>
          <t>Priceless</t>
        </is>
      </c>
      <c r="F2933" s="27" t="n">
        <v>45964</v>
      </c>
      <c r="G2933" t="inlineStr">
        <is>
          <t>DEBITO</t>
        </is>
      </c>
      <c r="H2933" t="inlineStr">
        <is>
          <t>Multifrangos Comercio de Alimentos Ltda</t>
        </is>
      </c>
      <c r="I2933" t="n">
        <v>-2615.28</v>
      </c>
    </row>
    <row r="2934">
      <c r="A2934" t="n">
        <v>190957</v>
      </c>
      <c r="B2934" t="n">
        <v>134</v>
      </c>
      <c r="C2934" t="inlineStr">
        <is>
          <t>Priceless - Bem Mais - Kamino</t>
        </is>
      </c>
      <c r="D2934" t="n">
        <v>149</v>
      </c>
      <c r="E2934" t="inlineStr">
        <is>
          <t>Priceless</t>
        </is>
      </c>
      <c r="F2934" s="27" t="n">
        <v>45964</v>
      </c>
      <c r="G2934" t="inlineStr">
        <is>
          <t>DEBITO</t>
        </is>
      </c>
      <c r="H2934" t="inlineStr">
        <is>
          <t>Eau - Distribuidora de Agua Mineral Ltda</t>
        </is>
      </c>
      <c r="I2934" t="n">
        <v>-342</v>
      </c>
    </row>
    <row r="2935">
      <c r="A2935" t="n">
        <v>191612</v>
      </c>
      <c r="B2935" t="n">
        <v>132</v>
      </c>
      <c r="C2935" t="inlineStr">
        <is>
          <t>Priceless - Bem Mais - Santander</t>
        </is>
      </c>
      <c r="D2935" t="n">
        <v>149</v>
      </c>
      <c r="E2935" t="inlineStr">
        <is>
          <t>Priceless</t>
        </is>
      </c>
      <c r="F2935" s="27" t="n">
        <v>45961.125</v>
      </c>
      <c r="G2935" t="inlineStr">
        <is>
          <t>CREDITO</t>
        </is>
      </c>
      <c r="H2935" t="inlineStr">
        <is>
          <t>TRANSF VALORES MESMA TITULARIDADE</t>
        </is>
      </c>
      <c r="I2935" t="n">
        <v>2692.15</v>
      </c>
    </row>
    <row r="2936">
      <c r="A2936" t="n">
        <v>190945</v>
      </c>
      <c r="B2936" t="n">
        <v>134</v>
      </c>
      <c r="C2936" t="inlineStr">
        <is>
          <t>Priceless - Bem Mais - Kamino</t>
        </is>
      </c>
      <c r="D2936" t="n">
        <v>149</v>
      </c>
      <c r="E2936" t="inlineStr">
        <is>
          <t>Priceless</t>
        </is>
      </c>
      <c r="F2936" s="27" t="n">
        <v>45961</v>
      </c>
      <c r="G2936" t="inlineStr">
        <is>
          <t>DEBITO</t>
        </is>
      </c>
      <c r="H2936" t="inlineStr">
        <is>
          <t>Tarifa Pix Enviado-PJ</t>
        </is>
      </c>
      <c r="I2936" t="n">
        <v>-0.5</v>
      </c>
    </row>
    <row r="2937">
      <c r="A2937" t="n">
        <v>190944</v>
      </c>
      <c r="B2937" t="n">
        <v>134</v>
      </c>
      <c r="C2937" t="inlineStr">
        <is>
          <t>Priceless - Bem Mais - Kamino</t>
        </is>
      </c>
      <c r="D2937" t="n">
        <v>149</v>
      </c>
      <c r="E2937" t="inlineStr">
        <is>
          <t>Priceless</t>
        </is>
      </c>
      <c r="F2937" s="27" t="n">
        <v>45961</v>
      </c>
      <c r="G2937" t="inlineStr">
        <is>
          <t>DEBITO</t>
        </is>
      </c>
      <c r="H2937" t="inlineStr">
        <is>
          <t>Tempus Fugit Participacoes e Empreendimentos Ltda</t>
        </is>
      </c>
      <c r="I2937" t="n">
        <v>-92000</v>
      </c>
    </row>
    <row r="2938">
      <c r="A2938" t="n">
        <v>190943</v>
      </c>
      <c r="B2938" t="n">
        <v>134</v>
      </c>
      <c r="C2938" t="inlineStr">
        <is>
          <t>Priceless - Bem Mais - Kamino</t>
        </is>
      </c>
      <c r="D2938" t="n">
        <v>149</v>
      </c>
      <c r="E2938" t="inlineStr">
        <is>
          <t>Priceless</t>
        </is>
      </c>
      <c r="F2938" s="27" t="n">
        <v>45961</v>
      </c>
      <c r="G2938" t="inlineStr">
        <is>
          <t>CREDITO</t>
        </is>
      </c>
      <c r="H2938" t="inlineStr">
        <is>
          <t>Zig Tecnologia S.A.</t>
        </is>
      </c>
      <c r="I2938" t="n">
        <v>3842.15</v>
      </c>
    </row>
    <row r="2939">
      <c r="A2939" t="n">
        <v>190942</v>
      </c>
      <c r="B2939" t="n">
        <v>134</v>
      </c>
      <c r="C2939" t="inlineStr">
        <is>
          <t>Priceless - Bem Mais - Kamino</t>
        </is>
      </c>
      <c r="D2939" t="n">
        <v>149</v>
      </c>
      <c r="E2939" t="inlineStr">
        <is>
          <t>Priceless</t>
        </is>
      </c>
      <c r="F2939" s="27" t="n">
        <v>45961</v>
      </c>
      <c r="G2939" t="inlineStr">
        <is>
          <t>CREDITO</t>
        </is>
      </c>
      <c r="H2939" t="inlineStr">
        <is>
          <t>Tarken</t>
        </is>
      </c>
      <c r="I2939" t="n">
        <v>88150</v>
      </c>
    </row>
    <row r="2940">
      <c r="A2940" t="n">
        <v>191610</v>
      </c>
      <c r="B2940" t="n">
        <v>132</v>
      </c>
      <c r="C2940" t="inlineStr">
        <is>
          <t>Priceless - Bem Mais - Santander</t>
        </is>
      </c>
      <c r="D2940" t="n">
        <v>149</v>
      </c>
      <c r="E2940" t="inlineStr">
        <is>
          <t>Priceless</t>
        </is>
      </c>
      <c r="F2940" s="27" t="n">
        <v>45960.125</v>
      </c>
      <c r="G2940" t="inlineStr">
        <is>
          <t>CREDITO</t>
        </is>
      </c>
      <c r="H2940" t="inlineStr">
        <is>
          <t>PIX RECEBIDO                       04740876000125</t>
        </is>
      </c>
      <c r="I2940" t="n">
        <v>100.23</v>
      </c>
    </row>
    <row r="2941">
      <c r="A2941" t="n">
        <v>190899</v>
      </c>
      <c r="B2941" t="n">
        <v>134</v>
      </c>
      <c r="C2941" t="inlineStr">
        <is>
          <t>Priceless - Bem Mais - Kamino</t>
        </is>
      </c>
      <c r="D2941" t="n">
        <v>149</v>
      </c>
      <c r="E2941" t="inlineStr">
        <is>
          <t>Priceless</t>
        </is>
      </c>
      <c r="F2941" s="27" t="n">
        <v>45960</v>
      </c>
      <c r="G2941" t="inlineStr">
        <is>
          <t>DEBITO</t>
        </is>
      </c>
      <c r="H2941" t="inlineStr">
        <is>
          <t>Tarifa Pix Enviado-PJ</t>
        </is>
      </c>
      <c r="I2941" t="n">
        <v>-0.5</v>
      </c>
    </row>
    <row r="2942">
      <c r="A2942" t="n">
        <v>191850</v>
      </c>
      <c r="B2942" t="n">
        <v>149</v>
      </c>
      <c r="C2942" t="inlineStr">
        <is>
          <t>Priceless - Duroc Filial Dois - Kamino</t>
        </is>
      </c>
      <c r="D2942" t="n">
        <v>149</v>
      </c>
      <c r="E2942" t="inlineStr">
        <is>
          <t>Priceless</t>
        </is>
      </c>
      <c r="F2942" s="27" t="n">
        <v>45960</v>
      </c>
      <c r="G2942" t="inlineStr">
        <is>
          <t>DEBITO</t>
        </is>
      </c>
      <c r="H2942" t="inlineStr">
        <is>
          <t>Duroc Riviera</t>
        </is>
      </c>
      <c r="I2942" t="n">
        <v>-15570</v>
      </c>
    </row>
    <row r="2943">
      <c r="A2943" t="n">
        <v>191845</v>
      </c>
      <c r="B2943" t="n">
        <v>149</v>
      </c>
      <c r="C2943" t="inlineStr">
        <is>
          <t>Priceless - Duroc Filial Dois - Kamino</t>
        </is>
      </c>
      <c r="D2943" t="n">
        <v>149</v>
      </c>
      <c r="E2943" t="inlineStr">
        <is>
          <t>Priceless</t>
        </is>
      </c>
      <c r="F2943" s="27" t="n">
        <v>45960</v>
      </c>
      <c r="G2943" t="inlineStr">
        <is>
          <t>CREDITO</t>
        </is>
      </c>
      <c r="H2943" t="inlineStr">
        <is>
          <t>TEMPUS FUGIT PARTICIPACOES E EMPREENDIMENTOS LTDA</t>
        </is>
      </c>
      <c r="I2943" t="n">
        <v>9400</v>
      </c>
    </row>
    <row r="2944">
      <c r="A2944" t="n">
        <v>191848</v>
      </c>
      <c r="B2944" t="n">
        <v>149</v>
      </c>
      <c r="C2944" t="inlineStr">
        <is>
          <t>Priceless - Duroc Filial Dois - Kamino</t>
        </is>
      </c>
      <c r="D2944" t="n">
        <v>149</v>
      </c>
      <c r="E2944" t="inlineStr">
        <is>
          <t>Priceless</t>
        </is>
      </c>
      <c r="F2944" s="27" t="n">
        <v>45960</v>
      </c>
      <c r="G2944" t="inlineStr">
        <is>
          <t>CREDITO</t>
        </is>
      </c>
      <c r="H2944" t="inlineStr">
        <is>
          <t>TEMPUS FUGIT PARTICIPACOES E EMPREENDIMENTOS LTDA</t>
        </is>
      </c>
      <c r="I2944" t="n">
        <v>15570</v>
      </c>
    </row>
    <row r="2945">
      <c r="A2945" t="n">
        <v>190911</v>
      </c>
      <c r="B2945" t="n">
        <v>134</v>
      </c>
      <c r="C2945" t="inlineStr">
        <is>
          <t>Priceless - Bem Mais - Kamino</t>
        </is>
      </c>
      <c r="D2945" t="n">
        <v>149</v>
      </c>
      <c r="E2945" t="inlineStr">
        <is>
          <t>Priceless</t>
        </is>
      </c>
      <c r="F2945" s="27" t="n">
        <v>45960</v>
      </c>
      <c r="G2945" t="inlineStr">
        <is>
          <t>DEBITO</t>
        </is>
      </c>
      <c r="H2945" t="inlineStr">
        <is>
          <t>Governo do Estado de Sao Paulo</t>
        </is>
      </c>
      <c r="I2945" t="n">
        <v>-6485.17</v>
      </c>
    </row>
    <row r="2946">
      <c r="A2946" t="n">
        <v>190910</v>
      </c>
      <c r="B2946" t="n">
        <v>134</v>
      </c>
      <c r="C2946" t="inlineStr">
        <is>
          <t>Priceless - Bem Mais - Kamino</t>
        </is>
      </c>
      <c r="D2946" t="n">
        <v>149</v>
      </c>
      <c r="E2946" t="inlineStr">
        <is>
          <t>Priceless</t>
        </is>
      </c>
      <c r="F2946" s="27" t="n">
        <v>45960</v>
      </c>
      <c r="G2946" t="inlineStr">
        <is>
          <t>DEBITO</t>
        </is>
      </c>
      <c r="H2946" t="inlineStr">
        <is>
          <t>Nivaldo Alves Horas</t>
        </is>
      </c>
      <c r="I2946" t="n">
        <v>-4400</v>
      </c>
    </row>
    <row r="2947">
      <c r="A2947" t="n">
        <v>190909</v>
      </c>
      <c r="B2947" t="n">
        <v>134</v>
      </c>
      <c r="C2947" t="inlineStr">
        <is>
          <t>Priceless - Bem Mais - Kamino</t>
        </is>
      </c>
      <c r="D2947" t="n">
        <v>149</v>
      </c>
      <c r="E2947" t="inlineStr">
        <is>
          <t>Priceless</t>
        </is>
      </c>
      <c r="F2947" s="27" t="n">
        <v>45960</v>
      </c>
      <c r="G2947" t="inlineStr">
        <is>
          <t>DEBITO</t>
        </is>
      </c>
      <c r="H2947" t="inlineStr">
        <is>
          <t>Nivaldo Alves Horas</t>
        </is>
      </c>
      <c r="I2947" t="n">
        <v>-250</v>
      </c>
    </row>
    <row r="2948">
      <c r="A2948" t="n">
        <v>190908</v>
      </c>
      <c r="B2948" t="n">
        <v>134</v>
      </c>
      <c r="C2948" t="inlineStr">
        <is>
          <t>Priceless - Bem Mais - Kamino</t>
        </is>
      </c>
      <c r="D2948" t="n">
        <v>149</v>
      </c>
      <c r="E2948" t="inlineStr">
        <is>
          <t>Priceless</t>
        </is>
      </c>
      <c r="F2948" s="27" t="n">
        <v>45960</v>
      </c>
      <c r="G2948" t="inlineStr">
        <is>
          <t>DEBITO</t>
        </is>
      </c>
      <c r="H2948" t="inlineStr">
        <is>
          <t>Antonio Carlos Silva Santos - Cpf Reembolso</t>
        </is>
      </c>
      <c r="I2948" t="n">
        <v>-40.74</v>
      </c>
    </row>
    <row r="2949">
      <c r="A2949" t="n">
        <v>190907</v>
      </c>
      <c r="B2949" t="n">
        <v>134</v>
      </c>
      <c r="C2949" t="inlineStr">
        <is>
          <t>Priceless - Bem Mais - Kamino</t>
        </is>
      </c>
      <c r="D2949" t="n">
        <v>149</v>
      </c>
      <c r="E2949" t="inlineStr">
        <is>
          <t>Priceless</t>
        </is>
      </c>
      <c r="F2949" s="27" t="n">
        <v>45960</v>
      </c>
      <c r="G2949" t="inlineStr">
        <is>
          <t>DEBITO</t>
        </is>
      </c>
      <c r="H2949" t="inlineStr">
        <is>
          <t>Tarifa Pix Enviado-PJ</t>
        </is>
      </c>
      <c r="I2949" t="n">
        <v>-0.5</v>
      </c>
    </row>
    <row r="2950">
      <c r="A2950" t="n">
        <v>190906</v>
      </c>
      <c r="B2950" t="n">
        <v>134</v>
      </c>
      <c r="C2950" t="inlineStr">
        <is>
          <t>Priceless - Bem Mais - Kamino</t>
        </is>
      </c>
      <c r="D2950" t="n">
        <v>149</v>
      </c>
      <c r="E2950" t="inlineStr">
        <is>
          <t>Priceless</t>
        </is>
      </c>
      <c r="F2950" s="27" t="n">
        <v>45960</v>
      </c>
      <c r="G2950" t="inlineStr">
        <is>
          <t>DEBITO</t>
        </is>
      </c>
      <c r="H2950" t="inlineStr">
        <is>
          <t>Guilherme de Sousa Ferreira</t>
        </is>
      </c>
      <c r="I2950" t="n">
        <v>-1238.54</v>
      </c>
    </row>
    <row r="2951">
      <c r="A2951" t="n">
        <v>190905</v>
      </c>
      <c r="B2951" t="n">
        <v>134</v>
      </c>
      <c r="C2951" t="inlineStr">
        <is>
          <t>Priceless - Bem Mais - Kamino</t>
        </is>
      </c>
      <c r="D2951" t="n">
        <v>149</v>
      </c>
      <c r="E2951" t="inlineStr">
        <is>
          <t>Priceless</t>
        </is>
      </c>
      <c r="F2951" s="27" t="n">
        <v>45960</v>
      </c>
      <c r="G2951" t="inlineStr">
        <is>
          <t>DEBITO</t>
        </is>
      </c>
      <c r="H2951" t="inlineStr">
        <is>
          <t>Tarifa Pix Enviado-PJ</t>
        </is>
      </c>
      <c r="I2951" t="n">
        <v>-0.5</v>
      </c>
    </row>
    <row r="2952">
      <c r="A2952" t="n">
        <v>190904</v>
      </c>
      <c r="B2952" t="n">
        <v>134</v>
      </c>
      <c r="C2952" t="inlineStr">
        <is>
          <t>Priceless - Bem Mais - Kamino</t>
        </is>
      </c>
      <c r="D2952" t="n">
        <v>149</v>
      </c>
      <c r="E2952" t="inlineStr">
        <is>
          <t>Priceless</t>
        </is>
      </c>
      <c r="F2952" s="27" t="n">
        <v>45960</v>
      </c>
      <c r="G2952" t="inlineStr">
        <is>
          <t>DEBITO</t>
        </is>
      </c>
      <c r="H2952" t="inlineStr">
        <is>
          <t>Receita Federal</t>
        </is>
      </c>
      <c r="I2952" t="n">
        <v>-19315.05</v>
      </c>
    </row>
    <row r="2953">
      <c r="A2953" t="n">
        <v>190903</v>
      </c>
      <c r="B2953" t="n">
        <v>134</v>
      </c>
      <c r="C2953" t="inlineStr">
        <is>
          <t>Priceless - Bem Mais - Kamino</t>
        </is>
      </c>
      <c r="D2953" t="n">
        <v>149</v>
      </c>
      <c r="E2953" t="inlineStr">
        <is>
          <t>Priceless</t>
        </is>
      </c>
      <c r="F2953" s="27" t="n">
        <v>45960</v>
      </c>
      <c r="G2953" t="inlineStr">
        <is>
          <t>DEBITO</t>
        </is>
      </c>
      <c r="H2953" t="inlineStr">
        <is>
          <t>Emporio M&amp;M Ltda</t>
        </is>
      </c>
      <c r="I2953" t="n">
        <v>-550</v>
      </c>
    </row>
    <row r="2954">
      <c r="A2954" t="n">
        <v>190902</v>
      </c>
      <c r="B2954" t="n">
        <v>134</v>
      </c>
      <c r="C2954" t="inlineStr">
        <is>
          <t>Priceless - Bem Mais - Kamino</t>
        </is>
      </c>
      <c r="D2954" t="n">
        <v>149</v>
      </c>
      <c r="E2954" t="inlineStr">
        <is>
          <t>Priceless</t>
        </is>
      </c>
      <c r="F2954" s="27" t="n">
        <v>45960</v>
      </c>
      <c r="G2954" t="inlineStr">
        <is>
          <t>DEBITO</t>
        </is>
      </c>
      <c r="H2954" t="inlineStr">
        <is>
          <t>Nicole Lacotis de Farias Petronilho</t>
        </is>
      </c>
      <c r="I2954" t="n">
        <v>-126</v>
      </c>
    </row>
    <row r="2955">
      <c r="A2955" t="n">
        <v>190901</v>
      </c>
      <c r="B2955" t="n">
        <v>134</v>
      </c>
      <c r="C2955" t="inlineStr">
        <is>
          <t>Priceless - Bem Mais - Kamino</t>
        </is>
      </c>
      <c r="D2955" t="n">
        <v>149</v>
      </c>
      <c r="E2955" t="inlineStr">
        <is>
          <t>Priceless</t>
        </is>
      </c>
      <c r="F2955" s="27" t="n">
        <v>45960</v>
      </c>
      <c r="G2955" t="inlineStr">
        <is>
          <t>DEBITO</t>
        </is>
      </c>
      <c r="H2955" t="inlineStr">
        <is>
          <t>Receita Federal</t>
        </is>
      </c>
      <c r="I2955" t="n">
        <v>-131761.23</v>
      </c>
    </row>
    <row r="2956">
      <c r="A2956" t="n">
        <v>190900</v>
      </c>
      <c r="B2956" t="n">
        <v>134</v>
      </c>
      <c r="C2956" t="inlineStr">
        <is>
          <t>Priceless - Bem Mais - Kamino</t>
        </is>
      </c>
      <c r="D2956" t="n">
        <v>149</v>
      </c>
      <c r="E2956" t="inlineStr">
        <is>
          <t>Priceless</t>
        </is>
      </c>
      <c r="F2956" s="27" t="n">
        <v>45960</v>
      </c>
      <c r="G2956" t="inlineStr">
        <is>
          <t>DEBITO</t>
        </is>
      </c>
      <c r="H2956" t="inlineStr">
        <is>
          <t>Toranja Digital e Eventos Ltda</t>
        </is>
      </c>
      <c r="I2956" t="n">
        <v>-2000</v>
      </c>
    </row>
    <row r="2957">
      <c r="A2957" t="n">
        <v>191846</v>
      </c>
      <c r="B2957" t="n">
        <v>149</v>
      </c>
      <c r="C2957" t="inlineStr">
        <is>
          <t>Priceless - Duroc Filial Dois - Kamino</t>
        </is>
      </c>
      <c r="D2957" t="n">
        <v>149</v>
      </c>
      <c r="E2957" t="inlineStr">
        <is>
          <t>Priceless</t>
        </is>
      </c>
      <c r="F2957" s="27" t="n">
        <v>45960</v>
      </c>
      <c r="G2957" t="inlineStr">
        <is>
          <t>DEBITO</t>
        </is>
      </c>
      <c r="H2957" t="inlineStr">
        <is>
          <t>Porto Seguro Cia de Seguros Gerais</t>
        </is>
      </c>
      <c r="I2957" t="n">
        <v>-484.52</v>
      </c>
    </row>
    <row r="2958">
      <c r="A2958" t="n">
        <v>190898</v>
      </c>
      <c r="B2958" t="n">
        <v>134</v>
      </c>
      <c r="C2958" t="inlineStr">
        <is>
          <t>Priceless - Bem Mais - Kamino</t>
        </is>
      </c>
      <c r="D2958" t="n">
        <v>149</v>
      </c>
      <c r="E2958" t="inlineStr">
        <is>
          <t>Priceless</t>
        </is>
      </c>
      <c r="F2958" s="27" t="n">
        <v>45960</v>
      </c>
      <c r="G2958" t="inlineStr">
        <is>
          <t>CREDITO</t>
        </is>
      </c>
      <c r="H2958" t="inlineStr">
        <is>
          <t>TEMPUS FUGIT PARTICIPACOES E EMPREENDIMENTOS LTDA</t>
        </is>
      </c>
      <c r="I2958" t="n">
        <v>10</v>
      </c>
    </row>
    <row r="2959">
      <c r="A2959" t="n">
        <v>191849</v>
      </c>
      <c r="B2959" t="n">
        <v>149</v>
      </c>
      <c r="C2959" t="inlineStr">
        <is>
          <t>Priceless - Duroc Filial Dois - Kamino</t>
        </is>
      </c>
      <c r="D2959" t="n">
        <v>149</v>
      </c>
      <c r="E2959" t="inlineStr">
        <is>
          <t>Priceless</t>
        </is>
      </c>
      <c r="F2959" s="27" t="n">
        <v>45960</v>
      </c>
      <c r="G2959" t="inlineStr">
        <is>
          <t>DEBITO</t>
        </is>
      </c>
      <c r="H2959" t="inlineStr">
        <is>
          <t>Tarifa Pix Enviado-PJ</t>
        </is>
      </c>
      <c r="I2959" t="n">
        <v>-0.5</v>
      </c>
    </row>
    <row r="2960">
      <c r="A2960" t="n">
        <v>190897</v>
      </c>
      <c r="B2960" t="n">
        <v>134</v>
      </c>
      <c r="C2960" t="inlineStr">
        <is>
          <t>Priceless - Bem Mais - Kamino</t>
        </is>
      </c>
      <c r="D2960" t="n">
        <v>149</v>
      </c>
      <c r="E2960" t="inlineStr">
        <is>
          <t>Priceless</t>
        </is>
      </c>
      <c r="F2960" s="27" t="n">
        <v>45960</v>
      </c>
      <c r="G2960" t="inlineStr">
        <is>
          <t>CREDITO</t>
        </is>
      </c>
      <c r="H2960" t="inlineStr">
        <is>
          <t>TEMPUS FUGIT PARTICIPACOES E EMPREENDIMENTOS LTDA</t>
        </is>
      </c>
      <c r="I2960" t="n">
        <v>33827</v>
      </c>
    </row>
    <row r="2961">
      <c r="A2961" t="n">
        <v>190896</v>
      </c>
      <c r="B2961" t="n">
        <v>134</v>
      </c>
      <c r="C2961" t="inlineStr">
        <is>
          <t>Priceless - Bem Mais - Kamino</t>
        </is>
      </c>
      <c r="D2961" t="n">
        <v>149</v>
      </c>
      <c r="E2961" t="inlineStr">
        <is>
          <t>Priceless</t>
        </is>
      </c>
      <c r="F2961" s="27" t="n">
        <v>45960</v>
      </c>
      <c r="G2961" t="inlineStr">
        <is>
          <t>CREDITO</t>
        </is>
      </c>
      <c r="H2961" t="inlineStr">
        <is>
          <t>TEMPUS FUGIT PARTICIPACOES E EMPREENDIMENTOS LTDA</t>
        </is>
      </c>
      <c r="I2961" t="n">
        <v>119000</v>
      </c>
    </row>
    <row r="2962">
      <c r="A2962" t="n">
        <v>190895</v>
      </c>
      <c r="B2962" t="n">
        <v>134</v>
      </c>
      <c r="C2962" t="inlineStr">
        <is>
          <t>Priceless - Bem Mais - Kamino</t>
        </is>
      </c>
      <c r="D2962" t="n">
        <v>149</v>
      </c>
      <c r="E2962" t="inlineStr">
        <is>
          <t>Priceless</t>
        </is>
      </c>
      <c r="F2962" s="27" t="n">
        <v>45960</v>
      </c>
      <c r="G2962" t="inlineStr">
        <is>
          <t>CREDITO</t>
        </is>
      </c>
      <c r="H2962" t="inlineStr">
        <is>
          <t>YPIRANGA BAR E RESTAURANTE LTDA</t>
        </is>
      </c>
      <c r="I2962" t="n">
        <v>32400</v>
      </c>
    </row>
    <row r="2963">
      <c r="A2963" t="n">
        <v>190894</v>
      </c>
      <c r="B2963" t="n">
        <v>134</v>
      </c>
      <c r="C2963" t="inlineStr">
        <is>
          <t>Priceless - Bem Mais - Kamino</t>
        </is>
      </c>
      <c r="D2963" t="n">
        <v>149</v>
      </c>
      <c r="E2963" t="inlineStr">
        <is>
          <t>Priceless</t>
        </is>
      </c>
      <c r="F2963" s="27" t="n">
        <v>45960</v>
      </c>
      <c r="G2963" t="inlineStr">
        <is>
          <t>CREDITO</t>
        </is>
      </c>
      <c r="H2963" t="inlineStr">
        <is>
          <t>FDB BAR NOVO COMERCIO E EVENTOS LTDA</t>
        </is>
      </c>
      <c r="I2963" t="n">
        <v>82000</v>
      </c>
    </row>
    <row r="2964">
      <c r="A2964" t="n">
        <v>190893</v>
      </c>
      <c r="B2964" t="n">
        <v>134</v>
      </c>
      <c r="C2964" t="inlineStr">
        <is>
          <t>Priceless - Bem Mais - Kamino</t>
        </is>
      </c>
      <c r="D2964" t="n">
        <v>149</v>
      </c>
      <c r="E2964" t="inlineStr">
        <is>
          <t>Priceless</t>
        </is>
      </c>
      <c r="F2964" s="27" t="n">
        <v>45960</v>
      </c>
      <c r="G2964" t="inlineStr">
        <is>
          <t>DEBITO</t>
        </is>
      </c>
      <c r="H2964" t="inlineStr">
        <is>
          <t>Comercio de Cereais Quatro Estrelas Ltda</t>
        </is>
      </c>
      <c r="I2964" t="n">
        <v>-104.5</v>
      </c>
    </row>
    <row r="2965">
      <c r="A2965" t="n">
        <v>190892</v>
      </c>
      <c r="B2965" t="n">
        <v>134</v>
      </c>
      <c r="C2965" t="inlineStr">
        <is>
          <t>Priceless - Bem Mais - Kamino</t>
        </is>
      </c>
      <c r="D2965" t="n">
        <v>149</v>
      </c>
      <c r="E2965" t="inlineStr">
        <is>
          <t>Priceless</t>
        </is>
      </c>
      <c r="F2965" s="27" t="n">
        <v>45960</v>
      </c>
      <c r="G2965" t="inlineStr">
        <is>
          <t>DEBITO</t>
        </is>
      </c>
      <c r="H2965" t="inlineStr">
        <is>
          <t>Tarifa Pix Enviado-PJ</t>
        </is>
      </c>
      <c r="I2965" t="n">
        <v>-0.5</v>
      </c>
    </row>
    <row r="2966">
      <c r="A2966" t="n">
        <v>190891</v>
      </c>
      <c r="B2966" t="n">
        <v>134</v>
      </c>
      <c r="C2966" t="inlineStr">
        <is>
          <t>Priceless - Bem Mais - Kamino</t>
        </is>
      </c>
      <c r="D2966" t="n">
        <v>149</v>
      </c>
      <c r="E2966" t="inlineStr">
        <is>
          <t>Priceless</t>
        </is>
      </c>
      <c r="F2966" s="27" t="n">
        <v>45960</v>
      </c>
      <c r="G2966" t="inlineStr">
        <is>
          <t>DEBITO</t>
        </is>
      </c>
      <c r="H2966" t="inlineStr">
        <is>
          <t>Tarifa Geracao Boleto-Cta Pgto</t>
        </is>
      </c>
      <c r="I2966" t="n">
        <v>-2</v>
      </c>
    </row>
    <row r="2967">
      <c r="A2967" t="n">
        <v>190890</v>
      </c>
      <c r="B2967" t="n">
        <v>134</v>
      </c>
      <c r="C2967" t="inlineStr">
        <is>
          <t>Priceless - Bem Mais - Kamino</t>
        </is>
      </c>
      <c r="D2967" t="n">
        <v>149</v>
      </c>
      <c r="E2967" t="inlineStr">
        <is>
          <t>Priceless</t>
        </is>
      </c>
      <c r="F2967" s="27" t="n">
        <v>45960</v>
      </c>
      <c r="G2967" t="inlineStr">
        <is>
          <t>DEBITO</t>
        </is>
      </c>
      <c r="H2967" t="inlineStr">
        <is>
          <t>Tarifa Geracao Boleto-Cta Pgto</t>
        </is>
      </c>
      <c r="I2967" t="n">
        <v>-2</v>
      </c>
    </row>
    <row r="2968">
      <c r="A2968" t="n">
        <v>190889</v>
      </c>
      <c r="B2968" t="n">
        <v>134</v>
      </c>
      <c r="C2968" t="inlineStr">
        <is>
          <t>Priceless - Bem Mais - Kamino</t>
        </is>
      </c>
      <c r="D2968" t="n">
        <v>149</v>
      </c>
      <c r="E2968" t="inlineStr">
        <is>
          <t>Priceless</t>
        </is>
      </c>
      <c r="F2968" s="27" t="n">
        <v>45960</v>
      </c>
      <c r="G2968" t="inlineStr">
        <is>
          <t>DEBITO</t>
        </is>
      </c>
      <c r="H2968" t="inlineStr">
        <is>
          <t>Tarifa Geracao Boleto</t>
        </is>
      </c>
      <c r="I2968" t="n">
        <v>-2</v>
      </c>
    </row>
    <row r="2969">
      <c r="A2969" t="n">
        <v>190888</v>
      </c>
      <c r="B2969" t="n">
        <v>134</v>
      </c>
      <c r="C2969" t="inlineStr">
        <is>
          <t>Priceless - Bem Mais - Kamino</t>
        </is>
      </c>
      <c r="D2969" t="n">
        <v>149</v>
      </c>
      <c r="E2969" t="inlineStr">
        <is>
          <t>Priceless</t>
        </is>
      </c>
      <c r="F2969" s="27" t="n">
        <v>45960</v>
      </c>
      <c r="G2969" t="inlineStr">
        <is>
          <t>DEBITO</t>
        </is>
      </c>
      <c r="H2969" t="inlineStr">
        <is>
          <t>Tarifa Geracao Boleto-Cta Pgto</t>
        </is>
      </c>
      <c r="I2969" t="n">
        <v>-2</v>
      </c>
    </row>
    <row r="2970">
      <c r="A2970" t="n">
        <v>190887</v>
      </c>
      <c r="B2970" t="n">
        <v>134</v>
      </c>
      <c r="C2970" t="inlineStr">
        <is>
          <t>Priceless - Bem Mais - Kamino</t>
        </is>
      </c>
      <c r="D2970" t="n">
        <v>149</v>
      </c>
      <c r="E2970" t="inlineStr">
        <is>
          <t>Priceless</t>
        </is>
      </c>
      <c r="F2970" s="27" t="n">
        <v>45960</v>
      </c>
      <c r="G2970" t="inlineStr">
        <is>
          <t>CREDITO</t>
        </is>
      </c>
      <c r="H2970" t="inlineStr">
        <is>
          <t>Zig Tecnologia S.A.</t>
        </is>
      </c>
      <c r="I2970" t="n">
        <v>2162.91</v>
      </c>
    </row>
    <row r="2971">
      <c r="A2971" t="n">
        <v>191847</v>
      </c>
      <c r="B2971" t="n">
        <v>149</v>
      </c>
      <c r="C2971" t="inlineStr">
        <is>
          <t>Priceless - Duroc Filial Dois - Kamino</t>
        </is>
      </c>
      <c r="D2971" t="n">
        <v>149</v>
      </c>
      <c r="E2971" t="inlineStr">
        <is>
          <t>Priceless</t>
        </is>
      </c>
      <c r="F2971" s="27" t="n">
        <v>45960</v>
      </c>
      <c r="G2971" t="inlineStr">
        <is>
          <t>DEBITO</t>
        </is>
      </c>
      <c r="H2971" t="inlineStr">
        <is>
          <t>Sao Paulo Transporte Sa</t>
        </is>
      </c>
      <c r="I2971" t="n">
        <v>-8824.08</v>
      </c>
    </row>
    <row r="2972">
      <c r="A2972" t="n">
        <v>190912</v>
      </c>
      <c r="B2972" t="n">
        <v>134</v>
      </c>
      <c r="C2972" t="inlineStr">
        <is>
          <t>Priceless - Bem Mais - Kamino</t>
        </is>
      </c>
      <c r="D2972" t="n">
        <v>149</v>
      </c>
      <c r="E2972" t="inlineStr">
        <is>
          <t>Priceless</t>
        </is>
      </c>
      <c r="F2972" s="27" t="n">
        <v>45960</v>
      </c>
      <c r="G2972" t="inlineStr">
        <is>
          <t>DEBITO</t>
        </is>
      </c>
      <c r="H2972" t="inlineStr">
        <is>
          <t>Receita Federal</t>
        </is>
      </c>
      <c r="I2972" t="n">
        <v>-5580.64</v>
      </c>
    </row>
    <row r="2973">
      <c r="A2973" t="n">
        <v>190941</v>
      </c>
      <c r="B2973" t="n">
        <v>134</v>
      </c>
      <c r="C2973" t="inlineStr">
        <is>
          <t>Priceless - Bem Mais - Kamino</t>
        </is>
      </c>
      <c r="D2973" t="n">
        <v>149</v>
      </c>
      <c r="E2973" t="inlineStr">
        <is>
          <t>Priceless</t>
        </is>
      </c>
      <c r="F2973" s="27" t="n">
        <v>45960</v>
      </c>
      <c r="G2973" t="inlineStr">
        <is>
          <t>DEBITO</t>
        </is>
      </c>
      <c r="H2973" t="inlineStr">
        <is>
          <t>Tempus</t>
        </is>
      </c>
      <c r="I2973" t="n">
        <v>-1800</v>
      </c>
    </row>
    <row r="2974">
      <c r="A2974" t="n">
        <v>190940</v>
      </c>
      <c r="B2974" t="n">
        <v>134</v>
      </c>
      <c r="C2974" t="inlineStr">
        <is>
          <t>Priceless - Bem Mais - Kamino</t>
        </is>
      </c>
      <c r="D2974" t="n">
        <v>149</v>
      </c>
      <c r="E2974" t="inlineStr">
        <is>
          <t>Priceless</t>
        </is>
      </c>
      <c r="F2974" s="27" t="n">
        <v>45960</v>
      </c>
      <c r="G2974" t="inlineStr">
        <is>
          <t>DEBITO</t>
        </is>
      </c>
      <c r="H2974" t="inlineStr">
        <is>
          <t>Tarifa Pix Enviado-PJ</t>
        </is>
      </c>
      <c r="I2974" t="n">
        <v>-0.5</v>
      </c>
    </row>
    <row r="2975">
      <c r="A2975" t="n">
        <v>190939</v>
      </c>
      <c r="B2975" t="n">
        <v>134</v>
      </c>
      <c r="C2975" t="inlineStr">
        <is>
          <t>Priceless - Bem Mais - Kamino</t>
        </is>
      </c>
      <c r="D2975" t="n">
        <v>149</v>
      </c>
      <c r="E2975" t="inlineStr">
        <is>
          <t>Priceless</t>
        </is>
      </c>
      <c r="F2975" s="27" t="n">
        <v>45960</v>
      </c>
      <c r="G2975" t="inlineStr">
        <is>
          <t>DEBITO</t>
        </is>
      </c>
      <c r="H2975" t="inlineStr">
        <is>
          <t>Ng27 Consultoria e Gestao Empresarial Ltda</t>
        </is>
      </c>
      <c r="I2975" t="n">
        <v>-344.26</v>
      </c>
    </row>
    <row r="2976">
      <c r="A2976" t="n">
        <v>190938</v>
      </c>
      <c r="B2976" t="n">
        <v>134</v>
      </c>
      <c r="C2976" t="inlineStr">
        <is>
          <t>Priceless - Bem Mais - Kamino</t>
        </is>
      </c>
      <c r="D2976" t="n">
        <v>149</v>
      </c>
      <c r="E2976" t="inlineStr">
        <is>
          <t>Priceless</t>
        </is>
      </c>
      <c r="F2976" s="27" t="n">
        <v>45960</v>
      </c>
      <c r="G2976" t="inlineStr">
        <is>
          <t>DEBITO</t>
        </is>
      </c>
      <c r="H2976" t="inlineStr">
        <is>
          <t>Governo do Estado de Sao Paulo</t>
        </is>
      </c>
      <c r="I2976" t="n">
        <v>-5298.73</v>
      </c>
    </row>
    <row r="2977">
      <c r="A2977" t="n">
        <v>190937</v>
      </c>
      <c r="B2977" t="n">
        <v>134</v>
      </c>
      <c r="C2977" t="inlineStr">
        <is>
          <t>Priceless - Bem Mais - Kamino</t>
        </is>
      </c>
      <c r="D2977" t="n">
        <v>149</v>
      </c>
      <c r="E2977" t="inlineStr">
        <is>
          <t>Priceless</t>
        </is>
      </c>
      <c r="F2977" s="27" t="n">
        <v>45960</v>
      </c>
      <c r="G2977" t="inlineStr">
        <is>
          <t>DEBITO</t>
        </is>
      </c>
      <c r="H2977" t="inlineStr">
        <is>
          <t>Pagamento de Contas</t>
        </is>
      </c>
      <c r="I2977" t="n">
        <v>-137.55</v>
      </c>
    </row>
    <row r="2978">
      <c r="A2978" t="n">
        <v>190936</v>
      </c>
      <c r="B2978" t="n">
        <v>134</v>
      </c>
      <c r="C2978" t="inlineStr">
        <is>
          <t>Priceless - Bem Mais - Kamino</t>
        </is>
      </c>
      <c r="D2978" t="n">
        <v>149</v>
      </c>
      <c r="E2978" t="inlineStr">
        <is>
          <t>Priceless</t>
        </is>
      </c>
      <c r="F2978" s="27" t="n">
        <v>45960</v>
      </c>
      <c r="G2978" t="inlineStr">
        <is>
          <t>DEBITO</t>
        </is>
      </c>
      <c r="H2978" t="inlineStr">
        <is>
          <t>Cecilia Tsuyaco Araki Silva Ltda</t>
        </is>
      </c>
      <c r="I2978" t="n">
        <v>-97.75</v>
      </c>
    </row>
    <row r="2979">
      <c r="A2979" t="n">
        <v>190935</v>
      </c>
      <c r="B2979" t="n">
        <v>134</v>
      </c>
      <c r="C2979" t="inlineStr">
        <is>
          <t>Priceless - Bem Mais - Kamino</t>
        </is>
      </c>
      <c r="D2979" t="n">
        <v>149</v>
      </c>
      <c r="E2979" t="inlineStr">
        <is>
          <t>Priceless</t>
        </is>
      </c>
      <c r="F2979" s="27" t="n">
        <v>45960</v>
      </c>
      <c r="G2979" t="inlineStr">
        <is>
          <t>DEBITO</t>
        </is>
      </c>
      <c r="H2979" t="inlineStr">
        <is>
          <t>Telium Tecnologia da Informacao Ltda</t>
        </is>
      </c>
      <c r="I2979" t="n">
        <v>-1000</v>
      </c>
    </row>
    <row r="2980">
      <c r="A2980" t="n">
        <v>190934</v>
      </c>
      <c r="B2980" t="n">
        <v>134</v>
      </c>
      <c r="C2980" t="inlineStr">
        <is>
          <t>Priceless - Bem Mais - Kamino</t>
        </is>
      </c>
      <c r="D2980" t="n">
        <v>149</v>
      </c>
      <c r="E2980" t="inlineStr">
        <is>
          <t>Priceless</t>
        </is>
      </c>
      <c r="F2980" s="27" t="n">
        <v>45960</v>
      </c>
      <c r="G2980" t="inlineStr">
        <is>
          <t>DEBITO</t>
        </is>
      </c>
      <c r="H2980" t="inlineStr">
        <is>
          <t>Mar Direto Poc Comercio de Peixes Ltda</t>
        </is>
      </c>
      <c r="I2980" t="n">
        <v>-738.75</v>
      </c>
    </row>
    <row r="2981">
      <c r="A2981" t="n">
        <v>190933</v>
      </c>
      <c r="B2981" t="n">
        <v>134</v>
      </c>
      <c r="C2981" t="inlineStr">
        <is>
          <t>Priceless - Bem Mais - Kamino</t>
        </is>
      </c>
      <c r="D2981" t="n">
        <v>149</v>
      </c>
      <c r="E2981" t="inlineStr">
        <is>
          <t>Priceless</t>
        </is>
      </c>
      <c r="F2981" s="27" t="n">
        <v>45960</v>
      </c>
      <c r="G2981" t="inlineStr">
        <is>
          <t>DEBITO</t>
        </is>
      </c>
      <c r="H2981" t="inlineStr">
        <is>
          <t>Arquivei Servicos On Line Ltda</t>
        </is>
      </c>
      <c r="I2981" t="n">
        <v>-622.0700000000001</v>
      </c>
    </row>
    <row r="2982">
      <c r="A2982" t="n">
        <v>190932</v>
      </c>
      <c r="B2982" t="n">
        <v>134</v>
      </c>
      <c r="C2982" t="inlineStr">
        <is>
          <t>Priceless - Bem Mais - Kamino</t>
        </is>
      </c>
      <c r="D2982" t="n">
        <v>149</v>
      </c>
      <c r="E2982" t="inlineStr">
        <is>
          <t>Priceless</t>
        </is>
      </c>
      <c r="F2982" s="27" t="n">
        <v>45960</v>
      </c>
      <c r="G2982" t="inlineStr">
        <is>
          <t>DEBITO</t>
        </is>
      </c>
      <c r="H2982" t="inlineStr">
        <is>
          <t>Cg Food'S Distribuidora de Alimentos Ltda.</t>
        </is>
      </c>
      <c r="I2982" t="n">
        <v>-320.4</v>
      </c>
    </row>
    <row r="2983">
      <c r="A2983" t="n">
        <v>190931</v>
      </c>
      <c r="B2983" t="n">
        <v>134</v>
      </c>
      <c r="C2983" t="inlineStr">
        <is>
          <t>Priceless - Bem Mais - Kamino</t>
        </is>
      </c>
      <c r="D2983" t="n">
        <v>149</v>
      </c>
      <c r="E2983" t="inlineStr">
        <is>
          <t>Priceless</t>
        </is>
      </c>
      <c r="F2983" s="27" t="n">
        <v>45960</v>
      </c>
      <c r="G2983" t="inlineStr">
        <is>
          <t>DEBITO</t>
        </is>
      </c>
      <c r="H2983" t="inlineStr">
        <is>
          <t>Notre Dame Intermedica Saude S.A.</t>
        </is>
      </c>
      <c r="I2983" t="n">
        <v>-15.61</v>
      </c>
    </row>
    <row r="2984">
      <c r="A2984" t="n">
        <v>190930</v>
      </c>
      <c r="B2984" t="n">
        <v>134</v>
      </c>
      <c r="C2984" t="inlineStr">
        <is>
          <t>Priceless - Bem Mais - Kamino</t>
        </is>
      </c>
      <c r="D2984" t="n">
        <v>149</v>
      </c>
      <c r="E2984" t="inlineStr">
        <is>
          <t>Priceless</t>
        </is>
      </c>
      <c r="F2984" s="27" t="n">
        <v>45960</v>
      </c>
      <c r="G2984" t="inlineStr">
        <is>
          <t>DEBITO</t>
        </is>
      </c>
      <c r="H2984" t="inlineStr">
        <is>
          <t>Bgc Comercio de Utensilios para Bares e Restaurantes Ltda</t>
        </is>
      </c>
      <c r="I2984" t="n">
        <v>-3030</v>
      </c>
    </row>
    <row r="2985">
      <c r="A2985" t="n">
        <v>190929</v>
      </c>
      <c r="B2985" t="n">
        <v>134</v>
      </c>
      <c r="C2985" t="inlineStr">
        <is>
          <t>Priceless - Bem Mais - Kamino</t>
        </is>
      </c>
      <c r="D2985" t="n">
        <v>149</v>
      </c>
      <c r="E2985" t="inlineStr">
        <is>
          <t>Priceless</t>
        </is>
      </c>
      <c r="F2985" s="27" t="n">
        <v>45960</v>
      </c>
      <c r="G2985" t="inlineStr">
        <is>
          <t>DEBITO</t>
        </is>
      </c>
      <c r="H2985" t="inlineStr">
        <is>
          <t>Notre Dame Intermedica Saude S.A.</t>
        </is>
      </c>
      <c r="I2985" t="n">
        <v>-3991.5</v>
      </c>
    </row>
    <row r="2986">
      <c r="A2986" t="n">
        <v>190928</v>
      </c>
      <c r="B2986" t="n">
        <v>134</v>
      </c>
      <c r="C2986" t="inlineStr">
        <is>
          <t>Priceless - Bem Mais - Kamino</t>
        </is>
      </c>
      <c r="D2986" t="n">
        <v>149</v>
      </c>
      <c r="E2986" t="inlineStr">
        <is>
          <t>Priceless</t>
        </is>
      </c>
      <c r="F2986" s="27" t="n">
        <v>45960</v>
      </c>
      <c r="G2986" t="inlineStr">
        <is>
          <t>DEBITO</t>
        </is>
      </c>
      <c r="H2986" t="inlineStr">
        <is>
          <t>Mar Direto Poc Comercio de Peixes Ltda</t>
        </is>
      </c>
      <c r="I2986" t="n">
        <v>-99</v>
      </c>
    </row>
    <row r="2987">
      <c r="A2987" t="n">
        <v>190927</v>
      </c>
      <c r="B2987" t="n">
        <v>134</v>
      </c>
      <c r="C2987" t="inlineStr">
        <is>
          <t>Priceless - Bem Mais - Kamino</t>
        </is>
      </c>
      <c r="D2987" t="n">
        <v>149</v>
      </c>
      <c r="E2987" t="inlineStr">
        <is>
          <t>Priceless</t>
        </is>
      </c>
      <c r="F2987" s="27" t="n">
        <v>45960</v>
      </c>
      <c r="G2987" t="inlineStr">
        <is>
          <t>DEBITO</t>
        </is>
      </c>
      <c r="H2987" t="inlineStr">
        <is>
          <t>Receita Federal</t>
        </is>
      </c>
      <c r="I2987" t="n">
        <v>-57506.91</v>
      </c>
    </row>
    <row r="2988">
      <c r="A2988" t="n">
        <v>190926</v>
      </c>
      <c r="B2988" t="n">
        <v>134</v>
      </c>
      <c r="C2988" t="inlineStr">
        <is>
          <t>Priceless - Bem Mais - Kamino</t>
        </is>
      </c>
      <c r="D2988" t="n">
        <v>149</v>
      </c>
      <c r="E2988" t="inlineStr">
        <is>
          <t>Priceless</t>
        </is>
      </c>
      <c r="F2988" s="27" t="n">
        <v>45960</v>
      </c>
      <c r="G2988" t="inlineStr">
        <is>
          <t>DEBITO</t>
        </is>
      </c>
      <c r="H2988" t="inlineStr">
        <is>
          <t>D.R.O. Produtos Alimenticios Ltda</t>
        </is>
      </c>
      <c r="I2988" t="n">
        <v>-253.09</v>
      </c>
    </row>
    <row r="2989">
      <c r="A2989" t="n">
        <v>190925</v>
      </c>
      <c r="B2989" t="n">
        <v>134</v>
      </c>
      <c r="C2989" t="inlineStr">
        <is>
          <t>Priceless - Bem Mais - Kamino</t>
        </is>
      </c>
      <c r="D2989" t="n">
        <v>149</v>
      </c>
      <c r="E2989" t="inlineStr">
        <is>
          <t>Priceless</t>
        </is>
      </c>
      <c r="F2989" s="27" t="n">
        <v>45960</v>
      </c>
      <c r="G2989" t="inlineStr">
        <is>
          <t>DEBITO</t>
        </is>
      </c>
      <c r="H2989" t="inlineStr">
        <is>
          <t>Tarifa Pix Enviado-PJ</t>
        </is>
      </c>
      <c r="I2989" t="n">
        <v>-0.5</v>
      </c>
    </row>
    <row r="2990">
      <c r="A2990" t="n">
        <v>190924</v>
      </c>
      <c r="B2990" t="n">
        <v>134</v>
      </c>
      <c r="C2990" t="inlineStr">
        <is>
          <t>Priceless - Bem Mais - Kamino</t>
        </is>
      </c>
      <c r="D2990" t="n">
        <v>149</v>
      </c>
      <c r="E2990" t="inlineStr">
        <is>
          <t>Priceless</t>
        </is>
      </c>
      <c r="F2990" s="27" t="n">
        <v>45960</v>
      </c>
      <c r="G2990" t="inlineStr">
        <is>
          <t>DEBITO</t>
        </is>
      </c>
      <c r="H2990" t="inlineStr">
        <is>
          <t>Tarifa Pix Enviado-PJ</t>
        </is>
      </c>
      <c r="I2990" t="n">
        <v>-0.5</v>
      </c>
    </row>
    <row r="2991">
      <c r="A2991" t="n">
        <v>190923</v>
      </c>
      <c r="B2991" t="n">
        <v>134</v>
      </c>
      <c r="C2991" t="inlineStr">
        <is>
          <t>Priceless - Bem Mais - Kamino</t>
        </is>
      </c>
      <c r="D2991" t="n">
        <v>149</v>
      </c>
      <c r="E2991" t="inlineStr">
        <is>
          <t>Priceless</t>
        </is>
      </c>
      <c r="F2991" s="27" t="n">
        <v>45960</v>
      </c>
      <c r="G2991" t="inlineStr">
        <is>
          <t>DEBITO</t>
        </is>
      </c>
      <c r="H2991" t="inlineStr">
        <is>
          <t>Tarifa Pix Enviado-PJ</t>
        </is>
      </c>
      <c r="I2991" t="n">
        <v>-0.5</v>
      </c>
    </row>
    <row r="2992">
      <c r="A2992" t="n">
        <v>190922</v>
      </c>
      <c r="B2992" t="n">
        <v>134</v>
      </c>
      <c r="C2992" t="inlineStr">
        <is>
          <t>Priceless - Bem Mais - Kamino</t>
        </is>
      </c>
      <c r="D2992" t="n">
        <v>149</v>
      </c>
      <c r="E2992" t="inlineStr">
        <is>
          <t>Priceless</t>
        </is>
      </c>
      <c r="F2992" s="27" t="n">
        <v>45960</v>
      </c>
      <c r="G2992" t="inlineStr">
        <is>
          <t>DEBITO</t>
        </is>
      </c>
      <c r="H2992" t="inlineStr">
        <is>
          <t>Tarifa Pix Enviado-PJ</t>
        </is>
      </c>
      <c r="I2992" t="n">
        <v>-0.5</v>
      </c>
    </row>
    <row r="2993">
      <c r="A2993" t="n">
        <v>190921</v>
      </c>
      <c r="B2993" t="n">
        <v>134</v>
      </c>
      <c r="C2993" t="inlineStr">
        <is>
          <t>Priceless - Bem Mais - Kamino</t>
        </is>
      </c>
      <c r="D2993" t="n">
        <v>149</v>
      </c>
      <c r="E2993" t="inlineStr">
        <is>
          <t>Priceless</t>
        </is>
      </c>
      <c r="F2993" s="27" t="n">
        <v>45960</v>
      </c>
      <c r="G2993" t="inlineStr">
        <is>
          <t>DEBITO</t>
        </is>
      </c>
      <c r="H2993" t="inlineStr">
        <is>
          <t>Estaff Solucoes Tecnologicas de Agenciam</t>
        </is>
      </c>
      <c r="I2993" t="n">
        <v>-16742</v>
      </c>
    </row>
    <row r="2994">
      <c r="A2994" t="n">
        <v>190920</v>
      </c>
      <c r="B2994" t="n">
        <v>134</v>
      </c>
      <c r="C2994" t="inlineStr">
        <is>
          <t>Priceless - Bem Mais - Kamino</t>
        </is>
      </c>
      <c r="D2994" t="n">
        <v>149</v>
      </c>
      <c r="E2994" t="inlineStr">
        <is>
          <t>Priceless</t>
        </is>
      </c>
      <c r="F2994" s="27" t="n">
        <v>45960</v>
      </c>
      <c r="G2994" t="inlineStr">
        <is>
          <t>DEBITO</t>
        </is>
      </c>
      <c r="H2994" t="inlineStr">
        <is>
          <t>Emporio M &amp; L Comercio de Alimentos e Bebidas Ltda</t>
        </is>
      </c>
      <c r="I2994" t="n">
        <v>-183.8</v>
      </c>
    </row>
    <row r="2995">
      <c r="A2995" t="n">
        <v>190919</v>
      </c>
      <c r="B2995" t="n">
        <v>134</v>
      </c>
      <c r="C2995" t="inlineStr">
        <is>
          <t>Priceless - Bem Mais - Kamino</t>
        </is>
      </c>
      <c r="D2995" t="n">
        <v>149</v>
      </c>
      <c r="E2995" t="inlineStr">
        <is>
          <t>Priceless</t>
        </is>
      </c>
      <c r="F2995" s="27" t="n">
        <v>45960</v>
      </c>
      <c r="G2995" t="inlineStr">
        <is>
          <t>DEBITO</t>
        </is>
      </c>
      <c r="H2995" t="inlineStr">
        <is>
          <t>Receita Federal</t>
        </is>
      </c>
      <c r="I2995" t="n">
        <v>-991.88</v>
      </c>
    </row>
    <row r="2996">
      <c r="A2996" t="n">
        <v>190918</v>
      </c>
      <c r="B2996" t="n">
        <v>134</v>
      </c>
      <c r="C2996" t="inlineStr">
        <is>
          <t>Priceless - Bem Mais - Kamino</t>
        </is>
      </c>
      <c r="D2996" t="n">
        <v>149</v>
      </c>
      <c r="E2996" t="inlineStr">
        <is>
          <t>Priceless</t>
        </is>
      </c>
      <c r="F2996" s="27" t="n">
        <v>45960</v>
      </c>
      <c r="G2996" t="inlineStr">
        <is>
          <t>DEBITO</t>
        </is>
      </c>
      <c r="H2996" t="inlineStr">
        <is>
          <t>Receita Federal</t>
        </is>
      </c>
      <c r="I2996" t="n">
        <v>-2430.44</v>
      </c>
    </row>
    <row r="2997">
      <c r="A2997" t="n">
        <v>190917</v>
      </c>
      <c r="B2997" t="n">
        <v>134</v>
      </c>
      <c r="C2997" t="inlineStr">
        <is>
          <t>Priceless - Bem Mais - Kamino</t>
        </is>
      </c>
      <c r="D2997" t="n">
        <v>149</v>
      </c>
      <c r="E2997" t="inlineStr">
        <is>
          <t>Priceless</t>
        </is>
      </c>
      <c r="F2997" s="27" t="n">
        <v>45960</v>
      </c>
      <c r="G2997" t="inlineStr">
        <is>
          <t>DEBITO</t>
        </is>
      </c>
      <c r="H2997" t="inlineStr">
        <is>
          <t>Receita Federal</t>
        </is>
      </c>
      <c r="I2997" t="n">
        <v>-1060.54</v>
      </c>
    </row>
    <row r="2998">
      <c r="A2998" t="n">
        <v>190916</v>
      </c>
      <c r="B2998" t="n">
        <v>134</v>
      </c>
      <c r="C2998" t="inlineStr">
        <is>
          <t>Priceless - Bem Mais - Kamino</t>
        </is>
      </c>
      <c r="D2998" t="n">
        <v>149</v>
      </c>
      <c r="E2998" t="inlineStr">
        <is>
          <t>Priceless</t>
        </is>
      </c>
      <c r="F2998" s="27" t="n">
        <v>45960</v>
      </c>
      <c r="G2998" t="inlineStr">
        <is>
          <t>DEBITO</t>
        </is>
      </c>
      <c r="H2998" t="inlineStr">
        <is>
          <t>Printclean Solucoes Graficas</t>
        </is>
      </c>
      <c r="I2998" t="n">
        <v>-530.65</v>
      </c>
    </row>
    <row r="2999">
      <c r="A2999" t="n">
        <v>190915</v>
      </c>
      <c r="B2999" t="n">
        <v>134</v>
      </c>
      <c r="C2999" t="inlineStr">
        <is>
          <t>Priceless - Bem Mais - Kamino</t>
        </is>
      </c>
      <c r="D2999" t="n">
        <v>149</v>
      </c>
      <c r="E2999" t="inlineStr">
        <is>
          <t>Priceless</t>
        </is>
      </c>
      <c r="F2999" s="27" t="n">
        <v>45960</v>
      </c>
      <c r="G2999" t="inlineStr">
        <is>
          <t>DEBITO</t>
        </is>
      </c>
      <c r="H2999" t="inlineStr">
        <is>
          <t>Tarifa Pix Enviado-PJ</t>
        </is>
      </c>
      <c r="I2999" t="n">
        <v>-0.5</v>
      </c>
    </row>
    <row r="3000">
      <c r="A3000" t="n">
        <v>190914</v>
      </c>
      <c r="B3000" t="n">
        <v>134</v>
      </c>
      <c r="C3000" t="inlineStr">
        <is>
          <t>Priceless - Bem Mais - Kamino</t>
        </is>
      </c>
      <c r="D3000" t="n">
        <v>149</v>
      </c>
      <c r="E3000" t="inlineStr">
        <is>
          <t>Priceless</t>
        </is>
      </c>
      <c r="F3000" s="27" t="n">
        <v>45960</v>
      </c>
      <c r="G3000" t="inlineStr">
        <is>
          <t>DEBITO</t>
        </is>
      </c>
      <c r="H3000" t="inlineStr">
        <is>
          <t>Joo Gabriel Rodrigues dos Santos</t>
        </is>
      </c>
      <c r="I3000" t="n">
        <v>-310.92</v>
      </c>
    </row>
    <row r="3001">
      <c r="A3001" t="n">
        <v>190913</v>
      </c>
      <c r="B3001" t="n">
        <v>134</v>
      </c>
      <c r="C3001" t="inlineStr">
        <is>
          <t>Priceless - Bem Mais - Kamino</t>
        </is>
      </c>
      <c r="D3001" t="n">
        <v>149</v>
      </c>
      <c r="E3001" t="inlineStr">
        <is>
          <t>Priceless</t>
        </is>
      </c>
      <c r="F3001" s="27" t="n">
        <v>45960</v>
      </c>
      <c r="G3001" t="inlineStr">
        <is>
          <t>DEBITO</t>
        </is>
      </c>
      <c r="H3001" t="inlineStr">
        <is>
          <t>Renato de Siqueira Moreira</t>
        </is>
      </c>
      <c r="I3001" t="n">
        <v>-214.52</v>
      </c>
    </row>
    <row r="3002">
      <c r="A3002" t="n">
        <v>191608</v>
      </c>
      <c r="B3002" t="n">
        <v>132</v>
      </c>
      <c r="C3002" t="inlineStr">
        <is>
          <t>Priceless - Bem Mais - Santander</t>
        </is>
      </c>
      <c r="D3002" t="n">
        <v>149</v>
      </c>
      <c r="E3002" t="inlineStr">
        <is>
          <t>Priceless</t>
        </is>
      </c>
      <c r="F3002" s="27" t="n">
        <v>45959.125</v>
      </c>
      <c r="G3002" t="inlineStr">
        <is>
          <t>CREDITO</t>
        </is>
      </c>
      <c r="H3002" t="inlineStr">
        <is>
          <t>PIX RECEBIDO                       04740876000125</t>
        </is>
      </c>
      <c r="I3002" t="n">
        <v>70.03</v>
      </c>
    </row>
    <row r="3003">
      <c r="A3003" t="n">
        <v>190883</v>
      </c>
      <c r="B3003" t="n">
        <v>134</v>
      </c>
      <c r="C3003" t="inlineStr">
        <is>
          <t>Priceless - Bem Mais - Kamino</t>
        </is>
      </c>
      <c r="D3003" t="n">
        <v>149</v>
      </c>
      <c r="E3003" t="inlineStr">
        <is>
          <t>Priceless</t>
        </is>
      </c>
      <c r="F3003" s="27" t="n">
        <v>45959</v>
      </c>
      <c r="G3003" t="inlineStr">
        <is>
          <t>CREDITO</t>
        </is>
      </c>
      <c r="H3003" t="inlineStr">
        <is>
          <t>Zig Tecnologia S.A.</t>
        </is>
      </c>
      <c r="I3003" t="n">
        <v>2723.33</v>
      </c>
    </row>
    <row r="3004">
      <c r="A3004" t="n">
        <v>190886</v>
      </c>
      <c r="B3004" t="n">
        <v>134</v>
      </c>
      <c r="C3004" t="inlineStr">
        <is>
          <t>Priceless - Bem Mais - Kamino</t>
        </is>
      </c>
      <c r="D3004" t="n">
        <v>149</v>
      </c>
      <c r="E3004" t="inlineStr">
        <is>
          <t>Priceless</t>
        </is>
      </c>
      <c r="F3004" s="27" t="n">
        <v>45959</v>
      </c>
      <c r="G3004" t="inlineStr">
        <is>
          <t>DEBITO</t>
        </is>
      </c>
      <c r="H3004" t="inlineStr">
        <is>
          <t>Tempus Fugit Participacoes e Empreendimentos Ltda</t>
        </is>
      </c>
      <c r="I3004" t="n">
        <v>-2000</v>
      </c>
    </row>
    <row r="3005">
      <c r="A3005" t="n">
        <v>190885</v>
      </c>
      <c r="B3005" t="n">
        <v>134</v>
      </c>
      <c r="C3005" t="inlineStr">
        <is>
          <t>Priceless - Bem Mais - Kamino</t>
        </is>
      </c>
      <c r="D3005" t="n">
        <v>149</v>
      </c>
      <c r="E3005" t="inlineStr">
        <is>
          <t>Priceless</t>
        </is>
      </c>
      <c r="F3005" s="27" t="n">
        <v>45959</v>
      </c>
      <c r="G3005" t="inlineStr">
        <is>
          <t>DEBITO</t>
        </is>
      </c>
      <c r="H3005" t="inlineStr">
        <is>
          <t>Tarifa Pix Enviado-PJ</t>
        </is>
      </c>
      <c r="I3005" t="n">
        <v>-0.5</v>
      </c>
    </row>
    <row r="3006">
      <c r="A3006" t="n">
        <v>190884</v>
      </c>
      <c r="B3006" t="n">
        <v>134</v>
      </c>
      <c r="C3006" t="inlineStr">
        <is>
          <t>Priceless - Bem Mais - Kamino</t>
        </is>
      </c>
      <c r="D3006" t="n">
        <v>149</v>
      </c>
      <c r="E3006" t="inlineStr">
        <is>
          <t>Priceless</t>
        </is>
      </c>
      <c r="F3006" s="27" t="n">
        <v>45959</v>
      </c>
      <c r="G3006" t="inlineStr">
        <is>
          <t>DEBITO</t>
        </is>
      </c>
      <c r="H3006" t="inlineStr">
        <is>
          <t>Kamino Instituicao de Pagamento Ltda</t>
        </is>
      </c>
      <c r="I3006" t="n">
        <v>-700</v>
      </c>
    </row>
    <row r="3007">
      <c r="A3007" t="n">
        <v>220846</v>
      </c>
      <c r="B3007" t="n">
        <v>133</v>
      </c>
      <c r="C3007" t="inlineStr">
        <is>
          <t>Priceless - Bem Mais - Itaú</t>
        </is>
      </c>
      <c r="D3007" t="n">
        <v>149</v>
      </c>
      <c r="E3007" t="inlineStr">
        <is>
          <t>Priceless</t>
        </is>
      </c>
      <c r="F3007" s="27" t="n">
        <v>45959</v>
      </c>
      <c r="G3007" t="inlineStr">
        <is>
          <t>CREDITO</t>
        </is>
      </c>
      <c r="H3007" t="inlineStr">
        <is>
          <t>DEP DIN ATM ENV 000036</t>
        </is>
      </c>
      <c r="I3007" t="n">
        <v>519</v>
      </c>
    </row>
    <row r="3008">
      <c r="A3008" t="n">
        <v>191607</v>
      </c>
      <c r="B3008" t="n">
        <v>132</v>
      </c>
      <c r="C3008" t="inlineStr">
        <is>
          <t>Priceless - Bem Mais - Santander</t>
        </is>
      </c>
      <c r="D3008" t="n">
        <v>149</v>
      </c>
      <c r="E3008" t="inlineStr">
        <is>
          <t>Priceless</t>
        </is>
      </c>
      <c r="F3008" s="27" t="n">
        <v>45958.125</v>
      </c>
      <c r="G3008" t="inlineStr">
        <is>
          <t>CREDITO</t>
        </is>
      </c>
      <c r="H3008" t="inlineStr">
        <is>
          <t>PIX RECEBIDO                       04740876000125</t>
        </is>
      </c>
      <c r="I3008" t="n">
        <v>95.03</v>
      </c>
    </row>
    <row r="3009">
      <c r="A3009" t="n">
        <v>190829</v>
      </c>
      <c r="B3009" t="n">
        <v>134</v>
      </c>
      <c r="C3009" t="inlineStr">
        <is>
          <t>Priceless - Bem Mais - Kamino</t>
        </is>
      </c>
      <c r="D3009" t="n">
        <v>149</v>
      </c>
      <c r="E3009" t="inlineStr">
        <is>
          <t>Priceless</t>
        </is>
      </c>
      <c r="F3009" s="27" t="n">
        <v>45958</v>
      </c>
      <c r="G3009" t="inlineStr">
        <is>
          <t>DEBITO</t>
        </is>
      </c>
      <c r="H3009" t="inlineStr">
        <is>
          <t>Tarifa Pix Enviado-PJ</t>
        </is>
      </c>
      <c r="I3009" t="n">
        <v>-0.5</v>
      </c>
    </row>
    <row r="3010">
      <c r="A3010" t="n">
        <v>191844</v>
      </c>
      <c r="B3010" t="n">
        <v>149</v>
      </c>
      <c r="C3010" t="inlineStr">
        <is>
          <t>Priceless - Duroc Filial Dois - Kamino</t>
        </is>
      </c>
      <c r="D3010" t="n">
        <v>149</v>
      </c>
      <c r="E3010" t="inlineStr">
        <is>
          <t>Priceless</t>
        </is>
      </c>
      <c r="F3010" s="27" t="n">
        <v>45958</v>
      </c>
      <c r="G3010" t="inlineStr">
        <is>
          <t>DEBITO</t>
        </is>
      </c>
      <c r="H3010" t="inlineStr">
        <is>
          <t>BENEFICIO FACIL SERVICOS LTDA</t>
        </is>
      </c>
      <c r="I3010" t="n">
        <v>-237.05</v>
      </c>
    </row>
    <row r="3011">
      <c r="A3011" t="n">
        <v>191843</v>
      </c>
      <c r="B3011" t="n">
        <v>149</v>
      </c>
      <c r="C3011" t="inlineStr">
        <is>
          <t>Priceless - Duroc Filial Dois - Kamino</t>
        </is>
      </c>
      <c r="D3011" t="n">
        <v>149</v>
      </c>
      <c r="E3011" t="inlineStr">
        <is>
          <t>Priceless</t>
        </is>
      </c>
      <c r="F3011" s="27" t="n">
        <v>45958</v>
      </c>
      <c r="G3011" t="inlineStr">
        <is>
          <t>DEBITO</t>
        </is>
      </c>
      <c r="H3011" t="inlineStr">
        <is>
          <t>Tarifa Pix Enviado-PJ</t>
        </is>
      </c>
      <c r="I3011" t="n">
        <v>-0.5</v>
      </c>
    </row>
    <row r="3012">
      <c r="A3012" t="n">
        <v>191842</v>
      </c>
      <c r="B3012" t="n">
        <v>149</v>
      </c>
      <c r="C3012" t="inlineStr">
        <is>
          <t>Priceless - Duroc Filial Dois - Kamino</t>
        </is>
      </c>
      <c r="D3012" t="n">
        <v>149</v>
      </c>
      <c r="E3012" t="inlineStr">
        <is>
          <t>Priceless</t>
        </is>
      </c>
      <c r="F3012" s="27" t="n">
        <v>45958</v>
      </c>
      <c r="G3012" t="inlineStr">
        <is>
          <t>CREDITO</t>
        </is>
      </c>
      <c r="H3012" t="inlineStr">
        <is>
          <t>TEMPUS FUGIT PARTICIPACOES E EMPREENDIMENTOS LTDA</t>
        </is>
      </c>
      <c r="I3012" t="n">
        <v>200</v>
      </c>
    </row>
    <row r="3013">
      <c r="A3013" t="n">
        <v>190837</v>
      </c>
      <c r="B3013" t="n">
        <v>134</v>
      </c>
      <c r="C3013" t="inlineStr">
        <is>
          <t>Priceless - Bem Mais - Kamino</t>
        </is>
      </c>
      <c r="D3013" t="n">
        <v>149</v>
      </c>
      <c r="E3013" t="inlineStr">
        <is>
          <t>Priceless</t>
        </is>
      </c>
      <c r="F3013" s="27" t="n">
        <v>45958</v>
      </c>
      <c r="G3013" t="inlineStr">
        <is>
          <t>DEBITO</t>
        </is>
      </c>
      <c r="H3013" t="inlineStr">
        <is>
          <t>Larissa Bosco</t>
        </is>
      </c>
      <c r="I3013" t="n">
        <v>-1855</v>
      </c>
    </row>
    <row r="3014">
      <c r="A3014" t="n">
        <v>190859</v>
      </c>
      <c r="B3014" t="n">
        <v>134</v>
      </c>
      <c r="C3014" t="inlineStr">
        <is>
          <t>Priceless - Bem Mais - Kamino</t>
        </is>
      </c>
      <c r="D3014" t="n">
        <v>149</v>
      </c>
      <c r="E3014" t="inlineStr">
        <is>
          <t>Priceless</t>
        </is>
      </c>
      <c r="F3014" s="27" t="n">
        <v>45958</v>
      </c>
      <c r="G3014" t="inlineStr">
        <is>
          <t>DEBITO</t>
        </is>
      </c>
      <c r="H3014" t="inlineStr">
        <is>
          <t>Ng27 Consultoria e Gestao Empresarial Ltda</t>
        </is>
      </c>
      <c r="I3014" t="n">
        <v>-508.15</v>
      </c>
    </row>
    <row r="3015">
      <c r="A3015" t="n">
        <v>190858</v>
      </c>
      <c r="B3015" t="n">
        <v>134</v>
      </c>
      <c r="C3015" t="inlineStr">
        <is>
          <t>Priceless - Bem Mais - Kamino</t>
        </is>
      </c>
      <c r="D3015" t="n">
        <v>149</v>
      </c>
      <c r="E3015" t="inlineStr">
        <is>
          <t>Priceless</t>
        </is>
      </c>
      <c r="F3015" s="27" t="n">
        <v>45958</v>
      </c>
      <c r="G3015" t="inlineStr">
        <is>
          <t>DEBITO</t>
        </is>
      </c>
      <c r="H3015" t="inlineStr">
        <is>
          <t>Pagamento de Contas-Cta Pgto</t>
        </is>
      </c>
      <c r="I3015" t="n">
        <v>-77.7</v>
      </c>
    </row>
    <row r="3016">
      <c r="A3016" t="n">
        <v>190857</v>
      </c>
      <c r="B3016" t="n">
        <v>134</v>
      </c>
      <c r="C3016" t="inlineStr">
        <is>
          <t>Priceless - Bem Mais - Kamino</t>
        </is>
      </c>
      <c r="D3016" t="n">
        <v>149</v>
      </c>
      <c r="E3016" t="inlineStr">
        <is>
          <t>Priceless</t>
        </is>
      </c>
      <c r="F3016" s="27" t="n">
        <v>45958</v>
      </c>
      <c r="G3016" t="inlineStr">
        <is>
          <t>DEBITO</t>
        </is>
      </c>
      <c r="H3016" t="inlineStr">
        <is>
          <t>Casa de Carnes P.J.J.Ltda</t>
        </is>
      </c>
      <c r="I3016" t="n">
        <v>-388.48</v>
      </c>
    </row>
    <row r="3017">
      <c r="A3017" t="n">
        <v>190856</v>
      </c>
      <c r="B3017" t="n">
        <v>134</v>
      </c>
      <c r="C3017" t="inlineStr">
        <is>
          <t>Priceless - Bem Mais - Kamino</t>
        </is>
      </c>
      <c r="D3017" t="n">
        <v>149</v>
      </c>
      <c r="E3017" t="inlineStr">
        <is>
          <t>Priceless</t>
        </is>
      </c>
      <c r="F3017" s="27" t="n">
        <v>45958</v>
      </c>
      <c r="G3017" t="inlineStr">
        <is>
          <t>DEBITO</t>
        </is>
      </c>
      <c r="H3017" t="inlineStr">
        <is>
          <t>Psss Ltda</t>
        </is>
      </c>
      <c r="I3017" t="n">
        <v>-382.2</v>
      </c>
    </row>
    <row r="3018">
      <c r="A3018" t="n">
        <v>190855</v>
      </c>
      <c r="B3018" t="n">
        <v>134</v>
      </c>
      <c r="C3018" t="inlineStr">
        <is>
          <t>Priceless - Bem Mais - Kamino</t>
        </is>
      </c>
      <c r="D3018" t="n">
        <v>149</v>
      </c>
      <c r="E3018" t="inlineStr">
        <is>
          <t>Priceless</t>
        </is>
      </c>
      <c r="F3018" s="27" t="n">
        <v>45958</v>
      </c>
      <c r="G3018" t="inlineStr">
        <is>
          <t>DEBITO</t>
        </is>
      </c>
      <c r="H3018" t="inlineStr">
        <is>
          <t>Forte Alimentos Comercio e Importacao Ltda</t>
        </is>
      </c>
      <c r="I3018" t="n">
        <v>-489.32</v>
      </c>
    </row>
    <row r="3019">
      <c r="A3019" t="n">
        <v>190854</v>
      </c>
      <c r="B3019" t="n">
        <v>134</v>
      </c>
      <c r="C3019" t="inlineStr">
        <is>
          <t>Priceless - Bem Mais - Kamino</t>
        </is>
      </c>
      <c r="D3019" t="n">
        <v>149</v>
      </c>
      <c r="E3019" t="inlineStr">
        <is>
          <t>Priceless</t>
        </is>
      </c>
      <c r="F3019" s="27" t="n">
        <v>45958</v>
      </c>
      <c r="G3019" t="inlineStr">
        <is>
          <t>CREDITO</t>
        </is>
      </c>
      <c r="H3019" t="inlineStr">
        <is>
          <t>Pix Env No Processado-Conta Transacional</t>
        </is>
      </c>
      <c r="I3019" t="n">
        <v>214.52</v>
      </c>
    </row>
    <row r="3020">
      <c r="A3020" t="n">
        <v>190853</v>
      </c>
      <c r="B3020" t="n">
        <v>134</v>
      </c>
      <c r="C3020" t="inlineStr">
        <is>
          <t>Priceless - Bem Mais - Kamino</t>
        </is>
      </c>
      <c r="D3020" t="n">
        <v>149</v>
      </c>
      <c r="E3020" t="inlineStr">
        <is>
          <t>Priceless</t>
        </is>
      </c>
      <c r="F3020" s="27" t="n">
        <v>45958</v>
      </c>
      <c r="G3020" t="inlineStr">
        <is>
          <t>DEBITO</t>
        </is>
      </c>
      <c r="H3020" t="inlineStr">
        <is>
          <t>Queijaria Atalaia Ltda</t>
        </is>
      </c>
      <c r="I3020" t="n">
        <v>-452.4</v>
      </c>
    </row>
    <row r="3021">
      <c r="A3021" t="n">
        <v>190852</v>
      </c>
      <c r="B3021" t="n">
        <v>134</v>
      </c>
      <c r="C3021" t="inlineStr">
        <is>
          <t>Priceless - Bem Mais - Kamino</t>
        </is>
      </c>
      <c r="D3021" t="n">
        <v>149</v>
      </c>
      <c r="E3021" t="inlineStr">
        <is>
          <t>Priceless</t>
        </is>
      </c>
      <c r="F3021" s="27" t="n">
        <v>45958</v>
      </c>
      <c r="G3021" t="inlineStr">
        <is>
          <t>DEBITO</t>
        </is>
      </c>
      <c r="H3021" t="inlineStr">
        <is>
          <t>D.R.O. Produtos Alimenticios Ltda</t>
        </is>
      </c>
      <c r="I3021" t="n">
        <v>-48.97</v>
      </c>
    </row>
    <row r="3022">
      <c r="A3022" t="n">
        <v>190830</v>
      </c>
      <c r="B3022" t="n">
        <v>134</v>
      </c>
      <c r="C3022" t="inlineStr">
        <is>
          <t>Priceless - Bem Mais - Kamino</t>
        </is>
      </c>
      <c r="D3022" t="n">
        <v>149</v>
      </c>
      <c r="E3022" t="inlineStr">
        <is>
          <t>Priceless</t>
        </is>
      </c>
      <c r="F3022" s="27" t="n">
        <v>45958</v>
      </c>
      <c r="G3022" t="inlineStr">
        <is>
          <t>DEBITO</t>
        </is>
      </c>
      <c r="H3022" t="inlineStr">
        <is>
          <t>Tarifa Pix Enviado-PJ</t>
        </is>
      </c>
      <c r="I3022" t="n">
        <v>-0.5</v>
      </c>
    </row>
    <row r="3023">
      <c r="A3023" t="n">
        <v>190831</v>
      </c>
      <c r="B3023" t="n">
        <v>134</v>
      </c>
      <c r="C3023" t="inlineStr">
        <is>
          <t>Priceless - Bem Mais - Kamino</t>
        </is>
      </c>
      <c r="D3023" t="n">
        <v>149</v>
      </c>
      <c r="E3023" t="inlineStr">
        <is>
          <t>Priceless</t>
        </is>
      </c>
      <c r="F3023" s="27" t="n">
        <v>45958</v>
      </c>
      <c r="G3023" t="inlineStr">
        <is>
          <t>DEBITO</t>
        </is>
      </c>
      <c r="H3023" t="inlineStr">
        <is>
          <t>Tarifa Pix Enviado-PJ</t>
        </is>
      </c>
      <c r="I3023" t="n">
        <v>-0.5</v>
      </c>
    </row>
    <row r="3024">
      <c r="A3024" t="n">
        <v>190832</v>
      </c>
      <c r="B3024" t="n">
        <v>134</v>
      </c>
      <c r="C3024" t="inlineStr">
        <is>
          <t>Priceless - Bem Mais - Kamino</t>
        </is>
      </c>
      <c r="D3024" t="n">
        <v>149</v>
      </c>
      <c r="E3024" t="inlineStr">
        <is>
          <t>Priceless</t>
        </is>
      </c>
      <c r="F3024" s="27" t="n">
        <v>45958</v>
      </c>
      <c r="G3024" t="inlineStr">
        <is>
          <t>DEBITO</t>
        </is>
      </c>
      <c r="H3024" t="inlineStr">
        <is>
          <t>Bartolomeu Martins Fernandes</t>
        </is>
      </c>
      <c r="I3024" t="n">
        <v>-240</v>
      </c>
    </row>
    <row r="3025">
      <c r="A3025" t="n">
        <v>190833</v>
      </c>
      <c r="B3025" t="n">
        <v>134</v>
      </c>
      <c r="C3025" t="inlineStr">
        <is>
          <t>Priceless - Bem Mais - Kamino</t>
        </is>
      </c>
      <c r="D3025" t="n">
        <v>149</v>
      </c>
      <c r="E3025" t="inlineStr">
        <is>
          <t>Priceless</t>
        </is>
      </c>
      <c r="F3025" s="27" t="n">
        <v>45958</v>
      </c>
      <c r="G3025" t="inlineStr">
        <is>
          <t>DEBITO</t>
        </is>
      </c>
      <c r="H3025" t="inlineStr">
        <is>
          <t>Korin Agropecuaria Ltda</t>
        </is>
      </c>
      <c r="I3025" t="n">
        <v>-616.5</v>
      </c>
    </row>
    <row r="3026">
      <c r="A3026" t="n">
        <v>190834</v>
      </c>
      <c r="B3026" t="n">
        <v>134</v>
      </c>
      <c r="C3026" t="inlineStr">
        <is>
          <t>Priceless - Bem Mais - Kamino</t>
        </is>
      </c>
      <c r="D3026" t="n">
        <v>149</v>
      </c>
      <c r="E3026" t="inlineStr">
        <is>
          <t>Priceless</t>
        </is>
      </c>
      <c r="F3026" s="27" t="n">
        <v>45958</v>
      </c>
      <c r="G3026" t="inlineStr">
        <is>
          <t>DEBITO</t>
        </is>
      </c>
      <c r="H3026" t="inlineStr">
        <is>
          <t>Robert Plants</t>
        </is>
      </c>
      <c r="I3026" t="n">
        <v>-440</v>
      </c>
    </row>
    <row r="3027">
      <c r="A3027" t="n">
        <v>190835</v>
      </c>
      <c r="B3027" t="n">
        <v>134</v>
      </c>
      <c r="C3027" t="inlineStr">
        <is>
          <t>Priceless - Bem Mais - Kamino</t>
        </is>
      </c>
      <c r="D3027" t="n">
        <v>149</v>
      </c>
      <c r="E3027" t="inlineStr">
        <is>
          <t>Priceless</t>
        </is>
      </c>
      <c r="F3027" s="27" t="n">
        <v>45958</v>
      </c>
      <c r="G3027" t="inlineStr">
        <is>
          <t>DEBITO</t>
        </is>
      </c>
      <c r="H3027" t="inlineStr">
        <is>
          <t>Tarifa Pix Enviado-PJ</t>
        </is>
      </c>
      <c r="I3027" t="n">
        <v>-0.5</v>
      </c>
    </row>
    <row r="3028">
      <c r="A3028" t="n">
        <v>190836</v>
      </c>
      <c r="B3028" t="n">
        <v>134</v>
      </c>
      <c r="C3028" t="inlineStr">
        <is>
          <t>Priceless - Bem Mais - Kamino</t>
        </is>
      </c>
      <c r="D3028" t="n">
        <v>149</v>
      </c>
      <c r="E3028" t="inlineStr">
        <is>
          <t>Priceless</t>
        </is>
      </c>
      <c r="F3028" s="27" t="n">
        <v>45958</v>
      </c>
      <c r="G3028" t="inlineStr">
        <is>
          <t>DEBITO</t>
        </is>
      </c>
      <c r="H3028" t="inlineStr">
        <is>
          <t>Tarifa Pix Enviado-PJ</t>
        </is>
      </c>
      <c r="I3028" t="n">
        <v>-0.5</v>
      </c>
    </row>
    <row r="3029">
      <c r="A3029" t="n">
        <v>190882</v>
      </c>
      <c r="B3029" t="n">
        <v>134</v>
      </c>
      <c r="C3029" t="inlineStr">
        <is>
          <t>Priceless - Bem Mais - Kamino</t>
        </is>
      </c>
      <c r="D3029" t="n">
        <v>149</v>
      </c>
      <c r="E3029" t="inlineStr">
        <is>
          <t>Priceless</t>
        </is>
      </c>
      <c r="F3029" s="27" t="n">
        <v>45958</v>
      </c>
      <c r="G3029" t="inlineStr">
        <is>
          <t>DEBITO</t>
        </is>
      </c>
      <c r="H3029" t="inlineStr">
        <is>
          <t>Tempus Fugit Participacoes e Empreendimentos Ltda</t>
        </is>
      </c>
      <c r="I3029" t="n">
        <v>-1500</v>
      </c>
    </row>
    <row r="3030">
      <c r="A3030" t="n">
        <v>190838</v>
      </c>
      <c r="B3030" t="n">
        <v>134</v>
      </c>
      <c r="C3030" t="inlineStr">
        <is>
          <t>Priceless - Bem Mais - Kamino</t>
        </is>
      </c>
      <c r="D3030" t="n">
        <v>149</v>
      </c>
      <c r="E3030" t="inlineStr">
        <is>
          <t>Priceless</t>
        </is>
      </c>
      <c r="F3030" s="27" t="n">
        <v>45958</v>
      </c>
      <c r="G3030" t="inlineStr">
        <is>
          <t>DEBITO</t>
        </is>
      </c>
      <c r="H3030" t="inlineStr">
        <is>
          <t>Antonio Carlos Silva Santos 43059552886</t>
        </is>
      </c>
      <c r="I3030" t="n">
        <v>-200</v>
      </c>
    </row>
    <row r="3031">
      <c r="A3031" t="n">
        <v>190839</v>
      </c>
      <c r="B3031" t="n">
        <v>134</v>
      </c>
      <c r="C3031" t="inlineStr">
        <is>
          <t>Priceless - Bem Mais - Kamino</t>
        </is>
      </c>
      <c r="D3031" t="n">
        <v>149</v>
      </c>
      <c r="E3031" t="inlineStr">
        <is>
          <t>Priceless</t>
        </is>
      </c>
      <c r="F3031" s="27" t="n">
        <v>45958</v>
      </c>
      <c r="G3031" t="inlineStr">
        <is>
          <t>DEBITO</t>
        </is>
      </c>
      <c r="H3031" t="inlineStr">
        <is>
          <t>Receita Federal</t>
        </is>
      </c>
      <c r="I3031" t="n">
        <v>-1014.39</v>
      </c>
    </row>
    <row r="3032">
      <c r="A3032" t="n">
        <v>190840</v>
      </c>
      <c r="B3032" t="n">
        <v>134</v>
      </c>
      <c r="C3032" t="inlineStr">
        <is>
          <t>Priceless - Bem Mais - Kamino</t>
        </is>
      </c>
      <c r="D3032" t="n">
        <v>149</v>
      </c>
      <c r="E3032" t="inlineStr">
        <is>
          <t>Priceless</t>
        </is>
      </c>
      <c r="F3032" s="27" t="n">
        <v>45958</v>
      </c>
      <c r="G3032" t="inlineStr">
        <is>
          <t>DEBITO</t>
        </is>
      </c>
      <c r="H3032" t="inlineStr">
        <is>
          <t>Preshh Bar Ltda</t>
        </is>
      </c>
      <c r="I3032" t="n">
        <v>-396</v>
      </c>
    </row>
    <row r="3033">
      <c r="A3033" t="n">
        <v>190841</v>
      </c>
      <c r="B3033" t="n">
        <v>134</v>
      </c>
      <c r="C3033" t="inlineStr">
        <is>
          <t>Priceless - Bem Mais - Kamino</t>
        </is>
      </c>
      <c r="D3033" t="n">
        <v>149</v>
      </c>
      <c r="E3033" t="inlineStr">
        <is>
          <t>Priceless</t>
        </is>
      </c>
      <c r="F3033" s="27" t="n">
        <v>45958</v>
      </c>
      <c r="G3033" t="inlineStr">
        <is>
          <t>DEBITO</t>
        </is>
      </c>
      <c r="H3033" t="inlineStr">
        <is>
          <t>Marina Cabral Goncalves &amp; Cia Ltda</t>
        </is>
      </c>
      <c r="I3033" t="n">
        <v>-930</v>
      </c>
    </row>
    <row r="3034">
      <c r="A3034" t="n">
        <v>190842</v>
      </c>
      <c r="B3034" t="n">
        <v>134</v>
      </c>
      <c r="C3034" t="inlineStr">
        <is>
          <t>Priceless - Bem Mais - Kamino</t>
        </is>
      </c>
      <c r="D3034" t="n">
        <v>149</v>
      </c>
      <c r="E3034" t="inlineStr">
        <is>
          <t>Priceless</t>
        </is>
      </c>
      <c r="F3034" s="27" t="n">
        <v>45958</v>
      </c>
      <c r="G3034" t="inlineStr">
        <is>
          <t>DEBITO</t>
        </is>
      </c>
      <c r="H3034" t="inlineStr">
        <is>
          <t>Luckau Comercio de Alimentos Saudaveis</t>
        </is>
      </c>
      <c r="I3034" t="n">
        <v>-1499</v>
      </c>
    </row>
    <row r="3035">
      <c r="A3035" t="n">
        <v>190843</v>
      </c>
      <c r="B3035" t="n">
        <v>134</v>
      </c>
      <c r="C3035" t="inlineStr">
        <is>
          <t>Priceless - Bem Mais - Kamino</t>
        </is>
      </c>
      <c r="D3035" t="n">
        <v>149</v>
      </c>
      <c r="E3035" t="inlineStr">
        <is>
          <t>Priceless</t>
        </is>
      </c>
      <c r="F3035" s="27" t="n">
        <v>45958</v>
      </c>
      <c r="G3035" t="inlineStr">
        <is>
          <t>DEBITO</t>
        </is>
      </c>
      <c r="H3035" t="inlineStr">
        <is>
          <t>Ms Frangos Ltda</t>
        </is>
      </c>
      <c r="I3035" t="n">
        <v>-3388.58</v>
      </c>
    </row>
    <row r="3036">
      <c r="A3036" t="n">
        <v>190844</v>
      </c>
      <c r="B3036" t="n">
        <v>134</v>
      </c>
      <c r="C3036" t="inlineStr">
        <is>
          <t>Priceless - Bem Mais - Kamino</t>
        </is>
      </c>
      <c r="D3036" t="n">
        <v>149</v>
      </c>
      <c r="E3036" t="inlineStr">
        <is>
          <t>Priceless</t>
        </is>
      </c>
      <c r="F3036" s="27" t="n">
        <v>45958</v>
      </c>
      <c r="G3036" t="inlineStr">
        <is>
          <t>DEBITO</t>
        </is>
      </c>
      <c r="H3036" t="inlineStr">
        <is>
          <t>Ecolab Quimica Ltda</t>
        </is>
      </c>
      <c r="I3036" t="n">
        <v>-986.96</v>
      </c>
    </row>
    <row r="3037">
      <c r="A3037" t="n">
        <v>190845</v>
      </c>
      <c r="B3037" t="n">
        <v>134</v>
      </c>
      <c r="C3037" t="inlineStr">
        <is>
          <t>Priceless - Bem Mais - Kamino</t>
        </is>
      </c>
      <c r="D3037" t="n">
        <v>149</v>
      </c>
      <c r="E3037" t="inlineStr">
        <is>
          <t>Priceless</t>
        </is>
      </c>
      <c r="F3037" s="27" t="n">
        <v>45958</v>
      </c>
      <c r="G3037" t="inlineStr">
        <is>
          <t>DEBITO</t>
        </is>
      </c>
      <c r="H3037" t="inlineStr">
        <is>
          <t>King Comercio e Importacao de Bebidas Ltda</t>
        </is>
      </c>
      <c r="I3037" t="n">
        <v>-3616.47</v>
      </c>
    </row>
    <row r="3038">
      <c r="A3038" t="n">
        <v>190846</v>
      </c>
      <c r="B3038" t="n">
        <v>134</v>
      </c>
      <c r="C3038" t="inlineStr">
        <is>
          <t>Priceless - Bem Mais - Kamino</t>
        </is>
      </c>
      <c r="D3038" t="n">
        <v>149</v>
      </c>
      <c r="E3038" t="inlineStr">
        <is>
          <t>Priceless</t>
        </is>
      </c>
      <c r="F3038" s="27" t="n">
        <v>45958</v>
      </c>
      <c r="G3038" t="inlineStr">
        <is>
          <t>DEBITO</t>
        </is>
      </c>
      <c r="H3038" t="inlineStr">
        <is>
          <t>Emporio Camargo Silva Ltda</t>
        </is>
      </c>
      <c r="I3038" t="n">
        <v>-788.35</v>
      </c>
    </row>
    <row r="3039">
      <c r="A3039" t="n">
        <v>190847</v>
      </c>
      <c r="B3039" t="n">
        <v>134</v>
      </c>
      <c r="C3039" t="inlineStr">
        <is>
          <t>Priceless - Bem Mais - Kamino</t>
        </is>
      </c>
      <c r="D3039" t="n">
        <v>149</v>
      </c>
      <c r="E3039" t="inlineStr">
        <is>
          <t>Priceless</t>
        </is>
      </c>
      <c r="F3039" s="27" t="n">
        <v>45958</v>
      </c>
      <c r="G3039" t="inlineStr">
        <is>
          <t>DEBITO</t>
        </is>
      </c>
      <c r="H3039" t="inlineStr">
        <is>
          <t>Emporio M&amp;M Ltda</t>
        </is>
      </c>
      <c r="I3039" t="n">
        <v>-977.36</v>
      </c>
    </row>
    <row r="3040">
      <c r="A3040" t="n">
        <v>190848</v>
      </c>
      <c r="B3040" t="n">
        <v>134</v>
      </c>
      <c r="C3040" t="inlineStr">
        <is>
          <t>Priceless - Bem Mais - Kamino</t>
        </is>
      </c>
      <c r="D3040" t="n">
        <v>149</v>
      </c>
      <c r="E3040" t="inlineStr">
        <is>
          <t>Priceless</t>
        </is>
      </c>
      <c r="F3040" s="27" t="n">
        <v>45958</v>
      </c>
      <c r="G3040" t="inlineStr">
        <is>
          <t>DEBITO</t>
        </is>
      </c>
      <c r="H3040" t="inlineStr">
        <is>
          <t>Cecilia Tsuyaco Araki Silva Ltda</t>
        </is>
      </c>
      <c r="I3040" t="n">
        <v>-1235.4</v>
      </c>
    </row>
    <row r="3041">
      <c r="A3041" t="n">
        <v>190849</v>
      </c>
      <c r="B3041" t="n">
        <v>134</v>
      </c>
      <c r="C3041" t="inlineStr">
        <is>
          <t>Priceless - Bem Mais - Kamino</t>
        </is>
      </c>
      <c r="D3041" t="n">
        <v>149</v>
      </c>
      <c r="E3041" t="inlineStr">
        <is>
          <t>Priceless</t>
        </is>
      </c>
      <c r="F3041" s="27" t="n">
        <v>45958</v>
      </c>
      <c r="G3041" t="inlineStr">
        <is>
          <t>DEBITO</t>
        </is>
      </c>
      <c r="H3041" t="inlineStr">
        <is>
          <t>Emporio M&amp;M Ltda</t>
        </is>
      </c>
      <c r="I3041" t="n">
        <v>-3026.06</v>
      </c>
    </row>
    <row r="3042">
      <c r="A3042" t="n">
        <v>190850</v>
      </c>
      <c r="B3042" t="n">
        <v>134</v>
      </c>
      <c r="C3042" t="inlineStr">
        <is>
          <t>Priceless - Bem Mais - Kamino</t>
        </is>
      </c>
      <c r="D3042" t="n">
        <v>149</v>
      </c>
      <c r="E3042" t="inlineStr">
        <is>
          <t>Priceless</t>
        </is>
      </c>
      <c r="F3042" s="27" t="n">
        <v>45958</v>
      </c>
      <c r="G3042" t="inlineStr">
        <is>
          <t>DEBITO</t>
        </is>
      </c>
      <c r="H3042" t="inlineStr">
        <is>
          <t>Matury Cajucultura Ltda</t>
        </is>
      </c>
      <c r="I3042" t="n">
        <v>-345.88</v>
      </c>
    </row>
    <row r="3043">
      <c r="A3043" t="n">
        <v>190851</v>
      </c>
      <c r="B3043" t="n">
        <v>134</v>
      </c>
      <c r="C3043" t="inlineStr">
        <is>
          <t>Priceless - Bem Mais - Kamino</t>
        </is>
      </c>
      <c r="D3043" t="n">
        <v>149</v>
      </c>
      <c r="E3043" t="inlineStr">
        <is>
          <t>Priceless</t>
        </is>
      </c>
      <c r="F3043" s="27" t="n">
        <v>45958</v>
      </c>
      <c r="G3043" t="inlineStr">
        <is>
          <t>DEBITO</t>
        </is>
      </c>
      <c r="H3043" t="inlineStr">
        <is>
          <t>Mercado Pago Instituicao de Pagamento Ltda</t>
        </is>
      </c>
      <c r="I3043" t="n">
        <v>-1099.9</v>
      </c>
    </row>
    <row r="3044">
      <c r="A3044" t="n">
        <v>190861</v>
      </c>
      <c r="B3044" t="n">
        <v>134</v>
      </c>
      <c r="C3044" t="inlineStr">
        <is>
          <t>Priceless - Bem Mais - Kamino</t>
        </is>
      </c>
      <c r="D3044" t="n">
        <v>149</v>
      </c>
      <c r="E3044" t="inlineStr">
        <is>
          <t>Priceless</t>
        </is>
      </c>
      <c r="F3044" s="27" t="n">
        <v>45958</v>
      </c>
      <c r="G3044" t="inlineStr">
        <is>
          <t>DEBITO</t>
        </is>
      </c>
      <c r="H3044" t="inlineStr">
        <is>
          <t>Fundo de Investimento em Direitos Creditorios Onix Prime</t>
        </is>
      </c>
      <c r="I3044" t="n">
        <v>-4166.33</v>
      </c>
    </row>
    <row r="3045">
      <c r="A3045" t="n">
        <v>190881</v>
      </c>
      <c r="B3045" t="n">
        <v>134</v>
      </c>
      <c r="C3045" t="inlineStr">
        <is>
          <t>Priceless - Bem Mais - Kamino</t>
        </is>
      </c>
      <c r="D3045" t="n">
        <v>149</v>
      </c>
      <c r="E3045" t="inlineStr">
        <is>
          <t>Priceless</t>
        </is>
      </c>
      <c r="F3045" s="27" t="n">
        <v>45958</v>
      </c>
      <c r="G3045" t="inlineStr">
        <is>
          <t>DEBITO</t>
        </is>
      </c>
      <c r="H3045" t="inlineStr">
        <is>
          <t>Tarifa Pix Enviado-PJ</t>
        </is>
      </c>
      <c r="I3045" t="n">
        <v>-0.5</v>
      </c>
    </row>
    <row r="3046">
      <c r="A3046" t="n">
        <v>190880</v>
      </c>
      <c r="B3046" t="n">
        <v>134</v>
      </c>
      <c r="C3046" t="inlineStr">
        <is>
          <t>Priceless - Bem Mais - Kamino</t>
        </is>
      </c>
      <c r="D3046" t="n">
        <v>149</v>
      </c>
      <c r="E3046" t="inlineStr">
        <is>
          <t>Priceless</t>
        </is>
      </c>
      <c r="F3046" s="27" t="n">
        <v>45958</v>
      </c>
      <c r="G3046" t="inlineStr">
        <is>
          <t>DEBITO</t>
        </is>
      </c>
      <c r="H3046" t="inlineStr">
        <is>
          <t>Neovita Foods Ltda</t>
        </is>
      </c>
      <c r="I3046" t="n">
        <v>-230.28</v>
      </c>
    </row>
    <row r="3047">
      <c r="A3047" t="n">
        <v>190879</v>
      </c>
      <c r="B3047" t="n">
        <v>134</v>
      </c>
      <c r="C3047" t="inlineStr">
        <is>
          <t>Priceless - Bem Mais - Kamino</t>
        </is>
      </c>
      <c r="D3047" t="n">
        <v>149</v>
      </c>
      <c r="E3047" t="inlineStr">
        <is>
          <t>Priceless</t>
        </is>
      </c>
      <c r="F3047" s="27" t="n">
        <v>45958</v>
      </c>
      <c r="G3047" t="inlineStr">
        <is>
          <t>DEBITO</t>
        </is>
      </c>
      <c r="H3047" t="inlineStr">
        <is>
          <t>Tarifa Pix Enviado-PJ</t>
        </is>
      </c>
      <c r="I3047" t="n">
        <v>-0.5</v>
      </c>
    </row>
    <row r="3048">
      <c r="A3048" t="n">
        <v>190878</v>
      </c>
      <c r="B3048" t="n">
        <v>134</v>
      </c>
      <c r="C3048" t="inlineStr">
        <is>
          <t>Priceless - Bem Mais - Kamino</t>
        </is>
      </c>
      <c r="D3048" t="n">
        <v>149</v>
      </c>
      <c r="E3048" t="inlineStr">
        <is>
          <t>Priceless</t>
        </is>
      </c>
      <c r="F3048" s="27" t="n">
        <v>45958</v>
      </c>
      <c r="G3048" t="inlineStr">
        <is>
          <t>CREDITO</t>
        </is>
      </c>
      <c r="H3048" t="inlineStr">
        <is>
          <t>Pix Env No Processado-Conta Transacional</t>
        </is>
      </c>
      <c r="I3048" t="n">
        <v>214.52</v>
      </c>
    </row>
    <row r="3049">
      <c r="A3049" t="n">
        <v>190877</v>
      </c>
      <c r="B3049" t="n">
        <v>134</v>
      </c>
      <c r="C3049" t="inlineStr">
        <is>
          <t>Priceless - Bem Mais - Kamino</t>
        </is>
      </c>
      <c r="D3049" t="n">
        <v>149</v>
      </c>
      <c r="E3049" t="inlineStr">
        <is>
          <t>Priceless</t>
        </is>
      </c>
      <c r="F3049" s="27" t="n">
        <v>45958</v>
      </c>
      <c r="G3049" t="inlineStr">
        <is>
          <t>DEBITO</t>
        </is>
      </c>
      <c r="H3049" t="inlineStr">
        <is>
          <t>Renato de Siqueira Moreira</t>
        </is>
      </c>
      <c r="I3049" t="n">
        <v>-214.52</v>
      </c>
    </row>
    <row r="3050">
      <c r="A3050" t="n">
        <v>190876</v>
      </c>
      <c r="B3050" t="n">
        <v>134</v>
      </c>
      <c r="C3050" t="inlineStr">
        <is>
          <t>Priceless - Bem Mais - Kamino</t>
        </is>
      </c>
      <c r="D3050" t="n">
        <v>149</v>
      </c>
      <c r="E3050" t="inlineStr">
        <is>
          <t>Priceless</t>
        </is>
      </c>
      <c r="F3050" s="27" t="n">
        <v>45958</v>
      </c>
      <c r="G3050" t="inlineStr">
        <is>
          <t>DEBITO</t>
        </is>
      </c>
      <c r="H3050" t="inlineStr">
        <is>
          <t>V Thome Ltda</t>
        </is>
      </c>
      <c r="I3050" t="n">
        <v>-217.06</v>
      </c>
    </row>
    <row r="3051">
      <c r="A3051" t="n">
        <v>190875</v>
      </c>
      <c r="B3051" t="n">
        <v>134</v>
      </c>
      <c r="C3051" t="inlineStr">
        <is>
          <t>Priceless - Bem Mais - Kamino</t>
        </is>
      </c>
      <c r="D3051" t="n">
        <v>149</v>
      </c>
      <c r="E3051" t="inlineStr">
        <is>
          <t>Priceless</t>
        </is>
      </c>
      <c r="F3051" s="27" t="n">
        <v>45958</v>
      </c>
      <c r="G3051" t="inlineStr">
        <is>
          <t>DEBITO</t>
        </is>
      </c>
      <c r="H3051" t="inlineStr">
        <is>
          <t>Renato de Siqueira Moreira</t>
        </is>
      </c>
      <c r="I3051" t="n">
        <v>-214.52</v>
      </c>
    </row>
    <row r="3052">
      <c r="A3052" t="n">
        <v>190874</v>
      </c>
      <c r="B3052" t="n">
        <v>134</v>
      </c>
      <c r="C3052" t="inlineStr">
        <is>
          <t>Priceless - Bem Mais - Kamino</t>
        </is>
      </c>
      <c r="D3052" t="n">
        <v>149</v>
      </c>
      <c r="E3052" t="inlineStr">
        <is>
          <t>Priceless</t>
        </is>
      </c>
      <c r="F3052" s="27" t="n">
        <v>45958</v>
      </c>
      <c r="G3052" t="inlineStr">
        <is>
          <t>DEBITO</t>
        </is>
      </c>
      <c r="H3052" t="inlineStr">
        <is>
          <t>Fg7 Comercio e Distribuicao de Bebidas Ltda</t>
        </is>
      </c>
      <c r="I3052" t="n">
        <v>-2330.61</v>
      </c>
    </row>
    <row r="3053">
      <c r="A3053" t="n">
        <v>190873</v>
      </c>
      <c r="B3053" t="n">
        <v>134</v>
      </c>
      <c r="C3053" t="inlineStr">
        <is>
          <t>Priceless - Bem Mais - Kamino</t>
        </is>
      </c>
      <c r="D3053" t="n">
        <v>149</v>
      </c>
      <c r="E3053" t="inlineStr">
        <is>
          <t>Priceless</t>
        </is>
      </c>
      <c r="F3053" s="27" t="n">
        <v>45958</v>
      </c>
      <c r="G3053" t="inlineStr">
        <is>
          <t>DEBITO</t>
        </is>
      </c>
      <c r="H3053" t="inlineStr">
        <is>
          <t>Emporio M &amp; L Comercio de Alimentos e Bebidas Ltda</t>
        </is>
      </c>
      <c r="I3053" t="n">
        <v>-396.2</v>
      </c>
    </row>
    <row r="3054">
      <c r="A3054" t="n">
        <v>190872</v>
      </c>
      <c r="B3054" t="n">
        <v>134</v>
      </c>
      <c r="C3054" t="inlineStr">
        <is>
          <t>Priceless - Bem Mais - Kamino</t>
        </is>
      </c>
      <c r="D3054" t="n">
        <v>149</v>
      </c>
      <c r="E3054" t="inlineStr">
        <is>
          <t>Priceless</t>
        </is>
      </c>
      <c r="F3054" s="27" t="n">
        <v>45958</v>
      </c>
      <c r="G3054" t="inlineStr">
        <is>
          <t>DEBITO</t>
        </is>
      </c>
      <c r="H3054" t="inlineStr">
        <is>
          <t>Ostramar Pescados Ltda</t>
        </is>
      </c>
      <c r="I3054" t="n">
        <v>-1593</v>
      </c>
    </row>
    <row r="3055">
      <c r="A3055" t="n">
        <v>190871</v>
      </c>
      <c r="B3055" t="n">
        <v>134</v>
      </c>
      <c r="C3055" t="inlineStr">
        <is>
          <t>Priceless - Bem Mais - Kamino</t>
        </is>
      </c>
      <c r="D3055" t="n">
        <v>149</v>
      </c>
      <c r="E3055" t="inlineStr">
        <is>
          <t>Priceless</t>
        </is>
      </c>
      <c r="F3055" s="27" t="n">
        <v>45958</v>
      </c>
      <c r="G3055" t="inlineStr">
        <is>
          <t>DEBITO</t>
        </is>
      </c>
      <c r="H3055" t="inlineStr">
        <is>
          <t>Dtk Comercio de Alimentos Ltda</t>
        </is>
      </c>
      <c r="I3055" t="n">
        <v>-652.77</v>
      </c>
    </row>
    <row r="3056">
      <c r="A3056" t="n">
        <v>190870</v>
      </c>
      <c r="B3056" t="n">
        <v>134</v>
      </c>
      <c r="C3056" t="inlineStr">
        <is>
          <t>Priceless - Bem Mais - Kamino</t>
        </is>
      </c>
      <c r="D3056" t="n">
        <v>149</v>
      </c>
      <c r="E3056" t="inlineStr">
        <is>
          <t>Priceless</t>
        </is>
      </c>
      <c r="F3056" s="27" t="n">
        <v>45958</v>
      </c>
      <c r="G3056" t="inlineStr">
        <is>
          <t>DEBITO</t>
        </is>
      </c>
      <c r="H3056" t="inlineStr">
        <is>
          <t>Mr Vacuo Comercio de Embalagens e Maquinas Ltda</t>
        </is>
      </c>
      <c r="I3056" t="n">
        <v>-504</v>
      </c>
    </row>
    <row r="3057">
      <c r="A3057" t="n">
        <v>190869</v>
      </c>
      <c r="B3057" t="n">
        <v>134</v>
      </c>
      <c r="C3057" t="inlineStr">
        <is>
          <t>Priceless - Bem Mais - Kamino</t>
        </is>
      </c>
      <c r="D3057" t="n">
        <v>149</v>
      </c>
      <c r="E3057" t="inlineStr">
        <is>
          <t>Priceless</t>
        </is>
      </c>
      <c r="F3057" s="27" t="n">
        <v>45958</v>
      </c>
      <c r="G3057" t="inlineStr">
        <is>
          <t>DEBITO</t>
        </is>
      </c>
      <c r="H3057" t="inlineStr">
        <is>
          <t>Mario Pedro Feliciano - Hortifruti</t>
        </is>
      </c>
      <c r="I3057" t="n">
        <v>-225.5</v>
      </c>
    </row>
    <row r="3058">
      <c r="A3058" t="n">
        <v>190823</v>
      </c>
      <c r="B3058" t="n">
        <v>134</v>
      </c>
      <c r="C3058" t="inlineStr">
        <is>
          <t>Priceless - Bem Mais - Kamino</t>
        </is>
      </c>
      <c r="D3058" t="n">
        <v>149</v>
      </c>
      <c r="E3058" t="inlineStr">
        <is>
          <t>Priceless</t>
        </is>
      </c>
      <c r="F3058" s="27" t="n">
        <v>45958</v>
      </c>
      <c r="G3058" t="inlineStr">
        <is>
          <t>CREDITO</t>
        </is>
      </c>
      <c r="H3058" t="inlineStr">
        <is>
          <t>Zig Tecnologia S.A.</t>
        </is>
      </c>
      <c r="I3058" t="n">
        <v>1394.59</v>
      </c>
    </row>
    <row r="3059">
      <c r="A3059" t="n">
        <v>190825</v>
      </c>
      <c r="B3059" t="n">
        <v>134</v>
      </c>
      <c r="C3059" t="inlineStr">
        <is>
          <t>Priceless - Bem Mais - Kamino</t>
        </is>
      </c>
      <c r="D3059" t="n">
        <v>149</v>
      </c>
      <c r="E3059" t="inlineStr">
        <is>
          <t>Priceless</t>
        </is>
      </c>
      <c r="F3059" s="27" t="n">
        <v>45958</v>
      </c>
      <c r="G3059" t="inlineStr">
        <is>
          <t>CREDITO</t>
        </is>
      </c>
      <c r="H3059" t="inlineStr">
        <is>
          <t>TEMPUS FUGIT PARTICIPACOES E EMPREENDIMENTOS LTDA</t>
        </is>
      </c>
      <c r="I3059" t="n">
        <v>75000</v>
      </c>
    </row>
    <row r="3060">
      <c r="A3060" t="n">
        <v>190860</v>
      </c>
      <c r="B3060" t="n">
        <v>134</v>
      </c>
      <c r="C3060" t="inlineStr">
        <is>
          <t>Priceless - Bem Mais - Kamino</t>
        </is>
      </c>
      <c r="D3060" t="n">
        <v>149</v>
      </c>
      <c r="E3060" t="inlineStr">
        <is>
          <t>Priceless</t>
        </is>
      </c>
      <c r="F3060" s="27" t="n">
        <v>45958</v>
      </c>
      <c r="G3060" t="inlineStr">
        <is>
          <t>DEBITO</t>
        </is>
      </c>
      <c r="H3060" t="inlineStr">
        <is>
          <t>Mar Direto Poc Comercio de Peixes Ltda</t>
        </is>
      </c>
      <c r="I3060" t="n">
        <v>-401.2</v>
      </c>
    </row>
    <row r="3061">
      <c r="A3061" t="n">
        <v>190862</v>
      </c>
      <c r="B3061" t="n">
        <v>134</v>
      </c>
      <c r="C3061" t="inlineStr">
        <is>
          <t>Priceless - Bem Mais - Kamino</t>
        </is>
      </c>
      <c r="D3061" t="n">
        <v>149</v>
      </c>
      <c r="E3061" t="inlineStr">
        <is>
          <t>Priceless</t>
        </is>
      </c>
      <c r="F3061" s="27" t="n">
        <v>45958</v>
      </c>
      <c r="G3061" t="inlineStr">
        <is>
          <t>DEBITO</t>
        </is>
      </c>
      <c r="H3061" t="inlineStr">
        <is>
          <t>Receita Federal</t>
        </is>
      </c>
      <c r="I3061" t="n">
        <v>-13628.24</v>
      </c>
    </row>
    <row r="3062">
      <c r="A3062" t="n">
        <v>190863</v>
      </c>
      <c r="B3062" t="n">
        <v>134</v>
      </c>
      <c r="C3062" t="inlineStr">
        <is>
          <t>Priceless - Bem Mais - Kamino</t>
        </is>
      </c>
      <c r="D3062" t="n">
        <v>149</v>
      </c>
      <c r="E3062" t="inlineStr">
        <is>
          <t>Priceless</t>
        </is>
      </c>
      <c r="F3062" s="27" t="n">
        <v>45958</v>
      </c>
      <c r="G3062" t="inlineStr">
        <is>
          <t>DEBITO</t>
        </is>
      </c>
      <c r="H3062" t="inlineStr">
        <is>
          <t>Pagamento de Contas-Cta Pgto</t>
        </is>
      </c>
      <c r="I3062" t="n">
        <v>-77.7</v>
      </c>
    </row>
    <row r="3063">
      <c r="A3063" t="n">
        <v>190864</v>
      </c>
      <c r="B3063" t="n">
        <v>134</v>
      </c>
      <c r="C3063" t="inlineStr">
        <is>
          <t>Priceless - Bem Mais - Kamino</t>
        </is>
      </c>
      <c r="D3063" t="n">
        <v>149</v>
      </c>
      <c r="E3063" t="inlineStr">
        <is>
          <t>Priceless</t>
        </is>
      </c>
      <c r="F3063" s="27" t="n">
        <v>45958</v>
      </c>
      <c r="G3063" t="inlineStr">
        <is>
          <t>DEBITO</t>
        </is>
      </c>
      <c r="H3063" t="inlineStr">
        <is>
          <t>Mar Direto Poc Comercio de Peixes Ltda</t>
        </is>
      </c>
      <c r="I3063" t="n">
        <v>-99</v>
      </c>
    </row>
    <row r="3064">
      <c r="A3064" t="n">
        <v>190865</v>
      </c>
      <c r="B3064" t="n">
        <v>134</v>
      </c>
      <c r="C3064" t="inlineStr">
        <is>
          <t>Priceless - Bem Mais - Kamino</t>
        </is>
      </c>
      <c r="D3064" t="n">
        <v>149</v>
      </c>
      <c r="E3064" t="inlineStr">
        <is>
          <t>Priceless</t>
        </is>
      </c>
      <c r="F3064" s="27" t="n">
        <v>45958</v>
      </c>
      <c r="G3064" t="inlineStr">
        <is>
          <t>DEBITO</t>
        </is>
      </c>
      <c r="H3064" t="inlineStr">
        <is>
          <t>M. V. de Melo - Frutos do Mar Ltda.</t>
        </is>
      </c>
      <c r="I3064" t="n">
        <v>-1071</v>
      </c>
    </row>
    <row r="3065">
      <c r="A3065" t="n">
        <v>190866</v>
      </c>
      <c r="B3065" t="n">
        <v>134</v>
      </c>
      <c r="C3065" t="inlineStr">
        <is>
          <t>Priceless - Bem Mais - Kamino</t>
        </is>
      </c>
      <c r="D3065" t="n">
        <v>149</v>
      </c>
      <c r="E3065" t="inlineStr">
        <is>
          <t>Priceless</t>
        </is>
      </c>
      <c r="F3065" s="27" t="n">
        <v>45958</v>
      </c>
      <c r="G3065" t="inlineStr">
        <is>
          <t>DEBITO</t>
        </is>
      </c>
      <c r="H3065" t="inlineStr">
        <is>
          <t>Mar Direto Poc Comercio de Peixes Ltda</t>
        </is>
      </c>
      <c r="I3065" t="n">
        <v>-1285.2</v>
      </c>
    </row>
    <row r="3066">
      <c r="A3066" t="n">
        <v>190867</v>
      </c>
      <c r="B3066" t="n">
        <v>134</v>
      </c>
      <c r="C3066" t="inlineStr">
        <is>
          <t>Priceless - Bem Mais - Kamino</t>
        </is>
      </c>
      <c r="D3066" t="n">
        <v>149</v>
      </c>
      <c r="E3066" t="inlineStr">
        <is>
          <t>Priceless</t>
        </is>
      </c>
      <c r="F3066" s="27" t="n">
        <v>45958</v>
      </c>
      <c r="G3066" t="inlineStr">
        <is>
          <t>DEBITO</t>
        </is>
      </c>
      <c r="H3066" t="inlineStr">
        <is>
          <t>Mario Pedro Feliciano - Hortifruti</t>
        </is>
      </c>
      <c r="I3066" t="n">
        <v>-54</v>
      </c>
    </row>
    <row r="3067">
      <c r="A3067" t="n">
        <v>190868</v>
      </c>
      <c r="B3067" t="n">
        <v>134</v>
      </c>
      <c r="C3067" t="inlineStr">
        <is>
          <t>Priceless - Bem Mais - Kamino</t>
        </is>
      </c>
      <c r="D3067" t="n">
        <v>149</v>
      </c>
      <c r="E3067" t="inlineStr">
        <is>
          <t>Priceless</t>
        </is>
      </c>
      <c r="F3067" s="27" t="n">
        <v>45958</v>
      </c>
      <c r="G3067" t="inlineStr">
        <is>
          <t>DEBITO</t>
        </is>
      </c>
      <c r="H3067" t="inlineStr">
        <is>
          <t>D.R.O. Produtos Alimenticios Ltda</t>
        </is>
      </c>
      <c r="I3067" t="n">
        <v>-208.69</v>
      </c>
    </row>
    <row r="3068">
      <c r="A3068" t="n">
        <v>190828</v>
      </c>
      <c r="B3068" t="n">
        <v>134</v>
      </c>
      <c r="C3068" t="inlineStr">
        <is>
          <t>Priceless - Bem Mais - Kamino</t>
        </is>
      </c>
      <c r="D3068" t="n">
        <v>149</v>
      </c>
      <c r="E3068" t="inlineStr">
        <is>
          <t>Priceless</t>
        </is>
      </c>
      <c r="F3068" s="27" t="n">
        <v>45958</v>
      </c>
      <c r="G3068" t="inlineStr">
        <is>
          <t>CREDITO</t>
        </is>
      </c>
      <c r="H3068" t="inlineStr">
        <is>
          <t>TEMPUS FUGIT PARTICIPACOES E EMPREENDIMENTOS LTDA</t>
        </is>
      </c>
      <c r="I3068" t="n">
        <v>48500</v>
      </c>
    </row>
    <row r="3069">
      <c r="A3069" t="n">
        <v>190827</v>
      </c>
      <c r="B3069" t="n">
        <v>134</v>
      </c>
      <c r="C3069" t="inlineStr">
        <is>
          <t>Priceless - Bem Mais - Kamino</t>
        </is>
      </c>
      <c r="D3069" t="n">
        <v>149</v>
      </c>
      <c r="E3069" t="inlineStr">
        <is>
          <t>Priceless</t>
        </is>
      </c>
      <c r="F3069" s="27" t="n">
        <v>45958</v>
      </c>
      <c r="G3069" t="inlineStr">
        <is>
          <t>DEBITO</t>
        </is>
      </c>
      <c r="H3069" t="inlineStr">
        <is>
          <t>Abs Servicos Ltda</t>
        </is>
      </c>
      <c r="I3069" t="n">
        <v>-75000</v>
      </c>
    </row>
    <row r="3070">
      <c r="A3070" t="n">
        <v>190826</v>
      </c>
      <c r="B3070" t="n">
        <v>134</v>
      </c>
      <c r="C3070" t="inlineStr">
        <is>
          <t>Priceless - Bem Mais - Kamino</t>
        </is>
      </c>
      <c r="D3070" t="n">
        <v>149</v>
      </c>
      <c r="E3070" t="inlineStr">
        <is>
          <t>Priceless</t>
        </is>
      </c>
      <c r="F3070" s="27" t="n">
        <v>45958</v>
      </c>
      <c r="G3070" t="inlineStr">
        <is>
          <t>DEBITO</t>
        </is>
      </c>
      <c r="H3070" t="inlineStr">
        <is>
          <t>Tarifa Transf Bancaria Enviada-Cta Pgto</t>
        </is>
      </c>
      <c r="I3070" t="n">
        <v>-2</v>
      </c>
    </row>
    <row r="3071">
      <c r="A3071" t="n">
        <v>190824</v>
      </c>
      <c r="B3071" t="n">
        <v>134</v>
      </c>
      <c r="C3071" t="inlineStr">
        <is>
          <t>Priceless - Bem Mais - Kamino</t>
        </is>
      </c>
      <c r="D3071" t="n">
        <v>149</v>
      </c>
      <c r="E3071" t="inlineStr">
        <is>
          <t>Priceless</t>
        </is>
      </c>
      <c r="F3071" s="27" t="n">
        <v>45958</v>
      </c>
      <c r="G3071" t="inlineStr">
        <is>
          <t>CREDITO</t>
        </is>
      </c>
      <c r="H3071" t="inlineStr">
        <is>
          <t>TERRACO DE SAO PAULO EVENTOS E RESTAURANTE LTDA</t>
        </is>
      </c>
      <c r="I3071" t="n">
        <v>2000</v>
      </c>
    </row>
    <row r="3072">
      <c r="A3072" t="n">
        <v>220845</v>
      </c>
      <c r="B3072" t="n">
        <v>133</v>
      </c>
      <c r="C3072" t="inlineStr">
        <is>
          <t>Priceless - Bem Mais - Itaú</t>
        </is>
      </c>
      <c r="D3072" t="n">
        <v>149</v>
      </c>
      <c r="E3072" t="inlineStr">
        <is>
          <t>Priceless</t>
        </is>
      </c>
      <c r="F3072" s="27" t="n">
        <v>45958</v>
      </c>
      <c r="G3072" t="inlineStr">
        <is>
          <t>DEBITO</t>
        </is>
      </c>
      <c r="H3072" t="inlineStr">
        <is>
          <t>PIX ENVIADO 00.902.733/0001-11</t>
        </is>
      </c>
      <c r="I3072" t="n">
        <v>-2000</v>
      </c>
    </row>
    <row r="3073">
      <c r="A3073" t="n">
        <v>191604</v>
      </c>
      <c r="B3073" t="n">
        <v>132</v>
      </c>
      <c r="C3073" t="inlineStr">
        <is>
          <t>Priceless - Bem Mais - Santander</t>
        </is>
      </c>
      <c r="D3073" t="n">
        <v>149</v>
      </c>
      <c r="E3073" t="inlineStr">
        <is>
          <t>Priceless</t>
        </is>
      </c>
      <c r="F3073" s="27" t="n">
        <v>45957.125</v>
      </c>
      <c r="G3073" t="inlineStr">
        <is>
          <t>CREDITO</t>
        </is>
      </c>
      <c r="H3073" t="inlineStr">
        <is>
          <t>TRANSF VALORES MESMA TITULARIDADE</t>
        </is>
      </c>
      <c r="I3073" t="n">
        <v>96.23</v>
      </c>
    </row>
    <row r="3074">
      <c r="A3074" t="n">
        <v>191605</v>
      </c>
      <c r="B3074" t="n">
        <v>132</v>
      </c>
      <c r="C3074" t="inlineStr">
        <is>
          <t>Priceless - Bem Mais - Santander</t>
        </is>
      </c>
      <c r="D3074" t="n">
        <v>149</v>
      </c>
      <c r="E3074" t="inlineStr">
        <is>
          <t>Priceless</t>
        </is>
      </c>
      <c r="F3074" s="27" t="n">
        <v>45957.125</v>
      </c>
      <c r="G3074" t="inlineStr">
        <is>
          <t>CREDITO</t>
        </is>
      </c>
      <c r="H3074" t="inlineStr">
        <is>
          <t>PIX RECEBIDO                       04740876000125</t>
        </is>
      </c>
      <c r="I3074" t="n">
        <v>47.05</v>
      </c>
    </row>
    <row r="3075">
      <c r="A3075" t="n">
        <v>191830</v>
      </c>
      <c r="B3075" t="n">
        <v>149</v>
      </c>
      <c r="C3075" t="inlineStr">
        <is>
          <t>Priceless - Duroc Filial Dois - Kamino</t>
        </is>
      </c>
      <c r="D3075" t="n">
        <v>149</v>
      </c>
      <c r="E3075" t="inlineStr">
        <is>
          <t>Priceless</t>
        </is>
      </c>
      <c r="F3075" s="27" t="n">
        <v>45957</v>
      </c>
      <c r="G3075" t="inlineStr">
        <is>
          <t>DEBITO</t>
        </is>
      </c>
      <c r="H3075" t="inlineStr">
        <is>
          <t>Schneider Producoes Ltda</t>
        </is>
      </c>
      <c r="I3075" t="n">
        <v>-215.8</v>
      </c>
    </row>
    <row r="3076">
      <c r="A3076" t="n">
        <v>191831</v>
      </c>
      <c r="B3076" t="n">
        <v>149</v>
      </c>
      <c r="C3076" t="inlineStr">
        <is>
          <t>Priceless - Duroc Filial Dois - Kamino</t>
        </is>
      </c>
      <c r="D3076" t="n">
        <v>149</v>
      </c>
      <c r="E3076" t="inlineStr">
        <is>
          <t>Priceless</t>
        </is>
      </c>
      <c r="F3076" s="27" t="n">
        <v>45957</v>
      </c>
      <c r="G3076" t="inlineStr">
        <is>
          <t>DEBITO</t>
        </is>
      </c>
      <c r="H3076" t="inlineStr">
        <is>
          <t>Felipe Cerqueira de Morais</t>
        </is>
      </c>
      <c r="I3076" t="n">
        <v>-2815.85</v>
      </c>
    </row>
    <row r="3077">
      <c r="A3077" t="n">
        <v>191832</v>
      </c>
      <c r="B3077" t="n">
        <v>149</v>
      </c>
      <c r="C3077" t="inlineStr">
        <is>
          <t>Priceless - Duroc Filial Dois - Kamino</t>
        </is>
      </c>
      <c r="D3077" t="n">
        <v>149</v>
      </c>
      <c r="E3077" t="inlineStr">
        <is>
          <t>Priceless</t>
        </is>
      </c>
      <c r="F3077" s="27" t="n">
        <v>45957</v>
      </c>
      <c r="G3077" t="inlineStr">
        <is>
          <t>DEBITO</t>
        </is>
      </c>
      <c r="H3077" t="inlineStr">
        <is>
          <t>Tarifa Pix Enviado-PJ</t>
        </is>
      </c>
      <c r="I3077" t="n">
        <v>-0.5</v>
      </c>
    </row>
    <row r="3078">
      <c r="A3078" t="n">
        <v>191833</v>
      </c>
      <c r="B3078" t="n">
        <v>149</v>
      </c>
      <c r="C3078" t="inlineStr">
        <is>
          <t>Priceless - Duroc Filial Dois - Kamino</t>
        </is>
      </c>
      <c r="D3078" t="n">
        <v>149</v>
      </c>
      <c r="E3078" t="inlineStr">
        <is>
          <t>Priceless</t>
        </is>
      </c>
      <c r="F3078" s="27" t="n">
        <v>45957</v>
      </c>
      <c r="G3078" t="inlineStr">
        <is>
          <t>DEBITO</t>
        </is>
      </c>
      <c r="H3078" t="inlineStr">
        <is>
          <t>Tarifa Pix Enviado-PJ</t>
        </is>
      </c>
      <c r="I3078" t="n">
        <v>-0.5</v>
      </c>
    </row>
    <row r="3079">
      <c r="A3079" t="n">
        <v>191834</v>
      </c>
      <c r="B3079" t="n">
        <v>149</v>
      </c>
      <c r="C3079" t="inlineStr">
        <is>
          <t>Priceless - Duroc Filial Dois - Kamino</t>
        </is>
      </c>
      <c r="D3079" t="n">
        <v>149</v>
      </c>
      <c r="E3079" t="inlineStr">
        <is>
          <t>Priceless</t>
        </is>
      </c>
      <c r="F3079" s="27" t="n">
        <v>45957</v>
      </c>
      <c r="G3079" t="inlineStr">
        <is>
          <t>DEBITO</t>
        </is>
      </c>
      <c r="H3079" t="inlineStr">
        <is>
          <t>Tarifa Pix Enviado-PJ</t>
        </is>
      </c>
      <c r="I3079" t="n">
        <v>-0.5</v>
      </c>
    </row>
    <row r="3080">
      <c r="A3080" t="n">
        <v>191835</v>
      </c>
      <c r="B3080" t="n">
        <v>149</v>
      </c>
      <c r="C3080" t="inlineStr">
        <is>
          <t>Priceless - Duroc Filial Dois - Kamino</t>
        </is>
      </c>
      <c r="D3080" t="n">
        <v>149</v>
      </c>
      <c r="E3080" t="inlineStr">
        <is>
          <t>Priceless</t>
        </is>
      </c>
      <c r="F3080" s="27" t="n">
        <v>45957</v>
      </c>
      <c r="G3080" t="inlineStr">
        <is>
          <t>DEBITO</t>
        </is>
      </c>
      <c r="H3080" t="inlineStr">
        <is>
          <t>Joo Gabriel Rodrigues dos Santos</t>
        </is>
      </c>
      <c r="I3080" t="n">
        <v>-2815.85</v>
      </c>
    </row>
    <row r="3081">
      <c r="A3081" t="n">
        <v>191836</v>
      </c>
      <c r="B3081" t="n">
        <v>149</v>
      </c>
      <c r="C3081" t="inlineStr">
        <is>
          <t>Priceless - Duroc Filial Dois - Kamino</t>
        </is>
      </c>
      <c r="D3081" t="n">
        <v>149</v>
      </c>
      <c r="E3081" t="inlineStr">
        <is>
          <t>Priceless</t>
        </is>
      </c>
      <c r="F3081" s="27" t="n">
        <v>45957</v>
      </c>
      <c r="G3081" t="inlineStr">
        <is>
          <t>DEBITO</t>
        </is>
      </c>
      <c r="H3081" t="inlineStr">
        <is>
          <t>Tarifa Pix Enviado-PJ</t>
        </is>
      </c>
      <c r="I3081" t="n">
        <v>-0.5</v>
      </c>
    </row>
    <row r="3082">
      <c r="A3082" t="n">
        <v>191837</v>
      </c>
      <c r="B3082" t="n">
        <v>149</v>
      </c>
      <c r="C3082" t="inlineStr">
        <is>
          <t>Priceless - Duroc Filial Dois - Kamino</t>
        </is>
      </c>
      <c r="D3082" t="n">
        <v>149</v>
      </c>
      <c r="E3082" t="inlineStr">
        <is>
          <t>Priceless</t>
        </is>
      </c>
      <c r="F3082" s="27" t="n">
        <v>45957</v>
      </c>
      <c r="G3082" t="inlineStr">
        <is>
          <t>DEBITO</t>
        </is>
      </c>
      <c r="H3082" t="inlineStr">
        <is>
          <t>Leandro Monteiro de Moura</t>
        </is>
      </c>
      <c r="I3082" t="n">
        <v>-4741.07</v>
      </c>
    </row>
    <row r="3083">
      <c r="A3083" t="n">
        <v>191838</v>
      </c>
      <c r="B3083" t="n">
        <v>149</v>
      </c>
      <c r="C3083" t="inlineStr">
        <is>
          <t>Priceless - Duroc Filial Dois - Kamino</t>
        </is>
      </c>
      <c r="D3083" t="n">
        <v>149</v>
      </c>
      <c r="E3083" t="inlineStr">
        <is>
          <t>Priceless</t>
        </is>
      </c>
      <c r="F3083" s="27" t="n">
        <v>45957</v>
      </c>
      <c r="G3083" t="inlineStr">
        <is>
          <t>DEBITO</t>
        </is>
      </c>
      <c r="H3083" t="inlineStr">
        <is>
          <t>Karol Cozinha Ltda</t>
        </is>
      </c>
      <c r="I3083" t="n">
        <v>-2815.85</v>
      </c>
    </row>
    <row r="3084">
      <c r="A3084" t="n">
        <v>191839</v>
      </c>
      <c r="B3084" t="n">
        <v>149</v>
      </c>
      <c r="C3084" t="inlineStr">
        <is>
          <t>Priceless - Duroc Filial Dois - Kamino</t>
        </is>
      </c>
      <c r="D3084" t="n">
        <v>149</v>
      </c>
      <c r="E3084" t="inlineStr">
        <is>
          <t>Priceless</t>
        </is>
      </c>
      <c r="F3084" s="27" t="n">
        <v>45957</v>
      </c>
      <c r="G3084" t="inlineStr">
        <is>
          <t>DEBITO</t>
        </is>
      </c>
      <c r="H3084" t="inlineStr">
        <is>
          <t>56.769.609 Luiz Felipe Silva da Motta</t>
        </is>
      </c>
      <c r="I3084" t="n">
        <v>-3995.2</v>
      </c>
    </row>
    <row r="3085">
      <c r="A3085" t="n">
        <v>191840</v>
      </c>
      <c r="B3085" t="n">
        <v>149</v>
      </c>
      <c r="C3085" t="inlineStr">
        <is>
          <t>Priceless - Duroc Filial Dois - Kamino</t>
        </is>
      </c>
      <c r="D3085" t="n">
        <v>149</v>
      </c>
      <c r="E3085" t="inlineStr">
        <is>
          <t>Priceless</t>
        </is>
      </c>
      <c r="F3085" s="27" t="n">
        <v>45957</v>
      </c>
      <c r="G3085" t="inlineStr">
        <is>
          <t>DEBITO</t>
        </is>
      </c>
      <c r="H3085" t="inlineStr">
        <is>
          <t>Alessandra Lourenco da Silva</t>
        </is>
      </c>
      <c r="I3085" t="n">
        <v>-4396.21</v>
      </c>
    </row>
    <row r="3086">
      <c r="A3086" t="n">
        <v>191841</v>
      </c>
      <c r="B3086" t="n">
        <v>149</v>
      </c>
      <c r="C3086" t="inlineStr">
        <is>
          <t>Priceless - Duroc Filial Dois - Kamino</t>
        </is>
      </c>
      <c r="D3086" t="n">
        <v>149</v>
      </c>
      <c r="E3086" t="inlineStr">
        <is>
          <t>Priceless</t>
        </is>
      </c>
      <c r="F3086" s="27" t="n">
        <v>45957</v>
      </c>
      <c r="G3086" t="inlineStr">
        <is>
          <t>DEBITO</t>
        </is>
      </c>
      <c r="H3086" t="inlineStr">
        <is>
          <t>Viviane dos Santos</t>
        </is>
      </c>
      <c r="I3086" t="n">
        <v>-4741.07</v>
      </c>
    </row>
    <row r="3087">
      <c r="A3087" t="n">
        <v>190812</v>
      </c>
      <c r="B3087" t="n">
        <v>134</v>
      </c>
      <c r="C3087" t="inlineStr">
        <is>
          <t>Priceless - Bem Mais - Kamino</t>
        </is>
      </c>
      <c r="D3087" t="n">
        <v>149</v>
      </c>
      <c r="E3087" t="inlineStr">
        <is>
          <t>Priceless</t>
        </is>
      </c>
      <c r="F3087" s="27" t="n">
        <v>45957</v>
      </c>
      <c r="G3087" t="inlineStr">
        <is>
          <t>DEBITO</t>
        </is>
      </c>
      <c r="H3087" t="inlineStr">
        <is>
          <t>Mario Pedro Feliciano - Hortifruti</t>
        </is>
      </c>
      <c r="I3087" t="n">
        <v>-551.03</v>
      </c>
    </row>
    <row r="3088">
      <c r="A3088" t="n">
        <v>190819</v>
      </c>
      <c r="B3088" t="n">
        <v>134</v>
      </c>
      <c r="C3088" t="inlineStr">
        <is>
          <t>Priceless - Bem Mais - Kamino</t>
        </is>
      </c>
      <c r="D3088" t="n">
        <v>149</v>
      </c>
      <c r="E3088" t="inlineStr">
        <is>
          <t>Priceless</t>
        </is>
      </c>
      <c r="F3088" s="27" t="n">
        <v>45957</v>
      </c>
      <c r="G3088" t="inlineStr">
        <is>
          <t>DEBITO</t>
        </is>
      </c>
      <c r="H3088" t="inlineStr">
        <is>
          <t>Ng27 Consultoria e Gestao Empresarial Ltda</t>
        </is>
      </c>
      <c r="I3088" t="n">
        <v>-733.13</v>
      </c>
    </row>
    <row r="3089">
      <c r="A3089" t="n">
        <v>190802</v>
      </c>
      <c r="B3089" t="n">
        <v>134</v>
      </c>
      <c r="C3089" t="inlineStr">
        <is>
          <t>Priceless - Bem Mais - Kamino</t>
        </is>
      </c>
      <c r="D3089" t="n">
        <v>149</v>
      </c>
      <c r="E3089" t="inlineStr">
        <is>
          <t>Priceless</t>
        </is>
      </c>
      <c r="F3089" s="27" t="n">
        <v>45957</v>
      </c>
      <c r="G3089" t="inlineStr">
        <is>
          <t>DEBITO</t>
        </is>
      </c>
      <c r="H3089" t="inlineStr">
        <is>
          <t>Tarifa Pix Enviado-PJ</t>
        </is>
      </c>
      <c r="I3089" t="n">
        <v>-0.5</v>
      </c>
    </row>
    <row r="3090">
      <c r="A3090" t="n">
        <v>190803</v>
      </c>
      <c r="B3090" t="n">
        <v>134</v>
      </c>
      <c r="C3090" t="inlineStr">
        <is>
          <t>Priceless - Bem Mais - Kamino</t>
        </is>
      </c>
      <c r="D3090" t="n">
        <v>149</v>
      </c>
      <c r="E3090" t="inlineStr">
        <is>
          <t>Priceless</t>
        </is>
      </c>
      <c r="F3090" s="27" t="n">
        <v>45957</v>
      </c>
      <c r="G3090" t="inlineStr">
        <is>
          <t>DEBITO</t>
        </is>
      </c>
      <c r="H3090" t="inlineStr">
        <is>
          <t>Rebal Comercial Limitada</t>
        </is>
      </c>
      <c r="I3090" t="n">
        <v>-1738.76</v>
      </c>
    </row>
    <row r="3091">
      <c r="A3091" t="n">
        <v>190804</v>
      </c>
      <c r="B3091" t="n">
        <v>134</v>
      </c>
      <c r="C3091" t="inlineStr">
        <is>
          <t>Priceless - Bem Mais - Kamino</t>
        </is>
      </c>
      <c r="D3091" t="n">
        <v>149</v>
      </c>
      <c r="E3091" t="inlineStr">
        <is>
          <t>Priceless</t>
        </is>
      </c>
      <c r="F3091" s="27" t="n">
        <v>45957</v>
      </c>
      <c r="G3091" t="inlineStr">
        <is>
          <t>DEBITO</t>
        </is>
      </c>
      <c r="H3091" t="inlineStr">
        <is>
          <t>Basile Industria e Comercio de Produtos Ltda</t>
        </is>
      </c>
      <c r="I3091" t="n">
        <v>-294.12</v>
      </c>
    </row>
    <row r="3092">
      <c r="A3092" t="n">
        <v>190805</v>
      </c>
      <c r="B3092" t="n">
        <v>134</v>
      </c>
      <c r="C3092" t="inlineStr">
        <is>
          <t>Priceless - Bem Mais - Kamino</t>
        </is>
      </c>
      <c r="D3092" t="n">
        <v>149</v>
      </c>
      <c r="E3092" t="inlineStr">
        <is>
          <t>Priceless</t>
        </is>
      </c>
      <c r="F3092" s="27" t="n">
        <v>45957</v>
      </c>
      <c r="G3092" t="inlineStr">
        <is>
          <t>DEBITO</t>
        </is>
      </c>
      <c r="H3092" t="inlineStr">
        <is>
          <t>Ci</t>
        </is>
      </c>
      <c r="I3092" t="n">
        <v>-450</v>
      </c>
    </row>
    <row r="3093">
      <c r="A3093" t="n">
        <v>190806</v>
      </c>
      <c r="B3093" t="n">
        <v>134</v>
      </c>
      <c r="C3093" t="inlineStr">
        <is>
          <t>Priceless - Bem Mais - Kamino</t>
        </is>
      </c>
      <c r="D3093" t="n">
        <v>149</v>
      </c>
      <c r="E3093" t="inlineStr">
        <is>
          <t>Priceless</t>
        </is>
      </c>
      <c r="F3093" s="27" t="n">
        <v>45957</v>
      </c>
      <c r="G3093" t="inlineStr">
        <is>
          <t>DEBITO</t>
        </is>
      </c>
      <c r="H3093" t="inlineStr">
        <is>
          <t>Preshh Bar Ltda</t>
        </is>
      </c>
      <c r="I3093" t="n">
        <v>-1497</v>
      </c>
    </row>
    <row r="3094">
      <c r="A3094" t="n">
        <v>190807</v>
      </c>
      <c r="B3094" t="n">
        <v>134</v>
      </c>
      <c r="C3094" t="inlineStr">
        <is>
          <t>Priceless - Bem Mais - Kamino</t>
        </is>
      </c>
      <c r="D3094" t="n">
        <v>149</v>
      </c>
      <c r="E3094" t="inlineStr">
        <is>
          <t>Priceless</t>
        </is>
      </c>
      <c r="F3094" s="27" t="n">
        <v>45957</v>
      </c>
      <c r="G3094" t="inlineStr">
        <is>
          <t>DEBITO</t>
        </is>
      </c>
      <c r="H3094" t="inlineStr">
        <is>
          <t>Tarifa Pix Enviado-PJ</t>
        </is>
      </c>
      <c r="I3094" t="n">
        <v>-0.5</v>
      </c>
    </row>
    <row r="3095">
      <c r="A3095" t="n">
        <v>190808</v>
      </c>
      <c r="B3095" t="n">
        <v>134</v>
      </c>
      <c r="C3095" t="inlineStr">
        <is>
          <t>Priceless - Bem Mais - Kamino</t>
        </is>
      </c>
      <c r="D3095" t="n">
        <v>149</v>
      </c>
      <c r="E3095" t="inlineStr">
        <is>
          <t>Priceless</t>
        </is>
      </c>
      <c r="F3095" s="27" t="n">
        <v>45957</v>
      </c>
      <c r="G3095" t="inlineStr">
        <is>
          <t>DEBITO</t>
        </is>
      </c>
      <c r="H3095" t="inlineStr">
        <is>
          <t>Forte Alimentos Comercio e Importacao Ltda</t>
        </is>
      </c>
      <c r="I3095" t="n">
        <v>-666.9</v>
      </c>
    </row>
    <row r="3096">
      <c r="A3096" t="n">
        <v>190822</v>
      </c>
      <c r="B3096" t="n">
        <v>134</v>
      </c>
      <c r="C3096" t="inlineStr">
        <is>
          <t>Priceless - Bem Mais - Kamino</t>
        </is>
      </c>
      <c r="D3096" t="n">
        <v>149</v>
      </c>
      <c r="E3096" t="inlineStr">
        <is>
          <t>Priceless</t>
        </is>
      </c>
      <c r="F3096" s="27" t="n">
        <v>45957</v>
      </c>
      <c r="G3096" t="inlineStr">
        <is>
          <t>DEBITO</t>
        </is>
      </c>
      <c r="H3096" t="inlineStr">
        <is>
          <t>Hm Tomaz Comercio e Distribuidora Ltda</t>
        </is>
      </c>
      <c r="I3096" t="n">
        <v>-280.4</v>
      </c>
    </row>
    <row r="3097">
      <c r="A3097" t="n">
        <v>190821</v>
      </c>
      <c r="B3097" t="n">
        <v>134</v>
      </c>
      <c r="C3097" t="inlineStr">
        <is>
          <t>Priceless - Bem Mais - Kamino</t>
        </is>
      </c>
      <c r="D3097" t="n">
        <v>149</v>
      </c>
      <c r="E3097" t="inlineStr">
        <is>
          <t>Priceless</t>
        </is>
      </c>
      <c r="F3097" s="27" t="n">
        <v>45957</v>
      </c>
      <c r="G3097" t="inlineStr">
        <is>
          <t>DEBITO</t>
        </is>
      </c>
      <c r="H3097" t="inlineStr">
        <is>
          <t>Fundo de Investimento em Direitos Creditorios Onix Prime</t>
        </is>
      </c>
      <c r="I3097" t="n">
        <v>-4166.33</v>
      </c>
    </row>
    <row r="3098">
      <c r="A3098" t="n">
        <v>190820</v>
      </c>
      <c r="B3098" t="n">
        <v>134</v>
      </c>
      <c r="C3098" t="inlineStr">
        <is>
          <t>Priceless - Bem Mais - Kamino</t>
        </is>
      </c>
      <c r="D3098" t="n">
        <v>149</v>
      </c>
      <c r="E3098" t="inlineStr">
        <is>
          <t>Priceless</t>
        </is>
      </c>
      <c r="F3098" s="27" t="n">
        <v>45957</v>
      </c>
      <c r="G3098" t="inlineStr">
        <is>
          <t>DEBITO</t>
        </is>
      </c>
      <c r="H3098" t="inlineStr">
        <is>
          <t>D.R.O. Produtos Alimenticios Ltda</t>
        </is>
      </c>
      <c r="I3098" t="n">
        <v>-289.35</v>
      </c>
    </row>
    <row r="3099">
      <c r="A3099" t="n">
        <v>191828</v>
      </c>
      <c r="B3099" t="n">
        <v>149</v>
      </c>
      <c r="C3099" t="inlineStr">
        <is>
          <t>Priceless - Duroc Filial Dois - Kamino</t>
        </is>
      </c>
      <c r="D3099" t="n">
        <v>149</v>
      </c>
      <c r="E3099" t="inlineStr">
        <is>
          <t>Priceless</t>
        </is>
      </c>
      <c r="F3099" s="27" t="n">
        <v>45957</v>
      </c>
      <c r="G3099" t="inlineStr">
        <is>
          <t>DEBITO</t>
        </is>
      </c>
      <c r="H3099" t="inlineStr">
        <is>
          <t>Lopez e Lopez Ltda</t>
        </is>
      </c>
      <c r="I3099" t="n">
        <v>-4741.07</v>
      </c>
    </row>
    <row r="3100">
      <c r="A3100" t="n">
        <v>190818</v>
      </c>
      <c r="B3100" t="n">
        <v>134</v>
      </c>
      <c r="C3100" t="inlineStr">
        <is>
          <t>Priceless - Bem Mais - Kamino</t>
        </is>
      </c>
      <c r="D3100" t="n">
        <v>149</v>
      </c>
      <c r="E3100" t="inlineStr">
        <is>
          <t>Priceless</t>
        </is>
      </c>
      <c r="F3100" s="27" t="n">
        <v>45957</v>
      </c>
      <c r="G3100" t="inlineStr">
        <is>
          <t>DEBITO</t>
        </is>
      </c>
      <c r="H3100" t="inlineStr">
        <is>
          <t>Vhf Radio Comunicacoes Comercial Ltda</t>
        </is>
      </c>
      <c r="I3100" t="n">
        <v>-187.3</v>
      </c>
    </row>
    <row r="3101">
      <c r="A3101" t="n">
        <v>190817</v>
      </c>
      <c r="B3101" t="n">
        <v>134</v>
      </c>
      <c r="C3101" t="inlineStr">
        <is>
          <t>Priceless - Bem Mais - Kamino</t>
        </is>
      </c>
      <c r="D3101" t="n">
        <v>149</v>
      </c>
      <c r="E3101" t="inlineStr">
        <is>
          <t>Priceless</t>
        </is>
      </c>
      <c r="F3101" s="27" t="n">
        <v>45957</v>
      </c>
      <c r="G3101" t="inlineStr">
        <is>
          <t>DEBITO</t>
        </is>
      </c>
      <c r="H3101" t="inlineStr">
        <is>
          <t>W.P.P. Comercio de Carnes Ltda</t>
        </is>
      </c>
      <c r="I3101" t="n">
        <v>-1456.92</v>
      </c>
    </row>
    <row r="3102">
      <c r="A3102" t="n">
        <v>190816</v>
      </c>
      <c r="B3102" t="n">
        <v>134</v>
      </c>
      <c r="C3102" t="inlineStr">
        <is>
          <t>Priceless - Bem Mais - Kamino</t>
        </is>
      </c>
      <c r="D3102" t="n">
        <v>149</v>
      </c>
      <c r="E3102" t="inlineStr">
        <is>
          <t>Priceless</t>
        </is>
      </c>
      <c r="F3102" s="27" t="n">
        <v>45957</v>
      </c>
      <c r="G3102" t="inlineStr">
        <is>
          <t>DEBITO</t>
        </is>
      </c>
      <c r="H3102" t="inlineStr">
        <is>
          <t>Storm Comercio de Alimentos e Bebidas Ltda</t>
        </is>
      </c>
      <c r="I3102" t="n">
        <v>-408.95</v>
      </c>
    </row>
    <row r="3103">
      <c r="A3103" t="n">
        <v>190815</v>
      </c>
      <c r="B3103" t="n">
        <v>134</v>
      </c>
      <c r="C3103" t="inlineStr">
        <is>
          <t>Priceless - Bem Mais - Kamino</t>
        </is>
      </c>
      <c r="D3103" t="n">
        <v>149</v>
      </c>
      <c r="E3103" t="inlineStr">
        <is>
          <t>Priceless</t>
        </is>
      </c>
      <c r="F3103" s="27" t="n">
        <v>45957</v>
      </c>
      <c r="G3103" t="inlineStr">
        <is>
          <t>DEBITO</t>
        </is>
      </c>
      <c r="H3103" t="inlineStr">
        <is>
          <t>Mario Pedro Feliciano - Hortifruti</t>
        </is>
      </c>
      <c r="I3103" t="n">
        <v>-169.56</v>
      </c>
    </row>
    <row r="3104">
      <c r="A3104" t="n">
        <v>190814</v>
      </c>
      <c r="B3104" t="n">
        <v>134</v>
      </c>
      <c r="C3104" t="inlineStr">
        <is>
          <t>Priceless - Bem Mais - Kamino</t>
        </is>
      </c>
      <c r="D3104" t="n">
        <v>149</v>
      </c>
      <c r="E3104" t="inlineStr">
        <is>
          <t>Priceless</t>
        </is>
      </c>
      <c r="F3104" s="27" t="n">
        <v>45957</v>
      </c>
      <c r="G3104" t="inlineStr">
        <is>
          <t>DEBITO</t>
        </is>
      </c>
      <c r="H3104" t="inlineStr">
        <is>
          <t>Psss Ltda</t>
        </is>
      </c>
      <c r="I3104" t="n">
        <v>-3157.35</v>
      </c>
    </row>
    <row r="3105">
      <c r="A3105" t="n">
        <v>190813</v>
      </c>
      <c r="B3105" t="n">
        <v>134</v>
      </c>
      <c r="C3105" t="inlineStr">
        <is>
          <t>Priceless - Bem Mais - Kamino</t>
        </is>
      </c>
      <c r="D3105" t="n">
        <v>149</v>
      </c>
      <c r="E3105" t="inlineStr">
        <is>
          <t>Priceless</t>
        </is>
      </c>
      <c r="F3105" s="27" t="n">
        <v>45957</v>
      </c>
      <c r="G3105" t="inlineStr">
        <is>
          <t>DEBITO</t>
        </is>
      </c>
      <c r="H3105" t="inlineStr">
        <is>
          <t>D.R.O. Produtos Alimenticios Ltda</t>
        </is>
      </c>
      <c r="I3105" t="n">
        <v>-120.85</v>
      </c>
    </row>
    <row r="3106">
      <c r="A3106" t="n">
        <v>190809</v>
      </c>
      <c r="B3106" t="n">
        <v>134</v>
      </c>
      <c r="C3106" t="inlineStr">
        <is>
          <t>Priceless - Bem Mais - Kamino</t>
        </is>
      </c>
      <c r="D3106" t="n">
        <v>149</v>
      </c>
      <c r="E3106" t="inlineStr">
        <is>
          <t>Priceless</t>
        </is>
      </c>
      <c r="F3106" s="27" t="n">
        <v>45957</v>
      </c>
      <c r="G3106" t="inlineStr">
        <is>
          <t>DEBITO</t>
        </is>
      </c>
      <c r="H3106" t="inlineStr">
        <is>
          <t>Crystalmixx-Gas Comercio e Manutencao de Equipamentos de Gas Ltda</t>
        </is>
      </c>
      <c r="I3106" t="n">
        <v>-96</v>
      </c>
    </row>
    <row r="3107">
      <c r="A3107" t="n">
        <v>190810</v>
      </c>
      <c r="B3107" t="n">
        <v>134</v>
      </c>
      <c r="C3107" t="inlineStr">
        <is>
          <t>Priceless - Bem Mais - Kamino</t>
        </is>
      </c>
      <c r="D3107" t="n">
        <v>149</v>
      </c>
      <c r="E3107" t="inlineStr">
        <is>
          <t>Priceless</t>
        </is>
      </c>
      <c r="F3107" s="27" t="n">
        <v>45957</v>
      </c>
      <c r="G3107" t="inlineStr">
        <is>
          <t>DEBITO</t>
        </is>
      </c>
      <c r="H3107" t="inlineStr">
        <is>
          <t>Multi Nox Equipamentos para Restaurantes Ltda</t>
        </is>
      </c>
      <c r="I3107" t="n">
        <v>-440.65</v>
      </c>
    </row>
    <row r="3108">
      <c r="A3108" t="n">
        <v>190811</v>
      </c>
      <c r="B3108" t="n">
        <v>134</v>
      </c>
      <c r="C3108" t="inlineStr">
        <is>
          <t>Priceless - Bem Mais - Kamino</t>
        </is>
      </c>
      <c r="D3108" t="n">
        <v>149</v>
      </c>
      <c r="E3108" t="inlineStr">
        <is>
          <t>Priceless</t>
        </is>
      </c>
      <c r="F3108" s="27" t="n">
        <v>45957</v>
      </c>
      <c r="G3108" t="inlineStr">
        <is>
          <t>DEBITO</t>
        </is>
      </c>
      <c r="H3108" t="inlineStr">
        <is>
          <t>Cecilia Tsuyaco Araki Silva Ltda</t>
        </is>
      </c>
      <c r="I3108" t="n">
        <v>-249.6</v>
      </c>
    </row>
    <row r="3109">
      <c r="A3109" t="n">
        <v>190800</v>
      </c>
      <c r="B3109" t="n">
        <v>134</v>
      </c>
      <c r="C3109" t="inlineStr">
        <is>
          <t>Priceless - Bem Mais - Kamino</t>
        </is>
      </c>
      <c r="D3109" t="n">
        <v>149</v>
      </c>
      <c r="E3109" t="inlineStr">
        <is>
          <t>Priceless</t>
        </is>
      </c>
      <c r="F3109" s="27" t="n">
        <v>45957</v>
      </c>
      <c r="G3109" t="inlineStr">
        <is>
          <t>CREDITO</t>
        </is>
      </c>
      <c r="H3109" t="inlineStr">
        <is>
          <t>Zig Tecnologia S.A.</t>
        </is>
      </c>
      <c r="I3109" t="n">
        <v>18625.24</v>
      </c>
    </row>
    <row r="3110">
      <c r="A3110" t="n">
        <v>191829</v>
      </c>
      <c r="B3110" t="n">
        <v>149</v>
      </c>
      <c r="C3110" t="inlineStr">
        <is>
          <t>Priceless - Duroc Filial Dois - Kamino</t>
        </is>
      </c>
      <c r="D3110" t="n">
        <v>149</v>
      </c>
      <c r="E3110" t="inlineStr">
        <is>
          <t>Priceless</t>
        </is>
      </c>
      <c r="F3110" s="27" t="n">
        <v>45957</v>
      </c>
      <c r="G3110" t="inlineStr">
        <is>
          <t>DEBITO</t>
        </is>
      </c>
      <c r="H3110" t="inlineStr">
        <is>
          <t>Tarifa Pix Enviado-PJ</t>
        </is>
      </c>
      <c r="I3110" t="n">
        <v>-0.5</v>
      </c>
    </row>
    <row r="3111">
      <c r="A3111" t="n">
        <v>191827</v>
      </c>
      <c r="B3111" t="n">
        <v>149</v>
      </c>
      <c r="C3111" t="inlineStr">
        <is>
          <t>Priceless - Duroc Filial Dois - Kamino</t>
        </is>
      </c>
      <c r="D3111" t="n">
        <v>149</v>
      </c>
      <c r="E3111" t="inlineStr">
        <is>
          <t>Priceless</t>
        </is>
      </c>
      <c r="F3111" s="27" t="n">
        <v>45957</v>
      </c>
      <c r="G3111" t="inlineStr">
        <is>
          <t>DEBITO</t>
        </is>
      </c>
      <c r="H3111" t="inlineStr">
        <is>
          <t>Tarifa Pix Enviado-PJ</t>
        </is>
      </c>
      <c r="I3111" t="n">
        <v>-0.5</v>
      </c>
    </row>
    <row r="3112">
      <c r="A3112" t="n">
        <v>191826</v>
      </c>
      <c r="B3112" t="n">
        <v>149</v>
      </c>
      <c r="C3112" t="inlineStr">
        <is>
          <t>Priceless - Duroc Filial Dois - Kamino</t>
        </is>
      </c>
      <c r="D3112" t="n">
        <v>149</v>
      </c>
      <c r="E3112" t="inlineStr">
        <is>
          <t>Priceless</t>
        </is>
      </c>
      <c r="F3112" s="27" t="n">
        <v>45957</v>
      </c>
      <c r="G3112" t="inlineStr">
        <is>
          <t>DEBITO</t>
        </is>
      </c>
      <c r="H3112" t="inlineStr">
        <is>
          <t>Jbg Producoes Ltda</t>
        </is>
      </c>
      <c r="I3112" t="n">
        <v>-2688.42</v>
      </c>
    </row>
    <row r="3113">
      <c r="A3113" t="n">
        <v>191825</v>
      </c>
      <c r="B3113" t="n">
        <v>149</v>
      </c>
      <c r="C3113" t="inlineStr">
        <is>
          <t>Priceless - Duroc Filial Dois - Kamino</t>
        </is>
      </c>
      <c r="D3113" t="n">
        <v>149</v>
      </c>
      <c r="E3113" t="inlineStr">
        <is>
          <t>Priceless</t>
        </is>
      </c>
      <c r="F3113" s="27" t="n">
        <v>45957</v>
      </c>
      <c r="G3113" t="inlineStr">
        <is>
          <t>DEBITO</t>
        </is>
      </c>
      <c r="H3113" t="inlineStr">
        <is>
          <t>Tarifa Pix Enviado-PJ</t>
        </is>
      </c>
      <c r="I3113" t="n">
        <v>-0.5</v>
      </c>
    </row>
    <row r="3114">
      <c r="A3114" t="n">
        <v>191824</v>
      </c>
      <c r="B3114" t="n">
        <v>149</v>
      </c>
      <c r="C3114" t="inlineStr">
        <is>
          <t>Priceless - Duroc Filial Dois - Kamino</t>
        </is>
      </c>
      <c r="D3114" t="n">
        <v>149</v>
      </c>
      <c r="E3114" t="inlineStr">
        <is>
          <t>Priceless</t>
        </is>
      </c>
      <c r="F3114" s="27" t="n">
        <v>45957</v>
      </c>
      <c r="G3114" t="inlineStr">
        <is>
          <t>DEBITO</t>
        </is>
      </c>
      <c r="H3114" t="inlineStr">
        <is>
          <t>Eduardo Dantas da Silva</t>
        </is>
      </c>
      <c r="I3114" t="n">
        <v>-2111.89</v>
      </c>
    </row>
    <row r="3115">
      <c r="A3115" t="n">
        <v>191823</v>
      </c>
      <c r="B3115" t="n">
        <v>149</v>
      </c>
      <c r="C3115" t="inlineStr">
        <is>
          <t>Priceless - Duroc Filial Dois - Kamino</t>
        </is>
      </c>
      <c r="D3115" t="n">
        <v>149</v>
      </c>
      <c r="E3115" t="inlineStr">
        <is>
          <t>Priceless</t>
        </is>
      </c>
      <c r="F3115" s="27" t="n">
        <v>45957</v>
      </c>
      <c r="G3115" t="inlineStr">
        <is>
          <t>DEBITO</t>
        </is>
      </c>
      <c r="H3115" t="inlineStr">
        <is>
          <t>Tarifa Pix Enviado-PJ</t>
        </is>
      </c>
      <c r="I3115" t="n">
        <v>-0.5</v>
      </c>
    </row>
    <row r="3116">
      <c r="A3116" t="n">
        <v>191822</v>
      </c>
      <c r="B3116" t="n">
        <v>149</v>
      </c>
      <c r="C3116" t="inlineStr">
        <is>
          <t>Priceless - Duroc Filial Dois - Kamino</t>
        </is>
      </c>
      <c r="D3116" t="n">
        <v>149</v>
      </c>
      <c r="E3116" t="inlineStr">
        <is>
          <t>Priceless</t>
        </is>
      </c>
      <c r="F3116" s="27" t="n">
        <v>45957</v>
      </c>
      <c r="G3116" t="inlineStr">
        <is>
          <t>DEBITO</t>
        </is>
      </c>
      <c r="H3116" t="inlineStr">
        <is>
          <t>Thiago Lourenco Ferreira</t>
        </is>
      </c>
      <c r="I3116" t="n">
        <v>-4741.07</v>
      </c>
    </row>
    <row r="3117">
      <c r="A3117" t="n">
        <v>191821</v>
      </c>
      <c r="B3117" t="n">
        <v>149</v>
      </c>
      <c r="C3117" t="inlineStr">
        <is>
          <t>Priceless - Duroc Filial Dois - Kamino</t>
        </is>
      </c>
      <c r="D3117" t="n">
        <v>149</v>
      </c>
      <c r="E3117" t="inlineStr">
        <is>
          <t>Priceless</t>
        </is>
      </c>
      <c r="F3117" s="27" t="n">
        <v>45957</v>
      </c>
      <c r="G3117" t="inlineStr">
        <is>
          <t>DEBITO</t>
        </is>
      </c>
      <c r="H3117" t="inlineStr">
        <is>
          <t>Tarifa Pix Enviado-PJ</t>
        </is>
      </c>
      <c r="I3117" t="n">
        <v>-0.5</v>
      </c>
    </row>
    <row r="3118">
      <c r="A3118" t="n">
        <v>191820</v>
      </c>
      <c r="B3118" t="n">
        <v>149</v>
      </c>
      <c r="C3118" t="inlineStr">
        <is>
          <t>Priceless - Duroc Filial Dois - Kamino</t>
        </is>
      </c>
      <c r="D3118" t="n">
        <v>149</v>
      </c>
      <c r="E3118" t="inlineStr">
        <is>
          <t>Priceless</t>
        </is>
      </c>
      <c r="F3118" s="27" t="n">
        <v>45957</v>
      </c>
      <c r="G3118" t="inlineStr">
        <is>
          <t>DEBITO</t>
        </is>
      </c>
      <c r="H3118" t="inlineStr">
        <is>
          <t>Tarifa Pix Enviado-PJ</t>
        </is>
      </c>
      <c r="I3118" t="n">
        <v>-0.5</v>
      </c>
    </row>
    <row r="3119">
      <c r="A3119" t="n">
        <v>191819</v>
      </c>
      <c r="B3119" t="n">
        <v>149</v>
      </c>
      <c r="C3119" t="inlineStr">
        <is>
          <t>Priceless - Duroc Filial Dois - Kamino</t>
        </is>
      </c>
      <c r="D3119" t="n">
        <v>149</v>
      </c>
      <c r="E3119" t="inlineStr">
        <is>
          <t>Priceless</t>
        </is>
      </c>
      <c r="F3119" s="27" t="n">
        <v>45957</v>
      </c>
      <c r="G3119" t="inlineStr">
        <is>
          <t>DEBITO</t>
        </is>
      </c>
      <c r="H3119" t="inlineStr">
        <is>
          <t>Tarifa Pix Enviado-PJ</t>
        </is>
      </c>
      <c r="I3119" t="n">
        <v>-0.5</v>
      </c>
    </row>
    <row r="3120">
      <c r="A3120" t="n">
        <v>191817</v>
      </c>
      <c r="B3120" t="n">
        <v>149</v>
      </c>
      <c r="C3120" t="inlineStr">
        <is>
          <t>Priceless - Duroc Filial Dois - Kamino</t>
        </is>
      </c>
      <c r="D3120" t="n">
        <v>149</v>
      </c>
      <c r="E3120" t="inlineStr">
        <is>
          <t>Priceless</t>
        </is>
      </c>
      <c r="F3120" s="27" t="n">
        <v>45957</v>
      </c>
      <c r="G3120" t="inlineStr">
        <is>
          <t>CREDITO</t>
        </is>
      </c>
      <c r="H3120" t="inlineStr">
        <is>
          <t>TEMPUS FUGIT PARTICIPACOES E EMPREENDIMENTOS LTDA</t>
        </is>
      </c>
      <c r="I3120" t="n">
        <v>40800</v>
      </c>
    </row>
    <row r="3121">
      <c r="A3121" t="n">
        <v>190801</v>
      </c>
      <c r="B3121" t="n">
        <v>134</v>
      </c>
      <c r="C3121" t="inlineStr">
        <is>
          <t>Priceless - Bem Mais - Kamino</t>
        </is>
      </c>
      <c r="D3121" t="n">
        <v>149</v>
      </c>
      <c r="E3121" t="inlineStr">
        <is>
          <t>Priceless</t>
        </is>
      </c>
      <c r="F3121" s="27" t="n">
        <v>45957</v>
      </c>
      <c r="G3121" t="inlineStr">
        <is>
          <t>DEBITO</t>
        </is>
      </c>
      <c r="H3121" t="inlineStr">
        <is>
          <t>Fish Studio Ltda</t>
        </is>
      </c>
      <c r="I3121" t="n">
        <v>-500</v>
      </c>
    </row>
    <row r="3122">
      <c r="A3122" t="n">
        <v>191818</v>
      </c>
      <c r="B3122" t="n">
        <v>149</v>
      </c>
      <c r="C3122" t="inlineStr">
        <is>
          <t>Priceless - Duroc Filial Dois - Kamino</t>
        </is>
      </c>
      <c r="D3122" t="n">
        <v>149</v>
      </c>
      <c r="E3122" t="inlineStr">
        <is>
          <t>Priceless</t>
        </is>
      </c>
      <c r="F3122" s="27" t="n">
        <v>45957</v>
      </c>
      <c r="G3122" t="inlineStr">
        <is>
          <t>DEBITO</t>
        </is>
      </c>
      <c r="H3122" t="inlineStr">
        <is>
          <t>Tarifa Pix Enviado-PJ</t>
        </is>
      </c>
      <c r="I3122" t="n">
        <v>-0.5</v>
      </c>
    </row>
    <row r="3123">
      <c r="A3123" t="n">
        <v>190799</v>
      </c>
      <c r="B3123" t="n">
        <v>134</v>
      </c>
      <c r="C3123" t="inlineStr">
        <is>
          <t>Priceless - Bem Mais - Kamino</t>
        </is>
      </c>
      <c r="D3123" t="n">
        <v>149</v>
      </c>
      <c r="E3123" t="inlineStr">
        <is>
          <t>Priceless</t>
        </is>
      </c>
      <c r="F3123" s="27" t="n">
        <v>45954</v>
      </c>
      <c r="G3123" t="inlineStr">
        <is>
          <t>DEBITO</t>
        </is>
      </c>
      <c r="H3123" t="inlineStr">
        <is>
          <t>Ostramar Pescados Ltda</t>
        </is>
      </c>
      <c r="I3123" t="n">
        <v>-307</v>
      </c>
    </row>
    <row r="3124">
      <c r="A3124" t="n">
        <v>190798</v>
      </c>
      <c r="B3124" t="n">
        <v>134</v>
      </c>
      <c r="C3124" t="inlineStr">
        <is>
          <t>Priceless - Bem Mais - Kamino</t>
        </is>
      </c>
      <c r="D3124" t="n">
        <v>149</v>
      </c>
      <c r="E3124" t="inlineStr">
        <is>
          <t>Priceless</t>
        </is>
      </c>
      <c r="F3124" s="27" t="n">
        <v>45954</v>
      </c>
      <c r="G3124" t="inlineStr">
        <is>
          <t>DEBITO</t>
        </is>
      </c>
      <c r="H3124" t="inlineStr">
        <is>
          <t>Ministerio da Fazenda</t>
        </is>
      </c>
      <c r="I3124" t="n">
        <v>-2655.57</v>
      </c>
    </row>
    <row r="3125">
      <c r="A3125" t="n">
        <v>190797</v>
      </c>
      <c r="B3125" t="n">
        <v>134</v>
      </c>
      <c r="C3125" t="inlineStr">
        <is>
          <t>Priceless - Bem Mais - Kamino</t>
        </is>
      </c>
      <c r="D3125" t="n">
        <v>149</v>
      </c>
      <c r="E3125" t="inlineStr">
        <is>
          <t>Priceless</t>
        </is>
      </c>
      <c r="F3125" s="27" t="n">
        <v>45954</v>
      </c>
      <c r="G3125" t="inlineStr">
        <is>
          <t>DEBITO</t>
        </is>
      </c>
      <c r="H3125" t="inlineStr">
        <is>
          <t>Ministerio da Fazenda</t>
        </is>
      </c>
      <c r="I3125" t="n">
        <v>-575.37</v>
      </c>
    </row>
    <row r="3126">
      <c r="A3126" t="n">
        <v>190796</v>
      </c>
      <c r="B3126" t="n">
        <v>134</v>
      </c>
      <c r="C3126" t="inlineStr">
        <is>
          <t>Priceless - Bem Mais - Kamino</t>
        </is>
      </c>
      <c r="D3126" t="n">
        <v>149</v>
      </c>
      <c r="E3126" t="inlineStr">
        <is>
          <t>Priceless</t>
        </is>
      </c>
      <c r="F3126" s="27" t="n">
        <v>45954</v>
      </c>
      <c r="G3126" t="inlineStr">
        <is>
          <t>CREDITO</t>
        </is>
      </c>
      <c r="H3126" t="inlineStr">
        <is>
          <t>Zig Tecnologia S.A.</t>
        </is>
      </c>
      <c r="I3126" t="n">
        <v>4321.22</v>
      </c>
    </row>
    <row r="3127">
      <c r="A3127" t="n">
        <v>220844</v>
      </c>
      <c r="B3127" t="n">
        <v>133</v>
      </c>
      <c r="C3127" t="inlineStr">
        <is>
          <t>Priceless - Bem Mais - Itaú</t>
        </is>
      </c>
      <c r="D3127" t="n">
        <v>149</v>
      </c>
      <c r="E3127" t="inlineStr">
        <is>
          <t>Priceless</t>
        </is>
      </c>
      <c r="F3127" s="27" t="n">
        <v>45954</v>
      </c>
      <c r="G3127" t="inlineStr">
        <is>
          <t>CREDITO</t>
        </is>
      </c>
      <c r="H3127" t="inlineStr">
        <is>
          <t>PIX RECEBIDO TORANJA24/10      TORANJA GLOBAL LTDA          37.493.340/0001-01</t>
        </is>
      </c>
      <c r="I3127" t="n">
        <v>375</v>
      </c>
    </row>
    <row r="3128">
      <c r="A3128" t="n">
        <v>191602</v>
      </c>
      <c r="B3128" t="n">
        <v>132</v>
      </c>
      <c r="C3128" t="inlineStr">
        <is>
          <t>Priceless - Bem Mais - Santander</t>
        </is>
      </c>
      <c r="D3128" t="n">
        <v>149</v>
      </c>
      <c r="E3128" t="inlineStr">
        <is>
          <t>Priceless</t>
        </is>
      </c>
      <c r="F3128" s="27" t="n">
        <v>45953.125</v>
      </c>
      <c r="G3128" t="inlineStr">
        <is>
          <t>DEBITO</t>
        </is>
      </c>
      <c r="H3128" t="inlineStr">
        <is>
          <t>PIX ENVIADO                        TERRACO DE SAO PAULO EVEN</t>
        </is>
      </c>
      <c r="I3128" t="n">
        <v>-10830</v>
      </c>
    </row>
    <row r="3129">
      <c r="A3129" t="n">
        <v>190795</v>
      </c>
      <c r="B3129" t="n">
        <v>134</v>
      </c>
      <c r="C3129" t="inlineStr">
        <is>
          <t>Priceless - Bem Mais - Kamino</t>
        </is>
      </c>
      <c r="D3129" t="n">
        <v>149</v>
      </c>
      <c r="E3129" t="inlineStr">
        <is>
          <t>Priceless</t>
        </is>
      </c>
      <c r="F3129" s="27" t="n">
        <v>45953</v>
      </c>
      <c r="G3129" t="inlineStr">
        <is>
          <t>DEBITO</t>
        </is>
      </c>
      <c r="H3129" t="inlineStr">
        <is>
          <t>Tarifa Pix Enviado-PJ</t>
        </is>
      </c>
      <c r="I3129" t="n">
        <v>-0.5</v>
      </c>
    </row>
    <row r="3130">
      <c r="A3130" t="n">
        <v>190794</v>
      </c>
      <c r="B3130" t="n">
        <v>134</v>
      </c>
      <c r="C3130" t="inlineStr">
        <is>
          <t>Priceless - Bem Mais - Kamino</t>
        </is>
      </c>
      <c r="D3130" t="n">
        <v>149</v>
      </c>
      <c r="E3130" t="inlineStr">
        <is>
          <t>Priceless</t>
        </is>
      </c>
      <c r="F3130" s="27" t="n">
        <v>45953</v>
      </c>
      <c r="G3130" t="inlineStr">
        <is>
          <t>DEBITO</t>
        </is>
      </c>
      <c r="H3130" t="inlineStr">
        <is>
          <t>Ng27 Consultoria e Gestao Empresarial Ltda</t>
        </is>
      </c>
      <c r="I3130" t="n">
        <v>-277.95</v>
      </c>
    </row>
    <row r="3131">
      <c r="A3131" t="n">
        <v>190793</v>
      </c>
      <c r="B3131" t="n">
        <v>134</v>
      </c>
      <c r="C3131" t="inlineStr">
        <is>
          <t>Priceless - Bem Mais - Kamino</t>
        </is>
      </c>
      <c r="D3131" t="n">
        <v>149</v>
      </c>
      <c r="E3131" t="inlineStr">
        <is>
          <t>Priceless</t>
        </is>
      </c>
      <c r="F3131" s="27" t="n">
        <v>45953</v>
      </c>
      <c r="G3131" t="inlineStr">
        <is>
          <t>DEBITO</t>
        </is>
      </c>
      <c r="H3131" t="inlineStr">
        <is>
          <t>Fg7 Comercio e Distribuicao de Bebidas Ltda</t>
        </is>
      </c>
      <c r="I3131" t="n">
        <v>-959.9</v>
      </c>
    </row>
    <row r="3132">
      <c r="A3132" t="n">
        <v>190773</v>
      </c>
      <c r="B3132" t="n">
        <v>134</v>
      </c>
      <c r="C3132" t="inlineStr">
        <is>
          <t>Priceless - Bem Mais - Kamino</t>
        </is>
      </c>
      <c r="D3132" t="n">
        <v>149</v>
      </c>
      <c r="E3132" t="inlineStr">
        <is>
          <t>Priceless</t>
        </is>
      </c>
      <c r="F3132" s="27" t="n">
        <v>45953</v>
      </c>
      <c r="G3132" t="inlineStr">
        <is>
          <t>DEBITO</t>
        </is>
      </c>
      <c r="H3132" t="inlineStr">
        <is>
          <t>Tarifa Pix Enviado-PJ</t>
        </is>
      </c>
      <c r="I3132" t="n">
        <v>-0.5</v>
      </c>
    </row>
    <row r="3133">
      <c r="A3133" t="n">
        <v>190792</v>
      </c>
      <c r="B3133" t="n">
        <v>134</v>
      </c>
      <c r="C3133" t="inlineStr">
        <is>
          <t>Priceless - Bem Mais - Kamino</t>
        </is>
      </c>
      <c r="D3133" t="n">
        <v>149</v>
      </c>
      <c r="E3133" t="inlineStr">
        <is>
          <t>Priceless</t>
        </is>
      </c>
      <c r="F3133" s="27" t="n">
        <v>45953</v>
      </c>
      <c r="G3133" t="inlineStr">
        <is>
          <t>DEBITO</t>
        </is>
      </c>
      <c r="H3133" t="inlineStr">
        <is>
          <t>Antonio Carlos Silva Santos</t>
        </is>
      </c>
      <c r="I3133" t="n">
        <v>-21.38</v>
      </c>
    </row>
    <row r="3134">
      <c r="A3134" t="n">
        <v>190791</v>
      </c>
      <c r="B3134" t="n">
        <v>134</v>
      </c>
      <c r="C3134" t="inlineStr">
        <is>
          <t>Priceless - Bem Mais - Kamino</t>
        </is>
      </c>
      <c r="D3134" t="n">
        <v>149</v>
      </c>
      <c r="E3134" t="inlineStr">
        <is>
          <t>Priceless</t>
        </is>
      </c>
      <c r="F3134" s="27" t="n">
        <v>45953</v>
      </c>
      <c r="G3134" t="inlineStr">
        <is>
          <t>DEBITO</t>
        </is>
      </c>
      <c r="H3134" t="inlineStr">
        <is>
          <t>Tarifa Pix Enviado-PJ</t>
        </is>
      </c>
      <c r="I3134" t="n">
        <v>-0.5</v>
      </c>
    </row>
    <row r="3135">
      <c r="A3135" t="n">
        <v>190790</v>
      </c>
      <c r="B3135" t="n">
        <v>134</v>
      </c>
      <c r="C3135" t="inlineStr">
        <is>
          <t>Priceless - Bem Mais - Kamino</t>
        </is>
      </c>
      <c r="D3135" t="n">
        <v>149</v>
      </c>
      <c r="E3135" t="inlineStr">
        <is>
          <t>Priceless</t>
        </is>
      </c>
      <c r="F3135" s="27" t="n">
        <v>45953</v>
      </c>
      <c r="G3135" t="inlineStr">
        <is>
          <t>DEBITO</t>
        </is>
      </c>
      <c r="H3135" t="inlineStr">
        <is>
          <t>Ana Paula Gaspar e Silva</t>
        </is>
      </c>
      <c r="I3135" t="n">
        <v>-1290.96</v>
      </c>
    </row>
    <row r="3136">
      <c r="A3136" t="n">
        <v>190789</v>
      </c>
      <c r="B3136" t="n">
        <v>134</v>
      </c>
      <c r="C3136" t="inlineStr">
        <is>
          <t>Priceless - Bem Mais - Kamino</t>
        </is>
      </c>
      <c r="D3136" t="n">
        <v>149</v>
      </c>
      <c r="E3136" t="inlineStr">
        <is>
          <t>Priceless</t>
        </is>
      </c>
      <c r="F3136" s="27" t="n">
        <v>45953</v>
      </c>
      <c r="G3136" t="inlineStr">
        <is>
          <t>DEBITO</t>
        </is>
      </c>
      <c r="H3136" t="inlineStr">
        <is>
          <t>Hostfiber Comunicacao Multimidia Ltda</t>
        </is>
      </c>
      <c r="I3136" t="n">
        <v>-365.35</v>
      </c>
    </row>
    <row r="3137">
      <c r="A3137" t="n">
        <v>190788</v>
      </c>
      <c r="B3137" t="n">
        <v>134</v>
      </c>
      <c r="C3137" t="inlineStr">
        <is>
          <t>Priceless - Bem Mais - Kamino</t>
        </is>
      </c>
      <c r="D3137" t="n">
        <v>149</v>
      </c>
      <c r="E3137" t="inlineStr">
        <is>
          <t>Priceless</t>
        </is>
      </c>
      <c r="F3137" s="27" t="n">
        <v>45953</v>
      </c>
      <c r="G3137" t="inlineStr">
        <is>
          <t>DEBITO</t>
        </is>
      </c>
      <c r="H3137" t="inlineStr">
        <is>
          <t>Host Tecnologia Ltda</t>
        </is>
      </c>
      <c r="I3137" t="n">
        <v>-243.57</v>
      </c>
    </row>
    <row r="3138">
      <c r="A3138" t="n">
        <v>190787</v>
      </c>
      <c r="B3138" t="n">
        <v>134</v>
      </c>
      <c r="C3138" t="inlineStr">
        <is>
          <t>Priceless - Bem Mais - Kamino</t>
        </is>
      </c>
      <c r="D3138" t="n">
        <v>149</v>
      </c>
      <c r="E3138" t="inlineStr">
        <is>
          <t>Priceless</t>
        </is>
      </c>
      <c r="F3138" s="27" t="n">
        <v>45953</v>
      </c>
      <c r="G3138" t="inlineStr">
        <is>
          <t>DEBITO</t>
        </is>
      </c>
      <c r="H3138" t="inlineStr">
        <is>
          <t>Hortifrutigranjeiro Rodrigues Ltda</t>
        </is>
      </c>
      <c r="I3138" t="n">
        <v>-797.9</v>
      </c>
    </row>
    <row r="3139">
      <c r="A3139" t="n">
        <v>190786</v>
      </c>
      <c r="B3139" t="n">
        <v>134</v>
      </c>
      <c r="C3139" t="inlineStr">
        <is>
          <t>Priceless - Bem Mais - Kamino</t>
        </is>
      </c>
      <c r="D3139" t="n">
        <v>149</v>
      </c>
      <c r="E3139" t="inlineStr">
        <is>
          <t>Priceless</t>
        </is>
      </c>
      <c r="F3139" s="27" t="n">
        <v>45953</v>
      </c>
      <c r="G3139" t="inlineStr">
        <is>
          <t>DEBITO</t>
        </is>
      </c>
      <c r="H3139" t="inlineStr">
        <is>
          <t>Nova Comercial do Peixe Ltda</t>
        </is>
      </c>
      <c r="I3139" t="n">
        <v>-1344</v>
      </c>
    </row>
    <row r="3140">
      <c r="A3140" t="n">
        <v>190757</v>
      </c>
      <c r="B3140" t="n">
        <v>134</v>
      </c>
      <c r="C3140" t="inlineStr">
        <is>
          <t>Priceless - Bem Mais - Kamino</t>
        </is>
      </c>
      <c r="D3140" t="n">
        <v>149</v>
      </c>
      <c r="E3140" t="inlineStr">
        <is>
          <t>Priceless</t>
        </is>
      </c>
      <c r="F3140" s="27" t="n">
        <v>45953</v>
      </c>
      <c r="G3140" t="inlineStr">
        <is>
          <t>CREDITO</t>
        </is>
      </c>
      <c r="H3140" t="inlineStr">
        <is>
          <t>TERRACO DE SAO PAULO EVENTOS E RESTAURANTE LTDA</t>
        </is>
      </c>
      <c r="I3140" t="n">
        <v>10830</v>
      </c>
    </row>
    <row r="3141">
      <c r="A3141" t="n">
        <v>190766</v>
      </c>
      <c r="B3141" t="n">
        <v>134</v>
      </c>
      <c r="C3141" t="inlineStr">
        <is>
          <t>Priceless - Bem Mais - Kamino</t>
        </is>
      </c>
      <c r="D3141" t="n">
        <v>149</v>
      </c>
      <c r="E3141" t="inlineStr">
        <is>
          <t>Priceless</t>
        </is>
      </c>
      <c r="F3141" s="27" t="n">
        <v>45953</v>
      </c>
      <c r="G3141" t="inlineStr">
        <is>
          <t>DEBITO</t>
        </is>
      </c>
      <c r="H3141" t="inlineStr">
        <is>
          <t>Estaff Eventos e Consultoria Ltda</t>
        </is>
      </c>
      <c r="I3141" t="n">
        <v>-4422</v>
      </c>
    </row>
    <row r="3142">
      <c r="A3142" t="n">
        <v>190765</v>
      </c>
      <c r="B3142" t="n">
        <v>134</v>
      </c>
      <c r="C3142" t="inlineStr">
        <is>
          <t>Priceless - Bem Mais - Kamino</t>
        </is>
      </c>
      <c r="D3142" t="n">
        <v>149</v>
      </c>
      <c r="E3142" t="inlineStr">
        <is>
          <t>Priceless</t>
        </is>
      </c>
      <c r="F3142" s="27" t="n">
        <v>45953</v>
      </c>
      <c r="G3142" t="inlineStr">
        <is>
          <t>DEBITO</t>
        </is>
      </c>
      <c r="H3142" t="inlineStr">
        <is>
          <t>Psss Ltda</t>
        </is>
      </c>
      <c r="I3142" t="n">
        <v>-1075</v>
      </c>
    </row>
    <row r="3143">
      <c r="A3143" t="n">
        <v>190764</v>
      </c>
      <c r="B3143" t="n">
        <v>134</v>
      </c>
      <c r="C3143" t="inlineStr">
        <is>
          <t>Priceless - Bem Mais - Kamino</t>
        </is>
      </c>
      <c r="D3143" t="n">
        <v>149</v>
      </c>
      <c r="E3143" t="inlineStr">
        <is>
          <t>Priceless</t>
        </is>
      </c>
      <c r="F3143" s="27" t="n">
        <v>45953</v>
      </c>
      <c r="G3143" t="inlineStr">
        <is>
          <t>CREDITO</t>
        </is>
      </c>
      <c r="H3143" t="inlineStr">
        <is>
          <t>TEMPUS FUGIT PARTICIPACOES E EMPREENDIMENTOS LTDA</t>
        </is>
      </c>
      <c r="I3143" t="n">
        <v>40300</v>
      </c>
    </row>
    <row r="3144">
      <c r="A3144" t="n">
        <v>190763</v>
      </c>
      <c r="B3144" t="n">
        <v>134</v>
      </c>
      <c r="C3144" t="inlineStr">
        <is>
          <t>Priceless - Bem Mais - Kamino</t>
        </is>
      </c>
      <c r="D3144" t="n">
        <v>149</v>
      </c>
      <c r="E3144" t="inlineStr">
        <is>
          <t>Priceless</t>
        </is>
      </c>
      <c r="F3144" s="27" t="n">
        <v>45953</v>
      </c>
      <c r="G3144" t="inlineStr">
        <is>
          <t>DEBITO</t>
        </is>
      </c>
      <c r="H3144" t="inlineStr">
        <is>
          <t>Tarifa Pix Enviado-PJ</t>
        </is>
      </c>
      <c r="I3144" t="n">
        <v>-0.5</v>
      </c>
    </row>
    <row r="3145">
      <c r="A3145" t="n">
        <v>190762</v>
      </c>
      <c r="B3145" t="n">
        <v>134</v>
      </c>
      <c r="C3145" t="inlineStr">
        <is>
          <t>Priceless - Bem Mais - Kamino</t>
        </is>
      </c>
      <c r="D3145" t="n">
        <v>149</v>
      </c>
      <c r="E3145" t="inlineStr">
        <is>
          <t>Priceless</t>
        </is>
      </c>
      <c r="F3145" s="27" t="n">
        <v>45953</v>
      </c>
      <c r="G3145" t="inlineStr">
        <is>
          <t>DEBITO</t>
        </is>
      </c>
      <c r="H3145" t="inlineStr">
        <is>
          <t>Tarifa Pix Enviado-PJ</t>
        </is>
      </c>
      <c r="I3145" t="n">
        <v>-0.5</v>
      </c>
    </row>
    <row r="3146">
      <c r="A3146" t="n">
        <v>190761</v>
      </c>
      <c r="B3146" t="n">
        <v>134</v>
      </c>
      <c r="C3146" t="inlineStr">
        <is>
          <t>Priceless - Bem Mais - Kamino</t>
        </is>
      </c>
      <c r="D3146" t="n">
        <v>149</v>
      </c>
      <c r="E3146" t="inlineStr">
        <is>
          <t>Priceless</t>
        </is>
      </c>
      <c r="F3146" s="27" t="n">
        <v>45953</v>
      </c>
      <c r="G3146" t="inlineStr">
        <is>
          <t>DEBITO</t>
        </is>
      </c>
      <c r="H3146" t="inlineStr">
        <is>
          <t>K-food Industria Comercio e Distribuicao de Alimentos</t>
        </is>
      </c>
      <c r="I3146" t="n">
        <v>-659</v>
      </c>
    </row>
    <row r="3147">
      <c r="A3147" t="n">
        <v>190760</v>
      </c>
      <c r="B3147" t="n">
        <v>134</v>
      </c>
      <c r="C3147" t="inlineStr">
        <is>
          <t>Priceless - Bem Mais - Kamino</t>
        </is>
      </c>
      <c r="D3147" t="n">
        <v>149</v>
      </c>
      <c r="E3147" t="inlineStr">
        <is>
          <t>Priceless</t>
        </is>
      </c>
      <c r="F3147" s="27" t="n">
        <v>45953</v>
      </c>
      <c r="G3147" t="inlineStr">
        <is>
          <t>DEBITO</t>
        </is>
      </c>
      <c r="H3147" t="inlineStr">
        <is>
          <t>PIX Marketplace</t>
        </is>
      </c>
      <c r="I3147" t="n">
        <v>-423.36</v>
      </c>
    </row>
    <row r="3148">
      <c r="A3148" t="n">
        <v>190759</v>
      </c>
      <c r="B3148" t="n">
        <v>134</v>
      </c>
      <c r="C3148" t="inlineStr">
        <is>
          <t>Priceless - Bem Mais - Kamino</t>
        </is>
      </c>
      <c r="D3148" t="n">
        <v>149</v>
      </c>
      <c r="E3148" t="inlineStr">
        <is>
          <t>Priceless</t>
        </is>
      </c>
      <c r="F3148" s="27" t="n">
        <v>45953</v>
      </c>
      <c r="G3148" t="inlineStr">
        <is>
          <t>DEBITO</t>
        </is>
      </c>
      <c r="H3148" t="inlineStr">
        <is>
          <t>Vitrus Glassware Ltda</t>
        </is>
      </c>
      <c r="I3148" t="n">
        <v>-5190.99</v>
      </c>
    </row>
    <row r="3149">
      <c r="A3149" t="n">
        <v>190758</v>
      </c>
      <c r="B3149" t="n">
        <v>134</v>
      </c>
      <c r="C3149" t="inlineStr">
        <is>
          <t>Priceless - Bem Mais - Kamino</t>
        </is>
      </c>
      <c r="D3149" t="n">
        <v>149</v>
      </c>
      <c r="E3149" t="inlineStr">
        <is>
          <t>Priceless</t>
        </is>
      </c>
      <c r="F3149" s="27" t="n">
        <v>45953</v>
      </c>
      <c r="G3149" t="inlineStr">
        <is>
          <t>DEBITO</t>
        </is>
      </c>
      <c r="H3149" t="inlineStr">
        <is>
          <t>Bgc Comercio de Utensilios para Bares e Restaurantes Ltda</t>
        </is>
      </c>
      <c r="I3149" t="n">
        <v>-3032.06</v>
      </c>
    </row>
    <row r="3150">
      <c r="A3150" t="n">
        <v>190767</v>
      </c>
      <c r="B3150" t="n">
        <v>134</v>
      </c>
      <c r="C3150" t="inlineStr">
        <is>
          <t>Priceless - Bem Mais - Kamino</t>
        </is>
      </c>
      <c r="D3150" t="n">
        <v>149</v>
      </c>
      <c r="E3150" t="inlineStr">
        <is>
          <t>Priceless</t>
        </is>
      </c>
      <c r="F3150" s="27" t="n">
        <v>45953</v>
      </c>
      <c r="G3150" t="inlineStr">
        <is>
          <t>DEBITO</t>
        </is>
      </c>
      <c r="H3150" t="inlineStr">
        <is>
          <t>Toranja Digital e Eventos Ltda</t>
        </is>
      </c>
      <c r="I3150" t="n">
        <v>-3750</v>
      </c>
    </row>
    <row r="3151">
      <c r="A3151" t="n">
        <v>190756</v>
      </c>
      <c r="B3151" t="n">
        <v>134</v>
      </c>
      <c r="C3151" t="inlineStr">
        <is>
          <t>Priceless - Bem Mais - Kamino</t>
        </is>
      </c>
      <c r="D3151" t="n">
        <v>149</v>
      </c>
      <c r="E3151" t="inlineStr">
        <is>
          <t>Priceless</t>
        </is>
      </c>
      <c r="F3151" s="27" t="n">
        <v>45953</v>
      </c>
      <c r="G3151" t="inlineStr">
        <is>
          <t>CREDITO</t>
        </is>
      </c>
      <c r="H3151" t="inlineStr">
        <is>
          <t>Remunerao-Cta Pgto</t>
        </is>
      </c>
      <c r="I3151" t="n">
        <v>0.01</v>
      </c>
    </row>
    <row r="3152">
      <c r="A3152" t="n">
        <v>190755</v>
      </c>
      <c r="B3152" t="n">
        <v>134</v>
      </c>
      <c r="C3152" t="inlineStr">
        <is>
          <t>Priceless - Bem Mais - Kamino</t>
        </is>
      </c>
      <c r="D3152" t="n">
        <v>149</v>
      </c>
      <c r="E3152" t="inlineStr">
        <is>
          <t>Priceless</t>
        </is>
      </c>
      <c r="F3152" s="27" t="n">
        <v>45953</v>
      </c>
      <c r="G3152" t="inlineStr">
        <is>
          <t>CREDITO</t>
        </is>
      </c>
      <c r="H3152" t="inlineStr">
        <is>
          <t>Zig Tecnologia S.A.</t>
        </is>
      </c>
      <c r="I3152" t="n">
        <v>3950.21</v>
      </c>
    </row>
    <row r="3153">
      <c r="A3153" t="n">
        <v>191810</v>
      </c>
      <c r="B3153" t="n">
        <v>149</v>
      </c>
      <c r="C3153" t="inlineStr">
        <is>
          <t>Priceless - Duroc Filial Dois - Kamino</t>
        </is>
      </c>
      <c r="D3153" t="n">
        <v>149</v>
      </c>
      <c r="E3153" t="inlineStr">
        <is>
          <t>Priceless</t>
        </is>
      </c>
      <c r="F3153" s="27" t="n">
        <v>45953</v>
      </c>
      <c r="G3153" t="inlineStr">
        <is>
          <t>DEBITO</t>
        </is>
      </c>
      <c r="H3153" t="inlineStr">
        <is>
          <t>Tarifa Pix Enviado-PJ</t>
        </is>
      </c>
      <c r="I3153" t="n">
        <v>-0.5</v>
      </c>
    </row>
    <row r="3154">
      <c r="A3154" t="n">
        <v>191811</v>
      </c>
      <c r="B3154" t="n">
        <v>149</v>
      </c>
      <c r="C3154" t="inlineStr">
        <is>
          <t>Priceless - Duroc Filial Dois - Kamino</t>
        </is>
      </c>
      <c r="D3154" t="n">
        <v>149</v>
      </c>
      <c r="E3154" t="inlineStr">
        <is>
          <t>Priceless</t>
        </is>
      </c>
      <c r="F3154" s="27" t="n">
        <v>45953</v>
      </c>
      <c r="G3154" t="inlineStr">
        <is>
          <t>DEBITO</t>
        </is>
      </c>
      <c r="H3154" t="inlineStr">
        <is>
          <t>Antonio Carlos Silva Santos 43059552886</t>
        </is>
      </c>
      <c r="I3154" t="n">
        <v>-200</v>
      </c>
    </row>
    <row r="3155">
      <c r="A3155" t="n">
        <v>191812</v>
      </c>
      <c r="B3155" t="n">
        <v>149</v>
      </c>
      <c r="C3155" t="inlineStr">
        <is>
          <t>Priceless - Duroc Filial Dois - Kamino</t>
        </is>
      </c>
      <c r="D3155" t="n">
        <v>149</v>
      </c>
      <c r="E3155" t="inlineStr">
        <is>
          <t>Priceless</t>
        </is>
      </c>
      <c r="F3155" s="27" t="n">
        <v>45953</v>
      </c>
      <c r="G3155" t="inlineStr">
        <is>
          <t>DEBITO</t>
        </is>
      </c>
      <c r="H3155" t="inlineStr">
        <is>
          <t>Tarifa Pix Enviado-PJ</t>
        </is>
      </c>
      <c r="I3155" t="n">
        <v>-0.5</v>
      </c>
    </row>
    <row r="3156">
      <c r="A3156" t="n">
        <v>191813</v>
      </c>
      <c r="B3156" t="n">
        <v>149</v>
      </c>
      <c r="C3156" t="inlineStr">
        <is>
          <t>Priceless - Duroc Filial Dois - Kamino</t>
        </is>
      </c>
      <c r="D3156" t="n">
        <v>149</v>
      </c>
      <c r="E3156" t="inlineStr">
        <is>
          <t>Priceless</t>
        </is>
      </c>
      <c r="F3156" s="27" t="n">
        <v>45953</v>
      </c>
      <c r="G3156" t="inlineStr">
        <is>
          <t>DEBITO</t>
        </is>
      </c>
      <c r="H3156" t="inlineStr">
        <is>
          <t>Joo Gabriel Rodrigues dos Santos</t>
        </is>
      </c>
      <c r="I3156" t="n">
        <v>-300</v>
      </c>
    </row>
    <row r="3157">
      <c r="A3157" t="n">
        <v>191814</v>
      </c>
      <c r="B3157" t="n">
        <v>149</v>
      </c>
      <c r="C3157" t="inlineStr">
        <is>
          <t>Priceless - Duroc Filial Dois - Kamino</t>
        </is>
      </c>
      <c r="D3157" t="n">
        <v>149</v>
      </c>
      <c r="E3157" t="inlineStr">
        <is>
          <t>Priceless</t>
        </is>
      </c>
      <c r="F3157" s="27" t="n">
        <v>45953</v>
      </c>
      <c r="G3157" t="inlineStr">
        <is>
          <t>DEBITO</t>
        </is>
      </c>
      <c r="H3157" t="inlineStr">
        <is>
          <t>Tarifa Pix Enviado-PJ</t>
        </is>
      </c>
      <c r="I3157" t="n">
        <v>-0.5</v>
      </c>
    </row>
    <row r="3158">
      <c r="A3158" t="n">
        <v>191815</v>
      </c>
      <c r="B3158" t="n">
        <v>149</v>
      </c>
      <c r="C3158" t="inlineStr">
        <is>
          <t>Priceless - Duroc Filial Dois - Kamino</t>
        </is>
      </c>
      <c r="D3158" t="n">
        <v>149</v>
      </c>
      <c r="E3158" t="inlineStr">
        <is>
          <t>Priceless</t>
        </is>
      </c>
      <c r="F3158" s="27" t="n">
        <v>45953</v>
      </c>
      <c r="G3158" t="inlineStr">
        <is>
          <t>DEBITO</t>
        </is>
      </c>
      <c r="H3158" t="inlineStr">
        <is>
          <t>Joo Gabriel Rodrigues dos Santos</t>
        </is>
      </c>
      <c r="I3158" t="n">
        <v>-300</v>
      </c>
    </row>
    <row r="3159">
      <c r="A3159" t="n">
        <v>191816</v>
      </c>
      <c r="B3159" t="n">
        <v>149</v>
      </c>
      <c r="C3159" t="inlineStr">
        <is>
          <t>Priceless - Duroc Filial Dois - Kamino</t>
        </is>
      </c>
      <c r="D3159" t="n">
        <v>149</v>
      </c>
      <c r="E3159" t="inlineStr">
        <is>
          <t>Priceless</t>
        </is>
      </c>
      <c r="F3159" s="27" t="n">
        <v>45953</v>
      </c>
      <c r="G3159" t="inlineStr">
        <is>
          <t>DEBITO</t>
        </is>
      </c>
      <c r="H3159" t="inlineStr">
        <is>
          <t>Beneficio Facil Servicos Ltda</t>
        </is>
      </c>
      <c r="I3159" t="n">
        <v>-1865.11</v>
      </c>
    </row>
    <row r="3160">
      <c r="A3160" t="n">
        <v>190776</v>
      </c>
      <c r="B3160" t="n">
        <v>134</v>
      </c>
      <c r="C3160" t="inlineStr">
        <is>
          <t>Priceless - Bem Mais - Kamino</t>
        </is>
      </c>
      <c r="D3160" t="n">
        <v>149</v>
      </c>
      <c r="E3160" t="inlineStr">
        <is>
          <t>Priceless</t>
        </is>
      </c>
      <c r="F3160" s="27" t="n">
        <v>45953</v>
      </c>
      <c r="G3160" t="inlineStr">
        <is>
          <t>DEBITO</t>
        </is>
      </c>
      <c r="H3160" t="inlineStr">
        <is>
          <t>Cecilia Tsuyaco Araki Silva Ltda</t>
        </is>
      </c>
      <c r="I3160" t="n">
        <v>-1347.7</v>
      </c>
    </row>
    <row r="3161">
      <c r="A3161" t="n">
        <v>190784</v>
      </c>
      <c r="B3161" t="n">
        <v>134</v>
      </c>
      <c r="C3161" t="inlineStr">
        <is>
          <t>Priceless - Bem Mais - Kamino</t>
        </is>
      </c>
      <c r="D3161" t="n">
        <v>149</v>
      </c>
      <c r="E3161" t="inlineStr">
        <is>
          <t>Priceless</t>
        </is>
      </c>
      <c r="F3161" s="27" t="n">
        <v>45953</v>
      </c>
      <c r="G3161" t="inlineStr">
        <is>
          <t>DEBITO</t>
        </is>
      </c>
      <c r="H3161" t="inlineStr">
        <is>
          <t>7. Tabelionato de Protesto de Titulos</t>
        </is>
      </c>
      <c r="I3161" t="n">
        <v>-3026.95</v>
      </c>
    </row>
    <row r="3162">
      <c r="A3162" t="n">
        <v>190783</v>
      </c>
      <c r="B3162" t="n">
        <v>134</v>
      </c>
      <c r="C3162" t="inlineStr">
        <is>
          <t>Priceless - Bem Mais - Kamino</t>
        </is>
      </c>
      <c r="D3162" t="n">
        <v>149</v>
      </c>
      <c r="E3162" t="inlineStr">
        <is>
          <t>Priceless</t>
        </is>
      </c>
      <c r="F3162" s="27" t="n">
        <v>45953</v>
      </c>
      <c r="G3162" t="inlineStr">
        <is>
          <t>DEBITO</t>
        </is>
      </c>
      <c r="H3162" t="inlineStr">
        <is>
          <t>Emporio M &amp; L Comercio de Alimentos e Bebidas Ltda</t>
        </is>
      </c>
      <c r="I3162" t="n">
        <v>-214</v>
      </c>
    </row>
    <row r="3163">
      <c r="A3163" t="n">
        <v>190782</v>
      </c>
      <c r="B3163" t="n">
        <v>134</v>
      </c>
      <c r="C3163" t="inlineStr">
        <is>
          <t>Priceless - Bem Mais - Kamino</t>
        </is>
      </c>
      <c r="D3163" t="n">
        <v>149</v>
      </c>
      <c r="E3163" t="inlineStr">
        <is>
          <t>Priceless</t>
        </is>
      </c>
      <c r="F3163" s="27" t="n">
        <v>45953</v>
      </c>
      <c r="G3163" t="inlineStr">
        <is>
          <t>DEBITO</t>
        </is>
      </c>
      <c r="H3163" t="inlineStr">
        <is>
          <t>Emporio M&amp;M Ltda</t>
        </is>
      </c>
      <c r="I3163" t="n">
        <v>-1589.5</v>
      </c>
    </row>
    <row r="3164">
      <c r="A3164" t="n">
        <v>190781</v>
      </c>
      <c r="B3164" t="n">
        <v>134</v>
      </c>
      <c r="C3164" t="inlineStr">
        <is>
          <t>Priceless - Bem Mais - Kamino</t>
        </is>
      </c>
      <c r="D3164" t="n">
        <v>149</v>
      </c>
      <c r="E3164" t="inlineStr">
        <is>
          <t>Priceless</t>
        </is>
      </c>
      <c r="F3164" s="27" t="n">
        <v>45953</v>
      </c>
      <c r="G3164" t="inlineStr">
        <is>
          <t>DEBITO</t>
        </is>
      </c>
      <c r="H3164" t="inlineStr">
        <is>
          <t>Emporio Camargo Silva Ltda</t>
        </is>
      </c>
      <c r="I3164" t="n">
        <v>-525.15</v>
      </c>
    </row>
    <row r="3165">
      <c r="A3165" t="n">
        <v>190780</v>
      </c>
      <c r="B3165" t="n">
        <v>134</v>
      </c>
      <c r="C3165" t="inlineStr">
        <is>
          <t>Priceless - Bem Mais - Kamino</t>
        </is>
      </c>
      <c r="D3165" t="n">
        <v>149</v>
      </c>
      <c r="E3165" t="inlineStr">
        <is>
          <t>Priceless</t>
        </is>
      </c>
      <c r="F3165" s="27" t="n">
        <v>45953</v>
      </c>
      <c r="G3165" t="inlineStr">
        <is>
          <t>DEBITO</t>
        </is>
      </c>
      <c r="H3165" t="inlineStr">
        <is>
          <t>Ng27 Consultoria e Gestao Empresarial Ltda</t>
        </is>
      </c>
      <c r="I3165" t="n">
        <v>-1647.7</v>
      </c>
    </row>
    <row r="3166">
      <c r="A3166" t="n">
        <v>190779</v>
      </c>
      <c r="B3166" t="n">
        <v>134</v>
      </c>
      <c r="C3166" t="inlineStr">
        <is>
          <t>Priceless - Bem Mais - Kamino</t>
        </is>
      </c>
      <c r="D3166" t="n">
        <v>149</v>
      </c>
      <c r="E3166" t="inlineStr">
        <is>
          <t>Priceless</t>
        </is>
      </c>
      <c r="F3166" s="27" t="n">
        <v>45953</v>
      </c>
      <c r="G3166" t="inlineStr">
        <is>
          <t>DEBITO</t>
        </is>
      </c>
      <c r="H3166" t="inlineStr">
        <is>
          <t>Emporio M &amp; L Comercio de Alimentos e Bebidas Ltda</t>
        </is>
      </c>
      <c r="I3166" t="n">
        <v>-1065.65</v>
      </c>
    </row>
    <row r="3167">
      <c r="A3167" t="n">
        <v>190778</v>
      </c>
      <c r="B3167" t="n">
        <v>134</v>
      </c>
      <c r="C3167" t="inlineStr">
        <is>
          <t>Priceless - Bem Mais - Kamino</t>
        </is>
      </c>
      <c r="D3167" t="n">
        <v>149</v>
      </c>
      <c r="E3167" t="inlineStr">
        <is>
          <t>Priceless</t>
        </is>
      </c>
      <c r="F3167" s="27" t="n">
        <v>45953</v>
      </c>
      <c r="G3167" t="inlineStr">
        <is>
          <t>DEBITO</t>
        </is>
      </c>
      <c r="H3167" t="inlineStr">
        <is>
          <t>D.R.O. Produtos Alimenticios Ltda</t>
        </is>
      </c>
      <c r="I3167" t="n">
        <v>-154.68</v>
      </c>
    </row>
    <row r="3168">
      <c r="A3168" t="n">
        <v>190785</v>
      </c>
      <c r="B3168" t="n">
        <v>134</v>
      </c>
      <c r="C3168" t="inlineStr">
        <is>
          <t>Priceless - Bem Mais - Kamino</t>
        </is>
      </c>
      <c r="D3168" t="n">
        <v>149</v>
      </c>
      <c r="E3168" t="inlineStr">
        <is>
          <t>Priceless</t>
        </is>
      </c>
      <c r="F3168" s="27" t="n">
        <v>45953</v>
      </c>
      <c r="G3168" t="inlineStr">
        <is>
          <t>DEBITO</t>
        </is>
      </c>
      <c r="H3168" t="inlineStr">
        <is>
          <t>Fg7 Comercio e Distribuicao de Bebidas Ltda</t>
        </is>
      </c>
      <c r="I3168" t="n">
        <v>-1424.58</v>
      </c>
    </row>
    <row r="3169">
      <c r="A3169" t="n">
        <v>190777</v>
      </c>
      <c r="B3169" t="n">
        <v>134</v>
      </c>
      <c r="C3169" t="inlineStr">
        <is>
          <t>Priceless - Bem Mais - Kamino</t>
        </is>
      </c>
      <c r="D3169" t="n">
        <v>149</v>
      </c>
      <c r="E3169" t="inlineStr">
        <is>
          <t>Priceless</t>
        </is>
      </c>
      <c r="F3169" s="27" t="n">
        <v>45953</v>
      </c>
      <c r="G3169" t="inlineStr">
        <is>
          <t>DEBITO</t>
        </is>
      </c>
      <c r="H3169" t="inlineStr">
        <is>
          <t>King Comercio e Importacao de Bebidas Ltda</t>
        </is>
      </c>
      <c r="I3169" t="n">
        <v>-875.15</v>
      </c>
    </row>
    <row r="3170">
      <c r="A3170" t="n">
        <v>190775</v>
      </c>
      <c r="B3170" t="n">
        <v>134</v>
      </c>
      <c r="C3170" t="inlineStr">
        <is>
          <t>Priceless - Bem Mais - Kamino</t>
        </is>
      </c>
      <c r="D3170" t="n">
        <v>149</v>
      </c>
      <c r="E3170" t="inlineStr">
        <is>
          <t>Priceless</t>
        </is>
      </c>
      <c r="F3170" s="27" t="n">
        <v>45953</v>
      </c>
      <c r="G3170" t="inlineStr">
        <is>
          <t>DEBITO</t>
        </is>
      </c>
      <c r="H3170" t="inlineStr">
        <is>
          <t>Marina Cabral Goncalves &amp; Cia Ltda</t>
        </is>
      </c>
      <c r="I3170" t="n">
        <v>-930</v>
      </c>
    </row>
    <row r="3171">
      <c r="A3171" t="n">
        <v>190774</v>
      </c>
      <c r="B3171" t="n">
        <v>134</v>
      </c>
      <c r="C3171" t="inlineStr">
        <is>
          <t>Priceless - Bem Mais - Kamino</t>
        </is>
      </c>
      <c r="D3171" t="n">
        <v>149</v>
      </c>
      <c r="E3171" t="inlineStr">
        <is>
          <t>Priceless</t>
        </is>
      </c>
      <c r="F3171" s="27" t="n">
        <v>45953</v>
      </c>
      <c r="G3171" t="inlineStr">
        <is>
          <t>DEBITO</t>
        </is>
      </c>
      <c r="H3171" t="inlineStr">
        <is>
          <t>Cecilia Tsuyaco Araki Silva Ltda</t>
        </is>
      </c>
      <c r="I3171" t="n">
        <v>-1893.5</v>
      </c>
    </row>
    <row r="3172">
      <c r="A3172" t="n">
        <v>191809</v>
      </c>
      <c r="B3172" t="n">
        <v>149</v>
      </c>
      <c r="C3172" t="inlineStr">
        <is>
          <t>Priceless - Duroc Filial Dois - Kamino</t>
        </is>
      </c>
      <c r="D3172" t="n">
        <v>149</v>
      </c>
      <c r="E3172" t="inlineStr">
        <is>
          <t>Priceless</t>
        </is>
      </c>
      <c r="F3172" s="27" t="n">
        <v>45953</v>
      </c>
      <c r="G3172" t="inlineStr">
        <is>
          <t>CREDITO</t>
        </is>
      </c>
      <c r="H3172" t="inlineStr">
        <is>
          <t>TEMPUS FUGIT PARTICIPACOES E EMPREENDIMENTOS LTDA</t>
        </is>
      </c>
      <c r="I3172" t="n">
        <v>2650</v>
      </c>
    </row>
    <row r="3173">
      <c r="A3173" t="n">
        <v>190772</v>
      </c>
      <c r="B3173" t="n">
        <v>134</v>
      </c>
      <c r="C3173" t="inlineStr">
        <is>
          <t>Priceless - Bem Mais - Kamino</t>
        </is>
      </c>
      <c r="D3173" t="n">
        <v>149</v>
      </c>
      <c r="E3173" t="inlineStr">
        <is>
          <t>Priceless</t>
        </is>
      </c>
      <c r="F3173" s="27" t="n">
        <v>45953</v>
      </c>
      <c r="G3173" t="inlineStr">
        <is>
          <t>DEBITO</t>
        </is>
      </c>
      <c r="H3173" t="inlineStr">
        <is>
          <t>Impressao Artes Graficas Ltda</t>
        </is>
      </c>
      <c r="I3173" t="n">
        <v>-492</v>
      </c>
    </row>
    <row r="3174">
      <c r="A3174" t="n">
        <v>190771</v>
      </c>
      <c r="B3174" t="n">
        <v>134</v>
      </c>
      <c r="C3174" t="inlineStr">
        <is>
          <t>Priceless - Bem Mais - Kamino</t>
        </is>
      </c>
      <c r="D3174" t="n">
        <v>149</v>
      </c>
      <c r="E3174" t="inlineStr">
        <is>
          <t>Priceless</t>
        </is>
      </c>
      <c r="F3174" s="27" t="n">
        <v>45953</v>
      </c>
      <c r="G3174" t="inlineStr">
        <is>
          <t>DEBITO</t>
        </is>
      </c>
      <c r="H3174" t="inlineStr">
        <is>
          <t>Psss Ltda</t>
        </is>
      </c>
      <c r="I3174" t="n">
        <v>-98</v>
      </c>
    </row>
    <row r="3175">
      <c r="A3175" t="n">
        <v>190770</v>
      </c>
      <c r="B3175" t="n">
        <v>134</v>
      </c>
      <c r="C3175" t="inlineStr">
        <is>
          <t>Priceless - Bem Mais - Kamino</t>
        </is>
      </c>
      <c r="D3175" t="n">
        <v>149</v>
      </c>
      <c r="E3175" t="inlineStr">
        <is>
          <t>Priceless</t>
        </is>
      </c>
      <c r="F3175" s="27" t="n">
        <v>45953</v>
      </c>
      <c r="G3175" t="inlineStr">
        <is>
          <t>DEBITO</t>
        </is>
      </c>
      <c r="H3175" t="inlineStr">
        <is>
          <t>Sk Copiadora e Impressao Digital Ltda</t>
        </is>
      </c>
      <c r="I3175" t="n">
        <v>-290.4</v>
      </c>
    </row>
    <row r="3176">
      <c r="A3176" t="n">
        <v>190769</v>
      </c>
      <c r="B3176" t="n">
        <v>134</v>
      </c>
      <c r="C3176" t="inlineStr">
        <is>
          <t>Priceless - Bem Mais - Kamino</t>
        </is>
      </c>
      <c r="D3176" t="n">
        <v>149</v>
      </c>
      <c r="E3176" t="inlineStr">
        <is>
          <t>Priceless</t>
        </is>
      </c>
      <c r="F3176" s="27" t="n">
        <v>45953</v>
      </c>
      <c r="G3176" t="inlineStr">
        <is>
          <t>DEBITO</t>
        </is>
      </c>
      <c r="H3176" t="inlineStr">
        <is>
          <t>Invye Capital Ltda</t>
        </is>
      </c>
      <c r="I3176" t="n">
        <v>-1250</v>
      </c>
    </row>
    <row r="3177">
      <c r="A3177" t="n">
        <v>190768</v>
      </c>
      <c r="B3177" t="n">
        <v>134</v>
      </c>
      <c r="C3177" t="inlineStr">
        <is>
          <t>Priceless - Bem Mais - Kamino</t>
        </is>
      </c>
      <c r="D3177" t="n">
        <v>149</v>
      </c>
      <c r="E3177" t="inlineStr">
        <is>
          <t>Priceless</t>
        </is>
      </c>
      <c r="F3177" s="27" t="n">
        <v>45953</v>
      </c>
      <c r="G3177" t="inlineStr">
        <is>
          <t>DEBITO</t>
        </is>
      </c>
      <c r="H3177" t="inlineStr">
        <is>
          <t>Estaff Solucoes Tecnologicas de Agenciam</t>
        </is>
      </c>
      <c r="I3177" t="n">
        <v>-14543.38</v>
      </c>
    </row>
    <row r="3178">
      <c r="A3178" t="n">
        <v>220843</v>
      </c>
      <c r="B3178" t="n">
        <v>133</v>
      </c>
      <c r="C3178" t="inlineStr">
        <is>
          <t>Priceless - Bem Mais - Itaú</t>
        </is>
      </c>
      <c r="D3178" t="n">
        <v>149</v>
      </c>
      <c r="E3178" t="inlineStr">
        <is>
          <t>Priceless</t>
        </is>
      </c>
      <c r="F3178" s="27" t="n">
        <v>45953</v>
      </c>
      <c r="G3178" t="inlineStr">
        <is>
          <t>CREDITO</t>
        </is>
      </c>
      <c r="H3178" t="inlineStr">
        <is>
          <t>DEP DIN ATM ENV 000035</t>
        </is>
      </c>
      <c r="I3178" t="n">
        <v>1615</v>
      </c>
    </row>
    <row r="3179">
      <c r="A3179" t="n">
        <v>190750</v>
      </c>
      <c r="B3179" t="n">
        <v>134</v>
      </c>
      <c r="C3179" t="inlineStr">
        <is>
          <t>Priceless - Bem Mais - Kamino</t>
        </is>
      </c>
      <c r="D3179" t="n">
        <v>149</v>
      </c>
      <c r="E3179" t="inlineStr">
        <is>
          <t>Priceless</t>
        </is>
      </c>
      <c r="F3179" s="27" t="n">
        <v>45952</v>
      </c>
      <c r="G3179" t="inlineStr">
        <is>
          <t>CREDITO</t>
        </is>
      </c>
      <c r="H3179" t="inlineStr">
        <is>
          <t>TEMPUS FUGIT PARTICIPACOES E EMPREENDIMENTOS LTDA</t>
        </is>
      </c>
      <c r="I3179" t="n">
        <v>4250</v>
      </c>
    </row>
    <row r="3180">
      <c r="A3180" t="n">
        <v>190748</v>
      </c>
      <c r="B3180" t="n">
        <v>134</v>
      </c>
      <c r="C3180" t="inlineStr">
        <is>
          <t>Priceless - Bem Mais - Kamino</t>
        </is>
      </c>
      <c r="D3180" t="n">
        <v>149</v>
      </c>
      <c r="E3180" t="inlineStr">
        <is>
          <t>Priceless</t>
        </is>
      </c>
      <c r="F3180" s="27" t="n">
        <v>45952</v>
      </c>
      <c r="G3180" t="inlineStr">
        <is>
          <t>CREDITO</t>
        </is>
      </c>
      <c r="H3180" t="inlineStr">
        <is>
          <t>Zig Tecnologia S.A.</t>
        </is>
      </c>
      <c r="I3180" t="n">
        <v>2257.66</v>
      </c>
    </row>
    <row r="3181">
      <c r="A3181" t="n">
        <v>190749</v>
      </c>
      <c r="B3181" t="n">
        <v>134</v>
      </c>
      <c r="C3181" t="inlineStr">
        <is>
          <t>Priceless - Bem Mais - Kamino</t>
        </is>
      </c>
      <c r="D3181" t="n">
        <v>149</v>
      </c>
      <c r="E3181" t="inlineStr">
        <is>
          <t>Priceless</t>
        </is>
      </c>
      <c r="F3181" s="27" t="n">
        <v>45952</v>
      </c>
      <c r="G3181" t="inlineStr">
        <is>
          <t>CREDITO</t>
        </is>
      </c>
      <c r="H3181" t="inlineStr">
        <is>
          <t>Remunerao-Cta Pgto</t>
        </is>
      </c>
      <c r="I3181" t="n">
        <v>0.02</v>
      </c>
    </row>
    <row r="3182">
      <c r="A3182" t="n">
        <v>190751</v>
      </c>
      <c r="B3182" t="n">
        <v>134</v>
      </c>
      <c r="C3182" t="inlineStr">
        <is>
          <t>Priceless - Bem Mais - Kamino</t>
        </is>
      </c>
      <c r="D3182" t="n">
        <v>149</v>
      </c>
      <c r="E3182" t="inlineStr">
        <is>
          <t>Priceless</t>
        </is>
      </c>
      <c r="F3182" s="27" t="n">
        <v>45952</v>
      </c>
      <c r="G3182" t="inlineStr">
        <is>
          <t>DEBITO</t>
        </is>
      </c>
      <c r="H3182" t="inlineStr">
        <is>
          <t>Neon Tres Estacoes Ltda</t>
        </is>
      </c>
      <c r="I3182" t="n">
        <v>-4250</v>
      </c>
    </row>
    <row r="3183">
      <c r="A3183" t="n">
        <v>190752</v>
      </c>
      <c r="B3183" t="n">
        <v>134</v>
      </c>
      <c r="C3183" t="inlineStr">
        <is>
          <t>Priceless - Bem Mais - Kamino</t>
        </is>
      </c>
      <c r="D3183" t="n">
        <v>149</v>
      </c>
      <c r="E3183" t="inlineStr">
        <is>
          <t>Priceless</t>
        </is>
      </c>
      <c r="F3183" s="27" t="n">
        <v>45952</v>
      </c>
      <c r="G3183" t="inlineStr">
        <is>
          <t>DEBITO</t>
        </is>
      </c>
      <c r="H3183" t="inlineStr">
        <is>
          <t>Tarifa Pix Enviado-PJ</t>
        </is>
      </c>
      <c r="I3183" t="n">
        <v>-0.5</v>
      </c>
    </row>
    <row r="3184">
      <c r="A3184" t="n">
        <v>190753</v>
      </c>
      <c r="B3184" t="n">
        <v>134</v>
      </c>
      <c r="C3184" t="inlineStr">
        <is>
          <t>Priceless - Bem Mais - Kamino</t>
        </is>
      </c>
      <c r="D3184" t="n">
        <v>149</v>
      </c>
      <c r="E3184" t="inlineStr">
        <is>
          <t>Priceless</t>
        </is>
      </c>
      <c r="F3184" s="27" t="n">
        <v>45952</v>
      </c>
      <c r="G3184" t="inlineStr">
        <is>
          <t>DEBITO</t>
        </is>
      </c>
      <c r="H3184" t="inlineStr">
        <is>
          <t>Tempus Fugit Participacoes e Empreendimentos Ltda</t>
        </is>
      </c>
      <c r="I3184" t="n">
        <v>-2200</v>
      </c>
    </row>
    <row r="3185">
      <c r="A3185" t="n">
        <v>190754</v>
      </c>
      <c r="B3185" t="n">
        <v>134</v>
      </c>
      <c r="C3185" t="inlineStr">
        <is>
          <t>Priceless - Bem Mais - Kamino</t>
        </is>
      </c>
      <c r="D3185" t="n">
        <v>149</v>
      </c>
      <c r="E3185" t="inlineStr">
        <is>
          <t>Priceless</t>
        </is>
      </c>
      <c r="F3185" s="27" t="n">
        <v>45952</v>
      </c>
      <c r="G3185" t="inlineStr">
        <is>
          <t>DEBITO</t>
        </is>
      </c>
      <c r="H3185" t="inlineStr">
        <is>
          <t>Tarifa Pix Enviado-PJ</t>
        </is>
      </c>
      <c r="I3185" t="n">
        <v>-0.5</v>
      </c>
    </row>
    <row r="3186">
      <c r="A3186" t="n">
        <v>190709</v>
      </c>
      <c r="B3186" t="n">
        <v>134</v>
      </c>
      <c r="C3186" t="inlineStr">
        <is>
          <t>Priceless - Bem Mais - Kamino</t>
        </is>
      </c>
      <c r="D3186" t="n">
        <v>149</v>
      </c>
      <c r="E3186" t="inlineStr">
        <is>
          <t>Priceless</t>
        </is>
      </c>
      <c r="F3186" s="27" t="n">
        <v>45951</v>
      </c>
      <c r="G3186" t="inlineStr">
        <is>
          <t>DEBITO</t>
        </is>
      </c>
      <c r="H3186" t="inlineStr">
        <is>
          <t>Mario Pedro Feliciano - Hortifruti</t>
        </is>
      </c>
      <c r="I3186" t="n">
        <v>-136.3</v>
      </c>
    </row>
    <row r="3187">
      <c r="A3187" t="n">
        <v>190721</v>
      </c>
      <c r="B3187" t="n">
        <v>134</v>
      </c>
      <c r="C3187" t="inlineStr">
        <is>
          <t>Priceless - Bem Mais - Kamino</t>
        </is>
      </c>
      <c r="D3187" t="n">
        <v>149</v>
      </c>
      <c r="E3187" t="inlineStr">
        <is>
          <t>Priceless</t>
        </is>
      </c>
      <c r="F3187" s="27" t="n">
        <v>45951</v>
      </c>
      <c r="G3187" t="inlineStr">
        <is>
          <t>DEBITO</t>
        </is>
      </c>
      <c r="H3187" t="inlineStr">
        <is>
          <t>D.R.O. Produtos Alimenticios Ltda</t>
        </is>
      </c>
      <c r="I3187" t="n">
        <v>-346.08</v>
      </c>
    </row>
    <row r="3188">
      <c r="A3188" t="n">
        <v>190710</v>
      </c>
      <c r="B3188" t="n">
        <v>134</v>
      </c>
      <c r="C3188" t="inlineStr">
        <is>
          <t>Priceless - Bem Mais - Kamino</t>
        </is>
      </c>
      <c r="D3188" t="n">
        <v>149</v>
      </c>
      <c r="E3188" t="inlineStr">
        <is>
          <t>Priceless</t>
        </is>
      </c>
      <c r="F3188" s="27" t="n">
        <v>45951</v>
      </c>
      <c r="G3188" t="inlineStr">
        <is>
          <t>DEBITO</t>
        </is>
      </c>
      <c r="H3188" t="inlineStr">
        <is>
          <t>Gilcilanio Severino da Silva Vidracaria</t>
        </is>
      </c>
      <c r="I3188" t="n">
        <v>-850</v>
      </c>
    </row>
    <row r="3189">
      <c r="A3189" t="n">
        <v>190711</v>
      </c>
      <c r="B3189" t="n">
        <v>134</v>
      </c>
      <c r="C3189" t="inlineStr">
        <is>
          <t>Priceless - Bem Mais - Kamino</t>
        </is>
      </c>
      <c r="D3189" t="n">
        <v>149</v>
      </c>
      <c r="E3189" t="inlineStr">
        <is>
          <t>Priceless</t>
        </is>
      </c>
      <c r="F3189" s="27" t="n">
        <v>45951</v>
      </c>
      <c r="G3189" t="inlineStr">
        <is>
          <t>DEBITO</t>
        </is>
      </c>
      <c r="H3189" t="inlineStr">
        <is>
          <t>Pagamento de Contas</t>
        </is>
      </c>
      <c r="I3189" t="n">
        <v>-202.75</v>
      </c>
    </row>
    <row r="3190">
      <c r="A3190" t="n">
        <v>190712</v>
      </c>
      <c r="B3190" t="n">
        <v>134</v>
      </c>
      <c r="C3190" t="inlineStr">
        <is>
          <t>Priceless - Bem Mais - Kamino</t>
        </is>
      </c>
      <c r="D3190" t="n">
        <v>149</v>
      </c>
      <c r="E3190" t="inlineStr">
        <is>
          <t>Priceless</t>
        </is>
      </c>
      <c r="F3190" s="27" t="n">
        <v>45951</v>
      </c>
      <c r="G3190" t="inlineStr">
        <is>
          <t>DEBITO</t>
        </is>
      </c>
      <c r="H3190" t="inlineStr">
        <is>
          <t>Piramides Distribuidora Ltda</t>
        </is>
      </c>
      <c r="I3190" t="n">
        <v>-1341.8</v>
      </c>
    </row>
    <row r="3191">
      <c r="A3191" t="n">
        <v>190713</v>
      </c>
      <c r="B3191" t="n">
        <v>134</v>
      </c>
      <c r="C3191" t="inlineStr">
        <is>
          <t>Priceless - Bem Mais - Kamino</t>
        </is>
      </c>
      <c r="D3191" t="n">
        <v>149</v>
      </c>
      <c r="E3191" t="inlineStr">
        <is>
          <t>Priceless</t>
        </is>
      </c>
      <c r="F3191" s="27" t="n">
        <v>45951</v>
      </c>
      <c r="G3191" t="inlineStr">
        <is>
          <t>DEBITO</t>
        </is>
      </c>
      <c r="H3191" t="inlineStr">
        <is>
          <t>Cecilia Tsuyaco Araki Silva Ltda</t>
        </is>
      </c>
      <c r="I3191" t="n">
        <v>-128</v>
      </c>
    </row>
    <row r="3192">
      <c r="A3192" t="n">
        <v>190714</v>
      </c>
      <c r="B3192" t="n">
        <v>134</v>
      </c>
      <c r="C3192" t="inlineStr">
        <is>
          <t>Priceless - Bem Mais - Kamino</t>
        </is>
      </c>
      <c r="D3192" t="n">
        <v>149</v>
      </c>
      <c r="E3192" t="inlineStr">
        <is>
          <t>Priceless</t>
        </is>
      </c>
      <c r="F3192" s="27" t="n">
        <v>45951</v>
      </c>
      <c r="G3192" t="inlineStr">
        <is>
          <t>CREDITO</t>
        </is>
      </c>
      <c r="H3192" t="inlineStr">
        <is>
          <t>Pgto Contas nao Processado</t>
        </is>
      </c>
      <c r="I3192" t="n">
        <v>1380</v>
      </c>
    </row>
    <row r="3193">
      <c r="A3193" t="n">
        <v>190715</v>
      </c>
      <c r="B3193" t="n">
        <v>134</v>
      </c>
      <c r="C3193" t="inlineStr">
        <is>
          <t>Priceless - Bem Mais - Kamino</t>
        </is>
      </c>
      <c r="D3193" t="n">
        <v>149</v>
      </c>
      <c r="E3193" t="inlineStr">
        <is>
          <t>Priceless</t>
        </is>
      </c>
      <c r="F3193" s="27" t="n">
        <v>45951</v>
      </c>
      <c r="G3193" t="inlineStr">
        <is>
          <t>DEBITO</t>
        </is>
      </c>
      <c r="H3193" t="inlineStr">
        <is>
          <t>King Comercio e Importacao de Bebidas Ltda</t>
        </is>
      </c>
      <c r="I3193" t="n">
        <v>-2253.96</v>
      </c>
    </row>
    <row r="3194">
      <c r="A3194" t="n">
        <v>190716</v>
      </c>
      <c r="B3194" t="n">
        <v>134</v>
      </c>
      <c r="C3194" t="inlineStr">
        <is>
          <t>Priceless - Bem Mais - Kamino</t>
        </is>
      </c>
      <c r="D3194" t="n">
        <v>149</v>
      </c>
      <c r="E3194" t="inlineStr">
        <is>
          <t>Priceless</t>
        </is>
      </c>
      <c r="F3194" s="27" t="n">
        <v>45951</v>
      </c>
      <c r="G3194" t="inlineStr">
        <is>
          <t>DEBITO</t>
        </is>
      </c>
      <c r="H3194" t="inlineStr">
        <is>
          <t>Cg Food'S Distribuidora de Alimentos Ltda.</t>
        </is>
      </c>
      <c r="I3194" t="n">
        <v>-1351.9</v>
      </c>
    </row>
    <row r="3195">
      <c r="A3195" t="n">
        <v>190717</v>
      </c>
      <c r="B3195" t="n">
        <v>134</v>
      </c>
      <c r="C3195" t="inlineStr">
        <is>
          <t>Priceless - Bem Mais - Kamino</t>
        </is>
      </c>
      <c r="D3195" t="n">
        <v>149</v>
      </c>
      <c r="E3195" t="inlineStr">
        <is>
          <t>Priceless</t>
        </is>
      </c>
      <c r="F3195" s="27" t="n">
        <v>45951</v>
      </c>
      <c r="G3195" t="inlineStr">
        <is>
          <t>DEBITO</t>
        </is>
      </c>
      <c r="H3195" t="inlineStr">
        <is>
          <t>Hortifrutigranjeiro Rodrigues Ltda</t>
        </is>
      </c>
      <c r="I3195" t="n">
        <v>-548.5</v>
      </c>
    </row>
    <row r="3196">
      <c r="A3196" t="n">
        <v>190718</v>
      </c>
      <c r="B3196" t="n">
        <v>134</v>
      </c>
      <c r="C3196" t="inlineStr">
        <is>
          <t>Priceless - Bem Mais - Kamino</t>
        </is>
      </c>
      <c r="D3196" t="n">
        <v>149</v>
      </c>
      <c r="E3196" t="inlineStr">
        <is>
          <t>Priceless</t>
        </is>
      </c>
      <c r="F3196" s="27" t="n">
        <v>45951</v>
      </c>
      <c r="G3196" t="inlineStr">
        <is>
          <t>DEBITO</t>
        </is>
      </c>
      <c r="H3196" t="inlineStr">
        <is>
          <t>Domo Produtos Orientais</t>
        </is>
      </c>
      <c r="I3196" t="n">
        <v>-726.6</v>
      </c>
    </row>
    <row r="3197">
      <c r="A3197" t="n">
        <v>190719</v>
      </c>
      <c r="B3197" t="n">
        <v>134</v>
      </c>
      <c r="C3197" t="inlineStr">
        <is>
          <t>Priceless - Bem Mais - Kamino</t>
        </is>
      </c>
      <c r="D3197" t="n">
        <v>149</v>
      </c>
      <c r="E3197" t="inlineStr">
        <is>
          <t>Priceless</t>
        </is>
      </c>
      <c r="F3197" s="27" t="n">
        <v>45951</v>
      </c>
      <c r="G3197" t="inlineStr">
        <is>
          <t>DEBITO</t>
        </is>
      </c>
      <c r="H3197" t="inlineStr">
        <is>
          <t>Arena Vip Distribuidora de Bebidas Ltda</t>
        </is>
      </c>
      <c r="I3197" t="n">
        <v>-1333.02</v>
      </c>
    </row>
    <row r="3198">
      <c r="A3198" t="n">
        <v>190720</v>
      </c>
      <c r="B3198" t="n">
        <v>134</v>
      </c>
      <c r="C3198" t="inlineStr">
        <is>
          <t>Priceless - Bem Mais - Kamino</t>
        </is>
      </c>
      <c r="D3198" t="n">
        <v>149</v>
      </c>
      <c r="E3198" t="inlineStr">
        <is>
          <t>Priceless</t>
        </is>
      </c>
      <c r="F3198" s="27" t="n">
        <v>45951</v>
      </c>
      <c r="G3198" t="inlineStr">
        <is>
          <t>DEBITO</t>
        </is>
      </c>
      <c r="H3198" t="inlineStr">
        <is>
          <t>Arena Vip Distribuidora de Bebidas Ltda</t>
        </is>
      </c>
      <c r="I3198" t="n">
        <v>-2699.64</v>
      </c>
    </row>
    <row r="3199">
      <c r="A3199" t="n">
        <v>190696</v>
      </c>
      <c r="B3199" t="n">
        <v>134</v>
      </c>
      <c r="C3199" t="inlineStr">
        <is>
          <t>Priceless - Bem Mais - Kamino</t>
        </is>
      </c>
      <c r="D3199" t="n">
        <v>149</v>
      </c>
      <c r="E3199" t="inlineStr">
        <is>
          <t>Priceless</t>
        </is>
      </c>
      <c r="F3199" s="27" t="n">
        <v>45951</v>
      </c>
      <c r="G3199" t="inlineStr">
        <is>
          <t>DEBITO</t>
        </is>
      </c>
      <c r="H3199" t="inlineStr">
        <is>
          <t>Tarifa Pix Enviado-PJ</t>
        </is>
      </c>
      <c r="I3199" t="n">
        <v>-0.5</v>
      </c>
    </row>
    <row r="3200">
      <c r="A3200" t="n">
        <v>190708</v>
      </c>
      <c r="B3200" t="n">
        <v>134</v>
      </c>
      <c r="C3200" t="inlineStr">
        <is>
          <t>Priceless - Bem Mais - Kamino</t>
        </is>
      </c>
      <c r="D3200" t="n">
        <v>149</v>
      </c>
      <c r="E3200" t="inlineStr">
        <is>
          <t>Priceless</t>
        </is>
      </c>
      <c r="F3200" s="27" t="n">
        <v>45951</v>
      </c>
      <c r="G3200" t="inlineStr">
        <is>
          <t>DEBITO</t>
        </is>
      </c>
      <c r="H3200" t="inlineStr">
        <is>
          <t>Ng27 Consultoria e Gestao Empresarial Ltda</t>
        </is>
      </c>
      <c r="I3200" t="n">
        <v>-219.75</v>
      </c>
    </row>
    <row r="3201">
      <c r="A3201" t="n">
        <v>190707</v>
      </c>
      <c r="B3201" t="n">
        <v>134</v>
      </c>
      <c r="C3201" t="inlineStr">
        <is>
          <t>Priceless - Bem Mais - Kamino</t>
        </is>
      </c>
      <c r="D3201" t="n">
        <v>149</v>
      </c>
      <c r="E3201" t="inlineStr">
        <is>
          <t>Priceless</t>
        </is>
      </c>
      <c r="F3201" s="27" t="n">
        <v>45951</v>
      </c>
      <c r="G3201" t="inlineStr">
        <is>
          <t>DEBITO</t>
        </is>
      </c>
      <c r="H3201" t="inlineStr">
        <is>
          <t>Mar Direto Poc Comercio de Peixes Ltda</t>
        </is>
      </c>
      <c r="I3201" t="n">
        <v>-135</v>
      </c>
    </row>
    <row r="3202">
      <c r="A3202" t="n">
        <v>190706</v>
      </c>
      <c r="B3202" t="n">
        <v>134</v>
      </c>
      <c r="C3202" t="inlineStr">
        <is>
          <t>Priceless - Bem Mais - Kamino</t>
        </is>
      </c>
      <c r="D3202" t="n">
        <v>149</v>
      </c>
      <c r="E3202" t="inlineStr">
        <is>
          <t>Priceless</t>
        </is>
      </c>
      <c r="F3202" s="27" t="n">
        <v>45951</v>
      </c>
      <c r="G3202" t="inlineStr">
        <is>
          <t>DEBITO</t>
        </is>
      </c>
      <c r="H3202" t="inlineStr">
        <is>
          <t>Ostramar Pescados Ltda</t>
        </is>
      </c>
      <c r="I3202" t="n">
        <v>-1380</v>
      </c>
    </row>
    <row r="3203">
      <c r="A3203" t="n">
        <v>190705</v>
      </c>
      <c r="B3203" t="n">
        <v>134</v>
      </c>
      <c r="C3203" t="inlineStr">
        <is>
          <t>Priceless - Bem Mais - Kamino</t>
        </is>
      </c>
      <c r="D3203" t="n">
        <v>149</v>
      </c>
      <c r="E3203" t="inlineStr">
        <is>
          <t>Priceless</t>
        </is>
      </c>
      <c r="F3203" s="27" t="n">
        <v>45951</v>
      </c>
      <c r="G3203" t="inlineStr">
        <is>
          <t>DEBITO</t>
        </is>
      </c>
      <c r="H3203" t="inlineStr">
        <is>
          <t>Tarifa Pix Enviado-PJ</t>
        </is>
      </c>
      <c r="I3203" t="n">
        <v>-0.5</v>
      </c>
    </row>
    <row r="3204">
      <c r="A3204" t="n">
        <v>190704</v>
      </c>
      <c r="B3204" t="n">
        <v>134</v>
      </c>
      <c r="C3204" t="inlineStr">
        <is>
          <t>Priceless - Bem Mais - Kamino</t>
        </is>
      </c>
      <c r="D3204" t="n">
        <v>149</v>
      </c>
      <c r="E3204" t="inlineStr">
        <is>
          <t>Priceless</t>
        </is>
      </c>
      <c r="F3204" s="27" t="n">
        <v>45951</v>
      </c>
      <c r="G3204" t="inlineStr">
        <is>
          <t>DEBITO</t>
        </is>
      </c>
      <c r="H3204" t="inlineStr">
        <is>
          <t>Printclean Solucoes Graficas</t>
        </is>
      </c>
      <c r="I3204" t="n">
        <v>-475.3</v>
      </c>
    </row>
    <row r="3205">
      <c r="A3205" t="n">
        <v>190703</v>
      </c>
      <c r="B3205" t="n">
        <v>134</v>
      </c>
      <c r="C3205" t="inlineStr">
        <is>
          <t>Priceless - Bem Mais - Kamino</t>
        </is>
      </c>
      <c r="D3205" t="n">
        <v>149</v>
      </c>
      <c r="E3205" t="inlineStr">
        <is>
          <t>Priceless</t>
        </is>
      </c>
      <c r="F3205" s="27" t="n">
        <v>45951</v>
      </c>
      <c r="G3205" t="inlineStr">
        <is>
          <t>DEBITO</t>
        </is>
      </c>
      <c r="H3205" t="inlineStr">
        <is>
          <t>Domo Produtos Orientais</t>
        </is>
      </c>
      <c r="I3205" t="n">
        <v>-963.25</v>
      </c>
    </row>
    <row r="3206">
      <c r="A3206" t="n">
        <v>190702</v>
      </c>
      <c r="B3206" t="n">
        <v>134</v>
      </c>
      <c r="C3206" t="inlineStr">
        <is>
          <t>Priceless - Bem Mais - Kamino</t>
        </is>
      </c>
      <c r="D3206" t="n">
        <v>149</v>
      </c>
      <c r="E3206" t="inlineStr">
        <is>
          <t>Priceless</t>
        </is>
      </c>
      <c r="F3206" s="27" t="n">
        <v>45951</v>
      </c>
      <c r="G3206" t="inlineStr">
        <is>
          <t>DEBITO</t>
        </is>
      </c>
      <c r="H3206" t="inlineStr">
        <is>
          <t>Cecilia Tsuyaco Araki Silva Ltda</t>
        </is>
      </c>
      <c r="I3206" t="n">
        <v>-1172.7</v>
      </c>
    </row>
    <row r="3207">
      <c r="A3207" t="n">
        <v>190701</v>
      </c>
      <c r="B3207" t="n">
        <v>134</v>
      </c>
      <c r="C3207" t="inlineStr">
        <is>
          <t>Priceless - Bem Mais - Kamino</t>
        </is>
      </c>
      <c r="D3207" t="n">
        <v>149</v>
      </c>
      <c r="E3207" t="inlineStr">
        <is>
          <t>Priceless</t>
        </is>
      </c>
      <c r="F3207" s="27" t="n">
        <v>45951</v>
      </c>
      <c r="G3207" t="inlineStr">
        <is>
          <t>DEBITO</t>
        </is>
      </c>
      <c r="H3207" t="inlineStr">
        <is>
          <t>Claro S.A.</t>
        </is>
      </c>
      <c r="I3207" t="n">
        <v>-384.75</v>
      </c>
    </row>
    <row r="3208">
      <c r="A3208" t="n">
        <v>190700</v>
      </c>
      <c r="B3208" t="n">
        <v>134</v>
      </c>
      <c r="C3208" t="inlineStr">
        <is>
          <t>Priceless - Bem Mais - Kamino</t>
        </is>
      </c>
      <c r="D3208" t="n">
        <v>149</v>
      </c>
      <c r="E3208" t="inlineStr">
        <is>
          <t>Priceless</t>
        </is>
      </c>
      <c r="F3208" s="27" t="n">
        <v>45951</v>
      </c>
      <c r="G3208" t="inlineStr">
        <is>
          <t>CREDITO</t>
        </is>
      </c>
      <c r="H3208" t="inlineStr">
        <is>
          <t>TEMPUS FUGIT PARTICIPACOES E EMPREENDIMENTOS LTDA</t>
        </is>
      </c>
      <c r="I3208" t="n">
        <v>21400</v>
      </c>
    </row>
    <row r="3209">
      <c r="A3209" t="n">
        <v>190699</v>
      </c>
      <c r="B3209" t="n">
        <v>134</v>
      </c>
      <c r="C3209" t="inlineStr">
        <is>
          <t>Priceless - Bem Mais - Kamino</t>
        </is>
      </c>
      <c r="D3209" t="n">
        <v>149</v>
      </c>
      <c r="E3209" t="inlineStr">
        <is>
          <t>Priceless</t>
        </is>
      </c>
      <c r="F3209" s="27" t="n">
        <v>45951</v>
      </c>
      <c r="G3209" t="inlineStr">
        <is>
          <t>CREDITO</t>
        </is>
      </c>
      <c r="H3209" t="inlineStr">
        <is>
          <t>FDB BAR NOVO COMERCIO E EVENTOS LTDA</t>
        </is>
      </c>
      <c r="I3209" t="n">
        <v>18000</v>
      </c>
    </row>
    <row r="3210">
      <c r="A3210" t="n">
        <v>190698</v>
      </c>
      <c r="B3210" t="n">
        <v>134</v>
      </c>
      <c r="C3210" t="inlineStr">
        <is>
          <t>Priceless - Bem Mais - Kamino</t>
        </is>
      </c>
      <c r="D3210" t="n">
        <v>149</v>
      </c>
      <c r="E3210" t="inlineStr">
        <is>
          <t>Priceless</t>
        </is>
      </c>
      <c r="F3210" s="27" t="n">
        <v>45951</v>
      </c>
      <c r="G3210" t="inlineStr">
        <is>
          <t>DEBITO</t>
        </is>
      </c>
      <c r="H3210" t="inlineStr">
        <is>
          <t>40.694.271 FILIPE OLBERG ZALEWSKA</t>
        </is>
      </c>
      <c r="I3210" t="n">
        <v>-700.83</v>
      </c>
    </row>
    <row r="3211">
      <c r="A3211" t="n">
        <v>190697</v>
      </c>
      <c r="B3211" t="n">
        <v>134</v>
      </c>
      <c r="C3211" t="inlineStr">
        <is>
          <t>Priceless - Bem Mais - Kamino</t>
        </is>
      </c>
      <c r="D3211" t="n">
        <v>149</v>
      </c>
      <c r="E3211" t="inlineStr">
        <is>
          <t>Priceless</t>
        </is>
      </c>
      <c r="F3211" s="27" t="n">
        <v>45951</v>
      </c>
      <c r="G3211" t="inlineStr">
        <is>
          <t>DEBITO</t>
        </is>
      </c>
      <c r="H3211" t="inlineStr">
        <is>
          <t>Bartolomeu Martins Fernandes</t>
        </is>
      </c>
      <c r="I3211" t="n">
        <v>-144</v>
      </c>
    </row>
    <row r="3212">
      <c r="A3212" t="n">
        <v>190695</v>
      </c>
      <c r="B3212" t="n">
        <v>134</v>
      </c>
      <c r="C3212" t="inlineStr">
        <is>
          <t>Priceless - Bem Mais - Kamino</t>
        </is>
      </c>
      <c r="D3212" t="n">
        <v>149</v>
      </c>
      <c r="E3212" t="inlineStr">
        <is>
          <t>Priceless</t>
        </is>
      </c>
      <c r="F3212" s="27" t="n">
        <v>45951</v>
      </c>
      <c r="G3212" t="inlineStr">
        <is>
          <t>DEBITO</t>
        </is>
      </c>
      <c r="H3212" t="inlineStr">
        <is>
          <t>Tarifa Pix Enviado-PJ</t>
        </is>
      </c>
      <c r="I3212" t="n">
        <v>-0.5</v>
      </c>
    </row>
    <row r="3213">
      <c r="A3213" t="n">
        <v>190694</v>
      </c>
      <c r="B3213" t="n">
        <v>134</v>
      </c>
      <c r="C3213" t="inlineStr">
        <is>
          <t>Priceless - Bem Mais - Kamino</t>
        </is>
      </c>
      <c r="D3213" t="n">
        <v>149</v>
      </c>
      <c r="E3213" t="inlineStr">
        <is>
          <t>Priceless</t>
        </is>
      </c>
      <c r="F3213" s="27" t="n">
        <v>45951</v>
      </c>
      <c r="G3213" t="inlineStr">
        <is>
          <t>CREDITO</t>
        </is>
      </c>
      <c r="H3213" t="inlineStr">
        <is>
          <t>Cebrasse</t>
        </is>
      </c>
      <c r="I3213" t="n">
        <v>9415</v>
      </c>
    </row>
    <row r="3214">
      <c r="A3214" t="n">
        <v>190736</v>
      </c>
      <c r="B3214" t="n">
        <v>134</v>
      </c>
      <c r="C3214" t="inlineStr">
        <is>
          <t>Priceless - Bem Mais - Kamino</t>
        </is>
      </c>
      <c r="D3214" t="n">
        <v>149</v>
      </c>
      <c r="E3214" t="inlineStr">
        <is>
          <t>Priceless</t>
        </is>
      </c>
      <c r="F3214" s="27" t="n">
        <v>45951</v>
      </c>
      <c r="G3214" t="inlineStr">
        <is>
          <t>DEBITO</t>
        </is>
      </c>
      <c r="H3214" t="inlineStr">
        <is>
          <t>Rogerio Amorim dos Santos</t>
        </is>
      </c>
      <c r="I3214" t="n">
        <v>-700</v>
      </c>
    </row>
    <row r="3215">
      <c r="A3215" t="n">
        <v>190692</v>
      </c>
      <c r="B3215" t="n">
        <v>134</v>
      </c>
      <c r="C3215" t="inlineStr">
        <is>
          <t>Priceless - Bem Mais - Kamino</t>
        </is>
      </c>
      <c r="D3215" t="n">
        <v>149</v>
      </c>
      <c r="E3215" t="inlineStr">
        <is>
          <t>Priceless</t>
        </is>
      </c>
      <c r="F3215" s="27" t="n">
        <v>45951</v>
      </c>
      <c r="G3215" t="inlineStr">
        <is>
          <t>CREDITO</t>
        </is>
      </c>
      <c r="H3215" t="inlineStr">
        <is>
          <t>Zig Tecnologia S.A.</t>
        </is>
      </c>
      <c r="I3215" t="n">
        <v>759.95</v>
      </c>
    </row>
    <row r="3216">
      <c r="A3216" t="n">
        <v>190693</v>
      </c>
      <c r="B3216" t="n">
        <v>134</v>
      </c>
      <c r="C3216" t="inlineStr">
        <is>
          <t>Priceless - Bem Mais - Kamino</t>
        </is>
      </c>
      <c r="D3216" t="n">
        <v>149</v>
      </c>
      <c r="E3216" t="inlineStr">
        <is>
          <t>Priceless</t>
        </is>
      </c>
      <c r="F3216" s="27" t="n">
        <v>45951</v>
      </c>
      <c r="G3216" t="inlineStr">
        <is>
          <t>CREDITO</t>
        </is>
      </c>
      <c r="H3216" t="inlineStr">
        <is>
          <t>Remunerao-Cta Pgto</t>
        </is>
      </c>
      <c r="I3216" t="n">
        <v>0.02</v>
      </c>
    </row>
    <row r="3217">
      <c r="A3217" t="n">
        <v>190747</v>
      </c>
      <c r="B3217" t="n">
        <v>134</v>
      </c>
      <c r="C3217" t="inlineStr">
        <is>
          <t>Priceless - Bem Mais - Kamino</t>
        </is>
      </c>
      <c r="D3217" t="n">
        <v>149</v>
      </c>
      <c r="E3217" t="inlineStr">
        <is>
          <t>Priceless</t>
        </is>
      </c>
      <c r="F3217" s="27" t="n">
        <v>45951</v>
      </c>
      <c r="G3217" t="inlineStr">
        <is>
          <t>DEBITO</t>
        </is>
      </c>
      <c r="H3217" t="inlineStr">
        <is>
          <t>Estaff Eventos e Consultoria Ltda</t>
        </is>
      </c>
      <c r="I3217" t="n">
        <v>-7007</v>
      </c>
    </row>
    <row r="3218">
      <c r="A3218" t="n">
        <v>190746</v>
      </c>
      <c r="B3218" t="n">
        <v>134</v>
      </c>
      <c r="C3218" t="inlineStr">
        <is>
          <t>Priceless - Bem Mais - Kamino</t>
        </is>
      </c>
      <c r="D3218" t="n">
        <v>149</v>
      </c>
      <c r="E3218" t="inlineStr">
        <is>
          <t>Priceless</t>
        </is>
      </c>
      <c r="F3218" s="27" t="n">
        <v>45951</v>
      </c>
      <c r="G3218" t="inlineStr">
        <is>
          <t>DEBITO</t>
        </is>
      </c>
      <c r="H3218" t="inlineStr">
        <is>
          <t>Ostramar Pescados Ltda</t>
        </is>
      </c>
      <c r="I3218" t="n">
        <v>-1380</v>
      </c>
    </row>
    <row r="3219">
      <c r="A3219" t="n">
        <v>190745</v>
      </c>
      <c r="B3219" t="n">
        <v>134</v>
      </c>
      <c r="C3219" t="inlineStr">
        <is>
          <t>Priceless - Bem Mais - Kamino</t>
        </is>
      </c>
      <c r="D3219" t="n">
        <v>149</v>
      </c>
      <c r="E3219" t="inlineStr">
        <is>
          <t>Priceless</t>
        </is>
      </c>
      <c r="F3219" s="27" t="n">
        <v>45951</v>
      </c>
      <c r="G3219" t="inlineStr">
        <is>
          <t>DEBITO</t>
        </is>
      </c>
      <c r="H3219" t="inlineStr">
        <is>
          <t>Tarifa Pix Enviado-PJ</t>
        </is>
      </c>
      <c r="I3219" t="n">
        <v>-0.5</v>
      </c>
    </row>
    <row r="3220">
      <c r="A3220" t="n">
        <v>190744</v>
      </c>
      <c r="B3220" t="n">
        <v>134</v>
      </c>
      <c r="C3220" t="inlineStr">
        <is>
          <t>Priceless - Bem Mais - Kamino</t>
        </is>
      </c>
      <c r="D3220" t="n">
        <v>149</v>
      </c>
      <c r="E3220" t="inlineStr">
        <is>
          <t>Priceless</t>
        </is>
      </c>
      <c r="F3220" s="27" t="n">
        <v>45951</v>
      </c>
      <c r="G3220" t="inlineStr">
        <is>
          <t>DEBITO</t>
        </is>
      </c>
      <c r="H3220" t="inlineStr">
        <is>
          <t>V Thome Ltda</t>
        </is>
      </c>
      <c r="I3220" t="n">
        <v>-250</v>
      </c>
    </row>
    <row r="3221">
      <c r="A3221" t="n">
        <v>190743</v>
      </c>
      <c r="B3221" t="n">
        <v>134</v>
      </c>
      <c r="C3221" t="inlineStr">
        <is>
          <t>Priceless - Bem Mais - Kamino</t>
        </is>
      </c>
      <c r="D3221" t="n">
        <v>149</v>
      </c>
      <c r="E3221" t="inlineStr">
        <is>
          <t>Priceless</t>
        </is>
      </c>
      <c r="F3221" s="27" t="n">
        <v>45951</v>
      </c>
      <c r="G3221" t="inlineStr">
        <is>
          <t>DEBITO</t>
        </is>
      </c>
      <c r="H3221" t="inlineStr">
        <is>
          <t>Hortifrutigranjeiro Rodrigues Ltda</t>
        </is>
      </c>
      <c r="I3221" t="n">
        <v>-842.8</v>
      </c>
    </row>
    <row r="3222">
      <c r="A3222" t="n">
        <v>190742</v>
      </c>
      <c r="B3222" t="n">
        <v>134</v>
      </c>
      <c r="C3222" t="inlineStr">
        <is>
          <t>Priceless - Bem Mais - Kamino</t>
        </is>
      </c>
      <c r="D3222" t="n">
        <v>149</v>
      </c>
      <c r="E3222" t="inlineStr">
        <is>
          <t>Priceless</t>
        </is>
      </c>
      <c r="F3222" s="27" t="n">
        <v>45951</v>
      </c>
      <c r="G3222" t="inlineStr">
        <is>
          <t>DEBITO</t>
        </is>
      </c>
      <c r="H3222" t="inlineStr">
        <is>
          <t>Nivaldo Alves Horas</t>
        </is>
      </c>
      <c r="I3222" t="n">
        <v>-360</v>
      </c>
    </row>
    <row r="3223">
      <c r="A3223" t="n">
        <v>190741</v>
      </c>
      <c r="B3223" t="n">
        <v>134</v>
      </c>
      <c r="C3223" t="inlineStr">
        <is>
          <t>Priceless - Bem Mais - Kamino</t>
        </is>
      </c>
      <c r="D3223" t="n">
        <v>149</v>
      </c>
      <c r="E3223" t="inlineStr">
        <is>
          <t>Priceless</t>
        </is>
      </c>
      <c r="F3223" s="27" t="n">
        <v>45951</v>
      </c>
      <c r="G3223" t="inlineStr">
        <is>
          <t>DEBITO</t>
        </is>
      </c>
      <c r="H3223" t="inlineStr">
        <is>
          <t>Tarifa Pix Enviado-PJ</t>
        </is>
      </c>
      <c r="I3223" t="n">
        <v>-0.5</v>
      </c>
    </row>
    <row r="3224">
      <c r="A3224" t="n">
        <v>190740</v>
      </c>
      <c r="B3224" t="n">
        <v>134</v>
      </c>
      <c r="C3224" t="inlineStr">
        <is>
          <t>Priceless - Bem Mais - Kamino</t>
        </is>
      </c>
      <c r="D3224" t="n">
        <v>149</v>
      </c>
      <c r="E3224" t="inlineStr">
        <is>
          <t>Priceless</t>
        </is>
      </c>
      <c r="F3224" s="27" t="n">
        <v>45951</v>
      </c>
      <c r="G3224" t="inlineStr">
        <is>
          <t>DEBITO</t>
        </is>
      </c>
      <c r="H3224" t="inlineStr">
        <is>
          <t>Antonio Carlos Silva Santos</t>
        </is>
      </c>
      <c r="I3224" t="n">
        <v>-22.99</v>
      </c>
    </row>
    <row r="3225">
      <c r="A3225" t="n">
        <v>190739</v>
      </c>
      <c r="B3225" t="n">
        <v>134</v>
      </c>
      <c r="C3225" t="inlineStr">
        <is>
          <t>Priceless - Bem Mais - Kamino</t>
        </is>
      </c>
      <c r="D3225" t="n">
        <v>149</v>
      </c>
      <c r="E3225" t="inlineStr">
        <is>
          <t>Priceless</t>
        </is>
      </c>
      <c r="F3225" s="27" t="n">
        <v>45951</v>
      </c>
      <c r="G3225" t="inlineStr">
        <is>
          <t>DEBITO</t>
        </is>
      </c>
      <c r="H3225" t="inlineStr">
        <is>
          <t>Tarifa Pix Enviado-PJ</t>
        </is>
      </c>
      <c r="I3225" t="n">
        <v>-0.5</v>
      </c>
    </row>
    <row r="3226">
      <c r="A3226" t="n">
        <v>190738</v>
      </c>
      <c r="B3226" t="n">
        <v>134</v>
      </c>
      <c r="C3226" t="inlineStr">
        <is>
          <t>Priceless - Bem Mais - Kamino</t>
        </is>
      </c>
      <c r="D3226" t="n">
        <v>149</v>
      </c>
      <c r="E3226" t="inlineStr">
        <is>
          <t>Priceless</t>
        </is>
      </c>
      <c r="F3226" s="27" t="n">
        <v>45951</v>
      </c>
      <c r="G3226" t="inlineStr">
        <is>
          <t>DEBITO</t>
        </is>
      </c>
      <c r="H3226" t="inlineStr">
        <is>
          <t>Bruna Nogueira Ribeiro</t>
        </is>
      </c>
      <c r="I3226" t="n">
        <v>-1100</v>
      </c>
    </row>
    <row r="3227">
      <c r="A3227" t="n">
        <v>190737</v>
      </c>
      <c r="B3227" t="n">
        <v>134</v>
      </c>
      <c r="C3227" t="inlineStr">
        <is>
          <t>Priceless - Bem Mais - Kamino</t>
        </is>
      </c>
      <c r="D3227" t="n">
        <v>149</v>
      </c>
      <c r="E3227" t="inlineStr">
        <is>
          <t>Priceless</t>
        </is>
      </c>
      <c r="F3227" s="27" t="n">
        <v>45951</v>
      </c>
      <c r="G3227" t="inlineStr">
        <is>
          <t>DEBITO</t>
        </is>
      </c>
      <c r="H3227" t="inlineStr">
        <is>
          <t>Luara Aoas</t>
        </is>
      </c>
      <c r="I3227" t="n">
        <v>-15779.87</v>
      </c>
    </row>
    <row r="3228">
      <c r="A3228" t="n">
        <v>190722</v>
      </c>
      <c r="B3228" t="n">
        <v>134</v>
      </c>
      <c r="C3228" t="inlineStr">
        <is>
          <t>Priceless - Bem Mais - Kamino</t>
        </is>
      </c>
      <c r="D3228" t="n">
        <v>149</v>
      </c>
      <c r="E3228" t="inlineStr">
        <is>
          <t>Priceless</t>
        </is>
      </c>
      <c r="F3228" s="27" t="n">
        <v>45951</v>
      </c>
      <c r="G3228" t="inlineStr">
        <is>
          <t>DEBITO</t>
        </is>
      </c>
      <c r="H3228" t="inlineStr">
        <is>
          <t>Ostramar Pescados Ltda</t>
        </is>
      </c>
      <c r="I3228" t="n">
        <v>-411.2</v>
      </c>
    </row>
    <row r="3229">
      <c r="A3229" t="n">
        <v>190735</v>
      </c>
      <c r="B3229" t="n">
        <v>134</v>
      </c>
      <c r="C3229" t="inlineStr">
        <is>
          <t>Priceless - Bem Mais - Kamino</t>
        </is>
      </c>
      <c r="D3229" t="n">
        <v>149</v>
      </c>
      <c r="E3229" t="inlineStr">
        <is>
          <t>Priceless</t>
        </is>
      </c>
      <c r="F3229" s="27" t="n">
        <v>45951</v>
      </c>
      <c r="G3229" t="inlineStr">
        <is>
          <t>DEBITO</t>
        </is>
      </c>
      <c r="H3229" t="inlineStr">
        <is>
          <t>Dtk Comercio de Alimentos Ltda</t>
        </is>
      </c>
      <c r="I3229" t="n">
        <v>-2376</v>
      </c>
    </row>
    <row r="3230">
      <c r="A3230" t="n">
        <v>190734</v>
      </c>
      <c r="B3230" t="n">
        <v>134</v>
      </c>
      <c r="C3230" t="inlineStr">
        <is>
          <t>Priceless - Bem Mais - Kamino</t>
        </is>
      </c>
      <c r="D3230" t="n">
        <v>149</v>
      </c>
      <c r="E3230" t="inlineStr">
        <is>
          <t>Priceless</t>
        </is>
      </c>
      <c r="F3230" s="27" t="n">
        <v>45951</v>
      </c>
      <c r="G3230" t="inlineStr">
        <is>
          <t>DEBITO</t>
        </is>
      </c>
      <c r="H3230" t="inlineStr">
        <is>
          <t>Tarifa Pix Enviado-PJ</t>
        </is>
      </c>
      <c r="I3230" t="n">
        <v>-0.5</v>
      </c>
    </row>
    <row r="3231">
      <c r="A3231" t="n">
        <v>190733</v>
      </c>
      <c r="B3231" t="n">
        <v>134</v>
      </c>
      <c r="C3231" t="inlineStr">
        <is>
          <t>Priceless - Bem Mais - Kamino</t>
        </is>
      </c>
      <c r="D3231" t="n">
        <v>149</v>
      </c>
      <c r="E3231" t="inlineStr">
        <is>
          <t>Priceless</t>
        </is>
      </c>
      <c r="F3231" s="27" t="n">
        <v>45951</v>
      </c>
      <c r="G3231" t="inlineStr">
        <is>
          <t>DEBITO</t>
        </is>
      </c>
      <c r="H3231" t="inlineStr">
        <is>
          <t>Tarifa Pix Enviado-PJ</t>
        </is>
      </c>
      <c r="I3231" t="n">
        <v>-0.5</v>
      </c>
    </row>
    <row r="3232">
      <c r="A3232" t="n">
        <v>190732</v>
      </c>
      <c r="B3232" t="n">
        <v>134</v>
      </c>
      <c r="C3232" t="inlineStr">
        <is>
          <t>Priceless - Bem Mais - Kamino</t>
        </is>
      </c>
      <c r="D3232" t="n">
        <v>149</v>
      </c>
      <c r="E3232" t="inlineStr">
        <is>
          <t>Priceless</t>
        </is>
      </c>
      <c r="F3232" s="27" t="n">
        <v>45951</v>
      </c>
      <c r="G3232" t="inlineStr">
        <is>
          <t>DEBITO</t>
        </is>
      </c>
      <c r="H3232" t="inlineStr">
        <is>
          <t>Jbg Producoes Ltda</t>
        </is>
      </c>
      <c r="I3232" t="n">
        <v>-800</v>
      </c>
    </row>
    <row r="3233">
      <c r="A3233" t="n">
        <v>190731</v>
      </c>
      <c r="B3233" t="n">
        <v>134</v>
      </c>
      <c r="C3233" t="inlineStr">
        <is>
          <t>Priceless - Bem Mais - Kamino</t>
        </is>
      </c>
      <c r="D3233" t="n">
        <v>149</v>
      </c>
      <c r="E3233" t="inlineStr">
        <is>
          <t>Priceless</t>
        </is>
      </c>
      <c r="F3233" s="27" t="n">
        <v>45951</v>
      </c>
      <c r="G3233" t="inlineStr">
        <is>
          <t>DEBITO</t>
        </is>
      </c>
      <c r="H3233" t="inlineStr">
        <is>
          <t>Tarifa Pix Enviado-PJ</t>
        </is>
      </c>
      <c r="I3233" t="n">
        <v>-0.5</v>
      </c>
    </row>
    <row r="3234">
      <c r="A3234" t="n">
        <v>190730</v>
      </c>
      <c r="B3234" t="n">
        <v>134</v>
      </c>
      <c r="C3234" t="inlineStr">
        <is>
          <t>Priceless - Bem Mais - Kamino</t>
        </is>
      </c>
      <c r="D3234" t="n">
        <v>149</v>
      </c>
      <c r="E3234" t="inlineStr">
        <is>
          <t>Priceless</t>
        </is>
      </c>
      <c r="F3234" s="27" t="n">
        <v>45951</v>
      </c>
      <c r="G3234" t="inlineStr">
        <is>
          <t>DEBITO</t>
        </is>
      </c>
      <c r="H3234" t="inlineStr">
        <is>
          <t>Pagamento de Contas</t>
        </is>
      </c>
      <c r="I3234" t="n">
        <v>-187.8</v>
      </c>
    </row>
    <row r="3235">
      <c r="A3235" t="n">
        <v>190729</v>
      </c>
      <c r="B3235" t="n">
        <v>134</v>
      </c>
      <c r="C3235" t="inlineStr">
        <is>
          <t>Priceless - Bem Mais - Kamino</t>
        </is>
      </c>
      <c r="D3235" t="n">
        <v>149</v>
      </c>
      <c r="E3235" t="inlineStr">
        <is>
          <t>Priceless</t>
        </is>
      </c>
      <c r="F3235" s="27" t="n">
        <v>45951</v>
      </c>
      <c r="G3235" t="inlineStr">
        <is>
          <t>DEBITO</t>
        </is>
      </c>
      <c r="H3235" t="inlineStr">
        <is>
          <t>Allimentari com de Produtos Alimenticios e Servicos</t>
        </is>
      </c>
      <c r="I3235" t="n">
        <v>-245</v>
      </c>
    </row>
    <row r="3236">
      <c r="A3236" t="n">
        <v>190728</v>
      </c>
      <c r="B3236" t="n">
        <v>134</v>
      </c>
      <c r="C3236" t="inlineStr">
        <is>
          <t>Priceless - Bem Mais - Kamino</t>
        </is>
      </c>
      <c r="D3236" t="n">
        <v>149</v>
      </c>
      <c r="E3236" t="inlineStr">
        <is>
          <t>Priceless</t>
        </is>
      </c>
      <c r="F3236" s="27" t="n">
        <v>45951</v>
      </c>
      <c r="G3236" t="inlineStr">
        <is>
          <t>DEBITO</t>
        </is>
      </c>
      <c r="H3236" t="inlineStr">
        <is>
          <t>T. F. Ciuffi Hortifruti Ltda</t>
        </is>
      </c>
      <c r="I3236" t="n">
        <v>-269</v>
      </c>
    </row>
    <row r="3237">
      <c r="A3237" t="n">
        <v>190727</v>
      </c>
      <c r="B3237" t="n">
        <v>134</v>
      </c>
      <c r="C3237" t="inlineStr">
        <is>
          <t>Priceless - Bem Mais - Kamino</t>
        </is>
      </c>
      <c r="D3237" t="n">
        <v>149</v>
      </c>
      <c r="E3237" t="inlineStr">
        <is>
          <t>Priceless</t>
        </is>
      </c>
      <c r="F3237" s="27" t="n">
        <v>45951</v>
      </c>
      <c r="G3237" t="inlineStr">
        <is>
          <t>DEBITO</t>
        </is>
      </c>
      <c r="H3237" t="inlineStr">
        <is>
          <t>D.R.O. Produtos Alimenticios Ltda</t>
        </is>
      </c>
      <c r="I3237" t="n">
        <v>-63.6</v>
      </c>
    </row>
    <row r="3238">
      <c r="A3238" t="n">
        <v>190726</v>
      </c>
      <c r="B3238" t="n">
        <v>134</v>
      </c>
      <c r="C3238" t="inlineStr">
        <is>
          <t>Priceless - Bem Mais - Kamino</t>
        </is>
      </c>
      <c r="D3238" t="n">
        <v>149</v>
      </c>
      <c r="E3238" t="inlineStr">
        <is>
          <t>Priceless</t>
        </is>
      </c>
      <c r="F3238" s="27" t="n">
        <v>45951</v>
      </c>
      <c r="G3238" t="inlineStr">
        <is>
          <t>DEBITO</t>
        </is>
      </c>
      <c r="H3238" t="inlineStr">
        <is>
          <t>T. F. Ciuffi Hortifruti Ltda</t>
        </is>
      </c>
      <c r="I3238" t="n">
        <v>-808.25</v>
      </c>
    </row>
    <row r="3239">
      <c r="A3239" t="n">
        <v>190725</v>
      </c>
      <c r="B3239" t="n">
        <v>134</v>
      </c>
      <c r="C3239" t="inlineStr">
        <is>
          <t>Priceless - Bem Mais - Kamino</t>
        </is>
      </c>
      <c r="D3239" t="n">
        <v>149</v>
      </c>
      <c r="E3239" t="inlineStr">
        <is>
          <t>Priceless</t>
        </is>
      </c>
      <c r="F3239" s="27" t="n">
        <v>45951</v>
      </c>
      <c r="G3239" t="inlineStr">
        <is>
          <t>DEBITO</t>
        </is>
      </c>
      <c r="H3239" t="inlineStr">
        <is>
          <t>Zeus Comercio Atacadista de Bebidas Ltda</t>
        </is>
      </c>
      <c r="I3239" t="n">
        <v>-756</v>
      </c>
    </row>
    <row r="3240">
      <c r="A3240" t="n">
        <v>190724</v>
      </c>
      <c r="B3240" t="n">
        <v>134</v>
      </c>
      <c r="C3240" t="inlineStr">
        <is>
          <t>Priceless - Bem Mais - Kamino</t>
        </is>
      </c>
      <c r="D3240" t="n">
        <v>149</v>
      </c>
      <c r="E3240" t="inlineStr">
        <is>
          <t>Priceless</t>
        </is>
      </c>
      <c r="F3240" s="27" t="n">
        <v>45951</v>
      </c>
      <c r="G3240" t="inlineStr">
        <is>
          <t>DEBITO</t>
        </is>
      </c>
      <c r="H3240" t="inlineStr">
        <is>
          <t>Telefonica Brasil S.A.</t>
        </is>
      </c>
      <c r="I3240" t="n">
        <v>-153.2</v>
      </c>
    </row>
    <row r="3241">
      <c r="A3241" t="n">
        <v>190723</v>
      </c>
      <c r="B3241" t="n">
        <v>134</v>
      </c>
      <c r="C3241" t="inlineStr">
        <is>
          <t>Priceless - Bem Mais - Kamino</t>
        </is>
      </c>
      <c r="D3241" t="n">
        <v>149</v>
      </c>
      <c r="E3241" t="inlineStr">
        <is>
          <t>Priceless</t>
        </is>
      </c>
      <c r="F3241" s="27" t="n">
        <v>45951</v>
      </c>
      <c r="G3241" t="inlineStr">
        <is>
          <t>DEBITO</t>
        </is>
      </c>
      <c r="H3241" t="inlineStr">
        <is>
          <t>Rcs Comercial de Alimentos Ltda</t>
        </is>
      </c>
      <c r="I3241" t="n">
        <v>-94</v>
      </c>
    </row>
    <row r="3242">
      <c r="A3242" t="n">
        <v>191808</v>
      </c>
      <c r="B3242" t="n">
        <v>149</v>
      </c>
      <c r="C3242" t="inlineStr">
        <is>
          <t>Priceless - Duroc Filial Dois - Kamino</t>
        </is>
      </c>
      <c r="D3242" t="n">
        <v>149</v>
      </c>
      <c r="E3242" t="inlineStr">
        <is>
          <t>Priceless</t>
        </is>
      </c>
      <c r="F3242" s="27" t="n">
        <v>45951</v>
      </c>
      <c r="G3242" t="inlineStr">
        <is>
          <t>DEBITO</t>
        </is>
      </c>
      <c r="H3242" t="inlineStr">
        <is>
          <t>Caju</t>
        </is>
      </c>
      <c r="I3242" t="n">
        <v>-400</v>
      </c>
    </row>
    <row r="3243">
      <c r="A3243" t="n">
        <v>191807</v>
      </c>
      <c r="B3243" t="n">
        <v>149</v>
      </c>
      <c r="C3243" t="inlineStr">
        <is>
          <t>Priceless - Duroc Filial Dois - Kamino</t>
        </is>
      </c>
      <c r="D3243" t="n">
        <v>149</v>
      </c>
      <c r="E3243" t="inlineStr">
        <is>
          <t>Priceless</t>
        </is>
      </c>
      <c r="F3243" s="27" t="n">
        <v>45951</v>
      </c>
      <c r="G3243" t="inlineStr">
        <is>
          <t>DEBITO</t>
        </is>
      </c>
      <c r="H3243" t="inlineStr">
        <is>
          <t>Antonio Carlos Silva Santos 43059552886</t>
        </is>
      </c>
      <c r="I3243" t="n">
        <v>-200</v>
      </c>
    </row>
    <row r="3244">
      <c r="A3244" t="n">
        <v>191806</v>
      </c>
      <c r="B3244" t="n">
        <v>149</v>
      </c>
      <c r="C3244" t="inlineStr">
        <is>
          <t>Priceless - Duroc Filial Dois - Kamino</t>
        </is>
      </c>
      <c r="D3244" t="n">
        <v>149</v>
      </c>
      <c r="E3244" t="inlineStr">
        <is>
          <t>Priceless</t>
        </is>
      </c>
      <c r="F3244" s="27" t="n">
        <v>45951</v>
      </c>
      <c r="G3244" t="inlineStr">
        <is>
          <t>DEBITO</t>
        </is>
      </c>
      <c r="H3244" t="inlineStr">
        <is>
          <t>Tarifa Pix Enviado-PJ</t>
        </is>
      </c>
      <c r="I3244" t="n">
        <v>-0.5</v>
      </c>
    </row>
    <row r="3245">
      <c r="A3245" t="n">
        <v>191805</v>
      </c>
      <c r="B3245" t="n">
        <v>149</v>
      </c>
      <c r="C3245" t="inlineStr">
        <is>
          <t>Priceless - Duroc Filial Dois - Kamino</t>
        </is>
      </c>
      <c r="D3245" t="n">
        <v>149</v>
      </c>
      <c r="E3245" t="inlineStr">
        <is>
          <t>Priceless</t>
        </is>
      </c>
      <c r="F3245" s="27" t="n">
        <v>45951</v>
      </c>
      <c r="G3245" t="inlineStr">
        <is>
          <t>DEBITO</t>
        </is>
      </c>
      <c r="H3245" t="inlineStr">
        <is>
          <t>Tarifa Pix Enviado-PJ</t>
        </is>
      </c>
      <c r="I3245" t="n">
        <v>-0.5</v>
      </c>
    </row>
    <row r="3246">
      <c r="A3246" t="n">
        <v>191804</v>
      </c>
      <c r="B3246" t="n">
        <v>149</v>
      </c>
      <c r="C3246" t="inlineStr">
        <is>
          <t>Priceless - Duroc Filial Dois - Kamino</t>
        </is>
      </c>
      <c r="D3246" t="n">
        <v>149</v>
      </c>
      <c r="E3246" t="inlineStr">
        <is>
          <t>Priceless</t>
        </is>
      </c>
      <c r="F3246" s="27" t="n">
        <v>45951</v>
      </c>
      <c r="G3246" t="inlineStr">
        <is>
          <t>DEBITO</t>
        </is>
      </c>
      <c r="H3246" t="inlineStr">
        <is>
          <t>Antonio Carlos Silva Santos 43059552886</t>
        </is>
      </c>
      <c r="I3246" t="n">
        <v>-400</v>
      </c>
    </row>
    <row r="3247">
      <c r="A3247" t="n">
        <v>191803</v>
      </c>
      <c r="B3247" t="n">
        <v>149</v>
      </c>
      <c r="C3247" t="inlineStr">
        <is>
          <t>Priceless - Duroc Filial Dois - Kamino</t>
        </is>
      </c>
      <c r="D3247" t="n">
        <v>149</v>
      </c>
      <c r="E3247" t="inlineStr">
        <is>
          <t>Priceless</t>
        </is>
      </c>
      <c r="F3247" s="27" t="n">
        <v>45951</v>
      </c>
      <c r="G3247" t="inlineStr">
        <is>
          <t>CREDITO</t>
        </is>
      </c>
      <c r="H3247" t="inlineStr">
        <is>
          <t>TEMPUS FUGIT PARTICIPACOES E EMPREENDIMENTOS LTDA</t>
        </is>
      </c>
      <c r="I3247" t="n">
        <v>1000</v>
      </c>
    </row>
    <row r="3248">
      <c r="A3248" t="n">
        <v>191601</v>
      </c>
      <c r="B3248" t="n">
        <v>132</v>
      </c>
      <c r="C3248" t="inlineStr">
        <is>
          <t>Priceless - Bem Mais - Santander</t>
        </is>
      </c>
      <c r="D3248" t="n">
        <v>149</v>
      </c>
      <c r="E3248" t="inlineStr">
        <is>
          <t>Priceless</t>
        </is>
      </c>
      <c r="F3248" s="27" t="n">
        <v>45950.125</v>
      </c>
      <c r="G3248" t="inlineStr">
        <is>
          <t>CREDITO</t>
        </is>
      </c>
      <c r="H3248" t="inlineStr">
        <is>
          <t>PIX RECEBIDO                       04740876000125</t>
        </is>
      </c>
      <c r="I3248" t="n">
        <v>71.81</v>
      </c>
    </row>
    <row r="3249">
      <c r="A3249" t="n">
        <v>191794</v>
      </c>
      <c r="B3249" t="n">
        <v>149</v>
      </c>
      <c r="C3249" t="inlineStr">
        <is>
          <t>Priceless - Duroc Filial Dois - Kamino</t>
        </is>
      </c>
      <c r="D3249" t="n">
        <v>149</v>
      </c>
      <c r="E3249" t="inlineStr">
        <is>
          <t>Priceless</t>
        </is>
      </c>
      <c r="F3249" s="27" t="n">
        <v>45950</v>
      </c>
      <c r="G3249" t="inlineStr">
        <is>
          <t>CREDITO</t>
        </is>
      </c>
      <c r="H3249" t="inlineStr">
        <is>
          <t>TEMPUS FUGIT PARTICIPACOES E EMPREENDIMENTOS LTDA</t>
        </is>
      </c>
      <c r="I3249" t="n">
        <v>32400</v>
      </c>
    </row>
    <row r="3250">
      <c r="A3250" t="n">
        <v>191802</v>
      </c>
      <c r="B3250" t="n">
        <v>149</v>
      </c>
      <c r="C3250" t="inlineStr">
        <is>
          <t>Priceless - Duroc Filial Dois - Kamino</t>
        </is>
      </c>
      <c r="D3250" t="n">
        <v>149</v>
      </c>
      <c r="E3250" t="inlineStr">
        <is>
          <t>Priceless</t>
        </is>
      </c>
      <c r="F3250" s="27" t="n">
        <v>45950</v>
      </c>
      <c r="G3250" t="inlineStr">
        <is>
          <t>DEBITO</t>
        </is>
      </c>
      <c r="H3250" t="inlineStr">
        <is>
          <t>Ministerio da Fazenda</t>
        </is>
      </c>
      <c r="I3250" t="n">
        <v>-12690.09</v>
      </c>
    </row>
    <row r="3251">
      <c r="A3251" t="n">
        <v>191801</v>
      </c>
      <c r="B3251" t="n">
        <v>149</v>
      </c>
      <c r="C3251" t="inlineStr">
        <is>
          <t>Priceless - Duroc Filial Dois - Kamino</t>
        </is>
      </c>
      <c r="D3251" t="n">
        <v>149</v>
      </c>
      <c r="E3251" t="inlineStr">
        <is>
          <t>Priceless</t>
        </is>
      </c>
      <c r="F3251" s="27" t="n">
        <v>45950</v>
      </c>
      <c r="G3251" t="inlineStr">
        <is>
          <t>DEBITO</t>
        </is>
      </c>
      <c r="H3251" t="inlineStr">
        <is>
          <t>Ministerio da Fazenda</t>
        </is>
      </c>
      <c r="I3251" t="n">
        <v>-12.63</v>
      </c>
    </row>
    <row r="3252">
      <c r="A3252" t="n">
        <v>191800</v>
      </c>
      <c r="B3252" t="n">
        <v>149</v>
      </c>
      <c r="C3252" t="inlineStr">
        <is>
          <t>Priceless - Duroc Filial Dois - Kamino</t>
        </is>
      </c>
      <c r="D3252" t="n">
        <v>149</v>
      </c>
      <c r="E3252" t="inlineStr">
        <is>
          <t>Priceless</t>
        </is>
      </c>
      <c r="F3252" s="27" t="n">
        <v>45950</v>
      </c>
      <c r="G3252" t="inlineStr">
        <is>
          <t>DEBITO</t>
        </is>
      </c>
      <c r="H3252" t="inlineStr">
        <is>
          <t>Brh Saude Ocupacional Ltda Epp</t>
        </is>
      </c>
      <c r="I3252" t="n">
        <v>-2824.5</v>
      </c>
    </row>
    <row r="3253">
      <c r="A3253" t="n">
        <v>191799</v>
      </c>
      <c r="B3253" t="n">
        <v>149</v>
      </c>
      <c r="C3253" t="inlineStr">
        <is>
          <t>Priceless - Duroc Filial Dois - Kamino</t>
        </is>
      </c>
      <c r="D3253" t="n">
        <v>149</v>
      </c>
      <c r="E3253" t="inlineStr">
        <is>
          <t>Priceless</t>
        </is>
      </c>
      <c r="F3253" s="27" t="n">
        <v>45950</v>
      </c>
      <c r="G3253" t="inlineStr">
        <is>
          <t>DEBITO</t>
        </is>
      </c>
      <c r="H3253" t="inlineStr">
        <is>
          <t>Tarifa Pix Enviado-PJ</t>
        </is>
      </c>
      <c r="I3253" t="n">
        <v>-0.5</v>
      </c>
    </row>
    <row r="3254">
      <c r="A3254" t="n">
        <v>191798</v>
      </c>
      <c r="B3254" t="n">
        <v>149</v>
      </c>
      <c r="C3254" t="inlineStr">
        <is>
          <t>Priceless - Duroc Filial Dois - Kamino</t>
        </is>
      </c>
      <c r="D3254" t="n">
        <v>149</v>
      </c>
      <c r="E3254" t="inlineStr">
        <is>
          <t>Priceless</t>
        </is>
      </c>
      <c r="F3254" s="27" t="n">
        <v>45950</v>
      </c>
      <c r="G3254" t="inlineStr">
        <is>
          <t>DEBITO</t>
        </is>
      </c>
      <c r="H3254" t="inlineStr">
        <is>
          <t>CAIXA ECONOMICA FEDERAL</t>
        </is>
      </c>
      <c r="I3254" t="n">
        <v>-10310.09</v>
      </c>
    </row>
    <row r="3255">
      <c r="A3255" t="n">
        <v>191797</v>
      </c>
      <c r="B3255" t="n">
        <v>149</v>
      </c>
      <c r="C3255" t="inlineStr">
        <is>
          <t>Priceless - Duroc Filial Dois - Kamino</t>
        </is>
      </c>
      <c r="D3255" t="n">
        <v>149</v>
      </c>
      <c r="E3255" t="inlineStr">
        <is>
          <t>Priceless</t>
        </is>
      </c>
      <c r="F3255" s="27" t="n">
        <v>45950</v>
      </c>
      <c r="G3255" t="inlineStr">
        <is>
          <t>DEBITO</t>
        </is>
      </c>
      <c r="H3255" t="inlineStr">
        <is>
          <t>Kamino Processamento de Dados Ltda</t>
        </is>
      </c>
      <c r="I3255" t="n">
        <v>-700</v>
      </c>
    </row>
    <row r="3256">
      <c r="A3256" t="n">
        <v>191796</v>
      </c>
      <c r="B3256" t="n">
        <v>149</v>
      </c>
      <c r="C3256" t="inlineStr">
        <is>
          <t>Priceless - Duroc Filial Dois - Kamino</t>
        </is>
      </c>
      <c r="D3256" t="n">
        <v>149</v>
      </c>
      <c r="E3256" t="inlineStr">
        <is>
          <t>Priceless</t>
        </is>
      </c>
      <c r="F3256" s="27" t="n">
        <v>45950</v>
      </c>
      <c r="G3256" t="inlineStr">
        <is>
          <t>DEBITO</t>
        </is>
      </c>
      <c r="H3256" t="inlineStr">
        <is>
          <t>Sao Paulo Transporte Sa</t>
        </is>
      </c>
      <c r="I3256" t="n">
        <v>-268.75</v>
      </c>
    </row>
    <row r="3257">
      <c r="A3257" t="n">
        <v>191795</v>
      </c>
      <c r="B3257" t="n">
        <v>149</v>
      </c>
      <c r="C3257" t="inlineStr">
        <is>
          <t>Priceless - Duroc Filial Dois - Kamino</t>
        </is>
      </c>
      <c r="D3257" t="n">
        <v>149</v>
      </c>
      <c r="E3257" t="inlineStr">
        <is>
          <t>Priceless</t>
        </is>
      </c>
      <c r="F3257" s="27" t="n">
        <v>45950</v>
      </c>
      <c r="G3257" t="inlineStr">
        <is>
          <t>DEBITO</t>
        </is>
      </c>
      <c r="H3257" t="inlineStr">
        <is>
          <t>Ministerio da Fazenda</t>
        </is>
      </c>
      <c r="I3257" t="n">
        <v>-5583.78</v>
      </c>
    </row>
    <row r="3258">
      <c r="A3258" t="n">
        <v>190691</v>
      </c>
      <c r="B3258" t="n">
        <v>134</v>
      </c>
      <c r="C3258" t="inlineStr">
        <is>
          <t>Priceless - Bem Mais - Kamino</t>
        </is>
      </c>
      <c r="D3258" t="n">
        <v>149</v>
      </c>
      <c r="E3258" t="inlineStr">
        <is>
          <t>Priceless</t>
        </is>
      </c>
      <c r="F3258" s="27" t="n">
        <v>45950</v>
      </c>
      <c r="G3258" t="inlineStr">
        <is>
          <t>DEBITO</t>
        </is>
      </c>
      <c r="H3258" t="inlineStr">
        <is>
          <t>Tarifa Pix Enviado-PJ</t>
        </is>
      </c>
      <c r="I3258" t="n">
        <v>-0.5</v>
      </c>
    </row>
    <row r="3259">
      <c r="A3259" t="n">
        <v>190679</v>
      </c>
      <c r="B3259" t="n">
        <v>134</v>
      </c>
      <c r="C3259" t="inlineStr">
        <is>
          <t>Priceless - Bem Mais - Kamino</t>
        </is>
      </c>
      <c r="D3259" t="n">
        <v>149</v>
      </c>
      <c r="E3259" t="inlineStr">
        <is>
          <t>Priceless</t>
        </is>
      </c>
      <c r="F3259" s="27" t="n">
        <v>45950</v>
      </c>
      <c r="G3259" t="inlineStr">
        <is>
          <t>DEBITO</t>
        </is>
      </c>
      <c r="H3259" t="inlineStr">
        <is>
          <t>W.P.P. Comercio de Carnes Ltda</t>
        </is>
      </c>
      <c r="I3259" t="n">
        <v>-788.66</v>
      </c>
    </row>
    <row r="3260">
      <c r="A3260" t="n">
        <v>190670</v>
      </c>
      <c r="B3260" t="n">
        <v>134</v>
      </c>
      <c r="C3260" t="inlineStr">
        <is>
          <t>Priceless - Bem Mais - Kamino</t>
        </is>
      </c>
      <c r="D3260" t="n">
        <v>149</v>
      </c>
      <c r="E3260" t="inlineStr">
        <is>
          <t>Priceless</t>
        </is>
      </c>
      <c r="F3260" s="27" t="n">
        <v>45950</v>
      </c>
      <c r="G3260" t="inlineStr">
        <is>
          <t>DEBITO</t>
        </is>
      </c>
      <c r="H3260" t="inlineStr">
        <is>
          <t>Bruna Nogueira Ribeiro</t>
        </is>
      </c>
      <c r="I3260" t="n">
        <v>-500</v>
      </c>
    </row>
    <row r="3261">
      <c r="A3261" t="n">
        <v>190671</v>
      </c>
      <c r="B3261" t="n">
        <v>134</v>
      </c>
      <c r="C3261" t="inlineStr">
        <is>
          <t>Priceless - Bem Mais - Kamino</t>
        </is>
      </c>
      <c r="D3261" t="n">
        <v>149</v>
      </c>
      <c r="E3261" t="inlineStr">
        <is>
          <t>Priceless</t>
        </is>
      </c>
      <c r="F3261" s="27" t="n">
        <v>45950</v>
      </c>
      <c r="G3261" t="inlineStr">
        <is>
          <t>DEBITO</t>
        </is>
      </c>
      <c r="H3261" t="inlineStr">
        <is>
          <t>B. B. Distribuidora de Carnes Ltda</t>
        </is>
      </c>
      <c r="I3261" t="n">
        <v>-1607.04</v>
      </c>
    </row>
    <row r="3262">
      <c r="A3262" t="n">
        <v>190672</v>
      </c>
      <c r="B3262" t="n">
        <v>134</v>
      </c>
      <c r="C3262" t="inlineStr">
        <is>
          <t>Priceless - Bem Mais - Kamino</t>
        </is>
      </c>
      <c r="D3262" t="n">
        <v>149</v>
      </c>
      <c r="E3262" t="inlineStr">
        <is>
          <t>Priceless</t>
        </is>
      </c>
      <c r="F3262" s="27" t="n">
        <v>45950</v>
      </c>
      <c r="G3262" t="inlineStr">
        <is>
          <t>DEBITO</t>
        </is>
      </c>
      <c r="H3262" t="inlineStr">
        <is>
          <t>Forte Alimentos Comercio e Importacao Ltda</t>
        </is>
      </c>
      <c r="I3262" t="n">
        <v>-648.75</v>
      </c>
    </row>
    <row r="3263">
      <c r="A3263" t="n">
        <v>190673</v>
      </c>
      <c r="B3263" t="n">
        <v>134</v>
      </c>
      <c r="C3263" t="inlineStr">
        <is>
          <t>Priceless - Bem Mais - Kamino</t>
        </is>
      </c>
      <c r="D3263" t="n">
        <v>149</v>
      </c>
      <c r="E3263" t="inlineStr">
        <is>
          <t>Priceless</t>
        </is>
      </c>
      <c r="F3263" s="27" t="n">
        <v>45950</v>
      </c>
      <c r="G3263" t="inlineStr">
        <is>
          <t>DEBITO</t>
        </is>
      </c>
      <c r="H3263" t="inlineStr">
        <is>
          <t>Ddtizz Dedetizadora e Servicos Gerais Ltda</t>
        </is>
      </c>
      <c r="I3263" t="n">
        <v>-655.73</v>
      </c>
    </row>
    <row r="3264">
      <c r="A3264" t="n">
        <v>190674</v>
      </c>
      <c r="B3264" t="n">
        <v>134</v>
      </c>
      <c r="C3264" t="inlineStr">
        <is>
          <t>Priceless - Bem Mais - Kamino</t>
        </is>
      </c>
      <c r="D3264" t="n">
        <v>149</v>
      </c>
      <c r="E3264" t="inlineStr">
        <is>
          <t>Priceless</t>
        </is>
      </c>
      <c r="F3264" s="27" t="n">
        <v>45950</v>
      </c>
      <c r="G3264" t="inlineStr">
        <is>
          <t>DEBITO</t>
        </is>
      </c>
      <c r="H3264" t="inlineStr">
        <is>
          <t>Cafe Fazenda Sertaozinho Ltda.</t>
        </is>
      </c>
      <c r="I3264" t="n">
        <v>-405.2</v>
      </c>
    </row>
    <row r="3265">
      <c r="A3265" t="n">
        <v>190675</v>
      </c>
      <c r="B3265" t="n">
        <v>134</v>
      </c>
      <c r="C3265" t="inlineStr">
        <is>
          <t>Priceless - Bem Mais - Kamino</t>
        </is>
      </c>
      <c r="D3265" t="n">
        <v>149</v>
      </c>
      <c r="E3265" t="inlineStr">
        <is>
          <t>Priceless</t>
        </is>
      </c>
      <c r="F3265" s="27" t="n">
        <v>45950</v>
      </c>
      <c r="G3265" t="inlineStr">
        <is>
          <t>DEBITO</t>
        </is>
      </c>
      <c r="H3265" t="inlineStr">
        <is>
          <t>Hortifrutigranjeiro Rodrigues Ltda</t>
        </is>
      </c>
      <c r="I3265" t="n">
        <v>-196.5</v>
      </c>
    </row>
    <row r="3266">
      <c r="A3266" t="n">
        <v>190676</v>
      </c>
      <c r="B3266" t="n">
        <v>134</v>
      </c>
      <c r="C3266" t="inlineStr">
        <is>
          <t>Priceless - Bem Mais - Kamino</t>
        </is>
      </c>
      <c r="D3266" t="n">
        <v>149</v>
      </c>
      <c r="E3266" t="inlineStr">
        <is>
          <t>Priceless</t>
        </is>
      </c>
      <c r="F3266" s="27" t="n">
        <v>45950</v>
      </c>
      <c r="G3266" t="inlineStr">
        <is>
          <t>DEBITO</t>
        </is>
      </c>
      <c r="H3266" t="inlineStr">
        <is>
          <t>Casa de Carnes P.J.J.Ltda</t>
        </is>
      </c>
      <c r="I3266" t="n">
        <v>-808.36</v>
      </c>
    </row>
    <row r="3267">
      <c r="A3267" t="n">
        <v>190677</v>
      </c>
      <c r="B3267" t="n">
        <v>134</v>
      </c>
      <c r="C3267" t="inlineStr">
        <is>
          <t>Priceless - Bem Mais - Kamino</t>
        </is>
      </c>
      <c r="D3267" t="n">
        <v>149</v>
      </c>
      <c r="E3267" t="inlineStr">
        <is>
          <t>Priceless</t>
        </is>
      </c>
      <c r="F3267" s="27" t="n">
        <v>45950</v>
      </c>
      <c r="G3267" t="inlineStr">
        <is>
          <t>DEBITO</t>
        </is>
      </c>
      <c r="H3267" t="inlineStr">
        <is>
          <t>Ostramar Pescados Ltda</t>
        </is>
      </c>
      <c r="I3267" t="n">
        <v>-468.65</v>
      </c>
    </row>
    <row r="3268">
      <c r="A3268" t="n">
        <v>190678</v>
      </c>
      <c r="B3268" t="n">
        <v>134</v>
      </c>
      <c r="C3268" t="inlineStr">
        <is>
          <t>Priceless - Bem Mais - Kamino</t>
        </is>
      </c>
      <c r="D3268" t="n">
        <v>149</v>
      </c>
      <c r="E3268" t="inlineStr">
        <is>
          <t>Priceless</t>
        </is>
      </c>
      <c r="F3268" s="27" t="n">
        <v>45950</v>
      </c>
      <c r="G3268" t="inlineStr">
        <is>
          <t>DEBITO</t>
        </is>
      </c>
      <c r="H3268" t="inlineStr">
        <is>
          <t>Ms Frangos Ltda</t>
        </is>
      </c>
      <c r="I3268" t="n">
        <v>-1879.52</v>
      </c>
    </row>
    <row r="3269">
      <c r="A3269" t="n">
        <v>190669</v>
      </c>
      <c r="B3269" t="n">
        <v>134</v>
      </c>
      <c r="C3269" t="inlineStr">
        <is>
          <t>Priceless - Bem Mais - Kamino</t>
        </is>
      </c>
      <c r="D3269" t="n">
        <v>149</v>
      </c>
      <c r="E3269" t="inlineStr">
        <is>
          <t>Priceless</t>
        </is>
      </c>
      <c r="F3269" s="27" t="n">
        <v>45950</v>
      </c>
      <c r="G3269" t="inlineStr">
        <is>
          <t>DEBITO</t>
        </is>
      </c>
      <c r="H3269" t="inlineStr">
        <is>
          <t>Tarifa Pix Enviado-PJ</t>
        </is>
      </c>
      <c r="I3269" t="n">
        <v>-0.5</v>
      </c>
    </row>
    <row r="3270">
      <c r="A3270" t="n">
        <v>190680</v>
      </c>
      <c r="B3270" t="n">
        <v>134</v>
      </c>
      <c r="C3270" t="inlineStr">
        <is>
          <t>Priceless - Bem Mais - Kamino</t>
        </is>
      </c>
      <c r="D3270" t="n">
        <v>149</v>
      </c>
      <c r="E3270" t="inlineStr">
        <is>
          <t>Priceless</t>
        </is>
      </c>
      <c r="F3270" s="27" t="n">
        <v>45950</v>
      </c>
      <c r="G3270" t="inlineStr">
        <is>
          <t>DEBITO</t>
        </is>
      </c>
      <c r="H3270" t="inlineStr">
        <is>
          <t>Emporio Camargo Silva Ltda</t>
        </is>
      </c>
      <c r="I3270" t="n">
        <v>-1657.4</v>
      </c>
    </row>
    <row r="3271">
      <c r="A3271" t="n">
        <v>190681</v>
      </c>
      <c r="B3271" t="n">
        <v>134</v>
      </c>
      <c r="C3271" t="inlineStr">
        <is>
          <t>Priceless - Bem Mais - Kamino</t>
        </is>
      </c>
      <c r="D3271" t="n">
        <v>149</v>
      </c>
      <c r="E3271" t="inlineStr">
        <is>
          <t>Priceless</t>
        </is>
      </c>
      <c r="F3271" s="27" t="n">
        <v>45950</v>
      </c>
      <c r="G3271" t="inlineStr">
        <is>
          <t>DEBITO</t>
        </is>
      </c>
      <c r="H3271" t="inlineStr">
        <is>
          <t>Multifrangos Comercio de Alimentos Ltda</t>
        </is>
      </c>
      <c r="I3271" t="n">
        <v>-394.11</v>
      </c>
    </row>
    <row r="3272">
      <c r="A3272" t="n">
        <v>190682</v>
      </c>
      <c r="B3272" t="n">
        <v>134</v>
      </c>
      <c r="C3272" t="inlineStr">
        <is>
          <t>Priceless - Bem Mais - Kamino</t>
        </is>
      </c>
      <c r="D3272" t="n">
        <v>149</v>
      </c>
      <c r="E3272" t="inlineStr">
        <is>
          <t>Priceless</t>
        </is>
      </c>
      <c r="F3272" s="27" t="n">
        <v>45950</v>
      </c>
      <c r="G3272" t="inlineStr">
        <is>
          <t>DEBITO</t>
        </is>
      </c>
      <c r="H3272" t="inlineStr">
        <is>
          <t>M. V. de Melo - Frutos do Mar Ltda.</t>
        </is>
      </c>
      <c r="I3272" t="n">
        <v>-2529.2</v>
      </c>
    </row>
    <row r="3273">
      <c r="A3273" t="n">
        <v>190683</v>
      </c>
      <c r="B3273" t="n">
        <v>134</v>
      </c>
      <c r="C3273" t="inlineStr">
        <is>
          <t>Priceless - Bem Mais - Kamino</t>
        </is>
      </c>
      <c r="D3273" t="n">
        <v>149</v>
      </c>
      <c r="E3273" t="inlineStr">
        <is>
          <t>Priceless</t>
        </is>
      </c>
      <c r="F3273" s="27" t="n">
        <v>45950</v>
      </c>
      <c r="G3273" t="inlineStr">
        <is>
          <t>DEBITO</t>
        </is>
      </c>
      <c r="H3273" t="inlineStr">
        <is>
          <t>Mar Direto Poc Comercio de Peixes Ltda</t>
        </is>
      </c>
      <c r="I3273" t="n">
        <v>-1872.85</v>
      </c>
    </row>
    <row r="3274">
      <c r="A3274" t="n">
        <v>190684</v>
      </c>
      <c r="B3274" t="n">
        <v>134</v>
      </c>
      <c r="C3274" t="inlineStr">
        <is>
          <t>Priceless - Bem Mais - Kamino</t>
        </is>
      </c>
      <c r="D3274" t="n">
        <v>149</v>
      </c>
      <c r="E3274" t="inlineStr">
        <is>
          <t>Priceless</t>
        </is>
      </c>
      <c r="F3274" s="27" t="n">
        <v>45950</v>
      </c>
      <c r="G3274" t="inlineStr">
        <is>
          <t>DEBITO</t>
        </is>
      </c>
      <c r="H3274" t="inlineStr">
        <is>
          <t>Multi Nox Equipamentos para Restaurantes Ltda</t>
        </is>
      </c>
      <c r="I3274" t="n">
        <v>-661.98</v>
      </c>
    </row>
    <row r="3275">
      <c r="A3275" t="n">
        <v>190690</v>
      </c>
      <c r="B3275" t="n">
        <v>134</v>
      </c>
      <c r="C3275" t="inlineStr">
        <is>
          <t>Priceless - Bem Mais - Kamino</t>
        </is>
      </c>
      <c r="D3275" t="n">
        <v>149</v>
      </c>
      <c r="E3275" t="inlineStr">
        <is>
          <t>Priceless</t>
        </is>
      </c>
      <c r="F3275" s="27" t="n">
        <v>45950</v>
      </c>
      <c r="G3275" t="inlineStr">
        <is>
          <t>DEBITO</t>
        </is>
      </c>
      <c r="H3275" t="inlineStr">
        <is>
          <t>Tempus</t>
        </is>
      </c>
      <c r="I3275" t="n">
        <v>-19500</v>
      </c>
    </row>
    <row r="3276">
      <c r="A3276" t="n">
        <v>190689</v>
      </c>
      <c r="B3276" t="n">
        <v>134</v>
      </c>
      <c r="C3276" t="inlineStr">
        <is>
          <t>Priceless - Bem Mais - Kamino</t>
        </is>
      </c>
      <c r="D3276" t="n">
        <v>149</v>
      </c>
      <c r="E3276" t="inlineStr">
        <is>
          <t>Priceless</t>
        </is>
      </c>
      <c r="F3276" s="27" t="n">
        <v>45950</v>
      </c>
      <c r="G3276" t="inlineStr">
        <is>
          <t>CREDITO</t>
        </is>
      </c>
      <c r="H3276" t="inlineStr">
        <is>
          <t>Eduardo Luiz Wurzmann</t>
        </is>
      </c>
      <c r="I3276" t="n">
        <v>19086.4</v>
      </c>
    </row>
    <row r="3277">
      <c r="A3277" t="n">
        <v>190688</v>
      </c>
      <c r="B3277" t="n">
        <v>134</v>
      </c>
      <c r="C3277" t="inlineStr">
        <is>
          <t>Priceless - Bem Mais - Kamino</t>
        </is>
      </c>
      <c r="D3277" t="n">
        <v>149</v>
      </c>
      <c r="E3277" t="inlineStr">
        <is>
          <t>Priceless</t>
        </is>
      </c>
      <c r="F3277" s="27" t="n">
        <v>45950</v>
      </c>
      <c r="G3277" t="inlineStr">
        <is>
          <t>DEBITO</t>
        </is>
      </c>
      <c r="H3277" t="inlineStr">
        <is>
          <t>Eau - Distribuidora de Agua Mineral Ltda</t>
        </is>
      </c>
      <c r="I3277" t="n">
        <v>-259.67</v>
      </c>
    </row>
    <row r="3278">
      <c r="A3278" t="n">
        <v>190687</v>
      </c>
      <c r="B3278" t="n">
        <v>134</v>
      </c>
      <c r="C3278" t="inlineStr">
        <is>
          <t>Priceless - Bem Mais - Kamino</t>
        </is>
      </c>
      <c r="D3278" t="n">
        <v>149</v>
      </c>
      <c r="E3278" t="inlineStr">
        <is>
          <t>Priceless</t>
        </is>
      </c>
      <c r="F3278" s="27" t="n">
        <v>45950</v>
      </c>
      <c r="G3278" t="inlineStr">
        <is>
          <t>DEBITO</t>
        </is>
      </c>
      <c r="H3278" t="inlineStr">
        <is>
          <t>T. F. Ciuffi Hortifruti Ltda</t>
        </is>
      </c>
      <c r="I3278" t="n">
        <v>-117</v>
      </c>
    </row>
    <row r="3279">
      <c r="A3279" t="n">
        <v>190659</v>
      </c>
      <c r="B3279" t="n">
        <v>134</v>
      </c>
      <c r="C3279" t="inlineStr">
        <is>
          <t>Priceless - Bem Mais - Kamino</t>
        </is>
      </c>
      <c r="D3279" t="n">
        <v>149</v>
      </c>
      <c r="E3279" t="inlineStr">
        <is>
          <t>Priceless</t>
        </is>
      </c>
      <c r="F3279" s="27" t="n">
        <v>45950</v>
      </c>
      <c r="G3279" t="inlineStr">
        <is>
          <t>DEBITO</t>
        </is>
      </c>
      <c r="H3279" t="inlineStr">
        <is>
          <t>Cecilia Tsuyaco Araki Silva Ltda</t>
        </is>
      </c>
      <c r="I3279" t="n">
        <v>-1126.8</v>
      </c>
    </row>
    <row r="3280">
      <c r="A3280" t="n">
        <v>190652</v>
      </c>
      <c r="B3280" t="n">
        <v>134</v>
      </c>
      <c r="C3280" t="inlineStr">
        <is>
          <t>Priceless - Bem Mais - Kamino</t>
        </is>
      </c>
      <c r="D3280" t="n">
        <v>149</v>
      </c>
      <c r="E3280" t="inlineStr">
        <is>
          <t>Priceless</t>
        </is>
      </c>
      <c r="F3280" s="27" t="n">
        <v>45950</v>
      </c>
      <c r="G3280" t="inlineStr">
        <is>
          <t>CREDITO</t>
        </is>
      </c>
      <c r="H3280" t="inlineStr">
        <is>
          <t>Zig Tecnologia S.A.</t>
        </is>
      </c>
      <c r="I3280" t="n">
        <v>11661.54</v>
      </c>
    </row>
    <row r="3281">
      <c r="A3281" t="n">
        <v>190685</v>
      </c>
      <c r="B3281" t="n">
        <v>134</v>
      </c>
      <c r="C3281" t="inlineStr">
        <is>
          <t>Priceless - Bem Mais - Kamino</t>
        </is>
      </c>
      <c r="D3281" t="n">
        <v>149</v>
      </c>
      <c r="E3281" t="inlineStr">
        <is>
          <t>Priceless</t>
        </is>
      </c>
      <c r="F3281" s="27" t="n">
        <v>45950</v>
      </c>
      <c r="G3281" t="inlineStr">
        <is>
          <t>DEBITO</t>
        </is>
      </c>
      <c r="H3281" t="inlineStr">
        <is>
          <t>Mario Pedro Feliciano - Hortifruti</t>
        </is>
      </c>
      <c r="I3281" t="n">
        <v>-649.6</v>
      </c>
    </row>
    <row r="3282">
      <c r="A3282" t="n">
        <v>190686</v>
      </c>
      <c r="B3282" t="n">
        <v>134</v>
      </c>
      <c r="C3282" t="inlineStr">
        <is>
          <t>Priceless - Bem Mais - Kamino</t>
        </is>
      </c>
      <c r="D3282" t="n">
        <v>149</v>
      </c>
      <c r="E3282" t="inlineStr">
        <is>
          <t>Priceless</t>
        </is>
      </c>
      <c r="F3282" s="27" t="n">
        <v>45950</v>
      </c>
      <c r="G3282" t="inlineStr">
        <is>
          <t>DEBITO</t>
        </is>
      </c>
      <c r="H3282" t="inlineStr">
        <is>
          <t>Mario Pedro Feliciano - Hortifruti</t>
        </is>
      </c>
      <c r="I3282" t="n">
        <v>-308.31</v>
      </c>
    </row>
    <row r="3283">
      <c r="A3283" t="n">
        <v>190653</v>
      </c>
      <c r="B3283" t="n">
        <v>134</v>
      </c>
      <c r="C3283" t="inlineStr">
        <is>
          <t>Priceless - Bem Mais - Kamino</t>
        </is>
      </c>
      <c r="D3283" t="n">
        <v>149</v>
      </c>
      <c r="E3283" t="inlineStr">
        <is>
          <t>Priceless</t>
        </is>
      </c>
      <c r="F3283" s="27" t="n">
        <v>45950</v>
      </c>
      <c r="G3283" t="inlineStr">
        <is>
          <t>CREDITO</t>
        </is>
      </c>
      <c r="H3283" t="inlineStr">
        <is>
          <t>TERRACO DE SAO PAULO EVENTOS E RESTAURANTE LTDA</t>
        </is>
      </c>
      <c r="I3283" t="n">
        <v>3300</v>
      </c>
    </row>
    <row r="3284">
      <c r="A3284" t="n">
        <v>190654</v>
      </c>
      <c r="B3284" t="n">
        <v>134</v>
      </c>
      <c r="C3284" t="inlineStr">
        <is>
          <t>Priceless - Bem Mais - Kamino</t>
        </is>
      </c>
      <c r="D3284" t="n">
        <v>149</v>
      </c>
      <c r="E3284" t="inlineStr">
        <is>
          <t>Priceless</t>
        </is>
      </c>
      <c r="F3284" s="27" t="n">
        <v>45950</v>
      </c>
      <c r="G3284" t="inlineStr">
        <is>
          <t>CREDITO</t>
        </is>
      </c>
      <c r="H3284" t="inlineStr">
        <is>
          <t>TEMPUS FUGIT PARTICIPACOES E EMPREENDIMENTOS LTDA</t>
        </is>
      </c>
      <c r="I3284" t="n">
        <v>20000</v>
      </c>
    </row>
    <row r="3285">
      <c r="A3285" t="n">
        <v>190655</v>
      </c>
      <c r="B3285" t="n">
        <v>134</v>
      </c>
      <c r="C3285" t="inlineStr">
        <is>
          <t>Priceless - Bem Mais - Kamino</t>
        </is>
      </c>
      <c r="D3285" t="n">
        <v>149</v>
      </c>
      <c r="E3285" t="inlineStr">
        <is>
          <t>Priceless</t>
        </is>
      </c>
      <c r="F3285" s="27" t="n">
        <v>45950</v>
      </c>
      <c r="G3285" t="inlineStr">
        <is>
          <t>DEBITO</t>
        </is>
      </c>
      <c r="H3285" t="inlineStr">
        <is>
          <t>Ministerio da Fazenda</t>
        </is>
      </c>
      <c r="I3285" t="n">
        <v>-850.54</v>
      </c>
    </row>
    <row r="3286">
      <c r="A3286" t="n">
        <v>190656</v>
      </c>
      <c r="B3286" t="n">
        <v>134</v>
      </c>
      <c r="C3286" t="inlineStr">
        <is>
          <t>Priceless - Bem Mais - Kamino</t>
        </is>
      </c>
      <c r="D3286" t="n">
        <v>149</v>
      </c>
      <c r="E3286" t="inlineStr">
        <is>
          <t>Priceless</t>
        </is>
      </c>
      <c r="F3286" s="27" t="n">
        <v>45950</v>
      </c>
      <c r="G3286" t="inlineStr">
        <is>
          <t>DEBITO</t>
        </is>
      </c>
      <c r="H3286" t="inlineStr">
        <is>
          <t>Printclean Solucoes Graficas</t>
        </is>
      </c>
      <c r="I3286" t="n">
        <v>-240</v>
      </c>
    </row>
    <row r="3287">
      <c r="A3287" t="n">
        <v>190657</v>
      </c>
      <c r="B3287" t="n">
        <v>134</v>
      </c>
      <c r="C3287" t="inlineStr">
        <is>
          <t>Priceless - Bem Mais - Kamino</t>
        </is>
      </c>
      <c r="D3287" t="n">
        <v>149</v>
      </c>
      <c r="E3287" t="inlineStr">
        <is>
          <t>Priceless</t>
        </is>
      </c>
      <c r="F3287" s="27" t="n">
        <v>45950</v>
      </c>
      <c r="G3287" t="inlineStr">
        <is>
          <t>DEBITO</t>
        </is>
      </c>
      <c r="H3287" t="inlineStr">
        <is>
          <t>Associacao Brasileira de Bares e Restaurantes - Seccional Sao Paulo</t>
        </is>
      </c>
      <c r="I3287" t="n">
        <v>-185</v>
      </c>
    </row>
    <row r="3288">
      <c r="A3288" t="n">
        <v>190658</v>
      </c>
      <c r="B3288" t="n">
        <v>134</v>
      </c>
      <c r="C3288" t="inlineStr">
        <is>
          <t>Priceless - Bem Mais - Kamino</t>
        </is>
      </c>
      <c r="D3288" t="n">
        <v>149</v>
      </c>
      <c r="E3288" t="inlineStr">
        <is>
          <t>Priceless</t>
        </is>
      </c>
      <c r="F3288" s="27" t="n">
        <v>45950</v>
      </c>
      <c r="G3288" t="inlineStr">
        <is>
          <t>DEBITO</t>
        </is>
      </c>
      <c r="H3288" t="inlineStr">
        <is>
          <t>Psss Ltda</t>
        </is>
      </c>
      <c r="I3288" t="n">
        <v>-3157.35</v>
      </c>
    </row>
    <row r="3289">
      <c r="A3289" t="n">
        <v>190660</v>
      </c>
      <c r="B3289" t="n">
        <v>134</v>
      </c>
      <c r="C3289" t="inlineStr">
        <is>
          <t>Priceless - Bem Mais - Kamino</t>
        </is>
      </c>
      <c r="D3289" t="n">
        <v>149</v>
      </c>
      <c r="E3289" t="inlineStr">
        <is>
          <t>Priceless</t>
        </is>
      </c>
      <c r="F3289" s="27" t="n">
        <v>45950</v>
      </c>
      <c r="G3289" t="inlineStr">
        <is>
          <t>DEBITO</t>
        </is>
      </c>
      <c r="H3289" t="inlineStr">
        <is>
          <t>Suflex Tecnologia Ltda.</t>
        </is>
      </c>
      <c r="I3289" t="n">
        <v>-1182.18</v>
      </c>
    </row>
    <row r="3290">
      <c r="A3290" t="n">
        <v>190661</v>
      </c>
      <c r="B3290" t="n">
        <v>134</v>
      </c>
      <c r="C3290" t="inlineStr">
        <is>
          <t>Priceless - Bem Mais - Kamino</t>
        </is>
      </c>
      <c r="D3290" t="n">
        <v>149</v>
      </c>
      <c r="E3290" t="inlineStr">
        <is>
          <t>Priceless</t>
        </is>
      </c>
      <c r="F3290" s="27" t="n">
        <v>45950</v>
      </c>
      <c r="G3290" t="inlineStr">
        <is>
          <t>DEBITO</t>
        </is>
      </c>
      <c r="H3290" t="inlineStr">
        <is>
          <t>Ministerio da Fazenda</t>
        </is>
      </c>
      <c r="I3290" t="n">
        <v>-3866.39</v>
      </c>
    </row>
    <row r="3291">
      <c r="A3291" t="n">
        <v>190662</v>
      </c>
      <c r="B3291" t="n">
        <v>134</v>
      </c>
      <c r="C3291" t="inlineStr">
        <is>
          <t>Priceless - Bem Mais - Kamino</t>
        </is>
      </c>
      <c r="D3291" t="n">
        <v>149</v>
      </c>
      <c r="E3291" t="inlineStr">
        <is>
          <t>Priceless</t>
        </is>
      </c>
      <c r="F3291" s="27" t="n">
        <v>45950</v>
      </c>
      <c r="G3291" t="inlineStr">
        <is>
          <t>DEBITO</t>
        </is>
      </c>
      <c r="H3291" t="inlineStr">
        <is>
          <t>Wide Stock Comercio e Distribuicao Ltda</t>
        </is>
      </c>
      <c r="I3291" t="n">
        <v>-5261.63</v>
      </c>
    </row>
    <row r="3292">
      <c r="A3292" t="n">
        <v>190663</v>
      </c>
      <c r="B3292" t="n">
        <v>134</v>
      </c>
      <c r="C3292" t="inlineStr">
        <is>
          <t>Priceless - Bem Mais - Kamino</t>
        </is>
      </c>
      <c r="D3292" t="n">
        <v>149</v>
      </c>
      <c r="E3292" t="inlineStr">
        <is>
          <t>Priceless</t>
        </is>
      </c>
      <c r="F3292" s="27" t="n">
        <v>45950</v>
      </c>
      <c r="G3292" t="inlineStr">
        <is>
          <t>DEBITO</t>
        </is>
      </c>
      <c r="H3292" t="inlineStr">
        <is>
          <t>Antoinete Boutros Choumar</t>
        </is>
      </c>
      <c r="I3292" t="n">
        <v>-3000</v>
      </c>
    </row>
    <row r="3293">
      <c r="A3293" t="n">
        <v>190664</v>
      </c>
      <c r="B3293" t="n">
        <v>134</v>
      </c>
      <c r="C3293" t="inlineStr">
        <is>
          <t>Priceless - Bem Mais - Kamino</t>
        </is>
      </c>
      <c r="D3293" t="n">
        <v>149</v>
      </c>
      <c r="E3293" t="inlineStr">
        <is>
          <t>Priceless</t>
        </is>
      </c>
      <c r="F3293" s="27" t="n">
        <v>45950</v>
      </c>
      <c r="G3293" t="inlineStr">
        <is>
          <t>DEBITO</t>
        </is>
      </c>
      <c r="H3293" t="inlineStr">
        <is>
          <t>Ministerio da Fazenda</t>
        </is>
      </c>
      <c r="I3293" t="n">
        <v>-269.32</v>
      </c>
    </row>
    <row r="3294">
      <c r="A3294" t="n">
        <v>190665</v>
      </c>
      <c r="B3294" t="n">
        <v>134</v>
      </c>
      <c r="C3294" t="inlineStr">
        <is>
          <t>Priceless - Bem Mais - Kamino</t>
        </is>
      </c>
      <c r="D3294" t="n">
        <v>149</v>
      </c>
      <c r="E3294" t="inlineStr">
        <is>
          <t>Priceless</t>
        </is>
      </c>
      <c r="F3294" s="27" t="n">
        <v>45950</v>
      </c>
      <c r="G3294" t="inlineStr">
        <is>
          <t>DEBITO</t>
        </is>
      </c>
      <c r="H3294" t="inlineStr">
        <is>
          <t>Emporio Daruma Ltda</t>
        </is>
      </c>
      <c r="I3294" t="n">
        <v>-186.3</v>
      </c>
    </row>
    <row r="3295">
      <c r="A3295" t="n">
        <v>190666</v>
      </c>
      <c r="B3295" t="n">
        <v>134</v>
      </c>
      <c r="C3295" t="inlineStr">
        <is>
          <t>Priceless - Bem Mais - Kamino</t>
        </is>
      </c>
      <c r="D3295" t="n">
        <v>149</v>
      </c>
      <c r="E3295" t="inlineStr">
        <is>
          <t>Priceless</t>
        </is>
      </c>
      <c r="F3295" s="27" t="n">
        <v>45950</v>
      </c>
      <c r="G3295" t="inlineStr">
        <is>
          <t>DEBITO</t>
        </is>
      </c>
      <c r="H3295" t="inlineStr">
        <is>
          <t>Emporio M&amp;M Ltda</t>
        </is>
      </c>
      <c r="I3295" t="n">
        <v>-453.6</v>
      </c>
    </row>
    <row r="3296">
      <c r="A3296" t="n">
        <v>190667</v>
      </c>
      <c r="B3296" t="n">
        <v>134</v>
      </c>
      <c r="C3296" t="inlineStr">
        <is>
          <t>Priceless - Bem Mais - Kamino</t>
        </is>
      </c>
      <c r="D3296" t="n">
        <v>149</v>
      </c>
      <c r="E3296" t="inlineStr">
        <is>
          <t>Priceless</t>
        </is>
      </c>
      <c r="F3296" s="27" t="n">
        <v>45950</v>
      </c>
      <c r="G3296" t="inlineStr">
        <is>
          <t>DEBITO</t>
        </is>
      </c>
      <c r="H3296" t="inlineStr">
        <is>
          <t>Ambev S.A.</t>
        </is>
      </c>
      <c r="I3296" t="n">
        <v>-196.5</v>
      </c>
    </row>
    <row r="3297">
      <c r="A3297" t="n">
        <v>190668</v>
      </c>
      <c r="B3297" t="n">
        <v>134</v>
      </c>
      <c r="C3297" t="inlineStr">
        <is>
          <t>Priceless - Bem Mais - Kamino</t>
        </is>
      </c>
      <c r="D3297" t="n">
        <v>149</v>
      </c>
      <c r="E3297" t="inlineStr">
        <is>
          <t>Priceless</t>
        </is>
      </c>
      <c r="F3297" s="27" t="n">
        <v>45950</v>
      </c>
      <c r="G3297" t="inlineStr">
        <is>
          <t>DEBITO</t>
        </is>
      </c>
      <c r="H3297" t="inlineStr">
        <is>
          <t>D.R.O. Produtos Alimenticios Ltda</t>
        </is>
      </c>
      <c r="I3297" t="n">
        <v>-110.8</v>
      </c>
    </row>
    <row r="3298">
      <c r="A3298" t="n">
        <v>220842</v>
      </c>
      <c r="B3298" t="n">
        <v>133</v>
      </c>
      <c r="C3298" t="inlineStr">
        <is>
          <t>Priceless - Bem Mais - Itaú</t>
        </is>
      </c>
      <c r="D3298" t="n">
        <v>149</v>
      </c>
      <c r="E3298" t="inlineStr">
        <is>
          <t>Priceless</t>
        </is>
      </c>
      <c r="F3298" s="27" t="n">
        <v>45950</v>
      </c>
      <c r="G3298" t="inlineStr">
        <is>
          <t>DEBITO</t>
        </is>
      </c>
      <c r="H3298" t="inlineStr">
        <is>
          <t>PIX ENVIADO 00.902.733/0001-11</t>
        </is>
      </c>
      <c r="I3298" t="n">
        <v>-3300</v>
      </c>
    </row>
    <row r="3299">
      <c r="A3299" t="n">
        <v>190651</v>
      </c>
      <c r="B3299" t="n">
        <v>134</v>
      </c>
      <c r="C3299" t="inlineStr">
        <is>
          <t>Priceless - Bem Mais - Kamino</t>
        </is>
      </c>
      <c r="D3299" t="n">
        <v>149</v>
      </c>
      <c r="E3299" t="inlineStr">
        <is>
          <t>Priceless</t>
        </is>
      </c>
      <c r="F3299" s="27" t="n">
        <v>45948</v>
      </c>
      <c r="G3299" t="inlineStr">
        <is>
          <t>CREDITO</t>
        </is>
      </c>
      <c r="H3299" t="inlineStr">
        <is>
          <t>PIX Marketplace</t>
        </is>
      </c>
      <c r="I3299" t="n">
        <v>1446.8</v>
      </c>
    </row>
    <row r="3300">
      <c r="A3300" t="n">
        <v>190650</v>
      </c>
      <c r="B3300" t="n">
        <v>134</v>
      </c>
      <c r="C3300" t="inlineStr">
        <is>
          <t>Priceless - Bem Mais - Kamino</t>
        </is>
      </c>
      <c r="D3300" t="n">
        <v>149</v>
      </c>
      <c r="E3300" t="inlineStr">
        <is>
          <t>Priceless</t>
        </is>
      </c>
      <c r="F3300" s="27" t="n">
        <v>45948</v>
      </c>
      <c r="G3300" t="inlineStr">
        <is>
          <t>CREDITO</t>
        </is>
      </c>
      <c r="H3300" t="inlineStr">
        <is>
          <t>Remunerao-Cta Pgto</t>
        </is>
      </c>
      <c r="I3300" t="n">
        <v>0.02</v>
      </c>
    </row>
    <row r="3301">
      <c r="A3301" t="n">
        <v>190649</v>
      </c>
      <c r="B3301" t="n">
        <v>134</v>
      </c>
      <c r="C3301" t="inlineStr">
        <is>
          <t>Priceless - Bem Mais - Kamino</t>
        </is>
      </c>
      <c r="D3301" t="n">
        <v>149</v>
      </c>
      <c r="E3301" t="inlineStr">
        <is>
          <t>Priceless</t>
        </is>
      </c>
      <c r="F3301" s="27" t="n">
        <v>45947</v>
      </c>
      <c r="G3301" t="inlineStr">
        <is>
          <t>DEBITO</t>
        </is>
      </c>
      <c r="H3301" t="inlineStr">
        <is>
          <t>Tempus Fugit Participacoes e Empreendimentos Ltda</t>
        </is>
      </c>
      <c r="I3301" t="n">
        <v>-3000</v>
      </c>
    </row>
    <row r="3302">
      <c r="A3302" t="n">
        <v>190648</v>
      </c>
      <c r="B3302" t="n">
        <v>134</v>
      </c>
      <c r="C3302" t="inlineStr">
        <is>
          <t>Priceless - Bem Mais - Kamino</t>
        </is>
      </c>
      <c r="D3302" t="n">
        <v>149</v>
      </c>
      <c r="E3302" t="inlineStr">
        <is>
          <t>Priceless</t>
        </is>
      </c>
      <c r="F3302" s="27" t="n">
        <v>45947</v>
      </c>
      <c r="G3302" t="inlineStr">
        <is>
          <t>CREDITO</t>
        </is>
      </c>
      <c r="H3302" t="inlineStr">
        <is>
          <t>Remunerao-Cta Pgto</t>
        </is>
      </c>
      <c r="I3302" t="n">
        <v>0.39</v>
      </c>
    </row>
    <row r="3303">
      <c r="A3303" t="n">
        <v>190647</v>
      </c>
      <c r="B3303" t="n">
        <v>134</v>
      </c>
      <c r="C3303" t="inlineStr">
        <is>
          <t>Priceless - Bem Mais - Kamino</t>
        </is>
      </c>
      <c r="D3303" t="n">
        <v>149</v>
      </c>
      <c r="E3303" t="inlineStr">
        <is>
          <t>Priceless</t>
        </is>
      </c>
      <c r="F3303" s="27" t="n">
        <v>45947</v>
      </c>
      <c r="G3303" t="inlineStr">
        <is>
          <t>CREDITO</t>
        </is>
      </c>
      <c r="H3303" t="inlineStr">
        <is>
          <t>Zig Tecnologia S.A.</t>
        </is>
      </c>
      <c r="I3303" t="n">
        <v>2785.75</v>
      </c>
    </row>
    <row r="3304">
      <c r="A3304" t="n">
        <v>191748</v>
      </c>
      <c r="B3304" t="n">
        <v>149</v>
      </c>
      <c r="C3304" t="inlineStr">
        <is>
          <t>Priceless - Duroc Filial Dois - Kamino</t>
        </is>
      </c>
      <c r="D3304" t="n">
        <v>149</v>
      </c>
      <c r="E3304" t="inlineStr">
        <is>
          <t>Priceless</t>
        </is>
      </c>
      <c r="F3304" s="27" t="n">
        <v>45947</v>
      </c>
      <c r="G3304" t="inlineStr">
        <is>
          <t>DEBITO</t>
        </is>
      </c>
      <c r="H3304" t="inlineStr">
        <is>
          <t>Tarifa Pix Enviado-PJ</t>
        </is>
      </c>
      <c r="I3304" t="n">
        <v>-0.5</v>
      </c>
    </row>
    <row r="3305">
      <c r="A3305" t="n">
        <v>191754</v>
      </c>
      <c r="B3305" t="n">
        <v>149</v>
      </c>
      <c r="C3305" t="inlineStr">
        <is>
          <t>Priceless - Duroc Filial Dois - Kamino</t>
        </is>
      </c>
      <c r="D3305" t="n">
        <v>149</v>
      </c>
      <c r="E3305" t="inlineStr">
        <is>
          <t>Priceless</t>
        </is>
      </c>
      <c r="F3305" s="27" t="n">
        <v>45947</v>
      </c>
      <c r="G3305" t="inlineStr">
        <is>
          <t>DEBITO</t>
        </is>
      </c>
      <c r="H3305" t="inlineStr">
        <is>
          <t>Kathleen Andrade Arajo</t>
        </is>
      </c>
      <c r="I3305" t="n">
        <v>-720.8200000000001</v>
      </c>
    </row>
    <row r="3306">
      <c r="A3306" t="n">
        <v>191753</v>
      </c>
      <c r="B3306" t="n">
        <v>149</v>
      </c>
      <c r="C3306" t="inlineStr">
        <is>
          <t>Priceless - Duroc Filial Dois - Kamino</t>
        </is>
      </c>
      <c r="D3306" t="n">
        <v>149</v>
      </c>
      <c r="E3306" t="inlineStr">
        <is>
          <t>Priceless</t>
        </is>
      </c>
      <c r="F3306" s="27" t="n">
        <v>45947</v>
      </c>
      <c r="G3306" t="inlineStr">
        <is>
          <t>DEBITO</t>
        </is>
      </c>
      <c r="H3306" t="inlineStr">
        <is>
          <t>Igor Massot Gonalves</t>
        </is>
      </c>
      <c r="I3306" t="n">
        <v>-721.6</v>
      </c>
    </row>
    <row r="3307">
      <c r="A3307" t="n">
        <v>191752</v>
      </c>
      <c r="B3307" t="n">
        <v>149</v>
      </c>
      <c r="C3307" t="inlineStr">
        <is>
          <t>Priceless - Duroc Filial Dois - Kamino</t>
        </is>
      </c>
      <c r="D3307" t="n">
        <v>149</v>
      </c>
      <c r="E3307" t="inlineStr">
        <is>
          <t>Priceless</t>
        </is>
      </c>
      <c r="F3307" s="27" t="n">
        <v>45947</v>
      </c>
      <c r="G3307" t="inlineStr">
        <is>
          <t>DEBITO</t>
        </is>
      </c>
      <c r="H3307" t="inlineStr">
        <is>
          <t>Galberto da Silva Gomes</t>
        </is>
      </c>
      <c r="I3307" t="n">
        <v>-826.25</v>
      </c>
    </row>
    <row r="3308">
      <c r="A3308" t="n">
        <v>191751</v>
      </c>
      <c r="B3308" t="n">
        <v>149</v>
      </c>
      <c r="C3308" t="inlineStr">
        <is>
          <t>Priceless - Duroc Filial Dois - Kamino</t>
        </is>
      </c>
      <c r="D3308" t="n">
        <v>149</v>
      </c>
      <c r="E3308" t="inlineStr">
        <is>
          <t>Priceless</t>
        </is>
      </c>
      <c r="F3308" s="27" t="n">
        <v>45947</v>
      </c>
      <c r="G3308" t="inlineStr">
        <is>
          <t>DEBITO</t>
        </is>
      </c>
      <c r="H3308" t="inlineStr">
        <is>
          <t>Tarifa Pix Enviado-PJ</t>
        </is>
      </c>
      <c r="I3308" t="n">
        <v>-0.5</v>
      </c>
    </row>
    <row r="3309">
      <c r="A3309" t="n">
        <v>191750</v>
      </c>
      <c r="B3309" t="n">
        <v>149</v>
      </c>
      <c r="C3309" t="inlineStr">
        <is>
          <t>Priceless - Duroc Filial Dois - Kamino</t>
        </is>
      </c>
      <c r="D3309" t="n">
        <v>149</v>
      </c>
      <c r="E3309" t="inlineStr">
        <is>
          <t>Priceless</t>
        </is>
      </c>
      <c r="F3309" s="27" t="n">
        <v>45947</v>
      </c>
      <c r="G3309" t="inlineStr">
        <is>
          <t>DEBITO</t>
        </is>
      </c>
      <c r="H3309" t="inlineStr">
        <is>
          <t>Maria Gabriela de Moraes</t>
        </is>
      </c>
      <c r="I3309" t="n">
        <v>-563.14</v>
      </c>
    </row>
    <row r="3310">
      <c r="A3310" t="n">
        <v>191739</v>
      </c>
      <c r="B3310" t="n">
        <v>149</v>
      </c>
      <c r="C3310" t="inlineStr">
        <is>
          <t>Priceless - Duroc Filial Dois - Kamino</t>
        </is>
      </c>
      <c r="D3310" t="n">
        <v>149</v>
      </c>
      <c r="E3310" t="inlineStr">
        <is>
          <t>Priceless</t>
        </is>
      </c>
      <c r="F3310" s="27" t="n">
        <v>45947</v>
      </c>
      <c r="G3310" t="inlineStr">
        <is>
          <t>DEBITO</t>
        </is>
      </c>
      <c r="H3310" t="inlineStr">
        <is>
          <t>Tarifa Pix Enviado-PJ</t>
        </is>
      </c>
      <c r="I3310" t="n">
        <v>-0.5</v>
      </c>
    </row>
    <row r="3311">
      <c r="A3311" t="n">
        <v>191729</v>
      </c>
      <c r="B3311" t="n">
        <v>149</v>
      </c>
      <c r="C3311" t="inlineStr">
        <is>
          <t>Priceless - Duroc Filial Dois - Kamino</t>
        </is>
      </c>
      <c r="D3311" t="n">
        <v>149</v>
      </c>
      <c r="E3311" t="inlineStr">
        <is>
          <t>Priceless</t>
        </is>
      </c>
      <c r="F3311" s="27" t="n">
        <v>45947</v>
      </c>
      <c r="G3311" t="inlineStr">
        <is>
          <t>CREDITO</t>
        </is>
      </c>
      <c r="H3311" t="inlineStr">
        <is>
          <t>TEMPUS FUGIT PARTICIPACOES E EMPREENDIMENTOS LTDA</t>
        </is>
      </c>
      <c r="I3311" t="n">
        <v>24000</v>
      </c>
    </row>
    <row r="3312">
      <c r="A3312" t="n">
        <v>191730</v>
      </c>
      <c r="B3312" t="n">
        <v>149</v>
      </c>
      <c r="C3312" t="inlineStr">
        <is>
          <t>Priceless - Duroc Filial Dois - Kamino</t>
        </is>
      </c>
      <c r="D3312" t="n">
        <v>149</v>
      </c>
      <c r="E3312" t="inlineStr">
        <is>
          <t>Priceless</t>
        </is>
      </c>
      <c r="F3312" s="27" t="n">
        <v>45947</v>
      </c>
      <c r="G3312" t="inlineStr">
        <is>
          <t>DEBITO</t>
        </is>
      </c>
      <c r="H3312" t="inlineStr">
        <is>
          <t>Alex Silva de Assis</t>
        </is>
      </c>
      <c r="I3312" t="n">
        <v>-554.03</v>
      </c>
    </row>
    <row r="3313">
      <c r="A3313" t="n">
        <v>191731</v>
      </c>
      <c r="B3313" t="n">
        <v>149</v>
      </c>
      <c r="C3313" t="inlineStr">
        <is>
          <t>Priceless - Duroc Filial Dois - Kamino</t>
        </is>
      </c>
      <c r="D3313" t="n">
        <v>149</v>
      </c>
      <c r="E3313" t="inlineStr">
        <is>
          <t>Priceless</t>
        </is>
      </c>
      <c r="F3313" s="27" t="n">
        <v>45947</v>
      </c>
      <c r="G3313" t="inlineStr">
        <is>
          <t>DEBITO</t>
        </is>
      </c>
      <c r="H3313" t="inlineStr">
        <is>
          <t>Tarifa Pix Enviado-PJ</t>
        </is>
      </c>
      <c r="I3313" t="n">
        <v>-0.5</v>
      </c>
    </row>
    <row r="3314">
      <c r="A3314" t="n">
        <v>191732</v>
      </c>
      <c r="B3314" t="n">
        <v>149</v>
      </c>
      <c r="C3314" t="inlineStr">
        <is>
          <t>Priceless - Duroc Filial Dois - Kamino</t>
        </is>
      </c>
      <c r="D3314" t="n">
        <v>149</v>
      </c>
      <c r="E3314" t="inlineStr">
        <is>
          <t>Priceless</t>
        </is>
      </c>
      <c r="F3314" s="27" t="n">
        <v>45947</v>
      </c>
      <c r="G3314" t="inlineStr">
        <is>
          <t>DEBITO</t>
        </is>
      </c>
      <c r="H3314" t="inlineStr">
        <is>
          <t>Tarifa Pix Enviado-PJ</t>
        </is>
      </c>
      <c r="I3314" t="n">
        <v>-0.5</v>
      </c>
    </row>
    <row r="3315">
      <c r="A3315" t="n">
        <v>191733</v>
      </c>
      <c r="B3315" t="n">
        <v>149</v>
      </c>
      <c r="C3315" t="inlineStr">
        <is>
          <t>Priceless - Duroc Filial Dois - Kamino</t>
        </is>
      </c>
      <c r="D3315" t="n">
        <v>149</v>
      </c>
      <c r="E3315" t="inlineStr">
        <is>
          <t>Priceless</t>
        </is>
      </c>
      <c r="F3315" s="27" t="n">
        <v>45947</v>
      </c>
      <c r="G3315" t="inlineStr">
        <is>
          <t>DEBITO</t>
        </is>
      </c>
      <c r="H3315" t="inlineStr">
        <is>
          <t>Bruno Gelape de Morais</t>
        </is>
      </c>
      <c r="I3315" t="n">
        <v>-826.6</v>
      </c>
    </row>
    <row r="3316">
      <c r="A3316" t="n">
        <v>191734</v>
      </c>
      <c r="B3316" t="n">
        <v>149</v>
      </c>
      <c r="C3316" t="inlineStr">
        <is>
          <t>Priceless - Duroc Filial Dois - Kamino</t>
        </is>
      </c>
      <c r="D3316" t="n">
        <v>149</v>
      </c>
      <c r="E3316" t="inlineStr">
        <is>
          <t>Priceless</t>
        </is>
      </c>
      <c r="F3316" s="27" t="n">
        <v>45947</v>
      </c>
      <c r="G3316" t="inlineStr">
        <is>
          <t>DEBITO</t>
        </is>
      </c>
      <c r="H3316" t="inlineStr">
        <is>
          <t>Tarifa Pix Enviado-PJ</t>
        </is>
      </c>
      <c r="I3316" t="n">
        <v>-0.5</v>
      </c>
    </row>
    <row r="3317">
      <c r="A3317" t="n">
        <v>191735</v>
      </c>
      <c r="B3317" t="n">
        <v>149</v>
      </c>
      <c r="C3317" t="inlineStr">
        <is>
          <t>Priceless - Duroc Filial Dois - Kamino</t>
        </is>
      </c>
      <c r="D3317" t="n">
        <v>149</v>
      </c>
      <c r="E3317" t="inlineStr">
        <is>
          <t>Priceless</t>
        </is>
      </c>
      <c r="F3317" s="27" t="n">
        <v>45947</v>
      </c>
      <c r="G3317" t="inlineStr">
        <is>
          <t>DEBITO</t>
        </is>
      </c>
      <c r="H3317" t="inlineStr">
        <is>
          <t>Tarifa Pix Enviado-PJ</t>
        </is>
      </c>
      <c r="I3317" t="n">
        <v>-0.5</v>
      </c>
    </row>
    <row r="3318">
      <c r="A3318" t="n">
        <v>191736</v>
      </c>
      <c r="B3318" t="n">
        <v>149</v>
      </c>
      <c r="C3318" t="inlineStr">
        <is>
          <t>Priceless - Duroc Filial Dois - Kamino</t>
        </is>
      </c>
      <c r="D3318" t="n">
        <v>149</v>
      </c>
      <c r="E3318" t="inlineStr">
        <is>
          <t>Priceless</t>
        </is>
      </c>
      <c r="F3318" s="27" t="n">
        <v>45947</v>
      </c>
      <c r="G3318" t="inlineStr">
        <is>
          <t>DEBITO</t>
        </is>
      </c>
      <c r="H3318" t="inlineStr">
        <is>
          <t>Tarifa Pix Enviado-PJ</t>
        </is>
      </c>
      <c r="I3318" t="n">
        <v>-0.5</v>
      </c>
    </row>
    <row r="3319">
      <c r="A3319" t="n">
        <v>191737</v>
      </c>
      <c r="B3319" t="n">
        <v>149</v>
      </c>
      <c r="C3319" t="inlineStr">
        <is>
          <t>Priceless - Duroc Filial Dois - Kamino</t>
        </is>
      </c>
      <c r="D3319" t="n">
        <v>149</v>
      </c>
      <c r="E3319" t="inlineStr">
        <is>
          <t>Priceless</t>
        </is>
      </c>
      <c r="F3319" s="27" t="n">
        <v>45947</v>
      </c>
      <c r="G3319" t="inlineStr">
        <is>
          <t>DEBITO</t>
        </is>
      </c>
      <c r="H3319" t="inlineStr">
        <is>
          <t>Tarifa Pix Enviado-PJ</t>
        </is>
      </c>
      <c r="I3319" t="n">
        <v>-0.5</v>
      </c>
    </row>
    <row r="3320">
      <c r="A3320" t="n">
        <v>191738</v>
      </c>
      <c r="B3320" t="n">
        <v>149</v>
      </c>
      <c r="C3320" t="inlineStr">
        <is>
          <t>Priceless - Duroc Filial Dois - Kamino</t>
        </is>
      </c>
      <c r="D3320" t="n">
        <v>149</v>
      </c>
      <c r="E3320" t="inlineStr">
        <is>
          <t>Priceless</t>
        </is>
      </c>
      <c r="F3320" s="27" t="n">
        <v>45947</v>
      </c>
      <c r="G3320" t="inlineStr">
        <is>
          <t>DEBITO</t>
        </is>
      </c>
      <c r="H3320" t="inlineStr">
        <is>
          <t>Tarifa Pix Enviado-PJ</t>
        </is>
      </c>
      <c r="I3320" t="n">
        <v>-0.5</v>
      </c>
    </row>
    <row r="3321">
      <c r="A3321" t="n">
        <v>191749</v>
      </c>
      <c r="B3321" t="n">
        <v>149</v>
      </c>
      <c r="C3321" t="inlineStr">
        <is>
          <t>Priceless - Duroc Filial Dois - Kamino</t>
        </is>
      </c>
      <c r="D3321" t="n">
        <v>149</v>
      </c>
      <c r="E3321" t="inlineStr">
        <is>
          <t>Priceless</t>
        </is>
      </c>
      <c r="F3321" s="27" t="n">
        <v>45947</v>
      </c>
      <c r="G3321" t="inlineStr">
        <is>
          <t>DEBITO</t>
        </is>
      </c>
      <c r="H3321" t="inlineStr">
        <is>
          <t>Larha Maria Chavez Servin</t>
        </is>
      </c>
      <c r="I3321" t="n">
        <v>-708.41</v>
      </c>
    </row>
    <row r="3322">
      <c r="A3322" t="n">
        <v>191740</v>
      </c>
      <c r="B3322" t="n">
        <v>149</v>
      </c>
      <c r="C3322" t="inlineStr">
        <is>
          <t>Priceless - Duroc Filial Dois - Kamino</t>
        </is>
      </c>
      <c r="D3322" t="n">
        <v>149</v>
      </c>
      <c r="E3322" t="inlineStr">
        <is>
          <t>Priceless</t>
        </is>
      </c>
      <c r="F3322" s="27" t="n">
        <v>45947</v>
      </c>
      <c r="G3322" t="inlineStr">
        <is>
          <t>DEBITO</t>
        </is>
      </c>
      <c r="H3322" t="inlineStr">
        <is>
          <t>Barbara Ellen Simoes Alves</t>
        </is>
      </c>
      <c r="I3322" t="n">
        <v>-625.39</v>
      </c>
    </row>
    <row r="3323">
      <c r="A3323" t="n">
        <v>191741</v>
      </c>
      <c r="B3323" t="n">
        <v>149</v>
      </c>
      <c r="C3323" t="inlineStr">
        <is>
          <t>Priceless - Duroc Filial Dois - Kamino</t>
        </is>
      </c>
      <c r="D3323" t="n">
        <v>149</v>
      </c>
      <c r="E3323" t="inlineStr">
        <is>
          <t>Priceless</t>
        </is>
      </c>
      <c r="F3323" s="27" t="n">
        <v>45947</v>
      </c>
      <c r="G3323" t="inlineStr">
        <is>
          <t>DEBITO</t>
        </is>
      </c>
      <c r="H3323" t="inlineStr">
        <is>
          <t>Barbara Damiana Nascimento Silva</t>
        </is>
      </c>
      <c r="I3323" t="n">
        <v>-647.73</v>
      </c>
    </row>
    <row r="3324">
      <c r="A3324" t="n">
        <v>191742</v>
      </c>
      <c r="B3324" t="n">
        <v>149</v>
      </c>
      <c r="C3324" t="inlineStr">
        <is>
          <t>Priceless - Duroc Filial Dois - Kamino</t>
        </is>
      </c>
      <c r="D3324" t="n">
        <v>149</v>
      </c>
      <c r="E3324" t="inlineStr">
        <is>
          <t>Priceless</t>
        </is>
      </c>
      <c r="F3324" s="27" t="n">
        <v>45947</v>
      </c>
      <c r="G3324" t="inlineStr">
        <is>
          <t>DEBITO</t>
        </is>
      </c>
      <c r="H3324" t="inlineStr">
        <is>
          <t>Adriana Nascimento Santos</t>
        </is>
      </c>
      <c r="I3324" t="n">
        <v>-953.21</v>
      </c>
    </row>
    <row r="3325">
      <c r="A3325" t="n">
        <v>191743</v>
      </c>
      <c r="B3325" t="n">
        <v>149</v>
      </c>
      <c r="C3325" t="inlineStr">
        <is>
          <t>Priceless - Duroc Filial Dois - Kamino</t>
        </is>
      </c>
      <c r="D3325" t="n">
        <v>149</v>
      </c>
      <c r="E3325" t="inlineStr">
        <is>
          <t>Priceless</t>
        </is>
      </c>
      <c r="F3325" s="27" t="n">
        <v>45947</v>
      </c>
      <c r="G3325" t="inlineStr">
        <is>
          <t>DEBITO</t>
        </is>
      </c>
      <c r="H3325" t="inlineStr">
        <is>
          <t>Bruno Perez Silva</t>
        </is>
      </c>
      <c r="I3325" t="n">
        <v>-534.71</v>
      </c>
    </row>
    <row r="3326">
      <c r="A3326" t="n">
        <v>191744</v>
      </c>
      <c r="B3326" t="n">
        <v>149</v>
      </c>
      <c r="C3326" t="inlineStr">
        <is>
          <t>Priceless - Duroc Filial Dois - Kamino</t>
        </is>
      </c>
      <c r="D3326" t="n">
        <v>149</v>
      </c>
      <c r="E3326" t="inlineStr">
        <is>
          <t>Priceless</t>
        </is>
      </c>
      <c r="F3326" s="27" t="n">
        <v>45947</v>
      </c>
      <c r="G3326" t="inlineStr">
        <is>
          <t>DEBITO</t>
        </is>
      </c>
      <c r="H3326" t="inlineStr">
        <is>
          <t>Eliel Paulo Dantas</t>
        </is>
      </c>
      <c r="I3326" t="n">
        <v>-1227.08</v>
      </c>
    </row>
    <row r="3327">
      <c r="A3327" t="n">
        <v>191745</v>
      </c>
      <c r="B3327" t="n">
        <v>149</v>
      </c>
      <c r="C3327" t="inlineStr">
        <is>
          <t>Priceless - Duroc Filial Dois - Kamino</t>
        </is>
      </c>
      <c r="D3327" t="n">
        <v>149</v>
      </c>
      <c r="E3327" t="inlineStr">
        <is>
          <t>Priceless</t>
        </is>
      </c>
      <c r="F3327" s="27" t="n">
        <v>45947</v>
      </c>
      <c r="G3327" t="inlineStr">
        <is>
          <t>DEBITO</t>
        </is>
      </c>
      <c r="H3327" t="inlineStr">
        <is>
          <t>57.873.384 Erik Perez Silva</t>
        </is>
      </c>
      <c r="I3327" t="n">
        <v>-721.6</v>
      </c>
    </row>
    <row r="3328">
      <c r="A3328" t="n">
        <v>191746</v>
      </c>
      <c r="B3328" t="n">
        <v>149</v>
      </c>
      <c r="C3328" t="inlineStr">
        <is>
          <t>Priceless - Duroc Filial Dois - Kamino</t>
        </is>
      </c>
      <c r="D3328" t="n">
        <v>149</v>
      </c>
      <c r="E3328" t="inlineStr">
        <is>
          <t>Priceless</t>
        </is>
      </c>
      <c r="F3328" s="27" t="n">
        <v>45947</v>
      </c>
      <c r="G3328" t="inlineStr">
        <is>
          <t>DEBITO</t>
        </is>
      </c>
      <c r="H3328" t="inlineStr">
        <is>
          <t>Elizabeth Kambanza de Assuno Pereira</t>
        </is>
      </c>
      <c r="I3328" t="n">
        <v>-720.87</v>
      </c>
    </row>
    <row r="3329">
      <c r="A3329" t="n">
        <v>191747</v>
      </c>
      <c r="B3329" t="n">
        <v>149</v>
      </c>
      <c r="C3329" t="inlineStr">
        <is>
          <t>Priceless - Duroc Filial Dois - Kamino</t>
        </is>
      </c>
      <c r="D3329" t="n">
        <v>149</v>
      </c>
      <c r="E3329" t="inlineStr">
        <is>
          <t>Priceless</t>
        </is>
      </c>
      <c r="F3329" s="27" t="n">
        <v>45947</v>
      </c>
      <c r="G3329" t="inlineStr">
        <is>
          <t>DEBITO</t>
        </is>
      </c>
      <c r="H3329" t="inlineStr">
        <is>
          <t>Tarifa Pix Enviado-PJ</t>
        </is>
      </c>
      <c r="I3329" t="n">
        <v>-0.5</v>
      </c>
    </row>
    <row r="3330">
      <c r="A3330" t="n">
        <v>191755</v>
      </c>
      <c r="B3330" t="n">
        <v>149</v>
      </c>
      <c r="C3330" t="inlineStr">
        <is>
          <t>Priceless - Duroc Filial Dois - Kamino</t>
        </is>
      </c>
      <c r="D3330" t="n">
        <v>149</v>
      </c>
      <c r="E3330" t="inlineStr">
        <is>
          <t>Priceless</t>
        </is>
      </c>
      <c r="F3330" s="27" t="n">
        <v>45947</v>
      </c>
      <c r="G3330" t="inlineStr">
        <is>
          <t>DEBITO</t>
        </is>
      </c>
      <c r="H3330" t="inlineStr">
        <is>
          <t>Luciane Campos Cardozo</t>
        </is>
      </c>
      <c r="I3330" t="n">
        <v>-721.6</v>
      </c>
    </row>
    <row r="3331">
      <c r="A3331" t="n">
        <v>191764</v>
      </c>
      <c r="B3331" t="n">
        <v>149</v>
      </c>
      <c r="C3331" t="inlineStr">
        <is>
          <t>Priceless - Duroc Filial Dois - Kamino</t>
        </is>
      </c>
      <c r="D3331" t="n">
        <v>149</v>
      </c>
      <c r="E3331" t="inlineStr">
        <is>
          <t>Priceless</t>
        </is>
      </c>
      <c r="F3331" s="27" t="n">
        <v>45947</v>
      </c>
      <c r="G3331" t="inlineStr">
        <is>
          <t>DEBITO</t>
        </is>
      </c>
      <c r="H3331" t="inlineStr">
        <is>
          <t>Tarifa Pix Enviado-PJ</t>
        </is>
      </c>
      <c r="I3331" t="n">
        <v>-0.5</v>
      </c>
    </row>
    <row r="3332">
      <c r="A3332" t="n">
        <v>191773</v>
      </c>
      <c r="B3332" t="n">
        <v>149</v>
      </c>
      <c r="C3332" t="inlineStr">
        <is>
          <t>Priceless - Duroc Filial Dois - Kamino</t>
        </is>
      </c>
      <c r="D3332" t="n">
        <v>149</v>
      </c>
      <c r="E3332" t="inlineStr">
        <is>
          <t>Priceless</t>
        </is>
      </c>
      <c r="F3332" s="27" t="n">
        <v>45947</v>
      </c>
      <c r="G3332" t="inlineStr">
        <is>
          <t>DEBITO</t>
        </is>
      </c>
      <c r="H3332" t="inlineStr">
        <is>
          <t>Tarifa Pix Enviado-PJ</t>
        </is>
      </c>
      <c r="I3332" t="n">
        <v>-0.5</v>
      </c>
    </row>
    <row r="3333">
      <c r="A3333" t="n">
        <v>191772</v>
      </c>
      <c r="B3333" t="n">
        <v>149</v>
      </c>
      <c r="C3333" t="inlineStr">
        <is>
          <t>Priceless - Duroc Filial Dois - Kamino</t>
        </is>
      </c>
      <c r="D3333" t="n">
        <v>149</v>
      </c>
      <c r="E3333" t="inlineStr">
        <is>
          <t>Priceless</t>
        </is>
      </c>
      <c r="F3333" s="27" t="n">
        <v>45947</v>
      </c>
      <c r="G3333" t="inlineStr">
        <is>
          <t>DEBITO</t>
        </is>
      </c>
      <c r="H3333" t="inlineStr">
        <is>
          <t>Tarifa Pix Enviado-PJ</t>
        </is>
      </c>
      <c r="I3333" t="n">
        <v>-0.5</v>
      </c>
    </row>
    <row r="3334">
      <c r="A3334" t="n">
        <v>191771</v>
      </c>
      <c r="B3334" t="n">
        <v>149</v>
      </c>
      <c r="C3334" t="inlineStr">
        <is>
          <t>Priceless - Duroc Filial Dois - Kamino</t>
        </is>
      </c>
      <c r="D3334" t="n">
        <v>149</v>
      </c>
      <c r="E3334" t="inlineStr">
        <is>
          <t>Priceless</t>
        </is>
      </c>
      <c r="F3334" s="27" t="n">
        <v>45947</v>
      </c>
      <c r="G3334" t="inlineStr">
        <is>
          <t>DEBITO</t>
        </is>
      </c>
      <c r="H3334" t="inlineStr">
        <is>
          <t>Tarifa Pix Enviado-PJ</t>
        </is>
      </c>
      <c r="I3334" t="n">
        <v>-0.5</v>
      </c>
    </row>
    <row r="3335">
      <c r="A3335" t="n">
        <v>191770</v>
      </c>
      <c r="B3335" t="n">
        <v>149</v>
      </c>
      <c r="C3335" t="inlineStr">
        <is>
          <t>Priceless - Duroc Filial Dois - Kamino</t>
        </is>
      </c>
      <c r="D3335" t="n">
        <v>149</v>
      </c>
      <c r="E3335" t="inlineStr">
        <is>
          <t>Priceless</t>
        </is>
      </c>
      <c r="F3335" s="27" t="n">
        <v>45947</v>
      </c>
      <c r="G3335" t="inlineStr">
        <is>
          <t>DEBITO</t>
        </is>
      </c>
      <c r="H3335" t="inlineStr">
        <is>
          <t>Tarifa Pix Enviado-PJ</t>
        </is>
      </c>
      <c r="I3335" t="n">
        <v>-0.5</v>
      </c>
    </row>
    <row r="3336">
      <c r="A3336" t="n">
        <v>191769</v>
      </c>
      <c r="B3336" t="n">
        <v>149</v>
      </c>
      <c r="C3336" t="inlineStr">
        <is>
          <t>Priceless - Duroc Filial Dois - Kamino</t>
        </is>
      </c>
      <c r="D3336" t="n">
        <v>149</v>
      </c>
      <c r="E3336" t="inlineStr">
        <is>
          <t>Priceless</t>
        </is>
      </c>
      <c r="F3336" s="27" t="n">
        <v>45947</v>
      </c>
      <c r="G3336" t="inlineStr">
        <is>
          <t>DEBITO</t>
        </is>
      </c>
      <c r="H3336" t="inlineStr">
        <is>
          <t>Tarifa Pix Enviado-PJ</t>
        </is>
      </c>
      <c r="I3336" t="n">
        <v>-0.5</v>
      </c>
    </row>
    <row r="3337">
      <c r="A3337" t="n">
        <v>191768</v>
      </c>
      <c r="B3337" t="n">
        <v>149</v>
      </c>
      <c r="C3337" t="inlineStr">
        <is>
          <t>Priceless - Duroc Filial Dois - Kamino</t>
        </is>
      </c>
      <c r="D3337" t="n">
        <v>149</v>
      </c>
      <c r="E3337" t="inlineStr">
        <is>
          <t>Priceless</t>
        </is>
      </c>
      <c r="F3337" s="27" t="n">
        <v>45947</v>
      </c>
      <c r="G3337" t="inlineStr">
        <is>
          <t>DEBITO</t>
        </is>
      </c>
      <c r="H3337" t="inlineStr">
        <is>
          <t>Tarifa Pix Enviado-PJ</t>
        </is>
      </c>
      <c r="I3337" t="n">
        <v>-0.5</v>
      </c>
    </row>
    <row r="3338">
      <c r="A3338" t="n">
        <v>191767</v>
      </c>
      <c r="B3338" t="n">
        <v>149</v>
      </c>
      <c r="C3338" t="inlineStr">
        <is>
          <t>Priceless - Duroc Filial Dois - Kamino</t>
        </is>
      </c>
      <c r="D3338" t="n">
        <v>149</v>
      </c>
      <c r="E3338" t="inlineStr">
        <is>
          <t>Priceless</t>
        </is>
      </c>
      <c r="F3338" s="27" t="n">
        <v>45947</v>
      </c>
      <c r="G3338" t="inlineStr">
        <is>
          <t>DEBITO</t>
        </is>
      </c>
      <c r="H3338" t="inlineStr">
        <is>
          <t>Tarifa Pix Enviado-PJ</t>
        </is>
      </c>
      <c r="I3338" t="n">
        <v>-0.5</v>
      </c>
    </row>
    <row r="3339">
      <c r="A3339" t="n">
        <v>191766</v>
      </c>
      <c r="B3339" t="n">
        <v>149</v>
      </c>
      <c r="C3339" t="inlineStr">
        <is>
          <t>Priceless - Duroc Filial Dois - Kamino</t>
        </is>
      </c>
      <c r="D3339" t="n">
        <v>149</v>
      </c>
      <c r="E3339" t="inlineStr">
        <is>
          <t>Priceless</t>
        </is>
      </c>
      <c r="F3339" s="27" t="n">
        <v>45947</v>
      </c>
      <c r="G3339" t="inlineStr">
        <is>
          <t>DEBITO</t>
        </is>
      </c>
      <c r="H3339" t="inlineStr">
        <is>
          <t>Tarifa Pix Enviado-PJ</t>
        </is>
      </c>
      <c r="I3339" t="n">
        <v>-0.5</v>
      </c>
    </row>
    <row r="3340">
      <c r="A3340" t="n">
        <v>191765</v>
      </c>
      <c r="B3340" t="n">
        <v>149</v>
      </c>
      <c r="C3340" t="inlineStr">
        <is>
          <t>Priceless - Duroc Filial Dois - Kamino</t>
        </is>
      </c>
      <c r="D3340" t="n">
        <v>149</v>
      </c>
      <c r="E3340" t="inlineStr">
        <is>
          <t>Priceless</t>
        </is>
      </c>
      <c r="F3340" s="27" t="n">
        <v>45947</v>
      </c>
      <c r="G3340" t="inlineStr">
        <is>
          <t>DEBITO</t>
        </is>
      </c>
      <c r="H3340" t="inlineStr">
        <is>
          <t>Tarifa Pix Enviado-PJ</t>
        </is>
      </c>
      <c r="I3340" t="n">
        <v>-0.5</v>
      </c>
    </row>
    <row r="3341">
      <c r="A3341" t="n">
        <v>191792</v>
      </c>
      <c r="B3341" t="n">
        <v>149</v>
      </c>
      <c r="C3341" t="inlineStr">
        <is>
          <t>Priceless - Duroc Filial Dois - Kamino</t>
        </is>
      </c>
      <c r="D3341" t="n">
        <v>149</v>
      </c>
      <c r="E3341" t="inlineStr">
        <is>
          <t>Priceless</t>
        </is>
      </c>
      <c r="F3341" s="27" t="n">
        <v>45947</v>
      </c>
      <c r="G3341" t="inlineStr">
        <is>
          <t>DEBITO</t>
        </is>
      </c>
      <c r="H3341" t="inlineStr">
        <is>
          <t>Pedro Henrique G T Silva</t>
        </is>
      </c>
      <c r="I3341" t="n">
        <v>-630.61</v>
      </c>
    </row>
    <row r="3342">
      <c r="A3342" t="n">
        <v>191763</v>
      </c>
      <c r="B3342" t="n">
        <v>149</v>
      </c>
      <c r="C3342" t="inlineStr">
        <is>
          <t>Priceless - Duroc Filial Dois - Kamino</t>
        </is>
      </c>
      <c r="D3342" t="n">
        <v>149</v>
      </c>
      <c r="E3342" t="inlineStr">
        <is>
          <t>Priceless</t>
        </is>
      </c>
      <c r="F3342" s="27" t="n">
        <v>45947</v>
      </c>
      <c r="G3342" t="inlineStr">
        <is>
          <t>DEBITO</t>
        </is>
      </c>
      <c r="H3342" t="inlineStr">
        <is>
          <t>Tarifa Pix Enviado-PJ</t>
        </is>
      </c>
      <c r="I3342" t="n">
        <v>-0.5</v>
      </c>
    </row>
    <row r="3343">
      <c r="A3343" t="n">
        <v>191762</v>
      </c>
      <c r="B3343" t="n">
        <v>149</v>
      </c>
      <c r="C3343" t="inlineStr">
        <is>
          <t>Priceless - Duroc Filial Dois - Kamino</t>
        </is>
      </c>
      <c r="D3343" t="n">
        <v>149</v>
      </c>
      <c r="E3343" t="inlineStr">
        <is>
          <t>Priceless</t>
        </is>
      </c>
      <c r="F3343" s="27" t="n">
        <v>45947</v>
      </c>
      <c r="G3343" t="inlineStr">
        <is>
          <t>DEBITO</t>
        </is>
      </c>
      <c r="H3343" t="inlineStr">
        <is>
          <t>Tarifa Pix Enviado-PJ</t>
        </is>
      </c>
      <c r="I3343" t="n">
        <v>-0.5</v>
      </c>
    </row>
    <row r="3344">
      <c r="A3344" t="n">
        <v>191761</v>
      </c>
      <c r="B3344" t="n">
        <v>149</v>
      </c>
      <c r="C3344" t="inlineStr">
        <is>
          <t>Priceless - Duroc Filial Dois - Kamino</t>
        </is>
      </c>
      <c r="D3344" t="n">
        <v>149</v>
      </c>
      <c r="E3344" t="inlineStr">
        <is>
          <t>Priceless</t>
        </is>
      </c>
      <c r="F3344" s="27" t="n">
        <v>45947</v>
      </c>
      <c r="G3344" t="inlineStr">
        <is>
          <t>DEBITO</t>
        </is>
      </c>
      <c r="H3344" t="inlineStr">
        <is>
          <t>Tarifa Pix Enviado-PJ</t>
        </is>
      </c>
      <c r="I3344" t="n">
        <v>-0.5</v>
      </c>
    </row>
    <row r="3345">
      <c r="A3345" t="n">
        <v>191760</v>
      </c>
      <c r="B3345" t="n">
        <v>149</v>
      </c>
      <c r="C3345" t="inlineStr">
        <is>
          <t>Priceless - Duroc Filial Dois - Kamino</t>
        </is>
      </c>
      <c r="D3345" t="n">
        <v>149</v>
      </c>
      <c r="E3345" t="inlineStr">
        <is>
          <t>Priceless</t>
        </is>
      </c>
      <c r="F3345" s="27" t="n">
        <v>45947</v>
      </c>
      <c r="G3345" t="inlineStr">
        <is>
          <t>DEBITO</t>
        </is>
      </c>
      <c r="H3345" t="inlineStr">
        <is>
          <t>Tamiris de Souza Pinto</t>
        </is>
      </c>
      <c r="I3345" t="n">
        <v>-781.04</v>
      </c>
    </row>
    <row r="3346">
      <c r="A3346" t="n">
        <v>191759</v>
      </c>
      <c r="B3346" t="n">
        <v>149</v>
      </c>
      <c r="C3346" t="inlineStr">
        <is>
          <t>Priceless - Duroc Filial Dois - Kamino</t>
        </is>
      </c>
      <c r="D3346" t="n">
        <v>149</v>
      </c>
      <c r="E3346" t="inlineStr">
        <is>
          <t>Priceless</t>
        </is>
      </c>
      <c r="F3346" s="27" t="n">
        <v>45947</v>
      </c>
      <c r="G3346" t="inlineStr">
        <is>
          <t>DEBITO</t>
        </is>
      </c>
      <c r="H3346" t="inlineStr">
        <is>
          <t>Vinicius Dionisio dos Santos</t>
        </is>
      </c>
      <c r="I3346" t="n">
        <v>-721.6</v>
      </c>
    </row>
    <row r="3347">
      <c r="A3347" t="n">
        <v>191758</v>
      </c>
      <c r="B3347" t="n">
        <v>149</v>
      </c>
      <c r="C3347" t="inlineStr">
        <is>
          <t>Priceless - Duroc Filial Dois - Kamino</t>
        </is>
      </c>
      <c r="D3347" t="n">
        <v>149</v>
      </c>
      <c r="E3347" t="inlineStr">
        <is>
          <t>Priceless</t>
        </is>
      </c>
      <c r="F3347" s="27" t="n">
        <v>45947</v>
      </c>
      <c r="G3347" t="inlineStr">
        <is>
          <t>DEBITO</t>
        </is>
      </c>
      <c r="H3347" t="inlineStr">
        <is>
          <t>Mateus Guedes Ferreira</t>
        </is>
      </c>
      <c r="I3347" t="n">
        <v>-729.22</v>
      </c>
    </row>
    <row r="3348">
      <c r="A3348" t="n">
        <v>191757</v>
      </c>
      <c r="B3348" t="n">
        <v>149</v>
      </c>
      <c r="C3348" t="inlineStr">
        <is>
          <t>Priceless - Duroc Filial Dois - Kamino</t>
        </is>
      </c>
      <c r="D3348" t="n">
        <v>149</v>
      </c>
      <c r="E3348" t="inlineStr">
        <is>
          <t>Priceless</t>
        </is>
      </c>
      <c r="F3348" s="27" t="n">
        <v>45947</v>
      </c>
      <c r="G3348" t="inlineStr">
        <is>
          <t>DEBITO</t>
        </is>
      </c>
      <c r="H3348" t="inlineStr">
        <is>
          <t>Tarifa Pix Enviado-PJ</t>
        </is>
      </c>
      <c r="I3348" t="n">
        <v>-0.5</v>
      </c>
    </row>
    <row r="3349">
      <c r="A3349" t="n">
        <v>191756</v>
      </c>
      <c r="B3349" t="n">
        <v>149</v>
      </c>
      <c r="C3349" t="inlineStr">
        <is>
          <t>Priceless - Duroc Filial Dois - Kamino</t>
        </is>
      </c>
      <c r="D3349" t="n">
        <v>149</v>
      </c>
      <c r="E3349" t="inlineStr">
        <is>
          <t>Priceless</t>
        </is>
      </c>
      <c r="F3349" s="27" t="n">
        <v>45947</v>
      </c>
      <c r="G3349" t="inlineStr">
        <is>
          <t>DEBITO</t>
        </is>
      </c>
      <c r="H3349" t="inlineStr">
        <is>
          <t>Mariela Calisto Machado</t>
        </is>
      </c>
      <c r="I3349" t="n">
        <v>-721.6</v>
      </c>
    </row>
    <row r="3350">
      <c r="A3350" t="n">
        <v>191775</v>
      </c>
      <c r="B3350" t="n">
        <v>149</v>
      </c>
      <c r="C3350" t="inlineStr">
        <is>
          <t>Priceless - Duroc Filial Dois - Kamino</t>
        </is>
      </c>
      <c r="D3350" t="n">
        <v>149</v>
      </c>
      <c r="E3350" t="inlineStr">
        <is>
          <t>Priceless</t>
        </is>
      </c>
      <c r="F3350" s="27" t="n">
        <v>45947</v>
      </c>
      <c r="G3350" t="inlineStr">
        <is>
          <t>DEBITO</t>
        </is>
      </c>
      <c r="H3350" t="inlineStr">
        <is>
          <t>Tarifa Pix Enviado-PJ</t>
        </is>
      </c>
      <c r="I3350" t="n">
        <v>-0.5</v>
      </c>
    </row>
    <row r="3351">
      <c r="A3351" t="n">
        <v>191793</v>
      </c>
      <c r="B3351" t="n">
        <v>149</v>
      </c>
      <c r="C3351" t="inlineStr">
        <is>
          <t>Priceless - Duroc Filial Dois - Kamino</t>
        </is>
      </c>
      <c r="D3351" t="n">
        <v>149</v>
      </c>
      <c r="E3351" t="inlineStr">
        <is>
          <t>Priceless</t>
        </is>
      </c>
      <c r="F3351" s="27" t="n">
        <v>45947</v>
      </c>
      <c r="G3351" t="inlineStr">
        <is>
          <t>DEBITO</t>
        </is>
      </c>
      <c r="H3351" t="inlineStr">
        <is>
          <t>Rayane Ismayela da Conceicao</t>
        </is>
      </c>
      <c r="I3351" t="n">
        <v>-730.67</v>
      </c>
    </row>
    <row r="3352">
      <c r="A3352" t="n">
        <v>191791</v>
      </c>
      <c r="B3352" t="n">
        <v>149</v>
      </c>
      <c r="C3352" t="inlineStr">
        <is>
          <t>Priceless - Duroc Filial Dois - Kamino</t>
        </is>
      </c>
      <c r="D3352" t="n">
        <v>149</v>
      </c>
      <c r="E3352" t="inlineStr">
        <is>
          <t>Priceless</t>
        </is>
      </c>
      <c r="F3352" s="27" t="n">
        <v>45947</v>
      </c>
      <c r="G3352" t="inlineStr">
        <is>
          <t>DEBITO</t>
        </is>
      </c>
      <c r="H3352" t="inlineStr">
        <is>
          <t>Leonardo Elias Prado Bezerra</t>
        </is>
      </c>
      <c r="I3352" t="n">
        <v>-723.0599999999999</v>
      </c>
    </row>
    <row r="3353">
      <c r="A3353" t="n">
        <v>191790</v>
      </c>
      <c r="B3353" t="n">
        <v>149</v>
      </c>
      <c r="C3353" t="inlineStr">
        <is>
          <t>Priceless - Duroc Filial Dois - Kamino</t>
        </is>
      </c>
      <c r="D3353" t="n">
        <v>149</v>
      </c>
      <c r="E3353" t="inlineStr">
        <is>
          <t>Priceless</t>
        </is>
      </c>
      <c r="F3353" s="27" t="n">
        <v>45947</v>
      </c>
      <c r="G3353" t="inlineStr">
        <is>
          <t>DEBITO</t>
        </is>
      </c>
      <c r="H3353" t="inlineStr">
        <is>
          <t>Marco Antonio de Mello</t>
        </is>
      </c>
      <c r="I3353" t="n">
        <v>-1200</v>
      </c>
    </row>
    <row r="3354">
      <c r="A3354" t="n">
        <v>191789</v>
      </c>
      <c r="B3354" t="n">
        <v>149</v>
      </c>
      <c r="C3354" t="inlineStr">
        <is>
          <t>Priceless - Duroc Filial Dois - Kamino</t>
        </is>
      </c>
      <c r="D3354" t="n">
        <v>149</v>
      </c>
      <c r="E3354" t="inlineStr">
        <is>
          <t>Priceless</t>
        </is>
      </c>
      <c r="F3354" s="27" t="n">
        <v>45947</v>
      </c>
      <c r="G3354" t="inlineStr">
        <is>
          <t>DEBITO</t>
        </is>
      </c>
      <c r="H3354" t="inlineStr">
        <is>
          <t>Luiz Fernando Tomas da Silva</t>
        </is>
      </c>
      <c r="I3354" t="n">
        <v>-891.34</v>
      </c>
    </row>
    <row r="3355">
      <c r="A3355" t="n">
        <v>191788</v>
      </c>
      <c r="B3355" t="n">
        <v>149</v>
      </c>
      <c r="C3355" t="inlineStr">
        <is>
          <t>Priceless - Duroc Filial Dois - Kamino</t>
        </is>
      </c>
      <c r="D3355" t="n">
        <v>149</v>
      </c>
      <c r="E3355" t="inlineStr">
        <is>
          <t>Priceless</t>
        </is>
      </c>
      <c r="F3355" s="27" t="n">
        <v>45947</v>
      </c>
      <c r="G3355" t="inlineStr">
        <is>
          <t>DEBITO</t>
        </is>
      </c>
      <c r="H3355" t="inlineStr">
        <is>
          <t>Jenifer Reis de Queiroz</t>
        </is>
      </c>
      <c r="I3355" t="n">
        <v>-721.6</v>
      </c>
    </row>
    <row r="3356">
      <c r="A3356" t="n">
        <v>191787</v>
      </c>
      <c r="B3356" t="n">
        <v>149</v>
      </c>
      <c r="C3356" t="inlineStr">
        <is>
          <t>Priceless - Duroc Filial Dois - Kamino</t>
        </is>
      </c>
      <c r="D3356" t="n">
        <v>149</v>
      </c>
      <c r="E3356" t="inlineStr">
        <is>
          <t>Priceless</t>
        </is>
      </c>
      <c r="F3356" s="27" t="n">
        <v>45947</v>
      </c>
      <c r="G3356" t="inlineStr">
        <is>
          <t>DEBITO</t>
        </is>
      </c>
      <c r="H3356" t="inlineStr">
        <is>
          <t>Rogerio Bezerra da Silva</t>
        </is>
      </c>
      <c r="I3356" t="n">
        <v>-600.53</v>
      </c>
    </row>
    <row r="3357">
      <c r="A3357" t="n">
        <v>191786</v>
      </c>
      <c r="B3357" t="n">
        <v>149</v>
      </c>
      <c r="C3357" t="inlineStr">
        <is>
          <t>Priceless - Duroc Filial Dois - Kamino</t>
        </is>
      </c>
      <c r="D3357" t="n">
        <v>149</v>
      </c>
      <c r="E3357" t="inlineStr">
        <is>
          <t>Priceless</t>
        </is>
      </c>
      <c r="F3357" s="27" t="n">
        <v>45947</v>
      </c>
      <c r="G3357" t="inlineStr">
        <is>
          <t>DEBITO</t>
        </is>
      </c>
      <c r="H3357" t="inlineStr">
        <is>
          <t>Vincius Antnio de Almeida Picinato</t>
        </is>
      </c>
      <c r="I3357" t="n">
        <v>-828.72</v>
      </c>
    </row>
    <row r="3358">
      <c r="A3358" t="n">
        <v>191785</v>
      </c>
      <c r="B3358" t="n">
        <v>149</v>
      </c>
      <c r="C3358" t="inlineStr">
        <is>
          <t>Priceless - Duroc Filial Dois - Kamino</t>
        </is>
      </c>
      <c r="D3358" t="n">
        <v>149</v>
      </c>
      <c r="E3358" t="inlineStr">
        <is>
          <t>Priceless</t>
        </is>
      </c>
      <c r="F3358" s="27" t="n">
        <v>45947</v>
      </c>
      <c r="G3358" t="inlineStr">
        <is>
          <t>DEBITO</t>
        </is>
      </c>
      <c r="H3358" t="inlineStr">
        <is>
          <t>Maiane da Silva Campos</t>
        </is>
      </c>
      <c r="I3358" t="n">
        <v>-552.25</v>
      </c>
    </row>
    <row r="3359">
      <c r="A3359" t="n">
        <v>191784</v>
      </c>
      <c r="B3359" t="n">
        <v>149</v>
      </c>
      <c r="C3359" t="inlineStr">
        <is>
          <t>Priceless - Duroc Filial Dois - Kamino</t>
        </is>
      </c>
      <c r="D3359" t="n">
        <v>149</v>
      </c>
      <c r="E3359" t="inlineStr">
        <is>
          <t>Priceless</t>
        </is>
      </c>
      <c r="F3359" s="27" t="n">
        <v>45947</v>
      </c>
      <c r="G3359" t="inlineStr">
        <is>
          <t>DEBITO</t>
        </is>
      </c>
      <c r="H3359" t="inlineStr">
        <is>
          <t>Martinha Filgueira Braga</t>
        </is>
      </c>
      <c r="I3359" t="n">
        <v>-708.41</v>
      </c>
    </row>
    <row r="3360">
      <c r="A3360" t="n">
        <v>191783</v>
      </c>
      <c r="B3360" t="n">
        <v>149</v>
      </c>
      <c r="C3360" t="inlineStr">
        <is>
          <t>Priceless - Duroc Filial Dois - Kamino</t>
        </is>
      </c>
      <c r="D3360" t="n">
        <v>149</v>
      </c>
      <c r="E3360" t="inlineStr">
        <is>
          <t>Priceless</t>
        </is>
      </c>
      <c r="F3360" s="27" t="n">
        <v>45947</v>
      </c>
      <c r="G3360" t="inlineStr">
        <is>
          <t>DEBITO</t>
        </is>
      </c>
      <c r="H3360" t="inlineStr">
        <is>
          <t>Lucimara da Conceicao</t>
        </is>
      </c>
      <c r="I3360" t="n">
        <v>-820.8099999999999</v>
      </c>
    </row>
    <row r="3361">
      <c r="A3361" t="n">
        <v>191782</v>
      </c>
      <c r="B3361" t="n">
        <v>149</v>
      </c>
      <c r="C3361" t="inlineStr">
        <is>
          <t>Priceless - Duroc Filial Dois - Kamino</t>
        </is>
      </c>
      <c r="D3361" t="n">
        <v>149</v>
      </c>
      <c r="E3361" t="inlineStr">
        <is>
          <t>Priceless</t>
        </is>
      </c>
      <c r="F3361" s="27" t="n">
        <v>45947</v>
      </c>
      <c r="G3361" t="inlineStr">
        <is>
          <t>DEBITO</t>
        </is>
      </c>
      <c r="H3361" t="inlineStr">
        <is>
          <t>Guilherme Henrique Alves Borba Silveira</t>
        </is>
      </c>
      <c r="I3361" t="n">
        <v>-575.55</v>
      </c>
    </row>
    <row r="3362">
      <c r="A3362" t="n">
        <v>191781</v>
      </c>
      <c r="B3362" t="n">
        <v>149</v>
      </c>
      <c r="C3362" t="inlineStr">
        <is>
          <t>Priceless - Duroc Filial Dois - Kamino</t>
        </is>
      </c>
      <c r="D3362" t="n">
        <v>149</v>
      </c>
      <c r="E3362" t="inlineStr">
        <is>
          <t>Priceless</t>
        </is>
      </c>
      <c r="F3362" s="27" t="n">
        <v>45947</v>
      </c>
      <c r="G3362" t="inlineStr">
        <is>
          <t>DEBITO</t>
        </is>
      </c>
      <c r="H3362" t="inlineStr">
        <is>
          <t>Fernanda Felix Dias dos Santos</t>
        </is>
      </c>
      <c r="I3362" t="n">
        <v>-976.0700000000001</v>
      </c>
    </row>
    <row r="3363">
      <c r="A3363" t="n">
        <v>191780</v>
      </c>
      <c r="B3363" t="n">
        <v>149</v>
      </c>
      <c r="C3363" t="inlineStr">
        <is>
          <t>Priceless - Duroc Filial Dois - Kamino</t>
        </is>
      </c>
      <c r="D3363" t="n">
        <v>149</v>
      </c>
      <c r="E3363" t="inlineStr">
        <is>
          <t>Priceless</t>
        </is>
      </c>
      <c r="F3363" s="27" t="n">
        <v>45947</v>
      </c>
      <c r="G3363" t="inlineStr">
        <is>
          <t>DEBITO</t>
        </is>
      </c>
      <c r="H3363" t="inlineStr">
        <is>
          <t>Tarifa Pix Enviado-PJ</t>
        </is>
      </c>
      <c r="I3363" t="n">
        <v>-0.5</v>
      </c>
    </row>
    <row r="3364">
      <c r="A3364" t="n">
        <v>191779</v>
      </c>
      <c r="B3364" t="n">
        <v>149</v>
      </c>
      <c r="C3364" t="inlineStr">
        <is>
          <t>Priceless - Duroc Filial Dois - Kamino</t>
        </is>
      </c>
      <c r="D3364" t="n">
        <v>149</v>
      </c>
      <c r="E3364" t="inlineStr">
        <is>
          <t>Priceless</t>
        </is>
      </c>
      <c r="F3364" s="27" t="n">
        <v>45947</v>
      </c>
      <c r="G3364" t="inlineStr">
        <is>
          <t>DEBITO</t>
        </is>
      </c>
      <c r="H3364" t="inlineStr">
        <is>
          <t>Tarifa Pix Enviado-PJ</t>
        </is>
      </c>
      <c r="I3364" t="n">
        <v>-0.5</v>
      </c>
    </row>
    <row r="3365">
      <c r="A3365" t="n">
        <v>191778</v>
      </c>
      <c r="B3365" t="n">
        <v>149</v>
      </c>
      <c r="C3365" t="inlineStr">
        <is>
          <t>Priceless - Duroc Filial Dois - Kamino</t>
        </is>
      </c>
      <c r="D3365" t="n">
        <v>149</v>
      </c>
      <c r="E3365" t="inlineStr">
        <is>
          <t>Priceless</t>
        </is>
      </c>
      <c r="F3365" s="27" t="n">
        <v>45947</v>
      </c>
      <c r="G3365" t="inlineStr">
        <is>
          <t>DEBITO</t>
        </is>
      </c>
      <c r="H3365" t="inlineStr">
        <is>
          <t>Tarifa Pix Enviado-PJ</t>
        </is>
      </c>
      <c r="I3365" t="n">
        <v>-0.5</v>
      </c>
    </row>
    <row r="3366">
      <c r="A3366" t="n">
        <v>191777</v>
      </c>
      <c r="B3366" t="n">
        <v>149</v>
      </c>
      <c r="C3366" t="inlineStr">
        <is>
          <t>Priceless - Duroc Filial Dois - Kamino</t>
        </is>
      </c>
      <c r="D3366" t="n">
        <v>149</v>
      </c>
      <c r="E3366" t="inlineStr">
        <is>
          <t>Priceless</t>
        </is>
      </c>
      <c r="F3366" s="27" t="n">
        <v>45947</v>
      </c>
      <c r="G3366" t="inlineStr">
        <is>
          <t>DEBITO</t>
        </is>
      </c>
      <c r="H3366" t="inlineStr">
        <is>
          <t>Tarifa Pix Enviado-PJ</t>
        </is>
      </c>
      <c r="I3366" t="n">
        <v>-0.5</v>
      </c>
    </row>
    <row r="3367">
      <c r="A3367" t="n">
        <v>191776</v>
      </c>
      <c r="B3367" t="n">
        <v>149</v>
      </c>
      <c r="C3367" t="inlineStr">
        <is>
          <t>Priceless - Duroc Filial Dois - Kamino</t>
        </is>
      </c>
      <c r="D3367" t="n">
        <v>149</v>
      </c>
      <c r="E3367" t="inlineStr">
        <is>
          <t>Priceless</t>
        </is>
      </c>
      <c r="F3367" s="27" t="n">
        <v>45947</v>
      </c>
      <c r="G3367" t="inlineStr">
        <is>
          <t>DEBITO</t>
        </is>
      </c>
      <c r="H3367" t="inlineStr">
        <is>
          <t>Tarifa Pix Enviado-PJ</t>
        </is>
      </c>
      <c r="I3367" t="n">
        <v>-0.5</v>
      </c>
    </row>
    <row r="3368">
      <c r="A3368" t="n">
        <v>191774</v>
      </c>
      <c r="B3368" t="n">
        <v>149</v>
      </c>
      <c r="C3368" t="inlineStr">
        <is>
          <t>Priceless - Duroc Filial Dois - Kamino</t>
        </is>
      </c>
      <c r="D3368" t="n">
        <v>149</v>
      </c>
      <c r="E3368" t="inlineStr">
        <is>
          <t>Priceless</t>
        </is>
      </c>
      <c r="F3368" s="27" t="n">
        <v>45947</v>
      </c>
      <c r="G3368" t="inlineStr">
        <is>
          <t>DEBITO</t>
        </is>
      </c>
      <c r="H3368" t="inlineStr">
        <is>
          <t>Tarifa Pix Enviado-PJ</t>
        </is>
      </c>
      <c r="I3368" t="n">
        <v>-0.5</v>
      </c>
    </row>
    <row r="3369">
      <c r="A3369" t="n">
        <v>191598</v>
      </c>
      <c r="B3369" t="n">
        <v>132</v>
      </c>
      <c r="C3369" t="inlineStr">
        <is>
          <t>Priceless - Bem Mais - Santander</t>
        </is>
      </c>
      <c r="D3369" t="n">
        <v>149</v>
      </c>
      <c r="E3369" t="inlineStr">
        <is>
          <t>Priceless</t>
        </is>
      </c>
      <c r="F3369" s="27" t="n">
        <v>45946.125</v>
      </c>
      <c r="G3369" t="inlineStr">
        <is>
          <t>CREDITO</t>
        </is>
      </c>
      <c r="H3369" t="inlineStr">
        <is>
          <t>TRANSF VALORES MESMA TITULARIDADE</t>
        </is>
      </c>
      <c r="I3369" t="n">
        <v>9605.280000000001</v>
      </c>
    </row>
    <row r="3370">
      <c r="A3370" t="n">
        <v>191599</v>
      </c>
      <c r="B3370" t="n">
        <v>132</v>
      </c>
      <c r="C3370" t="inlineStr">
        <is>
          <t>Priceless - Bem Mais - Santander</t>
        </is>
      </c>
      <c r="D3370" t="n">
        <v>149</v>
      </c>
      <c r="E3370" t="inlineStr">
        <is>
          <t>Priceless</t>
        </is>
      </c>
      <c r="F3370" s="27" t="n">
        <v>45946.125</v>
      </c>
      <c r="G3370" t="inlineStr">
        <is>
          <t>CREDITO</t>
        </is>
      </c>
      <c r="H3370" t="inlineStr">
        <is>
          <t>TRANSF VALORES MESMA TITULARIDADE</t>
        </is>
      </c>
      <c r="I3370" t="n">
        <v>45.06</v>
      </c>
    </row>
    <row r="3371">
      <c r="A3371" t="n">
        <v>190620</v>
      </c>
      <c r="B3371" t="n">
        <v>134</v>
      </c>
      <c r="C3371" t="inlineStr">
        <is>
          <t>Priceless - Bem Mais - Kamino</t>
        </is>
      </c>
      <c r="D3371" t="n">
        <v>149</v>
      </c>
      <c r="E3371" t="inlineStr">
        <is>
          <t>Priceless</t>
        </is>
      </c>
      <c r="F3371" s="27" t="n">
        <v>45946</v>
      </c>
      <c r="G3371" t="inlineStr">
        <is>
          <t>DEBITO</t>
        </is>
      </c>
      <c r="H3371" t="inlineStr">
        <is>
          <t>Jlbc Engenharia Ltda</t>
        </is>
      </c>
      <c r="I3371" t="n">
        <v>-30000</v>
      </c>
    </row>
    <row r="3372">
      <c r="A3372" t="n">
        <v>190621</v>
      </c>
      <c r="B3372" t="n">
        <v>134</v>
      </c>
      <c r="C3372" t="inlineStr">
        <is>
          <t>Priceless - Bem Mais - Kamino</t>
        </is>
      </c>
      <c r="D3372" t="n">
        <v>149</v>
      </c>
      <c r="E3372" t="inlineStr">
        <is>
          <t>Priceless</t>
        </is>
      </c>
      <c r="F3372" s="27" t="n">
        <v>45946</v>
      </c>
      <c r="G3372" t="inlineStr">
        <is>
          <t>DEBITO</t>
        </is>
      </c>
      <c r="H3372" t="inlineStr">
        <is>
          <t>Bartender Store</t>
        </is>
      </c>
      <c r="I3372" t="n">
        <v>-318</v>
      </c>
    </row>
    <row r="3373">
      <c r="A3373" t="n">
        <v>190622</v>
      </c>
      <c r="B3373" t="n">
        <v>134</v>
      </c>
      <c r="C3373" t="inlineStr">
        <is>
          <t>Priceless - Bem Mais - Kamino</t>
        </is>
      </c>
      <c r="D3373" t="n">
        <v>149</v>
      </c>
      <c r="E3373" t="inlineStr">
        <is>
          <t>Priceless</t>
        </is>
      </c>
      <c r="F3373" s="27" t="n">
        <v>45946</v>
      </c>
      <c r="G3373" t="inlineStr">
        <is>
          <t>DEBITO</t>
        </is>
      </c>
      <c r="H3373" t="inlineStr">
        <is>
          <t>Atacado Diniz</t>
        </is>
      </c>
      <c r="I3373" t="n">
        <v>-252.51</v>
      </c>
    </row>
    <row r="3374">
      <c r="A3374" t="n">
        <v>190623</v>
      </c>
      <c r="B3374" t="n">
        <v>134</v>
      </c>
      <c r="C3374" t="inlineStr">
        <is>
          <t>Priceless - Bem Mais - Kamino</t>
        </is>
      </c>
      <c r="D3374" t="n">
        <v>149</v>
      </c>
      <c r="E3374" t="inlineStr">
        <is>
          <t>Priceless</t>
        </is>
      </c>
      <c r="F3374" s="27" t="n">
        <v>45946</v>
      </c>
      <c r="G3374" t="inlineStr">
        <is>
          <t>DEBITO</t>
        </is>
      </c>
      <c r="H3374" t="inlineStr">
        <is>
          <t>D.R.O. Produtos Alimenticios Ltda</t>
        </is>
      </c>
      <c r="I3374" t="n">
        <v>-274.55</v>
      </c>
    </row>
    <row r="3375">
      <c r="A3375" t="n">
        <v>190624</v>
      </c>
      <c r="B3375" t="n">
        <v>134</v>
      </c>
      <c r="C3375" t="inlineStr">
        <is>
          <t>Priceless - Bem Mais - Kamino</t>
        </is>
      </c>
      <c r="D3375" t="n">
        <v>149</v>
      </c>
      <c r="E3375" t="inlineStr">
        <is>
          <t>Priceless</t>
        </is>
      </c>
      <c r="F3375" s="27" t="n">
        <v>45946</v>
      </c>
      <c r="G3375" t="inlineStr">
        <is>
          <t>DEBITO</t>
        </is>
      </c>
      <c r="H3375" t="inlineStr">
        <is>
          <t>Ng27 Consultoria e Gestao Empresarial Ltda</t>
        </is>
      </c>
      <c r="I3375" t="n">
        <v>-267.51</v>
      </c>
    </row>
    <row r="3376">
      <c r="A3376" t="n">
        <v>190625</v>
      </c>
      <c r="B3376" t="n">
        <v>134</v>
      </c>
      <c r="C3376" t="inlineStr">
        <is>
          <t>Priceless - Bem Mais - Kamino</t>
        </is>
      </c>
      <c r="D3376" t="n">
        <v>149</v>
      </c>
      <c r="E3376" t="inlineStr">
        <is>
          <t>Priceless</t>
        </is>
      </c>
      <c r="F3376" s="27" t="n">
        <v>45946</v>
      </c>
      <c r="G3376" t="inlineStr">
        <is>
          <t>DEBITO</t>
        </is>
      </c>
      <c r="H3376" t="inlineStr">
        <is>
          <t>Rebal Comercial Limitada</t>
        </is>
      </c>
      <c r="I3376" t="n">
        <v>-661.3</v>
      </c>
    </row>
    <row r="3377">
      <c r="A3377" t="n">
        <v>190626</v>
      </c>
      <c r="B3377" t="n">
        <v>134</v>
      </c>
      <c r="C3377" t="inlineStr">
        <is>
          <t>Priceless - Bem Mais - Kamino</t>
        </is>
      </c>
      <c r="D3377" t="n">
        <v>149</v>
      </c>
      <c r="E3377" t="inlineStr">
        <is>
          <t>Priceless</t>
        </is>
      </c>
      <c r="F3377" s="27" t="n">
        <v>45946</v>
      </c>
      <c r="G3377" t="inlineStr">
        <is>
          <t>DEBITO</t>
        </is>
      </c>
      <c r="H3377" t="inlineStr">
        <is>
          <t>Fablab Inovacao e Solucoes Tecnologicas Ltda</t>
        </is>
      </c>
      <c r="I3377" t="n">
        <v>-429</v>
      </c>
    </row>
    <row r="3378">
      <c r="A3378" t="n">
        <v>190627</v>
      </c>
      <c r="B3378" t="n">
        <v>134</v>
      </c>
      <c r="C3378" t="inlineStr">
        <is>
          <t>Priceless - Bem Mais - Kamino</t>
        </is>
      </c>
      <c r="D3378" t="n">
        <v>149</v>
      </c>
      <c r="E3378" t="inlineStr">
        <is>
          <t>Priceless</t>
        </is>
      </c>
      <c r="F3378" s="27" t="n">
        <v>45946</v>
      </c>
      <c r="G3378" t="inlineStr">
        <is>
          <t>DEBITO</t>
        </is>
      </c>
      <c r="H3378" t="inlineStr">
        <is>
          <t>Psss Ltda</t>
        </is>
      </c>
      <c r="I3378" t="n">
        <v>-1348.84</v>
      </c>
    </row>
    <row r="3379">
      <c r="A3379" t="n">
        <v>190628</v>
      </c>
      <c r="B3379" t="n">
        <v>134</v>
      </c>
      <c r="C3379" t="inlineStr">
        <is>
          <t>Priceless - Bem Mais - Kamino</t>
        </is>
      </c>
      <c r="D3379" t="n">
        <v>149</v>
      </c>
      <c r="E3379" t="inlineStr">
        <is>
          <t>Priceless</t>
        </is>
      </c>
      <c r="F3379" s="27" t="n">
        <v>45946</v>
      </c>
      <c r="G3379" t="inlineStr">
        <is>
          <t>DEBITO</t>
        </is>
      </c>
      <c r="H3379" t="inlineStr">
        <is>
          <t>Cecilia Tsuyaco Araki Silva Ltda</t>
        </is>
      </c>
      <c r="I3379" t="n">
        <v>-932</v>
      </c>
    </row>
    <row r="3380">
      <c r="A3380" t="n">
        <v>190629</v>
      </c>
      <c r="B3380" t="n">
        <v>134</v>
      </c>
      <c r="C3380" t="inlineStr">
        <is>
          <t>Priceless - Bem Mais - Kamino</t>
        </is>
      </c>
      <c r="D3380" t="n">
        <v>149</v>
      </c>
      <c r="E3380" t="inlineStr">
        <is>
          <t>Priceless</t>
        </is>
      </c>
      <c r="F3380" s="27" t="n">
        <v>45946</v>
      </c>
      <c r="G3380" t="inlineStr">
        <is>
          <t>DEBITO</t>
        </is>
      </c>
      <c r="H3380" t="inlineStr">
        <is>
          <t>Btard Padaria Artesanal Ltda</t>
        </is>
      </c>
      <c r="I3380" t="n">
        <v>-56</v>
      </c>
    </row>
    <row r="3381">
      <c r="A3381" t="n">
        <v>190630</v>
      </c>
      <c r="B3381" t="n">
        <v>134</v>
      </c>
      <c r="C3381" t="inlineStr">
        <is>
          <t>Priceless - Bem Mais - Kamino</t>
        </is>
      </c>
      <c r="D3381" t="n">
        <v>149</v>
      </c>
      <c r="E3381" t="inlineStr">
        <is>
          <t>Priceless</t>
        </is>
      </c>
      <c r="F3381" s="27" t="n">
        <v>45946</v>
      </c>
      <c r="G3381" t="inlineStr">
        <is>
          <t>DEBITO</t>
        </is>
      </c>
      <c r="H3381" t="inlineStr">
        <is>
          <t>Btard Padaria Artesanal Ltda</t>
        </is>
      </c>
      <c r="I3381" t="n">
        <v>-179</v>
      </c>
    </row>
    <row r="3382">
      <c r="A3382" t="n">
        <v>190631</v>
      </c>
      <c r="B3382" t="n">
        <v>134</v>
      </c>
      <c r="C3382" t="inlineStr">
        <is>
          <t>Priceless - Bem Mais - Kamino</t>
        </is>
      </c>
      <c r="D3382" t="n">
        <v>149</v>
      </c>
      <c r="E3382" t="inlineStr">
        <is>
          <t>Priceless</t>
        </is>
      </c>
      <c r="F3382" s="27" t="n">
        <v>45946</v>
      </c>
      <c r="G3382" t="inlineStr">
        <is>
          <t>DEBITO</t>
        </is>
      </c>
      <c r="H3382" t="inlineStr">
        <is>
          <t>Cecilia Tsuyaco Araki Silva Ltda</t>
        </is>
      </c>
      <c r="I3382" t="n">
        <v>-931.7</v>
      </c>
    </row>
    <row r="3383">
      <c r="A3383" t="n">
        <v>190646</v>
      </c>
      <c r="B3383" t="n">
        <v>134</v>
      </c>
      <c r="C3383" t="inlineStr">
        <is>
          <t>Priceless - Bem Mais - Kamino</t>
        </is>
      </c>
      <c r="D3383" t="n">
        <v>149</v>
      </c>
      <c r="E3383" t="inlineStr">
        <is>
          <t>Priceless</t>
        </is>
      </c>
      <c r="F3383" s="27" t="n">
        <v>45946</v>
      </c>
      <c r="G3383" t="inlineStr">
        <is>
          <t>DEBITO</t>
        </is>
      </c>
      <c r="H3383" t="inlineStr">
        <is>
          <t>Hortifrutigranjeiro Rodrigues Ltda</t>
        </is>
      </c>
      <c r="I3383" t="n">
        <v>-700</v>
      </c>
    </row>
    <row r="3384">
      <c r="A3384" t="n">
        <v>190645</v>
      </c>
      <c r="B3384" t="n">
        <v>134</v>
      </c>
      <c r="C3384" t="inlineStr">
        <is>
          <t>Priceless - Bem Mais - Kamino</t>
        </is>
      </c>
      <c r="D3384" t="n">
        <v>149</v>
      </c>
      <c r="E3384" t="inlineStr">
        <is>
          <t>Priceless</t>
        </is>
      </c>
      <c r="F3384" s="27" t="n">
        <v>45946</v>
      </c>
      <c r="G3384" t="inlineStr">
        <is>
          <t>DEBITO</t>
        </is>
      </c>
      <c r="H3384" t="inlineStr">
        <is>
          <t>T. F. Ciuffi Hortifruti Ltda</t>
        </is>
      </c>
      <c r="I3384" t="n">
        <v>-335.74</v>
      </c>
    </row>
    <row r="3385">
      <c r="A3385" t="n">
        <v>190644</v>
      </c>
      <c r="B3385" t="n">
        <v>134</v>
      </c>
      <c r="C3385" t="inlineStr">
        <is>
          <t>Priceless - Bem Mais - Kamino</t>
        </is>
      </c>
      <c r="D3385" t="n">
        <v>149</v>
      </c>
      <c r="E3385" t="inlineStr">
        <is>
          <t>Priceless</t>
        </is>
      </c>
      <c r="F3385" s="27" t="n">
        <v>45946</v>
      </c>
      <c r="G3385" t="inlineStr">
        <is>
          <t>DEBITO</t>
        </is>
      </c>
      <c r="H3385" t="inlineStr">
        <is>
          <t>Emporio M&amp;M Ltda</t>
        </is>
      </c>
      <c r="I3385" t="n">
        <v>-189.5</v>
      </c>
    </row>
    <row r="3386">
      <c r="A3386" t="n">
        <v>190643</v>
      </c>
      <c r="B3386" t="n">
        <v>134</v>
      </c>
      <c r="C3386" t="inlineStr">
        <is>
          <t>Priceless - Bem Mais - Kamino</t>
        </is>
      </c>
      <c r="D3386" t="n">
        <v>149</v>
      </c>
      <c r="E3386" t="inlineStr">
        <is>
          <t>Priceless</t>
        </is>
      </c>
      <c r="F3386" s="27" t="n">
        <v>45946</v>
      </c>
      <c r="G3386" t="inlineStr">
        <is>
          <t>DEBITO</t>
        </is>
      </c>
      <c r="H3386" t="inlineStr">
        <is>
          <t>Matury Cajucultura Ltda</t>
        </is>
      </c>
      <c r="I3386" t="n">
        <v>-666.76</v>
      </c>
    </row>
    <row r="3387">
      <c r="A3387" t="n">
        <v>190642</v>
      </c>
      <c r="B3387" t="n">
        <v>134</v>
      </c>
      <c r="C3387" t="inlineStr">
        <is>
          <t>Priceless - Bem Mais - Kamino</t>
        </is>
      </c>
      <c r="D3387" t="n">
        <v>149</v>
      </c>
      <c r="E3387" t="inlineStr">
        <is>
          <t>Priceless</t>
        </is>
      </c>
      <c r="F3387" s="27" t="n">
        <v>45946</v>
      </c>
      <c r="G3387" t="inlineStr">
        <is>
          <t>DEBITO</t>
        </is>
      </c>
      <c r="H3387" t="inlineStr">
        <is>
          <t>Cecilia Tsuyaco Araki Silva Ltda</t>
        </is>
      </c>
      <c r="I3387" t="n">
        <v>-291.5</v>
      </c>
    </row>
    <row r="3388">
      <c r="A3388" t="n">
        <v>190632</v>
      </c>
      <c r="B3388" t="n">
        <v>134</v>
      </c>
      <c r="C3388" t="inlineStr">
        <is>
          <t>Priceless - Bem Mais - Kamino</t>
        </is>
      </c>
      <c r="D3388" t="n">
        <v>149</v>
      </c>
      <c r="E3388" t="inlineStr">
        <is>
          <t>Priceless</t>
        </is>
      </c>
      <c r="F3388" s="27" t="n">
        <v>45946</v>
      </c>
      <c r="G3388" t="inlineStr">
        <is>
          <t>DEBITO</t>
        </is>
      </c>
      <c r="H3388" t="inlineStr">
        <is>
          <t>Bgc Comercio de Utensilios para Bares e Restaurantes Ltda</t>
        </is>
      </c>
      <c r="I3388" t="n">
        <v>-758.1</v>
      </c>
    </row>
    <row r="3389">
      <c r="A3389" t="n">
        <v>190641</v>
      </c>
      <c r="B3389" t="n">
        <v>134</v>
      </c>
      <c r="C3389" t="inlineStr">
        <is>
          <t>Priceless - Bem Mais - Kamino</t>
        </is>
      </c>
      <c r="D3389" t="n">
        <v>149</v>
      </c>
      <c r="E3389" t="inlineStr">
        <is>
          <t>Priceless</t>
        </is>
      </c>
      <c r="F3389" s="27" t="n">
        <v>45946</v>
      </c>
      <c r="G3389" t="inlineStr">
        <is>
          <t>DEBITO</t>
        </is>
      </c>
      <c r="H3389" t="inlineStr">
        <is>
          <t>Linsan Servicos Terceirizados Ltda.</t>
        </is>
      </c>
      <c r="I3389" t="n">
        <v>-2361.96</v>
      </c>
    </row>
    <row r="3390">
      <c r="A3390" t="n">
        <v>190640</v>
      </c>
      <c r="B3390" t="n">
        <v>134</v>
      </c>
      <c r="C3390" t="inlineStr">
        <is>
          <t>Priceless - Bem Mais - Kamino</t>
        </is>
      </c>
      <c r="D3390" t="n">
        <v>149</v>
      </c>
      <c r="E3390" t="inlineStr">
        <is>
          <t>Priceless</t>
        </is>
      </c>
      <c r="F3390" s="27" t="n">
        <v>45946</v>
      </c>
      <c r="G3390" t="inlineStr">
        <is>
          <t>DEBITO</t>
        </is>
      </c>
      <c r="H3390" t="inlineStr">
        <is>
          <t>Cg Food'S Distribuidora de Alimentos Ltda.</t>
        </is>
      </c>
      <c r="I3390" t="n">
        <v>-300</v>
      </c>
    </row>
    <row r="3391">
      <c r="A3391" t="n">
        <v>190639</v>
      </c>
      <c r="B3391" t="n">
        <v>134</v>
      </c>
      <c r="C3391" t="inlineStr">
        <is>
          <t>Priceless - Bem Mais - Kamino</t>
        </is>
      </c>
      <c r="D3391" t="n">
        <v>149</v>
      </c>
      <c r="E3391" t="inlineStr">
        <is>
          <t>Priceless</t>
        </is>
      </c>
      <c r="F3391" s="27" t="n">
        <v>45946</v>
      </c>
      <c r="G3391" t="inlineStr">
        <is>
          <t>DEBITO</t>
        </is>
      </c>
      <c r="H3391" t="inlineStr">
        <is>
          <t>Estaff Solucoes Tecnologicas de Agenciam</t>
        </is>
      </c>
      <c r="I3391" t="n">
        <v>-14124</v>
      </c>
    </row>
    <row r="3392">
      <c r="A3392" t="n">
        <v>190638</v>
      </c>
      <c r="B3392" t="n">
        <v>134</v>
      </c>
      <c r="C3392" t="inlineStr">
        <is>
          <t>Priceless - Bem Mais - Kamino</t>
        </is>
      </c>
      <c r="D3392" t="n">
        <v>149</v>
      </c>
      <c r="E3392" t="inlineStr">
        <is>
          <t>Priceless</t>
        </is>
      </c>
      <c r="F3392" s="27" t="n">
        <v>45946</v>
      </c>
      <c r="G3392" t="inlineStr">
        <is>
          <t>DEBITO</t>
        </is>
      </c>
      <c r="H3392" t="inlineStr">
        <is>
          <t>Leiteria Cabriola - Fromages de Chevre Ltda</t>
        </is>
      </c>
      <c r="I3392" t="n">
        <v>-394.5</v>
      </c>
    </row>
    <row r="3393">
      <c r="A3393" t="n">
        <v>190637</v>
      </c>
      <c r="B3393" t="n">
        <v>134</v>
      </c>
      <c r="C3393" t="inlineStr">
        <is>
          <t>Priceless - Bem Mais - Kamino</t>
        </is>
      </c>
      <c r="D3393" t="n">
        <v>149</v>
      </c>
      <c r="E3393" t="inlineStr">
        <is>
          <t>Priceless</t>
        </is>
      </c>
      <c r="F3393" s="27" t="n">
        <v>45946</v>
      </c>
      <c r="G3393" t="inlineStr">
        <is>
          <t>DEBITO</t>
        </is>
      </c>
      <c r="H3393" t="inlineStr">
        <is>
          <t>Fg7 Comercio e Distribuicao de Bebidas Ltda</t>
        </is>
      </c>
      <c r="I3393" t="n">
        <v>-1455.96</v>
      </c>
    </row>
    <row r="3394">
      <c r="A3394" t="n">
        <v>190636</v>
      </c>
      <c r="B3394" t="n">
        <v>134</v>
      </c>
      <c r="C3394" t="inlineStr">
        <is>
          <t>Priceless - Bem Mais - Kamino</t>
        </is>
      </c>
      <c r="D3394" t="n">
        <v>149</v>
      </c>
      <c r="E3394" t="inlineStr">
        <is>
          <t>Priceless</t>
        </is>
      </c>
      <c r="F3394" s="27" t="n">
        <v>45946</v>
      </c>
      <c r="G3394" t="inlineStr">
        <is>
          <t>DEBITO</t>
        </is>
      </c>
      <c r="H3394" t="inlineStr">
        <is>
          <t>Ervas Finas Horticultura Ltda</t>
        </is>
      </c>
      <c r="I3394" t="n">
        <v>-228.65</v>
      </c>
    </row>
    <row r="3395">
      <c r="A3395" t="n">
        <v>190635</v>
      </c>
      <c r="B3395" t="n">
        <v>134</v>
      </c>
      <c r="C3395" t="inlineStr">
        <is>
          <t>Priceless - Bem Mais - Kamino</t>
        </is>
      </c>
      <c r="D3395" t="n">
        <v>149</v>
      </c>
      <c r="E3395" t="inlineStr">
        <is>
          <t>Priceless</t>
        </is>
      </c>
      <c r="F3395" s="27" t="n">
        <v>45946</v>
      </c>
      <c r="G3395" t="inlineStr">
        <is>
          <t>DEBITO</t>
        </is>
      </c>
      <c r="H3395" t="inlineStr">
        <is>
          <t>Sayegh Materiais para Construcao Ltda</t>
        </is>
      </c>
      <c r="I3395" t="n">
        <v>-1091.61</v>
      </c>
    </row>
    <row r="3396">
      <c r="A3396" t="n">
        <v>190634</v>
      </c>
      <c r="B3396" t="n">
        <v>134</v>
      </c>
      <c r="C3396" t="inlineStr">
        <is>
          <t>Priceless - Bem Mais - Kamino</t>
        </is>
      </c>
      <c r="D3396" t="n">
        <v>149</v>
      </c>
      <c r="E3396" t="inlineStr">
        <is>
          <t>Priceless</t>
        </is>
      </c>
      <c r="F3396" s="27" t="n">
        <v>45946</v>
      </c>
      <c r="G3396" t="inlineStr">
        <is>
          <t>DEBITO</t>
        </is>
      </c>
      <c r="H3396" t="inlineStr">
        <is>
          <t>Emporio M &amp; L Comercio de Alimentos e Bebidas Ltda</t>
        </is>
      </c>
      <c r="I3396" t="n">
        <v>-1927.8</v>
      </c>
    </row>
    <row r="3397">
      <c r="A3397" t="n">
        <v>190633</v>
      </c>
      <c r="B3397" t="n">
        <v>134</v>
      </c>
      <c r="C3397" t="inlineStr">
        <is>
          <t>Priceless - Bem Mais - Kamino</t>
        </is>
      </c>
      <c r="D3397" t="n">
        <v>149</v>
      </c>
      <c r="E3397" t="inlineStr">
        <is>
          <t>Priceless</t>
        </is>
      </c>
      <c r="F3397" s="27" t="n">
        <v>45946</v>
      </c>
      <c r="G3397" t="inlineStr">
        <is>
          <t>DEBITO</t>
        </is>
      </c>
      <c r="H3397" t="inlineStr">
        <is>
          <t>Emporio M&amp;M Ltda</t>
        </is>
      </c>
      <c r="I3397" t="n">
        <v>-973</v>
      </c>
    </row>
    <row r="3398">
      <c r="A3398" t="n">
        <v>190618</v>
      </c>
      <c r="B3398" t="n">
        <v>134</v>
      </c>
      <c r="C3398" t="inlineStr">
        <is>
          <t>Priceless - Bem Mais - Kamino</t>
        </is>
      </c>
      <c r="D3398" t="n">
        <v>149</v>
      </c>
      <c r="E3398" t="inlineStr">
        <is>
          <t>Priceless</t>
        </is>
      </c>
      <c r="F3398" s="27" t="n">
        <v>45946</v>
      </c>
      <c r="G3398" t="inlineStr">
        <is>
          <t>CREDITO</t>
        </is>
      </c>
      <c r="H3398" t="inlineStr">
        <is>
          <t>Zig Tecnologia S.A.</t>
        </is>
      </c>
      <c r="I3398" t="n">
        <v>1852.37</v>
      </c>
    </row>
    <row r="3399">
      <c r="A3399" t="n">
        <v>190619</v>
      </c>
      <c r="B3399" t="n">
        <v>134</v>
      </c>
      <c r="C3399" t="inlineStr">
        <is>
          <t>Priceless - Bem Mais - Kamino</t>
        </is>
      </c>
      <c r="D3399" t="n">
        <v>149</v>
      </c>
      <c r="E3399" t="inlineStr">
        <is>
          <t>Priceless</t>
        </is>
      </c>
      <c r="F3399" s="27" t="n">
        <v>45946</v>
      </c>
      <c r="G3399" t="inlineStr">
        <is>
          <t>CREDITO</t>
        </is>
      </c>
      <c r="H3399" t="inlineStr">
        <is>
          <t>TEMPUS FUGIT PARTICIPACOES E EMPREENDIMENTOS LTDA</t>
        </is>
      </c>
      <c r="I3399" t="n">
        <v>59000</v>
      </c>
    </row>
    <row r="3400">
      <c r="A3400" t="n">
        <v>220841</v>
      </c>
      <c r="B3400" t="n">
        <v>133</v>
      </c>
      <c r="C3400" t="inlineStr">
        <is>
          <t>Priceless - Bem Mais - Itaú</t>
        </is>
      </c>
      <c r="D3400" t="n">
        <v>149</v>
      </c>
      <c r="E3400" t="inlineStr">
        <is>
          <t>Priceless</t>
        </is>
      </c>
      <c r="F3400" s="27" t="n">
        <v>45946</v>
      </c>
      <c r="G3400" t="inlineStr">
        <is>
          <t>CREDITO</t>
        </is>
      </c>
      <c r="H3400" t="inlineStr">
        <is>
          <t>DEP DIN CX AG 8774</t>
        </is>
      </c>
      <c r="I3400" t="n">
        <v>670</v>
      </c>
    </row>
    <row r="3401">
      <c r="A3401" t="n">
        <v>190617</v>
      </c>
      <c r="B3401" t="n">
        <v>134</v>
      </c>
      <c r="C3401" t="inlineStr">
        <is>
          <t>Priceless - Bem Mais - Kamino</t>
        </is>
      </c>
      <c r="D3401" t="n">
        <v>149</v>
      </c>
      <c r="E3401" t="inlineStr">
        <is>
          <t>Priceless</t>
        </is>
      </c>
      <c r="F3401" s="27" t="n">
        <v>45945</v>
      </c>
      <c r="G3401" t="inlineStr">
        <is>
          <t>CREDITO</t>
        </is>
      </c>
      <c r="H3401" t="inlineStr">
        <is>
          <t>U.F.O PRODUCOES ARTISTICAS LTDA</t>
        </is>
      </c>
      <c r="I3401" t="n">
        <v>616.4</v>
      </c>
    </row>
    <row r="3402">
      <c r="A3402" t="n">
        <v>190616</v>
      </c>
      <c r="B3402" t="n">
        <v>134</v>
      </c>
      <c r="C3402" t="inlineStr">
        <is>
          <t>Priceless - Bem Mais - Kamino</t>
        </is>
      </c>
      <c r="D3402" t="n">
        <v>149</v>
      </c>
      <c r="E3402" t="inlineStr">
        <is>
          <t>Priceless</t>
        </is>
      </c>
      <c r="F3402" s="27" t="n">
        <v>45945</v>
      </c>
      <c r="G3402" t="inlineStr">
        <is>
          <t>DEBITO</t>
        </is>
      </c>
      <c r="H3402" t="inlineStr">
        <is>
          <t>Tempus Fugit Participacoes e Empreendimentos Ltda</t>
        </is>
      </c>
      <c r="I3402" t="n">
        <v>-7000</v>
      </c>
    </row>
    <row r="3403">
      <c r="A3403" t="n">
        <v>190615</v>
      </c>
      <c r="B3403" t="n">
        <v>134</v>
      </c>
      <c r="C3403" t="inlineStr">
        <is>
          <t>Priceless - Bem Mais - Kamino</t>
        </is>
      </c>
      <c r="D3403" t="n">
        <v>149</v>
      </c>
      <c r="E3403" t="inlineStr">
        <is>
          <t>Priceless</t>
        </is>
      </c>
      <c r="F3403" s="27" t="n">
        <v>45945</v>
      </c>
      <c r="G3403" t="inlineStr">
        <is>
          <t>CREDITO</t>
        </is>
      </c>
      <c r="H3403" t="inlineStr">
        <is>
          <t>Zig Tecnologia S.A.</t>
        </is>
      </c>
      <c r="I3403" t="n">
        <v>7640.06</v>
      </c>
    </row>
    <row r="3404">
      <c r="A3404" t="n">
        <v>190601</v>
      </c>
      <c r="B3404" t="n">
        <v>134</v>
      </c>
      <c r="C3404" t="inlineStr">
        <is>
          <t>Priceless - Bem Mais - Kamino</t>
        </is>
      </c>
      <c r="D3404" t="n">
        <v>149</v>
      </c>
      <c r="E3404" t="inlineStr">
        <is>
          <t>Priceless</t>
        </is>
      </c>
      <c r="F3404" s="27" t="n">
        <v>45944</v>
      </c>
      <c r="G3404" t="inlineStr">
        <is>
          <t>DEBITO</t>
        </is>
      </c>
      <c r="H3404" t="inlineStr">
        <is>
          <t>Culligan Solutions Comercio de Insumos para Escritorios Ltda</t>
        </is>
      </c>
      <c r="I3404" t="n">
        <v>-1639.15</v>
      </c>
    </row>
    <row r="3405">
      <c r="A3405" t="n">
        <v>190590</v>
      </c>
      <c r="B3405" t="n">
        <v>134</v>
      </c>
      <c r="C3405" t="inlineStr">
        <is>
          <t>Priceless - Bem Mais - Kamino</t>
        </is>
      </c>
      <c r="D3405" t="n">
        <v>149</v>
      </c>
      <c r="E3405" t="inlineStr">
        <is>
          <t>Priceless</t>
        </is>
      </c>
      <c r="F3405" s="27" t="n">
        <v>45944</v>
      </c>
      <c r="G3405" t="inlineStr">
        <is>
          <t>DEBITO</t>
        </is>
      </c>
      <c r="H3405" t="inlineStr">
        <is>
          <t>Mar Direto Poc Comercio de Peixes Ltda</t>
        </is>
      </c>
      <c r="I3405" t="n">
        <v>-99</v>
      </c>
    </row>
    <row r="3406">
      <c r="A3406" t="n">
        <v>190600</v>
      </c>
      <c r="B3406" t="n">
        <v>134</v>
      </c>
      <c r="C3406" t="inlineStr">
        <is>
          <t>Priceless - Bem Mais - Kamino</t>
        </is>
      </c>
      <c r="D3406" t="n">
        <v>149</v>
      </c>
      <c r="E3406" t="inlineStr">
        <is>
          <t>Priceless</t>
        </is>
      </c>
      <c r="F3406" s="27" t="n">
        <v>45944</v>
      </c>
      <c r="G3406" t="inlineStr">
        <is>
          <t>DEBITO</t>
        </is>
      </c>
      <c r="H3406" t="inlineStr">
        <is>
          <t>T. F. Ciuffi Hortifruti Ltda</t>
        </is>
      </c>
      <c r="I3406" t="n">
        <v>-222.6</v>
      </c>
    </row>
    <row r="3407">
      <c r="A3407" t="n">
        <v>190599</v>
      </c>
      <c r="B3407" t="n">
        <v>134</v>
      </c>
      <c r="C3407" t="inlineStr">
        <is>
          <t>Priceless - Bem Mais - Kamino</t>
        </is>
      </c>
      <c r="D3407" t="n">
        <v>149</v>
      </c>
      <c r="E3407" t="inlineStr">
        <is>
          <t>Priceless</t>
        </is>
      </c>
      <c r="F3407" s="27" t="n">
        <v>45944</v>
      </c>
      <c r="G3407" t="inlineStr">
        <is>
          <t>DEBITO</t>
        </is>
      </c>
      <c r="H3407" t="inlineStr">
        <is>
          <t>Marina Cabral Goncalves &amp; Cia Ltda</t>
        </is>
      </c>
      <c r="I3407" t="n">
        <v>-310</v>
      </c>
    </row>
    <row r="3408">
      <c r="A3408" t="n">
        <v>190598</v>
      </c>
      <c r="B3408" t="n">
        <v>134</v>
      </c>
      <c r="C3408" t="inlineStr">
        <is>
          <t>Priceless - Bem Mais - Kamino</t>
        </is>
      </c>
      <c r="D3408" t="n">
        <v>149</v>
      </c>
      <c r="E3408" t="inlineStr">
        <is>
          <t>Priceless</t>
        </is>
      </c>
      <c r="F3408" s="27" t="n">
        <v>45944</v>
      </c>
      <c r="G3408" t="inlineStr">
        <is>
          <t>DEBITO</t>
        </is>
      </c>
      <c r="H3408" t="inlineStr">
        <is>
          <t>Ambev S.A.</t>
        </is>
      </c>
      <c r="I3408" t="n">
        <v>-139.77</v>
      </c>
    </row>
    <row r="3409">
      <c r="A3409" t="n">
        <v>190597</v>
      </c>
      <c r="B3409" t="n">
        <v>134</v>
      </c>
      <c r="C3409" t="inlineStr">
        <is>
          <t>Priceless - Bem Mais - Kamino</t>
        </is>
      </c>
      <c r="D3409" t="n">
        <v>149</v>
      </c>
      <c r="E3409" t="inlineStr">
        <is>
          <t>Priceless</t>
        </is>
      </c>
      <c r="F3409" s="27" t="n">
        <v>45944</v>
      </c>
      <c r="G3409" t="inlineStr">
        <is>
          <t>DEBITO</t>
        </is>
      </c>
      <c r="H3409" t="inlineStr">
        <is>
          <t>Hortifrutigranjeiro Rodrigues Ltda</t>
        </is>
      </c>
      <c r="I3409" t="n">
        <v>-359</v>
      </c>
    </row>
    <row r="3410">
      <c r="A3410" t="n">
        <v>190596</v>
      </c>
      <c r="B3410" t="n">
        <v>134</v>
      </c>
      <c r="C3410" t="inlineStr">
        <is>
          <t>Priceless - Bem Mais - Kamino</t>
        </is>
      </c>
      <c r="D3410" t="n">
        <v>149</v>
      </c>
      <c r="E3410" t="inlineStr">
        <is>
          <t>Priceless</t>
        </is>
      </c>
      <c r="F3410" s="27" t="n">
        <v>45944</v>
      </c>
      <c r="G3410" t="inlineStr">
        <is>
          <t>DEBITO</t>
        </is>
      </c>
      <c r="H3410" t="inlineStr">
        <is>
          <t>Headchef Assessoria de Seguranca dos Alimentos Ltda</t>
        </is>
      </c>
      <c r="I3410" t="n">
        <v>-2703.13</v>
      </c>
    </row>
    <row r="3411">
      <c r="A3411" t="n">
        <v>190595</v>
      </c>
      <c r="B3411" t="n">
        <v>134</v>
      </c>
      <c r="C3411" t="inlineStr">
        <is>
          <t>Priceless - Bem Mais - Kamino</t>
        </is>
      </c>
      <c r="D3411" t="n">
        <v>149</v>
      </c>
      <c r="E3411" t="inlineStr">
        <is>
          <t>Priceless</t>
        </is>
      </c>
      <c r="F3411" s="27" t="n">
        <v>45944</v>
      </c>
      <c r="G3411" t="inlineStr">
        <is>
          <t>DEBITO</t>
        </is>
      </c>
      <c r="H3411" t="inlineStr">
        <is>
          <t>King Comercio e Importacao de Bebidas Ltda</t>
        </is>
      </c>
      <c r="I3411" t="n">
        <v>-2073.9</v>
      </c>
    </row>
    <row r="3412">
      <c r="A3412" t="n">
        <v>190594</v>
      </c>
      <c r="B3412" t="n">
        <v>134</v>
      </c>
      <c r="C3412" t="inlineStr">
        <is>
          <t>Priceless - Bem Mais - Kamino</t>
        </is>
      </c>
      <c r="D3412" t="n">
        <v>149</v>
      </c>
      <c r="E3412" t="inlineStr">
        <is>
          <t>Priceless</t>
        </is>
      </c>
      <c r="F3412" s="27" t="n">
        <v>45944</v>
      </c>
      <c r="G3412" t="inlineStr">
        <is>
          <t>DEBITO</t>
        </is>
      </c>
      <c r="H3412" t="inlineStr">
        <is>
          <t>Dtk Comercio de Alimentos Ltda</t>
        </is>
      </c>
      <c r="I3412" t="n">
        <v>-2933.98</v>
      </c>
    </row>
    <row r="3413">
      <c r="A3413" t="n">
        <v>190593</v>
      </c>
      <c r="B3413" t="n">
        <v>134</v>
      </c>
      <c r="C3413" t="inlineStr">
        <is>
          <t>Priceless - Bem Mais - Kamino</t>
        </is>
      </c>
      <c r="D3413" t="n">
        <v>149</v>
      </c>
      <c r="E3413" t="inlineStr">
        <is>
          <t>Priceless</t>
        </is>
      </c>
      <c r="F3413" s="27" t="n">
        <v>45944</v>
      </c>
      <c r="G3413" t="inlineStr">
        <is>
          <t>DEBITO</t>
        </is>
      </c>
      <c r="H3413" t="inlineStr">
        <is>
          <t>Lavanderia Antares Moema Ltda</t>
        </is>
      </c>
      <c r="I3413" t="n">
        <v>-876.3</v>
      </c>
    </row>
    <row r="3414">
      <c r="A3414" t="n">
        <v>190592</v>
      </c>
      <c r="B3414" t="n">
        <v>134</v>
      </c>
      <c r="C3414" t="inlineStr">
        <is>
          <t>Priceless - Bem Mais - Kamino</t>
        </is>
      </c>
      <c r="D3414" t="n">
        <v>149</v>
      </c>
      <c r="E3414" t="inlineStr">
        <is>
          <t>Priceless</t>
        </is>
      </c>
      <c r="F3414" s="27" t="n">
        <v>45944</v>
      </c>
      <c r="G3414" t="inlineStr">
        <is>
          <t>DEBITO</t>
        </is>
      </c>
      <c r="H3414" t="inlineStr">
        <is>
          <t>Murillo S. Duarte Comercial Ltda</t>
        </is>
      </c>
      <c r="I3414" t="n">
        <v>-114.8</v>
      </c>
    </row>
    <row r="3415">
      <c r="A3415" t="n">
        <v>190591</v>
      </c>
      <c r="B3415" t="n">
        <v>134</v>
      </c>
      <c r="C3415" t="inlineStr">
        <is>
          <t>Priceless - Bem Mais - Kamino</t>
        </is>
      </c>
      <c r="D3415" t="n">
        <v>149</v>
      </c>
      <c r="E3415" t="inlineStr">
        <is>
          <t>Priceless</t>
        </is>
      </c>
      <c r="F3415" s="27" t="n">
        <v>45944</v>
      </c>
      <c r="G3415" t="inlineStr">
        <is>
          <t>DEBITO</t>
        </is>
      </c>
      <c r="H3415" t="inlineStr">
        <is>
          <t>Crystalmixx-Gas Comercio e Manutencao de Equipamentos de Gas Ltda</t>
        </is>
      </c>
      <c r="I3415" t="n">
        <v>-120</v>
      </c>
    </row>
    <row r="3416">
      <c r="A3416" t="n">
        <v>190602</v>
      </c>
      <c r="B3416" t="n">
        <v>134</v>
      </c>
      <c r="C3416" t="inlineStr">
        <is>
          <t>Priceless - Bem Mais - Kamino</t>
        </is>
      </c>
      <c r="D3416" t="n">
        <v>149</v>
      </c>
      <c r="E3416" t="inlineStr">
        <is>
          <t>Priceless</t>
        </is>
      </c>
      <c r="F3416" s="27" t="n">
        <v>45944</v>
      </c>
      <c r="G3416" t="inlineStr">
        <is>
          <t>DEBITO</t>
        </is>
      </c>
      <c r="H3416" t="inlineStr">
        <is>
          <t>M. V. de Melo - Frutos do Mar Ltda.</t>
        </is>
      </c>
      <c r="I3416" t="n">
        <v>-3491.65</v>
      </c>
    </row>
    <row r="3417">
      <c r="A3417" t="n">
        <v>190603</v>
      </c>
      <c r="B3417" t="n">
        <v>134</v>
      </c>
      <c r="C3417" t="inlineStr">
        <is>
          <t>Priceless - Bem Mais - Kamino</t>
        </is>
      </c>
      <c r="D3417" t="n">
        <v>149</v>
      </c>
      <c r="E3417" t="inlineStr">
        <is>
          <t>Priceless</t>
        </is>
      </c>
      <c r="F3417" s="27" t="n">
        <v>45944</v>
      </c>
      <c r="G3417" t="inlineStr">
        <is>
          <t>DEBITO</t>
        </is>
      </c>
      <c r="H3417" t="inlineStr">
        <is>
          <t>Telefonica Brasil S.A.</t>
        </is>
      </c>
      <c r="I3417" t="n">
        <v>-171.91</v>
      </c>
    </row>
    <row r="3418">
      <c r="A3418" t="n">
        <v>190604</v>
      </c>
      <c r="B3418" t="n">
        <v>134</v>
      </c>
      <c r="C3418" t="inlineStr">
        <is>
          <t>Priceless - Bem Mais - Kamino</t>
        </is>
      </c>
      <c r="D3418" t="n">
        <v>149</v>
      </c>
      <c r="E3418" t="inlineStr">
        <is>
          <t>Priceless</t>
        </is>
      </c>
      <c r="F3418" s="27" t="n">
        <v>45944</v>
      </c>
      <c r="G3418" t="inlineStr">
        <is>
          <t>DEBITO</t>
        </is>
      </c>
      <c r="H3418" t="inlineStr">
        <is>
          <t>Associacao do Shopping Light</t>
        </is>
      </c>
      <c r="I3418" t="n">
        <v>-18247.85</v>
      </c>
    </row>
    <row r="3419">
      <c r="A3419" t="n">
        <v>190605</v>
      </c>
      <c r="B3419" t="n">
        <v>134</v>
      </c>
      <c r="C3419" t="inlineStr">
        <is>
          <t>Priceless - Bem Mais - Kamino</t>
        </is>
      </c>
      <c r="D3419" t="n">
        <v>149</v>
      </c>
      <c r="E3419" t="inlineStr">
        <is>
          <t>Priceless</t>
        </is>
      </c>
      <c r="F3419" s="27" t="n">
        <v>45944</v>
      </c>
      <c r="G3419" t="inlineStr">
        <is>
          <t>DEBITO</t>
        </is>
      </c>
      <c r="H3419" t="inlineStr">
        <is>
          <t>Estaff Eventos e Consultoria Ltda</t>
        </is>
      </c>
      <c r="I3419" t="n">
        <v>-8426</v>
      </c>
    </row>
    <row r="3420">
      <c r="A3420" t="n">
        <v>190606</v>
      </c>
      <c r="B3420" t="n">
        <v>134</v>
      </c>
      <c r="C3420" t="inlineStr">
        <is>
          <t>Priceless - Bem Mais - Kamino</t>
        </is>
      </c>
      <c r="D3420" t="n">
        <v>149</v>
      </c>
      <c r="E3420" t="inlineStr">
        <is>
          <t>Priceless</t>
        </is>
      </c>
      <c r="F3420" s="27" t="n">
        <v>45944</v>
      </c>
      <c r="G3420" t="inlineStr">
        <is>
          <t>DEBITO</t>
        </is>
      </c>
      <c r="H3420" t="inlineStr">
        <is>
          <t>Macro Contabilidade e Consultoria Ltda.</t>
        </is>
      </c>
      <c r="I3420" t="n">
        <v>-2773.11</v>
      </c>
    </row>
    <row r="3421">
      <c r="A3421" t="n">
        <v>190607</v>
      </c>
      <c r="B3421" t="n">
        <v>134</v>
      </c>
      <c r="C3421" t="inlineStr">
        <is>
          <t>Priceless - Bem Mais - Kamino</t>
        </is>
      </c>
      <c r="D3421" t="n">
        <v>149</v>
      </c>
      <c r="E3421" t="inlineStr">
        <is>
          <t>Priceless</t>
        </is>
      </c>
      <c r="F3421" s="27" t="n">
        <v>45944</v>
      </c>
      <c r="G3421" t="inlineStr">
        <is>
          <t>DEBITO</t>
        </is>
      </c>
      <c r="H3421" t="inlineStr">
        <is>
          <t>Dtk Comercio de Alimentos Ltda</t>
        </is>
      </c>
      <c r="I3421" t="n">
        <v>-1238.74</v>
      </c>
    </row>
    <row r="3422">
      <c r="A3422" t="n">
        <v>190608</v>
      </c>
      <c r="B3422" t="n">
        <v>134</v>
      </c>
      <c r="C3422" t="inlineStr">
        <is>
          <t>Priceless - Bem Mais - Kamino</t>
        </is>
      </c>
      <c r="D3422" t="n">
        <v>149</v>
      </c>
      <c r="E3422" t="inlineStr">
        <is>
          <t>Priceless</t>
        </is>
      </c>
      <c r="F3422" s="27" t="n">
        <v>45944</v>
      </c>
      <c r="G3422" t="inlineStr">
        <is>
          <t>DEBITO</t>
        </is>
      </c>
      <c r="H3422" t="inlineStr">
        <is>
          <t>Comercio de Cereais Quatro Estrelas Ltda</t>
        </is>
      </c>
      <c r="I3422" t="n">
        <v>-104.5</v>
      </c>
    </row>
    <row r="3423">
      <c r="A3423" t="n">
        <v>190609</v>
      </c>
      <c r="B3423" t="n">
        <v>134</v>
      </c>
      <c r="C3423" t="inlineStr">
        <is>
          <t>Priceless - Bem Mais - Kamino</t>
        </is>
      </c>
      <c r="D3423" t="n">
        <v>149</v>
      </c>
      <c r="E3423" t="inlineStr">
        <is>
          <t>Priceless</t>
        </is>
      </c>
      <c r="F3423" s="27" t="n">
        <v>45944</v>
      </c>
      <c r="G3423" t="inlineStr">
        <is>
          <t>DEBITO</t>
        </is>
      </c>
      <c r="H3423" t="inlineStr">
        <is>
          <t>Korin Agropecuaria Ltda</t>
        </is>
      </c>
      <c r="I3423" t="n">
        <v>-616.5</v>
      </c>
    </row>
    <row r="3424">
      <c r="A3424" t="n">
        <v>190610</v>
      </c>
      <c r="B3424" t="n">
        <v>134</v>
      </c>
      <c r="C3424" t="inlineStr">
        <is>
          <t>Priceless - Bem Mais - Kamino</t>
        </is>
      </c>
      <c r="D3424" t="n">
        <v>149</v>
      </c>
      <c r="E3424" t="inlineStr">
        <is>
          <t>Priceless</t>
        </is>
      </c>
      <c r="F3424" s="27" t="n">
        <v>45944</v>
      </c>
      <c r="G3424" t="inlineStr">
        <is>
          <t>DEBITO</t>
        </is>
      </c>
      <c r="H3424" t="inlineStr">
        <is>
          <t>Casa do Bar</t>
        </is>
      </c>
      <c r="I3424" t="n">
        <v>-1247</v>
      </c>
    </row>
    <row r="3425">
      <c r="A3425" t="n">
        <v>190611</v>
      </c>
      <c r="B3425" t="n">
        <v>134</v>
      </c>
      <c r="C3425" t="inlineStr">
        <is>
          <t>Priceless - Bem Mais - Kamino</t>
        </is>
      </c>
      <c r="D3425" t="n">
        <v>149</v>
      </c>
      <c r="E3425" t="inlineStr">
        <is>
          <t>Priceless</t>
        </is>
      </c>
      <c r="F3425" s="27" t="n">
        <v>45944</v>
      </c>
      <c r="G3425" t="inlineStr">
        <is>
          <t>DEBITO</t>
        </is>
      </c>
      <c r="H3425" t="inlineStr">
        <is>
          <t>Porco Feliz - Comercio de Carnes Ltda</t>
        </is>
      </c>
      <c r="I3425" t="n">
        <v>-843.48</v>
      </c>
    </row>
    <row r="3426">
      <c r="A3426" t="n">
        <v>190612</v>
      </c>
      <c r="B3426" t="n">
        <v>134</v>
      </c>
      <c r="C3426" t="inlineStr">
        <is>
          <t>Priceless - Bem Mais - Kamino</t>
        </is>
      </c>
      <c r="D3426" t="n">
        <v>149</v>
      </c>
      <c r="E3426" t="inlineStr">
        <is>
          <t>Priceless</t>
        </is>
      </c>
      <c r="F3426" s="27" t="n">
        <v>45944</v>
      </c>
      <c r="G3426" t="inlineStr">
        <is>
          <t>DEBITO</t>
        </is>
      </c>
      <c r="H3426" t="inlineStr">
        <is>
          <t>PIX Marketplace</t>
        </is>
      </c>
      <c r="I3426" t="n">
        <v>-210.2</v>
      </c>
    </row>
    <row r="3427">
      <c r="A3427" t="n">
        <v>190613</v>
      </c>
      <c r="B3427" t="n">
        <v>134</v>
      </c>
      <c r="C3427" t="inlineStr">
        <is>
          <t>Priceless - Bem Mais - Kamino</t>
        </is>
      </c>
      <c r="D3427" t="n">
        <v>149</v>
      </c>
      <c r="E3427" t="inlineStr">
        <is>
          <t>Priceless</t>
        </is>
      </c>
      <c r="F3427" s="27" t="n">
        <v>45944</v>
      </c>
      <c r="G3427" t="inlineStr">
        <is>
          <t>DEBITO</t>
        </is>
      </c>
      <c r="H3427" t="inlineStr">
        <is>
          <t>Bartolomeu Martins Fernandes</t>
        </is>
      </c>
      <c r="I3427" t="n">
        <v>-288</v>
      </c>
    </row>
    <row r="3428">
      <c r="A3428" t="n">
        <v>190614</v>
      </c>
      <c r="B3428" t="n">
        <v>134</v>
      </c>
      <c r="C3428" t="inlineStr">
        <is>
          <t>Priceless - Bem Mais - Kamino</t>
        </is>
      </c>
      <c r="D3428" t="n">
        <v>149</v>
      </c>
      <c r="E3428" t="inlineStr">
        <is>
          <t>Priceless</t>
        </is>
      </c>
      <c r="F3428" s="27" t="n">
        <v>45944</v>
      </c>
      <c r="G3428" t="inlineStr">
        <is>
          <t>DEBITO</t>
        </is>
      </c>
      <c r="H3428" t="inlineStr">
        <is>
          <t>Bortoluzzi Shop dos Cristais</t>
        </is>
      </c>
      <c r="I3428" t="n">
        <v>-1887</v>
      </c>
    </row>
    <row r="3429">
      <c r="A3429" t="n">
        <v>190588</v>
      </c>
      <c r="B3429" t="n">
        <v>134</v>
      </c>
      <c r="C3429" t="inlineStr">
        <is>
          <t>Priceless - Bem Mais - Kamino</t>
        </is>
      </c>
      <c r="D3429" t="n">
        <v>149</v>
      </c>
      <c r="E3429" t="inlineStr">
        <is>
          <t>Priceless</t>
        </is>
      </c>
      <c r="F3429" s="27" t="n">
        <v>45944</v>
      </c>
      <c r="G3429" t="inlineStr">
        <is>
          <t>DEBITO</t>
        </is>
      </c>
      <c r="H3429" t="inlineStr">
        <is>
          <t>Oliverio Soares</t>
        </is>
      </c>
      <c r="I3429" t="n">
        <v>-400</v>
      </c>
    </row>
    <row r="3430">
      <c r="A3430" t="n">
        <v>190589</v>
      </c>
      <c r="B3430" t="n">
        <v>134</v>
      </c>
      <c r="C3430" t="inlineStr">
        <is>
          <t>Priceless - Bem Mais - Kamino</t>
        </is>
      </c>
      <c r="D3430" t="n">
        <v>149</v>
      </c>
      <c r="E3430" t="inlineStr">
        <is>
          <t>Priceless</t>
        </is>
      </c>
      <c r="F3430" s="27" t="n">
        <v>45944</v>
      </c>
      <c r="G3430" t="inlineStr">
        <is>
          <t>DEBITO</t>
        </is>
      </c>
      <c r="H3430" t="inlineStr">
        <is>
          <t>Caixa Economica Federal</t>
        </is>
      </c>
      <c r="I3430" t="n">
        <v>-15711.37</v>
      </c>
    </row>
    <row r="3431">
      <c r="A3431" t="n">
        <v>190576</v>
      </c>
      <c r="B3431" t="n">
        <v>134</v>
      </c>
      <c r="C3431" t="inlineStr">
        <is>
          <t>Priceless - Bem Mais - Kamino</t>
        </is>
      </c>
      <c r="D3431" t="n">
        <v>149</v>
      </c>
      <c r="E3431" t="inlineStr">
        <is>
          <t>Priceless</t>
        </is>
      </c>
      <c r="F3431" s="27" t="n">
        <v>45944</v>
      </c>
      <c r="G3431" t="inlineStr">
        <is>
          <t>CREDITO</t>
        </is>
      </c>
      <c r="H3431" t="inlineStr">
        <is>
          <t>Zig Tecnologia S.A.</t>
        </is>
      </c>
      <c r="I3431" t="n">
        <v>4910.02</v>
      </c>
    </row>
    <row r="3432">
      <c r="A3432" t="n">
        <v>190577</v>
      </c>
      <c r="B3432" t="n">
        <v>134</v>
      </c>
      <c r="C3432" t="inlineStr">
        <is>
          <t>Priceless - Bem Mais - Kamino</t>
        </is>
      </c>
      <c r="D3432" t="n">
        <v>149</v>
      </c>
      <c r="E3432" t="inlineStr">
        <is>
          <t>Priceless</t>
        </is>
      </c>
      <c r="F3432" s="27" t="n">
        <v>45944</v>
      </c>
      <c r="G3432" t="inlineStr">
        <is>
          <t>CREDITO</t>
        </is>
      </c>
      <c r="H3432" t="inlineStr">
        <is>
          <t>TEMPUS FUGIT PARTICIPACOES E EMPREENDIMENTOS LTDA</t>
        </is>
      </c>
      <c r="I3432" t="n">
        <v>68000</v>
      </c>
    </row>
    <row r="3433">
      <c r="A3433" t="n">
        <v>190578</v>
      </c>
      <c r="B3433" t="n">
        <v>134</v>
      </c>
      <c r="C3433" t="inlineStr">
        <is>
          <t>Priceless - Bem Mais - Kamino</t>
        </is>
      </c>
      <c r="D3433" t="n">
        <v>149</v>
      </c>
      <c r="E3433" t="inlineStr">
        <is>
          <t>Priceless</t>
        </is>
      </c>
      <c r="F3433" s="27" t="n">
        <v>45944</v>
      </c>
      <c r="G3433" t="inlineStr">
        <is>
          <t>DEBITO</t>
        </is>
      </c>
      <c r="H3433" t="inlineStr">
        <is>
          <t>T. F. Ciuffi Hortifruti Ltda</t>
        </is>
      </c>
      <c r="I3433" t="n">
        <v>-171.9</v>
      </c>
    </row>
    <row r="3434">
      <c r="A3434" t="n">
        <v>190579</v>
      </c>
      <c r="B3434" t="n">
        <v>134</v>
      </c>
      <c r="C3434" t="inlineStr">
        <is>
          <t>Priceless - Bem Mais - Kamino</t>
        </is>
      </c>
      <c r="D3434" t="n">
        <v>149</v>
      </c>
      <c r="E3434" t="inlineStr">
        <is>
          <t>Priceless</t>
        </is>
      </c>
      <c r="F3434" s="27" t="n">
        <v>45944</v>
      </c>
      <c r="G3434" t="inlineStr">
        <is>
          <t>DEBITO</t>
        </is>
      </c>
      <c r="H3434" t="inlineStr">
        <is>
          <t>Ostramar Pescados Ltda</t>
        </is>
      </c>
      <c r="I3434" t="n">
        <v>-1143.6</v>
      </c>
    </row>
    <row r="3435">
      <c r="A3435" t="n">
        <v>190580</v>
      </c>
      <c r="B3435" t="n">
        <v>134</v>
      </c>
      <c r="C3435" t="inlineStr">
        <is>
          <t>Priceless - Bem Mais - Kamino</t>
        </is>
      </c>
      <c r="D3435" t="n">
        <v>149</v>
      </c>
      <c r="E3435" t="inlineStr">
        <is>
          <t>Priceless</t>
        </is>
      </c>
      <c r="F3435" s="27" t="n">
        <v>45944</v>
      </c>
      <c r="G3435" t="inlineStr">
        <is>
          <t>DEBITO</t>
        </is>
      </c>
      <c r="H3435" t="inlineStr">
        <is>
          <t>Psss Ltda</t>
        </is>
      </c>
      <c r="I3435" t="n">
        <v>-368.8</v>
      </c>
    </row>
    <row r="3436">
      <c r="A3436" t="n">
        <v>190581</v>
      </c>
      <c r="B3436" t="n">
        <v>134</v>
      </c>
      <c r="C3436" t="inlineStr">
        <is>
          <t>Priceless - Bem Mais - Kamino</t>
        </is>
      </c>
      <c r="D3436" t="n">
        <v>149</v>
      </c>
      <c r="E3436" t="inlineStr">
        <is>
          <t>Priceless</t>
        </is>
      </c>
      <c r="F3436" s="27" t="n">
        <v>45944</v>
      </c>
      <c r="G3436" t="inlineStr">
        <is>
          <t>DEBITO</t>
        </is>
      </c>
      <c r="H3436" t="inlineStr">
        <is>
          <t>Mar Direto Poc Comercio de Peixes Ltda</t>
        </is>
      </c>
      <c r="I3436" t="n">
        <v>-148.5</v>
      </c>
    </row>
    <row r="3437">
      <c r="A3437" t="n">
        <v>190583</v>
      </c>
      <c r="B3437" t="n">
        <v>134</v>
      </c>
      <c r="C3437" t="inlineStr">
        <is>
          <t>Priceless - Bem Mais - Kamino</t>
        </is>
      </c>
      <c r="D3437" t="n">
        <v>149</v>
      </c>
      <c r="E3437" t="inlineStr">
        <is>
          <t>Priceless</t>
        </is>
      </c>
      <c r="F3437" s="27" t="n">
        <v>45944</v>
      </c>
      <c r="G3437" t="inlineStr">
        <is>
          <t>DEBITO</t>
        </is>
      </c>
      <c r="H3437" t="inlineStr">
        <is>
          <t>Mn Instalacoes e Reparacoes Industriais Ltda</t>
        </is>
      </c>
      <c r="I3437" t="n">
        <v>-1266.66</v>
      </c>
    </row>
    <row r="3438">
      <c r="A3438" t="n">
        <v>190584</v>
      </c>
      <c r="B3438" t="n">
        <v>134</v>
      </c>
      <c r="C3438" t="inlineStr">
        <is>
          <t>Priceless - Bem Mais - Kamino</t>
        </is>
      </c>
      <c r="D3438" t="n">
        <v>149</v>
      </c>
      <c r="E3438" t="inlineStr">
        <is>
          <t>Priceless</t>
        </is>
      </c>
      <c r="F3438" s="27" t="n">
        <v>45944</v>
      </c>
      <c r="G3438" t="inlineStr">
        <is>
          <t>DEBITO</t>
        </is>
      </c>
      <c r="H3438" t="inlineStr">
        <is>
          <t>Emporio M &amp; L Comercio de Alimentos e Bebidas Ltda</t>
        </is>
      </c>
      <c r="I3438" t="n">
        <v>-2100.55</v>
      </c>
    </row>
    <row r="3439">
      <c r="A3439" t="n">
        <v>190585</v>
      </c>
      <c r="B3439" t="n">
        <v>134</v>
      </c>
      <c r="C3439" t="inlineStr">
        <is>
          <t>Priceless - Bem Mais - Kamino</t>
        </is>
      </c>
      <c r="D3439" t="n">
        <v>149</v>
      </c>
      <c r="E3439" t="inlineStr">
        <is>
          <t>Priceless</t>
        </is>
      </c>
      <c r="F3439" s="27" t="n">
        <v>45944</v>
      </c>
      <c r="G3439" t="inlineStr">
        <is>
          <t>DEBITO</t>
        </is>
      </c>
      <c r="H3439" t="inlineStr">
        <is>
          <t>55 Telecom Comunicacao Ltda</t>
        </is>
      </c>
      <c r="I3439" t="n">
        <v>-135.87</v>
      </c>
    </row>
    <row r="3440">
      <c r="A3440" t="n">
        <v>190586</v>
      </c>
      <c r="B3440" t="n">
        <v>134</v>
      </c>
      <c r="C3440" t="inlineStr">
        <is>
          <t>Priceless - Bem Mais - Kamino</t>
        </is>
      </c>
      <c r="D3440" t="n">
        <v>149</v>
      </c>
      <c r="E3440" t="inlineStr">
        <is>
          <t>Priceless</t>
        </is>
      </c>
      <c r="F3440" s="27" t="n">
        <v>45944</v>
      </c>
      <c r="G3440" t="inlineStr">
        <is>
          <t>DEBITO</t>
        </is>
      </c>
      <c r="H3440" t="inlineStr">
        <is>
          <t>Isabella Scaldaferri de Sousa</t>
        </is>
      </c>
      <c r="I3440" t="n">
        <v>-1000</v>
      </c>
    </row>
    <row r="3441">
      <c r="A3441" t="n">
        <v>190587</v>
      </c>
      <c r="B3441" t="n">
        <v>134</v>
      </c>
      <c r="C3441" t="inlineStr">
        <is>
          <t>Priceless - Bem Mais - Kamino</t>
        </is>
      </c>
      <c r="D3441" t="n">
        <v>149</v>
      </c>
      <c r="E3441" t="inlineStr">
        <is>
          <t>Priceless</t>
        </is>
      </c>
      <c r="F3441" s="27" t="n">
        <v>45944</v>
      </c>
      <c r="G3441" t="inlineStr">
        <is>
          <t>DEBITO</t>
        </is>
      </c>
      <c r="H3441" t="inlineStr">
        <is>
          <t>Tarifa Transf Bancaria Enviada</t>
        </is>
      </c>
      <c r="I3441" t="n">
        <v>-2</v>
      </c>
    </row>
    <row r="3442">
      <c r="A3442" t="n">
        <v>190582</v>
      </c>
      <c r="B3442" t="n">
        <v>134</v>
      </c>
      <c r="C3442" t="inlineStr">
        <is>
          <t>Priceless - Bem Mais - Kamino</t>
        </is>
      </c>
      <c r="D3442" t="n">
        <v>149</v>
      </c>
      <c r="E3442" t="inlineStr">
        <is>
          <t>Priceless</t>
        </is>
      </c>
      <c r="F3442" s="27" t="n">
        <v>45944</v>
      </c>
      <c r="G3442" t="inlineStr">
        <is>
          <t>DEBITO</t>
        </is>
      </c>
      <c r="H3442" t="inlineStr">
        <is>
          <t>Psss Ltda</t>
        </is>
      </c>
      <c r="I3442" t="n">
        <v>-269.74</v>
      </c>
    </row>
    <row r="3443">
      <c r="A3443" t="n">
        <v>191724</v>
      </c>
      <c r="B3443" t="n">
        <v>149</v>
      </c>
      <c r="C3443" t="inlineStr">
        <is>
          <t>Priceless - Duroc Filial Dois - Kamino</t>
        </is>
      </c>
      <c r="D3443" t="n">
        <v>149</v>
      </c>
      <c r="E3443" t="inlineStr">
        <is>
          <t>Priceless</t>
        </is>
      </c>
      <c r="F3443" s="27" t="n">
        <v>45944</v>
      </c>
      <c r="G3443" t="inlineStr">
        <is>
          <t>DEBITO</t>
        </is>
      </c>
      <c r="H3443" t="inlineStr">
        <is>
          <t>Jose Cassio Prevedel Sistemas</t>
        </is>
      </c>
      <c r="I3443" t="n">
        <v>-400</v>
      </c>
    </row>
    <row r="3444">
      <c r="A3444" t="n">
        <v>191728</v>
      </c>
      <c r="B3444" t="n">
        <v>149</v>
      </c>
      <c r="C3444" t="inlineStr">
        <is>
          <t>Priceless - Duroc Filial Dois - Kamino</t>
        </is>
      </c>
      <c r="D3444" t="n">
        <v>149</v>
      </c>
      <c r="E3444" t="inlineStr">
        <is>
          <t>Priceless</t>
        </is>
      </c>
      <c r="F3444" s="27" t="n">
        <v>45944</v>
      </c>
      <c r="G3444" t="inlineStr">
        <is>
          <t>DEBITO</t>
        </is>
      </c>
      <c r="H3444" t="inlineStr">
        <is>
          <t>Tarifa Pix Enviado-PJ</t>
        </is>
      </c>
      <c r="I3444" t="n">
        <v>-0.5</v>
      </c>
    </row>
    <row r="3445">
      <c r="A3445" t="n">
        <v>191727</v>
      </c>
      <c r="B3445" t="n">
        <v>149</v>
      </c>
      <c r="C3445" t="inlineStr">
        <is>
          <t>Priceless - Duroc Filial Dois - Kamino</t>
        </is>
      </c>
      <c r="D3445" t="n">
        <v>149</v>
      </c>
      <c r="E3445" t="inlineStr">
        <is>
          <t>Priceless</t>
        </is>
      </c>
      <c r="F3445" s="27" t="n">
        <v>45944</v>
      </c>
      <c r="G3445" t="inlineStr">
        <is>
          <t>DEBITO</t>
        </is>
      </c>
      <c r="H3445" t="inlineStr">
        <is>
          <t>Tarifa Pix Enviado-PJ</t>
        </is>
      </c>
      <c r="I3445" t="n">
        <v>-0.5</v>
      </c>
    </row>
    <row r="3446">
      <c r="A3446" t="n">
        <v>191726</v>
      </c>
      <c r="B3446" t="n">
        <v>149</v>
      </c>
      <c r="C3446" t="inlineStr">
        <is>
          <t>Priceless - Duroc Filial Dois - Kamino</t>
        </is>
      </c>
      <c r="D3446" t="n">
        <v>149</v>
      </c>
      <c r="E3446" t="inlineStr">
        <is>
          <t>Priceless</t>
        </is>
      </c>
      <c r="F3446" s="27" t="n">
        <v>45944</v>
      </c>
      <c r="G3446" t="inlineStr">
        <is>
          <t>DEBITO</t>
        </is>
      </c>
      <c r="H3446" t="inlineStr">
        <is>
          <t>Marcos Jose Bahia de Sousa Peres</t>
        </is>
      </c>
      <c r="I3446" t="n">
        <v>-1100</v>
      </c>
    </row>
    <row r="3447">
      <c r="A3447" t="n">
        <v>191725</v>
      </c>
      <c r="B3447" t="n">
        <v>149</v>
      </c>
      <c r="C3447" t="inlineStr">
        <is>
          <t>Priceless - Duroc Filial Dois - Kamino</t>
        </is>
      </c>
      <c r="D3447" t="n">
        <v>149</v>
      </c>
      <c r="E3447" t="inlineStr">
        <is>
          <t>Priceless</t>
        </is>
      </c>
      <c r="F3447" s="27" t="n">
        <v>45944</v>
      </c>
      <c r="G3447" t="inlineStr">
        <is>
          <t>DEBITO</t>
        </is>
      </c>
      <c r="H3447" t="inlineStr">
        <is>
          <t>Macro Contabilidade e Consultoria Ltda.</t>
        </is>
      </c>
      <c r="I3447" t="n">
        <v>-829.17</v>
      </c>
    </row>
    <row r="3448">
      <c r="A3448" t="n">
        <v>191702</v>
      </c>
      <c r="B3448" t="n">
        <v>149</v>
      </c>
      <c r="C3448" t="inlineStr">
        <is>
          <t>Priceless - Duroc Filial Dois - Kamino</t>
        </is>
      </c>
      <c r="D3448" t="n">
        <v>149</v>
      </c>
      <c r="E3448" t="inlineStr">
        <is>
          <t>Priceless</t>
        </is>
      </c>
      <c r="F3448" s="27" t="n">
        <v>45944</v>
      </c>
      <c r="G3448" t="inlineStr">
        <is>
          <t>CREDITO</t>
        </is>
      </c>
      <c r="H3448" t="inlineStr">
        <is>
          <t>TEMPUS FUGIT PARTICIPACOES E EMPREENDIMENTOS LTDA</t>
        </is>
      </c>
      <c r="I3448" t="n">
        <v>67000</v>
      </c>
    </row>
    <row r="3449">
      <c r="A3449" t="n">
        <v>191703</v>
      </c>
      <c r="B3449" t="n">
        <v>149</v>
      </c>
      <c r="C3449" t="inlineStr">
        <is>
          <t>Priceless - Duroc Filial Dois - Kamino</t>
        </is>
      </c>
      <c r="D3449" t="n">
        <v>149</v>
      </c>
      <c r="E3449" t="inlineStr">
        <is>
          <t>Priceless</t>
        </is>
      </c>
      <c r="F3449" s="27" t="n">
        <v>45944</v>
      </c>
      <c r="G3449" t="inlineStr">
        <is>
          <t>DEBITO</t>
        </is>
      </c>
      <c r="H3449" t="inlineStr">
        <is>
          <t>Thiago Lourenco Ferreira</t>
        </is>
      </c>
      <c r="I3449" t="n">
        <v>-4200</v>
      </c>
    </row>
    <row r="3450">
      <c r="A3450" t="n">
        <v>191704</v>
      </c>
      <c r="B3450" t="n">
        <v>149</v>
      </c>
      <c r="C3450" t="inlineStr">
        <is>
          <t>Priceless - Duroc Filial Dois - Kamino</t>
        </is>
      </c>
      <c r="D3450" t="n">
        <v>149</v>
      </c>
      <c r="E3450" t="inlineStr">
        <is>
          <t>Priceless</t>
        </is>
      </c>
      <c r="F3450" s="27" t="n">
        <v>45944</v>
      </c>
      <c r="G3450" t="inlineStr">
        <is>
          <t>DEBITO</t>
        </is>
      </c>
      <c r="H3450" t="inlineStr">
        <is>
          <t>Jbg Producoes Ltda</t>
        </is>
      </c>
      <c r="I3450" t="n">
        <v>-10000</v>
      </c>
    </row>
    <row r="3451">
      <c r="A3451" t="n">
        <v>191705</v>
      </c>
      <c r="B3451" t="n">
        <v>149</v>
      </c>
      <c r="C3451" t="inlineStr">
        <is>
          <t>Priceless - Duroc Filial Dois - Kamino</t>
        </is>
      </c>
      <c r="D3451" t="n">
        <v>149</v>
      </c>
      <c r="E3451" t="inlineStr">
        <is>
          <t>Priceless</t>
        </is>
      </c>
      <c r="F3451" s="27" t="n">
        <v>45944</v>
      </c>
      <c r="G3451" t="inlineStr">
        <is>
          <t>DEBITO</t>
        </is>
      </c>
      <c r="H3451" t="inlineStr">
        <is>
          <t>Lopez e Lopez Ltda</t>
        </is>
      </c>
      <c r="I3451" t="n">
        <v>-3300</v>
      </c>
    </row>
    <row r="3452">
      <c r="A3452" t="n">
        <v>191706</v>
      </c>
      <c r="B3452" t="n">
        <v>149</v>
      </c>
      <c r="C3452" t="inlineStr">
        <is>
          <t>Priceless - Duroc Filial Dois - Kamino</t>
        </is>
      </c>
      <c r="D3452" t="n">
        <v>149</v>
      </c>
      <c r="E3452" t="inlineStr">
        <is>
          <t>Priceless</t>
        </is>
      </c>
      <c r="F3452" s="27" t="n">
        <v>45944</v>
      </c>
      <c r="G3452" t="inlineStr">
        <is>
          <t>DEBITO</t>
        </is>
      </c>
      <c r="H3452" t="inlineStr">
        <is>
          <t>Eduardo Dantas da Silva</t>
        </is>
      </c>
      <c r="I3452" t="n">
        <v>-2000</v>
      </c>
    </row>
    <row r="3453">
      <c r="A3453" t="n">
        <v>191707</v>
      </c>
      <c r="B3453" t="n">
        <v>149</v>
      </c>
      <c r="C3453" t="inlineStr">
        <is>
          <t>Priceless - Duroc Filial Dois - Kamino</t>
        </is>
      </c>
      <c r="D3453" t="n">
        <v>149</v>
      </c>
      <c r="E3453" t="inlineStr">
        <is>
          <t>Priceless</t>
        </is>
      </c>
      <c r="F3453" s="27" t="n">
        <v>45944</v>
      </c>
      <c r="G3453" t="inlineStr">
        <is>
          <t>DEBITO</t>
        </is>
      </c>
      <c r="H3453" t="inlineStr">
        <is>
          <t>Alessandra Lourenco da Silva</t>
        </is>
      </c>
      <c r="I3453" t="n">
        <v>-1334</v>
      </c>
    </row>
    <row r="3454">
      <c r="A3454" t="n">
        <v>191708</v>
      </c>
      <c r="B3454" t="n">
        <v>149</v>
      </c>
      <c r="C3454" t="inlineStr">
        <is>
          <t>Priceless - Duroc Filial Dois - Kamino</t>
        </is>
      </c>
      <c r="D3454" t="n">
        <v>149</v>
      </c>
      <c r="E3454" t="inlineStr">
        <is>
          <t>Priceless</t>
        </is>
      </c>
      <c r="F3454" s="27" t="n">
        <v>45944</v>
      </c>
      <c r="G3454" t="inlineStr">
        <is>
          <t>DEBITO</t>
        </is>
      </c>
      <c r="H3454" t="inlineStr">
        <is>
          <t>Rafaela Almeida Braga Viscaino</t>
        </is>
      </c>
      <c r="I3454" t="n">
        <v>-3600</v>
      </c>
    </row>
    <row r="3455">
      <c r="A3455" t="n">
        <v>191709</v>
      </c>
      <c r="B3455" t="n">
        <v>149</v>
      </c>
      <c r="C3455" t="inlineStr">
        <is>
          <t>Priceless - Duroc Filial Dois - Kamino</t>
        </is>
      </c>
      <c r="D3455" t="n">
        <v>149</v>
      </c>
      <c r="E3455" t="inlineStr">
        <is>
          <t>Priceless</t>
        </is>
      </c>
      <c r="F3455" s="27" t="n">
        <v>45944</v>
      </c>
      <c r="G3455" t="inlineStr">
        <is>
          <t>DEBITO</t>
        </is>
      </c>
      <c r="H3455" t="inlineStr">
        <is>
          <t>Jose Marcos Cassiano</t>
        </is>
      </c>
      <c r="I3455" t="n">
        <v>-5000</v>
      </c>
    </row>
    <row r="3456">
      <c r="A3456" t="n">
        <v>191710</v>
      </c>
      <c r="B3456" t="n">
        <v>149</v>
      </c>
      <c r="C3456" t="inlineStr">
        <is>
          <t>Priceless - Duroc Filial Dois - Kamino</t>
        </is>
      </c>
      <c r="D3456" t="n">
        <v>149</v>
      </c>
      <c r="E3456" t="inlineStr">
        <is>
          <t>Priceless</t>
        </is>
      </c>
      <c r="F3456" s="27" t="n">
        <v>45944</v>
      </c>
      <c r="G3456" t="inlineStr">
        <is>
          <t>DEBITO</t>
        </is>
      </c>
      <c r="H3456" t="inlineStr">
        <is>
          <t>Ivisson Ferreira Cardoso</t>
        </is>
      </c>
      <c r="I3456" t="n">
        <v>-1050</v>
      </c>
    </row>
    <row r="3457">
      <c r="A3457" t="n">
        <v>191711</v>
      </c>
      <c r="B3457" t="n">
        <v>149</v>
      </c>
      <c r="C3457" t="inlineStr">
        <is>
          <t>Priceless - Duroc Filial Dois - Kamino</t>
        </is>
      </c>
      <c r="D3457" t="n">
        <v>149</v>
      </c>
      <c r="E3457" t="inlineStr">
        <is>
          <t>Priceless</t>
        </is>
      </c>
      <c r="F3457" s="27" t="n">
        <v>45944</v>
      </c>
      <c r="G3457" t="inlineStr">
        <is>
          <t>DEBITO</t>
        </is>
      </c>
      <c r="H3457" t="inlineStr">
        <is>
          <t>Bruna Nogueira Ribeiro</t>
        </is>
      </c>
      <c r="I3457" t="n">
        <v>-6666</v>
      </c>
    </row>
    <row r="3458">
      <c r="A3458" t="n">
        <v>191712</v>
      </c>
      <c r="B3458" t="n">
        <v>149</v>
      </c>
      <c r="C3458" t="inlineStr">
        <is>
          <t>Priceless - Duroc Filial Dois - Kamino</t>
        </is>
      </c>
      <c r="D3458" t="n">
        <v>149</v>
      </c>
      <c r="E3458" t="inlineStr">
        <is>
          <t>Priceless</t>
        </is>
      </c>
      <c r="F3458" s="27" t="n">
        <v>45944</v>
      </c>
      <c r="G3458" t="inlineStr">
        <is>
          <t>DEBITO</t>
        </is>
      </c>
      <c r="H3458" t="inlineStr">
        <is>
          <t>Antonio Carlos Silva Santos 43059552886</t>
        </is>
      </c>
      <c r="I3458" t="n">
        <v>-4000</v>
      </c>
    </row>
    <row r="3459">
      <c r="A3459" t="n">
        <v>191714</v>
      </c>
      <c r="B3459" t="n">
        <v>149</v>
      </c>
      <c r="C3459" t="inlineStr">
        <is>
          <t>Priceless - Duroc Filial Dois - Kamino</t>
        </is>
      </c>
      <c r="D3459" t="n">
        <v>149</v>
      </c>
      <c r="E3459" t="inlineStr">
        <is>
          <t>Priceless</t>
        </is>
      </c>
      <c r="F3459" s="27" t="n">
        <v>45944</v>
      </c>
      <c r="G3459" t="inlineStr">
        <is>
          <t>DEBITO</t>
        </is>
      </c>
      <c r="H3459" t="inlineStr">
        <is>
          <t>Karol Cozinha Ltda</t>
        </is>
      </c>
      <c r="I3459" t="n">
        <v>-3300</v>
      </c>
    </row>
    <row r="3460">
      <c r="A3460" t="n">
        <v>191715</v>
      </c>
      <c r="B3460" t="n">
        <v>149</v>
      </c>
      <c r="C3460" t="inlineStr">
        <is>
          <t>Priceless - Duroc Filial Dois - Kamino</t>
        </is>
      </c>
      <c r="D3460" t="n">
        <v>149</v>
      </c>
      <c r="E3460" t="inlineStr">
        <is>
          <t>Priceless</t>
        </is>
      </c>
      <c r="F3460" s="27" t="n">
        <v>45944</v>
      </c>
      <c r="G3460" t="inlineStr">
        <is>
          <t>DEBITO</t>
        </is>
      </c>
      <c r="H3460" t="inlineStr">
        <is>
          <t>Joo Gabriel Rodrigues dos Santos</t>
        </is>
      </c>
      <c r="I3460" t="n">
        <v>-3300</v>
      </c>
    </row>
    <row r="3461">
      <c r="A3461" t="n">
        <v>191716</v>
      </c>
      <c r="B3461" t="n">
        <v>149</v>
      </c>
      <c r="C3461" t="inlineStr">
        <is>
          <t>Priceless - Duroc Filial Dois - Kamino</t>
        </is>
      </c>
      <c r="D3461" t="n">
        <v>149</v>
      </c>
      <c r="E3461" t="inlineStr">
        <is>
          <t>Priceless</t>
        </is>
      </c>
      <c r="F3461" s="27" t="n">
        <v>45944</v>
      </c>
      <c r="G3461" t="inlineStr">
        <is>
          <t>DEBITO</t>
        </is>
      </c>
      <c r="H3461" t="inlineStr">
        <is>
          <t>Tarifa Pix Enviado-PJ</t>
        </is>
      </c>
      <c r="I3461" t="n">
        <v>-0.5</v>
      </c>
    </row>
    <row r="3462">
      <c r="A3462" t="n">
        <v>191717</v>
      </c>
      <c r="B3462" t="n">
        <v>149</v>
      </c>
      <c r="C3462" t="inlineStr">
        <is>
          <t>Priceless - Duroc Filial Dois - Kamino</t>
        </is>
      </c>
      <c r="D3462" t="n">
        <v>149</v>
      </c>
      <c r="E3462" t="inlineStr">
        <is>
          <t>Priceless</t>
        </is>
      </c>
      <c r="F3462" s="27" t="n">
        <v>45944</v>
      </c>
      <c r="G3462" t="inlineStr">
        <is>
          <t>DEBITO</t>
        </is>
      </c>
      <c r="H3462" t="inlineStr">
        <is>
          <t>Viviane dos Santos</t>
        </is>
      </c>
      <c r="I3462" t="n">
        <v>-2550</v>
      </c>
    </row>
    <row r="3463">
      <c r="A3463" t="n">
        <v>191718</v>
      </c>
      <c r="B3463" t="n">
        <v>149</v>
      </c>
      <c r="C3463" t="inlineStr">
        <is>
          <t>Priceless - Duroc Filial Dois - Kamino</t>
        </is>
      </c>
      <c r="D3463" t="n">
        <v>149</v>
      </c>
      <c r="E3463" t="inlineStr">
        <is>
          <t>Priceless</t>
        </is>
      </c>
      <c r="F3463" s="27" t="n">
        <v>45944</v>
      </c>
      <c r="G3463" t="inlineStr">
        <is>
          <t>DEBITO</t>
        </is>
      </c>
      <c r="H3463" t="inlineStr">
        <is>
          <t>Felipe Cerqueira de Morais</t>
        </is>
      </c>
      <c r="I3463" t="n">
        <v>-3300</v>
      </c>
    </row>
    <row r="3464">
      <c r="A3464" t="n">
        <v>191719</v>
      </c>
      <c r="B3464" t="n">
        <v>149</v>
      </c>
      <c r="C3464" t="inlineStr">
        <is>
          <t>Priceless - Duroc Filial Dois - Kamino</t>
        </is>
      </c>
      <c r="D3464" t="n">
        <v>149</v>
      </c>
      <c r="E3464" t="inlineStr">
        <is>
          <t>Priceless</t>
        </is>
      </c>
      <c r="F3464" s="27" t="n">
        <v>45944</v>
      </c>
      <c r="G3464" t="inlineStr">
        <is>
          <t>DEBITO</t>
        </is>
      </c>
      <c r="H3464" t="inlineStr">
        <is>
          <t>56.769.609 Luiz Felipe Silva da Motta</t>
        </is>
      </c>
      <c r="I3464" t="n">
        <v>-2000</v>
      </c>
    </row>
    <row r="3465">
      <c r="A3465" t="n">
        <v>191720</v>
      </c>
      <c r="B3465" t="n">
        <v>149</v>
      </c>
      <c r="C3465" t="inlineStr">
        <is>
          <t>Priceless - Duroc Filial Dois - Kamino</t>
        </is>
      </c>
      <c r="D3465" t="n">
        <v>149</v>
      </c>
      <c r="E3465" t="inlineStr">
        <is>
          <t>Priceless</t>
        </is>
      </c>
      <c r="F3465" s="27" t="n">
        <v>45944</v>
      </c>
      <c r="G3465" t="inlineStr">
        <is>
          <t>DEBITO</t>
        </is>
      </c>
      <c r="H3465" t="inlineStr">
        <is>
          <t>Tarifa Pix Enviado-PJ</t>
        </is>
      </c>
      <c r="I3465" t="n">
        <v>-0.5</v>
      </c>
    </row>
    <row r="3466">
      <c r="A3466" t="n">
        <v>191721</v>
      </c>
      <c r="B3466" t="n">
        <v>149</v>
      </c>
      <c r="C3466" t="inlineStr">
        <is>
          <t>Priceless - Duroc Filial Dois - Kamino</t>
        </is>
      </c>
      <c r="D3466" t="n">
        <v>149</v>
      </c>
      <c r="E3466" t="inlineStr">
        <is>
          <t>Priceless</t>
        </is>
      </c>
      <c r="F3466" s="27" t="n">
        <v>45944</v>
      </c>
      <c r="G3466" t="inlineStr">
        <is>
          <t>DEBITO</t>
        </is>
      </c>
      <c r="H3466" t="inlineStr">
        <is>
          <t>Tarifa Pix Enviado-PJ</t>
        </is>
      </c>
      <c r="I3466" t="n">
        <v>-0.5</v>
      </c>
    </row>
    <row r="3467">
      <c r="A3467" t="n">
        <v>191722</v>
      </c>
      <c r="B3467" t="n">
        <v>149</v>
      </c>
      <c r="C3467" t="inlineStr">
        <is>
          <t>Priceless - Duroc Filial Dois - Kamino</t>
        </is>
      </c>
      <c r="D3467" t="n">
        <v>149</v>
      </c>
      <c r="E3467" t="inlineStr">
        <is>
          <t>Priceless</t>
        </is>
      </c>
      <c r="F3467" s="27" t="n">
        <v>45944</v>
      </c>
      <c r="G3467" t="inlineStr">
        <is>
          <t>DEBITO</t>
        </is>
      </c>
      <c r="H3467" t="inlineStr">
        <is>
          <t>Leandro Monteiro de Moura</t>
        </is>
      </c>
      <c r="I3467" t="n">
        <v>-2550</v>
      </c>
    </row>
    <row r="3468">
      <c r="A3468" t="n">
        <v>191723</v>
      </c>
      <c r="B3468" t="n">
        <v>149</v>
      </c>
      <c r="C3468" t="inlineStr">
        <is>
          <t>Priceless - Duroc Filial Dois - Kamino</t>
        </is>
      </c>
      <c r="D3468" t="n">
        <v>149</v>
      </c>
      <c r="E3468" t="inlineStr">
        <is>
          <t>Priceless</t>
        </is>
      </c>
      <c r="F3468" s="27" t="n">
        <v>45944</v>
      </c>
      <c r="G3468" t="inlineStr">
        <is>
          <t>DEBITO</t>
        </is>
      </c>
      <c r="H3468" t="inlineStr">
        <is>
          <t>Tarifa Pix Enviado-PJ</t>
        </is>
      </c>
      <c r="I3468" t="n">
        <v>-0.5</v>
      </c>
    </row>
    <row r="3469">
      <c r="A3469" t="n">
        <v>191713</v>
      </c>
      <c r="B3469" t="n">
        <v>149</v>
      </c>
      <c r="C3469" t="inlineStr">
        <is>
          <t>Priceless - Duroc Filial Dois - Kamino</t>
        </is>
      </c>
      <c r="D3469" t="n">
        <v>149</v>
      </c>
      <c r="E3469" t="inlineStr">
        <is>
          <t>Priceless</t>
        </is>
      </c>
      <c r="F3469" s="27" t="n">
        <v>45944</v>
      </c>
      <c r="G3469" t="inlineStr">
        <is>
          <t>DEBITO</t>
        </is>
      </c>
      <c r="H3469" t="inlineStr">
        <is>
          <t>Schneider Producoes Ltda</t>
        </is>
      </c>
      <c r="I3469" t="n">
        <v>-6766.66</v>
      </c>
    </row>
    <row r="3470">
      <c r="A3470" t="n">
        <v>220840</v>
      </c>
      <c r="B3470" t="n">
        <v>133</v>
      </c>
      <c r="C3470" t="inlineStr">
        <is>
          <t>Priceless - Bem Mais - Itaú</t>
        </is>
      </c>
      <c r="D3470" t="n">
        <v>149</v>
      </c>
      <c r="E3470" t="inlineStr">
        <is>
          <t>Priceless</t>
        </is>
      </c>
      <c r="F3470" s="27" t="n">
        <v>45944</v>
      </c>
      <c r="G3470" t="inlineStr">
        <is>
          <t>CREDITO</t>
        </is>
      </c>
      <c r="H3470" t="inlineStr">
        <is>
          <t>DEP DIN ATM ENV 000034</t>
        </is>
      </c>
      <c r="I3470" t="n">
        <v>848</v>
      </c>
    </row>
    <row r="3471">
      <c r="A3471" t="n">
        <v>220839</v>
      </c>
      <c r="B3471" t="n">
        <v>133</v>
      </c>
      <c r="C3471" t="inlineStr">
        <is>
          <t>Priceless - Bem Mais - Itaú</t>
        </is>
      </c>
      <c r="D3471" t="n">
        <v>149</v>
      </c>
      <c r="E3471" t="inlineStr">
        <is>
          <t>Priceless</t>
        </is>
      </c>
      <c r="F3471" s="27" t="n">
        <v>45943</v>
      </c>
      <c r="G3471" t="inlineStr">
        <is>
          <t>CREDITO</t>
        </is>
      </c>
      <c r="H3471" t="inlineStr">
        <is>
          <t>RECEBIMENTOS TICKET SERVICOS S TICKET SERVICOS SA           47.866.934/0001-74</t>
        </is>
      </c>
      <c r="I3471" t="n">
        <v>1395.91</v>
      </c>
    </row>
    <row r="3472">
      <c r="A3472" t="n">
        <v>191697</v>
      </c>
      <c r="B3472" t="n">
        <v>149</v>
      </c>
      <c r="C3472" t="inlineStr">
        <is>
          <t>Priceless - Duroc Filial Dois - Kamino</t>
        </is>
      </c>
      <c r="D3472" t="n">
        <v>149</v>
      </c>
      <c r="E3472" t="inlineStr">
        <is>
          <t>Priceless</t>
        </is>
      </c>
      <c r="F3472" s="27" t="n">
        <v>45943</v>
      </c>
      <c r="G3472" t="inlineStr">
        <is>
          <t>DEBITO</t>
        </is>
      </c>
      <c r="H3472" t="inlineStr">
        <is>
          <t>Viacao Cidade de Caieiras Ltda</t>
        </is>
      </c>
      <c r="I3472" t="n">
        <v>-261.25</v>
      </c>
    </row>
    <row r="3473">
      <c r="A3473" t="n">
        <v>191696</v>
      </c>
      <c r="B3473" t="n">
        <v>149</v>
      </c>
      <c r="C3473" t="inlineStr">
        <is>
          <t>Priceless - Duroc Filial Dois - Kamino</t>
        </is>
      </c>
      <c r="D3473" t="n">
        <v>149</v>
      </c>
      <c r="E3473" t="inlineStr">
        <is>
          <t>Priceless</t>
        </is>
      </c>
      <c r="F3473" s="27" t="n">
        <v>45943</v>
      </c>
      <c r="G3473" t="inlineStr">
        <is>
          <t>CREDITO</t>
        </is>
      </c>
      <c r="H3473" t="inlineStr">
        <is>
          <t>TEMPUS FUGIT PARTICIPACOES E EMPREENDIMENTOS LTDA</t>
        </is>
      </c>
      <c r="I3473" t="n">
        <v>6000</v>
      </c>
    </row>
    <row r="3474">
      <c r="A3474" t="n">
        <v>191698</v>
      </c>
      <c r="B3474" t="n">
        <v>149</v>
      </c>
      <c r="C3474" t="inlineStr">
        <is>
          <t>Priceless - Duroc Filial Dois - Kamino</t>
        </is>
      </c>
      <c r="D3474" t="n">
        <v>149</v>
      </c>
      <c r="E3474" t="inlineStr">
        <is>
          <t>Priceless</t>
        </is>
      </c>
      <c r="F3474" s="27" t="n">
        <v>45943</v>
      </c>
      <c r="G3474" t="inlineStr">
        <is>
          <t>DEBITO</t>
        </is>
      </c>
      <c r="H3474" t="inlineStr">
        <is>
          <t>Antonio Carlos Silva Santos 43059552886</t>
        </is>
      </c>
      <c r="I3474" t="n">
        <v>-200</v>
      </c>
    </row>
    <row r="3475">
      <c r="A3475" t="n">
        <v>191700</v>
      </c>
      <c r="B3475" t="n">
        <v>149</v>
      </c>
      <c r="C3475" t="inlineStr">
        <is>
          <t>Priceless - Duroc Filial Dois - Kamino</t>
        </is>
      </c>
      <c r="D3475" t="n">
        <v>149</v>
      </c>
      <c r="E3475" t="inlineStr">
        <is>
          <t>Priceless</t>
        </is>
      </c>
      <c r="F3475" s="27" t="n">
        <v>45943</v>
      </c>
      <c r="G3475" t="inlineStr">
        <is>
          <t>DEBITO</t>
        </is>
      </c>
      <c r="H3475" t="inlineStr">
        <is>
          <t>56.769.609 Luiz Felipe Silva da Motta</t>
        </is>
      </c>
      <c r="I3475" t="n">
        <v>-400</v>
      </c>
    </row>
    <row r="3476">
      <c r="A3476" t="n">
        <v>191701</v>
      </c>
      <c r="B3476" t="n">
        <v>149</v>
      </c>
      <c r="C3476" t="inlineStr">
        <is>
          <t>Priceless - Duroc Filial Dois - Kamino</t>
        </is>
      </c>
      <c r="D3476" t="n">
        <v>149</v>
      </c>
      <c r="E3476" t="inlineStr">
        <is>
          <t>Priceless</t>
        </is>
      </c>
      <c r="F3476" s="27" t="n">
        <v>45943</v>
      </c>
      <c r="G3476" t="inlineStr">
        <is>
          <t>DEBITO</t>
        </is>
      </c>
      <c r="H3476" t="inlineStr">
        <is>
          <t>Rafael Alexander Hirsekorn</t>
        </is>
      </c>
      <c r="I3476" t="n">
        <v>-4870.75</v>
      </c>
    </row>
    <row r="3477">
      <c r="A3477" t="n">
        <v>191699</v>
      </c>
      <c r="B3477" t="n">
        <v>149</v>
      </c>
      <c r="C3477" t="inlineStr">
        <is>
          <t>Priceless - Duroc Filial Dois - Kamino</t>
        </is>
      </c>
      <c r="D3477" t="n">
        <v>149</v>
      </c>
      <c r="E3477" t="inlineStr">
        <is>
          <t>Priceless</t>
        </is>
      </c>
      <c r="F3477" s="27" t="n">
        <v>45943</v>
      </c>
      <c r="G3477" t="inlineStr">
        <is>
          <t>DEBITO</t>
        </is>
      </c>
      <c r="H3477" t="inlineStr">
        <is>
          <t>Joo Gabriel Rodrigues dos Santos</t>
        </is>
      </c>
      <c r="I3477" t="n">
        <v>-300</v>
      </c>
    </row>
    <row r="3478">
      <c r="A3478" t="n">
        <v>190561</v>
      </c>
      <c r="B3478" t="n">
        <v>134</v>
      </c>
      <c r="C3478" t="inlineStr">
        <is>
          <t>Priceless - Bem Mais - Kamino</t>
        </is>
      </c>
      <c r="D3478" t="n">
        <v>149</v>
      </c>
      <c r="E3478" t="inlineStr">
        <is>
          <t>Priceless</t>
        </is>
      </c>
      <c r="F3478" s="27" t="n">
        <v>45943</v>
      </c>
      <c r="G3478" t="inlineStr">
        <is>
          <t>DEBITO</t>
        </is>
      </c>
      <c r="H3478" t="inlineStr">
        <is>
          <t>Eduardo Dantas da Silva</t>
        </is>
      </c>
      <c r="I3478" t="n">
        <v>-100.99</v>
      </c>
    </row>
    <row r="3479">
      <c r="A3479" t="n">
        <v>190560</v>
      </c>
      <c r="B3479" t="n">
        <v>134</v>
      </c>
      <c r="C3479" t="inlineStr">
        <is>
          <t>Priceless - Bem Mais - Kamino</t>
        </is>
      </c>
      <c r="D3479" t="n">
        <v>149</v>
      </c>
      <c r="E3479" t="inlineStr">
        <is>
          <t>Priceless</t>
        </is>
      </c>
      <c r="F3479" s="27" t="n">
        <v>45943</v>
      </c>
      <c r="G3479" t="inlineStr">
        <is>
          <t>DEBITO</t>
        </is>
      </c>
      <c r="H3479" t="inlineStr">
        <is>
          <t>Jbg Producoes Ltda</t>
        </is>
      </c>
      <c r="I3479" t="n">
        <v>-35</v>
      </c>
    </row>
    <row r="3480">
      <c r="A3480" t="n">
        <v>190559</v>
      </c>
      <c r="B3480" t="n">
        <v>134</v>
      </c>
      <c r="C3480" t="inlineStr">
        <is>
          <t>Priceless - Bem Mais - Kamino</t>
        </is>
      </c>
      <c r="D3480" t="n">
        <v>149</v>
      </c>
      <c r="E3480" t="inlineStr">
        <is>
          <t>Priceless</t>
        </is>
      </c>
      <c r="F3480" s="27" t="n">
        <v>45943</v>
      </c>
      <c r="G3480" t="inlineStr">
        <is>
          <t>DEBITO</t>
        </is>
      </c>
      <c r="H3480" t="inlineStr">
        <is>
          <t>Ms Frangos Ltda</t>
        </is>
      </c>
      <c r="I3480" t="n">
        <v>-1879.52</v>
      </c>
    </row>
    <row r="3481">
      <c r="A3481" t="n">
        <v>190558</v>
      </c>
      <c r="B3481" t="n">
        <v>134</v>
      </c>
      <c r="C3481" t="inlineStr">
        <is>
          <t>Priceless - Bem Mais - Kamino</t>
        </is>
      </c>
      <c r="D3481" t="n">
        <v>149</v>
      </c>
      <c r="E3481" t="inlineStr">
        <is>
          <t>Priceless</t>
        </is>
      </c>
      <c r="F3481" s="27" t="n">
        <v>45943</v>
      </c>
      <c r="G3481" t="inlineStr">
        <is>
          <t>DEBITO</t>
        </is>
      </c>
      <c r="H3481" t="inlineStr">
        <is>
          <t>Cecilia Tsuyaco Araki Silva Ltda</t>
        </is>
      </c>
      <c r="I3481" t="n">
        <v>-1164.7</v>
      </c>
    </row>
    <row r="3482">
      <c r="A3482" t="n">
        <v>190556</v>
      </c>
      <c r="B3482" t="n">
        <v>134</v>
      </c>
      <c r="C3482" t="inlineStr">
        <is>
          <t>Priceless - Bem Mais - Kamino</t>
        </is>
      </c>
      <c r="D3482" t="n">
        <v>149</v>
      </c>
      <c r="E3482" t="inlineStr">
        <is>
          <t>Priceless</t>
        </is>
      </c>
      <c r="F3482" s="27" t="n">
        <v>45943</v>
      </c>
      <c r="G3482" t="inlineStr">
        <is>
          <t>DEBITO</t>
        </is>
      </c>
      <c r="H3482" t="inlineStr">
        <is>
          <t>Hortifrutigranjeiro Rodrigues Ltda</t>
        </is>
      </c>
      <c r="I3482" t="n">
        <v>-578.3</v>
      </c>
    </row>
    <row r="3483">
      <c r="A3483" t="n">
        <v>190555</v>
      </c>
      <c r="B3483" t="n">
        <v>134</v>
      </c>
      <c r="C3483" t="inlineStr">
        <is>
          <t>Priceless - Bem Mais - Kamino</t>
        </is>
      </c>
      <c r="D3483" t="n">
        <v>149</v>
      </c>
      <c r="E3483" t="inlineStr">
        <is>
          <t>Priceless</t>
        </is>
      </c>
      <c r="F3483" s="27" t="n">
        <v>45943</v>
      </c>
      <c r="G3483" t="inlineStr">
        <is>
          <t>DEBITO</t>
        </is>
      </c>
      <c r="H3483" t="inlineStr">
        <is>
          <t>Ecolab Quimica Ltda</t>
        </is>
      </c>
      <c r="I3483" t="n">
        <v>-1041.33</v>
      </c>
    </row>
    <row r="3484">
      <c r="A3484" t="n">
        <v>190554</v>
      </c>
      <c r="B3484" t="n">
        <v>134</v>
      </c>
      <c r="C3484" t="inlineStr">
        <is>
          <t>Priceless - Bem Mais - Kamino</t>
        </is>
      </c>
      <c r="D3484" t="n">
        <v>149</v>
      </c>
      <c r="E3484" t="inlineStr">
        <is>
          <t>Priceless</t>
        </is>
      </c>
      <c r="F3484" s="27" t="n">
        <v>45943</v>
      </c>
      <c r="G3484" t="inlineStr">
        <is>
          <t>DEBITO</t>
        </is>
      </c>
      <c r="H3484" t="inlineStr">
        <is>
          <t>Bruno Felipe de Assis Borges</t>
        </is>
      </c>
      <c r="I3484" t="n">
        <v>-588</v>
      </c>
    </row>
    <row r="3485">
      <c r="A3485" t="n">
        <v>190553</v>
      </c>
      <c r="B3485" t="n">
        <v>134</v>
      </c>
      <c r="C3485" t="inlineStr">
        <is>
          <t>Priceless - Bem Mais - Kamino</t>
        </is>
      </c>
      <c r="D3485" t="n">
        <v>149</v>
      </c>
      <c r="E3485" t="inlineStr">
        <is>
          <t>Priceless</t>
        </is>
      </c>
      <c r="F3485" s="27" t="n">
        <v>45943</v>
      </c>
      <c r="G3485" t="inlineStr">
        <is>
          <t>DEBITO</t>
        </is>
      </c>
      <c r="H3485" t="inlineStr">
        <is>
          <t>Queijaria Atalaia Ltda</t>
        </is>
      </c>
      <c r="I3485" t="n">
        <v>-854.67</v>
      </c>
    </row>
    <row r="3486">
      <c r="A3486" t="n">
        <v>190552</v>
      </c>
      <c r="B3486" t="n">
        <v>134</v>
      </c>
      <c r="C3486" t="inlineStr">
        <is>
          <t>Priceless - Bem Mais - Kamino</t>
        </is>
      </c>
      <c r="D3486" t="n">
        <v>149</v>
      </c>
      <c r="E3486" t="inlineStr">
        <is>
          <t>Priceless</t>
        </is>
      </c>
      <c r="F3486" s="27" t="n">
        <v>45943</v>
      </c>
      <c r="G3486" t="inlineStr">
        <is>
          <t>DEBITO</t>
        </is>
      </c>
      <c r="H3486" t="inlineStr">
        <is>
          <t>Ecolab Quimica Ltda</t>
        </is>
      </c>
      <c r="I3486" t="n">
        <v>-1221.2</v>
      </c>
    </row>
    <row r="3487">
      <c r="A3487" t="n">
        <v>190551</v>
      </c>
      <c r="B3487" t="n">
        <v>134</v>
      </c>
      <c r="C3487" t="inlineStr">
        <is>
          <t>Priceless - Bem Mais - Kamino</t>
        </is>
      </c>
      <c r="D3487" t="n">
        <v>149</v>
      </c>
      <c r="E3487" t="inlineStr">
        <is>
          <t>Priceless</t>
        </is>
      </c>
      <c r="F3487" s="27" t="n">
        <v>45943</v>
      </c>
      <c r="G3487" t="inlineStr">
        <is>
          <t>DEBITO</t>
        </is>
      </c>
      <c r="H3487" t="inlineStr">
        <is>
          <t>43.762.456 Marcos Andre dos Santos</t>
        </is>
      </c>
      <c r="I3487" t="n">
        <v>-400</v>
      </c>
    </row>
    <row r="3488">
      <c r="A3488" t="n">
        <v>190550</v>
      </c>
      <c r="B3488" t="n">
        <v>134</v>
      </c>
      <c r="C3488" t="inlineStr">
        <is>
          <t>Priceless - Bem Mais - Kamino</t>
        </is>
      </c>
      <c r="D3488" t="n">
        <v>149</v>
      </c>
      <c r="E3488" t="inlineStr">
        <is>
          <t>Priceless</t>
        </is>
      </c>
      <c r="F3488" s="27" t="n">
        <v>45943</v>
      </c>
      <c r="G3488" t="inlineStr">
        <is>
          <t>CREDITO</t>
        </is>
      </c>
      <c r="H3488" t="inlineStr">
        <is>
          <t>FDB BAR NOVO COMERCIO E EVENTOS LTDA</t>
        </is>
      </c>
      <c r="I3488" t="n">
        <v>1000</v>
      </c>
    </row>
    <row r="3489">
      <c r="A3489" t="n">
        <v>190549</v>
      </c>
      <c r="B3489" t="n">
        <v>134</v>
      </c>
      <c r="C3489" t="inlineStr">
        <is>
          <t>Priceless - Bem Mais - Kamino</t>
        </is>
      </c>
      <c r="D3489" t="n">
        <v>149</v>
      </c>
      <c r="E3489" t="inlineStr">
        <is>
          <t>Priceless</t>
        </is>
      </c>
      <c r="F3489" s="27" t="n">
        <v>45943</v>
      </c>
      <c r="G3489" t="inlineStr">
        <is>
          <t>CREDITO</t>
        </is>
      </c>
      <c r="H3489" t="inlineStr">
        <is>
          <t>FDB BAR NOVO COMERCIO E EVENTOS LTDA</t>
        </is>
      </c>
      <c r="I3489" t="n">
        <v>23000</v>
      </c>
    </row>
    <row r="3490">
      <c r="A3490" t="n">
        <v>190548</v>
      </c>
      <c r="B3490" t="n">
        <v>134</v>
      </c>
      <c r="C3490" t="inlineStr">
        <is>
          <t>Priceless - Bem Mais - Kamino</t>
        </is>
      </c>
      <c r="D3490" t="n">
        <v>149</v>
      </c>
      <c r="E3490" t="inlineStr">
        <is>
          <t>Priceless</t>
        </is>
      </c>
      <c r="F3490" s="27" t="n">
        <v>45943</v>
      </c>
      <c r="G3490" t="inlineStr">
        <is>
          <t>CREDITO</t>
        </is>
      </c>
      <c r="H3490" t="inlineStr">
        <is>
          <t>Zig Tecnologia S.A.</t>
        </is>
      </c>
      <c r="I3490" t="n">
        <v>36357.23</v>
      </c>
    </row>
    <row r="3491">
      <c r="A3491" t="n">
        <v>190557</v>
      </c>
      <c r="B3491" t="n">
        <v>134</v>
      </c>
      <c r="C3491" t="inlineStr">
        <is>
          <t>Priceless - Bem Mais - Kamino</t>
        </is>
      </c>
      <c r="D3491" t="n">
        <v>149</v>
      </c>
      <c r="E3491" t="inlineStr">
        <is>
          <t>Priceless</t>
        </is>
      </c>
      <c r="F3491" s="27" t="n">
        <v>45943</v>
      </c>
      <c r="G3491" t="inlineStr">
        <is>
          <t>DEBITO</t>
        </is>
      </c>
      <c r="H3491" t="inlineStr">
        <is>
          <t>Cecilia Tsuyaco Araki Silva Ltda</t>
        </is>
      </c>
      <c r="I3491" t="n">
        <v>-15</v>
      </c>
    </row>
    <row r="3492">
      <c r="A3492" t="n">
        <v>190562</v>
      </c>
      <c r="B3492" t="n">
        <v>134</v>
      </c>
      <c r="C3492" t="inlineStr">
        <is>
          <t>Priceless - Bem Mais - Kamino</t>
        </is>
      </c>
      <c r="D3492" t="n">
        <v>149</v>
      </c>
      <c r="E3492" t="inlineStr">
        <is>
          <t>Priceless</t>
        </is>
      </c>
      <c r="F3492" s="27" t="n">
        <v>45943</v>
      </c>
      <c r="G3492" t="inlineStr">
        <is>
          <t>DEBITO</t>
        </is>
      </c>
      <c r="H3492" t="inlineStr">
        <is>
          <t>Pamplona Paes Artesanais Ltda</t>
        </is>
      </c>
      <c r="I3492" t="n">
        <v>-920</v>
      </c>
    </row>
    <row r="3493">
      <c r="A3493" t="n">
        <v>190563</v>
      </c>
      <c r="B3493" t="n">
        <v>134</v>
      </c>
      <c r="C3493" t="inlineStr">
        <is>
          <t>Priceless - Bem Mais - Kamino</t>
        </is>
      </c>
      <c r="D3493" t="n">
        <v>149</v>
      </c>
      <c r="E3493" t="inlineStr">
        <is>
          <t>Priceless</t>
        </is>
      </c>
      <c r="F3493" s="27" t="n">
        <v>45943</v>
      </c>
      <c r="G3493" t="inlineStr">
        <is>
          <t>DEBITO</t>
        </is>
      </c>
      <c r="H3493" t="inlineStr">
        <is>
          <t>W.P.P. Comercio de Carnes Ltda</t>
        </is>
      </c>
      <c r="I3493" t="n">
        <v>-853.92</v>
      </c>
    </row>
    <row r="3494">
      <c r="A3494" t="n">
        <v>190564</v>
      </c>
      <c r="B3494" t="n">
        <v>134</v>
      </c>
      <c r="C3494" t="inlineStr">
        <is>
          <t>Priceless - Bem Mais - Kamino</t>
        </is>
      </c>
      <c r="D3494" t="n">
        <v>149</v>
      </c>
      <c r="E3494" t="inlineStr">
        <is>
          <t>Priceless</t>
        </is>
      </c>
      <c r="F3494" s="27" t="n">
        <v>45943</v>
      </c>
      <c r="G3494" t="inlineStr">
        <is>
          <t>DEBITO</t>
        </is>
      </c>
      <c r="H3494" t="inlineStr">
        <is>
          <t>B. B. Distribuidora de Carnes Ltda</t>
        </is>
      </c>
      <c r="I3494" t="n">
        <v>-3243.17</v>
      </c>
    </row>
    <row r="3495">
      <c r="A3495" t="n">
        <v>190565</v>
      </c>
      <c r="B3495" t="n">
        <v>134</v>
      </c>
      <c r="C3495" t="inlineStr">
        <is>
          <t>Priceless - Bem Mais - Kamino</t>
        </is>
      </c>
      <c r="D3495" t="n">
        <v>149</v>
      </c>
      <c r="E3495" t="inlineStr">
        <is>
          <t>Priceless</t>
        </is>
      </c>
      <c r="F3495" s="27" t="n">
        <v>45943</v>
      </c>
      <c r="G3495" t="inlineStr">
        <is>
          <t>DEBITO</t>
        </is>
      </c>
      <c r="H3495" t="inlineStr">
        <is>
          <t>Antonio Carlos Silva Santos</t>
        </is>
      </c>
      <c r="I3495" t="n">
        <v>-52.89</v>
      </c>
    </row>
    <row r="3496">
      <c r="A3496" t="n">
        <v>190566</v>
      </c>
      <c r="B3496" t="n">
        <v>134</v>
      </c>
      <c r="C3496" t="inlineStr">
        <is>
          <t>Priceless - Bem Mais - Kamino</t>
        </is>
      </c>
      <c r="D3496" t="n">
        <v>149</v>
      </c>
      <c r="E3496" t="inlineStr">
        <is>
          <t>Priceless</t>
        </is>
      </c>
      <c r="F3496" s="27" t="n">
        <v>45943</v>
      </c>
      <c r="G3496" t="inlineStr">
        <is>
          <t>DEBITO</t>
        </is>
      </c>
      <c r="H3496" t="inlineStr">
        <is>
          <t>Pagamento de Contas</t>
        </is>
      </c>
      <c r="I3496" t="n">
        <v>-1572.45</v>
      </c>
    </row>
    <row r="3497">
      <c r="A3497" t="n">
        <v>190567</v>
      </c>
      <c r="B3497" t="n">
        <v>134</v>
      </c>
      <c r="C3497" t="inlineStr">
        <is>
          <t>Priceless - Bem Mais - Kamino</t>
        </is>
      </c>
      <c r="D3497" t="n">
        <v>149</v>
      </c>
      <c r="E3497" t="inlineStr">
        <is>
          <t>Priceless</t>
        </is>
      </c>
      <c r="F3497" s="27" t="n">
        <v>45943</v>
      </c>
      <c r="G3497" t="inlineStr">
        <is>
          <t>DEBITO</t>
        </is>
      </c>
      <c r="H3497" t="inlineStr">
        <is>
          <t>Multifrangos Comercio de Alimentos Ltda</t>
        </is>
      </c>
      <c r="I3497" t="n">
        <v>-761.3099999999999</v>
      </c>
    </row>
    <row r="3498">
      <c r="A3498" t="n">
        <v>190568</v>
      </c>
      <c r="B3498" t="n">
        <v>134</v>
      </c>
      <c r="C3498" t="inlineStr">
        <is>
          <t>Priceless - Bem Mais - Kamino</t>
        </is>
      </c>
      <c r="D3498" t="n">
        <v>149</v>
      </c>
      <c r="E3498" t="inlineStr">
        <is>
          <t>Priceless</t>
        </is>
      </c>
      <c r="F3498" s="27" t="n">
        <v>45943</v>
      </c>
      <c r="G3498" t="inlineStr">
        <is>
          <t>DEBITO</t>
        </is>
      </c>
      <c r="H3498" t="inlineStr">
        <is>
          <t>Murillo S. Duarte Comercial Ltda</t>
        </is>
      </c>
      <c r="I3498" t="n">
        <v>-283.68</v>
      </c>
    </row>
    <row r="3499">
      <c r="A3499" t="n">
        <v>190569</v>
      </c>
      <c r="B3499" t="n">
        <v>134</v>
      </c>
      <c r="C3499" t="inlineStr">
        <is>
          <t>Priceless - Bem Mais - Kamino</t>
        </is>
      </c>
      <c r="D3499" t="n">
        <v>149</v>
      </c>
      <c r="E3499" t="inlineStr">
        <is>
          <t>Priceless</t>
        </is>
      </c>
      <c r="F3499" s="27" t="n">
        <v>45943</v>
      </c>
      <c r="G3499" t="inlineStr">
        <is>
          <t>DEBITO</t>
        </is>
      </c>
      <c r="H3499" t="inlineStr">
        <is>
          <t>Oliverio Soares</t>
        </is>
      </c>
      <c r="I3499" t="n">
        <v>-400</v>
      </c>
    </row>
    <row r="3500">
      <c r="A3500" t="n">
        <v>190570</v>
      </c>
      <c r="B3500" t="n">
        <v>134</v>
      </c>
      <c r="C3500" t="inlineStr">
        <is>
          <t>Priceless - Bem Mais - Kamino</t>
        </is>
      </c>
      <c r="D3500" t="n">
        <v>149</v>
      </c>
      <c r="E3500" t="inlineStr">
        <is>
          <t>Priceless</t>
        </is>
      </c>
      <c r="F3500" s="27" t="n">
        <v>45943</v>
      </c>
      <c r="G3500" t="inlineStr">
        <is>
          <t>DEBITO</t>
        </is>
      </c>
      <c r="H3500" t="inlineStr">
        <is>
          <t>Tarifa Transf Bancaria Enviada</t>
        </is>
      </c>
      <c r="I3500" t="n">
        <v>-2</v>
      </c>
    </row>
    <row r="3501">
      <c r="A3501" t="n">
        <v>190571</v>
      </c>
      <c r="B3501" t="n">
        <v>134</v>
      </c>
      <c r="C3501" t="inlineStr">
        <is>
          <t>Priceless - Bem Mais - Kamino</t>
        </is>
      </c>
      <c r="D3501" t="n">
        <v>149</v>
      </c>
      <c r="E3501" t="inlineStr">
        <is>
          <t>Priceless</t>
        </is>
      </c>
      <c r="F3501" s="27" t="n">
        <v>45943</v>
      </c>
      <c r="G3501" t="inlineStr">
        <is>
          <t>CREDITO</t>
        </is>
      </c>
      <c r="H3501" t="inlineStr">
        <is>
          <t>Est Transf Bancaria Enviada</t>
        </is>
      </c>
      <c r="I3501" t="n">
        <v>400</v>
      </c>
    </row>
    <row r="3502">
      <c r="A3502" t="n">
        <v>190572</v>
      </c>
      <c r="B3502" t="n">
        <v>134</v>
      </c>
      <c r="C3502" t="inlineStr">
        <is>
          <t>Priceless - Bem Mais - Kamino</t>
        </is>
      </c>
      <c r="D3502" t="n">
        <v>149</v>
      </c>
      <c r="E3502" t="inlineStr">
        <is>
          <t>Priceless</t>
        </is>
      </c>
      <c r="F3502" s="27" t="n">
        <v>45943</v>
      </c>
      <c r="G3502" t="inlineStr">
        <is>
          <t>CREDITO</t>
        </is>
      </c>
      <c r="H3502" t="inlineStr">
        <is>
          <t>Est Tarifa Transf Banc Enviada</t>
        </is>
      </c>
      <c r="I3502" t="n">
        <v>2</v>
      </c>
    </row>
    <row r="3503">
      <c r="A3503" t="n">
        <v>190573</v>
      </c>
      <c r="B3503" t="n">
        <v>134</v>
      </c>
      <c r="C3503" t="inlineStr">
        <is>
          <t>Priceless - Bem Mais - Kamino</t>
        </is>
      </c>
      <c r="D3503" t="n">
        <v>149</v>
      </c>
      <c r="E3503" t="inlineStr">
        <is>
          <t>Priceless</t>
        </is>
      </c>
      <c r="F3503" s="27" t="n">
        <v>45943</v>
      </c>
      <c r="G3503" t="inlineStr">
        <is>
          <t>DEBITO</t>
        </is>
      </c>
      <c r="H3503" t="inlineStr">
        <is>
          <t>Maple</t>
        </is>
      </c>
      <c r="I3503" t="n">
        <v>-35000</v>
      </c>
    </row>
    <row r="3504">
      <c r="A3504" t="n">
        <v>190574</v>
      </c>
      <c r="B3504" t="n">
        <v>134</v>
      </c>
      <c r="C3504" t="inlineStr">
        <is>
          <t>Priceless - Bem Mais - Kamino</t>
        </is>
      </c>
      <c r="D3504" t="n">
        <v>149</v>
      </c>
      <c r="E3504" t="inlineStr">
        <is>
          <t>Priceless</t>
        </is>
      </c>
      <c r="F3504" s="27" t="n">
        <v>45943</v>
      </c>
      <c r="G3504" t="inlineStr">
        <is>
          <t>DEBITO</t>
        </is>
      </c>
      <c r="H3504" t="inlineStr">
        <is>
          <t>Joana Munnes Presas Ltda</t>
        </is>
      </c>
      <c r="I3504" t="n">
        <v>-8858.93</v>
      </c>
    </row>
    <row r="3505">
      <c r="A3505" t="n">
        <v>190575</v>
      </c>
      <c r="B3505" t="n">
        <v>134</v>
      </c>
      <c r="C3505" t="inlineStr">
        <is>
          <t>Priceless - Bem Mais - Kamino</t>
        </is>
      </c>
      <c r="D3505" t="n">
        <v>149</v>
      </c>
      <c r="E3505" t="inlineStr">
        <is>
          <t>Priceless</t>
        </is>
      </c>
      <c r="F3505" s="27" t="n">
        <v>45943</v>
      </c>
      <c r="G3505" t="inlineStr">
        <is>
          <t>DEBITO</t>
        </is>
      </c>
      <c r="H3505" t="inlineStr">
        <is>
          <t>Tarifa Transf Bancaria Enviada</t>
        </is>
      </c>
      <c r="I3505" t="n">
        <v>-2</v>
      </c>
    </row>
    <row r="3506">
      <c r="A3506" t="n">
        <v>191596</v>
      </c>
      <c r="B3506" t="n">
        <v>132</v>
      </c>
      <c r="C3506" t="inlineStr">
        <is>
          <t>Priceless - Bem Mais - Santander</t>
        </is>
      </c>
      <c r="D3506" t="n">
        <v>149</v>
      </c>
      <c r="E3506" t="inlineStr">
        <is>
          <t>Priceless</t>
        </is>
      </c>
      <c r="F3506" s="27" t="n">
        <v>45940.125</v>
      </c>
      <c r="G3506" t="inlineStr">
        <is>
          <t>DEBITO</t>
        </is>
      </c>
      <c r="H3506" t="inlineStr">
        <is>
          <t>TARIFA MENSALIDADE PACOTE SERVICOS  SETEMBRO / 2025</t>
        </is>
      </c>
      <c r="I3506" t="n">
        <v>-232.5</v>
      </c>
    </row>
    <row r="3507">
      <c r="A3507" t="n">
        <v>191595</v>
      </c>
      <c r="B3507" t="n">
        <v>132</v>
      </c>
      <c r="C3507" t="inlineStr">
        <is>
          <t>Priceless - Bem Mais - Santander</t>
        </is>
      </c>
      <c r="D3507" t="n">
        <v>149</v>
      </c>
      <c r="E3507" t="inlineStr">
        <is>
          <t>Priceless</t>
        </is>
      </c>
      <c r="F3507" s="27" t="n">
        <v>45940.125</v>
      </c>
      <c r="G3507" t="inlineStr">
        <is>
          <t>DEBITO</t>
        </is>
      </c>
      <c r="H3507" t="inlineStr">
        <is>
          <t>PREST. DE EMPREST. FINANCIAMENTO   PARC 034/044 300000045930</t>
        </is>
      </c>
      <c r="I3507" t="n">
        <v>-49278.81</v>
      </c>
    </row>
    <row r="3508">
      <c r="A3508" t="n">
        <v>191695</v>
      </c>
      <c r="B3508" t="n">
        <v>149</v>
      </c>
      <c r="C3508" t="inlineStr">
        <is>
          <t>Priceless - Duroc Filial Dois - Kamino</t>
        </is>
      </c>
      <c r="D3508" t="n">
        <v>149</v>
      </c>
      <c r="E3508" t="inlineStr">
        <is>
          <t>Priceless</t>
        </is>
      </c>
      <c r="F3508" s="27" t="n">
        <v>45940</v>
      </c>
      <c r="G3508" t="inlineStr">
        <is>
          <t>DEBITO</t>
        </is>
      </c>
      <c r="H3508" t="inlineStr">
        <is>
          <t>Sindicato dos Empregados no Comercio Hot</t>
        </is>
      </c>
      <c r="I3508" t="n">
        <v>-804.47</v>
      </c>
    </row>
    <row r="3509">
      <c r="A3509" t="n">
        <v>190547</v>
      </c>
      <c r="B3509" t="n">
        <v>134</v>
      </c>
      <c r="C3509" t="inlineStr">
        <is>
          <t>Priceless - Bem Mais - Kamino</t>
        </is>
      </c>
      <c r="D3509" t="n">
        <v>149</v>
      </c>
      <c r="E3509" t="inlineStr">
        <is>
          <t>Priceless</t>
        </is>
      </c>
      <c r="F3509" s="27" t="n">
        <v>45940</v>
      </c>
      <c r="G3509" t="inlineStr">
        <is>
          <t>DEBITO</t>
        </is>
      </c>
      <c r="H3509" t="inlineStr">
        <is>
          <t>Tempus Fugit Participacoes e Empreendimentos Ltda</t>
        </is>
      </c>
      <c r="I3509" t="n">
        <v>-7000</v>
      </c>
    </row>
    <row r="3510">
      <c r="A3510" t="n">
        <v>190546</v>
      </c>
      <c r="B3510" t="n">
        <v>134</v>
      </c>
      <c r="C3510" t="inlineStr">
        <is>
          <t>Priceless - Bem Mais - Kamino</t>
        </is>
      </c>
      <c r="D3510" t="n">
        <v>149</v>
      </c>
      <c r="E3510" t="inlineStr">
        <is>
          <t>Priceless</t>
        </is>
      </c>
      <c r="F3510" s="27" t="n">
        <v>45940</v>
      </c>
      <c r="G3510" t="inlineStr">
        <is>
          <t>CREDITO</t>
        </is>
      </c>
      <c r="H3510" t="inlineStr">
        <is>
          <t>Zig Tecnologia S.A.</t>
        </is>
      </c>
      <c r="I3510" t="n">
        <v>6814.71</v>
      </c>
    </row>
    <row r="3511">
      <c r="A3511" t="n">
        <v>220838</v>
      </c>
      <c r="B3511" t="n">
        <v>133</v>
      </c>
      <c r="C3511" t="inlineStr">
        <is>
          <t>Priceless - Bem Mais - Itaú</t>
        </is>
      </c>
      <c r="D3511" t="n">
        <v>149</v>
      </c>
      <c r="E3511" t="inlineStr">
        <is>
          <t>Priceless</t>
        </is>
      </c>
      <c r="F3511" s="27" t="n">
        <v>45940</v>
      </c>
      <c r="G3511" t="inlineStr">
        <is>
          <t>CREDITO</t>
        </is>
      </c>
      <c r="H3511" t="inlineStr">
        <is>
          <t>RECEBIMENTOS TICKET SERVICOS S TICKET SERVICOS SA           47.866.934/0001-74</t>
        </is>
      </c>
      <c r="I3511" t="n">
        <v>377.94</v>
      </c>
    </row>
    <row r="3512">
      <c r="A3512" t="n">
        <v>191588</v>
      </c>
      <c r="B3512" t="n">
        <v>132</v>
      </c>
      <c r="C3512" t="inlineStr">
        <is>
          <t>Priceless - Bem Mais - Santander</t>
        </is>
      </c>
      <c r="D3512" t="n">
        <v>149</v>
      </c>
      <c r="E3512" t="inlineStr">
        <is>
          <t>Priceless</t>
        </is>
      </c>
      <c r="F3512" s="27" t="n">
        <v>45939.125</v>
      </c>
      <c r="G3512" t="inlineStr">
        <is>
          <t>CREDITO</t>
        </is>
      </c>
      <c r="H3512" t="inlineStr">
        <is>
          <t>TED RECEBIDA                       69034668000156</t>
        </is>
      </c>
      <c r="I3512" t="n">
        <v>1989.77</v>
      </c>
    </row>
    <row r="3513">
      <c r="A3513" t="n">
        <v>191589</v>
      </c>
      <c r="B3513" t="n">
        <v>132</v>
      </c>
      <c r="C3513" t="inlineStr">
        <is>
          <t>Priceless - Bem Mais - Santander</t>
        </is>
      </c>
      <c r="D3513" t="n">
        <v>149</v>
      </c>
      <c r="E3513" t="inlineStr">
        <is>
          <t>Priceless</t>
        </is>
      </c>
      <c r="F3513" s="27" t="n">
        <v>45939.125</v>
      </c>
      <c r="G3513" t="inlineStr">
        <is>
          <t>CREDITO</t>
        </is>
      </c>
      <c r="H3513" t="inlineStr">
        <is>
          <t>PIX RECEBIDO                       00902733000111</t>
        </is>
      </c>
      <c r="I3513" t="n">
        <v>49278.71</v>
      </c>
    </row>
    <row r="3514">
      <c r="A3514" t="n">
        <v>191590</v>
      </c>
      <c r="B3514" t="n">
        <v>132</v>
      </c>
      <c r="C3514" t="inlineStr">
        <is>
          <t>Priceless - Bem Mais - Santander</t>
        </is>
      </c>
      <c r="D3514" t="n">
        <v>149</v>
      </c>
      <c r="E3514" t="inlineStr">
        <is>
          <t>Priceless</t>
        </is>
      </c>
      <c r="F3514" s="27" t="n">
        <v>45939.125</v>
      </c>
      <c r="G3514" t="inlineStr">
        <is>
          <t>DEBITO</t>
        </is>
      </c>
      <c r="H3514" t="inlineStr">
        <is>
          <t>DEBITO AUTOM GETNET VLR PENDENTE   DEBADQUIREN</t>
        </is>
      </c>
      <c r="I3514" t="n">
        <v>-207.63</v>
      </c>
    </row>
    <row r="3515">
      <c r="A3515" t="n">
        <v>191591</v>
      </c>
      <c r="B3515" t="n">
        <v>132</v>
      </c>
      <c r="C3515" t="inlineStr">
        <is>
          <t>Priceless - Bem Mais - Santander</t>
        </is>
      </c>
      <c r="D3515" t="n">
        <v>149</v>
      </c>
      <c r="E3515" t="inlineStr">
        <is>
          <t>Priceless</t>
        </is>
      </c>
      <c r="F3515" s="27" t="n">
        <v>45939.125</v>
      </c>
      <c r="G3515" t="inlineStr">
        <is>
          <t>DEBITO</t>
        </is>
      </c>
      <c r="H3515" t="inlineStr">
        <is>
          <t>DEBITO AUTOM GETNET VLR PENDENTE   DEBADQUIREN</t>
        </is>
      </c>
      <c r="I3515" t="n">
        <v>-207.63</v>
      </c>
    </row>
    <row r="3516">
      <c r="A3516" t="n">
        <v>191592</v>
      </c>
      <c r="B3516" t="n">
        <v>132</v>
      </c>
      <c r="C3516" t="inlineStr">
        <is>
          <t>Priceless - Bem Mais - Santander</t>
        </is>
      </c>
      <c r="D3516" t="n">
        <v>149</v>
      </c>
      <c r="E3516" t="inlineStr">
        <is>
          <t>Priceless</t>
        </is>
      </c>
      <c r="F3516" s="27" t="n">
        <v>45939.125</v>
      </c>
      <c r="G3516" t="inlineStr">
        <is>
          <t>DEBITO</t>
        </is>
      </c>
      <c r="H3516" t="inlineStr">
        <is>
          <t>DEBITO AUTOM GETNET VLR PENDENTE   DEBADQUIREN</t>
        </is>
      </c>
      <c r="I3516" t="n">
        <v>-207.63</v>
      </c>
    </row>
    <row r="3517">
      <c r="A3517" t="n">
        <v>191593</v>
      </c>
      <c r="B3517" t="n">
        <v>132</v>
      </c>
      <c r="C3517" t="inlineStr">
        <is>
          <t>Priceless - Bem Mais - Santander</t>
        </is>
      </c>
      <c r="D3517" t="n">
        <v>149</v>
      </c>
      <c r="E3517" t="inlineStr">
        <is>
          <t>Priceless</t>
        </is>
      </c>
      <c r="F3517" s="27" t="n">
        <v>45939.125</v>
      </c>
      <c r="G3517" t="inlineStr">
        <is>
          <t>DEBITO</t>
        </is>
      </c>
      <c r="H3517" t="inlineStr">
        <is>
          <t>DEBITO AUTOM GETNET VLR PENDENTE   DEBADQUIREN</t>
        </is>
      </c>
      <c r="I3517" t="n">
        <v>-207.63</v>
      </c>
    </row>
    <row r="3518">
      <c r="A3518" t="n">
        <v>191694</v>
      </c>
      <c r="B3518" t="n">
        <v>149</v>
      </c>
      <c r="C3518" t="inlineStr">
        <is>
          <t>Priceless - Duroc Filial Dois - Kamino</t>
        </is>
      </c>
      <c r="D3518" t="n">
        <v>149</v>
      </c>
      <c r="E3518" t="inlineStr">
        <is>
          <t>Priceless</t>
        </is>
      </c>
      <c r="F3518" s="27" t="n">
        <v>45939</v>
      </c>
      <c r="G3518" t="inlineStr">
        <is>
          <t>DEBITO</t>
        </is>
      </c>
      <c r="H3518" t="inlineStr">
        <is>
          <t>Leonardo Augusto Bueno Prado</t>
        </is>
      </c>
      <c r="I3518" t="n">
        <v>-504.02</v>
      </c>
    </row>
    <row r="3519">
      <c r="A3519" t="n">
        <v>191693</v>
      </c>
      <c r="B3519" t="n">
        <v>149</v>
      </c>
      <c r="C3519" t="inlineStr">
        <is>
          <t>Priceless - Duroc Filial Dois - Kamino</t>
        </is>
      </c>
      <c r="D3519" t="n">
        <v>149</v>
      </c>
      <c r="E3519" t="inlineStr">
        <is>
          <t>Priceless</t>
        </is>
      </c>
      <c r="F3519" s="27" t="n">
        <v>45939</v>
      </c>
      <c r="G3519" t="inlineStr">
        <is>
          <t>DEBITO</t>
        </is>
      </c>
      <c r="H3519" t="inlineStr">
        <is>
          <t>CAIXA ECONOMICA FEDERAL</t>
        </is>
      </c>
      <c r="I3519" t="n">
        <v>-48.82</v>
      </c>
    </row>
    <row r="3520">
      <c r="A3520" t="n">
        <v>191692</v>
      </c>
      <c r="B3520" t="n">
        <v>149</v>
      </c>
      <c r="C3520" t="inlineStr">
        <is>
          <t>Priceless - Duroc Filial Dois - Kamino</t>
        </is>
      </c>
      <c r="D3520" t="n">
        <v>149</v>
      </c>
      <c r="E3520" t="inlineStr">
        <is>
          <t>Priceless</t>
        </is>
      </c>
      <c r="F3520" s="27" t="n">
        <v>45939</v>
      </c>
      <c r="G3520" t="inlineStr">
        <is>
          <t>CREDITO</t>
        </is>
      </c>
      <c r="H3520" t="inlineStr">
        <is>
          <t>TERRACO DE SAO PAULO EVENTOS E RESTAURANTE LTDA</t>
        </is>
      </c>
      <c r="I3520" t="n">
        <v>1400</v>
      </c>
    </row>
    <row r="3521">
      <c r="A3521" t="n">
        <v>190539</v>
      </c>
      <c r="B3521" t="n">
        <v>134</v>
      </c>
      <c r="C3521" t="inlineStr">
        <is>
          <t>Priceless - Bem Mais - Kamino</t>
        </is>
      </c>
      <c r="D3521" t="n">
        <v>149</v>
      </c>
      <c r="E3521" t="inlineStr">
        <is>
          <t>Priceless</t>
        </is>
      </c>
      <c r="F3521" s="27" t="n">
        <v>45939</v>
      </c>
      <c r="G3521" t="inlineStr">
        <is>
          <t>DEBITO</t>
        </is>
      </c>
      <c r="H3521" t="inlineStr">
        <is>
          <t>Ervas Finas Horticultura Ltda</t>
        </is>
      </c>
      <c r="I3521" t="n">
        <v>-256.55</v>
      </c>
    </row>
    <row r="3522">
      <c r="A3522" t="n">
        <v>190538</v>
      </c>
      <c r="B3522" t="n">
        <v>134</v>
      </c>
      <c r="C3522" t="inlineStr">
        <is>
          <t>Priceless - Bem Mais - Kamino</t>
        </is>
      </c>
      <c r="D3522" t="n">
        <v>149</v>
      </c>
      <c r="E3522" t="inlineStr">
        <is>
          <t>Priceless</t>
        </is>
      </c>
      <c r="F3522" s="27" t="n">
        <v>45939</v>
      </c>
      <c r="G3522" t="inlineStr">
        <is>
          <t>DEBITO</t>
        </is>
      </c>
      <c r="H3522" t="inlineStr">
        <is>
          <t>Hm Multplastic Industria &amp; Comercio Ltda</t>
        </is>
      </c>
      <c r="I3522" t="n">
        <v>-204.3</v>
      </c>
    </row>
    <row r="3523">
      <c r="A3523" t="n">
        <v>190540</v>
      </c>
      <c r="B3523" t="n">
        <v>134</v>
      </c>
      <c r="C3523" t="inlineStr">
        <is>
          <t>Priceless - Bem Mais - Kamino</t>
        </is>
      </c>
      <c r="D3523" t="n">
        <v>149</v>
      </c>
      <c r="E3523" t="inlineStr">
        <is>
          <t>Priceless</t>
        </is>
      </c>
      <c r="F3523" s="27" t="n">
        <v>45939</v>
      </c>
      <c r="G3523" t="inlineStr">
        <is>
          <t>DEBITO</t>
        </is>
      </c>
      <c r="H3523" t="inlineStr">
        <is>
          <t>Psss Ltda</t>
        </is>
      </c>
      <c r="I3523" t="n">
        <v>-247.2</v>
      </c>
    </row>
    <row r="3524">
      <c r="A3524" t="n">
        <v>190541</v>
      </c>
      <c r="B3524" t="n">
        <v>134</v>
      </c>
      <c r="C3524" t="inlineStr">
        <is>
          <t>Priceless - Bem Mais - Kamino</t>
        </is>
      </c>
      <c r="D3524" t="n">
        <v>149</v>
      </c>
      <c r="E3524" t="inlineStr">
        <is>
          <t>Priceless</t>
        </is>
      </c>
      <c r="F3524" s="27" t="n">
        <v>45939</v>
      </c>
      <c r="G3524" t="inlineStr">
        <is>
          <t>DEBITO</t>
        </is>
      </c>
      <c r="H3524" t="inlineStr">
        <is>
          <t>Prefeitura Municipal da Fazenda</t>
        </is>
      </c>
      <c r="I3524" t="n">
        <v>-310.69</v>
      </c>
    </row>
    <row r="3525">
      <c r="A3525" t="n">
        <v>190542</v>
      </c>
      <c r="B3525" t="n">
        <v>134</v>
      </c>
      <c r="C3525" t="inlineStr">
        <is>
          <t>Priceless - Bem Mais - Kamino</t>
        </is>
      </c>
      <c r="D3525" t="n">
        <v>149</v>
      </c>
      <c r="E3525" t="inlineStr">
        <is>
          <t>Priceless</t>
        </is>
      </c>
      <c r="F3525" s="27" t="n">
        <v>45939</v>
      </c>
      <c r="G3525" t="inlineStr">
        <is>
          <t>CREDITO</t>
        </is>
      </c>
      <c r="H3525" t="inlineStr">
        <is>
          <t>TEMPUS FUGIT PARTICIPACOES E EMPREENDIMENTOS LTDA</t>
        </is>
      </c>
      <c r="I3525" t="n">
        <v>1000</v>
      </c>
    </row>
    <row r="3526">
      <c r="A3526" t="n">
        <v>190543</v>
      </c>
      <c r="B3526" t="n">
        <v>134</v>
      </c>
      <c r="C3526" t="inlineStr">
        <is>
          <t>Priceless - Bem Mais - Kamino</t>
        </is>
      </c>
      <c r="D3526" t="n">
        <v>149</v>
      </c>
      <c r="E3526" t="inlineStr">
        <is>
          <t>Priceless</t>
        </is>
      </c>
      <c r="F3526" s="27" t="n">
        <v>45939</v>
      </c>
      <c r="G3526" t="inlineStr">
        <is>
          <t>DEBITO</t>
        </is>
      </c>
      <c r="H3526" t="inlineStr">
        <is>
          <t>PIX Marketplace</t>
        </is>
      </c>
      <c r="I3526" t="n">
        <v>-24.2</v>
      </c>
    </row>
    <row r="3527">
      <c r="A3527" t="n">
        <v>190544</v>
      </c>
      <c r="B3527" t="n">
        <v>134</v>
      </c>
      <c r="C3527" t="inlineStr">
        <is>
          <t>Priceless - Bem Mais - Kamino</t>
        </is>
      </c>
      <c r="D3527" t="n">
        <v>149</v>
      </c>
      <c r="E3527" t="inlineStr">
        <is>
          <t>Priceless</t>
        </is>
      </c>
      <c r="F3527" s="27" t="n">
        <v>45939</v>
      </c>
      <c r="G3527" t="inlineStr">
        <is>
          <t>DEBITO</t>
        </is>
      </c>
      <c r="H3527" t="inlineStr">
        <is>
          <t>ZOOP TECNOLOGIA &amp; INSTITUICAO DE PAGAMENTO S.A.</t>
        </is>
      </c>
      <c r="I3527" t="n">
        <v>-550.0599999999999</v>
      </c>
    </row>
    <row r="3528">
      <c r="A3528" t="n">
        <v>190545</v>
      </c>
      <c r="B3528" t="n">
        <v>134</v>
      </c>
      <c r="C3528" t="inlineStr">
        <is>
          <t>Priceless - Bem Mais - Kamino</t>
        </is>
      </c>
      <c r="D3528" t="n">
        <v>149</v>
      </c>
      <c r="E3528" t="inlineStr">
        <is>
          <t>Priceless</t>
        </is>
      </c>
      <c r="F3528" s="27" t="n">
        <v>45939</v>
      </c>
      <c r="G3528" t="inlineStr">
        <is>
          <t>DEBITO</t>
        </is>
      </c>
      <c r="H3528" t="inlineStr">
        <is>
          <t>Tiago Wilke da Silva</t>
        </is>
      </c>
      <c r="I3528" t="n">
        <v>-2560</v>
      </c>
    </row>
    <row r="3529">
      <c r="A3529" t="n">
        <v>190521</v>
      </c>
      <c r="B3529" t="n">
        <v>134</v>
      </c>
      <c r="C3529" t="inlineStr">
        <is>
          <t>Priceless - Bem Mais - Kamino</t>
        </is>
      </c>
      <c r="D3529" t="n">
        <v>149</v>
      </c>
      <c r="E3529" t="inlineStr">
        <is>
          <t>Priceless</t>
        </is>
      </c>
      <c r="F3529" s="27" t="n">
        <v>45939</v>
      </c>
      <c r="G3529" t="inlineStr">
        <is>
          <t>DEBITO</t>
        </is>
      </c>
      <c r="H3529" t="inlineStr">
        <is>
          <t>T. F. Ciuffi Hortifruti Ltda</t>
        </is>
      </c>
      <c r="I3529" t="n">
        <v>-707.2</v>
      </c>
    </row>
    <row r="3530">
      <c r="A3530" t="n">
        <v>190520</v>
      </c>
      <c r="B3530" t="n">
        <v>134</v>
      </c>
      <c r="C3530" t="inlineStr">
        <is>
          <t>Priceless - Bem Mais - Kamino</t>
        </is>
      </c>
      <c r="D3530" t="n">
        <v>149</v>
      </c>
      <c r="E3530" t="inlineStr">
        <is>
          <t>Priceless</t>
        </is>
      </c>
      <c r="F3530" s="27" t="n">
        <v>45939</v>
      </c>
      <c r="G3530" t="inlineStr">
        <is>
          <t>DEBITO</t>
        </is>
      </c>
      <c r="H3530" t="inlineStr">
        <is>
          <t>Preshh Bar Ltda</t>
        </is>
      </c>
      <c r="I3530" t="n">
        <v>-435.6</v>
      </c>
    </row>
    <row r="3531">
      <c r="A3531" t="n">
        <v>190519</v>
      </c>
      <c r="B3531" t="n">
        <v>134</v>
      </c>
      <c r="C3531" t="inlineStr">
        <is>
          <t>Priceless - Bem Mais - Kamino</t>
        </is>
      </c>
      <c r="D3531" t="n">
        <v>149</v>
      </c>
      <c r="E3531" t="inlineStr">
        <is>
          <t>Priceless</t>
        </is>
      </c>
      <c r="F3531" s="27" t="n">
        <v>45939</v>
      </c>
      <c r="G3531" t="inlineStr">
        <is>
          <t>DEBITO</t>
        </is>
      </c>
      <c r="H3531" t="inlineStr">
        <is>
          <t>Btard Padaria Artesanal Ltda</t>
        </is>
      </c>
      <c r="I3531" t="n">
        <v>-231</v>
      </c>
    </row>
    <row r="3532">
      <c r="A3532" t="n">
        <v>190518</v>
      </c>
      <c r="B3532" t="n">
        <v>134</v>
      </c>
      <c r="C3532" t="inlineStr">
        <is>
          <t>Priceless - Bem Mais - Kamino</t>
        </is>
      </c>
      <c r="D3532" t="n">
        <v>149</v>
      </c>
      <c r="E3532" t="inlineStr">
        <is>
          <t>Priceless</t>
        </is>
      </c>
      <c r="F3532" s="27" t="n">
        <v>45939</v>
      </c>
      <c r="G3532" t="inlineStr">
        <is>
          <t>DEBITO</t>
        </is>
      </c>
      <c r="H3532" t="inlineStr">
        <is>
          <t>Cg Food'S Distribuidora de Alimentos Ltda.</t>
        </is>
      </c>
      <c r="I3532" t="n">
        <v>-605.2</v>
      </c>
    </row>
    <row r="3533">
      <c r="A3533" t="n">
        <v>190517</v>
      </c>
      <c r="B3533" t="n">
        <v>134</v>
      </c>
      <c r="C3533" t="inlineStr">
        <is>
          <t>Priceless - Bem Mais - Kamino</t>
        </is>
      </c>
      <c r="D3533" t="n">
        <v>149</v>
      </c>
      <c r="E3533" t="inlineStr">
        <is>
          <t>Priceless</t>
        </is>
      </c>
      <c r="F3533" s="27" t="n">
        <v>45939</v>
      </c>
      <c r="G3533" t="inlineStr">
        <is>
          <t>DEBITO</t>
        </is>
      </c>
      <c r="H3533" t="inlineStr">
        <is>
          <t>Kuroki Servicos Ltda</t>
        </is>
      </c>
      <c r="I3533" t="n">
        <v>-3300</v>
      </c>
    </row>
    <row r="3534">
      <c r="A3534" t="n">
        <v>190516</v>
      </c>
      <c r="B3534" t="n">
        <v>134</v>
      </c>
      <c r="C3534" t="inlineStr">
        <is>
          <t>Priceless - Bem Mais - Kamino</t>
        </is>
      </c>
      <c r="D3534" t="n">
        <v>149</v>
      </c>
      <c r="E3534" t="inlineStr">
        <is>
          <t>Priceless</t>
        </is>
      </c>
      <c r="F3534" s="27" t="n">
        <v>45939</v>
      </c>
      <c r="G3534" t="inlineStr">
        <is>
          <t>DEBITO</t>
        </is>
      </c>
      <c r="H3534" t="inlineStr">
        <is>
          <t>Estaff Solucoes Tecnologicas de Agenciam</t>
        </is>
      </c>
      <c r="I3534" t="n">
        <v>-1100</v>
      </c>
    </row>
    <row r="3535">
      <c r="A3535" t="n">
        <v>190515</v>
      </c>
      <c r="B3535" t="n">
        <v>134</v>
      </c>
      <c r="C3535" t="inlineStr">
        <is>
          <t>Priceless - Bem Mais - Kamino</t>
        </is>
      </c>
      <c r="D3535" t="n">
        <v>149</v>
      </c>
      <c r="E3535" t="inlineStr">
        <is>
          <t>Priceless</t>
        </is>
      </c>
      <c r="F3535" s="27" t="n">
        <v>45939</v>
      </c>
      <c r="G3535" t="inlineStr">
        <is>
          <t>DEBITO</t>
        </is>
      </c>
      <c r="H3535" t="inlineStr">
        <is>
          <t>T. F. Ciuffi Hortifruti Ltda</t>
        </is>
      </c>
      <c r="I3535" t="n">
        <v>-1415.96</v>
      </c>
    </row>
    <row r="3536">
      <c r="A3536" t="n">
        <v>190530</v>
      </c>
      <c r="B3536" t="n">
        <v>134</v>
      </c>
      <c r="C3536" t="inlineStr">
        <is>
          <t>Priceless - Bem Mais - Kamino</t>
        </is>
      </c>
      <c r="D3536" t="n">
        <v>149</v>
      </c>
      <c r="E3536" t="inlineStr">
        <is>
          <t>Priceless</t>
        </is>
      </c>
      <c r="F3536" s="27" t="n">
        <v>45939</v>
      </c>
      <c r="G3536" t="inlineStr">
        <is>
          <t>DEBITO</t>
        </is>
      </c>
      <c r="H3536" t="inlineStr">
        <is>
          <t>Fabio Inacio Maia 21722742836</t>
        </is>
      </c>
      <c r="I3536" t="n">
        <v>-1650</v>
      </c>
    </row>
    <row r="3537">
      <c r="A3537" t="n">
        <v>190522</v>
      </c>
      <c r="B3537" t="n">
        <v>134</v>
      </c>
      <c r="C3537" t="inlineStr">
        <is>
          <t>Priceless - Bem Mais - Kamino</t>
        </is>
      </c>
      <c r="D3537" t="n">
        <v>149</v>
      </c>
      <c r="E3537" t="inlineStr">
        <is>
          <t>Priceless</t>
        </is>
      </c>
      <c r="F3537" s="27" t="n">
        <v>45939</v>
      </c>
      <c r="G3537" t="inlineStr">
        <is>
          <t>DEBITO</t>
        </is>
      </c>
      <c r="H3537" t="inlineStr">
        <is>
          <t>Pagcerto Instituicao de Pagamento Ltda</t>
        </is>
      </c>
      <c r="I3537" t="n">
        <v>-505</v>
      </c>
    </row>
    <row r="3538">
      <c r="A3538" t="n">
        <v>190523</v>
      </c>
      <c r="B3538" t="n">
        <v>134</v>
      </c>
      <c r="C3538" t="inlineStr">
        <is>
          <t>Priceless - Bem Mais - Kamino</t>
        </is>
      </c>
      <c r="D3538" t="n">
        <v>149</v>
      </c>
      <c r="E3538" t="inlineStr">
        <is>
          <t>Priceless</t>
        </is>
      </c>
      <c r="F3538" s="27" t="n">
        <v>45939</v>
      </c>
      <c r="G3538" t="inlineStr">
        <is>
          <t>DEBITO</t>
        </is>
      </c>
      <c r="H3538" t="inlineStr">
        <is>
          <t>Forte Alimentos Comercio e Importacao Ltda</t>
        </is>
      </c>
      <c r="I3538" t="n">
        <v>-482.8</v>
      </c>
    </row>
    <row r="3539">
      <c r="A3539" t="n">
        <v>190524</v>
      </c>
      <c r="B3539" t="n">
        <v>134</v>
      </c>
      <c r="C3539" t="inlineStr">
        <is>
          <t>Priceless - Bem Mais - Kamino</t>
        </is>
      </c>
      <c r="D3539" t="n">
        <v>149</v>
      </c>
      <c r="E3539" t="inlineStr">
        <is>
          <t>Priceless</t>
        </is>
      </c>
      <c r="F3539" s="27" t="n">
        <v>45939</v>
      </c>
      <c r="G3539" t="inlineStr">
        <is>
          <t>DEBITO</t>
        </is>
      </c>
      <c r="H3539" t="inlineStr">
        <is>
          <t>Cecilia Tsuyaco Araki Silva Ltda</t>
        </is>
      </c>
      <c r="I3539" t="n">
        <v>-1243.2</v>
      </c>
    </row>
    <row r="3540">
      <c r="A3540" t="n">
        <v>190525</v>
      </c>
      <c r="B3540" t="n">
        <v>134</v>
      </c>
      <c r="C3540" t="inlineStr">
        <is>
          <t>Priceless - Bem Mais - Kamino</t>
        </is>
      </c>
      <c r="D3540" t="n">
        <v>149</v>
      </c>
      <c r="E3540" t="inlineStr">
        <is>
          <t>Priceless</t>
        </is>
      </c>
      <c r="F3540" s="27" t="n">
        <v>45939</v>
      </c>
      <c r="G3540" t="inlineStr">
        <is>
          <t>DEBITO</t>
        </is>
      </c>
      <c r="H3540" t="inlineStr">
        <is>
          <t>Cg Food'S Distribuidora de Alimentos Ltda.</t>
        </is>
      </c>
      <c r="I3540" t="n">
        <v>-1348.25</v>
      </c>
    </row>
    <row r="3541">
      <c r="A3541" t="n">
        <v>190526</v>
      </c>
      <c r="B3541" t="n">
        <v>134</v>
      </c>
      <c r="C3541" t="inlineStr">
        <is>
          <t>Priceless - Bem Mais - Kamino</t>
        </is>
      </c>
      <c r="D3541" t="n">
        <v>149</v>
      </c>
      <c r="E3541" t="inlineStr">
        <is>
          <t>Priceless</t>
        </is>
      </c>
      <c r="F3541" s="27" t="n">
        <v>45939</v>
      </c>
      <c r="G3541" t="inlineStr">
        <is>
          <t>DEBITO</t>
        </is>
      </c>
      <c r="H3541" t="inlineStr">
        <is>
          <t>Nitron Comercial Ltda</t>
        </is>
      </c>
      <c r="I3541" t="n">
        <v>-800</v>
      </c>
    </row>
    <row r="3542">
      <c r="A3542" t="n">
        <v>190527</v>
      </c>
      <c r="B3542" t="n">
        <v>134</v>
      </c>
      <c r="C3542" t="inlineStr">
        <is>
          <t>Priceless - Bem Mais - Kamino</t>
        </is>
      </c>
      <c r="D3542" t="n">
        <v>149</v>
      </c>
      <c r="E3542" t="inlineStr">
        <is>
          <t>Priceless</t>
        </is>
      </c>
      <c r="F3542" s="27" t="n">
        <v>45939</v>
      </c>
      <c r="G3542" t="inlineStr">
        <is>
          <t>DEBITO</t>
        </is>
      </c>
      <c r="H3542" t="inlineStr">
        <is>
          <t>Terrao de So Paulo Eventos e Restaurante Ltda -Pricelles</t>
        </is>
      </c>
      <c r="I3542" t="n">
        <v>-49278.71</v>
      </c>
    </row>
    <row r="3543">
      <c r="A3543" t="n">
        <v>190528</v>
      </c>
      <c r="B3543" t="n">
        <v>134</v>
      </c>
      <c r="C3543" t="inlineStr">
        <is>
          <t>Priceless - Bem Mais - Kamino</t>
        </is>
      </c>
      <c r="D3543" t="n">
        <v>149</v>
      </c>
      <c r="E3543" t="inlineStr">
        <is>
          <t>Priceless</t>
        </is>
      </c>
      <c r="F3543" s="27" t="n">
        <v>45939</v>
      </c>
      <c r="G3543" t="inlineStr">
        <is>
          <t>DEBITO</t>
        </is>
      </c>
      <c r="H3543" t="inlineStr">
        <is>
          <t>Viviane dos Santos</t>
        </is>
      </c>
      <c r="I3543" t="n">
        <v>-316.31</v>
      </c>
    </row>
    <row r="3544">
      <c r="A3544" t="n">
        <v>190529</v>
      </c>
      <c r="B3544" t="n">
        <v>134</v>
      </c>
      <c r="C3544" t="inlineStr">
        <is>
          <t>Priceless - Bem Mais - Kamino</t>
        </is>
      </c>
      <c r="D3544" t="n">
        <v>149</v>
      </c>
      <c r="E3544" t="inlineStr">
        <is>
          <t>Priceless</t>
        </is>
      </c>
      <c r="F3544" s="27" t="n">
        <v>45939</v>
      </c>
      <c r="G3544" t="inlineStr">
        <is>
          <t>DEBITO</t>
        </is>
      </c>
      <c r="H3544" t="inlineStr">
        <is>
          <t>Antonio Carlos Silva Santos</t>
        </is>
      </c>
      <c r="I3544" t="n">
        <v>-70.76000000000001</v>
      </c>
    </row>
    <row r="3545">
      <c r="A3545" t="n">
        <v>190514</v>
      </c>
      <c r="B3545" t="n">
        <v>134</v>
      </c>
      <c r="C3545" t="inlineStr">
        <is>
          <t>Priceless - Bem Mais - Kamino</t>
        </is>
      </c>
      <c r="D3545" t="n">
        <v>149</v>
      </c>
      <c r="E3545" t="inlineStr">
        <is>
          <t>Priceless</t>
        </is>
      </c>
      <c r="F3545" s="27" t="n">
        <v>45939</v>
      </c>
      <c r="G3545" t="inlineStr">
        <is>
          <t>CREDITO</t>
        </is>
      </c>
      <c r="H3545" t="inlineStr">
        <is>
          <t>TEMPUS FUGIT PARTICIPACOES E EMPREENDIMENTOS LTDA</t>
        </is>
      </c>
      <c r="I3545" t="n">
        <v>70200</v>
      </c>
    </row>
    <row r="3546">
      <c r="A3546" t="n">
        <v>190531</v>
      </c>
      <c r="B3546" t="n">
        <v>134</v>
      </c>
      <c r="C3546" t="inlineStr">
        <is>
          <t>Priceless - Bem Mais - Kamino</t>
        </is>
      </c>
      <c r="D3546" t="n">
        <v>149</v>
      </c>
      <c r="E3546" t="inlineStr">
        <is>
          <t>Priceless</t>
        </is>
      </c>
      <c r="F3546" s="27" t="n">
        <v>45939</v>
      </c>
      <c r="G3546" t="inlineStr">
        <is>
          <t>DEBITO</t>
        </is>
      </c>
      <c r="H3546" t="inlineStr">
        <is>
          <t>Fabio Inacio Maia 21722742836</t>
        </is>
      </c>
      <c r="I3546" t="n">
        <v>-2400</v>
      </c>
    </row>
    <row r="3547">
      <c r="A3547" t="n">
        <v>190532</v>
      </c>
      <c r="B3547" t="n">
        <v>134</v>
      </c>
      <c r="C3547" t="inlineStr">
        <is>
          <t>Priceless - Bem Mais - Kamino</t>
        </is>
      </c>
      <c r="D3547" t="n">
        <v>149</v>
      </c>
      <c r="E3547" t="inlineStr">
        <is>
          <t>Priceless</t>
        </is>
      </c>
      <c r="F3547" s="27" t="n">
        <v>45939</v>
      </c>
      <c r="G3547" t="inlineStr">
        <is>
          <t>DEBITO</t>
        </is>
      </c>
      <c r="H3547" t="inlineStr">
        <is>
          <t>D.R.O. Produtos Alimenticios Ltda</t>
        </is>
      </c>
      <c r="I3547" t="n">
        <v>-171.58</v>
      </c>
    </row>
    <row r="3548">
      <c r="A3548" t="n">
        <v>190533</v>
      </c>
      <c r="B3548" t="n">
        <v>134</v>
      </c>
      <c r="C3548" t="inlineStr">
        <is>
          <t>Priceless - Bem Mais - Kamino</t>
        </is>
      </c>
      <c r="D3548" t="n">
        <v>149</v>
      </c>
      <c r="E3548" t="inlineStr">
        <is>
          <t>Priceless</t>
        </is>
      </c>
      <c r="F3548" s="27" t="n">
        <v>45939</v>
      </c>
      <c r="G3548" t="inlineStr">
        <is>
          <t>DEBITO</t>
        </is>
      </c>
      <c r="H3548" t="inlineStr">
        <is>
          <t>Distribuidora de Carnes Cantareira Ltda</t>
        </is>
      </c>
      <c r="I3548" t="n">
        <v>-300</v>
      </c>
    </row>
    <row r="3549">
      <c r="A3549" t="n">
        <v>190534</v>
      </c>
      <c r="B3549" t="n">
        <v>134</v>
      </c>
      <c r="C3549" t="inlineStr">
        <is>
          <t>Priceless - Bem Mais - Kamino</t>
        </is>
      </c>
      <c r="D3549" t="n">
        <v>149</v>
      </c>
      <c r="E3549" t="inlineStr">
        <is>
          <t>Priceless</t>
        </is>
      </c>
      <c r="F3549" s="27" t="n">
        <v>45939</v>
      </c>
      <c r="G3549" t="inlineStr">
        <is>
          <t>DEBITO</t>
        </is>
      </c>
      <c r="H3549" t="inlineStr">
        <is>
          <t>Forte Alimentos Comercio e Importacao Ltda</t>
        </is>
      </c>
      <c r="I3549" t="n">
        <v>-954.85</v>
      </c>
    </row>
    <row r="3550">
      <c r="A3550" t="n">
        <v>190535</v>
      </c>
      <c r="B3550" t="n">
        <v>134</v>
      </c>
      <c r="C3550" t="inlineStr">
        <is>
          <t>Priceless - Bem Mais - Kamino</t>
        </is>
      </c>
      <c r="D3550" t="n">
        <v>149</v>
      </c>
      <c r="E3550" t="inlineStr">
        <is>
          <t>Priceless</t>
        </is>
      </c>
      <c r="F3550" s="27" t="n">
        <v>45939</v>
      </c>
      <c r="G3550" t="inlineStr">
        <is>
          <t>DEBITO</t>
        </is>
      </c>
      <c r="H3550" t="inlineStr">
        <is>
          <t>Nova Comercial do Peixe Ltda</t>
        </is>
      </c>
      <c r="I3550" t="n">
        <v>-538.5</v>
      </c>
    </row>
    <row r="3551">
      <c r="A3551" t="n">
        <v>190536</v>
      </c>
      <c r="B3551" t="n">
        <v>134</v>
      </c>
      <c r="C3551" t="inlineStr">
        <is>
          <t>Priceless - Bem Mais - Kamino</t>
        </is>
      </c>
      <c r="D3551" t="n">
        <v>149</v>
      </c>
      <c r="E3551" t="inlineStr">
        <is>
          <t>Priceless</t>
        </is>
      </c>
      <c r="F3551" s="27" t="n">
        <v>45939</v>
      </c>
      <c r="G3551" t="inlineStr">
        <is>
          <t>DEBITO</t>
        </is>
      </c>
      <c r="H3551" t="inlineStr">
        <is>
          <t>Perola Industria e Comercio de Cliches Ltda</t>
        </is>
      </c>
      <c r="I3551" t="n">
        <v>-840.8</v>
      </c>
    </row>
    <row r="3552">
      <c r="A3552" t="n">
        <v>190537</v>
      </c>
      <c r="B3552" t="n">
        <v>134</v>
      </c>
      <c r="C3552" t="inlineStr">
        <is>
          <t>Priceless - Bem Mais - Kamino</t>
        </is>
      </c>
      <c r="D3552" t="n">
        <v>149</v>
      </c>
      <c r="E3552" t="inlineStr">
        <is>
          <t>Priceless</t>
        </is>
      </c>
      <c r="F3552" s="27" t="n">
        <v>45939</v>
      </c>
      <c r="G3552" t="inlineStr">
        <is>
          <t>DEBITO</t>
        </is>
      </c>
      <c r="H3552" t="inlineStr">
        <is>
          <t>Forte Alimentos Comercio e Importacao Ltda</t>
        </is>
      </c>
      <c r="I3552" t="n">
        <v>-620.4</v>
      </c>
    </row>
    <row r="3553">
      <c r="A3553" t="n">
        <v>190513</v>
      </c>
      <c r="B3553" t="n">
        <v>134</v>
      </c>
      <c r="C3553" t="inlineStr">
        <is>
          <t>Priceless - Bem Mais - Kamino</t>
        </is>
      </c>
      <c r="D3553" t="n">
        <v>149</v>
      </c>
      <c r="E3553" t="inlineStr">
        <is>
          <t>Priceless</t>
        </is>
      </c>
      <c r="F3553" s="27" t="n">
        <v>45939</v>
      </c>
      <c r="G3553" t="inlineStr">
        <is>
          <t>DEBITO</t>
        </is>
      </c>
      <c r="H3553" t="inlineStr">
        <is>
          <t>Duroc Pricelles Kamino</t>
        </is>
      </c>
      <c r="I3553" t="n">
        <v>-1400</v>
      </c>
    </row>
    <row r="3554">
      <c r="A3554" t="n">
        <v>190512</v>
      </c>
      <c r="B3554" t="n">
        <v>134</v>
      </c>
      <c r="C3554" t="inlineStr">
        <is>
          <t>Priceless - Bem Mais - Kamino</t>
        </is>
      </c>
      <c r="D3554" t="n">
        <v>149</v>
      </c>
      <c r="E3554" t="inlineStr">
        <is>
          <t>Priceless</t>
        </is>
      </c>
      <c r="F3554" s="27" t="n">
        <v>45939</v>
      </c>
      <c r="G3554" t="inlineStr">
        <is>
          <t>CREDITO</t>
        </is>
      </c>
      <c r="H3554" t="inlineStr">
        <is>
          <t>TERRACO DE SAO PAULO EVENTOS E RESTAURANTE LTDA</t>
        </is>
      </c>
      <c r="I3554" t="n">
        <v>3900</v>
      </c>
    </row>
    <row r="3555">
      <c r="A3555" t="n">
        <v>220837</v>
      </c>
      <c r="B3555" t="n">
        <v>133</v>
      </c>
      <c r="C3555" t="inlineStr">
        <is>
          <t>Priceless - Bem Mais - Itaú</t>
        </is>
      </c>
      <c r="D3555" t="n">
        <v>149</v>
      </c>
      <c r="E3555" t="inlineStr">
        <is>
          <t>Priceless</t>
        </is>
      </c>
      <c r="F3555" s="27" t="n">
        <v>45939</v>
      </c>
      <c r="G3555" t="inlineStr">
        <is>
          <t>DEBITO</t>
        </is>
      </c>
      <c r="H3555" t="inlineStr">
        <is>
          <t>PIX ENVIADO 00.902.733/0001-11</t>
        </is>
      </c>
      <c r="I3555" t="n">
        <v>-3900</v>
      </c>
    </row>
    <row r="3556">
      <c r="A3556" t="n">
        <v>220836</v>
      </c>
      <c r="B3556" t="n">
        <v>133</v>
      </c>
      <c r="C3556" t="inlineStr">
        <is>
          <t>Priceless - Bem Mais - Itaú</t>
        </is>
      </c>
      <c r="D3556" t="n">
        <v>149</v>
      </c>
      <c r="E3556" t="inlineStr">
        <is>
          <t>Priceless</t>
        </is>
      </c>
      <c r="F3556" s="27" t="n">
        <v>45939</v>
      </c>
      <c r="G3556" t="inlineStr">
        <is>
          <t>CREDITO</t>
        </is>
      </c>
      <c r="H3556" t="inlineStr">
        <is>
          <t>PIX RECEBIDO VR BENEFICIOS SERV PROC LTDA 02.535.864/0001-33</t>
        </is>
      </c>
      <c r="I3556" t="n">
        <v>188.91</v>
      </c>
    </row>
    <row r="3557">
      <c r="A3557" t="n">
        <v>190511</v>
      </c>
      <c r="B3557" t="n">
        <v>134</v>
      </c>
      <c r="C3557" t="inlineStr">
        <is>
          <t>Priceless - Bem Mais - Kamino</t>
        </is>
      </c>
      <c r="D3557" t="n">
        <v>149</v>
      </c>
      <c r="E3557" t="inlineStr">
        <is>
          <t>Priceless</t>
        </is>
      </c>
      <c r="F3557" s="27" t="n">
        <v>45938</v>
      </c>
      <c r="G3557" t="inlineStr">
        <is>
          <t>DEBITO</t>
        </is>
      </c>
      <c r="H3557" t="inlineStr">
        <is>
          <t>Sandra Cristina Ribeiro Telles</t>
        </is>
      </c>
      <c r="I3557" t="n">
        <v>-1200</v>
      </c>
    </row>
    <row r="3558">
      <c r="A3558" t="n">
        <v>190510</v>
      </c>
      <c r="B3558" t="n">
        <v>134</v>
      </c>
      <c r="C3558" t="inlineStr">
        <is>
          <t>Priceless - Bem Mais - Kamino</t>
        </is>
      </c>
      <c r="D3558" t="n">
        <v>149</v>
      </c>
      <c r="E3558" t="inlineStr">
        <is>
          <t>Priceless</t>
        </is>
      </c>
      <c r="F3558" s="27" t="n">
        <v>45938</v>
      </c>
      <c r="G3558" t="inlineStr">
        <is>
          <t>DEBITO</t>
        </is>
      </c>
      <c r="H3558" t="inlineStr">
        <is>
          <t>Dj.S At Work Ltda</t>
        </is>
      </c>
      <c r="I3558" t="n">
        <v>-25870</v>
      </c>
    </row>
    <row r="3559">
      <c r="A3559" t="n">
        <v>190509</v>
      </c>
      <c r="B3559" t="n">
        <v>134</v>
      </c>
      <c r="C3559" t="inlineStr">
        <is>
          <t>Priceless - Bem Mais - Kamino</t>
        </is>
      </c>
      <c r="D3559" t="n">
        <v>149</v>
      </c>
      <c r="E3559" t="inlineStr">
        <is>
          <t>Priceless</t>
        </is>
      </c>
      <c r="F3559" s="27" t="n">
        <v>45938</v>
      </c>
      <c r="G3559" t="inlineStr">
        <is>
          <t>DEBITO</t>
        </is>
      </c>
      <c r="H3559" t="inlineStr">
        <is>
          <t>Next Gifts</t>
        </is>
      </c>
      <c r="I3559" t="n">
        <v>-3150</v>
      </c>
    </row>
    <row r="3560">
      <c r="A3560" t="n">
        <v>190508</v>
      </c>
      <c r="B3560" t="n">
        <v>134</v>
      </c>
      <c r="C3560" t="inlineStr">
        <is>
          <t>Priceless - Bem Mais - Kamino</t>
        </is>
      </c>
      <c r="D3560" t="n">
        <v>149</v>
      </c>
      <c r="E3560" t="inlineStr">
        <is>
          <t>Priceless</t>
        </is>
      </c>
      <c r="F3560" s="27" t="n">
        <v>45938</v>
      </c>
      <c r="G3560" t="inlineStr">
        <is>
          <t>CREDITO</t>
        </is>
      </c>
      <c r="H3560" t="inlineStr">
        <is>
          <t>TEMPUS FUGIT PARTICIPACOES E EMPREENDIMENTOS LTDA</t>
        </is>
      </c>
      <c r="I3560" t="n">
        <v>30000</v>
      </c>
    </row>
    <row r="3561">
      <c r="A3561" t="n">
        <v>190494</v>
      </c>
      <c r="B3561" t="n">
        <v>134</v>
      </c>
      <c r="C3561" t="inlineStr">
        <is>
          <t>Priceless - Bem Mais - Kamino</t>
        </is>
      </c>
      <c r="D3561" t="n">
        <v>149</v>
      </c>
      <c r="E3561" t="inlineStr">
        <is>
          <t>Priceless</t>
        </is>
      </c>
      <c r="F3561" s="27" t="n">
        <v>45937</v>
      </c>
      <c r="G3561" t="inlineStr">
        <is>
          <t>DEBITO</t>
        </is>
      </c>
      <c r="H3561" t="inlineStr">
        <is>
          <t>T. F. Ciuffi Hortifruti Ltda</t>
        </is>
      </c>
      <c r="I3561" t="n">
        <v>-187.1</v>
      </c>
    </row>
    <row r="3562">
      <c r="A3562" t="n">
        <v>190481</v>
      </c>
      <c r="B3562" t="n">
        <v>134</v>
      </c>
      <c r="C3562" t="inlineStr">
        <is>
          <t>Priceless - Bem Mais - Kamino</t>
        </is>
      </c>
      <c r="D3562" t="n">
        <v>149</v>
      </c>
      <c r="E3562" t="inlineStr">
        <is>
          <t>Priceless</t>
        </is>
      </c>
      <c r="F3562" s="27" t="n">
        <v>45937</v>
      </c>
      <c r="G3562" t="inlineStr">
        <is>
          <t>DEBITO</t>
        </is>
      </c>
      <c r="H3562" t="inlineStr">
        <is>
          <t>Impact Midia Brasil</t>
        </is>
      </c>
      <c r="I3562" t="n">
        <v>-642</v>
      </c>
    </row>
    <row r="3563">
      <c r="A3563" t="n">
        <v>190493</v>
      </c>
      <c r="B3563" t="n">
        <v>134</v>
      </c>
      <c r="C3563" t="inlineStr">
        <is>
          <t>Priceless - Bem Mais - Kamino</t>
        </is>
      </c>
      <c r="D3563" t="n">
        <v>149</v>
      </c>
      <c r="E3563" t="inlineStr">
        <is>
          <t>Priceless</t>
        </is>
      </c>
      <c r="F3563" s="27" t="n">
        <v>45937</v>
      </c>
      <c r="G3563" t="inlineStr">
        <is>
          <t>DEBITO</t>
        </is>
      </c>
      <c r="H3563" t="inlineStr">
        <is>
          <t>Nova Comercial do Peixe Ltda</t>
        </is>
      </c>
      <c r="I3563" t="n">
        <v>-1077.5</v>
      </c>
    </row>
    <row r="3564">
      <c r="A3564" t="n">
        <v>190492</v>
      </c>
      <c r="B3564" t="n">
        <v>134</v>
      </c>
      <c r="C3564" t="inlineStr">
        <is>
          <t>Priceless - Bem Mais - Kamino</t>
        </is>
      </c>
      <c r="D3564" t="n">
        <v>149</v>
      </c>
      <c r="E3564" t="inlineStr">
        <is>
          <t>Priceless</t>
        </is>
      </c>
      <c r="F3564" s="27" t="n">
        <v>45937</v>
      </c>
      <c r="G3564" t="inlineStr">
        <is>
          <t>DEBITO</t>
        </is>
      </c>
      <c r="H3564" t="inlineStr">
        <is>
          <t>Murillo S. Duarte Comercial Ltda</t>
        </is>
      </c>
      <c r="I3564" t="n">
        <v>-761.8</v>
      </c>
    </row>
    <row r="3565">
      <c r="A3565" t="n">
        <v>190491</v>
      </c>
      <c r="B3565" t="n">
        <v>134</v>
      </c>
      <c r="C3565" t="inlineStr">
        <is>
          <t>Priceless - Bem Mais - Kamino</t>
        </is>
      </c>
      <c r="D3565" t="n">
        <v>149</v>
      </c>
      <c r="E3565" t="inlineStr">
        <is>
          <t>Priceless</t>
        </is>
      </c>
      <c r="F3565" s="27" t="n">
        <v>45937</v>
      </c>
      <c r="G3565" t="inlineStr">
        <is>
          <t>DEBITO</t>
        </is>
      </c>
      <c r="H3565" t="inlineStr">
        <is>
          <t>Cecilia Tsuyaco Araki Silva Ltda</t>
        </is>
      </c>
      <c r="I3565" t="n">
        <v>-171.8</v>
      </c>
    </row>
    <row r="3566">
      <c r="A3566" t="n">
        <v>190490</v>
      </c>
      <c r="B3566" t="n">
        <v>134</v>
      </c>
      <c r="C3566" t="inlineStr">
        <is>
          <t>Priceless - Bem Mais - Kamino</t>
        </is>
      </c>
      <c r="D3566" t="n">
        <v>149</v>
      </c>
      <c r="E3566" t="inlineStr">
        <is>
          <t>Priceless</t>
        </is>
      </c>
      <c r="F3566" s="27" t="n">
        <v>45937</v>
      </c>
      <c r="G3566" t="inlineStr">
        <is>
          <t>DEBITO</t>
        </is>
      </c>
      <c r="H3566" t="inlineStr">
        <is>
          <t>Estaff Eventos e Consultoria Ltda</t>
        </is>
      </c>
      <c r="I3566" t="n">
        <v>-12098.9</v>
      </c>
    </row>
    <row r="3567">
      <c r="A3567" t="n">
        <v>190489</v>
      </c>
      <c r="B3567" t="n">
        <v>134</v>
      </c>
      <c r="C3567" t="inlineStr">
        <is>
          <t>Priceless - Bem Mais - Kamino</t>
        </is>
      </c>
      <c r="D3567" t="n">
        <v>149</v>
      </c>
      <c r="E3567" t="inlineStr">
        <is>
          <t>Priceless</t>
        </is>
      </c>
      <c r="F3567" s="27" t="n">
        <v>45937</v>
      </c>
      <c r="G3567" t="inlineStr">
        <is>
          <t>DEBITO</t>
        </is>
      </c>
      <c r="H3567" t="inlineStr">
        <is>
          <t>Manioca Comercio de Alimentos da Amazonia Ltda</t>
        </is>
      </c>
      <c r="I3567" t="n">
        <v>-871.6</v>
      </c>
    </row>
    <row r="3568">
      <c r="A3568" t="n">
        <v>190488</v>
      </c>
      <c r="B3568" t="n">
        <v>134</v>
      </c>
      <c r="C3568" t="inlineStr">
        <is>
          <t>Priceless - Bem Mais - Kamino</t>
        </is>
      </c>
      <c r="D3568" t="n">
        <v>149</v>
      </c>
      <c r="E3568" t="inlineStr">
        <is>
          <t>Priceless</t>
        </is>
      </c>
      <c r="F3568" s="27" t="n">
        <v>45937</v>
      </c>
      <c r="G3568" t="inlineStr">
        <is>
          <t>DEBITO</t>
        </is>
      </c>
      <c r="H3568" t="inlineStr">
        <is>
          <t>Ms Frangos Ltda</t>
        </is>
      </c>
      <c r="I3568" t="n">
        <v>-2014.88</v>
      </c>
    </row>
    <row r="3569">
      <c r="A3569" t="n">
        <v>190487</v>
      </c>
      <c r="B3569" t="n">
        <v>134</v>
      </c>
      <c r="C3569" t="inlineStr">
        <is>
          <t>Priceless - Bem Mais - Kamino</t>
        </is>
      </c>
      <c r="D3569" t="n">
        <v>149</v>
      </c>
      <c r="E3569" t="inlineStr">
        <is>
          <t>Priceless</t>
        </is>
      </c>
      <c r="F3569" s="27" t="n">
        <v>45937</v>
      </c>
      <c r="G3569" t="inlineStr">
        <is>
          <t>DEBITO</t>
        </is>
      </c>
      <c r="H3569" t="inlineStr">
        <is>
          <t>Cecilia Tsuyaco Araki Silva Ltda</t>
        </is>
      </c>
      <c r="I3569" t="n">
        <v>-395</v>
      </c>
    </row>
    <row r="3570">
      <c r="A3570" t="n">
        <v>190486</v>
      </c>
      <c r="B3570" t="n">
        <v>134</v>
      </c>
      <c r="C3570" t="inlineStr">
        <is>
          <t>Priceless - Bem Mais - Kamino</t>
        </is>
      </c>
      <c r="D3570" t="n">
        <v>149</v>
      </c>
      <c r="E3570" t="inlineStr">
        <is>
          <t>Priceless</t>
        </is>
      </c>
      <c r="F3570" s="27" t="n">
        <v>45937</v>
      </c>
      <c r="G3570" t="inlineStr">
        <is>
          <t>DEBITO</t>
        </is>
      </c>
      <c r="H3570" t="inlineStr">
        <is>
          <t>Ostramar Pescados Ltda</t>
        </is>
      </c>
      <c r="I3570" t="n">
        <v>-2853.5</v>
      </c>
    </row>
    <row r="3571">
      <c r="A3571" t="n">
        <v>190485</v>
      </c>
      <c r="B3571" t="n">
        <v>134</v>
      </c>
      <c r="C3571" t="inlineStr">
        <is>
          <t>Priceless - Bem Mais - Kamino</t>
        </is>
      </c>
      <c r="D3571" t="n">
        <v>149</v>
      </c>
      <c r="E3571" t="inlineStr">
        <is>
          <t>Priceless</t>
        </is>
      </c>
      <c r="F3571" s="27" t="n">
        <v>45937</v>
      </c>
      <c r="G3571" t="inlineStr">
        <is>
          <t>DEBITO</t>
        </is>
      </c>
      <c r="H3571" t="inlineStr">
        <is>
          <t>Deposito dos Copos</t>
        </is>
      </c>
      <c r="I3571" t="n">
        <v>-1148.16</v>
      </c>
    </row>
    <row r="3572">
      <c r="A3572" t="n">
        <v>190484</v>
      </c>
      <c r="B3572" t="n">
        <v>134</v>
      </c>
      <c r="C3572" t="inlineStr">
        <is>
          <t>Priceless - Bem Mais - Kamino</t>
        </is>
      </c>
      <c r="D3572" t="n">
        <v>149</v>
      </c>
      <c r="E3572" t="inlineStr">
        <is>
          <t>Priceless</t>
        </is>
      </c>
      <c r="F3572" s="27" t="n">
        <v>45937</v>
      </c>
      <c r="G3572" t="inlineStr">
        <is>
          <t>DEBITO</t>
        </is>
      </c>
      <c r="H3572" t="inlineStr">
        <is>
          <t>Luckau Comercio de Alimentos Saudaveis</t>
        </is>
      </c>
      <c r="I3572" t="n">
        <v>-449.97</v>
      </c>
    </row>
    <row r="3573">
      <c r="A3573" t="n">
        <v>190483</v>
      </c>
      <c r="B3573" t="n">
        <v>134</v>
      </c>
      <c r="C3573" t="inlineStr">
        <is>
          <t>Priceless - Bem Mais - Kamino</t>
        </is>
      </c>
      <c r="D3573" t="n">
        <v>149</v>
      </c>
      <c r="E3573" t="inlineStr">
        <is>
          <t>Priceless</t>
        </is>
      </c>
      <c r="F3573" s="27" t="n">
        <v>45937</v>
      </c>
      <c r="G3573" t="inlineStr">
        <is>
          <t>DEBITO</t>
        </is>
      </c>
      <c r="H3573" t="inlineStr">
        <is>
          <t>Bartolomeu Martins Fernandes</t>
        </is>
      </c>
      <c r="I3573" t="n">
        <v>-120</v>
      </c>
    </row>
    <row r="3574">
      <c r="A3574" t="n">
        <v>190482</v>
      </c>
      <c r="B3574" t="n">
        <v>134</v>
      </c>
      <c r="C3574" t="inlineStr">
        <is>
          <t>Priceless - Bem Mais - Kamino</t>
        </is>
      </c>
      <c r="D3574" t="n">
        <v>149</v>
      </c>
      <c r="E3574" t="inlineStr">
        <is>
          <t>Priceless</t>
        </is>
      </c>
      <c r="F3574" s="27" t="n">
        <v>45937</v>
      </c>
      <c r="G3574" t="inlineStr">
        <is>
          <t>CREDITO</t>
        </is>
      </c>
      <c r="H3574" t="inlineStr">
        <is>
          <t>TEMPUS FUGIT PARTICIPACOES E EMPREENDIMENTOS LTDA</t>
        </is>
      </c>
      <c r="I3574" t="n">
        <v>26700</v>
      </c>
    </row>
    <row r="3575">
      <c r="A3575" t="n">
        <v>190495</v>
      </c>
      <c r="B3575" t="n">
        <v>134</v>
      </c>
      <c r="C3575" t="inlineStr">
        <is>
          <t>Priceless - Bem Mais - Kamino</t>
        </is>
      </c>
      <c r="D3575" t="n">
        <v>149</v>
      </c>
      <c r="E3575" t="inlineStr">
        <is>
          <t>Priceless</t>
        </is>
      </c>
      <c r="F3575" s="27" t="n">
        <v>45937</v>
      </c>
      <c r="G3575" t="inlineStr">
        <is>
          <t>DEBITO</t>
        </is>
      </c>
      <c r="H3575" t="inlineStr">
        <is>
          <t>Pagcerto Instituicao de Pagamento Ltda</t>
        </is>
      </c>
      <c r="I3575" t="n">
        <v>-234</v>
      </c>
    </row>
    <row r="3576">
      <c r="A3576" t="n">
        <v>190496</v>
      </c>
      <c r="B3576" t="n">
        <v>134</v>
      </c>
      <c r="C3576" t="inlineStr">
        <is>
          <t>Priceless - Bem Mais - Kamino</t>
        </is>
      </c>
      <c r="D3576" t="n">
        <v>149</v>
      </c>
      <c r="E3576" t="inlineStr">
        <is>
          <t>Priceless</t>
        </is>
      </c>
      <c r="F3576" s="27" t="n">
        <v>45937</v>
      </c>
      <c r="G3576" t="inlineStr">
        <is>
          <t>DEBITO</t>
        </is>
      </c>
      <c r="H3576" t="inlineStr">
        <is>
          <t>Basile Industria e Comercio de Produtos Ltda</t>
        </is>
      </c>
      <c r="I3576" t="n">
        <v>-382</v>
      </c>
    </row>
    <row r="3577">
      <c r="A3577" t="n">
        <v>190497</v>
      </c>
      <c r="B3577" t="n">
        <v>134</v>
      </c>
      <c r="C3577" t="inlineStr">
        <is>
          <t>Priceless - Bem Mais - Kamino</t>
        </is>
      </c>
      <c r="D3577" t="n">
        <v>149</v>
      </c>
      <c r="E3577" t="inlineStr">
        <is>
          <t>Priceless</t>
        </is>
      </c>
      <c r="F3577" s="27" t="n">
        <v>45937</v>
      </c>
      <c r="G3577" t="inlineStr">
        <is>
          <t>DEBITO</t>
        </is>
      </c>
      <c r="H3577" t="inlineStr">
        <is>
          <t>Murillo S. Duarte Comercial Ltda</t>
        </is>
      </c>
      <c r="I3577" t="n">
        <v>-165.8</v>
      </c>
    </row>
    <row r="3578">
      <c r="A3578" t="n">
        <v>190498</v>
      </c>
      <c r="B3578" t="n">
        <v>134</v>
      </c>
      <c r="C3578" t="inlineStr">
        <is>
          <t>Priceless - Bem Mais - Kamino</t>
        </is>
      </c>
      <c r="D3578" t="n">
        <v>149</v>
      </c>
      <c r="E3578" t="inlineStr">
        <is>
          <t>Priceless</t>
        </is>
      </c>
      <c r="F3578" s="27" t="n">
        <v>45937</v>
      </c>
      <c r="G3578" t="inlineStr">
        <is>
          <t>DEBITO</t>
        </is>
      </c>
      <c r="H3578" t="inlineStr">
        <is>
          <t>M. V. de Melo - Frutos do Mar Ltda.</t>
        </is>
      </c>
      <c r="I3578" t="n">
        <v>-554.6</v>
      </c>
    </row>
    <row r="3579">
      <c r="A3579" t="n">
        <v>190499</v>
      </c>
      <c r="B3579" t="n">
        <v>134</v>
      </c>
      <c r="C3579" t="inlineStr">
        <is>
          <t>Priceless - Bem Mais - Kamino</t>
        </is>
      </c>
      <c r="D3579" t="n">
        <v>149</v>
      </c>
      <c r="E3579" t="inlineStr">
        <is>
          <t>Priceless</t>
        </is>
      </c>
      <c r="F3579" s="27" t="n">
        <v>45937</v>
      </c>
      <c r="G3579" t="inlineStr">
        <is>
          <t>DEBITO</t>
        </is>
      </c>
      <c r="H3579" t="inlineStr">
        <is>
          <t>Storm Comercio de Alimentos e Bebidas Ltda</t>
        </is>
      </c>
      <c r="I3579" t="n">
        <v>-711</v>
      </c>
    </row>
    <row r="3580">
      <c r="A3580" t="n">
        <v>190500</v>
      </c>
      <c r="B3580" t="n">
        <v>134</v>
      </c>
      <c r="C3580" t="inlineStr">
        <is>
          <t>Priceless - Bem Mais - Kamino</t>
        </is>
      </c>
      <c r="D3580" t="n">
        <v>149</v>
      </c>
      <c r="E3580" t="inlineStr">
        <is>
          <t>Priceless</t>
        </is>
      </c>
      <c r="F3580" s="27" t="n">
        <v>45937</v>
      </c>
      <c r="G3580" t="inlineStr">
        <is>
          <t>DEBITO</t>
        </is>
      </c>
      <c r="H3580" t="inlineStr">
        <is>
          <t>Mar Direto Poc Comercio de Peixes Ltda</t>
        </is>
      </c>
      <c r="I3580" t="n">
        <v>-150</v>
      </c>
    </row>
    <row r="3581">
      <c r="A3581" t="n">
        <v>190501</v>
      </c>
      <c r="B3581" t="n">
        <v>134</v>
      </c>
      <c r="C3581" t="inlineStr">
        <is>
          <t>Priceless - Bem Mais - Kamino</t>
        </is>
      </c>
      <c r="D3581" t="n">
        <v>149</v>
      </c>
      <c r="E3581" t="inlineStr">
        <is>
          <t>Priceless</t>
        </is>
      </c>
      <c r="F3581" s="27" t="n">
        <v>45937</v>
      </c>
      <c r="G3581" t="inlineStr">
        <is>
          <t>DEBITO</t>
        </is>
      </c>
      <c r="H3581" t="inlineStr">
        <is>
          <t>55.610.702 Paulo Cesar Barao de Melo</t>
        </is>
      </c>
      <c r="I3581" t="n">
        <v>-1015</v>
      </c>
    </row>
    <row r="3582">
      <c r="A3582" t="n">
        <v>190502</v>
      </c>
      <c r="B3582" t="n">
        <v>134</v>
      </c>
      <c r="C3582" t="inlineStr">
        <is>
          <t>Priceless - Bem Mais - Kamino</t>
        </is>
      </c>
      <c r="D3582" t="n">
        <v>149</v>
      </c>
      <c r="E3582" t="inlineStr">
        <is>
          <t>Priceless</t>
        </is>
      </c>
      <c r="F3582" s="27" t="n">
        <v>45937</v>
      </c>
      <c r="G3582" t="inlineStr">
        <is>
          <t>DEBITO</t>
        </is>
      </c>
      <c r="H3582" t="inlineStr">
        <is>
          <t>W.P.P. Comercio de Carnes Ltda</t>
        </is>
      </c>
      <c r="I3582" t="n">
        <v>-982.8</v>
      </c>
    </row>
    <row r="3583">
      <c r="A3583" t="n">
        <v>190503</v>
      </c>
      <c r="B3583" t="n">
        <v>134</v>
      </c>
      <c r="C3583" t="inlineStr">
        <is>
          <t>Priceless - Bem Mais - Kamino</t>
        </is>
      </c>
      <c r="D3583" t="n">
        <v>149</v>
      </c>
      <c r="E3583" t="inlineStr">
        <is>
          <t>Priceless</t>
        </is>
      </c>
      <c r="F3583" s="27" t="n">
        <v>45937</v>
      </c>
      <c r="G3583" t="inlineStr">
        <is>
          <t>DEBITO</t>
        </is>
      </c>
      <c r="H3583" t="inlineStr">
        <is>
          <t>Ervas Finas Horticultura Ltda</t>
        </is>
      </c>
      <c r="I3583" t="n">
        <v>-86.05</v>
      </c>
    </row>
    <row r="3584">
      <c r="A3584" t="n">
        <v>190504</v>
      </c>
      <c r="B3584" t="n">
        <v>134</v>
      </c>
      <c r="C3584" t="inlineStr">
        <is>
          <t>Priceless - Bem Mais - Kamino</t>
        </is>
      </c>
      <c r="D3584" t="n">
        <v>149</v>
      </c>
      <c r="E3584" t="inlineStr">
        <is>
          <t>Priceless</t>
        </is>
      </c>
      <c r="F3584" s="27" t="n">
        <v>45937</v>
      </c>
      <c r="G3584" t="inlineStr">
        <is>
          <t>DEBITO</t>
        </is>
      </c>
      <c r="H3584" t="inlineStr">
        <is>
          <t>Pamplona Paes Artesanais Ltda</t>
        </is>
      </c>
      <c r="I3584" t="n">
        <v>-156.5</v>
      </c>
    </row>
    <row r="3585">
      <c r="A3585" t="n">
        <v>190505</v>
      </c>
      <c r="B3585" t="n">
        <v>134</v>
      </c>
      <c r="C3585" t="inlineStr">
        <is>
          <t>Priceless - Bem Mais - Kamino</t>
        </is>
      </c>
      <c r="D3585" t="n">
        <v>149</v>
      </c>
      <c r="E3585" t="inlineStr">
        <is>
          <t>Priceless</t>
        </is>
      </c>
      <c r="F3585" s="27" t="n">
        <v>45937</v>
      </c>
      <c r="G3585" t="inlineStr">
        <is>
          <t>DEBITO</t>
        </is>
      </c>
      <c r="H3585" t="inlineStr">
        <is>
          <t>Emporio M &amp; L Comercio de Alimentos e Bebidas Ltda</t>
        </is>
      </c>
      <c r="I3585" t="n">
        <v>-335.84</v>
      </c>
    </row>
    <row r="3586">
      <c r="A3586" t="n">
        <v>190506</v>
      </c>
      <c r="B3586" t="n">
        <v>134</v>
      </c>
      <c r="C3586" t="inlineStr">
        <is>
          <t>Priceless - Bem Mais - Kamino</t>
        </is>
      </c>
      <c r="D3586" t="n">
        <v>149</v>
      </c>
      <c r="E3586" t="inlineStr">
        <is>
          <t>Priceless</t>
        </is>
      </c>
      <c r="F3586" s="27" t="n">
        <v>45937</v>
      </c>
      <c r="G3586" t="inlineStr">
        <is>
          <t>CREDITO</t>
        </is>
      </c>
      <c r="H3586" t="inlineStr">
        <is>
          <t>TEMPUS FUGIT PARTICIPACOES E EMPREENDIMENTOS LTDA</t>
        </is>
      </c>
      <c r="I3586" t="n">
        <v>500</v>
      </c>
    </row>
    <row r="3587">
      <c r="A3587" t="n">
        <v>190507</v>
      </c>
      <c r="B3587" t="n">
        <v>134</v>
      </c>
      <c r="C3587" t="inlineStr">
        <is>
          <t>Priceless - Bem Mais - Kamino</t>
        </is>
      </c>
      <c r="D3587" t="n">
        <v>149</v>
      </c>
      <c r="E3587" t="inlineStr">
        <is>
          <t>Priceless</t>
        </is>
      </c>
      <c r="F3587" s="27" t="n">
        <v>45937</v>
      </c>
      <c r="G3587" t="inlineStr">
        <is>
          <t>DEBITO</t>
        </is>
      </c>
      <c r="H3587" t="inlineStr">
        <is>
          <t>Giovani Marques Flores</t>
        </is>
      </c>
      <c r="I3587" t="n">
        <v>-100</v>
      </c>
    </row>
    <row r="3588">
      <c r="A3588" t="n">
        <v>191691</v>
      </c>
      <c r="B3588" t="n">
        <v>149</v>
      </c>
      <c r="C3588" t="inlineStr">
        <is>
          <t>Priceless - Duroc Filial Dois - Kamino</t>
        </is>
      </c>
      <c r="D3588" t="n">
        <v>149</v>
      </c>
      <c r="E3588" t="inlineStr">
        <is>
          <t>Priceless</t>
        </is>
      </c>
      <c r="F3588" s="27" t="n">
        <v>45937</v>
      </c>
      <c r="G3588" t="inlineStr">
        <is>
          <t>DEBITO</t>
        </is>
      </c>
      <c r="H3588" t="inlineStr">
        <is>
          <t>Flash Tec e Pagamentos Ltda.</t>
        </is>
      </c>
      <c r="I3588" t="n">
        <v>-600</v>
      </c>
    </row>
    <row r="3589">
      <c r="A3589" t="n">
        <v>191690</v>
      </c>
      <c r="B3589" t="n">
        <v>149</v>
      </c>
      <c r="C3589" t="inlineStr">
        <is>
          <t>Priceless - Duroc Filial Dois - Kamino</t>
        </is>
      </c>
      <c r="D3589" t="n">
        <v>149</v>
      </c>
      <c r="E3589" t="inlineStr">
        <is>
          <t>Priceless</t>
        </is>
      </c>
      <c r="F3589" s="27" t="n">
        <v>45937</v>
      </c>
      <c r="G3589" t="inlineStr">
        <is>
          <t>CREDITO</t>
        </is>
      </c>
      <c r="H3589" t="inlineStr">
        <is>
          <t>TEMPUS FUGIT PARTICIPACOES E EMPREENDIMENTOS LTDA</t>
        </is>
      </c>
      <c r="I3589" t="n">
        <v>700</v>
      </c>
    </row>
    <row r="3590">
      <c r="A3590" t="n">
        <v>191587</v>
      </c>
      <c r="B3590" t="n">
        <v>132</v>
      </c>
      <c r="C3590" t="inlineStr">
        <is>
          <t>Priceless - Bem Mais - Santander</t>
        </is>
      </c>
      <c r="D3590" t="n">
        <v>149</v>
      </c>
      <c r="E3590" t="inlineStr">
        <is>
          <t>Priceless</t>
        </is>
      </c>
      <c r="F3590" s="27" t="n">
        <v>45936.125</v>
      </c>
      <c r="G3590" t="inlineStr">
        <is>
          <t>CREDITO</t>
        </is>
      </c>
      <c r="H3590" t="inlineStr">
        <is>
          <t>TRANSF VALORES MESMA TITULARIDADE</t>
        </is>
      </c>
      <c r="I3590" t="n">
        <v>96.36</v>
      </c>
    </row>
    <row r="3591">
      <c r="A3591" t="n">
        <v>191682</v>
      </c>
      <c r="B3591" t="n">
        <v>149</v>
      </c>
      <c r="C3591" t="inlineStr">
        <is>
          <t>Priceless - Duroc Filial Dois - Kamino</t>
        </is>
      </c>
      <c r="D3591" t="n">
        <v>149</v>
      </c>
      <c r="E3591" t="inlineStr">
        <is>
          <t>Priceless</t>
        </is>
      </c>
      <c r="F3591" s="27" t="n">
        <v>45936</v>
      </c>
      <c r="G3591" t="inlineStr">
        <is>
          <t>DEBITO</t>
        </is>
      </c>
      <c r="H3591" t="inlineStr">
        <is>
          <t>Marco Antonio de Mello</t>
        </is>
      </c>
      <c r="I3591" t="n">
        <v>-1452.84</v>
      </c>
    </row>
    <row r="3592">
      <c r="A3592" t="n">
        <v>191664</v>
      </c>
      <c r="B3592" t="n">
        <v>149</v>
      </c>
      <c r="C3592" t="inlineStr">
        <is>
          <t>Priceless - Duroc Filial Dois - Kamino</t>
        </is>
      </c>
      <c r="D3592" t="n">
        <v>149</v>
      </c>
      <c r="E3592" t="inlineStr">
        <is>
          <t>Priceless</t>
        </is>
      </c>
      <c r="F3592" s="27" t="n">
        <v>45936</v>
      </c>
      <c r="G3592" t="inlineStr">
        <is>
          <t>DEBITO</t>
        </is>
      </c>
      <c r="H3592" t="inlineStr">
        <is>
          <t>Fernanda Felix Dias dos Santos</t>
        </is>
      </c>
      <c r="I3592" t="n">
        <v>-1025.27</v>
      </c>
    </row>
    <row r="3593">
      <c r="A3593" t="n">
        <v>191663</v>
      </c>
      <c r="B3593" t="n">
        <v>149</v>
      </c>
      <c r="C3593" t="inlineStr">
        <is>
          <t>Priceless - Duroc Filial Dois - Kamino</t>
        </is>
      </c>
      <c r="D3593" t="n">
        <v>149</v>
      </c>
      <c r="E3593" t="inlineStr">
        <is>
          <t>Priceless</t>
        </is>
      </c>
      <c r="F3593" s="27" t="n">
        <v>45936</v>
      </c>
      <c r="G3593" t="inlineStr">
        <is>
          <t>DEBITO</t>
        </is>
      </c>
      <c r="H3593" t="inlineStr">
        <is>
          <t>Barbara Damiana Nascimento Silva</t>
        </is>
      </c>
      <c r="I3593" t="n">
        <v>-2979.09</v>
      </c>
    </row>
    <row r="3594">
      <c r="A3594" t="n">
        <v>191662</v>
      </c>
      <c r="B3594" t="n">
        <v>149</v>
      </c>
      <c r="C3594" t="inlineStr">
        <is>
          <t>Priceless - Duroc Filial Dois - Kamino</t>
        </is>
      </c>
      <c r="D3594" t="n">
        <v>149</v>
      </c>
      <c r="E3594" t="inlineStr">
        <is>
          <t>Priceless</t>
        </is>
      </c>
      <c r="F3594" s="27" t="n">
        <v>45936</v>
      </c>
      <c r="G3594" t="inlineStr">
        <is>
          <t>DEBITO</t>
        </is>
      </c>
      <c r="H3594" t="inlineStr">
        <is>
          <t>Galberto da Silva Gomes</t>
        </is>
      </c>
      <c r="I3594" t="n">
        <v>-2359.49</v>
      </c>
    </row>
    <row r="3595">
      <c r="A3595" t="n">
        <v>191661</v>
      </c>
      <c r="B3595" t="n">
        <v>149</v>
      </c>
      <c r="C3595" t="inlineStr">
        <is>
          <t>Priceless - Duroc Filial Dois - Kamino</t>
        </is>
      </c>
      <c r="D3595" t="n">
        <v>149</v>
      </c>
      <c r="E3595" t="inlineStr">
        <is>
          <t>Priceless</t>
        </is>
      </c>
      <c r="F3595" s="27" t="n">
        <v>45936</v>
      </c>
      <c r="G3595" t="inlineStr">
        <is>
          <t>DEBITO</t>
        </is>
      </c>
      <c r="H3595" t="inlineStr">
        <is>
          <t>Eliel Paulo Dantas</t>
        </is>
      </c>
      <c r="I3595" t="n">
        <v>-5649.51</v>
      </c>
    </row>
    <row r="3596">
      <c r="A3596" t="n">
        <v>191660</v>
      </c>
      <c r="B3596" t="n">
        <v>149</v>
      </c>
      <c r="C3596" t="inlineStr">
        <is>
          <t>Priceless - Duroc Filial Dois - Kamino</t>
        </is>
      </c>
      <c r="D3596" t="n">
        <v>149</v>
      </c>
      <c r="E3596" t="inlineStr">
        <is>
          <t>Priceless</t>
        </is>
      </c>
      <c r="F3596" s="27" t="n">
        <v>45936</v>
      </c>
      <c r="G3596" t="inlineStr">
        <is>
          <t>DEBITO</t>
        </is>
      </c>
      <c r="H3596" t="inlineStr">
        <is>
          <t>Adriana Nascimento Santos</t>
        </is>
      </c>
      <c r="I3596" t="n">
        <v>-3330.54</v>
      </c>
    </row>
    <row r="3597">
      <c r="A3597" t="n">
        <v>191659</v>
      </c>
      <c r="B3597" t="n">
        <v>149</v>
      </c>
      <c r="C3597" t="inlineStr">
        <is>
          <t>Priceless - Duroc Filial Dois - Kamino</t>
        </is>
      </c>
      <c r="D3597" t="n">
        <v>149</v>
      </c>
      <c r="E3597" t="inlineStr">
        <is>
          <t>Priceless</t>
        </is>
      </c>
      <c r="F3597" s="27" t="n">
        <v>45936</v>
      </c>
      <c r="G3597" t="inlineStr">
        <is>
          <t>DEBITO</t>
        </is>
      </c>
      <c r="H3597" t="inlineStr">
        <is>
          <t>Kathleen Andrade Arajo</t>
        </is>
      </c>
      <c r="I3597" t="n">
        <v>-2587.8</v>
      </c>
    </row>
    <row r="3598">
      <c r="A3598" t="n">
        <v>191658</v>
      </c>
      <c r="B3598" t="n">
        <v>149</v>
      </c>
      <c r="C3598" t="inlineStr">
        <is>
          <t>Priceless - Duroc Filial Dois - Kamino</t>
        </is>
      </c>
      <c r="D3598" t="n">
        <v>149</v>
      </c>
      <c r="E3598" t="inlineStr">
        <is>
          <t>Priceless</t>
        </is>
      </c>
      <c r="F3598" s="27" t="n">
        <v>45936</v>
      </c>
      <c r="G3598" t="inlineStr">
        <is>
          <t>DEBITO</t>
        </is>
      </c>
      <c r="H3598" t="inlineStr">
        <is>
          <t>Igor Massot Gonalves</t>
        </is>
      </c>
      <c r="I3598" t="n">
        <v>-798.8</v>
      </c>
    </row>
    <row r="3599">
      <c r="A3599" t="n">
        <v>191657</v>
      </c>
      <c r="B3599" t="n">
        <v>149</v>
      </c>
      <c r="C3599" t="inlineStr">
        <is>
          <t>Priceless - Duroc Filial Dois - Kamino</t>
        </is>
      </c>
      <c r="D3599" t="n">
        <v>149</v>
      </c>
      <c r="E3599" t="inlineStr">
        <is>
          <t>Priceless</t>
        </is>
      </c>
      <c r="F3599" s="27" t="n">
        <v>45936</v>
      </c>
      <c r="G3599" t="inlineStr">
        <is>
          <t>CREDITO</t>
        </is>
      </c>
      <c r="H3599" t="inlineStr">
        <is>
          <t>TEMPUS FUGIT PARTICIPACOES E EMPREENDIMENTOS LTDA</t>
        </is>
      </c>
      <c r="I3599" t="n">
        <v>83600</v>
      </c>
    </row>
    <row r="3600">
      <c r="A3600" t="n">
        <v>191680</v>
      </c>
      <c r="B3600" t="n">
        <v>149</v>
      </c>
      <c r="C3600" t="inlineStr">
        <is>
          <t>Priceless - Duroc Filial Dois - Kamino</t>
        </is>
      </c>
      <c r="D3600" t="n">
        <v>149</v>
      </c>
      <c r="E3600" t="inlineStr">
        <is>
          <t>Priceless</t>
        </is>
      </c>
      <c r="F3600" s="27" t="n">
        <v>45936</v>
      </c>
      <c r="G3600" t="inlineStr">
        <is>
          <t>DEBITO</t>
        </is>
      </c>
      <c r="H3600" t="inlineStr">
        <is>
          <t>Bruno Perez Silva</t>
        </is>
      </c>
      <c r="I3600" t="n">
        <v>-3859.1</v>
      </c>
    </row>
    <row r="3601">
      <c r="A3601" t="n">
        <v>191683</v>
      </c>
      <c r="B3601" t="n">
        <v>149</v>
      </c>
      <c r="C3601" t="inlineStr">
        <is>
          <t>Priceless - Duroc Filial Dois - Kamino</t>
        </is>
      </c>
      <c r="D3601" t="n">
        <v>149</v>
      </c>
      <c r="E3601" t="inlineStr">
        <is>
          <t>Priceless</t>
        </is>
      </c>
      <c r="F3601" s="27" t="n">
        <v>45936</v>
      </c>
      <c r="G3601" t="inlineStr">
        <is>
          <t>DEBITO</t>
        </is>
      </c>
      <c r="H3601" t="inlineStr">
        <is>
          <t>Mariela Calisto Machado</t>
        </is>
      </c>
      <c r="I3601" t="n">
        <v>-658.6799999999999</v>
      </c>
    </row>
    <row r="3602">
      <c r="A3602" t="n">
        <v>191684</v>
      </c>
      <c r="B3602" t="n">
        <v>149</v>
      </c>
      <c r="C3602" t="inlineStr">
        <is>
          <t>Priceless - Duroc Filial Dois - Kamino</t>
        </is>
      </c>
      <c r="D3602" t="n">
        <v>149</v>
      </c>
      <c r="E3602" t="inlineStr">
        <is>
          <t>Priceless</t>
        </is>
      </c>
      <c r="F3602" s="27" t="n">
        <v>45936</v>
      </c>
      <c r="G3602" t="inlineStr">
        <is>
          <t>DEBITO</t>
        </is>
      </c>
      <c r="H3602" t="inlineStr">
        <is>
          <t>Tamiris de Souza Pinto</t>
        </is>
      </c>
      <c r="I3602" t="n">
        <v>-2234.54</v>
      </c>
    </row>
    <row r="3603">
      <c r="A3603" t="n">
        <v>191685</v>
      </c>
      <c r="B3603" t="n">
        <v>149</v>
      </c>
      <c r="C3603" t="inlineStr">
        <is>
          <t>Priceless - Duroc Filial Dois - Kamino</t>
        </is>
      </c>
      <c r="D3603" t="n">
        <v>149</v>
      </c>
      <c r="E3603" t="inlineStr">
        <is>
          <t>Priceless</t>
        </is>
      </c>
      <c r="F3603" s="27" t="n">
        <v>45936</v>
      </c>
      <c r="G3603" t="inlineStr">
        <is>
          <t>DEBITO</t>
        </is>
      </c>
      <c r="H3603" t="inlineStr">
        <is>
          <t>Vincius Antnio de Almeida Picinato</t>
        </is>
      </c>
      <c r="I3603" t="n">
        <v>-2901.53</v>
      </c>
    </row>
    <row r="3604">
      <c r="A3604" t="n">
        <v>191686</v>
      </c>
      <c r="B3604" t="n">
        <v>149</v>
      </c>
      <c r="C3604" t="inlineStr">
        <is>
          <t>Priceless - Duroc Filial Dois - Kamino</t>
        </is>
      </c>
      <c r="D3604" t="n">
        <v>149</v>
      </c>
      <c r="E3604" t="inlineStr">
        <is>
          <t>Priceless</t>
        </is>
      </c>
      <c r="F3604" s="27" t="n">
        <v>45936</v>
      </c>
      <c r="G3604" t="inlineStr">
        <is>
          <t>DEBITO</t>
        </is>
      </c>
      <c r="H3604" t="inlineStr">
        <is>
          <t>Mateus Guedes Ferreira</t>
        </is>
      </c>
      <c r="I3604" t="n">
        <v>-2595.6</v>
      </c>
    </row>
    <row r="3605">
      <c r="A3605" t="n">
        <v>191687</v>
      </c>
      <c r="B3605" t="n">
        <v>149</v>
      </c>
      <c r="C3605" t="inlineStr">
        <is>
          <t>Priceless - Duroc Filial Dois - Kamino</t>
        </is>
      </c>
      <c r="D3605" t="n">
        <v>149</v>
      </c>
      <c r="E3605" t="inlineStr">
        <is>
          <t>Priceless</t>
        </is>
      </c>
      <c r="F3605" s="27" t="n">
        <v>45936</v>
      </c>
      <c r="G3605" t="inlineStr">
        <is>
          <t>DEBITO</t>
        </is>
      </c>
      <c r="H3605" t="inlineStr">
        <is>
          <t>Rogerio Bezerra da Silva</t>
        </is>
      </c>
      <c r="I3605" t="n">
        <v>-3804.42</v>
      </c>
    </row>
    <row r="3606">
      <c r="A3606" t="n">
        <v>191688</v>
      </c>
      <c r="B3606" t="n">
        <v>149</v>
      </c>
      <c r="C3606" t="inlineStr">
        <is>
          <t>Priceless - Duroc Filial Dois - Kamino</t>
        </is>
      </c>
      <c r="D3606" t="n">
        <v>149</v>
      </c>
      <c r="E3606" t="inlineStr">
        <is>
          <t>Priceless</t>
        </is>
      </c>
      <c r="F3606" s="27" t="n">
        <v>45936</v>
      </c>
      <c r="G3606" t="inlineStr">
        <is>
          <t>DEBITO</t>
        </is>
      </c>
      <c r="H3606" t="inlineStr">
        <is>
          <t>Vinicius Dionisio dos Santos</t>
        </is>
      </c>
      <c r="I3606" t="n">
        <v>-1042.92</v>
      </c>
    </row>
    <row r="3607">
      <c r="A3607" t="n">
        <v>191689</v>
      </c>
      <c r="B3607" t="n">
        <v>149</v>
      </c>
      <c r="C3607" t="inlineStr">
        <is>
          <t>Priceless - Duroc Filial Dois - Kamino</t>
        </is>
      </c>
      <c r="D3607" t="n">
        <v>149</v>
      </c>
      <c r="E3607" t="inlineStr">
        <is>
          <t>Priceless</t>
        </is>
      </c>
      <c r="F3607" s="27" t="n">
        <v>45936</v>
      </c>
      <c r="G3607" t="inlineStr">
        <is>
          <t>DEBITO</t>
        </is>
      </c>
      <c r="H3607" t="inlineStr">
        <is>
          <t>57.873.384 Erik Perez Silva</t>
        </is>
      </c>
      <c r="I3607" t="n">
        <v>-526.49</v>
      </c>
    </row>
    <row r="3608">
      <c r="A3608" t="n">
        <v>191665</v>
      </c>
      <c r="B3608" t="n">
        <v>149</v>
      </c>
      <c r="C3608" t="inlineStr">
        <is>
          <t>Priceless - Duroc Filial Dois - Kamino</t>
        </is>
      </c>
      <c r="D3608" t="n">
        <v>149</v>
      </c>
      <c r="E3608" t="inlineStr">
        <is>
          <t>Priceless</t>
        </is>
      </c>
      <c r="F3608" s="27" t="n">
        <v>45936</v>
      </c>
      <c r="G3608" t="inlineStr">
        <is>
          <t>DEBITO</t>
        </is>
      </c>
      <c r="H3608" t="inlineStr">
        <is>
          <t>Guilherme Henrique Alves Borba Silveira</t>
        </is>
      </c>
      <c r="I3608" t="n">
        <v>-3508.6</v>
      </c>
    </row>
    <row r="3609">
      <c r="A3609" t="n">
        <v>191679</v>
      </c>
      <c r="B3609" t="n">
        <v>149</v>
      </c>
      <c r="C3609" t="inlineStr">
        <is>
          <t>Priceless - Duroc Filial Dois - Kamino</t>
        </is>
      </c>
      <c r="D3609" t="n">
        <v>149</v>
      </c>
      <c r="E3609" t="inlineStr">
        <is>
          <t>Priceless</t>
        </is>
      </c>
      <c r="F3609" s="27" t="n">
        <v>45936</v>
      </c>
      <c r="G3609" t="inlineStr">
        <is>
          <t>DEBITO</t>
        </is>
      </c>
      <c r="H3609" t="inlineStr">
        <is>
          <t>Maiane da Silva Campos</t>
        </is>
      </c>
      <c r="I3609" t="n">
        <v>-3908.95</v>
      </c>
    </row>
    <row r="3610">
      <c r="A3610" t="n">
        <v>191678</v>
      </c>
      <c r="B3610" t="n">
        <v>149</v>
      </c>
      <c r="C3610" t="inlineStr">
        <is>
          <t>Priceless - Duroc Filial Dois - Kamino</t>
        </is>
      </c>
      <c r="D3610" t="n">
        <v>149</v>
      </c>
      <c r="E3610" t="inlineStr">
        <is>
          <t>Priceless</t>
        </is>
      </c>
      <c r="F3610" s="27" t="n">
        <v>45936</v>
      </c>
      <c r="G3610" t="inlineStr">
        <is>
          <t>DEBITO</t>
        </is>
      </c>
      <c r="H3610" t="inlineStr">
        <is>
          <t>Jenifer Reis de Queiroz</t>
        </is>
      </c>
      <c r="I3610" t="n">
        <v>-962.1799999999999</v>
      </c>
    </row>
    <row r="3611">
      <c r="A3611" t="n">
        <v>191677</v>
      </c>
      <c r="B3611" t="n">
        <v>149</v>
      </c>
      <c r="C3611" t="inlineStr">
        <is>
          <t>Priceless - Duroc Filial Dois - Kamino</t>
        </is>
      </c>
      <c r="D3611" t="n">
        <v>149</v>
      </c>
      <c r="E3611" t="inlineStr">
        <is>
          <t>Priceless</t>
        </is>
      </c>
      <c r="F3611" s="27" t="n">
        <v>45936</v>
      </c>
      <c r="G3611" t="inlineStr">
        <is>
          <t>DEBITO</t>
        </is>
      </c>
      <c r="H3611" t="inlineStr">
        <is>
          <t>Luiz Fernando Tomas da Silva</t>
        </is>
      </c>
      <c r="I3611" t="n">
        <v>-2572.03</v>
      </c>
    </row>
    <row r="3612">
      <c r="A3612" t="n">
        <v>191676</v>
      </c>
      <c r="B3612" t="n">
        <v>149</v>
      </c>
      <c r="C3612" t="inlineStr">
        <is>
          <t>Priceless - Duroc Filial Dois - Kamino</t>
        </is>
      </c>
      <c r="D3612" t="n">
        <v>149</v>
      </c>
      <c r="E3612" t="inlineStr">
        <is>
          <t>Priceless</t>
        </is>
      </c>
      <c r="F3612" s="27" t="n">
        <v>45936</v>
      </c>
      <c r="G3612" t="inlineStr">
        <is>
          <t>DEBITO</t>
        </is>
      </c>
      <c r="H3612" t="inlineStr">
        <is>
          <t>Leonardo Augusto Bueno Prado</t>
        </is>
      </c>
      <c r="I3612" t="n">
        <v>-2833.52</v>
      </c>
    </row>
    <row r="3613">
      <c r="A3613" t="n">
        <v>191675</v>
      </c>
      <c r="B3613" t="n">
        <v>149</v>
      </c>
      <c r="C3613" t="inlineStr">
        <is>
          <t>Priceless - Duroc Filial Dois - Kamino</t>
        </is>
      </c>
      <c r="D3613" t="n">
        <v>149</v>
      </c>
      <c r="E3613" t="inlineStr">
        <is>
          <t>Priceless</t>
        </is>
      </c>
      <c r="F3613" s="27" t="n">
        <v>45936</v>
      </c>
      <c r="G3613" t="inlineStr">
        <is>
          <t>DEBITO</t>
        </is>
      </c>
      <c r="H3613" t="inlineStr">
        <is>
          <t>Elizabeth Kambanza de Assuno Pereira</t>
        </is>
      </c>
      <c r="I3613" t="n">
        <v>-2701.57</v>
      </c>
    </row>
    <row r="3614">
      <c r="A3614" t="n">
        <v>191674</v>
      </c>
      <c r="B3614" t="n">
        <v>149</v>
      </c>
      <c r="C3614" t="inlineStr">
        <is>
          <t>Priceless - Duroc Filial Dois - Kamino</t>
        </is>
      </c>
      <c r="D3614" t="n">
        <v>149</v>
      </c>
      <c r="E3614" t="inlineStr">
        <is>
          <t>Priceless</t>
        </is>
      </c>
      <c r="F3614" s="27" t="n">
        <v>45936</v>
      </c>
      <c r="G3614" t="inlineStr">
        <is>
          <t>DEBITO</t>
        </is>
      </c>
      <c r="H3614" t="inlineStr">
        <is>
          <t>Rayane Ismayela da Conceicao</t>
        </is>
      </c>
      <c r="I3614" t="n">
        <v>-3541.36</v>
      </c>
    </row>
    <row r="3615">
      <c r="A3615" t="n">
        <v>191673</v>
      </c>
      <c r="B3615" t="n">
        <v>149</v>
      </c>
      <c r="C3615" t="inlineStr">
        <is>
          <t>Priceless - Duroc Filial Dois - Kamino</t>
        </is>
      </c>
      <c r="D3615" t="n">
        <v>149</v>
      </c>
      <c r="E3615" t="inlineStr">
        <is>
          <t>Priceless</t>
        </is>
      </c>
      <c r="F3615" s="27" t="n">
        <v>45936</v>
      </c>
      <c r="G3615" t="inlineStr">
        <is>
          <t>DEBITO</t>
        </is>
      </c>
      <c r="H3615" t="inlineStr">
        <is>
          <t>Leonardo Elias Prado Bezerra</t>
        </is>
      </c>
      <c r="I3615" t="n">
        <v>-2568.97</v>
      </c>
    </row>
    <row r="3616">
      <c r="A3616" t="n">
        <v>191681</v>
      </c>
      <c r="B3616" t="n">
        <v>149</v>
      </c>
      <c r="C3616" t="inlineStr">
        <is>
          <t>Priceless - Duroc Filial Dois - Kamino</t>
        </is>
      </c>
      <c r="D3616" t="n">
        <v>149</v>
      </c>
      <c r="E3616" t="inlineStr">
        <is>
          <t>Priceless</t>
        </is>
      </c>
      <c r="F3616" s="27" t="n">
        <v>45936</v>
      </c>
      <c r="G3616" t="inlineStr">
        <is>
          <t>DEBITO</t>
        </is>
      </c>
      <c r="H3616" t="inlineStr">
        <is>
          <t>Rafael Alexander Hirsekorn</t>
        </is>
      </c>
      <c r="I3616" t="n">
        <v>-3153.04</v>
      </c>
    </row>
    <row r="3617">
      <c r="A3617" t="n">
        <v>191672</v>
      </c>
      <c r="B3617" t="n">
        <v>149</v>
      </c>
      <c r="C3617" t="inlineStr">
        <is>
          <t>Priceless - Duroc Filial Dois - Kamino</t>
        </is>
      </c>
      <c r="D3617" t="n">
        <v>149</v>
      </c>
      <c r="E3617" t="inlineStr">
        <is>
          <t>Priceless</t>
        </is>
      </c>
      <c r="F3617" s="27" t="n">
        <v>45936</v>
      </c>
      <c r="G3617" t="inlineStr">
        <is>
          <t>DEBITO</t>
        </is>
      </c>
      <c r="H3617" t="inlineStr">
        <is>
          <t>Martinha Filgueira Braga</t>
        </is>
      </c>
      <c r="I3617" t="n">
        <v>-2189.49</v>
      </c>
    </row>
    <row r="3618">
      <c r="A3618" t="n">
        <v>191671</v>
      </c>
      <c r="B3618" t="n">
        <v>149</v>
      </c>
      <c r="C3618" t="inlineStr">
        <is>
          <t>Priceless - Duroc Filial Dois - Kamino</t>
        </is>
      </c>
      <c r="D3618" t="n">
        <v>149</v>
      </c>
      <c r="E3618" t="inlineStr">
        <is>
          <t>Priceless</t>
        </is>
      </c>
      <c r="F3618" s="27" t="n">
        <v>45936</v>
      </c>
      <c r="G3618" t="inlineStr">
        <is>
          <t>DEBITO</t>
        </is>
      </c>
      <c r="H3618" t="inlineStr">
        <is>
          <t>Bruno Gelape de Morais</t>
        </is>
      </c>
      <c r="I3618" t="n">
        <v>-3059.06</v>
      </c>
    </row>
    <row r="3619">
      <c r="A3619" t="n">
        <v>191670</v>
      </c>
      <c r="B3619" t="n">
        <v>149</v>
      </c>
      <c r="C3619" t="inlineStr">
        <is>
          <t>Priceless - Duroc Filial Dois - Kamino</t>
        </is>
      </c>
      <c r="D3619" t="n">
        <v>149</v>
      </c>
      <c r="E3619" t="inlineStr">
        <is>
          <t>Priceless</t>
        </is>
      </c>
      <c r="F3619" s="27" t="n">
        <v>45936</v>
      </c>
      <c r="G3619" t="inlineStr">
        <is>
          <t>DEBITO</t>
        </is>
      </c>
      <c r="H3619" t="inlineStr">
        <is>
          <t>Alex Silva de Assis</t>
        </is>
      </c>
      <c r="I3619" t="n">
        <v>-3778.16</v>
      </c>
    </row>
    <row r="3620">
      <c r="A3620" t="n">
        <v>191669</v>
      </c>
      <c r="B3620" t="n">
        <v>149</v>
      </c>
      <c r="C3620" t="inlineStr">
        <is>
          <t>Priceless - Duroc Filial Dois - Kamino</t>
        </is>
      </c>
      <c r="D3620" t="n">
        <v>149</v>
      </c>
      <c r="E3620" t="inlineStr">
        <is>
          <t>Priceless</t>
        </is>
      </c>
      <c r="F3620" s="27" t="n">
        <v>45936</v>
      </c>
      <c r="G3620" t="inlineStr">
        <is>
          <t>DEBITO</t>
        </is>
      </c>
      <c r="H3620" t="inlineStr">
        <is>
          <t>Maria Gabriela de Moraes</t>
        </is>
      </c>
      <c r="I3620" t="n">
        <v>-3838.55</v>
      </c>
    </row>
    <row r="3621">
      <c r="A3621" t="n">
        <v>191668</v>
      </c>
      <c r="B3621" t="n">
        <v>149</v>
      </c>
      <c r="C3621" t="inlineStr">
        <is>
          <t>Priceless - Duroc Filial Dois - Kamino</t>
        </is>
      </c>
      <c r="D3621" t="n">
        <v>149</v>
      </c>
      <c r="E3621" t="inlineStr">
        <is>
          <t>Priceless</t>
        </is>
      </c>
      <c r="F3621" s="27" t="n">
        <v>45936</v>
      </c>
      <c r="G3621" t="inlineStr">
        <is>
          <t>DEBITO</t>
        </is>
      </c>
      <c r="H3621" t="inlineStr">
        <is>
          <t>Lucimara da Conceicao</t>
        </is>
      </c>
      <c r="I3621" t="n">
        <v>-2963.94</v>
      </c>
    </row>
    <row r="3622">
      <c r="A3622" t="n">
        <v>191667</v>
      </c>
      <c r="B3622" t="n">
        <v>149</v>
      </c>
      <c r="C3622" t="inlineStr">
        <is>
          <t>Priceless - Duroc Filial Dois - Kamino</t>
        </is>
      </c>
      <c r="D3622" t="n">
        <v>149</v>
      </c>
      <c r="E3622" t="inlineStr">
        <is>
          <t>Priceless</t>
        </is>
      </c>
      <c r="F3622" s="27" t="n">
        <v>45936</v>
      </c>
      <c r="G3622" t="inlineStr">
        <is>
          <t>DEBITO</t>
        </is>
      </c>
      <c r="H3622" t="inlineStr">
        <is>
          <t>Luciane Campos Cardozo</t>
        </is>
      </c>
      <c r="I3622" t="n">
        <v>-2066.6</v>
      </c>
    </row>
    <row r="3623">
      <c r="A3623" t="n">
        <v>191666</v>
      </c>
      <c r="B3623" t="n">
        <v>149</v>
      </c>
      <c r="C3623" t="inlineStr">
        <is>
          <t>Priceless - Duroc Filial Dois - Kamino</t>
        </is>
      </c>
      <c r="D3623" t="n">
        <v>149</v>
      </c>
      <c r="E3623" t="inlineStr">
        <is>
          <t>Priceless</t>
        </is>
      </c>
      <c r="F3623" s="27" t="n">
        <v>45936</v>
      </c>
      <c r="G3623" t="inlineStr">
        <is>
          <t>DEBITO</t>
        </is>
      </c>
      <c r="H3623" t="inlineStr">
        <is>
          <t>Larha Maria Chavez Servin</t>
        </is>
      </c>
      <c r="I3623" t="n">
        <v>-2189.49</v>
      </c>
    </row>
    <row r="3624">
      <c r="A3624" t="n">
        <v>190480</v>
      </c>
      <c r="B3624" t="n">
        <v>134</v>
      </c>
      <c r="C3624" t="inlineStr">
        <is>
          <t>Priceless - Bem Mais - Kamino</t>
        </is>
      </c>
      <c r="D3624" t="n">
        <v>149</v>
      </c>
      <c r="E3624" t="inlineStr">
        <is>
          <t>Priceless</t>
        </is>
      </c>
      <c r="F3624" s="27" t="n">
        <v>45936</v>
      </c>
      <c r="G3624" t="inlineStr">
        <is>
          <t>DEBITO</t>
        </is>
      </c>
      <c r="H3624" t="inlineStr">
        <is>
          <t>Fazenda Santa Rita Comercio, Promocoes, Eventos e Consultoria Ltda</t>
        </is>
      </c>
      <c r="I3624" t="n">
        <v>-333</v>
      </c>
    </row>
    <row r="3625">
      <c r="A3625" t="n">
        <v>190478</v>
      </c>
      <c r="B3625" t="n">
        <v>134</v>
      </c>
      <c r="C3625" t="inlineStr">
        <is>
          <t>Priceless - Bem Mais - Kamino</t>
        </is>
      </c>
      <c r="D3625" t="n">
        <v>149</v>
      </c>
      <c r="E3625" t="inlineStr">
        <is>
          <t>Priceless</t>
        </is>
      </c>
      <c r="F3625" s="27" t="n">
        <v>45936</v>
      </c>
      <c r="G3625" t="inlineStr">
        <is>
          <t>DEBITO</t>
        </is>
      </c>
      <c r="H3625" t="inlineStr">
        <is>
          <t>Ambev S.A.</t>
        </is>
      </c>
      <c r="I3625" t="n">
        <v>-2050.59</v>
      </c>
    </row>
    <row r="3626">
      <c r="A3626" t="n">
        <v>190479</v>
      </c>
      <c r="B3626" t="n">
        <v>134</v>
      </c>
      <c r="C3626" t="inlineStr">
        <is>
          <t>Priceless - Bem Mais - Kamino</t>
        </is>
      </c>
      <c r="D3626" t="n">
        <v>149</v>
      </c>
      <c r="E3626" t="inlineStr">
        <is>
          <t>Priceless</t>
        </is>
      </c>
      <c r="F3626" s="27" t="n">
        <v>45936</v>
      </c>
      <c r="G3626" t="inlineStr">
        <is>
          <t>DEBITO</t>
        </is>
      </c>
      <c r="H3626" t="inlineStr">
        <is>
          <t>Gazit Malls Fundo de Investimento Imobiliario</t>
        </is>
      </c>
      <c r="I3626" t="n">
        <v>-75520.31</v>
      </c>
    </row>
    <row r="3627">
      <c r="A3627" t="n">
        <v>190462</v>
      </c>
      <c r="B3627" t="n">
        <v>134</v>
      </c>
      <c r="C3627" t="inlineStr">
        <is>
          <t>Priceless - Bem Mais - Kamino</t>
        </is>
      </c>
      <c r="D3627" t="n">
        <v>149</v>
      </c>
      <c r="E3627" t="inlineStr">
        <is>
          <t>Priceless</t>
        </is>
      </c>
      <c r="F3627" s="27" t="n">
        <v>45936</v>
      </c>
      <c r="G3627" t="inlineStr">
        <is>
          <t>CREDITO</t>
        </is>
      </c>
      <c r="H3627" t="inlineStr">
        <is>
          <t>TEMPUS FUGIT PARTICIPACOES E EMPREENDIMENTOS LTDA</t>
        </is>
      </c>
      <c r="I3627" t="n">
        <v>110000</v>
      </c>
    </row>
    <row r="3628">
      <c r="A3628" t="n">
        <v>190463</v>
      </c>
      <c r="B3628" t="n">
        <v>134</v>
      </c>
      <c r="C3628" t="inlineStr">
        <is>
          <t>Priceless - Bem Mais - Kamino</t>
        </is>
      </c>
      <c r="D3628" t="n">
        <v>149</v>
      </c>
      <c r="E3628" t="inlineStr">
        <is>
          <t>Priceless</t>
        </is>
      </c>
      <c r="F3628" s="27" t="n">
        <v>45936</v>
      </c>
      <c r="G3628" t="inlineStr">
        <is>
          <t>DEBITO</t>
        </is>
      </c>
      <c r="H3628" t="inlineStr">
        <is>
          <t>KAMINO INSTITUICAO DE PAGAMENTO LTDA</t>
        </is>
      </c>
      <c r="I3628" t="n">
        <v>-6298.25</v>
      </c>
    </row>
    <row r="3629">
      <c r="A3629" t="n">
        <v>190464</v>
      </c>
      <c r="B3629" t="n">
        <v>134</v>
      </c>
      <c r="C3629" t="inlineStr">
        <is>
          <t>Priceless - Bem Mais - Kamino</t>
        </is>
      </c>
      <c r="D3629" t="n">
        <v>149</v>
      </c>
      <c r="E3629" t="inlineStr">
        <is>
          <t>Priceless</t>
        </is>
      </c>
      <c r="F3629" s="27" t="n">
        <v>45936</v>
      </c>
      <c r="G3629" t="inlineStr">
        <is>
          <t>DEBITO</t>
        </is>
      </c>
      <c r="H3629" t="inlineStr">
        <is>
          <t>Rubens Oliveira Andrade da Silva</t>
        </is>
      </c>
      <c r="I3629" t="n">
        <v>-6500</v>
      </c>
    </row>
    <row r="3630">
      <c r="A3630" t="n">
        <v>190465</v>
      </c>
      <c r="B3630" t="n">
        <v>134</v>
      </c>
      <c r="C3630" t="inlineStr">
        <is>
          <t>Priceless - Bem Mais - Kamino</t>
        </is>
      </c>
      <c r="D3630" t="n">
        <v>149</v>
      </c>
      <c r="E3630" t="inlineStr">
        <is>
          <t>Priceless</t>
        </is>
      </c>
      <c r="F3630" s="27" t="n">
        <v>45936</v>
      </c>
      <c r="G3630" t="inlineStr">
        <is>
          <t>DEBITO</t>
        </is>
      </c>
      <c r="H3630" t="inlineStr">
        <is>
          <t>Gazit Malls Fundo de Investimento Imobiliario</t>
        </is>
      </c>
      <c r="I3630" t="n">
        <v>-679.55</v>
      </c>
    </row>
    <row r="3631">
      <c r="A3631" t="n">
        <v>190466</v>
      </c>
      <c r="B3631" t="n">
        <v>134</v>
      </c>
      <c r="C3631" t="inlineStr">
        <is>
          <t>Priceless - Bem Mais - Kamino</t>
        </is>
      </c>
      <c r="D3631" t="n">
        <v>149</v>
      </c>
      <c r="E3631" t="inlineStr">
        <is>
          <t>Priceless</t>
        </is>
      </c>
      <c r="F3631" s="27" t="n">
        <v>45936</v>
      </c>
      <c r="G3631" t="inlineStr">
        <is>
          <t>DEBITO</t>
        </is>
      </c>
      <c r="H3631" t="inlineStr">
        <is>
          <t>Emporio Camargo Silva Ltda</t>
        </is>
      </c>
      <c r="I3631" t="n">
        <v>-802</v>
      </c>
    </row>
    <row r="3632">
      <c r="A3632" t="n">
        <v>190467</v>
      </c>
      <c r="B3632" t="n">
        <v>134</v>
      </c>
      <c r="C3632" t="inlineStr">
        <is>
          <t>Priceless - Bem Mais - Kamino</t>
        </is>
      </c>
      <c r="D3632" t="n">
        <v>149</v>
      </c>
      <c r="E3632" t="inlineStr">
        <is>
          <t>Priceless</t>
        </is>
      </c>
      <c r="F3632" s="27" t="n">
        <v>45936</v>
      </c>
      <c r="G3632" t="inlineStr">
        <is>
          <t>DEBITO</t>
        </is>
      </c>
      <c r="H3632" t="inlineStr">
        <is>
          <t>Psss Ltda</t>
        </is>
      </c>
      <c r="I3632" t="n">
        <v>-545</v>
      </c>
    </row>
    <row r="3633">
      <c r="A3633" t="n">
        <v>190468</v>
      </c>
      <c r="B3633" t="n">
        <v>134</v>
      </c>
      <c r="C3633" t="inlineStr">
        <is>
          <t>Priceless - Bem Mais - Kamino</t>
        </is>
      </c>
      <c r="D3633" t="n">
        <v>149</v>
      </c>
      <c r="E3633" t="inlineStr">
        <is>
          <t>Priceless</t>
        </is>
      </c>
      <c r="F3633" s="27" t="n">
        <v>45936</v>
      </c>
      <c r="G3633" t="inlineStr">
        <is>
          <t>DEBITO</t>
        </is>
      </c>
      <c r="H3633" t="inlineStr">
        <is>
          <t>Altamura Solucoes em Gastronomia Ltda</t>
        </is>
      </c>
      <c r="I3633" t="n">
        <v>-97.92</v>
      </c>
    </row>
    <row r="3634">
      <c r="A3634" t="n">
        <v>190469</v>
      </c>
      <c r="B3634" t="n">
        <v>134</v>
      </c>
      <c r="C3634" t="inlineStr">
        <is>
          <t>Priceless - Bem Mais - Kamino</t>
        </is>
      </c>
      <c r="D3634" t="n">
        <v>149</v>
      </c>
      <c r="E3634" t="inlineStr">
        <is>
          <t>Priceless</t>
        </is>
      </c>
      <c r="F3634" s="27" t="n">
        <v>45936</v>
      </c>
      <c r="G3634" t="inlineStr">
        <is>
          <t>DEBITO</t>
        </is>
      </c>
      <c r="H3634" t="inlineStr">
        <is>
          <t>Tarifa Transf Bancaria Enviada</t>
        </is>
      </c>
      <c r="I3634" t="n">
        <v>-2</v>
      </c>
    </row>
    <row r="3635">
      <c r="A3635" t="n">
        <v>190471</v>
      </c>
      <c r="B3635" t="n">
        <v>134</v>
      </c>
      <c r="C3635" t="inlineStr">
        <is>
          <t>Priceless - Bem Mais - Kamino</t>
        </is>
      </c>
      <c r="D3635" t="n">
        <v>149</v>
      </c>
      <c r="E3635" t="inlineStr">
        <is>
          <t>Priceless</t>
        </is>
      </c>
      <c r="F3635" s="27" t="n">
        <v>45936</v>
      </c>
      <c r="G3635" t="inlineStr">
        <is>
          <t>DEBITO</t>
        </is>
      </c>
      <c r="H3635" t="inlineStr">
        <is>
          <t>Tarcisio da Silva Araujo</t>
        </is>
      </c>
      <c r="I3635" t="n">
        <v>-204</v>
      </c>
    </row>
    <row r="3636">
      <c r="A3636" t="n">
        <v>190472</v>
      </c>
      <c r="B3636" t="n">
        <v>134</v>
      </c>
      <c r="C3636" t="inlineStr">
        <is>
          <t>Priceless - Bem Mais - Kamino</t>
        </is>
      </c>
      <c r="D3636" t="n">
        <v>149</v>
      </c>
      <c r="E3636" t="inlineStr">
        <is>
          <t>Priceless</t>
        </is>
      </c>
      <c r="F3636" s="27" t="n">
        <v>45936</v>
      </c>
      <c r="G3636" t="inlineStr">
        <is>
          <t>DEBITO</t>
        </is>
      </c>
      <c r="H3636" t="inlineStr">
        <is>
          <t>Joana Munnes Presas Ltda</t>
        </is>
      </c>
      <c r="I3636" t="n">
        <v>-8858.93</v>
      </c>
    </row>
    <row r="3637">
      <c r="A3637" t="n">
        <v>190473</v>
      </c>
      <c r="B3637" t="n">
        <v>134</v>
      </c>
      <c r="C3637" t="inlineStr">
        <is>
          <t>Priceless - Bem Mais - Kamino</t>
        </is>
      </c>
      <c r="D3637" t="n">
        <v>149</v>
      </c>
      <c r="E3637" t="inlineStr">
        <is>
          <t>Priceless</t>
        </is>
      </c>
      <c r="F3637" s="27" t="n">
        <v>45936</v>
      </c>
      <c r="G3637" t="inlineStr">
        <is>
          <t>DEBITO</t>
        </is>
      </c>
      <c r="H3637" t="inlineStr">
        <is>
          <t>40.694.271 Filipe Olberg Zalewska</t>
        </is>
      </c>
      <c r="I3637" t="n">
        <v>-1192.07</v>
      </c>
    </row>
    <row r="3638">
      <c r="A3638" t="n">
        <v>190474</v>
      </c>
      <c r="B3638" t="n">
        <v>134</v>
      </c>
      <c r="C3638" t="inlineStr">
        <is>
          <t>Priceless - Bem Mais - Kamino</t>
        </is>
      </c>
      <c r="D3638" t="n">
        <v>149</v>
      </c>
      <c r="E3638" t="inlineStr">
        <is>
          <t>Priceless</t>
        </is>
      </c>
      <c r="F3638" s="27" t="n">
        <v>45936</v>
      </c>
      <c r="G3638" t="inlineStr">
        <is>
          <t>DEBITO</t>
        </is>
      </c>
      <c r="H3638" t="inlineStr">
        <is>
          <t>Fg7 Comercio e Distribuicao de Bebidas Ltda</t>
        </is>
      </c>
      <c r="I3638" t="n">
        <v>-547.38</v>
      </c>
    </row>
    <row r="3639">
      <c r="A3639" t="n">
        <v>190475</v>
      </c>
      <c r="B3639" t="n">
        <v>134</v>
      </c>
      <c r="C3639" t="inlineStr">
        <is>
          <t>Priceless - Bem Mais - Kamino</t>
        </is>
      </c>
      <c r="D3639" t="n">
        <v>149</v>
      </c>
      <c r="E3639" t="inlineStr">
        <is>
          <t>Priceless</t>
        </is>
      </c>
      <c r="F3639" s="27" t="n">
        <v>45936</v>
      </c>
      <c r="G3639" t="inlineStr">
        <is>
          <t>DEBITO</t>
        </is>
      </c>
      <c r="H3639" t="inlineStr">
        <is>
          <t>Sayegh Materiais para Construcao Ltda</t>
        </is>
      </c>
      <c r="I3639" t="n">
        <v>-752.79</v>
      </c>
    </row>
    <row r="3640">
      <c r="A3640" t="n">
        <v>190476</v>
      </c>
      <c r="B3640" t="n">
        <v>134</v>
      </c>
      <c r="C3640" t="inlineStr">
        <is>
          <t>Priceless - Bem Mais - Kamino</t>
        </is>
      </c>
      <c r="D3640" t="n">
        <v>149</v>
      </c>
      <c r="E3640" t="inlineStr">
        <is>
          <t>Priceless</t>
        </is>
      </c>
      <c r="F3640" s="27" t="n">
        <v>45936</v>
      </c>
      <c r="G3640" t="inlineStr">
        <is>
          <t>DEBITO</t>
        </is>
      </c>
      <c r="H3640" t="inlineStr">
        <is>
          <t>M. V. de Melo - Frutos do Mar Ltda.</t>
        </is>
      </c>
      <c r="I3640" t="n">
        <v>-4174.55</v>
      </c>
    </row>
    <row r="3641">
      <c r="A3641" t="n">
        <v>190477</v>
      </c>
      <c r="B3641" t="n">
        <v>134</v>
      </c>
      <c r="C3641" t="inlineStr">
        <is>
          <t>Priceless - Bem Mais - Kamino</t>
        </is>
      </c>
      <c r="D3641" t="n">
        <v>149</v>
      </c>
      <c r="E3641" t="inlineStr">
        <is>
          <t>Priceless</t>
        </is>
      </c>
      <c r="F3641" s="27" t="n">
        <v>45936</v>
      </c>
      <c r="G3641" t="inlineStr">
        <is>
          <t>DEBITO</t>
        </is>
      </c>
      <c r="H3641" t="inlineStr">
        <is>
          <t>Pagcerto Instituicao de Pagamento Ltda</t>
        </is>
      </c>
      <c r="I3641" t="n">
        <v>-320</v>
      </c>
    </row>
    <row r="3642">
      <c r="A3642" t="n">
        <v>190470</v>
      </c>
      <c r="B3642" t="n">
        <v>134</v>
      </c>
      <c r="C3642" t="inlineStr">
        <is>
          <t>Priceless - Bem Mais - Kamino</t>
        </is>
      </c>
      <c r="D3642" t="n">
        <v>149</v>
      </c>
      <c r="E3642" t="inlineStr">
        <is>
          <t>Priceless</t>
        </is>
      </c>
      <c r="F3642" s="27" t="n">
        <v>45936</v>
      </c>
      <c r="G3642" t="inlineStr">
        <is>
          <t>DEBITO</t>
        </is>
      </c>
      <c r="H3642" t="inlineStr">
        <is>
          <t>Coelhao Beer</t>
        </is>
      </c>
      <c r="I3642" t="n">
        <v>-230</v>
      </c>
    </row>
    <row r="3643">
      <c r="A3643" t="n">
        <v>220835</v>
      </c>
      <c r="B3643" t="n">
        <v>133</v>
      </c>
      <c r="C3643" t="inlineStr">
        <is>
          <t>Priceless - Bem Mais - Itaú</t>
        </is>
      </c>
      <c r="D3643" t="n">
        <v>149</v>
      </c>
      <c r="E3643" t="inlineStr">
        <is>
          <t>Priceless</t>
        </is>
      </c>
      <c r="F3643" s="27" t="n">
        <v>45936</v>
      </c>
      <c r="G3643" t="inlineStr">
        <is>
          <t>CREDITO</t>
        </is>
      </c>
      <c r="H3643" t="inlineStr">
        <is>
          <t>RECEBIMENTOS TICKET SERVICOS S TICKET SERVICOS SA           47.866.934/0001-74</t>
        </is>
      </c>
      <c r="I3643" t="n">
        <v>2886.97</v>
      </c>
    </row>
    <row r="3644">
      <c r="A3644" t="n">
        <v>220834</v>
      </c>
      <c r="B3644" t="n">
        <v>133</v>
      </c>
      <c r="C3644" t="inlineStr">
        <is>
          <t>Priceless - Bem Mais - Itaú</t>
        </is>
      </c>
      <c r="D3644" t="n">
        <v>149</v>
      </c>
      <c r="E3644" t="inlineStr">
        <is>
          <t>Priceless</t>
        </is>
      </c>
      <c r="F3644" s="27" t="n">
        <v>45933</v>
      </c>
      <c r="G3644" t="inlineStr">
        <is>
          <t>CREDITO</t>
        </is>
      </c>
      <c r="H3644" t="inlineStr">
        <is>
          <t>PIX RECEBIDO TORANJA GLOBAL LTDA          37.493.340/0001-01</t>
        </is>
      </c>
      <c r="I3644" t="n">
        <v>450</v>
      </c>
    </row>
    <row r="3645">
      <c r="A3645" t="n">
        <v>220833</v>
      </c>
      <c r="B3645" t="n">
        <v>133</v>
      </c>
      <c r="C3645" t="inlineStr">
        <is>
          <t>Priceless - Bem Mais - Itaú</t>
        </is>
      </c>
      <c r="D3645" t="n">
        <v>149</v>
      </c>
      <c r="E3645" t="inlineStr">
        <is>
          <t>Priceless</t>
        </is>
      </c>
      <c r="F3645" s="27" t="n">
        <v>45933</v>
      </c>
      <c r="G3645" t="inlineStr">
        <is>
          <t>CREDITO</t>
        </is>
      </c>
      <c r="H3645" t="inlineStr">
        <is>
          <t>RECEBIMENTOS TICKET SERVICOS S TICKET SERVICOS SA           47.866.934/0001-74</t>
        </is>
      </c>
      <c r="I3645" t="n">
        <v>179.61</v>
      </c>
    </row>
    <row r="3646">
      <c r="A3646" t="n">
        <v>191583</v>
      </c>
      <c r="B3646" t="n">
        <v>132</v>
      </c>
      <c r="C3646" t="inlineStr">
        <is>
          <t>Priceless - Bem Mais - Santander</t>
        </is>
      </c>
      <c r="D3646" t="n">
        <v>149</v>
      </c>
      <c r="E3646" t="inlineStr">
        <is>
          <t>Priceless</t>
        </is>
      </c>
      <c r="F3646" s="27" t="n">
        <v>45932.125</v>
      </c>
      <c r="G3646" t="inlineStr">
        <is>
          <t>CREDITO</t>
        </is>
      </c>
      <c r="H3646" t="inlineStr">
        <is>
          <t>TED RECEBIDA                       69034668000156</t>
        </is>
      </c>
      <c r="I3646" t="n">
        <v>4012.27</v>
      </c>
    </row>
    <row r="3647">
      <c r="A3647" t="n">
        <v>191585</v>
      </c>
      <c r="B3647" t="n">
        <v>132</v>
      </c>
      <c r="C3647" t="inlineStr">
        <is>
          <t>Priceless - Bem Mais - Santander</t>
        </is>
      </c>
      <c r="D3647" t="n">
        <v>149</v>
      </c>
      <c r="E3647" t="inlineStr">
        <is>
          <t>Priceless</t>
        </is>
      </c>
      <c r="F3647" s="27" t="n">
        <v>45932.125</v>
      </c>
      <c r="G3647" t="inlineStr">
        <is>
          <t>DEBITO</t>
        </is>
      </c>
      <c r="H3647" t="inlineStr">
        <is>
          <t>PIX ENVIADO                        TERRACO DE SAO PAULO EVEN</t>
        </is>
      </c>
      <c r="I3647" t="n">
        <v>-6700</v>
      </c>
    </row>
    <row r="3648">
      <c r="A3648" t="n">
        <v>191584</v>
      </c>
      <c r="B3648" t="n">
        <v>132</v>
      </c>
      <c r="C3648" t="inlineStr">
        <is>
          <t>Priceless - Bem Mais - Santander</t>
        </is>
      </c>
      <c r="D3648" t="n">
        <v>149</v>
      </c>
      <c r="E3648" t="inlineStr">
        <is>
          <t>Priceless</t>
        </is>
      </c>
      <c r="F3648" s="27" t="n">
        <v>45932.125</v>
      </c>
      <c r="G3648" t="inlineStr">
        <is>
          <t>CREDITO</t>
        </is>
      </c>
      <c r="H3648" t="inlineStr">
        <is>
          <t>TED RECEBIDA                       69034668000156</t>
        </is>
      </c>
      <c r="I3648" t="n">
        <v>167.65</v>
      </c>
    </row>
    <row r="3649">
      <c r="A3649" t="n">
        <v>191582</v>
      </c>
      <c r="B3649" t="n">
        <v>132</v>
      </c>
      <c r="C3649" t="inlineStr">
        <is>
          <t>Priceless - Bem Mais - Santander</t>
        </is>
      </c>
      <c r="D3649" t="n">
        <v>149</v>
      </c>
      <c r="E3649" t="inlineStr">
        <is>
          <t>Priceless</t>
        </is>
      </c>
      <c r="F3649" s="27" t="n">
        <v>45932.125</v>
      </c>
      <c r="G3649" t="inlineStr">
        <is>
          <t>CREDITO</t>
        </is>
      </c>
      <c r="H3649" t="inlineStr">
        <is>
          <t>TED RECEBIDA                       69034668000156</t>
        </is>
      </c>
      <c r="I3649" t="n">
        <v>75.59999999999999</v>
      </c>
    </row>
    <row r="3650">
      <c r="A3650" t="n">
        <v>191655</v>
      </c>
      <c r="B3650" t="n">
        <v>149</v>
      </c>
      <c r="C3650" t="inlineStr">
        <is>
          <t>Priceless - Duroc Filial Dois - Kamino</t>
        </is>
      </c>
      <c r="D3650" t="n">
        <v>149</v>
      </c>
      <c r="E3650" t="inlineStr">
        <is>
          <t>Priceless</t>
        </is>
      </c>
      <c r="F3650" s="27" t="n">
        <v>45932</v>
      </c>
      <c r="G3650" t="inlineStr">
        <is>
          <t>CREDITO</t>
        </is>
      </c>
      <c r="H3650" t="inlineStr">
        <is>
          <t>TEMPUS FUGIT PARTICIPACOES E EMPREENDIMENTOS LTDA</t>
        </is>
      </c>
      <c r="I3650" t="n">
        <v>500</v>
      </c>
    </row>
    <row r="3651">
      <c r="A3651" t="n">
        <v>191656</v>
      </c>
      <c r="B3651" t="n">
        <v>149</v>
      </c>
      <c r="C3651" t="inlineStr">
        <is>
          <t>Priceless - Duroc Filial Dois - Kamino</t>
        </is>
      </c>
      <c r="D3651" t="n">
        <v>149</v>
      </c>
      <c r="E3651" t="inlineStr">
        <is>
          <t>Priceless</t>
        </is>
      </c>
      <c r="F3651" s="27" t="n">
        <v>45932</v>
      </c>
      <c r="G3651" t="inlineStr">
        <is>
          <t>DEBITO</t>
        </is>
      </c>
      <c r="H3651" t="inlineStr">
        <is>
          <t>Instituto de Estudos Dfe Protesto de Tit</t>
        </is>
      </c>
      <c r="I3651" t="n">
        <v>-186.2</v>
      </c>
    </row>
    <row r="3652">
      <c r="A3652" t="n">
        <v>190449</v>
      </c>
      <c r="B3652" t="n">
        <v>134</v>
      </c>
      <c r="C3652" t="inlineStr">
        <is>
          <t>Priceless - Bem Mais - Kamino</t>
        </is>
      </c>
      <c r="D3652" t="n">
        <v>149</v>
      </c>
      <c r="E3652" t="inlineStr">
        <is>
          <t>Priceless</t>
        </is>
      </c>
      <c r="F3652" s="27" t="n">
        <v>45932</v>
      </c>
      <c r="G3652" t="inlineStr">
        <is>
          <t>DEBITO</t>
        </is>
      </c>
      <c r="H3652" t="inlineStr">
        <is>
          <t>Trem Bom de Minas Comercio e Distribuicao de Alimentos Ltda</t>
        </is>
      </c>
      <c r="I3652" t="n">
        <v>-1290</v>
      </c>
    </row>
    <row r="3653">
      <c r="A3653" t="n">
        <v>190448</v>
      </c>
      <c r="B3653" t="n">
        <v>134</v>
      </c>
      <c r="C3653" t="inlineStr">
        <is>
          <t>Priceless - Bem Mais - Kamino</t>
        </is>
      </c>
      <c r="D3653" t="n">
        <v>149</v>
      </c>
      <c r="E3653" t="inlineStr">
        <is>
          <t>Priceless</t>
        </is>
      </c>
      <c r="F3653" s="27" t="n">
        <v>45932</v>
      </c>
      <c r="G3653" t="inlineStr">
        <is>
          <t>DEBITO</t>
        </is>
      </c>
      <c r="H3653" t="inlineStr">
        <is>
          <t>Cecilia Tsuyaco Araki Silva Ltda</t>
        </is>
      </c>
      <c r="I3653" t="n">
        <v>-1012.5</v>
      </c>
    </row>
    <row r="3654">
      <c r="A3654" t="n">
        <v>190447</v>
      </c>
      <c r="B3654" t="n">
        <v>134</v>
      </c>
      <c r="C3654" t="inlineStr">
        <is>
          <t>Priceless - Bem Mais - Kamino</t>
        </is>
      </c>
      <c r="D3654" t="n">
        <v>149</v>
      </c>
      <c r="E3654" t="inlineStr">
        <is>
          <t>Priceless</t>
        </is>
      </c>
      <c r="F3654" s="27" t="n">
        <v>45932</v>
      </c>
      <c r="G3654" t="inlineStr">
        <is>
          <t>DEBITO</t>
        </is>
      </c>
      <c r="H3654" t="inlineStr">
        <is>
          <t>Ervas Finas Horticultura Ltda</t>
        </is>
      </c>
      <c r="I3654" t="n">
        <v>-123.2</v>
      </c>
    </row>
    <row r="3655">
      <c r="A3655" t="n">
        <v>190446</v>
      </c>
      <c r="B3655" t="n">
        <v>134</v>
      </c>
      <c r="C3655" t="inlineStr">
        <is>
          <t>Priceless - Bem Mais - Kamino</t>
        </is>
      </c>
      <c r="D3655" t="n">
        <v>149</v>
      </c>
      <c r="E3655" t="inlineStr">
        <is>
          <t>Priceless</t>
        </is>
      </c>
      <c r="F3655" s="27" t="n">
        <v>45932</v>
      </c>
      <c r="G3655" t="inlineStr">
        <is>
          <t>DEBITO</t>
        </is>
      </c>
      <c r="H3655" t="inlineStr">
        <is>
          <t>Murillo S. Duarte Comercial Ltda</t>
        </is>
      </c>
      <c r="I3655" t="n">
        <v>-443.6</v>
      </c>
    </row>
    <row r="3656">
      <c r="A3656" t="n">
        <v>190445</v>
      </c>
      <c r="B3656" t="n">
        <v>134</v>
      </c>
      <c r="C3656" t="inlineStr">
        <is>
          <t>Priceless - Bem Mais - Kamino</t>
        </is>
      </c>
      <c r="D3656" t="n">
        <v>149</v>
      </c>
      <c r="E3656" t="inlineStr">
        <is>
          <t>Priceless</t>
        </is>
      </c>
      <c r="F3656" s="27" t="n">
        <v>45932</v>
      </c>
      <c r="G3656" t="inlineStr">
        <is>
          <t>DEBITO</t>
        </is>
      </c>
      <c r="H3656" t="inlineStr">
        <is>
          <t>T. F. Ciuffi Hortifruti Ltda</t>
        </is>
      </c>
      <c r="I3656" t="n">
        <v>-462.2</v>
      </c>
    </row>
    <row r="3657">
      <c r="A3657" t="n">
        <v>190444</v>
      </c>
      <c r="B3657" t="n">
        <v>134</v>
      </c>
      <c r="C3657" t="inlineStr">
        <is>
          <t>Priceless - Bem Mais - Kamino</t>
        </is>
      </c>
      <c r="D3657" t="n">
        <v>149</v>
      </c>
      <c r="E3657" t="inlineStr">
        <is>
          <t>Priceless</t>
        </is>
      </c>
      <c r="F3657" s="27" t="n">
        <v>45932</v>
      </c>
      <c r="G3657" t="inlineStr">
        <is>
          <t>DEBITO</t>
        </is>
      </c>
      <c r="H3657" t="inlineStr">
        <is>
          <t>Ricardo Mathias Longo Taborda dos Santos</t>
        </is>
      </c>
      <c r="I3657" t="n">
        <v>-600</v>
      </c>
    </row>
    <row r="3658">
      <c r="A3658" t="n">
        <v>190443</v>
      </c>
      <c r="B3658" t="n">
        <v>134</v>
      </c>
      <c r="C3658" t="inlineStr">
        <is>
          <t>Priceless - Bem Mais - Kamino</t>
        </is>
      </c>
      <c r="D3658" t="n">
        <v>149</v>
      </c>
      <c r="E3658" t="inlineStr">
        <is>
          <t>Priceless</t>
        </is>
      </c>
      <c r="F3658" s="27" t="n">
        <v>45932</v>
      </c>
      <c r="G3658" t="inlineStr">
        <is>
          <t>DEBITO</t>
        </is>
      </c>
      <c r="H3658" t="inlineStr">
        <is>
          <t>Tiago Wilke da Silva</t>
        </is>
      </c>
      <c r="I3658" t="n">
        <v>-2770</v>
      </c>
    </row>
    <row r="3659">
      <c r="A3659" t="n">
        <v>190442</v>
      </c>
      <c r="B3659" t="n">
        <v>134</v>
      </c>
      <c r="C3659" t="inlineStr">
        <is>
          <t>Priceless - Bem Mais - Kamino</t>
        </is>
      </c>
      <c r="D3659" t="n">
        <v>149</v>
      </c>
      <c r="E3659" t="inlineStr">
        <is>
          <t>Priceless</t>
        </is>
      </c>
      <c r="F3659" s="27" t="n">
        <v>45932</v>
      </c>
      <c r="G3659" t="inlineStr">
        <is>
          <t>CREDITO</t>
        </is>
      </c>
      <c r="H3659" t="inlineStr">
        <is>
          <t>TEMPUS FUGIT PARTICIPACOES E EMPREENDIMENTOS LTDA</t>
        </is>
      </c>
      <c r="I3659" t="n">
        <v>14000</v>
      </c>
    </row>
    <row r="3660">
      <c r="A3660" t="n">
        <v>190458</v>
      </c>
      <c r="B3660" t="n">
        <v>134</v>
      </c>
      <c r="C3660" t="inlineStr">
        <is>
          <t>Priceless - Bem Mais - Kamino</t>
        </is>
      </c>
      <c r="D3660" t="n">
        <v>149</v>
      </c>
      <c r="E3660" t="inlineStr">
        <is>
          <t>Priceless</t>
        </is>
      </c>
      <c r="F3660" s="27" t="n">
        <v>45932</v>
      </c>
      <c r="G3660" t="inlineStr">
        <is>
          <t>DEBITO</t>
        </is>
      </c>
      <c r="H3660" t="inlineStr">
        <is>
          <t>MINISTERIO DA FAZENDA</t>
        </is>
      </c>
      <c r="I3660" t="n">
        <v>-452.53</v>
      </c>
    </row>
    <row r="3661">
      <c r="A3661" t="n">
        <v>190441</v>
      </c>
      <c r="B3661" t="n">
        <v>134</v>
      </c>
      <c r="C3661" t="inlineStr">
        <is>
          <t>Priceless - Bem Mais - Kamino</t>
        </is>
      </c>
      <c r="D3661" t="n">
        <v>149</v>
      </c>
      <c r="E3661" t="inlineStr">
        <is>
          <t>Priceless</t>
        </is>
      </c>
      <c r="F3661" s="27" t="n">
        <v>45932</v>
      </c>
      <c r="G3661" t="inlineStr">
        <is>
          <t>DEBITO</t>
        </is>
      </c>
      <c r="H3661" t="inlineStr">
        <is>
          <t>Banco do Brasil S.a. - Setor Publico Rj</t>
        </is>
      </c>
      <c r="I3661" t="n">
        <v>-4000</v>
      </c>
    </row>
    <row r="3662">
      <c r="A3662" t="n">
        <v>190440</v>
      </c>
      <c r="B3662" t="n">
        <v>134</v>
      </c>
      <c r="C3662" t="inlineStr">
        <is>
          <t>Priceless - Bem Mais - Kamino</t>
        </is>
      </c>
      <c r="D3662" t="n">
        <v>149</v>
      </c>
      <c r="E3662" t="inlineStr">
        <is>
          <t>Priceless</t>
        </is>
      </c>
      <c r="F3662" s="27" t="n">
        <v>45932</v>
      </c>
      <c r="G3662" t="inlineStr">
        <is>
          <t>DEBITO</t>
        </is>
      </c>
      <c r="H3662" t="inlineStr">
        <is>
          <t>Felipe Matecki</t>
        </is>
      </c>
      <c r="I3662" t="n">
        <v>-80</v>
      </c>
    </row>
    <row r="3663">
      <c r="A3663" t="n">
        <v>190439</v>
      </c>
      <c r="B3663" t="n">
        <v>134</v>
      </c>
      <c r="C3663" t="inlineStr">
        <is>
          <t>Priceless - Bem Mais - Kamino</t>
        </is>
      </c>
      <c r="D3663" t="n">
        <v>149</v>
      </c>
      <c r="E3663" t="inlineStr">
        <is>
          <t>Priceless</t>
        </is>
      </c>
      <c r="F3663" s="27" t="n">
        <v>45932</v>
      </c>
      <c r="G3663" t="inlineStr">
        <is>
          <t>CREDITO</t>
        </is>
      </c>
      <c r="H3663" t="inlineStr">
        <is>
          <t>TERRACO DE SAO PAULO EVENTOS E RESTAURANTE LTDA</t>
        </is>
      </c>
      <c r="I3663" t="n">
        <v>6700</v>
      </c>
    </row>
    <row r="3664">
      <c r="A3664" t="n">
        <v>190450</v>
      </c>
      <c r="B3664" t="n">
        <v>134</v>
      </c>
      <c r="C3664" t="inlineStr">
        <is>
          <t>Priceless - Bem Mais - Kamino</t>
        </is>
      </c>
      <c r="D3664" t="n">
        <v>149</v>
      </c>
      <c r="E3664" t="inlineStr">
        <is>
          <t>Priceless</t>
        </is>
      </c>
      <c r="F3664" s="27" t="n">
        <v>45932</v>
      </c>
      <c r="G3664" t="inlineStr">
        <is>
          <t>DEBITO</t>
        </is>
      </c>
      <c r="H3664" t="inlineStr">
        <is>
          <t>Hortifrutigranjeiro Rodrigues Ltda</t>
        </is>
      </c>
      <c r="I3664" t="n">
        <v>-309</v>
      </c>
    </row>
    <row r="3665">
      <c r="A3665" t="n">
        <v>190451</v>
      </c>
      <c r="B3665" t="n">
        <v>134</v>
      </c>
      <c r="C3665" t="inlineStr">
        <is>
          <t>Priceless - Bem Mais - Kamino</t>
        </is>
      </c>
      <c r="D3665" t="n">
        <v>149</v>
      </c>
      <c r="E3665" t="inlineStr">
        <is>
          <t>Priceless</t>
        </is>
      </c>
      <c r="F3665" s="27" t="n">
        <v>45932</v>
      </c>
      <c r="G3665" t="inlineStr">
        <is>
          <t>DEBITO</t>
        </is>
      </c>
      <c r="H3665" t="inlineStr">
        <is>
          <t>Instituto de Estudos de Protesto de Titulos do Brasil - Secao Sao Paulo - Ieptb - Sp</t>
        </is>
      </c>
      <c r="I3665" t="n">
        <v>-186.2</v>
      </c>
    </row>
    <row r="3666">
      <c r="A3666" t="n">
        <v>190452</v>
      </c>
      <c r="B3666" t="n">
        <v>134</v>
      </c>
      <c r="C3666" t="inlineStr">
        <is>
          <t>Priceless - Bem Mais - Kamino</t>
        </is>
      </c>
      <c r="D3666" t="n">
        <v>149</v>
      </c>
      <c r="E3666" t="inlineStr">
        <is>
          <t>Priceless</t>
        </is>
      </c>
      <c r="F3666" s="27" t="n">
        <v>45932</v>
      </c>
      <c r="G3666" t="inlineStr">
        <is>
          <t>DEBITO</t>
        </is>
      </c>
      <c r="H3666" t="inlineStr">
        <is>
          <t>Fireclean Sistema contra Incendio Ltda</t>
        </is>
      </c>
      <c r="I3666" t="n">
        <v>-750</v>
      </c>
    </row>
    <row r="3667">
      <c r="A3667" t="n">
        <v>190453</v>
      </c>
      <c r="B3667" t="n">
        <v>134</v>
      </c>
      <c r="C3667" t="inlineStr">
        <is>
          <t>Priceless - Bem Mais - Kamino</t>
        </is>
      </c>
      <c r="D3667" t="n">
        <v>149</v>
      </c>
      <c r="E3667" t="inlineStr">
        <is>
          <t>Priceless</t>
        </is>
      </c>
      <c r="F3667" s="27" t="n">
        <v>45932</v>
      </c>
      <c r="G3667" t="inlineStr">
        <is>
          <t>DEBITO</t>
        </is>
      </c>
      <c r="H3667" t="inlineStr">
        <is>
          <t>Estaff Solucoes Tecnologicas de Agenciam</t>
        </is>
      </c>
      <c r="I3667" t="n">
        <v>-770</v>
      </c>
    </row>
    <row r="3668">
      <c r="A3668" t="n">
        <v>190454</v>
      </c>
      <c r="B3668" t="n">
        <v>134</v>
      </c>
      <c r="C3668" t="inlineStr">
        <is>
          <t>Priceless - Bem Mais - Kamino</t>
        </is>
      </c>
      <c r="D3668" t="n">
        <v>149</v>
      </c>
      <c r="E3668" t="inlineStr">
        <is>
          <t>Priceless</t>
        </is>
      </c>
      <c r="F3668" s="27" t="n">
        <v>45932</v>
      </c>
      <c r="G3668" t="inlineStr">
        <is>
          <t>DEBITO</t>
        </is>
      </c>
      <c r="H3668" t="inlineStr">
        <is>
          <t>Top Master Servicos de Instalacoes, Reformas, Consertos e Locacao de Equipamentos Industriais Ltda</t>
        </is>
      </c>
      <c r="I3668" t="n">
        <v>-1200</v>
      </c>
    </row>
    <row r="3669">
      <c r="A3669" t="n">
        <v>190455</v>
      </c>
      <c r="B3669" t="n">
        <v>134</v>
      </c>
      <c r="C3669" t="inlineStr">
        <is>
          <t>Priceless - Bem Mais - Kamino</t>
        </is>
      </c>
      <c r="D3669" t="n">
        <v>149</v>
      </c>
      <c r="E3669" t="inlineStr">
        <is>
          <t>Priceless</t>
        </is>
      </c>
      <c r="F3669" s="27" t="n">
        <v>45932</v>
      </c>
      <c r="G3669" t="inlineStr">
        <is>
          <t>DEBITO</t>
        </is>
      </c>
      <c r="H3669" t="inlineStr">
        <is>
          <t>Wide Stock Comercio e Distribuicao Ltda</t>
        </is>
      </c>
      <c r="I3669" t="n">
        <v>-5261.63</v>
      </c>
    </row>
    <row r="3670">
      <c r="A3670" t="n">
        <v>190456</v>
      </c>
      <c r="B3670" t="n">
        <v>134</v>
      </c>
      <c r="C3670" t="inlineStr">
        <is>
          <t>Priceless - Bem Mais - Kamino</t>
        </is>
      </c>
      <c r="D3670" t="n">
        <v>149</v>
      </c>
      <c r="E3670" t="inlineStr">
        <is>
          <t>Priceless</t>
        </is>
      </c>
      <c r="F3670" s="27" t="n">
        <v>45932</v>
      </c>
      <c r="G3670" t="inlineStr">
        <is>
          <t>DEBITO</t>
        </is>
      </c>
      <c r="H3670" t="inlineStr">
        <is>
          <t>Tarifa Transf Bancaria Enviada</t>
        </is>
      </c>
      <c r="I3670" t="n">
        <v>-2</v>
      </c>
    </row>
    <row r="3671">
      <c r="A3671" t="n">
        <v>190457</v>
      </c>
      <c r="B3671" t="n">
        <v>134</v>
      </c>
      <c r="C3671" t="inlineStr">
        <is>
          <t>Priceless - Bem Mais - Kamino</t>
        </is>
      </c>
      <c r="D3671" t="n">
        <v>149</v>
      </c>
      <c r="E3671" t="inlineStr">
        <is>
          <t>Priceless</t>
        </is>
      </c>
      <c r="F3671" s="27" t="n">
        <v>45932</v>
      </c>
      <c r="G3671" t="inlineStr">
        <is>
          <t>CREDITO</t>
        </is>
      </c>
      <c r="H3671" t="inlineStr">
        <is>
          <t>TEMPUS FUGIT PARTICIPACOES E EMPREENDIMENTOS LTDA</t>
        </is>
      </c>
      <c r="I3671" t="n">
        <v>4200</v>
      </c>
    </row>
    <row r="3672">
      <c r="A3672" t="n">
        <v>190459</v>
      </c>
      <c r="B3672" t="n">
        <v>134</v>
      </c>
      <c r="C3672" t="inlineStr">
        <is>
          <t>Priceless - Bem Mais - Kamino</t>
        </is>
      </c>
      <c r="D3672" t="n">
        <v>149</v>
      </c>
      <c r="E3672" t="inlineStr">
        <is>
          <t>Priceless</t>
        </is>
      </c>
      <c r="F3672" s="27" t="n">
        <v>45932</v>
      </c>
      <c r="G3672" t="inlineStr">
        <is>
          <t>DEBITO</t>
        </is>
      </c>
      <c r="H3672" t="inlineStr">
        <is>
          <t>MINISTERIO DA FAZENDA</t>
        </is>
      </c>
      <c r="I3672" t="n">
        <v>-333.16</v>
      </c>
    </row>
    <row r="3673">
      <c r="A3673" t="n">
        <v>190460</v>
      </c>
      <c r="B3673" t="n">
        <v>134</v>
      </c>
      <c r="C3673" t="inlineStr">
        <is>
          <t>Priceless - Bem Mais - Kamino</t>
        </is>
      </c>
      <c r="D3673" t="n">
        <v>149</v>
      </c>
      <c r="E3673" t="inlineStr">
        <is>
          <t>Priceless</t>
        </is>
      </c>
      <c r="F3673" s="27" t="n">
        <v>45932</v>
      </c>
      <c r="G3673" t="inlineStr">
        <is>
          <t>DEBITO</t>
        </is>
      </c>
      <c r="H3673" t="inlineStr">
        <is>
          <t>Pillow Company Industria Comercio Textil e Servicos Empresariais Ltda</t>
        </is>
      </c>
      <c r="I3673" t="n">
        <v>-5000.63</v>
      </c>
    </row>
    <row r="3674">
      <c r="A3674" t="n">
        <v>190461</v>
      </c>
      <c r="B3674" t="n">
        <v>134</v>
      </c>
      <c r="C3674" t="inlineStr">
        <is>
          <t>Priceless - Bem Mais - Kamino</t>
        </is>
      </c>
      <c r="D3674" t="n">
        <v>149</v>
      </c>
      <c r="E3674" t="inlineStr">
        <is>
          <t>Priceless</t>
        </is>
      </c>
      <c r="F3674" s="27" t="n">
        <v>45932</v>
      </c>
      <c r="G3674" t="inlineStr">
        <is>
          <t>DEBITO</t>
        </is>
      </c>
      <c r="H3674" t="inlineStr">
        <is>
          <t>Tarifa Transf Bancaria Enviada</t>
        </is>
      </c>
      <c r="I3674" t="n">
        <v>-2</v>
      </c>
    </row>
    <row r="3675">
      <c r="A3675" t="n">
        <v>220832</v>
      </c>
      <c r="B3675" t="n">
        <v>133</v>
      </c>
      <c r="C3675" t="inlineStr">
        <is>
          <t>Priceless - Bem Mais - Itaú</t>
        </is>
      </c>
      <c r="D3675" t="n">
        <v>149</v>
      </c>
      <c r="E3675" t="inlineStr">
        <is>
          <t>Priceless</t>
        </is>
      </c>
      <c r="F3675" s="27" t="n">
        <v>45932</v>
      </c>
      <c r="G3675" t="inlineStr">
        <is>
          <t>DEBITO</t>
        </is>
      </c>
      <c r="H3675" t="inlineStr">
        <is>
          <t>TAR PLANO ADAPT 1 09/25</t>
        </is>
      </c>
      <c r="I3675" t="n">
        <v>-159</v>
      </c>
    </row>
    <row r="3676">
      <c r="A3676" t="n">
        <v>220831</v>
      </c>
      <c r="B3676" t="n">
        <v>133</v>
      </c>
      <c r="C3676" t="inlineStr">
        <is>
          <t>Priceless - Bem Mais - Itaú</t>
        </is>
      </c>
      <c r="D3676" t="n">
        <v>149</v>
      </c>
      <c r="E3676" t="inlineStr">
        <is>
          <t>Priceless</t>
        </is>
      </c>
      <c r="F3676" s="27" t="n">
        <v>45932</v>
      </c>
      <c r="G3676" t="inlineStr">
        <is>
          <t>CREDITO</t>
        </is>
      </c>
      <c r="H3676" t="inlineStr">
        <is>
          <t>PIX RECEBIDO VR BENEFICIOS SERV PROC LTDA 02.535.864/0001-33</t>
        </is>
      </c>
      <c r="I3676" t="n">
        <v>321.54</v>
      </c>
    </row>
    <row r="3677">
      <c r="A3677" t="n">
        <v>192341</v>
      </c>
      <c r="B3677" t="n">
        <v>133</v>
      </c>
      <c r="C3677" t="inlineStr">
        <is>
          <t>Priceless - Bem Mais - Itaú</t>
        </is>
      </c>
      <c r="D3677" t="n">
        <v>149</v>
      </c>
      <c r="E3677" t="inlineStr">
        <is>
          <t>Priceless</t>
        </is>
      </c>
      <c r="F3677" s="27" t="n">
        <v>45930.54166666666</v>
      </c>
      <c r="G3677" t="inlineStr">
        <is>
          <t>DEBITO</t>
        </is>
      </c>
      <c r="H3677" t="inlineStr">
        <is>
          <t>PIX ENVIADO TERRACO DE SAO PAULO EVENTOS E RESTAURANTE LTDA 00.902.733/0001-11</t>
        </is>
      </c>
      <c r="I3677" t="n">
        <v>-78000</v>
      </c>
    </row>
    <row r="3678">
      <c r="A3678" t="n">
        <v>168534</v>
      </c>
      <c r="B3678" t="n">
        <v>132</v>
      </c>
      <c r="C3678" t="inlineStr">
        <is>
          <t>Priceless - Bem Mais - Santander</t>
        </is>
      </c>
      <c r="D3678" t="n">
        <v>149</v>
      </c>
      <c r="E3678" t="inlineStr">
        <is>
          <t>Priceless</t>
        </is>
      </c>
      <c r="F3678" s="27" t="n">
        <v>45930.125</v>
      </c>
      <c r="G3678" t="inlineStr">
        <is>
          <t>DEBITO</t>
        </is>
      </c>
      <c r="H3678" t="inlineStr">
        <is>
          <t>DEBITO AUTOM GETNET VLR PENDENTE     DEBADQUIREN</t>
        </is>
      </c>
      <c r="I3678" t="n">
        <v>-207.63</v>
      </c>
    </row>
    <row r="3679">
      <c r="A3679" t="n">
        <v>168533</v>
      </c>
      <c r="B3679" t="n">
        <v>132</v>
      </c>
      <c r="C3679" t="inlineStr">
        <is>
          <t>Priceless - Bem Mais - Santander</t>
        </is>
      </c>
      <c r="D3679" t="n">
        <v>149</v>
      </c>
      <c r="E3679" t="inlineStr">
        <is>
          <t>Priceless</t>
        </is>
      </c>
      <c r="F3679" s="27" t="n">
        <v>45930.125</v>
      </c>
      <c r="G3679" t="inlineStr">
        <is>
          <t>DEBITO</t>
        </is>
      </c>
      <c r="H3679" t="inlineStr">
        <is>
          <t>DEBITO AUTOM GETNET VLR PENDENTE     DEBADQUIREN</t>
        </is>
      </c>
      <c r="I3679" t="n">
        <v>-207.63</v>
      </c>
    </row>
    <row r="3680">
      <c r="A3680" t="n">
        <v>168532</v>
      </c>
      <c r="B3680" t="n">
        <v>132</v>
      </c>
      <c r="C3680" t="inlineStr">
        <is>
          <t>Priceless - Bem Mais - Santander</t>
        </is>
      </c>
      <c r="D3680" t="n">
        <v>149</v>
      </c>
      <c r="E3680" t="inlineStr">
        <is>
          <t>Priceless</t>
        </is>
      </c>
      <c r="F3680" s="27" t="n">
        <v>45930.125</v>
      </c>
      <c r="G3680" t="inlineStr">
        <is>
          <t>DEBITO</t>
        </is>
      </c>
      <c r="H3680" t="inlineStr">
        <is>
          <t>DEBITO AUTOM GETNET VLR PENDENTE     DEBADQUIREN</t>
        </is>
      </c>
      <c r="I3680" t="n">
        <v>-207.63</v>
      </c>
    </row>
    <row r="3681">
      <c r="A3681" t="n">
        <v>168531</v>
      </c>
      <c r="B3681" t="n">
        <v>132</v>
      </c>
      <c r="C3681" t="inlineStr">
        <is>
          <t>Priceless - Bem Mais - Santander</t>
        </is>
      </c>
      <c r="D3681" t="n">
        <v>149</v>
      </c>
      <c r="E3681" t="inlineStr">
        <is>
          <t>Priceless</t>
        </is>
      </c>
      <c r="F3681" s="27" t="n">
        <v>45930.125</v>
      </c>
      <c r="G3681" t="inlineStr">
        <is>
          <t>DEBITO</t>
        </is>
      </c>
      <c r="H3681" t="inlineStr">
        <is>
          <t>DEBITO AUTOM GETNET VLR PENDENTE     DEBADQUIREN</t>
        </is>
      </c>
      <c r="I3681" t="n">
        <v>-207.63</v>
      </c>
    </row>
    <row r="3682">
      <c r="A3682" t="n">
        <v>168468</v>
      </c>
      <c r="B3682" t="n">
        <v>134</v>
      </c>
      <c r="C3682" t="inlineStr">
        <is>
          <t>Priceless - Bem Mais - Kamino</t>
        </is>
      </c>
      <c r="D3682" t="n">
        <v>149</v>
      </c>
      <c r="E3682" t="inlineStr">
        <is>
          <t>Priceless</t>
        </is>
      </c>
      <c r="F3682" s="27" t="n">
        <v>45930</v>
      </c>
      <c r="G3682" t="inlineStr">
        <is>
          <t>CREDITO</t>
        </is>
      </c>
      <c r="H3682" t="inlineStr">
        <is>
          <t>Tarken</t>
        </is>
      </c>
      <c r="I3682" t="n">
        <v>88150</v>
      </c>
    </row>
    <row r="3683">
      <c r="A3683" t="n">
        <v>168517</v>
      </c>
      <c r="B3683" t="n">
        <v>149</v>
      </c>
      <c r="C3683" t="inlineStr">
        <is>
          <t>Priceless - Duroc Filial Dois - Kamino</t>
        </is>
      </c>
      <c r="D3683" t="n">
        <v>149</v>
      </c>
      <c r="E3683" t="inlineStr">
        <is>
          <t>Priceless</t>
        </is>
      </c>
      <c r="F3683" s="27" t="n">
        <v>45930</v>
      </c>
      <c r="G3683" t="inlineStr">
        <is>
          <t>DEBITO</t>
        </is>
      </c>
      <c r="H3683" t="inlineStr">
        <is>
          <t>Tarifa Pix Enviado-PJ</t>
        </is>
      </c>
      <c r="I3683" t="n">
        <v>-0.5</v>
      </c>
    </row>
    <row r="3684">
      <c r="A3684" t="n">
        <v>168477</v>
      </c>
      <c r="B3684" t="n">
        <v>134</v>
      </c>
      <c r="C3684" t="inlineStr">
        <is>
          <t>Priceless - Bem Mais - Kamino</t>
        </is>
      </c>
      <c r="D3684" t="n">
        <v>149</v>
      </c>
      <c r="E3684" t="inlineStr">
        <is>
          <t>Priceless</t>
        </is>
      </c>
      <c r="F3684" s="27" t="n">
        <v>45930</v>
      </c>
      <c r="G3684" t="inlineStr">
        <is>
          <t>DEBITO</t>
        </is>
      </c>
      <c r="H3684" t="inlineStr">
        <is>
          <t>Tarifa Pix Enviado-PJ</t>
        </is>
      </c>
      <c r="I3684" t="n">
        <v>-0.5</v>
      </c>
    </row>
    <row r="3685">
      <c r="A3685" t="n">
        <v>168485</v>
      </c>
      <c r="B3685" t="n">
        <v>134</v>
      </c>
      <c r="C3685" t="inlineStr">
        <is>
          <t>Priceless - Bem Mais - Kamino</t>
        </is>
      </c>
      <c r="D3685" t="n">
        <v>149</v>
      </c>
      <c r="E3685" t="inlineStr">
        <is>
          <t>Priceless</t>
        </is>
      </c>
      <c r="F3685" s="27" t="n">
        <v>45930</v>
      </c>
      <c r="G3685" t="inlineStr">
        <is>
          <t>DEBITO</t>
        </is>
      </c>
      <c r="H3685" t="inlineStr">
        <is>
          <t>Tarifa Pix Enviado-PJ</t>
        </is>
      </c>
      <c r="I3685" t="n">
        <v>-0.5</v>
      </c>
    </row>
    <row r="3686">
      <c r="A3686" t="n">
        <v>168484</v>
      </c>
      <c r="B3686" t="n">
        <v>134</v>
      </c>
      <c r="C3686" t="inlineStr">
        <is>
          <t>Priceless - Bem Mais - Kamino</t>
        </is>
      </c>
      <c r="D3686" t="n">
        <v>149</v>
      </c>
      <c r="E3686" t="inlineStr">
        <is>
          <t>Priceless</t>
        </is>
      </c>
      <c r="F3686" s="27" t="n">
        <v>45930</v>
      </c>
      <c r="G3686" t="inlineStr">
        <is>
          <t>DEBITO</t>
        </is>
      </c>
      <c r="H3686" t="inlineStr">
        <is>
          <t>PIX Marketplace</t>
        </is>
      </c>
      <c r="I3686" t="n">
        <v>-2118.6</v>
      </c>
    </row>
    <row r="3687">
      <c r="A3687" t="n">
        <v>168483</v>
      </c>
      <c r="B3687" t="n">
        <v>134</v>
      </c>
      <c r="C3687" t="inlineStr">
        <is>
          <t>Priceless - Bem Mais - Kamino</t>
        </is>
      </c>
      <c r="D3687" t="n">
        <v>149</v>
      </c>
      <c r="E3687" t="inlineStr">
        <is>
          <t>Priceless</t>
        </is>
      </c>
      <c r="F3687" s="27" t="n">
        <v>45930</v>
      </c>
      <c r="G3687" t="inlineStr">
        <is>
          <t>DEBITO</t>
        </is>
      </c>
      <c r="H3687" t="inlineStr">
        <is>
          <t>PIX Marketplace</t>
        </is>
      </c>
      <c r="I3687" t="n">
        <v>-216.18</v>
      </c>
    </row>
    <row r="3688">
      <c r="A3688" t="n">
        <v>168482</v>
      </c>
      <c r="B3688" t="n">
        <v>134</v>
      </c>
      <c r="C3688" t="inlineStr">
        <is>
          <t>Priceless - Bem Mais - Kamino</t>
        </is>
      </c>
      <c r="D3688" t="n">
        <v>149</v>
      </c>
      <c r="E3688" t="inlineStr">
        <is>
          <t>Priceless</t>
        </is>
      </c>
      <c r="F3688" s="27" t="n">
        <v>45930</v>
      </c>
      <c r="G3688" t="inlineStr">
        <is>
          <t>DEBITO</t>
        </is>
      </c>
      <c r="H3688" t="inlineStr">
        <is>
          <t>Porco Feliz   Comercio de Carnes Ltda</t>
        </is>
      </c>
      <c r="I3688" t="n">
        <v>-2264.12</v>
      </c>
    </row>
    <row r="3689">
      <c r="A3689" t="n">
        <v>168481</v>
      </c>
      <c r="B3689" t="n">
        <v>134</v>
      </c>
      <c r="C3689" t="inlineStr">
        <is>
          <t>Priceless - Bem Mais - Kamino</t>
        </is>
      </c>
      <c r="D3689" t="n">
        <v>149</v>
      </c>
      <c r="E3689" t="inlineStr">
        <is>
          <t>Priceless</t>
        </is>
      </c>
      <c r="F3689" s="27" t="n">
        <v>45930</v>
      </c>
      <c r="G3689" t="inlineStr">
        <is>
          <t>DEBITO</t>
        </is>
      </c>
      <c r="H3689" t="inlineStr">
        <is>
          <t>Topema Cozinhas Profissionais Industria e Comercio Ltda</t>
        </is>
      </c>
      <c r="I3689" t="n">
        <v>-4813.73</v>
      </c>
    </row>
    <row r="3690">
      <c r="A3690" t="n">
        <v>168480</v>
      </c>
      <c r="B3690" t="n">
        <v>134</v>
      </c>
      <c r="C3690" t="inlineStr">
        <is>
          <t>Priceless - Bem Mais - Kamino</t>
        </is>
      </c>
      <c r="D3690" t="n">
        <v>149</v>
      </c>
      <c r="E3690" t="inlineStr">
        <is>
          <t>Priceless</t>
        </is>
      </c>
      <c r="F3690" s="27" t="n">
        <v>45930</v>
      </c>
      <c r="G3690" t="inlineStr">
        <is>
          <t>DEBITO</t>
        </is>
      </c>
      <c r="H3690" t="inlineStr">
        <is>
          <t>Bartolomeu Martins Fernandes</t>
        </is>
      </c>
      <c r="I3690" t="n">
        <v>-192</v>
      </c>
    </row>
    <row r="3691">
      <c r="A3691" t="n">
        <v>168479</v>
      </c>
      <c r="B3691" t="n">
        <v>134</v>
      </c>
      <c r="C3691" t="inlineStr">
        <is>
          <t>Priceless - Bem Mais - Kamino</t>
        </is>
      </c>
      <c r="D3691" t="n">
        <v>149</v>
      </c>
      <c r="E3691" t="inlineStr">
        <is>
          <t>Priceless</t>
        </is>
      </c>
      <c r="F3691" s="27" t="n">
        <v>45930</v>
      </c>
      <c r="G3691" t="inlineStr">
        <is>
          <t>DEBITO</t>
        </is>
      </c>
      <c r="H3691" t="inlineStr">
        <is>
          <t>Tarifa Pix Enviado-PJ</t>
        </is>
      </c>
      <c r="I3691" t="n">
        <v>-0.5</v>
      </c>
    </row>
    <row r="3692">
      <c r="A3692" t="n">
        <v>168478</v>
      </c>
      <c r="B3692" t="n">
        <v>134</v>
      </c>
      <c r="C3692" t="inlineStr">
        <is>
          <t>Priceless - Bem Mais - Kamino</t>
        </is>
      </c>
      <c r="D3692" t="n">
        <v>149</v>
      </c>
      <c r="E3692" t="inlineStr">
        <is>
          <t>Priceless</t>
        </is>
      </c>
      <c r="F3692" s="27" t="n">
        <v>45930</v>
      </c>
      <c r="G3692" t="inlineStr">
        <is>
          <t>DEBITO</t>
        </is>
      </c>
      <c r="H3692" t="inlineStr">
        <is>
          <t>PIX Marketplace</t>
        </is>
      </c>
      <c r="I3692" t="n">
        <v>-1770.73</v>
      </c>
    </row>
    <row r="3693">
      <c r="A3693" t="n">
        <v>168469</v>
      </c>
      <c r="B3693" t="n">
        <v>134</v>
      </c>
      <c r="C3693" t="inlineStr">
        <is>
          <t>Priceless - Bem Mais - Kamino</t>
        </is>
      </c>
      <c r="D3693" t="n">
        <v>149</v>
      </c>
      <c r="E3693" t="inlineStr">
        <is>
          <t>Priceless</t>
        </is>
      </c>
      <c r="F3693" s="27" t="n">
        <v>45930</v>
      </c>
      <c r="G3693" t="inlineStr">
        <is>
          <t>CREDITO</t>
        </is>
      </c>
      <c r="H3693" t="inlineStr">
        <is>
          <t>TERRACO DE SAO PAULO EVENTOS E RESTAURANTE LTDA</t>
        </is>
      </c>
      <c r="I3693" t="n">
        <v>78000</v>
      </c>
    </row>
    <row r="3694">
      <c r="A3694" t="n">
        <v>168476</v>
      </c>
      <c r="B3694" t="n">
        <v>134</v>
      </c>
      <c r="C3694" t="inlineStr">
        <is>
          <t>Priceless - Bem Mais - Kamino</t>
        </is>
      </c>
      <c r="D3694" t="n">
        <v>149</v>
      </c>
      <c r="E3694" t="inlineStr">
        <is>
          <t>Priceless</t>
        </is>
      </c>
      <c r="F3694" s="27" t="n">
        <v>45930</v>
      </c>
      <c r="G3694" t="inlineStr">
        <is>
          <t>DEBITO</t>
        </is>
      </c>
      <c r="H3694" t="inlineStr">
        <is>
          <t>Korin Agropecuaria Ltda</t>
        </is>
      </c>
      <c r="I3694" t="n">
        <v>-616.5</v>
      </c>
    </row>
    <row r="3695">
      <c r="A3695" t="n">
        <v>168475</v>
      </c>
      <c r="B3695" t="n">
        <v>134</v>
      </c>
      <c r="C3695" t="inlineStr">
        <is>
          <t>Priceless - Bem Mais - Kamino</t>
        </is>
      </c>
      <c r="D3695" t="n">
        <v>149</v>
      </c>
      <c r="E3695" t="inlineStr">
        <is>
          <t>Priceless</t>
        </is>
      </c>
      <c r="F3695" s="27" t="n">
        <v>45930</v>
      </c>
      <c r="G3695" t="inlineStr">
        <is>
          <t>DEBITO</t>
        </is>
      </c>
      <c r="H3695" t="inlineStr">
        <is>
          <t>PIX Marketplace</t>
        </is>
      </c>
      <c r="I3695" t="n">
        <v>-1446.8</v>
      </c>
    </row>
    <row r="3696">
      <c r="A3696" t="n">
        <v>168474</v>
      </c>
      <c r="B3696" t="n">
        <v>134</v>
      </c>
      <c r="C3696" t="inlineStr">
        <is>
          <t>Priceless - Bem Mais - Kamino</t>
        </is>
      </c>
      <c r="D3696" t="n">
        <v>149</v>
      </c>
      <c r="E3696" t="inlineStr">
        <is>
          <t>Priceless</t>
        </is>
      </c>
      <c r="F3696" s="27" t="n">
        <v>45930</v>
      </c>
      <c r="G3696" t="inlineStr">
        <is>
          <t>DEBITO</t>
        </is>
      </c>
      <c r="H3696" t="inlineStr">
        <is>
          <t>Tarifa Pix Enviado-PJ</t>
        </is>
      </c>
      <c r="I3696" t="n">
        <v>-0.5</v>
      </c>
    </row>
    <row r="3697">
      <c r="A3697" t="n">
        <v>168473</v>
      </c>
      <c r="B3697" t="n">
        <v>134</v>
      </c>
      <c r="C3697" t="inlineStr">
        <is>
          <t>Priceless - Bem Mais - Kamino</t>
        </is>
      </c>
      <c r="D3697" t="n">
        <v>149</v>
      </c>
      <c r="E3697" t="inlineStr">
        <is>
          <t>Priceless</t>
        </is>
      </c>
      <c r="F3697" s="27" t="n">
        <v>45930</v>
      </c>
      <c r="G3697" t="inlineStr">
        <is>
          <t>DEBITO</t>
        </is>
      </c>
      <c r="H3697" t="inlineStr">
        <is>
          <t>Tarifa Pix Enviado-PJ</t>
        </is>
      </c>
      <c r="I3697" t="n">
        <v>-0.5</v>
      </c>
    </row>
    <row r="3698">
      <c r="A3698" t="n">
        <v>168472</v>
      </c>
      <c r="B3698" t="n">
        <v>134</v>
      </c>
      <c r="C3698" t="inlineStr">
        <is>
          <t>Priceless - Bem Mais - Kamino</t>
        </is>
      </c>
      <c r="D3698" t="n">
        <v>149</v>
      </c>
      <c r="E3698" t="inlineStr">
        <is>
          <t>Priceless</t>
        </is>
      </c>
      <c r="F3698" s="27" t="n">
        <v>45930</v>
      </c>
      <c r="G3698" t="inlineStr">
        <is>
          <t>DEBITO</t>
        </is>
      </c>
      <c r="H3698" t="inlineStr">
        <is>
          <t>Tarifa Pix Enviado-PJ</t>
        </is>
      </c>
      <c r="I3698" t="n">
        <v>-0.5</v>
      </c>
    </row>
    <row r="3699">
      <c r="A3699" t="n">
        <v>168471</v>
      </c>
      <c r="B3699" t="n">
        <v>134</v>
      </c>
      <c r="C3699" t="inlineStr">
        <is>
          <t>Priceless - Bem Mais - Kamino</t>
        </is>
      </c>
      <c r="D3699" t="n">
        <v>149</v>
      </c>
      <c r="E3699" t="inlineStr">
        <is>
          <t>Priceless</t>
        </is>
      </c>
      <c r="F3699" s="27" t="n">
        <v>45930</v>
      </c>
      <c r="G3699" t="inlineStr">
        <is>
          <t>DEBITO</t>
        </is>
      </c>
      <c r="H3699" t="inlineStr">
        <is>
          <t>Tarifa Pix Enviado-PJ</t>
        </is>
      </c>
      <c r="I3699" t="n">
        <v>-0.5</v>
      </c>
    </row>
    <row r="3700">
      <c r="A3700" t="n">
        <v>168470</v>
      </c>
      <c r="B3700" t="n">
        <v>134</v>
      </c>
      <c r="C3700" t="inlineStr">
        <is>
          <t>Priceless - Bem Mais - Kamino</t>
        </is>
      </c>
      <c r="D3700" t="n">
        <v>149</v>
      </c>
      <c r="E3700" t="inlineStr">
        <is>
          <t>Priceless</t>
        </is>
      </c>
      <c r="F3700" s="27" t="n">
        <v>45930</v>
      </c>
      <c r="G3700" t="inlineStr">
        <is>
          <t>DEBITO</t>
        </is>
      </c>
      <c r="H3700" t="inlineStr">
        <is>
          <t>Tarifa Pix Enviado-PJ</t>
        </is>
      </c>
      <c r="I3700" t="n">
        <v>-0.5</v>
      </c>
    </row>
    <row r="3701">
      <c r="A3701" t="n">
        <v>168505</v>
      </c>
      <c r="B3701" t="n">
        <v>149</v>
      </c>
      <c r="C3701" t="inlineStr">
        <is>
          <t>Priceless - Duroc Filial Dois - Kamino</t>
        </is>
      </c>
      <c r="D3701" t="n">
        <v>149</v>
      </c>
      <c r="E3701" t="inlineStr">
        <is>
          <t>Priceless</t>
        </is>
      </c>
      <c r="F3701" s="27" t="n">
        <v>45930</v>
      </c>
      <c r="G3701" t="inlineStr">
        <is>
          <t>DEBITO</t>
        </is>
      </c>
      <c r="H3701" t="inlineStr">
        <is>
          <t>Felipe Cerqueira de Morais</t>
        </is>
      </c>
      <c r="I3701" t="n">
        <v>-3300</v>
      </c>
    </row>
    <row r="3702">
      <c r="A3702" t="n">
        <v>168519</v>
      </c>
      <c r="B3702" t="n">
        <v>149</v>
      </c>
      <c r="C3702" t="inlineStr">
        <is>
          <t>Priceless - Duroc Filial Dois - Kamino</t>
        </is>
      </c>
      <c r="D3702" t="n">
        <v>149</v>
      </c>
      <c r="E3702" t="inlineStr">
        <is>
          <t>Priceless</t>
        </is>
      </c>
      <c r="F3702" s="27" t="n">
        <v>45930</v>
      </c>
      <c r="G3702" t="inlineStr">
        <is>
          <t>DEBITO</t>
        </is>
      </c>
      <c r="H3702" t="inlineStr">
        <is>
          <t>Duroc Riviera</t>
        </is>
      </c>
      <c r="I3702" t="n">
        <v>-25000</v>
      </c>
    </row>
    <row r="3703">
      <c r="A3703" t="n">
        <v>168518</v>
      </c>
      <c r="B3703" t="n">
        <v>149</v>
      </c>
      <c r="C3703" t="inlineStr">
        <is>
          <t>Priceless - Duroc Filial Dois - Kamino</t>
        </is>
      </c>
      <c r="D3703" t="n">
        <v>149</v>
      </c>
      <c r="E3703" t="inlineStr">
        <is>
          <t>Priceless</t>
        </is>
      </c>
      <c r="F3703" s="27" t="n">
        <v>45930</v>
      </c>
      <c r="G3703" t="inlineStr">
        <is>
          <t>DEBITO</t>
        </is>
      </c>
      <c r="H3703" t="inlineStr">
        <is>
          <t>Tarifa Pix Enviado-PJ</t>
        </is>
      </c>
      <c r="I3703" t="n">
        <v>-0.5</v>
      </c>
    </row>
    <row r="3704">
      <c r="A3704" t="n">
        <v>168516</v>
      </c>
      <c r="B3704" t="n">
        <v>149</v>
      </c>
      <c r="C3704" t="inlineStr">
        <is>
          <t>Priceless - Duroc Filial Dois - Kamino</t>
        </is>
      </c>
      <c r="D3704" t="n">
        <v>149</v>
      </c>
      <c r="E3704" t="inlineStr">
        <is>
          <t>Priceless</t>
        </is>
      </c>
      <c r="F3704" s="27" t="n">
        <v>45930</v>
      </c>
      <c r="G3704" t="inlineStr">
        <is>
          <t>DEBITO</t>
        </is>
      </c>
      <c r="H3704" t="inlineStr">
        <is>
          <t>Tarifa Pix Enviado-PJ</t>
        </is>
      </c>
      <c r="I3704" t="n">
        <v>-0.5</v>
      </c>
    </row>
    <row r="3705">
      <c r="A3705" t="n">
        <v>168515</v>
      </c>
      <c r="B3705" t="n">
        <v>149</v>
      </c>
      <c r="C3705" t="inlineStr">
        <is>
          <t>Priceless - Duroc Filial Dois - Kamino</t>
        </is>
      </c>
      <c r="D3705" t="n">
        <v>149</v>
      </c>
      <c r="E3705" t="inlineStr">
        <is>
          <t>Priceless</t>
        </is>
      </c>
      <c r="F3705" s="27" t="n">
        <v>45930</v>
      </c>
      <c r="G3705" t="inlineStr">
        <is>
          <t>DEBITO</t>
        </is>
      </c>
      <c r="H3705" t="inlineStr">
        <is>
          <t>56.769.609 Luiz Felipe Silva da Motta</t>
        </is>
      </c>
      <c r="I3705" t="n">
        <v>-2000</v>
      </c>
    </row>
    <row r="3706">
      <c r="A3706" t="n">
        <v>168514</v>
      </c>
      <c r="B3706" t="n">
        <v>149</v>
      </c>
      <c r="C3706" t="inlineStr">
        <is>
          <t>Priceless - Duroc Filial Dois - Kamino</t>
        </is>
      </c>
      <c r="D3706" t="n">
        <v>149</v>
      </c>
      <c r="E3706" t="inlineStr">
        <is>
          <t>Priceless</t>
        </is>
      </c>
      <c r="F3706" s="27" t="n">
        <v>45930</v>
      </c>
      <c r="G3706" t="inlineStr">
        <is>
          <t>DEBITO</t>
        </is>
      </c>
      <c r="H3706" t="inlineStr">
        <is>
          <t>Eduardo Dantas da Silva</t>
        </is>
      </c>
      <c r="I3706" t="n">
        <v>-2000</v>
      </c>
    </row>
    <row r="3707">
      <c r="A3707" t="n">
        <v>168513</v>
      </c>
      <c r="B3707" t="n">
        <v>149</v>
      </c>
      <c r="C3707" t="inlineStr">
        <is>
          <t>Priceless - Duroc Filial Dois - Kamino</t>
        </is>
      </c>
      <c r="D3707" t="n">
        <v>149</v>
      </c>
      <c r="E3707" t="inlineStr">
        <is>
          <t>Priceless</t>
        </is>
      </c>
      <c r="F3707" s="27" t="n">
        <v>45930</v>
      </c>
      <c r="G3707" t="inlineStr">
        <is>
          <t>DEBITO</t>
        </is>
      </c>
      <c r="H3707" t="inlineStr">
        <is>
          <t>Tarifa Pix Enviado-PJ</t>
        </is>
      </c>
      <c r="I3707" t="n">
        <v>-0.5</v>
      </c>
    </row>
    <row r="3708">
      <c r="A3708" t="n">
        <v>168512</v>
      </c>
      <c r="B3708" t="n">
        <v>149</v>
      </c>
      <c r="C3708" t="inlineStr">
        <is>
          <t>Priceless - Duroc Filial Dois - Kamino</t>
        </is>
      </c>
      <c r="D3708" t="n">
        <v>149</v>
      </c>
      <c r="E3708" t="inlineStr">
        <is>
          <t>Priceless</t>
        </is>
      </c>
      <c r="F3708" s="27" t="n">
        <v>45930</v>
      </c>
      <c r="G3708" t="inlineStr">
        <is>
          <t>DEBITO</t>
        </is>
      </c>
      <c r="H3708" t="inlineStr">
        <is>
          <t>Ivisson Ferreira Cardoso</t>
        </is>
      </c>
      <c r="I3708" t="n">
        <v>-1050</v>
      </c>
    </row>
    <row r="3709">
      <c r="A3709" t="n">
        <v>168511</v>
      </c>
      <c r="B3709" t="n">
        <v>149</v>
      </c>
      <c r="C3709" t="inlineStr">
        <is>
          <t>Priceless - Duroc Filial Dois - Kamino</t>
        </is>
      </c>
      <c r="D3709" t="n">
        <v>149</v>
      </c>
      <c r="E3709" t="inlineStr">
        <is>
          <t>Priceless</t>
        </is>
      </c>
      <c r="F3709" s="27" t="n">
        <v>45930</v>
      </c>
      <c r="G3709" t="inlineStr">
        <is>
          <t>DEBITO</t>
        </is>
      </c>
      <c r="H3709" t="inlineStr">
        <is>
          <t>Tarifa Pix Enviado-PJ</t>
        </is>
      </c>
      <c r="I3709" t="n">
        <v>-0.5</v>
      </c>
    </row>
    <row r="3710">
      <c r="A3710" t="n">
        <v>168510</v>
      </c>
      <c r="B3710" t="n">
        <v>149</v>
      </c>
      <c r="C3710" t="inlineStr">
        <is>
          <t>Priceless - Duroc Filial Dois - Kamino</t>
        </is>
      </c>
      <c r="D3710" t="n">
        <v>149</v>
      </c>
      <c r="E3710" t="inlineStr">
        <is>
          <t>Priceless</t>
        </is>
      </c>
      <c r="F3710" s="27" t="n">
        <v>45930</v>
      </c>
      <c r="G3710" t="inlineStr">
        <is>
          <t>DEBITO</t>
        </is>
      </c>
      <c r="H3710" t="inlineStr">
        <is>
          <t>Tarifa Pix Enviado-PJ</t>
        </is>
      </c>
      <c r="I3710" t="n">
        <v>-0.5</v>
      </c>
    </row>
    <row r="3711">
      <c r="A3711" t="n">
        <v>168509</v>
      </c>
      <c r="B3711" t="n">
        <v>149</v>
      </c>
      <c r="C3711" t="inlineStr">
        <is>
          <t>Priceless - Duroc Filial Dois - Kamino</t>
        </is>
      </c>
      <c r="D3711" t="n">
        <v>149</v>
      </c>
      <c r="E3711" t="inlineStr">
        <is>
          <t>Priceless</t>
        </is>
      </c>
      <c r="F3711" s="27" t="n">
        <v>45930</v>
      </c>
      <c r="G3711" t="inlineStr">
        <is>
          <t>DEBITO</t>
        </is>
      </c>
      <c r="H3711" t="inlineStr">
        <is>
          <t>Karol Cozinha Ltda</t>
        </is>
      </c>
      <c r="I3711" t="n">
        <v>-3300</v>
      </c>
    </row>
    <row r="3712">
      <c r="A3712" t="n">
        <v>168508</v>
      </c>
      <c r="B3712" t="n">
        <v>149</v>
      </c>
      <c r="C3712" t="inlineStr">
        <is>
          <t>Priceless - Duroc Filial Dois - Kamino</t>
        </is>
      </c>
      <c r="D3712" t="n">
        <v>149</v>
      </c>
      <c r="E3712" t="inlineStr">
        <is>
          <t>Priceless</t>
        </is>
      </c>
      <c r="F3712" s="27" t="n">
        <v>45930</v>
      </c>
      <c r="G3712" t="inlineStr">
        <is>
          <t>DEBITO</t>
        </is>
      </c>
      <c r="H3712" t="inlineStr">
        <is>
          <t>Tarifa Pix Enviado-PJ</t>
        </is>
      </c>
      <c r="I3712" t="n">
        <v>-0.5</v>
      </c>
    </row>
    <row r="3713">
      <c r="A3713" t="n">
        <v>168507</v>
      </c>
      <c r="B3713" t="n">
        <v>149</v>
      </c>
      <c r="C3713" t="inlineStr">
        <is>
          <t>Priceless - Duroc Filial Dois - Kamino</t>
        </is>
      </c>
      <c r="D3713" t="n">
        <v>149</v>
      </c>
      <c r="E3713" t="inlineStr">
        <is>
          <t>Priceless</t>
        </is>
      </c>
      <c r="F3713" s="27" t="n">
        <v>45930</v>
      </c>
      <c r="G3713" t="inlineStr">
        <is>
          <t>DEBITO</t>
        </is>
      </c>
      <c r="H3713" t="inlineStr">
        <is>
          <t>Leandro Monteiro de Moura</t>
        </is>
      </c>
      <c r="I3713" t="n">
        <v>-2550</v>
      </c>
    </row>
    <row r="3714">
      <c r="A3714" t="n">
        <v>168506</v>
      </c>
      <c r="B3714" t="n">
        <v>149</v>
      </c>
      <c r="C3714" t="inlineStr">
        <is>
          <t>Priceless - Duroc Filial Dois - Kamino</t>
        </is>
      </c>
      <c r="D3714" t="n">
        <v>149</v>
      </c>
      <c r="E3714" t="inlineStr">
        <is>
          <t>Priceless</t>
        </is>
      </c>
      <c r="F3714" s="27" t="n">
        <v>45930</v>
      </c>
      <c r="G3714" t="inlineStr">
        <is>
          <t>DEBITO</t>
        </is>
      </c>
      <c r="H3714" t="inlineStr">
        <is>
          <t>Tarifa Pix Enviado-PJ</t>
        </is>
      </c>
      <c r="I3714" t="n">
        <v>-0.5</v>
      </c>
    </row>
    <row r="3715">
      <c r="A3715" t="n">
        <v>168486</v>
      </c>
      <c r="B3715" t="n">
        <v>134</v>
      </c>
      <c r="C3715" t="inlineStr">
        <is>
          <t>Priceless - Bem Mais - Kamino</t>
        </is>
      </c>
      <c r="D3715" t="n">
        <v>149</v>
      </c>
      <c r="E3715" t="inlineStr">
        <is>
          <t>Priceless</t>
        </is>
      </c>
      <c r="F3715" s="27" t="n">
        <v>45930</v>
      </c>
      <c r="G3715" t="inlineStr">
        <is>
          <t>DEBITO</t>
        </is>
      </c>
      <c r="H3715" t="inlineStr">
        <is>
          <t>Mercado Pago Instituicao de Pagamento Ltda</t>
        </is>
      </c>
      <c r="I3715" t="n">
        <v>-956</v>
      </c>
    </row>
    <row r="3716">
      <c r="A3716" t="n">
        <v>168504</v>
      </c>
      <c r="B3716" t="n">
        <v>149</v>
      </c>
      <c r="C3716" t="inlineStr">
        <is>
          <t>Priceless - Duroc Filial Dois - Kamino</t>
        </is>
      </c>
      <c r="D3716" t="n">
        <v>149</v>
      </c>
      <c r="E3716" t="inlineStr">
        <is>
          <t>Priceless</t>
        </is>
      </c>
      <c r="F3716" s="27" t="n">
        <v>45930</v>
      </c>
      <c r="G3716" t="inlineStr">
        <is>
          <t>DEBITO</t>
        </is>
      </c>
      <c r="H3716" t="inlineStr">
        <is>
          <t>Tarifa Pix Enviado-PJ</t>
        </is>
      </c>
      <c r="I3716" t="n">
        <v>-0.5</v>
      </c>
    </row>
    <row r="3717">
      <c r="A3717" t="n">
        <v>168503</v>
      </c>
      <c r="B3717" t="n">
        <v>149</v>
      </c>
      <c r="C3717" t="inlineStr">
        <is>
          <t>Priceless - Duroc Filial Dois - Kamino</t>
        </is>
      </c>
      <c r="D3717" t="n">
        <v>149</v>
      </c>
      <c r="E3717" t="inlineStr">
        <is>
          <t>Priceless</t>
        </is>
      </c>
      <c r="F3717" s="27" t="n">
        <v>45930</v>
      </c>
      <c r="G3717" t="inlineStr">
        <is>
          <t>DEBITO</t>
        </is>
      </c>
      <c r="H3717" t="inlineStr">
        <is>
          <t>Marcos Jose Bahia de Sousa Peres</t>
        </is>
      </c>
      <c r="I3717" t="n">
        <v>-1100</v>
      </c>
    </row>
    <row r="3718">
      <c r="A3718" t="n">
        <v>168502</v>
      </c>
      <c r="B3718" t="n">
        <v>149</v>
      </c>
      <c r="C3718" t="inlineStr">
        <is>
          <t>Priceless - Duroc Filial Dois - Kamino</t>
        </is>
      </c>
      <c r="D3718" t="n">
        <v>149</v>
      </c>
      <c r="E3718" t="inlineStr">
        <is>
          <t>Priceless</t>
        </is>
      </c>
      <c r="F3718" s="27" t="n">
        <v>45930</v>
      </c>
      <c r="G3718" t="inlineStr">
        <is>
          <t>DEBITO</t>
        </is>
      </c>
      <c r="H3718" t="inlineStr">
        <is>
          <t>Tarifa Pix Enviado-PJ</t>
        </is>
      </c>
      <c r="I3718" t="n">
        <v>-0.5</v>
      </c>
    </row>
    <row r="3719">
      <c r="A3719" t="n">
        <v>168501</v>
      </c>
      <c r="B3719" t="n">
        <v>149</v>
      </c>
      <c r="C3719" t="inlineStr">
        <is>
          <t>Priceless - Duroc Filial Dois - Kamino</t>
        </is>
      </c>
      <c r="D3719" t="n">
        <v>149</v>
      </c>
      <c r="E3719" t="inlineStr">
        <is>
          <t>Priceless</t>
        </is>
      </c>
      <c r="F3719" s="27" t="n">
        <v>45930</v>
      </c>
      <c r="G3719" t="inlineStr">
        <is>
          <t>DEBITO</t>
        </is>
      </c>
      <c r="H3719" t="inlineStr">
        <is>
          <t>Viviane dos Santos</t>
        </is>
      </c>
      <c r="I3719" t="n">
        <v>-2550</v>
      </c>
    </row>
    <row r="3720">
      <c r="A3720" t="n">
        <v>168500</v>
      </c>
      <c r="B3720" t="n">
        <v>149</v>
      </c>
      <c r="C3720" t="inlineStr">
        <is>
          <t>Priceless - Duroc Filial Dois - Kamino</t>
        </is>
      </c>
      <c r="D3720" t="n">
        <v>149</v>
      </c>
      <c r="E3720" t="inlineStr">
        <is>
          <t>Priceless</t>
        </is>
      </c>
      <c r="F3720" s="27" t="n">
        <v>45930</v>
      </c>
      <c r="G3720" t="inlineStr">
        <is>
          <t>DEBITO</t>
        </is>
      </c>
      <c r="H3720" t="inlineStr">
        <is>
          <t>Lopez e Lopez Ltda</t>
        </is>
      </c>
      <c r="I3720" t="n">
        <v>-3300</v>
      </c>
    </row>
    <row r="3721">
      <c r="A3721" t="n">
        <v>168499</v>
      </c>
      <c r="B3721" t="n">
        <v>149</v>
      </c>
      <c r="C3721" t="inlineStr">
        <is>
          <t>Priceless - Duroc Filial Dois - Kamino</t>
        </is>
      </c>
      <c r="D3721" t="n">
        <v>149</v>
      </c>
      <c r="E3721" t="inlineStr">
        <is>
          <t>Priceless</t>
        </is>
      </c>
      <c r="F3721" s="27" t="n">
        <v>45930</v>
      </c>
      <c r="G3721" t="inlineStr">
        <is>
          <t>DEBITO</t>
        </is>
      </c>
      <c r="H3721" t="inlineStr">
        <is>
          <t>Tarifa Pix Enviado-PJ</t>
        </is>
      </c>
      <c r="I3721" t="n">
        <v>-0.5</v>
      </c>
    </row>
    <row r="3722">
      <c r="A3722" t="n">
        <v>168498</v>
      </c>
      <c r="B3722" t="n">
        <v>149</v>
      </c>
      <c r="C3722" t="inlineStr">
        <is>
          <t>Priceless - Duroc Filial Dois - Kamino</t>
        </is>
      </c>
      <c r="D3722" t="n">
        <v>149</v>
      </c>
      <c r="E3722" t="inlineStr">
        <is>
          <t>Priceless</t>
        </is>
      </c>
      <c r="F3722" s="27" t="n">
        <v>45930</v>
      </c>
      <c r="G3722" t="inlineStr">
        <is>
          <t>DEBITO</t>
        </is>
      </c>
      <c r="H3722" t="inlineStr">
        <is>
          <t>Joo Gabriel Rodrigues dos Santos</t>
        </is>
      </c>
      <c r="I3722" t="n">
        <v>-3300</v>
      </c>
    </row>
    <row r="3723">
      <c r="A3723" t="n">
        <v>168497</v>
      </c>
      <c r="B3723" t="n">
        <v>149</v>
      </c>
      <c r="C3723" t="inlineStr">
        <is>
          <t>Priceless - Duroc Filial Dois - Kamino</t>
        </is>
      </c>
      <c r="D3723" t="n">
        <v>149</v>
      </c>
      <c r="E3723" t="inlineStr">
        <is>
          <t>Priceless</t>
        </is>
      </c>
      <c r="F3723" s="27" t="n">
        <v>45930</v>
      </c>
      <c r="G3723" t="inlineStr">
        <is>
          <t>CREDITO</t>
        </is>
      </c>
      <c r="H3723" t="inlineStr">
        <is>
          <t>TEMPUS FUGIT PARTICIPACOES E EMPREENDIMENTOS LTDA</t>
        </is>
      </c>
      <c r="I3723" t="n">
        <v>25000</v>
      </c>
    </row>
    <row r="3724">
      <c r="A3724" t="n">
        <v>168496</v>
      </c>
      <c r="B3724" t="n">
        <v>149</v>
      </c>
      <c r="C3724" t="inlineStr">
        <is>
          <t>Priceless - Duroc Filial Dois - Kamino</t>
        </is>
      </c>
      <c r="D3724" t="n">
        <v>149</v>
      </c>
      <c r="E3724" t="inlineStr">
        <is>
          <t>Priceless</t>
        </is>
      </c>
      <c r="F3724" s="27" t="n">
        <v>45930</v>
      </c>
      <c r="G3724" t="inlineStr">
        <is>
          <t>CREDITO</t>
        </is>
      </c>
      <c r="H3724" t="inlineStr">
        <is>
          <t>TEMPUS FUGIT PARTICIPACOES E EMPREENDIMENTOS LTDA</t>
        </is>
      </c>
      <c r="I3724" t="n">
        <v>24450</v>
      </c>
    </row>
    <row r="3725">
      <c r="A3725" t="n">
        <v>168490</v>
      </c>
      <c r="B3725" t="n">
        <v>134</v>
      </c>
      <c r="C3725" t="inlineStr">
        <is>
          <t>Priceless - Bem Mais - Kamino</t>
        </is>
      </c>
      <c r="D3725" t="n">
        <v>149</v>
      </c>
      <c r="E3725" t="inlineStr">
        <is>
          <t>Priceless</t>
        </is>
      </c>
      <c r="F3725" s="27" t="n">
        <v>45930</v>
      </c>
      <c r="G3725" t="inlineStr">
        <is>
          <t>DEBITO</t>
        </is>
      </c>
      <c r="H3725" t="inlineStr">
        <is>
          <t>Tarifa Pix Enviado-PJ</t>
        </is>
      </c>
      <c r="I3725" t="n">
        <v>-0.5</v>
      </c>
    </row>
    <row r="3726">
      <c r="A3726" t="n">
        <v>168489</v>
      </c>
      <c r="B3726" t="n">
        <v>134</v>
      </c>
      <c r="C3726" t="inlineStr">
        <is>
          <t>Priceless - Bem Mais - Kamino</t>
        </is>
      </c>
      <c r="D3726" t="n">
        <v>149</v>
      </c>
      <c r="E3726" t="inlineStr">
        <is>
          <t>Priceless</t>
        </is>
      </c>
      <c r="F3726" s="27" t="n">
        <v>45930</v>
      </c>
      <c r="G3726" t="inlineStr">
        <is>
          <t>DEBITO</t>
        </is>
      </c>
      <c r="H3726" t="inlineStr">
        <is>
          <t>Tempus Fugit Participacoes e Empreendimentos Ltda</t>
        </is>
      </c>
      <c r="I3726" t="n">
        <v>-152000</v>
      </c>
    </row>
    <row r="3727">
      <c r="A3727" t="n">
        <v>168488</v>
      </c>
      <c r="B3727" t="n">
        <v>134</v>
      </c>
      <c r="C3727" t="inlineStr">
        <is>
          <t>Priceless - Bem Mais - Kamino</t>
        </is>
      </c>
      <c r="D3727" t="n">
        <v>149</v>
      </c>
      <c r="E3727" t="inlineStr">
        <is>
          <t>Priceless</t>
        </is>
      </c>
      <c r="F3727" s="27" t="n">
        <v>45930</v>
      </c>
      <c r="G3727" t="inlineStr">
        <is>
          <t>DEBITO</t>
        </is>
      </c>
      <c r="H3727" t="inlineStr">
        <is>
          <t>Tarifa Pix Enviado-PJ</t>
        </is>
      </c>
      <c r="I3727" t="n">
        <v>-0.5</v>
      </c>
    </row>
    <row r="3728">
      <c r="A3728" t="n">
        <v>168487</v>
      </c>
      <c r="B3728" t="n">
        <v>134</v>
      </c>
      <c r="C3728" t="inlineStr">
        <is>
          <t>Priceless - Bem Mais - Kamino</t>
        </is>
      </c>
      <c r="D3728" t="n">
        <v>149</v>
      </c>
      <c r="E3728" t="inlineStr">
        <is>
          <t>Priceless</t>
        </is>
      </c>
      <c r="F3728" s="27" t="n">
        <v>45930</v>
      </c>
      <c r="G3728" t="inlineStr">
        <is>
          <t>DEBITO</t>
        </is>
      </c>
      <c r="H3728" t="inlineStr">
        <is>
          <t>Bar Leo Kamino a&amp;B</t>
        </is>
      </c>
      <c r="I3728" t="n">
        <v>-1000</v>
      </c>
    </row>
    <row r="3729">
      <c r="A3729" t="n">
        <v>192340</v>
      </c>
      <c r="B3729" t="n">
        <v>133</v>
      </c>
      <c r="C3729" t="inlineStr">
        <is>
          <t>Priceless - Bem Mais - Itaú</t>
        </is>
      </c>
      <c r="D3729" t="n">
        <v>149</v>
      </c>
      <c r="E3729" t="inlineStr">
        <is>
          <t>Priceless</t>
        </is>
      </c>
      <c r="F3729" s="27" t="n">
        <v>45929.54166666666</v>
      </c>
      <c r="G3729" t="inlineStr">
        <is>
          <t>CREDITO</t>
        </is>
      </c>
      <c r="H3729" t="inlineStr">
        <is>
          <t>PIX RECEBIDO GILLOT MALDONADO E ASSOCIADOS LTDA 51.340.849/0001-45</t>
        </is>
      </c>
      <c r="I3729" t="n">
        <v>78090</v>
      </c>
    </row>
    <row r="3730">
      <c r="A3730" t="n">
        <v>192339</v>
      </c>
      <c r="B3730" t="n">
        <v>133</v>
      </c>
      <c r="C3730" t="inlineStr">
        <is>
          <t>Priceless - Bem Mais - Itaú</t>
        </is>
      </c>
      <c r="D3730" t="n">
        <v>149</v>
      </c>
      <c r="E3730" t="inlineStr">
        <is>
          <t>Priceless</t>
        </is>
      </c>
      <c r="F3730" s="27" t="n">
        <v>45929.54166666666</v>
      </c>
      <c r="G3730" t="inlineStr">
        <is>
          <t>DEBITO</t>
        </is>
      </c>
      <c r="H3730" t="inlineStr">
        <is>
          <t>PIX ENVIADO TERRACO DE SAO PAULO EVENTOS E RESTAURANTE LTDA 00.902.733/0001-11</t>
        </is>
      </c>
      <c r="I3730" t="n">
        <v>-7000</v>
      </c>
    </row>
    <row r="3731">
      <c r="A3731" t="n">
        <v>168529</v>
      </c>
      <c r="B3731" t="n">
        <v>132</v>
      </c>
      <c r="C3731" t="inlineStr">
        <is>
          <t>Priceless - Bem Mais - Santander</t>
        </is>
      </c>
      <c r="D3731" t="n">
        <v>149</v>
      </c>
      <c r="E3731" t="inlineStr">
        <is>
          <t>Priceless</t>
        </is>
      </c>
      <c r="F3731" s="27" t="n">
        <v>45929.125</v>
      </c>
      <c r="G3731" t="inlineStr">
        <is>
          <t>CREDITO</t>
        </is>
      </c>
      <c r="H3731" t="inlineStr">
        <is>
          <t>TRANSF VALORES MESMA TITULARIDADE</t>
        </is>
      </c>
      <c r="I3731" t="n">
        <v>739.08</v>
      </c>
    </row>
    <row r="3732">
      <c r="A3732" t="n">
        <v>168430</v>
      </c>
      <c r="B3732" t="n">
        <v>134</v>
      </c>
      <c r="C3732" t="inlineStr">
        <is>
          <t>Priceless - Bem Mais - Kamino</t>
        </is>
      </c>
      <c r="D3732" t="n">
        <v>149</v>
      </c>
      <c r="E3732" t="inlineStr">
        <is>
          <t>Priceless</t>
        </is>
      </c>
      <c r="F3732" s="27" t="n">
        <v>45929</v>
      </c>
      <c r="G3732" t="inlineStr">
        <is>
          <t>DEBITO</t>
        </is>
      </c>
      <c r="H3732" t="inlineStr">
        <is>
          <t>Hortifrutigranjeiro Rodrigues Ltda</t>
        </is>
      </c>
      <c r="I3732" t="n">
        <v>-388</v>
      </c>
    </row>
    <row r="3733">
      <c r="A3733" t="n">
        <v>168438</v>
      </c>
      <c r="B3733" t="n">
        <v>134</v>
      </c>
      <c r="C3733" t="inlineStr">
        <is>
          <t>Priceless - Bem Mais - Kamino</t>
        </is>
      </c>
      <c r="D3733" t="n">
        <v>149</v>
      </c>
      <c r="E3733" t="inlineStr">
        <is>
          <t>Priceless</t>
        </is>
      </c>
      <c r="F3733" s="27" t="n">
        <v>45929</v>
      </c>
      <c r="G3733" t="inlineStr">
        <is>
          <t>DEBITO</t>
        </is>
      </c>
      <c r="H3733" t="inlineStr">
        <is>
          <t>Casa de Carnes P.J.J.Ltda</t>
        </is>
      </c>
      <c r="I3733" t="n">
        <v>-2682.33</v>
      </c>
    </row>
    <row r="3734">
      <c r="A3734" t="n">
        <v>168437</v>
      </c>
      <c r="B3734" t="n">
        <v>134</v>
      </c>
      <c r="C3734" t="inlineStr">
        <is>
          <t>Priceless - Bem Mais - Kamino</t>
        </is>
      </c>
      <c r="D3734" t="n">
        <v>149</v>
      </c>
      <c r="E3734" t="inlineStr">
        <is>
          <t>Priceless</t>
        </is>
      </c>
      <c r="F3734" s="27" t="n">
        <v>45929</v>
      </c>
      <c r="G3734" t="inlineStr">
        <is>
          <t>DEBITO</t>
        </is>
      </c>
      <c r="H3734" t="inlineStr">
        <is>
          <t>Domo Produtos Orientais</t>
        </is>
      </c>
      <c r="I3734" t="n">
        <v>-549.2</v>
      </c>
    </row>
    <row r="3735">
      <c r="A3735" t="n">
        <v>168436</v>
      </c>
      <c r="B3735" t="n">
        <v>134</v>
      </c>
      <c r="C3735" t="inlineStr">
        <is>
          <t>Priceless - Bem Mais - Kamino</t>
        </is>
      </c>
      <c r="D3735" t="n">
        <v>149</v>
      </c>
      <c r="E3735" t="inlineStr">
        <is>
          <t>Priceless</t>
        </is>
      </c>
      <c r="F3735" s="27" t="n">
        <v>45929</v>
      </c>
      <c r="G3735" t="inlineStr">
        <is>
          <t>DEBITO</t>
        </is>
      </c>
      <c r="H3735" t="inlineStr">
        <is>
          <t>Cecilia Tsuyaco Araki Silva Ltda</t>
        </is>
      </c>
      <c r="I3735" t="n">
        <v>-382.5</v>
      </c>
    </row>
    <row r="3736">
      <c r="A3736" t="n">
        <v>168435</v>
      </c>
      <c r="B3736" t="n">
        <v>134</v>
      </c>
      <c r="C3736" t="inlineStr">
        <is>
          <t>Priceless - Bem Mais - Kamino</t>
        </is>
      </c>
      <c r="D3736" t="n">
        <v>149</v>
      </c>
      <c r="E3736" t="inlineStr">
        <is>
          <t>Priceless</t>
        </is>
      </c>
      <c r="F3736" s="27" t="n">
        <v>45929</v>
      </c>
      <c r="G3736" t="inlineStr">
        <is>
          <t>DEBITO</t>
        </is>
      </c>
      <c r="H3736" t="inlineStr">
        <is>
          <t>W.P.P. Comercio de Carnes Ltda</t>
        </is>
      </c>
      <c r="I3736" t="n">
        <v>-358.66</v>
      </c>
    </row>
    <row r="3737">
      <c r="A3737" t="n">
        <v>168434</v>
      </c>
      <c r="B3737" t="n">
        <v>134</v>
      </c>
      <c r="C3737" t="inlineStr">
        <is>
          <t>Priceless - Bem Mais - Kamino</t>
        </is>
      </c>
      <c r="D3737" t="n">
        <v>149</v>
      </c>
      <c r="E3737" t="inlineStr">
        <is>
          <t>Priceless</t>
        </is>
      </c>
      <c r="F3737" s="27" t="n">
        <v>45929</v>
      </c>
      <c r="G3737" t="inlineStr">
        <is>
          <t>DEBITO</t>
        </is>
      </c>
      <c r="H3737" t="inlineStr">
        <is>
          <t>Emporio M &amp; L Comercio de Alimentos e Bebidas Ltda</t>
        </is>
      </c>
      <c r="I3737" t="n">
        <v>-3424.21</v>
      </c>
    </row>
    <row r="3738">
      <c r="A3738" t="n">
        <v>168433</v>
      </c>
      <c r="B3738" t="n">
        <v>134</v>
      </c>
      <c r="C3738" t="inlineStr">
        <is>
          <t>Priceless - Bem Mais - Kamino</t>
        </is>
      </c>
      <c r="D3738" t="n">
        <v>149</v>
      </c>
      <c r="E3738" t="inlineStr">
        <is>
          <t>Priceless</t>
        </is>
      </c>
      <c r="F3738" s="27" t="n">
        <v>45929</v>
      </c>
      <c r="G3738" t="inlineStr">
        <is>
          <t>DEBITO</t>
        </is>
      </c>
      <c r="H3738" t="inlineStr">
        <is>
          <t>Hortifrutigranjeiro Rodrigues Ltda</t>
        </is>
      </c>
      <c r="I3738" t="n">
        <v>-600.5</v>
      </c>
    </row>
    <row r="3739">
      <c r="A3739" t="n">
        <v>168432</v>
      </c>
      <c r="B3739" t="n">
        <v>134</v>
      </c>
      <c r="C3739" t="inlineStr">
        <is>
          <t>Priceless - Bem Mais - Kamino</t>
        </is>
      </c>
      <c r="D3739" t="n">
        <v>149</v>
      </c>
      <c r="E3739" t="inlineStr">
        <is>
          <t>Priceless</t>
        </is>
      </c>
      <c r="F3739" s="27" t="n">
        <v>45929</v>
      </c>
      <c r="G3739" t="inlineStr">
        <is>
          <t>DEBITO</t>
        </is>
      </c>
      <c r="H3739" t="inlineStr">
        <is>
          <t>Dtk Comercio de Alimentos Ltda</t>
        </is>
      </c>
      <c r="I3739" t="n">
        <v>-415</v>
      </c>
    </row>
    <row r="3740">
      <c r="A3740" t="n">
        <v>168431</v>
      </c>
      <c r="B3740" t="n">
        <v>134</v>
      </c>
      <c r="C3740" t="inlineStr">
        <is>
          <t>Priceless - Bem Mais - Kamino</t>
        </is>
      </c>
      <c r="D3740" t="n">
        <v>149</v>
      </c>
      <c r="E3740" t="inlineStr">
        <is>
          <t>Priceless</t>
        </is>
      </c>
      <c r="F3740" s="27" t="n">
        <v>45929</v>
      </c>
      <c r="G3740" t="inlineStr">
        <is>
          <t>DEBITO</t>
        </is>
      </c>
      <c r="H3740" t="inlineStr">
        <is>
          <t>Hidel Mercearia Ltda.</t>
        </is>
      </c>
      <c r="I3740" t="n">
        <v>-229</v>
      </c>
    </row>
    <row r="3741">
      <c r="A3741" t="n">
        <v>168439</v>
      </c>
      <c r="B3741" t="n">
        <v>134</v>
      </c>
      <c r="C3741" t="inlineStr">
        <is>
          <t>Priceless - Bem Mais - Kamino</t>
        </is>
      </c>
      <c r="D3741" t="n">
        <v>149</v>
      </c>
      <c r="E3741" t="inlineStr">
        <is>
          <t>Priceless</t>
        </is>
      </c>
      <c r="F3741" s="27" t="n">
        <v>45929</v>
      </c>
      <c r="G3741" t="inlineStr">
        <is>
          <t>DEBITO</t>
        </is>
      </c>
      <c r="H3741" t="inlineStr">
        <is>
          <t>Multifrangos Comercio de Alimentos Ltda</t>
        </is>
      </c>
      <c r="I3741" t="n">
        <v>-615.83</v>
      </c>
    </row>
    <row r="3742">
      <c r="A3742" t="n">
        <v>168429</v>
      </c>
      <c r="B3742" t="n">
        <v>134</v>
      </c>
      <c r="C3742" t="inlineStr">
        <is>
          <t>Priceless - Bem Mais - Kamino</t>
        </is>
      </c>
      <c r="D3742" t="n">
        <v>149</v>
      </c>
      <c r="E3742" t="inlineStr">
        <is>
          <t>Priceless</t>
        </is>
      </c>
      <c r="F3742" s="27" t="n">
        <v>45929</v>
      </c>
      <c r="G3742" t="inlineStr">
        <is>
          <t>DEBITO</t>
        </is>
      </c>
      <c r="H3742" t="inlineStr">
        <is>
          <t>Pagcerto Instituicao de Pagamento Ltda</t>
        </is>
      </c>
      <c r="I3742" t="n">
        <v>-275</v>
      </c>
    </row>
    <row r="3743">
      <c r="A3743" t="n">
        <v>168428</v>
      </c>
      <c r="B3743" t="n">
        <v>134</v>
      </c>
      <c r="C3743" t="inlineStr">
        <is>
          <t>Priceless - Bem Mais - Kamino</t>
        </is>
      </c>
      <c r="D3743" t="n">
        <v>149</v>
      </c>
      <c r="E3743" t="inlineStr">
        <is>
          <t>Priceless</t>
        </is>
      </c>
      <c r="F3743" s="27" t="n">
        <v>45929</v>
      </c>
      <c r="G3743" t="inlineStr">
        <is>
          <t>DEBITO</t>
        </is>
      </c>
      <c r="H3743" t="inlineStr">
        <is>
          <t>Tarifa Pix Enviado-PJ</t>
        </is>
      </c>
      <c r="I3743" t="n">
        <v>-0.5</v>
      </c>
    </row>
    <row r="3744">
      <c r="A3744" t="n">
        <v>168427</v>
      </c>
      <c r="B3744" t="n">
        <v>134</v>
      </c>
      <c r="C3744" t="inlineStr">
        <is>
          <t>Priceless - Bem Mais - Kamino</t>
        </is>
      </c>
      <c r="D3744" t="n">
        <v>149</v>
      </c>
      <c r="E3744" t="inlineStr">
        <is>
          <t>Priceless</t>
        </is>
      </c>
      <c r="F3744" s="27" t="n">
        <v>45929</v>
      </c>
      <c r="G3744" t="inlineStr">
        <is>
          <t>DEBITO</t>
        </is>
      </c>
      <c r="H3744" t="inlineStr">
        <is>
          <t>Cem Engenharia da Manutencao Ltda</t>
        </is>
      </c>
      <c r="I3744" t="n">
        <v>-10000</v>
      </c>
    </row>
    <row r="3745">
      <c r="A3745" t="n">
        <v>168426</v>
      </c>
      <c r="B3745" t="n">
        <v>134</v>
      </c>
      <c r="C3745" t="inlineStr">
        <is>
          <t>Priceless - Bem Mais - Kamino</t>
        </is>
      </c>
      <c r="D3745" t="n">
        <v>149</v>
      </c>
      <c r="E3745" t="inlineStr">
        <is>
          <t>Priceless</t>
        </is>
      </c>
      <c r="F3745" s="27" t="n">
        <v>45929</v>
      </c>
      <c r="G3745" t="inlineStr">
        <is>
          <t>DEBITO</t>
        </is>
      </c>
      <c r="H3745" t="inlineStr">
        <is>
          <t>Ministerio da Fazenda</t>
        </is>
      </c>
      <c r="I3745" t="n">
        <v>-19112.24</v>
      </c>
    </row>
    <row r="3746">
      <c r="A3746" t="n">
        <v>168425</v>
      </c>
      <c r="B3746" t="n">
        <v>134</v>
      </c>
      <c r="C3746" t="inlineStr">
        <is>
          <t>Priceless - Bem Mais - Kamino</t>
        </is>
      </c>
      <c r="D3746" t="n">
        <v>149</v>
      </c>
      <c r="E3746" t="inlineStr">
        <is>
          <t>Priceless</t>
        </is>
      </c>
      <c r="F3746" s="27" t="n">
        <v>45929</v>
      </c>
      <c r="G3746" t="inlineStr">
        <is>
          <t>DEBITO</t>
        </is>
      </c>
      <c r="H3746" t="inlineStr">
        <is>
          <t>Tarifa Pix Enviado-PJ</t>
        </is>
      </c>
      <c r="I3746" t="n">
        <v>-0.5</v>
      </c>
    </row>
    <row r="3747">
      <c r="A3747" t="n">
        <v>168424</v>
      </c>
      <c r="B3747" t="n">
        <v>134</v>
      </c>
      <c r="C3747" t="inlineStr">
        <is>
          <t>Priceless - Bem Mais - Kamino</t>
        </is>
      </c>
      <c r="D3747" t="n">
        <v>149</v>
      </c>
      <c r="E3747" t="inlineStr">
        <is>
          <t>Priceless</t>
        </is>
      </c>
      <c r="F3747" s="27" t="n">
        <v>45929</v>
      </c>
      <c r="G3747" t="inlineStr">
        <is>
          <t>DEBITO</t>
        </is>
      </c>
      <c r="H3747" t="inlineStr">
        <is>
          <t>MINISTERIO DA FAZENDA</t>
        </is>
      </c>
      <c r="I3747" t="n">
        <v>-13498.71</v>
      </c>
    </row>
    <row r="3748">
      <c r="A3748" t="n">
        <v>168422</v>
      </c>
      <c r="B3748" t="n">
        <v>134</v>
      </c>
      <c r="C3748" t="inlineStr">
        <is>
          <t>Priceless - Bem Mais - Kamino</t>
        </is>
      </c>
      <c r="D3748" t="n">
        <v>149</v>
      </c>
      <c r="E3748" t="inlineStr">
        <is>
          <t>Priceless</t>
        </is>
      </c>
      <c r="F3748" s="27" t="n">
        <v>45929</v>
      </c>
      <c r="G3748" t="inlineStr">
        <is>
          <t>CREDITO</t>
        </is>
      </c>
      <c r="H3748" t="inlineStr">
        <is>
          <t>TERRACO DE SAO PAULO EVENTOS E RESTAURANTE LTDA</t>
        </is>
      </c>
      <c r="I3748" t="n">
        <v>7000</v>
      </c>
    </row>
    <row r="3749">
      <c r="A3749" t="n">
        <v>168440</v>
      </c>
      <c r="B3749" t="n">
        <v>134</v>
      </c>
      <c r="C3749" t="inlineStr">
        <is>
          <t>Priceless - Bem Mais - Kamino</t>
        </is>
      </c>
      <c r="D3749" t="n">
        <v>149</v>
      </c>
      <c r="E3749" t="inlineStr">
        <is>
          <t>Priceless</t>
        </is>
      </c>
      <c r="F3749" s="27" t="n">
        <v>45929</v>
      </c>
      <c r="G3749" t="inlineStr">
        <is>
          <t>DEBITO</t>
        </is>
      </c>
      <c r="H3749" t="inlineStr">
        <is>
          <t>Arquivei Servicos On Line Ltda</t>
        </is>
      </c>
      <c r="I3749" t="n">
        <v>-622.0700000000001</v>
      </c>
    </row>
    <row r="3750">
      <c r="A3750" t="n">
        <v>168441</v>
      </c>
      <c r="B3750" t="n">
        <v>134</v>
      </c>
      <c r="C3750" t="inlineStr">
        <is>
          <t>Priceless - Bem Mais - Kamino</t>
        </is>
      </c>
      <c r="D3750" t="n">
        <v>149</v>
      </c>
      <c r="E3750" t="inlineStr">
        <is>
          <t>Priceless</t>
        </is>
      </c>
      <c r="F3750" s="27" t="n">
        <v>45929</v>
      </c>
      <c r="G3750" t="inlineStr">
        <is>
          <t>DEBITO</t>
        </is>
      </c>
      <c r="H3750" t="inlineStr">
        <is>
          <t>Verdemar Comercio de Pescados Sociedade Unipessoal Ltda</t>
        </is>
      </c>
      <c r="I3750" t="n">
        <v>-792</v>
      </c>
    </row>
    <row r="3751">
      <c r="A3751" t="n">
        <v>168442</v>
      </c>
      <c r="B3751" t="n">
        <v>134</v>
      </c>
      <c r="C3751" t="inlineStr">
        <is>
          <t>Priceless - Bem Mais - Kamino</t>
        </is>
      </c>
      <c r="D3751" t="n">
        <v>149</v>
      </c>
      <c r="E3751" t="inlineStr">
        <is>
          <t>Priceless</t>
        </is>
      </c>
      <c r="F3751" s="27" t="n">
        <v>45929</v>
      </c>
      <c r="G3751" t="inlineStr">
        <is>
          <t>DEBITO</t>
        </is>
      </c>
      <c r="H3751" t="inlineStr">
        <is>
          <t>SECRETARIA DA FAZENDA E PLANEJAMENTO</t>
        </is>
      </c>
      <c r="I3751" t="n">
        <v>-1051.55</v>
      </c>
    </row>
    <row r="3752">
      <c r="A3752" t="n">
        <v>168443</v>
      </c>
      <c r="B3752" t="n">
        <v>134</v>
      </c>
      <c r="C3752" t="inlineStr">
        <is>
          <t>Priceless - Bem Mais - Kamino</t>
        </is>
      </c>
      <c r="D3752" t="n">
        <v>149</v>
      </c>
      <c r="E3752" t="inlineStr">
        <is>
          <t>Priceless</t>
        </is>
      </c>
      <c r="F3752" s="27" t="n">
        <v>45929</v>
      </c>
      <c r="G3752" t="inlineStr">
        <is>
          <t>DEBITO</t>
        </is>
      </c>
      <c r="H3752" t="inlineStr">
        <is>
          <t>Pagamento de Contas-Cta Pgto</t>
        </is>
      </c>
      <c r="I3752" t="n">
        <v>-931.8099999999999</v>
      </c>
    </row>
    <row r="3753">
      <c r="A3753" t="n">
        <v>168444</v>
      </c>
      <c r="B3753" t="n">
        <v>134</v>
      </c>
      <c r="C3753" t="inlineStr">
        <is>
          <t>Priceless - Bem Mais - Kamino</t>
        </is>
      </c>
      <c r="D3753" t="n">
        <v>149</v>
      </c>
      <c r="E3753" t="inlineStr">
        <is>
          <t>Priceless</t>
        </is>
      </c>
      <c r="F3753" s="27" t="n">
        <v>45929</v>
      </c>
      <c r="G3753" t="inlineStr">
        <is>
          <t>DEBITO</t>
        </is>
      </c>
      <c r="H3753" t="inlineStr">
        <is>
          <t>Matury Cajucultura Ltda</t>
        </is>
      </c>
      <c r="I3753" t="n">
        <v>-345.88</v>
      </c>
    </row>
    <row r="3754">
      <c r="A3754" t="n">
        <v>168445</v>
      </c>
      <c r="B3754" t="n">
        <v>134</v>
      </c>
      <c r="C3754" t="inlineStr">
        <is>
          <t>Priceless - Bem Mais - Kamino</t>
        </is>
      </c>
      <c r="D3754" t="n">
        <v>149</v>
      </c>
      <c r="E3754" t="inlineStr">
        <is>
          <t>Priceless</t>
        </is>
      </c>
      <c r="F3754" s="27" t="n">
        <v>45929</v>
      </c>
      <c r="G3754" t="inlineStr">
        <is>
          <t>DEBITO</t>
        </is>
      </c>
      <c r="H3754" t="inlineStr">
        <is>
          <t>Mar Direto Poc Comercio de Peixes Ltda</t>
        </is>
      </c>
      <c r="I3754" t="n">
        <v>-225.4</v>
      </c>
    </row>
    <row r="3755">
      <c r="A3755" t="n">
        <v>168446</v>
      </c>
      <c r="B3755" t="n">
        <v>134</v>
      </c>
      <c r="C3755" t="inlineStr">
        <is>
          <t>Priceless - Bem Mais - Kamino</t>
        </is>
      </c>
      <c r="D3755" t="n">
        <v>149</v>
      </c>
      <c r="E3755" t="inlineStr">
        <is>
          <t>Priceless</t>
        </is>
      </c>
      <c r="F3755" s="27" t="n">
        <v>45929</v>
      </c>
      <c r="G3755" t="inlineStr">
        <is>
          <t>DEBITO</t>
        </is>
      </c>
      <c r="H3755" t="inlineStr">
        <is>
          <t>T. F. Ciuffi Hortifruti Ltda</t>
        </is>
      </c>
      <c r="I3755" t="n">
        <v>-348.7</v>
      </c>
    </row>
    <row r="3756">
      <c r="A3756" t="n">
        <v>168447</v>
      </c>
      <c r="B3756" t="n">
        <v>134</v>
      </c>
      <c r="C3756" t="inlineStr">
        <is>
          <t>Priceless - Bem Mais - Kamino</t>
        </is>
      </c>
      <c r="D3756" t="n">
        <v>149</v>
      </c>
      <c r="E3756" t="inlineStr">
        <is>
          <t>Priceless</t>
        </is>
      </c>
      <c r="F3756" s="27" t="n">
        <v>45929</v>
      </c>
      <c r="G3756" t="inlineStr">
        <is>
          <t>DEBITO</t>
        </is>
      </c>
      <c r="H3756" t="inlineStr">
        <is>
          <t>Murillo S. Duarte Comercial Ltda</t>
        </is>
      </c>
      <c r="I3756" t="n">
        <v>-527.1799999999999</v>
      </c>
    </row>
    <row r="3757">
      <c r="A3757" t="n">
        <v>168448</v>
      </c>
      <c r="B3757" t="n">
        <v>134</v>
      </c>
      <c r="C3757" t="inlineStr">
        <is>
          <t>Priceless - Bem Mais - Kamino</t>
        </is>
      </c>
      <c r="D3757" t="n">
        <v>149</v>
      </c>
      <c r="E3757" t="inlineStr">
        <is>
          <t>Priceless</t>
        </is>
      </c>
      <c r="F3757" s="27" t="n">
        <v>45929</v>
      </c>
      <c r="G3757" t="inlineStr">
        <is>
          <t>DEBITO</t>
        </is>
      </c>
      <c r="H3757" t="inlineStr">
        <is>
          <t>Telium Tecnologia da Informacao Ltda</t>
        </is>
      </c>
      <c r="I3757" t="n">
        <v>-1000</v>
      </c>
    </row>
    <row r="3758">
      <c r="A3758" t="n">
        <v>168449</v>
      </c>
      <c r="B3758" t="n">
        <v>134</v>
      </c>
      <c r="C3758" t="inlineStr">
        <is>
          <t>Priceless - Bem Mais - Kamino</t>
        </is>
      </c>
      <c r="D3758" t="n">
        <v>149</v>
      </c>
      <c r="E3758" t="inlineStr">
        <is>
          <t>Priceless</t>
        </is>
      </c>
      <c r="F3758" s="27" t="n">
        <v>45929</v>
      </c>
      <c r="G3758" t="inlineStr">
        <is>
          <t>DEBITO</t>
        </is>
      </c>
      <c r="H3758" t="inlineStr">
        <is>
          <t>T. F. Ciuffi Hortifruti Ltda</t>
        </is>
      </c>
      <c r="I3758" t="n">
        <v>-298.75</v>
      </c>
    </row>
    <row r="3759">
      <c r="A3759" t="n">
        <v>168450</v>
      </c>
      <c r="B3759" t="n">
        <v>134</v>
      </c>
      <c r="C3759" t="inlineStr">
        <is>
          <t>Priceless - Bem Mais - Kamino</t>
        </is>
      </c>
      <c r="D3759" t="n">
        <v>149</v>
      </c>
      <c r="E3759" t="inlineStr">
        <is>
          <t>Priceless</t>
        </is>
      </c>
      <c r="F3759" s="27" t="n">
        <v>45929</v>
      </c>
      <c r="G3759" t="inlineStr">
        <is>
          <t>DEBITO</t>
        </is>
      </c>
      <c r="H3759" t="inlineStr">
        <is>
          <t>Ambev S.A.</t>
        </is>
      </c>
      <c r="I3759" t="n">
        <v>-356.97</v>
      </c>
    </row>
    <row r="3760">
      <c r="A3760" t="n">
        <v>168451</v>
      </c>
      <c r="B3760" t="n">
        <v>134</v>
      </c>
      <c r="C3760" t="inlineStr">
        <is>
          <t>Priceless - Bem Mais - Kamino</t>
        </is>
      </c>
      <c r="D3760" t="n">
        <v>149</v>
      </c>
      <c r="E3760" t="inlineStr">
        <is>
          <t>Priceless</t>
        </is>
      </c>
      <c r="F3760" s="27" t="n">
        <v>45929</v>
      </c>
      <c r="G3760" t="inlineStr">
        <is>
          <t>DEBITO</t>
        </is>
      </c>
      <c r="H3760" t="inlineStr">
        <is>
          <t>Pagcerto Instituicao de Pagamento Ltda</t>
        </is>
      </c>
      <c r="I3760" t="n">
        <v>-390</v>
      </c>
    </row>
    <row r="3761">
      <c r="A3761" t="n">
        <v>168452</v>
      </c>
      <c r="B3761" t="n">
        <v>134</v>
      </c>
      <c r="C3761" t="inlineStr">
        <is>
          <t>Priceless - Bem Mais - Kamino</t>
        </is>
      </c>
      <c r="D3761" t="n">
        <v>149</v>
      </c>
      <c r="E3761" t="inlineStr">
        <is>
          <t>Priceless</t>
        </is>
      </c>
      <c r="F3761" s="27" t="n">
        <v>45929</v>
      </c>
      <c r="G3761" t="inlineStr">
        <is>
          <t>DEBITO</t>
        </is>
      </c>
      <c r="H3761" t="inlineStr">
        <is>
          <t>Fazenda Santa Rita Comercio, Promocoes, Eventos e Consultoria Ltda</t>
        </is>
      </c>
      <c r="I3761" t="n">
        <v>-368</v>
      </c>
    </row>
    <row r="3762">
      <c r="A3762" t="n">
        <v>168453</v>
      </c>
      <c r="B3762" t="n">
        <v>134</v>
      </c>
      <c r="C3762" t="inlineStr">
        <is>
          <t>Priceless - Bem Mais - Kamino</t>
        </is>
      </c>
      <c r="D3762" t="n">
        <v>149</v>
      </c>
      <c r="E3762" t="inlineStr">
        <is>
          <t>Priceless</t>
        </is>
      </c>
      <c r="F3762" s="27" t="n">
        <v>45929</v>
      </c>
      <c r="G3762" t="inlineStr">
        <is>
          <t>DEBITO</t>
        </is>
      </c>
      <c r="H3762" t="inlineStr">
        <is>
          <t>Tarifa Pix Enviado-PJ</t>
        </is>
      </c>
      <c r="I3762" t="n">
        <v>-0.5</v>
      </c>
    </row>
    <row r="3763">
      <c r="A3763" t="n">
        <v>168464</v>
      </c>
      <c r="B3763" t="n">
        <v>134</v>
      </c>
      <c r="C3763" t="inlineStr">
        <is>
          <t>Priceless - Bem Mais - Kamino</t>
        </is>
      </c>
      <c r="D3763" t="n">
        <v>149</v>
      </c>
      <c r="E3763" t="inlineStr">
        <is>
          <t>Priceless</t>
        </is>
      </c>
      <c r="F3763" s="27" t="n">
        <v>45929</v>
      </c>
      <c r="G3763" t="inlineStr">
        <is>
          <t>DEBITO</t>
        </is>
      </c>
      <c r="H3763" t="inlineStr">
        <is>
          <t>Linsan Servicos Terceirizados Ltda.</t>
        </is>
      </c>
      <c r="I3763" t="n">
        <v>-7122.64</v>
      </c>
    </row>
    <row r="3764">
      <c r="A3764" t="n">
        <v>168495</v>
      </c>
      <c r="B3764" t="n">
        <v>149</v>
      </c>
      <c r="C3764" t="inlineStr">
        <is>
          <t>Priceless - Duroc Filial Dois - Kamino</t>
        </is>
      </c>
      <c r="D3764" t="n">
        <v>149</v>
      </c>
      <c r="E3764" t="inlineStr">
        <is>
          <t>Priceless</t>
        </is>
      </c>
      <c r="F3764" s="27" t="n">
        <v>45929</v>
      </c>
      <c r="G3764" t="inlineStr">
        <is>
          <t>DEBITO</t>
        </is>
      </c>
      <c r="H3764" t="inlineStr">
        <is>
          <t>Intermedica</t>
        </is>
      </c>
      <c r="I3764" t="n">
        <v>-3991.5</v>
      </c>
    </row>
    <row r="3765">
      <c r="A3765" t="n">
        <v>168494</v>
      </c>
      <c r="B3765" t="n">
        <v>149</v>
      </c>
      <c r="C3765" t="inlineStr">
        <is>
          <t>Priceless - Duroc Filial Dois - Kamino</t>
        </is>
      </c>
      <c r="D3765" t="n">
        <v>149</v>
      </c>
      <c r="E3765" t="inlineStr">
        <is>
          <t>Priceless</t>
        </is>
      </c>
      <c r="F3765" s="27" t="n">
        <v>45929</v>
      </c>
      <c r="G3765" t="inlineStr">
        <is>
          <t>DEBITO</t>
        </is>
      </c>
      <c r="H3765" t="inlineStr">
        <is>
          <t>Intermedica</t>
        </is>
      </c>
      <c r="I3765" t="n">
        <v>-320.65</v>
      </c>
    </row>
    <row r="3766">
      <c r="A3766" t="n">
        <v>168493</v>
      </c>
      <c r="B3766" t="n">
        <v>149</v>
      </c>
      <c r="C3766" t="inlineStr">
        <is>
          <t>Priceless - Duroc Filial Dois - Kamino</t>
        </is>
      </c>
      <c r="D3766" t="n">
        <v>149</v>
      </c>
      <c r="E3766" t="inlineStr">
        <is>
          <t>Priceless</t>
        </is>
      </c>
      <c r="F3766" s="27" t="n">
        <v>45929</v>
      </c>
      <c r="G3766" t="inlineStr">
        <is>
          <t>DEBITO</t>
        </is>
      </c>
      <c r="H3766" t="inlineStr">
        <is>
          <t>Porto Seguro Cia de Seguros Gerais</t>
        </is>
      </c>
      <c r="I3766" t="n">
        <v>-359.93</v>
      </c>
    </row>
    <row r="3767">
      <c r="A3767" t="n">
        <v>168492</v>
      </c>
      <c r="B3767" t="n">
        <v>149</v>
      </c>
      <c r="C3767" t="inlineStr">
        <is>
          <t>Priceless - Duroc Filial Dois - Kamino</t>
        </is>
      </c>
      <c r="D3767" t="n">
        <v>149</v>
      </c>
      <c r="E3767" t="inlineStr">
        <is>
          <t>Priceless</t>
        </is>
      </c>
      <c r="F3767" s="27" t="n">
        <v>45929</v>
      </c>
      <c r="G3767" t="inlineStr">
        <is>
          <t>DEBITO</t>
        </is>
      </c>
      <c r="H3767" t="inlineStr">
        <is>
          <t>Sao Paulo Transporte Sa</t>
        </is>
      </c>
      <c r="I3767" t="n">
        <v>-10457.58</v>
      </c>
    </row>
    <row r="3768">
      <c r="A3768" t="n">
        <v>168491</v>
      </c>
      <c r="B3768" t="n">
        <v>149</v>
      </c>
      <c r="C3768" t="inlineStr">
        <is>
          <t>Priceless - Duroc Filial Dois - Kamino</t>
        </is>
      </c>
      <c r="D3768" t="n">
        <v>149</v>
      </c>
      <c r="E3768" t="inlineStr">
        <is>
          <t>Priceless</t>
        </is>
      </c>
      <c r="F3768" s="27" t="n">
        <v>45929</v>
      </c>
      <c r="G3768" t="inlineStr">
        <is>
          <t>CREDITO</t>
        </is>
      </c>
      <c r="H3768" t="inlineStr">
        <is>
          <t>TEMPUS FUGIT PARTICIPACOES E EMPREENDIMENTOS LTDA</t>
        </is>
      </c>
      <c r="I3768" t="n">
        <v>15100</v>
      </c>
    </row>
    <row r="3769">
      <c r="A3769" t="n">
        <v>168467</v>
      </c>
      <c r="B3769" t="n">
        <v>134</v>
      </c>
      <c r="C3769" t="inlineStr">
        <is>
          <t>Priceless - Bem Mais - Kamino</t>
        </is>
      </c>
      <c r="D3769" t="n">
        <v>149</v>
      </c>
      <c r="E3769" t="inlineStr">
        <is>
          <t>Priceless</t>
        </is>
      </c>
      <c r="F3769" s="27" t="n">
        <v>45929</v>
      </c>
      <c r="G3769" t="inlineStr">
        <is>
          <t>DEBITO</t>
        </is>
      </c>
      <c r="H3769" t="inlineStr">
        <is>
          <t>Simples Nacional</t>
        </is>
      </c>
      <c r="I3769" t="n">
        <v>-981.47</v>
      </c>
    </row>
    <row r="3770">
      <c r="A3770" t="n">
        <v>168466</v>
      </c>
      <c r="B3770" t="n">
        <v>134</v>
      </c>
      <c r="C3770" t="inlineStr">
        <is>
          <t>Priceless - Bem Mais - Kamino</t>
        </is>
      </c>
      <c r="D3770" t="n">
        <v>149</v>
      </c>
      <c r="E3770" t="inlineStr">
        <is>
          <t>Priceless</t>
        </is>
      </c>
      <c r="F3770" s="27" t="n">
        <v>45929</v>
      </c>
      <c r="G3770" t="inlineStr">
        <is>
          <t>DEBITO</t>
        </is>
      </c>
      <c r="H3770" t="inlineStr">
        <is>
          <t>Murillo S. Duarte Comercial Ltda</t>
        </is>
      </c>
      <c r="I3770" t="n">
        <v>-806.4</v>
      </c>
    </row>
    <row r="3771">
      <c r="A3771" t="n">
        <v>168465</v>
      </c>
      <c r="B3771" t="n">
        <v>134</v>
      </c>
      <c r="C3771" t="inlineStr">
        <is>
          <t>Priceless - Bem Mais - Kamino</t>
        </is>
      </c>
      <c r="D3771" t="n">
        <v>149</v>
      </c>
      <c r="E3771" t="inlineStr">
        <is>
          <t>Priceless</t>
        </is>
      </c>
      <c r="F3771" s="27" t="n">
        <v>45929</v>
      </c>
      <c r="G3771" t="inlineStr">
        <is>
          <t>DEBITO</t>
        </is>
      </c>
      <c r="H3771" t="inlineStr">
        <is>
          <t>Prefeitura da Cidade de Sp</t>
        </is>
      </c>
      <c r="I3771" t="n">
        <v>-6407.01</v>
      </c>
    </row>
    <row r="3772">
      <c r="A3772" t="n">
        <v>168463</v>
      </c>
      <c r="B3772" t="n">
        <v>134</v>
      </c>
      <c r="C3772" t="inlineStr">
        <is>
          <t>Priceless - Bem Mais - Kamino</t>
        </is>
      </c>
      <c r="D3772" t="n">
        <v>149</v>
      </c>
      <c r="E3772" t="inlineStr">
        <is>
          <t>Priceless</t>
        </is>
      </c>
      <c r="F3772" s="27" t="n">
        <v>45929</v>
      </c>
      <c r="G3772" t="inlineStr">
        <is>
          <t>DEBITO</t>
        </is>
      </c>
      <c r="H3772" t="inlineStr">
        <is>
          <t>Ostramar Pescados Ltda</t>
        </is>
      </c>
      <c r="I3772" t="n">
        <v>-1035</v>
      </c>
    </row>
    <row r="3773">
      <c r="A3773" t="n">
        <v>168462</v>
      </c>
      <c r="B3773" t="n">
        <v>134</v>
      </c>
      <c r="C3773" t="inlineStr">
        <is>
          <t>Priceless - Bem Mais - Kamino</t>
        </is>
      </c>
      <c r="D3773" t="n">
        <v>149</v>
      </c>
      <c r="E3773" t="inlineStr">
        <is>
          <t>Priceless</t>
        </is>
      </c>
      <c r="F3773" s="27" t="n">
        <v>45929</v>
      </c>
      <c r="G3773" t="inlineStr">
        <is>
          <t>DEBITO</t>
        </is>
      </c>
      <c r="H3773" t="inlineStr">
        <is>
          <t>Studio Salp de Ceramica Ltda</t>
        </is>
      </c>
      <c r="I3773" t="n">
        <v>-3000</v>
      </c>
    </row>
    <row r="3774">
      <c r="A3774" t="n">
        <v>168455</v>
      </c>
      <c r="B3774" t="n">
        <v>134</v>
      </c>
      <c r="C3774" t="inlineStr">
        <is>
          <t>Priceless - Bem Mais - Kamino</t>
        </is>
      </c>
      <c r="D3774" t="n">
        <v>149</v>
      </c>
      <c r="E3774" t="inlineStr">
        <is>
          <t>Priceless</t>
        </is>
      </c>
      <c r="F3774" s="27" t="n">
        <v>45929</v>
      </c>
      <c r="G3774" t="inlineStr">
        <is>
          <t>DEBITO</t>
        </is>
      </c>
      <c r="H3774" t="inlineStr">
        <is>
          <t>SECRETARIA DA FAZENDA E PLANEJAMENTO</t>
        </is>
      </c>
      <c r="I3774" t="n">
        <v>-2406.73</v>
      </c>
    </row>
    <row r="3775">
      <c r="A3775" t="n">
        <v>168423</v>
      </c>
      <c r="B3775" t="n">
        <v>134</v>
      </c>
      <c r="C3775" t="inlineStr">
        <is>
          <t>Priceless - Bem Mais - Kamino</t>
        </is>
      </c>
      <c r="D3775" t="n">
        <v>149</v>
      </c>
      <c r="E3775" t="inlineStr">
        <is>
          <t>Priceless</t>
        </is>
      </c>
      <c r="F3775" s="27" t="n">
        <v>45929</v>
      </c>
      <c r="G3775" t="inlineStr">
        <is>
          <t>CREDITO</t>
        </is>
      </c>
      <c r="H3775" t="inlineStr">
        <is>
          <t>TEMPUS FUGIT PARTICIPACOES E EMPREENDIMENTOS LTDA</t>
        </is>
      </c>
      <c r="I3775" t="n">
        <v>77000</v>
      </c>
    </row>
    <row r="3776">
      <c r="A3776" t="n">
        <v>168421</v>
      </c>
      <c r="B3776" t="n">
        <v>134</v>
      </c>
      <c r="C3776" t="inlineStr">
        <is>
          <t>Priceless - Bem Mais - Kamino</t>
        </is>
      </c>
      <c r="D3776" t="n">
        <v>149</v>
      </c>
      <c r="E3776" t="inlineStr">
        <is>
          <t>Priceless</t>
        </is>
      </c>
      <c r="F3776" s="27" t="n">
        <v>45929</v>
      </c>
      <c r="G3776" t="inlineStr">
        <is>
          <t>CREDITO</t>
        </is>
      </c>
      <c r="H3776" t="inlineStr">
        <is>
          <t>Gabriela Machado Dias</t>
        </is>
      </c>
      <c r="I3776" t="n">
        <v>8080</v>
      </c>
    </row>
    <row r="3777">
      <c r="A3777" t="n">
        <v>168454</v>
      </c>
      <c r="B3777" t="n">
        <v>134</v>
      </c>
      <c r="C3777" t="inlineStr">
        <is>
          <t>Priceless - Bem Mais - Kamino</t>
        </is>
      </c>
      <c r="D3777" t="n">
        <v>149</v>
      </c>
      <c r="E3777" t="inlineStr">
        <is>
          <t>Priceless</t>
        </is>
      </c>
      <c r="F3777" s="27" t="n">
        <v>45929</v>
      </c>
      <c r="G3777" t="inlineStr">
        <is>
          <t>DEBITO</t>
        </is>
      </c>
      <c r="H3777" t="inlineStr">
        <is>
          <t>Mar Direto Poc Comercio de Peixes Ltda</t>
        </is>
      </c>
      <c r="I3777" t="n">
        <v>-1465.2</v>
      </c>
    </row>
    <row r="3778">
      <c r="A3778" t="n">
        <v>168461</v>
      </c>
      <c r="B3778" t="n">
        <v>134</v>
      </c>
      <c r="C3778" t="inlineStr">
        <is>
          <t>Priceless - Bem Mais - Kamino</t>
        </is>
      </c>
      <c r="D3778" t="n">
        <v>149</v>
      </c>
      <c r="E3778" t="inlineStr">
        <is>
          <t>Priceless</t>
        </is>
      </c>
      <c r="F3778" s="27" t="n">
        <v>45929</v>
      </c>
      <c r="G3778" t="inlineStr">
        <is>
          <t>DEBITO</t>
        </is>
      </c>
      <c r="H3778" t="inlineStr">
        <is>
          <t>Cg Food'S Distribuidora de Alimentos Ltda.</t>
        </is>
      </c>
      <c r="I3778" t="n">
        <v>-1782.5</v>
      </c>
    </row>
    <row r="3779">
      <c r="A3779" t="n">
        <v>168456</v>
      </c>
      <c r="B3779" t="n">
        <v>134</v>
      </c>
      <c r="C3779" t="inlineStr">
        <is>
          <t>Priceless - Bem Mais - Kamino</t>
        </is>
      </c>
      <c r="D3779" t="n">
        <v>149</v>
      </c>
      <c r="E3779" t="inlineStr">
        <is>
          <t>Priceless</t>
        </is>
      </c>
      <c r="F3779" s="27" t="n">
        <v>45929</v>
      </c>
      <c r="G3779" t="inlineStr">
        <is>
          <t>DEBITO</t>
        </is>
      </c>
      <c r="H3779" t="inlineStr">
        <is>
          <t>Tarifa Pix Enviado-PJ</t>
        </is>
      </c>
      <c r="I3779" t="n">
        <v>-0.5</v>
      </c>
    </row>
    <row r="3780">
      <c r="A3780" t="n">
        <v>168457</v>
      </c>
      <c r="B3780" t="n">
        <v>134</v>
      </c>
      <c r="C3780" t="inlineStr">
        <is>
          <t>Priceless - Bem Mais - Kamino</t>
        </is>
      </c>
      <c r="D3780" t="n">
        <v>149</v>
      </c>
      <c r="E3780" t="inlineStr">
        <is>
          <t>Priceless</t>
        </is>
      </c>
      <c r="F3780" s="27" t="n">
        <v>45929</v>
      </c>
      <c r="G3780" t="inlineStr">
        <is>
          <t>DEBITO</t>
        </is>
      </c>
      <c r="H3780" t="inlineStr">
        <is>
          <t>Four Copias Ltda</t>
        </is>
      </c>
      <c r="I3780" t="n">
        <v>-623.3</v>
      </c>
    </row>
    <row r="3781">
      <c r="A3781" t="n">
        <v>168458</v>
      </c>
      <c r="B3781" t="n">
        <v>134</v>
      </c>
      <c r="C3781" t="inlineStr">
        <is>
          <t>Priceless - Bem Mais - Kamino</t>
        </is>
      </c>
      <c r="D3781" t="n">
        <v>149</v>
      </c>
      <c r="E3781" t="inlineStr">
        <is>
          <t>Priceless</t>
        </is>
      </c>
      <c r="F3781" s="27" t="n">
        <v>45929</v>
      </c>
      <c r="G3781" t="inlineStr">
        <is>
          <t>DEBITO</t>
        </is>
      </c>
      <c r="H3781" t="inlineStr">
        <is>
          <t>Tarifa Pix Enviado-PJ</t>
        </is>
      </c>
      <c r="I3781" t="n">
        <v>-0.5</v>
      </c>
    </row>
    <row r="3782">
      <c r="A3782" t="n">
        <v>168459</v>
      </c>
      <c r="B3782" t="n">
        <v>134</v>
      </c>
      <c r="C3782" t="inlineStr">
        <is>
          <t>Priceless - Bem Mais - Kamino</t>
        </is>
      </c>
      <c r="D3782" t="n">
        <v>149</v>
      </c>
      <c r="E3782" t="inlineStr">
        <is>
          <t>Priceless</t>
        </is>
      </c>
      <c r="F3782" s="27" t="n">
        <v>45929</v>
      </c>
      <c r="G3782" t="inlineStr">
        <is>
          <t>DEBITO</t>
        </is>
      </c>
      <c r="H3782" t="inlineStr">
        <is>
          <t>SECRETARIA DA FAZENDA E PLANEJAMENTO</t>
        </is>
      </c>
      <c r="I3782" t="n">
        <v>-5239.37</v>
      </c>
    </row>
    <row r="3783">
      <c r="A3783" t="n">
        <v>168460</v>
      </c>
      <c r="B3783" t="n">
        <v>134</v>
      </c>
      <c r="C3783" t="inlineStr">
        <is>
          <t>Priceless - Bem Mais - Kamino</t>
        </is>
      </c>
      <c r="D3783" t="n">
        <v>149</v>
      </c>
      <c r="E3783" t="inlineStr">
        <is>
          <t>Priceless</t>
        </is>
      </c>
      <c r="F3783" s="27" t="n">
        <v>45929</v>
      </c>
      <c r="G3783" t="inlineStr">
        <is>
          <t>DEBITO</t>
        </is>
      </c>
      <c r="H3783" t="inlineStr">
        <is>
          <t>Tarifa Pix Enviado-PJ</t>
        </is>
      </c>
      <c r="I3783" t="n">
        <v>-0.5</v>
      </c>
    </row>
    <row r="3784">
      <c r="A3784" t="n">
        <v>168527</v>
      </c>
      <c r="B3784" t="n">
        <v>132</v>
      </c>
      <c r="C3784" t="inlineStr">
        <is>
          <t>Priceless - Bem Mais - Santander</t>
        </is>
      </c>
      <c r="D3784" t="n">
        <v>149</v>
      </c>
      <c r="E3784" t="inlineStr">
        <is>
          <t>Priceless</t>
        </is>
      </c>
      <c r="F3784" s="27" t="n">
        <v>45926.125</v>
      </c>
      <c r="G3784" t="inlineStr">
        <is>
          <t>DEBITO</t>
        </is>
      </c>
      <c r="H3784" t="inlineStr">
        <is>
          <t>DEBITO AUTOMATICO GETNET     GETNET</t>
        </is>
      </c>
      <c r="I3784" t="n">
        <v>-60</v>
      </c>
    </row>
    <row r="3785">
      <c r="A3785" t="n">
        <v>168420</v>
      </c>
      <c r="B3785" t="n">
        <v>134</v>
      </c>
      <c r="C3785" t="inlineStr">
        <is>
          <t>Priceless - Bem Mais - Kamino</t>
        </is>
      </c>
      <c r="D3785" t="n">
        <v>149</v>
      </c>
      <c r="E3785" t="inlineStr">
        <is>
          <t>Priceless</t>
        </is>
      </c>
      <c r="F3785" s="27" t="n">
        <v>45926</v>
      </c>
      <c r="G3785" t="inlineStr">
        <is>
          <t>DEBITO</t>
        </is>
      </c>
      <c r="H3785" t="inlineStr">
        <is>
          <t>Tarifa Geracao Boleto</t>
        </is>
      </c>
      <c r="I3785" t="n">
        <v>-2</v>
      </c>
    </row>
    <row r="3786">
      <c r="A3786" t="n">
        <v>192338</v>
      </c>
      <c r="B3786" t="n">
        <v>133</v>
      </c>
      <c r="C3786" t="inlineStr">
        <is>
          <t>Priceless - Bem Mais - Itaú</t>
        </is>
      </c>
      <c r="D3786" t="n">
        <v>149</v>
      </c>
      <c r="E3786" t="inlineStr">
        <is>
          <t>Priceless</t>
        </is>
      </c>
      <c r="F3786" s="27" t="n">
        <v>45925.54166666666</v>
      </c>
      <c r="G3786" t="inlineStr">
        <is>
          <t>CREDITO</t>
        </is>
      </c>
      <c r="H3786" t="inlineStr">
        <is>
          <t>PIX RECEBIDO VR BENEFICIOS SERV PROC LTDA 02.535.864/0001-33</t>
        </is>
      </c>
      <c r="I3786" t="n">
        <v>99.68000000000001</v>
      </c>
    </row>
    <row r="3787">
      <c r="A3787" t="n">
        <v>168523</v>
      </c>
      <c r="B3787" t="n">
        <v>132</v>
      </c>
      <c r="C3787" t="inlineStr">
        <is>
          <t>Priceless - Bem Mais - Santander</t>
        </is>
      </c>
      <c r="D3787" t="n">
        <v>149</v>
      </c>
      <c r="E3787" t="inlineStr">
        <is>
          <t>Priceless</t>
        </is>
      </c>
      <c r="F3787" s="27" t="n">
        <v>45925.125</v>
      </c>
      <c r="G3787" t="inlineStr">
        <is>
          <t>CREDITO</t>
        </is>
      </c>
      <c r="H3787" t="inlineStr">
        <is>
          <t>TED RECEBIDA     69034668000156</t>
        </is>
      </c>
      <c r="I3787" t="n">
        <v>392.77</v>
      </c>
    </row>
    <row r="3788">
      <c r="A3788" t="n">
        <v>168524</v>
      </c>
      <c r="B3788" t="n">
        <v>132</v>
      </c>
      <c r="C3788" t="inlineStr">
        <is>
          <t>Priceless - Bem Mais - Santander</t>
        </is>
      </c>
      <c r="D3788" t="n">
        <v>149</v>
      </c>
      <c r="E3788" t="inlineStr">
        <is>
          <t>Priceless</t>
        </is>
      </c>
      <c r="F3788" s="27" t="n">
        <v>45925.125</v>
      </c>
      <c r="G3788" t="inlineStr">
        <is>
          <t>CREDITO</t>
        </is>
      </c>
      <c r="H3788" t="inlineStr">
        <is>
          <t>TED RECEBIDA     69034668000156</t>
        </is>
      </c>
      <c r="I3788" t="n">
        <v>2049.46</v>
      </c>
    </row>
    <row r="3789">
      <c r="A3789" t="n">
        <v>168525</v>
      </c>
      <c r="B3789" t="n">
        <v>132</v>
      </c>
      <c r="C3789" t="inlineStr">
        <is>
          <t>Priceless - Bem Mais - Santander</t>
        </is>
      </c>
      <c r="D3789" t="n">
        <v>149</v>
      </c>
      <c r="E3789" t="inlineStr">
        <is>
          <t>Priceless</t>
        </is>
      </c>
      <c r="F3789" s="27" t="n">
        <v>45925.125</v>
      </c>
      <c r="G3789" t="inlineStr">
        <is>
          <t>CREDITO</t>
        </is>
      </c>
      <c r="H3789" t="inlineStr">
        <is>
          <t>TRANSF VALORES MESMA TITULARIDADE</t>
        </is>
      </c>
      <c r="I3789" t="n">
        <v>180</v>
      </c>
    </row>
    <row r="3790">
      <c r="A3790" t="n">
        <v>166607</v>
      </c>
      <c r="B3790" t="n">
        <v>134</v>
      </c>
      <c r="C3790" t="inlineStr">
        <is>
          <t>Priceless - Bem Mais - Kamino</t>
        </is>
      </c>
      <c r="D3790" t="n">
        <v>149</v>
      </c>
      <c r="E3790" t="inlineStr">
        <is>
          <t>Priceless</t>
        </is>
      </c>
      <c r="F3790" s="27" t="n">
        <v>45925</v>
      </c>
      <c r="G3790" t="inlineStr">
        <is>
          <t>DEBITO</t>
        </is>
      </c>
      <c r="H3790" t="inlineStr">
        <is>
          <t>V Thome Ltda</t>
        </is>
      </c>
      <c r="I3790" t="n">
        <v>-673.88</v>
      </c>
    </row>
    <row r="3791">
      <c r="A3791" t="n">
        <v>166558</v>
      </c>
      <c r="B3791" t="n">
        <v>149</v>
      </c>
      <c r="C3791" t="inlineStr">
        <is>
          <t>Priceless - Duroc Filial Dois - Kamino</t>
        </is>
      </c>
      <c r="D3791" t="n">
        <v>149</v>
      </c>
      <c r="E3791" t="inlineStr">
        <is>
          <t>Priceless</t>
        </is>
      </c>
      <c r="F3791" s="27" t="n">
        <v>45925</v>
      </c>
      <c r="G3791" t="inlineStr">
        <is>
          <t>DEBITO</t>
        </is>
      </c>
      <c r="H3791" t="inlineStr">
        <is>
          <t>Beneficio Facil Servicos Ltda</t>
        </is>
      </c>
      <c r="I3791" t="n">
        <v>-2016.85</v>
      </c>
    </row>
    <row r="3792">
      <c r="A3792" t="n">
        <v>166608</v>
      </c>
      <c r="B3792" t="n">
        <v>134</v>
      </c>
      <c r="C3792" t="inlineStr">
        <is>
          <t>Priceless - Bem Mais - Kamino</t>
        </is>
      </c>
      <c r="D3792" t="n">
        <v>149</v>
      </c>
      <c r="E3792" t="inlineStr">
        <is>
          <t>Priceless</t>
        </is>
      </c>
      <c r="F3792" s="27" t="n">
        <v>45925</v>
      </c>
      <c r="G3792" t="inlineStr">
        <is>
          <t>DEBITO</t>
        </is>
      </c>
      <c r="H3792" t="inlineStr">
        <is>
          <t>Tarifa Pix Enviado-PJ</t>
        </is>
      </c>
      <c r="I3792" t="n">
        <v>-0.5</v>
      </c>
    </row>
    <row r="3793">
      <c r="A3793" t="n">
        <v>166609</v>
      </c>
      <c r="B3793" t="n">
        <v>134</v>
      </c>
      <c r="C3793" t="inlineStr">
        <is>
          <t>Priceless - Bem Mais - Kamino</t>
        </is>
      </c>
      <c r="D3793" t="n">
        <v>149</v>
      </c>
      <c r="E3793" t="inlineStr">
        <is>
          <t>Priceless</t>
        </is>
      </c>
      <c r="F3793" s="27" t="n">
        <v>45925</v>
      </c>
      <c r="G3793" t="inlineStr">
        <is>
          <t>DEBITO</t>
        </is>
      </c>
      <c r="H3793" t="inlineStr">
        <is>
          <t>Invye Capital Ltda</t>
        </is>
      </c>
      <c r="I3793" t="n">
        <v>-1250</v>
      </c>
    </row>
    <row r="3794">
      <c r="A3794" t="n">
        <v>166610</v>
      </c>
      <c r="B3794" t="n">
        <v>134</v>
      </c>
      <c r="C3794" t="inlineStr">
        <is>
          <t>Priceless - Bem Mais - Kamino</t>
        </is>
      </c>
      <c r="D3794" t="n">
        <v>149</v>
      </c>
      <c r="E3794" t="inlineStr">
        <is>
          <t>Priceless</t>
        </is>
      </c>
      <c r="F3794" s="27" t="n">
        <v>45925</v>
      </c>
      <c r="G3794" t="inlineStr">
        <is>
          <t>DEBITO</t>
        </is>
      </c>
      <c r="H3794" t="inlineStr">
        <is>
          <t>Fish Studio Ltda</t>
        </is>
      </c>
      <c r="I3794" t="n">
        <v>-500</v>
      </c>
    </row>
    <row r="3795">
      <c r="A3795" t="n">
        <v>166611</v>
      </c>
      <c r="B3795" t="n">
        <v>134</v>
      </c>
      <c r="C3795" t="inlineStr">
        <is>
          <t>Priceless - Bem Mais - Kamino</t>
        </is>
      </c>
      <c r="D3795" t="n">
        <v>149</v>
      </c>
      <c r="E3795" t="inlineStr">
        <is>
          <t>Priceless</t>
        </is>
      </c>
      <c r="F3795" s="27" t="n">
        <v>45925</v>
      </c>
      <c r="G3795" t="inlineStr">
        <is>
          <t>DEBITO</t>
        </is>
      </c>
      <c r="H3795" t="inlineStr">
        <is>
          <t>MINISTERIO DA FAZENDA</t>
        </is>
      </c>
      <c r="I3795" t="n">
        <v>-10958.66</v>
      </c>
    </row>
    <row r="3796">
      <c r="A3796" t="n">
        <v>166612</v>
      </c>
      <c r="B3796" t="n">
        <v>134</v>
      </c>
      <c r="C3796" t="inlineStr">
        <is>
          <t>Priceless - Bem Mais - Kamino</t>
        </is>
      </c>
      <c r="D3796" t="n">
        <v>149</v>
      </c>
      <c r="E3796" t="inlineStr">
        <is>
          <t>Priceless</t>
        </is>
      </c>
      <c r="F3796" s="27" t="n">
        <v>45925</v>
      </c>
      <c r="G3796" t="inlineStr">
        <is>
          <t>DEBITO</t>
        </is>
      </c>
      <c r="H3796" t="inlineStr">
        <is>
          <t>A Casa do Produtor Ltda.</t>
        </is>
      </c>
      <c r="I3796" t="n">
        <v>-515</v>
      </c>
    </row>
    <row r="3797">
      <c r="A3797" t="n">
        <v>166613</v>
      </c>
      <c r="B3797" t="n">
        <v>134</v>
      </c>
      <c r="C3797" t="inlineStr">
        <is>
          <t>Priceless - Bem Mais - Kamino</t>
        </is>
      </c>
      <c r="D3797" t="n">
        <v>149</v>
      </c>
      <c r="E3797" t="inlineStr">
        <is>
          <t>Priceless</t>
        </is>
      </c>
      <c r="F3797" s="27" t="n">
        <v>45925</v>
      </c>
      <c r="G3797" t="inlineStr">
        <is>
          <t>DEBITO</t>
        </is>
      </c>
      <c r="H3797" t="inlineStr">
        <is>
          <t>Cdc Comercio e Distribuicao de Bebidas e Alimentos Ltda</t>
        </is>
      </c>
      <c r="I3797" t="n">
        <v>-1066.56</v>
      </c>
    </row>
    <row r="3798">
      <c r="A3798" t="n">
        <v>166614</v>
      </c>
      <c r="B3798" t="n">
        <v>134</v>
      </c>
      <c r="C3798" t="inlineStr">
        <is>
          <t>Priceless - Bem Mais - Kamino</t>
        </is>
      </c>
      <c r="D3798" t="n">
        <v>149</v>
      </c>
      <c r="E3798" t="inlineStr">
        <is>
          <t>Priceless</t>
        </is>
      </c>
      <c r="F3798" s="27" t="n">
        <v>45925</v>
      </c>
      <c r="G3798" t="inlineStr">
        <is>
          <t>DEBITO</t>
        </is>
      </c>
      <c r="H3798" t="inlineStr">
        <is>
          <t>Pivot 30 Industria de Vinhos Ltda</t>
        </is>
      </c>
      <c r="I3798" t="n">
        <v>-929.5</v>
      </c>
    </row>
    <row r="3799">
      <c r="A3799" t="n">
        <v>166615</v>
      </c>
      <c r="B3799" t="n">
        <v>134</v>
      </c>
      <c r="C3799" t="inlineStr">
        <is>
          <t>Priceless - Bem Mais - Kamino</t>
        </is>
      </c>
      <c r="D3799" t="n">
        <v>149</v>
      </c>
      <c r="E3799" t="inlineStr">
        <is>
          <t>Priceless</t>
        </is>
      </c>
      <c r="F3799" s="27" t="n">
        <v>45925</v>
      </c>
      <c r="G3799" t="inlineStr">
        <is>
          <t>DEBITO</t>
        </is>
      </c>
      <c r="H3799" t="inlineStr">
        <is>
          <t>Ecolab Quimica Ltda</t>
        </is>
      </c>
      <c r="I3799" t="n">
        <v>-1303.53</v>
      </c>
    </row>
    <row r="3800">
      <c r="A3800" t="n">
        <v>166616</v>
      </c>
      <c r="B3800" t="n">
        <v>134</v>
      </c>
      <c r="C3800" t="inlineStr">
        <is>
          <t>Priceless - Bem Mais - Kamino</t>
        </is>
      </c>
      <c r="D3800" t="n">
        <v>149</v>
      </c>
      <c r="E3800" t="inlineStr">
        <is>
          <t>Priceless</t>
        </is>
      </c>
      <c r="F3800" s="27" t="n">
        <v>45925</v>
      </c>
      <c r="G3800" t="inlineStr">
        <is>
          <t>DEBITO</t>
        </is>
      </c>
      <c r="H3800" t="inlineStr">
        <is>
          <t>Cecilia Tsuyaco Araki Silva Ltda</t>
        </is>
      </c>
      <c r="I3800" t="n">
        <v>-1806.4</v>
      </c>
    </row>
    <row r="3801">
      <c r="A3801" t="n">
        <v>166617</v>
      </c>
      <c r="B3801" t="n">
        <v>134</v>
      </c>
      <c r="C3801" t="inlineStr">
        <is>
          <t>Priceless - Bem Mais - Kamino</t>
        </is>
      </c>
      <c r="D3801" t="n">
        <v>149</v>
      </c>
      <c r="E3801" t="inlineStr">
        <is>
          <t>Priceless</t>
        </is>
      </c>
      <c r="F3801" s="27" t="n">
        <v>45925</v>
      </c>
      <c r="G3801" t="inlineStr">
        <is>
          <t>DEBITO</t>
        </is>
      </c>
      <c r="H3801" t="inlineStr">
        <is>
          <t>Tarifa Pix Enviado-PJ</t>
        </is>
      </c>
      <c r="I3801" t="n">
        <v>-0.5</v>
      </c>
    </row>
    <row r="3802">
      <c r="A3802" t="n">
        <v>166618</v>
      </c>
      <c r="B3802" t="n">
        <v>134</v>
      </c>
      <c r="C3802" t="inlineStr">
        <is>
          <t>Priceless - Bem Mais - Kamino</t>
        </is>
      </c>
      <c r="D3802" t="n">
        <v>149</v>
      </c>
      <c r="E3802" t="inlineStr">
        <is>
          <t>Priceless</t>
        </is>
      </c>
      <c r="F3802" s="27" t="n">
        <v>45925</v>
      </c>
      <c r="G3802" t="inlineStr">
        <is>
          <t>DEBITO</t>
        </is>
      </c>
      <c r="H3802" t="inlineStr">
        <is>
          <t>Tarifa Pix Enviado-PJ</t>
        </is>
      </c>
      <c r="I3802" t="n">
        <v>-0.5</v>
      </c>
    </row>
    <row r="3803">
      <c r="A3803" t="n">
        <v>166619</v>
      </c>
      <c r="B3803" t="n">
        <v>134</v>
      </c>
      <c r="C3803" t="inlineStr">
        <is>
          <t>Priceless - Bem Mais - Kamino</t>
        </is>
      </c>
      <c r="D3803" t="n">
        <v>149</v>
      </c>
      <c r="E3803" t="inlineStr">
        <is>
          <t>Priceless</t>
        </is>
      </c>
      <c r="F3803" s="27" t="n">
        <v>45925</v>
      </c>
      <c r="G3803" t="inlineStr">
        <is>
          <t>DEBITO</t>
        </is>
      </c>
      <c r="H3803" t="inlineStr">
        <is>
          <t>MINISTERIO DA FAZENDA</t>
        </is>
      </c>
      <c r="I3803" t="n">
        <v>-13498.71</v>
      </c>
    </row>
    <row r="3804">
      <c r="A3804" t="n">
        <v>166620</v>
      </c>
      <c r="B3804" t="n">
        <v>134</v>
      </c>
      <c r="C3804" t="inlineStr">
        <is>
          <t>Priceless - Bem Mais - Kamino</t>
        </is>
      </c>
      <c r="D3804" t="n">
        <v>149</v>
      </c>
      <c r="E3804" t="inlineStr">
        <is>
          <t>Priceless</t>
        </is>
      </c>
      <c r="F3804" s="27" t="n">
        <v>45925</v>
      </c>
      <c r="G3804" t="inlineStr">
        <is>
          <t>DEBITO</t>
        </is>
      </c>
      <c r="H3804" t="inlineStr">
        <is>
          <t>Antonio Carlos Silva Santos</t>
        </is>
      </c>
      <c r="I3804" t="n">
        <v>-16.91</v>
      </c>
    </row>
    <row r="3805">
      <c r="A3805" t="n">
        <v>166621</v>
      </c>
      <c r="B3805" t="n">
        <v>134</v>
      </c>
      <c r="C3805" t="inlineStr">
        <is>
          <t>Priceless - Bem Mais - Kamino</t>
        </is>
      </c>
      <c r="D3805" t="n">
        <v>149</v>
      </c>
      <c r="E3805" t="inlineStr">
        <is>
          <t>Priceless</t>
        </is>
      </c>
      <c r="F3805" s="27" t="n">
        <v>45925</v>
      </c>
      <c r="G3805" t="inlineStr">
        <is>
          <t>DEBITO</t>
        </is>
      </c>
      <c r="H3805" t="inlineStr">
        <is>
          <t>Tarifa Pix Enviado-PJ</t>
        </is>
      </c>
      <c r="I3805" t="n">
        <v>-0.5</v>
      </c>
    </row>
    <row r="3806">
      <c r="A3806" t="n">
        <v>166622</v>
      </c>
      <c r="B3806" t="n">
        <v>134</v>
      </c>
      <c r="C3806" t="inlineStr">
        <is>
          <t>Priceless - Bem Mais - Kamino</t>
        </is>
      </c>
      <c r="D3806" t="n">
        <v>149</v>
      </c>
      <c r="E3806" t="inlineStr">
        <is>
          <t>Priceless</t>
        </is>
      </c>
      <c r="F3806" s="27" t="n">
        <v>45925</v>
      </c>
      <c r="G3806" t="inlineStr">
        <is>
          <t>DEBITO</t>
        </is>
      </c>
      <c r="H3806" t="inlineStr">
        <is>
          <t>Ambev S.A.</t>
        </is>
      </c>
      <c r="I3806" t="n">
        <v>-2466.86</v>
      </c>
    </row>
    <row r="3807">
      <c r="A3807" t="n">
        <v>166593</v>
      </c>
      <c r="B3807" t="n">
        <v>134</v>
      </c>
      <c r="C3807" t="inlineStr">
        <is>
          <t>Priceless - Bem Mais - Kamino</t>
        </is>
      </c>
      <c r="D3807" t="n">
        <v>149</v>
      </c>
      <c r="E3807" t="inlineStr">
        <is>
          <t>Priceless</t>
        </is>
      </c>
      <c r="F3807" s="27" t="n">
        <v>45925</v>
      </c>
      <c r="G3807" t="inlineStr">
        <is>
          <t>DEBITO</t>
        </is>
      </c>
      <c r="H3807" t="inlineStr">
        <is>
          <t>Tarifa Pix Enviado-PJ</t>
        </is>
      </c>
      <c r="I3807" t="n">
        <v>-0.5</v>
      </c>
    </row>
    <row r="3808">
      <c r="A3808" t="n">
        <v>166598</v>
      </c>
      <c r="B3808" t="n">
        <v>134</v>
      </c>
      <c r="C3808" t="inlineStr">
        <is>
          <t>Priceless - Bem Mais - Kamino</t>
        </is>
      </c>
      <c r="D3808" t="n">
        <v>149</v>
      </c>
      <c r="E3808" t="inlineStr">
        <is>
          <t>Priceless</t>
        </is>
      </c>
      <c r="F3808" s="27" t="n">
        <v>45925</v>
      </c>
      <c r="G3808" t="inlineStr">
        <is>
          <t>CREDITO</t>
        </is>
      </c>
      <c r="H3808" t="inlineStr">
        <is>
          <t>TEMPUS FUGIT PARTICIPACOES E EMPREENDIMENTOS LTDA</t>
        </is>
      </c>
      <c r="I3808" t="n">
        <v>91700</v>
      </c>
    </row>
    <row r="3809">
      <c r="A3809" t="n">
        <v>166592</v>
      </c>
      <c r="B3809" t="n">
        <v>134</v>
      </c>
      <c r="C3809" t="inlineStr">
        <is>
          <t>Priceless - Bem Mais - Kamino</t>
        </is>
      </c>
      <c r="D3809" t="n">
        <v>149</v>
      </c>
      <c r="E3809" t="inlineStr">
        <is>
          <t>Priceless</t>
        </is>
      </c>
      <c r="F3809" s="27" t="n">
        <v>45925</v>
      </c>
      <c r="G3809" t="inlineStr">
        <is>
          <t>DEBITO</t>
        </is>
      </c>
      <c r="H3809" t="inlineStr">
        <is>
          <t>Gaeta Massas   Produtos Alimenticios Ltda</t>
        </is>
      </c>
      <c r="I3809" t="n">
        <v>-168</v>
      </c>
    </row>
    <row r="3810">
      <c r="A3810" t="n">
        <v>166591</v>
      </c>
      <c r="B3810" t="n">
        <v>134</v>
      </c>
      <c r="C3810" t="inlineStr">
        <is>
          <t>Priceless - Bem Mais - Kamino</t>
        </is>
      </c>
      <c r="D3810" t="n">
        <v>149</v>
      </c>
      <c r="E3810" t="inlineStr">
        <is>
          <t>Priceless</t>
        </is>
      </c>
      <c r="F3810" s="27" t="n">
        <v>45925</v>
      </c>
      <c r="G3810" t="inlineStr">
        <is>
          <t>DEBITO</t>
        </is>
      </c>
      <c r="H3810" t="inlineStr">
        <is>
          <t>Paulo Cesar Medeiros Eyzano</t>
        </is>
      </c>
      <c r="I3810" t="n">
        <v>-2125</v>
      </c>
    </row>
    <row r="3811">
      <c r="A3811" t="n">
        <v>166590</v>
      </c>
      <c r="B3811" t="n">
        <v>134</v>
      </c>
      <c r="C3811" t="inlineStr">
        <is>
          <t>Priceless - Bem Mais - Kamino</t>
        </is>
      </c>
      <c r="D3811" t="n">
        <v>149</v>
      </c>
      <c r="E3811" t="inlineStr">
        <is>
          <t>Priceless</t>
        </is>
      </c>
      <c r="F3811" s="27" t="n">
        <v>45925</v>
      </c>
      <c r="G3811" t="inlineStr">
        <is>
          <t>DEBITO</t>
        </is>
      </c>
      <c r="H3811" t="inlineStr">
        <is>
          <t>Tarifa Transf Bancaria Enviada</t>
        </is>
      </c>
      <c r="I3811" t="n">
        <v>-2</v>
      </c>
    </row>
    <row r="3812">
      <c r="A3812" t="n">
        <v>166589</v>
      </c>
      <c r="B3812" t="n">
        <v>134</v>
      </c>
      <c r="C3812" t="inlineStr">
        <is>
          <t>Priceless - Bem Mais - Kamino</t>
        </is>
      </c>
      <c r="D3812" t="n">
        <v>149</v>
      </c>
      <c r="E3812" t="inlineStr">
        <is>
          <t>Priceless</t>
        </is>
      </c>
      <c r="F3812" s="27" t="n">
        <v>45925</v>
      </c>
      <c r="G3812" t="inlineStr">
        <is>
          <t>CREDITO</t>
        </is>
      </c>
      <c r="H3812" t="inlineStr">
        <is>
          <t>MURILO DE MARCHI</t>
        </is>
      </c>
      <c r="I3812" t="n">
        <v>5790</v>
      </c>
    </row>
    <row r="3813">
      <c r="A3813" t="n">
        <v>166594</v>
      </c>
      <c r="B3813" t="n">
        <v>134</v>
      </c>
      <c r="C3813" t="inlineStr">
        <is>
          <t>Priceless - Bem Mais - Kamino</t>
        </is>
      </c>
      <c r="D3813" t="n">
        <v>149</v>
      </c>
      <c r="E3813" t="inlineStr">
        <is>
          <t>Priceless</t>
        </is>
      </c>
      <c r="F3813" s="27" t="n">
        <v>45925</v>
      </c>
      <c r="G3813" t="inlineStr">
        <is>
          <t>DEBITO</t>
        </is>
      </c>
      <c r="H3813" t="inlineStr">
        <is>
          <t>PIX Marketplace</t>
        </is>
      </c>
      <c r="I3813" t="n">
        <v>-956</v>
      </c>
    </row>
    <row r="3814">
      <c r="A3814" t="n">
        <v>166595</v>
      </c>
      <c r="B3814" t="n">
        <v>134</v>
      </c>
      <c r="C3814" t="inlineStr">
        <is>
          <t>Priceless - Bem Mais - Kamino</t>
        </is>
      </c>
      <c r="D3814" t="n">
        <v>149</v>
      </c>
      <c r="E3814" t="inlineStr">
        <is>
          <t>Priceless</t>
        </is>
      </c>
      <c r="F3814" s="27" t="n">
        <v>45925</v>
      </c>
      <c r="G3814" t="inlineStr">
        <is>
          <t>DEBITO</t>
        </is>
      </c>
      <c r="H3814" t="inlineStr">
        <is>
          <t>Tarifa Pix Enviado-PJ</t>
        </is>
      </c>
      <c r="I3814" t="n">
        <v>-0.5</v>
      </c>
    </row>
    <row r="3815">
      <c r="A3815" t="n">
        <v>166596</v>
      </c>
      <c r="B3815" t="n">
        <v>134</v>
      </c>
      <c r="C3815" t="inlineStr">
        <is>
          <t>Priceless - Bem Mais - Kamino</t>
        </is>
      </c>
      <c r="D3815" t="n">
        <v>149</v>
      </c>
      <c r="E3815" t="inlineStr">
        <is>
          <t>Priceless</t>
        </is>
      </c>
      <c r="F3815" s="27" t="n">
        <v>45925</v>
      </c>
      <c r="G3815" t="inlineStr">
        <is>
          <t>DEBITO</t>
        </is>
      </c>
      <c r="H3815" t="inlineStr">
        <is>
          <t>PANETTERIA ATTIMINO LTDA</t>
        </is>
      </c>
      <c r="I3815" t="n">
        <v>-207.36</v>
      </c>
    </row>
    <row r="3816">
      <c r="A3816" t="n">
        <v>166597</v>
      </c>
      <c r="B3816" t="n">
        <v>134</v>
      </c>
      <c r="C3816" t="inlineStr">
        <is>
          <t>Priceless - Bem Mais - Kamino</t>
        </is>
      </c>
      <c r="D3816" t="n">
        <v>149</v>
      </c>
      <c r="E3816" t="inlineStr">
        <is>
          <t>Priceless</t>
        </is>
      </c>
      <c r="F3816" s="27" t="n">
        <v>45925</v>
      </c>
      <c r="G3816" t="inlineStr">
        <is>
          <t>DEBITO</t>
        </is>
      </c>
      <c r="H3816" t="inlineStr">
        <is>
          <t>Tarifa Pix Enviado-PJ</t>
        </is>
      </c>
      <c r="I3816" t="n">
        <v>-0.5</v>
      </c>
    </row>
    <row r="3817">
      <c r="A3817" t="n">
        <v>166606</v>
      </c>
      <c r="B3817" t="n">
        <v>134</v>
      </c>
      <c r="C3817" t="inlineStr">
        <is>
          <t>Priceless - Bem Mais - Kamino</t>
        </is>
      </c>
      <c r="D3817" t="n">
        <v>149</v>
      </c>
      <c r="E3817" t="inlineStr">
        <is>
          <t>Priceless</t>
        </is>
      </c>
      <c r="F3817" s="27" t="n">
        <v>45925</v>
      </c>
      <c r="G3817" t="inlineStr">
        <is>
          <t>DEBITO</t>
        </is>
      </c>
      <c r="H3817" t="inlineStr">
        <is>
          <t>T. F. Ciuffi Hortifruti Ltda</t>
        </is>
      </c>
      <c r="I3817" t="n">
        <v>-241.85</v>
      </c>
    </row>
    <row r="3818">
      <c r="A3818" t="n">
        <v>166599</v>
      </c>
      <c r="B3818" t="n">
        <v>134</v>
      </c>
      <c r="C3818" t="inlineStr">
        <is>
          <t>Priceless - Bem Mais - Kamino</t>
        </is>
      </c>
      <c r="D3818" t="n">
        <v>149</v>
      </c>
      <c r="E3818" t="inlineStr">
        <is>
          <t>Priceless</t>
        </is>
      </c>
      <c r="F3818" s="27" t="n">
        <v>45925</v>
      </c>
      <c r="G3818" t="inlineStr">
        <is>
          <t>DEBITO</t>
        </is>
      </c>
      <c r="H3818" t="inlineStr">
        <is>
          <t>MINISTERIO DA FAZENDA</t>
        </is>
      </c>
      <c r="I3818" t="n">
        <v>-50578.43</v>
      </c>
    </row>
    <row r="3819">
      <c r="A3819" t="n">
        <v>166600</v>
      </c>
      <c r="B3819" t="n">
        <v>134</v>
      </c>
      <c r="C3819" t="inlineStr">
        <is>
          <t>Priceless - Bem Mais - Kamino</t>
        </is>
      </c>
      <c r="D3819" t="n">
        <v>149</v>
      </c>
      <c r="E3819" t="inlineStr">
        <is>
          <t>Priceless</t>
        </is>
      </c>
      <c r="F3819" s="27" t="n">
        <v>45925</v>
      </c>
      <c r="G3819" t="inlineStr">
        <is>
          <t>DEBITO</t>
        </is>
      </c>
      <c r="H3819" t="inlineStr">
        <is>
          <t>Tarifa Pix Enviado-PJ</t>
        </is>
      </c>
      <c r="I3819" t="n">
        <v>-0.5</v>
      </c>
    </row>
    <row r="3820">
      <c r="A3820" t="n">
        <v>166601</v>
      </c>
      <c r="B3820" t="n">
        <v>134</v>
      </c>
      <c r="C3820" t="inlineStr">
        <is>
          <t>Priceless - Bem Mais - Kamino</t>
        </is>
      </c>
      <c r="D3820" t="n">
        <v>149</v>
      </c>
      <c r="E3820" t="inlineStr">
        <is>
          <t>Priceless</t>
        </is>
      </c>
      <c r="F3820" s="27" t="n">
        <v>45925</v>
      </c>
      <c r="G3820" t="inlineStr">
        <is>
          <t>DEBITO</t>
        </is>
      </c>
      <c r="H3820" t="inlineStr">
        <is>
          <t>Zahil Importadora Ltda</t>
        </is>
      </c>
      <c r="I3820" t="n">
        <v>-1204.52</v>
      </c>
    </row>
    <row r="3821">
      <c r="A3821" t="n">
        <v>166602</v>
      </c>
      <c r="B3821" t="n">
        <v>134</v>
      </c>
      <c r="C3821" t="inlineStr">
        <is>
          <t>Priceless - Bem Mais - Kamino</t>
        </is>
      </c>
      <c r="D3821" t="n">
        <v>149</v>
      </c>
      <c r="E3821" t="inlineStr">
        <is>
          <t>Priceless</t>
        </is>
      </c>
      <c r="F3821" s="27" t="n">
        <v>45925</v>
      </c>
      <c r="G3821" t="inlineStr">
        <is>
          <t>DEBITO</t>
        </is>
      </c>
      <c r="H3821" t="inlineStr">
        <is>
          <t>Cecilia Tsuyaco Araki Silva Ltda</t>
        </is>
      </c>
      <c r="I3821" t="n">
        <v>-65</v>
      </c>
    </row>
    <row r="3822">
      <c r="A3822" t="n">
        <v>166603</v>
      </c>
      <c r="B3822" t="n">
        <v>134</v>
      </c>
      <c r="C3822" t="inlineStr">
        <is>
          <t>Priceless - Bem Mais - Kamino</t>
        </is>
      </c>
      <c r="D3822" t="n">
        <v>149</v>
      </c>
      <c r="E3822" t="inlineStr">
        <is>
          <t>Priceless</t>
        </is>
      </c>
      <c r="F3822" s="27" t="n">
        <v>45925</v>
      </c>
      <c r="G3822" t="inlineStr">
        <is>
          <t>DEBITO</t>
        </is>
      </c>
      <c r="H3822" t="inlineStr">
        <is>
          <t>Estaff Solucoes Tecnologicas de Agenciam</t>
        </is>
      </c>
      <c r="I3822" t="n">
        <v>-1078</v>
      </c>
    </row>
    <row r="3823">
      <c r="A3823" t="n">
        <v>166604</v>
      </c>
      <c r="B3823" t="n">
        <v>134</v>
      </c>
      <c r="C3823" t="inlineStr">
        <is>
          <t>Priceless - Bem Mais - Kamino</t>
        </is>
      </c>
      <c r="D3823" t="n">
        <v>149</v>
      </c>
      <c r="E3823" t="inlineStr">
        <is>
          <t>Priceless</t>
        </is>
      </c>
      <c r="F3823" s="27" t="n">
        <v>45925</v>
      </c>
      <c r="G3823" t="inlineStr">
        <is>
          <t>DEBITO</t>
        </is>
      </c>
      <c r="H3823" t="inlineStr">
        <is>
          <t>Sayegh Materiais para Construcao Ltda</t>
        </is>
      </c>
      <c r="I3823" t="n">
        <v>-769.52</v>
      </c>
    </row>
    <row r="3824">
      <c r="A3824" t="n">
        <v>166605</v>
      </c>
      <c r="B3824" t="n">
        <v>134</v>
      </c>
      <c r="C3824" t="inlineStr">
        <is>
          <t>Priceless - Bem Mais - Kamino</t>
        </is>
      </c>
      <c r="D3824" t="n">
        <v>149</v>
      </c>
      <c r="E3824" t="inlineStr">
        <is>
          <t>Priceless</t>
        </is>
      </c>
      <c r="F3824" s="27" t="n">
        <v>45925</v>
      </c>
      <c r="G3824" t="inlineStr">
        <is>
          <t>DEBITO</t>
        </is>
      </c>
      <c r="H3824" t="inlineStr">
        <is>
          <t>V Thome Ltda</t>
        </is>
      </c>
      <c r="I3824" t="n">
        <v>-400.78</v>
      </c>
    </row>
    <row r="3825">
      <c r="A3825" t="n">
        <v>166527</v>
      </c>
      <c r="B3825" t="n">
        <v>149</v>
      </c>
      <c r="C3825" t="inlineStr">
        <is>
          <t>Priceless - Duroc Filial Dois - Kamino</t>
        </is>
      </c>
      <c r="D3825" t="n">
        <v>149</v>
      </c>
      <c r="E3825" t="inlineStr">
        <is>
          <t>Priceless</t>
        </is>
      </c>
      <c r="F3825" s="27" t="n">
        <v>45925</v>
      </c>
      <c r="G3825" t="inlineStr">
        <is>
          <t>DEBITO</t>
        </is>
      </c>
      <c r="H3825" t="inlineStr">
        <is>
          <t>Viviane dos Santos</t>
        </is>
      </c>
      <c r="I3825" t="n">
        <v>-3995.57</v>
      </c>
    </row>
    <row r="3826">
      <c r="A3826" t="n">
        <v>166536</v>
      </c>
      <c r="B3826" t="n">
        <v>149</v>
      </c>
      <c r="C3826" t="inlineStr">
        <is>
          <t>Priceless - Duroc Filial Dois - Kamino</t>
        </is>
      </c>
      <c r="D3826" t="n">
        <v>149</v>
      </c>
      <c r="E3826" t="inlineStr">
        <is>
          <t>Priceless</t>
        </is>
      </c>
      <c r="F3826" s="27" t="n">
        <v>45925</v>
      </c>
      <c r="G3826" t="inlineStr">
        <is>
          <t>DEBITO</t>
        </is>
      </c>
      <c r="H3826" t="inlineStr">
        <is>
          <t>56.769.609 Luiz Felipe Silva da Motta</t>
        </is>
      </c>
      <c r="I3826" t="n">
        <v>-3488.03</v>
      </c>
    </row>
    <row r="3827">
      <c r="A3827" t="n">
        <v>166535</v>
      </c>
      <c r="B3827" t="n">
        <v>149</v>
      </c>
      <c r="C3827" t="inlineStr">
        <is>
          <t>Priceless - Duroc Filial Dois - Kamino</t>
        </is>
      </c>
      <c r="D3827" t="n">
        <v>149</v>
      </c>
      <c r="E3827" t="inlineStr">
        <is>
          <t>Priceless</t>
        </is>
      </c>
      <c r="F3827" s="27" t="n">
        <v>45925</v>
      </c>
      <c r="G3827" t="inlineStr">
        <is>
          <t>DEBITO</t>
        </is>
      </c>
      <c r="H3827" t="inlineStr">
        <is>
          <t>Tarifa Pix Enviado-PJ</t>
        </is>
      </c>
      <c r="I3827" t="n">
        <v>-0.5</v>
      </c>
    </row>
    <row r="3828">
      <c r="A3828" t="n">
        <v>166534</v>
      </c>
      <c r="B3828" t="n">
        <v>149</v>
      </c>
      <c r="C3828" t="inlineStr">
        <is>
          <t>Priceless - Duroc Filial Dois - Kamino</t>
        </is>
      </c>
      <c r="D3828" t="n">
        <v>149</v>
      </c>
      <c r="E3828" t="inlineStr">
        <is>
          <t>Priceless</t>
        </is>
      </c>
      <c r="F3828" s="27" t="n">
        <v>45925</v>
      </c>
      <c r="G3828" t="inlineStr">
        <is>
          <t>DEBITO</t>
        </is>
      </c>
      <c r="H3828" t="inlineStr">
        <is>
          <t>Jenifer Reis de Queiroz</t>
        </is>
      </c>
      <c r="I3828" t="n">
        <v>-160.2</v>
      </c>
    </row>
    <row r="3829">
      <c r="A3829" t="n">
        <v>166533</v>
      </c>
      <c r="B3829" t="n">
        <v>149</v>
      </c>
      <c r="C3829" t="inlineStr">
        <is>
          <t>Priceless - Duroc Filial Dois - Kamino</t>
        </is>
      </c>
      <c r="D3829" t="n">
        <v>149</v>
      </c>
      <c r="E3829" t="inlineStr">
        <is>
          <t>Priceless</t>
        </is>
      </c>
      <c r="F3829" s="27" t="n">
        <v>45925</v>
      </c>
      <c r="G3829" t="inlineStr">
        <is>
          <t>DEBITO</t>
        </is>
      </c>
      <c r="H3829" t="inlineStr">
        <is>
          <t>Tarifa Pix Enviado-PJ</t>
        </is>
      </c>
      <c r="I3829" t="n">
        <v>-0.5</v>
      </c>
    </row>
    <row r="3830">
      <c r="A3830" t="n">
        <v>166532</v>
      </c>
      <c r="B3830" t="n">
        <v>149</v>
      </c>
      <c r="C3830" t="inlineStr">
        <is>
          <t>Priceless - Duroc Filial Dois - Kamino</t>
        </is>
      </c>
      <c r="D3830" t="n">
        <v>149</v>
      </c>
      <c r="E3830" t="inlineStr">
        <is>
          <t>Priceless</t>
        </is>
      </c>
      <c r="F3830" s="27" t="n">
        <v>45925</v>
      </c>
      <c r="G3830" t="inlineStr">
        <is>
          <t>DEBITO</t>
        </is>
      </c>
      <c r="H3830" t="inlineStr">
        <is>
          <t>Tarifa Pix Enviado-PJ</t>
        </is>
      </c>
      <c r="I3830" t="n">
        <v>-0.5</v>
      </c>
    </row>
    <row r="3831">
      <c r="A3831" t="n">
        <v>166531</v>
      </c>
      <c r="B3831" t="n">
        <v>149</v>
      </c>
      <c r="C3831" t="inlineStr">
        <is>
          <t>Priceless - Duroc Filial Dois - Kamino</t>
        </is>
      </c>
      <c r="D3831" t="n">
        <v>149</v>
      </c>
      <c r="E3831" t="inlineStr">
        <is>
          <t>Priceless</t>
        </is>
      </c>
      <c r="F3831" s="27" t="n">
        <v>45925</v>
      </c>
      <c r="G3831" t="inlineStr">
        <is>
          <t>DEBITO</t>
        </is>
      </c>
      <c r="H3831" t="inlineStr">
        <is>
          <t>Tarifa Pix Enviado-PJ</t>
        </is>
      </c>
      <c r="I3831" t="n">
        <v>-0.5</v>
      </c>
    </row>
    <row r="3832">
      <c r="A3832" t="n">
        <v>166530</v>
      </c>
      <c r="B3832" t="n">
        <v>149</v>
      </c>
      <c r="C3832" t="inlineStr">
        <is>
          <t>Priceless - Duroc Filial Dois - Kamino</t>
        </is>
      </c>
      <c r="D3832" t="n">
        <v>149</v>
      </c>
      <c r="E3832" t="inlineStr">
        <is>
          <t>Priceless</t>
        </is>
      </c>
      <c r="F3832" s="27" t="n">
        <v>45925</v>
      </c>
      <c r="G3832" t="inlineStr">
        <is>
          <t>DEBITO</t>
        </is>
      </c>
      <c r="H3832" t="inlineStr">
        <is>
          <t>Tarifa Pix Enviado-PJ</t>
        </is>
      </c>
      <c r="I3832" t="n">
        <v>-0.5</v>
      </c>
    </row>
    <row r="3833">
      <c r="A3833" t="n">
        <v>166529</v>
      </c>
      <c r="B3833" t="n">
        <v>149</v>
      </c>
      <c r="C3833" t="inlineStr">
        <is>
          <t>Priceless - Duroc Filial Dois - Kamino</t>
        </is>
      </c>
      <c r="D3833" t="n">
        <v>149</v>
      </c>
      <c r="E3833" t="inlineStr">
        <is>
          <t>Priceless</t>
        </is>
      </c>
      <c r="F3833" s="27" t="n">
        <v>45925</v>
      </c>
      <c r="G3833" t="inlineStr">
        <is>
          <t>DEBITO</t>
        </is>
      </c>
      <c r="H3833" t="inlineStr">
        <is>
          <t>Alessandra Lourenco da Silva</t>
        </is>
      </c>
      <c r="I3833" t="n">
        <v>-2029.7</v>
      </c>
    </row>
    <row r="3834">
      <c r="A3834" t="n">
        <v>166528</v>
      </c>
      <c r="B3834" t="n">
        <v>149</v>
      </c>
      <c r="C3834" t="inlineStr">
        <is>
          <t>Priceless - Duroc Filial Dois - Kamino</t>
        </is>
      </c>
      <c r="D3834" t="n">
        <v>149</v>
      </c>
      <c r="E3834" t="inlineStr">
        <is>
          <t>Priceless</t>
        </is>
      </c>
      <c r="F3834" s="27" t="n">
        <v>45925</v>
      </c>
      <c r="G3834" t="inlineStr">
        <is>
          <t>DEBITO</t>
        </is>
      </c>
      <c r="H3834" t="inlineStr">
        <is>
          <t>Tarifa Pix Enviado-PJ</t>
        </is>
      </c>
      <c r="I3834" t="n">
        <v>-0.5</v>
      </c>
    </row>
    <row r="3835">
      <c r="A3835" t="n">
        <v>166537</v>
      </c>
      <c r="B3835" t="n">
        <v>149</v>
      </c>
      <c r="C3835" t="inlineStr">
        <is>
          <t>Priceless - Duroc Filial Dois - Kamino</t>
        </is>
      </c>
      <c r="D3835" t="n">
        <v>149</v>
      </c>
      <c r="E3835" t="inlineStr">
        <is>
          <t>Priceless</t>
        </is>
      </c>
      <c r="F3835" s="27" t="n">
        <v>45925</v>
      </c>
      <c r="G3835" t="inlineStr">
        <is>
          <t>DEBITO</t>
        </is>
      </c>
      <c r="H3835" t="inlineStr">
        <is>
          <t>Joo Gabriel Rodrigues dos Santos</t>
        </is>
      </c>
      <c r="I3835" t="n">
        <v>-2743.05</v>
      </c>
    </row>
    <row r="3836">
      <c r="A3836" t="n">
        <v>166526</v>
      </c>
      <c r="B3836" t="n">
        <v>149</v>
      </c>
      <c r="C3836" t="inlineStr">
        <is>
          <t>Priceless - Duroc Filial Dois - Kamino</t>
        </is>
      </c>
      <c r="D3836" t="n">
        <v>149</v>
      </c>
      <c r="E3836" t="inlineStr">
        <is>
          <t>Priceless</t>
        </is>
      </c>
      <c r="F3836" s="27" t="n">
        <v>45925</v>
      </c>
      <c r="G3836" t="inlineStr">
        <is>
          <t>DEBITO</t>
        </is>
      </c>
      <c r="H3836" t="inlineStr">
        <is>
          <t>Felipe Cerqueira de Morais</t>
        </is>
      </c>
      <c r="I3836" t="n">
        <v>-2743.05</v>
      </c>
    </row>
    <row r="3837">
      <c r="A3837" t="n">
        <v>166525</v>
      </c>
      <c r="B3837" t="n">
        <v>149</v>
      </c>
      <c r="C3837" t="inlineStr">
        <is>
          <t>Priceless - Duroc Filial Dois - Kamino</t>
        </is>
      </c>
      <c r="D3837" t="n">
        <v>149</v>
      </c>
      <c r="E3837" t="inlineStr">
        <is>
          <t>Priceless</t>
        </is>
      </c>
      <c r="F3837" s="27" t="n">
        <v>45925</v>
      </c>
      <c r="G3837" t="inlineStr">
        <is>
          <t>CREDITO</t>
        </is>
      </c>
      <c r="H3837" t="inlineStr">
        <is>
          <t>TEMPUS FUGIT PARTICIPACOES E EMPREENDIMENTOS LTDA</t>
        </is>
      </c>
      <c r="I3837" t="n">
        <v>40300</v>
      </c>
    </row>
    <row r="3838">
      <c r="A3838" t="n">
        <v>166623</v>
      </c>
      <c r="B3838" t="n">
        <v>134</v>
      </c>
      <c r="C3838" t="inlineStr">
        <is>
          <t>Priceless - Bem Mais - Kamino</t>
        </is>
      </c>
      <c r="D3838" t="n">
        <v>149</v>
      </c>
      <c r="E3838" t="inlineStr">
        <is>
          <t>Priceless</t>
        </is>
      </c>
      <c r="F3838" s="27" t="n">
        <v>45925</v>
      </c>
      <c r="G3838" t="inlineStr">
        <is>
          <t>DEBITO</t>
        </is>
      </c>
      <c r="H3838" t="inlineStr">
        <is>
          <t>Ambev S.A.</t>
        </is>
      </c>
      <c r="I3838" t="n">
        <v>-2232.09</v>
      </c>
    </row>
    <row r="3839">
      <c r="A3839" t="n">
        <v>166624</v>
      </c>
      <c r="B3839" t="n">
        <v>134</v>
      </c>
      <c r="C3839" t="inlineStr">
        <is>
          <t>Priceless - Bem Mais - Kamino</t>
        </is>
      </c>
      <c r="D3839" t="n">
        <v>149</v>
      </c>
      <c r="E3839" t="inlineStr">
        <is>
          <t>Priceless</t>
        </is>
      </c>
      <c r="F3839" s="27" t="n">
        <v>45925</v>
      </c>
      <c r="G3839" t="inlineStr">
        <is>
          <t>DEBITO</t>
        </is>
      </c>
      <c r="H3839" t="inlineStr">
        <is>
          <t>Psss Ltda</t>
        </is>
      </c>
      <c r="I3839" t="n">
        <v>-54</v>
      </c>
    </row>
    <row r="3840">
      <c r="A3840" t="n">
        <v>166625</v>
      </c>
      <c r="B3840" t="n">
        <v>134</v>
      </c>
      <c r="C3840" t="inlineStr">
        <is>
          <t>Priceless - Bem Mais - Kamino</t>
        </is>
      </c>
      <c r="D3840" t="n">
        <v>149</v>
      </c>
      <c r="E3840" t="inlineStr">
        <is>
          <t>Priceless</t>
        </is>
      </c>
      <c r="F3840" s="27" t="n">
        <v>45925</v>
      </c>
      <c r="G3840" t="inlineStr">
        <is>
          <t>DEBITO</t>
        </is>
      </c>
      <c r="H3840" t="inlineStr">
        <is>
          <t>Zahil Importadora Ltda</t>
        </is>
      </c>
      <c r="I3840" t="n">
        <v>-1345.04</v>
      </c>
    </row>
    <row r="3841">
      <c r="A3841" t="n">
        <v>166626</v>
      </c>
      <c r="B3841" t="n">
        <v>134</v>
      </c>
      <c r="C3841" t="inlineStr">
        <is>
          <t>Priceless - Bem Mais - Kamino</t>
        </is>
      </c>
      <c r="D3841" t="n">
        <v>149</v>
      </c>
      <c r="E3841" t="inlineStr">
        <is>
          <t>Priceless</t>
        </is>
      </c>
      <c r="F3841" s="27" t="n">
        <v>45925</v>
      </c>
      <c r="G3841" t="inlineStr">
        <is>
          <t>DEBITO</t>
        </is>
      </c>
      <c r="H3841" t="inlineStr">
        <is>
          <t>Vhf Radio Comunicacoes Comercial Ltda</t>
        </is>
      </c>
      <c r="I3841" t="n">
        <v>-401.35</v>
      </c>
    </row>
    <row r="3842">
      <c r="A3842" t="n">
        <v>166627</v>
      </c>
      <c r="B3842" t="n">
        <v>134</v>
      </c>
      <c r="C3842" t="inlineStr">
        <is>
          <t>Priceless - Bem Mais - Kamino</t>
        </is>
      </c>
      <c r="D3842" t="n">
        <v>149</v>
      </c>
      <c r="E3842" t="inlineStr">
        <is>
          <t>Priceless</t>
        </is>
      </c>
      <c r="F3842" s="27" t="n">
        <v>45925</v>
      </c>
      <c r="G3842" t="inlineStr">
        <is>
          <t>DEBITO</t>
        </is>
      </c>
      <c r="H3842" t="inlineStr">
        <is>
          <t>Hm Multplastic Industria &amp; Comercio Ltda</t>
        </is>
      </c>
      <c r="I3842" t="n">
        <v>-1386.69</v>
      </c>
    </row>
    <row r="3843">
      <c r="A3843" t="n">
        <v>166628</v>
      </c>
      <c r="B3843" t="n">
        <v>134</v>
      </c>
      <c r="C3843" t="inlineStr">
        <is>
          <t>Priceless - Bem Mais - Kamino</t>
        </is>
      </c>
      <c r="D3843" t="n">
        <v>149</v>
      </c>
      <c r="E3843" t="inlineStr">
        <is>
          <t>Priceless</t>
        </is>
      </c>
      <c r="F3843" s="27" t="n">
        <v>45925</v>
      </c>
      <c r="G3843" t="inlineStr">
        <is>
          <t>DEBITO</t>
        </is>
      </c>
      <c r="H3843" t="inlineStr">
        <is>
          <t>Nova Comercial do Peixe Ltda</t>
        </is>
      </c>
      <c r="I3843" t="n">
        <v>-59.9</v>
      </c>
    </row>
    <row r="3844">
      <c r="A3844" t="n">
        <v>166629</v>
      </c>
      <c r="B3844" t="n">
        <v>134</v>
      </c>
      <c r="C3844" t="inlineStr">
        <is>
          <t>Priceless - Bem Mais - Kamino</t>
        </is>
      </c>
      <c r="D3844" t="n">
        <v>149</v>
      </c>
      <c r="E3844" t="inlineStr">
        <is>
          <t>Priceless</t>
        </is>
      </c>
      <c r="F3844" s="27" t="n">
        <v>45925</v>
      </c>
      <c r="G3844" t="inlineStr">
        <is>
          <t>DEBITO</t>
        </is>
      </c>
      <c r="H3844" t="inlineStr">
        <is>
          <t>Hidel Mercearia Ltda.</t>
        </is>
      </c>
      <c r="I3844" t="n">
        <v>-120</v>
      </c>
    </row>
    <row r="3845">
      <c r="A3845" t="n">
        <v>166547</v>
      </c>
      <c r="B3845" t="n">
        <v>149</v>
      </c>
      <c r="C3845" t="inlineStr">
        <is>
          <t>Priceless - Duroc Filial Dois - Kamino</t>
        </is>
      </c>
      <c r="D3845" t="n">
        <v>149</v>
      </c>
      <c r="E3845" t="inlineStr">
        <is>
          <t>Priceless</t>
        </is>
      </c>
      <c r="F3845" s="27" t="n">
        <v>45925</v>
      </c>
      <c r="G3845" t="inlineStr">
        <is>
          <t>DEBITO</t>
        </is>
      </c>
      <c r="H3845" t="inlineStr">
        <is>
          <t>Tarifa Pix Enviado-PJ</t>
        </is>
      </c>
      <c r="I3845" t="n">
        <v>-0.5</v>
      </c>
    </row>
    <row r="3846">
      <c r="A3846" t="n">
        <v>166556</v>
      </c>
      <c r="B3846" t="n">
        <v>149</v>
      </c>
      <c r="C3846" t="inlineStr">
        <is>
          <t>Priceless - Duroc Filial Dois - Kamino</t>
        </is>
      </c>
      <c r="D3846" t="n">
        <v>149</v>
      </c>
      <c r="E3846" t="inlineStr">
        <is>
          <t>Priceless</t>
        </is>
      </c>
      <c r="F3846" s="27" t="n">
        <v>45925</v>
      </c>
      <c r="G3846" t="inlineStr">
        <is>
          <t>DEBITO</t>
        </is>
      </c>
      <c r="H3846" t="inlineStr">
        <is>
          <t>Mariela Calisto Machado</t>
        </is>
      </c>
      <c r="I3846" t="n">
        <v>-93.59999999999999</v>
      </c>
    </row>
    <row r="3847">
      <c r="A3847" t="n">
        <v>166555</v>
      </c>
      <c r="B3847" t="n">
        <v>149</v>
      </c>
      <c r="C3847" t="inlineStr">
        <is>
          <t>Priceless - Duroc Filial Dois - Kamino</t>
        </is>
      </c>
      <c r="D3847" t="n">
        <v>149</v>
      </c>
      <c r="E3847" t="inlineStr">
        <is>
          <t>Priceless</t>
        </is>
      </c>
      <c r="F3847" s="27" t="n">
        <v>45925</v>
      </c>
      <c r="G3847" t="inlineStr">
        <is>
          <t>DEBITO</t>
        </is>
      </c>
      <c r="H3847" t="inlineStr">
        <is>
          <t>Tarifa Pix Enviado-PJ</t>
        </is>
      </c>
      <c r="I3847" t="n">
        <v>-0.5</v>
      </c>
    </row>
    <row r="3848">
      <c r="A3848" t="n">
        <v>166554</v>
      </c>
      <c r="B3848" t="n">
        <v>149</v>
      </c>
      <c r="C3848" t="inlineStr">
        <is>
          <t>Priceless - Duroc Filial Dois - Kamino</t>
        </is>
      </c>
      <c r="D3848" t="n">
        <v>149</v>
      </c>
      <c r="E3848" t="inlineStr">
        <is>
          <t>Priceless</t>
        </is>
      </c>
      <c r="F3848" s="27" t="n">
        <v>45925</v>
      </c>
      <c r="G3848" t="inlineStr">
        <is>
          <t>DEBITO</t>
        </is>
      </c>
      <c r="H3848" t="inlineStr">
        <is>
          <t>Tarifa Pix Enviado-PJ</t>
        </is>
      </c>
      <c r="I3848" t="n">
        <v>-0.5</v>
      </c>
    </row>
    <row r="3849">
      <c r="A3849" t="n">
        <v>166553</v>
      </c>
      <c r="B3849" t="n">
        <v>149</v>
      </c>
      <c r="C3849" t="inlineStr">
        <is>
          <t>Priceless - Duroc Filial Dois - Kamino</t>
        </is>
      </c>
      <c r="D3849" t="n">
        <v>149</v>
      </c>
      <c r="E3849" t="inlineStr">
        <is>
          <t>Priceless</t>
        </is>
      </c>
      <c r="F3849" s="27" t="n">
        <v>45925</v>
      </c>
      <c r="G3849" t="inlineStr">
        <is>
          <t>DEBITO</t>
        </is>
      </c>
      <c r="H3849" t="inlineStr">
        <is>
          <t>Eduardo Dantas da Silva</t>
        </is>
      </c>
      <c r="I3849" t="n">
        <v>-2057.28</v>
      </c>
    </row>
    <row r="3850">
      <c r="A3850" t="n">
        <v>166552</v>
      </c>
      <c r="B3850" t="n">
        <v>149</v>
      </c>
      <c r="C3850" t="inlineStr">
        <is>
          <t>Priceless - Duroc Filial Dois - Kamino</t>
        </is>
      </c>
      <c r="D3850" t="n">
        <v>149</v>
      </c>
      <c r="E3850" t="inlineStr">
        <is>
          <t>Priceless</t>
        </is>
      </c>
      <c r="F3850" s="27" t="n">
        <v>45925</v>
      </c>
      <c r="G3850" t="inlineStr">
        <is>
          <t>DEBITO</t>
        </is>
      </c>
      <c r="H3850" t="inlineStr">
        <is>
          <t>Karol Cozinha Ltda</t>
        </is>
      </c>
      <c r="I3850" t="n">
        <v>-2743.05</v>
      </c>
    </row>
    <row r="3851">
      <c r="A3851" t="n">
        <v>166551</v>
      </c>
      <c r="B3851" t="n">
        <v>149</v>
      </c>
      <c r="C3851" t="inlineStr">
        <is>
          <t>Priceless - Duroc Filial Dois - Kamino</t>
        </is>
      </c>
      <c r="D3851" t="n">
        <v>149</v>
      </c>
      <c r="E3851" t="inlineStr">
        <is>
          <t>Priceless</t>
        </is>
      </c>
      <c r="F3851" s="27" t="n">
        <v>45925</v>
      </c>
      <c r="G3851" t="inlineStr">
        <is>
          <t>DEBITO</t>
        </is>
      </c>
      <c r="H3851" t="inlineStr">
        <is>
          <t>Tarifa Pix Enviado-PJ</t>
        </is>
      </c>
      <c r="I3851" t="n">
        <v>-0.5</v>
      </c>
    </row>
    <row r="3852">
      <c r="A3852" t="n">
        <v>166550</v>
      </c>
      <c r="B3852" t="n">
        <v>149</v>
      </c>
      <c r="C3852" t="inlineStr">
        <is>
          <t>Priceless - Duroc Filial Dois - Kamino</t>
        </is>
      </c>
      <c r="D3852" t="n">
        <v>149</v>
      </c>
      <c r="E3852" t="inlineStr">
        <is>
          <t>Priceless</t>
        </is>
      </c>
      <c r="F3852" s="27" t="n">
        <v>45925</v>
      </c>
      <c r="G3852" t="inlineStr">
        <is>
          <t>DEBITO</t>
        </is>
      </c>
      <c r="H3852" t="inlineStr">
        <is>
          <t>Jbg Producoes Ltda</t>
        </is>
      </c>
      <c r="I3852" t="n">
        <v>-3056.01</v>
      </c>
    </row>
    <row r="3853">
      <c r="A3853" t="n">
        <v>166549</v>
      </c>
      <c r="B3853" t="n">
        <v>149</v>
      </c>
      <c r="C3853" t="inlineStr">
        <is>
          <t>Priceless - Duroc Filial Dois - Kamino</t>
        </is>
      </c>
      <c r="D3853" t="n">
        <v>149</v>
      </c>
      <c r="E3853" t="inlineStr">
        <is>
          <t>Priceless</t>
        </is>
      </c>
      <c r="F3853" s="27" t="n">
        <v>45925</v>
      </c>
      <c r="G3853" t="inlineStr">
        <is>
          <t>DEBITO</t>
        </is>
      </c>
      <c r="H3853" t="inlineStr">
        <is>
          <t>Thiago Lourenco Ferreira</t>
        </is>
      </c>
      <c r="I3853" t="n">
        <v>-3995.57</v>
      </c>
    </row>
    <row r="3854">
      <c r="A3854" t="n">
        <v>166548</v>
      </c>
      <c r="B3854" t="n">
        <v>149</v>
      </c>
      <c r="C3854" t="inlineStr">
        <is>
          <t>Priceless - Duroc Filial Dois - Kamino</t>
        </is>
      </c>
      <c r="D3854" t="n">
        <v>149</v>
      </c>
      <c r="E3854" t="inlineStr">
        <is>
          <t>Priceless</t>
        </is>
      </c>
      <c r="F3854" s="27" t="n">
        <v>45925</v>
      </c>
      <c r="G3854" t="inlineStr">
        <is>
          <t>DEBITO</t>
        </is>
      </c>
      <c r="H3854" t="inlineStr">
        <is>
          <t>Tarifa Pix Enviado-PJ</t>
        </is>
      </c>
      <c r="I3854" t="n">
        <v>-0.5</v>
      </c>
    </row>
    <row r="3855">
      <c r="A3855" t="n">
        <v>166557</v>
      </c>
      <c r="B3855" t="n">
        <v>149</v>
      </c>
      <c r="C3855" t="inlineStr">
        <is>
          <t>Priceless - Duroc Filial Dois - Kamino</t>
        </is>
      </c>
      <c r="D3855" t="n">
        <v>149</v>
      </c>
      <c r="E3855" t="inlineStr">
        <is>
          <t>Priceless</t>
        </is>
      </c>
      <c r="F3855" s="27" t="n">
        <v>45925</v>
      </c>
      <c r="G3855" t="inlineStr">
        <is>
          <t>DEBITO</t>
        </is>
      </c>
      <c r="H3855" t="inlineStr">
        <is>
          <t>Tarifa Pix Enviado-PJ</t>
        </is>
      </c>
      <c r="I3855" t="n">
        <v>-0.5</v>
      </c>
    </row>
    <row r="3856">
      <c r="A3856" t="n">
        <v>166546</v>
      </c>
      <c r="B3856" t="n">
        <v>149</v>
      </c>
      <c r="C3856" t="inlineStr">
        <is>
          <t>Priceless - Duroc Filial Dois - Kamino</t>
        </is>
      </c>
      <c r="D3856" t="n">
        <v>149</v>
      </c>
      <c r="E3856" t="inlineStr">
        <is>
          <t>Priceless</t>
        </is>
      </c>
      <c r="F3856" s="27" t="n">
        <v>45925</v>
      </c>
      <c r="G3856" t="inlineStr">
        <is>
          <t>DEBITO</t>
        </is>
      </c>
      <c r="H3856" t="inlineStr">
        <is>
          <t>60.983.659 Luhanna de Lira Vegh</t>
        </is>
      </c>
      <c r="I3856" t="n">
        <v>-19.6</v>
      </c>
    </row>
    <row r="3857">
      <c r="A3857" t="n">
        <v>166545</v>
      </c>
      <c r="B3857" t="n">
        <v>149</v>
      </c>
      <c r="C3857" t="inlineStr">
        <is>
          <t>Priceless - Duroc Filial Dois - Kamino</t>
        </is>
      </c>
      <c r="D3857" t="n">
        <v>149</v>
      </c>
      <c r="E3857" t="inlineStr">
        <is>
          <t>Priceless</t>
        </is>
      </c>
      <c r="F3857" s="27" t="n">
        <v>45925</v>
      </c>
      <c r="G3857" t="inlineStr">
        <is>
          <t>DEBITO</t>
        </is>
      </c>
      <c r="H3857" t="inlineStr">
        <is>
          <t>Tarifa Transf Bancaria Enviada</t>
        </is>
      </c>
      <c r="I3857" t="n">
        <v>-2</v>
      </c>
    </row>
    <row r="3858">
      <c r="A3858" t="n">
        <v>166544</v>
      </c>
      <c r="B3858" t="n">
        <v>149</v>
      </c>
      <c r="C3858" t="inlineStr">
        <is>
          <t>Priceless - Duroc Filial Dois - Kamino</t>
        </is>
      </c>
      <c r="D3858" t="n">
        <v>149</v>
      </c>
      <c r="E3858" t="inlineStr">
        <is>
          <t>Priceless</t>
        </is>
      </c>
      <c r="F3858" s="27" t="n">
        <v>45925</v>
      </c>
      <c r="G3858" t="inlineStr">
        <is>
          <t>DEBITO</t>
        </is>
      </c>
      <c r="H3858" t="inlineStr">
        <is>
          <t>Tarifa Pix Enviado-PJ</t>
        </is>
      </c>
      <c r="I3858" t="n">
        <v>-0.5</v>
      </c>
    </row>
    <row r="3859">
      <c r="A3859" t="n">
        <v>166543</v>
      </c>
      <c r="B3859" t="n">
        <v>149</v>
      </c>
      <c r="C3859" t="inlineStr">
        <is>
          <t>Priceless - Duroc Filial Dois - Kamino</t>
        </is>
      </c>
      <c r="D3859" t="n">
        <v>149</v>
      </c>
      <c r="E3859" t="inlineStr">
        <is>
          <t>Priceless</t>
        </is>
      </c>
      <c r="F3859" s="27" t="n">
        <v>45925</v>
      </c>
      <c r="G3859" t="inlineStr">
        <is>
          <t>DEBITO</t>
        </is>
      </c>
      <c r="H3859" t="inlineStr">
        <is>
          <t>Central de Projetos</t>
        </is>
      </c>
      <c r="I3859" t="n">
        <v>-2566.66</v>
      </c>
    </row>
    <row r="3860">
      <c r="A3860" t="n">
        <v>166542</v>
      </c>
      <c r="B3860" t="n">
        <v>149</v>
      </c>
      <c r="C3860" t="inlineStr">
        <is>
          <t>Priceless - Duroc Filial Dois - Kamino</t>
        </is>
      </c>
      <c r="D3860" t="n">
        <v>149</v>
      </c>
      <c r="E3860" t="inlineStr">
        <is>
          <t>Priceless</t>
        </is>
      </c>
      <c r="F3860" s="27" t="n">
        <v>45925</v>
      </c>
      <c r="G3860" t="inlineStr">
        <is>
          <t>DEBITO</t>
        </is>
      </c>
      <c r="H3860" t="inlineStr">
        <is>
          <t>Tarifa Pix Enviado-PJ</t>
        </is>
      </c>
      <c r="I3860" t="n">
        <v>-0.5</v>
      </c>
    </row>
    <row r="3861">
      <c r="A3861" t="n">
        <v>166541</v>
      </c>
      <c r="B3861" t="n">
        <v>149</v>
      </c>
      <c r="C3861" t="inlineStr">
        <is>
          <t>Priceless - Duroc Filial Dois - Kamino</t>
        </is>
      </c>
      <c r="D3861" t="n">
        <v>149</v>
      </c>
      <c r="E3861" t="inlineStr">
        <is>
          <t>Priceless</t>
        </is>
      </c>
      <c r="F3861" s="27" t="n">
        <v>45925</v>
      </c>
      <c r="G3861" t="inlineStr">
        <is>
          <t>DEBITO</t>
        </is>
      </c>
      <c r="H3861" t="inlineStr">
        <is>
          <t>Dmantunes Producoes e Servicos Ltda</t>
        </is>
      </c>
      <c r="I3861" t="n">
        <v>-1025.79</v>
      </c>
    </row>
    <row r="3862">
      <c r="A3862" t="n">
        <v>166540</v>
      </c>
      <c r="B3862" t="n">
        <v>149</v>
      </c>
      <c r="C3862" t="inlineStr">
        <is>
          <t>Priceless - Duroc Filial Dois - Kamino</t>
        </is>
      </c>
      <c r="D3862" t="n">
        <v>149</v>
      </c>
      <c r="E3862" t="inlineStr">
        <is>
          <t>Priceless</t>
        </is>
      </c>
      <c r="F3862" s="27" t="n">
        <v>45925</v>
      </c>
      <c r="G3862" t="inlineStr">
        <is>
          <t>DEBITO</t>
        </is>
      </c>
      <c r="H3862" t="inlineStr">
        <is>
          <t>Lopez e Lopez Ltda</t>
        </is>
      </c>
      <c r="I3862" t="n">
        <v>-3995.57</v>
      </c>
    </row>
    <row r="3863">
      <c r="A3863" t="n">
        <v>166539</v>
      </c>
      <c r="B3863" t="n">
        <v>149</v>
      </c>
      <c r="C3863" t="inlineStr">
        <is>
          <t>Priceless - Duroc Filial Dois - Kamino</t>
        </is>
      </c>
      <c r="D3863" t="n">
        <v>149</v>
      </c>
      <c r="E3863" t="inlineStr">
        <is>
          <t>Priceless</t>
        </is>
      </c>
      <c r="F3863" s="27" t="n">
        <v>45925</v>
      </c>
      <c r="G3863" t="inlineStr">
        <is>
          <t>DEBITO</t>
        </is>
      </c>
      <c r="H3863" t="inlineStr">
        <is>
          <t>Tarifa Pix Enviado-PJ</t>
        </is>
      </c>
      <c r="I3863" t="n">
        <v>-0.5</v>
      </c>
    </row>
    <row r="3864">
      <c r="A3864" t="n">
        <v>166538</v>
      </c>
      <c r="B3864" t="n">
        <v>149</v>
      </c>
      <c r="C3864" t="inlineStr">
        <is>
          <t>Priceless - Duroc Filial Dois - Kamino</t>
        </is>
      </c>
      <c r="D3864" t="n">
        <v>149</v>
      </c>
      <c r="E3864" t="inlineStr">
        <is>
          <t>Priceless</t>
        </is>
      </c>
      <c r="F3864" s="27" t="n">
        <v>45925</v>
      </c>
      <c r="G3864" t="inlineStr">
        <is>
          <t>DEBITO</t>
        </is>
      </c>
      <c r="H3864" t="inlineStr">
        <is>
          <t>Leandro Monteiro de Moura</t>
        </is>
      </c>
      <c r="I3864" t="n">
        <v>-3995.57</v>
      </c>
    </row>
    <row r="3865">
      <c r="A3865" t="n">
        <v>192337</v>
      </c>
      <c r="B3865" t="n">
        <v>133</v>
      </c>
      <c r="C3865" t="inlineStr">
        <is>
          <t>Priceless - Bem Mais - Itaú</t>
        </is>
      </c>
      <c r="D3865" t="n">
        <v>149</v>
      </c>
      <c r="E3865" t="inlineStr">
        <is>
          <t>Priceless</t>
        </is>
      </c>
      <c r="F3865" s="27" t="n">
        <v>45924.54166666666</v>
      </c>
      <c r="G3865" t="inlineStr">
        <is>
          <t>DEBITO</t>
        </is>
      </c>
      <c r="H3865" t="inlineStr">
        <is>
          <t>PIX ENVIADO TEMPUS FUGIT PARTICIPACOES E EMPREENDIMENTOS LTDA 42.728.081/0001-90</t>
        </is>
      </c>
      <c r="I3865" t="n">
        <v>-362000</v>
      </c>
    </row>
    <row r="3866">
      <c r="A3866" t="n">
        <v>192336</v>
      </c>
      <c r="B3866" t="n">
        <v>133</v>
      </c>
      <c r="C3866" t="inlineStr">
        <is>
          <t>Priceless - Bem Mais - Itaú</t>
        </is>
      </c>
      <c r="D3866" t="n">
        <v>149</v>
      </c>
      <c r="E3866" t="inlineStr">
        <is>
          <t>Priceless</t>
        </is>
      </c>
      <c r="F3866" s="27" t="n">
        <v>45924.54166666666</v>
      </c>
      <c r="G3866" t="inlineStr">
        <is>
          <t>DEBITO</t>
        </is>
      </c>
      <c r="H3866" t="inlineStr">
        <is>
          <t>TED ENVIADA TEMPUS FUGIT TEMPUS FUGIT PARTICIPACOES E EMPREENDIMENTOS LTDA 42.728.081/0001-90</t>
        </is>
      </c>
      <c r="I3866" t="n">
        <v>-500000</v>
      </c>
    </row>
    <row r="3867">
      <c r="A3867" t="n">
        <v>192335</v>
      </c>
      <c r="B3867" t="n">
        <v>133</v>
      </c>
      <c r="C3867" t="inlineStr">
        <is>
          <t>Priceless - Bem Mais - Itaú</t>
        </is>
      </c>
      <c r="D3867" t="n">
        <v>149</v>
      </c>
      <c r="E3867" t="inlineStr">
        <is>
          <t>Priceless</t>
        </is>
      </c>
      <c r="F3867" s="27" t="n">
        <v>45924.54166666666</v>
      </c>
      <c r="G3867" t="inlineStr">
        <is>
          <t>CREDITO</t>
        </is>
      </c>
      <c r="H3867" t="inlineStr">
        <is>
          <t>SISPAG  MAST CD0011408441 ENTREPAY INSTITUICAO DE PAGAMENTO S.A 17.887.874/0001-05</t>
        </is>
      </c>
      <c r="I3867" t="n">
        <v>868539.91</v>
      </c>
    </row>
    <row r="3868">
      <c r="A3868" t="n">
        <v>166516</v>
      </c>
      <c r="B3868" t="n">
        <v>132</v>
      </c>
      <c r="C3868" t="inlineStr">
        <is>
          <t>Priceless - Bem Mais - Santander</t>
        </is>
      </c>
      <c r="D3868" t="n">
        <v>149</v>
      </c>
      <c r="E3868" t="inlineStr">
        <is>
          <t>Priceless</t>
        </is>
      </c>
      <c r="F3868" s="27" t="n">
        <v>45924.125</v>
      </c>
      <c r="G3868" t="inlineStr">
        <is>
          <t>DEBITO</t>
        </is>
      </c>
      <c r="H3868" t="inlineStr">
        <is>
          <t>DEBITO AUTOM GETNET VLR PENDENTE     DEBADQUIREN</t>
        </is>
      </c>
      <c r="I3868" t="n">
        <v>-207.63</v>
      </c>
    </row>
    <row r="3869">
      <c r="A3869" t="n">
        <v>166515</v>
      </c>
      <c r="B3869" t="n">
        <v>132</v>
      </c>
      <c r="C3869" t="inlineStr">
        <is>
          <t>Priceless - Bem Mais - Santander</t>
        </is>
      </c>
      <c r="D3869" t="n">
        <v>149</v>
      </c>
      <c r="E3869" t="inlineStr">
        <is>
          <t>Priceless</t>
        </is>
      </c>
      <c r="F3869" s="27" t="n">
        <v>45924.125</v>
      </c>
      <c r="G3869" t="inlineStr">
        <is>
          <t>DEBITO</t>
        </is>
      </c>
      <c r="H3869" t="inlineStr">
        <is>
          <t>TED ENVIADA     42728081000190</t>
        </is>
      </c>
      <c r="I3869" t="n">
        <v>-220000</v>
      </c>
    </row>
    <row r="3870">
      <c r="A3870" t="n">
        <v>166514</v>
      </c>
      <c r="B3870" t="n">
        <v>132</v>
      </c>
      <c r="C3870" t="inlineStr">
        <is>
          <t>Priceless - Bem Mais - Santander</t>
        </is>
      </c>
      <c r="D3870" t="n">
        <v>149</v>
      </c>
      <c r="E3870" t="inlineStr">
        <is>
          <t>Priceless</t>
        </is>
      </c>
      <c r="F3870" s="27" t="n">
        <v>45924.125</v>
      </c>
      <c r="G3870" t="inlineStr">
        <is>
          <t>CREDITO</t>
        </is>
      </c>
      <c r="H3870" t="inlineStr">
        <is>
          <t>TRANSF VALORES MESMA TITULARIDADE</t>
        </is>
      </c>
      <c r="I3870" t="n">
        <v>213942.81</v>
      </c>
    </row>
    <row r="3871">
      <c r="A3871" t="n">
        <v>166510</v>
      </c>
      <c r="B3871" t="n">
        <v>134</v>
      </c>
      <c r="C3871" t="inlineStr">
        <is>
          <t>Priceless - Bem Mais - Kamino</t>
        </is>
      </c>
      <c r="D3871" t="n">
        <v>149</v>
      </c>
      <c r="E3871" t="inlineStr">
        <is>
          <t>Priceless</t>
        </is>
      </c>
      <c r="F3871" s="27" t="n">
        <v>45924</v>
      </c>
      <c r="G3871" t="inlineStr">
        <is>
          <t>CREDITO</t>
        </is>
      </c>
      <c r="H3871" t="inlineStr">
        <is>
          <t>Devolucao Pix Enviado</t>
        </is>
      </c>
      <c r="I3871" t="n">
        <v>460.64</v>
      </c>
    </row>
    <row r="3872">
      <c r="A3872" t="n">
        <v>192334</v>
      </c>
      <c r="B3872" t="n">
        <v>133</v>
      </c>
      <c r="C3872" t="inlineStr">
        <is>
          <t>Priceless - Bem Mais - Itaú</t>
        </is>
      </c>
      <c r="D3872" t="n">
        <v>149</v>
      </c>
      <c r="E3872" t="inlineStr">
        <is>
          <t>Priceless</t>
        </is>
      </c>
      <c r="F3872" s="27" t="n">
        <v>45923.54166666666</v>
      </c>
      <c r="G3872" t="inlineStr">
        <is>
          <t>CREDITO</t>
        </is>
      </c>
      <c r="H3872" t="inlineStr">
        <is>
          <t>PIX RECEBIDO TORANJA GLOBAL LTDA 37.493.340/0001-01</t>
        </is>
      </c>
      <c r="I3872" t="n">
        <v>375</v>
      </c>
    </row>
    <row r="3873">
      <c r="A3873" t="n">
        <v>166412</v>
      </c>
      <c r="B3873" t="n">
        <v>149</v>
      </c>
      <c r="C3873" t="inlineStr">
        <is>
          <t>Priceless - Duroc Filial Dois - Kamino</t>
        </is>
      </c>
      <c r="D3873" t="n">
        <v>149</v>
      </c>
      <c r="E3873" t="inlineStr">
        <is>
          <t>Priceless</t>
        </is>
      </c>
      <c r="F3873" s="27" t="n">
        <v>45923</v>
      </c>
      <c r="G3873" t="inlineStr">
        <is>
          <t>DEBITO</t>
        </is>
      </c>
      <c r="H3873" t="inlineStr">
        <is>
          <t>Joo Gabriel Rodrigues dos Santos</t>
        </is>
      </c>
      <c r="I3873" t="n">
        <v>-900</v>
      </c>
    </row>
    <row r="3874">
      <c r="A3874" t="n">
        <v>166483</v>
      </c>
      <c r="B3874" t="n">
        <v>134</v>
      </c>
      <c r="C3874" t="inlineStr">
        <is>
          <t>Priceless - Bem Mais - Kamino</t>
        </is>
      </c>
      <c r="D3874" t="n">
        <v>149</v>
      </c>
      <c r="E3874" t="inlineStr">
        <is>
          <t>Priceless</t>
        </is>
      </c>
      <c r="F3874" s="27" t="n">
        <v>45923</v>
      </c>
      <c r="G3874" t="inlineStr">
        <is>
          <t>DEBITO</t>
        </is>
      </c>
      <c r="H3874" t="inlineStr">
        <is>
          <t>A Casa do Produtor Ltda.</t>
        </is>
      </c>
      <c r="I3874" t="n">
        <v>-255</v>
      </c>
    </row>
    <row r="3875">
      <c r="A3875" t="n">
        <v>166411</v>
      </c>
      <c r="B3875" t="n">
        <v>149</v>
      </c>
      <c r="C3875" t="inlineStr">
        <is>
          <t>Priceless - Duroc Filial Dois - Kamino</t>
        </is>
      </c>
      <c r="D3875" t="n">
        <v>149</v>
      </c>
      <c r="E3875" t="inlineStr">
        <is>
          <t>Priceless</t>
        </is>
      </c>
      <c r="F3875" s="27" t="n">
        <v>45923</v>
      </c>
      <c r="G3875" t="inlineStr">
        <is>
          <t>DEBITO</t>
        </is>
      </c>
      <c r="H3875" t="inlineStr">
        <is>
          <t>Tarifa Pix Enviado-PJ</t>
        </is>
      </c>
      <c r="I3875" t="n">
        <v>-0.5</v>
      </c>
    </row>
    <row r="3876">
      <c r="A3876" t="n">
        <v>166410</v>
      </c>
      <c r="B3876" t="n">
        <v>149</v>
      </c>
      <c r="C3876" t="inlineStr">
        <is>
          <t>Priceless - Duroc Filial Dois - Kamino</t>
        </is>
      </c>
      <c r="D3876" t="n">
        <v>149</v>
      </c>
      <c r="E3876" t="inlineStr">
        <is>
          <t>Priceless</t>
        </is>
      </c>
      <c r="F3876" s="27" t="n">
        <v>45923</v>
      </c>
      <c r="G3876" t="inlineStr">
        <is>
          <t>CREDITO</t>
        </is>
      </c>
      <c r="H3876" t="inlineStr">
        <is>
          <t>TEMPUS FUGIT PARTICIPACOES E EMPREENDIMENTOS LTDA</t>
        </is>
      </c>
      <c r="I3876" t="n">
        <v>1000</v>
      </c>
    </row>
    <row r="3877">
      <c r="A3877" t="n">
        <v>166409</v>
      </c>
      <c r="B3877" t="n">
        <v>149</v>
      </c>
      <c r="C3877" t="inlineStr">
        <is>
          <t>Priceless - Duroc Filial Dois - Kamino</t>
        </is>
      </c>
      <c r="D3877" t="n">
        <v>149</v>
      </c>
      <c r="E3877" t="inlineStr">
        <is>
          <t>Priceless</t>
        </is>
      </c>
      <c r="F3877" s="27" t="n">
        <v>45923</v>
      </c>
      <c r="G3877" t="inlineStr">
        <is>
          <t>DEBITO</t>
        </is>
      </c>
      <c r="H3877" t="inlineStr">
        <is>
          <t>Brh Saude Ocupacional Ltda Epp</t>
        </is>
      </c>
      <c r="I3877" t="n">
        <v>-1488.58</v>
      </c>
    </row>
    <row r="3878">
      <c r="A3878" t="n">
        <v>166408</v>
      </c>
      <c r="B3878" t="n">
        <v>149</v>
      </c>
      <c r="C3878" t="inlineStr">
        <is>
          <t>Priceless - Duroc Filial Dois - Kamino</t>
        </is>
      </c>
      <c r="D3878" t="n">
        <v>149</v>
      </c>
      <c r="E3878" t="inlineStr">
        <is>
          <t>Priceless</t>
        </is>
      </c>
      <c r="F3878" s="27" t="n">
        <v>45923</v>
      </c>
      <c r="G3878" t="inlineStr">
        <is>
          <t>DEBITO</t>
        </is>
      </c>
      <c r="H3878" t="inlineStr">
        <is>
          <t>Vinicius Dionisio dos Santos</t>
        </is>
      </c>
      <c r="I3878" t="n">
        <v>-284.8</v>
      </c>
    </row>
    <row r="3879">
      <c r="A3879" t="n">
        <v>166407</v>
      </c>
      <c r="B3879" t="n">
        <v>149</v>
      </c>
      <c r="C3879" t="inlineStr">
        <is>
          <t>Priceless - Duroc Filial Dois - Kamino</t>
        </is>
      </c>
      <c r="D3879" t="n">
        <v>149</v>
      </c>
      <c r="E3879" t="inlineStr">
        <is>
          <t>Priceless</t>
        </is>
      </c>
      <c r="F3879" s="27" t="n">
        <v>45923</v>
      </c>
      <c r="G3879" t="inlineStr">
        <is>
          <t>DEBITO</t>
        </is>
      </c>
      <c r="H3879" t="inlineStr">
        <is>
          <t>Tarifa Pix Enviado-PJ</t>
        </is>
      </c>
      <c r="I3879" t="n">
        <v>-0.5</v>
      </c>
    </row>
    <row r="3880">
      <c r="A3880" t="n">
        <v>166406</v>
      </c>
      <c r="B3880" t="n">
        <v>149</v>
      </c>
      <c r="C3880" t="inlineStr">
        <is>
          <t>Priceless - Duroc Filial Dois - Kamino</t>
        </is>
      </c>
      <c r="D3880" t="n">
        <v>149</v>
      </c>
      <c r="E3880" t="inlineStr">
        <is>
          <t>Priceless</t>
        </is>
      </c>
      <c r="F3880" s="27" t="n">
        <v>45923</v>
      </c>
      <c r="G3880" t="inlineStr">
        <is>
          <t>DEBITO</t>
        </is>
      </c>
      <c r="H3880" t="inlineStr">
        <is>
          <t>Tarifa Pix Enviado-PJ</t>
        </is>
      </c>
      <c r="I3880" t="n">
        <v>-0.5</v>
      </c>
    </row>
    <row r="3881">
      <c r="A3881" t="n">
        <v>166405</v>
      </c>
      <c r="B3881" t="n">
        <v>149</v>
      </c>
      <c r="C3881" t="inlineStr">
        <is>
          <t>Priceless - Duroc Filial Dois - Kamino</t>
        </is>
      </c>
      <c r="D3881" t="n">
        <v>149</v>
      </c>
      <c r="E3881" t="inlineStr">
        <is>
          <t>Priceless</t>
        </is>
      </c>
      <c r="F3881" s="27" t="n">
        <v>45923</v>
      </c>
      <c r="G3881" t="inlineStr">
        <is>
          <t>DEBITO</t>
        </is>
      </c>
      <c r="H3881" t="inlineStr">
        <is>
          <t>Igor Massot Gonalves</t>
        </is>
      </c>
      <c r="I3881" t="n">
        <v>-114.4</v>
      </c>
    </row>
    <row r="3882">
      <c r="A3882" t="n">
        <v>166404</v>
      </c>
      <c r="B3882" t="n">
        <v>149</v>
      </c>
      <c r="C3882" t="inlineStr">
        <is>
          <t>Priceless - Duroc Filial Dois - Kamino</t>
        </is>
      </c>
      <c r="D3882" t="n">
        <v>149</v>
      </c>
      <c r="E3882" t="inlineStr">
        <is>
          <t>Priceless</t>
        </is>
      </c>
      <c r="F3882" s="27" t="n">
        <v>45923</v>
      </c>
      <c r="G3882" t="inlineStr">
        <is>
          <t>DEBITO</t>
        </is>
      </c>
      <c r="H3882" t="inlineStr">
        <is>
          <t>Fernanda Felix Dias dos Santos</t>
        </is>
      </c>
      <c r="I3882" t="n">
        <v>-214.2</v>
      </c>
    </row>
    <row r="3883">
      <c r="A3883" t="n">
        <v>166403</v>
      </c>
      <c r="B3883" t="n">
        <v>149</v>
      </c>
      <c r="C3883" t="inlineStr">
        <is>
          <t>Priceless - Duroc Filial Dois - Kamino</t>
        </is>
      </c>
      <c r="D3883" t="n">
        <v>149</v>
      </c>
      <c r="E3883" t="inlineStr">
        <is>
          <t>Priceless</t>
        </is>
      </c>
      <c r="F3883" s="27" t="n">
        <v>45923</v>
      </c>
      <c r="G3883" t="inlineStr">
        <is>
          <t>DEBITO</t>
        </is>
      </c>
      <c r="H3883" t="inlineStr">
        <is>
          <t>Tarifa Pix Enviado-PJ</t>
        </is>
      </c>
      <c r="I3883" t="n">
        <v>-0.5</v>
      </c>
    </row>
    <row r="3884">
      <c r="A3884" t="n">
        <v>166402</v>
      </c>
      <c r="B3884" t="n">
        <v>149</v>
      </c>
      <c r="C3884" t="inlineStr">
        <is>
          <t>Priceless - Duroc Filial Dois - Kamino</t>
        </is>
      </c>
      <c r="D3884" t="n">
        <v>149</v>
      </c>
      <c r="E3884" t="inlineStr">
        <is>
          <t>Priceless</t>
        </is>
      </c>
      <c r="F3884" s="27" t="n">
        <v>45923</v>
      </c>
      <c r="G3884" t="inlineStr">
        <is>
          <t>CREDITO</t>
        </is>
      </c>
      <c r="H3884" t="inlineStr">
        <is>
          <t>TEMPUS FUGIT PARTICIPACOES E EMPREENDIMENTOS LTDA</t>
        </is>
      </c>
      <c r="I3884" t="n">
        <v>2100</v>
      </c>
    </row>
    <row r="3885">
      <c r="A3885" t="n">
        <v>166481</v>
      </c>
      <c r="B3885" t="n">
        <v>134</v>
      </c>
      <c r="C3885" t="inlineStr">
        <is>
          <t>Priceless - Bem Mais - Kamino</t>
        </is>
      </c>
      <c r="D3885" t="n">
        <v>149</v>
      </c>
      <c r="E3885" t="inlineStr">
        <is>
          <t>Priceless</t>
        </is>
      </c>
      <c r="F3885" s="27" t="n">
        <v>45923</v>
      </c>
      <c r="G3885" t="inlineStr">
        <is>
          <t>DEBITO</t>
        </is>
      </c>
      <c r="H3885" t="inlineStr">
        <is>
          <t>Dtk Comercio de Alimentos Ltda</t>
        </is>
      </c>
      <c r="I3885" t="n">
        <v>-195.4</v>
      </c>
    </row>
    <row r="3886">
      <c r="A3886" t="n">
        <v>166482</v>
      </c>
      <c r="B3886" t="n">
        <v>134</v>
      </c>
      <c r="C3886" t="inlineStr">
        <is>
          <t>Priceless - Bem Mais - Kamino</t>
        </is>
      </c>
      <c r="D3886" t="n">
        <v>149</v>
      </c>
      <c r="E3886" t="inlineStr">
        <is>
          <t>Priceless</t>
        </is>
      </c>
      <c r="F3886" s="27" t="n">
        <v>45923</v>
      </c>
      <c r="G3886" t="inlineStr">
        <is>
          <t>DEBITO</t>
        </is>
      </c>
      <c r="H3886" t="inlineStr">
        <is>
          <t>Distribuidora de Carnes Cantareira Ltda</t>
        </is>
      </c>
      <c r="I3886" t="n">
        <v>-196</v>
      </c>
    </row>
    <row r="3887">
      <c r="A3887" t="n">
        <v>166480</v>
      </c>
      <c r="B3887" t="n">
        <v>134</v>
      </c>
      <c r="C3887" t="inlineStr">
        <is>
          <t>Priceless - Bem Mais - Kamino</t>
        </is>
      </c>
      <c r="D3887" t="n">
        <v>149</v>
      </c>
      <c r="E3887" t="inlineStr">
        <is>
          <t>Priceless</t>
        </is>
      </c>
      <c r="F3887" s="27" t="n">
        <v>45923</v>
      </c>
      <c r="G3887" t="inlineStr">
        <is>
          <t>DEBITO</t>
        </is>
      </c>
      <c r="H3887" t="inlineStr">
        <is>
          <t>Host Tecnologia Ltda</t>
        </is>
      </c>
      <c r="I3887" t="n">
        <v>-243.57</v>
      </c>
    </row>
    <row r="3888">
      <c r="A3888" t="n">
        <v>166413</v>
      </c>
      <c r="B3888" t="n">
        <v>149</v>
      </c>
      <c r="C3888" t="inlineStr">
        <is>
          <t>Priceless - Duroc Filial Dois - Kamino</t>
        </is>
      </c>
      <c r="D3888" t="n">
        <v>149</v>
      </c>
      <c r="E3888" t="inlineStr">
        <is>
          <t>Priceless</t>
        </is>
      </c>
      <c r="F3888" s="27" t="n">
        <v>45923</v>
      </c>
      <c r="G3888" t="inlineStr">
        <is>
          <t>CREDITO</t>
        </is>
      </c>
      <c r="H3888" t="inlineStr">
        <is>
          <t>Devolucao Pix Env-Conta Transacional</t>
        </is>
      </c>
      <c r="I3888" t="n">
        <v>284.8</v>
      </c>
    </row>
    <row r="3889">
      <c r="A3889" t="n">
        <v>166467</v>
      </c>
      <c r="B3889" t="n">
        <v>134</v>
      </c>
      <c r="C3889" t="inlineStr">
        <is>
          <t>Priceless - Bem Mais - Kamino</t>
        </is>
      </c>
      <c r="D3889" t="n">
        <v>149</v>
      </c>
      <c r="E3889" t="inlineStr">
        <is>
          <t>Priceless</t>
        </is>
      </c>
      <c r="F3889" s="27" t="n">
        <v>45923</v>
      </c>
      <c r="G3889" t="inlineStr">
        <is>
          <t>DEBITO</t>
        </is>
      </c>
      <c r="H3889" t="inlineStr">
        <is>
          <t>Tarifa Geracao Boleto</t>
        </is>
      </c>
      <c r="I3889" t="n">
        <v>-2</v>
      </c>
    </row>
    <row r="3890">
      <c r="A3890" t="n">
        <v>166468</v>
      </c>
      <c r="B3890" t="n">
        <v>134</v>
      </c>
      <c r="C3890" t="inlineStr">
        <is>
          <t>Priceless - Bem Mais - Kamino</t>
        </is>
      </c>
      <c r="D3890" t="n">
        <v>149</v>
      </c>
      <c r="E3890" t="inlineStr">
        <is>
          <t>Priceless</t>
        </is>
      </c>
      <c r="F3890" s="27" t="n">
        <v>45923</v>
      </c>
      <c r="G3890" t="inlineStr">
        <is>
          <t>CREDITO</t>
        </is>
      </c>
      <c r="H3890" t="inlineStr">
        <is>
          <t>TEMPUS FUGIT PARTICIPACOES E EMPREENDIMENTOS LTDA</t>
        </is>
      </c>
      <c r="I3890" t="n">
        <v>58000</v>
      </c>
    </row>
    <row r="3891">
      <c r="A3891" t="n">
        <v>166469</v>
      </c>
      <c r="B3891" t="n">
        <v>134</v>
      </c>
      <c r="C3891" t="inlineStr">
        <is>
          <t>Priceless - Bem Mais - Kamino</t>
        </is>
      </c>
      <c r="D3891" t="n">
        <v>149</v>
      </c>
      <c r="E3891" t="inlineStr">
        <is>
          <t>Priceless</t>
        </is>
      </c>
      <c r="F3891" s="27" t="n">
        <v>45923</v>
      </c>
      <c r="G3891" t="inlineStr">
        <is>
          <t>DEBITO</t>
        </is>
      </c>
      <c r="H3891" t="inlineStr">
        <is>
          <t>Ci</t>
        </is>
      </c>
      <c r="I3891" t="n">
        <v>-525</v>
      </c>
    </row>
    <row r="3892">
      <c r="A3892" t="n">
        <v>166470</v>
      </c>
      <c r="B3892" t="n">
        <v>134</v>
      </c>
      <c r="C3892" t="inlineStr">
        <is>
          <t>Priceless - Bem Mais - Kamino</t>
        </is>
      </c>
      <c r="D3892" t="n">
        <v>149</v>
      </c>
      <c r="E3892" t="inlineStr">
        <is>
          <t>Priceless</t>
        </is>
      </c>
      <c r="F3892" s="27" t="n">
        <v>45923</v>
      </c>
      <c r="G3892" t="inlineStr">
        <is>
          <t>DEBITO</t>
        </is>
      </c>
      <c r="H3892" t="inlineStr">
        <is>
          <t>Tarifa Pix Enviado-PJ</t>
        </is>
      </c>
      <c r="I3892" t="n">
        <v>-0.5</v>
      </c>
    </row>
    <row r="3893">
      <c r="A3893" t="n">
        <v>166471</v>
      </c>
      <c r="B3893" t="n">
        <v>134</v>
      </c>
      <c r="C3893" t="inlineStr">
        <is>
          <t>Priceless - Bem Mais - Kamino</t>
        </is>
      </c>
      <c r="D3893" t="n">
        <v>149</v>
      </c>
      <c r="E3893" t="inlineStr">
        <is>
          <t>Priceless</t>
        </is>
      </c>
      <c r="F3893" s="27" t="n">
        <v>45923</v>
      </c>
      <c r="G3893" t="inlineStr">
        <is>
          <t>DEBITO</t>
        </is>
      </c>
      <c r="H3893" t="inlineStr">
        <is>
          <t>Estaff Eventos e Consultoria Ltda</t>
        </is>
      </c>
      <c r="I3893" t="n">
        <v>-165</v>
      </c>
    </row>
    <row r="3894">
      <c r="A3894" t="n">
        <v>166472</v>
      </c>
      <c r="B3894" t="n">
        <v>134</v>
      </c>
      <c r="C3894" t="inlineStr">
        <is>
          <t>Priceless - Bem Mais - Kamino</t>
        </is>
      </c>
      <c r="D3894" t="n">
        <v>149</v>
      </c>
      <c r="E3894" t="inlineStr">
        <is>
          <t>Priceless</t>
        </is>
      </c>
      <c r="F3894" s="27" t="n">
        <v>45923</v>
      </c>
      <c r="G3894" t="inlineStr">
        <is>
          <t>DEBITO</t>
        </is>
      </c>
      <c r="H3894" t="inlineStr">
        <is>
          <t>Emporio M&amp;M Ltda</t>
        </is>
      </c>
      <c r="I3894" t="n">
        <v>-149.8</v>
      </c>
    </row>
    <row r="3895">
      <c r="A3895" t="n">
        <v>166473</v>
      </c>
      <c r="B3895" t="n">
        <v>134</v>
      </c>
      <c r="C3895" t="inlineStr">
        <is>
          <t>Priceless - Bem Mais - Kamino</t>
        </is>
      </c>
      <c r="D3895" t="n">
        <v>149</v>
      </c>
      <c r="E3895" t="inlineStr">
        <is>
          <t>Priceless</t>
        </is>
      </c>
      <c r="F3895" s="27" t="n">
        <v>45923</v>
      </c>
      <c r="G3895" t="inlineStr">
        <is>
          <t>DEBITO</t>
        </is>
      </c>
      <c r="H3895" t="inlineStr">
        <is>
          <t>Emporio M &amp; L Comercio de Alimentos e Bebidas Ltda</t>
        </is>
      </c>
      <c r="I3895" t="n">
        <v>-3424.21</v>
      </c>
    </row>
    <row r="3896">
      <c r="A3896" t="n">
        <v>166474</v>
      </c>
      <c r="B3896" t="n">
        <v>134</v>
      </c>
      <c r="C3896" t="inlineStr">
        <is>
          <t>Priceless - Bem Mais - Kamino</t>
        </is>
      </c>
      <c r="D3896" t="n">
        <v>149</v>
      </c>
      <c r="E3896" t="inlineStr">
        <is>
          <t>Priceless</t>
        </is>
      </c>
      <c r="F3896" s="27" t="n">
        <v>45923</v>
      </c>
      <c r="G3896" t="inlineStr">
        <is>
          <t>DEBITO</t>
        </is>
      </c>
      <c r="H3896" t="inlineStr">
        <is>
          <t>Ng27 Consultoria e Gestao Empresarial Ltda</t>
        </is>
      </c>
      <c r="I3896" t="n">
        <v>-83.2</v>
      </c>
    </row>
    <row r="3897">
      <c r="A3897" t="n">
        <v>166475</v>
      </c>
      <c r="B3897" t="n">
        <v>134</v>
      </c>
      <c r="C3897" t="inlineStr">
        <is>
          <t>Priceless - Bem Mais - Kamino</t>
        </is>
      </c>
      <c r="D3897" t="n">
        <v>149</v>
      </c>
      <c r="E3897" t="inlineStr">
        <is>
          <t>Priceless</t>
        </is>
      </c>
      <c r="F3897" s="27" t="n">
        <v>45923</v>
      </c>
      <c r="G3897" t="inlineStr">
        <is>
          <t>DEBITO</t>
        </is>
      </c>
      <c r="H3897" t="inlineStr">
        <is>
          <t>Rcs Comercial de Alimentos Ltda</t>
        </is>
      </c>
      <c r="I3897" t="n">
        <v>-155.78</v>
      </c>
    </row>
    <row r="3898">
      <c r="A3898" t="n">
        <v>166476</v>
      </c>
      <c r="B3898" t="n">
        <v>134</v>
      </c>
      <c r="C3898" t="inlineStr">
        <is>
          <t>Priceless - Bem Mais - Kamino</t>
        </is>
      </c>
      <c r="D3898" t="n">
        <v>149</v>
      </c>
      <c r="E3898" t="inlineStr">
        <is>
          <t>Priceless</t>
        </is>
      </c>
      <c r="F3898" s="27" t="n">
        <v>45923</v>
      </c>
      <c r="G3898" t="inlineStr">
        <is>
          <t>DEBITO</t>
        </is>
      </c>
      <c r="H3898" t="inlineStr">
        <is>
          <t>Md Poc Seafoods Comercio de Peixes Ltda</t>
        </is>
      </c>
      <c r="I3898" t="n">
        <v>-8265</v>
      </c>
    </row>
    <row r="3899">
      <c r="A3899" t="n">
        <v>166477</v>
      </c>
      <c r="B3899" t="n">
        <v>134</v>
      </c>
      <c r="C3899" t="inlineStr">
        <is>
          <t>Priceless - Bem Mais - Kamino</t>
        </is>
      </c>
      <c r="D3899" t="n">
        <v>149</v>
      </c>
      <c r="E3899" t="inlineStr">
        <is>
          <t>Priceless</t>
        </is>
      </c>
      <c r="F3899" s="27" t="n">
        <v>45923</v>
      </c>
      <c r="G3899" t="inlineStr">
        <is>
          <t>DEBITO</t>
        </is>
      </c>
      <c r="H3899" t="inlineStr">
        <is>
          <t>Tarifa Pix Enviado-PJ</t>
        </is>
      </c>
      <c r="I3899" t="n">
        <v>-0.5</v>
      </c>
    </row>
    <row r="3900">
      <c r="A3900" t="n">
        <v>166478</v>
      </c>
      <c r="B3900" t="n">
        <v>134</v>
      </c>
      <c r="C3900" t="inlineStr">
        <is>
          <t>Priceless - Bem Mais - Kamino</t>
        </is>
      </c>
      <c r="D3900" t="n">
        <v>149</v>
      </c>
      <c r="E3900" t="inlineStr">
        <is>
          <t>Priceless</t>
        </is>
      </c>
      <c r="F3900" s="27" t="n">
        <v>45923</v>
      </c>
      <c r="G3900" t="inlineStr">
        <is>
          <t>DEBITO</t>
        </is>
      </c>
      <c r="H3900" t="inlineStr">
        <is>
          <t>Thiago Lourenco Ferreira</t>
        </is>
      </c>
      <c r="I3900" t="n">
        <v>-45</v>
      </c>
    </row>
    <row r="3901">
      <c r="A3901" t="n">
        <v>166479</v>
      </c>
      <c r="B3901" t="n">
        <v>134</v>
      </c>
      <c r="C3901" t="inlineStr">
        <is>
          <t>Priceless - Bem Mais - Kamino</t>
        </is>
      </c>
      <c r="D3901" t="n">
        <v>149</v>
      </c>
      <c r="E3901" t="inlineStr">
        <is>
          <t>Priceless</t>
        </is>
      </c>
      <c r="F3901" s="27" t="n">
        <v>45923</v>
      </c>
      <c r="G3901" t="inlineStr">
        <is>
          <t>DEBITO</t>
        </is>
      </c>
      <c r="H3901" t="inlineStr">
        <is>
          <t>Tarifa Pix Enviado-PJ</t>
        </is>
      </c>
      <c r="I3901" t="n">
        <v>-0.5</v>
      </c>
    </row>
    <row r="3902">
      <c r="A3902" t="n">
        <v>166485</v>
      </c>
      <c r="B3902" t="n">
        <v>134</v>
      </c>
      <c r="C3902" t="inlineStr">
        <is>
          <t>Priceless - Bem Mais - Kamino</t>
        </is>
      </c>
      <c r="D3902" t="n">
        <v>149</v>
      </c>
      <c r="E3902" t="inlineStr">
        <is>
          <t>Priceless</t>
        </is>
      </c>
      <c r="F3902" s="27" t="n">
        <v>45923</v>
      </c>
      <c r="G3902" t="inlineStr">
        <is>
          <t>DEBITO</t>
        </is>
      </c>
      <c r="H3902" t="inlineStr">
        <is>
          <t>Emporio M &amp; L Comercio de Alimentos e Bebidas Ltda</t>
        </is>
      </c>
      <c r="I3902" t="n">
        <v>-2383.32</v>
      </c>
    </row>
    <row r="3903">
      <c r="A3903" t="n">
        <v>166484</v>
      </c>
      <c r="B3903" t="n">
        <v>134</v>
      </c>
      <c r="C3903" t="inlineStr">
        <is>
          <t>Priceless - Bem Mais - Kamino</t>
        </is>
      </c>
      <c r="D3903" t="n">
        <v>149</v>
      </c>
      <c r="E3903" t="inlineStr">
        <is>
          <t>Priceless</t>
        </is>
      </c>
      <c r="F3903" s="27" t="n">
        <v>45923</v>
      </c>
      <c r="G3903" t="inlineStr">
        <is>
          <t>DEBITO</t>
        </is>
      </c>
      <c r="H3903" t="inlineStr">
        <is>
          <t>Cecilia Tsuyaco Araki Silva Ltda</t>
        </is>
      </c>
      <c r="I3903" t="n">
        <v>-606.3</v>
      </c>
    </row>
    <row r="3904">
      <c r="A3904" t="n">
        <v>166499</v>
      </c>
      <c r="B3904" t="n">
        <v>134</v>
      </c>
      <c r="C3904" t="inlineStr">
        <is>
          <t>Priceless - Bem Mais - Kamino</t>
        </is>
      </c>
      <c r="D3904" t="n">
        <v>149</v>
      </c>
      <c r="E3904" t="inlineStr">
        <is>
          <t>Priceless</t>
        </is>
      </c>
      <c r="F3904" s="27" t="n">
        <v>45923</v>
      </c>
      <c r="G3904" t="inlineStr">
        <is>
          <t>DEBITO</t>
        </is>
      </c>
      <c r="H3904" t="inlineStr">
        <is>
          <t>Tarifa Pix Enviado-PJ</t>
        </is>
      </c>
      <c r="I3904" t="n">
        <v>-0.5</v>
      </c>
    </row>
    <row r="3905">
      <c r="A3905" t="n">
        <v>166500</v>
      </c>
      <c r="B3905" t="n">
        <v>134</v>
      </c>
      <c r="C3905" t="inlineStr">
        <is>
          <t>Priceless - Bem Mais - Kamino</t>
        </is>
      </c>
      <c r="D3905" t="n">
        <v>149</v>
      </c>
      <c r="E3905" t="inlineStr">
        <is>
          <t>Priceless</t>
        </is>
      </c>
      <c r="F3905" s="27" t="n">
        <v>45923</v>
      </c>
      <c r="G3905" t="inlineStr">
        <is>
          <t>DEBITO</t>
        </is>
      </c>
      <c r="H3905" t="inlineStr">
        <is>
          <t>Tarifa Pix Enviado-PJ</t>
        </is>
      </c>
      <c r="I3905" t="n">
        <v>-0.5</v>
      </c>
    </row>
    <row r="3906">
      <c r="A3906" t="n">
        <v>166501</v>
      </c>
      <c r="B3906" t="n">
        <v>134</v>
      </c>
      <c r="C3906" t="inlineStr">
        <is>
          <t>Priceless - Bem Mais - Kamino</t>
        </is>
      </c>
      <c r="D3906" t="n">
        <v>149</v>
      </c>
      <c r="E3906" t="inlineStr">
        <is>
          <t>Priceless</t>
        </is>
      </c>
      <c r="F3906" s="27" t="n">
        <v>45923</v>
      </c>
      <c r="G3906" t="inlineStr">
        <is>
          <t>DEBITO</t>
        </is>
      </c>
      <c r="H3906" t="inlineStr">
        <is>
          <t>Tarifa Pix Enviado-PJ</t>
        </is>
      </c>
      <c r="I3906" t="n">
        <v>-0.5</v>
      </c>
    </row>
    <row r="3907">
      <c r="A3907" t="n">
        <v>166502</v>
      </c>
      <c r="B3907" t="n">
        <v>134</v>
      </c>
      <c r="C3907" t="inlineStr">
        <is>
          <t>Priceless - Bem Mais - Kamino</t>
        </is>
      </c>
      <c r="D3907" t="n">
        <v>149</v>
      </c>
      <c r="E3907" t="inlineStr">
        <is>
          <t>Priceless</t>
        </is>
      </c>
      <c r="F3907" s="27" t="n">
        <v>45923</v>
      </c>
      <c r="G3907" t="inlineStr">
        <is>
          <t>DEBITO</t>
        </is>
      </c>
      <c r="H3907" t="inlineStr">
        <is>
          <t>Packz Embalagens</t>
        </is>
      </c>
      <c r="I3907" t="n">
        <v>-530</v>
      </c>
    </row>
    <row r="3908">
      <c r="A3908" t="n">
        <v>166503</v>
      </c>
      <c r="B3908" t="n">
        <v>134</v>
      </c>
      <c r="C3908" t="inlineStr">
        <is>
          <t>Priceless - Bem Mais - Kamino</t>
        </is>
      </c>
      <c r="D3908" t="n">
        <v>149</v>
      </c>
      <c r="E3908" t="inlineStr">
        <is>
          <t>Priceless</t>
        </is>
      </c>
      <c r="F3908" s="27" t="n">
        <v>45923</v>
      </c>
      <c r="G3908" t="inlineStr">
        <is>
          <t>DEBITO</t>
        </is>
      </c>
      <c r="H3908" t="inlineStr">
        <is>
          <t>Luckau Comercio de Alimentos Saudaveis</t>
        </is>
      </c>
      <c r="I3908" t="n">
        <v>-749.5</v>
      </c>
    </row>
    <row r="3909">
      <c r="A3909" t="n">
        <v>166504</v>
      </c>
      <c r="B3909" t="n">
        <v>134</v>
      </c>
      <c r="C3909" t="inlineStr">
        <is>
          <t>Priceless - Bem Mais - Kamino</t>
        </is>
      </c>
      <c r="D3909" t="n">
        <v>149</v>
      </c>
      <c r="E3909" t="inlineStr">
        <is>
          <t>Priceless</t>
        </is>
      </c>
      <c r="F3909" s="27" t="n">
        <v>45923</v>
      </c>
      <c r="G3909" t="inlineStr">
        <is>
          <t>DEBITO</t>
        </is>
      </c>
      <c r="H3909" t="inlineStr">
        <is>
          <t>Porco Feliz   Comercio de Carnes Ltda</t>
        </is>
      </c>
      <c r="I3909" t="n">
        <v>-882.54</v>
      </c>
    </row>
    <row r="3910">
      <c r="A3910" t="n">
        <v>166505</v>
      </c>
      <c r="B3910" t="n">
        <v>134</v>
      </c>
      <c r="C3910" t="inlineStr">
        <is>
          <t>Priceless - Bem Mais - Kamino</t>
        </is>
      </c>
      <c r="D3910" t="n">
        <v>149</v>
      </c>
      <c r="E3910" t="inlineStr">
        <is>
          <t>Priceless</t>
        </is>
      </c>
      <c r="F3910" s="27" t="n">
        <v>45923</v>
      </c>
      <c r="G3910" t="inlineStr">
        <is>
          <t>DEBITO</t>
        </is>
      </c>
      <c r="H3910" t="inlineStr">
        <is>
          <t>Tarifa Pix Enviado-PJ</t>
        </is>
      </c>
      <c r="I3910" t="n">
        <v>-0.5</v>
      </c>
    </row>
    <row r="3911">
      <c r="A3911" t="n">
        <v>166506</v>
      </c>
      <c r="B3911" t="n">
        <v>134</v>
      </c>
      <c r="C3911" t="inlineStr">
        <is>
          <t>Priceless - Bem Mais - Kamino</t>
        </is>
      </c>
      <c r="D3911" t="n">
        <v>149</v>
      </c>
      <c r="E3911" t="inlineStr">
        <is>
          <t>Priceless</t>
        </is>
      </c>
      <c r="F3911" s="27" t="n">
        <v>45923</v>
      </c>
      <c r="G3911" t="inlineStr">
        <is>
          <t>DEBITO</t>
        </is>
      </c>
      <c r="H3911" t="inlineStr">
        <is>
          <t>Capital Comercio de Refrigeracao Ltda</t>
        </is>
      </c>
      <c r="I3911" t="n">
        <v>-2800</v>
      </c>
    </row>
    <row r="3912">
      <c r="A3912" t="n">
        <v>166507</v>
      </c>
      <c r="B3912" t="n">
        <v>134</v>
      </c>
      <c r="C3912" t="inlineStr">
        <is>
          <t>Priceless - Bem Mais - Kamino</t>
        </is>
      </c>
      <c r="D3912" t="n">
        <v>149</v>
      </c>
      <c r="E3912" t="inlineStr">
        <is>
          <t>Priceless</t>
        </is>
      </c>
      <c r="F3912" s="27" t="n">
        <v>45923</v>
      </c>
      <c r="G3912" t="inlineStr">
        <is>
          <t>DEBITO</t>
        </is>
      </c>
      <c r="H3912" t="inlineStr">
        <is>
          <t>Mercado Pago Instituicao de Pagamento Ltda</t>
        </is>
      </c>
      <c r="I3912" t="n">
        <v>-716.83</v>
      </c>
    </row>
    <row r="3913">
      <c r="A3913" t="n">
        <v>166508</v>
      </c>
      <c r="B3913" t="n">
        <v>134</v>
      </c>
      <c r="C3913" t="inlineStr">
        <is>
          <t>Priceless - Bem Mais - Kamino</t>
        </is>
      </c>
      <c r="D3913" t="n">
        <v>149</v>
      </c>
      <c r="E3913" t="inlineStr">
        <is>
          <t>Priceless</t>
        </is>
      </c>
      <c r="F3913" s="27" t="n">
        <v>45923</v>
      </c>
      <c r="G3913" t="inlineStr">
        <is>
          <t>DEBITO</t>
        </is>
      </c>
      <c r="H3913" t="inlineStr">
        <is>
          <t>Neovita Foods Ltda</t>
        </is>
      </c>
      <c r="I3913" t="n">
        <v>-230.28</v>
      </c>
    </row>
    <row r="3914">
      <c r="A3914" t="n">
        <v>166509</v>
      </c>
      <c r="B3914" t="n">
        <v>134</v>
      </c>
      <c r="C3914" t="inlineStr">
        <is>
          <t>Priceless - Bem Mais - Kamino</t>
        </is>
      </c>
      <c r="D3914" t="n">
        <v>149</v>
      </c>
      <c r="E3914" t="inlineStr">
        <is>
          <t>Priceless</t>
        </is>
      </c>
      <c r="F3914" s="27" t="n">
        <v>45923</v>
      </c>
      <c r="G3914" t="inlineStr">
        <is>
          <t>DEBITO</t>
        </is>
      </c>
      <c r="H3914" t="inlineStr">
        <is>
          <t>Tarifa Pix Enviado-PJ</t>
        </is>
      </c>
      <c r="I3914" t="n">
        <v>-0.5</v>
      </c>
    </row>
    <row r="3915">
      <c r="A3915" t="n">
        <v>166498</v>
      </c>
      <c r="B3915" t="n">
        <v>134</v>
      </c>
      <c r="C3915" t="inlineStr">
        <is>
          <t>Priceless - Bem Mais - Kamino</t>
        </is>
      </c>
      <c r="D3915" t="n">
        <v>149</v>
      </c>
      <c r="E3915" t="inlineStr">
        <is>
          <t>Priceless</t>
        </is>
      </c>
      <c r="F3915" s="27" t="n">
        <v>45923</v>
      </c>
      <c r="G3915" t="inlineStr">
        <is>
          <t>CREDITO</t>
        </is>
      </c>
      <c r="H3915" t="inlineStr">
        <is>
          <t>TEMPUS FUGIT PARTICIPACOES E EMPREENDIMENTOS LTDA</t>
        </is>
      </c>
      <c r="I3915" t="n">
        <v>6000</v>
      </c>
    </row>
    <row r="3916">
      <c r="A3916" t="n">
        <v>166497</v>
      </c>
      <c r="B3916" t="n">
        <v>134</v>
      </c>
      <c r="C3916" t="inlineStr">
        <is>
          <t>Priceless - Bem Mais - Kamino</t>
        </is>
      </c>
      <c r="D3916" t="n">
        <v>149</v>
      </c>
      <c r="E3916" t="inlineStr">
        <is>
          <t>Priceless</t>
        </is>
      </c>
      <c r="F3916" s="27" t="n">
        <v>45923</v>
      </c>
      <c r="G3916" t="inlineStr">
        <is>
          <t>DEBITO</t>
        </is>
      </c>
      <c r="H3916" t="inlineStr">
        <is>
          <t>Leiteria Cabriola - Fromages de Chevre Ltda</t>
        </is>
      </c>
      <c r="I3916" t="n">
        <v>-157.8</v>
      </c>
    </row>
    <row r="3917">
      <c r="A3917" t="n">
        <v>166496</v>
      </c>
      <c r="B3917" t="n">
        <v>134</v>
      </c>
      <c r="C3917" t="inlineStr">
        <is>
          <t>Priceless - Bem Mais - Kamino</t>
        </is>
      </c>
      <c r="D3917" t="n">
        <v>149</v>
      </c>
      <c r="E3917" t="inlineStr">
        <is>
          <t>Priceless</t>
        </is>
      </c>
      <c r="F3917" s="27" t="n">
        <v>45923</v>
      </c>
      <c r="G3917" t="inlineStr">
        <is>
          <t>DEBITO</t>
        </is>
      </c>
      <c r="H3917" t="inlineStr">
        <is>
          <t>Gg Comercio de Bebidas e Alimentos Ltda</t>
        </is>
      </c>
      <c r="I3917" t="n">
        <v>-450</v>
      </c>
    </row>
    <row r="3918">
      <c r="A3918" t="n">
        <v>166495</v>
      </c>
      <c r="B3918" t="n">
        <v>134</v>
      </c>
      <c r="C3918" t="inlineStr">
        <is>
          <t>Priceless - Bem Mais - Kamino</t>
        </is>
      </c>
      <c r="D3918" t="n">
        <v>149</v>
      </c>
      <c r="E3918" t="inlineStr">
        <is>
          <t>Priceless</t>
        </is>
      </c>
      <c r="F3918" s="27" t="n">
        <v>45923</v>
      </c>
      <c r="G3918" t="inlineStr">
        <is>
          <t>DEBITO</t>
        </is>
      </c>
      <c r="H3918" t="inlineStr">
        <is>
          <t>Queijaria Atalaia Ltda</t>
        </is>
      </c>
      <c r="I3918" t="n">
        <v>-3393.38</v>
      </c>
    </row>
    <row r="3919">
      <c r="A3919" t="n">
        <v>166494</v>
      </c>
      <c r="B3919" t="n">
        <v>134</v>
      </c>
      <c r="C3919" t="inlineStr">
        <is>
          <t>Priceless - Bem Mais - Kamino</t>
        </is>
      </c>
      <c r="D3919" t="n">
        <v>149</v>
      </c>
      <c r="E3919" t="inlineStr">
        <is>
          <t>Priceless</t>
        </is>
      </c>
      <c r="F3919" s="27" t="n">
        <v>45923</v>
      </c>
      <c r="G3919" t="inlineStr">
        <is>
          <t>DEBITO</t>
        </is>
      </c>
      <c r="H3919" t="inlineStr">
        <is>
          <t>V Thome Ltda</t>
        </is>
      </c>
      <c r="I3919" t="n">
        <v>-4669.61</v>
      </c>
    </row>
    <row r="3920">
      <c r="A3920" t="n">
        <v>166493</v>
      </c>
      <c r="B3920" t="n">
        <v>134</v>
      </c>
      <c r="C3920" t="inlineStr">
        <is>
          <t>Priceless - Bem Mais - Kamino</t>
        </is>
      </c>
      <c r="D3920" t="n">
        <v>149</v>
      </c>
      <c r="E3920" t="inlineStr">
        <is>
          <t>Priceless</t>
        </is>
      </c>
      <c r="F3920" s="27" t="n">
        <v>45923</v>
      </c>
      <c r="G3920" t="inlineStr">
        <is>
          <t>DEBITO</t>
        </is>
      </c>
      <c r="H3920" t="inlineStr">
        <is>
          <t>Dtk Comercio de Alimentos Ltda</t>
        </is>
      </c>
      <c r="I3920" t="n">
        <v>-913.3099999999999</v>
      </c>
    </row>
    <row r="3921">
      <c r="A3921" t="n">
        <v>166492</v>
      </c>
      <c r="B3921" t="n">
        <v>134</v>
      </c>
      <c r="C3921" t="inlineStr">
        <is>
          <t>Priceless - Bem Mais - Kamino</t>
        </is>
      </c>
      <c r="D3921" t="n">
        <v>149</v>
      </c>
      <c r="E3921" t="inlineStr">
        <is>
          <t>Priceless</t>
        </is>
      </c>
      <c r="F3921" s="27" t="n">
        <v>45923</v>
      </c>
      <c r="G3921" t="inlineStr">
        <is>
          <t>DEBITO</t>
        </is>
      </c>
      <c r="H3921" t="inlineStr">
        <is>
          <t>Ms Frangos Ltda</t>
        </is>
      </c>
      <c r="I3921" t="n">
        <v>-508.63</v>
      </c>
    </row>
    <row r="3922">
      <c r="A3922" t="n">
        <v>166491</v>
      </c>
      <c r="B3922" t="n">
        <v>134</v>
      </c>
      <c r="C3922" t="inlineStr">
        <is>
          <t>Priceless - Bem Mais - Kamino</t>
        </is>
      </c>
      <c r="D3922" t="n">
        <v>149</v>
      </c>
      <c r="E3922" t="inlineStr">
        <is>
          <t>Priceless</t>
        </is>
      </c>
      <c r="F3922" s="27" t="n">
        <v>45923</v>
      </c>
      <c r="G3922" t="inlineStr">
        <is>
          <t>DEBITO</t>
        </is>
      </c>
      <c r="H3922" t="inlineStr">
        <is>
          <t>Gg Comercio de Bebidas e Alimentos Ltda</t>
        </is>
      </c>
      <c r="I3922" t="n">
        <v>-450</v>
      </c>
    </row>
    <row r="3923">
      <c r="A3923" t="n">
        <v>166490</v>
      </c>
      <c r="B3923" t="n">
        <v>134</v>
      </c>
      <c r="C3923" t="inlineStr">
        <is>
          <t>Priceless - Bem Mais - Kamino</t>
        </is>
      </c>
      <c r="D3923" t="n">
        <v>149</v>
      </c>
      <c r="E3923" t="inlineStr">
        <is>
          <t>Priceless</t>
        </is>
      </c>
      <c r="F3923" s="27" t="n">
        <v>45923</v>
      </c>
      <c r="G3923" t="inlineStr">
        <is>
          <t>DEBITO</t>
        </is>
      </c>
      <c r="H3923" t="inlineStr">
        <is>
          <t>V Thome Ltda</t>
        </is>
      </c>
      <c r="I3923" t="n">
        <v>-15533.99</v>
      </c>
    </row>
    <row r="3924">
      <c r="A3924" t="n">
        <v>166489</v>
      </c>
      <c r="B3924" t="n">
        <v>134</v>
      </c>
      <c r="C3924" t="inlineStr">
        <is>
          <t>Priceless - Bem Mais - Kamino</t>
        </is>
      </c>
      <c r="D3924" t="n">
        <v>149</v>
      </c>
      <c r="E3924" t="inlineStr">
        <is>
          <t>Priceless</t>
        </is>
      </c>
      <c r="F3924" s="27" t="n">
        <v>45923</v>
      </c>
      <c r="G3924" t="inlineStr">
        <is>
          <t>DEBITO</t>
        </is>
      </c>
      <c r="H3924" t="inlineStr">
        <is>
          <t>Ostramar Pescados Ltda</t>
        </is>
      </c>
      <c r="I3924" t="n">
        <v>-265</v>
      </c>
    </row>
    <row r="3925">
      <c r="A3925" t="n">
        <v>166488</v>
      </c>
      <c r="B3925" t="n">
        <v>134</v>
      </c>
      <c r="C3925" t="inlineStr">
        <is>
          <t>Priceless - Bem Mais - Kamino</t>
        </is>
      </c>
      <c r="D3925" t="n">
        <v>149</v>
      </c>
      <c r="E3925" t="inlineStr">
        <is>
          <t>Priceless</t>
        </is>
      </c>
      <c r="F3925" s="27" t="n">
        <v>45923</v>
      </c>
      <c r="G3925" t="inlineStr">
        <is>
          <t>DEBITO</t>
        </is>
      </c>
      <c r="H3925" t="inlineStr">
        <is>
          <t>V Thome Ltda</t>
        </is>
      </c>
      <c r="I3925" t="n">
        <v>-12714.08</v>
      </c>
    </row>
    <row r="3926">
      <c r="A3926" t="n">
        <v>166487</v>
      </c>
      <c r="B3926" t="n">
        <v>134</v>
      </c>
      <c r="C3926" t="inlineStr">
        <is>
          <t>Priceless - Bem Mais - Kamino</t>
        </is>
      </c>
      <c r="D3926" t="n">
        <v>149</v>
      </c>
      <c r="E3926" t="inlineStr">
        <is>
          <t>Priceless</t>
        </is>
      </c>
      <c r="F3926" s="27" t="n">
        <v>45923</v>
      </c>
      <c r="G3926" t="inlineStr">
        <is>
          <t>DEBITO</t>
        </is>
      </c>
      <c r="H3926" t="inlineStr">
        <is>
          <t>Pivot 30 Industria de Vinhos Ltda</t>
        </is>
      </c>
      <c r="I3926" t="n">
        <v>-1943.5</v>
      </c>
    </row>
    <row r="3927">
      <c r="A3927" t="n">
        <v>166486</v>
      </c>
      <c r="B3927" t="n">
        <v>134</v>
      </c>
      <c r="C3927" t="inlineStr">
        <is>
          <t>Priceless - Bem Mais - Kamino</t>
        </is>
      </c>
      <c r="D3927" t="n">
        <v>149</v>
      </c>
      <c r="E3927" t="inlineStr">
        <is>
          <t>Priceless</t>
        </is>
      </c>
      <c r="F3927" s="27" t="n">
        <v>45923</v>
      </c>
      <c r="G3927" t="inlineStr">
        <is>
          <t>DEBITO</t>
        </is>
      </c>
      <c r="H3927" t="inlineStr">
        <is>
          <t>Hostfiber Comunicacao Multimidia Ltda</t>
        </is>
      </c>
      <c r="I3927" t="n">
        <v>-365.35</v>
      </c>
    </row>
    <row r="3928">
      <c r="A3928" t="n">
        <v>192333</v>
      </c>
      <c r="B3928" t="n">
        <v>133</v>
      </c>
      <c r="C3928" t="inlineStr">
        <is>
          <t>Priceless - Bem Mais - Itaú</t>
        </is>
      </c>
      <c r="D3928" t="n">
        <v>149</v>
      </c>
      <c r="E3928" t="inlineStr">
        <is>
          <t>Priceless</t>
        </is>
      </c>
      <c r="F3928" s="27" t="n">
        <v>45922.54166666666</v>
      </c>
      <c r="G3928" t="inlineStr">
        <is>
          <t>DEBITO</t>
        </is>
      </c>
      <c r="H3928" t="inlineStr">
        <is>
          <t>PIX ENVIADO TERRACO DE SAO PAULO EVENTOS E RESTAURANTE LTDA 00.902.733/0001-11</t>
        </is>
      </c>
      <c r="I3928" t="n">
        <v>-10800</v>
      </c>
    </row>
    <row r="3929">
      <c r="A3929" t="n">
        <v>192332</v>
      </c>
      <c r="B3929" t="n">
        <v>133</v>
      </c>
      <c r="C3929" t="inlineStr">
        <is>
          <t>Priceless - Bem Mais - Itaú</t>
        </is>
      </c>
      <c r="D3929" t="n">
        <v>149</v>
      </c>
      <c r="E3929" t="inlineStr">
        <is>
          <t>Priceless</t>
        </is>
      </c>
      <c r="F3929" s="27" t="n">
        <v>45922.54166666666</v>
      </c>
      <c r="G3929" t="inlineStr">
        <is>
          <t>CREDITO</t>
        </is>
      </c>
      <c r="H3929" t="inlineStr">
        <is>
          <t>RECEBIMENTOS TICKET SERVICOS S TICKET SERVICOS SA 47.866.934/0001-74</t>
        </is>
      </c>
      <c r="I3929" t="n">
        <v>1232.08</v>
      </c>
    </row>
    <row r="3930">
      <c r="A3930" t="n">
        <v>166512</v>
      </c>
      <c r="B3930" t="n">
        <v>132</v>
      </c>
      <c r="C3930" t="inlineStr">
        <is>
          <t>Priceless - Bem Mais - Santander</t>
        </is>
      </c>
      <c r="D3930" t="n">
        <v>149</v>
      </c>
      <c r="E3930" t="inlineStr">
        <is>
          <t>Priceless</t>
        </is>
      </c>
      <c r="F3930" s="27" t="n">
        <v>45922.125</v>
      </c>
      <c r="G3930" t="inlineStr">
        <is>
          <t>CREDITO</t>
        </is>
      </c>
      <c r="H3930" t="inlineStr">
        <is>
          <t>TRANSF VALORES MESMA TITULARIDADE</t>
        </is>
      </c>
      <c r="I3930" t="n">
        <v>469.08</v>
      </c>
    </row>
    <row r="3931">
      <c r="A3931" t="n">
        <v>166447</v>
      </c>
      <c r="B3931" t="n">
        <v>134</v>
      </c>
      <c r="C3931" t="inlineStr">
        <is>
          <t>Priceless - Bem Mais - Kamino</t>
        </is>
      </c>
      <c r="D3931" t="n">
        <v>149</v>
      </c>
      <c r="E3931" t="inlineStr">
        <is>
          <t>Priceless</t>
        </is>
      </c>
      <c r="F3931" s="27" t="n">
        <v>45922</v>
      </c>
      <c r="G3931" t="inlineStr">
        <is>
          <t>DEBITO</t>
        </is>
      </c>
      <c r="H3931" t="inlineStr">
        <is>
          <t>PAMPLONA PAES ARTESANAIS LTDA</t>
        </is>
      </c>
      <c r="I3931" t="n">
        <v>-78.86</v>
      </c>
    </row>
    <row r="3932">
      <c r="A3932" t="n">
        <v>166448</v>
      </c>
      <c r="B3932" t="n">
        <v>134</v>
      </c>
      <c r="C3932" t="inlineStr">
        <is>
          <t>Priceless - Bem Mais - Kamino</t>
        </is>
      </c>
      <c r="D3932" t="n">
        <v>149</v>
      </c>
      <c r="E3932" t="inlineStr">
        <is>
          <t>Priceless</t>
        </is>
      </c>
      <c r="F3932" s="27" t="n">
        <v>45922</v>
      </c>
      <c r="G3932" t="inlineStr">
        <is>
          <t>DEBITO</t>
        </is>
      </c>
      <c r="H3932" t="inlineStr">
        <is>
          <t>Tarifa Pix Enviado-PJ</t>
        </is>
      </c>
      <c r="I3932" t="n">
        <v>-0.5</v>
      </c>
    </row>
    <row r="3933">
      <c r="A3933" t="n">
        <v>166449</v>
      </c>
      <c r="B3933" t="n">
        <v>134</v>
      </c>
      <c r="C3933" t="inlineStr">
        <is>
          <t>Priceless - Bem Mais - Kamino</t>
        </is>
      </c>
      <c r="D3933" t="n">
        <v>149</v>
      </c>
      <c r="E3933" t="inlineStr">
        <is>
          <t>Priceless</t>
        </is>
      </c>
      <c r="F3933" s="27" t="n">
        <v>45922</v>
      </c>
      <c r="G3933" t="inlineStr">
        <is>
          <t>DEBITO</t>
        </is>
      </c>
      <c r="H3933" t="inlineStr">
        <is>
          <t>Casa Arte e Cafe Ltda</t>
        </is>
      </c>
      <c r="I3933" t="n">
        <v>-5000</v>
      </c>
    </row>
    <row r="3934">
      <c r="A3934" t="n">
        <v>166450</v>
      </c>
      <c r="B3934" t="n">
        <v>134</v>
      </c>
      <c r="C3934" t="inlineStr">
        <is>
          <t>Priceless - Bem Mais - Kamino</t>
        </is>
      </c>
      <c r="D3934" t="n">
        <v>149</v>
      </c>
      <c r="E3934" t="inlineStr">
        <is>
          <t>Priceless</t>
        </is>
      </c>
      <c r="F3934" s="27" t="n">
        <v>45922</v>
      </c>
      <c r="G3934" t="inlineStr">
        <is>
          <t>DEBITO</t>
        </is>
      </c>
      <c r="H3934" t="inlineStr">
        <is>
          <t>Tarifa Pix Enviado-PJ</t>
        </is>
      </c>
      <c r="I3934" t="n">
        <v>-0.5</v>
      </c>
    </row>
    <row r="3935">
      <c r="A3935" t="n">
        <v>166451</v>
      </c>
      <c r="B3935" t="n">
        <v>134</v>
      </c>
      <c r="C3935" t="inlineStr">
        <is>
          <t>Priceless - Bem Mais - Kamino</t>
        </is>
      </c>
      <c r="D3935" t="n">
        <v>149</v>
      </c>
      <c r="E3935" t="inlineStr">
        <is>
          <t>Priceless</t>
        </is>
      </c>
      <c r="F3935" s="27" t="n">
        <v>45922</v>
      </c>
      <c r="G3935" t="inlineStr">
        <is>
          <t>DEBITO</t>
        </is>
      </c>
      <c r="H3935" t="inlineStr">
        <is>
          <t>Claro S.A.</t>
        </is>
      </c>
      <c r="I3935" t="n">
        <v>-384.21</v>
      </c>
    </row>
    <row r="3936">
      <c r="A3936" t="n">
        <v>166452</v>
      </c>
      <c r="B3936" t="n">
        <v>134</v>
      </c>
      <c r="C3936" t="inlineStr">
        <is>
          <t>Priceless - Bem Mais - Kamino</t>
        </is>
      </c>
      <c r="D3936" t="n">
        <v>149</v>
      </c>
      <c r="E3936" t="inlineStr">
        <is>
          <t>Priceless</t>
        </is>
      </c>
      <c r="F3936" s="27" t="n">
        <v>45922</v>
      </c>
      <c r="G3936" t="inlineStr">
        <is>
          <t>DEBITO</t>
        </is>
      </c>
      <c r="H3936" t="inlineStr">
        <is>
          <t>Movys Moveis Ltda</t>
        </is>
      </c>
      <c r="I3936" t="n">
        <v>-2200</v>
      </c>
    </row>
    <row r="3937">
      <c r="A3937" t="n">
        <v>166440</v>
      </c>
      <c r="B3937" t="n">
        <v>134</v>
      </c>
      <c r="C3937" t="inlineStr">
        <is>
          <t>Priceless - Bem Mais - Kamino</t>
        </is>
      </c>
      <c r="D3937" t="n">
        <v>149</v>
      </c>
      <c r="E3937" t="inlineStr">
        <is>
          <t>Priceless</t>
        </is>
      </c>
      <c r="F3937" s="27" t="n">
        <v>45922</v>
      </c>
      <c r="G3937" t="inlineStr">
        <is>
          <t>DEBITO</t>
        </is>
      </c>
      <c r="H3937" t="inlineStr">
        <is>
          <t>Zahil Importadora Ltda</t>
        </is>
      </c>
      <c r="I3937" t="n">
        <v>-1204.52</v>
      </c>
    </row>
    <row r="3938">
      <c r="A3938" t="n">
        <v>166453</v>
      </c>
      <c r="B3938" t="n">
        <v>134</v>
      </c>
      <c r="C3938" t="inlineStr">
        <is>
          <t>Priceless - Bem Mais - Kamino</t>
        </is>
      </c>
      <c r="D3938" t="n">
        <v>149</v>
      </c>
      <c r="E3938" t="inlineStr">
        <is>
          <t>Priceless</t>
        </is>
      </c>
      <c r="F3938" s="27" t="n">
        <v>45922</v>
      </c>
      <c r="G3938" t="inlineStr">
        <is>
          <t>DEBITO</t>
        </is>
      </c>
      <c r="H3938" t="inlineStr">
        <is>
          <t>M. V. de Melo - Frutos do Mar Ltda.</t>
        </is>
      </c>
      <c r="I3938" t="n">
        <v>-2286.9</v>
      </c>
    </row>
    <row r="3939">
      <c r="A3939" t="n">
        <v>166454</v>
      </c>
      <c r="B3939" t="n">
        <v>134</v>
      </c>
      <c r="C3939" t="inlineStr">
        <is>
          <t>Priceless - Bem Mais - Kamino</t>
        </is>
      </c>
      <c r="D3939" t="n">
        <v>149</v>
      </c>
      <c r="E3939" t="inlineStr">
        <is>
          <t>Priceless</t>
        </is>
      </c>
      <c r="F3939" s="27" t="n">
        <v>45922</v>
      </c>
      <c r="G3939" t="inlineStr">
        <is>
          <t>DEBITO</t>
        </is>
      </c>
      <c r="H3939" t="inlineStr">
        <is>
          <t>Toranja Digital e Eventos Ltda</t>
        </is>
      </c>
      <c r="I3939" t="n">
        <v>-3750</v>
      </c>
    </row>
    <row r="3940">
      <c r="A3940" t="n">
        <v>166455</v>
      </c>
      <c r="B3940" t="n">
        <v>134</v>
      </c>
      <c r="C3940" t="inlineStr">
        <is>
          <t>Priceless - Bem Mais - Kamino</t>
        </is>
      </c>
      <c r="D3940" t="n">
        <v>149</v>
      </c>
      <c r="E3940" t="inlineStr">
        <is>
          <t>Priceless</t>
        </is>
      </c>
      <c r="F3940" s="27" t="n">
        <v>45922</v>
      </c>
      <c r="G3940" t="inlineStr">
        <is>
          <t>DEBITO</t>
        </is>
      </c>
      <c r="H3940" t="inlineStr">
        <is>
          <t>Telefonica Brasil S.A.</t>
        </is>
      </c>
      <c r="I3940" t="n">
        <v>-149.99</v>
      </c>
    </row>
    <row r="3941">
      <c r="A3941" t="n">
        <v>166456</v>
      </c>
      <c r="B3941" t="n">
        <v>134</v>
      </c>
      <c r="C3941" t="inlineStr">
        <is>
          <t>Priceless - Bem Mais - Kamino</t>
        </is>
      </c>
      <c r="D3941" t="n">
        <v>149</v>
      </c>
      <c r="E3941" t="inlineStr">
        <is>
          <t>Priceless</t>
        </is>
      </c>
      <c r="F3941" s="27" t="n">
        <v>45922</v>
      </c>
      <c r="G3941" t="inlineStr">
        <is>
          <t>DEBITO</t>
        </is>
      </c>
      <c r="H3941" t="inlineStr">
        <is>
          <t>Fishfire</t>
        </is>
      </c>
      <c r="I3941" t="n">
        <v>-14077.5</v>
      </c>
    </row>
    <row r="3942">
      <c r="A3942" t="n">
        <v>166457</v>
      </c>
      <c r="B3942" t="n">
        <v>134</v>
      </c>
      <c r="C3942" t="inlineStr">
        <is>
          <t>Priceless - Bem Mais - Kamino</t>
        </is>
      </c>
      <c r="D3942" t="n">
        <v>149</v>
      </c>
      <c r="E3942" t="inlineStr">
        <is>
          <t>Priceless</t>
        </is>
      </c>
      <c r="F3942" s="27" t="n">
        <v>45922</v>
      </c>
      <c r="G3942" t="inlineStr">
        <is>
          <t>DEBITO</t>
        </is>
      </c>
      <c r="H3942" t="inlineStr">
        <is>
          <t>Tarifa Pix Enviado-PJ</t>
        </is>
      </c>
      <c r="I3942" t="n">
        <v>-0.5</v>
      </c>
    </row>
    <row r="3943">
      <c r="A3943" t="n">
        <v>166458</v>
      </c>
      <c r="B3943" t="n">
        <v>134</v>
      </c>
      <c r="C3943" t="inlineStr">
        <is>
          <t>Priceless - Bem Mais - Kamino</t>
        </is>
      </c>
      <c r="D3943" t="n">
        <v>149</v>
      </c>
      <c r="E3943" t="inlineStr">
        <is>
          <t>Priceless</t>
        </is>
      </c>
      <c r="F3943" s="27" t="n">
        <v>45922</v>
      </c>
      <c r="G3943" t="inlineStr">
        <is>
          <t>DEBITO</t>
        </is>
      </c>
      <c r="H3943" t="inlineStr">
        <is>
          <t>SECRETARIA DA FAZENDA E PLANEJAMENTO</t>
        </is>
      </c>
      <c r="I3943" t="n">
        <v>-40098.17</v>
      </c>
    </row>
    <row r="3944">
      <c r="A3944" t="n">
        <v>166459</v>
      </c>
      <c r="B3944" t="n">
        <v>134</v>
      </c>
      <c r="C3944" t="inlineStr">
        <is>
          <t>Priceless - Bem Mais - Kamino</t>
        </is>
      </c>
      <c r="D3944" t="n">
        <v>149</v>
      </c>
      <c r="E3944" t="inlineStr">
        <is>
          <t>Priceless</t>
        </is>
      </c>
      <c r="F3944" s="27" t="n">
        <v>45922</v>
      </c>
      <c r="G3944" t="inlineStr">
        <is>
          <t>DEBITO</t>
        </is>
      </c>
      <c r="H3944" t="inlineStr">
        <is>
          <t>Associacao do Shopping Light</t>
        </is>
      </c>
      <c r="I3944" t="n">
        <v>-86427.98</v>
      </c>
    </row>
    <row r="3945">
      <c r="A3945" t="n">
        <v>166460</v>
      </c>
      <c r="B3945" t="n">
        <v>134</v>
      </c>
      <c r="C3945" t="inlineStr">
        <is>
          <t>Priceless - Bem Mais - Kamino</t>
        </is>
      </c>
      <c r="D3945" t="n">
        <v>149</v>
      </c>
      <c r="E3945" t="inlineStr">
        <is>
          <t>Priceless</t>
        </is>
      </c>
      <c r="F3945" s="27" t="n">
        <v>45922</v>
      </c>
      <c r="G3945" t="inlineStr">
        <is>
          <t>DEBITO</t>
        </is>
      </c>
      <c r="H3945" t="inlineStr">
        <is>
          <t>Tarifa Transf Bancaria Enviada-Cta Pgto</t>
        </is>
      </c>
      <c r="I3945" t="n">
        <v>-2</v>
      </c>
    </row>
    <row r="3946">
      <c r="A3946" t="n">
        <v>166461</v>
      </c>
      <c r="B3946" t="n">
        <v>134</v>
      </c>
      <c r="C3946" t="inlineStr">
        <is>
          <t>Priceless - Bem Mais - Kamino</t>
        </is>
      </c>
      <c r="D3946" t="n">
        <v>149</v>
      </c>
      <c r="E3946" t="inlineStr">
        <is>
          <t>Priceless</t>
        </is>
      </c>
      <c r="F3946" s="27" t="n">
        <v>45922</v>
      </c>
      <c r="G3946" t="inlineStr">
        <is>
          <t>DEBITO</t>
        </is>
      </c>
      <c r="H3946" t="inlineStr">
        <is>
          <t>Multi Nox Equipamentos para Restaurantes Ltda</t>
        </is>
      </c>
      <c r="I3946" t="n">
        <v>-380.51</v>
      </c>
    </row>
    <row r="3947">
      <c r="A3947" t="n">
        <v>166462</v>
      </c>
      <c r="B3947" t="n">
        <v>134</v>
      </c>
      <c r="C3947" t="inlineStr">
        <is>
          <t>Priceless - Bem Mais - Kamino</t>
        </is>
      </c>
      <c r="D3947" t="n">
        <v>149</v>
      </c>
      <c r="E3947" t="inlineStr">
        <is>
          <t>Priceless</t>
        </is>
      </c>
      <c r="F3947" s="27" t="n">
        <v>45922</v>
      </c>
      <c r="G3947" t="inlineStr">
        <is>
          <t>CREDITO</t>
        </is>
      </c>
      <c r="H3947" t="inlineStr">
        <is>
          <t>Cebrasse</t>
        </is>
      </c>
      <c r="I3947" t="n">
        <v>9415</v>
      </c>
    </row>
    <row r="3948">
      <c r="A3948" t="n">
        <v>166463</v>
      </c>
      <c r="B3948" t="n">
        <v>134</v>
      </c>
      <c r="C3948" t="inlineStr">
        <is>
          <t>Priceless - Bem Mais - Kamino</t>
        </is>
      </c>
      <c r="D3948" t="n">
        <v>149</v>
      </c>
      <c r="E3948" t="inlineStr">
        <is>
          <t>Priceless</t>
        </is>
      </c>
      <c r="F3948" s="27" t="n">
        <v>45922</v>
      </c>
      <c r="G3948" t="inlineStr">
        <is>
          <t>DEBITO</t>
        </is>
      </c>
      <c r="H3948" t="inlineStr">
        <is>
          <t>Tempus</t>
        </is>
      </c>
      <c r="I3948" t="n">
        <v>-19000</v>
      </c>
    </row>
    <row r="3949">
      <c r="A3949" t="n">
        <v>166464</v>
      </c>
      <c r="B3949" t="n">
        <v>134</v>
      </c>
      <c r="C3949" t="inlineStr">
        <is>
          <t>Priceless - Bem Mais - Kamino</t>
        </is>
      </c>
      <c r="D3949" t="n">
        <v>149</v>
      </c>
      <c r="E3949" t="inlineStr">
        <is>
          <t>Priceless</t>
        </is>
      </c>
      <c r="F3949" s="27" t="n">
        <v>45922</v>
      </c>
      <c r="G3949" t="inlineStr">
        <is>
          <t>DEBITO</t>
        </is>
      </c>
      <c r="H3949" t="inlineStr">
        <is>
          <t>Tarifa Pix Enviado-PJ</t>
        </is>
      </c>
      <c r="I3949" t="n">
        <v>-0.5</v>
      </c>
    </row>
    <row r="3950">
      <c r="A3950" t="n">
        <v>166465</v>
      </c>
      <c r="B3950" t="n">
        <v>134</v>
      </c>
      <c r="C3950" t="inlineStr">
        <is>
          <t>Priceless - Bem Mais - Kamino</t>
        </is>
      </c>
      <c r="D3950" t="n">
        <v>149</v>
      </c>
      <c r="E3950" t="inlineStr">
        <is>
          <t>Priceless</t>
        </is>
      </c>
      <c r="F3950" s="27" t="n">
        <v>45922</v>
      </c>
      <c r="G3950" t="inlineStr">
        <is>
          <t>CREDITO</t>
        </is>
      </c>
      <c r="H3950" t="inlineStr">
        <is>
          <t>TEMPUS FUGIT PARTICIPACOES E EMPREENDIMENTOS LTDA</t>
        </is>
      </c>
      <c r="I3950" t="n">
        <v>1000</v>
      </c>
    </row>
    <row r="3951">
      <c r="A3951" t="n">
        <v>166466</v>
      </c>
      <c r="B3951" t="n">
        <v>134</v>
      </c>
      <c r="C3951" t="inlineStr">
        <is>
          <t>Priceless - Bem Mais - Kamino</t>
        </is>
      </c>
      <c r="D3951" t="n">
        <v>149</v>
      </c>
      <c r="E3951" t="inlineStr">
        <is>
          <t>Priceless</t>
        </is>
      </c>
      <c r="F3951" s="27" t="n">
        <v>45922</v>
      </c>
      <c r="G3951" t="inlineStr">
        <is>
          <t>DEBITO</t>
        </is>
      </c>
      <c r="H3951" t="inlineStr">
        <is>
          <t>Transf entre Contas-Favorecido</t>
        </is>
      </c>
      <c r="I3951" t="n">
        <v>-1000</v>
      </c>
    </row>
    <row r="3952">
      <c r="A3952" t="n">
        <v>166445</v>
      </c>
      <c r="B3952" t="n">
        <v>134</v>
      </c>
      <c r="C3952" t="inlineStr">
        <is>
          <t>Priceless - Bem Mais - Kamino</t>
        </is>
      </c>
      <c r="D3952" t="n">
        <v>149</v>
      </c>
      <c r="E3952" t="inlineStr">
        <is>
          <t>Priceless</t>
        </is>
      </c>
      <c r="F3952" s="27" t="n">
        <v>45922</v>
      </c>
      <c r="G3952" t="inlineStr">
        <is>
          <t>DEBITO</t>
        </is>
      </c>
      <c r="H3952" t="inlineStr">
        <is>
          <t>Tarifa Pix Enviado-PJ</t>
        </is>
      </c>
      <c r="I3952" t="n">
        <v>-0.5</v>
      </c>
    </row>
    <row r="3953">
      <c r="A3953" t="n">
        <v>166427</v>
      </c>
      <c r="B3953" t="n">
        <v>134</v>
      </c>
      <c r="C3953" t="inlineStr">
        <is>
          <t>Priceless - Bem Mais - Kamino</t>
        </is>
      </c>
      <c r="D3953" t="n">
        <v>149</v>
      </c>
      <c r="E3953" t="inlineStr">
        <is>
          <t>Priceless</t>
        </is>
      </c>
      <c r="F3953" s="27" t="n">
        <v>45922</v>
      </c>
      <c r="G3953" t="inlineStr">
        <is>
          <t>CREDITO</t>
        </is>
      </c>
      <c r="H3953" t="inlineStr">
        <is>
          <t>TERRACO DE SAO PAULO EVENTOS E RESTAURANTE LTDA</t>
        </is>
      </c>
      <c r="I3953" t="n">
        <v>10800</v>
      </c>
    </row>
    <row r="3954">
      <c r="A3954" t="n">
        <v>166428</v>
      </c>
      <c r="B3954" t="n">
        <v>134</v>
      </c>
      <c r="C3954" t="inlineStr">
        <is>
          <t>Priceless - Bem Mais - Kamino</t>
        </is>
      </c>
      <c r="D3954" t="n">
        <v>149</v>
      </c>
      <c r="E3954" t="inlineStr">
        <is>
          <t>Priceless</t>
        </is>
      </c>
      <c r="F3954" s="27" t="n">
        <v>45922</v>
      </c>
      <c r="G3954" t="inlineStr">
        <is>
          <t>CREDITO</t>
        </is>
      </c>
      <c r="H3954" t="inlineStr">
        <is>
          <t>TEMPUS FUGIT PARTICIPACOES E EMPREENDIMENTOS LTDA</t>
        </is>
      </c>
      <c r="I3954" t="n">
        <v>170000</v>
      </c>
    </row>
    <row r="3955">
      <c r="A3955" t="n">
        <v>166429</v>
      </c>
      <c r="B3955" t="n">
        <v>134</v>
      </c>
      <c r="C3955" t="inlineStr">
        <is>
          <t>Priceless - Bem Mais - Kamino</t>
        </is>
      </c>
      <c r="D3955" t="n">
        <v>149</v>
      </c>
      <c r="E3955" t="inlineStr">
        <is>
          <t>Priceless</t>
        </is>
      </c>
      <c r="F3955" s="27" t="n">
        <v>45922</v>
      </c>
      <c r="G3955" t="inlineStr">
        <is>
          <t>DEBITO</t>
        </is>
      </c>
      <c r="H3955" t="inlineStr">
        <is>
          <t>Casa Bonita</t>
        </is>
      </c>
      <c r="I3955" t="n">
        <v>-4209</v>
      </c>
    </row>
    <row r="3956">
      <c r="A3956" t="n">
        <v>166430</v>
      </c>
      <c r="B3956" t="n">
        <v>134</v>
      </c>
      <c r="C3956" t="inlineStr">
        <is>
          <t>Priceless - Bem Mais - Kamino</t>
        </is>
      </c>
      <c r="D3956" t="n">
        <v>149</v>
      </c>
      <c r="E3956" t="inlineStr">
        <is>
          <t>Priceless</t>
        </is>
      </c>
      <c r="F3956" s="27" t="n">
        <v>45922</v>
      </c>
      <c r="G3956" t="inlineStr">
        <is>
          <t>DEBITO</t>
        </is>
      </c>
      <c r="H3956" t="inlineStr">
        <is>
          <t>Espaco Coberturas Sp</t>
        </is>
      </c>
      <c r="I3956" t="n">
        <v>-6000</v>
      </c>
    </row>
    <row r="3957">
      <c r="A3957" t="n">
        <v>166431</v>
      </c>
      <c r="B3957" t="n">
        <v>134</v>
      </c>
      <c r="C3957" t="inlineStr">
        <is>
          <t>Priceless - Bem Mais - Kamino</t>
        </is>
      </c>
      <c r="D3957" t="n">
        <v>149</v>
      </c>
      <c r="E3957" t="inlineStr">
        <is>
          <t>Priceless</t>
        </is>
      </c>
      <c r="F3957" s="27" t="n">
        <v>45922</v>
      </c>
      <c r="G3957" t="inlineStr">
        <is>
          <t>DEBITO</t>
        </is>
      </c>
      <c r="H3957" t="inlineStr">
        <is>
          <t>Hortifrutigranjeiro Rodrigues Ltda</t>
        </is>
      </c>
      <c r="I3957" t="n">
        <v>-249</v>
      </c>
    </row>
    <row r="3958">
      <c r="A3958" t="n">
        <v>166432</v>
      </c>
      <c r="B3958" t="n">
        <v>134</v>
      </c>
      <c r="C3958" t="inlineStr">
        <is>
          <t>Priceless - Bem Mais - Kamino</t>
        </is>
      </c>
      <c r="D3958" t="n">
        <v>149</v>
      </c>
      <c r="E3958" t="inlineStr">
        <is>
          <t>Priceless</t>
        </is>
      </c>
      <c r="F3958" s="27" t="n">
        <v>45922</v>
      </c>
      <c r="G3958" t="inlineStr">
        <is>
          <t>DEBITO</t>
        </is>
      </c>
      <c r="H3958" t="inlineStr">
        <is>
          <t>Emporio M&amp;M Ltda</t>
        </is>
      </c>
      <c r="I3958" t="n">
        <v>-950</v>
      </c>
    </row>
    <row r="3959">
      <c r="A3959" t="n">
        <v>166433</v>
      </c>
      <c r="B3959" t="n">
        <v>134</v>
      </c>
      <c r="C3959" t="inlineStr">
        <is>
          <t>Priceless - Bem Mais - Kamino</t>
        </is>
      </c>
      <c r="D3959" t="n">
        <v>149</v>
      </c>
      <c r="E3959" t="inlineStr">
        <is>
          <t>Priceless</t>
        </is>
      </c>
      <c r="F3959" s="27" t="n">
        <v>45922</v>
      </c>
      <c r="G3959" t="inlineStr">
        <is>
          <t>DEBITO</t>
        </is>
      </c>
      <c r="H3959" t="inlineStr">
        <is>
          <t>Emporio Camargo Silva Ltda</t>
        </is>
      </c>
      <c r="I3959" t="n">
        <v>-742.15</v>
      </c>
    </row>
    <row r="3960">
      <c r="A3960" t="n">
        <v>166434</v>
      </c>
      <c r="B3960" t="n">
        <v>134</v>
      </c>
      <c r="C3960" t="inlineStr">
        <is>
          <t>Priceless - Bem Mais - Kamino</t>
        </is>
      </c>
      <c r="D3960" t="n">
        <v>149</v>
      </c>
      <c r="E3960" t="inlineStr">
        <is>
          <t>Priceless</t>
        </is>
      </c>
      <c r="F3960" s="27" t="n">
        <v>45922</v>
      </c>
      <c r="G3960" t="inlineStr">
        <is>
          <t>DEBITO</t>
        </is>
      </c>
      <c r="H3960" t="inlineStr">
        <is>
          <t>Allimentari com de Produtos Alimenticios e Servicos</t>
        </is>
      </c>
      <c r="I3960" t="n">
        <v>-49</v>
      </c>
    </row>
    <row r="3961">
      <c r="A3961" t="n">
        <v>166435</v>
      </c>
      <c r="B3961" t="n">
        <v>134</v>
      </c>
      <c r="C3961" t="inlineStr">
        <is>
          <t>Priceless - Bem Mais - Kamino</t>
        </is>
      </c>
      <c r="D3961" t="n">
        <v>149</v>
      </c>
      <c r="E3961" t="inlineStr">
        <is>
          <t>Priceless</t>
        </is>
      </c>
      <c r="F3961" s="27" t="n">
        <v>45922</v>
      </c>
      <c r="G3961" t="inlineStr">
        <is>
          <t>DEBITO</t>
        </is>
      </c>
      <c r="H3961" t="inlineStr">
        <is>
          <t>Murillo S. Duarte Comercial Ltda</t>
        </is>
      </c>
      <c r="I3961" t="n">
        <v>-79.8</v>
      </c>
    </row>
    <row r="3962">
      <c r="A3962" t="n">
        <v>166437</v>
      </c>
      <c r="B3962" t="n">
        <v>134</v>
      </c>
      <c r="C3962" t="inlineStr">
        <is>
          <t>Priceless - Bem Mais - Kamino</t>
        </is>
      </c>
      <c r="D3962" t="n">
        <v>149</v>
      </c>
      <c r="E3962" t="inlineStr">
        <is>
          <t>Priceless</t>
        </is>
      </c>
      <c r="F3962" s="27" t="n">
        <v>45922</v>
      </c>
      <c r="G3962" t="inlineStr">
        <is>
          <t>DEBITO</t>
        </is>
      </c>
      <c r="H3962" t="inlineStr">
        <is>
          <t>Opus Consultoria e Pesquisa Ltda</t>
        </is>
      </c>
      <c r="I3962" t="n">
        <v>-300</v>
      </c>
    </row>
    <row r="3963">
      <c r="A3963" t="n">
        <v>166436</v>
      </c>
      <c r="B3963" t="n">
        <v>134</v>
      </c>
      <c r="C3963" t="inlineStr">
        <is>
          <t>Priceless - Bem Mais - Kamino</t>
        </is>
      </c>
      <c r="D3963" t="n">
        <v>149</v>
      </c>
      <c r="E3963" t="inlineStr">
        <is>
          <t>Priceless</t>
        </is>
      </c>
      <c r="F3963" s="27" t="n">
        <v>45922</v>
      </c>
      <c r="G3963" t="inlineStr">
        <is>
          <t>DEBITO</t>
        </is>
      </c>
      <c r="H3963" t="inlineStr">
        <is>
          <t>Associacao Brasileira de Bares e Restaurantes - Seccional Sao Paulo</t>
        </is>
      </c>
      <c r="I3963" t="n">
        <v>-185</v>
      </c>
    </row>
    <row r="3964">
      <c r="A3964" t="n">
        <v>166446</v>
      </c>
      <c r="B3964" t="n">
        <v>134</v>
      </c>
      <c r="C3964" t="inlineStr">
        <is>
          <t>Priceless - Bem Mais - Kamino</t>
        </is>
      </c>
      <c r="D3964" t="n">
        <v>149</v>
      </c>
      <c r="E3964" t="inlineStr">
        <is>
          <t>Priceless</t>
        </is>
      </c>
      <c r="F3964" s="27" t="n">
        <v>45922</v>
      </c>
      <c r="G3964" t="inlineStr">
        <is>
          <t>DEBITO</t>
        </is>
      </c>
      <c r="H3964" t="inlineStr">
        <is>
          <t>Tarifa Pix Enviado-PJ</t>
        </is>
      </c>
      <c r="I3964" t="n">
        <v>-0.5</v>
      </c>
    </row>
    <row r="3965">
      <c r="A3965" t="n">
        <v>166444</v>
      </c>
      <c r="B3965" t="n">
        <v>134</v>
      </c>
      <c r="C3965" t="inlineStr">
        <is>
          <t>Priceless - Bem Mais - Kamino</t>
        </is>
      </c>
      <c r="D3965" t="n">
        <v>149</v>
      </c>
      <c r="E3965" t="inlineStr">
        <is>
          <t>Priceless</t>
        </is>
      </c>
      <c r="F3965" s="27" t="n">
        <v>45922</v>
      </c>
      <c r="G3965" t="inlineStr">
        <is>
          <t>DEBITO</t>
        </is>
      </c>
      <c r="H3965" t="inlineStr">
        <is>
          <t>Ddtizz Dedetizadora e Servicos Gerais Ltda</t>
        </is>
      </c>
      <c r="I3965" t="n">
        <v>-655.73</v>
      </c>
    </row>
    <row r="3966">
      <c r="A3966" t="n">
        <v>166443</v>
      </c>
      <c r="B3966" t="n">
        <v>134</v>
      </c>
      <c r="C3966" t="inlineStr">
        <is>
          <t>Priceless - Bem Mais - Kamino</t>
        </is>
      </c>
      <c r="D3966" t="n">
        <v>149</v>
      </c>
      <c r="E3966" t="inlineStr">
        <is>
          <t>Priceless</t>
        </is>
      </c>
      <c r="F3966" s="27" t="n">
        <v>45922</v>
      </c>
      <c r="G3966" t="inlineStr">
        <is>
          <t>DEBITO</t>
        </is>
      </c>
      <c r="H3966" t="inlineStr">
        <is>
          <t>Hortifrutigranjeiro Rodrigues Ltda</t>
        </is>
      </c>
      <c r="I3966" t="n">
        <v>-516</v>
      </c>
    </row>
    <row r="3967">
      <c r="A3967" t="n">
        <v>166442</v>
      </c>
      <c r="B3967" t="n">
        <v>134</v>
      </c>
      <c r="C3967" t="inlineStr">
        <is>
          <t>Priceless - Bem Mais - Kamino</t>
        </is>
      </c>
      <c r="D3967" t="n">
        <v>149</v>
      </c>
      <c r="E3967" t="inlineStr">
        <is>
          <t>Priceless</t>
        </is>
      </c>
      <c r="F3967" s="27" t="n">
        <v>45922</v>
      </c>
      <c r="G3967" t="inlineStr">
        <is>
          <t>DEBITO</t>
        </is>
      </c>
      <c r="H3967" t="inlineStr">
        <is>
          <t>Murillo S. Duarte Comercial Ltda</t>
        </is>
      </c>
      <c r="I3967" t="n">
        <v>-222.48</v>
      </c>
    </row>
    <row r="3968">
      <c r="A3968" t="n">
        <v>166441</v>
      </c>
      <c r="B3968" t="n">
        <v>134</v>
      </c>
      <c r="C3968" t="inlineStr">
        <is>
          <t>Priceless - Bem Mais - Kamino</t>
        </is>
      </c>
      <c r="D3968" t="n">
        <v>149</v>
      </c>
      <c r="E3968" t="inlineStr">
        <is>
          <t>Priceless</t>
        </is>
      </c>
      <c r="F3968" s="27" t="n">
        <v>45922</v>
      </c>
      <c r="G3968" t="inlineStr">
        <is>
          <t>DEBITO</t>
        </is>
      </c>
      <c r="H3968" t="inlineStr">
        <is>
          <t>Suflex Tecnologia Ltda.</t>
        </is>
      </c>
      <c r="I3968" t="n">
        <v>-1182.18</v>
      </c>
    </row>
    <row r="3969">
      <c r="A3969" t="n">
        <v>166439</v>
      </c>
      <c r="B3969" t="n">
        <v>134</v>
      </c>
      <c r="C3969" t="inlineStr">
        <is>
          <t>Priceless - Bem Mais - Kamino</t>
        </is>
      </c>
      <c r="D3969" t="n">
        <v>149</v>
      </c>
      <c r="E3969" t="inlineStr">
        <is>
          <t>Priceless</t>
        </is>
      </c>
      <c r="F3969" s="27" t="n">
        <v>45922</v>
      </c>
      <c r="G3969" t="inlineStr">
        <is>
          <t>DEBITO</t>
        </is>
      </c>
      <c r="H3969" t="inlineStr">
        <is>
          <t>Multifrangos Comercio de Alimentos Ltda</t>
        </is>
      </c>
      <c r="I3969" t="n">
        <v>-681.08</v>
      </c>
    </row>
    <row r="3970">
      <c r="A3970" t="n">
        <v>166438</v>
      </c>
      <c r="B3970" t="n">
        <v>134</v>
      </c>
      <c r="C3970" t="inlineStr">
        <is>
          <t>Priceless - Bem Mais - Kamino</t>
        </is>
      </c>
      <c r="D3970" t="n">
        <v>149</v>
      </c>
      <c r="E3970" t="inlineStr">
        <is>
          <t>Priceless</t>
        </is>
      </c>
      <c r="F3970" s="27" t="n">
        <v>45922</v>
      </c>
      <c r="G3970" t="inlineStr">
        <is>
          <t>DEBITO</t>
        </is>
      </c>
      <c r="H3970" t="inlineStr">
        <is>
          <t>Murillo S. Duarte Comercial Ltda</t>
        </is>
      </c>
      <c r="I3970" t="n">
        <v>-386.5</v>
      </c>
    </row>
    <row r="3971">
      <c r="A3971" t="n">
        <v>166426</v>
      </c>
      <c r="B3971" t="n">
        <v>134</v>
      </c>
      <c r="C3971" t="inlineStr">
        <is>
          <t>Priceless - Bem Mais - Kamino</t>
        </is>
      </c>
      <c r="D3971" t="n">
        <v>149</v>
      </c>
      <c r="E3971" t="inlineStr">
        <is>
          <t>Priceless</t>
        </is>
      </c>
      <c r="F3971" s="27" t="n">
        <v>45920</v>
      </c>
      <c r="G3971" t="inlineStr">
        <is>
          <t>CREDITO</t>
        </is>
      </c>
      <c r="H3971" t="inlineStr">
        <is>
          <t>Devolucao Pix Enviado</t>
        </is>
      </c>
      <c r="I3971" t="n">
        <v>841.28</v>
      </c>
    </row>
    <row r="3972">
      <c r="A3972" t="n">
        <v>192331</v>
      </c>
      <c r="B3972" t="n">
        <v>133</v>
      </c>
      <c r="C3972" t="inlineStr">
        <is>
          <t>Priceless - Bem Mais - Itaú</t>
        </is>
      </c>
      <c r="D3972" t="n">
        <v>149</v>
      </c>
      <c r="E3972" t="inlineStr">
        <is>
          <t>Priceless</t>
        </is>
      </c>
      <c r="F3972" s="27" t="n">
        <v>45919.54166666666</v>
      </c>
      <c r="G3972" t="inlineStr">
        <is>
          <t>CREDITO</t>
        </is>
      </c>
      <c r="H3972" t="inlineStr">
        <is>
          <t>PIX RECEBIDO TORANJA GLOBAL LTDA 37.493.340/0001-01</t>
        </is>
      </c>
      <c r="I3972" t="n">
        <v>645</v>
      </c>
    </row>
    <row r="3973">
      <c r="A3973" t="n">
        <v>166511</v>
      </c>
      <c r="B3973" t="n">
        <v>132</v>
      </c>
      <c r="C3973" t="inlineStr">
        <is>
          <t>Priceless - Bem Mais - Santander</t>
        </is>
      </c>
      <c r="D3973" t="n">
        <v>149</v>
      </c>
      <c r="E3973" t="inlineStr">
        <is>
          <t>Priceless</t>
        </is>
      </c>
      <c r="F3973" s="27" t="n">
        <v>45919.125</v>
      </c>
      <c r="G3973" t="inlineStr">
        <is>
          <t>CREDITO</t>
        </is>
      </c>
      <c r="H3973" t="inlineStr">
        <is>
          <t>TRANSF VALORES MESMA TITULARIDADE</t>
        </is>
      </c>
      <c r="I3973" t="n">
        <v>96.36</v>
      </c>
    </row>
    <row r="3974">
      <c r="A3974" t="n">
        <v>166414</v>
      </c>
      <c r="B3974" t="n">
        <v>134</v>
      </c>
      <c r="C3974" t="inlineStr">
        <is>
          <t>Priceless - Bem Mais - Kamino</t>
        </is>
      </c>
      <c r="D3974" t="n">
        <v>149</v>
      </c>
      <c r="E3974" t="inlineStr">
        <is>
          <t>Priceless</t>
        </is>
      </c>
      <c r="F3974" s="27" t="n">
        <v>45919</v>
      </c>
      <c r="G3974" t="inlineStr">
        <is>
          <t>CREDITO</t>
        </is>
      </c>
      <c r="H3974" t="inlineStr">
        <is>
          <t>Banco Santander Brasil SA</t>
        </is>
      </c>
      <c r="I3974" t="n">
        <v>9351</v>
      </c>
    </row>
    <row r="3975">
      <c r="A3975" t="n">
        <v>166423</v>
      </c>
      <c r="B3975" t="n">
        <v>134</v>
      </c>
      <c r="C3975" t="inlineStr">
        <is>
          <t>Priceless - Bem Mais - Kamino</t>
        </is>
      </c>
      <c r="D3975" t="n">
        <v>149</v>
      </c>
      <c r="E3975" t="inlineStr">
        <is>
          <t>Priceless</t>
        </is>
      </c>
      <c r="F3975" s="27" t="n">
        <v>45919</v>
      </c>
      <c r="G3975" t="inlineStr">
        <is>
          <t>DEBITO</t>
        </is>
      </c>
      <c r="H3975" t="inlineStr">
        <is>
          <t>Tarifa Pix Enviado-PJ</t>
        </is>
      </c>
      <c r="I3975" t="n">
        <v>-0.5</v>
      </c>
    </row>
    <row r="3976">
      <c r="A3976" t="n">
        <v>166415</v>
      </c>
      <c r="B3976" t="n">
        <v>134</v>
      </c>
      <c r="C3976" t="inlineStr">
        <is>
          <t>Priceless - Bem Mais - Kamino</t>
        </is>
      </c>
      <c r="D3976" t="n">
        <v>149</v>
      </c>
      <c r="E3976" t="inlineStr">
        <is>
          <t>Priceless</t>
        </is>
      </c>
      <c r="F3976" s="27" t="n">
        <v>45919</v>
      </c>
      <c r="G3976" t="inlineStr">
        <is>
          <t>CREDITO</t>
        </is>
      </c>
      <c r="H3976" t="inlineStr">
        <is>
          <t>Banco Santander Brasil SA</t>
        </is>
      </c>
      <c r="I3976" t="n">
        <v>57716</v>
      </c>
    </row>
    <row r="3977">
      <c r="A3977" t="n">
        <v>166416</v>
      </c>
      <c r="B3977" t="n">
        <v>134</v>
      </c>
      <c r="C3977" t="inlineStr">
        <is>
          <t>Priceless - Bem Mais - Kamino</t>
        </is>
      </c>
      <c r="D3977" t="n">
        <v>149</v>
      </c>
      <c r="E3977" t="inlineStr">
        <is>
          <t>Priceless</t>
        </is>
      </c>
      <c r="F3977" s="27" t="n">
        <v>45919</v>
      </c>
      <c r="G3977" t="inlineStr">
        <is>
          <t>DEBITO</t>
        </is>
      </c>
      <c r="H3977" t="inlineStr">
        <is>
          <t>Tarifa Geracao Boleto-Cta Pgto</t>
        </is>
      </c>
      <c r="I3977" t="n">
        <v>-2</v>
      </c>
    </row>
    <row r="3978">
      <c r="A3978" t="n">
        <v>166417</v>
      </c>
      <c r="B3978" t="n">
        <v>134</v>
      </c>
      <c r="C3978" t="inlineStr">
        <is>
          <t>Priceless - Bem Mais - Kamino</t>
        </is>
      </c>
      <c r="D3978" t="n">
        <v>149</v>
      </c>
      <c r="E3978" t="inlineStr">
        <is>
          <t>Priceless</t>
        </is>
      </c>
      <c r="F3978" s="27" t="n">
        <v>45919</v>
      </c>
      <c r="G3978" t="inlineStr">
        <is>
          <t>DEBITO</t>
        </is>
      </c>
      <c r="H3978" t="inlineStr">
        <is>
          <t>Tarifa Geracao Boleto-Cta Pgto</t>
        </is>
      </c>
      <c r="I3978" t="n">
        <v>-2</v>
      </c>
    </row>
    <row r="3979">
      <c r="A3979" t="n">
        <v>166418</v>
      </c>
      <c r="B3979" t="n">
        <v>134</v>
      </c>
      <c r="C3979" t="inlineStr">
        <is>
          <t>Priceless - Bem Mais - Kamino</t>
        </is>
      </c>
      <c r="D3979" t="n">
        <v>149</v>
      </c>
      <c r="E3979" t="inlineStr">
        <is>
          <t>Priceless</t>
        </is>
      </c>
      <c r="F3979" s="27" t="n">
        <v>45919</v>
      </c>
      <c r="G3979" t="inlineStr">
        <is>
          <t>DEBITO</t>
        </is>
      </c>
      <c r="H3979" t="inlineStr">
        <is>
          <t>Gpo Comercio e Representacoes Ltda</t>
        </is>
      </c>
      <c r="I3979" t="n">
        <v>-12900</v>
      </c>
    </row>
    <row r="3980">
      <c r="A3980" t="n">
        <v>166419</v>
      </c>
      <c r="B3980" t="n">
        <v>134</v>
      </c>
      <c r="C3980" t="inlineStr">
        <is>
          <t>Priceless - Bem Mais - Kamino</t>
        </is>
      </c>
      <c r="D3980" t="n">
        <v>149</v>
      </c>
      <c r="E3980" t="inlineStr">
        <is>
          <t>Priceless</t>
        </is>
      </c>
      <c r="F3980" s="27" t="n">
        <v>45919</v>
      </c>
      <c r="G3980" t="inlineStr">
        <is>
          <t>DEBITO</t>
        </is>
      </c>
      <c r="H3980" t="inlineStr">
        <is>
          <t>Tarifa Pix Enviado-PJ</t>
        </is>
      </c>
      <c r="I3980" t="n">
        <v>-0.5</v>
      </c>
    </row>
    <row r="3981">
      <c r="A3981" t="n">
        <v>166420</v>
      </c>
      <c r="B3981" t="n">
        <v>134</v>
      </c>
      <c r="C3981" t="inlineStr">
        <is>
          <t>Priceless - Bem Mais - Kamino</t>
        </is>
      </c>
      <c r="D3981" t="n">
        <v>149</v>
      </c>
      <c r="E3981" t="inlineStr">
        <is>
          <t>Priceless</t>
        </is>
      </c>
      <c r="F3981" s="27" t="n">
        <v>45919</v>
      </c>
      <c r="G3981" t="inlineStr">
        <is>
          <t>DEBITO</t>
        </is>
      </c>
      <c r="H3981" t="inlineStr">
        <is>
          <t>Tarifa Pix Enviado-PJ</t>
        </is>
      </c>
      <c r="I3981" t="n">
        <v>-0.5</v>
      </c>
    </row>
    <row r="3982">
      <c r="A3982" t="n">
        <v>166421</v>
      </c>
      <c r="B3982" t="n">
        <v>134</v>
      </c>
      <c r="C3982" t="inlineStr">
        <is>
          <t>Priceless - Bem Mais - Kamino</t>
        </is>
      </c>
      <c r="D3982" t="n">
        <v>149</v>
      </c>
      <c r="E3982" t="inlineStr">
        <is>
          <t>Priceless</t>
        </is>
      </c>
      <c r="F3982" s="27" t="n">
        <v>45919</v>
      </c>
      <c r="G3982" t="inlineStr">
        <is>
          <t>DEBITO</t>
        </is>
      </c>
      <c r="H3982" t="inlineStr">
        <is>
          <t>Wood Palm Comercio de Madeira Ltda</t>
        </is>
      </c>
      <c r="I3982" t="n">
        <v>-3550</v>
      </c>
    </row>
    <row r="3983">
      <c r="A3983" t="n">
        <v>166422</v>
      </c>
      <c r="B3983" t="n">
        <v>134</v>
      </c>
      <c r="C3983" t="inlineStr">
        <is>
          <t>Priceless - Bem Mais - Kamino</t>
        </is>
      </c>
      <c r="D3983" t="n">
        <v>149</v>
      </c>
      <c r="E3983" t="inlineStr">
        <is>
          <t>Priceless</t>
        </is>
      </c>
      <c r="F3983" s="27" t="n">
        <v>45919</v>
      </c>
      <c r="G3983" t="inlineStr">
        <is>
          <t>DEBITO</t>
        </is>
      </c>
      <c r="H3983" t="inlineStr">
        <is>
          <t>MINISTERIO DA FAZENDA</t>
        </is>
      </c>
      <c r="I3983" t="n">
        <v>-14886.28</v>
      </c>
    </row>
    <row r="3984">
      <c r="A3984" t="n">
        <v>166424</v>
      </c>
      <c r="B3984" t="n">
        <v>134</v>
      </c>
      <c r="C3984" t="inlineStr">
        <is>
          <t>Priceless - Bem Mais - Kamino</t>
        </is>
      </c>
      <c r="D3984" t="n">
        <v>149</v>
      </c>
      <c r="E3984" t="inlineStr">
        <is>
          <t>Priceless</t>
        </is>
      </c>
      <c r="F3984" s="27" t="n">
        <v>45919</v>
      </c>
      <c r="G3984" t="inlineStr">
        <is>
          <t>DEBITO</t>
        </is>
      </c>
      <c r="H3984" t="inlineStr">
        <is>
          <t>Tarifa Pix Enviado-PJ</t>
        </is>
      </c>
      <c r="I3984" t="n">
        <v>-0.5</v>
      </c>
    </row>
    <row r="3985">
      <c r="A3985" t="n">
        <v>166425</v>
      </c>
      <c r="B3985" t="n">
        <v>134</v>
      </c>
      <c r="C3985" t="inlineStr">
        <is>
          <t>Priceless - Bem Mais - Kamino</t>
        </is>
      </c>
      <c r="D3985" t="n">
        <v>149</v>
      </c>
      <c r="E3985" t="inlineStr">
        <is>
          <t>Priceless</t>
        </is>
      </c>
      <c r="F3985" s="27" t="n">
        <v>45919</v>
      </c>
      <c r="G3985" t="inlineStr">
        <is>
          <t>DEBITO</t>
        </is>
      </c>
      <c r="H3985" t="inlineStr">
        <is>
          <t>Tempus</t>
        </is>
      </c>
      <c r="I3985" t="n">
        <v>-35000</v>
      </c>
    </row>
    <row r="3986">
      <c r="A3986" t="n">
        <v>192329</v>
      </c>
      <c r="B3986" t="n">
        <v>133</v>
      </c>
      <c r="C3986" t="inlineStr">
        <is>
          <t>Priceless - Bem Mais - Itaú</t>
        </is>
      </c>
      <c r="D3986" t="n">
        <v>149</v>
      </c>
      <c r="E3986" t="inlineStr">
        <is>
          <t>Priceless</t>
        </is>
      </c>
      <c r="F3986" s="27" t="n">
        <v>45918.54166666666</v>
      </c>
      <c r="G3986" t="inlineStr">
        <is>
          <t>CREDITO</t>
        </is>
      </c>
      <c r="H3986" t="inlineStr">
        <is>
          <t>PIX RECEBIDO VR BENEFICIOS SERV PROC LTDA 02.535.864/0001-33</t>
        </is>
      </c>
      <c r="I3986" t="n">
        <v>1046.87</v>
      </c>
    </row>
    <row r="3987">
      <c r="A3987" t="n">
        <v>192330</v>
      </c>
      <c r="B3987" t="n">
        <v>133</v>
      </c>
      <c r="C3987" t="inlineStr">
        <is>
          <t>Priceless - Bem Mais - Itaú</t>
        </is>
      </c>
      <c r="D3987" t="n">
        <v>149</v>
      </c>
      <c r="E3987" t="inlineStr">
        <is>
          <t>Priceless</t>
        </is>
      </c>
      <c r="F3987" s="27" t="n">
        <v>45918.54166666666</v>
      </c>
      <c r="G3987" t="inlineStr">
        <is>
          <t>CREDITO</t>
        </is>
      </c>
      <c r="H3987" t="inlineStr">
        <is>
          <t>PIX RECEBIDO GILLOT MALDONADO E ASSOCIADOS LTDA 51.340.849/0001-45</t>
        </is>
      </c>
      <c r="I3987" t="n">
        <v>5800</v>
      </c>
    </row>
    <row r="3988">
      <c r="A3988" t="n">
        <v>164069</v>
      </c>
      <c r="B3988" t="n">
        <v>132</v>
      </c>
      <c r="C3988" t="inlineStr">
        <is>
          <t>Priceless - Bem Mais - Santander</t>
        </is>
      </c>
      <c r="D3988" t="n">
        <v>149</v>
      </c>
      <c r="E3988" t="inlineStr">
        <is>
          <t>Priceless</t>
        </is>
      </c>
      <c r="F3988" s="27" t="n">
        <v>45918.125</v>
      </c>
      <c r="G3988" t="inlineStr">
        <is>
          <t>CREDITO</t>
        </is>
      </c>
      <c r="H3988" t="inlineStr">
        <is>
          <t>TED RECEBIDA     69034668000156</t>
        </is>
      </c>
      <c r="I3988" t="n">
        <v>5533.55</v>
      </c>
    </row>
    <row r="3989">
      <c r="A3989" t="n">
        <v>164070</v>
      </c>
      <c r="B3989" t="n">
        <v>132</v>
      </c>
      <c r="C3989" t="inlineStr">
        <is>
          <t>Priceless - Bem Mais - Santander</t>
        </is>
      </c>
      <c r="D3989" t="n">
        <v>149</v>
      </c>
      <c r="E3989" t="inlineStr">
        <is>
          <t>Priceless</t>
        </is>
      </c>
      <c r="F3989" s="27" t="n">
        <v>45918.125</v>
      </c>
      <c r="G3989" t="inlineStr">
        <is>
          <t>CREDITO</t>
        </is>
      </c>
      <c r="H3989" t="inlineStr">
        <is>
          <t>TRANSF VALORES MESMA TITULARIDADE</t>
        </is>
      </c>
      <c r="I3989" t="n">
        <v>192.72</v>
      </c>
    </row>
    <row r="3990">
      <c r="A3990" t="n">
        <v>164240</v>
      </c>
      <c r="B3990" t="n">
        <v>149</v>
      </c>
      <c r="C3990" t="inlineStr">
        <is>
          <t>Priceless - Duroc Filial Dois - Kamino</t>
        </is>
      </c>
      <c r="D3990" t="n">
        <v>149</v>
      </c>
      <c r="E3990" t="inlineStr">
        <is>
          <t>Priceless</t>
        </is>
      </c>
      <c r="F3990" s="27" t="n">
        <v>45918</v>
      </c>
      <c r="G3990" t="inlineStr">
        <is>
          <t>DEBITO</t>
        </is>
      </c>
      <c r="H3990" t="inlineStr">
        <is>
          <t>Bruno Perez Silva</t>
        </is>
      </c>
      <c r="I3990" t="n">
        <v>-599.46</v>
      </c>
    </row>
    <row r="3991">
      <c r="A3991" t="n">
        <v>164232</v>
      </c>
      <c r="B3991" t="n">
        <v>149</v>
      </c>
      <c r="C3991" t="inlineStr">
        <is>
          <t>Priceless - Duroc Filial Dois - Kamino</t>
        </is>
      </c>
      <c r="D3991" t="n">
        <v>149</v>
      </c>
      <c r="E3991" t="inlineStr">
        <is>
          <t>Priceless</t>
        </is>
      </c>
      <c r="F3991" s="27" t="n">
        <v>45918</v>
      </c>
      <c r="G3991" t="inlineStr">
        <is>
          <t>DEBITO</t>
        </is>
      </c>
      <c r="H3991" t="inlineStr">
        <is>
          <t>Larha Maria Chavez Servin</t>
        </is>
      </c>
      <c r="I3991" t="n">
        <v>-721.6</v>
      </c>
    </row>
    <row r="3992">
      <c r="A3992" t="n">
        <v>164233</v>
      </c>
      <c r="B3992" t="n">
        <v>149</v>
      </c>
      <c r="C3992" t="inlineStr">
        <is>
          <t>Priceless - Duroc Filial Dois - Kamino</t>
        </is>
      </c>
      <c r="D3992" t="n">
        <v>149</v>
      </c>
      <c r="E3992" t="inlineStr">
        <is>
          <t>Priceless</t>
        </is>
      </c>
      <c r="F3992" s="27" t="n">
        <v>45918</v>
      </c>
      <c r="G3992" t="inlineStr">
        <is>
          <t>DEBITO</t>
        </is>
      </c>
      <c r="H3992" t="inlineStr">
        <is>
          <t>Tarifa Pix Enviado-PJ</t>
        </is>
      </c>
      <c r="I3992" t="n">
        <v>-0.5</v>
      </c>
    </row>
    <row r="3993">
      <c r="A3993" t="n">
        <v>164234</v>
      </c>
      <c r="B3993" t="n">
        <v>149</v>
      </c>
      <c r="C3993" t="inlineStr">
        <is>
          <t>Priceless - Duroc Filial Dois - Kamino</t>
        </is>
      </c>
      <c r="D3993" t="n">
        <v>149</v>
      </c>
      <c r="E3993" t="inlineStr">
        <is>
          <t>Priceless</t>
        </is>
      </c>
      <c r="F3993" s="27" t="n">
        <v>45918</v>
      </c>
      <c r="G3993" t="inlineStr">
        <is>
          <t>DEBITO</t>
        </is>
      </c>
      <c r="H3993" t="inlineStr">
        <is>
          <t>Tarifa Pix Enviado-PJ</t>
        </is>
      </c>
      <c r="I3993" t="n">
        <v>-0.5</v>
      </c>
    </row>
    <row r="3994">
      <c r="A3994" t="n">
        <v>164235</v>
      </c>
      <c r="B3994" t="n">
        <v>149</v>
      </c>
      <c r="C3994" t="inlineStr">
        <is>
          <t>Priceless - Duroc Filial Dois - Kamino</t>
        </is>
      </c>
      <c r="D3994" t="n">
        <v>149</v>
      </c>
      <c r="E3994" t="inlineStr">
        <is>
          <t>Priceless</t>
        </is>
      </c>
      <c r="F3994" s="27" t="n">
        <v>45918</v>
      </c>
      <c r="G3994" t="inlineStr">
        <is>
          <t>DEBITO</t>
        </is>
      </c>
      <c r="H3994" t="inlineStr">
        <is>
          <t>Mateus Guedes Ferreira</t>
        </is>
      </c>
      <c r="I3994" t="n">
        <v>-812.88</v>
      </c>
    </row>
    <row r="3995">
      <c r="A3995" t="n">
        <v>164236</v>
      </c>
      <c r="B3995" t="n">
        <v>149</v>
      </c>
      <c r="C3995" t="inlineStr">
        <is>
          <t>Priceless - Duroc Filial Dois - Kamino</t>
        </is>
      </c>
      <c r="D3995" t="n">
        <v>149</v>
      </c>
      <c r="E3995" t="inlineStr">
        <is>
          <t>Priceless</t>
        </is>
      </c>
      <c r="F3995" s="27" t="n">
        <v>45918</v>
      </c>
      <c r="G3995" t="inlineStr">
        <is>
          <t>DEBITO</t>
        </is>
      </c>
      <c r="H3995" t="inlineStr">
        <is>
          <t>Tarifa Pix Enviado-PJ</t>
        </is>
      </c>
      <c r="I3995" t="n">
        <v>-0.5</v>
      </c>
    </row>
    <row r="3996">
      <c r="A3996" t="n">
        <v>164237</v>
      </c>
      <c r="B3996" t="n">
        <v>149</v>
      </c>
      <c r="C3996" t="inlineStr">
        <is>
          <t>Priceless - Duroc Filial Dois - Kamino</t>
        </is>
      </c>
      <c r="D3996" t="n">
        <v>149</v>
      </c>
      <c r="E3996" t="inlineStr">
        <is>
          <t>Priceless</t>
        </is>
      </c>
      <c r="F3996" s="27" t="n">
        <v>45918</v>
      </c>
      <c r="G3996" t="inlineStr">
        <is>
          <t>DEBITO</t>
        </is>
      </c>
      <c r="H3996" t="inlineStr">
        <is>
          <t>Rafael Alexander Hirsekorn</t>
        </is>
      </c>
      <c r="I3996" t="n">
        <v>-983.5599999999999</v>
      </c>
    </row>
    <row r="3997">
      <c r="A3997" t="n">
        <v>164238</v>
      </c>
      <c r="B3997" t="n">
        <v>149</v>
      </c>
      <c r="C3997" t="inlineStr">
        <is>
          <t>Priceless - Duroc Filial Dois - Kamino</t>
        </is>
      </c>
      <c r="D3997" t="n">
        <v>149</v>
      </c>
      <c r="E3997" t="inlineStr">
        <is>
          <t>Priceless</t>
        </is>
      </c>
      <c r="F3997" s="27" t="n">
        <v>45918</v>
      </c>
      <c r="G3997" t="inlineStr">
        <is>
          <t>DEBITO</t>
        </is>
      </c>
      <c r="H3997" t="inlineStr">
        <is>
          <t>Lucimara da Conceicao</t>
        </is>
      </c>
      <c r="I3997" t="n">
        <v>-976.0700000000001</v>
      </c>
    </row>
    <row r="3998">
      <c r="A3998" t="n">
        <v>164239</v>
      </c>
      <c r="B3998" t="n">
        <v>149</v>
      </c>
      <c r="C3998" t="inlineStr">
        <is>
          <t>Priceless - Duroc Filial Dois - Kamino</t>
        </is>
      </c>
      <c r="D3998" t="n">
        <v>149</v>
      </c>
      <c r="E3998" t="inlineStr">
        <is>
          <t>Priceless</t>
        </is>
      </c>
      <c r="F3998" s="27" t="n">
        <v>45918</v>
      </c>
      <c r="G3998" t="inlineStr">
        <is>
          <t>DEBITO</t>
        </is>
      </c>
      <c r="H3998" t="inlineStr">
        <is>
          <t>Alex Silva de Assis</t>
        </is>
      </c>
      <c r="I3998" t="n">
        <v>-607.96</v>
      </c>
    </row>
    <row r="3999">
      <c r="A3999" t="n">
        <v>164230</v>
      </c>
      <c r="B3999" t="n">
        <v>149</v>
      </c>
      <c r="C3999" t="inlineStr">
        <is>
          <t>Priceless - Duroc Filial Dois - Kamino</t>
        </is>
      </c>
      <c r="D3999" t="n">
        <v>149</v>
      </c>
      <c r="E3999" t="inlineStr">
        <is>
          <t>Priceless</t>
        </is>
      </c>
      <c r="F3999" s="27" t="n">
        <v>45918</v>
      </c>
      <c r="G3999" t="inlineStr">
        <is>
          <t>DEBITO</t>
        </is>
      </c>
      <c r="H3999" t="inlineStr">
        <is>
          <t>Tarifa Pix Enviado-PJ</t>
        </is>
      </c>
      <c r="I3999" t="n">
        <v>-0.5</v>
      </c>
    </row>
    <row r="4000">
      <c r="A4000" t="n">
        <v>164241</v>
      </c>
      <c r="B4000" t="n">
        <v>149</v>
      </c>
      <c r="C4000" t="inlineStr">
        <is>
          <t>Priceless - Duroc Filial Dois - Kamino</t>
        </is>
      </c>
      <c r="D4000" t="n">
        <v>149</v>
      </c>
      <c r="E4000" t="inlineStr">
        <is>
          <t>Priceless</t>
        </is>
      </c>
      <c r="F4000" s="27" t="n">
        <v>45918</v>
      </c>
      <c r="G4000" t="inlineStr">
        <is>
          <t>DEBITO</t>
        </is>
      </c>
      <c r="H4000" t="inlineStr">
        <is>
          <t>Eliel Paulo Dantas</t>
        </is>
      </c>
      <c r="I4000" t="n">
        <v>-1229.18</v>
      </c>
    </row>
    <row r="4001">
      <c r="A4001" t="n">
        <v>164242</v>
      </c>
      <c r="B4001" t="n">
        <v>149</v>
      </c>
      <c r="C4001" t="inlineStr">
        <is>
          <t>Priceless - Duroc Filial Dois - Kamino</t>
        </is>
      </c>
      <c r="D4001" t="n">
        <v>149</v>
      </c>
      <c r="E4001" t="inlineStr">
        <is>
          <t>Priceless</t>
        </is>
      </c>
      <c r="F4001" s="27" t="n">
        <v>45918</v>
      </c>
      <c r="G4001" t="inlineStr">
        <is>
          <t>DEBITO</t>
        </is>
      </c>
      <c r="H4001" t="inlineStr">
        <is>
          <t>Tarifa Pix Enviado-PJ</t>
        </is>
      </c>
      <c r="I4001" t="n">
        <v>-0.5</v>
      </c>
    </row>
    <row r="4002">
      <c r="A4002" t="n">
        <v>164243</v>
      </c>
      <c r="B4002" t="n">
        <v>149</v>
      </c>
      <c r="C4002" t="inlineStr">
        <is>
          <t>Priceless - Duroc Filial Dois - Kamino</t>
        </is>
      </c>
      <c r="D4002" t="n">
        <v>149</v>
      </c>
      <c r="E4002" t="inlineStr">
        <is>
          <t>Priceless</t>
        </is>
      </c>
      <c r="F4002" s="27" t="n">
        <v>45918</v>
      </c>
      <c r="G4002" t="inlineStr">
        <is>
          <t>DEBITO</t>
        </is>
      </c>
      <c r="H4002" t="inlineStr">
        <is>
          <t>Elizabeth Kambanza de Assuno Pereira</t>
        </is>
      </c>
      <c r="I4002" t="n">
        <v>-704.58</v>
      </c>
    </row>
    <row r="4003">
      <c r="A4003" t="n">
        <v>164244</v>
      </c>
      <c r="B4003" t="n">
        <v>149</v>
      </c>
      <c r="C4003" t="inlineStr">
        <is>
          <t>Priceless - Duroc Filial Dois - Kamino</t>
        </is>
      </c>
      <c r="D4003" t="n">
        <v>149</v>
      </c>
      <c r="E4003" t="inlineStr">
        <is>
          <t>Priceless</t>
        </is>
      </c>
      <c r="F4003" s="27" t="n">
        <v>45918</v>
      </c>
      <c r="G4003" t="inlineStr">
        <is>
          <t>DEBITO</t>
        </is>
      </c>
      <c r="H4003" t="inlineStr">
        <is>
          <t>Tarifa Pix Enviado-PJ</t>
        </is>
      </c>
      <c r="I4003" t="n">
        <v>-0.5</v>
      </c>
    </row>
    <row r="4004">
      <c r="A4004" t="n">
        <v>164276</v>
      </c>
      <c r="B4004" t="n">
        <v>149</v>
      </c>
      <c r="C4004" t="inlineStr">
        <is>
          <t>Priceless - Duroc Filial Dois - Kamino</t>
        </is>
      </c>
      <c r="D4004" t="n">
        <v>149</v>
      </c>
      <c r="E4004" t="inlineStr">
        <is>
          <t>Priceless</t>
        </is>
      </c>
      <c r="F4004" s="27" t="n">
        <v>45918</v>
      </c>
      <c r="G4004" t="inlineStr">
        <is>
          <t>DEBITO</t>
        </is>
      </c>
      <c r="H4004" t="inlineStr">
        <is>
          <t>Vinicius Dionisio dos Santos</t>
        </is>
      </c>
      <c r="I4004" t="n">
        <v>-284.8</v>
      </c>
    </row>
    <row r="4005">
      <c r="A4005" t="n">
        <v>164275</v>
      </c>
      <c r="B4005" t="n">
        <v>149</v>
      </c>
      <c r="C4005" t="inlineStr">
        <is>
          <t>Priceless - Duroc Filial Dois - Kamino</t>
        </is>
      </c>
      <c r="D4005" t="n">
        <v>149</v>
      </c>
      <c r="E4005" t="inlineStr">
        <is>
          <t>Priceless</t>
        </is>
      </c>
      <c r="F4005" s="27" t="n">
        <v>45918</v>
      </c>
      <c r="G4005" t="inlineStr">
        <is>
          <t>DEBITO</t>
        </is>
      </c>
      <c r="H4005" t="inlineStr">
        <is>
          <t>Kamino Processamento de Dados Ltda</t>
        </is>
      </c>
      <c r="I4005" t="n">
        <v>-700</v>
      </c>
    </row>
    <row r="4006">
      <c r="A4006" t="n">
        <v>164231</v>
      </c>
      <c r="B4006" t="n">
        <v>149</v>
      </c>
      <c r="C4006" t="inlineStr">
        <is>
          <t>Priceless - Duroc Filial Dois - Kamino</t>
        </is>
      </c>
      <c r="D4006" t="n">
        <v>149</v>
      </c>
      <c r="E4006" t="inlineStr">
        <is>
          <t>Priceless</t>
        </is>
      </c>
      <c r="F4006" s="27" t="n">
        <v>45918</v>
      </c>
      <c r="G4006" t="inlineStr">
        <is>
          <t>DEBITO</t>
        </is>
      </c>
      <c r="H4006" t="inlineStr">
        <is>
          <t>Kathleen Andrade Arajo</t>
        </is>
      </c>
      <c r="I4006" t="n">
        <v>-719.04</v>
      </c>
    </row>
    <row r="4007">
      <c r="A4007" t="n">
        <v>164273</v>
      </c>
      <c r="B4007" t="n">
        <v>149</v>
      </c>
      <c r="C4007" t="inlineStr">
        <is>
          <t>Priceless - Duroc Filial Dois - Kamino</t>
        </is>
      </c>
      <c r="D4007" t="n">
        <v>149</v>
      </c>
      <c r="E4007" t="inlineStr">
        <is>
          <t>Priceless</t>
        </is>
      </c>
      <c r="F4007" s="27" t="n">
        <v>45918</v>
      </c>
      <c r="G4007" t="inlineStr">
        <is>
          <t>DEBITO</t>
        </is>
      </c>
      <c r="H4007" t="inlineStr">
        <is>
          <t>Tarifa Pix Enviado-PJ</t>
        </is>
      </c>
      <c r="I4007" t="n">
        <v>-0.5</v>
      </c>
    </row>
    <row r="4008">
      <c r="A4008" t="n">
        <v>164229</v>
      </c>
      <c r="B4008" t="n">
        <v>149</v>
      </c>
      <c r="C4008" t="inlineStr">
        <is>
          <t>Priceless - Duroc Filial Dois - Kamino</t>
        </is>
      </c>
      <c r="D4008" t="n">
        <v>149</v>
      </c>
      <c r="E4008" t="inlineStr">
        <is>
          <t>Priceless</t>
        </is>
      </c>
      <c r="F4008" s="27" t="n">
        <v>45918</v>
      </c>
      <c r="G4008" t="inlineStr">
        <is>
          <t>DEBITO</t>
        </is>
      </c>
      <c r="H4008" t="inlineStr">
        <is>
          <t>Tarifa Pix Enviado-PJ</t>
        </is>
      </c>
      <c r="I4008" t="n">
        <v>-0.5</v>
      </c>
    </row>
    <row r="4009">
      <c r="A4009" t="n">
        <v>164228</v>
      </c>
      <c r="B4009" t="n">
        <v>149</v>
      </c>
      <c r="C4009" t="inlineStr">
        <is>
          <t>Priceless - Duroc Filial Dois - Kamino</t>
        </is>
      </c>
      <c r="D4009" t="n">
        <v>149</v>
      </c>
      <c r="E4009" t="inlineStr">
        <is>
          <t>Priceless</t>
        </is>
      </c>
      <c r="F4009" s="27" t="n">
        <v>45918</v>
      </c>
      <c r="G4009" t="inlineStr">
        <is>
          <t>DEBITO</t>
        </is>
      </c>
      <c r="H4009" t="inlineStr">
        <is>
          <t>Tarifa Pix Enviado-PJ</t>
        </is>
      </c>
      <c r="I4009" t="n">
        <v>-0.5</v>
      </c>
    </row>
    <row r="4010">
      <c r="A4010" t="n">
        <v>164227</v>
      </c>
      <c r="B4010" t="n">
        <v>149</v>
      </c>
      <c r="C4010" t="inlineStr">
        <is>
          <t>Priceless - Duroc Filial Dois - Kamino</t>
        </is>
      </c>
      <c r="D4010" t="n">
        <v>149</v>
      </c>
      <c r="E4010" t="inlineStr">
        <is>
          <t>Priceless</t>
        </is>
      </c>
      <c r="F4010" s="27" t="n">
        <v>45918</v>
      </c>
      <c r="G4010" t="inlineStr">
        <is>
          <t>DEBITO</t>
        </is>
      </c>
      <c r="H4010" t="inlineStr">
        <is>
          <t>Tarifa Pix Enviado-PJ</t>
        </is>
      </c>
      <c r="I4010" t="n">
        <v>-0.5</v>
      </c>
    </row>
    <row r="4011">
      <c r="A4011" t="n">
        <v>164226</v>
      </c>
      <c r="B4011" t="n">
        <v>149</v>
      </c>
      <c r="C4011" t="inlineStr">
        <is>
          <t>Priceless - Duroc Filial Dois - Kamino</t>
        </is>
      </c>
      <c r="D4011" t="n">
        <v>149</v>
      </c>
      <c r="E4011" t="inlineStr">
        <is>
          <t>Priceless</t>
        </is>
      </c>
      <c r="F4011" s="27" t="n">
        <v>45918</v>
      </c>
      <c r="G4011" t="inlineStr">
        <is>
          <t>DEBITO</t>
        </is>
      </c>
      <c r="H4011" t="inlineStr">
        <is>
          <t>Tarifa Pix Enviado-PJ</t>
        </is>
      </c>
      <c r="I4011" t="n">
        <v>-0.5</v>
      </c>
    </row>
    <row r="4012">
      <c r="A4012" t="n">
        <v>164225</v>
      </c>
      <c r="B4012" t="n">
        <v>149</v>
      </c>
      <c r="C4012" t="inlineStr">
        <is>
          <t>Priceless - Duroc Filial Dois - Kamino</t>
        </is>
      </c>
      <c r="D4012" t="n">
        <v>149</v>
      </c>
      <c r="E4012" t="inlineStr">
        <is>
          <t>Priceless</t>
        </is>
      </c>
      <c r="F4012" s="27" t="n">
        <v>45918</v>
      </c>
      <c r="G4012" t="inlineStr">
        <is>
          <t>DEBITO</t>
        </is>
      </c>
      <c r="H4012" t="inlineStr">
        <is>
          <t>Tarifa Pix Enviado-PJ</t>
        </is>
      </c>
      <c r="I4012" t="n">
        <v>-0.5</v>
      </c>
    </row>
    <row r="4013">
      <c r="A4013" t="n">
        <v>164224</v>
      </c>
      <c r="B4013" t="n">
        <v>149</v>
      </c>
      <c r="C4013" t="inlineStr">
        <is>
          <t>Priceless - Duroc Filial Dois - Kamino</t>
        </is>
      </c>
      <c r="D4013" t="n">
        <v>149</v>
      </c>
      <c r="E4013" t="inlineStr">
        <is>
          <t>Priceless</t>
        </is>
      </c>
      <c r="F4013" s="27" t="n">
        <v>45918</v>
      </c>
      <c r="G4013" t="inlineStr">
        <is>
          <t>DEBITO</t>
        </is>
      </c>
      <c r="H4013" t="inlineStr">
        <is>
          <t>Tarifa Pix Enviado-PJ</t>
        </is>
      </c>
      <c r="I4013" t="n">
        <v>-0.5</v>
      </c>
    </row>
    <row r="4014">
      <c r="A4014" t="n">
        <v>164223</v>
      </c>
      <c r="B4014" t="n">
        <v>149</v>
      </c>
      <c r="C4014" t="inlineStr">
        <is>
          <t>Priceless - Duroc Filial Dois - Kamino</t>
        </is>
      </c>
      <c r="D4014" t="n">
        <v>149</v>
      </c>
      <c r="E4014" t="inlineStr">
        <is>
          <t>Priceless</t>
        </is>
      </c>
      <c r="F4014" s="27" t="n">
        <v>45918</v>
      </c>
      <c r="G4014" t="inlineStr">
        <is>
          <t>DEBITO</t>
        </is>
      </c>
      <c r="H4014" t="inlineStr">
        <is>
          <t>Bruno Gelape de Morais</t>
        </is>
      </c>
      <c r="I4014" t="n">
        <v>-976.0700000000001</v>
      </c>
    </row>
    <row r="4015">
      <c r="A4015" t="n">
        <v>164222</v>
      </c>
      <c r="B4015" t="n">
        <v>149</v>
      </c>
      <c r="C4015" t="inlineStr">
        <is>
          <t>Priceless - Duroc Filial Dois - Kamino</t>
        </is>
      </c>
      <c r="D4015" t="n">
        <v>149</v>
      </c>
      <c r="E4015" t="inlineStr">
        <is>
          <t>Priceless</t>
        </is>
      </c>
      <c r="F4015" s="27" t="n">
        <v>45918</v>
      </c>
      <c r="G4015" t="inlineStr">
        <is>
          <t>DEBITO</t>
        </is>
      </c>
      <c r="H4015" t="inlineStr">
        <is>
          <t>Adriana Nascimento Santos</t>
        </is>
      </c>
      <c r="I4015" t="n">
        <v>-976.89</v>
      </c>
    </row>
    <row r="4016">
      <c r="A4016" t="n">
        <v>164221</v>
      </c>
      <c r="B4016" t="n">
        <v>149</v>
      </c>
      <c r="C4016" t="inlineStr">
        <is>
          <t>Priceless - Duroc Filial Dois - Kamino</t>
        </is>
      </c>
      <c r="D4016" t="n">
        <v>149</v>
      </c>
      <c r="E4016" t="inlineStr">
        <is>
          <t>Priceless</t>
        </is>
      </c>
      <c r="F4016" s="27" t="n">
        <v>45918</v>
      </c>
      <c r="G4016" t="inlineStr">
        <is>
          <t>DEBITO</t>
        </is>
      </c>
      <c r="H4016" t="inlineStr">
        <is>
          <t>Tarifa Pix Enviado-PJ</t>
        </is>
      </c>
      <c r="I4016" t="n">
        <v>-0.5</v>
      </c>
    </row>
    <row r="4017">
      <c r="A4017" t="n">
        <v>164220</v>
      </c>
      <c r="B4017" t="n">
        <v>149</v>
      </c>
      <c r="C4017" t="inlineStr">
        <is>
          <t>Priceless - Duroc Filial Dois - Kamino</t>
        </is>
      </c>
      <c r="D4017" t="n">
        <v>149</v>
      </c>
      <c r="E4017" t="inlineStr">
        <is>
          <t>Priceless</t>
        </is>
      </c>
      <c r="F4017" s="27" t="n">
        <v>45918</v>
      </c>
      <c r="G4017" t="inlineStr">
        <is>
          <t>DEBITO</t>
        </is>
      </c>
      <c r="H4017" t="inlineStr">
        <is>
          <t>Tarifa Pix Enviado-PJ</t>
        </is>
      </c>
      <c r="I4017" t="n">
        <v>-0.5</v>
      </c>
    </row>
    <row r="4018">
      <c r="A4018" t="n">
        <v>164219</v>
      </c>
      <c r="B4018" t="n">
        <v>149</v>
      </c>
      <c r="C4018" t="inlineStr">
        <is>
          <t>Priceless - Duroc Filial Dois - Kamino</t>
        </is>
      </c>
      <c r="D4018" t="n">
        <v>149</v>
      </c>
      <c r="E4018" t="inlineStr">
        <is>
          <t>Priceless</t>
        </is>
      </c>
      <c r="F4018" s="27" t="n">
        <v>45918</v>
      </c>
      <c r="G4018" t="inlineStr">
        <is>
          <t>DEBITO</t>
        </is>
      </c>
      <c r="H4018" t="inlineStr">
        <is>
          <t>Rayane Ismayela da Conceicao</t>
        </is>
      </c>
      <c r="I4018" t="n">
        <v>-766.23</v>
      </c>
    </row>
    <row r="4019">
      <c r="A4019" t="n">
        <v>164218</v>
      </c>
      <c r="B4019" t="n">
        <v>149</v>
      </c>
      <c r="C4019" t="inlineStr">
        <is>
          <t>Priceless - Duroc Filial Dois - Kamino</t>
        </is>
      </c>
      <c r="D4019" t="n">
        <v>149</v>
      </c>
      <c r="E4019" t="inlineStr">
        <is>
          <t>Priceless</t>
        </is>
      </c>
      <c r="F4019" s="27" t="n">
        <v>45918</v>
      </c>
      <c r="G4019" t="inlineStr">
        <is>
          <t>DEBITO</t>
        </is>
      </c>
      <c r="H4019" t="inlineStr">
        <is>
          <t>Maiane da Silva Campos</t>
        </is>
      </c>
      <c r="I4019" t="n">
        <v>-591</v>
      </c>
    </row>
    <row r="4020">
      <c r="A4020" t="n">
        <v>164277</v>
      </c>
      <c r="B4020" t="n">
        <v>149</v>
      </c>
      <c r="C4020" t="inlineStr">
        <is>
          <t>Priceless - Duroc Filial Dois - Kamino</t>
        </is>
      </c>
      <c r="D4020" t="n">
        <v>149</v>
      </c>
      <c r="E4020" t="inlineStr">
        <is>
          <t>Priceless</t>
        </is>
      </c>
      <c r="F4020" s="27" t="n">
        <v>45918</v>
      </c>
      <c r="G4020" t="inlineStr">
        <is>
          <t>DEBITO</t>
        </is>
      </c>
      <c r="H4020" t="inlineStr">
        <is>
          <t>Tarifa Pix Enviado-PJ</t>
        </is>
      </c>
      <c r="I4020" t="n">
        <v>-0.5</v>
      </c>
    </row>
    <row r="4021">
      <c r="A4021" t="n">
        <v>164217</v>
      </c>
      <c r="B4021" t="n">
        <v>149</v>
      </c>
      <c r="C4021" t="inlineStr">
        <is>
          <t>Priceless - Duroc Filial Dois - Kamino</t>
        </is>
      </c>
      <c r="D4021" t="n">
        <v>149</v>
      </c>
      <c r="E4021" t="inlineStr">
        <is>
          <t>Priceless</t>
        </is>
      </c>
      <c r="F4021" s="27" t="n">
        <v>45918</v>
      </c>
      <c r="G4021" t="inlineStr">
        <is>
          <t>CREDITO</t>
        </is>
      </c>
      <c r="H4021" t="inlineStr">
        <is>
          <t>TEMPUS FUGIT PARTICIPACOES E EMPREENDIMENTOS LTDA</t>
        </is>
      </c>
      <c r="I4021" t="n">
        <v>19700</v>
      </c>
    </row>
    <row r="4022">
      <c r="A4022" t="n">
        <v>164252</v>
      </c>
      <c r="B4022" t="n">
        <v>149</v>
      </c>
      <c r="C4022" t="inlineStr">
        <is>
          <t>Priceless - Duroc Filial Dois - Kamino</t>
        </is>
      </c>
      <c r="D4022" t="n">
        <v>149</v>
      </c>
      <c r="E4022" t="inlineStr">
        <is>
          <t>Priceless</t>
        </is>
      </c>
      <c r="F4022" s="27" t="n">
        <v>45918</v>
      </c>
      <c r="G4022" t="inlineStr">
        <is>
          <t>DEBITO</t>
        </is>
      </c>
      <c r="H4022" t="inlineStr">
        <is>
          <t>Tarifa Pix Enviado-PJ</t>
        </is>
      </c>
      <c r="I4022" t="n">
        <v>-0.5</v>
      </c>
    </row>
    <row r="4023">
      <c r="A4023" t="n">
        <v>164266</v>
      </c>
      <c r="B4023" t="n">
        <v>149</v>
      </c>
      <c r="C4023" t="inlineStr">
        <is>
          <t>Priceless - Duroc Filial Dois - Kamino</t>
        </is>
      </c>
      <c r="D4023" t="n">
        <v>149</v>
      </c>
      <c r="E4023" t="inlineStr">
        <is>
          <t>Priceless</t>
        </is>
      </c>
      <c r="F4023" s="27" t="n">
        <v>45918</v>
      </c>
      <c r="G4023" t="inlineStr">
        <is>
          <t>CREDITO</t>
        </is>
      </c>
      <c r="H4023" t="inlineStr">
        <is>
          <t>TEMPUS FUGIT PARTICIPACOES E EMPREENDIMENTOS LTDA</t>
        </is>
      </c>
      <c r="I4023" t="n">
        <v>20650</v>
      </c>
    </row>
    <row r="4024">
      <c r="A4024" t="n">
        <v>164265</v>
      </c>
      <c r="B4024" t="n">
        <v>149</v>
      </c>
      <c r="C4024" t="inlineStr">
        <is>
          <t>Priceless - Duroc Filial Dois - Kamino</t>
        </is>
      </c>
      <c r="D4024" t="n">
        <v>149</v>
      </c>
      <c r="E4024" t="inlineStr">
        <is>
          <t>Priceless</t>
        </is>
      </c>
      <c r="F4024" s="27" t="n">
        <v>45918</v>
      </c>
      <c r="G4024" t="inlineStr">
        <is>
          <t>DEBITO</t>
        </is>
      </c>
      <c r="H4024" t="inlineStr">
        <is>
          <t>Tarifa Pix Enviado-PJ</t>
        </is>
      </c>
      <c r="I4024" t="n">
        <v>-0.5</v>
      </c>
    </row>
    <row r="4025">
      <c r="A4025" t="n">
        <v>164264</v>
      </c>
      <c r="B4025" t="n">
        <v>149</v>
      </c>
      <c r="C4025" t="inlineStr">
        <is>
          <t>Priceless - Duroc Filial Dois - Kamino</t>
        </is>
      </c>
      <c r="D4025" t="n">
        <v>149</v>
      </c>
      <c r="E4025" t="inlineStr">
        <is>
          <t>Priceless</t>
        </is>
      </c>
      <c r="F4025" s="27" t="n">
        <v>45918</v>
      </c>
      <c r="G4025" t="inlineStr">
        <is>
          <t>DEBITO</t>
        </is>
      </c>
      <c r="H4025" t="inlineStr">
        <is>
          <t>Marco Antonio de Mello</t>
        </is>
      </c>
      <c r="I4025" t="n">
        <v>-1180.2</v>
      </c>
    </row>
    <row r="4026">
      <c r="A4026" t="n">
        <v>164263</v>
      </c>
      <c r="B4026" t="n">
        <v>149</v>
      </c>
      <c r="C4026" t="inlineStr">
        <is>
          <t>Priceless - Duroc Filial Dois - Kamino</t>
        </is>
      </c>
      <c r="D4026" t="n">
        <v>149</v>
      </c>
      <c r="E4026" t="inlineStr">
        <is>
          <t>Priceless</t>
        </is>
      </c>
      <c r="F4026" s="27" t="n">
        <v>45918</v>
      </c>
      <c r="G4026" t="inlineStr">
        <is>
          <t>DEBITO</t>
        </is>
      </c>
      <c r="H4026" t="inlineStr">
        <is>
          <t>Tarifa Pix Enviado-PJ</t>
        </is>
      </c>
      <c r="I4026" t="n">
        <v>-0.5</v>
      </c>
    </row>
    <row r="4027">
      <c r="A4027" t="n">
        <v>164262</v>
      </c>
      <c r="B4027" t="n">
        <v>149</v>
      </c>
      <c r="C4027" t="inlineStr">
        <is>
          <t>Priceless - Duroc Filial Dois - Kamino</t>
        </is>
      </c>
      <c r="D4027" t="n">
        <v>149</v>
      </c>
      <c r="E4027" t="inlineStr">
        <is>
          <t>Priceless</t>
        </is>
      </c>
      <c r="F4027" s="27" t="n">
        <v>45918</v>
      </c>
      <c r="G4027" t="inlineStr">
        <is>
          <t>DEBITO</t>
        </is>
      </c>
      <c r="H4027" t="inlineStr">
        <is>
          <t>Tamiris de Souza Pinto</t>
        </is>
      </c>
      <c r="I4027" t="n">
        <v>-784.92</v>
      </c>
    </row>
    <row r="4028">
      <c r="A4028" t="n">
        <v>164261</v>
      </c>
      <c r="B4028" t="n">
        <v>149</v>
      </c>
      <c r="C4028" t="inlineStr">
        <is>
          <t>Priceless - Duroc Filial Dois - Kamino</t>
        </is>
      </c>
      <c r="D4028" t="n">
        <v>149</v>
      </c>
      <c r="E4028" t="inlineStr">
        <is>
          <t>Priceless</t>
        </is>
      </c>
      <c r="F4028" s="27" t="n">
        <v>45918</v>
      </c>
      <c r="G4028" t="inlineStr">
        <is>
          <t>DEBITO</t>
        </is>
      </c>
      <c r="H4028" t="inlineStr">
        <is>
          <t>Tarifa Pix Enviado-PJ</t>
        </is>
      </c>
      <c r="I4028" t="n">
        <v>-0.5</v>
      </c>
    </row>
    <row r="4029">
      <c r="A4029" t="n">
        <v>164260</v>
      </c>
      <c r="B4029" t="n">
        <v>149</v>
      </c>
      <c r="C4029" t="inlineStr">
        <is>
          <t>Priceless - Duroc Filial Dois - Kamino</t>
        </is>
      </c>
      <c r="D4029" t="n">
        <v>149</v>
      </c>
      <c r="E4029" t="inlineStr">
        <is>
          <t>Priceless</t>
        </is>
      </c>
      <c r="F4029" s="27" t="n">
        <v>45918</v>
      </c>
      <c r="G4029" t="inlineStr">
        <is>
          <t>DEBITO</t>
        </is>
      </c>
      <c r="H4029" t="inlineStr">
        <is>
          <t>Tarifa Pix Enviado-PJ</t>
        </is>
      </c>
      <c r="I4029" t="n">
        <v>-0.5</v>
      </c>
    </row>
    <row r="4030">
      <c r="A4030" t="n">
        <v>164259</v>
      </c>
      <c r="B4030" t="n">
        <v>149</v>
      </c>
      <c r="C4030" t="inlineStr">
        <is>
          <t>Priceless - Duroc Filial Dois - Kamino</t>
        </is>
      </c>
      <c r="D4030" t="n">
        <v>149</v>
      </c>
      <c r="E4030" t="inlineStr">
        <is>
          <t>Priceless</t>
        </is>
      </c>
      <c r="F4030" s="27" t="n">
        <v>45918</v>
      </c>
      <c r="G4030" t="inlineStr">
        <is>
          <t>DEBITO</t>
        </is>
      </c>
      <c r="H4030" t="inlineStr">
        <is>
          <t>Tarifa Pix Enviado-PJ</t>
        </is>
      </c>
      <c r="I4030" t="n">
        <v>-0.5</v>
      </c>
    </row>
    <row r="4031">
      <c r="A4031" t="n">
        <v>164258</v>
      </c>
      <c r="B4031" t="n">
        <v>149</v>
      </c>
      <c r="C4031" t="inlineStr">
        <is>
          <t>Priceless - Duroc Filial Dois - Kamino</t>
        </is>
      </c>
      <c r="D4031" t="n">
        <v>149</v>
      </c>
      <c r="E4031" t="inlineStr">
        <is>
          <t>Priceless</t>
        </is>
      </c>
      <c r="F4031" s="27" t="n">
        <v>45918</v>
      </c>
      <c r="G4031" t="inlineStr">
        <is>
          <t>DEBITO</t>
        </is>
      </c>
      <c r="H4031" t="inlineStr">
        <is>
          <t>Vincius Antnio de Almeida Picinato</t>
        </is>
      </c>
      <c r="I4031" t="n">
        <v>-976.0700000000001</v>
      </c>
    </row>
    <row r="4032">
      <c r="A4032" t="n">
        <v>164257</v>
      </c>
      <c r="B4032" t="n">
        <v>149</v>
      </c>
      <c r="C4032" t="inlineStr">
        <is>
          <t>Priceless - Duroc Filial Dois - Kamino</t>
        </is>
      </c>
      <c r="D4032" t="n">
        <v>149</v>
      </c>
      <c r="E4032" t="inlineStr">
        <is>
          <t>Priceless</t>
        </is>
      </c>
      <c r="F4032" s="27" t="n">
        <v>45918</v>
      </c>
      <c r="G4032" t="inlineStr">
        <is>
          <t>DEBITO</t>
        </is>
      </c>
      <c r="H4032" t="inlineStr">
        <is>
          <t>Tarifa Pix Enviado-PJ</t>
        </is>
      </c>
      <c r="I4032" t="n">
        <v>-0.5</v>
      </c>
    </row>
    <row r="4033">
      <c r="A4033" t="n">
        <v>164256</v>
      </c>
      <c r="B4033" t="n">
        <v>149</v>
      </c>
      <c r="C4033" t="inlineStr">
        <is>
          <t>Priceless - Duroc Filial Dois - Kamino</t>
        </is>
      </c>
      <c r="D4033" t="n">
        <v>149</v>
      </c>
      <c r="E4033" t="inlineStr">
        <is>
          <t>Priceless</t>
        </is>
      </c>
      <c r="F4033" s="27" t="n">
        <v>45918</v>
      </c>
      <c r="G4033" t="inlineStr">
        <is>
          <t>DEBITO</t>
        </is>
      </c>
      <c r="H4033" t="inlineStr">
        <is>
          <t>Martinha Filgueira Braga</t>
        </is>
      </c>
      <c r="I4033" t="n">
        <v>-710.97</v>
      </c>
    </row>
    <row r="4034">
      <c r="A4034" t="n">
        <v>164255</v>
      </c>
      <c r="B4034" t="n">
        <v>149</v>
      </c>
      <c r="C4034" t="inlineStr">
        <is>
          <t>Priceless - Duroc Filial Dois - Kamino</t>
        </is>
      </c>
      <c r="D4034" t="n">
        <v>149</v>
      </c>
      <c r="E4034" t="inlineStr">
        <is>
          <t>Priceless</t>
        </is>
      </c>
      <c r="F4034" s="27" t="n">
        <v>45918</v>
      </c>
      <c r="G4034" t="inlineStr">
        <is>
          <t>DEBITO</t>
        </is>
      </c>
      <c r="H4034" t="inlineStr">
        <is>
          <t>Luiz Fernando Tomas da Silva</t>
        </is>
      </c>
      <c r="I4034" t="n">
        <v>-831.7</v>
      </c>
    </row>
    <row r="4035">
      <c r="A4035" t="n">
        <v>164254</v>
      </c>
      <c r="B4035" t="n">
        <v>149</v>
      </c>
      <c r="C4035" t="inlineStr">
        <is>
          <t>Priceless - Duroc Filial Dois - Kamino</t>
        </is>
      </c>
      <c r="D4035" t="n">
        <v>149</v>
      </c>
      <c r="E4035" t="inlineStr">
        <is>
          <t>Priceless</t>
        </is>
      </c>
      <c r="F4035" s="27" t="n">
        <v>45918</v>
      </c>
      <c r="G4035" t="inlineStr">
        <is>
          <t>DEBITO</t>
        </is>
      </c>
      <c r="H4035" t="inlineStr">
        <is>
          <t>Tarifa Pix Enviado-PJ</t>
        </is>
      </c>
      <c r="I4035" t="n">
        <v>-0.5</v>
      </c>
    </row>
    <row r="4036">
      <c r="A4036" t="n">
        <v>164253</v>
      </c>
      <c r="B4036" t="n">
        <v>149</v>
      </c>
      <c r="C4036" t="inlineStr">
        <is>
          <t>Priceless - Duroc Filial Dois - Kamino</t>
        </is>
      </c>
      <c r="D4036" t="n">
        <v>149</v>
      </c>
      <c r="E4036" t="inlineStr">
        <is>
          <t>Priceless</t>
        </is>
      </c>
      <c r="F4036" s="27" t="n">
        <v>45918</v>
      </c>
      <c r="G4036" t="inlineStr">
        <is>
          <t>DEBITO</t>
        </is>
      </c>
      <c r="H4036" t="inlineStr">
        <is>
          <t>Tarifa Pix Enviado-PJ</t>
        </is>
      </c>
      <c r="I4036" t="n">
        <v>-0.5</v>
      </c>
    </row>
    <row r="4037">
      <c r="A4037" t="n">
        <v>164274</v>
      </c>
      <c r="B4037" t="n">
        <v>149</v>
      </c>
      <c r="C4037" t="inlineStr">
        <is>
          <t>Priceless - Duroc Filial Dois - Kamino</t>
        </is>
      </c>
      <c r="D4037" t="n">
        <v>149</v>
      </c>
      <c r="E4037" t="inlineStr">
        <is>
          <t>Priceless</t>
        </is>
      </c>
      <c r="F4037" s="27" t="n">
        <v>45918</v>
      </c>
      <c r="G4037" t="inlineStr">
        <is>
          <t>DEBITO</t>
        </is>
      </c>
      <c r="H4037" t="inlineStr">
        <is>
          <t>Tarifa Pix Enviado-PJ</t>
        </is>
      </c>
      <c r="I4037" t="n">
        <v>-0.5</v>
      </c>
    </row>
    <row r="4038">
      <c r="A4038" t="n">
        <v>164251</v>
      </c>
      <c r="B4038" t="n">
        <v>149</v>
      </c>
      <c r="C4038" t="inlineStr">
        <is>
          <t>Priceless - Duroc Filial Dois - Kamino</t>
        </is>
      </c>
      <c r="D4038" t="n">
        <v>149</v>
      </c>
      <c r="E4038" t="inlineStr">
        <is>
          <t>Priceless</t>
        </is>
      </c>
      <c r="F4038" s="27" t="n">
        <v>45918</v>
      </c>
      <c r="G4038" t="inlineStr">
        <is>
          <t>DEBITO</t>
        </is>
      </c>
      <c r="H4038" t="inlineStr">
        <is>
          <t>Rogerio Bezerra da Silva</t>
        </is>
      </c>
      <c r="I4038" t="n">
        <v>-698.6</v>
      </c>
    </row>
    <row r="4039">
      <c r="A4039" t="n">
        <v>164250</v>
      </c>
      <c r="B4039" t="n">
        <v>149</v>
      </c>
      <c r="C4039" t="inlineStr">
        <is>
          <t>Priceless - Duroc Filial Dois - Kamino</t>
        </is>
      </c>
      <c r="D4039" t="n">
        <v>149</v>
      </c>
      <c r="E4039" t="inlineStr">
        <is>
          <t>Priceless</t>
        </is>
      </c>
      <c r="F4039" s="27" t="n">
        <v>45918</v>
      </c>
      <c r="G4039" t="inlineStr">
        <is>
          <t>DEBITO</t>
        </is>
      </c>
      <c r="H4039" t="inlineStr">
        <is>
          <t>Tarifa Pix Enviado-PJ</t>
        </is>
      </c>
      <c r="I4039" t="n">
        <v>-0.5</v>
      </c>
    </row>
    <row r="4040">
      <c r="A4040" t="n">
        <v>164249</v>
      </c>
      <c r="B4040" t="n">
        <v>149</v>
      </c>
      <c r="C4040" t="inlineStr">
        <is>
          <t>Priceless - Duroc Filial Dois - Kamino</t>
        </is>
      </c>
      <c r="D4040" t="n">
        <v>149</v>
      </c>
      <c r="E4040" t="inlineStr">
        <is>
          <t>Priceless</t>
        </is>
      </c>
      <c r="F4040" s="27" t="n">
        <v>45918</v>
      </c>
      <c r="G4040" t="inlineStr">
        <is>
          <t>DEBITO</t>
        </is>
      </c>
      <c r="H4040" t="inlineStr">
        <is>
          <t>Leonardo Elias Prado Bezerra</t>
        </is>
      </c>
      <c r="I4040" t="n">
        <v>-736.67</v>
      </c>
    </row>
    <row r="4041">
      <c r="A4041" t="n">
        <v>164248</v>
      </c>
      <c r="B4041" t="n">
        <v>149</v>
      </c>
      <c r="C4041" t="inlineStr">
        <is>
          <t>Priceless - Duroc Filial Dois - Kamino</t>
        </is>
      </c>
      <c r="D4041" t="n">
        <v>149</v>
      </c>
      <c r="E4041" t="inlineStr">
        <is>
          <t>Priceless</t>
        </is>
      </c>
      <c r="F4041" s="27" t="n">
        <v>45918</v>
      </c>
      <c r="G4041" t="inlineStr">
        <is>
          <t>DEBITO</t>
        </is>
      </c>
      <c r="H4041" t="inlineStr">
        <is>
          <t>Leonardo Augusto Bueno Prado</t>
        </is>
      </c>
      <c r="I4041" t="n">
        <v>-976.0700000000001</v>
      </c>
    </row>
    <row r="4042">
      <c r="A4042" t="n">
        <v>164247</v>
      </c>
      <c r="B4042" t="n">
        <v>149</v>
      </c>
      <c r="C4042" t="inlineStr">
        <is>
          <t>Priceless - Duroc Filial Dois - Kamino</t>
        </is>
      </c>
      <c r="D4042" t="n">
        <v>149</v>
      </c>
      <c r="E4042" t="inlineStr">
        <is>
          <t>Priceless</t>
        </is>
      </c>
      <c r="F4042" s="27" t="n">
        <v>45918</v>
      </c>
      <c r="G4042" t="inlineStr">
        <is>
          <t>DEBITO</t>
        </is>
      </c>
      <c r="H4042" t="inlineStr">
        <is>
          <t>Luciane Campos Cardozo</t>
        </is>
      </c>
      <c r="I4042" t="n">
        <v>-721.6</v>
      </c>
    </row>
    <row r="4043">
      <c r="A4043" t="n">
        <v>164246</v>
      </c>
      <c r="B4043" t="n">
        <v>149</v>
      </c>
      <c r="C4043" t="inlineStr">
        <is>
          <t>Priceless - Duroc Filial Dois - Kamino</t>
        </is>
      </c>
      <c r="D4043" t="n">
        <v>149</v>
      </c>
      <c r="E4043" t="inlineStr">
        <is>
          <t>Priceless</t>
        </is>
      </c>
      <c r="F4043" s="27" t="n">
        <v>45918</v>
      </c>
      <c r="G4043" t="inlineStr">
        <is>
          <t>DEBITO</t>
        </is>
      </c>
      <c r="H4043" t="inlineStr">
        <is>
          <t>Maria Gabriela de Moraes</t>
        </is>
      </c>
      <c r="I4043" t="n">
        <v>-613.36</v>
      </c>
    </row>
    <row r="4044">
      <c r="A4044" t="n">
        <v>164245</v>
      </c>
      <c r="B4044" t="n">
        <v>149</v>
      </c>
      <c r="C4044" t="inlineStr">
        <is>
          <t>Priceless - Duroc Filial Dois - Kamino</t>
        </is>
      </c>
      <c r="D4044" t="n">
        <v>149</v>
      </c>
      <c r="E4044" t="inlineStr">
        <is>
          <t>Priceless</t>
        </is>
      </c>
      <c r="F4044" s="27" t="n">
        <v>45918</v>
      </c>
      <c r="G4044" t="inlineStr">
        <is>
          <t>DEBITO</t>
        </is>
      </c>
      <c r="H4044" t="inlineStr">
        <is>
          <t>Galberto da Silva Gomes</t>
        </is>
      </c>
      <c r="I4044" t="n">
        <v>-831.7</v>
      </c>
    </row>
    <row r="4045">
      <c r="A4045" t="n">
        <v>164268</v>
      </c>
      <c r="B4045" t="n">
        <v>149</v>
      </c>
      <c r="C4045" t="inlineStr">
        <is>
          <t>Priceless - Duroc Filial Dois - Kamino</t>
        </is>
      </c>
      <c r="D4045" t="n">
        <v>149</v>
      </c>
      <c r="E4045" t="inlineStr">
        <is>
          <t>Priceless</t>
        </is>
      </c>
      <c r="F4045" s="27" t="n">
        <v>45918</v>
      </c>
      <c r="G4045" t="inlineStr">
        <is>
          <t>DEBITO</t>
        </is>
      </c>
      <c r="H4045" t="inlineStr">
        <is>
          <t>Tarifa Pix Enviado-PJ</t>
        </is>
      </c>
      <c r="I4045" t="n">
        <v>-0.5</v>
      </c>
    </row>
    <row r="4046">
      <c r="A4046" t="n">
        <v>164269</v>
      </c>
      <c r="B4046" t="n">
        <v>149</v>
      </c>
      <c r="C4046" t="inlineStr">
        <is>
          <t>Priceless - Duroc Filial Dois - Kamino</t>
        </is>
      </c>
      <c r="D4046" t="n">
        <v>149</v>
      </c>
      <c r="E4046" t="inlineStr">
        <is>
          <t>Priceless</t>
        </is>
      </c>
      <c r="F4046" s="27" t="n">
        <v>45918</v>
      </c>
      <c r="G4046" t="inlineStr">
        <is>
          <t>DEBITO</t>
        </is>
      </c>
      <c r="H4046" t="inlineStr">
        <is>
          <t>MINISTERIO DA FAZENDA</t>
        </is>
      </c>
      <c r="I4046" t="n">
        <v>-8857.41</v>
      </c>
    </row>
    <row r="4047">
      <c r="A4047" t="n">
        <v>164270</v>
      </c>
      <c r="B4047" t="n">
        <v>149</v>
      </c>
      <c r="C4047" t="inlineStr">
        <is>
          <t>Priceless - Duroc Filial Dois - Kamino</t>
        </is>
      </c>
      <c r="D4047" t="n">
        <v>149</v>
      </c>
      <c r="E4047" t="inlineStr">
        <is>
          <t>Priceless</t>
        </is>
      </c>
      <c r="F4047" s="27" t="n">
        <v>45918</v>
      </c>
      <c r="G4047" t="inlineStr">
        <is>
          <t>DEBITO</t>
        </is>
      </c>
      <c r="H4047" t="inlineStr">
        <is>
          <t>MINISTERIO DA FAZENDA</t>
        </is>
      </c>
      <c r="I4047" t="n">
        <v>-12</v>
      </c>
    </row>
    <row r="4048">
      <c r="A4048" t="n">
        <v>164271</v>
      </c>
      <c r="B4048" t="n">
        <v>149</v>
      </c>
      <c r="C4048" t="inlineStr">
        <is>
          <t>Priceless - Duroc Filial Dois - Kamino</t>
        </is>
      </c>
      <c r="D4048" t="n">
        <v>149</v>
      </c>
      <c r="E4048" t="inlineStr">
        <is>
          <t>Priceless</t>
        </is>
      </c>
      <c r="F4048" s="27" t="n">
        <v>45918</v>
      </c>
      <c r="G4048" t="inlineStr">
        <is>
          <t>DEBITO</t>
        </is>
      </c>
      <c r="H4048" t="inlineStr">
        <is>
          <t>Tarifa Pix Enviado-PJ</t>
        </is>
      </c>
      <c r="I4048" t="n">
        <v>-0.5</v>
      </c>
    </row>
    <row r="4049">
      <c r="A4049" t="n">
        <v>164272</v>
      </c>
      <c r="B4049" t="n">
        <v>149</v>
      </c>
      <c r="C4049" t="inlineStr">
        <is>
          <t>Priceless - Duroc Filial Dois - Kamino</t>
        </is>
      </c>
      <c r="D4049" t="n">
        <v>149</v>
      </c>
      <c r="E4049" t="inlineStr">
        <is>
          <t>Priceless</t>
        </is>
      </c>
      <c r="F4049" s="27" t="n">
        <v>45918</v>
      </c>
      <c r="G4049" t="inlineStr">
        <is>
          <t>DEBITO</t>
        </is>
      </c>
      <c r="H4049" t="inlineStr">
        <is>
          <t>MINISTERIO DA FAZENDA</t>
        </is>
      </c>
      <c r="I4049" t="n">
        <v>-2924.48</v>
      </c>
    </row>
    <row r="4050">
      <c r="A4050" t="n">
        <v>164267</v>
      </c>
      <c r="B4050" t="n">
        <v>149</v>
      </c>
      <c r="C4050" t="inlineStr">
        <is>
          <t>Priceless - Duroc Filial Dois - Kamino</t>
        </is>
      </c>
      <c r="D4050" t="n">
        <v>149</v>
      </c>
      <c r="E4050" t="inlineStr">
        <is>
          <t>Priceless</t>
        </is>
      </c>
      <c r="F4050" s="27" t="n">
        <v>45918</v>
      </c>
      <c r="G4050" t="inlineStr">
        <is>
          <t>DEBITO</t>
        </is>
      </c>
      <c r="H4050" t="inlineStr">
        <is>
          <t>CAIXA ECONOMICA FEDERAL</t>
        </is>
      </c>
      <c r="I4050" t="n">
        <v>-7902.21</v>
      </c>
    </row>
    <row r="4051">
      <c r="A4051" t="n">
        <v>164407</v>
      </c>
      <c r="B4051" t="n">
        <v>134</v>
      </c>
      <c r="C4051" t="inlineStr">
        <is>
          <t>Priceless - Bem Mais - Kamino</t>
        </is>
      </c>
      <c r="D4051" t="n">
        <v>149</v>
      </c>
      <c r="E4051" t="inlineStr">
        <is>
          <t>Priceless</t>
        </is>
      </c>
      <c r="F4051" s="27" t="n">
        <v>45918</v>
      </c>
      <c r="G4051" t="inlineStr">
        <is>
          <t>DEBITO</t>
        </is>
      </c>
      <c r="H4051" t="inlineStr">
        <is>
          <t>Tarifa Transf Bancaria Enviada</t>
        </is>
      </c>
      <c r="I4051" t="n">
        <v>-2</v>
      </c>
    </row>
    <row r="4052">
      <c r="A4052" t="n">
        <v>164399</v>
      </c>
      <c r="B4052" t="n">
        <v>134</v>
      </c>
      <c r="C4052" t="inlineStr">
        <is>
          <t>Priceless - Bem Mais - Kamino</t>
        </is>
      </c>
      <c r="D4052" t="n">
        <v>149</v>
      </c>
      <c r="E4052" t="inlineStr">
        <is>
          <t>Priceless</t>
        </is>
      </c>
      <c r="F4052" s="27" t="n">
        <v>45918</v>
      </c>
      <c r="G4052" t="inlineStr">
        <is>
          <t>DEBITO</t>
        </is>
      </c>
      <c r="H4052" t="inlineStr">
        <is>
          <t>Fg7 Comercio e Distribuicao de Bebidas Ltda</t>
        </is>
      </c>
      <c r="I4052" t="n">
        <v>-385.1</v>
      </c>
    </row>
    <row r="4053">
      <c r="A4053" t="n">
        <v>164391</v>
      </c>
      <c r="B4053" t="n">
        <v>134</v>
      </c>
      <c r="C4053" t="inlineStr">
        <is>
          <t>Priceless - Bem Mais - Kamino</t>
        </is>
      </c>
      <c r="D4053" t="n">
        <v>149</v>
      </c>
      <c r="E4053" t="inlineStr">
        <is>
          <t>Priceless</t>
        </is>
      </c>
      <c r="F4053" s="27" t="n">
        <v>45918</v>
      </c>
      <c r="G4053" t="inlineStr">
        <is>
          <t>DEBITO</t>
        </is>
      </c>
      <c r="H4053" t="inlineStr">
        <is>
          <t>Cecilia Tsuyaco Araki Silva Ltda</t>
        </is>
      </c>
      <c r="I4053" t="n">
        <v>-379</v>
      </c>
    </row>
    <row r="4054">
      <c r="A4054" t="n">
        <v>164392</v>
      </c>
      <c r="B4054" t="n">
        <v>134</v>
      </c>
      <c r="C4054" t="inlineStr">
        <is>
          <t>Priceless - Bem Mais - Kamino</t>
        </is>
      </c>
      <c r="D4054" t="n">
        <v>149</v>
      </c>
      <c r="E4054" t="inlineStr">
        <is>
          <t>Priceless</t>
        </is>
      </c>
      <c r="F4054" s="27" t="n">
        <v>45918</v>
      </c>
      <c r="G4054" t="inlineStr">
        <is>
          <t>DEBITO</t>
        </is>
      </c>
      <c r="H4054" t="inlineStr">
        <is>
          <t>Ambev S.A.</t>
        </is>
      </c>
      <c r="I4054" t="n">
        <v>-129.99</v>
      </c>
    </row>
    <row r="4055">
      <c r="A4055" t="n">
        <v>164393</v>
      </c>
      <c r="B4055" t="n">
        <v>134</v>
      </c>
      <c r="C4055" t="inlineStr">
        <is>
          <t>Priceless - Bem Mais - Kamino</t>
        </is>
      </c>
      <c r="D4055" t="n">
        <v>149</v>
      </c>
      <c r="E4055" t="inlineStr">
        <is>
          <t>Priceless</t>
        </is>
      </c>
      <c r="F4055" s="27" t="n">
        <v>45918</v>
      </c>
      <c r="G4055" t="inlineStr">
        <is>
          <t>DEBITO</t>
        </is>
      </c>
      <c r="H4055" t="inlineStr">
        <is>
          <t>Cecilia Tsuyaco Araki Silva Ltda</t>
        </is>
      </c>
      <c r="I4055" t="n">
        <v>-208.6</v>
      </c>
    </row>
    <row r="4056">
      <c r="A4056" t="n">
        <v>164394</v>
      </c>
      <c r="B4056" t="n">
        <v>134</v>
      </c>
      <c r="C4056" t="inlineStr">
        <is>
          <t>Priceless - Bem Mais - Kamino</t>
        </is>
      </c>
      <c r="D4056" t="n">
        <v>149</v>
      </c>
      <c r="E4056" t="inlineStr">
        <is>
          <t>Priceless</t>
        </is>
      </c>
      <c r="F4056" s="27" t="n">
        <v>45918</v>
      </c>
      <c r="G4056" t="inlineStr">
        <is>
          <t>DEBITO</t>
        </is>
      </c>
      <c r="H4056" t="inlineStr">
        <is>
          <t>Ambev S.A.</t>
        </is>
      </c>
      <c r="I4056" t="n">
        <v>-2695.25</v>
      </c>
    </row>
    <row r="4057">
      <c r="A4057" t="n">
        <v>164395</v>
      </c>
      <c r="B4057" t="n">
        <v>134</v>
      </c>
      <c r="C4057" t="inlineStr">
        <is>
          <t>Priceless - Bem Mais - Kamino</t>
        </is>
      </c>
      <c r="D4057" t="n">
        <v>149</v>
      </c>
      <c r="E4057" t="inlineStr">
        <is>
          <t>Priceless</t>
        </is>
      </c>
      <c r="F4057" s="27" t="n">
        <v>45918</v>
      </c>
      <c r="G4057" t="inlineStr">
        <is>
          <t>DEBITO</t>
        </is>
      </c>
      <c r="H4057" t="inlineStr">
        <is>
          <t>Nova Comercial do Peixe Ltda</t>
        </is>
      </c>
      <c r="I4057" t="n">
        <v>-382.32</v>
      </c>
    </row>
    <row r="4058">
      <c r="A4058" t="n">
        <v>164396</v>
      </c>
      <c r="B4058" t="n">
        <v>134</v>
      </c>
      <c r="C4058" t="inlineStr">
        <is>
          <t>Priceless - Bem Mais - Kamino</t>
        </is>
      </c>
      <c r="D4058" t="n">
        <v>149</v>
      </c>
      <c r="E4058" t="inlineStr">
        <is>
          <t>Priceless</t>
        </is>
      </c>
      <c r="F4058" s="27" t="n">
        <v>45918</v>
      </c>
      <c r="G4058" t="inlineStr">
        <is>
          <t>DEBITO</t>
        </is>
      </c>
      <c r="H4058" t="inlineStr">
        <is>
          <t>Emporio M &amp; L Comercio de Alimentos e Bebidas Ltda</t>
        </is>
      </c>
      <c r="I4058" t="n">
        <v>-625.51</v>
      </c>
    </row>
    <row r="4059">
      <c r="A4059" t="n">
        <v>164397</v>
      </c>
      <c r="B4059" t="n">
        <v>134</v>
      </c>
      <c r="C4059" t="inlineStr">
        <is>
          <t>Priceless - Bem Mais - Kamino</t>
        </is>
      </c>
      <c r="D4059" t="n">
        <v>149</v>
      </c>
      <c r="E4059" t="inlineStr">
        <is>
          <t>Priceless</t>
        </is>
      </c>
      <c r="F4059" s="27" t="n">
        <v>45918</v>
      </c>
      <c r="G4059" t="inlineStr">
        <is>
          <t>DEBITO</t>
        </is>
      </c>
      <c r="H4059" t="inlineStr">
        <is>
          <t>Mar Direto Poc Comercio de Peixes Ltda</t>
        </is>
      </c>
      <c r="I4059" t="n">
        <v>-3416</v>
      </c>
    </row>
    <row r="4060">
      <c r="A4060" t="n">
        <v>164398</v>
      </c>
      <c r="B4060" t="n">
        <v>134</v>
      </c>
      <c r="C4060" t="inlineStr">
        <is>
          <t>Priceless - Bem Mais - Kamino</t>
        </is>
      </c>
      <c r="D4060" t="n">
        <v>149</v>
      </c>
      <c r="E4060" t="inlineStr">
        <is>
          <t>Priceless</t>
        </is>
      </c>
      <c r="F4060" s="27" t="n">
        <v>45918</v>
      </c>
      <c r="G4060" t="inlineStr">
        <is>
          <t>DEBITO</t>
        </is>
      </c>
      <c r="H4060" t="inlineStr">
        <is>
          <t>B. B. Distribuidora de Carnes Ltda</t>
        </is>
      </c>
      <c r="I4060" t="n">
        <v>-450</v>
      </c>
    </row>
    <row r="4061">
      <c r="A4061" t="n">
        <v>164390</v>
      </c>
      <c r="B4061" t="n">
        <v>134</v>
      </c>
      <c r="C4061" t="inlineStr">
        <is>
          <t>Priceless - Bem Mais - Kamino</t>
        </is>
      </c>
      <c r="D4061" t="n">
        <v>149</v>
      </c>
      <c r="E4061" t="inlineStr">
        <is>
          <t>Priceless</t>
        </is>
      </c>
      <c r="F4061" s="27" t="n">
        <v>45918</v>
      </c>
      <c r="G4061" t="inlineStr">
        <is>
          <t>DEBITO</t>
        </is>
      </c>
      <c r="H4061" t="inlineStr">
        <is>
          <t>Egb Comercio Ltda</t>
        </is>
      </c>
      <c r="I4061" t="n">
        <v>-228.09</v>
      </c>
    </row>
    <row r="4062">
      <c r="A4062" t="n">
        <v>164400</v>
      </c>
      <c r="B4062" t="n">
        <v>134</v>
      </c>
      <c r="C4062" t="inlineStr">
        <is>
          <t>Priceless - Bem Mais - Kamino</t>
        </is>
      </c>
      <c r="D4062" t="n">
        <v>149</v>
      </c>
      <c r="E4062" t="inlineStr">
        <is>
          <t>Priceless</t>
        </is>
      </c>
      <c r="F4062" s="27" t="n">
        <v>45918</v>
      </c>
      <c r="G4062" t="inlineStr">
        <is>
          <t>DEBITO</t>
        </is>
      </c>
      <c r="H4062" t="inlineStr">
        <is>
          <t>Kamino Instituicao de Pagamento Ltda</t>
        </is>
      </c>
      <c r="I4062" t="n">
        <v>-700</v>
      </c>
    </row>
    <row r="4063">
      <c r="A4063" t="n">
        <v>164401</v>
      </c>
      <c r="B4063" t="n">
        <v>134</v>
      </c>
      <c r="C4063" t="inlineStr">
        <is>
          <t>Priceless - Bem Mais - Kamino</t>
        </is>
      </c>
      <c r="D4063" t="n">
        <v>149</v>
      </c>
      <c r="E4063" t="inlineStr">
        <is>
          <t>Priceless</t>
        </is>
      </c>
      <c r="F4063" s="27" t="n">
        <v>45918</v>
      </c>
      <c r="G4063" t="inlineStr">
        <is>
          <t>DEBITO</t>
        </is>
      </c>
      <c r="H4063" t="inlineStr">
        <is>
          <t>Gg Comercio de Bebidas e Alimentos Ltda</t>
        </is>
      </c>
      <c r="I4063" t="n">
        <v>-750</v>
      </c>
    </row>
    <row r="4064">
      <c r="A4064" t="n">
        <v>164402</v>
      </c>
      <c r="B4064" t="n">
        <v>134</v>
      </c>
      <c r="C4064" t="inlineStr">
        <is>
          <t>Priceless - Bem Mais - Kamino</t>
        </is>
      </c>
      <c r="D4064" t="n">
        <v>149</v>
      </c>
      <c r="E4064" t="inlineStr">
        <is>
          <t>Priceless</t>
        </is>
      </c>
      <c r="F4064" s="27" t="n">
        <v>45918</v>
      </c>
      <c r="G4064" t="inlineStr">
        <is>
          <t>DEBITO</t>
        </is>
      </c>
      <c r="H4064" t="inlineStr">
        <is>
          <t>V Thome Ltda</t>
        </is>
      </c>
      <c r="I4064" t="n">
        <v>-677.6</v>
      </c>
    </row>
    <row r="4065">
      <c r="A4065" t="n">
        <v>164403</v>
      </c>
      <c r="B4065" t="n">
        <v>134</v>
      </c>
      <c r="C4065" t="inlineStr">
        <is>
          <t>Priceless - Bem Mais - Kamino</t>
        </is>
      </c>
      <c r="D4065" t="n">
        <v>149</v>
      </c>
      <c r="E4065" t="inlineStr">
        <is>
          <t>Priceless</t>
        </is>
      </c>
      <c r="F4065" s="27" t="n">
        <v>45918</v>
      </c>
      <c r="G4065" t="inlineStr">
        <is>
          <t>DEBITO</t>
        </is>
      </c>
      <c r="H4065" t="inlineStr">
        <is>
          <t>Casa de Carnes P.J.J.Ltda</t>
        </is>
      </c>
      <c r="I4065" t="n">
        <v>-854.51</v>
      </c>
    </row>
    <row r="4066">
      <c r="A4066" t="n">
        <v>164404</v>
      </c>
      <c r="B4066" t="n">
        <v>134</v>
      </c>
      <c r="C4066" t="inlineStr">
        <is>
          <t>Priceless - Bem Mais - Kamino</t>
        </is>
      </c>
      <c r="D4066" t="n">
        <v>149</v>
      </c>
      <c r="E4066" t="inlineStr">
        <is>
          <t>Priceless</t>
        </is>
      </c>
      <c r="F4066" s="27" t="n">
        <v>45918</v>
      </c>
      <c r="G4066" t="inlineStr">
        <is>
          <t>DEBITO</t>
        </is>
      </c>
      <c r="H4066" t="inlineStr">
        <is>
          <t>Estaff Solucoes Tecnologicas de Agenciam</t>
        </is>
      </c>
      <c r="I4066" t="n">
        <v>-1243</v>
      </c>
    </row>
    <row r="4067">
      <c r="A4067" t="n">
        <v>164405</v>
      </c>
      <c r="B4067" t="n">
        <v>134</v>
      </c>
      <c r="C4067" t="inlineStr">
        <is>
          <t>Priceless - Bem Mais - Kamino</t>
        </is>
      </c>
      <c r="D4067" t="n">
        <v>149</v>
      </c>
      <c r="E4067" t="inlineStr">
        <is>
          <t>Priceless</t>
        </is>
      </c>
      <c r="F4067" s="27" t="n">
        <v>45918</v>
      </c>
      <c r="G4067" t="inlineStr">
        <is>
          <t>DEBITO</t>
        </is>
      </c>
      <c r="H4067" t="inlineStr">
        <is>
          <t>Junior Marques Solucoes para Eventos Ltda</t>
        </is>
      </c>
      <c r="I4067" t="n">
        <v>-1880</v>
      </c>
    </row>
    <row r="4068">
      <c r="A4068" t="n">
        <v>164406</v>
      </c>
      <c r="B4068" t="n">
        <v>134</v>
      </c>
      <c r="C4068" t="inlineStr">
        <is>
          <t>Priceless - Bem Mais - Kamino</t>
        </is>
      </c>
      <c r="D4068" t="n">
        <v>149</v>
      </c>
      <c r="E4068" t="inlineStr">
        <is>
          <t>Priceless</t>
        </is>
      </c>
      <c r="F4068" s="27" t="n">
        <v>45918</v>
      </c>
      <c r="G4068" t="inlineStr">
        <is>
          <t>DEBITO</t>
        </is>
      </c>
      <c r="H4068" t="inlineStr">
        <is>
          <t>Toranja Digital e Eventos Ltda</t>
        </is>
      </c>
      <c r="I4068" t="n">
        <v>-6450</v>
      </c>
    </row>
    <row r="4069">
      <c r="A4069" t="n">
        <v>164408</v>
      </c>
      <c r="B4069" t="n">
        <v>134</v>
      </c>
      <c r="C4069" t="inlineStr">
        <is>
          <t>Priceless - Bem Mais - Kamino</t>
        </is>
      </c>
      <c r="D4069" t="n">
        <v>149</v>
      </c>
      <c r="E4069" t="inlineStr">
        <is>
          <t>Priceless</t>
        </is>
      </c>
      <c r="F4069" s="27" t="n">
        <v>45918</v>
      </c>
      <c r="G4069" t="inlineStr">
        <is>
          <t>DEBITO</t>
        </is>
      </c>
      <c r="H4069" t="inlineStr">
        <is>
          <t>Wide Stock Comercio e Distribuicao Ltda</t>
        </is>
      </c>
      <c r="I4069" t="n">
        <v>-5261.63</v>
      </c>
    </row>
    <row r="4070">
      <c r="A4070" t="n">
        <v>164389</v>
      </c>
      <c r="B4070" t="n">
        <v>134</v>
      </c>
      <c r="C4070" t="inlineStr">
        <is>
          <t>Priceless - Bem Mais - Kamino</t>
        </is>
      </c>
      <c r="D4070" t="n">
        <v>149</v>
      </c>
      <c r="E4070" t="inlineStr">
        <is>
          <t>Priceless</t>
        </is>
      </c>
      <c r="F4070" s="27" t="n">
        <v>45918</v>
      </c>
      <c r="G4070" t="inlineStr">
        <is>
          <t>DEBITO</t>
        </is>
      </c>
      <c r="H4070" t="inlineStr">
        <is>
          <t>T. F. Ciuffi Hortifruti Ltda</t>
        </is>
      </c>
      <c r="I4070" t="n">
        <v>-103</v>
      </c>
    </row>
    <row r="4071">
      <c r="A4071" t="n">
        <v>164376</v>
      </c>
      <c r="B4071" t="n">
        <v>134</v>
      </c>
      <c r="C4071" t="inlineStr">
        <is>
          <t>Priceless - Bem Mais - Kamino</t>
        </is>
      </c>
      <c r="D4071" t="n">
        <v>149</v>
      </c>
      <c r="E4071" t="inlineStr">
        <is>
          <t>Priceless</t>
        </is>
      </c>
      <c r="F4071" s="27" t="n">
        <v>45918</v>
      </c>
      <c r="G4071" t="inlineStr">
        <is>
          <t>CREDITO</t>
        </is>
      </c>
      <c r="H4071" t="inlineStr">
        <is>
          <t>Devolucao Pix Env-Conta Transacional</t>
        </is>
      </c>
      <c r="I4071" t="n">
        <v>110.71</v>
      </c>
    </row>
    <row r="4072">
      <c r="A4072" t="n">
        <v>164377</v>
      </c>
      <c r="B4072" t="n">
        <v>134</v>
      </c>
      <c r="C4072" t="inlineStr">
        <is>
          <t>Priceless - Bem Mais - Kamino</t>
        </is>
      </c>
      <c r="D4072" t="n">
        <v>149</v>
      </c>
      <c r="E4072" t="inlineStr">
        <is>
          <t>Priceless</t>
        </is>
      </c>
      <c r="F4072" s="27" t="n">
        <v>45918</v>
      </c>
      <c r="G4072" t="inlineStr">
        <is>
          <t>DEBITO</t>
        </is>
      </c>
      <c r="H4072" t="inlineStr">
        <is>
          <t>Tarifa Geracao Boleto</t>
        </is>
      </c>
      <c r="I4072" t="n">
        <v>-2</v>
      </c>
    </row>
    <row r="4073">
      <c r="A4073" t="n">
        <v>164378</v>
      </c>
      <c r="B4073" t="n">
        <v>134</v>
      </c>
      <c r="C4073" t="inlineStr">
        <is>
          <t>Priceless - Bem Mais - Kamino</t>
        </is>
      </c>
      <c r="D4073" t="n">
        <v>149</v>
      </c>
      <c r="E4073" t="inlineStr">
        <is>
          <t>Priceless</t>
        </is>
      </c>
      <c r="F4073" s="27" t="n">
        <v>45918</v>
      </c>
      <c r="G4073" t="inlineStr">
        <is>
          <t>DEBITO</t>
        </is>
      </c>
      <c r="H4073" t="inlineStr">
        <is>
          <t>Tarifa Geracao Boleto-Cta Pgto</t>
        </is>
      </c>
      <c r="I4073" t="n">
        <v>-2</v>
      </c>
    </row>
    <row r="4074">
      <c r="A4074" t="n">
        <v>164379</v>
      </c>
      <c r="B4074" t="n">
        <v>134</v>
      </c>
      <c r="C4074" t="inlineStr">
        <is>
          <t>Priceless - Bem Mais - Kamino</t>
        </is>
      </c>
      <c r="D4074" t="n">
        <v>149</v>
      </c>
      <c r="E4074" t="inlineStr">
        <is>
          <t>Priceless</t>
        </is>
      </c>
      <c r="F4074" s="27" t="n">
        <v>45918</v>
      </c>
      <c r="G4074" t="inlineStr">
        <is>
          <t>CREDITO</t>
        </is>
      </c>
      <c r="H4074" t="inlineStr">
        <is>
          <t>TEMPUS FUGIT PARTICIPACOES E EMPREENDIMENTOS LTDA</t>
        </is>
      </c>
      <c r="I4074" t="n">
        <v>29000</v>
      </c>
    </row>
    <row r="4075">
      <c r="A4075" t="n">
        <v>164380</v>
      </c>
      <c r="B4075" t="n">
        <v>134</v>
      </c>
      <c r="C4075" t="inlineStr">
        <is>
          <t>Priceless - Bem Mais - Kamino</t>
        </is>
      </c>
      <c r="D4075" t="n">
        <v>149</v>
      </c>
      <c r="E4075" t="inlineStr">
        <is>
          <t>Priceless</t>
        </is>
      </c>
      <c r="F4075" s="27" t="n">
        <v>45918</v>
      </c>
      <c r="G4075" t="inlineStr">
        <is>
          <t>DEBITO</t>
        </is>
      </c>
      <c r="H4075" t="inlineStr">
        <is>
          <t>MINISTERIO DA FAZENDA</t>
        </is>
      </c>
      <c r="I4075" t="n">
        <v>-137.4</v>
      </c>
    </row>
    <row r="4076">
      <c r="A4076" t="n">
        <v>164381</v>
      </c>
      <c r="B4076" t="n">
        <v>134</v>
      </c>
      <c r="C4076" t="inlineStr">
        <is>
          <t>Priceless - Bem Mais - Kamino</t>
        </is>
      </c>
      <c r="D4076" t="n">
        <v>149</v>
      </c>
      <c r="E4076" t="inlineStr">
        <is>
          <t>Priceless</t>
        </is>
      </c>
      <c r="F4076" s="27" t="n">
        <v>45918</v>
      </c>
      <c r="G4076" t="inlineStr">
        <is>
          <t>DEBITO</t>
        </is>
      </c>
      <c r="H4076" t="inlineStr">
        <is>
          <t>Tarifa Pix Enviado-PJ</t>
        </is>
      </c>
      <c r="I4076" t="n">
        <v>-0.5</v>
      </c>
    </row>
    <row r="4077">
      <c r="A4077" t="n">
        <v>164382</v>
      </c>
      <c r="B4077" t="n">
        <v>134</v>
      </c>
      <c r="C4077" t="inlineStr">
        <is>
          <t>Priceless - Bem Mais - Kamino</t>
        </is>
      </c>
      <c r="D4077" t="n">
        <v>149</v>
      </c>
      <c r="E4077" t="inlineStr">
        <is>
          <t>Priceless</t>
        </is>
      </c>
      <c r="F4077" s="27" t="n">
        <v>45918</v>
      </c>
      <c r="G4077" t="inlineStr">
        <is>
          <t>DEBITO</t>
        </is>
      </c>
      <c r="H4077" t="inlineStr">
        <is>
          <t>MINISTERIO DA FAZENDA</t>
        </is>
      </c>
      <c r="I4077" t="n">
        <v>-44.32</v>
      </c>
    </row>
    <row r="4078">
      <c r="A4078" t="n">
        <v>164383</v>
      </c>
      <c r="B4078" t="n">
        <v>134</v>
      </c>
      <c r="C4078" t="inlineStr">
        <is>
          <t>Priceless - Bem Mais - Kamino</t>
        </is>
      </c>
      <c r="D4078" t="n">
        <v>149</v>
      </c>
      <c r="E4078" t="inlineStr">
        <is>
          <t>Priceless</t>
        </is>
      </c>
      <c r="F4078" s="27" t="n">
        <v>45918</v>
      </c>
      <c r="G4078" t="inlineStr">
        <is>
          <t>DEBITO</t>
        </is>
      </c>
      <c r="H4078" t="inlineStr">
        <is>
          <t>Tarifa Pix Enviado-PJ</t>
        </is>
      </c>
      <c r="I4078" t="n">
        <v>-0.5</v>
      </c>
    </row>
    <row r="4079">
      <c r="A4079" t="n">
        <v>164384</v>
      </c>
      <c r="B4079" t="n">
        <v>134</v>
      </c>
      <c r="C4079" t="inlineStr">
        <is>
          <t>Priceless - Bem Mais - Kamino</t>
        </is>
      </c>
      <c r="D4079" t="n">
        <v>149</v>
      </c>
      <c r="E4079" t="inlineStr">
        <is>
          <t>Priceless</t>
        </is>
      </c>
      <c r="F4079" s="27" t="n">
        <v>45918</v>
      </c>
      <c r="G4079" t="inlineStr">
        <is>
          <t>DEBITO</t>
        </is>
      </c>
      <c r="H4079" t="inlineStr">
        <is>
          <t>Ci</t>
        </is>
      </c>
      <c r="I4079" t="n">
        <v>-350</v>
      </c>
    </row>
    <row r="4080">
      <c r="A4080" t="n">
        <v>164385</v>
      </c>
      <c r="B4080" t="n">
        <v>134</v>
      </c>
      <c r="C4080" t="inlineStr">
        <is>
          <t>Priceless - Bem Mais - Kamino</t>
        </is>
      </c>
      <c r="D4080" t="n">
        <v>149</v>
      </c>
      <c r="E4080" t="inlineStr">
        <is>
          <t>Priceless</t>
        </is>
      </c>
      <c r="F4080" s="27" t="n">
        <v>45918</v>
      </c>
      <c r="G4080" t="inlineStr">
        <is>
          <t>DEBITO</t>
        </is>
      </c>
      <c r="H4080" t="inlineStr">
        <is>
          <t>Tarifa Pix Enviado-PJ</t>
        </is>
      </c>
      <c r="I4080" t="n">
        <v>-0.5</v>
      </c>
    </row>
    <row r="4081">
      <c r="A4081" t="n">
        <v>164386</v>
      </c>
      <c r="B4081" t="n">
        <v>134</v>
      </c>
      <c r="C4081" t="inlineStr">
        <is>
          <t>Priceless - Bem Mais - Kamino</t>
        </is>
      </c>
      <c r="D4081" t="n">
        <v>149</v>
      </c>
      <c r="E4081" t="inlineStr">
        <is>
          <t>Priceless</t>
        </is>
      </c>
      <c r="F4081" s="27" t="n">
        <v>45918</v>
      </c>
      <c r="G4081" t="inlineStr">
        <is>
          <t>DEBITO</t>
        </is>
      </c>
      <c r="H4081" t="inlineStr">
        <is>
          <t>Tarifa Pix Enviado-PJ</t>
        </is>
      </c>
      <c r="I4081" t="n">
        <v>-0.5</v>
      </c>
    </row>
    <row r="4082">
      <c r="A4082" t="n">
        <v>164387</v>
      </c>
      <c r="B4082" t="n">
        <v>134</v>
      </c>
      <c r="C4082" t="inlineStr">
        <is>
          <t>Priceless - Bem Mais - Kamino</t>
        </is>
      </c>
      <c r="D4082" t="n">
        <v>149</v>
      </c>
      <c r="E4082" t="inlineStr">
        <is>
          <t>Priceless</t>
        </is>
      </c>
      <c r="F4082" s="27" t="n">
        <v>45918</v>
      </c>
      <c r="G4082" t="inlineStr">
        <is>
          <t>DEBITO</t>
        </is>
      </c>
      <c r="H4082" t="inlineStr">
        <is>
          <t>Tiago Wilke da Silva</t>
        </is>
      </c>
      <c r="I4082" t="n">
        <v>-2075</v>
      </c>
    </row>
    <row r="4083">
      <c r="A4083" t="n">
        <v>164388</v>
      </c>
      <c r="B4083" t="n">
        <v>134</v>
      </c>
      <c r="C4083" t="inlineStr">
        <is>
          <t>Priceless - Bem Mais - Kamino</t>
        </is>
      </c>
      <c r="D4083" t="n">
        <v>149</v>
      </c>
      <c r="E4083" t="inlineStr">
        <is>
          <t>Priceless</t>
        </is>
      </c>
      <c r="F4083" s="27" t="n">
        <v>45918</v>
      </c>
      <c r="G4083" t="inlineStr">
        <is>
          <t>DEBITO</t>
        </is>
      </c>
      <c r="H4083" t="inlineStr">
        <is>
          <t>Ambev S.A.</t>
        </is>
      </c>
      <c r="I4083" t="n">
        <v>-55.51</v>
      </c>
    </row>
    <row r="4084">
      <c r="A4084" t="n">
        <v>192328</v>
      </c>
      <c r="B4084" t="n">
        <v>133</v>
      </c>
      <c r="C4084" t="inlineStr">
        <is>
          <t>Priceless - Bem Mais - Itaú</t>
        </is>
      </c>
      <c r="D4084" t="n">
        <v>149</v>
      </c>
      <c r="E4084" t="inlineStr">
        <is>
          <t>Priceless</t>
        </is>
      </c>
      <c r="F4084" s="27" t="n">
        <v>45917.54166666666</v>
      </c>
      <c r="G4084" t="inlineStr">
        <is>
          <t>CREDITO</t>
        </is>
      </c>
      <c r="H4084" t="inlineStr">
        <is>
          <t>PIX RECEBIDO CLT GERADORES LTDA 53.267.297/0001-12</t>
        </is>
      </c>
      <c r="I4084" t="n">
        <v>1431</v>
      </c>
    </row>
    <row r="4085">
      <c r="A4085" t="n">
        <v>192327</v>
      </c>
      <c r="B4085" t="n">
        <v>133</v>
      </c>
      <c r="C4085" t="inlineStr">
        <is>
          <t>Priceless - Bem Mais - Itaú</t>
        </is>
      </c>
      <c r="D4085" t="n">
        <v>149</v>
      </c>
      <c r="E4085" t="inlineStr">
        <is>
          <t>Priceless</t>
        </is>
      </c>
      <c r="F4085" s="27" t="n">
        <v>45917.54166666666</v>
      </c>
      <c r="G4085" t="inlineStr">
        <is>
          <t>DEBITO</t>
        </is>
      </c>
      <c r="H4085" t="inlineStr">
        <is>
          <t>PIX ENVIADO TERRACO DE SAO PAULO EVENTOS E RESTAURANTE LTDA 00.902.733/0001-11</t>
        </is>
      </c>
      <c r="I4085" t="n">
        <v>-46000</v>
      </c>
    </row>
    <row r="4086">
      <c r="A4086" t="n">
        <v>192326</v>
      </c>
      <c r="B4086" t="n">
        <v>133</v>
      </c>
      <c r="C4086" t="inlineStr">
        <is>
          <t>Priceless - Bem Mais - Itaú</t>
        </is>
      </c>
      <c r="D4086" t="n">
        <v>149</v>
      </c>
      <c r="E4086" t="inlineStr">
        <is>
          <t>Priceless</t>
        </is>
      </c>
      <c r="F4086" s="27" t="n">
        <v>45917.54166666666</v>
      </c>
      <c r="G4086" t="inlineStr">
        <is>
          <t>CREDITO</t>
        </is>
      </c>
      <c r="H4086" t="inlineStr">
        <is>
          <t>PIX RECEBIDO GILLOT MALDONADO E ASSOCIADOS LTDA 51.340.849/0001-45</t>
        </is>
      </c>
      <c r="I4086" t="n">
        <v>45260</v>
      </c>
    </row>
    <row r="4087">
      <c r="A4087" t="n">
        <v>164067</v>
      </c>
      <c r="B4087" t="n">
        <v>132</v>
      </c>
      <c r="C4087" t="inlineStr">
        <is>
          <t>Priceless - Bem Mais - Santander</t>
        </is>
      </c>
      <c r="D4087" t="n">
        <v>149</v>
      </c>
      <c r="E4087" t="inlineStr">
        <is>
          <t>Priceless</t>
        </is>
      </c>
      <c r="F4087" s="27" t="n">
        <v>45917.125</v>
      </c>
      <c r="G4087" t="inlineStr">
        <is>
          <t>DEBITO</t>
        </is>
      </c>
      <c r="H4087" t="inlineStr">
        <is>
          <t>PIX ENVIADO     TERRACO DE SAO PAULO EVEN</t>
        </is>
      </c>
      <c r="I4087" t="n">
        <v>-5500</v>
      </c>
    </row>
    <row r="4088">
      <c r="A4088" t="n">
        <v>164370</v>
      </c>
      <c r="B4088" t="n">
        <v>134</v>
      </c>
      <c r="C4088" t="inlineStr">
        <is>
          <t>Priceless - Bem Mais - Kamino</t>
        </is>
      </c>
      <c r="D4088" t="n">
        <v>149</v>
      </c>
      <c r="E4088" t="inlineStr">
        <is>
          <t>Priceless</t>
        </is>
      </c>
      <c r="F4088" s="27" t="n">
        <v>45917</v>
      </c>
      <c r="G4088" t="inlineStr">
        <is>
          <t>DEBITO</t>
        </is>
      </c>
      <c r="H4088" t="inlineStr">
        <is>
          <t>Baunilhas do Brasil</t>
        </is>
      </c>
      <c r="I4088" t="n">
        <v>-1520</v>
      </c>
    </row>
    <row r="4089">
      <c r="A4089" t="n">
        <v>164369</v>
      </c>
      <c r="B4089" t="n">
        <v>134</v>
      </c>
      <c r="C4089" t="inlineStr">
        <is>
          <t>Priceless - Bem Mais - Kamino</t>
        </is>
      </c>
      <c r="D4089" t="n">
        <v>149</v>
      </c>
      <c r="E4089" t="inlineStr">
        <is>
          <t>Priceless</t>
        </is>
      </c>
      <c r="F4089" s="27" t="n">
        <v>45917</v>
      </c>
      <c r="G4089" t="inlineStr">
        <is>
          <t>DEBITO</t>
        </is>
      </c>
      <c r="H4089" t="inlineStr">
        <is>
          <t>Tarifa Pix Enviado-PJ</t>
        </is>
      </c>
      <c r="I4089" t="n">
        <v>-0.5</v>
      </c>
    </row>
    <row r="4090">
      <c r="A4090" t="n">
        <v>164374</v>
      </c>
      <c r="B4090" t="n">
        <v>134</v>
      </c>
      <c r="C4090" t="inlineStr">
        <is>
          <t>Priceless - Bem Mais - Kamino</t>
        </is>
      </c>
      <c r="D4090" t="n">
        <v>149</v>
      </c>
      <c r="E4090" t="inlineStr">
        <is>
          <t>Priceless</t>
        </is>
      </c>
      <c r="F4090" s="27" t="n">
        <v>45917</v>
      </c>
      <c r="G4090" t="inlineStr">
        <is>
          <t>DEBITO</t>
        </is>
      </c>
      <c r="H4090" t="inlineStr">
        <is>
          <t>Tarifa Pix Enviado-PJ</t>
        </is>
      </c>
      <c r="I4090" t="n">
        <v>-0.5</v>
      </c>
    </row>
    <row r="4091">
      <c r="A4091" t="n">
        <v>164368</v>
      </c>
      <c r="B4091" t="n">
        <v>134</v>
      </c>
      <c r="C4091" t="inlineStr">
        <is>
          <t>Priceless - Bem Mais - Kamino</t>
        </is>
      </c>
      <c r="D4091" t="n">
        <v>149</v>
      </c>
      <c r="E4091" t="inlineStr">
        <is>
          <t>Priceless</t>
        </is>
      </c>
      <c r="F4091" s="27" t="n">
        <v>45917</v>
      </c>
      <c r="G4091" t="inlineStr">
        <is>
          <t>CREDITO</t>
        </is>
      </c>
      <c r="H4091" t="inlineStr">
        <is>
          <t>TEMPUS FUGIT PARTICIPACOES E EMPREENDIMENTOS LTDA</t>
        </is>
      </c>
      <c r="I4091" t="n">
        <v>1520</v>
      </c>
    </row>
    <row r="4092">
      <c r="A4092" t="n">
        <v>164373</v>
      </c>
      <c r="B4092" t="n">
        <v>134</v>
      </c>
      <c r="C4092" t="inlineStr">
        <is>
          <t>Priceless - Bem Mais - Kamino</t>
        </is>
      </c>
      <c r="D4092" t="n">
        <v>149</v>
      </c>
      <c r="E4092" t="inlineStr">
        <is>
          <t>Priceless</t>
        </is>
      </c>
      <c r="F4092" s="27" t="n">
        <v>45917</v>
      </c>
      <c r="G4092" t="inlineStr">
        <is>
          <t>CREDITO</t>
        </is>
      </c>
      <c r="H4092" t="inlineStr">
        <is>
          <t>TERRACO DE SAO PAULO EVENTOS E RESTAURANTE LTDA</t>
        </is>
      </c>
      <c r="I4092" t="n">
        <v>5500</v>
      </c>
    </row>
    <row r="4093">
      <c r="A4093" t="n">
        <v>164372</v>
      </c>
      <c r="B4093" t="n">
        <v>134</v>
      </c>
      <c r="C4093" t="inlineStr">
        <is>
          <t>Priceless - Bem Mais - Kamino</t>
        </is>
      </c>
      <c r="D4093" t="n">
        <v>149</v>
      </c>
      <c r="E4093" t="inlineStr">
        <is>
          <t>Priceless</t>
        </is>
      </c>
      <c r="F4093" s="27" t="n">
        <v>45917</v>
      </c>
      <c r="G4093" t="inlineStr">
        <is>
          <t>CREDITO</t>
        </is>
      </c>
      <c r="H4093" t="inlineStr">
        <is>
          <t>TERRACO DE SAO PAULO EVENTOS E RESTAURANTE LTDA</t>
        </is>
      </c>
      <c r="I4093" t="n">
        <v>46000</v>
      </c>
    </row>
    <row r="4094">
      <c r="A4094" t="n">
        <v>164375</v>
      </c>
      <c r="B4094" t="n">
        <v>134</v>
      </c>
      <c r="C4094" t="inlineStr">
        <is>
          <t>Priceless - Bem Mais - Kamino</t>
        </is>
      </c>
      <c r="D4094" t="n">
        <v>149</v>
      </c>
      <c r="E4094" t="inlineStr">
        <is>
          <t>Priceless</t>
        </is>
      </c>
      <c r="F4094" s="27" t="n">
        <v>45917</v>
      </c>
      <c r="G4094" t="inlineStr">
        <is>
          <t>DEBITO</t>
        </is>
      </c>
      <c r="H4094" t="inlineStr">
        <is>
          <t>Tempus</t>
        </is>
      </c>
      <c r="I4094" t="n">
        <v>-51000</v>
      </c>
    </row>
    <row r="4095">
      <c r="A4095" t="n">
        <v>164371</v>
      </c>
      <c r="B4095" t="n">
        <v>134</v>
      </c>
      <c r="C4095" t="inlineStr">
        <is>
          <t>Priceless - Bem Mais - Kamino</t>
        </is>
      </c>
      <c r="D4095" t="n">
        <v>149</v>
      </c>
      <c r="E4095" t="inlineStr">
        <is>
          <t>Priceless</t>
        </is>
      </c>
      <c r="F4095" s="27" t="n">
        <v>45917</v>
      </c>
      <c r="G4095" t="inlineStr">
        <is>
          <t>DEBITO</t>
        </is>
      </c>
      <c r="H4095" t="inlineStr">
        <is>
          <t>Tarifa Geracao Boleto-Cta Pgto</t>
        </is>
      </c>
      <c r="I4095" t="n">
        <v>-2</v>
      </c>
    </row>
    <row r="4096">
      <c r="A4096" t="n">
        <v>164348</v>
      </c>
      <c r="B4096" t="n">
        <v>134</v>
      </c>
      <c r="C4096" t="inlineStr">
        <is>
          <t>Priceless - Bem Mais - Kamino</t>
        </is>
      </c>
      <c r="D4096" t="n">
        <v>149</v>
      </c>
      <c r="E4096" t="inlineStr">
        <is>
          <t>Priceless</t>
        </is>
      </c>
      <c r="F4096" s="27" t="n">
        <v>45916</v>
      </c>
      <c r="G4096" t="inlineStr">
        <is>
          <t>DEBITO</t>
        </is>
      </c>
      <c r="H4096" t="inlineStr">
        <is>
          <t>Comercial Importadora e Exportadora Metapunto Ltda.</t>
        </is>
      </c>
      <c r="I4096" t="n">
        <v>-434.9</v>
      </c>
    </row>
    <row r="4097">
      <c r="A4097" t="n">
        <v>164347</v>
      </c>
      <c r="B4097" t="n">
        <v>134</v>
      </c>
      <c r="C4097" t="inlineStr">
        <is>
          <t>Priceless - Bem Mais - Kamino</t>
        </is>
      </c>
      <c r="D4097" t="n">
        <v>149</v>
      </c>
      <c r="E4097" t="inlineStr">
        <is>
          <t>Priceless</t>
        </is>
      </c>
      <c r="F4097" s="27" t="n">
        <v>45916</v>
      </c>
      <c r="G4097" t="inlineStr">
        <is>
          <t>DEBITO</t>
        </is>
      </c>
      <c r="H4097" t="inlineStr">
        <is>
          <t>Sayegh Materiais para Construcao Ltda</t>
        </is>
      </c>
      <c r="I4097" t="n">
        <v>-349.42</v>
      </c>
    </row>
    <row r="4098">
      <c r="A4098" t="n">
        <v>164346</v>
      </c>
      <c r="B4098" t="n">
        <v>134</v>
      </c>
      <c r="C4098" t="inlineStr">
        <is>
          <t>Priceless - Bem Mais - Kamino</t>
        </is>
      </c>
      <c r="D4098" t="n">
        <v>149</v>
      </c>
      <c r="E4098" t="inlineStr">
        <is>
          <t>Priceless</t>
        </is>
      </c>
      <c r="F4098" s="27" t="n">
        <v>45916</v>
      </c>
      <c r="G4098" t="inlineStr">
        <is>
          <t>DEBITO</t>
        </is>
      </c>
      <c r="H4098" t="inlineStr">
        <is>
          <t>Dtk Comercio de Alimentos Ltda</t>
        </is>
      </c>
      <c r="I4098" t="n">
        <v>-400.14</v>
      </c>
    </row>
    <row r="4099">
      <c r="A4099" t="n">
        <v>164345</v>
      </c>
      <c r="B4099" t="n">
        <v>134</v>
      </c>
      <c r="C4099" t="inlineStr">
        <is>
          <t>Priceless - Bem Mais - Kamino</t>
        </is>
      </c>
      <c r="D4099" t="n">
        <v>149</v>
      </c>
      <c r="E4099" t="inlineStr">
        <is>
          <t>Priceless</t>
        </is>
      </c>
      <c r="F4099" s="27" t="n">
        <v>45916</v>
      </c>
      <c r="G4099" t="inlineStr">
        <is>
          <t>DEBITO</t>
        </is>
      </c>
      <c r="H4099" t="inlineStr">
        <is>
          <t>Viviane dos Santos</t>
        </is>
      </c>
      <c r="I4099" t="n">
        <v>-335.4</v>
      </c>
    </row>
    <row r="4100">
      <c r="A4100" t="n">
        <v>164344</v>
      </c>
      <c r="B4100" t="n">
        <v>134</v>
      </c>
      <c r="C4100" t="inlineStr">
        <is>
          <t>Priceless - Bem Mais - Kamino</t>
        </is>
      </c>
      <c r="D4100" t="n">
        <v>149</v>
      </c>
      <c r="E4100" t="inlineStr">
        <is>
          <t>Priceless</t>
        </is>
      </c>
      <c r="F4100" s="27" t="n">
        <v>45916</v>
      </c>
      <c r="G4100" t="inlineStr">
        <is>
          <t>DEBITO</t>
        </is>
      </c>
      <c r="H4100" t="inlineStr">
        <is>
          <t>Alessandra Lourenco da Silva</t>
        </is>
      </c>
      <c r="I4100" t="n">
        <v>-130.31</v>
      </c>
    </row>
    <row r="4101">
      <c r="A4101" t="n">
        <v>164355</v>
      </c>
      <c r="B4101" t="n">
        <v>134</v>
      </c>
      <c r="C4101" t="inlineStr">
        <is>
          <t>Priceless - Bem Mais - Kamino</t>
        </is>
      </c>
      <c r="D4101" t="n">
        <v>149</v>
      </c>
      <c r="E4101" t="inlineStr">
        <is>
          <t>Priceless</t>
        </is>
      </c>
      <c r="F4101" s="27" t="n">
        <v>45916</v>
      </c>
      <c r="G4101" t="inlineStr">
        <is>
          <t>DEBITO</t>
        </is>
      </c>
      <c r="H4101" t="inlineStr">
        <is>
          <t>Barrinhas Comercio Importacao de Bebidas e Cereais Ltda</t>
        </is>
      </c>
      <c r="I4101" t="n">
        <v>-1205.02</v>
      </c>
    </row>
    <row r="4102">
      <c r="A4102" t="n">
        <v>164343</v>
      </c>
      <c r="B4102" t="n">
        <v>134</v>
      </c>
      <c r="C4102" t="inlineStr">
        <is>
          <t>Priceless - Bem Mais - Kamino</t>
        </is>
      </c>
      <c r="D4102" t="n">
        <v>149</v>
      </c>
      <c r="E4102" t="inlineStr">
        <is>
          <t>Priceless</t>
        </is>
      </c>
      <c r="F4102" s="27" t="n">
        <v>45916</v>
      </c>
      <c r="G4102" t="inlineStr">
        <is>
          <t>DEBITO</t>
        </is>
      </c>
      <c r="H4102" t="inlineStr">
        <is>
          <t>Alessandra Lourenco da Silva</t>
        </is>
      </c>
      <c r="I4102" t="n">
        <v>-159.98</v>
      </c>
    </row>
    <row r="4103">
      <c r="A4103" t="n">
        <v>164342</v>
      </c>
      <c r="B4103" t="n">
        <v>134</v>
      </c>
      <c r="C4103" t="inlineStr">
        <is>
          <t>Priceless - Bem Mais - Kamino</t>
        </is>
      </c>
      <c r="D4103" t="n">
        <v>149</v>
      </c>
      <c r="E4103" t="inlineStr">
        <is>
          <t>Priceless</t>
        </is>
      </c>
      <c r="F4103" s="27" t="n">
        <v>45916</v>
      </c>
      <c r="G4103" t="inlineStr">
        <is>
          <t>DEBITO</t>
        </is>
      </c>
      <c r="H4103" t="inlineStr">
        <is>
          <t>Bruna Nogueira Ribeiro</t>
        </is>
      </c>
      <c r="I4103" t="n">
        <v>-265</v>
      </c>
    </row>
    <row r="4104">
      <c r="A4104" t="n">
        <v>164341</v>
      </c>
      <c r="B4104" t="n">
        <v>134</v>
      </c>
      <c r="C4104" t="inlineStr">
        <is>
          <t>Priceless - Bem Mais - Kamino</t>
        </is>
      </c>
      <c r="D4104" t="n">
        <v>149</v>
      </c>
      <c r="E4104" t="inlineStr">
        <is>
          <t>Priceless</t>
        </is>
      </c>
      <c r="F4104" s="27" t="n">
        <v>45916</v>
      </c>
      <c r="G4104" t="inlineStr">
        <is>
          <t>DEBITO</t>
        </is>
      </c>
      <c r="H4104" t="inlineStr">
        <is>
          <t>Bom Gosto Hortifruti Ltda</t>
        </is>
      </c>
      <c r="I4104" t="n">
        <v>-176.94</v>
      </c>
    </row>
    <row r="4105">
      <c r="A4105" t="n">
        <v>164340</v>
      </c>
      <c r="B4105" t="n">
        <v>134</v>
      </c>
      <c r="C4105" t="inlineStr">
        <is>
          <t>Priceless - Bem Mais - Kamino</t>
        </is>
      </c>
      <c r="D4105" t="n">
        <v>149</v>
      </c>
      <c r="E4105" t="inlineStr">
        <is>
          <t>Priceless</t>
        </is>
      </c>
      <c r="F4105" s="27" t="n">
        <v>45916</v>
      </c>
      <c r="G4105" t="inlineStr">
        <is>
          <t>DEBITO</t>
        </is>
      </c>
      <c r="H4105" t="inlineStr">
        <is>
          <t>Cecilia Tsuyaco Araki Silva Ltda</t>
        </is>
      </c>
      <c r="I4105" t="n">
        <v>-220.5</v>
      </c>
    </row>
    <row r="4106">
      <c r="A4106" t="n">
        <v>164339</v>
      </c>
      <c r="B4106" t="n">
        <v>134</v>
      </c>
      <c r="C4106" t="inlineStr">
        <is>
          <t>Priceless - Bem Mais - Kamino</t>
        </is>
      </c>
      <c r="D4106" t="n">
        <v>149</v>
      </c>
      <c r="E4106" t="inlineStr">
        <is>
          <t>Priceless</t>
        </is>
      </c>
      <c r="F4106" s="27" t="n">
        <v>45916</v>
      </c>
      <c r="G4106" t="inlineStr">
        <is>
          <t>DEBITO</t>
        </is>
      </c>
      <c r="H4106" t="inlineStr">
        <is>
          <t>Ervas Finas Horticultura Ltda</t>
        </is>
      </c>
      <c r="I4106" t="n">
        <v>-113.1</v>
      </c>
    </row>
    <row r="4107">
      <c r="A4107" t="n">
        <v>164338</v>
      </c>
      <c r="B4107" t="n">
        <v>134</v>
      </c>
      <c r="C4107" t="inlineStr">
        <is>
          <t>Priceless - Bem Mais - Kamino</t>
        </is>
      </c>
      <c r="D4107" t="n">
        <v>149</v>
      </c>
      <c r="E4107" t="inlineStr">
        <is>
          <t>Priceless</t>
        </is>
      </c>
      <c r="F4107" s="27" t="n">
        <v>45916</v>
      </c>
      <c r="G4107" t="inlineStr">
        <is>
          <t>DEBITO</t>
        </is>
      </c>
      <c r="H4107" t="inlineStr">
        <is>
          <t>Psss Ltda</t>
        </is>
      </c>
      <c r="I4107" t="n">
        <v>-2062.95</v>
      </c>
    </row>
    <row r="4108">
      <c r="A4108" t="n">
        <v>164337</v>
      </c>
      <c r="B4108" t="n">
        <v>134</v>
      </c>
      <c r="C4108" t="inlineStr">
        <is>
          <t>Priceless - Bem Mais - Kamino</t>
        </is>
      </c>
      <c r="D4108" t="n">
        <v>149</v>
      </c>
      <c r="E4108" t="inlineStr">
        <is>
          <t>Priceless</t>
        </is>
      </c>
      <c r="F4108" s="27" t="n">
        <v>45916</v>
      </c>
      <c r="G4108" t="inlineStr">
        <is>
          <t>DEBITO</t>
        </is>
      </c>
      <c r="H4108" t="inlineStr">
        <is>
          <t>Emporio M &amp; L Comercio de Alimentos e Bebidas Ltda</t>
        </is>
      </c>
      <c r="I4108" t="n">
        <v>-3424.2</v>
      </c>
    </row>
    <row r="4109">
      <c r="A4109" t="n">
        <v>164336</v>
      </c>
      <c r="B4109" t="n">
        <v>134</v>
      </c>
      <c r="C4109" t="inlineStr">
        <is>
          <t>Priceless - Bem Mais - Kamino</t>
        </is>
      </c>
      <c r="D4109" t="n">
        <v>149</v>
      </c>
      <c r="E4109" t="inlineStr">
        <is>
          <t>Priceless</t>
        </is>
      </c>
      <c r="F4109" s="27" t="n">
        <v>45916</v>
      </c>
      <c r="G4109" t="inlineStr">
        <is>
          <t>DEBITO</t>
        </is>
      </c>
      <c r="H4109" t="inlineStr">
        <is>
          <t>Leiteria Cabriola - Fromages de Chevre Ltda</t>
        </is>
      </c>
      <c r="I4109" t="n">
        <v>-157.8</v>
      </c>
    </row>
    <row r="4110">
      <c r="A4110" t="n">
        <v>164335</v>
      </c>
      <c r="B4110" t="n">
        <v>134</v>
      </c>
      <c r="C4110" t="inlineStr">
        <is>
          <t>Priceless - Bem Mais - Kamino</t>
        </is>
      </c>
      <c r="D4110" t="n">
        <v>149</v>
      </c>
      <c r="E4110" t="inlineStr">
        <is>
          <t>Priceless</t>
        </is>
      </c>
      <c r="F4110" s="27" t="n">
        <v>45916</v>
      </c>
      <c r="G4110" t="inlineStr">
        <is>
          <t>DEBITO</t>
        </is>
      </c>
      <c r="H4110" t="inlineStr">
        <is>
          <t>Ervas Finas Horticultura Ltda</t>
        </is>
      </c>
      <c r="I4110" t="n">
        <v>-62.1</v>
      </c>
    </row>
    <row r="4111">
      <c r="A4111" t="n">
        <v>164334</v>
      </c>
      <c r="B4111" t="n">
        <v>134</v>
      </c>
      <c r="C4111" t="inlineStr">
        <is>
          <t>Priceless - Bem Mais - Kamino</t>
        </is>
      </c>
      <c r="D4111" t="n">
        <v>149</v>
      </c>
      <c r="E4111" t="inlineStr">
        <is>
          <t>Priceless</t>
        </is>
      </c>
      <c r="F4111" s="27" t="n">
        <v>45916</v>
      </c>
      <c r="G4111" t="inlineStr">
        <is>
          <t>DEBITO</t>
        </is>
      </c>
      <c r="H4111" t="inlineStr">
        <is>
          <t>Hortifrutigranjeiro Rodrigues Ltda</t>
        </is>
      </c>
      <c r="I4111" t="n">
        <v>-207.4</v>
      </c>
    </row>
    <row r="4112">
      <c r="A4112" t="n">
        <v>164333</v>
      </c>
      <c r="B4112" t="n">
        <v>134</v>
      </c>
      <c r="C4112" t="inlineStr">
        <is>
          <t>Priceless - Bem Mais - Kamino</t>
        </is>
      </c>
      <c r="D4112" t="n">
        <v>149</v>
      </c>
      <c r="E4112" t="inlineStr">
        <is>
          <t>Priceless</t>
        </is>
      </c>
      <c r="F4112" s="27" t="n">
        <v>45916</v>
      </c>
      <c r="G4112" t="inlineStr">
        <is>
          <t>DEBITO</t>
        </is>
      </c>
      <c r="H4112" t="inlineStr">
        <is>
          <t>Cel Line Comunicacoes S/s Ltda</t>
        </is>
      </c>
      <c r="I4112" t="n">
        <v>-700</v>
      </c>
    </row>
    <row r="4113">
      <c r="A4113" t="n">
        <v>164332</v>
      </c>
      <c r="B4113" t="n">
        <v>134</v>
      </c>
      <c r="C4113" t="inlineStr">
        <is>
          <t>Priceless - Bem Mais - Kamino</t>
        </is>
      </c>
      <c r="D4113" t="n">
        <v>149</v>
      </c>
      <c r="E4113" t="inlineStr">
        <is>
          <t>Priceless</t>
        </is>
      </c>
      <c r="F4113" s="27" t="n">
        <v>45916</v>
      </c>
      <c r="G4113" t="inlineStr">
        <is>
          <t>CREDITO</t>
        </is>
      </c>
      <c r="H4113" t="inlineStr">
        <is>
          <t>TEMPUS FUGIT PARTICIPACOES E EMPREENDIMENTOS LTDA</t>
        </is>
      </c>
      <c r="I4113" t="n">
        <v>32000</v>
      </c>
    </row>
    <row r="4114">
      <c r="A4114" t="n">
        <v>164350</v>
      </c>
      <c r="B4114" t="n">
        <v>134</v>
      </c>
      <c r="C4114" t="inlineStr">
        <is>
          <t>Priceless - Bem Mais - Kamino</t>
        </is>
      </c>
      <c r="D4114" t="n">
        <v>149</v>
      </c>
      <c r="E4114" t="inlineStr">
        <is>
          <t>Priceless</t>
        </is>
      </c>
      <c r="F4114" s="27" t="n">
        <v>45916</v>
      </c>
      <c r="G4114" t="inlineStr">
        <is>
          <t>DEBITO</t>
        </is>
      </c>
      <c r="H4114" t="inlineStr">
        <is>
          <t>W.P.P. Comercio de Carnes Ltda</t>
        </is>
      </c>
      <c r="I4114" t="n">
        <v>-674.1</v>
      </c>
    </row>
    <row r="4115">
      <c r="A4115" t="n">
        <v>164349</v>
      </c>
      <c r="B4115" t="n">
        <v>134</v>
      </c>
      <c r="C4115" t="inlineStr">
        <is>
          <t>Priceless - Bem Mais - Kamino</t>
        </is>
      </c>
      <c r="D4115" t="n">
        <v>149</v>
      </c>
      <c r="E4115" t="inlineStr">
        <is>
          <t>Priceless</t>
        </is>
      </c>
      <c r="F4115" s="27" t="n">
        <v>45916</v>
      </c>
      <c r="G4115" t="inlineStr">
        <is>
          <t>DEBITO</t>
        </is>
      </c>
      <c r="H4115" t="inlineStr">
        <is>
          <t>Distribuidora de Carnes Cantareira Ltda</t>
        </is>
      </c>
      <c r="I4115" t="n">
        <v>-301.5</v>
      </c>
    </row>
    <row r="4116">
      <c r="A4116" t="n">
        <v>164367</v>
      </c>
      <c r="B4116" t="n">
        <v>134</v>
      </c>
      <c r="C4116" t="inlineStr">
        <is>
          <t>Priceless - Bem Mais - Kamino</t>
        </is>
      </c>
      <c r="D4116" t="n">
        <v>149</v>
      </c>
      <c r="E4116" t="inlineStr">
        <is>
          <t>Priceless</t>
        </is>
      </c>
      <c r="F4116" s="27" t="n">
        <v>45916</v>
      </c>
      <c r="G4116" t="inlineStr">
        <is>
          <t>DEBITO</t>
        </is>
      </c>
      <c r="H4116" t="inlineStr">
        <is>
          <t>Municipio de Sao Paulo</t>
        </is>
      </c>
      <c r="I4116" t="n">
        <v>-2075.66</v>
      </c>
    </row>
    <row r="4117">
      <c r="A4117" t="n">
        <v>164366</v>
      </c>
      <c r="B4117" t="n">
        <v>134</v>
      </c>
      <c r="C4117" t="inlineStr">
        <is>
          <t>Priceless - Bem Mais - Kamino</t>
        </is>
      </c>
      <c r="D4117" t="n">
        <v>149</v>
      </c>
      <c r="E4117" t="inlineStr">
        <is>
          <t>Priceless</t>
        </is>
      </c>
      <c r="F4117" s="27" t="n">
        <v>45916</v>
      </c>
      <c r="G4117" t="inlineStr">
        <is>
          <t>CREDITO</t>
        </is>
      </c>
      <c r="H4117" t="inlineStr">
        <is>
          <t>TEMPUS FUGIT PARTICIPACOES E EMPREENDIMENTOS LTDA</t>
        </is>
      </c>
      <c r="I4117" t="n">
        <v>2080</v>
      </c>
    </row>
    <row r="4118">
      <c r="A4118" t="n">
        <v>164365</v>
      </c>
      <c r="B4118" t="n">
        <v>134</v>
      </c>
      <c r="C4118" t="inlineStr">
        <is>
          <t>Priceless - Bem Mais - Kamino</t>
        </is>
      </c>
      <c r="D4118" t="n">
        <v>149</v>
      </c>
      <c r="E4118" t="inlineStr">
        <is>
          <t>Priceless</t>
        </is>
      </c>
      <c r="F4118" s="27" t="n">
        <v>45916</v>
      </c>
      <c r="G4118" t="inlineStr">
        <is>
          <t>DEBITO</t>
        </is>
      </c>
      <c r="H4118" t="inlineStr">
        <is>
          <t>Antonio Carlos Silva Santos</t>
        </is>
      </c>
      <c r="I4118" t="n">
        <v>-110.71</v>
      </c>
    </row>
    <row r="4119">
      <c r="A4119" t="n">
        <v>164364</v>
      </c>
      <c r="B4119" t="n">
        <v>134</v>
      </c>
      <c r="C4119" t="inlineStr">
        <is>
          <t>Priceless - Bem Mais - Kamino</t>
        </is>
      </c>
      <c r="D4119" t="n">
        <v>149</v>
      </c>
      <c r="E4119" t="inlineStr">
        <is>
          <t>Priceless</t>
        </is>
      </c>
      <c r="F4119" s="27" t="n">
        <v>45916</v>
      </c>
      <c r="G4119" t="inlineStr">
        <is>
          <t>DEBITO</t>
        </is>
      </c>
      <c r="H4119" t="inlineStr">
        <is>
          <t>Porco Feliz   Comercio de Carnes Ltda</t>
        </is>
      </c>
      <c r="I4119" t="n">
        <v>-848.3</v>
      </c>
    </row>
    <row r="4120">
      <c r="A4120" t="n">
        <v>164363</v>
      </c>
      <c r="B4120" t="n">
        <v>134</v>
      </c>
      <c r="C4120" t="inlineStr">
        <is>
          <t>Priceless - Bem Mais - Kamino</t>
        </is>
      </c>
      <c r="D4120" t="n">
        <v>149</v>
      </c>
      <c r="E4120" t="inlineStr">
        <is>
          <t>Priceless</t>
        </is>
      </c>
      <c r="F4120" s="27" t="n">
        <v>45916</v>
      </c>
      <c r="G4120" t="inlineStr">
        <is>
          <t>DEBITO</t>
        </is>
      </c>
      <c r="H4120" t="inlineStr">
        <is>
          <t>Bartolomeu Martins Fernandes</t>
        </is>
      </c>
      <c r="I4120" t="n">
        <v>-240</v>
      </c>
    </row>
    <row r="4121">
      <c r="A4121" t="n">
        <v>164362</v>
      </c>
      <c r="B4121" t="n">
        <v>134</v>
      </c>
      <c r="C4121" t="inlineStr">
        <is>
          <t>Priceless - Bem Mais - Kamino</t>
        </is>
      </c>
      <c r="D4121" t="n">
        <v>149</v>
      </c>
      <c r="E4121" t="inlineStr">
        <is>
          <t>Priceless</t>
        </is>
      </c>
      <c r="F4121" s="27" t="n">
        <v>45916</v>
      </c>
      <c r="G4121" t="inlineStr">
        <is>
          <t>DEBITO</t>
        </is>
      </c>
      <c r="H4121" t="inlineStr">
        <is>
          <t>PIX Marketplace</t>
        </is>
      </c>
      <c r="I4121" t="n">
        <v>-841.28</v>
      </c>
    </row>
    <row r="4122">
      <c r="A4122" t="n">
        <v>164361</v>
      </c>
      <c r="B4122" t="n">
        <v>134</v>
      </c>
      <c r="C4122" t="inlineStr">
        <is>
          <t>Priceless - Bem Mais - Kamino</t>
        </is>
      </c>
      <c r="D4122" t="n">
        <v>149</v>
      </c>
      <c r="E4122" t="inlineStr">
        <is>
          <t>Priceless</t>
        </is>
      </c>
      <c r="F4122" s="27" t="n">
        <v>45916</v>
      </c>
      <c r="G4122" t="inlineStr">
        <is>
          <t>CREDITO</t>
        </is>
      </c>
      <c r="H4122" t="inlineStr">
        <is>
          <t>TEMPUS FUGIT PARTICIPACOES E EMPREENDIMENTOS LTDA</t>
        </is>
      </c>
      <c r="I4122" t="n">
        <v>1400</v>
      </c>
    </row>
    <row r="4123">
      <c r="A4123" t="n">
        <v>164360</v>
      </c>
      <c r="B4123" t="n">
        <v>134</v>
      </c>
      <c r="C4123" t="inlineStr">
        <is>
          <t>Priceless - Bem Mais - Kamino</t>
        </is>
      </c>
      <c r="D4123" t="n">
        <v>149</v>
      </c>
      <c r="E4123" t="inlineStr">
        <is>
          <t>Priceless</t>
        </is>
      </c>
      <c r="F4123" s="27" t="n">
        <v>45916</v>
      </c>
      <c r="G4123" t="inlineStr">
        <is>
          <t>DEBITO</t>
        </is>
      </c>
      <c r="H4123" t="inlineStr">
        <is>
          <t>Marina Cabral Goncalves &amp; Cia Ltda</t>
        </is>
      </c>
      <c r="I4123" t="n">
        <v>-1013.13</v>
      </c>
    </row>
    <row r="4124">
      <c r="A4124" t="n">
        <v>164358</v>
      </c>
      <c r="B4124" t="n">
        <v>134</v>
      </c>
      <c r="C4124" t="inlineStr">
        <is>
          <t>Priceless - Bem Mais - Kamino</t>
        </is>
      </c>
      <c r="D4124" t="n">
        <v>149</v>
      </c>
      <c r="E4124" t="inlineStr">
        <is>
          <t>Priceless</t>
        </is>
      </c>
      <c r="F4124" s="27" t="n">
        <v>45916</v>
      </c>
      <c r="G4124" t="inlineStr">
        <is>
          <t>DEBITO</t>
        </is>
      </c>
      <c r="H4124" t="inlineStr">
        <is>
          <t>Queijaria Atalaia Ltda</t>
        </is>
      </c>
      <c r="I4124" t="n">
        <v>-5415.9</v>
      </c>
    </row>
    <row r="4125">
      <c r="A4125" t="n">
        <v>164357</v>
      </c>
      <c r="B4125" t="n">
        <v>134</v>
      </c>
      <c r="C4125" t="inlineStr">
        <is>
          <t>Priceless - Bem Mais - Kamino</t>
        </is>
      </c>
      <c r="D4125" t="n">
        <v>149</v>
      </c>
      <c r="E4125" t="inlineStr">
        <is>
          <t>Priceless</t>
        </is>
      </c>
      <c r="F4125" s="27" t="n">
        <v>45916</v>
      </c>
      <c r="G4125" t="inlineStr">
        <is>
          <t>DEBITO</t>
        </is>
      </c>
      <c r="H4125" t="inlineStr">
        <is>
          <t>King Comercio e Importacao de Bebidas Ltda</t>
        </is>
      </c>
      <c r="I4125" t="n">
        <v>-3278.54</v>
      </c>
    </row>
    <row r="4126">
      <c r="A4126" t="n">
        <v>164356</v>
      </c>
      <c r="B4126" t="n">
        <v>134</v>
      </c>
      <c r="C4126" t="inlineStr">
        <is>
          <t>Priceless - Bem Mais - Kamino</t>
        </is>
      </c>
      <c r="D4126" t="n">
        <v>149</v>
      </c>
      <c r="E4126" t="inlineStr">
        <is>
          <t>Priceless</t>
        </is>
      </c>
      <c r="F4126" s="27" t="n">
        <v>45916</v>
      </c>
      <c r="G4126" t="inlineStr">
        <is>
          <t>DEBITO</t>
        </is>
      </c>
      <c r="H4126" t="inlineStr">
        <is>
          <t>Bb Brasil Azeites Extravirgens Ltda</t>
        </is>
      </c>
      <c r="I4126" t="n">
        <v>-1471</v>
      </c>
    </row>
    <row r="4127">
      <c r="A4127" t="n">
        <v>164354</v>
      </c>
      <c r="B4127" t="n">
        <v>134</v>
      </c>
      <c r="C4127" t="inlineStr">
        <is>
          <t>Priceless - Bem Mais - Kamino</t>
        </is>
      </c>
      <c r="D4127" t="n">
        <v>149</v>
      </c>
      <c r="E4127" t="inlineStr">
        <is>
          <t>Priceless</t>
        </is>
      </c>
      <c r="F4127" s="27" t="n">
        <v>45916</v>
      </c>
      <c r="G4127" t="inlineStr">
        <is>
          <t>DEBITO</t>
        </is>
      </c>
      <c r="H4127" t="inlineStr">
        <is>
          <t>Forte Alimentos Comercio e Importacao Ltda</t>
        </is>
      </c>
      <c r="I4127" t="n">
        <v>-4981.49</v>
      </c>
    </row>
    <row r="4128">
      <c r="A4128" t="n">
        <v>164353</v>
      </c>
      <c r="B4128" t="n">
        <v>134</v>
      </c>
      <c r="C4128" t="inlineStr">
        <is>
          <t>Priceless - Bem Mais - Kamino</t>
        </is>
      </c>
      <c r="D4128" t="n">
        <v>149</v>
      </c>
      <c r="E4128" t="inlineStr">
        <is>
          <t>Priceless</t>
        </is>
      </c>
      <c r="F4128" s="27" t="n">
        <v>45916</v>
      </c>
      <c r="G4128" t="inlineStr">
        <is>
          <t>DEBITO</t>
        </is>
      </c>
      <c r="H4128" t="inlineStr">
        <is>
          <t>Ms Frangos Ltda</t>
        </is>
      </c>
      <c r="I4128" t="n">
        <v>-1427.2</v>
      </c>
    </row>
    <row r="4129">
      <c r="A4129" t="n">
        <v>164352</v>
      </c>
      <c r="B4129" t="n">
        <v>134</v>
      </c>
      <c r="C4129" t="inlineStr">
        <is>
          <t>Priceless - Bem Mais - Kamino</t>
        </is>
      </c>
      <c r="D4129" t="n">
        <v>149</v>
      </c>
      <c r="E4129" t="inlineStr">
        <is>
          <t>Priceless</t>
        </is>
      </c>
      <c r="F4129" s="27" t="n">
        <v>45916</v>
      </c>
      <c r="G4129" t="inlineStr">
        <is>
          <t>DEBITO</t>
        </is>
      </c>
      <c r="H4129" t="inlineStr">
        <is>
          <t>Psss Ltda</t>
        </is>
      </c>
      <c r="I4129" t="n">
        <v>-932.5</v>
      </c>
    </row>
    <row r="4130">
      <c r="A4130" t="n">
        <v>164351</v>
      </c>
      <c r="B4130" t="n">
        <v>134</v>
      </c>
      <c r="C4130" t="inlineStr">
        <is>
          <t>Priceless - Bem Mais - Kamino</t>
        </is>
      </c>
      <c r="D4130" t="n">
        <v>149</v>
      </c>
      <c r="E4130" t="inlineStr">
        <is>
          <t>Priceless</t>
        </is>
      </c>
      <c r="F4130" s="27" t="n">
        <v>45916</v>
      </c>
      <c r="G4130" t="inlineStr">
        <is>
          <t>DEBITO</t>
        </is>
      </c>
      <c r="H4130" t="inlineStr">
        <is>
          <t>Hidel Mercearia Ltda.</t>
        </is>
      </c>
      <c r="I4130" t="n">
        <v>-820.5</v>
      </c>
    </row>
    <row r="4131">
      <c r="A4131" t="n">
        <v>164359</v>
      </c>
      <c r="B4131" t="n">
        <v>134</v>
      </c>
      <c r="C4131" t="inlineStr">
        <is>
          <t>Priceless - Bem Mais - Kamino</t>
        </is>
      </c>
      <c r="D4131" t="n">
        <v>149</v>
      </c>
      <c r="E4131" t="inlineStr">
        <is>
          <t>Priceless</t>
        </is>
      </c>
      <c r="F4131" s="27" t="n">
        <v>45916</v>
      </c>
      <c r="G4131" t="inlineStr">
        <is>
          <t>DEBITO</t>
        </is>
      </c>
      <c r="H4131" t="inlineStr">
        <is>
          <t>Rebal Comercial Limitada</t>
        </is>
      </c>
      <c r="I4131" t="n">
        <v>-760.9299999999999</v>
      </c>
    </row>
    <row r="4132">
      <c r="A4132" t="n">
        <v>164214</v>
      </c>
      <c r="B4132" t="n">
        <v>149</v>
      </c>
      <c r="C4132" t="inlineStr">
        <is>
          <t>Priceless - Duroc Filial Dois - Kamino</t>
        </is>
      </c>
      <c r="D4132" t="n">
        <v>149</v>
      </c>
      <c r="E4132" t="inlineStr">
        <is>
          <t>Priceless</t>
        </is>
      </c>
      <c r="F4132" s="27" t="n">
        <v>45916</v>
      </c>
      <c r="G4132" t="inlineStr">
        <is>
          <t>CREDITO</t>
        </is>
      </c>
      <c r="H4132" t="inlineStr">
        <is>
          <t>TEMPUS FUGIT PARTICIPACOES E EMPREENDIMENTOS LTDA</t>
        </is>
      </c>
      <c r="I4132" t="n">
        <v>400</v>
      </c>
    </row>
    <row r="4133">
      <c r="A4133" t="n">
        <v>164215</v>
      </c>
      <c r="B4133" t="n">
        <v>149</v>
      </c>
      <c r="C4133" t="inlineStr">
        <is>
          <t>Priceless - Duroc Filial Dois - Kamino</t>
        </is>
      </c>
      <c r="D4133" t="n">
        <v>149</v>
      </c>
      <c r="E4133" t="inlineStr">
        <is>
          <t>Priceless</t>
        </is>
      </c>
      <c r="F4133" s="27" t="n">
        <v>45916</v>
      </c>
      <c r="G4133" t="inlineStr">
        <is>
          <t>DEBITO</t>
        </is>
      </c>
      <c r="H4133" t="inlineStr">
        <is>
          <t>59.494.226 Israeli Soares Moreira</t>
        </is>
      </c>
      <c r="I4133" t="n">
        <v>-350</v>
      </c>
    </row>
    <row r="4134">
      <c r="A4134" t="n">
        <v>164216</v>
      </c>
      <c r="B4134" t="n">
        <v>149</v>
      </c>
      <c r="C4134" t="inlineStr">
        <is>
          <t>Priceless - Duroc Filial Dois - Kamino</t>
        </is>
      </c>
      <c r="D4134" t="n">
        <v>149</v>
      </c>
      <c r="E4134" t="inlineStr">
        <is>
          <t>Priceless</t>
        </is>
      </c>
      <c r="F4134" s="27" t="n">
        <v>45916</v>
      </c>
      <c r="G4134" t="inlineStr">
        <is>
          <t>DEBITO</t>
        </is>
      </c>
      <c r="H4134" t="inlineStr">
        <is>
          <t>Tarifa Pix Enviado-PJ</t>
        </is>
      </c>
      <c r="I4134" t="n">
        <v>-0.5</v>
      </c>
    </row>
    <row r="4135">
      <c r="A4135" t="n">
        <v>192325</v>
      </c>
      <c r="B4135" t="n">
        <v>133</v>
      </c>
      <c r="C4135" t="inlineStr">
        <is>
          <t>Priceless - Bem Mais - Itaú</t>
        </is>
      </c>
      <c r="D4135" t="n">
        <v>149</v>
      </c>
      <c r="E4135" t="inlineStr">
        <is>
          <t>Priceless</t>
        </is>
      </c>
      <c r="F4135" s="27" t="n">
        <v>45915.54166666666</v>
      </c>
      <c r="G4135" t="inlineStr">
        <is>
          <t>CREDITO</t>
        </is>
      </c>
      <c r="H4135" t="inlineStr">
        <is>
          <t>RECEBIMENTOS TICKET SERVICOS S TICKET SERVICOS SA 47.866.934/0001-74</t>
        </is>
      </c>
      <c r="I4135" t="n">
        <v>605.16</v>
      </c>
    </row>
    <row r="4136">
      <c r="A4136" t="n">
        <v>164064</v>
      </c>
      <c r="B4136" t="n">
        <v>132</v>
      </c>
      <c r="C4136" t="inlineStr">
        <is>
          <t>Priceless - Bem Mais - Santander</t>
        </is>
      </c>
      <c r="D4136" t="n">
        <v>149</v>
      </c>
      <c r="E4136" t="inlineStr">
        <is>
          <t>Priceless</t>
        </is>
      </c>
      <c r="F4136" s="27" t="n">
        <v>45915.125</v>
      </c>
      <c r="G4136" t="inlineStr">
        <is>
          <t>CREDITO</t>
        </is>
      </c>
      <c r="H4136" t="inlineStr">
        <is>
          <t>PIX RECEBIDO     04740876000125</t>
        </is>
      </c>
      <c r="I4136" t="n">
        <v>844.35</v>
      </c>
    </row>
    <row r="4137">
      <c r="A4137" t="n">
        <v>164065</v>
      </c>
      <c r="B4137" t="n">
        <v>132</v>
      </c>
      <c r="C4137" t="inlineStr">
        <is>
          <t>Priceless - Bem Mais - Santander</t>
        </is>
      </c>
      <c r="D4137" t="n">
        <v>149</v>
      </c>
      <c r="E4137" t="inlineStr">
        <is>
          <t>Priceless</t>
        </is>
      </c>
      <c r="F4137" s="27" t="n">
        <v>45915.125</v>
      </c>
      <c r="G4137" t="inlineStr">
        <is>
          <t>CREDITO</t>
        </is>
      </c>
      <c r="H4137" t="inlineStr">
        <is>
          <t>TRANSF VALORES MESMA TITULARIDADE</t>
        </is>
      </c>
      <c r="I4137" t="n">
        <v>770.88</v>
      </c>
    </row>
    <row r="4138">
      <c r="A4138" t="n">
        <v>164293</v>
      </c>
      <c r="B4138" t="n">
        <v>134</v>
      </c>
      <c r="C4138" t="inlineStr">
        <is>
          <t>Priceless - Bem Mais - Kamino</t>
        </is>
      </c>
      <c r="D4138" t="n">
        <v>149</v>
      </c>
      <c r="E4138" t="inlineStr">
        <is>
          <t>Priceless</t>
        </is>
      </c>
      <c r="F4138" s="27" t="n">
        <v>45915</v>
      </c>
      <c r="G4138" t="inlineStr">
        <is>
          <t>DEBITO</t>
        </is>
      </c>
      <c r="H4138" t="inlineStr">
        <is>
          <t>Di Callani Industria e Comercio Ltda</t>
        </is>
      </c>
      <c r="I4138" t="n">
        <v>-255.2</v>
      </c>
    </row>
    <row r="4139">
      <c r="A4139" t="n">
        <v>164177</v>
      </c>
      <c r="B4139" t="n">
        <v>149</v>
      </c>
      <c r="C4139" t="inlineStr">
        <is>
          <t>Priceless - Duroc Filial Dois - Kamino</t>
        </is>
      </c>
      <c r="D4139" t="n">
        <v>149</v>
      </c>
      <c r="E4139" t="inlineStr">
        <is>
          <t>Priceless</t>
        </is>
      </c>
      <c r="F4139" s="27" t="n">
        <v>45915</v>
      </c>
      <c r="G4139" t="inlineStr">
        <is>
          <t>DEBITO</t>
        </is>
      </c>
      <c r="H4139" t="inlineStr">
        <is>
          <t>Viviane dos Santos</t>
        </is>
      </c>
      <c r="I4139" t="n">
        <v>-2550</v>
      </c>
    </row>
    <row r="4140">
      <c r="A4140" t="n">
        <v>164294</v>
      </c>
      <c r="B4140" t="n">
        <v>134</v>
      </c>
      <c r="C4140" t="inlineStr">
        <is>
          <t>Priceless - Bem Mais - Kamino</t>
        </is>
      </c>
      <c r="D4140" t="n">
        <v>149</v>
      </c>
      <c r="E4140" t="inlineStr">
        <is>
          <t>Priceless</t>
        </is>
      </c>
      <c r="F4140" s="27" t="n">
        <v>45915</v>
      </c>
      <c r="G4140" t="inlineStr">
        <is>
          <t>DEBITO</t>
        </is>
      </c>
      <c r="H4140" t="inlineStr">
        <is>
          <t>D.R.O. Produtos Alimenticios Ltda</t>
        </is>
      </c>
      <c r="I4140" t="n">
        <v>-232.02</v>
      </c>
    </row>
    <row r="4141">
      <c r="A4141" t="n">
        <v>164304</v>
      </c>
      <c r="B4141" t="n">
        <v>134</v>
      </c>
      <c r="C4141" t="inlineStr">
        <is>
          <t>Priceless - Bem Mais - Kamino</t>
        </is>
      </c>
      <c r="D4141" t="n">
        <v>149</v>
      </c>
      <c r="E4141" t="inlineStr">
        <is>
          <t>Priceless</t>
        </is>
      </c>
      <c r="F4141" s="27" t="n">
        <v>45915</v>
      </c>
      <c r="G4141" t="inlineStr">
        <is>
          <t>DEBITO</t>
        </is>
      </c>
      <c r="H4141" t="inlineStr">
        <is>
          <t>Murillo S. Duarte Comercial Ltda</t>
        </is>
      </c>
      <c r="I4141" t="n">
        <v>-51.8</v>
      </c>
    </row>
    <row r="4142">
      <c r="A4142" t="n">
        <v>164295</v>
      </c>
      <c r="B4142" t="n">
        <v>134</v>
      </c>
      <c r="C4142" t="inlineStr">
        <is>
          <t>Priceless - Bem Mais - Kamino</t>
        </is>
      </c>
      <c r="D4142" t="n">
        <v>149</v>
      </c>
      <c r="E4142" t="inlineStr">
        <is>
          <t>Priceless</t>
        </is>
      </c>
      <c r="F4142" s="27" t="n">
        <v>45915</v>
      </c>
      <c r="G4142" t="inlineStr">
        <is>
          <t>DEBITO</t>
        </is>
      </c>
      <c r="H4142" t="inlineStr">
        <is>
          <t>Pamplona Paes Artesanais Ltda</t>
        </is>
      </c>
      <c r="I4142" t="n">
        <v>-1384.8</v>
      </c>
    </row>
    <row r="4143">
      <c r="A4143" t="n">
        <v>164296</v>
      </c>
      <c r="B4143" t="n">
        <v>134</v>
      </c>
      <c r="C4143" t="inlineStr">
        <is>
          <t>Priceless - Bem Mais - Kamino</t>
        </is>
      </c>
      <c r="D4143" t="n">
        <v>149</v>
      </c>
      <c r="E4143" t="inlineStr">
        <is>
          <t>Priceless</t>
        </is>
      </c>
      <c r="F4143" s="27" t="n">
        <v>45915</v>
      </c>
      <c r="G4143" t="inlineStr">
        <is>
          <t>DEBITO</t>
        </is>
      </c>
      <c r="H4143" t="inlineStr">
        <is>
          <t>Fablab Inovacao e Solucoes Tecnologicas Ltda</t>
        </is>
      </c>
      <c r="I4143" t="n">
        <v>-429</v>
      </c>
    </row>
    <row r="4144">
      <c r="A4144" t="n">
        <v>164297</v>
      </c>
      <c r="B4144" t="n">
        <v>134</v>
      </c>
      <c r="C4144" t="inlineStr">
        <is>
          <t>Priceless - Bem Mais - Kamino</t>
        </is>
      </c>
      <c r="D4144" t="n">
        <v>149</v>
      </c>
      <c r="E4144" t="inlineStr">
        <is>
          <t>Priceless</t>
        </is>
      </c>
      <c r="F4144" s="27" t="n">
        <v>45915</v>
      </c>
      <c r="G4144" t="inlineStr">
        <is>
          <t>DEBITO</t>
        </is>
      </c>
      <c r="H4144" t="inlineStr">
        <is>
          <t>Murillo S. Duarte Comercial Ltda</t>
        </is>
      </c>
      <c r="I4144" t="n">
        <v>-402.7</v>
      </c>
    </row>
    <row r="4145">
      <c r="A4145" t="n">
        <v>164298</v>
      </c>
      <c r="B4145" t="n">
        <v>134</v>
      </c>
      <c r="C4145" t="inlineStr">
        <is>
          <t>Priceless - Bem Mais - Kamino</t>
        </is>
      </c>
      <c r="D4145" t="n">
        <v>149</v>
      </c>
      <c r="E4145" t="inlineStr">
        <is>
          <t>Priceless</t>
        </is>
      </c>
      <c r="F4145" s="27" t="n">
        <v>45915</v>
      </c>
      <c r="G4145" t="inlineStr">
        <is>
          <t>DEBITO</t>
        </is>
      </c>
      <c r="H4145" t="inlineStr">
        <is>
          <t>Pamplona Paes Artesanais Ltda</t>
        </is>
      </c>
      <c r="I4145" t="n">
        <v>-444</v>
      </c>
    </row>
    <row r="4146">
      <c r="A4146" t="n">
        <v>164170</v>
      </c>
      <c r="B4146" t="n">
        <v>149</v>
      </c>
      <c r="C4146" t="inlineStr">
        <is>
          <t>Priceless - Duroc Filial Dois - Kamino</t>
        </is>
      </c>
      <c r="D4146" t="n">
        <v>149</v>
      </c>
      <c r="E4146" t="inlineStr">
        <is>
          <t>Priceless</t>
        </is>
      </c>
      <c r="F4146" s="27" t="n">
        <v>45915</v>
      </c>
      <c r="G4146" t="inlineStr">
        <is>
          <t>CREDITO</t>
        </is>
      </c>
      <c r="H4146" t="inlineStr">
        <is>
          <t>TEMPUS FUGIT PARTICIPACOES E EMPREENDIMENTOS LTDA</t>
        </is>
      </c>
      <c r="I4146" t="n">
        <v>69000</v>
      </c>
    </row>
    <row r="4147">
      <c r="A4147" t="n">
        <v>164171</v>
      </c>
      <c r="B4147" t="n">
        <v>149</v>
      </c>
      <c r="C4147" t="inlineStr">
        <is>
          <t>Priceless - Duroc Filial Dois - Kamino</t>
        </is>
      </c>
      <c r="D4147" t="n">
        <v>149</v>
      </c>
      <c r="E4147" t="inlineStr">
        <is>
          <t>Priceless</t>
        </is>
      </c>
      <c r="F4147" s="27" t="n">
        <v>45915</v>
      </c>
      <c r="G4147" t="inlineStr">
        <is>
          <t>DEBITO</t>
        </is>
      </c>
      <c r="H4147" t="inlineStr">
        <is>
          <t>Jose Marcos Cassiano</t>
        </is>
      </c>
      <c r="I4147" t="n">
        <v>-5000</v>
      </c>
    </row>
    <row r="4148">
      <c r="A4148" t="n">
        <v>164172</v>
      </c>
      <c r="B4148" t="n">
        <v>149</v>
      </c>
      <c r="C4148" t="inlineStr">
        <is>
          <t>Priceless - Duroc Filial Dois - Kamino</t>
        </is>
      </c>
      <c r="D4148" t="n">
        <v>149</v>
      </c>
      <c r="E4148" t="inlineStr">
        <is>
          <t>Priceless</t>
        </is>
      </c>
      <c r="F4148" s="27" t="n">
        <v>45915</v>
      </c>
      <c r="G4148" t="inlineStr">
        <is>
          <t>DEBITO</t>
        </is>
      </c>
      <c r="H4148" t="inlineStr">
        <is>
          <t>Rafaela Almeida Braga Viscaino</t>
        </is>
      </c>
      <c r="I4148" t="n">
        <v>-3600</v>
      </c>
    </row>
    <row r="4149">
      <c r="A4149" t="n">
        <v>164173</v>
      </c>
      <c r="B4149" t="n">
        <v>149</v>
      </c>
      <c r="C4149" t="inlineStr">
        <is>
          <t>Priceless - Duroc Filial Dois - Kamino</t>
        </is>
      </c>
      <c r="D4149" t="n">
        <v>149</v>
      </c>
      <c r="E4149" t="inlineStr">
        <is>
          <t>Priceless</t>
        </is>
      </c>
      <c r="F4149" s="27" t="n">
        <v>45915</v>
      </c>
      <c r="G4149" t="inlineStr">
        <is>
          <t>DEBITO</t>
        </is>
      </c>
      <c r="H4149" t="inlineStr">
        <is>
          <t>Eduardo Dantas da Silva</t>
        </is>
      </c>
      <c r="I4149" t="n">
        <v>-2000</v>
      </c>
    </row>
    <row r="4150">
      <c r="A4150" t="n">
        <v>164174</v>
      </c>
      <c r="B4150" t="n">
        <v>149</v>
      </c>
      <c r="C4150" t="inlineStr">
        <is>
          <t>Priceless - Duroc Filial Dois - Kamino</t>
        </is>
      </c>
      <c r="D4150" t="n">
        <v>149</v>
      </c>
      <c r="E4150" t="inlineStr">
        <is>
          <t>Priceless</t>
        </is>
      </c>
      <c r="F4150" s="27" t="n">
        <v>45915</v>
      </c>
      <c r="G4150" t="inlineStr">
        <is>
          <t>DEBITO</t>
        </is>
      </c>
      <c r="H4150" t="inlineStr">
        <is>
          <t>Antonio Carlos Silva Santos 43059552886</t>
        </is>
      </c>
      <c r="I4150" t="n">
        <v>-4000</v>
      </c>
    </row>
    <row r="4151">
      <c r="A4151" t="n">
        <v>164175</v>
      </c>
      <c r="B4151" t="n">
        <v>149</v>
      </c>
      <c r="C4151" t="inlineStr">
        <is>
          <t>Priceless - Duroc Filial Dois - Kamino</t>
        </is>
      </c>
      <c r="D4151" t="n">
        <v>149</v>
      </c>
      <c r="E4151" t="inlineStr">
        <is>
          <t>Priceless</t>
        </is>
      </c>
      <c r="F4151" s="27" t="n">
        <v>45915</v>
      </c>
      <c r="G4151" t="inlineStr">
        <is>
          <t>DEBITO</t>
        </is>
      </c>
      <c r="H4151" t="inlineStr">
        <is>
          <t>Lopez e Lopez Ltda</t>
        </is>
      </c>
      <c r="I4151" t="n">
        <v>-3300</v>
      </c>
    </row>
    <row r="4152">
      <c r="A4152" t="n">
        <v>164176</v>
      </c>
      <c r="B4152" t="n">
        <v>149</v>
      </c>
      <c r="C4152" t="inlineStr">
        <is>
          <t>Priceless - Duroc Filial Dois - Kamino</t>
        </is>
      </c>
      <c r="D4152" t="n">
        <v>149</v>
      </c>
      <c r="E4152" t="inlineStr">
        <is>
          <t>Priceless</t>
        </is>
      </c>
      <c r="F4152" s="27" t="n">
        <v>45915</v>
      </c>
      <c r="G4152" t="inlineStr">
        <is>
          <t>DEBITO</t>
        </is>
      </c>
      <c r="H4152" t="inlineStr">
        <is>
          <t>Thiago Lourenco Ferreira</t>
        </is>
      </c>
      <c r="I4152" t="n">
        <v>-4200</v>
      </c>
    </row>
    <row r="4153">
      <c r="A4153" t="n">
        <v>164285</v>
      </c>
      <c r="B4153" t="n">
        <v>134</v>
      </c>
      <c r="C4153" t="inlineStr">
        <is>
          <t>Priceless - Bem Mais - Kamino</t>
        </is>
      </c>
      <c r="D4153" t="n">
        <v>149</v>
      </c>
      <c r="E4153" t="inlineStr">
        <is>
          <t>Priceless</t>
        </is>
      </c>
      <c r="F4153" s="27" t="n">
        <v>45915</v>
      </c>
      <c r="G4153" t="inlineStr">
        <is>
          <t>DEBITO</t>
        </is>
      </c>
      <c r="H4153" t="inlineStr">
        <is>
          <t>Ambev S.A.</t>
        </is>
      </c>
      <c r="I4153" t="n">
        <v>-190.36</v>
      </c>
    </row>
    <row r="4154">
      <c r="A4154" t="n">
        <v>164281</v>
      </c>
      <c r="B4154" t="n">
        <v>134</v>
      </c>
      <c r="C4154" t="inlineStr">
        <is>
          <t>Priceless - Bem Mais - Kamino</t>
        </is>
      </c>
      <c r="D4154" t="n">
        <v>149</v>
      </c>
      <c r="E4154" t="inlineStr">
        <is>
          <t>Priceless</t>
        </is>
      </c>
      <c r="F4154" s="27" t="n">
        <v>45915</v>
      </c>
      <c r="G4154" t="inlineStr">
        <is>
          <t>CREDITO</t>
        </is>
      </c>
      <c r="H4154" t="inlineStr">
        <is>
          <t>Gabriela Machado Dias</t>
        </is>
      </c>
      <c r="I4154" t="n">
        <v>9600</v>
      </c>
    </row>
    <row r="4155">
      <c r="A4155" t="n">
        <v>164303</v>
      </c>
      <c r="B4155" t="n">
        <v>134</v>
      </c>
      <c r="C4155" t="inlineStr">
        <is>
          <t>Priceless - Bem Mais - Kamino</t>
        </is>
      </c>
      <c r="D4155" t="n">
        <v>149</v>
      </c>
      <c r="E4155" t="inlineStr">
        <is>
          <t>Priceless</t>
        </is>
      </c>
      <c r="F4155" s="27" t="n">
        <v>45915</v>
      </c>
      <c r="G4155" t="inlineStr">
        <is>
          <t>DEBITO</t>
        </is>
      </c>
      <c r="H4155" t="inlineStr">
        <is>
          <t>Dtk Comercio de Alimentos Ltda</t>
        </is>
      </c>
      <c r="I4155" t="n">
        <v>-312.58</v>
      </c>
    </row>
    <row r="4156">
      <c r="A4156" t="n">
        <v>164302</v>
      </c>
      <c r="B4156" t="n">
        <v>134</v>
      </c>
      <c r="C4156" t="inlineStr">
        <is>
          <t>Priceless - Bem Mais - Kamino</t>
        </is>
      </c>
      <c r="D4156" t="n">
        <v>149</v>
      </c>
      <c r="E4156" t="inlineStr">
        <is>
          <t>Priceless</t>
        </is>
      </c>
      <c r="F4156" s="27" t="n">
        <v>45915</v>
      </c>
      <c r="G4156" t="inlineStr">
        <is>
          <t>DEBITO</t>
        </is>
      </c>
      <c r="H4156" t="inlineStr">
        <is>
          <t>Mn Instalacoes e Reparacoes Industriais Ltda</t>
        </is>
      </c>
      <c r="I4156" t="n">
        <v>-1266.67</v>
      </c>
    </row>
    <row r="4157">
      <c r="A4157" t="n">
        <v>164301</v>
      </c>
      <c r="B4157" t="n">
        <v>134</v>
      </c>
      <c r="C4157" t="inlineStr">
        <is>
          <t>Priceless - Bem Mais - Kamino</t>
        </is>
      </c>
      <c r="D4157" t="n">
        <v>149</v>
      </c>
      <c r="E4157" t="inlineStr">
        <is>
          <t>Priceless</t>
        </is>
      </c>
      <c r="F4157" s="27" t="n">
        <v>45915</v>
      </c>
      <c r="G4157" t="inlineStr">
        <is>
          <t>DEBITO</t>
        </is>
      </c>
      <c r="H4157" t="inlineStr">
        <is>
          <t>Rosalva Siqueira Ophicina Artesanal Ltda</t>
        </is>
      </c>
      <c r="I4157" t="n">
        <v>-1100</v>
      </c>
    </row>
    <row r="4158">
      <c r="A4158" t="n">
        <v>164300</v>
      </c>
      <c r="B4158" t="n">
        <v>134</v>
      </c>
      <c r="C4158" t="inlineStr">
        <is>
          <t>Priceless - Bem Mais - Kamino</t>
        </is>
      </c>
      <c r="D4158" t="n">
        <v>149</v>
      </c>
      <c r="E4158" t="inlineStr">
        <is>
          <t>Priceless</t>
        </is>
      </c>
      <c r="F4158" s="27" t="n">
        <v>45915</v>
      </c>
      <c r="G4158" t="inlineStr">
        <is>
          <t>DEBITO</t>
        </is>
      </c>
      <c r="H4158" t="inlineStr">
        <is>
          <t>Lavanderia Antares Moema Ltda</t>
        </is>
      </c>
      <c r="I4158" t="n">
        <v>-1010.7</v>
      </c>
    </row>
    <row r="4159">
      <c r="A4159" t="n">
        <v>164299</v>
      </c>
      <c r="B4159" t="n">
        <v>134</v>
      </c>
      <c r="C4159" t="inlineStr">
        <is>
          <t>Priceless - Bem Mais - Kamino</t>
        </is>
      </c>
      <c r="D4159" t="n">
        <v>149</v>
      </c>
      <c r="E4159" t="inlineStr">
        <is>
          <t>Priceless</t>
        </is>
      </c>
      <c r="F4159" s="27" t="n">
        <v>45915</v>
      </c>
      <c r="G4159" t="inlineStr">
        <is>
          <t>DEBITO</t>
        </is>
      </c>
      <c r="H4159" t="inlineStr">
        <is>
          <t>W.P.P. Comercio de Carnes Ltda</t>
        </is>
      </c>
      <c r="I4159" t="n">
        <v>-598.5</v>
      </c>
    </row>
    <row r="4160">
      <c r="A4160" t="n">
        <v>164284</v>
      </c>
      <c r="B4160" t="n">
        <v>134</v>
      </c>
      <c r="C4160" t="inlineStr">
        <is>
          <t>Priceless - Bem Mais - Kamino</t>
        </is>
      </c>
      <c r="D4160" t="n">
        <v>149</v>
      </c>
      <c r="E4160" t="inlineStr">
        <is>
          <t>Priceless</t>
        </is>
      </c>
      <c r="F4160" s="27" t="n">
        <v>45915</v>
      </c>
      <c r="G4160" t="inlineStr">
        <is>
          <t>DEBITO</t>
        </is>
      </c>
      <c r="H4160" t="inlineStr">
        <is>
          <t>Hm Multplastic Industria &amp; Comercio Ltda</t>
        </is>
      </c>
      <c r="I4160" t="n">
        <v>-269.16</v>
      </c>
    </row>
    <row r="4161">
      <c r="A4161" t="n">
        <v>164283</v>
      </c>
      <c r="B4161" t="n">
        <v>134</v>
      </c>
      <c r="C4161" t="inlineStr">
        <is>
          <t>Priceless - Bem Mais - Kamino</t>
        </is>
      </c>
      <c r="D4161" t="n">
        <v>149</v>
      </c>
      <c r="E4161" t="inlineStr">
        <is>
          <t>Priceless</t>
        </is>
      </c>
      <c r="F4161" s="27" t="n">
        <v>45915</v>
      </c>
      <c r="G4161" t="inlineStr">
        <is>
          <t>DEBITO</t>
        </is>
      </c>
      <c r="H4161" t="inlineStr">
        <is>
          <t>Caixa Economica Federal</t>
        </is>
      </c>
      <c r="I4161" t="n">
        <v>-15711.37</v>
      </c>
    </row>
    <row r="4162">
      <c r="A4162" t="n">
        <v>164282</v>
      </c>
      <c r="B4162" t="n">
        <v>134</v>
      </c>
      <c r="C4162" t="inlineStr">
        <is>
          <t>Priceless - Bem Mais - Kamino</t>
        </is>
      </c>
      <c r="D4162" t="n">
        <v>149</v>
      </c>
      <c r="E4162" t="inlineStr">
        <is>
          <t>Priceless</t>
        </is>
      </c>
      <c r="F4162" s="27" t="n">
        <v>45915</v>
      </c>
      <c r="G4162" t="inlineStr">
        <is>
          <t>DEBITO</t>
        </is>
      </c>
      <c r="H4162" t="inlineStr">
        <is>
          <t>55 Telecom Comunicacao Ltda</t>
        </is>
      </c>
      <c r="I4162" t="n">
        <v>-137.56</v>
      </c>
    </row>
    <row r="4163">
      <c r="A4163" t="n">
        <v>164292</v>
      </c>
      <c r="B4163" t="n">
        <v>134</v>
      </c>
      <c r="C4163" t="inlineStr">
        <is>
          <t>Priceless - Bem Mais - Kamino</t>
        </is>
      </c>
      <c r="D4163" t="n">
        <v>149</v>
      </c>
      <c r="E4163" t="inlineStr">
        <is>
          <t>Priceless</t>
        </is>
      </c>
      <c r="F4163" s="27" t="n">
        <v>45915</v>
      </c>
      <c r="G4163" t="inlineStr">
        <is>
          <t>DEBITO</t>
        </is>
      </c>
      <c r="H4163" t="inlineStr">
        <is>
          <t>T. F. Ciuffi Hortifruti Ltda</t>
        </is>
      </c>
      <c r="I4163" t="n">
        <v>-134.55</v>
      </c>
    </row>
    <row r="4164">
      <c r="A4164" t="n">
        <v>164280</v>
      </c>
      <c r="B4164" t="n">
        <v>134</v>
      </c>
      <c r="C4164" t="inlineStr">
        <is>
          <t>Priceless - Bem Mais - Kamino</t>
        </is>
      </c>
      <c r="D4164" t="n">
        <v>149</v>
      </c>
      <c r="E4164" t="inlineStr">
        <is>
          <t>Priceless</t>
        </is>
      </c>
      <c r="F4164" s="27" t="n">
        <v>45915</v>
      </c>
      <c r="G4164" t="inlineStr">
        <is>
          <t>CREDITO</t>
        </is>
      </c>
      <c r="H4164" t="inlineStr">
        <is>
          <t>TEMPUS FUGIT PARTICIPACOES E EMPREENDIMENTOS LTDA</t>
        </is>
      </c>
      <c r="I4164" t="n">
        <v>102300</v>
      </c>
    </row>
    <row r="4165">
      <c r="A4165" t="n">
        <v>164286</v>
      </c>
      <c r="B4165" t="n">
        <v>134</v>
      </c>
      <c r="C4165" t="inlineStr">
        <is>
          <t>Priceless - Bem Mais - Kamino</t>
        </is>
      </c>
      <c r="D4165" t="n">
        <v>149</v>
      </c>
      <c r="E4165" t="inlineStr">
        <is>
          <t>Priceless</t>
        </is>
      </c>
      <c r="F4165" s="27" t="n">
        <v>45915</v>
      </c>
      <c r="G4165" t="inlineStr">
        <is>
          <t>DEBITO</t>
        </is>
      </c>
      <c r="H4165" t="inlineStr">
        <is>
          <t>Tapecaria Casa do Artesao</t>
        </is>
      </c>
      <c r="I4165" t="n">
        <v>-11900</v>
      </c>
    </row>
    <row r="4166">
      <c r="A4166" t="n">
        <v>164287</v>
      </c>
      <c r="B4166" t="n">
        <v>134</v>
      </c>
      <c r="C4166" t="inlineStr">
        <is>
          <t>Priceless - Bem Mais - Kamino</t>
        </is>
      </c>
      <c r="D4166" t="n">
        <v>149</v>
      </c>
      <c r="E4166" t="inlineStr">
        <is>
          <t>Priceless</t>
        </is>
      </c>
      <c r="F4166" s="27" t="n">
        <v>45915</v>
      </c>
      <c r="G4166" t="inlineStr">
        <is>
          <t>DEBITO</t>
        </is>
      </c>
      <c r="H4166" t="inlineStr">
        <is>
          <t>Estudio L.a.</t>
        </is>
      </c>
      <c r="I4166" t="n">
        <v>-600</v>
      </c>
    </row>
    <row r="4167">
      <c r="A4167" t="n">
        <v>164288</v>
      </c>
      <c r="B4167" t="n">
        <v>134</v>
      </c>
      <c r="C4167" t="inlineStr">
        <is>
          <t>Priceless - Bem Mais - Kamino</t>
        </is>
      </c>
      <c r="D4167" t="n">
        <v>149</v>
      </c>
      <c r="E4167" t="inlineStr">
        <is>
          <t>Priceless</t>
        </is>
      </c>
      <c r="F4167" s="27" t="n">
        <v>45915</v>
      </c>
      <c r="G4167" t="inlineStr">
        <is>
          <t>DEBITO</t>
        </is>
      </c>
      <c r="H4167" t="inlineStr">
        <is>
          <t>Espaco Coberturas Sp</t>
        </is>
      </c>
      <c r="I4167" t="n">
        <v>-7500</v>
      </c>
    </row>
    <row r="4168">
      <c r="A4168" t="n">
        <v>164289</v>
      </c>
      <c r="B4168" t="n">
        <v>134</v>
      </c>
      <c r="C4168" t="inlineStr">
        <is>
          <t>Priceless - Bem Mais - Kamino</t>
        </is>
      </c>
      <c r="D4168" t="n">
        <v>149</v>
      </c>
      <c r="E4168" t="inlineStr">
        <is>
          <t>Priceless</t>
        </is>
      </c>
      <c r="F4168" s="27" t="n">
        <v>45915</v>
      </c>
      <c r="G4168" t="inlineStr">
        <is>
          <t>DEBITO</t>
        </is>
      </c>
      <c r="H4168" t="inlineStr">
        <is>
          <t>Tarifa Transf Bancaria Enviada</t>
        </is>
      </c>
      <c r="I4168" t="n">
        <v>-2</v>
      </c>
    </row>
    <row r="4169">
      <c r="A4169" t="n">
        <v>164290</v>
      </c>
      <c r="B4169" t="n">
        <v>134</v>
      </c>
      <c r="C4169" t="inlineStr">
        <is>
          <t>Priceless - Bem Mais - Kamino</t>
        </is>
      </c>
      <c r="D4169" t="n">
        <v>149</v>
      </c>
      <c r="E4169" t="inlineStr">
        <is>
          <t>Priceless</t>
        </is>
      </c>
      <c r="F4169" s="27" t="n">
        <v>45915</v>
      </c>
      <c r="G4169" t="inlineStr">
        <is>
          <t>DEBITO</t>
        </is>
      </c>
      <c r="H4169" t="inlineStr">
        <is>
          <t>Fernanda Romao Clemente 38040659884</t>
        </is>
      </c>
      <c r="I4169" t="n">
        <v>-15000</v>
      </c>
    </row>
    <row r="4170">
      <c r="A4170" t="n">
        <v>164291</v>
      </c>
      <c r="B4170" t="n">
        <v>134</v>
      </c>
      <c r="C4170" t="inlineStr">
        <is>
          <t>Priceless - Bem Mais - Kamino</t>
        </is>
      </c>
      <c r="D4170" t="n">
        <v>149</v>
      </c>
      <c r="E4170" t="inlineStr">
        <is>
          <t>Priceless</t>
        </is>
      </c>
      <c r="F4170" s="27" t="n">
        <v>45915</v>
      </c>
      <c r="G4170" t="inlineStr">
        <is>
          <t>DEBITO</t>
        </is>
      </c>
      <c r="H4170" t="inlineStr">
        <is>
          <t>Crystalmixx-Gas Comercio e Manutencao de Equipamentos de Gas Ltda</t>
        </is>
      </c>
      <c r="I4170" t="n">
        <v>-120</v>
      </c>
    </row>
    <row r="4171">
      <c r="A4171" t="n">
        <v>164205</v>
      </c>
      <c r="B4171" t="n">
        <v>149</v>
      </c>
      <c r="C4171" t="inlineStr">
        <is>
          <t>Priceless - Duroc Filial Dois - Kamino</t>
        </is>
      </c>
      <c r="D4171" t="n">
        <v>149</v>
      </c>
      <c r="E4171" t="inlineStr">
        <is>
          <t>Priceless</t>
        </is>
      </c>
      <c r="F4171" s="27" t="n">
        <v>45915</v>
      </c>
      <c r="G4171" t="inlineStr">
        <is>
          <t>DEBITO</t>
        </is>
      </c>
      <c r="H4171" t="inlineStr">
        <is>
          <t>Tarifa Pix Enviado-PJ</t>
        </is>
      </c>
      <c r="I4171" t="n">
        <v>-0.5</v>
      </c>
    </row>
    <row r="4172">
      <c r="A4172" t="n">
        <v>164197</v>
      </c>
      <c r="B4172" t="n">
        <v>149</v>
      </c>
      <c r="C4172" t="inlineStr">
        <is>
          <t>Priceless - Duroc Filial Dois - Kamino</t>
        </is>
      </c>
      <c r="D4172" t="n">
        <v>149</v>
      </c>
      <c r="E4172" t="inlineStr">
        <is>
          <t>Priceless</t>
        </is>
      </c>
      <c r="F4172" s="27" t="n">
        <v>45915</v>
      </c>
      <c r="G4172" t="inlineStr">
        <is>
          <t>DEBITO</t>
        </is>
      </c>
      <c r="H4172" t="inlineStr">
        <is>
          <t>Dmantunes Producoes e Servicos Ltda</t>
        </is>
      </c>
      <c r="I4172" t="n">
        <v>-6000</v>
      </c>
    </row>
    <row r="4173">
      <c r="A4173" t="n">
        <v>164198</v>
      </c>
      <c r="B4173" t="n">
        <v>149</v>
      </c>
      <c r="C4173" t="inlineStr">
        <is>
          <t>Priceless - Duroc Filial Dois - Kamino</t>
        </is>
      </c>
      <c r="D4173" t="n">
        <v>149</v>
      </c>
      <c r="E4173" t="inlineStr">
        <is>
          <t>Priceless</t>
        </is>
      </c>
      <c r="F4173" s="27" t="n">
        <v>45915</v>
      </c>
      <c r="G4173" t="inlineStr">
        <is>
          <t>DEBITO</t>
        </is>
      </c>
      <c r="H4173" t="inlineStr">
        <is>
          <t>Tarifa Pix Enviado-PJ</t>
        </is>
      </c>
      <c r="I4173" t="n">
        <v>-0.5</v>
      </c>
    </row>
    <row r="4174">
      <c r="A4174" t="n">
        <v>164199</v>
      </c>
      <c r="B4174" t="n">
        <v>149</v>
      </c>
      <c r="C4174" t="inlineStr">
        <is>
          <t>Priceless - Duroc Filial Dois - Kamino</t>
        </is>
      </c>
      <c r="D4174" t="n">
        <v>149</v>
      </c>
      <c r="E4174" t="inlineStr">
        <is>
          <t>Priceless</t>
        </is>
      </c>
      <c r="F4174" s="27" t="n">
        <v>45915</v>
      </c>
      <c r="G4174" t="inlineStr">
        <is>
          <t>DEBITO</t>
        </is>
      </c>
      <c r="H4174" t="inlineStr">
        <is>
          <t>60.983.659 Luhanna de Lira Vegh</t>
        </is>
      </c>
      <c r="I4174" t="n">
        <v>-4000</v>
      </c>
    </row>
    <row r="4175">
      <c r="A4175" t="n">
        <v>164200</v>
      </c>
      <c r="B4175" t="n">
        <v>149</v>
      </c>
      <c r="C4175" t="inlineStr">
        <is>
          <t>Priceless - Duroc Filial Dois - Kamino</t>
        </is>
      </c>
      <c r="D4175" t="n">
        <v>149</v>
      </c>
      <c r="E4175" t="inlineStr">
        <is>
          <t>Priceless</t>
        </is>
      </c>
      <c r="F4175" s="27" t="n">
        <v>45915</v>
      </c>
      <c r="G4175" t="inlineStr">
        <is>
          <t>DEBITO</t>
        </is>
      </c>
      <c r="H4175" t="inlineStr">
        <is>
          <t>Eduardo Dantas da Silva</t>
        </is>
      </c>
      <c r="I4175" t="n">
        <v>-200</v>
      </c>
    </row>
    <row r="4176">
      <c r="A4176" t="n">
        <v>164201</v>
      </c>
      <c r="B4176" t="n">
        <v>149</v>
      </c>
      <c r="C4176" t="inlineStr">
        <is>
          <t>Priceless - Duroc Filial Dois - Kamino</t>
        </is>
      </c>
      <c r="D4176" t="n">
        <v>149</v>
      </c>
      <c r="E4176" t="inlineStr">
        <is>
          <t>Priceless</t>
        </is>
      </c>
      <c r="F4176" s="27" t="n">
        <v>45915</v>
      </c>
      <c r="G4176" t="inlineStr">
        <is>
          <t>DEBITO</t>
        </is>
      </c>
      <c r="H4176" t="inlineStr">
        <is>
          <t>Tarifa Pix Enviado-PJ</t>
        </is>
      </c>
      <c r="I4176" t="n">
        <v>-0.5</v>
      </c>
    </row>
    <row r="4177">
      <c r="A4177" t="n">
        <v>164202</v>
      </c>
      <c r="B4177" t="n">
        <v>149</v>
      </c>
      <c r="C4177" t="inlineStr">
        <is>
          <t>Priceless - Duroc Filial Dois - Kamino</t>
        </is>
      </c>
      <c r="D4177" t="n">
        <v>149</v>
      </c>
      <c r="E4177" t="inlineStr">
        <is>
          <t>Priceless</t>
        </is>
      </c>
      <c r="F4177" s="27" t="n">
        <v>45915</v>
      </c>
      <c r="G4177" t="inlineStr">
        <is>
          <t>DEBITO</t>
        </is>
      </c>
      <c r="H4177" t="inlineStr">
        <is>
          <t>Bruna Nogueira Ribeiro</t>
        </is>
      </c>
      <c r="I4177" t="n">
        <v>-6666</v>
      </c>
    </row>
    <row r="4178">
      <c r="A4178" t="n">
        <v>164203</v>
      </c>
      <c r="B4178" t="n">
        <v>149</v>
      </c>
      <c r="C4178" t="inlineStr">
        <is>
          <t>Priceless - Duroc Filial Dois - Kamino</t>
        </is>
      </c>
      <c r="D4178" t="n">
        <v>149</v>
      </c>
      <c r="E4178" t="inlineStr">
        <is>
          <t>Priceless</t>
        </is>
      </c>
      <c r="F4178" s="27" t="n">
        <v>45915</v>
      </c>
      <c r="G4178" t="inlineStr">
        <is>
          <t>DEBITO</t>
        </is>
      </c>
      <c r="H4178" t="inlineStr">
        <is>
          <t>Antonio Carlos Silva Santos 43059552886</t>
        </is>
      </c>
      <c r="I4178" t="n">
        <v>-200</v>
      </c>
    </row>
    <row r="4179">
      <c r="A4179" t="n">
        <v>164204</v>
      </c>
      <c r="B4179" t="n">
        <v>149</v>
      </c>
      <c r="C4179" t="inlineStr">
        <is>
          <t>Priceless - Duroc Filial Dois - Kamino</t>
        </is>
      </c>
      <c r="D4179" t="n">
        <v>149</v>
      </c>
      <c r="E4179" t="inlineStr">
        <is>
          <t>Priceless</t>
        </is>
      </c>
      <c r="F4179" s="27" t="n">
        <v>45915</v>
      </c>
      <c r="G4179" t="inlineStr">
        <is>
          <t>DEBITO</t>
        </is>
      </c>
      <c r="H4179" t="inlineStr">
        <is>
          <t>Jbg Producoes Ltda</t>
        </is>
      </c>
      <c r="I4179" t="n">
        <v>-4516.13</v>
      </c>
    </row>
    <row r="4180">
      <c r="A4180" t="n">
        <v>164196</v>
      </c>
      <c r="B4180" t="n">
        <v>149</v>
      </c>
      <c r="C4180" t="inlineStr">
        <is>
          <t>Priceless - Duroc Filial Dois - Kamino</t>
        </is>
      </c>
      <c r="D4180" t="n">
        <v>149</v>
      </c>
      <c r="E4180" t="inlineStr">
        <is>
          <t>Priceless</t>
        </is>
      </c>
      <c r="F4180" s="27" t="n">
        <v>45915</v>
      </c>
      <c r="G4180" t="inlineStr">
        <is>
          <t>DEBITO</t>
        </is>
      </c>
      <c r="H4180" t="inlineStr">
        <is>
          <t>Tarifa Pix Enviado-PJ</t>
        </is>
      </c>
      <c r="I4180" t="n">
        <v>-0.5</v>
      </c>
    </row>
    <row r="4181">
      <c r="A4181" t="n">
        <v>164206</v>
      </c>
      <c r="B4181" t="n">
        <v>149</v>
      </c>
      <c r="C4181" t="inlineStr">
        <is>
          <t>Priceless - Duroc Filial Dois - Kamino</t>
        </is>
      </c>
      <c r="D4181" t="n">
        <v>149</v>
      </c>
      <c r="E4181" t="inlineStr">
        <is>
          <t>Priceless</t>
        </is>
      </c>
      <c r="F4181" s="27" t="n">
        <v>45915</v>
      </c>
      <c r="G4181" t="inlineStr">
        <is>
          <t>DEBITO</t>
        </is>
      </c>
      <c r="H4181" t="inlineStr">
        <is>
          <t>Tarifa Pix Enviado-PJ</t>
        </is>
      </c>
      <c r="I4181" t="n">
        <v>-0.5</v>
      </c>
    </row>
    <row r="4182">
      <c r="A4182" t="n">
        <v>164207</v>
      </c>
      <c r="B4182" t="n">
        <v>149</v>
      </c>
      <c r="C4182" t="inlineStr">
        <is>
          <t>Priceless - Duroc Filial Dois - Kamino</t>
        </is>
      </c>
      <c r="D4182" t="n">
        <v>149</v>
      </c>
      <c r="E4182" t="inlineStr">
        <is>
          <t>Priceless</t>
        </is>
      </c>
      <c r="F4182" s="27" t="n">
        <v>45915</v>
      </c>
      <c r="G4182" t="inlineStr">
        <is>
          <t>DEBITO</t>
        </is>
      </c>
      <c r="H4182" t="inlineStr">
        <is>
          <t>Tarifa Pix Enviado-PJ</t>
        </is>
      </c>
      <c r="I4182" t="n">
        <v>-0.5</v>
      </c>
    </row>
    <row r="4183">
      <c r="A4183" t="n">
        <v>164208</v>
      </c>
      <c r="B4183" t="n">
        <v>149</v>
      </c>
      <c r="C4183" t="inlineStr">
        <is>
          <t>Priceless - Duroc Filial Dois - Kamino</t>
        </is>
      </c>
      <c r="D4183" t="n">
        <v>149</v>
      </c>
      <c r="E4183" t="inlineStr">
        <is>
          <t>Priceless</t>
        </is>
      </c>
      <c r="F4183" s="27" t="n">
        <v>45915</v>
      </c>
      <c r="G4183" t="inlineStr">
        <is>
          <t>DEBITO</t>
        </is>
      </c>
      <c r="H4183" t="inlineStr">
        <is>
          <t>Leandro Monteiro de Moura</t>
        </is>
      </c>
      <c r="I4183" t="n">
        <v>-2550</v>
      </c>
    </row>
    <row r="4184">
      <c r="A4184" t="n">
        <v>164209</v>
      </c>
      <c r="B4184" t="n">
        <v>149</v>
      </c>
      <c r="C4184" t="inlineStr">
        <is>
          <t>Priceless - Duroc Filial Dois - Kamino</t>
        </is>
      </c>
      <c r="D4184" t="n">
        <v>149</v>
      </c>
      <c r="E4184" t="inlineStr">
        <is>
          <t>Priceless</t>
        </is>
      </c>
      <c r="F4184" s="27" t="n">
        <v>45915</v>
      </c>
      <c r="G4184" t="inlineStr">
        <is>
          <t>DEBITO</t>
        </is>
      </c>
      <c r="H4184" t="inlineStr">
        <is>
          <t>Tarifa Pix Enviado-PJ</t>
        </is>
      </c>
      <c r="I4184" t="n">
        <v>-0.5</v>
      </c>
    </row>
    <row r="4185">
      <c r="A4185" t="n">
        <v>164210</v>
      </c>
      <c r="B4185" t="n">
        <v>149</v>
      </c>
      <c r="C4185" t="inlineStr">
        <is>
          <t>Priceless - Duroc Filial Dois - Kamino</t>
        </is>
      </c>
      <c r="D4185" t="n">
        <v>149</v>
      </c>
      <c r="E4185" t="inlineStr">
        <is>
          <t>Priceless</t>
        </is>
      </c>
      <c r="F4185" s="27" t="n">
        <v>45915</v>
      </c>
      <c r="G4185" t="inlineStr">
        <is>
          <t>DEBITO</t>
        </is>
      </c>
      <c r="H4185" t="inlineStr">
        <is>
          <t>Tarifa Pix Enviado-PJ</t>
        </is>
      </c>
      <c r="I4185" t="n">
        <v>-0.5</v>
      </c>
    </row>
    <row r="4186">
      <c r="A4186" t="n">
        <v>164211</v>
      </c>
      <c r="B4186" t="n">
        <v>149</v>
      </c>
      <c r="C4186" t="inlineStr">
        <is>
          <t>Priceless - Duroc Filial Dois - Kamino</t>
        </is>
      </c>
      <c r="D4186" t="n">
        <v>149</v>
      </c>
      <c r="E4186" t="inlineStr">
        <is>
          <t>Priceless</t>
        </is>
      </c>
      <c r="F4186" s="27" t="n">
        <v>45915</v>
      </c>
      <c r="G4186" t="inlineStr">
        <is>
          <t>DEBITO</t>
        </is>
      </c>
      <c r="H4186" t="inlineStr">
        <is>
          <t>Eduardo Dantas da Silva</t>
        </is>
      </c>
      <c r="I4186" t="n">
        <v>-300</v>
      </c>
    </row>
    <row r="4187">
      <c r="A4187" t="n">
        <v>164212</v>
      </c>
      <c r="B4187" t="n">
        <v>149</v>
      </c>
      <c r="C4187" t="inlineStr">
        <is>
          <t>Priceless - Duroc Filial Dois - Kamino</t>
        </is>
      </c>
      <c r="D4187" t="n">
        <v>149</v>
      </c>
      <c r="E4187" t="inlineStr">
        <is>
          <t>Priceless</t>
        </is>
      </c>
      <c r="F4187" s="27" t="n">
        <v>45915</v>
      </c>
      <c r="G4187" t="inlineStr">
        <is>
          <t>DEBITO</t>
        </is>
      </c>
      <c r="H4187" t="inlineStr">
        <is>
          <t>Macro Contabilidade e Consultoria Ltda.</t>
        </is>
      </c>
      <c r="I4187" t="n">
        <v>-829.17</v>
      </c>
    </row>
    <row r="4188">
      <c r="A4188" t="n">
        <v>164213</v>
      </c>
      <c r="B4188" t="n">
        <v>149</v>
      </c>
      <c r="C4188" t="inlineStr">
        <is>
          <t>Priceless - Duroc Filial Dois - Kamino</t>
        </is>
      </c>
      <c r="D4188" t="n">
        <v>149</v>
      </c>
      <c r="E4188" t="inlineStr">
        <is>
          <t>Priceless</t>
        </is>
      </c>
      <c r="F4188" s="27" t="n">
        <v>45915</v>
      </c>
      <c r="G4188" t="inlineStr">
        <is>
          <t>DEBITO</t>
        </is>
      </c>
      <c r="H4188" t="inlineStr">
        <is>
          <t>Jose Cassio Prevedel Sistemas</t>
        </is>
      </c>
      <c r="I4188" t="n">
        <v>-400</v>
      </c>
    </row>
    <row r="4189">
      <c r="A4189" t="n">
        <v>164187</v>
      </c>
      <c r="B4189" t="n">
        <v>149</v>
      </c>
      <c r="C4189" t="inlineStr">
        <is>
          <t>Priceless - Duroc Filial Dois - Kamino</t>
        </is>
      </c>
      <c r="D4189" t="n">
        <v>149</v>
      </c>
      <c r="E4189" t="inlineStr">
        <is>
          <t>Priceless</t>
        </is>
      </c>
      <c r="F4189" s="27" t="n">
        <v>45915</v>
      </c>
      <c r="G4189" t="inlineStr">
        <is>
          <t>DEBITO</t>
        </is>
      </c>
      <c r="H4189" t="inlineStr">
        <is>
          <t>Tarifa Pix Enviado-PJ</t>
        </is>
      </c>
      <c r="I4189" t="n">
        <v>-0.5</v>
      </c>
    </row>
    <row r="4190">
      <c r="A4190" t="n">
        <v>164179</v>
      </c>
      <c r="B4190" t="n">
        <v>149</v>
      </c>
      <c r="C4190" t="inlineStr">
        <is>
          <t>Priceless - Duroc Filial Dois - Kamino</t>
        </is>
      </c>
      <c r="D4190" t="n">
        <v>149</v>
      </c>
      <c r="E4190" t="inlineStr">
        <is>
          <t>Priceless</t>
        </is>
      </c>
      <c r="F4190" s="27" t="n">
        <v>45915</v>
      </c>
      <c r="G4190" t="inlineStr">
        <is>
          <t>DEBITO</t>
        </is>
      </c>
      <c r="H4190" t="inlineStr">
        <is>
          <t>56.769.609 Luiz Felipe Silva da Motta</t>
        </is>
      </c>
      <c r="I4190" t="n">
        <v>-2000</v>
      </c>
    </row>
    <row r="4191">
      <c r="A4191" t="n">
        <v>164180</v>
      </c>
      <c r="B4191" t="n">
        <v>149</v>
      </c>
      <c r="C4191" t="inlineStr">
        <is>
          <t>Priceless - Duroc Filial Dois - Kamino</t>
        </is>
      </c>
      <c r="D4191" t="n">
        <v>149</v>
      </c>
      <c r="E4191" t="inlineStr">
        <is>
          <t>Priceless</t>
        </is>
      </c>
      <c r="F4191" s="27" t="n">
        <v>45915</v>
      </c>
      <c r="G4191" t="inlineStr">
        <is>
          <t>DEBITO</t>
        </is>
      </c>
      <c r="H4191" t="inlineStr">
        <is>
          <t>Marcos Jose Bahia de Sousa Peres</t>
        </is>
      </c>
      <c r="I4191" t="n">
        <v>-1100</v>
      </c>
    </row>
    <row r="4192">
      <c r="A4192" t="n">
        <v>164181</v>
      </c>
      <c r="B4192" t="n">
        <v>149</v>
      </c>
      <c r="C4192" t="inlineStr">
        <is>
          <t>Priceless - Duroc Filial Dois - Kamino</t>
        </is>
      </c>
      <c r="D4192" t="n">
        <v>149</v>
      </c>
      <c r="E4192" t="inlineStr">
        <is>
          <t>Priceless</t>
        </is>
      </c>
      <c r="F4192" s="27" t="n">
        <v>45915</v>
      </c>
      <c r="G4192" t="inlineStr">
        <is>
          <t>DEBITO</t>
        </is>
      </c>
      <c r="H4192" t="inlineStr">
        <is>
          <t>Joo Gabriel Rodrigues dos Santos</t>
        </is>
      </c>
      <c r="I4192" t="n">
        <v>-3300</v>
      </c>
    </row>
    <row r="4193">
      <c r="A4193" t="n">
        <v>164182</v>
      </c>
      <c r="B4193" t="n">
        <v>149</v>
      </c>
      <c r="C4193" t="inlineStr">
        <is>
          <t>Priceless - Duroc Filial Dois - Kamino</t>
        </is>
      </c>
      <c r="D4193" t="n">
        <v>149</v>
      </c>
      <c r="E4193" t="inlineStr">
        <is>
          <t>Priceless</t>
        </is>
      </c>
      <c r="F4193" s="27" t="n">
        <v>45915</v>
      </c>
      <c r="G4193" t="inlineStr">
        <is>
          <t>DEBITO</t>
        </is>
      </c>
      <c r="H4193" t="inlineStr">
        <is>
          <t>Tarifa Pix Enviado-PJ</t>
        </is>
      </c>
      <c r="I4193" t="n">
        <v>-0.5</v>
      </c>
    </row>
    <row r="4194">
      <c r="A4194" t="n">
        <v>164183</v>
      </c>
      <c r="B4194" t="n">
        <v>149</v>
      </c>
      <c r="C4194" t="inlineStr">
        <is>
          <t>Priceless - Duroc Filial Dois - Kamino</t>
        </is>
      </c>
      <c r="D4194" t="n">
        <v>149</v>
      </c>
      <c r="E4194" t="inlineStr">
        <is>
          <t>Priceless</t>
        </is>
      </c>
      <c r="F4194" s="27" t="n">
        <v>45915</v>
      </c>
      <c r="G4194" t="inlineStr">
        <is>
          <t>DEBITO</t>
        </is>
      </c>
      <c r="H4194" t="inlineStr">
        <is>
          <t>Felipe Cerqueira de Morais</t>
        </is>
      </c>
      <c r="I4194" t="n">
        <v>-3300</v>
      </c>
    </row>
    <row r="4195">
      <c r="A4195" t="n">
        <v>164184</v>
      </c>
      <c r="B4195" t="n">
        <v>149</v>
      </c>
      <c r="C4195" t="inlineStr">
        <is>
          <t>Priceless - Duroc Filial Dois - Kamino</t>
        </is>
      </c>
      <c r="D4195" t="n">
        <v>149</v>
      </c>
      <c r="E4195" t="inlineStr">
        <is>
          <t>Priceless</t>
        </is>
      </c>
      <c r="F4195" s="27" t="n">
        <v>45915</v>
      </c>
      <c r="G4195" t="inlineStr">
        <is>
          <t>DEBITO</t>
        </is>
      </c>
      <c r="H4195" t="inlineStr">
        <is>
          <t>56.769.609 Luiz Felipe Silva da Motta</t>
        </is>
      </c>
      <c r="I4195" t="n">
        <v>-330</v>
      </c>
    </row>
    <row r="4196">
      <c r="A4196" t="n">
        <v>164185</v>
      </c>
      <c r="B4196" t="n">
        <v>149</v>
      </c>
      <c r="C4196" t="inlineStr">
        <is>
          <t>Priceless - Duroc Filial Dois - Kamino</t>
        </is>
      </c>
      <c r="D4196" t="n">
        <v>149</v>
      </c>
      <c r="E4196" t="inlineStr">
        <is>
          <t>Priceless</t>
        </is>
      </c>
      <c r="F4196" s="27" t="n">
        <v>45915</v>
      </c>
      <c r="G4196" t="inlineStr">
        <is>
          <t>DEBITO</t>
        </is>
      </c>
      <c r="H4196" t="inlineStr">
        <is>
          <t>Tarifa Pix Enviado-PJ</t>
        </is>
      </c>
      <c r="I4196" t="n">
        <v>-0.5</v>
      </c>
    </row>
    <row r="4197">
      <c r="A4197" t="n">
        <v>164186</v>
      </c>
      <c r="B4197" t="n">
        <v>149</v>
      </c>
      <c r="C4197" t="inlineStr">
        <is>
          <t>Priceless - Duroc Filial Dois - Kamino</t>
        </is>
      </c>
      <c r="D4197" t="n">
        <v>149</v>
      </c>
      <c r="E4197" t="inlineStr">
        <is>
          <t>Priceless</t>
        </is>
      </c>
      <c r="F4197" s="27" t="n">
        <v>45915</v>
      </c>
      <c r="G4197" t="inlineStr">
        <is>
          <t>DEBITO</t>
        </is>
      </c>
      <c r="H4197" t="inlineStr">
        <is>
          <t>Antonio Carlos Silva Santos 43059552886</t>
        </is>
      </c>
      <c r="I4197" t="n">
        <v>-200</v>
      </c>
    </row>
    <row r="4198">
      <c r="A4198" t="n">
        <v>164178</v>
      </c>
      <c r="B4198" t="n">
        <v>149</v>
      </c>
      <c r="C4198" t="inlineStr">
        <is>
          <t>Priceless - Duroc Filial Dois - Kamino</t>
        </is>
      </c>
      <c r="D4198" t="n">
        <v>149</v>
      </c>
      <c r="E4198" t="inlineStr">
        <is>
          <t>Priceless</t>
        </is>
      </c>
      <c r="F4198" s="27" t="n">
        <v>45915</v>
      </c>
      <c r="G4198" t="inlineStr">
        <is>
          <t>DEBITO</t>
        </is>
      </c>
      <c r="H4198" t="inlineStr">
        <is>
          <t>59.494.226 Israeli Soares Moreira</t>
        </is>
      </c>
      <c r="I4198" t="n">
        <v>-3600</v>
      </c>
    </row>
    <row r="4199">
      <c r="A4199" t="n">
        <v>164188</v>
      </c>
      <c r="B4199" t="n">
        <v>149</v>
      </c>
      <c r="C4199" t="inlineStr">
        <is>
          <t>Priceless - Duroc Filial Dois - Kamino</t>
        </is>
      </c>
      <c r="D4199" t="n">
        <v>149</v>
      </c>
      <c r="E4199" t="inlineStr">
        <is>
          <t>Priceless</t>
        </is>
      </c>
      <c r="F4199" s="27" t="n">
        <v>45915</v>
      </c>
      <c r="G4199" t="inlineStr">
        <is>
          <t>DEBITO</t>
        </is>
      </c>
      <c r="H4199" t="inlineStr">
        <is>
          <t>Tarifa Pix Enviado-PJ</t>
        </is>
      </c>
      <c r="I4199" t="n">
        <v>-0.5</v>
      </c>
    </row>
    <row r="4200">
      <c r="A4200" t="n">
        <v>164189</v>
      </c>
      <c r="B4200" t="n">
        <v>149</v>
      </c>
      <c r="C4200" t="inlineStr">
        <is>
          <t>Priceless - Duroc Filial Dois - Kamino</t>
        </is>
      </c>
      <c r="D4200" t="n">
        <v>149</v>
      </c>
      <c r="E4200" t="inlineStr">
        <is>
          <t>Priceless</t>
        </is>
      </c>
      <c r="F4200" s="27" t="n">
        <v>45915</v>
      </c>
      <c r="G4200" t="inlineStr">
        <is>
          <t>DEBITO</t>
        </is>
      </c>
      <c r="H4200" t="inlineStr">
        <is>
          <t>Alessandra Lourenco da Silva</t>
        </is>
      </c>
      <c r="I4200" t="n">
        <v>-1334</v>
      </c>
    </row>
    <row r="4201">
      <c r="A4201" t="n">
        <v>164190</v>
      </c>
      <c r="B4201" t="n">
        <v>149</v>
      </c>
      <c r="C4201" t="inlineStr">
        <is>
          <t>Priceless - Duroc Filial Dois - Kamino</t>
        </is>
      </c>
      <c r="D4201" t="n">
        <v>149</v>
      </c>
      <c r="E4201" t="inlineStr">
        <is>
          <t>Priceless</t>
        </is>
      </c>
      <c r="F4201" s="27" t="n">
        <v>45915</v>
      </c>
      <c r="G4201" t="inlineStr">
        <is>
          <t>DEBITO</t>
        </is>
      </c>
      <c r="H4201" t="inlineStr">
        <is>
          <t>Tarifa Pix Enviado-PJ</t>
        </is>
      </c>
      <c r="I4201" t="n">
        <v>-0.5</v>
      </c>
    </row>
    <row r="4202">
      <c r="A4202" t="n">
        <v>164191</v>
      </c>
      <c r="B4202" t="n">
        <v>149</v>
      </c>
      <c r="C4202" t="inlineStr">
        <is>
          <t>Priceless - Duroc Filial Dois - Kamino</t>
        </is>
      </c>
      <c r="D4202" t="n">
        <v>149</v>
      </c>
      <c r="E4202" t="inlineStr">
        <is>
          <t>Priceless</t>
        </is>
      </c>
      <c r="F4202" s="27" t="n">
        <v>45915</v>
      </c>
      <c r="G4202" t="inlineStr">
        <is>
          <t>DEBITO</t>
        </is>
      </c>
      <c r="H4202" t="inlineStr">
        <is>
          <t>Eduardo Dantas da Silva</t>
        </is>
      </c>
      <c r="I4202" t="n">
        <v>-180</v>
      </c>
    </row>
    <row r="4203">
      <c r="A4203" t="n">
        <v>164192</v>
      </c>
      <c r="B4203" t="n">
        <v>149</v>
      </c>
      <c r="C4203" t="inlineStr">
        <is>
          <t>Priceless - Duroc Filial Dois - Kamino</t>
        </is>
      </c>
      <c r="D4203" t="n">
        <v>149</v>
      </c>
      <c r="E4203" t="inlineStr">
        <is>
          <t>Priceless</t>
        </is>
      </c>
      <c r="F4203" s="27" t="n">
        <v>45915</v>
      </c>
      <c r="G4203" t="inlineStr">
        <is>
          <t>DEBITO</t>
        </is>
      </c>
      <c r="H4203" t="inlineStr">
        <is>
          <t>Tarifa Pix Enviado-PJ</t>
        </is>
      </c>
      <c r="I4203" t="n">
        <v>-0.5</v>
      </c>
    </row>
    <row r="4204">
      <c r="A4204" t="n">
        <v>164193</v>
      </c>
      <c r="B4204" t="n">
        <v>149</v>
      </c>
      <c r="C4204" t="inlineStr">
        <is>
          <t>Priceless - Duroc Filial Dois - Kamino</t>
        </is>
      </c>
      <c r="D4204" t="n">
        <v>149</v>
      </c>
      <c r="E4204" t="inlineStr">
        <is>
          <t>Priceless</t>
        </is>
      </c>
      <c r="F4204" s="27" t="n">
        <v>45915</v>
      </c>
      <c r="G4204" t="inlineStr">
        <is>
          <t>DEBITO</t>
        </is>
      </c>
      <c r="H4204" t="inlineStr">
        <is>
          <t>Tarifa Pix Enviado-PJ</t>
        </is>
      </c>
      <c r="I4204" t="n">
        <v>-0.5</v>
      </c>
    </row>
    <row r="4205">
      <c r="A4205" t="n">
        <v>164194</v>
      </c>
      <c r="B4205" t="n">
        <v>149</v>
      </c>
      <c r="C4205" t="inlineStr">
        <is>
          <t>Priceless - Duroc Filial Dois - Kamino</t>
        </is>
      </c>
      <c r="D4205" t="n">
        <v>149</v>
      </c>
      <c r="E4205" t="inlineStr">
        <is>
          <t>Priceless</t>
        </is>
      </c>
      <c r="F4205" s="27" t="n">
        <v>45915</v>
      </c>
      <c r="G4205" t="inlineStr">
        <is>
          <t>DEBITO</t>
        </is>
      </c>
      <c r="H4205" t="inlineStr">
        <is>
          <t>Tarifa Pix Enviado-PJ</t>
        </is>
      </c>
      <c r="I4205" t="n">
        <v>-0.5</v>
      </c>
    </row>
    <row r="4206">
      <c r="A4206" t="n">
        <v>164195</v>
      </c>
      <c r="B4206" t="n">
        <v>149</v>
      </c>
      <c r="C4206" t="inlineStr">
        <is>
          <t>Priceless - Duroc Filial Dois - Kamino</t>
        </is>
      </c>
      <c r="D4206" t="n">
        <v>149</v>
      </c>
      <c r="E4206" t="inlineStr">
        <is>
          <t>Priceless</t>
        </is>
      </c>
      <c r="F4206" s="27" t="n">
        <v>45915</v>
      </c>
      <c r="G4206" t="inlineStr">
        <is>
          <t>DEBITO</t>
        </is>
      </c>
      <c r="H4206" t="inlineStr">
        <is>
          <t>Karol Cozinha Ltda</t>
        </is>
      </c>
      <c r="I4206" t="n">
        <v>-3300</v>
      </c>
    </row>
    <row r="4207">
      <c r="A4207" t="n">
        <v>164318</v>
      </c>
      <c r="B4207" t="n">
        <v>134</v>
      </c>
      <c r="C4207" t="inlineStr">
        <is>
          <t>Priceless - Bem Mais - Kamino</t>
        </is>
      </c>
      <c r="D4207" t="n">
        <v>149</v>
      </c>
      <c r="E4207" t="inlineStr">
        <is>
          <t>Priceless</t>
        </is>
      </c>
      <c r="F4207" s="27" t="n">
        <v>45915</v>
      </c>
      <c r="G4207" t="inlineStr">
        <is>
          <t>DEBITO</t>
        </is>
      </c>
      <c r="H4207" t="inlineStr">
        <is>
          <t>V Thome Ltda</t>
        </is>
      </c>
      <c r="I4207" t="n">
        <v>-5184.42</v>
      </c>
    </row>
    <row r="4208">
      <c r="A4208" t="n">
        <v>164317</v>
      </c>
      <c r="B4208" t="n">
        <v>134</v>
      </c>
      <c r="C4208" t="inlineStr">
        <is>
          <t>Priceless - Bem Mais - Kamino</t>
        </is>
      </c>
      <c r="D4208" t="n">
        <v>149</v>
      </c>
      <c r="E4208" t="inlineStr">
        <is>
          <t>Priceless</t>
        </is>
      </c>
      <c r="F4208" s="27" t="n">
        <v>45915</v>
      </c>
      <c r="G4208" t="inlineStr">
        <is>
          <t>DEBITO</t>
        </is>
      </c>
      <c r="H4208" t="inlineStr">
        <is>
          <t>Ex Equipamento de Seguranca Ltda</t>
        </is>
      </c>
      <c r="I4208" t="n">
        <v>-1810</v>
      </c>
    </row>
    <row r="4209">
      <c r="A4209" t="n">
        <v>164316</v>
      </c>
      <c r="B4209" t="n">
        <v>134</v>
      </c>
      <c r="C4209" t="inlineStr">
        <is>
          <t>Priceless - Bem Mais - Kamino</t>
        </is>
      </c>
      <c r="D4209" t="n">
        <v>149</v>
      </c>
      <c r="E4209" t="inlineStr">
        <is>
          <t>Priceless</t>
        </is>
      </c>
      <c r="F4209" s="27" t="n">
        <v>45915</v>
      </c>
      <c r="G4209" t="inlineStr">
        <is>
          <t>DEBITO</t>
        </is>
      </c>
      <c r="H4209" t="inlineStr">
        <is>
          <t>Tarifa Transf Bancaria Enviada</t>
        </is>
      </c>
      <c r="I4209" t="n">
        <v>-2</v>
      </c>
    </row>
    <row r="4210">
      <c r="A4210" t="n">
        <v>164315</v>
      </c>
      <c r="B4210" t="n">
        <v>134</v>
      </c>
      <c r="C4210" t="inlineStr">
        <is>
          <t>Priceless - Bem Mais - Kamino</t>
        </is>
      </c>
      <c r="D4210" t="n">
        <v>149</v>
      </c>
      <c r="E4210" t="inlineStr">
        <is>
          <t>Priceless</t>
        </is>
      </c>
      <c r="F4210" s="27" t="n">
        <v>45915</v>
      </c>
      <c r="G4210" t="inlineStr">
        <is>
          <t>DEBITO</t>
        </is>
      </c>
      <c r="H4210" t="inlineStr">
        <is>
          <t>Magui Locacao</t>
        </is>
      </c>
      <c r="I4210" t="n">
        <v>-1500</v>
      </c>
    </row>
    <row r="4211">
      <c r="A4211" t="n">
        <v>164314</v>
      </c>
      <c r="B4211" t="n">
        <v>134</v>
      </c>
      <c r="C4211" t="inlineStr">
        <is>
          <t>Priceless - Bem Mais - Kamino</t>
        </is>
      </c>
      <c r="D4211" t="n">
        <v>149</v>
      </c>
      <c r="E4211" t="inlineStr">
        <is>
          <t>Priceless</t>
        </is>
      </c>
      <c r="F4211" s="27" t="n">
        <v>45915</v>
      </c>
      <c r="G4211" t="inlineStr">
        <is>
          <t>DEBITO</t>
        </is>
      </c>
      <c r="H4211" t="inlineStr">
        <is>
          <t>Mar Direto Poc Comercio de Peixes Ltda</t>
        </is>
      </c>
      <c r="I4211" t="n">
        <v>-7904</v>
      </c>
    </row>
    <row r="4212">
      <c r="A4212" t="n">
        <v>164313</v>
      </c>
      <c r="B4212" t="n">
        <v>134</v>
      </c>
      <c r="C4212" t="inlineStr">
        <is>
          <t>Priceless - Bem Mais - Kamino</t>
        </is>
      </c>
      <c r="D4212" t="n">
        <v>149</v>
      </c>
      <c r="E4212" t="inlineStr">
        <is>
          <t>Priceless</t>
        </is>
      </c>
      <c r="F4212" s="27" t="n">
        <v>45915</v>
      </c>
      <c r="G4212" t="inlineStr">
        <is>
          <t>DEBITO</t>
        </is>
      </c>
      <c r="H4212" t="inlineStr">
        <is>
          <t>Dtk Comercio de Alimentos Ltda</t>
        </is>
      </c>
      <c r="I4212" t="n">
        <v>-4792.86</v>
      </c>
    </row>
    <row r="4213">
      <c r="A4213" t="n">
        <v>164312</v>
      </c>
      <c r="B4213" t="n">
        <v>134</v>
      </c>
      <c r="C4213" t="inlineStr">
        <is>
          <t>Priceless - Bem Mais - Kamino</t>
        </is>
      </c>
      <c r="D4213" t="n">
        <v>149</v>
      </c>
      <c r="E4213" t="inlineStr">
        <is>
          <t>Priceless</t>
        </is>
      </c>
      <c r="F4213" s="27" t="n">
        <v>45915</v>
      </c>
      <c r="G4213" t="inlineStr">
        <is>
          <t>DEBITO</t>
        </is>
      </c>
      <c r="H4213" t="inlineStr">
        <is>
          <t>B. B. Distribuidora de Carnes Ltda</t>
        </is>
      </c>
      <c r="I4213" t="n">
        <v>-3208.72</v>
      </c>
    </row>
    <row r="4214">
      <c r="A4214" t="n">
        <v>164311</v>
      </c>
      <c r="B4214" t="n">
        <v>134</v>
      </c>
      <c r="C4214" t="inlineStr">
        <is>
          <t>Priceless - Bem Mais - Kamino</t>
        </is>
      </c>
      <c r="D4214" t="n">
        <v>149</v>
      </c>
      <c r="E4214" t="inlineStr">
        <is>
          <t>Priceless</t>
        </is>
      </c>
      <c r="F4214" s="27" t="n">
        <v>45915</v>
      </c>
      <c r="G4214" t="inlineStr">
        <is>
          <t>DEBITO</t>
        </is>
      </c>
      <c r="H4214" t="inlineStr">
        <is>
          <t>M.D Poc Delivery Ltda</t>
        </is>
      </c>
      <c r="I4214" t="n">
        <v>-2968.6</v>
      </c>
    </row>
    <row r="4215">
      <c r="A4215" t="n">
        <v>164327</v>
      </c>
      <c r="B4215" t="n">
        <v>134</v>
      </c>
      <c r="C4215" t="inlineStr">
        <is>
          <t>Priceless - Bem Mais - Kamino</t>
        </is>
      </c>
      <c r="D4215" t="n">
        <v>149</v>
      </c>
      <c r="E4215" t="inlineStr">
        <is>
          <t>Priceless</t>
        </is>
      </c>
      <c r="F4215" s="27" t="n">
        <v>45915</v>
      </c>
      <c r="G4215" t="inlineStr">
        <is>
          <t>CREDITO</t>
        </is>
      </c>
      <c r="H4215" t="inlineStr">
        <is>
          <t>Estorno Tarifa Transf Banc Enviada-Cta Pgto</t>
        </is>
      </c>
      <c r="I4215" t="n">
        <v>2</v>
      </c>
    </row>
    <row r="4216">
      <c r="A4216" t="n">
        <v>164310</v>
      </c>
      <c r="B4216" t="n">
        <v>134</v>
      </c>
      <c r="C4216" t="inlineStr">
        <is>
          <t>Priceless - Bem Mais - Kamino</t>
        </is>
      </c>
      <c r="D4216" t="n">
        <v>149</v>
      </c>
      <c r="E4216" t="inlineStr">
        <is>
          <t>Priceless</t>
        </is>
      </c>
      <c r="F4216" s="27" t="n">
        <v>45915</v>
      </c>
      <c r="G4216" t="inlineStr">
        <is>
          <t>DEBITO</t>
        </is>
      </c>
      <c r="H4216" t="inlineStr">
        <is>
          <t>Headchef Assessoria de Seguranca dos Alimentos Ltda</t>
        </is>
      </c>
      <c r="I4216" t="n">
        <v>-1646.31</v>
      </c>
    </row>
    <row r="4217">
      <c r="A4217" t="n">
        <v>164309</v>
      </c>
      <c r="B4217" t="n">
        <v>134</v>
      </c>
      <c r="C4217" t="inlineStr">
        <is>
          <t>Priceless - Bem Mais - Kamino</t>
        </is>
      </c>
      <c r="D4217" t="n">
        <v>149</v>
      </c>
      <c r="E4217" t="inlineStr">
        <is>
          <t>Priceless</t>
        </is>
      </c>
      <c r="F4217" s="27" t="n">
        <v>45915</v>
      </c>
      <c r="G4217" t="inlineStr">
        <is>
          <t>DEBITO</t>
        </is>
      </c>
      <c r="H4217" t="inlineStr">
        <is>
          <t>Culligan Solutions Comercio de Insumos para Escritorios Ltda</t>
        </is>
      </c>
      <c r="I4217" t="n">
        <v>-1639.15</v>
      </c>
    </row>
    <row r="4218">
      <c r="A4218" t="n">
        <v>164308</v>
      </c>
      <c r="B4218" t="n">
        <v>134</v>
      </c>
      <c r="C4218" t="inlineStr">
        <is>
          <t>Priceless - Bem Mais - Kamino</t>
        </is>
      </c>
      <c r="D4218" t="n">
        <v>149</v>
      </c>
      <c r="E4218" t="inlineStr">
        <is>
          <t>Priceless</t>
        </is>
      </c>
      <c r="F4218" s="27" t="n">
        <v>45915</v>
      </c>
      <c r="G4218" t="inlineStr">
        <is>
          <t>DEBITO</t>
        </is>
      </c>
      <c r="H4218" t="inlineStr">
        <is>
          <t>Vitrus Glassware Ltda</t>
        </is>
      </c>
      <c r="I4218" t="n">
        <v>-592.8</v>
      </c>
    </row>
    <row r="4219">
      <c r="A4219" t="n">
        <v>164307</v>
      </c>
      <c r="B4219" t="n">
        <v>134</v>
      </c>
      <c r="C4219" t="inlineStr">
        <is>
          <t>Priceless - Bem Mais - Kamino</t>
        </is>
      </c>
      <c r="D4219" t="n">
        <v>149</v>
      </c>
      <c r="E4219" t="inlineStr">
        <is>
          <t>Priceless</t>
        </is>
      </c>
      <c r="F4219" s="27" t="n">
        <v>45915</v>
      </c>
      <c r="G4219" t="inlineStr">
        <is>
          <t>DEBITO</t>
        </is>
      </c>
      <c r="H4219" t="inlineStr">
        <is>
          <t>Hortifrutigranjeiro Rodrigues Ltda</t>
        </is>
      </c>
      <c r="I4219" t="n">
        <v>-212</v>
      </c>
    </row>
    <row r="4220">
      <c r="A4220" t="n">
        <v>164306</v>
      </c>
      <c r="B4220" t="n">
        <v>134</v>
      </c>
      <c r="C4220" t="inlineStr">
        <is>
          <t>Priceless - Bem Mais - Kamino</t>
        </is>
      </c>
      <c r="D4220" t="n">
        <v>149</v>
      </c>
      <c r="E4220" t="inlineStr">
        <is>
          <t>Priceless</t>
        </is>
      </c>
      <c r="F4220" s="27" t="n">
        <v>45915</v>
      </c>
      <c r="G4220" t="inlineStr">
        <is>
          <t>DEBITO</t>
        </is>
      </c>
      <c r="H4220" t="inlineStr">
        <is>
          <t>Distribuidora de Carnes Cantareira Ltda</t>
        </is>
      </c>
      <c r="I4220" t="n">
        <v>-827.04</v>
      </c>
    </row>
    <row r="4221">
      <c r="A4221" t="n">
        <v>164319</v>
      </c>
      <c r="B4221" t="n">
        <v>134</v>
      </c>
      <c r="C4221" t="inlineStr">
        <is>
          <t>Priceless - Bem Mais - Kamino</t>
        </is>
      </c>
      <c r="D4221" t="n">
        <v>149</v>
      </c>
      <c r="E4221" t="inlineStr">
        <is>
          <t>Priceless</t>
        </is>
      </c>
      <c r="F4221" s="27" t="n">
        <v>45915</v>
      </c>
      <c r="G4221" t="inlineStr">
        <is>
          <t>DEBITO</t>
        </is>
      </c>
      <c r="H4221" t="inlineStr">
        <is>
          <t>Gilcilanio Severino da Silva Vidracaria</t>
        </is>
      </c>
      <c r="I4221" t="n">
        <v>-550</v>
      </c>
    </row>
    <row r="4222">
      <c r="A4222" t="n">
        <v>164320</v>
      </c>
      <c r="B4222" t="n">
        <v>134</v>
      </c>
      <c r="C4222" t="inlineStr">
        <is>
          <t>Priceless - Bem Mais - Kamino</t>
        </is>
      </c>
      <c r="D4222" t="n">
        <v>149</v>
      </c>
      <c r="E4222" t="inlineStr">
        <is>
          <t>Priceless</t>
        </is>
      </c>
      <c r="F4222" s="27" t="n">
        <v>45915</v>
      </c>
      <c r="G4222" t="inlineStr">
        <is>
          <t>DEBITO</t>
        </is>
      </c>
      <c r="H4222" t="inlineStr">
        <is>
          <t>Barrinhas Comercio Importacao de Bebidas e Cereais Ltda</t>
        </is>
      </c>
      <c r="I4222" t="n">
        <v>-1730.01</v>
      </c>
    </row>
    <row r="4223">
      <c r="A4223" t="n">
        <v>164321</v>
      </c>
      <c r="B4223" t="n">
        <v>134</v>
      </c>
      <c r="C4223" t="inlineStr">
        <is>
          <t>Priceless - Bem Mais - Kamino</t>
        </is>
      </c>
      <c r="D4223" t="n">
        <v>149</v>
      </c>
      <c r="E4223" t="inlineStr">
        <is>
          <t>Priceless</t>
        </is>
      </c>
      <c r="F4223" s="27" t="n">
        <v>45915</v>
      </c>
      <c r="G4223" t="inlineStr">
        <is>
          <t>DEBITO</t>
        </is>
      </c>
      <c r="H4223" t="inlineStr">
        <is>
          <t>Telefonica Brasil S.A.</t>
        </is>
      </c>
      <c r="I4223" t="n">
        <v>-169.99</v>
      </c>
    </row>
    <row r="4224">
      <c r="A4224" t="n">
        <v>164322</v>
      </c>
      <c r="B4224" t="n">
        <v>134</v>
      </c>
      <c r="C4224" t="inlineStr">
        <is>
          <t>Priceless - Bem Mais - Kamino</t>
        </is>
      </c>
      <c r="D4224" t="n">
        <v>149</v>
      </c>
      <c r="E4224" t="inlineStr">
        <is>
          <t>Priceless</t>
        </is>
      </c>
      <c r="F4224" s="27" t="n">
        <v>45915</v>
      </c>
      <c r="G4224" t="inlineStr">
        <is>
          <t>DEBITO</t>
        </is>
      </c>
      <c r="H4224" t="inlineStr">
        <is>
          <t>Marcelo da Silveira Arruda Comercio de Alimentos</t>
        </is>
      </c>
      <c r="I4224" t="n">
        <v>-529.08</v>
      </c>
    </row>
    <row r="4225">
      <c r="A4225" t="n">
        <v>164323</v>
      </c>
      <c r="B4225" t="n">
        <v>134</v>
      </c>
      <c r="C4225" t="inlineStr">
        <is>
          <t>Priceless - Bem Mais - Kamino</t>
        </is>
      </c>
      <c r="D4225" t="n">
        <v>149</v>
      </c>
      <c r="E4225" t="inlineStr">
        <is>
          <t>Priceless</t>
        </is>
      </c>
      <c r="F4225" s="27" t="n">
        <v>45915</v>
      </c>
      <c r="G4225" t="inlineStr">
        <is>
          <t>DEBITO</t>
        </is>
      </c>
      <c r="H4225" t="inlineStr">
        <is>
          <t>Cafe Fazenda Sertaozinho Ltda.</t>
        </is>
      </c>
      <c r="I4225" t="n">
        <v>-2026</v>
      </c>
    </row>
    <row r="4226">
      <c r="A4226" t="n">
        <v>164324</v>
      </c>
      <c r="B4226" t="n">
        <v>134</v>
      </c>
      <c r="C4226" t="inlineStr">
        <is>
          <t>Priceless - Bem Mais - Kamino</t>
        </is>
      </c>
      <c r="D4226" t="n">
        <v>149</v>
      </c>
      <c r="E4226" t="inlineStr">
        <is>
          <t>Priceless</t>
        </is>
      </c>
      <c r="F4226" s="27" t="n">
        <v>45915</v>
      </c>
      <c r="G4226" t="inlineStr">
        <is>
          <t>DEBITO</t>
        </is>
      </c>
      <c r="H4226" t="inlineStr">
        <is>
          <t>Macro Contabilidade e Consultoria Ltda.</t>
        </is>
      </c>
      <c r="I4226" t="n">
        <v>-2773.11</v>
      </c>
    </row>
    <row r="4227">
      <c r="A4227" t="n">
        <v>164325</v>
      </c>
      <c r="B4227" t="n">
        <v>134</v>
      </c>
      <c r="C4227" t="inlineStr">
        <is>
          <t>Priceless - Bem Mais - Kamino</t>
        </is>
      </c>
      <c r="D4227" t="n">
        <v>149</v>
      </c>
      <c r="E4227" t="inlineStr">
        <is>
          <t>Priceless</t>
        </is>
      </c>
      <c r="F4227" s="27" t="n">
        <v>45915</v>
      </c>
      <c r="G4227" t="inlineStr">
        <is>
          <t>DEBITO</t>
        </is>
      </c>
      <c r="H4227" t="inlineStr">
        <is>
          <t>Multifrangos Comercio de Alimentos Ltda</t>
        </is>
      </c>
      <c r="I4227" t="n">
        <v>-3149.28</v>
      </c>
    </row>
    <row r="4228">
      <c r="A4228" t="n">
        <v>164326</v>
      </c>
      <c r="B4228" t="n">
        <v>134</v>
      </c>
      <c r="C4228" t="inlineStr">
        <is>
          <t>Priceless - Bem Mais - Kamino</t>
        </is>
      </c>
      <c r="D4228" t="n">
        <v>149</v>
      </c>
      <c r="E4228" t="inlineStr">
        <is>
          <t>Priceless</t>
        </is>
      </c>
      <c r="F4228" s="27" t="n">
        <v>45915</v>
      </c>
      <c r="G4228" t="inlineStr">
        <is>
          <t>CREDITO</t>
        </is>
      </c>
      <c r="H4228" t="inlineStr">
        <is>
          <t>Estorno Transf Bancaria Enviada-Cta Pgto</t>
        </is>
      </c>
      <c r="I4228" t="n">
        <v>15000</v>
      </c>
    </row>
    <row r="4229">
      <c r="A4229" t="n">
        <v>164328</v>
      </c>
      <c r="B4229" t="n">
        <v>134</v>
      </c>
      <c r="C4229" t="inlineStr">
        <is>
          <t>Priceless - Bem Mais - Kamino</t>
        </is>
      </c>
      <c r="D4229" t="n">
        <v>149</v>
      </c>
      <c r="E4229" t="inlineStr">
        <is>
          <t>Priceless</t>
        </is>
      </c>
      <c r="F4229" s="27" t="n">
        <v>45915</v>
      </c>
      <c r="G4229" t="inlineStr">
        <is>
          <t>DEBITO</t>
        </is>
      </c>
      <c r="H4229" t="inlineStr">
        <is>
          <t>Fernanda Romao Clemente 38040659884</t>
        </is>
      </c>
      <c r="I4229" t="n">
        <v>-15000</v>
      </c>
    </row>
    <row r="4230">
      <c r="A4230" t="n">
        <v>164329</v>
      </c>
      <c r="B4230" t="n">
        <v>134</v>
      </c>
      <c r="C4230" t="inlineStr">
        <is>
          <t>Priceless - Bem Mais - Kamino</t>
        </is>
      </c>
      <c r="D4230" t="n">
        <v>149</v>
      </c>
      <c r="E4230" t="inlineStr">
        <is>
          <t>Priceless</t>
        </is>
      </c>
      <c r="F4230" s="27" t="n">
        <v>45915</v>
      </c>
      <c r="G4230" t="inlineStr">
        <is>
          <t>CREDITO</t>
        </is>
      </c>
      <c r="H4230" t="inlineStr">
        <is>
          <t>Pix Env No Processado-Conta Transacional</t>
        </is>
      </c>
      <c r="I4230" t="n">
        <v>15000</v>
      </c>
    </row>
    <row r="4231">
      <c r="A4231" t="n">
        <v>164330</v>
      </c>
      <c r="B4231" t="n">
        <v>134</v>
      </c>
      <c r="C4231" t="inlineStr">
        <is>
          <t>Priceless - Bem Mais - Kamino</t>
        </is>
      </c>
      <c r="D4231" t="n">
        <v>149</v>
      </c>
      <c r="E4231" t="inlineStr">
        <is>
          <t>Priceless</t>
        </is>
      </c>
      <c r="F4231" s="27" t="n">
        <v>45915</v>
      </c>
      <c r="G4231" t="inlineStr">
        <is>
          <t>DEBITO</t>
        </is>
      </c>
      <c r="H4231" t="inlineStr">
        <is>
          <t>Fernanda Romao Clemente</t>
        </is>
      </c>
      <c r="I4231" t="n">
        <v>-15000</v>
      </c>
    </row>
    <row r="4232">
      <c r="A4232" t="n">
        <v>164305</v>
      </c>
      <c r="B4232" t="n">
        <v>134</v>
      </c>
      <c r="C4232" t="inlineStr">
        <is>
          <t>Priceless - Bem Mais - Kamino</t>
        </is>
      </c>
      <c r="D4232" t="n">
        <v>149</v>
      </c>
      <c r="E4232" t="inlineStr">
        <is>
          <t>Priceless</t>
        </is>
      </c>
      <c r="F4232" s="27" t="n">
        <v>45915</v>
      </c>
      <c r="G4232" t="inlineStr">
        <is>
          <t>DEBITO</t>
        </is>
      </c>
      <c r="H4232" t="inlineStr">
        <is>
          <t>Hortifrutigranjeiro Rodrigues Ltda</t>
        </is>
      </c>
      <c r="I4232" t="n">
        <v>-519</v>
      </c>
    </row>
    <row r="4233">
      <c r="A4233" t="n">
        <v>164331</v>
      </c>
      <c r="B4233" t="n">
        <v>134</v>
      </c>
      <c r="C4233" t="inlineStr">
        <is>
          <t>Priceless - Bem Mais - Kamino</t>
        </is>
      </c>
      <c r="D4233" t="n">
        <v>149</v>
      </c>
      <c r="E4233" t="inlineStr">
        <is>
          <t>Priceless</t>
        </is>
      </c>
      <c r="F4233" s="27" t="n">
        <v>45915</v>
      </c>
      <c r="G4233" t="inlineStr">
        <is>
          <t>DEBITO</t>
        </is>
      </c>
      <c r="H4233" t="inlineStr">
        <is>
          <t>Tempus</t>
        </is>
      </c>
      <c r="I4233" t="n">
        <v>-9500</v>
      </c>
    </row>
    <row r="4234">
      <c r="A4234" t="n">
        <v>192324</v>
      </c>
      <c r="B4234" t="n">
        <v>133</v>
      </c>
      <c r="C4234" t="inlineStr">
        <is>
          <t>Priceless - Bem Mais - Itaú</t>
        </is>
      </c>
      <c r="D4234" t="n">
        <v>149</v>
      </c>
      <c r="E4234" t="inlineStr">
        <is>
          <t>Priceless</t>
        </is>
      </c>
      <c r="F4234" s="27" t="n">
        <v>45912.54166666666</v>
      </c>
      <c r="G4234" t="inlineStr">
        <is>
          <t>CREDITO</t>
        </is>
      </c>
      <c r="H4234" t="inlineStr">
        <is>
          <t>RECEBIMENTOS TICKET SERVICOS S TICKET SERVICOS SA 47.866.934/0001-74</t>
        </is>
      </c>
      <c r="I4234" t="n">
        <v>70.48999999999999</v>
      </c>
    </row>
    <row r="4235">
      <c r="A4235" t="n">
        <v>164279</v>
      </c>
      <c r="B4235" t="n">
        <v>134</v>
      </c>
      <c r="C4235" t="inlineStr">
        <is>
          <t>Priceless - Bem Mais - Kamino</t>
        </is>
      </c>
      <c r="D4235" t="n">
        <v>149</v>
      </c>
      <c r="E4235" t="inlineStr">
        <is>
          <t>Priceless</t>
        </is>
      </c>
      <c r="F4235" s="27" t="n">
        <v>45912</v>
      </c>
      <c r="G4235" t="inlineStr">
        <is>
          <t>DEBITO</t>
        </is>
      </c>
      <c r="H4235" t="inlineStr">
        <is>
          <t>Tempus</t>
        </is>
      </c>
      <c r="I4235" t="n">
        <v>-123000</v>
      </c>
    </row>
    <row r="4236">
      <c r="A4236" t="n">
        <v>164278</v>
      </c>
      <c r="B4236" t="n">
        <v>134</v>
      </c>
      <c r="C4236" t="inlineStr">
        <is>
          <t>Priceless - Bem Mais - Kamino</t>
        </is>
      </c>
      <c r="D4236" t="n">
        <v>149</v>
      </c>
      <c r="E4236" t="inlineStr">
        <is>
          <t>Priceless</t>
        </is>
      </c>
      <c r="F4236" s="27" t="n">
        <v>45912</v>
      </c>
      <c r="G4236" t="inlineStr">
        <is>
          <t>CREDITO</t>
        </is>
      </c>
      <c r="H4236" t="inlineStr">
        <is>
          <t>RED DOOR ENTRETENIMENTO E COMUNICACAO LTDA</t>
        </is>
      </c>
      <c r="I4236" t="n">
        <v>123375</v>
      </c>
    </row>
    <row r="4237">
      <c r="A4237" t="n">
        <v>192323</v>
      </c>
      <c r="B4237" t="n">
        <v>133</v>
      </c>
      <c r="C4237" t="inlineStr">
        <is>
          <t>Priceless - Bem Mais - Itaú</t>
        </is>
      </c>
      <c r="D4237" t="n">
        <v>149</v>
      </c>
      <c r="E4237" t="inlineStr">
        <is>
          <t>Priceless</t>
        </is>
      </c>
      <c r="F4237" s="27" t="n">
        <v>45911.54166666666</v>
      </c>
      <c r="G4237" t="inlineStr">
        <is>
          <t>CREDITO</t>
        </is>
      </c>
      <c r="H4237" t="inlineStr">
        <is>
          <t>PIX RECEBIDO VR BENEFICIOS SERV PROC LTDA 02.535.864/0001-33</t>
        </is>
      </c>
      <c r="I4237" t="n">
        <v>614.27</v>
      </c>
    </row>
    <row r="4238">
      <c r="A4238" t="n">
        <v>158010</v>
      </c>
      <c r="B4238" t="n">
        <v>132</v>
      </c>
      <c r="C4238" t="inlineStr">
        <is>
          <t>Priceless - Bem Mais - Santander</t>
        </is>
      </c>
      <c r="D4238" t="n">
        <v>149</v>
      </c>
      <c r="E4238" t="inlineStr">
        <is>
          <t>Priceless</t>
        </is>
      </c>
      <c r="F4238" s="27" t="n">
        <v>45911.125</v>
      </c>
      <c r="G4238" t="inlineStr">
        <is>
          <t>DEBITO</t>
        </is>
      </c>
      <c r="H4238" t="inlineStr">
        <is>
          <t>TARIFA MENSALIDADE PACOTE SERVICOS     AGOSTO / 2025</t>
        </is>
      </c>
      <c r="I4238" t="n">
        <v>-232.5</v>
      </c>
    </row>
    <row r="4239">
      <c r="A4239" t="n">
        <v>158012</v>
      </c>
      <c r="B4239" t="n">
        <v>132</v>
      </c>
      <c r="C4239" t="inlineStr">
        <is>
          <t>Priceless - Bem Mais - Santander</t>
        </is>
      </c>
      <c r="D4239" t="n">
        <v>149</v>
      </c>
      <c r="E4239" t="inlineStr">
        <is>
          <t>Priceless</t>
        </is>
      </c>
      <c r="F4239" s="27" t="n">
        <v>45911.125</v>
      </c>
      <c r="G4239" t="inlineStr">
        <is>
          <t>CREDITO</t>
        </is>
      </c>
      <c r="H4239" t="inlineStr">
        <is>
          <t>TED RECEBIDA     69034668000156</t>
        </is>
      </c>
      <c r="I4239" t="n">
        <v>3420.92</v>
      </c>
    </row>
    <row r="4240">
      <c r="A4240" t="n">
        <v>158011</v>
      </c>
      <c r="B4240" t="n">
        <v>132</v>
      </c>
      <c r="C4240" t="inlineStr">
        <is>
          <t>Priceless - Bem Mais - Santander</t>
        </is>
      </c>
      <c r="D4240" t="n">
        <v>149</v>
      </c>
      <c r="E4240" t="inlineStr">
        <is>
          <t>Priceless</t>
        </is>
      </c>
      <c r="F4240" s="27" t="n">
        <v>45911.125</v>
      </c>
      <c r="G4240" t="inlineStr">
        <is>
          <t>CREDITO</t>
        </is>
      </c>
      <c r="H4240" t="inlineStr">
        <is>
          <t>TED RECEBIDA     69034668000156</t>
        </is>
      </c>
      <c r="I4240" t="n">
        <v>447.43</v>
      </c>
    </row>
    <row r="4241">
      <c r="A4241" t="n">
        <v>158009</v>
      </c>
      <c r="B4241" t="n">
        <v>132</v>
      </c>
      <c r="C4241" t="inlineStr">
        <is>
          <t>Priceless - Bem Mais - Santander</t>
        </is>
      </c>
      <c r="D4241" t="n">
        <v>149</v>
      </c>
      <c r="E4241" t="inlineStr">
        <is>
          <t>Priceless</t>
        </is>
      </c>
      <c r="F4241" s="27" t="n">
        <v>45911.125</v>
      </c>
      <c r="G4241" t="inlineStr">
        <is>
          <t>CREDITO</t>
        </is>
      </c>
      <c r="H4241" t="inlineStr">
        <is>
          <t>TED RECEBIDA     69034668000156</t>
        </is>
      </c>
      <c r="I4241" t="n">
        <v>92.36</v>
      </c>
    </row>
    <row r="4242">
      <c r="A4242" t="n">
        <v>157937</v>
      </c>
      <c r="B4242" t="n">
        <v>134</v>
      </c>
      <c r="C4242" t="inlineStr">
        <is>
          <t>Priceless - Bem Mais - Kamino</t>
        </is>
      </c>
      <c r="D4242" t="n">
        <v>149</v>
      </c>
      <c r="E4242" t="inlineStr">
        <is>
          <t>Priceless</t>
        </is>
      </c>
      <c r="F4242" s="27" t="n">
        <v>45911</v>
      </c>
      <c r="G4242" t="inlineStr">
        <is>
          <t>DEBITO</t>
        </is>
      </c>
      <c r="H4242" t="inlineStr">
        <is>
          <t>Cecilia Tsuyaco Araki Silva Ltda</t>
        </is>
      </c>
      <c r="I4242" t="n">
        <v>-108.5</v>
      </c>
    </row>
    <row r="4243">
      <c r="A4243" t="n">
        <v>157956</v>
      </c>
      <c r="B4243" t="n">
        <v>134</v>
      </c>
      <c r="C4243" t="inlineStr">
        <is>
          <t>Priceless - Bem Mais - Kamino</t>
        </is>
      </c>
      <c r="D4243" t="n">
        <v>149</v>
      </c>
      <c r="E4243" t="inlineStr">
        <is>
          <t>Priceless</t>
        </is>
      </c>
      <c r="F4243" s="27" t="n">
        <v>45911</v>
      </c>
      <c r="G4243" t="inlineStr">
        <is>
          <t>DEBITO</t>
        </is>
      </c>
      <c r="H4243" t="inlineStr">
        <is>
          <t>Ambev S.A.</t>
        </is>
      </c>
      <c r="I4243" t="n">
        <v>-3392.96</v>
      </c>
    </row>
    <row r="4244">
      <c r="A4244" t="n">
        <v>157947</v>
      </c>
      <c r="B4244" t="n">
        <v>134</v>
      </c>
      <c r="C4244" t="inlineStr">
        <is>
          <t>Priceless - Bem Mais - Kamino</t>
        </is>
      </c>
      <c r="D4244" t="n">
        <v>149</v>
      </c>
      <c r="E4244" t="inlineStr">
        <is>
          <t>Priceless</t>
        </is>
      </c>
      <c r="F4244" s="27" t="n">
        <v>45911</v>
      </c>
      <c r="G4244" t="inlineStr">
        <is>
          <t>DEBITO</t>
        </is>
      </c>
      <c r="H4244" t="inlineStr">
        <is>
          <t>Bom Gosto Hortifruti Ltda</t>
        </is>
      </c>
      <c r="I4244" t="n">
        <v>-2195.6</v>
      </c>
    </row>
    <row r="4245">
      <c r="A4245" t="n">
        <v>157948</v>
      </c>
      <c r="B4245" t="n">
        <v>134</v>
      </c>
      <c r="C4245" t="inlineStr">
        <is>
          <t>Priceless - Bem Mais - Kamino</t>
        </is>
      </c>
      <c r="D4245" t="n">
        <v>149</v>
      </c>
      <c r="E4245" t="inlineStr">
        <is>
          <t>Priceless</t>
        </is>
      </c>
      <c r="F4245" s="27" t="n">
        <v>45911</v>
      </c>
      <c r="G4245" t="inlineStr">
        <is>
          <t>DEBITO</t>
        </is>
      </c>
      <c r="H4245" t="inlineStr">
        <is>
          <t>Antonio Carlos Silva Santos</t>
        </is>
      </c>
      <c r="I4245" t="n">
        <v>-110.71</v>
      </c>
    </row>
    <row r="4246">
      <c r="A4246" t="n">
        <v>157949</v>
      </c>
      <c r="B4246" t="n">
        <v>134</v>
      </c>
      <c r="C4246" t="inlineStr">
        <is>
          <t>Priceless - Bem Mais - Kamino</t>
        </is>
      </c>
      <c r="D4246" t="n">
        <v>149</v>
      </c>
      <c r="E4246" t="inlineStr">
        <is>
          <t>Priceless</t>
        </is>
      </c>
      <c r="F4246" s="27" t="n">
        <v>45911</v>
      </c>
      <c r="G4246" t="inlineStr">
        <is>
          <t>DEBITO</t>
        </is>
      </c>
      <c r="H4246" t="inlineStr">
        <is>
          <t>Ecolab Quimica Ltda</t>
        </is>
      </c>
      <c r="I4246" t="n">
        <v>-1041.33</v>
      </c>
    </row>
    <row r="4247">
      <c r="A4247" t="n">
        <v>157950</v>
      </c>
      <c r="B4247" t="n">
        <v>134</v>
      </c>
      <c r="C4247" t="inlineStr">
        <is>
          <t>Priceless - Bem Mais - Kamino</t>
        </is>
      </c>
      <c r="D4247" t="n">
        <v>149</v>
      </c>
      <c r="E4247" t="inlineStr">
        <is>
          <t>Priceless</t>
        </is>
      </c>
      <c r="F4247" s="27" t="n">
        <v>45911</v>
      </c>
      <c r="G4247" t="inlineStr">
        <is>
          <t>DEBITO</t>
        </is>
      </c>
      <c r="H4247" t="inlineStr">
        <is>
          <t>Ecolab Quimica Ltda</t>
        </is>
      </c>
      <c r="I4247" t="n">
        <v>-1221.2</v>
      </c>
    </row>
    <row r="4248">
      <c r="A4248" t="n">
        <v>157951</v>
      </c>
      <c r="B4248" t="n">
        <v>134</v>
      </c>
      <c r="C4248" t="inlineStr">
        <is>
          <t>Priceless - Bem Mais - Kamino</t>
        </is>
      </c>
      <c r="D4248" t="n">
        <v>149</v>
      </c>
      <c r="E4248" t="inlineStr">
        <is>
          <t>Priceless</t>
        </is>
      </c>
      <c r="F4248" s="27" t="n">
        <v>45911</v>
      </c>
      <c r="G4248" t="inlineStr">
        <is>
          <t>DEBITO</t>
        </is>
      </c>
      <c r="H4248" t="inlineStr">
        <is>
          <t>Estaff Solucoes Tecnologicas de Agenciam</t>
        </is>
      </c>
      <c r="I4248" t="n">
        <v>-22770</v>
      </c>
    </row>
    <row r="4249">
      <c r="A4249" t="n">
        <v>157952</v>
      </c>
      <c r="B4249" t="n">
        <v>134</v>
      </c>
      <c r="C4249" t="inlineStr">
        <is>
          <t>Priceless - Bem Mais - Kamino</t>
        </is>
      </c>
      <c r="D4249" t="n">
        <v>149</v>
      </c>
      <c r="E4249" t="inlineStr">
        <is>
          <t>Priceless</t>
        </is>
      </c>
      <c r="F4249" s="27" t="n">
        <v>45911</v>
      </c>
      <c r="G4249" t="inlineStr">
        <is>
          <t>DEBITO</t>
        </is>
      </c>
      <c r="H4249" t="inlineStr">
        <is>
          <t>Ministerio da Fazenda</t>
        </is>
      </c>
      <c r="I4249" t="n">
        <v>-7367.17</v>
      </c>
    </row>
    <row r="4250">
      <c r="A4250" t="n">
        <v>157953</v>
      </c>
      <c r="B4250" t="n">
        <v>134</v>
      </c>
      <c r="C4250" t="inlineStr">
        <is>
          <t>Priceless - Bem Mais - Kamino</t>
        </is>
      </c>
      <c r="D4250" t="n">
        <v>149</v>
      </c>
      <c r="E4250" t="inlineStr">
        <is>
          <t>Priceless</t>
        </is>
      </c>
      <c r="F4250" s="27" t="n">
        <v>45911</v>
      </c>
      <c r="G4250" t="inlineStr">
        <is>
          <t>DEBITO</t>
        </is>
      </c>
      <c r="H4250" t="inlineStr">
        <is>
          <t>Bom Gosto Hortifruti Ltda</t>
        </is>
      </c>
      <c r="I4250" t="n">
        <v>-1447.65</v>
      </c>
    </row>
    <row r="4251">
      <c r="A4251" t="n">
        <v>157954</v>
      </c>
      <c r="B4251" t="n">
        <v>134</v>
      </c>
      <c r="C4251" t="inlineStr">
        <is>
          <t>Priceless - Bem Mais - Kamino</t>
        </is>
      </c>
      <c r="D4251" t="n">
        <v>149</v>
      </c>
      <c r="E4251" t="inlineStr">
        <is>
          <t>Priceless</t>
        </is>
      </c>
      <c r="F4251" s="27" t="n">
        <v>45911</v>
      </c>
      <c r="G4251" t="inlineStr">
        <is>
          <t>DEBITO</t>
        </is>
      </c>
      <c r="H4251" t="inlineStr">
        <is>
          <t>Forte Alimentos Comercio e Importacao Ltda</t>
        </is>
      </c>
      <c r="I4251" t="n">
        <v>-2135.4</v>
      </c>
    </row>
    <row r="4252">
      <c r="A4252" t="n">
        <v>157955</v>
      </c>
      <c r="B4252" t="n">
        <v>134</v>
      </c>
      <c r="C4252" t="inlineStr">
        <is>
          <t>Priceless - Bem Mais - Kamino</t>
        </is>
      </c>
      <c r="D4252" t="n">
        <v>149</v>
      </c>
      <c r="E4252" t="inlineStr">
        <is>
          <t>Priceless</t>
        </is>
      </c>
      <c r="F4252" s="27" t="n">
        <v>45911</v>
      </c>
      <c r="G4252" t="inlineStr">
        <is>
          <t>DEBITO</t>
        </is>
      </c>
      <c r="H4252" t="inlineStr">
        <is>
          <t>Bb Brasil Azeites Extravirgens Ltda</t>
        </is>
      </c>
      <c r="I4252" t="n">
        <v>-735.5</v>
      </c>
    </row>
    <row r="4253">
      <c r="A4253" t="n">
        <v>157928</v>
      </c>
      <c r="B4253" t="n">
        <v>134</v>
      </c>
      <c r="C4253" t="inlineStr">
        <is>
          <t>Priceless - Bem Mais - Kamino</t>
        </is>
      </c>
      <c r="D4253" t="n">
        <v>149</v>
      </c>
      <c r="E4253" t="inlineStr">
        <is>
          <t>Priceless</t>
        </is>
      </c>
      <c r="F4253" s="27" t="n">
        <v>45911</v>
      </c>
      <c r="G4253" t="inlineStr">
        <is>
          <t>CREDITO</t>
        </is>
      </c>
      <c r="H4253" t="inlineStr">
        <is>
          <t>RED DOOR ENTRETENIMENTO E COMUNICACAO LTDA</t>
        </is>
      </c>
      <c r="I4253" t="n">
        <v>72680</v>
      </c>
    </row>
    <row r="4254">
      <c r="A4254" t="n">
        <v>157957</v>
      </c>
      <c r="B4254" t="n">
        <v>134</v>
      </c>
      <c r="C4254" t="inlineStr">
        <is>
          <t>Priceless - Bem Mais - Kamino</t>
        </is>
      </c>
      <c r="D4254" t="n">
        <v>149</v>
      </c>
      <c r="E4254" t="inlineStr">
        <is>
          <t>Priceless</t>
        </is>
      </c>
      <c r="F4254" s="27" t="n">
        <v>45911</v>
      </c>
      <c r="G4254" t="inlineStr">
        <is>
          <t>DEBITO</t>
        </is>
      </c>
      <c r="H4254" t="inlineStr">
        <is>
          <t>Municipio de Sao Paulo</t>
        </is>
      </c>
      <c r="I4254" t="n">
        <v>-4340.39</v>
      </c>
    </row>
    <row r="4255">
      <c r="A4255" t="n">
        <v>157958</v>
      </c>
      <c r="B4255" t="n">
        <v>134</v>
      </c>
      <c r="C4255" t="inlineStr">
        <is>
          <t>Priceless - Bem Mais - Kamino</t>
        </is>
      </c>
      <c r="D4255" t="n">
        <v>149</v>
      </c>
      <c r="E4255" t="inlineStr">
        <is>
          <t>Priceless</t>
        </is>
      </c>
      <c r="F4255" s="27" t="n">
        <v>45911</v>
      </c>
      <c r="G4255" t="inlineStr">
        <is>
          <t>DEBITO</t>
        </is>
      </c>
      <c r="H4255" t="inlineStr">
        <is>
          <t>V Thome Ltda</t>
        </is>
      </c>
      <c r="I4255" t="n">
        <v>-1506.17</v>
      </c>
    </row>
    <row r="4256">
      <c r="A4256" t="n">
        <v>157959</v>
      </c>
      <c r="B4256" t="n">
        <v>134</v>
      </c>
      <c r="C4256" t="inlineStr">
        <is>
          <t>Priceless - Bem Mais - Kamino</t>
        </is>
      </c>
      <c r="D4256" t="n">
        <v>149</v>
      </c>
      <c r="E4256" t="inlineStr">
        <is>
          <t>Priceless</t>
        </is>
      </c>
      <c r="F4256" s="27" t="n">
        <v>45911</v>
      </c>
      <c r="G4256" t="inlineStr">
        <is>
          <t>DEBITO</t>
        </is>
      </c>
      <c r="H4256" t="inlineStr">
        <is>
          <t>Tarifa Transf Bancaria Enviada</t>
        </is>
      </c>
      <c r="I4256" t="n">
        <v>-2</v>
      </c>
    </row>
    <row r="4257">
      <c r="A4257" t="n">
        <v>157960</v>
      </c>
      <c r="B4257" t="n">
        <v>134</v>
      </c>
      <c r="C4257" t="inlineStr">
        <is>
          <t>Priceless - Bem Mais - Kamino</t>
        </is>
      </c>
      <c r="D4257" t="n">
        <v>149</v>
      </c>
      <c r="E4257" t="inlineStr">
        <is>
          <t>Priceless</t>
        </is>
      </c>
      <c r="F4257" s="27" t="n">
        <v>45911</v>
      </c>
      <c r="G4257" t="inlineStr">
        <is>
          <t>DEBITO</t>
        </is>
      </c>
      <c r="H4257" t="inlineStr">
        <is>
          <t>Atelie Tetela Whitaker</t>
        </is>
      </c>
      <c r="I4257" t="n">
        <v>-8939.799999999999</v>
      </c>
    </row>
    <row r="4258">
      <c r="A4258" t="n">
        <v>157961</v>
      </c>
      <c r="B4258" t="n">
        <v>134</v>
      </c>
      <c r="C4258" t="inlineStr">
        <is>
          <t>Priceless - Bem Mais - Kamino</t>
        </is>
      </c>
      <c r="D4258" t="n">
        <v>149</v>
      </c>
      <c r="E4258" t="inlineStr">
        <is>
          <t>Priceless</t>
        </is>
      </c>
      <c r="F4258" s="27" t="n">
        <v>45911</v>
      </c>
      <c r="G4258" t="inlineStr">
        <is>
          <t>DEBITO</t>
        </is>
      </c>
      <c r="H4258" t="inlineStr">
        <is>
          <t>Tempus</t>
        </is>
      </c>
      <c r="I4258" t="n">
        <v>-2000</v>
      </c>
    </row>
    <row r="4259">
      <c r="A4259" t="n">
        <v>157962</v>
      </c>
      <c r="B4259" t="n">
        <v>149</v>
      </c>
      <c r="C4259" t="inlineStr">
        <is>
          <t>Priceless - Duroc Filial Dois - Kamino</t>
        </is>
      </c>
      <c r="D4259" t="n">
        <v>149</v>
      </c>
      <c r="E4259" t="inlineStr">
        <is>
          <t>Priceless</t>
        </is>
      </c>
      <c r="F4259" s="27" t="n">
        <v>45911</v>
      </c>
      <c r="G4259" t="inlineStr">
        <is>
          <t>CREDITO</t>
        </is>
      </c>
      <c r="H4259" t="inlineStr">
        <is>
          <t>TEMPUS FUGIT PARTICIPACOES E EMPREENDIMENTOS LTDA</t>
        </is>
      </c>
      <c r="I4259" t="n">
        <v>5940</v>
      </c>
    </row>
    <row r="4260">
      <c r="A4260" t="n">
        <v>157963</v>
      </c>
      <c r="B4260" t="n">
        <v>149</v>
      </c>
      <c r="C4260" t="inlineStr">
        <is>
          <t>Priceless - Duroc Filial Dois - Kamino</t>
        </is>
      </c>
      <c r="D4260" t="n">
        <v>149</v>
      </c>
      <c r="E4260" t="inlineStr">
        <is>
          <t>Priceless</t>
        </is>
      </c>
      <c r="F4260" s="27" t="n">
        <v>45911</v>
      </c>
      <c r="G4260" t="inlineStr">
        <is>
          <t>DEBITO</t>
        </is>
      </c>
      <c r="H4260" t="inlineStr">
        <is>
          <t>Barbara Damiana Nascimento Silva</t>
        </is>
      </c>
      <c r="I4260" t="n">
        <v>-5353.97</v>
      </c>
    </row>
    <row r="4261">
      <c r="A4261" t="n">
        <v>157964</v>
      </c>
      <c r="B4261" t="n">
        <v>149</v>
      </c>
      <c r="C4261" t="inlineStr">
        <is>
          <t>Priceless - Duroc Filial Dois - Kamino</t>
        </is>
      </c>
      <c r="D4261" t="n">
        <v>149</v>
      </c>
      <c r="E4261" t="inlineStr">
        <is>
          <t>Priceless</t>
        </is>
      </c>
      <c r="F4261" s="27" t="n">
        <v>45911</v>
      </c>
      <c r="G4261" t="inlineStr">
        <is>
          <t>DEBITO</t>
        </is>
      </c>
      <c r="H4261" t="inlineStr">
        <is>
          <t>Flash Tec e Pagamentos Ltda.</t>
        </is>
      </c>
      <c r="I4261" t="n">
        <v>-600</v>
      </c>
    </row>
    <row r="4262">
      <c r="A4262" t="n">
        <v>157945</v>
      </c>
      <c r="B4262" t="n">
        <v>134</v>
      </c>
      <c r="C4262" t="inlineStr">
        <is>
          <t>Priceless - Bem Mais - Kamino</t>
        </is>
      </c>
      <c r="D4262" t="n">
        <v>149</v>
      </c>
      <c r="E4262" t="inlineStr">
        <is>
          <t>Priceless</t>
        </is>
      </c>
      <c r="F4262" s="27" t="n">
        <v>45911</v>
      </c>
      <c r="G4262" t="inlineStr">
        <is>
          <t>DEBITO</t>
        </is>
      </c>
      <c r="H4262" t="inlineStr">
        <is>
          <t>V Thome Ltda</t>
        </is>
      </c>
      <c r="I4262" t="n">
        <v>-1611.26</v>
      </c>
    </row>
    <row r="4263">
      <c r="A4263" t="n">
        <v>157929</v>
      </c>
      <c r="B4263" t="n">
        <v>134</v>
      </c>
      <c r="C4263" t="inlineStr">
        <is>
          <t>Priceless - Bem Mais - Kamino</t>
        </is>
      </c>
      <c r="D4263" t="n">
        <v>149</v>
      </c>
      <c r="E4263" t="inlineStr">
        <is>
          <t>Priceless</t>
        </is>
      </c>
      <c r="F4263" s="27" t="n">
        <v>45911</v>
      </c>
      <c r="G4263" t="inlineStr">
        <is>
          <t>DEBITO</t>
        </is>
      </c>
      <c r="H4263" t="inlineStr">
        <is>
          <t>Zig Tecnologia S.A.</t>
        </is>
      </c>
      <c r="I4263" t="n">
        <v>-500</v>
      </c>
    </row>
    <row r="4264">
      <c r="A4264" t="n">
        <v>157930</v>
      </c>
      <c r="B4264" t="n">
        <v>134</v>
      </c>
      <c r="C4264" t="inlineStr">
        <is>
          <t>Priceless - Bem Mais - Kamino</t>
        </is>
      </c>
      <c r="D4264" t="n">
        <v>149</v>
      </c>
      <c r="E4264" t="inlineStr">
        <is>
          <t>Priceless</t>
        </is>
      </c>
      <c r="F4264" s="27" t="n">
        <v>45911</v>
      </c>
      <c r="G4264" t="inlineStr">
        <is>
          <t>DEBITO</t>
        </is>
      </c>
      <c r="H4264" t="inlineStr">
        <is>
          <t>Gigio Comercio de Produtos Alimenticios Ltda</t>
        </is>
      </c>
      <c r="I4264" t="n">
        <v>-500.4</v>
      </c>
    </row>
    <row r="4265">
      <c r="A4265" t="n">
        <v>157931</v>
      </c>
      <c r="B4265" t="n">
        <v>134</v>
      </c>
      <c r="C4265" t="inlineStr">
        <is>
          <t>Priceless - Bem Mais - Kamino</t>
        </is>
      </c>
      <c r="D4265" t="n">
        <v>149</v>
      </c>
      <c r="E4265" t="inlineStr">
        <is>
          <t>Priceless</t>
        </is>
      </c>
      <c r="F4265" s="27" t="n">
        <v>45911</v>
      </c>
      <c r="G4265" t="inlineStr">
        <is>
          <t>DEBITO</t>
        </is>
      </c>
      <c r="H4265" t="inlineStr">
        <is>
          <t>Jnd Solucoes Tecnicas Ltda</t>
        </is>
      </c>
      <c r="I4265" t="n">
        <v>-121.55</v>
      </c>
    </row>
    <row r="4266">
      <c r="A4266" t="n">
        <v>157932</v>
      </c>
      <c r="B4266" t="n">
        <v>134</v>
      </c>
      <c r="C4266" t="inlineStr">
        <is>
          <t>Priceless - Bem Mais - Kamino</t>
        </is>
      </c>
      <c r="D4266" t="n">
        <v>149</v>
      </c>
      <c r="E4266" t="inlineStr">
        <is>
          <t>Priceless</t>
        </is>
      </c>
      <c r="F4266" s="27" t="n">
        <v>45911</v>
      </c>
      <c r="G4266" t="inlineStr">
        <is>
          <t>DEBITO</t>
        </is>
      </c>
      <c r="H4266" t="inlineStr">
        <is>
          <t>D.R.O. Produtos Alimenticios Ltda</t>
        </is>
      </c>
      <c r="I4266" t="n">
        <v>-232.02</v>
      </c>
    </row>
    <row r="4267">
      <c r="A4267" t="n">
        <v>157933</v>
      </c>
      <c r="B4267" t="n">
        <v>134</v>
      </c>
      <c r="C4267" t="inlineStr">
        <is>
          <t>Priceless - Bem Mais - Kamino</t>
        </is>
      </c>
      <c r="D4267" t="n">
        <v>149</v>
      </c>
      <c r="E4267" t="inlineStr">
        <is>
          <t>Priceless</t>
        </is>
      </c>
      <c r="F4267" s="27" t="n">
        <v>45911</v>
      </c>
      <c r="G4267" t="inlineStr">
        <is>
          <t>DEBITO</t>
        </is>
      </c>
      <c r="H4267" t="inlineStr">
        <is>
          <t>Hidel Mercearia Ltda.</t>
        </is>
      </c>
      <c r="I4267" t="n">
        <v>-586</v>
      </c>
    </row>
    <row r="4268">
      <c r="A4268" t="n">
        <v>157934</v>
      </c>
      <c r="B4268" t="n">
        <v>134</v>
      </c>
      <c r="C4268" t="inlineStr">
        <is>
          <t>Priceless - Bem Mais - Kamino</t>
        </is>
      </c>
      <c r="D4268" t="n">
        <v>149</v>
      </c>
      <c r="E4268" t="inlineStr">
        <is>
          <t>Priceless</t>
        </is>
      </c>
      <c r="F4268" s="27" t="n">
        <v>45911</v>
      </c>
      <c r="G4268" t="inlineStr">
        <is>
          <t>DEBITO</t>
        </is>
      </c>
      <c r="H4268" t="inlineStr">
        <is>
          <t>Hortifrutigranjeiro Rodrigues Ltda</t>
        </is>
      </c>
      <c r="I4268" t="n">
        <v>-620.5</v>
      </c>
    </row>
    <row r="4269">
      <c r="A4269" t="n">
        <v>157935</v>
      </c>
      <c r="B4269" t="n">
        <v>134</v>
      </c>
      <c r="C4269" t="inlineStr">
        <is>
          <t>Priceless - Bem Mais - Kamino</t>
        </is>
      </c>
      <c r="D4269" t="n">
        <v>149</v>
      </c>
      <c r="E4269" t="inlineStr">
        <is>
          <t>Priceless</t>
        </is>
      </c>
      <c r="F4269" s="27" t="n">
        <v>45911</v>
      </c>
      <c r="G4269" t="inlineStr">
        <is>
          <t>DEBITO</t>
        </is>
      </c>
      <c r="H4269" t="inlineStr">
        <is>
          <t>T. F. Ciuffi Hortifruti Ltda</t>
        </is>
      </c>
      <c r="I4269" t="n">
        <v>-506.6</v>
      </c>
    </row>
    <row r="4270">
      <c r="A4270" t="n">
        <v>157936</v>
      </c>
      <c r="B4270" t="n">
        <v>134</v>
      </c>
      <c r="C4270" t="inlineStr">
        <is>
          <t>Priceless - Bem Mais - Kamino</t>
        </is>
      </c>
      <c r="D4270" t="n">
        <v>149</v>
      </c>
      <c r="E4270" t="inlineStr">
        <is>
          <t>Priceless</t>
        </is>
      </c>
      <c r="F4270" s="27" t="n">
        <v>45911</v>
      </c>
      <c r="G4270" t="inlineStr">
        <is>
          <t>DEBITO</t>
        </is>
      </c>
      <c r="H4270" t="inlineStr">
        <is>
          <t>Cecilia Tsuyaco Araki Silva Ltda</t>
        </is>
      </c>
      <c r="I4270" t="n">
        <v>-731.5</v>
      </c>
    </row>
    <row r="4271">
      <c r="A4271" t="n">
        <v>157939</v>
      </c>
      <c r="B4271" t="n">
        <v>134</v>
      </c>
      <c r="C4271" t="inlineStr">
        <is>
          <t>Priceless - Bem Mais - Kamino</t>
        </is>
      </c>
      <c r="D4271" t="n">
        <v>149</v>
      </c>
      <c r="E4271" t="inlineStr">
        <is>
          <t>Priceless</t>
        </is>
      </c>
      <c r="F4271" s="27" t="n">
        <v>45911</v>
      </c>
      <c r="G4271" t="inlineStr">
        <is>
          <t>DEBITO</t>
        </is>
      </c>
      <c r="H4271" t="inlineStr">
        <is>
          <t>Ministerio da Fazenda</t>
        </is>
      </c>
      <c r="I4271" t="n">
        <v>-803.52</v>
      </c>
    </row>
    <row r="4272">
      <c r="A4272" t="n">
        <v>157940</v>
      </c>
      <c r="B4272" t="n">
        <v>134</v>
      </c>
      <c r="C4272" t="inlineStr">
        <is>
          <t>Priceless - Bem Mais - Kamino</t>
        </is>
      </c>
      <c r="D4272" t="n">
        <v>149</v>
      </c>
      <c r="E4272" t="inlineStr">
        <is>
          <t>Priceless</t>
        </is>
      </c>
      <c r="F4272" s="27" t="n">
        <v>45911</v>
      </c>
      <c r="G4272" t="inlineStr">
        <is>
          <t>DEBITO</t>
        </is>
      </c>
      <c r="H4272" t="inlineStr">
        <is>
          <t>Emporio M &amp; L Comercio de Alimentos e Bebidas Ltda</t>
        </is>
      </c>
      <c r="I4272" t="n">
        <v>-209.7</v>
      </c>
    </row>
    <row r="4273">
      <c r="A4273" t="n">
        <v>157941</v>
      </c>
      <c r="B4273" t="n">
        <v>134</v>
      </c>
      <c r="C4273" t="inlineStr">
        <is>
          <t>Priceless - Bem Mais - Kamino</t>
        </is>
      </c>
      <c r="D4273" t="n">
        <v>149</v>
      </c>
      <c r="E4273" t="inlineStr">
        <is>
          <t>Priceless</t>
        </is>
      </c>
      <c r="F4273" s="27" t="n">
        <v>45911</v>
      </c>
      <c r="G4273" t="inlineStr">
        <is>
          <t>DEBITO</t>
        </is>
      </c>
      <c r="H4273" t="inlineStr">
        <is>
          <t>Bom Gosto Hortifruti Ltda</t>
        </is>
      </c>
      <c r="I4273" t="n">
        <v>-531.9299999999999</v>
      </c>
    </row>
    <row r="4274">
      <c r="A4274" t="n">
        <v>157942</v>
      </c>
      <c r="B4274" t="n">
        <v>134</v>
      </c>
      <c r="C4274" t="inlineStr">
        <is>
          <t>Priceless - Bem Mais - Kamino</t>
        </is>
      </c>
      <c r="D4274" t="n">
        <v>149</v>
      </c>
      <c r="E4274" t="inlineStr">
        <is>
          <t>Priceless</t>
        </is>
      </c>
      <c r="F4274" s="27" t="n">
        <v>45911</v>
      </c>
      <c r="G4274" t="inlineStr">
        <is>
          <t>DEBITO</t>
        </is>
      </c>
      <c r="H4274" t="inlineStr">
        <is>
          <t>Tiago Wilke da Silva</t>
        </is>
      </c>
      <c r="I4274" t="n">
        <v>-2570</v>
      </c>
    </row>
    <row r="4275">
      <c r="A4275" t="n">
        <v>157943</v>
      </c>
      <c r="B4275" t="n">
        <v>134</v>
      </c>
      <c r="C4275" t="inlineStr">
        <is>
          <t>Priceless - Bem Mais - Kamino</t>
        </is>
      </c>
      <c r="D4275" t="n">
        <v>149</v>
      </c>
      <c r="E4275" t="inlineStr">
        <is>
          <t>Priceless</t>
        </is>
      </c>
      <c r="F4275" s="27" t="n">
        <v>45911</v>
      </c>
      <c r="G4275" t="inlineStr">
        <is>
          <t>DEBITO</t>
        </is>
      </c>
      <c r="H4275" t="inlineStr">
        <is>
          <t>B. B. Distribuidora de Carnes Ltda</t>
        </is>
      </c>
      <c r="I4275" t="n">
        <v>-2618.95</v>
      </c>
    </row>
    <row r="4276">
      <c r="A4276" t="n">
        <v>157944</v>
      </c>
      <c r="B4276" t="n">
        <v>134</v>
      </c>
      <c r="C4276" t="inlineStr">
        <is>
          <t>Priceless - Bem Mais - Kamino</t>
        </is>
      </c>
      <c r="D4276" t="n">
        <v>149</v>
      </c>
      <c r="E4276" t="inlineStr">
        <is>
          <t>Priceless</t>
        </is>
      </c>
      <c r="F4276" s="27" t="n">
        <v>45911</v>
      </c>
      <c r="G4276" t="inlineStr">
        <is>
          <t>DEBITO</t>
        </is>
      </c>
      <c r="H4276" t="inlineStr">
        <is>
          <t>Forte Alimentos Comercio e Importacao Ltda</t>
        </is>
      </c>
      <c r="I4276" t="n">
        <v>-1541.9</v>
      </c>
    </row>
    <row r="4277">
      <c r="A4277" t="n">
        <v>157946</v>
      </c>
      <c r="B4277" t="n">
        <v>134</v>
      </c>
      <c r="C4277" t="inlineStr">
        <is>
          <t>Priceless - Bem Mais - Kamino</t>
        </is>
      </c>
      <c r="D4277" t="n">
        <v>149</v>
      </c>
      <c r="E4277" t="inlineStr">
        <is>
          <t>Priceless</t>
        </is>
      </c>
      <c r="F4277" s="27" t="n">
        <v>45911</v>
      </c>
      <c r="G4277" t="inlineStr">
        <is>
          <t>DEBITO</t>
        </is>
      </c>
      <c r="H4277" t="inlineStr">
        <is>
          <t>Cecilia Tsuyaco Araki Silva Ltda</t>
        </is>
      </c>
      <c r="I4277" t="n">
        <v>-777</v>
      </c>
    </row>
    <row r="4278">
      <c r="A4278" t="n">
        <v>157938</v>
      </c>
      <c r="B4278" t="n">
        <v>134</v>
      </c>
      <c r="C4278" t="inlineStr">
        <is>
          <t>Priceless - Bem Mais - Kamino</t>
        </is>
      </c>
      <c r="D4278" t="n">
        <v>149</v>
      </c>
      <c r="E4278" t="inlineStr">
        <is>
          <t>Priceless</t>
        </is>
      </c>
      <c r="F4278" s="27" t="n">
        <v>45911</v>
      </c>
      <c r="G4278" t="inlineStr">
        <is>
          <t>DEBITO</t>
        </is>
      </c>
      <c r="H4278" t="inlineStr">
        <is>
          <t>Jr Gaiotto Alimentos Ltda</t>
        </is>
      </c>
      <c r="I4278" t="n">
        <v>-115.46</v>
      </c>
    </row>
    <row r="4279">
      <c r="A4279" t="n">
        <v>158006</v>
      </c>
      <c r="B4279" t="n">
        <v>132</v>
      </c>
      <c r="C4279" t="inlineStr">
        <is>
          <t>Priceless - Bem Mais - Santander</t>
        </is>
      </c>
      <c r="D4279" t="n">
        <v>149</v>
      </c>
      <c r="E4279" t="inlineStr">
        <is>
          <t>Priceless</t>
        </is>
      </c>
      <c r="F4279" s="27" t="n">
        <v>45910.125</v>
      </c>
      <c r="G4279" t="inlineStr">
        <is>
          <t>DEBITO</t>
        </is>
      </c>
      <c r="H4279" t="inlineStr">
        <is>
          <t>PREST. DE EMPREST. FINANCIAMENTO     PARC 033/044 300000045930</t>
        </is>
      </c>
      <c r="I4279" t="n">
        <v>-49278.81</v>
      </c>
    </row>
    <row r="4280">
      <c r="A4280" t="n">
        <v>158007</v>
      </c>
      <c r="B4280" t="n">
        <v>132</v>
      </c>
      <c r="C4280" t="inlineStr">
        <is>
          <t>Priceless - Bem Mais - Santander</t>
        </is>
      </c>
      <c r="D4280" t="n">
        <v>149</v>
      </c>
      <c r="E4280" t="inlineStr">
        <is>
          <t>Priceless</t>
        </is>
      </c>
      <c r="F4280" s="27" t="n">
        <v>45910.125</v>
      </c>
      <c r="G4280" t="inlineStr">
        <is>
          <t>CREDITO</t>
        </is>
      </c>
      <c r="H4280" t="inlineStr">
        <is>
          <t>TRANSF VALORES MESMA TITULARIDADE</t>
        </is>
      </c>
      <c r="I4280" t="n">
        <v>96.36</v>
      </c>
    </row>
    <row r="4281">
      <c r="A4281" t="n">
        <v>157921</v>
      </c>
      <c r="B4281" t="n">
        <v>134</v>
      </c>
      <c r="C4281" t="inlineStr">
        <is>
          <t>Priceless - Bem Mais - Kamino</t>
        </is>
      </c>
      <c r="D4281" t="n">
        <v>149</v>
      </c>
      <c r="E4281" t="inlineStr">
        <is>
          <t>Priceless</t>
        </is>
      </c>
      <c r="F4281" s="27" t="n">
        <v>45910</v>
      </c>
      <c r="G4281" t="inlineStr">
        <is>
          <t>CREDITO</t>
        </is>
      </c>
      <c r="H4281" t="inlineStr">
        <is>
          <t>BEM SAO PAULO EVENTOS E TURISMO LTDA</t>
        </is>
      </c>
      <c r="I4281" t="n">
        <v>1600</v>
      </c>
    </row>
    <row r="4282">
      <c r="A4282" t="n">
        <v>157922</v>
      </c>
      <c r="B4282" t="n">
        <v>134</v>
      </c>
      <c r="C4282" t="inlineStr">
        <is>
          <t>Priceless - Bem Mais - Kamino</t>
        </is>
      </c>
      <c r="D4282" t="n">
        <v>149</v>
      </c>
      <c r="E4282" t="inlineStr">
        <is>
          <t>Priceless</t>
        </is>
      </c>
      <c r="F4282" s="27" t="n">
        <v>45910</v>
      </c>
      <c r="G4282" t="inlineStr">
        <is>
          <t>CREDITO</t>
        </is>
      </c>
      <c r="H4282" t="inlineStr">
        <is>
          <t>MURILO DE MARCHI</t>
        </is>
      </c>
      <c r="I4282" t="n">
        <v>890</v>
      </c>
    </row>
    <row r="4283">
      <c r="A4283" t="n">
        <v>157923</v>
      </c>
      <c r="B4283" t="n">
        <v>134</v>
      </c>
      <c r="C4283" t="inlineStr">
        <is>
          <t>Priceless - Bem Mais - Kamino</t>
        </is>
      </c>
      <c r="D4283" t="n">
        <v>149</v>
      </c>
      <c r="E4283" t="inlineStr">
        <is>
          <t>Priceless</t>
        </is>
      </c>
      <c r="F4283" s="27" t="n">
        <v>45910</v>
      </c>
      <c r="G4283" t="inlineStr">
        <is>
          <t>CREDITO</t>
        </is>
      </c>
      <c r="H4283" t="inlineStr">
        <is>
          <t>TEMPUS FUGIT PARTICIPACOES E EMPREENDIMENTOS LTDA</t>
        </is>
      </c>
      <c r="I4283" t="n">
        <v>20000</v>
      </c>
    </row>
    <row r="4284">
      <c r="A4284" t="n">
        <v>157924</v>
      </c>
      <c r="B4284" t="n">
        <v>134</v>
      </c>
      <c r="C4284" t="inlineStr">
        <is>
          <t>Priceless - Bem Mais - Kamino</t>
        </is>
      </c>
      <c r="D4284" t="n">
        <v>149</v>
      </c>
      <c r="E4284" t="inlineStr">
        <is>
          <t>Priceless</t>
        </is>
      </c>
      <c r="F4284" s="27" t="n">
        <v>45910</v>
      </c>
      <c r="G4284" t="inlineStr">
        <is>
          <t>DEBITO</t>
        </is>
      </c>
      <c r="H4284" t="inlineStr">
        <is>
          <t>Estaff Eventos e Consultoria Ltda</t>
        </is>
      </c>
      <c r="I4284" t="n">
        <v>-21032</v>
      </c>
    </row>
    <row r="4285">
      <c r="A4285" t="n">
        <v>157925</v>
      </c>
      <c r="B4285" t="n">
        <v>134</v>
      </c>
      <c r="C4285" t="inlineStr">
        <is>
          <t>Priceless - Bem Mais - Kamino</t>
        </is>
      </c>
      <c r="D4285" t="n">
        <v>149</v>
      </c>
      <c r="E4285" t="inlineStr">
        <is>
          <t>Priceless</t>
        </is>
      </c>
      <c r="F4285" s="27" t="n">
        <v>45910</v>
      </c>
      <c r="G4285" t="inlineStr">
        <is>
          <t>DEBITO</t>
        </is>
      </c>
      <c r="H4285" t="inlineStr">
        <is>
          <t>Tarifa Geracao Boleto</t>
        </is>
      </c>
      <c r="I4285" t="n">
        <v>-2</v>
      </c>
    </row>
    <row r="4286">
      <c r="A4286" t="n">
        <v>157926</v>
      </c>
      <c r="B4286" t="n">
        <v>134</v>
      </c>
      <c r="C4286" t="inlineStr">
        <is>
          <t>Priceless - Bem Mais - Kamino</t>
        </is>
      </c>
      <c r="D4286" t="n">
        <v>149</v>
      </c>
      <c r="E4286" t="inlineStr">
        <is>
          <t>Priceless</t>
        </is>
      </c>
      <c r="F4286" s="27" t="n">
        <v>45910</v>
      </c>
      <c r="G4286" t="inlineStr">
        <is>
          <t>DEBITO</t>
        </is>
      </c>
      <c r="H4286" t="inlineStr">
        <is>
          <t>Tarifa Geracao Boleto</t>
        </is>
      </c>
      <c r="I4286" t="n">
        <v>-2</v>
      </c>
    </row>
    <row r="4287">
      <c r="A4287" t="n">
        <v>157927</v>
      </c>
      <c r="B4287" t="n">
        <v>134</v>
      </c>
      <c r="C4287" t="inlineStr">
        <is>
          <t>Priceless - Bem Mais - Kamino</t>
        </is>
      </c>
      <c r="D4287" t="n">
        <v>149</v>
      </c>
      <c r="E4287" t="inlineStr">
        <is>
          <t>Priceless</t>
        </is>
      </c>
      <c r="F4287" s="27" t="n">
        <v>45910</v>
      </c>
      <c r="G4287" t="inlineStr">
        <is>
          <t>DEBITO</t>
        </is>
      </c>
      <c r="H4287" t="inlineStr">
        <is>
          <t>Comercio de Cereais Quatro Estrelas Ltda</t>
        </is>
      </c>
      <c r="I4287" t="n">
        <v>-104.5</v>
      </c>
    </row>
    <row r="4288">
      <c r="A4288" t="n">
        <v>192322</v>
      </c>
      <c r="B4288" t="n">
        <v>133</v>
      </c>
      <c r="C4288" t="inlineStr">
        <is>
          <t>Priceless - Bem Mais - Itaú</t>
        </is>
      </c>
      <c r="D4288" t="n">
        <v>149</v>
      </c>
      <c r="E4288" t="inlineStr">
        <is>
          <t>Priceless</t>
        </is>
      </c>
      <c r="F4288" s="27" t="n">
        <v>45909.54166666666</v>
      </c>
      <c r="G4288" t="inlineStr">
        <is>
          <t>DEBITO</t>
        </is>
      </c>
      <c r="H4288" t="inlineStr">
        <is>
          <t>PIX ENVIADO TERRACO DE SAO PAULO EVENTOS E RESTAURANTE LTDA 00.902.733/0001-11</t>
        </is>
      </c>
      <c r="I4288" t="n">
        <v>-3900</v>
      </c>
    </row>
    <row r="4289">
      <c r="A4289" t="n">
        <v>156279</v>
      </c>
      <c r="B4289" t="n">
        <v>132</v>
      </c>
      <c r="C4289" t="inlineStr">
        <is>
          <t>Priceless - Bem Mais - Santander</t>
        </is>
      </c>
      <c r="D4289" t="n">
        <v>149</v>
      </c>
      <c r="E4289" t="inlineStr">
        <is>
          <t>Priceless</t>
        </is>
      </c>
      <c r="F4289" s="27" t="n">
        <v>45909.125</v>
      </c>
      <c r="G4289" t="inlineStr">
        <is>
          <t>CREDITO</t>
        </is>
      </c>
      <c r="H4289" t="inlineStr">
        <is>
          <t>PIX RECEBIDO     04740876000125</t>
        </is>
      </c>
      <c r="I4289" t="n">
        <v>1962.74</v>
      </c>
    </row>
    <row r="4290">
      <c r="A4290" t="n">
        <v>156280</v>
      </c>
      <c r="B4290" t="n">
        <v>132</v>
      </c>
      <c r="C4290" t="inlineStr">
        <is>
          <t>Priceless - Bem Mais - Santander</t>
        </is>
      </c>
      <c r="D4290" t="n">
        <v>149</v>
      </c>
      <c r="E4290" t="inlineStr">
        <is>
          <t>Priceless</t>
        </is>
      </c>
      <c r="F4290" s="27" t="n">
        <v>45909.125</v>
      </c>
      <c r="G4290" t="inlineStr">
        <is>
          <t>DEBITO</t>
        </is>
      </c>
      <c r="H4290" t="inlineStr">
        <is>
          <t>PIX ENVIADO     TERRACO DE SAO PAULO EVEN</t>
        </is>
      </c>
      <c r="I4290" t="n">
        <v>-13000</v>
      </c>
    </row>
    <row r="4291">
      <c r="A4291" t="n">
        <v>156281</v>
      </c>
      <c r="B4291" t="n">
        <v>132</v>
      </c>
      <c r="C4291" t="inlineStr">
        <is>
          <t>Priceless - Bem Mais - Santander</t>
        </is>
      </c>
      <c r="D4291" t="n">
        <v>149</v>
      </c>
      <c r="E4291" t="inlineStr">
        <is>
          <t>Priceless</t>
        </is>
      </c>
      <c r="F4291" s="27" t="n">
        <v>45909.125</v>
      </c>
      <c r="G4291" t="inlineStr">
        <is>
          <t>CREDITO</t>
        </is>
      </c>
      <c r="H4291" t="inlineStr">
        <is>
          <t>PIX RECEBIDO     00902733000111</t>
        </is>
      </c>
      <c r="I4291" t="n">
        <v>49278.71</v>
      </c>
    </row>
    <row r="4292">
      <c r="A4292" t="n">
        <v>156356</v>
      </c>
      <c r="B4292" t="n">
        <v>134</v>
      </c>
      <c r="C4292" t="inlineStr">
        <is>
          <t>Priceless - Bem Mais - Kamino</t>
        </is>
      </c>
      <c r="D4292" t="n">
        <v>149</v>
      </c>
      <c r="E4292" t="inlineStr">
        <is>
          <t>Priceless</t>
        </is>
      </c>
      <c r="F4292" s="27" t="n">
        <v>45909</v>
      </c>
      <c r="G4292" t="inlineStr">
        <is>
          <t>DEBITO</t>
        </is>
      </c>
      <c r="H4292" t="inlineStr">
        <is>
          <t>Fg7 Comercio e Distribuicao de Bebidas Ltda</t>
        </is>
      </c>
      <c r="I4292" t="n">
        <v>-2624.67</v>
      </c>
    </row>
    <row r="4293">
      <c r="A4293" t="n">
        <v>156357</v>
      </c>
      <c r="B4293" t="n">
        <v>134</v>
      </c>
      <c r="C4293" t="inlineStr">
        <is>
          <t>Priceless - Bem Mais - Kamino</t>
        </is>
      </c>
      <c r="D4293" t="n">
        <v>149</v>
      </c>
      <c r="E4293" t="inlineStr">
        <is>
          <t>Priceless</t>
        </is>
      </c>
      <c r="F4293" s="27" t="n">
        <v>45909</v>
      </c>
      <c r="G4293" t="inlineStr">
        <is>
          <t>DEBITO</t>
        </is>
      </c>
      <c r="H4293" t="inlineStr">
        <is>
          <t>Emporio M &amp; L Comercio de Alimentos e Bebidas Ltda</t>
        </is>
      </c>
      <c r="I4293" t="n">
        <v>-3961.25</v>
      </c>
    </row>
    <row r="4294">
      <c r="A4294" t="n">
        <v>156358</v>
      </c>
      <c r="B4294" t="n">
        <v>134</v>
      </c>
      <c r="C4294" t="inlineStr">
        <is>
          <t>Priceless - Bem Mais - Kamino</t>
        </is>
      </c>
      <c r="D4294" t="n">
        <v>149</v>
      </c>
      <c r="E4294" t="inlineStr">
        <is>
          <t>Priceless</t>
        </is>
      </c>
      <c r="F4294" s="27" t="n">
        <v>45909</v>
      </c>
      <c r="G4294" t="inlineStr">
        <is>
          <t>DEBITO</t>
        </is>
      </c>
      <c r="H4294" t="inlineStr">
        <is>
          <t>Municipio de Sao Paulo</t>
        </is>
      </c>
      <c r="I4294" t="n">
        <v>-55000</v>
      </c>
    </row>
    <row r="4295">
      <c r="A4295" t="n">
        <v>156359</v>
      </c>
      <c r="B4295" t="n">
        <v>134</v>
      </c>
      <c r="C4295" t="inlineStr">
        <is>
          <t>Priceless - Bem Mais - Kamino</t>
        </is>
      </c>
      <c r="D4295" t="n">
        <v>149</v>
      </c>
      <c r="E4295" t="inlineStr">
        <is>
          <t>Priceless</t>
        </is>
      </c>
      <c r="F4295" s="27" t="n">
        <v>45909</v>
      </c>
      <c r="G4295" t="inlineStr">
        <is>
          <t>DEBITO</t>
        </is>
      </c>
      <c r="H4295" t="inlineStr">
        <is>
          <t>Laticinio Piemontese Ltda</t>
        </is>
      </c>
      <c r="I4295" t="n">
        <v>-313.4</v>
      </c>
    </row>
    <row r="4296">
      <c r="A4296" t="n">
        <v>156360</v>
      </c>
      <c r="B4296" t="n">
        <v>134</v>
      </c>
      <c r="C4296" t="inlineStr">
        <is>
          <t>Priceless - Bem Mais - Kamino</t>
        </is>
      </c>
      <c r="D4296" t="n">
        <v>149</v>
      </c>
      <c r="E4296" t="inlineStr">
        <is>
          <t>Priceless</t>
        </is>
      </c>
      <c r="F4296" s="27" t="n">
        <v>45909</v>
      </c>
      <c r="G4296" t="inlineStr">
        <is>
          <t>DEBITO</t>
        </is>
      </c>
      <c r="H4296" t="inlineStr">
        <is>
          <t>Zahil Importadora Ltda</t>
        </is>
      </c>
      <c r="I4296" t="n">
        <v>-1345.04</v>
      </c>
    </row>
    <row r="4297">
      <c r="A4297" t="n">
        <v>156361</v>
      </c>
      <c r="B4297" t="n">
        <v>134</v>
      </c>
      <c r="C4297" t="inlineStr">
        <is>
          <t>Priceless - Bem Mais - Kamino</t>
        </is>
      </c>
      <c r="D4297" t="n">
        <v>149</v>
      </c>
      <c r="E4297" t="inlineStr">
        <is>
          <t>Priceless</t>
        </is>
      </c>
      <c r="F4297" s="27" t="n">
        <v>45909</v>
      </c>
      <c r="G4297" t="inlineStr">
        <is>
          <t>DEBITO</t>
        </is>
      </c>
      <c r="H4297" t="inlineStr">
        <is>
          <t>Ervas Finas Horticultura Ltda</t>
        </is>
      </c>
      <c r="I4297" t="n">
        <v>-77.09999999999999</v>
      </c>
    </row>
    <row r="4298">
      <c r="A4298" t="n">
        <v>156346</v>
      </c>
      <c r="B4298" t="n">
        <v>134</v>
      </c>
      <c r="C4298" t="inlineStr">
        <is>
          <t>Priceless - Bem Mais - Kamino</t>
        </is>
      </c>
      <c r="D4298" t="n">
        <v>149</v>
      </c>
      <c r="E4298" t="inlineStr">
        <is>
          <t>Priceless</t>
        </is>
      </c>
      <c r="F4298" s="27" t="n">
        <v>45909</v>
      </c>
      <c r="G4298" t="inlineStr">
        <is>
          <t>DEBITO</t>
        </is>
      </c>
      <c r="H4298" t="inlineStr">
        <is>
          <t>Marcos Jose Bahia de Sousa Peres</t>
        </is>
      </c>
      <c r="I4298" t="n">
        <v>-80</v>
      </c>
    </row>
    <row r="4299">
      <c r="A4299" t="n">
        <v>156362</v>
      </c>
      <c r="B4299" t="n">
        <v>134</v>
      </c>
      <c r="C4299" t="inlineStr">
        <is>
          <t>Priceless - Bem Mais - Kamino</t>
        </is>
      </c>
      <c r="D4299" t="n">
        <v>149</v>
      </c>
      <c r="E4299" t="inlineStr">
        <is>
          <t>Priceless</t>
        </is>
      </c>
      <c r="F4299" s="27" t="n">
        <v>45909</v>
      </c>
      <c r="G4299" t="inlineStr">
        <is>
          <t>DEBITO</t>
        </is>
      </c>
      <c r="H4299" t="inlineStr">
        <is>
          <t>Mayara Serafim Kuhl</t>
        </is>
      </c>
      <c r="I4299" t="n">
        <v>-210</v>
      </c>
    </row>
    <row r="4300">
      <c r="A4300" t="n">
        <v>156355</v>
      </c>
      <c r="B4300" t="n">
        <v>134</v>
      </c>
      <c r="C4300" t="inlineStr">
        <is>
          <t>Priceless - Bem Mais - Kamino</t>
        </is>
      </c>
      <c r="D4300" t="n">
        <v>149</v>
      </c>
      <c r="E4300" t="inlineStr">
        <is>
          <t>Priceless</t>
        </is>
      </c>
      <c r="F4300" s="27" t="n">
        <v>45909</v>
      </c>
      <c r="G4300" t="inlineStr">
        <is>
          <t>DEBITO</t>
        </is>
      </c>
      <c r="H4300" t="inlineStr">
        <is>
          <t>Porto Seguro Companhia de Seguros Gerais</t>
        </is>
      </c>
      <c r="I4300" t="n">
        <v>-35</v>
      </c>
    </row>
    <row r="4301">
      <c r="A4301" t="n">
        <v>156354</v>
      </c>
      <c r="B4301" t="n">
        <v>134</v>
      </c>
      <c r="C4301" t="inlineStr">
        <is>
          <t>Priceless - Bem Mais - Kamino</t>
        </is>
      </c>
      <c r="D4301" t="n">
        <v>149</v>
      </c>
      <c r="E4301" t="inlineStr">
        <is>
          <t>Priceless</t>
        </is>
      </c>
      <c r="F4301" s="27" t="n">
        <v>45909</v>
      </c>
      <c r="G4301" t="inlineStr">
        <is>
          <t>DEBITO</t>
        </is>
      </c>
      <c r="H4301" t="inlineStr">
        <is>
          <t>Movys Moveis Ltda</t>
        </is>
      </c>
      <c r="I4301" t="n">
        <v>-2200</v>
      </c>
    </row>
    <row r="4302">
      <c r="A4302" t="n">
        <v>156353</v>
      </c>
      <c r="B4302" t="n">
        <v>134</v>
      </c>
      <c r="C4302" t="inlineStr">
        <is>
          <t>Priceless - Bem Mais - Kamino</t>
        </is>
      </c>
      <c r="D4302" t="n">
        <v>149</v>
      </c>
      <c r="E4302" t="inlineStr">
        <is>
          <t>Priceless</t>
        </is>
      </c>
      <c r="F4302" s="27" t="n">
        <v>45909</v>
      </c>
      <c r="G4302" t="inlineStr">
        <is>
          <t>DEBITO</t>
        </is>
      </c>
      <c r="H4302" t="inlineStr">
        <is>
          <t>Fabio Inacio Maia 21722742836</t>
        </is>
      </c>
      <c r="I4302" t="n">
        <v>-2400</v>
      </c>
    </row>
    <row r="4303">
      <c r="A4303" t="n">
        <v>156352</v>
      </c>
      <c r="B4303" t="n">
        <v>134</v>
      </c>
      <c r="C4303" t="inlineStr">
        <is>
          <t>Priceless - Bem Mais - Kamino</t>
        </is>
      </c>
      <c r="D4303" t="n">
        <v>149</v>
      </c>
      <c r="E4303" t="inlineStr">
        <is>
          <t>Priceless</t>
        </is>
      </c>
      <c r="F4303" s="27" t="n">
        <v>45909</v>
      </c>
      <c r="G4303" t="inlineStr">
        <is>
          <t>DEBITO</t>
        </is>
      </c>
      <c r="H4303" t="inlineStr">
        <is>
          <t>Mar Direto Poc Comercio de Peixes Ltda</t>
        </is>
      </c>
      <c r="I4303" t="n">
        <v>-3085.7</v>
      </c>
    </row>
    <row r="4304">
      <c r="A4304" t="n">
        <v>156351</v>
      </c>
      <c r="B4304" t="n">
        <v>134</v>
      </c>
      <c r="C4304" t="inlineStr">
        <is>
          <t>Priceless - Bem Mais - Kamino</t>
        </is>
      </c>
      <c r="D4304" t="n">
        <v>149</v>
      </c>
      <c r="E4304" t="inlineStr">
        <is>
          <t>Priceless</t>
        </is>
      </c>
      <c r="F4304" s="27" t="n">
        <v>45909</v>
      </c>
      <c r="G4304" t="inlineStr">
        <is>
          <t>DEBITO</t>
        </is>
      </c>
      <c r="H4304" t="inlineStr">
        <is>
          <t>Queijaria Atalaia Ltda</t>
        </is>
      </c>
      <c r="I4304" t="n">
        <v>-4372.18</v>
      </c>
    </row>
    <row r="4305">
      <c r="A4305" t="n">
        <v>156350</v>
      </c>
      <c r="B4305" t="n">
        <v>134</v>
      </c>
      <c r="C4305" t="inlineStr">
        <is>
          <t>Priceless - Bem Mais - Kamino</t>
        </is>
      </c>
      <c r="D4305" t="n">
        <v>149</v>
      </c>
      <c r="E4305" t="inlineStr">
        <is>
          <t>Priceless</t>
        </is>
      </c>
      <c r="F4305" s="27" t="n">
        <v>45909</v>
      </c>
      <c r="G4305" t="inlineStr">
        <is>
          <t>DEBITO</t>
        </is>
      </c>
      <c r="H4305" t="inlineStr">
        <is>
          <t>Kuroki Servicos Ltda</t>
        </is>
      </c>
      <c r="I4305" t="n">
        <v>-3300</v>
      </c>
    </row>
    <row r="4306">
      <c r="A4306" t="n">
        <v>156348</v>
      </c>
      <c r="B4306" t="n">
        <v>134</v>
      </c>
      <c r="C4306" t="inlineStr">
        <is>
          <t>Priceless - Bem Mais - Kamino</t>
        </is>
      </c>
      <c r="D4306" t="n">
        <v>149</v>
      </c>
      <c r="E4306" t="inlineStr">
        <is>
          <t>Priceless</t>
        </is>
      </c>
      <c r="F4306" s="27" t="n">
        <v>45909</v>
      </c>
      <c r="G4306" t="inlineStr">
        <is>
          <t>DEBITO</t>
        </is>
      </c>
      <c r="H4306" t="inlineStr">
        <is>
          <t>Municipio de Sao Paulo</t>
        </is>
      </c>
      <c r="I4306" t="n">
        <v>-351.73</v>
      </c>
    </row>
    <row r="4307">
      <c r="A4307" t="n">
        <v>156347</v>
      </c>
      <c r="B4307" t="n">
        <v>134</v>
      </c>
      <c r="C4307" t="inlineStr">
        <is>
          <t>Priceless - Bem Mais - Kamino</t>
        </is>
      </c>
      <c r="D4307" t="n">
        <v>149</v>
      </c>
      <c r="E4307" t="inlineStr">
        <is>
          <t>Priceless</t>
        </is>
      </c>
      <c r="F4307" s="27" t="n">
        <v>45909</v>
      </c>
      <c r="G4307" t="inlineStr">
        <is>
          <t>DEBITO</t>
        </is>
      </c>
      <c r="H4307" t="inlineStr">
        <is>
          <t>Fabio Inacio Maia 21722742836</t>
        </is>
      </c>
      <c r="I4307" t="n">
        <v>-1650</v>
      </c>
    </row>
    <row r="4308">
      <c r="A4308" t="n">
        <v>156349</v>
      </c>
      <c r="B4308" t="n">
        <v>134</v>
      </c>
      <c r="C4308" t="inlineStr">
        <is>
          <t>Priceless - Bem Mais - Kamino</t>
        </is>
      </c>
      <c r="D4308" t="n">
        <v>149</v>
      </c>
      <c r="E4308" t="inlineStr">
        <is>
          <t>Priceless</t>
        </is>
      </c>
      <c r="F4308" s="27" t="n">
        <v>45909</v>
      </c>
      <c r="G4308" t="inlineStr">
        <is>
          <t>DEBITO</t>
        </is>
      </c>
      <c r="H4308" t="inlineStr">
        <is>
          <t>Gelo Atibaia Industria e Comercio Ltda.</t>
        </is>
      </c>
      <c r="I4308" t="n">
        <v>-2720</v>
      </c>
    </row>
    <row r="4309">
      <c r="A4309" t="n">
        <v>156373</v>
      </c>
      <c r="B4309" t="n">
        <v>149</v>
      </c>
      <c r="C4309" t="inlineStr">
        <is>
          <t>Priceless - Duroc Filial Dois - Kamino</t>
        </is>
      </c>
      <c r="D4309" t="n">
        <v>149</v>
      </c>
      <c r="E4309" t="inlineStr">
        <is>
          <t>Priceless</t>
        </is>
      </c>
      <c r="F4309" s="27" t="n">
        <v>45909</v>
      </c>
      <c r="G4309" t="inlineStr">
        <is>
          <t>CREDITO</t>
        </is>
      </c>
      <c r="H4309" t="inlineStr">
        <is>
          <t>TEMPUS FUGIT PARTICIPACOES E EMPREENDIMENTOS LTDA</t>
        </is>
      </c>
      <c r="I4309" t="n">
        <v>10100</v>
      </c>
    </row>
    <row r="4310">
      <c r="A4310" t="n">
        <v>156321</v>
      </c>
      <c r="B4310" t="n">
        <v>134</v>
      </c>
      <c r="C4310" t="inlineStr">
        <is>
          <t>Priceless - Bem Mais - Kamino</t>
        </is>
      </c>
      <c r="D4310" t="n">
        <v>149</v>
      </c>
      <c r="E4310" t="inlineStr">
        <is>
          <t>Priceless</t>
        </is>
      </c>
      <c r="F4310" s="27" t="n">
        <v>45909</v>
      </c>
      <c r="G4310" t="inlineStr">
        <is>
          <t>DEBITO</t>
        </is>
      </c>
      <c r="H4310" t="inlineStr">
        <is>
          <t>Casa Bonita</t>
        </is>
      </c>
      <c r="I4310" t="n">
        <v>-2806</v>
      </c>
    </row>
    <row r="4311">
      <c r="A4311" t="n">
        <v>156320</v>
      </c>
      <c r="B4311" t="n">
        <v>134</v>
      </c>
      <c r="C4311" t="inlineStr">
        <is>
          <t>Priceless - Bem Mais - Kamino</t>
        </is>
      </c>
      <c r="D4311" t="n">
        <v>149</v>
      </c>
      <c r="E4311" t="inlineStr">
        <is>
          <t>Priceless</t>
        </is>
      </c>
      <c r="F4311" s="27" t="n">
        <v>45909</v>
      </c>
      <c r="G4311" t="inlineStr">
        <is>
          <t>DEBITO</t>
        </is>
      </c>
      <c r="H4311" t="inlineStr">
        <is>
          <t>Terrao de So Paulo Eventos e Restaurante Ltda -Pricelles</t>
        </is>
      </c>
      <c r="I4311" t="n">
        <v>-49278.71</v>
      </c>
    </row>
    <row r="4312">
      <c r="A4312" t="n">
        <v>156319</v>
      </c>
      <c r="B4312" t="n">
        <v>134</v>
      </c>
      <c r="C4312" t="inlineStr">
        <is>
          <t>Priceless - Bem Mais - Kamino</t>
        </is>
      </c>
      <c r="D4312" t="n">
        <v>149</v>
      </c>
      <c r="E4312" t="inlineStr">
        <is>
          <t>Priceless</t>
        </is>
      </c>
      <c r="F4312" s="27" t="n">
        <v>45909</v>
      </c>
      <c r="G4312" t="inlineStr">
        <is>
          <t>CREDITO</t>
        </is>
      </c>
      <c r="H4312" t="inlineStr">
        <is>
          <t>TEMPUS FUGIT PARTICIPACOES E EMPREENDIMENTOS LTDA</t>
        </is>
      </c>
      <c r="I4312" t="n">
        <v>197000</v>
      </c>
    </row>
    <row r="4313">
      <c r="A4313" t="n">
        <v>156318</v>
      </c>
      <c r="B4313" t="n">
        <v>134</v>
      </c>
      <c r="C4313" t="inlineStr">
        <is>
          <t>Priceless - Bem Mais - Kamino</t>
        </is>
      </c>
      <c r="D4313" t="n">
        <v>149</v>
      </c>
      <c r="E4313" t="inlineStr">
        <is>
          <t>Priceless</t>
        </is>
      </c>
      <c r="F4313" s="27" t="n">
        <v>45909</v>
      </c>
      <c r="G4313" t="inlineStr">
        <is>
          <t>CREDITO</t>
        </is>
      </c>
      <c r="H4313" t="inlineStr">
        <is>
          <t>TERRACO DE SAO PAULO EVENTOS E RESTAURANTE LTDA</t>
        </is>
      </c>
      <c r="I4313" t="n">
        <v>13000</v>
      </c>
    </row>
    <row r="4314">
      <c r="A4314" t="n">
        <v>156377</v>
      </c>
      <c r="B4314" t="n">
        <v>149</v>
      </c>
      <c r="C4314" t="inlineStr">
        <is>
          <t>Priceless - Duroc Filial Dois - Kamino</t>
        </is>
      </c>
      <c r="D4314" t="n">
        <v>149</v>
      </c>
      <c r="E4314" t="inlineStr">
        <is>
          <t>Priceless</t>
        </is>
      </c>
      <c r="F4314" s="27" t="n">
        <v>45909</v>
      </c>
      <c r="G4314" t="inlineStr">
        <is>
          <t>DEBITO</t>
        </is>
      </c>
      <c r="H4314" t="inlineStr">
        <is>
          <t>Sindicato dos Empregados no Comercio Hot</t>
        </is>
      </c>
      <c r="I4314" t="n">
        <v>-975.47</v>
      </c>
    </row>
    <row r="4315">
      <c r="A4315" t="n">
        <v>156376</v>
      </c>
      <c r="B4315" t="n">
        <v>149</v>
      </c>
      <c r="C4315" t="inlineStr">
        <is>
          <t>Priceless - Duroc Filial Dois - Kamino</t>
        </is>
      </c>
      <c r="D4315" t="n">
        <v>149</v>
      </c>
      <c r="E4315" t="inlineStr">
        <is>
          <t>Priceless</t>
        </is>
      </c>
      <c r="F4315" s="27" t="n">
        <v>45909</v>
      </c>
      <c r="G4315" t="inlineStr">
        <is>
          <t>DEBITO</t>
        </is>
      </c>
      <c r="H4315" t="inlineStr">
        <is>
          <t>60.983.659 Luhanna de Lira Vegh</t>
        </is>
      </c>
      <c r="I4315" t="n">
        <v>-4133.33</v>
      </c>
    </row>
    <row r="4316">
      <c r="A4316" t="n">
        <v>156375</v>
      </c>
      <c r="B4316" t="n">
        <v>149</v>
      </c>
      <c r="C4316" t="inlineStr">
        <is>
          <t>Priceless - Duroc Filial Dois - Kamino</t>
        </is>
      </c>
      <c r="D4316" t="n">
        <v>149</v>
      </c>
      <c r="E4316" t="inlineStr">
        <is>
          <t>Priceless</t>
        </is>
      </c>
      <c r="F4316" s="27" t="n">
        <v>45909</v>
      </c>
      <c r="G4316" t="inlineStr">
        <is>
          <t>DEBITO</t>
        </is>
      </c>
      <c r="H4316" t="inlineStr">
        <is>
          <t>Mia Rossi Coquetelaria Ltda</t>
        </is>
      </c>
      <c r="I4316" t="n">
        <v>-3000</v>
      </c>
    </row>
    <row r="4317">
      <c r="A4317" t="n">
        <v>156374</v>
      </c>
      <c r="B4317" t="n">
        <v>149</v>
      </c>
      <c r="C4317" t="inlineStr">
        <is>
          <t>Priceless - Duroc Filial Dois - Kamino</t>
        </is>
      </c>
      <c r="D4317" t="n">
        <v>149</v>
      </c>
      <c r="E4317" t="inlineStr">
        <is>
          <t>Priceless</t>
        </is>
      </c>
      <c r="F4317" s="27" t="n">
        <v>45909</v>
      </c>
      <c r="G4317" t="inlineStr">
        <is>
          <t>DEBITO</t>
        </is>
      </c>
      <c r="H4317" t="inlineStr">
        <is>
          <t>Dmantunes Producoes e Servicos Ltda</t>
        </is>
      </c>
      <c r="I4317" t="n">
        <v>-2000</v>
      </c>
    </row>
    <row r="4318">
      <c r="A4318" t="n">
        <v>156363</v>
      </c>
      <c r="B4318" t="n">
        <v>134</v>
      </c>
      <c r="C4318" t="inlineStr">
        <is>
          <t>Priceless - Bem Mais - Kamino</t>
        </is>
      </c>
      <c r="D4318" t="n">
        <v>149</v>
      </c>
      <c r="E4318" t="inlineStr">
        <is>
          <t>Priceless</t>
        </is>
      </c>
      <c r="F4318" s="27" t="n">
        <v>45909</v>
      </c>
      <c r="G4318" t="inlineStr">
        <is>
          <t>DEBITO</t>
        </is>
      </c>
      <c r="H4318" t="inlineStr">
        <is>
          <t>Bartolomeu Martins Fernandes</t>
        </is>
      </c>
      <c r="I4318" t="n">
        <v>-120</v>
      </c>
    </row>
    <row r="4319">
      <c r="A4319" t="n">
        <v>156370</v>
      </c>
      <c r="B4319" t="n">
        <v>134</v>
      </c>
      <c r="C4319" t="inlineStr">
        <is>
          <t>Priceless - Bem Mais - Kamino</t>
        </is>
      </c>
      <c r="D4319" t="n">
        <v>149</v>
      </c>
      <c r="E4319" t="inlineStr">
        <is>
          <t>Priceless</t>
        </is>
      </c>
      <c r="F4319" s="27" t="n">
        <v>45909</v>
      </c>
      <c r="G4319" t="inlineStr">
        <is>
          <t>DEBITO</t>
        </is>
      </c>
      <c r="H4319" t="inlineStr">
        <is>
          <t>Tempus</t>
        </is>
      </c>
      <c r="I4319" t="n">
        <v>-4900</v>
      </c>
    </row>
    <row r="4320">
      <c r="A4320" t="n">
        <v>156369</v>
      </c>
      <c r="B4320" t="n">
        <v>134</v>
      </c>
      <c r="C4320" t="inlineStr">
        <is>
          <t>Priceless - Bem Mais - Kamino</t>
        </is>
      </c>
      <c r="D4320" t="n">
        <v>149</v>
      </c>
      <c r="E4320" t="inlineStr">
        <is>
          <t>Priceless</t>
        </is>
      </c>
      <c r="F4320" s="27" t="n">
        <v>45909</v>
      </c>
      <c r="G4320" t="inlineStr">
        <is>
          <t>CREDITO</t>
        </is>
      </c>
      <c r="H4320" t="inlineStr">
        <is>
          <t>MURILO DE MARCHI</t>
        </is>
      </c>
      <c r="I4320" t="n">
        <v>4900</v>
      </c>
    </row>
    <row r="4321">
      <c r="A4321" t="n">
        <v>156368</v>
      </c>
      <c r="B4321" t="n">
        <v>134</v>
      </c>
      <c r="C4321" t="inlineStr">
        <is>
          <t>Priceless - Bem Mais - Kamino</t>
        </is>
      </c>
      <c r="D4321" t="n">
        <v>149</v>
      </c>
      <c r="E4321" t="inlineStr">
        <is>
          <t>Priceless</t>
        </is>
      </c>
      <c r="F4321" s="27" t="n">
        <v>45909</v>
      </c>
      <c r="G4321" t="inlineStr">
        <is>
          <t>DEBITO</t>
        </is>
      </c>
      <c r="H4321" t="inlineStr">
        <is>
          <t>Joana Munnes Presas Ltda</t>
        </is>
      </c>
      <c r="I4321" t="n">
        <v>-26576.79</v>
      </c>
    </row>
    <row r="4322">
      <c r="A4322" t="n">
        <v>156367</v>
      </c>
      <c r="B4322" t="n">
        <v>134</v>
      </c>
      <c r="C4322" t="inlineStr">
        <is>
          <t>Priceless - Bem Mais - Kamino</t>
        </is>
      </c>
      <c r="D4322" t="n">
        <v>149</v>
      </c>
      <c r="E4322" t="inlineStr">
        <is>
          <t>Priceless</t>
        </is>
      </c>
      <c r="F4322" s="27" t="n">
        <v>45909</v>
      </c>
      <c r="G4322" t="inlineStr">
        <is>
          <t>DEBITO</t>
        </is>
      </c>
      <c r="H4322" t="inlineStr">
        <is>
          <t>Tarifa Transf Bancaria Enviada</t>
        </is>
      </c>
      <c r="I4322" t="n">
        <v>-2</v>
      </c>
    </row>
    <row r="4323">
      <c r="A4323" t="n">
        <v>156366</v>
      </c>
      <c r="B4323" t="n">
        <v>134</v>
      </c>
      <c r="C4323" t="inlineStr">
        <is>
          <t>Priceless - Bem Mais - Kamino</t>
        </is>
      </c>
      <c r="D4323" t="n">
        <v>149</v>
      </c>
      <c r="E4323" t="inlineStr">
        <is>
          <t>Priceless</t>
        </is>
      </c>
      <c r="F4323" s="27" t="n">
        <v>45909</v>
      </c>
      <c r="G4323" t="inlineStr">
        <is>
          <t>CREDITO</t>
        </is>
      </c>
      <c r="H4323" t="inlineStr">
        <is>
          <t>TEMPUS FUGIT PARTICIPACOES E EMPREENDIMENTOS LTDA</t>
        </is>
      </c>
      <c r="I4323" t="n">
        <v>10150</v>
      </c>
    </row>
    <row r="4324">
      <c r="A4324" t="n">
        <v>156365</v>
      </c>
      <c r="B4324" t="n">
        <v>134</v>
      </c>
      <c r="C4324" t="inlineStr">
        <is>
          <t>Priceless - Bem Mais - Kamino</t>
        </is>
      </c>
      <c r="D4324" t="n">
        <v>149</v>
      </c>
      <c r="E4324" t="inlineStr">
        <is>
          <t>Priceless</t>
        </is>
      </c>
      <c r="F4324" s="27" t="n">
        <v>45909</v>
      </c>
      <c r="G4324" t="inlineStr">
        <is>
          <t>CREDITO</t>
        </is>
      </c>
      <c r="H4324" t="inlineStr">
        <is>
          <t>TERRACO DE SAO PAULO EVENTOS E RESTAURANTE LTDA</t>
        </is>
      </c>
      <c r="I4324" t="n">
        <v>3900</v>
      </c>
    </row>
    <row r="4325">
      <c r="A4325" t="n">
        <v>156364</v>
      </c>
      <c r="B4325" t="n">
        <v>134</v>
      </c>
      <c r="C4325" t="inlineStr">
        <is>
          <t>Priceless - Bem Mais - Kamino</t>
        </is>
      </c>
      <c r="D4325" t="n">
        <v>149</v>
      </c>
      <c r="E4325" t="inlineStr">
        <is>
          <t>Priceless</t>
        </is>
      </c>
      <c r="F4325" s="27" t="n">
        <v>45909</v>
      </c>
      <c r="G4325" t="inlineStr">
        <is>
          <t>DEBITO</t>
        </is>
      </c>
      <c r="H4325" t="inlineStr">
        <is>
          <t>Marina Cabral Goncalves Cia Ltda</t>
        </is>
      </c>
      <c r="I4325" t="n">
        <v>-93</v>
      </c>
    </row>
    <row r="4326">
      <c r="A4326" t="n">
        <v>156344</v>
      </c>
      <c r="B4326" t="n">
        <v>134</v>
      </c>
      <c r="C4326" t="inlineStr">
        <is>
          <t>Priceless - Bem Mais - Kamino</t>
        </is>
      </c>
      <c r="D4326" t="n">
        <v>149</v>
      </c>
      <c r="E4326" t="inlineStr">
        <is>
          <t>Priceless</t>
        </is>
      </c>
      <c r="F4326" s="27" t="n">
        <v>45909</v>
      </c>
      <c r="G4326" t="inlineStr">
        <is>
          <t>DEBITO</t>
        </is>
      </c>
      <c r="H4326" t="inlineStr">
        <is>
          <t>Cecilia Tsuyaco Araki Silva Ltda</t>
        </is>
      </c>
      <c r="I4326" t="n">
        <v>-667</v>
      </c>
    </row>
    <row r="4327">
      <c r="A4327" t="n">
        <v>156322</v>
      </c>
      <c r="B4327" t="n">
        <v>134</v>
      </c>
      <c r="C4327" t="inlineStr">
        <is>
          <t>Priceless - Bem Mais - Kamino</t>
        </is>
      </c>
      <c r="D4327" t="n">
        <v>149</v>
      </c>
      <c r="E4327" t="inlineStr">
        <is>
          <t>Priceless</t>
        </is>
      </c>
      <c r="F4327" s="27" t="n">
        <v>45909</v>
      </c>
      <c r="G4327" t="inlineStr">
        <is>
          <t>DEBITO</t>
        </is>
      </c>
      <c r="H4327" t="inlineStr">
        <is>
          <t>Nitron Comercial Ltda</t>
        </is>
      </c>
      <c r="I4327" t="n">
        <v>-800</v>
      </c>
    </row>
    <row r="4328">
      <c r="A4328" t="n">
        <v>156323</v>
      </c>
      <c r="B4328" t="n">
        <v>134</v>
      </c>
      <c r="C4328" t="inlineStr">
        <is>
          <t>Priceless - Bem Mais - Kamino</t>
        </is>
      </c>
      <c r="D4328" t="n">
        <v>149</v>
      </c>
      <c r="E4328" t="inlineStr">
        <is>
          <t>Priceless</t>
        </is>
      </c>
      <c r="F4328" s="27" t="n">
        <v>45909</v>
      </c>
      <c r="G4328" t="inlineStr">
        <is>
          <t>DEBITO</t>
        </is>
      </c>
      <c r="H4328" t="inlineStr">
        <is>
          <t>Tarifa Transf Bancaria Enviada</t>
        </is>
      </c>
      <c r="I4328" t="n">
        <v>-2</v>
      </c>
    </row>
    <row r="4329">
      <c r="A4329" t="n">
        <v>156324</v>
      </c>
      <c r="B4329" t="n">
        <v>134</v>
      </c>
      <c r="C4329" t="inlineStr">
        <is>
          <t>Priceless - Bem Mais - Kamino</t>
        </is>
      </c>
      <c r="D4329" t="n">
        <v>149</v>
      </c>
      <c r="E4329" t="inlineStr">
        <is>
          <t>Priceless</t>
        </is>
      </c>
      <c r="F4329" s="27" t="n">
        <v>45909</v>
      </c>
      <c r="G4329" t="inlineStr">
        <is>
          <t>DEBITO</t>
        </is>
      </c>
      <c r="H4329" t="inlineStr">
        <is>
          <t>Bom Gosto Hortifruti Ltda</t>
        </is>
      </c>
      <c r="I4329" t="n">
        <v>-1164.12</v>
      </c>
    </row>
    <row r="4330">
      <c r="A4330" t="n">
        <v>156325</v>
      </c>
      <c r="B4330" t="n">
        <v>134</v>
      </c>
      <c r="C4330" t="inlineStr">
        <is>
          <t>Priceless - Bem Mais - Kamino</t>
        </is>
      </c>
      <c r="D4330" t="n">
        <v>149</v>
      </c>
      <c r="E4330" t="inlineStr">
        <is>
          <t>Priceless</t>
        </is>
      </c>
      <c r="F4330" s="27" t="n">
        <v>45909</v>
      </c>
      <c r="G4330" t="inlineStr">
        <is>
          <t>DEBITO</t>
        </is>
      </c>
      <c r="H4330" t="inlineStr">
        <is>
          <t>Pagcerto Instituicao de Pagamento Ltda</t>
        </is>
      </c>
      <c r="I4330" t="n">
        <v>-1570</v>
      </c>
    </row>
    <row r="4331">
      <c r="A4331" t="n">
        <v>156326</v>
      </c>
      <c r="B4331" t="n">
        <v>134</v>
      </c>
      <c r="C4331" t="inlineStr">
        <is>
          <t>Priceless - Bem Mais - Kamino</t>
        </is>
      </c>
      <c r="D4331" t="n">
        <v>149</v>
      </c>
      <c r="E4331" t="inlineStr">
        <is>
          <t>Priceless</t>
        </is>
      </c>
      <c r="F4331" s="27" t="n">
        <v>45909</v>
      </c>
      <c r="G4331" t="inlineStr">
        <is>
          <t>DEBITO</t>
        </is>
      </c>
      <c r="H4331" t="inlineStr">
        <is>
          <t>Ms Frangos Ltda</t>
        </is>
      </c>
      <c r="I4331" t="n">
        <v>-2255.69</v>
      </c>
    </row>
    <row r="4332">
      <c r="A4332" t="n">
        <v>156327</v>
      </c>
      <c r="B4332" t="n">
        <v>134</v>
      </c>
      <c r="C4332" t="inlineStr">
        <is>
          <t>Priceless - Bem Mais - Kamino</t>
        </is>
      </c>
      <c r="D4332" t="n">
        <v>149</v>
      </c>
      <c r="E4332" t="inlineStr">
        <is>
          <t>Priceless</t>
        </is>
      </c>
      <c r="F4332" s="27" t="n">
        <v>45909</v>
      </c>
      <c r="G4332" t="inlineStr">
        <is>
          <t>DEBITO</t>
        </is>
      </c>
      <c r="H4332" t="inlineStr">
        <is>
          <t>Psss Ltda</t>
        </is>
      </c>
      <c r="I4332" t="n">
        <v>-2062.95</v>
      </c>
    </row>
    <row r="4333">
      <c r="A4333" t="n">
        <v>156328</v>
      </c>
      <c r="B4333" t="n">
        <v>134</v>
      </c>
      <c r="C4333" t="inlineStr">
        <is>
          <t>Priceless - Bem Mais - Kamino</t>
        </is>
      </c>
      <c r="D4333" t="n">
        <v>149</v>
      </c>
      <c r="E4333" t="inlineStr">
        <is>
          <t>Priceless</t>
        </is>
      </c>
      <c r="F4333" s="27" t="n">
        <v>45909</v>
      </c>
      <c r="G4333" t="inlineStr">
        <is>
          <t>DEBITO</t>
        </is>
      </c>
      <c r="H4333" t="inlineStr">
        <is>
          <t>Pirineus Embutidos Artesanais Ltda</t>
        </is>
      </c>
      <c r="I4333" t="n">
        <v>-533.75</v>
      </c>
    </row>
    <row r="4334">
      <c r="A4334" t="n">
        <v>156329</v>
      </c>
      <c r="B4334" t="n">
        <v>134</v>
      </c>
      <c r="C4334" t="inlineStr">
        <is>
          <t>Priceless - Bem Mais - Kamino</t>
        </is>
      </c>
      <c r="D4334" t="n">
        <v>149</v>
      </c>
      <c r="E4334" t="inlineStr">
        <is>
          <t>Priceless</t>
        </is>
      </c>
      <c r="F4334" s="27" t="n">
        <v>45909</v>
      </c>
      <c r="G4334" t="inlineStr">
        <is>
          <t>DEBITO</t>
        </is>
      </c>
      <c r="H4334" t="inlineStr">
        <is>
          <t>Forte Alimentos Comercio e Importacao Ltda</t>
        </is>
      </c>
      <c r="I4334" t="n">
        <v>-765.7</v>
      </c>
    </row>
    <row r="4335">
      <c r="A4335" t="n">
        <v>156330</v>
      </c>
      <c r="B4335" t="n">
        <v>134</v>
      </c>
      <c r="C4335" t="inlineStr">
        <is>
          <t>Priceless - Bem Mais - Kamino</t>
        </is>
      </c>
      <c r="D4335" t="n">
        <v>149</v>
      </c>
      <c r="E4335" t="inlineStr">
        <is>
          <t>Priceless</t>
        </is>
      </c>
      <c r="F4335" s="27" t="n">
        <v>45909</v>
      </c>
      <c r="G4335" t="inlineStr">
        <is>
          <t>DEBITO</t>
        </is>
      </c>
      <c r="H4335" t="inlineStr">
        <is>
          <t>Emporio M &amp; L Comercio de Alimentos e Bebidas Ltda</t>
        </is>
      </c>
      <c r="I4335" t="n">
        <v>-2611.34</v>
      </c>
    </row>
    <row r="4336">
      <c r="A4336" t="n">
        <v>156331</v>
      </c>
      <c r="B4336" t="n">
        <v>134</v>
      </c>
      <c r="C4336" t="inlineStr">
        <is>
          <t>Priceless - Bem Mais - Kamino</t>
        </is>
      </c>
      <c r="D4336" t="n">
        <v>149</v>
      </c>
      <c r="E4336" t="inlineStr">
        <is>
          <t>Priceless</t>
        </is>
      </c>
      <c r="F4336" s="27" t="n">
        <v>45909</v>
      </c>
      <c r="G4336" t="inlineStr">
        <is>
          <t>DEBITO</t>
        </is>
      </c>
      <c r="H4336" t="inlineStr">
        <is>
          <t>Hidel Mercearia Ltda.</t>
        </is>
      </c>
      <c r="I4336" t="n">
        <v>-920</v>
      </c>
    </row>
    <row r="4337">
      <c r="A4337" t="n">
        <v>156332</v>
      </c>
      <c r="B4337" t="n">
        <v>134</v>
      </c>
      <c r="C4337" t="inlineStr">
        <is>
          <t>Priceless - Bem Mais - Kamino</t>
        </is>
      </c>
      <c r="D4337" t="n">
        <v>149</v>
      </c>
      <c r="E4337" t="inlineStr">
        <is>
          <t>Priceless</t>
        </is>
      </c>
      <c r="F4337" s="27" t="n">
        <v>45909</v>
      </c>
      <c r="G4337" t="inlineStr">
        <is>
          <t>DEBITO</t>
        </is>
      </c>
      <c r="H4337" t="inlineStr">
        <is>
          <t>Murillo S. Duarte Comercial Ltda</t>
        </is>
      </c>
      <c r="I4337" t="n">
        <v>-709</v>
      </c>
    </row>
    <row r="4338">
      <c r="A4338" t="n">
        <v>156333</v>
      </c>
      <c r="B4338" t="n">
        <v>134</v>
      </c>
      <c r="C4338" t="inlineStr">
        <is>
          <t>Priceless - Bem Mais - Kamino</t>
        </is>
      </c>
      <c r="D4338" t="n">
        <v>149</v>
      </c>
      <c r="E4338" t="inlineStr">
        <is>
          <t>Priceless</t>
        </is>
      </c>
      <c r="F4338" s="27" t="n">
        <v>45909</v>
      </c>
      <c r="G4338" t="inlineStr">
        <is>
          <t>DEBITO</t>
        </is>
      </c>
      <c r="H4338" t="inlineStr">
        <is>
          <t>Abs Servicos Ltda</t>
        </is>
      </c>
      <c r="I4338" t="n">
        <v>-37500</v>
      </c>
    </row>
    <row r="4339">
      <c r="A4339" t="n">
        <v>156335</v>
      </c>
      <c r="B4339" t="n">
        <v>134</v>
      </c>
      <c r="C4339" t="inlineStr">
        <is>
          <t>Priceless - Bem Mais - Kamino</t>
        </is>
      </c>
      <c r="D4339" t="n">
        <v>149</v>
      </c>
      <c r="E4339" t="inlineStr">
        <is>
          <t>Priceless</t>
        </is>
      </c>
      <c r="F4339" s="27" t="n">
        <v>45909</v>
      </c>
      <c r="G4339" t="inlineStr">
        <is>
          <t>DEBITO</t>
        </is>
      </c>
      <c r="H4339" t="inlineStr">
        <is>
          <t>T. F. Ciuffi Hortifruti Ltda</t>
        </is>
      </c>
      <c r="I4339" t="n">
        <v>-808.5</v>
      </c>
    </row>
    <row r="4340">
      <c r="A4340" t="n">
        <v>156334</v>
      </c>
      <c r="B4340" t="n">
        <v>134</v>
      </c>
      <c r="C4340" t="inlineStr">
        <is>
          <t>Priceless - Bem Mais - Kamino</t>
        </is>
      </c>
      <c r="D4340" t="n">
        <v>149</v>
      </c>
      <c r="E4340" t="inlineStr">
        <is>
          <t>Priceless</t>
        </is>
      </c>
      <c r="F4340" s="27" t="n">
        <v>45909</v>
      </c>
      <c r="G4340" t="inlineStr">
        <is>
          <t>DEBITO</t>
        </is>
      </c>
      <c r="H4340" t="inlineStr">
        <is>
          <t>Fast Kitchen Cozinhas Profissionais Ltda</t>
        </is>
      </c>
      <c r="I4340" t="n">
        <v>-1106.23</v>
      </c>
    </row>
    <row r="4341">
      <c r="A4341" t="n">
        <v>156343</v>
      </c>
      <c r="B4341" t="n">
        <v>134</v>
      </c>
      <c r="C4341" t="inlineStr">
        <is>
          <t>Priceless - Bem Mais - Kamino</t>
        </is>
      </c>
      <c r="D4341" t="n">
        <v>149</v>
      </c>
      <c r="E4341" t="inlineStr">
        <is>
          <t>Priceless</t>
        </is>
      </c>
      <c r="F4341" s="27" t="n">
        <v>45909</v>
      </c>
      <c r="G4341" t="inlineStr">
        <is>
          <t>DEBITO</t>
        </is>
      </c>
      <c r="H4341" t="inlineStr">
        <is>
          <t>Pagcerto Instituicao de Pagamento Ltda</t>
        </is>
      </c>
      <c r="I4341" t="n">
        <v>-234</v>
      </c>
    </row>
    <row r="4342">
      <c r="A4342" t="n">
        <v>156345</v>
      </c>
      <c r="B4342" t="n">
        <v>134</v>
      </c>
      <c r="C4342" t="inlineStr">
        <is>
          <t>Priceless - Bem Mais - Kamino</t>
        </is>
      </c>
      <c r="D4342" t="n">
        <v>149</v>
      </c>
      <c r="E4342" t="inlineStr">
        <is>
          <t>Priceless</t>
        </is>
      </c>
      <c r="F4342" s="27" t="n">
        <v>45909</v>
      </c>
      <c r="G4342" t="inlineStr">
        <is>
          <t>DEBITO</t>
        </is>
      </c>
      <c r="H4342" t="inlineStr">
        <is>
          <t>W.P.P. Comercio de Carnes Ltda</t>
        </is>
      </c>
      <c r="I4342" t="n">
        <v>-1842.2</v>
      </c>
    </row>
    <row r="4343">
      <c r="A4343" t="n">
        <v>156342</v>
      </c>
      <c r="B4343" t="n">
        <v>134</v>
      </c>
      <c r="C4343" t="inlineStr">
        <is>
          <t>Priceless - Bem Mais - Kamino</t>
        </is>
      </c>
      <c r="D4343" t="n">
        <v>149</v>
      </c>
      <c r="E4343" t="inlineStr">
        <is>
          <t>Priceless</t>
        </is>
      </c>
      <c r="F4343" s="27" t="n">
        <v>45909</v>
      </c>
      <c r="G4343" t="inlineStr">
        <is>
          <t>DEBITO</t>
        </is>
      </c>
      <c r="H4343" t="inlineStr">
        <is>
          <t>D.R.O. Produtos Alimenticios Ltda</t>
        </is>
      </c>
      <c r="I4343" t="n">
        <v>-232.02</v>
      </c>
    </row>
    <row r="4344">
      <c r="A4344" t="n">
        <v>156341</v>
      </c>
      <c r="B4344" t="n">
        <v>134</v>
      </c>
      <c r="C4344" t="inlineStr">
        <is>
          <t>Priceless - Bem Mais - Kamino</t>
        </is>
      </c>
      <c r="D4344" t="n">
        <v>149</v>
      </c>
      <c r="E4344" t="inlineStr">
        <is>
          <t>Priceless</t>
        </is>
      </c>
      <c r="F4344" s="27" t="n">
        <v>45909</v>
      </c>
      <c r="G4344" t="inlineStr">
        <is>
          <t>DEBITO</t>
        </is>
      </c>
      <c r="H4344" t="inlineStr">
        <is>
          <t>Cdc Comercio e Distribuicao de Bebidas e Alimentos Ltda</t>
        </is>
      </c>
      <c r="I4344" t="n">
        <v>-799.92</v>
      </c>
    </row>
    <row r="4345">
      <c r="A4345" t="n">
        <v>156340</v>
      </c>
      <c r="B4345" t="n">
        <v>134</v>
      </c>
      <c r="C4345" t="inlineStr">
        <is>
          <t>Priceless - Bem Mais - Kamino</t>
        </is>
      </c>
      <c r="D4345" t="n">
        <v>149</v>
      </c>
      <c r="E4345" t="inlineStr">
        <is>
          <t>Priceless</t>
        </is>
      </c>
      <c r="F4345" s="27" t="n">
        <v>45909</v>
      </c>
      <c r="G4345" t="inlineStr">
        <is>
          <t>DEBITO</t>
        </is>
      </c>
      <c r="H4345" t="inlineStr">
        <is>
          <t>Cg Food'S Distribuidora de Alimentos Ltda.</t>
        </is>
      </c>
      <c r="I4345" t="n">
        <v>-2359.5</v>
      </c>
    </row>
    <row r="4346">
      <c r="A4346" t="n">
        <v>156339</v>
      </c>
      <c r="B4346" t="n">
        <v>134</v>
      </c>
      <c r="C4346" t="inlineStr">
        <is>
          <t>Priceless - Bem Mais - Kamino</t>
        </is>
      </c>
      <c r="D4346" t="n">
        <v>149</v>
      </c>
      <c r="E4346" t="inlineStr">
        <is>
          <t>Priceless</t>
        </is>
      </c>
      <c r="F4346" s="27" t="n">
        <v>45909</v>
      </c>
      <c r="G4346" t="inlineStr">
        <is>
          <t>DEBITO</t>
        </is>
      </c>
      <c r="H4346" t="inlineStr">
        <is>
          <t>Preshh Bar Ltda</t>
        </is>
      </c>
      <c r="I4346" t="n">
        <v>-435.6</v>
      </c>
    </row>
    <row r="4347">
      <c r="A4347" t="n">
        <v>156338</v>
      </c>
      <c r="B4347" t="n">
        <v>134</v>
      </c>
      <c r="C4347" t="inlineStr">
        <is>
          <t>Priceless - Bem Mais - Kamino</t>
        </is>
      </c>
      <c r="D4347" t="n">
        <v>149</v>
      </c>
      <c r="E4347" t="inlineStr">
        <is>
          <t>Priceless</t>
        </is>
      </c>
      <c r="F4347" s="27" t="n">
        <v>45909</v>
      </c>
      <c r="G4347" t="inlineStr">
        <is>
          <t>DEBITO</t>
        </is>
      </c>
      <c r="H4347" t="inlineStr">
        <is>
          <t>Ice4pros Fabrica de Gelo Ltda.</t>
        </is>
      </c>
      <c r="I4347" t="n">
        <v>-333.48</v>
      </c>
    </row>
    <row r="4348">
      <c r="A4348" t="n">
        <v>156337</v>
      </c>
      <c r="B4348" t="n">
        <v>134</v>
      </c>
      <c r="C4348" t="inlineStr">
        <is>
          <t>Priceless - Bem Mais - Kamino</t>
        </is>
      </c>
      <c r="D4348" t="n">
        <v>149</v>
      </c>
      <c r="E4348" t="inlineStr">
        <is>
          <t>Priceless</t>
        </is>
      </c>
      <c r="F4348" s="27" t="n">
        <v>45909</v>
      </c>
      <c r="G4348" t="inlineStr">
        <is>
          <t>DEBITO</t>
        </is>
      </c>
      <c r="H4348" t="inlineStr">
        <is>
          <t>Hortifrutigranjeiro Rodrigues Ltda</t>
        </is>
      </c>
      <c r="I4348" t="n">
        <v>-748</v>
      </c>
    </row>
    <row r="4349">
      <c r="A4349" t="n">
        <v>156336</v>
      </c>
      <c r="B4349" t="n">
        <v>134</v>
      </c>
      <c r="C4349" t="inlineStr">
        <is>
          <t>Priceless - Bem Mais - Kamino</t>
        </is>
      </c>
      <c r="D4349" t="n">
        <v>149</v>
      </c>
      <c r="E4349" t="inlineStr">
        <is>
          <t>Priceless</t>
        </is>
      </c>
      <c r="F4349" s="27" t="n">
        <v>45909</v>
      </c>
      <c r="G4349" t="inlineStr">
        <is>
          <t>DEBITO</t>
        </is>
      </c>
      <c r="H4349" t="inlineStr">
        <is>
          <t>Multifrangos Comercio de Alimentos Ltda</t>
        </is>
      </c>
      <c r="I4349" t="n">
        <v>-1089.03</v>
      </c>
    </row>
    <row r="4350">
      <c r="A4350" t="n">
        <v>192321</v>
      </c>
      <c r="B4350" t="n">
        <v>133</v>
      </c>
      <c r="C4350" t="inlineStr">
        <is>
          <t>Priceless - Bem Mais - Itaú</t>
        </is>
      </c>
      <c r="D4350" t="n">
        <v>149</v>
      </c>
      <c r="E4350" t="inlineStr">
        <is>
          <t>Priceless</t>
        </is>
      </c>
      <c r="F4350" s="27" t="n">
        <v>45908.54166666666</v>
      </c>
      <c r="G4350" t="inlineStr">
        <is>
          <t>CREDITO</t>
        </is>
      </c>
      <c r="H4350" t="inlineStr">
        <is>
          <t>DEP DIN ATM ENV   000033</t>
        </is>
      </c>
      <c r="I4350" t="n">
        <v>1113</v>
      </c>
    </row>
    <row r="4351">
      <c r="A4351" t="n">
        <v>192320</v>
      </c>
      <c r="B4351" t="n">
        <v>133</v>
      </c>
      <c r="C4351" t="inlineStr">
        <is>
          <t>Priceless - Bem Mais - Itaú</t>
        </is>
      </c>
      <c r="D4351" t="n">
        <v>149</v>
      </c>
      <c r="E4351" t="inlineStr">
        <is>
          <t>Priceless</t>
        </is>
      </c>
      <c r="F4351" s="27" t="n">
        <v>45908.54166666666</v>
      </c>
      <c r="G4351" t="inlineStr">
        <is>
          <t>CREDITO</t>
        </is>
      </c>
      <c r="H4351" t="inlineStr">
        <is>
          <t>PIX RECEBIDO ISABELLA S SOUSA 451.477.408-13</t>
        </is>
      </c>
      <c r="I4351" t="n">
        <v>1000</v>
      </c>
    </row>
    <row r="4352">
      <c r="A4352" t="n">
        <v>192319</v>
      </c>
      <c r="B4352" t="n">
        <v>133</v>
      </c>
      <c r="C4352" t="inlineStr">
        <is>
          <t>Priceless - Bem Mais - Itaú</t>
        </is>
      </c>
      <c r="D4352" t="n">
        <v>149</v>
      </c>
      <c r="E4352" t="inlineStr">
        <is>
          <t>Priceless</t>
        </is>
      </c>
      <c r="F4352" s="27" t="n">
        <v>45908.54166666666</v>
      </c>
      <c r="G4352" t="inlineStr">
        <is>
          <t>CREDITO</t>
        </is>
      </c>
      <c r="H4352" t="inlineStr">
        <is>
          <t>RECEBIMENTOS TICKET SERVICOS S TICKET SERVICOS SA 47.866.934/0001-74</t>
        </is>
      </c>
      <c r="I4352" t="n">
        <v>1228.04</v>
      </c>
    </row>
    <row r="4353">
      <c r="A4353" t="n">
        <v>156276</v>
      </c>
      <c r="B4353" t="n">
        <v>132</v>
      </c>
      <c r="C4353" t="inlineStr">
        <is>
          <t>Priceless - Bem Mais - Santander</t>
        </is>
      </c>
      <c r="D4353" t="n">
        <v>149</v>
      </c>
      <c r="E4353" t="inlineStr">
        <is>
          <t>Priceless</t>
        </is>
      </c>
      <c r="F4353" s="27" t="n">
        <v>45908.125</v>
      </c>
      <c r="G4353" t="inlineStr">
        <is>
          <t>CREDITO</t>
        </is>
      </c>
      <c r="H4353" t="inlineStr">
        <is>
          <t>PIX RECEBIDO     04740876000125</t>
        </is>
      </c>
      <c r="I4353" t="n">
        <v>278.04</v>
      </c>
    </row>
    <row r="4354">
      <c r="A4354" t="n">
        <v>156277</v>
      </c>
      <c r="B4354" t="n">
        <v>132</v>
      </c>
      <c r="C4354" t="inlineStr">
        <is>
          <t>Priceless - Bem Mais - Santander</t>
        </is>
      </c>
      <c r="D4354" t="n">
        <v>149</v>
      </c>
      <c r="E4354" t="inlineStr">
        <is>
          <t>Priceless</t>
        </is>
      </c>
      <c r="F4354" s="27" t="n">
        <v>45908.125</v>
      </c>
      <c r="G4354" t="inlineStr">
        <is>
          <t>CREDITO</t>
        </is>
      </c>
      <c r="H4354" t="inlineStr">
        <is>
          <t>TRANSF VALORES MESMA TITULARIDADE</t>
        </is>
      </c>
      <c r="I4354" t="n">
        <v>385.44</v>
      </c>
    </row>
    <row r="4355">
      <c r="A4355" t="n">
        <v>156302</v>
      </c>
      <c r="B4355" t="n">
        <v>134</v>
      </c>
      <c r="C4355" t="inlineStr">
        <is>
          <t>Priceless - Bem Mais - Kamino</t>
        </is>
      </c>
      <c r="D4355" t="n">
        <v>149</v>
      </c>
      <c r="E4355" t="inlineStr">
        <is>
          <t>Priceless</t>
        </is>
      </c>
      <c r="F4355" s="27" t="n">
        <v>45908</v>
      </c>
      <c r="G4355" t="inlineStr">
        <is>
          <t>DEBITO</t>
        </is>
      </c>
      <c r="H4355" t="inlineStr">
        <is>
          <t>Mar Direto Poc Comercio de Peixes Ltda</t>
        </is>
      </c>
      <c r="I4355" t="n">
        <v>-990</v>
      </c>
    </row>
    <row r="4356">
      <c r="A4356" t="n">
        <v>156303</v>
      </c>
      <c r="B4356" t="n">
        <v>134</v>
      </c>
      <c r="C4356" t="inlineStr">
        <is>
          <t>Priceless - Bem Mais - Kamino</t>
        </is>
      </c>
      <c r="D4356" t="n">
        <v>149</v>
      </c>
      <c r="E4356" t="inlineStr">
        <is>
          <t>Priceless</t>
        </is>
      </c>
      <c r="F4356" s="27" t="n">
        <v>45908</v>
      </c>
      <c r="G4356" t="inlineStr">
        <is>
          <t>DEBITO</t>
        </is>
      </c>
      <c r="H4356" t="inlineStr">
        <is>
          <t>Murillo S. Duarte Comercial Ltda</t>
        </is>
      </c>
      <c r="I4356" t="n">
        <v>-1382.59</v>
      </c>
    </row>
    <row r="4357">
      <c r="A4357" t="n">
        <v>156304</v>
      </c>
      <c r="B4357" t="n">
        <v>134</v>
      </c>
      <c r="C4357" t="inlineStr">
        <is>
          <t>Priceless - Bem Mais - Kamino</t>
        </is>
      </c>
      <c r="D4357" t="n">
        <v>149</v>
      </c>
      <c r="E4357" t="inlineStr">
        <is>
          <t>Priceless</t>
        </is>
      </c>
      <c r="F4357" s="27" t="n">
        <v>45908</v>
      </c>
      <c r="G4357" t="inlineStr">
        <is>
          <t>DEBITO</t>
        </is>
      </c>
      <c r="H4357" t="inlineStr">
        <is>
          <t>Nova Comercial do Peixe Ltda</t>
        </is>
      </c>
      <c r="I4357" t="n">
        <v>-1179.6</v>
      </c>
    </row>
    <row r="4358">
      <c r="A4358" t="n">
        <v>156305</v>
      </c>
      <c r="B4358" t="n">
        <v>134</v>
      </c>
      <c r="C4358" t="inlineStr">
        <is>
          <t>Priceless - Bem Mais - Kamino</t>
        </is>
      </c>
      <c r="D4358" t="n">
        <v>149</v>
      </c>
      <c r="E4358" t="inlineStr">
        <is>
          <t>Priceless</t>
        </is>
      </c>
      <c r="F4358" s="27" t="n">
        <v>45908</v>
      </c>
      <c r="G4358" t="inlineStr">
        <is>
          <t>DEBITO</t>
        </is>
      </c>
      <c r="H4358" t="inlineStr">
        <is>
          <t>Pivot 30 Industria de Vinhos Ltda</t>
        </is>
      </c>
      <c r="I4358" t="n">
        <v>-5307.9</v>
      </c>
    </row>
    <row r="4359">
      <c r="A4359" t="n">
        <v>156306</v>
      </c>
      <c r="B4359" t="n">
        <v>134</v>
      </c>
      <c r="C4359" t="inlineStr">
        <is>
          <t>Priceless - Bem Mais - Kamino</t>
        </is>
      </c>
      <c r="D4359" t="n">
        <v>149</v>
      </c>
      <c r="E4359" t="inlineStr">
        <is>
          <t>Priceless</t>
        </is>
      </c>
      <c r="F4359" s="27" t="n">
        <v>45908</v>
      </c>
      <c r="G4359" t="inlineStr">
        <is>
          <t>DEBITO</t>
        </is>
      </c>
      <c r="H4359" t="inlineStr">
        <is>
          <t>B. B. Distribuidora de Carnes Ltda</t>
        </is>
      </c>
      <c r="I4359" t="n">
        <v>-2188.8</v>
      </c>
    </row>
    <row r="4360">
      <c r="A4360" t="n">
        <v>156307</v>
      </c>
      <c r="B4360" t="n">
        <v>134</v>
      </c>
      <c r="C4360" t="inlineStr">
        <is>
          <t>Priceless - Bem Mais - Kamino</t>
        </is>
      </c>
      <c r="D4360" t="n">
        <v>149</v>
      </c>
      <c r="E4360" t="inlineStr">
        <is>
          <t>Priceless</t>
        </is>
      </c>
      <c r="F4360" s="27" t="n">
        <v>45908</v>
      </c>
      <c r="G4360" t="inlineStr">
        <is>
          <t>DEBITO</t>
        </is>
      </c>
      <c r="H4360" t="inlineStr">
        <is>
          <t>Na Frutos do Mar Ltda</t>
        </is>
      </c>
      <c r="I4360" t="n">
        <v>-6911.8</v>
      </c>
    </row>
    <row r="4361">
      <c r="A4361" t="n">
        <v>156308</v>
      </c>
      <c r="B4361" t="n">
        <v>134</v>
      </c>
      <c r="C4361" t="inlineStr">
        <is>
          <t>Priceless - Bem Mais - Kamino</t>
        </is>
      </c>
      <c r="D4361" t="n">
        <v>149</v>
      </c>
      <c r="E4361" t="inlineStr">
        <is>
          <t>Priceless</t>
        </is>
      </c>
      <c r="F4361" s="27" t="n">
        <v>45908</v>
      </c>
      <c r="G4361" t="inlineStr">
        <is>
          <t>DEBITO</t>
        </is>
      </c>
      <c r="H4361" t="inlineStr">
        <is>
          <t>Forte Alimentos Comercio e Importacao Ltda</t>
        </is>
      </c>
      <c r="I4361" t="n">
        <v>-1757</v>
      </c>
    </row>
    <row r="4362">
      <c r="A4362" t="n">
        <v>156309</v>
      </c>
      <c r="B4362" t="n">
        <v>134</v>
      </c>
      <c r="C4362" t="inlineStr">
        <is>
          <t>Priceless - Bem Mais - Kamino</t>
        </is>
      </c>
      <c r="D4362" t="n">
        <v>149</v>
      </c>
      <c r="E4362" t="inlineStr">
        <is>
          <t>Priceless</t>
        </is>
      </c>
      <c r="F4362" s="27" t="n">
        <v>45908</v>
      </c>
      <c r="G4362" t="inlineStr">
        <is>
          <t>DEBITO</t>
        </is>
      </c>
      <c r="H4362" t="inlineStr">
        <is>
          <t>Dtk Comercio de Alimentos Ltda</t>
        </is>
      </c>
      <c r="I4362" t="n">
        <v>-4090.58</v>
      </c>
    </row>
    <row r="4363">
      <c r="A4363" t="n">
        <v>156310</v>
      </c>
      <c r="B4363" t="n">
        <v>134</v>
      </c>
      <c r="C4363" t="inlineStr">
        <is>
          <t>Priceless - Bem Mais - Kamino</t>
        </is>
      </c>
      <c r="D4363" t="n">
        <v>149</v>
      </c>
      <c r="E4363" t="inlineStr">
        <is>
          <t>Priceless</t>
        </is>
      </c>
      <c r="F4363" s="27" t="n">
        <v>45908</v>
      </c>
      <c r="G4363" t="inlineStr">
        <is>
          <t>DEBITO</t>
        </is>
      </c>
      <c r="H4363" t="inlineStr">
        <is>
          <t>Murillo S. Duarte Comercial Ltda</t>
        </is>
      </c>
      <c r="I4363" t="n">
        <v>-910.3099999999999</v>
      </c>
    </row>
    <row r="4364">
      <c r="A4364" t="n">
        <v>156311</v>
      </c>
      <c r="B4364" t="n">
        <v>134</v>
      </c>
      <c r="C4364" t="inlineStr">
        <is>
          <t>Priceless - Bem Mais - Kamino</t>
        </is>
      </c>
      <c r="D4364" t="n">
        <v>149</v>
      </c>
      <c r="E4364" t="inlineStr">
        <is>
          <t>Priceless</t>
        </is>
      </c>
      <c r="F4364" s="27" t="n">
        <v>45908</v>
      </c>
      <c r="G4364" t="inlineStr">
        <is>
          <t>DEBITO</t>
        </is>
      </c>
      <c r="H4364" t="inlineStr">
        <is>
          <t>King Comercio e Importacao de Bebidas Ltda</t>
        </is>
      </c>
      <c r="I4364" t="n">
        <v>-1198.8</v>
      </c>
    </row>
    <row r="4365">
      <c r="A4365" t="n">
        <v>156312</v>
      </c>
      <c r="B4365" t="n">
        <v>134</v>
      </c>
      <c r="C4365" t="inlineStr">
        <is>
          <t>Priceless - Bem Mais - Kamino</t>
        </is>
      </c>
      <c r="D4365" t="n">
        <v>149</v>
      </c>
      <c r="E4365" t="inlineStr">
        <is>
          <t>Priceless</t>
        </is>
      </c>
      <c r="F4365" s="27" t="n">
        <v>45908</v>
      </c>
      <c r="G4365" t="inlineStr">
        <is>
          <t>DEBITO</t>
        </is>
      </c>
      <c r="H4365" t="inlineStr">
        <is>
          <t>Cg Food'S Distribuidora de Alimentos Ltda.</t>
        </is>
      </c>
      <c r="I4365" t="n">
        <v>-1774</v>
      </c>
    </row>
    <row r="4366">
      <c r="A4366" t="n">
        <v>156313</v>
      </c>
      <c r="B4366" t="n">
        <v>134</v>
      </c>
      <c r="C4366" t="inlineStr">
        <is>
          <t>Priceless - Bem Mais - Kamino</t>
        </is>
      </c>
      <c r="D4366" t="n">
        <v>149</v>
      </c>
      <c r="E4366" t="inlineStr">
        <is>
          <t>Priceless</t>
        </is>
      </c>
      <c r="F4366" s="27" t="n">
        <v>45908</v>
      </c>
      <c r="G4366" t="inlineStr">
        <is>
          <t>DEBITO</t>
        </is>
      </c>
      <c r="H4366" t="inlineStr">
        <is>
          <t>Mm Home Decor - Servicos e Reparacao em Cortinas e Similares Ltda</t>
        </is>
      </c>
      <c r="I4366" t="n">
        <v>-41667</v>
      </c>
    </row>
    <row r="4367">
      <c r="A4367" t="n">
        <v>156314</v>
      </c>
      <c r="B4367" t="n">
        <v>134</v>
      </c>
      <c r="C4367" t="inlineStr">
        <is>
          <t>Priceless - Bem Mais - Kamino</t>
        </is>
      </c>
      <c r="D4367" t="n">
        <v>149</v>
      </c>
      <c r="E4367" t="inlineStr">
        <is>
          <t>Priceless</t>
        </is>
      </c>
      <c r="F4367" s="27" t="n">
        <v>45908</v>
      </c>
      <c r="G4367" t="inlineStr">
        <is>
          <t>DEBITO</t>
        </is>
      </c>
      <c r="H4367" t="inlineStr">
        <is>
          <t>L.a.S. Intalacoes e Manutencoes Ltda</t>
        </is>
      </c>
      <c r="I4367" t="n">
        <v>-600</v>
      </c>
    </row>
    <row r="4368">
      <c r="A4368" t="n">
        <v>156315</v>
      </c>
      <c r="B4368" t="n">
        <v>134</v>
      </c>
      <c r="C4368" t="inlineStr">
        <is>
          <t>Priceless - Bem Mais - Kamino</t>
        </is>
      </c>
      <c r="D4368" t="n">
        <v>149</v>
      </c>
      <c r="E4368" t="inlineStr">
        <is>
          <t>Priceless</t>
        </is>
      </c>
      <c r="F4368" s="27" t="n">
        <v>45908</v>
      </c>
      <c r="G4368" t="inlineStr">
        <is>
          <t>DEBITO</t>
        </is>
      </c>
      <c r="H4368" t="inlineStr">
        <is>
          <t>Empresa Brasileira de Beneficios e Pagamentos Instituicao de Pagamento Ltda</t>
        </is>
      </c>
      <c r="I4368" t="n">
        <v>-400</v>
      </c>
    </row>
    <row r="4369">
      <c r="A4369" t="n">
        <v>156316</v>
      </c>
      <c r="B4369" t="n">
        <v>134</v>
      </c>
      <c r="C4369" t="inlineStr">
        <is>
          <t>Priceless - Bem Mais - Kamino</t>
        </is>
      </c>
      <c r="D4369" t="n">
        <v>149</v>
      </c>
      <c r="E4369" t="inlineStr">
        <is>
          <t>Priceless</t>
        </is>
      </c>
      <c r="F4369" s="27" t="n">
        <v>45908</v>
      </c>
      <c r="G4369" t="inlineStr">
        <is>
          <t>DEBITO</t>
        </is>
      </c>
      <c r="H4369" t="inlineStr">
        <is>
          <t>Pamplona Paes Artesanais Ltda</t>
        </is>
      </c>
      <c r="I4369" t="n">
        <v>-186</v>
      </c>
    </row>
    <row r="4370">
      <c r="A4370" t="n">
        <v>156317</v>
      </c>
      <c r="B4370" t="n">
        <v>134</v>
      </c>
      <c r="C4370" t="inlineStr">
        <is>
          <t>Priceless - Bem Mais - Kamino</t>
        </is>
      </c>
      <c r="D4370" t="n">
        <v>149</v>
      </c>
      <c r="E4370" t="inlineStr">
        <is>
          <t>Priceless</t>
        </is>
      </c>
      <c r="F4370" s="27" t="n">
        <v>45908</v>
      </c>
      <c r="G4370" t="inlineStr">
        <is>
          <t>DEBITO</t>
        </is>
      </c>
      <c r="H4370" t="inlineStr">
        <is>
          <t>Maximo Centro Gas e Agua Ltda</t>
        </is>
      </c>
      <c r="I4370" t="n">
        <v>-600</v>
      </c>
    </row>
    <row r="4371">
      <c r="A4371" t="n">
        <v>156286</v>
      </c>
      <c r="B4371" t="n">
        <v>134</v>
      </c>
      <c r="C4371" t="inlineStr">
        <is>
          <t>Priceless - Bem Mais - Kamino</t>
        </is>
      </c>
      <c r="D4371" t="n">
        <v>149</v>
      </c>
      <c r="E4371" t="inlineStr">
        <is>
          <t>Priceless</t>
        </is>
      </c>
      <c r="F4371" s="27" t="n">
        <v>45908</v>
      </c>
      <c r="G4371" t="inlineStr">
        <is>
          <t>CREDITO</t>
        </is>
      </c>
      <c r="H4371" t="inlineStr">
        <is>
          <t>ZIG TECNOLOGIA S A</t>
        </is>
      </c>
      <c r="I4371" t="n">
        <v>64467.35</v>
      </c>
    </row>
    <row r="4372">
      <c r="A4372" t="n">
        <v>156287</v>
      </c>
      <c r="B4372" t="n">
        <v>134</v>
      </c>
      <c r="C4372" t="inlineStr">
        <is>
          <t>Priceless - Bem Mais - Kamino</t>
        </is>
      </c>
      <c r="D4372" t="n">
        <v>149</v>
      </c>
      <c r="E4372" t="inlineStr">
        <is>
          <t>Priceless</t>
        </is>
      </c>
      <c r="F4372" s="27" t="n">
        <v>45908</v>
      </c>
      <c r="G4372" t="inlineStr">
        <is>
          <t>DEBITO</t>
        </is>
      </c>
      <c r="H4372" t="inlineStr">
        <is>
          <t>Tarifa Geracao Boleto-Cta Pgto</t>
        </is>
      </c>
      <c r="I4372" t="n">
        <v>-2</v>
      </c>
    </row>
    <row r="4373">
      <c r="A4373" t="n">
        <v>156291</v>
      </c>
      <c r="B4373" t="n">
        <v>134</v>
      </c>
      <c r="C4373" t="inlineStr">
        <is>
          <t>Priceless - Bem Mais - Kamino</t>
        </is>
      </c>
      <c r="D4373" t="n">
        <v>149</v>
      </c>
      <c r="E4373" t="inlineStr">
        <is>
          <t>Priceless</t>
        </is>
      </c>
      <c r="F4373" s="27" t="n">
        <v>45908</v>
      </c>
      <c r="G4373" t="inlineStr">
        <is>
          <t>DEBITO</t>
        </is>
      </c>
      <c r="H4373" t="inlineStr">
        <is>
          <t>Pamplona Paes Artesanais Ltda</t>
        </is>
      </c>
      <c r="I4373" t="n">
        <v>-55.5</v>
      </c>
    </row>
    <row r="4374">
      <c r="A4374" t="n">
        <v>156288</v>
      </c>
      <c r="B4374" t="n">
        <v>134</v>
      </c>
      <c r="C4374" t="inlineStr">
        <is>
          <t>Priceless - Bem Mais - Kamino</t>
        </is>
      </c>
      <c r="D4374" t="n">
        <v>149</v>
      </c>
      <c r="E4374" t="inlineStr">
        <is>
          <t>Priceless</t>
        </is>
      </c>
      <c r="F4374" s="27" t="n">
        <v>45908</v>
      </c>
      <c r="G4374" t="inlineStr">
        <is>
          <t>CREDITO</t>
        </is>
      </c>
      <c r="H4374" t="inlineStr">
        <is>
          <t>TEMPUS FUGIT PARTICIPACOES E EMPREENDIMENTOS LTDA</t>
        </is>
      </c>
      <c r="I4374" t="n">
        <v>13000</v>
      </c>
    </row>
    <row r="4375">
      <c r="A4375" t="n">
        <v>156371</v>
      </c>
      <c r="B4375" t="n">
        <v>149</v>
      </c>
      <c r="C4375" t="inlineStr">
        <is>
          <t>Priceless - Duroc Filial Dois - Kamino</t>
        </is>
      </c>
      <c r="D4375" t="n">
        <v>149</v>
      </c>
      <c r="E4375" t="inlineStr">
        <is>
          <t>Priceless</t>
        </is>
      </c>
      <c r="F4375" s="27" t="n">
        <v>45908</v>
      </c>
      <c r="G4375" t="inlineStr">
        <is>
          <t>CREDITO</t>
        </is>
      </c>
      <c r="H4375" t="inlineStr">
        <is>
          <t>TEMPUS FUGIT PARTICIPACOES E EMPREENDIMENTOS LTDA</t>
        </is>
      </c>
      <c r="I4375" t="n">
        <v>1200</v>
      </c>
    </row>
    <row r="4376">
      <c r="A4376" t="n">
        <v>156372</v>
      </c>
      <c r="B4376" t="n">
        <v>149</v>
      </c>
      <c r="C4376" t="inlineStr">
        <is>
          <t>Priceless - Duroc Filial Dois - Kamino</t>
        </is>
      </c>
      <c r="D4376" t="n">
        <v>149</v>
      </c>
      <c r="E4376" t="inlineStr">
        <is>
          <t>Priceless</t>
        </is>
      </c>
      <c r="F4376" s="27" t="n">
        <v>45908</v>
      </c>
      <c r="G4376" t="inlineStr">
        <is>
          <t>DEBITO</t>
        </is>
      </c>
      <c r="H4376" t="inlineStr">
        <is>
          <t>Antonio Carlos Silva Santos 43059552886</t>
        </is>
      </c>
      <c r="I4376" t="n">
        <v>-1200</v>
      </c>
    </row>
    <row r="4377">
      <c r="A4377" t="n">
        <v>156289</v>
      </c>
      <c r="B4377" t="n">
        <v>134</v>
      </c>
      <c r="C4377" t="inlineStr">
        <is>
          <t>Priceless - Bem Mais - Kamino</t>
        </is>
      </c>
      <c r="D4377" t="n">
        <v>149</v>
      </c>
      <c r="E4377" t="inlineStr">
        <is>
          <t>Priceless</t>
        </is>
      </c>
      <c r="F4377" s="27" t="n">
        <v>45908</v>
      </c>
      <c r="G4377" t="inlineStr">
        <is>
          <t>DEBITO</t>
        </is>
      </c>
      <c r="H4377" t="inlineStr">
        <is>
          <t>Ng27 Consultoria e Gestao Empresarial Ltda</t>
        </is>
      </c>
      <c r="I4377" t="n">
        <v>-175.5</v>
      </c>
    </row>
    <row r="4378">
      <c r="A4378" t="n">
        <v>156290</v>
      </c>
      <c r="B4378" t="n">
        <v>134</v>
      </c>
      <c r="C4378" t="inlineStr">
        <is>
          <t>Priceless - Bem Mais - Kamino</t>
        </is>
      </c>
      <c r="D4378" t="n">
        <v>149</v>
      </c>
      <c r="E4378" t="inlineStr">
        <is>
          <t>Priceless</t>
        </is>
      </c>
      <c r="F4378" s="27" t="n">
        <v>45908</v>
      </c>
      <c r="G4378" t="inlineStr">
        <is>
          <t>DEBITO</t>
        </is>
      </c>
      <c r="H4378" t="inlineStr">
        <is>
          <t>T. F. Ciuffi Hortifruti Ltda</t>
        </is>
      </c>
      <c r="I4378" t="n">
        <v>-267.5</v>
      </c>
    </row>
    <row r="4379">
      <c r="A4379" t="n">
        <v>156301</v>
      </c>
      <c r="B4379" t="n">
        <v>134</v>
      </c>
      <c r="C4379" t="inlineStr">
        <is>
          <t>Priceless - Bem Mais - Kamino</t>
        </is>
      </c>
      <c r="D4379" t="n">
        <v>149</v>
      </c>
      <c r="E4379" t="inlineStr">
        <is>
          <t>Priceless</t>
        </is>
      </c>
      <c r="F4379" s="27" t="n">
        <v>45908</v>
      </c>
      <c r="G4379" t="inlineStr">
        <is>
          <t>DEBITO</t>
        </is>
      </c>
      <c r="H4379" t="inlineStr">
        <is>
          <t>Hortifrutigranjeiro Rodrigues Ltda</t>
        </is>
      </c>
      <c r="I4379" t="n">
        <v>-1208.4</v>
      </c>
    </row>
    <row r="4380">
      <c r="A4380" t="n">
        <v>156292</v>
      </c>
      <c r="B4380" t="n">
        <v>134</v>
      </c>
      <c r="C4380" t="inlineStr">
        <is>
          <t>Priceless - Bem Mais - Kamino</t>
        </is>
      </c>
      <c r="D4380" t="n">
        <v>149</v>
      </c>
      <c r="E4380" t="inlineStr">
        <is>
          <t>Priceless</t>
        </is>
      </c>
      <c r="F4380" s="27" t="n">
        <v>45908</v>
      </c>
      <c r="G4380" t="inlineStr">
        <is>
          <t>DEBITO</t>
        </is>
      </c>
      <c r="H4380" t="inlineStr">
        <is>
          <t>Suflex Tecnologia Ltda.</t>
        </is>
      </c>
      <c r="I4380" t="n">
        <v>-261.5</v>
      </c>
    </row>
    <row r="4381">
      <c r="A4381" t="n">
        <v>156293</v>
      </c>
      <c r="B4381" t="n">
        <v>134</v>
      </c>
      <c r="C4381" t="inlineStr">
        <is>
          <t>Priceless - Bem Mais - Kamino</t>
        </is>
      </c>
      <c r="D4381" t="n">
        <v>149</v>
      </c>
      <c r="E4381" t="inlineStr">
        <is>
          <t>Priceless</t>
        </is>
      </c>
      <c r="F4381" s="27" t="n">
        <v>45908</v>
      </c>
      <c r="G4381" t="inlineStr">
        <is>
          <t>DEBITO</t>
        </is>
      </c>
      <c r="H4381" t="inlineStr">
        <is>
          <t>Sayegh Materiais para Construcao Ltda</t>
        </is>
      </c>
      <c r="I4381" t="n">
        <v>-232.5</v>
      </c>
    </row>
    <row r="4382">
      <c r="A4382" t="n">
        <v>156294</v>
      </c>
      <c r="B4382" t="n">
        <v>134</v>
      </c>
      <c r="C4382" t="inlineStr">
        <is>
          <t>Priceless - Bem Mais - Kamino</t>
        </is>
      </c>
      <c r="D4382" t="n">
        <v>149</v>
      </c>
      <c r="E4382" t="inlineStr">
        <is>
          <t>Priceless</t>
        </is>
      </c>
      <c r="F4382" s="27" t="n">
        <v>45908</v>
      </c>
      <c r="G4382" t="inlineStr">
        <is>
          <t>DEBITO</t>
        </is>
      </c>
      <c r="H4382" t="inlineStr">
        <is>
          <t>Hm Multplastic Industria &amp; Comercio Ltda</t>
        </is>
      </c>
      <c r="I4382" t="n">
        <v>-316</v>
      </c>
    </row>
    <row r="4383">
      <c r="A4383" t="n">
        <v>156295</v>
      </c>
      <c r="B4383" t="n">
        <v>134</v>
      </c>
      <c r="C4383" t="inlineStr">
        <is>
          <t>Priceless - Bem Mais - Kamino</t>
        </is>
      </c>
      <c r="D4383" t="n">
        <v>149</v>
      </c>
      <c r="E4383" t="inlineStr">
        <is>
          <t>Priceless</t>
        </is>
      </c>
      <c r="F4383" s="27" t="n">
        <v>45908</v>
      </c>
      <c r="G4383" t="inlineStr">
        <is>
          <t>DEBITO</t>
        </is>
      </c>
      <c r="H4383" t="inlineStr">
        <is>
          <t>Murillo S. Duarte Comercial Ltda</t>
        </is>
      </c>
      <c r="I4383" t="n">
        <v>-436.48</v>
      </c>
    </row>
    <row r="4384">
      <c r="A4384" t="n">
        <v>156296</v>
      </c>
      <c r="B4384" t="n">
        <v>134</v>
      </c>
      <c r="C4384" t="inlineStr">
        <is>
          <t>Priceless - Bem Mais - Kamino</t>
        </is>
      </c>
      <c r="D4384" t="n">
        <v>149</v>
      </c>
      <c r="E4384" t="inlineStr">
        <is>
          <t>Priceless</t>
        </is>
      </c>
      <c r="F4384" s="27" t="n">
        <v>45908</v>
      </c>
      <c r="G4384" t="inlineStr">
        <is>
          <t>DEBITO</t>
        </is>
      </c>
      <c r="H4384" t="inlineStr">
        <is>
          <t>Hm Tomaz Comercio e Distribuidora Ltda</t>
        </is>
      </c>
      <c r="I4384" t="n">
        <v>-553.6</v>
      </c>
    </row>
    <row r="4385">
      <c r="A4385" t="n">
        <v>156297</v>
      </c>
      <c r="B4385" t="n">
        <v>134</v>
      </c>
      <c r="C4385" t="inlineStr">
        <is>
          <t>Priceless - Bem Mais - Kamino</t>
        </is>
      </c>
      <c r="D4385" t="n">
        <v>149</v>
      </c>
      <c r="E4385" t="inlineStr">
        <is>
          <t>Priceless</t>
        </is>
      </c>
      <c r="F4385" s="27" t="n">
        <v>45908</v>
      </c>
      <c r="G4385" t="inlineStr">
        <is>
          <t>DEBITO</t>
        </is>
      </c>
      <c r="H4385" t="inlineStr">
        <is>
          <t>Distribuidora de Carnes Cantareira Ltda</t>
        </is>
      </c>
      <c r="I4385" t="n">
        <v>-379.38</v>
      </c>
    </row>
    <row r="4386">
      <c r="A4386" t="n">
        <v>156298</v>
      </c>
      <c r="B4386" t="n">
        <v>134</v>
      </c>
      <c r="C4386" t="inlineStr">
        <is>
          <t>Priceless - Bem Mais - Kamino</t>
        </is>
      </c>
      <c r="D4386" t="n">
        <v>149</v>
      </c>
      <c r="E4386" t="inlineStr">
        <is>
          <t>Priceless</t>
        </is>
      </c>
      <c r="F4386" s="27" t="n">
        <v>45908</v>
      </c>
      <c r="G4386" t="inlineStr">
        <is>
          <t>DEBITO</t>
        </is>
      </c>
      <c r="H4386" t="inlineStr">
        <is>
          <t>Basile Industria e Comercio de Produtos Ltda</t>
        </is>
      </c>
      <c r="I4386" t="n">
        <v>-294</v>
      </c>
    </row>
    <row r="4387">
      <c r="A4387" t="n">
        <v>156299</v>
      </c>
      <c r="B4387" t="n">
        <v>134</v>
      </c>
      <c r="C4387" t="inlineStr">
        <is>
          <t>Priceless - Bem Mais - Kamino</t>
        </is>
      </c>
      <c r="D4387" t="n">
        <v>149</v>
      </c>
      <c r="E4387" t="inlineStr">
        <is>
          <t>Priceless</t>
        </is>
      </c>
      <c r="F4387" s="27" t="n">
        <v>45908</v>
      </c>
      <c r="G4387" t="inlineStr">
        <is>
          <t>DEBITO</t>
        </is>
      </c>
      <c r="H4387" t="inlineStr">
        <is>
          <t>Arena Vip Distribuidora de Bebidas Ltda</t>
        </is>
      </c>
      <c r="I4387" t="n">
        <v>-925.9400000000001</v>
      </c>
    </row>
    <row r="4388">
      <c r="A4388" t="n">
        <v>156300</v>
      </c>
      <c r="B4388" t="n">
        <v>134</v>
      </c>
      <c r="C4388" t="inlineStr">
        <is>
          <t>Priceless - Bem Mais - Kamino</t>
        </is>
      </c>
      <c r="D4388" t="n">
        <v>149</v>
      </c>
      <c r="E4388" t="inlineStr">
        <is>
          <t>Priceless</t>
        </is>
      </c>
      <c r="F4388" s="27" t="n">
        <v>45908</v>
      </c>
      <c r="G4388" t="inlineStr">
        <is>
          <t>DEBITO</t>
        </is>
      </c>
      <c r="H4388" t="inlineStr">
        <is>
          <t>Matury Cajucultura Ltda</t>
        </is>
      </c>
      <c r="I4388" t="n">
        <v>-1148.08</v>
      </c>
    </row>
    <row r="4389">
      <c r="A4389" t="n">
        <v>156274</v>
      </c>
      <c r="B4389" t="n">
        <v>132</v>
      </c>
      <c r="C4389" t="inlineStr">
        <is>
          <t>Priceless - Bem Mais - Santander</t>
        </is>
      </c>
      <c r="D4389" t="n">
        <v>149</v>
      </c>
      <c r="E4389" t="inlineStr">
        <is>
          <t>Priceless</t>
        </is>
      </c>
      <c r="F4389" s="27" t="n">
        <v>45905.125</v>
      </c>
      <c r="G4389" t="inlineStr">
        <is>
          <t>CREDITO</t>
        </is>
      </c>
      <c r="H4389" t="inlineStr">
        <is>
          <t>PIX RECEBIDO     04740876000125</t>
        </is>
      </c>
      <c r="I4389" t="n">
        <v>445.37</v>
      </c>
    </row>
    <row r="4390">
      <c r="A4390" t="n">
        <v>156283</v>
      </c>
      <c r="B4390" t="n">
        <v>134</v>
      </c>
      <c r="C4390" t="inlineStr">
        <is>
          <t>Priceless - Bem Mais - Kamino</t>
        </is>
      </c>
      <c r="D4390" t="n">
        <v>149</v>
      </c>
      <c r="E4390" t="inlineStr">
        <is>
          <t>Priceless</t>
        </is>
      </c>
      <c r="F4390" s="27" t="n">
        <v>45905</v>
      </c>
      <c r="G4390" t="inlineStr">
        <is>
          <t>CREDITO</t>
        </is>
      </c>
      <c r="H4390" t="inlineStr">
        <is>
          <t>Zig Tecnologia S.A.</t>
        </is>
      </c>
      <c r="I4390" t="n">
        <v>20763.11</v>
      </c>
    </row>
    <row r="4391">
      <c r="A4391" t="n">
        <v>153858</v>
      </c>
      <c r="B4391" t="n">
        <v>132</v>
      </c>
      <c r="C4391" t="inlineStr">
        <is>
          <t>Priceless - Bem Mais - Santander</t>
        </is>
      </c>
      <c r="D4391" t="n">
        <v>149</v>
      </c>
      <c r="E4391" t="inlineStr">
        <is>
          <t>Priceless</t>
        </is>
      </c>
      <c r="F4391" s="27" t="n">
        <v>45905</v>
      </c>
      <c r="G4391" t="inlineStr">
        <is>
          <t>CREDITO</t>
        </is>
      </c>
      <c r="H4391" t="inlineStr">
        <is>
          <t>PIX RECEBIDO     04740876000125</t>
        </is>
      </c>
      <c r="I4391" t="n">
        <v>445</v>
      </c>
    </row>
    <row r="4392">
      <c r="A4392" t="n">
        <v>156284</v>
      </c>
      <c r="B4392" t="n">
        <v>134</v>
      </c>
      <c r="C4392" t="inlineStr">
        <is>
          <t>Priceless - Bem Mais - Kamino</t>
        </is>
      </c>
      <c r="D4392" t="n">
        <v>149</v>
      </c>
      <c r="E4392" t="inlineStr">
        <is>
          <t>Priceless</t>
        </is>
      </c>
      <c r="F4392" s="27" t="n">
        <v>45905</v>
      </c>
      <c r="G4392" t="inlineStr">
        <is>
          <t>CREDITO</t>
        </is>
      </c>
      <c r="H4392" t="inlineStr">
        <is>
          <t>TEMPUS FUGIT PARTICIPACOES E EMPREENDIMENTOS LTDA</t>
        </is>
      </c>
      <c r="I4392" t="n">
        <v>49100</v>
      </c>
    </row>
    <row r="4393">
      <c r="A4393" t="n">
        <v>156285</v>
      </c>
      <c r="B4393" t="n">
        <v>134</v>
      </c>
      <c r="C4393" t="inlineStr">
        <is>
          <t>Priceless - Bem Mais - Kamino</t>
        </is>
      </c>
      <c r="D4393" t="n">
        <v>149</v>
      </c>
      <c r="E4393" t="inlineStr">
        <is>
          <t>Priceless</t>
        </is>
      </c>
      <c r="F4393" s="27" t="n">
        <v>45905</v>
      </c>
      <c r="G4393" t="inlineStr">
        <is>
          <t>DEBITO</t>
        </is>
      </c>
      <c r="H4393" t="inlineStr">
        <is>
          <t>Associacao do Shopping Light</t>
        </is>
      </c>
      <c r="I4393" t="n">
        <v>-69881.89</v>
      </c>
    </row>
    <row r="4394">
      <c r="A4394" t="n">
        <v>192318</v>
      </c>
      <c r="B4394" t="n">
        <v>133</v>
      </c>
      <c r="C4394" t="inlineStr">
        <is>
          <t>Priceless - Bem Mais - Itaú</t>
        </is>
      </c>
      <c r="D4394" t="n">
        <v>149</v>
      </c>
      <c r="E4394" t="inlineStr">
        <is>
          <t>Priceless</t>
        </is>
      </c>
      <c r="F4394" s="27" t="n">
        <v>45904.54166666666</v>
      </c>
      <c r="G4394" t="inlineStr">
        <is>
          <t>CREDITO</t>
        </is>
      </c>
      <c r="H4394" t="inlineStr">
        <is>
          <t>PIX RECEBIDO VR BENEFICIOS SERV PROC LTDA 02.535.864/0001-33</t>
        </is>
      </c>
      <c r="I4394" t="n">
        <v>652.1799999999999</v>
      </c>
    </row>
    <row r="4395">
      <c r="A4395" t="n">
        <v>153799</v>
      </c>
      <c r="B4395" t="n">
        <v>134</v>
      </c>
      <c r="C4395" t="inlineStr">
        <is>
          <t>Priceless - Bem Mais - Kamino</t>
        </is>
      </c>
      <c r="D4395" t="n">
        <v>149</v>
      </c>
      <c r="E4395" t="inlineStr">
        <is>
          <t>Priceless</t>
        </is>
      </c>
      <c r="F4395" s="27" t="n">
        <v>45904</v>
      </c>
      <c r="G4395" t="inlineStr">
        <is>
          <t>DEBITO</t>
        </is>
      </c>
      <c r="H4395" t="inlineStr">
        <is>
          <t>Oliverio Soares Batista</t>
        </is>
      </c>
      <c r="I4395" t="n">
        <v>-800</v>
      </c>
    </row>
    <row r="4396">
      <c r="A4396" t="n">
        <v>153846</v>
      </c>
      <c r="B4396" t="n">
        <v>149</v>
      </c>
      <c r="C4396" t="inlineStr">
        <is>
          <t>Priceless - Duroc Filial Dois - Kamino</t>
        </is>
      </c>
      <c r="D4396" t="n">
        <v>149</v>
      </c>
      <c r="E4396" t="inlineStr">
        <is>
          <t>Priceless</t>
        </is>
      </c>
      <c r="F4396" s="27" t="n">
        <v>45904</v>
      </c>
      <c r="G4396" t="inlineStr">
        <is>
          <t>DEBITO</t>
        </is>
      </c>
      <c r="H4396" t="inlineStr">
        <is>
          <t>Maria Gabriela de Moraes</t>
        </is>
      </c>
      <c r="I4396" t="n">
        <v>-3236.27</v>
      </c>
    </row>
    <row r="4397">
      <c r="A4397" t="n">
        <v>153847</v>
      </c>
      <c r="B4397" t="n">
        <v>149</v>
      </c>
      <c r="C4397" t="inlineStr">
        <is>
          <t>Priceless - Duroc Filial Dois - Kamino</t>
        </is>
      </c>
      <c r="D4397" t="n">
        <v>149</v>
      </c>
      <c r="E4397" t="inlineStr">
        <is>
          <t>Priceless</t>
        </is>
      </c>
      <c r="F4397" s="27" t="n">
        <v>45904</v>
      </c>
      <c r="G4397" t="inlineStr">
        <is>
          <t>DEBITO</t>
        </is>
      </c>
      <c r="H4397" t="inlineStr">
        <is>
          <t>Pedro Henrique G T Silva</t>
        </is>
      </c>
      <c r="I4397" t="n">
        <v>-721.33</v>
      </c>
    </row>
    <row r="4398">
      <c r="A4398" t="n">
        <v>153809</v>
      </c>
      <c r="B4398" t="n">
        <v>134</v>
      </c>
      <c r="C4398" t="inlineStr">
        <is>
          <t>Priceless - Bem Mais - Kamino</t>
        </is>
      </c>
      <c r="D4398" t="n">
        <v>149</v>
      </c>
      <c r="E4398" t="inlineStr">
        <is>
          <t>Priceless</t>
        </is>
      </c>
      <c r="F4398" s="27" t="n">
        <v>45904</v>
      </c>
      <c r="G4398" t="inlineStr">
        <is>
          <t>DEBITO</t>
        </is>
      </c>
      <c r="H4398" t="inlineStr">
        <is>
          <t>Bom Gosto Hortifruti Ltda</t>
        </is>
      </c>
      <c r="I4398" t="n">
        <v>-1638.48</v>
      </c>
    </row>
    <row r="4399">
      <c r="A4399" t="n">
        <v>153808</v>
      </c>
      <c r="B4399" t="n">
        <v>134</v>
      </c>
      <c r="C4399" t="inlineStr">
        <is>
          <t>Priceless - Bem Mais - Kamino</t>
        </is>
      </c>
      <c r="D4399" t="n">
        <v>149</v>
      </c>
      <c r="E4399" t="inlineStr">
        <is>
          <t>Priceless</t>
        </is>
      </c>
      <c r="F4399" s="27" t="n">
        <v>45904</v>
      </c>
      <c r="G4399" t="inlineStr">
        <is>
          <t>DEBITO</t>
        </is>
      </c>
      <c r="H4399" t="inlineStr">
        <is>
          <t>Altamura Solucoes em Gastronomia Ltda</t>
        </is>
      </c>
      <c r="I4399" t="n">
        <v>-424.8</v>
      </c>
    </row>
    <row r="4400">
      <c r="A4400" t="n">
        <v>153807</v>
      </c>
      <c r="B4400" t="n">
        <v>134</v>
      </c>
      <c r="C4400" t="inlineStr">
        <is>
          <t>Priceless - Bem Mais - Kamino</t>
        </is>
      </c>
      <c r="D4400" t="n">
        <v>149</v>
      </c>
      <c r="E4400" t="inlineStr">
        <is>
          <t>Priceless</t>
        </is>
      </c>
      <c r="F4400" s="27" t="n">
        <v>45904</v>
      </c>
      <c r="G4400" t="inlineStr">
        <is>
          <t>DEBITO</t>
        </is>
      </c>
      <c r="H4400" t="inlineStr">
        <is>
          <t>Ambev S.A.</t>
        </is>
      </c>
      <c r="I4400" t="n">
        <v>-351.69</v>
      </c>
    </row>
    <row r="4401">
      <c r="A4401" t="n">
        <v>153806</v>
      </c>
      <c r="B4401" t="n">
        <v>134</v>
      </c>
      <c r="C4401" t="inlineStr">
        <is>
          <t>Priceless - Bem Mais - Kamino</t>
        </is>
      </c>
      <c r="D4401" t="n">
        <v>149</v>
      </c>
      <c r="E4401" t="inlineStr">
        <is>
          <t>Priceless</t>
        </is>
      </c>
      <c r="F4401" s="27" t="n">
        <v>45904</v>
      </c>
      <c r="G4401" t="inlineStr">
        <is>
          <t>DEBITO</t>
        </is>
      </c>
      <c r="H4401" t="inlineStr">
        <is>
          <t>Estaff Solucoes Tecnologicas de Agenciam</t>
        </is>
      </c>
      <c r="I4401" t="n">
        <v>-21999.26</v>
      </c>
    </row>
    <row r="4402">
      <c r="A4402" t="n">
        <v>153805</v>
      </c>
      <c r="B4402" t="n">
        <v>134</v>
      </c>
      <c r="C4402" t="inlineStr">
        <is>
          <t>Priceless - Bem Mais - Kamino</t>
        </is>
      </c>
      <c r="D4402" t="n">
        <v>149</v>
      </c>
      <c r="E4402" t="inlineStr">
        <is>
          <t>Priceless</t>
        </is>
      </c>
      <c r="F4402" s="27" t="n">
        <v>45904</v>
      </c>
      <c r="G4402" t="inlineStr">
        <is>
          <t>DEBITO</t>
        </is>
      </c>
      <c r="H4402" t="inlineStr">
        <is>
          <t>Forte Alimentos Comercio e Importacao Ltda</t>
        </is>
      </c>
      <c r="I4402" t="n">
        <v>-5132.98</v>
      </c>
    </row>
    <row r="4403">
      <c r="A4403" t="n">
        <v>153804</v>
      </c>
      <c r="B4403" t="n">
        <v>134</v>
      </c>
      <c r="C4403" t="inlineStr">
        <is>
          <t>Priceless - Bem Mais - Kamino</t>
        </is>
      </c>
      <c r="D4403" t="n">
        <v>149</v>
      </c>
      <c r="E4403" t="inlineStr">
        <is>
          <t>Priceless</t>
        </is>
      </c>
      <c r="F4403" s="27" t="n">
        <v>45904</v>
      </c>
      <c r="G4403" t="inlineStr">
        <is>
          <t>DEBITO</t>
        </is>
      </c>
      <c r="H4403" t="inlineStr">
        <is>
          <t>B. B. Distribuidora de Carnes Ltda</t>
        </is>
      </c>
      <c r="I4403" t="n">
        <v>-1440</v>
      </c>
    </row>
    <row r="4404">
      <c r="A4404" t="n">
        <v>153803</v>
      </c>
      <c r="B4404" t="n">
        <v>134</v>
      </c>
      <c r="C4404" t="inlineStr">
        <is>
          <t>Priceless - Bem Mais - Kamino</t>
        </is>
      </c>
      <c r="D4404" t="n">
        <v>149</v>
      </c>
      <c r="E4404" t="inlineStr">
        <is>
          <t>Priceless</t>
        </is>
      </c>
      <c r="F4404" s="27" t="n">
        <v>45904</v>
      </c>
      <c r="G4404" t="inlineStr">
        <is>
          <t>DEBITO</t>
        </is>
      </c>
      <c r="H4404" t="inlineStr">
        <is>
          <t>Ice4pros Fabrica de Gelo Ltda.</t>
        </is>
      </c>
      <c r="I4404" t="n">
        <v>-1339.5</v>
      </c>
    </row>
    <row r="4405">
      <c r="A4405" t="n">
        <v>153802</v>
      </c>
      <c r="B4405" t="n">
        <v>134</v>
      </c>
      <c r="C4405" t="inlineStr">
        <is>
          <t>Priceless - Bem Mais - Kamino</t>
        </is>
      </c>
      <c r="D4405" t="n">
        <v>149</v>
      </c>
      <c r="E4405" t="inlineStr">
        <is>
          <t>Priceless</t>
        </is>
      </c>
      <c r="F4405" s="27" t="n">
        <v>45904</v>
      </c>
      <c r="G4405" t="inlineStr">
        <is>
          <t>DEBITO</t>
        </is>
      </c>
      <c r="H4405" t="inlineStr">
        <is>
          <t>Hortifrutigranjeiro Rodrigues Ltda</t>
        </is>
      </c>
      <c r="I4405" t="n">
        <v>-1592.4</v>
      </c>
    </row>
    <row r="4406">
      <c r="A4406" t="n">
        <v>153801</v>
      </c>
      <c r="B4406" t="n">
        <v>134</v>
      </c>
      <c r="C4406" t="inlineStr">
        <is>
          <t>Priceless - Bem Mais - Kamino</t>
        </is>
      </c>
      <c r="D4406" t="n">
        <v>149</v>
      </c>
      <c r="E4406" t="inlineStr">
        <is>
          <t>Priceless</t>
        </is>
      </c>
      <c r="F4406" s="27" t="n">
        <v>45904</v>
      </c>
      <c r="G4406" t="inlineStr">
        <is>
          <t>DEBITO</t>
        </is>
      </c>
      <c r="H4406" t="inlineStr">
        <is>
          <t>Ms Frangos Ltda</t>
        </is>
      </c>
      <c r="I4406" t="n">
        <v>-2255.69</v>
      </c>
    </row>
    <row r="4407">
      <c r="A4407" t="n">
        <v>153800</v>
      </c>
      <c r="B4407" t="n">
        <v>134</v>
      </c>
      <c r="C4407" t="inlineStr">
        <is>
          <t>Priceless - Bem Mais - Kamino</t>
        </is>
      </c>
      <c r="D4407" t="n">
        <v>149</v>
      </c>
      <c r="E4407" t="inlineStr">
        <is>
          <t>Priceless</t>
        </is>
      </c>
      <c r="F4407" s="27" t="n">
        <v>45904</v>
      </c>
      <c r="G4407" t="inlineStr">
        <is>
          <t>DEBITO</t>
        </is>
      </c>
      <c r="H4407" t="inlineStr">
        <is>
          <t>Rubens Oliveira Andrade da Silva</t>
        </is>
      </c>
      <c r="I4407" t="n">
        <v>-6500</v>
      </c>
    </row>
    <row r="4408">
      <c r="A4408" t="n">
        <v>153845</v>
      </c>
      <c r="B4408" t="n">
        <v>149</v>
      </c>
      <c r="C4408" t="inlineStr">
        <is>
          <t>Priceless - Duroc Filial Dois - Kamino</t>
        </is>
      </c>
      <c r="D4408" t="n">
        <v>149</v>
      </c>
      <c r="E4408" t="inlineStr">
        <is>
          <t>Priceless</t>
        </is>
      </c>
      <c r="F4408" s="27" t="n">
        <v>45904</v>
      </c>
      <c r="G4408" t="inlineStr">
        <is>
          <t>DEBITO</t>
        </is>
      </c>
      <c r="H4408" t="inlineStr">
        <is>
          <t>Tamiris de Souza Pinto</t>
        </is>
      </c>
      <c r="I4408" t="n">
        <v>-2322.66</v>
      </c>
    </row>
    <row r="4409">
      <c r="A4409" t="n">
        <v>153798</v>
      </c>
      <c r="B4409" t="n">
        <v>134</v>
      </c>
      <c r="C4409" t="inlineStr">
        <is>
          <t>Priceless - Bem Mais - Kamino</t>
        </is>
      </c>
      <c r="D4409" t="n">
        <v>149</v>
      </c>
      <c r="E4409" t="inlineStr">
        <is>
          <t>Priceless</t>
        </is>
      </c>
      <c r="F4409" s="27" t="n">
        <v>45904</v>
      </c>
      <c r="G4409" t="inlineStr">
        <is>
          <t>DEBITO</t>
        </is>
      </c>
      <c r="H4409" t="inlineStr">
        <is>
          <t>Pillow Company</t>
        </is>
      </c>
      <c r="I4409" t="n">
        <v>-30000</v>
      </c>
    </row>
    <row r="4410">
      <c r="A4410" t="n">
        <v>153797</v>
      </c>
      <c r="B4410" t="n">
        <v>134</v>
      </c>
      <c r="C4410" t="inlineStr">
        <is>
          <t>Priceless - Bem Mais - Kamino</t>
        </is>
      </c>
      <c r="D4410" t="n">
        <v>149</v>
      </c>
      <c r="E4410" t="inlineStr">
        <is>
          <t>Priceless</t>
        </is>
      </c>
      <c r="F4410" s="27" t="n">
        <v>45904</v>
      </c>
      <c r="G4410" t="inlineStr">
        <is>
          <t>DEBITO</t>
        </is>
      </c>
      <c r="H4410" t="inlineStr">
        <is>
          <t>Psss Ltda</t>
        </is>
      </c>
      <c r="I4410" t="n">
        <v>-3255.95</v>
      </c>
    </row>
    <row r="4411">
      <c r="A4411" t="n">
        <v>153796</v>
      </c>
      <c r="B4411" t="n">
        <v>134</v>
      </c>
      <c r="C4411" t="inlineStr">
        <is>
          <t>Priceless - Bem Mais - Kamino</t>
        </is>
      </c>
      <c r="D4411" t="n">
        <v>149</v>
      </c>
      <c r="E4411" t="inlineStr">
        <is>
          <t>Priceless</t>
        </is>
      </c>
      <c r="F4411" s="27" t="n">
        <v>45904</v>
      </c>
      <c r="G4411" t="inlineStr">
        <is>
          <t>DEBITO</t>
        </is>
      </c>
      <c r="H4411" t="inlineStr">
        <is>
          <t>Dengo Design &amp; Mobiliario Brasileiro Ltda</t>
        </is>
      </c>
      <c r="I4411" t="n">
        <v>-2773.96</v>
      </c>
    </row>
    <row r="4412">
      <c r="A4412" t="n">
        <v>153795</v>
      </c>
      <c r="B4412" t="n">
        <v>134</v>
      </c>
      <c r="C4412" t="inlineStr">
        <is>
          <t>Priceless - Bem Mais - Kamino</t>
        </is>
      </c>
      <c r="D4412" t="n">
        <v>149</v>
      </c>
      <c r="E4412" t="inlineStr">
        <is>
          <t>Priceless</t>
        </is>
      </c>
      <c r="F4412" s="27" t="n">
        <v>45904</v>
      </c>
      <c r="G4412" t="inlineStr">
        <is>
          <t>DEBITO</t>
        </is>
      </c>
      <c r="H4412" t="inlineStr">
        <is>
          <t>Cecilia Tsuyaco Araki Silva Ltda</t>
        </is>
      </c>
      <c r="I4412" t="n">
        <v>-1165.8</v>
      </c>
    </row>
    <row r="4413">
      <c r="A4413" t="n">
        <v>153794</v>
      </c>
      <c r="B4413" t="n">
        <v>134</v>
      </c>
      <c r="C4413" t="inlineStr">
        <is>
          <t>Priceless - Bem Mais - Kamino</t>
        </is>
      </c>
      <c r="D4413" t="n">
        <v>149</v>
      </c>
      <c r="E4413" t="inlineStr">
        <is>
          <t>Priceless</t>
        </is>
      </c>
      <c r="F4413" s="27" t="n">
        <v>45904</v>
      </c>
      <c r="G4413" t="inlineStr">
        <is>
          <t>DEBITO</t>
        </is>
      </c>
      <c r="H4413" t="inlineStr">
        <is>
          <t>Ecolab Quimica Ltda</t>
        </is>
      </c>
      <c r="I4413" t="n">
        <v>-352.85</v>
      </c>
    </row>
    <row r="4414">
      <c r="A4414" t="n">
        <v>153793</v>
      </c>
      <c r="B4414" t="n">
        <v>134</v>
      </c>
      <c r="C4414" t="inlineStr">
        <is>
          <t>Priceless - Bem Mais - Kamino</t>
        </is>
      </c>
      <c r="D4414" t="n">
        <v>149</v>
      </c>
      <c r="E4414" t="inlineStr">
        <is>
          <t>Priceless</t>
        </is>
      </c>
      <c r="F4414" s="27" t="n">
        <v>45904</v>
      </c>
      <c r="G4414" t="inlineStr">
        <is>
          <t>DEBITO</t>
        </is>
      </c>
      <c r="H4414" t="inlineStr">
        <is>
          <t>Ervas Finas Horticultura Ltda</t>
        </is>
      </c>
      <c r="I4414" t="n">
        <v>-77.09999999999999</v>
      </c>
    </row>
    <row r="4415">
      <c r="A4415" t="n">
        <v>153792</v>
      </c>
      <c r="B4415" t="n">
        <v>134</v>
      </c>
      <c r="C4415" t="inlineStr">
        <is>
          <t>Priceless - Bem Mais - Kamino</t>
        </is>
      </c>
      <c r="D4415" t="n">
        <v>149</v>
      </c>
      <c r="E4415" t="inlineStr">
        <is>
          <t>Priceless</t>
        </is>
      </c>
      <c r="F4415" s="27" t="n">
        <v>45904</v>
      </c>
      <c r="G4415" t="inlineStr">
        <is>
          <t>DEBITO</t>
        </is>
      </c>
      <c r="H4415" t="inlineStr">
        <is>
          <t>Hidel Mercearia Ltda.</t>
        </is>
      </c>
      <c r="I4415" t="n">
        <v>-215.5</v>
      </c>
    </row>
    <row r="4416">
      <c r="A4416" t="n">
        <v>153791</v>
      </c>
      <c r="B4416" t="n">
        <v>134</v>
      </c>
      <c r="C4416" t="inlineStr">
        <is>
          <t>Priceless - Bem Mais - Kamino</t>
        </is>
      </c>
      <c r="D4416" t="n">
        <v>149</v>
      </c>
      <c r="E4416" t="inlineStr">
        <is>
          <t>Priceless</t>
        </is>
      </c>
      <c r="F4416" s="27" t="n">
        <v>45904</v>
      </c>
      <c r="G4416" t="inlineStr">
        <is>
          <t>DEBITO</t>
        </is>
      </c>
      <c r="H4416" t="inlineStr">
        <is>
          <t>T. F. Ciuffi Hortifruti Ltda</t>
        </is>
      </c>
      <c r="I4416" t="n">
        <v>-451.2</v>
      </c>
    </row>
    <row r="4417">
      <c r="A4417" t="n">
        <v>153790</v>
      </c>
      <c r="B4417" t="n">
        <v>134</v>
      </c>
      <c r="C4417" t="inlineStr">
        <is>
          <t>Priceless - Bem Mais - Kamino</t>
        </is>
      </c>
      <c r="D4417" t="n">
        <v>149</v>
      </c>
      <c r="E4417" t="inlineStr">
        <is>
          <t>Priceless</t>
        </is>
      </c>
      <c r="F4417" s="27" t="n">
        <v>45904</v>
      </c>
      <c r="G4417" t="inlineStr">
        <is>
          <t>DEBITO</t>
        </is>
      </c>
      <c r="H4417" t="inlineStr">
        <is>
          <t>Cecilia Tsuyaco Araki Silva Ltda</t>
        </is>
      </c>
      <c r="I4417" t="n">
        <v>-704.5</v>
      </c>
    </row>
    <row r="4418">
      <c r="A4418" t="n">
        <v>153789</v>
      </c>
      <c r="B4418" t="n">
        <v>134</v>
      </c>
      <c r="C4418" t="inlineStr">
        <is>
          <t>Priceless - Bem Mais - Kamino</t>
        </is>
      </c>
      <c r="D4418" t="n">
        <v>149</v>
      </c>
      <c r="E4418" t="inlineStr">
        <is>
          <t>Priceless</t>
        </is>
      </c>
      <c r="F4418" s="27" t="n">
        <v>45904</v>
      </c>
      <c r="G4418" t="inlineStr">
        <is>
          <t>DEBITO</t>
        </is>
      </c>
      <c r="H4418" t="inlineStr">
        <is>
          <t>Trem Bom de Minas Comercio e Distribuicao de Alimentos Ltda</t>
        </is>
      </c>
      <c r="I4418" t="n">
        <v>-645</v>
      </c>
    </row>
    <row r="4419">
      <c r="A4419" t="n">
        <v>153788</v>
      </c>
      <c r="B4419" t="n">
        <v>134</v>
      </c>
      <c r="C4419" t="inlineStr">
        <is>
          <t>Priceless - Bem Mais - Kamino</t>
        </is>
      </c>
      <c r="D4419" t="n">
        <v>149</v>
      </c>
      <c r="E4419" t="inlineStr">
        <is>
          <t>Priceless</t>
        </is>
      </c>
      <c r="F4419" s="27" t="n">
        <v>45904</v>
      </c>
      <c r="G4419" t="inlineStr">
        <is>
          <t>DEBITO</t>
        </is>
      </c>
      <c r="H4419" t="inlineStr">
        <is>
          <t>D.R.O. Produtos Alimenticios Ltda</t>
        </is>
      </c>
      <c r="I4419" t="n">
        <v>-154.68</v>
      </c>
    </row>
    <row r="4420">
      <c r="A4420" t="n">
        <v>153787</v>
      </c>
      <c r="B4420" t="n">
        <v>134</v>
      </c>
      <c r="C4420" t="inlineStr">
        <is>
          <t>Priceless - Bem Mais - Kamino</t>
        </is>
      </c>
      <c r="D4420" t="n">
        <v>149</v>
      </c>
      <c r="E4420" t="inlineStr">
        <is>
          <t>Priceless</t>
        </is>
      </c>
      <c r="F4420" s="27" t="n">
        <v>45904</v>
      </c>
      <c r="G4420" t="inlineStr">
        <is>
          <t>DEBITO</t>
        </is>
      </c>
      <c r="H4420" t="inlineStr">
        <is>
          <t>D.R.O. Produtos Alimenticios Ltda</t>
        </is>
      </c>
      <c r="I4420" t="n">
        <v>-341.5</v>
      </c>
    </row>
    <row r="4421">
      <c r="A4421" t="n">
        <v>153833</v>
      </c>
      <c r="B4421" t="n">
        <v>149</v>
      </c>
      <c r="C4421" t="inlineStr">
        <is>
          <t>Priceless - Duroc Filial Dois - Kamino</t>
        </is>
      </c>
      <c r="D4421" t="n">
        <v>149</v>
      </c>
      <c r="E4421" t="inlineStr">
        <is>
          <t>Priceless</t>
        </is>
      </c>
      <c r="F4421" s="27" t="n">
        <v>45904</v>
      </c>
      <c r="G4421" t="inlineStr">
        <is>
          <t>DEBITO</t>
        </is>
      </c>
      <c r="H4421" t="inlineStr">
        <is>
          <t>Leonardo Elias Prado Bezerra</t>
        </is>
      </c>
      <c r="I4421" t="n">
        <v>-2494.84</v>
      </c>
    </row>
    <row r="4422">
      <c r="A4422" t="n">
        <v>153821</v>
      </c>
      <c r="B4422" t="n">
        <v>149</v>
      </c>
      <c r="C4422" t="inlineStr">
        <is>
          <t>Priceless - Duroc Filial Dois - Kamino</t>
        </is>
      </c>
      <c r="D4422" t="n">
        <v>149</v>
      </c>
      <c r="E4422" t="inlineStr">
        <is>
          <t>Priceless</t>
        </is>
      </c>
      <c r="F4422" s="27" t="n">
        <v>45904</v>
      </c>
      <c r="G4422" t="inlineStr">
        <is>
          <t>CREDITO</t>
        </is>
      </c>
      <c r="H4422" t="inlineStr">
        <is>
          <t>TEMPUS FUGIT PARTICIPACOES E EMPREENDIMENTOS LTDA</t>
        </is>
      </c>
      <c r="I4422" t="n">
        <v>64000</v>
      </c>
    </row>
    <row r="4423">
      <c r="A4423" t="n">
        <v>153822</v>
      </c>
      <c r="B4423" t="n">
        <v>149</v>
      </c>
      <c r="C4423" t="inlineStr">
        <is>
          <t>Priceless - Duroc Filial Dois - Kamino</t>
        </is>
      </c>
      <c r="D4423" t="n">
        <v>149</v>
      </c>
      <c r="E4423" t="inlineStr">
        <is>
          <t>Priceless</t>
        </is>
      </c>
      <c r="F4423" s="27" t="n">
        <v>45904</v>
      </c>
      <c r="G4423" t="inlineStr">
        <is>
          <t>DEBITO</t>
        </is>
      </c>
      <c r="H4423" t="inlineStr">
        <is>
          <t>Larha Maria Chavez Servin</t>
        </is>
      </c>
      <c r="I4423" t="n">
        <v>-1970.04</v>
      </c>
    </row>
    <row r="4424">
      <c r="A4424" t="n">
        <v>153823</v>
      </c>
      <c r="B4424" t="n">
        <v>149</v>
      </c>
      <c r="C4424" t="inlineStr">
        <is>
          <t>Priceless - Duroc Filial Dois - Kamino</t>
        </is>
      </c>
      <c r="D4424" t="n">
        <v>149</v>
      </c>
      <c r="E4424" t="inlineStr">
        <is>
          <t>Priceless</t>
        </is>
      </c>
      <c r="F4424" s="27" t="n">
        <v>45904</v>
      </c>
      <c r="G4424" t="inlineStr">
        <is>
          <t>DEBITO</t>
        </is>
      </c>
      <c r="H4424" t="inlineStr">
        <is>
          <t>Barbara Damiana Nascimento Silva</t>
        </is>
      </c>
      <c r="I4424" t="n">
        <v>-3363.65</v>
      </c>
    </row>
    <row r="4425">
      <c r="A4425" t="n">
        <v>153824</v>
      </c>
      <c r="B4425" t="n">
        <v>149</v>
      </c>
      <c r="C4425" t="inlineStr">
        <is>
          <t>Priceless - Duroc Filial Dois - Kamino</t>
        </is>
      </c>
      <c r="D4425" t="n">
        <v>149</v>
      </c>
      <c r="E4425" t="inlineStr">
        <is>
          <t>Priceless</t>
        </is>
      </c>
      <c r="F4425" s="27" t="n">
        <v>45904</v>
      </c>
      <c r="G4425" t="inlineStr">
        <is>
          <t>DEBITO</t>
        </is>
      </c>
      <c r="H4425" t="inlineStr">
        <is>
          <t>Alex Silva de Assis</t>
        </is>
      </c>
      <c r="I4425" t="n">
        <v>-3128.83</v>
      </c>
    </row>
    <row r="4426">
      <c r="A4426" t="n">
        <v>153825</v>
      </c>
      <c r="B4426" t="n">
        <v>149</v>
      </c>
      <c r="C4426" t="inlineStr">
        <is>
          <t>Priceless - Duroc Filial Dois - Kamino</t>
        </is>
      </c>
      <c r="D4426" t="n">
        <v>149</v>
      </c>
      <c r="E4426" t="inlineStr">
        <is>
          <t>Priceless</t>
        </is>
      </c>
      <c r="F4426" s="27" t="n">
        <v>45904</v>
      </c>
      <c r="G4426" t="inlineStr">
        <is>
          <t>DEBITO</t>
        </is>
      </c>
      <c r="H4426" t="inlineStr">
        <is>
          <t>Bruno Perez Silva</t>
        </is>
      </c>
      <c r="I4426" t="n">
        <v>-3266.23</v>
      </c>
    </row>
    <row r="4427">
      <c r="A4427" t="n">
        <v>153826</v>
      </c>
      <c r="B4427" t="n">
        <v>149</v>
      </c>
      <c r="C4427" t="inlineStr">
        <is>
          <t>Priceless - Duroc Filial Dois - Kamino</t>
        </is>
      </c>
      <c r="D4427" t="n">
        <v>149</v>
      </c>
      <c r="E4427" t="inlineStr">
        <is>
          <t>Priceless</t>
        </is>
      </c>
      <c r="F4427" s="27" t="n">
        <v>45904</v>
      </c>
      <c r="G4427" t="inlineStr">
        <is>
          <t>DEBITO</t>
        </is>
      </c>
      <c r="H4427" t="inlineStr">
        <is>
          <t>Tarifa Transf Bancaria Enviada</t>
        </is>
      </c>
      <c r="I4427" t="n">
        <v>-2</v>
      </c>
    </row>
    <row r="4428">
      <c r="A4428" t="n">
        <v>153827</v>
      </c>
      <c r="B4428" t="n">
        <v>149</v>
      </c>
      <c r="C4428" t="inlineStr">
        <is>
          <t>Priceless - Duroc Filial Dois - Kamino</t>
        </is>
      </c>
      <c r="D4428" t="n">
        <v>149</v>
      </c>
      <c r="E4428" t="inlineStr">
        <is>
          <t>Priceless</t>
        </is>
      </c>
      <c r="F4428" s="27" t="n">
        <v>45904</v>
      </c>
      <c r="G4428" t="inlineStr">
        <is>
          <t>DEBITO</t>
        </is>
      </c>
      <c r="H4428" t="inlineStr">
        <is>
          <t>Bruno Gelape de Morais</t>
        </is>
      </c>
      <c r="I4428" t="n">
        <v>-781.14</v>
      </c>
    </row>
    <row r="4429">
      <c r="A4429" t="n">
        <v>153828</v>
      </c>
      <c r="B4429" t="n">
        <v>149</v>
      </c>
      <c r="C4429" t="inlineStr">
        <is>
          <t>Priceless - Duroc Filial Dois - Kamino</t>
        </is>
      </c>
      <c r="D4429" t="n">
        <v>149</v>
      </c>
      <c r="E4429" t="inlineStr">
        <is>
          <t>Priceless</t>
        </is>
      </c>
      <c r="F4429" s="27" t="n">
        <v>45904</v>
      </c>
      <c r="G4429" t="inlineStr">
        <is>
          <t>DEBITO</t>
        </is>
      </c>
      <c r="H4429" t="inlineStr">
        <is>
          <t>Elizabeth Kambanza de Assuno Pereira</t>
        </is>
      </c>
      <c r="I4429" t="n">
        <v>-2859.54</v>
      </c>
    </row>
    <row r="4430">
      <c r="A4430" t="n">
        <v>153829</v>
      </c>
      <c r="B4430" t="n">
        <v>149</v>
      </c>
      <c r="C4430" t="inlineStr">
        <is>
          <t>Priceless - Duroc Filial Dois - Kamino</t>
        </is>
      </c>
      <c r="D4430" t="n">
        <v>149</v>
      </c>
      <c r="E4430" t="inlineStr">
        <is>
          <t>Priceless</t>
        </is>
      </c>
      <c r="F4430" s="27" t="n">
        <v>45904</v>
      </c>
      <c r="G4430" t="inlineStr">
        <is>
          <t>DEBITO</t>
        </is>
      </c>
      <c r="H4430" t="inlineStr">
        <is>
          <t>Adriana Nascimento Santos</t>
        </is>
      </c>
      <c r="I4430" t="n">
        <v>-3177.47</v>
      </c>
    </row>
    <row r="4431">
      <c r="A4431" t="n">
        <v>153830</v>
      </c>
      <c r="B4431" t="n">
        <v>149</v>
      </c>
      <c r="C4431" t="inlineStr">
        <is>
          <t>Priceless - Duroc Filial Dois - Kamino</t>
        </is>
      </c>
      <c r="D4431" t="n">
        <v>149</v>
      </c>
      <c r="E4431" t="inlineStr">
        <is>
          <t>Priceless</t>
        </is>
      </c>
      <c r="F4431" s="27" t="n">
        <v>45904</v>
      </c>
      <c r="G4431" t="inlineStr">
        <is>
          <t>DEBITO</t>
        </is>
      </c>
      <c r="H4431" t="inlineStr">
        <is>
          <t>Eliel Paulo Dantas</t>
        </is>
      </c>
      <c r="I4431" t="n">
        <v>-4280.92</v>
      </c>
    </row>
    <row r="4432">
      <c r="A4432" t="n">
        <v>153831</v>
      </c>
      <c r="B4432" t="n">
        <v>149</v>
      </c>
      <c r="C4432" t="inlineStr">
        <is>
          <t>Priceless - Duroc Filial Dois - Kamino</t>
        </is>
      </c>
      <c r="D4432" t="n">
        <v>149</v>
      </c>
      <c r="E4432" t="inlineStr">
        <is>
          <t>Priceless</t>
        </is>
      </c>
      <c r="F4432" s="27" t="n">
        <v>45904</v>
      </c>
      <c r="G4432" t="inlineStr">
        <is>
          <t>DEBITO</t>
        </is>
      </c>
      <c r="H4432" t="inlineStr">
        <is>
          <t>Galberto da Silva Gomes</t>
        </is>
      </c>
      <c r="I4432" t="n">
        <v>-2327.46</v>
      </c>
    </row>
    <row r="4433">
      <c r="A4433" t="n">
        <v>153832</v>
      </c>
      <c r="B4433" t="n">
        <v>149</v>
      </c>
      <c r="C4433" t="inlineStr">
        <is>
          <t>Priceless - Duroc Filial Dois - Kamino</t>
        </is>
      </c>
      <c r="D4433" t="n">
        <v>149</v>
      </c>
      <c r="E4433" t="inlineStr">
        <is>
          <t>Priceless</t>
        </is>
      </c>
      <c r="F4433" s="27" t="n">
        <v>45904</v>
      </c>
      <c r="G4433" t="inlineStr">
        <is>
          <t>DEBITO</t>
        </is>
      </c>
      <c r="H4433" t="inlineStr">
        <is>
          <t>Leonardo Augusto Bueno Prado</t>
        </is>
      </c>
      <c r="I4433" t="n">
        <v>-1134.33</v>
      </c>
    </row>
    <row r="4434">
      <c r="A4434" t="n">
        <v>153857</v>
      </c>
      <c r="B4434" t="n">
        <v>132</v>
      </c>
      <c r="C4434" t="inlineStr">
        <is>
          <t>Priceless - Bem Mais - Santander</t>
        </is>
      </c>
      <c r="D4434" t="n">
        <v>149</v>
      </c>
      <c r="E4434" t="inlineStr">
        <is>
          <t>Priceless</t>
        </is>
      </c>
      <c r="F4434" s="27" t="n">
        <v>45904</v>
      </c>
      <c r="G4434" t="inlineStr">
        <is>
          <t>CREDITO</t>
        </is>
      </c>
      <c r="H4434" t="inlineStr">
        <is>
          <t>PIX RECEBIDO     04740876000125</t>
        </is>
      </c>
      <c r="I4434" t="n">
        <v>83</v>
      </c>
    </row>
    <row r="4435">
      <c r="A4435" t="n">
        <v>153834</v>
      </c>
      <c r="B4435" t="n">
        <v>149</v>
      </c>
      <c r="C4435" t="inlineStr">
        <is>
          <t>Priceless - Duroc Filial Dois - Kamino</t>
        </is>
      </c>
      <c r="D4435" t="n">
        <v>149</v>
      </c>
      <c r="E4435" t="inlineStr">
        <is>
          <t>Priceless</t>
        </is>
      </c>
      <c r="F4435" s="27" t="n">
        <v>45904</v>
      </c>
      <c r="G4435" t="inlineStr">
        <is>
          <t>DEBITO</t>
        </is>
      </c>
      <c r="H4435" t="inlineStr">
        <is>
          <t>Maiane da Silva Campos</t>
        </is>
      </c>
      <c r="I4435" t="n">
        <v>-3397.56</v>
      </c>
    </row>
    <row r="4436">
      <c r="A4436" t="n">
        <v>153835</v>
      </c>
      <c r="B4436" t="n">
        <v>149</v>
      </c>
      <c r="C4436" t="inlineStr">
        <is>
          <t>Priceless - Duroc Filial Dois - Kamino</t>
        </is>
      </c>
      <c r="D4436" t="n">
        <v>149</v>
      </c>
      <c r="E4436" t="inlineStr">
        <is>
          <t>Priceless</t>
        </is>
      </c>
      <c r="F4436" s="27" t="n">
        <v>45904</v>
      </c>
      <c r="G4436" t="inlineStr">
        <is>
          <t>DEBITO</t>
        </is>
      </c>
      <c r="H4436" t="inlineStr">
        <is>
          <t>Mateus Guedes Ferreira</t>
        </is>
      </c>
      <c r="I4436" t="n">
        <v>-1808.23</v>
      </c>
    </row>
    <row r="4437">
      <c r="A4437" t="n">
        <v>153836</v>
      </c>
      <c r="B4437" t="n">
        <v>149</v>
      </c>
      <c r="C4437" t="inlineStr">
        <is>
          <t>Priceless - Duroc Filial Dois - Kamino</t>
        </is>
      </c>
      <c r="D4437" t="n">
        <v>149</v>
      </c>
      <c r="E4437" t="inlineStr">
        <is>
          <t>Priceless</t>
        </is>
      </c>
      <c r="F4437" s="27" t="n">
        <v>45904</v>
      </c>
      <c r="G4437" t="inlineStr">
        <is>
          <t>DEBITO</t>
        </is>
      </c>
      <c r="H4437" t="inlineStr">
        <is>
          <t>Luiz Fernando Tomas da Silva</t>
        </is>
      </c>
      <c r="I4437" t="n">
        <v>-2270.46</v>
      </c>
    </row>
    <row r="4438">
      <c r="A4438" t="n">
        <v>153837</v>
      </c>
      <c r="B4438" t="n">
        <v>149</v>
      </c>
      <c r="C4438" t="inlineStr">
        <is>
          <t>Priceless - Duroc Filial Dois - Kamino</t>
        </is>
      </c>
      <c r="D4438" t="n">
        <v>149</v>
      </c>
      <c r="E4438" t="inlineStr">
        <is>
          <t>Priceless</t>
        </is>
      </c>
      <c r="F4438" s="27" t="n">
        <v>45904</v>
      </c>
      <c r="G4438" t="inlineStr">
        <is>
          <t>DEBITO</t>
        </is>
      </c>
      <c r="H4438" t="inlineStr">
        <is>
          <t>Lucimara da Conceicao</t>
        </is>
      </c>
      <c r="I4438" t="n">
        <v>-781.14</v>
      </c>
    </row>
    <row r="4439">
      <c r="A4439" t="n">
        <v>153838</v>
      </c>
      <c r="B4439" t="n">
        <v>149</v>
      </c>
      <c r="C4439" t="inlineStr">
        <is>
          <t>Priceless - Duroc Filial Dois - Kamino</t>
        </is>
      </c>
      <c r="D4439" t="n">
        <v>149</v>
      </c>
      <c r="E4439" t="inlineStr">
        <is>
          <t>Priceless</t>
        </is>
      </c>
      <c r="F4439" s="27" t="n">
        <v>45904</v>
      </c>
      <c r="G4439" t="inlineStr">
        <is>
          <t>DEBITO</t>
        </is>
      </c>
      <c r="H4439" t="inlineStr">
        <is>
          <t>Marco Antonio de Mello</t>
        </is>
      </c>
      <c r="I4439" t="n">
        <v>-1868.15</v>
      </c>
    </row>
    <row r="4440">
      <c r="A4440" t="n">
        <v>153839</v>
      </c>
      <c r="B4440" t="n">
        <v>149</v>
      </c>
      <c r="C4440" t="inlineStr">
        <is>
          <t>Priceless - Duroc Filial Dois - Kamino</t>
        </is>
      </c>
      <c r="D4440" t="n">
        <v>149</v>
      </c>
      <c r="E4440" t="inlineStr">
        <is>
          <t>Priceless</t>
        </is>
      </c>
      <c r="F4440" s="27" t="n">
        <v>45904</v>
      </c>
      <c r="G4440" t="inlineStr">
        <is>
          <t>DEBITO</t>
        </is>
      </c>
      <c r="H4440" t="inlineStr">
        <is>
          <t>Guilherme Henrique Alves Borba Silveira</t>
        </is>
      </c>
      <c r="I4440" t="n">
        <v>-3774.67</v>
      </c>
    </row>
    <row r="4441">
      <c r="A4441" t="n">
        <v>153840</v>
      </c>
      <c r="B4441" t="n">
        <v>149</v>
      </c>
      <c r="C4441" t="inlineStr">
        <is>
          <t>Priceless - Duroc Filial Dois - Kamino</t>
        </is>
      </c>
      <c r="D4441" t="n">
        <v>149</v>
      </c>
      <c r="E4441" t="inlineStr">
        <is>
          <t>Priceless</t>
        </is>
      </c>
      <c r="F4441" s="27" t="n">
        <v>45904</v>
      </c>
      <c r="G4441" t="inlineStr">
        <is>
          <t>DEBITO</t>
        </is>
      </c>
      <c r="H4441" t="inlineStr">
        <is>
          <t>Luciane Campos Cardozo</t>
        </is>
      </c>
      <c r="I4441" t="n">
        <v>-638.74</v>
      </c>
    </row>
    <row r="4442">
      <c r="A4442" t="n">
        <v>153841</v>
      </c>
      <c r="B4442" t="n">
        <v>149</v>
      </c>
      <c r="C4442" t="inlineStr">
        <is>
          <t>Priceless - Duroc Filial Dois - Kamino</t>
        </is>
      </c>
      <c r="D4442" t="n">
        <v>149</v>
      </c>
      <c r="E4442" t="inlineStr">
        <is>
          <t>Priceless</t>
        </is>
      </c>
      <c r="F4442" s="27" t="n">
        <v>45904</v>
      </c>
      <c r="G4442" t="inlineStr">
        <is>
          <t>DEBITO</t>
        </is>
      </c>
      <c r="H4442" t="inlineStr">
        <is>
          <t>Kathleen Andrade Arajo</t>
        </is>
      </c>
      <c r="I4442" t="n">
        <v>-2606.81</v>
      </c>
    </row>
    <row r="4443">
      <c r="A4443" t="n">
        <v>153842</v>
      </c>
      <c r="B4443" t="n">
        <v>149</v>
      </c>
      <c r="C4443" t="inlineStr">
        <is>
          <t>Priceless - Duroc Filial Dois - Kamino</t>
        </is>
      </c>
      <c r="D4443" t="n">
        <v>149</v>
      </c>
      <c r="E4443" t="inlineStr">
        <is>
          <t>Priceless</t>
        </is>
      </c>
      <c r="F4443" s="27" t="n">
        <v>45904</v>
      </c>
      <c r="G4443" t="inlineStr">
        <is>
          <t>DEBITO</t>
        </is>
      </c>
      <c r="H4443" t="inlineStr">
        <is>
          <t>Martinha Filgueira Braga</t>
        </is>
      </c>
      <c r="I4443" t="n">
        <v>-2159.35</v>
      </c>
    </row>
    <row r="4444">
      <c r="A4444" t="n">
        <v>153843</v>
      </c>
      <c r="B4444" t="n">
        <v>149</v>
      </c>
      <c r="C4444" t="inlineStr">
        <is>
          <t>Priceless - Duroc Filial Dois - Kamino</t>
        </is>
      </c>
      <c r="D4444" t="n">
        <v>149</v>
      </c>
      <c r="E4444" t="inlineStr">
        <is>
          <t>Priceless</t>
        </is>
      </c>
      <c r="F4444" s="27" t="n">
        <v>45904</v>
      </c>
      <c r="G4444" t="inlineStr">
        <is>
          <t>DEBITO</t>
        </is>
      </c>
      <c r="H4444" t="inlineStr">
        <is>
          <t>Rafael Alexander Hirsekorn</t>
        </is>
      </c>
      <c r="I4444" t="n">
        <v>-3114.27</v>
      </c>
    </row>
    <row r="4445">
      <c r="A4445" t="n">
        <v>153844</v>
      </c>
      <c r="B4445" t="n">
        <v>149</v>
      </c>
      <c r="C4445" t="inlineStr">
        <is>
          <t>Priceless - Duroc Filial Dois - Kamino</t>
        </is>
      </c>
      <c r="D4445" t="n">
        <v>149</v>
      </c>
      <c r="E4445" t="inlineStr">
        <is>
          <t>Priceless</t>
        </is>
      </c>
      <c r="F4445" s="27" t="n">
        <v>45904</v>
      </c>
      <c r="G4445" t="inlineStr">
        <is>
          <t>DEBITO</t>
        </is>
      </c>
      <c r="H4445" t="inlineStr">
        <is>
          <t>Rayane Ismayela da Conceicao</t>
        </is>
      </c>
      <c r="I4445" t="n">
        <v>-3216.13</v>
      </c>
    </row>
    <row r="4446">
      <c r="A4446" t="n">
        <v>153785</v>
      </c>
      <c r="B4446" t="n">
        <v>134</v>
      </c>
      <c r="C4446" t="inlineStr">
        <is>
          <t>Priceless - Bem Mais - Kamino</t>
        </is>
      </c>
      <c r="D4446" t="n">
        <v>149</v>
      </c>
      <c r="E4446" t="inlineStr">
        <is>
          <t>Priceless</t>
        </is>
      </c>
      <c r="F4446" s="27" t="n">
        <v>45904</v>
      </c>
      <c r="G4446" t="inlineStr">
        <is>
          <t>CREDITO</t>
        </is>
      </c>
      <c r="H4446" t="inlineStr">
        <is>
          <t>TEMPUS FUGIT PARTICIPACOES E EMPREENDIMENTOS LTDA</t>
        </is>
      </c>
      <c r="I4446" t="n">
        <v>69900</v>
      </c>
    </row>
    <row r="4447">
      <c r="A4447" t="n">
        <v>153786</v>
      </c>
      <c r="B4447" t="n">
        <v>134</v>
      </c>
      <c r="C4447" t="inlineStr">
        <is>
          <t>Priceless - Bem Mais - Kamino</t>
        </is>
      </c>
      <c r="D4447" t="n">
        <v>149</v>
      </c>
      <c r="E4447" t="inlineStr">
        <is>
          <t>Priceless</t>
        </is>
      </c>
      <c r="F4447" s="27" t="n">
        <v>45904</v>
      </c>
      <c r="G4447" t="inlineStr">
        <is>
          <t>DEBITO</t>
        </is>
      </c>
      <c r="H4447" t="inlineStr">
        <is>
          <t>Antoinete Boutros Choumar</t>
        </is>
      </c>
      <c r="I4447" t="n">
        <v>-3000</v>
      </c>
    </row>
    <row r="4448">
      <c r="A4448" t="n">
        <v>153848</v>
      </c>
      <c r="B4448" t="n">
        <v>149</v>
      </c>
      <c r="C4448" t="inlineStr">
        <is>
          <t>Priceless - Duroc Filial Dois - Kamino</t>
        </is>
      </c>
      <c r="D4448" t="n">
        <v>149</v>
      </c>
      <c r="E4448" t="inlineStr">
        <is>
          <t>Priceless</t>
        </is>
      </c>
      <c r="F4448" s="27" t="n">
        <v>45904</v>
      </c>
      <c r="G4448" t="inlineStr">
        <is>
          <t>DEBITO</t>
        </is>
      </c>
      <c r="H4448" t="inlineStr">
        <is>
          <t>Vincius Antnio de Almeida Picinato</t>
        </is>
      </c>
      <c r="I4448" t="n">
        <v>-781.14</v>
      </c>
    </row>
    <row r="4449">
      <c r="A4449" t="n">
        <v>153849</v>
      </c>
      <c r="B4449" t="n">
        <v>149</v>
      </c>
      <c r="C4449" t="inlineStr">
        <is>
          <t>Priceless - Duroc Filial Dois - Kamino</t>
        </is>
      </c>
      <c r="D4449" t="n">
        <v>149</v>
      </c>
      <c r="E4449" t="inlineStr">
        <is>
          <t>Priceless</t>
        </is>
      </c>
      <c r="F4449" s="27" t="n">
        <v>45904</v>
      </c>
      <c r="G4449" t="inlineStr">
        <is>
          <t>DEBITO</t>
        </is>
      </c>
      <c r="H4449" t="inlineStr">
        <is>
          <t>Rogerio Bezerra da Silva</t>
        </is>
      </c>
      <c r="I4449" t="n">
        <v>-2649.02</v>
      </c>
    </row>
    <row r="4450">
      <c r="A4450" t="n">
        <v>153850</v>
      </c>
      <c r="B4450" t="n">
        <v>149</v>
      </c>
      <c r="C4450" t="inlineStr">
        <is>
          <t>Priceless - Duroc Filial Dois - Kamino</t>
        </is>
      </c>
      <c r="D4450" t="n">
        <v>149</v>
      </c>
      <c r="E4450" t="inlineStr">
        <is>
          <t>Priceless</t>
        </is>
      </c>
      <c r="F4450" s="27" t="n">
        <v>45904</v>
      </c>
      <c r="G4450" t="inlineStr">
        <is>
          <t>CREDITO</t>
        </is>
      </c>
      <c r="H4450" t="inlineStr">
        <is>
          <t>Estorno Transf Bancaria Enviada-Cta Pgto</t>
        </is>
      </c>
      <c r="I4450" t="n">
        <v>781.14</v>
      </c>
    </row>
    <row r="4451">
      <c r="A4451" t="n">
        <v>153851</v>
      </c>
      <c r="B4451" t="n">
        <v>149</v>
      </c>
      <c r="C4451" t="inlineStr">
        <is>
          <t>Priceless - Duroc Filial Dois - Kamino</t>
        </is>
      </c>
      <c r="D4451" t="n">
        <v>149</v>
      </c>
      <c r="E4451" t="inlineStr">
        <is>
          <t>Priceless</t>
        </is>
      </c>
      <c r="F4451" s="27" t="n">
        <v>45904</v>
      </c>
      <c r="G4451" t="inlineStr">
        <is>
          <t>CREDITO</t>
        </is>
      </c>
      <c r="H4451" t="inlineStr">
        <is>
          <t>Estorno Tarifa Transf Banc Enviada-Cta Pgto</t>
        </is>
      </c>
      <c r="I4451" t="n">
        <v>2</v>
      </c>
    </row>
    <row r="4452">
      <c r="A4452" t="n">
        <v>153852</v>
      </c>
      <c r="B4452" t="n">
        <v>149</v>
      </c>
      <c r="C4452" t="inlineStr">
        <is>
          <t>Priceless - Duroc Filial Dois - Kamino</t>
        </is>
      </c>
      <c r="D4452" t="n">
        <v>149</v>
      </c>
      <c r="E4452" t="inlineStr">
        <is>
          <t>Priceless</t>
        </is>
      </c>
      <c r="F4452" s="27" t="n">
        <v>45904</v>
      </c>
      <c r="G4452" t="inlineStr">
        <is>
          <t>DEBITO</t>
        </is>
      </c>
      <c r="H4452" t="inlineStr">
        <is>
          <t>Bruno Gelape de Morais</t>
        </is>
      </c>
      <c r="I4452" t="n">
        <v>-781.14</v>
      </c>
    </row>
    <row r="4453">
      <c r="A4453" t="n">
        <v>153783</v>
      </c>
      <c r="B4453" t="n">
        <v>134</v>
      </c>
      <c r="C4453" t="inlineStr">
        <is>
          <t>Priceless - Bem Mais - Kamino</t>
        </is>
      </c>
      <c r="D4453" t="n">
        <v>149</v>
      </c>
      <c r="E4453" t="inlineStr">
        <is>
          <t>Priceless</t>
        </is>
      </c>
      <c r="F4453" s="27" t="n">
        <v>45904</v>
      </c>
      <c r="G4453" t="inlineStr">
        <is>
          <t>CREDITO</t>
        </is>
      </c>
      <c r="H4453" t="inlineStr">
        <is>
          <t>Zig Tecnologia S.A.</t>
        </is>
      </c>
      <c r="I4453" t="n">
        <v>24790.13</v>
      </c>
    </row>
    <row r="4454">
      <c r="A4454" t="n">
        <v>153784</v>
      </c>
      <c r="B4454" t="n">
        <v>134</v>
      </c>
      <c r="C4454" t="inlineStr">
        <is>
          <t>Priceless - Bem Mais - Kamino</t>
        </is>
      </c>
      <c r="D4454" t="n">
        <v>149</v>
      </c>
      <c r="E4454" t="inlineStr">
        <is>
          <t>Priceless</t>
        </is>
      </c>
      <c r="F4454" s="27" t="n">
        <v>45904</v>
      </c>
      <c r="G4454" t="inlineStr">
        <is>
          <t>DEBITO</t>
        </is>
      </c>
      <c r="H4454" t="inlineStr">
        <is>
          <t>KAMINO INSTITUICAO DE PAGAMENTO LTDA</t>
        </is>
      </c>
      <c r="I4454" t="n">
        <v>-8032.73</v>
      </c>
    </row>
    <row r="4455">
      <c r="A4455" t="n">
        <v>153854</v>
      </c>
      <c r="B4455" t="n">
        <v>132</v>
      </c>
      <c r="C4455" t="inlineStr">
        <is>
          <t>Priceless - Bem Mais - Santander</t>
        </is>
      </c>
      <c r="D4455" t="n">
        <v>149</v>
      </c>
      <c r="E4455" t="inlineStr">
        <is>
          <t>Priceless</t>
        </is>
      </c>
      <c r="F4455" s="27" t="n">
        <v>45904</v>
      </c>
      <c r="G4455" t="inlineStr">
        <is>
          <t>CREDITO</t>
        </is>
      </c>
      <c r="H4455" t="inlineStr">
        <is>
          <t>TED RECEBIDA     69034668000156</t>
        </is>
      </c>
      <c r="I4455" t="n">
        <v>3507</v>
      </c>
    </row>
    <row r="4456">
      <c r="A4456" t="n">
        <v>192317</v>
      </c>
      <c r="B4456" t="n">
        <v>133</v>
      </c>
      <c r="C4456" t="inlineStr">
        <is>
          <t>Priceless - Bem Mais - Itaú</t>
        </is>
      </c>
      <c r="D4456" t="n">
        <v>149</v>
      </c>
      <c r="E4456" t="inlineStr">
        <is>
          <t>Priceless</t>
        </is>
      </c>
      <c r="F4456" s="27" t="n">
        <v>45903.54166666666</v>
      </c>
      <c r="G4456" t="inlineStr">
        <is>
          <t>DEBITO</t>
        </is>
      </c>
      <c r="H4456" t="inlineStr">
        <is>
          <t>PIX ENVIADO TERRACO DE SAO PAULO EVENTOS E RESTAURANTE LTDA 00.902.733/0001-11</t>
        </is>
      </c>
      <c r="I4456" t="n">
        <v>-12200</v>
      </c>
    </row>
    <row r="4457">
      <c r="A4457" t="n">
        <v>153780</v>
      </c>
      <c r="B4457" t="n">
        <v>134</v>
      </c>
      <c r="C4457" t="inlineStr">
        <is>
          <t>Priceless - Bem Mais - Kamino</t>
        </is>
      </c>
      <c r="D4457" t="n">
        <v>149</v>
      </c>
      <c r="E4457" t="inlineStr">
        <is>
          <t>Priceless</t>
        </is>
      </c>
      <c r="F4457" s="27" t="n">
        <v>45903</v>
      </c>
      <c r="G4457" t="inlineStr">
        <is>
          <t>CREDITO</t>
        </is>
      </c>
      <c r="H4457" t="inlineStr">
        <is>
          <t>Zig Tecnologia S.A.</t>
        </is>
      </c>
      <c r="I4457" t="n">
        <v>13728.58</v>
      </c>
    </row>
    <row r="4458">
      <c r="A4458" t="n">
        <v>153781</v>
      </c>
      <c r="B4458" t="n">
        <v>134</v>
      </c>
      <c r="C4458" t="inlineStr">
        <is>
          <t>Priceless - Bem Mais - Kamino</t>
        </is>
      </c>
      <c r="D4458" t="n">
        <v>149</v>
      </c>
      <c r="E4458" t="inlineStr">
        <is>
          <t>Priceless</t>
        </is>
      </c>
      <c r="F4458" s="27" t="n">
        <v>45903</v>
      </c>
      <c r="G4458" t="inlineStr">
        <is>
          <t>CREDITO</t>
        </is>
      </c>
      <c r="H4458" t="inlineStr">
        <is>
          <t>TERRACO DE SAO PAULO EVENTOS E RESTAURANTE LTDA</t>
        </is>
      </c>
      <c r="I4458" t="n">
        <v>12200</v>
      </c>
    </row>
    <row r="4459">
      <c r="A4459" t="n">
        <v>153782</v>
      </c>
      <c r="B4459" t="n">
        <v>134</v>
      </c>
      <c r="C4459" t="inlineStr">
        <is>
          <t>Priceless - Bem Mais - Kamino</t>
        </is>
      </c>
      <c r="D4459" t="n">
        <v>149</v>
      </c>
      <c r="E4459" t="inlineStr">
        <is>
          <t>Priceless</t>
        </is>
      </c>
      <c r="F4459" s="27" t="n">
        <v>45903</v>
      </c>
      <c r="G4459" t="inlineStr">
        <is>
          <t>DEBITO</t>
        </is>
      </c>
      <c r="H4459" t="inlineStr">
        <is>
          <t>Tempus</t>
        </is>
      </c>
      <c r="I4459" t="n">
        <v>-26000</v>
      </c>
    </row>
    <row r="4460">
      <c r="A4460" t="n">
        <v>192316</v>
      </c>
      <c r="B4460" t="n">
        <v>133</v>
      </c>
      <c r="C4460" t="inlineStr">
        <is>
          <t>Priceless - Bem Mais - Itaú</t>
        </is>
      </c>
      <c r="D4460" t="n">
        <v>149</v>
      </c>
      <c r="E4460" t="inlineStr">
        <is>
          <t>Priceless</t>
        </is>
      </c>
      <c r="F4460" s="27" t="n">
        <v>45902.54166666666</v>
      </c>
      <c r="G4460" t="inlineStr">
        <is>
          <t>DEBITO</t>
        </is>
      </c>
      <c r="H4460" t="inlineStr">
        <is>
          <t>TAR PLANO ADAPT 1  08/25</t>
        </is>
      </c>
      <c r="I4460" t="n">
        <v>-159</v>
      </c>
    </row>
    <row r="4461">
      <c r="A4461" t="n">
        <v>153747</v>
      </c>
      <c r="B4461" t="n">
        <v>134</v>
      </c>
      <c r="C4461" t="inlineStr">
        <is>
          <t>Priceless - Bem Mais - Kamino</t>
        </is>
      </c>
      <c r="D4461" t="n">
        <v>149</v>
      </c>
      <c r="E4461" t="inlineStr">
        <is>
          <t>Priceless</t>
        </is>
      </c>
      <c r="F4461" s="27" t="n">
        <v>45902</v>
      </c>
      <c r="G4461" t="inlineStr">
        <is>
          <t>CREDITO</t>
        </is>
      </c>
      <c r="H4461" t="inlineStr">
        <is>
          <t>TEMPUS FUGIT PARTICIPACOES E EMPREENDIMENTOS LTDA</t>
        </is>
      </c>
      <c r="I4461" t="n">
        <v>50000</v>
      </c>
    </row>
    <row r="4462">
      <c r="A4462" t="n">
        <v>153757</v>
      </c>
      <c r="B4462" t="n">
        <v>134</v>
      </c>
      <c r="C4462" t="inlineStr">
        <is>
          <t>Priceless - Bem Mais - Kamino</t>
        </is>
      </c>
      <c r="D4462" t="n">
        <v>149</v>
      </c>
      <c r="E4462" t="inlineStr">
        <is>
          <t>Priceless</t>
        </is>
      </c>
      <c r="F4462" s="27" t="n">
        <v>45902</v>
      </c>
      <c r="G4462" t="inlineStr">
        <is>
          <t>DEBITO</t>
        </is>
      </c>
      <c r="H4462" t="inlineStr">
        <is>
          <t>D.R.O. Produtos Alimenticios Ltda</t>
        </is>
      </c>
      <c r="I4462" t="n">
        <v>-154.68</v>
      </c>
    </row>
    <row r="4463">
      <c r="A4463" t="n">
        <v>153756</v>
      </c>
      <c r="B4463" t="n">
        <v>134</v>
      </c>
      <c r="C4463" t="inlineStr">
        <is>
          <t>Priceless - Bem Mais - Kamino</t>
        </is>
      </c>
      <c r="D4463" t="n">
        <v>149</v>
      </c>
      <c r="E4463" t="inlineStr">
        <is>
          <t>Priceless</t>
        </is>
      </c>
      <c r="F4463" s="27" t="n">
        <v>45902</v>
      </c>
      <c r="G4463" t="inlineStr">
        <is>
          <t>DEBITO</t>
        </is>
      </c>
      <c r="H4463" t="inlineStr">
        <is>
          <t>Pagcerto Instituicao de Pagamento Ltda</t>
        </is>
      </c>
      <c r="I4463" t="n">
        <v>-234</v>
      </c>
    </row>
    <row r="4464">
      <c r="A4464" t="n">
        <v>153755</v>
      </c>
      <c r="B4464" t="n">
        <v>134</v>
      </c>
      <c r="C4464" t="inlineStr">
        <is>
          <t>Priceless - Bem Mais - Kamino</t>
        </is>
      </c>
      <c r="D4464" t="n">
        <v>149</v>
      </c>
      <c r="E4464" t="inlineStr">
        <is>
          <t>Priceless</t>
        </is>
      </c>
      <c r="F4464" s="27" t="n">
        <v>45902</v>
      </c>
      <c r="G4464" t="inlineStr">
        <is>
          <t>DEBITO</t>
        </is>
      </c>
      <c r="H4464" t="inlineStr">
        <is>
          <t>Rcs Comercial de Alimentos Ltda</t>
        </is>
      </c>
      <c r="I4464" t="n">
        <v>-44.79</v>
      </c>
    </row>
    <row r="4465">
      <c r="A4465" t="n">
        <v>153754</v>
      </c>
      <c r="B4465" t="n">
        <v>134</v>
      </c>
      <c r="C4465" t="inlineStr">
        <is>
          <t>Priceless - Bem Mais - Kamino</t>
        </is>
      </c>
      <c r="D4465" t="n">
        <v>149</v>
      </c>
      <c r="E4465" t="inlineStr">
        <is>
          <t>Priceless</t>
        </is>
      </c>
      <c r="F4465" s="27" t="n">
        <v>45902</v>
      </c>
      <c r="G4465" t="inlineStr">
        <is>
          <t>DEBITO</t>
        </is>
      </c>
      <c r="H4465" t="inlineStr">
        <is>
          <t>Hortifrutigranjeiro Rodrigues Ltda</t>
        </is>
      </c>
      <c r="I4465" t="n">
        <v>-468.1</v>
      </c>
    </row>
    <row r="4466">
      <c r="A4466" t="n">
        <v>153753</v>
      </c>
      <c r="B4466" t="n">
        <v>134</v>
      </c>
      <c r="C4466" t="inlineStr">
        <is>
          <t>Priceless - Bem Mais - Kamino</t>
        </is>
      </c>
      <c r="D4466" t="n">
        <v>149</v>
      </c>
      <c r="E4466" t="inlineStr">
        <is>
          <t>Priceless</t>
        </is>
      </c>
      <c r="F4466" s="27" t="n">
        <v>45902</v>
      </c>
      <c r="G4466" t="inlineStr">
        <is>
          <t>DEBITO</t>
        </is>
      </c>
      <c r="H4466" t="inlineStr">
        <is>
          <t>Ervas Finas Horticultura Ltda</t>
        </is>
      </c>
      <c r="I4466" t="n">
        <v>-77.09999999999999</v>
      </c>
    </row>
    <row r="4467">
      <c r="A4467" t="n">
        <v>153752</v>
      </c>
      <c r="B4467" t="n">
        <v>134</v>
      </c>
      <c r="C4467" t="inlineStr">
        <is>
          <t>Priceless - Bem Mais - Kamino</t>
        </is>
      </c>
      <c r="D4467" t="n">
        <v>149</v>
      </c>
      <c r="E4467" t="inlineStr">
        <is>
          <t>Priceless</t>
        </is>
      </c>
      <c r="F4467" s="27" t="n">
        <v>45902</v>
      </c>
      <c r="G4467" t="inlineStr">
        <is>
          <t>DEBITO</t>
        </is>
      </c>
      <c r="H4467" t="inlineStr">
        <is>
          <t>Emporio M &amp; L Comercio de Alimentos e Bebidas Ltda</t>
        </is>
      </c>
      <c r="I4467" t="n">
        <v>-230.7</v>
      </c>
    </row>
    <row r="4468">
      <c r="A4468" t="n">
        <v>153751</v>
      </c>
      <c r="B4468" t="n">
        <v>134</v>
      </c>
      <c r="C4468" t="inlineStr">
        <is>
          <t>Priceless - Bem Mais - Kamino</t>
        </is>
      </c>
      <c r="D4468" t="n">
        <v>149</v>
      </c>
      <c r="E4468" t="inlineStr">
        <is>
          <t>Priceless</t>
        </is>
      </c>
      <c r="F4468" s="27" t="n">
        <v>45902</v>
      </c>
      <c r="G4468" t="inlineStr">
        <is>
          <t>DEBITO</t>
        </is>
      </c>
      <c r="H4468" t="inlineStr">
        <is>
          <t>Pagamento de Contas</t>
        </is>
      </c>
      <c r="I4468" t="n">
        <v>-100</v>
      </c>
    </row>
    <row r="4469">
      <c r="A4469" t="n">
        <v>153750</v>
      </c>
      <c r="B4469" t="n">
        <v>134</v>
      </c>
      <c r="C4469" t="inlineStr">
        <is>
          <t>Priceless - Bem Mais - Kamino</t>
        </is>
      </c>
      <c r="D4469" t="n">
        <v>149</v>
      </c>
      <c r="E4469" t="inlineStr">
        <is>
          <t>Priceless</t>
        </is>
      </c>
      <c r="F4469" s="27" t="n">
        <v>45902</v>
      </c>
      <c r="G4469" t="inlineStr">
        <is>
          <t>DEBITO</t>
        </is>
      </c>
      <c r="H4469" t="inlineStr">
        <is>
          <t>Arena Vip Distribuidora de Bebidas Ltda</t>
        </is>
      </c>
      <c r="I4469" t="n">
        <v>-395.88</v>
      </c>
    </row>
    <row r="4470">
      <c r="A4470" t="n">
        <v>153749</v>
      </c>
      <c r="B4470" t="n">
        <v>134</v>
      </c>
      <c r="C4470" t="inlineStr">
        <is>
          <t>Priceless - Bem Mais - Kamino</t>
        </is>
      </c>
      <c r="D4470" t="n">
        <v>149</v>
      </c>
      <c r="E4470" t="inlineStr">
        <is>
          <t>Priceless</t>
        </is>
      </c>
      <c r="F4470" s="27" t="n">
        <v>45902</v>
      </c>
      <c r="G4470" t="inlineStr">
        <is>
          <t>DEBITO</t>
        </is>
      </c>
      <c r="H4470" t="inlineStr">
        <is>
          <t>Forte Alimentos Comercio e Importacao Ltda</t>
        </is>
      </c>
      <c r="I4470" t="n">
        <v>-864.1799999999999</v>
      </c>
    </row>
    <row r="4471">
      <c r="A4471" t="n">
        <v>153748</v>
      </c>
      <c r="B4471" t="n">
        <v>134</v>
      </c>
      <c r="C4471" t="inlineStr">
        <is>
          <t>Priceless - Bem Mais - Kamino</t>
        </is>
      </c>
      <c r="D4471" t="n">
        <v>149</v>
      </c>
      <c r="E4471" t="inlineStr">
        <is>
          <t>Priceless</t>
        </is>
      </c>
      <c r="F4471" s="27" t="n">
        <v>45902</v>
      </c>
      <c r="G4471" t="inlineStr">
        <is>
          <t>DEBITO</t>
        </is>
      </c>
      <c r="H4471" t="inlineStr">
        <is>
          <t>Diasa do Brasil Comercial Sa</t>
        </is>
      </c>
      <c r="I4471" t="n">
        <v>-346.8</v>
      </c>
    </row>
    <row r="4472">
      <c r="A4472" t="n">
        <v>153746</v>
      </c>
      <c r="B4472" t="n">
        <v>134</v>
      </c>
      <c r="C4472" t="inlineStr">
        <is>
          <t>Priceless - Bem Mais - Kamino</t>
        </is>
      </c>
      <c r="D4472" t="n">
        <v>149</v>
      </c>
      <c r="E4472" t="inlineStr">
        <is>
          <t>Priceless</t>
        </is>
      </c>
      <c r="F4472" s="27" t="n">
        <v>45902</v>
      </c>
      <c r="G4472" t="inlineStr">
        <is>
          <t>DEBITO</t>
        </is>
      </c>
      <c r="H4472" t="inlineStr">
        <is>
          <t>Tarifa Geracao Boleto-Cta Pgto</t>
        </is>
      </c>
      <c r="I4472" t="n">
        <v>-2</v>
      </c>
    </row>
    <row r="4473">
      <c r="A4473" t="n">
        <v>153745</v>
      </c>
      <c r="B4473" t="n">
        <v>134</v>
      </c>
      <c r="C4473" t="inlineStr">
        <is>
          <t>Priceless - Bem Mais - Kamino</t>
        </is>
      </c>
      <c r="D4473" t="n">
        <v>149</v>
      </c>
      <c r="E4473" t="inlineStr">
        <is>
          <t>Priceless</t>
        </is>
      </c>
      <c r="F4473" s="27" t="n">
        <v>45902</v>
      </c>
      <c r="G4473" t="inlineStr">
        <is>
          <t>CREDITO</t>
        </is>
      </c>
      <c r="H4473" t="inlineStr">
        <is>
          <t>Zig Tecnologia S.A.</t>
        </is>
      </c>
      <c r="I4473" t="n">
        <v>19565.55</v>
      </c>
    </row>
    <row r="4474">
      <c r="A4474" t="n">
        <v>153744</v>
      </c>
      <c r="B4474" t="n">
        <v>134</v>
      </c>
      <c r="C4474" t="inlineStr">
        <is>
          <t>Priceless - Bem Mais - Kamino</t>
        </is>
      </c>
      <c r="D4474" t="n">
        <v>149</v>
      </c>
      <c r="E4474" t="inlineStr">
        <is>
          <t>Priceless</t>
        </is>
      </c>
      <c r="F4474" s="27" t="n">
        <v>45902</v>
      </c>
      <c r="G4474" t="inlineStr">
        <is>
          <t>CREDITO</t>
        </is>
      </c>
      <c r="H4474" t="inlineStr">
        <is>
          <t>Zig Tecnologia S.A.</t>
        </is>
      </c>
      <c r="I4474" t="n">
        <v>8438.84</v>
      </c>
    </row>
    <row r="4475">
      <c r="A4475" t="n">
        <v>153853</v>
      </c>
      <c r="B4475" t="n">
        <v>132</v>
      </c>
      <c r="C4475" t="inlineStr">
        <is>
          <t>Priceless - Bem Mais - Santander</t>
        </is>
      </c>
      <c r="D4475" t="n">
        <v>149</v>
      </c>
      <c r="E4475" t="inlineStr">
        <is>
          <t>Priceless</t>
        </is>
      </c>
      <c r="F4475" s="27" t="n">
        <v>45902</v>
      </c>
      <c r="G4475" t="inlineStr">
        <is>
          <t>CREDITO</t>
        </is>
      </c>
      <c r="H4475" t="inlineStr">
        <is>
          <t>PIX RECEBIDO     04740876000125</t>
        </is>
      </c>
      <c r="I4475" t="n">
        <v>228</v>
      </c>
    </row>
    <row r="4476">
      <c r="A4476" t="n">
        <v>153759</v>
      </c>
      <c r="B4476" t="n">
        <v>134</v>
      </c>
      <c r="C4476" t="inlineStr">
        <is>
          <t>Priceless - Bem Mais - Kamino</t>
        </is>
      </c>
      <c r="D4476" t="n">
        <v>149</v>
      </c>
      <c r="E4476" t="inlineStr">
        <is>
          <t>Priceless</t>
        </is>
      </c>
      <c r="F4476" s="27" t="n">
        <v>45902</v>
      </c>
      <c r="G4476" t="inlineStr">
        <is>
          <t>DEBITO</t>
        </is>
      </c>
      <c r="H4476" t="inlineStr">
        <is>
          <t>Cecilia Tsuyaco Araki Silva Ltda</t>
        </is>
      </c>
      <c r="I4476" t="n">
        <v>-1403.5</v>
      </c>
    </row>
    <row r="4477">
      <c r="A4477" t="n">
        <v>153779</v>
      </c>
      <c r="B4477" t="n">
        <v>134</v>
      </c>
      <c r="C4477" t="inlineStr">
        <is>
          <t>Priceless - Bem Mais - Kamino</t>
        </is>
      </c>
      <c r="D4477" t="n">
        <v>149</v>
      </c>
      <c r="E4477" t="inlineStr">
        <is>
          <t>Priceless</t>
        </is>
      </c>
      <c r="F4477" s="27" t="n">
        <v>45902</v>
      </c>
      <c r="G4477" t="inlineStr">
        <is>
          <t>DEBITO</t>
        </is>
      </c>
      <c r="H4477" t="inlineStr">
        <is>
          <t>Robert Plants</t>
        </is>
      </c>
      <c r="I4477" t="n">
        <v>-440</v>
      </c>
    </row>
    <row r="4478">
      <c r="A4478" t="n">
        <v>153778</v>
      </c>
      <c r="B4478" t="n">
        <v>134</v>
      </c>
      <c r="C4478" t="inlineStr">
        <is>
          <t>Priceless - Bem Mais - Kamino</t>
        </is>
      </c>
      <c r="D4478" t="n">
        <v>149</v>
      </c>
      <c r="E4478" t="inlineStr">
        <is>
          <t>Priceless</t>
        </is>
      </c>
      <c r="F4478" s="27" t="n">
        <v>45902</v>
      </c>
      <c r="G4478" t="inlineStr">
        <is>
          <t>DEBITO</t>
        </is>
      </c>
      <c r="H4478" t="inlineStr">
        <is>
          <t>Real Comercial Ltda</t>
        </is>
      </c>
      <c r="I4478" t="n">
        <v>-2086.2</v>
      </c>
    </row>
    <row r="4479">
      <c r="A4479" t="n">
        <v>153777</v>
      </c>
      <c r="B4479" t="n">
        <v>134</v>
      </c>
      <c r="C4479" t="inlineStr">
        <is>
          <t>Priceless - Bem Mais - Kamino</t>
        </is>
      </c>
      <c r="D4479" t="n">
        <v>149</v>
      </c>
      <c r="E4479" t="inlineStr">
        <is>
          <t>Priceless</t>
        </is>
      </c>
      <c r="F4479" s="27" t="n">
        <v>45902</v>
      </c>
      <c r="G4479" t="inlineStr">
        <is>
          <t>DEBITO</t>
        </is>
      </c>
      <c r="H4479" t="inlineStr">
        <is>
          <t>PIX Marketplace</t>
        </is>
      </c>
      <c r="I4479" t="n">
        <v>-460.64</v>
      </c>
    </row>
    <row r="4480">
      <c r="A4480" t="n">
        <v>153776</v>
      </c>
      <c r="B4480" t="n">
        <v>134</v>
      </c>
      <c r="C4480" t="inlineStr">
        <is>
          <t>Priceless - Bem Mais - Kamino</t>
        </is>
      </c>
      <c r="D4480" t="n">
        <v>149</v>
      </c>
      <c r="E4480" t="inlineStr">
        <is>
          <t>Priceless</t>
        </is>
      </c>
      <c r="F4480" s="27" t="n">
        <v>45902</v>
      </c>
      <c r="G4480" t="inlineStr">
        <is>
          <t>DEBITO</t>
        </is>
      </c>
      <c r="H4480" t="inlineStr">
        <is>
          <t>Marina Cabral Goncalves Cia Ltda</t>
        </is>
      </c>
      <c r="I4480" t="n">
        <v>-112</v>
      </c>
    </row>
    <row r="4481">
      <c r="A4481" t="n">
        <v>153775</v>
      </c>
      <c r="B4481" t="n">
        <v>134</v>
      </c>
      <c r="C4481" t="inlineStr">
        <is>
          <t>Priceless - Bem Mais - Kamino</t>
        </is>
      </c>
      <c r="D4481" t="n">
        <v>149</v>
      </c>
      <c r="E4481" t="inlineStr">
        <is>
          <t>Priceless</t>
        </is>
      </c>
      <c r="F4481" s="27" t="n">
        <v>45902</v>
      </c>
      <c r="G4481" t="inlineStr">
        <is>
          <t>CREDITO</t>
        </is>
      </c>
      <c r="H4481" t="inlineStr">
        <is>
          <t>TEMPUS FUGIT PARTICIPACOES E EMPREENDIMENTOS LTDA</t>
        </is>
      </c>
      <c r="I4481" t="n">
        <v>3000</v>
      </c>
    </row>
    <row r="4482">
      <c r="A4482" t="n">
        <v>153774</v>
      </c>
      <c r="B4482" t="n">
        <v>134</v>
      </c>
      <c r="C4482" t="inlineStr">
        <is>
          <t>Priceless - Bem Mais - Kamino</t>
        </is>
      </c>
      <c r="D4482" t="n">
        <v>149</v>
      </c>
      <c r="E4482" t="inlineStr">
        <is>
          <t>Priceless</t>
        </is>
      </c>
      <c r="F4482" s="27" t="n">
        <v>45902</v>
      </c>
      <c r="G4482" t="inlineStr">
        <is>
          <t>DEBITO</t>
        </is>
      </c>
      <c r="H4482" t="inlineStr">
        <is>
          <t>Bb Brasil Azeites Extravirgens Ltda</t>
        </is>
      </c>
      <c r="I4482" t="n">
        <v>-1471</v>
      </c>
    </row>
    <row r="4483">
      <c r="A4483" t="n">
        <v>153773</v>
      </c>
      <c r="B4483" t="n">
        <v>134</v>
      </c>
      <c r="C4483" t="inlineStr">
        <is>
          <t>Priceless - Bem Mais - Kamino</t>
        </is>
      </c>
      <c r="D4483" t="n">
        <v>149</v>
      </c>
      <c r="E4483" t="inlineStr">
        <is>
          <t>Priceless</t>
        </is>
      </c>
      <c r="F4483" s="27" t="n">
        <v>45902</v>
      </c>
      <c r="G4483" t="inlineStr">
        <is>
          <t>DEBITO</t>
        </is>
      </c>
      <c r="H4483" t="inlineStr">
        <is>
          <t>Queijaria Atalaia Ltda</t>
        </is>
      </c>
      <c r="I4483" t="n">
        <v>-1450.06</v>
      </c>
    </row>
    <row r="4484">
      <c r="A4484" t="n">
        <v>153772</v>
      </c>
      <c r="B4484" t="n">
        <v>134</v>
      </c>
      <c r="C4484" t="inlineStr">
        <is>
          <t>Priceless - Bem Mais - Kamino</t>
        </is>
      </c>
      <c r="D4484" t="n">
        <v>149</v>
      </c>
      <c r="E4484" t="inlineStr">
        <is>
          <t>Priceless</t>
        </is>
      </c>
      <c r="F4484" s="27" t="n">
        <v>45902</v>
      </c>
      <c r="G4484" t="inlineStr">
        <is>
          <t>DEBITO</t>
        </is>
      </c>
      <c r="H4484" t="inlineStr">
        <is>
          <t>Distribuidora de Carnes Cantareira Ltda</t>
        </is>
      </c>
      <c r="I4484" t="n">
        <v>-741</v>
      </c>
    </row>
    <row r="4485">
      <c r="A4485" t="n">
        <v>153771</v>
      </c>
      <c r="B4485" t="n">
        <v>134</v>
      </c>
      <c r="C4485" t="inlineStr">
        <is>
          <t>Priceless - Bem Mais - Kamino</t>
        </is>
      </c>
      <c r="D4485" t="n">
        <v>149</v>
      </c>
      <c r="E4485" t="inlineStr">
        <is>
          <t>Priceless</t>
        </is>
      </c>
      <c r="F4485" s="27" t="n">
        <v>45902</v>
      </c>
      <c r="G4485" t="inlineStr">
        <is>
          <t>DEBITO</t>
        </is>
      </c>
      <c r="H4485" t="inlineStr">
        <is>
          <t>Emporio M &amp; L Comercio de Alimentos e Bebidas Ltda</t>
        </is>
      </c>
      <c r="I4485" t="n">
        <v>-2611.34</v>
      </c>
    </row>
    <row r="4486">
      <c r="A4486" t="n">
        <v>153770</v>
      </c>
      <c r="B4486" t="n">
        <v>134</v>
      </c>
      <c r="C4486" t="inlineStr">
        <is>
          <t>Priceless - Bem Mais - Kamino</t>
        </is>
      </c>
      <c r="D4486" t="n">
        <v>149</v>
      </c>
      <c r="E4486" t="inlineStr">
        <is>
          <t>Priceless</t>
        </is>
      </c>
      <c r="F4486" s="27" t="n">
        <v>45902</v>
      </c>
      <c r="G4486" t="inlineStr">
        <is>
          <t>DEBITO</t>
        </is>
      </c>
      <c r="H4486" t="inlineStr">
        <is>
          <t>Pagcerto Instituicao de Pagamento Ltda</t>
        </is>
      </c>
      <c r="I4486" t="n">
        <v>-1990</v>
      </c>
    </row>
    <row r="4487">
      <c r="A4487" t="n">
        <v>153768</v>
      </c>
      <c r="B4487" t="n">
        <v>134</v>
      </c>
      <c r="C4487" t="inlineStr">
        <is>
          <t>Priceless - Bem Mais - Kamino</t>
        </is>
      </c>
      <c r="D4487" t="n">
        <v>149</v>
      </c>
      <c r="E4487" t="inlineStr">
        <is>
          <t>Priceless</t>
        </is>
      </c>
      <c r="F4487" s="27" t="n">
        <v>45902</v>
      </c>
      <c r="G4487" t="inlineStr">
        <is>
          <t>DEBITO</t>
        </is>
      </c>
      <c r="H4487" t="inlineStr">
        <is>
          <t>T. F. Ciuffi Hortifruti Ltda</t>
        </is>
      </c>
      <c r="I4487" t="n">
        <v>-1726.93</v>
      </c>
    </row>
    <row r="4488">
      <c r="A4488" t="n">
        <v>153758</v>
      </c>
      <c r="B4488" t="n">
        <v>134</v>
      </c>
      <c r="C4488" t="inlineStr">
        <is>
          <t>Priceless - Bem Mais - Kamino</t>
        </is>
      </c>
      <c r="D4488" t="n">
        <v>149</v>
      </c>
      <c r="E4488" t="inlineStr">
        <is>
          <t>Priceless</t>
        </is>
      </c>
      <c r="F4488" s="27" t="n">
        <v>45902</v>
      </c>
      <c r="G4488" t="inlineStr">
        <is>
          <t>DEBITO</t>
        </is>
      </c>
      <c r="H4488" t="inlineStr">
        <is>
          <t>Top Master Servicos de Instalacoes, Reformas, Consertos e Locacao de Equipamentos Industriais Ltda</t>
        </is>
      </c>
      <c r="I4488" t="n">
        <v>-1200</v>
      </c>
    </row>
    <row r="4489">
      <c r="A4489" t="n">
        <v>153760</v>
      </c>
      <c r="B4489" t="n">
        <v>134</v>
      </c>
      <c r="C4489" t="inlineStr">
        <is>
          <t>Priceless - Bem Mais - Kamino</t>
        </is>
      </c>
      <c r="D4489" t="n">
        <v>149</v>
      </c>
      <c r="E4489" t="inlineStr">
        <is>
          <t>Priceless</t>
        </is>
      </c>
      <c r="F4489" s="27" t="n">
        <v>45902</v>
      </c>
      <c r="G4489" t="inlineStr">
        <is>
          <t>DEBITO</t>
        </is>
      </c>
      <c r="H4489" t="inlineStr">
        <is>
          <t>Mr Vacuo Comercio de Embalagens e Maquinas Ltda</t>
        </is>
      </c>
      <c r="I4489" t="n">
        <v>-1270</v>
      </c>
    </row>
    <row r="4490">
      <c r="A4490" t="n">
        <v>153761</v>
      </c>
      <c r="B4490" t="n">
        <v>134</v>
      </c>
      <c r="C4490" t="inlineStr">
        <is>
          <t>Priceless - Bem Mais - Kamino</t>
        </is>
      </c>
      <c r="D4490" t="n">
        <v>149</v>
      </c>
      <c r="E4490" t="inlineStr">
        <is>
          <t>Priceless</t>
        </is>
      </c>
      <c r="F4490" s="27" t="n">
        <v>45902</v>
      </c>
      <c r="G4490" t="inlineStr">
        <is>
          <t>DEBITO</t>
        </is>
      </c>
      <c r="H4490" t="inlineStr">
        <is>
          <t>Gg Comercio de Bebidas e Alimentos Ltda</t>
        </is>
      </c>
      <c r="I4490" t="n">
        <v>-2220</v>
      </c>
    </row>
    <row r="4491">
      <c r="A4491" t="n">
        <v>153762</v>
      </c>
      <c r="B4491" t="n">
        <v>134</v>
      </c>
      <c r="C4491" t="inlineStr">
        <is>
          <t>Priceless - Bem Mais - Kamino</t>
        </is>
      </c>
      <c r="D4491" t="n">
        <v>149</v>
      </c>
      <c r="E4491" t="inlineStr">
        <is>
          <t>Priceless</t>
        </is>
      </c>
      <c r="F4491" s="27" t="n">
        <v>45902</v>
      </c>
      <c r="G4491" t="inlineStr">
        <is>
          <t>DEBITO</t>
        </is>
      </c>
      <c r="H4491" t="inlineStr">
        <is>
          <t>Fg7 Comercio e Distribuicao de Bebidas Ltda</t>
        </is>
      </c>
      <c r="I4491" t="n">
        <v>-3049.84</v>
      </c>
    </row>
    <row r="4492">
      <c r="A4492" t="n">
        <v>153763</v>
      </c>
      <c r="B4492" t="n">
        <v>134</v>
      </c>
      <c r="C4492" t="inlineStr">
        <is>
          <t>Priceless - Bem Mais - Kamino</t>
        </is>
      </c>
      <c r="D4492" t="n">
        <v>149</v>
      </c>
      <c r="E4492" t="inlineStr">
        <is>
          <t>Priceless</t>
        </is>
      </c>
      <c r="F4492" s="27" t="n">
        <v>45902</v>
      </c>
      <c r="G4492" t="inlineStr">
        <is>
          <t>DEBITO</t>
        </is>
      </c>
      <c r="H4492" t="inlineStr">
        <is>
          <t>Jlbc Engenharia Ltda</t>
        </is>
      </c>
      <c r="I4492" t="n">
        <v>-30000</v>
      </c>
    </row>
    <row r="4493">
      <c r="A4493" t="n">
        <v>153764</v>
      </c>
      <c r="B4493" t="n">
        <v>134</v>
      </c>
      <c r="C4493" t="inlineStr">
        <is>
          <t>Priceless - Bem Mais - Kamino</t>
        </is>
      </c>
      <c r="D4493" t="n">
        <v>149</v>
      </c>
      <c r="E4493" t="inlineStr">
        <is>
          <t>Priceless</t>
        </is>
      </c>
      <c r="F4493" s="27" t="n">
        <v>45902</v>
      </c>
      <c r="G4493" t="inlineStr">
        <is>
          <t>DEBITO</t>
        </is>
      </c>
      <c r="H4493" t="inlineStr">
        <is>
          <t>Rafaela Almeida Braga Viscaino</t>
        </is>
      </c>
      <c r="I4493" t="n">
        <v>-57.43</v>
      </c>
    </row>
    <row r="4494">
      <c r="A4494" t="n">
        <v>153765</v>
      </c>
      <c r="B4494" t="n">
        <v>134</v>
      </c>
      <c r="C4494" t="inlineStr">
        <is>
          <t>Priceless - Bem Mais - Kamino</t>
        </is>
      </c>
      <c r="D4494" t="n">
        <v>149</v>
      </c>
      <c r="E4494" t="inlineStr">
        <is>
          <t>Priceless</t>
        </is>
      </c>
      <c r="F4494" s="27" t="n">
        <v>45902</v>
      </c>
      <c r="G4494" t="inlineStr">
        <is>
          <t>DEBITO</t>
        </is>
      </c>
      <c r="H4494" t="inlineStr">
        <is>
          <t>Bruna Nogueira Ribeiro</t>
        </is>
      </c>
      <c r="I4494" t="n">
        <v>-5500</v>
      </c>
    </row>
    <row r="4495">
      <c r="A4495" t="n">
        <v>153766</v>
      </c>
      <c r="B4495" t="n">
        <v>134</v>
      </c>
      <c r="C4495" t="inlineStr">
        <is>
          <t>Priceless - Bem Mais - Kamino</t>
        </is>
      </c>
      <c r="D4495" t="n">
        <v>149</v>
      </c>
      <c r="E4495" t="inlineStr">
        <is>
          <t>Priceless</t>
        </is>
      </c>
      <c r="F4495" s="27" t="n">
        <v>45902</v>
      </c>
      <c r="G4495" t="inlineStr">
        <is>
          <t>DEBITO</t>
        </is>
      </c>
      <c r="H4495" t="inlineStr">
        <is>
          <t>Estaff Eventos e Consultoria Ltda</t>
        </is>
      </c>
      <c r="I4495" t="n">
        <v>-19246.98</v>
      </c>
    </row>
    <row r="4496">
      <c r="A4496" t="n">
        <v>153767</v>
      </c>
      <c r="B4496" t="n">
        <v>134</v>
      </c>
      <c r="C4496" t="inlineStr">
        <is>
          <t>Priceless - Bem Mais - Kamino</t>
        </is>
      </c>
      <c r="D4496" t="n">
        <v>149</v>
      </c>
      <c r="E4496" t="inlineStr">
        <is>
          <t>Priceless</t>
        </is>
      </c>
      <c r="F4496" s="27" t="n">
        <v>45902</v>
      </c>
      <c r="G4496" t="inlineStr">
        <is>
          <t>DEBITO</t>
        </is>
      </c>
      <c r="H4496" t="inlineStr">
        <is>
          <t>Associacao do Shopping Light</t>
        </is>
      </c>
      <c r="I4496" t="n">
        <v>-679.55</v>
      </c>
    </row>
    <row r="4497">
      <c r="A4497" t="n">
        <v>153769</v>
      </c>
      <c r="B4497" t="n">
        <v>134</v>
      </c>
      <c r="C4497" t="inlineStr">
        <is>
          <t>Priceless - Bem Mais - Kamino</t>
        </is>
      </c>
      <c r="D4497" t="n">
        <v>149</v>
      </c>
      <c r="E4497" t="inlineStr">
        <is>
          <t>Priceless</t>
        </is>
      </c>
      <c r="F4497" s="27" t="n">
        <v>45902</v>
      </c>
      <c r="G4497" t="inlineStr">
        <is>
          <t>DEBITO</t>
        </is>
      </c>
      <c r="H4497" t="inlineStr">
        <is>
          <t>Cg Food'S Distribuidora de Alimentos Ltda.</t>
        </is>
      </c>
      <c r="I4497" t="n">
        <v>-1983.5</v>
      </c>
    </row>
    <row r="4498">
      <c r="A4498" t="n">
        <v>192315</v>
      </c>
      <c r="B4498" t="n">
        <v>133</v>
      </c>
      <c r="C4498" t="inlineStr">
        <is>
          <t>Priceless - Bem Mais - Itaú</t>
        </is>
      </c>
      <c r="D4498" t="n">
        <v>149</v>
      </c>
      <c r="E4498" t="inlineStr">
        <is>
          <t>Priceless</t>
        </is>
      </c>
      <c r="F4498" s="27" t="n">
        <v>45901.54166666666</v>
      </c>
      <c r="G4498" t="inlineStr">
        <is>
          <t>CREDITO</t>
        </is>
      </c>
      <c r="H4498" t="inlineStr">
        <is>
          <t>DEP DIN ATM ENV   000032</t>
        </is>
      </c>
      <c r="I4498" t="n">
        <v>1546</v>
      </c>
    </row>
    <row r="4499">
      <c r="A4499" t="n">
        <v>192314</v>
      </c>
      <c r="B4499" t="n">
        <v>133</v>
      </c>
      <c r="C4499" t="inlineStr">
        <is>
          <t>Priceless - Bem Mais - Itaú</t>
        </is>
      </c>
      <c r="D4499" t="n">
        <v>149</v>
      </c>
      <c r="E4499" t="inlineStr">
        <is>
          <t>Priceless</t>
        </is>
      </c>
      <c r="F4499" s="27" t="n">
        <v>45901.54166666666</v>
      </c>
      <c r="G4499" t="inlineStr">
        <is>
          <t>CREDITO</t>
        </is>
      </c>
      <c r="H4499" t="inlineStr">
        <is>
          <t>DEP DIN ATM ENV   000031</t>
        </is>
      </c>
      <c r="I4499" t="n">
        <v>1500</v>
      </c>
    </row>
    <row r="4500">
      <c r="A4500" t="n">
        <v>192313</v>
      </c>
      <c r="B4500" t="n">
        <v>133</v>
      </c>
      <c r="C4500" t="inlineStr">
        <is>
          <t>Priceless - Bem Mais - Itaú</t>
        </is>
      </c>
      <c r="D4500" t="n">
        <v>149</v>
      </c>
      <c r="E4500" t="inlineStr">
        <is>
          <t>Priceless</t>
        </is>
      </c>
      <c r="F4500" s="27" t="n">
        <v>45901.54166666666</v>
      </c>
      <c r="G4500" t="inlineStr">
        <is>
          <t>CREDITO</t>
        </is>
      </c>
      <c r="H4500" t="inlineStr">
        <is>
          <t>RECEBIMENTOS HESN SERVICOS ADM... HESN SERVICOS ADMINISTRATIVOS LTDA 56.886.817/0001-63</t>
        </is>
      </c>
      <c r="I4500" t="n">
        <v>7586.4</v>
      </c>
    </row>
    <row r="4501">
      <c r="A4501" t="n">
        <v>192312</v>
      </c>
      <c r="B4501" t="n">
        <v>133</v>
      </c>
      <c r="C4501" t="inlineStr">
        <is>
          <t>Priceless - Bem Mais - Itaú</t>
        </is>
      </c>
      <c r="D4501" t="n">
        <v>149</v>
      </c>
      <c r="E4501" t="inlineStr">
        <is>
          <t>Priceless</t>
        </is>
      </c>
      <c r="F4501" s="27" t="n">
        <v>45901.54166666666</v>
      </c>
      <c r="G4501" t="inlineStr">
        <is>
          <t>CREDITO</t>
        </is>
      </c>
      <c r="H4501" t="inlineStr">
        <is>
          <t>RECEBIMENTOS TICKET SERVICOS S TICKET SERVICOS SA 47.866.934/0001-74</t>
        </is>
      </c>
      <c r="I4501" t="n">
        <v>571.55</v>
      </c>
    </row>
    <row r="4502">
      <c r="A4502" t="n">
        <v>152626</v>
      </c>
      <c r="B4502" t="n">
        <v>132</v>
      </c>
      <c r="C4502" t="inlineStr">
        <is>
          <t>Priceless - Bem Mais - Santander</t>
        </is>
      </c>
      <c r="D4502" t="n">
        <v>149</v>
      </c>
      <c r="E4502" t="inlineStr">
        <is>
          <t>Priceless</t>
        </is>
      </c>
      <c r="F4502" s="27" t="n">
        <v>45901.125</v>
      </c>
      <c r="G4502" t="inlineStr">
        <is>
          <t>CREDITO</t>
        </is>
      </c>
      <c r="H4502" t="inlineStr">
        <is>
          <t>PIX RECEBIDO     04740876000125</t>
        </is>
      </c>
      <c r="I4502" t="n">
        <v>682.42</v>
      </c>
    </row>
    <row r="4503">
      <c r="A4503" t="n">
        <v>152627</v>
      </c>
      <c r="B4503" t="n">
        <v>132</v>
      </c>
      <c r="C4503" t="inlineStr">
        <is>
          <t>Priceless - Bem Mais - Santander</t>
        </is>
      </c>
      <c r="D4503" t="n">
        <v>149</v>
      </c>
      <c r="E4503" t="inlineStr">
        <is>
          <t>Priceless</t>
        </is>
      </c>
      <c r="F4503" s="27" t="n">
        <v>45901.125</v>
      </c>
      <c r="G4503" t="inlineStr">
        <is>
          <t>CREDITO</t>
        </is>
      </c>
      <c r="H4503" t="inlineStr">
        <is>
          <t>TED RECEBIDA     69034668000156</t>
        </is>
      </c>
      <c r="I4503" t="n">
        <v>341.71</v>
      </c>
    </row>
    <row r="4504">
      <c r="A4504" t="n">
        <v>152628</v>
      </c>
      <c r="B4504" t="n">
        <v>132</v>
      </c>
      <c r="C4504" t="inlineStr">
        <is>
          <t>Priceless - Bem Mais - Santander</t>
        </is>
      </c>
      <c r="D4504" t="n">
        <v>149</v>
      </c>
      <c r="E4504" t="inlineStr">
        <is>
          <t>Priceless</t>
        </is>
      </c>
      <c r="F4504" s="27" t="n">
        <v>45901.125</v>
      </c>
      <c r="G4504" t="inlineStr">
        <is>
          <t>CREDITO</t>
        </is>
      </c>
      <c r="H4504" t="inlineStr">
        <is>
          <t>TED RECEBIDA     69034668000156</t>
        </is>
      </c>
      <c r="I4504" t="n">
        <v>257.35</v>
      </c>
    </row>
    <row r="4505">
      <c r="A4505" t="n">
        <v>153736</v>
      </c>
      <c r="B4505" t="n">
        <v>134</v>
      </c>
      <c r="C4505" t="inlineStr">
        <is>
          <t>Priceless - Bem Mais - Kamino</t>
        </is>
      </c>
      <c r="D4505" t="n">
        <v>149</v>
      </c>
      <c r="E4505" t="inlineStr">
        <is>
          <t>Priceless</t>
        </is>
      </c>
      <c r="F4505" s="27" t="n">
        <v>45901</v>
      </c>
      <c r="G4505" t="inlineStr">
        <is>
          <t>DEBITO</t>
        </is>
      </c>
      <c r="H4505" t="inlineStr">
        <is>
          <t>Emporio Camargo Silva Ltda</t>
        </is>
      </c>
      <c r="I4505" t="n">
        <v>-1793.9</v>
      </c>
    </row>
    <row r="4506">
      <c r="A4506" t="n">
        <v>153820</v>
      </c>
      <c r="B4506" t="n">
        <v>149</v>
      </c>
      <c r="C4506" t="inlineStr">
        <is>
          <t>Priceless - Duroc Filial Dois - Kamino</t>
        </is>
      </c>
      <c r="D4506" t="n">
        <v>149</v>
      </c>
      <c r="E4506" t="inlineStr">
        <is>
          <t>Priceless</t>
        </is>
      </c>
      <c r="F4506" s="27" t="n">
        <v>45901</v>
      </c>
      <c r="G4506" t="inlineStr">
        <is>
          <t>DEBITO</t>
        </is>
      </c>
      <c r="H4506" t="inlineStr">
        <is>
          <t>Karol Cozinha Ltda</t>
        </is>
      </c>
      <c r="I4506" t="n">
        <v>-3300</v>
      </c>
    </row>
    <row r="4507">
      <c r="A4507" t="n">
        <v>153819</v>
      </c>
      <c r="B4507" t="n">
        <v>149</v>
      </c>
      <c r="C4507" t="inlineStr">
        <is>
          <t>Priceless - Duroc Filial Dois - Kamino</t>
        </is>
      </c>
      <c r="D4507" t="n">
        <v>149</v>
      </c>
      <c r="E4507" t="inlineStr">
        <is>
          <t>Priceless</t>
        </is>
      </c>
      <c r="F4507" s="27" t="n">
        <v>45901</v>
      </c>
      <c r="G4507" t="inlineStr">
        <is>
          <t>DEBITO</t>
        </is>
      </c>
      <c r="H4507" t="inlineStr">
        <is>
          <t>Eduardo Dantas da Silva</t>
        </is>
      </c>
      <c r="I4507" t="n">
        <v>-2000</v>
      </c>
    </row>
    <row r="4508">
      <c r="A4508" t="n">
        <v>153818</v>
      </c>
      <c r="B4508" t="n">
        <v>149</v>
      </c>
      <c r="C4508" t="inlineStr">
        <is>
          <t>Priceless - Duroc Filial Dois - Kamino</t>
        </is>
      </c>
      <c r="D4508" t="n">
        <v>149</v>
      </c>
      <c r="E4508" t="inlineStr">
        <is>
          <t>Priceless</t>
        </is>
      </c>
      <c r="F4508" s="27" t="n">
        <v>45901</v>
      </c>
      <c r="G4508" t="inlineStr">
        <is>
          <t>DEBITO</t>
        </is>
      </c>
      <c r="H4508" t="inlineStr">
        <is>
          <t>Porto Seguro Cia de Seguros Gerais</t>
        </is>
      </c>
      <c r="I4508" t="n">
        <v>-359.93</v>
      </c>
    </row>
    <row r="4509">
      <c r="A4509" t="n">
        <v>153817</v>
      </c>
      <c r="B4509" t="n">
        <v>149</v>
      </c>
      <c r="C4509" t="inlineStr">
        <is>
          <t>Priceless - Duroc Filial Dois - Kamino</t>
        </is>
      </c>
      <c r="D4509" t="n">
        <v>149</v>
      </c>
      <c r="E4509" t="inlineStr">
        <is>
          <t>Priceless</t>
        </is>
      </c>
      <c r="F4509" s="27" t="n">
        <v>45901</v>
      </c>
      <c r="G4509" t="inlineStr">
        <is>
          <t>DEBITO</t>
        </is>
      </c>
      <c r="H4509" t="inlineStr">
        <is>
          <t>Leandro Monteiro de Moura</t>
        </is>
      </c>
      <c r="I4509" t="n">
        <v>-2550</v>
      </c>
    </row>
    <row r="4510">
      <c r="A4510" t="n">
        <v>153705</v>
      </c>
      <c r="B4510" t="n">
        <v>134</v>
      </c>
      <c r="C4510" t="inlineStr">
        <is>
          <t>Priceless - Bem Mais - Kamino</t>
        </is>
      </c>
      <c r="D4510" t="n">
        <v>149</v>
      </c>
      <c r="E4510" t="inlineStr">
        <is>
          <t>Priceless</t>
        </is>
      </c>
      <c r="F4510" s="27" t="n">
        <v>45901</v>
      </c>
      <c r="G4510" t="inlineStr">
        <is>
          <t>CREDITO</t>
        </is>
      </c>
      <c r="H4510" t="inlineStr">
        <is>
          <t>Zig Tecnologia S.A.</t>
        </is>
      </c>
      <c r="I4510" t="n">
        <v>85469.41</v>
      </c>
    </row>
    <row r="4511">
      <c r="A4511" t="n">
        <v>153706</v>
      </c>
      <c r="B4511" t="n">
        <v>134</v>
      </c>
      <c r="C4511" t="inlineStr">
        <is>
          <t>Priceless - Bem Mais - Kamino</t>
        </is>
      </c>
      <c r="D4511" t="n">
        <v>149</v>
      </c>
      <c r="E4511" t="inlineStr">
        <is>
          <t>Priceless</t>
        </is>
      </c>
      <c r="F4511" s="27" t="n">
        <v>45901</v>
      </c>
      <c r="G4511" t="inlineStr">
        <is>
          <t>DEBITO</t>
        </is>
      </c>
      <c r="H4511" t="inlineStr">
        <is>
          <t>Notre Dame Intermedica Saude S.A.</t>
        </is>
      </c>
      <c r="I4511" t="n">
        <v>-117.05</v>
      </c>
    </row>
    <row r="4512">
      <c r="A4512" t="n">
        <v>153707</v>
      </c>
      <c r="B4512" t="n">
        <v>134</v>
      </c>
      <c r="C4512" t="inlineStr">
        <is>
          <t>Priceless - Bem Mais - Kamino</t>
        </is>
      </c>
      <c r="D4512" t="n">
        <v>149</v>
      </c>
      <c r="E4512" t="inlineStr">
        <is>
          <t>Priceless</t>
        </is>
      </c>
      <c r="F4512" s="27" t="n">
        <v>45901</v>
      </c>
      <c r="G4512" t="inlineStr">
        <is>
          <t>DEBITO</t>
        </is>
      </c>
      <c r="H4512" t="inlineStr">
        <is>
          <t>Dtk Comercio de Alimentos Ltda</t>
        </is>
      </c>
      <c r="I4512" t="n">
        <v>-4090.58</v>
      </c>
    </row>
    <row r="4513">
      <c r="A4513" t="n">
        <v>153815</v>
      </c>
      <c r="B4513" t="n">
        <v>149</v>
      </c>
      <c r="C4513" t="inlineStr">
        <is>
          <t>Priceless - Duroc Filial Dois - Kamino</t>
        </is>
      </c>
      <c r="D4513" t="n">
        <v>149</v>
      </c>
      <c r="E4513" t="inlineStr">
        <is>
          <t>Priceless</t>
        </is>
      </c>
      <c r="F4513" s="27" t="n">
        <v>45901</v>
      </c>
      <c r="G4513" t="inlineStr">
        <is>
          <t>DEBITO</t>
        </is>
      </c>
      <c r="H4513" t="inlineStr">
        <is>
          <t>Lopez e Lopez Ltda</t>
        </is>
      </c>
      <c r="I4513" t="n">
        <v>-3300</v>
      </c>
    </row>
    <row r="4514">
      <c r="A4514" t="n">
        <v>153722</v>
      </c>
      <c r="B4514" t="n">
        <v>134</v>
      </c>
      <c r="C4514" t="inlineStr">
        <is>
          <t>Priceless - Bem Mais - Kamino</t>
        </is>
      </c>
      <c r="D4514" t="n">
        <v>149</v>
      </c>
      <c r="E4514" t="inlineStr">
        <is>
          <t>Priceless</t>
        </is>
      </c>
      <c r="F4514" s="27" t="n">
        <v>45901</v>
      </c>
      <c r="G4514" t="inlineStr">
        <is>
          <t>DEBITO</t>
        </is>
      </c>
      <c r="H4514" t="inlineStr">
        <is>
          <t>Distribuidora de Carnes Cantareira Ltda</t>
        </is>
      </c>
      <c r="I4514" t="n">
        <v>-449.92</v>
      </c>
    </row>
    <row r="4515">
      <c r="A4515" t="n">
        <v>153723</v>
      </c>
      <c r="B4515" t="n">
        <v>134</v>
      </c>
      <c r="C4515" t="inlineStr">
        <is>
          <t>Priceless - Bem Mais - Kamino</t>
        </is>
      </c>
      <c r="D4515" t="n">
        <v>149</v>
      </c>
      <c r="E4515" t="inlineStr">
        <is>
          <t>Priceless</t>
        </is>
      </c>
      <c r="F4515" s="27" t="n">
        <v>45901</v>
      </c>
      <c r="G4515" t="inlineStr">
        <is>
          <t>DEBITO</t>
        </is>
      </c>
      <c r="H4515" t="inlineStr">
        <is>
          <t>T. F. Ciuffi Hortifruti Ltda</t>
        </is>
      </c>
      <c r="I4515" t="n">
        <v>-469.9</v>
      </c>
    </row>
    <row r="4516">
      <c r="A4516" t="n">
        <v>153724</v>
      </c>
      <c r="B4516" t="n">
        <v>134</v>
      </c>
      <c r="C4516" t="inlineStr">
        <is>
          <t>Priceless - Bem Mais - Kamino</t>
        </is>
      </c>
      <c r="D4516" t="n">
        <v>149</v>
      </c>
      <c r="E4516" t="inlineStr">
        <is>
          <t>Priceless</t>
        </is>
      </c>
      <c r="F4516" s="27" t="n">
        <v>45901</v>
      </c>
      <c r="G4516" t="inlineStr">
        <is>
          <t>DEBITO</t>
        </is>
      </c>
      <c r="H4516" t="inlineStr">
        <is>
          <t>Pagcerto Instituicao de Pagamento Ltda</t>
        </is>
      </c>
      <c r="I4516" t="n">
        <v>-523</v>
      </c>
    </row>
    <row r="4517">
      <c r="A4517" t="n">
        <v>153725</v>
      </c>
      <c r="B4517" t="n">
        <v>134</v>
      </c>
      <c r="C4517" t="inlineStr">
        <is>
          <t>Priceless - Bem Mais - Kamino</t>
        </is>
      </c>
      <c r="D4517" t="n">
        <v>149</v>
      </c>
      <c r="E4517" t="inlineStr">
        <is>
          <t>Priceless</t>
        </is>
      </c>
      <c r="F4517" s="27" t="n">
        <v>45901</v>
      </c>
      <c r="G4517" t="inlineStr">
        <is>
          <t>DEBITO</t>
        </is>
      </c>
      <c r="H4517" t="inlineStr">
        <is>
          <t>Arquivei Servicos On Line Ltda</t>
        </is>
      </c>
      <c r="I4517" t="n">
        <v>-622.0700000000001</v>
      </c>
    </row>
    <row r="4518">
      <c r="A4518" t="n">
        <v>153726</v>
      </c>
      <c r="B4518" t="n">
        <v>134</v>
      </c>
      <c r="C4518" t="inlineStr">
        <is>
          <t>Priceless - Bem Mais - Kamino</t>
        </is>
      </c>
      <c r="D4518" t="n">
        <v>149</v>
      </c>
      <c r="E4518" t="inlineStr">
        <is>
          <t>Priceless</t>
        </is>
      </c>
      <c r="F4518" s="27" t="n">
        <v>45901</v>
      </c>
      <c r="G4518" t="inlineStr">
        <is>
          <t>DEBITO</t>
        </is>
      </c>
      <c r="H4518" t="inlineStr">
        <is>
          <t>Dtk Comercio de Alimentos Ltda</t>
        </is>
      </c>
      <c r="I4518" t="n">
        <v>-2750.89</v>
      </c>
    </row>
    <row r="4519">
      <c r="A4519" t="n">
        <v>153727</v>
      </c>
      <c r="B4519" t="n">
        <v>134</v>
      </c>
      <c r="C4519" t="inlineStr">
        <is>
          <t>Priceless - Bem Mais - Kamino</t>
        </is>
      </c>
      <c r="D4519" t="n">
        <v>149</v>
      </c>
      <c r="E4519" t="inlineStr">
        <is>
          <t>Priceless</t>
        </is>
      </c>
      <c r="F4519" s="27" t="n">
        <v>45901</v>
      </c>
      <c r="G4519" t="inlineStr">
        <is>
          <t>DEBITO</t>
        </is>
      </c>
      <c r="H4519" t="inlineStr">
        <is>
          <t>Murillo S. Duarte Comercial Ltda</t>
        </is>
      </c>
      <c r="I4519" t="n">
        <v>-3227.04</v>
      </c>
    </row>
    <row r="4520">
      <c r="A4520" t="n">
        <v>153728</v>
      </c>
      <c r="B4520" t="n">
        <v>134</v>
      </c>
      <c r="C4520" t="inlineStr">
        <is>
          <t>Priceless - Bem Mais - Kamino</t>
        </is>
      </c>
      <c r="D4520" t="n">
        <v>149</v>
      </c>
      <c r="E4520" t="inlineStr">
        <is>
          <t>Priceless</t>
        </is>
      </c>
      <c r="F4520" s="27" t="n">
        <v>45901</v>
      </c>
      <c r="G4520" t="inlineStr">
        <is>
          <t>DEBITO</t>
        </is>
      </c>
      <c r="H4520" t="inlineStr">
        <is>
          <t>Matury Cajucultura Ltda</t>
        </is>
      </c>
      <c r="I4520" t="n">
        <v>-1094.6</v>
      </c>
    </row>
    <row r="4521">
      <c r="A4521" t="n">
        <v>153729</v>
      </c>
      <c r="B4521" t="n">
        <v>134</v>
      </c>
      <c r="C4521" t="inlineStr">
        <is>
          <t>Priceless - Bem Mais - Kamino</t>
        </is>
      </c>
      <c r="D4521" t="n">
        <v>149</v>
      </c>
      <c r="E4521" t="inlineStr">
        <is>
          <t>Priceless</t>
        </is>
      </c>
      <c r="F4521" s="27" t="n">
        <v>45901</v>
      </c>
      <c r="G4521" t="inlineStr">
        <is>
          <t>DEBITO</t>
        </is>
      </c>
      <c r="H4521" t="inlineStr">
        <is>
          <t>Boca a Boca Distribuidora Ltda</t>
        </is>
      </c>
      <c r="I4521" t="n">
        <v>-270</v>
      </c>
    </row>
    <row r="4522">
      <c r="A4522" t="n">
        <v>153730</v>
      </c>
      <c r="B4522" t="n">
        <v>134</v>
      </c>
      <c r="C4522" t="inlineStr">
        <is>
          <t>Priceless - Bem Mais - Kamino</t>
        </is>
      </c>
      <c r="D4522" t="n">
        <v>149</v>
      </c>
      <c r="E4522" t="inlineStr">
        <is>
          <t>Priceless</t>
        </is>
      </c>
      <c r="F4522" s="27" t="n">
        <v>45901</v>
      </c>
      <c r="G4522" t="inlineStr">
        <is>
          <t>DEBITO</t>
        </is>
      </c>
      <c r="H4522" t="inlineStr">
        <is>
          <t>Forte Alimentos Comercio e Importacao Ltda</t>
        </is>
      </c>
      <c r="I4522" t="n">
        <v>-1757</v>
      </c>
    </row>
    <row r="4523">
      <c r="A4523" t="n">
        <v>153731</v>
      </c>
      <c r="B4523" t="n">
        <v>134</v>
      </c>
      <c r="C4523" t="inlineStr">
        <is>
          <t>Priceless - Bem Mais - Kamino</t>
        </is>
      </c>
      <c r="D4523" t="n">
        <v>149</v>
      </c>
      <c r="E4523" t="inlineStr">
        <is>
          <t>Priceless</t>
        </is>
      </c>
      <c r="F4523" s="27" t="n">
        <v>45901</v>
      </c>
      <c r="G4523" t="inlineStr">
        <is>
          <t>DEBITO</t>
        </is>
      </c>
      <c r="H4523" t="inlineStr">
        <is>
          <t>W.P.P. Comercio de Carnes Ltda</t>
        </is>
      </c>
      <c r="I4523" t="n">
        <v>-2002.54</v>
      </c>
    </row>
    <row r="4524">
      <c r="A4524" t="n">
        <v>153732</v>
      </c>
      <c r="B4524" t="n">
        <v>134</v>
      </c>
      <c r="C4524" t="inlineStr">
        <is>
          <t>Priceless - Bem Mais - Kamino</t>
        </is>
      </c>
      <c r="D4524" t="n">
        <v>149</v>
      </c>
      <c r="E4524" t="inlineStr">
        <is>
          <t>Priceless</t>
        </is>
      </c>
      <c r="F4524" s="27" t="n">
        <v>45901</v>
      </c>
      <c r="G4524" t="inlineStr">
        <is>
          <t>DEBITO</t>
        </is>
      </c>
      <c r="H4524" t="inlineStr">
        <is>
          <t>Cafe Fazenda Sertaozinho Ltda.</t>
        </is>
      </c>
      <c r="I4524" t="n">
        <v>-1215.6</v>
      </c>
    </row>
    <row r="4525">
      <c r="A4525" t="n">
        <v>153733</v>
      </c>
      <c r="B4525" t="n">
        <v>134</v>
      </c>
      <c r="C4525" t="inlineStr">
        <is>
          <t>Priceless - Bem Mais - Kamino</t>
        </is>
      </c>
      <c r="D4525" t="n">
        <v>149</v>
      </c>
      <c r="E4525" t="inlineStr">
        <is>
          <t>Priceless</t>
        </is>
      </c>
      <c r="F4525" s="27" t="n">
        <v>45901</v>
      </c>
      <c r="G4525" t="inlineStr">
        <is>
          <t>DEBITO</t>
        </is>
      </c>
      <c r="H4525" t="inlineStr">
        <is>
          <t>Murillo S. Duarte Comercial Ltda</t>
        </is>
      </c>
      <c r="I4525" t="n">
        <v>-2119.96</v>
      </c>
    </row>
    <row r="4526">
      <c r="A4526" t="n">
        <v>153734</v>
      </c>
      <c r="B4526" t="n">
        <v>134</v>
      </c>
      <c r="C4526" t="inlineStr">
        <is>
          <t>Priceless - Bem Mais - Kamino</t>
        </is>
      </c>
      <c r="D4526" t="n">
        <v>149</v>
      </c>
      <c r="E4526" t="inlineStr">
        <is>
          <t>Priceless</t>
        </is>
      </c>
      <c r="F4526" s="27" t="n">
        <v>45901</v>
      </c>
      <c r="G4526" t="inlineStr">
        <is>
          <t>DEBITO</t>
        </is>
      </c>
      <c r="H4526" t="inlineStr">
        <is>
          <t>Linsan Servicos Terceirizados Ltda.</t>
        </is>
      </c>
      <c r="I4526" t="n">
        <v>-8063.38</v>
      </c>
    </row>
    <row r="4527">
      <c r="A4527" t="n">
        <v>153816</v>
      </c>
      <c r="B4527" t="n">
        <v>149</v>
      </c>
      <c r="C4527" t="inlineStr">
        <is>
          <t>Priceless - Duroc Filial Dois - Kamino</t>
        </is>
      </c>
      <c r="D4527" t="n">
        <v>149</v>
      </c>
      <c r="E4527" t="inlineStr">
        <is>
          <t>Priceless</t>
        </is>
      </c>
      <c r="F4527" s="27" t="n">
        <v>45901</v>
      </c>
      <c r="G4527" t="inlineStr">
        <is>
          <t>DEBITO</t>
        </is>
      </c>
      <c r="H4527" t="inlineStr">
        <is>
          <t>56.769.609 Luiz Felipe Silva da Motta</t>
        </is>
      </c>
      <c r="I4527" t="n">
        <v>-2000</v>
      </c>
    </row>
    <row r="4528">
      <c r="A4528" t="n">
        <v>153709</v>
      </c>
      <c r="B4528" t="n">
        <v>134</v>
      </c>
      <c r="C4528" t="inlineStr">
        <is>
          <t>Priceless - Bem Mais - Kamino</t>
        </is>
      </c>
      <c r="D4528" t="n">
        <v>149</v>
      </c>
      <c r="E4528" t="inlineStr">
        <is>
          <t>Priceless</t>
        </is>
      </c>
      <c r="F4528" s="27" t="n">
        <v>45901</v>
      </c>
      <c r="G4528" t="inlineStr">
        <is>
          <t>DEBITO</t>
        </is>
      </c>
      <c r="H4528" t="inlineStr">
        <is>
          <t>Hortifrutigranjeiro Rodrigues Ltda</t>
        </is>
      </c>
      <c r="I4528" t="n">
        <v>-191</v>
      </c>
    </row>
    <row r="4529">
      <c r="A4529" t="n">
        <v>153814</v>
      </c>
      <c r="B4529" t="n">
        <v>149</v>
      </c>
      <c r="C4529" t="inlineStr">
        <is>
          <t>Priceless - Duroc Filial Dois - Kamino</t>
        </is>
      </c>
      <c r="D4529" t="n">
        <v>149</v>
      </c>
      <c r="E4529" t="inlineStr">
        <is>
          <t>Priceless</t>
        </is>
      </c>
      <c r="F4529" s="27" t="n">
        <v>45901</v>
      </c>
      <c r="G4529" t="inlineStr">
        <is>
          <t>DEBITO</t>
        </is>
      </c>
      <c r="H4529" t="inlineStr">
        <is>
          <t>Felipe Cerqueira de Morais</t>
        </is>
      </c>
      <c r="I4529" t="n">
        <v>-3300</v>
      </c>
    </row>
    <row r="4530">
      <c r="A4530" t="n">
        <v>153813</v>
      </c>
      <c r="B4530" t="n">
        <v>149</v>
      </c>
      <c r="C4530" t="inlineStr">
        <is>
          <t>Priceless - Duroc Filial Dois - Kamino</t>
        </is>
      </c>
      <c r="D4530" t="n">
        <v>149</v>
      </c>
      <c r="E4530" t="inlineStr">
        <is>
          <t>Priceless</t>
        </is>
      </c>
      <c r="F4530" s="27" t="n">
        <v>45901</v>
      </c>
      <c r="G4530" t="inlineStr">
        <is>
          <t>DEBITO</t>
        </is>
      </c>
      <c r="H4530" t="inlineStr">
        <is>
          <t>Joo Gabriel Rodrigues dos Santos</t>
        </is>
      </c>
      <c r="I4530" t="n">
        <v>-3300</v>
      </c>
    </row>
    <row r="4531">
      <c r="A4531" t="n">
        <v>153812</v>
      </c>
      <c r="B4531" t="n">
        <v>149</v>
      </c>
      <c r="C4531" t="inlineStr">
        <is>
          <t>Priceless - Duroc Filial Dois - Kamino</t>
        </is>
      </c>
      <c r="D4531" t="n">
        <v>149</v>
      </c>
      <c r="E4531" t="inlineStr">
        <is>
          <t>Priceless</t>
        </is>
      </c>
      <c r="F4531" s="27" t="n">
        <v>45901</v>
      </c>
      <c r="G4531" t="inlineStr">
        <is>
          <t>DEBITO</t>
        </is>
      </c>
      <c r="H4531" t="inlineStr">
        <is>
          <t>Viviane dos Santos</t>
        </is>
      </c>
      <c r="I4531" t="n">
        <v>-2550</v>
      </c>
    </row>
    <row r="4532">
      <c r="A4532" t="n">
        <v>153811</v>
      </c>
      <c r="B4532" t="n">
        <v>149</v>
      </c>
      <c r="C4532" t="inlineStr">
        <is>
          <t>Priceless - Duroc Filial Dois - Kamino</t>
        </is>
      </c>
      <c r="D4532" t="n">
        <v>149</v>
      </c>
      <c r="E4532" t="inlineStr">
        <is>
          <t>Priceless</t>
        </is>
      </c>
      <c r="F4532" s="27" t="n">
        <v>45901</v>
      </c>
      <c r="G4532" t="inlineStr">
        <is>
          <t>DEBITO</t>
        </is>
      </c>
      <c r="H4532" t="inlineStr">
        <is>
          <t>Marcos Jose Bahia de Sousa Peres</t>
        </is>
      </c>
      <c r="I4532" t="n">
        <v>-1100</v>
      </c>
    </row>
    <row r="4533">
      <c r="A4533" t="n">
        <v>153810</v>
      </c>
      <c r="B4533" t="n">
        <v>149</v>
      </c>
      <c r="C4533" t="inlineStr">
        <is>
          <t>Priceless - Duroc Filial Dois - Kamino</t>
        </is>
      </c>
      <c r="D4533" t="n">
        <v>149</v>
      </c>
      <c r="E4533" t="inlineStr">
        <is>
          <t>Priceless</t>
        </is>
      </c>
      <c r="F4533" s="27" t="n">
        <v>45901</v>
      </c>
      <c r="G4533" t="inlineStr">
        <is>
          <t>CREDITO</t>
        </is>
      </c>
      <c r="H4533" t="inlineStr">
        <is>
          <t>TERRACO DE SAO PAULO EVENTOS E RESTAURANTE LTDA</t>
        </is>
      </c>
      <c r="I4533" t="n">
        <v>24000</v>
      </c>
    </row>
    <row r="4534">
      <c r="A4534" t="n">
        <v>153743</v>
      </c>
      <c r="B4534" t="n">
        <v>134</v>
      </c>
      <c r="C4534" t="inlineStr">
        <is>
          <t>Priceless - Bem Mais - Kamino</t>
        </is>
      </c>
      <c r="D4534" t="n">
        <v>149</v>
      </c>
      <c r="E4534" t="inlineStr">
        <is>
          <t>Priceless</t>
        </is>
      </c>
      <c r="F4534" s="27" t="n">
        <v>45901</v>
      </c>
      <c r="G4534" t="inlineStr">
        <is>
          <t>DEBITO</t>
        </is>
      </c>
      <c r="H4534" t="inlineStr">
        <is>
          <t>Tempus</t>
        </is>
      </c>
      <c r="I4534" t="n">
        <v>-13000</v>
      </c>
    </row>
    <row r="4535">
      <c r="A4535" t="n">
        <v>153742</v>
      </c>
      <c r="B4535" t="n">
        <v>134</v>
      </c>
      <c r="C4535" t="inlineStr">
        <is>
          <t>Priceless - Bem Mais - Kamino</t>
        </is>
      </c>
      <c r="D4535" t="n">
        <v>149</v>
      </c>
      <c r="E4535" t="inlineStr">
        <is>
          <t>Priceless</t>
        </is>
      </c>
      <c r="F4535" s="27" t="n">
        <v>45901</v>
      </c>
      <c r="G4535" t="inlineStr">
        <is>
          <t>DEBITO</t>
        </is>
      </c>
      <c r="H4535" t="inlineStr">
        <is>
          <t>Duroc Pricelles Kamino</t>
        </is>
      </c>
      <c r="I4535" t="n">
        <v>-24000</v>
      </c>
    </row>
    <row r="4536">
      <c r="A4536" t="n">
        <v>153741</v>
      </c>
      <c r="B4536" t="n">
        <v>134</v>
      </c>
      <c r="C4536" t="inlineStr">
        <is>
          <t>Priceless - Bem Mais - Kamino</t>
        </is>
      </c>
      <c r="D4536" t="n">
        <v>149</v>
      </c>
      <c r="E4536" t="inlineStr">
        <is>
          <t>Priceless</t>
        </is>
      </c>
      <c r="F4536" s="27" t="n">
        <v>45901</v>
      </c>
      <c r="G4536" t="inlineStr">
        <is>
          <t>DEBITO</t>
        </is>
      </c>
      <c r="H4536" t="inlineStr">
        <is>
          <t>Crystalmixx-Gas Comercio e Manutencao de Equipamentos de Gas Ltda</t>
        </is>
      </c>
      <c r="I4536" t="n">
        <v>-98.06999999999999</v>
      </c>
    </row>
    <row r="4537">
      <c r="A4537" t="n">
        <v>153740</v>
      </c>
      <c r="B4537" t="n">
        <v>134</v>
      </c>
      <c r="C4537" t="inlineStr">
        <is>
          <t>Priceless - Bem Mais - Kamino</t>
        </is>
      </c>
      <c r="D4537" t="n">
        <v>149</v>
      </c>
      <c r="E4537" t="inlineStr">
        <is>
          <t>Priceless</t>
        </is>
      </c>
      <c r="F4537" s="27" t="n">
        <v>45901</v>
      </c>
      <c r="G4537" t="inlineStr">
        <is>
          <t>DEBITO</t>
        </is>
      </c>
      <c r="H4537" t="inlineStr">
        <is>
          <t>Viviane dos Santos</t>
        </is>
      </c>
      <c r="I4537" t="n">
        <v>-50</v>
      </c>
    </row>
    <row r="4538">
      <c r="A4538" t="n">
        <v>153739</v>
      </c>
      <c r="B4538" t="n">
        <v>134</v>
      </c>
      <c r="C4538" t="inlineStr">
        <is>
          <t>Priceless - Bem Mais - Kamino</t>
        </is>
      </c>
      <c r="D4538" t="n">
        <v>149</v>
      </c>
      <c r="E4538" t="inlineStr">
        <is>
          <t>Priceless</t>
        </is>
      </c>
      <c r="F4538" s="27" t="n">
        <v>45901</v>
      </c>
      <c r="G4538" t="inlineStr">
        <is>
          <t>DEBITO</t>
        </is>
      </c>
      <c r="H4538" t="inlineStr">
        <is>
          <t>Agencia Sibaris</t>
        </is>
      </c>
      <c r="I4538" t="n">
        <v>-186.07</v>
      </c>
    </row>
    <row r="4539">
      <c r="A4539" t="n">
        <v>153738</v>
      </c>
      <c r="B4539" t="n">
        <v>134</v>
      </c>
      <c r="C4539" t="inlineStr">
        <is>
          <t>Priceless - Bem Mais - Kamino</t>
        </is>
      </c>
      <c r="D4539" t="n">
        <v>149</v>
      </c>
      <c r="E4539" t="inlineStr">
        <is>
          <t>Priceless</t>
        </is>
      </c>
      <c r="F4539" s="27" t="n">
        <v>45901</v>
      </c>
      <c r="G4539" t="inlineStr">
        <is>
          <t>DEBITO</t>
        </is>
      </c>
      <c r="H4539" t="inlineStr">
        <is>
          <t>Pamplona Paes Artesanais Ltda</t>
        </is>
      </c>
      <c r="I4539" t="n">
        <v>-60.83</v>
      </c>
    </row>
    <row r="4540">
      <c r="A4540" t="n">
        <v>153737</v>
      </c>
      <c r="B4540" t="n">
        <v>134</v>
      </c>
      <c r="C4540" t="inlineStr">
        <is>
          <t>Priceless - Bem Mais - Kamino</t>
        </is>
      </c>
      <c r="D4540" t="n">
        <v>149</v>
      </c>
      <c r="E4540" t="inlineStr">
        <is>
          <t>Priceless</t>
        </is>
      </c>
      <c r="F4540" s="27" t="n">
        <v>45901</v>
      </c>
      <c r="G4540" t="inlineStr">
        <is>
          <t>DEBITO</t>
        </is>
      </c>
      <c r="H4540" t="inlineStr">
        <is>
          <t>Hortifrutigranjeiro Rodrigues Ltda</t>
        </is>
      </c>
      <c r="I4540" t="n">
        <v>-650.75</v>
      </c>
    </row>
    <row r="4541">
      <c r="A4541" t="n">
        <v>153735</v>
      </c>
      <c r="B4541" t="n">
        <v>134</v>
      </c>
      <c r="C4541" t="inlineStr">
        <is>
          <t>Priceless - Bem Mais - Kamino</t>
        </is>
      </c>
      <c r="D4541" t="n">
        <v>149</v>
      </c>
      <c r="E4541" t="inlineStr">
        <is>
          <t>Priceless</t>
        </is>
      </c>
      <c r="F4541" s="27" t="n">
        <v>45901</v>
      </c>
      <c r="G4541" t="inlineStr">
        <is>
          <t>DEBITO</t>
        </is>
      </c>
      <c r="H4541" t="inlineStr">
        <is>
          <t>Bruna Nogueira Ribeiro</t>
        </is>
      </c>
      <c r="I4541" t="n">
        <v>-1777.83</v>
      </c>
    </row>
    <row r="4542">
      <c r="A4542" t="n">
        <v>153720</v>
      </c>
      <c r="B4542" t="n">
        <v>134</v>
      </c>
      <c r="C4542" t="inlineStr">
        <is>
          <t>Priceless - Bem Mais - Kamino</t>
        </is>
      </c>
      <c r="D4542" t="n">
        <v>149</v>
      </c>
      <c r="E4542" t="inlineStr">
        <is>
          <t>Priceless</t>
        </is>
      </c>
      <c r="F4542" s="27" t="n">
        <v>45901</v>
      </c>
      <c r="G4542" t="inlineStr">
        <is>
          <t>DEBITO</t>
        </is>
      </c>
      <c r="H4542" t="inlineStr">
        <is>
          <t>Murillo S. Duarte Comercial Ltda</t>
        </is>
      </c>
      <c r="I4542" t="n">
        <v>-1007.76</v>
      </c>
    </row>
    <row r="4543">
      <c r="A4543" t="n">
        <v>153721</v>
      </c>
      <c r="B4543" t="n">
        <v>134</v>
      </c>
      <c r="C4543" t="inlineStr">
        <is>
          <t>Priceless - Bem Mais - Kamino</t>
        </is>
      </c>
      <c r="D4543" t="n">
        <v>149</v>
      </c>
      <c r="E4543" t="inlineStr">
        <is>
          <t>Priceless</t>
        </is>
      </c>
      <c r="F4543" s="27" t="n">
        <v>45901</v>
      </c>
      <c r="G4543" t="inlineStr">
        <is>
          <t>DEBITO</t>
        </is>
      </c>
      <c r="H4543" t="inlineStr">
        <is>
          <t>Notre Dame Intermedica Saude S.A.</t>
        </is>
      </c>
      <c r="I4543" t="n">
        <v>-3991.5</v>
      </c>
    </row>
    <row r="4544">
      <c r="A4544" t="n">
        <v>153710</v>
      </c>
      <c r="B4544" t="n">
        <v>134</v>
      </c>
      <c r="C4544" t="inlineStr">
        <is>
          <t>Priceless - Bem Mais - Kamino</t>
        </is>
      </c>
      <c r="D4544" t="n">
        <v>149</v>
      </c>
      <c r="E4544" t="inlineStr">
        <is>
          <t>Priceless</t>
        </is>
      </c>
      <c r="F4544" s="27" t="n">
        <v>45901</v>
      </c>
      <c r="G4544" t="inlineStr">
        <is>
          <t>DEBITO</t>
        </is>
      </c>
      <c r="H4544" t="inlineStr">
        <is>
          <t>D.R.O. Produtos Alimenticios Ltda</t>
        </is>
      </c>
      <c r="I4544" t="n">
        <v>-154.68</v>
      </c>
    </row>
    <row r="4545">
      <c r="A4545" t="n">
        <v>153708</v>
      </c>
      <c r="B4545" t="n">
        <v>134</v>
      </c>
      <c r="C4545" t="inlineStr">
        <is>
          <t>Priceless - Bem Mais - Kamino</t>
        </is>
      </c>
      <c r="D4545" t="n">
        <v>149</v>
      </c>
      <c r="E4545" t="inlineStr">
        <is>
          <t>Priceless</t>
        </is>
      </c>
      <c r="F4545" s="27" t="n">
        <v>45901</v>
      </c>
      <c r="G4545" t="inlineStr">
        <is>
          <t>DEBITO</t>
        </is>
      </c>
      <c r="H4545" t="inlineStr">
        <is>
          <t>Telium Tecnologia da Informacao Ltda</t>
        </is>
      </c>
      <c r="I4545" t="n">
        <v>-1000</v>
      </c>
    </row>
    <row r="4546">
      <c r="A4546" t="n">
        <v>153711</v>
      </c>
      <c r="B4546" t="n">
        <v>134</v>
      </c>
      <c r="C4546" t="inlineStr">
        <is>
          <t>Priceless - Bem Mais - Kamino</t>
        </is>
      </c>
      <c r="D4546" t="n">
        <v>149</v>
      </c>
      <c r="E4546" t="inlineStr">
        <is>
          <t>Priceless</t>
        </is>
      </c>
      <c r="F4546" s="27" t="n">
        <v>45901</v>
      </c>
      <c r="G4546" t="inlineStr">
        <is>
          <t>DEBITO</t>
        </is>
      </c>
      <c r="H4546" t="inlineStr">
        <is>
          <t>Hm Tomaz Comercio e Distribuidora Ltda</t>
        </is>
      </c>
      <c r="I4546" t="n">
        <v>-256.8</v>
      </c>
    </row>
    <row r="4547">
      <c r="A4547" t="n">
        <v>153712</v>
      </c>
      <c r="B4547" t="n">
        <v>134</v>
      </c>
      <c r="C4547" t="inlineStr">
        <is>
          <t>Priceless - Bem Mais - Kamino</t>
        </is>
      </c>
      <c r="D4547" t="n">
        <v>149</v>
      </c>
      <c r="E4547" t="inlineStr">
        <is>
          <t>Priceless</t>
        </is>
      </c>
      <c r="F4547" s="27" t="n">
        <v>45901</v>
      </c>
      <c r="G4547" t="inlineStr">
        <is>
          <t>DEBITO</t>
        </is>
      </c>
      <c r="H4547" t="inlineStr">
        <is>
          <t>Mar Direto Poc Comercio de Peixes Ltda</t>
        </is>
      </c>
      <c r="I4547" t="n">
        <v>-340.5</v>
      </c>
    </row>
    <row r="4548">
      <c r="A4548" t="n">
        <v>153713</v>
      </c>
      <c r="B4548" t="n">
        <v>134</v>
      </c>
      <c r="C4548" t="inlineStr">
        <is>
          <t>Priceless - Bem Mais - Kamino</t>
        </is>
      </c>
      <c r="D4548" t="n">
        <v>149</v>
      </c>
      <c r="E4548" t="inlineStr">
        <is>
          <t>Priceless</t>
        </is>
      </c>
      <c r="F4548" s="27" t="n">
        <v>45901</v>
      </c>
      <c r="G4548" t="inlineStr">
        <is>
          <t>DEBITO</t>
        </is>
      </c>
      <c r="H4548" t="inlineStr">
        <is>
          <t>Basile Industria e Comercio de Produtos Ltda</t>
        </is>
      </c>
      <c r="I4548" t="n">
        <v>-426.18</v>
      </c>
    </row>
    <row r="4549">
      <c r="A4549" t="n">
        <v>153714</v>
      </c>
      <c r="B4549" t="n">
        <v>134</v>
      </c>
      <c r="C4549" t="inlineStr">
        <is>
          <t>Priceless - Bem Mais - Kamino</t>
        </is>
      </c>
      <c r="D4549" t="n">
        <v>149</v>
      </c>
      <c r="E4549" t="inlineStr">
        <is>
          <t>Priceless</t>
        </is>
      </c>
      <c r="F4549" s="27" t="n">
        <v>45901</v>
      </c>
      <c r="G4549" t="inlineStr">
        <is>
          <t>DEBITO</t>
        </is>
      </c>
      <c r="H4549" t="inlineStr">
        <is>
          <t>Basile Industria e Comercio de Produtos Ltda</t>
        </is>
      </c>
      <c r="I4549" t="n">
        <v>-206</v>
      </c>
    </row>
    <row r="4550">
      <c r="A4550" t="n">
        <v>153715</v>
      </c>
      <c r="B4550" t="n">
        <v>134</v>
      </c>
      <c r="C4550" t="inlineStr">
        <is>
          <t>Priceless - Bem Mais - Kamino</t>
        </is>
      </c>
      <c r="D4550" t="n">
        <v>149</v>
      </c>
      <c r="E4550" t="inlineStr">
        <is>
          <t>Priceless</t>
        </is>
      </c>
      <c r="F4550" s="27" t="n">
        <v>45901</v>
      </c>
      <c r="G4550" t="inlineStr">
        <is>
          <t>DEBITO</t>
        </is>
      </c>
      <c r="H4550" t="inlineStr">
        <is>
          <t>Altamura Solucoes em Gastronomia Ltda</t>
        </is>
      </c>
      <c r="I4550" t="n">
        <v>-644.8</v>
      </c>
    </row>
    <row r="4551">
      <c r="A4551" t="n">
        <v>153716</v>
      </c>
      <c r="B4551" t="n">
        <v>134</v>
      </c>
      <c r="C4551" t="inlineStr">
        <is>
          <t>Priceless - Bem Mais - Kamino</t>
        </is>
      </c>
      <c r="D4551" t="n">
        <v>149</v>
      </c>
      <c r="E4551" t="inlineStr">
        <is>
          <t>Priceless</t>
        </is>
      </c>
      <c r="F4551" s="27" t="n">
        <v>45901</v>
      </c>
      <c r="G4551" t="inlineStr">
        <is>
          <t>DEBITO</t>
        </is>
      </c>
      <c r="H4551" t="inlineStr">
        <is>
          <t>M.D Poc Delivery Ltda</t>
        </is>
      </c>
      <c r="I4551" t="n">
        <v>-466.5</v>
      </c>
    </row>
    <row r="4552">
      <c r="A4552" t="n">
        <v>153717</v>
      </c>
      <c r="B4552" t="n">
        <v>134</v>
      </c>
      <c r="C4552" t="inlineStr">
        <is>
          <t>Priceless - Bem Mais - Kamino</t>
        </is>
      </c>
      <c r="D4552" t="n">
        <v>149</v>
      </c>
      <c r="E4552" t="inlineStr">
        <is>
          <t>Priceless</t>
        </is>
      </c>
      <c r="F4552" s="27" t="n">
        <v>45901</v>
      </c>
      <c r="G4552" t="inlineStr">
        <is>
          <t>DEBITO</t>
        </is>
      </c>
      <c r="H4552" t="inlineStr">
        <is>
          <t>Espaco Coberturas Sp</t>
        </is>
      </c>
      <c r="I4552" t="n">
        <v>-3500</v>
      </c>
    </row>
    <row r="4553">
      <c r="A4553" t="n">
        <v>153718</v>
      </c>
      <c r="B4553" t="n">
        <v>134</v>
      </c>
      <c r="C4553" t="inlineStr">
        <is>
          <t>Priceless - Bem Mais - Kamino</t>
        </is>
      </c>
      <c r="D4553" t="n">
        <v>149</v>
      </c>
      <c r="E4553" t="inlineStr">
        <is>
          <t>Priceless</t>
        </is>
      </c>
      <c r="F4553" s="27" t="n">
        <v>45901</v>
      </c>
      <c r="G4553" t="inlineStr">
        <is>
          <t>DEBITO</t>
        </is>
      </c>
      <c r="H4553" t="inlineStr">
        <is>
          <t>Arena Vip Distribuidora de Bebidas Ltda</t>
        </is>
      </c>
      <c r="I4553" t="n">
        <v>-510</v>
      </c>
    </row>
    <row r="4554">
      <c r="A4554" t="n">
        <v>153719</v>
      </c>
      <c r="B4554" t="n">
        <v>134</v>
      </c>
      <c r="C4554" t="inlineStr">
        <is>
          <t>Priceless - Bem Mais - Kamino</t>
        </is>
      </c>
      <c r="D4554" t="n">
        <v>149</v>
      </c>
      <c r="E4554" t="inlineStr">
        <is>
          <t>Priceless</t>
        </is>
      </c>
      <c r="F4554" s="27" t="n">
        <v>45901</v>
      </c>
      <c r="G4554" t="inlineStr">
        <is>
          <t>DEBITO</t>
        </is>
      </c>
      <c r="H4554" t="inlineStr">
        <is>
          <t>Astioclesio do Nascimento Cirilo 28880789880</t>
        </is>
      </c>
      <c r="I4554" t="n">
        <v>-860</v>
      </c>
    </row>
    <row r="4555">
      <c r="A4555" t="n">
        <v>192311</v>
      </c>
      <c r="B4555" t="n">
        <v>133</v>
      </c>
      <c r="C4555" t="inlineStr">
        <is>
          <t>Priceless - Bem Mais - Itaú</t>
        </is>
      </c>
      <c r="D4555" t="n">
        <v>149</v>
      </c>
      <c r="E4555" t="inlineStr">
        <is>
          <t>Priceless</t>
        </is>
      </c>
      <c r="F4555" s="27" t="n">
        <v>45898.54166666666</v>
      </c>
      <c r="G4555" t="inlineStr">
        <is>
          <t>CREDITO</t>
        </is>
      </c>
      <c r="H4555" t="inlineStr">
        <is>
          <t>RECEBIMENTOS TICKET SERVICOS S TICKET SERVICOS SA 47.866.934/0001-74</t>
        </is>
      </c>
      <c r="I4555" t="n">
        <v>77.91</v>
      </c>
    </row>
    <row r="4556">
      <c r="A4556" t="n">
        <v>152623</v>
      </c>
      <c r="B4556" t="n">
        <v>132</v>
      </c>
      <c r="C4556" t="inlineStr">
        <is>
          <t>Priceless - Bem Mais - Santander</t>
        </is>
      </c>
      <c r="D4556" t="n">
        <v>149</v>
      </c>
      <c r="E4556" t="inlineStr">
        <is>
          <t>Priceless</t>
        </is>
      </c>
      <c r="F4556" s="27" t="n">
        <v>45898.125</v>
      </c>
      <c r="G4556" t="inlineStr">
        <is>
          <t>CREDITO</t>
        </is>
      </c>
      <c r="H4556" t="inlineStr">
        <is>
          <t>PIX RECEBIDO     04740876000125</t>
        </is>
      </c>
      <c r="I4556" t="n">
        <v>546.5599999999999</v>
      </c>
    </row>
    <row r="4557">
      <c r="A4557" t="n">
        <v>152624</v>
      </c>
      <c r="B4557" t="n">
        <v>132</v>
      </c>
      <c r="C4557" t="inlineStr">
        <is>
          <t>Priceless - Bem Mais - Santander</t>
        </is>
      </c>
      <c r="D4557" t="n">
        <v>149</v>
      </c>
      <c r="E4557" t="inlineStr">
        <is>
          <t>Priceless</t>
        </is>
      </c>
      <c r="F4557" s="27" t="n">
        <v>45898.125</v>
      </c>
      <c r="G4557" t="inlineStr">
        <is>
          <t>CREDITO</t>
        </is>
      </c>
      <c r="H4557" t="inlineStr">
        <is>
          <t>TED RECEBIDA     69034668000156</t>
        </is>
      </c>
      <c r="I4557" t="n">
        <v>1295.76</v>
      </c>
    </row>
    <row r="4558">
      <c r="A4558" t="n">
        <v>152632</v>
      </c>
      <c r="B4558" t="n">
        <v>134</v>
      </c>
      <c r="C4558" t="inlineStr">
        <is>
          <t>Priceless - Bem Mais - Kamino</t>
        </is>
      </c>
      <c r="D4558" t="n">
        <v>149</v>
      </c>
      <c r="E4558" t="inlineStr">
        <is>
          <t>Priceless</t>
        </is>
      </c>
      <c r="F4558" s="27" t="n">
        <v>45898</v>
      </c>
      <c r="G4558" t="inlineStr">
        <is>
          <t>DEBITO</t>
        </is>
      </c>
      <c r="H4558" t="inlineStr">
        <is>
          <t>Tarifa Pix Enviado-PJ</t>
        </is>
      </c>
      <c r="I4558" t="n">
        <v>-0.5</v>
      </c>
    </row>
    <row r="4559">
      <c r="A4559" t="n">
        <v>152631</v>
      </c>
      <c r="B4559" t="n">
        <v>134</v>
      </c>
      <c r="C4559" t="inlineStr">
        <is>
          <t>Priceless - Bem Mais - Kamino</t>
        </is>
      </c>
      <c r="D4559" t="n">
        <v>149</v>
      </c>
      <c r="E4559" t="inlineStr">
        <is>
          <t>Priceless</t>
        </is>
      </c>
      <c r="F4559" s="27" t="n">
        <v>45898</v>
      </c>
      <c r="G4559" t="inlineStr">
        <is>
          <t>DEBITO</t>
        </is>
      </c>
      <c r="H4559" t="inlineStr">
        <is>
          <t>Tempus</t>
        </is>
      </c>
      <c r="I4559" t="n">
        <v>-19000</v>
      </c>
    </row>
    <row r="4560">
      <c r="A4560" t="n">
        <v>152630</v>
      </c>
      <c r="B4560" t="n">
        <v>134</v>
      </c>
      <c r="C4560" t="inlineStr">
        <is>
          <t>Priceless - Bem Mais - Kamino</t>
        </is>
      </c>
      <c r="D4560" t="n">
        <v>149</v>
      </c>
      <c r="E4560" t="inlineStr">
        <is>
          <t>Priceless</t>
        </is>
      </c>
      <c r="F4560" s="27" t="n">
        <v>45898</v>
      </c>
      <c r="G4560" t="inlineStr">
        <is>
          <t>CREDITO</t>
        </is>
      </c>
      <c r="H4560" t="inlineStr">
        <is>
          <t>Zig Tecnologia S.A.</t>
        </is>
      </c>
      <c r="I4560" t="n">
        <v>19141.85</v>
      </c>
    </row>
    <row r="4561">
      <c r="A4561" t="n">
        <v>152633</v>
      </c>
      <c r="B4561" t="n">
        <v>134</v>
      </c>
      <c r="C4561" t="inlineStr">
        <is>
          <t>Priceless - Bem Mais - Kamino</t>
        </is>
      </c>
      <c r="D4561" t="n">
        <v>149</v>
      </c>
      <c r="E4561" t="inlineStr">
        <is>
          <t>Priceless</t>
        </is>
      </c>
      <c r="F4561" s="27" t="n">
        <v>45898</v>
      </c>
      <c r="G4561" t="inlineStr">
        <is>
          <t>DEBITO</t>
        </is>
      </c>
      <c r="H4561" t="inlineStr">
        <is>
          <t>Tarifa Pix Enviado-PJ</t>
        </is>
      </c>
      <c r="I4561" t="n">
        <v>-0.5</v>
      </c>
    </row>
    <row r="4562">
      <c r="A4562" t="n">
        <v>192310</v>
      </c>
      <c r="B4562" t="n">
        <v>133</v>
      </c>
      <c r="C4562" t="inlineStr">
        <is>
          <t>Priceless - Bem Mais - Itaú</t>
        </is>
      </c>
      <c r="D4562" t="n">
        <v>149</v>
      </c>
      <c r="E4562" t="inlineStr">
        <is>
          <t>Priceless</t>
        </is>
      </c>
      <c r="F4562" s="27" t="n">
        <v>45897.54166666666</v>
      </c>
      <c r="G4562" t="inlineStr">
        <is>
          <t>CREDITO</t>
        </is>
      </c>
      <c r="H4562" t="inlineStr">
        <is>
          <t>DEP DIN ATM ENV   000030</t>
        </is>
      </c>
      <c r="I4562" t="n">
        <v>1019</v>
      </c>
    </row>
    <row r="4563">
      <c r="A4563" t="n">
        <v>192309</v>
      </c>
      <c r="B4563" t="n">
        <v>133</v>
      </c>
      <c r="C4563" t="inlineStr">
        <is>
          <t>Priceless - Bem Mais - Itaú</t>
        </is>
      </c>
      <c r="D4563" t="n">
        <v>149</v>
      </c>
      <c r="E4563" t="inlineStr">
        <is>
          <t>Priceless</t>
        </is>
      </c>
      <c r="F4563" s="27" t="n">
        <v>45897.54166666666</v>
      </c>
      <c r="G4563" t="inlineStr">
        <is>
          <t>DEBITO</t>
        </is>
      </c>
      <c r="H4563" t="inlineStr">
        <is>
          <t>PIX ENVIADO TERRACO DE SAO PAULO EVENTOS E RESTAURANTE LTDA 00.902.733/0001-11</t>
        </is>
      </c>
      <c r="I4563" t="n">
        <v>-3700</v>
      </c>
    </row>
    <row r="4564">
      <c r="A4564" t="n">
        <v>192308</v>
      </c>
      <c r="B4564" t="n">
        <v>133</v>
      </c>
      <c r="C4564" t="inlineStr">
        <is>
          <t>Priceless - Bem Mais - Itaú</t>
        </is>
      </c>
      <c r="D4564" t="n">
        <v>149</v>
      </c>
      <c r="E4564" t="inlineStr">
        <is>
          <t>Priceless</t>
        </is>
      </c>
      <c r="F4564" s="27" t="n">
        <v>45897.54166666666</v>
      </c>
      <c r="G4564" t="inlineStr">
        <is>
          <t>CREDITO</t>
        </is>
      </c>
      <c r="H4564" t="inlineStr">
        <is>
          <t>PIX RECEBIDO VR BENEFICIOS SERV PROC LTDA 02.535.864/0001-33</t>
        </is>
      </c>
      <c r="I4564" t="n">
        <v>86.92</v>
      </c>
    </row>
    <row r="4565">
      <c r="A4565" t="n">
        <v>150937</v>
      </c>
      <c r="B4565" t="n">
        <v>132</v>
      </c>
      <c r="C4565" t="inlineStr">
        <is>
          <t>Priceless - Bem Mais - Santander</t>
        </is>
      </c>
      <c r="D4565" t="n">
        <v>149</v>
      </c>
      <c r="E4565" t="inlineStr">
        <is>
          <t>Priceless</t>
        </is>
      </c>
      <c r="F4565" s="27" t="n">
        <v>45897.125</v>
      </c>
      <c r="G4565" t="inlineStr">
        <is>
          <t>CREDITO</t>
        </is>
      </c>
      <c r="H4565" t="inlineStr">
        <is>
          <t>PIX RECEBIDO     04740876000125</t>
        </is>
      </c>
      <c r="I4565" t="n">
        <v>129.92</v>
      </c>
    </row>
    <row r="4566">
      <c r="A4566" t="n">
        <v>150889</v>
      </c>
      <c r="B4566" t="n">
        <v>134</v>
      </c>
      <c r="C4566" t="inlineStr">
        <is>
          <t>Priceless - Bem Mais - Kamino</t>
        </is>
      </c>
      <c r="D4566" t="n">
        <v>149</v>
      </c>
      <c r="E4566" t="inlineStr">
        <is>
          <t>Priceless</t>
        </is>
      </c>
      <c r="F4566" s="27" t="n">
        <v>45897</v>
      </c>
      <c r="G4566" t="inlineStr">
        <is>
          <t>DEBITO</t>
        </is>
      </c>
      <c r="H4566" t="inlineStr">
        <is>
          <t>Estado de Sao Paulo</t>
        </is>
      </c>
      <c r="I4566" t="n">
        <v>-5182.95</v>
      </c>
    </row>
    <row r="4567">
      <c r="A4567" t="n">
        <v>150884</v>
      </c>
      <c r="B4567" t="n">
        <v>134</v>
      </c>
      <c r="C4567" t="inlineStr">
        <is>
          <t>Priceless - Bem Mais - Kamino</t>
        </is>
      </c>
      <c r="D4567" t="n">
        <v>149</v>
      </c>
      <c r="E4567" t="inlineStr">
        <is>
          <t>Priceless</t>
        </is>
      </c>
      <c r="F4567" s="27" t="n">
        <v>45897</v>
      </c>
      <c r="G4567" t="inlineStr">
        <is>
          <t>DEBITO</t>
        </is>
      </c>
      <c r="H4567" t="inlineStr">
        <is>
          <t>Tarifa Pix Enviado-PJ</t>
        </is>
      </c>
      <c r="I4567" t="n">
        <v>-0.5</v>
      </c>
    </row>
    <row r="4568">
      <c r="A4568" t="n">
        <v>150890</v>
      </c>
      <c r="B4568" t="n">
        <v>134</v>
      </c>
      <c r="C4568" t="inlineStr">
        <is>
          <t>Priceless - Bem Mais - Kamino</t>
        </is>
      </c>
      <c r="D4568" t="n">
        <v>149</v>
      </c>
      <c r="E4568" t="inlineStr">
        <is>
          <t>Priceless</t>
        </is>
      </c>
      <c r="F4568" s="27" t="n">
        <v>45897</v>
      </c>
      <c r="G4568" t="inlineStr">
        <is>
          <t>DEBITO</t>
        </is>
      </c>
      <c r="H4568" t="inlineStr">
        <is>
          <t>Municipio de Sao Paulo</t>
        </is>
      </c>
      <c r="I4568" t="n">
        <v>-1043</v>
      </c>
    </row>
    <row r="4569">
      <c r="A4569" t="n">
        <v>150891</v>
      </c>
      <c r="B4569" t="n">
        <v>134</v>
      </c>
      <c r="C4569" t="inlineStr">
        <is>
          <t>Priceless - Bem Mais - Kamino</t>
        </is>
      </c>
      <c r="D4569" t="n">
        <v>149</v>
      </c>
      <c r="E4569" t="inlineStr">
        <is>
          <t>Priceless</t>
        </is>
      </c>
      <c r="F4569" s="27" t="n">
        <v>45897</v>
      </c>
      <c r="G4569" t="inlineStr">
        <is>
          <t>DEBITO</t>
        </is>
      </c>
      <c r="H4569" t="inlineStr">
        <is>
          <t>Ministerio da Fazenda</t>
        </is>
      </c>
      <c r="I4569" t="n">
        <v>-18919.41</v>
      </c>
    </row>
    <row r="4570">
      <c r="A4570" t="n">
        <v>150892</v>
      </c>
      <c r="B4570" t="n">
        <v>134</v>
      </c>
      <c r="C4570" t="inlineStr">
        <is>
          <t>Priceless - Bem Mais - Kamino</t>
        </is>
      </c>
      <c r="D4570" t="n">
        <v>149</v>
      </c>
      <c r="E4570" t="inlineStr">
        <is>
          <t>Priceless</t>
        </is>
      </c>
      <c r="F4570" s="27" t="n">
        <v>45897</v>
      </c>
      <c r="G4570" t="inlineStr">
        <is>
          <t>DEBITO</t>
        </is>
      </c>
      <c r="H4570" t="inlineStr">
        <is>
          <t>Marina Cabral Goncalves &amp; Cia Ltda</t>
        </is>
      </c>
      <c r="I4570" t="n">
        <v>-170</v>
      </c>
    </row>
    <row r="4571">
      <c r="A4571" t="n">
        <v>150893</v>
      </c>
      <c r="B4571" t="n">
        <v>134</v>
      </c>
      <c r="C4571" t="inlineStr">
        <is>
          <t>Priceless - Bem Mais - Kamino</t>
        </is>
      </c>
      <c r="D4571" t="n">
        <v>149</v>
      </c>
      <c r="E4571" t="inlineStr">
        <is>
          <t>Priceless</t>
        </is>
      </c>
      <c r="F4571" s="27" t="n">
        <v>45897</v>
      </c>
      <c r="G4571" t="inlineStr">
        <is>
          <t>DEBITO</t>
        </is>
      </c>
      <c r="H4571" t="inlineStr">
        <is>
          <t>Emporio M &amp; L Comercio de Alimentos e Bebidas Ltda</t>
        </is>
      </c>
      <c r="I4571" t="n">
        <v>-322</v>
      </c>
    </row>
    <row r="4572">
      <c r="A4572" t="n">
        <v>150894</v>
      </c>
      <c r="B4572" t="n">
        <v>134</v>
      </c>
      <c r="C4572" t="inlineStr">
        <is>
          <t>Priceless - Bem Mais - Kamino</t>
        </is>
      </c>
      <c r="D4572" t="n">
        <v>149</v>
      </c>
      <c r="E4572" t="inlineStr">
        <is>
          <t>Priceless</t>
        </is>
      </c>
      <c r="F4572" s="27" t="n">
        <v>45897</v>
      </c>
      <c r="G4572" t="inlineStr">
        <is>
          <t>DEBITO</t>
        </is>
      </c>
      <c r="H4572" t="inlineStr">
        <is>
          <t>D.R.O. Produtos Alimenticios Ltda</t>
        </is>
      </c>
      <c r="I4572" t="n">
        <v>-194.68</v>
      </c>
    </row>
    <row r="4573">
      <c r="A4573" t="n">
        <v>150895</v>
      </c>
      <c r="B4573" t="n">
        <v>134</v>
      </c>
      <c r="C4573" t="inlineStr">
        <is>
          <t>Priceless - Bem Mais - Kamino</t>
        </is>
      </c>
      <c r="D4573" t="n">
        <v>149</v>
      </c>
      <c r="E4573" t="inlineStr">
        <is>
          <t>Priceless</t>
        </is>
      </c>
      <c r="F4573" s="27" t="n">
        <v>45897</v>
      </c>
      <c r="G4573" t="inlineStr">
        <is>
          <t>DEBITO</t>
        </is>
      </c>
      <c r="H4573" t="inlineStr">
        <is>
          <t>Ostramar Pescados Ltda</t>
        </is>
      </c>
      <c r="I4573" t="n">
        <v>-101</v>
      </c>
    </row>
    <row r="4574">
      <c r="A4574" t="n">
        <v>150896</v>
      </c>
      <c r="B4574" t="n">
        <v>134</v>
      </c>
      <c r="C4574" t="inlineStr">
        <is>
          <t>Priceless - Bem Mais - Kamino</t>
        </is>
      </c>
      <c r="D4574" t="n">
        <v>149</v>
      </c>
      <c r="E4574" t="inlineStr">
        <is>
          <t>Priceless</t>
        </is>
      </c>
      <c r="F4574" s="27" t="n">
        <v>45897</v>
      </c>
      <c r="G4574" t="inlineStr">
        <is>
          <t>DEBITO</t>
        </is>
      </c>
      <c r="H4574" t="inlineStr">
        <is>
          <t>T. F. Ciuffi Hortifruti Ltda</t>
        </is>
      </c>
      <c r="I4574" t="n">
        <v>-276.3</v>
      </c>
    </row>
    <row r="4575">
      <c r="A4575" t="n">
        <v>150897</v>
      </c>
      <c r="B4575" t="n">
        <v>134</v>
      </c>
      <c r="C4575" t="inlineStr">
        <is>
          <t>Priceless - Bem Mais - Kamino</t>
        </is>
      </c>
      <c r="D4575" t="n">
        <v>149</v>
      </c>
      <c r="E4575" t="inlineStr">
        <is>
          <t>Priceless</t>
        </is>
      </c>
      <c r="F4575" s="27" t="n">
        <v>45897</v>
      </c>
      <c r="G4575" t="inlineStr">
        <is>
          <t>DEBITO</t>
        </is>
      </c>
      <c r="H4575" t="inlineStr">
        <is>
          <t>Distribuidora de Carnes Cantareira Ltda</t>
        </is>
      </c>
      <c r="I4575" t="n">
        <v>-492.48</v>
      </c>
    </row>
    <row r="4576">
      <c r="A4576" t="n">
        <v>150898</v>
      </c>
      <c r="B4576" t="n">
        <v>134</v>
      </c>
      <c r="C4576" t="inlineStr">
        <is>
          <t>Priceless - Bem Mais - Kamino</t>
        </is>
      </c>
      <c r="D4576" t="n">
        <v>149</v>
      </c>
      <c r="E4576" t="inlineStr">
        <is>
          <t>Priceless</t>
        </is>
      </c>
      <c r="F4576" s="27" t="n">
        <v>45897</v>
      </c>
      <c r="G4576" t="inlineStr">
        <is>
          <t>DEBITO</t>
        </is>
      </c>
      <c r="H4576" t="inlineStr">
        <is>
          <t>Hortifrutigranjeiro Rodrigues Ltda</t>
        </is>
      </c>
      <c r="I4576" t="n">
        <v>-783.99</v>
      </c>
    </row>
    <row r="4577">
      <c r="A4577" t="n">
        <v>150899</v>
      </c>
      <c r="B4577" t="n">
        <v>134</v>
      </c>
      <c r="C4577" t="inlineStr">
        <is>
          <t>Priceless - Bem Mais - Kamino</t>
        </is>
      </c>
      <c r="D4577" t="n">
        <v>149</v>
      </c>
      <c r="E4577" t="inlineStr">
        <is>
          <t>Priceless</t>
        </is>
      </c>
      <c r="F4577" s="27" t="n">
        <v>45897</v>
      </c>
      <c r="G4577" t="inlineStr">
        <is>
          <t>DEBITO</t>
        </is>
      </c>
      <c r="H4577" t="inlineStr">
        <is>
          <t>Emporio M &amp; L Comercio de Alimentos e Bebidas Ltda</t>
        </is>
      </c>
      <c r="I4577" t="n">
        <v>-663.6</v>
      </c>
    </row>
    <row r="4578">
      <c r="A4578" t="n">
        <v>150900</v>
      </c>
      <c r="B4578" t="n">
        <v>134</v>
      </c>
      <c r="C4578" t="inlineStr">
        <is>
          <t>Priceless - Bem Mais - Kamino</t>
        </is>
      </c>
      <c r="D4578" t="n">
        <v>149</v>
      </c>
      <c r="E4578" t="inlineStr">
        <is>
          <t>Priceless</t>
        </is>
      </c>
      <c r="F4578" s="27" t="n">
        <v>45897</v>
      </c>
      <c r="G4578" t="inlineStr">
        <is>
          <t>DEBITO</t>
        </is>
      </c>
      <c r="H4578" t="inlineStr">
        <is>
          <t>Psss Ltda</t>
        </is>
      </c>
      <c r="I4578" t="n">
        <v>-534.1</v>
      </c>
    </row>
    <row r="4579">
      <c r="A4579" t="n">
        <v>150901</v>
      </c>
      <c r="B4579" t="n">
        <v>134</v>
      </c>
      <c r="C4579" t="inlineStr">
        <is>
          <t>Priceless - Bem Mais - Kamino</t>
        </is>
      </c>
      <c r="D4579" t="n">
        <v>149</v>
      </c>
      <c r="E4579" t="inlineStr">
        <is>
          <t>Priceless</t>
        </is>
      </c>
      <c r="F4579" s="27" t="n">
        <v>45897</v>
      </c>
      <c r="G4579" t="inlineStr">
        <is>
          <t>DEBITO</t>
        </is>
      </c>
      <c r="H4579" t="inlineStr">
        <is>
          <t>Mar Direto Poc Comercio de Peixes Ltda</t>
        </is>
      </c>
      <c r="I4579" t="n">
        <v>-592.9</v>
      </c>
    </row>
    <row r="4580">
      <c r="A4580" t="n">
        <v>150888</v>
      </c>
      <c r="B4580" t="n">
        <v>134</v>
      </c>
      <c r="C4580" t="inlineStr">
        <is>
          <t>Priceless - Bem Mais - Kamino</t>
        </is>
      </c>
      <c r="D4580" t="n">
        <v>149</v>
      </c>
      <c r="E4580" t="inlineStr">
        <is>
          <t>Priceless</t>
        </is>
      </c>
      <c r="F4580" s="27" t="n">
        <v>45897</v>
      </c>
      <c r="G4580" t="inlineStr">
        <is>
          <t>DEBITO</t>
        </is>
      </c>
      <c r="H4580" t="inlineStr">
        <is>
          <t>Municipio de Sao Paulo</t>
        </is>
      </c>
      <c r="I4580" t="n">
        <v>-2384.19</v>
      </c>
    </row>
    <row r="4581">
      <c r="A4581" t="n">
        <v>150887</v>
      </c>
      <c r="B4581" t="n">
        <v>134</v>
      </c>
      <c r="C4581" t="inlineStr">
        <is>
          <t>Priceless - Bem Mais - Kamino</t>
        </is>
      </c>
      <c r="D4581" t="n">
        <v>149</v>
      </c>
      <c r="E4581" t="inlineStr">
        <is>
          <t>Priceless</t>
        </is>
      </c>
      <c r="F4581" s="27" t="n">
        <v>45897</v>
      </c>
      <c r="G4581" t="inlineStr">
        <is>
          <t>DEBITO</t>
        </is>
      </c>
      <c r="H4581" t="inlineStr">
        <is>
          <t>Tarifa Pix Enviado-PJ</t>
        </is>
      </c>
      <c r="I4581" t="n">
        <v>-0.5</v>
      </c>
    </row>
    <row r="4582">
      <c r="A4582" t="n">
        <v>150886</v>
      </c>
      <c r="B4582" t="n">
        <v>134</v>
      </c>
      <c r="C4582" t="inlineStr">
        <is>
          <t>Priceless - Bem Mais - Kamino</t>
        </is>
      </c>
      <c r="D4582" t="n">
        <v>149</v>
      </c>
      <c r="E4582" t="inlineStr">
        <is>
          <t>Priceless</t>
        </is>
      </c>
      <c r="F4582" s="27" t="n">
        <v>45897</v>
      </c>
      <c r="G4582" t="inlineStr">
        <is>
          <t>DEBITO</t>
        </is>
      </c>
      <c r="H4582" t="inlineStr">
        <is>
          <t>Tarifa Pix Enviado-PJ</t>
        </is>
      </c>
      <c r="I4582" t="n">
        <v>-0.5</v>
      </c>
    </row>
    <row r="4583">
      <c r="A4583" t="n">
        <v>150885</v>
      </c>
      <c r="B4583" t="n">
        <v>134</v>
      </c>
      <c r="C4583" t="inlineStr">
        <is>
          <t>Priceless - Bem Mais - Kamino</t>
        </is>
      </c>
      <c r="D4583" t="n">
        <v>149</v>
      </c>
      <c r="E4583" t="inlineStr">
        <is>
          <t>Priceless</t>
        </is>
      </c>
      <c r="F4583" s="27" t="n">
        <v>45897</v>
      </c>
      <c r="G4583" t="inlineStr">
        <is>
          <t>DEBITO</t>
        </is>
      </c>
      <c r="H4583" t="inlineStr">
        <is>
          <t>Bruna Nogueira Ribeiro</t>
        </is>
      </c>
      <c r="I4583" t="n">
        <v>-350</v>
      </c>
    </row>
    <row r="4584">
      <c r="A4584" t="n">
        <v>150755</v>
      </c>
      <c r="B4584" t="n">
        <v>149</v>
      </c>
      <c r="C4584" t="inlineStr">
        <is>
          <t>Priceless - Duroc Filial Dois - Kamino</t>
        </is>
      </c>
      <c r="D4584" t="n">
        <v>149</v>
      </c>
      <c r="E4584" t="inlineStr">
        <is>
          <t>Priceless</t>
        </is>
      </c>
      <c r="F4584" s="27" t="n">
        <v>45897</v>
      </c>
      <c r="G4584" t="inlineStr">
        <is>
          <t>DEBITO</t>
        </is>
      </c>
      <c r="H4584" t="inlineStr">
        <is>
          <t>Guilherme Henrique Alves Borba Silveira</t>
        </is>
      </c>
      <c r="I4584" t="n">
        <v>-5061.82</v>
      </c>
    </row>
    <row r="4585">
      <c r="A4585" t="n">
        <v>150883</v>
      </c>
      <c r="B4585" t="n">
        <v>134</v>
      </c>
      <c r="C4585" t="inlineStr">
        <is>
          <t>Priceless - Bem Mais - Kamino</t>
        </is>
      </c>
      <c r="D4585" t="n">
        <v>149</v>
      </c>
      <c r="E4585" t="inlineStr">
        <is>
          <t>Priceless</t>
        </is>
      </c>
      <c r="F4585" s="27" t="n">
        <v>45897</v>
      </c>
      <c r="G4585" t="inlineStr">
        <is>
          <t>DEBITO</t>
        </is>
      </c>
      <c r="H4585" t="inlineStr">
        <is>
          <t>Ci</t>
        </is>
      </c>
      <c r="I4585" t="n">
        <v>-300</v>
      </c>
    </row>
    <row r="4586">
      <c r="A4586" t="n">
        <v>150882</v>
      </c>
      <c r="B4586" t="n">
        <v>134</v>
      </c>
      <c r="C4586" t="inlineStr">
        <is>
          <t>Priceless - Bem Mais - Kamino</t>
        </is>
      </c>
      <c r="D4586" t="n">
        <v>149</v>
      </c>
      <c r="E4586" t="inlineStr">
        <is>
          <t>Priceless</t>
        </is>
      </c>
      <c r="F4586" s="27" t="n">
        <v>45897</v>
      </c>
      <c r="G4586" t="inlineStr">
        <is>
          <t>DEBITO</t>
        </is>
      </c>
      <c r="H4586" t="inlineStr">
        <is>
          <t>Viviane dos Santos</t>
        </is>
      </c>
      <c r="I4586" t="n">
        <v>-86.98999999999999</v>
      </c>
    </row>
    <row r="4587">
      <c r="A4587" t="n">
        <v>150881</v>
      </c>
      <c r="B4587" t="n">
        <v>134</v>
      </c>
      <c r="C4587" t="inlineStr">
        <is>
          <t>Priceless - Bem Mais - Kamino</t>
        </is>
      </c>
      <c r="D4587" t="n">
        <v>149</v>
      </c>
      <c r="E4587" t="inlineStr">
        <is>
          <t>Priceless</t>
        </is>
      </c>
      <c r="F4587" s="27" t="n">
        <v>45897</v>
      </c>
      <c r="G4587" t="inlineStr">
        <is>
          <t>CREDITO</t>
        </is>
      </c>
      <c r="H4587" t="inlineStr">
        <is>
          <t>TEMPUS FUGIT PARTICIPACOES E EMPREENDIMENTOS LTDA</t>
        </is>
      </c>
      <c r="I4587" t="n">
        <v>87700</v>
      </c>
    </row>
    <row r="4588">
      <c r="A4588" t="n">
        <v>150880</v>
      </c>
      <c r="B4588" t="n">
        <v>134</v>
      </c>
      <c r="C4588" t="inlineStr">
        <is>
          <t>Priceless - Bem Mais - Kamino</t>
        </is>
      </c>
      <c r="D4588" t="n">
        <v>149</v>
      </c>
      <c r="E4588" t="inlineStr">
        <is>
          <t>Priceless</t>
        </is>
      </c>
      <c r="F4588" s="27" t="n">
        <v>45897</v>
      </c>
      <c r="G4588" t="inlineStr">
        <is>
          <t>CREDITO</t>
        </is>
      </c>
      <c r="H4588" t="inlineStr">
        <is>
          <t>TERRACO DE SAO PAULO EVENTOS E RESTAURANTE LTDA</t>
        </is>
      </c>
      <c r="I4588" t="n">
        <v>3700</v>
      </c>
    </row>
    <row r="4589">
      <c r="A4589" t="n">
        <v>150879</v>
      </c>
      <c r="B4589" t="n">
        <v>134</v>
      </c>
      <c r="C4589" t="inlineStr">
        <is>
          <t>Priceless - Bem Mais - Kamino</t>
        </is>
      </c>
      <c r="D4589" t="n">
        <v>149</v>
      </c>
      <c r="E4589" t="inlineStr">
        <is>
          <t>Priceless</t>
        </is>
      </c>
      <c r="F4589" s="27" t="n">
        <v>45897</v>
      </c>
      <c r="G4589" t="inlineStr">
        <is>
          <t>DEBITO</t>
        </is>
      </c>
      <c r="H4589" t="inlineStr">
        <is>
          <t>Duroc Pricelles Kamino</t>
        </is>
      </c>
      <c r="I4589" t="n">
        <v>-14220</v>
      </c>
    </row>
    <row r="4590">
      <c r="A4590" t="n">
        <v>150878</v>
      </c>
      <c r="B4590" t="n">
        <v>134</v>
      </c>
      <c r="C4590" t="inlineStr">
        <is>
          <t>Priceless - Bem Mais - Kamino</t>
        </is>
      </c>
      <c r="D4590" t="n">
        <v>149</v>
      </c>
      <c r="E4590" t="inlineStr">
        <is>
          <t>Priceless</t>
        </is>
      </c>
      <c r="F4590" s="27" t="n">
        <v>45897</v>
      </c>
      <c r="G4590" t="inlineStr">
        <is>
          <t>DEBITO</t>
        </is>
      </c>
      <c r="H4590" t="inlineStr">
        <is>
          <t>Tarifa Pix Enviado-PJ</t>
        </is>
      </c>
      <c r="I4590" t="n">
        <v>-0.5</v>
      </c>
    </row>
    <row r="4591">
      <c r="A4591" t="n">
        <v>150877</v>
      </c>
      <c r="B4591" t="n">
        <v>134</v>
      </c>
      <c r="C4591" t="inlineStr">
        <is>
          <t>Priceless - Bem Mais - Kamino</t>
        </is>
      </c>
      <c r="D4591" t="n">
        <v>149</v>
      </c>
      <c r="E4591" t="inlineStr">
        <is>
          <t>Priceless</t>
        </is>
      </c>
      <c r="F4591" s="27" t="n">
        <v>45897</v>
      </c>
      <c r="G4591" t="inlineStr">
        <is>
          <t>CREDITO</t>
        </is>
      </c>
      <c r="H4591" t="inlineStr">
        <is>
          <t>Zig Tecnologia S.A.</t>
        </is>
      </c>
      <c r="I4591" t="n">
        <v>16296.52</v>
      </c>
    </row>
    <row r="4592">
      <c r="A4592" t="n">
        <v>150756</v>
      </c>
      <c r="B4592" t="n">
        <v>149</v>
      </c>
      <c r="C4592" t="inlineStr">
        <is>
          <t>Priceless - Duroc Filial Dois - Kamino</t>
        </is>
      </c>
      <c r="D4592" t="n">
        <v>149</v>
      </c>
      <c r="E4592" t="inlineStr">
        <is>
          <t>Priceless</t>
        </is>
      </c>
      <c r="F4592" s="27" t="n">
        <v>45897</v>
      </c>
      <c r="G4592" t="inlineStr">
        <is>
          <t>DEBITO</t>
        </is>
      </c>
      <c r="H4592" t="inlineStr">
        <is>
          <t>Sao Paulo Transporte Sa</t>
        </is>
      </c>
      <c r="I4592" t="n">
        <v>-8904.280000000001</v>
      </c>
    </row>
    <row r="4593">
      <c r="A4593" t="n">
        <v>150903</v>
      </c>
      <c r="B4593" t="n">
        <v>134</v>
      </c>
      <c r="C4593" t="inlineStr">
        <is>
          <t>Priceless - Bem Mais - Kamino</t>
        </is>
      </c>
      <c r="D4593" t="n">
        <v>149</v>
      </c>
      <c r="E4593" t="inlineStr">
        <is>
          <t>Priceless</t>
        </is>
      </c>
      <c r="F4593" s="27" t="n">
        <v>45897</v>
      </c>
      <c r="G4593" t="inlineStr">
        <is>
          <t>DEBITO</t>
        </is>
      </c>
      <c r="H4593" t="inlineStr">
        <is>
          <t>Nova Comercial do Peixe Ltda</t>
        </is>
      </c>
      <c r="I4593" t="n">
        <v>-697.51</v>
      </c>
    </row>
    <row r="4594">
      <c r="A4594" t="n">
        <v>150902</v>
      </c>
      <c r="B4594" t="n">
        <v>134</v>
      </c>
      <c r="C4594" t="inlineStr">
        <is>
          <t>Priceless - Bem Mais - Kamino</t>
        </is>
      </c>
      <c r="D4594" t="n">
        <v>149</v>
      </c>
      <c r="E4594" t="inlineStr">
        <is>
          <t>Priceless</t>
        </is>
      </c>
      <c r="F4594" s="27" t="n">
        <v>45897</v>
      </c>
      <c r="G4594" t="inlineStr">
        <is>
          <t>DEBITO</t>
        </is>
      </c>
      <c r="H4594" t="inlineStr">
        <is>
          <t>Psss Ltda</t>
        </is>
      </c>
      <c r="I4594" t="n">
        <v>-1028.9</v>
      </c>
    </row>
    <row r="4595">
      <c r="A4595" t="n">
        <v>150754</v>
      </c>
      <c r="B4595" t="n">
        <v>149</v>
      </c>
      <c r="C4595" t="inlineStr">
        <is>
          <t>Priceless - Duroc Filial Dois - Kamino</t>
        </is>
      </c>
      <c r="D4595" t="n">
        <v>149</v>
      </c>
      <c r="E4595" t="inlineStr">
        <is>
          <t>Priceless</t>
        </is>
      </c>
      <c r="F4595" s="27" t="n">
        <v>45897</v>
      </c>
      <c r="G4595" t="inlineStr">
        <is>
          <t>DEBITO</t>
        </is>
      </c>
      <c r="H4595" t="inlineStr">
        <is>
          <t>Tarifa Pix Enviado-PJ</t>
        </is>
      </c>
      <c r="I4595" t="n">
        <v>-0.5</v>
      </c>
    </row>
    <row r="4596">
      <c r="A4596" t="n">
        <v>150753</v>
      </c>
      <c r="B4596" t="n">
        <v>149</v>
      </c>
      <c r="C4596" t="inlineStr">
        <is>
          <t>Priceless - Duroc Filial Dois - Kamino</t>
        </is>
      </c>
      <c r="D4596" t="n">
        <v>149</v>
      </c>
      <c r="E4596" t="inlineStr">
        <is>
          <t>Priceless</t>
        </is>
      </c>
      <c r="F4596" s="27" t="n">
        <v>45897</v>
      </c>
      <c r="G4596" t="inlineStr">
        <is>
          <t>DEBITO</t>
        </is>
      </c>
      <c r="H4596" t="inlineStr">
        <is>
          <t>Tarifa Pix Enviado-PJ</t>
        </is>
      </c>
      <c r="I4596" t="n">
        <v>-0.5</v>
      </c>
    </row>
    <row r="4597">
      <c r="A4597" t="n">
        <v>150752</v>
      </c>
      <c r="B4597" t="n">
        <v>149</v>
      </c>
      <c r="C4597" t="inlineStr">
        <is>
          <t>Priceless - Duroc Filial Dois - Kamino</t>
        </is>
      </c>
      <c r="D4597" t="n">
        <v>149</v>
      </c>
      <c r="E4597" t="inlineStr">
        <is>
          <t>Priceless</t>
        </is>
      </c>
      <c r="F4597" s="27" t="n">
        <v>45897</v>
      </c>
      <c r="G4597" t="inlineStr">
        <is>
          <t>DEBITO</t>
        </is>
      </c>
      <c r="H4597" t="inlineStr">
        <is>
          <t>Tarifa Pix Enviado-PJ</t>
        </is>
      </c>
      <c r="I4597" t="n">
        <v>-0.5</v>
      </c>
    </row>
    <row r="4598">
      <c r="A4598" t="n">
        <v>150751</v>
      </c>
      <c r="B4598" t="n">
        <v>149</v>
      </c>
      <c r="C4598" t="inlineStr">
        <is>
          <t>Priceless - Duroc Filial Dois - Kamino</t>
        </is>
      </c>
      <c r="D4598" t="n">
        <v>149</v>
      </c>
      <c r="E4598" t="inlineStr">
        <is>
          <t>Priceless</t>
        </is>
      </c>
      <c r="F4598" s="27" t="n">
        <v>45897</v>
      </c>
      <c r="G4598" t="inlineStr">
        <is>
          <t>DEBITO</t>
        </is>
      </c>
      <c r="H4598" t="inlineStr">
        <is>
          <t>Vincius Antnio de Almeida Picinato</t>
        </is>
      </c>
      <c r="I4598" t="n">
        <v>-160.2</v>
      </c>
    </row>
    <row r="4599">
      <c r="A4599" t="n">
        <v>150750</v>
      </c>
      <c r="B4599" t="n">
        <v>149</v>
      </c>
      <c r="C4599" t="inlineStr">
        <is>
          <t>Priceless - Duroc Filial Dois - Kamino</t>
        </is>
      </c>
      <c r="D4599" t="n">
        <v>149</v>
      </c>
      <c r="E4599" t="inlineStr">
        <is>
          <t>Priceless</t>
        </is>
      </c>
      <c r="F4599" s="27" t="n">
        <v>45897</v>
      </c>
      <c r="G4599" t="inlineStr">
        <is>
          <t>DEBITO</t>
        </is>
      </c>
      <c r="H4599" t="inlineStr">
        <is>
          <t>Lucimara da Conceicao</t>
        </is>
      </c>
      <c r="I4599" t="n">
        <v>-93.59999999999999</v>
      </c>
    </row>
    <row r="4600">
      <c r="A4600" t="n">
        <v>150749</v>
      </c>
      <c r="B4600" t="n">
        <v>149</v>
      </c>
      <c r="C4600" t="inlineStr">
        <is>
          <t>Priceless - Duroc Filial Dois - Kamino</t>
        </is>
      </c>
      <c r="D4600" t="n">
        <v>149</v>
      </c>
      <c r="E4600" t="inlineStr">
        <is>
          <t>Priceless</t>
        </is>
      </c>
      <c r="F4600" s="27" t="n">
        <v>45897</v>
      </c>
      <c r="G4600" t="inlineStr">
        <is>
          <t>CREDITO</t>
        </is>
      </c>
      <c r="H4600" t="inlineStr">
        <is>
          <t>TERRACO DE SAO PAULO EVENTOS E RESTAURANTE LTDA</t>
        </is>
      </c>
      <c r="I4600" t="n">
        <v>14220</v>
      </c>
    </row>
    <row r="4601">
      <c r="A4601" t="n">
        <v>150917</v>
      </c>
      <c r="B4601" t="n">
        <v>134</v>
      </c>
      <c r="C4601" t="inlineStr">
        <is>
          <t>Priceless - Bem Mais - Kamino</t>
        </is>
      </c>
      <c r="D4601" t="n">
        <v>149</v>
      </c>
      <c r="E4601" t="inlineStr">
        <is>
          <t>Priceless</t>
        </is>
      </c>
      <c r="F4601" s="27" t="n">
        <v>45897</v>
      </c>
      <c r="G4601" t="inlineStr">
        <is>
          <t>DEBITO</t>
        </is>
      </c>
      <c r="H4601" t="inlineStr">
        <is>
          <t>Tarifa Geracao Boleto-Cta Pgto</t>
        </is>
      </c>
      <c r="I4601" t="n">
        <v>-2</v>
      </c>
    </row>
    <row r="4602">
      <c r="A4602" t="n">
        <v>150916</v>
      </c>
      <c r="B4602" t="n">
        <v>134</v>
      </c>
      <c r="C4602" t="inlineStr">
        <is>
          <t>Priceless - Bem Mais - Kamino</t>
        </is>
      </c>
      <c r="D4602" t="n">
        <v>149</v>
      </c>
      <c r="E4602" t="inlineStr">
        <is>
          <t>Priceless</t>
        </is>
      </c>
      <c r="F4602" s="27" t="n">
        <v>45897</v>
      </c>
      <c r="G4602" t="inlineStr">
        <is>
          <t>DEBITO</t>
        </is>
      </c>
      <c r="H4602" t="inlineStr">
        <is>
          <t>Ministerio da Fazenda</t>
        </is>
      </c>
      <c r="I4602" t="n">
        <v>-74.51000000000001</v>
      </c>
    </row>
    <row r="4603">
      <c r="A4603" t="n">
        <v>150915</v>
      </c>
      <c r="B4603" t="n">
        <v>134</v>
      </c>
      <c r="C4603" t="inlineStr">
        <is>
          <t>Priceless - Bem Mais - Kamino</t>
        </is>
      </c>
      <c r="D4603" t="n">
        <v>149</v>
      </c>
      <c r="E4603" t="inlineStr">
        <is>
          <t>Priceless</t>
        </is>
      </c>
      <c r="F4603" s="27" t="n">
        <v>45897</v>
      </c>
      <c r="G4603" t="inlineStr">
        <is>
          <t>DEBITO</t>
        </is>
      </c>
      <c r="H4603" t="inlineStr">
        <is>
          <t>Piramides Distribuidora Ltda</t>
        </is>
      </c>
      <c r="I4603" t="n">
        <v>-1186.92</v>
      </c>
    </row>
    <row r="4604">
      <c r="A4604" t="n">
        <v>150914</v>
      </c>
      <c r="B4604" t="n">
        <v>134</v>
      </c>
      <c r="C4604" t="inlineStr">
        <is>
          <t>Priceless - Bem Mais - Kamino</t>
        </is>
      </c>
      <c r="D4604" t="n">
        <v>149</v>
      </c>
      <c r="E4604" t="inlineStr">
        <is>
          <t>Priceless</t>
        </is>
      </c>
      <c r="F4604" s="27" t="n">
        <v>45897</v>
      </c>
      <c r="G4604" t="inlineStr">
        <is>
          <t>DEBITO</t>
        </is>
      </c>
      <c r="H4604" t="inlineStr">
        <is>
          <t>Ministerio da Fazenda</t>
        </is>
      </c>
      <c r="I4604" t="n">
        <v>-13375.55</v>
      </c>
    </row>
    <row r="4605">
      <c r="A4605" t="n">
        <v>150913</v>
      </c>
      <c r="B4605" t="n">
        <v>134</v>
      </c>
      <c r="C4605" t="inlineStr">
        <is>
          <t>Priceless - Bem Mais - Kamino</t>
        </is>
      </c>
      <c r="D4605" t="n">
        <v>149</v>
      </c>
      <c r="E4605" t="inlineStr">
        <is>
          <t>Priceless</t>
        </is>
      </c>
      <c r="F4605" s="27" t="n">
        <v>45897</v>
      </c>
      <c r="G4605" t="inlineStr">
        <is>
          <t>DEBITO</t>
        </is>
      </c>
      <c r="H4605" t="inlineStr">
        <is>
          <t>Cecilia Tsuyaco Araki Silva Ltda</t>
        </is>
      </c>
      <c r="I4605" t="n">
        <v>-1784.7</v>
      </c>
    </row>
    <row r="4606">
      <c r="A4606" t="n">
        <v>150912</v>
      </c>
      <c r="B4606" t="n">
        <v>134</v>
      </c>
      <c r="C4606" t="inlineStr">
        <is>
          <t>Priceless - Bem Mais - Kamino</t>
        </is>
      </c>
      <c r="D4606" t="n">
        <v>149</v>
      </c>
      <c r="E4606" t="inlineStr">
        <is>
          <t>Priceless</t>
        </is>
      </c>
      <c r="F4606" s="27" t="n">
        <v>45897</v>
      </c>
      <c r="G4606" t="inlineStr">
        <is>
          <t>DEBITO</t>
        </is>
      </c>
      <c r="H4606" t="inlineStr">
        <is>
          <t>Cecilia Tsuyaco Araki Silva Ltda</t>
        </is>
      </c>
      <c r="I4606" t="n">
        <v>-553</v>
      </c>
    </row>
    <row r="4607">
      <c r="A4607" t="n">
        <v>150911</v>
      </c>
      <c r="B4607" t="n">
        <v>134</v>
      </c>
      <c r="C4607" t="inlineStr">
        <is>
          <t>Priceless - Bem Mais - Kamino</t>
        </is>
      </c>
      <c r="D4607" t="n">
        <v>149</v>
      </c>
      <c r="E4607" t="inlineStr">
        <is>
          <t>Priceless</t>
        </is>
      </c>
      <c r="F4607" s="27" t="n">
        <v>45897</v>
      </c>
      <c r="G4607" t="inlineStr">
        <is>
          <t>DEBITO</t>
        </is>
      </c>
      <c r="H4607" t="inlineStr">
        <is>
          <t>Estaff Solucoes Tecnologicas de Agenciam</t>
        </is>
      </c>
      <c r="I4607" t="n">
        <v>-25280.2</v>
      </c>
    </row>
    <row r="4608">
      <c r="A4608" t="n">
        <v>150910</v>
      </c>
      <c r="B4608" t="n">
        <v>134</v>
      </c>
      <c r="C4608" t="inlineStr">
        <is>
          <t>Priceless - Bem Mais - Kamino</t>
        </is>
      </c>
      <c r="D4608" t="n">
        <v>149</v>
      </c>
      <c r="E4608" t="inlineStr">
        <is>
          <t>Priceless</t>
        </is>
      </c>
      <c r="F4608" s="27" t="n">
        <v>45897</v>
      </c>
      <c r="G4608" t="inlineStr">
        <is>
          <t>DEBITO</t>
        </is>
      </c>
      <c r="H4608" t="inlineStr">
        <is>
          <t>Ministerio da Fazenda</t>
        </is>
      </c>
      <c r="I4608" t="n">
        <v>-971.5700000000001</v>
      </c>
    </row>
    <row r="4609">
      <c r="A4609" t="n">
        <v>150909</v>
      </c>
      <c r="B4609" t="n">
        <v>134</v>
      </c>
      <c r="C4609" t="inlineStr">
        <is>
          <t>Priceless - Bem Mais - Kamino</t>
        </is>
      </c>
      <c r="D4609" t="n">
        <v>149</v>
      </c>
      <c r="E4609" t="inlineStr">
        <is>
          <t>Priceless</t>
        </is>
      </c>
      <c r="F4609" s="27" t="n">
        <v>45897</v>
      </c>
      <c r="G4609" t="inlineStr">
        <is>
          <t>DEBITO</t>
        </is>
      </c>
      <c r="H4609" t="inlineStr">
        <is>
          <t>Tarifa Pix Enviado-PJ</t>
        </is>
      </c>
      <c r="I4609" t="n">
        <v>-0.5</v>
      </c>
    </row>
    <row r="4610">
      <c r="A4610" t="n">
        <v>150908</v>
      </c>
      <c r="B4610" t="n">
        <v>134</v>
      </c>
      <c r="C4610" t="inlineStr">
        <is>
          <t>Priceless - Bem Mais - Kamino</t>
        </is>
      </c>
      <c r="D4610" t="n">
        <v>149</v>
      </c>
      <c r="E4610" t="inlineStr">
        <is>
          <t>Priceless</t>
        </is>
      </c>
      <c r="F4610" s="27" t="n">
        <v>45897</v>
      </c>
      <c r="G4610" t="inlineStr">
        <is>
          <t>DEBITO</t>
        </is>
      </c>
      <c r="H4610" t="inlineStr">
        <is>
          <t>B. B. Distribuidora de Carnes Ltda</t>
        </is>
      </c>
      <c r="I4610" t="n">
        <v>-3308.57</v>
      </c>
    </row>
    <row r="4611">
      <c r="A4611" t="n">
        <v>150907</v>
      </c>
      <c r="B4611" t="n">
        <v>134</v>
      </c>
      <c r="C4611" t="inlineStr">
        <is>
          <t>Priceless - Bem Mais - Kamino</t>
        </is>
      </c>
      <c r="D4611" t="n">
        <v>149</v>
      </c>
      <c r="E4611" t="inlineStr">
        <is>
          <t>Priceless</t>
        </is>
      </c>
      <c r="F4611" s="27" t="n">
        <v>45897</v>
      </c>
      <c r="G4611" t="inlineStr">
        <is>
          <t>DEBITO</t>
        </is>
      </c>
      <c r="H4611" t="inlineStr">
        <is>
          <t>Tiago Wilke da Silva</t>
        </is>
      </c>
      <c r="I4611" t="n">
        <v>-2580</v>
      </c>
    </row>
    <row r="4612">
      <c r="A4612" t="n">
        <v>150906</v>
      </c>
      <c r="B4612" t="n">
        <v>134</v>
      </c>
      <c r="C4612" t="inlineStr">
        <is>
          <t>Priceless - Bem Mais - Kamino</t>
        </is>
      </c>
      <c r="D4612" t="n">
        <v>149</v>
      </c>
      <c r="E4612" t="inlineStr">
        <is>
          <t>Priceless</t>
        </is>
      </c>
      <c r="F4612" s="27" t="n">
        <v>45897</v>
      </c>
      <c r="G4612" t="inlineStr">
        <is>
          <t>DEBITO</t>
        </is>
      </c>
      <c r="H4612" t="inlineStr">
        <is>
          <t>Ambev S.A.</t>
        </is>
      </c>
      <c r="I4612" t="n">
        <v>-2337.89</v>
      </c>
    </row>
    <row r="4613">
      <c r="A4613" t="n">
        <v>150905</v>
      </c>
      <c r="B4613" t="n">
        <v>134</v>
      </c>
      <c r="C4613" t="inlineStr">
        <is>
          <t>Priceless - Bem Mais - Kamino</t>
        </is>
      </c>
      <c r="D4613" t="n">
        <v>149</v>
      </c>
      <c r="E4613" t="inlineStr">
        <is>
          <t>Priceless</t>
        </is>
      </c>
      <c r="F4613" s="27" t="n">
        <v>45897</v>
      </c>
      <c r="G4613" t="inlineStr">
        <is>
          <t>DEBITO</t>
        </is>
      </c>
      <c r="H4613" t="inlineStr">
        <is>
          <t>Casa de Carnes P.J.J.Ltda</t>
        </is>
      </c>
      <c r="I4613" t="n">
        <v>-2006.05</v>
      </c>
    </row>
    <row r="4614">
      <c r="A4614" t="n">
        <v>150904</v>
      </c>
      <c r="B4614" t="n">
        <v>134</v>
      </c>
      <c r="C4614" t="inlineStr">
        <is>
          <t>Priceless - Bem Mais - Kamino</t>
        </is>
      </c>
      <c r="D4614" t="n">
        <v>149</v>
      </c>
      <c r="E4614" t="inlineStr">
        <is>
          <t>Priceless</t>
        </is>
      </c>
      <c r="F4614" s="27" t="n">
        <v>45897</v>
      </c>
      <c r="G4614" t="inlineStr">
        <is>
          <t>DEBITO</t>
        </is>
      </c>
      <c r="H4614" t="inlineStr">
        <is>
          <t>Municipio de Sao Paulo</t>
        </is>
      </c>
      <c r="I4614" t="n">
        <v>-6333.28</v>
      </c>
    </row>
    <row r="4615">
      <c r="A4615" t="n">
        <v>150935</v>
      </c>
      <c r="B4615" t="n">
        <v>132</v>
      </c>
      <c r="C4615" t="inlineStr">
        <is>
          <t>Priceless - Bem Mais - Santander</t>
        </is>
      </c>
      <c r="D4615" t="n">
        <v>149</v>
      </c>
      <c r="E4615" t="inlineStr">
        <is>
          <t>Priceless</t>
        </is>
      </c>
      <c r="F4615" s="27" t="n">
        <v>45896.125</v>
      </c>
      <c r="G4615" t="inlineStr">
        <is>
          <t>CREDITO</t>
        </is>
      </c>
      <c r="H4615" t="inlineStr">
        <is>
          <t>PIX RECEBIDO     04740876000125</t>
        </is>
      </c>
      <c r="I4615" t="n">
        <v>95.01000000000001</v>
      </c>
    </row>
    <row r="4616">
      <c r="A4616" t="n">
        <v>150870</v>
      </c>
      <c r="B4616" t="n">
        <v>134</v>
      </c>
      <c r="C4616" t="inlineStr">
        <is>
          <t>Priceless - Bem Mais - Kamino</t>
        </is>
      </c>
      <c r="D4616" t="n">
        <v>149</v>
      </c>
      <c r="E4616" t="inlineStr">
        <is>
          <t>Priceless</t>
        </is>
      </c>
      <c r="F4616" s="27" t="n">
        <v>45896</v>
      </c>
      <c r="G4616" t="inlineStr">
        <is>
          <t>CREDITO</t>
        </is>
      </c>
      <c r="H4616" t="inlineStr">
        <is>
          <t>Zig Tecnologia S.A.</t>
        </is>
      </c>
      <c r="I4616" t="n">
        <v>16008.04</v>
      </c>
    </row>
    <row r="4617">
      <c r="A4617" t="n">
        <v>150871</v>
      </c>
      <c r="B4617" t="n">
        <v>134</v>
      </c>
      <c r="C4617" t="inlineStr">
        <is>
          <t>Priceless - Bem Mais - Kamino</t>
        </is>
      </c>
      <c r="D4617" t="n">
        <v>149</v>
      </c>
      <c r="E4617" t="inlineStr">
        <is>
          <t>Priceless</t>
        </is>
      </c>
      <c r="F4617" s="27" t="n">
        <v>45896</v>
      </c>
      <c r="G4617" t="inlineStr">
        <is>
          <t>DEBITO</t>
        </is>
      </c>
      <c r="H4617" t="inlineStr">
        <is>
          <t>Ministerio da Fazenda</t>
        </is>
      </c>
      <c r="I4617" t="n">
        <v>-8300.059999999999</v>
      </c>
    </row>
    <row r="4618">
      <c r="A4618" t="n">
        <v>150876</v>
      </c>
      <c r="B4618" t="n">
        <v>134</v>
      </c>
      <c r="C4618" t="inlineStr">
        <is>
          <t>Priceless - Bem Mais - Kamino</t>
        </is>
      </c>
      <c r="D4618" t="n">
        <v>149</v>
      </c>
      <c r="E4618" t="inlineStr">
        <is>
          <t>Priceless</t>
        </is>
      </c>
      <c r="F4618" s="27" t="n">
        <v>45896</v>
      </c>
      <c r="G4618" t="inlineStr">
        <is>
          <t>DEBITO</t>
        </is>
      </c>
      <c r="H4618" t="inlineStr">
        <is>
          <t>Tarifa Geracao Boleto-Cta Pgto</t>
        </is>
      </c>
      <c r="I4618" t="n">
        <v>-2</v>
      </c>
    </row>
    <row r="4619">
      <c r="A4619" t="n">
        <v>150872</v>
      </c>
      <c r="B4619" t="n">
        <v>134</v>
      </c>
      <c r="C4619" t="inlineStr">
        <is>
          <t>Priceless - Bem Mais - Kamino</t>
        </is>
      </c>
      <c r="D4619" t="n">
        <v>149</v>
      </c>
      <c r="E4619" t="inlineStr">
        <is>
          <t>Priceless</t>
        </is>
      </c>
      <c r="F4619" s="27" t="n">
        <v>45896</v>
      </c>
      <c r="G4619" t="inlineStr">
        <is>
          <t>DEBITO</t>
        </is>
      </c>
      <c r="H4619" t="inlineStr">
        <is>
          <t>Ministerio da Fazenda</t>
        </is>
      </c>
      <c r="I4619" t="n">
        <v>-1798.35</v>
      </c>
    </row>
    <row r="4620">
      <c r="A4620" t="n">
        <v>150873</v>
      </c>
      <c r="B4620" t="n">
        <v>134</v>
      </c>
      <c r="C4620" t="inlineStr">
        <is>
          <t>Priceless - Bem Mais - Kamino</t>
        </is>
      </c>
      <c r="D4620" t="n">
        <v>149</v>
      </c>
      <c r="E4620" t="inlineStr">
        <is>
          <t>Priceless</t>
        </is>
      </c>
      <c r="F4620" s="27" t="n">
        <v>45896</v>
      </c>
      <c r="G4620" t="inlineStr">
        <is>
          <t>CREDITO</t>
        </is>
      </c>
      <c r="H4620" t="inlineStr">
        <is>
          <t>Gabriela Machado Dias</t>
        </is>
      </c>
      <c r="I4620" t="n">
        <v>37340</v>
      </c>
    </row>
    <row r="4621">
      <c r="A4621" t="n">
        <v>150875</v>
      </c>
      <c r="B4621" t="n">
        <v>134</v>
      </c>
      <c r="C4621" t="inlineStr">
        <is>
          <t>Priceless - Bem Mais - Kamino</t>
        </is>
      </c>
      <c r="D4621" t="n">
        <v>149</v>
      </c>
      <c r="E4621" t="inlineStr">
        <is>
          <t>Priceless</t>
        </is>
      </c>
      <c r="F4621" s="27" t="n">
        <v>45896</v>
      </c>
      <c r="G4621" t="inlineStr">
        <is>
          <t>DEBITO</t>
        </is>
      </c>
      <c r="H4621" t="inlineStr">
        <is>
          <t>Tarifa Pix Enviado-PJ</t>
        </is>
      </c>
      <c r="I4621" t="n">
        <v>-0.5</v>
      </c>
    </row>
    <row r="4622">
      <c r="A4622" t="n">
        <v>150874</v>
      </c>
      <c r="B4622" t="n">
        <v>134</v>
      </c>
      <c r="C4622" t="inlineStr">
        <is>
          <t>Priceless - Bem Mais - Kamino</t>
        </is>
      </c>
      <c r="D4622" t="n">
        <v>149</v>
      </c>
      <c r="E4622" t="inlineStr">
        <is>
          <t>Priceless</t>
        </is>
      </c>
      <c r="F4622" s="27" t="n">
        <v>45896</v>
      </c>
      <c r="G4622" t="inlineStr">
        <is>
          <t>DEBITO</t>
        </is>
      </c>
      <c r="H4622" t="inlineStr">
        <is>
          <t>Tempus</t>
        </is>
      </c>
      <c r="I4622" t="n">
        <v>-43000</v>
      </c>
    </row>
    <row r="4623">
      <c r="A4623" t="n">
        <v>150934</v>
      </c>
      <c r="B4623" t="n">
        <v>132</v>
      </c>
      <c r="C4623" t="inlineStr">
        <is>
          <t>Priceless - Bem Mais - Santander</t>
        </is>
      </c>
      <c r="D4623" t="n">
        <v>149</v>
      </c>
      <c r="E4623" t="inlineStr">
        <is>
          <t>Priceless</t>
        </is>
      </c>
      <c r="F4623" s="27" t="n">
        <v>45895.125</v>
      </c>
      <c r="G4623" t="inlineStr">
        <is>
          <t>DEBITO</t>
        </is>
      </c>
      <c r="H4623" t="inlineStr">
        <is>
          <t>DEBITO AUTOMATICO GETNET     GETNET</t>
        </is>
      </c>
      <c r="I4623" t="n">
        <v>-61.74</v>
      </c>
    </row>
    <row r="4624">
      <c r="A4624" t="n">
        <v>150933</v>
      </c>
      <c r="B4624" t="n">
        <v>132</v>
      </c>
      <c r="C4624" t="inlineStr">
        <is>
          <t>Priceless - Bem Mais - Santander</t>
        </is>
      </c>
      <c r="D4624" t="n">
        <v>149</v>
      </c>
      <c r="E4624" t="inlineStr">
        <is>
          <t>Priceless</t>
        </is>
      </c>
      <c r="F4624" s="27" t="n">
        <v>45895.125</v>
      </c>
      <c r="G4624" t="inlineStr">
        <is>
          <t>CREDITO</t>
        </is>
      </c>
      <c r="H4624" t="inlineStr">
        <is>
          <t>PIX RECEBIDO     04740876000125</t>
        </is>
      </c>
      <c r="I4624" t="n">
        <v>80.48999999999999</v>
      </c>
    </row>
    <row r="4625">
      <c r="A4625" t="n">
        <v>150853</v>
      </c>
      <c r="B4625" t="n">
        <v>134</v>
      </c>
      <c r="C4625" t="inlineStr">
        <is>
          <t>Priceless - Bem Mais - Kamino</t>
        </is>
      </c>
      <c r="D4625" t="n">
        <v>149</v>
      </c>
      <c r="E4625" t="inlineStr">
        <is>
          <t>Priceless</t>
        </is>
      </c>
      <c r="F4625" s="27" t="n">
        <v>45895</v>
      </c>
      <c r="G4625" t="inlineStr">
        <is>
          <t>DEBITO</t>
        </is>
      </c>
      <c r="H4625" t="inlineStr">
        <is>
          <t>Robert Plants</t>
        </is>
      </c>
      <c r="I4625" t="n">
        <v>-440</v>
      </c>
    </row>
    <row r="4626">
      <c r="A4626" t="n">
        <v>150854</v>
      </c>
      <c r="B4626" t="n">
        <v>134</v>
      </c>
      <c r="C4626" t="inlineStr">
        <is>
          <t>Priceless - Bem Mais - Kamino</t>
        </is>
      </c>
      <c r="D4626" t="n">
        <v>149</v>
      </c>
      <c r="E4626" t="inlineStr">
        <is>
          <t>Priceless</t>
        </is>
      </c>
      <c r="F4626" s="27" t="n">
        <v>45895</v>
      </c>
      <c r="G4626" t="inlineStr">
        <is>
          <t>DEBITO</t>
        </is>
      </c>
      <c r="H4626" t="inlineStr">
        <is>
          <t>Domo - Produtos Orientais Ltda.</t>
        </is>
      </c>
      <c r="I4626" t="n">
        <v>-197.2</v>
      </c>
    </row>
    <row r="4627">
      <c r="A4627" t="n">
        <v>150850</v>
      </c>
      <c r="B4627" t="n">
        <v>134</v>
      </c>
      <c r="C4627" t="inlineStr">
        <is>
          <t>Priceless - Bem Mais - Kamino</t>
        </is>
      </c>
      <c r="D4627" t="n">
        <v>149</v>
      </c>
      <c r="E4627" t="inlineStr">
        <is>
          <t>Priceless</t>
        </is>
      </c>
      <c r="F4627" s="27" t="n">
        <v>45895</v>
      </c>
      <c r="G4627" t="inlineStr">
        <is>
          <t>DEBITO</t>
        </is>
      </c>
      <c r="H4627" t="inlineStr">
        <is>
          <t>Tarifa Pix Enviado-PJ</t>
        </is>
      </c>
      <c r="I4627" t="n">
        <v>-0.5</v>
      </c>
    </row>
    <row r="4628">
      <c r="A4628" t="n">
        <v>150855</v>
      </c>
      <c r="B4628" t="n">
        <v>134</v>
      </c>
      <c r="C4628" t="inlineStr">
        <is>
          <t>Priceless - Bem Mais - Kamino</t>
        </is>
      </c>
      <c r="D4628" t="n">
        <v>149</v>
      </c>
      <c r="E4628" t="inlineStr">
        <is>
          <t>Priceless</t>
        </is>
      </c>
      <c r="F4628" s="27" t="n">
        <v>45895</v>
      </c>
      <c r="G4628" t="inlineStr">
        <is>
          <t>DEBITO</t>
        </is>
      </c>
      <c r="H4628" t="inlineStr">
        <is>
          <t>Tarifa Pix Enviado-PJ</t>
        </is>
      </c>
      <c r="I4628" t="n">
        <v>-0.5</v>
      </c>
    </row>
    <row r="4629">
      <c r="A4629" t="n">
        <v>150856</v>
      </c>
      <c r="B4629" t="n">
        <v>134</v>
      </c>
      <c r="C4629" t="inlineStr">
        <is>
          <t>Priceless - Bem Mais - Kamino</t>
        </is>
      </c>
      <c r="D4629" t="n">
        <v>149</v>
      </c>
      <c r="E4629" t="inlineStr">
        <is>
          <t>Priceless</t>
        </is>
      </c>
      <c r="F4629" s="27" t="n">
        <v>45895</v>
      </c>
      <c r="G4629" t="inlineStr">
        <is>
          <t>DEBITO</t>
        </is>
      </c>
      <c r="H4629" t="inlineStr">
        <is>
          <t>Tarifa Pix Enviado-PJ</t>
        </is>
      </c>
      <c r="I4629" t="n">
        <v>-0.5</v>
      </c>
    </row>
    <row r="4630">
      <c r="A4630" t="n">
        <v>150857</v>
      </c>
      <c r="B4630" t="n">
        <v>134</v>
      </c>
      <c r="C4630" t="inlineStr">
        <is>
          <t>Priceless - Bem Mais - Kamino</t>
        </is>
      </c>
      <c r="D4630" t="n">
        <v>149</v>
      </c>
      <c r="E4630" t="inlineStr">
        <is>
          <t>Priceless</t>
        </is>
      </c>
      <c r="F4630" s="27" t="n">
        <v>45895</v>
      </c>
      <c r="G4630" t="inlineStr">
        <is>
          <t>DEBITO</t>
        </is>
      </c>
      <c r="H4630" t="inlineStr">
        <is>
          <t>40.694.271 FILIPE OLBERG ZALEWSKA</t>
        </is>
      </c>
      <c r="I4630" t="n">
        <v>-189.35</v>
      </c>
    </row>
    <row r="4631">
      <c r="A4631" t="n">
        <v>150858</v>
      </c>
      <c r="B4631" t="n">
        <v>134</v>
      </c>
      <c r="C4631" t="inlineStr">
        <is>
          <t>Priceless - Bem Mais - Kamino</t>
        </is>
      </c>
      <c r="D4631" t="n">
        <v>149</v>
      </c>
      <c r="E4631" t="inlineStr">
        <is>
          <t>Priceless</t>
        </is>
      </c>
      <c r="F4631" s="27" t="n">
        <v>45895</v>
      </c>
      <c r="G4631" t="inlineStr">
        <is>
          <t>DEBITO</t>
        </is>
      </c>
      <c r="H4631" t="inlineStr">
        <is>
          <t>Tarifa Pix Enviado-PJ</t>
        </is>
      </c>
      <c r="I4631" t="n">
        <v>-0.5</v>
      </c>
    </row>
    <row r="4632">
      <c r="A4632" t="n">
        <v>150859</v>
      </c>
      <c r="B4632" t="n">
        <v>134</v>
      </c>
      <c r="C4632" t="inlineStr">
        <is>
          <t>Priceless - Bem Mais - Kamino</t>
        </is>
      </c>
      <c r="D4632" t="n">
        <v>149</v>
      </c>
      <c r="E4632" t="inlineStr">
        <is>
          <t>Priceless</t>
        </is>
      </c>
      <c r="F4632" s="27" t="n">
        <v>45895</v>
      </c>
      <c r="G4632" t="inlineStr">
        <is>
          <t>DEBITO</t>
        </is>
      </c>
      <c r="H4632" t="inlineStr">
        <is>
          <t>Rosangela de Fatima Oliveira Shirahata</t>
        </is>
      </c>
      <c r="I4632" t="n">
        <v>-25</v>
      </c>
    </row>
    <row r="4633">
      <c r="A4633" t="n">
        <v>150860</v>
      </c>
      <c r="B4633" t="n">
        <v>134</v>
      </c>
      <c r="C4633" t="inlineStr">
        <is>
          <t>Priceless - Bem Mais - Kamino</t>
        </is>
      </c>
      <c r="D4633" t="n">
        <v>149</v>
      </c>
      <c r="E4633" t="inlineStr">
        <is>
          <t>Priceless</t>
        </is>
      </c>
      <c r="F4633" s="27" t="n">
        <v>45895</v>
      </c>
      <c r="G4633" t="inlineStr">
        <is>
          <t>DEBITO</t>
        </is>
      </c>
      <c r="H4633" t="inlineStr">
        <is>
          <t>Tarifa Pix Enviado-PJ</t>
        </is>
      </c>
      <c r="I4633" t="n">
        <v>-0.5</v>
      </c>
    </row>
    <row r="4634">
      <c r="A4634" t="n">
        <v>150861</v>
      </c>
      <c r="B4634" t="n">
        <v>134</v>
      </c>
      <c r="C4634" t="inlineStr">
        <is>
          <t>Priceless - Bem Mais - Kamino</t>
        </is>
      </c>
      <c r="D4634" t="n">
        <v>149</v>
      </c>
      <c r="E4634" t="inlineStr">
        <is>
          <t>Priceless</t>
        </is>
      </c>
      <c r="F4634" s="27" t="n">
        <v>45895</v>
      </c>
      <c r="G4634" t="inlineStr">
        <is>
          <t>DEBITO</t>
        </is>
      </c>
      <c r="H4634" t="inlineStr">
        <is>
          <t>K-food Industria Comercio e Distribuicao de Alimentos</t>
        </is>
      </c>
      <c r="I4634" t="n">
        <v>-510</v>
      </c>
    </row>
    <row r="4635">
      <c r="A4635" t="n">
        <v>150862</v>
      </c>
      <c r="B4635" t="n">
        <v>134</v>
      </c>
      <c r="C4635" t="inlineStr">
        <is>
          <t>Priceless - Bem Mais - Kamino</t>
        </is>
      </c>
      <c r="D4635" t="n">
        <v>149</v>
      </c>
      <c r="E4635" t="inlineStr">
        <is>
          <t>Priceless</t>
        </is>
      </c>
      <c r="F4635" s="27" t="n">
        <v>45895</v>
      </c>
      <c r="G4635" t="inlineStr">
        <is>
          <t>DEBITO</t>
        </is>
      </c>
      <c r="H4635" t="inlineStr">
        <is>
          <t>Porco Feliz   Comercio de Carnes Ltda</t>
        </is>
      </c>
      <c r="I4635" t="n">
        <v>-2186.01</v>
      </c>
    </row>
    <row r="4636">
      <c r="A4636" t="n">
        <v>150863</v>
      </c>
      <c r="B4636" t="n">
        <v>134</v>
      </c>
      <c r="C4636" t="inlineStr">
        <is>
          <t>Priceless - Bem Mais - Kamino</t>
        </is>
      </c>
      <c r="D4636" t="n">
        <v>149</v>
      </c>
      <c r="E4636" t="inlineStr">
        <is>
          <t>Priceless</t>
        </is>
      </c>
      <c r="F4636" s="27" t="n">
        <v>45895</v>
      </c>
      <c r="G4636" t="inlineStr">
        <is>
          <t>DEBITO</t>
        </is>
      </c>
      <c r="H4636" t="inlineStr">
        <is>
          <t>Tarifa Pix Enviado-PJ</t>
        </is>
      </c>
      <c r="I4636" t="n">
        <v>-0.5</v>
      </c>
    </row>
    <row r="4637">
      <c r="A4637" t="n">
        <v>150864</v>
      </c>
      <c r="B4637" t="n">
        <v>134</v>
      </c>
      <c r="C4637" t="inlineStr">
        <is>
          <t>Priceless - Bem Mais - Kamino</t>
        </is>
      </c>
      <c r="D4637" t="n">
        <v>149</v>
      </c>
      <c r="E4637" t="inlineStr">
        <is>
          <t>Priceless</t>
        </is>
      </c>
      <c r="F4637" s="27" t="n">
        <v>45895</v>
      </c>
      <c r="G4637" t="inlineStr">
        <is>
          <t>DEBITO</t>
        </is>
      </c>
      <c r="H4637" t="inlineStr">
        <is>
          <t>Bartolomeu Martins Fernandes</t>
        </is>
      </c>
      <c r="I4637" t="n">
        <v>-480</v>
      </c>
    </row>
    <row r="4638">
      <c r="A4638" t="n">
        <v>150865</v>
      </c>
      <c r="B4638" t="n">
        <v>134</v>
      </c>
      <c r="C4638" t="inlineStr">
        <is>
          <t>Priceless - Bem Mais - Kamino</t>
        </is>
      </c>
      <c r="D4638" t="n">
        <v>149</v>
      </c>
      <c r="E4638" t="inlineStr">
        <is>
          <t>Priceless</t>
        </is>
      </c>
      <c r="F4638" s="27" t="n">
        <v>45895</v>
      </c>
      <c r="G4638" t="inlineStr">
        <is>
          <t>DEBITO</t>
        </is>
      </c>
      <c r="H4638" t="inlineStr">
        <is>
          <t>Tarifa Pix Enviado-PJ</t>
        </is>
      </c>
      <c r="I4638" t="n">
        <v>-0.5</v>
      </c>
    </row>
    <row r="4639">
      <c r="A4639" t="n">
        <v>150866</v>
      </c>
      <c r="B4639" t="n">
        <v>134</v>
      </c>
      <c r="C4639" t="inlineStr">
        <is>
          <t>Priceless - Bem Mais - Kamino</t>
        </is>
      </c>
      <c r="D4639" t="n">
        <v>149</v>
      </c>
      <c r="E4639" t="inlineStr">
        <is>
          <t>Priceless</t>
        </is>
      </c>
      <c r="F4639" s="27" t="n">
        <v>45895</v>
      </c>
      <c r="G4639" t="inlineStr">
        <is>
          <t>DEBITO</t>
        </is>
      </c>
      <c r="H4639" t="inlineStr">
        <is>
          <t>Tarifa Pix Enviado-PJ</t>
        </is>
      </c>
      <c r="I4639" t="n">
        <v>-0.5</v>
      </c>
    </row>
    <row r="4640">
      <c r="A4640" t="n">
        <v>150867</v>
      </c>
      <c r="B4640" t="n">
        <v>134</v>
      </c>
      <c r="C4640" t="inlineStr">
        <is>
          <t>Priceless - Bem Mais - Kamino</t>
        </is>
      </c>
      <c r="D4640" t="n">
        <v>149</v>
      </c>
      <c r="E4640" t="inlineStr">
        <is>
          <t>Priceless</t>
        </is>
      </c>
      <c r="F4640" s="27" t="n">
        <v>45895</v>
      </c>
      <c r="G4640" t="inlineStr">
        <is>
          <t>CREDITO</t>
        </is>
      </c>
      <c r="H4640" t="inlineStr">
        <is>
          <t>Devolucao Pix Enviado</t>
        </is>
      </c>
      <c r="I4640" t="n">
        <v>207.57</v>
      </c>
    </row>
    <row r="4641">
      <c r="A4641" t="n">
        <v>150868</v>
      </c>
      <c r="B4641" t="n">
        <v>134</v>
      </c>
      <c r="C4641" t="inlineStr">
        <is>
          <t>Priceless - Bem Mais - Kamino</t>
        </is>
      </c>
      <c r="D4641" t="n">
        <v>149</v>
      </c>
      <c r="E4641" t="inlineStr">
        <is>
          <t>Priceless</t>
        </is>
      </c>
      <c r="F4641" s="27" t="n">
        <v>45895</v>
      </c>
      <c r="G4641" t="inlineStr">
        <is>
          <t>DEBITO</t>
        </is>
      </c>
      <c r="H4641" t="inlineStr">
        <is>
          <t>Tempus</t>
        </is>
      </c>
      <c r="I4641" t="n">
        <v>-32000</v>
      </c>
    </row>
    <row r="4642">
      <c r="A4642" t="n">
        <v>150869</v>
      </c>
      <c r="B4642" t="n">
        <v>134</v>
      </c>
      <c r="C4642" t="inlineStr">
        <is>
          <t>Priceless - Bem Mais - Kamino</t>
        </is>
      </c>
      <c r="D4642" t="n">
        <v>149</v>
      </c>
      <c r="E4642" t="inlineStr">
        <is>
          <t>Priceless</t>
        </is>
      </c>
      <c r="F4642" s="27" t="n">
        <v>45895</v>
      </c>
      <c r="G4642" t="inlineStr">
        <is>
          <t>DEBITO</t>
        </is>
      </c>
      <c r="H4642" t="inlineStr">
        <is>
          <t>Tarifa Pix Enviado-PJ</t>
        </is>
      </c>
      <c r="I4642" t="n">
        <v>-0.5</v>
      </c>
    </row>
    <row r="4643">
      <c r="A4643" t="n">
        <v>150814</v>
      </c>
      <c r="B4643" t="n">
        <v>134</v>
      </c>
      <c r="C4643" t="inlineStr">
        <is>
          <t>Priceless - Bem Mais - Kamino</t>
        </is>
      </c>
      <c r="D4643" t="n">
        <v>149</v>
      </c>
      <c r="E4643" t="inlineStr">
        <is>
          <t>Priceless</t>
        </is>
      </c>
      <c r="F4643" s="27" t="n">
        <v>45895</v>
      </c>
      <c r="G4643" t="inlineStr">
        <is>
          <t>DEBITO</t>
        </is>
      </c>
      <c r="H4643" t="inlineStr">
        <is>
          <t>Tarifa Pix Enviado-PJ</t>
        </is>
      </c>
      <c r="I4643" t="n">
        <v>-0.5</v>
      </c>
    </row>
    <row r="4644">
      <c r="A4644" t="n">
        <v>150826</v>
      </c>
      <c r="B4644" t="n">
        <v>134</v>
      </c>
      <c r="C4644" t="inlineStr">
        <is>
          <t>Priceless - Bem Mais - Kamino</t>
        </is>
      </c>
      <c r="D4644" t="n">
        <v>149</v>
      </c>
      <c r="E4644" t="inlineStr">
        <is>
          <t>Priceless</t>
        </is>
      </c>
      <c r="F4644" s="27" t="n">
        <v>45895</v>
      </c>
      <c r="G4644" t="inlineStr">
        <is>
          <t>DEBITO</t>
        </is>
      </c>
      <c r="H4644" t="inlineStr">
        <is>
          <t>D.R.O. Produtos Alimenticios Ltda</t>
        </is>
      </c>
      <c r="I4644" t="n">
        <v>-232.02</v>
      </c>
    </row>
    <row r="4645">
      <c r="A4645" t="n">
        <v>150825</v>
      </c>
      <c r="B4645" t="n">
        <v>134</v>
      </c>
      <c r="C4645" t="inlineStr">
        <is>
          <t>Priceless - Bem Mais - Kamino</t>
        </is>
      </c>
      <c r="D4645" t="n">
        <v>149</v>
      </c>
      <c r="E4645" t="inlineStr">
        <is>
          <t>Priceless</t>
        </is>
      </c>
      <c r="F4645" s="27" t="n">
        <v>45895</v>
      </c>
      <c r="G4645" t="inlineStr">
        <is>
          <t>DEBITO</t>
        </is>
      </c>
      <c r="H4645" t="inlineStr">
        <is>
          <t>Queijaria Atalaia Ltda</t>
        </is>
      </c>
      <c r="I4645" t="n">
        <v>-367.13</v>
      </c>
    </row>
    <row r="4646">
      <c r="A4646" t="n">
        <v>150824</v>
      </c>
      <c r="B4646" t="n">
        <v>134</v>
      </c>
      <c r="C4646" t="inlineStr">
        <is>
          <t>Priceless - Bem Mais - Kamino</t>
        </is>
      </c>
      <c r="D4646" t="n">
        <v>149</v>
      </c>
      <c r="E4646" t="inlineStr">
        <is>
          <t>Priceless</t>
        </is>
      </c>
      <c r="F4646" s="27" t="n">
        <v>45895</v>
      </c>
      <c r="G4646" t="inlineStr">
        <is>
          <t>DEBITO</t>
        </is>
      </c>
      <c r="H4646" t="inlineStr">
        <is>
          <t>Pirineus Embutidos Artesanais Ltda</t>
        </is>
      </c>
      <c r="I4646" t="n">
        <v>-584.65</v>
      </c>
    </row>
    <row r="4647">
      <c r="A4647" t="n">
        <v>150823</v>
      </c>
      <c r="B4647" t="n">
        <v>134</v>
      </c>
      <c r="C4647" t="inlineStr">
        <is>
          <t>Priceless - Bem Mais - Kamino</t>
        </is>
      </c>
      <c r="D4647" t="n">
        <v>149</v>
      </c>
      <c r="E4647" t="inlineStr">
        <is>
          <t>Priceless</t>
        </is>
      </c>
      <c r="F4647" s="27" t="n">
        <v>45895</v>
      </c>
      <c r="G4647" t="inlineStr">
        <is>
          <t>DEBITO</t>
        </is>
      </c>
      <c r="H4647" t="inlineStr">
        <is>
          <t>Cafe Fazenda Sertaozinho Ltda.</t>
        </is>
      </c>
      <c r="I4647" t="n">
        <v>-414.99</v>
      </c>
    </row>
    <row r="4648">
      <c r="A4648" t="n">
        <v>150822</v>
      </c>
      <c r="B4648" t="n">
        <v>134</v>
      </c>
      <c r="C4648" t="inlineStr">
        <is>
          <t>Priceless - Bem Mais - Kamino</t>
        </is>
      </c>
      <c r="D4648" t="n">
        <v>149</v>
      </c>
      <c r="E4648" t="inlineStr">
        <is>
          <t>Priceless</t>
        </is>
      </c>
      <c r="F4648" s="27" t="n">
        <v>45895</v>
      </c>
      <c r="G4648" t="inlineStr">
        <is>
          <t>DEBITO</t>
        </is>
      </c>
      <c r="H4648" t="inlineStr">
        <is>
          <t>Altamura Solucoes em Gastronomia Ltda</t>
        </is>
      </c>
      <c r="I4648" t="n">
        <v>-300</v>
      </c>
    </row>
    <row r="4649">
      <c r="A4649" t="n">
        <v>150821</v>
      </c>
      <c r="B4649" t="n">
        <v>134</v>
      </c>
      <c r="C4649" t="inlineStr">
        <is>
          <t>Priceless - Bem Mais - Kamino</t>
        </is>
      </c>
      <c r="D4649" t="n">
        <v>149</v>
      </c>
      <c r="E4649" t="inlineStr">
        <is>
          <t>Priceless</t>
        </is>
      </c>
      <c r="F4649" s="27" t="n">
        <v>45895</v>
      </c>
      <c r="G4649" t="inlineStr">
        <is>
          <t>DEBITO</t>
        </is>
      </c>
      <c r="H4649" t="inlineStr">
        <is>
          <t>Multifrangos Comercio de Alimentos Ltda</t>
        </is>
      </c>
      <c r="I4649" t="n">
        <v>-219.9</v>
      </c>
    </row>
    <row r="4650">
      <c r="A4650" t="n">
        <v>150820</v>
      </c>
      <c r="B4650" t="n">
        <v>134</v>
      </c>
      <c r="C4650" t="inlineStr">
        <is>
          <t>Priceless - Bem Mais - Kamino</t>
        </is>
      </c>
      <c r="D4650" t="n">
        <v>149</v>
      </c>
      <c r="E4650" t="inlineStr">
        <is>
          <t>Priceless</t>
        </is>
      </c>
      <c r="F4650" s="27" t="n">
        <v>45895</v>
      </c>
      <c r="G4650" t="inlineStr">
        <is>
          <t>DEBITO</t>
        </is>
      </c>
      <c r="H4650" t="inlineStr">
        <is>
          <t>Fireclean Sistema contra Incendio Ltda</t>
        </is>
      </c>
      <c r="I4650" t="n">
        <v>-400</v>
      </c>
    </row>
    <row r="4651">
      <c r="A4651" t="n">
        <v>150819</v>
      </c>
      <c r="B4651" t="n">
        <v>134</v>
      </c>
      <c r="C4651" t="inlineStr">
        <is>
          <t>Priceless - Bem Mais - Kamino</t>
        </is>
      </c>
      <c r="D4651" t="n">
        <v>149</v>
      </c>
      <c r="E4651" t="inlineStr">
        <is>
          <t>Priceless</t>
        </is>
      </c>
      <c r="F4651" s="27" t="n">
        <v>45895</v>
      </c>
      <c r="G4651" t="inlineStr">
        <is>
          <t>DEBITO</t>
        </is>
      </c>
      <c r="H4651" t="inlineStr">
        <is>
          <t>Ervas Finas Horticultura Ltda</t>
        </is>
      </c>
      <c r="I4651" t="n">
        <v>-77.09999999999999</v>
      </c>
    </row>
    <row r="4652">
      <c r="A4652" t="n">
        <v>150818</v>
      </c>
      <c r="B4652" t="n">
        <v>134</v>
      </c>
      <c r="C4652" t="inlineStr">
        <is>
          <t>Priceless - Bem Mais - Kamino</t>
        </is>
      </c>
      <c r="D4652" t="n">
        <v>149</v>
      </c>
      <c r="E4652" t="inlineStr">
        <is>
          <t>Priceless</t>
        </is>
      </c>
      <c r="F4652" s="27" t="n">
        <v>45895</v>
      </c>
      <c r="G4652" t="inlineStr">
        <is>
          <t>DEBITO</t>
        </is>
      </c>
      <c r="H4652" t="inlineStr">
        <is>
          <t>Cecilia Tsuyaco Araki Silva Ltda</t>
        </is>
      </c>
      <c r="I4652" t="n">
        <v>-125</v>
      </c>
    </row>
    <row r="4653">
      <c r="A4653" t="n">
        <v>150817</v>
      </c>
      <c r="B4653" t="n">
        <v>134</v>
      </c>
      <c r="C4653" t="inlineStr">
        <is>
          <t>Priceless - Bem Mais - Kamino</t>
        </is>
      </c>
      <c r="D4653" t="n">
        <v>149</v>
      </c>
      <c r="E4653" t="inlineStr">
        <is>
          <t>Priceless</t>
        </is>
      </c>
      <c r="F4653" s="27" t="n">
        <v>45895</v>
      </c>
      <c r="G4653" t="inlineStr">
        <is>
          <t>DEBITO</t>
        </is>
      </c>
      <c r="H4653" t="inlineStr">
        <is>
          <t>Bom Gosto Hortifruti Ltda</t>
        </is>
      </c>
      <c r="I4653" t="n">
        <v>-116.95</v>
      </c>
    </row>
    <row r="4654">
      <c r="A4654" t="n">
        <v>150816</v>
      </c>
      <c r="B4654" t="n">
        <v>134</v>
      </c>
      <c r="C4654" t="inlineStr">
        <is>
          <t>Priceless - Bem Mais - Kamino</t>
        </is>
      </c>
      <c r="D4654" t="n">
        <v>149</v>
      </c>
      <c r="E4654" t="inlineStr">
        <is>
          <t>Priceless</t>
        </is>
      </c>
      <c r="F4654" s="27" t="n">
        <v>45895</v>
      </c>
      <c r="G4654" t="inlineStr">
        <is>
          <t>DEBITO</t>
        </is>
      </c>
      <c r="H4654" t="inlineStr">
        <is>
          <t>Abs Servicos Ltda</t>
        </is>
      </c>
      <c r="I4654" t="n">
        <v>-37799.55</v>
      </c>
    </row>
    <row r="4655">
      <c r="A4655" t="n">
        <v>150815</v>
      </c>
      <c r="B4655" t="n">
        <v>134</v>
      </c>
      <c r="C4655" t="inlineStr">
        <is>
          <t>Priceless - Bem Mais - Kamino</t>
        </is>
      </c>
      <c r="D4655" t="n">
        <v>149</v>
      </c>
      <c r="E4655" t="inlineStr">
        <is>
          <t>Priceless</t>
        </is>
      </c>
      <c r="F4655" s="27" t="n">
        <v>45895</v>
      </c>
      <c r="G4655" t="inlineStr">
        <is>
          <t>DEBITO</t>
        </is>
      </c>
      <c r="H4655" t="inlineStr">
        <is>
          <t>Atelie Tetela Whitaker</t>
        </is>
      </c>
      <c r="I4655" t="n">
        <v>-8939.799999999999</v>
      </c>
    </row>
    <row r="4656">
      <c r="A4656" t="n">
        <v>150851</v>
      </c>
      <c r="B4656" t="n">
        <v>134</v>
      </c>
      <c r="C4656" t="inlineStr">
        <is>
          <t>Priceless - Bem Mais - Kamino</t>
        </is>
      </c>
      <c r="D4656" t="n">
        <v>149</v>
      </c>
      <c r="E4656" t="inlineStr">
        <is>
          <t>Priceless</t>
        </is>
      </c>
      <c r="F4656" s="27" t="n">
        <v>45895</v>
      </c>
      <c r="G4656" t="inlineStr">
        <is>
          <t>DEBITO</t>
        </is>
      </c>
      <c r="H4656" t="inlineStr">
        <is>
          <t>Tarifa Pix Enviado-PJ</t>
        </is>
      </c>
      <c r="I4656" t="n">
        <v>-0.5</v>
      </c>
    </row>
    <row r="4657">
      <c r="A4657" t="n">
        <v>150813</v>
      </c>
      <c r="B4657" t="n">
        <v>134</v>
      </c>
      <c r="C4657" t="inlineStr">
        <is>
          <t>Priceless - Bem Mais - Kamino</t>
        </is>
      </c>
      <c r="D4657" t="n">
        <v>149</v>
      </c>
      <c r="E4657" t="inlineStr">
        <is>
          <t>Priceless</t>
        </is>
      </c>
      <c r="F4657" s="27" t="n">
        <v>45895</v>
      </c>
      <c r="G4657" t="inlineStr">
        <is>
          <t>DEBITO</t>
        </is>
      </c>
      <c r="H4657" t="inlineStr">
        <is>
          <t>Tarifa Transf Bancaria Enviada</t>
        </is>
      </c>
      <c r="I4657" t="n">
        <v>-2</v>
      </c>
    </row>
    <row r="4658">
      <c r="A4658" t="n">
        <v>150812</v>
      </c>
      <c r="B4658" t="n">
        <v>134</v>
      </c>
      <c r="C4658" t="inlineStr">
        <is>
          <t>Priceless - Bem Mais - Kamino</t>
        </is>
      </c>
      <c r="D4658" t="n">
        <v>149</v>
      </c>
      <c r="E4658" t="inlineStr">
        <is>
          <t>Priceless</t>
        </is>
      </c>
      <c r="F4658" s="27" t="n">
        <v>45895</v>
      </c>
      <c r="G4658" t="inlineStr">
        <is>
          <t>DEBITO</t>
        </is>
      </c>
      <c r="H4658" t="inlineStr">
        <is>
          <t>Tarifa Transf Bancaria Enviada</t>
        </is>
      </c>
      <c r="I4658" t="n">
        <v>-2</v>
      </c>
    </row>
    <row r="4659">
      <c r="A4659" t="n">
        <v>150811</v>
      </c>
      <c r="B4659" t="n">
        <v>134</v>
      </c>
      <c r="C4659" t="inlineStr">
        <is>
          <t>Priceless - Bem Mais - Kamino</t>
        </is>
      </c>
      <c r="D4659" t="n">
        <v>149</v>
      </c>
      <c r="E4659" t="inlineStr">
        <is>
          <t>Priceless</t>
        </is>
      </c>
      <c r="F4659" s="27" t="n">
        <v>45895</v>
      </c>
      <c r="G4659" t="inlineStr">
        <is>
          <t>DEBITO</t>
        </is>
      </c>
      <c r="H4659" t="inlineStr">
        <is>
          <t>M2t Digital</t>
        </is>
      </c>
      <c r="I4659" t="n">
        <v>-80</v>
      </c>
    </row>
    <row r="4660">
      <c r="A4660" t="n">
        <v>150810</v>
      </c>
      <c r="B4660" t="n">
        <v>134</v>
      </c>
      <c r="C4660" t="inlineStr">
        <is>
          <t>Priceless - Bem Mais - Kamino</t>
        </is>
      </c>
      <c r="D4660" t="n">
        <v>149</v>
      </c>
      <c r="E4660" t="inlineStr">
        <is>
          <t>Priceless</t>
        </is>
      </c>
      <c r="F4660" s="27" t="n">
        <v>45895</v>
      </c>
      <c r="G4660" t="inlineStr">
        <is>
          <t>DEBITO</t>
        </is>
      </c>
      <c r="H4660" t="inlineStr">
        <is>
          <t>Tarifa Geracao Boleto</t>
        </is>
      </c>
      <c r="I4660" t="n">
        <v>-2</v>
      </c>
    </row>
    <row r="4661">
      <c r="A4661" t="n">
        <v>150809</v>
      </c>
      <c r="B4661" t="n">
        <v>134</v>
      </c>
      <c r="C4661" t="inlineStr">
        <is>
          <t>Priceless - Bem Mais - Kamino</t>
        </is>
      </c>
      <c r="D4661" t="n">
        <v>149</v>
      </c>
      <c r="E4661" t="inlineStr">
        <is>
          <t>Priceless</t>
        </is>
      </c>
      <c r="F4661" s="27" t="n">
        <v>45895</v>
      </c>
      <c r="G4661" t="inlineStr">
        <is>
          <t>CREDITO</t>
        </is>
      </c>
      <c r="H4661" t="inlineStr">
        <is>
          <t>Zig Tecnologia S.A.</t>
        </is>
      </c>
      <c r="I4661" t="n">
        <v>12728.35</v>
      </c>
    </row>
    <row r="4662">
      <c r="A4662" t="n">
        <v>150808</v>
      </c>
      <c r="B4662" t="n">
        <v>134</v>
      </c>
      <c r="C4662" t="inlineStr">
        <is>
          <t>Priceless - Bem Mais - Kamino</t>
        </is>
      </c>
      <c r="D4662" t="n">
        <v>149</v>
      </c>
      <c r="E4662" t="inlineStr">
        <is>
          <t>Priceless</t>
        </is>
      </c>
      <c r="F4662" s="27" t="n">
        <v>45895</v>
      </c>
      <c r="G4662" t="inlineStr">
        <is>
          <t>CREDITO</t>
        </is>
      </c>
      <c r="H4662" t="inlineStr">
        <is>
          <t>RED DOOR ENTRETENIMENTO E COMUNICACAO LTDA</t>
        </is>
      </c>
      <c r="I4662" t="n">
        <v>123375</v>
      </c>
    </row>
    <row r="4663">
      <c r="A4663" t="n">
        <v>150807</v>
      </c>
      <c r="B4663" t="n">
        <v>134</v>
      </c>
      <c r="C4663" t="inlineStr">
        <is>
          <t>Priceless - Bem Mais - Kamino</t>
        </is>
      </c>
      <c r="D4663" t="n">
        <v>149</v>
      </c>
      <c r="E4663" t="inlineStr">
        <is>
          <t>Priceless</t>
        </is>
      </c>
      <c r="F4663" s="27" t="n">
        <v>45895</v>
      </c>
      <c r="G4663" t="inlineStr">
        <is>
          <t>CREDITO</t>
        </is>
      </c>
      <c r="H4663" t="inlineStr">
        <is>
          <t>Gabriela Machado Dias</t>
        </is>
      </c>
      <c r="I4663" t="n">
        <v>9600</v>
      </c>
    </row>
    <row r="4664">
      <c r="A4664" t="n">
        <v>150745</v>
      </c>
      <c r="B4664" t="n">
        <v>149</v>
      </c>
      <c r="C4664" t="inlineStr">
        <is>
          <t>Priceless - Duroc Filial Dois - Kamino</t>
        </is>
      </c>
      <c r="D4664" t="n">
        <v>149</v>
      </c>
      <c r="E4664" t="inlineStr">
        <is>
          <t>Priceless</t>
        </is>
      </c>
      <c r="F4664" s="27" t="n">
        <v>45895</v>
      </c>
      <c r="G4664" t="inlineStr">
        <is>
          <t>CREDITO</t>
        </is>
      </c>
      <c r="H4664" t="inlineStr">
        <is>
          <t>TEMPUS FUGIT PARTICIPACOES E EMPREENDIMENTOS LTDA</t>
        </is>
      </c>
      <c r="I4664" t="n">
        <v>3430</v>
      </c>
    </row>
    <row r="4665">
      <c r="A4665" t="n">
        <v>150746</v>
      </c>
      <c r="B4665" t="n">
        <v>149</v>
      </c>
      <c r="C4665" t="inlineStr">
        <is>
          <t>Priceless - Duroc Filial Dois - Kamino</t>
        </is>
      </c>
      <c r="D4665" t="n">
        <v>149</v>
      </c>
      <c r="E4665" t="inlineStr">
        <is>
          <t>Priceless</t>
        </is>
      </c>
      <c r="F4665" s="27" t="n">
        <v>45895</v>
      </c>
      <c r="G4665" t="inlineStr">
        <is>
          <t>DEBITO</t>
        </is>
      </c>
      <c r="H4665" t="inlineStr">
        <is>
          <t>Tres Servicos e Eventos Ltda</t>
        </is>
      </c>
      <c r="I4665" t="n">
        <v>-3216.55</v>
      </c>
    </row>
    <row r="4666">
      <c r="A4666" t="n">
        <v>150747</v>
      </c>
      <c r="B4666" t="n">
        <v>149</v>
      </c>
      <c r="C4666" t="inlineStr">
        <is>
          <t>Priceless - Duroc Filial Dois - Kamino</t>
        </is>
      </c>
      <c r="D4666" t="n">
        <v>149</v>
      </c>
      <c r="E4666" t="inlineStr">
        <is>
          <t>Priceless</t>
        </is>
      </c>
      <c r="F4666" s="27" t="n">
        <v>45895</v>
      </c>
      <c r="G4666" t="inlineStr">
        <is>
          <t>DEBITO</t>
        </is>
      </c>
      <c r="H4666" t="inlineStr">
        <is>
          <t>Tarifa Pix Enviado-PJ</t>
        </is>
      </c>
      <c r="I4666" t="n">
        <v>-0.5</v>
      </c>
    </row>
    <row r="4667">
      <c r="A4667" t="n">
        <v>150748</v>
      </c>
      <c r="B4667" t="n">
        <v>149</v>
      </c>
      <c r="C4667" t="inlineStr">
        <is>
          <t>Priceless - Duroc Filial Dois - Kamino</t>
        </is>
      </c>
      <c r="D4667" t="n">
        <v>149</v>
      </c>
      <c r="E4667" t="inlineStr">
        <is>
          <t>Priceless</t>
        </is>
      </c>
      <c r="F4667" s="27" t="n">
        <v>45895</v>
      </c>
      <c r="G4667" t="inlineStr">
        <is>
          <t>DEBITO</t>
        </is>
      </c>
      <c r="H4667" t="inlineStr">
        <is>
          <t>Cloudwalk Instituicao de Pagamento e Ser</t>
        </is>
      </c>
      <c r="I4667" t="n">
        <v>-219</v>
      </c>
    </row>
    <row r="4668">
      <c r="A4668" t="n">
        <v>150828</v>
      </c>
      <c r="B4668" t="n">
        <v>134</v>
      </c>
      <c r="C4668" t="inlineStr">
        <is>
          <t>Priceless - Bem Mais - Kamino</t>
        </is>
      </c>
      <c r="D4668" t="n">
        <v>149</v>
      </c>
      <c r="E4668" t="inlineStr">
        <is>
          <t>Priceless</t>
        </is>
      </c>
      <c r="F4668" s="27" t="n">
        <v>45895</v>
      </c>
      <c r="G4668" t="inlineStr">
        <is>
          <t>DEBITO</t>
        </is>
      </c>
      <c r="H4668" t="inlineStr">
        <is>
          <t>Cecilia Tsuyaco Araki Silva Ltda</t>
        </is>
      </c>
      <c r="I4668" t="n">
        <v>-270</v>
      </c>
    </row>
    <row r="4669">
      <c r="A4669" t="n">
        <v>150847</v>
      </c>
      <c r="B4669" t="n">
        <v>134</v>
      </c>
      <c r="C4669" t="inlineStr">
        <is>
          <t>Priceless - Bem Mais - Kamino</t>
        </is>
      </c>
      <c r="D4669" t="n">
        <v>149</v>
      </c>
      <c r="E4669" t="inlineStr">
        <is>
          <t>Priceless</t>
        </is>
      </c>
      <c r="F4669" s="27" t="n">
        <v>45895</v>
      </c>
      <c r="G4669" t="inlineStr">
        <is>
          <t>DEBITO</t>
        </is>
      </c>
      <c r="H4669" t="inlineStr">
        <is>
          <t>Real Comercial Ltda</t>
        </is>
      </c>
      <c r="I4669" t="n">
        <v>-1134.77</v>
      </c>
    </row>
    <row r="4670">
      <c r="A4670" t="n">
        <v>150848</v>
      </c>
      <c r="B4670" t="n">
        <v>134</v>
      </c>
      <c r="C4670" t="inlineStr">
        <is>
          <t>Priceless - Bem Mais - Kamino</t>
        </is>
      </c>
      <c r="D4670" t="n">
        <v>149</v>
      </c>
      <c r="E4670" t="inlineStr">
        <is>
          <t>Priceless</t>
        </is>
      </c>
      <c r="F4670" s="27" t="n">
        <v>45895</v>
      </c>
      <c r="G4670" t="inlineStr">
        <is>
          <t>DEBITO</t>
        </is>
      </c>
      <c r="H4670" t="inlineStr">
        <is>
          <t>Tarifa Pix Enviado-PJ</t>
        </is>
      </c>
      <c r="I4670" t="n">
        <v>-0.5</v>
      </c>
    </row>
    <row r="4671">
      <c r="A4671" t="n">
        <v>150849</v>
      </c>
      <c r="B4671" t="n">
        <v>134</v>
      </c>
      <c r="C4671" t="inlineStr">
        <is>
          <t>Priceless - Bem Mais - Kamino</t>
        </is>
      </c>
      <c r="D4671" t="n">
        <v>149</v>
      </c>
      <c r="E4671" t="inlineStr">
        <is>
          <t>Priceless</t>
        </is>
      </c>
      <c r="F4671" s="27" t="n">
        <v>45895</v>
      </c>
      <c r="G4671" t="inlineStr">
        <is>
          <t>DEBITO</t>
        </is>
      </c>
      <c r="H4671" t="inlineStr">
        <is>
          <t>PIX Marketplace</t>
        </is>
      </c>
      <c r="I4671" t="n">
        <v>-207.57</v>
      </c>
    </row>
    <row r="4672">
      <c r="A4672" t="n">
        <v>150852</v>
      </c>
      <c r="B4672" t="n">
        <v>134</v>
      </c>
      <c r="C4672" t="inlineStr">
        <is>
          <t>Priceless - Bem Mais - Kamino</t>
        </is>
      </c>
      <c r="D4672" t="n">
        <v>149</v>
      </c>
      <c r="E4672" t="inlineStr">
        <is>
          <t>Priceless</t>
        </is>
      </c>
      <c r="F4672" s="27" t="n">
        <v>45895</v>
      </c>
      <c r="G4672" t="inlineStr">
        <is>
          <t>DEBITO</t>
        </is>
      </c>
      <c r="H4672" t="inlineStr">
        <is>
          <t>40.694.271 FILIPE OLBERG ZALEWSKA</t>
        </is>
      </c>
      <c r="I4672" t="n">
        <v>-307.92</v>
      </c>
    </row>
    <row r="4673">
      <c r="A4673" t="n">
        <v>150827</v>
      </c>
      <c r="B4673" t="n">
        <v>134</v>
      </c>
      <c r="C4673" t="inlineStr">
        <is>
          <t>Priceless - Bem Mais - Kamino</t>
        </is>
      </c>
      <c r="D4673" t="n">
        <v>149</v>
      </c>
      <c r="E4673" t="inlineStr">
        <is>
          <t>Priceless</t>
        </is>
      </c>
      <c r="F4673" s="27" t="n">
        <v>45895</v>
      </c>
      <c r="G4673" t="inlineStr">
        <is>
          <t>DEBITO</t>
        </is>
      </c>
      <c r="H4673" t="inlineStr">
        <is>
          <t>Murillo S. Duarte Comercial Ltda</t>
        </is>
      </c>
      <c r="I4673" t="n">
        <v>-236</v>
      </c>
    </row>
    <row r="4674">
      <c r="A4674" t="n">
        <v>150846</v>
      </c>
      <c r="B4674" t="n">
        <v>134</v>
      </c>
      <c r="C4674" t="inlineStr">
        <is>
          <t>Priceless - Bem Mais - Kamino</t>
        </is>
      </c>
      <c r="D4674" t="n">
        <v>149</v>
      </c>
      <c r="E4674" t="inlineStr">
        <is>
          <t>Priceless</t>
        </is>
      </c>
      <c r="F4674" s="27" t="n">
        <v>45895</v>
      </c>
      <c r="G4674" t="inlineStr">
        <is>
          <t>DEBITO</t>
        </is>
      </c>
      <c r="H4674" t="inlineStr">
        <is>
          <t>Estaff Eventos e Consultoria Ltda</t>
        </is>
      </c>
      <c r="I4674" t="n">
        <v>-2277</v>
      </c>
    </row>
    <row r="4675">
      <c r="A4675" t="n">
        <v>150845</v>
      </c>
      <c r="B4675" t="n">
        <v>134</v>
      </c>
      <c r="C4675" t="inlineStr">
        <is>
          <t>Priceless - Bem Mais - Kamino</t>
        </is>
      </c>
      <c r="D4675" t="n">
        <v>149</v>
      </c>
      <c r="E4675" t="inlineStr">
        <is>
          <t>Priceless</t>
        </is>
      </c>
      <c r="F4675" s="27" t="n">
        <v>45895</v>
      </c>
      <c r="G4675" t="inlineStr">
        <is>
          <t>DEBITO</t>
        </is>
      </c>
      <c r="H4675" t="inlineStr">
        <is>
          <t>Associacao do Shopping Light</t>
        </is>
      </c>
      <c r="I4675" t="n">
        <v>-29394.2</v>
      </c>
    </row>
    <row r="4676">
      <c r="A4676" t="n">
        <v>150844</v>
      </c>
      <c r="B4676" t="n">
        <v>134</v>
      </c>
      <c r="C4676" t="inlineStr">
        <is>
          <t>Priceless - Bem Mais - Kamino</t>
        </is>
      </c>
      <c r="D4676" t="n">
        <v>149</v>
      </c>
      <c r="E4676" t="inlineStr">
        <is>
          <t>Priceless</t>
        </is>
      </c>
      <c r="F4676" s="27" t="n">
        <v>45895</v>
      </c>
      <c r="G4676" t="inlineStr">
        <is>
          <t>DEBITO</t>
        </is>
      </c>
      <c r="H4676" t="inlineStr">
        <is>
          <t>Cem Engenharia da Manutencao Ltda</t>
        </is>
      </c>
      <c r="I4676" t="n">
        <v>-10000</v>
      </c>
    </row>
    <row r="4677">
      <c r="A4677" t="n">
        <v>150843</v>
      </c>
      <c r="B4677" t="n">
        <v>134</v>
      </c>
      <c r="C4677" t="inlineStr">
        <is>
          <t>Priceless - Bem Mais - Kamino</t>
        </is>
      </c>
      <c r="D4677" t="n">
        <v>149</v>
      </c>
      <c r="E4677" t="inlineStr">
        <is>
          <t>Priceless</t>
        </is>
      </c>
      <c r="F4677" s="27" t="n">
        <v>45895</v>
      </c>
      <c r="G4677" t="inlineStr">
        <is>
          <t>DEBITO</t>
        </is>
      </c>
      <c r="H4677" t="inlineStr">
        <is>
          <t>Dtk Comercio de Alimentos Ltda</t>
        </is>
      </c>
      <c r="I4677" t="n">
        <v>-4910.64</v>
      </c>
    </row>
    <row r="4678">
      <c r="A4678" t="n">
        <v>150842</v>
      </c>
      <c r="B4678" t="n">
        <v>134</v>
      </c>
      <c r="C4678" t="inlineStr">
        <is>
          <t>Priceless - Bem Mais - Kamino</t>
        </is>
      </c>
      <c r="D4678" t="n">
        <v>149</v>
      </c>
      <c r="E4678" t="inlineStr">
        <is>
          <t>Priceless</t>
        </is>
      </c>
      <c r="F4678" s="27" t="n">
        <v>45895</v>
      </c>
      <c r="G4678" t="inlineStr">
        <is>
          <t>DEBITO</t>
        </is>
      </c>
      <c r="H4678" t="inlineStr">
        <is>
          <t>Tarifa Pix Enviado-PJ</t>
        </is>
      </c>
      <c r="I4678" t="n">
        <v>-0.5</v>
      </c>
    </row>
    <row r="4679">
      <c r="A4679" t="n">
        <v>150841</v>
      </c>
      <c r="B4679" t="n">
        <v>134</v>
      </c>
      <c r="C4679" t="inlineStr">
        <is>
          <t>Priceless - Bem Mais - Kamino</t>
        </is>
      </c>
      <c r="D4679" t="n">
        <v>149</v>
      </c>
      <c r="E4679" t="inlineStr">
        <is>
          <t>Priceless</t>
        </is>
      </c>
      <c r="F4679" s="27" t="n">
        <v>45895</v>
      </c>
      <c r="G4679" t="inlineStr">
        <is>
          <t>DEBITO</t>
        </is>
      </c>
      <c r="H4679" t="inlineStr">
        <is>
          <t>Pagcerto Instituicao de Pagamento Ltda</t>
        </is>
      </c>
      <c r="I4679" t="n">
        <v>-1150</v>
      </c>
    </row>
    <row r="4680">
      <c r="A4680" t="n">
        <v>150840</v>
      </c>
      <c r="B4680" t="n">
        <v>134</v>
      </c>
      <c r="C4680" t="inlineStr">
        <is>
          <t>Priceless - Bem Mais - Kamino</t>
        </is>
      </c>
      <c r="D4680" t="n">
        <v>149</v>
      </c>
      <c r="E4680" t="inlineStr">
        <is>
          <t>Priceless</t>
        </is>
      </c>
      <c r="F4680" s="27" t="n">
        <v>45895</v>
      </c>
      <c r="G4680" t="inlineStr">
        <is>
          <t>DEBITO</t>
        </is>
      </c>
      <c r="H4680" t="inlineStr">
        <is>
          <t>Hortifrutigranjeiro Rodrigues Ltda</t>
        </is>
      </c>
      <c r="I4680" t="n">
        <v>-764.6</v>
      </c>
    </row>
    <row r="4681">
      <c r="A4681" t="n">
        <v>150838</v>
      </c>
      <c r="B4681" t="n">
        <v>134</v>
      </c>
      <c r="C4681" t="inlineStr">
        <is>
          <t>Priceless - Bem Mais - Kamino</t>
        </is>
      </c>
      <c r="D4681" t="n">
        <v>149</v>
      </c>
      <c r="E4681" t="inlineStr">
        <is>
          <t>Priceless</t>
        </is>
      </c>
      <c r="F4681" s="27" t="n">
        <v>45895</v>
      </c>
      <c r="G4681" t="inlineStr">
        <is>
          <t>DEBITO</t>
        </is>
      </c>
      <c r="H4681" t="inlineStr">
        <is>
          <t>Queijaria Atalaia Ltda</t>
        </is>
      </c>
      <c r="I4681" t="n">
        <v>-1636.45</v>
      </c>
    </row>
    <row r="4682">
      <c r="A4682" t="n">
        <v>150839</v>
      </c>
      <c r="B4682" t="n">
        <v>134</v>
      </c>
      <c r="C4682" t="inlineStr">
        <is>
          <t>Priceless - Bem Mais - Kamino</t>
        </is>
      </c>
      <c r="D4682" t="n">
        <v>149</v>
      </c>
      <c r="E4682" t="inlineStr">
        <is>
          <t>Priceless</t>
        </is>
      </c>
      <c r="F4682" s="27" t="n">
        <v>45895</v>
      </c>
      <c r="G4682" t="inlineStr">
        <is>
          <t>DEBITO</t>
        </is>
      </c>
      <c r="H4682" t="inlineStr">
        <is>
          <t>Emporio M &amp; L Comercio de Alimentos e Bebidas Ltda</t>
        </is>
      </c>
      <c r="I4682" t="n">
        <v>-2644.88</v>
      </c>
    </row>
    <row r="4683">
      <c r="A4683" t="n">
        <v>150829</v>
      </c>
      <c r="B4683" t="n">
        <v>134</v>
      </c>
      <c r="C4683" t="inlineStr">
        <is>
          <t>Priceless - Bem Mais - Kamino</t>
        </is>
      </c>
      <c r="D4683" t="n">
        <v>149</v>
      </c>
      <c r="E4683" t="inlineStr">
        <is>
          <t>Priceless</t>
        </is>
      </c>
      <c r="F4683" s="27" t="n">
        <v>45895</v>
      </c>
      <c r="G4683" t="inlineStr">
        <is>
          <t>DEBITO</t>
        </is>
      </c>
      <c r="H4683" t="inlineStr">
        <is>
          <t>Emporio Mundo Importacao Exportacao e Comercio Ltda</t>
        </is>
      </c>
      <c r="I4683" t="n">
        <v>-726</v>
      </c>
    </row>
    <row r="4684">
      <c r="A4684" t="n">
        <v>150830</v>
      </c>
      <c r="B4684" t="n">
        <v>134</v>
      </c>
      <c r="C4684" t="inlineStr">
        <is>
          <t>Priceless - Bem Mais - Kamino</t>
        </is>
      </c>
      <c r="D4684" t="n">
        <v>149</v>
      </c>
      <c r="E4684" t="inlineStr">
        <is>
          <t>Priceless</t>
        </is>
      </c>
      <c r="F4684" s="27" t="n">
        <v>45895</v>
      </c>
      <c r="G4684" t="inlineStr">
        <is>
          <t>DEBITO</t>
        </is>
      </c>
      <c r="H4684" t="inlineStr">
        <is>
          <t>King Comercio e Importacao de Bebidas Ltda</t>
        </is>
      </c>
      <c r="I4684" t="n">
        <v>-499.5</v>
      </c>
    </row>
    <row r="4685">
      <c r="A4685" t="n">
        <v>150831</v>
      </c>
      <c r="B4685" t="n">
        <v>134</v>
      </c>
      <c r="C4685" t="inlineStr">
        <is>
          <t>Priceless - Bem Mais - Kamino</t>
        </is>
      </c>
      <c r="D4685" t="n">
        <v>149</v>
      </c>
      <c r="E4685" t="inlineStr">
        <is>
          <t>Priceless</t>
        </is>
      </c>
      <c r="F4685" s="27" t="n">
        <v>45895</v>
      </c>
      <c r="G4685" t="inlineStr">
        <is>
          <t>DEBITO</t>
        </is>
      </c>
      <c r="H4685" t="inlineStr">
        <is>
          <t>Astioclesio do Nascimento Cirilo 28880789880</t>
        </is>
      </c>
      <c r="I4685" t="n">
        <v>-600</v>
      </c>
    </row>
    <row r="4686">
      <c r="A4686" t="n">
        <v>150832</v>
      </c>
      <c r="B4686" t="n">
        <v>134</v>
      </c>
      <c r="C4686" t="inlineStr">
        <is>
          <t>Priceless - Bem Mais - Kamino</t>
        </is>
      </c>
      <c r="D4686" t="n">
        <v>149</v>
      </c>
      <c r="E4686" t="inlineStr">
        <is>
          <t>Priceless</t>
        </is>
      </c>
      <c r="F4686" s="27" t="n">
        <v>45895</v>
      </c>
      <c r="G4686" t="inlineStr">
        <is>
          <t>DEBITO</t>
        </is>
      </c>
      <c r="H4686" t="inlineStr">
        <is>
          <t>Tarifa Pix Enviado-PJ</t>
        </is>
      </c>
      <c r="I4686" t="n">
        <v>-0.5</v>
      </c>
    </row>
    <row r="4687">
      <c r="A4687" t="n">
        <v>150833</v>
      </c>
      <c r="B4687" t="n">
        <v>134</v>
      </c>
      <c r="C4687" t="inlineStr">
        <is>
          <t>Priceless - Bem Mais - Kamino</t>
        </is>
      </c>
      <c r="D4687" t="n">
        <v>149</v>
      </c>
      <c r="E4687" t="inlineStr">
        <is>
          <t>Priceless</t>
        </is>
      </c>
      <c r="F4687" s="27" t="n">
        <v>45895</v>
      </c>
      <c r="G4687" t="inlineStr">
        <is>
          <t>DEBITO</t>
        </is>
      </c>
      <c r="H4687" t="inlineStr">
        <is>
          <t>Viviane dos Santos</t>
        </is>
      </c>
      <c r="I4687" t="n">
        <v>-147.86</v>
      </c>
    </row>
    <row r="4688">
      <c r="A4688" t="n">
        <v>150834</v>
      </c>
      <c r="B4688" t="n">
        <v>134</v>
      </c>
      <c r="C4688" t="inlineStr">
        <is>
          <t>Priceless - Bem Mais - Kamino</t>
        </is>
      </c>
      <c r="D4688" t="n">
        <v>149</v>
      </c>
      <c r="E4688" t="inlineStr">
        <is>
          <t>Priceless</t>
        </is>
      </c>
      <c r="F4688" s="27" t="n">
        <v>45895</v>
      </c>
      <c r="G4688" t="inlineStr">
        <is>
          <t>DEBITO</t>
        </is>
      </c>
      <c r="H4688" t="inlineStr">
        <is>
          <t>Ice4pros Fabrica de Gelo Ltda.</t>
        </is>
      </c>
      <c r="I4688" t="n">
        <v>-582.6</v>
      </c>
    </row>
    <row r="4689">
      <c r="A4689" t="n">
        <v>150835</v>
      </c>
      <c r="B4689" t="n">
        <v>134</v>
      </c>
      <c r="C4689" t="inlineStr">
        <is>
          <t>Priceless - Bem Mais - Kamino</t>
        </is>
      </c>
      <c r="D4689" t="n">
        <v>149</v>
      </c>
      <c r="E4689" t="inlineStr">
        <is>
          <t>Priceless</t>
        </is>
      </c>
      <c r="F4689" s="27" t="n">
        <v>45895</v>
      </c>
      <c r="G4689" t="inlineStr">
        <is>
          <t>DEBITO</t>
        </is>
      </c>
      <c r="H4689" t="inlineStr">
        <is>
          <t>Cdc Comercio e Distribuicao de Bebidas e Alimentos Ltda</t>
        </is>
      </c>
      <c r="I4689" t="n">
        <v>-799.92</v>
      </c>
    </row>
    <row r="4690">
      <c r="A4690" t="n">
        <v>150836</v>
      </c>
      <c r="B4690" t="n">
        <v>134</v>
      </c>
      <c r="C4690" t="inlineStr">
        <is>
          <t>Priceless - Bem Mais - Kamino</t>
        </is>
      </c>
      <c r="D4690" t="n">
        <v>149</v>
      </c>
      <c r="E4690" t="inlineStr">
        <is>
          <t>Priceless</t>
        </is>
      </c>
      <c r="F4690" s="27" t="n">
        <v>45895</v>
      </c>
      <c r="G4690" t="inlineStr">
        <is>
          <t>DEBITO</t>
        </is>
      </c>
      <c r="H4690" t="inlineStr">
        <is>
          <t>Cecilia Tsuyaco Araki Silva Ltda</t>
        </is>
      </c>
      <c r="I4690" t="n">
        <v>-865.4</v>
      </c>
    </row>
    <row r="4691">
      <c r="A4691" t="n">
        <v>150837</v>
      </c>
      <c r="B4691" t="n">
        <v>134</v>
      </c>
      <c r="C4691" t="inlineStr">
        <is>
          <t>Priceless - Bem Mais - Kamino</t>
        </is>
      </c>
      <c r="D4691" t="n">
        <v>149</v>
      </c>
      <c r="E4691" t="inlineStr">
        <is>
          <t>Priceless</t>
        </is>
      </c>
      <c r="F4691" s="27" t="n">
        <v>45895</v>
      </c>
      <c r="G4691" t="inlineStr">
        <is>
          <t>DEBITO</t>
        </is>
      </c>
      <c r="H4691" t="inlineStr">
        <is>
          <t>Cg Food'S Distribuidora de Alimentos Ltda.</t>
        </is>
      </c>
      <c r="I4691" t="n">
        <v>-973.75</v>
      </c>
    </row>
    <row r="4692">
      <c r="A4692" t="n">
        <v>192303</v>
      </c>
      <c r="B4692" t="n">
        <v>133</v>
      </c>
      <c r="C4692" t="inlineStr">
        <is>
          <t>Priceless - Bem Mais - Itaú</t>
        </is>
      </c>
      <c r="D4692" t="n">
        <v>149</v>
      </c>
      <c r="E4692" t="inlineStr">
        <is>
          <t>Priceless</t>
        </is>
      </c>
      <c r="F4692" s="27" t="n">
        <v>45894.54166666666</v>
      </c>
      <c r="G4692" t="inlineStr">
        <is>
          <t>CREDITO</t>
        </is>
      </c>
      <c r="H4692" t="inlineStr">
        <is>
          <t>RECEBIMENTOS TICKET SERVICOS S TICKET SERVICOS SA 47.866.934/0001-74</t>
        </is>
      </c>
      <c r="I4692" t="n">
        <v>48.57</v>
      </c>
    </row>
    <row r="4693">
      <c r="A4693" t="n">
        <v>192307</v>
      </c>
      <c r="B4693" t="n">
        <v>133</v>
      </c>
      <c r="C4693" t="inlineStr">
        <is>
          <t>Priceless - Bem Mais - Itaú</t>
        </is>
      </c>
      <c r="D4693" t="n">
        <v>149</v>
      </c>
      <c r="E4693" t="inlineStr">
        <is>
          <t>Priceless</t>
        </is>
      </c>
      <c r="F4693" s="27" t="n">
        <v>45894.54166666666</v>
      </c>
      <c r="G4693" t="inlineStr">
        <is>
          <t>CREDITO</t>
        </is>
      </c>
      <c r="H4693" t="inlineStr">
        <is>
          <t>DEP DIN ATM ENV   000028</t>
        </is>
      </c>
      <c r="I4693" t="n">
        <v>1200</v>
      </c>
    </row>
    <row r="4694">
      <c r="A4694" t="n">
        <v>192306</v>
      </c>
      <c r="B4694" t="n">
        <v>133</v>
      </c>
      <c r="C4694" t="inlineStr">
        <is>
          <t>Priceless - Bem Mais - Itaú</t>
        </is>
      </c>
      <c r="D4694" t="n">
        <v>149</v>
      </c>
      <c r="E4694" t="inlineStr">
        <is>
          <t>Priceless</t>
        </is>
      </c>
      <c r="F4694" s="27" t="n">
        <v>45894.54166666666</v>
      </c>
      <c r="G4694" t="inlineStr">
        <is>
          <t>CREDITO</t>
        </is>
      </c>
      <c r="H4694" t="inlineStr">
        <is>
          <t>DEP DIN ATM ENV   000027</t>
        </is>
      </c>
      <c r="I4694" t="n">
        <v>1200</v>
      </c>
    </row>
    <row r="4695">
      <c r="A4695" t="n">
        <v>192305</v>
      </c>
      <c r="B4695" t="n">
        <v>133</v>
      </c>
      <c r="C4695" t="inlineStr">
        <is>
          <t>Priceless - Bem Mais - Itaú</t>
        </is>
      </c>
      <c r="D4695" t="n">
        <v>149</v>
      </c>
      <c r="E4695" t="inlineStr">
        <is>
          <t>Priceless</t>
        </is>
      </c>
      <c r="F4695" s="27" t="n">
        <v>45894.54166666666</v>
      </c>
      <c r="G4695" t="inlineStr">
        <is>
          <t>CREDITO</t>
        </is>
      </c>
      <c r="H4695" t="inlineStr">
        <is>
          <t>DEP DIN ATM ENV   000029</t>
        </is>
      </c>
      <c r="I4695" t="n">
        <v>635</v>
      </c>
    </row>
    <row r="4696">
      <c r="A4696" t="n">
        <v>192304</v>
      </c>
      <c r="B4696" t="n">
        <v>133</v>
      </c>
      <c r="C4696" t="inlineStr">
        <is>
          <t>Priceless - Bem Mais - Itaú</t>
        </is>
      </c>
      <c r="D4696" t="n">
        <v>149</v>
      </c>
      <c r="E4696" t="inlineStr">
        <is>
          <t>Priceless</t>
        </is>
      </c>
      <c r="F4696" s="27" t="n">
        <v>45894.54166666666</v>
      </c>
      <c r="G4696" t="inlineStr">
        <is>
          <t>DEBITO</t>
        </is>
      </c>
      <c r="H4696" t="inlineStr">
        <is>
          <t>PIX ENVIADO TERRACO DE SAO PAULO EVENTOS E RESTAURANTE LTDA 00.902.733/0001-11</t>
        </is>
      </c>
      <c r="I4696" t="n">
        <v>-210000</v>
      </c>
    </row>
    <row r="4697">
      <c r="A4697" t="n">
        <v>150931</v>
      </c>
      <c r="B4697" t="n">
        <v>132</v>
      </c>
      <c r="C4697" t="inlineStr">
        <is>
          <t>Priceless - Bem Mais - Santander</t>
        </is>
      </c>
      <c r="D4697" t="n">
        <v>149</v>
      </c>
      <c r="E4697" t="inlineStr">
        <is>
          <t>Priceless</t>
        </is>
      </c>
      <c r="F4697" s="27" t="n">
        <v>45894.125</v>
      </c>
      <c r="G4697" t="inlineStr">
        <is>
          <t>CREDITO</t>
        </is>
      </c>
      <c r="H4697" t="inlineStr">
        <is>
          <t>PIX RECEBIDO     04740876000125</t>
        </is>
      </c>
      <c r="I4697" t="n">
        <v>462.17</v>
      </c>
    </row>
    <row r="4698">
      <c r="A4698" t="n">
        <v>150735</v>
      </c>
      <c r="B4698" t="n">
        <v>149</v>
      </c>
      <c r="C4698" t="inlineStr">
        <is>
          <t>Priceless - Duroc Filial Dois - Kamino</t>
        </is>
      </c>
      <c r="D4698" t="n">
        <v>149</v>
      </c>
      <c r="E4698" t="inlineStr">
        <is>
          <t>Priceless</t>
        </is>
      </c>
      <c r="F4698" s="27" t="n">
        <v>45894</v>
      </c>
      <c r="G4698" t="inlineStr">
        <is>
          <t>DEBITO</t>
        </is>
      </c>
      <c r="H4698" t="inlineStr">
        <is>
          <t>Tarifa Pix Enviado-PJ</t>
        </is>
      </c>
      <c r="I4698" t="n">
        <v>-0.5</v>
      </c>
    </row>
    <row r="4699">
      <c r="A4699" t="n">
        <v>150736</v>
      </c>
      <c r="B4699" t="n">
        <v>149</v>
      </c>
      <c r="C4699" t="inlineStr">
        <is>
          <t>Priceless - Duroc Filial Dois - Kamino</t>
        </is>
      </c>
      <c r="D4699" t="n">
        <v>149</v>
      </c>
      <c r="E4699" t="inlineStr">
        <is>
          <t>Priceless</t>
        </is>
      </c>
      <c r="F4699" s="27" t="n">
        <v>45894</v>
      </c>
      <c r="G4699" t="inlineStr">
        <is>
          <t>DEBITO</t>
        </is>
      </c>
      <c r="H4699" t="inlineStr">
        <is>
          <t>Tarifa Pix Enviado-PJ</t>
        </is>
      </c>
      <c r="I4699" t="n">
        <v>-0.5</v>
      </c>
    </row>
    <row r="4700">
      <c r="A4700" t="n">
        <v>150737</v>
      </c>
      <c r="B4700" t="n">
        <v>149</v>
      </c>
      <c r="C4700" t="inlineStr">
        <is>
          <t>Priceless - Duroc Filial Dois - Kamino</t>
        </is>
      </c>
      <c r="D4700" t="n">
        <v>149</v>
      </c>
      <c r="E4700" t="inlineStr">
        <is>
          <t>Priceless</t>
        </is>
      </c>
      <c r="F4700" s="27" t="n">
        <v>45894</v>
      </c>
      <c r="G4700" t="inlineStr">
        <is>
          <t>DEBITO</t>
        </is>
      </c>
      <c r="H4700" t="inlineStr">
        <is>
          <t>Alessandra Lourenco da Silva</t>
        </is>
      </c>
      <c r="I4700" t="n">
        <v>-992.17</v>
      </c>
    </row>
    <row r="4701">
      <c r="A4701" t="n">
        <v>150730</v>
      </c>
      <c r="B4701" t="n">
        <v>149</v>
      </c>
      <c r="C4701" t="inlineStr">
        <is>
          <t>Priceless - Duroc Filial Dois - Kamino</t>
        </is>
      </c>
      <c r="D4701" t="n">
        <v>149</v>
      </c>
      <c r="E4701" t="inlineStr">
        <is>
          <t>Priceless</t>
        </is>
      </c>
      <c r="F4701" s="27" t="n">
        <v>45894</v>
      </c>
      <c r="G4701" t="inlineStr">
        <is>
          <t>DEBITO</t>
        </is>
      </c>
      <c r="H4701" t="inlineStr">
        <is>
          <t>Tarifa Pix Enviado-PJ</t>
        </is>
      </c>
      <c r="I4701" t="n">
        <v>-0.5</v>
      </c>
    </row>
    <row r="4702">
      <c r="A4702" t="n">
        <v>150738</v>
      </c>
      <c r="B4702" t="n">
        <v>149</v>
      </c>
      <c r="C4702" t="inlineStr">
        <is>
          <t>Priceless - Duroc Filial Dois - Kamino</t>
        </is>
      </c>
      <c r="D4702" t="n">
        <v>149</v>
      </c>
      <c r="E4702" t="inlineStr">
        <is>
          <t>Priceless</t>
        </is>
      </c>
      <c r="F4702" s="27" t="n">
        <v>45894</v>
      </c>
      <c r="G4702" t="inlineStr">
        <is>
          <t>DEBITO</t>
        </is>
      </c>
      <c r="H4702" t="inlineStr">
        <is>
          <t>60.983.659 Luhanna de Lira Vegh</t>
        </is>
      </c>
      <c r="I4702" t="n">
        <v>-502.5</v>
      </c>
    </row>
    <row r="4703">
      <c r="A4703" t="n">
        <v>150739</v>
      </c>
      <c r="B4703" t="n">
        <v>149</v>
      </c>
      <c r="C4703" t="inlineStr">
        <is>
          <t>Priceless - Duroc Filial Dois - Kamino</t>
        </is>
      </c>
      <c r="D4703" t="n">
        <v>149</v>
      </c>
      <c r="E4703" t="inlineStr">
        <is>
          <t>Priceless</t>
        </is>
      </c>
      <c r="F4703" s="27" t="n">
        <v>45894</v>
      </c>
      <c r="G4703" t="inlineStr">
        <is>
          <t>DEBITO</t>
        </is>
      </c>
      <c r="H4703" t="inlineStr">
        <is>
          <t>Lopez e Lopez Ltda</t>
        </is>
      </c>
      <c r="I4703" t="n">
        <v>-2228.28</v>
      </c>
    </row>
    <row r="4704">
      <c r="A4704" t="n">
        <v>150740</v>
      </c>
      <c r="B4704" t="n">
        <v>149</v>
      </c>
      <c r="C4704" t="inlineStr">
        <is>
          <t>Priceless - Duroc Filial Dois - Kamino</t>
        </is>
      </c>
      <c r="D4704" t="n">
        <v>149</v>
      </c>
      <c r="E4704" t="inlineStr">
        <is>
          <t>Priceless</t>
        </is>
      </c>
      <c r="F4704" s="27" t="n">
        <v>45894</v>
      </c>
      <c r="G4704" t="inlineStr">
        <is>
          <t>DEBITO</t>
        </is>
      </c>
      <c r="H4704" t="inlineStr">
        <is>
          <t>Viviane dos Santos</t>
        </is>
      </c>
      <c r="I4704" t="n">
        <v>-2228.28</v>
      </c>
    </row>
    <row r="4705">
      <c r="A4705" t="n">
        <v>150741</v>
      </c>
      <c r="B4705" t="n">
        <v>149</v>
      </c>
      <c r="C4705" t="inlineStr">
        <is>
          <t>Priceless - Duroc Filial Dois - Kamino</t>
        </is>
      </c>
      <c r="D4705" t="n">
        <v>149</v>
      </c>
      <c r="E4705" t="inlineStr">
        <is>
          <t>Priceless</t>
        </is>
      </c>
      <c r="F4705" s="27" t="n">
        <v>45894</v>
      </c>
      <c r="G4705" t="inlineStr">
        <is>
          <t>DEBITO</t>
        </is>
      </c>
      <c r="H4705" t="inlineStr">
        <is>
          <t>Tarifa Pix Enviado-PJ</t>
        </is>
      </c>
      <c r="I4705" t="n">
        <v>-0.5</v>
      </c>
    </row>
    <row r="4706">
      <c r="A4706" t="n">
        <v>150742</v>
      </c>
      <c r="B4706" t="n">
        <v>149</v>
      </c>
      <c r="C4706" t="inlineStr">
        <is>
          <t>Priceless - Duroc Filial Dois - Kamino</t>
        </is>
      </c>
      <c r="D4706" t="n">
        <v>149</v>
      </c>
      <c r="E4706" t="inlineStr">
        <is>
          <t>Priceless</t>
        </is>
      </c>
      <c r="F4706" s="27" t="n">
        <v>45894</v>
      </c>
      <c r="G4706" t="inlineStr">
        <is>
          <t>CREDITO</t>
        </is>
      </c>
      <c r="H4706" t="inlineStr">
        <is>
          <t>Pix Env No Processado</t>
        </is>
      </c>
      <c r="I4706" t="n">
        <v>992.17</v>
      </c>
    </row>
    <row r="4707">
      <c r="A4707" t="n">
        <v>150743</v>
      </c>
      <c r="B4707" t="n">
        <v>149</v>
      </c>
      <c r="C4707" t="inlineStr">
        <is>
          <t>Priceless - Duroc Filial Dois - Kamino</t>
        </is>
      </c>
      <c r="D4707" t="n">
        <v>149</v>
      </c>
      <c r="E4707" t="inlineStr">
        <is>
          <t>Priceless</t>
        </is>
      </c>
      <c r="F4707" s="27" t="n">
        <v>45894</v>
      </c>
      <c r="G4707" t="inlineStr">
        <is>
          <t>DEBITO</t>
        </is>
      </c>
      <c r="H4707" t="inlineStr">
        <is>
          <t>Alessandra Lourenco da Silva</t>
        </is>
      </c>
      <c r="I4707" t="n">
        <v>-992.17</v>
      </c>
    </row>
    <row r="4708">
      <c r="A4708" t="n">
        <v>150744</v>
      </c>
      <c r="B4708" t="n">
        <v>149</v>
      </c>
      <c r="C4708" t="inlineStr">
        <is>
          <t>Priceless - Duroc Filial Dois - Kamino</t>
        </is>
      </c>
      <c r="D4708" t="n">
        <v>149</v>
      </c>
      <c r="E4708" t="inlineStr">
        <is>
          <t>Priceless</t>
        </is>
      </c>
      <c r="F4708" s="27" t="n">
        <v>45894</v>
      </c>
      <c r="G4708" t="inlineStr">
        <is>
          <t>DEBITO</t>
        </is>
      </c>
      <c r="H4708" t="inlineStr">
        <is>
          <t>Tarifa Pix Enviado-PJ</t>
        </is>
      </c>
      <c r="I4708" t="n">
        <v>-0.5</v>
      </c>
    </row>
    <row r="4709">
      <c r="A4709" t="n">
        <v>150731</v>
      </c>
      <c r="B4709" t="n">
        <v>149</v>
      </c>
      <c r="C4709" t="inlineStr">
        <is>
          <t>Priceless - Duroc Filial Dois - Kamino</t>
        </is>
      </c>
      <c r="D4709" t="n">
        <v>149</v>
      </c>
      <c r="E4709" t="inlineStr">
        <is>
          <t>Priceless</t>
        </is>
      </c>
      <c r="F4709" s="27" t="n">
        <v>45894</v>
      </c>
      <c r="G4709" t="inlineStr">
        <is>
          <t>DEBITO</t>
        </is>
      </c>
      <c r="H4709" t="inlineStr">
        <is>
          <t>Tarifa Pix Enviado-PJ</t>
        </is>
      </c>
      <c r="I4709" t="n">
        <v>-0.5</v>
      </c>
    </row>
    <row r="4710">
      <c r="A4710" t="n">
        <v>150721</v>
      </c>
      <c r="B4710" t="n">
        <v>149</v>
      </c>
      <c r="C4710" t="inlineStr">
        <is>
          <t>Priceless - Duroc Filial Dois - Kamino</t>
        </is>
      </c>
      <c r="D4710" t="n">
        <v>149</v>
      </c>
      <c r="E4710" t="inlineStr">
        <is>
          <t>Priceless</t>
        </is>
      </c>
      <c r="F4710" s="27" t="n">
        <v>45894</v>
      </c>
      <c r="G4710" t="inlineStr">
        <is>
          <t>DEBITO</t>
        </is>
      </c>
      <c r="H4710" t="inlineStr">
        <is>
          <t>Leonardo Augusto Bueno Prado</t>
        </is>
      </c>
      <c r="I4710" t="n">
        <v>-213.6</v>
      </c>
    </row>
    <row r="4711">
      <c r="A4711" t="n">
        <v>150729</v>
      </c>
      <c r="B4711" t="n">
        <v>149</v>
      </c>
      <c r="C4711" t="inlineStr">
        <is>
          <t>Priceless - Duroc Filial Dois - Kamino</t>
        </is>
      </c>
      <c r="D4711" t="n">
        <v>149</v>
      </c>
      <c r="E4711" t="inlineStr">
        <is>
          <t>Priceless</t>
        </is>
      </c>
      <c r="F4711" s="27" t="n">
        <v>45894</v>
      </c>
      <c r="G4711" t="inlineStr">
        <is>
          <t>DEBITO</t>
        </is>
      </c>
      <c r="H4711" t="inlineStr">
        <is>
          <t>Tarifa Pix Enviado-PJ</t>
        </is>
      </c>
      <c r="I4711" t="n">
        <v>-0.5</v>
      </c>
    </row>
    <row r="4712">
      <c r="A4712" t="n">
        <v>150728</v>
      </c>
      <c r="B4712" t="n">
        <v>149</v>
      </c>
      <c r="C4712" t="inlineStr">
        <is>
          <t>Priceless - Duroc Filial Dois - Kamino</t>
        </is>
      </c>
      <c r="D4712" t="n">
        <v>149</v>
      </c>
      <c r="E4712" t="inlineStr">
        <is>
          <t>Priceless</t>
        </is>
      </c>
      <c r="F4712" s="27" t="n">
        <v>45894</v>
      </c>
      <c r="G4712" t="inlineStr">
        <is>
          <t>DEBITO</t>
        </is>
      </c>
      <c r="H4712" t="inlineStr">
        <is>
          <t>Dmantunes Producoes e Servicos Ltda</t>
        </is>
      </c>
      <c r="I4712" t="n">
        <v>-1548.29</v>
      </c>
    </row>
    <row r="4713">
      <c r="A4713" t="n">
        <v>150727</v>
      </c>
      <c r="B4713" t="n">
        <v>149</v>
      </c>
      <c r="C4713" t="inlineStr">
        <is>
          <t>Priceless - Duroc Filial Dois - Kamino</t>
        </is>
      </c>
      <c r="D4713" t="n">
        <v>149</v>
      </c>
      <c r="E4713" t="inlineStr">
        <is>
          <t>Priceless</t>
        </is>
      </c>
      <c r="F4713" s="27" t="n">
        <v>45894</v>
      </c>
      <c r="G4713" t="inlineStr">
        <is>
          <t>DEBITO</t>
        </is>
      </c>
      <c r="H4713" t="inlineStr">
        <is>
          <t>Tarifa Pix Enviado-PJ</t>
        </is>
      </c>
      <c r="I4713" t="n">
        <v>-0.5</v>
      </c>
    </row>
    <row r="4714">
      <c r="A4714" t="n">
        <v>150726</v>
      </c>
      <c r="B4714" t="n">
        <v>149</v>
      </c>
      <c r="C4714" t="inlineStr">
        <is>
          <t>Priceless - Duroc Filial Dois - Kamino</t>
        </is>
      </c>
      <c r="D4714" t="n">
        <v>149</v>
      </c>
      <c r="E4714" t="inlineStr">
        <is>
          <t>Priceless</t>
        </is>
      </c>
      <c r="F4714" s="27" t="n">
        <v>45894</v>
      </c>
      <c r="G4714" t="inlineStr">
        <is>
          <t>DEBITO</t>
        </is>
      </c>
      <c r="H4714" t="inlineStr">
        <is>
          <t>Joo Gabriel Rodrigues dos Santos</t>
        </is>
      </c>
      <c r="I4714" t="n">
        <v>-1516.52</v>
      </c>
    </row>
    <row r="4715">
      <c r="A4715" t="n">
        <v>150725</v>
      </c>
      <c r="B4715" t="n">
        <v>149</v>
      </c>
      <c r="C4715" t="inlineStr">
        <is>
          <t>Priceless - Duroc Filial Dois - Kamino</t>
        </is>
      </c>
      <c r="D4715" t="n">
        <v>149</v>
      </c>
      <c r="E4715" t="inlineStr">
        <is>
          <t>Priceless</t>
        </is>
      </c>
      <c r="F4715" s="27" t="n">
        <v>45894</v>
      </c>
      <c r="G4715" t="inlineStr">
        <is>
          <t>DEBITO</t>
        </is>
      </c>
      <c r="H4715" t="inlineStr">
        <is>
          <t>Karol Cozinha Ltda</t>
        </is>
      </c>
      <c r="I4715" t="n">
        <v>-1516.52</v>
      </c>
    </row>
    <row r="4716">
      <c r="A4716" t="n">
        <v>150724</v>
      </c>
      <c r="B4716" t="n">
        <v>149</v>
      </c>
      <c r="C4716" t="inlineStr">
        <is>
          <t>Priceless - Duroc Filial Dois - Kamino</t>
        </is>
      </c>
      <c r="D4716" t="n">
        <v>149</v>
      </c>
      <c r="E4716" t="inlineStr">
        <is>
          <t>Priceless</t>
        </is>
      </c>
      <c r="F4716" s="27" t="n">
        <v>45894</v>
      </c>
      <c r="G4716" t="inlineStr">
        <is>
          <t>DEBITO</t>
        </is>
      </c>
      <c r="H4716" t="inlineStr">
        <is>
          <t>Tarifa Pix Enviado-PJ</t>
        </is>
      </c>
      <c r="I4716" t="n">
        <v>-0.5</v>
      </c>
    </row>
    <row r="4717">
      <c r="A4717" t="n">
        <v>150723</v>
      </c>
      <c r="B4717" t="n">
        <v>149</v>
      </c>
      <c r="C4717" t="inlineStr">
        <is>
          <t>Priceless - Duroc Filial Dois - Kamino</t>
        </is>
      </c>
      <c r="D4717" t="n">
        <v>149</v>
      </c>
      <c r="E4717" t="inlineStr">
        <is>
          <t>Priceless</t>
        </is>
      </c>
      <c r="F4717" s="27" t="n">
        <v>45894</v>
      </c>
      <c r="G4717" t="inlineStr">
        <is>
          <t>DEBITO</t>
        </is>
      </c>
      <c r="H4717" t="inlineStr">
        <is>
          <t>Eduardo Dantas da Silva</t>
        </is>
      </c>
      <c r="I4717" t="n">
        <v>-697.5</v>
      </c>
    </row>
    <row r="4718">
      <c r="A4718" t="n">
        <v>150722</v>
      </c>
      <c r="B4718" t="n">
        <v>149</v>
      </c>
      <c r="C4718" t="inlineStr">
        <is>
          <t>Priceless - Duroc Filial Dois - Kamino</t>
        </is>
      </c>
      <c r="D4718" t="n">
        <v>149</v>
      </c>
      <c r="E4718" t="inlineStr">
        <is>
          <t>Priceless</t>
        </is>
      </c>
      <c r="F4718" s="27" t="n">
        <v>45894</v>
      </c>
      <c r="G4718" t="inlineStr">
        <is>
          <t>DEBITO</t>
        </is>
      </c>
      <c r="H4718" t="inlineStr">
        <is>
          <t>Tarifa Pix Enviado-PJ</t>
        </is>
      </c>
      <c r="I4718" t="n">
        <v>-0.5</v>
      </c>
    </row>
    <row r="4719">
      <c r="A4719" t="n">
        <v>150734</v>
      </c>
      <c r="B4719" t="n">
        <v>149</v>
      </c>
      <c r="C4719" t="inlineStr">
        <is>
          <t>Priceless - Duroc Filial Dois - Kamino</t>
        </is>
      </c>
      <c r="D4719" t="n">
        <v>149</v>
      </c>
      <c r="E4719" t="inlineStr">
        <is>
          <t>Priceless</t>
        </is>
      </c>
      <c r="F4719" s="27" t="n">
        <v>45894</v>
      </c>
      <c r="G4719" t="inlineStr">
        <is>
          <t>DEBITO</t>
        </is>
      </c>
      <c r="H4719" t="inlineStr">
        <is>
          <t>Tarifa Pix Enviado-PJ</t>
        </is>
      </c>
      <c r="I4719" t="n">
        <v>-0.5</v>
      </c>
    </row>
    <row r="4720">
      <c r="A4720" t="n">
        <v>150720</v>
      </c>
      <c r="B4720" t="n">
        <v>149</v>
      </c>
      <c r="C4720" t="inlineStr">
        <is>
          <t>Priceless - Duroc Filial Dois - Kamino</t>
        </is>
      </c>
      <c r="D4720" t="n">
        <v>149</v>
      </c>
      <c r="E4720" t="inlineStr">
        <is>
          <t>Priceless</t>
        </is>
      </c>
      <c r="F4720" s="27" t="n">
        <v>45894</v>
      </c>
      <c r="G4720" t="inlineStr">
        <is>
          <t>DEBITO</t>
        </is>
      </c>
      <c r="H4720" t="inlineStr">
        <is>
          <t>Tarifa Pix Enviado-PJ</t>
        </is>
      </c>
      <c r="I4720" t="n">
        <v>-0.5</v>
      </c>
    </row>
    <row r="4721">
      <c r="A4721" t="n">
        <v>150719</v>
      </c>
      <c r="B4721" t="n">
        <v>149</v>
      </c>
      <c r="C4721" t="inlineStr">
        <is>
          <t>Priceless - Duroc Filial Dois - Kamino</t>
        </is>
      </c>
      <c r="D4721" t="n">
        <v>149</v>
      </c>
      <c r="E4721" t="inlineStr">
        <is>
          <t>Priceless</t>
        </is>
      </c>
      <c r="F4721" s="27" t="n">
        <v>45894</v>
      </c>
      <c r="G4721" t="inlineStr">
        <is>
          <t>DEBITO</t>
        </is>
      </c>
      <c r="H4721" t="inlineStr">
        <is>
          <t>Felipe Cerqueira de Morais</t>
        </is>
      </c>
      <c r="I4721" t="n">
        <v>-1516.52</v>
      </c>
    </row>
    <row r="4722">
      <c r="A4722" t="n">
        <v>150718</v>
      </c>
      <c r="B4722" t="n">
        <v>149</v>
      </c>
      <c r="C4722" t="inlineStr">
        <is>
          <t>Priceless - Duroc Filial Dois - Kamino</t>
        </is>
      </c>
      <c r="D4722" t="n">
        <v>149</v>
      </c>
      <c r="E4722" t="inlineStr">
        <is>
          <t>Priceless</t>
        </is>
      </c>
      <c r="F4722" s="27" t="n">
        <v>45894</v>
      </c>
      <c r="G4722" t="inlineStr">
        <is>
          <t>DEBITO</t>
        </is>
      </c>
      <c r="H4722" t="inlineStr">
        <is>
          <t>56.769.609 Luiz Felipe Silva da Motta</t>
        </is>
      </c>
      <c r="I4722" t="n">
        <v>-1947.02</v>
      </c>
    </row>
    <row r="4723">
      <c r="A4723" t="n">
        <v>150717</v>
      </c>
      <c r="B4723" t="n">
        <v>149</v>
      </c>
      <c r="C4723" t="inlineStr">
        <is>
          <t>Priceless - Duroc Filial Dois - Kamino</t>
        </is>
      </c>
      <c r="D4723" t="n">
        <v>149</v>
      </c>
      <c r="E4723" t="inlineStr">
        <is>
          <t>Priceless</t>
        </is>
      </c>
      <c r="F4723" s="27" t="n">
        <v>45894</v>
      </c>
      <c r="G4723" t="inlineStr">
        <is>
          <t>DEBITO</t>
        </is>
      </c>
      <c r="H4723" t="inlineStr">
        <is>
          <t>Tarifa Pix Enviado-PJ</t>
        </is>
      </c>
      <c r="I4723" t="n">
        <v>-0.5</v>
      </c>
    </row>
    <row r="4724">
      <c r="A4724" t="n">
        <v>150716</v>
      </c>
      <c r="B4724" t="n">
        <v>149</v>
      </c>
      <c r="C4724" t="inlineStr">
        <is>
          <t>Priceless - Duroc Filial Dois - Kamino</t>
        </is>
      </c>
      <c r="D4724" t="n">
        <v>149</v>
      </c>
      <c r="E4724" t="inlineStr">
        <is>
          <t>Priceless</t>
        </is>
      </c>
      <c r="F4724" s="27" t="n">
        <v>45894</v>
      </c>
      <c r="G4724" t="inlineStr">
        <is>
          <t>CREDITO</t>
        </is>
      </c>
      <c r="H4724" t="inlineStr">
        <is>
          <t>TEMPUS FUGIT PARTICIPACOES E EMPREENDIMENTOS LTDA</t>
        </is>
      </c>
      <c r="I4724" t="n">
        <v>19400</v>
      </c>
    </row>
    <row r="4725">
      <c r="A4725" t="n">
        <v>150732</v>
      </c>
      <c r="B4725" t="n">
        <v>149</v>
      </c>
      <c r="C4725" t="inlineStr">
        <is>
          <t>Priceless - Duroc Filial Dois - Kamino</t>
        </is>
      </c>
      <c r="D4725" t="n">
        <v>149</v>
      </c>
      <c r="E4725" t="inlineStr">
        <is>
          <t>Priceless</t>
        </is>
      </c>
      <c r="F4725" s="27" t="n">
        <v>45894</v>
      </c>
      <c r="G4725" t="inlineStr">
        <is>
          <t>DEBITO</t>
        </is>
      </c>
      <c r="H4725" t="inlineStr">
        <is>
          <t>Leandro Monteiro de Moura</t>
        </is>
      </c>
      <c r="I4725" t="n">
        <v>-2228.28</v>
      </c>
    </row>
    <row r="4726">
      <c r="A4726" t="n">
        <v>150733</v>
      </c>
      <c r="B4726" t="n">
        <v>149</v>
      </c>
      <c r="C4726" t="inlineStr">
        <is>
          <t>Priceless - Duroc Filial Dois - Kamino</t>
        </is>
      </c>
      <c r="D4726" t="n">
        <v>149</v>
      </c>
      <c r="E4726" t="inlineStr">
        <is>
          <t>Priceless</t>
        </is>
      </c>
      <c r="F4726" s="27" t="n">
        <v>45894</v>
      </c>
      <c r="G4726" t="inlineStr">
        <is>
          <t>DEBITO</t>
        </is>
      </c>
      <c r="H4726" t="inlineStr">
        <is>
          <t>Thiago Lourenco Ferreira</t>
        </is>
      </c>
      <c r="I4726" t="n">
        <v>-2228.28</v>
      </c>
    </row>
    <row r="4727">
      <c r="A4727" t="n">
        <v>150781</v>
      </c>
      <c r="B4727" t="n">
        <v>134</v>
      </c>
      <c r="C4727" t="inlineStr">
        <is>
          <t>Priceless - Bem Mais - Kamino</t>
        </is>
      </c>
      <c r="D4727" t="n">
        <v>149</v>
      </c>
      <c r="E4727" t="inlineStr">
        <is>
          <t>Priceless</t>
        </is>
      </c>
      <c r="F4727" s="27" t="n">
        <v>45894</v>
      </c>
      <c r="G4727" t="inlineStr">
        <is>
          <t>DEBITO</t>
        </is>
      </c>
      <c r="H4727" t="inlineStr">
        <is>
          <t>Pamplona Paes Artesanais Ltda</t>
        </is>
      </c>
      <c r="I4727" t="n">
        <v>-70</v>
      </c>
    </row>
    <row r="4728">
      <c r="A4728" t="n">
        <v>150792</v>
      </c>
      <c r="B4728" t="n">
        <v>134</v>
      </c>
      <c r="C4728" t="inlineStr">
        <is>
          <t>Priceless - Bem Mais - Kamino</t>
        </is>
      </c>
      <c r="D4728" t="n">
        <v>149</v>
      </c>
      <c r="E4728" t="inlineStr">
        <is>
          <t>Priceless</t>
        </is>
      </c>
      <c r="F4728" s="27" t="n">
        <v>45894</v>
      </c>
      <c r="G4728" t="inlineStr">
        <is>
          <t>DEBITO</t>
        </is>
      </c>
      <c r="H4728" t="inlineStr">
        <is>
          <t>King Comercio e Importacao de Bebidas Ltda</t>
        </is>
      </c>
      <c r="I4728" t="n">
        <v>-1717.46</v>
      </c>
    </row>
    <row r="4729">
      <c r="A4729" t="n">
        <v>150791</v>
      </c>
      <c r="B4729" t="n">
        <v>134</v>
      </c>
      <c r="C4729" t="inlineStr">
        <is>
          <t>Priceless - Bem Mais - Kamino</t>
        </is>
      </c>
      <c r="D4729" t="n">
        <v>149</v>
      </c>
      <c r="E4729" t="inlineStr">
        <is>
          <t>Priceless</t>
        </is>
      </c>
      <c r="F4729" s="27" t="n">
        <v>45894</v>
      </c>
      <c r="G4729" t="inlineStr">
        <is>
          <t>DEBITO</t>
        </is>
      </c>
      <c r="H4729" t="inlineStr">
        <is>
          <t>Invye Capital Ltda</t>
        </is>
      </c>
      <c r="I4729" t="n">
        <v>-1250</v>
      </c>
    </row>
    <row r="4730">
      <c r="A4730" t="n">
        <v>150790</v>
      </c>
      <c r="B4730" t="n">
        <v>134</v>
      </c>
      <c r="C4730" t="inlineStr">
        <is>
          <t>Priceless - Bem Mais - Kamino</t>
        </is>
      </c>
      <c r="D4730" t="n">
        <v>149</v>
      </c>
      <c r="E4730" t="inlineStr">
        <is>
          <t>Priceless</t>
        </is>
      </c>
      <c r="F4730" s="27" t="n">
        <v>45894</v>
      </c>
      <c r="G4730" t="inlineStr">
        <is>
          <t>DEBITO</t>
        </is>
      </c>
      <c r="H4730" t="inlineStr">
        <is>
          <t>Viviane dos Santos</t>
        </is>
      </c>
      <c r="I4730" t="n">
        <v>-385</v>
      </c>
    </row>
    <row r="4731">
      <c r="A4731" t="n">
        <v>150789</v>
      </c>
      <c r="B4731" t="n">
        <v>134</v>
      </c>
      <c r="C4731" t="inlineStr">
        <is>
          <t>Priceless - Bem Mais - Kamino</t>
        </is>
      </c>
      <c r="D4731" t="n">
        <v>149</v>
      </c>
      <c r="E4731" t="inlineStr">
        <is>
          <t>Priceless</t>
        </is>
      </c>
      <c r="F4731" s="27" t="n">
        <v>45894</v>
      </c>
      <c r="G4731" t="inlineStr">
        <is>
          <t>DEBITO</t>
        </is>
      </c>
      <c r="H4731" t="inlineStr">
        <is>
          <t>Murillo S. Duarte Comercial Ltda</t>
        </is>
      </c>
      <c r="I4731" t="n">
        <v>-572.91</v>
      </c>
    </row>
    <row r="4732">
      <c r="A4732" t="n">
        <v>150788</v>
      </c>
      <c r="B4732" t="n">
        <v>134</v>
      </c>
      <c r="C4732" t="inlineStr">
        <is>
          <t>Priceless - Bem Mais - Kamino</t>
        </is>
      </c>
      <c r="D4732" t="n">
        <v>149</v>
      </c>
      <c r="E4732" t="inlineStr">
        <is>
          <t>Priceless</t>
        </is>
      </c>
      <c r="F4732" s="27" t="n">
        <v>45894</v>
      </c>
      <c r="G4732" t="inlineStr">
        <is>
          <t>DEBITO</t>
        </is>
      </c>
      <c r="H4732" t="inlineStr">
        <is>
          <t>Tarifa Pix Enviado-PJ</t>
        </is>
      </c>
      <c r="I4732" t="n">
        <v>-0.5</v>
      </c>
    </row>
    <row r="4733">
      <c r="A4733" t="n">
        <v>150787</v>
      </c>
      <c r="B4733" t="n">
        <v>134</v>
      </c>
      <c r="C4733" t="inlineStr">
        <is>
          <t>Priceless - Bem Mais - Kamino</t>
        </is>
      </c>
      <c r="D4733" t="n">
        <v>149</v>
      </c>
      <c r="E4733" t="inlineStr">
        <is>
          <t>Priceless</t>
        </is>
      </c>
      <c r="F4733" s="27" t="n">
        <v>45894</v>
      </c>
      <c r="G4733" t="inlineStr">
        <is>
          <t>DEBITO</t>
        </is>
      </c>
      <c r="H4733" t="inlineStr">
        <is>
          <t>Fish Studio Ltda</t>
        </is>
      </c>
      <c r="I4733" t="n">
        <v>-500</v>
      </c>
    </row>
    <row r="4734">
      <c r="A4734" t="n">
        <v>150786</v>
      </c>
      <c r="B4734" t="n">
        <v>134</v>
      </c>
      <c r="C4734" t="inlineStr">
        <is>
          <t>Priceless - Bem Mais - Kamino</t>
        </is>
      </c>
      <c r="D4734" t="n">
        <v>149</v>
      </c>
      <c r="E4734" t="inlineStr">
        <is>
          <t>Priceless</t>
        </is>
      </c>
      <c r="F4734" s="27" t="n">
        <v>45894</v>
      </c>
      <c r="G4734" t="inlineStr">
        <is>
          <t>DEBITO</t>
        </is>
      </c>
      <c r="H4734" t="inlineStr">
        <is>
          <t>Mar Direto Poc Comercio de Peixes Ltda</t>
        </is>
      </c>
      <c r="I4734" t="n">
        <v>-666.4</v>
      </c>
    </row>
    <row r="4735">
      <c r="A4735" t="n">
        <v>150785</v>
      </c>
      <c r="B4735" t="n">
        <v>134</v>
      </c>
      <c r="C4735" t="inlineStr">
        <is>
          <t>Priceless - Bem Mais - Kamino</t>
        </is>
      </c>
      <c r="D4735" t="n">
        <v>149</v>
      </c>
      <c r="E4735" t="inlineStr">
        <is>
          <t>Priceless</t>
        </is>
      </c>
      <c r="F4735" s="27" t="n">
        <v>45894</v>
      </c>
      <c r="G4735" t="inlineStr">
        <is>
          <t>DEBITO</t>
        </is>
      </c>
      <c r="H4735" t="inlineStr">
        <is>
          <t>Maximo Centro Gas e Agua Ltda</t>
        </is>
      </c>
      <c r="I4735" t="n">
        <v>-600</v>
      </c>
    </row>
    <row r="4736">
      <c r="A4736" t="n">
        <v>150784</v>
      </c>
      <c r="B4736" t="n">
        <v>134</v>
      </c>
      <c r="C4736" t="inlineStr">
        <is>
          <t>Priceless - Bem Mais - Kamino</t>
        </is>
      </c>
      <c r="D4736" t="n">
        <v>149</v>
      </c>
      <c r="E4736" t="inlineStr">
        <is>
          <t>Priceless</t>
        </is>
      </c>
      <c r="F4736" s="27" t="n">
        <v>45894</v>
      </c>
      <c r="G4736" t="inlineStr">
        <is>
          <t>DEBITO</t>
        </is>
      </c>
      <c r="H4736" t="inlineStr">
        <is>
          <t>Arena Vip Distribuidora de Bebidas Ltda</t>
        </is>
      </c>
      <c r="I4736" t="n">
        <v>-877.9400000000001</v>
      </c>
    </row>
    <row r="4737">
      <c r="A4737" t="n">
        <v>150783</v>
      </c>
      <c r="B4737" t="n">
        <v>134</v>
      </c>
      <c r="C4737" t="inlineStr">
        <is>
          <t>Priceless - Bem Mais - Kamino</t>
        </is>
      </c>
      <c r="D4737" t="n">
        <v>149</v>
      </c>
      <c r="E4737" t="inlineStr">
        <is>
          <t>Priceless</t>
        </is>
      </c>
      <c r="F4737" s="27" t="n">
        <v>45894</v>
      </c>
      <c r="G4737" t="inlineStr">
        <is>
          <t>DEBITO</t>
        </is>
      </c>
      <c r="H4737" t="inlineStr">
        <is>
          <t>Hortifrutigranjeiro Rodrigues Ltda</t>
        </is>
      </c>
      <c r="I4737" t="n">
        <v>-496.6</v>
      </c>
    </row>
    <row r="4738">
      <c r="A4738" t="n">
        <v>150782</v>
      </c>
      <c r="B4738" t="n">
        <v>134</v>
      </c>
      <c r="C4738" t="inlineStr">
        <is>
          <t>Priceless - Bem Mais - Kamino</t>
        </is>
      </c>
      <c r="D4738" t="n">
        <v>149</v>
      </c>
      <c r="E4738" t="inlineStr">
        <is>
          <t>Priceless</t>
        </is>
      </c>
      <c r="F4738" s="27" t="n">
        <v>45894</v>
      </c>
      <c r="G4738" t="inlineStr">
        <is>
          <t>DEBITO</t>
        </is>
      </c>
      <c r="H4738" t="inlineStr">
        <is>
          <t>Host Tecnologia Ltda</t>
        </is>
      </c>
      <c r="I4738" t="n">
        <v>-243.57</v>
      </c>
    </row>
    <row r="4739">
      <c r="A4739" t="n">
        <v>150793</v>
      </c>
      <c r="B4739" t="n">
        <v>134</v>
      </c>
      <c r="C4739" t="inlineStr">
        <is>
          <t>Priceless - Bem Mais - Kamino</t>
        </is>
      </c>
      <c r="D4739" t="n">
        <v>149</v>
      </c>
      <c r="E4739" t="inlineStr">
        <is>
          <t>Priceless</t>
        </is>
      </c>
      <c r="F4739" s="27" t="n">
        <v>45894</v>
      </c>
      <c r="G4739" t="inlineStr">
        <is>
          <t>DEBITO</t>
        </is>
      </c>
      <c r="H4739" t="inlineStr">
        <is>
          <t>M.D Poc Delivery Ltda</t>
        </is>
      </c>
      <c r="I4739" t="n">
        <v>-2589.4</v>
      </c>
    </row>
    <row r="4740">
      <c r="A4740" t="n">
        <v>150780</v>
      </c>
      <c r="B4740" t="n">
        <v>134</v>
      </c>
      <c r="C4740" t="inlineStr">
        <is>
          <t>Priceless - Bem Mais - Kamino</t>
        </is>
      </c>
      <c r="D4740" t="n">
        <v>149</v>
      </c>
      <c r="E4740" t="inlineStr">
        <is>
          <t>Priceless</t>
        </is>
      </c>
      <c r="F4740" s="27" t="n">
        <v>45894</v>
      </c>
      <c r="G4740" t="inlineStr">
        <is>
          <t>DEBITO</t>
        </is>
      </c>
      <c r="H4740" t="inlineStr">
        <is>
          <t>D.R.O. Produtos Alimenticios Ltda</t>
        </is>
      </c>
      <c r="I4740" t="n">
        <v>-154.68</v>
      </c>
    </row>
    <row r="4741">
      <c r="A4741" t="n">
        <v>150779</v>
      </c>
      <c r="B4741" t="n">
        <v>134</v>
      </c>
      <c r="C4741" t="inlineStr">
        <is>
          <t>Priceless - Bem Mais - Kamino</t>
        </is>
      </c>
      <c r="D4741" t="n">
        <v>149</v>
      </c>
      <c r="E4741" t="inlineStr">
        <is>
          <t>Priceless</t>
        </is>
      </c>
      <c r="F4741" s="27" t="n">
        <v>45894</v>
      </c>
      <c r="G4741" t="inlineStr">
        <is>
          <t>DEBITO</t>
        </is>
      </c>
      <c r="H4741" t="inlineStr">
        <is>
          <t>W.P.P. Comercio de Carnes Ltda</t>
        </is>
      </c>
      <c r="I4741" t="n">
        <v>-500.83</v>
      </c>
    </row>
    <row r="4742">
      <c r="A4742" t="n">
        <v>150778</v>
      </c>
      <c r="B4742" t="n">
        <v>134</v>
      </c>
      <c r="C4742" t="inlineStr">
        <is>
          <t>Priceless - Bem Mais - Kamino</t>
        </is>
      </c>
      <c r="D4742" t="n">
        <v>149</v>
      </c>
      <c r="E4742" t="inlineStr">
        <is>
          <t>Priceless</t>
        </is>
      </c>
      <c r="F4742" s="27" t="n">
        <v>45894</v>
      </c>
      <c r="G4742" t="inlineStr">
        <is>
          <t>DEBITO</t>
        </is>
      </c>
      <c r="H4742" t="inlineStr">
        <is>
          <t>Hostfiber Comunicacao Multimidia Ltda</t>
        </is>
      </c>
      <c r="I4742" t="n">
        <v>-365.35</v>
      </c>
    </row>
    <row r="4743">
      <c r="A4743" t="n">
        <v>150777</v>
      </c>
      <c r="B4743" t="n">
        <v>134</v>
      </c>
      <c r="C4743" t="inlineStr">
        <is>
          <t>Priceless - Bem Mais - Kamino</t>
        </is>
      </c>
      <c r="D4743" t="n">
        <v>149</v>
      </c>
      <c r="E4743" t="inlineStr">
        <is>
          <t>Priceless</t>
        </is>
      </c>
      <c r="F4743" s="27" t="n">
        <v>45894</v>
      </c>
      <c r="G4743" t="inlineStr">
        <is>
          <t>DEBITO</t>
        </is>
      </c>
      <c r="H4743" t="inlineStr">
        <is>
          <t>Zahil Importadora Ltda</t>
        </is>
      </c>
      <c r="I4743" t="n">
        <v>-863.77</v>
      </c>
    </row>
    <row r="4744">
      <c r="A4744" t="n">
        <v>150776</v>
      </c>
      <c r="B4744" t="n">
        <v>134</v>
      </c>
      <c r="C4744" t="inlineStr">
        <is>
          <t>Priceless - Bem Mais - Kamino</t>
        </is>
      </c>
      <c r="D4744" t="n">
        <v>149</v>
      </c>
      <c r="E4744" t="inlineStr">
        <is>
          <t>Priceless</t>
        </is>
      </c>
      <c r="F4744" s="27" t="n">
        <v>45894</v>
      </c>
      <c r="G4744" t="inlineStr">
        <is>
          <t>DEBITO</t>
        </is>
      </c>
      <c r="H4744" t="inlineStr">
        <is>
          <t>Sayegh Materiais para Construcao Ltda</t>
        </is>
      </c>
      <c r="I4744" t="n">
        <v>-292.11</v>
      </c>
    </row>
    <row r="4745">
      <c r="A4745" t="n">
        <v>150775</v>
      </c>
      <c r="B4745" t="n">
        <v>134</v>
      </c>
      <c r="C4745" t="inlineStr">
        <is>
          <t>Priceless - Bem Mais - Kamino</t>
        </is>
      </c>
      <c r="D4745" t="n">
        <v>149</v>
      </c>
      <c r="E4745" t="inlineStr">
        <is>
          <t>Priceless</t>
        </is>
      </c>
      <c r="F4745" s="27" t="n">
        <v>45894</v>
      </c>
      <c r="G4745" t="inlineStr">
        <is>
          <t>DEBITO</t>
        </is>
      </c>
      <c r="H4745" t="inlineStr">
        <is>
          <t>Alcy Marber Bergamini Pessoa</t>
        </is>
      </c>
      <c r="I4745" t="n">
        <v>-148.4</v>
      </c>
    </row>
    <row r="4746">
      <c r="A4746" t="n">
        <v>150774</v>
      </c>
      <c r="B4746" t="n">
        <v>134</v>
      </c>
      <c r="C4746" t="inlineStr">
        <is>
          <t>Priceless - Bem Mais - Kamino</t>
        </is>
      </c>
      <c r="D4746" t="n">
        <v>149</v>
      </c>
      <c r="E4746" t="inlineStr">
        <is>
          <t>Priceless</t>
        </is>
      </c>
      <c r="F4746" s="27" t="n">
        <v>45894</v>
      </c>
      <c r="G4746" t="inlineStr">
        <is>
          <t>DEBITO</t>
        </is>
      </c>
      <c r="H4746" t="inlineStr">
        <is>
          <t>Tarifa Pix Enviado-PJ</t>
        </is>
      </c>
      <c r="I4746" t="n">
        <v>-0.5</v>
      </c>
    </row>
    <row r="4747">
      <c r="A4747" t="n">
        <v>150773</v>
      </c>
      <c r="B4747" t="n">
        <v>134</v>
      </c>
      <c r="C4747" t="inlineStr">
        <is>
          <t>Priceless - Bem Mais - Kamino</t>
        </is>
      </c>
      <c r="D4747" t="n">
        <v>149</v>
      </c>
      <c r="E4747" t="inlineStr">
        <is>
          <t>Priceless</t>
        </is>
      </c>
      <c r="F4747" s="27" t="n">
        <v>45894</v>
      </c>
      <c r="G4747" t="inlineStr">
        <is>
          <t>DEBITO</t>
        </is>
      </c>
      <c r="H4747" t="inlineStr">
        <is>
          <t>Tarifa Pix Enviado-PJ</t>
        </is>
      </c>
      <c r="I4747" t="n">
        <v>-0.5</v>
      </c>
    </row>
    <row r="4748">
      <c r="A4748" t="n">
        <v>150761</v>
      </c>
      <c r="B4748" t="n">
        <v>134</v>
      </c>
      <c r="C4748" t="inlineStr">
        <is>
          <t>Priceless - Bem Mais - Kamino</t>
        </is>
      </c>
      <c r="D4748" t="n">
        <v>149</v>
      </c>
      <c r="E4748" t="inlineStr">
        <is>
          <t>Priceless</t>
        </is>
      </c>
      <c r="F4748" s="27" t="n">
        <v>45894</v>
      </c>
      <c r="G4748" t="inlineStr">
        <is>
          <t>CREDITO</t>
        </is>
      </c>
      <c r="H4748" t="inlineStr">
        <is>
          <t>TEMPUS FUGIT PARTICIPACOES E EMPREENDIMENTOS LTDA</t>
        </is>
      </c>
      <c r="I4748" t="n">
        <v>2000</v>
      </c>
    </row>
    <row r="4749">
      <c r="A4749" t="n">
        <v>150772</v>
      </c>
      <c r="B4749" t="n">
        <v>134</v>
      </c>
      <c r="C4749" t="inlineStr">
        <is>
          <t>Priceless - Bem Mais - Kamino</t>
        </is>
      </c>
      <c r="D4749" t="n">
        <v>149</v>
      </c>
      <c r="E4749" t="inlineStr">
        <is>
          <t>Priceless</t>
        </is>
      </c>
      <c r="F4749" s="27" t="n">
        <v>45894</v>
      </c>
      <c r="G4749" t="inlineStr">
        <is>
          <t>DEBITO</t>
        </is>
      </c>
      <c r="H4749" t="inlineStr">
        <is>
          <t>A+larong</t>
        </is>
      </c>
      <c r="I4749" t="n">
        <v>-45000</v>
      </c>
    </row>
    <row r="4750">
      <c r="A4750" t="n">
        <v>150771</v>
      </c>
      <c r="B4750" t="n">
        <v>134</v>
      </c>
      <c r="C4750" t="inlineStr">
        <is>
          <t>Priceless - Bem Mais - Kamino</t>
        </is>
      </c>
      <c r="D4750" t="n">
        <v>149</v>
      </c>
      <c r="E4750" t="inlineStr">
        <is>
          <t>Priceless</t>
        </is>
      </c>
      <c r="F4750" s="27" t="n">
        <v>45894</v>
      </c>
      <c r="G4750" t="inlineStr">
        <is>
          <t>CREDITO</t>
        </is>
      </c>
      <c r="H4750" t="inlineStr">
        <is>
          <t>TEMPUS FUGIT PARTICIPACOES E EMPREENDIMENTOS LTDA</t>
        </is>
      </c>
      <c r="I4750" t="n">
        <v>9300</v>
      </c>
    </row>
    <row r="4751">
      <c r="A4751" t="n">
        <v>150768</v>
      </c>
      <c r="B4751" t="n">
        <v>134</v>
      </c>
      <c r="C4751" t="inlineStr">
        <is>
          <t>Priceless - Bem Mais - Kamino</t>
        </is>
      </c>
      <c r="D4751" t="n">
        <v>149</v>
      </c>
      <c r="E4751" t="inlineStr">
        <is>
          <t>Priceless</t>
        </is>
      </c>
      <c r="F4751" s="27" t="n">
        <v>45894</v>
      </c>
      <c r="G4751" t="inlineStr">
        <is>
          <t>DEBITO</t>
        </is>
      </c>
      <c r="H4751" t="inlineStr">
        <is>
          <t>Fabrica Morumbi Kamino</t>
        </is>
      </c>
      <c r="I4751" t="n">
        <v>-68000</v>
      </c>
    </row>
    <row r="4752">
      <c r="A4752" t="n">
        <v>150762</v>
      </c>
      <c r="B4752" t="n">
        <v>134</v>
      </c>
      <c r="C4752" t="inlineStr">
        <is>
          <t>Priceless - Bem Mais - Kamino</t>
        </is>
      </c>
      <c r="D4752" t="n">
        <v>149</v>
      </c>
      <c r="E4752" t="inlineStr">
        <is>
          <t>Priceless</t>
        </is>
      </c>
      <c r="F4752" s="27" t="n">
        <v>45894</v>
      </c>
      <c r="G4752" t="inlineStr">
        <is>
          <t>DEBITO</t>
        </is>
      </c>
      <c r="H4752" t="inlineStr">
        <is>
          <t>Tarifa Transf Bancaria Enviada</t>
        </is>
      </c>
      <c r="I4752" t="n">
        <v>-2</v>
      </c>
    </row>
    <row r="4753">
      <c r="A4753" t="n">
        <v>150763</v>
      </c>
      <c r="B4753" t="n">
        <v>134</v>
      </c>
      <c r="C4753" t="inlineStr">
        <is>
          <t>Priceless - Bem Mais - Kamino</t>
        </is>
      </c>
      <c r="D4753" t="n">
        <v>149</v>
      </c>
      <c r="E4753" t="inlineStr">
        <is>
          <t>Priceless</t>
        </is>
      </c>
      <c r="F4753" s="27" t="n">
        <v>45894</v>
      </c>
      <c r="G4753" t="inlineStr">
        <is>
          <t>DEBITO</t>
        </is>
      </c>
      <c r="H4753" t="inlineStr">
        <is>
          <t>Paulo Cesar Medeiros Eyzano</t>
        </is>
      </c>
      <c r="I4753" t="n">
        <v>-2125</v>
      </c>
    </row>
    <row r="4754">
      <c r="A4754" t="n">
        <v>150764</v>
      </c>
      <c r="B4754" t="n">
        <v>134</v>
      </c>
      <c r="C4754" t="inlineStr">
        <is>
          <t>Priceless - Bem Mais - Kamino</t>
        </is>
      </c>
      <c r="D4754" t="n">
        <v>149</v>
      </c>
      <c r="E4754" t="inlineStr">
        <is>
          <t>Priceless</t>
        </is>
      </c>
      <c r="F4754" s="27" t="n">
        <v>45894</v>
      </c>
      <c r="G4754" t="inlineStr">
        <is>
          <t>CREDITO</t>
        </is>
      </c>
      <c r="H4754" t="inlineStr">
        <is>
          <t>Zig Tecnologia S.A.</t>
        </is>
      </c>
      <c r="I4754" t="n">
        <v>4808.09</v>
      </c>
    </row>
    <row r="4755">
      <c r="A4755" t="n">
        <v>150806</v>
      </c>
      <c r="B4755" t="n">
        <v>134</v>
      </c>
      <c r="C4755" t="inlineStr">
        <is>
          <t>Priceless - Bem Mais - Kamino</t>
        </is>
      </c>
      <c r="D4755" t="n">
        <v>149</v>
      </c>
      <c r="E4755" t="inlineStr">
        <is>
          <t>Priceless</t>
        </is>
      </c>
      <c r="F4755" s="27" t="n">
        <v>45894</v>
      </c>
      <c r="G4755" t="inlineStr">
        <is>
          <t>DEBITO</t>
        </is>
      </c>
      <c r="H4755" t="inlineStr">
        <is>
          <t>Forte Alimentos Comercio e Importacao Ltda</t>
        </is>
      </c>
      <c r="I4755" t="n">
        <v>-1756.99</v>
      </c>
    </row>
    <row r="4756">
      <c r="A4756" t="n">
        <v>150805</v>
      </c>
      <c r="B4756" t="n">
        <v>134</v>
      </c>
      <c r="C4756" t="inlineStr">
        <is>
          <t>Priceless - Bem Mais - Kamino</t>
        </is>
      </c>
      <c r="D4756" t="n">
        <v>149</v>
      </c>
      <c r="E4756" t="inlineStr">
        <is>
          <t>Priceless</t>
        </is>
      </c>
      <c r="F4756" s="27" t="n">
        <v>45894</v>
      </c>
      <c r="G4756" t="inlineStr">
        <is>
          <t>DEBITO</t>
        </is>
      </c>
      <c r="H4756" t="inlineStr">
        <is>
          <t>Tarifa Pix Enviado-PJ</t>
        </is>
      </c>
      <c r="I4756" t="n">
        <v>-0.5</v>
      </c>
    </row>
    <row r="4757">
      <c r="A4757" t="n">
        <v>150804</v>
      </c>
      <c r="B4757" t="n">
        <v>134</v>
      </c>
      <c r="C4757" t="inlineStr">
        <is>
          <t>Priceless - Bem Mais - Kamino</t>
        </is>
      </c>
      <c r="D4757" t="n">
        <v>149</v>
      </c>
      <c r="E4757" t="inlineStr">
        <is>
          <t>Priceless</t>
        </is>
      </c>
      <c r="F4757" s="27" t="n">
        <v>45894</v>
      </c>
      <c r="G4757" t="inlineStr">
        <is>
          <t>DEBITO</t>
        </is>
      </c>
      <c r="H4757" t="inlineStr">
        <is>
          <t>Tarifa Pix Enviado-PJ</t>
        </is>
      </c>
      <c r="I4757" t="n">
        <v>-0.5</v>
      </c>
    </row>
    <row r="4758">
      <c r="A4758" t="n">
        <v>150803</v>
      </c>
      <c r="B4758" t="n">
        <v>134</v>
      </c>
      <c r="C4758" t="inlineStr">
        <is>
          <t>Priceless - Bem Mais - Kamino</t>
        </is>
      </c>
      <c r="D4758" t="n">
        <v>149</v>
      </c>
      <c r="E4758" t="inlineStr">
        <is>
          <t>Priceless</t>
        </is>
      </c>
      <c r="F4758" s="27" t="n">
        <v>45894</v>
      </c>
      <c r="G4758" t="inlineStr">
        <is>
          <t>DEBITO</t>
        </is>
      </c>
      <c r="H4758" t="inlineStr">
        <is>
          <t>Viviane dos Santos</t>
        </is>
      </c>
      <c r="I4758" t="n">
        <v>-184.95</v>
      </c>
    </row>
    <row r="4759">
      <c r="A4759" t="n">
        <v>150765</v>
      </c>
      <c r="B4759" t="n">
        <v>134</v>
      </c>
      <c r="C4759" t="inlineStr">
        <is>
          <t>Priceless - Bem Mais - Kamino</t>
        </is>
      </c>
      <c r="D4759" t="n">
        <v>149</v>
      </c>
      <c r="E4759" t="inlineStr">
        <is>
          <t>Priceless</t>
        </is>
      </c>
      <c r="F4759" s="27" t="n">
        <v>45894</v>
      </c>
      <c r="G4759" t="inlineStr">
        <is>
          <t>CREDITO</t>
        </is>
      </c>
      <c r="H4759" t="inlineStr">
        <is>
          <t>Zig Tecnologia S.A.</t>
        </is>
      </c>
      <c r="I4759" t="n">
        <v>132169.56</v>
      </c>
    </row>
    <row r="4760">
      <c r="A4760" t="n">
        <v>150766</v>
      </c>
      <c r="B4760" t="n">
        <v>134</v>
      </c>
      <c r="C4760" t="inlineStr">
        <is>
          <t>Priceless - Bem Mais - Kamino</t>
        </is>
      </c>
      <c r="D4760" t="n">
        <v>149</v>
      </c>
      <c r="E4760" t="inlineStr">
        <is>
          <t>Priceless</t>
        </is>
      </c>
      <c r="F4760" s="27" t="n">
        <v>45894</v>
      </c>
      <c r="G4760" t="inlineStr">
        <is>
          <t>CREDITO</t>
        </is>
      </c>
      <c r="H4760" t="inlineStr">
        <is>
          <t>TERRACO DE SAO PAULO EVENTOS E RESTAURANTE LTDA</t>
        </is>
      </c>
      <c r="I4760" t="n">
        <v>210000</v>
      </c>
    </row>
    <row r="4761">
      <c r="A4761" t="n">
        <v>150767</v>
      </c>
      <c r="B4761" t="n">
        <v>134</v>
      </c>
      <c r="C4761" t="inlineStr">
        <is>
          <t>Priceless - Bem Mais - Kamino</t>
        </is>
      </c>
      <c r="D4761" t="n">
        <v>149</v>
      </c>
      <c r="E4761" t="inlineStr">
        <is>
          <t>Priceless</t>
        </is>
      </c>
      <c r="F4761" s="27" t="n">
        <v>45894</v>
      </c>
      <c r="G4761" t="inlineStr">
        <is>
          <t>DEBITO</t>
        </is>
      </c>
      <c r="H4761" t="inlineStr">
        <is>
          <t>Tarifa Pix Enviado-PJ</t>
        </is>
      </c>
      <c r="I4761" t="n">
        <v>-0.5</v>
      </c>
    </row>
    <row r="4762">
      <c r="A4762" t="n">
        <v>150769</v>
      </c>
      <c r="B4762" t="n">
        <v>134</v>
      </c>
      <c r="C4762" t="inlineStr">
        <is>
          <t>Priceless - Bem Mais - Kamino</t>
        </is>
      </c>
      <c r="D4762" t="n">
        <v>149</v>
      </c>
      <c r="E4762" t="inlineStr">
        <is>
          <t>Priceless</t>
        </is>
      </c>
      <c r="F4762" s="27" t="n">
        <v>45894</v>
      </c>
      <c r="G4762" t="inlineStr">
        <is>
          <t>DEBITO</t>
        </is>
      </c>
      <c r="H4762" t="inlineStr">
        <is>
          <t>Fabrica Morumbi Kamino</t>
        </is>
      </c>
      <c r="I4762" t="n">
        <v>-221000</v>
      </c>
    </row>
    <row r="4763">
      <c r="A4763" t="n">
        <v>150770</v>
      </c>
      <c r="B4763" t="n">
        <v>134</v>
      </c>
      <c r="C4763" t="inlineStr">
        <is>
          <t>Priceless - Bem Mais - Kamino</t>
        </is>
      </c>
      <c r="D4763" t="n">
        <v>149</v>
      </c>
      <c r="E4763" t="inlineStr">
        <is>
          <t>Priceless</t>
        </is>
      </c>
      <c r="F4763" s="27" t="n">
        <v>45894</v>
      </c>
      <c r="G4763" t="inlineStr">
        <is>
          <t>DEBITO</t>
        </is>
      </c>
      <c r="H4763" t="inlineStr">
        <is>
          <t>Tarifa Pix Enviado-PJ</t>
        </is>
      </c>
      <c r="I4763" t="n">
        <v>-0.5</v>
      </c>
    </row>
    <row r="4764">
      <c r="A4764" t="n">
        <v>150802</v>
      </c>
      <c r="B4764" t="n">
        <v>134</v>
      </c>
      <c r="C4764" t="inlineStr">
        <is>
          <t>Priceless - Bem Mais - Kamino</t>
        </is>
      </c>
      <c r="D4764" t="n">
        <v>149</v>
      </c>
      <c r="E4764" t="inlineStr">
        <is>
          <t>Priceless</t>
        </is>
      </c>
      <c r="F4764" s="27" t="n">
        <v>45894</v>
      </c>
      <c r="G4764" t="inlineStr">
        <is>
          <t>DEBITO</t>
        </is>
      </c>
      <c r="H4764" t="inlineStr">
        <is>
          <t>Tarifa Pix Enviado-PJ</t>
        </is>
      </c>
      <c r="I4764" t="n">
        <v>-0.5</v>
      </c>
    </row>
    <row r="4765">
      <c r="A4765" t="n">
        <v>150801</v>
      </c>
      <c r="B4765" t="n">
        <v>134</v>
      </c>
      <c r="C4765" t="inlineStr">
        <is>
          <t>Priceless - Bem Mais - Kamino</t>
        </is>
      </c>
      <c r="D4765" t="n">
        <v>149</v>
      </c>
      <c r="E4765" t="inlineStr">
        <is>
          <t>Priceless</t>
        </is>
      </c>
      <c r="F4765" s="27" t="n">
        <v>45894</v>
      </c>
      <c r="G4765" t="inlineStr">
        <is>
          <t>DEBITO</t>
        </is>
      </c>
      <c r="H4765" t="inlineStr">
        <is>
          <t>Impressao Artes Graficas Ltda</t>
        </is>
      </c>
      <c r="I4765" t="n">
        <v>-144</v>
      </c>
    </row>
    <row r="4766">
      <c r="A4766" t="n">
        <v>150800</v>
      </c>
      <c r="B4766" t="n">
        <v>134</v>
      </c>
      <c r="C4766" t="inlineStr">
        <is>
          <t>Priceless - Bem Mais - Kamino</t>
        </is>
      </c>
      <c r="D4766" t="n">
        <v>149</v>
      </c>
      <c r="E4766" t="inlineStr">
        <is>
          <t>Priceless</t>
        </is>
      </c>
      <c r="F4766" s="27" t="n">
        <v>45894</v>
      </c>
      <c r="G4766" t="inlineStr">
        <is>
          <t>DEBITO</t>
        </is>
      </c>
      <c r="H4766" t="inlineStr">
        <is>
          <t>Tarifa Pix Enviado-PJ</t>
        </is>
      </c>
      <c r="I4766" t="n">
        <v>-0.5</v>
      </c>
    </row>
    <row r="4767">
      <c r="A4767" t="n">
        <v>150799</v>
      </c>
      <c r="B4767" t="n">
        <v>134</v>
      </c>
      <c r="C4767" t="inlineStr">
        <is>
          <t>Priceless - Bem Mais - Kamino</t>
        </is>
      </c>
      <c r="D4767" t="n">
        <v>149</v>
      </c>
      <c r="E4767" t="inlineStr">
        <is>
          <t>Priceless</t>
        </is>
      </c>
      <c r="F4767" s="27" t="n">
        <v>45894</v>
      </c>
      <c r="G4767" t="inlineStr">
        <is>
          <t>DEBITO</t>
        </is>
      </c>
      <c r="H4767" t="inlineStr">
        <is>
          <t>Emporio Camargo Silva Ltda</t>
        </is>
      </c>
      <c r="I4767" t="n">
        <v>-1425</v>
      </c>
    </row>
    <row r="4768">
      <c r="A4768" t="n">
        <v>150798</v>
      </c>
      <c r="B4768" t="n">
        <v>134</v>
      </c>
      <c r="C4768" t="inlineStr">
        <is>
          <t>Priceless - Bem Mais - Kamino</t>
        </is>
      </c>
      <c r="D4768" t="n">
        <v>149</v>
      </c>
      <c r="E4768" t="inlineStr">
        <is>
          <t>Priceless</t>
        </is>
      </c>
      <c r="F4768" s="27" t="n">
        <v>45894</v>
      </c>
      <c r="G4768" t="inlineStr">
        <is>
          <t>DEBITO</t>
        </is>
      </c>
      <c r="H4768" t="inlineStr">
        <is>
          <t>Distribuidora de Carnes Cantareira Ltda</t>
        </is>
      </c>
      <c r="I4768" t="n">
        <v>-1281.08</v>
      </c>
    </row>
    <row r="4769">
      <c r="A4769" t="n">
        <v>150797</v>
      </c>
      <c r="B4769" t="n">
        <v>134</v>
      </c>
      <c r="C4769" t="inlineStr">
        <is>
          <t>Priceless - Bem Mais - Kamino</t>
        </is>
      </c>
      <c r="D4769" t="n">
        <v>149</v>
      </c>
      <c r="E4769" t="inlineStr">
        <is>
          <t>Priceless</t>
        </is>
      </c>
      <c r="F4769" s="27" t="n">
        <v>45894</v>
      </c>
      <c r="G4769" t="inlineStr">
        <is>
          <t>DEBITO</t>
        </is>
      </c>
      <c r="H4769" t="inlineStr">
        <is>
          <t>Vhf Radio Comunicacoes Comercial Ltda</t>
        </is>
      </c>
      <c r="I4769" t="n">
        <v>-401.35</v>
      </c>
    </row>
    <row r="4770">
      <c r="A4770" t="n">
        <v>150796</v>
      </c>
      <c r="B4770" t="n">
        <v>134</v>
      </c>
      <c r="C4770" t="inlineStr">
        <is>
          <t>Priceless - Bem Mais - Kamino</t>
        </is>
      </c>
      <c r="D4770" t="n">
        <v>149</v>
      </c>
      <c r="E4770" t="inlineStr">
        <is>
          <t>Priceless</t>
        </is>
      </c>
      <c r="F4770" s="27" t="n">
        <v>45894</v>
      </c>
      <c r="G4770" t="inlineStr">
        <is>
          <t>DEBITO</t>
        </is>
      </c>
      <c r="H4770" t="inlineStr">
        <is>
          <t>Mar Direto Poc Comercio de Peixes Ltda</t>
        </is>
      </c>
      <c r="I4770" t="n">
        <v>-2018.25</v>
      </c>
    </row>
    <row r="4771">
      <c r="A4771" t="n">
        <v>150795</v>
      </c>
      <c r="B4771" t="n">
        <v>134</v>
      </c>
      <c r="C4771" t="inlineStr">
        <is>
          <t>Priceless - Bem Mais - Kamino</t>
        </is>
      </c>
      <c r="D4771" t="n">
        <v>149</v>
      </c>
      <c r="E4771" t="inlineStr">
        <is>
          <t>Priceless</t>
        </is>
      </c>
      <c r="F4771" s="27" t="n">
        <v>45894</v>
      </c>
      <c r="G4771" t="inlineStr">
        <is>
          <t>DEBITO</t>
        </is>
      </c>
      <c r="H4771" t="inlineStr">
        <is>
          <t>B. B. Distribuidora de Carnes Ltda</t>
        </is>
      </c>
      <c r="I4771" t="n">
        <v>-388.8</v>
      </c>
    </row>
    <row r="4772">
      <c r="A4772" t="n">
        <v>150794</v>
      </c>
      <c r="B4772" t="n">
        <v>134</v>
      </c>
      <c r="C4772" t="inlineStr">
        <is>
          <t>Priceless - Bem Mais - Kamino</t>
        </is>
      </c>
      <c r="D4772" t="n">
        <v>149</v>
      </c>
      <c r="E4772" t="inlineStr">
        <is>
          <t>Priceless</t>
        </is>
      </c>
      <c r="F4772" s="27" t="n">
        <v>45894</v>
      </c>
      <c r="G4772" t="inlineStr">
        <is>
          <t>DEBITO</t>
        </is>
      </c>
      <c r="H4772" t="inlineStr">
        <is>
          <t>Murillo S. Duarte Comercial Ltda</t>
        </is>
      </c>
      <c r="I4772" t="n">
        <v>-2885.43</v>
      </c>
    </row>
    <row r="4773">
      <c r="A4773" t="n">
        <v>192302</v>
      </c>
      <c r="B4773" t="n">
        <v>133</v>
      </c>
      <c r="C4773" t="inlineStr">
        <is>
          <t>Priceless - Bem Mais - Itaú</t>
        </is>
      </c>
      <c r="D4773" t="n">
        <v>149</v>
      </c>
      <c r="E4773" t="inlineStr">
        <is>
          <t>Priceless</t>
        </is>
      </c>
      <c r="F4773" s="27" t="n">
        <v>45891.54166666666</v>
      </c>
      <c r="G4773" t="inlineStr">
        <is>
          <t>CREDITO</t>
        </is>
      </c>
      <c r="H4773" t="inlineStr">
        <is>
          <t>PIX RECEBIDO HUGO ENEAS SALOMONE NETO 415.861.928-92</t>
        </is>
      </c>
      <c r="I4773" t="n">
        <v>3850</v>
      </c>
    </row>
    <row r="4774">
      <c r="A4774" t="n">
        <v>192301</v>
      </c>
      <c r="B4774" t="n">
        <v>133</v>
      </c>
      <c r="C4774" t="inlineStr">
        <is>
          <t>Priceless - Bem Mais - Itaú</t>
        </is>
      </c>
      <c r="D4774" t="n">
        <v>149</v>
      </c>
      <c r="E4774" t="inlineStr">
        <is>
          <t>Priceless</t>
        </is>
      </c>
      <c r="F4774" s="27" t="n">
        <v>45891.54166666666</v>
      </c>
      <c r="G4774" t="inlineStr">
        <is>
          <t>CREDITO</t>
        </is>
      </c>
      <c r="H4774" t="inlineStr">
        <is>
          <t>DEP DIN CX AG       8774</t>
        </is>
      </c>
      <c r="I4774" t="n">
        <v>1532</v>
      </c>
    </row>
    <row r="4775">
      <c r="A4775" t="n">
        <v>192300</v>
      </c>
      <c r="B4775" t="n">
        <v>133</v>
      </c>
      <c r="C4775" t="inlineStr">
        <is>
          <t>Priceless - Bem Mais - Itaú</t>
        </is>
      </c>
      <c r="D4775" t="n">
        <v>149</v>
      </c>
      <c r="E4775" t="inlineStr">
        <is>
          <t>Priceless</t>
        </is>
      </c>
      <c r="F4775" s="27" t="n">
        <v>45891.54166666666</v>
      </c>
      <c r="G4775" t="inlineStr">
        <is>
          <t>CREDITO</t>
        </is>
      </c>
      <c r="H4775" t="inlineStr">
        <is>
          <t>PIX RECEBIDO VOE PUBLICIDADE E EVENTOS LTDA 13.290.007/0001-37</t>
        </is>
      </c>
      <c r="I4775" t="n">
        <v>60000</v>
      </c>
    </row>
    <row r="4776">
      <c r="A4776" t="n">
        <v>150929</v>
      </c>
      <c r="B4776" t="n">
        <v>132</v>
      </c>
      <c r="C4776" t="inlineStr">
        <is>
          <t>Priceless - Bem Mais - Santander</t>
        </is>
      </c>
      <c r="D4776" t="n">
        <v>149</v>
      </c>
      <c r="E4776" t="inlineStr">
        <is>
          <t>Priceless</t>
        </is>
      </c>
      <c r="F4776" s="27" t="n">
        <v>45891.125</v>
      </c>
      <c r="G4776" t="inlineStr">
        <is>
          <t>CREDITO</t>
        </is>
      </c>
      <c r="H4776" t="inlineStr">
        <is>
          <t>PIX RECEBIDO     04740876000125</t>
        </is>
      </c>
      <c r="I4776" t="n">
        <v>127.42</v>
      </c>
    </row>
    <row r="4777">
      <c r="A4777" t="n">
        <v>150760</v>
      </c>
      <c r="B4777" t="n">
        <v>134</v>
      </c>
      <c r="C4777" t="inlineStr">
        <is>
          <t>Priceless - Bem Mais - Kamino</t>
        </is>
      </c>
      <c r="D4777" t="n">
        <v>149</v>
      </c>
      <c r="E4777" t="inlineStr">
        <is>
          <t>Priceless</t>
        </is>
      </c>
      <c r="F4777" s="27" t="n">
        <v>45891</v>
      </c>
      <c r="G4777" t="inlineStr">
        <is>
          <t>DEBITO</t>
        </is>
      </c>
      <c r="H4777" t="inlineStr">
        <is>
          <t>Tarifa Pix Enviado-PJ</t>
        </is>
      </c>
      <c r="I4777" t="n">
        <v>-0.5</v>
      </c>
    </row>
    <row r="4778">
      <c r="A4778" t="n">
        <v>150757</v>
      </c>
      <c r="B4778" t="n">
        <v>134</v>
      </c>
      <c r="C4778" t="inlineStr">
        <is>
          <t>Priceless - Bem Mais - Kamino</t>
        </is>
      </c>
      <c r="D4778" t="n">
        <v>149</v>
      </c>
      <c r="E4778" t="inlineStr">
        <is>
          <t>Priceless</t>
        </is>
      </c>
      <c r="F4778" s="27" t="n">
        <v>45891</v>
      </c>
      <c r="G4778" t="inlineStr">
        <is>
          <t>CREDITO</t>
        </is>
      </c>
      <c r="H4778" t="inlineStr">
        <is>
          <t>TERRACO DE SAO PAULO EVENTOS E RESTAURANTE LTDA</t>
        </is>
      </c>
      <c r="I4778" t="n">
        <v>6164.25</v>
      </c>
    </row>
    <row r="4779">
      <c r="A4779" t="n">
        <v>150758</v>
      </c>
      <c r="B4779" t="n">
        <v>134</v>
      </c>
      <c r="C4779" t="inlineStr">
        <is>
          <t>Priceless - Bem Mais - Kamino</t>
        </is>
      </c>
      <c r="D4779" t="n">
        <v>149</v>
      </c>
      <c r="E4779" t="inlineStr">
        <is>
          <t>Priceless</t>
        </is>
      </c>
      <c r="F4779" s="27" t="n">
        <v>45891</v>
      </c>
      <c r="G4779" t="inlineStr">
        <is>
          <t>CREDITO</t>
        </is>
      </c>
      <c r="H4779" t="inlineStr">
        <is>
          <t>TERRACO DE SAO PAULO EVENTOS E RESTAURANTE LTDA</t>
        </is>
      </c>
      <c r="I4779" t="n">
        <v>28156.82</v>
      </c>
    </row>
    <row r="4780">
      <c r="A4780" t="n">
        <v>150759</v>
      </c>
      <c r="B4780" t="n">
        <v>134</v>
      </c>
      <c r="C4780" t="inlineStr">
        <is>
          <t>Priceless - Bem Mais - Kamino</t>
        </is>
      </c>
      <c r="D4780" t="n">
        <v>149</v>
      </c>
      <c r="E4780" t="inlineStr">
        <is>
          <t>Priceless</t>
        </is>
      </c>
      <c r="F4780" s="27" t="n">
        <v>45891</v>
      </c>
      <c r="G4780" t="inlineStr">
        <is>
          <t>DEBITO</t>
        </is>
      </c>
      <c r="H4780" t="inlineStr">
        <is>
          <t>Tempus</t>
        </is>
      </c>
      <c r="I4780" t="n">
        <v>-34000</v>
      </c>
    </row>
    <row r="4781">
      <c r="A4781" t="n">
        <v>192299</v>
      </c>
      <c r="B4781" t="n">
        <v>133</v>
      </c>
      <c r="C4781" t="inlineStr">
        <is>
          <t>Priceless - Bem Mais - Itaú</t>
        </is>
      </c>
      <c r="D4781" t="n">
        <v>149</v>
      </c>
      <c r="E4781" t="inlineStr">
        <is>
          <t>Priceless</t>
        </is>
      </c>
      <c r="F4781" s="27" t="n">
        <v>45890.54166666666</v>
      </c>
      <c r="G4781" t="inlineStr">
        <is>
          <t>CREDITO</t>
        </is>
      </c>
      <c r="H4781" t="inlineStr">
        <is>
          <t>PIX RECEBIDO VR BENEFICIOS SERV PROC LTDA 02.535.864/0001-33</t>
        </is>
      </c>
      <c r="I4781" t="n">
        <v>235.34</v>
      </c>
    </row>
    <row r="4782">
      <c r="A4782" t="n">
        <v>149752</v>
      </c>
      <c r="B4782" t="n">
        <v>132</v>
      </c>
      <c r="C4782" t="inlineStr">
        <is>
          <t>Priceless - Bem Mais - Santander</t>
        </is>
      </c>
      <c r="D4782" t="n">
        <v>149</v>
      </c>
      <c r="E4782" t="inlineStr">
        <is>
          <t>Priceless</t>
        </is>
      </c>
      <c r="F4782" s="27" t="n">
        <v>45890.125</v>
      </c>
      <c r="G4782" t="inlineStr">
        <is>
          <t>CREDITO</t>
        </is>
      </c>
      <c r="H4782" t="inlineStr">
        <is>
          <t>TED RECEBIDA     69034668000156</t>
        </is>
      </c>
      <c r="I4782" t="n">
        <v>493.89</v>
      </c>
    </row>
    <row r="4783">
      <c r="A4783" t="n">
        <v>149751</v>
      </c>
      <c r="B4783" t="n">
        <v>132</v>
      </c>
      <c r="C4783" t="inlineStr">
        <is>
          <t>Priceless - Bem Mais - Santander</t>
        </is>
      </c>
      <c r="D4783" t="n">
        <v>149</v>
      </c>
      <c r="E4783" t="inlineStr">
        <is>
          <t>Priceless</t>
        </is>
      </c>
      <c r="F4783" s="27" t="n">
        <v>45890.125</v>
      </c>
      <c r="G4783" t="inlineStr">
        <is>
          <t>CREDITO</t>
        </is>
      </c>
      <c r="H4783" t="inlineStr">
        <is>
          <t>PIX RECEBIDO     04740876000125</t>
        </is>
      </c>
      <c r="I4783" t="n">
        <v>449.81</v>
      </c>
    </row>
    <row r="4784">
      <c r="A4784" t="n">
        <v>149753</v>
      </c>
      <c r="B4784" t="n">
        <v>132</v>
      </c>
      <c r="C4784" t="inlineStr">
        <is>
          <t>Priceless - Bem Mais - Santander</t>
        </is>
      </c>
      <c r="D4784" t="n">
        <v>149</v>
      </c>
      <c r="E4784" t="inlineStr">
        <is>
          <t>Priceless</t>
        </is>
      </c>
      <c r="F4784" s="27" t="n">
        <v>45890.125</v>
      </c>
      <c r="G4784" t="inlineStr">
        <is>
          <t>CREDITO</t>
        </is>
      </c>
      <c r="H4784" t="inlineStr">
        <is>
          <t>TED RECEBIDA     69034668000156</t>
        </is>
      </c>
      <c r="I4784" t="n">
        <v>29.68</v>
      </c>
    </row>
    <row r="4785">
      <c r="A4785" t="n">
        <v>149754</v>
      </c>
      <c r="B4785" t="n">
        <v>132</v>
      </c>
      <c r="C4785" t="inlineStr">
        <is>
          <t>Priceless - Bem Mais - Santander</t>
        </is>
      </c>
      <c r="D4785" t="n">
        <v>149</v>
      </c>
      <c r="E4785" t="inlineStr">
        <is>
          <t>Priceless</t>
        </is>
      </c>
      <c r="F4785" s="27" t="n">
        <v>45890.125</v>
      </c>
      <c r="G4785" t="inlineStr">
        <is>
          <t>CREDITO</t>
        </is>
      </c>
      <c r="H4785" t="inlineStr">
        <is>
          <t>TRANSF VALORES MESMA TITULARIDADE</t>
        </is>
      </c>
      <c r="I4785" t="n">
        <v>83.58</v>
      </c>
    </row>
    <row r="4786">
      <c r="A4786" t="n">
        <v>149567</v>
      </c>
      <c r="B4786" t="n">
        <v>149</v>
      </c>
      <c r="C4786" t="inlineStr">
        <is>
          <t>Priceless - Duroc Filial Dois - Kamino</t>
        </is>
      </c>
      <c r="D4786" t="n">
        <v>149</v>
      </c>
      <c r="E4786" t="inlineStr">
        <is>
          <t>Priceless</t>
        </is>
      </c>
      <c r="F4786" s="27" t="n">
        <v>45890</v>
      </c>
      <c r="G4786" t="inlineStr">
        <is>
          <t>CREDITO</t>
        </is>
      </c>
      <c r="H4786" t="inlineStr">
        <is>
          <t>TEMPUS FUGIT PARTICIPACOES E EMPREENDIMENTOS LTDA</t>
        </is>
      </c>
      <c r="I4786" t="n">
        <v>2032.9</v>
      </c>
    </row>
    <row r="4787">
      <c r="A4787" t="n">
        <v>149568</v>
      </c>
      <c r="B4787" t="n">
        <v>149</v>
      </c>
      <c r="C4787" t="inlineStr">
        <is>
          <t>Priceless - Duroc Filial Dois - Kamino</t>
        </is>
      </c>
      <c r="D4787" t="n">
        <v>149</v>
      </c>
      <c r="E4787" t="inlineStr">
        <is>
          <t>Priceless</t>
        </is>
      </c>
      <c r="F4787" s="27" t="n">
        <v>45890</v>
      </c>
      <c r="G4787" t="inlineStr">
        <is>
          <t>DEBITO</t>
        </is>
      </c>
      <c r="H4787" t="inlineStr">
        <is>
          <t>Beneficio Facil Servicos Ltda</t>
        </is>
      </c>
      <c r="I4787" t="n">
        <v>-2032.9</v>
      </c>
    </row>
    <row r="4788">
      <c r="A4788" t="n">
        <v>149599</v>
      </c>
      <c r="B4788" t="n">
        <v>134</v>
      </c>
      <c r="C4788" t="inlineStr">
        <is>
          <t>Priceless - Bem Mais - Kamino</t>
        </is>
      </c>
      <c r="D4788" t="n">
        <v>149</v>
      </c>
      <c r="E4788" t="inlineStr">
        <is>
          <t>Priceless</t>
        </is>
      </c>
      <c r="F4788" s="27" t="n">
        <v>45890</v>
      </c>
      <c r="G4788" t="inlineStr">
        <is>
          <t>DEBITO</t>
        </is>
      </c>
      <c r="H4788" t="inlineStr">
        <is>
          <t>Tarifa Pix Enviado-PJ</t>
        </is>
      </c>
      <c r="I4788" t="n">
        <v>-0.5</v>
      </c>
    </row>
    <row r="4789">
      <c r="A4789" t="n">
        <v>149598</v>
      </c>
      <c r="B4789" t="n">
        <v>134</v>
      </c>
      <c r="C4789" t="inlineStr">
        <is>
          <t>Priceless - Bem Mais - Kamino</t>
        </is>
      </c>
      <c r="D4789" t="n">
        <v>149</v>
      </c>
      <c r="E4789" t="inlineStr">
        <is>
          <t>Priceless</t>
        </is>
      </c>
      <c r="F4789" s="27" t="n">
        <v>45890</v>
      </c>
      <c r="G4789" t="inlineStr">
        <is>
          <t>DEBITO</t>
        </is>
      </c>
      <c r="H4789" t="inlineStr">
        <is>
          <t>Tempus</t>
        </is>
      </c>
      <c r="I4789" t="n">
        <v>-9000</v>
      </c>
    </row>
    <row r="4790">
      <c r="A4790" t="n">
        <v>149597</v>
      </c>
      <c r="B4790" t="n">
        <v>134</v>
      </c>
      <c r="C4790" t="inlineStr">
        <is>
          <t>Priceless - Bem Mais - Kamino</t>
        </is>
      </c>
      <c r="D4790" t="n">
        <v>149</v>
      </c>
      <c r="E4790" t="inlineStr">
        <is>
          <t>Priceless</t>
        </is>
      </c>
      <c r="F4790" s="27" t="n">
        <v>45890</v>
      </c>
      <c r="G4790" t="inlineStr">
        <is>
          <t>CREDITO</t>
        </is>
      </c>
      <c r="H4790" t="inlineStr">
        <is>
          <t>Cebrasse</t>
        </is>
      </c>
      <c r="I4790" t="n">
        <v>9415</v>
      </c>
    </row>
    <row r="4791">
      <c r="A4791" t="n">
        <v>149596</v>
      </c>
      <c r="B4791" t="n">
        <v>134</v>
      </c>
      <c r="C4791" t="inlineStr">
        <is>
          <t>Priceless - Bem Mais - Kamino</t>
        </is>
      </c>
      <c r="D4791" t="n">
        <v>149</v>
      </c>
      <c r="E4791" t="inlineStr">
        <is>
          <t>Priceless</t>
        </is>
      </c>
      <c r="F4791" s="27" t="n">
        <v>45890</v>
      </c>
      <c r="G4791" t="inlineStr">
        <is>
          <t>DEBITO</t>
        </is>
      </c>
      <c r="H4791" t="inlineStr">
        <is>
          <t>Barrinhas Comercio Importacao de Bebidas e Cereais Ltda</t>
        </is>
      </c>
      <c r="I4791" t="n">
        <v>-1349.99</v>
      </c>
    </row>
    <row r="4792">
      <c r="A4792" t="n">
        <v>149595</v>
      </c>
      <c r="B4792" t="n">
        <v>134</v>
      </c>
      <c r="C4792" t="inlineStr">
        <is>
          <t>Priceless - Bem Mais - Kamino</t>
        </is>
      </c>
      <c r="D4792" t="n">
        <v>149</v>
      </c>
      <c r="E4792" t="inlineStr">
        <is>
          <t>Priceless</t>
        </is>
      </c>
      <c r="F4792" s="27" t="n">
        <v>45890</v>
      </c>
      <c r="G4792" t="inlineStr">
        <is>
          <t>DEBITO</t>
        </is>
      </c>
      <c r="H4792" t="inlineStr">
        <is>
          <t>V Thome Ltda</t>
        </is>
      </c>
      <c r="I4792" t="n">
        <v>-4440.15</v>
      </c>
    </row>
    <row r="4793">
      <c r="A4793" t="n">
        <v>149594</v>
      </c>
      <c r="B4793" t="n">
        <v>134</v>
      </c>
      <c r="C4793" t="inlineStr">
        <is>
          <t>Priceless - Bem Mais - Kamino</t>
        </is>
      </c>
      <c r="D4793" t="n">
        <v>149</v>
      </c>
      <c r="E4793" t="inlineStr">
        <is>
          <t>Priceless</t>
        </is>
      </c>
      <c r="F4793" s="27" t="n">
        <v>45890</v>
      </c>
      <c r="G4793" t="inlineStr">
        <is>
          <t>DEBITO</t>
        </is>
      </c>
      <c r="H4793" t="inlineStr">
        <is>
          <t>Psss Ltda</t>
        </is>
      </c>
      <c r="I4793" t="n">
        <v>-1367.7</v>
      </c>
    </row>
    <row r="4794">
      <c r="A4794" t="n">
        <v>149593</v>
      </c>
      <c r="B4794" t="n">
        <v>134</v>
      </c>
      <c r="C4794" t="inlineStr">
        <is>
          <t>Priceless - Bem Mais - Kamino</t>
        </is>
      </c>
      <c r="D4794" t="n">
        <v>149</v>
      </c>
      <c r="E4794" t="inlineStr">
        <is>
          <t>Priceless</t>
        </is>
      </c>
      <c r="F4794" s="27" t="n">
        <v>45890</v>
      </c>
      <c r="G4794" t="inlineStr">
        <is>
          <t>DEBITO</t>
        </is>
      </c>
      <c r="H4794" t="inlineStr">
        <is>
          <t>Fg7 Comercio e Distribuicao de Bebidas Ltda</t>
        </is>
      </c>
      <c r="I4794" t="n">
        <v>-1366.56</v>
      </c>
    </row>
    <row r="4795">
      <c r="A4795" t="n">
        <v>149592</v>
      </c>
      <c r="B4795" t="n">
        <v>134</v>
      </c>
      <c r="C4795" t="inlineStr">
        <is>
          <t>Priceless - Bem Mais - Kamino</t>
        </is>
      </c>
      <c r="D4795" t="n">
        <v>149</v>
      </c>
      <c r="E4795" t="inlineStr">
        <is>
          <t>Priceless</t>
        </is>
      </c>
      <c r="F4795" s="27" t="n">
        <v>45890</v>
      </c>
      <c r="G4795" t="inlineStr">
        <is>
          <t>DEBITO</t>
        </is>
      </c>
      <c r="H4795" t="inlineStr">
        <is>
          <t>Telefonica Brasil S.A.</t>
        </is>
      </c>
      <c r="I4795" t="n">
        <v>-149.99</v>
      </c>
    </row>
    <row r="4796">
      <c r="A4796" t="n">
        <v>149591</v>
      </c>
      <c r="B4796" t="n">
        <v>134</v>
      </c>
      <c r="C4796" t="inlineStr">
        <is>
          <t>Priceless - Bem Mais - Kamino</t>
        </is>
      </c>
      <c r="D4796" t="n">
        <v>149</v>
      </c>
      <c r="E4796" t="inlineStr">
        <is>
          <t>Priceless</t>
        </is>
      </c>
      <c r="F4796" s="27" t="n">
        <v>45890</v>
      </c>
      <c r="G4796" t="inlineStr">
        <is>
          <t>DEBITO</t>
        </is>
      </c>
      <c r="H4796" t="inlineStr">
        <is>
          <t>Bwc Brasil Comercio e Importacao Ltda</t>
        </is>
      </c>
      <c r="I4796" t="n">
        <v>-1232.67</v>
      </c>
    </row>
    <row r="4797">
      <c r="A4797" t="n">
        <v>149590</v>
      </c>
      <c r="B4797" t="n">
        <v>134</v>
      </c>
      <c r="C4797" t="inlineStr">
        <is>
          <t>Priceless - Bem Mais - Kamino</t>
        </is>
      </c>
      <c r="D4797" t="n">
        <v>149</v>
      </c>
      <c r="E4797" t="inlineStr">
        <is>
          <t>Priceless</t>
        </is>
      </c>
      <c r="F4797" s="27" t="n">
        <v>45890</v>
      </c>
      <c r="G4797" t="inlineStr">
        <is>
          <t>DEBITO</t>
        </is>
      </c>
      <c r="H4797" t="inlineStr">
        <is>
          <t>Bom Gosto Hortifruti Ltda</t>
        </is>
      </c>
      <c r="I4797" t="n">
        <v>-925.35</v>
      </c>
    </row>
    <row r="4798">
      <c r="A4798" t="n">
        <v>149589</v>
      </c>
      <c r="B4798" t="n">
        <v>134</v>
      </c>
      <c r="C4798" t="inlineStr">
        <is>
          <t>Priceless - Bem Mais - Kamino</t>
        </is>
      </c>
      <c r="D4798" t="n">
        <v>149</v>
      </c>
      <c r="E4798" t="inlineStr">
        <is>
          <t>Priceless</t>
        </is>
      </c>
      <c r="F4798" s="27" t="n">
        <v>45890</v>
      </c>
      <c r="G4798" t="inlineStr">
        <is>
          <t>DEBITO</t>
        </is>
      </c>
      <c r="H4798" t="inlineStr">
        <is>
          <t>Ecolab Quimica Ltda</t>
        </is>
      </c>
      <c r="I4798" t="n">
        <v>-1199.19</v>
      </c>
    </row>
    <row r="4799">
      <c r="A4799" t="n">
        <v>149588</v>
      </c>
      <c r="B4799" t="n">
        <v>134</v>
      </c>
      <c r="C4799" t="inlineStr">
        <is>
          <t>Priceless - Bem Mais - Kamino</t>
        </is>
      </c>
      <c r="D4799" t="n">
        <v>149</v>
      </c>
      <c r="E4799" t="inlineStr">
        <is>
          <t>Priceless</t>
        </is>
      </c>
      <c r="F4799" s="27" t="n">
        <v>45890</v>
      </c>
      <c r="G4799" t="inlineStr">
        <is>
          <t>DEBITO</t>
        </is>
      </c>
      <c r="H4799" t="inlineStr">
        <is>
          <t>Ambev S.A.</t>
        </is>
      </c>
      <c r="I4799" t="n">
        <v>-668.73</v>
      </c>
    </row>
    <row r="4800">
      <c r="A4800" t="n">
        <v>149587</v>
      </c>
      <c r="B4800" t="n">
        <v>134</v>
      </c>
      <c r="C4800" t="inlineStr">
        <is>
          <t>Priceless - Bem Mais - Kamino</t>
        </is>
      </c>
      <c r="D4800" t="n">
        <v>149</v>
      </c>
      <c r="E4800" t="inlineStr">
        <is>
          <t>Priceless</t>
        </is>
      </c>
      <c r="F4800" s="27" t="n">
        <v>45890</v>
      </c>
      <c r="G4800" t="inlineStr">
        <is>
          <t>DEBITO</t>
        </is>
      </c>
      <c r="H4800" t="inlineStr">
        <is>
          <t>Diasa do Brasil Comercial Sa</t>
        </is>
      </c>
      <c r="I4800" t="n">
        <v>-346.8</v>
      </c>
    </row>
    <row r="4801">
      <c r="A4801" t="n">
        <v>149585</v>
      </c>
      <c r="B4801" t="n">
        <v>134</v>
      </c>
      <c r="C4801" t="inlineStr">
        <is>
          <t>Priceless - Bem Mais - Kamino</t>
        </is>
      </c>
      <c r="D4801" t="n">
        <v>149</v>
      </c>
      <c r="E4801" t="inlineStr">
        <is>
          <t>Priceless</t>
        </is>
      </c>
      <c r="F4801" s="27" t="n">
        <v>45890</v>
      </c>
      <c r="G4801" t="inlineStr">
        <is>
          <t>DEBITO</t>
        </is>
      </c>
      <c r="H4801" t="inlineStr">
        <is>
          <t>Bom Gosto Hortifruti Ltda</t>
        </is>
      </c>
      <c r="I4801" t="n">
        <v>-326.87</v>
      </c>
    </row>
    <row r="4802">
      <c r="A4802" t="n">
        <v>149572</v>
      </c>
      <c r="B4802" t="n">
        <v>134</v>
      </c>
      <c r="C4802" t="inlineStr">
        <is>
          <t>Priceless - Bem Mais - Kamino</t>
        </is>
      </c>
      <c r="D4802" t="n">
        <v>149</v>
      </c>
      <c r="E4802" t="inlineStr">
        <is>
          <t>Priceless</t>
        </is>
      </c>
      <c r="F4802" s="27" t="n">
        <v>45890</v>
      </c>
      <c r="G4802" t="inlineStr">
        <is>
          <t>CREDITO</t>
        </is>
      </c>
      <c r="H4802" t="inlineStr">
        <is>
          <t>TERRACO DE SAO PAULO EVENTOS E RESTAURANTE LTDA</t>
        </is>
      </c>
      <c r="I4802" t="n">
        <v>31436.63</v>
      </c>
    </row>
    <row r="4803">
      <c r="A4803" t="n">
        <v>149573</v>
      </c>
      <c r="B4803" t="n">
        <v>134</v>
      </c>
      <c r="C4803" t="inlineStr">
        <is>
          <t>Priceless - Bem Mais - Kamino</t>
        </is>
      </c>
      <c r="D4803" t="n">
        <v>149</v>
      </c>
      <c r="E4803" t="inlineStr">
        <is>
          <t>Priceless</t>
        </is>
      </c>
      <c r="F4803" s="27" t="n">
        <v>45890</v>
      </c>
      <c r="G4803" t="inlineStr">
        <is>
          <t>DEBITO</t>
        </is>
      </c>
      <c r="H4803" t="inlineStr">
        <is>
          <t>Tarifa Geracao Boleto-Cta Pgto</t>
        </is>
      </c>
      <c r="I4803" t="n">
        <v>-2</v>
      </c>
    </row>
    <row r="4804">
      <c r="A4804" t="n">
        <v>149574</v>
      </c>
      <c r="B4804" t="n">
        <v>134</v>
      </c>
      <c r="C4804" t="inlineStr">
        <is>
          <t>Priceless - Bem Mais - Kamino</t>
        </is>
      </c>
      <c r="D4804" t="n">
        <v>149</v>
      </c>
      <c r="E4804" t="inlineStr">
        <is>
          <t>Priceless</t>
        </is>
      </c>
      <c r="F4804" s="27" t="n">
        <v>45890</v>
      </c>
      <c r="G4804" t="inlineStr">
        <is>
          <t>DEBITO</t>
        </is>
      </c>
      <c r="H4804" t="inlineStr">
        <is>
          <t>Tarifa Geracao Boleto-Cta Pgto</t>
        </is>
      </c>
      <c r="I4804" t="n">
        <v>-2</v>
      </c>
    </row>
    <row r="4805">
      <c r="A4805" t="n">
        <v>149575</v>
      </c>
      <c r="B4805" t="n">
        <v>134</v>
      </c>
      <c r="C4805" t="inlineStr">
        <is>
          <t>Priceless - Bem Mais - Kamino</t>
        </is>
      </c>
      <c r="D4805" t="n">
        <v>149</v>
      </c>
      <c r="E4805" t="inlineStr">
        <is>
          <t>Priceless</t>
        </is>
      </c>
      <c r="F4805" s="27" t="n">
        <v>45890</v>
      </c>
      <c r="G4805" t="inlineStr">
        <is>
          <t>CREDITO</t>
        </is>
      </c>
      <c r="H4805" t="inlineStr">
        <is>
          <t>TEMPUS FUGIT PARTICIPACOES E EMPREENDIMENTOS LTDA</t>
        </is>
      </c>
      <c r="I4805" t="n">
        <v>3500</v>
      </c>
    </row>
    <row r="4806">
      <c r="A4806" t="n">
        <v>149576</v>
      </c>
      <c r="B4806" t="n">
        <v>134</v>
      </c>
      <c r="C4806" t="inlineStr">
        <is>
          <t>Priceless - Bem Mais - Kamino</t>
        </is>
      </c>
      <c r="D4806" t="n">
        <v>149</v>
      </c>
      <c r="E4806" t="inlineStr">
        <is>
          <t>Priceless</t>
        </is>
      </c>
      <c r="F4806" s="27" t="n">
        <v>45890</v>
      </c>
      <c r="G4806" t="inlineStr">
        <is>
          <t>DEBITO</t>
        </is>
      </c>
      <c r="H4806" t="inlineStr">
        <is>
          <t>Claro S.A.</t>
        </is>
      </c>
      <c r="I4806" t="n">
        <v>-384.75</v>
      </c>
    </row>
    <row r="4807">
      <c r="A4807" t="n">
        <v>149577</v>
      </c>
      <c r="B4807" t="n">
        <v>134</v>
      </c>
      <c r="C4807" t="inlineStr">
        <is>
          <t>Priceless - Bem Mais - Kamino</t>
        </is>
      </c>
      <c r="D4807" t="n">
        <v>149</v>
      </c>
      <c r="E4807" t="inlineStr">
        <is>
          <t>Priceless</t>
        </is>
      </c>
      <c r="F4807" s="27" t="n">
        <v>45890</v>
      </c>
      <c r="G4807" t="inlineStr">
        <is>
          <t>DEBITO</t>
        </is>
      </c>
      <c r="H4807" t="inlineStr">
        <is>
          <t>Estaff Solucoes Tecnologicas de Agenciam</t>
        </is>
      </c>
      <c r="I4807" t="n">
        <v>-17853</v>
      </c>
    </row>
    <row r="4808">
      <c r="A4808" t="n">
        <v>149578</v>
      </c>
      <c r="B4808" t="n">
        <v>134</v>
      </c>
      <c r="C4808" t="inlineStr">
        <is>
          <t>Priceless - Bem Mais - Kamino</t>
        </is>
      </c>
      <c r="D4808" t="n">
        <v>149</v>
      </c>
      <c r="E4808" t="inlineStr">
        <is>
          <t>Priceless</t>
        </is>
      </c>
      <c r="F4808" s="27" t="n">
        <v>45890</v>
      </c>
      <c r="G4808" t="inlineStr">
        <is>
          <t>DEBITO</t>
        </is>
      </c>
      <c r="H4808" t="inlineStr">
        <is>
          <t>Cecilia Tsuyaco Araki Silva Ltda</t>
        </is>
      </c>
      <c r="I4808" t="n">
        <v>-253.9</v>
      </c>
    </row>
    <row r="4809">
      <c r="A4809" t="n">
        <v>149579</v>
      </c>
      <c r="B4809" t="n">
        <v>134</v>
      </c>
      <c r="C4809" t="inlineStr">
        <is>
          <t>Priceless - Bem Mais - Kamino</t>
        </is>
      </c>
      <c r="D4809" t="n">
        <v>149</v>
      </c>
      <c r="E4809" t="inlineStr">
        <is>
          <t>Priceless</t>
        </is>
      </c>
      <c r="F4809" s="27" t="n">
        <v>45890</v>
      </c>
      <c r="G4809" t="inlineStr">
        <is>
          <t>DEBITO</t>
        </is>
      </c>
      <c r="H4809" t="inlineStr">
        <is>
          <t>Hortifrutigranjeiro Rodrigues Ltda</t>
        </is>
      </c>
      <c r="I4809" t="n">
        <v>-583.9</v>
      </c>
    </row>
    <row r="4810">
      <c r="A4810" t="n">
        <v>149580</v>
      </c>
      <c r="B4810" t="n">
        <v>134</v>
      </c>
      <c r="C4810" t="inlineStr">
        <is>
          <t>Priceless - Bem Mais - Kamino</t>
        </is>
      </c>
      <c r="D4810" t="n">
        <v>149</v>
      </c>
      <c r="E4810" t="inlineStr">
        <is>
          <t>Priceless</t>
        </is>
      </c>
      <c r="F4810" s="27" t="n">
        <v>45890</v>
      </c>
      <c r="G4810" t="inlineStr">
        <is>
          <t>DEBITO</t>
        </is>
      </c>
      <c r="H4810" t="inlineStr">
        <is>
          <t>D.R.O. Produtos Alimenticios Ltda</t>
        </is>
      </c>
      <c r="I4810" t="n">
        <v>-154.68</v>
      </c>
    </row>
    <row r="4811">
      <c r="A4811" t="n">
        <v>149581</v>
      </c>
      <c r="B4811" t="n">
        <v>134</v>
      </c>
      <c r="C4811" t="inlineStr">
        <is>
          <t>Priceless - Bem Mais - Kamino</t>
        </is>
      </c>
      <c r="D4811" t="n">
        <v>149</v>
      </c>
      <c r="E4811" t="inlineStr">
        <is>
          <t>Priceless</t>
        </is>
      </c>
      <c r="F4811" s="27" t="n">
        <v>45890</v>
      </c>
      <c r="G4811" t="inlineStr">
        <is>
          <t>DEBITO</t>
        </is>
      </c>
      <c r="H4811" t="inlineStr">
        <is>
          <t>Hidel Mercearia Ltda.</t>
        </is>
      </c>
      <c r="I4811" t="n">
        <v>-627</v>
      </c>
    </row>
    <row r="4812">
      <c r="A4812" t="n">
        <v>149582</v>
      </c>
      <c r="B4812" t="n">
        <v>134</v>
      </c>
      <c r="C4812" t="inlineStr">
        <is>
          <t>Priceless - Bem Mais - Kamino</t>
        </is>
      </c>
      <c r="D4812" t="n">
        <v>149</v>
      </c>
      <c r="E4812" t="inlineStr">
        <is>
          <t>Priceless</t>
        </is>
      </c>
      <c r="F4812" s="27" t="n">
        <v>45890</v>
      </c>
      <c r="G4812" t="inlineStr">
        <is>
          <t>DEBITO</t>
        </is>
      </c>
      <c r="H4812" t="inlineStr">
        <is>
          <t>Cecilia Tsuyaco Araki Silva Ltda</t>
        </is>
      </c>
      <c r="I4812" t="n">
        <v>-190.3</v>
      </c>
    </row>
    <row r="4813">
      <c r="A4813" t="n">
        <v>149583</v>
      </c>
      <c r="B4813" t="n">
        <v>134</v>
      </c>
      <c r="C4813" t="inlineStr">
        <is>
          <t>Priceless - Bem Mais - Kamino</t>
        </is>
      </c>
      <c r="D4813" t="n">
        <v>149</v>
      </c>
      <c r="E4813" t="inlineStr">
        <is>
          <t>Priceless</t>
        </is>
      </c>
      <c r="F4813" s="27" t="n">
        <v>45890</v>
      </c>
      <c r="G4813" t="inlineStr">
        <is>
          <t>DEBITO</t>
        </is>
      </c>
      <c r="H4813" t="inlineStr">
        <is>
          <t>Cecilia Tsuyaco Araki Silva Ltda</t>
        </is>
      </c>
      <c r="I4813" t="n">
        <v>-292.6</v>
      </c>
    </row>
    <row r="4814">
      <c r="A4814" t="n">
        <v>149584</v>
      </c>
      <c r="B4814" t="n">
        <v>134</v>
      </c>
      <c r="C4814" t="inlineStr">
        <is>
          <t>Priceless - Bem Mais - Kamino</t>
        </is>
      </c>
      <c r="D4814" t="n">
        <v>149</v>
      </c>
      <c r="E4814" t="inlineStr">
        <is>
          <t>Priceless</t>
        </is>
      </c>
      <c r="F4814" s="27" t="n">
        <v>45890</v>
      </c>
      <c r="G4814" t="inlineStr">
        <is>
          <t>DEBITO</t>
        </is>
      </c>
      <c r="H4814" t="inlineStr">
        <is>
          <t>Hidel Mercearia Ltda.</t>
        </is>
      </c>
      <c r="I4814" t="n">
        <v>-750</v>
      </c>
    </row>
    <row r="4815">
      <c r="A4815" t="n">
        <v>149586</v>
      </c>
      <c r="B4815" t="n">
        <v>134</v>
      </c>
      <c r="C4815" t="inlineStr">
        <is>
          <t>Priceless - Bem Mais - Kamino</t>
        </is>
      </c>
      <c r="D4815" t="n">
        <v>149</v>
      </c>
      <c r="E4815" t="inlineStr">
        <is>
          <t>Priceless</t>
        </is>
      </c>
      <c r="F4815" s="27" t="n">
        <v>45890</v>
      </c>
      <c r="G4815" t="inlineStr">
        <is>
          <t>DEBITO</t>
        </is>
      </c>
      <c r="H4815" t="inlineStr">
        <is>
          <t>Cdc Comercio e Distribuicao de Bebidas e Alimentos Ltda</t>
        </is>
      </c>
      <c r="I4815" t="n">
        <v>-875.52</v>
      </c>
    </row>
    <row r="4816">
      <c r="A4816" t="n">
        <v>192298</v>
      </c>
      <c r="B4816" t="n">
        <v>133</v>
      </c>
      <c r="C4816" t="inlineStr">
        <is>
          <t>Priceless - Bem Mais - Itaú</t>
        </is>
      </c>
      <c r="D4816" t="n">
        <v>149</v>
      </c>
      <c r="E4816" t="inlineStr">
        <is>
          <t>Priceless</t>
        </is>
      </c>
      <c r="F4816" s="27" t="n">
        <v>45889.54166666666</v>
      </c>
      <c r="G4816" t="inlineStr">
        <is>
          <t>CREDITO</t>
        </is>
      </c>
      <c r="H4816" t="inlineStr">
        <is>
          <t>RECEBIMENTOS LIFE FITNESS COME... LIFE FITNESS COMERCIO DE EQUIPAMENTOS DO BRASIL LTDA. 32.115.357/0001-01</t>
        </is>
      </c>
      <c r="I4816" t="n">
        <v>7902.09</v>
      </c>
    </row>
    <row r="4817">
      <c r="A4817" t="n">
        <v>149750</v>
      </c>
      <c r="B4817" t="n">
        <v>132</v>
      </c>
      <c r="C4817" t="inlineStr">
        <is>
          <t>Priceless - Bem Mais - Santander</t>
        </is>
      </c>
      <c r="D4817" t="n">
        <v>149</v>
      </c>
      <c r="E4817" t="inlineStr">
        <is>
          <t>Priceless</t>
        </is>
      </c>
      <c r="F4817" s="27" t="n">
        <v>45889.125</v>
      </c>
      <c r="G4817" t="inlineStr">
        <is>
          <t>CREDITO</t>
        </is>
      </c>
      <c r="H4817" t="inlineStr">
        <is>
          <t>PIX RECEBIDO     04740876000125</t>
        </is>
      </c>
      <c r="I4817" t="n">
        <v>89.58</v>
      </c>
    </row>
    <row r="4818">
      <c r="A4818" t="n">
        <v>149569</v>
      </c>
      <c r="B4818" t="n">
        <v>134</v>
      </c>
      <c r="C4818" t="inlineStr">
        <is>
          <t>Priceless - Bem Mais - Kamino</t>
        </is>
      </c>
      <c r="D4818" t="n">
        <v>149</v>
      </c>
      <c r="E4818" t="inlineStr">
        <is>
          <t>Priceless</t>
        </is>
      </c>
      <c r="F4818" s="27" t="n">
        <v>45889</v>
      </c>
      <c r="G4818" t="inlineStr">
        <is>
          <t>CREDITO</t>
        </is>
      </c>
      <c r="H4818" t="inlineStr">
        <is>
          <t>TERRACO DE SAO PAULO EVENTOS E RESTAURANTE LTDA</t>
        </is>
      </c>
      <c r="I4818" t="n">
        <v>20438.27</v>
      </c>
    </row>
    <row r="4819">
      <c r="A4819" t="n">
        <v>149571</v>
      </c>
      <c r="B4819" t="n">
        <v>134</v>
      </c>
      <c r="C4819" t="inlineStr">
        <is>
          <t>Priceless - Bem Mais - Kamino</t>
        </is>
      </c>
      <c r="D4819" t="n">
        <v>149</v>
      </c>
      <c r="E4819" t="inlineStr">
        <is>
          <t>Priceless</t>
        </is>
      </c>
      <c r="F4819" s="27" t="n">
        <v>45889</v>
      </c>
      <c r="G4819" t="inlineStr">
        <is>
          <t>DEBITO</t>
        </is>
      </c>
      <c r="H4819" t="inlineStr">
        <is>
          <t>Tarifa Pix Enviado-PJ</t>
        </is>
      </c>
      <c r="I4819" t="n">
        <v>-0.5</v>
      </c>
    </row>
    <row r="4820">
      <c r="A4820" t="n">
        <v>149570</v>
      </c>
      <c r="B4820" t="n">
        <v>134</v>
      </c>
      <c r="C4820" t="inlineStr">
        <is>
          <t>Priceless - Bem Mais - Kamino</t>
        </is>
      </c>
      <c r="D4820" t="n">
        <v>149</v>
      </c>
      <c r="E4820" t="inlineStr">
        <is>
          <t>Priceless</t>
        </is>
      </c>
      <c r="F4820" s="27" t="n">
        <v>45889</v>
      </c>
      <c r="G4820" t="inlineStr">
        <is>
          <t>DEBITO</t>
        </is>
      </c>
      <c r="H4820" t="inlineStr">
        <is>
          <t>Tempus</t>
        </is>
      </c>
      <c r="I4820" t="n">
        <v>-20000</v>
      </c>
    </row>
    <row r="4821">
      <c r="A4821" t="n">
        <v>148231</v>
      </c>
      <c r="B4821" t="n">
        <v>149</v>
      </c>
      <c r="C4821" t="inlineStr">
        <is>
          <t>Priceless - Duroc Filial Dois - Kamino</t>
        </is>
      </c>
      <c r="D4821" t="n">
        <v>149</v>
      </c>
      <c r="E4821" t="inlineStr">
        <is>
          <t>Priceless</t>
        </is>
      </c>
      <c r="F4821" s="27" t="n">
        <v>45888</v>
      </c>
      <c r="G4821" t="inlineStr">
        <is>
          <t>DEBITO</t>
        </is>
      </c>
      <c r="H4821" t="inlineStr">
        <is>
          <t>Secretaria do Governo Municipal</t>
        </is>
      </c>
      <c r="I4821" t="n">
        <v>-269.24</v>
      </c>
    </row>
    <row r="4822">
      <c r="A4822" t="n">
        <v>148230</v>
      </c>
      <c r="B4822" t="n">
        <v>149</v>
      </c>
      <c r="C4822" t="inlineStr">
        <is>
          <t>Priceless - Duroc Filial Dois - Kamino</t>
        </is>
      </c>
      <c r="D4822" t="n">
        <v>149</v>
      </c>
      <c r="E4822" t="inlineStr">
        <is>
          <t>Priceless</t>
        </is>
      </c>
      <c r="F4822" s="27" t="n">
        <v>45888</v>
      </c>
      <c r="G4822" t="inlineStr">
        <is>
          <t>CREDITO</t>
        </is>
      </c>
      <c r="H4822" t="inlineStr">
        <is>
          <t>TEMPUS FUGIT PARTICIPACOES E EMPREENDIMENTOS LTDA</t>
        </is>
      </c>
      <c r="I4822" t="n">
        <v>235</v>
      </c>
    </row>
    <row r="4823">
      <c r="A4823" t="n">
        <v>148210</v>
      </c>
      <c r="B4823" t="n">
        <v>149</v>
      </c>
      <c r="C4823" t="inlineStr">
        <is>
          <t>Priceless - Duroc Filial Dois - Kamino</t>
        </is>
      </c>
      <c r="D4823" t="n">
        <v>149</v>
      </c>
      <c r="E4823" t="inlineStr">
        <is>
          <t>Priceless</t>
        </is>
      </c>
      <c r="F4823" s="27" t="n">
        <v>45888</v>
      </c>
      <c r="G4823" t="inlineStr">
        <is>
          <t>DEBITO</t>
        </is>
      </c>
      <c r="H4823" t="inlineStr">
        <is>
          <t>Maria Aparecida da Fonseca Conceicao</t>
        </is>
      </c>
      <c r="I4823" t="n">
        <v>-976.0700000000001</v>
      </c>
    </row>
    <row r="4824">
      <c r="A4824" t="n">
        <v>148228</v>
      </c>
      <c r="B4824" t="n">
        <v>149</v>
      </c>
      <c r="C4824" t="inlineStr">
        <is>
          <t>Priceless - Duroc Filial Dois - Kamino</t>
        </is>
      </c>
      <c r="D4824" t="n">
        <v>149</v>
      </c>
      <c r="E4824" t="inlineStr">
        <is>
          <t>Priceless</t>
        </is>
      </c>
      <c r="F4824" s="27" t="n">
        <v>45888</v>
      </c>
      <c r="G4824" t="inlineStr">
        <is>
          <t>DEBITO</t>
        </is>
      </c>
      <c r="H4824" t="inlineStr">
        <is>
          <t>Ministerio da Fazenda</t>
        </is>
      </c>
      <c r="I4824" t="n">
        <v>-6415</v>
      </c>
    </row>
    <row r="4825">
      <c r="A4825" t="n">
        <v>148211</v>
      </c>
      <c r="B4825" t="n">
        <v>149</v>
      </c>
      <c r="C4825" t="inlineStr">
        <is>
          <t>Priceless - Duroc Filial Dois - Kamino</t>
        </is>
      </c>
      <c r="D4825" t="n">
        <v>149</v>
      </c>
      <c r="E4825" t="inlineStr">
        <is>
          <t>Priceless</t>
        </is>
      </c>
      <c r="F4825" s="27" t="n">
        <v>45888</v>
      </c>
      <c r="G4825" t="inlineStr">
        <is>
          <t>DEBITO</t>
        </is>
      </c>
      <c r="H4825" t="inlineStr">
        <is>
          <t>Leonardo Elias Prado Bezerra</t>
        </is>
      </c>
      <c r="I4825" t="n">
        <v>-799.73</v>
      </c>
    </row>
    <row r="4826">
      <c r="A4826" t="n">
        <v>148212</v>
      </c>
      <c r="B4826" t="n">
        <v>149</v>
      </c>
      <c r="C4826" t="inlineStr">
        <is>
          <t>Priceless - Duroc Filial Dois - Kamino</t>
        </is>
      </c>
      <c r="D4826" t="n">
        <v>149</v>
      </c>
      <c r="E4826" t="inlineStr">
        <is>
          <t>Priceless</t>
        </is>
      </c>
      <c r="F4826" s="27" t="n">
        <v>45888</v>
      </c>
      <c r="G4826" t="inlineStr">
        <is>
          <t>DEBITO</t>
        </is>
      </c>
      <c r="H4826" t="inlineStr">
        <is>
          <t>Tarifa Pix Enviado-PJ</t>
        </is>
      </c>
      <c r="I4826" t="n">
        <v>-0.5</v>
      </c>
    </row>
    <row r="4827">
      <c r="A4827" t="n">
        <v>148213</v>
      </c>
      <c r="B4827" t="n">
        <v>149</v>
      </c>
      <c r="C4827" t="inlineStr">
        <is>
          <t>Priceless - Duroc Filial Dois - Kamino</t>
        </is>
      </c>
      <c r="D4827" t="n">
        <v>149</v>
      </c>
      <c r="E4827" t="inlineStr">
        <is>
          <t>Priceless</t>
        </is>
      </c>
      <c r="F4827" s="27" t="n">
        <v>45888</v>
      </c>
      <c r="G4827" t="inlineStr">
        <is>
          <t>DEBITO</t>
        </is>
      </c>
      <c r="H4827" t="inlineStr">
        <is>
          <t>Tarifa Pix Enviado-PJ</t>
        </is>
      </c>
      <c r="I4827" t="n">
        <v>-0.5</v>
      </c>
    </row>
    <row r="4828">
      <c r="A4828" t="n">
        <v>148214</v>
      </c>
      <c r="B4828" t="n">
        <v>149</v>
      </c>
      <c r="C4828" t="inlineStr">
        <is>
          <t>Priceless - Duroc Filial Dois - Kamino</t>
        </is>
      </c>
      <c r="D4828" t="n">
        <v>149</v>
      </c>
      <c r="E4828" t="inlineStr">
        <is>
          <t>Priceless</t>
        </is>
      </c>
      <c r="F4828" s="27" t="n">
        <v>45888</v>
      </c>
      <c r="G4828" t="inlineStr">
        <is>
          <t>DEBITO</t>
        </is>
      </c>
      <c r="H4828" t="inlineStr">
        <is>
          <t>Tarifa Pix Enviado-PJ</t>
        </is>
      </c>
      <c r="I4828" t="n">
        <v>-0.5</v>
      </c>
    </row>
    <row r="4829">
      <c r="A4829" t="n">
        <v>148215</v>
      </c>
      <c r="B4829" t="n">
        <v>149</v>
      </c>
      <c r="C4829" t="inlineStr">
        <is>
          <t>Priceless - Duroc Filial Dois - Kamino</t>
        </is>
      </c>
      <c r="D4829" t="n">
        <v>149</v>
      </c>
      <c r="E4829" t="inlineStr">
        <is>
          <t>Priceless</t>
        </is>
      </c>
      <c r="F4829" s="27" t="n">
        <v>45888</v>
      </c>
      <c r="G4829" t="inlineStr">
        <is>
          <t>DEBITO</t>
        </is>
      </c>
      <c r="H4829" t="inlineStr">
        <is>
          <t>Guilherme Henrique Alves Borba Silveira</t>
        </is>
      </c>
      <c r="I4829" t="n">
        <v>-671.52</v>
      </c>
    </row>
    <row r="4830">
      <c r="A4830" t="n">
        <v>148216</v>
      </c>
      <c r="B4830" t="n">
        <v>149</v>
      </c>
      <c r="C4830" t="inlineStr">
        <is>
          <t>Priceless - Duroc Filial Dois - Kamino</t>
        </is>
      </c>
      <c r="D4830" t="n">
        <v>149</v>
      </c>
      <c r="E4830" t="inlineStr">
        <is>
          <t>Priceless</t>
        </is>
      </c>
      <c r="F4830" s="27" t="n">
        <v>45888</v>
      </c>
      <c r="G4830" t="inlineStr">
        <is>
          <t>DEBITO</t>
        </is>
      </c>
      <c r="H4830" t="inlineStr">
        <is>
          <t>CAIXA ECONOMICA FEDERAL</t>
        </is>
      </c>
      <c r="I4830" t="n">
        <v>-6670.69</v>
      </c>
    </row>
    <row r="4831">
      <c r="A4831" t="n">
        <v>148217</v>
      </c>
      <c r="B4831" t="n">
        <v>149</v>
      </c>
      <c r="C4831" t="inlineStr">
        <is>
          <t>Priceless - Duroc Filial Dois - Kamino</t>
        </is>
      </c>
      <c r="D4831" t="n">
        <v>149</v>
      </c>
      <c r="E4831" t="inlineStr">
        <is>
          <t>Priceless</t>
        </is>
      </c>
      <c r="F4831" s="27" t="n">
        <v>45888</v>
      </c>
      <c r="G4831" t="inlineStr">
        <is>
          <t>DEBITO</t>
        </is>
      </c>
      <c r="H4831" t="inlineStr">
        <is>
          <t>Maria Vanessa da Silva</t>
        </is>
      </c>
      <c r="I4831" t="n">
        <v>-721.6</v>
      </c>
    </row>
    <row r="4832">
      <c r="A4832" t="n">
        <v>148218</v>
      </c>
      <c r="B4832" t="n">
        <v>149</v>
      </c>
      <c r="C4832" t="inlineStr">
        <is>
          <t>Priceless - Duroc Filial Dois - Kamino</t>
        </is>
      </c>
      <c r="D4832" t="n">
        <v>149</v>
      </c>
      <c r="E4832" t="inlineStr">
        <is>
          <t>Priceless</t>
        </is>
      </c>
      <c r="F4832" s="27" t="n">
        <v>45888</v>
      </c>
      <c r="G4832" t="inlineStr">
        <is>
          <t>DEBITO</t>
        </is>
      </c>
      <c r="H4832" t="inlineStr">
        <is>
          <t>Tarifa Pix Enviado-PJ</t>
        </is>
      </c>
      <c r="I4832" t="n">
        <v>-0.5</v>
      </c>
    </row>
    <row r="4833">
      <c r="A4833" t="n">
        <v>148219</v>
      </c>
      <c r="B4833" t="n">
        <v>149</v>
      </c>
      <c r="C4833" t="inlineStr">
        <is>
          <t>Priceless - Duroc Filial Dois - Kamino</t>
        </is>
      </c>
      <c r="D4833" t="n">
        <v>149</v>
      </c>
      <c r="E4833" t="inlineStr">
        <is>
          <t>Priceless</t>
        </is>
      </c>
      <c r="F4833" s="27" t="n">
        <v>45888</v>
      </c>
      <c r="G4833" t="inlineStr">
        <is>
          <t>DEBITO</t>
        </is>
      </c>
      <c r="H4833" t="inlineStr">
        <is>
          <t>Tarifa Pix Enviado-PJ</t>
        </is>
      </c>
      <c r="I4833" t="n">
        <v>-0.5</v>
      </c>
    </row>
    <row r="4834">
      <c r="A4834" t="n">
        <v>148220</v>
      </c>
      <c r="B4834" t="n">
        <v>149</v>
      </c>
      <c r="C4834" t="inlineStr">
        <is>
          <t>Priceless - Duroc Filial Dois - Kamino</t>
        </is>
      </c>
      <c r="D4834" t="n">
        <v>149</v>
      </c>
      <c r="E4834" t="inlineStr">
        <is>
          <t>Priceless</t>
        </is>
      </c>
      <c r="F4834" s="27" t="n">
        <v>45888</v>
      </c>
      <c r="G4834" t="inlineStr">
        <is>
          <t>DEBITO</t>
        </is>
      </c>
      <c r="H4834" t="inlineStr">
        <is>
          <t>Tarifa Pix Enviado-PJ</t>
        </is>
      </c>
      <c r="I4834" t="n">
        <v>-0.5</v>
      </c>
    </row>
    <row r="4835">
      <c r="A4835" t="n">
        <v>148221</v>
      </c>
      <c r="B4835" t="n">
        <v>149</v>
      </c>
      <c r="C4835" t="inlineStr">
        <is>
          <t>Priceless - Duroc Filial Dois - Kamino</t>
        </is>
      </c>
      <c r="D4835" t="n">
        <v>149</v>
      </c>
      <c r="E4835" t="inlineStr">
        <is>
          <t>Priceless</t>
        </is>
      </c>
      <c r="F4835" s="27" t="n">
        <v>45888</v>
      </c>
      <c r="G4835" t="inlineStr">
        <is>
          <t>DEBITO</t>
        </is>
      </c>
      <c r="H4835" t="inlineStr">
        <is>
          <t>Tarifa Pix Enviado-PJ</t>
        </is>
      </c>
      <c r="I4835" t="n">
        <v>-0.5</v>
      </c>
    </row>
    <row r="4836">
      <c r="A4836" t="n">
        <v>148222</v>
      </c>
      <c r="B4836" t="n">
        <v>149</v>
      </c>
      <c r="C4836" t="inlineStr">
        <is>
          <t>Priceless - Duroc Filial Dois - Kamino</t>
        </is>
      </c>
      <c r="D4836" t="n">
        <v>149</v>
      </c>
      <c r="E4836" t="inlineStr">
        <is>
          <t>Priceless</t>
        </is>
      </c>
      <c r="F4836" s="27" t="n">
        <v>45888</v>
      </c>
      <c r="G4836" t="inlineStr">
        <is>
          <t>DEBITO</t>
        </is>
      </c>
      <c r="H4836" t="inlineStr">
        <is>
          <t>Tarifa Pix Enviado-PJ</t>
        </is>
      </c>
      <c r="I4836" t="n">
        <v>-0.5</v>
      </c>
    </row>
    <row r="4837">
      <c r="A4837" t="n">
        <v>148223</v>
      </c>
      <c r="B4837" t="n">
        <v>149</v>
      </c>
      <c r="C4837" t="inlineStr">
        <is>
          <t>Priceless - Duroc Filial Dois - Kamino</t>
        </is>
      </c>
      <c r="D4837" t="n">
        <v>149</v>
      </c>
      <c r="E4837" t="inlineStr">
        <is>
          <t>Priceless</t>
        </is>
      </c>
      <c r="F4837" s="27" t="n">
        <v>45888</v>
      </c>
      <c r="G4837" t="inlineStr">
        <is>
          <t>DEBITO</t>
        </is>
      </c>
      <c r="H4837" t="inlineStr">
        <is>
          <t>Rafael Alexander Hirsekorn</t>
        </is>
      </c>
      <c r="I4837" t="n">
        <v>-1096.76</v>
      </c>
    </row>
    <row r="4838">
      <c r="A4838" t="n">
        <v>148224</v>
      </c>
      <c r="B4838" t="n">
        <v>149</v>
      </c>
      <c r="C4838" t="inlineStr">
        <is>
          <t>Priceless - Duroc Filial Dois - Kamino</t>
        </is>
      </c>
      <c r="D4838" t="n">
        <v>149</v>
      </c>
      <c r="E4838" t="inlineStr">
        <is>
          <t>Priceless</t>
        </is>
      </c>
      <c r="F4838" s="27" t="n">
        <v>45888</v>
      </c>
      <c r="G4838" t="inlineStr">
        <is>
          <t>DEBITO</t>
        </is>
      </c>
      <c r="H4838" t="inlineStr">
        <is>
          <t>Rayane Ismayela da Conceicao</t>
        </is>
      </c>
      <c r="I4838" t="n">
        <v>-836.48</v>
      </c>
    </row>
    <row r="4839">
      <c r="A4839" t="n">
        <v>148225</v>
      </c>
      <c r="B4839" t="n">
        <v>149</v>
      </c>
      <c r="C4839" t="inlineStr">
        <is>
          <t>Priceless - Duroc Filial Dois - Kamino</t>
        </is>
      </c>
      <c r="D4839" t="n">
        <v>149</v>
      </c>
      <c r="E4839" t="inlineStr">
        <is>
          <t>Priceless</t>
        </is>
      </c>
      <c r="F4839" s="27" t="n">
        <v>45888</v>
      </c>
      <c r="G4839" t="inlineStr">
        <is>
          <t>DEBITO</t>
        </is>
      </c>
      <c r="H4839" t="inlineStr">
        <is>
          <t>Kathleen Andrade Arajo</t>
        </is>
      </c>
      <c r="I4839" t="n">
        <v>-812.88</v>
      </c>
    </row>
    <row r="4840">
      <c r="A4840" t="n">
        <v>148226</v>
      </c>
      <c r="B4840" t="n">
        <v>149</v>
      </c>
      <c r="C4840" t="inlineStr">
        <is>
          <t>Priceless - Duroc Filial Dois - Kamino</t>
        </is>
      </c>
      <c r="D4840" t="n">
        <v>149</v>
      </c>
      <c r="E4840" t="inlineStr">
        <is>
          <t>Priceless</t>
        </is>
      </c>
      <c r="F4840" s="27" t="n">
        <v>45888</v>
      </c>
      <c r="G4840" t="inlineStr">
        <is>
          <t>DEBITO</t>
        </is>
      </c>
      <c r="H4840" t="inlineStr">
        <is>
          <t>Tarifa Pix Enviado-PJ</t>
        </is>
      </c>
      <c r="I4840" t="n">
        <v>-0.5</v>
      </c>
    </row>
    <row r="4841">
      <c r="A4841" t="n">
        <v>148227</v>
      </c>
      <c r="B4841" t="n">
        <v>149</v>
      </c>
      <c r="C4841" t="inlineStr">
        <is>
          <t>Priceless - Duroc Filial Dois - Kamino</t>
        </is>
      </c>
      <c r="D4841" t="n">
        <v>149</v>
      </c>
      <c r="E4841" t="inlineStr">
        <is>
          <t>Priceless</t>
        </is>
      </c>
      <c r="F4841" s="27" t="n">
        <v>45888</v>
      </c>
      <c r="G4841" t="inlineStr">
        <is>
          <t>DEBITO</t>
        </is>
      </c>
      <c r="H4841" t="inlineStr">
        <is>
          <t>Ministerio da Fazenda</t>
        </is>
      </c>
      <c r="I4841" t="n">
        <v>-3739.78</v>
      </c>
    </row>
    <row r="4842">
      <c r="A4842" t="n">
        <v>148199</v>
      </c>
      <c r="B4842" t="n">
        <v>149</v>
      </c>
      <c r="C4842" t="inlineStr">
        <is>
          <t>Priceless - Duroc Filial Dois - Kamino</t>
        </is>
      </c>
      <c r="D4842" t="n">
        <v>149</v>
      </c>
      <c r="E4842" t="inlineStr">
        <is>
          <t>Priceless</t>
        </is>
      </c>
      <c r="F4842" s="27" t="n">
        <v>45888</v>
      </c>
      <c r="G4842" t="inlineStr">
        <is>
          <t>DEBITO</t>
        </is>
      </c>
      <c r="H4842" t="inlineStr">
        <is>
          <t>Eliel Paulo Dantas</t>
        </is>
      </c>
      <c r="I4842" t="n">
        <v>-1373.94</v>
      </c>
    </row>
    <row r="4843">
      <c r="A4843" t="n">
        <v>148229</v>
      </c>
      <c r="B4843" t="n">
        <v>149</v>
      </c>
      <c r="C4843" t="inlineStr">
        <is>
          <t>Priceless - Duroc Filial Dois - Kamino</t>
        </is>
      </c>
      <c r="D4843" t="n">
        <v>149</v>
      </c>
      <c r="E4843" t="inlineStr">
        <is>
          <t>Priceless</t>
        </is>
      </c>
      <c r="F4843" s="27" t="n">
        <v>45888</v>
      </c>
      <c r="G4843" t="inlineStr">
        <is>
          <t>DEBITO</t>
        </is>
      </c>
      <c r="H4843" t="inlineStr">
        <is>
          <t>Ministerio da Fazenda</t>
        </is>
      </c>
      <c r="I4843" t="n">
        <v>-12</v>
      </c>
    </row>
    <row r="4844">
      <c r="A4844" t="n">
        <v>148191</v>
      </c>
      <c r="B4844" t="n">
        <v>149</v>
      </c>
      <c r="C4844" t="inlineStr">
        <is>
          <t>Priceless - Duroc Filial Dois - Kamino</t>
        </is>
      </c>
      <c r="D4844" t="n">
        <v>149</v>
      </c>
      <c r="E4844" t="inlineStr">
        <is>
          <t>Priceless</t>
        </is>
      </c>
      <c r="F4844" s="27" t="n">
        <v>45888</v>
      </c>
      <c r="G4844" t="inlineStr">
        <is>
          <t>CREDITO</t>
        </is>
      </c>
      <c r="H4844" t="inlineStr">
        <is>
          <t>TEMPUS FUGIT PARTICIPACOES E EMPREENDIMENTOS LTDA</t>
        </is>
      </c>
      <c r="I4844" t="n">
        <v>32950</v>
      </c>
    </row>
    <row r="4845">
      <c r="A4845" t="n">
        <v>148192</v>
      </c>
      <c r="B4845" t="n">
        <v>149</v>
      </c>
      <c r="C4845" t="inlineStr">
        <is>
          <t>Priceless - Duroc Filial Dois - Kamino</t>
        </is>
      </c>
      <c r="D4845" t="n">
        <v>149</v>
      </c>
      <c r="E4845" t="inlineStr">
        <is>
          <t>Priceless</t>
        </is>
      </c>
      <c r="F4845" s="27" t="n">
        <v>45888</v>
      </c>
      <c r="G4845" t="inlineStr">
        <is>
          <t>DEBITO</t>
        </is>
      </c>
      <c r="H4845" t="inlineStr">
        <is>
          <t>Adriana Nascimento Santos</t>
        </is>
      </c>
      <c r="I4845" t="n">
        <v>-993.8099999999999</v>
      </c>
    </row>
    <row r="4846">
      <c r="A4846" t="n">
        <v>148193</v>
      </c>
      <c r="B4846" t="n">
        <v>149</v>
      </c>
      <c r="C4846" t="inlineStr">
        <is>
          <t>Priceless - Duroc Filial Dois - Kamino</t>
        </is>
      </c>
      <c r="D4846" t="n">
        <v>149</v>
      </c>
      <c r="E4846" t="inlineStr">
        <is>
          <t>Priceless</t>
        </is>
      </c>
      <c r="F4846" s="27" t="n">
        <v>45888</v>
      </c>
      <c r="G4846" t="inlineStr">
        <is>
          <t>DEBITO</t>
        </is>
      </c>
      <c r="H4846" t="inlineStr">
        <is>
          <t>Alex Silva de Assis</t>
        </is>
      </c>
      <c r="I4846" t="n">
        <v>-638.33</v>
      </c>
    </row>
    <row r="4847">
      <c r="A4847" t="n">
        <v>148194</v>
      </c>
      <c r="B4847" t="n">
        <v>149</v>
      </c>
      <c r="C4847" t="inlineStr">
        <is>
          <t>Priceless - Duroc Filial Dois - Kamino</t>
        </is>
      </c>
      <c r="D4847" t="n">
        <v>149</v>
      </c>
      <c r="E4847" t="inlineStr">
        <is>
          <t>Priceless</t>
        </is>
      </c>
      <c r="F4847" s="27" t="n">
        <v>45888</v>
      </c>
      <c r="G4847" t="inlineStr">
        <is>
          <t>DEBITO</t>
        </is>
      </c>
      <c r="H4847" t="inlineStr">
        <is>
          <t>Bruno Perez Silva</t>
        </is>
      </c>
      <c r="I4847" t="n">
        <v>-674.1900000000001</v>
      </c>
    </row>
    <row r="4848">
      <c r="A4848" t="n">
        <v>148195</v>
      </c>
      <c r="B4848" t="n">
        <v>149</v>
      </c>
      <c r="C4848" t="inlineStr">
        <is>
          <t>Priceless - Duroc Filial Dois - Kamino</t>
        </is>
      </c>
      <c r="D4848" t="n">
        <v>149</v>
      </c>
      <c r="E4848" t="inlineStr">
        <is>
          <t>Priceless</t>
        </is>
      </c>
      <c r="F4848" s="27" t="n">
        <v>45888</v>
      </c>
      <c r="G4848" t="inlineStr">
        <is>
          <t>DEBITO</t>
        </is>
      </c>
      <c r="H4848" t="inlineStr">
        <is>
          <t>Luiz Fernando Tomas da Silva</t>
        </is>
      </c>
      <c r="I4848" t="n">
        <v>-872.97</v>
      </c>
    </row>
    <row r="4849">
      <c r="A4849" t="n">
        <v>148196</v>
      </c>
      <c r="B4849" t="n">
        <v>149</v>
      </c>
      <c r="C4849" t="inlineStr">
        <is>
          <t>Priceless - Duroc Filial Dois - Kamino</t>
        </is>
      </c>
      <c r="D4849" t="n">
        <v>149</v>
      </c>
      <c r="E4849" t="inlineStr">
        <is>
          <t>Priceless</t>
        </is>
      </c>
      <c r="F4849" s="27" t="n">
        <v>45888</v>
      </c>
      <c r="G4849" t="inlineStr">
        <is>
          <t>DEBITO</t>
        </is>
      </c>
      <c r="H4849" t="inlineStr">
        <is>
          <t>Barbara Damiana Nascimento Silva</t>
        </is>
      </c>
      <c r="I4849" t="n">
        <v>-1137.34</v>
      </c>
    </row>
    <row r="4850">
      <c r="A4850" t="n">
        <v>148197</v>
      </c>
      <c r="B4850" t="n">
        <v>149</v>
      </c>
      <c r="C4850" t="inlineStr">
        <is>
          <t>Priceless - Duroc Filial Dois - Kamino</t>
        </is>
      </c>
      <c r="D4850" t="n">
        <v>149</v>
      </c>
      <c r="E4850" t="inlineStr">
        <is>
          <t>Priceless</t>
        </is>
      </c>
      <c r="F4850" s="27" t="n">
        <v>45888</v>
      </c>
      <c r="G4850" t="inlineStr">
        <is>
          <t>DEBITO</t>
        </is>
      </c>
      <c r="H4850" t="inlineStr">
        <is>
          <t>Galberto da Silva Gomes</t>
        </is>
      </c>
      <c r="I4850" t="n">
        <v>-883.51</v>
      </c>
    </row>
    <row r="4851">
      <c r="A4851" t="n">
        <v>148198</v>
      </c>
      <c r="B4851" t="n">
        <v>149</v>
      </c>
      <c r="C4851" t="inlineStr">
        <is>
          <t>Priceless - Duroc Filial Dois - Kamino</t>
        </is>
      </c>
      <c r="D4851" t="n">
        <v>149</v>
      </c>
      <c r="E4851" t="inlineStr">
        <is>
          <t>Priceless</t>
        </is>
      </c>
      <c r="F4851" s="27" t="n">
        <v>45888</v>
      </c>
      <c r="G4851" t="inlineStr">
        <is>
          <t>DEBITO</t>
        </is>
      </c>
      <c r="H4851" t="inlineStr">
        <is>
          <t>Maria Gabriela de Moraes</t>
        </is>
      </c>
      <c r="I4851" t="n">
        <v>-689.98</v>
      </c>
    </row>
    <row r="4852">
      <c r="A4852" t="n">
        <v>148209</v>
      </c>
      <c r="B4852" t="n">
        <v>149</v>
      </c>
      <c r="C4852" t="inlineStr">
        <is>
          <t>Priceless - Duroc Filial Dois - Kamino</t>
        </is>
      </c>
      <c r="D4852" t="n">
        <v>149</v>
      </c>
      <c r="E4852" t="inlineStr">
        <is>
          <t>Priceless</t>
        </is>
      </c>
      <c r="F4852" s="27" t="n">
        <v>45888</v>
      </c>
      <c r="G4852" t="inlineStr">
        <is>
          <t>DEBITO</t>
        </is>
      </c>
      <c r="H4852" t="inlineStr">
        <is>
          <t>Maiane da Silva Campos</t>
        </is>
      </c>
      <c r="I4852" t="n">
        <v>-652.1900000000001</v>
      </c>
    </row>
    <row r="4853">
      <c r="A4853" t="n">
        <v>148200</v>
      </c>
      <c r="B4853" t="n">
        <v>149</v>
      </c>
      <c r="C4853" t="inlineStr">
        <is>
          <t>Priceless - Duroc Filial Dois - Kamino</t>
        </is>
      </c>
      <c r="D4853" t="n">
        <v>149</v>
      </c>
      <c r="E4853" t="inlineStr">
        <is>
          <t>Priceless</t>
        </is>
      </c>
      <c r="F4853" s="27" t="n">
        <v>45888</v>
      </c>
      <c r="G4853" t="inlineStr">
        <is>
          <t>DEBITO</t>
        </is>
      </c>
      <c r="H4853" t="inlineStr">
        <is>
          <t>Martinha Filgueira Braga</t>
        </is>
      </c>
      <c r="I4853" t="n">
        <v>-721.6</v>
      </c>
    </row>
    <row r="4854">
      <c r="A4854" t="n">
        <v>148201</v>
      </c>
      <c r="B4854" t="n">
        <v>149</v>
      </c>
      <c r="C4854" t="inlineStr">
        <is>
          <t>Priceless - Duroc Filial Dois - Kamino</t>
        </is>
      </c>
      <c r="D4854" t="n">
        <v>149</v>
      </c>
      <c r="E4854" t="inlineStr">
        <is>
          <t>Priceless</t>
        </is>
      </c>
      <c r="F4854" s="27" t="n">
        <v>45888</v>
      </c>
      <c r="G4854" t="inlineStr">
        <is>
          <t>DEBITO</t>
        </is>
      </c>
      <c r="H4854" t="inlineStr">
        <is>
          <t>Tarifa Pix Enviado-PJ</t>
        </is>
      </c>
      <c r="I4854" t="n">
        <v>-0.5</v>
      </c>
    </row>
    <row r="4855">
      <c r="A4855" t="n">
        <v>148202</v>
      </c>
      <c r="B4855" t="n">
        <v>149</v>
      </c>
      <c r="C4855" t="inlineStr">
        <is>
          <t>Priceless - Duroc Filial Dois - Kamino</t>
        </is>
      </c>
      <c r="D4855" t="n">
        <v>149</v>
      </c>
      <c r="E4855" t="inlineStr">
        <is>
          <t>Priceless</t>
        </is>
      </c>
      <c r="F4855" s="27" t="n">
        <v>45888</v>
      </c>
      <c r="G4855" t="inlineStr">
        <is>
          <t>DEBITO</t>
        </is>
      </c>
      <c r="H4855" t="inlineStr">
        <is>
          <t>Tarifa Pix Enviado-PJ</t>
        </is>
      </c>
      <c r="I4855" t="n">
        <v>-0.5</v>
      </c>
    </row>
    <row r="4856">
      <c r="A4856" t="n">
        <v>148203</v>
      </c>
      <c r="B4856" t="n">
        <v>149</v>
      </c>
      <c r="C4856" t="inlineStr">
        <is>
          <t>Priceless - Duroc Filial Dois - Kamino</t>
        </is>
      </c>
      <c r="D4856" t="n">
        <v>149</v>
      </c>
      <c r="E4856" t="inlineStr">
        <is>
          <t>Priceless</t>
        </is>
      </c>
      <c r="F4856" s="27" t="n">
        <v>45888</v>
      </c>
      <c r="G4856" t="inlineStr">
        <is>
          <t>DEBITO</t>
        </is>
      </c>
      <c r="H4856" t="inlineStr">
        <is>
          <t>Tarifa Pix Enviado-PJ</t>
        </is>
      </c>
      <c r="I4856" t="n">
        <v>-0.5</v>
      </c>
    </row>
    <row r="4857">
      <c r="A4857" t="n">
        <v>148204</v>
      </c>
      <c r="B4857" t="n">
        <v>149</v>
      </c>
      <c r="C4857" t="inlineStr">
        <is>
          <t>Priceless - Duroc Filial Dois - Kamino</t>
        </is>
      </c>
      <c r="D4857" t="n">
        <v>149</v>
      </c>
      <c r="E4857" t="inlineStr">
        <is>
          <t>Priceless</t>
        </is>
      </c>
      <c r="F4857" s="27" t="n">
        <v>45888</v>
      </c>
      <c r="G4857" t="inlineStr">
        <is>
          <t>DEBITO</t>
        </is>
      </c>
      <c r="H4857" t="inlineStr">
        <is>
          <t>Tarifa Pix Enviado-PJ</t>
        </is>
      </c>
      <c r="I4857" t="n">
        <v>-0.5</v>
      </c>
    </row>
    <row r="4858">
      <c r="A4858" t="n">
        <v>148205</v>
      </c>
      <c r="B4858" t="n">
        <v>149</v>
      </c>
      <c r="C4858" t="inlineStr">
        <is>
          <t>Priceless - Duroc Filial Dois - Kamino</t>
        </is>
      </c>
      <c r="D4858" t="n">
        <v>149</v>
      </c>
      <c r="E4858" t="inlineStr">
        <is>
          <t>Priceless</t>
        </is>
      </c>
      <c r="F4858" s="27" t="n">
        <v>45888</v>
      </c>
      <c r="G4858" t="inlineStr">
        <is>
          <t>DEBITO</t>
        </is>
      </c>
      <c r="H4858" t="inlineStr">
        <is>
          <t>Tarifa Pix Enviado-PJ</t>
        </is>
      </c>
      <c r="I4858" t="n">
        <v>-0.5</v>
      </c>
    </row>
    <row r="4859">
      <c r="A4859" t="n">
        <v>148206</v>
      </c>
      <c r="B4859" t="n">
        <v>149</v>
      </c>
      <c r="C4859" t="inlineStr">
        <is>
          <t>Priceless - Duroc Filial Dois - Kamino</t>
        </is>
      </c>
      <c r="D4859" t="n">
        <v>149</v>
      </c>
      <c r="E4859" t="inlineStr">
        <is>
          <t>Priceless</t>
        </is>
      </c>
      <c r="F4859" s="27" t="n">
        <v>45888</v>
      </c>
      <c r="G4859" t="inlineStr">
        <is>
          <t>DEBITO</t>
        </is>
      </c>
      <c r="H4859" t="inlineStr">
        <is>
          <t>Rogerio Bezerra da Silva</t>
        </is>
      </c>
      <c r="I4859" t="n">
        <v>-718.61</v>
      </c>
    </row>
    <row r="4860">
      <c r="A4860" t="n">
        <v>148207</v>
      </c>
      <c r="B4860" t="n">
        <v>149</v>
      </c>
      <c r="C4860" t="inlineStr">
        <is>
          <t>Priceless - Duroc Filial Dois - Kamino</t>
        </is>
      </c>
      <c r="D4860" t="n">
        <v>149</v>
      </c>
      <c r="E4860" t="inlineStr">
        <is>
          <t>Priceless</t>
        </is>
      </c>
      <c r="F4860" s="27" t="n">
        <v>45888</v>
      </c>
      <c r="G4860" t="inlineStr">
        <is>
          <t>DEBITO</t>
        </is>
      </c>
      <c r="H4860" t="inlineStr">
        <is>
          <t>Tarifa Pix Enviado-PJ</t>
        </is>
      </c>
      <c r="I4860" t="n">
        <v>-0.5</v>
      </c>
    </row>
    <row r="4861">
      <c r="A4861" t="n">
        <v>148208</v>
      </c>
      <c r="B4861" t="n">
        <v>149</v>
      </c>
      <c r="C4861" t="inlineStr">
        <is>
          <t>Priceless - Duroc Filial Dois - Kamino</t>
        </is>
      </c>
      <c r="D4861" t="n">
        <v>149</v>
      </c>
      <c r="E4861" t="inlineStr">
        <is>
          <t>Priceless</t>
        </is>
      </c>
      <c r="F4861" s="27" t="n">
        <v>45888</v>
      </c>
      <c r="G4861" t="inlineStr">
        <is>
          <t>DEBITO</t>
        </is>
      </c>
      <c r="H4861" t="inlineStr">
        <is>
          <t>Tamiris de Souza Pinto</t>
        </is>
      </c>
      <c r="I4861" t="n">
        <v>-812.88</v>
      </c>
    </row>
    <row r="4862">
      <c r="A4862" t="n">
        <v>146931</v>
      </c>
      <c r="B4862" t="n">
        <v>134</v>
      </c>
      <c r="C4862" t="inlineStr">
        <is>
          <t>Priceless - Bem Mais - Kamino</t>
        </is>
      </c>
      <c r="D4862" t="n">
        <v>149</v>
      </c>
      <c r="E4862" t="inlineStr">
        <is>
          <t>Priceless</t>
        </is>
      </c>
      <c r="F4862" s="27" t="n">
        <v>45888</v>
      </c>
      <c r="G4862" t="inlineStr">
        <is>
          <t>DEBITO</t>
        </is>
      </c>
      <c r="H4862" t="inlineStr">
        <is>
          <t>Bom Gosto Hortifruti Ltda</t>
        </is>
      </c>
      <c r="I4862" t="n">
        <v>-372.74</v>
      </c>
    </row>
    <row r="4863">
      <c r="A4863" t="n">
        <v>146941</v>
      </c>
      <c r="B4863" t="n">
        <v>134</v>
      </c>
      <c r="C4863" t="inlineStr">
        <is>
          <t>Priceless - Bem Mais - Kamino</t>
        </is>
      </c>
      <c r="D4863" t="n">
        <v>149</v>
      </c>
      <c r="E4863" t="inlineStr">
        <is>
          <t>Priceless</t>
        </is>
      </c>
      <c r="F4863" s="27" t="n">
        <v>45888</v>
      </c>
      <c r="G4863" t="inlineStr">
        <is>
          <t>DEBITO</t>
        </is>
      </c>
      <c r="H4863" t="inlineStr">
        <is>
          <t>M a Narezzi Cabreuva Ltda</t>
        </is>
      </c>
      <c r="I4863" t="n">
        <v>-1550</v>
      </c>
    </row>
    <row r="4864">
      <c r="A4864" t="n">
        <v>146940</v>
      </c>
      <c r="B4864" t="n">
        <v>134</v>
      </c>
      <c r="C4864" t="inlineStr">
        <is>
          <t>Priceless - Bem Mais - Kamino</t>
        </is>
      </c>
      <c r="D4864" t="n">
        <v>149</v>
      </c>
      <c r="E4864" t="inlineStr">
        <is>
          <t>Priceless</t>
        </is>
      </c>
      <c r="F4864" s="27" t="n">
        <v>45888</v>
      </c>
      <c r="G4864" t="inlineStr">
        <is>
          <t>DEBITO</t>
        </is>
      </c>
      <c r="H4864" t="inlineStr">
        <is>
          <t>Leiteria Cabriola - Fromages de Chevre Ltda</t>
        </is>
      </c>
      <c r="I4864" t="n">
        <v>-157.8</v>
      </c>
    </row>
    <row r="4865">
      <c r="A4865" t="n">
        <v>146939</v>
      </c>
      <c r="B4865" t="n">
        <v>134</v>
      </c>
      <c r="C4865" t="inlineStr">
        <is>
          <t>Priceless - Bem Mais - Kamino</t>
        </is>
      </c>
      <c r="D4865" t="n">
        <v>149</v>
      </c>
      <c r="E4865" t="inlineStr">
        <is>
          <t>Priceless</t>
        </is>
      </c>
      <c r="F4865" s="27" t="n">
        <v>45888</v>
      </c>
      <c r="G4865" t="inlineStr">
        <is>
          <t>DEBITO</t>
        </is>
      </c>
      <c r="H4865" t="inlineStr">
        <is>
          <t>Pagcerto Instituicao de Pagamento Ltda</t>
        </is>
      </c>
      <c r="I4865" t="n">
        <v>-202.5</v>
      </c>
    </row>
    <row r="4866">
      <c r="A4866" t="n">
        <v>146938</v>
      </c>
      <c r="B4866" t="n">
        <v>134</v>
      </c>
      <c r="C4866" t="inlineStr">
        <is>
          <t>Priceless - Bem Mais - Kamino</t>
        </is>
      </c>
      <c r="D4866" t="n">
        <v>149</v>
      </c>
      <c r="E4866" t="inlineStr">
        <is>
          <t>Priceless</t>
        </is>
      </c>
      <c r="F4866" s="27" t="n">
        <v>45888</v>
      </c>
      <c r="G4866" t="inlineStr">
        <is>
          <t>DEBITO</t>
        </is>
      </c>
      <c r="H4866" t="inlineStr">
        <is>
          <t>Cg Food'S Distribuidora de Alimentos Ltda.</t>
        </is>
      </c>
      <c r="I4866" t="n">
        <v>-1163</v>
      </c>
    </row>
    <row r="4867">
      <c r="A4867" t="n">
        <v>146937</v>
      </c>
      <c r="B4867" t="n">
        <v>134</v>
      </c>
      <c r="C4867" t="inlineStr">
        <is>
          <t>Priceless - Bem Mais - Kamino</t>
        </is>
      </c>
      <c r="D4867" t="n">
        <v>149</v>
      </c>
      <c r="E4867" t="inlineStr">
        <is>
          <t>Priceless</t>
        </is>
      </c>
      <c r="F4867" s="27" t="n">
        <v>45888</v>
      </c>
      <c r="G4867" t="inlineStr">
        <is>
          <t>DEBITO</t>
        </is>
      </c>
      <c r="H4867" t="inlineStr">
        <is>
          <t>D.R.O. Produtos Alimenticios Ltda</t>
        </is>
      </c>
      <c r="I4867" t="n">
        <v>-154.68</v>
      </c>
    </row>
    <row r="4868">
      <c r="A4868" t="n">
        <v>146936</v>
      </c>
      <c r="B4868" t="n">
        <v>134</v>
      </c>
      <c r="C4868" t="inlineStr">
        <is>
          <t>Priceless - Bem Mais - Kamino</t>
        </is>
      </c>
      <c r="D4868" t="n">
        <v>149</v>
      </c>
      <c r="E4868" t="inlineStr">
        <is>
          <t>Priceless</t>
        </is>
      </c>
      <c r="F4868" s="27" t="n">
        <v>45888</v>
      </c>
      <c r="G4868" t="inlineStr">
        <is>
          <t>DEBITO</t>
        </is>
      </c>
      <c r="H4868" t="inlineStr">
        <is>
          <t>Espaco Coberturas Sp</t>
        </is>
      </c>
      <c r="I4868" t="n">
        <v>-15060</v>
      </c>
    </row>
    <row r="4869">
      <c r="A4869" t="n">
        <v>146935</v>
      </c>
      <c r="B4869" t="n">
        <v>134</v>
      </c>
      <c r="C4869" t="inlineStr">
        <is>
          <t>Priceless - Bem Mais - Kamino</t>
        </is>
      </c>
      <c r="D4869" t="n">
        <v>149</v>
      </c>
      <c r="E4869" t="inlineStr">
        <is>
          <t>Priceless</t>
        </is>
      </c>
      <c r="F4869" s="27" t="n">
        <v>45888</v>
      </c>
      <c r="G4869" t="inlineStr">
        <is>
          <t>DEBITO</t>
        </is>
      </c>
      <c r="H4869" t="inlineStr">
        <is>
          <t>Ministerio da Fazenda</t>
        </is>
      </c>
      <c r="I4869" t="n">
        <v>-44.32</v>
      </c>
    </row>
    <row r="4870">
      <c r="A4870" t="n">
        <v>146934</v>
      </c>
      <c r="B4870" t="n">
        <v>134</v>
      </c>
      <c r="C4870" t="inlineStr">
        <is>
          <t>Priceless - Bem Mais - Kamino</t>
        </is>
      </c>
      <c r="D4870" t="n">
        <v>149</v>
      </c>
      <c r="E4870" t="inlineStr">
        <is>
          <t>Priceless</t>
        </is>
      </c>
      <c r="F4870" s="27" t="n">
        <v>45888</v>
      </c>
      <c r="G4870" t="inlineStr">
        <is>
          <t>DEBITO</t>
        </is>
      </c>
      <c r="H4870" t="inlineStr">
        <is>
          <t>Dtk Comercio de Alimentos Ltda</t>
        </is>
      </c>
      <c r="I4870" t="n">
        <v>-1551.09</v>
      </c>
    </row>
    <row r="4871">
      <c r="A4871" t="n">
        <v>146933</v>
      </c>
      <c r="B4871" t="n">
        <v>134</v>
      </c>
      <c r="C4871" t="inlineStr">
        <is>
          <t>Priceless - Bem Mais - Kamino</t>
        </is>
      </c>
      <c r="D4871" t="n">
        <v>149</v>
      </c>
      <c r="E4871" t="inlineStr">
        <is>
          <t>Priceless</t>
        </is>
      </c>
      <c r="F4871" s="27" t="n">
        <v>45888</v>
      </c>
      <c r="G4871" t="inlineStr">
        <is>
          <t>DEBITO</t>
        </is>
      </c>
      <c r="H4871" t="inlineStr">
        <is>
          <t>Pagcerto Instituicao de Pagamento Ltda</t>
        </is>
      </c>
      <c r="I4871" t="n">
        <v>-730</v>
      </c>
    </row>
    <row r="4872">
      <c r="A4872" t="n">
        <v>146932</v>
      </c>
      <c r="B4872" t="n">
        <v>134</v>
      </c>
      <c r="C4872" t="inlineStr">
        <is>
          <t>Priceless - Bem Mais - Kamino</t>
        </is>
      </c>
      <c r="D4872" t="n">
        <v>149</v>
      </c>
      <c r="E4872" t="inlineStr">
        <is>
          <t>Priceless</t>
        </is>
      </c>
      <c r="F4872" s="27" t="n">
        <v>45888</v>
      </c>
      <c r="G4872" t="inlineStr">
        <is>
          <t>DEBITO</t>
        </is>
      </c>
      <c r="H4872" t="inlineStr">
        <is>
          <t>Ministerio da Fazenda</t>
        </is>
      </c>
      <c r="I4872" t="n">
        <v>-10995.06</v>
      </c>
    </row>
    <row r="4873">
      <c r="A4873" t="n">
        <v>146962</v>
      </c>
      <c r="B4873" t="n">
        <v>134</v>
      </c>
      <c r="C4873" t="inlineStr">
        <is>
          <t>Priceless - Bem Mais - Kamino</t>
        </is>
      </c>
      <c r="D4873" t="n">
        <v>149</v>
      </c>
      <c r="E4873" t="inlineStr">
        <is>
          <t>Priceless</t>
        </is>
      </c>
      <c r="F4873" s="27" t="n">
        <v>45888</v>
      </c>
      <c r="G4873" t="inlineStr">
        <is>
          <t>DEBITO</t>
        </is>
      </c>
      <c r="H4873" t="inlineStr">
        <is>
          <t>Tarifa Pix Enviado-PJ</t>
        </is>
      </c>
      <c r="I4873" t="n">
        <v>-0.5</v>
      </c>
    </row>
    <row r="4874">
      <c r="A4874" t="n">
        <v>146930</v>
      </c>
      <c r="B4874" t="n">
        <v>134</v>
      </c>
      <c r="C4874" t="inlineStr">
        <is>
          <t>Priceless - Bem Mais - Kamino</t>
        </is>
      </c>
      <c r="D4874" t="n">
        <v>149</v>
      </c>
      <c r="E4874" t="inlineStr">
        <is>
          <t>Priceless</t>
        </is>
      </c>
      <c r="F4874" s="27" t="n">
        <v>45888</v>
      </c>
      <c r="G4874" t="inlineStr">
        <is>
          <t>DEBITO</t>
        </is>
      </c>
      <c r="H4874" t="inlineStr">
        <is>
          <t>Associacao Brasileira de Bares e Restaurantes - Seccional Sao Paulo</t>
        </is>
      </c>
      <c r="I4874" t="n">
        <v>-185</v>
      </c>
    </row>
    <row r="4875">
      <c r="A4875" t="n">
        <v>146929</v>
      </c>
      <c r="B4875" t="n">
        <v>134</v>
      </c>
      <c r="C4875" t="inlineStr">
        <is>
          <t>Priceless - Bem Mais - Kamino</t>
        </is>
      </c>
      <c r="D4875" t="n">
        <v>149</v>
      </c>
      <c r="E4875" t="inlineStr">
        <is>
          <t>Priceless</t>
        </is>
      </c>
      <c r="F4875" s="27" t="n">
        <v>45888</v>
      </c>
      <c r="G4875" t="inlineStr">
        <is>
          <t>DEBITO</t>
        </is>
      </c>
      <c r="H4875" t="inlineStr">
        <is>
          <t>Fast Kitchen Cozinhas Profissionais Ltda</t>
        </is>
      </c>
      <c r="I4875" t="n">
        <v>-1036.23</v>
      </c>
    </row>
    <row r="4876">
      <c r="A4876" t="n">
        <v>146928</v>
      </c>
      <c r="B4876" t="n">
        <v>134</v>
      </c>
      <c r="C4876" t="inlineStr">
        <is>
          <t>Priceless - Bem Mais - Kamino</t>
        </is>
      </c>
      <c r="D4876" t="n">
        <v>149</v>
      </c>
      <c r="E4876" t="inlineStr">
        <is>
          <t>Priceless</t>
        </is>
      </c>
      <c r="F4876" s="27" t="n">
        <v>45888</v>
      </c>
      <c r="G4876" t="inlineStr">
        <is>
          <t>DEBITO</t>
        </is>
      </c>
      <c r="H4876" t="inlineStr">
        <is>
          <t>Opus Consultoria e Pesquisa Ltda</t>
        </is>
      </c>
      <c r="I4876" t="n">
        <v>-300</v>
      </c>
    </row>
    <row r="4877">
      <c r="A4877" t="n">
        <v>146927</v>
      </c>
      <c r="B4877" t="n">
        <v>134</v>
      </c>
      <c r="C4877" t="inlineStr">
        <is>
          <t>Priceless - Bem Mais - Kamino</t>
        </is>
      </c>
      <c r="D4877" t="n">
        <v>149</v>
      </c>
      <c r="E4877" t="inlineStr">
        <is>
          <t>Priceless</t>
        </is>
      </c>
      <c r="F4877" s="27" t="n">
        <v>45888</v>
      </c>
      <c r="G4877" t="inlineStr">
        <is>
          <t>DEBITO</t>
        </is>
      </c>
      <c r="H4877" t="inlineStr">
        <is>
          <t>Cecilia Tsuyaco Araki Silva Ltda</t>
        </is>
      </c>
      <c r="I4877" t="n">
        <v>-298.4</v>
      </c>
    </row>
    <row r="4878">
      <c r="A4878" t="n">
        <v>146926</v>
      </c>
      <c r="B4878" t="n">
        <v>134</v>
      </c>
      <c r="C4878" t="inlineStr">
        <is>
          <t>Priceless - Bem Mais - Kamino</t>
        </is>
      </c>
      <c r="D4878" t="n">
        <v>149</v>
      </c>
      <c r="E4878" t="inlineStr">
        <is>
          <t>Priceless</t>
        </is>
      </c>
      <c r="F4878" s="27" t="n">
        <v>45888</v>
      </c>
      <c r="G4878" t="inlineStr">
        <is>
          <t>DEBITO</t>
        </is>
      </c>
      <c r="H4878" t="inlineStr">
        <is>
          <t>Arena Vip Distribuidora de Bebidas Ltda</t>
        </is>
      </c>
      <c r="I4878" t="n">
        <v>-1210.5</v>
      </c>
    </row>
    <row r="4879">
      <c r="A4879" t="n">
        <v>146925</v>
      </c>
      <c r="B4879" t="n">
        <v>134</v>
      </c>
      <c r="C4879" t="inlineStr">
        <is>
          <t>Priceless - Bem Mais - Kamino</t>
        </is>
      </c>
      <c r="D4879" t="n">
        <v>149</v>
      </c>
      <c r="E4879" t="inlineStr">
        <is>
          <t>Priceless</t>
        </is>
      </c>
      <c r="F4879" s="27" t="n">
        <v>45888</v>
      </c>
      <c r="G4879" t="inlineStr">
        <is>
          <t>DEBITO</t>
        </is>
      </c>
      <c r="H4879" t="inlineStr">
        <is>
          <t>Ministerio da Fazenda</t>
        </is>
      </c>
      <c r="I4879" t="n">
        <v>-137.4</v>
      </c>
    </row>
    <row r="4880">
      <c r="A4880" t="n">
        <v>146924</v>
      </c>
      <c r="B4880" t="n">
        <v>134</v>
      </c>
      <c r="C4880" t="inlineStr">
        <is>
          <t>Priceless - Bem Mais - Kamino</t>
        </is>
      </c>
      <c r="D4880" t="n">
        <v>149</v>
      </c>
      <c r="E4880" t="inlineStr">
        <is>
          <t>Priceless</t>
        </is>
      </c>
      <c r="F4880" s="27" t="n">
        <v>45888</v>
      </c>
      <c r="G4880" t="inlineStr">
        <is>
          <t>DEBITO</t>
        </is>
      </c>
      <c r="H4880" t="inlineStr">
        <is>
          <t>CAIXA ECONOMICA FEDERAL</t>
        </is>
      </c>
      <c r="I4880" t="n">
        <v>-165.08</v>
      </c>
    </row>
    <row r="4881">
      <c r="A4881" t="n">
        <v>146923</v>
      </c>
      <c r="B4881" t="n">
        <v>134</v>
      </c>
      <c r="C4881" t="inlineStr">
        <is>
          <t>Priceless - Bem Mais - Kamino</t>
        </is>
      </c>
      <c r="D4881" t="n">
        <v>149</v>
      </c>
      <c r="E4881" t="inlineStr">
        <is>
          <t>Priceless</t>
        </is>
      </c>
      <c r="F4881" s="27" t="n">
        <v>45888</v>
      </c>
      <c r="G4881" t="inlineStr">
        <is>
          <t>CREDITO</t>
        </is>
      </c>
      <c r="H4881" t="inlineStr">
        <is>
          <t>TEMPUS FUGIT PARTICIPACOES E EMPREENDIMENTOS LTDA</t>
        </is>
      </c>
      <c r="I4881" t="n">
        <v>35000</v>
      </c>
    </row>
    <row r="4882">
      <c r="A4882" t="n">
        <v>146922</v>
      </c>
      <c r="B4882" t="n">
        <v>134</v>
      </c>
      <c r="C4882" t="inlineStr">
        <is>
          <t>Priceless - Bem Mais - Kamino</t>
        </is>
      </c>
      <c r="D4882" t="n">
        <v>149</v>
      </c>
      <c r="E4882" t="inlineStr">
        <is>
          <t>Priceless</t>
        </is>
      </c>
      <c r="F4882" s="27" t="n">
        <v>45888</v>
      </c>
      <c r="G4882" t="inlineStr">
        <is>
          <t>CREDITO</t>
        </is>
      </c>
      <c r="H4882" t="inlineStr">
        <is>
          <t>TERRACO DE SAO PAULO EVENTOS E RESTAURANTE LTDA</t>
        </is>
      </c>
      <c r="I4882" t="n">
        <v>15446.97</v>
      </c>
    </row>
    <row r="4883">
      <c r="A4883" t="n">
        <v>146963</v>
      </c>
      <c r="B4883" t="n">
        <v>134</v>
      </c>
      <c r="C4883" t="inlineStr">
        <is>
          <t>Priceless - Bem Mais - Kamino</t>
        </is>
      </c>
      <c r="D4883" t="n">
        <v>149</v>
      </c>
      <c r="E4883" t="inlineStr">
        <is>
          <t>Priceless</t>
        </is>
      </c>
      <c r="F4883" s="27" t="n">
        <v>45888</v>
      </c>
      <c r="G4883" t="inlineStr">
        <is>
          <t>DEBITO</t>
        </is>
      </c>
      <c r="H4883" t="inlineStr">
        <is>
          <t>Porco Feliz   Comercio de Carnes Ltda</t>
        </is>
      </c>
      <c r="I4883" t="n">
        <v>-1103.36</v>
      </c>
    </row>
    <row r="4884">
      <c r="A4884" t="n">
        <v>146943</v>
      </c>
      <c r="B4884" t="n">
        <v>134</v>
      </c>
      <c r="C4884" t="inlineStr">
        <is>
          <t>Priceless - Bem Mais - Kamino</t>
        </is>
      </c>
      <c r="D4884" t="n">
        <v>149</v>
      </c>
      <c r="E4884" t="inlineStr">
        <is>
          <t>Priceless</t>
        </is>
      </c>
      <c r="F4884" s="27" t="n">
        <v>45888</v>
      </c>
      <c r="G4884" t="inlineStr">
        <is>
          <t>DEBITO</t>
        </is>
      </c>
      <c r="H4884" t="inlineStr">
        <is>
          <t>Emporio M &amp; L Comercio de Alimentos e Bebidas Ltda</t>
        </is>
      </c>
      <c r="I4884" t="n">
        <v>-2089.13</v>
      </c>
    </row>
    <row r="4885">
      <c r="A4885" t="n">
        <v>146942</v>
      </c>
      <c r="B4885" t="n">
        <v>134</v>
      </c>
      <c r="C4885" t="inlineStr">
        <is>
          <t>Priceless - Bem Mais - Kamino</t>
        </is>
      </c>
      <c r="D4885" t="n">
        <v>149</v>
      </c>
      <c r="E4885" t="inlineStr">
        <is>
          <t>Priceless</t>
        </is>
      </c>
      <c r="F4885" s="27" t="n">
        <v>45888</v>
      </c>
      <c r="G4885" t="inlineStr">
        <is>
          <t>DEBITO</t>
        </is>
      </c>
      <c r="H4885" t="inlineStr">
        <is>
          <t>Na Morada Industria e Comercio Ltda</t>
        </is>
      </c>
      <c r="I4885" t="n">
        <v>-397.31</v>
      </c>
    </row>
    <row r="4886">
      <c r="A4886" t="n">
        <v>146961</v>
      </c>
      <c r="B4886" t="n">
        <v>134</v>
      </c>
      <c r="C4886" t="inlineStr">
        <is>
          <t>Priceless - Bem Mais - Kamino</t>
        </is>
      </c>
      <c r="D4886" t="n">
        <v>149</v>
      </c>
      <c r="E4886" t="inlineStr">
        <is>
          <t>Priceless</t>
        </is>
      </c>
      <c r="F4886" s="27" t="n">
        <v>45888</v>
      </c>
      <c r="G4886" t="inlineStr">
        <is>
          <t>DEBITO</t>
        </is>
      </c>
      <c r="H4886" t="inlineStr">
        <is>
          <t>Bartolomeu Martins Fernandes</t>
        </is>
      </c>
      <c r="I4886" t="n">
        <v>-360</v>
      </c>
    </row>
    <row r="4887">
      <c r="A4887" t="n">
        <v>146960</v>
      </c>
      <c r="B4887" t="n">
        <v>134</v>
      </c>
      <c r="C4887" t="inlineStr">
        <is>
          <t>Priceless - Bem Mais - Kamino</t>
        </is>
      </c>
      <c r="D4887" t="n">
        <v>149</v>
      </c>
      <c r="E4887" t="inlineStr">
        <is>
          <t>Priceless</t>
        </is>
      </c>
      <c r="F4887" s="27" t="n">
        <v>45888</v>
      </c>
      <c r="G4887" t="inlineStr">
        <is>
          <t>DEBITO</t>
        </is>
      </c>
      <c r="H4887" t="inlineStr">
        <is>
          <t>PIX Marketplace</t>
        </is>
      </c>
      <c r="I4887" t="n">
        <v>-275.4</v>
      </c>
    </row>
    <row r="4888">
      <c r="A4888" t="n">
        <v>146959</v>
      </c>
      <c r="B4888" t="n">
        <v>134</v>
      </c>
      <c r="C4888" t="inlineStr">
        <is>
          <t>Priceless - Bem Mais - Kamino</t>
        </is>
      </c>
      <c r="D4888" t="n">
        <v>149</v>
      </c>
      <c r="E4888" t="inlineStr">
        <is>
          <t>Priceless</t>
        </is>
      </c>
      <c r="F4888" s="27" t="n">
        <v>45888</v>
      </c>
      <c r="G4888" t="inlineStr">
        <is>
          <t>DEBITO</t>
        </is>
      </c>
      <c r="H4888" t="inlineStr">
        <is>
          <t>Gaeta Massas   Produtos Alimenticios Ltda</t>
        </is>
      </c>
      <c r="I4888" t="n">
        <v>-102.3</v>
      </c>
    </row>
    <row r="4889">
      <c r="A4889" t="n">
        <v>146958</v>
      </c>
      <c r="B4889" t="n">
        <v>134</v>
      </c>
      <c r="C4889" t="inlineStr">
        <is>
          <t>Priceless - Bem Mais - Kamino</t>
        </is>
      </c>
      <c r="D4889" t="n">
        <v>149</v>
      </c>
      <c r="E4889" t="inlineStr">
        <is>
          <t>Priceless</t>
        </is>
      </c>
      <c r="F4889" s="27" t="n">
        <v>45888</v>
      </c>
      <c r="G4889" t="inlineStr">
        <is>
          <t>DEBITO</t>
        </is>
      </c>
      <c r="H4889" t="inlineStr">
        <is>
          <t>Rosangela de Fatima Oliveira Shirahata</t>
        </is>
      </c>
      <c r="I4889" t="n">
        <v>-25</v>
      </c>
    </row>
    <row r="4890">
      <c r="A4890" t="n">
        <v>146957</v>
      </c>
      <c r="B4890" t="n">
        <v>134</v>
      </c>
      <c r="C4890" t="inlineStr">
        <is>
          <t>Priceless - Bem Mais - Kamino</t>
        </is>
      </c>
      <c r="D4890" t="n">
        <v>149</v>
      </c>
      <c r="E4890" t="inlineStr">
        <is>
          <t>Priceless</t>
        </is>
      </c>
      <c r="F4890" s="27" t="n">
        <v>45888</v>
      </c>
      <c r="G4890" t="inlineStr">
        <is>
          <t>DEBITO</t>
        </is>
      </c>
      <c r="H4890" t="inlineStr">
        <is>
          <t>Pagcerto Instituicao de Pagamento Ltda</t>
        </is>
      </c>
      <c r="I4890" t="n">
        <v>-125</v>
      </c>
    </row>
    <row r="4891">
      <c r="A4891" t="n">
        <v>146956</v>
      </c>
      <c r="B4891" t="n">
        <v>134</v>
      </c>
      <c r="C4891" t="inlineStr">
        <is>
          <t>Priceless - Bem Mais - Kamino</t>
        </is>
      </c>
      <c r="D4891" t="n">
        <v>149</v>
      </c>
      <c r="E4891" t="inlineStr">
        <is>
          <t>Priceless</t>
        </is>
      </c>
      <c r="F4891" s="27" t="n">
        <v>45888</v>
      </c>
      <c r="G4891" t="inlineStr">
        <is>
          <t>DEBITO</t>
        </is>
      </c>
      <c r="H4891" t="inlineStr">
        <is>
          <t>Robert Plants</t>
        </is>
      </c>
      <c r="I4891" t="n">
        <v>-440</v>
      </c>
    </row>
    <row r="4892">
      <c r="A4892" t="n">
        <v>146955</v>
      </c>
      <c r="B4892" t="n">
        <v>134</v>
      </c>
      <c r="C4892" t="inlineStr">
        <is>
          <t>Priceless - Bem Mais - Kamino</t>
        </is>
      </c>
      <c r="D4892" t="n">
        <v>149</v>
      </c>
      <c r="E4892" t="inlineStr">
        <is>
          <t>Priceless</t>
        </is>
      </c>
      <c r="F4892" s="27" t="n">
        <v>45888</v>
      </c>
      <c r="G4892" t="inlineStr">
        <is>
          <t>CREDITO</t>
        </is>
      </c>
      <c r="H4892" t="inlineStr">
        <is>
          <t>TEMPUS FUGIT PARTICIPACOES E EMPREENDIMENTOS LTDA</t>
        </is>
      </c>
      <c r="I4892" t="n">
        <v>700</v>
      </c>
    </row>
    <row r="4893">
      <c r="A4893" t="n">
        <v>146954</v>
      </c>
      <c r="B4893" t="n">
        <v>134</v>
      </c>
      <c r="C4893" t="inlineStr">
        <is>
          <t>Priceless - Bem Mais - Kamino</t>
        </is>
      </c>
      <c r="D4893" t="n">
        <v>149</v>
      </c>
      <c r="E4893" t="inlineStr">
        <is>
          <t>Priceless</t>
        </is>
      </c>
      <c r="F4893" s="27" t="n">
        <v>45888</v>
      </c>
      <c r="G4893" t="inlineStr">
        <is>
          <t>DEBITO</t>
        </is>
      </c>
      <c r="H4893" t="inlineStr">
        <is>
          <t>Queijaria Atalaia Ltda</t>
        </is>
      </c>
      <c r="I4893" t="n">
        <v>-996.2</v>
      </c>
    </row>
    <row r="4894">
      <c r="A4894" t="n">
        <v>146953</v>
      </c>
      <c r="B4894" t="n">
        <v>134</v>
      </c>
      <c r="C4894" t="inlineStr">
        <is>
          <t>Priceless - Bem Mais - Kamino</t>
        </is>
      </c>
      <c r="D4894" t="n">
        <v>149</v>
      </c>
      <c r="E4894" t="inlineStr">
        <is>
          <t>Priceless</t>
        </is>
      </c>
      <c r="F4894" s="27" t="n">
        <v>45888</v>
      </c>
      <c r="G4894" t="inlineStr">
        <is>
          <t>DEBITO</t>
        </is>
      </c>
      <c r="H4894" t="inlineStr">
        <is>
          <t>Ddtizz Dedetizadora e Servicos Gerais Ltda</t>
        </is>
      </c>
      <c r="I4894" t="n">
        <v>-655.73</v>
      </c>
    </row>
    <row r="4895">
      <c r="A4895" t="n">
        <v>146951</v>
      </c>
      <c r="B4895" t="n">
        <v>134</v>
      </c>
      <c r="C4895" t="inlineStr">
        <is>
          <t>Priceless - Bem Mais - Kamino</t>
        </is>
      </c>
      <c r="D4895" t="n">
        <v>149</v>
      </c>
      <c r="E4895" t="inlineStr">
        <is>
          <t>Priceless</t>
        </is>
      </c>
      <c r="F4895" s="27" t="n">
        <v>45888</v>
      </c>
      <c r="G4895" t="inlineStr">
        <is>
          <t>DEBITO</t>
        </is>
      </c>
      <c r="H4895" t="inlineStr">
        <is>
          <t>Casa de Carnes P.J.J.Ltda</t>
        </is>
      </c>
      <c r="I4895" t="n">
        <v>-3103.7</v>
      </c>
    </row>
    <row r="4896">
      <c r="A4896" t="n">
        <v>146952</v>
      </c>
      <c r="B4896" t="n">
        <v>134</v>
      </c>
      <c r="C4896" t="inlineStr">
        <is>
          <t>Priceless - Bem Mais - Kamino</t>
        </is>
      </c>
      <c r="D4896" t="n">
        <v>149</v>
      </c>
      <c r="E4896" t="inlineStr">
        <is>
          <t>Priceless</t>
        </is>
      </c>
      <c r="F4896" s="27" t="n">
        <v>45888</v>
      </c>
      <c r="G4896" t="inlineStr">
        <is>
          <t>DEBITO</t>
        </is>
      </c>
      <c r="H4896" t="inlineStr">
        <is>
          <t>Forte Alimentos Comercio e Importacao Ltda</t>
        </is>
      </c>
      <c r="I4896" t="n">
        <v>-3810.2</v>
      </c>
    </row>
    <row r="4897">
      <c r="A4897" t="n">
        <v>146944</v>
      </c>
      <c r="B4897" t="n">
        <v>134</v>
      </c>
      <c r="C4897" t="inlineStr">
        <is>
          <t>Priceless - Bem Mais - Kamino</t>
        </is>
      </c>
      <c r="D4897" t="n">
        <v>149</v>
      </c>
      <c r="E4897" t="inlineStr">
        <is>
          <t>Priceless</t>
        </is>
      </c>
      <c r="F4897" s="27" t="n">
        <v>45888</v>
      </c>
      <c r="G4897" t="inlineStr">
        <is>
          <t>DEBITO</t>
        </is>
      </c>
      <c r="H4897" t="inlineStr">
        <is>
          <t>Hm Multplastic Industria &amp; Comercio Ltda</t>
        </is>
      </c>
      <c r="I4897" t="n">
        <v>-331.5</v>
      </c>
    </row>
    <row r="4898">
      <c r="A4898" t="n">
        <v>146945</v>
      </c>
      <c r="B4898" t="n">
        <v>134</v>
      </c>
      <c r="C4898" t="inlineStr">
        <is>
          <t>Priceless - Bem Mais - Kamino</t>
        </is>
      </c>
      <c r="D4898" t="n">
        <v>149</v>
      </c>
      <c r="E4898" t="inlineStr">
        <is>
          <t>Priceless</t>
        </is>
      </c>
      <c r="F4898" s="27" t="n">
        <v>45888</v>
      </c>
      <c r="G4898" t="inlineStr">
        <is>
          <t>DEBITO</t>
        </is>
      </c>
      <c r="H4898" t="inlineStr">
        <is>
          <t>W.P.P. Comercio de Carnes Ltda</t>
        </is>
      </c>
      <c r="I4898" t="n">
        <v>-422.5</v>
      </c>
    </row>
    <row r="4899">
      <c r="A4899" t="n">
        <v>146946</v>
      </c>
      <c r="B4899" t="n">
        <v>134</v>
      </c>
      <c r="C4899" t="inlineStr">
        <is>
          <t>Priceless - Bem Mais - Kamino</t>
        </is>
      </c>
      <c r="D4899" t="n">
        <v>149</v>
      </c>
      <c r="E4899" t="inlineStr">
        <is>
          <t>Priceless</t>
        </is>
      </c>
      <c r="F4899" s="27" t="n">
        <v>45888</v>
      </c>
      <c r="G4899" t="inlineStr">
        <is>
          <t>DEBITO</t>
        </is>
      </c>
      <c r="H4899" t="inlineStr">
        <is>
          <t>Ice4pros Fabrica de Gelo Ltda.</t>
        </is>
      </c>
      <c r="I4899" t="n">
        <v>-133.32</v>
      </c>
    </row>
    <row r="4900">
      <c r="A4900" t="n">
        <v>146947</v>
      </c>
      <c r="B4900" t="n">
        <v>134</v>
      </c>
      <c r="C4900" t="inlineStr">
        <is>
          <t>Priceless - Bem Mais - Kamino</t>
        </is>
      </c>
      <c r="D4900" t="n">
        <v>149</v>
      </c>
      <c r="E4900" t="inlineStr">
        <is>
          <t>Priceless</t>
        </is>
      </c>
      <c r="F4900" s="27" t="n">
        <v>45888</v>
      </c>
      <c r="G4900" t="inlineStr">
        <is>
          <t>DEBITO</t>
        </is>
      </c>
      <c r="H4900" t="inlineStr">
        <is>
          <t>D.R.O. Produtos Alimenticios Ltda</t>
        </is>
      </c>
      <c r="I4900" t="n">
        <v>-69.48</v>
      </c>
    </row>
    <row r="4901">
      <c r="A4901" t="n">
        <v>146948</v>
      </c>
      <c r="B4901" t="n">
        <v>134</v>
      </c>
      <c r="C4901" t="inlineStr">
        <is>
          <t>Priceless - Bem Mais - Kamino</t>
        </is>
      </c>
      <c r="D4901" t="n">
        <v>149</v>
      </c>
      <c r="E4901" t="inlineStr">
        <is>
          <t>Priceless</t>
        </is>
      </c>
      <c r="F4901" s="27" t="n">
        <v>45888</v>
      </c>
      <c r="G4901" t="inlineStr">
        <is>
          <t>DEBITO</t>
        </is>
      </c>
      <c r="H4901" t="inlineStr">
        <is>
          <t>Suflex Tecnologia Ltda.</t>
        </is>
      </c>
      <c r="I4901" t="n">
        <v>-1182.18</v>
      </c>
    </row>
    <row r="4902">
      <c r="A4902" t="n">
        <v>146949</v>
      </c>
      <c r="B4902" t="n">
        <v>134</v>
      </c>
      <c r="C4902" t="inlineStr">
        <is>
          <t>Priceless - Bem Mais - Kamino</t>
        </is>
      </c>
      <c r="D4902" t="n">
        <v>149</v>
      </c>
      <c r="E4902" t="inlineStr">
        <is>
          <t>Priceless</t>
        </is>
      </c>
      <c r="F4902" s="27" t="n">
        <v>45888</v>
      </c>
      <c r="G4902" t="inlineStr">
        <is>
          <t>DEBITO</t>
        </is>
      </c>
      <c r="H4902" t="inlineStr">
        <is>
          <t>Ministerio da Fazenda</t>
        </is>
      </c>
      <c r="I4902" t="n">
        <v>-416.54</v>
      </c>
    </row>
    <row r="4903">
      <c r="A4903" t="n">
        <v>146950</v>
      </c>
      <c r="B4903" t="n">
        <v>134</v>
      </c>
      <c r="C4903" t="inlineStr">
        <is>
          <t>Priceless - Bem Mais - Kamino</t>
        </is>
      </c>
      <c r="D4903" t="n">
        <v>149</v>
      </c>
      <c r="E4903" t="inlineStr">
        <is>
          <t>Priceless</t>
        </is>
      </c>
      <c r="F4903" s="27" t="n">
        <v>45888</v>
      </c>
      <c r="G4903" t="inlineStr">
        <is>
          <t>DEBITO</t>
        </is>
      </c>
      <c r="H4903" t="inlineStr">
        <is>
          <t>Mn Instalacoes e Reparacoes Industriais Ltda</t>
        </is>
      </c>
      <c r="I4903" t="n">
        <v>-1352.79</v>
      </c>
    </row>
    <row r="4904">
      <c r="A4904" t="n">
        <v>192297</v>
      </c>
      <c r="B4904" t="n">
        <v>133</v>
      </c>
      <c r="C4904" t="inlineStr">
        <is>
          <t>Priceless - Bem Mais - Itaú</t>
        </is>
      </c>
      <c r="D4904" t="n">
        <v>149</v>
      </c>
      <c r="E4904" t="inlineStr">
        <is>
          <t>Priceless</t>
        </is>
      </c>
      <c r="F4904" s="27" t="n">
        <v>45887.54166666666</v>
      </c>
      <c r="G4904" t="inlineStr">
        <is>
          <t>CREDITO</t>
        </is>
      </c>
      <c r="H4904" t="inlineStr">
        <is>
          <t>DEP DIN ATM ENV   000026</t>
        </is>
      </c>
      <c r="I4904" t="n">
        <v>1000</v>
      </c>
    </row>
    <row r="4905">
      <c r="A4905" t="n">
        <v>192296</v>
      </c>
      <c r="B4905" t="n">
        <v>133</v>
      </c>
      <c r="C4905" t="inlineStr">
        <is>
          <t>Priceless - Bem Mais - Itaú</t>
        </is>
      </c>
      <c r="D4905" t="n">
        <v>149</v>
      </c>
      <c r="E4905" t="inlineStr">
        <is>
          <t>Priceless</t>
        </is>
      </c>
      <c r="F4905" s="27" t="n">
        <v>45887.54166666666</v>
      </c>
      <c r="G4905" t="inlineStr">
        <is>
          <t>CREDITO</t>
        </is>
      </c>
      <c r="H4905" t="inlineStr">
        <is>
          <t>DEP DIN ATM ENV   000025</t>
        </is>
      </c>
      <c r="I4905" t="n">
        <v>1122</v>
      </c>
    </row>
    <row r="4906">
      <c r="A4906" t="n">
        <v>192295</v>
      </c>
      <c r="B4906" t="n">
        <v>133</v>
      </c>
      <c r="C4906" t="inlineStr">
        <is>
          <t>Priceless - Bem Mais - Itaú</t>
        </is>
      </c>
      <c r="D4906" t="n">
        <v>149</v>
      </c>
      <c r="E4906" t="inlineStr">
        <is>
          <t>Priceless</t>
        </is>
      </c>
      <c r="F4906" s="27" t="n">
        <v>45887.54166666666</v>
      </c>
      <c r="G4906" t="inlineStr">
        <is>
          <t>CREDITO</t>
        </is>
      </c>
      <c r="H4906" t="inlineStr">
        <is>
          <t>PIX RECEBIDO VOE PUBLICIDADE E EVENTOS LTDA 13.290.007/0001-37</t>
        </is>
      </c>
      <c r="I4906" t="n">
        <v>60000</v>
      </c>
    </row>
    <row r="4907">
      <c r="A4907" t="n">
        <v>192294</v>
      </c>
      <c r="B4907" t="n">
        <v>133</v>
      </c>
      <c r="C4907" t="inlineStr">
        <is>
          <t>Priceless - Bem Mais - Itaú</t>
        </is>
      </c>
      <c r="D4907" t="n">
        <v>149</v>
      </c>
      <c r="E4907" t="inlineStr">
        <is>
          <t>Priceless</t>
        </is>
      </c>
      <c r="F4907" s="27" t="n">
        <v>45887.54166666666</v>
      </c>
      <c r="G4907" t="inlineStr">
        <is>
          <t>CREDITO</t>
        </is>
      </c>
      <c r="H4907" t="inlineStr">
        <is>
          <t>RECEBIMENTOS TICKET SERVICOS S TICKET SERVICOS SA 47.866.934/0001-74</t>
        </is>
      </c>
      <c r="I4907" t="n">
        <v>114.19</v>
      </c>
    </row>
    <row r="4908">
      <c r="A4908" t="n">
        <v>149748</v>
      </c>
      <c r="B4908" t="n">
        <v>132</v>
      </c>
      <c r="C4908" t="inlineStr">
        <is>
          <t>Priceless - Bem Mais - Santander</t>
        </is>
      </c>
      <c r="D4908" t="n">
        <v>149</v>
      </c>
      <c r="E4908" t="inlineStr">
        <is>
          <t>Priceless</t>
        </is>
      </c>
      <c r="F4908" s="27" t="n">
        <v>45887.125</v>
      </c>
      <c r="G4908" t="inlineStr">
        <is>
          <t>CREDITO</t>
        </is>
      </c>
      <c r="H4908" t="inlineStr">
        <is>
          <t>PIX RECEBIDO     04740876000125</t>
        </is>
      </c>
      <c r="I4908" t="n">
        <v>396.67</v>
      </c>
    </row>
    <row r="4909">
      <c r="A4909" t="n">
        <v>146913</v>
      </c>
      <c r="B4909" t="n">
        <v>134</v>
      </c>
      <c r="C4909" t="inlineStr">
        <is>
          <t>Priceless - Bem Mais - Kamino</t>
        </is>
      </c>
      <c r="D4909" t="n">
        <v>149</v>
      </c>
      <c r="E4909" t="inlineStr">
        <is>
          <t>Priceless</t>
        </is>
      </c>
      <c r="F4909" s="27" t="n">
        <v>45887</v>
      </c>
      <c r="G4909" t="inlineStr">
        <is>
          <t>DEBITO</t>
        </is>
      </c>
      <c r="H4909" t="inlineStr">
        <is>
          <t>Mar Direto Poc Comercio de Peixes Ltda</t>
        </is>
      </c>
      <c r="I4909" t="n">
        <v>-1508</v>
      </c>
    </row>
    <row r="4910">
      <c r="A4910" t="n">
        <v>146898</v>
      </c>
      <c r="B4910" t="n">
        <v>134</v>
      </c>
      <c r="C4910" t="inlineStr">
        <is>
          <t>Priceless - Bem Mais - Kamino</t>
        </is>
      </c>
      <c r="D4910" t="n">
        <v>149</v>
      </c>
      <c r="E4910" t="inlineStr">
        <is>
          <t>Priceless</t>
        </is>
      </c>
      <c r="F4910" s="27" t="n">
        <v>45887</v>
      </c>
      <c r="G4910" t="inlineStr">
        <is>
          <t>CREDITO</t>
        </is>
      </c>
      <c r="H4910" t="inlineStr">
        <is>
          <t>TERRACO DE SAO PAULO EVENTOS E RESTAURANTE LTDA</t>
        </is>
      </c>
      <c r="I4910" t="n">
        <v>141134.71</v>
      </c>
    </row>
    <row r="4911">
      <c r="A4911" t="n">
        <v>146899</v>
      </c>
      <c r="B4911" t="n">
        <v>134</v>
      </c>
      <c r="C4911" t="inlineStr">
        <is>
          <t>Priceless - Bem Mais - Kamino</t>
        </is>
      </c>
      <c r="D4911" t="n">
        <v>149</v>
      </c>
      <c r="E4911" t="inlineStr">
        <is>
          <t>Priceless</t>
        </is>
      </c>
      <c r="F4911" s="27" t="n">
        <v>45887</v>
      </c>
      <c r="G4911" t="inlineStr">
        <is>
          <t>CREDITO</t>
        </is>
      </c>
      <c r="H4911" t="inlineStr">
        <is>
          <t>TERRACO DE SAO PAULO EVENTOS E RESTAURANTE LTDA</t>
        </is>
      </c>
      <c r="I4911" t="n">
        <v>10066.94</v>
      </c>
    </row>
    <row r="4912">
      <c r="A4912" t="n">
        <v>146900</v>
      </c>
      <c r="B4912" t="n">
        <v>134</v>
      </c>
      <c r="C4912" t="inlineStr">
        <is>
          <t>Priceless - Bem Mais - Kamino</t>
        </is>
      </c>
      <c r="D4912" t="n">
        <v>149</v>
      </c>
      <c r="E4912" t="inlineStr">
        <is>
          <t>Priceless</t>
        </is>
      </c>
      <c r="F4912" s="27" t="n">
        <v>45887</v>
      </c>
      <c r="G4912" t="inlineStr">
        <is>
          <t>DEBITO</t>
        </is>
      </c>
      <c r="H4912" t="inlineStr">
        <is>
          <t>Tarifa Transf Bancaria Enviada</t>
        </is>
      </c>
      <c r="I4912" t="n">
        <v>-2</v>
      </c>
    </row>
    <row r="4913">
      <c r="A4913" t="n">
        <v>146901</v>
      </c>
      <c r="B4913" t="n">
        <v>134</v>
      </c>
      <c r="C4913" t="inlineStr">
        <is>
          <t>Priceless - Bem Mais - Kamino</t>
        </is>
      </c>
      <c r="D4913" t="n">
        <v>149</v>
      </c>
      <c r="E4913" t="inlineStr">
        <is>
          <t>Priceless</t>
        </is>
      </c>
      <c r="F4913" s="27" t="n">
        <v>45887</v>
      </c>
      <c r="G4913" t="inlineStr">
        <is>
          <t>DEBITO</t>
        </is>
      </c>
      <c r="H4913" t="inlineStr">
        <is>
          <t>Kamino Instituicao de Pagamento Ltda</t>
        </is>
      </c>
      <c r="I4913" t="n">
        <v>-700</v>
      </c>
    </row>
    <row r="4914">
      <c r="A4914" t="n">
        <v>146902</v>
      </c>
      <c r="B4914" t="n">
        <v>134</v>
      </c>
      <c r="C4914" t="inlineStr">
        <is>
          <t>Priceless - Bem Mais - Kamino</t>
        </is>
      </c>
      <c r="D4914" t="n">
        <v>149</v>
      </c>
      <c r="E4914" t="inlineStr">
        <is>
          <t>Priceless</t>
        </is>
      </c>
      <c r="F4914" s="27" t="n">
        <v>45887</v>
      </c>
      <c r="G4914" t="inlineStr">
        <is>
          <t>DEBITO</t>
        </is>
      </c>
      <c r="H4914" t="inlineStr">
        <is>
          <t>Andreia Santos Freitas Duarte 10684311801</t>
        </is>
      </c>
      <c r="I4914" t="n">
        <v>-414.59</v>
      </c>
    </row>
    <row r="4915">
      <c r="A4915" t="n">
        <v>146903</v>
      </c>
      <c r="B4915" t="n">
        <v>134</v>
      </c>
      <c r="C4915" t="inlineStr">
        <is>
          <t>Priceless - Bem Mais - Kamino</t>
        </is>
      </c>
      <c r="D4915" t="n">
        <v>149</v>
      </c>
      <c r="E4915" t="inlineStr">
        <is>
          <t>Priceless</t>
        </is>
      </c>
      <c r="F4915" s="27" t="n">
        <v>45887</v>
      </c>
      <c r="G4915" t="inlineStr">
        <is>
          <t>DEBITO</t>
        </is>
      </c>
      <c r="H4915" t="inlineStr">
        <is>
          <t>Andreia Santos Freitas Duarte 10684311801</t>
        </is>
      </c>
      <c r="I4915" t="n">
        <v>-1548.26</v>
      </c>
    </row>
    <row r="4916">
      <c r="A4916" t="n">
        <v>146904</v>
      </c>
      <c r="B4916" t="n">
        <v>134</v>
      </c>
      <c r="C4916" t="inlineStr">
        <is>
          <t>Priceless - Bem Mais - Kamino</t>
        </is>
      </c>
      <c r="D4916" t="n">
        <v>149</v>
      </c>
      <c r="E4916" t="inlineStr">
        <is>
          <t>Priceless</t>
        </is>
      </c>
      <c r="F4916" s="27" t="n">
        <v>45887</v>
      </c>
      <c r="G4916" t="inlineStr">
        <is>
          <t>DEBITO</t>
        </is>
      </c>
      <c r="H4916" t="inlineStr">
        <is>
          <t>B. B. Distribuidora de Carnes Ltda</t>
        </is>
      </c>
      <c r="I4916" t="n">
        <v>-3357.5</v>
      </c>
    </row>
    <row r="4917">
      <c r="A4917" t="n">
        <v>146905</v>
      </c>
      <c r="B4917" t="n">
        <v>134</v>
      </c>
      <c r="C4917" t="inlineStr">
        <is>
          <t>Priceless - Bem Mais - Kamino</t>
        </is>
      </c>
      <c r="D4917" t="n">
        <v>149</v>
      </c>
      <c r="E4917" t="inlineStr">
        <is>
          <t>Priceless</t>
        </is>
      </c>
      <c r="F4917" s="27" t="n">
        <v>45887</v>
      </c>
      <c r="G4917" t="inlineStr">
        <is>
          <t>DEBITO</t>
        </is>
      </c>
      <c r="H4917" t="inlineStr">
        <is>
          <t>D.R.O. Produtos Alimenticios Ltda</t>
        </is>
      </c>
      <c r="I4917" t="n">
        <v>-183.28</v>
      </c>
    </row>
    <row r="4918">
      <c r="A4918" t="n">
        <v>146906</v>
      </c>
      <c r="B4918" t="n">
        <v>134</v>
      </c>
      <c r="C4918" t="inlineStr">
        <is>
          <t>Priceless - Bem Mais - Kamino</t>
        </is>
      </c>
      <c r="D4918" t="n">
        <v>149</v>
      </c>
      <c r="E4918" t="inlineStr">
        <is>
          <t>Priceless</t>
        </is>
      </c>
      <c r="F4918" s="27" t="n">
        <v>45887</v>
      </c>
      <c r="G4918" t="inlineStr">
        <is>
          <t>DEBITO</t>
        </is>
      </c>
      <c r="H4918" t="inlineStr">
        <is>
          <t>Abs Servicos Ltda</t>
        </is>
      </c>
      <c r="I4918" t="n">
        <v>-50000</v>
      </c>
    </row>
    <row r="4919">
      <c r="A4919" t="n">
        <v>146907</v>
      </c>
      <c r="B4919" t="n">
        <v>134</v>
      </c>
      <c r="C4919" t="inlineStr">
        <is>
          <t>Priceless - Bem Mais - Kamino</t>
        </is>
      </c>
      <c r="D4919" t="n">
        <v>149</v>
      </c>
      <c r="E4919" t="inlineStr">
        <is>
          <t>Priceless</t>
        </is>
      </c>
      <c r="F4919" s="27" t="n">
        <v>45887</v>
      </c>
      <c r="G4919" t="inlineStr">
        <is>
          <t>DEBITO</t>
        </is>
      </c>
      <c r="H4919" t="inlineStr">
        <is>
          <t>Preshh Bar Ltda</t>
        </is>
      </c>
      <c r="I4919" t="n">
        <v>-198</v>
      </c>
    </row>
    <row r="4920">
      <c r="A4920" t="n">
        <v>146908</v>
      </c>
      <c r="B4920" t="n">
        <v>134</v>
      </c>
      <c r="C4920" t="inlineStr">
        <is>
          <t>Priceless - Bem Mais - Kamino</t>
        </is>
      </c>
      <c r="D4920" t="n">
        <v>149</v>
      </c>
      <c r="E4920" t="inlineStr">
        <is>
          <t>Priceless</t>
        </is>
      </c>
      <c r="F4920" s="27" t="n">
        <v>45887</v>
      </c>
      <c r="G4920" t="inlineStr">
        <is>
          <t>DEBITO</t>
        </is>
      </c>
      <c r="H4920" t="inlineStr">
        <is>
          <t>Matury Cajucultura Ltda</t>
        </is>
      </c>
      <c r="I4920" t="n">
        <v>-385.99</v>
      </c>
    </row>
    <row r="4921">
      <c r="A4921" t="n">
        <v>146909</v>
      </c>
      <c r="B4921" t="n">
        <v>134</v>
      </c>
      <c r="C4921" t="inlineStr">
        <is>
          <t>Priceless - Bem Mais - Kamino</t>
        </is>
      </c>
      <c r="D4921" t="n">
        <v>149</v>
      </c>
      <c r="E4921" t="inlineStr">
        <is>
          <t>Priceless</t>
        </is>
      </c>
      <c r="F4921" s="27" t="n">
        <v>45887</v>
      </c>
      <c r="G4921" t="inlineStr">
        <is>
          <t>DEBITO</t>
        </is>
      </c>
      <c r="H4921" t="inlineStr">
        <is>
          <t>Maximo Centro Gas e Agua Ltda</t>
        </is>
      </c>
      <c r="I4921" t="n">
        <v>-600</v>
      </c>
    </row>
    <row r="4922">
      <c r="A4922" t="n">
        <v>146910</v>
      </c>
      <c r="B4922" t="n">
        <v>134</v>
      </c>
      <c r="C4922" t="inlineStr">
        <is>
          <t>Priceless - Bem Mais - Kamino</t>
        </is>
      </c>
      <c r="D4922" t="n">
        <v>149</v>
      </c>
      <c r="E4922" t="inlineStr">
        <is>
          <t>Priceless</t>
        </is>
      </c>
      <c r="F4922" s="27" t="n">
        <v>45887</v>
      </c>
      <c r="G4922" t="inlineStr">
        <is>
          <t>DEBITO</t>
        </is>
      </c>
      <c r="H4922" t="inlineStr">
        <is>
          <t>Emporio Camargo Silva Ltda</t>
        </is>
      </c>
      <c r="I4922" t="n">
        <v>-1210.1</v>
      </c>
    </row>
    <row r="4923">
      <c r="A4923" t="n">
        <v>146911</v>
      </c>
      <c r="B4923" t="n">
        <v>134</v>
      </c>
      <c r="C4923" t="inlineStr">
        <is>
          <t>Priceless - Bem Mais - Kamino</t>
        </is>
      </c>
      <c r="D4923" t="n">
        <v>149</v>
      </c>
      <c r="E4923" t="inlineStr">
        <is>
          <t>Priceless</t>
        </is>
      </c>
      <c r="F4923" s="27" t="n">
        <v>45887</v>
      </c>
      <c r="G4923" t="inlineStr">
        <is>
          <t>DEBITO</t>
        </is>
      </c>
      <c r="H4923" t="inlineStr">
        <is>
          <t>Boca a Boca Distribuidora Ltda</t>
        </is>
      </c>
      <c r="I4923" t="n">
        <v>-278</v>
      </c>
    </row>
    <row r="4924">
      <c r="A4924" t="n">
        <v>146912</v>
      </c>
      <c r="B4924" t="n">
        <v>134</v>
      </c>
      <c r="C4924" t="inlineStr">
        <is>
          <t>Priceless - Bem Mais - Kamino</t>
        </is>
      </c>
      <c r="D4924" t="n">
        <v>149</v>
      </c>
      <c r="E4924" t="inlineStr">
        <is>
          <t>Priceless</t>
        </is>
      </c>
      <c r="F4924" s="27" t="n">
        <v>45887</v>
      </c>
      <c r="G4924" t="inlineStr">
        <is>
          <t>DEBITO</t>
        </is>
      </c>
      <c r="H4924" t="inlineStr">
        <is>
          <t>T. F. Ciuffi Hortifruti Ltda</t>
        </is>
      </c>
      <c r="I4924" t="n">
        <v>-131.3</v>
      </c>
    </row>
    <row r="4925">
      <c r="A4925" t="n">
        <v>148188</v>
      </c>
      <c r="B4925" t="n">
        <v>149</v>
      </c>
      <c r="C4925" t="inlineStr">
        <is>
          <t>Priceless - Duroc Filial Dois - Kamino</t>
        </is>
      </c>
      <c r="D4925" t="n">
        <v>149</v>
      </c>
      <c r="E4925" t="inlineStr">
        <is>
          <t>Priceless</t>
        </is>
      </c>
      <c r="F4925" s="27" t="n">
        <v>45887</v>
      </c>
      <c r="G4925" t="inlineStr">
        <is>
          <t>DEBITO</t>
        </is>
      </c>
      <c r="H4925" t="inlineStr">
        <is>
          <t>Marco Antonio de Mello</t>
        </is>
      </c>
      <c r="I4925" t="n">
        <v>-320.4</v>
      </c>
    </row>
    <row r="4926">
      <c r="A4926" t="n">
        <v>146921</v>
      </c>
      <c r="B4926" t="n">
        <v>134</v>
      </c>
      <c r="C4926" t="inlineStr">
        <is>
          <t>Priceless - Bem Mais - Kamino</t>
        </is>
      </c>
      <c r="D4926" t="n">
        <v>149</v>
      </c>
      <c r="E4926" t="inlineStr">
        <is>
          <t>Priceless</t>
        </is>
      </c>
      <c r="F4926" s="27" t="n">
        <v>45887</v>
      </c>
      <c r="G4926" t="inlineStr">
        <is>
          <t>DEBITO</t>
        </is>
      </c>
      <c r="H4926" t="inlineStr">
        <is>
          <t>Tempus Fugit Participacoes e Empreendimentos Ltda</t>
        </is>
      </c>
      <c r="I4926" t="n">
        <v>-107000</v>
      </c>
    </row>
    <row r="4927">
      <c r="A4927" t="n">
        <v>146920</v>
      </c>
      <c r="B4927" t="n">
        <v>134</v>
      </c>
      <c r="C4927" t="inlineStr">
        <is>
          <t>Priceless - Bem Mais - Kamino</t>
        </is>
      </c>
      <c r="D4927" t="n">
        <v>149</v>
      </c>
      <c r="E4927" t="inlineStr">
        <is>
          <t>Priceless</t>
        </is>
      </c>
      <c r="F4927" s="27" t="n">
        <v>45887</v>
      </c>
      <c r="G4927" t="inlineStr">
        <is>
          <t>DEBITO</t>
        </is>
      </c>
      <c r="H4927" t="inlineStr">
        <is>
          <t>Pagar.Me Instituicao de Pagamento S.A</t>
        </is>
      </c>
      <c r="I4927" t="n">
        <v>-37000</v>
      </c>
    </row>
    <row r="4928">
      <c r="A4928" t="n">
        <v>146919</v>
      </c>
      <c r="B4928" t="n">
        <v>134</v>
      </c>
      <c r="C4928" t="inlineStr">
        <is>
          <t>Priceless - Bem Mais - Kamino</t>
        </is>
      </c>
      <c r="D4928" t="n">
        <v>149</v>
      </c>
      <c r="E4928" t="inlineStr">
        <is>
          <t>Priceless</t>
        </is>
      </c>
      <c r="F4928" s="27" t="n">
        <v>45887</v>
      </c>
      <c r="G4928" t="inlineStr">
        <is>
          <t>CREDITO</t>
        </is>
      </c>
      <c r="H4928" t="inlineStr">
        <is>
          <t>Eduardo Luiz Wurzmann</t>
        </is>
      </c>
      <c r="I4928" t="n">
        <v>19086.4</v>
      </c>
    </row>
    <row r="4929">
      <c r="A4929" t="n">
        <v>148187</v>
      </c>
      <c r="B4929" t="n">
        <v>149</v>
      </c>
      <c r="C4929" t="inlineStr">
        <is>
          <t>Priceless - Duroc Filial Dois - Kamino</t>
        </is>
      </c>
      <c r="D4929" t="n">
        <v>149</v>
      </c>
      <c r="E4929" t="inlineStr">
        <is>
          <t>Priceless</t>
        </is>
      </c>
      <c r="F4929" s="27" t="n">
        <v>45887</v>
      </c>
      <c r="G4929" t="inlineStr">
        <is>
          <t>CREDITO</t>
        </is>
      </c>
      <c r="H4929" t="inlineStr">
        <is>
          <t>TEMPUS FUGIT PARTICIPACOES E EMPREENDIMENTOS LTDA</t>
        </is>
      </c>
      <c r="I4929" t="n">
        <v>1210</v>
      </c>
    </row>
    <row r="4930">
      <c r="A4930" t="n">
        <v>146914</v>
      </c>
      <c r="B4930" t="n">
        <v>134</v>
      </c>
      <c r="C4930" t="inlineStr">
        <is>
          <t>Priceless - Bem Mais - Kamino</t>
        </is>
      </c>
      <c r="D4930" t="n">
        <v>149</v>
      </c>
      <c r="E4930" t="inlineStr">
        <is>
          <t>Priceless</t>
        </is>
      </c>
      <c r="F4930" s="27" t="n">
        <v>45887</v>
      </c>
      <c r="G4930" t="inlineStr">
        <is>
          <t>DEBITO</t>
        </is>
      </c>
      <c r="H4930" t="inlineStr">
        <is>
          <t>Distribuidora de Carnes Cantareira Ltda</t>
        </is>
      </c>
      <c r="I4930" t="n">
        <v>-447</v>
      </c>
    </row>
    <row r="4931">
      <c r="A4931" t="n">
        <v>148189</v>
      </c>
      <c r="B4931" t="n">
        <v>149</v>
      </c>
      <c r="C4931" t="inlineStr">
        <is>
          <t>Priceless - Duroc Filial Dois - Kamino</t>
        </is>
      </c>
      <c r="D4931" t="n">
        <v>149</v>
      </c>
      <c r="E4931" t="inlineStr">
        <is>
          <t>Priceless</t>
        </is>
      </c>
      <c r="F4931" s="27" t="n">
        <v>45887</v>
      </c>
      <c r="G4931" t="inlineStr">
        <is>
          <t>DEBITO</t>
        </is>
      </c>
      <c r="H4931" t="inlineStr">
        <is>
          <t>Mateus Guedes Ferreira</t>
        </is>
      </c>
      <c r="I4931" t="n">
        <v>-187.2</v>
      </c>
    </row>
    <row r="4932">
      <c r="A4932" t="n">
        <v>148190</v>
      </c>
      <c r="B4932" t="n">
        <v>149</v>
      </c>
      <c r="C4932" t="inlineStr">
        <is>
          <t>Priceless - Duroc Filial Dois - Kamino</t>
        </is>
      </c>
      <c r="D4932" t="n">
        <v>149</v>
      </c>
      <c r="E4932" t="inlineStr">
        <is>
          <t>Priceless</t>
        </is>
      </c>
      <c r="F4932" s="27" t="n">
        <v>45887</v>
      </c>
      <c r="G4932" t="inlineStr">
        <is>
          <t>DEBITO</t>
        </is>
      </c>
      <c r="H4932" t="inlineStr">
        <is>
          <t>Kamino Processamento de Dados Ltda</t>
        </is>
      </c>
      <c r="I4932" t="n">
        <v>-700</v>
      </c>
    </row>
    <row r="4933">
      <c r="A4933" t="n">
        <v>146918</v>
      </c>
      <c r="B4933" t="n">
        <v>134</v>
      </c>
      <c r="C4933" t="inlineStr">
        <is>
          <t>Priceless - Bem Mais - Kamino</t>
        </is>
      </c>
      <c r="D4933" t="n">
        <v>149</v>
      </c>
      <c r="E4933" t="inlineStr">
        <is>
          <t>Priceless</t>
        </is>
      </c>
      <c r="F4933" s="27" t="n">
        <v>45887</v>
      </c>
      <c r="G4933" t="inlineStr">
        <is>
          <t>CREDITO</t>
        </is>
      </c>
      <c r="H4933" t="inlineStr">
        <is>
          <t>Malu Marino</t>
        </is>
      </c>
      <c r="I4933" t="n">
        <v>36200</v>
      </c>
    </row>
    <row r="4934">
      <c r="A4934" t="n">
        <v>146917</v>
      </c>
      <c r="B4934" t="n">
        <v>134</v>
      </c>
      <c r="C4934" t="inlineStr">
        <is>
          <t>Priceless - Bem Mais - Kamino</t>
        </is>
      </c>
      <c r="D4934" t="n">
        <v>149</v>
      </c>
      <c r="E4934" t="inlineStr">
        <is>
          <t>Priceless</t>
        </is>
      </c>
      <c r="F4934" s="27" t="n">
        <v>45887</v>
      </c>
      <c r="G4934" t="inlineStr">
        <is>
          <t>DEBITO</t>
        </is>
      </c>
      <c r="H4934" t="inlineStr">
        <is>
          <t>M.D Poc Delivery Ltda</t>
        </is>
      </c>
      <c r="I4934" t="n">
        <v>-624.5</v>
      </c>
    </row>
    <row r="4935">
      <c r="A4935" t="n">
        <v>146916</v>
      </c>
      <c r="B4935" t="n">
        <v>134</v>
      </c>
      <c r="C4935" t="inlineStr">
        <is>
          <t>Priceless - Bem Mais - Kamino</t>
        </is>
      </c>
      <c r="D4935" t="n">
        <v>149</v>
      </c>
      <c r="E4935" t="inlineStr">
        <is>
          <t>Priceless</t>
        </is>
      </c>
      <c r="F4935" s="27" t="n">
        <v>45887</v>
      </c>
      <c r="G4935" t="inlineStr">
        <is>
          <t>DEBITO</t>
        </is>
      </c>
      <c r="H4935" t="inlineStr">
        <is>
          <t>T. F. Ciuffi Hortifruti Ltda</t>
        </is>
      </c>
      <c r="I4935" t="n">
        <v>-218.4</v>
      </c>
    </row>
    <row r="4936">
      <c r="A4936" t="n">
        <v>146915</v>
      </c>
      <c r="B4936" t="n">
        <v>134</v>
      </c>
      <c r="C4936" t="inlineStr">
        <is>
          <t>Priceless - Bem Mais - Kamino</t>
        </is>
      </c>
      <c r="D4936" t="n">
        <v>149</v>
      </c>
      <c r="E4936" t="inlineStr">
        <is>
          <t>Priceless</t>
        </is>
      </c>
      <c r="F4936" s="27" t="n">
        <v>45887</v>
      </c>
      <c r="G4936" t="inlineStr">
        <is>
          <t>DEBITO</t>
        </is>
      </c>
      <c r="H4936" t="inlineStr">
        <is>
          <t>Hortifrutigranjeiro Rodrigues Ltda</t>
        </is>
      </c>
      <c r="I4936" t="n">
        <v>-134</v>
      </c>
    </row>
    <row r="4937">
      <c r="A4937" t="n">
        <v>192293</v>
      </c>
      <c r="B4937" t="n">
        <v>133</v>
      </c>
      <c r="C4937" t="inlineStr">
        <is>
          <t>Priceless - Bem Mais - Itaú</t>
        </is>
      </c>
      <c r="D4937" t="n">
        <v>149</v>
      </c>
      <c r="E4937" t="inlineStr">
        <is>
          <t>Priceless</t>
        </is>
      </c>
      <c r="F4937" s="27" t="n">
        <v>45884.54166666666</v>
      </c>
      <c r="G4937" t="inlineStr">
        <is>
          <t>CREDITO</t>
        </is>
      </c>
      <c r="H4937" t="inlineStr">
        <is>
          <t>DEP DIN CX AG       8774</t>
        </is>
      </c>
      <c r="I4937" t="n">
        <v>1364</v>
      </c>
    </row>
    <row r="4938">
      <c r="A4938" t="n">
        <v>192292</v>
      </c>
      <c r="B4938" t="n">
        <v>133</v>
      </c>
      <c r="C4938" t="inlineStr">
        <is>
          <t>Priceless - Bem Mais - Itaú</t>
        </is>
      </c>
      <c r="D4938" t="n">
        <v>149</v>
      </c>
      <c r="E4938" t="inlineStr">
        <is>
          <t>Priceless</t>
        </is>
      </c>
      <c r="F4938" s="27" t="n">
        <v>45884.54166666666</v>
      </c>
      <c r="G4938" t="inlineStr">
        <is>
          <t>CREDITO</t>
        </is>
      </c>
      <c r="H4938" t="inlineStr">
        <is>
          <t>RECEBIMENTOS TICKET SERVICOS S TICKET SERVICOS SA 47.866.934/0001-74</t>
        </is>
      </c>
      <c r="I4938" t="n">
        <v>181.74</v>
      </c>
    </row>
    <row r="4939">
      <c r="A4939" t="n">
        <v>149745</v>
      </c>
      <c r="B4939" t="n">
        <v>132</v>
      </c>
      <c r="C4939" t="inlineStr">
        <is>
          <t>Priceless - Bem Mais - Santander</t>
        </is>
      </c>
      <c r="D4939" t="n">
        <v>149</v>
      </c>
      <c r="E4939" t="inlineStr">
        <is>
          <t>Priceless</t>
        </is>
      </c>
      <c r="F4939" s="27" t="n">
        <v>45884.125</v>
      </c>
      <c r="G4939" t="inlineStr">
        <is>
          <t>CREDITO</t>
        </is>
      </c>
      <c r="H4939" t="inlineStr">
        <is>
          <t>PIX RECEBIDO     04740876000125</t>
        </is>
      </c>
      <c r="I4939" t="n">
        <v>350</v>
      </c>
    </row>
    <row r="4940">
      <c r="A4940" t="n">
        <v>149746</v>
      </c>
      <c r="B4940" t="n">
        <v>132</v>
      </c>
      <c r="C4940" t="inlineStr">
        <is>
          <t>Priceless - Bem Mais - Santander</t>
        </is>
      </c>
      <c r="D4940" t="n">
        <v>149</v>
      </c>
      <c r="E4940" t="inlineStr">
        <is>
          <t>Priceless</t>
        </is>
      </c>
      <c r="F4940" s="27" t="n">
        <v>45884.125</v>
      </c>
      <c r="G4940" t="inlineStr">
        <is>
          <t>CREDITO</t>
        </is>
      </c>
      <c r="H4940" t="inlineStr">
        <is>
          <t>TRANSF VALORES MESMA TITULARIDADE</t>
        </is>
      </c>
      <c r="I4940" t="n">
        <v>270</v>
      </c>
    </row>
    <row r="4941">
      <c r="A4941" t="n">
        <v>146897</v>
      </c>
      <c r="B4941" t="n">
        <v>134</v>
      </c>
      <c r="C4941" t="inlineStr">
        <is>
          <t>Priceless - Bem Mais - Kamino</t>
        </is>
      </c>
      <c r="D4941" t="n">
        <v>149</v>
      </c>
      <c r="E4941" t="inlineStr">
        <is>
          <t>Priceless</t>
        </is>
      </c>
      <c r="F4941" s="27" t="n">
        <v>45884</v>
      </c>
      <c r="G4941" t="inlineStr">
        <is>
          <t>DEBITO</t>
        </is>
      </c>
      <c r="H4941" t="inlineStr">
        <is>
          <t>Tempus</t>
        </is>
      </c>
      <c r="I4941" t="n">
        <v>-34000</v>
      </c>
    </row>
    <row r="4942">
      <c r="A4942" t="n">
        <v>146896</v>
      </c>
      <c r="B4942" t="n">
        <v>134</v>
      </c>
      <c r="C4942" t="inlineStr">
        <is>
          <t>Priceless - Bem Mais - Kamino</t>
        </is>
      </c>
      <c r="D4942" t="n">
        <v>149</v>
      </c>
      <c r="E4942" t="inlineStr">
        <is>
          <t>Priceless</t>
        </is>
      </c>
      <c r="F4942" s="27" t="n">
        <v>45884</v>
      </c>
      <c r="G4942" t="inlineStr">
        <is>
          <t>DEBITO</t>
        </is>
      </c>
      <c r="H4942" t="inlineStr">
        <is>
          <t>PIX Marketplace</t>
        </is>
      </c>
      <c r="I4942" t="n">
        <v>-2394.63</v>
      </c>
    </row>
    <row r="4943">
      <c r="A4943" t="n">
        <v>146895</v>
      </c>
      <c r="B4943" t="n">
        <v>134</v>
      </c>
      <c r="C4943" t="inlineStr">
        <is>
          <t>Priceless - Bem Mais - Kamino</t>
        </is>
      </c>
      <c r="D4943" t="n">
        <v>149</v>
      </c>
      <c r="E4943" t="inlineStr">
        <is>
          <t>Priceless</t>
        </is>
      </c>
      <c r="F4943" s="27" t="n">
        <v>45884</v>
      </c>
      <c r="G4943" t="inlineStr">
        <is>
          <t>CREDITO</t>
        </is>
      </c>
      <c r="H4943" t="inlineStr">
        <is>
          <t>TERRACO DE SAO PAULO EVENTOS E RESTAURANTE LTDA</t>
        </is>
      </c>
      <c r="I4943" t="n">
        <v>37233.13</v>
      </c>
    </row>
    <row r="4944">
      <c r="A4944" t="n">
        <v>192289</v>
      </c>
      <c r="B4944" t="n">
        <v>133</v>
      </c>
      <c r="C4944" t="inlineStr">
        <is>
          <t>Priceless - Bem Mais - Itaú</t>
        </is>
      </c>
      <c r="D4944" t="n">
        <v>149</v>
      </c>
      <c r="E4944" t="inlineStr">
        <is>
          <t>Priceless</t>
        </is>
      </c>
      <c r="F4944" s="27" t="n">
        <v>45883.54166666666</v>
      </c>
      <c r="G4944" t="inlineStr">
        <is>
          <t>CREDITO</t>
        </is>
      </c>
      <c r="H4944" t="inlineStr">
        <is>
          <t>PIX RECEBIDO VR BENEFICIOS SERV PROC LTDA 02.535.864/0001-33</t>
        </is>
      </c>
      <c r="I4944" t="n">
        <v>169.93</v>
      </c>
    </row>
    <row r="4945">
      <c r="A4945" t="n">
        <v>192291</v>
      </c>
      <c r="B4945" t="n">
        <v>133</v>
      </c>
      <c r="C4945" t="inlineStr">
        <is>
          <t>Priceless - Bem Mais - Itaú</t>
        </is>
      </c>
      <c r="D4945" t="n">
        <v>149</v>
      </c>
      <c r="E4945" t="inlineStr">
        <is>
          <t>Priceless</t>
        </is>
      </c>
      <c r="F4945" s="27" t="n">
        <v>45883.54166666666</v>
      </c>
      <c r="G4945" t="inlineStr">
        <is>
          <t>CREDITO</t>
        </is>
      </c>
      <c r="H4945" t="inlineStr">
        <is>
          <t>DEP DIN ATM ENV   000024</t>
        </is>
      </c>
      <c r="I4945" t="n">
        <v>1620</v>
      </c>
    </row>
    <row r="4946">
      <c r="A4946" t="n">
        <v>192290</v>
      </c>
      <c r="B4946" t="n">
        <v>133</v>
      </c>
      <c r="C4946" t="inlineStr">
        <is>
          <t>Priceless - Bem Mais - Itaú</t>
        </is>
      </c>
      <c r="D4946" t="n">
        <v>149</v>
      </c>
      <c r="E4946" t="inlineStr">
        <is>
          <t>Priceless</t>
        </is>
      </c>
      <c r="F4946" s="27" t="n">
        <v>45883.54166666666</v>
      </c>
      <c r="G4946" t="inlineStr">
        <is>
          <t>CREDITO</t>
        </is>
      </c>
      <c r="H4946" t="inlineStr">
        <is>
          <t>PIX RECEBIDO HUGO CESAR SALOMONE 101.323.648-32</t>
        </is>
      </c>
      <c r="I4946" t="n">
        <v>66145</v>
      </c>
    </row>
    <row r="4947">
      <c r="A4947" t="n">
        <v>149741</v>
      </c>
      <c r="B4947" t="n">
        <v>132</v>
      </c>
      <c r="C4947" t="inlineStr">
        <is>
          <t>Priceless - Bem Mais - Santander</t>
        </is>
      </c>
      <c r="D4947" t="n">
        <v>149</v>
      </c>
      <c r="E4947" t="inlineStr">
        <is>
          <t>Priceless</t>
        </is>
      </c>
      <c r="F4947" s="27" t="n">
        <v>45883.125</v>
      </c>
      <c r="G4947" t="inlineStr">
        <is>
          <t>CREDITO</t>
        </is>
      </c>
      <c r="H4947" t="inlineStr">
        <is>
          <t>PIX RECEBIDO     04740876000125</t>
        </is>
      </c>
      <c r="I4947" t="n">
        <v>593.49</v>
      </c>
    </row>
    <row r="4948">
      <c r="A4948" t="n">
        <v>149742</v>
      </c>
      <c r="B4948" t="n">
        <v>132</v>
      </c>
      <c r="C4948" t="inlineStr">
        <is>
          <t>Priceless - Bem Mais - Santander</t>
        </is>
      </c>
      <c r="D4948" t="n">
        <v>149</v>
      </c>
      <c r="E4948" t="inlineStr">
        <is>
          <t>Priceless</t>
        </is>
      </c>
      <c r="F4948" s="27" t="n">
        <v>45883.125</v>
      </c>
      <c r="G4948" t="inlineStr">
        <is>
          <t>CREDITO</t>
        </is>
      </c>
      <c r="H4948" t="inlineStr">
        <is>
          <t>TED RECEBIDA     69034668000156</t>
        </is>
      </c>
      <c r="I4948" t="n">
        <v>810</v>
      </c>
    </row>
    <row r="4949">
      <c r="A4949" t="n">
        <v>149743</v>
      </c>
      <c r="B4949" t="n">
        <v>132</v>
      </c>
      <c r="C4949" t="inlineStr">
        <is>
          <t>Priceless - Bem Mais - Santander</t>
        </is>
      </c>
      <c r="D4949" t="n">
        <v>149</v>
      </c>
      <c r="E4949" t="inlineStr">
        <is>
          <t>Priceless</t>
        </is>
      </c>
      <c r="F4949" s="27" t="n">
        <v>45883.125</v>
      </c>
      <c r="G4949" t="inlineStr">
        <is>
          <t>DEBITO</t>
        </is>
      </c>
      <c r="H4949" t="inlineStr">
        <is>
          <t>PIX ENVIADO     TERRACO DE SAO PAULO EVEN</t>
        </is>
      </c>
      <c r="I4949" t="n">
        <v>-7600</v>
      </c>
    </row>
    <row r="4950">
      <c r="A4950" t="n">
        <v>146870</v>
      </c>
      <c r="B4950" t="n">
        <v>134</v>
      </c>
      <c r="C4950" t="inlineStr">
        <is>
          <t>Priceless - Bem Mais - Kamino</t>
        </is>
      </c>
      <c r="D4950" t="n">
        <v>149</v>
      </c>
      <c r="E4950" t="inlineStr">
        <is>
          <t>Priceless</t>
        </is>
      </c>
      <c r="F4950" s="27" t="n">
        <v>45883</v>
      </c>
      <c r="G4950" t="inlineStr">
        <is>
          <t>DEBITO</t>
        </is>
      </c>
      <c r="H4950" t="inlineStr">
        <is>
          <t>Barrinhas Comercio Importacao de Bebidas e Cereais Ltda</t>
        </is>
      </c>
      <c r="I4950" t="n">
        <v>-1350</v>
      </c>
    </row>
    <row r="4951">
      <c r="A4951" t="n">
        <v>146861</v>
      </c>
      <c r="B4951" t="n">
        <v>134</v>
      </c>
      <c r="C4951" t="inlineStr">
        <is>
          <t>Priceless - Bem Mais - Kamino</t>
        </is>
      </c>
      <c r="D4951" t="n">
        <v>149</v>
      </c>
      <c r="E4951" t="inlineStr">
        <is>
          <t>Priceless</t>
        </is>
      </c>
      <c r="F4951" s="27" t="n">
        <v>45883</v>
      </c>
      <c r="G4951" t="inlineStr">
        <is>
          <t>CREDITO</t>
        </is>
      </c>
      <c r="H4951" t="inlineStr">
        <is>
          <t>TERRACO DE SAO PAULO EVENTOS E RESTAURANTE LTDA</t>
        </is>
      </c>
      <c r="I4951" t="n">
        <v>22846.34</v>
      </c>
    </row>
    <row r="4952">
      <c r="A4952" t="n">
        <v>146862</v>
      </c>
      <c r="B4952" t="n">
        <v>134</v>
      </c>
      <c r="C4952" t="inlineStr">
        <is>
          <t>Priceless - Bem Mais - Kamino</t>
        </is>
      </c>
      <c r="D4952" t="n">
        <v>149</v>
      </c>
      <c r="E4952" t="inlineStr">
        <is>
          <t>Priceless</t>
        </is>
      </c>
      <c r="F4952" s="27" t="n">
        <v>45883</v>
      </c>
      <c r="G4952" t="inlineStr">
        <is>
          <t>CREDITO</t>
        </is>
      </c>
      <c r="H4952" t="inlineStr">
        <is>
          <t>TERRACO DE SAO PAULO EVENTOS E RESTAURANTE LTDA</t>
        </is>
      </c>
      <c r="I4952" t="n">
        <v>7600</v>
      </c>
    </row>
    <row r="4953">
      <c r="A4953" t="n">
        <v>146863</v>
      </c>
      <c r="B4953" t="n">
        <v>134</v>
      </c>
      <c r="C4953" t="inlineStr">
        <is>
          <t>Priceless - Bem Mais - Kamino</t>
        </is>
      </c>
      <c r="D4953" t="n">
        <v>149</v>
      </c>
      <c r="E4953" t="inlineStr">
        <is>
          <t>Priceless</t>
        </is>
      </c>
      <c r="F4953" s="27" t="n">
        <v>45883</v>
      </c>
      <c r="G4953" t="inlineStr">
        <is>
          <t>CREDITO</t>
        </is>
      </c>
      <c r="H4953" t="inlineStr">
        <is>
          <t>TEMPUS FUGIT PARTICIPACOES E EMPREENDIMENTOS LTDA</t>
        </is>
      </c>
      <c r="I4953" t="n">
        <v>31600</v>
      </c>
    </row>
    <row r="4954">
      <c r="A4954" t="n">
        <v>146864</v>
      </c>
      <c r="B4954" t="n">
        <v>134</v>
      </c>
      <c r="C4954" t="inlineStr">
        <is>
          <t>Priceless - Bem Mais - Kamino</t>
        </is>
      </c>
      <c r="D4954" t="n">
        <v>149</v>
      </c>
      <c r="E4954" t="inlineStr">
        <is>
          <t>Priceless</t>
        </is>
      </c>
      <c r="F4954" s="27" t="n">
        <v>45883</v>
      </c>
      <c r="G4954" t="inlineStr">
        <is>
          <t>DEBITO</t>
        </is>
      </c>
      <c r="H4954" t="inlineStr">
        <is>
          <t>Viviane dos Santos</t>
        </is>
      </c>
      <c r="I4954" t="n">
        <v>-136.6</v>
      </c>
    </row>
    <row r="4955">
      <c r="A4955" t="n">
        <v>146865</v>
      </c>
      <c r="B4955" t="n">
        <v>134</v>
      </c>
      <c r="C4955" t="inlineStr">
        <is>
          <t>Priceless - Bem Mais - Kamino</t>
        </is>
      </c>
      <c r="D4955" t="n">
        <v>149</v>
      </c>
      <c r="E4955" t="inlineStr">
        <is>
          <t>Priceless</t>
        </is>
      </c>
      <c r="F4955" s="27" t="n">
        <v>45883</v>
      </c>
      <c r="G4955" t="inlineStr">
        <is>
          <t>DEBITO</t>
        </is>
      </c>
      <c r="H4955" t="inlineStr">
        <is>
          <t>Boca a Boca Distribuidora Ltda</t>
        </is>
      </c>
      <c r="I4955" t="n">
        <v>-270</v>
      </c>
    </row>
    <row r="4956">
      <c r="A4956" t="n">
        <v>146866</v>
      </c>
      <c r="B4956" t="n">
        <v>134</v>
      </c>
      <c r="C4956" t="inlineStr">
        <is>
          <t>Priceless - Bem Mais - Kamino</t>
        </is>
      </c>
      <c r="D4956" t="n">
        <v>149</v>
      </c>
      <c r="E4956" t="inlineStr">
        <is>
          <t>Priceless</t>
        </is>
      </c>
      <c r="F4956" s="27" t="n">
        <v>45883</v>
      </c>
      <c r="G4956" t="inlineStr">
        <is>
          <t>DEBITO</t>
        </is>
      </c>
      <c r="H4956" t="inlineStr">
        <is>
          <t>Caixa Economica Federal</t>
        </is>
      </c>
      <c r="I4956" t="n">
        <v>-15711.37</v>
      </c>
    </row>
    <row r="4957">
      <c r="A4957" t="n">
        <v>146867</v>
      </c>
      <c r="B4957" t="n">
        <v>134</v>
      </c>
      <c r="C4957" t="inlineStr">
        <is>
          <t>Priceless - Bem Mais - Kamino</t>
        </is>
      </c>
      <c r="D4957" t="n">
        <v>149</v>
      </c>
      <c r="E4957" t="inlineStr">
        <is>
          <t>Priceless</t>
        </is>
      </c>
      <c r="F4957" s="27" t="n">
        <v>45883</v>
      </c>
      <c r="G4957" t="inlineStr">
        <is>
          <t>DEBITO</t>
        </is>
      </c>
      <c r="H4957" t="inlineStr">
        <is>
          <t>Bom Gosto Hortifruti Ltda</t>
        </is>
      </c>
      <c r="I4957" t="n">
        <v>-115.93</v>
      </c>
    </row>
    <row r="4958">
      <c r="A4958" t="n">
        <v>146868</v>
      </c>
      <c r="B4958" t="n">
        <v>134</v>
      </c>
      <c r="C4958" t="inlineStr">
        <is>
          <t>Priceless - Bem Mais - Kamino</t>
        </is>
      </c>
      <c r="D4958" t="n">
        <v>149</v>
      </c>
      <c r="E4958" t="inlineStr">
        <is>
          <t>Priceless</t>
        </is>
      </c>
      <c r="F4958" s="27" t="n">
        <v>45883</v>
      </c>
      <c r="G4958" t="inlineStr">
        <is>
          <t>DEBITO</t>
        </is>
      </c>
      <c r="H4958" t="inlineStr">
        <is>
          <t>Fablab Inovacao e Solucoes Tecnologicas Ltda</t>
        </is>
      </c>
      <c r="I4958" t="n">
        <v>-429</v>
      </c>
    </row>
    <row r="4959">
      <c r="A4959" t="n">
        <v>146869</v>
      </c>
      <c r="B4959" t="n">
        <v>134</v>
      </c>
      <c r="C4959" t="inlineStr">
        <is>
          <t>Priceless - Bem Mais - Kamino</t>
        </is>
      </c>
      <c r="D4959" t="n">
        <v>149</v>
      </c>
      <c r="E4959" t="inlineStr">
        <is>
          <t>Priceless</t>
        </is>
      </c>
      <c r="F4959" s="27" t="n">
        <v>45883</v>
      </c>
      <c r="G4959" t="inlineStr">
        <is>
          <t>DEBITO</t>
        </is>
      </c>
      <c r="H4959" t="inlineStr">
        <is>
          <t>Emporio M &amp; L Comercio de Alimentos e Bebidas Ltda</t>
        </is>
      </c>
      <c r="I4959" t="n">
        <v>-249.4</v>
      </c>
    </row>
    <row r="4960">
      <c r="A4960" t="n">
        <v>146871</v>
      </c>
      <c r="B4960" t="n">
        <v>134</v>
      </c>
      <c r="C4960" t="inlineStr">
        <is>
          <t>Priceless - Bem Mais - Kamino</t>
        </is>
      </c>
      <c r="D4960" t="n">
        <v>149</v>
      </c>
      <c r="E4960" t="inlineStr">
        <is>
          <t>Priceless</t>
        </is>
      </c>
      <c r="F4960" s="27" t="n">
        <v>45883</v>
      </c>
      <c r="G4960" t="inlineStr">
        <is>
          <t>DEBITO</t>
        </is>
      </c>
      <c r="H4960" t="inlineStr">
        <is>
          <t>Nitron Comercial Ltda</t>
        </is>
      </c>
      <c r="I4960" t="n">
        <v>-800</v>
      </c>
    </row>
    <row r="4961">
      <c r="A4961" t="n">
        <v>146872</v>
      </c>
      <c r="B4961" t="n">
        <v>134</v>
      </c>
      <c r="C4961" t="inlineStr">
        <is>
          <t>Priceless - Bem Mais - Kamino</t>
        </is>
      </c>
      <c r="D4961" t="n">
        <v>149</v>
      </c>
      <c r="E4961" t="inlineStr">
        <is>
          <t>Priceless</t>
        </is>
      </c>
      <c r="F4961" s="27" t="n">
        <v>45883</v>
      </c>
      <c r="G4961" t="inlineStr">
        <is>
          <t>DEBITO</t>
        </is>
      </c>
      <c r="H4961" t="inlineStr">
        <is>
          <t>Viviane dos Santos</t>
        </is>
      </c>
      <c r="I4961" t="n">
        <v>-538</v>
      </c>
    </row>
    <row r="4962">
      <c r="A4962" t="n">
        <v>146873</v>
      </c>
      <c r="B4962" t="n">
        <v>134</v>
      </c>
      <c r="C4962" t="inlineStr">
        <is>
          <t>Priceless - Bem Mais - Kamino</t>
        </is>
      </c>
      <c r="D4962" t="n">
        <v>149</v>
      </c>
      <c r="E4962" t="inlineStr">
        <is>
          <t>Priceless</t>
        </is>
      </c>
      <c r="F4962" s="27" t="n">
        <v>45883</v>
      </c>
      <c r="G4962" t="inlineStr">
        <is>
          <t>DEBITO</t>
        </is>
      </c>
      <c r="H4962" t="inlineStr">
        <is>
          <t>Tiago Wilke da Silva</t>
        </is>
      </c>
      <c r="I4962" t="n">
        <v>-2640</v>
      </c>
    </row>
    <row r="4963">
      <c r="A4963" t="n">
        <v>146874</v>
      </c>
      <c r="B4963" t="n">
        <v>134</v>
      </c>
      <c r="C4963" t="inlineStr">
        <is>
          <t>Priceless - Bem Mais - Kamino</t>
        </is>
      </c>
      <c r="D4963" t="n">
        <v>149</v>
      </c>
      <c r="E4963" t="inlineStr">
        <is>
          <t>Priceless</t>
        </is>
      </c>
      <c r="F4963" s="27" t="n">
        <v>45883</v>
      </c>
      <c r="G4963" t="inlineStr">
        <is>
          <t>DEBITO</t>
        </is>
      </c>
      <c r="H4963" t="inlineStr">
        <is>
          <t>Transportadora Rapido Tambau Ltda</t>
        </is>
      </c>
      <c r="I4963" t="n">
        <v>-350</v>
      </c>
    </row>
    <row r="4964">
      <c r="A4964" t="n">
        <v>146875</v>
      </c>
      <c r="B4964" t="n">
        <v>134</v>
      </c>
      <c r="C4964" t="inlineStr">
        <is>
          <t>Priceless - Bem Mais - Kamino</t>
        </is>
      </c>
      <c r="D4964" t="n">
        <v>149</v>
      </c>
      <c r="E4964" t="inlineStr">
        <is>
          <t>Priceless</t>
        </is>
      </c>
      <c r="F4964" s="27" t="n">
        <v>45883</v>
      </c>
      <c r="G4964" t="inlineStr">
        <is>
          <t>DEBITO</t>
        </is>
      </c>
      <c r="H4964" t="inlineStr">
        <is>
          <t>Zahil Importadora Ltda</t>
        </is>
      </c>
      <c r="I4964" t="n">
        <v>-1244.67</v>
      </c>
    </row>
    <row r="4965">
      <c r="A4965" t="n">
        <v>146876</v>
      </c>
      <c r="B4965" t="n">
        <v>134</v>
      </c>
      <c r="C4965" t="inlineStr">
        <is>
          <t>Priceless - Bem Mais - Kamino</t>
        </is>
      </c>
      <c r="D4965" t="n">
        <v>149</v>
      </c>
      <c r="E4965" t="inlineStr">
        <is>
          <t>Priceless</t>
        </is>
      </c>
      <c r="F4965" s="27" t="n">
        <v>45883</v>
      </c>
      <c r="G4965" t="inlineStr">
        <is>
          <t>DEBITO</t>
        </is>
      </c>
      <c r="H4965" t="inlineStr">
        <is>
          <t>Crystalmixx-Gas Comercio e Manutencao de Equipamentos de Gas Ltda</t>
        </is>
      </c>
      <c r="I4965" t="n">
        <v>-120</v>
      </c>
    </row>
    <row r="4966">
      <c r="A4966" t="n">
        <v>146877</v>
      </c>
      <c r="B4966" t="n">
        <v>134</v>
      </c>
      <c r="C4966" t="inlineStr">
        <is>
          <t>Priceless - Bem Mais - Kamino</t>
        </is>
      </c>
      <c r="D4966" t="n">
        <v>149</v>
      </c>
      <c r="E4966" t="inlineStr">
        <is>
          <t>Priceless</t>
        </is>
      </c>
      <c r="F4966" s="27" t="n">
        <v>45883</v>
      </c>
      <c r="G4966" t="inlineStr">
        <is>
          <t>DEBITO</t>
        </is>
      </c>
      <c r="H4966" t="inlineStr">
        <is>
          <t>Hortifrutigranjeiro Rodrigues Ltda</t>
        </is>
      </c>
      <c r="I4966" t="n">
        <v>-265</v>
      </c>
    </row>
    <row r="4967">
      <c r="A4967" t="n">
        <v>146878</v>
      </c>
      <c r="B4967" t="n">
        <v>134</v>
      </c>
      <c r="C4967" t="inlineStr">
        <is>
          <t>Priceless - Bem Mais - Kamino</t>
        </is>
      </c>
      <c r="D4967" t="n">
        <v>149</v>
      </c>
      <c r="E4967" t="inlineStr">
        <is>
          <t>Priceless</t>
        </is>
      </c>
      <c r="F4967" s="27" t="n">
        <v>45883</v>
      </c>
      <c r="G4967" t="inlineStr">
        <is>
          <t>DEBITO</t>
        </is>
      </c>
      <c r="H4967" t="inlineStr">
        <is>
          <t>Cecilia Tsuyaco Araki Silva Ltda</t>
        </is>
      </c>
      <c r="I4967" t="n">
        <v>-604.3200000000001</v>
      </c>
    </row>
    <row r="4968">
      <c r="A4968" t="n">
        <v>146879</v>
      </c>
      <c r="B4968" t="n">
        <v>134</v>
      </c>
      <c r="C4968" t="inlineStr">
        <is>
          <t>Priceless - Bem Mais - Kamino</t>
        </is>
      </c>
      <c r="D4968" t="n">
        <v>149</v>
      </c>
      <c r="E4968" t="inlineStr">
        <is>
          <t>Priceless</t>
        </is>
      </c>
      <c r="F4968" s="27" t="n">
        <v>45883</v>
      </c>
      <c r="G4968" t="inlineStr">
        <is>
          <t>DEBITO</t>
        </is>
      </c>
      <c r="H4968" t="inlineStr">
        <is>
          <t>Ambev S.A.</t>
        </is>
      </c>
      <c r="I4968" t="n">
        <v>-7702.85</v>
      </c>
    </row>
    <row r="4969">
      <c r="A4969" t="n">
        <v>148178</v>
      </c>
      <c r="B4969" t="n">
        <v>149</v>
      </c>
      <c r="C4969" t="inlineStr">
        <is>
          <t>Priceless - Duroc Filial Dois - Kamino</t>
        </is>
      </c>
      <c r="D4969" t="n">
        <v>149</v>
      </c>
      <c r="E4969" t="inlineStr">
        <is>
          <t>Priceless</t>
        </is>
      </c>
      <c r="F4969" s="27" t="n">
        <v>45883</v>
      </c>
      <c r="G4969" t="inlineStr">
        <is>
          <t>DEBITO</t>
        </is>
      </c>
      <c r="H4969" t="inlineStr">
        <is>
          <t>Antonio Carlos Silva Santos 43059552886</t>
        </is>
      </c>
      <c r="I4969" t="n">
        <v>-4000</v>
      </c>
    </row>
    <row r="4970">
      <c r="A4970" t="n">
        <v>148179</v>
      </c>
      <c r="B4970" t="n">
        <v>149</v>
      </c>
      <c r="C4970" t="inlineStr">
        <is>
          <t>Priceless - Duroc Filial Dois - Kamino</t>
        </is>
      </c>
      <c r="D4970" t="n">
        <v>149</v>
      </c>
      <c r="E4970" t="inlineStr">
        <is>
          <t>Priceless</t>
        </is>
      </c>
      <c r="F4970" s="27" t="n">
        <v>45883</v>
      </c>
      <c r="G4970" t="inlineStr">
        <is>
          <t>DEBITO</t>
        </is>
      </c>
      <c r="H4970" t="inlineStr">
        <is>
          <t>60.983.659 Luhanna de Lira Vegh</t>
        </is>
      </c>
      <c r="I4970" t="n">
        <v>-4000</v>
      </c>
    </row>
    <row r="4971">
      <c r="A4971" t="n">
        <v>148180</v>
      </c>
      <c r="B4971" t="n">
        <v>149</v>
      </c>
      <c r="C4971" t="inlineStr">
        <is>
          <t>Priceless - Duroc Filial Dois - Kamino</t>
        </is>
      </c>
      <c r="D4971" t="n">
        <v>149</v>
      </c>
      <c r="E4971" t="inlineStr">
        <is>
          <t>Priceless</t>
        </is>
      </c>
      <c r="F4971" s="27" t="n">
        <v>45883</v>
      </c>
      <c r="G4971" t="inlineStr">
        <is>
          <t>DEBITO</t>
        </is>
      </c>
      <c r="H4971" t="inlineStr">
        <is>
          <t>Bruna Nogueira Ribeiro</t>
        </is>
      </c>
      <c r="I4971" t="n">
        <v>-6666</v>
      </c>
    </row>
    <row r="4972">
      <c r="A4972" t="n">
        <v>148164</v>
      </c>
      <c r="B4972" t="n">
        <v>149</v>
      </c>
      <c r="C4972" t="inlineStr">
        <is>
          <t>Priceless - Duroc Filial Dois - Kamino</t>
        </is>
      </c>
      <c r="D4972" t="n">
        <v>149</v>
      </c>
      <c r="E4972" t="inlineStr">
        <is>
          <t>Priceless</t>
        </is>
      </c>
      <c r="F4972" s="27" t="n">
        <v>45883</v>
      </c>
      <c r="G4972" t="inlineStr">
        <is>
          <t>CREDITO</t>
        </is>
      </c>
      <c r="H4972" t="inlineStr">
        <is>
          <t>TEMPUS FUGIT PARTICIPACOES E EMPREENDIMENTOS LTDA</t>
        </is>
      </c>
      <c r="I4972" t="n">
        <v>63960</v>
      </c>
    </row>
    <row r="4973">
      <c r="A4973" t="n">
        <v>148181</v>
      </c>
      <c r="B4973" t="n">
        <v>149</v>
      </c>
      <c r="C4973" t="inlineStr">
        <is>
          <t>Priceless - Duroc Filial Dois - Kamino</t>
        </is>
      </c>
      <c r="D4973" t="n">
        <v>149</v>
      </c>
      <c r="E4973" t="inlineStr">
        <is>
          <t>Priceless</t>
        </is>
      </c>
      <c r="F4973" s="27" t="n">
        <v>45883</v>
      </c>
      <c r="G4973" t="inlineStr">
        <is>
          <t>DEBITO</t>
        </is>
      </c>
      <c r="H4973" t="inlineStr">
        <is>
          <t>Brh Saude Ocupacional Ltda Epp</t>
        </is>
      </c>
      <c r="I4973" t="n">
        <v>-560.38</v>
      </c>
    </row>
    <row r="4974">
      <c r="A4974" t="n">
        <v>148177</v>
      </c>
      <c r="B4974" t="n">
        <v>149</v>
      </c>
      <c r="C4974" t="inlineStr">
        <is>
          <t>Priceless - Duroc Filial Dois - Kamino</t>
        </is>
      </c>
      <c r="D4974" t="n">
        <v>149</v>
      </c>
      <c r="E4974" t="inlineStr">
        <is>
          <t>Priceless</t>
        </is>
      </c>
      <c r="F4974" s="27" t="n">
        <v>45883</v>
      </c>
      <c r="G4974" t="inlineStr">
        <is>
          <t>DEBITO</t>
        </is>
      </c>
      <c r="H4974" t="inlineStr">
        <is>
          <t>Dmantunes Producoes e Servicos Ltda</t>
        </is>
      </c>
      <c r="I4974" t="n">
        <v>-6000</v>
      </c>
    </row>
    <row r="4975">
      <c r="A4975" t="n">
        <v>148176</v>
      </c>
      <c r="B4975" t="n">
        <v>149</v>
      </c>
      <c r="C4975" t="inlineStr">
        <is>
          <t>Priceless - Duroc Filial Dois - Kamino</t>
        </is>
      </c>
      <c r="D4975" t="n">
        <v>149</v>
      </c>
      <c r="E4975" t="inlineStr">
        <is>
          <t>Priceless</t>
        </is>
      </c>
      <c r="F4975" s="27" t="n">
        <v>45883</v>
      </c>
      <c r="G4975" t="inlineStr">
        <is>
          <t>DEBITO</t>
        </is>
      </c>
      <c r="H4975" t="inlineStr">
        <is>
          <t>56.769.609 Luiz Felipe Silva da Motta</t>
        </is>
      </c>
      <c r="I4975" t="n">
        <v>-2000</v>
      </c>
    </row>
    <row r="4976">
      <c r="A4976" t="n">
        <v>148175</v>
      </c>
      <c r="B4976" t="n">
        <v>149</v>
      </c>
      <c r="C4976" t="inlineStr">
        <is>
          <t>Priceless - Duroc Filial Dois - Kamino</t>
        </is>
      </c>
      <c r="D4976" t="n">
        <v>149</v>
      </c>
      <c r="E4976" t="inlineStr">
        <is>
          <t>Priceless</t>
        </is>
      </c>
      <c r="F4976" s="27" t="n">
        <v>45883</v>
      </c>
      <c r="G4976" t="inlineStr">
        <is>
          <t>DEBITO</t>
        </is>
      </c>
      <c r="H4976" t="inlineStr">
        <is>
          <t>Marcos Jose Bahia de Sousa Peres</t>
        </is>
      </c>
      <c r="I4976" t="n">
        <v>-1100</v>
      </c>
    </row>
    <row r="4977">
      <c r="A4977" t="n">
        <v>148174</v>
      </c>
      <c r="B4977" t="n">
        <v>149</v>
      </c>
      <c r="C4977" t="inlineStr">
        <is>
          <t>Priceless - Duroc Filial Dois - Kamino</t>
        </is>
      </c>
      <c r="D4977" t="n">
        <v>149</v>
      </c>
      <c r="E4977" t="inlineStr">
        <is>
          <t>Priceless</t>
        </is>
      </c>
      <c r="F4977" s="27" t="n">
        <v>45883</v>
      </c>
      <c r="G4977" t="inlineStr">
        <is>
          <t>DEBITO</t>
        </is>
      </c>
      <c r="H4977" t="inlineStr">
        <is>
          <t>Viviane dos Santos</t>
        </is>
      </c>
      <c r="I4977" t="n">
        <v>-2550</v>
      </c>
    </row>
    <row r="4978">
      <c r="A4978" t="n">
        <v>148173</v>
      </c>
      <c r="B4978" t="n">
        <v>149</v>
      </c>
      <c r="C4978" t="inlineStr">
        <is>
          <t>Priceless - Duroc Filial Dois - Kamino</t>
        </is>
      </c>
      <c r="D4978" t="n">
        <v>149</v>
      </c>
      <c r="E4978" t="inlineStr">
        <is>
          <t>Priceless</t>
        </is>
      </c>
      <c r="F4978" s="27" t="n">
        <v>45883</v>
      </c>
      <c r="G4978" t="inlineStr">
        <is>
          <t>DEBITO</t>
        </is>
      </c>
      <c r="H4978" t="inlineStr">
        <is>
          <t>Karol Cozinha Ltda</t>
        </is>
      </c>
      <c r="I4978" t="n">
        <v>-3300</v>
      </c>
    </row>
    <row r="4979">
      <c r="A4979" t="n">
        <v>148172</v>
      </c>
      <c r="B4979" t="n">
        <v>149</v>
      </c>
      <c r="C4979" t="inlineStr">
        <is>
          <t>Priceless - Duroc Filial Dois - Kamino</t>
        </is>
      </c>
      <c r="D4979" t="n">
        <v>149</v>
      </c>
      <c r="E4979" t="inlineStr">
        <is>
          <t>Priceless</t>
        </is>
      </c>
      <c r="F4979" s="27" t="n">
        <v>45883</v>
      </c>
      <c r="G4979" t="inlineStr">
        <is>
          <t>DEBITO</t>
        </is>
      </c>
      <c r="H4979" t="inlineStr">
        <is>
          <t>Thiago Lourenco Ferreira</t>
        </is>
      </c>
      <c r="I4979" t="n">
        <v>-4200</v>
      </c>
    </row>
    <row r="4980">
      <c r="A4980" t="n">
        <v>148171</v>
      </c>
      <c r="B4980" t="n">
        <v>149</v>
      </c>
      <c r="C4980" t="inlineStr">
        <is>
          <t>Priceless - Duroc Filial Dois - Kamino</t>
        </is>
      </c>
      <c r="D4980" t="n">
        <v>149</v>
      </c>
      <c r="E4980" t="inlineStr">
        <is>
          <t>Priceless</t>
        </is>
      </c>
      <c r="F4980" s="27" t="n">
        <v>45883</v>
      </c>
      <c r="G4980" t="inlineStr">
        <is>
          <t>DEBITO</t>
        </is>
      </c>
      <c r="H4980" t="inlineStr">
        <is>
          <t>Joo Gabriel Rodrigues dos Santos</t>
        </is>
      </c>
      <c r="I4980" t="n">
        <v>-3300</v>
      </c>
    </row>
    <row r="4981">
      <c r="A4981" t="n">
        <v>148170</v>
      </c>
      <c r="B4981" t="n">
        <v>149</v>
      </c>
      <c r="C4981" t="inlineStr">
        <is>
          <t>Priceless - Duroc Filial Dois - Kamino</t>
        </is>
      </c>
      <c r="D4981" t="n">
        <v>149</v>
      </c>
      <c r="E4981" t="inlineStr">
        <is>
          <t>Priceless</t>
        </is>
      </c>
      <c r="F4981" s="27" t="n">
        <v>45883</v>
      </c>
      <c r="G4981" t="inlineStr">
        <is>
          <t>DEBITO</t>
        </is>
      </c>
      <c r="H4981" t="inlineStr">
        <is>
          <t>Jose Marcos Cassiano</t>
        </is>
      </c>
      <c r="I4981" t="n">
        <v>-5000</v>
      </c>
    </row>
    <row r="4982">
      <c r="A4982" t="n">
        <v>148169</v>
      </c>
      <c r="B4982" t="n">
        <v>149</v>
      </c>
      <c r="C4982" t="inlineStr">
        <is>
          <t>Priceless - Duroc Filial Dois - Kamino</t>
        </is>
      </c>
      <c r="D4982" t="n">
        <v>149</v>
      </c>
      <c r="E4982" t="inlineStr">
        <is>
          <t>Priceless</t>
        </is>
      </c>
      <c r="F4982" s="27" t="n">
        <v>45883</v>
      </c>
      <c r="G4982" t="inlineStr">
        <is>
          <t>DEBITO</t>
        </is>
      </c>
      <c r="H4982" t="inlineStr">
        <is>
          <t>Eduardo Dantas da Silva</t>
        </is>
      </c>
      <c r="I4982" t="n">
        <v>-2000</v>
      </c>
    </row>
    <row r="4983">
      <c r="A4983" t="n">
        <v>148168</v>
      </c>
      <c r="B4983" t="n">
        <v>149</v>
      </c>
      <c r="C4983" t="inlineStr">
        <is>
          <t>Priceless - Duroc Filial Dois - Kamino</t>
        </is>
      </c>
      <c r="D4983" t="n">
        <v>149</v>
      </c>
      <c r="E4983" t="inlineStr">
        <is>
          <t>Priceless</t>
        </is>
      </c>
      <c r="F4983" s="27" t="n">
        <v>45883</v>
      </c>
      <c r="G4983" t="inlineStr">
        <is>
          <t>DEBITO</t>
        </is>
      </c>
      <c r="H4983" t="inlineStr">
        <is>
          <t>59.494.226 Israeli Soares Moreira</t>
        </is>
      </c>
      <c r="I4983" t="n">
        <v>-3600</v>
      </c>
    </row>
    <row r="4984">
      <c r="A4984" t="n">
        <v>148167</v>
      </c>
      <c r="B4984" t="n">
        <v>149</v>
      </c>
      <c r="C4984" t="inlineStr">
        <is>
          <t>Priceless - Duroc Filial Dois - Kamino</t>
        </is>
      </c>
      <c r="D4984" t="n">
        <v>149</v>
      </c>
      <c r="E4984" t="inlineStr">
        <is>
          <t>Priceless</t>
        </is>
      </c>
      <c r="F4984" s="27" t="n">
        <v>45883</v>
      </c>
      <c r="G4984" t="inlineStr">
        <is>
          <t>DEBITO</t>
        </is>
      </c>
      <c r="H4984" t="inlineStr">
        <is>
          <t>Felipe Cerqueira de Morais</t>
        </is>
      </c>
      <c r="I4984" t="n">
        <v>-3300</v>
      </c>
    </row>
    <row r="4985">
      <c r="A4985" t="n">
        <v>148166</v>
      </c>
      <c r="B4985" t="n">
        <v>149</v>
      </c>
      <c r="C4985" t="inlineStr">
        <is>
          <t>Priceless - Duroc Filial Dois - Kamino</t>
        </is>
      </c>
      <c r="D4985" t="n">
        <v>149</v>
      </c>
      <c r="E4985" t="inlineStr">
        <is>
          <t>Priceless</t>
        </is>
      </c>
      <c r="F4985" s="27" t="n">
        <v>45883</v>
      </c>
      <c r="G4985" t="inlineStr">
        <is>
          <t>DEBITO</t>
        </is>
      </c>
      <c r="H4985" t="inlineStr">
        <is>
          <t>Lopez e Lopez Ltda</t>
        </is>
      </c>
      <c r="I4985" t="n">
        <v>-3300</v>
      </c>
    </row>
    <row r="4986">
      <c r="A4986" t="n">
        <v>148165</v>
      </c>
      <c r="B4986" t="n">
        <v>149</v>
      </c>
      <c r="C4986" t="inlineStr">
        <is>
          <t>Priceless - Duroc Filial Dois - Kamino</t>
        </is>
      </c>
      <c r="D4986" t="n">
        <v>149</v>
      </c>
      <c r="E4986" t="inlineStr">
        <is>
          <t>Priceless</t>
        </is>
      </c>
      <c r="F4986" s="27" t="n">
        <v>45883</v>
      </c>
      <c r="G4986" t="inlineStr">
        <is>
          <t>DEBITO</t>
        </is>
      </c>
      <c r="H4986" t="inlineStr">
        <is>
          <t>Rafaela Almeida Braga Viscaino</t>
        </is>
      </c>
      <c r="I4986" t="n">
        <v>-3600</v>
      </c>
    </row>
    <row r="4987">
      <c r="A4987" t="n">
        <v>146880</v>
      </c>
      <c r="B4987" t="n">
        <v>134</v>
      </c>
      <c r="C4987" t="inlineStr">
        <is>
          <t>Priceless - Bem Mais - Kamino</t>
        </is>
      </c>
      <c r="D4987" t="n">
        <v>149</v>
      </c>
      <c r="E4987" t="inlineStr">
        <is>
          <t>Priceless</t>
        </is>
      </c>
      <c r="F4987" s="27" t="n">
        <v>45883</v>
      </c>
      <c r="G4987" t="inlineStr">
        <is>
          <t>DEBITO</t>
        </is>
      </c>
      <c r="H4987" t="inlineStr">
        <is>
          <t>Ambev S.A.</t>
        </is>
      </c>
      <c r="I4987" t="n">
        <v>-725.6900000000001</v>
      </c>
    </row>
    <row r="4988">
      <c r="A4988" t="n">
        <v>146890</v>
      </c>
      <c r="B4988" t="n">
        <v>134</v>
      </c>
      <c r="C4988" t="inlineStr">
        <is>
          <t>Priceless - Bem Mais - Kamino</t>
        </is>
      </c>
      <c r="D4988" t="n">
        <v>149</v>
      </c>
      <c r="E4988" t="inlineStr">
        <is>
          <t>Priceless</t>
        </is>
      </c>
      <c r="F4988" s="27" t="n">
        <v>45883</v>
      </c>
      <c r="G4988" t="inlineStr">
        <is>
          <t>DEBITO</t>
        </is>
      </c>
      <c r="H4988" t="inlineStr">
        <is>
          <t>Estaff Solucoes Tecnologicas de Agenciam</t>
        </is>
      </c>
      <c r="I4988" t="n">
        <v>-15631</v>
      </c>
    </row>
    <row r="4989">
      <c r="A4989" t="n">
        <v>146881</v>
      </c>
      <c r="B4989" t="n">
        <v>134</v>
      </c>
      <c r="C4989" t="inlineStr">
        <is>
          <t>Priceless - Bem Mais - Kamino</t>
        </is>
      </c>
      <c r="D4989" t="n">
        <v>149</v>
      </c>
      <c r="E4989" t="inlineStr">
        <is>
          <t>Priceless</t>
        </is>
      </c>
      <c r="F4989" s="27" t="n">
        <v>45883</v>
      </c>
      <c r="G4989" t="inlineStr">
        <is>
          <t>DEBITO</t>
        </is>
      </c>
      <c r="H4989" t="inlineStr">
        <is>
          <t>Telefonica Brasil S.A.</t>
        </is>
      </c>
      <c r="I4989" t="n">
        <v>-169.99</v>
      </c>
    </row>
    <row r="4990">
      <c r="A4990" t="n">
        <v>146882</v>
      </c>
      <c r="B4990" t="n">
        <v>134</v>
      </c>
      <c r="C4990" t="inlineStr">
        <is>
          <t>Priceless - Bem Mais - Kamino</t>
        </is>
      </c>
      <c r="D4990" t="n">
        <v>149</v>
      </c>
      <c r="E4990" t="inlineStr">
        <is>
          <t>Priceless</t>
        </is>
      </c>
      <c r="F4990" s="27" t="n">
        <v>45883</v>
      </c>
      <c r="G4990" t="inlineStr">
        <is>
          <t>DEBITO</t>
        </is>
      </c>
      <c r="H4990" t="inlineStr">
        <is>
          <t>V Thome Ltda</t>
        </is>
      </c>
      <c r="I4990" t="n">
        <v>-1179.3</v>
      </c>
    </row>
    <row r="4991">
      <c r="A4991" t="n">
        <v>146883</v>
      </c>
      <c r="B4991" t="n">
        <v>134</v>
      </c>
      <c r="C4991" t="inlineStr">
        <is>
          <t>Priceless - Bem Mais - Kamino</t>
        </is>
      </c>
      <c r="D4991" t="n">
        <v>149</v>
      </c>
      <c r="E4991" t="inlineStr">
        <is>
          <t>Priceless</t>
        </is>
      </c>
      <c r="F4991" s="27" t="n">
        <v>45883</v>
      </c>
      <c r="G4991" t="inlineStr">
        <is>
          <t>DEBITO</t>
        </is>
      </c>
      <c r="H4991" t="inlineStr">
        <is>
          <t>Bwc Brasil Comercio e Importacao Ltda</t>
        </is>
      </c>
      <c r="I4991" t="n">
        <v>-1078.59</v>
      </c>
    </row>
    <row r="4992">
      <c r="A4992" t="n">
        <v>146884</v>
      </c>
      <c r="B4992" t="n">
        <v>134</v>
      </c>
      <c r="C4992" t="inlineStr">
        <is>
          <t>Priceless - Bem Mais - Kamino</t>
        </is>
      </c>
      <c r="D4992" t="n">
        <v>149</v>
      </c>
      <c r="E4992" t="inlineStr">
        <is>
          <t>Priceless</t>
        </is>
      </c>
      <c r="F4992" s="27" t="n">
        <v>45883</v>
      </c>
      <c r="G4992" t="inlineStr">
        <is>
          <t>DEBITO</t>
        </is>
      </c>
      <c r="H4992" t="inlineStr">
        <is>
          <t>Psss Ltda</t>
        </is>
      </c>
      <c r="I4992" t="n">
        <v>-896.4</v>
      </c>
    </row>
    <row r="4993">
      <c r="A4993" t="n">
        <v>146885</v>
      </c>
      <c r="B4993" t="n">
        <v>134</v>
      </c>
      <c r="C4993" t="inlineStr">
        <is>
          <t>Priceless - Bem Mais - Kamino</t>
        </is>
      </c>
      <c r="D4993" t="n">
        <v>149</v>
      </c>
      <c r="E4993" t="inlineStr">
        <is>
          <t>Priceless</t>
        </is>
      </c>
      <c r="F4993" s="27" t="n">
        <v>45883</v>
      </c>
      <c r="G4993" t="inlineStr">
        <is>
          <t>DEBITO</t>
        </is>
      </c>
      <c r="H4993" t="inlineStr">
        <is>
          <t>Gelo Atibaia Industria e Comercio Ltda.</t>
        </is>
      </c>
      <c r="I4993" t="n">
        <v>-320</v>
      </c>
    </row>
    <row r="4994">
      <c r="A4994" t="n">
        <v>146886</v>
      </c>
      <c r="B4994" t="n">
        <v>134</v>
      </c>
      <c r="C4994" t="inlineStr">
        <is>
          <t>Priceless - Bem Mais - Kamino</t>
        </is>
      </c>
      <c r="D4994" t="n">
        <v>149</v>
      </c>
      <c r="E4994" t="inlineStr">
        <is>
          <t>Priceless</t>
        </is>
      </c>
      <c r="F4994" s="27" t="n">
        <v>45883</v>
      </c>
      <c r="G4994" t="inlineStr">
        <is>
          <t>DEBITO</t>
        </is>
      </c>
      <c r="H4994" t="inlineStr">
        <is>
          <t>Macro Contabilidade e Consultoria Ltda.</t>
        </is>
      </c>
      <c r="I4994" t="n">
        <v>-2773.11</v>
      </c>
    </row>
    <row r="4995">
      <c r="A4995" t="n">
        <v>146887</v>
      </c>
      <c r="B4995" t="n">
        <v>134</v>
      </c>
      <c r="C4995" t="inlineStr">
        <is>
          <t>Priceless - Bem Mais - Kamino</t>
        </is>
      </c>
      <c r="D4995" t="n">
        <v>149</v>
      </c>
      <c r="E4995" t="inlineStr">
        <is>
          <t>Priceless</t>
        </is>
      </c>
      <c r="F4995" s="27" t="n">
        <v>45883</v>
      </c>
      <c r="G4995" t="inlineStr">
        <is>
          <t>DEBITO</t>
        </is>
      </c>
      <c r="H4995" t="inlineStr">
        <is>
          <t>Bom Gosto Hortifruti Ltda</t>
        </is>
      </c>
      <c r="I4995" t="n">
        <v>-387.07</v>
      </c>
    </row>
    <row r="4996">
      <c r="A4996" t="n">
        <v>146888</v>
      </c>
      <c r="B4996" t="n">
        <v>134</v>
      </c>
      <c r="C4996" t="inlineStr">
        <is>
          <t>Priceless - Bem Mais - Kamino</t>
        </is>
      </c>
      <c r="D4996" t="n">
        <v>149</v>
      </c>
      <c r="E4996" t="inlineStr">
        <is>
          <t>Priceless</t>
        </is>
      </c>
      <c r="F4996" s="27" t="n">
        <v>45883</v>
      </c>
      <c r="G4996" t="inlineStr">
        <is>
          <t>DEBITO</t>
        </is>
      </c>
      <c r="H4996" t="inlineStr">
        <is>
          <t>Cecilia Tsuyaco Araki Silva Ltda</t>
        </is>
      </c>
      <c r="I4996" t="n">
        <v>-257.58</v>
      </c>
    </row>
    <row r="4997">
      <c r="A4997" t="n">
        <v>146889</v>
      </c>
      <c r="B4997" t="n">
        <v>134</v>
      </c>
      <c r="C4997" t="inlineStr">
        <is>
          <t>Priceless - Bem Mais - Kamino</t>
        </is>
      </c>
      <c r="D4997" t="n">
        <v>149</v>
      </c>
      <c r="E4997" t="inlineStr">
        <is>
          <t>Priceless</t>
        </is>
      </c>
      <c r="F4997" s="27" t="n">
        <v>45883</v>
      </c>
      <c r="G4997" t="inlineStr">
        <is>
          <t>DEBITO</t>
        </is>
      </c>
      <c r="H4997" t="inlineStr">
        <is>
          <t>55 Telecom Comunicacao Ltda</t>
        </is>
      </c>
      <c r="I4997" t="n">
        <v>-138.56</v>
      </c>
    </row>
    <row r="4998">
      <c r="A4998" t="n">
        <v>148182</v>
      </c>
      <c r="B4998" t="n">
        <v>149</v>
      </c>
      <c r="C4998" t="inlineStr">
        <is>
          <t>Priceless - Duroc Filial Dois - Kamino</t>
        </is>
      </c>
      <c r="D4998" t="n">
        <v>149</v>
      </c>
      <c r="E4998" t="inlineStr">
        <is>
          <t>Priceless</t>
        </is>
      </c>
      <c r="F4998" s="27" t="n">
        <v>45883</v>
      </c>
      <c r="G4998" t="inlineStr">
        <is>
          <t>DEBITO</t>
        </is>
      </c>
      <c r="H4998" t="inlineStr">
        <is>
          <t>Leandro Monteiro de Moura</t>
        </is>
      </c>
      <c r="I4998" t="n">
        <v>-2550</v>
      </c>
    </row>
    <row r="4999">
      <c r="A4999" t="n">
        <v>146891</v>
      </c>
      <c r="B4999" t="n">
        <v>134</v>
      </c>
      <c r="C4999" t="inlineStr">
        <is>
          <t>Priceless - Bem Mais - Kamino</t>
        </is>
      </c>
      <c r="D4999" t="n">
        <v>149</v>
      </c>
      <c r="E4999" t="inlineStr">
        <is>
          <t>Priceless</t>
        </is>
      </c>
      <c r="F4999" s="27" t="n">
        <v>45883</v>
      </c>
      <c r="G4999" t="inlineStr">
        <is>
          <t>DEBITO</t>
        </is>
      </c>
      <c r="H4999" t="inlineStr">
        <is>
          <t>Lavanderia Antares Moema Ltda</t>
        </is>
      </c>
      <c r="I4999" t="n">
        <v>-607.3</v>
      </c>
    </row>
    <row r="5000">
      <c r="A5000" t="n">
        <v>146892</v>
      </c>
      <c r="B5000" t="n">
        <v>134</v>
      </c>
      <c r="C5000" t="inlineStr">
        <is>
          <t>Priceless - Bem Mais - Kamino</t>
        </is>
      </c>
      <c r="D5000" t="n">
        <v>149</v>
      </c>
      <c r="E5000" t="inlineStr">
        <is>
          <t>Priceless</t>
        </is>
      </c>
      <c r="F5000" s="27" t="n">
        <v>45883</v>
      </c>
      <c r="G5000" t="inlineStr">
        <is>
          <t>DEBITO</t>
        </is>
      </c>
      <c r="H5000" t="inlineStr">
        <is>
          <t>Psss Ltda</t>
        </is>
      </c>
      <c r="I5000" t="n">
        <v>-1265.3</v>
      </c>
    </row>
    <row r="5001">
      <c r="A5001" t="n">
        <v>146893</v>
      </c>
      <c r="B5001" t="n">
        <v>134</v>
      </c>
      <c r="C5001" t="inlineStr">
        <is>
          <t>Priceless - Bem Mais - Kamino</t>
        </is>
      </c>
      <c r="D5001" t="n">
        <v>149</v>
      </c>
      <c r="E5001" t="inlineStr">
        <is>
          <t>Priceless</t>
        </is>
      </c>
      <c r="F5001" s="27" t="n">
        <v>45883</v>
      </c>
      <c r="G5001" t="inlineStr">
        <is>
          <t>DEBITO</t>
        </is>
      </c>
      <c r="H5001" t="inlineStr">
        <is>
          <t>Culligan Solutions Comercio de Insumos para Escritorios Ltda</t>
        </is>
      </c>
      <c r="I5001" t="n">
        <v>-1639.15</v>
      </c>
    </row>
    <row r="5002">
      <c r="A5002" t="n">
        <v>146894</v>
      </c>
      <c r="B5002" t="n">
        <v>134</v>
      </c>
      <c r="C5002" t="inlineStr">
        <is>
          <t>Priceless - Bem Mais - Kamino</t>
        </is>
      </c>
      <c r="D5002" t="n">
        <v>149</v>
      </c>
      <c r="E5002" t="inlineStr">
        <is>
          <t>Priceless</t>
        </is>
      </c>
      <c r="F5002" s="27" t="n">
        <v>45883</v>
      </c>
      <c r="G5002" t="inlineStr">
        <is>
          <t>DEBITO</t>
        </is>
      </c>
      <c r="H5002" t="inlineStr">
        <is>
          <t>Headchef Assessoria de Seguranca dos Alimentos Ltda</t>
        </is>
      </c>
      <c r="I5002" t="n">
        <v>-2703.13</v>
      </c>
    </row>
    <row r="5003">
      <c r="A5003" t="n">
        <v>148186</v>
      </c>
      <c r="B5003" t="n">
        <v>149</v>
      </c>
      <c r="C5003" t="inlineStr">
        <is>
          <t>Priceless - Duroc Filial Dois - Kamino</t>
        </is>
      </c>
      <c r="D5003" t="n">
        <v>149</v>
      </c>
      <c r="E5003" t="inlineStr">
        <is>
          <t>Priceless</t>
        </is>
      </c>
      <c r="F5003" s="27" t="n">
        <v>45883</v>
      </c>
      <c r="G5003" t="inlineStr">
        <is>
          <t>DEBITO</t>
        </is>
      </c>
      <c r="H5003" t="inlineStr">
        <is>
          <t>Jose Cassio Prevedel Sistemas</t>
        </is>
      </c>
      <c r="I5003" t="n">
        <v>-400</v>
      </c>
    </row>
    <row r="5004">
      <c r="A5004" t="n">
        <v>148185</v>
      </c>
      <c r="B5004" t="n">
        <v>149</v>
      </c>
      <c r="C5004" t="inlineStr">
        <is>
          <t>Priceless - Duroc Filial Dois - Kamino</t>
        </is>
      </c>
      <c r="D5004" t="n">
        <v>149</v>
      </c>
      <c r="E5004" t="inlineStr">
        <is>
          <t>Priceless</t>
        </is>
      </c>
      <c r="F5004" s="27" t="n">
        <v>45883</v>
      </c>
      <c r="G5004" t="inlineStr">
        <is>
          <t>DEBITO</t>
        </is>
      </c>
      <c r="H5004" t="inlineStr">
        <is>
          <t>Macro Contabilidade e Consultoria Ltda.</t>
        </is>
      </c>
      <c r="I5004" t="n">
        <v>-788</v>
      </c>
    </row>
    <row r="5005">
      <c r="A5005" t="n">
        <v>148184</v>
      </c>
      <c r="B5005" t="n">
        <v>149</v>
      </c>
      <c r="C5005" t="inlineStr">
        <is>
          <t>Priceless - Duroc Filial Dois - Kamino</t>
        </is>
      </c>
      <c r="D5005" t="n">
        <v>149</v>
      </c>
      <c r="E5005" t="inlineStr">
        <is>
          <t>Priceless</t>
        </is>
      </c>
      <c r="F5005" s="27" t="n">
        <v>45883</v>
      </c>
      <c r="G5005" t="inlineStr">
        <is>
          <t>DEBITO</t>
        </is>
      </c>
      <c r="H5005" t="inlineStr">
        <is>
          <t>Caju</t>
        </is>
      </c>
      <c r="I5005" t="n">
        <v>-400</v>
      </c>
    </row>
    <row r="5006">
      <c r="A5006" t="n">
        <v>148183</v>
      </c>
      <c r="B5006" t="n">
        <v>149</v>
      </c>
      <c r="C5006" t="inlineStr">
        <is>
          <t>Priceless - Duroc Filial Dois - Kamino</t>
        </is>
      </c>
      <c r="D5006" t="n">
        <v>149</v>
      </c>
      <c r="E5006" t="inlineStr">
        <is>
          <t>Priceless</t>
        </is>
      </c>
      <c r="F5006" s="27" t="n">
        <v>45883</v>
      </c>
      <c r="G5006" t="inlineStr">
        <is>
          <t>DEBITO</t>
        </is>
      </c>
      <c r="H5006" t="inlineStr">
        <is>
          <t>Alessandra Lourenco da Silva</t>
        </is>
      </c>
      <c r="I5006" t="n">
        <v>-1333.34</v>
      </c>
    </row>
    <row r="5007">
      <c r="A5007" t="n">
        <v>135721</v>
      </c>
      <c r="B5007" t="n">
        <v>132</v>
      </c>
      <c r="C5007" t="inlineStr">
        <is>
          <t>Priceless - Bem Mais - Santander</t>
        </is>
      </c>
      <c r="D5007" t="n">
        <v>149</v>
      </c>
      <c r="E5007" t="inlineStr">
        <is>
          <t>Priceless</t>
        </is>
      </c>
      <c r="F5007" s="27" t="n">
        <v>45882.125</v>
      </c>
      <c r="G5007" t="inlineStr">
        <is>
          <t>CREDITO</t>
        </is>
      </c>
      <c r="H5007" t="inlineStr">
        <is>
          <t>PIX RECEBIDO                       04740876000125</t>
        </is>
      </c>
      <c r="I5007" t="n">
        <v>76.72</v>
      </c>
    </row>
    <row r="5008">
      <c r="A5008" t="n">
        <v>146859</v>
      </c>
      <c r="B5008" t="n">
        <v>134</v>
      </c>
      <c r="C5008" t="inlineStr">
        <is>
          <t>Priceless - Bem Mais - Kamino</t>
        </is>
      </c>
      <c r="D5008" t="n">
        <v>149</v>
      </c>
      <c r="E5008" t="inlineStr">
        <is>
          <t>Priceless</t>
        </is>
      </c>
      <c r="F5008" s="27" t="n">
        <v>45882</v>
      </c>
      <c r="G5008" t="inlineStr">
        <is>
          <t>CREDITO</t>
        </is>
      </c>
      <c r="H5008" t="inlineStr">
        <is>
          <t>TERRACO DE SAO PAULO EVENTOS E RESTAURANTE LTDA</t>
        </is>
      </c>
      <c r="I5008" t="n">
        <v>22060.32</v>
      </c>
    </row>
    <row r="5009">
      <c r="A5009" t="n">
        <v>146860</v>
      </c>
      <c r="B5009" t="n">
        <v>134</v>
      </c>
      <c r="C5009" t="inlineStr">
        <is>
          <t>Priceless - Bem Mais - Kamino</t>
        </is>
      </c>
      <c r="D5009" t="n">
        <v>149</v>
      </c>
      <c r="E5009" t="inlineStr">
        <is>
          <t>Priceless</t>
        </is>
      </c>
      <c r="F5009" s="27" t="n">
        <v>45882</v>
      </c>
      <c r="G5009" t="inlineStr">
        <is>
          <t>DEBITO</t>
        </is>
      </c>
      <c r="H5009" t="inlineStr">
        <is>
          <t>Tempus</t>
        </is>
      </c>
      <c r="I5009" t="n">
        <v>-22000</v>
      </c>
    </row>
    <row r="5010">
      <c r="A5010" t="n">
        <v>135719</v>
      </c>
      <c r="B5010" t="n">
        <v>132</v>
      </c>
      <c r="C5010" t="inlineStr">
        <is>
          <t>Priceless - Bem Mais - Santander</t>
        </is>
      </c>
      <c r="D5010" t="n">
        <v>149</v>
      </c>
      <c r="E5010" t="inlineStr">
        <is>
          <t>Priceless</t>
        </is>
      </c>
      <c r="F5010" s="27" t="n">
        <v>45881.125</v>
      </c>
      <c r="G5010" t="inlineStr">
        <is>
          <t>CREDITO</t>
        </is>
      </c>
      <c r="H5010" t="inlineStr">
        <is>
          <t>TRANSF VALORES MESMA TITULARIDADE</t>
        </is>
      </c>
      <c r="I5010" t="n">
        <v>1314.73</v>
      </c>
    </row>
    <row r="5011">
      <c r="A5011" t="n">
        <v>135718</v>
      </c>
      <c r="B5011" t="n">
        <v>132</v>
      </c>
      <c r="C5011" t="inlineStr">
        <is>
          <t>Priceless - Bem Mais - Santander</t>
        </is>
      </c>
      <c r="D5011" t="n">
        <v>149</v>
      </c>
      <c r="E5011" t="inlineStr">
        <is>
          <t>Priceless</t>
        </is>
      </c>
      <c r="F5011" s="27" t="n">
        <v>45881.125</v>
      </c>
      <c r="G5011" t="inlineStr">
        <is>
          <t>CREDITO</t>
        </is>
      </c>
      <c r="H5011" t="inlineStr">
        <is>
          <t>PIX RECEBIDO                       04740876000125</t>
        </is>
      </c>
      <c r="I5011" t="n">
        <v>373.15</v>
      </c>
    </row>
    <row r="5012">
      <c r="A5012" t="n">
        <v>146826</v>
      </c>
      <c r="B5012" t="n">
        <v>134</v>
      </c>
      <c r="C5012" t="inlineStr">
        <is>
          <t>Priceless - Bem Mais - Kamino</t>
        </is>
      </c>
      <c r="D5012" t="n">
        <v>149</v>
      </c>
      <c r="E5012" t="inlineStr">
        <is>
          <t>Priceless</t>
        </is>
      </c>
      <c r="F5012" s="27" t="n">
        <v>45881</v>
      </c>
      <c r="G5012" t="inlineStr">
        <is>
          <t>DEBITO</t>
        </is>
      </c>
      <c r="H5012" t="inlineStr">
        <is>
          <t>Pagcerto Instituicao de Pagamento Ltda</t>
        </is>
      </c>
      <c r="I5012" t="n">
        <v>-730</v>
      </c>
    </row>
    <row r="5013">
      <c r="A5013" t="n">
        <v>146837</v>
      </c>
      <c r="B5013" t="n">
        <v>134</v>
      </c>
      <c r="C5013" t="inlineStr">
        <is>
          <t>Priceless - Bem Mais - Kamino</t>
        </is>
      </c>
      <c r="D5013" t="n">
        <v>149</v>
      </c>
      <c r="E5013" t="inlineStr">
        <is>
          <t>Priceless</t>
        </is>
      </c>
      <c r="F5013" s="27" t="n">
        <v>45881</v>
      </c>
      <c r="G5013" t="inlineStr">
        <is>
          <t>DEBITO</t>
        </is>
      </c>
      <c r="H5013" t="inlineStr">
        <is>
          <t>Maximo Centro Gas e Agua Ltda</t>
        </is>
      </c>
      <c r="I5013" t="n">
        <v>-600</v>
      </c>
    </row>
    <row r="5014">
      <c r="A5014" t="n">
        <v>146836</v>
      </c>
      <c r="B5014" t="n">
        <v>134</v>
      </c>
      <c r="C5014" t="inlineStr">
        <is>
          <t>Priceless - Bem Mais - Kamino</t>
        </is>
      </c>
      <c r="D5014" t="n">
        <v>149</v>
      </c>
      <c r="E5014" t="inlineStr">
        <is>
          <t>Priceless</t>
        </is>
      </c>
      <c r="F5014" s="27" t="n">
        <v>45881</v>
      </c>
      <c r="G5014" t="inlineStr">
        <is>
          <t>DEBITO</t>
        </is>
      </c>
      <c r="H5014" t="inlineStr">
        <is>
          <t>Cg Food'S Distribuidora de Alimentos Ltda.</t>
        </is>
      </c>
      <c r="I5014" t="n">
        <v>-388</v>
      </c>
    </row>
    <row r="5015">
      <c r="A5015" t="n">
        <v>146835</v>
      </c>
      <c r="B5015" t="n">
        <v>134</v>
      </c>
      <c r="C5015" t="inlineStr">
        <is>
          <t>Priceless - Bem Mais - Kamino</t>
        </is>
      </c>
      <c r="D5015" t="n">
        <v>149</v>
      </c>
      <c r="E5015" t="inlineStr">
        <is>
          <t>Priceless</t>
        </is>
      </c>
      <c r="F5015" s="27" t="n">
        <v>45881</v>
      </c>
      <c r="G5015" t="inlineStr">
        <is>
          <t>DEBITO</t>
        </is>
      </c>
      <c r="H5015" t="inlineStr">
        <is>
          <t>Associacao do Shopping Light</t>
        </is>
      </c>
      <c r="I5015" t="n">
        <v>-2857.98</v>
      </c>
    </row>
    <row r="5016">
      <c r="A5016" t="n">
        <v>146834</v>
      </c>
      <c r="B5016" t="n">
        <v>134</v>
      </c>
      <c r="C5016" t="inlineStr">
        <is>
          <t>Priceless - Bem Mais - Kamino</t>
        </is>
      </c>
      <c r="D5016" t="n">
        <v>149</v>
      </c>
      <c r="E5016" t="inlineStr">
        <is>
          <t>Priceless</t>
        </is>
      </c>
      <c r="F5016" s="27" t="n">
        <v>45881</v>
      </c>
      <c r="G5016" t="inlineStr">
        <is>
          <t>DEBITO</t>
        </is>
      </c>
      <c r="H5016" t="inlineStr">
        <is>
          <t>Sayegh Materiais para Construcao Ltda</t>
        </is>
      </c>
      <c r="I5016" t="n">
        <v>-706.51</v>
      </c>
    </row>
    <row r="5017">
      <c r="A5017" t="n">
        <v>146833</v>
      </c>
      <c r="B5017" t="n">
        <v>134</v>
      </c>
      <c r="C5017" t="inlineStr">
        <is>
          <t>Priceless - Bem Mais - Kamino</t>
        </is>
      </c>
      <c r="D5017" t="n">
        <v>149</v>
      </c>
      <c r="E5017" t="inlineStr">
        <is>
          <t>Priceless</t>
        </is>
      </c>
      <c r="F5017" s="27" t="n">
        <v>45881</v>
      </c>
      <c r="G5017" t="inlineStr">
        <is>
          <t>DEBITO</t>
        </is>
      </c>
      <c r="H5017" t="inlineStr">
        <is>
          <t>Hidel Mercearia Ltda.</t>
        </is>
      </c>
      <c r="I5017" t="n">
        <v>-340</v>
      </c>
    </row>
    <row r="5018">
      <c r="A5018" t="n">
        <v>146832</v>
      </c>
      <c r="B5018" t="n">
        <v>134</v>
      </c>
      <c r="C5018" t="inlineStr">
        <is>
          <t>Priceless - Bem Mais - Kamino</t>
        </is>
      </c>
      <c r="D5018" t="n">
        <v>149</v>
      </c>
      <c r="E5018" t="inlineStr">
        <is>
          <t>Priceless</t>
        </is>
      </c>
      <c r="F5018" s="27" t="n">
        <v>45881</v>
      </c>
      <c r="G5018" t="inlineStr">
        <is>
          <t>DEBITO</t>
        </is>
      </c>
      <c r="H5018" t="inlineStr">
        <is>
          <t>Ms Frangos Ltda</t>
        </is>
      </c>
      <c r="I5018" t="n">
        <v>-1707.81</v>
      </c>
    </row>
    <row r="5019">
      <c r="A5019" t="n">
        <v>146831</v>
      </c>
      <c r="B5019" t="n">
        <v>134</v>
      </c>
      <c r="C5019" t="inlineStr">
        <is>
          <t>Priceless - Bem Mais - Kamino</t>
        </is>
      </c>
      <c r="D5019" t="n">
        <v>149</v>
      </c>
      <c r="E5019" t="inlineStr">
        <is>
          <t>Priceless</t>
        </is>
      </c>
      <c r="F5019" s="27" t="n">
        <v>45881</v>
      </c>
      <c r="G5019" t="inlineStr">
        <is>
          <t>DEBITO</t>
        </is>
      </c>
      <c r="H5019" t="inlineStr">
        <is>
          <t>Leiteria Cabriola - Fromages de Chevre Ltda</t>
        </is>
      </c>
      <c r="I5019" t="n">
        <v>-236.7</v>
      </c>
    </row>
    <row r="5020">
      <c r="A5020" t="n">
        <v>146830</v>
      </c>
      <c r="B5020" t="n">
        <v>134</v>
      </c>
      <c r="C5020" t="inlineStr">
        <is>
          <t>Priceless - Bem Mais - Kamino</t>
        </is>
      </c>
      <c r="D5020" t="n">
        <v>149</v>
      </c>
      <c r="E5020" t="inlineStr">
        <is>
          <t>Priceless</t>
        </is>
      </c>
      <c r="F5020" s="27" t="n">
        <v>45881</v>
      </c>
      <c r="G5020" t="inlineStr">
        <is>
          <t>DEBITO</t>
        </is>
      </c>
      <c r="H5020" t="inlineStr">
        <is>
          <t>Forte Alimentos Comercio e Importacao Ltda</t>
        </is>
      </c>
      <c r="I5020" t="n">
        <v>-152.2</v>
      </c>
    </row>
    <row r="5021">
      <c r="A5021" t="n">
        <v>146829</v>
      </c>
      <c r="B5021" t="n">
        <v>134</v>
      </c>
      <c r="C5021" t="inlineStr">
        <is>
          <t>Priceless - Bem Mais - Kamino</t>
        </is>
      </c>
      <c r="D5021" t="n">
        <v>149</v>
      </c>
      <c r="E5021" t="inlineStr">
        <is>
          <t>Priceless</t>
        </is>
      </c>
      <c r="F5021" s="27" t="n">
        <v>45881</v>
      </c>
      <c r="G5021" t="inlineStr">
        <is>
          <t>DEBITO</t>
        </is>
      </c>
      <c r="H5021" t="inlineStr">
        <is>
          <t>Queijaria Atalaia Ltda</t>
        </is>
      </c>
      <c r="I5021" t="n">
        <v>-3324.61</v>
      </c>
    </row>
    <row r="5022">
      <c r="A5022" t="n">
        <v>146828</v>
      </c>
      <c r="B5022" t="n">
        <v>134</v>
      </c>
      <c r="C5022" t="inlineStr">
        <is>
          <t>Priceless - Bem Mais - Kamino</t>
        </is>
      </c>
      <c r="D5022" t="n">
        <v>149</v>
      </c>
      <c r="E5022" t="inlineStr">
        <is>
          <t>Priceless</t>
        </is>
      </c>
      <c r="F5022" s="27" t="n">
        <v>45881</v>
      </c>
      <c r="G5022" t="inlineStr">
        <is>
          <t>DEBITO</t>
        </is>
      </c>
      <c r="H5022" t="inlineStr">
        <is>
          <t>Ecolab Quimica Ltda</t>
        </is>
      </c>
      <c r="I5022" t="n">
        <v>-1221.2</v>
      </c>
    </row>
    <row r="5023">
      <c r="A5023" t="n">
        <v>146827</v>
      </c>
      <c r="B5023" t="n">
        <v>134</v>
      </c>
      <c r="C5023" t="inlineStr">
        <is>
          <t>Priceless - Bem Mais - Kamino</t>
        </is>
      </c>
      <c r="D5023" t="n">
        <v>149</v>
      </c>
      <c r="E5023" t="inlineStr">
        <is>
          <t>Priceless</t>
        </is>
      </c>
      <c r="F5023" s="27" t="n">
        <v>45881</v>
      </c>
      <c r="G5023" t="inlineStr">
        <is>
          <t>DEBITO</t>
        </is>
      </c>
      <c r="H5023" t="inlineStr">
        <is>
          <t>Ecolab Quimica Ltda</t>
        </is>
      </c>
      <c r="I5023" t="n">
        <v>-1041.33</v>
      </c>
    </row>
    <row r="5024">
      <c r="A5024" t="n">
        <v>146825</v>
      </c>
      <c r="B5024" t="n">
        <v>134</v>
      </c>
      <c r="C5024" t="inlineStr">
        <is>
          <t>Priceless - Bem Mais - Kamino</t>
        </is>
      </c>
      <c r="D5024" t="n">
        <v>149</v>
      </c>
      <c r="E5024" t="inlineStr">
        <is>
          <t>Priceless</t>
        </is>
      </c>
      <c r="F5024" s="27" t="n">
        <v>45881</v>
      </c>
      <c r="G5024" t="inlineStr">
        <is>
          <t>DEBITO</t>
        </is>
      </c>
      <c r="H5024" t="inlineStr">
        <is>
          <t>Pcm Comercio e Servicos de Iluminacao Ltda</t>
        </is>
      </c>
      <c r="I5024" t="n">
        <v>-12922</v>
      </c>
    </row>
    <row r="5025">
      <c r="A5025" t="n">
        <v>146824</v>
      </c>
      <c r="B5025" t="n">
        <v>134</v>
      </c>
      <c r="C5025" t="inlineStr">
        <is>
          <t>Priceless - Bem Mais - Kamino</t>
        </is>
      </c>
      <c r="D5025" t="n">
        <v>149</v>
      </c>
      <c r="E5025" t="inlineStr">
        <is>
          <t>Priceless</t>
        </is>
      </c>
      <c r="F5025" s="27" t="n">
        <v>45881</v>
      </c>
      <c r="G5025" t="inlineStr">
        <is>
          <t>DEBITO</t>
        </is>
      </c>
      <c r="H5025" t="inlineStr">
        <is>
          <t>Cecilia Tsuyaco Araki Silva Ltda</t>
        </is>
      </c>
      <c r="I5025" t="n">
        <v>-103.5</v>
      </c>
    </row>
    <row r="5026">
      <c r="A5026" t="n">
        <v>146823</v>
      </c>
      <c r="B5026" t="n">
        <v>134</v>
      </c>
      <c r="C5026" t="inlineStr">
        <is>
          <t>Priceless - Bem Mais - Kamino</t>
        </is>
      </c>
      <c r="D5026" t="n">
        <v>149</v>
      </c>
      <c r="E5026" t="inlineStr">
        <is>
          <t>Priceless</t>
        </is>
      </c>
      <c r="F5026" s="27" t="n">
        <v>45881</v>
      </c>
      <c r="G5026" t="inlineStr">
        <is>
          <t>DEBITO</t>
        </is>
      </c>
      <c r="H5026" t="inlineStr">
        <is>
          <t>King Comercio e Importacao de Bebidas Ltda</t>
        </is>
      </c>
      <c r="I5026" t="n">
        <v>-1471.84</v>
      </c>
    </row>
    <row r="5027">
      <c r="A5027" t="n">
        <v>146822</v>
      </c>
      <c r="B5027" t="n">
        <v>134</v>
      </c>
      <c r="C5027" t="inlineStr">
        <is>
          <t>Priceless - Bem Mais - Kamino</t>
        </is>
      </c>
      <c r="D5027" t="n">
        <v>149</v>
      </c>
      <c r="E5027" t="inlineStr">
        <is>
          <t>Priceless</t>
        </is>
      </c>
      <c r="F5027" s="27" t="n">
        <v>45881</v>
      </c>
      <c r="G5027" t="inlineStr">
        <is>
          <t>DEBITO</t>
        </is>
      </c>
      <c r="H5027" t="inlineStr">
        <is>
          <t>Tarifa Transf Bancaria Enviada</t>
        </is>
      </c>
      <c r="I5027" t="n">
        <v>-2</v>
      </c>
    </row>
    <row r="5028">
      <c r="A5028" t="n">
        <v>146821</v>
      </c>
      <c r="B5028" t="n">
        <v>134</v>
      </c>
      <c r="C5028" t="inlineStr">
        <is>
          <t>Priceless - Bem Mais - Kamino</t>
        </is>
      </c>
      <c r="D5028" t="n">
        <v>149</v>
      </c>
      <c r="E5028" t="inlineStr">
        <is>
          <t>Priceless</t>
        </is>
      </c>
      <c r="F5028" s="27" t="n">
        <v>45881</v>
      </c>
      <c r="G5028" t="inlineStr">
        <is>
          <t>DEBITO</t>
        </is>
      </c>
      <c r="H5028" t="inlineStr">
        <is>
          <t>Atelie Tetela Whitaker</t>
        </is>
      </c>
      <c r="I5028" t="n">
        <v>-8939.799999999999</v>
      </c>
    </row>
    <row r="5029">
      <c r="A5029" t="n">
        <v>146820</v>
      </c>
      <c r="B5029" t="n">
        <v>134</v>
      </c>
      <c r="C5029" t="inlineStr">
        <is>
          <t>Priceless - Bem Mais - Kamino</t>
        </is>
      </c>
      <c r="D5029" t="n">
        <v>149</v>
      </c>
      <c r="E5029" t="inlineStr">
        <is>
          <t>Priceless</t>
        </is>
      </c>
      <c r="F5029" s="27" t="n">
        <v>45881</v>
      </c>
      <c r="G5029" t="inlineStr">
        <is>
          <t>DEBITO</t>
        </is>
      </c>
      <c r="H5029" t="inlineStr">
        <is>
          <t>Andreia Santos Freitas Duarte 10684311801</t>
        </is>
      </c>
      <c r="I5029" t="n">
        <v>-389.75</v>
      </c>
    </row>
    <row r="5030">
      <c r="A5030" t="n">
        <v>146819</v>
      </c>
      <c r="B5030" t="n">
        <v>134</v>
      </c>
      <c r="C5030" t="inlineStr">
        <is>
          <t>Priceless - Bem Mais - Kamino</t>
        </is>
      </c>
      <c r="D5030" t="n">
        <v>149</v>
      </c>
      <c r="E5030" t="inlineStr">
        <is>
          <t>Priceless</t>
        </is>
      </c>
      <c r="F5030" s="27" t="n">
        <v>45881</v>
      </c>
      <c r="G5030" t="inlineStr">
        <is>
          <t>DEBITO</t>
        </is>
      </c>
      <c r="H5030" t="inlineStr">
        <is>
          <t>Hortifrutigranjeiro Rodrigues Ltda</t>
        </is>
      </c>
      <c r="I5030" t="n">
        <v>-565.1</v>
      </c>
    </row>
    <row r="5031">
      <c r="A5031" t="n">
        <v>146818</v>
      </c>
      <c r="B5031" t="n">
        <v>134</v>
      </c>
      <c r="C5031" t="inlineStr">
        <is>
          <t>Priceless - Bem Mais - Kamino</t>
        </is>
      </c>
      <c r="D5031" t="n">
        <v>149</v>
      </c>
      <c r="E5031" t="inlineStr">
        <is>
          <t>Priceless</t>
        </is>
      </c>
      <c r="F5031" s="27" t="n">
        <v>45881</v>
      </c>
      <c r="G5031" t="inlineStr">
        <is>
          <t>CREDITO</t>
        </is>
      </c>
      <c r="H5031" t="inlineStr">
        <is>
          <t>TEMPUS FUGIT PARTICIPACOES E EMPREENDIMENTOS LTDA</t>
        </is>
      </c>
      <c r="I5031" t="n">
        <v>50000</v>
      </c>
    </row>
    <row r="5032">
      <c r="A5032" t="n">
        <v>146817</v>
      </c>
      <c r="B5032" t="n">
        <v>134</v>
      </c>
      <c r="C5032" t="inlineStr">
        <is>
          <t>Priceless - Bem Mais - Kamino</t>
        </is>
      </c>
      <c r="D5032" t="n">
        <v>149</v>
      </c>
      <c r="E5032" t="inlineStr">
        <is>
          <t>Priceless</t>
        </is>
      </c>
      <c r="F5032" s="27" t="n">
        <v>45881</v>
      </c>
      <c r="G5032" t="inlineStr">
        <is>
          <t>CREDITO</t>
        </is>
      </c>
      <c r="H5032" t="inlineStr">
        <is>
          <t>TERRACO DE SAO PAULO EVENTOS E RESTAURANTE LTDA</t>
        </is>
      </c>
      <c r="I5032" t="n">
        <v>13043.38</v>
      </c>
    </row>
    <row r="5033">
      <c r="A5033" t="n">
        <v>146839</v>
      </c>
      <c r="B5033" t="n">
        <v>134</v>
      </c>
      <c r="C5033" t="inlineStr">
        <is>
          <t>Priceless - Bem Mais - Kamino</t>
        </is>
      </c>
      <c r="D5033" t="n">
        <v>149</v>
      </c>
      <c r="E5033" t="inlineStr">
        <is>
          <t>Priceless</t>
        </is>
      </c>
      <c r="F5033" s="27" t="n">
        <v>45881</v>
      </c>
      <c r="G5033" t="inlineStr">
        <is>
          <t>DEBITO</t>
        </is>
      </c>
      <c r="H5033" t="inlineStr">
        <is>
          <t>Andreia Santos Freitas Duarte 10684311801</t>
        </is>
      </c>
      <c r="I5033" t="n">
        <v>-609.97</v>
      </c>
    </row>
    <row r="5034">
      <c r="A5034" t="n">
        <v>146838</v>
      </c>
      <c r="B5034" t="n">
        <v>134</v>
      </c>
      <c r="C5034" t="inlineStr">
        <is>
          <t>Priceless - Bem Mais - Kamino</t>
        </is>
      </c>
      <c r="D5034" t="n">
        <v>149</v>
      </c>
      <c r="E5034" t="inlineStr">
        <is>
          <t>Priceless</t>
        </is>
      </c>
      <c r="F5034" s="27" t="n">
        <v>45881</v>
      </c>
      <c r="G5034" t="inlineStr">
        <is>
          <t>DEBITO</t>
        </is>
      </c>
      <c r="H5034" t="inlineStr">
        <is>
          <t>Forte Alimentos Comercio e Importacao Ltda</t>
        </is>
      </c>
      <c r="I5034" t="n">
        <v>-2022.69</v>
      </c>
    </row>
    <row r="5035">
      <c r="A5035" t="n">
        <v>146858</v>
      </c>
      <c r="B5035" t="n">
        <v>134</v>
      </c>
      <c r="C5035" t="inlineStr">
        <is>
          <t>Priceless - Bem Mais - Kamino</t>
        </is>
      </c>
      <c r="D5035" t="n">
        <v>149</v>
      </c>
      <c r="E5035" t="inlineStr">
        <is>
          <t>Priceless</t>
        </is>
      </c>
      <c r="F5035" s="27" t="n">
        <v>45881</v>
      </c>
      <c r="G5035" t="inlineStr">
        <is>
          <t>DEBITO</t>
        </is>
      </c>
      <c r="H5035" t="inlineStr">
        <is>
          <t>Robert Plants</t>
        </is>
      </c>
      <c r="I5035" t="n">
        <v>-440</v>
      </c>
    </row>
    <row r="5036">
      <c r="A5036" t="n">
        <v>146857</v>
      </c>
      <c r="B5036" t="n">
        <v>134</v>
      </c>
      <c r="C5036" t="inlineStr">
        <is>
          <t>Priceless - Bem Mais - Kamino</t>
        </is>
      </c>
      <c r="D5036" t="n">
        <v>149</v>
      </c>
      <c r="E5036" t="inlineStr">
        <is>
          <t>Priceless</t>
        </is>
      </c>
      <c r="F5036" s="27" t="n">
        <v>45881</v>
      </c>
      <c r="G5036" t="inlineStr">
        <is>
          <t>DEBITO</t>
        </is>
      </c>
      <c r="H5036" t="inlineStr">
        <is>
          <t>Altamura Solucoes em Gastronomia Ltda</t>
        </is>
      </c>
      <c r="I5036" t="n">
        <v>-121.95</v>
      </c>
    </row>
    <row r="5037">
      <c r="A5037" t="n">
        <v>146856</v>
      </c>
      <c r="B5037" t="n">
        <v>134</v>
      </c>
      <c r="C5037" t="inlineStr">
        <is>
          <t>Priceless - Bem Mais - Kamino</t>
        </is>
      </c>
      <c r="D5037" t="n">
        <v>149</v>
      </c>
      <c r="E5037" t="inlineStr">
        <is>
          <t>Priceless</t>
        </is>
      </c>
      <c r="F5037" s="27" t="n">
        <v>45881</v>
      </c>
      <c r="G5037" t="inlineStr">
        <is>
          <t>DEBITO</t>
        </is>
      </c>
      <c r="H5037" t="inlineStr">
        <is>
          <t>Allimentari Com de Produtos Alimenticios e Servicos</t>
        </is>
      </c>
      <c r="I5037" t="n">
        <v>-32</v>
      </c>
    </row>
    <row r="5038">
      <c r="A5038" t="n">
        <v>146855</v>
      </c>
      <c r="B5038" t="n">
        <v>134</v>
      </c>
      <c r="C5038" t="inlineStr">
        <is>
          <t>Priceless - Bem Mais - Kamino</t>
        </is>
      </c>
      <c r="D5038" t="n">
        <v>149</v>
      </c>
      <c r="E5038" t="inlineStr">
        <is>
          <t>Priceless</t>
        </is>
      </c>
      <c r="F5038" s="27" t="n">
        <v>45881</v>
      </c>
      <c r="G5038" t="inlineStr">
        <is>
          <t>DEBITO</t>
        </is>
      </c>
      <c r="H5038" t="inlineStr">
        <is>
          <t>Bartolomeu Martins Fernandes</t>
        </is>
      </c>
      <c r="I5038" t="n">
        <v>-360</v>
      </c>
    </row>
    <row r="5039">
      <c r="A5039" t="n">
        <v>146854</v>
      </c>
      <c r="B5039" t="n">
        <v>134</v>
      </c>
      <c r="C5039" t="inlineStr">
        <is>
          <t>Priceless - Bem Mais - Kamino</t>
        </is>
      </c>
      <c r="D5039" t="n">
        <v>149</v>
      </c>
      <c r="E5039" t="inlineStr">
        <is>
          <t>Priceless</t>
        </is>
      </c>
      <c r="F5039" s="27" t="n">
        <v>45881</v>
      </c>
      <c r="G5039" t="inlineStr">
        <is>
          <t>DEBITO</t>
        </is>
      </c>
      <c r="H5039" t="inlineStr">
        <is>
          <t>Korin Agropecuaria Ltda</t>
        </is>
      </c>
      <c r="I5039" t="n">
        <v>-616.42</v>
      </c>
    </row>
    <row r="5040">
      <c r="A5040" t="n">
        <v>146853</v>
      </c>
      <c r="B5040" t="n">
        <v>134</v>
      </c>
      <c r="C5040" t="inlineStr">
        <is>
          <t>Priceless - Bem Mais - Kamino</t>
        </is>
      </c>
      <c r="D5040" t="n">
        <v>149</v>
      </c>
      <c r="E5040" t="inlineStr">
        <is>
          <t>Priceless</t>
        </is>
      </c>
      <c r="F5040" s="27" t="n">
        <v>45881</v>
      </c>
      <c r="G5040" t="inlineStr">
        <is>
          <t>DEBITO</t>
        </is>
      </c>
      <c r="H5040" t="inlineStr">
        <is>
          <t>Allimentari Com de Produtos Alimenticios e Servicos</t>
        </is>
      </c>
      <c r="I5040" t="n">
        <v>-49</v>
      </c>
    </row>
    <row r="5041">
      <c r="A5041" t="n">
        <v>146852</v>
      </c>
      <c r="B5041" t="n">
        <v>134</v>
      </c>
      <c r="C5041" t="inlineStr">
        <is>
          <t>Priceless - Bem Mais - Kamino</t>
        </is>
      </c>
      <c r="D5041" t="n">
        <v>149</v>
      </c>
      <c r="E5041" t="inlineStr">
        <is>
          <t>Priceless</t>
        </is>
      </c>
      <c r="F5041" s="27" t="n">
        <v>45881</v>
      </c>
      <c r="G5041" t="inlineStr">
        <is>
          <t>DEBITO</t>
        </is>
      </c>
      <c r="H5041" t="inlineStr">
        <is>
          <t>Porco Feliz   Comercio de Carnes Ltda</t>
        </is>
      </c>
      <c r="I5041" t="n">
        <v>-1883.2</v>
      </c>
    </row>
    <row r="5042">
      <c r="A5042" t="n">
        <v>146851</v>
      </c>
      <c r="B5042" t="n">
        <v>134</v>
      </c>
      <c r="C5042" t="inlineStr">
        <is>
          <t>Priceless - Bem Mais - Kamino</t>
        </is>
      </c>
      <c r="D5042" t="n">
        <v>149</v>
      </c>
      <c r="E5042" t="inlineStr">
        <is>
          <t>Priceless</t>
        </is>
      </c>
      <c r="F5042" s="27" t="n">
        <v>45881</v>
      </c>
      <c r="G5042" t="inlineStr">
        <is>
          <t>CREDITO</t>
        </is>
      </c>
      <c r="H5042" t="inlineStr">
        <is>
          <t>TEMPUS FUGIT PARTICIPACOES E EMPREENDIMENTOS LTDA</t>
        </is>
      </c>
      <c r="I5042" t="n">
        <v>3500</v>
      </c>
    </row>
    <row r="5043">
      <c r="A5043" t="n">
        <v>146850</v>
      </c>
      <c r="B5043" t="n">
        <v>134</v>
      </c>
      <c r="C5043" t="inlineStr">
        <is>
          <t>Priceless - Bem Mais - Kamino</t>
        </is>
      </c>
      <c r="D5043" t="n">
        <v>149</v>
      </c>
      <c r="E5043" t="inlineStr">
        <is>
          <t>Priceless</t>
        </is>
      </c>
      <c r="F5043" s="27" t="n">
        <v>45881</v>
      </c>
      <c r="G5043" t="inlineStr">
        <is>
          <t>DEBITO</t>
        </is>
      </c>
      <c r="H5043" t="inlineStr">
        <is>
          <t>Ms Frangos Ltda</t>
        </is>
      </c>
      <c r="I5043" t="n">
        <v>-3810.51</v>
      </c>
    </row>
    <row r="5044">
      <c r="A5044" t="n">
        <v>146849</v>
      </c>
      <c r="B5044" t="n">
        <v>134</v>
      </c>
      <c r="C5044" t="inlineStr">
        <is>
          <t>Priceless - Bem Mais - Kamino</t>
        </is>
      </c>
      <c r="D5044" t="n">
        <v>149</v>
      </c>
      <c r="E5044" t="inlineStr">
        <is>
          <t>Priceless</t>
        </is>
      </c>
      <c r="F5044" s="27" t="n">
        <v>45881</v>
      </c>
      <c r="G5044" t="inlineStr">
        <is>
          <t>DEBITO</t>
        </is>
      </c>
      <c r="H5044" t="inlineStr">
        <is>
          <t>L.a.S. Intalacoes e Manutencoes Ltda</t>
        </is>
      </c>
      <c r="I5044" t="n">
        <v>-800</v>
      </c>
    </row>
    <row r="5045">
      <c r="A5045" t="n">
        <v>146847</v>
      </c>
      <c r="B5045" t="n">
        <v>134</v>
      </c>
      <c r="C5045" t="inlineStr">
        <is>
          <t>Priceless - Bem Mais - Kamino</t>
        </is>
      </c>
      <c r="D5045" t="n">
        <v>149</v>
      </c>
      <c r="E5045" t="inlineStr">
        <is>
          <t>Priceless</t>
        </is>
      </c>
      <c r="F5045" s="27" t="n">
        <v>45881</v>
      </c>
      <c r="G5045" t="inlineStr">
        <is>
          <t>DEBITO</t>
        </is>
      </c>
      <c r="H5045" t="inlineStr">
        <is>
          <t>Pivot 30 Industria de Vinhos Ltda</t>
        </is>
      </c>
      <c r="I5045" t="n">
        <v>-2862.6</v>
      </c>
    </row>
    <row r="5046">
      <c r="A5046" t="n">
        <v>146846</v>
      </c>
      <c r="B5046" t="n">
        <v>134</v>
      </c>
      <c r="C5046" t="inlineStr">
        <is>
          <t>Priceless - Bem Mais - Kamino</t>
        </is>
      </c>
      <c r="D5046" t="n">
        <v>149</v>
      </c>
      <c r="E5046" t="inlineStr">
        <is>
          <t>Priceless</t>
        </is>
      </c>
      <c r="F5046" s="27" t="n">
        <v>45881</v>
      </c>
      <c r="G5046" t="inlineStr">
        <is>
          <t>DEBITO</t>
        </is>
      </c>
      <c r="H5046" t="inlineStr">
        <is>
          <t>Bom Gosto Hortifruti Ltda</t>
        </is>
      </c>
      <c r="I5046" t="n">
        <v>-682.5</v>
      </c>
    </row>
    <row r="5047">
      <c r="A5047" t="n">
        <v>146845</v>
      </c>
      <c r="B5047" t="n">
        <v>134</v>
      </c>
      <c r="C5047" t="inlineStr">
        <is>
          <t>Priceless - Bem Mais - Kamino</t>
        </is>
      </c>
      <c r="D5047" t="n">
        <v>149</v>
      </c>
      <c r="E5047" t="inlineStr">
        <is>
          <t>Priceless</t>
        </is>
      </c>
      <c r="F5047" s="27" t="n">
        <v>45881</v>
      </c>
      <c r="G5047" t="inlineStr">
        <is>
          <t>DEBITO</t>
        </is>
      </c>
      <c r="H5047" t="inlineStr">
        <is>
          <t>Fg7 Comercio e Distribuicao de Bebidas Ltda</t>
        </is>
      </c>
      <c r="I5047" t="n">
        <v>-1475.8</v>
      </c>
    </row>
    <row r="5048">
      <c r="A5048" t="n">
        <v>146844</v>
      </c>
      <c r="B5048" t="n">
        <v>134</v>
      </c>
      <c r="C5048" t="inlineStr">
        <is>
          <t>Priceless - Bem Mais - Kamino</t>
        </is>
      </c>
      <c r="D5048" t="n">
        <v>149</v>
      </c>
      <c r="E5048" t="inlineStr">
        <is>
          <t>Priceless</t>
        </is>
      </c>
      <c r="F5048" s="27" t="n">
        <v>45881</v>
      </c>
      <c r="G5048" t="inlineStr">
        <is>
          <t>DEBITO</t>
        </is>
      </c>
      <c r="H5048" t="inlineStr">
        <is>
          <t>T. F. Ciuffi Hortifruti Ltda</t>
        </is>
      </c>
      <c r="I5048" t="n">
        <v>-361.9</v>
      </c>
    </row>
    <row r="5049">
      <c r="A5049" t="n">
        <v>146843</v>
      </c>
      <c r="B5049" t="n">
        <v>134</v>
      </c>
      <c r="C5049" t="inlineStr">
        <is>
          <t>Priceless - Bem Mais - Kamino</t>
        </is>
      </c>
      <c r="D5049" t="n">
        <v>149</v>
      </c>
      <c r="E5049" t="inlineStr">
        <is>
          <t>Priceless</t>
        </is>
      </c>
      <c r="F5049" s="27" t="n">
        <v>45881</v>
      </c>
      <c r="G5049" t="inlineStr">
        <is>
          <t>DEBITO</t>
        </is>
      </c>
      <c r="H5049" t="inlineStr">
        <is>
          <t>Forte Alimentos Comercio e Importacao Ltda</t>
        </is>
      </c>
      <c r="I5049" t="n">
        <v>-2126.67</v>
      </c>
    </row>
    <row r="5050">
      <c r="A5050" t="n">
        <v>146842</v>
      </c>
      <c r="B5050" t="n">
        <v>134</v>
      </c>
      <c r="C5050" t="inlineStr">
        <is>
          <t>Priceless - Bem Mais - Kamino</t>
        </is>
      </c>
      <c r="D5050" t="n">
        <v>149</v>
      </c>
      <c r="E5050" t="inlineStr">
        <is>
          <t>Priceless</t>
        </is>
      </c>
      <c r="F5050" s="27" t="n">
        <v>45881</v>
      </c>
      <c r="G5050" t="inlineStr">
        <is>
          <t>DEBITO</t>
        </is>
      </c>
      <c r="H5050" t="inlineStr">
        <is>
          <t>Forte Alimentos Comercio e Importacao Ltda</t>
        </is>
      </c>
      <c r="I5050" t="n">
        <v>-457.64</v>
      </c>
    </row>
    <row r="5051">
      <c r="A5051" t="n">
        <v>146841</v>
      </c>
      <c r="B5051" t="n">
        <v>134</v>
      </c>
      <c r="C5051" t="inlineStr">
        <is>
          <t>Priceless - Bem Mais - Kamino</t>
        </is>
      </c>
      <c r="D5051" t="n">
        <v>149</v>
      </c>
      <c r="E5051" t="inlineStr">
        <is>
          <t>Priceless</t>
        </is>
      </c>
      <c r="F5051" s="27" t="n">
        <v>45881</v>
      </c>
      <c r="G5051" t="inlineStr">
        <is>
          <t>DEBITO</t>
        </is>
      </c>
      <c r="H5051" t="inlineStr">
        <is>
          <t>Fg7 Comercio e Distribuicao de Bebidas Ltda</t>
        </is>
      </c>
      <c r="I5051" t="n">
        <v>-702.98</v>
      </c>
    </row>
    <row r="5052">
      <c r="A5052" t="n">
        <v>146840</v>
      </c>
      <c r="B5052" t="n">
        <v>134</v>
      </c>
      <c r="C5052" t="inlineStr">
        <is>
          <t>Priceless - Bem Mais - Kamino</t>
        </is>
      </c>
      <c r="D5052" t="n">
        <v>149</v>
      </c>
      <c r="E5052" t="inlineStr">
        <is>
          <t>Priceless</t>
        </is>
      </c>
      <c r="F5052" s="27" t="n">
        <v>45881</v>
      </c>
      <c r="G5052" t="inlineStr">
        <is>
          <t>DEBITO</t>
        </is>
      </c>
      <c r="H5052" t="inlineStr">
        <is>
          <t>Emporio M &amp; L Comercio de Alimentos e Bebidas Ltda</t>
        </is>
      </c>
      <c r="I5052" t="n">
        <v>-2889.46</v>
      </c>
    </row>
    <row r="5053">
      <c r="A5053" t="n">
        <v>146848</v>
      </c>
      <c r="B5053" t="n">
        <v>134</v>
      </c>
      <c r="C5053" t="inlineStr">
        <is>
          <t>Priceless - Bem Mais - Kamino</t>
        </is>
      </c>
      <c r="D5053" t="n">
        <v>149</v>
      </c>
      <c r="E5053" t="inlineStr">
        <is>
          <t>Priceless</t>
        </is>
      </c>
      <c r="F5053" s="27" t="n">
        <v>45881</v>
      </c>
      <c r="G5053" t="inlineStr">
        <is>
          <t>DEBITO</t>
        </is>
      </c>
      <c r="H5053" t="inlineStr">
        <is>
          <t>Estaff Eventos e Consultoria Ltda</t>
        </is>
      </c>
      <c r="I5053" t="n">
        <v>-6169</v>
      </c>
    </row>
    <row r="5054">
      <c r="A5054" t="n">
        <v>148162</v>
      </c>
      <c r="B5054" t="n">
        <v>149</v>
      </c>
      <c r="C5054" t="inlineStr">
        <is>
          <t>Priceless - Duroc Filial Dois - Kamino</t>
        </is>
      </c>
      <c r="D5054" t="n">
        <v>149</v>
      </c>
      <c r="E5054" t="inlineStr">
        <is>
          <t>Priceless</t>
        </is>
      </c>
      <c r="F5054" s="27" t="n">
        <v>45881</v>
      </c>
      <c r="G5054" t="inlineStr">
        <is>
          <t>CREDITO</t>
        </is>
      </c>
      <c r="H5054" t="inlineStr">
        <is>
          <t>TEMPUS FUGIT PARTICIPACOES E EMPREENDIMENTOS LTDA</t>
        </is>
      </c>
      <c r="I5054" t="n">
        <v>220</v>
      </c>
    </row>
    <row r="5055">
      <c r="A5055" t="n">
        <v>148163</v>
      </c>
      <c r="B5055" t="n">
        <v>149</v>
      </c>
      <c r="C5055" t="inlineStr">
        <is>
          <t>Priceless - Duroc Filial Dois - Kamino</t>
        </is>
      </c>
      <c r="D5055" t="n">
        <v>149</v>
      </c>
      <c r="E5055" t="inlineStr">
        <is>
          <t>Priceless</t>
        </is>
      </c>
      <c r="F5055" s="27" t="n">
        <v>45881</v>
      </c>
      <c r="G5055" t="inlineStr">
        <is>
          <t>DEBITO</t>
        </is>
      </c>
      <c r="H5055" t="inlineStr">
        <is>
          <t>Larha Maria Chavez Servin</t>
        </is>
      </c>
      <c r="I5055" t="n">
        <v>-228.8</v>
      </c>
    </row>
    <row r="5056">
      <c r="A5056" t="n">
        <v>192288</v>
      </c>
      <c r="B5056" t="n">
        <v>133</v>
      </c>
      <c r="C5056" t="inlineStr">
        <is>
          <t>Priceless - Bem Mais - Itaú</t>
        </is>
      </c>
      <c r="D5056" t="n">
        <v>149</v>
      </c>
      <c r="E5056" t="inlineStr">
        <is>
          <t>Priceless</t>
        </is>
      </c>
      <c r="F5056" s="27" t="n">
        <v>45880.54166666666</v>
      </c>
      <c r="G5056" t="inlineStr">
        <is>
          <t>CREDITO</t>
        </is>
      </c>
      <c r="H5056" t="inlineStr">
        <is>
          <t>DEP DIN ATM ENV   000023</t>
        </is>
      </c>
      <c r="I5056" t="n">
        <v>1342</v>
      </c>
    </row>
    <row r="5057">
      <c r="A5057" t="n">
        <v>192287</v>
      </c>
      <c r="B5057" t="n">
        <v>133</v>
      </c>
      <c r="C5057" t="inlineStr">
        <is>
          <t>Priceless - Bem Mais - Itaú</t>
        </is>
      </c>
      <c r="D5057" t="n">
        <v>149</v>
      </c>
      <c r="E5057" t="inlineStr">
        <is>
          <t>Priceless</t>
        </is>
      </c>
      <c r="F5057" s="27" t="n">
        <v>45880.54166666666</v>
      </c>
      <c r="G5057" t="inlineStr">
        <is>
          <t>CREDITO</t>
        </is>
      </c>
      <c r="H5057" t="inlineStr">
        <is>
          <t>DEP DIN ATM ENV   000022</t>
        </is>
      </c>
      <c r="I5057" t="n">
        <v>1300</v>
      </c>
    </row>
    <row r="5058">
      <c r="A5058" t="n">
        <v>192286</v>
      </c>
      <c r="B5058" t="n">
        <v>133</v>
      </c>
      <c r="C5058" t="inlineStr">
        <is>
          <t>Priceless - Bem Mais - Itaú</t>
        </is>
      </c>
      <c r="D5058" t="n">
        <v>149</v>
      </c>
      <c r="E5058" t="inlineStr">
        <is>
          <t>Priceless</t>
        </is>
      </c>
      <c r="F5058" s="27" t="n">
        <v>45880.54166666666</v>
      </c>
      <c r="G5058" t="inlineStr">
        <is>
          <t>CREDITO</t>
        </is>
      </c>
      <c r="H5058" t="inlineStr">
        <is>
          <t>RECEBIMENTOS TICKET SERVICOS S TICKET SERVICOS SA 47.866.934/0001-74</t>
        </is>
      </c>
      <c r="I5058" t="n">
        <v>254.37</v>
      </c>
    </row>
    <row r="5059">
      <c r="A5059" t="n">
        <v>135711</v>
      </c>
      <c r="B5059" t="n">
        <v>132</v>
      </c>
      <c r="C5059" t="inlineStr">
        <is>
          <t>Priceless - Bem Mais - Santander</t>
        </is>
      </c>
      <c r="D5059" t="n">
        <v>149</v>
      </c>
      <c r="E5059" t="inlineStr">
        <is>
          <t>Priceless</t>
        </is>
      </c>
      <c r="F5059" s="27" t="n">
        <v>45880.125</v>
      </c>
      <c r="G5059" t="inlineStr">
        <is>
          <t>DEBITO</t>
        </is>
      </c>
      <c r="H5059" t="inlineStr">
        <is>
          <t>PREST. DE EMPREST. FINANCIAMENTO   PARC 032/044 300000045930</t>
        </is>
      </c>
      <c r="I5059" t="n">
        <v>-3894.54</v>
      </c>
    </row>
    <row r="5060">
      <c r="A5060" t="n">
        <v>135712</v>
      </c>
      <c r="B5060" t="n">
        <v>132</v>
      </c>
      <c r="C5060" t="inlineStr">
        <is>
          <t>Priceless - Bem Mais - Santander</t>
        </is>
      </c>
      <c r="D5060" t="n">
        <v>149</v>
      </c>
      <c r="E5060" t="inlineStr">
        <is>
          <t>Priceless</t>
        </is>
      </c>
      <c r="F5060" s="27" t="n">
        <v>45880.125</v>
      </c>
      <c r="G5060" t="inlineStr">
        <is>
          <t>CREDITO</t>
        </is>
      </c>
      <c r="H5060" t="inlineStr">
        <is>
          <t>PIX RECEBIDO                       04740876000125</t>
        </is>
      </c>
      <c r="I5060" t="n">
        <v>930.37</v>
      </c>
    </row>
    <row r="5061">
      <c r="A5061" t="n">
        <v>135713</v>
      </c>
      <c r="B5061" t="n">
        <v>132</v>
      </c>
      <c r="C5061" t="inlineStr">
        <is>
          <t>Priceless - Bem Mais - Santander</t>
        </is>
      </c>
      <c r="D5061" t="n">
        <v>149</v>
      </c>
      <c r="E5061" t="inlineStr">
        <is>
          <t>Priceless</t>
        </is>
      </c>
      <c r="F5061" s="27" t="n">
        <v>45880.125</v>
      </c>
      <c r="G5061" t="inlineStr">
        <is>
          <t>DEBITO</t>
        </is>
      </c>
      <c r="H5061" t="inlineStr">
        <is>
          <t>PREST. DE EMPREST. FINANCIAMENTO   PARC 032/044 300000045930</t>
        </is>
      </c>
      <c r="I5061" t="n">
        <v>-930.37</v>
      </c>
    </row>
    <row r="5062">
      <c r="A5062" t="n">
        <v>135714</v>
      </c>
      <c r="B5062" t="n">
        <v>132</v>
      </c>
      <c r="C5062" t="inlineStr">
        <is>
          <t>Priceless - Bem Mais - Santander</t>
        </is>
      </c>
      <c r="D5062" t="n">
        <v>149</v>
      </c>
      <c r="E5062" t="inlineStr">
        <is>
          <t>Priceless</t>
        </is>
      </c>
      <c r="F5062" s="27" t="n">
        <v>45880.125</v>
      </c>
      <c r="G5062" t="inlineStr">
        <is>
          <t>CREDITO</t>
        </is>
      </c>
      <c r="H5062" t="inlineStr">
        <is>
          <t>PIX RECEBIDO                       00902733000111</t>
        </is>
      </c>
      <c r="I5062" t="n">
        <v>49278.71</v>
      </c>
    </row>
    <row r="5063">
      <c r="A5063" t="n">
        <v>135715</v>
      </c>
      <c r="B5063" t="n">
        <v>132</v>
      </c>
      <c r="C5063" t="inlineStr">
        <is>
          <t>Priceless - Bem Mais - Santander</t>
        </is>
      </c>
      <c r="D5063" t="n">
        <v>149</v>
      </c>
      <c r="E5063" t="inlineStr">
        <is>
          <t>Priceless</t>
        </is>
      </c>
      <c r="F5063" s="27" t="n">
        <v>45880.125</v>
      </c>
      <c r="G5063" t="inlineStr">
        <is>
          <t>DEBITO</t>
        </is>
      </c>
      <c r="H5063" t="inlineStr">
        <is>
          <t>PREST. DE EMPREST. FINANCIAMENTO   PARC 032/044 300000045930</t>
        </is>
      </c>
      <c r="I5063" t="n">
        <v>-44453.9</v>
      </c>
    </row>
    <row r="5064">
      <c r="A5064" t="n">
        <v>135716</v>
      </c>
      <c r="B5064" t="n">
        <v>132</v>
      </c>
      <c r="C5064" t="inlineStr">
        <is>
          <t>Priceless - Bem Mais - Santander</t>
        </is>
      </c>
      <c r="D5064" t="n">
        <v>149</v>
      </c>
      <c r="E5064" t="inlineStr">
        <is>
          <t>Priceless</t>
        </is>
      </c>
      <c r="F5064" s="27" t="n">
        <v>45880.125</v>
      </c>
      <c r="G5064" t="inlineStr">
        <is>
          <t>DEBITO</t>
        </is>
      </c>
      <c r="H5064" t="inlineStr">
        <is>
          <t>TARIFA MENSALIDADE PACOTE SERVICOS  JULHO / 2025</t>
        </is>
      </c>
      <c r="I5064" t="n">
        <v>-310</v>
      </c>
    </row>
    <row r="5065">
      <c r="A5065" t="n">
        <v>148161</v>
      </c>
      <c r="B5065" t="n">
        <v>149</v>
      </c>
      <c r="C5065" t="inlineStr">
        <is>
          <t>Priceless - Duroc Filial Dois - Kamino</t>
        </is>
      </c>
      <c r="D5065" t="n">
        <v>149</v>
      </c>
      <c r="E5065" t="inlineStr">
        <is>
          <t>Priceless</t>
        </is>
      </c>
      <c r="F5065" s="27" t="n">
        <v>45880</v>
      </c>
      <c r="G5065" t="inlineStr">
        <is>
          <t>DEBITO</t>
        </is>
      </c>
      <c r="H5065" t="inlineStr">
        <is>
          <t>Sindicato dos Empregados no Comercio Hot</t>
        </is>
      </c>
      <c r="I5065" t="n">
        <v>-1089.47</v>
      </c>
    </row>
    <row r="5066">
      <c r="A5066" t="n">
        <v>148160</v>
      </c>
      <c r="B5066" t="n">
        <v>149</v>
      </c>
      <c r="C5066" t="inlineStr">
        <is>
          <t>Priceless - Duroc Filial Dois - Kamino</t>
        </is>
      </c>
      <c r="D5066" t="n">
        <v>149</v>
      </c>
      <c r="E5066" t="inlineStr">
        <is>
          <t>Priceless</t>
        </is>
      </c>
      <c r="F5066" s="27" t="n">
        <v>45880</v>
      </c>
      <c r="G5066" t="inlineStr">
        <is>
          <t>DEBITO</t>
        </is>
      </c>
      <c r="H5066" t="inlineStr">
        <is>
          <t>Mia Rossi Coquetelaria Ltda</t>
        </is>
      </c>
      <c r="I5066" t="n">
        <v>-3000</v>
      </c>
    </row>
    <row r="5067">
      <c r="A5067" t="n">
        <v>148159</v>
      </c>
      <c r="B5067" t="n">
        <v>149</v>
      </c>
      <c r="C5067" t="inlineStr">
        <is>
          <t>Priceless - Duroc Filial Dois - Kamino</t>
        </is>
      </c>
      <c r="D5067" t="n">
        <v>149</v>
      </c>
      <c r="E5067" t="inlineStr">
        <is>
          <t>Priceless</t>
        </is>
      </c>
      <c r="F5067" s="27" t="n">
        <v>45880</v>
      </c>
      <c r="G5067" t="inlineStr">
        <is>
          <t>CREDITO</t>
        </is>
      </c>
      <c r="H5067" t="inlineStr">
        <is>
          <t>TERRACO DE SAO PAULO EVENTOS E RESTAURANTE LTDA</t>
        </is>
      </c>
      <c r="I5067" t="n">
        <v>4090</v>
      </c>
    </row>
    <row r="5068">
      <c r="A5068" t="n">
        <v>146790</v>
      </c>
      <c r="B5068" t="n">
        <v>134</v>
      </c>
      <c r="C5068" t="inlineStr">
        <is>
          <t>Priceless - Bem Mais - Kamino</t>
        </is>
      </c>
      <c r="D5068" t="n">
        <v>149</v>
      </c>
      <c r="E5068" t="inlineStr">
        <is>
          <t>Priceless</t>
        </is>
      </c>
      <c r="F5068" s="27" t="n">
        <v>45880</v>
      </c>
      <c r="G5068" t="inlineStr">
        <is>
          <t>DEBITO</t>
        </is>
      </c>
      <c r="H5068" t="inlineStr">
        <is>
          <t>Hortifrutigranjeiro Rodrigues Ltda</t>
        </is>
      </c>
      <c r="I5068" t="n">
        <v>-368.5</v>
      </c>
    </row>
    <row r="5069">
      <c r="A5069" t="n">
        <v>146791</v>
      </c>
      <c r="B5069" t="n">
        <v>134</v>
      </c>
      <c r="C5069" t="inlineStr">
        <is>
          <t>Priceless - Bem Mais - Kamino</t>
        </is>
      </c>
      <c r="D5069" t="n">
        <v>149</v>
      </c>
      <c r="E5069" t="inlineStr">
        <is>
          <t>Priceless</t>
        </is>
      </c>
      <c r="F5069" s="27" t="n">
        <v>45880</v>
      </c>
      <c r="G5069" t="inlineStr">
        <is>
          <t>DEBITO</t>
        </is>
      </c>
      <c r="H5069" t="inlineStr">
        <is>
          <t>Zahil Importadora Ltda</t>
        </is>
      </c>
      <c r="I5069" t="n">
        <v>-647.83</v>
      </c>
    </row>
    <row r="5070">
      <c r="A5070" t="n">
        <v>146792</v>
      </c>
      <c r="B5070" t="n">
        <v>134</v>
      </c>
      <c r="C5070" t="inlineStr">
        <is>
          <t>Priceless - Bem Mais - Kamino</t>
        </is>
      </c>
      <c r="D5070" t="n">
        <v>149</v>
      </c>
      <c r="E5070" t="inlineStr">
        <is>
          <t>Priceless</t>
        </is>
      </c>
      <c r="F5070" s="27" t="n">
        <v>45880</v>
      </c>
      <c r="G5070" t="inlineStr">
        <is>
          <t>DEBITO</t>
        </is>
      </c>
      <c r="H5070" t="inlineStr">
        <is>
          <t>Hm Multplastic Industria &amp; Comercio Ltda</t>
        </is>
      </c>
      <c r="I5070" t="n">
        <v>-408.04</v>
      </c>
    </row>
    <row r="5071">
      <c r="A5071" t="n">
        <v>146793</v>
      </c>
      <c r="B5071" t="n">
        <v>134</v>
      </c>
      <c r="C5071" t="inlineStr">
        <is>
          <t>Priceless - Bem Mais - Kamino</t>
        </is>
      </c>
      <c r="D5071" t="n">
        <v>149</v>
      </c>
      <c r="E5071" t="inlineStr">
        <is>
          <t>Priceless</t>
        </is>
      </c>
      <c r="F5071" s="27" t="n">
        <v>45880</v>
      </c>
      <c r="G5071" t="inlineStr">
        <is>
          <t>DEBITO</t>
        </is>
      </c>
      <c r="H5071" t="inlineStr">
        <is>
          <t>Hm Tomaz Comercio e Distribuidora Ltda</t>
        </is>
      </c>
      <c r="I5071" t="n">
        <v>-555.6</v>
      </c>
    </row>
    <row r="5072">
      <c r="A5072" t="n">
        <v>146794</v>
      </c>
      <c r="B5072" t="n">
        <v>134</v>
      </c>
      <c r="C5072" t="inlineStr">
        <is>
          <t>Priceless - Bem Mais - Kamino</t>
        </is>
      </c>
      <c r="D5072" t="n">
        <v>149</v>
      </c>
      <c r="E5072" t="inlineStr">
        <is>
          <t>Priceless</t>
        </is>
      </c>
      <c r="F5072" s="27" t="n">
        <v>45880</v>
      </c>
      <c r="G5072" t="inlineStr">
        <is>
          <t>DEBITO</t>
        </is>
      </c>
      <c r="H5072" t="inlineStr">
        <is>
          <t>Leiteria Cabriola - Fromages de Chevre Ltda</t>
        </is>
      </c>
      <c r="I5072" t="n">
        <v>-236.7</v>
      </c>
    </row>
    <row r="5073">
      <c r="A5073" t="n">
        <v>146795</v>
      </c>
      <c r="B5073" t="n">
        <v>134</v>
      </c>
      <c r="C5073" t="inlineStr">
        <is>
          <t>Priceless - Bem Mais - Kamino</t>
        </is>
      </c>
      <c r="D5073" t="n">
        <v>149</v>
      </c>
      <c r="E5073" t="inlineStr">
        <is>
          <t>Priceless</t>
        </is>
      </c>
      <c r="F5073" s="27" t="n">
        <v>45880</v>
      </c>
      <c r="G5073" t="inlineStr">
        <is>
          <t>DEBITO</t>
        </is>
      </c>
      <c r="H5073" t="inlineStr">
        <is>
          <t>Matury Cajucultura Ltda</t>
        </is>
      </c>
      <c r="I5073" t="n">
        <v>-185.44</v>
      </c>
    </row>
    <row r="5074">
      <c r="A5074" t="n">
        <v>146796</v>
      </c>
      <c r="B5074" t="n">
        <v>134</v>
      </c>
      <c r="C5074" t="inlineStr">
        <is>
          <t>Priceless - Bem Mais - Kamino</t>
        </is>
      </c>
      <c r="D5074" t="n">
        <v>149</v>
      </c>
      <c r="E5074" t="inlineStr">
        <is>
          <t>Priceless</t>
        </is>
      </c>
      <c r="F5074" s="27" t="n">
        <v>45880</v>
      </c>
      <c r="G5074" t="inlineStr">
        <is>
          <t>DEBITO</t>
        </is>
      </c>
      <c r="H5074" t="inlineStr">
        <is>
          <t>Zahil Importadora Ltda</t>
        </is>
      </c>
      <c r="I5074" t="n">
        <v>-843.16</v>
      </c>
    </row>
    <row r="5075">
      <c r="A5075" t="n">
        <v>146797</v>
      </c>
      <c r="B5075" t="n">
        <v>134</v>
      </c>
      <c r="C5075" t="inlineStr">
        <is>
          <t>Priceless - Bem Mais - Kamino</t>
        </is>
      </c>
      <c r="D5075" t="n">
        <v>149</v>
      </c>
      <c r="E5075" t="inlineStr">
        <is>
          <t>Priceless</t>
        </is>
      </c>
      <c r="F5075" s="27" t="n">
        <v>45880</v>
      </c>
      <c r="G5075" t="inlineStr">
        <is>
          <t>DEBITO</t>
        </is>
      </c>
      <c r="H5075" t="inlineStr">
        <is>
          <t>Dtk Comercio de Alimentos Ltda</t>
        </is>
      </c>
      <c r="I5075" t="n">
        <v>-2290.95</v>
      </c>
    </row>
    <row r="5076">
      <c r="A5076" t="n">
        <v>146798</v>
      </c>
      <c r="B5076" t="n">
        <v>134</v>
      </c>
      <c r="C5076" t="inlineStr">
        <is>
          <t>Priceless - Bem Mais - Kamino</t>
        </is>
      </c>
      <c r="D5076" t="n">
        <v>149</v>
      </c>
      <c r="E5076" t="inlineStr">
        <is>
          <t>Priceless</t>
        </is>
      </c>
      <c r="F5076" s="27" t="n">
        <v>45880</v>
      </c>
      <c r="G5076" t="inlineStr">
        <is>
          <t>DEBITO</t>
        </is>
      </c>
      <c r="H5076" t="inlineStr">
        <is>
          <t>Suflex Tecnologia Ltda.</t>
        </is>
      </c>
      <c r="I5076" t="n">
        <v>-158</v>
      </c>
    </row>
    <row r="5077">
      <c r="A5077" t="n">
        <v>146789</v>
      </c>
      <c r="B5077" t="n">
        <v>134</v>
      </c>
      <c r="C5077" t="inlineStr">
        <is>
          <t>Priceless - Bem Mais - Kamino</t>
        </is>
      </c>
      <c r="D5077" t="n">
        <v>149</v>
      </c>
      <c r="E5077" t="inlineStr">
        <is>
          <t>Priceless</t>
        </is>
      </c>
      <c r="F5077" s="27" t="n">
        <v>45880</v>
      </c>
      <c r="G5077" t="inlineStr">
        <is>
          <t>DEBITO</t>
        </is>
      </c>
      <c r="H5077" t="inlineStr">
        <is>
          <t>Prefeitura da Cidade de Sp</t>
        </is>
      </c>
      <c r="I5077" t="n">
        <v>-351.73</v>
      </c>
    </row>
    <row r="5078">
      <c r="A5078" t="n">
        <v>146788</v>
      </c>
      <c r="B5078" t="n">
        <v>134</v>
      </c>
      <c r="C5078" t="inlineStr">
        <is>
          <t>Priceless - Bem Mais - Kamino</t>
        </is>
      </c>
      <c r="D5078" t="n">
        <v>149</v>
      </c>
      <c r="E5078" t="inlineStr">
        <is>
          <t>Priceless</t>
        </is>
      </c>
      <c r="F5078" s="27" t="n">
        <v>45880</v>
      </c>
      <c r="G5078" t="inlineStr">
        <is>
          <t>DEBITO</t>
        </is>
      </c>
      <c r="H5078" t="inlineStr">
        <is>
          <t>Distribuidora de Carnes Cantareira Ltda</t>
        </is>
      </c>
      <c r="I5078" t="n">
        <v>-1665.5</v>
      </c>
    </row>
    <row r="5079">
      <c r="A5079" t="n">
        <v>146787</v>
      </c>
      <c r="B5079" t="n">
        <v>134</v>
      </c>
      <c r="C5079" t="inlineStr">
        <is>
          <t>Priceless - Bem Mais - Kamino</t>
        </is>
      </c>
      <c r="D5079" t="n">
        <v>149</v>
      </c>
      <c r="E5079" t="inlineStr">
        <is>
          <t>Priceless</t>
        </is>
      </c>
      <c r="F5079" s="27" t="n">
        <v>45880</v>
      </c>
      <c r="G5079" t="inlineStr">
        <is>
          <t>DEBITO</t>
        </is>
      </c>
      <c r="H5079" t="inlineStr">
        <is>
          <t>Barrinhas Comercio Importacao de Bebidas e Cereais Ltda</t>
        </is>
      </c>
      <c r="I5079" t="n">
        <v>-1559.99</v>
      </c>
    </row>
    <row r="5080">
      <c r="A5080" t="n">
        <v>146786</v>
      </c>
      <c r="B5080" t="n">
        <v>134</v>
      </c>
      <c r="C5080" t="inlineStr">
        <is>
          <t>Priceless - Bem Mais - Kamino</t>
        </is>
      </c>
      <c r="D5080" t="n">
        <v>149</v>
      </c>
      <c r="E5080" t="inlineStr">
        <is>
          <t>Priceless</t>
        </is>
      </c>
      <c r="F5080" s="27" t="n">
        <v>45880</v>
      </c>
      <c r="G5080" t="inlineStr">
        <is>
          <t>DEBITO</t>
        </is>
      </c>
      <c r="H5080" t="inlineStr">
        <is>
          <t>Pamplona Paes Artesanais Ltda</t>
        </is>
      </c>
      <c r="I5080" t="n">
        <v>-70</v>
      </c>
    </row>
    <row r="5081">
      <c r="A5081" t="n">
        <v>146785</v>
      </c>
      <c r="B5081" t="n">
        <v>134</v>
      </c>
      <c r="C5081" t="inlineStr">
        <is>
          <t>Priceless - Bem Mais - Kamino</t>
        </is>
      </c>
      <c r="D5081" t="n">
        <v>149</v>
      </c>
      <c r="E5081" t="inlineStr">
        <is>
          <t>Priceless</t>
        </is>
      </c>
      <c r="F5081" s="27" t="n">
        <v>45880</v>
      </c>
      <c r="G5081" t="inlineStr">
        <is>
          <t>DEBITO</t>
        </is>
      </c>
      <c r="H5081" t="inlineStr">
        <is>
          <t>Hortifrutigranjeiro Rodrigues Ltda</t>
        </is>
      </c>
      <c r="I5081" t="n">
        <v>-219</v>
      </c>
    </row>
    <row r="5082">
      <c r="A5082" t="n">
        <v>146784</v>
      </c>
      <c r="B5082" t="n">
        <v>134</v>
      </c>
      <c r="C5082" t="inlineStr">
        <is>
          <t>Priceless - Bem Mais - Kamino</t>
        </is>
      </c>
      <c r="D5082" t="n">
        <v>149</v>
      </c>
      <c r="E5082" t="inlineStr">
        <is>
          <t>Priceless</t>
        </is>
      </c>
      <c r="F5082" s="27" t="n">
        <v>45880</v>
      </c>
      <c r="G5082" t="inlineStr">
        <is>
          <t>DEBITO</t>
        </is>
      </c>
      <c r="H5082" t="inlineStr">
        <is>
          <t>Sindicato dos Empregados no Comercio Hoteleiro e Similares de Sao Paulo</t>
        </is>
      </c>
      <c r="I5082" t="n">
        <v>-114</v>
      </c>
    </row>
    <row r="5083">
      <c r="A5083" t="n">
        <v>146783</v>
      </c>
      <c r="B5083" t="n">
        <v>134</v>
      </c>
      <c r="C5083" t="inlineStr">
        <is>
          <t>Priceless - Bem Mais - Kamino</t>
        </is>
      </c>
      <c r="D5083" t="n">
        <v>149</v>
      </c>
      <c r="E5083" t="inlineStr">
        <is>
          <t>Priceless</t>
        </is>
      </c>
      <c r="F5083" s="27" t="n">
        <v>45880</v>
      </c>
      <c r="G5083" t="inlineStr">
        <is>
          <t>DEBITO</t>
        </is>
      </c>
      <c r="H5083" t="inlineStr">
        <is>
          <t>Terrao de So Paulo Eventos e Restaurante Ltda -Pricelles</t>
        </is>
      </c>
      <c r="I5083" t="n">
        <v>-49278.71</v>
      </c>
    </row>
    <row r="5084">
      <c r="A5084" t="n">
        <v>146782</v>
      </c>
      <c r="B5084" t="n">
        <v>134</v>
      </c>
      <c r="C5084" t="inlineStr">
        <is>
          <t>Priceless - Bem Mais - Kamino</t>
        </is>
      </c>
      <c r="D5084" t="n">
        <v>149</v>
      </c>
      <c r="E5084" t="inlineStr">
        <is>
          <t>Priceless</t>
        </is>
      </c>
      <c r="F5084" s="27" t="n">
        <v>45880</v>
      </c>
      <c r="G5084" t="inlineStr">
        <is>
          <t>DEBITO</t>
        </is>
      </c>
      <c r="H5084" t="inlineStr">
        <is>
          <t>Leandro Almeida de Camargo</t>
        </is>
      </c>
      <c r="I5084" t="n">
        <v>-1675</v>
      </c>
    </row>
    <row r="5085">
      <c r="A5085" t="n">
        <v>146780</v>
      </c>
      <c r="B5085" t="n">
        <v>134</v>
      </c>
      <c r="C5085" t="inlineStr">
        <is>
          <t>Priceless - Bem Mais - Kamino</t>
        </is>
      </c>
      <c r="D5085" t="n">
        <v>149</v>
      </c>
      <c r="E5085" t="inlineStr">
        <is>
          <t>Priceless</t>
        </is>
      </c>
      <c r="F5085" s="27" t="n">
        <v>45880</v>
      </c>
      <c r="G5085" t="inlineStr">
        <is>
          <t>CREDITO</t>
        </is>
      </c>
      <c r="H5085" t="inlineStr">
        <is>
          <t>TERRACO DE SAO PAULO EVENTOS E RESTAURANTE LTDA</t>
        </is>
      </c>
      <c r="I5085" t="n">
        <v>5666.15</v>
      </c>
    </row>
    <row r="5086">
      <c r="A5086" t="n">
        <v>146781</v>
      </c>
      <c r="B5086" t="n">
        <v>134</v>
      </c>
      <c r="C5086" t="inlineStr">
        <is>
          <t>Priceless - Bem Mais - Kamino</t>
        </is>
      </c>
      <c r="D5086" t="n">
        <v>149</v>
      </c>
      <c r="E5086" t="inlineStr">
        <is>
          <t>Priceless</t>
        </is>
      </c>
      <c r="F5086" s="27" t="n">
        <v>45880</v>
      </c>
      <c r="G5086" t="inlineStr">
        <is>
          <t>CREDITO</t>
        </is>
      </c>
      <c r="H5086" t="inlineStr">
        <is>
          <t>TERRACO DE SAO PAULO EVENTOS E RESTAURANTE LTDA</t>
        </is>
      </c>
      <c r="I5086" t="n">
        <v>88145.47</v>
      </c>
    </row>
    <row r="5087">
      <c r="A5087" t="n">
        <v>146800</v>
      </c>
      <c r="B5087" t="n">
        <v>134</v>
      </c>
      <c r="C5087" t="inlineStr">
        <is>
          <t>Priceless - Bem Mais - Kamino</t>
        </is>
      </c>
      <c r="D5087" t="n">
        <v>149</v>
      </c>
      <c r="E5087" t="inlineStr">
        <is>
          <t>Priceless</t>
        </is>
      </c>
      <c r="F5087" s="27" t="n">
        <v>45880</v>
      </c>
      <c r="G5087" t="inlineStr">
        <is>
          <t>DEBITO</t>
        </is>
      </c>
      <c r="H5087" t="inlineStr">
        <is>
          <t>T. F. Ciuffi Hortifruti Ltda</t>
        </is>
      </c>
      <c r="I5087" t="n">
        <v>-1542.8</v>
      </c>
    </row>
    <row r="5088">
      <c r="A5088" t="n">
        <v>146816</v>
      </c>
      <c r="B5088" t="n">
        <v>134</v>
      </c>
      <c r="C5088" t="inlineStr">
        <is>
          <t>Priceless - Bem Mais - Kamino</t>
        </is>
      </c>
      <c r="D5088" t="n">
        <v>149</v>
      </c>
      <c r="E5088" t="inlineStr">
        <is>
          <t>Priceless</t>
        </is>
      </c>
      <c r="F5088" s="27" t="n">
        <v>45880</v>
      </c>
      <c r="G5088" t="inlineStr">
        <is>
          <t>DEBITO</t>
        </is>
      </c>
      <c r="H5088" t="inlineStr">
        <is>
          <t>Pillow Company Industria Comercio Textil e Servicos Empresariais Ltda</t>
        </is>
      </c>
      <c r="I5088" t="n">
        <v>-29500</v>
      </c>
    </row>
    <row r="5089">
      <c r="A5089" t="n">
        <v>146799</v>
      </c>
      <c r="B5089" t="n">
        <v>134</v>
      </c>
      <c r="C5089" t="inlineStr">
        <is>
          <t>Priceless - Bem Mais - Kamino</t>
        </is>
      </c>
      <c r="D5089" t="n">
        <v>149</v>
      </c>
      <c r="E5089" t="inlineStr">
        <is>
          <t>Priceless</t>
        </is>
      </c>
      <c r="F5089" s="27" t="n">
        <v>45880</v>
      </c>
      <c r="G5089" t="inlineStr">
        <is>
          <t>DEBITO</t>
        </is>
      </c>
      <c r="H5089" t="inlineStr">
        <is>
          <t>Md Poc Seafoods Comercio de Peixes Ltda</t>
        </is>
      </c>
      <c r="I5089" t="n">
        <v>-658.9</v>
      </c>
    </row>
    <row r="5090">
      <c r="A5090" t="n">
        <v>146815</v>
      </c>
      <c r="B5090" t="n">
        <v>134</v>
      </c>
      <c r="C5090" t="inlineStr">
        <is>
          <t>Priceless - Bem Mais - Kamino</t>
        </is>
      </c>
      <c r="D5090" t="n">
        <v>149</v>
      </c>
      <c r="E5090" t="inlineStr">
        <is>
          <t>Priceless</t>
        </is>
      </c>
      <c r="F5090" s="27" t="n">
        <v>45880</v>
      </c>
      <c r="G5090" t="inlineStr">
        <is>
          <t>CREDITO</t>
        </is>
      </c>
      <c r="H5090" t="inlineStr">
        <is>
          <t>TEMPUS FUGIT PARTICIPACOES E EMPREENDIMENTOS LTDA</t>
        </is>
      </c>
      <c r="I5090" t="n">
        <v>28100</v>
      </c>
    </row>
    <row r="5091">
      <c r="A5091" t="n">
        <v>146814</v>
      </c>
      <c r="B5091" t="n">
        <v>134</v>
      </c>
      <c r="C5091" t="inlineStr">
        <is>
          <t>Priceless - Bem Mais - Kamino</t>
        </is>
      </c>
      <c r="D5091" t="n">
        <v>149</v>
      </c>
      <c r="E5091" t="inlineStr">
        <is>
          <t>Priceless</t>
        </is>
      </c>
      <c r="F5091" s="27" t="n">
        <v>45880</v>
      </c>
      <c r="G5091" t="inlineStr">
        <is>
          <t>DEBITO</t>
        </is>
      </c>
      <c r="H5091" t="inlineStr">
        <is>
          <t>Tempus</t>
        </is>
      </c>
      <c r="I5091" t="n">
        <v>-25000</v>
      </c>
    </row>
    <row r="5092">
      <c r="A5092" t="n">
        <v>146813</v>
      </c>
      <c r="B5092" t="n">
        <v>134</v>
      </c>
      <c r="C5092" t="inlineStr">
        <is>
          <t>Priceless - Bem Mais - Kamino</t>
        </is>
      </c>
      <c r="D5092" t="n">
        <v>149</v>
      </c>
      <c r="E5092" t="inlineStr">
        <is>
          <t>Priceless</t>
        </is>
      </c>
      <c r="F5092" s="27" t="n">
        <v>45880</v>
      </c>
      <c r="G5092" t="inlineStr">
        <is>
          <t>DEBITO</t>
        </is>
      </c>
      <c r="H5092" t="inlineStr">
        <is>
          <t>Duroc Servicos e Participacoes</t>
        </is>
      </c>
      <c r="I5092" t="n">
        <v>-6240</v>
      </c>
    </row>
    <row r="5093">
      <c r="A5093" t="n">
        <v>146812</v>
      </c>
      <c r="B5093" t="n">
        <v>134</v>
      </c>
      <c r="C5093" t="inlineStr">
        <is>
          <t>Priceless - Bem Mais - Kamino</t>
        </is>
      </c>
      <c r="D5093" t="n">
        <v>149</v>
      </c>
      <c r="E5093" t="inlineStr">
        <is>
          <t>Priceless</t>
        </is>
      </c>
      <c r="F5093" s="27" t="n">
        <v>45880</v>
      </c>
      <c r="G5093" t="inlineStr">
        <is>
          <t>DEBITO</t>
        </is>
      </c>
      <c r="H5093" t="inlineStr">
        <is>
          <t>Fabio Inacio Maia 21722742836</t>
        </is>
      </c>
      <c r="I5093" t="n">
        <v>-2400</v>
      </c>
    </row>
    <row r="5094">
      <c r="A5094" t="n">
        <v>146811</v>
      </c>
      <c r="B5094" t="n">
        <v>134</v>
      </c>
      <c r="C5094" t="inlineStr">
        <is>
          <t>Priceless - Bem Mais - Kamino</t>
        </is>
      </c>
      <c r="D5094" t="n">
        <v>149</v>
      </c>
      <c r="E5094" t="inlineStr">
        <is>
          <t>Priceless</t>
        </is>
      </c>
      <c r="F5094" s="27" t="n">
        <v>45880</v>
      </c>
      <c r="G5094" t="inlineStr">
        <is>
          <t>DEBITO</t>
        </is>
      </c>
      <c r="H5094" t="inlineStr">
        <is>
          <t>Fabio Inacio Maia 21722742836</t>
        </is>
      </c>
      <c r="I5094" t="n">
        <v>-1900</v>
      </c>
    </row>
    <row r="5095">
      <c r="A5095" t="n">
        <v>146810</v>
      </c>
      <c r="B5095" t="n">
        <v>134</v>
      </c>
      <c r="C5095" t="inlineStr">
        <is>
          <t>Priceless - Bem Mais - Kamino</t>
        </is>
      </c>
      <c r="D5095" t="n">
        <v>149</v>
      </c>
      <c r="E5095" t="inlineStr">
        <is>
          <t>Priceless</t>
        </is>
      </c>
      <c r="F5095" s="27" t="n">
        <v>45880</v>
      </c>
      <c r="G5095" t="inlineStr">
        <is>
          <t>DEBITO</t>
        </is>
      </c>
      <c r="H5095" t="inlineStr">
        <is>
          <t>Duroc Pricelles Kamino</t>
        </is>
      </c>
      <c r="I5095" t="n">
        <v>-4090</v>
      </c>
    </row>
    <row r="5096">
      <c r="A5096" t="n">
        <v>146809</v>
      </c>
      <c r="B5096" t="n">
        <v>134</v>
      </c>
      <c r="C5096" t="inlineStr">
        <is>
          <t>Priceless - Bem Mais - Kamino</t>
        </is>
      </c>
      <c r="D5096" t="n">
        <v>149</v>
      </c>
      <c r="E5096" t="inlineStr">
        <is>
          <t>Priceless</t>
        </is>
      </c>
      <c r="F5096" s="27" t="n">
        <v>45880</v>
      </c>
      <c r="G5096" t="inlineStr">
        <is>
          <t>DEBITO</t>
        </is>
      </c>
      <c r="H5096" t="inlineStr">
        <is>
          <t>Multifrangos Comercio de Alimentos Ltda</t>
        </is>
      </c>
      <c r="I5096" t="n">
        <v>-748.5700000000001</v>
      </c>
    </row>
    <row r="5097">
      <c r="A5097" t="n">
        <v>146807</v>
      </c>
      <c r="B5097" t="n">
        <v>134</v>
      </c>
      <c r="C5097" t="inlineStr">
        <is>
          <t>Priceless - Bem Mais - Kamino</t>
        </is>
      </c>
      <c r="D5097" t="n">
        <v>149</v>
      </c>
      <c r="E5097" t="inlineStr">
        <is>
          <t>Priceless</t>
        </is>
      </c>
      <c r="F5097" s="27" t="n">
        <v>45880</v>
      </c>
      <c r="G5097" t="inlineStr">
        <is>
          <t>DEBITO</t>
        </is>
      </c>
      <c r="H5097" t="inlineStr">
        <is>
          <t>Ms Frangos Ltda</t>
        </is>
      </c>
      <c r="I5097" t="n">
        <v>-2592.06</v>
      </c>
    </row>
    <row r="5098">
      <c r="A5098" t="n">
        <v>146806</v>
      </c>
      <c r="B5098" t="n">
        <v>134</v>
      </c>
      <c r="C5098" t="inlineStr">
        <is>
          <t>Priceless - Bem Mais - Kamino</t>
        </is>
      </c>
      <c r="D5098" t="n">
        <v>149</v>
      </c>
      <c r="E5098" t="inlineStr">
        <is>
          <t>Priceless</t>
        </is>
      </c>
      <c r="F5098" s="27" t="n">
        <v>45880</v>
      </c>
      <c r="G5098" t="inlineStr">
        <is>
          <t>DEBITO</t>
        </is>
      </c>
      <c r="H5098" t="inlineStr">
        <is>
          <t>Mar Direto Poc Comercio de Peixes Ltda</t>
        </is>
      </c>
      <c r="I5098" t="n">
        <v>-2488.1</v>
      </c>
    </row>
    <row r="5099">
      <c r="A5099" t="n">
        <v>146805</v>
      </c>
      <c r="B5099" t="n">
        <v>134</v>
      </c>
      <c r="C5099" t="inlineStr">
        <is>
          <t>Priceless - Bem Mais - Kamino</t>
        </is>
      </c>
      <c r="D5099" t="n">
        <v>149</v>
      </c>
      <c r="E5099" t="inlineStr">
        <is>
          <t>Priceless</t>
        </is>
      </c>
      <c r="F5099" s="27" t="n">
        <v>45880</v>
      </c>
      <c r="G5099" t="inlineStr">
        <is>
          <t>DEBITO</t>
        </is>
      </c>
      <c r="H5099" t="inlineStr">
        <is>
          <t>Queijaria Atalaia Ltda</t>
        </is>
      </c>
      <c r="I5099" t="n">
        <v>-1883.69</v>
      </c>
    </row>
    <row r="5100">
      <c r="A5100" t="n">
        <v>146804</v>
      </c>
      <c r="B5100" t="n">
        <v>134</v>
      </c>
      <c r="C5100" t="inlineStr">
        <is>
          <t>Priceless - Bem Mais - Kamino</t>
        </is>
      </c>
      <c r="D5100" t="n">
        <v>149</v>
      </c>
      <c r="E5100" t="inlineStr">
        <is>
          <t>Priceless</t>
        </is>
      </c>
      <c r="F5100" s="27" t="n">
        <v>45880</v>
      </c>
      <c r="G5100" t="inlineStr">
        <is>
          <t>DEBITO</t>
        </is>
      </c>
      <c r="H5100" t="inlineStr">
        <is>
          <t>King Comercio e Importacao de Bebidas Ltda</t>
        </is>
      </c>
      <c r="I5100" t="n">
        <v>-1018.4</v>
      </c>
    </row>
    <row r="5101">
      <c r="A5101" t="n">
        <v>146803</v>
      </c>
      <c r="B5101" t="n">
        <v>134</v>
      </c>
      <c r="C5101" t="inlineStr">
        <is>
          <t>Priceless - Bem Mais - Kamino</t>
        </is>
      </c>
      <c r="D5101" t="n">
        <v>149</v>
      </c>
      <c r="E5101" t="inlineStr">
        <is>
          <t>Priceless</t>
        </is>
      </c>
      <c r="F5101" s="27" t="n">
        <v>45880</v>
      </c>
      <c r="G5101" t="inlineStr">
        <is>
          <t>DEBITO</t>
        </is>
      </c>
      <c r="H5101" t="inlineStr">
        <is>
          <t>Emporio Camargo Silva Ltda</t>
        </is>
      </c>
      <c r="I5101" t="n">
        <v>-664.45</v>
      </c>
    </row>
    <row r="5102">
      <c r="A5102" t="n">
        <v>146802</v>
      </c>
      <c r="B5102" t="n">
        <v>134</v>
      </c>
      <c r="C5102" t="inlineStr">
        <is>
          <t>Priceless - Bem Mais - Kamino</t>
        </is>
      </c>
      <c r="D5102" t="n">
        <v>149</v>
      </c>
      <c r="E5102" t="inlineStr">
        <is>
          <t>Priceless</t>
        </is>
      </c>
      <c r="F5102" s="27" t="n">
        <v>45880</v>
      </c>
      <c r="G5102" t="inlineStr">
        <is>
          <t>DEBITO</t>
        </is>
      </c>
      <c r="H5102" t="inlineStr">
        <is>
          <t>Matury Cajucultura Ltda</t>
        </is>
      </c>
      <c r="I5102" t="n">
        <v>-185.44</v>
      </c>
    </row>
    <row r="5103">
      <c r="A5103" t="n">
        <v>146801</v>
      </c>
      <c r="B5103" t="n">
        <v>134</v>
      </c>
      <c r="C5103" t="inlineStr">
        <is>
          <t>Priceless - Bem Mais - Kamino</t>
        </is>
      </c>
      <c r="D5103" t="n">
        <v>149</v>
      </c>
      <c r="E5103" t="inlineStr">
        <is>
          <t>Priceless</t>
        </is>
      </c>
      <c r="F5103" s="27" t="n">
        <v>45880</v>
      </c>
      <c r="G5103" t="inlineStr">
        <is>
          <t>DEBITO</t>
        </is>
      </c>
      <c r="H5103" t="inlineStr">
        <is>
          <t>Preshh Bar Ltda</t>
        </is>
      </c>
      <c r="I5103" t="n">
        <v>-435.6</v>
      </c>
    </row>
    <row r="5104">
      <c r="A5104" t="n">
        <v>146808</v>
      </c>
      <c r="B5104" t="n">
        <v>134</v>
      </c>
      <c r="C5104" t="inlineStr">
        <is>
          <t>Priceless - Bem Mais - Kamino</t>
        </is>
      </c>
      <c r="D5104" t="n">
        <v>149</v>
      </c>
      <c r="E5104" t="inlineStr">
        <is>
          <t>Priceless</t>
        </is>
      </c>
      <c r="F5104" s="27" t="n">
        <v>45880</v>
      </c>
      <c r="G5104" t="inlineStr">
        <is>
          <t>DEBITO</t>
        </is>
      </c>
      <c r="H5104" t="inlineStr">
        <is>
          <t>Kuroki Servicos Ltda</t>
        </is>
      </c>
      <c r="I5104" t="n">
        <v>-3300</v>
      </c>
    </row>
    <row r="5105">
      <c r="A5105" t="n">
        <v>146779</v>
      </c>
      <c r="B5105" t="n">
        <v>134</v>
      </c>
      <c r="C5105" t="inlineStr">
        <is>
          <t>Priceless - Bem Mais - Kamino</t>
        </is>
      </c>
      <c r="D5105" t="n">
        <v>149</v>
      </c>
      <c r="E5105" t="inlineStr">
        <is>
          <t>Priceless</t>
        </is>
      </c>
      <c r="F5105" s="27" t="n">
        <v>45878</v>
      </c>
      <c r="G5105" t="inlineStr">
        <is>
          <t>CREDITO</t>
        </is>
      </c>
      <c r="H5105" t="inlineStr">
        <is>
          <t>Remunerao-Cta Pgto</t>
        </is>
      </c>
      <c r="I5105" t="n">
        <v>0.02</v>
      </c>
    </row>
    <row r="5106">
      <c r="A5106" t="n">
        <v>135709</v>
      </c>
      <c r="B5106" t="n">
        <v>132</v>
      </c>
      <c r="C5106" t="inlineStr">
        <is>
          <t>Priceless - Bem Mais - Santander</t>
        </is>
      </c>
      <c r="D5106" t="n">
        <v>149</v>
      </c>
      <c r="E5106" t="inlineStr">
        <is>
          <t>Priceless</t>
        </is>
      </c>
      <c r="F5106" s="27" t="n">
        <v>45877.125</v>
      </c>
      <c r="G5106" t="inlineStr">
        <is>
          <t>CREDITO</t>
        </is>
      </c>
      <c r="H5106" t="inlineStr">
        <is>
          <t>PIX RECEBIDO                       04740876000125</t>
        </is>
      </c>
      <c r="I5106" t="n">
        <v>118.11</v>
      </c>
    </row>
    <row r="5107">
      <c r="A5107" t="n">
        <v>146775</v>
      </c>
      <c r="B5107" t="n">
        <v>134</v>
      </c>
      <c r="C5107" t="inlineStr">
        <is>
          <t>Priceless - Bem Mais - Kamino</t>
        </is>
      </c>
      <c r="D5107" t="n">
        <v>149</v>
      </c>
      <c r="E5107" t="inlineStr">
        <is>
          <t>Priceless</t>
        </is>
      </c>
      <c r="F5107" s="27" t="n">
        <v>45877</v>
      </c>
      <c r="G5107" t="inlineStr">
        <is>
          <t>CREDITO</t>
        </is>
      </c>
      <c r="H5107" t="inlineStr">
        <is>
          <t>TERRACO DE SAO PAULO EVENTOS E RESTAURANTE LTDA</t>
        </is>
      </c>
      <c r="I5107" t="n">
        <v>7958</v>
      </c>
    </row>
    <row r="5108">
      <c r="A5108" t="n">
        <v>146772</v>
      </c>
      <c r="B5108" t="n">
        <v>134</v>
      </c>
      <c r="C5108" t="inlineStr">
        <is>
          <t>Priceless - Bem Mais - Kamino</t>
        </is>
      </c>
      <c r="D5108" t="n">
        <v>149</v>
      </c>
      <c r="E5108" t="inlineStr">
        <is>
          <t>Priceless</t>
        </is>
      </c>
      <c r="F5108" s="27" t="n">
        <v>45877</v>
      </c>
      <c r="G5108" t="inlineStr">
        <is>
          <t>CREDITO</t>
        </is>
      </c>
      <c r="H5108" t="inlineStr">
        <is>
          <t>IFOOD BENEFICIOS E SERVICOS LT</t>
        </is>
      </c>
      <c r="I5108" t="n">
        <v>1960</v>
      </c>
    </row>
    <row r="5109">
      <c r="A5109" t="n">
        <v>146773</v>
      </c>
      <c r="B5109" t="n">
        <v>134</v>
      </c>
      <c r="C5109" t="inlineStr">
        <is>
          <t>Priceless - Bem Mais - Kamino</t>
        </is>
      </c>
      <c r="D5109" t="n">
        <v>149</v>
      </c>
      <c r="E5109" t="inlineStr">
        <is>
          <t>Priceless</t>
        </is>
      </c>
      <c r="F5109" s="27" t="n">
        <v>45877</v>
      </c>
      <c r="G5109" t="inlineStr">
        <is>
          <t>CREDITO</t>
        </is>
      </c>
      <c r="H5109" t="inlineStr">
        <is>
          <t>Hub Servicos de Marketing SA</t>
        </is>
      </c>
      <c r="I5109" t="n">
        <v>9120</v>
      </c>
    </row>
    <row r="5110">
      <c r="A5110" t="n">
        <v>146774</v>
      </c>
      <c r="B5110" t="n">
        <v>134</v>
      </c>
      <c r="C5110" t="inlineStr">
        <is>
          <t>Priceless - Bem Mais - Kamino</t>
        </is>
      </c>
      <c r="D5110" t="n">
        <v>149</v>
      </c>
      <c r="E5110" t="inlineStr">
        <is>
          <t>Priceless</t>
        </is>
      </c>
      <c r="F5110" s="27" t="n">
        <v>45877</v>
      </c>
      <c r="G5110" t="inlineStr">
        <is>
          <t>CREDITO</t>
        </is>
      </c>
      <c r="H5110" t="inlineStr">
        <is>
          <t>Remunerao-Cta Pgto</t>
        </is>
      </c>
      <c r="I5110" t="n">
        <v>0.01</v>
      </c>
    </row>
    <row r="5111">
      <c r="A5111" t="n">
        <v>146776</v>
      </c>
      <c r="B5111" t="n">
        <v>134</v>
      </c>
      <c r="C5111" t="inlineStr">
        <is>
          <t>Priceless - Bem Mais - Kamino</t>
        </is>
      </c>
      <c r="D5111" t="n">
        <v>149</v>
      </c>
      <c r="E5111" t="inlineStr">
        <is>
          <t>Priceless</t>
        </is>
      </c>
      <c r="F5111" s="27" t="n">
        <v>45877</v>
      </c>
      <c r="G5111" t="inlineStr">
        <is>
          <t>CREDITO</t>
        </is>
      </c>
      <c r="H5111" t="inlineStr">
        <is>
          <t>TERRACO DE SAO PAULO EVENTOS E RESTAURANTE LTDA</t>
        </is>
      </c>
      <c r="I5111" t="n">
        <v>14897.92</v>
      </c>
    </row>
    <row r="5112">
      <c r="A5112" t="n">
        <v>146777</v>
      </c>
      <c r="B5112" t="n">
        <v>134</v>
      </c>
      <c r="C5112" t="inlineStr">
        <is>
          <t>Priceless - Bem Mais - Kamino</t>
        </is>
      </c>
      <c r="D5112" t="n">
        <v>149</v>
      </c>
      <c r="E5112" t="inlineStr">
        <is>
          <t>Priceless</t>
        </is>
      </c>
      <c r="F5112" s="27" t="n">
        <v>45877</v>
      </c>
      <c r="G5112" t="inlineStr">
        <is>
          <t>DEBITO</t>
        </is>
      </c>
      <c r="H5112" t="inlineStr">
        <is>
          <t>Tempus</t>
        </is>
      </c>
      <c r="I5112" t="n">
        <v>-34000</v>
      </c>
    </row>
    <row r="5113">
      <c r="A5113" t="n">
        <v>146778</v>
      </c>
      <c r="B5113" t="n">
        <v>134</v>
      </c>
      <c r="C5113" t="inlineStr">
        <is>
          <t>Priceless - Bem Mais - Kamino</t>
        </is>
      </c>
      <c r="D5113" t="n">
        <v>149</v>
      </c>
      <c r="E5113" t="inlineStr">
        <is>
          <t>Priceless</t>
        </is>
      </c>
      <c r="F5113" s="27" t="n">
        <v>45877</v>
      </c>
      <c r="G5113" t="inlineStr">
        <is>
          <t>CREDITO</t>
        </is>
      </c>
      <c r="H5113" t="inlineStr">
        <is>
          <t>Seemper</t>
        </is>
      </c>
      <c r="I5113" t="n">
        <v>23345</v>
      </c>
    </row>
    <row r="5114">
      <c r="A5114" t="n">
        <v>135706</v>
      </c>
      <c r="B5114" t="n">
        <v>132</v>
      </c>
      <c r="C5114" t="inlineStr">
        <is>
          <t>Priceless - Bem Mais - Santander</t>
        </is>
      </c>
      <c r="D5114" t="n">
        <v>149</v>
      </c>
      <c r="E5114" t="inlineStr">
        <is>
          <t>Priceless</t>
        </is>
      </c>
      <c r="F5114" s="27" t="n">
        <v>45876.125</v>
      </c>
      <c r="G5114" t="inlineStr">
        <is>
          <t>CREDITO</t>
        </is>
      </c>
      <c r="H5114" t="inlineStr">
        <is>
          <t>PIX RECEBIDO                       04740876000125</t>
        </is>
      </c>
      <c r="I5114" t="n">
        <v>359.44</v>
      </c>
    </row>
    <row r="5115">
      <c r="A5115" t="n">
        <v>135707</v>
      </c>
      <c r="B5115" t="n">
        <v>132</v>
      </c>
      <c r="C5115" t="inlineStr">
        <is>
          <t>Priceless - Bem Mais - Santander</t>
        </is>
      </c>
      <c r="D5115" t="n">
        <v>149</v>
      </c>
      <c r="E5115" t="inlineStr">
        <is>
          <t>Priceless</t>
        </is>
      </c>
      <c r="F5115" s="27" t="n">
        <v>45876.125</v>
      </c>
      <c r="G5115" t="inlineStr">
        <is>
          <t>CREDITO</t>
        </is>
      </c>
      <c r="H5115" t="inlineStr">
        <is>
          <t>TED RECEBIDA                       69034668000156</t>
        </is>
      </c>
      <c r="I5115" t="n">
        <v>1521.88</v>
      </c>
    </row>
    <row r="5116">
      <c r="A5116" t="n">
        <v>146766</v>
      </c>
      <c r="B5116" t="n">
        <v>134</v>
      </c>
      <c r="C5116" t="inlineStr">
        <is>
          <t>Priceless - Bem Mais - Kamino</t>
        </is>
      </c>
      <c r="D5116" t="n">
        <v>149</v>
      </c>
      <c r="E5116" t="inlineStr">
        <is>
          <t>Priceless</t>
        </is>
      </c>
      <c r="F5116" s="27" t="n">
        <v>45876</v>
      </c>
      <c r="G5116" t="inlineStr">
        <is>
          <t>DEBITO</t>
        </is>
      </c>
      <c r="H5116" t="inlineStr">
        <is>
          <t>Trem Bom de Minas Comercio e Distribuicao de Alimentos Ltda</t>
        </is>
      </c>
      <c r="I5116" t="n">
        <v>-774</v>
      </c>
    </row>
    <row r="5117">
      <c r="A5117" t="n">
        <v>146753</v>
      </c>
      <c r="B5117" t="n">
        <v>134</v>
      </c>
      <c r="C5117" t="inlineStr">
        <is>
          <t>Priceless - Bem Mais - Kamino</t>
        </is>
      </c>
      <c r="D5117" t="n">
        <v>149</v>
      </c>
      <c r="E5117" t="inlineStr">
        <is>
          <t>Priceless</t>
        </is>
      </c>
      <c r="F5117" s="27" t="n">
        <v>45876</v>
      </c>
      <c r="G5117" t="inlineStr">
        <is>
          <t>CREDITO</t>
        </is>
      </c>
      <c r="H5117" t="inlineStr">
        <is>
          <t>Remunerao-Cta Pgto</t>
        </is>
      </c>
      <c r="I5117" t="n">
        <v>0.02</v>
      </c>
    </row>
    <row r="5118">
      <c r="A5118" t="n">
        <v>146754</v>
      </c>
      <c r="B5118" t="n">
        <v>134</v>
      </c>
      <c r="C5118" t="inlineStr">
        <is>
          <t>Priceless - Bem Mais - Kamino</t>
        </is>
      </c>
      <c r="D5118" t="n">
        <v>149</v>
      </c>
      <c r="E5118" t="inlineStr">
        <is>
          <t>Priceless</t>
        </is>
      </c>
      <c r="F5118" s="27" t="n">
        <v>45876</v>
      </c>
      <c r="G5118" t="inlineStr">
        <is>
          <t>CREDITO</t>
        </is>
      </c>
      <c r="H5118" t="inlineStr">
        <is>
          <t>TERRACO DE SAO PAULO EVENTOS E RESTAURANTE LTDA</t>
        </is>
      </c>
      <c r="I5118" t="n">
        <v>7442.15</v>
      </c>
    </row>
    <row r="5119">
      <c r="A5119" t="n">
        <v>146755</v>
      </c>
      <c r="B5119" t="n">
        <v>134</v>
      </c>
      <c r="C5119" t="inlineStr">
        <is>
          <t>Priceless - Bem Mais - Kamino</t>
        </is>
      </c>
      <c r="D5119" t="n">
        <v>149</v>
      </c>
      <c r="E5119" t="inlineStr">
        <is>
          <t>Priceless</t>
        </is>
      </c>
      <c r="F5119" s="27" t="n">
        <v>45876</v>
      </c>
      <c r="G5119" t="inlineStr">
        <is>
          <t>CREDITO</t>
        </is>
      </c>
      <c r="H5119" t="inlineStr">
        <is>
          <t>TERRACO DE SAO PAULO EVENTOS E RESTAURANTE LTDA</t>
        </is>
      </c>
      <c r="I5119" t="n">
        <v>6888.49</v>
      </c>
    </row>
    <row r="5120">
      <c r="A5120" t="n">
        <v>146756</v>
      </c>
      <c r="B5120" t="n">
        <v>134</v>
      </c>
      <c r="C5120" t="inlineStr">
        <is>
          <t>Priceless - Bem Mais - Kamino</t>
        </is>
      </c>
      <c r="D5120" t="n">
        <v>149</v>
      </c>
      <c r="E5120" t="inlineStr">
        <is>
          <t>Priceless</t>
        </is>
      </c>
      <c r="F5120" s="27" t="n">
        <v>45876</v>
      </c>
      <c r="G5120" t="inlineStr">
        <is>
          <t>CREDITO</t>
        </is>
      </c>
      <c r="H5120" t="inlineStr">
        <is>
          <t>TEMPUS FUGIT PARTICIPACOES E EMPREENDIMENTOS LTDA</t>
        </is>
      </c>
      <c r="I5120" t="n">
        <v>48616</v>
      </c>
    </row>
    <row r="5121">
      <c r="A5121" t="n">
        <v>146757</v>
      </c>
      <c r="B5121" t="n">
        <v>134</v>
      </c>
      <c r="C5121" t="inlineStr">
        <is>
          <t>Priceless - Bem Mais - Kamino</t>
        </is>
      </c>
      <c r="D5121" t="n">
        <v>149</v>
      </c>
      <c r="E5121" t="inlineStr">
        <is>
          <t>Priceless</t>
        </is>
      </c>
      <c r="F5121" s="27" t="n">
        <v>45876</v>
      </c>
      <c r="G5121" t="inlineStr">
        <is>
          <t>DEBITO</t>
        </is>
      </c>
      <c r="H5121" t="inlineStr">
        <is>
          <t>Ice4pros Fabrica de Gelo Ltda.</t>
        </is>
      </c>
      <c r="I5121" t="n">
        <v>-738.84</v>
      </c>
    </row>
    <row r="5122">
      <c r="A5122" t="n">
        <v>146758</v>
      </c>
      <c r="B5122" t="n">
        <v>134</v>
      </c>
      <c r="C5122" t="inlineStr">
        <is>
          <t>Priceless - Bem Mais - Kamino</t>
        </is>
      </c>
      <c r="D5122" t="n">
        <v>149</v>
      </c>
      <c r="E5122" t="inlineStr">
        <is>
          <t>Priceless</t>
        </is>
      </c>
      <c r="F5122" s="27" t="n">
        <v>45876</v>
      </c>
      <c r="G5122" t="inlineStr">
        <is>
          <t>DEBITO</t>
        </is>
      </c>
      <c r="H5122" t="inlineStr">
        <is>
          <t>T. F. Ciuffi Hortifruti Ltda</t>
        </is>
      </c>
      <c r="I5122" t="n">
        <v>-343.65</v>
      </c>
    </row>
    <row r="5123">
      <c r="A5123" t="n">
        <v>146759</v>
      </c>
      <c r="B5123" t="n">
        <v>134</v>
      </c>
      <c r="C5123" t="inlineStr">
        <is>
          <t>Priceless - Bem Mais - Kamino</t>
        </is>
      </c>
      <c r="D5123" t="n">
        <v>149</v>
      </c>
      <c r="E5123" t="inlineStr">
        <is>
          <t>Priceless</t>
        </is>
      </c>
      <c r="F5123" s="27" t="n">
        <v>45876</v>
      </c>
      <c r="G5123" t="inlineStr">
        <is>
          <t>DEBITO</t>
        </is>
      </c>
      <c r="H5123" t="inlineStr">
        <is>
          <t>55.610.702 Paulo Cesar Barao de Melo</t>
        </is>
      </c>
      <c r="I5123" t="n">
        <v>-2190.55</v>
      </c>
    </row>
    <row r="5124">
      <c r="A5124" t="n">
        <v>146760</v>
      </c>
      <c r="B5124" t="n">
        <v>134</v>
      </c>
      <c r="C5124" t="inlineStr">
        <is>
          <t>Priceless - Bem Mais - Kamino</t>
        </is>
      </c>
      <c r="D5124" t="n">
        <v>149</v>
      </c>
      <c r="E5124" t="inlineStr">
        <is>
          <t>Priceless</t>
        </is>
      </c>
      <c r="F5124" s="27" t="n">
        <v>45876</v>
      </c>
      <c r="G5124" t="inlineStr">
        <is>
          <t>DEBITO</t>
        </is>
      </c>
      <c r="H5124" t="inlineStr">
        <is>
          <t>Cecilia Tsuyaco Araki Silva Ltda</t>
        </is>
      </c>
      <c r="I5124" t="n">
        <v>-325.78</v>
      </c>
    </row>
    <row r="5125">
      <c r="A5125" t="n">
        <v>146761</v>
      </c>
      <c r="B5125" t="n">
        <v>134</v>
      </c>
      <c r="C5125" t="inlineStr">
        <is>
          <t>Priceless - Bem Mais - Kamino</t>
        </is>
      </c>
      <c r="D5125" t="n">
        <v>149</v>
      </c>
      <c r="E5125" t="inlineStr">
        <is>
          <t>Priceless</t>
        </is>
      </c>
      <c r="F5125" s="27" t="n">
        <v>45876</v>
      </c>
      <c r="G5125" t="inlineStr">
        <is>
          <t>DEBITO</t>
        </is>
      </c>
      <c r="H5125" t="inlineStr">
        <is>
          <t>Hortifrutigranjeiro Rodrigues Ltda</t>
        </is>
      </c>
      <c r="I5125" t="n">
        <v>-165</v>
      </c>
    </row>
    <row r="5126">
      <c r="A5126" t="n">
        <v>146763</v>
      </c>
      <c r="B5126" t="n">
        <v>134</v>
      </c>
      <c r="C5126" t="inlineStr">
        <is>
          <t>Priceless - Bem Mais - Kamino</t>
        </is>
      </c>
      <c r="D5126" t="n">
        <v>149</v>
      </c>
      <c r="E5126" t="inlineStr">
        <is>
          <t>Priceless</t>
        </is>
      </c>
      <c r="F5126" s="27" t="n">
        <v>45876</v>
      </c>
      <c r="G5126" t="inlineStr">
        <is>
          <t>DEBITO</t>
        </is>
      </c>
      <c r="H5126" t="inlineStr">
        <is>
          <t>Cecilia Tsuyaco Araki Silva Ltda</t>
        </is>
      </c>
      <c r="I5126" t="n">
        <v>-271.9</v>
      </c>
    </row>
    <row r="5127">
      <c r="A5127" t="n">
        <v>146764</v>
      </c>
      <c r="B5127" t="n">
        <v>134</v>
      </c>
      <c r="C5127" t="inlineStr">
        <is>
          <t>Priceless - Bem Mais - Kamino</t>
        </is>
      </c>
      <c r="D5127" t="n">
        <v>149</v>
      </c>
      <c r="E5127" t="inlineStr">
        <is>
          <t>Priceless</t>
        </is>
      </c>
      <c r="F5127" s="27" t="n">
        <v>45876</v>
      </c>
      <c r="G5127" t="inlineStr">
        <is>
          <t>DEBITO</t>
        </is>
      </c>
      <c r="H5127" t="inlineStr">
        <is>
          <t>Ambev S.A.</t>
        </is>
      </c>
      <c r="I5127" t="n">
        <v>-1537.63</v>
      </c>
    </row>
    <row r="5128">
      <c r="A5128" t="n">
        <v>146765</v>
      </c>
      <c r="B5128" t="n">
        <v>134</v>
      </c>
      <c r="C5128" t="inlineStr">
        <is>
          <t>Priceless - Bem Mais - Kamino</t>
        </is>
      </c>
      <c r="D5128" t="n">
        <v>149</v>
      </c>
      <c r="E5128" t="inlineStr">
        <is>
          <t>Priceless</t>
        </is>
      </c>
      <c r="F5128" s="27" t="n">
        <v>45876</v>
      </c>
      <c r="G5128" t="inlineStr">
        <is>
          <t>DEBITO</t>
        </is>
      </c>
      <c r="H5128" t="inlineStr">
        <is>
          <t>Mm Home Decor - Servicos e Reparacao em Cortinas e Similares Ltda</t>
        </is>
      </c>
      <c r="I5128" t="n">
        <v>-41666.67</v>
      </c>
    </row>
    <row r="5129">
      <c r="A5129" t="n">
        <v>146762</v>
      </c>
      <c r="B5129" t="n">
        <v>134</v>
      </c>
      <c r="C5129" t="inlineStr">
        <is>
          <t>Priceless - Bem Mais - Kamino</t>
        </is>
      </c>
      <c r="D5129" t="n">
        <v>149</v>
      </c>
      <c r="E5129" t="inlineStr">
        <is>
          <t>Priceless</t>
        </is>
      </c>
      <c r="F5129" s="27" t="n">
        <v>45876</v>
      </c>
      <c r="G5129" t="inlineStr">
        <is>
          <t>DEBITO</t>
        </is>
      </c>
      <c r="H5129" t="inlineStr">
        <is>
          <t>Estaff Solucoes Tecnologicas de Agenciam</t>
        </is>
      </c>
      <c r="I5129" t="n">
        <v>-13082.29</v>
      </c>
    </row>
    <row r="5130">
      <c r="A5130" t="n">
        <v>146767</v>
      </c>
      <c r="B5130" t="n">
        <v>134</v>
      </c>
      <c r="C5130" t="inlineStr">
        <is>
          <t>Priceless - Bem Mais - Kamino</t>
        </is>
      </c>
      <c r="D5130" t="n">
        <v>149</v>
      </c>
      <c r="E5130" t="inlineStr">
        <is>
          <t>Priceless</t>
        </is>
      </c>
      <c r="F5130" s="27" t="n">
        <v>45876</v>
      </c>
      <c r="G5130" t="inlineStr">
        <is>
          <t>DEBITO</t>
        </is>
      </c>
      <c r="H5130" t="inlineStr">
        <is>
          <t>Pinguina Sorverteria Ltda</t>
        </is>
      </c>
      <c r="I5130" t="n">
        <v>-590</v>
      </c>
    </row>
    <row r="5131">
      <c r="A5131" t="n">
        <v>146768</v>
      </c>
      <c r="B5131" t="n">
        <v>134</v>
      </c>
      <c r="C5131" t="inlineStr">
        <is>
          <t>Priceless - Bem Mais - Kamino</t>
        </is>
      </c>
      <c r="D5131" t="n">
        <v>149</v>
      </c>
      <c r="E5131" t="inlineStr">
        <is>
          <t>Priceless</t>
        </is>
      </c>
      <c r="F5131" s="27" t="n">
        <v>45876</v>
      </c>
      <c r="G5131" t="inlineStr">
        <is>
          <t>DEBITO</t>
        </is>
      </c>
      <c r="H5131" t="inlineStr">
        <is>
          <t>Emporio M &amp; L Comercio de Alimentos e Bebidas Ltda</t>
        </is>
      </c>
      <c r="I5131" t="n">
        <v>-679.74</v>
      </c>
    </row>
    <row r="5132">
      <c r="A5132" t="n">
        <v>146769</v>
      </c>
      <c r="B5132" t="n">
        <v>134</v>
      </c>
      <c r="C5132" t="inlineStr">
        <is>
          <t>Priceless - Bem Mais - Kamino</t>
        </is>
      </c>
      <c r="D5132" t="n">
        <v>149</v>
      </c>
      <c r="E5132" t="inlineStr">
        <is>
          <t>Priceless</t>
        </is>
      </c>
      <c r="F5132" s="27" t="n">
        <v>45876</v>
      </c>
      <c r="G5132" t="inlineStr">
        <is>
          <t>DEBITO</t>
        </is>
      </c>
      <c r="H5132" t="inlineStr">
        <is>
          <t>Multifrangos Comercio de Alimentos Ltda</t>
        </is>
      </c>
      <c r="I5132" t="n">
        <v>-873.45</v>
      </c>
    </row>
    <row r="5133">
      <c r="A5133" t="n">
        <v>146770</v>
      </c>
      <c r="B5133" t="n">
        <v>134</v>
      </c>
      <c r="C5133" t="inlineStr">
        <is>
          <t>Priceless - Bem Mais - Kamino</t>
        </is>
      </c>
      <c r="D5133" t="n">
        <v>149</v>
      </c>
      <c r="E5133" t="inlineStr">
        <is>
          <t>Priceless</t>
        </is>
      </c>
      <c r="F5133" s="27" t="n">
        <v>45876</v>
      </c>
      <c r="G5133" t="inlineStr">
        <is>
          <t>CREDITO</t>
        </is>
      </c>
      <c r="H5133" t="inlineStr">
        <is>
          <t>TEMPUS FUGIT PARTICIPACOES E EMPREENDIMENTOS LTDA</t>
        </is>
      </c>
      <c r="I5133" t="n">
        <v>500</v>
      </c>
    </row>
    <row r="5134">
      <c r="A5134" t="n">
        <v>146771</v>
      </c>
      <c r="B5134" t="n">
        <v>134</v>
      </c>
      <c r="C5134" t="inlineStr">
        <is>
          <t>Priceless - Bem Mais - Kamino</t>
        </is>
      </c>
      <c r="D5134" t="n">
        <v>149</v>
      </c>
      <c r="E5134" t="inlineStr">
        <is>
          <t>Priceless</t>
        </is>
      </c>
      <c r="F5134" s="27" t="n">
        <v>45876</v>
      </c>
      <c r="G5134" t="inlineStr">
        <is>
          <t>DEBITO</t>
        </is>
      </c>
      <c r="H5134" t="inlineStr">
        <is>
          <t>O Rei das Ovas Industria e Comercio Ltda</t>
        </is>
      </c>
      <c r="I5134" t="n">
        <v>-400</v>
      </c>
    </row>
    <row r="5135">
      <c r="A5135" t="n">
        <v>148158</v>
      </c>
      <c r="B5135" t="n">
        <v>149</v>
      </c>
      <c r="C5135" t="inlineStr">
        <is>
          <t>Priceless - Duroc Filial Dois - Kamino</t>
        </is>
      </c>
      <c r="D5135" t="n">
        <v>149</v>
      </c>
      <c r="E5135" t="inlineStr">
        <is>
          <t>Priceless</t>
        </is>
      </c>
      <c r="F5135" s="27" t="n">
        <v>45876</v>
      </c>
      <c r="G5135" t="inlineStr">
        <is>
          <t>DEBITO</t>
        </is>
      </c>
      <c r="H5135" t="inlineStr">
        <is>
          <t>Elizabeth Kambanza de Assuno Pereira</t>
        </is>
      </c>
      <c r="I5135" t="n">
        <v>-462.8</v>
      </c>
    </row>
    <row r="5136">
      <c r="A5136" t="n">
        <v>148157</v>
      </c>
      <c r="B5136" t="n">
        <v>149</v>
      </c>
      <c r="C5136" t="inlineStr">
        <is>
          <t>Priceless - Duroc Filial Dois - Kamino</t>
        </is>
      </c>
      <c r="D5136" t="n">
        <v>149</v>
      </c>
      <c r="E5136" t="inlineStr">
        <is>
          <t>Priceless</t>
        </is>
      </c>
      <c r="F5136" s="27" t="n">
        <v>45876</v>
      </c>
      <c r="G5136" t="inlineStr">
        <is>
          <t>CREDITO</t>
        </is>
      </c>
      <c r="H5136" t="inlineStr">
        <is>
          <t>TEMPUS FUGIT PARTICIPACOES E EMPREENDIMENTOS LTDA</t>
        </is>
      </c>
      <c r="I5136" t="n">
        <v>450</v>
      </c>
    </row>
    <row r="5137">
      <c r="A5137" t="n">
        <v>135705</v>
      </c>
      <c r="B5137" t="n">
        <v>132</v>
      </c>
      <c r="C5137" t="inlineStr">
        <is>
          <t>Priceless - Bem Mais - Santander</t>
        </is>
      </c>
      <c r="D5137" t="n">
        <v>149</v>
      </c>
      <c r="E5137" t="inlineStr">
        <is>
          <t>Priceless</t>
        </is>
      </c>
      <c r="F5137" s="27" t="n">
        <v>45875.125</v>
      </c>
      <c r="G5137" t="inlineStr">
        <is>
          <t>CREDITO</t>
        </is>
      </c>
      <c r="H5137" t="inlineStr">
        <is>
          <t>PIX RECEBIDO                       04740876000125</t>
        </is>
      </c>
      <c r="I5137" t="n">
        <v>77.23999999999999</v>
      </c>
    </row>
    <row r="5138">
      <c r="A5138" t="n">
        <v>146748</v>
      </c>
      <c r="B5138" t="n">
        <v>134</v>
      </c>
      <c r="C5138" t="inlineStr">
        <is>
          <t>Priceless - Bem Mais - Kamino</t>
        </is>
      </c>
      <c r="D5138" t="n">
        <v>149</v>
      </c>
      <c r="E5138" t="inlineStr">
        <is>
          <t>Priceless</t>
        </is>
      </c>
      <c r="F5138" s="27" t="n">
        <v>45875</v>
      </c>
      <c r="G5138" t="inlineStr">
        <is>
          <t>CREDITO</t>
        </is>
      </c>
      <c r="H5138" t="inlineStr">
        <is>
          <t>Remunerao-Cta Pgto</t>
        </is>
      </c>
      <c r="I5138" t="n">
        <v>0.03</v>
      </c>
    </row>
    <row r="5139">
      <c r="A5139" t="n">
        <v>146749</v>
      </c>
      <c r="B5139" t="n">
        <v>134</v>
      </c>
      <c r="C5139" t="inlineStr">
        <is>
          <t>Priceless - Bem Mais - Kamino</t>
        </is>
      </c>
      <c r="D5139" t="n">
        <v>149</v>
      </c>
      <c r="E5139" t="inlineStr">
        <is>
          <t>Priceless</t>
        </is>
      </c>
      <c r="F5139" s="27" t="n">
        <v>45875</v>
      </c>
      <c r="G5139" t="inlineStr">
        <is>
          <t>CREDITO</t>
        </is>
      </c>
      <c r="H5139" t="inlineStr">
        <is>
          <t>Remunerao-Cta Pgto</t>
        </is>
      </c>
      <c r="I5139" t="n">
        <v>0.01</v>
      </c>
    </row>
    <row r="5140">
      <c r="A5140" t="n">
        <v>146750</v>
      </c>
      <c r="B5140" t="n">
        <v>134</v>
      </c>
      <c r="C5140" t="inlineStr">
        <is>
          <t>Priceless - Bem Mais - Kamino</t>
        </is>
      </c>
      <c r="D5140" t="n">
        <v>149</v>
      </c>
      <c r="E5140" t="inlineStr">
        <is>
          <t>Priceless</t>
        </is>
      </c>
      <c r="F5140" s="27" t="n">
        <v>45875</v>
      </c>
      <c r="G5140" t="inlineStr">
        <is>
          <t>DEBITO</t>
        </is>
      </c>
      <c r="H5140" t="inlineStr">
        <is>
          <t>Bartolomeu Martins Fernandes</t>
        </is>
      </c>
      <c r="I5140" t="n">
        <v>-144</v>
      </c>
    </row>
    <row r="5141">
      <c r="A5141" t="n">
        <v>146752</v>
      </c>
      <c r="B5141" t="n">
        <v>134</v>
      </c>
      <c r="C5141" t="inlineStr">
        <is>
          <t>Priceless - Bem Mais - Kamino</t>
        </is>
      </c>
      <c r="D5141" t="n">
        <v>149</v>
      </c>
      <c r="E5141" t="inlineStr">
        <is>
          <t>Priceless</t>
        </is>
      </c>
      <c r="F5141" s="27" t="n">
        <v>45875</v>
      </c>
      <c r="G5141" t="inlineStr">
        <is>
          <t>DEBITO</t>
        </is>
      </c>
      <c r="H5141" t="inlineStr">
        <is>
          <t>Tempus</t>
        </is>
      </c>
      <c r="I5141" t="n">
        <v>-14000</v>
      </c>
    </row>
    <row r="5142">
      <c r="A5142" t="n">
        <v>146751</v>
      </c>
      <c r="B5142" t="n">
        <v>134</v>
      </c>
      <c r="C5142" t="inlineStr">
        <is>
          <t>Priceless - Bem Mais - Kamino</t>
        </is>
      </c>
      <c r="D5142" t="n">
        <v>149</v>
      </c>
      <c r="E5142" t="inlineStr">
        <is>
          <t>Priceless</t>
        </is>
      </c>
      <c r="F5142" s="27" t="n">
        <v>45875</v>
      </c>
      <c r="G5142" t="inlineStr">
        <is>
          <t>CREDITO</t>
        </is>
      </c>
      <c r="H5142" t="inlineStr">
        <is>
          <t>TERRACO DE SAO PAULO EVENTOS E RESTAURANTE LTDA</t>
        </is>
      </c>
      <c r="I5142" t="n">
        <v>13958.23</v>
      </c>
    </row>
    <row r="5143">
      <c r="A5143" t="n">
        <v>192285</v>
      </c>
      <c r="B5143" t="n">
        <v>133</v>
      </c>
      <c r="C5143" t="inlineStr">
        <is>
          <t>Priceless - Bem Mais - Itaú</t>
        </is>
      </c>
      <c r="D5143" t="n">
        <v>149</v>
      </c>
      <c r="E5143" t="inlineStr">
        <is>
          <t>Priceless</t>
        </is>
      </c>
      <c r="F5143" s="27" t="n">
        <v>45874.54166666666</v>
      </c>
      <c r="G5143" t="inlineStr">
        <is>
          <t>CREDITO</t>
        </is>
      </c>
      <c r="H5143" t="inlineStr">
        <is>
          <t>DEP DIN ATM ENV   000021</t>
        </is>
      </c>
      <c r="I5143" t="n">
        <v>1012</v>
      </c>
    </row>
    <row r="5144">
      <c r="A5144" t="n">
        <v>146732</v>
      </c>
      <c r="B5144" t="n">
        <v>134</v>
      </c>
      <c r="C5144" t="inlineStr">
        <is>
          <t>Priceless - Bem Mais - Kamino</t>
        </is>
      </c>
      <c r="D5144" t="n">
        <v>149</v>
      </c>
      <c r="E5144" t="inlineStr">
        <is>
          <t>Priceless</t>
        </is>
      </c>
      <c r="F5144" s="27" t="n">
        <v>45874</v>
      </c>
      <c r="G5144" t="inlineStr">
        <is>
          <t>DEBITO</t>
        </is>
      </c>
      <c r="H5144" t="inlineStr">
        <is>
          <t>Bb Brasil Azeites Extravirgens Ltda</t>
        </is>
      </c>
      <c r="I5144" t="n">
        <v>-735.5</v>
      </c>
    </row>
    <row r="5145">
      <c r="A5145" t="n">
        <v>146731</v>
      </c>
      <c r="B5145" t="n">
        <v>134</v>
      </c>
      <c r="C5145" t="inlineStr">
        <is>
          <t>Priceless - Bem Mais - Kamino</t>
        </is>
      </c>
      <c r="D5145" t="n">
        <v>149</v>
      </c>
      <c r="E5145" t="inlineStr">
        <is>
          <t>Priceless</t>
        </is>
      </c>
      <c r="F5145" s="27" t="n">
        <v>45874</v>
      </c>
      <c r="G5145" t="inlineStr">
        <is>
          <t>DEBITO</t>
        </is>
      </c>
      <c r="H5145" t="inlineStr">
        <is>
          <t>Altamura Solucoes em Gastronomia Ltda</t>
        </is>
      </c>
      <c r="I5145" t="n">
        <v>-114.24</v>
      </c>
    </row>
    <row r="5146">
      <c r="A5146" t="n">
        <v>146730</v>
      </c>
      <c r="B5146" t="n">
        <v>134</v>
      </c>
      <c r="C5146" t="inlineStr">
        <is>
          <t>Priceless - Bem Mais - Kamino</t>
        </is>
      </c>
      <c r="D5146" t="n">
        <v>149</v>
      </c>
      <c r="E5146" t="inlineStr">
        <is>
          <t>Priceless</t>
        </is>
      </c>
      <c r="F5146" s="27" t="n">
        <v>45874</v>
      </c>
      <c r="G5146" t="inlineStr">
        <is>
          <t>DEBITO</t>
        </is>
      </c>
      <c r="H5146" t="inlineStr">
        <is>
          <t>Ms Frangos Ltda</t>
        </is>
      </c>
      <c r="I5146" t="n">
        <v>-26.55</v>
      </c>
    </row>
    <row r="5147">
      <c r="A5147" t="n">
        <v>146729</v>
      </c>
      <c r="B5147" t="n">
        <v>134</v>
      </c>
      <c r="C5147" t="inlineStr">
        <is>
          <t>Priceless - Bem Mais - Kamino</t>
        </is>
      </c>
      <c r="D5147" t="n">
        <v>149</v>
      </c>
      <c r="E5147" t="inlineStr">
        <is>
          <t>Priceless</t>
        </is>
      </c>
      <c r="F5147" s="27" t="n">
        <v>45874</v>
      </c>
      <c r="G5147" t="inlineStr">
        <is>
          <t>DEBITO</t>
        </is>
      </c>
      <c r="H5147" t="inlineStr">
        <is>
          <t>Cecilia Tsuyaco Araki Silva Ltda</t>
        </is>
      </c>
      <c r="I5147" t="n">
        <v>-294.8</v>
      </c>
    </row>
    <row r="5148">
      <c r="A5148" t="n">
        <v>146728</v>
      </c>
      <c r="B5148" t="n">
        <v>134</v>
      </c>
      <c r="C5148" t="inlineStr">
        <is>
          <t>Priceless - Bem Mais - Kamino</t>
        </is>
      </c>
      <c r="D5148" t="n">
        <v>149</v>
      </c>
      <c r="E5148" t="inlineStr">
        <is>
          <t>Priceless</t>
        </is>
      </c>
      <c r="F5148" s="27" t="n">
        <v>45874</v>
      </c>
      <c r="G5148" t="inlineStr">
        <is>
          <t>DEBITO</t>
        </is>
      </c>
      <c r="H5148" t="inlineStr">
        <is>
          <t>Hortifrutigranjeiro Rodrigues Ltda</t>
        </is>
      </c>
      <c r="I5148" t="n">
        <v>-600</v>
      </c>
    </row>
    <row r="5149">
      <c r="A5149" t="n">
        <v>146727</v>
      </c>
      <c r="B5149" t="n">
        <v>134</v>
      </c>
      <c r="C5149" t="inlineStr">
        <is>
          <t>Priceless - Bem Mais - Kamino</t>
        </is>
      </c>
      <c r="D5149" t="n">
        <v>149</v>
      </c>
      <c r="E5149" t="inlineStr">
        <is>
          <t>Priceless</t>
        </is>
      </c>
      <c r="F5149" s="27" t="n">
        <v>45874</v>
      </c>
      <c r="G5149" t="inlineStr">
        <is>
          <t>DEBITO</t>
        </is>
      </c>
      <c r="H5149" t="inlineStr">
        <is>
          <t>Cg Food'S Distribuidora de Alimentos Ltda.</t>
        </is>
      </c>
      <c r="I5149" t="n">
        <v>-2048.65</v>
      </c>
    </row>
    <row r="5150">
      <c r="A5150" t="n">
        <v>146719</v>
      </c>
      <c r="B5150" t="n">
        <v>134</v>
      </c>
      <c r="C5150" t="inlineStr">
        <is>
          <t>Priceless - Bem Mais - Kamino</t>
        </is>
      </c>
      <c r="D5150" t="n">
        <v>149</v>
      </c>
      <c r="E5150" t="inlineStr">
        <is>
          <t>Priceless</t>
        </is>
      </c>
      <c r="F5150" s="27" t="n">
        <v>45874</v>
      </c>
      <c r="G5150" t="inlineStr">
        <is>
          <t>CREDITO</t>
        </is>
      </c>
      <c r="H5150" t="inlineStr">
        <is>
          <t>TERRACO DE SAO PAULO EVENTOS E RESTAURANTE LTDA</t>
        </is>
      </c>
      <c r="I5150" t="n">
        <v>8546.299999999999</v>
      </c>
    </row>
    <row r="5151">
      <c r="A5151" t="n">
        <v>146726</v>
      </c>
      <c r="B5151" t="n">
        <v>134</v>
      </c>
      <c r="C5151" t="inlineStr">
        <is>
          <t>Priceless - Bem Mais - Kamino</t>
        </is>
      </c>
      <c r="D5151" t="n">
        <v>149</v>
      </c>
      <c r="E5151" t="inlineStr">
        <is>
          <t>Priceless</t>
        </is>
      </c>
      <c r="F5151" s="27" t="n">
        <v>45874</v>
      </c>
      <c r="G5151" t="inlineStr">
        <is>
          <t>DEBITO</t>
        </is>
      </c>
      <c r="H5151" t="inlineStr">
        <is>
          <t>T. F. Ciuffi Hortifruti Ltda</t>
        </is>
      </c>
      <c r="I5151" t="n">
        <v>-245.5</v>
      </c>
    </row>
    <row r="5152">
      <c r="A5152" t="n">
        <v>146725</v>
      </c>
      <c r="B5152" t="n">
        <v>134</v>
      </c>
      <c r="C5152" t="inlineStr">
        <is>
          <t>Priceless - Bem Mais - Kamino</t>
        </is>
      </c>
      <c r="D5152" t="n">
        <v>149</v>
      </c>
      <c r="E5152" t="inlineStr">
        <is>
          <t>Priceless</t>
        </is>
      </c>
      <c r="F5152" s="27" t="n">
        <v>45874</v>
      </c>
      <c r="G5152" t="inlineStr">
        <is>
          <t>DEBITO</t>
        </is>
      </c>
      <c r="H5152" t="inlineStr">
        <is>
          <t>Associacao do Shopping Light</t>
        </is>
      </c>
      <c r="I5152" t="n">
        <v>-684.8200000000001</v>
      </c>
    </row>
    <row r="5153">
      <c r="A5153" t="n">
        <v>146724</v>
      </c>
      <c r="B5153" t="n">
        <v>134</v>
      </c>
      <c r="C5153" t="inlineStr">
        <is>
          <t>Priceless - Bem Mais - Kamino</t>
        </is>
      </c>
      <c r="D5153" t="n">
        <v>149</v>
      </c>
      <c r="E5153" t="inlineStr">
        <is>
          <t>Priceless</t>
        </is>
      </c>
      <c r="F5153" s="27" t="n">
        <v>45874</v>
      </c>
      <c r="G5153" t="inlineStr">
        <is>
          <t>DEBITO</t>
        </is>
      </c>
      <c r="H5153" t="inlineStr">
        <is>
          <t>Horizon Madeiras Ltda</t>
        </is>
      </c>
      <c r="I5153" t="n">
        <v>-15000</v>
      </c>
    </row>
    <row r="5154">
      <c r="A5154" t="n">
        <v>146723</v>
      </c>
      <c r="B5154" t="n">
        <v>134</v>
      </c>
      <c r="C5154" t="inlineStr">
        <is>
          <t>Priceless - Bem Mais - Kamino</t>
        </is>
      </c>
      <c r="D5154" t="n">
        <v>149</v>
      </c>
      <c r="E5154" t="inlineStr">
        <is>
          <t>Priceless</t>
        </is>
      </c>
      <c r="F5154" s="27" t="n">
        <v>45874</v>
      </c>
      <c r="G5154" t="inlineStr">
        <is>
          <t>DEBITO</t>
        </is>
      </c>
      <c r="H5154" t="inlineStr">
        <is>
          <t>Tarifa Transf Bancaria Enviada</t>
        </is>
      </c>
      <c r="I5154" t="n">
        <v>-2</v>
      </c>
    </row>
    <row r="5155">
      <c r="A5155" t="n">
        <v>146722</v>
      </c>
      <c r="B5155" t="n">
        <v>134</v>
      </c>
      <c r="C5155" t="inlineStr">
        <is>
          <t>Priceless - Bem Mais - Kamino</t>
        </is>
      </c>
      <c r="D5155" t="n">
        <v>149</v>
      </c>
      <c r="E5155" t="inlineStr">
        <is>
          <t>Priceless</t>
        </is>
      </c>
      <c r="F5155" s="27" t="n">
        <v>45874</v>
      </c>
      <c r="G5155" t="inlineStr">
        <is>
          <t>DEBITO</t>
        </is>
      </c>
      <c r="H5155" t="inlineStr">
        <is>
          <t>D.R.O. Produtos Alimenticios Ltda</t>
        </is>
      </c>
      <c r="I5155" t="n">
        <v>-154.68</v>
      </c>
    </row>
    <row r="5156">
      <c r="A5156" t="n">
        <v>146721</v>
      </c>
      <c r="B5156" t="n">
        <v>134</v>
      </c>
      <c r="C5156" t="inlineStr">
        <is>
          <t>Priceless - Bem Mais - Kamino</t>
        </is>
      </c>
      <c r="D5156" t="n">
        <v>149</v>
      </c>
      <c r="E5156" t="inlineStr">
        <is>
          <t>Priceless</t>
        </is>
      </c>
      <c r="F5156" s="27" t="n">
        <v>45874</v>
      </c>
      <c r="G5156" t="inlineStr">
        <is>
          <t>DEBITO</t>
        </is>
      </c>
      <c r="H5156" t="inlineStr">
        <is>
          <t>Associacao do Shopping Light</t>
        </is>
      </c>
      <c r="I5156" t="n">
        <v>-64984.48</v>
      </c>
    </row>
    <row r="5157">
      <c r="A5157" t="n">
        <v>146720</v>
      </c>
      <c r="B5157" t="n">
        <v>134</v>
      </c>
      <c r="C5157" t="inlineStr">
        <is>
          <t>Priceless - Bem Mais - Kamino</t>
        </is>
      </c>
      <c r="D5157" t="n">
        <v>149</v>
      </c>
      <c r="E5157" t="inlineStr">
        <is>
          <t>Priceless</t>
        </is>
      </c>
      <c r="F5157" s="27" t="n">
        <v>45874</v>
      </c>
      <c r="G5157" t="inlineStr">
        <is>
          <t>CREDITO</t>
        </is>
      </c>
      <c r="H5157" t="inlineStr">
        <is>
          <t>TEMPUS FUGIT PARTICIPACOES E EMPREENDIMENTOS LTDA</t>
        </is>
      </c>
      <c r="I5157" t="n">
        <v>95750</v>
      </c>
    </row>
    <row r="5158">
      <c r="A5158" t="n">
        <v>146740</v>
      </c>
      <c r="B5158" t="n">
        <v>134</v>
      </c>
      <c r="C5158" t="inlineStr">
        <is>
          <t>Priceless - Bem Mais - Kamino</t>
        </is>
      </c>
      <c r="D5158" t="n">
        <v>149</v>
      </c>
      <c r="E5158" t="inlineStr">
        <is>
          <t>Priceless</t>
        </is>
      </c>
      <c r="F5158" s="27" t="n">
        <v>45874</v>
      </c>
      <c r="G5158" t="inlineStr">
        <is>
          <t>CREDITO</t>
        </is>
      </c>
      <c r="H5158" t="inlineStr">
        <is>
          <t>Malu Marino</t>
        </is>
      </c>
      <c r="I5158" t="n">
        <v>36200</v>
      </c>
    </row>
    <row r="5159">
      <c r="A5159" t="n">
        <v>146734</v>
      </c>
      <c r="B5159" t="n">
        <v>134</v>
      </c>
      <c r="C5159" t="inlineStr">
        <is>
          <t>Priceless - Bem Mais - Kamino</t>
        </is>
      </c>
      <c r="D5159" t="n">
        <v>149</v>
      </c>
      <c r="E5159" t="inlineStr">
        <is>
          <t>Priceless</t>
        </is>
      </c>
      <c r="F5159" s="27" t="n">
        <v>45874</v>
      </c>
      <c r="G5159" t="inlineStr">
        <is>
          <t>DEBITO</t>
        </is>
      </c>
      <c r="H5159" t="inlineStr">
        <is>
          <t>Estaff Eventos e Consultoria Ltda</t>
        </is>
      </c>
      <c r="I5159" t="n">
        <v>-2662</v>
      </c>
    </row>
    <row r="5160">
      <c r="A5160" t="n">
        <v>146733</v>
      </c>
      <c r="B5160" t="n">
        <v>134</v>
      </c>
      <c r="C5160" t="inlineStr">
        <is>
          <t>Priceless - Bem Mais - Kamino</t>
        </is>
      </c>
      <c r="D5160" t="n">
        <v>149</v>
      </c>
      <c r="E5160" t="inlineStr">
        <is>
          <t>Priceless</t>
        </is>
      </c>
      <c r="F5160" s="27" t="n">
        <v>45874</v>
      </c>
      <c r="G5160" t="inlineStr">
        <is>
          <t>DEBITO</t>
        </is>
      </c>
      <c r="H5160" t="inlineStr">
        <is>
          <t>Emporio M &amp; L Comercio de Alimentos e Bebidas Ltda</t>
        </is>
      </c>
      <c r="I5160" t="n">
        <v>-2435.49</v>
      </c>
    </row>
    <row r="5161">
      <c r="A5161" t="n">
        <v>146747</v>
      </c>
      <c r="B5161" t="n">
        <v>134</v>
      </c>
      <c r="C5161" t="inlineStr">
        <is>
          <t>Priceless - Bem Mais - Kamino</t>
        </is>
      </c>
      <c r="D5161" t="n">
        <v>149</v>
      </c>
      <c r="E5161" t="inlineStr">
        <is>
          <t>Priceless</t>
        </is>
      </c>
      <c r="F5161" s="27" t="n">
        <v>45874</v>
      </c>
      <c r="G5161" t="inlineStr">
        <is>
          <t>DEBITO</t>
        </is>
      </c>
      <c r="H5161" t="inlineStr">
        <is>
          <t>Tempus</t>
        </is>
      </c>
      <c r="I5161" t="n">
        <v>-33000</v>
      </c>
    </row>
    <row r="5162">
      <c r="A5162" t="n">
        <v>146746</v>
      </c>
      <c r="B5162" t="n">
        <v>134</v>
      </c>
      <c r="C5162" t="inlineStr">
        <is>
          <t>Priceless - Bem Mais - Kamino</t>
        </is>
      </c>
      <c r="D5162" t="n">
        <v>149</v>
      </c>
      <c r="E5162" t="inlineStr">
        <is>
          <t>Priceless</t>
        </is>
      </c>
      <c r="F5162" s="27" t="n">
        <v>45874</v>
      </c>
      <c r="G5162" t="inlineStr">
        <is>
          <t>DEBITO</t>
        </is>
      </c>
      <c r="H5162" t="inlineStr">
        <is>
          <t>KAMINO INSTITUICAO DE PAGAMENTO LTDA</t>
        </is>
      </c>
      <c r="I5162" t="n">
        <v>-6951.7</v>
      </c>
    </row>
    <row r="5163">
      <c r="A5163" t="n">
        <v>146745</v>
      </c>
      <c r="B5163" t="n">
        <v>134</v>
      </c>
      <c r="C5163" t="inlineStr">
        <is>
          <t>Priceless - Bem Mais - Kamino</t>
        </is>
      </c>
      <c r="D5163" t="n">
        <v>149</v>
      </c>
      <c r="E5163" t="inlineStr">
        <is>
          <t>Priceless</t>
        </is>
      </c>
      <c r="F5163" s="27" t="n">
        <v>45874</v>
      </c>
      <c r="G5163" t="inlineStr">
        <is>
          <t>DEBITO</t>
        </is>
      </c>
      <c r="H5163" t="inlineStr">
        <is>
          <t>Nitron Comercial Ltda</t>
        </is>
      </c>
      <c r="I5163" t="n">
        <v>-340</v>
      </c>
    </row>
    <row r="5164">
      <c r="A5164" t="n">
        <v>146744</v>
      </c>
      <c r="B5164" t="n">
        <v>134</v>
      </c>
      <c r="C5164" t="inlineStr">
        <is>
          <t>Priceless - Bem Mais - Kamino</t>
        </is>
      </c>
      <c r="D5164" t="n">
        <v>149</v>
      </c>
      <c r="E5164" t="inlineStr">
        <is>
          <t>Priceless</t>
        </is>
      </c>
      <c r="F5164" s="27" t="n">
        <v>45874</v>
      </c>
      <c r="G5164" t="inlineStr">
        <is>
          <t>DEBITO</t>
        </is>
      </c>
      <c r="H5164" t="inlineStr">
        <is>
          <t>Marina Cabral Goncalves &amp; Cia Ltda</t>
        </is>
      </c>
      <c r="I5164" t="n">
        <v>-113.99</v>
      </c>
    </row>
    <row r="5165">
      <c r="A5165" t="n">
        <v>146743</v>
      </c>
      <c r="B5165" t="n">
        <v>134</v>
      </c>
      <c r="C5165" t="inlineStr">
        <is>
          <t>Priceless - Bem Mais - Kamino</t>
        </is>
      </c>
      <c r="D5165" t="n">
        <v>149</v>
      </c>
      <c r="E5165" t="inlineStr">
        <is>
          <t>Priceless</t>
        </is>
      </c>
      <c r="F5165" s="27" t="n">
        <v>45874</v>
      </c>
      <c r="G5165" t="inlineStr">
        <is>
          <t>DEBITO</t>
        </is>
      </c>
      <c r="H5165" t="inlineStr">
        <is>
          <t>Robert Plants</t>
        </is>
      </c>
      <c r="I5165" t="n">
        <v>-440</v>
      </c>
    </row>
    <row r="5166">
      <c r="A5166" t="n">
        <v>146742</v>
      </c>
      <c r="B5166" t="n">
        <v>134</v>
      </c>
      <c r="C5166" t="inlineStr">
        <is>
          <t>Priceless - Bem Mais - Kamino</t>
        </is>
      </c>
      <c r="D5166" t="n">
        <v>149</v>
      </c>
      <c r="E5166" t="inlineStr">
        <is>
          <t>Priceless</t>
        </is>
      </c>
      <c r="F5166" s="27" t="n">
        <v>45874</v>
      </c>
      <c r="G5166" t="inlineStr">
        <is>
          <t>DEBITO</t>
        </is>
      </c>
      <c r="H5166" t="inlineStr">
        <is>
          <t>Allimentari Com de Produtos Alimenticios e Servicos</t>
        </is>
      </c>
      <c r="I5166" t="n">
        <v>-26</v>
      </c>
    </row>
    <row r="5167">
      <c r="A5167" t="n">
        <v>146741</v>
      </c>
      <c r="B5167" t="n">
        <v>134</v>
      </c>
      <c r="C5167" t="inlineStr">
        <is>
          <t>Priceless - Bem Mais - Kamino</t>
        </is>
      </c>
      <c r="D5167" t="n">
        <v>149</v>
      </c>
      <c r="E5167" t="inlineStr">
        <is>
          <t>Priceless</t>
        </is>
      </c>
      <c r="F5167" s="27" t="n">
        <v>45874</v>
      </c>
      <c r="G5167" t="inlineStr">
        <is>
          <t>DEBITO</t>
        </is>
      </c>
      <c r="H5167" t="inlineStr">
        <is>
          <t>Porco Feliz   Comercio de Carnes Ltda</t>
        </is>
      </c>
      <c r="I5167" t="n">
        <v>-1873.91</v>
      </c>
    </row>
    <row r="5168">
      <c r="A5168" t="n">
        <v>146739</v>
      </c>
      <c r="B5168" t="n">
        <v>134</v>
      </c>
      <c r="C5168" t="inlineStr">
        <is>
          <t>Priceless - Bem Mais - Kamino</t>
        </is>
      </c>
      <c r="D5168" t="n">
        <v>149</v>
      </c>
      <c r="E5168" t="inlineStr">
        <is>
          <t>Priceless</t>
        </is>
      </c>
      <c r="F5168" s="27" t="n">
        <v>45874</v>
      </c>
      <c r="G5168" t="inlineStr">
        <is>
          <t>DEBITO</t>
        </is>
      </c>
      <c r="H5168" t="inlineStr">
        <is>
          <t>Tiago Wilke da Silva</t>
        </is>
      </c>
      <c r="I5168" t="n">
        <v>-2350</v>
      </c>
    </row>
    <row r="5169">
      <c r="A5169" t="n">
        <v>146738</v>
      </c>
      <c r="B5169" t="n">
        <v>134</v>
      </c>
      <c r="C5169" t="inlineStr">
        <is>
          <t>Priceless - Bem Mais - Kamino</t>
        </is>
      </c>
      <c r="D5169" t="n">
        <v>149</v>
      </c>
      <c r="E5169" t="inlineStr">
        <is>
          <t>Priceless</t>
        </is>
      </c>
      <c r="F5169" s="27" t="n">
        <v>45874</v>
      </c>
      <c r="G5169" t="inlineStr">
        <is>
          <t>DEBITO</t>
        </is>
      </c>
      <c r="H5169" t="inlineStr">
        <is>
          <t>Pirilampa Iluminacao</t>
        </is>
      </c>
      <c r="I5169" t="n">
        <v>-2725.84</v>
      </c>
    </row>
    <row r="5170">
      <c r="A5170" t="n">
        <v>146737</v>
      </c>
      <c r="B5170" t="n">
        <v>134</v>
      </c>
      <c r="C5170" t="inlineStr">
        <is>
          <t>Priceless - Bem Mais - Kamino</t>
        </is>
      </c>
      <c r="D5170" t="n">
        <v>149</v>
      </c>
      <c r="E5170" t="inlineStr">
        <is>
          <t>Priceless</t>
        </is>
      </c>
      <c r="F5170" s="27" t="n">
        <v>45874</v>
      </c>
      <c r="G5170" t="inlineStr">
        <is>
          <t>DEBITO</t>
        </is>
      </c>
      <c r="H5170" t="inlineStr">
        <is>
          <t>Avla Seguros Brasil S.A.</t>
        </is>
      </c>
      <c r="I5170" t="n">
        <v>-1352.19</v>
      </c>
    </row>
    <row r="5171">
      <c r="A5171" t="n">
        <v>146736</v>
      </c>
      <c r="B5171" t="n">
        <v>134</v>
      </c>
      <c r="C5171" t="inlineStr">
        <is>
          <t>Priceless - Bem Mais - Kamino</t>
        </is>
      </c>
      <c r="D5171" t="n">
        <v>149</v>
      </c>
      <c r="E5171" t="inlineStr">
        <is>
          <t>Priceless</t>
        </is>
      </c>
      <c r="F5171" s="27" t="n">
        <v>45874</v>
      </c>
      <c r="G5171" t="inlineStr">
        <is>
          <t>DEBITO</t>
        </is>
      </c>
      <c r="H5171" t="inlineStr">
        <is>
          <t>Psss Ltda</t>
        </is>
      </c>
      <c r="I5171" t="n">
        <v>-585.1</v>
      </c>
    </row>
    <row r="5172">
      <c r="A5172" t="n">
        <v>146735</v>
      </c>
      <c r="B5172" t="n">
        <v>134</v>
      </c>
      <c r="C5172" t="inlineStr">
        <is>
          <t>Priceless - Bem Mais - Kamino</t>
        </is>
      </c>
      <c r="D5172" t="n">
        <v>149</v>
      </c>
      <c r="E5172" t="inlineStr">
        <is>
          <t>Priceless</t>
        </is>
      </c>
      <c r="F5172" s="27" t="n">
        <v>45874</v>
      </c>
      <c r="G5172" t="inlineStr">
        <is>
          <t>DEBITO</t>
        </is>
      </c>
      <c r="H5172" t="inlineStr">
        <is>
          <t>Hm Tomaz Comercio e Distribuidora Ltda</t>
        </is>
      </c>
      <c r="I5172" t="n">
        <v>-528.96</v>
      </c>
    </row>
    <row r="5173">
      <c r="A5173" t="n">
        <v>148145</v>
      </c>
      <c r="B5173" t="n">
        <v>149</v>
      </c>
      <c r="C5173" t="inlineStr">
        <is>
          <t>Priceless - Duroc Filial Dois - Kamino</t>
        </is>
      </c>
      <c r="D5173" t="n">
        <v>149</v>
      </c>
      <c r="E5173" t="inlineStr">
        <is>
          <t>Priceless</t>
        </is>
      </c>
      <c r="F5173" s="27" t="n">
        <v>45874</v>
      </c>
      <c r="G5173" t="inlineStr">
        <is>
          <t>DEBITO</t>
        </is>
      </c>
      <c r="H5173" t="inlineStr">
        <is>
          <t>Barbara Damiana Nascimento Silva</t>
        </is>
      </c>
      <c r="I5173" t="n">
        <v>-2963.52</v>
      </c>
    </row>
    <row r="5174">
      <c r="A5174" t="n">
        <v>148141</v>
      </c>
      <c r="B5174" t="n">
        <v>149</v>
      </c>
      <c r="C5174" t="inlineStr">
        <is>
          <t>Priceless - Duroc Filial Dois - Kamino</t>
        </is>
      </c>
      <c r="D5174" t="n">
        <v>149</v>
      </c>
      <c r="E5174" t="inlineStr">
        <is>
          <t>Priceless</t>
        </is>
      </c>
      <c r="F5174" s="27" t="n">
        <v>45874</v>
      </c>
      <c r="G5174" t="inlineStr">
        <is>
          <t>DEBITO</t>
        </is>
      </c>
      <c r="H5174" t="inlineStr">
        <is>
          <t>Alex Silva de Assis</t>
        </is>
      </c>
      <c r="I5174" t="n">
        <v>-2671.36</v>
      </c>
    </row>
    <row r="5175">
      <c r="A5175" t="n">
        <v>148144</v>
      </c>
      <c r="B5175" t="n">
        <v>149</v>
      </c>
      <c r="C5175" t="inlineStr">
        <is>
          <t>Priceless - Duroc Filial Dois - Kamino</t>
        </is>
      </c>
      <c r="D5175" t="n">
        <v>149</v>
      </c>
      <c r="E5175" t="inlineStr">
        <is>
          <t>Priceless</t>
        </is>
      </c>
      <c r="F5175" s="27" t="n">
        <v>45874</v>
      </c>
      <c r="G5175" t="inlineStr">
        <is>
          <t>DEBITO</t>
        </is>
      </c>
      <c r="H5175" t="inlineStr">
        <is>
          <t>Maria Gabriela de Moraes</t>
        </is>
      </c>
      <c r="I5175" t="n">
        <v>-2417.09</v>
      </c>
    </row>
    <row r="5176">
      <c r="A5176" t="n">
        <v>148143</v>
      </c>
      <c r="B5176" t="n">
        <v>149</v>
      </c>
      <c r="C5176" t="inlineStr">
        <is>
          <t>Priceless - Duroc Filial Dois - Kamino</t>
        </is>
      </c>
      <c r="D5176" t="n">
        <v>149</v>
      </c>
      <c r="E5176" t="inlineStr">
        <is>
          <t>Priceless</t>
        </is>
      </c>
      <c r="F5176" s="27" t="n">
        <v>45874</v>
      </c>
      <c r="G5176" t="inlineStr">
        <is>
          <t>DEBITO</t>
        </is>
      </c>
      <c r="H5176" t="inlineStr">
        <is>
          <t>Eliel Paulo Dantas</t>
        </is>
      </c>
      <c r="I5176" t="n">
        <v>-2978.33</v>
      </c>
    </row>
    <row r="5177">
      <c r="A5177" t="n">
        <v>148142</v>
      </c>
      <c r="B5177" t="n">
        <v>149</v>
      </c>
      <c r="C5177" t="inlineStr">
        <is>
          <t>Priceless - Duroc Filial Dois - Kamino</t>
        </is>
      </c>
      <c r="D5177" t="n">
        <v>149</v>
      </c>
      <c r="E5177" t="inlineStr">
        <is>
          <t>Priceless</t>
        </is>
      </c>
      <c r="F5177" s="27" t="n">
        <v>45874</v>
      </c>
      <c r="G5177" t="inlineStr">
        <is>
          <t>DEBITO</t>
        </is>
      </c>
      <c r="H5177" t="inlineStr">
        <is>
          <t>Rayane Ismayela da Conceicao</t>
        </is>
      </c>
      <c r="I5177" t="n">
        <v>-2545.69</v>
      </c>
    </row>
    <row r="5178">
      <c r="A5178" t="n">
        <v>148140</v>
      </c>
      <c r="B5178" t="n">
        <v>149</v>
      </c>
      <c r="C5178" t="inlineStr">
        <is>
          <t>Priceless - Duroc Filial Dois - Kamino</t>
        </is>
      </c>
      <c r="D5178" t="n">
        <v>149</v>
      </c>
      <c r="E5178" t="inlineStr">
        <is>
          <t>Priceless</t>
        </is>
      </c>
      <c r="F5178" s="27" t="n">
        <v>45874</v>
      </c>
      <c r="G5178" t="inlineStr">
        <is>
          <t>DEBITO</t>
        </is>
      </c>
      <c r="H5178" t="inlineStr">
        <is>
          <t>Leonardo Elias Prado Bezerra</t>
        </is>
      </c>
      <c r="I5178" t="n">
        <v>-2031.84</v>
      </c>
    </row>
    <row r="5179">
      <c r="A5179" t="n">
        <v>148139</v>
      </c>
      <c r="B5179" t="n">
        <v>149</v>
      </c>
      <c r="C5179" t="inlineStr">
        <is>
          <t>Priceless - Duroc Filial Dois - Kamino</t>
        </is>
      </c>
      <c r="D5179" t="n">
        <v>149</v>
      </c>
      <c r="E5179" t="inlineStr">
        <is>
          <t>Priceless</t>
        </is>
      </c>
      <c r="F5179" s="27" t="n">
        <v>45874</v>
      </c>
      <c r="G5179" t="inlineStr">
        <is>
          <t>DEBITO</t>
        </is>
      </c>
      <c r="H5179" t="inlineStr">
        <is>
          <t>Kathleen Andrade Arajo</t>
        </is>
      </c>
      <c r="I5179" t="n">
        <v>-1368.57</v>
      </c>
    </row>
    <row r="5180">
      <c r="A5180" t="n">
        <v>148138</v>
      </c>
      <c r="B5180" t="n">
        <v>149</v>
      </c>
      <c r="C5180" t="inlineStr">
        <is>
          <t>Priceless - Duroc Filial Dois - Kamino</t>
        </is>
      </c>
      <c r="D5180" t="n">
        <v>149</v>
      </c>
      <c r="E5180" t="inlineStr">
        <is>
          <t>Priceless</t>
        </is>
      </c>
      <c r="F5180" s="27" t="n">
        <v>45874</v>
      </c>
      <c r="G5180" t="inlineStr">
        <is>
          <t>DEBITO</t>
        </is>
      </c>
      <c r="H5180" t="inlineStr">
        <is>
          <t>Luiz Fernando Tomas da Silva</t>
        </is>
      </c>
      <c r="I5180" t="n">
        <v>-1920.37</v>
      </c>
    </row>
    <row r="5181">
      <c r="A5181" t="n">
        <v>148137</v>
      </c>
      <c r="B5181" t="n">
        <v>149</v>
      </c>
      <c r="C5181" t="inlineStr">
        <is>
          <t>Priceless - Duroc Filial Dois - Kamino</t>
        </is>
      </c>
      <c r="D5181" t="n">
        <v>149</v>
      </c>
      <c r="E5181" t="inlineStr">
        <is>
          <t>Priceless</t>
        </is>
      </c>
      <c r="F5181" s="27" t="n">
        <v>45874</v>
      </c>
      <c r="G5181" t="inlineStr">
        <is>
          <t>DEBITO</t>
        </is>
      </c>
      <c r="H5181" t="inlineStr">
        <is>
          <t>Adriana Nascimento Santos</t>
        </is>
      </c>
      <c r="I5181" t="n">
        <v>-2964.06</v>
      </c>
    </row>
    <row r="5182">
      <c r="A5182" t="n">
        <v>148136</v>
      </c>
      <c r="B5182" t="n">
        <v>149</v>
      </c>
      <c r="C5182" t="inlineStr">
        <is>
          <t>Priceless - Duroc Filial Dois - Kamino</t>
        </is>
      </c>
      <c r="D5182" t="n">
        <v>149</v>
      </c>
      <c r="E5182" t="inlineStr">
        <is>
          <t>Priceless</t>
        </is>
      </c>
      <c r="F5182" s="27" t="n">
        <v>45874</v>
      </c>
      <c r="G5182" t="inlineStr">
        <is>
          <t>DEBITO</t>
        </is>
      </c>
      <c r="H5182" t="inlineStr">
        <is>
          <t>Bruno Perez Silva</t>
        </is>
      </c>
      <c r="I5182" t="n">
        <v>-2575.95</v>
      </c>
    </row>
    <row r="5183">
      <c r="A5183" t="n">
        <v>148135</v>
      </c>
      <c r="B5183" t="n">
        <v>149</v>
      </c>
      <c r="C5183" t="inlineStr">
        <is>
          <t>Priceless - Duroc Filial Dois - Kamino</t>
        </is>
      </c>
      <c r="D5183" t="n">
        <v>149</v>
      </c>
      <c r="E5183" t="inlineStr">
        <is>
          <t>Priceless</t>
        </is>
      </c>
      <c r="F5183" s="27" t="n">
        <v>45874</v>
      </c>
      <c r="G5183" t="inlineStr">
        <is>
          <t>CREDITO</t>
        </is>
      </c>
      <c r="H5183" t="inlineStr">
        <is>
          <t>TEMPUS FUGIT PARTICIPACOES E EMPREENDIMENTOS LTDA</t>
        </is>
      </c>
      <c r="I5183" t="n">
        <v>44540</v>
      </c>
    </row>
    <row r="5184">
      <c r="A5184" t="n">
        <v>148147</v>
      </c>
      <c r="B5184" t="n">
        <v>149</v>
      </c>
      <c r="C5184" t="inlineStr">
        <is>
          <t>Priceless - Duroc Filial Dois - Kamino</t>
        </is>
      </c>
      <c r="D5184" t="n">
        <v>149</v>
      </c>
      <c r="E5184" t="inlineStr">
        <is>
          <t>Priceless</t>
        </is>
      </c>
      <c r="F5184" s="27" t="n">
        <v>45874</v>
      </c>
      <c r="G5184" t="inlineStr">
        <is>
          <t>DEBITO</t>
        </is>
      </c>
      <c r="H5184" t="inlineStr">
        <is>
          <t>Maria Aparecida da Fonseca Conceicao</t>
        </is>
      </c>
      <c r="I5184" t="n">
        <v>-1006.99</v>
      </c>
    </row>
    <row r="5185">
      <c r="A5185" t="n">
        <v>148148</v>
      </c>
      <c r="B5185" t="n">
        <v>149</v>
      </c>
      <c r="C5185" t="inlineStr">
        <is>
          <t>Priceless - Duroc Filial Dois - Kamino</t>
        </is>
      </c>
      <c r="D5185" t="n">
        <v>149</v>
      </c>
      <c r="E5185" t="inlineStr">
        <is>
          <t>Priceless</t>
        </is>
      </c>
      <c r="F5185" s="27" t="n">
        <v>45874</v>
      </c>
      <c r="G5185" t="inlineStr">
        <is>
          <t>DEBITO</t>
        </is>
      </c>
      <c r="H5185" t="inlineStr">
        <is>
          <t>Luciane Campos Cardozo</t>
        </is>
      </c>
      <c r="I5185" t="n">
        <v>-2297.49</v>
      </c>
    </row>
    <row r="5186">
      <c r="A5186" t="n">
        <v>148149</v>
      </c>
      <c r="B5186" t="n">
        <v>149</v>
      </c>
      <c r="C5186" t="inlineStr">
        <is>
          <t>Priceless - Duroc Filial Dois - Kamino</t>
        </is>
      </c>
      <c r="D5186" t="n">
        <v>149</v>
      </c>
      <c r="E5186" t="inlineStr">
        <is>
          <t>Priceless</t>
        </is>
      </c>
      <c r="F5186" s="27" t="n">
        <v>45874</v>
      </c>
      <c r="G5186" t="inlineStr">
        <is>
          <t>DEBITO</t>
        </is>
      </c>
      <c r="H5186" t="inlineStr">
        <is>
          <t>Maiane da Silva Campos</t>
        </is>
      </c>
      <c r="I5186" t="n">
        <v>-2674.51</v>
      </c>
    </row>
    <row r="5187">
      <c r="A5187" t="n">
        <v>148150</v>
      </c>
      <c r="B5187" t="n">
        <v>149</v>
      </c>
      <c r="C5187" t="inlineStr">
        <is>
          <t>Priceless - Duroc Filial Dois - Kamino</t>
        </is>
      </c>
      <c r="D5187" t="n">
        <v>149</v>
      </c>
      <c r="E5187" t="inlineStr">
        <is>
          <t>Priceless</t>
        </is>
      </c>
      <c r="F5187" s="27" t="n">
        <v>45874</v>
      </c>
      <c r="G5187" t="inlineStr">
        <is>
          <t>DEBITO</t>
        </is>
      </c>
      <c r="H5187" t="inlineStr">
        <is>
          <t>Maria Vanessa da Silva</t>
        </is>
      </c>
      <c r="I5187" t="n">
        <v>-291.06</v>
      </c>
    </row>
    <row r="5188">
      <c r="A5188" t="n">
        <v>148151</v>
      </c>
      <c r="B5188" t="n">
        <v>149</v>
      </c>
      <c r="C5188" t="inlineStr">
        <is>
          <t>Priceless - Duroc Filial Dois - Kamino</t>
        </is>
      </c>
      <c r="D5188" t="n">
        <v>149</v>
      </c>
      <c r="E5188" t="inlineStr">
        <is>
          <t>Priceless</t>
        </is>
      </c>
      <c r="F5188" s="27" t="n">
        <v>45874</v>
      </c>
      <c r="G5188" t="inlineStr">
        <is>
          <t>DEBITO</t>
        </is>
      </c>
      <c r="H5188" t="inlineStr">
        <is>
          <t>Rogerio Bezerra da Silva</t>
        </is>
      </c>
      <c r="I5188" t="n">
        <v>-2019.16</v>
      </c>
    </row>
    <row r="5189">
      <c r="A5189" t="n">
        <v>148152</v>
      </c>
      <c r="B5189" t="n">
        <v>149</v>
      </c>
      <c r="C5189" t="inlineStr">
        <is>
          <t>Priceless - Duroc Filial Dois - Kamino</t>
        </is>
      </c>
      <c r="D5189" t="n">
        <v>149</v>
      </c>
      <c r="E5189" t="inlineStr">
        <is>
          <t>Priceless</t>
        </is>
      </c>
      <c r="F5189" s="27" t="n">
        <v>45874</v>
      </c>
      <c r="G5189" t="inlineStr">
        <is>
          <t>DEBITO</t>
        </is>
      </c>
      <c r="H5189" t="inlineStr">
        <is>
          <t>Galberto da Silva Gomes</t>
        </is>
      </c>
      <c r="I5189" t="n">
        <v>-1664.65</v>
      </c>
    </row>
    <row r="5190">
      <c r="A5190" t="n">
        <v>148153</v>
      </c>
      <c r="B5190" t="n">
        <v>149</v>
      </c>
      <c r="C5190" t="inlineStr">
        <is>
          <t>Priceless - Duroc Filial Dois - Kamino</t>
        </is>
      </c>
      <c r="D5190" t="n">
        <v>149</v>
      </c>
      <c r="E5190" t="inlineStr">
        <is>
          <t>Priceless</t>
        </is>
      </c>
      <c r="F5190" s="27" t="n">
        <v>45874</v>
      </c>
      <c r="G5190" t="inlineStr">
        <is>
          <t>DEBITO</t>
        </is>
      </c>
      <c r="H5190" t="inlineStr">
        <is>
          <t>Tamiris de Souza Pinto</t>
        </is>
      </c>
      <c r="I5190" t="n">
        <v>-1847.3</v>
      </c>
    </row>
    <row r="5191">
      <c r="A5191" t="n">
        <v>148154</v>
      </c>
      <c r="B5191" t="n">
        <v>149</v>
      </c>
      <c r="C5191" t="inlineStr">
        <is>
          <t>Priceless - Duroc Filial Dois - Kamino</t>
        </is>
      </c>
      <c r="D5191" t="n">
        <v>149</v>
      </c>
      <c r="E5191" t="inlineStr">
        <is>
          <t>Priceless</t>
        </is>
      </c>
      <c r="F5191" s="27" t="n">
        <v>45874</v>
      </c>
      <c r="G5191" t="inlineStr">
        <is>
          <t>DEBITO</t>
        </is>
      </c>
      <c r="H5191" t="inlineStr">
        <is>
          <t>Guilherme Henrique Alves Borba Silveira</t>
        </is>
      </c>
      <c r="I5191" t="n">
        <v>-2509.92</v>
      </c>
    </row>
    <row r="5192">
      <c r="A5192" t="n">
        <v>148155</v>
      </c>
      <c r="B5192" t="n">
        <v>149</v>
      </c>
      <c r="C5192" t="inlineStr">
        <is>
          <t>Priceless - Duroc Filial Dois - Kamino</t>
        </is>
      </c>
      <c r="D5192" t="n">
        <v>149</v>
      </c>
      <c r="E5192" t="inlineStr">
        <is>
          <t>Priceless</t>
        </is>
      </c>
      <c r="F5192" s="27" t="n">
        <v>45874</v>
      </c>
      <c r="G5192" t="inlineStr">
        <is>
          <t>DEBITO</t>
        </is>
      </c>
      <c r="H5192" t="inlineStr">
        <is>
          <t>Martinha Filgueira Braga</t>
        </is>
      </c>
      <c r="I5192" t="n">
        <v>-1667.63</v>
      </c>
    </row>
    <row r="5193">
      <c r="A5193" t="n">
        <v>148156</v>
      </c>
      <c r="B5193" t="n">
        <v>149</v>
      </c>
      <c r="C5193" t="inlineStr">
        <is>
          <t>Priceless - Duroc Filial Dois - Kamino</t>
        </is>
      </c>
      <c r="D5193" t="n">
        <v>149</v>
      </c>
      <c r="E5193" t="inlineStr">
        <is>
          <t>Priceless</t>
        </is>
      </c>
      <c r="F5193" s="27" t="n">
        <v>45874</v>
      </c>
      <c r="G5193" t="inlineStr">
        <is>
          <t>DEBITO</t>
        </is>
      </c>
      <c r="H5193" t="inlineStr">
        <is>
          <t>Rafael Alexander Hirsekorn</t>
        </is>
      </c>
      <c r="I5193" t="n">
        <v>-2394.83</v>
      </c>
    </row>
    <row r="5194">
      <c r="A5194" t="n">
        <v>148146</v>
      </c>
      <c r="B5194" t="n">
        <v>149</v>
      </c>
      <c r="C5194" t="inlineStr">
        <is>
          <t>Priceless - Duroc Filial Dois - Kamino</t>
        </is>
      </c>
      <c r="D5194" t="n">
        <v>149</v>
      </c>
      <c r="E5194" t="inlineStr">
        <is>
          <t>Priceless</t>
        </is>
      </c>
      <c r="F5194" s="27" t="n">
        <v>45874</v>
      </c>
      <c r="G5194" t="inlineStr">
        <is>
          <t>DEBITO</t>
        </is>
      </c>
      <c r="H5194" t="inlineStr">
        <is>
          <t>Pedro Henrique G T Silva</t>
        </is>
      </c>
      <c r="I5194" t="n">
        <v>-1738.01</v>
      </c>
    </row>
    <row r="5195">
      <c r="A5195" t="n">
        <v>192284</v>
      </c>
      <c r="B5195" t="n">
        <v>133</v>
      </c>
      <c r="C5195" t="inlineStr">
        <is>
          <t>Priceless - Bem Mais - Itaú</t>
        </is>
      </c>
      <c r="D5195" t="n">
        <v>149</v>
      </c>
      <c r="E5195" t="inlineStr">
        <is>
          <t>Priceless</t>
        </is>
      </c>
      <c r="F5195" s="27" t="n">
        <v>45873.54166666666</v>
      </c>
      <c r="G5195" t="inlineStr">
        <is>
          <t>DEBITO</t>
        </is>
      </c>
      <c r="H5195" t="inlineStr">
        <is>
          <t>TAR PLANO ADAPT 1  07/25</t>
        </is>
      </c>
      <c r="I5195" t="n">
        <v>-159</v>
      </c>
    </row>
    <row r="5196">
      <c r="A5196" t="n">
        <v>192283</v>
      </c>
      <c r="B5196" t="n">
        <v>133</v>
      </c>
      <c r="C5196" t="inlineStr">
        <is>
          <t>Priceless - Bem Mais - Itaú</t>
        </is>
      </c>
      <c r="D5196" t="n">
        <v>149</v>
      </c>
      <c r="E5196" t="inlineStr">
        <is>
          <t>Priceless</t>
        </is>
      </c>
      <c r="F5196" s="27" t="n">
        <v>45873.54166666666</v>
      </c>
      <c r="G5196" t="inlineStr">
        <is>
          <t>CREDITO</t>
        </is>
      </c>
      <c r="H5196" t="inlineStr">
        <is>
          <t>RECEBIMENTOS TICKET SERVICOS S TICKET SERVICOS SA 47.866.934/0001-74</t>
        </is>
      </c>
      <c r="I5196" t="n">
        <v>1125.06</v>
      </c>
    </row>
    <row r="5197">
      <c r="A5197" t="n">
        <v>135703</v>
      </c>
      <c r="B5197" t="n">
        <v>132</v>
      </c>
      <c r="C5197" t="inlineStr">
        <is>
          <t>Priceless - Bem Mais - Santander</t>
        </is>
      </c>
      <c r="D5197" t="n">
        <v>149</v>
      </c>
      <c r="E5197" t="inlineStr">
        <is>
          <t>Priceless</t>
        </is>
      </c>
      <c r="F5197" s="27" t="n">
        <v>45873.125</v>
      </c>
      <c r="G5197" t="inlineStr">
        <is>
          <t>CREDITO</t>
        </is>
      </c>
      <c r="H5197" t="inlineStr">
        <is>
          <t>PIX RECEBIDO                       04740876000125</t>
        </is>
      </c>
      <c r="I5197" t="n">
        <v>241.26</v>
      </c>
    </row>
    <row r="5198">
      <c r="A5198" t="n">
        <v>148132</v>
      </c>
      <c r="B5198" t="n">
        <v>149</v>
      </c>
      <c r="C5198" t="inlineStr">
        <is>
          <t>Priceless - Duroc Filial Dois - Kamino</t>
        </is>
      </c>
      <c r="D5198" t="n">
        <v>149</v>
      </c>
      <c r="E5198" t="inlineStr">
        <is>
          <t>Priceless</t>
        </is>
      </c>
      <c r="F5198" s="27" t="n">
        <v>45873</v>
      </c>
      <c r="G5198" t="inlineStr">
        <is>
          <t>CREDITO</t>
        </is>
      </c>
      <c r="H5198" t="inlineStr">
        <is>
          <t>TEMPUS FUGIT PARTICIPACOES E EMPREENDIMENTOS LTDA</t>
        </is>
      </c>
      <c r="I5198" t="n">
        <v>4000</v>
      </c>
    </row>
    <row r="5199">
      <c r="A5199" t="n">
        <v>148131</v>
      </c>
      <c r="B5199" t="n">
        <v>149</v>
      </c>
      <c r="C5199" t="inlineStr">
        <is>
          <t>Priceless - Duroc Filial Dois - Kamino</t>
        </is>
      </c>
      <c r="D5199" t="n">
        <v>149</v>
      </c>
      <c r="E5199" t="inlineStr">
        <is>
          <t>Priceless</t>
        </is>
      </c>
      <c r="F5199" s="27" t="n">
        <v>45873</v>
      </c>
      <c r="G5199" t="inlineStr">
        <is>
          <t>CREDITO</t>
        </is>
      </c>
      <c r="H5199" t="inlineStr">
        <is>
          <t>TEMPUS FUGIT PARTICIPACOES E EMPREENDIMENTOS LTDA</t>
        </is>
      </c>
      <c r="I5199" t="n">
        <v>270</v>
      </c>
    </row>
    <row r="5200">
      <c r="A5200" t="n">
        <v>148133</v>
      </c>
      <c r="B5200" t="n">
        <v>149</v>
      </c>
      <c r="C5200" t="inlineStr">
        <is>
          <t>Priceless - Duroc Filial Dois - Kamino</t>
        </is>
      </c>
      <c r="D5200" t="n">
        <v>149</v>
      </c>
      <c r="E5200" t="inlineStr">
        <is>
          <t>Priceless</t>
        </is>
      </c>
      <c r="F5200" s="27" t="n">
        <v>45873</v>
      </c>
      <c r="G5200" t="inlineStr">
        <is>
          <t>DEBITO</t>
        </is>
      </c>
      <c r="H5200" t="inlineStr">
        <is>
          <t>Camilo Rodrigues Rodrigues</t>
        </is>
      </c>
      <c r="I5200" t="n">
        <v>-3667.52</v>
      </c>
    </row>
    <row r="5201">
      <c r="A5201" t="n">
        <v>148134</v>
      </c>
      <c r="B5201" t="n">
        <v>149</v>
      </c>
      <c r="C5201" t="inlineStr">
        <is>
          <t>Priceless - Duroc Filial Dois - Kamino</t>
        </is>
      </c>
      <c r="D5201" t="n">
        <v>149</v>
      </c>
      <c r="E5201" t="inlineStr">
        <is>
          <t>Priceless</t>
        </is>
      </c>
      <c r="F5201" s="27" t="n">
        <v>45873</v>
      </c>
      <c r="G5201" t="inlineStr">
        <is>
          <t>DEBITO</t>
        </is>
      </c>
      <c r="H5201" t="inlineStr">
        <is>
          <t>Beneficio Facil Servicos Ltda</t>
        </is>
      </c>
      <c r="I5201" t="n">
        <v>-581.26</v>
      </c>
    </row>
    <row r="5202">
      <c r="A5202" t="n">
        <v>146707</v>
      </c>
      <c r="B5202" t="n">
        <v>134</v>
      </c>
      <c r="C5202" t="inlineStr">
        <is>
          <t>Priceless - Bem Mais - Kamino</t>
        </is>
      </c>
      <c r="D5202" t="n">
        <v>149</v>
      </c>
      <c r="E5202" t="inlineStr">
        <is>
          <t>Priceless</t>
        </is>
      </c>
      <c r="F5202" s="27" t="n">
        <v>45873</v>
      </c>
      <c r="G5202" t="inlineStr">
        <is>
          <t>DEBITO</t>
        </is>
      </c>
      <c r="H5202" t="inlineStr">
        <is>
          <t>Barrinhas Comercio Importacao de Bebidas e Cereais Ltda</t>
        </is>
      </c>
      <c r="I5202" t="n">
        <v>-1559.99</v>
      </c>
    </row>
    <row r="5203">
      <c r="A5203" t="n">
        <v>146702</v>
      </c>
      <c r="B5203" t="n">
        <v>134</v>
      </c>
      <c r="C5203" t="inlineStr">
        <is>
          <t>Priceless - Bem Mais - Kamino</t>
        </is>
      </c>
      <c r="D5203" t="n">
        <v>149</v>
      </c>
      <c r="E5203" t="inlineStr">
        <is>
          <t>Priceless</t>
        </is>
      </c>
      <c r="F5203" s="27" t="n">
        <v>45873</v>
      </c>
      <c r="G5203" t="inlineStr">
        <is>
          <t>DEBITO</t>
        </is>
      </c>
      <c r="H5203" t="inlineStr">
        <is>
          <t>Emporio Camargo Silva Ltda</t>
        </is>
      </c>
      <c r="I5203" t="n">
        <v>-470.55</v>
      </c>
    </row>
    <row r="5204">
      <c r="A5204" t="n">
        <v>146701</v>
      </c>
      <c r="B5204" t="n">
        <v>134</v>
      </c>
      <c r="C5204" t="inlineStr">
        <is>
          <t>Priceless - Bem Mais - Kamino</t>
        </is>
      </c>
      <c r="D5204" t="n">
        <v>149</v>
      </c>
      <c r="E5204" t="inlineStr">
        <is>
          <t>Priceless</t>
        </is>
      </c>
      <c r="F5204" s="27" t="n">
        <v>45873</v>
      </c>
      <c r="G5204" t="inlineStr">
        <is>
          <t>DEBITO</t>
        </is>
      </c>
      <c r="H5204" t="inlineStr">
        <is>
          <t>T. F. Ciuffi Hortifruti Ltda</t>
        </is>
      </c>
      <c r="I5204" t="n">
        <v>-293.3</v>
      </c>
    </row>
    <row r="5205">
      <c r="A5205" t="n">
        <v>146703</v>
      </c>
      <c r="B5205" t="n">
        <v>134</v>
      </c>
      <c r="C5205" t="inlineStr">
        <is>
          <t>Priceless - Bem Mais - Kamino</t>
        </is>
      </c>
      <c r="D5205" t="n">
        <v>149</v>
      </c>
      <c r="E5205" t="inlineStr">
        <is>
          <t>Priceless</t>
        </is>
      </c>
      <c r="F5205" s="27" t="n">
        <v>45873</v>
      </c>
      <c r="G5205" t="inlineStr">
        <is>
          <t>DEBITO</t>
        </is>
      </c>
      <c r="H5205" t="inlineStr">
        <is>
          <t>Porto Seguro Companhia de Seguros Gerais</t>
        </is>
      </c>
      <c r="I5205" t="n">
        <v>-35</v>
      </c>
    </row>
    <row r="5206">
      <c r="A5206" t="n">
        <v>146700</v>
      </c>
      <c r="B5206" t="n">
        <v>134</v>
      </c>
      <c r="C5206" t="inlineStr">
        <is>
          <t>Priceless - Bem Mais - Kamino</t>
        </is>
      </c>
      <c r="D5206" t="n">
        <v>149</v>
      </c>
      <c r="E5206" t="inlineStr">
        <is>
          <t>Priceless</t>
        </is>
      </c>
      <c r="F5206" s="27" t="n">
        <v>45873</v>
      </c>
      <c r="G5206" t="inlineStr">
        <is>
          <t>DEBITO</t>
        </is>
      </c>
      <c r="H5206" t="inlineStr">
        <is>
          <t>Distribuidora de Carnes Cantareira Ltda</t>
        </is>
      </c>
      <c r="I5206" t="n">
        <v>-841.28</v>
      </c>
    </row>
    <row r="5207">
      <c r="A5207" t="n">
        <v>146699</v>
      </c>
      <c r="B5207" t="n">
        <v>134</v>
      </c>
      <c r="C5207" t="inlineStr">
        <is>
          <t>Priceless - Bem Mais - Kamino</t>
        </is>
      </c>
      <c r="D5207" t="n">
        <v>149</v>
      </c>
      <c r="E5207" t="inlineStr">
        <is>
          <t>Priceless</t>
        </is>
      </c>
      <c r="F5207" s="27" t="n">
        <v>45873</v>
      </c>
      <c r="G5207" t="inlineStr">
        <is>
          <t>DEBITO</t>
        </is>
      </c>
      <c r="H5207" t="inlineStr">
        <is>
          <t>Andreia Santos Freitas Duarte 10684311801</t>
        </is>
      </c>
      <c r="I5207" t="n">
        <v>-667.5599999999999</v>
      </c>
    </row>
    <row r="5208">
      <c r="A5208" t="n">
        <v>146698</v>
      </c>
      <c r="B5208" t="n">
        <v>134</v>
      </c>
      <c r="C5208" t="inlineStr">
        <is>
          <t>Priceless - Bem Mais - Kamino</t>
        </is>
      </c>
      <c r="D5208" t="n">
        <v>149</v>
      </c>
      <c r="E5208" t="inlineStr">
        <is>
          <t>Priceless</t>
        </is>
      </c>
      <c r="F5208" s="27" t="n">
        <v>45873</v>
      </c>
      <c r="G5208" t="inlineStr">
        <is>
          <t>DEBITO</t>
        </is>
      </c>
      <c r="H5208" t="inlineStr">
        <is>
          <t>Maximo Centro Gas e Agua Ltda</t>
        </is>
      </c>
      <c r="I5208" t="n">
        <v>-600</v>
      </c>
    </row>
    <row r="5209">
      <c r="A5209" t="n">
        <v>146697</v>
      </c>
      <c r="B5209" t="n">
        <v>134</v>
      </c>
      <c r="C5209" t="inlineStr">
        <is>
          <t>Priceless - Bem Mais - Kamino</t>
        </is>
      </c>
      <c r="D5209" t="n">
        <v>149</v>
      </c>
      <c r="E5209" t="inlineStr">
        <is>
          <t>Priceless</t>
        </is>
      </c>
      <c r="F5209" s="27" t="n">
        <v>45873</v>
      </c>
      <c r="G5209" t="inlineStr">
        <is>
          <t>DEBITO</t>
        </is>
      </c>
      <c r="H5209" t="inlineStr">
        <is>
          <t>Arena Vip Distribuidora de Bebidas Ltda</t>
        </is>
      </c>
      <c r="I5209" t="n">
        <v>-408</v>
      </c>
    </row>
    <row r="5210">
      <c r="A5210" t="n">
        <v>146696</v>
      </c>
      <c r="B5210" t="n">
        <v>134</v>
      </c>
      <c r="C5210" t="inlineStr">
        <is>
          <t>Priceless - Bem Mais - Kamino</t>
        </is>
      </c>
      <c r="D5210" t="n">
        <v>149</v>
      </c>
      <c r="E5210" t="inlineStr">
        <is>
          <t>Priceless</t>
        </is>
      </c>
      <c r="F5210" s="27" t="n">
        <v>45873</v>
      </c>
      <c r="G5210" t="inlineStr">
        <is>
          <t>DEBITO</t>
        </is>
      </c>
      <c r="H5210" t="inlineStr">
        <is>
          <t>Hortifrutigranjeiro Rodrigues Ltda</t>
        </is>
      </c>
      <c r="I5210" t="n">
        <v>-362.9</v>
      </c>
    </row>
    <row r="5211">
      <c r="A5211" t="n">
        <v>146695</v>
      </c>
      <c r="B5211" t="n">
        <v>134</v>
      </c>
      <c r="C5211" t="inlineStr">
        <is>
          <t>Priceless - Bem Mais - Kamino</t>
        </is>
      </c>
      <c r="D5211" t="n">
        <v>149</v>
      </c>
      <c r="E5211" t="inlineStr">
        <is>
          <t>Priceless</t>
        </is>
      </c>
      <c r="F5211" s="27" t="n">
        <v>45873</v>
      </c>
      <c r="G5211" t="inlineStr">
        <is>
          <t>DEBITO</t>
        </is>
      </c>
      <c r="H5211" t="inlineStr">
        <is>
          <t>Mj Design</t>
        </is>
      </c>
      <c r="I5211" t="n">
        <v>-19160</v>
      </c>
    </row>
    <row r="5212">
      <c r="A5212" t="n">
        <v>146694</v>
      </c>
      <c r="B5212" t="n">
        <v>134</v>
      </c>
      <c r="C5212" t="inlineStr">
        <is>
          <t>Priceless - Bem Mais - Kamino</t>
        </is>
      </c>
      <c r="D5212" t="n">
        <v>149</v>
      </c>
      <c r="E5212" t="inlineStr">
        <is>
          <t>Priceless</t>
        </is>
      </c>
      <c r="F5212" s="27" t="n">
        <v>45873</v>
      </c>
      <c r="G5212" t="inlineStr">
        <is>
          <t>DEBITO</t>
        </is>
      </c>
      <c r="H5212" t="inlineStr">
        <is>
          <t>Antoinete Boutros Choumar</t>
        </is>
      </c>
      <c r="I5212" t="n">
        <v>-6000</v>
      </c>
    </row>
    <row r="5213">
      <c r="A5213" t="n">
        <v>146693</v>
      </c>
      <c r="B5213" t="n">
        <v>134</v>
      </c>
      <c r="C5213" t="inlineStr">
        <is>
          <t>Priceless - Bem Mais - Kamino</t>
        </is>
      </c>
      <c r="D5213" t="n">
        <v>149</v>
      </c>
      <c r="E5213" t="inlineStr">
        <is>
          <t>Priceless</t>
        </is>
      </c>
      <c r="F5213" s="27" t="n">
        <v>45873</v>
      </c>
      <c r="G5213" t="inlineStr">
        <is>
          <t>DEBITO</t>
        </is>
      </c>
      <c r="H5213" t="inlineStr">
        <is>
          <t>Marcelo Cesar Rezende 15376989828</t>
        </is>
      </c>
      <c r="I5213" t="n">
        <v>-1750</v>
      </c>
    </row>
    <row r="5214">
      <c r="A5214" t="n">
        <v>146692</v>
      </c>
      <c r="B5214" t="n">
        <v>134</v>
      </c>
      <c r="C5214" t="inlineStr">
        <is>
          <t>Priceless - Bem Mais - Kamino</t>
        </is>
      </c>
      <c r="D5214" t="n">
        <v>149</v>
      </c>
      <c r="E5214" t="inlineStr">
        <is>
          <t>Priceless</t>
        </is>
      </c>
      <c r="F5214" s="27" t="n">
        <v>45873</v>
      </c>
      <c r="G5214" t="inlineStr">
        <is>
          <t>DEBITO</t>
        </is>
      </c>
      <c r="H5214" t="inlineStr">
        <is>
          <t>Tarifa Transf Bancaria Enviada</t>
        </is>
      </c>
      <c r="I5214" t="n">
        <v>-2</v>
      </c>
    </row>
    <row r="5215">
      <c r="A5215" t="n">
        <v>146691</v>
      </c>
      <c r="B5215" t="n">
        <v>134</v>
      </c>
      <c r="C5215" t="inlineStr">
        <is>
          <t>Priceless - Bem Mais - Kamino</t>
        </is>
      </c>
      <c r="D5215" t="n">
        <v>149</v>
      </c>
      <c r="E5215" t="inlineStr">
        <is>
          <t>Priceless</t>
        </is>
      </c>
      <c r="F5215" s="27" t="n">
        <v>45873</v>
      </c>
      <c r="G5215" t="inlineStr">
        <is>
          <t>DEBITO</t>
        </is>
      </c>
      <c r="H5215" t="inlineStr">
        <is>
          <t>Printclean Solucoes Graficas</t>
        </is>
      </c>
      <c r="I5215" t="n">
        <v>-60</v>
      </c>
    </row>
    <row r="5216">
      <c r="A5216" t="n">
        <v>146690</v>
      </c>
      <c r="B5216" t="n">
        <v>134</v>
      </c>
      <c r="C5216" t="inlineStr">
        <is>
          <t>Priceless - Bem Mais - Kamino</t>
        </is>
      </c>
      <c r="D5216" t="n">
        <v>149</v>
      </c>
      <c r="E5216" t="inlineStr">
        <is>
          <t>Priceless</t>
        </is>
      </c>
      <c r="F5216" s="27" t="n">
        <v>45873</v>
      </c>
      <c r="G5216" t="inlineStr">
        <is>
          <t>CREDITO</t>
        </is>
      </c>
      <c r="H5216" t="inlineStr">
        <is>
          <t>TERRACO DE SAO PAULO EVENTOS E RESTAURANTE LTDA</t>
        </is>
      </c>
      <c r="I5216" t="n">
        <v>82155.66</v>
      </c>
    </row>
    <row r="5217">
      <c r="A5217" t="n">
        <v>146689</v>
      </c>
      <c r="B5217" t="n">
        <v>134</v>
      </c>
      <c r="C5217" t="inlineStr">
        <is>
          <t>Priceless - Bem Mais - Kamino</t>
        </is>
      </c>
      <c r="D5217" t="n">
        <v>149</v>
      </c>
      <c r="E5217" t="inlineStr">
        <is>
          <t>Priceless</t>
        </is>
      </c>
      <c r="F5217" s="27" t="n">
        <v>45873</v>
      </c>
      <c r="G5217" t="inlineStr">
        <is>
          <t>CREDITO</t>
        </is>
      </c>
      <c r="H5217" t="inlineStr">
        <is>
          <t>TERRACO DE SAO PAULO EVENTOS E RESTAURANTE LTDA</t>
        </is>
      </c>
      <c r="I5217" t="n">
        <v>10060.2</v>
      </c>
    </row>
    <row r="5218">
      <c r="A5218" t="n">
        <v>146705</v>
      </c>
      <c r="B5218" t="n">
        <v>134</v>
      </c>
      <c r="C5218" t="inlineStr">
        <is>
          <t>Priceless - Bem Mais - Kamino</t>
        </is>
      </c>
      <c r="D5218" t="n">
        <v>149</v>
      </c>
      <c r="E5218" t="inlineStr">
        <is>
          <t>Priceless</t>
        </is>
      </c>
      <c r="F5218" s="27" t="n">
        <v>45873</v>
      </c>
      <c r="G5218" t="inlineStr">
        <is>
          <t>DEBITO</t>
        </is>
      </c>
      <c r="H5218" t="inlineStr">
        <is>
          <t>Pivot 30 Industria de Vinhos Ltda</t>
        </is>
      </c>
      <c r="I5218" t="n">
        <v>-2652</v>
      </c>
    </row>
    <row r="5219">
      <c r="A5219" t="n">
        <v>146718</v>
      </c>
      <c r="B5219" t="n">
        <v>134</v>
      </c>
      <c r="C5219" t="inlineStr">
        <is>
          <t>Priceless - Bem Mais - Kamino</t>
        </is>
      </c>
      <c r="D5219" t="n">
        <v>149</v>
      </c>
      <c r="E5219" t="inlineStr">
        <is>
          <t>Priceless</t>
        </is>
      </c>
      <c r="F5219" s="27" t="n">
        <v>45873</v>
      </c>
      <c r="G5219" t="inlineStr">
        <is>
          <t>DEBITO</t>
        </is>
      </c>
      <c r="H5219" t="inlineStr">
        <is>
          <t>Tempus</t>
        </is>
      </c>
      <c r="I5219" t="n">
        <v>-42000</v>
      </c>
    </row>
    <row r="5220">
      <c r="A5220" t="n">
        <v>146717</v>
      </c>
      <c r="B5220" t="n">
        <v>134</v>
      </c>
      <c r="C5220" t="inlineStr">
        <is>
          <t>Priceless - Bem Mais - Kamino</t>
        </is>
      </c>
      <c r="D5220" t="n">
        <v>149</v>
      </c>
      <c r="E5220" t="inlineStr">
        <is>
          <t>Priceless</t>
        </is>
      </c>
      <c r="F5220" s="27" t="n">
        <v>45873</v>
      </c>
      <c r="G5220" t="inlineStr">
        <is>
          <t>DEBITO</t>
        </is>
      </c>
      <c r="H5220" t="inlineStr">
        <is>
          <t>Andreia Santos Freitas Duarte 10684311801</t>
        </is>
      </c>
      <c r="I5220" t="n">
        <v>-359.6</v>
      </c>
    </row>
    <row r="5221">
      <c r="A5221" t="n">
        <v>146716</v>
      </c>
      <c r="B5221" t="n">
        <v>134</v>
      </c>
      <c r="C5221" t="inlineStr">
        <is>
          <t>Priceless - Bem Mais - Kamino</t>
        </is>
      </c>
      <c r="D5221" t="n">
        <v>149</v>
      </c>
      <c r="E5221" t="inlineStr">
        <is>
          <t>Priceless</t>
        </is>
      </c>
      <c r="F5221" s="27" t="n">
        <v>45873</v>
      </c>
      <c r="G5221" t="inlineStr">
        <is>
          <t>DEBITO</t>
        </is>
      </c>
      <c r="H5221" t="inlineStr">
        <is>
          <t>Mar Direto Poc Comercio de Peixes Ltda</t>
        </is>
      </c>
      <c r="I5221" t="n">
        <v>-3242.8</v>
      </c>
    </row>
    <row r="5222">
      <c r="A5222" t="n">
        <v>146715</v>
      </c>
      <c r="B5222" t="n">
        <v>134</v>
      </c>
      <c r="C5222" t="inlineStr">
        <is>
          <t>Priceless - Bem Mais - Kamino</t>
        </is>
      </c>
      <c r="D5222" t="n">
        <v>149</v>
      </c>
      <c r="E5222" t="inlineStr">
        <is>
          <t>Priceless</t>
        </is>
      </c>
      <c r="F5222" s="27" t="n">
        <v>45873</v>
      </c>
      <c r="G5222" t="inlineStr">
        <is>
          <t>DEBITO</t>
        </is>
      </c>
      <c r="H5222" t="inlineStr">
        <is>
          <t>Forte Alimentos Comercio e Importacao Ltda</t>
        </is>
      </c>
      <c r="I5222" t="n">
        <v>-1985.29</v>
      </c>
    </row>
    <row r="5223">
      <c r="A5223" t="n">
        <v>146714</v>
      </c>
      <c r="B5223" t="n">
        <v>134</v>
      </c>
      <c r="C5223" t="inlineStr">
        <is>
          <t>Priceless - Bem Mais - Kamino</t>
        </is>
      </c>
      <c r="D5223" t="n">
        <v>149</v>
      </c>
      <c r="E5223" t="inlineStr">
        <is>
          <t>Priceless</t>
        </is>
      </c>
      <c r="F5223" s="27" t="n">
        <v>45873</v>
      </c>
      <c r="G5223" t="inlineStr">
        <is>
          <t>DEBITO</t>
        </is>
      </c>
      <c r="H5223" t="inlineStr">
        <is>
          <t>Ms Frangos Ltda</t>
        </is>
      </c>
      <c r="I5223" t="n">
        <v>-758</v>
      </c>
    </row>
    <row r="5224">
      <c r="A5224" t="n">
        <v>146713</v>
      </c>
      <c r="B5224" t="n">
        <v>134</v>
      </c>
      <c r="C5224" t="inlineStr">
        <is>
          <t>Priceless - Bem Mais - Kamino</t>
        </is>
      </c>
      <c r="D5224" t="n">
        <v>149</v>
      </c>
      <c r="E5224" t="inlineStr">
        <is>
          <t>Priceless</t>
        </is>
      </c>
      <c r="F5224" s="27" t="n">
        <v>45873</v>
      </c>
      <c r="G5224" t="inlineStr">
        <is>
          <t>DEBITO</t>
        </is>
      </c>
      <c r="H5224" t="inlineStr">
        <is>
          <t>Andreia Santos Freitas Duarte 10684311801</t>
        </is>
      </c>
      <c r="I5224" t="n">
        <v>-1128.48</v>
      </c>
    </row>
    <row r="5225">
      <c r="A5225" t="n">
        <v>146712</v>
      </c>
      <c r="B5225" t="n">
        <v>134</v>
      </c>
      <c r="C5225" t="inlineStr">
        <is>
          <t>Priceless - Bem Mais - Kamino</t>
        </is>
      </c>
      <c r="D5225" t="n">
        <v>149</v>
      </c>
      <c r="E5225" t="inlineStr">
        <is>
          <t>Priceless</t>
        </is>
      </c>
      <c r="F5225" s="27" t="n">
        <v>45873</v>
      </c>
      <c r="G5225" t="inlineStr">
        <is>
          <t>DEBITO</t>
        </is>
      </c>
      <c r="H5225" t="inlineStr">
        <is>
          <t>Dtk Comercio de Alimentos Ltda</t>
        </is>
      </c>
      <c r="I5225" t="n">
        <v>-1100.96</v>
      </c>
    </row>
    <row r="5226">
      <c r="A5226" t="n">
        <v>146711</v>
      </c>
      <c r="B5226" t="n">
        <v>134</v>
      </c>
      <c r="C5226" t="inlineStr">
        <is>
          <t>Priceless - Bem Mais - Kamino</t>
        </is>
      </c>
      <c r="D5226" t="n">
        <v>149</v>
      </c>
      <c r="E5226" t="inlineStr">
        <is>
          <t>Priceless</t>
        </is>
      </c>
      <c r="F5226" s="27" t="n">
        <v>45873</v>
      </c>
      <c r="G5226" t="inlineStr">
        <is>
          <t>DEBITO</t>
        </is>
      </c>
      <c r="H5226" t="inlineStr">
        <is>
          <t>Cafe Fazenda Sertaozinho Ltda.</t>
        </is>
      </c>
      <c r="I5226" t="n">
        <v>-1215.6</v>
      </c>
    </row>
    <row r="5227">
      <c r="A5227" t="n">
        <v>146710</v>
      </c>
      <c r="B5227" t="n">
        <v>134</v>
      </c>
      <c r="C5227" t="inlineStr">
        <is>
          <t>Priceless - Bem Mais - Kamino</t>
        </is>
      </c>
      <c r="D5227" t="n">
        <v>149</v>
      </c>
      <c r="E5227" t="inlineStr">
        <is>
          <t>Priceless</t>
        </is>
      </c>
      <c r="F5227" s="27" t="n">
        <v>45873</v>
      </c>
      <c r="G5227" t="inlineStr">
        <is>
          <t>DEBITO</t>
        </is>
      </c>
      <c r="H5227" t="inlineStr">
        <is>
          <t>Piramides Distribuidora Ltda</t>
        </is>
      </c>
      <c r="I5227" t="n">
        <v>-437.4</v>
      </c>
    </row>
    <row r="5228">
      <c r="A5228" t="n">
        <v>146709</v>
      </c>
      <c r="B5228" t="n">
        <v>134</v>
      </c>
      <c r="C5228" t="inlineStr">
        <is>
          <t>Priceless - Bem Mais - Kamino</t>
        </is>
      </c>
      <c r="D5228" t="n">
        <v>149</v>
      </c>
      <c r="E5228" t="inlineStr">
        <is>
          <t>Priceless</t>
        </is>
      </c>
      <c r="F5228" s="27" t="n">
        <v>45873</v>
      </c>
      <c r="G5228" t="inlineStr">
        <is>
          <t>DEBITO</t>
        </is>
      </c>
      <c r="H5228" t="inlineStr">
        <is>
          <t>Diasa do Brasil Comercial Sa</t>
        </is>
      </c>
      <c r="I5228" t="n">
        <v>-693.6</v>
      </c>
    </row>
    <row r="5229">
      <c r="A5229" t="n">
        <v>146708</v>
      </c>
      <c r="B5229" t="n">
        <v>134</v>
      </c>
      <c r="C5229" t="inlineStr">
        <is>
          <t>Priceless - Bem Mais - Kamino</t>
        </is>
      </c>
      <c r="D5229" t="n">
        <v>149</v>
      </c>
      <c r="E5229" t="inlineStr">
        <is>
          <t>Priceless</t>
        </is>
      </c>
      <c r="F5229" s="27" t="n">
        <v>45873</v>
      </c>
      <c r="G5229" t="inlineStr">
        <is>
          <t>DEBITO</t>
        </is>
      </c>
      <c r="H5229" t="inlineStr">
        <is>
          <t>Matury Cajucultura Ltda</t>
        </is>
      </c>
      <c r="I5229" t="n">
        <v>-345.88</v>
      </c>
    </row>
    <row r="5230">
      <c r="A5230" t="n">
        <v>146706</v>
      </c>
      <c r="B5230" t="n">
        <v>134</v>
      </c>
      <c r="C5230" t="inlineStr">
        <is>
          <t>Priceless - Bem Mais - Kamino</t>
        </is>
      </c>
      <c r="D5230" t="n">
        <v>149</v>
      </c>
      <c r="E5230" t="inlineStr">
        <is>
          <t>Priceless</t>
        </is>
      </c>
      <c r="F5230" s="27" t="n">
        <v>45873</v>
      </c>
      <c r="G5230" t="inlineStr">
        <is>
          <t>DEBITO</t>
        </is>
      </c>
      <c r="H5230" t="inlineStr">
        <is>
          <t>Dengo Design &amp; Mobiliario Brasileiro Ltda</t>
        </is>
      </c>
      <c r="I5230" t="n">
        <v>-2773.96</v>
      </c>
    </row>
    <row r="5231">
      <c r="A5231" t="n">
        <v>146704</v>
      </c>
      <c r="B5231" t="n">
        <v>134</v>
      </c>
      <c r="C5231" t="inlineStr">
        <is>
          <t>Priceless - Bem Mais - Kamino</t>
        </is>
      </c>
      <c r="D5231" t="n">
        <v>149</v>
      </c>
      <c r="E5231" t="inlineStr">
        <is>
          <t>Priceless</t>
        </is>
      </c>
      <c r="F5231" s="27" t="n">
        <v>45873</v>
      </c>
      <c r="G5231" t="inlineStr">
        <is>
          <t>DEBITO</t>
        </is>
      </c>
      <c r="H5231" t="inlineStr">
        <is>
          <t>M.D Poc Delivery Ltda</t>
        </is>
      </c>
      <c r="I5231" t="n">
        <v>-1984.4</v>
      </c>
    </row>
    <row r="5232">
      <c r="A5232" t="n">
        <v>146688</v>
      </c>
      <c r="B5232" t="n">
        <v>134</v>
      </c>
      <c r="C5232" t="inlineStr">
        <is>
          <t>Priceless - Bem Mais - Kamino</t>
        </is>
      </c>
      <c r="D5232" t="n">
        <v>149</v>
      </c>
      <c r="E5232" t="inlineStr">
        <is>
          <t>Priceless</t>
        </is>
      </c>
      <c r="F5232" s="27" t="n">
        <v>45871</v>
      </c>
      <c r="G5232" t="inlineStr">
        <is>
          <t>CREDITO</t>
        </is>
      </c>
      <c r="H5232" t="inlineStr">
        <is>
          <t>Remunerao-Cta Pgto</t>
        </is>
      </c>
      <c r="I5232" t="n">
        <v>0.02</v>
      </c>
    </row>
    <row r="5233">
      <c r="A5233" t="n">
        <v>192282</v>
      </c>
      <c r="B5233" t="n">
        <v>133</v>
      </c>
      <c r="C5233" t="inlineStr">
        <is>
          <t>Priceless - Bem Mais - Itaú</t>
        </is>
      </c>
      <c r="D5233" t="n">
        <v>149</v>
      </c>
      <c r="E5233" t="inlineStr">
        <is>
          <t>Priceless</t>
        </is>
      </c>
      <c r="F5233" s="27" t="n">
        <v>45870.54166666666</v>
      </c>
      <c r="G5233" t="inlineStr">
        <is>
          <t>DEBITO</t>
        </is>
      </c>
      <c r="H5233" t="inlineStr">
        <is>
          <t>PIX ENVIADO TERRACO DE SAO PAULO EVENTOS E RESTAURANTE LTDA 00.902.733/0001-11</t>
        </is>
      </c>
      <c r="I5233" t="n">
        <v>-17000</v>
      </c>
    </row>
    <row r="5234">
      <c r="A5234" t="n">
        <v>192281</v>
      </c>
      <c r="B5234" t="n">
        <v>133</v>
      </c>
      <c r="C5234" t="inlineStr">
        <is>
          <t>Priceless - Bem Mais - Itaú</t>
        </is>
      </c>
      <c r="D5234" t="n">
        <v>149</v>
      </c>
      <c r="E5234" t="inlineStr">
        <is>
          <t>Priceless</t>
        </is>
      </c>
      <c r="F5234" s="27" t="n">
        <v>45870.54166666666</v>
      </c>
      <c r="G5234" t="inlineStr">
        <is>
          <t>CREDITO</t>
        </is>
      </c>
      <c r="H5234" t="inlineStr">
        <is>
          <t>PIX RECEBIDO INGRESSE - INGRESSOS PARA EVENTOS S.A 14.855.526/0001-68</t>
        </is>
      </c>
      <c r="I5234" t="n">
        <v>11040</v>
      </c>
    </row>
    <row r="5235">
      <c r="A5235" t="n">
        <v>192280</v>
      </c>
      <c r="B5235" t="n">
        <v>133</v>
      </c>
      <c r="C5235" t="inlineStr">
        <is>
          <t>Priceless - Bem Mais - Itaú</t>
        </is>
      </c>
      <c r="D5235" t="n">
        <v>149</v>
      </c>
      <c r="E5235" t="inlineStr">
        <is>
          <t>Priceless</t>
        </is>
      </c>
      <c r="F5235" s="27" t="n">
        <v>45870.54166666666</v>
      </c>
      <c r="G5235" t="inlineStr">
        <is>
          <t>CREDITO</t>
        </is>
      </c>
      <c r="H5235" t="inlineStr">
        <is>
          <t>PIX RECEBIDO INGRESSE - INGRESSOS PARA EVENTOS S.A 14.855.526/0001-68</t>
        </is>
      </c>
      <c r="I5235" t="n">
        <v>5000</v>
      </c>
    </row>
    <row r="5236">
      <c r="A5236" t="n">
        <v>135702</v>
      </c>
      <c r="B5236" t="n">
        <v>132</v>
      </c>
      <c r="C5236" t="inlineStr">
        <is>
          <t>Priceless - Bem Mais - Santander</t>
        </is>
      </c>
      <c r="D5236" t="n">
        <v>149</v>
      </c>
      <c r="E5236" t="inlineStr">
        <is>
          <t>Priceless</t>
        </is>
      </c>
      <c r="F5236" s="27" t="n">
        <v>45870.125</v>
      </c>
      <c r="G5236" t="inlineStr">
        <is>
          <t>CREDITO</t>
        </is>
      </c>
      <c r="H5236" t="inlineStr">
        <is>
          <t>TRANSF VALORES MESMA TITULARIDADE</t>
        </is>
      </c>
      <c r="I5236" t="n">
        <v>95.62</v>
      </c>
    </row>
    <row r="5237">
      <c r="A5237" t="n">
        <v>146686</v>
      </c>
      <c r="B5237" t="n">
        <v>134</v>
      </c>
      <c r="C5237" t="inlineStr">
        <is>
          <t>Priceless - Bem Mais - Kamino</t>
        </is>
      </c>
      <c r="D5237" t="n">
        <v>149</v>
      </c>
      <c r="E5237" t="inlineStr">
        <is>
          <t>Priceless</t>
        </is>
      </c>
      <c r="F5237" s="27" t="n">
        <v>45870</v>
      </c>
      <c r="G5237" t="inlineStr">
        <is>
          <t>DEBITO</t>
        </is>
      </c>
      <c r="H5237" t="inlineStr">
        <is>
          <t>Tarifa Transf Bancaria Enviada-Cta Pgto</t>
        </is>
      </c>
      <c r="I5237" t="n">
        <v>-2</v>
      </c>
    </row>
    <row r="5238">
      <c r="A5238" t="n">
        <v>146676</v>
      </c>
      <c r="B5238" t="n">
        <v>134</v>
      </c>
      <c r="C5238" t="inlineStr">
        <is>
          <t>Priceless - Bem Mais - Kamino</t>
        </is>
      </c>
      <c r="D5238" t="n">
        <v>149</v>
      </c>
      <c r="E5238" t="inlineStr">
        <is>
          <t>Priceless</t>
        </is>
      </c>
      <c r="F5238" s="27" t="n">
        <v>45870</v>
      </c>
      <c r="G5238" t="inlineStr">
        <is>
          <t>CREDITO</t>
        </is>
      </c>
      <c r="H5238" t="inlineStr">
        <is>
          <t>Remunerao-Cta Pgto</t>
        </is>
      </c>
      <c r="I5238" t="n">
        <v>0.01</v>
      </c>
    </row>
    <row r="5239">
      <c r="A5239" t="n">
        <v>146677</v>
      </c>
      <c r="B5239" t="n">
        <v>134</v>
      </c>
      <c r="C5239" t="inlineStr">
        <is>
          <t>Priceless - Bem Mais - Kamino</t>
        </is>
      </c>
      <c r="D5239" t="n">
        <v>149</v>
      </c>
      <c r="E5239" t="inlineStr">
        <is>
          <t>Priceless</t>
        </is>
      </c>
      <c r="F5239" s="27" t="n">
        <v>45870</v>
      </c>
      <c r="G5239" t="inlineStr">
        <is>
          <t>CREDITO</t>
        </is>
      </c>
      <c r="H5239" t="inlineStr">
        <is>
          <t>TERRACO DE SAO PAULO EVENTOS E RESTAURANTE LTDA</t>
        </is>
      </c>
      <c r="I5239" t="n">
        <v>11419.6</v>
      </c>
    </row>
    <row r="5240">
      <c r="A5240" t="n">
        <v>146678</v>
      </c>
      <c r="B5240" t="n">
        <v>134</v>
      </c>
      <c r="C5240" t="inlineStr">
        <is>
          <t>Priceless - Bem Mais - Kamino</t>
        </is>
      </c>
      <c r="D5240" t="n">
        <v>149</v>
      </c>
      <c r="E5240" t="inlineStr">
        <is>
          <t>Priceless</t>
        </is>
      </c>
      <c r="F5240" s="27" t="n">
        <v>45870</v>
      </c>
      <c r="G5240" t="inlineStr">
        <is>
          <t>CREDITO</t>
        </is>
      </c>
      <c r="H5240" t="inlineStr">
        <is>
          <t>TERRACO DE SAO PAULO EVENTOS E RESTAURANTE LTDA</t>
        </is>
      </c>
      <c r="I5240" t="n">
        <v>17000</v>
      </c>
    </row>
    <row r="5241">
      <c r="A5241" t="n">
        <v>146679</v>
      </c>
      <c r="B5241" t="n">
        <v>134</v>
      </c>
      <c r="C5241" t="inlineStr">
        <is>
          <t>Priceless - Bem Mais - Kamino</t>
        </is>
      </c>
      <c r="D5241" t="n">
        <v>149</v>
      </c>
      <c r="E5241" t="inlineStr">
        <is>
          <t>Priceless</t>
        </is>
      </c>
      <c r="F5241" s="27" t="n">
        <v>45870</v>
      </c>
      <c r="G5241" t="inlineStr">
        <is>
          <t>DEBITO</t>
        </is>
      </c>
      <c r="H5241" t="inlineStr">
        <is>
          <t>Tarifa Geracao Boleto-Cta Pgto</t>
        </is>
      </c>
      <c r="I5241" t="n">
        <v>-2</v>
      </c>
    </row>
    <row r="5242">
      <c r="A5242" t="n">
        <v>146680</v>
      </c>
      <c r="B5242" t="n">
        <v>134</v>
      </c>
      <c r="C5242" t="inlineStr">
        <is>
          <t>Priceless - Bem Mais - Kamino</t>
        </is>
      </c>
      <c r="D5242" t="n">
        <v>149</v>
      </c>
      <c r="E5242" t="inlineStr">
        <is>
          <t>Priceless</t>
        </is>
      </c>
      <c r="F5242" s="27" t="n">
        <v>45870</v>
      </c>
      <c r="G5242" t="inlineStr">
        <is>
          <t>CREDITO</t>
        </is>
      </c>
      <c r="H5242" t="inlineStr">
        <is>
          <t>ORANGE 2006 COMUNICACAO DIGITAL LTDA</t>
        </is>
      </c>
      <c r="I5242" t="n">
        <v>2870</v>
      </c>
    </row>
    <row r="5243">
      <c r="A5243" t="n">
        <v>146681</v>
      </c>
      <c r="B5243" t="n">
        <v>134</v>
      </c>
      <c r="C5243" t="inlineStr">
        <is>
          <t>Priceless - Bem Mais - Kamino</t>
        </is>
      </c>
      <c r="D5243" t="n">
        <v>149</v>
      </c>
      <c r="E5243" t="inlineStr">
        <is>
          <t>Priceless</t>
        </is>
      </c>
      <c r="F5243" s="27" t="n">
        <v>45870</v>
      </c>
      <c r="G5243" t="inlineStr">
        <is>
          <t>DEBITO</t>
        </is>
      </c>
      <c r="H5243" t="inlineStr">
        <is>
          <t>Tarifa Geracao Boleto-Cta Pgto</t>
        </is>
      </c>
      <c r="I5243" t="n">
        <v>-2</v>
      </c>
    </row>
    <row r="5244">
      <c r="A5244" t="n">
        <v>146683</v>
      </c>
      <c r="B5244" t="n">
        <v>134</v>
      </c>
      <c r="C5244" t="inlineStr">
        <is>
          <t>Priceless - Bem Mais - Kamino</t>
        </is>
      </c>
      <c r="D5244" t="n">
        <v>149</v>
      </c>
      <c r="E5244" t="inlineStr">
        <is>
          <t>Priceless</t>
        </is>
      </c>
      <c r="F5244" s="27" t="n">
        <v>45870</v>
      </c>
      <c r="G5244" t="inlineStr">
        <is>
          <t>DEBITO</t>
        </is>
      </c>
      <c r="H5244" t="inlineStr">
        <is>
          <t>Duroc Pricelles Kamino</t>
        </is>
      </c>
      <c r="I5244" t="n">
        <v>-370</v>
      </c>
    </row>
    <row r="5245">
      <c r="A5245" t="n">
        <v>146684</v>
      </c>
      <c r="B5245" t="n">
        <v>134</v>
      </c>
      <c r="C5245" t="inlineStr">
        <is>
          <t>Priceless - Bem Mais - Kamino</t>
        </is>
      </c>
      <c r="D5245" t="n">
        <v>149</v>
      </c>
      <c r="E5245" t="inlineStr">
        <is>
          <t>Priceless</t>
        </is>
      </c>
      <c r="F5245" s="27" t="n">
        <v>45870</v>
      </c>
      <c r="G5245" t="inlineStr">
        <is>
          <t>DEBITO</t>
        </is>
      </c>
      <c r="H5245" t="inlineStr">
        <is>
          <t>Duroc Pricelles Kamino</t>
        </is>
      </c>
      <c r="I5245" t="n">
        <v>-20</v>
      </c>
    </row>
    <row r="5246">
      <c r="A5246" t="n">
        <v>146685</v>
      </c>
      <c r="B5246" t="n">
        <v>134</v>
      </c>
      <c r="C5246" t="inlineStr">
        <is>
          <t>Priceless - Bem Mais - Kamino</t>
        </is>
      </c>
      <c r="D5246" t="n">
        <v>149</v>
      </c>
      <c r="E5246" t="inlineStr">
        <is>
          <t>Priceless</t>
        </is>
      </c>
      <c r="F5246" s="27" t="n">
        <v>45870</v>
      </c>
      <c r="G5246" t="inlineStr">
        <is>
          <t>DEBITO</t>
        </is>
      </c>
      <c r="H5246" t="inlineStr">
        <is>
          <t>Patricia Saeta Lopes Bayeux</t>
        </is>
      </c>
      <c r="I5246" t="n">
        <v>-1000</v>
      </c>
    </row>
    <row r="5247">
      <c r="A5247" t="n">
        <v>146682</v>
      </c>
      <c r="B5247" t="n">
        <v>134</v>
      </c>
      <c r="C5247" t="inlineStr">
        <is>
          <t>Priceless - Bem Mais - Kamino</t>
        </is>
      </c>
      <c r="D5247" t="n">
        <v>149</v>
      </c>
      <c r="E5247" t="inlineStr">
        <is>
          <t>Priceless</t>
        </is>
      </c>
      <c r="F5247" s="27" t="n">
        <v>45870</v>
      </c>
      <c r="G5247" t="inlineStr">
        <is>
          <t>DEBITO</t>
        </is>
      </c>
      <c r="H5247" t="inlineStr">
        <is>
          <t>Tarifa Geracao Boleto-Cta Pgto</t>
        </is>
      </c>
      <c r="I5247" t="n">
        <v>-2</v>
      </c>
    </row>
    <row r="5248">
      <c r="A5248" t="n">
        <v>146687</v>
      </c>
      <c r="B5248" t="n">
        <v>134</v>
      </c>
      <c r="C5248" t="inlineStr">
        <is>
          <t>Priceless - Bem Mais - Kamino</t>
        </is>
      </c>
      <c r="D5248" t="n">
        <v>149</v>
      </c>
      <c r="E5248" t="inlineStr">
        <is>
          <t>Priceless</t>
        </is>
      </c>
      <c r="F5248" s="27" t="n">
        <v>45870</v>
      </c>
      <c r="G5248" t="inlineStr">
        <is>
          <t>DEBITO</t>
        </is>
      </c>
      <c r="H5248" t="inlineStr">
        <is>
          <t>Tempus Fugit Participacoes e Empreendimentos Ltda</t>
        </is>
      </c>
      <c r="I5248" t="n">
        <v>-29000</v>
      </c>
    </row>
    <row r="5249">
      <c r="A5249" t="n">
        <v>148130</v>
      </c>
      <c r="B5249" t="n">
        <v>149</v>
      </c>
      <c r="C5249" t="inlineStr">
        <is>
          <t>Priceless - Duroc Filial Dois - Kamino</t>
        </is>
      </c>
      <c r="D5249" t="n">
        <v>149</v>
      </c>
      <c r="E5249" t="inlineStr">
        <is>
          <t>Priceless</t>
        </is>
      </c>
      <c r="F5249" s="27" t="n">
        <v>45870</v>
      </c>
      <c r="G5249" t="inlineStr">
        <is>
          <t>DEBITO</t>
        </is>
      </c>
      <c r="H5249" t="inlineStr">
        <is>
          <t>Beneficio Facil Servicos Ltda</t>
        </is>
      </c>
      <c r="I5249" t="n">
        <v>-399.6</v>
      </c>
    </row>
    <row r="5250">
      <c r="A5250" t="n">
        <v>148129</v>
      </c>
      <c r="B5250" t="n">
        <v>149</v>
      </c>
      <c r="C5250" t="inlineStr">
        <is>
          <t>Priceless - Duroc Filial Dois - Kamino</t>
        </is>
      </c>
      <c r="D5250" t="n">
        <v>149</v>
      </c>
      <c r="E5250" t="inlineStr">
        <is>
          <t>Priceless</t>
        </is>
      </c>
      <c r="F5250" s="27" t="n">
        <v>45870</v>
      </c>
      <c r="G5250" t="inlineStr">
        <is>
          <t>CREDITO</t>
        </is>
      </c>
      <c r="H5250" t="inlineStr">
        <is>
          <t>TERRACO DE SAO PAULO EVENTOS E RESTAURANTE LTDA</t>
        </is>
      </c>
      <c r="I5250" t="n">
        <v>20</v>
      </c>
    </row>
    <row r="5251">
      <c r="A5251" t="n">
        <v>148128</v>
      </c>
      <c r="B5251" t="n">
        <v>149</v>
      </c>
      <c r="C5251" t="inlineStr">
        <is>
          <t>Priceless - Duroc Filial Dois - Kamino</t>
        </is>
      </c>
      <c r="D5251" t="n">
        <v>149</v>
      </c>
      <c r="E5251" t="inlineStr">
        <is>
          <t>Priceless</t>
        </is>
      </c>
      <c r="F5251" s="27" t="n">
        <v>45870</v>
      </c>
      <c r="G5251" t="inlineStr">
        <is>
          <t>CREDITO</t>
        </is>
      </c>
      <c r="H5251" t="inlineStr">
        <is>
          <t>TERRACO DE SAO PAULO EVENTOS E RESTAURANTE LTDA</t>
        </is>
      </c>
      <c r="I5251" t="n">
        <v>370</v>
      </c>
    </row>
    <row r="5252">
      <c r="A5252" t="n">
        <v>192279</v>
      </c>
      <c r="B5252" t="n">
        <v>133</v>
      </c>
      <c r="C5252" t="inlineStr">
        <is>
          <t>Priceless - Bem Mais - Itaú</t>
        </is>
      </c>
      <c r="D5252" t="n">
        <v>149</v>
      </c>
      <c r="E5252" t="inlineStr">
        <is>
          <t>Priceless</t>
        </is>
      </c>
      <c r="F5252" s="27" t="n">
        <v>45869.54166666666</v>
      </c>
      <c r="G5252" t="inlineStr">
        <is>
          <t>CREDITO</t>
        </is>
      </c>
      <c r="H5252" t="inlineStr">
        <is>
          <t>DEP DIN ATM ENV   000020</t>
        </is>
      </c>
      <c r="I5252" t="n">
        <v>507</v>
      </c>
    </row>
    <row r="5253">
      <c r="A5253" t="n">
        <v>192278</v>
      </c>
      <c r="B5253" t="n">
        <v>133</v>
      </c>
      <c r="C5253" t="inlineStr">
        <is>
          <t>Priceless - Bem Mais - Itaú</t>
        </is>
      </c>
      <c r="D5253" t="n">
        <v>149</v>
      </c>
      <c r="E5253" t="inlineStr">
        <is>
          <t>Priceless</t>
        </is>
      </c>
      <c r="F5253" s="27" t="n">
        <v>45869.54166666666</v>
      </c>
      <c r="G5253" t="inlineStr">
        <is>
          <t>CREDITO</t>
        </is>
      </c>
      <c r="H5253" t="inlineStr">
        <is>
          <t>PIX RECEBIDO VR BENEFICIOS SERV PROC LTDA 02.535.864/0001-33</t>
        </is>
      </c>
      <c r="I5253" t="n">
        <v>349.12</v>
      </c>
    </row>
    <row r="5254">
      <c r="A5254" t="n">
        <v>135699</v>
      </c>
      <c r="B5254" t="n">
        <v>132</v>
      </c>
      <c r="C5254" t="inlineStr">
        <is>
          <t>Priceless - Bem Mais - Santander</t>
        </is>
      </c>
      <c r="D5254" t="n">
        <v>149</v>
      </c>
      <c r="E5254" t="inlineStr">
        <is>
          <t>Priceless</t>
        </is>
      </c>
      <c r="F5254" s="27" t="n">
        <v>45869.125</v>
      </c>
      <c r="G5254" t="inlineStr">
        <is>
          <t>CREDITO</t>
        </is>
      </c>
      <c r="H5254" t="inlineStr">
        <is>
          <t>TED RECEBIDA                       69034668000156</t>
        </is>
      </c>
      <c r="I5254" t="n">
        <v>1285.72</v>
      </c>
    </row>
    <row r="5255">
      <c r="A5255" t="n">
        <v>135700</v>
      </c>
      <c r="B5255" t="n">
        <v>132</v>
      </c>
      <c r="C5255" t="inlineStr">
        <is>
          <t>Priceless - Bem Mais - Santander</t>
        </is>
      </c>
      <c r="D5255" t="n">
        <v>149</v>
      </c>
      <c r="E5255" t="inlineStr">
        <is>
          <t>Priceless</t>
        </is>
      </c>
      <c r="F5255" s="27" t="n">
        <v>45869.125</v>
      </c>
      <c r="G5255" t="inlineStr">
        <is>
          <t>CREDITO</t>
        </is>
      </c>
      <c r="H5255" t="inlineStr">
        <is>
          <t>TRANSF VALORES MESMA TITULARIDADE</t>
        </is>
      </c>
      <c r="I5255" t="n">
        <v>95.62</v>
      </c>
    </row>
    <row r="5256">
      <c r="A5256" t="n">
        <v>148107</v>
      </c>
      <c r="B5256" t="n">
        <v>149</v>
      </c>
      <c r="C5256" t="inlineStr">
        <is>
          <t>Priceless - Duroc Filial Dois - Kamino</t>
        </is>
      </c>
      <c r="D5256" t="n">
        <v>149</v>
      </c>
      <c r="E5256" t="inlineStr">
        <is>
          <t>Priceless</t>
        </is>
      </c>
      <c r="F5256" s="27" t="n">
        <v>45869</v>
      </c>
      <c r="G5256" t="inlineStr">
        <is>
          <t>DEBITO</t>
        </is>
      </c>
      <c r="H5256" t="inlineStr">
        <is>
          <t>Lopez e Lopez Ltda</t>
        </is>
      </c>
      <c r="I5256" t="n">
        <v>-3300</v>
      </c>
    </row>
    <row r="5257">
      <c r="A5257" t="n">
        <v>148106</v>
      </c>
      <c r="B5257" t="n">
        <v>149</v>
      </c>
      <c r="C5257" t="inlineStr">
        <is>
          <t>Priceless - Duroc Filial Dois - Kamino</t>
        </is>
      </c>
      <c r="D5257" t="n">
        <v>149</v>
      </c>
      <c r="E5257" t="inlineStr">
        <is>
          <t>Priceless</t>
        </is>
      </c>
      <c r="F5257" s="27" t="n">
        <v>45869</v>
      </c>
      <c r="G5257" t="inlineStr">
        <is>
          <t>CREDITO</t>
        </is>
      </c>
      <c r="H5257" t="inlineStr">
        <is>
          <t>TEMPUS FUGIT PARTICIPACOES E EMPREENDIMENTOS LTDA</t>
        </is>
      </c>
      <c r="I5257" t="n">
        <v>37100</v>
      </c>
    </row>
    <row r="5258">
      <c r="A5258" t="n">
        <v>148108</v>
      </c>
      <c r="B5258" t="n">
        <v>149</v>
      </c>
      <c r="C5258" t="inlineStr">
        <is>
          <t>Priceless - Duroc Filial Dois - Kamino</t>
        </is>
      </c>
      <c r="D5258" t="n">
        <v>149</v>
      </c>
      <c r="E5258" t="inlineStr">
        <is>
          <t>Priceless</t>
        </is>
      </c>
      <c r="F5258" s="27" t="n">
        <v>45869</v>
      </c>
      <c r="G5258" t="inlineStr">
        <is>
          <t>DEBITO</t>
        </is>
      </c>
      <c r="H5258" t="inlineStr">
        <is>
          <t>Tarifa Pix Enviado-PJ</t>
        </is>
      </c>
      <c r="I5258" t="n">
        <v>-0.5</v>
      </c>
    </row>
    <row r="5259">
      <c r="A5259" t="n">
        <v>148109</v>
      </c>
      <c r="B5259" t="n">
        <v>149</v>
      </c>
      <c r="C5259" t="inlineStr">
        <is>
          <t>Priceless - Duroc Filial Dois - Kamino</t>
        </is>
      </c>
      <c r="D5259" t="n">
        <v>149</v>
      </c>
      <c r="E5259" t="inlineStr">
        <is>
          <t>Priceless</t>
        </is>
      </c>
      <c r="F5259" s="27" t="n">
        <v>45869</v>
      </c>
      <c r="G5259" t="inlineStr">
        <is>
          <t>DEBITO</t>
        </is>
      </c>
      <c r="H5259" t="inlineStr">
        <is>
          <t>Karol Cozinha Ltda</t>
        </is>
      </c>
      <c r="I5259" t="n">
        <v>-3300</v>
      </c>
    </row>
    <row r="5260">
      <c r="A5260" t="n">
        <v>148110</v>
      </c>
      <c r="B5260" t="n">
        <v>149</v>
      </c>
      <c r="C5260" t="inlineStr">
        <is>
          <t>Priceless - Duroc Filial Dois - Kamino</t>
        </is>
      </c>
      <c r="D5260" t="n">
        <v>149</v>
      </c>
      <c r="E5260" t="inlineStr">
        <is>
          <t>Priceless</t>
        </is>
      </c>
      <c r="F5260" s="27" t="n">
        <v>45869</v>
      </c>
      <c r="G5260" t="inlineStr">
        <is>
          <t>DEBITO</t>
        </is>
      </c>
      <c r="H5260" t="inlineStr">
        <is>
          <t>Felipe Cerqueira de Morais</t>
        </is>
      </c>
      <c r="I5260" t="n">
        <v>-3300</v>
      </c>
    </row>
    <row r="5261">
      <c r="A5261" t="n">
        <v>148111</v>
      </c>
      <c r="B5261" t="n">
        <v>149</v>
      </c>
      <c r="C5261" t="inlineStr">
        <is>
          <t>Priceless - Duroc Filial Dois - Kamino</t>
        </is>
      </c>
      <c r="D5261" t="n">
        <v>149</v>
      </c>
      <c r="E5261" t="inlineStr">
        <is>
          <t>Priceless</t>
        </is>
      </c>
      <c r="F5261" s="27" t="n">
        <v>45869</v>
      </c>
      <c r="G5261" t="inlineStr">
        <is>
          <t>DEBITO</t>
        </is>
      </c>
      <c r="H5261" t="inlineStr">
        <is>
          <t>Tarifa Pix Enviado-PJ</t>
        </is>
      </c>
      <c r="I5261" t="n">
        <v>-0.5</v>
      </c>
    </row>
    <row r="5262">
      <c r="A5262" t="n">
        <v>148112</v>
      </c>
      <c r="B5262" t="n">
        <v>149</v>
      </c>
      <c r="C5262" t="inlineStr">
        <is>
          <t>Priceless - Duroc Filial Dois - Kamino</t>
        </is>
      </c>
      <c r="D5262" t="n">
        <v>149</v>
      </c>
      <c r="E5262" t="inlineStr">
        <is>
          <t>Priceless</t>
        </is>
      </c>
      <c r="F5262" s="27" t="n">
        <v>45869</v>
      </c>
      <c r="G5262" t="inlineStr">
        <is>
          <t>DEBITO</t>
        </is>
      </c>
      <c r="H5262" t="inlineStr">
        <is>
          <t>Eduardo Dantas da Silva</t>
        </is>
      </c>
      <c r="I5262" t="n">
        <v>-2000</v>
      </c>
    </row>
    <row r="5263">
      <c r="A5263" t="n">
        <v>148113</v>
      </c>
      <c r="B5263" t="n">
        <v>149</v>
      </c>
      <c r="C5263" t="inlineStr">
        <is>
          <t>Priceless - Duroc Filial Dois - Kamino</t>
        </is>
      </c>
      <c r="D5263" t="n">
        <v>149</v>
      </c>
      <c r="E5263" t="inlineStr">
        <is>
          <t>Priceless</t>
        </is>
      </c>
      <c r="F5263" s="27" t="n">
        <v>45869</v>
      </c>
      <c r="G5263" t="inlineStr">
        <is>
          <t>DEBITO</t>
        </is>
      </c>
      <c r="H5263" t="inlineStr">
        <is>
          <t>Tarifa Pix Enviado-PJ</t>
        </is>
      </c>
      <c r="I5263" t="n">
        <v>-0.5</v>
      </c>
    </row>
    <row r="5264">
      <c r="A5264" t="n">
        <v>148114</v>
      </c>
      <c r="B5264" t="n">
        <v>149</v>
      </c>
      <c r="C5264" t="inlineStr">
        <is>
          <t>Priceless - Duroc Filial Dois - Kamino</t>
        </is>
      </c>
      <c r="D5264" t="n">
        <v>149</v>
      </c>
      <c r="E5264" t="inlineStr">
        <is>
          <t>Priceless</t>
        </is>
      </c>
      <c r="F5264" s="27" t="n">
        <v>45869</v>
      </c>
      <c r="G5264" t="inlineStr">
        <is>
          <t>DEBITO</t>
        </is>
      </c>
      <c r="H5264" t="inlineStr">
        <is>
          <t>Tarifa Pix Enviado-PJ</t>
        </is>
      </c>
      <c r="I5264" t="n">
        <v>-0.5</v>
      </c>
    </row>
    <row r="5265">
      <c r="A5265" t="n">
        <v>148115</v>
      </c>
      <c r="B5265" t="n">
        <v>149</v>
      </c>
      <c r="C5265" t="inlineStr">
        <is>
          <t>Priceless - Duroc Filial Dois - Kamino</t>
        </is>
      </c>
      <c r="D5265" t="n">
        <v>149</v>
      </c>
      <c r="E5265" t="inlineStr">
        <is>
          <t>Priceless</t>
        </is>
      </c>
      <c r="F5265" s="27" t="n">
        <v>45869</v>
      </c>
      <c r="G5265" t="inlineStr">
        <is>
          <t>DEBITO</t>
        </is>
      </c>
      <c r="H5265" t="inlineStr">
        <is>
          <t>Joo Gabriel Rodrigues dos Santos</t>
        </is>
      </c>
      <c r="I5265" t="n">
        <v>-3300</v>
      </c>
    </row>
    <row r="5266">
      <c r="A5266" t="n">
        <v>148116</v>
      </c>
      <c r="B5266" t="n">
        <v>149</v>
      </c>
      <c r="C5266" t="inlineStr">
        <is>
          <t>Priceless - Duroc Filial Dois - Kamino</t>
        </is>
      </c>
      <c r="D5266" t="n">
        <v>149</v>
      </c>
      <c r="E5266" t="inlineStr">
        <is>
          <t>Priceless</t>
        </is>
      </c>
      <c r="F5266" s="27" t="n">
        <v>45869</v>
      </c>
      <c r="G5266" t="inlineStr">
        <is>
          <t>DEBITO</t>
        </is>
      </c>
      <c r="H5266" t="inlineStr">
        <is>
          <t>Leandro Monteiro de Moura</t>
        </is>
      </c>
      <c r="I5266" t="n">
        <v>-2550</v>
      </c>
    </row>
    <row r="5267">
      <c r="A5267" t="n">
        <v>148118</v>
      </c>
      <c r="B5267" t="n">
        <v>149</v>
      </c>
      <c r="C5267" t="inlineStr">
        <is>
          <t>Priceless - Duroc Filial Dois - Kamino</t>
        </is>
      </c>
      <c r="D5267" t="n">
        <v>149</v>
      </c>
      <c r="E5267" t="inlineStr">
        <is>
          <t>Priceless</t>
        </is>
      </c>
      <c r="F5267" s="27" t="n">
        <v>45869</v>
      </c>
      <c r="G5267" t="inlineStr">
        <is>
          <t>DEBITO</t>
        </is>
      </c>
      <c r="H5267" t="inlineStr">
        <is>
          <t>Tarifa Pix Enviado-PJ</t>
        </is>
      </c>
      <c r="I5267" t="n">
        <v>-0.5</v>
      </c>
    </row>
    <row r="5268">
      <c r="A5268" t="n">
        <v>148119</v>
      </c>
      <c r="B5268" t="n">
        <v>149</v>
      </c>
      <c r="C5268" t="inlineStr">
        <is>
          <t>Priceless - Duroc Filial Dois - Kamino</t>
        </is>
      </c>
      <c r="D5268" t="n">
        <v>149</v>
      </c>
      <c r="E5268" t="inlineStr">
        <is>
          <t>Priceless</t>
        </is>
      </c>
      <c r="F5268" s="27" t="n">
        <v>45869</v>
      </c>
      <c r="G5268" t="inlineStr">
        <is>
          <t>DEBITO</t>
        </is>
      </c>
      <c r="H5268" t="inlineStr">
        <is>
          <t>Tarifa Pix Enviado-PJ</t>
        </is>
      </c>
      <c r="I5268" t="n">
        <v>-0.5</v>
      </c>
    </row>
    <row r="5269">
      <c r="A5269" t="n">
        <v>148120</v>
      </c>
      <c r="B5269" t="n">
        <v>149</v>
      </c>
      <c r="C5269" t="inlineStr">
        <is>
          <t>Priceless - Duroc Filial Dois - Kamino</t>
        </is>
      </c>
      <c r="D5269" t="n">
        <v>149</v>
      </c>
      <c r="E5269" t="inlineStr">
        <is>
          <t>Priceless</t>
        </is>
      </c>
      <c r="F5269" s="27" t="n">
        <v>45869</v>
      </c>
      <c r="G5269" t="inlineStr">
        <is>
          <t>DEBITO</t>
        </is>
      </c>
      <c r="H5269" t="inlineStr">
        <is>
          <t>Viviane dos Santos</t>
        </is>
      </c>
      <c r="I5269" t="n">
        <v>-2550</v>
      </c>
    </row>
    <row r="5270">
      <c r="A5270" t="n">
        <v>148121</v>
      </c>
      <c r="B5270" t="n">
        <v>149</v>
      </c>
      <c r="C5270" t="inlineStr">
        <is>
          <t>Priceless - Duroc Filial Dois - Kamino</t>
        </is>
      </c>
      <c r="D5270" t="n">
        <v>149</v>
      </c>
      <c r="E5270" t="inlineStr">
        <is>
          <t>Priceless</t>
        </is>
      </c>
      <c r="F5270" s="27" t="n">
        <v>45869</v>
      </c>
      <c r="G5270" t="inlineStr">
        <is>
          <t>DEBITO</t>
        </is>
      </c>
      <c r="H5270" t="inlineStr">
        <is>
          <t>Marcos Jose Bahia de Sousa Peres</t>
        </is>
      </c>
      <c r="I5270" t="n">
        <v>-1100</v>
      </c>
    </row>
    <row r="5271">
      <c r="A5271" t="n">
        <v>148122</v>
      </c>
      <c r="B5271" t="n">
        <v>149</v>
      </c>
      <c r="C5271" t="inlineStr">
        <is>
          <t>Priceless - Duroc Filial Dois - Kamino</t>
        </is>
      </c>
      <c r="D5271" t="n">
        <v>149</v>
      </c>
      <c r="E5271" t="inlineStr">
        <is>
          <t>Priceless</t>
        </is>
      </c>
      <c r="F5271" s="27" t="n">
        <v>45869</v>
      </c>
      <c r="G5271" t="inlineStr">
        <is>
          <t>DEBITO</t>
        </is>
      </c>
      <c r="H5271" t="inlineStr">
        <is>
          <t>Tarifa Pix Enviado-PJ</t>
        </is>
      </c>
      <c r="I5271" t="n">
        <v>-0.5</v>
      </c>
    </row>
    <row r="5272">
      <c r="A5272" t="n">
        <v>148123</v>
      </c>
      <c r="B5272" t="n">
        <v>149</v>
      </c>
      <c r="C5272" t="inlineStr">
        <is>
          <t>Priceless - Duroc Filial Dois - Kamino</t>
        </is>
      </c>
      <c r="D5272" t="n">
        <v>149</v>
      </c>
      <c r="E5272" t="inlineStr">
        <is>
          <t>Priceless</t>
        </is>
      </c>
      <c r="F5272" s="27" t="n">
        <v>45869</v>
      </c>
      <c r="G5272" t="inlineStr">
        <is>
          <t>DEBITO</t>
        </is>
      </c>
      <c r="H5272" t="inlineStr">
        <is>
          <t>Tarifa Pix Enviado-PJ</t>
        </is>
      </c>
      <c r="I5272" t="n">
        <v>-0.5</v>
      </c>
    </row>
    <row r="5273">
      <c r="A5273" t="n">
        <v>148124</v>
      </c>
      <c r="B5273" t="n">
        <v>149</v>
      </c>
      <c r="C5273" t="inlineStr">
        <is>
          <t>Priceless - Duroc Filial Dois - Kamino</t>
        </is>
      </c>
      <c r="D5273" t="n">
        <v>149</v>
      </c>
      <c r="E5273" t="inlineStr">
        <is>
          <t>Priceless</t>
        </is>
      </c>
      <c r="F5273" s="27" t="n">
        <v>45869</v>
      </c>
      <c r="G5273" t="inlineStr">
        <is>
          <t>DEBITO</t>
        </is>
      </c>
      <c r="H5273" t="inlineStr">
        <is>
          <t>Guilherme Alonso Ratis</t>
        </is>
      </c>
      <c r="I5273" t="n">
        <v>-6864.74</v>
      </c>
    </row>
    <row r="5274">
      <c r="A5274" t="n">
        <v>148125</v>
      </c>
      <c r="B5274" t="n">
        <v>149</v>
      </c>
      <c r="C5274" t="inlineStr">
        <is>
          <t>Priceless - Duroc Filial Dois - Kamino</t>
        </is>
      </c>
      <c r="D5274" t="n">
        <v>149</v>
      </c>
      <c r="E5274" t="inlineStr">
        <is>
          <t>Priceless</t>
        </is>
      </c>
      <c r="F5274" s="27" t="n">
        <v>45869</v>
      </c>
      <c r="G5274" t="inlineStr">
        <is>
          <t>DEBITO</t>
        </is>
      </c>
      <c r="H5274" t="inlineStr">
        <is>
          <t>Tarifa Pix Enviado-PJ</t>
        </is>
      </c>
      <c r="I5274" t="n">
        <v>-0.5</v>
      </c>
    </row>
    <row r="5275">
      <c r="A5275" t="n">
        <v>148126</v>
      </c>
      <c r="B5275" t="n">
        <v>149</v>
      </c>
      <c r="C5275" t="inlineStr">
        <is>
          <t>Priceless - Duroc Filial Dois - Kamino</t>
        </is>
      </c>
      <c r="D5275" t="n">
        <v>149</v>
      </c>
      <c r="E5275" t="inlineStr">
        <is>
          <t>Priceless</t>
        </is>
      </c>
      <c r="F5275" s="27" t="n">
        <v>45869</v>
      </c>
      <c r="G5275" t="inlineStr">
        <is>
          <t>DEBITO</t>
        </is>
      </c>
      <c r="H5275" t="inlineStr">
        <is>
          <t>56.769.609 Luiz Felipe Silva da Motta</t>
        </is>
      </c>
      <c r="I5275" t="n">
        <v>-2000</v>
      </c>
    </row>
    <row r="5276">
      <c r="A5276" t="n">
        <v>148117</v>
      </c>
      <c r="B5276" t="n">
        <v>149</v>
      </c>
      <c r="C5276" t="inlineStr">
        <is>
          <t>Priceless - Duroc Filial Dois - Kamino</t>
        </is>
      </c>
      <c r="D5276" t="n">
        <v>149</v>
      </c>
      <c r="E5276" t="inlineStr">
        <is>
          <t>Priceless</t>
        </is>
      </c>
      <c r="F5276" s="27" t="n">
        <v>45869</v>
      </c>
      <c r="G5276" t="inlineStr">
        <is>
          <t>DEBITO</t>
        </is>
      </c>
      <c r="H5276" t="inlineStr">
        <is>
          <t>Tarifa Pix Enviado-PJ</t>
        </is>
      </c>
      <c r="I5276" t="n">
        <v>-0.5</v>
      </c>
    </row>
    <row r="5277">
      <c r="A5277" t="n">
        <v>148127</v>
      </c>
      <c r="B5277" t="n">
        <v>149</v>
      </c>
      <c r="C5277" t="inlineStr">
        <is>
          <t>Priceless - Duroc Filial Dois - Kamino</t>
        </is>
      </c>
      <c r="D5277" t="n">
        <v>149</v>
      </c>
      <c r="E5277" t="inlineStr">
        <is>
          <t>Priceless</t>
        </is>
      </c>
      <c r="F5277" s="27" t="n">
        <v>45869</v>
      </c>
      <c r="G5277" t="inlineStr">
        <is>
          <t>DEBITO</t>
        </is>
      </c>
      <c r="H5277" t="inlineStr">
        <is>
          <t>Sao Paulo Transporte Sa</t>
        </is>
      </c>
      <c r="I5277" t="n">
        <v>-6841.87</v>
      </c>
    </row>
    <row r="5278">
      <c r="A5278" t="n">
        <v>146664</v>
      </c>
      <c r="B5278" t="n">
        <v>134</v>
      </c>
      <c r="C5278" t="inlineStr">
        <is>
          <t>Priceless - Bem Mais - Kamino</t>
        </is>
      </c>
      <c r="D5278" t="n">
        <v>149</v>
      </c>
      <c r="E5278" t="inlineStr">
        <is>
          <t>Priceless</t>
        </is>
      </c>
      <c r="F5278" s="27" t="n">
        <v>45869</v>
      </c>
      <c r="G5278" t="inlineStr">
        <is>
          <t>DEBITO</t>
        </is>
      </c>
      <c r="H5278" t="inlineStr">
        <is>
          <t>Hortifrutigranjeiro Rodrigues Ltda</t>
        </is>
      </c>
      <c r="I5278" t="n">
        <v>-318.5</v>
      </c>
    </row>
    <row r="5279">
      <c r="A5279" t="n">
        <v>146665</v>
      </c>
      <c r="B5279" t="n">
        <v>134</v>
      </c>
      <c r="C5279" t="inlineStr">
        <is>
          <t>Priceless - Bem Mais - Kamino</t>
        </is>
      </c>
      <c r="D5279" t="n">
        <v>149</v>
      </c>
      <c r="E5279" t="inlineStr">
        <is>
          <t>Priceless</t>
        </is>
      </c>
      <c r="F5279" s="27" t="n">
        <v>45869</v>
      </c>
      <c r="G5279" t="inlineStr">
        <is>
          <t>DEBITO</t>
        </is>
      </c>
      <c r="H5279" t="inlineStr">
        <is>
          <t>Estaff Solucoes Tecnologicas de Agenciam</t>
        </is>
      </c>
      <c r="I5279" t="n">
        <v>-14982</v>
      </c>
    </row>
    <row r="5280">
      <c r="A5280" t="n">
        <v>146663</v>
      </c>
      <c r="B5280" t="n">
        <v>134</v>
      </c>
      <c r="C5280" t="inlineStr">
        <is>
          <t>Priceless - Bem Mais - Kamino</t>
        </is>
      </c>
      <c r="D5280" t="n">
        <v>149</v>
      </c>
      <c r="E5280" t="inlineStr">
        <is>
          <t>Priceless</t>
        </is>
      </c>
      <c r="F5280" s="27" t="n">
        <v>45869</v>
      </c>
      <c r="G5280" t="inlineStr">
        <is>
          <t>DEBITO</t>
        </is>
      </c>
      <c r="H5280" t="inlineStr">
        <is>
          <t>Horizon Madeiras Ltda</t>
        </is>
      </c>
      <c r="I5280" t="n">
        <v>-65000</v>
      </c>
    </row>
    <row r="5281">
      <c r="A5281" t="n">
        <v>146662</v>
      </c>
      <c r="B5281" t="n">
        <v>134</v>
      </c>
      <c r="C5281" t="inlineStr">
        <is>
          <t>Priceless - Bem Mais - Kamino</t>
        </is>
      </c>
      <c r="D5281" t="n">
        <v>149</v>
      </c>
      <c r="E5281" t="inlineStr">
        <is>
          <t>Priceless</t>
        </is>
      </c>
      <c r="F5281" s="27" t="n">
        <v>45869</v>
      </c>
      <c r="G5281" t="inlineStr">
        <is>
          <t>DEBITO</t>
        </is>
      </c>
      <c r="H5281" t="inlineStr">
        <is>
          <t>Cecilia Tsuyaco Araki Silva Ltda</t>
        </is>
      </c>
      <c r="I5281" t="n">
        <v>-725.2</v>
      </c>
    </row>
    <row r="5282">
      <c r="A5282" t="n">
        <v>146661</v>
      </c>
      <c r="B5282" t="n">
        <v>134</v>
      </c>
      <c r="C5282" t="inlineStr">
        <is>
          <t>Priceless - Bem Mais - Kamino</t>
        </is>
      </c>
      <c r="D5282" t="n">
        <v>149</v>
      </c>
      <c r="E5282" t="inlineStr">
        <is>
          <t>Priceless</t>
        </is>
      </c>
      <c r="F5282" s="27" t="n">
        <v>45869</v>
      </c>
      <c r="G5282" t="inlineStr">
        <is>
          <t>DEBITO</t>
        </is>
      </c>
      <c r="H5282" t="inlineStr">
        <is>
          <t>Ambev S.A.</t>
        </is>
      </c>
      <c r="I5282" t="n">
        <v>-678.42</v>
      </c>
    </row>
    <row r="5283">
      <c r="A5283" t="n">
        <v>146660</v>
      </c>
      <c r="B5283" t="n">
        <v>134</v>
      </c>
      <c r="C5283" t="inlineStr">
        <is>
          <t>Priceless - Bem Mais - Kamino</t>
        </is>
      </c>
      <c r="D5283" t="n">
        <v>149</v>
      </c>
      <c r="E5283" t="inlineStr">
        <is>
          <t>Priceless</t>
        </is>
      </c>
      <c r="F5283" s="27" t="n">
        <v>45869</v>
      </c>
      <c r="G5283" t="inlineStr">
        <is>
          <t>DEBITO</t>
        </is>
      </c>
      <c r="H5283" t="inlineStr">
        <is>
          <t>Tarifa Transf Bancaria Enviada</t>
        </is>
      </c>
      <c r="I5283" t="n">
        <v>-2</v>
      </c>
    </row>
    <row r="5284">
      <c r="A5284" t="n">
        <v>146659</v>
      </c>
      <c r="B5284" t="n">
        <v>134</v>
      </c>
      <c r="C5284" t="inlineStr">
        <is>
          <t>Priceless - Bem Mais - Kamino</t>
        </is>
      </c>
      <c r="D5284" t="n">
        <v>149</v>
      </c>
      <c r="E5284" t="inlineStr">
        <is>
          <t>Priceless</t>
        </is>
      </c>
      <c r="F5284" s="27" t="n">
        <v>45869</v>
      </c>
      <c r="G5284" t="inlineStr">
        <is>
          <t>DEBITO</t>
        </is>
      </c>
      <c r="H5284" t="inlineStr">
        <is>
          <t>Queijaria Atalaia Ltda</t>
        </is>
      </c>
      <c r="I5284" t="n">
        <v>-518.5700000000001</v>
      </c>
    </row>
    <row r="5285">
      <c r="A5285" t="n">
        <v>146658</v>
      </c>
      <c r="B5285" t="n">
        <v>134</v>
      </c>
      <c r="C5285" t="inlineStr">
        <is>
          <t>Priceless - Bem Mais - Kamino</t>
        </is>
      </c>
      <c r="D5285" t="n">
        <v>149</v>
      </c>
      <c r="E5285" t="inlineStr">
        <is>
          <t>Priceless</t>
        </is>
      </c>
      <c r="F5285" s="27" t="n">
        <v>45869</v>
      </c>
      <c r="G5285" t="inlineStr">
        <is>
          <t>CREDITO</t>
        </is>
      </c>
      <c r="H5285" t="inlineStr">
        <is>
          <t>TEMPUS FUGIT PARTICIPACOES E EMPREENDIMENTOS LTDA</t>
        </is>
      </c>
      <c r="I5285" t="n">
        <v>80950</v>
      </c>
    </row>
    <row r="5286">
      <c r="A5286" t="n">
        <v>146657</v>
      </c>
      <c r="B5286" t="n">
        <v>134</v>
      </c>
      <c r="C5286" t="inlineStr">
        <is>
          <t>Priceless - Bem Mais - Kamino</t>
        </is>
      </c>
      <c r="D5286" t="n">
        <v>149</v>
      </c>
      <c r="E5286" t="inlineStr">
        <is>
          <t>Priceless</t>
        </is>
      </c>
      <c r="F5286" s="27" t="n">
        <v>45869</v>
      </c>
      <c r="G5286" t="inlineStr">
        <is>
          <t>CREDITO</t>
        </is>
      </c>
      <c r="H5286" t="inlineStr">
        <is>
          <t>TERRACO DE SAO PAULO EVENTOS E RESTAURANTE LTDA</t>
        </is>
      </c>
      <c r="I5286" t="n">
        <v>9115</v>
      </c>
    </row>
    <row r="5287">
      <c r="A5287" t="n">
        <v>146656</v>
      </c>
      <c r="B5287" t="n">
        <v>134</v>
      </c>
      <c r="C5287" t="inlineStr">
        <is>
          <t>Priceless - Bem Mais - Kamino</t>
        </is>
      </c>
      <c r="D5287" t="n">
        <v>149</v>
      </c>
      <c r="E5287" t="inlineStr">
        <is>
          <t>Priceless</t>
        </is>
      </c>
      <c r="F5287" s="27" t="n">
        <v>45869</v>
      </c>
      <c r="G5287" t="inlineStr">
        <is>
          <t>CREDITO</t>
        </is>
      </c>
      <c r="H5287" t="inlineStr">
        <is>
          <t>TERRACO DE SAO PAULO EVENTOS E RESTAURANTE LTDA</t>
        </is>
      </c>
      <c r="I5287" t="n">
        <v>1818.73</v>
      </c>
    </row>
    <row r="5288">
      <c r="A5288" t="n">
        <v>146655</v>
      </c>
      <c r="B5288" t="n">
        <v>134</v>
      </c>
      <c r="C5288" t="inlineStr">
        <is>
          <t>Priceless - Bem Mais - Kamino</t>
        </is>
      </c>
      <c r="D5288" t="n">
        <v>149</v>
      </c>
      <c r="E5288" t="inlineStr">
        <is>
          <t>Priceless</t>
        </is>
      </c>
      <c r="F5288" s="27" t="n">
        <v>45869</v>
      </c>
      <c r="G5288" t="inlineStr">
        <is>
          <t>CREDITO</t>
        </is>
      </c>
      <c r="H5288" t="inlineStr">
        <is>
          <t>Remunerao-Cta Pgto</t>
        </is>
      </c>
      <c r="I5288" t="n">
        <v>0.02</v>
      </c>
    </row>
    <row r="5289">
      <c r="A5289" t="n">
        <v>146654</v>
      </c>
      <c r="B5289" t="n">
        <v>134</v>
      </c>
      <c r="C5289" t="inlineStr">
        <is>
          <t>Priceless - Bem Mais - Kamino</t>
        </is>
      </c>
      <c r="D5289" t="n">
        <v>149</v>
      </c>
      <c r="E5289" t="inlineStr">
        <is>
          <t>Priceless</t>
        </is>
      </c>
      <c r="F5289" s="27" t="n">
        <v>45869</v>
      </c>
      <c r="G5289" t="inlineStr">
        <is>
          <t>CREDITO</t>
        </is>
      </c>
      <c r="H5289" t="inlineStr">
        <is>
          <t>Seemper</t>
        </is>
      </c>
      <c r="I5289" t="n">
        <v>10005</v>
      </c>
    </row>
    <row r="5290">
      <c r="A5290" t="n">
        <v>146666</v>
      </c>
      <c r="B5290" t="n">
        <v>134</v>
      </c>
      <c r="C5290" t="inlineStr">
        <is>
          <t>Priceless - Bem Mais - Kamino</t>
        </is>
      </c>
      <c r="D5290" t="n">
        <v>149</v>
      </c>
      <c r="E5290" t="inlineStr">
        <is>
          <t>Priceless</t>
        </is>
      </c>
      <c r="F5290" s="27" t="n">
        <v>45869</v>
      </c>
      <c r="G5290" t="inlineStr">
        <is>
          <t>DEBITO</t>
        </is>
      </c>
      <c r="H5290" t="inlineStr">
        <is>
          <t>W.P.P. Comercio de Carnes Ltda</t>
        </is>
      </c>
      <c r="I5290" t="n">
        <v>-748.54</v>
      </c>
    </row>
    <row r="5291">
      <c r="A5291" t="n">
        <v>146667</v>
      </c>
      <c r="B5291" t="n">
        <v>134</v>
      </c>
      <c r="C5291" t="inlineStr">
        <is>
          <t>Priceless - Bem Mais - Kamino</t>
        </is>
      </c>
      <c r="D5291" t="n">
        <v>149</v>
      </c>
      <c r="E5291" t="inlineStr">
        <is>
          <t>Priceless</t>
        </is>
      </c>
      <c r="F5291" s="27" t="n">
        <v>45869</v>
      </c>
      <c r="G5291" t="inlineStr">
        <is>
          <t>DEBITO</t>
        </is>
      </c>
      <c r="H5291" t="inlineStr">
        <is>
          <t>Psss Ltda</t>
        </is>
      </c>
      <c r="I5291" t="n">
        <v>-1342.48</v>
      </c>
    </row>
    <row r="5292">
      <c r="A5292" t="n">
        <v>146668</v>
      </c>
      <c r="B5292" t="n">
        <v>134</v>
      </c>
      <c r="C5292" t="inlineStr">
        <is>
          <t>Priceless - Bem Mais - Kamino</t>
        </is>
      </c>
      <c r="D5292" t="n">
        <v>149</v>
      </c>
      <c r="E5292" t="inlineStr">
        <is>
          <t>Priceless</t>
        </is>
      </c>
      <c r="F5292" s="27" t="n">
        <v>45869</v>
      </c>
      <c r="G5292" t="inlineStr">
        <is>
          <t>DEBITO</t>
        </is>
      </c>
      <c r="H5292" t="inlineStr">
        <is>
          <t>Hidel Mercearia Ltda.</t>
        </is>
      </c>
      <c r="I5292" t="n">
        <v>-202.5</v>
      </c>
    </row>
    <row r="5293">
      <c r="A5293" t="n">
        <v>146669</v>
      </c>
      <c r="B5293" t="n">
        <v>134</v>
      </c>
      <c r="C5293" t="inlineStr">
        <is>
          <t>Priceless - Bem Mais - Kamino</t>
        </is>
      </c>
      <c r="D5293" t="n">
        <v>149</v>
      </c>
      <c r="E5293" t="inlineStr">
        <is>
          <t>Priceless</t>
        </is>
      </c>
      <c r="F5293" s="27" t="n">
        <v>45869</v>
      </c>
      <c r="G5293" t="inlineStr">
        <is>
          <t>DEBITO</t>
        </is>
      </c>
      <c r="H5293" t="inlineStr">
        <is>
          <t>Zahil Importadora Ltda</t>
        </is>
      </c>
      <c r="I5293" t="n">
        <v>-1204.51</v>
      </c>
    </row>
    <row r="5294">
      <c r="A5294" t="n">
        <v>146670</v>
      </c>
      <c r="B5294" t="n">
        <v>134</v>
      </c>
      <c r="C5294" t="inlineStr">
        <is>
          <t>Priceless - Bem Mais - Kamino</t>
        </is>
      </c>
      <c r="D5294" t="n">
        <v>149</v>
      </c>
      <c r="E5294" t="inlineStr">
        <is>
          <t>Priceless</t>
        </is>
      </c>
      <c r="F5294" s="27" t="n">
        <v>45869</v>
      </c>
      <c r="G5294" t="inlineStr">
        <is>
          <t>DEBITO</t>
        </is>
      </c>
      <c r="H5294" t="inlineStr">
        <is>
          <t>Cecilia Tsuyaco Araki Silva Ltda</t>
        </is>
      </c>
      <c r="I5294" t="n">
        <v>-397.93</v>
      </c>
    </row>
    <row r="5295">
      <c r="A5295" t="n">
        <v>146671</v>
      </c>
      <c r="B5295" t="n">
        <v>134</v>
      </c>
      <c r="C5295" t="inlineStr">
        <is>
          <t>Priceless - Bem Mais - Kamino</t>
        </is>
      </c>
      <c r="D5295" t="n">
        <v>149</v>
      </c>
      <c r="E5295" t="inlineStr">
        <is>
          <t>Priceless</t>
        </is>
      </c>
      <c r="F5295" s="27" t="n">
        <v>45869</v>
      </c>
      <c r="G5295" t="inlineStr">
        <is>
          <t>DEBITO</t>
        </is>
      </c>
      <c r="H5295" t="inlineStr">
        <is>
          <t>Associacao do Shopping Light</t>
        </is>
      </c>
      <c r="I5295" t="n">
        <v>-8333.33</v>
      </c>
    </row>
    <row r="5296">
      <c r="A5296" t="n">
        <v>146672</v>
      </c>
      <c r="B5296" t="n">
        <v>134</v>
      </c>
      <c r="C5296" t="inlineStr">
        <is>
          <t>Priceless - Bem Mais - Kamino</t>
        </is>
      </c>
      <c r="D5296" t="n">
        <v>149</v>
      </c>
      <c r="E5296" t="inlineStr">
        <is>
          <t>Priceless</t>
        </is>
      </c>
      <c r="F5296" s="27" t="n">
        <v>45869</v>
      </c>
      <c r="G5296" t="inlineStr">
        <is>
          <t>DEBITO</t>
        </is>
      </c>
      <c r="H5296" t="inlineStr">
        <is>
          <t>Marina Cabral Goncalves &amp; Cia Ltda</t>
        </is>
      </c>
      <c r="I5296" t="n">
        <v>-168</v>
      </c>
    </row>
    <row r="5297">
      <c r="A5297" t="n">
        <v>146673</v>
      </c>
      <c r="B5297" t="n">
        <v>134</v>
      </c>
      <c r="C5297" t="inlineStr">
        <is>
          <t>Priceless - Bem Mais - Kamino</t>
        </is>
      </c>
      <c r="D5297" t="n">
        <v>149</v>
      </c>
      <c r="E5297" t="inlineStr">
        <is>
          <t>Priceless</t>
        </is>
      </c>
      <c r="F5297" s="27" t="n">
        <v>45869</v>
      </c>
      <c r="G5297" t="inlineStr">
        <is>
          <t>DEBITO</t>
        </is>
      </c>
      <c r="H5297" t="inlineStr">
        <is>
          <t>Emporio M &amp; L Comercio de Alimentos e Bebidas Ltda</t>
        </is>
      </c>
      <c r="I5297" t="n">
        <v>-954.25</v>
      </c>
    </row>
    <row r="5298">
      <c r="A5298" t="n">
        <v>146674</v>
      </c>
      <c r="B5298" t="n">
        <v>134</v>
      </c>
      <c r="C5298" t="inlineStr">
        <is>
          <t>Priceless - Bem Mais - Kamino</t>
        </is>
      </c>
      <c r="D5298" t="n">
        <v>149</v>
      </c>
      <c r="E5298" t="inlineStr">
        <is>
          <t>Priceless</t>
        </is>
      </c>
      <c r="F5298" s="27" t="n">
        <v>45869</v>
      </c>
      <c r="G5298" t="inlineStr">
        <is>
          <t>DEBITO</t>
        </is>
      </c>
      <c r="H5298" t="inlineStr">
        <is>
          <t>D.R.O. Produtos Alimenticios Ltda</t>
        </is>
      </c>
      <c r="I5298" t="n">
        <v>-154.68</v>
      </c>
    </row>
    <row r="5299">
      <c r="A5299" t="n">
        <v>146675</v>
      </c>
      <c r="B5299" t="n">
        <v>134</v>
      </c>
      <c r="C5299" t="inlineStr">
        <is>
          <t>Priceless - Bem Mais - Kamino</t>
        </is>
      </c>
      <c r="D5299" t="n">
        <v>149</v>
      </c>
      <c r="E5299" t="inlineStr">
        <is>
          <t>Priceless</t>
        </is>
      </c>
      <c r="F5299" s="27" t="n">
        <v>45869</v>
      </c>
      <c r="G5299" t="inlineStr">
        <is>
          <t>DEBITO</t>
        </is>
      </c>
      <c r="H5299" t="inlineStr">
        <is>
          <t>Linsan Servicos Terceirizados Ltda.</t>
        </is>
      </c>
      <c r="I5299" t="n">
        <v>-8063.38</v>
      </c>
    </row>
    <row r="5300">
      <c r="A5300" t="n">
        <v>192277</v>
      </c>
      <c r="B5300" t="n">
        <v>133</v>
      </c>
      <c r="C5300" t="inlineStr">
        <is>
          <t>Priceless - Bem Mais - Itaú</t>
        </is>
      </c>
      <c r="D5300" t="n">
        <v>149</v>
      </c>
      <c r="E5300" t="inlineStr">
        <is>
          <t>Priceless</t>
        </is>
      </c>
      <c r="F5300" s="27" t="n">
        <v>45868.54166666666</v>
      </c>
      <c r="G5300" t="inlineStr">
        <is>
          <t>DEBITO</t>
        </is>
      </c>
      <c r="H5300" t="inlineStr">
        <is>
          <t>PIX ENVIADO TERRACO DE SAO PAULO EVENTOS E RESTAURANTE LTDA 00.902.733/0001-11</t>
        </is>
      </c>
      <c r="I5300" t="n">
        <v>-69000</v>
      </c>
    </row>
    <row r="5301">
      <c r="A5301" t="n">
        <v>192276</v>
      </c>
      <c r="B5301" t="n">
        <v>133</v>
      </c>
      <c r="C5301" t="inlineStr">
        <is>
          <t>Priceless - Bem Mais - Itaú</t>
        </is>
      </c>
      <c r="D5301" t="n">
        <v>149</v>
      </c>
      <c r="E5301" t="inlineStr">
        <is>
          <t>Priceless</t>
        </is>
      </c>
      <c r="F5301" s="27" t="n">
        <v>45868.54166666666</v>
      </c>
      <c r="G5301" t="inlineStr">
        <is>
          <t>CREDITO</t>
        </is>
      </c>
      <c r="H5301" t="inlineStr">
        <is>
          <t>PIX RECEBIDO HUGO CESAR SALOMONE 101.323.648-32</t>
        </is>
      </c>
      <c r="I5301" t="n">
        <v>66145</v>
      </c>
    </row>
    <row r="5302">
      <c r="A5302" t="n">
        <v>135697</v>
      </c>
      <c r="B5302" t="n">
        <v>132</v>
      </c>
      <c r="C5302" t="inlineStr">
        <is>
          <t>Priceless - Bem Mais - Santander</t>
        </is>
      </c>
      <c r="D5302" t="n">
        <v>149</v>
      </c>
      <c r="E5302" t="inlineStr">
        <is>
          <t>Priceless</t>
        </is>
      </c>
      <c r="F5302" s="27" t="n">
        <v>45868.125</v>
      </c>
      <c r="G5302" t="inlineStr">
        <is>
          <t>DEBITO</t>
        </is>
      </c>
      <c r="H5302" t="inlineStr">
        <is>
          <t>PIX ENVIADO                        TERRACO DE SAO PAULO EVEN</t>
        </is>
      </c>
      <c r="I5302" t="n">
        <v>-5000</v>
      </c>
    </row>
    <row r="5303">
      <c r="A5303" t="n">
        <v>146652</v>
      </c>
      <c r="B5303" t="n">
        <v>134</v>
      </c>
      <c r="C5303" t="inlineStr">
        <is>
          <t>Priceless - Bem Mais - Kamino</t>
        </is>
      </c>
      <c r="D5303" t="n">
        <v>149</v>
      </c>
      <c r="E5303" t="inlineStr">
        <is>
          <t>Priceless</t>
        </is>
      </c>
      <c r="F5303" s="27" t="n">
        <v>45868</v>
      </c>
      <c r="G5303" t="inlineStr">
        <is>
          <t>DEBITO</t>
        </is>
      </c>
      <c r="H5303" t="inlineStr">
        <is>
          <t>Tempus Fugit Participacoes e Empreendimentos Ltda</t>
        </is>
      </c>
      <c r="I5303" t="n">
        <v>-127000</v>
      </c>
    </row>
    <row r="5304">
      <c r="A5304" t="n">
        <v>146646</v>
      </c>
      <c r="B5304" t="n">
        <v>134</v>
      </c>
      <c r="C5304" t="inlineStr">
        <is>
          <t>Priceless - Bem Mais - Kamino</t>
        </is>
      </c>
      <c r="D5304" t="n">
        <v>149</v>
      </c>
      <c r="E5304" t="inlineStr">
        <is>
          <t>Priceless</t>
        </is>
      </c>
      <c r="F5304" s="27" t="n">
        <v>45868</v>
      </c>
      <c r="G5304" t="inlineStr">
        <is>
          <t>CREDITO</t>
        </is>
      </c>
      <c r="H5304" t="inlineStr">
        <is>
          <t>BEM SAO PAULO EVENTOS E TURISMO LTDA</t>
        </is>
      </c>
      <c r="I5304" t="n">
        <v>2916.68</v>
      </c>
    </row>
    <row r="5305">
      <c r="A5305" t="n">
        <v>146647</v>
      </c>
      <c r="B5305" t="n">
        <v>134</v>
      </c>
      <c r="C5305" t="inlineStr">
        <is>
          <t>Priceless - Bem Mais - Kamino</t>
        </is>
      </c>
      <c r="D5305" t="n">
        <v>149</v>
      </c>
      <c r="E5305" t="inlineStr">
        <is>
          <t>Priceless</t>
        </is>
      </c>
      <c r="F5305" s="27" t="n">
        <v>45868</v>
      </c>
      <c r="G5305" t="inlineStr">
        <is>
          <t>CREDITO</t>
        </is>
      </c>
      <c r="H5305" t="inlineStr">
        <is>
          <t>Remunerao-Cta Pgto</t>
        </is>
      </c>
      <c r="I5305" t="n">
        <v>0.01</v>
      </c>
    </row>
    <row r="5306">
      <c r="A5306" t="n">
        <v>146648</v>
      </c>
      <c r="B5306" t="n">
        <v>134</v>
      </c>
      <c r="C5306" t="inlineStr">
        <is>
          <t>Priceless - Bem Mais - Kamino</t>
        </is>
      </c>
      <c r="D5306" t="n">
        <v>149</v>
      </c>
      <c r="E5306" t="inlineStr">
        <is>
          <t>Priceless</t>
        </is>
      </c>
      <c r="F5306" s="27" t="n">
        <v>45868</v>
      </c>
      <c r="G5306" t="inlineStr">
        <is>
          <t>CREDITO</t>
        </is>
      </c>
      <c r="H5306" t="inlineStr">
        <is>
          <t>TERRACO DE SAO PAULO EVENTOS E RESTAURANTE LTDA</t>
        </is>
      </c>
      <c r="I5306" t="n">
        <v>5114.53</v>
      </c>
    </row>
    <row r="5307">
      <c r="A5307" t="n">
        <v>146649</v>
      </c>
      <c r="B5307" t="n">
        <v>134</v>
      </c>
      <c r="C5307" t="inlineStr">
        <is>
          <t>Priceless - Bem Mais - Kamino</t>
        </is>
      </c>
      <c r="D5307" t="n">
        <v>149</v>
      </c>
      <c r="E5307" t="inlineStr">
        <is>
          <t>Priceless</t>
        </is>
      </c>
      <c r="F5307" s="27" t="n">
        <v>45868</v>
      </c>
      <c r="G5307" t="inlineStr">
        <is>
          <t>CREDITO</t>
        </is>
      </c>
      <c r="H5307" t="inlineStr">
        <is>
          <t>HUB SERVICOS DE MARKETING S/A</t>
        </is>
      </c>
      <c r="I5307" t="n">
        <v>45977.5</v>
      </c>
    </row>
    <row r="5308">
      <c r="A5308" t="n">
        <v>146651</v>
      </c>
      <c r="B5308" t="n">
        <v>134</v>
      </c>
      <c r="C5308" t="inlineStr">
        <is>
          <t>Priceless - Bem Mais - Kamino</t>
        </is>
      </c>
      <c r="D5308" t="n">
        <v>149</v>
      </c>
      <c r="E5308" t="inlineStr">
        <is>
          <t>Priceless</t>
        </is>
      </c>
      <c r="F5308" s="27" t="n">
        <v>45868</v>
      </c>
      <c r="G5308" t="inlineStr">
        <is>
          <t>CREDITO</t>
        </is>
      </c>
      <c r="H5308" t="inlineStr">
        <is>
          <t>TERRACO DE SAO PAULO EVENTOS E RESTAURANTE LTDA</t>
        </is>
      </c>
      <c r="I5308" t="n">
        <v>69000</v>
      </c>
    </row>
    <row r="5309">
      <c r="A5309" t="n">
        <v>146650</v>
      </c>
      <c r="B5309" t="n">
        <v>134</v>
      </c>
      <c r="C5309" t="inlineStr">
        <is>
          <t>Priceless - Bem Mais - Kamino</t>
        </is>
      </c>
      <c r="D5309" t="n">
        <v>149</v>
      </c>
      <c r="E5309" t="inlineStr">
        <is>
          <t>Priceless</t>
        </is>
      </c>
      <c r="F5309" s="27" t="n">
        <v>45868</v>
      </c>
      <c r="G5309" t="inlineStr">
        <is>
          <t>CREDITO</t>
        </is>
      </c>
      <c r="H5309" t="inlineStr">
        <is>
          <t>TERRACO DE SAO PAULO EVENTOS E RESTAURANTE LTDA</t>
        </is>
      </c>
      <c r="I5309" t="n">
        <v>5000</v>
      </c>
    </row>
    <row r="5310">
      <c r="A5310" t="n">
        <v>146653</v>
      </c>
      <c r="B5310" t="n">
        <v>134</v>
      </c>
      <c r="C5310" t="inlineStr">
        <is>
          <t>Priceless - Bem Mais - Kamino</t>
        </is>
      </c>
      <c r="D5310" t="n">
        <v>149</v>
      </c>
      <c r="E5310" t="inlineStr">
        <is>
          <t>Priceless</t>
        </is>
      </c>
      <c r="F5310" s="27" t="n">
        <v>45868</v>
      </c>
      <c r="G5310" t="inlineStr">
        <is>
          <t>DEBITO</t>
        </is>
      </c>
      <c r="H5310" t="inlineStr">
        <is>
          <t>Tarifa Pix Enviado-PJ</t>
        </is>
      </c>
      <c r="I5310" t="n">
        <v>-0.5</v>
      </c>
    </row>
    <row r="5311">
      <c r="A5311" t="n">
        <v>135696</v>
      </c>
      <c r="B5311" t="n">
        <v>132</v>
      </c>
      <c r="C5311" t="inlineStr">
        <is>
          <t>Priceless - Bem Mais - Santander</t>
        </is>
      </c>
      <c r="D5311" t="n">
        <v>149</v>
      </c>
      <c r="E5311" t="inlineStr">
        <is>
          <t>Priceless</t>
        </is>
      </c>
      <c r="F5311" s="27" t="n">
        <v>45867.125</v>
      </c>
      <c r="G5311" t="inlineStr">
        <is>
          <t>CREDITO</t>
        </is>
      </c>
      <c r="H5311" t="inlineStr">
        <is>
          <t>TRANSF VALORES MESMA TITULARIDADE</t>
        </is>
      </c>
      <c r="I5311" t="n">
        <v>95.62</v>
      </c>
    </row>
    <row r="5312">
      <c r="A5312" t="n">
        <v>146623</v>
      </c>
      <c r="B5312" t="n">
        <v>134</v>
      </c>
      <c r="C5312" t="inlineStr">
        <is>
          <t>Priceless - Bem Mais - Kamino</t>
        </is>
      </c>
      <c r="D5312" t="n">
        <v>149</v>
      </c>
      <c r="E5312" t="inlineStr">
        <is>
          <t>Priceless</t>
        </is>
      </c>
      <c r="F5312" s="27" t="n">
        <v>45867</v>
      </c>
      <c r="G5312" t="inlineStr">
        <is>
          <t>DEBITO</t>
        </is>
      </c>
      <c r="H5312" t="inlineStr">
        <is>
          <t>Ministerio da Fazenda</t>
        </is>
      </c>
      <c r="I5312" t="n">
        <v>-18706.62</v>
      </c>
    </row>
    <row r="5313">
      <c r="A5313" t="n">
        <v>146622</v>
      </c>
      <c r="B5313" t="n">
        <v>134</v>
      </c>
      <c r="C5313" t="inlineStr">
        <is>
          <t>Priceless - Bem Mais - Kamino</t>
        </is>
      </c>
      <c r="D5313" t="n">
        <v>149</v>
      </c>
      <c r="E5313" t="inlineStr">
        <is>
          <t>Priceless</t>
        </is>
      </c>
      <c r="F5313" s="27" t="n">
        <v>45867</v>
      </c>
      <c r="G5313" t="inlineStr">
        <is>
          <t>DEBITO</t>
        </is>
      </c>
      <c r="H5313" t="inlineStr">
        <is>
          <t>Jlbc Engenharia Ltda</t>
        </is>
      </c>
      <c r="I5313" t="n">
        <v>-30000</v>
      </c>
    </row>
    <row r="5314">
      <c r="A5314" t="n">
        <v>146621</v>
      </c>
      <c r="B5314" t="n">
        <v>134</v>
      </c>
      <c r="C5314" t="inlineStr">
        <is>
          <t>Priceless - Bem Mais - Kamino</t>
        </is>
      </c>
      <c r="D5314" t="n">
        <v>149</v>
      </c>
      <c r="E5314" t="inlineStr">
        <is>
          <t>Priceless</t>
        </is>
      </c>
      <c r="F5314" s="27" t="n">
        <v>45867</v>
      </c>
      <c r="G5314" t="inlineStr">
        <is>
          <t>DEBITO</t>
        </is>
      </c>
      <c r="H5314" t="inlineStr">
        <is>
          <t>Bwc Brasil Comercio e Importacao Ltda</t>
        </is>
      </c>
      <c r="I5314" t="n">
        <v>-1078.59</v>
      </c>
    </row>
    <row r="5315">
      <c r="A5315" t="n">
        <v>146620</v>
      </c>
      <c r="B5315" t="n">
        <v>134</v>
      </c>
      <c r="C5315" t="inlineStr">
        <is>
          <t>Priceless - Bem Mais - Kamino</t>
        </is>
      </c>
      <c r="D5315" t="n">
        <v>149</v>
      </c>
      <c r="E5315" t="inlineStr">
        <is>
          <t>Priceless</t>
        </is>
      </c>
      <c r="F5315" s="27" t="n">
        <v>45867</v>
      </c>
      <c r="G5315" t="inlineStr">
        <is>
          <t>DEBITO</t>
        </is>
      </c>
      <c r="H5315" t="inlineStr">
        <is>
          <t>Receita Federal</t>
        </is>
      </c>
      <c r="I5315" t="n">
        <v>-2359.32</v>
      </c>
    </row>
    <row r="5316">
      <c r="A5316" t="n">
        <v>146619</v>
      </c>
      <c r="B5316" t="n">
        <v>134</v>
      </c>
      <c r="C5316" t="inlineStr">
        <is>
          <t>Priceless - Bem Mais - Kamino</t>
        </is>
      </c>
      <c r="D5316" t="n">
        <v>149</v>
      </c>
      <c r="E5316" t="inlineStr">
        <is>
          <t>Priceless</t>
        </is>
      </c>
      <c r="F5316" s="27" t="n">
        <v>45867</v>
      </c>
      <c r="G5316" t="inlineStr">
        <is>
          <t>DEBITO</t>
        </is>
      </c>
      <c r="H5316" t="inlineStr">
        <is>
          <t>Notre Dame Intermedica Saude S.A.</t>
        </is>
      </c>
      <c r="I5316" t="n">
        <v>-4357.22</v>
      </c>
    </row>
    <row r="5317">
      <c r="A5317" t="n">
        <v>146618</v>
      </c>
      <c r="B5317" t="n">
        <v>134</v>
      </c>
      <c r="C5317" t="inlineStr">
        <is>
          <t>Priceless - Bem Mais - Kamino</t>
        </is>
      </c>
      <c r="D5317" t="n">
        <v>149</v>
      </c>
      <c r="E5317" t="inlineStr">
        <is>
          <t>Priceless</t>
        </is>
      </c>
      <c r="F5317" s="27" t="n">
        <v>45867</v>
      </c>
      <c r="G5317" t="inlineStr">
        <is>
          <t>DEBITO</t>
        </is>
      </c>
      <c r="H5317" t="inlineStr">
        <is>
          <t>Cg Food'S Distribuidora de Alimentos Ltda.</t>
        </is>
      </c>
      <c r="I5317" t="n">
        <v>-719.9</v>
      </c>
    </row>
    <row r="5318">
      <c r="A5318" t="n">
        <v>146617</v>
      </c>
      <c r="B5318" t="n">
        <v>134</v>
      </c>
      <c r="C5318" t="inlineStr">
        <is>
          <t>Priceless - Bem Mais - Kamino</t>
        </is>
      </c>
      <c r="D5318" t="n">
        <v>149</v>
      </c>
      <c r="E5318" t="inlineStr">
        <is>
          <t>Priceless</t>
        </is>
      </c>
      <c r="F5318" s="27" t="n">
        <v>45867</v>
      </c>
      <c r="G5318" t="inlineStr">
        <is>
          <t>DEBITO</t>
        </is>
      </c>
      <c r="H5318" t="inlineStr">
        <is>
          <t>Prefeitura da Cidade de Sp</t>
        </is>
      </c>
      <c r="I5318" t="n">
        <v>-6253.5</v>
      </c>
    </row>
    <row r="5319">
      <c r="A5319" t="n">
        <v>146616</v>
      </c>
      <c r="B5319" t="n">
        <v>134</v>
      </c>
      <c r="C5319" t="inlineStr">
        <is>
          <t>Priceless - Bem Mais - Kamino</t>
        </is>
      </c>
      <c r="D5319" t="n">
        <v>149</v>
      </c>
      <c r="E5319" t="inlineStr">
        <is>
          <t>Priceless</t>
        </is>
      </c>
      <c r="F5319" s="27" t="n">
        <v>45867</v>
      </c>
      <c r="G5319" t="inlineStr">
        <is>
          <t>DEBITO</t>
        </is>
      </c>
      <c r="H5319" t="inlineStr">
        <is>
          <t>Gg Comercio de Bebidas e Alimentos Ltda</t>
        </is>
      </c>
      <c r="I5319" t="n">
        <v>-972</v>
      </c>
    </row>
    <row r="5320">
      <c r="A5320" t="n">
        <v>146615</v>
      </c>
      <c r="B5320" t="n">
        <v>134</v>
      </c>
      <c r="C5320" t="inlineStr">
        <is>
          <t>Priceless - Bem Mais - Kamino</t>
        </is>
      </c>
      <c r="D5320" t="n">
        <v>149</v>
      </c>
      <c r="E5320" t="inlineStr">
        <is>
          <t>Priceless</t>
        </is>
      </c>
      <c r="F5320" s="27" t="n">
        <v>45867</v>
      </c>
      <c r="G5320" t="inlineStr">
        <is>
          <t>DEBITO</t>
        </is>
      </c>
      <c r="H5320" t="inlineStr">
        <is>
          <t>Fg7 Comercio e Distribuicao de Bebidas Ltda</t>
        </is>
      </c>
      <c r="I5320" t="n">
        <v>-619.92</v>
      </c>
    </row>
    <row r="5321">
      <c r="A5321" t="n">
        <v>146614</v>
      </c>
      <c r="B5321" t="n">
        <v>134</v>
      </c>
      <c r="C5321" t="inlineStr">
        <is>
          <t>Priceless - Bem Mais - Kamino</t>
        </is>
      </c>
      <c r="D5321" t="n">
        <v>149</v>
      </c>
      <c r="E5321" t="inlineStr">
        <is>
          <t>Priceless</t>
        </is>
      </c>
      <c r="F5321" s="27" t="n">
        <v>45867</v>
      </c>
      <c r="G5321" t="inlineStr">
        <is>
          <t>DEBITO</t>
        </is>
      </c>
      <c r="H5321" t="inlineStr">
        <is>
          <t>Cecilia Tsuyaco Araki Silva Ltda</t>
        </is>
      </c>
      <c r="I5321" t="n">
        <v>-470.72</v>
      </c>
    </row>
    <row r="5322">
      <c r="A5322" t="n">
        <v>146613</v>
      </c>
      <c r="B5322" t="n">
        <v>134</v>
      </c>
      <c r="C5322" t="inlineStr">
        <is>
          <t>Priceless - Bem Mais - Kamino</t>
        </is>
      </c>
      <c r="D5322" t="n">
        <v>149</v>
      </c>
      <c r="E5322" t="inlineStr">
        <is>
          <t>Priceless</t>
        </is>
      </c>
      <c r="F5322" s="27" t="n">
        <v>45867</v>
      </c>
      <c r="G5322" t="inlineStr">
        <is>
          <t>DEBITO</t>
        </is>
      </c>
      <c r="H5322" t="inlineStr">
        <is>
          <t>T. F. Ciuffi Hortifruti Ltda</t>
        </is>
      </c>
      <c r="I5322" t="n">
        <v>-617.95</v>
      </c>
    </row>
    <row r="5323">
      <c r="A5323" t="n">
        <v>146612</v>
      </c>
      <c r="B5323" t="n">
        <v>134</v>
      </c>
      <c r="C5323" t="inlineStr">
        <is>
          <t>Priceless - Bem Mais - Kamino</t>
        </is>
      </c>
      <c r="D5323" t="n">
        <v>149</v>
      </c>
      <c r="E5323" t="inlineStr">
        <is>
          <t>Priceless</t>
        </is>
      </c>
      <c r="F5323" s="27" t="n">
        <v>45867</v>
      </c>
      <c r="G5323" t="inlineStr">
        <is>
          <t>DEBITO</t>
        </is>
      </c>
      <c r="H5323" t="inlineStr">
        <is>
          <t>Basile Industria e Comercio de Produtos Ltda</t>
        </is>
      </c>
      <c r="I5323" t="n">
        <v>-426.18</v>
      </c>
    </row>
    <row r="5324">
      <c r="A5324" t="n">
        <v>146611</v>
      </c>
      <c r="B5324" t="n">
        <v>134</v>
      </c>
      <c r="C5324" t="inlineStr">
        <is>
          <t>Priceless - Bem Mais - Kamino</t>
        </is>
      </c>
      <c r="D5324" t="n">
        <v>149</v>
      </c>
      <c r="E5324" t="inlineStr">
        <is>
          <t>Priceless</t>
        </is>
      </c>
      <c r="F5324" s="27" t="n">
        <v>45867</v>
      </c>
      <c r="G5324" t="inlineStr">
        <is>
          <t>DEBITO</t>
        </is>
      </c>
      <c r="H5324" t="inlineStr">
        <is>
          <t>Hortifrutigranjeiro Rodrigues Ltda</t>
        </is>
      </c>
      <c r="I5324" t="n">
        <v>-472.2</v>
      </c>
    </row>
    <row r="5325">
      <c r="A5325" t="n">
        <v>146610</v>
      </c>
      <c r="B5325" t="n">
        <v>134</v>
      </c>
      <c r="C5325" t="inlineStr">
        <is>
          <t>Priceless - Bem Mais - Kamino</t>
        </is>
      </c>
      <c r="D5325" t="n">
        <v>149</v>
      </c>
      <c r="E5325" t="inlineStr">
        <is>
          <t>Priceless</t>
        </is>
      </c>
      <c r="F5325" s="27" t="n">
        <v>45867</v>
      </c>
      <c r="G5325" t="inlineStr">
        <is>
          <t>DEBITO</t>
        </is>
      </c>
      <c r="H5325" t="inlineStr">
        <is>
          <t>Estado de Sao Paulo</t>
        </is>
      </c>
      <c r="I5325" t="n">
        <v>-5120.69</v>
      </c>
    </row>
    <row r="5326">
      <c r="A5326" t="n">
        <v>146609</v>
      </c>
      <c r="B5326" t="n">
        <v>134</v>
      </c>
      <c r="C5326" t="inlineStr">
        <is>
          <t>Priceless - Bem Mais - Kamino</t>
        </is>
      </c>
      <c r="D5326" t="n">
        <v>149</v>
      </c>
      <c r="E5326" t="inlineStr">
        <is>
          <t>Priceless</t>
        </is>
      </c>
      <c r="F5326" s="27" t="n">
        <v>45867</v>
      </c>
      <c r="G5326" t="inlineStr">
        <is>
          <t>DEBITO</t>
        </is>
      </c>
      <c r="H5326" t="inlineStr">
        <is>
          <t>Tarifa Pix Enviado-PJ</t>
        </is>
      </c>
      <c r="I5326" t="n">
        <v>-0.5</v>
      </c>
    </row>
    <row r="5327">
      <c r="A5327" t="n">
        <v>146608</v>
      </c>
      <c r="B5327" t="n">
        <v>134</v>
      </c>
      <c r="C5327" t="inlineStr">
        <is>
          <t>Priceless - Bem Mais - Kamino</t>
        </is>
      </c>
      <c r="D5327" t="n">
        <v>149</v>
      </c>
      <c r="E5327" t="inlineStr">
        <is>
          <t>Priceless</t>
        </is>
      </c>
      <c r="F5327" s="27" t="n">
        <v>45867</v>
      </c>
      <c r="G5327" t="inlineStr">
        <is>
          <t>DEBITO</t>
        </is>
      </c>
      <c r="H5327" t="inlineStr">
        <is>
          <t>Viviane dos Santos</t>
        </is>
      </c>
      <c r="I5327" t="n">
        <v>-400</v>
      </c>
    </row>
    <row r="5328">
      <c r="A5328" t="n">
        <v>146607</v>
      </c>
      <c r="B5328" t="n">
        <v>134</v>
      </c>
      <c r="C5328" t="inlineStr">
        <is>
          <t>Priceless - Bem Mais - Kamino</t>
        </is>
      </c>
      <c r="D5328" t="n">
        <v>149</v>
      </c>
      <c r="E5328" t="inlineStr">
        <is>
          <t>Priceless</t>
        </is>
      </c>
      <c r="F5328" s="27" t="n">
        <v>45867</v>
      </c>
      <c r="G5328" t="inlineStr">
        <is>
          <t>DEBITO</t>
        </is>
      </c>
      <c r="H5328" t="inlineStr">
        <is>
          <t>Tarifa Pix Enviado-PJ</t>
        </is>
      </c>
      <c r="I5328" t="n">
        <v>-0.5</v>
      </c>
    </row>
    <row r="5329">
      <c r="A5329" t="n">
        <v>146606</v>
      </c>
      <c r="B5329" t="n">
        <v>134</v>
      </c>
      <c r="C5329" t="inlineStr">
        <is>
          <t>Priceless - Bem Mais - Kamino</t>
        </is>
      </c>
      <c r="D5329" t="n">
        <v>149</v>
      </c>
      <c r="E5329" t="inlineStr">
        <is>
          <t>Priceless</t>
        </is>
      </c>
      <c r="F5329" s="27" t="n">
        <v>45867</v>
      </c>
      <c r="G5329" t="inlineStr">
        <is>
          <t>CREDITO</t>
        </is>
      </c>
      <c r="H5329" t="inlineStr">
        <is>
          <t>TEMPUS FUGIT PARTICIPACOES E EMPREENDIMENTOS LTDA</t>
        </is>
      </c>
      <c r="I5329" t="n">
        <v>86500</v>
      </c>
    </row>
    <row r="5330">
      <c r="A5330" t="n">
        <v>146605</v>
      </c>
      <c r="B5330" t="n">
        <v>134</v>
      </c>
      <c r="C5330" t="inlineStr">
        <is>
          <t>Priceless - Bem Mais - Kamino</t>
        </is>
      </c>
      <c r="D5330" t="n">
        <v>149</v>
      </c>
      <c r="E5330" t="inlineStr">
        <is>
          <t>Priceless</t>
        </is>
      </c>
      <c r="F5330" s="27" t="n">
        <v>45867</v>
      </c>
      <c r="G5330" t="inlineStr">
        <is>
          <t>DEBITO</t>
        </is>
      </c>
      <c r="H5330" t="inlineStr">
        <is>
          <t>Tarifa Geracao Boleto-Cta Pgto</t>
        </is>
      </c>
      <c r="I5330" t="n">
        <v>-2</v>
      </c>
    </row>
    <row r="5331">
      <c r="A5331" t="n">
        <v>146604</v>
      </c>
      <c r="B5331" t="n">
        <v>134</v>
      </c>
      <c r="C5331" t="inlineStr">
        <is>
          <t>Priceless - Bem Mais - Kamino</t>
        </is>
      </c>
      <c r="D5331" t="n">
        <v>149</v>
      </c>
      <c r="E5331" t="inlineStr">
        <is>
          <t>Priceless</t>
        </is>
      </c>
      <c r="F5331" s="27" t="n">
        <v>45867</v>
      </c>
      <c r="G5331" t="inlineStr">
        <is>
          <t>DEBITO</t>
        </is>
      </c>
      <c r="H5331" t="inlineStr">
        <is>
          <t>Tarifa Geracao Boleto-Cta Pgto</t>
        </is>
      </c>
      <c r="I5331" t="n">
        <v>-2</v>
      </c>
    </row>
    <row r="5332">
      <c r="A5332" t="n">
        <v>146603</v>
      </c>
      <c r="B5332" t="n">
        <v>134</v>
      </c>
      <c r="C5332" t="inlineStr">
        <is>
          <t>Priceless - Bem Mais - Kamino</t>
        </is>
      </c>
      <c r="D5332" t="n">
        <v>149</v>
      </c>
      <c r="E5332" t="inlineStr">
        <is>
          <t>Priceless</t>
        </is>
      </c>
      <c r="F5332" s="27" t="n">
        <v>45867</v>
      </c>
      <c r="G5332" t="inlineStr">
        <is>
          <t>CREDITO</t>
        </is>
      </c>
      <c r="H5332" t="inlineStr">
        <is>
          <t>TERRACO DE SAO PAULO EVENTOS E RESTAURANTE LTDA</t>
        </is>
      </c>
      <c r="I5332" t="n">
        <v>4996.17</v>
      </c>
    </row>
    <row r="5333">
      <c r="A5333" t="n">
        <v>146602</v>
      </c>
      <c r="B5333" t="n">
        <v>134</v>
      </c>
      <c r="C5333" t="inlineStr">
        <is>
          <t>Priceless - Bem Mais - Kamino</t>
        </is>
      </c>
      <c r="D5333" t="n">
        <v>149</v>
      </c>
      <c r="E5333" t="inlineStr">
        <is>
          <t>Priceless</t>
        </is>
      </c>
      <c r="F5333" s="27" t="n">
        <v>45867</v>
      </c>
      <c r="G5333" t="inlineStr">
        <is>
          <t>CREDITO</t>
        </is>
      </c>
      <c r="H5333" t="inlineStr">
        <is>
          <t>Remunerao-Cta Pgto</t>
        </is>
      </c>
      <c r="I5333" t="n">
        <v>0.02</v>
      </c>
    </row>
    <row r="5334">
      <c r="A5334" t="n">
        <v>146636</v>
      </c>
      <c r="B5334" t="n">
        <v>134</v>
      </c>
      <c r="C5334" t="inlineStr">
        <is>
          <t>Priceless - Bem Mais - Kamino</t>
        </is>
      </c>
      <c r="D5334" t="n">
        <v>149</v>
      </c>
      <c r="E5334" t="inlineStr">
        <is>
          <t>Priceless</t>
        </is>
      </c>
      <c r="F5334" s="27" t="n">
        <v>45867</v>
      </c>
      <c r="G5334" t="inlineStr">
        <is>
          <t>DEBITO</t>
        </is>
      </c>
      <c r="H5334" t="inlineStr">
        <is>
          <t>Tarifa Pix Enviado-PJ</t>
        </is>
      </c>
      <c r="I5334" t="n">
        <v>-0.5</v>
      </c>
    </row>
    <row r="5335">
      <c r="A5335" t="n">
        <v>146625</v>
      </c>
      <c r="B5335" t="n">
        <v>134</v>
      </c>
      <c r="C5335" t="inlineStr">
        <is>
          <t>Priceless - Bem Mais - Kamino</t>
        </is>
      </c>
      <c r="D5335" t="n">
        <v>149</v>
      </c>
      <c r="E5335" t="inlineStr">
        <is>
          <t>Priceless</t>
        </is>
      </c>
      <c r="F5335" s="27" t="n">
        <v>45867</v>
      </c>
      <c r="G5335" t="inlineStr">
        <is>
          <t>DEBITO</t>
        </is>
      </c>
      <c r="H5335" t="inlineStr">
        <is>
          <t>Hm Multplastic Industria &amp; Comercio Ltda</t>
        </is>
      </c>
      <c r="I5335" t="n">
        <v>-316.65</v>
      </c>
    </row>
    <row r="5336">
      <c r="A5336" t="n">
        <v>146645</v>
      </c>
      <c r="B5336" t="n">
        <v>134</v>
      </c>
      <c r="C5336" t="inlineStr">
        <is>
          <t>Priceless - Bem Mais - Kamino</t>
        </is>
      </c>
      <c r="D5336" t="n">
        <v>149</v>
      </c>
      <c r="E5336" t="inlineStr">
        <is>
          <t>Priceless</t>
        </is>
      </c>
      <c r="F5336" s="27" t="n">
        <v>45867</v>
      </c>
      <c r="G5336" t="inlineStr">
        <is>
          <t>DEBITO</t>
        </is>
      </c>
      <c r="H5336" t="inlineStr">
        <is>
          <t>Tarifa Pix Enviado-PJ</t>
        </is>
      </c>
      <c r="I5336" t="n">
        <v>-0.5</v>
      </c>
    </row>
    <row r="5337">
      <c r="A5337" t="n">
        <v>146644</v>
      </c>
      <c r="B5337" t="n">
        <v>134</v>
      </c>
      <c r="C5337" t="inlineStr">
        <is>
          <t>Priceless - Bem Mais - Kamino</t>
        </is>
      </c>
      <c r="D5337" t="n">
        <v>149</v>
      </c>
      <c r="E5337" t="inlineStr">
        <is>
          <t>Priceless</t>
        </is>
      </c>
      <c r="F5337" s="27" t="n">
        <v>45867</v>
      </c>
      <c r="G5337" t="inlineStr">
        <is>
          <t>DEBITO</t>
        </is>
      </c>
      <c r="H5337" t="inlineStr">
        <is>
          <t>Tempus</t>
        </is>
      </c>
      <c r="I5337" t="n">
        <v>-25000</v>
      </c>
    </row>
    <row r="5338">
      <c r="A5338" t="n">
        <v>146643</v>
      </c>
      <c r="B5338" t="n">
        <v>134</v>
      </c>
      <c r="C5338" t="inlineStr">
        <is>
          <t>Priceless - Bem Mais - Kamino</t>
        </is>
      </c>
      <c r="D5338" t="n">
        <v>149</v>
      </c>
      <c r="E5338" t="inlineStr">
        <is>
          <t>Priceless</t>
        </is>
      </c>
      <c r="F5338" s="27" t="n">
        <v>45867</v>
      </c>
      <c r="G5338" t="inlineStr">
        <is>
          <t>DEBITO</t>
        </is>
      </c>
      <c r="H5338" t="inlineStr">
        <is>
          <t>Bartolomeu Martins Fernandes</t>
        </is>
      </c>
      <c r="I5338" t="n">
        <v>-168</v>
      </c>
    </row>
    <row r="5339">
      <c r="A5339" t="n">
        <v>146642</v>
      </c>
      <c r="B5339" t="n">
        <v>134</v>
      </c>
      <c r="C5339" t="inlineStr">
        <is>
          <t>Priceless - Bem Mais - Kamino</t>
        </is>
      </c>
      <c r="D5339" t="n">
        <v>149</v>
      </c>
      <c r="E5339" t="inlineStr">
        <is>
          <t>Priceless</t>
        </is>
      </c>
      <c r="F5339" s="27" t="n">
        <v>45867</v>
      </c>
      <c r="G5339" t="inlineStr">
        <is>
          <t>DEBITO</t>
        </is>
      </c>
      <c r="H5339" t="inlineStr">
        <is>
          <t>Tarifa Pix Enviado-PJ</t>
        </is>
      </c>
      <c r="I5339" t="n">
        <v>-0.5</v>
      </c>
    </row>
    <row r="5340">
      <c r="A5340" t="n">
        <v>146641</v>
      </c>
      <c r="B5340" t="n">
        <v>134</v>
      </c>
      <c r="C5340" t="inlineStr">
        <is>
          <t>Priceless - Bem Mais - Kamino</t>
        </is>
      </c>
      <c r="D5340" t="n">
        <v>149</v>
      </c>
      <c r="E5340" t="inlineStr">
        <is>
          <t>Priceless</t>
        </is>
      </c>
      <c r="F5340" s="27" t="n">
        <v>45867</v>
      </c>
      <c r="G5340" t="inlineStr">
        <is>
          <t>DEBITO</t>
        </is>
      </c>
      <c r="H5340" t="inlineStr">
        <is>
          <t>Tarifa Pix Enviado-PJ</t>
        </is>
      </c>
      <c r="I5340" t="n">
        <v>-0.5</v>
      </c>
    </row>
    <row r="5341">
      <c r="A5341" t="n">
        <v>146640</v>
      </c>
      <c r="B5341" t="n">
        <v>134</v>
      </c>
      <c r="C5341" t="inlineStr">
        <is>
          <t>Priceless - Bem Mais - Kamino</t>
        </is>
      </c>
      <c r="D5341" t="n">
        <v>149</v>
      </c>
      <c r="E5341" t="inlineStr">
        <is>
          <t>Priceless</t>
        </is>
      </c>
      <c r="F5341" s="27" t="n">
        <v>45867</v>
      </c>
      <c r="G5341" t="inlineStr">
        <is>
          <t>DEBITO</t>
        </is>
      </c>
      <c r="H5341" t="inlineStr">
        <is>
          <t>K-food Industria Comercio e Distribuicao de Alimentos</t>
        </is>
      </c>
      <c r="I5341" t="n">
        <v>-480</v>
      </c>
    </row>
    <row r="5342">
      <c r="A5342" t="n">
        <v>146639</v>
      </c>
      <c r="B5342" t="n">
        <v>134</v>
      </c>
      <c r="C5342" t="inlineStr">
        <is>
          <t>Priceless - Bem Mais - Kamino</t>
        </is>
      </c>
      <c r="D5342" t="n">
        <v>149</v>
      </c>
      <c r="E5342" t="inlineStr">
        <is>
          <t>Priceless</t>
        </is>
      </c>
      <c r="F5342" s="27" t="n">
        <v>45867</v>
      </c>
      <c r="G5342" t="inlineStr">
        <is>
          <t>DEBITO</t>
        </is>
      </c>
      <c r="H5342" t="inlineStr">
        <is>
          <t>Rosangela de Fatima Oliveira Shirahata</t>
        </is>
      </c>
      <c r="I5342" t="n">
        <v>-25</v>
      </c>
    </row>
    <row r="5343">
      <c r="A5343" t="n">
        <v>146638</v>
      </c>
      <c r="B5343" t="n">
        <v>134</v>
      </c>
      <c r="C5343" t="inlineStr">
        <is>
          <t>Priceless - Bem Mais - Kamino</t>
        </is>
      </c>
      <c r="D5343" t="n">
        <v>149</v>
      </c>
      <c r="E5343" t="inlineStr">
        <is>
          <t>Priceless</t>
        </is>
      </c>
      <c r="F5343" s="27" t="n">
        <v>45867</v>
      </c>
      <c r="G5343" t="inlineStr">
        <is>
          <t>DEBITO</t>
        </is>
      </c>
      <c r="H5343" t="inlineStr">
        <is>
          <t>Tarifa Pix Enviado-PJ</t>
        </is>
      </c>
      <c r="I5343" t="n">
        <v>-0.5</v>
      </c>
    </row>
    <row r="5344">
      <c r="A5344" t="n">
        <v>146637</v>
      </c>
      <c r="B5344" t="n">
        <v>134</v>
      </c>
      <c r="C5344" t="inlineStr">
        <is>
          <t>Priceless - Bem Mais - Kamino</t>
        </is>
      </c>
      <c r="D5344" t="n">
        <v>149</v>
      </c>
      <c r="E5344" t="inlineStr">
        <is>
          <t>Priceless</t>
        </is>
      </c>
      <c r="F5344" s="27" t="n">
        <v>45867</v>
      </c>
      <c r="G5344" t="inlineStr">
        <is>
          <t>DEBITO</t>
        </is>
      </c>
      <c r="H5344" t="inlineStr">
        <is>
          <t>Tarifa Pix Enviado-PJ</t>
        </is>
      </c>
      <c r="I5344" t="n">
        <v>-0.5</v>
      </c>
    </row>
    <row r="5345">
      <c r="A5345" t="n">
        <v>146635</v>
      </c>
      <c r="B5345" t="n">
        <v>134</v>
      </c>
      <c r="C5345" t="inlineStr">
        <is>
          <t>Priceless - Bem Mais - Kamino</t>
        </is>
      </c>
      <c r="D5345" t="n">
        <v>149</v>
      </c>
      <c r="E5345" t="inlineStr">
        <is>
          <t>Priceless</t>
        </is>
      </c>
      <c r="F5345" s="27" t="n">
        <v>45867</v>
      </c>
      <c r="G5345" t="inlineStr">
        <is>
          <t>DEBITO</t>
        </is>
      </c>
      <c r="H5345" t="inlineStr">
        <is>
          <t>Porco Feliz   Comercio de Carnes Ltda</t>
        </is>
      </c>
      <c r="I5345" t="n">
        <v>-932.61</v>
      </c>
    </row>
    <row r="5346">
      <c r="A5346" t="n">
        <v>146634</v>
      </c>
      <c r="B5346" t="n">
        <v>134</v>
      </c>
      <c r="C5346" t="inlineStr">
        <is>
          <t>Priceless - Bem Mais - Kamino</t>
        </is>
      </c>
      <c r="D5346" t="n">
        <v>149</v>
      </c>
      <c r="E5346" t="inlineStr">
        <is>
          <t>Priceless</t>
        </is>
      </c>
      <c r="F5346" s="27" t="n">
        <v>45867</v>
      </c>
      <c r="G5346" t="inlineStr">
        <is>
          <t>DEBITO</t>
        </is>
      </c>
      <c r="H5346" t="inlineStr">
        <is>
          <t>Robert Plants</t>
        </is>
      </c>
      <c r="I5346" t="n">
        <v>-440</v>
      </c>
    </row>
    <row r="5347">
      <c r="A5347" t="n">
        <v>146633</v>
      </c>
      <c r="B5347" t="n">
        <v>134</v>
      </c>
      <c r="C5347" t="inlineStr">
        <is>
          <t>Priceless - Bem Mais - Kamino</t>
        </is>
      </c>
      <c r="D5347" t="n">
        <v>149</v>
      </c>
      <c r="E5347" t="inlineStr">
        <is>
          <t>Priceless</t>
        </is>
      </c>
      <c r="F5347" s="27" t="n">
        <v>45867</v>
      </c>
      <c r="G5347" t="inlineStr">
        <is>
          <t>CREDITO</t>
        </is>
      </c>
      <c r="H5347" t="inlineStr">
        <is>
          <t>Cebrasse</t>
        </is>
      </c>
      <c r="I5347" t="n">
        <v>27180</v>
      </c>
    </row>
    <row r="5348">
      <c r="A5348" t="n">
        <v>146632</v>
      </c>
      <c r="B5348" t="n">
        <v>134</v>
      </c>
      <c r="C5348" t="inlineStr">
        <is>
          <t>Priceless - Bem Mais - Kamino</t>
        </is>
      </c>
      <c r="D5348" t="n">
        <v>149</v>
      </c>
      <c r="E5348" t="inlineStr">
        <is>
          <t>Priceless</t>
        </is>
      </c>
      <c r="F5348" s="27" t="n">
        <v>45867</v>
      </c>
      <c r="G5348" t="inlineStr">
        <is>
          <t>DEBITO</t>
        </is>
      </c>
      <c r="H5348" t="inlineStr">
        <is>
          <t>Cloudwalk Instituicao de Pagamento e Ser</t>
        </is>
      </c>
      <c r="I5348" t="n">
        <v>-219</v>
      </c>
    </row>
    <row r="5349">
      <c r="A5349" t="n">
        <v>146631</v>
      </c>
      <c r="B5349" t="n">
        <v>134</v>
      </c>
      <c r="C5349" t="inlineStr">
        <is>
          <t>Priceless - Bem Mais - Kamino</t>
        </is>
      </c>
      <c r="D5349" t="n">
        <v>149</v>
      </c>
      <c r="E5349" t="inlineStr">
        <is>
          <t>Priceless</t>
        </is>
      </c>
      <c r="F5349" s="27" t="n">
        <v>45867</v>
      </c>
      <c r="G5349" t="inlineStr">
        <is>
          <t>DEBITO</t>
        </is>
      </c>
      <c r="H5349" t="inlineStr">
        <is>
          <t>Telium Tecnologia da Informacao Ltda</t>
        </is>
      </c>
      <c r="I5349" t="n">
        <v>-1000</v>
      </c>
    </row>
    <row r="5350">
      <c r="A5350" t="n">
        <v>146630</v>
      </c>
      <c r="B5350" t="n">
        <v>134</v>
      </c>
      <c r="C5350" t="inlineStr">
        <is>
          <t>Priceless - Bem Mais - Kamino</t>
        </is>
      </c>
      <c r="D5350" t="n">
        <v>149</v>
      </c>
      <c r="E5350" t="inlineStr">
        <is>
          <t>Priceless</t>
        </is>
      </c>
      <c r="F5350" s="27" t="n">
        <v>45867</v>
      </c>
      <c r="G5350" t="inlineStr">
        <is>
          <t>DEBITO</t>
        </is>
      </c>
      <c r="H5350" t="inlineStr">
        <is>
          <t>Receita Federal</t>
        </is>
      </c>
      <c r="I5350" t="n">
        <v>-1033.56</v>
      </c>
    </row>
    <row r="5351">
      <c r="A5351" t="n">
        <v>146629</v>
      </c>
      <c r="B5351" t="n">
        <v>134</v>
      </c>
      <c r="C5351" t="inlineStr">
        <is>
          <t>Priceless - Bem Mais - Kamino</t>
        </is>
      </c>
      <c r="D5351" t="n">
        <v>149</v>
      </c>
      <c r="E5351" t="inlineStr">
        <is>
          <t>Priceless</t>
        </is>
      </c>
      <c r="F5351" s="27" t="n">
        <v>45867</v>
      </c>
      <c r="G5351" t="inlineStr">
        <is>
          <t>DEBITO</t>
        </is>
      </c>
      <c r="H5351" t="inlineStr">
        <is>
          <t>Simples Nacional</t>
        </is>
      </c>
      <c r="I5351" t="n">
        <v>-960.64</v>
      </c>
    </row>
    <row r="5352">
      <c r="A5352" t="n">
        <v>146628</v>
      </c>
      <c r="B5352" t="n">
        <v>134</v>
      </c>
      <c r="C5352" t="inlineStr">
        <is>
          <t>Priceless - Bem Mais - Kamino</t>
        </is>
      </c>
      <c r="D5352" t="n">
        <v>149</v>
      </c>
      <c r="E5352" t="inlineStr">
        <is>
          <t>Priceless</t>
        </is>
      </c>
      <c r="F5352" s="27" t="n">
        <v>45867</v>
      </c>
      <c r="G5352" t="inlineStr">
        <is>
          <t>DEBITO</t>
        </is>
      </c>
      <c r="H5352" t="inlineStr">
        <is>
          <t>Arquivei Servicos On Line Ltda</t>
        </is>
      </c>
      <c r="I5352" t="n">
        <v>-583.89</v>
      </c>
    </row>
    <row r="5353">
      <c r="A5353" t="n">
        <v>146627</v>
      </c>
      <c r="B5353" t="n">
        <v>134</v>
      </c>
      <c r="C5353" t="inlineStr">
        <is>
          <t>Priceless - Bem Mais - Kamino</t>
        </is>
      </c>
      <c r="D5353" t="n">
        <v>149</v>
      </c>
      <c r="E5353" t="inlineStr">
        <is>
          <t>Priceless</t>
        </is>
      </c>
      <c r="F5353" s="27" t="n">
        <v>45867</v>
      </c>
      <c r="G5353" t="inlineStr">
        <is>
          <t>DEBITO</t>
        </is>
      </c>
      <c r="H5353" t="inlineStr">
        <is>
          <t>Ministerio da Fazenda</t>
        </is>
      </c>
      <c r="I5353" t="n">
        <v>-13239.65</v>
      </c>
    </row>
    <row r="5354">
      <c r="A5354" t="n">
        <v>146626</v>
      </c>
      <c r="B5354" t="n">
        <v>134</v>
      </c>
      <c r="C5354" t="inlineStr">
        <is>
          <t>Priceless - Bem Mais - Kamino</t>
        </is>
      </c>
      <c r="D5354" t="n">
        <v>149</v>
      </c>
      <c r="E5354" t="inlineStr">
        <is>
          <t>Priceless</t>
        </is>
      </c>
      <c r="F5354" s="27" t="n">
        <v>45867</v>
      </c>
      <c r="G5354" t="inlineStr">
        <is>
          <t>DEBITO</t>
        </is>
      </c>
      <c r="H5354" t="inlineStr">
        <is>
          <t>Emporio M &amp; L Comercio de Alimentos e Bebidas Ltda</t>
        </is>
      </c>
      <c r="I5354" t="n">
        <v>-1285.56</v>
      </c>
    </row>
    <row r="5355">
      <c r="A5355" t="n">
        <v>146624</v>
      </c>
      <c r="B5355" t="n">
        <v>134</v>
      </c>
      <c r="C5355" t="inlineStr">
        <is>
          <t>Priceless - Bem Mais - Kamino</t>
        </is>
      </c>
      <c r="D5355" t="n">
        <v>149</v>
      </c>
      <c r="E5355" t="inlineStr">
        <is>
          <t>Priceless</t>
        </is>
      </c>
      <c r="F5355" s="27" t="n">
        <v>45867</v>
      </c>
      <c r="G5355" t="inlineStr">
        <is>
          <t>DEBITO</t>
        </is>
      </c>
      <c r="H5355" t="inlineStr">
        <is>
          <t>Notre Dame Intermedica Saude S.A.</t>
        </is>
      </c>
      <c r="I5355" t="n">
        <v>-61.64</v>
      </c>
    </row>
    <row r="5356">
      <c r="A5356" t="n">
        <v>148104</v>
      </c>
      <c r="B5356" t="n">
        <v>149</v>
      </c>
      <c r="C5356" t="inlineStr">
        <is>
          <t>Priceless - Duroc Filial Dois - Kamino</t>
        </is>
      </c>
      <c r="D5356" t="n">
        <v>149</v>
      </c>
      <c r="E5356" t="inlineStr">
        <is>
          <t>Priceless</t>
        </is>
      </c>
      <c r="F5356" s="27" t="n">
        <v>45867</v>
      </c>
      <c r="G5356" t="inlineStr">
        <is>
          <t>DEBITO</t>
        </is>
      </c>
      <c r="H5356" t="inlineStr">
        <is>
          <t>Tarifa Pix Enviado-PJ</t>
        </is>
      </c>
      <c r="I5356" t="n">
        <v>-0.5</v>
      </c>
    </row>
    <row r="5357">
      <c r="A5357" t="n">
        <v>148102</v>
      </c>
      <c r="B5357" t="n">
        <v>149</v>
      </c>
      <c r="C5357" t="inlineStr">
        <is>
          <t>Priceless - Duroc Filial Dois - Kamino</t>
        </is>
      </c>
      <c r="D5357" t="n">
        <v>149</v>
      </c>
      <c r="E5357" t="inlineStr">
        <is>
          <t>Priceless</t>
        </is>
      </c>
      <c r="F5357" s="27" t="n">
        <v>45867</v>
      </c>
      <c r="G5357" t="inlineStr">
        <is>
          <t>CREDITO</t>
        </is>
      </c>
      <c r="H5357" t="inlineStr">
        <is>
          <t>TEMPUS FUGIT PARTICIPACOES E EMPREENDIMENTOS LTDA</t>
        </is>
      </c>
      <c r="I5357" t="n">
        <v>4300</v>
      </c>
    </row>
    <row r="5358">
      <c r="A5358" t="n">
        <v>148103</v>
      </c>
      <c r="B5358" t="n">
        <v>149</v>
      </c>
      <c r="C5358" t="inlineStr">
        <is>
          <t>Priceless - Duroc Filial Dois - Kamino</t>
        </is>
      </c>
      <c r="D5358" t="n">
        <v>149</v>
      </c>
      <c r="E5358" t="inlineStr">
        <is>
          <t>Priceless</t>
        </is>
      </c>
      <c r="F5358" s="27" t="n">
        <v>45867</v>
      </c>
      <c r="G5358" t="inlineStr">
        <is>
          <t>DEBITO</t>
        </is>
      </c>
      <c r="H5358" t="inlineStr">
        <is>
          <t>Luciane Campos Cardozo</t>
        </is>
      </c>
      <c r="I5358" t="n">
        <v>-3916.63</v>
      </c>
    </row>
    <row r="5359">
      <c r="A5359" t="n">
        <v>148105</v>
      </c>
      <c r="B5359" t="n">
        <v>149</v>
      </c>
      <c r="C5359" t="inlineStr">
        <is>
          <t>Priceless - Duroc Filial Dois - Kamino</t>
        </is>
      </c>
      <c r="D5359" t="n">
        <v>149</v>
      </c>
      <c r="E5359" t="inlineStr">
        <is>
          <t>Priceless</t>
        </is>
      </c>
      <c r="F5359" s="27" t="n">
        <v>45867</v>
      </c>
      <c r="G5359" t="inlineStr">
        <is>
          <t>DEBITO</t>
        </is>
      </c>
      <c r="H5359" t="inlineStr">
        <is>
          <t>Porto Seguro Cia de Seguros Gerais</t>
        </is>
      </c>
      <c r="I5359" t="n">
        <v>-387.61</v>
      </c>
    </row>
    <row r="5360">
      <c r="A5360" t="n">
        <v>192275</v>
      </c>
      <c r="B5360" t="n">
        <v>133</v>
      </c>
      <c r="C5360" t="inlineStr">
        <is>
          <t>Priceless - Bem Mais - Itaú</t>
        </is>
      </c>
      <c r="D5360" t="n">
        <v>149</v>
      </c>
      <c r="E5360" t="inlineStr">
        <is>
          <t>Priceless</t>
        </is>
      </c>
      <c r="F5360" s="27" t="n">
        <v>45866.54166666666</v>
      </c>
      <c r="G5360" t="inlineStr">
        <is>
          <t>CREDITO</t>
        </is>
      </c>
      <c r="H5360" t="inlineStr">
        <is>
          <t>RECEBIMENTOS TICKET SERVICOS S</t>
        </is>
      </c>
      <c r="I5360" t="n">
        <v>579.33</v>
      </c>
    </row>
    <row r="5361">
      <c r="A5361" t="n">
        <v>135694</v>
      </c>
      <c r="B5361" t="n">
        <v>132</v>
      </c>
      <c r="C5361" t="inlineStr">
        <is>
          <t>Priceless - Bem Mais - Santander</t>
        </is>
      </c>
      <c r="D5361" t="n">
        <v>149</v>
      </c>
      <c r="E5361" t="inlineStr">
        <is>
          <t>Priceless</t>
        </is>
      </c>
      <c r="F5361" s="27" t="n">
        <v>45866.125</v>
      </c>
      <c r="G5361" t="inlineStr">
        <is>
          <t>CREDITO</t>
        </is>
      </c>
      <c r="H5361" t="inlineStr">
        <is>
          <t>TRANSF VALORES MESMA TITULARIDADE</t>
        </is>
      </c>
      <c r="I5361" t="n">
        <v>286.86</v>
      </c>
    </row>
    <row r="5362">
      <c r="A5362" t="n">
        <v>135693</v>
      </c>
      <c r="B5362" t="n">
        <v>132</v>
      </c>
      <c r="C5362" t="inlineStr">
        <is>
          <t>Priceless - Bem Mais - Santander</t>
        </is>
      </c>
      <c r="D5362" t="n">
        <v>149</v>
      </c>
      <c r="E5362" t="inlineStr">
        <is>
          <t>Priceless</t>
        </is>
      </c>
      <c r="F5362" s="27" t="n">
        <v>45866.125</v>
      </c>
      <c r="G5362" t="inlineStr">
        <is>
          <t>CREDITO</t>
        </is>
      </c>
      <c r="H5362" t="inlineStr">
        <is>
          <t>PIX RECEBIDO                       04740876000125</t>
        </is>
      </c>
      <c r="I5362" t="n">
        <v>247.02</v>
      </c>
    </row>
    <row r="5363">
      <c r="A5363" t="n">
        <v>146591</v>
      </c>
      <c r="B5363" t="n">
        <v>134</v>
      </c>
      <c r="C5363" t="inlineStr">
        <is>
          <t>Priceless - Bem Mais - Kamino</t>
        </is>
      </c>
      <c r="D5363" t="n">
        <v>149</v>
      </c>
      <c r="E5363" t="inlineStr">
        <is>
          <t>Priceless</t>
        </is>
      </c>
      <c r="F5363" s="27" t="n">
        <v>45866</v>
      </c>
      <c r="G5363" t="inlineStr">
        <is>
          <t>DEBITO</t>
        </is>
      </c>
      <c r="H5363" t="inlineStr">
        <is>
          <t>Andreia Santos Freitas Duarte 10684311801</t>
        </is>
      </c>
      <c r="I5363" t="n">
        <v>-630.9</v>
      </c>
    </row>
    <row r="5364">
      <c r="A5364" t="n">
        <v>146590</v>
      </c>
      <c r="B5364" t="n">
        <v>134</v>
      </c>
      <c r="C5364" t="inlineStr">
        <is>
          <t>Priceless - Bem Mais - Kamino</t>
        </is>
      </c>
      <c r="D5364" t="n">
        <v>149</v>
      </c>
      <c r="E5364" t="inlineStr">
        <is>
          <t>Priceless</t>
        </is>
      </c>
      <c r="F5364" s="27" t="n">
        <v>45866</v>
      </c>
      <c r="G5364" t="inlineStr">
        <is>
          <t>DEBITO</t>
        </is>
      </c>
      <c r="H5364" t="inlineStr">
        <is>
          <t>W.P.P. Comercio de Carnes Ltda</t>
        </is>
      </c>
      <c r="I5364" t="n">
        <v>-431.57</v>
      </c>
    </row>
    <row r="5365">
      <c r="A5365" t="n">
        <v>146589</v>
      </c>
      <c r="B5365" t="n">
        <v>134</v>
      </c>
      <c r="C5365" t="inlineStr">
        <is>
          <t>Priceless - Bem Mais - Kamino</t>
        </is>
      </c>
      <c r="D5365" t="n">
        <v>149</v>
      </c>
      <c r="E5365" t="inlineStr">
        <is>
          <t>Priceless</t>
        </is>
      </c>
      <c r="F5365" s="27" t="n">
        <v>45866</v>
      </c>
      <c r="G5365" t="inlineStr">
        <is>
          <t>DEBITO</t>
        </is>
      </c>
      <c r="H5365" t="inlineStr">
        <is>
          <t>Distribuidora de Carnes Cantareira Ltda</t>
        </is>
      </c>
      <c r="I5365" t="n">
        <v>-598.98</v>
      </c>
    </row>
    <row r="5366">
      <c r="A5366" t="n">
        <v>146588</v>
      </c>
      <c r="B5366" t="n">
        <v>134</v>
      </c>
      <c r="C5366" t="inlineStr">
        <is>
          <t>Priceless - Bem Mais - Kamino</t>
        </is>
      </c>
      <c r="D5366" t="n">
        <v>149</v>
      </c>
      <c r="E5366" t="inlineStr">
        <is>
          <t>Priceless</t>
        </is>
      </c>
      <c r="F5366" s="27" t="n">
        <v>45866</v>
      </c>
      <c r="G5366" t="inlineStr">
        <is>
          <t>DEBITO</t>
        </is>
      </c>
      <c r="H5366" t="inlineStr">
        <is>
          <t>Cafe Fazenda Sertaozinho Ltda.</t>
        </is>
      </c>
      <c r="I5366" t="n">
        <v>-607.8</v>
      </c>
    </row>
    <row r="5367">
      <c r="A5367" t="n">
        <v>146581</v>
      </c>
      <c r="B5367" t="n">
        <v>134</v>
      </c>
      <c r="C5367" t="inlineStr">
        <is>
          <t>Priceless - Bem Mais - Kamino</t>
        </is>
      </c>
      <c r="D5367" t="n">
        <v>149</v>
      </c>
      <c r="E5367" t="inlineStr">
        <is>
          <t>Priceless</t>
        </is>
      </c>
      <c r="F5367" s="27" t="n">
        <v>45866</v>
      </c>
      <c r="G5367" t="inlineStr">
        <is>
          <t>CREDITO</t>
        </is>
      </c>
      <c r="H5367" t="inlineStr">
        <is>
          <t>TERRACO DE SAO PAULO EVENTOS E RESTAURANTE LTDA</t>
        </is>
      </c>
      <c r="I5367" t="n">
        <v>7436.49</v>
      </c>
    </row>
    <row r="5368">
      <c r="A5368" t="n">
        <v>146586</v>
      </c>
      <c r="B5368" t="n">
        <v>134</v>
      </c>
      <c r="C5368" t="inlineStr">
        <is>
          <t>Priceless - Bem Mais - Kamino</t>
        </is>
      </c>
      <c r="D5368" t="n">
        <v>149</v>
      </c>
      <c r="E5368" t="inlineStr">
        <is>
          <t>Priceless</t>
        </is>
      </c>
      <c r="F5368" s="27" t="n">
        <v>45866</v>
      </c>
      <c r="G5368" t="inlineStr">
        <is>
          <t>DEBITO</t>
        </is>
      </c>
      <c r="H5368" t="inlineStr">
        <is>
          <t>M.D Poc Delivery Ltda</t>
        </is>
      </c>
      <c r="I5368" t="n">
        <v>-477</v>
      </c>
    </row>
    <row r="5369">
      <c r="A5369" t="n">
        <v>146585</v>
      </c>
      <c r="B5369" t="n">
        <v>134</v>
      </c>
      <c r="C5369" t="inlineStr">
        <is>
          <t>Priceless - Bem Mais - Kamino</t>
        </is>
      </c>
      <c r="D5369" t="n">
        <v>149</v>
      </c>
      <c r="E5369" t="inlineStr">
        <is>
          <t>Priceless</t>
        </is>
      </c>
      <c r="F5369" s="27" t="n">
        <v>45866</v>
      </c>
      <c r="G5369" t="inlineStr">
        <is>
          <t>DEBITO</t>
        </is>
      </c>
      <c r="H5369" t="inlineStr">
        <is>
          <t>T. F. Ciuffi Hortifruti Ltda</t>
        </is>
      </c>
      <c r="I5369" t="n">
        <v>-243.2</v>
      </c>
    </row>
    <row r="5370">
      <c r="A5370" t="n">
        <v>146584</v>
      </c>
      <c r="B5370" t="n">
        <v>134</v>
      </c>
      <c r="C5370" t="inlineStr">
        <is>
          <t>Priceless - Bem Mais - Kamino</t>
        </is>
      </c>
      <c r="D5370" t="n">
        <v>149</v>
      </c>
      <c r="E5370" t="inlineStr">
        <is>
          <t>Priceless</t>
        </is>
      </c>
      <c r="F5370" s="27" t="n">
        <v>45866</v>
      </c>
      <c r="G5370" t="inlineStr">
        <is>
          <t>DEBITO</t>
        </is>
      </c>
      <c r="H5370" t="inlineStr">
        <is>
          <t>Mar Direto Poc Comercio de Peixes Ltda</t>
        </is>
      </c>
      <c r="I5370" t="n">
        <v>-2290.4</v>
      </c>
    </row>
    <row r="5371">
      <c r="A5371" t="n">
        <v>146583</v>
      </c>
      <c r="B5371" t="n">
        <v>134</v>
      </c>
      <c r="C5371" t="inlineStr">
        <is>
          <t>Priceless - Bem Mais - Kamino</t>
        </is>
      </c>
      <c r="D5371" t="n">
        <v>149</v>
      </c>
      <c r="E5371" t="inlineStr">
        <is>
          <t>Priceless</t>
        </is>
      </c>
      <c r="F5371" s="27" t="n">
        <v>45866</v>
      </c>
      <c r="G5371" t="inlineStr">
        <is>
          <t>DEBITO</t>
        </is>
      </c>
      <c r="H5371" t="inlineStr">
        <is>
          <t>D.R.O. Produtos Alimenticios Ltda</t>
        </is>
      </c>
      <c r="I5371" t="n">
        <v>-154.68</v>
      </c>
    </row>
    <row r="5372">
      <c r="A5372" t="n">
        <v>146582</v>
      </c>
      <c r="B5372" t="n">
        <v>134</v>
      </c>
      <c r="C5372" t="inlineStr">
        <is>
          <t>Priceless - Bem Mais - Kamino</t>
        </is>
      </c>
      <c r="D5372" t="n">
        <v>149</v>
      </c>
      <c r="E5372" t="inlineStr">
        <is>
          <t>Priceless</t>
        </is>
      </c>
      <c r="F5372" s="27" t="n">
        <v>45866</v>
      </c>
      <c r="G5372" t="inlineStr">
        <is>
          <t>CREDITO</t>
        </is>
      </c>
      <c r="H5372" t="inlineStr">
        <is>
          <t>TERRACO DE SAO PAULO EVENTOS E RESTAURANTE LTDA</t>
        </is>
      </c>
      <c r="I5372" t="n">
        <v>52560.02</v>
      </c>
    </row>
    <row r="5373">
      <c r="A5373" t="n">
        <v>146587</v>
      </c>
      <c r="B5373" t="n">
        <v>134</v>
      </c>
      <c r="C5373" t="inlineStr">
        <is>
          <t>Priceless - Bem Mais - Kamino</t>
        </is>
      </c>
      <c r="D5373" t="n">
        <v>149</v>
      </c>
      <c r="E5373" t="inlineStr">
        <is>
          <t>Priceless</t>
        </is>
      </c>
      <c r="F5373" s="27" t="n">
        <v>45866</v>
      </c>
      <c r="G5373" t="inlineStr">
        <is>
          <t>DEBITO</t>
        </is>
      </c>
      <c r="H5373" t="inlineStr">
        <is>
          <t>Dtk Comercio de Alimentos Ltda</t>
        </is>
      </c>
      <c r="I5373" t="n">
        <v>-1924.28</v>
      </c>
    </row>
    <row r="5374">
      <c r="A5374" t="n">
        <v>146593</v>
      </c>
      <c r="B5374" t="n">
        <v>134</v>
      </c>
      <c r="C5374" t="inlineStr">
        <is>
          <t>Priceless - Bem Mais - Kamino</t>
        </is>
      </c>
      <c r="D5374" t="n">
        <v>149</v>
      </c>
      <c r="E5374" t="inlineStr">
        <is>
          <t>Priceless</t>
        </is>
      </c>
      <c r="F5374" s="27" t="n">
        <v>45866</v>
      </c>
      <c r="G5374" t="inlineStr">
        <is>
          <t>DEBITO</t>
        </is>
      </c>
      <c r="H5374" t="inlineStr">
        <is>
          <t>Multifrangos Comercio de Alimentos Ltda</t>
        </is>
      </c>
      <c r="I5374" t="n">
        <v>-2837.64</v>
      </c>
    </row>
    <row r="5375">
      <c r="A5375" t="n">
        <v>146594</v>
      </c>
      <c r="B5375" t="n">
        <v>134</v>
      </c>
      <c r="C5375" t="inlineStr">
        <is>
          <t>Priceless - Bem Mais - Kamino</t>
        </is>
      </c>
      <c r="D5375" t="n">
        <v>149</v>
      </c>
      <c r="E5375" t="inlineStr">
        <is>
          <t>Priceless</t>
        </is>
      </c>
      <c r="F5375" s="27" t="n">
        <v>45866</v>
      </c>
      <c r="G5375" t="inlineStr">
        <is>
          <t>DEBITO</t>
        </is>
      </c>
      <c r="H5375" t="inlineStr">
        <is>
          <t>Andreia Santos Freitas Duarte 10684311801</t>
        </is>
      </c>
      <c r="I5375" t="n">
        <v>-882.1900000000001</v>
      </c>
    </row>
    <row r="5376">
      <c r="A5376" t="n">
        <v>146595</v>
      </c>
      <c r="B5376" t="n">
        <v>134</v>
      </c>
      <c r="C5376" t="inlineStr">
        <is>
          <t>Priceless - Bem Mais - Kamino</t>
        </is>
      </c>
      <c r="D5376" t="n">
        <v>149</v>
      </c>
      <c r="E5376" t="inlineStr">
        <is>
          <t>Priceless</t>
        </is>
      </c>
      <c r="F5376" s="27" t="n">
        <v>45866</v>
      </c>
      <c r="G5376" t="inlineStr">
        <is>
          <t>DEBITO</t>
        </is>
      </c>
      <c r="H5376" t="inlineStr">
        <is>
          <t>Matury Cajucultura Ltda</t>
        </is>
      </c>
      <c r="I5376" t="n">
        <v>-452.84</v>
      </c>
    </row>
    <row r="5377">
      <c r="A5377" t="n">
        <v>146596</v>
      </c>
      <c r="B5377" t="n">
        <v>134</v>
      </c>
      <c r="C5377" t="inlineStr">
        <is>
          <t>Priceless - Bem Mais - Kamino</t>
        </is>
      </c>
      <c r="D5377" t="n">
        <v>149</v>
      </c>
      <c r="E5377" t="inlineStr">
        <is>
          <t>Priceless</t>
        </is>
      </c>
      <c r="F5377" s="27" t="n">
        <v>45866</v>
      </c>
      <c r="G5377" t="inlineStr">
        <is>
          <t>DEBITO</t>
        </is>
      </c>
      <c r="H5377" t="inlineStr">
        <is>
          <t>Andreia Santos Freitas Duarte 10684311801</t>
        </is>
      </c>
      <c r="I5377" t="n">
        <v>-275.81</v>
      </c>
    </row>
    <row r="5378">
      <c r="A5378" t="n">
        <v>146597</v>
      </c>
      <c r="B5378" t="n">
        <v>134</v>
      </c>
      <c r="C5378" t="inlineStr">
        <is>
          <t>Priceless - Bem Mais - Kamino</t>
        </is>
      </c>
      <c r="D5378" t="n">
        <v>149</v>
      </c>
      <c r="E5378" t="inlineStr">
        <is>
          <t>Priceless</t>
        </is>
      </c>
      <c r="F5378" s="27" t="n">
        <v>45866</v>
      </c>
      <c r="G5378" t="inlineStr">
        <is>
          <t>DEBITO</t>
        </is>
      </c>
      <c r="H5378" t="inlineStr">
        <is>
          <t>Hortifrutigranjeiro Rodrigues Ltda</t>
        </is>
      </c>
      <c r="I5378" t="n">
        <v>-339.5</v>
      </c>
    </row>
    <row r="5379">
      <c r="A5379" t="n">
        <v>146598</v>
      </c>
      <c r="B5379" t="n">
        <v>134</v>
      </c>
      <c r="C5379" t="inlineStr">
        <is>
          <t>Priceless - Bem Mais - Kamino</t>
        </is>
      </c>
      <c r="D5379" t="n">
        <v>149</v>
      </c>
      <c r="E5379" t="inlineStr">
        <is>
          <t>Priceless</t>
        </is>
      </c>
      <c r="F5379" s="27" t="n">
        <v>45866</v>
      </c>
      <c r="G5379" t="inlineStr">
        <is>
          <t>DEBITO</t>
        </is>
      </c>
      <c r="H5379" t="inlineStr">
        <is>
          <t>Tarifa Pix Enviado-PJ</t>
        </is>
      </c>
      <c r="I5379" t="n">
        <v>-0.5</v>
      </c>
    </row>
    <row r="5380">
      <c r="A5380" t="n">
        <v>146599</v>
      </c>
      <c r="B5380" t="n">
        <v>134</v>
      </c>
      <c r="C5380" t="inlineStr">
        <is>
          <t>Priceless - Bem Mais - Kamino</t>
        </is>
      </c>
      <c r="D5380" t="n">
        <v>149</v>
      </c>
      <c r="E5380" t="inlineStr">
        <is>
          <t>Priceless</t>
        </is>
      </c>
      <c r="F5380" s="27" t="n">
        <v>45866</v>
      </c>
      <c r="G5380" t="inlineStr">
        <is>
          <t>DEBITO</t>
        </is>
      </c>
      <c r="H5380" t="inlineStr">
        <is>
          <t>Tempus</t>
        </is>
      </c>
      <c r="I5380" t="n">
        <v>-38000</v>
      </c>
    </row>
    <row r="5381">
      <c r="A5381" t="n">
        <v>146600</v>
      </c>
      <c r="B5381" t="n">
        <v>134</v>
      </c>
      <c r="C5381" t="inlineStr">
        <is>
          <t>Priceless - Bem Mais - Kamino</t>
        </is>
      </c>
      <c r="D5381" t="n">
        <v>149</v>
      </c>
      <c r="E5381" t="inlineStr">
        <is>
          <t>Priceless</t>
        </is>
      </c>
      <c r="F5381" s="27" t="n">
        <v>45866</v>
      </c>
      <c r="G5381" t="inlineStr">
        <is>
          <t>DEBITO</t>
        </is>
      </c>
      <c r="H5381" t="inlineStr">
        <is>
          <t>Atelie Tetela Whitaker</t>
        </is>
      </c>
      <c r="I5381" t="n">
        <v>-8939.799999999999</v>
      </c>
    </row>
    <row r="5382">
      <c r="A5382" t="n">
        <v>146601</v>
      </c>
      <c r="B5382" t="n">
        <v>134</v>
      </c>
      <c r="C5382" t="inlineStr">
        <is>
          <t>Priceless - Bem Mais - Kamino</t>
        </is>
      </c>
      <c r="D5382" t="n">
        <v>149</v>
      </c>
      <c r="E5382" t="inlineStr">
        <is>
          <t>Priceless</t>
        </is>
      </c>
      <c r="F5382" s="27" t="n">
        <v>45866</v>
      </c>
      <c r="G5382" t="inlineStr">
        <is>
          <t>DEBITO</t>
        </is>
      </c>
      <c r="H5382" t="inlineStr">
        <is>
          <t>Tarifa Transf Bancaria Enviada</t>
        </is>
      </c>
      <c r="I5382" t="n">
        <v>-2</v>
      </c>
    </row>
    <row r="5383">
      <c r="A5383" t="n">
        <v>146592</v>
      </c>
      <c r="B5383" t="n">
        <v>134</v>
      </c>
      <c r="C5383" t="inlineStr">
        <is>
          <t>Priceless - Bem Mais - Kamino</t>
        </is>
      </c>
      <c r="D5383" t="n">
        <v>149</v>
      </c>
      <c r="E5383" t="inlineStr">
        <is>
          <t>Priceless</t>
        </is>
      </c>
      <c r="F5383" s="27" t="n">
        <v>45866</v>
      </c>
      <c r="G5383" t="inlineStr">
        <is>
          <t>DEBITO</t>
        </is>
      </c>
      <c r="H5383" t="inlineStr">
        <is>
          <t>Emporio Camargo Silva Ltda</t>
        </is>
      </c>
      <c r="I5383" t="n">
        <v>-375.56</v>
      </c>
    </row>
    <row r="5384">
      <c r="A5384" t="n">
        <v>146580</v>
      </c>
      <c r="B5384" t="n">
        <v>134</v>
      </c>
      <c r="C5384" t="inlineStr">
        <is>
          <t>Priceless - Bem Mais - Kamino</t>
        </is>
      </c>
      <c r="D5384" t="n">
        <v>149</v>
      </c>
      <c r="E5384" t="inlineStr">
        <is>
          <t>Priceless</t>
        </is>
      </c>
      <c r="F5384" s="27" t="n">
        <v>45864</v>
      </c>
      <c r="G5384" t="inlineStr">
        <is>
          <t>CREDITO</t>
        </is>
      </c>
      <c r="H5384" t="inlineStr">
        <is>
          <t>Remunerao-Cta Pgto</t>
        </is>
      </c>
      <c r="I5384" t="n">
        <v>0.01</v>
      </c>
    </row>
    <row r="5385">
      <c r="A5385" t="n">
        <v>135691</v>
      </c>
      <c r="B5385" t="n">
        <v>132</v>
      </c>
      <c r="C5385" t="inlineStr">
        <is>
          <t>Priceless - Bem Mais - Santander</t>
        </is>
      </c>
      <c r="D5385" t="n">
        <v>149</v>
      </c>
      <c r="E5385" t="inlineStr">
        <is>
          <t>Priceless</t>
        </is>
      </c>
      <c r="F5385" s="27" t="n">
        <v>45863.125</v>
      </c>
      <c r="G5385" t="inlineStr">
        <is>
          <t>CREDITO</t>
        </is>
      </c>
      <c r="H5385" t="inlineStr">
        <is>
          <t>TRANSF VALORES MESMA TITULARIDADE</t>
        </is>
      </c>
      <c r="I5385" t="n">
        <v>2761.4</v>
      </c>
    </row>
    <row r="5386">
      <c r="A5386" t="n">
        <v>146574</v>
      </c>
      <c r="B5386" t="n">
        <v>134</v>
      </c>
      <c r="C5386" t="inlineStr">
        <is>
          <t>Priceless - Bem Mais - Kamino</t>
        </is>
      </c>
      <c r="D5386" t="n">
        <v>149</v>
      </c>
      <c r="E5386" t="inlineStr">
        <is>
          <t>Priceless</t>
        </is>
      </c>
      <c r="F5386" s="27" t="n">
        <v>45863</v>
      </c>
      <c r="G5386" t="inlineStr">
        <is>
          <t>CREDITO</t>
        </is>
      </c>
      <c r="H5386" t="inlineStr">
        <is>
          <t>TERRACO DE SAO PAULO EVENTOS E RESTAURANTE LTDA</t>
        </is>
      </c>
      <c r="I5386" t="n">
        <v>8751.860000000001</v>
      </c>
    </row>
    <row r="5387">
      <c r="A5387" t="n">
        <v>146573</v>
      </c>
      <c r="B5387" t="n">
        <v>134</v>
      </c>
      <c r="C5387" t="inlineStr">
        <is>
          <t>Priceless - Bem Mais - Kamino</t>
        </is>
      </c>
      <c r="D5387" t="n">
        <v>149</v>
      </c>
      <c r="E5387" t="inlineStr">
        <is>
          <t>Priceless</t>
        </is>
      </c>
      <c r="F5387" s="27" t="n">
        <v>45863</v>
      </c>
      <c r="G5387" t="inlineStr">
        <is>
          <t>CREDITO</t>
        </is>
      </c>
      <c r="H5387" t="inlineStr">
        <is>
          <t>TERRACO DE SAO PAULO EVENTOS E RESTAURANTE LTDA</t>
        </is>
      </c>
      <c r="I5387" t="n">
        <v>4023.47</v>
      </c>
    </row>
    <row r="5388">
      <c r="A5388" t="n">
        <v>146575</v>
      </c>
      <c r="B5388" t="n">
        <v>134</v>
      </c>
      <c r="C5388" t="inlineStr">
        <is>
          <t>Priceless - Bem Mais - Kamino</t>
        </is>
      </c>
      <c r="D5388" t="n">
        <v>149</v>
      </c>
      <c r="E5388" t="inlineStr">
        <is>
          <t>Priceless</t>
        </is>
      </c>
      <c r="F5388" s="27" t="n">
        <v>45863</v>
      </c>
      <c r="G5388" t="inlineStr">
        <is>
          <t>CREDITO</t>
        </is>
      </c>
      <c r="H5388" t="inlineStr">
        <is>
          <t>Remunerao-Cta Pgto</t>
        </is>
      </c>
      <c r="I5388" t="n">
        <v>0.05</v>
      </c>
    </row>
    <row r="5389">
      <c r="A5389" t="n">
        <v>146576</v>
      </c>
      <c r="B5389" t="n">
        <v>134</v>
      </c>
      <c r="C5389" t="inlineStr">
        <is>
          <t>Priceless - Bem Mais - Kamino</t>
        </is>
      </c>
      <c r="D5389" t="n">
        <v>149</v>
      </c>
      <c r="E5389" t="inlineStr">
        <is>
          <t>Priceless</t>
        </is>
      </c>
      <c r="F5389" s="27" t="n">
        <v>45863</v>
      </c>
      <c r="G5389" t="inlineStr">
        <is>
          <t>DEBITO</t>
        </is>
      </c>
      <c r="H5389" t="inlineStr">
        <is>
          <t>Nitron Comercial Ltda</t>
        </is>
      </c>
      <c r="I5389" t="n">
        <v>-800</v>
      </c>
    </row>
    <row r="5390">
      <c r="A5390" t="n">
        <v>146578</v>
      </c>
      <c r="B5390" t="n">
        <v>134</v>
      </c>
      <c r="C5390" t="inlineStr">
        <is>
          <t>Priceless - Bem Mais - Kamino</t>
        </is>
      </c>
      <c r="D5390" t="n">
        <v>149</v>
      </c>
      <c r="E5390" t="inlineStr">
        <is>
          <t>Priceless</t>
        </is>
      </c>
      <c r="F5390" s="27" t="n">
        <v>45863</v>
      </c>
      <c r="G5390" t="inlineStr">
        <is>
          <t>DEBITO</t>
        </is>
      </c>
      <c r="H5390" t="inlineStr">
        <is>
          <t>Tarifa Pix Enviado-PJ</t>
        </is>
      </c>
      <c r="I5390" t="n">
        <v>-0.5</v>
      </c>
    </row>
    <row r="5391">
      <c r="A5391" t="n">
        <v>146577</v>
      </c>
      <c r="B5391" t="n">
        <v>134</v>
      </c>
      <c r="C5391" t="inlineStr">
        <is>
          <t>Priceless - Bem Mais - Kamino</t>
        </is>
      </c>
      <c r="D5391" t="n">
        <v>149</v>
      </c>
      <c r="E5391" t="inlineStr">
        <is>
          <t>Priceless</t>
        </is>
      </c>
      <c r="F5391" s="27" t="n">
        <v>45863</v>
      </c>
      <c r="G5391" t="inlineStr">
        <is>
          <t>DEBITO</t>
        </is>
      </c>
      <c r="H5391" t="inlineStr">
        <is>
          <t>Tarifa Pix Enviado-PJ</t>
        </is>
      </c>
      <c r="I5391" t="n">
        <v>-0.5</v>
      </c>
    </row>
    <row r="5392">
      <c r="A5392" t="n">
        <v>146579</v>
      </c>
      <c r="B5392" t="n">
        <v>134</v>
      </c>
      <c r="C5392" t="inlineStr">
        <is>
          <t>Priceless - Bem Mais - Kamino</t>
        </is>
      </c>
      <c r="D5392" t="n">
        <v>149</v>
      </c>
      <c r="E5392" t="inlineStr">
        <is>
          <t>Priceless</t>
        </is>
      </c>
      <c r="F5392" s="27" t="n">
        <v>45863</v>
      </c>
      <c r="G5392" t="inlineStr">
        <is>
          <t>DEBITO</t>
        </is>
      </c>
      <c r="H5392" t="inlineStr">
        <is>
          <t>Tempus</t>
        </is>
      </c>
      <c r="I5392" t="n">
        <v>-12000</v>
      </c>
    </row>
    <row r="5393">
      <c r="A5393" t="n">
        <v>192274</v>
      </c>
      <c r="B5393" t="n">
        <v>133</v>
      </c>
      <c r="C5393" t="inlineStr">
        <is>
          <t>Priceless - Bem Mais - Itaú</t>
        </is>
      </c>
      <c r="D5393" t="n">
        <v>149</v>
      </c>
      <c r="E5393" t="inlineStr">
        <is>
          <t>Priceless</t>
        </is>
      </c>
      <c r="F5393" s="27" t="n">
        <v>45862.54166666666</v>
      </c>
      <c r="G5393" t="inlineStr">
        <is>
          <t>CREDITO</t>
        </is>
      </c>
      <c r="H5393" t="inlineStr">
        <is>
          <t>DEP DIN ATM ENV   000019</t>
        </is>
      </c>
      <c r="I5393" t="n">
        <v>1150</v>
      </c>
    </row>
    <row r="5394">
      <c r="A5394" t="n">
        <v>135689</v>
      </c>
      <c r="B5394" t="n">
        <v>132</v>
      </c>
      <c r="C5394" t="inlineStr">
        <is>
          <t>Priceless - Bem Mais - Santander</t>
        </is>
      </c>
      <c r="D5394" t="n">
        <v>149</v>
      </c>
      <c r="E5394" t="inlineStr">
        <is>
          <t>Priceless</t>
        </is>
      </c>
      <c r="F5394" s="27" t="n">
        <v>45862.125</v>
      </c>
      <c r="G5394" t="inlineStr">
        <is>
          <t>CREDITO</t>
        </is>
      </c>
      <c r="H5394" t="inlineStr">
        <is>
          <t>TRANSF VALORES MESMA TITULARIDADE</t>
        </is>
      </c>
      <c r="I5394" t="n">
        <v>95.62</v>
      </c>
    </row>
    <row r="5395">
      <c r="A5395" t="n">
        <v>135688</v>
      </c>
      <c r="B5395" t="n">
        <v>132</v>
      </c>
      <c r="C5395" t="inlineStr">
        <is>
          <t>Priceless - Bem Mais - Santander</t>
        </is>
      </c>
      <c r="D5395" t="n">
        <v>149</v>
      </c>
      <c r="E5395" t="inlineStr">
        <is>
          <t>Priceless</t>
        </is>
      </c>
      <c r="F5395" s="27" t="n">
        <v>45862.125</v>
      </c>
      <c r="G5395" t="inlineStr">
        <is>
          <t>CREDITO</t>
        </is>
      </c>
      <c r="H5395" t="inlineStr">
        <is>
          <t>TED RECEBIDA                       69034668000156</t>
        </is>
      </c>
      <c r="I5395" t="n">
        <v>633.53</v>
      </c>
    </row>
    <row r="5396">
      <c r="A5396" t="n">
        <v>146557</v>
      </c>
      <c r="B5396" t="n">
        <v>134</v>
      </c>
      <c r="C5396" t="inlineStr">
        <is>
          <t>Priceless - Bem Mais - Kamino</t>
        </is>
      </c>
      <c r="D5396" t="n">
        <v>149</v>
      </c>
      <c r="E5396" t="inlineStr">
        <is>
          <t>Priceless</t>
        </is>
      </c>
      <c r="F5396" s="27" t="n">
        <v>45862</v>
      </c>
      <c r="G5396" t="inlineStr">
        <is>
          <t>DEBITO</t>
        </is>
      </c>
      <c r="H5396" t="inlineStr">
        <is>
          <t>Vhf Radio Comunicacoes Comercial Ltda</t>
        </is>
      </c>
      <c r="I5396" t="n">
        <v>-401.35</v>
      </c>
    </row>
    <row r="5397">
      <c r="A5397" t="n">
        <v>146556</v>
      </c>
      <c r="B5397" t="n">
        <v>134</v>
      </c>
      <c r="C5397" t="inlineStr">
        <is>
          <t>Priceless - Bem Mais - Kamino</t>
        </is>
      </c>
      <c r="D5397" t="n">
        <v>149</v>
      </c>
      <c r="E5397" t="inlineStr">
        <is>
          <t>Priceless</t>
        </is>
      </c>
      <c r="F5397" s="27" t="n">
        <v>45862</v>
      </c>
      <c r="G5397" t="inlineStr">
        <is>
          <t>DEBITO</t>
        </is>
      </c>
      <c r="H5397" t="inlineStr">
        <is>
          <t>Tarifa Pix Enviado-PJ</t>
        </is>
      </c>
      <c r="I5397" t="n">
        <v>-0.5</v>
      </c>
    </row>
    <row r="5398">
      <c r="A5398" t="n">
        <v>146555</v>
      </c>
      <c r="B5398" t="n">
        <v>134</v>
      </c>
      <c r="C5398" t="inlineStr">
        <is>
          <t>Priceless - Bem Mais - Kamino</t>
        </is>
      </c>
      <c r="D5398" t="n">
        <v>149</v>
      </c>
      <c r="E5398" t="inlineStr">
        <is>
          <t>Priceless</t>
        </is>
      </c>
      <c r="F5398" s="27" t="n">
        <v>45862</v>
      </c>
      <c r="G5398" t="inlineStr">
        <is>
          <t>DEBITO</t>
        </is>
      </c>
      <c r="H5398" t="inlineStr">
        <is>
          <t>Tarifa Pix Enviado-PJ</t>
        </is>
      </c>
      <c r="I5398" t="n">
        <v>-0.5</v>
      </c>
    </row>
    <row r="5399">
      <c r="A5399" t="n">
        <v>146554</v>
      </c>
      <c r="B5399" t="n">
        <v>134</v>
      </c>
      <c r="C5399" t="inlineStr">
        <is>
          <t>Priceless - Bem Mais - Kamino</t>
        </is>
      </c>
      <c r="D5399" t="n">
        <v>149</v>
      </c>
      <c r="E5399" t="inlineStr">
        <is>
          <t>Priceless</t>
        </is>
      </c>
      <c r="F5399" s="27" t="n">
        <v>45862</v>
      </c>
      <c r="G5399" t="inlineStr">
        <is>
          <t>DEBITO</t>
        </is>
      </c>
      <c r="H5399" t="inlineStr">
        <is>
          <t>Tiago Wilke da Silva</t>
        </is>
      </c>
      <c r="I5399" t="n">
        <v>-2080</v>
      </c>
    </row>
    <row r="5400">
      <c r="A5400" t="n">
        <v>146553</v>
      </c>
      <c r="B5400" t="n">
        <v>134</v>
      </c>
      <c r="C5400" t="inlineStr">
        <is>
          <t>Priceless - Bem Mais - Kamino</t>
        </is>
      </c>
      <c r="D5400" t="n">
        <v>149</v>
      </c>
      <c r="E5400" t="inlineStr">
        <is>
          <t>Priceless</t>
        </is>
      </c>
      <c r="F5400" s="27" t="n">
        <v>45862</v>
      </c>
      <c r="G5400" t="inlineStr">
        <is>
          <t>DEBITO</t>
        </is>
      </c>
      <c r="H5400" t="inlineStr">
        <is>
          <t>Fish Studio Ltda</t>
        </is>
      </c>
      <c r="I5400" t="n">
        <v>-500</v>
      </c>
    </row>
    <row r="5401">
      <c r="A5401" t="n">
        <v>146552</v>
      </c>
      <c r="B5401" t="n">
        <v>134</v>
      </c>
      <c r="C5401" t="inlineStr">
        <is>
          <t>Priceless - Bem Mais - Kamino</t>
        </is>
      </c>
      <c r="D5401" t="n">
        <v>149</v>
      </c>
      <c r="E5401" t="inlineStr">
        <is>
          <t>Priceless</t>
        </is>
      </c>
      <c r="F5401" s="27" t="n">
        <v>45862</v>
      </c>
      <c r="G5401" t="inlineStr">
        <is>
          <t>DEBITO</t>
        </is>
      </c>
      <c r="H5401" t="inlineStr">
        <is>
          <t>Tarifa Pix Enviado-PJ</t>
        </is>
      </c>
      <c r="I5401" t="n">
        <v>-0.5</v>
      </c>
    </row>
    <row r="5402">
      <c r="A5402" t="n">
        <v>146551</v>
      </c>
      <c r="B5402" t="n">
        <v>134</v>
      </c>
      <c r="C5402" t="inlineStr">
        <is>
          <t>Priceless - Bem Mais - Kamino</t>
        </is>
      </c>
      <c r="D5402" t="n">
        <v>149</v>
      </c>
      <c r="E5402" t="inlineStr">
        <is>
          <t>Priceless</t>
        </is>
      </c>
      <c r="F5402" s="27" t="n">
        <v>45862</v>
      </c>
      <c r="G5402" t="inlineStr">
        <is>
          <t>DEBITO</t>
        </is>
      </c>
      <c r="H5402" t="inlineStr">
        <is>
          <t>Estaff Solucoes Tecnologicas de Agenciam</t>
        </is>
      </c>
      <c r="I5402" t="n">
        <v>-12089</v>
      </c>
    </row>
    <row r="5403">
      <c r="A5403" t="n">
        <v>146550</v>
      </c>
      <c r="B5403" t="n">
        <v>134</v>
      </c>
      <c r="C5403" t="inlineStr">
        <is>
          <t>Priceless - Bem Mais - Kamino</t>
        </is>
      </c>
      <c r="D5403" t="n">
        <v>149</v>
      </c>
      <c r="E5403" t="inlineStr">
        <is>
          <t>Priceless</t>
        </is>
      </c>
      <c r="F5403" s="27" t="n">
        <v>45862</v>
      </c>
      <c r="G5403" t="inlineStr">
        <is>
          <t>DEBITO</t>
        </is>
      </c>
      <c r="H5403" t="inlineStr">
        <is>
          <t>Tarifa Pix Enviado-PJ</t>
        </is>
      </c>
      <c r="I5403" t="n">
        <v>-0.5</v>
      </c>
    </row>
    <row r="5404">
      <c r="A5404" t="n">
        <v>146549</v>
      </c>
      <c r="B5404" t="n">
        <v>134</v>
      </c>
      <c r="C5404" t="inlineStr">
        <is>
          <t>Priceless - Bem Mais - Kamino</t>
        </is>
      </c>
      <c r="D5404" t="n">
        <v>149</v>
      </c>
      <c r="E5404" t="inlineStr">
        <is>
          <t>Priceless</t>
        </is>
      </c>
      <c r="F5404" s="27" t="n">
        <v>45862</v>
      </c>
      <c r="G5404" t="inlineStr">
        <is>
          <t>DEBITO</t>
        </is>
      </c>
      <c r="H5404" t="inlineStr">
        <is>
          <t>Tapecaria Casa do Artesao</t>
        </is>
      </c>
      <c r="I5404" t="n">
        <v>-11900</v>
      </c>
    </row>
    <row r="5405">
      <c r="A5405" t="n">
        <v>146548</v>
      </c>
      <c r="B5405" t="n">
        <v>134</v>
      </c>
      <c r="C5405" t="inlineStr">
        <is>
          <t>Priceless - Bem Mais - Kamino</t>
        </is>
      </c>
      <c r="D5405" t="n">
        <v>149</v>
      </c>
      <c r="E5405" t="inlineStr">
        <is>
          <t>Priceless</t>
        </is>
      </c>
      <c r="F5405" s="27" t="n">
        <v>45862</v>
      </c>
      <c r="G5405" t="inlineStr">
        <is>
          <t>CREDITO</t>
        </is>
      </c>
      <c r="H5405" t="inlineStr">
        <is>
          <t>TEMPUS FUGIT PARTICIPACOES E EMPREENDIMENTOS LTDA</t>
        </is>
      </c>
      <c r="I5405" t="n">
        <v>15700</v>
      </c>
    </row>
    <row r="5406">
      <c r="A5406" t="n">
        <v>146547</v>
      </c>
      <c r="B5406" t="n">
        <v>134</v>
      </c>
      <c r="C5406" t="inlineStr">
        <is>
          <t>Priceless - Bem Mais - Kamino</t>
        </is>
      </c>
      <c r="D5406" t="n">
        <v>149</v>
      </c>
      <c r="E5406" t="inlineStr">
        <is>
          <t>Priceless</t>
        </is>
      </c>
      <c r="F5406" s="27" t="n">
        <v>45862</v>
      </c>
      <c r="G5406" t="inlineStr">
        <is>
          <t>CREDITO</t>
        </is>
      </c>
      <c r="H5406" t="inlineStr">
        <is>
          <t>TERRACO DE SAO PAULO EVENTOS E RESTAURANTE LTDA</t>
        </is>
      </c>
      <c r="I5406" t="n">
        <v>14477.38</v>
      </c>
    </row>
    <row r="5407">
      <c r="A5407" t="n">
        <v>146546</v>
      </c>
      <c r="B5407" t="n">
        <v>134</v>
      </c>
      <c r="C5407" t="inlineStr">
        <is>
          <t>Priceless - Bem Mais - Kamino</t>
        </is>
      </c>
      <c r="D5407" t="n">
        <v>149</v>
      </c>
      <c r="E5407" t="inlineStr">
        <is>
          <t>Priceless</t>
        </is>
      </c>
      <c r="F5407" s="27" t="n">
        <v>45862</v>
      </c>
      <c r="G5407" t="inlineStr">
        <is>
          <t>CREDITO</t>
        </is>
      </c>
      <c r="H5407" t="inlineStr">
        <is>
          <t>TERRACO DE SAO PAULO EVENTOS E RESTAURANTE LTDA</t>
        </is>
      </c>
      <c r="I5407" t="n">
        <v>3570.58</v>
      </c>
    </row>
    <row r="5408">
      <c r="A5408" t="n">
        <v>146545</v>
      </c>
      <c r="B5408" t="n">
        <v>134</v>
      </c>
      <c r="C5408" t="inlineStr">
        <is>
          <t>Priceless - Bem Mais - Kamino</t>
        </is>
      </c>
      <c r="D5408" t="n">
        <v>149</v>
      </c>
      <c r="E5408" t="inlineStr">
        <is>
          <t>Priceless</t>
        </is>
      </c>
      <c r="F5408" s="27" t="n">
        <v>45862</v>
      </c>
      <c r="G5408" t="inlineStr">
        <is>
          <t>CREDITO</t>
        </is>
      </c>
      <c r="H5408" t="inlineStr">
        <is>
          <t>Remunerao-Cta Pgto</t>
        </is>
      </c>
      <c r="I5408" t="n">
        <v>0.05</v>
      </c>
    </row>
    <row r="5409">
      <c r="A5409" t="n">
        <v>146544</v>
      </c>
      <c r="B5409" t="n">
        <v>134</v>
      </c>
      <c r="C5409" t="inlineStr">
        <is>
          <t>Priceless - Bem Mais - Kamino</t>
        </is>
      </c>
      <c r="D5409" t="n">
        <v>149</v>
      </c>
      <c r="E5409" t="inlineStr">
        <is>
          <t>Priceless</t>
        </is>
      </c>
      <c r="F5409" s="27" t="n">
        <v>45862</v>
      </c>
      <c r="G5409" t="inlineStr">
        <is>
          <t>DEBITO</t>
        </is>
      </c>
      <c r="H5409" t="inlineStr">
        <is>
          <t>Paulo Cesar Medeiros Eyzano</t>
        </is>
      </c>
      <c r="I5409" t="n">
        <v>-2125</v>
      </c>
    </row>
    <row r="5410">
      <c r="A5410" t="n">
        <v>146543</v>
      </c>
      <c r="B5410" t="n">
        <v>134</v>
      </c>
      <c r="C5410" t="inlineStr">
        <is>
          <t>Priceless - Bem Mais - Kamino</t>
        </is>
      </c>
      <c r="D5410" t="n">
        <v>149</v>
      </c>
      <c r="E5410" t="inlineStr">
        <is>
          <t>Priceless</t>
        </is>
      </c>
      <c r="F5410" s="27" t="n">
        <v>45862</v>
      </c>
      <c r="G5410" t="inlineStr">
        <is>
          <t>DEBITO</t>
        </is>
      </c>
      <c r="H5410" t="inlineStr">
        <is>
          <t>Tarifa Transf Bancaria Enviada</t>
        </is>
      </c>
      <c r="I5410" t="n">
        <v>-2</v>
      </c>
    </row>
    <row r="5411">
      <c r="A5411" t="n">
        <v>146542</v>
      </c>
      <c r="B5411" t="n">
        <v>134</v>
      </c>
      <c r="C5411" t="inlineStr">
        <is>
          <t>Priceless - Bem Mais - Kamino</t>
        </is>
      </c>
      <c r="D5411" t="n">
        <v>149</v>
      </c>
      <c r="E5411" t="inlineStr">
        <is>
          <t>Priceless</t>
        </is>
      </c>
      <c r="F5411" s="27" t="n">
        <v>45862</v>
      </c>
      <c r="G5411" t="inlineStr">
        <is>
          <t>CREDITO</t>
        </is>
      </c>
      <c r="H5411" t="inlineStr">
        <is>
          <t>TEMPUS FUGIT PARTICIPACOES E EMPREENDIMENTOS LTDA</t>
        </is>
      </c>
      <c r="I5411" t="n">
        <v>2000</v>
      </c>
    </row>
    <row r="5412">
      <c r="A5412" t="n">
        <v>146559</v>
      </c>
      <c r="B5412" t="n">
        <v>134</v>
      </c>
      <c r="C5412" t="inlineStr">
        <is>
          <t>Priceless - Bem Mais - Kamino</t>
        </is>
      </c>
      <c r="D5412" t="n">
        <v>149</v>
      </c>
      <c r="E5412" t="inlineStr">
        <is>
          <t>Priceless</t>
        </is>
      </c>
      <c r="F5412" s="27" t="n">
        <v>45862</v>
      </c>
      <c r="G5412" t="inlineStr">
        <is>
          <t>DEBITO</t>
        </is>
      </c>
      <c r="H5412" t="inlineStr">
        <is>
          <t>Milena Ferreira de Sousa</t>
        </is>
      </c>
      <c r="I5412" t="n">
        <v>-330.73</v>
      </c>
    </row>
    <row r="5413">
      <c r="A5413" t="n">
        <v>146558</v>
      </c>
      <c r="B5413" t="n">
        <v>134</v>
      </c>
      <c r="C5413" t="inlineStr">
        <is>
          <t>Priceless - Bem Mais - Kamino</t>
        </is>
      </c>
      <c r="D5413" t="n">
        <v>149</v>
      </c>
      <c r="E5413" t="inlineStr">
        <is>
          <t>Priceless</t>
        </is>
      </c>
      <c r="F5413" s="27" t="n">
        <v>45862</v>
      </c>
      <c r="G5413" t="inlineStr">
        <is>
          <t>DEBITO</t>
        </is>
      </c>
      <c r="H5413" t="inlineStr">
        <is>
          <t>Tarifa Pix Enviado-PJ</t>
        </is>
      </c>
      <c r="I5413" t="n">
        <v>-0.5</v>
      </c>
    </row>
    <row r="5414">
      <c r="A5414" t="n">
        <v>146572</v>
      </c>
      <c r="B5414" t="n">
        <v>134</v>
      </c>
      <c r="C5414" t="inlineStr">
        <is>
          <t>Priceless - Bem Mais - Kamino</t>
        </is>
      </c>
      <c r="D5414" t="n">
        <v>149</v>
      </c>
      <c r="E5414" t="inlineStr">
        <is>
          <t>Priceless</t>
        </is>
      </c>
      <c r="F5414" s="27" t="n">
        <v>45862</v>
      </c>
      <c r="G5414" t="inlineStr">
        <is>
          <t>DEBITO</t>
        </is>
      </c>
      <c r="H5414" t="inlineStr">
        <is>
          <t>Cecilia Tsuyaco Araki Silva Ltda</t>
        </is>
      </c>
      <c r="I5414" t="n">
        <v>-412</v>
      </c>
    </row>
    <row r="5415">
      <c r="A5415" t="n">
        <v>146571</v>
      </c>
      <c r="B5415" t="n">
        <v>134</v>
      </c>
      <c r="C5415" t="inlineStr">
        <is>
          <t>Priceless - Bem Mais - Kamino</t>
        </is>
      </c>
      <c r="D5415" t="n">
        <v>149</v>
      </c>
      <c r="E5415" t="inlineStr">
        <is>
          <t>Priceless</t>
        </is>
      </c>
      <c r="F5415" s="27" t="n">
        <v>45862</v>
      </c>
      <c r="G5415" t="inlineStr">
        <is>
          <t>DEBITO</t>
        </is>
      </c>
      <c r="H5415" t="inlineStr">
        <is>
          <t>T. F. Ciuffi Hortifruti Ltda</t>
        </is>
      </c>
      <c r="I5415" t="n">
        <v>-288.4</v>
      </c>
    </row>
    <row r="5416">
      <c r="A5416" t="n">
        <v>146570</v>
      </c>
      <c r="B5416" t="n">
        <v>134</v>
      </c>
      <c r="C5416" t="inlineStr">
        <is>
          <t>Priceless - Bem Mais - Kamino</t>
        </is>
      </c>
      <c r="D5416" t="n">
        <v>149</v>
      </c>
      <c r="E5416" t="inlineStr">
        <is>
          <t>Priceless</t>
        </is>
      </c>
      <c r="F5416" s="27" t="n">
        <v>45862</v>
      </c>
      <c r="G5416" t="inlineStr">
        <is>
          <t>DEBITO</t>
        </is>
      </c>
      <c r="H5416" t="inlineStr">
        <is>
          <t>Cecilia Tsuyaco Araki Silva Ltda</t>
        </is>
      </c>
      <c r="I5416" t="n">
        <v>-446</v>
      </c>
    </row>
    <row r="5417">
      <c r="A5417" t="n">
        <v>146569</v>
      </c>
      <c r="B5417" t="n">
        <v>134</v>
      </c>
      <c r="C5417" t="inlineStr">
        <is>
          <t>Priceless - Bem Mais - Kamino</t>
        </is>
      </c>
      <c r="D5417" t="n">
        <v>149</v>
      </c>
      <c r="E5417" t="inlineStr">
        <is>
          <t>Priceless</t>
        </is>
      </c>
      <c r="F5417" s="27" t="n">
        <v>45862</v>
      </c>
      <c r="G5417" t="inlineStr">
        <is>
          <t>DEBITO</t>
        </is>
      </c>
      <c r="H5417" t="inlineStr">
        <is>
          <t>Andreia Santos Freitas Duarte 10684311801</t>
        </is>
      </c>
      <c r="I5417" t="n">
        <v>-207.96</v>
      </c>
    </row>
    <row r="5418">
      <c r="A5418" t="n">
        <v>146568</v>
      </c>
      <c r="B5418" t="n">
        <v>134</v>
      </c>
      <c r="C5418" t="inlineStr">
        <is>
          <t>Priceless - Bem Mais - Kamino</t>
        </is>
      </c>
      <c r="D5418" t="n">
        <v>149</v>
      </c>
      <c r="E5418" t="inlineStr">
        <is>
          <t>Priceless</t>
        </is>
      </c>
      <c r="F5418" s="27" t="n">
        <v>45862</v>
      </c>
      <c r="G5418" t="inlineStr">
        <is>
          <t>DEBITO</t>
        </is>
      </c>
      <c r="H5418" t="inlineStr">
        <is>
          <t>Marina Cabral Goncalves &amp; Cia Ltda</t>
        </is>
      </c>
      <c r="I5418" t="n">
        <v>-151</v>
      </c>
    </row>
    <row r="5419">
      <c r="A5419" t="n">
        <v>146567</v>
      </c>
      <c r="B5419" t="n">
        <v>134</v>
      </c>
      <c r="C5419" t="inlineStr">
        <is>
          <t>Priceless - Bem Mais - Kamino</t>
        </is>
      </c>
      <c r="D5419" t="n">
        <v>149</v>
      </c>
      <c r="E5419" t="inlineStr">
        <is>
          <t>Priceless</t>
        </is>
      </c>
      <c r="F5419" s="27" t="n">
        <v>45862</v>
      </c>
      <c r="G5419" t="inlineStr">
        <is>
          <t>DEBITO</t>
        </is>
      </c>
      <c r="H5419" t="inlineStr">
        <is>
          <t>Psss Ltda</t>
        </is>
      </c>
      <c r="I5419" t="n">
        <v>-1255.7</v>
      </c>
    </row>
    <row r="5420">
      <c r="A5420" t="n">
        <v>146566</v>
      </c>
      <c r="B5420" t="n">
        <v>134</v>
      </c>
      <c r="C5420" t="inlineStr">
        <is>
          <t>Priceless - Bem Mais - Kamino</t>
        </is>
      </c>
      <c r="D5420" t="n">
        <v>149</v>
      </c>
      <c r="E5420" t="inlineStr">
        <is>
          <t>Priceless</t>
        </is>
      </c>
      <c r="F5420" s="27" t="n">
        <v>45862</v>
      </c>
      <c r="G5420" t="inlineStr">
        <is>
          <t>DEBITO</t>
        </is>
      </c>
      <c r="H5420" t="inlineStr">
        <is>
          <t>Pinguina Sorverteria Ltda</t>
        </is>
      </c>
      <c r="I5420" t="n">
        <v>-870</v>
      </c>
    </row>
    <row r="5421">
      <c r="A5421" t="n">
        <v>146565</v>
      </c>
      <c r="B5421" t="n">
        <v>134</v>
      </c>
      <c r="C5421" t="inlineStr">
        <is>
          <t>Priceless - Bem Mais - Kamino</t>
        </is>
      </c>
      <c r="D5421" t="n">
        <v>149</v>
      </c>
      <c r="E5421" t="inlineStr">
        <is>
          <t>Priceless</t>
        </is>
      </c>
      <c r="F5421" s="27" t="n">
        <v>45862</v>
      </c>
      <c r="G5421" t="inlineStr">
        <is>
          <t>DEBITO</t>
        </is>
      </c>
      <c r="H5421" t="inlineStr">
        <is>
          <t>Pivot 30 Industria de Vinhos Ltda</t>
        </is>
      </c>
      <c r="I5421" t="n">
        <v>-733.2</v>
      </c>
    </row>
    <row r="5422">
      <c r="A5422" t="n">
        <v>146564</v>
      </c>
      <c r="B5422" t="n">
        <v>134</v>
      </c>
      <c r="C5422" t="inlineStr">
        <is>
          <t>Priceless - Bem Mais - Kamino</t>
        </is>
      </c>
      <c r="D5422" t="n">
        <v>149</v>
      </c>
      <c r="E5422" t="inlineStr">
        <is>
          <t>Priceless</t>
        </is>
      </c>
      <c r="F5422" s="27" t="n">
        <v>45862</v>
      </c>
      <c r="G5422" t="inlineStr">
        <is>
          <t>DEBITO</t>
        </is>
      </c>
      <c r="H5422" t="inlineStr">
        <is>
          <t>Cg Food'S Distribuidora de Alimentos Ltda.</t>
        </is>
      </c>
      <c r="I5422" t="n">
        <v>-291.02</v>
      </c>
    </row>
    <row r="5423">
      <c r="A5423" t="n">
        <v>146563</v>
      </c>
      <c r="B5423" t="n">
        <v>134</v>
      </c>
      <c r="C5423" t="inlineStr">
        <is>
          <t>Priceless - Bem Mais - Kamino</t>
        </is>
      </c>
      <c r="D5423" t="n">
        <v>149</v>
      </c>
      <c r="E5423" t="inlineStr">
        <is>
          <t>Priceless</t>
        </is>
      </c>
      <c r="F5423" s="27" t="n">
        <v>45862</v>
      </c>
      <c r="G5423" t="inlineStr">
        <is>
          <t>DEBITO</t>
        </is>
      </c>
      <c r="H5423" t="inlineStr">
        <is>
          <t>Ambev S.A.</t>
        </is>
      </c>
      <c r="I5423" t="n">
        <v>-270.93</v>
      </c>
    </row>
    <row r="5424">
      <c r="A5424" t="n">
        <v>146562</v>
      </c>
      <c r="B5424" t="n">
        <v>134</v>
      </c>
      <c r="C5424" t="inlineStr">
        <is>
          <t>Priceless - Bem Mais - Kamino</t>
        </is>
      </c>
      <c r="D5424" t="n">
        <v>149</v>
      </c>
      <c r="E5424" t="inlineStr">
        <is>
          <t>Priceless</t>
        </is>
      </c>
      <c r="F5424" s="27" t="n">
        <v>45862</v>
      </c>
      <c r="G5424" t="inlineStr">
        <is>
          <t>DEBITO</t>
        </is>
      </c>
      <c r="H5424" t="inlineStr">
        <is>
          <t>D.R.O. Produtos Alimenticios Ltda</t>
        </is>
      </c>
      <c r="I5424" t="n">
        <v>-111.85</v>
      </c>
    </row>
    <row r="5425">
      <c r="A5425" t="n">
        <v>146561</v>
      </c>
      <c r="B5425" t="n">
        <v>134</v>
      </c>
      <c r="C5425" t="inlineStr">
        <is>
          <t>Priceless - Bem Mais - Kamino</t>
        </is>
      </c>
      <c r="D5425" t="n">
        <v>149</v>
      </c>
      <c r="E5425" t="inlineStr">
        <is>
          <t>Priceless</t>
        </is>
      </c>
      <c r="F5425" s="27" t="n">
        <v>45862</v>
      </c>
      <c r="G5425" t="inlineStr">
        <is>
          <t>DEBITO</t>
        </is>
      </c>
      <c r="H5425" t="inlineStr">
        <is>
          <t>Invye Capital Ltda</t>
        </is>
      </c>
      <c r="I5425" t="n">
        <v>-1250</v>
      </c>
    </row>
    <row r="5426">
      <c r="A5426" t="n">
        <v>146560</v>
      </c>
      <c r="B5426" t="n">
        <v>134</v>
      </c>
      <c r="C5426" t="inlineStr">
        <is>
          <t>Priceless - Bem Mais - Kamino</t>
        </is>
      </c>
      <c r="D5426" t="n">
        <v>149</v>
      </c>
      <c r="E5426" t="inlineStr">
        <is>
          <t>Priceless</t>
        </is>
      </c>
      <c r="F5426" s="27" t="n">
        <v>45862</v>
      </c>
      <c r="G5426" t="inlineStr">
        <is>
          <t>DEBITO</t>
        </is>
      </c>
      <c r="H5426" t="inlineStr">
        <is>
          <t>Crystalmixx-Gas Comercio e Manutencao de Equipamentos de Gas Ltda</t>
        </is>
      </c>
      <c r="I5426" t="n">
        <v>-96</v>
      </c>
    </row>
    <row r="5427">
      <c r="A5427" t="n">
        <v>148083</v>
      </c>
      <c r="B5427" t="n">
        <v>149</v>
      </c>
      <c r="C5427" t="inlineStr">
        <is>
          <t>Priceless - Duroc Filial Dois - Kamino</t>
        </is>
      </c>
      <c r="D5427" t="n">
        <v>149</v>
      </c>
      <c r="E5427" t="inlineStr">
        <is>
          <t>Priceless</t>
        </is>
      </c>
      <c r="F5427" s="27" t="n">
        <v>45862</v>
      </c>
      <c r="G5427" t="inlineStr">
        <is>
          <t>DEBITO</t>
        </is>
      </c>
      <c r="H5427" t="inlineStr">
        <is>
          <t>Alessandra Lourenco da Silva</t>
        </is>
      </c>
      <c r="I5427" t="n">
        <v>-880</v>
      </c>
    </row>
    <row r="5428">
      <c r="A5428" t="n">
        <v>148081</v>
      </c>
      <c r="B5428" t="n">
        <v>149</v>
      </c>
      <c r="C5428" t="inlineStr">
        <is>
          <t>Priceless - Duroc Filial Dois - Kamino</t>
        </is>
      </c>
      <c r="D5428" t="n">
        <v>149</v>
      </c>
      <c r="E5428" t="inlineStr">
        <is>
          <t>Priceless</t>
        </is>
      </c>
      <c r="F5428" s="27" t="n">
        <v>45862</v>
      </c>
      <c r="G5428" t="inlineStr">
        <is>
          <t>DEBITO</t>
        </is>
      </c>
      <c r="H5428" t="inlineStr">
        <is>
          <t>Tarifa Pix Enviado-PJ</t>
        </is>
      </c>
      <c r="I5428" t="n">
        <v>-0.5</v>
      </c>
    </row>
    <row r="5429">
      <c r="A5429" t="n">
        <v>148082</v>
      </c>
      <c r="B5429" t="n">
        <v>149</v>
      </c>
      <c r="C5429" t="inlineStr">
        <is>
          <t>Priceless - Duroc Filial Dois - Kamino</t>
        </is>
      </c>
      <c r="D5429" t="n">
        <v>149</v>
      </c>
      <c r="E5429" t="inlineStr">
        <is>
          <t>Priceless</t>
        </is>
      </c>
      <c r="F5429" s="27" t="n">
        <v>45862</v>
      </c>
      <c r="G5429" t="inlineStr">
        <is>
          <t>DEBITO</t>
        </is>
      </c>
      <c r="H5429" t="inlineStr">
        <is>
          <t>Tarifa Pix Enviado-PJ</t>
        </is>
      </c>
      <c r="I5429" t="n">
        <v>-0.5</v>
      </c>
    </row>
    <row r="5430">
      <c r="A5430" t="n">
        <v>148080</v>
      </c>
      <c r="B5430" t="n">
        <v>149</v>
      </c>
      <c r="C5430" t="inlineStr">
        <is>
          <t>Priceless - Duroc Filial Dois - Kamino</t>
        </is>
      </c>
      <c r="D5430" t="n">
        <v>149</v>
      </c>
      <c r="E5430" t="inlineStr">
        <is>
          <t>Priceless</t>
        </is>
      </c>
      <c r="F5430" s="27" t="n">
        <v>45862</v>
      </c>
      <c r="G5430" t="inlineStr">
        <is>
          <t>CREDITO</t>
        </is>
      </c>
      <c r="H5430" t="inlineStr">
        <is>
          <t>TEMPUS FUGIT PARTICIPACOES E EMPREENDIMENTOS LTDA</t>
        </is>
      </c>
      <c r="I5430" t="n">
        <v>34220</v>
      </c>
    </row>
    <row r="5431">
      <c r="A5431" t="n">
        <v>148084</v>
      </c>
      <c r="B5431" t="n">
        <v>149</v>
      </c>
      <c r="C5431" t="inlineStr">
        <is>
          <t>Priceless - Duroc Filial Dois - Kamino</t>
        </is>
      </c>
      <c r="D5431" t="n">
        <v>149</v>
      </c>
      <c r="E5431" t="inlineStr">
        <is>
          <t>Priceless</t>
        </is>
      </c>
      <c r="F5431" s="27" t="n">
        <v>45862</v>
      </c>
      <c r="G5431" t="inlineStr">
        <is>
          <t>DEBITO</t>
        </is>
      </c>
      <c r="H5431" t="inlineStr">
        <is>
          <t>Viviane dos Santos</t>
        </is>
      </c>
      <c r="I5431" t="n">
        <v>-4665.65</v>
      </c>
    </row>
    <row r="5432">
      <c r="A5432" t="n">
        <v>148085</v>
      </c>
      <c r="B5432" t="n">
        <v>149</v>
      </c>
      <c r="C5432" t="inlineStr">
        <is>
          <t>Priceless - Duroc Filial Dois - Kamino</t>
        </is>
      </c>
      <c r="D5432" t="n">
        <v>149</v>
      </c>
      <c r="E5432" t="inlineStr">
        <is>
          <t>Priceless</t>
        </is>
      </c>
      <c r="F5432" s="27" t="n">
        <v>45862</v>
      </c>
      <c r="G5432" t="inlineStr">
        <is>
          <t>DEBITO</t>
        </is>
      </c>
      <c r="H5432" t="inlineStr">
        <is>
          <t>Tarifa Pix Enviado-PJ</t>
        </is>
      </c>
      <c r="I5432" t="n">
        <v>-0.5</v>
      </c>
    </row>
    <row r="5433">
      <c r="A5433" t="n">
        <v>148086</v>
      </c>
      <c r="B5433" t="n">
        <v>149</v>
      </c>
      <c r="C5433" t="inlineStr">
        <is>
          <t>Priceless - Duroc Filial Dois - Kamino</t>
        </is>
      </c>
      <c r="D5433" t="n">
        <v>149</v>
      </c>
      <c r="E5433" t="inlineStr">
        <is>
          <t>Priceless</t>
        </is>
      </c>
      <c r="F5433" s="27" t="n">
        <v>45862</v>
      </c>
      <c r="G5433" t="inlineStr">
        <is>
          <t>DEBITO</t>
        </is>
      </c>
      <c r="H5433" t="inlineStr">
        <is>
          <t>Leandro Monteiro de Moura</t>
        </is>
      </c>
      <c r="I5433" t="n">
        <v>-4665.65</v>
      </c>
    </row>
    <row r="5434">
      <c r="A5434" t="n">
        <v>148087</v>
      </c>
      <c r="B5434" t="n">
        <v>149</v>
      </c>
      <c r="C5434" t="inlineStr">
        <is>
          <t>Priceless - Duroc Filial Dois - Kamino</t>
        </is>
      </c>
      <c r="D5434" t="n">
        <v>149</v>
      </c>
      <c r="E5434" t="inlineStr">
        <is>
          <t>Priceless</t>
        </is>
      </c>
      <c r="F5434" s="27" t="n">
        <v>45862</v>
      </c>
      <c r="G5434" t="inlineStr">
        <is>
          <t>DEBITO</t>
        </is>
      </c>
      <c r="H5434" t="inlineStr">
        <is>
          <t>Tarifa Pix Enviado-PJ</t>
        </is>
      </c>
      <c r="I5434" t="n">
        <v>-0.5</v>
      </c>
    </row>
    <row r="5435">
      <c r="A5435" t="n">
        <v>148088</v>
      </c>
      <c r="B5435" t="n">
        <v>149</v>
      </c>
      <c r="C5435" t="inlineStr">
        <is>
          <t>Priceless - Duroc Filial Dois - Kamino</t>
        </is>
      </c>
      <c r="D5435" t="n">
        <v>149</v>
      </c>
      <c r="E5435" t="inlineStr">
        <is>
          <t>Priceless</t>
        </is>
      </c>
      <c r="F5435" s="27" t="n">
        <v>45862</v>
      </c>
      <c r="G5435" t="inlineStr">
        <is>
          <t>DEBITO</t>
        </is>
      </c>
      <c r="H5435" t="inlineStr">
        <is>
          <t>Joo Gabriel Rodrigues dos Santos</t>
        </is>
      </c>
      <c r="I5435" t="n">
        <v>-3577.34</v>
      </c>
    </row>
    <row r="5436">
      <c r="A5436" t="n">
        <v>148089</v>
      </c>
      <c r="B5436" t="n">
        <v>149</v>
      </c>
      <c r="C5436" t="inlineStr">
        <is>
          <t>Priceless - Duroc Filial Dois - Kamino</t>
        </is>
      </c>
      <c r="D5436" t="n">
        <v>149</v>
      </c>
      <c r="E5436" t="inlineStr">
        <is>
          <t>Priceless</t>
        </is>
      </c>
      <c r="F5436" s="27" t="n">
        <v>45862</v>
      </c>
      <c r="G5436" t="inlineStr">
        <is>
          <t>DEBITO</t>
        </is>
      </c>
      <c r="H5436" t="inlineStr">
        <is>
          <t>Tarifa Pix Enviado-PJ</t>
        </is>
      </c>
      <c r="I5436" t="n">
        <v>-0.5</v>
      </c>
    </row>
    <row r="5437">
      <c r="A5437" t="n">
        <v>148090</v>
      </c>
      <c r="B5437" t="n">
        <v>149</v>
      </c>
      <c r="C5437" t="inlineStr">
        <is>
          <t>Priceless - Duroc Filial Dois - Kamino</t>
        </is>
      </c>
      <c r="D5437" t="n">
        <v>149</v>
      </c>
      <c r="E5437" t="inlineStr">
        <is>
          <t>Priceless</t>
        </is>
      </c>
      <c r="F5437" s="27" t="n">
        <v>45862</v>
      </c>
      <c r="G5437" t="inlineStr">
        <is>
          <t>DEBITO</t>
        </is>
      </c>
      <c r="H5437" t="inlineStr">
        <is>
          <t>Karol Cozinha Ltda</t>
        </is>
      </c>
      <c r="I5437" t="n">
        <v>-1608.79</v>
      </c>
    </row>
    <row r="5438">
      <c r="A5438" t="n">
        <v>148092</v>
      </c>
      <c r="B5438" t="n">
        <v>149</v>
      </c>
      <c r="C5438" t="inlineStr">
        <is>
          <t>Priceless - Duroc Filial Dois - Kamino</t>
        </is>
      </c>
      <c r="D5438" t="n">
        <v>149</v>
      </c>
      <c r="E5438" t="inlineStr">
        <is>
          <t>Priceless</t>
        </is>
      </c>
      <c r="F5438" s="27" t="n">
        <v>45862</v>
      </c>
      <c r="G5438" t="inlineStr">
        <is>
          <t>DEBITO</t>
        </is>
      </c>
      <c r="H5438" t="inlineStr">
        <is>
          <t>Tarifa Pix Enviado-PJ</t>
        </is>
      </c>
      <c r="I5438" t="n">
        <v>-0.5</v>
      </c>
    </row>
    <row r="5439">
      <c r="A5439" t="n">
        <v>148091</v>
      </c>
      <c r="B5439" t="n">
        <v>149</v>
      </c>
      <c r="C5439" t="inlineStr">
        <is>
          <t>Priceless - Duroc Filial Dois - Kamino</t>
        </is>
      </c>
      <c r="D5439" t="n">
        <v>149</v>
      </c>
      <c r="E5439" t="inlineStr">
        <is>
          <t>Priceless</t>
        </is>
      </c>
      <c r="F5439" s="27" t="n">
        <v>45862</v>
      </c>
      <c r="G5439" t="inlineStr">
        <is>
          <t>DEBITO</t>
        </is>
      </c>
      <c r="H5439" t="inlineStr">
        <is>
          <t>Felipe Cerqueira de Morais</t>
        </is>
      </c>
      <c r="I5439" t="n">
        <v>-3577.34</v>
      </c>
    </row>
    <row r="5440">
      <c r="A5440" t="n">
        <v>148101</v>
      </c>
      <c r="B5440" t="n">
        <v>149</v>
      </c>
      <c r="C5440" t="inlineStr">
        <is>
          <t>Priceless - Duroc Filial Dois - Kamino</t>
        </is>
      </c>
      <c r="D5440" t="n">
        <v>149</v>
      </c>
      <c r="E5440" t="inlineStr">
        <is>
          <t>Priceless</t>
        </is>
      </c>
      <c r="F5440" s="27" t="n">
        <v>45862</v>
      </c>
      <c r="G5440" t="inlineStr">
        <is>
          <t>DEBITO</t>
        </is>
      </c>
      <c r="H5440" t="inlineStr">
        <is>
          <t>Beneficio Facil Servicos Ltda</t>
        </is>
      </c>
      <c r="I5440" t="n">
        <v>-915.4</v>
      </c>
    </row>
    <row r="5441">
      <c r="A5441" t="n">
        <v>148100</v>
      </c>
      <c r="B5441" t="n">
        <v>149</v>
      </c>
      <c r="C5441" t="inlineStr">
        <is>
          <t>Priceless - Duroc Filial Dois - Kamino</t>
        </is>
      </c>
      <c r="D5441" t="n">
        <v>149</v>
      </c>
      <c r="E5441" t="inlineStr">
        <is>
          <t>Priceless</t>
        </is>
      </c>
      <c r="F5441" s="27" t="n">
        <v>45862</v>
      </c>
      <c r="G5441" t="inlineStr">
        <is>
          <t>DEBITO</t>
        </is>
      </c>
      <c r="H5441" t="inlineStr">
        <is>
          <t>Thiago Lourenco Ferreira</t>
        </is>
      </c>
      <c r="I5441" t="n">
        <v>-4665.65</v>
      </c>
    </row>
    <row r="5442">
      <c r="A5442" t="n">
        <v>148099</v>
      </c>
      <c r="B5442" t="n">
        <v>149</v>
      </c>
      <c r="C5442" t="inlineStr">
        <is>
          <t>Priceless - Duroc Filial Dois - Kamino</t>
        </is>
      </c>
      <c r="D5442" t="n">
        <v>149</v>
      </c>
      <c r="E5442" t="inlineStr">
        <is>
          <t>Priceless</t>
        </is>
      </c>
      <c r="F5442" s="27" t="n">
        <v>45862</v>
      </c>
      <c r="G5442" t="inlineStr">
        <is>
          <t>DEBITO</t>
        </is>
      </c>
      <c r="H5442" t="inlineStr">
        <is>
          <t>Tarifa Pix Enviado-PJ</t>
        </is>
      </c>
      <c r="I5442" t="n">
        <v>-0.5</v>
      </c>
    </row>
    <row r="5443">
      <c r="A5443" t="n">
        <v>148098</v>
      </c>
      <c r="B5443" t="n">
        <v>149</v>
      </c>
      <c r="C5443" t="inlineStr">
        <is>
          <t>Priceless - Duroc Filial Dois - Kamino</t>
        </is>
      </c>
      <c r="D5443" t="n">
        <v>149</v>
      </c>
      <c r="E5443" t="inlineStr">
        <is>
          <t>Priceless</t>
        </is>
      </c>
      <c r="F5443" s="27" t="n">
        <v>45862</v>
      </c>
      <c r="G5443" t="inlineStr">
        <is>
          <t>DEBITO</t>
        </is>
      </c>
      <c r="H5443" t="inlineStr">
        <is>
          <t>Tarifa Pix Enviado-PJ</t>
        </is>
      </c>
      <c r="I5443" t="n">
        <v>-0.5</v>
      </c>
    </row>
    <row r="5444">
      <c r="A5444" t="n">
        <v>148097</v>
      </c>
      <c r="B5444" t="n">
        <v>149</v>
      </c>
      <c r="C5444" t="inlineStr">
        <is>
          <t>Priceless - Duroc Filial Dois - Kamino</t>
        </is>
      </c>
      <c r="D5444" t="n">
        <v>149</v>
      </c>
      <c r="E5444" t="inlineStr">
        <is>
          <t>Priceless</t>
        </is>
      </c>
      <c r="F5444" s="27" t="n">
        <v>45862</v>
      </c>
      <c r="G5444" t="inlineStr">
        <is>
          <t>DEBITO</t>
        </is>
      </c>
      <c r="H5444" t="inlineStr">
        <is>
          <t>Lopez e Lopez Ltda</t>
        </is>
      </c>
      <c r="I5444" t="n">
        <v>-4665.65</v>
      </c>
    </row>
    <row r="5445">
      <c r="A5445" t="n">
        <v>148096</v>
      </c>
      <c r="B5445" t="n">
        <v>149</v>
      </c>
      <c r="C5445" t="inlineStr">
        <is>
          <t>Priceless - Duroc Filial Dois - Kamino</t>
        </is>
      </c>
      <c r="D5445" t="n">
        <v>149</v>
      </c>
      <c r="E5445" t="inlineStr">
        <is>
          <t>Priceless</t>
        </is>
      </c>
      <c r="F5445" s="27" t="n">
        <v>45862</v>
      </c>
      <c r="G5445" t="inlineStr">
        <is>
          <t>DEBITO</t>
        </is>
      </c>
      <c r="H5445" t="inlineStr">
        <is>
          <t>Tarifa Pix Enviado-PJ</t>
        </is>
      </c>
      <c r="I5445" t="n">
        <v>-0.5</v>
      </c>
    </row>
    <row r="5446">
      <c r="A5446" t="n">
        <v>148095</v>
      </c>
      <c r="B5446" t="n">
        <v>149</v>
      </c>
      <c r="C5446" t="inlineStr">
        <is>
          <t>Priceless - Duroc Filial Dois - Kamino</t>
        </is>
      </c>
      <c r="D5446" t="n">
        <v>149</v>
      </c>
      <c r="E5446" t="inlineStr">
        <is>
          <t>Priceless</t>
        </is>
      </c>
      <c r="F5446" s="27" t="n">
        <v>45862</v>
      </c>
      <c r="G5446" t="inlineStr">
        <is>
          <t>DEBITO</t>
        </is>
      </c>
      <c r="H5446" t="inlineStr">
        <is>
          <t>56.769.609 Luiz Felipe Silva da Motta</t>
        </is>
      </c>
      <c r="I5446" t="n">
        <v>-4024.73</v>
      </c>
    </row>
    <row r="5447">
      <c r="A5447" t="n">
        <v>148094</v>
      </c>
      <c r="B5447" t="n">
        <v>149</v>
      </c>
      <c r="C5447" t="inlineStr">
        <is>
          <t>Priceless - Duroc Filial Dois - Kamino</t>
        </is>
      </c>
      <c r="D5447" t="n">
        <v>149</v>
      </c>
      <c r="E5447" t="inlineStr">
        <is>
          <t>Priceless</t>
        </is>
      </c>
      <c r="F5447" s="27" t="n">
        <v>45862</v>
      </c>
      <c r="G5447" t="inlineStr">
        <is>
          <t>DEBITO</t>
        </is>
      </c>
      <c r="H5447" t="inlineStr">
        <is>
          <t>Tarifa Pix Enviado-PJ</t>
        </is>
      </c>
      <c r="I5447" t="n">
        <v>-0.5</v>
      </c>
    </row>
    <row r="5448">
      <c r="A5448" t="n">
        <v>148093</v>
      </c>
      <c r="B5448" t="n">
        <v>149</v>
      </c>
      <c r="C5448" t="inlineStr">
        <is>
          <t>Priceless - Duroc Filial Dois - Kamino</t>
        </is>
      </c>
      <c r="D5448" t="n">
        <v>149</v>
      </c>
      <c r="E5448" t="inlineStr">
        <is>
          <t>Priceless</t>
        </is>
      </c>
      <c r="F5448" s="27" t="n">
        <v>45862</v>
      </c>
      <c r="G5448" t="inlineStr">
        <is>
          <t>DEBITO</t>
        </is>
      </c>
      <c r="H5448" t="inlineStr">
        <is>
          <t>Dmantunes Producoes e Servicos Ltda</t>
        </is>
      </c>
      <c r="I5448" t="n">
        <v>-979.33</v>
      </c>
    </row>
    <row r="5449">
      <c r="A5449" t="n">
        <v>135686</v>
      </c>
      <c r="B5449" t="n">
        <v>132</v>
      </c>
      <c r="C5449" t="inlineStr">
        <is>
          <t>Priceless - Bem Mais - Santander</t>
        </is>
      </c>
      <c r="D5449" t="n">
        <v>149</v>
      </c>
      <c r="E5449" t="inlineStr">
        <is>
          <t>Priceless</t>
        </is>
      </c>
      <c r="F5449" s="27" t="n">
        <v>45861.125</v>
      </c>
      <c r="G5449" t="inlineStr">
        <is>
          <t>CREDITO</t>
        </is>
      </c>
      <c r="H5449" t="inlineStr">
        <is>
          <t>TRANSF VALORES MESMA TITULARIDADE</t>
        </is>
      </c>
      <c r="I5449" t="n">
        <v>95.62</v>
      </c>
    </row>
    <row r="5450">
      <c r="A5450" t="n">
        <v>135685</v>
      </c>
      <c r="B5450" t="n">
        <v>132</v>
      </c>
      <c r="C5450" t="inlineStr">
        <is>
          <t>Priceless - Bem Mais - Santander</t>
        </is>
      </c>
      <c r="D5450" t="n">
        <v>149</v>
      </c>
      <c r="E5450" t="inlineStr">
        <is>
          <t>Priceless</t>
        </is>
      </c>
      <c r="F5450" s="27" t="n">
        <v>45861.125</v>
      </c>
      <c r="G5450" t="inlineStr">
        <is>
          <t>CREDITO</t>
        </is>
      </c>
      <c r="H5450" t="inlineStr">
        <is>
          <t>PIX RECEBIDO                       04740876000125</t>
        </is>
      </c>
      <c r="I5450" t="n">
        <v>291.52</v>
      </c>
    </row>
    <row r="5451">
      <c r="A5451" t="n">
        <v>146534</v>
      </c>
      <c r="B5451" t="n">
        <v>134</v>
      </c>
      <c r="C5451" t="inlineStr">
        <is>
          <t>Priceless - Bem Mais - Kamino</t>
        </is>
      </c>
      <c r="D5451" t="n">
        <v>149</v>
      </c>
      <c r="E5451" t="inlineStr">
        <is>
          <t>Priceless</t>
        </is>
      </c>
      <c r="F5451" s="27" t="n">
        <v>45861</v>
      </c>
      <c r="G5451" t="inlineStr">
        <is>
          <t>DEBITO</t>
        </is>
      </c>
      <c r="H5451" t="inlineStr">
        <is>
          <t>Tarifa Geracao Boleto-Cta Pgto</t>
        </is>
      </c>
      <c r="I5451" t="n">
        <v>-2</v>
      </c>
    </row>
    <row r="5452">
      <c r="A5452" t="n">
        <v>146530</v>
      </c>
      <c r="B5452" t="n">
        <v>134</v>
      </c>
      <c r="C5452" t="inlineStr">
        <is>
          <t>Priceless - Bem Mais - Kamino</t>
        </is>
      </c>
      <c r="D5452" t="n">
        <v>149</v>
      </c>
      <c r="E5452" t="inlineStr">
        <is>
          <t>Priceless</t>
        </is>
      </c>
      <c r="F5452" s="27" t="n">
        <v>45861</v>
      </c>
      <c r="G5452" t="inlineStr">
        <is>
          <t>CREDITO</t>
        </is>
      </c>
      <c r="H5452" t="inlineStr">
        <is>
          <t>IFOOD BENEFICIOS E SERVICOS LT</t>
        </is>
      </c>
      <c r="I5452" t="n">
        <v>15800</v>
      </c>
    </row>
    <row r="5453">
      <c r="A5453" t="n">
        <v>146531</v>
      </c>
      <c r="B5453" t="n">
        <v>134</v>
      </c>
      <c r="C5453" t="inlineStr">
        <is>
          <t>Priceless - Bem Mais - Kamino</t>
        </is>
      </c>
      <c r="D5453" t="n">
        <v>149</v>
      </c>
      <c r="E5453" t="inlineStr">
        <is>
          <t>Priceless</t>
        </is>
      </c>
      <c r="F5453" s="27" t="n">
        <v>45861</v>
      </c>
      <c r="G5453" t="inlineStr">
        <is>
          <t>CREDITO</t>
        </is>
      </c>
      <c r="H5453" t="inlineStr">
        <is>
          <t>Remunerao-Cta Pgto</t>
        </is>
      </c>
      <c r="I5453" t="n">
        <v>0.05</v>
      </c>
    </row>
    <row r="5454">
      <c r="A5454" t="n">
        <v>146532</v>
      </c>
      <c r="B5454" t="n">
        <v>134</v>
      </c>
      <c r="C5454" t="inlineStr">
        <is>
          <t>Priceless - Bem Mais - Kamino</t>
        </is>
      </c>
      <c r="D5454" t="n">
        <v>149</v>
      </c>
      <c r="E5454" t="inlineStr">
        <is>
          <t>Priceless</t>
        </is>
      </c>
      <c r="F5454" s="27" t="n">
        <v>45861</v>
      </c>
      <c r="G5454" t="inlineStr">
        <is>
          <t>CREDITO</t>
        </is>
      </c>
      <c r="H5454" t="inlineStr">
        <is>
          <t>Remunerao-Cta Pgto</t>
        </is>
      </c>
      <c r="I5454" t="n">
        <v>0.05</v>
      </c>
    </row>
    <row r="5455">
      <c r="A5455" t="n">
        <v>146533</v>
      </c>
      <c r="B5455" t="n">
        <v>134</v>
      </c>
      <c r="C5455" t="inlineStr">
        <is>
          <t>Priceless - Bem Mais - Kamino</t>
        </is>
      </c>
      <c r="D5455" t="n">
        <v>149</v>
      </c>
      <c r="E5455" t="inlineStr">
        <is>
          <t>Priceless</t>
        </is>
      </c>
      <c r="F5455" s="27" t="n">
        <v>45861</v>
      </c>
      <c r="G5455" t="inlineStr">
        <is>
          <t>CREDITO</t>
        </is>
      </c>
      <c r="H5455" t="inlineStr">
        <is>
          <t>TERRACO DE SAO PAULO EVENTOS E RESTAURANTE LTDA</t>
        </is>
      </c>
      <c r="I5455" t="n">
        <v>13615.46</v>
      </c>
    </row>
    <row r="5456">
      <c r="A5456" t="n">
        <v>146535</v>
      </c>
      <c r="B5456" t="n">
        <v>134</v>
      </c>
      <c r="C5456" t="inlineStr">
        <is>
          <t>Priceless - Bem Mais - Kamino</t>
        </is>
      </c>
      <c r="D5456" t="n">
        <v>149</v>
      </c>
      <c r="E5456" t="inlineStr">
        <is>
          <t>Priceless</t>
        </is>
      </c>
      <c r="F5456" s="27" t="n">
        <v>45861</v>
      </c>
      <c r="G5456" t="inlineStr">
        <is>
          <t>DEBITO</t>
        </is>
      </c>
      <c r="H5456" t="inlineStr">
        <is>
          <t>Tarifa Geracao Boleto</t>
        </is>
      </c>
      <c r="I5456" t="n">
        <v>-2</v>
      </c>
    </row>
    <row r="5457">
      <c r="A5457" t="n">
        <v>146537</v>
      </c>
      <c r="B5457" t="n">
        <v>134</v>
      </c>
      <c r="C5457" t="inlineStr">
        <is>
          <t>Priceless - Bem Mais - Kamino</t>
        </is>
      </c>
      <c r="D5457" t="n">
        <v>149</v>
      </c>
      <c r="E5457" t="inlineStr">
        <is>
          <t>Priceless</t>
        </is>
      </c>
      <c r="F5457" s="27" t="n">
        <v>45861</v>
      </c>
      <c r="G5457" t="inlineStr">
        <is>
          <t>DEBITO</t>
        </is>
      </c>
      <c r="H5457" t="inlineStr">
        <is>
          <t>Tarifa Geracao Boleto-Cta Pgto</t>
        </is>
      </c>
      <c r="I5457" t="n">
        <v>-2</v>
      </c>
    </row>
    <row r="5458">
      <c r="A5458" t="n">
        <v>146536</v>
      </c>
      <c r="B5458" t="n">
        <v>134</v>
      </c>
      <c r="C5458" t="inlineStr">
        <is>
          <t>Priceless - Bem Mais - Kamino</t>
        </is>
      </c>
      <c r="D5458" t="n">
        <v>149</v>
      </c>
      <c r="E5458" t="inlineStr">
        <is>
          <t>Priceless</t>
        </is>
      </c>
      <c r="F5458" s="27" t="n">
        <v>45861</v>
      </c>
      <c r="G5458" t="inlineStr">
        <is>
          <t>DEBITO</t>
        </is>
      </c>
      <c r="H5458" t="inlineStr">
        <is>
          <t>Tarifa Geracao Boleto</t>
        </is>
      </c>
      <c r="I5458" t="n">
        <v>-2</v>
      </c>
    </row>
    <row r="5459">
      <c r="A5459" t="n">
        <v>146538</v>
      </c>
      <c r="B5459" t="n">
        <v>134</v>
      </c>
      <c r="C5459" t="inlineStr">
        <is>
          <t>Priceless - Bem Mais - Kamino</t>
        </is>
      </c>
      <c r="D5459" t="n">
        <v>149</v>
      </c>
      <c r="E5459" t="inlineStr">
        <is>
          <t>Priceless</t>
        </is>
      </c>
      <c r="F5459" s="27" t="n">
        <v>45861</v>
      </c>
      <c r="G5459" t="inlineStr">
        <is>
          <t>DEBITO</t>
        </is>
      </c>
      <c r="H5459" t="inlineStr">
        <is>
          <t>Tarifa Geracao Boleto-Cta Pgto</t>
        </is>
      </c>
      <c r="I5459" t="n">
        <v>-2</v>
      </c>
    </row>
    <row r="5460">
      <c r="A5460" t="n">
        <v>146539</v>
      </c>
      <c r="B5460" t="n">
        <v>134</v>
      </c>
      <c r="C5460" t="inlineStr">
        <is>
          <t>Priceless - Bem Mais - Kamino</t>
        </is>
      </c>
      <c r="D5460" t="n">
        <v>149</v>
      </c>
      <c r="E5460" t="inlineStr">
        <is>
          <t>Priceless</t>
        </is>
      </c>
      <c r="F5460" s="27" t="n">
        <v>45861</v>
      </c>
      <c r="G5460" t="inlineStr">
        <is>
          <t>CREDITO</t>
        </is>
      </c>
      <c r="H5460" t="inlineStr">
        <is>
          <t>IFOOD BENEFICIOS E SERVICOS LT</t>
        </is>
      </c>
      <c r="I5460" t="n">
        <v>17700</v>
      </c>
    </row>
    <row r="5461">
      <c r="A5461" t="n">
        <v>146540</v>
      </c>
      <c r="B5461" t="n">
        <v>134</v>
      </c>
      <c r="C5461" t="inlineStr">
        <is>
          <t>Priceless - Bem Mais - Kamino</t>
        </is>
      </c>
      <c r="D5461" t="n">
        <v>149</v>
      </c>
      <c r="E5461" t="inlineStr">
        <is>
          <t>Priceless</t>
        </is>
      </c>
      <c r="F5461" s="27" t="n">
        <v>45861</v>
      </c>
      <c r="G5461" t="inlineStr">
        <is>
          <t>DEBITO</t>
        </is>
      </c>
      <c r="H5461" t="inlineStr">
        <is>
          <t>Tarifa Pix Enviado-PJ</t>
        </is>
      </c>
      <c r="I5461" t="n">
        <v>-0.5</v>
      </c>
    </row>
    <row r="5462">
      <c r="A5462" t="n">
        <v>146541</v>
      </c>
      <c r="B5462" t="n">
        <v>134</v>
      </c>
      <c r="C5462" t="inlineStr">
        <is>
          <t>Priceless - Bem Mais - Kamino</t>
        </is>
      </c>
      <c r="D5462" t="n">
        <v>149</v>
      </c>
      <c r="E5462" t="inlineStr">
        <is>
          <t>Priceless</t>
        </is>
      </c>
      <c r="F5462" s="27" t="n">
        <v>45861</v>
      </c>
      <c r="G5462" t="inlineStr">
        <is>
          <t>DEBITO</t>
        </is>
      </c>
      <c r="H5462" t="inlineStr">
        <is>
          <t>Tempus</t>
        </is>
      </c>
      <c r="I5462" t="n">
        <v>-48000</v>
      </c>
    </row>
    <row r="5463">
      <c r="A5463" t="n">
        <v>135683</v>
      </c>
      <c r="B5463" t="n">
        <v>132</v>
      </c>
      <c r="C5463" t="inlineStr">
        <is>
          <t>Priceless - Bem Mais - Santander</t>
        </is>
      </c>
      <c r="D5463" t="n">
        <v>149</v>
      </c>
      <c r="E5463" t="inlineStr">
        <is>
          <t>Priceless</t>
        </is>
      </c>
      <c r="F5463" s="27" t="n">
        <v>45860.125</v>
      </c>
      <c r="G5463" t="inlineStr">
        <is>
          <t>DEBITO</t>
        </is>
      </c>
      <c r="H5463" t="inlineStr">
        <is>
          <t>PIX ENVIADO                        TERRACO DE SAO PAULO EVEN</t>
        </is>
      </c>
      <c r="I5463" t="n">
        <v>-9000</v>
      </c>
    </row>
    <row r="5464">
      <c r="A5464" t="n">
        <v>135682</v>
      </c>
      <c r="B5464" t="n">
        <v>132</v>
      </c>
      <c r="C5464" t="inlineStr">
        <is>
          <t>Priceless - Bem Mais - Santander</t>
        </is>
      </c>
      <c r="D5464" t="n">
        <v>149</v>
      </c>
      <c r="E5464" t="inlineStr">
        <is>
          <t>Priceless</t>
        </is>
      </c>
      <c r="F5464" s="27" t="n">
        <v>45860.125</v>
      </c>
      <c r="G5464" t="inlineStr">
        <is>
          <t>CREDITO</t>
        </is>
      </c>
      <c r="H5464" t="inlineStr">
        <is>
          <t>PIX RECEBIDO                       04740876000125</t>
        </is>
      </c>
      <c r="I5464" t="n">
        <v>119.05</v>
      </c>
    </row>
    <row r="5465">
      <c r="A5465" t="n">
        <v>146474</v>
      </c>
      <c r="B5465" t="n">
        <v>134</v>
      </c>
      <c r="C5465" t="inlineStr">
        <is>
          <t>Priceless - Bem Mais - Kamino</t>
        </is>
      </c>
      <c r="D5465" t="n">
        <v>149</v>
      </c>
      <c r="E5465" t="inlineStr">
        <is>
          <t>Priceless</t>
        </is>
      </c>
      <c r="F5465" s="27" t="n">
        <v>45860</v>
      </c>
      <c r="G5465" t="inlineStr">
        <is>
          <t>DEBITO</t>
        </is>
      </c>
      <c r="H5465" t="inlineStr">
        <is>
          <t>Tarifa Transf Bancaria Enviada</t>
        </is>
      </c>
      <c r="I5465" t="n">
        <v>-2</v>
      </c>
    </row>
    <row r="5466">
      <c r="A5466" t="n">
        <v>146475</v>
      </c>
      <c r="B5466" t="n">
        <v>134</v>
      </c>
      <c r="C5466" t="inlineStr">
        <is>
          <t>Priceless - Bem Mais - Kamino</t>
        </is>
      </c>
      <c r="D5466" t="n">
        <v>149</v>
      </c>
      <c r="E5466" t="inlineStr">
        <is>
          <t>Priceless</t>
        </is>
      </c>
      <c r="F5466" s="27" t="n">
        <v>45860</v>
      </c>
      <c r="G5466" t="inlineStr">
        <is>
          <t>DEBITO</t>
        </is>
      </c>
      <c r="H5466" t="inlineStr">
        <is>
          <t>Barrinhas Comercio Importacao de Bebidas e Cereais Ltda</t>
        </is>
      </c>
      <c r="I5466" t="n">
        <v>-1403.98</v>
      </c>
    </row>
    <row r="5467">
      <c r="A5467" t="n">
        <v>146476</v>
      </c>
      <c r="B5467" t="n">
        <v>134</v>
      </c>
      <c r="C5467" t="inlineStr">
        <is>
          <t>Priceless - Bem Mais - Kamino</t>
        </is>
      </c>
      <c r="D5467" t="n">
        <v>149</v>
      </c>
      <c r="E5467" t="inlineStr">
        <is>
          <t>Priceless</t>
        </is>
      </c>
      <c r="F5467" s="27" t="n">
        <v>45860</v>
      </c>
      <c r="G5467" t="inlineStr">
        <is>
          <t>DEBITO</t>
        </is>
      </c>
      <c r="H5467" t="inlineStr">
        <is>
          <t>Tarifa Pix Enviado-PJ</t>
        </is>
      </c>
      <c r="I5467" t="n">
        <v>-0.5</v>
      </c>
    </row>
    <row r="5468">
      <c r="A5468" t="n">
        <v>146477</v>
      </c>
      <c r="B5468" t="n">
        <v>134</v>
      </c>
      <c r="C5468" t="inlineStr">
        <is>
          <t>Priceless - Bem Mais - Kamino</t>
        </is>
      </c>
      <c r="D5468" t="n">
        <v>149</v>
      </c>
      <c r="E5468" t="inlineStr">
        <is>
          <t>Priceless</t>
        </is>
      </c>
      <c r="F5468" s="27" t="n">
        <v>45860</v>
      </c>
      <c r="G5468" t="inlineStr">
        <is>
          <t>DEBITO</t>
        </is>
      </c>
      <c r="H5468" t="inlineStr">
        <is>
          <t>Ripper</t>
        </is>
      </c>
      <c r="I5468" t="n">
        <v>-64.26000000000001</v>
      </c>
    </row>
    <row r="5469">
      <c r="A5469" t="n">
        <v>146478</v>
      </c>
      <c r="B5469" t="n">
        <v>134</v>
      </c>
      <c r="C5469" t="inlineStr">
        <is>
          <t>Priceless - Bem Mais - Kamino</t>
        </is>
      </c>
      <c r="D5469" t="n">
        <v>149</v>
      </c>
      <c r="E5469" t="inlineStr">
        <is>
          <t>Priceless</t>
        </is>
      </c>
      <c r="F5469" s="27" t="n">
        <v>45860</v>
      </c>
      <c r="G5469" t="inlineStr">
        <is>
          <t>DEBITO</t>
        </is>
      </c>
      <c r="H5469" t="inlineStr">
        <is>
          <t>Rc Audio</t>
        </is>
      </c>
      <c r="I5469" t="n">
        <v>-1800</v>
      </c>
    </row>
    <row r="5470">
      <c r="A5470" t="n">
        <v>146479</v>
      </c>
      <c r="B5470" t="n">
        <v>134</v>
      </c>
      <c r="C5470" t="inlineStr">
        <is>
          <t>Priceless - Bem Mais - Kamino</t>
        </is>
      </c>
      <c r="D5470" t="n">
        <v>149</v>
      </c>
      <c r="E5470" t="inlineStr">
        <is>
          <t>Priceless</t>
        </is>
      </c>
      <c r="F5470" s="27" t="n">
        <v>45860</v>
      </c>
      <c r="G5470" t="inlineStr">
        <is>
          <t>DEBITO</t>
        </is>
      </c>
      <c r="H5470" t="inlineStr">
        <is>
          <t>Queijaria Atalaia Ltda</t>
        </is>
      </c>
      <c r="I5470" t="n">
        <v>-746.4299999999999</v>
      </c>
    </row>
    <row r="5471">
      <c r="A5471" t="n">
        <v>146480</v>
      </c>
      <c r="B5471" t="n">
        <v>134</v>
      </c>
      <c r="C5471" t="inlineStr">
        <is>
          <t>Priceless - Bem Mais - Kamino</t>
        </is>
      </c>
      <c r="D5471" t="n">
        <v>149</v>
      </c>
      <c r="E5471" t="inlineStr">
        <is>
          <t>Priceless</t>
        </is>
      </c>
      <c r="F5471" s="27" t="n">
        <v>45860</v>
      </c>
      <c r="G5471" t="inlineStr">
        <is>
          <t>DEBITO</t>
        </is>
      </c>
      <c r="H5471" t="inlineStr">
        <is>
          <t>Emporio M &amp; L Comercio de Alimentos e Bebidas Ltda</t>
        </is>
      </c>
      <c r="I5471" t="n">
        <v>-3008.44</v>
      </c>
    </row>
    <row r="5472">
      <c r="A5472" t="n">
        <v>146481</v>
      </c>
      <c r="B5472" t="n">
        <v>134</v>
      </c>
      <c r="C5472" t="inlineStr">
        <is>
          <t>Priceless - Bem Mais - Kamino</t>
        </is>
      </c>
      <c r="D5472" t="n">
        <v>149</v>
      </c>
      <c r="E5472" t="inlineStr">
        <is>
          <t>Priceless</t>
        </is>
      </c>
      <c r="F5472" s="27" t="n">
        <v>45860</v>
      </c>
      <c r="G5472" t="inlineStr">
        <is>
          <t>DEBITO</t>
        </is>
      </c>
      <c r="H5472" t="inlineStr">
        <is>
          <t>Cecilia Tsuyaco Araki Silva Ltda</t>
        </is>
      </c>
      <c r="I5472" t="n">
        <v>-691.5</v>
      </c>
    </row>
    <row r="5473">
      <c r="A5473" t="n">
        <v>146482</v>
      </c>
      <c r="B5473" t="n">
        <v>134</v>
      </c>
      <c r="C5473" t="inlineStr">
        <is>
          <t>Priceless - Bem Mais - Kamino</t>
        </is>
      </c>
      <c r="D5473" t="n">
        <v>149</v>
      </c>
      <c r="E5473" t="inlineStr">
        <is>
          <t>Priceless</t>
        </is>
      </c>
      <c r="F5473" s="27" t="n">
        <v>45860</v>
      </c>
      <c r="G5473" t="inlineStr">
        <is>
          <t>DEBITO</t>
        </is>
      </c>
      <c r="H5473" t="inlineStr">
        <is>
          <t>Emporio Mundo Importacao Exportacao e Comercio Ltda</t>
        </is>
      </c>
      <c r="I5473" t="n">
        <v>-726</v>
      </c>
    </row>
    <row r="5474">
      <c r="A5474" t="n">
        <v>146483</v>
      </c>
      <c r="B5474" t="n">
        <v>134</v>
      </c>
      <c r="C5474" t="inlineStr">
        <is>
          <t>Priceless - Bem Mais - Kamino</t>
        </is>
      </c>
      <c r="D5474" t="n">
        <v>149</v>
      </c>
      <c r="E5474" t="inlineStr">
        <is>
          <t>Priceless</t>
        </is>
      </c>
      <c r="F5474" s="27" t="n">
        <v>45860</v>
      </c>
      <c r="G5474" t="inlineStr">
        <is>
          <t>DEBITO</t>
        </is>
      </c>
      <c r="H5474" t="inlineStr">
        <is>
          <t>Jean Silverio da Silva</t>
        </is>
      </c>
      <c r="I5474" t="n">
        <v>-1787.4</v>
      </c>
    </row>
    <row r="5475">
      <c r="A5475" t="n">
        <v>146484</v>
      </c>
      <c r="B5475" t="n">
        <v>134</v>
      </c>
      <c r="C5475" t="inlineStr">
        <is>
          <t>Priceless - Bem Mais - Kamino</t>
        </is>
      </c>
      <c r="D5475" t="n">
        <v>149</v>
      </c>
      <c r="E5475" t="inlineStr">
        <is>
          <t>Priceless</t>
        </is>
      </c>
      <c r="F5475" s="27" t="n">
        <v>45860</v>
      </c>
      <c r="G5475" t="inlineStr">
        <is>
          <t>DEBITO</t>
        </is>
      </c>
      <c r="H5475" t="inlineStr">
        <is>
          <t>Fireclean Sistema contra Incendio Ltda</t>
        </is>
      </c>
      <c r="I5475" t="n">
        <v>-1922</v>
      </c>
    </row>
    <row r="5476">
      <c r="A5476" t="n">
        <v>146485</v>
      </c>
      <c r="B5476" t="n">
        <v>134</v>
      </c>
      <c r="C5476" t="inlineStr">
        <is>
          <t>Priceless - Bem Mais - Kamino</t>
        </is>
      </c>
      <c r="D5476" t="n">
        <v>149</v>
      </c>
      <c r="E5476" t="inlineStr">
        <is>
          <t>Priceless</t>
        </is>
      </c>
      <c r="F5476" s="27" t="n">
        <v>45860</v>
      </c>
      <c r="G5476" t="inlineStr">
        <is>
          <t>DEBITO</t>
        </is>
      </c>
      <c r="H5476" t="inlineStr">
        <is>
          <t>Bb Brasil Azeites Extravirgens Ltda</t>
        </is>
      </c>
      <c r="I5476" t="n">
        <v>-735.5</v>
      </c>
    </row>
    <row r="5477">
      <c r="A5477" t="n">
        <v>146486</v>
      </c>
      <c r="B5477" t="n">
        <v>134</v>
      </c>
      <c r="C5477" t="inlineStr">
        <is>
          <t>Priceless - Bem Mais - Kamino</t>
        </is>
      </c>
      <c r="D5477" t="n">
        <v>149</v>
      </c>
      <c r="E5477" t="inlineStr">
        <is>
          <t>Priceless</t>
        </is>
      </c>
      <c r="F5477" s="27" t="n">
        <v>45860</v>
      </c>
      <c r="G5477" t="inlineStr">
        <is>
          <t>DEBITO</t>
        </is>
      </c>
      <c r="H5477" t="inlineStr">
        <is>
          <t>Maximo Centro Gas e Agua Ltda</t>
        </is>
      </c>
      <c r="I5477" t="n">
        <v>-602.36</v>
      </c>
    </row>
    <row r="5478">
      <c r="A5478" t="n">
        <v>146487</v>
      </c>
      <c r="B5478" t="n">
        <v>134</v>
      </c>
      <c r="C5478" t="inlineStr">
        <is>
          <t>Priceless - Bem Mais - Kamino</t>
        </is>
      </c>
      <c r="D5478" t="n">
        <v>149</v>
      </c>
      <c r="E5478" t="inlineStr">
        <is>
          <t>Priceless</t>
        </is>
      </c>
      <c r="F5478" s="27" t="n">
        <v>45860</v>
      </c>
      <c r="G5478" t="inlineStr">
        <is>
          <t>DEBITO</t>
        </is>
      </c>
      <c r="H5478" t="inlineStr">
        <is>
          <t>Dtk Comercio de Alimentos Ltda</t>
        </is>
      </c>
      <c r="I5478" t="n">
        <v>-1218.06</v>
      </c>
    </row>
    <row r="5479">
      <c r="A5479" t="n">
        <v>146488</v>
      </c>
      <c r="B5479" t="n">
        <v>134</v>
      </c>
      <c r="C5479" t="inlineStr">
        <is>
          <t>Priceless - Bem Mais - Kamino</t>
        </is>
      </c>
      <c r="D5479" t="n">
        <v>149</v>
      </c>
      <c r="E5479" t="inlineStr">
        <is>
          <t>Priceless</t>
        </is>
      </c>
      <c r="F5479" s="27" t="n">
        <v>45860</v>
      </c>
      <c r="G5479" t="inlineStr">
        <is>
          <t>DEBITO</t>
        </is>
      </c>
      <c r="H5479" t="inlineStr">
        <is>
          <t>Associacao do Shopping Light</t>
        </is>
      </c>
      <c r="I5479" t="n">
        <v>-9585.17</v>
      </c>
    </row>
    <row r="5480">
      <c r="A5480" t="n">
        <v>146489</v>
      </c>
      <c r="B5480" t="n">
        <v>134</v>
      </c>
      <c r="C5480" t="inlineStr">
        <is>
          <t>Priceless - Bem Mais - Kamino</t>
        </is>
      </c>
      <c r="D5480" t="n">
        <v>149</v>
      </c>
      <c r="E5480" t="inlineStr">
        <is>
          <t>Priceless</t>
        </is>
      </c>
      <c r="F5480" s="27" t="n">
        <v>45860</v>
      </c>
      <c r="G5480" t="inlineStr">
        <is>
          <t>DEBITO</t>
        </is>
      </c>
      <c r="H5480" t="inlineStr">
        <is>
          <t>Ms Frangos Ltda</t>
        </is>
      </c>
      <c r="I5480" t="n">
        <v>-1994.42</v>
      </c>
    </row>
    <row r="5481">
      <c r="A5481" t="n">
        <v>146490</v>
      </c>
      <c r="B5481" t="n">
        <v>134</v>
      </c>
      <c r="C5481" t="inlineStr">
        <is>
          <t>Priceless - Bem Mais - Kamino</t>
        </is>
      </c>
      <c r="D5481" t="n">
        <v>149</v>
      </c>
      <c r="E5481" t="inlineStr">
        <is>
          <t>Priceless</t>
        </is>
      </c>
      <c r="F5481" s="27" t="n">
        <v>45860</v>
      </c>
      <c r="G5481" t="inlineStr">
        <is>
          <t>CREDITO</t>
        </is>
      </c>
      <c r="H5481" t="inlineStr">
        <is>
          <t>Est Transf Bancaria Enviada</t>
        </is>
      </c>
      <c r="I5481" t="n">
        <v>1800</v>
      </c>
    </row>
    <row r="5482">
      <c r="A5482" t="n">
        <v>146491</v>
      </c>
      <c r="B5482" t="n">
        <v>134</v>
      </c>
      <c r="C5482" t="inlineStr">
        <is>
          <t>Priceless - Bem Mais - Kamino</t>
        </is>
      </c>
      <c r="D5482" t="n">
        <v>149</v>
      </c>
      <c r="E5482" t="inlineStr">
        <is>
          <t>Priceless</t>
        </is>
      </c>
      <c r="F5482" s="27" t="n">
        <v>45860</v>
      </c>
      <c r="G5482" t="inlineStr">
        <is>
          <t>CREDITO</t>
        </is>
      </c>
      <c r="H5482" t="inlineStr">
        <is>
          <t>Estorno Tarifa Transf Banc Enviada-Cta Pgto</t>
        </is>
      </c>
      <c r="I5482" t="n">
        <v>2</v>
      </c>
    </row>
    <row r="5483">
      <c r="A5483" t="n">
        <v>146492</v>
      </c>
      <c r="B5483" t="n">
        <v>134</v>
      </c>
      <c r="C5483" t="inlineStr">
        <is>
          <t>Priceless - Bem Mais - Kamino</t>
        </is>
      </c>
      <c r="D5483" t="n">
        <v>149</v>
      </c>
      <c r="E5483" t="inlineStr">
        <is>
          <t>Priceless</t>
        </is>
      </c>
      <c r="F5483" s="27" t="n">
        <v>45860</v>
      </c>
      <c r="G5483" t="inlineStr">
        <is>
          <t>CREDITO</t>
        </is>
      </c>
      <c r="H5483" t="inlineStr">
        <is>
          <t>TERRACO DE SAO PAULO EVENTOS E RESTAURANTE LTDA</t>
        </is>
      </c>
      <c r="I5483" t="n">
        <v>9000</v>
      </c>
    </row>
    <row r="5484">
      <c r="A5484" t="n">
        <v>146464</v>
      </c>
      <c r="B5484" t="n">
        <v>134</v>
      </c>
      <c r="C5484" t="inlineStr">
        <is>
          <t>Priceless - Bem Mais - Kamino</t>
        </is>
      </c>
      <c r="D5484" t="n">
        <v>149</v>
      </c>
      <c r="E5484" t="inlineStr">
        <is>
          <t>Priceless</t>
        </is>
      </c>
      <c r="F5484" s="27" t="n">
        <v>45860</v>
      </c>
      <c r="G5484" t="inlineStr">
        <is>
          <t>DEBITO</t>
        </is>
      </c>
      <c r="H5484" t="inlineStr">
        <is>
          <t>D.R.O. Produtos Alimenticios Ltda</t>
        </is>
      </c>
      <c r="I5484" t="n">
        <v>-154.68</v>
      </c>
    </row>
    <row r="5485">
      <c r="A5485" t="n">
        <v>146514</v>
      </c>
      <c r="B5485" t="n">
        <v>134</v>
      </c>
      <c r="C5485" t="inlineStr">
        <is>
          <t>Priceless - Bem Mais - Kamino</t>
        </is>
      </c>
      <c r="D5485" t="n">
        <v>149</v>
      </c>
      <c r="E5485" t="inlineStr">
        <is>
          <t>Priceless</t>
        </is>
      </c>
      <c r="F5485" s="27" t="n">
        <v>45860</v>
      </c>
      <c r="G5485" t="inlineStr">
        <is>
          <t>CREDITO</t>
        </is>
      </c>
      <c r="H5485" t="inlineStr">
        <is>
          <t>Pix Env No Processado</t>
        </is>
      </c>
      <c r="I5485" t="n">
        <v>759.9</v>
      </c>
    </row>
    <row r="5486">
      <c r="A5486" t="n">
        <v>146456</v>
      </c>
      <c r="B5486" t="n">
        <v>134</v>
      </c>
      <c r="C5486" t="inlineStr">
        <is>
          <t>Priceless - Bem Mais - Kamino</t>
        </is>
      </c>
      <c r="D5486" t="n">
        <v>149</v>
      </c>
      <c r="E5486" t="inlineStr">
        <is>
          <t>Priceless</t>
        </is>
      </c>
      <c r="F5486" s="27" t="n">
        <v>45860</v>
      </c>
      <c r="G5486" t="inlineStr">
        <is>
          <t>CREDITO</t>
        </is>
      </c>
      <c r="H5486" t="inlineStr">
        <is>
          <t>TERRACO DE SAO PAULO EVENTOS E RESTAURANTE LTDA</t>
        </is>
      </c>
      <c r="I5486" t="n">
        <v>6032.55</v>
      </c>
    </row>
    <row r="5487">
      <c r="A5487" t="n">
        <v>146457</v>
      </c>
      <c r="B5487" t="n">
        <v>134</v>
      </c>
      <c r="C5487" t="inlineStr">
        <is>
          <t>Priceless - Bem Mais - Kamino</t>
        </is>
      </c>
      <c r="D5487" t="n">
        <v>149</v>
      </c>
      <c r="E5487" t="inlineStr">
        <is>
          <t>Priceless</t>
        </is>
      </c>
      <c r="F5487" s="27" t="n">
        <v>45860</v>
      </c>
      <c r="G5487" t="inlineStr">
        <is>
          <t>CREDITO</t>
        </is>
      </c>
      <c r="H5487" t="inlineStr">
        <is>
          <t>RUBENS OLIVEIRA ANDRADE DA SILVA</t>
        </is>
      </c>
      <c r="I5487" t="n">
        <v>1800</v>
      </c>
    </row>
    <row r="5488">
      <c r="A5488" t="n">
        <v>146458</v>
      </c>
      <c r="B5488" t="n">
        <v>134</v>
      </c>
      <c r="C5488" t="inlineStr">
        <is>
          <t>Priceless - Bem Mais - Kamino</t>
        </is>
      </c>
      <c r="D5488" t="n">
        <v>149</v>
      </c>
      <c r="E5488" t="inlineStr">
        <is>
          <t>Priceless</t>
        </is>
      </c>
      <c r="F5488" s="27" t="n">
        <v>45860</v>
      </c>
      <c r="G5488" t="inlineStr">
        <is>
          <t>CREDITO</t>
        </is>
      </c>
      <c r="H5488" t="inlineStr">
        <is>
          <t>TEMPUS FUGIT PARTICIPACOES E EMPREENDIMENTOS LTDA</t>
        </is>
      </c>
      <c r="I5488" t="n">
        <v>21700</v>
      </c>
    </row>
    <row r="5489">
      <c r="A5489" t="n">
        <v>146459</v>
      </c>
      <c r="B5489" t="n">
        <v>134</v>
      </c>
      <c r="C5489" t="inlineStr">
        <is>
          <t>Priceless - Bem Mais - Kamino</t>
        </is>
      </c>
      <c r="D5489" t="n">
        <v>149</v>
      </c>
      <c r="E5489" t="inlineStr">
        <is>
          <t>Priceless</t>
        </is>
      </c>
      <c r="F5489" s="27" t="n">
        <v>45860</v>
      </c>
      <c r="G5489" t="inlineStr">
        <is>
          <t>DEBITO</t>
        </is>
      </c>
      <c r="H5489" t="inlineStr">
        <is>
          <t>Matury Cajucultura Ltda</t>
        </is>
      </c>
      <c r="I5489" t="n">
        <v>-185.44</v>
      </c>
    </row>
    <row r="5490">
      <c r="A5490" t="n">
        <v>146460</v>
      </c>
      <c r="B5490" t="n">
        <v>134</v>
      </c>
      <c r="C5490" t="inlineStr">
        <is>
          <t>Priceless - Bem Mais - Kamino</t>
        </is>
      </c>
      <c r="D5490" t="n">
        <v>149</v>
      </c>
      <c r="E5490" t="inlineStr">
        <is>
          <t>Priceless</t>
        </is>
      </c>
      <c r="F5490" s="27" t="n">
        <v>45860</v>
      </c>
      <c r="G5490" t="inlineStr">
        <is>
          <t>DEBITO</t>
        </is>
      </c>
      <c r="H5490" t="inlineStr">
        <is>
          <t>Ice4pros Fabrica de Gelo Ltda.</t>
        </is>
      </c>
      <c r="I5490" t="n">
        <v>-294.42</v>
      </c>
    </row>
    <row r="5491">
      <c r="A5491" t="n">
        <v>146461</v>
      </c>
      <c r="B5491" t="n">
        <v>134</v>
      </c>
      <c r="C5491" t="inlineStr">
        <is>
          <t>Priceless - Bem Mais - Kamino</t>
        </is>
      </c>
      <c r="D5491" t="n">
        <v>149</v>
      </c>
      <c r="E5491" t="inlineStr">
        <is>
          <t>Priceless</t>
        </is>
      </c>
      <c r="F5491" s="27" t="n">
        <v>45860</v>
      </c>
      <c r="G5491" t="inlineStr">
        <is>
          <t>DEBITO</t>
        </is>
      </c>
      <c r="H5491" t="inlineStr">
        <is>
          <t>Fg7 Comercio e Distribuicao de Bebidas Ltda</t>
        </is>
      </c>
      <c r="I5491" t="n">
        <v>-244.32</v>
      </c>
    </row>
    <row r="5492">
      <c r="A5492" t="n">
        <v>146462</v>
      </c>
      <c r="B5492" t="n">
        <v>134</v>
      </c>
      <c r="C5492" t="inlineStr">
        <is>
          <t>Priceless - Bem Mais - Kamino</t>
        </is>
      </c>
      <c r="D5492" t="n">
        <v>149</v>
      </c>
      <c r="E5492" t="inlineStr">
        <is>
          <t>Priceless</t>
        </is>
      </c>
      <c r="F5492" s="27" t="n">
        <v>45860</v>
      </c>
      <c r="G5492" t="inlineStr">
        <is>
          <t>DEBITO</t>
        </is>
      </c>
      <c r="H5492" t="inlineStr">
        <is>
          <t>Hortifrutigranjeiro Rodrigues Ltda</t>
        </is>
      </c>
      <c r="I5492" t="n">
        <v>-204.3</v>
      </c>
    </row>
    <row r="5493">
      <c r="A5493" t="n">
        <v>146463</v>
      </c>
      <c r="B5493" t="n">
        <v>134</v>
      </c>
      <c r="C5493" t="inlineStr">
        <is>
          <t>Priceless - Bem Mais - Kamino</t>
        </is>
      </c>
      <c r="D5493" t="n">
        <v>149</v>
      </c>
      <c r="E5493" t="inlineStr">
        <is>
          <t>Priceless</t>
        </is>
      </c>
      <c r="F5493" s="27" t="n">
        <v>45860</v>
      </c>
      <c r="G5493" t="inlineStr">
        <is>
          <t>DEBITO</t>
        </is>
      </c>
      <c r="H5493" t="inlineStr">
        <is>
          <t>Manioca Comercio de Alimentos da Amazonia Ltda</t>
        </is>
      </c>
      <c r="I5493" t="n">
        <v>-254.9</v>
      </c>
    </row>
    <row r="5494">
      <c r="A5494" t="n">
        <v>146473</v>
      </c>
      <c r="B5494" t="n">
        <v>134</v>
      </c>
      <c r="C5494" t="inlineStr">
        <is>
          <t>Priceless - Bem Mais - Kamino</t>
        </is>
      </c>
      <c r="D5494" t="n">
        <v>149</v>
      </c>
      <c r="E5494" t="inlineStr">
        <is>
          <t>Priceless</t>
        </is>
      </c>
      <c r="F5494" s="27" t="n">
        <v>45860</v>
      </c>
      <c r="G5494" t="inlineStr">
        <is>
          <t>DEBITO</t>
        </is>
      </c>
      <c r="H5494" t="inlineStr">
        <is>
          <t>Tarifa Pix Enviado-PJ</t>
        </is>
      </c>
      <c r="I5494" t="n">
        <v>-0.5</v>
      </c>
    </row>
    <row r="5495">
      <c r="A5495" t="n">
        <v>146465</v>
      </c>
      <c r="B5495" t="n">
        <v>134</v>
      </c>
      <c r="C5495" t="inlineStr">
        <is>
          <t>Priceless - Bem Mais - Kamino</t>
        </is>
      </c>
      <c r="D5495" t="n">
        <v>149</v>
      </c>
      <c r="E5495" t="inlineStr">
        <is>
          <t>Priceless</t>
        </is>
      </c>
      <c r="F5495" s="27" t="n">
        <v>45860</v>
      </c>
      <c r="G5495" t="inlineStr">
        <is>
          <t>DEBITO</t>
        </is>
      </c>
      <c r="H5495" t="inlineStr">
        <is>
          <t>Claro S.A.</t>
        </is>
      </c>
      <c r="I5495" t="n">
        <v>-384.75</v>
      </c>
    </row>
    <row r="5496">
      <c r="A5496" t="n">
        <v>146466</v>
      </c>
      <c r="B5496" t="n">
        <v>134</v>
      </c>
      <c r="C5496" t="inlineStr">
        <is>
          <t>Priceless - Bem Mais - Kamino</t>
        </is>
      </c>
      <c r="D5496" t="n">
        <v>149</v>
      </c>
      <c r="E5496" t="inlineStr">
        <is>
          <t>Priceless</t>
        </is>
      </c>
      <c r="F5496" s="27" t="n">
        <v>45860</v>
      </c>
      <c r="G5496" t="inlineStr">
        <is>
          <t>DEBITO</t>
        </is>
      </c>
      <c r="H5496" t="inlineStr">
        <is>
          <t>Cg Food'S Distribuidora de Alimentos Ltda.</t>
        </is>
      </c>
      <c r="I5496" t="n">
        <v>-301.35</v>
      </c>
    </row>
    <row r="5497">
      <c r="A5497" t="n">
        <v>146467</v>
      </c>
      <c r="B5497" t="n">
        <v>134</v>
      </c>
      <c r="C5497" t="inlineStr">
        <is>
          <t>Priceless - Bem Mais - Kamino</t>
        </is>
      </c>
      <c r="D5497" t="n">
        <v>149</v>
      </c>
      <c r="E5497" t="inlineStr">
        <is>
          <t>Priceless</t>
        </is>
      </c>
      <c r="F5497" s="27" t="n">
        <v>45860</v>
      </c>
      <c r="G5497" t="inlineStr">
        <is>
          <t>DEBITO</t>
        </is>
      </c>
      <c r="H5497" t="inlineStr">
        <is>
          <t>Host Tecnologia Ltda</t>
        </is>
      </c>
      <c r="I5497" t="n">
        <v>-231.2</v>
      </c>
    </row>
    <row r="5498">
      <c r="A5498" t="n">
        <v>146468</v>
      </c>
      <c r="B5498" t="n">
        <v>134</v>
      </c>
      <c r="C5498" t="inlineStr">
        <is>
          <t>Priceless - Bem Mais - Kamino</t>
        </is>
      </c>
      <c r="D5498" t="n">
        <v>149</v>
      </c>
      <c r="E5498" t="inlineStr">
        <is>
          <t>Priceless</t>
        </is>
      </c>
      <c r="F5498" s="27" t="n">
        <v>45860</v>
      </c>
      <c r="G5498" t="inlineStr">
        <is>
          <t>DEBITO</t>
        </is>
      </c>
      <c r="H5498" t="inlineStr">
        <is>
          <t>Bruno Mercearia Ltda.</t>
        </is>
      </c>
      <c r="I5498" t="n">
        <v>-646</v>
      </c>
    </row>
    <row r="5499">
      <c r="A5499" t="n">
        <v>146469</v>
      </c>
      <c r="B5499" t="n">
        <v>134</v>
      </c>
      <c r="C5499" t="inlineStr">
        <is>
          <t>Priceless - Bem Mais - Kamino</t>
        </is>
      </c>
      <c r="D5499" t="n">
        <v>149</v>
      </c>
      <c r="E5499" t="inlineStr">
        <is>
          <t>Priceless</t>
        </is>
      </c>
      <c r="F5499" s="27" t="n">
        <v>45860</v>
      </c>
      <c r="G5499" t="inlineStr">
        <is>
          <t>DEBITO</t>
        </is>
      </c>
      <c r="H5499" t="inlineStr">
        <is>
          <t>Sayegh Materiais para Construcao Ltda</t>
        </is>
      </c>
      <c r="I5499" t="n">
        <v>-326.76</v>
      </c>
    </row>
    <row r="5500">
      <c r="A5500" t="n">
        <v>146470</v>
      </c>
      <c r="B5500" t="n">
        <v>134</v>
      </c>
      <c r="C5500" t="inlineStr">
        <is>
          <t>Priceless - Bem Mais - Kamino</t>
        </is>
      </c>
      <c r="D5500" t="n">
        <v>149</v>
      </c>
      <c r="E5500" t="inlineStr">
        <is>
          <t>Priceless</t>
        </is>
      </c>
      <c r="F5500" s="27" t="n">
        <v>45860</v>
      </c>
      <c r="G5500" t="inlineStr">
        <is>
          <t>DEBITO</t>
        </is>
      </c>
      <c r="H5500" t="inlineStr">
        <is>
          <t>Ng27 Consultoria e Gestao Empresarial Ltda</t>
        </is>
      </c>
      <c r="I5500" t="n">
        <v>-382.23</v>
      </c>
    </row>
    <row r="5501">
      <c r="A5501" t="n">
        <v>146471</v>
      </c>
      <c r="B5501" t="n">
        <v>134</v>
      </c>
      <c r="C5501" t="inlineStr">
        <is>
          <t>Priceless - Bem Mais - Kamino</t>
        </is>
      </c>
      <c r="D5501" t="n">
        <v>149</v>
      </c>
      <c r="E5501" t="inlineStr">
        <is>
          <t>Priceless</t>
        </is>
      </c>
      <c r="F5501" s="27" t="n">
        <v>45860</v>
      </c>
      <c r="G5501" t="inlineStr">
        <is>
          <t>DEBITO</t>
        </is>
      </c>
      <c r="H5501" t="inlineStr">
        <is>
          <t>Bruno Mercearia Ltda.</t>
        </is>
      </c>
      <c r="I5501" t="n">
        <v>-450</v>
      </c>
    </row>
    <row r="5502">
      <c r="A5502" t="n">
        <v>146472</v>
      </c>
      <c r="B5502" t="n">
        <v>134</v>
      </c>
      <c r="C5502" t="inlineStr">
        <is>
          <t>Priceless - Bem Mais - Kamino</t>
        </is>
      </c>
      <c r="D5502" t="n">
        <v>149</v>
      </c>
      <c r="E5502" t="inlineStr">
        <is>
          <t>Priceless</t>
        </is>
      </c>
      <c r="F5502" s="27" t="n">
        <v>45860</v>
      </c>
      <c r="G5502" t="inlineStr">
        <is>
          <t>DEBITO</t>
        </is>
      </c>
      <c r="H5502" t="inlineStr">
        <is>
          <t>Hostfiber Comunicacao Multimidia Ltda</t>
        </is>
      </c>
      <c r="I5502" t="n">
        <v>-346.8</v>
      </c>
    </row>
    <row r="5503">
      <c r="A5503" t="n">
        <v>146521</v>
      </c>
      <c r="B5503" t="n">
        <v>134</v>
      </c>
      <c r="C5503" t="inlineStr">
        <is>
          <t>Priceless - Bem Mais - Kamino</t>
        </is>
      </c>
      <c r="D5503" t="n">
        <v>149</v>
      </c>
      <c r="E5503" t="inlineStr">
        <is>
          <t>Priceless</t>
        </is>
      </c>
      <c r="F5503" s="27" t="n">
        <v>45860</v>
      </c>
      <c r="G5503" t="inlineStr">
        <is>
          <t>CREDITO</t>
        </is>
      </c>
      <c r="H5503" t="inlineStr">
        <is>
          <t>Estorno Tarifa Transf Banc Enviada-Cta Pgto</t>
        </is>
      </c>
      <c r="I5503" t="n">
        <v>2</v>
      </c>
    </row>
    <row r="5504">
      <c r="A5504" t="n">
        <v>146512</v>
      </c>
      <c r="B5504" t="n">
        <v>134</v>
      </c>
      <c r="C5504" t="inlineStr">
        <is>
          <t>Priceless - Bem Mais - Kamino</t>
        </is>
      </c>
      <c r="D5504" t="n">
        <v>149</v>
      </c>
      <c r="E5504" t="inlineStr">
        <is>
          <t>Priceless</t>
        </is>
      </c>
      <c r="F5504" s="27" t="n">
        <v>45860</v>
      </c>
      <c r="G5504" t="inlineStr">
        <is>
          <t>DEBITO</t>
        </is>
      </c>
      <c r="H5504" t="inlineStr">
        <is>
          <t>Tarifa Pix Enviado-PJ</t>
        </is>
      </c>
      <c r="I5504" t="n">
        <v>-0.5</v>
      </c>
    </row>
    <row r="5505">
      <c r="A5505" t="n">
        <v>146513</v>
      </c>
      <c r="B5505" t="n">
        <v>134</v>
      </c>
      <c r="C5505" t="inlineStr">
        <is>
          <t>Priceless - Bem Mais - Kamino</t>
        </is>
      </c>
      <c r="D5505" t="n">
        <v>149</v>
      </c>
      <c r="E5505" t="inlineStr">
        <is>
          <t>Priceless</t>
        </is>
      </c>
      <c r="F5505" s="27" t="n">
        <v>45860</v>
      </c>
      <c r="G5505" t="inlineStr">
        <is>
          <t>DEBITO</t>
        </is>
      </c>
      <c r="H5505" t="inlineStr">
        <is>
          <t>Central do Sabor</t>
        </is>
      </c>
      <c r="I5505" t="n">
        <v>-688.5</v>
      </c>
    </row>
    <row r="5506">
      <c r="A5506" t="n">
        <v>146493</v>
      </c>
      <c r="B5506" t="n">
        <v>134</v>
      </c>
      <c r="C5506" t="inlineStr">
        <is>
          <t>Priceless - Bem Mais - Kamino</t>
        </is>
      </c>
      <c r="D5506" t="n">
        <v>149</v>
      </c>
      <c r="E5506" t="inlineStr">
        <is>
          <t>Priceless</t>
        </is>
      </c>
      <c r="F5506" s="27" t="n">
        <v>45860</v>
      </c>
      <c r="G5506" t="inlineStr">
        <is>
          <t>DEBITO</t>
        </is>
      </c>
      <c r="H5506" t="inlineStr">
        <is>
          <t>Tarifa Pix Enviado-PJ</t>
        </is>
      </c>
      <c r="I5506" t="n">
        <v>-0.5</v>
      </c>
    </row>
    <row r="5507">
      <c r="A5507" t="n">
        <v>146515</v>
      </c>
      <c r="B5507" t="n">
        <v>134</v>
      </c>
      <c r="C5507" t="inlineStr">
        <is>
          <t>Priceless - Bem Mais - Kamino</t>
        </is>
      </c>
      <c r="D5507" t="n">
        <v>149</v>
      </c>
      <c r="E5507" t="inlineStr">
        <is>
          <t>Priceless</t>
        </is>
      </c>
      <c r="F5507" s="27" t="n">
        <v>45860</v>
      </c>
      <c r="G5507" t="inlineStr">
        <is>
          <t>DEBITO</t>
        </is>
      </c>
      <c r="H5507" t="inlineStr">
        <is>
          <t>Tarifa Pix Enviado-PJ</t>
        </is>
      </c>
      <c r="I5507" t="n">
        <v>-0.5</v>
      </c>
    </row>
    <row r="5508">
      <c r="A5508" t="n">
        <v>146516</v>
      </c>
      <c r="B5508" t="n">
        <v>134</v>
      </c>
      <c r="C5508" t="inlineStr">
        <is>
          <t>Priceless - Bem Mais - Kamino</t>
        </is>
      </c>
      <c r="D5508" t="n">
        <v>149</v>
      </c>
      <c r="E5508" t="inlineStr">
        <is>
          <t>Priceless</t>
        </is>
      </c>
      <c r="F5508" s="27" t="n">
        <v>45860</v>
      </c>
      <c r="G5508" t="inlineStr">
        <is>
          <t>DEBITO</t>
        </is>
      </c>
      <c r="H5508" t="inlineStr">
        <is>
          <t>Mercado Pago Instituicao de Pagamento Ltda</t>
        </is>
      </c>
      <c r="I5508" t="n">
        <v>-556.79</v>
      </c>
    </row>
    <row r="5509">
      <c r="A5509" t="n">
        <v>146517</v>
      </c>
      <c r="B5509" t="n">
        <v>134</v>
      </c>
      <c r="C5509" t="inlineStr">
        <is>
          <t>Priceless - Bem Mais - Kamino</t>
        </is>
      </c>
      <c r="D5509" t="n">
        <v>149</v>
      </c>
      <c r="E5509" t="inlineStr">
        <is>
          <t>Priceless</t>
        </is>
      </c>
      <c r="F5509" s="27" t="n">
        <v>45860</v>
      </c>
      <c r="G5509" t="inlineStr">
        <is>
          <t>DEBITO</t>
        </is>
      </c>
      <c r="H5509" t="inlineStr">
        <is>
          <t>Rc Audio</t>
        </is>
      </c>
      <c r="I5509" t="n">
        <v>-1800</v>
      </c>
    </row>
    <row r="5510">
      <c r="A5510" t="n">
        <v>146518</v>
      </c>
      <c r="B5510" t="n">
        <v>134</v>
      </c>
      <c r="C5510" t="inlineStr">
        <is>
          <t>Priceless - Bem Mais - Kamino</t>
        </is>
      </c>
      <c r="D5510" t="n">
        <v>149</v>
      </c>
      <c r="E5510" t="inlineStr">
        <is>
          <t>Priceless</t>
        </is>
      </c>
      <c r="F5510" s="27" t="n">
        <v>45860</v>
      </c>
      <c r="G5510" t="inlineStr">
        <is>
          <t>DEBITO</t>
        </is>
      </c>
      <c r="H5510" t="inlineStr">
        <is>
          <t>Iguasport Ltda</t>
        </is>
      </c>
      <c r="I5510" t="n">
        <v>-759.9</v>
      </c>
    </row>
    <row r="5511">
      <c r="A5511" t="n">
        <v>146519</v>
      </c>
      <c r="B5511" t="n">
        <v>134</v>
      </c>
      <c r="C5511" t="inlineStr">
        <is>
          <t>Priceless - Bem Mais - Kamino</t>
        </is>
      </c>
      <c r="D5511" t="n">
        <v>149</v>
      </c>
      <c r="E5511" t="inlineStr">
        <is>
          <t>Priceless</t>
        </is>
      </c>
      <c r="F5511" s="27" t="n">
        <v>45860</v>
      </c>
      <c r="G5511" t="inlineStr">
        <is>
          <t>DEBITO</t>
        </is>
      </c>
      <c r="H5511" t="inlineStr">
        <is>
          <t>Tarifa Pix Enviado-PJ</t>
        </is>
      </c>
      <c r="I5511" t="n">
        <v>-0.5</v>
      </c>
    </row>
    <row r="5512">
      <c r="A5512" t="n">
        <v>146520</v>
      </c>
      <c r="B5512" t="n">
        <v>134</v>
      </c>
      <c r="C5512" t="inlineStr">
        <is>
          <t>Priceless - Bem Mais - Kamino</t>
        </is>
      </c>
      <c r="D5512" t="n">
        <v>149</v>
      </c>
      <c r="E5512" t="inlineStr">
        <is>
          <t>Priceless</t>
        </is>
      </c>
      <c r="F5512" s="27" t="n">
        <v>45860</v>
      </c>
      <c r="G5512" t="inlineStr">
        <is>
          <t>CREDITO</t>
        </is>
      </c>
      <c r="H5512" t="inlineStr">
        <is>
          <t>Est Transf Bancaria Enviada</t>
        </is>
      </c>
      <c r="I5512" t="n">
        <v>1800</v>
      </c>
    </row>
    <row r="5513">
      <c r="A5513" t="n">
        <v>146494</v>
      </c>
      <c r="B5513" t="n">
        <v>134</v>
      </c>
      <c r="C5513" t="inlineStr">
        <is>
          <t>Priceless - Bem Mais - Kamino</t>
        </is>
      </c>
      <c r="D5513" t="n">
        <v>149</v>
      </c>
      <c r="E5513" t="inlineStr">
        <is>
          <t>Priceless</t>
        </is>
      </c>
      <c r="F5513" s="27" t="n">
        <v>45860</v>
      </c>
      <c r="G5513" t="inlineStr">
        <is>
          <t>DEBITO</t>
        </is>
      </c>
      <c r="H5513" t="inlineStr">
        <is>
          <t>Porco Feliz   Comercio de Carnes Ltda</t>
        </is>
      </c>
      <c r="I5513" t="n">
        <v>-436.54</v>
      </c>
    </row>
    <row r="5514">
      <c r="A5514" t="n">
        <v>146522</v>
      </c>
      <c r="B5514" t="n">
        <v>134</v>
      </c>
      <c r="C5514" t="inlineStr">
        <is>
          <t>Priceless - Bem Mais - Kamino</t>
        </is>
      </c>
      <c r="D5514" t="n">
        <v>149</v>
      </c>
      <c r="E5514" t="inlineStr">
        <is>
          <t>Priceless</t>
        </is>
      </c>
      <c r="F5514" s="27" t="n">
        <v>45860</v>
      </c>
      <c r="G5514" t="inlineStr">
        <is>
          <t>DEBITO</t>
        </is>
      </c>
      <c r="H5514" t="inlineStr">
        <is>
          <t>Tarifa Transf Bancaria Enviada</t>
        </is>
      </c>
      <c r="I5514" t="n">
        <v>-2</v>
      </c>
    </row>
    <row r="5515">
      <c r="A5515" t="n">
        <v>146523</v>
      </c>
      <c r="B5515" t="n">
        <v>134</v>
      </c>
      <c r="C5515" t="inlineStr">
        <is>
          <t>Priceless - Bem Mais - Kamino</t>
        </is>
      </c>
      <c r="D5515" t="n">
        <v>149</v>
      </c>
      <c r="E5515" t="inlineStr">
        <is>
          <t>Priceless</t>
        </is>
      </c>
      <c r="F5515" s="27" t="n">
        <v>45860</v>
      </c>
      <c r="G5515" t="inlineStr">
        <is>
          <t>DEBITO</t>
        </is>
      </c>
      <c r="H5515" t="inlineStr">
        <is>
          <t>Rc Audio</t>
        </is>
      </c>
      <c r="I5515" t="n">
        <v>-1800</v>
      </c>
    </row>
    <row r="5516">
      <c r="A5516" t="n">
        <v>146524</v>
      </c>
      <c r="B5516" t="n">
        <v>134</v>
      </c>
      <c r="C5516" t="inlineStr">
        <is>
          <t>Priceless - Bem Mais - Kamino</t>
        </is>
      </c>
      <c r="D5516" t="n">
        <v>149</v>
      </c>
      <c r="E5516" t="inlineStr">
        <is>
          <t>Priceless</t>
        </is>
      </c>
      <c r="F5516" s="27" t="n">
        <v>45860</v>
      </c>
      <c r="G5516" t="inlineStr">
        <is>
          <t>CREDITO</t>
        </is>
      </c>
      <c r="H5516" t="inlineStr">
        <is>
          <t>Estorno Transf Bancaria Enviada-Cta Pgto</t>
        </is>
      </c>
      <c r="I5516" t="n">
        <v>1800</v>
      </c>
    </row>
    <row r="5517">
      <c r="A5517" t="n">
        <v>146525</v>
      </c>
      <c r="B5517" t="n">
        <v>134</v>
      </c>
      <c r="C5517" t="inlineStr">
        <is>
          <t>Priceless - Bem Mais - Kamino</t>
        </is>
      </c>
      <c r="D5517" t="n">
        <v>149</v>
      </c>
      <c r="E5517" t="inlineStr">
        <is>
          <t>Priceless</t>
        </is>
      </c>
      <c r="F5517" s="27" t="n">
        <v>45860</v>
      </c>
      <c r="G5517" t="inlineStr">
        <is>
          <t>CREDITO</t>
        </is>
      </c>
      <c r="H5517" t="inlineStr">
        <is>
          <t>Estorno Tarifa Transf Banc Enviada-Cta Pgto</t>
        </is>
      </c>
      <c r="I5517" t="n">
        <v>2</v>
      </c>
    </row>
    <row r="5518">
      <c r="A5518" t="n">
        <v>146526</v>
      </c>
      <c r="B5518" t="n">
        <v>134</v>
      </c>
      <c r="C5518" t="inlineStr">
        <is>
          <t>Priceless - Bem Mais - Kamino</t>
        </is>
      </c>
      <c r="D5518" t="n">
        <v>149</v>
      </c>
      <c r="E5518" t="inlineStr">
        <is>
          <t>Priceless</t>
        </is>
      </c>
      <c r="F5518" s="27" t="n">
        <v>45860</v>
      </c>
      <c r="G5518" t="inlineStr">
        <is>
          <t>DEBITO</t>
        </is>
      </c>
      <c r="H5518" t="inlineStr">
        <is>
          <t>Rubens Alves de Carvalho Junior</t>
        </is>
      </c>
      <c r="I5518" t="n">
        <v>-1800</v>
      </c>
    </row>
    <row r="5519">
      <c r="A5519" t="n">
        <v>146527</v>
      </c>
      <c r="B5519" t="n">
        <v>134</v>
      </c>
      <c r="C5519" t="inlineStr">
        <is>
          <t>Priceless - Bem Mais - Kamino</t>
        </is>
      </c>
      <c r="D5519" t="n">
        <v>149</v>
      </c>
      <c r="E5519" t="inlineStr">
        <is>
          <t>Priceless</t>
        </is>
      </c>
      <c r="F5519" s="27" t="n">
        <v>45860</v>
      </c>
      <c r="G5519" t="inlineStr">
        <is>
          <t>DEBITO</t>
        </is>
      </c>
      <c r="H5519" t="inlineStr">
        <is>
          <t>Tarifa Pix Enviado-PJ</t>
        </is>
      </c>
      <c r="I5519" t="n">
        <v>-0.5</v>
      </c>
    </row>
    <row r="5520">
      <c r="A5520" t="n">
        <v>146528</v>
      </c>
      <c r="B5520" t="n">
        <v>134</v>
      </c>
      <c r="C5520" t="inlineStr">
        <is>
          <t>Priceless - Bem Mais - Kamino</t>
        </is>
      </c>
      <c r="D5520" t="n">
        <v>149</v>
      </c>
      <c r="E5520" t="inlineStr">
        <is>
          <t>Priceless</t>
        </is>
      </c>
      <c r="F5520" s="27" t="n">
        <v>45860</v>
      </c>
      <c r="G5520" t="inlineStr">
        <is>
          <t>DEBITO</t>
        </is>
      </c>
      <c r="H5520" t="inlineStr">
        <is>
          <t>Tempus</t>
        </is>
      </c>
      <c r="I5520" t="n">
        <v>-3000</v>
      </c>
    </row>
    <row r="5521">
      <c r="A5521" t="n">
        <v>146529</v>
      </c>
      <c r="B5521" t="n">
        <v>134</v>
      </c>
      <c r="C5521" t="inlineStr">
        <is>
          <t>Priceless - Bem Mais - Kamino</t>
        </is>
      </c>
      <c r="D5521" t="n">
        <v>149</v>
      </c>
      <c r="E5521" t="inlineStr">
        <is>
          <t>Priceless</t>
        </is>
      </c>
      <c r="F5521" s="27" t="n">
        <v>45860</v>
      </c>
      <c r="G5521" t="inlineStr">
        <is>
          <t>DEBITO</t>
        </is>
      </c>
      <c r="H5521" t="inlineStr">
        <is>
          <t>Tarifa Pix Enviado-PJ</t>
        </is>
      </c>
      <c r="I5521" t="n">
        <v>-0.5</v>
      </c>
    </row>
    <row r="5522">
      <c r="A5522" t="n">
        <v>146510</v>
      </c>
      <c r="B5522" t="n">
        <v>134</v>
      </c>
      <c r="C5522" t="inlineStr">
        <is>
          <t>Priceless - Bem Mais - Kamino</t>
        </is>
      </c>
      <c r="D5522" t="n">
        <v>149</v>
      </c>
      <c r="E5522" t="inlineStr">
        <is>
          <t>Priceless</t>
        </is>
      </c>
      <c r="F5522" s="27" t="n">
        <v>45860</v>
      </c>
      <c r="G5522" t="inlineStr">
        <is>
          <t>DEBITO</t>
        </is>
      </c>
      <c r="H5522" t="inlineStr">
        <is>
          <t>IGUASPORT LTDA</t>
        </is>
      </c>
      <c r="I5522" t="n">
        <v>-759.9</v>
      </c>
    </row>
    <row r="5523">
      <c r="A5523" t="n">
        <v>146511</v>
      </c>
      <c r="B5523" t="n">
        <v>134</v>
      </c>
      <c r="C5523" t="inlineStr">
        <is>
          <t>Priceless - Bem Mais - Kamino</t>
        </is>
      </c>
      <c r="D5523" t="n">
        <v>149</v>
      </c>
      <c r="E5523" t="inlineStr">
        <is>
          <t>Priceless</t>
        </is>
      </c>
      <c r="F5523" s="27" t="n">
        <v>45860</v>
      </c>
      <c r="G5523" t="inlineStr">
        <is>
          <t>DEBITO</t>
        </is>
      </c>
      <c r="H5523" t="inlineStr">
        <is>
          <t>Tarifa Transf Bancaria Enviada</t>
        </is>
      </c>
      <c r="I5523" t="n">
        <v>-2</v>
      </c>
    </row>
    <row r="5524">
      <c r="A5524" t="n">
        <v>146495</v>
      </c>
      <c r="B5524" t="n">
        <v>134</v>
      </c>
      <c r="C5524" t="inlineStr">
        <is>
          <t>Priceless - Bem Mais - Kamino</t>
        </is>
      </c>
      <c r="D5524" t="n">
        <v>149</v>
      </c>
      <c r="E5524" t="inlineStr">
        <is>
          <t>Priceless</t>
        </is>
      </c>
      <c r="F5524" s="27" t="n">
        <v>45860</v>
      </c>
      <c r="G5524" t="inlineStr">
        <is>
          <t>DEBITO</t>
        </is>
      </c>
      <c r="H5524" t="inlineStr">
        <is>
          <t>Tarifa Pix Enviado-PJ</t>
        </is>
      </c>
      <c r="I5524" t="n">
        <v>-0.5</v>
      </c>
    </row>
    <row r="5525">
      <c r="A5525" t="n">
        <v>146496</v>
      </c>
      <c r="B5525" t="n">
        <v>134</v>
      </c>
      <c r="C5525" t="inlineStr">
        <is>
          <t>Priceless - Bem Mais - Kamino</t>
        </is>
      </c>
      <c r="D5525" t="n">
        <v>149</v>
      </c>
      <c r="E5525" t="inlineStr">
        <is>
          <t>Priceless</t>
        </is>
      </c>
      <c r="F5525" s="27" t="n">
        <v>45860</v>
      </c>
      <c r="G5525" t="inlineStr">
        <is>
          <t>DEBITO</t>
        </is>
      </c>
      <c r="H5525" t="inlineStr">
        <is>
          <t>Tarifa Pix Enviado-PJ</t>
        </is>
      </c>
      <c r="I5525" t="n">
        <v>-0.5</v>
      </c>
    </row>
    <row r="5526">
      <c r="A5526" t="n">
        <v>146497</v>
      </c>
      <c r="B5526" t="n">
        <v>134</v>
      </c>
      <c r="C5526" t="inlineStr">
        <is>
          <t>Priceless - Bem Mais - Kamino</t>
        </is>
      </c>
      <c r="D5526" t="n">
        <v>149</v>
      </c>
      <c r="E5526" t="inlineStr">
        <is>
          <t>Priceless</t>
        </is>
      </c>
      <c r="F5526" s="27" t="n">
        <v>45860</v>
      </c>
      <c r="G5526" t="inlineStr">
        <is>
          <t>DEBITO</t>
        </is>
      </c>
      <c r="H5526" t="inlineStr">
        <is>
          <t>Tarifa Pix Enviado-PJ</t>
        </is>
      </c>
      <c r="I5526" t="n">
        <v>-0.5</v>
      </c>
    </row>
    <row r="5527">
      <c r="A5527" t="n">
        <v>146498</v>
      </c>
      <c r="B5527" t="n">
        <v>134</v>
      </c>
      <c r="C5527" t="inlineStr">
        <is>
          <t>Priceless - Bem Mais - Kamino</t>
        </is>
      </c>
      <c r="D5527" t="n">
        <v>149</v>
      </c>
      <c r="E5527" t="inlineStr">
        <is>
          <t>Priceless</t>
        </is>
      </c>
      <c r="F5527" s="27" t="n">
        <v>45860</v>
      </c>
      <c r="G5527" t="inlineStr">
        <is>
          <t>DEBITO</t>
        </is>
      </c>
      <c r="H5527" t="inlineStr">
        <is>
          <t>Tarifa Pix Enviado-PJ</t>
        </is>
      </c>
      <c r="I5527" t="n">
        <v>-0.5</v>
      </c>
    </row>
    <row r="5528">
      <c r="A5528" t="n">
        <v>146499</v>
      </c>
      <c r="B5528" t="n">
        <v>134</v>
      </c>
      <c r="C5528" t="inlineStr">
        <is>
          <t>Priceless - Bem Mais - Kamino</t>
        </is>
      </c>
      <c r="D5528" t="n">
        <v>149</v>
      </c>
      <c r="E5528" t="inlineStr">
        <is>
          <t>Priceless</t>
        </is>
      </c>
      <c r="F5528" s="27" t="n">
        <v>45860</v>
      </c>
      <c r="G5528" t="inlineStr">
        <is>
          <t>DEBITO</t>
        </is>
      </c>
      <c r="H5528" t="inlineStr">
        <is>
          <t>Real Comercial Ltda</t>
        </is>
      </c>
      <c r="I5528" t="n">
        <v>-1132.88</v>
      </c>
    </row>
    <row r="5529">
      <c r="A5529" t="n">
        <v>146500</v>
      </c>
      <c r="B5529" t="n">
        <v>134</v>
      </c>
      <c r="C5529" t="inlineStr">
        <is>
          <t>Priceless - Bem Mais - Kamino</t>
        </is>
      </c>
      <c r="D5529" t="n">
        <v>149</v>
      </c>
      <c r="E5529" t="inlineStr">
        <is>
          <t>Priceless</t>
        </is>
      </c>
      <c r="F5529" s="27" t="n">
        <v>45860</v>
      </c>
      <c r="G5529" t="inlineStr">
        <is>
          <t>DEBITO</t>
        </is>
      </c>
      <c r="H5529" t="inlineStr">
        <is>
          <t>Bartolomeu Martins Fernandes</t>
        </is>
      </c>
      <c r="I5529" t="n">
        <v>-120</v>
      </c>
    </row>
    <row r="5530">
      <c r="A5530" t="n">
        <v>146501</v>
      </c>
      <c r="B5530" t="n">
        <v>134</v>
      </c>
      <c r="C5530" t="inlineStr">
        <is>
          <t>Priceless - Bem Mais - Kamino</t>
        </is>
      </c>
      <c r="D5530" t="n">
        <v>149</v>
      </c>
      <c r="E5530" t="inlineStr">
        <is>
          <t>Priceless</t>
        </is>
      </c>
      <c r="F5530" s="27" t="n">
        <v>45860</v>
      </c>
      <c r="G5530" t="inlineStr">
        <is>
          <t>DEBITO</t>
        </is>
      </c>
      <c r="H5530" t="inlineStr">
        <is>
          <t>Rosangela de Fatima Oliveira Shirahata</t>
        </is>
      </c>
      <c r="I5530" t="n">
        <v>-25</v>
      </c>
    </row>
    <row r="5531">
      <c r="A5531" t="n">
        <v>146503</v>
      </c>
      <c r="B5531" t="n">
        <v>134</v>
      </c>
      <c r="C5531" t="inlineStr">
        <is>
          <t>Priceless - Bem Mais - Kamino</t>
        </is>
      </c>
      <c r="D5531" t="n">
        <v>149</v>
      </c>
      <c r="E5531" t="inlineStr">
        <is>
          <t>Priceless</t>
        </is>
      </c>
      <c r="F5531" s="27" t="n">
        <v>45860</v>
      </c>
      <c r="G5531" t="inlineStr">
        <is>
          <t>DEBITO</t>
        </is>
      </c>
      <c r="H5531" t="inlineStr">
        <is>
          <t>Tarifa Pix Enviado-PJ</t>
        </is>
      </c>
      <c r="I5531" t="n">
        <v>-0.5</v>
      </c>
    </row>
    <row r="5532">
      <c r="A5532" t="n">
        <v>146504</v>
      </c>
      <c r="B5532" t="n">
        <v>134</v>
      </c>
      <c r="C5532" t="inlineStr">
        <is>
          <t>Priceless - Bem Mais - Kamino</t>
        </is>
      </c>
      <c r="D5532" t="n">
        <v>149</v>
      </c>
      <c r="E5532" t="inlineStr">
        <is>
          <t>Priceless</t>
        </is>
      </c>
      <c r="F5532" s="27" t="n">
        <v>45860</v>
      </c>
      <c r="G5532" t="inlineStr">
        <is>
          <t>DEBITO</t>
        </is>
      </c>
      <c r="H5532" t="inlineStr">
        <is>
          <t>Marina Cabral Goncalves &amp; Cia Ltda</t>
        </is>
      </c>
      <c r="I5532" t="n">
        <v>-58</v>
      </c>
    </row>
    <row r="5533">
      <c r="A5533" t="n">
        <v>146505</v>
      </c>
      <c r="B5533" t="n">
        <v>134</v>
      </c>
      <c r="C5533" t="inlineStr">
        <is>
          <t>Priceless - Bem Mais - Kamino</t>
        </is>
      </c>
      <c r="D5533" t="n">
        <v>149</v>
      </c>
      <c r="E5533" t="inlineStr">
        <is>
          <t>Priceless</t>
        </is>
      </c>
      <c r="F5533" s="27" t="n">
        <v>45860</v>
      </c>
      <c r="G5533" t="inlineStr">
        <is>
          <t>DEBITO</t>
        </is>
      </c>
      <c r="H5533" t="inlineStr">
        <is>
          <t>Tarifa Pix Enviado-PJ</t>
        </is>
      </c>
      <c r="I5533" t="n">
        <v>-0.5</v>
      </c>
    </row>
    <row r="5534">
      <c r="A5534" t="n">
        <v>146506</v>
      </c>
      <c r="B5534" t="n">
        <v>134</v>
      </c>
      <c r="C5534" t="inlineStr">
        <is>
          <t>Priceless - Bem Mais - Kamino</t>
        </is>
      </c>
      <c r="D5534" t="n">
        <v>149</v>
      </c>
      <c r="E5534" t="inlineStr">
        <is>
          <t>Priceless</t>
        </is>
      </c>
      <c r="F5534" s="27" t="n">
        <v>45860</v>
      </c>
      <c r="G5534" t="inlineStr">
        <is>
          <t>DEBITO</t>
        </is>
      </c>
      <c r="H5534" t="inlineStr">
        <is>
          <t>Domo - Produtos Orientais Ltda.</t>
        </is>
      </c>
      <c r="I5534" t="n">
        <v>-49</v>
      </c>
    </row>
    <row r="5535">
      <c r="A5535" t="n">
        <v>146507</v>
      </c>
      <c r="B5535" t="n">
        <v>134</v>
      </c>
      <c r="C5535" t="inlineStr">
        <is>
          <t>Priceless - Bem Mais - Kamino</t>
        </is>
      </c>
      <c r="D5535" t="n">
        <v>149</v>
      </c>
      <c r="E5535" t="inlineStr">
        <is>
          <t>Priceless</t>
        </is>
      </c>
      <c r="F5535" s="27" t="n">
        <v>45860</v>
      </c>
      <c r="G5535" t="inlineStr">
        <is>
          <t>DEBITO</t>
        </is>
      </c>
      <c r="H5535" t="inlineStr">
        <is>
          <t>Nitron Comercial Ltda</t>
        </is>
      </c>
      <c r="I5535" t="n">
        <v>-340</v>
      </c>
    </row>
    <row r="5536">
      <c r="A5536" t="n">
        <v>146508</v>
      </c>
      <c r="B5536" t="n">
        <v>134</v>
      </c>
      <c r="C5536" t="inlineStr">
        <is>
          <t>Priceless - Bem Mais - Kamino</t>
        </is>
      </c>
      <c r="D5536" t="n">
        <v>149</v>
      </c>
      <c r="E5536" t="inlineStr">
        <is>
          <t>Priceless</t>
        </is>
      </c>
      <c r="F5536" s="27" t="n">
        <v>45860</v>
      </c>
      <c r="G5536" t="inlineStr">
        <is>
          <t>DEBITO</t>
        </is>
      </c>
      <c r="H5536" t="inlineStr">
        <is>
          <t>Tarifa Pix Enviado-PJ</t>
        </is>
      </c>
      <c r="I5536" t="n">
        <v>-0.5</v>
      </c>
    </row>
    <row r="5537">
      <c r="A5537" t="n">
        <v>146509</v>
      </c>
      <c r="B5537" t="n">
        <v>134</v>
      </c>
      <c r="C5537" t="inlineStr">
        <is>
          <t>Priceless - Bem Mais - Kamino</t>
        </is>
      </c>
      <c r="D5537" t="n">
        <v>149</v>
      </c>
      <c r="E5537" t="inlineStr">
        <is>
          <t>Priceless</t>
        </is>
      </c>
      <c r="F5537" s="27" t="n">
        <v>45860</v>
      </c>
      <c r="G5537" t="inlineStr">
        <is>
          <t>DEBITO</t>
        </is>
      </c>
      <c r="H5537" t="inlineStr">
        <is>
          <t>Robert Plants</t>
        </is>
      </c>
      <c r="I5537" t="n">
        <v>-440</v>
      </c>
    </row>
    <row r="5538">
      <c r="A5538" t="n">
        <v>146502</v>
      </c>
      <c r="B5538" t="n">
        <v>134</v>
      </c>
      <c r="C5538" t="inlineStr">
        <is>
          <t>Priceless - Bem Mais - Kamino</t>
        </is>
      </c>
      <c r="D5538" t="n">
        <v>149</v>
      </c>
      <c r="E5538" t="inlineStr">
        <is>
          <t>Priceless</t>
        </is>
      </c>
      <c r="F5538" s="27" t="n">
        <v>45860</v>
      </c>
      <c r="G5538" t="inlineStr">
        <is>
          <t>DEBITO</t>
        </is>
      </c>
      <c r="H5538" t="inlineStr">
        <is>
          <t>Korin Agropecuaria Ltda</t>
        </is>
      </c>
      <c r="I5538" t="n">
        <v>-391</v>
      </c>
    </row>
    <row r="5539">
      <c r="A5539" t="n">
        <v>192273</v>
      </c>
      <c r="B5539" t="n">
        <v>133</v>
      </c>
      <c r="C5539" t="inlineStr">
        <is>
          <t>Priceless - Bem Mais - Itaú</t>
        </is>
      </c>
      <c r="D5539" t="n">
        <v>149</v>
      </c>
      <c r="E5539" t="inlineStr">
        <is>
          <t>Priceless</t>
        </is>
      </c>
      <c r="F5539" s="27" t="n">
        <v>45859.54166666666</v>
      </c>
      <c r="G5539" t="inlineStr">
        <is>
          <t>CREDITO</t>
        </is>
      </c>
      <c r="H5539" t="inlineStr">
        <is>
          <t>RECEBIMENTOS TICKET SERVICOS S TICKET SERVICOS SA 47.866.934/0001-74</t>
        </is>
      </c>
      <c r="I5539" t="n">
        <v>548.87</v>
      </c>
    </row>
    <row r="5540">
      <c r="A5540" t="n">
        <v>135680</v>
      </c>
      <c r="B5540" t="n">
        <v>132</v>
      </c>
      <c r="C5540" t="inlineStr">
        <is>
          <t>Priceless - Bem Mais - Santander</t>
        </is>
      </c>
      <c r="D5540" t="n">
        <v>149</v>
      </c>
      <c r="E5540" t="inlineStr">
        <is>
          <t>Priceless</t>
        </is>
      </c>
      <c r="F5540" s="27" t="n">
        <v>45859.125</v>
      </c>
      <c r="G5540" t="inlineStr">
        <is>
          <t>CREDITO</t>
        </is>
      </c>
      <c r="H5540" t="inlineStr">
        <is>
          <t>TRANSF VALORES MESMA TITULARIDADE</t>
        </is>
      </c>
      <c r="I5540" t="n">
        <v>286.86</v>
      </c>
    </row>
    <row r="5541">
      <c r="A5541" t="n">
        <v>135679</v>
      </c>
      <c r="B5541" t="n">
        <v>132</v>
      </c>
      <c r="C5541" t="inlineStr">
        <is>
          <t>Priceless - Bem Mais - Santander</t>
        </is>
      </c>
      <c r="D5541" t="n">
        <v>149</v>
      </c>
      <c r="E5541" t="inlineStr">
        <is>
          <t>Priceless</t>
        </is>
      </c>
      <c r="F5541" s="27" t="n">
        <v>45859.125</v>
      </c>
      <c r="G5541" t="inlineStr">
        <is>
          <t>CREDITO</t>
        </is>
      </c>
      <c r="H5541" t="inlineStr">
        <is>
          <t>TRANSF VALORES MESMA TITULARIDADE</t>
        </is>
      </c>
      <c r="I5541" t="n">
        <v>3237.11</v>
      </c>
    </row>
    <row r="5542">
      <c r="A5542" t="n">
        <v>135678</v>
      </c>
      <c r="B5542" t="n">
        <v>132</v>
      </c>
      <c r="C5542" t="inlineStr">
        <is>
          <t>Priceless - Bem Mais - Santander</t>
        </is>
      </c>
      <c r="D5542" t="n">
        <v>149</v>
      </c>
      <c r="E5542" t="inlineStr">
        <is>
          <t>Priceless</t>
        </is>
      </c>
      <c r="F5542" s="27" t="n">
        <v>45859.125</v>
      </c>
      <c r="G5542" t="inlineStr">
        <is>
          <t>CREDITO</t>
        </is>
      </c>
      <c r="H5542" t="inlineStr">
        <is>
          <t>PIX RECEBIDO                       04740876000125</t>
        </is>
      </c>
      <c r="I5542" t="n">
        <v>293.38</v>
      </c>
    </row>
    <row r="5543">
      <c r="A5543" t="n">
        <v>146430</v>
      </c>
      <c r="B5543" t="n">
        <v>134</v>
      </c>
      <c r="C5543" t="inlineStr">
        <is>
          <t>Priceless - Bem Mais - Kamino</t>
        </is>
      </c>
      <c r="D5543" t="n">
        <v>149</v>
      </c>
      <c r="E5543" t="inlineStr">
        <is>
          <t>Priceless</t>
        </is>
      </c>
      <c r="F5543" s="27" t="n">
        <v>45859</v>
      </c>
      <c r="G5543" t="inlineStr">
        <is>
          <t>DEBITO</t>
        </is>
      </c>
      <c r="H5543" t="inlineStr">
        <is>
          <t>Hortifrutigranjeiro Rodrigues Ltda</t>
        </is>
      </c>
      <c r="I5543" t="n">
        <v>-303.6</v>
      </c>
    </row>
    <row r="5544">
      <c r="A5544" t="n">
        <v>146431</v>
      </c>
      <c r="B5544" t="n">
        <v>134</v>
      </c>
      <c r="C5544" t="inlineStr">
        <is>
          <t>Priceless - Bem Mais - Kamino</t>
        </is>
      </c>
      <c r="D5544" t="n">
        <v>149</v>
      </c>
      <c r="E5544" t="inlineStr">
        <is>
          <t>Priceless</t>
        </is>
      </c>
      <c r="F5544" s="27" t="n">
        <v>45859</v>
      </c>
      <c r="G5544" t="inlineStr">
        <is>
          <t>DEBITO</t>
        </is>
      </c>
      <c r="H5544" t="inlineStr">
        <is>
          <t>Pamplona Paes Artesanais Ltda</t>
        </is>
      </c>
      <c r="I5544" t="n">
        <v>-128</v>
      </c>
    </row>
    <row r="5545">
      <c r="A5545" t="n">
        <v>146432</v>
      </c>
      <c r="B5545" t="n">
        <v>134</v>
      </c>
      <c r="C5545" t="inlineStr">
        <is>
          <t>Priceless - Bem Mais - Kamino</t>
        </is>
      </c>
      <c r="D5545" t="n">
        <v>149</v>
      </c>
      <c r="E5545" t="inlineStr">
        <is>
          <t>Priceless</t>
        </is>
      </c>
      <c r="F5545" s="27" t="n">
        <v>45859</v>
      </c>
      <c r="G5545" t="inlineStr">
        <is>
          <t>DEBITO</t>
        </is>
      </c>
      <c r="H5545" t="inlineStr">
        <is>
          <t>Associacao Brasileira de Bares e Restaurantes - Seccional Sao Paulo</t>
        </is>
      </c>
      <c r="I5545" t="n">
        <v>-185</v>
      </c>
    </row>
    <row r="5546">
      <c r="A5546" t="n">
        <v>146433</v>
      </c>
      <c r="B5546" t="n">
        <v>134</v>
      </c>
      <c r="C5546" t="inlineStr">
        <is>
          <t>Priceless - Bem Mais - Kamino</t>
        </is>
      </c>
      <c r="D5546" t="n">
        <v>149</v>
      </c>
      <c r="E5546" t="inlineStr">
        <is>
          <t>Priceless</t>
        </is>
      </c>
      <c r="F5546" s="27" t="n">
        <v>45859</v>
      </c>
      <c r="G5546" t="inlineStr">
        <is>
          <t>DEBITO</t>
        </is>
      </c>
      <c r="H5546" t="inlineStr">
        <is>
          <t>Zahil Importadora Ltda</t>
        </is>
      </c>
      <c r="I5546" t="n">
        <v>-863.77</v>
      </c>
    </row>
    <row r="5547">
      <c r="A5547" t="n">
        <v>146434</v>
      </c>
      <c r="B5547" t="n">
        <v>134</v>
      </c>
      <c r="C5547" t="inlineStr">
        <is>
          <t>Priceless - Bem Mais - Kamino</t>
        </is>
      </c>
      <c r="D5547" t="n">
        <v>149</v>
      </c>
      <c r="E5547" t="inlineStr">
        <is>
          <t>Priceless</t>
        </is>
      </c>
      <c r="F5547" s="27" t="n">
        <v>45859</v>
      </c>
      <c r="G5547" t="inlineStr">
        <is>
          <t>DEBITO</t>
        </is>
      </c>
      <c r="H5547" t="inlineStr">
        <is>
          <t>Belle Cave Comercio e Importacao Ltda.</t>
        </is>
      </c>
      <c r="I5547" t="n">
        <v>-426.54</v>
      </c>
    </row>
    <row r="5548">
      <c r="A5548" t="n">
        <v>146435</v>
      </c>
      <c r="B5548" t="n">
        <v>134</v>
      </c>
      <c r="C5548" t="inlineStr">
        <is>
          <t>Priceless - Bem Mais - Kamino</t>
        </is>
      </c>
      <c r="D5548" t="n">
        <v>149</v>
      </c>
      <c r="E5548" t="inlineStr">
        <is>
          <t>Priceless</t>
        </is>
      </c>
      <c r="F5548" s="27" t="n">
        <v>45859</v>
      </c>
      <c r="G5548" t="inlineStr">
        <is>
          <t>DEBITO</t>
        </is>
      </c>
      <c r="H5548" t="inlineStr">
        <is>
          <t>Tarifa Pix Enviado-PJ</t>
        </is>
      </c>
      <c r="I5548" t="n">
        <v>-0.5</v>
      </c>
    </row>
    <row r="5549">
      <c r="A5549" t="n">
        <v>146436</v>
      </c>
      <c r="B5549" t="n">
        <v>134</v>
      </c>
      <c r="C5549" t="inlineStr">
        <is>
          <t>Priceless - Bem Mais - Kamino</t>
        </is>
      </c>
      <c r="D5549" t="n">
        <v>149</v>
      </c>
      <c r="E5549" t="inlineStr">
        <is>
          <t>Priceless</t>
        </is>
      </c>
      <c r="F5549" s="27" t="n">
        <v>45859</v>
      </c>
      <c r="G5549" t="inlineStr">
        <is>
          <t>DEBITO</t>
        </is>
      </c>
      <c r="H5549" t="inlineStr">
        <is>
          <t>Armazem Sao Paulo</t>
        </is>
      </c>
      <c r="I5549" t="n">
        <v>-391.8</v>
      </c>
    </row>
    <row r="5550">
      <c r="A5550" t="n">
        <v>146437</v>
      </c>
      <c r="B5550" t="n">
        <v>134</v>
      </c>
      <c r="C5550" t="inlineStr">
        <is>
          <t>Priceless - Bem Mais - Kamino</t>
        </is>
      </c>
      <c r="D5550" t="n">
        <v>149</v>
      </c>
      <c r="E5550" t="inlineStr">
        <is>
          <t>Priceless</t>
        </is>
      </c>
      <c r="F5550" s="27" t="n">
        <v>45859</v>
      </c>
      <c r="G5550" t="inlineStr">
        <is>
          <t>DEBITO</t>
        </is>
      </c>
      <c r="H5550" t="inlineStr">
        <is>
          <t>Tarifa Pix Enviado-PJ</t>
        </is>
      </c>
      <c r="I5550" t="n">
        <v>-0.5</v>
      </c>
    </row>
    <row r="5551">
      <c r="A5551" t="n">
        <v>146438</v>
      </c>
      <c r="B5551" t="n">
        <v>134</v>
      </c>
      <c r="C5551" t="inlineStr">
        <is>
          <t>Priceless - Bem Mais - Kamino</t>
        </is>
      </c>
      <c r="D5551" t="n">
        <v>149</v>
      </c>
      <c r="E5551" t="inlineStr">
        <is>
          <t>Priceless</t>
        </is>
      </c>
      <c r="F5551" s="27" t="n">
        <v>45859</v>
      </c>
      <c r="G5551" t="inlineStr">
        <is>
          <t>DEBITO</t>
        </is>
      </c>
      <c r="H5551" t="inlineStr">
        <is>
          <t>Leandro Almeida de Camargo</t>
        </is>
      </c>
      <c r="I5551" t="n">
        <v>-1674.99</v>
      </c>
    </row>
    <row r="5552">
      <c r="A5552" t="n">
        <v>146429</v>
      </c>
      <c r="B5552" t="n">
        <v>134</v>
      </c>
      <c r="C5552" t="inlineStr">
        <is>
          <t>Priceless - Bem Mais - Kamino</t>
        </is>
      </c>
      <c r="D5552" t="n">
        <v>149</v>
      </c>
      <c r="E5552" t="inlineStr">
        <is>
          <t>Priceless</t>
        </is>
      </c>
      <c r="F5552" s="27" t="n">
        <v>45859</v>
      </c>
      <c r="G5552" t="inlineStr">
        <is>
          <t>DEBITO</t>
        </is>
      </c>
      <c r="H5552" t="inlineStr">
        <is>
          <t>Multifrangos Comercio de Alimentos Ltda</t>
        </is>
      </c>
      <c r="I5552" t="n">
        <v>-414.2</v>
      </c>
    </row>
    <row r="5553">
      <c r="A5553" t="n">
        <v>146428</v>
      </c>
      <c r="B5553" t="n">
        <v>134</v>
      </c>
      <c r="C5553" t="inlineStr">
        <is>
          <t>Priceless - Bem Mais - Kamino</t>
        </is>
      </c>
      <c r="D5553" t="n">
        <v>149</v>
      </c>
      <c r="E5553" t="inlineStr">
        <is>
          <t>Priceless</t>
        </is>
      </c>
      <c r="F5553" s="27" t="n">
        <v>45859</v>
      </c>
      <c r="G5553" t="inlineStr">
        <is>
          <t>DEBITO</t>
        </is>
      </c>
      <c r="H5553" t="inlineStr">
        <is>
          <t>King Comercio e Importacao de Bebidas Ltda</t>
        </is>
      </c>
      <c r="I5553" t="n">
        <v>-345.76</v>
      </c>
    </row>
    <row r="5554">
      <c r="A5554" t="n">
        <v>146427</v>
      </c>
      <c r="B5554" t="n">
        <v>134</v>
      </c>
      <c r="C5554" t="inlineStr">
        <is>
          <t>Priceless - Bem Mais - Kamino</t>
        </is>
      </c>
      <c r="D5554" t="n">
        <v>149</v>
      </c>
      <c r="E5554" t="inlineStr">
        <is>
          <t>Priceless</t>
        </is>
      </c>
      <c r="F5554" s="27" t="n">
        <v>45859</v>
      </c>
      <c r="G5554" t="inlineStr">
        <is>
          <t>DEBITO</t>
        </is>
      </c>
      <c r="H5554" t="inlineStr">
        <is>
          <t>Opus Consultoria e Pesquisa Ltda</t>
        </is>
      </c>
      <c r="I5554" t="n">
        <v>-300</v>
      </c>
    </row>
    <row r="5555">
      <c r="A5555" t="n">
        <v>146426</v>
      </c>
      <c r="B5555" t="n">
        <v>134</v>
      </c>
      <c r="C5555" t="inlineStr">
        <is>
          <t>Priceless - Bem Mais - Kamino</t>
        </is>
      </c>
      <c r="D5555" t="n">
        <v>149</v>
      </c>
      <c r="E5555" t="inlineStr">
        <is>
          <t>Priceless</t>
        </is>
      </c>
      <c r="F5555" s="27" t="n">
        <v>45859</v>
      </c>
      <c r="G5555" t="inlineStr">
        <is>
          <t>DEBITO</t>
        </is>
      </c>
      <c r="H5555" t="inlineStr">
        <is>
          <t>Estado de Sao Paulo</t>
        </is>
      </c>
      <c r="I5555" t="n">
        <v>-12601.3</v>
      </c>
    </row>
    <row r="5556">
      <c r="A5556" t="n">
        <v>146425</v>
      </c>
      <c r="B5556" t="n">
        <v>134</v>
      </c>
      <c r="C5556" t="inlineStr">
        <is>
          <t>Priceless - Bem Mais - Kamino</t>
        </is>
      </c>
      <c r="D5556" t="n">
        <v>149</v>
      </c>
      <c r="E5556" t="inlineStr">
        <is>
          <t>Priceless</t>
        </is>
      </c>
      <c r="F5556" s="27" t="n">
        <v>45859</v>
      </c>
      <c r="G5556" t="inlineStr">
        <is>
          <t>DEBITO</t>
        </is>
      </c>
      <c r="H5556" t="inlineStr">
        <is>
          <t>Espaco Coberturas Sp</t>
        </is>
      </c>
      <c r="I5556" t="n">
        <v>-4485</v>
      </c>
    </row>
    <row r="5557">
      <c r="A5557" t="n">
        <v>146424</v>
      </c>
      <c r="B5557" t="n">
        <v>134</v>
      </c>
      <c r="C5557" t="inlineStr">
        <is>
          <t>Priceless - Bem Mais - Kamino</t>
        </is>
      </c>
      <c r="D5557" t="n">
        <v>149</v>
      </c>
      <c r="E5557" t="inlineStr">
        <is>
          <t>Priceless</t>
        </is>
      </c>
      <c r="F5557" s="27" t="n">
        <v>45859</v>
      </c>
      <c r="G5557" t="inlineStr">
        <is>
          <t>DEBITO</t>
        </is>
      </c>
      <c r="H5557" t="inlineStr">
        <is>
          <t>Tarifa Pix Enviado-PJ</t>
        </is>
      </c>
      <c r="I5557" t="n">
        <v>-0.5</v>
      </c>
    </row>
    <row r="5558">
      <c r="A5558" t="n">
        <v>146423</v>
      </c>
      <c r="B5558" t="n">
        <v>134</v>
      </c>
      <c r="C5558" t="inlineStr">
        <is>
          <t>Priceless - Bem Mais - Kamino</t>
        </is>
      </c>
      <c r="D5558" t="n">
        <v>149</v>
      </c>
      <c r="E5558" t="inlineStr">
        <is>
          <t>Priceless</t>
        </is>
      </c>
      <c r="F5558" s="27" t="n">
        <v>45859</v>
      </c>
      <c r="G5558" t="inlineStr">
        <is>
          <t>CREDITO</t>
        </is>
      </c>
      <c r="H5558" t="inlineStr">
        <is>
          <t>TERRACO DE SAO PAULO EVENTOS E RESTAURANTE LTDA</t>
        </is>
      </c>
      <c r="I5558" t="n">
        <v>12285.07</v>
      </c>
    </row>
    <row r="5559">
      <c r="A5559" t="n">
        <v>146422</v>
      </c>
      <c r="B5559" t="n">
        <v>134</v>
      </c>
      <c r="C5559" t="inlineStr">
        <is>
          <t>Priceless - Bem Mais - Kamino</t>
        </is>
      </c>
      <c r="D5559" t="n">
        <v>149</v>
      </c>
      <c r="E5559" t="inlineStr">
        <is>
          <t>Priceless</t>
        </is>
      </c>
      <c r="F5559" s="27" t="n">
        <v>45859</v>
      </c>
      <c r="G5559" t="inlineStr">
        <is>
          <t>CREDITO</t>
        </is>
      </c>
      <c r="H5559" t="inlineStr">
        <is>
          <t>TERRACO DE SAO PAULO EVENTOS E RESTAURANTE LTDA</t>
        </is>
      </c>
      <c r="I5559" t="n">
        <v>45563.18</v>
      </c>
    </row>
    <row r="5560">
      <c r="A5560" t="n">
        <v>146445</v>
      </c>
      <c r="B5560" t="n">
        <v>134</v>
      </c>
      <c r="C5560" t="inlineStr">
        <is>
          <t>Priceless - Bem Mais - Kamino</t>
        </is>
      </c>
      <c r="D5560" t="n">
        <v>149</v>
      </c>
      <c r="E5560" t="inlineStr">
        <is>
          <t>Priceless</t>
        </is>
      </c>
      <c r="F5560" s="27" t="n">
        <v>45859</v>
      </c>
      <c r="G5560" t="inlineStr">
        <is>
          <t>DEBITO</t>
        </is>
      </c>
      <c r="H5560" t="inlineStr">
        <is>
          <t>Paramu Comercio e Representacao de Produtos Alimenticios Ltda</t>
        </is>
      </c>
      <c r="I5560" t="n">
        <v>-7622.71</v>
      </c>
    </row>
    <row r="5561">
      <c r="A5561" t="n">
        <v>146449</v>
      </c>
      <c r="B5561" t="n">
        <v>134</v>
      </c>
      <c r="C5561" t="inlineStr">
        <is>
          <t>Priceless - Bem Mais - Kamino</t>
        </is>
      </c>
      <c r="D5561" t="n">
        <v>149</v>
      </c>
      <c r="E5561" t="inlineStr">
        <is>
          <t>Priceless</t>
        </is>
      </c>
      <c r="F5561" s="27" t="n">
        <v>45859</v>
      </c>
      <c r="G5561" t="inlineStr">
        <is>
          <t>DEBITO</t>
        </is>
      </c>
      <c r="H5561" t="inlineStr">
        <is>
          <t>Ms Frangos Ltda</t>
        </is>
      </c>
      <c r="I5561" t="n">
        <v>-1739.73</v>
      </c>
    </row>
    <row r="5562">
      <c r="A5562" t="n">
        <v>146439</v>
      </c>
      <c r="B5562" t="n">
        <v>134</v>
      </c>
      <c r="C5562" t="inlineStr">
        <is>
          <t>Priceless - Bem Mais - Kamino</t>
        </is>
      </c>
      <c r="D5562" t="n">
        <v>149</v>
      </c>
      <c r="E5562" t="inlineStr">
        <is>
          <t>Priceless</t>
        </is>
      </c>
      <c r="F5562" s="27" t="n">
        <v>45859</v>
      </c>
      <c r="G5562" t="inlineStr">
        <is>
          <t>DEBITO</t>
        </is>
      </c>
      <c r="H5562" t="inlineStr">
        <is>
          <t>Telefonica Brasil S.A.</t>
        </is>
      </c>
      <c r="I5562" t="n">
        <v>-149.99</v>
      </c>
    </row>
    <row r="5563">
      <c r="A5563" t="n">
        <v>146455</v>
      </c>
      <c r="B5563" t="n">
        <v>134</v>
      </c>
      <c r="C5563" t="inlineStr">
        <is>
          <t>Priceless - Bem Mais - Kamino</t>
        </is>
      </c>
      <c r="D5563" t="n">
        <v>149</v>
      </c>
      <c r="E5563" t="inlineStr">
        <is>
          <t>Priceless</t>
        </is>
      </c>
      <c r="F5563" s="27" t="n">
        <v>45859</v>
      </c>
      <c r="G5563" t="inlineStr">
        <is>
          <t>DEBITO</t>
        </is>
      </c>
      <c r="H5563" t="inlineStr">
        <is>
          <t>Tempus</t>
        </is>
      </c>
      <c r="I5563" t="n">
        <v>-8000</v>
      </c>
    </row>
    <row r="5564">
      <c r="A5564" t="n">
        <v>146454</v>
      </c>
      <c r="B5564" t="n">
        <v>134</v>
      </c>
      <c r="C5564" t="inlineStr">
        <is>
          <t>Priceless - Bem Mais - Kamino</t>
        </is>
      </c>
      <c r="D5564" t="n">
        <v>149</v>
      </c>
      <c r="E5564" t="inlineStr">
        <is>
          <t>Priceless</t>
        </is>
      </c>
      <c r="F5564" s="27" t="n">
        <v>45859</v>
      </c>
      <c r="G5564" t="inlineStr">
        <is>
          <t>DEBITO</t>
        </is>
      </c>
      <c r="H5564" t="inlineStr">
        <is>
          <t>Tarifa Pix Enviado-PJ</t>
        </is>
      </c>
      <c r="I5564" t="n">
        <v>-0.5</v>
      </c>
    </row>
    <row r="5565">
      <c r="A5565" t="n">
        <v>146453</v>
      </c>
      <c r="B5565" t="n">
        <v>134</v>
      </c>
      <c r="C5565" t="inlineStr">
        <is>
          <t>Priceless - Bem Mais - Kamino</t>
        </is>
      </c>
      <c r="D5565" t="n">
        <v>149</v>
      </c>
      <c r="E5565" t="inlineStr">
        <is>
          <t>Priceless</t>
        </is>
      </c>
      <c r="F5565" s="27" t="n">
        <v>45859</v>
      </c>
      <c r="G5565" t="inlineStr">
        <is>
          <t>DEBITO</t>
        </is>
      </c>
      <c r="H5565" t="inlineStr">
        <is>
          <t>Ms Frangos Ltda</t>
        </is>
      </c>
      <c r="I5565" t="n">
        <v>-1475.18</v>
      </c>
    </row>
    <row r="5566">
      <c r="A5566" t="n">
        <v>146452</v>
      </c>
      <c r="B5566" t="n">
        <v>134</v>
      </c>
      <c r="C5566" t="inlineStr">
        <is>
          <t>Priceless - Bem Mais - Kamino</t>
        </is>
      </c>
      <c r="D5566" t="n">
        <v>149</v>
      </c>
      <c r="E5566" t="inlineStr">
        <is>
          <t>Priceless</t>
        </is>
      </c>
      <c r="F5566" s="27" t="n">
        <v>45859</v>
      </c>
      <c r="G5566" t="inlineStr">
        <is>
          <t>DEBITO</t>
        </is>
      </c>
      <c r="H5566" t="inlineStr">
        <is>
          <t>Ambev S.A.</t>
        </is>
      </c>
      <c r="I5566" t="n">
        <v>-2749.39</v>
      </c>
    </row>
    <row r="5567">
      <c r="A5567" t="n">
        <v>146451</v>
      </c>
      <c r="B5567" t="n">
        <v>134</v>
      </c>
      <c r="C5567" t="inlineStr">
        <is>
          <t>Priceless - Bem Mais - Kamino</t>
        </is>
      </c>
      <c r="D5567" t="n">
        <v>149</v>
      </c>
      <c r="E5567" t="inlineStr">
        <is>
          <t>Priceless</t>
        </is>
      </c>
      <c r="F5567" s="27" t="n">
        <v>45859</v>
      </c>
      <c r="G5567" t="inlineStr">
        <is>
          <t>DEBITO</t>
        </is>
      </c>
      <c r="H5567" t="inlineStr">
        <is>
          <t>Barrinhas Comercio Importacao de Bebidas e Cereais Ltda</t>
        </is>
      </c>
      <c r="I5567" t="n">
        <v>-2718.05</v>
      </c>
    </row>
    <row r="5568">
      <c r="A5568" t="n">
        <v>146450</v>
      </c>
      <c r="B5568" t="n">
        <v>134</v>
      </c>
      <c r="C5568" t="inlineStr">
        <is>
          <t>Priceless - Bem Mais - Kamino</t>
        </is>
      </c>
      <c r="D5568" t="n">
        <v>149</v>
      </c>
      <c r="E5568" t="inlineStr">
        <is>
          <t>Priceless</t>
        </is>
      </c>
      <c r="F5568" s="27" t="n">
        <v>45859</v>
      </c>
      <c r="G5568" t="inlineStr">
        <is>
          <t>DEBITO</t>
        </is>
      </c>
      <c r="H5568" t="inlineStr">
        <is>
          <t>H. D. Frangos Ltda.</t>
        </is>
      </c>
      <c r="I5568" t="n">
        <v>-1758.53</v>
      </c>
    </row>
    <row r="5569">
      <c r="A5569" t="n">
        <v>146448</v>
      </c>
      <c r="B5569" t="n">
        <v>134</v>
      </c>
      <c r="C5569" t="inlineStr">
        <is>
          <t>Priceless - Bem Mais - Kamino</t>
        </is>
      </c>
      <c r="D5569" t="n">
        <v>149</v>
      </c>
      <c r="E5569" t="inlineStr">
        <is>
          <t>Priceless</t>
        </is>
      </c>
      <c r="F5569" s="27" t="n">
        <v>45859</v>
      </c>
      <c r="G5569" t="inlineStr">
        <is>
          <t>DEBITO</t>
        </is>
      </c>
      <c r="H5569" t="inlineStr">
        <is>
          <t>Emporio Camargo Silva Ltda</t>
        </is>
      </c>
      <c r="I5569" t="n">
        <v>-719.75</v>
      </c>
    </row>
    <row r="5570">
      <c r="A5570" t="n">
        <v>146447</v>
      </c>
      <c r="B5570" t="n">
        <v>134</v>
      </c>
      <c r="C5570" t="inlineStr">
        <is>
          <t>Priceless - Bem Mais - Kamino</t>
        </is>
      </c>
      <c r="D5570" t="n">
        <v>149</v>
      </c>
      <c r="E5570" t="inlineStr">
        <is>
          <t>Priceless</t>
        </is>
      </c>
      <c r="F5570" s="27" t="n">
        <v>45859</v>
      </c>
      <c r="G5570" t="inlineStr">
        <is>
          <t>DEBITO</t>
        </is>
      </c>
      <c r="H5570" t="inlineStr">
        <is>
          <t>Ddtizz Dedetizadora e Servicos Gerais Ltda</t>
        </is>
      </c>
      <c r="I5570" t="n">
        <v>-655.73</v>
      </c>
    </row>
    <row r="5571">
      <c r="A5571" t="n">
        <v>146446</v>
      </c>
      <c r="B5571" t="n">
        <v>134</v>
      </c>
      <c r="C5571" t="inlineStr">
        <is>
          <t>Priceless - Bem Mais - Kamino</t>
        </is>
      </c>
      <c r="D5571" t="n">
        <v>149</v>
      </c>
      <c r="E5571" t="inlineStr">
        <is>
          <t>Priceless</t>
        </is>
      </c>
      <c r="F5571" s="27" t="n">
        <v>45859</v>
      </c>
      <c r="G5571" t="inlineStr">
        <is>
          <t>DEBITO</t>
        </is>
      </c>
      <c r="H5571" t="inlineStr">
        <is>
          <t>Andreia Santos Freitas Duarte 10684311801</t>
        </is>
      </c>
      <c r="I5571" t="n">
        <v>-1136.6</v>
      </c>
    </row>
    <row r="5572">
      <c r="A5572" t="n">
        <v>146444</v>
      </c>
      <c r="B5572" t="n">
        <v>134</v>
      </c>
      <c r="C5572" t="inlineStr">
        <is>
          <t>Priceless - Bem Mais - Kamino</t>
        </is>
      </c>
      <c r="D5572" t="n">
        <v>149</v>
      </c>
      <c r="E5572" t="inlineStr">
        <is>
          <t>Priceless</t>
        </is>
      </c>
      <c r="F5572" s="27" t="n">
        <v>45859</v>
      </c>
      <c r="G5572" t="inlineStr">
        <is>
          <t>DEBITO</t>
        </is>
      </c>
      <c r="H5572" t="inlineStr">
        <is>
          <t>Barrinhas Comercio Importacao de Bebidas e Cereais Ltda</t>
        </is>
      </c>
      <c r="I5572" t="n">
        <v>-2750.04</v>
      </c>
    </row>
    <row r="5573">
      <c r="A5573" t="n">
        <v>146443</v>
      </c>
      <c r="B5573" t="n">
        <v>134</v>
      </c>
      <c r="C5573" t="inlineStr">
        <is>
          <t>Priceless - Bem Mais - Kamino</t>
        </is>
      </c>
      <c r="D5573" t="n">
        <v>149</v>
      </c>
      <c r="E5573" t="inlineStr">
        <is>
          <t>Priceless</t>
        </is>
      </c>
      <c r="F5573" s="27" t="n">
        <v>45859</v>
      </c>
      <c r="G5573" t="inlineStr">
        <is>
          <t>DEBITO</t>
        </is>
      </c>
      <c r="H5573" t="inlineStr">
        <is>
          <t>Andreia Santos Freitas Duarte 10684311801</t>
        </is>
      </c>
      <c r="I5573" t="n">
        <v>-630.9299999999999</v>
      </c>
    </row>
    <row r="5574">
      <c r="A5574" t="n">
        <v>146442</v>
      </c>
      <c r="B5574" t="n">
        <v>134</v>
      </c>
      <c r="C5574" t="inlineStr">
        <is>
          <t>Priceless - Bem Mais - Kamino</t>
        </is>
      </c>
      <c r="D5574" t="n">
        <v>149</v>
      </c>
      <c r="E5574" t="inlineStr">
        <is>
          <t>Priceless</t>
        </is>
      </c>
      <c r="F5574" s="27" t="n">
        <v>45859</v>
      </c>
      <c r="G5574" t="inlineStr">
        <is>
          <t>DEBITO</t>
        </is>
      </c>
      <c r="H5574" t="inlineStr">
        <is>
          <t>Suflex Tecnologia Ltda.</t>
        </is>
      </c>
      <c r="I5574" t="n">
        <v>-1182.18</v>
      </c>
    </row>
    <row r="5575">
      <c r="A5575" t="n">
        <v>146441</v>
      </c>
      <c r="B5575" t="n">
        <v>134</v>
      </c>
      <c r="C5575" t="inlineStr">
        <is>
          <t>Priceless - Bem Mais - Kamino</t>
        </is>
      </c>
      <c r="D5575" t="n">
        <v>149</v>
      </c>
      <c r="E5575" t="inlineStr">
        <is>
          <t>Priceless</t>
        </is>
      </c>
      <c r="F5575" s="27" t="n">
        <v>45859</v>
      </c>
      <c r="G5575" t="inlineStr">
        <is>
          <t>DEBITO</t>
        </is>
      </c>
      <c r="H5575" t="inlineStr">
        <is>
          <t>Gilcilanio Severino da Silva Vidracaria</t>
        </is>
      </c>
      <c r="I5575" t="n">
        <v>-500</v>
      </c>
    </row>
    <row r="5576">
      <c r="A5576" t="n">
        <v>146440</v>
      </c>
      <c r="B5576" t="n">
        <v>134</v>
      </c>
      <c r="C5576" t="inlineStr">
        <is>
          <t>Priceless - Bem Mais - Kamino</t>
        </is>
      </c>
      <c r="D5576" t="n">
        <v>149</v>
      </c>
      <c r="E5576" t="inlineStr">
        <is>
          <t>Priceless</t>
        </is>
      </c>
      <c r="F5576" s="27" t="n">
        <v>45859</v>
      </c>
      <c r="G5576" t="inlineStr">
        <is>
          <t>DEBITO</t>
        </is>
      </c>
      <c r="H5576" t="inlineStr">
        <is>
          <t>Bwc Brasil Comercio e Importacao Ltda</t>
        </is>
      </c>
      <c r="I5576" t="n">
        <v>-1165</v>
      </c>
    </row>
    <row r="5577">
      <c r="A5577" t="n">
        <v>146421</v>
      </c>
      <c r="B5577" t="n">
        <v>134</v>
      </c>
      <c r="C5577" t="inlineStr">
        <is>
          <t>Priceless - Bem Mais - Kamino</t>
        </is>
      </c>
      <c r="D5577" t="n">
        <v>149</v>
      </c>
      <c r="E5577" t="inlineStr">
        <is>
          <t>Priceless</t>
        </is>
      </c>
      <c r="F5577" s="27" t="n">
        <v>45857</v>
      </c>
      <c r="G5577" t="inlineStr">
        <is>
          <t>CREDITO</t>
        </is>
      </c>
      <c r="H5577" t="inlineStr">
        <is>
          <t>Remunerao-Cta Pgto</t>
        </is>
      </c>
      <c r="I5577" t="n">
        <v>0.05</v>
      </c>
    </row>
    <row r="5578">
      <c r="A5578" t="n">
        <v>135676</v>
      </c>
      <c r="B5578" t="n">
        <v>132</v>
      </c>
      <c r="C5578" t="inlineStr">
        <is>
          <t>Priceless - Bem Mais - Santander</t>
        </is>
      </c>
      <c r="D5578" t="n">
        <v>149</v>
      </c>
      <c r="E5578" t="inlineStr">
        <is>
          <t>Priceless</t>
        </is>
      </c>
      <c r="F5578" s="27" t="n">
        <v>45856.125</v>
      </c>
      <c r="G5578" t="inlineStr">
        <is>
          <t>CREDITO</t>
        </is>
      </c>
      <c r="H5578" t="inlineStr">
        <is>
          <t>TRANSF VALORES MESMA TITULARIDADE</t>
        </is>
      </c>
      <c r="I5578" t="n">
        <v>191.24</v>
      </c>
    </row>
    <row r="5579">
      <c r="A5579" t="n">
        <v>146418</v>
      </c>
      <c r="B5579" t="n">
        <v>134</v>
      </c>
      <c r="C5579" t="inlineStr">
        <is>
          <t>Priceless - Bem Mais - Kamino</t>
        </is>
      </c>
      <c r="D5579" t="n">
        <v>149</v>
      </c>
      <c r="E5579" t="inlineStr">
        <is>
          <t>Priceless</t>
        </is>
      </c>
      <c r="F5579" s="27" t="n">
        <v>45856</v>
      </c>
      <c r="G5579" t="inlineStr">
        <is>
          <t>CREDITO</t>
        </is>
      </c>
      <c r="H5579" t="inlineStr">
        <is>
          <t>Libbs</t>
        </is>
      </c>
      <c r="I5579" t="n">
        <v>7550</v>
      </c>
    </row>
    <row r="5580">
      <c r="A5580" t="n">
        <v>146414</v>
      </c>
      <c r="B5580" t="n">
        <v>134</v>
      </c>
      <c r="C5580" t="inlineStr">
        <is>
          <t>Priceless - Bem Mais - Kamino</t>
        </is>
      </c>
      <c r="D5580" t="n">
        <v>149</v>
      </c>
      <c r="E5580" t="inlineStr">
        <is>
          <t>Priceless</t>
        </is>
      </c>
      <c r="F5580" s="27" t="n">
        <v>45856</v>
      </c>
      <c r="G5580" t="inlineStr">
        <is>
          <t>CREDITO</t>
        </is>
      </c>
      <c r="H5580" t="inlineStr">
        <is>
          <t>Remunerao-Cta Pgto</t>
        </is>
      </c>
      <c r="I5580" t="n">
        <v>0.06</v>
      </c>
    </row>
    <row r="5581">
      <c r="A5581" t="n">
        <v>146415</v>
      </c>
      <c r="B5581" t="n">
        <v>134</v>
      </c>
      <c r="C5581" t="inlineStr">
        <is>
          <t>Priceless - Bem Mais - Kamino</t>
        </is>
      </c>
      <c r="D5581" t="n">
        <v>149</v>
      </c>
      <c r="E5581" t="inlineStr">
        <is>
          <t>Priceless</t>
        </is>
      </c>
      <c r="F5581" s="27" t="n">
        <v>45856</v>
      </c>
      <c r="G5581" t="inlineStr">
        <is>
          <t>CREDITO</t>
        </is>
      </c>
      <c r="H5581" t="inlineStr">
        <is>
          <t>TERRACO DE SAO PAULO EVENTOS E RESTAURANTE LTDA</t>
        </is>
      </c>
      <c r="I5581" t="n">
        <v>12838.44</v>
      </c>
    </row>
    <row r="5582">
      <c r="A5582" t="n">
        <v>146416</v>
      </c>
      <c r="B5582" t="n">
        <v>134</v>
      </c>
      <c r="C5582" t="inlineStr">
        <is>
          <t>Priceless - Bem Mais - Kamino</t>
        </is>
      </c>
      <c r="D5582" t="n">
        <v>149</v>
      </c>
      <c r="E5582" t="inlineStr">
        <is>
          <t>Priceless</t>
        </is>
      </c>
      <c r="F5582" s="27" t="n">
        <v>45856</v>
      </c>
      <c r="G5582" t="inlineStr">
        <is>
          <t>DEBITO</t>
        </is>
      </c>
      <c r="H5582" t="inlineStr">
        <is>
          <t>Rubens Oliveira Andrade da Silva</t>
        </is>
      </c>
      <c r="I5582" t="n">
        <v>-1800</v>
      </c>
    </row>
    <row r="5583">
      <c r="A5583" t="n">
        <v>146419</v>
      </c>
      <c r="B5583" t="n">
        <v>134</v>
      </c>
      <c r="C5583" t="inlineStr">
        <is>
          <t>Priceless - Bem Mais - Kamino</t>
        </is>
      </c>
      <c r="D5583" t="n">
        <v>149</v>
      </c>
      <c r="E5583" t="inlineStr">
        <is>
          <t>Priceless</t>
        </is>
      </c>
      <c r="F5583" s="27" t="n">
        <v>45856</v>
      </c>
      <c r="G5583" t="inlineStr">
        <is>
          <t>DEBITO</t>
        </is>
      </c>
      <c r="H5583" t="inlineStr">
        <is>
          <t>Tempus</t>
        </is>
      </c>
      <c r="I5583" t="n">
        <v>-20000</v>
      </c>
    </row>
    <row r="5584">
      <c r="A5584" t="n">
        <v>146420</v>
      </c>
      <c r="B5584" t="n">
        <v>134</v>
      </c>
      <c r="C5584" t="inlineStr">
        <is>
          <t>Priceless - Bem Mais - Kamino</t>
        </is>
      </c>
      <c r="D5584" t="n">
        <v>149</v>
      </c>
      <c r="E5584" t="inlineStr">
        <is>
          <t>Priceless</t>
        </is>
      </c>
      <c r="F5584" s="27" t="n">
        <v>45856</v>
      </c>
      <c r="G5584" t="inlineStr">
        <is>
          <t>DEBITO</t>
        </is>
      </c>
      <c r="H5584" t="inlineStr">
        <is>
          <t>Tarifa Pix Enviado-PJ</t>
        </is>
      </c>
      <c r="I5584" t="n">
        <v>-0.5</v>
      </c>
    </row>
    <row r="5585">
      <c r="A5585" t="n">
        <v>146417</v>
      </c>
      <c r="B5585" t="n">
        <v>134</v>
      </c>
      <c r="C5585" t="inlineStr">
        <is>
          <t>Priceless - Bem Mais - Kamino</t>
        </is>
      </c>
      <c r="D5585" t="n">
        <v>149</v>
      </c>
      <c r="E5585" t="inlineStr">
        <is>
          <t>Priceless</t>
        </is>
      </c>
      <c r="F5585" s="27" t="n">
        <v>45856</v>
      </c>
      <c r="G5585" t="inlineStr">
        <is>
          <t>DEBITO</t>
        </is>
      </c>
      <c r="H5585" t="inlineStr">
        <is>
          <t>Tarifa Pix Enviado-PJ</t>
        </is>
      </c>
      <c r="I5585" t="n">
        <v>-0.5</v>
      </c>
    </row>
    <row r="5586">
      <c r="A5586" t="n">
        <v>135674</v>
      </c>
      <c r="B5586" t="n">
        <v>132</v>
      </c>
      <c r="C5586" t="inlineStr">
        <is>
          <t>Priceless - Bem Mais - Santander</t>
        </is>
      </c>
      <c r="D5586" t="n">
        <v>149</v>
      </c>
      <c r="E5586" t="inlineStr">
        <is>
          <t>Priceless</t>
        </is>
      </c>
      <c r="F5586" s="27" t="n">
        <v>45855.125</v>
      </c>
      <c r="G5586" t="inlineStr">
        <is>
          <t>CREDITO</t>
        </is>
      </c>
      <c r="H5586" t="inlineStr">
        <is>
          <t>TRANSF VALORES MESMA TITULARIDADE</t>
        </is>
      </c>
      <c r="I5586" t="n">
        <v>191.24</v>
      </c>
    </row>
    <row r="5587">
      <c r="A5587" t="n">
        <v>135672</v>
      </c>
      <c r="B5587" t="n">
        <v>132</v>
      </c>
      <c r="C5587" t="inlineStr">
        <is>
          <t>Priceless - Bem Mais - Santander</t>
        </is>
      </c>
      <c r="D5587" t="n">
        <v>149</v>
      </c>
      <c r="E5587" t="inlineStr">
        <is>
          <t>Priceless</t>
        </is>
      </c>
      <c r="F5587" s="27" t="n">
        <v>45855.125</v>
      </c>
      <c r="G5587" t="inlineStr">
        <is>
          <t>CREDITO</t>
        </is>
      </c>
      <c r="H5587" t="inlineStr">
        <is>
          <t>TED RECEBIDA                       69034668000156</t>
        </is>
      </c>
      <c r="I5587" t="n">
        <v>1757.27</v>
      </c>
    </row>
    <row r="5588">
      <c r="A5588" t="n">
        <v>135673</v>
      </c>
      <c r="B5588" t="n">
        <v>132</v>
      </c>
      <c r="C5588" t="inlineStr">
        <is>
          <t>Priceless - Bem Mais - Santander</t>
        </is>
      </c>
      <c r="D5588" t="n">
        <v>149</v>
      </c>
      <c r="E5588" t="inlineStr">
        <is>
          <t>Priceless</t>
        </is>
      </c>
      <c r="F5588" s="27" t="n">
        <v>45855.125</v>
      </c>
      <c r="G5588" t="inlineStr">
        <is>
          <t>CREDITO</t>
        </is>
      </c>
      <c r="H5588" t="inlineStr">
        <is>
          <t>TED RECEBIDA                       69034668000156</t>
        </is>
      </c>
      <c r="I5588" t="n">
        <v>169.79</v>
      </c>
    </row>
    <row r="5589">
      <c r="A5589" t="n">
        <v>146396</v>
      </c>
      <c r="B5589" t="n">
        <v>134</v>
      </c>
      <c r="C5589" t="inlineStr">
        <is>
          <t>Priceless - Bem Mais - Kamino</t>
        </is>
      </c>
      <c r="D5589" t="n">
        <v>149</v>
      </c>
      <c r="E5589" t="inlineStr">
        <is>
          <t>Priceless</t>
        </is>
      </c>
      <c r="F5589" s="27" t="n">
        <v>45855</v>
      </c>
      <c r="G5589" t="inlineStr">
        <is>
          <t>DEBITO</t>
        </is>
      </c>
      <c r="H5589" t="inlineStr">
        <is>
          <t>Cecilia Tsuyaco Araki Silva Ltda</t>
        </is>
      </c>
      <c r="I5589" t="n">
        <v>-170</v>
      </c>
    </row>
    <row r="5590">
      <c r="A5590" t="n">
        <v>146395</v>
      </c>
      <c r="B5590" t="n">
        <v>134</v>
      </c>
      <c r="C5590" t="inlineStr">
        <is>
          <t>Priceless - Bem Mais - Kamino</t>
        </is>
      </c>
      <c r="D5590" t="n">
        <v>149</v>
      </c>
      <c r="E5590" t="inlineStr">
        <is>
          <t>Priceless</t>
        </is>
      </c>
      <c r="F5590" s="27" t="n">
        <v>45855</v>
      </c>
      <c r="G5590" t="inlineStr">
        <is>
          <t>DEBITO</t>
        </is>
      </c>
      <c r="H5590" t="inlineStr">
        <is>
          <t>Ervas Finas Horticultura Ltda</t>
        </is>
      </c>
      <c r="I5590" t="n">
        <v>-124.1</v>
      </c>
    </row>
    <row r="5591">
      <c r="A5591" t="n">
        <v>146394</v>
      </c>
      <c r="B5591" t="n">
        <v>134</v>
      </c>
      <c r="C5591" t="inlineStr">
        <is>
          <t>Priceless - Bem Mais - Kamino</t>
        </is>
      </c>
      <c r="D5591" t="n">
        <v>149</v>
      </c>
      <c r="E5591" t="inlineStr">
        <is>
          <t>Priceless</t>
        </is>
      </c>
      <c r="F5591" s="27" t="n">
        <v>45855</v>
      </c>
      <c r="G5591" t="inlineStr">
        <is>
          <t>DEBITO</t>
        </is>
      </c>
      <c r="H5591" t="inlineStr">
        <is>
          <t>Ministerio da Fazenda</t>
        </is>
      </c>
      <c r="I5591" t="n">
        <v>-130.2</v>
      </c>
    </row>
    <row r="5592">
      <c r="A5592" t="n">
        <v>146393</v>
      </c>
      <c r="B5592" t="n">
        <v>134</v>
      </c>
      <c r="C5592" t="inlineStr">
        <is>
          <t>Priceless - Bem Mais - Kamino</t>
        </is>
      </c>
      <c r="D5592" t="n">
        <v>149</v>
      </c>
      <c r="E5592" t="inlineStr">
        <is>
          <t>Priceless</t>
        </is>
      </c>
      <c r="F5592" s="27" t="n">
        <v>45855</v>
      </c>
      <c r="G5592" t="inlineStr">
        <is>
          <t>DEBITO</t>
        </is>
      </c>
      <c r="H5592" t="inlineStr">
        <is>
          <t>Cecilia Tsuyaco Araki Silva Ltda</t>
        </is>
      </c>
      <c r="I5592" t="n">
        <v>-157.5</v>
      </c>
    </row>
    <row r="5593">
      <c r="A5593" t="n">
        <v>146392</v>
      </c>
      <c r="B5593" t="n">
        <v>134</v>
      </c>
      <c r="C5593" t="inlineStr">
        <is>
          <t>Priceless - Bem Mais - Kamino</t>
        </is>
      </c>
      <c r="D5593" t="n">
        <v>149</v>
      </c>
      <c r="E5593" t="inlineStr">
        <is>
          <t>Priceless</t>
        </is>
      </c>
      <c r="F5593" s="27" t="n">
        <v>45855</v>
      </c>
      <c r="G5593" t="inlineStr">
        <is>
          <t>DEBITO</t>
        </is>
      </c>
      <c r="H5593" t="inlineStr">
        <is>
          <t>Cecilia Tsuyaco Araki Silva Ltda</t>
        </is>
      </c>
      <c r="I5593" t="n">
        <v>-557.9</v>
      </c>
    </row>
    <row r="5594">
      <c r="A5594" t="n">
        <v>146391</v>
      </c>
      <c r="B5594" t="n">
        <v>134</v>
      </c>
      <c r="C5594" t="inlineStr">
        <is>
          <t>Priceless - Bem Mais - Kamino</t>
        </is>
      </c>
      <c r="D5594" t="n">
        <v>149</v>
      </c>
      <c r="E5594" t="inlineStr">
        <is>
          <t>Priceless</t>
        </is>
      </c>
      <c r="F5594" s="27" t="n">
        <v>45855</v>
      </c>
      <c r="G5594" t="inlineStr">
        <is>
          <t>DEBITO</t>
        </is>
      </c>
      <c r="H5594" t="inlineStr">
        <is>
          <t>Tiago Wilke da Silva</t>
        </is>
      </c>
      <c r="I5594" t="n">
        <v>-2455</v>
      </c>
    </row>
    <row r="5595">
      <c r="A5595" t="n">
        <v>146390</v>
      </c>
      <c r="B5595" t="n">
        <v>134</v>
      </c>
      <c r="C5595" t="inlineStr">
        <is>
          <t>Priceless - Bem Mais - Kamino</t>
        </is>
      </c>
      <c r="D5595" t="n">
        <v>149</v>
      </c>
      <c r="E5595" t="inlineStr">
        <is>
          <t>Priceless</t>
        </is>
      </c>
      <c r="F5595" s="27" t="n">
        <v>45855</v>
      </c>
      <c r="G5595" t="inlineStr">
        <is>
          <t>DEBITO</t>
        </is>
      </c>
      <c r="H5595" t="inlineStr">
        <is>
          <t>B. B. Distribuidora de Carnes Ltda</t>
        </is>
      </c>
      <c r="I5595" t="n">
        <v>-2058.98</v>
      </c>
    </row>
    <row r="5596">
      <c r="A5596" t="n">
        <v>146389</v>
      </c>
      <c r="B5596" t="n">
        <v>134</v>
      </c>
      <c r="C5596" t="inlineStr">
        <is>
          <t>Priceless - Bem Mais - Kamino</t>
        </is>
      </c>
      <c r="D5596" t="n">
        <v>149</v>
      </c>
      <c r="E5596" t="inlineStr">
        <is>
          <t>Priceless</t>
        </is>
      </c>
      <c r="F5596" s="27" t="n">
        <v>45855</v>
      </c>
      <c r="G5596" t="inlineStr">
        <is>
          <t>DEBITO</t>
        </is>
      </c>
      <c r="H5596" t="inlineStr">
        <is>
          <t>CAIXA ECONOMICA FEDERAL</t>
        </is>
      </c>
      <c r="I5596" t="n">
        <v>-527.75</v>
      </c>
    </row>
    <row r="5597">
      <c r="A5597" t="n">
        <v>146388</v>
      </c>
      <c r="B5597" t="n">
        <v>134</v>
      </c>
      <c r="C5597" t="inlineStr">
        <is>
          <t>Priceless - Bem Mais - Kamino</t>
        </is>
      </c>
      <c r="D5597" t="n">
        <v>149</v>
      </c>
      <c r="E5597" t="inlineStr">
        <is>
          <t>Priceless</t>
        </is>
      </c>
      <c r="F5597" s="27" t="n">
        <v>45855</v>
      </c>
      <c r="G5597" t="inlineStr">
        <is>
          <t>DEBITO</t>
        </is>
      </c>
      <c r="H5597" t="inlineStr">
        <is>
          <t>Tarifa Pix Enviado-PJ</t>
        </is>
      </c>
      <c r="I5597" t="n">
        <v>-0.5</v>
      </c>
    </row>
    <row r="5598">
      <c r="A5598" t="n">
        <v>146387</v>
      </c>
      <c r="B5598" t="n">
        <v>134</v>
      </c>
      <c r="C5598" t="inlineStr">
        <is>
          <t>Priceless - Bem Mais - Kamino</t>
        </is>
      </c>
      <c r="D5598" t="n">
        <v>149</v>
      </c>
      <c r="E5598" t="inlineStr">
        <is>
          <t>Priceless</t>
        </is>
      </c>
      <c r="F5598" s="27" t="n">
        <v>45855</v>
      </c>
      <c r="G5598" t="inlineStr">
        <is>
          <t>DEBITO</t>
        </is>
      </c>
      <c r="H5598" t="inlineStr">
        <is>
          <t>Tarifa Pix Enviado-PJ</t>
        </is>
      </c>
      <c r="I5598" t="n">
        <v>-0.5</v>
      </c>
    </row>
    <row r="5599">
      <c r="A5599" t="n">
        <v>146386</v>
      </c>
      <c r="B5599" t="n">
        <v>134</v>
      </c>
      <c r="C5599" t="inlineStr">
        <is>
          <t>Priceless - Bem Mais - Kamino</t>
        </is>
      </c>
      <c r="D5599" t="n">
        <v>149</v>
      </c>
      <c r="E5599" t="inlineStr">
        <is>
          <t>Priceless</t>
        </is>
      </c>
      <c r="F5599" s="27" t="n">
        <v>45855</v>
      </c>
      <c r="G5599" t="inlineStr">
        <is>
          <t>DEBITO</t>
        </is>
      </c>
      <c r="H5599" t="inlineStr">
        <is>
          <t>Bruna Nogueira Ribeiro</t>
        </is>
      </c>
      <c r="I5599" t="n">
        <v>-300</v>
      </c>
    </row>
    <row r="5600">
      <c r="A5600" t="n">
        <v>146385</v>
      </c>
      <c r="B5600" t="n">
        <v>134</v>
      </c>
      <c r="C5600" t="inlineStr">
        <is>
          <t>Priceless - Bem Mais - Kamino</t>
        </is>
      </c>
      <c r="D5600" t="n">
        <v>149</v>
      </c>
      <c r="E5600" t="inlineStr">
        <is>
          <t>Priceless</t>
        </is>
      </c>
      <c r="F5600" s="27" t="n">
        <v>45855</v>
      </c>
      <c r="G5600" t="inlineStr">
        <is>
          <t>DEBITO</t>
        </is>
      </c>
      <c r="H5600" t="inlineStr">
        <is>
          <t>Bruna Nogueira Ribeiro</t>
        </is>
      </c>
      <c r="I5600" t="n">
        <v>-350</v>
      </c>
    </row>
    <row r="5601">
      <c r="A5601" t="n">
        <v>146384</v>
      </c>
      <c r="B5601" t="n">
        <v>134</v>
      </c>
      <c r="C5601" t="inlineStr">
        <is>
          <t>Priceless - Bem Mais - Kamino</t>
        </is>
      </c>
      <c r="D5601" t="n">
        <v>149</v>
      </c>
      <c r="E5601" t="inlineStr">
        <is>
          <t>Priceless</t>
        </is>
      </c>
      <c r="F5601" s="27" t="n">
        <v>45855</v>
      </c>
      <c r="G5601" t="inlineStr">
        <is>
          <t>CREDITO</t>
        </is>
      </c>
      <c r="H5601" t="inlineStr">
        <is>
          <t>TEMPUS FUGIT PARTICIPACOES E EMPREENDIMENTOS LTDA</t>
        </is>
      </c>
      <c r="I5601" t="n">
        <v>15100</v>
      </c>
    </row>
    <row r="5602">
      <c r="A5602" t="n">
        <v>146383</v>
      </c>
      <c r="B5602" t="n">
        <v>134</v>
      </c>
      <c r="C5602" t="inlineStr">
        <is>
          <t>Priceless - Bem Mais - Kamino</t>
        </is>
      </c>
      <c r="D5602" t="n">
        <v>149</v>
      </c>
      <c r="E5602" t="inlineStr">
        <is>
          <t>Priceless</t>
        </is>
      </c>
      <c r="F5602" s="27" t="n">
        <v>45855</v>
      </c>
      <c r="G5602" t="inlineStr">
        <is>
          <t>CREDITO</t>
        </is>
      </c>
      <c r="H5602" t="inlineStr">
        <is>
          <t>TERRACO DE SAO PAULO EVENTOS E RESTAURANTE LTDA</t>
        </is>
      </c>
      <c r="I5602" t="n">
        <v>9944.58</v>
      </c>
    </row>
    <row r="5603">
      <c r="A5603" t="n">
        <v>146382</v>
      </c>
      <c r="B5603" t="n">
        <v>134</v>
      </c>
      <c r="C5603" t="inlineStr">
        <is>
          <t>Priceless - Bem Mais - Kamino</t>
        </is>
      </c>
      <c r="D5603" t="n">
        <v>149</v>
      </c>
      <c r="E5603" t="inlineStr">
        <is>
          <t>Priceless</t>
        </is>
      </c>
      <c r="F5603" s="27" t="n">
        <v>45855</v>
      </c>
      <c r="G5603" t="inlineStr">
        <is>
          <t>CREDITO</t>
        </is>
      </c>
      <c r="H5603" t="inlineStr">
        <is>
          <t>TERRACO DE SAO PAULO EVENTOS E RESTAURANTE LTDA</t>
        </is>
      </c>
      <c r="I5603" t="n">
        <v>8481.870000000001</v>
      </c>
    </row>
    <row r="5604">
      <c r="A5604" t="n">
        <v>146381</v>
      </c>
      <c r="B5604" t="n">
        <v>134</v>
      </c>
      <c r="C5604" t="inlineStr">
        <is>
          <t>Priceless - Bem Mais - Kamino</t>
        </is>
      </c>
      <c r="D5604" t="n">
        <v>149</v>
      </c>
      <c r="E5604" t="inlineStr">
        <is>
          <t>Priceless</t>
        </is>
      </c>
      <c r="F5604" s="27" t="n">
        <v>45855</v>
      </c>
      <c r="G5604" t="inlineStr">
        <is>
          <t>CREDITO</t>
        </is>
      </c>
      <c r="H5604" t="inlineStr">
        <is>
          <t>Remunerao-Cta Pgto</t>
        </is>
      </c>
      <c r="I5604" t="n">
        <v>0.04</v>
      </c>
    </row>
    <row r="5605">
      <c r="A5605" t="n">
        <v>146408</v>
      </c>
      <c r="B5605" t="n">
        <v>134</v>
      </c>
      <c r="C5605" t="inlineStr">
        <is>
          <t>Priceless - Bem Mais - Kamino</t>
        </is>
      </c>
      <c r="D5605" t="n">
        <v>149</v>
      </c>
      <c r="E5605" t="inlineStr">
        <is>
          <t>Priceless</t>
        </is>
      </c>
      <c r="F5605" s="27" t="n">
        <v>45855</v>
      </c>
      <c r="G5605" t="inlineStr">
        <is>
          <t>DEBITO</t>
        </is>
      </c>
      <c r="H5605" t="inlineStr">
        <is>
          <t>Ministerio da Fazenda</t>
        </is>
      </c>
      <c r="I5605" t="n">
        <v>-1852.55</v>
      </c>
    </row>
    <row r="5606">
      <c r="A5606" t="n">
        <v>146398</v>
      </c>
      <c r="B5606" t="n">
        <v>134</v>
      </c>
      <c r="C5606" t="inlineStr">
        <is>
          <t>Priceless - Bem Mais - Kamino</t>
        </is>
      </c>
      <c r="D5606" t="n">
        <v>149</v>
      </c>
      <c r="E5606" t="inlineStr">
        <is>
          <t>Priceless</t>
        </is>
      </c>
      <c r="F5606" s="27" t="n">
        <v>45855</v>
      </c>
      <c r="G5606" t="inlineStr">
        <is>
          <t>DEBITO</t>
        </is>
      </c>
      <c r="H5606" t="inlineStr">
        <is>
          <t>T. F. Ciuffi Hortifruti Ltda</t>
        </is>
      </c>
      <c r="I5606" t="n">
        <v>-355.9</v>
      </c>
    </row>
    <row r="5607">
      <c r="A5607" t="n">
        <v>146413</v>
      </c>
      <c r="B5607" t="n">
        <v>134</v>
      </c>
      <c r="C5607" t="inlineStr">
        <is>
          <t>Priceless - Bem Mais - Kamino</t>
        </is>
      </c>
      <c r="D5607" t="n">
        <v>149</v>
      </c>
      <c r="E5607" t="inlineStr">
        <is>
          <t>Priceless</t>
        </is>
      </c>
      <c r="F5607" s="27" t="n">
        <v>45855</v>
      </c>
      <c r="G5607" t="inlineStr">
        <is>
          <t>DEBITO</t>
        </is>
      </c>
      <c r="H5607" t="inlineStr">
        <is>
          <t>Ministerio da Fazenda</t>
        </is>
      </c>
      <c r="I5607" t="n">
        <v>-525.42</v>
      </c>
    </row>
    <row r="5608">
      <c r="A5608" t="n">
        <v>146412</v>
      </c>
      <c r="B5608" t="n">
        <v>134</v>
      </c>
      <c r="C5608" t="inlineStr">
        <is>
          <t>Priceless - Bem Mais - Kamino</t>
        </is>
      </c>
      <c r="D5608" t="n">
        <v>149</v>
      </c>
      <c r="E5608" t="inlineStr">
        <is>
          <t>Priceless</t>
        </is>
      </c>
      <c r="F5608" s="27" t="n">
        <v>45855</v>
      </c>
      <c r="G5608" t="inlineStr">
        <is>
          <t>DEBITO</t>
        </is>
      </c>
      <c r="H5608" t="inlineStr">
        <is>
          <t>Ecolab Quimica Ltda</t>
        </is>
      </c>
      <c r="I5608" t="n">
        <v>-705.71</v>
      </c>
    </row>
    <row r="5609">
      <c r="A5609" t="n">
        <v>146411</v>
      </c>
      <c r="B5609" t="n">
        <v>134</v>
      </c>
      <c r="C5609" t="inlineStr">
        <is>
          <t>Priceless - Bem Mais - Kamino</t>
        </is>
      </c>
      <c r="D5609" t="n">
        <v>149</v>
      </c>
      <c r="E5609" t="inlineStr">
        <is>
          <t>Priceless</t>
        </is>
      </c>
      <c r="F5609" s="27" t="n">
        <v>45855</v>
      </c>
      <c r="G5609" t="inlineStr">
        <is>
          <t>DEBITO</t>
        </is>
      </c>
      <c r="H5609" t="inlineStr">
        <is>
          <t>Estaff Solucoes Tecnologicas de Agenciam</t>
        </is>
      </c>
      <c r="I5609" t="n">
        <v>-12100</v>
      </c>
    </row>
    <row r="5610">
      <c r="A5610" t="n">
        <v>146410</v>
      </c>
      <c r="B5610" t="n">
        <v>134</v>
      </c>
      <c r="C5610" t="inlineStr">
        <is>
          <t>Priceless - Bem Mais - Kamino</t>
        </is>
      </c>
      <c r="D5610" t="n">
        <v>149</v>
      </c>
      <c r="E5610" t="inlineStr">
        <is>
          <t>Priceless</t>
        </is>
      </c>
      <c r="F5610" s="27" t="n">
        <v>45855</v>
      </c>
      <c r="G5610" t="inlineStr">
        <is>
          <t>DEBITO</t>
        </is>
      </c>
      <c r="H5610" t="inlineStr">
        <is>
          <t>Ministerio da Fazenda</t>
        </is>
      </c>
      <c r="I5610" t="n">
        <v>-42</v>
      </c>
    </row>
    <row r="5611">
      <c r="A5611" t="n">
        <v>146409</v>
      </c>
      <c r="B5611" t="n">
        <v>134</v>
      </c>
      <c r="C5611" t="inlineStr">
        <is>
          <t>Priceless - Bem Mais - Kamino</t>
        </is>
      </c>
      <c r="D5611" t="n">
        <v>149</v>
      </c>
      <c r="E5611" t="inlineStr">
        <is>
          <t>Priceless</t>
        </is>
      </c>
      <c r="F5611" s="27" t="n">
        <v>45855</v>
      </c>
      <c r="G5611" t="inlineStr">
        <is>
          <t>DEBITO</t>
        </is>
      </c>
      <c r="H5611" t="inlineStr">
        <is>
          <t>Ministerio da Fazenda</t>
        </is>
      </c>
      <c r="I5611" t="n">
        <v>-1103.33</v>
      </c>
    </row>
    <row r="5612">
      <c r="A5612" t="n">
        <v>146397</v>
      </c>
      <c r="B5612" t="n">
        <v>134</v>
      </c>
      <c r="C5612" t="inlineStr">
        <is>
          <t>Priceless - Bem Mais - Kamino</t>
        </is>
      </c>
      <c r="D5612" t="n">
        <v>149</v>
      </c>
      <c r="E5612" t="inlineStr">
        <is>
          <t>Priceless</t>
        </is>
      </c>
      <c r="F5612" s="27" t="n">
        <v>45855</v>
      </c>
      <c r="G5612" t="inlineStr">
        <is>
          <t>DEBITO</t>
        </is>
      </c>
      <c r="H5612" t="inlineStr">
        <is>
          <t>Hortifrutigranjeiro Rodrigues Ltda</t>
        </is>
      </c>
      <c r="I5612" t="n">
        <v>-583.2</v>
      </c>
    </row>
    <row r="5613">
      <c r="A5613" t="n">
        <v>146407</v>
      </c>
      <c r="B5613" t="n">
        <v>134</v>
      </c>
      <c r="C5613" t="inlineStr">
        <is>
          <t>Priceless - Bem Mais - Kamino</t>
        </is>
      </c>
      <c r="D5613" t="n">
        <v>149</v>
      </c>
      <c r="E5613" t="inlineStr">
        <is>
          <t>Priceless</t>
        </is>
      </c>
      <c r="F5613" s="27" t="n">
        <v>45855</v>
      </c>
      <c r="G5613" t="inlineStr">
        <is>
          <t>DEBITO</t>
        </is>
      </c>
      <c r="H5613" t="inlineStr">
        <is>
          <t>Tarifa Pix Enviado-PJ</t>
        </is>
      </c>
      <c r="I5613" t="n">
        <v>-0.5</v>
      </c>
    </row>
    <row r="5614">
      <c r="A5614" t="n">
        <v>146406</v>
      </c>
      <c r="B5614" t="n">
        <v>134</v>
      </c>
      <c r="C5614" t="inlineStr">
        <is>
          <t>Priceless - Bem Mais - Kamino</t>
        </is>
      </c>
      <c r="D5614" t="n">
        <v>149</v>
      </c>
      <c r="E5614" t="inlineStr">
        <is>
          <t>Priceless</t>
        </is>
      </c>
      <c r="F5614" s="27" t="n">
        <v>45855</v>
      </c>
      <c r="G5614" t="inlineStr">
        <is>
          <t>DEBITO</t>
        </is>
      </c>
      <c r="H5614" t="inlineStr">
        <is>
          <t>Nova Comercial do Peixe Ltda</t>
        </is>
      </c>
      <c r="I5614" t="n">
        <v>-91.98</v>
      </c>
    </row>
    <row r="5615">
      <c r="A5615" t="n">
        <v>146405</v>
      </c>
      <c r="B5615" t="n">
        <v>134</v>
      </c>
      <c r="C5615" t="inlineStr">
        <is>
          <t>Priceless - Bem Mais - Kamino</t>
        </is>
      </c>
      <c r="D5615" t="n">
        <v>149</v>
      </c>
      <c r="E5615" t="inlineStr">
        <is>
          <t>Priceless</t>
        </is>
      </c>
      <c r="F5615" s="27" t="n">
        <v>45855</v>
      </c>
      <c r="G5615" t="inlineStr">
        <is>
          <t>DEBITO</t>
        </is>
      </c>
      <c r="H5615" t="inlineStr">
        <is>
          <t>Inajar Comercio e Servicos em Pedras e Marmore Ltda</t>
        </is>
      </c>
      <c r="I5615" t="n">
        <v>-3750</v>
      </c>
    </row>
    <row r="5616">
      <c r="A5616" t="n">
        <v>146404</v>
      </c>
      <c r="B5616" t="n">
        <v>134</v>
      </c>
      <c r="C5616" t="inlineStr">
        <is>
          <t>Priceless - Bem Mais - Kamino</t>
        </is>
      </c>
      <c r="D5616" t="n">
        <v>149</v>
      </c>
      <c r="E5616" t="inlineStr">
        <is>
          <t>Priceless</t>
        </is>
      </c>
      <c r="F5616" s="27" t="n">
        <v>45855</v>
      </c>
      <c r="G5616" t="inlineStr">
        <is>
          <t>DEBITO</t>
        </is>
      </c>
      <c r="H5616" t="inlineStr">
        <is>
          <t>Psss Ltda</t>
        </is>
      </c>
      <c r="I5616" t="n">
        <v>-523.5</v>
      </c>
    </row>
    <row r="5617">
      <c r="A5617" t="n">
        <v>146403</v>
      </c>
      <c r="B5617" t="n">
        <v>134</v>
      </c>
      <c r="C5617" t="inlineStr">
        <is>
          <t>Priceless - Bem Mais - Kamino</t>
        </is>
      </c>
      <c r="D5617" t="n">
        <v>149</v>
      </c>
      <c r="E5617" t="inlineStr">
        <is>
          <t>Priceless</t>
        </is>
      </c>
      <c r="F5617" s="27" t="n">
        <v>45855</v>
      </c>
      <c r="G5617" t="inlineStr">
        <is>
          <t>DEBITO</t>
        </is>
      </c>
      <c r="H5617" t="inlineStr">
        <is>
          <t>Psss Ltda</t>
        </is>
      </c>
      <c r="I5617" t="n">
        <v>-1391.1</v>
      </c>
    </row>
    <row r="5618">
      <c r="A5618" t="n">
        <v>146402</v>
      </c>
      <c r="B5618" t="n">
        <v>134</v>
      </c>
      <c r="C5618" t="inlineStr">
        <is>
          <t>Priceless - Bem Mais - Kamino</t>
        </is>
      </c>
      <c r="D5618" t="n">
        <v>149</v>
      </c>
      <c r="E5618" t="inlineStr">
        <is>
          <t>Priceless</t>
        </is>
      </c>
      <c r="F5618" s="27" t="n">
        <v>45855</v>
      </c>
      <c r="G5618" t="inlineStr">
        <is>
          <t>DEBITO</t>
        </is>
      </c>
      <c r="H5618" t="inlineStr">
        <is>
          <t>Cecilia Tsuyaco Araki Silva Ltda</t>
        </is>
      </c>
      <c r="I5618" t="n">
        <v>-408.6</v>
      </c>
    </row>
    <row r="5619">
      <c r="A5619" t="n">
        <v>146401</v>
      </c>
      <c r="B5619" t="n">
        <v>134</v>
      </c>
      <c r="C5619" t="inlineStr">
        <is>
          <t>Priceless - Bem Mais - Kamino</t>
        </is>
      </c>
      <c r="D5619" t="n">
        <v>149</v>
      </c>
      <c r="E5619" t="inlineStr">
        <is>
          <t>Priceless</t>
        </is>
      </c>
      <c r="F5619" s="27" t="n">
        <v>45855</v>
      </c>
      <c r="G5619" t="inlineStr">
        <is>
          <t>DEBITO</t>
        </is>
      </c>
      <c r="H5619" t="inlineStr">
        <is>
          <t>V Thome Ltda</t>
        </is>
      </c>
      <c r="I5619" t="n">
        <v>-747.46</v>
      </c>
    </row>
    <row r="5620">
      <c r="A5620" t="n">
        <v>146400</v>
      </c>
      <c r="B5620" t="n">
        <v>134</v>
      </c>
      <c r="C5620" t="inlineStr">
        <is>
          <t>Priceless - Bem Mais - Kamino</t>
        </is>
      </c>
      <c r="D5620" t="n">
        <v>149</v>
      </c>
      <c r="E5620" t="inlineStr">
        <is>
          <t>Priceless</t>
        </is>
      </c>
      <c r="F5620" s="27" t="n">
        <v>45855</v>
      </c>
      <c r="G5620" t="inlineStr">
        <is>
          <t>DEBITO</t>
        </is>
      </c>
      <c r="H5620" t="inlineStr">
        <is>
          <t>Fg7 Comercio e Distribuicao de Bebidas Ltda</t>
        </is>
      </c>
      <c r="I5620" t="n">
        <v>-380.54</v>
      </c>
    </row>
    <row r="5621">
      <c r="A5621" t="n">
        <v>146399</v>
      </c>
      <c r="B5621" t="n">
        <v>134</v>
      </c>
      <c r="C5621" t="inlineStr">
        <is>
          <t>Priceless - Bem Mais - Kamino</t>
        </is>
      </c>
      <c r="D5621" t="n">
        <v>149</v>
      </c>
      <c r="E5621" t="inlineStr">
        <is>
          <t>Priceless</t>
        </is>
      </c>
      <c r="F5621" s="27" t="n">
        <v>45855</v>
      </c>
      <c r="G5621" t="inlineStr">
        <is>
          <t>DEBITO</t>
        </is>
      </c>
      <c r="H5621" t="inlineStr">
        <is>
          <t>Kamino Instituicao de Pagamento Ltda</t>
        </is>
      </c>
      <c r="I5621" t="n">
        <v>-700</v>
      </c>
    </row>
    <row r="5622">
      <c r="A5622" t="n">
        <v>148033</v>
      </c>
      <c r="B5622" t="n">
        <v>149</v>
      </c>
      <c r="C5622" t="inlineStr">
        <is>
          <t>Priceless - Duroc Filial Dois - Kamino</t>
        </is>
      </c>
      <c r="D5622" t="n">
        <v>149</v>
      </c>
      <c r="E5622" t="inlineStr">
        <is>
          <t>Priceless</t>
        </is>
      </c>
      <c r="F5622" s="27" t="n">
        <v>45855</v>
      </c>
      <c r="G5622" t="inlineStr">
        <is>
          <t>DEBITO</t>
        </is>
      </c>
      <c r="H5622" t="inlineStr">
        <is>
          <t>Pedro Henrique G T Silva</t>
        </is>
      </c>
      <c r="I5622" t="n">
        <v>-624.34</v>
      </c>
    </row>
    <row r="5623">
      <c r="A5623" t="n">
        <v>148048</v>
      </c>
      <c r="B5623" t="n">
        <v>149</v>
      </c>
      <c r="C5623" t="inlineStr">
        <is>
          <t>Priceless - Duroc Filial Dois - Kamino</t>
        </is>
      </c>
      <c r="D5623" t="n">
        <v>149</v>
      </c>
      <c r="E5623" t="inlineStr">
        <is>
          <t>Priceless</t>
        </is>
      </c>
      <c r="F5623" s="27" t="n">
        <v>45855</v>
      </c>
      <c r="G5623" t="inlineStr">
        <is>
          <t>DEBITO</t>
        </is>
      </c>
      <c r="H5623" t="inlineStr">
        <is>
          <t>Camilo Rodrigues Rodrigues</t>
        </is>
      </c>
      <c r="I5623" t="n">
        <v>-718.23</v>
      </c>
    </row>
    <row r="5624">
      <c r="A5624" t="n">
        <v>148034</v>
      </c>
      <c r="B5624" t="n">
        <v>149</v>
      </c>
      <c r="C5624" t="inlineStr">
        <is>
          <t>Priceless - Duroc Filial Dois - Kamino</t>
        </is>
      </c>
      <c r="D5624" t="n">
        <v>149</v>
      </c>
      <c r="E5624" t="inlineStr">
        <is>
          <t>Priceless</t>
        </is>
      </c>
      <c r="F5624" s="27" t="n">
        <v>45855</v>
      </c>
      <c r="G5624" t="inlineStr">
        <is>
          <t>DEBITO</t>
        </is>
      </c>
      <c r="H5624" t="inlineStr">
        <is>
          <t>Tarifa Pix Enviado-PJ</t>
        </is>
      </c>
      <c r="I5624" t="n">
        <v>-0.5</v>
      </c>
    </row>
    <row r="5625">
      <c r="A5625" t="n">
        <v>148035</v>
      </c>
      <c r="B5625" t="n">
        <v>149</v>
      </c>
      <c r="C5625" t="inlineStr">
        <is>
          <t>Priceless - Duroc Filial Dois - Kamino</t>
        </is>
      </c>
      <c r="D5625" t="n">
        <v>149</v>
      </c>
      <c r="E5625" t="inlineStr">
        <is>
          <t>Priceless</t>
        </is>
      </c>
      <c r="F5625" s="27" t="n">
        <v>45855</v>
      </c>
      <c r="G5625" t="inlineStr">
        <is>
          <t>DEBITO</t>
        </is>
      </c>
      <c r="H5625" t="inlineStr">
        <is>
          <t>Rayane Ismayela da Conceicao</t>
        </is>
      </c>
      <c r="I5625" t="n">
        <v>-692.21</v>
      </c>
    </row>
    <row r="5626">
      <c r="A5626" t="n">
        <v>148036</v>
      </c>
      <c r="B5626" t="n">
        <v>149</v>
      </c>
      <c r="C5626" t="inlineStr">
        <is>
          <t>Priceless - Duroc Filial Dois - Kamino</t>
        </is>
      </c>
      <c r="D5626" t="n">
        <v>149</v>
      </c>
      <c r="E5626" t="inlineStr">
        <is>
          <t>Priceless</t>
        </is>
      </c>
      <c r="F5626" s="27" t="n">
        <v>45855</v>
      </c>
      <c r="G5626" t="inlineStr">
        <is>
          <t>DEBITO</t>
        </is>
      </c>
      <c r="H5626" t="inlineStr">
        <is>
          <t>Maria Vanessa da Silva</t>
        </is>
      </c>
      <c r="I5626" t="n">
        <v>-668.6900000000001</v>
      </c>
    </row>
    <row r="5627">
      <c r="A5627" t="n">
        <v>148037</v>
      </c>
      <c r="B5627" t="n">
        <v>149</v>
      </c>
      <c r="C5627" t="inlineStr">
        <is>
          <t>Priceless - Duroc Filial Dois - Kamino</t>
        </is>
      </c>
      <c r="D5627" t="n">
        <v>149</v>
      </c>
      <c r="E5627" t="inlineStr">
        <is>
          <t>Priceless</t>
        </is>
      </c>
      <c r="F5627" s="27" t="n">
        <v>45855</v>
      </c>
      <c r="G5627" t="inlineStr">
        <is>
          <t>DEBITO</t>
        </is>
      </c>
      <c r="H5627" t="inlineStr">
        <is>
          <t>Tarifa Pix Enviado-PJ</t>
        </is>
      </c>
      <c r="I5627" t="n">
        <v>-0.5</v>
      </c>
    </row>
    <row r="5628">
      <c r="A5628" t="n">
        <v>148038</v>
      </c>
      <c r="B5628" t="n">
        <v>149</v>
      </c>
      <c r="C5628" t="inlineStr">
        <is>
          <t>Priceless - Duroc Filial Dois - Kamino</t>
        </is>
      </c>
      <c r="D5628" t="n">
        <v>149</v>
      </c>
      <c r="E5628" t="inlineStr">
        <is>
          <t>Priceless</t>
        </is>
      </c>
      <c r="F5628" s="27" t="n">
        <v>45855</v>
      </c>
      <c r="G5628" t="inlineStr">
        <is>
          <t>DEBITO</t>
        </is>
      </c>
      <c r="H5628" t="inlineStr">
        <is>
          <t>Tarifa Pix Enviado-PJ</t>
        </is>
      </c>
      <c r="I5628" t="n">
        <v>-0.5</v>
      </c>
    </row>
    <row r="5629">
      <c r="A5629" t="n">
        <v>148039</v>
      </c>
      <c r="B5629" t="n">
        <v>149</v>
      </c>
      <c r="C5629" t="inlineStr">
        <is>
          <t>Priceless - Duroc Filial Dois - Kamino</t>
        </is>
      </c>
      <c r="D5629" t="n">
        <v>149</v>
      </c>
      <c r="E5629" t="inlineStr">
        <is>
          <t>Priceless</t>
        </is>
      </c>
      <c r="F5629" s="27" t="n">
        <v>45855</v>
      </c>
      <c r="G5629" t="inlineStr">
        <is>
          <t>DEBITO</t>
        </is>
      </c>
      <c r="H5629" t="inlineStr">
        <is>
          <t>Rafael Alexander Hirsekorn</t>
        </is>
      </c>
      <c r="I5629" t="n">
        <v>-725.65</v>
      </c>
    </row>
    <row r="5630">
      <c r="A5630" t="n">
        <v>148041</v>
      </c>
      <c r="B5630" t="n">
        <v>149</v>
      </c>
      <c r="C5630" t="inlineStr">
        <is>
          <t>Priceless - Duroc Filial Dois - Kamino</t>
        </is>
      </c>
      <c r="D5630" t="n">
        <v>149</v>
      </c>
      <c r="E5630" t="inlineStr">
        <is>
          <t>Priceless</t>
        </is>
      </c>
      <c r="F5630" s="27" t="n">
        <v>45855</v>
      </c>
      <c r="G5630" t="inlineStr">
        <is>
          <t>DEBITO</t>
        </is>
      </c>
      <c r="H5630" t="inlineStr">
        <is>
          <t>Tarifa Pix Enviado-PJ</t>
        </is>
      </c>
      <c r="I5630" t="n">
        <v>-0.5</v>
      </c>
    </row>
    <row r="5631">
      <c r="A5631" t="n">
        <v>148042</v>
      </c>
      <c r="B5631" t="n">
        <v>149</v>
      </c>
      <c r="C5631" t="inlineStr">
        <is>
          <t>Priceless - Duroc Filial Dois - Kamino</t>
        </is>
      </c>
      <c r="D5631" t="n">
        <v>149</v>
      </c>
      <c r="E5631" t="inlineStr">
        <is>
          <t>Priceless</t>
        </is>
      </c>
      <c r="F5631" s="27" t="n">
        <v>45855</v>
      </c>
      <c r="G5631" t="inlineStr">
        <is>
          <t>DEBITO</t>
        </is>
      </c>
      <c r="H5631" t="inlineStr">
        <is>
          <t>Tarifa Pix Enviado-PJ</t>
        </is>
      </c>
      <c r="I5631" t="n">
        <v>-0.5</v>
      </c>
    </row>
    <row r="5632">
      <c r="A5632" t="n">
        <v>148043</v>
      </c>
      <c r="B5632" t="n">
        <v>149</v>
      </c>
      <c r="C5632" t="inlineStr">
        <is>
          <t>Priceless - Duroc Filial Dois - Kamino</t>
        </is>
      </c>
      <c r="D5632" t="n">
        <v>149</v>
      </c>
      <c r="E5632" t="inlineStr">
        <is>
          <t>Priceless</t>
        </is>
      </c>
      <c r="F5632" s="27" t="n">
        <v>45855</v>
      </c>
      <c r="G5632" t="inlineStr">
        <is>
          <t>DEBITO</t>
        </is>
      </c>
      <c r="H5632" t="inlineStr">
        <is>
          <t>Rogerio Bezerra da Silva</t>
        </is>
      </c>
      <c r="I5632" t="n">
        <v>-568.39</v>
      </c>
    </row>
    <row r="5633">
      <c r="A5633" t="n">
        <v>148044</v>
      </c>
      <c r="B5633" t="n">
        <v>149</v>
      </c>
      <c r="C5633" t="inlineStr">
        <is>
          <t>Priceless - Duroc Filial Dois - Kamino</t>
        </is>
      </c>
      <c r="D5633" t="n">
        <v>149</v>
      </c>
      <c r="E5633" t="inlineStr">
        <is>
          <t>Priceless</t>
        </is>
      </c>
      <c r="F5633" s="27" t="n">
        <v>45855</v>
      </c>
      <c r="G5633" t="inlineStr">
        <is>
          <t>DEBITO</t>
        </is>
      </c>
      <c r="H5633" t="inlineStr">
        <is>
          <t>Tarifa Pix Enviado-PJ</t>
        </is>
      </c>
      <c r="I5633" t="n">
        <v>-0.5</v>
      </c>
    </row>
    <row r="5634">
      <c r="A5634" t="n">
        <v>148045</v>
      </c>
      <c r="B5634" t="n">
        <v>149</v>
      </c>
      <c r="C5634" t="inlineStr">
        <is>
          <t>Priceless - Duroc Filial Dois - Kamino</t>
        </is>
      </c>
      <c r="D5634" t="n">
        <v>149</v>
      </c>
      <c r="E5634" t="inlineStr">
        <is>
          <t>Priceless</t>
        </is>
      </c>
      <c r="F5634" s="27" t="n">
        <v>45855</v>
      </c>
      <c r="G5634" t="inlineStr">
        <is>
          <t>DEBITO</t>
        </is>
      </c>
      <c r="H5634" t="inlineStr">
        <is>
          <t>Tarifa Pix Enviado-PJ</t>
        </is>
      </c>
      <c r="I5634" t="n">
        <v>-0.5</v>
      </c>
    </row>
    <row r="5635">
      <c r="A5635" t="n">
        <v>148046</v>
      </c>
      <c r="B5635" t="n">
        <v>149</v>
      </c>
      <c r="C5635" t="inlineStr">
        <is>
          <t>Priceless - Duroc Filial Dois - Kamino</t>
        </is>
      </c>
      <c r="D5635" t="n">
        <v>149</v>
      </c>
      <c r="E5635" t="inlineStr">
        <is>
          <t>Priceless</t>
        </is>
      </c>
      <c r="F5635" s="27" t="n">
        <v>45855</v>
      </c>
      <c r="G5635" t="inlineStr">
        <is>
          <t>DEBITO</t>
        </is>
      </c>
      <c r="H5635" t="inlineStr">
        <is>
          <t>Barbara Damiana Nascimento Silva</t>
        </is>
      </c>
      <c r="I5635" t="n">
        <v>-994.28</v>
      </c>
    </row>
    <row r="5636">
      <c r="A5636" t="n">
        <v>148047</v>
      </c>
      <c r="B5636" t="n">
        <v>149</v>
      </c>
      <c r="C5636" t="inlineStr">
        <is>
          <t>Priceless - Duroc Filial Dois - Kamino</t>
        </is>
      </c>
      <c r="D5636" t="n">
        <v>149</v>
      </c>
      <c r="E5636" t="inlineStr">
        <is>
          <t>Priceless</t>
        </is>
      </c>
      <c r="F5636" s="27" t="n">
        <v>45855</v>
      </c>
      <c r="G5636" t="inlineStr">
        <is>
          <t>DEBITO</t>
        </is>
      </c>
      <c r="H5636" t="inlineStr">
        <is>
          <t>Tarifa Pix Enviado-PJ</t>
        </is>
      </c>
      <c r="I5636" t="n">
        <v>-0.5</v>
      </c>
    </row>
    <row r="5637">
      <c r="A5637" t="n">
        <v>148032</v>
      </c>
      <c r="B5637" t="n">
        <v>149</v>
      </c>
      <c r="C5637" t="inlineStr">
        <is>
          <t>Priceless - Duroc Filial Dois - Kamino</t>
        </is>
      </c>
      <c r="D5637" t="n">
        <v>149</v>
      </c>
      <c r="E5637" t="inlineStr">
        <is>
          <t>Priceless</t>
        </is>
      </c>
      <c r="F5637" s="27" t="n">
        <v>45855</v>
      </c>
      <c r="G5637" t="inlineStr">
        <is>
          <t>DEBITO</t>
        </is>
      </c>
      <c r="H5637" t="inlineStr">
        <is>
          <t>Tarifa Pix Enviado-PJ</t>
        </is>
      </c>
      <c r="I5637" t="n">
        <v>-0.5</v>
      </c>
    </row>
    <row r="5638">
      <c r="A5638" t="n">
        <v>148031</v>
      </c>
      <c r="B5638" t="n">
        <v>149</v>
      </c>
      <c r="C5638" t="inlineStr">
        <is>
          <t>Priceless - Duroc Filial Dois - Kamino</t>
        </is>
      </c>
      <c r="D5638" t="n">
        <v>149</v>
      </c>
      <c r="E5638" t="inlineStr">
        <is>
          <t>Priceless</t>
        </is>
      </c>
      <c r="F5638" s="27" t="n">
        <v>45855</v>
      </c>
      <c r="G5638" t="inlineStr">
        <is>
          <t>DEBITO</t>
        </is>
      </c>
      <c r="H5638" t="inlineStr">
        <is>
          <t>Maria Gabriela de Moraes</t>
        </is>
      </c>
      <c r="I5638" t="n">
        <v>-568.38</v>
      </c>
    </row>
    <row r="5639">
      <c r="A5639" t="n">
        <v>148030</v>
      </c>
      <c r="B5639" t="n">
        <v>149</v>
      </c>
      <c r="C5639" t="inlineStr">
        <is>
          <t>Priceless - Duroc Filial Dois - Kamino</t>
        </is>
      </c>
      <c r="D5639" t="n">
        <v>149</v>
      </c>
      <c r="E5639" t="inlineStr">
        <is>
          <t>Priceless</t>
        </is>
      </c>
      <c r="F5639" s="27" t="n">
        <v>45855</v>
      </c>
      <c r="G5639" t="inlineStr">
        <is>
          <t>DEBITO</t>
        </is>
      </c>
      <c r="H5639" t="inlineStr">
        <is>
          <t>Tarifa Pix Enviado-PJ</t>
        </is>
      </c>
      <c r="I5639" t="n">
        <v>-0.5</v>
      </c>
    </row>
    <row r="5640">
      <c r="A5640" t="n">
        <v>148029</v>
      </c>
      <c r="B5640" t="n">
        <v>149</v>
      </c>
      <c r="C5640" t="inlineStr">
        <is>
          <t>Priceless - Duroc Filial Dois - Kamino</t>
        </is>
      </c>
      <c r="D5640" t="n">
        <v>149</v>
      </c>
      <c r="E5640" t="inlineStr">
        <is>
          <t>Priceless</t>
        </is>
      </c>
      <c r="F5640" s="27" t="n">
        <v>45855</v>
      </c>
      <c r="G5640" t="inlineStr">
        <is>
          <t>DEBITO</t>
        </is>
      </c>
      <c r="H5640" t="inlineStr">
        <is>
          <t>Tarifa Pix Enviado-PJ</t>
        </is>
      </c>
      <c r="I5640" t="n">
        <v>-0.5</v>
      </c>
    </row>
    <row r="5641">
      <c r="A5641" t="n">
        <v>148028</v>
      </c>
      <c r="B5641" t="n">
        <v>149</v>
      </c>
      <c r="C5641" t="inlineStr">
        <is>
          <t>Priceless - Duroc Filial Dois - Kamino</t>
        </is>
      </c>
      <c r="D5641" t="n">
        <v>149</v>
      </c>
      <c r="E5641" t="inlineStr">
        <is>
          <t>Priceless</t>
        </is>
      </c>
      <c r="F5641" s="27" t="n">
        <v>45855</v>
      </c>
      <c r="G5641" t="inlineStr">
        <is>
          <t>DEBITO</t>
        </is>
      </c>
      <c r="H5641" t="inlineStr">
        <is>
          <t>Luiz Fernando Tomas da Silva</t>
        </is>
      </c>
      <c r="I5641" t="n">
        <v>-766.66</v>
      </c>
    </row>
    <row r="5642">
      <c r="A5642" t="n">
        <v>148027</v>
      </c>
      <c r="B5642" t="n">
        <v>149</v>
      </c>
      <c r="C5642" t="inlineStr">
        <is>
          <t>Priceless - Duroc Filial Dois - Kamino</t>
        </is>
      </c>
      <c r="D5642" t="n">
        <v>149</v>
      </c>
      <c r="E5642" t="inlineStr">
        <is>
          <t>Priceless</t>
        </is>
      </c>
      <c r="F5642" s="27" t="n">
        <v>45855</v>
      </c>
      <c r="G5642" t="inlineStr">
        <is>
          <t>DEBITO</t>
        </is>
      </c>
      <c r="H5642" t="inlineStr">
        <is>
          <t>Tarifa Pix Enviado-PJ</t>
        </is>
      </c>
      <c r="I5642" t="n">
        <v>-0.5</v>
      </c>
    </row>
    <row r="5643">
      <c r="A5643" t="n">
        <v>148026</v>
      </c>
      <c r="B5643" t="n">
        <v>149</v>
      </c>
      <c r="C5643" t="inlineStr">
        <is>
          <t>Priceless - Duroc Filial Dois - Kamino</t>
        </is>
      </c>
      <c r="D5643" t="n">
        <v>149</v>
      </c>
      <c r="E5643" t="inlineStr">
        <is>
          <t>Priceless</t>
        </is>
      </c>
      <c r="F5643" s="27" t="n">
        <v>45855</v>
      </c>
      <c r="G5643" t="inlineStr">
        <is>
          <t>DEBITO</t>
        </is>
      </c>
      <c r="H5643" t="inlineStr">
        <is>
          <t>Luciane Campos Cardozo</t>
        </is>
      </c>
      <c r="I5643" t="n">
        <v>-532.09</v>
      </c>
    </row>
    <row r="5644">
      <c r="A5644" t="n">
        <v>148025</v>
      </c>
      <c r="B5644" t="n">
        <v>149</v>
      </c>
      <c r="C5644" t="inlineStr">
        <is>
          <t>Priceless - Duroc Filial Dois - Kamino</t>
        </is>
      </c>
      <c r="D5644" t="n">
        <v>149</v>
      </c>
      <c r="E5644" t="inlineStr">
        <is>
          <t>Priceless</t>
        </is>
      </c>
      <c r="F5644" s="27" t="n">
        <v>45855</v>
      </c>
      <c r="G5644" t="inlineStr">
        <is>
          <t>DEBITO</t>
        </is>
      </c>
      <c r="H5644" t="inlineStr">
        <is>
          <t>Maria Aparecida da Fonseca Conceicao</t>
        </is>
      </c>
      <c r="I5644" t="n">
        <v>-792.79</v>
      </c>
    </row>
    <row r="5645">
      <c r="A5645" t="n">
        <v>148024</v>
      </c>
      <c r="B5645" t="n">
        <v>149</v>
      </c>
      <c r="C5645" t="inlineStr">
        <is>
          <t>Priceless - Duroc Filial Dois - Kamino</t>
        </is>
      </c>
      <c r="D5645" t="n">
        <v>149</v>
      </c>
      <c r="E5645" t="inlineStr">
        <is>
          <t>Priceless</t>
        </is>
      </c>
      <c r="F5645" s="27" t="n">
        <v>45855</v>
      </c>
      <c r="G5645" t="inlineStr">
        <is>
          <t>DEBITO</t>
        </is>
      </c>
      <c r="H5645" t="inlineStr">
        <is>
          <t>Tarifa Pix Enviado-PJ</t>
        </is>
      </c>
      <c r="I5645" t="n">
        <v>-0.5</v>
      </c>
    </row>
    <row r="5646">
      <c r="A5646" t="n">
        <v>148023</v>
      </c>
      <c r="B5646" t="n">
        <v>149</v>
      </c>
      <c r="C5646" t="inlineStr">
        <is>
          <t>Priceless - Duroc Filial Dois - Kamino</t>
        </is>
      </c>
      <c r="D5646" t="n">
        <v>149</v>
      </c>
      <c r="E5646" t="inlineStr">
        <is>
          <t>Priceless</t>
        </is>
      </c>
      <c r="F5646" s="27" t="n">
        <v>45855</v>
      </c>
      <c r="G5646" t="inlineStr">
        <is>
          <t>DEBITO</t>
        </is>
      </c>
      <c r="H5646" t="inlineStr">
        <is>
          <t>Maiane da Silva Campos</t>
        </is>
      </c>
      <c r="I5646" t="n">
        <v>-518.46</v>
      </c>
    </row>
    <row r="5647">
      <c r="A5647" t="n">
        <v>148022</v>
      </c>
      <c r="B5647" t="n">
        <v>149</v>
      </c>
      <c r="C5647" t="inlineStr">
        <is>
          <t>Priceless - Duroc Filial Dois - Kamino</t>
        </is>
      </c>
      <c r="D5647" t="n">
        <v>149</v>
      </c>
      <c r="E5647" t="inlineStr">
        <is>
          <t>Priceless</t>
        </is>
      </c>
      <c r="F5647" s="27" t="n">
        <v>45855</v>
      </c>
      <c r="G5647" t="inlineStr">
        <is>
          <t>DEBITO</t>
        </is>
      </c>
      <c r="H5647" t="inlineStr">
        <is>
          <t>Tarifa Pix Enviado-PJ</t>
        </is>
      </c>
      <c r="I5647" t="n">
        <v>-0.5</v>
      </c>
    </row>
    <row r="5648">
      <c r="A5648" t="n">
        <v>148021</v>
      </c>
      <c r="B5648" t="n">
        <v>149</v>
      </c>
      <c r="C5648" t="inlineStr">
        <is>
          <t>Priceless - Duroc Filial Dois - Kamino</t>
        </is>
      </c>
      <c r="D5648" t="n">
        <v>149</v>
      </c>
      <c r="E5648" t="inlineStr">
        <is>
          <t>Priceless</t>
        </is>
      </c>
      <c r="F5648" s="27" t="n">
        <v>45855</v>
      </c>
      <c r="G5648" t="inlineStr">
        <is>
          <t>DEBITO</t>
        </is>
      </c>
      <c r="H5648" t="inlineStr">
        <is>
          <t>Martinha Filgueira Braga</t>
        </is>
      </c>
      <c r="I5648" t="n">
        <v>-613.61</v>
      </c>
    </row>
    <row r="5649">
      <c r="A5649" t="n">
        <v>148020</v>
      </c>
      <c r="B5649" t="n">
        <v>149</v>
      </c>
      <c r="C5649" t="inlineStr">
        <is>
          <t>Priceless - Duroc Filial Dois - Kamino</t>
        </is>
      </c>
      <c r="D5649" t="n">
        <v>149</v>
      </c>
      <c r="E5649" t="inlineStr">
        <is>
          <t>Priceless</t>
        </is>
      </c>
      <c r="F5649" s="27" t="n">
        <v>45855</v>
      </c>
      <c r="G5649" t="inlineStr">
        <is>
          <t>DEBITO</t>
        </is>
      </c>
      <c r="H5649" t="inlineStr">
        <is>
          <t>Tarifa Pix Enviado-PJ</t>
        </is>
      </c>
      <c r="I5649" t="n">
        <v>-0.5</v>
      </c>
    </row>
    <row r="5650">
      <c r="A5650" t="n">
        <v>148019</v>
      </c>
      <c r="B5650" t="n">
        <v>149</v>
      </c>
      <c r="C5650" t="inlineStr">
        <is>
          <t>Priceless - Duroc Filial Dois - Kamino</t>
        </is>
      </c>
      <c r="D5650" t="n">
        <v>149</v>
      </c>
      <c r="E5650" t="inlineStr">
        <is>
          <t>Priceless</t>
        </is>
      </c>
      <c r="F5650" s="27" t="n">
        <v>45855</v>
      </c>
      <c r="G5650" t="inlineStr">
        <is>
          <t>DEBITO</t>
        </is>
      </c>
      <c r="H5650" t="inlineStr">
        <is>
          <t>Poliana Carla Barboza Santana</t>
        </is>
      </c>
      <c r="I5650" t="n">
        <v>-777.55</v>
      </c>
    </row>
    <row r="5651">
      <c r="A5651" t="n">
        <v>148018</v>
      </c>
      <c r="B5651" t="n">
        <v>149</v>
      </c>
      <c r="C5651" t="inlineStr">
        <is>
          <t>Priceless - Duroc Filial Dois - Kamino</t>
        </is>
      </c>
      <c r="D5651" t="n">
        <v>149</v>
      </c>
      <c r="E5651" t="inlineStr">
        <is>
          <t>Priceless</t>
        </is>
      </c>
      <c r="F5651" s="27" t="n">
        <v>45855</v>
      </c>
      <c r="G5651" t="inlineStr">
        <is>
          <t>CREDITO</t>
        </is>
      </c>
      <c r="H5651" t="inlineStr">
        <is>
          <t>TEMPUS FUGIT PARTICIPACOES E EMPREENDIMENTOS LTDA</t>
        </is>
      </c>
      <c r="I5651" t="n">
        <v>17000</v>
      </c>
    </row>
    <row r="5652">
      <c r="A5652" t="n">
        <v>148040</v>
      </c>
      <c r="B5652" t="n">
        <v>149</v>
      </c>
      <c r="C5652" t="inlineStr">
        <is>
          <t>Priceless - Duroc Filial Dois - Kamino</t>
        </is>
      </c>
      <c r="D5652" t="n">
        <v>149</v>
      </c>
      <c r="E5652" t="inlineStr">
        <is>
          <t>Priceless</t>
        </is>
      </c>
      <c r="F5652" s="27" t="n">
        <v>45855</v>
      </c>
      <c r="G5652" t="inlineStr">
        <is>
          <t>DEBITO</t>
        </is>
      </c>
      <c r="H5652" t="inlineStr">
        <is>
          <t>Tamiris de Souza Pinto</t>
        </is>
      </c>
      <c r="I5652" t="n">
        <v>-710.12</v>
      </c>
    </row>
    <row r="5653">
      <c r="A5653" t="n">
        <v>148050</v>
      </c>
      <c r="B5653" t="n">
        <v>149</v>
      </c>
      <c r="C5653" t="inlineStr">
        <is>
          <t>Priceless - Duroc Filial Dois - Kamino</t>
        </is>
      </c>
      <c r="D5653" t="n">
        <v>149</v>
      </c>
      <c r="E5653" t="inlineStr">
        <is>
          <t>Priceless</t>
        </is>
      </c>
      <c r="F5653" s="27" t="n">
        <v>45855</v>
      </c>
      <c r="G5653" t="inlineStr">
        <is>
          <t>DEBITO</t>
        </is>
      </c>
      <c r="H5653" t="inlineStr">
        <is>
          <t>Leonardo Elias Prado Bezerra</t>
        </is>
      </c>
      <c r="I5653" t="n">
        <v>-673.14</v>
      </c>
    </row>
    <row r="5654">
      <c r="A5654" t="n">
        <v>148079</v>
      </c>
      <c r="B5654" t="n">
        <v>149</v>
      </c>
      <c r="C5654" t="inlineStr">
        <is>
          <t>Priceless - Duroc Filial Dois - Kamino</t>
        </is>
      </c>
      <c r="D5654" t="n">
        <v>149</v>
      </c>
      <c r="E5654" t="inlineStr">
        <is>
          <t>Priceless</t>
        </is>
      </c>
      <c r="F5654" s="27" t="n">
        <v>45855</v>
      </c>
      <c r="G5654" t="inlineStr">
        <is>
          <t>DEBITO</t>
        </is>
      </c>
      <c r="H5654" t="inlineStr">
        <is>
          <t>Ministerio da Fazenda</t>
        </is>
      </c>
      <c r="I5654" t="n">
        <v>-12</v>
      </c>
    </row>
    <row r="5655">
      <c r="A5655" t="n">
        <v>148078</v>
      </c>
      <c r="B5655" t="n">
        <v>149</v>
      </c>
      <c r="C5655" t="inlineStr">
        <is>
          <t>Priceless - Duroc Filial Dois - Kamino</t>
        </is>
      </c>
      <c r="D5655" t="n">
        <v>149</v>
      </c>
      <c r="E5655" t="inlineStr">
        <is>
          <t>Priceless</t>
        </is>
      </c>
      <c r="F5655" s="27" t="n">
        <v>45855</v>
      </c>
      <c r="G5655" t="inlineStr">
        <is>
          <t>DEBITO</t>
        </is>
      </c>
      <c r="H5655" t="inlineStr">
        <is>
          <t>Ministerio da Fazenda</t>
        </is>
      </c>
      <c r="I5655" t="n">
        <v>-9602</v>
      </c>
    </row>
    <row r="5656">
      <c r="A5656" t="n">
        <v>148077</v>
      </c>
      <c r="B5656" t="n">
        <v>149</v>
      </c>
      <c r="C5656" t="inlineStr">
        <is>
          <t>Priceless - Duroc Filial Dois - Kamino</t>
        </is>
      </c>
      <c r="D5656" t="n">
        <v>149</v>
      </c>
      <c r="E5656" t="inlineStr">
        <is>
          <t>Priceless</t>
        </is>
      </c>
      <c r="F5656" s="27" t="n">
        <v>45855</v>
      </c>
      <c r="G5656" t="inlineStr">
        <is>
          <t>DEBITO</t>
        </is>
      </c>
      <c r="H5656" t="inlineStr">
        <is>
          <t>Kamino Processamento de Dados Ltda</t>
        </is>
      </c>
      <c r="I5656" t="n">
        <v>-700</v>
      </c>
    </row>
    <row r="5657">
      <c r="A5657" t="n">
        <v>148076</v>
      </c>
      <c r="B5657" t="n">
        <v>149</v>
      </c>
      <c r="C5657" t="inlineStr">
        <is>
          <t>Priceless - Duroc Filial Dois - Kamino</t>
        </is>
      </c>
      <c r="D5657" t="n">
        <v>149</v>
      </c>
      <c r="E5657" t="inlineStr">
        <is>
          <t>Priceless</t>
        </is>
      </c>
      <c r="F5657" s="27" t="n">
        <v>45855</v>
      </c>
      <c r="G5657" t="inlineStr">
        <is>
          <t>DEBITO</t>
        </is>
      </c>
      <c r="H5657" t="inlineStr">
        <is>
          <t>Ministerio da Fazenda</t>
        </is>
      </c>
      <c r="I5657" t="n">
        <v>-5048.25</v>
      </c>
    </row>
    <row r="5658">
      <c r="A5658" t="n">
        <v>148075</v>
      </c>
      <c r="B5658" t="n">
        <v>149</v>
      </c>
      <c r="C5658" t="inlineStr">
        <is>
          <t>Priceless - Duroc Filial Dois - Kamino</t>
        </is>
      </c>
      <c r="D5658" t="n">
        <v>149</v>
      </c>
      <c r="E5658" t="inlineStr">
        <is>
          <t>Priceless</t>
        </is>
      </c>
      <c r="F5658" s="27" t="n">
        <v>45855</v>
      </c>
      <c r="G5658" t="inlineStr">
        <is>
          <t>DEBITO</t>
        </is>
      </c>
      <c r="H5658" t="inlineStr">
        <is>
          <t>Bruna Silva de Araujo</t>
        </is>
      </c>
      <c r="I5658" t="n">
        <v>-5023.71</v>
      </c>
    </row>
    <row r="5659">
      <c r="A5659" t="n">
        <v>148074</v>
      </c>
      <c r="B5659" t="n">
        <v>149</v>
      </c>
      <c r="C5659" t="inlineStr">
        <is>
          <t>Priceless - Duroc Filial Dois - Kamino</t>
        </is>
      </c>
      <c r="D5659" t="n">
        <v>149</v>
      </c>
      <c r="E5659" t="inlineStr">
        <is>
          <t>Priceless</t>
        </is>
      </c>
      <c r="F5659" s="27" t="n">
        <v>45855</v>
      </c>
      <c r="G5659" t="inlineStr">
        <is>
          <t>DEBITO</t>
        </is>
      </c>
      <c r="H5659" t="inlineStr">
        <is>
          <t>Rodrigo Mendes Lopes</t>
        </is>
      </c>
      <c r="I5659" t="n">
        <v>-2473.22</v>
      </c>
    </row>
    <row r="5660">
      <c r="A5660" t="n">
        <v>148073</v>
      </c>
      <c r="B5660" t="n">
        <v>149</v>
      </c>
      <c r="C5660" t="inlineStr">
        <is>
          <t>Priceless - Duroc Filial Dois - Kamino</t>
        </is>
      </c>
      <c r="D5660" t="n">
        <v>149</v>
      </c>
      <c r="E5660" t="inlineStr">
        <is>
          <t>Priceless</t>
        </is>
      </c>
      <c r="F5660" s="27" t="n">
        <v>45855</v>
      </c>
      <c r="G5660" t="inlineStr">
        <is>
          <t>DEBITO</t>
        </is>
      </c>
      <c r="H5660" t="inlineStr">
        <is>
          <t>Tarifa Pix Enviado-PJ</t>
        </is>
      </c>
      <c r="I5660" t="n">
        <v>-0.5</v>
      </c>
    </row>
    <row r="5661">
      <c r="A5661" t="n">
        <v>148072</v>
      </c>
      <c r="B5661" t="n">
        <v>149</v>
      </c>
      <c r="C5661" t="inlineStr">
        <is>
          <t>Priceless - Duroc Filial Dois - Kamino</t>
        </is>
      </c>
      <c r="D5661" t="n">
        <v>149</v>
      </c>
      <c r="E5661" t="inlineStr">
        <is>
          <t>Priceless</t>
        </is>
      </c>
      <c r="F5661" s="27" t="n">
        <v>45855</v>
      </c>
      <c r="G5661" t="inlineStr">
        <is>
          <t>DEBITO</t>
        </is>
      </c>
      <c r="H5661" t="inlineStr">
        <is>
          <t>CAIXA ECONOMICA FEDERAL</t>
        </is>
      </c>
      <c r="I5661" t="n">
        <v>-752.02</v>
      </c>
    </row>
    <row r="5662">
      <c r="A5662" t="n">
        <v>148071</v>
      </c>
      <c r="B5662" t="n">
        <v>149</v>
      </c>
      <c r="C5662" t="inlineStr">
        <is>
          <t>Priceless - Duroc Filial Dois - Kamino</t>
        </is>
      </c>
      <c r="D5662" t="n">
        <v>149</v>
      </c>
      <c r="E5662" t="inlineStr">
        <is>
          <t>Priceless</t>
        </is>
      </c>
      <c r="F5662" s="27" t="n">
        <v>45855</v>
      </c>
      <c r="G5662" t="inlineStr">
        <is>
          <t>DEBITO</t>
        </is>
      </c>
      <c r="H5662" t="inlineStr">
        <is>
          <t>Tarifa Pix Enviado-PJ</t>
        </is>
      </c>
      <c r="I5662" t="n">
        <v>-0.5</v>
      </c>
    </row>
    <row r="5663">
      <c r="A5663" t="n">
        <v>148070</v>
      </c>
      <c r="B5663" t="n">
        <v>149</v>
      </c>
      <c r="C5663" t="inlineStr">
        <is>
          <t>Priceless - Duroc Filial Dois - Kamino</t>
        </is>
      </c>
      <c r="D5663" t="n">
        <v>149</v>
      </c>
      <c r="E5663" t="inlineStr">
        <is>
          <t>Priceless</t>
        </is>
      </c>
      <c r="F5663" s="27" t="n">
        <v>45855</v>
      </c>
      <c r="G5663" t="inlineStr">
        <is>
          <t>DEBITO</t>
        </is>
      </c>
      <c r="H5663" t="inlineStr">
        <is>
          <t>Tarifa Pix Enviado-PJ</t>
        </is>
      </c>
      <c r="I5663" t="n">
        <v>-0.5</v>
      </c>
    </row>
    <row r="5664">
      <c r="A5664" t="n">
        <v>148069</v>
      </c>
      <c r="B5664" t="n">
        <v>149</v>
      </c>
      <c r="C5664" t="inlineStr">
        <is>
          <t>Priceless - Duroc Filial Dois - Kamino</t>
        </is>
      </c>
      <c r="D5664" t="n">
        <v>149</v>
      </c>
      <c r="E5664" t="inlineStr">
        <is>
          <t>Priceless</t>
        </is>
      </c>
      <c r="F5664" s="27" t="n">
        <v>45855</v>
      </c>
      <c r="G5664" t="inlineStr">
        <is>
          <t>DEBITO</t>
        </is>
      </c>
      <c r="H5664" t="inlineStr">
        <is>
          <t>Tarifa Pix Enviado-PJ</t>
        </is>
      </c>
      <c r="I5664" t="n">
        <v>-0.5</v>
      </c>
    </row>
    <row r="5665">
      <c r="A5665" t="n">
        <v>148068</v>
      </c>
      <c r="B5665" t="n">
        <v>149</v>
      </c>
      <c r="C5665" t="inlineStr">
        <is>
          <t>Priceless - Duroc Filial Dois - Kamino</t>
        </is>
      </c>
      <c r="D5665" t="n">
        <v>149</v>
      </c>
      <c r="E5665" t="inlineStr">
        <is>
          <t>Priceless</t>
        </is>
      </c>
      <c r="F5665" s="27" t="n">
        <v>45855</v>
      </c>
      <c r="G5665" t="inlineStr">
        <is>
          <t>DEBITO</t>
        </is>
      </c>
      <c r="H5665" t="inlineStr">
        <is>
          <t>CAIXA ECONOMICA FEDERAL</t>
        </is>
      </c>
      <c r="I5665" t="n">
        <v>-9105.74</v>
      </c>
    </row>
    <row r="5666">
      <c r="A5666" t="n">
        <v>148067</v>
      </c>
      <c r="B5666" t="n">
        <v>149</v>
      </c>
      <c r="C5666" t="inlineStr">
        <is>
          <t>Priceless - Duroc Filial Dois - Kamino</t>
        </is>
      </c>
      <c r="D5666" t="n">
        <v>149</v>
      </c>
      <c r="E5666" t="inlineStr">
        <is>
          <t>Priceless</t>
        </is>
      </c>
      <c r="F5666" s="27" t="n">
        <v>45855</v>
      </c>
      <c r="G5666" t="inlineStr">
        <is>
          <t>DEBITO</t>
        </is>
      </c>
      <c r="H5666" t="inlineStr">
        <is>
          <t>Tarifa Pix Enviado-PJ</t>
        </is>
      </c>
      <c r="I5666" t="n">
        <v>-0.5</v>
      </c>
    </row>
    <row r="5667">
      <c r="A5667" t="n">
        <v>148066</v>
      </c>
      <c r="B5667" t="n">
        <v>149</v>
      </c>
      <c r="C5667" t="inlineStr">
        <is>
          <t>Priceless - Duroc Filial Dois - Kamino</t>
        </is>
      </c>
      <c r="D5667" t="n">
        <v>149</v>
      </c>
      <c r="E5667" t="inlineStr">
        <is>
          <t>Priceless</t>
        </is>
      </c>
      <c r="F5667" s="27" t="n">
        <v>45855</v>
      </c>
      <c r="G5667" t="inlineStr">
        <is>
          <t>DEBITO</t>
        </is>
      </c>
      <c r="H5667" t="inlineStr">
        <is>
          <t>Maria Vanessa da Silva</t>
        </is>
      </c>
      <c r="I5667" t="n">
        <v>-1947.67</v>
      </c>
    </row>
    <row r="5668">
      <c r="A5668" t="n">
        <v>148065</v>
      </c>
      <c r="B5668" t="n">
        <v>149</v>
      </c>
      <c r="C5668" t="inlineStr">
        <is>
          <t>Priceless - Duroc Filial Dois - Kamino</t>
        </is>
      </c>
      <c r="D5668" t="n">
        <v>149</v>
      </c>
      <c r="E5668" t="inlineStr">
        <is>
          <t>Priceless</t>
        </is>
      </c>
      <c r="F5668" s="27" t="n">
        <v>45855</v>
      </c>
      <c r="G5668" t="inlineStr">
        <is>
          <t>CREDITO</t>
        </is>
      </c>
      <c r="H5668" t="inlineStr">
        <is>
          <t>TEMPUS FUGIT PARTICIPACOES E EMPREENDIMENTOS LTDA</t>
        </is>
      </c>
      <c r="I5668" t="n">
        <v>34000</v>
      </c>
    </row>
    <row r="5669">
      <c r="A5669" t="n">
        <v>148063</v>
      </c>
      <c r="B5669" t="n">
        <v>149</v>
      </c>
      <c r="C5669" t="inlineStr">
        <is>
          <t>Priceless - Duroc Filial Dois - Kamino</t>
        </is>
      </c>
      <c r="D5669" t="n">
        <v>149</v>
      </c>
      <c r="E5669" t="inlineStr">
        <is>
          <t>Priceless</t>
        </is>
      </c>
      <c r="F5669" s="27" t="n">
        <v>45855</v>
      </c>
      <c r="G5669" t="inlineStr">
        <is>
          <t>DEBITO</t>
        </is>
      </c>
      <c r="H5669" t="inlineStr">
        <is>
          <t>Eliel Paulo Dantas</t>
        </is>
      </c>
      <c r="I5669" t="n">
        <v>-1166.64</v>
      </c>
    </row>
    <row r="5670">
      <c r="A5670" t="n">
        <v>148051</v>
      </c>
      <c r="B5670" t="n">
        <v>149</v>
      </c>
      <c r="C5670" t="inlineStr">
        <is>
          <t>Priceless - Duroc Filial Dois - Kamino</t>
        </is>
      </c>
      <c r="D5670" t="n">
        <v>149</v>
      </c>
      <c r="E5670" t="inlineStr">
        <is>
          <t>Priceless</t>
        </is>
      </c>
      <c r="F5670" s="27" t="n">
        <v>45855</v>
      </c>
      <c r="G5670" t="inlineStr">
        <is>
          <t>DEBITO</t>
        </is>
      </c>
      <c r="H5670" t="inlineStr">
        <is>
          <t>Tarifa Pix Enviado-PJ</t>
        </is>
      </c>
      <c r="I5670" t="n">
        <v>-0.5</v>
      </c>
    </row>
    <row r="5671">
      <c r="A5671" t="n">
        <v>148052</v>
      </c>
      <c r="B5671" t="n">
        <v>149</v>
      </c>
      <c r="C5671" t="inlineStr">
        <is>
          <t>Priceless - Duroc Filial Dois - Kamino</t>
        </is>
      </c>
      <c r="D5671" t="n">
        <v>149</v>
      </c>
      <c r="E5671" t="inlineStr">
        <is>
          <t>Priceless</t>
        </is>
      </c>
      <c r="F5671" s="27" t="n">
        <v>45855</v>
      </c>
      <c r="G5671" t="inlineStr">
        <is>
          <t>DEBITO</t>
        </is>
      </c>
      <c r="H5671" t="inlineStr">
        <is>
          <t>Tarifa Pix Enviado-PJ</t>
        </is>
      </c>
      <c r="I5671" t="n">
        <v>-0.5</v>
      </c>
    </row>
    <row r="5672">
      <c r="A5672" t="n">
        <v>148053</v>
      </c>
      <c r="B5672" t="n">
        <v>149</v>
      </c>
      <c r="C5672" t="inlineStr">
        <is>
          <t>Priceless - Duroc Filial Dois - Kamino</t>
        </is>
      </c>
      <c r="D5672" t="n">
        <v>149</v>
      </c>
      <c r="E5672" t="inlineStr">
        <is>
          <t>Priceless</t>
        </is>
      </c>
      <c r="F5672" s="27" t="n">
        <v>45855</v>
      </c>
      <c r="G5672" t="inlineStr">
        <is>
          <t>DEBITO</t>
        </is>
      </c>
      <c r="H5672" t="inlineStr">
        <is>
          <t>Tarifa Pix Enviado-PJ</t>
        </is>
      </c>
      <c r="I5672" t="n">
        <v>-0.5</v>
      </c>
    </row>
    <row r="5673">
      <c r="A5673" t="n">
        <v>148054</v>
      </c>
      <c r="B5673" t="n">
        <v>149</v>
      </c>
      <c r="C5673" t="inlineStr">
        <is>
          <t>Priceless - Duroc Filial Dois - Kamino</t>
        </is>
      </c>
      <c r="D5673" t="n">
        <v>149</v>
      </c>
      <c r="E5673" t="inlineStr">
        <is>
          <t>Priceless</t>
        </is>
      </c>
      <c r="F5673" s="27" t="n">
        <v>45855</v>
      </c>
      <c r="G5673" t="inlineStr">
        <is>
          <t>DEBITO</t>
        </is>
      </c>
      <c r="H5673" t="inlineStr">
        <is>
          <t>Tarifa Pix Enviado-PJ</t>
        </is>
      </c>
      <c r="I5673" t="n">
        <v>-0.5</v>
      </c>
    </row>
    <row r="5674">
      <c r="A5674" t="n">
        <v>148055</v>
      </c>
      <c r="B5674" t="n">
        <v>149</v>
      </c>
      <c r="C5674" t="inlineStr">
        <is>
          <t>Priceless - Duroc Filial Dois - Kamino</t>
        </is>
      </c>
      <c r="D5674" t="n">
        <v>149</v>
      </c>
      <c r="E5674" t="inlineStr">
        <is>
          <t>Priceless</t>
        </is>
      </c>
      <c r="F5674" s="27" t="n">
        <v>45855</v>
      </c>
      <c r="G5674" t="inlineStr">
        <is>
          <t>DEBITO</t>
        </is>
      </c>
      <c r="H5674" t="inlineStr">
        <is>
          <t>Guilherme Alonso Ratis</t>
        </is>
      </c>
      <c r="I5674" t="n">
        <v>-757.34</v>
      </c>
    </row>
    <row r="5675">
      <c r="A5675" t="n">
        <v>148056</v>
      </c>
      <c r="B5675" t="n">
        <v>149</v>
      </c>
      <c r="C5675" t="inlineStr">
        <is>
          <t>Priceless - Duroc Filial Dois - Kamino</t>
        </is>
      </c>
      <c r="D5675" t="n">
        <v>149</v>
      </c>
      <c r="E5675" t="inlineStr">
        <is>
          <t>Priceless</t>
        </is>
      </c>
      <c r="F5675" s="27" t="n">
        <v>45855</v>
      </c>
      <c r="G5675" t="inlineStr">
        <is>
          <t>DEBITO</t>
        </is>
      </c>
      <c r="H5675" t="inlineStr">
        <is>
          <t>Tarifa Pix Enviado-PJ</t>
        </is>
      </c>
      <c r="I5675" t="n">
        <v>-0.5</v>
      </c>
    </row>
    <row r="5676">
      <c r="A5676" t="n">
        <v>148057</v>
      </c>
      <c r="B5676" t="n">
        <v>149</v>
      </c>
      <c r="C5676" t="inlineStr">
        <is>
          <t>Priceless - Duroc Filial Dois - Kamino</t>
        </is>
      </c>
      <c r="D5676" t="n">
        <v>149</v>
      </c>
      <c r="E5676" t="inlineStr">
        <is>
          <t>Priceless</t>
        </is>
      </c>
      <c r="F5676" s="27" t="n">
        <v>45855</v>
      </c>
      <c r="G5676" t="inlineStr">
        <is>
          <t>DEBITO</t>
        </is>
      </c>
      <c r="H5676" t="inlineStr">
        <is>
          <t>Tarifa Pix Enviado-PJ</t>
        </is>
      </c>
      <c r="I5676" t="n">
        <v>-0.5</v>
      </c>
    </row>
    <row r="5677">
      <c r="A5677" t="n">
        <v>148058</v>
      </c>
      <c r="B5677" t="n">
        <v>149</v>
      </c>
      <c r="C5677" t="inlineStr">
        <is>
          <t>Priceless - Duroc Filial Dois - Kamino</t>
        </is>
      </c>
      <c r="D5677" t="n">
        <v>149</v>
      </c>
      <c r="E5677" t="inlineStr">
        <is>
          <t>Priceless</t>
        </is>
      </c>
      <c r="F5677" s="27" t="n">
        <v>45855</v>
      </c>
      <c r="G5677" t="inlineStr">
        <is>
          <t>DEBITO</t>
        </is>
      </c>
      <c r="H5677" t="inlineStr">
        <is>
          <t>Tarifa Pix Enviado-PJ</t>
        </is>
      </c>
      <c r="I5677" t="n">
        <v>-0.5</v>
      </c>
    </row>
    <row r="5678">
      <c r="A5678" t="n">
        <v>148059</v>
      </c>
      <c r="B5678" t="n">
        <v>149</v>
      </c>
      <c r="C5678" t="inlineStr">
        <is>
          <t>Priceless - Duroc Filial Dois - Kamino</t>
        </is>
      </c>
      <c r="D5678" t="n">
        <v>149</v>
      </c>
      <c r="E5678" t="inlineStr">
        <is>
          <t>Priceless</t>
        </is>
      </c>
      <c r="F5678" s="27" t="n">
        <v>45855</v>
      </c>
      <c r="G5678" t="inlineStr">
        <is>
          <t>DEBITO</t>
        </is>
      </c>
      <c r="H5678" t="inlineStr">
        <is>
          <t>Guilherme Henrique Alves Borba Silveira</t>
        </is>
      </c>
      <c r="I5678" t="n">
        <v>-518.24</v>
      </c>
    </row>
    <row r="5679">
      <c r="A5679" t="n">
        <v>148060</v>
      </c>
      <c r="B5679" t="n">
        <v>149</v>
      </c>
      <c r="C5679" t="inlineStr">
        <is>
          <t>Priceless - Duroc Filial Dois - Kamino</t>
        </is>
      </c>
      <c r="D5679" t="n">
        <v>149</v>
      </c>
      <c r="E5679" t="inlineStr">
        <is>
          <t>Priceless</t>
        </is>
      </c>
      <c r="F5679" s="27" t="n">
        <v>45855</v>
      </c>
      <c r="G5679" t="inlineStr">
        <is>
          <t>DEBITO</t>
        </is>
      </c>
      <c r="H5679" t="inlineStr">
        <is>
          <t>Galberto da Silva Gomes</t>
        </is>
      </c>
      <c r="I5679" t="n">
        <v>-840</v>
      </c>
    </row>
    <row r="5680">
      <c r="A5680" t="n">
        <v>148061</v>
      </c>
      <c r="B5680" t="n">
        <v>149</v>
      </c>
      <c r="C5680" t="inlineStr">
        <is>
          <t>Priceless - Duroc Filial Dois - Kamino</t>
        </is>
      </c>
      <c r="D5680" t="n">
        <v>149</v>
      </c>
      <c r="E5680" t="inlineStr">
        <is>
          <t>Priceless</t>
        </is>
      </c>
      <c r="F5680" s="27" t="n">
        <v>45855</v>
      </c>
      <c r="G5680" t="inlineStr">
        <is>
          <t>DEBITO</t>
        </is>
      </c>
      <c r="H5680" t="inlineStr">
        <is>
          <t>Tarifa Pix Enviado-PJ</t>
        </is>
      </c>
      <c r="I5680" t="n">
        <v>-0.5</v>
      </c>
    </row>
    <row r="5681">
      <c r="A5681" t="n">
        <v>148062</v>
      </c>
      <c r="B5681" t="n">
        <v>149</v>
      </c>
      <c r="C5681" t="inlineStr">
        <is>
          <t>Priceless - Duroc Filial Dois - Kamino</t>
        </is>
      </c>
      <c r="D5681" t="n">
        <v>149</v>
      </c>
      <c r="E5681" t="inlineStr">
        <is>
          <t>Priceless</t>
        </is>
      </c>
      <c r="F5681" s="27" t="n">
        <v>45855</v>
      </c>
      <c r="G5681" t="inlineStr">
        <is>
          <t>DEBITO</t>
        </is>
      </c>
      <c r="H5681" t="inlineStr">
        <is>
          <t>Kathleen Andrade Arajo</t>
        </is>
      </c>
      <c r="I5681" t="n">
        <v>-677.1900000000001</v>
      </c>
    </row>
    <row r="5682">
      <c r="A5682" t="n">
        <v>148064</v>
      </c>
      <c r="B5682" t="n">
        <v>149</v>
      </c>
      <c r="C5682" t="inlineStr">
        <is>
          <t>Priceless - Duroc Filial Dois - Kamino</t>
        </is>
      </c>
      <c r="D5682" t="n">
        <v>149</v>
      </c>
      <c r="E5682" t="inlineStr">
        <is>
          <t>Priceless</t>
        </is>
      </c>
      <c r="F5682" s="27" t="n">
        <v>45855</v>
      </c>
      <c r="G5682" t="inlineStr">
        <is>
          <t>DEBITO</t>
        </is>
      </c>
      <c r="H5682" t="inlineStr">
        <is>
          <t>Alex Silva de Assis</t>
        </is>
      </c>
      <c r="I5682" t="n">
        <v>-515.49</v>
      </c>
    </row>
    <row r="5683">
      <c r="A5683" t="n">
        <v>148049</v>
      </c>
      <c r="B5683" t="n">
        <v>149</v>
      </c>
      <c r="C5683" t="inlineStr">
        <is>
          <t>Priceless - Duroc Filial Dois - Kamino</t>
        </is>
      </c>
      <c r="D5683" t="n">
        <v>149</v>
      </c>
      <c r="E5683" t="inlineStr">
        <is>
          <t>Priceless</t>
        </is>
      </c>
      <c r="F5683" s="27" t="n">
        <v>45855</v>
      </c>
      <c r="G5683" t="inlineStr">
        <is>
          <t>DEBITO</t>
        </is>
      </c>
      <c r="H5683" t="inlineStr">
        <is>
          <t>Adriana Nascimento Santos</t>
        </is>
      </c>
      <c r="I5683" t="n">
        <v>-871.39</v>
      </c>
    </row>
    <row r="5684">
      <c r="A5684" t="n">
        <v>135670</v>
      </c>
      <c r="B5684" t="n">
        <v>132</v>
      </c>
      <c r="C5684" t="inlineStr">
        <is>
          <t>Priceless - Bem Mais - Santander</t>
        </is>
      </c>
      <c r="D5684" t="n">
        <v>149</v>
      </c>
      <c r="E5684" t="inlineStr">
        <is>
          <t>Priceless</t>
        </is>
      </c>
      <c r="F5684" s="27" t="n">
        <v>45854.125</v>
      </c>
      <c r="G5684" t="inlineStr">
        <is>
          <t>CREDITO</t>
        </is>
      </c>
      <c r="H5684" t="inlineStr">
        <is>
          <t>TRANSF VALORES MESMA TITULARIDADE</t>
        </is>
      </c>
      <c r="I5684" t="n">
        <v>2740.45</v>
      </c>
    </row>
    <row r="5685">
      <c r="A5685" t="n">
        <v>135669</v>
      </c>
      <c r="B5685" t="n">
        <v>132</v>
      </c>
      <c r="C5685" t="inlineStr">
        <is>
          <t>Priceless - Bem Mais - Santander</t>
        </is>
      </c>
      <c r="D5685" t="n">
        <v>149</v>
      </c>
      <c r="E5685" t="inlineStr">
        <is>
          <t>Priceless</t>
        </is>
      </c>
      <c r="F5685" s="27" t="n">
        <v>45854.125</v>
      </c>
      <c r="G5685" t="inlineStr">
        <is>
          <t>CREDITO</t>
        </is>
      </c>
      <c r="H5685" t="inlineStr">
        <is>
          <t>PIX RECEBIDO                       04740876000125</t>
        </is>
      </c>
      <c r="I5685" t="n">
        <v>411.72</v>
      </c>
    </row>
    <row r="5686">
      <c r="A5686" t="n">
        <v>146377</v>
      </c>
      <c r="B5686" t="n">
        <v>134</v>
      </c>
      <c r="C5686" t="inlineStr">
        <is>
          <t>Priceless - Bem Mais - Kamino</t>
        </is>
      </c>
      <c r="D5686" t="n">
        <v>149</v>
      </c>
      <c r="E5686" t="inlineStr">
        <is>
          <t>Priceless</t>
        </is>
      </c>
      <c r="F5686" s="27" t="n">
        <v>45854</v>
      </c>
      <c r="G5686" t="inlineStr">
        <is>
          <t>CREDITO</t>
        </is>
      </c>
      <c r="H5686" t="inlineStr">
        <is>
          <t>Remunerao-Cta Pgto</t>
        </is>
      </c>
      <c r="I5686" t="n">
        <v>0.06</v>
      </c>
    </row>
    <row r="5687">
      <c r="A5687" t="n">
        <v>146376</v>
      </c>
      <c r="B5687" t="n">
        <v>134</v>
      </c>
      <c r="C5687" t="inlineStr">
        <is>
          <t>Priceless - Bem Mais - Kamino</t>
        </is>
      </c>
      <c r="D5687" t="n">
        <v>149</v>
      </c>
      <c r="E5687" t="inlineStr">
        <is>
          <t>Priceless</t>
        </is>
      </c>
      <c r="F5687" s="27" t="n">
        <v>45854</v>
      </c>
      <c r="G5687" t="inlineStr">
        <is>
          <t>CREDITO</t>
        </is>
      </c>
      <c r="H5687" t="inlineStr">
        <is>
          <t>TERRACO DE SAO PAULO EVENTOS E RESTAURANTE LTDA</t>
        </is>
      </c>
      <c r="I5687" t="n">
        <v>12667.02</v>
      </c>
    </row>
    <row r="5688">
      <c r="A5688" t="n">
        <v>146378</v>
      </c>
      <c r="B5688" t="n">
        <v>134</v>
      </c>
      <c r="C5688" t="inlineStr">
        <is>
          <t>Priceless - Bem Mais - Kamino</t>
        </is>
      </c>
      <c r="D5688" t="n">
        <v>149</v>
      </c>
      <c r="E5688" t="inlineStr">
        <is>
          <t>Priceless</t>
        </is>
      </c>
      <c r="F5688" s="27" t="n">
        <v>45854</v>
      </c>
      <c r="G5688" t="inlineStr">
        <is>
          <t>DEBITO</t>
        </is>
      </c>
      <c r="H5688" t="inlineStr">
        <is>
          <t>Hidel Mercearia Ltda.</t>
        </is>
      </c>
      <c r="I5688" t="n">
        <v>-57.37</v>
      </c>
    </row>
    <row r="5689">
      <c r="A5689" t="n">
        <v>146380</v>
      </c>
      <c r="B5689" t="n">
        <v>134</v>
      </c>
      <c r="C5689" t="inlineStr">
        <is>
          <t>Priceless - Bem Mais - Kamino</t>
        </is>
      </c>
      <c r="D5689" t="n">
        <v>149</v>
      </c>
      <c r="E5689" t="inlineStr">
        <is>
          <t>Priceless</t>
        </is>
      </c>
      <c r="F5689" s="27" t="n">
        <v>45854</v>
      </c>
      <c r="G5689" t="inlineStr">
        <is>
          <t>DEBITO</t>
        </is>
      </c>
      <c r="H5689" t="inlineStr">
        <is>
          <t>Tempus</t>
        </is>
      </c>
      <c r="I5689" t="n">
        <v>-13000</v>
      </c>
    </row>
    <row r="5690">
      <c r="A5690" t="n">
        <v>146379</v>
      </c>
      <c r="B5690" t="n">
        <v>134</v>
      </c>
      <c r="C5690" t="inlineStr">
        <is>
          <t>Priceless - Bem Mais - Kamino</t>
        </is>
      </c>
      <c r="D5690" t="n">
        <v>149</v>
      </c>
      <c r="E5690" t="inlineStr">
        <is>
          <t>Priceless</t>
        </is>
      </c>
      <c r="F5690" s="27" t="n">
        <v>45854</v>
      </c>
      <c r="G5690" t="inlineStr">
        <is>
          <t>DEBITO</t>
        </is>
      </c>
      <c r="H5690" t="inlineStr">
        <is>
          <t>Crystalmixx-Gas Comercio e Manutencao de Equipamentos de Gas Ltda</t>
        </is>
      </c>
      <c r="I5690" t="n">
        <v>-122.44</v>
      </c>
    </row>
    <row r="5691">
      <c r="A5691" t="n">
        <v>192272</v>
      </c>
      <c r="B5691" t="n">
        <v>133</v>
      </c>
      <c r="C5691" t="inlineStr">
        <is>
          <t>Priceless - Bem Mais - Itaú</t>
        </is>
      </c>
      <c r="D5691" t="n">
        <v>149</v>
      </c>
      <c r="E5691" t="inlineStr">
        <is>
          <t>Priceless</t>
        </is>
      </c>
      <c r="F5691" s="27" t="n">
        <v>45853.54166666666</v>
      </c>
      <c r="G5691" t="inlineStr">
        <is>
          <t>CREDITO</t>
        </is>
      </c>
      <c r="H5691" t="inlineStr">
        <is>
          <t>DEP DIN ATM ENV   000018</t>
        </is>
      </c>
      <c r="I5691" t="n">
        <v>640</v>
      </c>
    </row>
    <row r="5692">
      <c r="A5692" t="n">
        <v>135667</v>
      </c>
      <c r="B5692" t="n">
        <v>132</v>
      </c>
      <c r="C5692" t="inlineStr">
        <is>
          <t>Priceless - Bem Mais - Santander</t>
        </is>
      </c>
      <c r="D5692" t="n">
        <v>149</v>
      </c>
      <c r="E5692" t="inlineStr">
        <is>
          <t>Priceless</t>
        </is>
      </c>
      <c r="F5692" s="27" t="n">
        <v>45853.125</v>
      </c>
      <c r="G5692" t="inlineStr">
        <is>
          <t>CREDITO</t>
        </is>
      </c>
      <c r="H5692" t="inlineStr">
        <is>
          <t>PIX RECEBIDO                       04740876000125</t>
        </is>
      </c>
      <c r="I5692" t="n">
        <v>127.52</v>
      </c>
    </row>
    <row r="5693">
      <c r="A5693" t="n">
        <v>146347</v>
      </c>
      <c r="B5693" t="n">
        <v>134</v>
      </c>
      <c r="C5693" t="inlineStr">
        <is>
          <t>Priceless - Bem Mais - Kamino</t>
        </is>
      </c>
      <c r="D5693" t="n">
        <v>149</v>
      </c>
      <c r="E5693" t="inlineStr">
        <is>
          <t>Priceless</t>
        </is>
      </c>
      <c r="F5693" s="27" t="n">
        <v>45853</v>
      </c>
      <c r="G5693" t="inlineStr">
        <is>
          <t>DEBITO</t>
        </is>
      </c>
      <c r="H5693" t="inlineStr">
        <is>
          <t>Ci</t>
        </is>
      </c>
      <c r="I5693" t="n">
        <v>-450</v>
      </c>
    </row>
    <row r="5694">
      <c r="A5694" t="n">
        <v>146356</v>
      </c>
      <c r="B5694" t="n">
        <v>134</v>
      </c>
      <c r="C5694" t="inlineStr">
        <is>
          <t>Priceless - Bem Mais - Kamino</t>
        </is>
      </c>
      <c r="D5694" t="n">
        <v>149</v>
      </c>
      <c r="E5694" t="inlineStr">
        <is>
          <t>Priceless</t>
        </is>
      </c>
      <c r="F5694" s="27" t="n">
        <v>45853</v>
      </c>
      <c r="G5694" t="inlineStr">
        <is>
          <t>DEBITO</t>
        </is>
      </c>
      <c r="H5694" t="inlineStr">
        <is>
          <t>Piramides Distribuidora Ltda</t>
        </is>
      </c>
      <c r="I5694" t="n">
        <v>-966.96</v>
      </c>
    </row>
    <row r="5695">
      <c r="A5695" t="n">
        <v>146355</v>
      </c>
      <c r="B5695" t="n">
        <v>134</v>
      </c>
      <c r="C5695" t="inlineStr">
        <is>
          <t>Priceless - Bem Mais - Kamino</t>
        </is>
      </c>
      <c r="D5695" t="n">
        <v>149</v>
      </c>
      <c r="E5695" t="inlineStr">
        <is>
          <t>Priceless</t>
        </is>
      </c>
      <c r="F5695" s="27" t="n">
        <v>45853</v>
      </c>
      <c r="G5695" t="inlineStr">
        <is>
          <t>DEBITO</t>
        </is>
      </c>
      <c r="H5695" t="inlineStr">
        <is>
          <t>Estaff Eventos e Consultoria Ltda</t>
        </is>
      </c>
      <c r="I5695" t="n">
        <v>-748</v>
      </c>
    </row>
    <row r="5696">
      <c r="A5696" t="n">
        <v>146339</v>
      </c>
      <c r="B5696" t="n">
        <v>134</v>
      </c>
      <c r="C5696" t="inlineStr">
        <is>
          <t>Priceless - Bem Mais - Kamino</t>
        </is>
      </c>
      <c r="D5696" t="n">
        <v>149</v>
      </c>
      <c r="E5696" t="inlineStr">
        <is>
          <t>Priceless</t>
        </is>
      </c>
      <c r="F5696" s="27" t="n">
        <v>45853</v>
      </c>
      <c r="G5696" t="inlineStr">
        <is>
          <t>CREDITO</t>
        </is>
      </c>
      <c r="H5696" t="inlineStr">
        <is>
          <t>Remunerao-Cta Pgto</t>
        </is>
      </c>
      <c r="I5696" t="n">
        <v>0.04</v>
      </c>
    </row>
    <row r="5697">
      <c r="A5697" t="n">
        <v>146354</v>
      </c>
      <c r="B5697" t="n">
        <v>134</v>
      </c>
      <c r="C5697" t="inlineStr">
        <is>
          <t>Priceless - Bem Mais - Kamino</t>
        </is>
      </c>
      <c r="D5697" t="n">
        <v>149</v>
      </c>
      <c r="E5697" t="inlineStr">
        <is>
          <t>Priceless</t>
        </is>
      </c>
      <c r="F5697" s="27" t="n">
        <v>45853</v>
      </c>
      <c r="G5697" t="inlineStr">
        <is>
          <t>DEBITO</t>
        </is>
      </c>
      <c r="H5697" t="inlineStr">
        <is>
          <t>Cecilia Tsuyaco Araki Silva Ltda</t>
        </is>
      </c>
      <c r="I5697" t="n">
        <v>-438.9</v>
      </c>
    </row>
    <row r="5698">
      <c r="A5698" t="n">
        <v>146353</v>
      </c>
      <c r="B5698" t="n">
        <v>134</v>
      </c>
      <c r="C5698" t="inlineStr">
        <is>
          <t>Priceless - Bem Mais - Kamino</t>
        </is>
      </c>
      <c r="D5698" t="n">
        <v>149</v>
      </c>
      <c r="E5698" t="inlineStr">
        <is>
          <t>Priceless</t>
        </is>
      </c>
      <c r="F5698" s="27" t="n">
        <v>45853</v>
      </c>
      <c r="G5698" t="inlineStr">
        <is>
          <t>DEBITO</t>
        </is>
      </c>
      <c r="H5698" t="inlineStr">
        <is>
          <t>Matury Cajucultura Ltda</t>
        </is>
      </c>
      <c r="I5698" t="n">
        <v>-345.88</v>
      </c>
    </row>
    <row r="5699">
      <c r="A5699" t="n">
        <v>146352</v>
      </c>
      <c r="B5699" t="n">
        <v>134</v>
      </c>
      <c r="C5699" t="inlineStr">
        <is>
          <t>Priceless - Bem Mais - Kamino</t>
        </is>
      </c>
      <c r="D5699" t="n">
        <v>149</v>
      </c>
      <c r="E5699" t="inlineStr">
        <is>
          <t>Priceless</t>
        </is>
      </c>
      <c r="F5699" s="27" t="n">
        <v>45853</v>
      </c>
      <c r="G5699" t="inlineStr">
        <is>
          <t>DEBITO</t>
        </is>
      </c>
      <c r="H5699" t="inlineStr">
        <is>
          <t>Cg Food'S Distribuidora de Alimentos Ltda.</t>
        </is>
      </c>
      <c r="I5699" t="n">
        <v>-310</v>
      </c>
    </row>
    <row r="5700">
      <c r="A5700" t="n">
        <v>146351</v>
      </c>
      <c r="B5700" t="n">
        <v>134</v>
      </c>
      <c r="C5700" t="inlineStr">
        <is>
          <t>Priceless - Bem Mais - Kamino</t>
        </is>
      </c>
      <c r="D5700" t="n">
        <v>149</v>
      </c>
      <c r="E5700" t="inlineStr">
        <is>
          <t>Priceless</t>
        </is>
      </c>
      <c r="F5700" s="27" t="n">
        <v>45853</v>
      </c>
      <c r="G5700" t="inlineStr">
        <is>
          <t>DEBITO</t>
        </is>
      </c>
      <c r="H5700" t="inlineStr">
        <is>
          <t>Bruno Mercearia Ltda.</t>
        </is>
      </c>
      <c r="I5700" t="n">
        <v>-240</v>
      </c>
    </row>
    <row r="5701">
      <c r="A5701" t="n">
        <v>146350</v>
      </c>
      <c r="B5701" t="n">
        <v>134</v>
      </c>
      <c r="C5701" t="inlineStr">
        <is>
          <t>Priceless - Bem Mais - Kamino</t>
        </is>
      </c>
      <c r="D5701" t="n">
        <v>149</v>
      </c>
      <c r="E5701" t="inlineStr">
        <is>
          <t>Priceless</t>
        </is>
      </c>
      <c r="F5701" s="27" t="n">
        <v>45853</v>
      </c>
      <c r="G5701" t="inlineStr">
        <is>
          <t>DEBITO</t>
        </is>
      </c>
      <c r="H5701" t="inlineStr">
        <is>
          <t>55 Telecom Comunicacao Ltda</t>
        </is>
      </c>
      <c r="I5701" t="n">
        <v>-135.87</v>
      </c>
    </row>
    <row r="5702">
      <c r="A5702" t="n">
        <v>146349</v>
      </c>
      <c r="B5702" t="n">
        <v>134</v>
      </c>
      <c r="C5702" t="inlineStr">
        <is>
          <t>Priceless - Bem Mais - Kamino</t>
        </is>
      </c>
      <c r="D5702" t="n">
        <v>149</v>
      </c>
      <c r="E5702" t="inlineStr">
        <is>
          <t>Priceless</t>
        </is>
      </c>
      <c r="F5702" s="27" t="n">
        <v>45853</v>
      </c>
      <c r="G5702" t="inlineStr">
        <is>
          <t>DEBITO</t>
        </is>
      </c>
      <c r="H5702" t="inlineStr">
        <is>
          <t>Emporio M &amp; L Comercio de Alimentos e Bebidas Ltda</t>
        </is>
      </c>
      <c r="I5702" t="n">
        <v>-248.52</v>
      </c>
    </row>
    <row r="5703">
      <c r="A5703" t="n">
        <v>146348</v>
      </c>
      <c r="B5703" t="n">
        <v>134</v>
      </c>
      <c r="C5703" t="inlineStr">
        <is>
          <t>Priceless - Bem Mais - Kamino</t>
        </is>
      </c>
      <c r="D5703" t="n">
        <v>149</v>
      </c>
      <c r="E5703" t="inlineStr">
        <is>
          <t>Priceless</t>
        </is>
      </c>
      <c r="F5703" s="27" t="n">
        <v>45853</v>
      </c>
      <c r="G5703" t="inlineStr">
        <is>
          <t>CREDITO</t>
        </is>
      </c>
      <c r="H5703" t="inlineStr">
        <is>
          <t>TEMPUS FUGIT PARTICIPACOES E EMPREENDIMENTOS LTDA</t>
        </is>
      </c>
      <c r="I5703" t="n">
        <v>71000</v>
      </c>
    </row>
    <row r="5704">
      <c r="A5704" t="n">
        <v>146346</v>
      </c>
      <c r="B5704" t="n">
        <v>134</v>
      </c>
      <c r="C5704" t="inlineStr">
        <is>
          <t>Priceless - Bem Mais - Kamino</t>
        </is>
      </c>
      <c r="D5704" t="n">
        <v>149</v>
      </c>
      <c r="E5704" t="inlineStr">
        <is>
          <t>Priceless</t>
        </is>
      </c>
      <c r="F5704" s="27" t="n">
        <v>45853</v>
      </c>
      <c r="G5704" t="inlineStr">
        <is>
          <t>DEBITO</t>
        </is>
      </c>
      <c r="H5704" t="inlineStr">
        <is>
          <t>Korin Agropecuaria Ltda</t>
        </is>
      </c>
      <c r="I5704" t="n">
        <v>-391</v>
      </c>
    </row>
    <row r="5705">
      <c r="A5705" t="n">
        <v>146345</v>
      </c>
      <c r="B5705" t="n">
        <v>134</v>
      </c>
      <c r="C5705" t="inlineStr">
        <is>
          <t>Priceless - Bem Mais - Kamino</t>
        </is>
      </c>
      <c r="D5705" t="n">
        <v>149</v>
      </c>
      <c r="E5705" t="inlineStr">
        <is>
          <t>Priceless</t>
        </is>
      </c>
      <c r="F5705" s="27" t="n">
        <v>45853</v>
      </c>
      <c r="G5705" t="inlineStr">
        <is>
          <t>DEBITO</t>
        </is>
      </c>
      <c r="H5705" t="inlineStr">
        <is>
          <t>Robert Plants</t>
        </is>
      </c>
      <c r="I5705" t="n">
        <v>-440</v>
      </c>
    </row>
    <row r="5706">
      <c r="A5706" t="n">
        <v>146344</v>
      </c>
      <c r="B5706" t="n">
        <v>134</v>
      </c>
      <c r="C5706" t="inlineStr">
        <is>
          <t>Priceless - Bem Mais - Kamino</t>
        </is>
      </c>
      <c r="D5706" t="n">
        <v>149</v>
      </c>
      <c r="E5706" t="inlineStr">
        <is>
          <t>Priceless</t>
        </is>
      </c>
      <c r="F5706" s="27" t="n">
        <v>45853</v>
      </c>
      <c r="G5706" t="inlineStr">
        <is>
          <t>DEBITO</t>
        </is>
      </c>
      <c r="H5706" t="inlineStr">
        <is>
          <t>Bartolomeu Martins Fernandes</t>
        </is>
      </c>
      <c r="I5706" t="n">
        <v>-240</v>
      </c>
    </row>
    <row r="5707">
      <c r="A5707" t="n">
        <v>146343</v>
      </c>
      <c r="B5707" t="n">
        <v>134</v>
      </c>
      <c r="C5707" t="inlineStr">
        <is>
          <t>Priceless - Bem Mais - Kamino</t>
        </is>
      </c>
      <c r="D5707" t="n">
        <v>149</v>
      </c>
      <c r="E5707" t="inlineStr">
        <is>
          <t>Priceless</t>
        </is>
      </c>
      <c r="F5707" s="27" t="n">
        <v>45853</v>
      </c>
      <c r="G5707" t="inlineStr">
        <is>
          <t>DEBITO</t>
        </is>
      </c>
      <c r="H5707" t="inlineStr">
        <is>
          <t>Domo - Produtos Orientais Ltda.</t>
        </is>
      </c>
      <c r="I5707" t="n">
        <v>-141.25</v>
      </c>
    </row>
    <row r="5708">
      <c r="A5708" t="n">
        <v>146342</v>
      </c>
      <c r="B5708" t="n">
        <v>134</v>
      </c>
      <c r="C5708" t="inlineStr">
        <is>
          <t>Priceless - Bem Mais - Kamino</t>
        </is>
      </c>
      <c r="D5708" t="n">
        <v>149</v>
      </c>
      <c r="E5708" t="inlineStr">
        <is>
          <t>Priceless</t>
        </is>
      </c>
      <c r="F5708" s="27" t="n">
        <v>45853</v>
      </c>
      <c r="G5708" t="inlineStr">
        <is>
          <t>DEBITO</t>
        </is>
      </c>
      <c r="H5708" t="inlineStr">
        <is>
          <t>Porco Feliz   Comercio de Carnes Ltda</t>
        </is>
      </c>
      <c r="I5708" t="n">
        <v>-712.1900000000001</v>
      </c>
    </row>
    <row r="5709">
      <c r="A5709" t="n">
        <v>146341</v>
      </c>
      <c r="B5709" t="n">
        <v>134</v>
      </c>
      <c r="C5709" t="inlineStr">
        <is>
          <t>Priceless - Bem Mais - Kamino</t>
        </is>
      </c>
      <c r="D5709" t="n">
        <v>149</v>
      </c>
      <c r="E5709" t="inlineStr">
        <is>
          <t>Priceless</t>
        </is>
      </c>
      <c r="F5709" s="27" t="n">
        <v>45853</v>
      </c>
      <c r="G5709" t="inlineStr">
        <is>
          <t>DEBITO</t>
        </is>
      </c>
      <c r="H5709" t="inlineStr">
        <is>
          <t>Allimentari Com de Produtos Alimenticios e Servicos</t>
        </is>
      </c>
      <c r="I5709" t="n">
        <v>-26</v>
      </c>
    </row>
    <row r="5710">
      <c r="A5710" t="n">
        <v>146340</v>
      </c>
      <c r="B5710" t="n">
        <v>134</v>
      </c>
      <c r="C5710" t="inlineStr">
        <is>
          <t>Priceless - Bem Mais - Kamino</t>
        </is>
      </c>
      <c r="D5710" t="n">
        <v>149</v>
      </c>
      <c r="E5710" t="inlineStr">
        <is>
          <t>Priceless</t>
        </is>
      </c>
      <c r="F5710" s="27" t="n">
        <v>45853</v>
      </c>
      <c r="G5710" t="inlineStr">
        <is>
          <t>CREDITO</t>
        </is>
      </c>
      <c r="H5710" t="inlineStr">
        <is>
          <t>TERRACO DE SAO PAULO EVENTOS E RESTAURANTE LTDA</t>
        </is>
      </c>
      <c r="I5710" t="n">
        <v>2568.83</v>
      </c>
    </row>
    <row r="5711">
      <c r="A5711" t="n">
        <v>146360</v>
      </c>
      <c r="B5711" t="n">
        <v>134</v>
      </c>
      <c r="C5711" t="inlineStr">
        <is>
          <t>Priceless - Bem Mais - Kamino</t>
        </is>
      </c>
      <c r="D5711" t="n">
        <v>149</v>
      </c>
      <c r="E5711" t="inlineStr">
        <is>
          <t>Priceless</t>
        </is>
      </c>
      <c r="F5711" s="27" t="n">
        <v>45853</v>
      </c>
      <c r="G5711" t="inlineStr">
        <is>
          <t>DEBITO</t>
        </is>
      </c>
      <c r="H5711" t="inlineStr">
        <is>
          <t>Mn Instalacoes e Reparacoes Industriais Ltda</t>
        </is>
      </c>
      <c r="I5711" t="n">
        <v>-1266.67</v>
      </c>
    </row>
    <row r="5712">
      <c r="A5712" t="n">
        <v>146358</v>
      </c>
      <c r="B5712" t="n">
        <v>134</v>
      </c>
      <c r="C5712" t="inlineStr">
        <is>
          <t>Priceless - Bem Mais - Kamino</t>
        </is>
      </c>
      <c r="D5712" t="n">
        <v>149</v>
      </c>
      <c r="E5712" t="inlineStr">
        <is>
          <t>Priceless</t>
        </is>
      </c>
      <c r="F5712" s="27" t="n">
        <v>45853</v>
      </c>
      <c r="G5712" t="inlineStr">
        <is>
          <t>DEBITO</t>
        </is>
      </c>
      <c r="H5712" t="inlineStr">
        <is>
          <t>Telefonica Brasil S.A.</t>
        </is>
      </c>
      <c r="I5712" t="n">
        <v>-173.48</v>
      </c>
    </row>
    <row r="5713">
      <c r="A5713" t="n">
        <v>146375</v>
      </c>
      <c r="B5713" t="n">
        <v>134</v>
      </c>
      <c r="C5713" t="inlineStr">
        <is>
          <t>Priceless - Bem Mais - Kamino</t>
        </is>
      </c>
      <c r="D5713" t="n">
        <v>149</v>
      </c>
      <c r="E5713" t="inlineStr">
        <is>
          <t>Priceless</t>
        </is>
      </c>
      <c r="F5713" s="27" t="n">
        <v>45853</v>
      </c>
      <c r="G5713" t="inlineStr">
        <is>
          <t>DEBITO</t>
        </is>
      </c>
      <c r="H5713" t="inlineStr">
        <is>
          <t>Headchef Assessoria de Seguranca dos Alimentos Ltda</t>
        </is>
      </c>
      <c r="I5713" t="n">
        <v>-2703.13</v>
      </c>
    </row>
    <row r="5714">
      <c r="A5714" t="n">
        <v>146374</v>
      </c>
      <c r="B5714" t="n">
        <v>134</v>
      </c>
      <c r="C5714" t="inlineStr">
        <is>
          <t>Priceless - Bem Mais - Kamino</t>
        </is>
      </c>
      <c r="D5714" t="n">
        <v>149</v>
      </c>
      <c r="E5714" t="inlineStr">
        <is>
          <t>Priceless</t>
        </is>
      </c>
      <c r="F5714" s="27" t="n">
        <v>45853</v>
      </c>
      <c r="G5714" t="inlineStr">
        <is>
          <t>DEBITO</t>
        </is>
      </c>
      <c r="H5714" t="inlineStr">
        <is>
          <t>T. F. Ciuffi Hortifruti Ltda</t>
        </is>
      </c>
      <c r="I5714" t="n">
        <v>-579</v>
      </c>
    </row>
    <row r="5715">
      <c r="A5715" t="n">
        <v>146373</v>
      </c>
      <c r="B5715" t="n">
        <v>134</v>
      </c>
      <c r="C5715" t="inlineStr">
        <is>
          <t>Priceless - Bem Mais - Kamino</t>
        </is>
      </c>
      <c r="D5715" t="n">
        <v>149</v>
      </c>
      <c r="E5715" t="inlineStr">
        <is>
          <t>Priceless</t>
        </is>
      </c>
      <c r="F5715" s="27" t="n">
        <v>45853</v>
      </c>
      <c r="G5715" t="inlineStr">
        <is>
          <t>DEBITO</t>
        </is>
      </c>
      <c r="H5715" t="inlineStr">
        <is>
          <t>Hortifrutigranjeiro Rodrigues Ltda</t>
        </is>
      </c>
      <c r="I5715" t="n">
        <v>-228.5</v>
      </c>
    </row>
    <row r="5716">
      <c r="A5716" t="n">
        <v>146372</v>
      </c>
      <c r="B5716" t="n">
        <v>134</v>
      </c>
      <c r="C5716" t="inlineStr">
        <is>
          <t>Priceless - Bem Mais - Kamino</t>
        </is>
      </c>
      <c r="D5716" t="n">
        <v>149</v>
      </c>
      <c r="E5716" t="inlineStr">
        <is>
          <t>Priceless</t>
        </is>
      </c>
      <c r="F5716" s="27" t="n">
        <v>45853</v>
      </c>
      <c r="G5716" t="inlineStr">
        <is>
          <t>DEBITO</t>
        </is>
      </c>
      <c r="H5716" t="inlineStr">
        <is>
          <t>Emporio M &amp; L Comercio de Alimentos e Bebidas Ltda</t>
        </is>
      </c>
      <c r="I5716" t="n">
        <v>-2782.64</v>
      </c>
    </row>
    <row r="5717">
      <c r="A5717" t="n">
        <v>146371</v>
      </c>
      <c r="B5717" t="n">
        <v>134</v>
      </c>
      <c r="C5717" t="inlineStr">
        <is>
          <t>Priceless - Bem Mais - Kamino</t>
        </is>
      </c>
      <c r="D5717" t="n">
        <v>149</v>
      </c>
      <c r="E5717" t="inlineStr">
        <is>
          <t>Priceless</t>
        </is>
      </c>
      <c r="F5717" s="27" t="n">
        <v>45853</v>
      </c>
      <c r="G5717" t="inlineStr">
        <is>
          <t>DEBITO</t>
        </is>
      </c>
      <c r="H5717" t="inlineStr">
        <is>
          <t>Ervas Finas Horticultura Ltda</t>
        </is>
      </c>
      <c r="I5717" t="n">
        <v>-118.5</v>
      </c>
    </row>
    <row r="5718">
      <c r="A5718" t="n">
        <v>146370</v>
      </c>
      <c r="B5718" t="n">
        <v>134</v>
      </c>
      <c r="C5718" t="inlineStr">
        <is>
          <t>Priceless - Bem Mais - Kamino</t>
        </is>
      </c>
      <c r="D5718" t="n">
        <v>149</v>
      </c>
      <c r="E5718" t="inlineStr">
        <is>
          <t>Priceless</t>
        </is>
      </c>
      <c r="F5718" s="27" t="n">
        <v>45853</v>
      </c>
      <c r="G5718" t="inlineStr">
        <is>
          <t>DEBITO</t>
        </is>
      </c>
      <c r="H5718" t="inlineStr">
        <is>
          <t>D.R.O. Produtos Alimenticios Ltda</t>
        </is>
      </c>
      <c r="I5718" t="n">
        <v>-154.68</v>
      </c>
    </row>
    <row r="5719">
      <c r="A5719" t="n">
        <v>146369</v>
      </c>
      <c r="B5719" t="n">
        <v>134</v>
      </c>
      <c r="C5719" t="inlineStr">
        <is>
          <t>Priceless - Bem Mais - Kamino</t>
        </is>
      </c>
      <c r="D5719" t="n">
        <v>149</v>
      </c>
      <c r="E5719" t="inlineStr">
        <is>
          <t>Priceless</t>
        </is>
      </c>
      <c r="F5719" s="27" t="n">
        <v>45853</v>
      </c>
      <c r="G5719" t="inlineStr">
        <is>
          <t>DEBITO</t>
        </is>
      </c>
      <c r="H5719" t="inlineStr">
        <is>
          <t>Fablab Inovacao e Solucoes Tecnologicas Ltda</t>
        </is>
      </c>
      <c r="I5719" t="n">
        <v>-429</v>
      </c>
    </row>
    <row r="5720">
      <c r="A5720" t="n">
        <v>146368</v>
      </c>
      <c r="B5720" t="n">
        <v>134</v>
      </c>
      <c r="C5720" t="inlineStr">
        <is>
          <t>Priceless - Bem Mais - Kamino</t>
        </is>
      </c>
      <c r="D5720" t="n">
        <v>149</v>
      </c>
      <c r="E5720" t="inlineStr">
        <is>
          <t>Priceless</t>
        </is>
      </c>
      <c r="F5720" s="27" t="n">
        <v>45853</v>
      </c>
      <c r="G5720" t="inlineStr">
        <is>
          <t>DEBITO</t>
        </is>
      </c>
      <c r="H5720" t="inlineStr">
        <is>
          <t>Associacao do Shopping Light</t>
        </is>
      </c>
      <c r="I5720" t="n">
        <v>-3043.14</v>
      </c>
    </row>
    <row r="5721">
      <c r="A5721" t="n">
        <v>146366</v>
      </c>
      <c r="B5721" t="n">
        <v>134</v>
      </c>
      <c r="C5721" t="inlineStr">
        <is>
          <t>Priceless - Bem Mais - Kamino</t>
        </is>
      </c>
      <c r="D5721" t="n">
        <v>149</v>
      </c>
      <c r="E5721" t="inlineStr">
        <is>
          <t>Priceless</t>
        </is>
      </c>
      <c r="F5721" s="27" t="n">
        <v>45853</v>
      </c>
      <c r="G5721" t="inlineStr">
        <is>
          <t>DEBITO</t>
        </is>
      </c>
      <c r="H5721" t="inlineStr">
        <is>
          <t>Culligan Solutions Comercio de Insumos para Escritorios Ltda</t>
        </is>
      </c>
      <c r="I5721" t="n">
        <v>-1639.15</v>
      </c>
    </row>
    <row r="5722">
      <c r="A5722" t="n">
        <v>146367</v>
      </c>
      <c r="B5722" t="n">
        <v>134</v>
      </c>
      <c r="C5722" t="inlineStr">
        <is>
          <t>Priceless - Bem Mais - Kamino</t>
        </is>
      </c>
      <c r="D5722" t="n">
        <v>149</v>
      </c>
      <c r="E5722" t="inlineStr">
        <is>
          <t>Priceless</t>
        </is>
      </c>
      <c r="F5722" s="27" t="n">
        <v>45853</v>
      </c>
      <c r="G5722" t="inlineStr">
        <is>
          <t>DEBITO</t>
        </is>
      </c>
      <c r="H5722" t="inlineStr">
        <is>
          <t>Macro Contabilidade e Consultoria Ltda.</t>
        </is>
      </c>
      <c r="I5722" t="n">
        <v>-2773.11</v>
      </c>
    </row>
    <row r="5723">
      <c r="A5723" t="n">
        <v>146357</v>
      </c>
      <c r="B5723" t="n">
        <v>134</v>
      </c>
      <c r="C5723" t="inlineStr">
        <is>
          <t>Priceless - Bem Mais - Kamino</t>
        </is>
      </c>
      <c r="D5723" t="n">
        <v>149</v>
      </c>
      <c r="E5723" t="inlineStr">
        <is>
          <t>Priceless</t>
        </is>
      </c>
      <c r="F5723" s="27" t="n">
        <v>45853</v>
      </c>
      <c r="G5723" t="inlineStr">
        <is>
          <t>DEBITO</t>
        </is>
      </c>
      <c r="H5723" t="inlineStr">
        <is>
          <t>Mar Direto Poc Comercio de Peixes Ltda</t>
        </is>
      </c>
      <c r="I5723" t="n">
        <v>-980</v>
      </c>
    </row>
    <row r="5724">
      <c r="A5724" t="n">
        <v>146359</v>
      </c>
      <c r="B5724" t="n">
        <v>134</v>
      </c>
      <c r="C5724" t="inlineStr">
        <is>
          <t>Priceless - Bem Mais - Kamino</t>
        </is>
      </c>
      <c r="D5724" t="n">
        <v>149</v>
      </c>
      <c r="E5724" t="inlineStr">
        <is>
          <t>Priceless</t>
        </is>
      </c>
      <c r="F5724" s="27" t="n">
        <v>45853</v>
      </c>
      <c r="G5724" t="inlineStr">
        <is>
          <t>DEBITO</t>
        </is>
      </c>
      <c r="H5724" t="inlineStr">
        <is>
          <t>Emporio M &amp; L Comercio de Alimentos e Bebidas Ltda</t>
        </is>
      </c>
      <c r="I5724" t="n">
        <v>-2751.45</v>
      </c>
    </row>
    <row r="5725">
      <c r="A5725" t="n">
        <v>146361</v>
      </c>
      <c r="B5725" t="n">
        <v>134</v>
      </c>
      <c r="C5725" t="inlineStr">
        <is>
          <t>Priceless - Bem Mais - Kamino</t>
        </is>
      </c>
      <c r="D5725" t="n">
        <v>149</v>
      </c>
      <c r="E5725" t="inlineStr">
        <is>
          <t>Priceless</t>
        </is>
      </c>
      <c r="F5725" s="27" t="n">
        <v>45853</v>
      </c>
      <c r="G5725" t="inlineStr">
        <is>
          <t>DEBITO</t>
        </is>
      </c>
      <c r="H5725" t="inlineStr">
        <is>
          <t>Andreia Santos Freitas Duarte 10684311801</t>
        </is>
      </c>
      <c r="I5725" t="n">
        <v>-1323.14</v>
      </c>
    </row>
    <row r="5726">
      <c r="A5726" t="n">
        <v>146362</v>
      </c>
      <c r="B5726" t="n">
        <v>134</v>
      </c>
      <c r="C5726" t="inlineStr">
        <is>
          <t>Priceless - Bem Mais - Kamino</t>
        </is>
      </c>
      <c r="D5726" t="n">
        <v>149</v>
      </c>
      <c r="E5726" t="inlineStr">
        <is>
          <t>Priceless</t>
        </is>
      </c>
      <c r="F5726" s="27" t="n">
        <v>45853</v>
      </c>
      <c r="G5726" t="inlineStr">
        <is>
          <t>DEBITO</t>
        </is>
      </c>
      <c r="H5726" t="inlineStr">
        <is>
          <t>Zahil Importadora Ltda</t>
        </is>
      </c>
      <c r="I5726" t="n">
        <v>-1295.66</v>
      </c>
    </row>
    <row r="5727">
      <c r="A5727" t="n">
        <v>146363</v>
      </c>
      <c r="B5727" t="n">
        <v>134</v>
      </c>
      <c r="C5727" t="inlineStr">
        <is>
          <t>Priceless - Bem Mais - Kamino</t>
        </is>
      </c>
      <c r="D5727" t="n">
        <v>149</v>
      </c>
      <c r="E5727" t="inlineStr">
        <is>
          <t>Priceless</t>
        </is>
      </c>
      <c r="F5727" s="27" t="n">
        <v>45853</v>
      </c>
      <c r="G5727" t="inlineStr">
        <is>
          <t>DEBITO</t>
        </is>
      </c>
      <c r="H5727" t="inlineStr">
        <is>
          <t>Ceramica Argilex Ltda</t>
        </is>
      </c>
      <c r="I5727" t="n">
        <v>-6645.91</v>
      </c>
    </row>
    <row r="5728">
      <c r="A5728" t="n">
        <v>146364</v>
      </c>
      <c r="B5728" t="n">
        <v>134</v>
      </c>
      <c r="C5728" t="inlineStr">
        <is>
          <t>Priceless - Bem Mais - Kamino</t>
        </is>
      </c>
      <c r="D5728" t="n">
        <v>149</v>
      </c>
      <c r="E5728" t="inlineStr">
        <is>
          <t>Priceless</t>
        </is>
      </c>
      <c r="F5728" s="27" t="n">
        <v>45853</v>
      </c>
      <c r="G5728" t="inlineStr">
        <is>
          <t>DEBITO</t>
        </is>
      </c>
      <c r="H5728" t="inlineStr">
        <is>
          <t>Lavanderia Antares Moema Ltda</t>
        </is>
      </c>
      <c r="I5728" t="n">
        <v>-1829</v>
      </c>
    </row>
    <row r="5729">
      <c r="A5729" t="n">
        <v>146365</v>
      </c>
      <c r="B5729" t="n">
        <v>134</v>
      </c>
      <c r="C5729" t="inlineStr">
        <is>
          <t>Priceless - Bem Mais - Kamino</t>
        </is>
      </c>
      <c r="D5729" t="n">
        <v>149</v>
      </c>
      <c r="E5729" t="inlineStr">
        <is>
          <t>Priceless</t>
        </is>
      </c>
      <c r="F5729" s="27" t="n">
        <v>45853</v>
      </c>
      <c r="G5729" t="inlineStr">
        <is>
          <t>DEBITO</t>
        </is>
      </c>
      <c r="H5729" t="inlineStr">
        <is>
          <t>Pagar.Me Instituicao de Pagamento S.A</t>
        </is>
      </c>
      <c r="I5729" t="n">
        <v>-37000</v>
      </c>
    </row>
    <row r="5730">
      <c r="A5730" t="n">
        <v>148005</v>
      </c>
      <c r="B5730" t="n">
        <v>149</v>
      </c>
      <c r="C5730" t="inlineStr">
        <is>
          <t>Priceless - Duroc Filial Dois - Kamino</t>
        </is>
      </c>
      <c r="D5730" t="n">
        <v>149</v>
      </c>
      <c r="E5730" t="inlineStr">
        <is>
          <t>Priceless</t>
        </is>
      </c>
      <c r="F5730" s="27" t="n">
        <v>45853</v>
      </c>
      <c r="G5730" t="inlineStr">
        <is>
          <t>DEBITO</t>
        </is>
      </c>
      <c r="H5730" t="inlineStr">
        <is>
          <t>Bruna Nogueira Ribeiro</t>
        </is>
      </c>
      <c r="I5730" t="n">
        <v>-3000</v>
      </c>
    </row>
    <row r="5731">
      <c r="A5731" t="n">
        <v>148004</v>
      </c>
      <c r="B5731" t="n">
        <v>149</v>
      </c>
      <c r="C5731" t="inlineStr">
        <is>
          <t>Priceless - Duroc Filial Dois - Kamino</t>
        </is>
      </c>
      <c r="D5731" t="n">
        <v>149</v>
      </c>
      <c r="E5731" t="inlineStr">
        <is>
          <t>Priceless</t>
        </is>
      </c>
      <c r="F5731" s="27" t="n">
        <v>45853</v>
      </c>
      <c r="G5731" t="inlineStr">
        <is>
          <t>DEBITO</t>
        </is>
      </c>
      <c r="H5731" t="inlineStr">
        <is>
          <t>60.983.659 Luhanna de Lira Vegh</t>
        </is>
      </c>
      <c r="I5731" t="n">
        <v>-3733.33</v>
      </c>
    </row>
    <row r="5732">
      <c r="A5732" t="n">
        <v>148003</v>
      </c>
      <c r="B5732" t="n">
        <v>149</v>
      </c>
      <c r="C5732" t="inlineStr">
        <is>
          <t>Priceless - Duroc Filial Dois - Kamino</t>
        </is>
      </c>
      <c r="D5732" t="n">
        <v>149</v>
      </c>
      <c r="E5732" t="inlineStr">
        <is>
          <t>Priceless</t>
        </is>
      </c>
      <c r="F5732" s="27" t="n">
        <v>45853</v>
      </c>
      <c r="G5732" t="inlineStr">
        <is>
          <t>DEBITO</t>
        </is>
      </c>
      <c r="H5732" t="inlineStr">
        <is>
          <t>Thiago Lourenco Ferreira</t>
        </is>
      </c>
      <c r="I5732" t="n">
        <v>-4200</v>
      </c>
    </row>
    <row r="5733">
      <c r="A5733" t="n">
        <v>148002</v>
      </c>
      <c r="B5733" t="n">
        <v>149</v>
      </c>
      <c r="C5733" t="inlineStr">
        <is>
          <t>Priceless - Duroc Filial Dois - Kamino</t>
        </is>
      </c>
      <c r="D5733" t="n">
        <v>149</v>
      </c>
      <c r="E5733" t="inlineStr">
        <is>
          <t>Priceless</t>
        </is>
      </c>
      <c r="F5733" s="27" t="n">
        <v>45853</v>
      </c>
      <c r="G5733" t="inlineStr">
        <is>
          <t>DEBITO</t>
        </is>
      </c>
      <c r="H5733" t="inlineStr">
        <is>
          <t>Karol Cozinha Ltda</t>
        </is>
      </c>
      <c r="I5733" t="n">
        <v>-2310</v>
      </c>
    </row>
    <row r="5734">
      <c r="A5734" t="n">
        <v>148001</v>
      </c>
      <c r="B5734" t="n">
        <v>149</v>
      </c>
      <c r="C5734" t="inlineStr">
        <is>
          <t>Priceless - Duroc Filial Dois - Kamino</t>
        </is>
      </c>
      <c r="D5734" t="n">
        <v>149</v>
      </c>
      <c r="E5734" t="inlineStr">
        <is>
          <t>Priceless</t>
        </is>
      </c>
      <c r="F5734" s="27" t="n">
        <v>45853</v>
      </c>
      <c r="G5734" t="inlineStr">
        <is>
          <t>DEBITO</t>
        </is>
      </c>
      <c r="H5734" t="inlineStr">
        <is>
          <t>Dmantunes Producoes e Servicos Ltda</t>
        </is>
      </c>
      <c r="I5734" t="n">
        <v>-6000</v>
      </c>
    </row>
    <row r="5735">
      <c r="A5735" t="n">
        <v>148000</v>
      </c>
      <c r="B5735" t="n">
        <v>149</v>
      </c>
      <c r="C5735" t="inlineStr">
        <is>
          <t>Priceless - Duroc Filial Dois - Kamino</t>
        </is>
      </c>
      <c r="D5735" t="n">
        <v>149</v>
      </c>
      <c r="E5735" t="inlineStr">
        <is>
          <t>Priceless</t>
        </is>
      </c>
      <c r="F5735" s="27" t="n">
        <v>45853</v>
      </c>
      <c r="G5735" t="inlineStr">
        <is>
          <t>DEBITO</t>
        </is>
      </c>
      <c r="H5735" t="inlineStr">
        <is>
          <t>59.494.226 Israeli Soares Moreira</t>
        </is>
      </c>
      <c r="I5735" t="n">
        <v>-3600</v>
      </c>
    </row>
    <row r="5736">
      <c r="A5736" t="n">
        <v>147999</v>
      </c>
      <c r="B5736" t="n">
        <v>149</v>
      </c>
      <c r="C5736" t="inlineStr">
        <is>
          <t>Priceless - Duroc Filial Dois - Kamino</t>
        </is>
      </c>
      <c r="D5736" t="n">
        <v>149</v>
      </c>
      <c r="E5736" t="inlineStr">
        <is>
          <t>Priceless</t>
        </is>
      </c>
      <c r="F5736" s="27" t="n">
        <v>45853</v>
      </c>
      <c r="G5736" t="inlineStr">
        <is>
          <t>DEBITO</t>
        </is>
      </c>
      <c r="H5736" t="inlineStr">
        <is>
          <t>Jose Marcos Cassiano</t>
        </is>
      </c>
      <c r="I5736" t="n">
        <v>-5000</v>
      </c>
    </row>
    <row r="5737">
      <c r="A5737" t="n">
        <v>147998</v>
      </c>
      <c r="B5737" t="n">
        <v>149</v>
      </c>
      <c r="C5737" t="inlineStr">
        <is>
          <t>Priceless - Duroc Filial Dois - Kamino</t>
        </is>
      </c>
      <c r="D5737" t="n">
        <v>149</v>
      </c>
      <c r="E5737" t="inlineStr">
        <is>
          <t>Priceless</t>
        </is>
      </c>
      <c r="F5737" s="27" t="n">
        <v>45853</v>
      </c>
      <c r="G5737" t="inlineStr">
        <is>
          <t>DEBITO</t>
        </is>
      </c>
      <c r="H5737" t="inlineStr">
        <is>
          <t>Rafaela Almeida Braga Viscaino</t>
        </is>
      </c>
      <c r="I5737" t="n">
        <v>-3600</v>
      </c>
    </row>
    <row r="5738">
      <c r="A5738" t="n">
        <v>147997</v>
      </c>
      <c r="B5738" t="n">
        <v>149</v>
      </c>
      <c r="C5738" t="inlineStr">
        <is>
          <t>Priceless - Duroc Filial Dois - Kamino</t>
        </is>
      </c>
      <c r="D5738" t="n">
        <v>149</v>
      </c>
      <c r="E5738" t="inlineStr">
        <is>
          <t>Priceless</t>
        </is>
      </c>
      <c r="F5738" s="27" t="n">
        <v>45853</v>
      </c>
      <c r="G5738" t="inlineStr">
        <is>
          <t>DEBITO</t>
        </is>
      </c>
      <c r="H5738" t="inlineStr">
        <is>
          <t>Antonio Carlos Silva Santos 43059552886</t>
        </is>
      </c>
      <c r="I5738" t="n">
        <v>-4000</v>
      </c>
    </row>
    <row r="5739">
      <c r="A5739" t="n">
        <v>147996</v>
      </c>
      <c r="B5739" t="n">
        <v>149</v>
      </c>
      <c r="C5739" t="inlineStr">
        <is>
          <t>Priceless - Duroc Filial Dois - Kamino</t>
        </is>
      </c>
      <c r="D5739" t="n">
        <v>149</v>
      </c>
      <c r="E5739" t="inlineStr">
        <is>
          <t>Priceless</t>
        </is>
      </c>
      <c r="F5739" s="27" t="n">
        <v>45853</v>
      </c>
      <c r="G5739" t="inlineStr">
        <is>
          <t>DEBITO</t>
        </is>
      </c>
      <c r="H5739" t="inlineStr">
        <is>
          <t>Viviane dos Santos</t>
        </is>
      </c>
      <c r="I5739" t="n">
        <v>-2550</v>
      </c>
    </row>
    <row r="5740">
      <c r="A5740" t="n">
        <v>147995</v>
      </c>
      <c r="B5740" t="n">
        <v>149</v>
      </c>
      <c r="C5740" t="inlineStr">
        <is>
          <t>Priceless - Duroc Filial Dois - Kamino</t>
        </is>
      </c>
      <c r="D5740" t="n">
        <v>149</v>
      </c>
      <c r="E5740" t="inlineStr">
        <is>
          <t>Priceless</t>
        </is>
      </c>
      <c r="F5740" s="27" t="n">
        <v>45853</v>
      </c>
      <c r="G5740" t="inlineStr">
        <is>
          <t>CREDITO</t>
        </is>
      </c>
      <c r="H5740" t="inlineStr">
        <is>
          <t>TEMPUS FUGIT PARTICIPACOES E EMPREENDIMENTOS LTDA</t>
        </is>
      </c>
      <c r="I5740" t="n">
        <v>42330</v>
      </c>
    </row>
    <row r="5741">
      <c r="A5741" t="n">
        <v>148014</v>
      </c>
      <c r="B5741" t="n">
        <v>149</v>
      </c>
      <c r="C5741" t="inlineStr">
        <is>
          <t>Priceless - Duroc Filial Dois - Kamino</t>
        </is>
      </c>
      <c r="D5741" t="n">
        <v>149</v>
      </c>
      <c r="E5741" t="inlineStr">
        <is>
          <t>Priceless</t>
        </is>
      </c>
      <c r="F5741" s="27" t="n">
        <v>45853</v>
      </c>
      <c r="G5741" t="inlineStr">
        <is>
          <t>DEBITO</t>
        </is>
      </c>
      <c r="H5741" t="inlineStr">
        <is>
          <t>Tarifa Pix Enviado-PJ</t>
        </is>
      </c>
      <c r="I5741" t="n">
        <v>-0.5</v>
      </c>
    </row>
    <row r="5742">
      <c r="A5742" t="n">
        <v>148007</v>
      </c>
      <c r="B5742" t="n">
        <v>149</v>
      </c>
      <c r="C5742" t="inlineStr">
        <is>
          <t>Priceless - Duroc Filial Dois - Kamino</t>
        </is>
      </c>
      <c r="D5742" t="n">
        <v>149</v>
      </c>
      <c r="E5742" t="inlineStr">
        <is>
          <t>Priceless</t>
        </is>
      </c>
      <c r="F5742" s="27" t="n">
        <v>45853</v>
      </c>
      <c r="G5742" t="inlineStr">
        <is>
          <t>DEBITO</t>
        </is>
      </c>
      <c r="H5742" t="inlineStr">
        <is>
          <t>Macro Contabilidade e Consultoria Ltda.</t>
        </is>
      </c>
      <c r="I5742" t="n">
        <v>-788</v>
      </c>
    </row>
    <row r="5743">
      <c r="A5743" t="n">
        <v>148008</v>
      </c>
      <c r="B5743" t="n">
        <v>149</v>
      </c>
      <c r="C5743" t="inlineStr">
        <is>
          <t>Priceless - Duroc Filial Dois - Kamino</t>
        </is>
      </c>
      <c r="D5743" t="n">
        <v>149</v>
      </c>
      <c r="E5743" t="inlineStr">
        <is>
          <t>Priceless</t>
        </is>
      </c>
      <c r="F5743" s="27" t="n">
        <v>45853</v>
      </c>
      <c r="G5743" t="inlineStr">
        <is>
          <t>DEBITO</t>
        </is>
      </c>
      <c r="H5743" t="inlineStr">
        <is>
          <t>Jose Cassio Prevedel Sistemas</t>
        </is>
      </c>
      <c r="I5743" t="n">
        <v>-400</v>
      </c>
    </row>
    <row r="5744">
      <c r="A5744" t="n">
        <v>148009</v>
      </c>
      <c r="B5744" t="n">
        <v>149</v>
      </c>
      <c r="C5744" t="inlineStr">
        <is>
          <t>Priceless - Duroc Filial Dois - Kamino</t>
        </is>
      </c>
      <c r="D5744" t="n">
        <v>149</v>
      </c>
      <c r="E5744" t="inlineStr">
        <is>
          <t>Priceless</t>
        </is>
      </c>
      <c r="F5744" s="27" t="n">
        <v>45853</v>
      </c>
      <c r="G5744" t="inlineStr">
        <is>
          <t>DEBITO</t>
        </is>
      </c>
      <c r="H5744" t="inlineStr">
        <is>
          <t>Brh Saude Ocupacional Ltda Epp</t>
        </is>
      </c>
      <c r="I5744" t="n">
        <v>-826.55</v>
      </c>
    </row>
    <row r="5745">
      <c r="A5745" t="n">
        <v>148010</v>
      </c>
      <c r="B5745" t="n">
        <v>149</v>
      </c>
      <c r="C5745" t="inlineStr">
        <is>
          <t>Priceless - Duroc Filial Dois - Kamino</t>
        </is>
      </c>
      <c r="D5745" t="n">
        <v>149</v>
      </c>
      <c r="E5745" t="inlineStr">
        <is>
          <t>Priceless</t>
        </is>
      </c>
      <c r="F5745" s="27" t="n">
        <v>45853</v>
      </c>
      <c r="G5745" t="inlineStr">
        <is>
          <t>CREDITO</t>
        </is>
      </c>
      <c r="H5745" t="inlineStr">
        <is>
          <t>TEMPUS FUGIT PARTICIPACOES E EMPREENDIMENTOS LTDA</t>
        </is>
      </c>
      <c r="I5745" t="n">
        <v>15550</v>
      </c>
    </row>
    <row r="5746">
      <c r="A5746" t="n">
        <v>148011</v>
      </c>
      <c r="B5746" t="n">
        <v>149</v>
      </c>
      <c r="C5746" t="inlineStr">
        <is>
          <t>Priceless - Duroc Filial Dois - Kamino</t>
        </is>
      </c>
      <c r="D5746" t="n">
        <v>149</v>
      </c>
      <c r="E5746" t="inlineStr">
        <is>
          <t>Priceless</t>
        </is>
      </c>
      <c r="F5746" s="27" t="n">
        <v>45853</v>
      </c>
      <c r="G5746" t="inlineStr">
        <is>
          <t>DEBITO</t>
        </is>
      </c>
      <c r="H5746" t="inlineStr">
        <is>
          <t>Lopez e Lopez Ltda</t>
        </is>
      </c>
      <c r="I5746" t="n">
        <v>-3300</v>
      </c>
    </row>
    <row r="5747">
      <c r="A5747" t="n">
        <v>148012</v>
      </c>
      <c r="B5747" t="n">
        <v>149</v>
      </c>
      <c r="C5747" t="inlineStr">
        <is>
          <t>Priceless - Duroc Filial Dois - Kamino</t>
        </is>
      </c>
      <c r="D5747" t="n">
        <v>149</v>
      </c>
      <c r="E5747" t="inlineStr">
        <is>
          <t>Priceless</t>
        </is>
      </c>
      <c r="F5747" s="27" t="n">
        <v>45853</v>
      </c>
      <c r="G5747" t="inlineStr">
        <is>
          <t>DEBITO</t>
        </is>
      </c>
      <c r="H5747" t="inlineStr">
        <is>
          <t>Joo Gabriel Rodrigues dos Santos</t>
        </is>
      </c>
      <c r="I5747" t="n">
        <v>-3300</v>
      </c>
    </row>
    <row r="5748">
      <c r="A5748" t="n">
        <v>148013</v>
      </c>
      <c r="B5748" t="n">
        <v>149</v>
      </c>
      <c r="C5748" t="inlineStr">
        <is>
          <t>Priceless - Duroc Filial Dois - Kamino</t>
        </is>
      </c>
      <c r="D5748" t="n">
        <v>149</v>
      </c>
      <c r="E5748" t="inlineStr">
        <is>
          <t>Priceless</t>
        </is>
      </c>
      <c r="F5748" s="27" t="n">
        <v>45853</v>
      </c>
      <c r="G5748" t="inlineStr">
        <is>
          <t>DEBITO</t>
        </is>
      </c>
      <c r="H5748" t="inlineStr">
        <is>
          <t>Leandro Monteiro de Moura</t>
        </is>
      </c>
      <c r="I5748" t="n">
        <v>-2550</v>
      </c>
    </row>
    <row r="5749">
      <c r="A5749" t="n">
        <v>148015</v>
      </c>
      <c r="B5749" t="n">
        <v>149</v>
      </c>
      <c r="C5749" t="inlineStr">
        <is>
          <t>Priceless - Duroc Filial Dois - Kamino</t>
        </is>
      </c>
      <c r="D5749" t="n">
        <v>149</v>
      </c>
      <c r="E5749" t="inlineStr">
        <is>
          <t>Priceless</t>
        </is>
      </c>
      <c r="F5749" s="27" t="n">
        <v>45853</v>
      </c>
      <c r="G5749" t="inlineStr">
        <is>
          <t>DEBITO</t>
        </is>
      </c>
      <c r="H5749" t="inlineStr">
        <is>
          <t>Marcos Jose Bahia de Sousa Peres</t>
        </is>
      </c>
      <c r="I5749" t="n">
        <v>-1100</v>
      </c>
    </row>
    <row r="5750">
      <c r="A5750" t="n">
        <v>148016</v>
      </c>
      <c r="B5750" t="n">
        <v>149</v>
      </c>
      <c r="C5750" t="inlineStr">
        <is>
          <t>Priceless - Duroc Filial Dois - Kamino</t>
        </is>
      </c>
      <c r="D5750" t="n">
        <v>149</v>
      </c>
      <c r="E5750" t="inlineStr">
        <is>
          <t>Priceless</t>
        </is>
      </c>
      <c r="F5750" s="27" t="n">
        <v>45853</v>
      </c>
      <c r="G5750" t="inlineStr">
        <is>
          <t>DEBITO</t>
        </is>
      </c>
      <c r="H5750" t="inlineStr">
        <is>
          <t>56.769.609 Luiz Felipe Silva da Motta</t>
        </is>
      </c>
      <c r="I5750" t="n">
        <v>-2000</v>
      </c>
    </row>
    <row r="5751">
      <c r="A5751" t="n">
        <v>148017</v>
      </c>
      <c r="B5751" t="n">
        <v>149</v>
      </c>
      <c r="C5751" t="inlineStr">
        <is>
          <t>Priceless - Duroc Filial Dois - Kamino</t>
        </is>
      </c>
      <c r="D5751" t="n">
        <v>149</v>
      </c>
      <c r="E5751" t="inlineStr">
        <is>
          <t>Priceless</t>
        </is>
      </c>
      <c r="F5751" s="27" t="n">
        <v>45853</v>
      </c>
      <c r="G5751" t="inlineStr">
        <is>
          <t>DEBITO</t>
        </is>
      </c>
      <c r="H5751" t="inlineStr">
        <is>
          <t>Felipe Cerqueira de Morais</t>
        </is>
      </c>
      <c r="I5751" t="n">
        <v>-3300</v>
      </c>
    </row>
    <row r="5752">
      <c r="A5752" t="n">
        <v>148006</v>
      </c>
      <c r="B5752" t="n">
        <v>149</v>
      </c>
      <c r="C5752" t="inlineStr">
        <is>
          <t>Priceless - Duroc Filial Dois - Kamino</t>
        </is>
      </c>
      <c r="D5752" t="n">
        <v>149</v>
      </c>
      <c r="E5752" t="inlineStr">
        <is>
          <t>Priceless</t>
        </is>
      </c>
      <c r="F5752" s="27" t="n">
        <v>45853</v>
      </c>
      <c r="G5752" t="inlineStr">
        <is>
          <t>DEBITO</t>
        </is>
      </c>
      <c r="H5752" t="inlineStr">
        <is>
          <t>Karol Cozinha Ltda</t>
        </is>
      </c>
      <c r="I5752" t="n">
        <v>-2310</v>
      </c>
    </row>
    <row r="5753">
      <c r="A5753" t="n">
        <v>192271</v>
      </c>
      <c r="B5753" t="n">
        <v>133</v>
      </c>
      <c r="C5753" t="inlineStr">
        <is>
          <t>Priceless - Bem Mais - Itaú</t>
        </is>
      </c>
      <c r="D5753" t="n">
        <v>149</v>
      </c>
      <c r="E5753" t="inlineStr">
        <is>
          <t>Priceless</t>
        </is>
      </c>
      <c r="F5753" s="27" t="n">
        <v>45852.54166666666</v>
      </c>
      <c r="G5753" t="inlineStr">
        <is>
          <t>CREDITO</t>
        </is>
      </c>
      <c r="H5753" t="inlineStr">
        <is>
          <t>RECEBIMENTOS TICKET SERVICOS S TICKET SERVICOS SA 47.866.934/0001-74</t>
        </is>
      </c>
      <c r="I5753" t="n">
        <v>453.17</v>
      </c>
    </row>
    <row r="5754">
      <c r="A5754" t="n">
        <v>135665</v>
      </c>
      <c r="B5754" t="n">
        <v>132</v>
      </c>
      <c r="C5754" t="inlineStr">
        <is>
          <t>Priceless - Bem Mais - Santander</t>
        </is>
      </c>
      <c r="D5754" t="n">
        <v>149</v>
      </c>
      <c r="E5754" t="inlineStr">
        <is>
          <t>Priceless</t>
        </is>
      </c>
      <c r="F5754" s="27" t="n">
        <v>45852.125</v>
      </c>
      <c r="G5754" t="inlineStr">
        <is>
          <t>DEBITO</t>
        </is>
      </c>
      <c r="H5754" t="inlineStr">
        <is>
          <t>PIX ENVIADO                        TERRACO DE SAO PAULO EVEN</t>
        </is>
      </c>
      <c r="I5754" t="n">
        <v>-26900</v>
      </c>
    </row>
    <row r="5755">
      <c r="A5755" t="n">
        <v>135664</v>
      </c>
      <c r="B5755" t="n">
        <v>132</v>
      </c>
      <c r="C5755" t="inlineStr">
        <is>
          <t>Priceless - Bem Mais - Santander</t>
        </is>
      </c>
      <c r="D5755" t="n">
        <v>149</v>
      </c>
      <c r="E5755" t="inlineStr">
        <is>
          <t>Priceless</t>
        </is>
      </c>
      <c r="F5755" s="27" t="n">
        <v>45852.125</v>
      </c>
      <c r="G5755" t="inlineStr">
        <is>
          <t>CREDITO</t>
        </is>
      </c>
      <c r="H5755" t="inlineStr">
        <is>
          <t>TRANSF VALORES MESMA TITULARIDADE</t>
        </is>
      </c>
      <c r="I5755" t="n">
        <v>4182.12</v>
      </c>
    </row>
    <row r="5756">
      <c r="A5756" t="n">
        <v>135663</v>
      </c>
      <c r="B5756" t="n">
        <v>132</v>
      </c>
      <c r="C5756" t="inlineStr">
        <is>
          <t>Priceless - Bem Mais - Santander</t>
        </is>
      </c>
      <c r="D5756" t="n">
        <v>149</v>
      </c>
      <c r="E5756" t="inlineStr">
        <is>
          <t>Priceless</t>
        </is>
      </c>
      <c r="F5756" s="27" t="n">
        <v>45852.125</v>
      </c>
      <c r="G5756" t="inlineStr">
        <is>
          <t>CREDITO</t>
        </is>
      </c>
      <c r="H5756" t="inlineStr">
        <is>
          <t>TRANSF VALORES MESMA TITULARIDADE</t>
        </is>
      </c>
      <c r="I5756" t="n">
        <v>5501.77</v>
      </c>
    </row>
    <row r="5757">
      <c r="A5757" t="n">
        <v>135662</v>
      </c>
      <c r="B5757" t="n">
        <v>132</v>
      </c>
      <c r="C5757" t="inlineStr">
        <is>
          <t>Priceless - Bem Mais - Santander</t>
        </is>
      </c>
      <c r="D5757" t="n">
        <v>149</v>
      </c>
      <c r="E5757" t="inlineStr">
        <is>
          <t>Priceless</t>
        </is>
      </c>
      <c r="F5757" s="27" t="n">
        <v>45852.125</v>
      </c>
      <c r="G5757" t="inlineStr">
        <is>
          <t>CREDITO</t>
        </is>
      </c>
      <c r="H5757" t="inlineStr">
        <is>
          <t>PAGAMENTO CARTAO DE DEBITO         GETNET-VISA ELECTR</t>
        </is>
      </c>
      <c r="I5757" t="n">
        <v>790.08</v>
      </c>
    </row>
    <row r="5758">
      <c r="A5758" t="n">
        <v>146323</v>
      </c>
      <c r="B5758" t="n">
        <v>134</v>
      </c>
      <c r="C5758" t="inlineStr">
        <is>
          <t>Priceless - Bem Mais - Kamino</t>
        </is>
      </c>
      <c r="D5758" t="n">
        <v>149</v>
      </c>
      <c r="E5758" t="inlineStr">
        <is>
          <t>Priceless</t>
        </is>
      </c>
      <c r="F5758" s="27" t="n">
        <v>45852</v>
      </c>
      <c r="G5758" t="inlineStr">
        <is>
          <t>DEBITO</t>
        </is>
      </c>
      <c r="H5758" t="inlineStr">
        <is>
          <t>Dtk Comercio de Alimentos Ltda</t>
        </is>
      </c>
      <c r="I5758" t="n">
        <v>-1770.75</v>
      </c>
    </row>
    <row r="5759">
      <c r="A5759" t="n">
        <v>146322</v>
      </c>
      <c r="B5759" t="n">
        <v>134</v>
      </c>
      <c r="C5759" t="inlineStr">
        <is>
          <t>Priceless - Bem Mais - Kamino</t>
        </is>
      </c>
      <c r="D5759" t="n">
        <v>149</v>
      </c>
      <c r="E5759" t="inlineStr">
        <is>
          <t>Priceless</t>
        </is>
      </c>
      <c r="F5759" s="27" t="n">
        <v>45852</v>
      </c>
      <c r="G5759" t="inlineStr">
        <is>
          <t>DEBITO</t>
        </is>
      </c>
      <c r="H5759" t="inlineStr">
        <is>
          <t>King Comercio e Importacao de Bebidas Ltda</t>
        </is>
      </c>
      <c r="I5759" t="n">
        <v>-855.53</v>
      </c>
    </row>
    <row r="5760">
      <c r="A5760" t="n">
        <v>146321</v>
      </c>
      <c r="B5760" t="n">
        <v>134</v>
      </c>
      <c r="C5760" t="inlineStr">
        <is>
          <t>Priceless - Bem Mais - Kamino</t>
        </is>
      </c>
      <c r="D5760" t="n">
        <v>149</v>
      </c>
      <c r="E5760" t="inlineStr">
        <is>
          <t>Priceless</t>
        </is>
      </c>
      <c r="F5760" s="27" t="n">
        <v>45852</v>
      </c>
      <c r="G5760" t="inlineStr">
        <is>
          <t>DEBITO</t>
        </is>
      </c>
      <c r="H5760" t="inlineStr">
        <is>
          <t>Distribuidora de Carnes Cantareira Ltda</t>
        </is>
      </c>
      <c r="I5760" t="n">
        <v>-597</v>
      </c>
    </row>
    <row r="5761">
      <c r="A5761" t="n">
        <v>146308</v>
      </c>
      <c r="B5761" t="n">
        <v>134</v>
      </c>
      <c r="C5761" t="inlineStr">
        <is>
          <t>Priceless - Bem Mais - Kamino</t>
        </is>
      </c>
      <c r="D5761" t="n">
        <v>149</v>
      </c>
      <c r="E5761" t="inlineStr">
        <is>
          <t>Priceless</t>
        </is>
      </c>
      <c r="F5761" s="27" t="n">
        <v>45852</v>
      </c>
      <c r="G5761" t="inlineStr">
        <is>
          <t>CREDITO</t>
        </is>
      </c>
      <c r="H5761" t="inlineStr">
        <is>
          <t>TERRACO DE SAO PAULO EVENTOS E RESTAURANTE LTDA</t>
        </is>
      </c>
      <c r="I5761" t="n">
        <v>9287.17</v>
      </c>
    </row>
    <row r="5762">
      <c r="A5762" t="n">
        <v>146319</v>
      </c>
      <c r="B5762" t="n">
        <v>134</v>
      </c>
      <c r="C5762" t="inlineStr">
        <is>
          <t>Priceless - Bem Mais - Kamino</t>
        </is>
      </c>
      <c r="D5762" t="n">
        <v>149</v>
      </c>
      <c r="E5762" t="inlineStr">
        <is>
          <t>Priceless</t>
        </is>
      </c>
      <c r="F5762" s="27" t="n">
        <v>45852</v>
      </c>
      <c r="G5762" t="inlineStr">
        <is>
          <t>DEBITO</t>
        </is>
      </c>
      <c r="H5762" t="inlineStr">
        <is>
          <t>Caixa Economica Federal</t>
        </is>
      </c>
      <c r="I5762" t="n">
        <v>-15711.37</v>
      </c>
    </row>
    <row r="5763">
      <c r="A5763" t="n">
        <v>146318</v>
      </c>
      <c r="B5763" t="n">
        <v>134</v>
      </c>
      <c r="C5763" t="inlineStr">
        <is>
          <t>Priceless - Bem Mais - Kamino</t>
        </is>
      </c>
      <c r="D5763" t="n">
        <v>149</v>
      </c>
      <c r="E5763" t="inlineStr">
        <is>
          <t>Priceless</t>
        </is>
      </c>
      <c r="F5763" s="27" t="n">
        <v>45852</v>
      </c>
      <c r="G5763" t="inlineStr">
        <is>
          <t>DEBITO</t>
        </is>
      </c>
      <c r="H5763" t="inlineStr">
        <is>
          <t>Hortifrutigranjeiro Rodrigues Ltda</t>
        </is>
      </c>
      <c r="I5763" t="n">
        <v>-244</v>
      </c>
    </row>
    <row r="5764">
      <c r="A5764" t="n">
        <v>146317</v>
      </c>
      <c r="B5764" t="n">
        <v>134</v>
      </c>
      <c r="C5764" t="inlineStr">
        <is>
          <t>Priceless - Bem Mais - Kamino</t>
        </is>
      </c>
      <c r="D5764" t="n">
        <v>149</v>
      </c>
      <c r="E5764" t="inlineStr">
        <is>
          <t>Priceless</t>
        </is>
      </c>
      <c r="F5764" s="27" t="n">
        <v>45852</v>
      </c>
      <c r="G5764" t="inlineStr">
        <is>
          <t>DEBITO</t>
        </is>
      </c>
      <c r="H5764" t="inlineStr">
        <is>
          <t>Trem Bom de Minas Comercio e Distribuicao de Alimentos Ltda</t>
        </is>
      </c>
      <c r="I5764" t="n">
        <v>-1032</v>
      </c>
    </row>
    <row r="5765">
      <c r="A5765" t="n">
        <v>146316</v>
      </c>
      <c r="B5765" t="n">
        <v>134</v>
      </c>
      <c r="C5765" t="inlineStr">
        <is>
          <t>Priceless - Bem Mais - Kamino</t>
        </is>
      </c>
      <c r="D5765" t="n">
        <v>149</v>
      </c>
      <c r="E5765" t="inlineStr">
        <is>
          <t>Priceless</t>
        </is>
      </c>
      <c r="F5765" s="27" t="n">
        <v>45852</v>
      </c>
      <c r="G5765" t="inlineStr">
        <is>
          <t>DEBITO</t>
        </is>
      </c>
      <c r="H5765" t="inlineStr">
        <is>
          <t>Queijaria Atalaia Ltda</t>
        </is>
      </c>
      <c r="I5765" t="n">
        <v>-1489.05</v>
      </c>
    </row>
    <row r="5766">
      <c r="A5766" t="n">
        <v>146315</v>
      </c>
      <c r="B5766" t="n">
        <v>134</v>
      </c>
      <c r="C5766" t="inlineStr">
        <is>
          <t>Priceless - Bem Mais - Kamino</t>
        </is>
      </c>
      <c r="D5766" t="n">
        <v>149</v>
      </c>
      <c r="E5766" t="inlineStr">
        <is>
          <t>Priceless</t>
        </is>
      </c>
      <c r="F5766" s="27" t="n">
        <v>45852</v>
      </c>
      <c r="G5766" t="inlineStr">
        <is>
          <t>DEBITO</t>
        </is>
      </c>
      <c r="H5766" t="inlineStr">
        <is>
          <t>Cafe Fazenda Sertaozinho Ltda.</t>
        </is>
      </c>
      <c r="I5766" t="n">
        <v>-405.2</v>
      </c>
    </row>
    <row r="5767">
      <c r="A5767" t="n">
        <v>146314</v>
      </c>
      <c r="B5767" t="n">
        <v>134</v>
      </c>
      <c r="C5767" t="inlineStr">
        <is>
          <t>Priceless - Bem Mais - Kamino</t>
        </is>
      </c>
      <c r="D5767" t="n">
        <v>149</v>
      </c>
      <c r="E5767" t="inlineStr">
        <is>
          <t>Priceless</t>
        </is>
      </c>
      <c r="F5767" s="27" t="n">
        <v>45852</v>
      </c>
      <c r="G5767" t="inlineStr">
        <is>
          <t>DEBITO</t>
        </is>
      </c>
      <c r="H5767" t="inlineStr">
        <is>
          <t>V Thome Ltda</t>
        </is>
      </c>
      <c r="I5767" t="n">
        <v>-292.98</v>
      </c>
    </row>
    <row r="5768">
      <c r="A5768" t="n">
        <v>146313</v>
      </c>
      <c r="B5768" t="n">
        <v>134</v>
      </c>
      <c r="C5768" t="inlineStr">
        <is>
          <t>Priceless - Bem Mais - Kamino</t>
        </is>
      </c>
      <c r="D5768" t="n">
        <v>149</v>
      </c>
      <c r="E5768" t="inlineStr">
        <is>
          <t>Priceless</t>
        </is>
      </c>
      <c r="F5768" s="27" t="n">
        <v>45852</v>
      </c>
      <c r="G5768" t="inlineStr">
        <is>
          <t>DEBITO</t>
        </is>
      </c>
      <c r="H5768" t="inlineStr">
        <is>
          <t>Pagcerto Instituicao de Pagamento Ltda</t>
        </is>
      </c>
      <c r="I5768" t="n">
        <v>-216.46</v>
      </c>
    </row>
    <row r="5769">
      <c r="A5769" t="n">
        <v>146312</v>
      </c>
      <c r="B5769" t="n">
        <v>134</v>
      </c>
      <c r="C5769" t="inlineStr">
        <is>
          <t>Priceless - Bem Mais - Kamino</t>
        </is>
      </c>
      <c r="D5769" t="n">
        <v>149</v>
      </c>
      <c r="E5769" t="inlineStr">
        <is>
          <t>Priceless</t>
        </is>
      </c>
      <c r="F5769" s="27" t="n">
        <v>45852</v>
      </c>
      <c r="G5769" t="inlineStr">
        <is>
          <t>DEBITO</t>
        </is>
      </c>
      <c r="H5769" t="inlineStr">
        <is>
          <t>Ecolab Quimica Ltda</t>
        </is>
      </c>
      <c r="I5769" t="n">
        <v>-1041.33</v>
      </c>
    </row>
    <row r="5770">
      <c r="A5770" t="n">
        <v>146311</v>
      </c>
      <c r="B5770" t="n">
        <v>134</v>
      </c>
      <c r="C5770" t="inlineStr">
        <is>
          <t>Priceless - Bem Mais - Kamino</t>
        </is>
      </c>
      <c r="D5770" t="n">
        <v>149</v>
      </c>
      <c r="E5770" t="inlineStr">
        <is>
          <t>Priceless</t>
        </is>
      </c>
      <c r="F5770" s="27" t="n">
        <v>45852</v>
      </c>
      <c r="G5770" t="inlineStr">
        <is>
          <t>DEBITO</t>
        </is>
      </c>
      <c r="H5770" t="inlineStr">
        <is>
          <t>Ci</t>
        </is>
      </c>
      <c r="I5770" t="n">
        <v>-350</v>
      </c>
    </row>
    <row r="5771">
      <c r="A5771" t="n">
        <v>146310</v>
      </c>
      <c r="B5771" t="n">
        <v>134</v>
      </c>
      <c r="C5771" t="inlineStr">
        <is>
          <t>Priceless - Bem Mais - Kamino</t>
        </is>
      </c>
      <c r="D5771" t="n">
        <v>149</v>
      </c>
      <c r="E5771" t="inlineStr">
        <is>
          <t>Priceless</t>
        </is>
      </c>
      <c r="F5771" s="27" t="n">
        <v>45852</v>
      </c>
      <c r="G5771" t="inlineStr">
        <is>
          <t>CREDITO</t>
        </is>
      </c>
      <c r="H5771" t="inlineStr">
        <is>
          <t>TEMPUS FUGIT PARTICIPACOES E EMPREENDIMENTOS LTDA</t>
        </is>
      </c>
      <c r="I5771" t="n">
        <v>22600</v>
      </c>
    </row>
    <row r="5772">
      <c r="A5772" t="n">
        <v>146309</v>
      </c>
      <c r="B5772" t="n">
        <v>134</v>
      </c>
      <c r="C5772" t="inlineStr">
        <is>
          <t>Priceless - Bem Mais - Kamino</t>
        </is>
      </c>
      <c r="D5772" t="n">
        <v>149</v>
      </c>
      <c r="E5772" t="inlineStr">
        <is>
          <t>Priceless</t>
        </is>
      </c>
      <c r="F5772" s="27" t="n">
        <v>45852</v>
      </c>
      <c r="G5772" t="inlineStr">
        <is>
          <t>CREDITO</t>
        </is>
      </c>
      <c r="H5772" t="inlineStr">
        <is>
          <t>TERRACO DE SAO PAULO EVENTOS E RESTAURANTE LTDA</t>
        </is>
      </c>
      <c r="I5772" t="n">
        <v>38356.22</v>
      </c>
    </row>
    <row r="5773">
      <c r="A5773" t="n">
        <v>146320</v>
      </c>
      <c r="B5773" t="n">
        <v>134</v>
      </c>
      <c r="C5773" t="inlineStr">
        <is>
          <t>Priceless - Bem Mais - Kamino</t>
        </is>
      </c>
      <c r="D5773" t="n">
        <v>149</v>
      </c>
      <c r="E5773" t="inlineStr">
        <is>
          <t>Priceless</t>
        </is>
      </c>
      <c r="F5773" s="27" t="n">
        <v>45852</v>
      </c>
      <c r="G5773" t="inlineStr">
        <is>
          <t>DEBITO</t>
        </is>
      </c>
      <c r="H5773" t="inlineStr">
        <is>
          <t>Matury Cajucultura Ltda</t>
        </is>
      </c>
      <c r="I5773" t="n">
        <v>-554.7</v>
      </c>
    </row>
    <row r="5774">
      <c r="A5774" t="n">
        <v>146325</v>
      </c>
      <c r="B5774" t="n">
        <v>134</v>
      </c>
      <c r="C5774" t="inlineStr">
        <is>
          <t>Priceless - Bem Mais - Kamino</t>
        </is>
      </c>
      <c r="D5774" t="n">
        <v>149</v>
      </c>
      <c r="E5774" t="inlineStr">
        <is>
          <t>Priceless</t>
        </is>
      </c>
      <c r="F5774" s="27" t="n">
        <v>45852</v>
      </c>
      <c r="G5774" t="inlineStr">
        <is>
          <t>DEBITO</t>
        </is>
      </c>
      <c r="H5774" t="inlineStr">
        <is>
          <t>Boca a Boca Distribuidora Ltda</t>
        </is>
      </c>
      <c r="I5774" t="n">
        <v>-270</v>
      </c>
    </row>
    <row r="5775">
      <c r="A5775" t="n">
        <v>146324</v>
      </c>
      <c r="B5775" t="n">
        <v>134</v>
      </c>
      <c r="C5775" t="inlineStr">
        <is>
          <t>Priceless - Bem Mais - Kamino</t>
        </is>
      </c>
      <c r="D5775" t="n">
        <v>149</v>
      </c>
      <c r="E5775" t="inlineStr">
        <is>
          <t>Priceless</t>
        </is>
      </c>
      <c r="F5775" s="27" t="n">
        <v>45852</v>
      </c>
      <c r="G5775" t="inlineStr">
        <is>
          <t>DEBITO</t>
        </is>
      </c>
      <c r="H5775" t="inlineStr">
        <is>
          <t>Ecolab Quimica Ltda</t>
        </is>
      </c>
      <c r="I5775" t="n">
        <v>-1221.2</v>
      </c>
    </row>
    <row r="5776">
      <c r="A5776" t="n">
        <v>146338</v>
      </c>
      <c r="B5776" t="n">
        <v>134</v>
      </c>
      <c r="C5776" t="inlineStr">
        <is>
          <t>Priceless - Bem Mais - Kamino</t>
        </is>
      </c>
      <c r="D5776" t="n">
        <v>149</v>
      </c>
      <c r="E5776" t="inlineStr">
        <is>
          <t>Priceless</t>
        </is>
      </c>
      <c r="F5776" s="27" t="n">
        <v>45852</v>
      </c>
      <c r="G5776" t="inlineStr">
        <is>
          <t>DEBITO</t>
        </is>
      </c>
      <c r="H5776" t="inlineStr">
        <is>
          <t>Tempus</t>
        </is>
      </c>
      <c r="I5776" t="n">
        <v>-26000</v>
      </c>
    </row>
    <row r="5777">
      <c r="A5777" t="n">
        <v>146337</v>
      </c>
      <c r="B5777" t="n">
        <v>134</v>
      </c>
      <c r="C5777" t="inlineStr">
        <is>
          <t>Priceless - Bem Mais - Kamino</t>
        </is>
      </c>
      <c r="D5777" t="n">
        <v>149</v>
      </c>
      <c r="E5777" t="inlineStr">
        <is>
          <t>Priceless</t>
        </is>
      </c>
      <c r="F5777" s="27" t="n">
        <v>45852</v>
      </c>
      <c r="G5777" t="inlineStr">
        <is>
          <t>CREDITO</t>
        </is>
      </c>
      <c r="H5777" t="inlineStr">
        <is>
          <t>TERRACO DE SAO PAULO EVENTOS E RESTAURANTE LTDA</t>
        </is>
      </c>
      <c r="I5777" t="n">
        <v>26900</v>
      </c>
    </row>
    <row r="5778">
      <c r="A5778" t="n">
        <v>146336</v>
      </c>
      <c r="B5778" t="n">
        <v>134</v>
      </c>
      <c r="C5778" t="inlineStr">
        <is>
          <t>Priceless - Bem Mais - Kamino</t>
        </is>
      </c>
      <c r="D5778" t="n">
        <v>149</v>
      </c>
      <c r="E5778" t="inlineStr">
        <is>
          <t>Priceless</t>
        </is>
      </c>
      <c r="F5778" s="27" t="n">
        <v>45852</v>
      </c>
      <c r="G5778" t="inlineStr">
        <is>
          <t>DEBITO</t>
        </is>
      </c>
      <c r="H5778" t="inlineStr">
        <is>
          <t>Mr V C de e Maquin</t>
        </is>
      </c>
      <c r="I5778" t="n">
        <v>-290</v>
      </c>
    </row>
    <row r="5779">
      <c r="A5779" t="n">
        <v>146335</v>
      </c>
      <c r="B5779" t="n">
        <v>134</v>
      </c>
      <c r="C5779" t="inlineStr">
        <is>
          <t>Priceless - Bem Mais - Kamino</t>
        </is>
      </c>
      <c r="D5779" t="n">
        <v>149</v>
      </c>
      <c r="E5779" t="inlineStr">
        <is>
          <t>Priceless</t>
        </is>
      </c>
      <c r="F5779" s="27" t="n">
        <v>45852</v>
      </c>
      <c r="G5779" t="inlineStr">
        <is>
          <t>DEBITO</t>
        </is>
      </c>
      <c r="H5779" t="inlineStr">
        <is>
          <t>Mar Direto Poc Comercio de Peixes Ltda</t>
        </is>
      </c>
      <c r="I5779" t="n">
        <v>-2475.2</v>
      </c>
    </row>
    <row r="5780">
      <c r="A5780" t="n">
        <v>146334</v>
      </c>
      <c r="B5780" t="n">
        <v>134</v>
      </c>
      <c r="C5780" t="inlineStr">
        <is>
          <t>Priceless - Bem Mais - Kamino</t>
        </is>
      </c>
      <c r="D5780" t="n">
        <v>149</v>
      </c>
      <c r="E5780" t="inlineStr">
        <is>
          <t>Priceless</t>
        </is>
      </c>
      <c r="F5780" s="27" t="n">
        <v>45852</v>
      </c>
      <c r="G5780" t="inlineStr">
        <is>
          <t>DEBITO</t>
        </is>
      </c>
      <c r="H5780" t="inlineStr">
        <is>
          <t>Junior Marques Solucoes para Eventos Ltda</t>
        </is>
      </c>
      <c r="I5780" t="n">
        <v>-600</v>
      </c>
    </row>
    <row r="5781">
      <c r="A5781" t="n">
        <v>146333</v>
      </c>
      <c r="B5781" t="n">
        <v>134</v>
      </c>
      <c r="C5781" t="inlineStr">
        <is>
          <t>Priceless - Bem Mais - Kamino</t>
        </is>
      </c>
      <c r="D5781" t="n">
        <v>149</v>
      </c>
      <c r="E5781" t="inlineStr">
        <is>
          <t>Priceless</t>
        </is>
      </c>
      <c r="F5781" s="27" t="n">
        <v>45852</v>
      </c>
      <c r="G5781" t="inlineStr">
        <is>
          <t>DEBITO</t>
        </is>
      </c>
      <c r="H5781" t="inlineStr">
        <is>
          <t>Hm Tomaz Comercio e Distribuidora Ltda</t>
        </is>
      </c>
      <c r="I5781" t="n">
        <v>-495.15</v>
      </c>
    </row>
    <row r="5782">
      <c r="A5782" t="n">
        <v>146332</v>
      </c>
      <c r="B5782" t="n">
        <v>134</v>
      </c>
      <c r="C5782" t="inlineStr">
        <is>
          <t>Priceless - Bem Mais - Kamino</t>
        </is>
      </c>
      <c r="D5782" t="n">
        <v>149</v>
      </c>
      <c r="E5782" t="inlineStr">
        <is>
          <t>Priceless</t>
        </is>
      </c>
      <c r="F5782" s="27" t="n">
        <v>45852</v>
      </c>
      <c r="G5782" t="inlineStr">
        <is>
          <t>DEBITO</t>
        </is>
      </c>
      <c r="H5782" t="inlineStr">
        <is>
          <t>Mundo Epi Equipamentos de Seguranca Ltda</t>
        </is>
      </c>
      <c r="I5782" t="n">
        <v>-366</v>
      </c>
    </row>
    <row r="5783">
      <c r="A5783" t="n">
        <v>146331</v>
      </c>
      <c r="B5783" t="n">
        <v>134</v>
      </c>
      <c r="C5783" t="inlineStr">
        <is>
          <t>Priceless - Bem Mais - Kamino</t>
        </is>
      </c>
      <c r="D5783" t="n">
        <v>149</v>
      </c>
      <c r="E5783" t="inlineStr">
        <is>
          <t>Priceless</t>
        </is>
      </c>
      <c r="F5783" s="27" t="n">
        <v>45852</v>
      </c>
      <c r="G5783" t="inlineStr">
        <is>
          <t>DEBITO</t>
        </is>
      </c>
      <c r="H5783" t="inlineStr">
        <is>
          <t>V Thome Ltda</t>
        </is>
      </c>
      <c r="I5783" t="n">
        <v>-7101.69</v>
      </c>
    </row>
    <row r="5784">
      <c r="A5784" t="n">
        <v>146330</v>
      </c>
      <c r="B5784" t="n">
        <v>134</v>
      </c>
      <c r="C5784" t="inlineStr">
        <is>
          <t>Priceless - Bem Mais - Kamino</t>
        </is>
      </c>
      <c r="D5784" t="n">
        <v>149</v>
      </c>
      <c r="E5784" t="inlineStr">
        <is>
          <t>Priceless</t>
        </is>
      </c>
      <c r="F5784" s="27" t="n">
        <v>45852</v>
      </c>
      <c r="G5784" t="inlineStr">
        <is>
          <t>DEBITO</t>
        </is>
      </c>
      <c r="H5784" t="inlineStr">
        <is>
          <t>Tarifa Transf Bancaria Enviada</t>
        </is>
      </c>
      <c r="I5784" t="n">
        <v>-2</v>
      </c>
    </row>
    <row r="5785">
      <c r="A5785" t="n">
        <v>146329</v>
      </c>
      <c r="B5785" t="n">
        <v>134</v>
      </c>
      <c r="C5785" t="inlineStr">
        <is>
          <t>Priceless - Bem Mais - Kamino</t>
        </is>
      </c>
      <c r="D5785" t="n">
        <v>149</v>
      </c>
      <c r="E5785" t="inlineStr">
        <is>
          <t>Priceless</t>
        </is>
      </c>
      <c r="F5785" s="27" t="n">
        <v>45852</v>
      </c>
      <c r="G5785" t="inlineStr">
        <is>
          <t>DEBITO</t>
        </is>
      </c>
      <c r="H5785" t="inlineStr">
        <is>
          <t>Belle Cave Comercio e Importacao Ltda.</t>
        </is>
      </c>
      <c r="I5785" t="n">
        <v>-1558.52</v>
      </c>
    </row>
    <row r="5786">
      <c r="A5786" t="n">
        <v>146328</v>
      </c>
      <c r="B5786" t="n">
        <v>134</v>
      </c>
      <c r="C5786" t="inlineStr">
        <is>
          <t>Priceless - Bem Mais - Kamino</t>
        </is>
      </c>
      <c r="D5786" t="n">
        <v>149</v>
      </c>
      <c r="E5786" t="inlineStr">
        <is>
          <t>Priceless</t>
        </is>
      </c>
      <c r="F5786" s="27" t="n">
        <v>45852</v>
      </c>
      <c r="G5786" t="inlineStr">
        <is>
          <t>DEBITO</t>
        </is>
      </c>
      <c r="H5786" t="inlineStr">
        <is>
          <t>Casa de Carnes P.J.J.Ltda</t>
        </is>
      </c>
      <c r="I5786" t="n">
        <v>-1720.22</v>
      </c>
    </row>
    <row r="5787">
      <c r="A5787" t="n">
        <v>146327</v>
      </c>
      <c r="B5787" t="n">
        <v>134</v>
      </c>
      <c r="C5787" t="inlineStr">
        <is>
          <t>Priceless - Bem Mais - Kamino</t>
        </is>
      </c>
      <c r="D5787" t="n">
        <v>149</v>
      </c>
      <c r="E5787" t="inlineStr">
        <is>
          <t>Priceless</t>
        </is>
      </c>
      <c r="F5787" s="27" t="n">
        <v>45852</v>
      </c>
      <c r="G5787" t="inlineStr">
        <is>
          <t>DEBITO</t>
        </is>
      </c>
      <c r="H5787" t="inlineStr">
        <is>
          <t>Horizon Madeiras Ltda</t>
        </is>
      </c>
      <c r="I5787" t="n">
        <v>-20000</v>
      </c>
    </row>
    <row r="5788">
      <c r="A5788" t="n">
        <v>146326</v>
      </c>
      <c r="B5788" t="n">
        <v>134</v>
      </c>
      <c r="C5788" t="inlineStr">
        <is>
          <t>Priceless - Bem Mais - Kamino</t>
        </is>
      </c>
      <c r="D5788" t="n">
        <v>149</v>
      </c>
      <c r="E5788" t="inlineStr">
        <is>
          <t>Priceless</t>
        </is>
      </c>
      <c r="F5788" s="27" t="n">
        <v>45852</v>
      </c>
      <c r="G5788" t="inlineStr">
        <is>
          <t>DEBITO</t>
        </is>
      </c>
      <c r="H5788" t="inlineStr">
        <is>
          <t>V Thome Ltda</t>
        </is>
      </c>
      <c r="I5788" t="n">
        <v>-11180.43</v>
      </c>
    </row>
    <row r="5789">
      <c r="A5789" t="n">
        <v>146307</v>
      </c>
      <c r="B5789" t="n">
        <v>134</v>
      </c>
      <c r="C5789" t="inlineStr">
        <is>
          <t>Priceless - Bem Mais - Kamino</t>
        </is>
      </c>
      <c r="D5789" t="n">
        <v>149</v>
      </c>
      <c r="E5789" t="inlineStr">
        <is>
          <t>Priceless</t>
        </is>
      </c>
      <c r="F5789" s="27" t="n">
        <v>45851</v>
      </c>
      <c r="G5789" t="inlineStr">
        <is>
          <t>CREDITO</t>
        </is>
      </c>
      <c r="H5789" t="inlineStr">
        <is>
          <t>Remunerao-Cta Pgto</t>
        </is>
      </c>
      <c r="I5789" t="n">
        <v>0.6899999999999999</v>
      </c>
    </row>
    <row r="5790">
      <c r="A5790" t="n">
        <v>146306</v>
      </c>
      <c r="B5790" t="n">
        <v>134</v>
      </c>
      <c r="C5790" t="inlineStr">
        <is>
          <t>Priceless - Bem Mais - Kamino</t>
        </is>
      </c>
      <c r="D5790" t="n">
        <v>149</v>
      </c>
      <c r="E5790" t="inlineStr">
        <is>
          <t>Priceless</t>
        </is>
      </c>
      <c r="F5790" s="27" t="n">
        <v>45850</v>
      </c>
      <c r="G5790" t="inlineStr">
        <is>
          <t>CREDITO</t>
        </is>
      </c>
      <c r="H5790" t="inlineStr">
        <is>
          <t>Remunerao-Cta Pgto</t>
        </is>
      </c>
      <c r="I5790" t="n">
        <v>0.02</v>
      </c>
    </row>
    <row r="5791">
      <c r="A5791" t="n">
        <v>135660</v>
      </c>
      <c r="B5791" t="n">
        <v>132</v>
      </c>
      <c r="C5791" t="inlineStr">
        <is>
          <t>Priceless - Bem Mais - Santander</t>
        </is>
      </c>
      <c r="D5791" t="n">
        <v>149</v>
      </c>
      <c r="E5791" t="inlineStr">
        <is>
          <t>Priceless</t>
        </is>
      </c>
      <c r="F5791" s="27" t="n">
        <v>45849.125</v>
      </c>
      <c r="G5791" t="inlineStr">
        <is>
          <t>CREDITO</t>
        </is>
      </c>
      <c r="H5791" t="inlineStr">
        <is>
          <t>TRANSF VALORES MESMA TITULARIDADE</t>
        </is>
      </c>
      <c r="I5791" t="n">
        <v>5275.86</v>
      </c>
    </row>
    <row r="5792">
      <c r="A5792" t="n">
        <v>135657</v>
      </c>
      <c r="B5792" t="n">
        <v>132</v>
      </c>
      <c r="C5792" t="inlineStr">
        <is>
          <t>Priceless - Bem Mais - Santander</t>
        </is>
      </c>
      <c r="D5792" t="n">
        <v>149</v>
      </c>
      <c r="E5792" t="inlineStr">
        <is>
          <t>Priceless</t>
        </is>
      </c>
      <c r="F5792" s="27" t="n">
        <v>45849.125</v>
      </c>
      <c r="G5792" t="inlineStr">
        <is>
          <t>DEBITO</t>
        </is>
      </c>
      <c r="H5792" t="inlineStr">
        <is>
          <t>PREST. DE EMPREST. FINANCIAMENTO   PARC 031/044 300000045930</t>
        </is>
      </c>
      <c r="I5792" t="n">
        <v>-39302.49</v>
      </c>
    </row>
    <row r="5793">
      <c r="A5793" t="n">
        <v>135658</v>
      </c>
      <c r="B5793" t="n">
        <v>132</v>
      </c>
      <c r="C5793" t="inlineStr">
        <is>
          <t>Priceless - Bem Mais - Santander</t>
        </is>
      </c>
      <c r="D5793" t="n">
        <v>149</v>
      </c>
      <c r="E5793" t="inlineStr">
        <is>
          <t>Priceless</t>
        </is>
      </c>
      <c r="F5793" s="27" t="n">
        <v>45849.125</v>
      </c>
      <c r="G5793" t="inlineStr">
        <is>
          <t>DEBITO</t>
        </is>
      </c>
      <c r="H5793" t="inlineStr">
        <is>
          <t>TARIFA PIX RECEBIDO QR CHECKOUT    10/07/2025</t>
        </is>
      </c>
      <c r="I5793" t="n">
        <v>-10.1</v>
      </c>
    </row>
    <row r="5794">
      <c r="A5794" t="n">
        <v>135659</v>
      </c>
      <c r="B5794" t="n">
        <v>132</v>
      </c>
      <c r="C5794" t="inlineStr">
        <is>
          <t>Priceless - Bem Mais - Santander</t>
        </is>
      </c>
      <c r="D5794" t="n">
        <v>149</v>
      </c>
      <c r="E5794" t="inlineStr">
        <is>
          <t>Priceless</t>
        </is>
      </c>
      <c r="F5794" s="27" t="n">
        <v>45849.125</v>
      </c>
      <c r="G5794" t="inlineStr">
        <is>
          <t>CREDITO</t>
        </is>
      </c>
      <c r="H5794" t="inlineStr">
        <is>
          <t>PIX RECEBIDO                       04740876000125</t>
        </is>
      </c>
      <c r="I5794" t="n">
        <v>243.22</v>
      </c>
    </row>
    <row r="5795">
      <c r="A5795" t="n">
        <v>146305</v>
      </c>
      <c r="B5795" t="n">
        <v>134</v>
      </c>
      <c r="C5795" t="inlineStr">
        <is>
          <t>Priceless - Bem Mais - Kamino</t>
        </is>
      </c>
      <c r="D5795" t="n">
        <v>149</v>
      </c>
      <c r="E5795" t="inlineStr">
        <is>
          <t>Priceless</t>
        </is>
      </c>
      <c r="F5795" s="27" t="n">
        <v>45849</v>
      </c>
      <c r="G5795" t="inlineStr">
        <is>
          <t>DEBITO</t>
        </is>
      </c>
      <c r="H5795" t="inlineStr">
        <is>
          <t>Tempus</t>
        </is>
      </c>
      <c r="I5795" t="n">
        <v>-19000</v>
      </c>
    </row>
    <row r="5796">
      <c r="A5796" t="n">
        <v>146304</v>
      </c>
      <c r="B5796" t="n">
        <v>134</v>
      </c>
      <c r="C5796" t="inlineStr">
        <is>
          <t>Priceless - Bem Mais - Kamino</t>
        </is>
      </c>
      <c r="D5796" t="n">
        <v>149</v>
      </c>
      <c r="E5796" t="inlineStr">
        <is>
          <t>Priceless</t>
        </is>
      </c>
      <c r="F5796" s="27" t="n">
        <v>45849</v>
      </c>
      <c r="G5796" t="inlineStr">
        <is>
          <t>DEBITO</t>
        </is>
      </c>
      <c r="H5796" t="inlineStr">
        <is>
          <t>M a Narezzi Cabreuva Ltda</t>
        </is>
      </c>
      <c r="I5796" t="n">
        <v>-2355</v>
      </c>
    </row>
    <row r="5797">
      <c r="A5797" t="n">
        <v>146303</v>
      </c>
      <c r="B5797" t="n">
        <v>134</v>
      </c>
      <c r="C5797" t="inlineStr">
        <is>
          <t>Priceless - Bem Mais - Kamino</t>
        </is>
      </c>
      <c r="D5797" t="n">
        <v>149</v>
      </c>
      <c r="E5797" t="inlineStr">
        <is>
          <t>Priceless</t>
        </is>
      </c>
      <c r="F5797" s="27" t="n">
        <v>45849</v>
      </c>
      <c r="G5797" t="inlineStr">
        <is>
          <t>CREDITO</t>
        </is>
      </c>
      <c r="H5797" t="inlineStr">
        <is>
          <t>TERRACO DE SAO PAULO EVENTOS E RESTAURANTE LTDA</t>
        </is>
      </c>
      <c r="I5797" t="n">
        <v>14823.59</v>
      </c>
    </row>
    <row r="5798">
      <c r="A5798" t="n">
        <v>146302</v>
      </c>
      <c r="B5798" t="n">
        <v>134</v>
      </c>
      <c r="C5798" t="inlineStr">
        <is>
          <t>Priceless - Bem Mais - Kamino</t>
        </is>
      </c>
      <c r="D5798" t="n">
        <v>149</v>
      </c>
      <c r="E5798" t="inlineStr">
        <is>
          <t>Priceless</t>
        </is>
      </c>
      <c r="F5798" s="27" t="n">
        <v>45849</v>
      </c>
      <c r="G5798" t="inlineStr">
        <is>
          <t>CREDITO</t>
        </is>
      </c>
      <c r="H5798" t="inlineStr">
        <is>
          <t>TERRACO DE SAO PAULO EVENTOS E RESTAURANTE LTDA</t>
        </is>
      </c>
      <c r="I5798" t="n">
        <v>7596.02</v>
      </c>
    </row>
    <row r="5799">
      <c r="A5799" t="n">
        <v>146301</v>
      </c>
      <c r="B5799" t="n">
        <v>134</v>
      </c>
      <c r="C5799" t="inlineStr">
        <is>
          <t>Priceless - Bem Mais - Kamino</t>
        </is>
      </c>
      <c r="D5799" t="n">
        <v>149</v>
      </c>
      <c r="E5799" t="inlineStr">
        <is>
          <t>Priceless</t>
        </is>
      </c>
      <c r="F5799" s="27" t="n">
        <v>45849</v>
      </c>
      <c r="G5799" t="inlineStr">
        <is>
          <t>CREDITO</t>
        </is>
      </c>
      <c r="H5799" t="inlineStr">
        <is>
          <t>Remunerao-Cta Pgto</t>
        </is>
      </c>
      <c r="I5799" t="n">
        <v>0.01</v>
      </c>
    </row>
    <row r="5800">
      <c r="A5800" t="n">
        <v>192270</v>
      </c>
      <c r="B5800" t="n">
        <v>133</v>
      </c>
      <c r="C5800" t="inlineStr">
        <is>
          <t>Priceless - Bem Mais - Itaú</t>
        </is>
      </c>
      <c r="D5800" t="n">
        <v>149</v>
      </c>
      <c r="E5800" t="inlineStr">
        <is>
          <t>Priceless</t>
        </is>
      </c>
      <c r="F5800" s="27" t="n">
        <v>45848.54166666666</v>
      </c>
      <c r="G5800" t="inlineStr">
        <is>
          <t>DEBITO</t>
        </is>
      </c>
      <c r="H5800" t="inlineStr">
        <is>
          <t>PIX ENVIADO TERRACO DE SAO PAULO EVENTOS E RESTAURANTE LTDA 00.902.733/0001-11</t>
        </is>
      </c>
      <c r="I5800" t="n">
        <v>-4800</v>
      </c>
    </row>
    <row r="5801">
      <c r="A5801" t="n">
        <v>192269</v>
      </c>
      <c r="B5801" t="n">
        <v>133</v>
      </c>
      <c r="C5801" t="inlineStr">
        <is>
          <t>Priceless - Bem Mais - Itaú</t>
        </is>
      </c>
      <c r="D5801" t="n">
        <v>149</v>
      </c>
      <c r="E5801" t="inlineStr">
        <is>
          <t>Priceless</t>
        </is>
      </c>
      <c r="F5801" s="27" t="n">
        <v>45848.54166666666</v>
      </c>
      <c r="G5801" t="inlineStr">
        <is>
          <t>CREDITO</t>
        </is>
      </c>
      <c r="H5801" t="inlineStr">
        <is>
          <t>PIX RECEBIDO RACHEL MELCHIADES DE S MAURO 107.627.187-14</t>
        </is>
      </c>
      <c r="I5801" t="n">
        <v>100</v>
      </c>
    </row>
    <row r="5802">
      <c r="A5802" t="n">
        <v>192268</v>
      </c>
      <c r="B5802" t="n">
        <v>133</v>
      </c>
      <c r="C5802" t="inlineStr">
        <is>
          <t>Priceless - Bem Mais - Itaú</t>
        </is>
      </c>
      <c r="D5802" t="n">
        <v>149</v>
      </c>
      <c r="E5802" t="inlineStr">
        <is>
          <t>Priceless</t>
        </is>
      </c>
      <c r="F5802" s="27" t="n">
        <v>45848.54166666666</v>
      </c>
      <c r="G5802" t="inlineStr">
        <is>
          <t>CREDITO</t>
        </is>
      </c>
      <c r="H5802" t="inlineStr">
        <is>
          <t>PIX RECEBIDO VR BENEFICIOS SERV PROC LTDA 02.535.864/0001-33</t>
        </is>
      </c>
      <c r="I5802" t="n">
        <v>78.94</v>
      </c>
    </row>
    <row r="5803">
      <c r="A5803" t="n">
        <v>192267</v>
      </c>
      <c r="B5803" t="n">
        <v>133</v>
      </c>
      <c r="C5803" t="inlineStr">
        <is>
          <t>Priceless - Bem Mais - Itaú</t>
        </is>
      </c>
      <c r="D5803" t="n">
        <v>149</v>
      </c>
      <c r="E5803" t="inlineStr">
        <is>
          <t>Priceless</t>
        </is>
      </c>
      <c r="F5803" s="27" t="n">
        <v>45848.54166666666</v>
      </c>
      <c r="G5803" t="inlineStr">
        <is>
          <t>CREDITO</t>
        </is>
      </c>
      <c r="H5803" t="inlineStr">
        <is>
          <t>PIX RECEBIDO FABIO MASSARU ISHIHATA 261.792.848-90</t>
        </is>
      </c>
      <c r="I5803" t="n">
        <v>100</v>
      </c>
    </row>
    <row r="5804">
      <c r="A5804" t="n">
        <v>135655</v>
      </c>
      <c r="B5804" t="n">
        <v>132</v>
      </c>
      <c r="C5804" t="inlineStr">
        <is>
          <t>Priceless - Bem Mais - Santander</t>
        </is>
      </c>
      <c r="D5804" t="n">
        <v>149</v>
      </c>
      <c r="E5804" t="inlineStr">
        <is>
          <t>Priceless</t>
        </is>
      </c>
      <c r="F5804" s="27" t="n">
        <v>45848.125</v>
      </c>
      <c r="G5804" t="inlineStr">
        <is>
          <t>CREDITO</t>
        </is>
      </c>
      <c r="H5804" t="inlineStr">
        <is>
          <t>PIX RECEBIDO                       00902733000111</t>
        </is>
      </c>
      <c r="I5804" t="n">
        <v>49278.71</v>
      </c>
    </row>
    <row r="5805">
      <c r="A5805" t="n">
        <v>135654</v>
      </c>
      <c r="B5805" t="n">
        <v>132</v>
      </c>
      <c r="C5805" t="inlineStr">
        <is>
          <t>Priceless - Bem Mais - Santander</t>
        </is>
      </c>
      <c r="D5805" t="n">
        <v>149</v>
      </c>
      <c r="E5805" t="inlineStr">
        <is>
          <t>Priceless</t>
        </is>
      </c>
      <c r="F5805" s="27" t="n">
        <v>45848.125</v>
      </c>
      <c r="G5805" t="inlineStr">
        <is>
          <t>DEBITO</t>
        </is>
      </c>
      <c r="H5805" t="inlineStr">
        <is>
          <t>TARIFA MENSALIDADE PACOTE SERVICOS  JUNHO / 2025</t>
        </is>
      </c>
      <c r="I5805" t="n">
        <v>-232.5</v>
      </c>
    </row>
    <row r="5806">
      <c r="A5806" t="n">
        <v>135653</v>
      </c>
      <c r="B5806" t="n">
        <v>132</v>
      </c>
      <c r="C5806" t="inlineStr">
        <is>
          <t>Priceless - Bem Mais - Santander</t>
        </is>
      </c>
      <c r="D5806" t="n">
        <v>149</v>
      </c>
      <c r="E5806" t="inlineStr">
        <is>
          <t>Priceless</t>
        </is>
      </c>
      <c r="F5806" s="27" t="n">
        <v>45848.125</v>
      </c>
      <c r="G5806" t="inlineStr">
        <is>
          <t>CREDITO</t>
        </is>
      </c>
      <c r="H5806" t="inlineStr">
        <is>
          <t>PIX RECEBIDO                       07288243702</t>
        </is>
      </c>
      <c r="I5806" t="n">
        <v>1240</v>
      </c>
    </row>
    <row r="5807">
      <c r="A5807" t="n">
        <v>135652</v>
      </c>
      <c r="B5807" t="n">
        <v>132</v>
      </c>
      <c r="C5807" t="inlineStr">
        <is>
          <t>Priceless - Bem Mais - Santander</t>
        </is>
      </c>
      <c r="D5807" t="n">
        <v>149</v>
      </c>
      <c r="E5807" t="inlineStr">
        <is>
          <t>Priceless</t>
        </is>
      </c>
      <c r="F5807" s="27" t="n">
        <v>45848.125</v>
      </c>
      <c r="G5807" t="inlineStr">
        <is>
          <t>DEBITO</t>
        </is>
      </c>
      <c r="H5807" t="inlineStr">
        <is>
          <t>PREST. DE EMPREST. FINANCIAMENTO   PARC 031/044 300000045930</t>
        </is>
      </c>
      <c r="I5807" t="n">
        <v>-1739.44</v>
      </c>
    </row>
    <row r="5808">
      <c r="A5808" t="n">
        <v>135651</v>
      </c>
      <c r="B5808" t="n">
        <v>132</v>
      </c>
      <c r="C5808" t="inlineStr">
        <is>
          <t>Priceless - Bem Mais - Santander</t>
        </is>
      </c>
      <c r="D5808" t="n">
        <v>149</v>
      </c>
      <c r="E5808" t="inlineStr">
        <is>
          <t>Priceless</t>
        </is>
      </c>
      <c r="F5808" s="27" t="n">
        <v>45848.125</v>
      </c>
      <c r="G5808" t="inlineStr">
        <is>
          <t>CREDITO</t>
        </is>
      </c>
      <c r="H5808" t="inlineStr">
        <is>
          <t>TED RECEBIDA                       69034668000156</t>
        </is>
      </c>
      <c r="I5808" t="n">
        <v>1739.44</v>
      </c>
    </row>
    <row r="5809">
      <c r="A5809" t="n">
        <v>135650</v>
      </c>
      <c r="B5809" t="n">
        <v>132</v>
      </c>
      <c r="C5809" t="inlineStr">
        <is>
          <t>Priceless - Bem Mais - Santander</t>
        </is>
      </c>
      <c r="D5809" t="n">
        <v>149</v>
      </c>
      <c r="E5809" t="inlineStr">
        <is>
          <t>Priceless</t>
        </is>
      </c>
      <c r="F5809" s="27" t="n">
        <v>45848.125</v>
      </c>
      <c r="G5809" t="inlineStr">
        <is>
          <t>DEBITO</t>
        </is>
      </c>
      <c r="H5809" t="inlineStr">
        <is>
          <t>PREST. DE EMPREST. FINANCIAMENTO   PARC 031/044 300000045930</t>
        </is>
      </c>
      <c r="I5809" t="n">
        <v>-7960.34</v>
      </c>
    </row>
    <row r="5810">
      <c r="A5810" t="n">
        <v>146267</v>
      </c>
      <c r="B5810" t="n">
        <v>134</v>
      </c>
      <c r="C5810" t="inlineStr">
        <is>
          <t>Priceless - Bem Mais - Kamino</t>
        </is>
      </c>
      <c r="D5810" t="n">
        <v>149</v>
      </c>
      <c r="E5810" t="inlineStr">
        <is>
          <t>Priceless</t>
        </is>
      </c>
      <c r="F5810" s="27" t="n">
        <v>45848</v>
      </c>
      <c r="G5810" t="inlineStr">
        <is>
          <t>DEBITO</t>
        </is>
      </c>
      <c r="H5810" t="inlineStr">
        <is>
          <t>Municipio de Sao Paulo</t>
        </is>
      </c>
      <c r="I5810" t="n">
        <v>-1586.75</v>
      </c>
    </row>
    <row r="5811">
      <c r="A5811" t="n">
        <v>146277</v>
      </c>
      <c r="B5811" t="n">
        <v>134</v>
      </c>
      <c r="C5811" t="inlineStr">
        <is>
          <t>Priceless - Bem Mais - Kamino</t>
        </is>
      </c>
      <c r="D5811" t="n">
        <v>149</v>
      </c>
      <c r="E5811" t="inlineStr">
        <is>
          <t>Priceless</t>
        </is>
      </c>
      <c r="F5811" s="27" t="n">
        <v>45848</v>
      </c>
      <c r="G5811" t="inlineStr">
        <is>
          <t>DEBITO</t>
        </is>
      </c>
      <c r="H5811" t="inlineStr">
        <is>
          <t>Municipio de Sao Paulo</t>
        </is>
      </c>
      <c r="I5811" t="n">
        <v>-351.73</v>
      </c>
    </row>
    <row r="5812">
      <c r="A5812" t="n">
        <v>146268</v>
      </c>
      <c r="B5812" t="n">
        <v>134</v>
      </c>
      <c r="C5812" t="inlineStr">
        <is>
          <t>Priceless - Bem Mais - Kamino</t>
        </is>
      </c>
      <c r="D5812" t="n">
        <v>149</v>
      </c>
      <c r="E5812" t="inlineStr">
        <is>
          <t>Priceless</t>
        </is>
      </c>
      <c r="F5812" s="27" t="n">
        <v>45848</v>
      </c>
      <c r="G5812" t="inlineStr">
        <is>
          <t>DEBITO</t>
        </is>
      </c>
      <c r="H5812" t="inlineStr">
        <is>
          <t>Ambev S.A.</t>
        </is>
      </c>
      <c r="I5812" t="n">
        <v>-191.86</v>
      </c>
    </row>
    <row r="5813">
      <c r="A5813" t="n">
        <v>146269</v>
      </c>
      <c r="B5813" t="n">
        <v>134</v>
      </c>
      <c r="C5813" t="inlineStr">
        <is>
          <t>Priceless - Bem Mais - Kamino</t>
        </is>
      </c>
      <c r="D5813" t="n">
        <v>149</v>
      </c>
      <c r="E5813" t="inlineStr">
        <is>
          <t>Priceless</t>
        </is>
      </c>
      <c r="F5813" s="27" t="n">
        <v>45848</v>
      </c>
      <c r="G5813" t="inlineStr">
        <is>
          <t>DEBITO</t>
        </is>
      </c>
      <c r="H5813" t="inlineStr">
        <is>
          <t>Municipio de Sao Paulo</t>
        </is>
      </c>
      <c r="I5813" t="n">
        <v>-1250</v>
      </c>
    </row>
    <row r="5814">
      <c r="A5814" t="n">
        <v>146270</v>
      </c>
      <c r="B5814" t="n">
        <v>134</v>
      </c>
      <c r="C5814" t="inlineStr">
        <is>
          <t>Priceless - Bem Mais - Kamino</t>
        </is>
      </c>
      <c r="D5814" t="n">
        <v>149</v>
      </c>
      <c r="E5814" t="inlineStr">
        <is>
          <t>Priceless</t>
        </is>
      </c>
      <c r="F5814" s="27" t="n">
        <v>45848</v>
      </c>
      <c r="G5814" t="inlineStr">
        <is>
          <t>DEBITO</t>
        </is>
      </c>
      <c r="H5814" t="inlineStr">
        <is>
          <t>Bruno Mercearia Ltda.</t>
        </is>
      </c>
      <c r="I5814" t="n">
        <v>-202</v>
      </c>
    </row>
    <row r="5815">
      <c r="A5815" t="n">
        <v>146271</v>
      </c>
      <c r="B5815" t="n">
        <v>134</v>
      </c>
      <c r="C5815" t="inlineStr">
        <is>
          <t>Priceless - Bem Mais - Kamino</t>
        </is>
      </c>
      <c r="D5815" t="n">
        <v>149</v>
      </c>
      <c r="E5815" t="inlineStr">
        <is>
          <t>Priceless</t>
        </is>
      </c>
      <c r="F5815" s="27" t="n">
        <v>45848</v>
      </c>
      <c r="G5815" t="inlineStr">
        <is>
          <t>DEBITO</t>
        </is>
      </c>
      <c r="H5815" t="inlineStr">
        <is>
          <t>Sindicato dos Empregados no Comercio Hoteleiro e Similares de Sao Paulo</t>
        </is>
      </c>
      <c r="I5815" t="n">
        <v>-108</v>
      </c>
    </row>
    <row r="5816">
      <c r="A5816" t="n">
        <v>146272</v>
      </c>
      <c r="B5816" t="n">
        <v>134</v>
      </c>
      <c r="C5816" t="inlineStr">
        <is>
          <t>Priceless - Bem Mais - Kamino</t>
        </is>
      </c>
      <c r="D5816" t="n">
        <v>149</v>
      </c>
      <c r="E5816" t="inlineStr">
        <is>
          <t>Priceless</t>
        </is>
      </c>
      <c r="F5816" s="27" t="n">
        <v>45848</v>
      </c>
      <c r="G5816" t="inlineStr">
        <is>
          <t>DEBITO</t>
        </is>
      </c>
      <c r="H5816" t="inlineStr">
        <is>
          <t>Cecilia Tsuyaco Araki Silva Ltda</t>
        </is>
      </c>
      <c r="I5816" t="n">
        <v>-539.8</v>
      </c>
    </row>
    <row r="5817">
      <c r="A5817" t="n">
        <v>146273</v>
      </c>
      <c r="B5817" t="n">
        <v>134</v>
      </c>
      <c r="C5817" t="inlineStr">
        <is>
          <t>Priceless - Bem Mais - Kamino</t>
        </is>
      </c>
      <c r="D5817" t="n">
        <v>149</v>
      </c>
      <c r="E5817" t="inlineStr">
        <is>
          <t>Priceless</t>
        </is>
      </c>
      <c r="F5817" s="27" t="n">
        <v>45848</v>
      </c>
      <c r="G5817" t="inlineStr">
        <is>
          <t>DEBITO</t>
        </is>
      </c>
      <c r="H5817" t="inlineStr">
        <is>
          <t>Ambev S.A.</t>
        </is>
      </c>
      <c r="I5817" t="n">
        <v>-487.8</v>
      </c>
    </row>
    <row r="5818">
      <c r="A5818" t="n">
        <v>146274</v>
      </c>
      <c r="B5818" t="n">
        <v>134</v>
      </c>
      <c r="C5818" t="inlineStr">
        <is>
          <t>Priceless - Bem Mais - Kamino</t>
        </is>
      </c>
      <c r="D5818" t="n">
        <v>149</v>
      </c>
      <c r="E5818" t="inlineStr">
        <is>
          <t>Priceless</t>
        </is>
      </c>
      <c r="F5818" s="27" t="n">
        <v>45848</v>
      </c>
      <c r="G5818" t="inlineStr">
        <is>
          <t>DEBITO</t>
        </is>
      </c>
      <c r="H5818" t="inlineStr">
        <is>
          <t>Pinguina Sorverteria Ltda</t>
        </is>
      </c>
      <c r="I5818" t="n">
        <v>-590</v>
      </c>
    </row>
    <row r="5819">
      <c r="A5819" t="n">
        <v>146275</v>
      </c>
      <c r="B5819" t="n">
        <v>134</v>
      </c>
      <c r="C5819" t="inlineStr">
        <is>
          <t>Priceless - Bem Mais - Kamino</t>
        </is>
      </c>
      <c r="D5819" t="n">
        <v>149</v>
      </c>
      <c r="E5819" t="inlineStr">
        <is>
          <t>Priceless</t>
        </is>
      </c>
      <c r="F5819" s="27" t="n">
        <v>45848</v>
      </c>
      <c r="G5819" t="inlineStr">
        <is>
          <t>DEBITO</t>
        </is>
      </c>
      <c r="H5819" t="inlineStr">
        <is>
          <t>T. F. Ciuffi Hortifruti Ltda</t>
        </is>
      </c>
      <c r="I5819" t="n">
        <v>-442.6</v>
      </c>
    </row>
    <row r="5820">
      <c r="A5820" t="n">
        <v>146276</v>
      </c>
      <c r="B5820" t="n">
        <v>134</v>
      </c>
      <c r="C5820" t="inlineStr">
        <is>
          <t>Priceless - Bem Mais - Kamino</t>
        </is>
      </c>
      <c r="D5820" t="n">
        <v>149</v>
      </c>
      <c r="E5820" t="inlineStr">
        <is>
          <t>Priceless</t>
        </is>
      </c>
      <c r="F5820" s="27" t="n">
        <v>45848</v>
      </c>
      <c r="G5820" t="inlineStr">
        <is>
          <t>DEBITO</t>
        </is>
      </c>
      <c r="H5820" t="inlineStr">
        <is>
          <t>Cecilia Tsuyaco Araki Silva Ltda</t>
        </is>
      </c>
      <c r="I5820" t="n">
        <v>-365.7</v>
      </c>
    </row>
    <row r="5821">
      <c r="A5821" t="n">
        <v>146282</v>
      </c>
      <c r="B5821" t="n">
        <v>134</v>
      </c>
      <c r="C5821" t="inlineStr">
        <is>
          <t>Priceless - Bem Mais - Kamino</t>
        </is>
      </c>
      <c r="D5821" t="n">
        <v>149</v>
      </c>
      <c r="E5821" t="inlineStr">
        <is>
          <t>Priceless</t>
        </is>
      </c>
      <c r="F5821" s="27" t="n">
        <v>45848</v>
      </c>
      <c r="G5821" t="inlineStr">
        <is>
          <t>DEBITO</t>
        </is>
      </c>
      <c r="H5821" t="inlineStr">
        <is>
          <t>Gelo Atibaia Industria e Comercio Ltda.</t>
        </is>
      </c>
      <c r="I5821" t="n">
        <v>-800</v>
      </c>
    </row>
    <row r="5822">
      <c r="A5822" t="n">
        <v>146266</v>
      </c>
      <c r="B5822" t="n">
        <v>134</v>
      </c>
      <c r="C5822" t="inlineStr">
        <is>
          <t>Priceless - Bem Mais - Kamino</t>
        </is>
      </c>
      <c r="D5822" t="n">
        <v>149</v>
      </c>
      <c r="E5822" t="inlineStr">
        <is>
          <t>Priceless</t>
        </is>
      </c>
      <c r="F5822" s="27" t="n">
        <v>45848</v>
      </c>
      <c r="G5822" t="inlineStr">
        <is>
          <t>DEBITO</t>
        </is>
      </c>
      <c r="H5822" t="inlineStr">
        <is>
          <t>Fabio Inacio Maia 21722742836</t>
        </is>
      </c>
      <c r="I5822" t="n">
        <v>-2400</v>
      </c>
    </row>
    <row r="5823">
      <c r="A5823" t="n">
        <v>146265</v>
      </c>
      <c r="B5823" t="n">
        <v>134</v>
      </c>
      <c r="C5823" t="inlineStr">
        <is>
          <t>Priceless - Bem Mais - Kamino</t>
        </is>
      </c>
      <c r="D5823" t="n">
        <v>149</v>
      </c>
      <c r="E5823" t="inlineStr">
        <is>
          <t>Priceless</t>
        </is>
      </c>
      <c r="F5823" s="27" t="n">
        <v>45848</v>
      </c>
      <c r="G5823" t="inlineStr">
        <is>
          <t>DEBITO</t>
        </is>
      </c>
      <c r="H5823" t="inlineStr">
        <is>
          <t>Fabio Inacio Maia 21722742836</t>
        </is>
      </c>
      <c r="I5823" t="n">
        <v>-2040.7</v>
      </c>
    </row>
    <row r="5824">
      <c r="A5824" t="n">
        <v>146264</v>
      </c>
      <c r="B5824" t="n">
        <v>134</v>
      </c>
      <c r="C5824" t="inlineStr">
        <is>
          <t>Priceless - Bem Mais - Kamino</t>
        </is>
      </c>
      <c r="D5824" t="n">
        <v>149</v>
      </c>
      <c r="E5824" t="inlineStr">
        <is>
          <t>Priceless</t>
        </is>
      </c>
      <c r="F5824" s="27" t="n">
        <v>45848</v>
      </c>
      <c r="G5824" t="inlineStr">
        <is>
          <t>DEBITO</t>
        </is>
      </c>
      <c r="H5824" t="inlineStr">
        <is>
          <t>Estado de Sao Paulo</t>
        </is>
      </c>
      <c r="I5824" t="n">
        <v>-69.62</v>
      </c>
    </row>
    <row r="5825">
      <c r="A5825" t="n">
        <v>146263</v>
      </c>
      <c r="B5825" t="n">
        <v>134</v>
      </c>
      <c r="C5825" t="inlineStr">
        <is>
          <t>Priceless - Bem Mais - Kamino</t>
        </is>
      </c>
      <c r="D5825" t="n">
        <v>149</v>
      </c>
      <c r="E5825" t="inlineStr">
        <is>
          <t>Priceless</t>
        </is>
      </c>
      <c r="F5825" s="27" t="n">
        <v>45848</v>
      </c>
      <c r="G5825" t="inlineStr">
        <is>
          <t>DEBITO</t>
        </is>
      </c>
      <c r="H5825" t="inlineStr">
        <is>
          <t>Municipio de Sao Paulo</t>
        </is>
      </c>
      <c r="I5825" t="n">
        <v>-1225.48</v>
      </c>
    </row>
    <row r="5826">
      <c r="A5826" t="n">
        <v>146262</v>
      </c>
      <c r="B5826" t="n">
        <v>134</v>
      </c>
      <c r="C5826" t="inlineStr">
        <is>
          <t>Priceless - Bem Mais - Kamino</t>
        </is>
      </c>
      <c r="D5826" t="n">
        <v>149</v>
      </c>
      <c r="E5826" t="inlineStr">
        <is>
          <t>Priceless</t>
        </is>
      </c>
      <c r="F5826" s="27" t="n">
        <v>45848</v>
      </c>
      <c r="G5826" t="inlineStr">
        <is>
          <t>DEBITO</t>
        </is>
      </c>
      <c r="H5826" t="inlineStr">
        <is>
          <t>Terrao de So Paulo Eventos e Restaurante Ltda -Pricelles</t>
        </is>
      </c>
      <c r="I5826" t="n">
        <v>-49278.71</v>
      </c>
    </row>
    <row r="5827">
      <c r="A5827" t="n">
        <v>146261</v>
      </c>
      <c r="B5827" t="n">
        <v>134</v>
      </c>
      <c r="C5827" t="inlineStr">
        <is>
          <t>Priceless - Bem Mais - Kamino</t>
        </is>
      </c>
      <c r="D5827" t="n">
        <v>149</v>
      </c>
      <c r="E5827" t="inlineStr">
        <is>
          <t>Priceless</t>
        </is>
      </c>
      <c r="F5827" s="27" t="n">
        <v>45848</v>
      </c>
      <c r="G5827" t="inlineStr">
        <is>
          <t>DEBITO</t>
        </is>
      </c>
      <c r="H5827" t="inlineStr">
        <is>
          <t>V Thome Ltda</t>
        </is>
      </c>
      <c r="I5827" t="n">
        <v>-774.36</v>
      </c>
    </row>
    <row r="5828">
      <c r="A5828" t="n">
        <v>146260</v>
      </c>
      <c r="B5828" t="n">
        <v>134</v>
      </c>
      <c r="C5828" t="inlineStr">
        <is>
          <t>Priceless - Bem Mais - Kamino</t>
        </is>
      </c>
      <c r="D5828" t="n">
        <v>149</v>
      </c>
      <c r="E5828" t="inlineStr">
        <is>
          <t>Priceless</t>
        </is>
      </c>
      <c r="F5828" s="27" t="n">
        <v>45848</v>
      </c>
      <c r="G5828" t="inlineStr">
        <is>
          <t>DEBITO</t>
        </is>
      </c>
      <c r="H5828" t="inlineStr">
        <is>
          <t>Tiago Wilke da Silva</t>
        </is>
      </c>
      <c r="I5828" t="n">
        <v>-2230</v>
      </c>
    </row>
    <row r="5829">
      <c r="A5829" t="n">
        <v>146259</v>
      </c>
      <c r="B5829" t="n">
        <v>134</v>
      </c>
      <c r="C5829" t="inlineStr">
        <is>
          <t>Priceless - Bem Mais - Kamino</t>
        </is>
      </c>
      <c r="D5829" t="n">
        <v>149</v>
      </c>
      <c r="E5829" t="inlineStr">
        <is>
          <t>Priceless</t>
        </is>
      </c>
      <c r="F5829" s="27" t="n">
        <v>45848</v>
      </c>
      <c r="G5829" t="inlineStr">
        <is>
          <t>CREDITO</t>
        </is>
      </c>
      <c r="H5829" t="inlineStr">
        <is>
          <t>TEMPUS FUGIT PARTICIPACOES E EMPREENDIMENTOS LTDA</t>
        </is>
      </c>
      <c r="I5829" t="n">
        <v>55900</v>
      </c>
    </row>
    <row r="5830">
      <c r="A5830" t="n">
        <v>146258</v>
      </c>
      <c r="B5830" t="n">
        <v>134</v>
      </c>
      <c r="C5830" t="inlineStr">
        <is>
          <t>Priceless - Bem Mais - Kamino</t>
        </is>
      </c>
      <c r="D5830" t="n">
        <v>149</v>
      </c>
      <c r="E5830" t="inlineStr">
        <is>
          <t>Priceless</t>
        </is>
      </c>
      <c r="F5830" s="27" t="n">
        <v>45848</v>
      </c>
      <c r="G5830" t="inlineStr">
        <is>
          <t>CREDITO</t>
        </is>
      </c>
      <c r="H5830" t="inlineStr">
        <is>
          <t>TERRACO DE SAO PAULO EVENTOS E RESTAURANTE LTDA</t>
        </is>
      </c>
      <c r="I5830" t="n">
        <v>4800</v>
      </c>
    </row>
    <row r="5831">
      <c r="A5831" t="n">
        <v>146257</v>
      </c>
      <c r="B5831" t="n">
        <v>134</v>
      </c>
      <c r="C5831" t="inlineStr">
        <is>
          <t>Priceless - Bem Mais - Kamino</t>
        </is>
      </c>
      <c r="D5831" t="n">
        <v>149</v>
      </c>
      <c r="E5831" t="inlineStr">
        <is>
          <t>Priceless</t>
        </is>
      </c>
      <c r="F5831" s="27" t="n">
        <v>45848</v>
      </c>
      <c r="G5831" t="inlineStr">
        <is>
          <t>CREDITO</t>
        </is>
      </c>
      <c r="H5831" t="inlineStr">
        <is>
          <t>TERRACO DE SAO PAULO EVENTOS E RESTAURANTE LTDA</t>
        </is>
      </c>
      <c r="I5831" t="n">
        <v>17818.72</v>
      </c>
    </row>
    <row r="5832">
      <c r="A5832" t="n">
        <v>146256</v>
      </c>
      <c r="B5832" t="n">
        <v>134</v>
      </c>
      <c r="C5832" t="inlineStr">
        <is>
          <t>Priceless - Bem Mais - Kamino</t>
        </is>
      </c>
      <c r="D5832" t="n">
        <v>149</v>
      </c>
      <c r="E5832" t="inlineStr">
        <is>
          <t>Priceless</t>
        </is>
      </c>
      <c r="F5832" s="27" t="n">
        <v>45848</v>
      </c>
      <c r="G5832" t="inlineStr">
        <is>
          <t>CREDITO</t>
        </is>
      </c>
      <c r="H5832" t="inlineStr">
        <is>
          <t>Remunerao-Cta Pgto</t>
        </is>
      </c>
      <c r="I5832" t="n">
        <v>0.02</v>
      </c>
    </row>
    <row r="5833">
      <c r="A5833" t="n">
        <v>146255</v>
      </c>
      <c r="B5833" t="n">
        <v>134</v>
      </c>
      <c r="C5833" t="inlineStr">
        <is>
          <t>Priceless - Bem Mais - Kamino</t>
        </is>
      </c>
      <c r="D5833" t="n">
        <v>149</v>
      </c>
      <c r="E5833" t="inlineStr">
        <is>
          <t>Priceless</t>
        </is>
      </c>
      <c r="F5833" s="27" t="n">
        <v>45848</v>
      </c>
      <c r="G5833" t="inlineStr">
        <is>
          <t>CREDITO</t>
        </is>
      </c>
      <c r="H5833" t="inlineStr">
        <is>
          <t>BEM SAO PAULO EVENTOS E TURISMO LTDA</t>
        </is>
      </c>
      <c r="I5833" t="n">
        <v>12254.85</v>
      </c>
    </row>
    <row r="5834">
      <c r="A5834" t="n">
        <v>146279</v>
      </c>
      <c r="B5834" t="n">
        <v>134</v>
      </c>
      <c r="C5834" t="inlineStr">
        <is>
          <t>Priceless - Bem Mais - Kamino</t>
        </is>
      </c>
      <c r="D5834" t="n">
        <v>149</v>
      </c>
      <c r="E5834" t="inlineStr">
        <is>
          <t>Priceless</t>
        </is>
      </c>
      <c r="F5834" s="27" t="n">
        <v>45848</v>
      </c>
      <c r="G5834" t="inlineStr">
        <is>
          <t>DEBITO</t>
        </is>
      </c>
      <c r="H5834" t="inlineStr">
        <is>
          <t>Pamplona Paes Artesanais Ltda</t>
        </is>
      </c>
      <c r="I5834" t="n">
        <v>-128</v>
      </c>
    </row>
    <row r="5835">
      <c r="A5835" t="n">
        <v>146300</v>
      </c>
      <c r="B5835" t="n">
        <v>134</v>
      </c>
      <c r="C5835" t="inlineStr">
        <is>
          <t>Priceless - Bem Mais - Kamino</t>
        </is>
      </c>
      <c r="D5835" t="n">
        <v>149</v>
      </c>
      <c r="E5835" t="inlineStr">
        <is>
          <t>Priceless</t>
        </is>
      </c>
      <c r="F5835" s="27" t="n">
        <v>45848</v>
      </c>
      <c r="G5835" t="inlineStr">
        <is>
          <t>DEBITO</t>
        </is>
      </c>
      <c r="H5835" t="inlineStr">
        <is>
          <t>Tempus</t>
        </is>
      </c>
      <c r="I5835" t="n">
        <v>-2000</v>
      </c>
    </row>
    <row r="5836">
      <c r="A5836" t="n">
        <v>146299</v>
      </c>
      <c r="B5836" t="n">
        <v>134</v>
      </c>
      <c r="C5836" t="inlineStr">
        <is>
          <t>Priceless - Bem Mais - Kamino</t>
        </is>
      </c>
      <c r="D5836" t="n">
        <v>149</v>
      </c>
      <c r="E5836" t="inlineStr">
        <is>
          <t>Priceless</t>
        </is>
      </c>
      <c r="F5836" s="27" t="n">
        <v>45848</v>
      </c>
      <c r="G5836" t="inlineStr">
        <is>
          <t>DEBITO</t>
        </is>
      </c>
      <c r="H5836" t="inlineStr">
        <is>
          <t>Preshh Bar Ltda</t>
        </is>
      </c>
      <c r="I5836" t="n">
        <v>-435.6</v>
      </c>
    </row>
    <row r="5837">
      <c r="A5837" t="n">
        <v>146298</v>
      </c>
      <c r="B5837" t="n">
        <v>134</v>
      </c>
      <c r="C5837" t="inlineStr">
        <is>
          <t>Priceless - Bem Mais - Kamino</t>
        </is>
      </c>
      <c r="D5837" t="n">
        <v>149</v>
      </c>
      <c r="E5837" t="inlineStr">
        <is>
          <t>Priceless</t>
        </is>
      </c>
      <c r="F5837" s="27" t="n">
        <v>45848</v>
      </c>
      <c r="G5837" t="inlineStr">
        <is>
          <t>DEBITO</t>
        </is>
      </c>
      <c r="H5837" t="inlineStr">
        <is>
          <t>Leiteria Cabriola - Fromages de Chevre Ltda</t>
        </is>
      </c>
      <c r="I5837" t="n">
        <v>-236.7</v>
      </c>
    </row>
    <row r="5838">
      <c r="A5838" t="n">
        <v>146297</v>
      </c>
      <c r="B5838" t="n">
        <v>134</v>
      </c>
      <c r="C5838" t="inlineStr">
        <is>
          <t>Priceless - Bem Mais - Kamino</t>
        </is>
      </c>
      <c r="D5838" t="n">
        <v>149</v>
      </c>
      <c r="E5838" t="inlineStr">
        <is>
          <t>Priceless</t>
        </is>
      </c>
      <c r="F5838" s="27" t="n">
        <v>45848</v>
      </c>
      <c r="G5838" t="inlineStr">
        <is>
          <t>DEBITO</t>
        </is>
      </c>
      <c r="H5838" t="inlineStr">
        <is>
          <t>Gg Comercio de Bebidas e Alimentos Ltda</t>
        </is>
      </c>
      <c r="I5838" t="n">
        <v>-450</v>
      </c>
    </row>
    <row r="5839">
      <c r="A5839" t="n">
        <v>146296</v>
      </c>
      <c r="B5839" t="n">
        <v>134</v>
      </c>
      <c r="C5839" t="inlineStr">
        <is>
          <t>Priceless - Bem Mais - Kamino</t>
        </is>
      </c>
      <c r="D5839" t="n">
        <v>149</v>
      </c>
      <c r="E5839" t="inlineStr">
        <is>
          <t>Priceless</t>
        </is>
      </c>
      <c r="F5839" s="27" t="n">
        <v>45848</v>
      </c>
      <c r="G5839" t="inlineStr">
        <is>
          <t>DEBITO</t>
        </is>
      </c>
      <c r="H5839" t="inlineStr">
        <is>
          <t>Pinguina Sorverteria Ltda</t>
        </is>
      </c>
      <c r="I5839" t="n">
        <v>-590</v>
      </c>
    </row>
    <row r="5840">
      <c r="A5840" t="n">
        <v>146295</v>
      </c>
      <c r="B5840" t="n">
        <v>134</v>
      </c>
      <c r="C5840" t="inlineStr">
        <is>
          <t>Priceless - Bem Mais - Kamino</t>
        </is>
      </c>
      <c r="D5840" t="n">
        <v>149</v>
      </c>
      <c r="E5840" t="inlineStr">
        <is>
          <t>Priceless</t>
        </is>
      </c>
      <c r="F5840" s="27" t="n">
        <v>45848</v>
      </c>
      <c r="G5840" t="inlineStr">
        <is>
          <t>DEBITO</t>
        </is>
      </c>
      <c r="H5840" t="inlineStr">
        <is>
          <t>Bwc Brasil Comercio e Importacao Ltda</t>
        </is>
      </c>
      <c r="I5840" t="n">
        <v>-1164.99</v>
      </c>
    </row>
    <row r="5841">
      <c r="A5841" t="n">
        <v>146294</v>
      </c>
      <c r="B5841" t="n">
        <v>134</v>
      </c>
      <c r="C5841" t="inlineStr">
        <is>
          <t>Priceless - Bem Mais - Kamino</t>
        </is>
      </c>
      <c r="D5841" t="n">
        <v>149</v>
      </c>
      <c r="E5841" t="inlineStr">
        <is>
          <t>Priceless</t>
        </is>
      </c>
      <c r="F5841" s="27" t="n">
        <v>45848</v>
      </c>
      <c r="G5841" t="inlineStr">
        <is>
          <t>DEBITO</t>
        </is>
      </c>
      <c r="H5841" t="inlineStr">
        <is>
          <t>Preshh Bar Ltda</t>
        </is>
      </c>
      <c r="I5841" t="n">
        <v>-484</v>
      </c>
    </row>
    <row r="5842">
      <c r="A5842" t="n">
        <v>146293</v>
      </c>
      <c r="B5842" t="n">
        <v>134</v>
      </c>
      <c r="C5842" t="inlineStr">
        <is>
          <t>Priceless - Bem Mais - Kamino</t>
        </is>
      </c>
      <c r="D5842" t="n">
        <v>149</v>
      </c>
      <c r="E5842" t="inlineStr">
        <is>
          <t>Priceless</t>
        </is>
      </c>
      <c r="F5842" s="27" t="n">
        <v>45848</v>
      </c>
      <c r="G5842" t="inlineStr">
        <is>
          <t>CREDITO</t>
        </is>
      </c>
      <c r="H5842" t="inlineStr">
        <is>
          <t>Pgto nao Processado-Pgto Contas-Cta Pgto</t>
        </is>
      </c>
      <c r="I5842" t="n">
        <v>484</v>
      </c>
    </row>
    <row r="5843">
      <c r="A5843" t="n">
        <v>146292</v>
      </c>
      <c r="B5843" t="n">
        <v>134</v>
      </c>
      <c r="C5843" t="inlineStr">
        <is>
          <t>Priceless - Bem Mais - Kamino</t>
        </is>
      </c>
      <c r="D5843" t="n">
        <v>149</v>
      </c>
      <c r="E5843" t="inlineStr">
        <is>
          <t>Priceless</t>
        </is>
      </c>
      <c r="F5843" s="27" t="n">
        <v>45848</v>
      </c>
      <c r="G5843" t="inlineStr">
        <is>
          <t>DEBITO</t>
        </is>
      </c>
      <c r="H5843" t="inlineStr">
        <is>
          <t>Bravin &amp; Campos</t>
        </is>
      </c>
      <c r="I5843" t="n">
        <v>-2500</v>
      </c>
    </row>
    <row r="5844">
      <c r="A5844" t="n">
        <v>146291</v>
      </c>
      <c r="B5844" t="n">
        <v>134</v>
      </c>
      <c r="C5844" t="inlineStr">
        <is>
          <t>Priceless - Bem Mais - Kamino</t>
        </is>
      </c>
      <c r="D5844" t="n">
        <v>149</v>
      </c>
      <c r="E5844" t="inlineStr">
        <is>
          <t>Priceless</t>
        </is>
      </c>
      <c r="F5844" s="27" t="n">
        <v>45848</v>
      </c>
      <c r="G5844" t="inlineStr">
        <is>
          <t>DEBITO</t>
        </is>
      </c>
      <c r="H5844" t="inlineStr">
        <is>
          <t>Antonio Carlos Silva Santos</t>
        </is>
      </c>
      <c r="I5844" t="n">
        <v>-103.23</v>
      </c>
    </row>
    <row r="5845">
      <c r="A5845" t="n">
        <v>146290</v>
      </c>
      <c r="B5845" t="n">
        <v>134</v>
      </c>
      <c r="C5845" t="inlineStr">
        <is>
          <t>Priceless - Bem Mais - Kamino</t>
        </is>
      </c>
      <c r="D5845" t="n">
        <v>149</v>
      </c>
      <c r="E5845" t="inlineStr">
        <is>
          <t>Priceless</t>
        </is>
      </c>
      <c r="F5845" s="27" t="n">
        <v>45848</v>
      </c>
      <c r="G5845" t="inlineStr">
        <is>
          <t>DEBITO</t>
        </is>
      </c>
      <c r="H5845" t="inlineStr">
        <is>
          <t>Estaff Solucoes Tecnologicas de Agenciam</t>
        </is>
      </c>
      <c r="I5845" t="n">
        <v>-10340</v>
      </c>
    </row>
    <row r="5846">
      <c r="A5846" t="n">
        <v>146288</v>
      </c>
      <c r="B5846" t="n">
        <v>134</v>
      </c>
      <c r="C5846" t="inlineStr">
        <is>
          <t>Priceless - Bem Mais - Kamino</t>
        </is>
      </c>
      <c r="D5846" t="n">
        <v>149</v>
      </c>
      <c r="E5846" t="inlineStr">
        <is>
          <t>Priceless</t>
        </is>
      </c>
      <c r="F5846" s="27" t="n">
        <v>45848</v>
      </c>
      <c r="G5846" t="inlineStr">
        <is>
          <t>DEBITO</t>
        </is>
      </c>
      <c r="H5846" t="inlineStr">
        <is>
          <t>Kuroki Servicos Ltda</t>
        </is>
      </c>
      <c r="I5846" t="n">
        <v>-3300</v>
      </c>
    </row>
    <row r="5847">
      <c r="A5847" t="n">
        <v>146278</v>
      </c>
      <c r="B5847" t="n">
        <v>134</v>
      </c>
      <c r="C5847" t="inlineStr">
        <is>
          <t>Priceless - Bem Mais - Kamino</t>
        </is>
      </c>
      <c r="D5847" t="n">
        <v>149</v>
      </c>
      <c r="E5847" t="inlineStr">
        <is>
          <t>Priceless</t>
        </is>
      </c>
      <c r="F5847" s="27" t="n">
        <v>45848</v>
      </c>
      <c r="G5847" t="inlineStr">
        <is>
          <t>DEBITO</t>
        </is>
      </c>
      <c r="H5847" t="inlineStr">
        <is>
          <t>Ervas Finas Horticultura Ltda</t>
        </is>
      </c>
      <c r="I5847" t="n">
        <v>-112.89</v>
      </c>
    </row>
    <row r="5848">
      <c r="A5848" t="n">
        <v>146280</v>
      </c>
      <c r="B5848" t="n">
        <v>134</v>
      </c>
      <c r="C5848" t="inlineStr">
        <is>
          <t>Priceless - Bem Mais - Kamino</t>
        </is>
      </c>
      <c r="D5848" t="n">
        <v>149</v>
      </c>
      <c r="E5848" t="inlineStr">
        <is>
          <t>Priceless</t>
        </is>
      </c>
      <c r="F5848" s="27" t="n">
        <v>45848</v>
      </c>
      <c r="G5848" t="inlineStr">
        <is>
          <t>DEBITO</t>
        </is>
      </c>
      <c r="H5848" t="inlineStr">
        <is>
          <t>T. F. Ciuffi Hortifruti Ltda</t>
        </is>
      </c>
      <c r="I5848" t="n">
        <v>-757.4</v>
      </c>
    </row>
    <row r="5849">
      <c r="A5849" t="n">
        <v>146281</v>
      </c>
      <c r="B5849" t="n">
        <v>134</v>
      </c>
      <c r="C5849" t="inlineStr">
        <is>
          <t>Priceless - Bem Mais - Kamino</t>
        </is>
      </c>
      <c r="D5849" t="n">
        <v>149</v>
      </c>
      <c r="E5849" t="inlineStr">
        <is>
          <t>Priceless</t>
        </is>
      </c>
      <c r="F5849" s="27" t="n">
        <v>45848</v>
      </c>
      <c r="G5849" t="inlineStr">
        <is>
          <t>CREDITO</t>
        </is>
      </c>
      <c r="H5849" t="inlineStr">
        <is>
          <t>Pgto nao Processado-Pgto Contas-Cta Pgto</t>
        </is>
      </c>
      <c r="I5849" t="n">
        <v>590</v>
      </c>
    </row>
    <row r="5850">
      <c r="A5850" t="n">
        <v>146289</v>
      </c>
      <c r="B5850" t="n">
        <v>134</v>
      </c>
      <c r="C5850" t="inlineStr">
        <is>
          <t>Priceless - Bem Mais - Kamino</t>
        </is>
      </c>
      <c r="D5850" t="n">
        <v>149</v>
      </c>
      <c r="E5850" t="inlineStr">
        <is>
          <t>Priceless</t>
        </is>
      </c>
      <c r="F5850" s="27" t="n">
        <v>45848</v>
      </c>
      <c r="G5850" t="inlineStr">
        <is>
          <t>DEBITO</t>
        </is>
      </c>
      <c r="H5850" t="inlineStr">
        <is>
          <t>Viviane dos Santos</t>
        </is>
      </c>
      <c r="I5850" t="n">
        <v>-80</v>
      </c>
    </row>
    <row r="5851">
      <c r="A5851" t="n">
        <v>146283</v>
      </c>
      <c r="B5851" t="n">
        <v>134</v>
      </c>
      <c r="C5851" t="inlineStr">
        <is>
          <t>Priceless - Bem Mais - Kamino</t>
        </is>
      </c>
      <c r="D5851" t="n">
        <v>149</v>
      </c>
      <c r="E5851" t="inlineStr">
        <is>
          <t>Priceless</t>
        </is>
      </c>
      <c r="F5851" s="27" t="n">
        <v>45848</v>
      </c>
      <c r="G5851" t="inlineStr">
        <is>
          <t>DEBITO</t>
        </is>
      </c>
      <c r="H5851" t="inlineStr">
        <is>
          <t>Hortifrutigranjeiro Rodrigues Ltda</t>
        </is>
      </c>
      <c r="I5851" t="n">
        <v>-978.5</v>
      </c>
    </row>
    <row r="5852">
      <c r="A5852" t="n">
        <v>146284</v>
      </c>
      <c r="B5852" t="n">
        <v>134</v>
      </c>
      <c r="C5852" t="inlineStr">
        <is>
          <t>Priceless - Bem Mais - Kamino</t>
        </is>
      </c>
      <c r="D5852" t="n">
        <v>149</v>
      </c>
      <c r="E5852" t="inlineStr">
        <is>
          <t>Priceless</t>
        </is>
      </c>
      <c r="F5852" s="27" t="n">
        <v>45848</v>
      </c>
      <c r="G5852" t="inlineStr">
        <is>
          <t>DEBITO</t>
        </is>
      </c>
      <c r="H5852" t="inlineStr">
        <is>
          <t>Bwc Brasil Comercio e Importacao Ltda</t>
        </is>
      </c>
      <c r="I5852" t="n">
        <v>-1164.99</v>
      </c>
    </row>
    <row r="5853">
      <c r="A5853" t="n">
        <v>146285</v>
      </c>
      <c r="B5853" t="n">
        <v>134</v>
      </c>
      <c r="C5853" t="inlineStr">
        <is>
          <t>Priceless - Bem Mais - Kamino</t>
        </is>
      </c>
      <c r="D5853" t="n">
        <v>149</v>
      </c>
      <c r="E5853" t="inlineStr">
        <is>
          <t>Priceless</t>
        </is>
      </c>
      <c r="F5853" s="27" t="n">
        <v>45848</v>
      </c>
      <c r="G5853" t="inlineStr">
        <is>
          <t>DEBITO</t>
        </is>
      </c>
      <c r="H5853" t="inlineStr">
        <is>
          <t>V Thome Ltda</t>
        </is>
      </c>
      <c r="I5853" t="n">
        <v>-2934.65</v>
      </c>
    </row>
    <row r="5854">
      <c r="A5854" t="n">
        <v>146286</v>
      </c>
      <c r="B5854" t="n">
        <v>134</v>
      </c>
      <c r="C5854" t="inlineStr">
        <is>
          <t>Priceless - Bem Mais - Kamino</t>
        </is>
      </c>
      <c r="D5854" t="n">
        <v>149</v>
      </c>
      <c r="E5854" t="inlineStr">
        <is>
          <t>Priceless</t>
        </is>
      </c>
      <c r="F5854" s="27" t="n">
        <v>45848</v>
      </c>
      <c r="G5854" t="inlineStr">
        <is>
          <t>CREDITO</t>
        </is>
      </c>
      <c r="H5854" t="inlineStr">
        <is>
          <t>Pgto nao Processado-Pgto Contas-Cta Pgto</t>
        </is>
      </c>
      <c r="I5854" t="n">
        <v>1164.99</v>
      </c>
    </row>
    <row r="5855">
      <c r="A5855" t="n">
        <v>146287</v>
      </c>
      <c r="B5855" t="n">
        <v>134</v>
      </c>
      <c r="C5855" t="inlineStr">
        <is>
          <t>Priceless - Bem Mais - Kamino</t>
        </is>
      </c>
      <c r="D5855" t="n">
        <v>149</v>
      </c>
      <c r="E5855" t="inlineStr">
        <is>
          <t>Priceless</t>
        </is>
      </c>
      <c r="F5855" s="27" t="n">
        <v>45848</v>
      </c>
      <c r="G5855" t="inlineStr">
        <is>
          <t>DEBITO</t>
        </is>
      </c>
      <c r="H5855" t="inlineStr">
        <is>
          <t>Viviane dos Santos</t>
        </is>
      </c>
      <c r="I5855" t="n">
        <v>-239.2</v>
      </c>
    </row>
    <row r="5856">
      <c r="A5856" t="n">
        <v>147992</v>
      </c>
      <c r="B5856" t="n">
        <v>149</v>
      </c>
      <c r="C5856" t="inlineStr">
        <is>
          <t>Priceless - Duroc Filial Dois - Kamino</t>
        </is>
      </c>
      <c r="D5856" t="n">
        <v>149</v>
      </c>
      <c r="E5856" t="inlineStr">
        <is>
          <t>Priceless</t>
        </is>
      </c>
      <c r="F5856" s="27" t="n">
        <v>45848</v>
      </c>
      <c r="G5856" t="inlineStr">
        <is>
          <t>DEBITO</t>
        </is>
      </c>
      <c r="H5856" t="inlineStr">
        <is>
          <t>Mia Rossi Coquetelaria Ltda</t>
        </is>
      </c>
      <c r="I5856" t="n">
        <v>-3000</v>
      </c>
    </row>
    <row r="5857">
      <c r="A5857" t="n">
        <v>147991</v>
      </c>
      <c r="B5857" t="n">
        <v>149</v>
      </c>
      <c r="C5857" t="inlineStr">
        <is>
          <t>Priceless - Duroc Filial Dois - Kamino</t>
        </is>
      </c>
      <c r="D5857" t="n">
        <v>149</v>
      </c>
      <c r="E5857" t="inlineStr">
        <is>
          <t>Priceless</t>
        </is>
      </c>
      <c r="F5857" s="27" t="n">
        <v>45848</v>
      </c>
      <c r="G5857" t="inlineStr">
        <is>
          <t>CREDITO</t>
        </is>
      </c>
      <c r="H5857" t="inlineStr">
        <is>
          <t>TEMPUS FUGIT PARTICIPACOES E EMPREENDIMENTOS LTDA</t>
        </is>
      </c>
      <c r="I5857" t="n">
        <v>3455</v>
      </c>
    </row>
    <row r="5858">
      <c r="A5858" t="n">
        <v>147993</v>
      </c>
      <c r="B5858" t="n">
        <v>149</v>
      </c>
      <c r="C5858" t="inlineStr">
        <is>
          <t>Priceless - Duroc Filial Dois - Kamino</t>
        </is>
      </c>
      <c r="D5858" t="n">
        <v>149</v>
      </c>
      <c r="E5858" t="inlineStr">
        <is>
          <t>Priceless</t>
        </is>
      </c>
      <c r="F5858" s="27" t="n">
        <v>45848</v>
      </c>
      <c r="G5858" t="inlineStr">
        <is>
          <t>DEBITO</t>
        </is>
      </c>
      <c r="H5858" t="inlineStr">
        <is>
          <t>Bruno Perez Silva</t>
        </is>
      </c>
      <c r="I5858" t="n">
        <v>-230</v>
      </c>
    </row>
    <row r="5859">
      <c r="A5859" t="n">
        <v>147994</v>
      </c>
      <c r="B5859" t="n">
        <v>149</v>
      </c>
      <c r="C5859" t="inlineStr">
        <is>
          <t>Priceless - Duroc Filial Dois - Kamino</t>
        </is>
      </c>
      <c r="D5859" t="n">
        <v>149</v>
      </c>
      <c r="E5859" t="inlineStr">
        <is>
          <t>Priceless</t>
        </is>
      </c>
      <c r="F5859" s="27" t="n">
        <v>45848</v>
      </c>
      <c r="G5859" t="inlineStr">
        <is>
          <t>DEBITO</t>
        </is>
      </c>
      <c r="H5859" t="inlineStr">
        <is>
          <t>Secretaria do Governo Municipal</t>
        </is>
      </c>
      <c r="I5859" t="n">
        <v>-226.68</v>
      </c>
    </row>
    <row r="5860">
      <c r="A5860" t="n">
        <v>146254</v>
      </c>
      <c r="B5860" t="n">
        <v>134</v>
      </c>
      <c r="C5860" t="inlineStr">
        <is>
          <t>Priceless - Bem Mais - Kamino</t>
        </is>
      </c>
      <c r="D5860" t="n">
        <v>149</v>
      </c>
      <c r="E5860" t="inlineStr">
        <is>
          <t>Priceless</t>
        </is>
      </c>
      <c r="F5860" s="27" t="n">
        <v>45847</v>
      </c>
      <c r="G5860" t="inlineStr">
        <is>
          <t>CREDITO</t>
        </is>
      </c>
      <c r="H5860" t="inlineStr">
        <is>
          <t>Remunerao-Cta Pgto</t>
        </is>
      </c>
      <c r="I5860" t="n">
        <v>0.01</v>
      </c>
    </row>
    <row r="5861">
      <c r="A5861" t="n">
        <v>192266</v>
      </c>
      <c r="B5861" t="n">
        <v>133</v>
      </c>
      <c r="C5861" t="inlineStr">
        <is>
          <t>Priceless - Bem Mais - Itaú</t>
        </is>
      </c>
      <c r="D5861" t="n">
        <v>149</v>
      </c>
      <c r="E5861" t="inlineStr">
        <is>
          <t>Priceless</t>
        </is>
      </c>
      <c r="F5861" s="27" t="n">
        <v>45846.54166666666</v>
      </c>
      <c r="G5861" t="inlineStr">
        <is>
          <t>CREDITO</t>
        </is>
      </c>
      <c r="H5861" t="inlineStr">
        <is>
          <t>DEP DIN ATM ENV   000017</t>
        </is>
      </c>
      <c r="I5861" t="n">
        <v>672</v>
      </c>
    </row>
    <row r="5862">
      <c r="A5862" t="n">
        <v>135648</v>
      </c>
      <c r="B5862" t="n">
        <v>132</v>
      </c>
      <c r="C5862" t="inlineStr">
        <is>
          <t>Priceless - Bem Mais - Santander</t>
        </is>
      </c>
      <c r="D5862" t="n">
        <v>149</v>
      </c>
      <c r="E5862" t="inlineStr">
        <is>
          <t>Priceless</t>
        </is>
      </c>
      <c r="F5862" s="27" t="n">
        <v>45846.125</v>
      </c>
      <c r="G5862" t="inlineStr">
        <is>
          <t>CREDITO</t>
        </is>
      </c>
      <c r="H5862" t="inlineStr">
        <is>
          <t>TRANSF VALORES MESMA TITULARIDADE</t>
        </is>
      </c>
      <c r="I5862" t="n">
        <v>2668.4</v>
      </c>
    </row>
    <row r="5863">
      <c r="A5863" t="n">
        <v>146241</v>
      </c>
      <c r="B5863" t="n">
        <v>134</v>
      </c>
      <c r="C5863" t="inlineStr">
        <is>
          <t>Priceless - Bem Mais - Kamino</t>
        </is>
      </c>
      <c r="D5863" t="n">
        <v>149</v>
      </c>
      <c r="E5863" t="inlineStr">
        <is>
          <t>Priceless</t>
        </is>
      </c>
      <c r="F5863" s="27" t="n">
        <v>45846</v>
      </c>
      <c r="G5863" t="inlineStr">
        <is>
          <t>DEBITO</t>
        </is>
      </c>
      <c r="H5863" t="inlineStr">
        <is>
          <t>D.R.O. Produtos Alimenticios Ltda</t>
        </is>
      </c>
      <c r="I5863" t="n">
        <v>-150.87</v>
      </c>
    </row>
    <row r="5864">
      <c r="A5864" t="n">
        <v>146240</v>
      </c>
      <c r="B5864" t="n">
        <v>134</v>
      </c>
      <c r="C5864" t="inlineStr">
        <is>
          <t>Priceless - Bem Mais - Kamino</t>
        </is>
      </c>
      <c r="D5864" t="n">
        <v>149</v>
      </c>
      <c r="E5864" t="inlineStr">
        <is>
          <t>Priceless</t>
        </is>
      </c>
      <c r="F5864" s="27" t="n">
        <v>45846</v>
      </c>
      <c r="G5864" t="inlineStr">
        <is>
          <t>DEBITO</t>
        </is>
      </c>
      <c r="H5864" t="inlineStr">
        <is>
          <t>Gg Comercio de Bebidas e Alimentos Ltda</t>
        </is>
      </c>
      <c r="I5864" t="n">
        <v>-2385</v>
      </c>
    </row>
    <row r="5865">
      <c r="A5865" t="n">
        <v>146239</v>
      </c>
      <c r="B5865" t="n">
        <v>134</v>
      </c>
      <c r="C5865" t="inlineStr">
        <is>
          <t>Priceless - Bem Mais - Kamino</t>
        </is>
      </c>
      <c r="D5865" t="n">
        <v>149</v>
      </c>
      <c r="E5865" t="inlineStr">
        <is>
          <t>Priceless</t>
        </is>
      </c>
      <c r="F5865" s="27" t="n">
        <v>45846</v>
      </c>
      <c r="G5865" t="inlineStr">
        <is>
          <t>DEBITO</t>
        </is>
      </c>
      <c r="H5865" t="inlineStr">
        <is>
          <t>Cecilia Tsuyaco Araki Silva Ltda</t>
        </is>
      </c>
      <c r="I5865" t="n">
        <v>-600.4</v>
      </c>
    </row>
    <row r="5866">
      <c r="A5866" t="n">
        <v>146238</v>
      </c>
      <c r="B5866" t="n">
        <v>134</v>
      </c>
      <c r="C5866" t="inlineStr">
        <is>
          <t>Priceless - Bem Mais - Kamino</t>
        </is>
      </c>
      <c r="D5866" t="n">
        <v>149</v>
      </c>
      <c r="E5866" t="inlineStr">
        <is>
          <t>Priceless</t>
        </is>
      </c>
      <c r="F5866" s="27" t="n">
        <v>45846</v>
      </c>
      <c r="G5866" t="inlineStr">
        <is>
          <t>DEBITO</t>
        </is>
      </c>
      <c r="H5866" t="inlineStr">
        <is>
          <t>Queijaria Atalaia Ltda</t>
        </is>
      </c>
      <c r="I5866" t="n">
        <v>-2244.47</v>
      </c>
    </row>
    <row r="5867">
      <c r="A5867" t="n">
        <v>146237</v>
      </c>
      <c r="B5867" t="n">
        <v>134</v>
      </c>
      <c r="C5867" t="inlineStr">
        <is>
          <t>Priceless - Bem Mais - Kamino</t>
        </is>
      </c>
      <c r="D5867" t="n">
        <v>149</v>
      </c>
      <c r="E5867" t="inlineStr">
        <is>
          <t>Priceless</t>
        </is>
      </c>
      <c r="F5867" s="27" t="n">
        <v>45846</v>
      </c>
      <c r="G5867" t="inlineStr">
        <is>
          <t>DEBITO</t>
        </is>
      </c>
      <c r="H5867" t="inlineStr">
        <is>
          <t>Altamura Solucoes em Gastronomia Ltda</t>
        </is>
      </c>
      <c r="I5867" t="n">
        <v>-114.24</v>
      </c>
    </row>
    <row r="5868">
      <c r="A5868" t="n">
        <v>146229</v>
      </c>
      <c r="B5868" t="n">
        <v>134</v>
      </c>
      <c r="C5868" t="inlineStr">
        <is>
          <t>Priceless - Bem Mais - Kamino</t>
        </is>
      </c>
      <c r="D5868" t="n">
        <v>149</v>
      </c>
      <c r="E5868" t="inlineStr">
        <is>
          <t>Priceless</t>
        </is>
      </c>
      <c r="F5868" s="27" t="n">
        <v>45846</v>
      </c>
      <c r="G5868" t="inlineStr">
        <is>
          <t>CREDITO</t>
        </is>
      </c>
      <c r="H5868" t="inlineStr">
        <is>
          <t>Remunerao-Cta Pgto</t>
        </is>
      </c>
      <c r="I5868" t="n">
        <v>0.02</v>
      </c>
    </row>
    <row r="5869">
      <c r="A5869" t="n">
        <v>146235</v>
      </c>
      <c r="B5869" t="n">
        <v>134</v>
      </c>
      <c r="C5869" t="inlineStr">
        <is>
          <t>Priceless - Bem Mais - Kamino</t>
        </is>
      </c>
      <c r="D5869" t="n">
        <v>149</v>
      </c>
      <c r="E5869" t="inlineStr">
        <is>
          <t>Priceless</t>
        </is>
      </c>
      <c r="F5869" s="27" t="n">
        <v>45846</v>
      </c>
      <c r="G5869" t="inlineStr">
        <is>
          <t>DEBITO</t>
        </is>
      </c>
      <c r="H5869" t="inlineStr">
        <is>
          <t>Dmantunes Producoes e Servicos Ltda</t>
        </is>
      </c>
      <c r="I5869" t="n">
        <v>-119.88</v>
      </c>
    </row>
    <row r="5870">
      <c r="A5870" t="n">
        <v>146234</v>
      </c>
      <c r="B5870" t="n">
        <v>134</v>
      </c>
      <c r="C5870" t="inlineStr">
        <is>
          <t>Priceless - Bem Mais - Kamino</t>
        </is>
      </c>
      <c r="D5870" t="n">
        <v>149</v>
      </c>
      <c r="E5870" t="inlineStr">
        <is>
          <t>Priceless</t>
        </is>
      </c>
      <c r="F5870" s="27" t="n">
        <v>45846</v>
      </c>
      <c r="G5870" t="inlineStr">
        <is>
          <t>DEBITO</t>
        </is>
      </c>
      <c r="H5870" t="inlineStr">
        <is>
          <t>Ci</t>
        </is>
      </c>
      <c r="I5870" t="n">
        <v>-300</v>
      </c>
    </row>
    <row r="5871">
      <c r="A5871" t="n">
        <v>146233</v>
      </c>
      <c r="B5871" t="n">
        <v>134</v>
      </c>
      <c r="C5871" t="inlineStr">
        <is>
          <t>Priceless - Bem Mais - Kamino</t>
        </is>
      </c>
      <c r="D5871" t="n">
        <v>149</v>
      </c>
      <c r="E5871" t="inlineStr">
        <is>
          <t>Priceless</t>
        </is>
      </c>
      <c r="F5871" s="27" t="n">
        <v>45846</v>
      </c>
      <c r="G5871" t="inlineStr">
        <is>
          <t>DEBITO</t>
        </is>
      </c>
      <c r="H5871" t="inlineStr">
        <is>
          <t>Alessandra Lourenco da Silva</t>
        </is>
      </c>
      <c r="I5871" t="n">
        <v>-31.43</v>
      </c>
    </row>
    <row r="5872">
      <c r="A5872" t="n">
        <v>146232</v>
      </c>
      <c r="B5872" t="n">
        <v>134</v>
      </c>
      <c r="C5872" t="inlineStr">
        <is>
          <t>Priceless - Bem Mais - Kamino</t>
        </is>
      </c>
      <c r="D5872" t="n">
        <v>149</v>
      </c>
      <c r="E5872" t="inlineStr">
        <is>
          <t>Priceless</t>
        </is>
      </c>
      <c r="F5872" s="27" t="n">
        <v>45846</v>
      </c>
      <c r="G5872" t="inlineStr">
        <is>
          <t>DEBITO</t>
        </is>
      </c>
      <c r="H5872" t="inlineStr">
        <is>
          <t>Bio Pescados da Amazonia Lorena Ltda</t>
        </is>
      </c>
      <c r="I5872" t="n">
        <v>-350</v>
      </c>
    </row>
    <row r="5873">
      <c r="A5873" t="n">
        <v>146231</v>
      </c>
      <c r="B5873" t="n">
        <v>134</v>
      </c>
      <c r="C5873" t="inlineStr">
        <is>
          <t>Priceless - Bem Mais - Kamino</t>
        </is>
      </c>
      <c r="D5873" t="n">
        <v>149</v>
      </c>
      <c r="E5873" t="inlineStr">
        <is>
          <t>Priceless</t>
        </is>
      </c>
      <c r="F5873" s="27" t="n">
        <v>45846</v>
      </c>
      <c r="G5873" t="inlineStr">
        <is>
          <t>CREDITO</t>
        </is>
      </c>
      <c r="H5873" t="inlineStr">
        <is>
          <t>TEMPUS FUGIT PARTICIPACOES E EMPREENDIMENTOS LTDA</t>
        </is>
      </c>
      <c r="I5873" t="n">
        <v>19000</v>
      </c>
    </row>
    <row r="5874">
      <c r="A5874" t="n">
        <v>146230</v>
      </c>
      <c r="B5874" t="n">
        <v>134</v>
      </c>
      <c r="C5874" t="inlineStr">
        <is>
          <t>Priceless - Bem Mais - Kamino</t>
        </is>
      </c>
      <c r="D5874" t="n">
        <v>149</v>
      </c>
      <c r="E5874" t="inlineStr">
        <is>
          <t>Priceless</t>
        </is>
      </c>
      <c r="F5874" s="27" t="n">
        <v>45846</v>
      </c>
      <c r="G5874" t="inlineStr">
        <is>
          <t>CREDITO</t>
        </is>
      </c>
      <c r="H5874" t="inlineStr">
        <is>
          <t>TERRACO DE SAO PAULO EVENTOS E RESTAURANTE LTDA</t>
        </is>
      </c>
      <c r="I5874" t="n">
        <v>3564.33</v>
      </c>
    </row>
    <row r="5875">
      <c r="A5875" t="n">
        <v>146236</v>
      </c>
      <c r="B5875" t="n">
        <v>134</v>
      </c>
      <c r="C5875" t="inlineStr">
        <is>
          <t>Priceless - Bem Mais - Kamino</t>
        </is>
      </c>
      <c r="D5875" t="n">
        <v>149</v>
      </c>
      <c r="E5875" t="inlineStr">
        <is>
          <t>Priceless</t>
        </is>
      </c>
      <c r="F5875" s="27" t="n">
        <v>45846</v>
      </c>
      <c r="G5875" t="inlineStr">
        <is>
          <t>DEBITO</t>
        </is>
      </c>
      <c r="H5875" t="inlineStr">
        <is>
          <t>Hortifrutigranjeiro Rodrigues Ltda</t>
        </is>
      </c>
      <c r="I5875" t="n">
        <v>-222.1</v>
      </c>
    </row>
    <row r="5876">
      <c r="A5876" t="n">
        <v>146243</v>
      </c>
      <c r="B5876" t="n">
        <v>134</v>
      </c>
      <c r="C5876" t="inlineStr">
        <is>
          <t>Priceless - Bem Mais - Kamino</t>
        </is>
      </c>
      <c r="D5876" t="n">
        <v>149</v>
      </c>
      <c r="E5876" t="inlineStr">
        <is>
          <t>Priceless</t>
        </is>
      </c>
      <c r="F5876" s="27" t="n">
        <v>45846</v>
      </c>
      <c r="G5876" t="inlineStr">
        <is>
          <t>DEBITO</t>
        </is>
      </c>
      <c r="H5876" t="inlineStr">
        <is>
          <t>Emporio M &amp; L Comercio de Alimentos e Bebidas Ltda</t>
        </is>
      </c>
      <c r="I5876" t="n">
        <v>-2782.64</v>
      </c>
    </row>
    <row r="5877">
      <c r="A5877" t="n">
        <v>146242</v>
      </c>
      <c r="B5877" t="n">
        <v>134</v>
      </c>
      <c r="C5877" t="inlineStr">
        <is>
          <t>Priceless - Bem Mais - Kamino</t>
        </is>
      </c>
      <c r="D5877" t="n">
        <v>149</v>
      </c>
      <c r="E5877" t="inlineStr">
        <is>
          <t>Priceless</t>
        </is>
      </c>
      <c r="F5877" s="27" t="n">
        <v>45846</v>
      </c>
      <c r="G5877" t="inlineStr">
        <is>
          <t>DEBITO</t>
        </is>
      </c>
      <c r="H5877" t="inlineStr">
        <is>
          <t>Psss Ltda</t>
        </is>
      </c>
      <c r="I5877" t="n">
        <v>-1149.98</v>
      </c>
    </row>
    <row r="5878">
      <c r="A5878" t="n">
        <v>146253</v>
      </c>
      <c r="B5878" t="n">
        <v>134</v>
      </c>
      <c r="C5878" t="inlineStr">
        <is>
          <t>Priceless - Bem Mais - Kamino</t>
        </is>
      </c>
      <c r="D5878" t="n">
        <v>149</v>
      </c>
      <c r="E5878" t="inlineStr">
        <is>
          <t>Priceless</t>
        </is>
      </c>
      <c r="F5878" s="27" t="n">
        <v>45846</v>
      </c>
      <c r="G5878" t="inlineStr">
        <is>
          <t>DEBITO</t>
        </is>
      </c>
      <c r="H5878" t="inlineStr">
        <is>
          <t>Porco Feliz   Comercio de Carnes Ltda</t>
        </is>
      </c>
      <c r="I5878" t="n">
        <v>-898.8</v>
      </c>
    </row>
    <row r="5879">
      <c r="A5879" t="n">
        <v>146252</v>
      </c>
      <c r="B5879" t="n">
        <v>134</v>
      </c>
      <c r="C5879" t="inlineStr">
        <is>
          <t>Priceless - Bem Mais - Kamino</t>
        </is>
      </c>
      <c r="D5879" t="n">
        <v>149</v>
      </c>
      <c r="E5879" t="inlineStr">
        <is>
          <t>Priceless</t>
        </is>
      </c>
      <c r="F5879" s="27" t="n">
        <v>45846</v>
      </c>
      <c r="G5879" t="inlineStr">
        <is>
          <t>DEBITO</t>
        </is>
      </c>
      <c r="H5879" t="inlineStr">
        <is>
          <t>Robert Plants</t>
        </is>
      </c>
      <c r="I5879" t="n">
        <v>-440</v>
      </c>
    </row>
    <row r="5880">
      <c r="A5880" t="n">
        <v>146251</v>
      </c>
      <c r="B5880" t="n">
        <v>134</v>
      </c>
      <c r="C5880" t="inlineStr">
        <is>
          <t>Priceless - Bem Mais - Kamino</t>
        </is>
      </c>
      <c r="D5880" t="n">
        <v>149</v>
      </c>
      <c r="E5880" t="inlineStr">
        <is>
          <t>Priceless</t>
        </is>
      </c>
      <c r="F5880" s="27" t="n">
        <v>45846</v>
      </c>
      <c r="G5880" t="inlineStr">
        <is>
          <t>DEBITO</t>
        </is>
      </c>
      <c r="H5880" t="inlineStr">
        <is>
          <t>Domo - Produtos Orientais Ltda.</t>
        </is>
      </c>
      <c r="I5880" t="n">
        <v>-83.75</v>
      </c>
    </row>
    <row r="5881">
      <c r="A5881" t="n">
        <v>146250</v>
      </c>
      <c r="B5881" t="n">
        <v>134</v>
      </c>
      <c r="C5881" t="inlineStr">
        <is>
          <t>Priceless - Bem Mais - Kamino</t>
        </is>
      </c>
      <c r="D5881" t="n">
        <v>149</v>
      </c>
      <c r="E5881" t="inlineStr">
        <is>
          <t>Priceless</t>
        </is>
      </c>
      <c r="F5881" s="27" t="n">
        <v>45846</v>
      </c>
      <c r="G5881" t="inlineStr">
        <is>
          <t>DEBITO</t>
        </is>
      </c>
      <c r="H5881" t="inlineStr">
        <is>
          <t>Delicia's Meal</t>
        </is>
      </c>
      <c r="I5881" t="n">
        <v>-26.75</v>
      </c>
    </row>
    <row r="5882">
      <c r="A5882" t="n">
        <v>146249</v>
      </c>
      <c r="B5882" t="n">
        <v>134</v>
      </c>
      <c r="C5882" t="inlineStr">
        <is>
          <t>Priceless - Bem Mais - Kamino</t>
        </is>
      </c>
      <c r="D5882" t="n">
        <v>149</v>
      </c>
      <c r="E5882" t="inlineStr">
        <is>
          <t>Priceless</t>
        </is>
      </c>
      <c r="F5882" s="27" t="n">
        <v>45846</v>
      </c>
      <c r="G5882" t="inlineStr">
        <is>
          <t>DEBITO</t>
        </is>
      </c>
      <c r="H5882" t="inlineStr">
        <is>
          <t>Cg Food'S Distribuidora de Alimentos Ltda.</t>
        </is>
      </c>
      <c r="I5882" t="n">
        <v>-2381.91</v>
      </c>
    </row>
    <row r="5883">
      <c r="A5883" t="n">
        <v>146248</v>
      </c>
      <c r="B5883" t="n">
        <v>134</v>
      </c>
      <c r="C5883" t="inlineStr">
        <is>
          <t>Priceless - Bem Mais - Kamino</t>
        </is>
      </c>
      <c r="D5883" t="n">
        <v>149</v>
      </c>
      <c r="E5883" t="inlineStr">
        <is>
          <t>Priceless</t>
        </is>
      </c>
      <c r="F5883" s="27" t="n">
        <v>45846</v>
      </c>
      <c r="G5883" t="inlineStr">
        <is>
          <t>DEBITO</t>
        </is>
      </c>
      <c r="H5883" t="inlineStr">
        <is>
          <t>Casa de Carnes P.J.J.Ltda</t>
        </is>
      </c>
      <c r="I5883" t="n">
        <v>-1720.22</v>
      </c>
    </row>
    <row r="5884">
      <c r="A5884" t="n">
        <v>146247</v>
      </c>
      <c r="B5884" t="n">
        <v>134</v>
      </c>
      <c r="C5884" t="inlineStr">
        <is>
          <t>Priceless - Bem Mais - Kamino</t>
        </is>
      </c>
      <c r="D5884" t="n">
        <v>149</v>
      </c>
      <c r="E5884" t="inlineStr">
        <is>
          <t>Priceless</t>
        </is>
      </c>
      <c r="F5884" s="27" t="n">
        <v>45846</v>
      </c>
      <c r="G5884" t="inlineStr">
        <is>
          <t>DEBITO</t>
        </is>
      </c>
      <c r="H5884" t="inlineStr">
        <is>
          <t>Toranja Digital e Eventos Ltda</t>
        </is>
      </c>
      <c r="I5884" t="n">
        <v>-3500</v>
      </c>
    </row>
    <row r="5885">
      <c r="A5885" t="n">
        <v>146246</v>
      </c>
      <c r="B5885" t="n">
        <v>134</v>
      </c>
      <c r="C5885" t="inlineStr">
        <is>
          <t>Priceless - Bem Mais - Kamino</t>
        </is>
      </c>
      <c r="D5885" t="n">
        <v>149</v>
      </c>
      <c r="E5885" t="inlineStr">
        <is>
          <t>Priceless</t>
        </is>
      </c>
      <c r="F5885" s="27" t="n">
        <v>45846</v>
      </c>
      <c r="G5885" t="inlineStr">
        <is>
          <t>DEBITO</t>
        </is>
      </c>
      <c r="H5885" t="inlineStr">
        <is>
          <t>Distribuidora de Carnes Cantareira Ltda</t>
        </is>
      </c>
      <c r="I5885" t="n">
        <v>-223.74</v>
      </c>
    </row>
    <row r="5886">
      <c r="A5886" t="n">
        <v>146245</v>
      </c>
      <c r="B5886" t="n">
        <v>134</v>
      </c>
      <c r="C5886" t="inlineStr">
        <is>
          <t>Priceless - Bem Mais - Kamino</t>
        </is>
      </c>
      <c r="D5886" t="n">
        <v>149</v>
      </c>
      <c r="E5886" t="inlineStr">
        <is>
          <t>Priceless</t>
        </is>
      </c>
      <c r="F5886" s="27" t="n">
        <v>45846</v>
      </c>
      <c r="G5886" t="inlineStr">
        <is>
          <t>DEBITO</t>
        </is>
      </c>
      <c r="H5886" t="inlineStr">
        <is>
          <t>Emporio M &amp; L Comercio de Alimentos e Bebidas Ltda</t>
        </is>
      </c>
      <c r="I5886" t="n">
        <v>-2538.22</v>
      </c>
    </row>
    <row r="5887">
      <c r="A5887" t="n">
        <v>146244</v>
      </c>
      <c r="B5887" t="n">
        <v>134</v>
      </c>
      <c r="C5887" t="inlineStr">
        <is>
          <t>Priceless - Bem Mais - Kamino</t>
        </is>
      </c>
      <c r="D5887" t="n">
        <v>149</v>
      </c>
      <c r="E5887" t="inlineStr">
        <is>
          <t>Priceless</t>
        </is>
      </c>
      <c r="F5887" s="27" t="n">
        <v>45846</v>
      </c>
      <c r="G5887" t="inlineStr">
        <is>
          <t>DEBITO</t>
        </is>
      </c>
      <c r="H5887" t="inlineStr">
        <is>
          <t>Pagcerto Instituicao de Pagamento Ltda</t>
        </is>
      </c>
      <c r="I5887" t="n">
        <v>-292</v>
      </c>
    </row>
    <row r="5888">
      <c r="A5888" t="n">
        <v>192265</v>
      </c>
      <c r="B5888" t="n">
        <v>133</v>
      </c>
      <c r="C5888" t="inlineStr">
        <is>
          <t>Priceless - Bem Mais - Itaú</t>
        </is>
      </c>
      <c r="D5888" t="n">
        <v>149</v>
      </c>
      <c r="E5888" t="inlineStr">
        <is>
          <t>Priceless</t>
        </is>
      </c>
      <c r="F5888" s="27" t="n">
        <v>45845.54166666666</v>
      </c>
      <c r="G5888" t="inlineStr">
        <is>
          <t>CREDITO</t>
        </is>
      </c>
      <c r="H5888" t="inlineStr">
        <is>
          <t>RECEBIMENTOS ATMA FILMES LTDA 48.050.774/0001-53</t>
        </is>
      </c>
      <c r="I5888" t="n">
        <v>1000</v>
      </c>
    </row>
    <row r="5889">
      <c r="A5889" t="n">
        <v>135646</v>
      </c>
      <c r="B5889" t="n">
        <v>132</v>
      </c>
      <c r="C5889" t="inlineStr">
        <is>
          <t>Priceless - Bem Mais - Santander</t>
        </is>
      </c>
      <c r="D5889" t="n">
        <v>149</v>
      </c>
      <c r="E5889" t="inlineStr">
        <is>
          <t>Priceless</t>
        </is>
      </c>
      <c r="F5889" s="27" t="n">
        <v>45845.125</v>
      </c>
      <c r="G5889" t="inlineStr">
        <is>
          <t>CREDITO</t>
        </is>
      </c>
      <c r="H5889" t="inlineStr">
        <is>
          <t>TRANSF VALORES MESMA TITULARIDADE</t>
        </is>
      </c>
      <c r="I5889" t="n">
        <v>4511.63</v>
      </c>
    </row>
    <row r="5890">
      <c r="A5890" t="n">
        <v>146195</v>
      </c>
      <c r="B5890" t="n">
        <v>134</v>
      </c>
      <c r="C5890" t="inlineStr">
        <is>
          <t>Priceless - Bem Mais - Kamino</t>
        </is>
      </c>
      <c r="D5890" t="n">
        <v>149</v>
      </c>
      <c r="E5890" t="inlineStr">
        <is>
          <t>Priceless</t>
        </is>
      </c>
      <c r="F5890" s="27" t="n">
        <v>45845</v>
      </c>
      <c r="G5890" t="inlineStr">
        <is>
          <t>DEBITO</t>
        </is>
      </c>
      <c r="H5890" t="inlineStr">
        <is>
          <t>Pamplona Paes Artesanais Ltda</t>
        </is>
      </c>
      <c r="I5890" t="n">
        <v>-128</v>
      </c>
    </row>
    <row r="5891">
      <c r="A5891" t="n">
        <v>146207</v>
      </c>
      <c r="B5891" t="n">
        <v>134</v>
      </c>
      <c r="C5891" t="inlineStr">
        <is>
          <t>Priceless - Bem Mais - Kamino</t>
        </is>
      </c>
      <c r="D5891" t="n">
        <v>149</v>
      </c>
      <c r="E5891" t="inlineStr">
        <is>
          <t>Priceless</t>
        </is>
      </c>
      <c r="F5891" s="27" t="n">
        <v>45845</v>
      </c>
      <c r="G5891" t="inlineStr">
        <is>
          <t>DEBITO</t>
        </is>
      </c>
      <c r="H5891" t="inlineStr">
        <is>
          <t>Andreia Santos Freitas Duarte 10684311801</t>
        </is>
      </c>
      <c r="I5891" t="n">
        <v>-969.24</v>
      </c>
    </row>
    <row r="5892">
      <c r="A5892" t="n">
        <v>146206</v>
      </c>
      <c r="B5892" t="n">
        <v>134</v>
      </c>
      <c r="C5892" t="inlineStr">
        <is>
          <t>Priceless - Bem Mais - Kamino</t>
        </is>
      </c>
      <c r="D5892" t="n">
        <v>149</v>
      </c>
      <c r="E5892" t="inlineStr">
        <is>
          <t>Priceless</t>
        </is>
      </c>
      <c r="F5892" s="27" t="n">
        <v>45845</v>
      </c>
      <c r="G5892" t="inlineStr">
        <is>
          <t>DEBITO</t>
        </is>
      </c>
      <c r="H5892" t="inlineStr">
        <is>
          <t>Hm Tomaz Comercio e Distribuidora Ltda</t>
        </is>
      </c>
      <c r="I5892" t="n">
        <v>-942.39</v>
      </c>
    </row>
    <row r="5893">
      <c r="A5893" t="n">
        <v>146205</v>
      </c>
      <c r="B5893" t="n">
        <v>134</v>
      </c>
      <c r="C5893" t="inlineStr">
        <is>
          <t>Priceless - Bem Mais - Kamino</t>
        </is>
      </c>
      <c r="D5893" t="n">
        <v>149</v>
      </c>
      <c r="E5893" t="inlineStr">
        <is>
          <t>Priceless</t>
        </is>
      </c>
      <c r="F5893" s="27" t="n">
        <v>45845</v>
      </c>
      <c r="G5893" t="inlineStr">
        <is>
          <t>DEBITO</t>
        </is>
      </c>
      <c r="H5893" t="inlineStr">
        <is>
          <t>Paramu Comercio e Representacao de Produtos Alimenticios Ltda</t>
        </is>
      </c>
      <c r="I5893" t="n">
        <v>-7141.67</v>
      </c>
    </row>
    <row r="5894">
      <c r="A5894" t="n">
        <v>146204</v>
      </c>
      <c r="B5894" t="n">
        <v>134</v>
      </c>
      <c r="C5894" t="inlineStr">
        <is>
          <t>Priceless - Bem Mais - Kamino</t>
        </is>
      </c>
      <c r="D5894" t="n">
        <v>149</v>
      </c>
      <c r="E5894" t="inlineStr">
        <is>
          <t>Priceless</t>
        </is>
      </c>
      <c r="F5894" s="27" t="n">
        <v>45845</v>
      </c>
      <c r="G5894" t="inlineStr">
        <is>
          <t>DEBITO</t>
        </is>
      </c>
      <c r="H5894" t="inlineStr">
        <is>
          <t>Associacao do Shopping Light</t>
        </is>
      </c>
      <c r="I5894" t="n">
        <v>-55295.85</v>
      </c>
    </row>
    <row r="5895">
      <c r="A5895" t="n">
        <v>146203</v>
      </c>
      <c r="B5895" t="n">
        <v>134</v>
      </c>
      <c r="C5895" t="inlineStr">
        <is>
          <t>Priceless - Bem Mais - Kamino</t>
        </is>
      </c>
      <c r="D5895" t="n">
        <v>149</v>
      </c>
      <c r="E5895" t="inlineStr">
        <is>
          <t>Priceless</t>
        </is>
      </c>
      <c r="F5895" s="27" t="n">
        <v>45845</v>
      </c>
      <c r="G5895" t="inlineStr">
        <is>
          <t>DEBITO</t>
        </is>
      </c>
      <c r="H5895" t="inlineStr">
        <is>
          <t>Hortifrutigranjeiro Rodrigues Ltda</t>
        </is>
      </c>
      <c r="I5895" t="n">
        <v>-631</v>
      </c>
    </row>
    <row r="5896">
      <c r="A5896" t="n">
        <v>146208</v>
      </c>
      <c r="B5896" t="n">
        <v>134</v>
      </c>
      <c r="C5896" t="inlineStr">
        <is>
          <t>Priceless - Bem Mais - Kamino</t>
        </is>
      </c>
      <c r="D5896" t="n">
        <v>149</v>
      </c>
      <c r="E5896" t="inlineStr">
        <is>
          <t>Priceless</t>
        </is>
      </c>
      <c r="F5896" s="27" t="n">
        <v>45845</v>
      </c>
      <c r="G5896" t="inlineStr">
        <is>
          <t>DEBITO</t>
        </is>
      </c>
      <c r="H5896" t="inlineStr">
        <is>
          <t>Boca a Boca Distribuidora Ltda</t>
        </is>
      </c>
      <c r="I5896" t="n">
        <v>-270</v>
      </c>
    </row>
    <row r="5897">
      <c r="A5897" t="n">
        <v>146202</v>
      </c>
      <c r="B5897" t="n">
        <v>134</v>
      </c>
      <c r="C5897" t="inlineStr">
        <is>
          <t>Priceless - Bem Mais - Kamino</t>
        </is>
      </c>
      <c r="D5897" t="n">
        <v>149</v>
      </c>
      <c r="E5897" t="inlineStr">
        <is>
          <t>Priceless</t>
        </is>
      </c>
      <c r="F5897" s="27" t="n">
        <v>45845</v>
      </c>
      <c r="G5897" t="inlineStr">
        <is>
          <t>DEBITO</t>
        </is>
      </c>
      <c r="H5897" t="inlineStr">
        <is>
          <t>Emporio Camargo Silva Ltda</t>
        </is>
      </c>
      <c r="I5897" t="n">
        <v>-894.05</v>
      </c>
    </row>
    <row r="5898">
      <c r="A5898" t="n">
        <v>146201</v>
      </c>
      <c r="B5898" t="n">
        <v>134</v>
      </c>
      <c r="C5898" t="inlineStr">
        <is>
          <t>Priceless - Bem Mais - Kamino</t>
        </is>
      </c>
      <c r="D5898" t="n">
        <v>149</v>
      </c>
      <c r="E5898" t="inlineStr">
        <is>
          <t>Priceless</t>
        </is>
      </c>
      <c r="F5898" s="27" t="n">
        <v>45845</v>
      </c>
      <c r="G5898" t="inlineStr">
        <is>
          <t>DEBITO</t>
        </is>
      </c>
      <c r="H5898" t="inlineStr">
        <is>
          <t>Hm Tomaz Comercio e Distribuidora Ltda</t>
        </is>
      </c>
      <c r="I5898" t="n">
        <v>-615.99</v>
      </c>
    </row>
    <row r="5899">
      <c r="A5899" t="n">
        <v>146200</v>
      </c>
      <c r="B5899" t="n">
        <v>134</v>
      </c>
      <c r="C5899" t="inlineStr">
        <is>
          <t>Priceless - Bem Mais - Kamino</t>
        </is>
      </c>
      <c r="D5899" t="n">
        <v>149</v>
      </c>
      <c r="E5899" t="inlineStr">
        <is>
          <t>Priceless</t>
        </is>
      </c>
      <c r="F5899" s="27" t="n">
        <v>45845</v>
      </c>
      <c r="G5899" t="inlineStr">
        <is>
          <t>DEBITO</t>
        </is>
      </c>
      <c r="H5899" t="inlineStr">
        <is>
          <t>Cem Engenharia da Manutencao Ltda</t>
        </is>
      </c>
      <c r="I5899" t="n">
        <v>-10000</v>
      </c>
    </row>
    <row r="5900">
      <c r="A5900" t="n">
        <v>146199</v>
      </c>
      <c r="B5900" t="n">
        <v>134</v>
      </c>
      <c r="C5900" t="inlineStr">
        <is>
          <t>Priceless - Bem Mais - Kamino</t>
        </is>
      </c>
      <c r="D5900" t="n">
        <v>149</v>
      </c>
      <c r="E5900" t="inlineStr">
        <is>
          <t>Priceless</t>
        </is>
      </c>
      <c r="F5900" s="27" t="n">
        <v>45845</v>
      </c>
      <c r="G5900" t="inlineStr">
        <is>
          <t>DEBITO</t>
        </is>
      </c>
      <c r="H5900" t="inlineStr">
        <is>
          <t>Andreia Santos Freitas Duarte 10684311801</t>
        </is>
      </c>
      <c r="I5900" t="n">
        <v>-406.29</v>
      </c>
    </row>
    <row r="5901">
      <c r="A5901" t="n">
        <v>146198</v>
      </c>
      <c r="B5901" t="n">
        <v>134</v>
      </c>
      <c r="C5901" t="inlineStr">
        <is>
          <t>Priceless - Bem Mais - Kamino</t>
        </is>
      </c>
      <c r="D5901" t="n">
        <v>149</v>
      </c>
      <c r="E5901" t="inlineStr">
        <is>
          <t>Priceless</t>
        </is>
      </c>
      <c r="F5901" s="27" t="n">
        <v>45845</v>
      </c>
      <c r="G5901" t="inlineStr">
        <is>
          <t>DEBITO</t>
        </is>
      </c>
      <c r="H5901" t="inlineStr">
        <is>
          <t>Cafe Fazenda Sertaozinho Ltda.</t>
        </is>
      </c>
      <c r="I5901" t="n">
        <v>-405.2</v>
      </c>
    </row>
    <row r="5902">
      <c r="A5902" t="n">
        <v>146197</v>
      </c>
      <c r="B5902" t="n">
        <v>134</v>
      </c>
      <c r="C5902" t="inlineStr">
        <is>
          <t>Priceless - Bem Mais - Kamino</t>
        </is>
      </c>
      <c r="D5902" t="n">
        <v>149</v>
      </c>
      <c r="E5902" t="inlineStr">
        <is>
          <t>Priceless</t>
        </is>
      </c>
      <c r="F5902" s="27" t="n">
        <v>45845</v>
      </c>
      <c r="G5902" t="inlineStr">
        <is>
          <t>DEBITO</t>
        </is>
      </c>
      <c r="H5902" t="inlineStr">
        <is>
          <t>Pinguina Sorverteria Ltda</t>
        </is>
      </c>
      <c r="I5902" t="n">
        <v>-590</v>
      </c>
    </row>
    <row r="5903">
      <c r="A5903" t="n">
        <v>146196</v>
      </c>
      <c r="B5903" t="n">
        <v>134</v>
      </c>
      <c r="C5903" t="inlineStr">
        <is>
          <t>Priceless - Bem Mais - Kamino</t>
        </is>
      </c>
      <c r="D5903" t="n">
        <v>149</v>
      </c>
      <c r="E5903" t="inlineStr">
        <is>
          <t>Priceless</t>
        </is>
      </c>
      <c r="F5903" s="27" t="n">
        <v>45845</v>
      </c>
      <c r="G5903" t="inlineStr">
        <is>
          <t>DEBITO</t>
        </is>
      </c>
      <c r="H5903" t="inlineStr">
        <is>
          <t>T. F. Ciuffi Hortifruti Ltda</t>
        </is>
      </c>
      <c r="I5903" t="n">
        <v>-284.1</v>
      </c>
    </row>
    <row r="5904">
      <c r="A5904" t="n">
        <v>146194</v>
      </c>
      <c r="B5904" t="n">
        <v>134</v>
      </c>
      <c r="C5904" t="inlineStr">
        <is>
          <t>Priceless - Bem Mais - Kamino</t>
        </is>
      </c>
      <c r="D5904" t="n">
        <v>149</v>
      </c>
      <c r="E5904" t="inlineStr">
        <is>
          <t>Priceless</t>
        </is>
      </c>
      <c r="F5904" s="27" t="n">
        <v>45845</v>
      </c>
      <c r="G5904" t="inlineStr">
        <is>
          <t>DEBITO</t>
        </is>
      </c>
      <c r="H5904" t="inlineStr">
        <is>
          <t>Hm Multplastic Industria &amp; Comercio Ltda</t>
        </is>
      </c>
      <c r="I5904" t="n">
        <v>-351.94</v>
      </c>
    </row>
    <row r="5905">
      <c r="A5905" t="n">
        <v>146193</v>
      </c>
      <c r="B5905" t="n">
        <v>134</v>
      </c>
      <c r="C5905" t="inlineStr">
        <is>
          <t>Priceless - Bem Mais - Kamino</t>
        </is>
      </c>
      <c r="D5905" t="n">
        <v>149</v>
      </c>
      <c r="E5905" t="inlineStr">
        <is>
          <t>Priceless</t>
        </is>
      </c>
      <c r="F5905" s="27" t="n">
        <v>45845</v>
      </c>
      <c r="G5905" t="inlineStr">
        <is>
          <t>DEBITO</t>
        </is>
      </c>
      <c r="H5905" t="inlineStr">
        <is>
          <t>Viviane dos Santos</t>
        </is>
      </c>
      <c r="I5905" t="n">
        <v>-400</v>
      </c>
    </row>
    <row r="5906">
      <c r="A5906" t="n">
        <v>146192</v>
      </c>
      <c r="B5906" t="n">
        <v>134</v>
      </c>
      <c r="C5906" t="inlineStr">
        <is>
          <t>Priceless - Bem Mais - Kamino</t>
        </is>
      </c>
      <c r="D5906" t="n">
        <v>149</v>
      </c>
      <c r="E5906" t="inlineStr">
        <is>
          <t>Priceless</t>
        </is>
      </c>
      <c r="F5906" s="27" t="n">
        <v>45845</v>
      </c>
      <c r="G5906" t="inlineStr">
        <is>
          <t>DEBITO</t>
        </is>
      </c>
      <c r="H5906" t="inlineStr">
        <is>
          <t>Keramika</t>
        </is>
      </c>
      <c r="I5906" t="n">
        <v>-3322.96</v>
      </c>
    </row>
    <row r="5907">
      <c r="A5907" t="n">
        <v>146191</v>
      </c>
      <c r="B5907" t="n">
        <v>134</v>
      </c>
      <c r="C5907" t="inlineStr">
        <is>
          <t>Priceless - Bem Mais - Kamino</t>
        </is>
      </c>
      <c r="D5907" t="n">
        <v>149</v>
      </c>
      <c r="E5907" t="inlineStr">
        <is>
          <t>Priceless</t>
        </is>
      </c>
      <c r="F5907" s="27" t="n">
        <v>45845</v>
      </c>
      <c r="G5907" t="inlineStr">
        <is>
          <t>CREDITO</t>
        </is>
      </c>
      <c r="H5907" t="inlineStr">
        <is>
          <t>TEMPUS FUGIT PARTICIPACOES E EMPREENDIMENTOS LTDA</t>
        </is>
      </c>
      <c r="I5907" t="n">
        <v>111000</v>
      </c>
    </row>
    <row r="5908">
      <c r="A5908" t="n">
        <v>146190</v>
      </c>
      <c r="B5908" t="n">
        <v>134</v>
      </c>
      <c r="C5908" t="inlineStr">
        <is>
          <t>Priceless - Bem Mais - Kamino</t>
        </is>
      </c>
      <c r="D5908" t="n">
        <v>149</v>
      </c>
      <c r="E5908" t="inlineStr">
        <is>
          <t>Priceless</t>
        </is>
      </c>
      <c r="F5908" s="27" t="n">
        <v>45845</v>
      </c>
      <c r="G5908" t="inlineStr">
        <is>
          <t>CREDITO</t>
        </is>
      </c>
      <c r="H5908" t="inlineStr">
        <is>
          <t>TERRACO DE SAO PAULO EVENTOS E RESTAURANTE LTDA</t>
        </is>
      </c>
      <c r="I5908" t="n">
        <v>52136.87</v>
      </c>
    </row>
    <row r="5909">
      <c r="A5909" t="n">
        <v>146189</v>
      </c>
      <c r="B5909" t="n">
        <v>134</v>
      </c>
      <c r="C5909" t="inlineStr">
        <is>
          <t>Priceless - Bem Mais - Kamino</t>
        </is>
      </c>
      <c r="D5909" t="n">
        <v>149</v>
      </c>
      <c r="E5909" t="inlineStr">
        <is>
          <t>Priceless</t>
        </is>
      </c>
      <c r="F5909" s="27" t="n">
        <v>45845</v>
      </c>
      <c r="G5909" t="inlineStr">
        <is>
          <t>CREDITO</t>
        </is>
      </c>
      <c r="H5909" t="inlineStr">
        <is>
          <t>TERRACO DE SAO PAULO EVENTOS E RESTAURANTE LTDA</t>
        </is>
      </c>
      <c r="I5909" t="n">
        <v>4101.17</v>
      </c>
    </row>
    <row r="5910">
      <c r="A5910" t="n">
        <v>146210</v>
      </c>
      <c r="B5910" t="n">
        <v>134</v>
      </c>
      <c r="C5910" t="inlineStr">
        <is>
          <t>Priceless - Bem Mais - Kamino</t>
        </is>
      </c>
      <c r="D5910" t="n">
        <v>149</v>
      </c>
      <c r="E5910" t="inlineStr">
        <is>
          <t>Priceless</t>
        </is>
      </c>
      <c r="F5910" s="27" t="n">
        <v>45845</v>
      </c>
      <c r="G5910" t="inlineStr">
        <is>
          <t>DEBITO</t>
        </is>
      </c>
      <c r="H5910" t="inlineStr">
        <is>
          <t>Dtk Comercio de Alimentos Ltda</t>
        </is>
      </c>
      <c r="I5910" t="n">
        <v>-1955.35</v>
      </c>
    </row>
    <row r="5911">
      <c r="A5911" t="n">
        <v>146209</v>
      </c>
      <c r="B5911" t="n">
        <v>134</v>
      </c>
      <c r="C5911" t="inlineStr">
        <is>
          <t>Priceless - Bem Mais - Kamino</t>
        </is>
      </c>
      <c r="D5911" t="n">
        <v>149</v>
      </c>
      <c r="E5911" t="inlineStr">
        <is>
          <t>Priceless</t>
        </is>
      </c>
      <c r="F5911" s="27" t="n">
        <v>45845</v>
      </c>
      <c r="G5911" t="inlineStr">
        <is>
          <t>DEBITO</t>
        </is>
      </c>
      <c r="H5911" t="inlineStr">
        <is>
          <t>Mm Home Decor - Servicos e Reparacao em Cortinas e Similares Ltda</t>
        </is>
      </c>
      <c r="I5911" t="n">
        <v>-41667.67</v>
      </c>
    </row>
    <row r="5912">
      <c r="A5912" t="n">
        <v>146228</v>
      </c>
      <c r="B5912" t="n">
        <v>134</v>
      </c>
      <c r="C5912" t="inlineStr">
        <is>
          <t>Priceless - Bem Mais - Kamino</t>
        </is>
      </c>
      <c r="D5912" t="n">
        <v>149</v>
      </c>
      <c r="E5912" t="inlineStr">
        <is>
          <t>Priceless</t>
        </is>
      </c>
      <c r="F5912" s="27" t="n">
        <v>45845</v>
      </c>
      <c r="G5912" t="inlineStr">
        <is>
          <t>DEBITO</t>
        </is>
      </c>
      <c r="H5912" t="inlineStr">
        <is>
          <t>Tempus</t>
        </is>
      </c>
      <c r="I5912" t="n">
        <v>-9000</v>
      </c>
    </row>
    <row r="5913">
      <c r="A5913" t="n">
        <v>146227</v>
      </c>
      <c r="B5913" t="n">
        <v>134</v>
      </c>
      <c r="C5913" t="inlineStr">
        <is>
          <t>Priceless - Bem Mais - Kamino</t>
        </is>
      </c>
      <c r="D5913" t="n">
        <v>149</v>
      </c>
      <c r="E5913" t="inlineStr">
        <is>
          <t>Priceless</t>
        </is>
      </c>
      <c r="F5913" s="27" t="n">
        <v>45845</v>
      </c>
      <c r="G5913" t="inlineStr">
        <is>
          <t>DEBITO</t>
        </is>
      </c>
      <c r="H5913" t="inlineStr">
        <is>
          <t>KAMINO INSTITUICAO DE PAGAMENTO LTDA</t>
        </is>
      </c>
      <c r="I5913" t="n">
        <v>-7683.25</v>
      </c>
    </row>
    <row r="5914">
      <c r="A5914" t="n">
        <v>146226</v>
      </c>
      <c r="B5914" t="n">
        <v>134</v>
      </c>
      <c r="C5914" t="inlineStr">
        <is>
          <t>Priceless - Bem Mais - Kamino</t>
        </is>
      </c>
      <c r="D5914" t="n">
        <v>149</v>
      </c>
      <c r="E5914" t="inlineStr">
        <is>
          <t>Priceless</t>
        </is>
      </c>
      <c r="F5914" s="27" t="n">
        <v>45845</v>
      </c>
      <c r="G5914" t="inlineStr">
        <is>
          <t>CREDITO</t>
        </is>
      </c>
      <c r="H5914" t="inlineStr">
        <is>
          <t>Libbs</t>
        </is>
      </c>
      <c r="I5914" t="n">
        <v>11350</v>
      </c>
    </row>
    <row r="5915">
      <c r="A5915" t="n">
        <v>146225</v>
      </c>
      <c r="B5915" t="n">
        <v>134</v>
      </c>
      <c r="C5915" t="inlineStr">
        <is>
          <t>Priceless - Bem Mais - Kamino</t>
        </is>
      </c>
      <c r="D5915" t="n">
        <v>149</v>
      </c>
      <c r="E5915" t="inlineStr">
        <is>
          <t>Priceless</t>
        </is>
      </c>
      <c r="F5915" s="27" t="n">
        <v>45845</v>
      </c>
      <c r="G5915" t="inlineStr">
        <is>
          <t>DEBITO</t>
        </is>
      </c>
      <c r="H5915" t="inlineStr">
        <is>
          <t>Tarifa Transf Bancaria Enviada-Cta Pgto</t>
        </is>
      </c>
      <c r="I5915" t="n">
        <v>-2</v>
      </c>
    </row>
    <row r="5916">
      <c r="A5916" t="n">
        <v>146224</v>
      </c>
      <c r="B5916" t="n">
        <v>134</v>
      </c>
      <c r="C5916" t="inlineStr">
        <is>
          <t>Priceless - Bem Mais - Kamino</t>
        </is>
      </c>
      <c r="D5916" t="n">
        <v>149</v>
      </c>
      <c r="E5916" t="inlineStr">
        <is>
          <t>Priceless</t>
        </is>
      </c>
      <c r="F5916" s="27" t="n">
        <v>45845</v>
      </c>
      <c r="G5916" t="inlineStr">
        <is>
          <t>DEBITO</t>
        </is>
      </c>
      <c r="H5916" t="inlineStr">
        <is>
          <t>Antonio Alfred Karam</t>
        </is>
      </c>
      <c r="I5916" t="n">
        <v>-254</v>
      </c>
    </row>
    <row r="5917">
      <c r="A5917" t="n">
        <v>146223</v>
      </c>
      <c r="B5917" t="n">
        <v>134</v>
      </c>
      <c r="C5917" t="inlineStr">
        <is>
          <t>Priceless - Bem Mais - Kamino</t>
        </is>
      </c>
      <c r="D5917" t="n">
        <v>149</v>
      </c>
      <c r="E5917" t="inlineStr">
        <is>
          <t>Priceless</t>
        </is>
      </c>
      <c r="F5917" s="27" t="n">
        <v>45845</v>
      </c>
      <c r="G5917" t="inlineStr">
        <is>
          <t>DEBITO</t>
        </is>
      </c>
      <c r="H5917" t="inlineStr">
        <is>
          <t>Caiowaa</t>
        </is>
      </c>
      <c r="I5917" t="n">
        <v>-2325</v>
      </c>
    </row>
    <row r="5918">
      <c r="A5918" t="n">
        <v>146222</v>
      </c>
      <c r="B5918" t="n">
        <v>134</v>
      </c>
      <c r="C5918" t="inlineStr">
        <is>
          <t>Priceless - Bem Mais - Kamino</t>
        </is>
      </c>
      <c r="D5918" t="n">
        <v>149</v>
      </c>
      <c r="E5918" t="inlineStr">
        <is>
          <t>Priceless</t>
        </is>
      </c>
      <c r="F5918" s="27" t="n">
        <v>45845</v>
      </c>
      <c r="G5918" t="inlineStr">
        <is>
          <t>DEBITO</t>
        </is>
      </c>
      <c r="H5918" t="inlineStr">
        <is>
          <t>W.P.P. Comercio de Carnes Ltda</t>
        </is>
      </c>
      <c r="I5918" t="n">
        <v>-1939.36</v>
      </c>
    </row>
    <row r="5919">
      <c r="A5919" t="n">
        <v>146221</v>
      </c>
      <c r="B5919" t="n">
        <v>134</v>
      </c>
      <c r="C5919" t="inlineStr">
        <is>
          <t>Priceless - Bem Mais - Kamino</t>
        </is>
      </c>
      <c r="D5919" t="n">
        <v>149</v>
      </c>
      <c r="E5919" t="inlineStr">
        <is>
          <t>Priceless</t>
        </is>
      </c>
      <c r="F5919" s="27" t="n">
        <v>45845</v>
      </c>
      <c r="G5919" t="inlineStr">
        <is>
          <t>DEBITO</t>
        </is>
      </c>
      <c r="H5919" t="inlineStr">
        <is>
          <t>Toranja Digital e Eventos Ltda</t>
        </is>
      </c>
      <c r="I5919" t="n">
        <v>-10050</v>
      </c>
    </row>
    <row r="5920">
      <c r="A5920" t="n">
        <v>146220</v>
      </c>
      <c r="B5920" t="n">
        <v>134</v>
      </c>
      <c r="C5920" t="inlineStr">
        <is>
          <t>Priceless - Bem Mais - Kamino</t>
        </is>
      </c>
      <c r="D5920" t="n">
        <v>149</v>
      </c>
      <c r="E5920" t="inlineStr">
        <is>
          <t>Priceless</t>
        </is>
      </c>
      <c r="F5920" s="27" t="n">
        <v>45845</v>
      </c>
      <c r="G5920" t="inlineStr">
        <is>
          <t>DEBITO</t>
        </is>
      </c>
      <c r="H5920" t="inlineStr">
        <is>
          <t>B. B. Distribuidora de Carnes Ltda</t>
        </is>
      </c>
      <c r="I5920" t="n">
        <v>-5681.18</v>
      </c>
    </row>
    <row r="5921">
      <c r="A5921" t="n">
        <v>146219</v>
      </c>
      <c r="B5921" t="n">
        <v>134</v>
      </c>
      <c r="C5921" t="inlineStr">
        <is>
          <t>Priceless - Bem Mais - Kamino</t>
        </is>
      </c>
      <c r="D5921" t="n">
        <v>149</v>
      </c>
      <c r="E5921" t="inlineStr">
        <is>
          <t>Priceless</t>
        </is>
      </c>
      <c r="F5921" s="27" t="n">
        <v>45845</v>
      </c>
      <c r="G5921" t="inlineStr">
        <is>
          <t>DEBITO</t>
        </is>
      </c>
      <c r="H5921" t="inlineStr">
        <is>
          <t>Ecolab Quimica Ltda</t>
        </is>
      </c>
      <c r="I5921" t="n">
        <v>-705.71</v>
      </c>
    </row>
    <row r="5922">
      <c r="A5922" t="n">
        <v>146218</v>
      </c>
      <c r="B5922" t="n">
        <v>134</v>
      </c>
      <c r="C5922" t="inlineStr">
        <is>
          <t>Priceless - Bem Mais - Kamino</t>
        </is>
      </c>
      <c r="D5922" t="n">
        <v>149</v>
      </c>
      <c r="E5922" t="inlineStr">
        <is>
          <t>Priceless</t>
        </is>
      </c>
      <c r="F5922" s="27" t="n">
        <v>45845</v>
      </c>
      <c r="G5922" t="inlineStr">
        <is>
          <t>DEBITO</t>
        </is>
      </c>
      <c r="H5922" t="inlineStr">
        <is>
          <t>Belle Cave Comercio e Importacao Ltda.</t>
        </is>
      </c>
      <c r="I5922" t="n">
        <v>-2029.32</v>
      </c>
    </row>
    <row r="5923">
      <c r="A5923" t="n">
        <v>146217</v>
      </c>
      <c r="B5923" t="n">
        <v>134</v>
      </c>
      <c r="C5923" t="inlineStr">
        <is>
          <t>Priceless - Bem Mais - Kamino</t>
        </is>
      </c>
      <c r="D5923" t="n">
        <v>149</v>
      </c>
      <c r="E5923" t="inlineStr">
        <is>
          <t>Priceless</t>
        </is>
      </c>
      <c r="F5923" s="27" t="n">
        <v>45845</v>
      </c>
      <c r="G5923" t="inlineStr">
        <is>
          <t>DEBITO</t>
        </is>
      </c>
      <c r="H5923" t="inlineStr">
        <is>
          <t>Laticinios Piramide Ltda</t>
        </is>
      </c>
      <c r="I5923" t="n">
        <v>-730</v>
      </c>
    </row>
    <row r="5924">
      <c r="A5924" t="n">
        <v>146216</v>
      </c>
      <c r="B5924" t="n">
        <v>134</v>
      </c>
      <c r="C5924" t="inlineStr">
        <is>
          <t>Priceless - Bem Mais - Kamino</t>
        </is>
      </c>
      <c r="D5924" t="n">
        <v>149</v>
      </c>
      <c r="E5924" t="inlineStr">
        <is>
          <t>Priceless</t>
        </is>
      </c>
      <c r="F5924" s="27" t="n">
        <v>45845</v>
      </c>
      <c r="G5924" t="inlineStr">
        <is>
          <t>DEBITO</t>
        </is>
      </c>
      <c r="H5924" t="inlineStr">
        <is>
          <t>Pivot 30 Industria de Vinhos Ltda</t>
        </is>
      </c>
      <c r="I5924" t="n">
        <v>-1852.5</v>
      </c>
    </row>
    <row r="5925">
      <c r="A5925" t="n">
        <v>146215</v>
      </c>
      <c r="B5925" t="n">
        <v>134</v>
      </c>
      <c r="C5925" t="inlineStr">
        <is>
          <t>Priceless - Bem Mais - Kamino</t>
        </is>
      </c>
      <c r="D5925" t="n">
        <v>149</v>
      </c>
      <c r="E5925" t="inlineStr">
        <is>
          <t>Priceless</t>
        </is>
      </c>
      <c r="F5925" s="27" t="n">
        <v>45845</v>
      </c>
      <c r="G5925" t="inlineStr">
        <is>
          <t>DEBITO</t>
        </is>
      </c>
      <c r="H5925" t="inlineStr">
        <is>
          <t>Sw Brasil Distribuidora Consultoria e Importadora Ltda</t>
        </is>
      </c>
      <c r="I5925" t="n">
        <v>-1413.6</v>
      </c>
    </row>
    <row r="5926">
      <c r="A5926" t="n">
        <v>146214</v>
      </c>
      <c r="B5926" t="n">
        <v>134</v>
      </c>
      <c r="C5926" t="inlineStr">
        <is>
          <t>Priceless - Bem Mais - Kamino</t>
        </is>
      </c>
      <c r="D5926" t="n">
        <v>149</v>
      </c>
      <c r="E5926" t="inlineStr">
        <is>
          <t>Priceless</t>
        </is>
      </c>
      <c r="F5926" s="27" t="n">
        <v>45845</v>
      </c>
      <c r="G5926" t="inlineStr">
        <is>
          <t>DEBITO</t>
        </is>
      </c>
      <c r="H5926" t="inlineStr">
        <is>
          <t>Queijaria Atalaia Ltda</t>
        </is>
      </c>
      <c r="I5926" t="n">
        <v>-1268.19</v>
      </c>
    </row>
    <row r="5927">
      <c r="A5927" t="n">
        <v>146213</v>
      </c>
      <c r="B5927" t="n">
        <v>134</v>
      </c>
      <c r="C5927" t="inlineStr">
        <is>
          <t>Priceless - Bem Mais - Kamino</t>
        </is>
      </c>
      <c r="D5927" t="n">
        <v>149</v>
      </c>
      <c r="E5927" t="inlineStr">
        <is>
          <t>Priceless</t>
        </is>
      </c>
      <c r="F5927" s="27" t="n">
        <v>45845</v>
      </c>
      <c r="G5927" t="inlineStr">
        <is>
          <t>DEBITO</t>
        </is>
      </c>
      <c r="H5927" t="inlineStr">
        <is>
          <t>M.D Poc Delivery Ltda</t>
        </is>
      </c>
      <c r="I5927" t="n">
        <v>-1291.5</v>
      </c>
    </row>
    <row r="5928">
      <c r="A5928" t="n">
        <v>146212</v>
      </c>
      <c r="B5928" t="n">
        <v>134</v>
      </c>
      <c r="C5928" t="inlineStr">
        <is>
          <t>Priceless - Bem Mais - Kamino</t>
        </is>
      </c>
      <c r="D5928" t="n">
        <v>149</v>
      </c>
      <c r="E5928" t="inlineStr">
        <is>
          <t>Priceless</t>
        </is>
      </c>
      <c r="F5928" s="27" t="n">
        <v>45845</v>
      </c>
      <c r="G5928" t="inlineStr">
        <is>
          <t>DEBITO</t>
        </is>
      </c>
      <c r="H5928" t="inlineStr">
        <is>
          <t>Mar Direto Poc Comercio de Peixes Ltda</t>
        </is>
      </c>
      <c r="I5928" t="n">
        <v>-4345.6</v>
      </c>
    </row>
    <row r="5929">
      <c r="A5929" t="n">
        <v>146211</v>
      </c>
      <c r="B5929" t="n">
        <v>134</v>
      </c>
      <c r="C5929" t="inlineStr">
        <is>
          <t>Priceless - Bem Mais - Kamino</t>
        </is>
      </c>
      <c r="D5929" t="n">
        <v>149</v>
      </c>
      <c r="E5929" t="inlineStr">
        <is>
          <t>Priceless</t>
        </is>
      </c>
      <c r="F5929" s="27" t="n">
        <v>45845</v>
      </c>
      <c r="G5929" t="inlineStr">
        <is>
          <t>DEBITO</t>
        </is>
      </c>
      <c r="H5929" t="inlineStr">
        <is>
          <t>Barrinhas Comercio Importacao de Bebidas e Cereais Ltda</t>
        </is>
      </c>
      <c r="I5929" t="n">
        <v>-1591.82</v>
      </c>
    </row>
    <row r="5930">
      <c r="A5930" t="n">
        <v>146188</v>
      </c>
      <c r="B5930" t="n">
        <v>134</v>
      </c>
      <c r="C5930" t="inlineStr">
        <is>
          <t>Priceless - Bem Mais - Kamino</t>
        </is>
      </c>
      <c r="D5930" t="n">
        <v>149</v>
      </c>
      <c r="E5930" t="inlineStr">
        <is>
          <t>Priceless</t>
        </is>
      </c>
      <c r="F5930" s="27" t="n">
        <v>45843</v>
      </c>
      <c r="G5930" t="inlineStr">
        <is>
          <t>CREDITO</t>
        </is>
      </c>
      <c r="H5930" t="inlineStr">
        <is>
          <t>Remunerao-Cta Pgto</t>
        </is>
      </c>
      <c r="I5930" t="n">
        <v>0.01</v>
      </c>
    </row>
    <row r="5931">
      <c r="A5931" t="n">
        <v>192264</v>
      </c>
      <c r="B5931" t="n">
        <v>133</v>
      </c>
      <c r="C5931" t="inlineStr">
        <is>
          <t>Priceless - Bem Mais - Itaú</t>
        </is>
      </c>
      <c r="D5931" t="n">
        <v>149</v>
      </c>
      <c r="E5931" t="inlineStr">
        <is>
          <t>Priceless</t>
        </is>
      </c>
      <c r="F5931" s="27" t="n">
        <v>45842.54166666666</v>
      </c>
      <c r="G5931" t="inlineStr">
        <is>
          <t>CREDITO</t>
        </is>
      </c>
      <c r="H5931" t="inlineStr">
        <is>
          <t>RECEBIMENTOS TICKET SERVICOS S TICKET SERVICOS SA 47.866.934/0001-74</t>
        </is>
      </c>
      <c r="I5931" t="n">
        <v>11.01</v>
      </c>
    </row>
    <row r="5932">
      <c r="A5932" t="n">
        <v>135644</v>
      </c>
      <c r="B5932" t="n">
        <v>132</v>
      </c>
      <c r="C5932" t="inlineStr">
        <is>
          <t>Priceless - Bem Mais - Santander</t>
        </is>
      </c>
      <c r="D5932" t="n">
        <v>149</v>
      </c>
      <c r="E5932" t="inlineStr">
        <is>
          <t>Priceless</t>
        </is>
      </c>
      <c r="F5932" s="27" t="n">
        <v>45842.125</v>
      </c>
      <c r="G5932" t="inlineStr">
        <is>
          <t>DEBITO</t>
        </is>
      </c>
      <c r="H5932" t="inlineStr">
        <is>
          <t>PIX ENVIADO                        TERRACO DE SAO PAULO EVEN</t>
        </is>
      </c>
      <c r="I5932" t="n">
        <v>-11000</v>
      </c>
    </row>
    <row r="5933">
      <c r="A5933" t="n">
        <v>135643</v>
      </c>
      <c r="B5933" t="n">
        <v>132</v>
      </c>
      <c r="C5933" t="inlineStr">
        <is>
          <t>Priceless - Bem Mais - Santander</t>
        </is>
      </c>
      <c r="D5933" t="n">
        <v>149</v>
      </c>
      <c r="E5933" t="inlineStr">
        <is>
          <t>Priceless</t>
        </is>
      </c>
      <c r="F5933" s="27" t="n">
        <v>45842.125</v>
      </c>
      <c r="G5933" t="inlineStr">
        <is>
          <t>CREDITO</t>
        </is>
      </c>
      <c r="H5933" t="inlineStr">
        <is>
          <t>TRANSF VALORES MESMA TITULARIDADE</t>
        </is>
      </c>
      <c r="I5933" t="n">
        <v>4695.64</v>
      </c>
    </row>
    <row r="5934">
      <c r="A5934" t="n">
        <v>135642</v>
      </c>
      <c r="B5934" t="n">
        <v>132</v>
      </c>
      <c r="C5934" t="inlineStr">
        <is>
          <t>Priceless - Bem Mais - Santander</t>
        </is>
      </c>
      <c r="D5934" t="n">
        <v>149</v>
      </c>
      <c r="E5934" t="inlineStr">
        <is>
          <t>Priceless</t>
        </is>
      </c>
      <c r="F5934" s="27" t="n">
        <v>45842.125</v>
      </c>
      <c r="G5934" t="inlineStr">
        <is>
          <t>CREDITO</t>
        </is>
      </c>
      <c r="H5934" t="inlineStr">
        <is>
          <t>TRANSF VALORES MESMA TITULARIDADE</t>
        </is>
      </c>
      <c r="I5934" t="n">
        <v>6556.34</v>
      </c>
    </row>
    <row r="5935">
      <c r="A5935" t="n">
        <v>146187</v>
      </c>
      <c r="B5935" t="n">
        <v>134</v>
      </c>
      <c r="C5935" t="inlineStr">
        <is>
          <t>Priceless - Bem Mais - Kamino</t>
        </is>
      </c>
      <c r="D5935" t="n">
        <v>149</v>
      </c>
      <c r="E5935" t="inlineStr">
        <is>
          <t>Priceless</t>
        </is>
      </c>
      <c r="F5935" s="27" t="n">
        <v>45842</v>
      </c>
      <c r="G5935" t="inlineStr">
        <is>
          <t>DEBITO</t>
        </is>
      </c>
      <c r="H5935" t="inlineStr">
        <is>
          <t>Ministerio da Fazenda</t>
        </is>
      </c>
      <c r="I5935" t="n">
        <v>-254.36</v>
      </c>
    </row>
    <row r="5936">
      <c r="A5936" t="n">
        <v>146180</v>
      </c>
      <c r="B5936" t="n">
        <v>134</v>
      </c>
      <c r="C5936" t="inlineStr">
        <is>
          <t>Priceless - Bem Mais - Kamino</t>
        </is>
      </c>
      <c r="D5936" t="n">
        <v>149</v>
      </c>
      <c r="E5936" t="inlineStr">
        <is>
          <t>Priceless</t>
        </is>
      </c>
      <c r="F5936" s="27" t="n">
        <v>45842</v>
      </c>
      <c r="G5936" t="inlineStr">
        <is>
          <t>CREDITO</t>
        </is>
      </c>
      <c r="H5936" t="inlineStr">
        <is>
          <t>Pix Recebido-Conta Transacional</t>
        </is>
      </c>
      <c r="I5936" t="n">
        <v>25000</v>
      </c>
    </row>
    <row r="5937">
      <c r="A5937" t="n">
        <v>146181</v>
      </c>
      <c r="B5937" t="n">
        <v>134</v>
      </c>
      <c r="C5937" t="inlineStr">
        <is>
          <t>Priceless - Bem Mais - Kamino</t>
        </is>
      </c>
      <c r="D5937" t="n">
        <v>149</v>
      </c>
      <c r="E5937" t="inlineStr">
        <is>
          <t>Priceless</t>
        </is>
      </c>
      <c r="F5937" s="27" t="n">
        <v>45842</v>
      </c>
      <c r="G5937" t="inlineStr">
        <is>
          <t>CREDITO</t>
        </is>
      </c>
      <c r="H5937" t="inlineStr">
        <is>
          <t>Remunerao-Cta Pgto</t>
        </is>
      </c>
      <c r="I5937" t="n">
        <v>0.02</v>
      </c>
    </row>
    <row r="5938">
      <c r="A5938" t="n">
        <v>146182</v>
      </c>
      <c r="B5938" t="n">
        <v>134</v>
      </c>
      <c r="C5938" t="inlineStr">
        <is>
          <t>Priceless - Bem Mais - Kamino</t>
        </is>
      </c>
      <c r="D5938" t="n">
        <v>149</v>
      </c>
      <c r="E5938" t="inlineStr">
        <is>
          <t>Priceless</t>
        </is>
      </c>
      <c r="F5938" s="27" t="n">
        <v>45842</v>
      </c>
      <c r="G5938" t="inlineStr">
        <is>
          <t>CREDITO</t>
        </is>
      </c>
      <c r="H5938" t="inlineStr">
        <is>
          <t>TERRACO DE SAO PAULO EVENTOS E RESTAURANTE LTDA</t>
        </is>
      </c>
      <c r="I5938" t="n">
        <v>2331.49</v>
      </c>
    </row>
    <row r="5939">
      <c r="A5939" t="n">
        <v>146183</v>
      </c>
      <c r="B5939" t="n">
        <v>134</v>
      </c>
      <c r="C5939" t="inlineStr">
        <is>
          <t>Priceless - Bem Mais - Kamino</t>
        </is>
      </c>
      <c r="D5939" t="n">
        <v>149</v>
      </c>
      <c r="E5939" t="inlineStr">
        <is>
          <t>Priceless</t>
        </is>
      </c>
      <c r="F5939" s="27" t="n">
        <v>45842</v>
      </c>
      <c r="G5939" t="inlineStr">
        <is>
          <t>CREDITO</t>
        </is>
      </c>
      <c r="H5939" t="inlineStr">
        <is>
          <t>TERRACO DE SAO PAULO EVENTOS E RESTAURANTE LTDA</t>
        </is>
      </c>
      <c r="I5939" t="n">
        <v>8997</v>
      </c>
    </row>
    <row r="5940">
      <c r="A5940" t="n">
        <v>146185</v>
      </c>
      <c r="B5940" t="n">
        <v>134</v>
      </c>
      <c r="C5940" t="inlineStr">
        <is>
          <t>Priceless - Bem Mais - Kamino</t>
        </is>
      </c>
      <c r="D5940" t="n">
        <v>149</v>
      </c>
      <c r="E5940" t="inlineStr">
        <is>
          <t>Priceless</t>
        </is>
      </c>
      <c r="F5940" s="27" t="n">
        <v>45842</v>
      </c>
      <c r="G5940" t="inlineStr">
        <is>
          <t>DEBITO</t>
        </is>
      </c>
      <c r="H5940" t="inlineStr">
        <is>
          <t>Tempus</t>
        </is>
      </c>
      <c r="I5940" t="n">
        <v>-48000</v>
      </c>
    </row>
    <row r="5941">
      <c r="A5941" t="n">
        <v>146186</v>
      </c>
      <c r="B5941" t="n">
        <v>134</v>
      </c>
      <c r="C5941" t="inlineStr">
        <is>
          <t>Priceless - Bem Mais - Kamino</t>
        </is>
      </c>
      <c r="D5941" t="n">
        <v>149</v>
      </c>
      <c r="E5941" t="inlineStr">
        <is>
          <t>Priceless</t>
        </is>
      </c>
      <c r="F5941" s="27" t="n">
        <v>45842</v>
      </c>
      <c r="G5941" t="inlineStr">
        <is>
          <t>CREDITO</t>
        </is>
      </c>
      <c r="H5941" t="inlineStr">
        <is>
          <t>TEMPUS FUGIT PARTICIPACOES E EMPREENDIMENTOS LTDA</t>
        </is>
      </c>
      <c r="I5941" t="n">
        <v>500</v>
      </c>
    </row>
    <row r="5942">
      <c r="A5942" t="n">
        <v>146184</v>
      </c>
      <c r="B5942" t="n">
        <v>134</v>
      </c>
      <c r="C5942" t="inlineStr">
        <is>
          <t>Priceless - Bem Mais - Kamino</t>
        </is>
      </c>
      <c r="D5942" t="n">
        <v>149</v>
      </c>
      <c r="E5942" t="inlineStr">
        <is>
          <t>Priceless</t>
        </is>
      </c>
      <c r="F5942" s="27" t="n">
        <v>45842</v>
      </c>
      <c r="G5942" t="inlineStr">
        <is>
          <t>CREDITO</t>
        </is>
      </c>
      <c r="H5942" t="inlineStr">
        <is>
          <t>TERRACO DE SAO PAULO EVENTOS E RESTAURANTE LTDA</t>
        </is>
      </c>
      <c r="I5942" t="n">
        <v>11000</v>
      </c>
    </row>
    <row r="5943">
      <c r="A5943" t="n">
        <v>192263</v>
      </c>
      <c r="B5943" t="n">
        <v>133</v>
      </c>
      <c r="C5943" t="inlineStr">
        <is>
          <t>Priceless - Bem Mais - Itaú</t>
        </is>
      </c>
      <c r="D5943" t="n">
        <v>149</v>
      </c>
      <c r="E5943" t="inlineStr">
        <is>
          <t>Priceless</t>
        </is>
      </c>
      <c r="F5943" s="27" t="n">
        <v>45841.54166666666</v>
      </c>
      <c r="G5943" t="inlineStr">
        <is>
          <t>CREDITO</t>
        </is>
      </c>
      <c r="H5943" t="inlineStr">
        <is>
          <t>PIX RECEBIDO VR BENEFICIOS SERV PROC LTDA 02.535.864/0001-33</t>
        </is>
      </c>
      <c r="I5943" t="n">
        <v>220.6</v>
      </c>
    </row>
    <row r="5944">
      <c r="A5944" t="n">
        <v>135640</v>
      </c>
      <c r="B5944" t="n">
        <v>132</v>
      </c>
      <c r="C5944" t="inlineStr">
        <is>
          <t>Priceless - Bem Mais - Santander</t>
        </is>
      </c>
      <c r="D5944" t="n">
        <v>149</v>
      </c>
      <c r="E5944" t="inlineStr">
        <is>
          <t>Priceless</t>
        </is>
      </c>
      <c r="F5944" s="27" t="n">
        <v>45841.125</v>
      </c>
      <c r="G5944" t="inlineStr">
        <is>
          <t>DEBITO</t>
        </is>
      </c>
      <c r="H5944" t="inlineStr">
        <is>
          <t>PIX ENVIADO                        TERRACO DE SAO PAULO EVEN</t>
        </is>
      </c>
      <c r="I5944" t="n">
        <v>-5000</v>
      </c>
    </row>
    <row r="5945">
      <c r="A5945" t="n">
        <v>135639</v>
      </c>
      <c r="B5945" t="n">
        <v>132</v>
      </c>
      <c r="C5945" t="inlineStr">
        <is>
          <t>Priceless - Bem Mais - Santander</t>
        </is>
      </c>
      <c r="D5945" t="n">
        <v>149</v>
      </c>
      <c r="E5945" t="inlineStr">
        <is>
          <t>Priceless</t>
        </is>
      </c>
      <c r="F5945" s="27" t="n">
        <v>45841.125</v>
      </c>
      <c r="G5945" t="inlineStr">
        <is>
          <t>CREDITO</t>
        </is>
      </c>
      <c r="H5945" t="inlineStr">
        <is>
          <t>TRANSF VALORES MESMA TITULARIDADE</t>
        </is>
      </c>
      <c r="I5945" t="n">
        <v>475.43</v>
      </c>
    </row>
    <row r="5946">
      <c r="A5946" t="n">
        <v>135638</v>
      </c>
      <c r="B5946" t="n">
        <v>132</v>
      </c>
      <c r="C5946" t="inlineStr">
        <is>
          <t>Priceless - Bem Mais - Santander</t>
        </is>
      </c>
      <c r="D5946" t="n">
        <v>149</v>
      </c>
      <c r="E5946" t="inlineStr">
        <is>
          <t>Priceless</t>
        </is>
      </c>
      <c r="F5946" s="27" t="n">
        <v>45841.125</v>
      </c>
      <c r="G5946" t="inlineStr">
        <is>
          <t>CREDITO</t>
        </is>
      </c>
      <c r="H5946" t="inlineStr">
        <is>
          <t>TED RECEBIDA                       69034668000156</t>
        </is>
      </c>
      <c r="I5946" t="n">
        <v>3122.15</v>
      </c>
    </row>
    <row r="5947">
      <c r="A5947" t="n">
        <v>146165</v>
      </c>
      <c r="B5947" t="n">
        <v>134</v>
      </c>
      <c r="C5947" t="inlineStr">
        <is>
          <t>Priceless - Bem Mais - Kamino</t>
        </is>
      </c>
      <c r="D5947" t="n">
        <v>149</v>
      </c>
      <c r="E5947" t="inlineStr">
        <is>
          <t>Priceless</t>
        </is>
      </c>
      <c r="F5947" s="27" t="n">
        <v>45841</v>
      </c>
      <c r="G5947" t="inlineStr">
        <is>
          <t>DEBITO</t>
        </is>
      </c>
      <c r="H5947" t="inlineStr">
        <is>
          <t>Cecilia Tsuyaco Araki Silva Ltda</t>
        </is>
      </c>
      <c r="I5947" t="n">
        <v>-382.45</v>
      </c>
    </row>
    <row r="5948">
      <c r="A5948" t="n">
        <v>146164</v>
      </c>
      <c r="B5948" t="n">
        <v>134</v>
      </c>
      <c r="C5948" t="inlineStr">
        <is>
          <t>Priceless - Bem Mais - Kamino</t>
        </is>
      </c>
      <c r="D5948" t="n">
        <v>149</v>
      </c>
      <c r="E5948" t="inlineStr">
        <is>
          <t>Priceless</t>
        </is>
      </c>
      <c r="F5948" s="27" t="n">
        <v>45841</v>
      </c>
      <c r="G5948" t="inlineStr">
        <is>
          <t>DEBITO</t>
        </is>
      </c>
      <c r="H5948" t="inlineStr">
        <is>
          <t>Cdc Comercio e Distribuicao de Bebidas e Alimentos Ltda</t>
        </is>
      </c>
      <c r="I5948" t="n">
        <v>-875.52</v>
      </c>
    </row>
    <row r="5949">
      <c r="A5949" t="n">
        <v>146163</v>
      </c>
      <c r="B5949" t="n">
        <v>134</v>
      </c>
      <c r="C5949" t="inlineStr">
        <is>
          <t>Priceless - Bem Mais - Kamino</t>
        </is>
      </c>
      <c r="D5949" t="n">
        <v>149</v>
      </c>
      <c r="E5949" t="inlineStr">
        <is>
          <t>Priceless</t>
        </is>
      </c>
      <c r="F5949" s="27" t="n">
        <v>45841</v>
      </c>
      <c r="G5949" t="inlineStr">
        <is>
          <t>DEBITO</t>
        </is>
      </c>
      <c r="H5949" t="inlineStr">
        <is>
          <t>Bb Brasil Azeites Extravirgens Ltda</t>
        </is>
      </c>
      <c r="I5949" t="n">
        <v>-735.5</v>
      </c>
    </row>
    <row r="5950">
      <c r="A5950" t="n">
        <v>146162</v>
      </c>
      <c r="B5950" t="n">
        <v>134</v>
      </c>
      <c r="C5950" t="inlineStr">
        <is>
          <t>Priceless - Bem Mais - Kamino</t>
        </is>
      </c>
      <c r="D5950" t="n">
        <v>149</v>
      </c>
      <c r="E5950" t="inlineStr">
        <is>
          <t>Priceless</t>
        </is>
      </c>
      <c r="F5950" s="27" t="n">
        <v>45841</v>
      </c>
      <c r="G5950" t="inlineStr">
        <is>
          <t>DEBITO</t>
        </is>
      </c>
      <c r="H5950" t="inlineStr">
        <is>
          <t>Hortifrutigranjeiro Rodrigues Ltda</t>
        </is>
      </c>
      <c r="I5950" t="n">
        <v>-602.5</v>
      </c>
    </row>
    <row r="5951">
      <c r="A5951" t="n">
        <v>146161</v>
      </c>
      <c r="B5951" t="n">
        <v>134</v>
      </c>
      <c r="C5951" t="inlineStr">
        <is>
          <t>Priceless - Bem Mais - Kamino</t>
        </is>
      </c>
      <c r="D5951" t="n">
        <v>149</v>
      </c>
      <c r="E5951" t="inlineStr">
        <is>
          <t>Priceless</t>
        </is>
      </c>
      <c r="F5951" s="27" t="n">
        <v>45841</v>
      </c>
      <c r="G5951" t="inlineStr">
        <is>
          <t>DEBITO</t>
        </is>
      </c>
      <c r="H5951" t="inlineStr">
        <is>
          <t>Empresa Brasileira de Beneficios e Pagamentos Instituicao de Pagamento Ltda</t>
        </is>
      </c>
      <c r="I5951" t="n">
        <v>-400</v>
      </c>
    </row>
    <row r="5952">
      <c r="A5952" t="n">
        <v>146160</v>
      </c>
      <c r="B5952" t="n">
        <v>134</v>
      </c>
      <c r="C5952" t="inlineStr">
        <is>
          <t>Priceless - Bem Mais - Kamino</t>
        </is>
      </c>
      <c r="D5952" t="n">
        <v>149</v>
      </c>
      <c r="E5952" t="inlineStr">
        <is>
          <t>Priceless</t>
        </is>
      </c>
      <c r="F5952" s="27" t="n">
        <v>45841</v>
      </c>
      <c r="G5952" t="inlineStr">
        <is>
          <t>DEBITO</t>
        </is>
      </c>
      <c r="H5952" t="inlineStr">
        <is>
          <t>Comercial Importadora e Exportadora Metapunto Ltda.</t>
        </is>
      </c>
      <c r="I5952" t="n">
        <v>-247.88</v>
      </c>
    </row>
    <row r="5953">
      <c r="A5953" t="n">
        <v>146159</v>
      </c>
      <c r="B5953" t="n">
        <v>134</v>
      </c>
      <c r="C5953" t="inlineStr">
        <is>
          <t>Priceless - Bem Mais - Kamino</t>
        </is>
      </c>
      <c r="D5953" t="n">
        <v>149</v>
      </c>
      <c r="E5953" t="inlineStr">
        <is>
          <t>Priceless</t>
        </is>
      </c>
      <c r="F5953" s="27" t="n">
        <v>45841</v>
      </c>
      <c r="G5953" t="inlineStr">
        <is>
          <t>DEBITO</t>
        </is>
      </c>
      <c r="H5953" t="inlineStr">
        <is>
          <t>Estaff Solucoes Tecnologicas de Agenciam</t>
        </is>
      </c>
      <c r="I5953" t="n">
        <v>-11562.38</v>
      </c>
    </row>
    <row r="5954">
      <c r="A5954" t="n">
        <v>146158</v>
      </c>
      <c r="B5954" t="n">
        <v>134</v>
      </c>
      <c r="C5954" t="inlineStr">
        <is>
          <t>Priceless - Bem Mais - Kamino</t>
        </is>
      </c>
      <c r="D5954" t="n">
        <v>149</v>
      </c>
      <c r="E5954" t="inlineStr">
        <is>
          <t>Priceless</t>
        </is>
      </c>
      <c r="F5954" s="27" t="n">
        <v>45841</v>
      </c>
      <c r="G5954" t="inlineStr">
        <is>
          <t>DEBITO</t>
        </is>
      </c>
      <c r="H5954" t="inlineStr">
        <is>
          <t>Inajar Comercio e Servicos em Pedras e Marmore Ltda</t>
        </is>
      </c>
      <c r="I5954" t="n">
        <v>-3750</v>
      </c>
    </row>
    <row r="5955">
      <c r="A5955" t="n">
        <v>146157</v>
      </c>
      <c r="B5955" t="n">
        <v>134</v>
      </c>
      <c r="C5955" t="inlineStr">
        <is>
          <t>Priceless - Bem Mais - Kamino</t>
        </is>
      </c>
      <c r="D5955" t="n">
        <v>149</v>
      </c>
      <c r="E5955" t="inlineStr">
        <is>
          <t>Priceless</t>
        </is>
      </c>
      <c r="F5955" s="27" t="n">
        <v>45841</v>
      </c>
      <c r="G5955" t="inlineStr">
        <is>
          <t>CREDITO</t>
        </is>
      </c>
      <c r="H5955" t="inlineStr">
        <is>
          <t>TEMPUS FUGIT PARTICIPACOES E EMPREENDIMENTOS LTDA</t>
        </is>
      </c>
      <c r="I5955" t="n">
        <v>29750</v>
      </c>
    </row>
    <row r="5956">
      <c r="A5956" t="n">
        <v>146156</v>
      </c>
      <c r="B5956" t="n">
        <v>134</v>
      </c>
      <c r="C5956" t="inlineStr">
        <is>
          <t>Priceless - Bem Mais - Kamino</t>
        </is>
      </c>
      <c r="D5956" t="n">
        <v>149</v>
      </c>
      <c r="E5956" t="inlineStr">
        <is>
          <t>Priceless</t>
        </is>
      </c>
      <c r="F5956" s="27" t="n">
        <v>45841</v>
      </c>
      <c r="G5956" t="inlineStr">
        <is>
          <t>CREDITO</t>
        </is>
      </c>
      <c r="H5956" t="inlineStr">
        <is>
          <t>MADE AUTORAL BUFE E DELIVERY LTDA</t>
        </is>
      </c>
      <c r="I5956" t="n">
        <v>2369.49</v>
      </c>
    </row>
    <row r="5957">
      <c r="A5957" t="n">
        <v>146155</v>
      </c>
      <c r="B5957" t="n">
        <v>134</v>
      </c>
      <c r="C5957" t="inlineStr">
        <is>
          <t>Priceless - Bem Mais - Kamino</t>
        </is>
      </c>
      <c r="D5957" t="n">
        <v>149</v>
      </c>
      <c r="E5957" t="inlineStr">
        <is>
          <t>Priceless</t>
        </is>
      </c>
      <c r="F5957" s="27" t="n">
        <v>45841</v>
      </c>
      <c r="G5957" t="inlineStr">
        <is>
          <t>DEBITO</t>
        </is>
      </c>
      <c r="H5957" t="inlineStr">
        <is>
          <t>Tarifa Geracao Boleto-Cta Pgto</t>
        </is>
      </c>
      <c r="I5957" t="n">
        <v>-2</v>
      </c>
    </row>
    <row r="5958">
      <c r="A5958" t="n">
        <v>146154</v>
      </c>
      <c r="B5958" t="n">
        <v>134</v>
      </c>
      <c r="C5958" t="inlineStr">
        <is>
          <t>Priceless - Bem Mais - Kamino</t>
        </is>
      </c>
      <c r="D5958" t="n">
        <v>149</v>
      </c>
      <c r="E5958" t="inlineStr">
        <is>
          <t>Priceless</t>
        </is>
      </c>
      <c r="F5958" s="27" t="n">
        <v>45841</v>
      </c>
      <c r="G5958" t="inlineStr">
        <is>
          <t>DEBITO</t>
        </is>
      </c>
      <c r="H5958" t="inlineStr">
        <is>
          <t>Milena Ferreira de Sousa</t>
        </is>
      </c>
      <c r="I5958" t="n">
        <v>-1631.15</v>
      </c>
    </row>
    <row r="5959">
      <c r="A5959" t="n">
        <v>146153</v>
      </c>
      <c r="B5959" t="n">
        <v>134</v>
      </c>
      <c r="C5959" t="inlineStr">
        <is>
          <t>Priceless - Bem Mais - Kamino</t>
        </is>
      </c>
      <c r="D5959" t="n">
        <v>149</v>
      </c>
      <c r="E5959" t="inlineStr">
        <is>
          <t>Priceless</t>
        </is>
      </c>
      <c r="F5959" s="27" t="n">
        <v>45841</v>
      </c>
      <c r="G5959" t="inlineStr">
        <is>
          <t>CREDITO</t>
        </is>
      </c>
      <c r="H5959" t="inlineStr">
        <is>
          <t>TERRACO DE SAO PAULO EVENTOS E RESTAURANTE LTDA</t>
        </is>
      </c>
      <c r="I5959" t="n">
        <v>6094.91</v>
      </c>
    </row>
    <row r="5960">
      <c r="A5960" t="n">
        <v>146152</v>
      </c>
      <c r="B5960" t="n">
        <v>134</v>
      </c>
      <c r="C5960" t="inlineStr">
        <is>
          <t>Priceless - Bem Mais - Kamino</t>
        </is>
      </c>
      <c r="D5960" t="n">
        <v>149</v>
      </c>
      <c r="E5960" t="inlineStr">
        <is>
          <t>Priceless</t>
        </is>
      </c>
      <c r="F5960" s="27" t="n">
        <v>45841</v>
      </c>
      <c r="G5960" t="inlineStr">
        <is>
          <t>CREDITO</t>
        </is>
      </c>
      <c r="H5960" t="inlineStr">
        <is>
          <t>Remunerao-Cta Pgto</t>
        </is>
      </c>
      <c r="I5960" t="n">
        <v>0.02</v>
      </c>
    </row>
    <row r="5961">
      <c r="A5961" t="n">
        <v>146179</v>
      </c>
      <c r="B5961" t="n">
        <v>134</v>
      </c>
      <c r="C5961" t="inlineStr">
        <is>
          <t>Priceless - Bem Mais - Kamino</t>
        </is>
      </c>
      <c r="D5961" t="n">
        <v>149</v>
      </c>
      <c r="E5961" t="inlineStr">
        <is>
          <t>Priceless</t>
        </is>
      </c>
      <c r="F5961" s="27" t="n">
        <v>45841</v>
      </c>
      <c r="G5961" t="inlineStr">
        <is>
          <t>DEBITO</t>
        </is>
      </c>
      <c r="H5961" t="inlineStr">
        <is>
          <t>Tempus</t>
        </is>
      </c>
      <c r="I5961" t="n">
        <v>-8000</v>
      </c>
    </row>
    <row r="5962">
      <c r="A5962" t="n">
        <v>146167</v>
      </c>
      <c r="B5962" t="n">
        <v>134</v>
      </c>
      <c r="C5962" t="inlineStr">
        <is>
          <t>Priceless - Bem Mais - Kamino</t>
        </is>
      </c>
      <c r="D5962" t="n">
        <v>149</v>
      </c>
      <c r="E5962" t="inlineStr">
        <is>
          <t>Priceless</t>
        </is>
      </c>
      <c r="F5962" s="27" t="n">
        <v>45841</v>
      </c>
      <c r="G5962" t="inlineStr">
        <is>
          <t>DEBITO</t>
        </is>
      </c>
      <c r="H5962" t="inlineStr">
        <is>
          <t>Bruno Mercearia Ltda.</t>
        </is>
      </c>
      <c r="I5962" t="n">
        <v>-874.9</v>
      </c>
    </row>
    <row r="5963">
      <c r="A5963" t="n">
        <v>146178</v>
      </c>
      <c r="B5963" t="n">
        <v>134</v>
      </c>
      <c r="C5963" t="inlineStr">
        <is>
          <t>Priceless - Bem Mais - Kamino</t>
        </is>
      </c>
      <c r="D5963" t="n">
        <v>149</v>
      </c>
      <c r="E5963" t="inlineStr">
        <is>
          <t>Priceless</t>
        </is>
      </c>
      <c r="F5963" s="27" t="n">
        <v>45841</v>
      </c>
      <c r="G5963" t="inlineStr">
        <is>
          <t>CREDITO</t>
        </is>
      </c>
      <c r="H5963" t="inlineStr">
        <is>
          <t>TERRACO DE SAO PAULO EVENTOS E RESTAURANTE LTDA</t>
        </is>
      </c>
      <c r="I5963" t="n">
        <v>5000</v>
      </c>
    </row>
    <row r="5964">
      <c r="A5964" t="n">
        <v>146177</v>
      </c>
      <c r="B5964" t="n">
        <v>134</v>
      </c>
      <c r="C5964" t="inlineStr">
        <is>
          <t>Priceless - Bem Mais - Kamino</t>
        </is>
      </c>
      <c r="D5964" t="n">
        <v>149</v>
      </c>
      <c r="E5964" t="inlineStr">
        <is>
          <t>Priceless</t>
        </is>
      </c>
      <c r="F5964" s="27" t="n">
        <v>45841</v>
      </c>
      <c r="G5964" t="inlineStr">
        <is>
          <t>CREDITO</t>
        </is>
      </c>
      <c r="H5964" t="inlineStr">
        <is>
          <t>DOMO PRODUTOS ORIENTAIS LTDA</t>
        </is>
      </c>
      <c r="I5964" t="n">
        <v>270</v>
      </c>
    </row>
    <row r="5965">
      <c r="A5965" t="n">
        <v>146176</v>
      </c>
      <c r="B5965" t="n">
        <v>134</v>
      </c>
      <c r="C5965" t="inlineStr">
        <is>
          <t>Priceless - Bem Mais - Kamino</t>
        </is>
      </c>
      <c r="D5965" t="n">
        <v>149</v>
      </c>
      <c r="E5965" t="inlineStr">
        <is>
          <t>Priceless</t>
        </is>
      </c>
      <c r="F5965" s="27" t="n">
        <v>45841</v>
      </c>
      <c r="G5965" t="inlineStr">
        <is>
          <t>DEBITO</t>
        </is>
      </c>
      <c r="H5965" t="inlineStr">
        <is>
          <t>Cecilia Tsuyaco Araki Silva Ltda</t>
        </is>
      </c>
      <c r="I5965" t="n">
        <v>-1356.96</v>
      </c>
    </row>
    <row r="5966">
      <c r="A5966" t="n">
        <v>146175</v>
      </c>
      <c r="B5966" t="n">
        <v>134</v>
      </c>
      <c r="C5966" t="inlineStr">
        <is>
          <t>Priceless - Bem Mais - Kamino</t>
        </is>
      </c>
      <c r="D5966" t="n">
        <v>149</v>
      </c>
      <c r="E5966" t="inlineStr">
        <is>
          <t>Priceless</t>
        </is>
      </c>
      <c r="F5966" s="27" t="n">
        <v>45841</v>
      </c>
      <c r="G5966" t="inlineStr">
        <is>
          <t>DEBITO</t>
        </is>
      </c>
      <c r="H5966" t="inlineStr">
        <is>
          <t>Sayegh Materiais para Construcao Ltda</t>
        </is>
      </c>
      <c r="I5966" t="n">
        <v>-982.33</v>
      </c>
    </row>
    <row r="5967">
      <c r="A5967" t="n">
        <v>146174</v>
      </c>
      <c r="B5967" t="n">
        <v>134</v>
      </c>
      <c r="C5967" t="inlineStr">
        <is>
          <t>Priceless - Bem Mais - Kamino</t>
        </is>
      </c>
      <c r="D5967" t="n">
        <v>149</v>
      </c>
      <c r="E5967" t="inlineStr">
        <is>
          <t>Priceless</t>
        </is>
      </c>
      <c r="F5967" s="27" t="n">
        <v>45841</v>
      </c>
      <c r="G5967" t="inlineStr">
        <is>
          <t>DEBITO</t>
        </is>
      </c>
      <c r="H5967" t="inlineStr">
        <is>
          <t>Associacao do Shopping Light</t>
        </is>
      </c>
      <c r="I5967" t="n">
        <v>-660</v>
      </c>
    </row>
    <row r="5968">
      <c r="A5968" t="n">
        <v>146173</v>
      </c>
      <c r="B5968" t="n">
        <v>134</v>
      </c>
      <c r="C5968" t="inlineStr">
        <is>
          <t>Priceless - Bem Mais - Kamino</t>
        </is>
      </c>
      <c r="D5968" t="n">
        <v>149</v>
      </c>
      <c r="E5968" t="inlineStr">
        <is>
          <t>Priceless</t>
        </is>
      </c>
      <c r="F5968" s="27" t="n">
        <v>45841</v>
      </c>
      <c r="G5968" t="inlineStr">
        <is>
          <t>DEBITO</t>
        </is>
      </c>
      <c r="H5968" t="inlineStr">
        <is>
          <t>Dengo Design &amp; Mobiliario Brasileiro Ltda</t>
        </is>
      </c>
      <c r="I5968" t="n">
        <v>-2773.96</v>
      </c>
    </row>
    <row r="5969">
      <c r="A5969" t="n">
        <v>146172</v>
      </c>
      <c r="B5969" t="n">
        <v>134</v>
      </c>
      <c r="C5969" t="inlineStr">
        <is>
          <t>Priceless - Bem Mais - Kamino</t>
        </is>
      </c>
      <c r="D5969" t="n">
        <v>149</v>
      </c>
      <c r="E5969" t="inlineStr">
        <is>
          <t>Priceless</t>
        </is>
      </c>
      <c r="F5969" s="27" t="n">
        <v>45841</v>
      </c>
      <c r="G5969" t="inlineStr">
        <is>
          <t>DEBITO</t>
        </is>
      </c>
      <c r="H5969" t="inlineStr">
        <is>
          <t>B. B. Distribuidora de Carnes Ltda</t>
        </is>
      </c>
      <c r="I5969" t="n">
        <v>-3067.4</v>
      </c>
    </row>
    <row r="5970">
      <c r="A5970" t="n">
        <v>146171</v>
      </c>
      <c r="B5970" t="n">
        <v>134</v>
      </c>
      <c r="C5970" t="inlineStr">
        <is>
          <t>Priceless - Bem Mais - Kamino</t>
        </is>
      </c>
      <c r="D5970" t="n">
        <v>149</v>
      </c>
      <c r="E5970" t="inlineStr">
        <is>
          <t>Priceless</t>
        </is>
      </c>
      <c r="F5970" s="27" t="n">
        <v>45841</v>
      </c>
      <c r="G5970" t="inlineStr">
        <is>
          <t>DEBITO</t>
        </is>
      </c>
      <c r="H5970" t="inlineStr">
        <is>
          <t>D.R.O. Produtos Alimenticios Ltda</t>
        </is>
      </c>
      <c r="I5970" t="n">
        <v>-141.01</v>
      </c>
    </row>
    <row r="5971">
      <c r="A5971" t="n">
        <v>146170</v>
      </c>
      <c r="B5971" t="n">
        <v>134</v>
      </c>
      <c r="C5971" t="inlineStr">
        <is>
          <t>Priceless - Bem Mais - Kamino</t>
        </is>
      </c>
      <c r="D5971" t="n">
        <v>149</v>
      </c>
      <c r="E5971" t="inlineStr">
        <is>
          <t>Priceless</t>
        </is>
      </c>
      <c r="F5971" s="27" t="n">
        <v>45841</v>
      </c>
      <c r="G5971" t="inlineStr">
        <is>
          <t>DEBITO</t>
        </is>
      </c>
      <c r="H5971" t="inlineStr">
        <is>
          <t>Emporio M &amp; L Comercio de Alimentos e Bebidas Ltda</t>
        </is>
      </c>
      <c r="I5971" t="n">
        <v>-990</v>
      </c>
    </row>
    <row r="5972">
      <c r="A5972" t="n">
        <v>146169</v>
      </c>
      <c r="B5972" t="n">
        <v>134</v>
      </c>
      <c r="C5972" t="inlineStr">
        <is>
          <t>Priceless - Bem Mais - Kamino</t>
        </is>
      </c>
      <c r="D5972" t="n">
        <v>149</v>
      </c>
      <c r="E5972" t="inlineStr">
        <is>
          <t>Priceless</t>
        </is>
      </c>
      <c r="F5972" s="27" t="n">
        <v>45841</v>
      </c>
      <c r="G5972" t="inlineStr">
        <is>
          <t>DEBITO</t>
        </is>
      </c>
      <c r="H5972" t="inlineStr">
        <is>
          <t>Ambev S.A.</t>
        </is>
      </c>
      <c r="I5972" t="n">
        <v>-2916.73</v>
      </c>
    </row>
    <row r="5973">
      <c r="A5973" t="n">
        <v>146168</v>
      </c>
      <c r="B5973" t="n">
        <v>134</v>
      </c>
      <c r="C5973" t="inlineStr">
        <is>
          <t>Priceless - Bem Mais - Kamino</t>
        </is>
      </c>
      <c r="D5973" t="n">
        <v>149</v>
      </c>
      <c r="E5973" t="inlineStr">
        <is>
          <t>Priceless</t>
        </is>
      </c>
      <c r="F5973" s="27" t="n">
        <v>45841</v>
      </c>
      <c r="G5973" t="inlineStr">
        <is>
          <t>DEBITO</t>
        </is>
      </c>
      <c r="H5973" t="inlineStr">
        <is>
          <t>Multi Nox Equipamentos para Restaurantes Ltda</t>
        </is>
      </c>
      <c r="I5973" t="n">
        <v>-430.79</v>
      </c>
    </row>
    <row r="5974">
      <c r="A5974" t="n">
        <v>146166</v>
      </c>
      <c r="B5974" t="n">
        <v>134</v>
      </c>
      <c r="C5974" t="inlineStr">
        <is>
          <t>Priceless - Bem Mais - Kamino</t>
        </is>
      </c>
      <c r="D5974" t="n">
        <v>149</v>
      </c>
      <c r="E5974" t="inlineStr">
        <is>
          <t>Priceless</t>
        </is>
      </c>
      <c r="F5974" s="27" t="n">
        <v>45841</v>
      </c>
      <c r="G5974" t="inlineStr">
        <is>
          <t>DEBITO</t>
        </is>
      </c>
      <c r="H5974" t="inlineStr">
        <is>
          <t>Bwc Brasil Comercio e Importacao Ltda</t>
        </is>
      </c>
      <c r="I5974" t="n">
        <v>-1232.67</v>
      </c>
    </row>
    <row r="5975">
      <c r="A5975" t="n">
        <v>147982</v>
      </c>
      <c r="B5975" t="n">
        <v>149</v>
      </c>
      <c r="C5975" t="inlineStr">
        <is>
          <t>Priceless - Duroc Filial Dois - Kamino</t>
        </is>
      </c>
      <c r="D5975" t="n">
        <v>149</v>
      </c>
      <c r="E5975" t="inlineStr">
        <is>
          <t>Priceless</t>
        </is>
      </c>
      <c r="F5975" s="27" t="n">
        <v>45841</v>
      </c>
      <c r="G5975" t="inlineStr">
        <is>
          <t>DEBITO</t>
        </is>
      </c>
      <c r="H5975" t="inlineStr">
        <is>
          <t>Luciane Campos Cardozo</t>
        </is>
      </c>
      <c r="I5975" t="n">
        <v>-3820.65</v>
      </c>
    </row>
    <row r="5976">
      <c r="A5976" t="n">
        <v>147967</v>
      </c>
      <c r="B5976" t="n">
        <v>149</v>
      </c>
      <c r="C5976" t="inlineStr">
        <is>
          <t>Priceless - Duroc Filial Dois - Kamino</t>
        </is>
      </c>
      <c r="D5976" t="n">
        <v>149</v>
      </c>
      <c r="E5976" t="inlineStr">
        <is>
          <t>Priceless</t>
        </is>
      </c>
      <c r="F5976" s="27" t="n">
        <v>45841</v>
      </c>
      <c r="G5976" t="inlineStr">
        <is>
          <t>DEBITO</t>
        </is>
      </c>
      <c r="H5976" t="inlineStr">
        <is>
          <t>Alex Silva de Assis</t>
        </is>
      </c>
      <c r="I5976" t="n">
        <v>-3882.89</v>
      </c>
    </row>
    <row r="5977">
      <c r="A5977" t="n">
        <v>147968</v>
      </c>
      <c r="B5977" t="n">
        <v>149</v>
      </c>
      <c r="C5977" t="inlineStr">
        <is>
          <t>Priceless - Duroc Filial Dois - Kamino</t>
        </is>
      </c>
      <c r="D5977" t="n">
        <v>149</v>
      </c>
      <c r="E5977" t="inlineStr">
        <is>
          <t>Priceless</t>
        </is>
      </c>
      <c r="F5977" s="27" t="n">
        <v>45841</v>
      </c>
      <c r="G5977" t="inlineStr">
        <is>
          <t>DEBITO</t>
        </is>
      </c>
      <c r="H5977" t="inlineStr">
        <is>
          <t>Barbara Damiana Nascimento Silva</t>
        </is>
      </c>
      <c r="I5977" t="n">
        <v>-3884.18</v>
      </c>
    </row>
    <row r="5978">
      <c r="A5978" t="n">
        <v>147969</v>
      </c>
      <c r="B5978" t="n">
        <v>149</v>
      </c>
      <c r="C5978" t="inlineStr">
        <is>
          <t>Priceless - Duroc Filial Dois - Kamino</t>
        </is>
      </c>
      <c r="D5978" t="n">
        <v>149</v>
      </c>
      <c r="E5978" t="inlineStr">
        <is>
          <t>Priceless</t>
        </is>
      </c>
      <c r="F5978" s="27" t="n">
        <v>45841</v>
      </c>
      <c r="G5978" t="inlineStr">
        <is>
          <t>DEBITO</t>
        </is>
      </c>
      <c r="H5978" t="inlineStr">
        <is>
          <t>Adriana Nascimento Santos</t>
        </is>
      </c>
      <c r="I5978" t="n">
        <v>-3784.88</v>
      </c>
    </row>
    <row r="5979">
      <c r="A5979" t="n">
        <v>147970</v>
      </c>
      <c r="B5979" t="n">
        <v>149</v>
      </c>
      <c r="C5979" t="inlineStr">
        <is>
          <t>Priceless - Duroc Filial Dois - Kamino</t>
        </is>
      </c>
      <c r="D5979" t="n">
        <v>149</v>
      </c>
      <c r="E5979" t="inlineStr">
        <is>
          <t>Priceless</t>
        </is>
      </c>
      <c r="F5979" s="27" t="n">
        <v>45841</v>
      </c>
      <c r="G5979" t="inlineStr">
        <is>
          <t>DEBITO</t>
        </is>
      </c>
      <c r="H5979" t="inlineStr">
        <is>
          <t>Kathleen Andrade Arajo</t>
        </is>
      </c>
      <c r="I5979" t="n">
        <v>-2788.48</v>
      </c>
    </row>
    <row r="5980">
      <c r="A5980" t="n">
        <v>147971</v>
      </c>
      <c r="B5980" t="n">
        <v>149</v>
      </c>
      <c r="C5980" t="inlineStr">
        <is>
          <t>Priceless - Duroc Filial Dois - Kamino</t>
        </is>
      </c>
      <c r="D5980" t="n">
        <v>149</v>
      </c>
      <c r="E5980" t="inlineStr">
        <is>
          <t>Priceless</t>
        </is>
      </c>
      <c r="F5980" s="27" t="n">
        <v>45841</v>
      </c>
      <c r="G5980" t="inlineStr">
        <is>
          <t>DEBITO</t>
        </is>
      </c>
      <c r="H5980" t="inlineStr">
        <is>
          <t>Bruna Silva de Araujo</t>
        </is>
      </c>
      <c r="I5980" t="n">
        <v>-2684.24</v>
      </c>
    </row>
    <row r="5981">
      <c r="A5981" t="n">
        <v>147972</v>
      </c>
      <c r="B5981" t="n">
        <v>149</v>
      </c>
      <c r="C5981" t="inlineStr">
        <is>
          <t>Priceless - Duroc Filial Dois - Kamino</t>
        </is>
      </c>
      <c r="D5981" t="n">
        <v>149</v>
      </c>
      <c r="E5981" t="inlineStr">
        <is>
          <t>Priceless</t>
        </is>
      </c>
      <c r="F5981" s="27" t="n">
        <v>45841</v>
      </c>
      <c r="G5981" t="inlineStr">
        <is>
          <t>DEBITO</t>
        </is>
      </c>
      <c r="H5981" t="inlineStr">
        <is>
          <t>Camilo Rodrigues Rodrigues</t>
        </is>
      </c>
      <c r="I5981" t="n">
        <v>-3620.44</v>
      </c>
    </row>
    <row r="5982">
      <c r="A5982" t="n">
        <v>147973</v>
      </c>
      <c r="B5982" t="n">
        <v>149</v>
      </c>
      <c r="C5982" t="inlineStr">
        <is>
          <t>Priceless - Duroc Filial Dois - Kamino</t>
        </is>
      </c>
      <c r="D5982" t="n">
        <v>149</v>
      </c>
      <c r="E5982" t="inlineStr">
        <is>
          <t>Priceless</t>
        </is>
      </c>
      <c r="F5982" s="27" t="n">
        <v>45841</v>
      </c>
      <c r="G5982" t="inlineStr">
        <is>
          <t>DEBITO</t>
        </is>
      </c>
      <c r="H5982" t="inlineStr">
        <is>
          <t>Maiane da Silva Campos</t>
        </is>
      </c>
      <c r="I5982" t="n">
        <v>-3690.28</v>
      </c>
    </row>
    <row r="5983">
      <c r="A5983" t="n">
        <v>147974</v>
      </c>
      <c r="B5983" t="n">
        <v>149</v>
      </c>
      <c r="C5983" t="inlineStr">
        <is>
          <t>Priceless - Duroc Filial Dois - Kamino</t>
        </is>
      </c>
      <c r="D5983" t="n">
        <v>149</v>
      </c>
      <c r="E5983" t="inlineStr">
        <is>
          <t>Priceless</t>
        </is>
      </c>
      <c r="F5983" s="27" t="n">
        <v>45841</v>
      </c>
      <c r="G5983" t="inlineStr">
        <is>
          <t>DEBITO</t>
        </is>
      </c>
      <c r="H5983" t="inlineStr">
        <is>
          <t>Rayane Ismayela da Conceicao</t>
        </is>
      </c>
      <c r="I5983" t="n">
        <v>-3701.18</v>
      </c>
    </row>
    <row r="5984">
      <c r="A5984" t="n">
        <v>147966</v>
      </c>
      <c r="B5984" t="n">
        <v>149</v>
      </c>
      <c r="C5984" t="inlineStr">
        <is>
          <t>Priceless - Duroc Filial Dois - Kamino</t>
        </is>
      </c>
      <c r="D5984" t="n">
        <v>149</v>
      </c>
      <c r="E5984" t="inlineStr">
        <is>
          <t>Priceless</t>
        </is>
      </c>
      <c r="F5984" s="27" t="n">
        <v>45841</v>
      </c>
      <c r="G5984" t="inlineStr">
        <is>
          <t>CREDITO</t>
        </is>
      </c>
      <c r="H5984" t="inlineStr">
        <is>
          <t>TEMPUS FUGIT PARTICIPACOES E EMPREENDIMENTOS LTDA</t>
        </is>
      </c>
      <c r="I5984" t="n">
        <v>77675</v>
      </c>
    </row>
    <row r="5985">
      <c r="A5985" t="n">
        <v>147975</v>
      </c>
      <c r="B5985" t="n">
        <v>149</v>
      </c>
      <c r="C5985" t="inlineStr">
        <is>
          <t>Priceless - Duroc Filial Dois - Kamino</t>
        </is>
      </c>
      <c r="D5985" t="n">
        <v>149</v>
      </c>
      <c r="E5985" t="inlineStr">
        <is>
          <t>Priceless</t>
        </is>
      </c>
      <c r="F5985" s="27" t="n">
        <v>45841</v>
      </c>
      <c r="G5985" t="inlineStr">
        <is>
          <t>DEBITO</t>
        </is>
      </c>
      <c r="H5985" t="inlineStr">
        <is>
          <t>Eliel Paulo Dantas</t>
        </is>
      </c>
      <c r="I5985" t="n">
        <v>-5787.49</v>
      </c>
    </row>
    <row r="5986">
      <c r="A5986" t="n">
        <v>147976</v>
      </c>
      <c r="B5986" t="n">
        <v>149</v>
      </c>
      <c r="C5986" t="inlineStr">
        <is>
          <t>Priceless - Duroc Filial Dois - Kamino</t>
        </is>
      </c>
      <c r="D5986" t="n">
        <v>149</v>
      </c>
      <c r="E5986" t="inlineStr">
        <is>
          <t>Priceless</t>
        </is>
      </c>
      <c r="F5986" s="27" t="n">
        <v>45841</v>
      </c>
      <c r="G5986" t="inlineStr">
        <is>
          <t>DEBITO</t>
        </is>
      </c>
      <c r="H5986" t="inlineStr">
        <is>
          <t>Guilherme Henrique Alves Borba Silveira</t>
        </is>
      </c>
      <c r="I5986" t="n">
        <v>-3745.82</v>
      </c>
    </row>
    <row r="5987">
      <c r="A5987" t="n">
        <v>147977</v>
      </c>
      <c r="B5987" t="n">
        <v>149</v>
      </c>
      <c r="C5987" t="inlineStr">
        <is>
          <t>Priceless - Duroc Filial Dois - Kamino</t>
        </is>
      </c>
      <c r="D5987" t="n">
        <v>149</v>
      </c>
      <c r="E5987" t="inlineStr">
        <is>
          <t>Priceless</t>
        </is>
      </c>
      <c r="F5987" s="27" t="n">
        <v>45841</v>
      </c>
      <c r="G5987" t="inlineStr">
        <is>
          <t>DEBITO</t>
        </is>
      </c>
      <c r="H5987" t="inlineStr">
        <is>
          <t>Luiz Fernando Tomas da Silva</t>
        </is>
      </c>
      <c r="I5987" t="n">
        <v>-2533.87</v>
      </c>
    </row>
    <row r="5988">
      <c r="A5988" t="n">
        <v>147979</v>
      </c>
      <c r="B5988" t="n">
        <v>149</v>
      </c>
      <c r="C5988" t="inlineStr">
        <is>
          <t>Priceless - Duroc Filial Dois - Kamino</t>
        </is>
      </c>
      <c r="D5988" t="n">
        <v>149</v>
      </c>
      <c r="E5988" t="inlineStr">
        <is>
          <t>Priceless</t>
        </is>
      </c>
      <c r="F5988" s="27" t="n">
        <v>45841</v>
      </c>
      <c r="G5988" t="inlineStr">
        <is>
          <t>DEBITO</t>
        </is>
      </c>
      <c r="H5988" t="inlineStr">
        <is>
          <t>Galberto da Silva Gomes</t>
        </is>
      </c>
      <c r="I5988" t="n">
        <v>-1445.98</v>
      </c>
    </row>
    <row r="5989">
      <c r="A5989" t="n">
        <v>147978</v>
      </c>
      <c r="B5989" t="n">
        <v>149</v>
      </c>
      <c r="C5989" t="inlineStr">
        <is>
          <t>Priceless - Duroc Filial Dois - Kamino</t>
        </is>
      </c>
      <c r="D5989" t="n">
        <v>149</v>
      </c>
      <c r="E5989" t="inlineStr">
        <is>
          <t>Priceless</t>
        </is>
      </c>
      <c r="F5989" s="27" t="n">
        <v>45841</v>
      </c>
      <c r="G5989" t="inlineStr">
        <is>
          <t>DEBITO</t>
        </is>
      </c>
      <c r="H5989" t="inlineStr">
        <is>
          <t>Tamiris de Souza Pinto</t>
        </is>
      </c>
      <c r="I5989" t="n">
        <v>-2664.72</v>
      </c>
    </row>
    <row r="5990">
      <c r="A5990" t="n">
        <v>147990</v>
      </c>
      <c r="B5990" t="n">
        <v>149</v>
      </c>
      <c r="C5990" t="inlineStr">
        <is>
          <t>Priceless - Duroc Filial Dois - Kamino</t>
        </is>
      </c>
      <c r="D5990" t="n">
        <v>149</v>
      </c>
      <c r="E5990" t="inlineStr">
        <is>
          <t>Priceless</t>
        </is>
      </c>
      <c r="F5990" s="27" t="n">
        <v>45841</v>
      </c>
      <c r="G5990" t="inlineStr">
        <is>
          <t>DEBITO</t>
        </is>
      </c>
      <c r="H5990" t="inlineStr">
        <is>
          <t>Rogerio Bezerra da Silva</t>
        </is>
      </c>
      <c r="I5990" t="n">
        <v>-3059.81</v>
      </c>
    </row>
    <row r="5991">
      <c r="A5991" t="n">
        <v>147989</v>
      </c>
      <c r="B5991" t="n">
        <v>149</v>
      </c>
      <c r="C5991" t="inlineStr">
        <is>
          <t>Priceless - Duroc Filial Dois - Kamino</t>
        </is>
      </c>
      <c r="D5991" t="n">
        <v>149</v>
      </c>
      <c r="E5991" t="inlineStr">
        <is>
          <t>Priceless</t>
        </is>
      </c>
      <c r="F5991" s="27" t="n">
        <v>45841</v>
      </c>
      <c r="G5991" t="inlineStr">
        <is>
          <t>DEBITO</t>
        </is>
      </c>
      <c r="H5991" t="inlineStr">
        <is>
          <t>Rodrigo Mendes Lopes</t>
        </is>
      </c>
      <c r="I5991" t="n">
        <v>-3429.91</v>
      </c>
    </row>
    <row r="5992">
      <c r="A5992" t="n">
        <v>147988</v>
      </c>
      <c r="B5992" t="n">
        <v>149</v>
      </c>
      <c r="C5992" t="inlineStr">
        <is>
          <t>Priceless - Duroc Filial Dois - Kamino</t>
        </is>
      </c>
      <c r="D5992" t="n">
        <v>149</v>
      </c>
      <c r="E5992" t="inlineStr">
        <is>
          <t>Priceless</t>
        </is>
      </c>
      <c r="F5992" s="27" t="n">
        <v>45841</v>
      </c>
      <c r="G5992" t="inlineStr">
        <is>
          <t>DEBITO</t>
        </is>
      </c>
      <c r="H5992" t="inlineStr">
        <is>
          <t>Pedro Henrique G T Silva</t>
        </is>
      </c>
      <c r="I5992" t="n">
        <v>-3840.26</v>
      </c>
    </row>
    <row r="5993">
      <c r="A5993" t="n">
        <v>147987</v>
      </c>
      <c r="B5993" t="n">
        <v>149</v>
      </c>
      <c r="C5993" t="inlineStr">
        <is>
          <t>Priceless - Duroc Filial Dois - Kamino</t>
        </is>
      </c>
      <c r="D5993" t="n">
        <v>149</v>
      </c>
      <c r="E5993" t="inlineStr">
        <is>
          <t>Priceless</t>
        </is>
      </c>
      <c r="F5993" s="27" t="n">
        <v>45841</v>
      </c>
      <c r="G5993" t="inlineStr">
        <is>
          <t>DEBITO</t>
        </is>
      </c>
      <c r="H5993" t="inlineStr">
        <is>
          <t>Maria Gabriela de Moraes</t>
        </is>
      </c>
      <c r="I5993" t="n">
        <v>-3210.26</v>
      </c>
    </row>
    <row r="5994">
      <c r="A5994" t="n">
        <v>147986</v>
      </c>
      <c r="B5994" t="n">
        <v>149</v>
      </c>
      <c r="C5994" t="inlineStr">
        <is>
          <t>Priceless - Duroc Filial Dois - Kamino</t>
        </is>
      </c>
      <c r="D5994" t="n">
        <v>149</v>
      </c>
      <c r="E5994" t="inlineStr">
        <is>
          <t>Priceless</t>
        </is>
      </c>
      <c r="F5994" s="27" t="n">
        <v>45841</v>
      </c>
      <c r="G5994" t="inlineStr">
        <is>
          <t>DEBITO</t>
        </is>
      </c>
      <c r="H5994" t="inlineStr">
        <is>
          <t>Maria Vanessa da Silva</t>
        </is>
      </c>
      <c r="I5994" t="n">
        <v>-908.95</v>
      </c>
    </row>
    <row r="5995">
      <c r="A5995" t="n">
        <v>147985</v>
      </c>
      <c r="B5995" t="n">
        <v>149</v>
      </c>
      <c r="C5995" t="inlineStr">
        <is>
          <t>Priceless - Duroc Filial Dois - Kamino</t>
        </is>
      </c>
      <c r="D5995" t="n">
        <v>149</v>
      </c>
      <c r="E5995" t="inlineStr">
        <is>
          <t>Priceless</t>
        </is>
      </c>
      <c r="F5995" s="27" t="n">
        <v>45841</v>
      </c>
      <c r="G5995" t="inlineStr">
        <is>
          <t>DEBITO</t>
        </is>
      </c>
      <c r="H5995" t="inlineStr">
        <is>
          <t>Guilherme Alonso Ratis</t>
        </is>
      </c>
      <c r="I5995" t="n">
        <v>-3256.08</v>
      </c>
    </row>
    <row r="5996">
      <c r="A5996" t="n">
        <v>147984</v>
      </c>
      <c r="B5996" t="n">
        <v>149</v>
      </c>
      <c r="C5996" t="inlineStr">
        <is>
          <t>Priceless - Duroc Filial Dois - Kamino</t>
        </is>
      </c>
      <c r="D5996" t="n">
        <v>149</v>
      </c>
      <c r="E5996" t="inlineStr">
        <is>
          <t>Priceless</t>
        </is>
      </c>
      <c r="F5996" s="27" t="n">
        <v>45841</v>
      </c>
      <c r="G5996" t="inlineStr">
        <is>
          <t>DEBITO</t>
        </is>
      </c>
      <c r="H5996" t="inlineStr">
        <is>
          <t>Maria Aparecida da Fonseca Conceicao</t>
        </is>
      </c>
      <c r="I5996" t="n">
        <v>-2923.78</v>
      </c>
    </row>
    <row r="5997">
      <c r="A5997" t="n">
        <v>147983</v>
      </c>
      <c r="B5997" t="n">
        <v>149</v>
      </c>
      <c r="C5997" t="inlineStr">
        <is>
          <t>Priceless - Duroc Filial Dois - Kamino</t>
        </is>
      </c>
      <c r="D5997" t="n">
        <v>149</v>
      </c>
      <c r="E5997" t="inlineStr">
        <is>
          <t>Priceless</t>
        </is>
      </c>
      <c r="F5997" s="27" t="n">
        <v>45841</v>
      </c>
      <c r="G5997" t="inlineStr">
        <is>
          <t>DEBITO</t>
        </is>
      </c>
      <c r="H5997" t="inlineStr">
        <is>
          <t>Leonardo Elias Prado Bezerra</t>
        </is>
      </c>
      <c r="I5997" t="n">
        <v>-2832.02</v>
      </c>
    </row>
    <row r="5998">
      <c r="A5998" t="n">
        <v>147981</v>
      </c>
      <c r="B5998" t="n">
        <v>149</v>
      </c>
      <c r="C5998" t="inlineStr">
        <is>
          <t>Priceless - Duroc Filial Dois - Kamino</t>
        </is>
      </c>
      <c r="D5998" t="n">
        <v>149</v>
      </c>
      <c r="E5998" t="inlineStr">
        <is>
          <t>Priceless</t>
        </is>
      </c>
      <c r="F5998" s="27" t="n">
        <v>45841</v>
      </c>
      <c r="G5998" t="inlineStr">
        <is>
          <t>DEBITO</t>
        </is>
      </c>
      <c r="H5998" t="inlineStr">
        <is>
          <t>Rafael Alexander Hirsekorn</t>
        </is>
      </c>
      <c r="I5998" t="n">
        <v>-3556.06</v>
      </c>
    </row>
    <row r="5999">
      <c r="A5999" t="n">
        <v>147980</v>
      </c>
      <c r="B5999" t="n">
        <v>149</v>
      </c>
      <c r="C5999" t="inlineStr">
        <is>
          <t>Priceless - Duroc Filial Dois - Kamino</t>
        </is>
      </c>
      <c r="D5999" t="n">
        <v>149</v>
      </c>
      <c r="E5999" t="inlineStr">
        <is>
          <t>Priceless</t>
        </is>
      </c>
      <c r="F5999" s="27" t="n">
        <v>45841</v>
      </c>
      <c r="G5999" t="inlineStr">
        <is>
          <t>DEBITO</t>
        </is>
      </c>
      <c r="H5999" t="inlineStr">
        <is>
          <t>Martinha Filgueira Braga</t>
        </is>
      </c>
      <c r="I5999" t="n">
        <v>-2623.73</v>
      </c>
    </row>
    <row r="6000">
      <c r="A6000" t="n">
        <v>192260</v>
      </c>
      <c r="B6000" t="n">
        <v>133</v>
      </c>
      <c r="C6000" t="inlineStr">
        <is>
          <t>Priceless - Bem Mais - Itaú</t>
        </is>
      </c>
      <c r="D6000" t="n">
        <v>149</v>
      </c>
      <c r="E6000" t="inlineStr">
        <is>
          <t>Priceless</t>
        </is>
      </c>
      <c r="F6000" s="27" t="n">
        <v>45840.54166666666</v>
      </c>
      <c r="G6000" t="inlineStr">
        <is>
          <t>CREDITO</t>
        </is>
      </c>
      <c r="H6000" t="inlineStr">
        <is>
          <t>PIX RECEBIDO ONILDO PAES DE CARVALHO ROCHA FILHO 953.870.644-72</t>
        </is>
      </c>
      <c r="I6000" t="n">
        <v>358.6</v>
      </c>
    </row>
    <row r="6001">
      <c r="A6001" t="n">
        <v>192262</v>
      </c>
      <c r="B6001" t="n">
        <v>133</v>
      </c>
      <c r="C6001" t="inlineStr">
        <is>
          <t>Priceless - Bem Mais - Itaú</t>
        </is>
      </c>
      <c r="D6001" t="n">
        <v>149</v>
      </c>
      <c r="E6001" t="inlineStr">
        <is>
          <t>Priceless</t>
        </is>
      </c>
      <c r="F6001" s="27" t="n">
        <v>45840.54166666666</v>
      </c>
      <c r="G6001" t="inlineStr">
        <is>
          <t>DEBITO</t>
        </is>
      </c>
      <c r="H6001" t="inlineStr">
        <is>
          <t>TAR PLANO ADAPT 1  06/25</t>
        </is>
      </c>
      <c r="I6001" t="n">
        <v>-159</v>
      </c>
    </row>
    <row r="6002">
      <c r="A6002" t="n">
        <v>192261</v>
      </c>
      <c r="B6002" t="n">
        <v>133</v>
      </c>
      <c r="C6002" t="inlineStr">
        <is>
          <t>Priceless - Bem Mais - Itaú</t>
        </is>
      </c>
      <c r="D6002" t="n">
        <v>149</v>
      </c>
      <c r="E6002" t="inlineStr">
        <is>
          <t>Priceless</t>
        </is>
      </c>
      <c r="F6002" s="27" t="n">
        <v>45840.54166666666</v>
      </c>
      <c r="G6002" t="inlineStr">
        <is>
          <t>CREDITO</t>
        </is>
      </c>
      <c r="H6002" t="inlineStr">
        <is>
          <t>DEP DIN ATM ENV   000016</t>
        </is>
      </c>
      <c r="I6002" t="n">
        <v>1025</v>
      </c>
    </row>
    <row r="6003">
      <c r="A6003" t="n">
        <v>192259</v>
      </c>
      <c r="B6003" t="n">
        <v>133</v>
      </c>
      <c r="C6003" t="inlineStr">
        <is>
          <t>Priceless - Bem Mais - Itaú</t>
        </is>
      </c>
      <c r="D6003" t="n">
        <v>149</v>
      </c>
      <c r="E6003" t="inlineStr">
        <is>
          <t>Priceless</t>
        </is>
      </c>
      <c r="F6003" s="27" t="n">
        <v>45840.54166666666</v>
      </c>
      <c r="G6003" t="inlineStr">
        <is>
          <t>CREDITO</t>
        </is>
      </c>
      <c r="H6003" t="inlineStr">
        <is>
          <t>PIX RECEBIDO RICARDO ALVES DE SOUZA 327.008.298-32</t>
        </is>
      </c>
      <c r="I6003" t="n">
        <v>100</v>
      </c>
    </row>
    <row r="6004">
      <c r="A6004" t="n">
        <v>135636</v>
      </c>
      <c r="B6004" t="n">
        <v>132</v>
      </c>
      <c r="C6004" t="inlineStr">
        <is>
          <t>Priceless - Bem Mais - Santander</t>
        </is>
      </c>
      <c r="D6004" t="n">
        <v>149</v>
      </c>
      <c r="E6004" t="inlineStr">
        <is>
          <t>Priceless</t>
        </is>
      </c>
      <c r="F6004" s="27" t="n">
        <v>45840.125</v>
      </c>
      <c r="G6004" t="inlineStr">
        <is>
          <t>CREDITO</t>
        </is>
      </c>
      <c r="H6004" t="inlineStr">
        <is>
          <t>TRANSF VALORES MESMA TITULARIDADE</t>
        </is>
      </c>
      <c r="I6004" t="n">
        <v>759.62</v>
      </c>
    </row>
    <row r="6005">
      <c r="A6005" t="n">
        <v>135635</v>
      </c>
      <c r="B6005" t="n">
        <v>132</v>
      </c>
      <c r="C6005" t="inlineStr">
        <is>
          <t>Priceless - Bem Mais - Santander</t>
        </is>
      </c>
      <c r="D6005" t="n">
        <v>149</v>
      </c>
      <c r="E6005" t="inlineStr">
        <is>
          <t>Priceless</t>
        </is>
      </c>
      <c r="F6005" s="27" t="n">
        <v>45840.125</v>
      </c>
      <c r="G6005" t="inlineStr">
        <is>
          <t>CREDITO</t>
        </is>
      </c>
      <c r="H6005" t="inlineStr">
        <is>
          <t>TRANSF VALORES MESMA TITULARIDADE</t>
        </is>
      </c>
      <c r="I6005" t="n">
        <v>314.66</v>
      </c>
    </row>
    <row r="6006">
      <c r="A6006" t="n">
        <v>147965</v>
      </c>
      <c r="B6006" t="n">
        <v>149</v>
      </c>
      <c r="C6006" t="inlineStr">
        <is>
          <t>Priceless - Duroc Filial Dois - Kamino</t>
        </is>
      </c>
      <c r="D6006" t="n">
        <v>149</v>
      </c>
      <c r="E6006" t="inlineStr">
        <is>
          <t>Priceless</t>
        </is>
      </c>
      <c r="F6006" s="27" t="n">
        <v>45840</v>
      </c>
      <c r="G6006" t="inlineStr">
        <is>
          <t>DEBITO</t>
        </is>
      </c>
      <c r="H6006" t="inlineStr">
        <is>
          <t>Viviane dos Santos</t>
        </is>
      </c>
      <c r="I6006" t="n">
        <v>-2550</v>
      </c>
    </row>
    <row r="6007">
      <c r="A6007" t="n">
        <v>147964</v>
      </c>
      <c r="B6007" t="n">
        <v>149</v>
      </c>
      <c r="C6007" t="inlineStr">
        <is>
          <t>Priceless - Duroc Filial Dois - Kamino</t>
        </is>
      </c>
      <c r="D6007" t="n">
        <v>149</v>
      </c>
      <c r="E6007" t="inlineStr">
        <is>
          <t>Priceless</t>
        </is>
      </c>
      <c r="F6007" s="27" t="n">
        <v>45840</v>
      </c>
      <c r="G6007" t="inlineStr">
        <is>
          <t>CREDITO</t>
        </is>
      </c>
      <c r="H6007" t="inlineStr">
        <is>
          <t>TEMPUS FUGIT PARTICIPACOES E EMPREENDIMENTOS LTDA</t>
        </is>
      </c>
      <c r="I6007" t="n">
        <v>2550</v>
      </c>
    </row>
    <row r="6008">
      <c r="A6008" t="n">
        <v>146148</v>
      </c>
      <c r="B6008" t="n">
        <v>134</v>
      </c>
      <c r="C6008" t="inlineStr">
        <is>
          <t>Priceless - Bem Mais - Kamino</t>
        </is>
      </c>
      <c r="D6008" t="n">
        <v>149</v>
      </c>
      <c r="E6008" t="inlineStr">
        <is>
          <t>Priceless</t>
        </is>
      </c>
      <c r="F6008" s="27" t="n">
        <v>45840</v>
      </c>
      <c r="G6008" t="inlineStr">
        <is>
          <t>DEBITO</t>
        </is>
      </c>
      <c r="H6008" t="inlineStr">
        <is>
          <t>Nitron Comercial Ltda</t>
        </is>
      </c>
      <c r="I6008" t="n">
        <v>-340</v>
      </c>
    </row>
    <row r="6009">
      <c r="A6009" t="n">
        <v>146151</v>
      </c>
      <c r="B6009" t="n">
        <v>134</v>
      </c>
      <c r="C6009" t="inlineStr">
        <is>
          <t>Priceless - Bem Mais - Kamino</t>
        </is>
      </c>
      <c r="D6009" t="n">
        <v>149</v>
      </c>
      <c r="E6009" t="inlineStr">
        <is>
          <t>Priceless</t>
        </is>
      </c>
      <c r="F6009" s="27" t="n">
        <v>45840</v>
      </c>
      <c r="G6009" t="inlineStr">
        <is>
          <t>DEBITO</t>
        </is>
      </c>
      <c r="H6009" t="inlineStr">
        <is>
          <t>Tempus</t>
        </is>
      </c>
      <c r="I6009" t="n">
        <v>-3000</v>
      </c>
    </row>
    <row r="6010">
      <c r="A6010" t="n">
        <v>146150</v>
      </c>
      <c r="B6010" t="n">
        <v>134</v>
      </c>
      <c r="C6010" t="inlineStr">
        <is>
          <t>Priceless - Bem Mais - Kamino</t>
        </is>
      </c>
      <c r="D6010" t="n">
        <v>149</v>
      </c>
      <c r="E6010" t="inlineStr">
        <is>
          <t>Priceless</t>
        </is>
      </c>
      <c r="F6010" s="27" t="n">
        <v>45840</v>
      </c>
      <c r="G6010" t="inlineStr">
        <is>
          <t>DEBITO</t>
        </is>
      </c>
      <c r="H6010" t="inlineStr">
        <is>
          <t>Banco do Brasil S.a. - Setor Publico Rj</t>
        </is>
      </c>
      <c r="I6010" t="n">
        <v>-882.9400000000001</v>
      </c>
    </row>
    <row r="6011">
      <c r="A6011" t="n">
        <v>146149</v>
      </c>
      <c r="B6011" t="n">
        <v>134</v>
      </c>
      <c r="C6011" t="inlineStr">
        <is>
          <t>Priceless - Bem Mais - Kamino</t>
        </is>
      </c>
      <c r="D6011" t="n">
        <v>149</v>
      </c>
      <c r="E6011" t="inlineStr">
        <is>
          <t>Priceless</t>
        </is>
      </c>
      <c r="F6011" s="27" t="n">
        <v>45840</v>
      </c>
      <c r="G6011" t="inlineStr">
        <is>
          <t>DEBITO</t>
        </is>
      </c>
      <c r="H6011" t="inlineStr">
        <is>
          <t>Rosangela de Fatima Oliveira Shirahata</t>
        </is>
      </c>
      <c r="I6011" t="n">
        <v>-25</v>
      </c>
    </row>
    <row r="6012">
      <c r="A6012" t="n">
        <v>146147</v>
      </c>
      <c r="B6012" t="n">
        <v>134</v>
      </c>
      <c r="C6012" t="inlineStr">
        <is>
          <t>Priceless - Bem Mais - Kamino</t>
        </is>
      </c>
      <c r="D6012" t="n">
        <v>149</v>
      </c>
      <c r="E6012" t="inlineStr">
        <is>
          <t>Priceless</t>
        </is>
      </c>
      <c r="F6012" s="27" t="n">
        <v>45840</v>
      </c>
      <c r="G6012" t="inlineStr">
        <is>
          <t>CREDITO</t>
        </is>
      </c>
      <c r="H6012" t="inlineStr">
        <is>
          <t>TERRACO DE SAO PAULO EVENTOS E RESTAURANTE LTDA</t>
        </is>
      </c>
      <c r="I6012" t="n">
        <v>4226.9</v>
      </c>
    </row>
    <row r="6013">
      <c r="A6013" t="n">
        <v>146146</v>
      </c>
      <c r="B6013" t="n">
        <v>134</v>
      </c>
      <c r="C6013" t="inlineStr">
        <is>
          <t>Priceless - Bem Mais - Kamino</t>
        </is>
      </c>
      <c r="D6013" t="n">
        <v>149</v>
      </c>
      <c r="E6013" t="inlineStr">
        <is>
          <t>Priceless</t>
        </is>
      </c>
      <c r="F6013" s="27" t="n">
        <v>45840</v>
      </c>
      <c r="G6013" t="inlineStr">
        <is>
          <t>CREDITO</t>
        </is>
      </c>
      <c r="H6013" t="inlineStr">
        <is>
          <t>Remunerao-Cta Pgto</t>
        </is>
      </c>
      <c r="I6013" t="n">
        <v>0.01</v>
      </c>
    </row>
    <row r="6014">
      <c r="A6014" t="n">
        <v>135633</v>
      </c>
      <c r="B6014" t="n">
        <v>132</v>
      </c>
      <c r="C6014" t="inlineStr">
        <is>
          <t>Priceless - Bem Mais - Santander</t>
        </is>
      </c>
      <c r="D6014" t="n">
        <v>149</v>
      </c>
      <c r="E6014" t="inlineStr">
        <is>
          <t>Priceless</t>
        </is>
      </c>
      <c r="F6014" s="27" t="n">
        <v>45839.125</v>
      </c>
      <c r="G6014" t="inlineStr">
        <is>
          <t>DEBITO</t>
        </is>
      </c>
      <c r="H6014" t="inlineStr">
        <is>
          <t>PIX ENVIADO                        TERRACO DE SAO PAULO EVEN</t>
        </is>
      </c>
      <c r="I6014" t="n">
        <v>-17000</v>
      </c>
    </row>
    <row r="6015">
      <c r="A6015" t="n">
        <v>146129</v>
      </c>
      <c r="B6015" t="n">
        <v>134</v>
      </c>
      <c r="C6015" t="inlineStr">
        <is>
          <t>Priceless - Bem Mais - Kamino</t>
        </is>
      </c>
      <c r="D6015" t="n">
        <v>149</v>
      </c>
      <c r="E6015" t="inlineStr">
        <is>
          <t>Priceless</t>
        </is>
      </c>
      <c r="F6015" s="27" t="n">
        <v>45839</v>
      </c>
      <c r="G6015" t="inlineStr">
        <is>
          <t>DEBITO</t>
        </is>
      </c>
      <c r="H6015" t="inlineStr">
        <is>
          <t>Porto Seguro Companhia de Seguros Gerais</t>
        </is>
      </c>
      <c r="I6015" t="n">
        <v>-35</v>
      </c>
    </row>
    <row r="6016">
      <c r="A6016" t="n">
        <v>146120</v>
      </c>
      <c r="B6016" t="n">
        <v>134</v>
      </c>
      <c r="C6016" t="inlineStr">
        <is>
          <t>Priceless - Bem Mais - Kamino</t>
        </is>
      </c>
      <c r="D6016" t="n">
        <v>149</v>
      </c>
      <c r="E6016" t="inlineStr">
        <is>
          <t>Priceless</t>
        </is>
      </c>
      <c r="F6016" s="27" t="n">
        <v>45839</v>
      </c>
      <c r="G6016" t="inlineStr">
        <is>
          <t>DEBITO</t>
        </is>
      </c>
      <c r="H6016" t="inlineStr">
        <is>
          <t>Emporio M &amp; L Comercio de Alimentos e Bebidas Ltda</t>
        </is>
      </c>
      <c r="I6016" t="n">
        <v>-264</v>
      </c>
    </row>
    <row r="6017">
      <c r="A6017" t="n">
        <v>146128</v>
      </c>
      <c r="B6017" t="n">
        <v>134</v>
      </c>
      <c r="C6017" t="inlineStr">
        <is>
          <t>Priceless - Bem Mais - Kamino</t>
        </is>
      </c>
      <c r="D6017" t="n">
        <v>149</v>
      </c>
      <c r="E6017" t="inlineStr">
        <is>
          <t>Priceless</t>
        </is>
      </c>
      <c r="F6017" s="27" t="n">
        <v>45839</v>
      </c>
      <c r="G6017" t="inlineStr">
        <is>
          <t>DEBITO</t>
        </is>
      </c>
      <c r="H6017" t="inlineStr">
        <is>
          <t>Ms Frangos Ltda</t>
        </is>
      </c>
      <c r="I6017" t="n">
        <v>-2176.42</v>
      </c>
    </row>
    <row r="6018">
      <c r="A6018" t="n">
        <v>146127</v>
      </c>
      <c r="B6018" t="n">
        <v>134</v>
      </c>
      <c r="C6018" t="inlineStr">
        <is>
          <t>Priceless - Bem Mais - Kamino</t>
        </is>
      </c>
      <c r="D6018" t="n">
        <v>149</v>
      </c>
      <c r="E6018" t="inlineStr">
        <is>
          <t>Priceless</t>
        </is>
      </c>
      <c r="F6018" s="27" t="n">
        <v>45839</v>
      </c>
      <c r="G6018" t="inlineStr">
        <is>
          <t>DEBITO</t>
        </is>
      </c>
      <c r="H6018" t="inlineStr">
        <is>
          <t>Cecilia Tsuyaco Araki Silva Ltda</t>
        </is>
      </c>
      <c r="I6018" t="n">
        <v>-747.9</v>
      </c>
    </row>
    <row r="6019">
      <c r="A6019" t="n">
        <v>146126</v>
      </c>
      <c r="B6019" t="n">
        <v>134</v>
      </c>
      <c r="C6019" t="inlineStr">
        <is>
          <t>Priceless - Bem Mais - Kamino</t>
        </is>
      </c>
      <c r="D6019" t="n">
        <v>149</v>
      </c>
      <c r="E6019" t="inlineStr">
        <is>
          <t>Priceless</t>
        </is>
      </c>
      <c r="F6019" s="27" t="n">
        <v>45839</v>
      </c>
      <c r="G6019" t="inlineStr">
        <is>
          <t>DEBITO</t>
        </is>
      </c>
      <c r="H6019" t="inlineStr">
        <is>
          <t>Queijaria Atalaia Ltda</t>
        </is>
      </c>
      <c r="I6019" t="n">
        <v>-1132.85</v>
      </c>
    </row>
    <row r="6020">
      <c r="A6020" t="n">
        <v>146125</v>
      </c>
      <c r="B6020" t="n">
        <v>134</v>
      </c>
      <c r="C6020" t="inlineStr">
        <is>
          <t>Priceless - Bem Mais - Kamino</t>
        </is>
      </c>
      <c r="D6020" t="n">
        <v>149</v>
      </c>
      <c r="E6020" t="inlineStr">
        <is>
          <t>Priceless</t>
        </is>
      </c>
      <c r="F6020" s="27" t="n">
        <v>45839</v>
      </c>
      <c r="G6020" t="inlineStr">
        <is>
          <t>DEBITO</t>
        </is>
      </c>
      <c r="H6020" t="inlineStr">
        <is>
          <t>Pagcerto Instituicao de Pagamento Ltda</t>
        </is>
      </c>
      <c r="I6020" t="n">
        <v>-381.25</v>
      </c>
    </row>
    <row r="6021">
      <c r="A6021" t="n">
        <v>146124</v>
      </c>
      <c r="B6021" t="n">
        <v>134</v>
      </c>
      <c r="C6021" t="inlineStr">
        <is>
          <t>Priceless - Bem Mais - Kamino</t>
        </is>
      </c>
      <c r="D6021" t="n">
        <v>149</v>
      </c>
      <c r="E6021" t="inlineStr">
        <is>
          <t>Priceless</t>
        </is>
      </c>
      <c r="F6021" s="27" t="n">
        <v>45839</v>
      </c>
      <c r="G6021" t="inlineStr">
        <is>
          <t>DEBITO</t>
        </is>
      </c>
      <c r="H6021" t="inlineStr">
        <is>
          <t>D.R.O. Produtos Alimenticios Ltda</t>
        </is>
      </c>
      <c r="I6021" t="n">
        <v>-344.25</v>
      </c>
    </row>
    <row r="6022">
      <c r="A6022" t="n">
        <v>146123</v>
      </c>
      <c r="B6022" t="n">
        <v>134</v>
      </c>
      <c r="C6022" t="inlineStr">
        <is>
          <t>Priceless - Bem Mais - Kamino</t>
        </is>
      </c>
      <c r="D6022" t="n">
        <v>149</v>
      </c>
      <c r="E6022" t="inlineStr">
        <is>
          <t>Priceless</t>
        </is>
      </c>
      <c r="F6022" s="27" t="n">
        <v>45839</v>
      </c>
      <c r="G6022" t="inlineStr">
        <is>
          <t>DEBITO</t>
        </is>
      </c>
      <c r="H6022" t="inlineStr">
        <is>
          <t>Estaff Eventos e Consultoria Ltda</t>
        </is>
      </c>
      <c r="I6022" t="n">
        <v>-18573.5</v>
      </c>
    </row>
    <row r="6023">
      <c r="A6023" t="n">
        <v>146122</v>
      </c>
      <c r="B6023" t="n">
        <v>134</v>
      </c>
      <c r="C6023" t="inlineStr">
        <is>
          <t>Priceless - Bem Mais - Kamino</t>
        </is>
      </c>
      <c r="D6023" t="n">
        <v>149</v>
      </c>
      <c r="E6023" t="inlineStr">
        <is>
          <t>Priceless</t>
        </is>
      </c>
      <c r="F6023" s="27" t="n">
        <v>45839</v>
      </c>
      <c r="G6023" t="inlineStr">
        <is>
          <t>DEBITO</t>
        </is>
      </c>
      <c r="H6023" t="inlineStr">
        <is>
          <t>Leiteria Cabriola - Fromages de Chevre Ltda</t>
        </is>
      </c>
      <c r="I6023" t="n">
        <v>-236.7</v>
      </c>
    </row>
    <row r="6024">
      <c r="A6024" t="n">
        <v>146121</v>
      </c>
      <c r="B6024" t="n">
        <v>134</v>
      </c>
      <c r="C6024" t="inlineStr">
        <is>
          <t>Priceless - Bem Mais - Kamino</t>
        </is>
      </c>
      <c r="D6024" t="n">
        <v>149</v>
      </c>
      <c r="E6024" t="inlineStr">
        <is>
          <t>Priceless</t>
        </is>
      </c>
      <c r="F6024" s="27" t="n">
        <v>45839</v>
      </c>
      <c r="G6024" t="inlineStr">
        <is>
          <t>DEBITO</t>
        </is>
      </c>
      <c r="H6024" t="inlineStr">
        <is>
          <t>Hortifrutigranjeiro Rodrigues Ltda</t>
        </is>
      </c>
      <c r="I6024" t="n">
        <v>-667.6</v>
      </c>
    </row>
    <row r="6025">
      <c r="A6025" t="n">
        <v>146119</v>
      </c>
      <c r="B6025" t="n">
        <v>134</v>
      </c>
      <c r="C6025" t="inlineStr">
        <is>
          <t>Priceless - Bem Mais - Kamino</t>
        </is>
      </c>
      <c r="D6025" t="n">
        <v>149</v>
      </c>
      <c r="E6025" t="inlineStr">
        <is>
          <t>Priceless</t>
        </is>
      </c>
      <c r="F6025" s="27" t="n">
        <v>45839</v>
      </c>
      <c r="G6025" t="inlineStr">
        <is>
          <t>DEBITO</t>
        </is>
      </c>
      <c r="H6025" t="inlineStr">
        <is>
          <t>Linsan Servicos Terceirizados Ltda.</t>
        </is>
      </c>
      <c r="I6025" t="n">
        <v>-8063.38</v>
      </c>
    </row>
    <row r="6026">
      <c r="A6026" t="n">
        <v>146118</v>
      </c>
      <c r="B6026" t="n">
        <v>134</v>
      </c>
      <c r="C6026" t="inlineStr">
        <is>
          <t>Priceless - Bem Mais - Kamino</t>
        </is>
      </c>
      <c r="D6026" t="n">
        <v>149</v>
      </c>
      <c r="E6026" t="inlineStr">
        <is>
          <t>Priceless</t>
        </is>
      </c>
      <c r="F6026" s="27" t="n">
        <v>45839</v>
      </c>
      <c r="G6026" t="inlineStr">
        <is>
          <t>DEBITO</t>
        </is>
      </c>
      <c r="H6026" t="inlineStr">
        <is>
          <t>Fg7 Comercio e Distribuicao de Bebidas Ltda</t>
        </is>
      </c>
      <c r="I6026" t="n">
        <v>-219.92</v>
      </c>
    </row>
    <row r="6027">
      <c r="A6027" t="n">
        <v>146117</v>
      </c>
      <c r="B6027" t="n">
        <v>134</v>
      </c>
      <c r="C6027" t="inlineStr">
        <is>
          <t>Priceless - Bem Mais - Kamino</t>
        </is>
      </c>
      <c r="D6027" t="n">
        <v>149</v>
      </c>
      <c r="E6027" t="inlineStr">
        <is>
          <t>Priceless</t>
        </is>
      </c>
      <c r="F6027" s="27" t="n">
        <v>45839</v>
      </c>
      <c r="G6027" t="inlineStr">
        <is>
          <t>DEBITO</t>
        </is>
      </c>
      <c r="H6027" t="inlineStr">
        <is>
          <t>Printclean Solucoes Graficas</t>
        </is>
      </c>
      <c r="I6027" t="n">
        <v>-200</v>
      </c>
    </row>
    <row r="6028">
      <c r="A6028" t="n">
        <v>146116</v>
      </c>
      <c r="B6028" t="n">
        <v>134</v>
      </c>
      <c r="C6028" t="inlineStr">
        <is>
          <t>Priceless - Bem Mais - Kamino</t>
        </is>
      </c>
      <c r="D6028" t="n">
        <v>149</v>
      </c>
      <c r="E6028" t="inlineStr">
        <is>
          <t>Priceless</t>
        </is>
      </c>
      <c r="F6028" s="27" t="n">
        <v>45839</v>
      </c>
      <c r="G6028" t="inlineStr">
        <is>
          <t>CREDITO</t>
        </is>
      </c>
      <c r="H6028" t="inlineStr">
        <is>
          <t>LIBBS FARMACEUTICA LTDA</t>
        </is>
      </c>
      <c r="I6028" t="n">
        <v>46000</v>
      </c>
    </row>
    <row r="6029">
      <c r="A6029" t="n">
        <v>146115</v>
      </c>
      <c r="B6029" t="n">
        <v>134</v>
      </c>
      <c r="C6029" t="inlineStr">
        <is>
          <t>Priceless - Bem Mais - Kamino</t>
        </is>
      </c>
      <c r="D6029" t="n">
        <v>149</v>
      </c>
      <c r="E6029" t="inlineStr">
        <is>
          <t>Priceless</t>
        </is>
      </c>
      <c r="F6029" s="27" t="n">
        <v>45839</v>
      </c>
      <c r="G6029" t="inlineStr">
        <is>
          <t>CREDITO</t>
        </is>
      </c>
      <c r="H6029" t="inlineStr">
        <is>
          <t>TERRACO DE SAO PAULO EVENTOS E RESTAURANTE LTDA</t>
        </is>
      </c>
      <c r="I6029" t="n">
        <v>17000</v>
      </c>
    </row>
    <row r="6030">
      <c r="A6030" t="n">
        <v>146114</v>
      </c>
      <c r="B6030" t="n">
        <v>134</v>
      </c>
      <c r="C6030" t="inlineStr">
        <is>
          <t>Priceless - Bem Mais - Kamino</t>
        </is>
      </c>
      <c r="D6030" t="n">
        <v>149</v>
      </c>
      <c r="E6030" t="inlineStr">
        <is>
          <t>Priceless</t>
        </is>
      </c>
      <c r="F6030" s="27" t="n">
        <v>45839</v>
      </c>
      <c r="G6030" t="inlineStr">
        <is>
          <t>CREDITO</t>
        </is>
      </c>
      <c r="H6030" t="inlineStr">
        <is>
          <t>TERRACO DE SAO PAULO EVENTOS E RESTAURANTE LTDA</t>
        </is>
      </c>
      <c r="I6030" t="n">
        <v>3129.37</v>
      </c>
    </row>
    <row r="6031">
      <c r="A6031" t="n">
        <v>146113</v>
      </c>
      <c r="B6031" t="n">
        <v>134</v>
      </c>
      <c r="C6031" t="inlineStr">
        <is>
          <t>Priceless - Bem Mais - Kamino</t>
        </is>
      </c>
      <c r="D6031" t="n">
        <v>149</v>
      </c>
      <c r="E6031" t="inlineStr">
        <is>
          <t>Priceless</t>
        </is>
      </c>
      <c r="F6031" s="27" t="n">
        <v>45839</v>
      </c>
      <c r="G6031" t="inlineStr">
        <is>
          <t>CREDITO</t>
        </is>
      </c>
      <c r="H6031" t="inlineStr">
        <is>
          <t>Remunerao-Cta Pgto</t>
        </is>
      </c>
      <c r="I6031" t="n">
        <v>0.02</v>
      </c>
    </row>
    <row r="6032">
      <c r="A6032" t="n">
        <v>146131</v>
      </c>
      <c r="B6032" t="n">
        <v>134</v>
      </c>
      <c r="C6032" t="inlineStr">
        <is>
          <t>Priceless - Bem Mais - Kamino</t>
        </is>
      </c>
      <c r="D6032" t="n">
        <v>149</v>
      </c>
      <c r="E6032" t="inlineStr">
        <is>
          <t>Priceless</t>
        </is>
      </c>
      <c r="F6032" s="27" t="n">
        <v>45839</v>
      </c>
      <c r="G6032" t="inlineStr">
        <is>
          <t>DEBITO</t>
        </is>
      </c>
      <c r="H6032" t="inlineStr">
        <is>
          <t>Associacao do Shopping Light</t>
        </is>
      </c>
      <c r="I6032" t="n">
        <v>-8333.33</v>
      </c>
    </row>
    <row r="6033">
      <c r="A6033" t="n">
        <v>146145</v>
      </c>
      <c r="B6033" t="n">
        <v>134</v>
      </c>
      <c r="C6033" t="inlineStr">
        <is>
          <t>Priceless - Bem Mais - Kamino</t>
        </is>
      </c>
      <c r="D6033" t="n">
        <v>149</v>
      </c>
      <c r="E6033" t="inlineStr">
        <is>
          <t>Priceless</t>
        </is>
      </c>
      <c r="F6033" s="27" t="n">
        <v>45839</v>
      </c>
      <c r="G6033" t="inlineStr">
        <is>
          <t>DEBITO</t>
        </is>
      </c>
      <c r="H6033" t="inlineStr">
        <is>
          <t>Tempus</t>
        </is>
      </c>
      <c r="I6033" t="n">
        <v>-9000</v>
      </c>
    </row>
    <row r="6034">
      <c r="A6034" t="n">
        <v>146144</v>
      </c>
      <c r="B6034" t="n">
        <v>134</v>
      </c>
      <c r="C6034" t="inlineStr">
        <is>
          <t>Priceless - Bem Mais - Kamino</t>
        </is>
      </c>
      <c r="D6034" t="n">
        <v>149</v>
      </c>
      <c r="E6034" t="inlineStr">
        <is>
          <t>Priceless</t>
        </is>
      </c>
      <c r="F6034" s="27" t="n">
        <v>45839</v>
      </c>
      <c r="G6034" t="inlineStr">
        <is>
          <t>DEBITO</t>
        </is>
      </c>
      <c r="H6034" t="inlineStr">
        <is>
          <t>A Casa do Produtor Ltda</t>
        </is>
      </c>
      <c r="I6034" t="n">
        <v>-285</v>
      </c>
    </row>
    <row r="6035">
      <c r="A6035" t="n">
        <v>146143</v>
      </c>
      <c r="B6035" t="n">
        <v>134</v>
      </c>
      <c r="C6035" t="inlineStr">
        <is>
          <t>Priceless - Bem Mais - Kamino</t>
        </is>
      </c>
      <c r="D6035" t="n">
        <v>149</v>
      </c>
      <c r="E6035" t="inlineStr">
        <is>
          <t>Priceless</t>
        </is>
      </c>
      <c r="F6035" s="27" t="n">
        <v>45839</v>
      </c>
      <c r="G6035" t="inlineStr">
        <is>
          <t>DEBITO</t>
        </is>
      </c>
      <c r="H6035" t="inlineStr">
        <is>
          <t>Allimentari Com de Produtos Alimenticios e Servicos</t>
        </is>
      </c>
      <c r="I6035" t="n">
        <v>-181.5</v>
      </c>
    </row>
    <row r="6036">
      <c r="A6036" t="n">
        <v>146142</v>
      </c>
      <c r="B6036" t="n">
        <v>134</v>
      </c>
      <c r="C6036" t="inlineStr">
        <is>
          <t>Priceless - Bem Mais - Kamino</t>
        </is>
      </c>
      <c r="D6036" t="n">
        <v>149</v>
      </c>
      <c r="E6036" t="inlineStr">
        <is>
          <t>Priceless</t>
        </is>
      </c>
      <c r="F6036" s="27" t="n">
        <v>45839</v>
      </c>
      <c r="G6036" t="inlineStr">
        <is>
          <t>DEBITO</t>
        </is>
      </c>
      <c r="H6036" t="inlineStr">
        <is>
          <t>Robert Plants</t>
        </is>
      </c>
      <c r="I6036" t="n">
        <v>-440</v>
      </c>
    </row>
    <row r="6037">
      <c r="A6037" t="n">
        <v>146141</v>
      </c>
      <c r="B6037" t="n">
        <v>134</v>
      </c>
      <c r="C6037" t="inlineStr">
        <is>
          <t>Priceless - Bem Mais - Kamino</t>
        </is>
      </c>
      <c r="D6037" t="n">
        <v>149</v>
      </c>
      <c r="E6037" t="inlineStr">
        <is>
          <t>Priceless</t>
        </is>
      </c>
      <c r="F6037" s="27" t="n">
        <v>45839</v>
      </c>
      <c r="G6037" t="inlineStr">
        <is>
          <t>DEBITO</t>
        </is>
      </c>
      <c r="H6037" t="inlineStr">
        <is>
          <t>Robert Plants</t>
        </is>
      </c>
      <c r="I6037" t="n">
        <v>-605</v>
      </c>
    </row>
    <row r="6038">
      <c r="A6038" t="n">
        <v>146140</v>
      </c>
      <c r="B6038" t="n">
        <v>134</v>
      </c>
      <c r="C6038" t="inlineStr">
        <is>
          <t>Priceless - Bem Mais - Kamino</t>
        </is>
      </c>
      <c r="D6038" t="n">
        <v>149</v>
      </c>
      <c r="E6038" t="inlineStr">
        <is>
          <t>Priceless</t>
        </is>
      </c>
      <c r="F6038" s="27" t="n">
        <v>45839</v>
      </c>
      <c r="G6038" t="inlineStr">
        <is>
          <t>DEBITO</t>
        </is>
      </c>
      <c r="H6038" t="inlineStr">
        <is>
          <t>Bartolomeu Martins Fernandes</t>
        </is>
      </c>
      <c r="I6038" t="n">
        <v>-216</v>
      </c>
    </row>
    <row r="6039">
      <c r="A6039" t="n">
        <v>146139</v>
      </c>
      <c r="B6039" t="n">
        <v>134</v>
      </c>
      <c r="C6039" t="inlineStr">
        <is>
          <t>Priceless - Bem Mais - Kamino</t>
        </is>
      </c>
      <c r="D6039" t="n">
        <v>149</v>
      </c>
      <c r="E6039" t="inlineStr">
        <is>
          <t>Priceless</t>
        </is>
      </c>
      <c r="F6039" s="27" t="n">
        <v>45839</v>
      </c>
      <c r="G6039" t="inlineStr">
        <is>
          <t>DEBITO</t>
        </is>
      </c>
      <c r="H6039" t="inlineStr">
        <is>
          <t>Porco Feliz   Comercio de Carnes Ltda</t>
        </is>
      </c>
      <c r="I6039" t="n">
        <v>-450.26</v>
      </c>
    </row>
    <row r="6040">
      <c r="A6040" t="n">
        <v>146130</v>
      </c>
      <c r="B6040" t="n">
        <v>134</v>
      </c>
      <c r="C6040" t="inlineStr">
        <is>
          <t>Priceless - Bem Mais - Kamino</t>
        </is>
      </c>
      <c r="D6040" t="n">
        <v>149</v>
      </c>
      <c r="E6040" t="inlineStr">
        <is>
          <t>Priceless</t>
        </is>
      </c>
      <c r="F6040" s="27" t="n">
        <v>45839</v>
      </c>
      <c r="G6040" t="inlineStr">
        <is>
          <t>DEBITO</t>
        </is>
      </c>
      <c r="H6040" t="inlineStr">
        <is>
          <t>Pagcerto Instituicao de Pagamento Ltda</t>
        </is>
      </c>
      <c r="I6040" t="n">
        <v>-365.62</v>
      </c>
    </row>
    <row r="6041">
      <c r="A6041" t="n">
        <v>146137</v>
      </c>
      <c r="B6041" t="n">
        <v>134</v>
      </c>
      <c r="C6041" t="inlineStr">
        <is>
          <t>Priceless - Bem Mais - Kamino</t>
        </is>
      </c>
      <c r="D6041" t="n">
        <v>149</v>
      </c>
      <c r="E6041" t="inlineStr">
        <is>
          <t>Priceless</t>
        </is>
      </c>
      <c r="F6041" s="27" t="n">
        <v>45839</v>
      </c>
      <c r="G6041" t="inlineStr">
        <is>
          <t>DEBITO</t>
        </is>
      </c>
      <c r="H6041" t="inlineStr">
        <is>
          <t>King Comercio e Importacao de Bebidas Ltda</t>
        </is>
      </c>
      <c r="I6041" t="n">
        <v>-1072.24</v>
      </c>
    </row>
    <row r="6042">
      <c r="A6042" t="n">
        <v>146136</v>
      </c>
      <c r="B6042" t="n">
        <v>134</v>
      </c>
      <c r="C6042" t="inlineStr">
        <is>
          <t>Priceless - Bem Mais - Kamino</t>
        </is>
      </c>
      <c r="D6042" t="n">
        <v>149</v>
      </c>
      <c r="E6042" t="inlineStr">
        <is>
          <t>Priceless</t>
        </is>
      </c>
      <c r="F6042" s="27" t="n">
        <v>45839</v>
      </c>
      <c r="G6042" t="inlineStr">
        <is>
          <t>DEBITO</t>
        </is>
      </c>
      <c r="H6042" t="inlineStr">
        <is>
          <t>Dtk Comercio de Alimentos Ltda</t>
        </is>
      </c>
      <c r="I6042" t="n">
        <v>-176.2</v>
      </c>
    </row>
    <row r="6043">
      <c r="A6043" t="n">
        <v>146135</v>
      </c>
      <c r="B6043" t="n">
        <v>134</v>
      </c>
      <c r="C6043" t="inlineStr">
        <is>
          <t>Priceless - Bem Mais - Kamino</t>
        </is>
      </c>
      <c r="D6043" t="n">
        <v>149</v>
      </c>
      <c r="E6043" t="inlineStr">
        <is>
          <t>Priceless</t>
        </is>
      </c>
      <c r="F6043" s="27" t="n">
        <v>45839</v>
      </c>
      <c r="G6043" t="inlineStr">
        <is>
          <t>DEBITO</t>
        </is>
      </c>
      <c r="H6043" t="inlineStr">
        <is>
          <t>Marina Cabral Goncalves &amp; Cia Ltda</t>
        </is>
      </c>
      <c r="I6043" t="n">
        <v>-248</v>
      </c>
    </row>
    <row r="6044">
      <c r="A6044" t="n">
        <v>146134</v>
      </c>
      <c r="B6044" t="n">
        <v>134</v>
      </c>
      <c r="C6044" t="inlineStr">
        <is>
          <t>Priceless - Bem Mais - Kamino</t>
        </is>
      </c>
      <c r="D6044" t="n">
        <v>149</v>
      </c>
      <c r="E6044" t="inlineStr">
        <is>
          <t>Priceless</t>
        </is>
      </c>
      <c r="F6044" s="27" t="n">
        <v>45839</v>
      </c>
      <c r="G6044" t="inlineStr">
        <is>
          <t>DEBITO</t>
        </is>
      </c>
      <c r="H6044" t="inlineStr">
        <is>
          <t>King Comercio e Importacao de Bebidas Ltda</t>
        </is>
      </c>
      <c r="I6044" t="n">
        <v>-3600.96</v>
      </c>
    </row>
    <row r="6045">
      <c r="A6045" t="n">
        <v>146133</v>
      </c>
      <c r="B6045" t="n">
        <v>134</v>
      </c>
      <c r="C6045" t="inlineStr">
        <is>
          <t>Priceless - Bem Mais - Kamino</t>
        </is>
      </c>
      <c r="D6045" t="n">
        <v>149</v>
      </c>
      <c r="E6045" t="inlineStr">
        <is>
          <t>Priceless</t>
        </is>
      </c>
      <c r="F6045" s="27" t="n">
        <v>45839</v>
      </c>
      <c r="G6045" t="inlineStr">
        <is>
          <t>DEBITO</t>
        </is>
      </c>
      <c r="H6045" t="inlineStr">
        <is>
          <t>Emporio M &amp; L Comercio de Alimentos e Bebidas Ltda</t>
        </is>
      </c>
      <c r="I6045" t="n">
        <v>-2538.21</v>
      </c>
    </row>
    <row r="6046">
      <c r="A6046" t="n">
        <v>146132</v>
      </c>
      <c r="B6046" t="n">
        <v>134</v>
      </c>
      <c r="C6046" t="inlineStr">
        <is>
          <t>Priceless - Bem Mais - Kamino</t>
        </is>
      </c>
      <c r="D6046" t="n">
        <v>149</v>
      </c>
      <c r="E6046" t="inlineStr">
        <is>
          <t>Priceless</t>
        </is>
      </c>
      <c r="F6046" s="27" t="n">
        <v>45839</v>
      </c>
      <c r="G6046" t="inlineStr">
        <is>
          <t>DEBITO</t>
        </is>
      </c>
      <c r="H6046" t="inlineStr">
        <is>
          <t>T. F. Ciuffi Hortifruti Ltda</t>
        </is>
      </c>
      <c r="I6046" t="n">
        <v>-513.2</v>
      </c>
    </row>
    <row r="6047">
      <c r="A6047" t="n">
        <v>146138</v>
      </c>
      <c r="B6047" t="n">
        <v>134</v>
      </c>
      <c r="C6047" t="inlineStr">
        <is>
          <t>Priceless - Bem Mais - Kamino</t>
        </is>
      </c>
      <c r="D6047" t="n">
        <v>149</v>
      </c>
      <c r="E6047" t="inlineStr">
        <is>
          <t>Priceless</t>
        </is>
      </c>
      <c r="F6047" s="27" t="n">
        <v>45839</v>
      </c>
      <c r="G6047" t="inlineStr">
        <is>
          <t>DEBITO</t>
        </is>
      </c>
      <c r="H6047" t="inlineStr">
        <is>
          <t>Mar Direto Poc Comercio de Peixes Ltda</t>
        </is>
      </c>
      <c r="I6047" t="n">
        <v>-5958.4</v>
      </c>
    </row>
    <row r="6048">
      <c r="A6048" t="n">
        <v>147959</v>
      </c>
      <c r="B6048" t="n">
        <v>149</v>
      </c>
      <c r="C6048" t="inlineStr">
        <is>
          <t>Priceless - Duroc Filial Dois - Kamino</t>
        </is>
      </c>
      <c r="D6048" t="n">
        <v>149</v>
      </c>
      <c r="E6048" t="inlineStr">
        <is>
          <t>Priceless</t>
        </is>
      </c>
      <c r="F6048" s="27" t="n">
        <v>45839</v>
      </c>
      <c r="G6048" t="inlineStr">
        <is>
          <t>DEBITO</t>
        </is>
      </c>
      <c r="H6048" t="inlineStr">
        <is>
          <t>Felipe Cerqueira de Morais</t>
        </is>
      </c>
      <c r="I6048" t="n">
        <v>-3300</v>
      </c>
    </row>
    <row r="6049">
      <c r="A6049" t="n">
        <v>147956</v>
      </c>
      <c r="B6049" t="n">
        <v>149</v>
      </c>
      <c r="C6049" t="inlineStr">
        <is>
          <t>Priceless - Duroc Filial Dois - Kamino</t>
        </is>
      </c>
      <c r="D6049" t="n">
        <v>149</v>
      </c>
      <c r="E6049" t="inlineStr">
        <is>
          <t>Priceless</t>
        </is>
      </c>
      <c r="F6049" s="27" t="n">
        <v>45839</v>
      </c>
      <c r="G6049" t="inlineStr">
        <is>
          <t>CREDITO</t>
        </is>
      </c>
      <c r="H6049" t="inlineStr">
        <is>
          <t>TEMPUS FUGIT PARTICIPACOES E EMPREENDIMENTOS LTDA</t>
        </is>
      </c>
      <c r="I6049" t="n">
        <v>16845</v>
      </c>
    </row>
    <row r="6050">
      <c r="A6050" t="n">
        <v>147957</v>
      </c>
      <c r="B6050" t="n">
        <v>149</v>
      </c>
      <c r="C6050" t="inlineStr">
        <is>
          <t>Priceless - Duroc Filial Dois - Kamino</t>
        </is>
      </c>
      <c r="D6050" t="n">
        <v>149</v>
      </c>
      <c r="E6050" t="inlineStr">
        <is>
          <t>Priceless</t>
        </is>
      </c>
      <c r="F6050" s="27" t="n">
        <v>45839</v>
      </c>
      <c r="G6050" t="inlineStr">
        <is>
          <t>DEBITO</t>
        </is>
      </c>
      <c r="H6050" t="inlineStr">
        <is>
          <t>Lopez e Lopez Ltda</t>
        </is>
      </c>
      <c r="I6050" t="n">
        <v>-3300</v>
      </c>
    </row>
    <row r="6051">
      <c r="A6051" t="n">
        <v>147958</v>
      </c>
      <c r="B6051" t="n">
        <v>149</v>
      </c>
      <c r="C6051" t="inlineStr">
        <is>
          <t>Priceless - Duroc Filial Dois - Kamino</t>
        </is>
      </c>
      <c r="D6051" t="n">
        <v>149</v>
      </c>
      <c r="E6051" t="inlineStr">
        <is>
          <t>Priceless</t>
        </is>
      </c>
      <c r="F6051" s="27" t="n">
        <v>45839</v>
      </c>
      <c r="G6051" t="inlineStr">
        <is>
          <t>DEBITO</t>
        </is>
      </c>
      <c r="H6051" t="inlineStr">
        <is>
          <t>Marcos Jose Bahia de Sousa Peres</t>
        </is>
      </c>
      <c r="I6051" t="n">
        <v>-1100</v>
      </c>
    </row>
    <row r="6052">
      <c r="A6052" t="n">
        <v>147961</v>
      </c>
      <c r="B6052" t="n">
        <v>149</v>
      </c>
      <c r="C6052" t="inlineStr">
        <is>
          <t>Priceless - Duroc Filial Dois - Kamino</t>
        </is>
      </c>
      <c r="D6052" t="n">
        <v>149</v>
      </c>
      <c r="E6052" t="inlineStr">
        <is>
          <t>Priceless</t>
        </is>
      </c>
      <c r="F6052" s="27" t="n">
        <v>45839</v>
      </c>
      <c r="G6052" t="inlineStr">
        <is>
          <t>DEBITO</t>
        </is>
      </c>
      <c r="H6052" t="inlineStr">
        <is>
          <t>Leandro Monteiro de Moura</t>
        </is>
      </c>
      <c r="I6052" t="n">
        <v>-2550</v>
      </c>
    </row>
    <row r="6053">
      <c r="A6053" t="n">
        <v>147962</v>
      </c>
      <c r="B6053" t="n">
        <v>149</v>
      </c>
      <c r="C6053" t="inlineStr">
        <is>
          <t>Priceless - Duroc Filial Dois - Kamino</t>
        </is>
      </c>
      <c r="D6053" t="n">
        <v>149</v>
      </c>
      <c r="E6053" t="inlineStr">
        <is>
          <t>Priceless</t>
        </is>
      </c>
      <c r="F6053" s="27" t="n">
        <v>45839</v>
      </c>
      <c r="G6053" t="inlineStr">
        <is>
          <t>DEBITO</t>
        </is>
      </c>
      <c r="H6053" t="inlineStr">
        <is>
          <t>Joo Gabriel Rodrigues dos Santos</t>
        </is>
      </c>
      <c r="I6053" t="n">
        <v>-3300</v>
      </c>
    </row>
    <row r="6054">
      <c r="A6054" t="n">
        <v>147963</v>
      </c>
      <c r="B6054" t="n">
        <v>149</v>
      </c>
      <c r="C6054" t="inlineStr">
        <is>
          <t>Priceless - Duroc Filial Dois - Kamino</t>
        </is>
      </c>
      <c r="D6054" t="n">
        <v>149</v>
      </c>
      <c r="E6054" t="inlineStr">
        <is>
          <t>Priceless</t>
        </is>
      </c>
      <c r="F6054" s="27" t="n">
        <v>45839</v>
      </c>
      <c r="G6054" t="inlineStr">
        <is>
          <t>DEBITO</t>
        </is>
      </c>
      <c r="H6054" t="inlineStr">
        <is>
          <t>Mayara Liberta Merino</t>
        </is>
      </c>
      <c r="I6054" t="n">
        <v>-1297.88</v>
      </c>
    </row>
    <row r="6055">
      <c r="A6055" t="n">
        <v>147960</v>
      </c>
      <c r="B6055" t="n">
        <v>149</v>
      </c>
      <c r="C6055" t="inlineStr">
        <is>
          <t>Priceless - Duroc Filial Dois - Kamino</t>
        </is>
      </c>
      <c r="D6055" t="n">
        <v>149</v>
      </c>
      <c r="E6055" t="inlineStr">
        <is>
          <t>Priceless</t>
        </is>
      </c>
      <c r="F6055" s="27" t="n">
        <v>45839</v>
      </c>
      <c r="G6055" t="inlineStr">
        <is>
          <t>DEBITO</t>
        </is>
      </c>
      <c r="H6055" t="inlineStr">
        <is>
          <t>56.769.609 Luiz Felipe Silva da Motta</t>
        </is>
      </c>
      <c r="I6055" t="n">
        <v>-2000</v>
      </c>
    </row>
    <row r="6056">
      <c r="A6056" t="n">
        <v>192258</v>
      </c>
      <c r="B6056" t="n">
        <v>133</v>
      </c>
      <c r="C6056" t="inlineStr">
        <is>
          <t>Priceless - Bem Mais - Itaú</t>
        </is>
      </c>
      <c r="D6056" t="n">
        <v>149</v>
      </c>
      <c r="E6056" t="inlineStr">
        <is>
          <t>Priceless</t>
        </is>
      </c>
      <c r="F6056" s="27" t="n">
        <v>45838.54166666666</v>
      </c>
      <c r="G6056" t="inlineStr">
        <is>
          <t>CREDITO</t>
        </is>
      </c>
      <c r="H6056" t="inlineStr">
        <is>
          <t>RECEBIMENTOS TICKET SERVICOS S TICKET SERVICOS SA 47.866.934/0001-74</t>
        </is>
      </c>
      <c r="I6056" t="n">
        <v>513.24</v>
      </c>
    </row>
    <row r="6057">
      <c r="A6057" t="n">
        <v>135631</v>
      </c>
      <c r="B6057" t="n">
        <v>132</v>
      </c>
      <c r="C6057" t="inlineStr">
        <is>
          <t>Priceless - Bem Mais - Santander</t>
        </is>
      </c>
      <c r="D6057" t="n">
        <v>149</v>
      </c>
      <c r="E6057" t="inlineStr">
        <is>
          <t>Priceless</t>
        </is>
      </c>
      <c r="F6057" s="27" t="n">
        <v>45838.125</v>
      </c>
      <c r="G6057" t="inlineStr">
        <is>
          <t>CREDITO</t>
        </is>
      </c>
      <c r="H6057" t="inlineStr">
        <is>
          <t>TRANSF VALORES MESMA TITULARIDADE</t>
        </is>
      </c>
      <c r="I6057" t="n">
        <v>7788.98</v>
      </c>
    </row>
    <row r="6058">
      <c r="A6058" t="n">
        <v>135630</v>
      </c>
      <c r="B6058" t="n">
        <v>132</v>
      </c>
      <c r="C6058" t="inlineStr">
        <is>
          <t>Priceless - Bem Mais - Santander</t>
        </is>
      </c>
      <c r="D6058" t="n">
        <v>149</v>
      </c>
      <c r="E6058" t="inlineStr">
        <is>
          <t>Priceless</t>
        </is>
      </c>
      <c r="F6058" s="27" t="n">
        <v>45838.125</v>
      </c>
      <c r="G6058" t="inlineStr">
        <is>
          <t>CREDITO</t>
        </is>
      </c>
      <c r="H6058" t="inlineStr">
        <is>
          <t>TRANSF VALORES MESMA TITULARIDADE</t>
        </is>
      </c>
      <c r="I6058" t="n">
        <v>5745.95</v>
      </c>
    </row>
    <row r="6059">
      <c r="A6059" t="n">
        <v>135629</v>
      </c>
      <c r="B6059" t="n">
        <v>132</v>
      </c>
      <c r="C6059" t="inlineStr">
        <is>
          <t>Priceless - Bem Mais - Santander</t>
        </is>
      </c>
      <c r="D6059" t="n">
        <v>149</v>
      </c>
      <c r="E6059" t="inlineStr">
        <is>
          <t>Priceless</t>
        </is>
      </c>
      <c r="F6059" s="27" t="n">
        <v>45838.125</v>
      </c>
      <c r="G6059" t="inlineStr">
        <is>
          <t>CREDITO</t>
        </is>
      </c>
      <c r="H6059" t="inlineStr">
        <is>
          <t>ANTECIPACAO GETNET</t>
        </is>
      </c>
      <c r="I6059" t="n">
        <v>61.09</v>
      </c>
    </row>
    <row r="6060">
      <c r="A6060" t="n">
        <v>135628</v>
      </c>
      <c r="B6060" t="n">
        <v>132</v>
      </c>
      <c r="C6060" t="inlineStr">
        <is>
          <t>Priceless - Bem Mais - Santander</t>
        </is>
      </c>
      <c r="D6060" t="n">
        <v>149</v>
      </c>
      <c r="E6060" t="inlineStr">
        <is>
          <t>Priceless</t>
        </is>
      </c>
      <c r="F6060" s="27" t="n">
        <v>45838.125</v>
      </c>
      <c r="G6060" t="inlineStr">
        <is>
          <t>CREDITO</t>
        </is>
      </c>
      <c r="H6060" t="inlineStr">
        <is>
          <t>PIX RECEBIDO                       04740876000125</t>
        </is>
      </c>
      <c r="I6060" t="n">
        <v>172.47</v>
      </c>
    </row>
    <row r="6061">
      <c r="A6061" t="n">
        <v>147955</v>
      </c>
      <c r="B6061" t="n">
        <v>149</v>
      </c>
      <c r="C6061" t="inlineStr">
        <is>
          <t>Priceless - Duroc Filial Dois - Kamino</t>
        </is>
      </c>
      <c r="D6061" t="n">
        <v>149</v>
      </c>
      <c r="E6061" t="inlineStr">
        <is>
          <t>Priceless</t>
        </is>
      </c>
      <c r="F6061" s="27" t="n">
        <v>45838</v>
      </c>
      <c r="G6061" t="inlineStr">
        <is>
          <t>DEBITO</t>
        </is>
      </c>
      <c r="H6061" t="inlineStr">
        <is>
          <t>Porto Seguro Cia de Seguros Gerais</t>
        </is>
      </c>
      <c r="I6061" t="n">
        <v>-318.88</v>
      </c>
    </row>
    <row r="6062">
      <c r="A6062" t="n">
        <v>147954</v>
      </c>
      <c r="B6062" t="n">
        <v>149</v>
      </c>
      <c r="C6062" t="inlineStr">
        <is>
          <t>Priceless - Duroc Filial Dois - Kamino</t>
        </is>
      </c>
      <c r="D6062" t="n">
        <v>149</v>
      </c>
      <c r="E6062" t="inlineStr">
        <is>
          <t>Priceless</t>
        </is>
      </c>
      <c r="F6062" s="27" t="n">
        <v>45838</v>
      </c>
      <c r="G6062" t="inlineStr">
        <is>
          <t>DEBITO</t>
        </is>
      </c>
      <c r="H6062" t="inlineStr">
        <is>
          <t>Sao Paulo Transporte Sa</t>
        </is>
      </c>
      <c r="I6062" t="n">
        <v>-8185.1</v>
      </c>
    </row>
    <row r="6063">
      <c r="A6063" t="n">
        <v>147953</v>
      </c>
      <c r="B6063" t="n">
        <v>149</v>
      </c>
      <c r="C6063" t="inlineStr">
        <is>
          <t>Priceless - Duroc Filial Dois - Kamino</t>
        </is>
      </c>
      <c r="D6063" t="n">
        <v>149</v>
      </c>
      <c r="E6063" t="inlineStr">
        <is>
          <t>Priceless</t>
        </is>
      </c>
      <c r="F6063" s="27" t="n">
        <v>45838</v>
      </c>
      <c r="G6063" t="inlineStr">
        <is>
          <t>CREDITO</t>
        </is>
      </c>
      <c r="H6063" t="inlineStr">
        <is>
          <t>TEMPUS FUGIT PARTICIPACOES E EMPREENDIMENTOS LTDA</t>
        </is>
      </c>
      <c r="I6063" t="n">
        <v>8504</v>
      </c>
    </row>
    <row r="6064">
      <c r="A6064" t="n">
        <v>146081</v>
      </c>
      <c r="B6064" t="n">
        <v>134</v>
      </c>
      <c r="C6064" t="inlineStr">
        <is>
          <t>Priceless - Bem Mais - Kamino</t>
        </is>
      </c>
      <c r="D6064" t="n">
        <v>149</v>
      </c>
      <c r="E6064" t="inlineStr">
        <is>
          <t>Priceless</t>
        </is>
      </c>
      <c r="F6064" s="27" t="n">
        <v>45838</v>
      </c>
      <c r="G6064" t="inlineStr">
        <is>
          <t>DEBITO</t>
        </is>
      </c>
      <c r="H6064" t="inlineStr">
        <is>
          <t>T. F. Ciuffi Hortifruti Ltda</t>
        </is>
      </c>
      <c r="I6064" t="n">
        <v>-819.6</v>
      </c>
    </row>
    <row r="6065">
      <c r="A6065" t="n">
        <v>146082</v>
      </c>
      <c r="B6065" t="n">
        <v>134</v>
      </c>
      <c r="C6065" t="inlineStr">
        <is>
          <t>Priceless - Bem Mais - Kamino</t>
        </is>
      </c>
      <c r="D6065" t="n">
        <v>149</v>
      </c>
      <c r="E6065" t="inlineStr">
        <is>
          <t>Priceless</t>
        </is>
      </c>
      <c r="F6065" s="27" t="n">
        <v>45838</v>
      </c>
      <c r="G6065" t="inlineStr">
        <is>
          <t>DEBITO</t>
        </is>
      </c>
      <c r="H6065" t="inlineStr">
        <is>
          <t>Sao Paulo Transporte Sa</t>
        </is>
      </c>
      <c r="I6065" t="n">
        <v>-540.03</v>
      </c>
    </row>
    <row r="6066">
      <c r="A6066" t="n">
        <v>146083</v>
      </c>
      <c r="B6066" t="n">
        <v>134</v>
      </c>
      <c r="C6066" t="inlineStr">
        <is>
          <t>Priceless - Bem Mais - Kamino</t>
        </is>
      </c>
      <c r="D6066" t="n">
        <v>149</v>
      </c>
      <c r="E6066" t="inlineStr">
        <is>
          <t>Priceless</t>
        </is>
      </c>
      <c r="F6066" s="27" t="n">
        <v>45838</v>
      </c>
      <c r="G6066" t="inlineStr">
        <is>
          <t>DEBITO</t>
        </is>
      </c>
      <c r="H6066" t="inlineStr">
        <is>
          <t>Andreia Santos Freitas Duarte 10684311801</t>
        </is>
      </c>
      <c r="I6066" t="n">
        <v>-1047.47</v>
      </c>
    </row>
    <row r="6067">
      <c r="A6067" t="n">
        <v>146084</v>
      </c>
      <c r="B6067" t="n">
        <v>134</v>
      </c>
      <c r="C6067" t="inlineStr">
        <is>
          <t>Priceless - Bem Mais - Kamino</t>
        </is>
      </c>
      <c r="D6067" t="n">
        <v>149</v>
      </c>
      <c r="E6067" t="inlineStr">
        <is>
          <t>Priceless</t>
        </is>
      </c>
      <c r="F6067" s="27" t="n">
        <v>45838</v>
      </c>
      <c r="G6067" t="inlineStr">
        <is>
          <t>DEBITO</t>
        </is>
      </c>
      <c r="H6067" t="inlineStr">
        <is>
          <t>Ice4pros Fabrica de Gelo Ltda.</t>
        </is>
      </c>
      <c r="I6067" t="n">
        <v>-1085.52</v>
      </c>
    </row>
    <row r="6068">
      <c r="A6068" t="n">
        <v>146085</v>
      </c>
      <c r="B6068" t="n">
        <v>134</v>
      </c>
      <c r="C6068" t="inlineStr">
        <is>
          <t>Priceless - Bem Mais - Kamino</t>
        </is>
      </c>
      <c r="D6068" t="n">
        <v>149</v>
      </c>
      <c r="E6068" t="inlineStr">
        <is>
          <t>Priceless</t>
        </is>
      </c>
      <c r="F6068" s="27" t="n">
        <v>45838</v>
      </c>
      <c r="G6068" t="inlineStr">
        <is>
          <t>DEBITO</t>
        </is>
      </c>
      <c r="H6068" t="inlineStr">
        <is>
          <t>Andreia Santos Freitas Duarte 10684311801</t>
        </is>
      </c>
      <c r="I6068" t="n">
        <v>-1294.77</v>
      </c>
    </row>
    <row r="6069">
      <c r="A6069" t="n">
        <v>146086</v>
      </c>
      <c r="B6069" t="n">
        <v>134</v>
      </c>
      <c r="C6069" t="inlineStr">
        <is>
          <t>Priceless - Bem Mais - Kamino</t>
        </is>
      </c>
      <c r="D6069" t="n">
        <v>149</v>
      </c>
      <c r="E6069" t="inlineStr">
        <is>
          <t>Priceless</t>
        </is>
      </c>
      <c r="F6069" s="27" t="n">
        <v>45838</v>
      </c>
      <c r="G6069" t="inlineStr">
        <is>
          <t>DEBITO</t>
        </is>
      </c>
      <c r="H6069" t="inlineStr">
        <is>
          <t>Municipio de Sao Paulo</t>
        </is>
      </c>
      <c r="I6069" t="n">
        <v>-5058.41</v>
      </c>
    </row>
    <row r="6070">
      <c r="A6070" t="n">
        <v>146087</v>
      </c>
      <c r="B6070" t="n">
        <v>134</v>
      </c>
      <c r="C6070" t="inlineStr">
        <is>
          <t>Priceless - Bem Mais - Kamino</t>
        </is>
      </c>
      <c r="D6070" t="n">
        <v>149</v>
      </c>
      <c r="E6070" t="inlineStr">
        <is>
          <t>Priceless</t>
        </is>
      </c>
      <c r="F6070" s="27" t="n">
        <v>45838</v>
      </c>
      <c r="G6070" t="inlineStr">
        <is>
          <t>DEBITO</t>
        </is>
      </c>
      <c r="H6070" t="inlineStr">
        <is>
          <t>Laticinios Piramide Ltda</t>
        </is>
      </c>
      <c r="I6070" t="n">
        <v>-304.4</v>
      </c>
    </row>
    <row r="6071">
      <c r="A6071" t="n">
        <v>146088</v>
      </c>
      <c r="B6071" t="n">
        <v>134</v>
      </c>
      <c r="C6071" t="inlineStr">
        <is>
          <t>Priceless - Bem Mais - Kamino</t>
        </is>
      </c>
      <c r="D6071" t="n">
        <v>149</v>
      </c>
      <c r="E6071" t="inlineStr">
        <is>
          <t>Priceless</t>
        </is>
      </c>
      <c r="F6071" s="27" t="n">
        <v>45838</v>
      </c>
      <c r="G6071" t="inlineStr">
        <is>
          <t>DEBITO</t>
        </is>
      </c>
      <c r="H6071" t="inlineStr">
        <is>
          <t>Cg Food'S Distribuidora de Alimentos Ltda.</t>
        </is>
      </c>
      <c r="I6071" t="n">
        <v>-2205.5</v>
      </c>
    </row>
    <row r="6072">
      <c r="A6072" t="n">
        <v>146089</v>
      </c>
      <c r="B6072" t="n">
        <v>134</v>
      </c>
      <c r="C6072" t="inlineStr">
        <is>
          <t>Priceless - Bem Mais - Kamino</t>
        </is>
      </c>
      <c r="D6072" t="n">
        <v>149</v>
      </c>
      <c r="E6072" t="inlineStr">
        <is>
          <t>Priceless</t>
        </is>
      </c>
      <c r="F6072" s="27" t="n">
        <v>45838</v>
      </c>
      <c r="G6072" t="inlineStr">
        <is>
          <t>DEBITO</t>
        </is>
      </c>
      <c r="H6072" t="inlineStr">
        <is>
          <t>Notre Dame Intermedica Saude S.A.</t>
        </is>
      </c>
      <c r="I6072" t="n">
        <v>-42.92</v>
      </c>
    </row>
    <row r="6073">
      <c r="A6073" t="n">
        <v>146090</v>
      </c>
      <c r="B6073" t="n">
        <v>134</v>
      </c>
      <c r="C6073" t="inlineStr">
        <is>
          <t>Priceless - Bem Mais - Kamino</t>
        </is>
      </c>
      <c r="D6073" t="n">
        <v>149</v>
      </c>
      <c r="E6073" t="inlineStr">
        <is>
          <t>Priceless</t>
        </is>
      </c>
      <c r="F6073" s="27" t="n">
        <v>45838</v>
      </c>
      <c r="G6073" t="inlineStr">
        <is>
          <t>DEBITO</t>
        </is>
      </c>
      <c r="H6073" t="inlineStr">
        <is>
          <t>Pamplona Paes Artesanais Ltda</t>
        </is>
      </c>
      <c r="I6073" t="n">
        <v>-2672</v>
      </c>
    </row>
    <row r="6074">
      <c r="A6074" t="n">
        <v>146091</v>
      </c>
      <c r="B6074" t="n">
        <v>134</v>
      </c>
      <c r="C6074" t="inlineStr">
        <is>
          <t>Priceless - Bem Mais - Kamino</t>
        </is>
      </c>
      <c r="D6074" t="n">
        <v>149</v>
      </c>
      <c r="E6074" t="inlineStr">
        <is>
          <t>Priceless</t>
        </is>
      </c>
      <c r="F6074" s="27" t="n">
        <v>45838</v>
      </c>
      <c r="G6074" t="inlineStr">
        <is>
          <t>DEBITO</t>
        </is>
      </c>
      <c r="H6074" t="inlineStr">
        <is>
          <t>Opus Consultoria e Pesquisa Ltda</t>
        </is>
      </c>
      <c r="I6074" t="n">
        <v>-300</v>
      </c>
    </row>
    <row r="6075">
      <c r="A6075" t="n">
        <v>146080</v>
      </c>
      <c r="B6075" t="n">
        <v>134</v>
      </c>
      <c r="C6075" t="inlineStr">
        <is>
          <t>Priceless - Bem Mais - Kamino</t>
        </is>
      </c>
      <c r="D6075" t="n">
        <v>149</v>
      </c>
      <c r="E6075" t="inlineStr">
        <is>
          <t>Priceless</t>
        </is>
      </c>
      <c r="F6075" s="27" t="n">
        <v>45838</v>
      </c>
      <c r="G6075" t="inlineStr">
        <is>
          <t>DEBITO</t>
        </is>
      </c>
      <c r="H6075" t="inlineStr">
        <is>
          <t>Municipio de Sao Paulo</t>
        </is>
      </c>
      <c r="I6075" t="n">
        <v>-1025.45</v>
      </c>
    </row>
    <row r="6076">
      <c r="A6076" t="n">
        <v>146079</v>
      </c>
      <c r="B6076" t="n">
        <v>134</v>
      </c>
      <c r="C6076" t="inlineStr">
        <is>
          <t>Priceless - Bem Mais - Kamino</t>
        </is>
      </c>
      <c r="D6076" t="n">
        <v>149</v>
      </c>
      <c r="E6076" t="inlineStr">
        <is>
          <t>Priceless</t>
        </is>
      </c>
      <c r="F6076" s="27" t="n">
        <v>45838</v>
      </c>
      <c r="G6076" t="inlineStr">
        <is>
          <t>DEBITO</t>
        </is>
      </c>
      <c r="H6076" t="inlineStr">
        <is>
          <t>Pinguina Sorverteria Ltda</t>
        </is>
      </c>
      <c r="I6076" t="n">
        <v>-730</v>
      </c>
    </row>
    <row r="6077">
      <c r="A6077" t="n">
        <v>146078</v>
      </c>
      <c r="B6077" t="n">
        <v>134</v>
      </c>
      <c r="C6077" t="inlineStr">
        <is>
          <t>Priceless - Bem Mais - Kamino</t>
        </is>
      </c>
      <c r="D6077" t="n">
        <v>149</v>
      </c>
      <c r="E6077" t="inlineStr">
        <is>
          <t>Priceless</t>
        </is>
      </c>
      <c r="F6077" s="27" t="n">
        <v>45838</v>
      </c>
      <c r="G6077" t="inlineStr">
        <is>
          <t>DEBITO</t>
        </is>
      </c>
      <c r="H6077" t="inlineStr">
        <is>
          <t>Arquivei Servicos On Line Ltda</t>
        </is>
      </c>
      <c r="I6077" t="n">
        <v>-583.89</v>
      </c>
    </row>
    <row r="6078">
      <c r="A6078" t="n">
        <v>146077</v>
      </c>
      <c r="B6078" t="n">
        <v>134</v>
      </c>
      <c r="C6078" t="inlineStr">
        <is>
          <t>Priceless - Bem Mais - Kamino</t>
        </is>
      </c>
      <c r="D6078" t="n">
        <v>149</v>
      </c>
      <c r="E6078" t="inlineStr">
        <is>
          <t>Priceless</t>
        </is>
      </c>
      <c r="F6078" s="27" t="n">
        <v>45838</v>
      </c>
      <c r="G6078" t="inlineStr">
        <is>
          <t>DEBITO</t>
        </is>
      </c>
      <c r="H6078" t="inlineStr">
        <is>
          <t>Psss Ltda</t>
        </is>
      </c>
      <c r="I6078" t="n">
        <v>-1169.8</v>
      </c>
    </row>
    <row r="6079">
      <c r="A6079" t="n">
        <v>146076</v>
      </c>
      <c r="B6079" t="n">
        <v>134</v>
      </c>
      <c r="C6079" t="inlineStr">
        <is>
          <t>Priceless - Bem Mais - Kamino</t>
        </is>
      </c>
      <c r="D6079" t="n">
        <v>149</v>
      </c>
      <c r="E6079" t="inlineStr">
        <is>
          <t>Priceless</t>
        </is>
      </c>
      <c r="F6079" s="27" t="n">
        <v>45838</v>
      </c>
      <c r="G6079" t="inlineStr">
        <is>
          <t>DEBITO</t>
        </is>
      </c>
      <c r="H6079" t="inlineStr">
        <is>
          <t>Tarifa Pix Enviado-PJ</t>
        </is>
      </c>
      <c r="I6079" t="n">
        <v>-0.5</v>
      </c>
    </row>
    <row r="6080">
      <c r="A6080" t="n">
        <v>146075</v>
      </c>
      <c r="B6080" t="n">
        <v>134</v>
      </c>
      <c r="C6080" t="inlineStr">
        <is>
          <t>Priceless - Bem Mais - Kamino</t>
        </is>
      </c>
      <c r="D6080" t="n">
        <v>149</v>
      </c>
      <c r="E6080" t="inlineStr">
        <is>
          <t>Priceless</t>
        </is>
      </c>
      <c r="F6080" s="27" t="n">
        <v>45838</v>
      </c>
      <c r="G6080" t="inlineStr">
        <is>
          <t>DEBITO</t>
        </is>
      </c>
      <c r="H6080" t="inlineStr">
        <is>
          <t>Ci</t>
        </is>
      </c>
      <c r="I6080" t="n">
        <v>-350</v>
      </c>
    </row>
    <row r="6081">
      <c r="A6081" t="n">
        <v>146074</v>
      </c>
      <c r="B6081" t="n">
        <v>134</v>
      </c>
      <c r="C6081" t="inlineStr">
        <is>
          <t>Priceless - Bem Mais - Kamino</t>
        </is>
      </c>
      <c r="D6081" t="n">
        <v>149</v>
      </c>
      <c r="E6081" t="inlineStr">
        <is>
          <t>Priceless</t>
        </is>
      </c>
      <c r="F6081" s="27" t="n">
        <v>45838</v>
      </c>
      <c r="G6081" t="inlineStr">
        <is>
          <t>CREDITO</t>
        </is>
      </c>
      <c r="H6081" t="inlineStr">
        <is>
          <t>TEMPUS FUGIT PARTICIPACOES E EMPREENDIMENTOS LTDA</t>
        </is>
      </c>
      <c r="I6081" t="n">
        <v>20340</v>
      </c>
    </row>
    <row r="6082">
      <c r="A6082" t="n">
        <v>146073</v>
      </c>
      <c r="B6082" t="n">
        <v>134</v>
      </c>
      <c r="C6082" t="inlineStr">
        <is>
          <t>Priceless - Bem Mais - Kamino</t>
        </is>
      </c>
      <c r="D6082" t="n">
        <v>149</v>
      </c>
      <c r="E6082" t="inlineStr">
        <is>
          <t>Priceless</t>
        </is>
      </c>
      <c r="F6082" s="27" t="n">
        <v>45838</v>
      </c>
      <c r="G6082" t="inlineStr">
        <is>
          <t>CREDITO</t>
        </is>
      </c>
      <c r="H6082" t="inlineStr">
        <is>
          <t>BEM SAO PAULO EVENTOS E TURISMO LTDA</t>
        </is>
      </c>
      <c r="I6082" t="n">
        <v>2916.68</v>
      </c>
    </row>
    <row r="6083">
      <c r="A6083" t="n">
        <v>146072</v>
      </c>
      <c r="B6083" t="n">
        <v>134</v>
      </c>
      <c r="C6083" t="inlineStr">
        <is>
          <t>Priceless - Bem Mais - Kamino</t>
        </is>
      </c>
      <c r="D6083" t="n">
        <v>149</v>
      </c>
      <c r="E6083" t="inlineStr">
        <is>
          <t>Priceless</t>
        </is>
      </c>
      <c r="F6083" s="27" t="n">
        <v>45838</v>
      </c>
      <c r="G6083" t="inlineStr">
        <is>
          <t>CREDITO</t>
        </is>
      </c>
      <c r="H6083" t="inlineStr">
        <is>
          <t>TERRACO DE SAO PAULO EVENTOS E RESTAURANTE LTDA</t>
        </is>
      </c>
      <c r="I6083" t="n">
        <v>13770.38</v>
      </c>
    </row>
    <row r="6084">
      <c r="A6084" t="n">
        <v>146071</v>
      </c>
      <c r="B6084" t="n">
        <v>134</v>
      </c>
      <c r="C6084" t="inlineStr">
        <is>
          <t>Priceless - Bem Mais - Kamino</t>
        </is>
      </c>
      <c r="D6084" t="n">
        <v>149</v>
      </c>
      <c r="E6084" t="inlineStr">
        <is>
          <t>Priceless</t>
        </is>
      </c>
      <c r="F6084" s="27" t="n">
        <v>45838</v>
      </c>
      <c r="G6084" t="inlineStr">
        <is>
          <t>CREDITO</t>
        </is>
      </c>
      <c r="H6084" t="inlineStr">
        <is>
          <t>TERRACO DE SAO PAULO EVENTOS E RESTAURANTE LTDA</t>
        </is>
      </c>
      <c r="I6084" t="n">
        <v>51578.18</v>
      </c>
    </row>
    <row r="6085">
      <c r="A6085" t="n">
        <v>146094</v>
      </c>
      <c r="B6085" t="n">
        <v>134</v>
      </c>
      <c r="C6085" t="inlineStr">
        <is>
          <t>Priceless - Bem Mais - Kamino</t>
        </is>
      </c>
      <c r="D6085" t="n">
        <v>149</v>
      </c>
      <c r="E6085" t="inlineStr">
        <is>
          <t>Priceless</t>
        </is>
      </c>
      <c r="F6085" s="27" t="n">
        <v>45838</v>
      </c>
      <c r="G6085" t="inlineStr">
        <is>
          <t>DEBITO</t>
        </is>
      </c>
      <c r="H6085" t="inlineStr">
        <is>
          <t>Fg7 Comercio e Distribuicao de Bebidas Ltda</t>
        </is>
      </c>
      <c r="I6085" t="n">
        <v>-1804.14</v>
      </c>
    </row>
    <row r="6086">
      <c r="A6086" t="n">
        <v>146093</v>
      </c>
      <c r="B6086" t="n">
        <v>134</v>
      </c>
      <c r="C6086" t="inlineStr">
        <is>
          <t>Priceless - Bem Mais - Kamino</t>
        </is>
      </c>
      <c r="D6086" t="n">
        <v>149</v>
      </c>
      <c r="E6086" t="inlineStr">
        <is>
          <t>Priceless</t>
        </is>
      </c>
      <c r="F6086" s="27" t="n">
        <v>45838</v>
      </c>
      <c r="G6086" t="inlineStr">
        <is>
          <t>DEBITO</t>
        </is>
      </c>
      <c r="H6086" t="inlineStr">
        <is>
          <t>Paramu Comercio e Representacao de Produtos Alimenticios Ltda</t>
        </is>
      </c>
      <c r="I6086" t="n">
        <v>-5770.88</v>
      </c>
    </row>
    <row r="6087">
      <c r="A6087" t="n">
        <v>146092</v>
      </c>
      <c r="B6087" t="n">
        <v>134</v>
      </c>
      <c r="C6087" t="inlineStr">
        <is>
          <t>Priceless - Bem Mais - Kamino</t>
        </is>
      </c>
      <c r="D6087" t="n">
        <v>149</v>
      </c>
      <c r="E6087" t="inlineStr">
        <is>
          <t>Priceless</t>
        </is>
      </c>
      <c r="F6087" s="27" t="n">
        <v>45838</v>
      </c>
      <c r="G6087" t="inlineStr">
        <is>
          <t>DEBITO</t>
        </is>
      </c>
      <c r="H6087" t="inlineStr">
        <is>
          <t>Ecolab Quimica Ltda</t>
        </is>
      </c>
      <c r="I6087" t="n">
        <v>-493.48</v>
      </c>
    </row>
    <row r="6088">
      <c r="A6088" t="n">
        <v>146112</v>
      </c>
      <c r="B6088" t="n">
        <v>134</v>
      </c>
      <c r="C6088" t="inlineStr">
        <is>
          <t>Priceless - Bem Mais - Kamino</t>
        </is>
      </c>
      <c r="D6088" t="n">
        <v>149</v>
      </c>
      <c r="E6088" t="inlineStr">
        <is>
          <t>Priceless</t>
        </is>
      </c>
      <c r="F6088" s="27" t="n">
        <v>45838</v>
      </c>
      <c r="G6088" t="inlineStr">
        <is>
          <t>DEBITO</t>
        </is>
      </c>
      <c r="H6088" t="inlineStr">
        <is>
          <t>Ms Frangos Ltda</t>
        </is>
      </c>
      <c r="I6088" t="n">
        <v>-2400</v>
      </c>
    </row>
    <row r="6089">
      <c r="A6089" t="n">
        <v>146111</v>
      </c>
      <c r="B6089" t="n">
        <v>134</v>
      </c>
      <c r="C6089" t="inlineStr">
        <is>
          <t>Priceless - Bem Mais - Kamino</t>
        </is>
      </c>
      <c r="D6089" t="n">
        <v>149</v>
      </c>
      <c r="E6089" t="inlineStr">
        <is>
          <t>Priceless</t>
        </is>
      </c>
      <c r="F6089" s="27" t="n">
        <v>45838</v>
      </c>
      <c r="G6089" t="inlineStr">
        <is>
          <t>DEBITO</t>
        </is>
      </c>
      <c r="H6089" t="inlineStr">
        <is>
          <t>Ministerio da Fazenda</t>
        </is>
      </c>
      <c r="I6089" t="n">
        <v>-18523.76</v>
      </c>
    </row>
    <row r="6090">
      <c r="A6090" t="n">
        <v>146110</v>
      </c>
      <c r="B6090" t="n">
        <v>134</v>
      </c>
      <c r="C6090" t="inlineStr">
        <is>
          <t>Priceless - Bem Mais - Kamino</t>
        </is>
      </c>
      <c r="D6090" t="n">
        <v>149</v>
      </c>
      <c r="E6090" t="inlineStr">
        <is>
          <t>Priceless</t>
        </is>
      </c>
      <c r="F6090" s="27" t="n">
        <v>45838</v>
      </c>
      <c r="G6090" t="inlineStr">
        <is>
          <t>DEBITO</t>
        </is>
      </c>
      <c r="H6090" t="inlineStr">
        <is>
          <t>Cecilia Tsuyaco Araki Silva Ltda</t>
        </is>
      </c>
      <c r="I6090" t="n">
        <v>-84.95999999999999</v>
      </c>
    </row>
    <row r="6091">
      <c r="A6091" t="n">
        <v>146109</v>
      </c>
      <c r="B6091" t="n">
        <v>134</v>
      </c>
      <c r="C6091" t="inlineStr">
        <is>
          <t>Priceless - Bem Mais - Kamino</t>
        </is>
      </c>
      <c r="D6091" t="n">
        <v>149</v>
      </c>
      <c r="E6091" t="inlineStr">
        <is>
          <t>Priceless</t>
        </is>
      </c>
      <c r="F6091" s="27" t="n">
        <v>45838</v>
      </c>
      <c r="G6091" t="inlineStr">
        <is>
          <t>DEBITO</t>
        </is>
      </c>
      <c r="H6091" t="inlineStr">
        <is>
          <t>Ministerio da Fazenda</t>
        </is>
      </c>
      <c r="I6091" t="n">
        <v>-13122.86</v>
      </c>
    </row>
    <row r="6092">
      <c r="A6092" t="n">
        <v>146108</v>
      </c>
      <c r="B6092" t="n">
        <v>134</v>
      </c>
      <c r="C6092" t="inlineStr">
        <is>
          <t>Priceless - Bem Mais - Kamino</t>
        </is>
      </c>
      <c r="D6092" t="n">
        <v>149</v>
      </c>
      <c r="E6092" t="inlineStr">
        <is>
          <t>Priceless</t>
        </is>
      </c>
      <c r="F6092" s="27" t="n">
        <v>45838</v>
      </c>
      <c r="G6092" t="inlineStr">
        <is>
          <t>DEBITO</t>
        </is>
      </c>
      <c r="H6092" t="inlineStr">
        <is>
          <t>Notre Dame Intermedica Saude S.A.</t>
        </is>
      </c>
      <c r="I6092" t="n">
        <v>-4357.22</v>
      </c>
    </row>
    <row r="6093">
      <c r="A6093" t="n">
        <v>146107</v>
      </c>
      <c r="B6093" t="n">
        <v>134</v>
      </c>
      <c r="C6093" t="inlineStr">
        <is>
          <t>Priceless - Bem Mais - Kamino</t>
        </is>
      </c>
      <c r="D6093" t="n">
        <v>149</v>
      </c>
      <c r="E6093" t="inlineStr">
        <is>
          <t>Priceless</t>
        </is>
      </c>
      <c r="F6093" s="27" t="n">
        <v>45838</v>
      </c>
      <c r="G6093" t="inlineStr">
        <is>
          <t>DEBITO</t>
        </is>
      </c>
      <c r="H6093" t="inlineStr">
        <is>
          <t>Mar Direto Poc Comercio de Peixes Ltda</t>
        </is>
      </c>
      <c r="I6093" t="n">
        <v>-313.6</v>
      </c>
    </row>
    <row r="6094">
      <c r="A6094" t="n">
        <v>146106</v>
      </c>
      <c r="B6094" t="n">
        <v>134</v>
      </c>
      <c r="C6094" t="inlineStr">
        <is>
          <t>Priceless - Bem Mais - Kamino</t>
        </is>
      </c>
      <c r="D6094" t="n">
        <v>149</v>
      </c>
      <c r="E6094" t="inlineStr">
        <is>
          <t>Priceless</t>
        </is>
      </c>
      <c r="F6094" s="27" t="n">
        <v>45838</v>
      </c>
      <c r="G6094" t="inlineStr">
        <is>
          <t>DEBITO</t>
        </is>
      </c>
      <c r="H6094" t="inlineStr">
        <is>
          <t>King Comercio e Importacao de Bebidas Ltda</t>
        </is>
      </c>
      <c r="I6094" t="n">
        <v>-2927.06</v>
      </c>
    </row>
    <row r="6095">
      <c r="A6095" t="n">
        <v>146105</v>
      </c>
      <c r="B6095" t="n">
        <v>134</v>
      </c>
      <c r="C6095" t="inlineStr">
        <is>
          <t>Priceless - Bem Mais - Kamino</t>
        </is>
      </c>
      <c r="D6095" t="n">
        <v>149</v>
      </c>
      <c r="E6095" t="inlineStr">
        <is>
          <t>Priceless</t>
        </is>
      </c>
      <c r="F6095" s="27" t="n">
        <v>45838</v>
      </c>
      <c r="G6095" t="inlineStr">
        <is>
          <t>DEBITO</t>
        </is>
      </c>
      <c r="H6095" t="inlineStr">
        <is>
          <t>Ambev S.A.</t>
        </is>
      </c>
      <c r="I6095" t="n">
        <v>-98.92</v>
      </c>
    </row>
    <row r="6096">
      <c r="A6096" t="n">
        <v>146104</v>
      </c>
      <c r="B6096" t="n">
        <v>134</v>
      </c>
      <c r="C6096" t="inlineStr">
        <is>
          <t>Priceless - Bem Mais - Kamino</t>
        </is>
      </c>
      <c r="D6096" t="n">
        <v>149</v>
      </c>
      <c r="E6096" t="inlineStr">
        <is>
          <t>Priceless</t>
        </is>
      </c>
      <c r="F6096" s="27" t="n">
        <v>45838</v>
      </c>
      <c r="G6096" t="inlineStr">
        <is>
          <t>DEBITO</t>
        </is>
      </c>
      <c r="H6096" t="inlineStr">
        <is>
          <t>Simples Nacional</t>
        </is>
      </c>
      <c r="I6096" t="n">
        <v>-951.25</v>
      </c>
    </row>
    <row r="6097">
      <c r="A6097" t="n">
        <v>146102</v>
      </c>
      <c r="B6097" t="n">
        <v>134</v>
      </c>
      <c r="C6097" t="inlineStr">
        <is>
          <t>Priceless - Bem Mais - Kamino</t>
        </is>
      </c>
      <c r="D6097" t="n">
        <v>149</v>
      </c>
      <c r="E6097" t="inlineStr">
        <is>
          <t>Priceless</t>
        </is>
      </c>
      <c r="F6097" s="27" t="n">
        <v>45838</v>
      </c>
      <c r="G6097" t="inlineStr">
        <is>
          <t>DEBITO</t>
        </is>
      </c>
      <c r="H6097" t="inlineStr">
        <is>
          <t>M.D Poc Delivery Ltda</t>
        </is>
      </c>
      <c r="I6097" t="n">
        <v>-1554</v>
      </c>
    </row>
    <row r="6098">
      <c r="A6098" t="n">
        <v>146095</v>
      </c>
      <c r="B6098" t="n">
        <v>134</v>
      </c>
      <c r="C6098" t="inlineStr">
        <is>
          <t>Priceless - Bem Mais - Kamino</t>
        </is>
      </c>
      <c r="D6098" t="n">
        <v>149</v>
      </c>
      <c r="E6098" t="inlineStr">
        <is>
          <t>Priceless</t>
        </is>
      </c>
      <c r="F6098" s="27" t="n">
        <v>45838</v>
      </c>
      <c r="G6098" t="inlineStr">
        <is>
          <t>DEBITO</t>
        </is>
      </c>
      <c r="H6098" t="inlineStr">
        <is>
          <t>M.D Poc Delivery Ltda</t>
        </is>
      </c>
      <c r="I6098" t="n">
        <v>-6208.2</v>
      </c>
    </row>
    <row r="6099">
      <c r="A6099" t="n">
        <v>146096</v>
      </c>
      <c r="B6099" t="n">
        <v>134</v>
      </c>
      <c r="C6099" t="inlineStr">
        <is>
          <t>Priceless - Bem Mais - Kamino</t>
        </is>
      </c>
      <c r="D6099" t="n">
        <v>149</v>
      </c>
      <c r="E6099" t="inlineStr">
        <is>
          <t>Priceless</t>
        </is>
      </c>
      <c r="F6099" s="27" t="n">
        <v>45838</v>
      </c>
      <c r="G6099" t="inlineStr">
        <is>
          <t>DEBITO</t>
        </is>
      </c>
      <c r="H6099" t="inlineStr">
        <is>
          <t>Tarifa Pix Enviado-PJ</t>
        </is>
      </c>
      <c r="I6099" t="n">
        <v>-0.5</v>
      </c>
    </row>
    <row r="6100">
      <c r="A6100" t="n">
        <v>146097</v>
      </c>
      <c r="B6100" t="n">
        <v>134</v>
      </c>
      <c r="C6100" t="inlineStr">
        <is>
          <t>Priceless - Bem Mais - Kamino</t>
        </is>
      </c>
      <c r="D6100" t="n">
        <v>149</v>
      </c>
      <c r="E6100" t="inlineStr">
        <is>
          <t>Priceless</t>
        </is>
      </c>
      <c r="F6100" s="27" t="n">
        <v>45838</v>
      </c>
      <c r="G6100" t="inlineStr">
        <is>
          <t>DEBITO</t>
        </is>
      </c>
      <c r="H6100" t="inlineStr">
        <is>
          <t>Md Poc Seafoods Comercio de Peixes Ltda</t>
        </is>
      </c>
      <c r="I6100" t="n">
        <v>-1052.7</v>
      </c>
    </row>
    <row r="6101">
      <c r="A6101" t="n">
        <v>146098</v>
      </c>
      <c r="B6101" t="n">
        <v>134</v>
      </c>
      <c r="C6101" t="inlineStr">
        <is>
          <t>Priceless - Bem Mais - Kamino</t>
        </is>
      </c>
      <c r="D6101" t="n">
        <v>149</v>
      </c>
      <c r="E6101" t="inlineStr">
        <is>
          <t>Priceless</t>
        </is>
      </c>
      <c r="F6101" s="27" t="n">
        <v>45838</v>
      </c>
      <c r="G6101" t="inlineStr">
        <is>
          <t>DEBITO</t>
        </is>
      </c>
      <c r="H6101" t="inlineStr">
        <is>
          <t>Oliverio Soares Batista</t>
        </is>
      </c>
      <c r="I6101" t="n">
        <v>-800</v>
      </c>
    </row>
    <row r="6102">
      <c r="A6102" t="n">
        <v>146099</v>
      </c>
      <c r="B6102" t="n">
        <v>134</v>
      </c>
      <c r="C6102" t="inlineStr">
        <is>
          <t>Priceless - Bem Mais - Kamino</t>
        </is>
      </c>
      <c r="D6102" t="n">
        <v>149</v>
      </c>
      <c r="E6102" t="inlineStr">
        <is>
          <t>Priceless</t>
        </is>
      </c>
      <c r="F6102" s="27" t="n">
        <v>45838</v>
      </c>
      <c r="G6102" t="inlineStr">
        <is>
          <t>DEBITO</t>
        </is>
      </c>
      <c r="H6102" t="inlineStr">
        <is>
          <t>Tarifa Pix Enviado-PJ</t>
        </is>
      </c>
      <c r="I6102" t="n">
        <v>-0.5</v>
      </c>
    </row>
    <row r="6103">
      <c r="A6103" t="n">
        <v>146100</v>
      </c>
      <c r="B6103" t="n">
        <v>134</v>
      </c>
      <c r="C6103" t="inlineStr">
        <is>
          <t>Priceless - Bem Mais - Kamino</t>
        </is>
      </c>
      <c r="D6103" t="n">
        <v>149</v>
      </c>
      <c r="E6103" t="inlineStr">
        <is>
          <t>Priceless</t>
        </is>
      </c>
      <c r="F6103" s="27" t="n">
        <v>45838</v>
      </c>
      <c r="G6103" t="inlineStr">
        <is>
          <t>DEBITO</t>
        </is>
      </c>
      <c r="H6103" t="inlineStr">
        <is>
          <t>Municipio de Sao Paulo</t>
        </is>
      </c>
      <c r="I6103" t="n">
        <v>-2337.94</v>
      </c>
    </row>
    <row r="6104">
      <c r="A6104" t="n">
        <v>146101</v>
      </c>
      <c r="B6104" t="n">
        <v>134</v>
      </c>
      <c r="C6104" t="inlineStr">
        <is>
          <t>Priceless - Bem Mais - Kamino</t>
        </is>
      </c>
      <c r="D6104" t="n">
        <v>149</v>
      </c>
      <c r="E6104" t="inlineStr">
        <is>
          <t>Priceless</t>
        </is>
      </c>
      <c r="F6104" s="27" t="n">
        <v>45838</v>
      </c>
      <c r="G6104" t="inlineStr">
        <is>
          <t>DEBITO</t>
        </is>
      </c>
      <c r="H6104" t="inlineStr">
        <is>
          <t>Boca a Boca Distribuidora Ltda</t>
        </is>
      </c>
      <c r="I6104" t="n">
        <v>-270</v>
      </c>
    </row>
    <row r="6105">
      <c r="A6105" t="n">
        <v>146103</v>
      </c>
      <c r="B6105" t="n">
        <v>134</v>
      </c>
      <c r="C6105" t="inlineStr">
        <is>
          <t>Priceless - Bem Mais - Kamino</t>
        </is>
      </c>
      <c r="D6105" t="n">
        <v>149</v>
      </c>
      <c r="E6105" t="inlineStr">
        <is>
          <t>Priceless</t>
        </is>
      </c>
      <c r="F6105" s="27" t="n">
        <v>45838</v>
      </c>
      <c r="G6105" t="inlineStr">
        <is>
          <t>DEBITO</t>
        </is>
      </c>
      <c r="H6105" t="inlineStr">
        <is>
          <t>Municipio de Sao Paulo</t>
        </is>
      </c>
      <c r="I6105" t="n">
        <v>-6185.64</v>
      </c>
    </row>
    <row r="6106">
      <c r="A6106" t="n">
        <v>146070</v>
      </c>
      <c r="B6106" t="n">
        <v>134</v>
      </c>
      <c r="C6106" t="inlineStr">
        <is>
          <t>Priceless - Bem Mais - Kamino</t>
        </is>
      </c>
      <c r="D6106" t="n">
        <v>149</v>
      </c>
      <c r="E6106" t="inlineStr">
        <is>
          <t>Priceless</t>
        </is>
      </c>
      <c r="F6106" s="27" t="n">
        <v>45836</v>
      </c>
      <c r="G6106" t="inlineStr">
        <is>
          <t>CREDITO</t>
        </is>
      </c>
      <c r="H6106" t="inlineStr">
        <is>
          <t>Remunerao-Cta Pgto</t>
        </is>
      </c>
      <c r="I6106" t="n">
        <v>0.01</v>
      </c>
    </row>
    <row r="6107">
      <c r="A6107" t="n">
        <v>146069</v>
      </c>
      <c r="B6107" t="n">
        <v>134</v>
      </c>
      <c r="C6107" t="inlineStr">
        <is>
          <t>Priceless - Bem Mais - Kamino</t>
        </is>
      </c>
      <c r="D6107" t="n">
        <v>149</v>
      </c>
      <c r="E6107" t="inlineStr">
        <is>
          <t>Priceless</t>
        </is>
      </c>
      <c r="F6107" s="27" t="n">
        <v>45836</v>
      </c>
      <c r="G6107" t="inlineStr">
        <is>
          <t>CREDITO</t>
        </is>
      </c>
      <c r="H6107" t="inlineStr">
        <is>
          <t>Devolucao Pix Enviado</t>
        </is>
      </c>
      <c r="I6107" t="n">
        <v>97.13</v>
      </c>
    </row>
    <row r="6108">
      <c r="A6108" t="n">
        <v>135626</v>
      </c>
      <c r="B6108" t="n">
        <v>132</v>
      </c>
      <c r="C6108" t="inlineStr">
        <is>
          <t>Priceless - Bem Mais - Santander</t>
        </is>
      </c>
      <c r="D6108" t="n">
        <v>149</v>
      </c>
      <c r="E6108" t="inlineStr">
        <is>
          <t>Priceless</t>
        </is>
      </c>
      <c r="F6108" s="27" t="n">
        <v>45835.125</v>
      </c>
      <c r="G6108" t="inlineStr">
        <is>
          <t>CREDITO</t>
        </is>
      </c>
      <c r="H6108" t="inlineStr">
        <is>
          <t>TRANSF VALORES MESMA TITULARIDADE</t>
        </is>
      </c>
      <c r="I6108" t="n">
        <v>762.29</v>
      </c>
    </row>
    <row r="6109">
      <c r="A6109" t="n">
        <v>135625</v>
      </c>
      <c r="B6109" t="n">
        <v>132</v>
      </c>
      <c r="C6109" t="inlineStr">
        <is>
          <t>Priceless - Bem Mais - Santander</t>
        </is>
      </c>
      <c r="D6109" t="n">
        <v>149</v>
      </c>
      <c r="E6109" t="inlineStr">
        <is>
          <t>Priceless</t>
        </is>
      </c>
      <c r="F6109" s="27" t="n">
        <v>45835.125</v>
      </c>
      <c r="G6109" t="inlineStr">
        <is>
          <t>CREDITO</t>
        </is>
      </c>
      <c r="H6109" t="inlineStr">
        <is>
          <t>PIX RECEBIDO                       04740876000125</t>
        </is>
      </c>
      <c r="I6109" t="n">
        <v>120.9</v>
      </c>
    </row>
    <row r="6110">
      <c r="A6110" t="n">
        <v>146059</v>
      </c>
      <c r="B6110" t="n">
        <v>134</v>
      </c>
      <c r="C6110" t="inlineStr">
        <is>
          <t>Priceless - Bem Mais - Kamino</t>
        </is>
      </c>
      <c r="D6110" t="n">
        <v>149</v>
      </c>
      <c r="E6110" t="inlineStr">
        <is>
          <t>Priceless</t>
        </is>
      </c>
      <c r="F6110" s="27" t="n">
        <v>45835</v>
      </c>
      <c r="G6110" t="inlineStr">
        <is>
          <t>CREDITO</t>
        </is>
      </c>
      <c r="H6110" t="inlineStr">
        <is>
          <t>BEM SAO PAULO EVENTOS E TURISMO LTDA</t>
        </is>
      </c>
      <c r="I6110" t="n">
        <v>22330</v>
      </c>
    </row>
    <row r="6111">
      <c r="A6111" t="n">
        <v>146060</v>
      </c>
      <c r="B6111" t="n">
        <v>134</v>
      </c>
      <c r="C6111" t="inlineStr">
        <is>
          <t>Priceless - Bem Mais - Kamino</t>
        </is>
      </c>
      <c r="D6111" t="n">
        <v>149</v>
      </c>
      <c r="E6111" t="inlineStr">
        <is>
          <t>Priceless</t>
        </is>
      </c>
      <c r="F6111" s="27" t="n">
        <v>45835</v>
      </c>
      <c r="G6111" t="inlineStr">
        <is>
          <t>CREDITO</t>
        </is>
      </c>
      <c r="H6111" t="inlineStr">
        <is>
          <t>Remunerao-Cta Pgto</t>
        </is>
      </c>
      <c r="I6111" t="n">
        <v>0.02</v>
      </c>
    </row>
    <row r="6112">
      <c r="A6112" t="n">
        <v>146061</v>
      </c>
      <c r="B6112" t="n">
        <v>134</v>
      </c>
      <c r="C6112" t="inlineStr">
        <is>
          <t>Priceless - Bem Mais - Kamino</t>
        </is>
      </c>
      <c r="D6112" t="n">
        <v>149</v>
      </c>
      <c r="E6112" t="inlineStr">
        <is>
          <t>Priceless</t>
        </is>
      </c>
      <c r="F6112" s="27" t="n">
        <v>45835</v>
      </c>
      <c r="G6112" t="inlineStr">
        <is>
          <t>CREDITO</t>
        </is>
      </c>
      <c r="H6112" t="inlineStr">
        <is>
          <t>TERRACO DE SAO PAULO EVENTOS E RESTAURANTE LTDA</t>
        </is>
      </c>
      <c r="I6112" t="n">
        <v>8424.93</v>
      </c>
    </row>
    <row r="6113">
      <c r="A6113" t="n">
        <v>146062</v>
      </c>
      <c r="B6113" t="n">
        <v>134</v>
      </c>
      <c r="C6113" t="inlineStr">
        <is>
          <t>Priceless - Bem Mais - Kamino</t>
        </is>
      </c>
      <c r="D6113" t="n">
        <v>149</v>
      </c>
      <c r="E6113" t="inlineStr">
        <is>
          <t>Priceless</t>
        </is>
      </c>
      <c r="F6113" s="27" t="n">
        <v>45835</v>
      </c>
      <c r="G6113" t="inlineStr">
        <is>
          <t>DEBITO</t>
        </is>
      </c>
      <c r="H6113" t="inlineStr">
        <is>
          <t>Tarifa Pix Enviado-PJ</t>
        </is>
      </c>
      <c r="I6113" t="n">
        <v>-0.5</v>
      </c>
    </row>
    <row r="6114">
      <c r="A6114" t="n">
        <v>146065</v>
      </c>
      <c r="B6114" t="n">
        <v>134</v>
      </c>
      <c r="C6114" t="inlineStr">
        <is>
          <t>Priceless - Bem Mais - Kamino</t>
        </is>
      </c>
      <c r="D6114" t="n">
        <v>149</v>
      </c>
      <c r="E6114" t="inlineStr">
        <is>
          <t>Priceless</t>
        </is>
      </c>
      <c r="F6114" s="27" t="n">
        <v>45835</v>
      </c>
      <c r="G6114" t="inlineStr">
        <is>
          <t>DEBITO</t>
        </is>
      </c>
      <c r="H6114" t="inlineStr">
        <is>
          <t>Tarifa Pix Enviado-PJ</t>
        </is>
      </c>
      <c r="I6114" t="n">
        <v>-0.5</v>
      </c>
    </row>
    <row r="6115">
      <c r="A6115" t="n">
        <v>146063</v>
      </c>
      <c r="B6115" t="n">
        <v>134</v>
      </c>
      <c r="C6115" t="inlineStr">
        <is>
          <t>Priceless - Bem Mais - Kamino</t>
        </is>
      </c>
      <c r="D6115" t="n">
        <v>149</v>
      </c>
      <c r="E6115" t="inlineStr">
        <is>
          <t>Priceless</t>
        </is>
      </c>
      <c r="F6115" s="27" t="n">
        <v>45835</v>
      </c>
      <c r="G6115" t="inlineStr">
        <is>
          <t>DEBITO</t>
        </is>
      </c>
      <c r="H6115" t="inlineStr">
        <is>
          <t>Tempus</t>
        </is>
      </c>
      <c r="I6115" t="n">
        <v>-29000</v>
      </c>
    </row>
    <row r="6116">
      <c r="A6116" t="n">
        <v>146066</v>
      </c>
      <c r="B6116" t="n">
        <v>134</v>
      </c>
      <c r="C6116" t="inlineStr">
        <is>
          <t>Priceless - Bem Mais - Kamino</t>
        </is>
      </c>
      <c r="D6116" t="n">
        <v>149</v>
      </c>
      <c r="E6116" t="inlineStr">
        <is>
          <t>Priceless</t>
        </is>
      </c>
      <c r="F6116" s="27" t="n">
        <v>45835</v>
      </c>
      <c r="G6116" t="inlineStr">
        <is>
          <t>CREDITO</t>
        </is>
      </c>
      <c r="H6116" t="inlineStr">
        <is>
          <t>Libbs</t>
        </is>
      </c>
      <c r="I6116" t="n">
        <v>100800</v>
      </c>
    </row>
    <row r="6117">
      <c r="A6117" t="n">
        <v>146067</v>
      </c>
      <c r="B6117" t="n">
        <v>134</v>
      </c>
      <c r="C6117" t="inlineStr">
        <is>
          <t>Priceless - Bem Mais - Kamino</t>
        </is>
      </c>
      <c r="D6117" t="n">
        <v>149</v>
      </c>
      <c r="E6117" t="inlineStr">
        <is>
          <t>Priceless</t>
        </is>
      </c>
      <c r="F6117" s="27" t="n">
        <v>45835</v>
      </c>
      <c r="G6117" t="inlineStr">
        <is>
          <t>DEBITO</t>
        </is>
      </c>
      <c r="H6117" t="inlineStr">
        <is>
          <t>Tempus</t>
        </is>
      </c>
      <c r="I6117" t="n">
        <v>-101000</v>
      </c>
    </row>
    <row r="6118">
      <c r="A6118" t="n">
        <v>146068</v>
      </c>
      <c r="B6118" t="n">
        <v>134</v>
      </c>
      <c r="C6118" t="inlineStr">
        <is>
          <t>Priceless - Bem Mais - Kamino</t>
        </is>
      </c>
      <c r="D6118" t="n">
        <v>149</v>
      </c>
      <c r="E6118" t="inlineStr">
        <is>
          <t>Priceless</t>
        </is>
      </c>
      <c r="F6118" s="27" t="n">
        <v>45835</v>
      </c>
      <c r="G6118" t="inlineStr">
        <is>
          <t>DEBITO</t>
        </is>
      </c>
      <c r="H6118" t="inlineStr">
        <is>
          <t>Tarifa Pix Enviado-PJ</t>
        </is>
      </c>
      <c r="I6118" t="n">
        <v>-0.5</v>
      </c>
    </row>
    <row r="6119">
      <c r="A6119" t="n">
        <v>146064</v>
      </c>
      <c r="B6119" t="n">
        <v>134</v>
      </c>
      <c r="C6119" t="inlineStr">
        <is>
          <t>Priceless - Bem Mais - Kamino</t>
        </is>
      </c>
      <c r="D6119" t="n">
        <v>149</v>
      </c>
      <c r="E6119" t="inlineStr">
        <is>
          <t>Priceless</t>
        </is>
      </c>
      <c r="F6119" s="27" t="n">
        <v>45835</v>
      </c>
      <c r="G6119" t="inlineStr">
        <is>
          <t>DEBITO</t>
        </is>
      </c>
      <c r="H6119" t="inlineStr">
        <is>
          <t>Jeane Maria da Silva Dantas</t>
        </is>
      </c>
      <c r="I6119" t="n">
        <v>-102.07</v>
      </c>
    </row>
    <row r="6120">
      <c r="A6120" t="n">
        <v>192257</v>
      </c>
      <c r="B6120" t="n">
        <v>133</v>
      </c>
      <c r="C6120" t="inlineStr">
        <is>
          <t>Priceless - Bem Mais - Itaú</t>
        </is>
      </c>
      <c r="D6120" t="n">
        <v>149</v>
      </c>
      <c r="E6120" t="inlineStr">
        <is>
          <t>Priceless</t>
        </is>
      </c>
      <c r="F6120" s="27" t="n">
        <v>45834.54166666666</v>
      </c>
      <c r="G6120" t="inlineStr">
        <is>
          <t>CREDITO</t>
        </is>
      </c>
      <c r="H6120" t="inlineStr">
        <is>
          <t>PIX RECEBIDO MARIANA APARECIDA ALDANO 327.571.008-74</t>
        </is>
      </c>
      <c r="I6120" t="n">
        <v>100</v>
      </c>
    </row>
    <row r="6121">
      <c r="A6121" t="n">
        <v>192256</v>
      </c>
      <c r="B6121" t="n">
        <v>133</v>
      </c>
      <c r="C6121" t="inlineStr">
        <is>
          <t>Priceless - Bem Mais - Itaú</t>
        </is>
      </c>
      <c r="D6121" t="n">
        <v>149</v>
      </c>
      <c r="E6121" t="inlineStr">
        <is>
          <t>Priceless</t>
        </is>
      </c>
      <c r="F6121" s="27" t="n">
        <v>45834.54166666666</v>
      </c>
      <c r="G6121" t="inlineStr">
        <is>
          <t>CREDITO</t>
        </is>
      </c>
      <c r="H6121" t="inlineStr">
        <is>
          <t>PIX RECEBIDO VR BENEFICIOS SERV PROC LTDA 02.535.864/0001-33</t>
        </is>
      </c>
      <c r="I6121" t="n">
        <v>31.03</v>
      </c>
    </row>
    <row r="6122">
      <c r="A6122" t="n">
        <v>192255</v>
      </c>
      <c r="B6122" t="n">
        <v>133</v>
      </c>
      <c r="C6122" t="inlineStr">
        <is>
          <t>Priceless - Bem Mais - Itaú</t>
        </is>
      </c>
      <c r="D6122" t="n">
        <v>149</v>
      </c>
      <c r="E6122" t="inlineStr">
        <is>
          <t>Priceless</t>
        </is>
      </c>
      <c r="F6122" s="27" t="n">
        <v>45834.54166666666</v>
      </c>
      <c r="G6122" t="inlineStr">
        <is>
          <t>CREDITO</t>
        </is>
      </c>
      <c r="H6122" t="inlineStr">
        <is>
          <t>PIX RECEBIDO AMERICO ALVES DA MOTA JUNIOR 017.864.575-39</t>
        </is>
      </c>
      <c r="I6122" t="n">
        <v>100</v>
      </c>
    </row>
    <row r="6123">
      <c r="A6123" t="n">
        <v>135623</v>
      </c>
      <c r="B6123" t="n">
        <v>132</v>
      </c>
      <c r="C6123" t="inlineStr">
        <is>
          <t>Priceless - Bem Mais - Santander</t>
        </is>
      </c>
      <c r="D6123" t="n">
        <v>149</v>
      </c>
      <c r="E6123" t="inlineStr">
        <is>
          <t>Priceless</t>
        </is>
      </c>
      <c r="F6123" s="27" t="n">
        <v>45834.125</v>
      </c>
      <c r="G6123" t="inlineStr">
        <is>
          <t>CREDITO</t>
        </is>
      </c>
      <c r="H6123" t="inlineStr">
        <is>
          <t>TRANSF VALORES MESMA TITULARIDADE</t>
        </is>
      </c>
      <c r="I6123" t="n">
        <v>97.72</v>
      </c>
    </row>
    <row r="6124">
      <c r="A6124" t="n">
        <v>135622</v>
      </c>
      <c r="B6124" t="n">
        <v>132</v>
      </c>
      <c r="C6124" t="inlineStr">
        <is>
          <t>Priceless - Bem Mais - Santander</t>
        </is>
      </c>
      <c r="D6124" t="n">
        <v>149</v>
      </c>
      <c r="E6124" t="inlineStr">
        <is>
          <t>Priceless</t>
        </is>
      </c>
      <c r="F6124" s="27" t="n">
        <v>45834.125</v>
      </c>
      <c r="G6124" t="inlineStr">
        <is>
          <t>CREDITO</t>
        </is>
      </c>
      <c r="H6124" t="inlineStr">
        <is>
          <t>TRANSF VALORES MESMA TITULARIDADE</t>
        </is>
      </c>
      <c r="I6124" t="n">
        <v>2420.98</v>
      </c>
    </row>
    <row r="6125">
      <c r="A6125" t="n">
        <v>135621</v>
      </c>
      <c r="B6125" t="n">
        <v>132</v>
      </c>
      <c r="C6125" t="inlineStr">
        <is>
          <t>Priceless - Bem Mais - Santander</t>
        </is>
      </c>
      <c r="D6125" t="n">
        <v>149</v>
      </c>
      <c r="E6125" t="inlineStr">
        <is>
          <t>Priceless</t>
        </is>
      </c>
      <c r="F6125" s="27" t="n">
        <v>45834.125</v>
      </c>
      <c r="G6125" t="inlineStr">
        <is>
          <t>CREDITO</t>
        </is>
      </c>
      <c r="H6125" t="inlineStr">
        <is>
          <t>TED RECEBIDA                       69034668000156</t>
        </is>
      </c>
      <c r="I6125" t="n">
        <v>236.42</v>
      </c>
    </row>
    <row r="6126">
      <c r="A6126" t="n">
        <v>135620</v>
      </c>
      <c r="B6126" t="n">
        <v>132</v>
      </c>
      <c r="C6126" t="inlineStr">
        <is>
          <t>Priceless - Bem Mais - Santander</t>
        </is>
      </c>
      <c r="D6126" t="n">
        <v>149</v>
      </c>
      <c r="E6126" t="inlineStr">
        <is>
          <t>Priceless</t>
        </is>
      </c>
      <c r="F6126" s="27" t="n">
        <v>45834.125</v>
      </c>
      <c r="G6126" t="inlineStr">
        <is>
          <t>CREDITO</t>
        </is>
      </c>
      <c r="H6126" t="inlineStr">
        <is>
          <t>PIX RECEBIDO                       04740876000125</t>
        </is>
      </c>
      <c r="I6126" t="n">
        <v>184.69</v>
      </c>
    </row>
    <row r="6127">
      <c r="A6127" t="n">
        <v>135619</v>
      </c>
      <c r="B6127" t="n">
        <v>132</v>
      </c>
      <c r="C6127" t="inlineStr">
        <is>
          <t>Priceless - Bem Mais - Santander</t>
        </is>
      </c>
      <c r="D6127" t="n">
        <v>149</v>
      </c>
      <c r="E6127" t="inlineStr">
        <is>
          <t>Priceless</t>
        </is>
      </c>
      <c r="F6127" s="27" t="n">
        <v>45834.125</v>
      </c>
      <c r="G6127" t="inlineStr">
        <is>
          <t>DEBITO</t>
        </is>
      </c>
      <c r="H6127" t="inlineStr">
        <is>
          <t>DEBITO AUTOMATICO GETNET           GETNET</t>
        </is>
      </c>
      <c r="I6127" t="n">
        <v>-61.44</v>
      </c>
    </row>
    <row r="6128">
      <c r="A6128" t="n">
        <v>146038</v>
      </c>
      <c r="B6128" t="n">
        <v>134</v>
      </c>
      <c r="C6128" t="inlineStr">
        <is>
          <t>Priceless - Bem Mais - Kamino</t>
        </is>
      </c>
      <c r="D6128" t="n">
        <v>149</v>
      </c>
      <c r="E6128" t="inlineStr">
        <is>
          <t>Priceless</t>
        </is>
      </c>
      <c r="F6128" s="27" t="n">
        <v>45834</v>
      </c>
      <c r="G6128" t="inlineStr">
        <is>
          <t>DEBITO</t>
        </is>
      </c>
      <c r="H6128" t="inlineStr">
        <is>
          <t>Cecilia Tsuyaco Araki Silva Ltda</t>
        </is>
      </c>
      <c r="I6128" t="n">
        <v>-322.3</v>
      </c>
    </row>
    <row r="6129">
      <c r="A6129" t="n">
        <v>146037</v>
      </c>
      <c r="B6129" t="n">
        <v>134</v>
      </c>
      <c r="C6129" t="inlineStr">
        <is>
          <t>Priceless - Bem Mais - Kamino</t>
        </is>
      </c>
      <c r="D6129" t="n">
        <v>149</v>
      </c>
      <c r="E6129" t="inlineStr">
        <is>
          <t>Priceless</t>
        </is>
      </c>
      <c r="F6129" s="27" t="n">
        <v>45834</v>
      </c>
      <c r="G6129" t="inlineStr">
        <is>
          <t>DEBITO</t>
        </is>
      </c>
      <c r="H6129" t="inlineStr">
        <is>
          <t>T. F. Ciuffi Hortifruti Ltda</t>
        </is>
      </c>
      <c r="I6129" t="n">
        <v>-979.2</v>
      </c>
    </row>
    <row r="6130">
      <c r="A6130" t="n">
        <v>146036</v>
      </c>
      <c r="B6130" t="n">
        <v>134</v>
      </c>
      <c r="C6130" t="inlineStr">
        <is>
          <t>Priceless - Bem Mais - Kamino</t>
        </is>
      </c>
      <c r="D6130" t="n">
        <v>149</v>
      </c>
      <c r="E6130" t="inlineStr">
        <is>
          <t>Priceless</t>
        </is>
      </c>
      <c r="F6130" s="27" t="n">
        <v>45834</v>
      </c>
      <c r="G6130" t="inlineStr">
        <is>
          <t>DEBITO</t>
        </is>
      </c>
      <c r="H6130" t="inlineStr">
        <is>
          <t>Gg Comercio de Bebidas e Alimentos Ltda</t>
        </is>
      </c>
      <c r="I6130" t="n">
        <v>-310</v>
      </c>
    </row>
    <row r="6131">
      <c r="A6131" t="n">
        <v>146035</v>
      </c>
      <c r="B6131" t="n">
        <v>134</v>
      </c>
      <c r="C6131" t="inlineStr">
        <is>
          <t>Priceless - Bem Mais - Kamino</t>
        </is>
      </c>
      <c r="D6131" t="n">
        <v>149</v>
      </c>
      <c r="E6131" t="inlineStr">
        <is>
          <t>Priceless</t>
        </is>
      </c>
      <c r="F6131" s="27" t="n">
        <v>45834</v>
      </c>
      <c r="G6131" t="inlineStr">
        <is>
          <t>CREDITO</t>
        </is>
      </c>
      <c r="H6131" t="inlineStr">
        <is>
          <t>Pgto Contas nao Processado</t>
        </is>
      </c>
      <c r="I6131" t="n">
        <v>522</v>
      </c>
    </row>
    <row r="6132">
      <c r="A6132" t="n">
        <v>146034</v>
      </c>
      <c r="B6132" t="n">
        <v>134</v>
      </c>
      <c r="C6132" t="inlineStr">
        <is>
          <t>Priceless - Bem Mais - Kamino</t>
        </is>
      </c>
      <c r="D6132" t="n">
        <v>149</v>
      </c>
      <c r="E6132" t="inlineStr">
        <is>
          <t>Priceless</t>
        </is>
      </c>
      <c r="F6132" s="27" t="n">
        <v>45834</v>
      </c>
      <c r="G6132" t="inlineStr">
        <is>
          <t>CREDITO</t>
        </is>
      </c>
      <c r="H6132" t="inlineStr">
        <is>
          <t>Pgto Contas nao Processado</t>
        </is>
      </c>
      <c r="I6132" t="n">
        <v>310</v>
      </c>
    </row>
    <row r="6133">
      <c r="A6133" t="n">
        <v>146033</v>
      </c>
      <c r="B6133" t="n">
        <v>134</v>
      </c>
      <c r="C6133" t="inlineStr">
        <is>
          <t>Priceless - Bem Mais - Kamino</t>
        </is>
      </c>
      <c r="D6133" t="n">
        <v>149</v>
      </c>
      <c r="E6133" t="inlineStr">
        <is>
          <t>Priceless</t>
        </is>
      </c>
      <c r="F6133" s="27" t="n">
        <v>45834</v>
      </c>
      <c r="G6133" t="inlineStr">
        <is>
          <t>DEBITO</t>
        </is>
      </c>
      <c r="H6133" t="inlineStr">
        <is>
          <t>Tarifa Pix Enviado-PJ</t>
        </is>
      </c>
      <c r="I6133" t="n">
        <v>-0.5</v>
      </c>
    </row>
    <row r="6134">
      <c r="A6134" t="n">
        <v>146032</v>
      </c>
      <c r="B6134" t="n">
        <v>134</v>
      </c>
      <c r="C6134" t="inlineStr">
        <is>
          <t>Priceless - Bem Mais - Kamino</t>
        </is>
      </c>
      <c r="D6134" t="n">
        <v>149</v>
      </c>
      <c r="E6134" t="inlineStr">
        <is>
          <t>Priceless</t>
        </is>
      </c>
      <c r="F6134" s="27" t="n">
        <v>45834</v>
      </c>
      <c r="G6134" t="inlineStr">
        <is>
          <t>CREDITO</t>
        </is>
      </c>
      <c r="H6134" t="inlineStr">
        <is>
          <t>Pgto nao Processado-Pgto Contas-Cta Pgto</t>
        </is>
      </c>
      <c r="I6134" t="n">
        <v>979.2</v>
      </c>
    </row>
    <row r="6135">
      <c r="A6135" t="n">
        <v>146031</v>
      </c>
      <c r="B6135" t="n">
        <v>134</v>
      </c>
      <c r="C6135" t="inlineStr">
        <is>
          <t>Priceless - Bem Mais - Kamino</t>
        </is>
      </c>
      <c r="D6135" t="n">
        <v>149</v>
      </c>
      <c r="E6135" t="inlineStr">
        <is>
          <t>Priceless</t>
        </is>
      </c>
      <c r="F6135" s="27" t="n">
        <v>45834</v>
      </c>
      <c r="G6135" t="inlineStr">
        <is>
          <t>CREDITO</t>
        </is>
      </c>
      <c r="H6135" t="inlineStr">
        <is>
          <t>Pgto Contas nao Processado</t>
        </is>
      </c>
      <c r="I6135" t="n">
        <v>322.3</v>
      </c>
    </row>
    <row r="6136">
      <c r="A6136" t="n">
        <v>146030</v>
      </c>
      <c r="B6136" t="n">
        <v>134</v>
      </c>
      <c r="C6136" t="inlineStr">
        <is>
          <t>Priceless - Bem Mais - Kamino</t>
        </is>
      </c>
      <c r="D6136" t="n">
        <v>149</v>
      </c>
      <c r="E6136" t="inlineStr">
        <is>
          <t>Priceless</t>
        </is>
      </c>
      <c r="F6136" s="27" t="n">
        <v>45834</v>
      </c>
      <c r="G6136" t="inlineStr">
        <is>
          <t>DEBITO</t>
        </is>
      </c>
      <c r="H6136" t="inlineStr">
        <is>
          <t>Emporio M &amp; L Comercio de Alimentos e Bebidas Ltda</t>
        </is>
      </c>
      <c r="I6136" t="n">
        <v>-686.5</v>
      </c>
    </row>
    <row r="6137">
      <c r="A6137" t="n">
        <v>146029</v>
      </c>
      <c r="B6137" t="n">
        <v>134</v>
      </c>
      <c r="C6137" t="inlineStr">
        <is>
          <t>Priceless - Bem Mais - Kamino</t>
        </is>
      </c>
      <c r="D6137" t="n">
        <v>149</v>
      </c>
      <c r="E6137" t="inlineStr">
        <is>
          <t>Priceless</t>
        </is>
      </c>
      <c r="F6137" s="27" t="n">
        <v>45834</v>
      </c>
      <c r="G6137" t="inlineStr">
        <is>
          <t>DEBITO</t>
        </is>
      </c>
      <c r="H6137" t="inlineStr">
        <is>
          <t>Cecilia Tsuyaco Araki Silva Ltda</t>
        </is>
      </c>
      <c r="I6137" t="n">
        <v>-1041</v>
      </c>
    </row>
    <row r="6138">
      <c r="A6138" t="n">
        <v>146028</v>
      </c>
      <c r="B6138" t="n">
        <v>134</v>
      </c>
      <c r="C6138" t="inlineStr">
        <is>
          <t>Priceless - Bem Mais - Kamino</t>
        </is>
      </c>
      <c r="D6138" t="n">
        <v>149</v>
      </c>
      <c r="E6138" t="inlineStr">
        <is>
          <t>Priceless</t>
        </is>
      </c>
      <c r="F6138" s="27" t="n">
        <v>45834</v>
      </c>
      <c r="G6138" t="inlineStr">
        <is>
          <t>DEBITO</t>
        </is>
      </c>
      <c r="H6138" t="inlineStr">
        <is>
          <t>Cdc Comercio e Distribuicao de Bebidas e Alimentos Ltda</t>
        </is>
      </c>
      <c r="I6138" t="n">
        <v>-799.92</v>
      </c>
    </row>
    <row r="6139">
      <c r="A6139" t="n">
        <v>146027</v>
      </c>
      <c r="B6139" t="n">
        <v>134</v>
      </c>
      <c r="C6139" t="inlineStr">
        <is>
          <t>Priceless - Bem Mais - Kamino</t>
        </is>
      </c>
      <c r="D6139" t="n">
        <v>149</v>
      </c>
      <c r="E6139" t="inlineStr">
        <is>
          <t>Priceless</t>
        </is>
      </c>
      <c r="F6139" s="27" t="n">
        <v>45834</v>
      </c>
      <c r="G6139" t="inlineStr">
        <is>
          <t>DEBITO</t>
        </is>
      </c>
      <c r="H6139" t="inlineStr">
        <is>
          <t>Emporio M &amp; L Comercio de Alimentos e Bebidas Ltda</t>
        </is>
      </c>
      <c r="I6139" t="n">
        <v>-248.7</v>
      </c>
    </row>
    <row r="6140">
      <c r="A6140" t="n">
        <v>146026</v>
      </c>
      <c r="B6140" t="n">
        <v>134</v>
      </c>
      <c r="C6140" t="inlineStr">
        <is>
          <t>Priceless - Bem Mais - Kamino</t>
        </is>
      </c>
      <c r="D6140" t="n">
        <v>149</v>
      </c>
      <c r="E6140" t="inlineStr">
        <is>
          <t>Priceless</t>
        </is>
      </c>
      <c r="F6140" s="27" t="n">
        <v>45834</v>
      </c>
      <c r="G6140" t="inlineStr">
        <is>
          <t>DEBITO</t>
        </is>
      </c>
      <c r="H6140" t="inlineStr">
        <is>
          <t>Cecilia Tsuyaco Araki Silva Ltda</t>
        </is>
      </c>
      <c r="I6140" t="n">
        <v>-322.3</v>
      </c>
    </row>
    <row r="6141">
      <c r="A6141" t="n">
        <v>146025</v>
      </c>
      <c r="B6141" t="n">
        <v>134</v>
      </c>
      <c r="C6141" t="inlineStr">
        <is>
          <t>Priceless - Bem Mais - Kamino</t>
        </is>
      </c>
      <c r="D6141" t="n">
        <v>149</v>
      </c>
      <c r="E6141" t="inlineStr">
        <is>
          <t>Priceless</t>
        </is>
      </c>
      <c r="F6141" s="27" t="n">
        <v>45834</v>
      </c>
      <c r="G6141" t="inlineStr">
        <is>
          <t>DEBITO</t>
        </is>
      </c>
      <c r="H6141" t="inlineStr">
        <is>
          <t>Pamplona Paes Artesanais Ltda</t>
        </is>
      </c>
      <c r="I6141" t="n">
        <v>-522</v>
      </c>
    </row>
    <row r="6142">
      <c r="A6142" t="n">
        <v>146024</v>
      </c>
      <c r="B6142" t="n">
        <v>134</v>
      </c>
      <c r="C6142" t="inlineStr">
        <is>
          <t>Priceless - Bem Mais - Kamino</t>
        </is>
      </c>
      <c r="D6142" t="n">
        <v>149</v>
      </c>
      <c r="E6142" t="inlineStr">
        <is>
          <t>Priceless</t>
        </is>
      </c>
      <c r="F6142" s="27" t="n">
        <v>45834</v>
      </c>
      <c r="G6142" t="inlineStr">
        <is>
          <t>DEBITO</t>
        </is>
      </c>
      <c r="H6142" t="inlineStr">
        <is>
          <t>D.R.O. Produtos Alimenticios Ltda</t>
        </is>
      </c>
      <c r="I6142" t="n">
        <v>-120.01</v>
      </c>
    </row>
    <row r="6143">
      <c r="A6143" t="n">
        <v>146023</v>
      </c>
      <c r="B6143" t="n">
        <v>134</v>
      </c>
      <c r="C6143" t="inlineStr">
        <is>
          <t>Priceless - Bem Mais - Kamino</t>
        </is>
      </c>
      <c r="D6143" t="n">
        <v>149</v>
      </c>
      <c r="E6143" t="inlineStr">
        <is>
          <t>Priceless</t>
        </is>
      </c>
      <c r="F6143" s="27" t="n">
        <v>45834</v>
      </c>
      <c r="G6143" t="inlineStr">
        <is>
          <t>DEBITO</t>
        </is>
      </c>
      <c r="H6143" t="inlineStr">
        <is>
          <t>Ci</t>
        </is>
      </c>
      <c r="I6143" t="n">
        <v>-350</v>
      </c>
    </row>
    <row r="6144">
      <c r="A6144" t="n">
        <v>146022</v>
      </c>
      <c r="B6144" t="n">
        <v>134</v>
      </c>
      <c r="C6144" t="inlineStr">
        <is>
          <t>Priceless - Bem Mais - Kamino</t>
        </is>
      </c>
      <c r="D6144" t="n">
        <v>149</v>
      </c>
      <c r="E6144" t="inlineStr">
        <is>
          <t>Priceless</t>
        </is>
      </c>
      <c r="F6144" s="27" t="n">
        <v>45834</v>
      </c>
      <c r="G6144" t="inlineStr">
        <is>
          <t>CREDITO</t>
        </is>
      </c>
      <c r="H6144" t="inlineStr">
        <is>
          <t>TERRACO DE SAO PAULO EVENTOS E RESTAURANTE LTDA</t>
        </is>
      </c>
      <c r="I6144" t="n">
        <v>7576.44</v>
      </c>
    </row>
    <row r="6145">
      <c r="A6145" t="n">
        <v>146021</v>
      </c>
      <c r="B6145" t="n">
        <v>134</v>
      </c>
      <c r="C6145" t="inlineStr">
        <is>
          <t>Priceless - Bem Mais - Kamino</t>
        </is>
      </c>
      <c r="D6145" t="n">
        <v>149</v>
      </c>
      <c r="E6145" t="inlineStr">
        <is>
          <t>Priceless</t>
        </is>
      </c>
      <c r="F6145" s="27" t="n">
        <v>45834</v>
      </c>
      <c r="G6145" t="inlineStr">
        <is>
          <t>CREDITO</t>
        </is>
      </c>
      <c r="H6145" t="inlineStr">
        <is>
          <t>TERRACO DE SAO PAULO EVENTOS E RESTAURANTE LTDA</t>
        </is>
      </c>
      <c r="I6145" t="n">
        <v>3608.63</v>
      </c>
    </row>
    <row r="6146">
      <c r="A6146" t="n">
        <v>146020</v>
      </c>
      <c r="B6146" t="n">
        <v>134</v>
      </c>
      <c r="C6146" t="inlineStr">
        <is>
          <t>Priceless - Bem Mais - Kamino</t>
        </is>
      </c>
      <c r="D6146" t="n">
        <v>149</v>
      </c>
      <c r="E6146" t="inlineStr">
        <is>
          <t>Priceless</t>
        </is>
      </c>
      <c r="F6146" s="27" t="n">
        <v>45834</v>
      </c>
      <c r="G6146" t="inlineStr">
        <is>
          <t>CREDITO</t>
        </is>
      </c>
      <c r="H6146" t="inlineStr">
        <is>
          <t>Remunerao-Cta Pgto</t>
        </is>
      </c>
      <c r="I6146" t="n">
        <v>0.01</v>
      </c>
    </row>
    <row r="6147">
      <c r="A6147" t="n">
        <v>146046</v>
      </c>
      <c r="B6147" t="n">
        <v>134</v>
      </c>
      <c r="C6147" t="inlineStr">
        <is>
          <t>Priceless - Bem Mais - Kamino</t>
        </is>
      </c>
      <c r="D6147" t="n">
        <v>149</v>
      </c>
      <c r="E6147" t="inlineStr">
        <is>
          <t>Priceless</t>
        </is>
      </c>
      <c r="F6147" s="27" t="n">
        <v>45834</v>
      </c>
      <c r="G6147" t="inlineStr">
        <is>
          <t>DEBITO</t>
        </is>
      </c>
      <c r="H6147" t="inlineStr">
        <is>
          <t>Tarifa Pix Enviado-PJ</t>
        </is>
      </c>
      <c r="I6147" t="n">
        <v>-0.5</v>
      </c>
    </row>
    <row r="6148">
      <c r="A6148" t="n">
        <v>146040</v>
      </c>
      <c r="B6148" t="n">
        <v>134</v>
      </c>
      <c r="C6148" t="inlineStr">
        <is>
          <t>Priceless - Bem Mais - Kamino</t>
        </is>
      </c>
      <c r="D6148" t="n">
        <v>149</v>
      </c>
      <c r="E6148" t="inlineStr">
        <is>
          <t>Priceless</t>
        </is>
      </c>
      <c r="F6148" s="27" t="n">
        <v>45834</v>
      </c>
      <c r="G6148" t="inlineStr">
        <is>
          <t>DEBITO</t>
        </is>
      </c>
      <c r="H6148" t="inlineStr">
        <is>
          <t>Gg Comercio de Bebidas e Alimentos Ltda</t>
        </is>
      </c>
      <c r="I6148" t="n">
        <v>-310</v>
      </c>
    </row>
    <row r="6149">
      <c r="A6149" t="n">
        <v>146039</v>
      </c>
      <c r="B6149" t="n">
        <v>134</v>
      </c>
      <c r="C6149" t="inlineStr">
        <is>
          <t>Priceless - Bem Mais - Kamino</t>
        </is>
      </c>
      <c r="D6149" t="n">
        <v>149</v>
      </c>
      <c r="E6149" t="inlineStr">
        <is>
          <t>Priceless</t>
        </is>
      </c>
      <c r="F6149" s="27" t="n">
        <v>45834</v>
      </c>
      <c r="G6149" t="inlineStr">
        <is>
          <t>DEBITO</t>
        </is>
      </c>
      <c r="H6149" t="inlineStr">
        <is>
          <t>T. F. Ciuffi Hortifruti Ltda</t>
        </is>
      </c>
      <c r="I6149" t="n">
        <v>-979.2</v>
      </c>
    </row>
    <row r="6150">
      <c r="A6150" t="n">
        <v>146058</v>
      </c>
      <c r="B6150" t="n">
        <v>134</v>
      </c>
      <c r="C6150" t="inlineStr">
        <is>
          <t>Priceless - Bem Mais - Kamino</t>
        </is>
      </c>
      <c r="D6150" t="n">
        <v>149</v>
      </c>
      <c r="E6150" t="inlineStr">
        <is>
          <t>Priceless</t>
        </is>
      </c>
      <c r="F6150" s="27" t="n">
        <v>45834</v>
      </c>
      <c r="G6150" t="inlineStr">
        <is>
          <t>CREDITO</t>
        </is>
      </c>
      <c r="H6150" t="inlineStr">
        <is>
          <t>Devolucao Pix Env-Conta Transacional</t>
        </is>
      </c>
      <c r="I6150" t="n">
        <v>63.05</v>
      </c>
    </row>
    <row r="6151">
      <c r="A6151" t="n">
        <v>146057</v>
      </c>
      <c r="B6151" t="n">
        <v>134</v>
      </c>
      <c r="C6151" t="inlineStr">
        <is>
          <t>Priceless - Bem Mais - Kamino</t>
        </is>
      </c>
      <c r="D6151" t="n">
        <v>149</v>
      </c>
      <c r="E6151" t="inlineStr">
        <is>
          <t>Priceless</t>
        </is>
      </c>
      <c r="F6151" s="27" t="n">
        <v>45834</v>
      </c>
      <c r="G6151" t="inlineStr">
        <is>
          <t>DEBITO</t>
        </is>
      </c>
      <c r="H6151" t="inlineStr">
        <is>
          <t>Cem Engenharia da Manutencao Ltda</t>
        </is>
      </c>
      <c r="I6151" t="n">
        <v>-10000</v>
      </c>
    </row>
    <row r="6152">
      <c r="A6152" t="n">
        <v>146056</v>
      </c>
      <c r="B6152" t="n">
        <v>134</v>
      </c>
      <c r="C6152" t="inlineStr">
        <is>
          <t>Priceless - Bem Mais - Kamino</t>
        </is>
      </c>
      <c r="D6152" t="n">
        <v>149</v>
      </c>
      <c r="E6152" t="inlineStr">
        <is>
          <t>Priceless</t>
        </is>
      </c>
      <c r="F6152" s="27" t="n">
        <v>45834</v>
      </c>
      <c r="G6152" t="inlineStr">
        <is>
          <t>DEBITO</t>
        </is>
      </c>
      <c r="H6152" t="inlineStr">
        <is>
          <t>V Thome Ltda</t>
        </is>
      </c>
      <c r="I6152" t="n">
        <v>-3603.19</v>
      </c>
    </row>
    <row r="6153">
      <c r="A6153" t="n">
        <v>146055</v>
      </c>
      <c r="B6153" t="n">
        <v>134</v>
      </c>
      <c r="C6153" t="inlineStr">
        <is>
          <t>Priceless - Bem Mais - Kamino</t>
        </is>
      </c>
      <c r="D6153" t="n">
        <v>149</v>
      </c>
      <c r="E6153" t="inlineStr">
        <is>
          <t>Priceless</t>
        </is>
      </c>
      <c r="F6153" s="27" t="n">
        <v>45834</v>
      </c>
      <c r="G6153" t="inlineStr">
        <is>
          <t>DEBITO</t>
        </is>
      </c>
      <c r="H6153" t="inlineStr">
        <is>
          <t>24 592 880 Fabio Guilherme dos Santos</t>
        </is>
      </c>
      <c r="I6153" t="n">
        <v>-1980</v>
      </c>
    </row>
    <row r="6154">
      <c r="A6154" t="n">
        <v>146054</v>
      </c>
      <c r="B6154" t="n">
        <v>134</v>
      </c>
      <c r="C6154" t="inlineStr">
        <is>
          <t>Priceless - Bem Mais - Kamino</t>
        </is>
      </c>
      <c r="D6154" t="n">
        <v>149</v>
      </c>
      <c r="E6154" t="inlineStr">
        <is>
          <t>Priceless</t>
        </is>
      </c>
      <c r="F6154" s="27" t="n">
        <v>45834</v>
      </c>
      <c r="G6154" t="inlineStr">
        <is>
          <t>DEBITO</t>
        </is>
      </c>
      <c r="H6154" t="inlineStr">
        <is>
          <t>Jose Welldson de Jesus Moreira</t>
        </is>
      </c>
      <c r="I6154" t="n">
        <v>-4826.11</v>
      </c>
    </row>
    <row r="6155">
      <c r="A6155" t="n">
        <v>146053</v>
      </c>
      <c r="B6155" t="n">
        <v>134</v>
      </c>
      <c r="C6155" t="inlineStr">
        <is>
          <t>Priceless - Bem Mais - Kamino</t>
        </is>
      </c>
      <c r="D6155" t="n">
        <v>149</v>
      </c>
      <c r="E6155" t="inlineStr">
        <is>
          <t>Priceless</t>
        </is>
      </c>
      <c r="F6155" s="27" t="n">
        <v>45834</v>
      </c>
      <c r="G6155" t="inlineStr">
        <is>
          <t>DEBITO</t>
        </is>
      </c>
      <c r="H6155" t="inlineStr">
        <is>
          <t>Fg7 Comercio e Distribuicao de Bebidas Ltda</t>
        </is>
      </c>
      <c r="I6155" t="n">
        <v>-5270.4</v>
      </c>
    </row>
    <row r="6156">
      <c r="A6156" t="n">
        <v>146052</v>
      </c>
      <c r="B6156" t="n">
        <v>134</v>
      </c>
      <c r="C6156" t="inlineStr">
        <is>
          <t>Priceless - Bem Mais - Kamino</t>
        </is>
      </c>
      <c r="D6156" t="n">
        <v>149</v>
      </c>
      <c r="E6156" t="inlineStr">
        <is>
          <t>Priceless</t>
        </is>
      </c>
      <c r="F6156" s="27" t="n">
        <v>45834</v>
      </c>
      <c r="G6156" t="inlineStr">
        <is>
          <t>DEBITO</t>
        </is>
      </c>
      <c r="H6156" t="inlineStr">
        <is>
          <t>Casa de Carnes P.J.J.Ltda</t>
        </is>
      </c>
      <c r="I6156" t="n">
        <v>-1567.02</v>
      </c>
    </row>
    <row r="6157">
      <c r="A6157" t="n">
        <v>146051</v>
      </c>
      <c r="B6157" t="n">
        <v>134</v>
      </c>
      <c r="C6157" t="inlineStr">
        <is>
          <t>Priceless - Bem Mais - Kamino</t>
        </is>
      </c>
      <c r="D6157" t="n">
        <v>149</v>
      </c>
      <c r="E6157" t="inlineStr">
        <is>
          <t>Priceless</t>
        </is>
      </c>
      <c r="F6157" s="27" t="n">
        <v>45834</v>
      </c>
      <c r="G6157" t="inlineStr">
        <is>
          <t>DEBITO</t>
        </is>
      </c>
      <c r="H6157" t="inlineStr">
        <is>
          <t>V Thome Ltda</t>
        </is>
      </c>
      <c r="I6157" t="n">
        <v>-1429.56</v>
      </c>
    </row>
    <row r="6158">
      <c r="A6158" t="n">
        <v>146050</v>
      </c>
      <c r="B6158" t="n">
        <v>134</v>
      </c>
      <c r="C6158" t="inlineStr">
        <is>
          <t>Priceless - Bem Mais - Kamino</t>
        </is>
      </c>
      <c r="D6158" t="n">
        <v>149</v>
      </c>
      <c r="E6158" t="inlineStr">
        <is>
          <t>Priceless</t>
        </is>
      </c>
      <c r="F6158" s="27" t="n">
        <v>45834</v>
      </c>
      <c r="G6158" t="inlineStr">
        <is>
          <t>DEBITO</t>
        </is>
      </c>
      <c r="H6158" t="inlineStr">
        <is>
          <t>Ambev S.A.</t>
        </is>
      </c>
      <c r="I6158" t="n">
        <v>-2458.99</v>
      </c>
    </row>
    <row r="6159">
      <c r="A6159" t="n">
        <v>146048</v>
      </c>
      <c r="B6159" t="n">
        <v>134</v>
      </c>
      <c r="C6159" t="inlineStr">
        <is>
          <t>Priceless - Bem Mais - Kamino</t>
        </is>
      </c>
      <c r="D6159" t="n">
        <v>149</v>
      </c>
      <c r="E6159" t="inlineStr">
        <is>
          <t>Priceless</t>
        </is>
      </c>
      <c r="F6159" s="27" t="n">
        <v>45834</v>
      </c>
      <c r="G6159" t="inlineStr">
        <is>
          <t>DEBITO</t>
        </is>
      </c>
      <c r="H6159" t="inlineStr">
        <is>
          <t>Tiago Wilke da Silva</t>
        </is>
      </c>
      <c r="I6159" t="n">
        <v>-2560</v>
      </c>
    </row>
    <row r="6160">
      <c r="A6160" t="n">
        <v>146047</v>
      </c>
      <c r="B6160" t="n">
        <v>134</v>
      </c>
      <c r="C6160" t="inlineStr">
        <is>
          <t>Priceless - Bem Mais - Kamino</t>
        </is>
      </c>
      <c r="D6160" t="n">
        <v>149</v>
      </c>
      <c r="E6160" t="inlineStr">
        <is>
          <t>Priceless</t>
        </is>
      </c>
      <c r="F6160" s="27" t="n">
        <v>45834</v>
      </c>
      <c r="G6160" t="inlineStr">
        <is>
          <t>DEBITO</t>
        </is>
      </c>
      <c r="H6160" t="inlineStr">
        <is>
          <t>Tarifa Pix Enviado-PJ</t>
        </is>
      </c>
      <c r="I6160" t="n">
        <v>-0.5</v>
      </c>
    </row>
    <row r="6161">
      <c r="A6161" t="n">
        <v>146049</v>
      </c>
      <c r="B6161" t="n">
        <v>134</v>
      </c>
      <c r="C6161" t="inlineStr">
        <is>
          <t>Priceless - Bem Mais - Kamino</t>
        </is>
      </c>
      <c r="D6161" t="n">
        <v>149</v>
      </c>
      <c r="E6161" t="inlineStr">
        <is>
          <t>Priceless</t>
        </is>
      </c>
      <c r="F6161" s="27" t="n">
        <v>45834</v>
      </c>
      <c r="G6161" t="inlineStr">
        <is>
          <t>DEBITO</t>
        </is>
      </c>
      <c r="H6161" t="inlineStr">
        <is>
          <t>Estaff Solucoes Tecnologicas de Agenciam</t>
        </is>
      </c>
      <c r="I6161" t="n">
        <v>-12584</v>
      </c>
    </row>
    <row r="6162">
      <c r="A6162" t="n">
        <v>146045</v>
      </c>
      <c r="B6162" t="n">
        <v>134</v>
      </c>
      <c r="C6162" t="inlineStr">
        <is>
          <t>Priceless - Bem Mais - Kamino</t>
        </is>
      </c>
      <c r="D6162" t="n">
        <v>149</v>
      </c>
      <c r="E6162" t="inlineStr">
        <is>
          <t>Priceless</t>
        </is>
      </c>
      <c r="F6162" s="27" t="n">
        <v>45834</v>
      </c>
      <c r="G6162" t="inlineStr">
        <is>
          <t>DEBITO</t>
        </is>
      </c>
      <c r="H6162" t="inlineStr">
        <is>
          <t>Tarifa Pix Enviado-PJ</t>
        </is>
      </c>
      <c r="I6162" t="n">
        <v>-0.5</v>
      </c>
    </row>
    <row r="6163">
      <c r="A6163" t="n">
        <v>146044</v>
      </c>
      <c r="B6163" t="n">
        <v>134</v>
      </c>
      <c r="C6163" t="inlineStr">
        <is>
          <t>Priceless - Bem Mais - Kamino</t>
        </is>
      </c>
      <c r="D6163" t="n">
        <v>149</v>
      </c>
      <c r="E6163" t="inlineStr">
        <is>
          <t>Priceless</t>
        </is>
      </c>
      <c r="F6163" s="27" t="n">
        <v>45834</v>
      </c>
      <c r="G6163" t="inlineStr">
        <is>
          <t>DEBITO</t>
        </is>
      </c>
      <c r="H6163" t="inlineStr">
        <is>
          <t>Hortifrutigranjeiro Rodrigues Ltda</t>
        </is>
      </c>
      <c r="I6163" t="n">
        <v>-1093.4</v>
      </c>
    </row>
    <row r="6164">
      <c r="A6164" t="n">
        <v>146043</v>
      </c>
      <c r="B6164" t="n">
        <v>134</v>
      </c>
      <c r="C6164" t="inlineStr">
        <is>
          <t>Priceless - Bem Mais - Kamino</t>
        </is>
      </c>
      <c r="D6164" t="n">
        <v>149</v>
      </c>
      <c r="E6164" t="inlineStr">
        <is>
          <t>Priceless</t>
        </is>
      </c>
      <c r="F6164" s="27" t="n">
        <v>45834</v>
      </c>
      <c r="G6164" t="inlineStr">
        <is>
          <t>DEBITO</t>
        </is>
      </c>
      <c r="H6164" t="inlineStr">
        <is>
          <t>V Thome Ltda</t>
        </is>
      </c>
      <c r="I6164" t="n">
        <v>-2870.9</v>
      </c>
    </row>
    <row r="6165">
      <c r="A6165" t="n">
        <v>146042</v>
      </c>
      <c r="B6165" t="n">
        <v>134</v>
      </c>
      <c r="C6165" t="inlineStr">
        <is>
          <t>Priceless - Bem Mais - Kamino</t>
        </is>
      </c>
      <c r="D6165" t="n">
        <v>149</v>
      </c>
      <c r="E6165" t="inlineStr">
        <is>
          <t>Priceless</t>
        </is>
      </c>
      <c r="F6165" s="27" t="n">
        <v>45834</v>
      </c>
      <c r="G6165" t="inlineStr">
        <is>
          <t>CREDITO</t>
        </is>
      </c>
      <c r="H6165" t="inlineStr">
        <is>
          <t>TEMPUS FUGIT PARTICIPACOES E EMPREENDIMENTOS LTDA</t>
        </is>
      </c>
      <c r="I6165" t="n">
        <v>44200</v>
      </c>
    </row>
    <row r="6166">
      <c r="A6166" t="n">
        <v>146041</v>
      </c>
      <c r="B6166" t="n">
        <v>134</v>
      </c>
      <c r="C6166" t="inlineStr">
        <is>
          <t>Priceless - Bem Mais - Kamino</t>
        </is>
      </c>
      <c r="D6166" t="n">
        <v>149</v>
      </c>
      <c r="E6166" t="inlineStr">
        <is>
          <t>Priceless</t>
        </is>
      </c>
      <c r="F6166" s="27" t="n">
        <v>45834</v>
      </c>
      <c r="G6166" t="inlineStr">
        <is>
          <t>DEBITO</t>
        </is>
      </c>
      <c r="H6166" t="inlineStr">
        <is>
          <t>Pamplona Paes Artesanais Ltda</t>
        </is>
      </c>
      <c r="I6166" t="n">
        <v>-522</v>
      </c>
    </row>
    <row r="6167">
      <c r="A6167" t="n">
        <v>146015</v>
      </c>
      <c r="B6167" t="n">
        <v>134</v>
      </c>
      <c r="C6167" t="inlineStr">
        <is>
          <t>Priceless - Bem Mais - Kamino</t>
        </is>
      </c>
      <c r="D6167" t="n">
        <v>149</v>
      </c>
      <c r="E6167" t="inlineStr">
        <is>
          <t>Priceless</t>
        </is>
      </c>
      <c r="F6167" s="27" t="n">
        <v>45833</v>
      </c>
      <c r="G6167" t="inlineStr">
        <is>
          <t>CREDITO</t>
        </is>
      </c>
      <c r="H6167" t="inlineStr">
        <is>
          <t>Remunerao-Cta Pgto</t>
        </is>
      </c>
      <c r="I6167" t="n">
        <v>0.02</v>
      </c>
    </row>
    <row r="6168">
      <c r="A6168" t="n">
        <v>146016</v>
      </c>
      <c r="B6168" t="n">
        <v>134</v>
      </c>
      <c r="C6168" t="inlineStr">
        <is>
          <t>Priceless - Bem Mais - Kamino</t>
        </is>
      </c>
      <c r="D6168" t="n">
        <v>149</v>
      </c>
      <c r="E6168" t="inlineStr">
        <is>
          <t>Priceless</t>
        </is>
      </c>
      <c r="F6168" s="27" t="n">
        <v>45833</v>
      </c>
      <c r="G6168" t="inlineStr">
        <is>
          <t>CREDITO</t>
        </is>
      </c>
      <c r="H6168" t="inlineStr">
        <is>
          <t>TERRACO DE SAO PAULO EVENTOS E RESTAURANTE LTDA</t>
        </is>
      </c>
      <c r="I6168" t="n">
        <v>5691.57</v>
      </c>
    </row>
    <row r="6169">
      <c r="A6169" t="n">
        <v>146017</v>
      </c>
      <c r="B6169" t="n">
        <v>134</v>
      </c>
      <c r="C6169" t="inlineStr">
        <is>
          <t>Priceless - Bem Mais - Kamino</t>
        </is>
      </c>
      <c r="D6169" t="n">
        <v>149</v>
      </c>
      <c r="E6169" t="inlineStr">
        <is>
          <t>Priceless</t>
        </is>
      </c>
      <c r="F6169" s="27" t="n">
        <v>45833</v>
      </c>
      <c r="G6169" t="inlineStr">
        <is>
          <t>DEBITO</t>
        </is>
      </c>
      <c r="H6169" t="inlineStr">
        <is>
          <t>Tarifa Geracao Boleto-Cta Pgto</t>
        </is>
      </c>
      <c r="I6169" t="n">
        <v>-2</v>
      </c>
    </row>
    <row r="6170">
      <c r="A6170" t="n">
        <v>146018</v>
      </c>
      <c r="B6170" t="n">
        <v>134</v>
      </c>
      <c r="C6170" t="inlineStr">
        <is>
          <t>Priceless - Bem Mais - Kamino</t>
        </is>
      </c>
      <c r="D6170" t="n">
        <v>149</v>
      </c>
      <c r="E6170" t="inlineStr">
        <is>
          <t>Priceless</t>
        </is>
      </c>
      <c r="F6170" s="27" t="n">
        <v>45833</v>
      </c>
      <c r="G6170" t="inlineStr">
        <is>
          <t>DEBITO</t>
        </is>
      </c>
      <c r="H6170" t="inlineStr">
        <is>
          <t>Tarifa Pix Enviado-PJ</t>
        </is>
      </c>
      <c r="I6170" t="n">
        <v>-0.5</v>
      </c>
    </row>
    <row r="6171">
      <c r="A6171" t="n">
        <v>146019</v>
      </c>
      <c r="B6171" t="n">
        <v>134</v>
      </c>
      <c r="C6171" t="inlineStr">
        <is>
          <t>Priceless - Bem Mais - Kamino</t>
        </is>
      </c>
      <c r="D6171" t="n">
        <v>149</v>
      </c>
      <c r="E6171" t="inlineStr">
        <is>
          <t>Priceless</t>
        </is>
      </c>
      <c r="F6171" s="27" t="n">
        <v>45833</v>
      </c>
      <c r="G6171" t="inlineStr">
        <is>
          <t>DEBITO</t>
        </is>
      </c>
      <c r="H6171" t="inlineStr">
        <is>
          <t>Tempus</t>
        </is>
      </c>
      <c r="I6171" t="n">
        <v>-6000</v>
      </c>
    </row>
    <row r="6172">
      <c r="A6172" t="n">
        <v>192254</v>
      </c>
      <c r="B6172" t="n">
        <v>133</v>
      </c>
      <c r="C6172" t="inlineStr">
        <is>
          <t>Priceless - Bem Mais - Itaú</t>
        </is>
      </c>
      <c r="D6172" t="n">
        <v>149</v>
      </c>
      <c r="E6172" t="inlineStr">
        <is>
          <t>Priceless</t>
        </is>
      </c>
      <c r="F6172" s="27" t="n">
        <v>45832.54166666666</v>
      </c>
      <c r="G6172" t="inlineStr">
        <is>
          <t>DEBITO</t>
        </is>
      </c>
      <c r="H6172" t="inlineStr">
        <is>
          <t>PIX ENVIADO TERRACO DE SAO PAULO EVENTOS E RESTAURANTE LTDA 00.902.733/0001-11</t>
        </is>
      </c>
      <c r="I6172" t="n">
        <v>-6000</v>
      </c>
    </row>
    <row r="6173">
      <c r="A6173" t="n">
        <v>135617</v>
      </c>
      <c r="B6173" t="n">
        <v>132</v>
      </c>
      <c r="C6173" t="inlineStr">
        <is>
          <t>Priceless - Bem Mais - Santander</t>
        </is>
      </c>
      <c r="D6173" t="n">
        <v>149</v>
      </c>
      <c r="E6173" t="inlineStr">
        <is>
          <t>Priceless</t>
        </is>
      </c>
      <c r="F6173" s="27" t="n">
        <v>45832.125</v>
      </c>
      <c r="G6173" t="inlineStr">
        <is>
          <t>DEBITO</t>
        </is>
      </c>
      <c r="H6173" t="inlineStr">
        <is>
          <t>PIX ENVIADO                        TERRACO DE SAO PAULO EVEN</t>
        </is>
      </c>
      <c r="I6173" t="n">
        <v>-5000</v>
      </c>
    </row>
    <row r="6174">
      <c r="A6174" t="n">
        <v>135616</v>
      </c>
      <c r="B6174" t="n">
        <v>132</v>
      </c>
      <c r="C6174" t="inlineStr">
        <is>
          <t>Priceless - Bem Mais - Santander</t>
        </is>
      </c>
      <c r="D6174" t="n">
        <v>149</v>
      </c>
      <c r="E6174" t="inlineStr">
        <is>
          <t>Priceless</t>
        </is>
      </c>
      <c r="F6174" s="27" t="n">
        <v>45832.125</v>
      </c>
      <c r="G6174" t="inlineStr">
        <is>
          <t>CREDITO</t>
        </is>
      </c>
      <c r="H6174" t="inlineStr">
        <is>
          <t>TRANSF VALORES MESMA TITULARIDADE</t>
        </is>
      </c>
      <c r="I6174" t="n">
        <v>279.35</v>
      </c>
    </row>
    <row r="6175">
      <c r="A6175" t="n">
        <v>145992</v>
      </c>
      <c r="B6175" t="n">
        <v>134</v>
      </c>
      <c r="C6175" t="inlineStr">
        <is>
          <t>Priceless - Bem Mais - Kamino</t>
        </is>
      </c>
      <c r="D6175" t="n">
        <v>149</v>
      </c>
      <c r="E6175" t="inlineStr">
        <is>
          <t>Priceless</t>
        </is>
      </c>
      <c r="F6175" s="27" t="n">
        <v>45832</v>
      </c>
      <c r="G6175" t="inlineStr">
        <is>
          <t>DEBITO</t>
        </is>
      </c>
      <c r="H6175" t="inlineStr">
        <is>
          <t>Psss Ltda</t>
        </is>
      </c>
      <c r="I6175" t="n">
        <v>-2204.94</v>
      </c>
    </row>
    <row r="6176">
      <c r="A6176" t="n">
        <v>145986</v>
      </c>
      <c r="B6176" t="n">
        <v>134</v>
      </c>
      <c r="C6176" t="inlineStr">
        <is>
          <t>Priceless - Bem Mais - Kamino</t>
        </is>
      </c>
      <c r="D6176" t="n">
        <v>149</v>
      </c>
      <c r="E6176" t="inlineStr">
        <is>
          <t>Priceless</t>
        </is>
      </c>
      <c r="F6176" s="27" t="n">
        <v>45832</v>
      </c>
      <c r="G6176" t="inlineStr">
        <is>
          <t>DEBITO</t>
        </is>
      </c>
      <c r="H6176" t="inlineStr">
        <is>
          <t>Vhf Radio Comunicacoes Comercial Ltda</t>
        </is>
      </c>
      <c r="I6176" t="n">
        <v>-401.35</v>
      </c>
    </row>
    <row r="6177">
      <c r="A6177" t="n">
        <v>145985</v>
      </c>
      <c r="B6177" t="n">
        <v>134</v>
      </c>
      <c r="C6177" t="inlineStr">
        <is>
          <t>Priceless - Bem Mais - Kamino</t>
        </is>
      </c>
      <c r="D6177" t="n">
        <v>149</v>
      </c>
      <c r="E6177" t="inlineStr">
        <is>
          <t>Priceless</t>
        </is>
      </c>
      <c r="F6177" s="27" t="n">
        <v>45832</v>
      </c>
      <c r="G6177" t="inlineStr">
        <is>
          <t>DEBITO</t>
        </is>
      </c>
      <c r="H6177" t="inlineStr">
        <is>
          <t>Fish Studio Ltda</t>
        </is>
      </c>
      <c r="I6177" t="n">
        <v>-500</v>
      </c>
    </row>
    <row r="6178">
      <c r="A6178" t="n">
        <v>145987</v>
      </c>
      <c r="B6178" t="n">
        <v>134</v>
      </c>
      <c r="C6178" t="inlineStr">
        <is>
          <t>Priceless - Bem Mais - Kamino</t>
        </is>
      </c>
      <c r="D6178" t="n">
        <v>149</v>
      </c>
      <c r="E6178" t="inlineStr">
        <is>
          <t>Priceless</t>
        </is>
      </c>
      <c r="F6178" s="27" t="n">
        <v>45832</v>
      </c>
      <c r="G6178" t="inlineStr">
        <is>
          <t>DEBITO</t>
        </is>
      </c>
      <c r="H6178" t="inlineStr">
        <is>
          <t>Tarifa Pix Enviado-PJ</t>
        </is>
      </c>
      <c r="I6178" t="n">
        <v>-0.5</v>
      </c>
    </row>
    <row r="6179">
      <c r="A6179" t="n">
        <v>145984</v>
      </c>
      <c r="B6179" t="n">
        <v>134</v>
      </c>
      <c r="C6179" t="inlineStr">
        <is>
          <t>Priceless - Bem Mais - Kamino</t>
        </is>
      </c>
      <c r="D6179" t="n">
        <v>149</v>
      </c>
      <c r="E6179" t="inlineStr">
        <is>
          <t>Priceless</t>
        </is>
      </c>
      <c r="F6179" s="27" t="n">
        <v>45832</v>
      </c>
      <c r="G6179" t="inlineStr">
        <is>
          <t>DEBITO</t>
        </is>
      </c>
      <c r="H6179" t="inlineStr">
        <is>
          <t>King Comercio e Importacao de Bebidas Ltda</t>
        </is>
      </c>
      <c r="I6179" t="n">
        <v>-1018.4</v>
      </c>
    </row>
    <row r="6180">
      <c r="A6180" t="n">
        <v>145983</v>
      </c>
      <c r="B6180" t="n">
        <v>134</v>
      </c>
      <c r="C6180" t="inlineStr">
        <is>
          <t>Priceless - Bem Mais - Kamino</t>
        </is>
      </c>
      <c r="D6180" t="n">
        <v>149</v>
      </c>
      <c r="E6180" t="inlineStr">
        <is>
          <t>Priceless</t>
        </is>
      </c>
      <c r="F6180" s="27" t="n">
        <v>45832</v>
      </c>
      <c r="G6180" t="inlineStr">
        <is>
          <t>DEBITO</t>
        </is>
      </c>
      <c r="H6180" t="inlineStr">
        <is>
          <t>Eau - Distribuidora de Agua Mineral Ltda</t>
        </is>
      </c>
      <c r="I6180" t="n">
        <v>-482.1</v>
      </c>
    </row>
    <row r="6181">
      <c r="A6181" t="n">
        <v>145982</v>
      </c>
      <c r="B6181" t="n">
        <v>134</v>
      </c>
      <c r="C6181" t="inlineStr">
        <is>
          <t>Priceless - Bem Mais - Kamino</t>
        </is>
      </c>
      <c r="D6181" t="n">
        <v>149</v>
      </c>
      <c r="E6181" t="inlineStr">
        <is>
          <t>Priceless</t>
        </is>
      </c>
      <c r="F6181" s="27" t="n">
        <v>45832</v>
      </c>
      <c r="G6181" t="inlineStr">
        <is>
          <t>DEBITO</t>
        </is>
      </c>
      <c r="H6181" t="inlineStr">
        <is>
          <t>Hortifrutigranjeiro Rodrigues Ltda</t>
        </is>
      </c>
      <c r="I6181" t="n">
        <v>-739.4</v>
      </c>
    </row>
    <row r="6182">
      <c r="A6182" t="n">
        <v>145981</v>
      </c>
      <c r="B6182" t="n">
        <v>134</v>
      </c>
      <c r="C6182" t="inlineStr">
        <is>
          <t>Priceless - Bem Mais - Kamino</t>
        </is>
      </c>
      <c r="D6182" t="n">
        <v>149</v>
      </c>
      <c r="E6182" t="inlineStr">
        <is>
          <t>Priceless</t>
        </is>
      </c>
      <c r="F6182" s="27" t="n">
        <v>45832</v>
      </c>
      <c r="G6182" t="inlineStr">
        <is>
          <t>DEBITO</t>
        </is>
      </c>
      <c r="H6182" t="inlineStr">
        <is>
          <t>Arena Vip Distribuidora de Bebidas Ltda</t>
        </is>
      </c>
      <c r="I6182" t="n">
        <v>-567.6</v>
      </c>
    </row>
    <row r="6183">
      <c r="A6183" t="n">
        <v>145980</v>
      </c>
      <c r="B6183" t="n">
        <v>134</v>
      </c>
      <c r="C6183" t="inlineStr">
        <is>
          <t>Priceless - Bem Mais - Kamino</t>
        </is>
      </c>
      <c r="D6183" t="n">
        <v>149</v>
      </c>
      <c r="E6183" t="inlineStr">
        <is>
          <t>Priceless</t>
        </is>
      </c>
      <c r="F6183" s="27" t="n">
        <v>45832</v>
      </c>
      <c r="G6183" t="inlineStr">
        <is>
          <t>DEBITO</t>
        </is>
      </c>
      <c r="H6183" t="inlineStr">
        <is>
          <t>Marina Cabral Goncalves &amp; Cia Ltda</t>
        </is>
      </c>
      <c r="I6183" t="n">
        <v>-162</v>
      </c>
    </row>
    <row r="6184">
      <c r="A6184" t="n">
        <v>145979</v>
      </c>
      <c r="B6184" t="n">
        <v>134</v>
      </c>
      <c r="C6184" t="inlineStr">
        <is>
          <t>Priceless - Bem Mais - Kamino</t>
        </is>
      </c>
      <c r="D6184" t="n">
        <v>149</v>
      </c>
      <c r="E6184" t="inlineStr">
        <is>
          <t>Priceless</t>
        </is>
      </c>
      <c r="F6184" s="27" t="n">
        <v>45832</v>
      </c>
      <c r="G6184" t="inlineStr">
        <is>
          <t>DEBITO</t>
        </is>
      </c>
      <c r="H6184" t="inlineStr">
        <is>
          <t>Pagcerto Instituicao de Pagamento Ltda</t>
        </is>
      </c>
      <c r="I6184" t="n">
        <v>-204.53</v>
      </c>
    </row>
    <row r="6185">
      <c r="A6185" t="n">
        <v>145978</v>
      </c>
      <c r="B6185" t="n">
        <v>134</v>
      </c>
      <c r="C6185" t="inlineStr">
        <is>
          <t>Priceless - Bem Mais - Kamino</t>
        </is>
      </c>
      <c r="D6185" t="n">
        <v>149</v>
      </c>
      <c r="E6185" t="inlineStr">
        <is>
          <t>Priceless</t>
        </is>
      </c>
      <c r="F6185" s="27" t="n">
        <v>45832</v>
      </c>
      <c r="G6185" t="inlineStr">
        <is>
          <t>DEBITO</t>
        </is>
      </c>
      <c r="H6185" t="inlineStr">
        <is>
          <t>D.R.O. Produtos Alimenticios Ltda</t>
        </is>
      </c>
      <c r="I6185" t="n">
        <v>-193.35</v>
      </c>
    </row>
    <row r="6186">
      <c r="A6186" t="n">
        <v>145977</v>
      </c>
      <c r="B6186" t="n">
        <v>134</v>
      </c>
      <c r="C6186" t="inlineStr">
        <is>
          <t>Priceless - Bem Mais - Kamino</t>
        </is>
      </c>
      <c r="D6186" t="n">
        <v>149</v>
      </c>
      <c r="E6186" t="inlineStr">
        <is>
          <t>Priceless</t>
        </is>
      </c>
      <c r="F6186" s="27" t="n">
        <v>45832</v>
      </c>
      <c r="G6186" t="inlineStr">
        <is>
          <t>DEBITO</t>
        </is>
      </c>
      <c r="H6186" t="inlineStr">
        <is>
          <t>PIX Marketplace</t>
        </is>
      </c>
      <c r="I6186" t="n">
        <v>-2277.01</v>
      </c>
    </row>
    <row r="6187">
      <c r="A6187" t="n">
        <v>145976</v>
      </c>
      <c r="B6187" t="n">
        <v>134</v>
      </c>
      <c r="C6187" t="inlineStr">
        <is>
          <t>Priceless - Bem Mais - Kamino</t>
        </is>
      </c>
      <c r="D6187" t="n">
        <v>149</v>
      </c>
      <c r="E6187" t="inlineStr">
        <is>
          <t>Priceless</t>
        </is>
      </c>
      <c r="F6187" s="27" t="n">
        <v>45832</v>
      </c>
      <c r="G6187" t="inlineStr">
        <is>
          <t>DEBITO</t>
        </is>
      </c>
      <c r="H6187" t="inlineStr">
        <is>
          <t>Ci</t>
        </is>
      </c>
      <c r="I6187" t="n">
        <v>-300</v>
      </c>
    </row>
    <row r="6188">
      <c r="A6188" t="n">
        <v>145975</v>
      </c>
      <c r="B6188" t="n">
        <v>134</v>
      </c>
      <c r="C6188" t="inlineStr">
        <is>
          <t>Priceless - Bem Mais - Kamino</t>
        </is>
      </c>
      <c r="D6188" t="n">
        <v>149</v>
      </c>
      <c r="E6188" t="inlineStr">
        <is>
          <t>Priceless</t>
        </is>
      </c>
      <c r="F6188" s="27" t="n">
        <v>45832</v>
      </c>
      <c r="G6188" t="inlineStr">
        <is>
          <t>DEBITO</t>
        </is>
      </c>
      <c r="H6188" t="inlineStr">
        <is>
          <t>Sk Copiadora e Impressao Digital Ltda</t>
        </is>
      </c>
      <c r="I6188" t="n">
        <v>-129</v>
      </c>
    </row>
    <row r="6189">
      <c r="A6189" t="n">
        <v>145974</v>
      </c>
      <c r="B6189" t="n">
        <v>134</v>
      </c>
      <c r="C6189" t="inlineStr">
        <is>
          <t>Priceless - Bem Mais - Kamino</t>
        </is>
      </c>
      <c r="D6189" t="n">
        <v>149</v>
      </c>
      <c r="E6189" t="inlineStr">
        <is>
          <t>Priceless</t>
        </is>
      </c>
      <c r="F6189" s="27" t="n">
        <v>45832</v>
      </c>
      <c r="G6189" t="inlineStr">
        <is>
          <t>DEBITO</t>
        </is>
      </c>
      <c r="H6189" t="inlineStr">
        <is>
          <t>Marina Cabral Goncalves &amp; Cia Ltda</t>
        </is>
      </c>
      <c r="I6189" t="n">
        <v>-174</v>
      </c>
    </row>
    <row r="6190">
      <c r="A6190" t="n">
        <v>145973</v>
      </c>
      <c r="B6190" t="n">
        <v>134</v>
      </c>
      <c r="C6190" t="inlineStr">
        <is>
          <t>Priceless - Bem Mais - Kamino</t>
        </is>
      </c>
      <c r="D6190" t="n">
        <v>149</v>
      </c>
      <c r="E6190" t="inlineStr">
        <is>
          <t>Priceless</t>
        </is>
      </c>
      <c r="F6190" s="27" t="n">
        <v>45832</v>
      </c>
      <c r="G6190" t="inlineStr">
        <is>
          <t>DEBITO</t>
        </is>
      </c>
      <c r="H6190" t="inlineStr">
        <is>
          <t>Tarifa Pix Enviado-PJ</t>
        </is>
      </c>
      <c r="I6190" t="n">
        <v>-0.5</v>
      </c>
    </row>
    <row r="6191">
      <c r="A6191" t="n">
        <v>145972</v>
      </c>
      <c r="B6191" t="n">
        <v>134</v>
      </c>
      <c r="C6191" t="inlineStr">
        <is>
          <t>Priceless - Bem Mais - Kamino</t>
        </is>
      </c>
      <c r="D6191" t="n">
        <v>149</v>
      </c>
      <c r="E6191" t="inlineStr">
        <is>
          <t>Priceless</t>
        </is>
      </c>
      <c r="F6191" s="27" t="n">
        <v>45832</v>
      </c>
      <c r="G6191" t="inlineStr">
        <is>
          <t>DEBITO</t>
        </is>
      </c>
      <c r="H6191" t="inlineStr">
        <is>
          <t>Tarifa Pix Enviado-PJ</t>
        </is>
      </c>
      <c r="I6191" t="n">
        <v>-0.5</v>
      </c>
    </row>
    <row r="6192">
      <c r="A6192" t="n">
        <v>145971</v>
      </c>
      <c r="B6192" t="n">
        <v>134</v>
      </c>
      <c r="C6192" t="inlineStr">
        <is>
          <t>Priceless - Bem Mais - Kamino</t>
        </is>
      </c>
      <c r="D6192" t="n">
        <v>149</v>
      </c>
      <c r="E6192" t="inlineStr">
        <is>
          <t>Priceless</t>
        </is>
      </c>
      <c r="F6192" s="27" t="n">
        <v>45832</v>
      </c>
      <c r="G6192" t="inlineStr">
        <is>
          <t>DEBITO</t>
        </is>
      </c>
      <c r="H6192" t="inlineStr">
        <is>
          <t>Sk Copiadora e Impressao Digital Ltda</t>
        </is>
      </c>
      <c r="I6192" t="n">
        <v>-441</v>
      </c>
    </row>
    <row r="6193">
      <c r="A6193" t="n">
        <v>145970</v>
      </c>
      <c r="B6193" t="n">
        <v>134</v>
      </c>
      <c r="C6193" t="inlineStr">
        <is>
          <t>Priceless - Bem Mais - Kamino</t>
        </is>
      </c>
      <c r="D6193" t="n">
        <v>149</v>
      </c>
      <c r="E6193" t="inlineStr">
        <is>
          <t>Priceless</t>
        </is>
      </c>
      <c r="F6193" s="27" t="n">
        <v>45832</v>
      </c>
      <c r="G6193" t="inlineStr">
        <is>
          <t>DEBITO</t>
        </is>
      </c>
      <c r="H6193" t="inlineStr">
        <is>
          <t>Cecilia Tsuyaco Araki Silva Ltda</t>
        </is>
      </c>
      <c r="I6193" t="n">
        <v>-598.1</v>
      </c>
    </row>
    <row r="6194">
      <c r="A6194" t="n">
        <v>145969</v>
      </c>
      <c r="B6194" t="n">
        <v>134</v>
      </c>
      <c r="C6194" t="inlineStr">
        <is>
          <t>Priceless - Bem Mais - Kamino</t>
        </is>
      </c>
      <c r="D6194" t="n">
        <v>149</v>
      </c>
      <c r="E6194" t="inlineStr">
        <is>
          <t>Priceless</t>
        </is>
      </c>
      <c r="F6194" s="27" t="n">
        <v>45832</v>
      </c>
      <c r="G6194" t="inlineStr">
        <is>
          <t>DEBITO</t>
        </is>
      </c>
      <c r="H6194" t="inlineStr">
        <is>
          <t>Matury Cajucultura Ltda</t>
        </is>
      </c>
      <c r="I6194" t="n">
        <v>-501.22</v>
      </c>
    </row>
    <row r="6195">
      <c r="A6195" t="n">
        <v>145968</v>
      </c>
      <c r="B6195" t="n">
        <v>134</v>
      </c>
      <c r="C6195" t="inlineStr">
        <is>
          <t>Priceless - Bem Mais - Kamino</t>
        </is>
      </c>
      <c r="D6195" t="n">
        <v>149</v>
      </c>
      <c r="E6195" t="inlineStr">
        <is>
          <t>Priceless</t>
        </is>
      </c>
      <c r="F6195" s="27" t="n">
        <v>45832</v>
      </c>
      <c r="G6195" t="inlineStr">
        <is>
          <t>CREDITO</t>
        </is>
      </c>
      <c r="H6195" t="inlineStr">
        <is>
          <t>TERRACO DE SAO PAULO EVENTOS E RESTAURANTE LTDA</t>
        </is>
      </c>
      <c r="I6195" t="n">
        <v>6000</v>
      </c>
    </row>
    <row r="6196">
      <c r="A6196" t="n">
        <v>145967</v>
      </c>
      <c r="B6196" t="n">
        <v>134</v>
      </c>
      <c r="C6196" t="inlineStr">
        <is>
          <t>Priceless - Bem Mais - Kamino</t>
        </is>
      </c>
      <c r="D6196" t="n">
        <v>149</v>
      </c>
      <c r="E6196" t="inlineStr">
        <is>
          <t>Priceless</t>
        </is>
      </c>
      <c r="F6196" s="27" t="n">
        <v>45832</v>
      </c>
      <c r="G6196" t="inlineStr">
        <is>
          <t>CREDITO</t>
        </is>
      </c>
      <c r="H6196" t="inlineStr">
        <is>
          <t>TERRACO DE SAO PAULO EVENTOS E RESTAURANTE LTDA</t>
        </is>
      </c>
      <c r="I6196" t="n">
        <v>5000</v>
      </c>
    </row>
    <row r="6197">
      <c r="A6197" t="n">
        <v>145966</v>
      </c>
      <c r="B6197" t="n">
        <v>134</v>
      </c>
      <c r="C6197" t="inlineStr">
        <is>
          <t>Priceless - Bem Mais - Kamino</t>
        </is>
      </c>
      <c r="D6197" t="n">
        <v>149</v>
      </c>
      <c r="E6197" t="inlineStr">
        <is>
          <t>Priceless</t>
        </is>
      </c>
      <c r="F6197" s="27" t="n">
        <v>45832</v>
      </c>
      <c r="G6197" t="inlineStr">
        <is>
          <t>CREDITO</t>
        </is>
      </c>
      <c r="H6197" t="inlineStr">
        <is>
          <t>TEMPUS FUGIT PARTICIPACOES E EMPREENDIMENTOS LTDA</t>
        </is>
      </c>
      <c r="I6197" t="n">
        <v>64600</v>
      </c>
    </row>
    <row r="6198">
      <c r="A6198" t="n">
        <v>145965</v>
      </c>
      <c r="B6198" t="n">
        <v>134</v>
      </c>
      <c r="C6198" t="inlineStr">
        <is>
          <t>Priceless - Bem Mais - Kamino</t>
        </is>
      </c>
      <c r="D6198" t="n">
        <v>149</v>
      </c>
      <c r="E6198" t="inlineStr">
        <is>
          <t>Priceless</t>
        </is>
      </c>
      <c r="F6198" s="27" t="n">
        <v>45832</v>
      </c>
      <c r="G6198" t="inlineStr">
        <is>
          <t>DEBITO</t>
        </is>
      </c>
      <c r="H6198" t="inlineStr">
        <is>
          <t>Paulo Cesar Medeiros Eyzano</t>
        </is>
      </c>
      <c r="I6198" t="n">
        <v>-2125</v>
      </c>
    </row>
    <row r="6199">
      <c r="A6199" t="n">
        <v>145964</v>
      </c>
      <c r="B6199" t="n">
        <v>134</v>
      </c>
      <c r="C6199" t="inlineStr">
        <is>
          <t>Priceless - Bem Mais - Kamino</t>
        </is>
      </c>
      <c r="D6199" t="n">
        <v>149</v>
      </c>
      <c r="E6199" t="inlineStr">
        <is>
          <t>Priceless</t>
        </is>
      </c>
      <c r="F6199" s="27" t="n">
        <v>45832</v>
      </c>
      <c r="G6199" t="inlineStr">
        <is>
          <t>DEBITO</t>
        </is>
      </c>
      <c r="H6199" t="inlineStr">
        <is>
          <t>Tarifa Transf Bancaria Enviada</t>
        </is>
      </c>
      <c r="I6199" t="n">
        <v>-2</v>
      </c>
    </row>
    <row r="6200">
      <c r="A6200" t="n">
        <v>145963</v>
      </c>
      <c r="B6200" t="n">
        <v>134</v>
      </c>
      <c r="C6200" t="inlineStr">
        <is>
          <t>Priceless - Bem Mais - Kamino</t>
        </is>
      </c>
      <c r="D6200" t="n">
        <v>149</v>
      </c>
      <c r="E6200" t="inlineStr">
        <is>
          <t>Priceless</t>
        </is>
      </c>
      <c r="F6200" s="27" t="n">
        <v>45832</v>
      </c>
      <c r="G6200" t="inlineStr">
        <is>
          <t>CREDITO</t>
        </is>
      </c>
      <c r="H6200" t="inlineStr">
        <is>
          <t>TERRACO DE SAO PAULO EVENTOS E RESTAURANTE LTDA</t>
        </is>
      </c>
      <c r="I6200" t="n">
        <v>3304.36</v>
      </c>
    </row>
    <row r="6201">
      <c r="A6201" t="n">
        <v>145962</v>
      </c>
      <c r="B6201" t="n">
        <v>134</v>
      </c>
      <c r="C6201" t="inlineStr">
        <is>
          <t>Priceless - Bem Mais - Kamino</t>
        </is>
      </c>
      <c r="D6201" t="n">
        <v>149</v>
      </c>
      <c r="E6201" t="inlineStr">
        <is>
          <t>Priceless</t>
        </is>
      </c>
      <c r="F6201" s="27" t="n">
        <v>45832</v>
      </c>
      <c r="G6201" t="inlineStr">
        <is>
          <t>CREDITO</t>
        </is>
      </c>
      <c r="H6201" t="inlineStr">
        <is>
          <t>Remunerao-Cta Pgto</t>
        </is>
      </c>
      <c r="I6201" t="n">
        <v>0.01</v>
      </c>
    </row>
    <row r="6202">
      <c r="A6202" t="n">
        <v>145989</v>
      </c>
      <c r="B6202" t="n">
        <v>134</v>
      </c>
      <c r="C6202" t="inlineStr">
        <is>
          <t>Priceless - Bem Mais - Kamino</t>
        </is>
      </c>
      <c r="D6202" t="n">
        <v>149</v>
      </c>
      <c r="E6202" t="inlineStr">
        <is>
          <t>Priceless</t>
        </is>
      </c>
      <c r="F6202" s="27" t="n">
        <v>45832</v>
      </c>
      <c r="G6202" t="inlineStr">
        <is>
          <t>DEBITO</t>
        </is>
      </c>
      <c r="H6202" t="inlineStr">
        <is>
          <t>Fg7 Comercio e Distribuicao de Bebidas Ltda</t>
        </is>
      </c>
      <c r="I6202" t="n">
        <v>-4806.43</v>
      </c>
    </row>
    <row r="6203">
      <c r="A6203" t="n">
        <v>146014</v>
      </c>
      <c r="B6203" t="n">
        <v>134</v>
      </c>
      <c r="C6203" t="inlineStr">
        <is>
          <t>Priceless - Bem Mais - Kamino</t>
        </is>
      </c>
      <c r="D6203" t="n">
        <v>149</v>
      </c>
      <c r="E6203" t="inlineStr">
        <is>
          <t>Priceless</t>
        </is>
      </c>
      <c r="F6203" s="27" t="n">
        <v>45832</v>
      </c>
      <c r="G6203" t="inlineStr">
        <is>
          <t>DEBITO</t>
        </is>
      </c>
      <c r="H6203" t="inlineStr">
        <is>
          <t>Tempus</t>
        </is>
      </c>
      <c r="I6203" t="n">
        <v>-4500</v>
      </c>
    </row>
    <row r="6204">
      <c r="A6204" t="n">
        <v>146013</v>
      </c>
      <c r="B6204" t="n">
        <v>134</v>
      </c>
      <c r="C6204" t="inlineStr">
        <is>
          <t>Priceless - Bem Mais - Kamino</t>
        </is>
      </c>
      <c r="D6204" t="n">
        <v>149</v>
      </c>
      <c r="E6204" t="inlineStr">
        <is>
          <t>Priceless</t>
        </is>
      </c>
      <c r="F6204" s="27" t="n">
        <v>45832</v>
      </c>
      <c r="G6204" t="inlineStr">
        <is>
          <t>DEBITO</t>
        </is>
      </c>
      <c r="H6204" t="inlineStr">
        <is>
          <t>Tarifa Pix Enviado-PJ</t>
        </is>
      </c>
      <c r="I6204" t="n">
        <v>-0.5</v>
      </c>
    </row>
    <row r="6205">
      <c r="A6205" t="n">
        <v>146012</v>
      </c>
      <c r="B6205" t="n">
        <v>134</v>
      </c>
      <c r="C6205" t="inlineStr">
        <is>
          <t>Priceless - Bem Mais - Kamino</t>
        </is>
      </c>
      <c r="D6205" t="n">
        <v>149</v>
      </c>
      <c r="E6205" t="inlineStr">
        <is>
          <t>Priceless</t>
        </is>
      </c>
      <c r="F6205" s="27" t="n">
        <v>45832</v>
      </c>
      <c r="G6205" t="inlineStr">
        <is>
          <t>DEBITO</t>
        </is>
      </c>
      <c r="H6205" t="inlineStr">
        <is>
          <t>Tarifa Pix Enviado-PJ</t>
        </is>
      </c>
      <c r="I6205" t="n">
        <v>-0.5</v>
      </c>
    </row>
    <row r="6206">
      <c r="A6206" t="n">
        <v>146011</v>
      </c>
      <c r="B6206" t="n">
        <v>134</v>
      </c>
      <c r="C6206" t="inlineStr">
        <is>
          <t>Priceless - Bem Mais - Kamino</t>
        </is>
      </c>
      <c r="D6206" t="n">
        <v>149</v>
      </c>
      <c r="E6206" t="inlineStr">
        <is>
          <t>Priceless</t>
        </is>
      </c>
      <c r="F6206" s="27" t="n">
        <v>45832</v>
      </c>
      <c r="G6206" t="inlineStr">
        <is>
          <t>DEBITO</t>
        </is>
      </c>
      <c r="H6206" t="inlineStr">
        <is>
          <t>Agencia Sibaris</t>
        </is>
      </c>
      <c r="I6206" t="n">
        <v>-6791.85</v>
      </c>
    </row>
    <row r="6207">
      <c r="A6207" t="n">
        <v>146010</v>
      </c>
      <c r="B6207" t="n">
        <v>134</v>
      </c>
      <c r="C6207" t="inlineStr">
        <is>
          <t>Priceless - Bem Mais - Kamino</t>
        </is>
      </c>
      <c r="D6207" t="n">
        <v>149</v>
      </c>
      <c r="E6207" t="inlineStr">
        <is>
          <t>Priceless</t>
        </is>
      </c>
      <c r="F6207" s="27" t="n">
        <v>45832</v>
      </c>
      <c r="G6207" t="inlineStr">
        <is>
          <t>DEBITO</t>
        </is>
      </c>
      <c r="H6207" t="inlineStr">
        <is>
          <t>Tarifa Pix Enviado-PJ</t>
        </is>
      </c>
      <c r="I6207" t="n">
        <v>-0.5</v>
      </c>
    </row>
    <row r="6208">
      <c r="A6208" t="n">
        <v>146009</v>
      </c>
      <c r="B6208" t="n">
        <v>134</v>
      </c>
      <c r="C6208" t="inlineStr">
        <is>
          <t>Priceless - Bem Mais - Kamino</t>
        </is>
      </c>
      <c r="D6208" t="n">
        <v>149</v>
      </c>
      <c r="E6208" t="inlineStr">
        <is>
          <t>Priceless</t>
        </is>
      </c>
      <c r="F6208" s="27" t="n">
        <v>45832</v>
      </c>
      <c r="G6208" t="inlineStr">
        <is>
          <t>DEBITO</t>
        </is>
      </c>
      <c r="H6208" t="inlineStr">
        <is>
          <t>Domo - Produtos Orientais Ltda.</t>
        </is>
      </c>
      <c r="I6208" t="n">
        <v>-631.55</v>
      </c>
    </row>
    <row r="6209">
      <c r="A6209" t="n">
        <v>146008</v>
      </c>
      <c r="B6209" t="n">
        <v>134</v>
      </c>
      <c r="C6209" t="inlineStr">
        <is>
          <t>Priceless - Bem Mais - Kamino</t>
        </is>
      </c>
      <c r="D6209" t="n">
        <v>149</v>
      </c>
      <c r="E6209" t="inlineStr">
        <is>
          <t>Priceless</t>
        </is>
      </c>
      <c r="F6209" s="27" t="n">
        <v>45832</v>
      </c>
      <c r="G6209" t="inlineStr">
        <is>
          <t>DEBITO</t>
        </is>
      </c>
      <c r="H6209" t="inlineStr">
        <is>
          <t>Tarifa Pix Enviado-PJ</t>
        </is>
      </c>
      <c r="I6209" t="n">
        <v>-0.5</v>
      </c>
    </row>
    <row r="6210">
      <c r="A6210" t="n">
        <v>146007</v>
      </c>
      <c r="B6210" t="n">
        <v>134</v>
      </c>
      <c r="C6210" t="inlineStr">
        <is>
          <t>Priceless - Bem Mais - Kamino</t>
        </is>
      </c>
      <c r="D6210" t="n">
        <v>149</v>
      </c>
      <c r="E6210" t="inlineStr">
        <is>
          <t>Priceless</t>
        </is>
      </c>
      <c r="F6210" s="27" t="n">
        <v>45832</v>
      </c>
      <c r="G6210" t="inlineStr">
        <is>
          <t>DEBITO</t>
        </is>
      </c>
      <c r="H6210" t="inlineStr">
        <is>
          <t>Porco Feliz   Comercio de Carnes Ltda</t>
        </is>
      </c>
      <c r="I6210" t="n">
        <v>-430.14</v>
      </c>
    </row>
    <row r="6211">
      <c r="A6211" t="n">
        <v>146006</v>
      </c>
      <c r="B6211" t="n">
        <v>134</v>
      </c>
      <c r="C6211" t="inlineStr">
        <is>
          <t>Priceless - Bem Mais - Kamino</t>
        </is>
      </c>
      <c r="D6211" t="n">
        <v>149</v>
      </c>
      <c r="E6211" t="inlineStr">
        <is>
          <t>Priceless</t>
        </is>
      </c>
      <c r="F6211" s="27" t="n">
        <v>45832</v>
      </c>
      <c r="G6211" t="inlineStr">
        <is>
          <t>DEBITO</t>
        </is>
      </c>
      <c r="H6211" t="inlineStr">
        <is>
          <t>Tarifa Pix Enviado-PJ</t>
        </is>
      </c>
      <c r="I6211" t="n">
        <v>-0.5</v>
      </c>
    </row>
    <row r="6212">
      <c r="A6212" t="n">
        <v>146005</v>
      </c>
      <c r="B6212" t="n">
        <v>134</v>
      </c>
      <c r="C6212" t="inlineStr">
        <is>
          <t>Priceless - Bem Mais - Kamino</t>
        </is>
      </c>
      <c r="D6212" t="n">
        <v>149</v>
      </c>
      <c r="E6212" t="inlineStr">
        <is>
          <t>Priceless</t>
        </is>
      </c>
      <c r="F6212" s="27" t="n">
        <v>45832</v>
      </c>
      <c r="G6212" t="inlineStr">
        <is>
          <t>DEBITO</t>
        </is>
      </c>
      <c r="H6212" t="inlineStr">
        <is>
          <t>Bartolomeu Martins Fernandes</t>
        </is>
      </c>
      <c r="I6212" t="n">
        <v>-420</v>
      </c>
    </row>
    <row r="6213">
      <c r="A6213" t="n">
        <v>146004</v>
      </c>
      <c r="B6213" t="n">
        <v>134</v>
      </c>
      <c r="C6213" t="inlineStr">
        <is>
          <t>Priceless - Bem Mais - Kamino</t>
        </is>
      </c>
      <c r="D6213" t="n">
        <v>149</v>
      </c>
      <c r="E6213" t="inlineStr">
        <is>
          <t>Priceless</t>
        </is>
      </c>
      <c r="F6213" s="27" t="n">
        <v>45832</v>
      </c>
      <c r="G6213" t="inlineStr">
        <is>
          <t>CREDITO</t>
        </is>
      </c>
      <c r="H6213" t="inlineStr">
        <is>
          <t>Devolucao Pix Env-Conta Transacional</t>
        </is>
      </c>
      <c r="I6213" t="n">
        <v>89.97</v>
      </c>
    </row>
    <row r="6214">
      <c r="A6214" t="n">
        <v>146003</v>
      </c>
      <c r="B6214" t="n">
        <v>134</v>
      </c>
      <c r="C6214" t="inlineStr">
        <is>
          <t>Priceless - Bem Mais - Kamino</t>
        </is>
      </c>
      <c r="D6214" t="n">
        <v>149</v>
      </c>
      <c r="E6214" t="inlineStr">
        <is>
          <t>Priceless</t>
        </is>
      </c>
      <c r="F6214" s="27" t="n">
        <v>45832</v>
      </c>
      <c r="G6214" t="inlineStr">
        <is>
          <t>DEBITO</t>
        </is>
      </c>
      <c r="H6214" t="inlineStr">
        <is>
          <t>Fg7 Comercio e Distribuicao de Bebidas Ltda</t>
        </is>
      </c>
      <c r="I6214" t="n">
        <v>-1380</v>
      </c>
    </row>
    <row r="6215">
      <c r="A6215" t="n">
        <v>146001</v>
      </c>
      <c r="B6215" t="n">
        <v>134</v>
      </c>
      <c r="C6215" t="inlineStr">
        <is>
          <t>Priceless - Bem Mais - Kamino</t>
        </is>
      </c>
      <c r="D6215" t="n">
        <v>149</v>
      </c>
      <c r="E6215" t="inlineStr">
        <is>
          <t>Priceless</t>
        </is>
      </c>
      <c r="F6215" s="27" t="n">
        <v>45832</v>
      </c>
      <c r="G6215" t="inlineStr">
        <is>
          <t>DEBITO</t>
        </is>
      </c>
      <c r="H6215" t="inlineStr">
        <is>
          <t>Invye Capital Ltda</t>
        </is>
      </c>
      <c r="I6215" t="n">
        <v>-1250</v>
      </c>
    </row>
    <row r="6216">
      <c r="A6216" t="n">
        <v>146002</v>
      </c>
      <c r="B6216" t="n">
        <v>134</v>
      </c>
      <c r="C6216" t="inlineStr">
        <is>
          <t>Priceless - Bem Mais - Kamino</t>
        </is>
      </c>
      <c r="D6216" t="n">
        <v>149</v>
      </c>
      <c r="E6216" t="inlineStr">
        <is>
          <t>Priceless</t>
        </is>
      </c>
      <c r="F6216" s="27" t="n">
        <v>45832</v>
      </c>
      <c r="G6216" t="inlineStr">
        <is>
          <t>DEBITO</t>
        </is>
      </c>
      <c r="H6216" t="inlineStr">
        <is>
          <t>T. F. Ciuffi Hortifruti Ltda</t>
        </is>
      </c>
      <c r="I6216" t="n">
        <v>-1020.9</v>
      </c>
    </row>
    <row r="6217">
      <c r="A6217" t="n">
        <v>145988</v>
      </c>
      <c r="B6217" t="n">
        <v>134</v>
      </c>
      <c r="C6217" t="inlineStr">
        <is>
          <t>Priceless - Bem Mais - Kamino</t>
        </is>
      </c>
      <c r="D6217" t="n">
        <v>149</v>
      </c>
      <c r="E6217" t="inlineStr">
        <is>
          <t>Priceless</t>
        </is>
      </c>
      <c r="F6217" s="27" t="n">
        <v>45832</v>
      </c>
      <c r="G6217" t="inlineStr">
        <is>
          <t>DEBITO</t>
        </is>
      </c>
      <c r="H6217" t="inlineStr">
        <is>
          <t>Tarifa Pix Enviado-PJ</t>
        </is>
      </c>
      <c r="I6217" t="n">
        <v>-0.5</v>
      </c>
    </row>
    <row r="6218">
      <c r="A6218" t="n">
        <v>145990</v>
      </c>
      <c r="B6218" t="n">
        <v>134</v>
      </c>
      <c r="C6218" t="inlineStr">
        <is>
          <t>Priceless - Bem Mais - Kamino</t>
        </is>
      </c>
      <c r="D6218" t="n">
        <v>149</v>
      </c>
      <c r="E6218" t="inlineStr">
        <is>
          <t>Priceless</t>
        </is>
      </c>
      <c r="F6218" s="27" t="n">
        <v>45832</v>
      </c>
      <c r="G6218" t="inlineStr">
        <is>
          <t>DEBITO</t>
        </is>
      </c>
      <c r="H6218" t="inlineStr">
        <is>
          <t>Queijaria Atalaia Ltda</t>
        </is>
      </c>
      <c r="I6218" t="n">
        <v>-2388.98</v>
      </c>
    </row>
    <row r="6219">
      <c r="A6219" t="n">
        <v>145991</v>
      </c>
      <c r="B6219" t="n">
        <v>134</v>
      </c>
      <c r="C6219" t="inlineStr">
        <is>
          <t>Priceless - Bem Mais - Kamino</t>
        </is>
      </c>
      <c r="D6219" t="n">
        <v>149</v>
      </c>
      <c r="E6219" t="inlineStr">
        <is>
          <t>Priceless</t>
        </is>
      </c>
      <c r="F6219" s="27" t="n">
        <v>45832</v>
      </c>
      <c r="G6219" t="inlineStr">
        <is>
          <t>DEBITO</t>
        </is>
      </c>
      <c r="H6219" t="inlineStr">
        <is>
          <t>Emporio M &amp; L Comercio de Alimentos e Bebidas Ltda</t>
        </is>
      </c>
      <c r="I6219" t="n">
        <v>-4316.89</v>
      </c>
    </row>
    <row r="6220">
      <c r="A6220" t="n">
        <v>145993</v>
      </c>
      <c r="B6220" t="n">
        <v>134</v>
      </c>
      <c r="C6220" t="inlineStr">
        <is>
          <t>Priceless - Bem Mais - Kamino</t>
        </is>
      </c>
      <c r="D6220" t="n">
        <v>149</v>
      </c>
      <c r="E6220" t="inlineStr">
        <is>
          <t>Priceless</t>
        </is>
      </c>
      <c r="F6220" s="27" t="n">
        <v>45832</v>
      </c>
      <c r="G6220" t="inlineStr">
        <is>
          <t>DEBITO</t>
        </is>
      </c>
      <c r="H6220" t="inlineStr">
        <is>
          <t>V Thome Ltda</t>
        </is>
      </c>
      <c r="I6220" t="n">
        <v>-4121.81</v>
      </c>
    </row>
    <row r="6221">
      <c r="A6221" t="n">
        <v>145994</v>
      </c>
      <c r="B6221" t="n">
        <v>134</v>
      </c>
      <c r="C6221" t="inlineStr">
        <is>
          <t>Priceless - Bem Mais - Kamino</t>
        </is>
      </c>
      <c r="D6221" t="n">
        <v>149</v>
      </c>
      <c r="E6221" t="inlineStr">
        <is>
          <t>Priceless</t>
        </is>
      </c>
      <c r="F6221" s="27" t="n">
        <v>45832</v>
      </c>
      <c r="G6221" t="inlineStr">
        <is>
          <t>DEBITO</t>
        </is>
      </c>
      <c r="H6221" t="inlineStr">
        <is>
          <t>V Thome Ltda</t>
        </is>
      </c>
      <c r="I6221" t="n">
        <v>-4742.35</v>
      </c>
    </row>
    <row r="6222">
      <c r="A6222" t="n">
        <v>145995</v>
      </c>
      <c r="B6222" t="n">
        <v>134</v>
      </c>
      <c r="C6222" t="inlineStr">
        <is>
          <t>Priceless - Bem Mais - Kamino</t>
        </is>
      </c>
      <c r="D6222" t="n">
        <v>149</v>
      </c>
      <c r="E6222" t="inlineStr">
        <is>
          <t>Priceless</t>
        </is>
      </c>
      <c r="F6222" s="27" t="n">
        <v>45832</v>
      </c>
      <c r="G6222" t="inlineStr">
        <is>
          <t>DEBITO</t>
        </is>
      </c>
      <c r="H6222" t="inlineStr">
        <is>
          <t>King Comercio e Importacao de Bebidas Ltda</t>
        </is>
      </c>
      <c r="I6222" t="n">
        <v>-3600.96</v>
      </c>
    </row>
    <row r="6223">
      <c r="A6223" t="n">
        <v>145996</v>
      </c>
      <c r="B6223" t="n">
        <v>134</v>
      </c>
      <c r="C6223" t="inlineStr">
        <is>
          <t>Priceless - Bem Mais - Kamino</t>
        </is>
      </c>
      <c r="D6223" t="n">
        <v>149</v>
      </c>
      <c r="E6223" t="inlineStr">
        <is>
          <t>Priceless</t>
        </is>
      </c>
      <c r="F6223" s="27" t="n">
        <v>45832</v>
      </c>
      <c r="G6223" t="inlineStr">
        <is>
          <t>DEBITO</t>
        </is>
      </c>
      <c r="H6223" t="inlineStr">
        <is>
          <t>Ms Frangos Ltda</t>
        </is>
      </c>
      <c r="I6223" t="n">
        <v>-2400.57</v>
      </c>
    </row>
    <row r="6224">
      <c r="A6224" t="n">
        <v>145997</v>
      </c>
      <c r="B6224" t="n">
        <v>134</v>
      </c>
      <c r="C6224" t="inlineStr">
        <is>
          <t>Priceless - Bem Mais - Kamino</t>
        </is>
      </c>
      <c r="D6224" t="n">
        <v>149</v>
      </c>
      <c r="E6224" t="inlineStr">
        <is>
          <t>Priceless</t>
        </is>
      </c>
      <c r="F6224" s="27" t="n">
        <v>45832</v>
      </c>
      <c r="G6224" t="inlineStr">
        <is>
          <t>DEBITO</t>
        </is>
      </c>
      <c r="H6224" t="inlineStr">
        <is>
          <t>Estaff Eventos e Consultoria Ltda</t>
        </is>
      </c>
      <c r="I6224" t="n">
        <v>-16519.25</v>
      </c>
    </row>
    <row r="6225">
      <c r="A6225" t="n">
        <v>145998</v>
      </c>
      <c r="B6225" t="n">
        <v>134</v>
      </c>
      <c r="C6225" t="inlineStr">
        <is>
          <t>Priceless - Bem Mais - Kamino</t>
        </is>
      </c>
      <c r="D6225" t="n">
        <v>149</v>
      </c>
      <c r="E6225" t="inlineStr">
        <is>
          <t>Priceless</t>
        </is>
      </c>
      <c r="F6225" s="27" t="n">
        <v>45832</v>
      </c>
      <c r="G6225" t="inlineStr">
        <is>
          <t>DEBITO</t>
        </is>
      </c>
      <c r="H6225" t="inlineStr">
        <is>
          <t>Pirineus Embutidos Artesanais Ltda</t>
        </is>
      </c>
      <c r="I6225" t="n">
        <v>-2132.22</v>
      </c>
    </row>
    <row r="6226">
      <c r="A6226" t="n">
        <v>145999</v>
      </c>
      <c r="B6226" t="n">
        <v>134</v>
      </c>
      <c r="C6226" t="inlineStr">
        <is>
          <t>Priceless - Bem Mais - Kamino</t>
        </is>
      </c>
      <c r="D6226" t="n">
        <v>149</v>
      </c>
      <c r="E6226" t="inlineStr">
        <is>
          <t>Priceless</t>
        </is>
      </c>
      <c r="F6226" s="27" t="n">
        <v>45832</v>
      </c>
      <c r="G6226" t="inlineStr">
        <is>
          <t>DEBITO</t>
        </is>
      </c>
      <c r="H6226" t="inlineStr">
        <is>
          <t>Rebal Comercial Limitada</t>
        </is>
      </c>
      <c r="I6226" t="n">
        <v>-3119.04</v>
      </c>
    </row>
    <row r="6227">
      <c r="A6227" t="n">
        <v>146000</v>
      </c>
      <c r="B6227" t="n">
        <v>134</v>
      </c>
      <c r="C6227" t="inlineStr">
        <is>
          <t>Priceless - Bem Mais - Kamino</t>
        </is>
      </c>
      <c r="D6227" t="n">
        <v>149</v>
      </c>
      <c r="E6227" t="inlineStr">
        <is>
          <t>Priceless</t>
        </is>
      </c>
      <c r="F6227" s="27" t="n">
        <v>45832</v>
      </c>
      <c r="G6227" t="inlineStr">
        <is>
          <t>DEBITO</t>
        </is>
      </c>
      <c r="H6227" t="inlineStr">
        <is>
          <t>Cg Food'S Distribuidora de Alimentos Ltda.</t>
        </is>
      </c>
      <c r="I6227" t="n">
        <v>-1327.51</v>
      </c>
    </row>
    <row r="6228">
      <c r="A6228" t="n">
        <v>147930</v>
      </c>
      <c r="B6228" t="n">
        <v>149</v>
      </c>
      <c r="C6228" t="inlineStr">
        <is>
          <t>Priceless - Duroc Filial Dois - Kamino</t>
        </is>
      </c>
      <c r="D6228" t="n">
        <v>149</v>
      </c>
      <c r="E6228" t="inlineStr">
        <is>
          <t>Priceless</t>
        </is>
      </c>
      <c r="F6228" s="27" t="n">
        <v>45832</v>
      </c>
      <c r="G6228" t="inlineStr">
        <is>
          <t>DEBITO</t>
        </is>
      </c>
      <c r="H6228" t="inlineStr">
        <is>
          <t>Gustavo Guimaraes Vizentini</t>
        </is>
      </c>
      <c r="I6228" t="n">
        <v>-1853.34</v>
      </c>
    </row>
    <row r="6229">
      <c r="A6229" t="n">
        <v>147939</v>
      </c>
      <c r="B6229" t="n">
        <v>149</v>
      </c>
      <c r="C6229" t="inlineStr">
        <is>
          <t>Priceless - Duroc Filial Dois - Kamino</t>
        </is>
      </c>
      <c r="D6229" t="n">
        <v>149</v>
      </c>
      <c r="E6229" t="inlineStr">
        <is>
          <t>Priceless</t>
        </is>
      </c>
      <c r="F6229" s="27" t="n">
        <v>45832</v>
      </c>
      <c r="G6229" t="inlineStr">
        <is>
          <t>DEBITO</t>
        </is>
      </c>
      <c r="H6229" t="inlineStr">
        <is>
          <t>Tarifa Pix Enviado-PJ</t>
        </is>
      </c>
      <c r="I6229" t="n">
        <v>-0.5</v>
      </c>
    </row>
    <row r="6230">
      <c r="A6230" t="n">
        <v>147938</v>
      </c>
      <c r="B6230" t="n">
        <v>149</v>
      </c>
      <c r="C6230" t="inlineStr">
        <is>
          <t>Priceless - Duroc Filial Dois - Kamino</t>
        </is>
      </c>
      <c r="D6230" t="n">
        <v>149</v>
      </c>
      <c r="E6230" t="inlineStr">
        <is>
          <t>Priceless</t>
        </is>
      </c>
      <c r="F6230" s="27" t="n">
        <v>45832</v>
      </c>
      <c r="G6230" t="inlineStr">
        <is>
          <t>DEBITO</t>
        </is>
      </c>
      <c r="H6230" t="inlineStr">
        <is>
          <t>56.769.609 Luiz Felipe Silva da Motta</t>
        </is>
      </c>
      <c r="I6230" t="n">
        <v>-2432.1</v>
      </c>
    </row>
    <row r="6231">
      <c r="A6231" t="n">
        <v>147937</v>
      </c>
      <c r="B6231" t="n">
        <v>149</v>
      </c>
      <c r="C6231" t="inlineStr">
        <is>
          <t>Priceless - Duroc Filial Dois - Kamino</t>
        </is>
      </c>
      <c r="D6231" t="n">
        <v>149</v>
      </c>
      <c r="E6231" t="inlineStr">
        <is>
          <t>Priceless</t>
        </is>
      </c>
      <c r="F6231" s="27" t="n">
        <v>45832</v>
      </c>
      <c r="G6231" t="inlineStr">
        <is>
          <t>DEBITO</t>
        </is>
      </c>
      <c r="H6231" t="inlineStr">
        <is>
          <t>Tarifa Pix Enviado-PJ</t>
        </is>
      </c>
      <c r="I6231" t="n">
        <v>-0.5</v>
      </c>
    </row>
    <row r="6232">
      <c r="A6232" t="n">
        <v>147936</v>
      </c>
      <c r="B6232" t="n">
        <v>149</v>
      </c>
      <c r="C6232" t="inlineStr">
        <is>
          <t>Priceless - Duroc Filial Dois - Kamino</t>
        </is>
      </c>
      <c r="D6232" t="n">
        <v>149</v>
      </c>
      <c r="E6232" t="inlineStr">
        <is>
          <t>Priceless</t>
        </is>
      </c>
      <c r="F6232" s="27" t="n">
        <v>45832</v>
      </c>
      <c r="G6232" t="inlineStr">
        <is>
          <t>DEBITO</t>
        </is>
      </c>
      <c r="H6232" t="inlineStr">
        <is>
          <t>Tarifa Pix Enviado-PJ</t>
        </is>
      </c>
      <c r="I6232" t="n">
        <v>-0.5</v>
      </c>
    </row>
    <row r="6233">
      <c r="A6233" t="n">
        <v>147935</v>
      </c>
      <c r="B6233" t="n">
        <v>149</v>
      </c>
      <c r="C6233" t="inlineStr">
        <is>
          <t>Priceless - Duroc Filial Dois - Kamino</t>
        </is>
      </c>
      <c r="D6233" t="n">
        <v>149</v>
      </c>
      <c r="E6233" t="inlineStr">
        <is>
          <t>Priceless</t>
        </is>
      </c>
      <c r="F6233" s="27" t="n">
        <v>45832</v>
      </c>
      <c r="G6233" t="inlineStr">
        <is>
          <t>DEBITO</t>
        </is>
      </c>
      <c r="H6233" t="inlineStr">
        <is>
          <t>Tarifa Pix Enviado-PJ</t>
        </is>
      </c>
      <c r="I6233" t="n">
        <v>-0.5</v>
      </c>
    </row>
    <row r="6234">
      <c r="A6234" t="n">
        <v>147934</v>
      </c>
      <c r="B6234" t="n">
        <v>149</v>
      </c>
      <c r="C6234" t="inlineStr">
        <is>
          <t>Priceless - Duroc Filial Dois - Kamino</t>
        </is>
      </c>
      <c r="D6234" t="n">
        <v>149</v>
      </c>
      <c r="E6234" t="inlineStr">
        <is>
          <t>Priceless</t>
        </is>
      </c>
      <c r="F6234" s="27" t="n">
        <v>45832</v>
      </c>
      <c r="G6234" t="inlineStr">
        <is>
          <t>DEBITO</t>
        </is>
      </c>
      <c r="H6234" t="inlineStr">
        <is>
          <t>Lopez e Lopez Ltda</t>
        </is>
      </c>
      <c r="I6234" t="n">
        <v>-416.7</v>
      </c>
    </row>
    <row r="6235">
      <c r="A6235" t="n">
        <v>147933</v>
      </c>
      <c r="B6235" t="n">
        <v>149</v>
      </c>
      <c r="C6235" t="inlineStr">
        <is>
          <t>Priceless - Duroc Filial Dois - Kamino</t>
        </is>
      </c>
      <c r="D6235" t="n">
        <v>149</v>
      </c>
      <c r="E6235" t="inlineStr">
        <is>
          <t>Priceless</t>
        </is>
      </c>
      <c r="F6235" s="27" t="n">
        <v>45832</v>
      </c>
      <c r="G6235" t="inlineStr">
        <is>
          <t>DEBITO</t>
        </is>
      </c>
      <c r="H6235" t="inlineStr">
        <is>
          <t>Tarifa Pix Enviado-PJ</t>
        </is>
      </c>
      <c r="I6235" t="n">
        <v>-0.5</v>
      </c>
    </row>
    <row r="6236">
      <c r="A6236" t="n">
        <v>147927</v>
      </c>
      <c r="B6236" t="n">
        <v>149</v>
      </c>
      <c r="C6236" t="inlineStr">
        <is>
          <t>Priceless - Duroc Filial Dois - Kamino</t>
        </is>
      </c>
      <c r="D6236" t="n">
        <v>149</v>
      </c>
      <c r="E6236" t="inlineStr">
        <is>
          <t>Priceless</t>
        </is>
      </c>
      <c r="F6236" s="27" t="n">
        <v>45832</v>
      </c>
      <c r="G6236" t="inlineStr">
        <is>
          <t>CREDITO</t>
        </is>
      </c>
      <c r="H6236" t="inlineStr">
        <is>
          <t>TEMPUS FUGIT PARTICIPACOES E EMPREENDIMENTOS LTDA</t>
        </is>
      </c>
      <c r="I6236" t="n">
        <v>22130</v>
      </c>
    </row>
    <row r="6237">
      <c r="A6237" t="n">
        <v>147932</v>
      </c>
      <c r="B6237" t="n">
        <v>149</v>
      </c>
      <c r="C6237" t="inlineStr">
        <is>
          <t>Priceless - Duroc Filial Dois - Kamino</t>
        </is>
      </c>
      <c r="D6237" t="n">
        <v>149</v>
      </c>
      <c r="E6237" t="inlineStr">
        <is>
          <t>Priceless</t>
        </is>
      </c>
      <c r="F6237" s="27" t="n">
        <v>45832</v>
      </c>
      <c r="G6237" t="inlineStr">
        <is>
          <t>DEBITO</t>
        </is>
      </c>
      <c r="H6237" t="inlineStr">
        <is>
          <t>Alessandra Lourenco da Silva</t>
        </is>
      </c>
      <c r="I6237" t="n">
        <v>-537.05</v>
      </c>
    </row>
    <row r="6238">
      <c r="A6238" t="n">
        <v>147931</v>
      </c>
      <c r="B6238" t="n">
        <v>149</v>
      </c>
      <c r="C6238" t="inlineStr">
        <is>
          <t>Priceless - Duroc Filial Dois - Kamino</t>
        </is>
      </c>
      <c r="D6238" t="n">
        <v>149</v>
      </c>
      <c r="E6238" t="inlineStr">
        <is>
          <t>Priceless</t>
        </is>
      </c>
      <c r="F6238" s="27" t="n">
        <v>45832</v>
      </c>
      <c r="G6238" t="inlineStr">
        <is>
          <t>DEBITO</t>
        </is>
      </c>
      <c r="H6238" t="inlineStr">
        <is>
          <t>Tarifa Pix Enviado-PJ</t>
        </is>
      </c>
      <c r="I6238" t="n">
        <v>-0.5</v>
      </c>
    </row>
    <row r="6239">
      <c r="A6239" t="n">
        <v>147929</v>
      </c>
      <c r="B6239" t="n">
        <v>149</v>
      </c>
      <c r="C6239" t="inlineStr">
        <is>
          <t>Priceless - Duroc Filial Dois - Kamino</t>
        </is>
      </c>
      <c r="D6239" t="n">
        <v>149</v>
      </c>
      <c r="E6239" t="inlineStr">
        <is>
          <t>Priceless</t>
        </is>
      </c>
      <c r="F6239" s="27" t="n">
        <v>45832</v>
      </c>
      <c r="G6239" t="inlineStr">
        <is>
          <t>DEBITO</t>
        </is>
      </c>
      <c r="H6239" t="inlineStr">
        <is>
          <t>Tres Servicos e Eventos Ltda</t>
        </is>
      </c>
      <c r="I6239" t="n">
        <v>-1476.42</v>
      </c>
    </row>
    <row r="6240">
      <c r="A6240" t="n">
        <v>147928</v>
      </c>
      <c r="B6240" t="n">
        <v>149</v>
      </c>
      <c r="C6240" t="inlineStr">
        <is>
          <t>Priceless - Duroc Filial Dois - Kamino</t>
        </is>
      </c>
      <c r="D6240" t="n">
        <v>149</v>
      </c>
      <c r="E6240" t="inlineStr">
        <is>
          <t>Priceless</t>
        </is>
      </c>
      <c r="F6240" s="27" t="n">
        <v>45832</v>
      </c>
      <c r="G6240" t="inlineStr">
        <is>
          <t>CREDITO</t>
        </is>
      </c>
      <c r="H6240" t="inlineStr">
        <is>
          <t>TEMPUS FUGIT PARTICIPACOES E EMPREENDIMENTOS LTDA</t>
        </is>
      </c>
      <c r="I6240" t="n">
        <v>10</v>
      </c>
    </row>
    <row r="6241">
      <c r="A6241" t="n">
        <v>147947</v>
      </c>
      <c r="B6241" t="n">
        <v>149</v>
      </c>
      <c r="C6241" t="inlineStr">
        <is>
          <t>Priceless - Duroc Filial Dois - Kamino</t>
        </is>
      </c>
      <c r="D6241" t="n">
        <v>149</v>
      </c>
      <c r="E6241" t="inlineStr">
        <is>
          <t>Priceless</t>
        </is>
      </c>
      <c r="F6241" s="27" t="n">
        <v>45832</v>
      </c>
      <c r="G6241" t="inlineStr">
        <is>
          <t>DEBITO</t>
        </is>
      </c>
      <c r="H6241" t="inlineStr">
        <is>
          <t>Leandro Monteiro de Moura</t>
        </is>
      </c>
      <c r="I6241" t="n">
        <v>-2790.82</v>
      </c>
    </row>
    <row r="6242">
      <c r="A6242" t="n">
        <v>147941</v>
      </c>
      <c r="B6242" t="n">
        <v>149</v>
      </c>
      <c r="C6242" t="inlineStr">
        <is>
          <t>Priceless - Duroc Filial Dois - Kamino</t>
        </is>
      </c>
      <c r="D6242" t="n">
        <v>149</v>
      </c>
      <c r="E6242" t="inlineStr">
        <is>
          <t>Priceless</t>
        </is>
      </c>
      <c r="F6242" s="27" t="n">
        <v>45832</v>
      </c>
      <c r="G6242" t="inlineStr">
        <is>
          <t>DEBITO</t>
        </is>
      </c>
      <c r="H6242" t="inlineStr">
        <is>
          <t>Dmantunes Producoes e Servicos Ltda</t>
        </is>
      </c>
      <c r="I6242" t="n">
        <v>-1334.13</v>
      </c>
    </row>
    <row r="6243">
      <c r="A6243" t="n">
        <v>147940</v>
      </c>
      <c r="B6243" t="n">
        <v>149</v>
      </c>
      <c r="C6243" t="inlineStr">
        <is>
          <t>Priceless - Duroc Filial Dois - Kamino</t>
        </is>
      </c>
      <c r="D6243" t="n">
        <v>149</v>
      </c>
      <c r="E6243" t="inlineStr">
        <is>
          <t>Priceless</t>
        </is>
      </c>
      <c r="F6243" s="27" t="n">
        <v>45832</v>
      </c>
      <c r="G6243" t="inlineStr">
        <is>
          <t>DEBITO</t>
        </is>
      </c>
      <c r="H6243" t="inlineStr">
        <is>
          <t>Thiago Lourenco Ferreira</t>
        </is>
      </c>
      <c r="I6243" t="n">
        <v>-2790.82</v>
      </c>
    </row>
    <row r="6244">
      <c r="A6244" t="n">
        <v>147952</v>
      </c>
      <c r="B6244" t="n">
        <v>149</v>
      </c>
      <c r="C6244" t="inlineStr">
        <is>
          <t>Priceless - Duroc Filial Dois - Kamino</t>
        </is>
      </c>
      <c r="D6244" t="n">
        <v>149</v>
      </c>
      <c r="E6244" t="inlineStr">
        <is>
          <t>Priceless</t>
        </is>
      </c>
      <c r="F6244" s="27" t="n">
        <v>45832</v>
      </c>
      <c r="G6244" t="inlineStr">
        <is>
          <t>DEBITO</t>
        </is>
      </c>
      <c r="H6244" t="inlineStr">
        <is>
          <t>Tarifa Pix Enviado-PJ</t>
        </is>
      </c>
      <c r="I6244" t="n">
        <v>-0.5</v>
      </c>
    </row>
    <row r="6245">
      <c r="A6245" t="n">
        <v>147951</v>
      </c>
      <c r="B6245" t="n">
        <v>149</v>
      </c>
      <c r="C6245" t="inlineStr">
        <is>
          <t>Priceless - Duroc Filial Dois - Kamino</t>
        </is>
      </c>
      <c r="D6245" t="n">
        <v>149</v>
      </c>
      <c r="E6245" t="inlineStr">
        <is>
          <t>Priceless</t>
        </is>
      </c>
      <c r="F6245" s="27" t="n">
        <v>45832</v>
      </c>
      <c r="G6245" t="inlineStr">
        <is>
          <t>CREDITO</t>
        </is>
      </c>
      <c r="H6245" t="inlineStr">
        <is>
          <t>TEMPUS FUGIT PARTICIPACOES E EMPREENDIMENTOS LTDA</t>
        </is>
      </c>
      <c r="I6245" t="n">
        <v>10</v>
      </c>
    </row>
    <row r="6246">
      <c r="A6246" t="n">
        <v>147950</v>
      </c>
      <c r="B6246" t="n">
        <v>149</v>
      </c>
      <c r="C6246" t="inlineStr">
        <is>
          <t>Priceless - Duroc Filial Dois - Kamino</t>
        </is>
      </c>
      <c r="D6246" t="n">
        <v>149</v>
      </c>
      <c r="E6246" t="inlineStr">
        <is>
          <t>Priceless</t>
        </is>
      </c>
      <c r="F6246" s="27" t="n">
        <v>45832</v>
      </c>
      <c r="G6246" t="inlineStr">
        <is>
          <t>DEBITO</t>
        </is>
      </c>
      <c r="H6246" t="inlineStr">
        <is>
          <t>Viviane dos Santos</t>
        </is>
      </c>
      <c r="I6246" t="n">
        <v>-2790.82</v>
      </c>
    </row>
    <row r="6247">
      <c r="A6247" t="n">
        <v>147949</v>
      </c>
      <c r="B6247" t="n">
        <v>149</v>
      </c>
      <c r="C6247" t="inlineStr">
        <is>
          <t>Priceless - Duroc Filial Dois - Kamino</t>
        </is>
      </c>
      <c r="D6247" t="n">
        <v>149</v>
      </c>
      <c r="E6247" t="inlineStr">
        <is>
          <t>Priceless</t>
        </is>
      </c>
      <c r="F6247" s="27" t="n">
        <v>45832</v>
      </c>
      <c r="G6247" t="inlineStr">
        <is>
          <t>DEBITO</t>
        </is>
      </c>
      <c r="H6247" t="inlineStr">
        <is>
          <t>Felipe Cerqueira de Morais</t>
        </is>
      </c>
      <c r="I6247" t="n">
        <v>-2414.72</v>
      </c>
    </row>
    <row r="6248">
      <c r="A6248" t="n">
        <v>147948</v>
      </c>
      <c r="B6248" t="n">
        <v>149</v>
      </c>
      <c r="C6248" t="inlineStr">
        <is>
          <t>Priceless - Duroc Filial Dois - Kamino</t>
        </is>
      </c>
      <c r="D6248" t="n">
        <v>149</v>
      </c>
      <c r="E6248" t="inlineStr">
        <is>
          <t>Priceless</t>
        </is>
      </c>
      <c r="F6248" s="27" t="n">
        <v>45832</v>
      </c>
      <c r="G6248" t="inlineStr">
        <is>
          <t>DEBITO</t>
        </is>
      </c>
      <c r="H6248" t="inlineStr">
        <is>
          <t>Tarifa Pix Enviado-PJ</t>
        </is>
      </c>
      <c r="I6248" t="n">
        <v>-0.5</v>
      </c>
    </row>
    <row r="6249">
      <c r="A6249" t="n">
        <v>147946</v>
      </c>
      <c r="B6249" t="n">
        <v>149</v>
      </c>
      <c r="C6249" t="inlineStr">
        <is>
          <t>Priceless - Duroc Filial Dois - Kamino</t>
        </is>
      </c>
      <c r="D6249" t="n">
        <v>149</v>
      </c>
      <c r="E6249" t="inlineStr">
        <is>
          <t>Priceless</t>
        </is>
      </c>
      <c r="F6249" s="27" t="n">
        <v>45832</v>
      </c>
      <c r="G6249" t="inlineStr">
        <is>
          <t>DEBITO</t>
        </is>
      </c>
      <c r="H6249" t="inlineStr">
        <is>
          <t>Joo Gabriel Rodrigues dos Santos</t>
        </is>
      </c>
      <c r="I6249" t="n">
        <v>-2414.72</v>
      </c>
    </row>
    <row r="6250">
      <c r="A6250" t="n">
        <v>147945</v>
      </c>
      <c r="B6250" t="n">
        <v>149</v>
      </c>
      <c r="C6250" t="inlineStr">
        <is>
          <t>Priceless - Duroc Filial Dois - Kamino</t>
        </is>
      </c>
      <c r="D6250" t="n">
        <v>149</v>
      </c>
      <c r="E6250" t="inlineStr">
        <is>
          <t>Priceless</t>
        </is>
      </c>
      <c r="F6250" s="27" t="n">
        <v>45832</v>
      </c>
      <c r="G6250" t="inlineStr">
        <is>
          <t>DEBITO</t>
        </is>
      </c>
      <c r="H6250" t="inlineStr">
        <is>
          <t>Tarifa Pix Enviado-PJ</t>
        </is>
      </c>
      <c r="I6250" t="n">
        <v>-0.5</v>
      </c>
    </row>
    <row r="6251">
      <c r="A6251" t="n">
        <v>147944</v>
      </c>
      <c r="B6251" t="n">
        <v>149</v>
      </c>
      <c r="C6251" t="inlineStr">
        <is>
          <t>Priceless - Duroc Filial Dois - Kamino</t>
        </is>
      </c>
      <c r="D6251" t="n">
        <v>149</v>
      </c>
      <c r="E6251" t="inlineStr">
        <is>
          <t>Priceless</t>
        </is>
      </c>
      <c r="F6251" s="27" t="n">
        <v>45832</v>
      </c>
      <c r="G6251" t="inlineStr">
        <is>
          <t>DEBITO</t>
        </is>
      </c>
      <c r="H6251" t="inlineStr">
        <is>
          <t>Pagamento de Contas</t>
        </is>
      </c>
      <c r="I6251" t="n">
        <v>-915.4</v>
      </c>
    </row>
    <row r="6252">
      <c r="A6252" t="n">
        <v>147943</v>
      </c>
      <c r="B6252" t="n">
        <v>149</v>
      </c>
      <c r="C6252" t="inlineStr">
        <is>
          <t>Priceless - Duroc Filial Dois - Kamino</t>
        </is>
      </c>
      <c r="D6252" t="n">
        <v>149</v>
      </c>
      <c r="E6252" t="inlineStr">
        <is>
          <t>Priceless</t>
        </is>
      </c>
      <c r="F6252" s="27" t="n">
        <v>45832</v>
      </c>
      <c r="G6252" t="inlineStr">
        <is>
          <t>DEBITO</t>
        </is>
      </c>
      <c r="H6252" t="inlineStr">
        <is>
          <t>Tarifa Pix Enviado-PJ</t>
        </is>
      </c>
      <c r="I6252" t="n">
        <v>-0.5</v>
      </c>
    </row>
    <row r="6253">
      <c r="A6253" t="n">
        <v>147942</v>
      </c>
      <c r="B6253" t="n">
        <v>149</v>
      </c>
      <c r="C6253" t="inlineStr">
        <is>
          <t>Priceless - Duroc Filial Dois - Kamino</t>
        </is>
      </c>
      <c r="D6253" t="n">
        <v>149</v>
      </c>
      <c r="E6253" t="inlineStr">
        <is>
          <t>Priceless</t>
        </is>
      </c>
      <c r="F6253" s="27" t="n">
        <v>45832</v>
      </c>
      <c r="G6253" t="inlineStr">
        <is>
          <t>DEBITO</t>
        </is>
      </c>
      <c r="H6253" t="inlineStr">
        <is>
          <t>Tarifa Pix Enviado-PJ</t>
        </is>
      </c>
      <c r="I6253" t="n">
        <v>-0.5</v>
      </c>
    </row>
    <row r="6254">
      <c r="A6254" t="n">
        <v>192253</v>
      </c>
      <c r="B6254" t="n">
        <v>133</v>
      </c>
      <c r="C6254" t="inlineStr">
        <is>
          <t>Priceless - Bem Mais - Itaú</t>
        </is>
      </c>
      <c r="D6254" t="n">
        <v>149</v>
      </c>
      <c r="E6254" t="inlineStr">
        <is>
          <t>Priceless</t>
        </is>
      </c>
      <c r="F6254" s="27" t="n">
        <v>45831.54166666666</v>
      </c>
      <c r="G6254" t="inlineStr">
        <is>
          <t>CREDITO</t>
        </is>
      </c>
      <c r="H6254" t="inlineStr">
        <is>
          <t>DEP DIN ATM ENV   000014</t>
        </is>
      </c>
      <c r="I6254" t="n">
        <v>1905</v>
      </c>
    </row>
    <row r="6255">
      <c r="A6255" t="n">
        <v>135614</v>
      </c>
      <c r="B6255" t="n">
        <v>132</v>
      </c>
      <c r="C6255" t="inlineStr">
        <is>
          <t>Priceless - Bem Mais - Santander</t>
        </is>
      </c>
      <c r="D6255" t="n">
        <v>149</v>
      </c>
      <c r="E6255" t="inlineStr">
        <is>
          <t>Priceless</t>
        </is>
      </c>
      <c r="F6255" s="27" t="n">
        <v>45831.125</v>
      </c>
      <c r="G6255" t="inlineStr">
        <is>
          <t>CREDITO</t>
        </is>
      </c>
      <c r="H6255" t="inlineStr">
        <is>
          <t>TRANSF VALORES MESMA TITULARIDADE</t>
        </is>
      </c>
      <c r="I6255" t="n">
        <v>286.86</v>
      </c>
    </row>
    <row r="6256">
      <c r="A6256" t="n">
        <v>135613</v>
      </c>
      <c r="B6256" t="n">
        <v>132</v>
      </c>
      <c r="C6256" t="inlineStr">
        <is>
          <t>Priceless - Bem Mais - Santander</t>
        </is>
      </c>
      <c r="D6256" t="n">
        <v>149</v>
      </c>
      <c r="E6256" t="inlineStr">
        <is>
          <t>Priceless</t>
        </is>
      </c>
      <c r="F6256" s="27" t="n">
        <v>45831.125</v>
      </c>
      <c r="G6256" t="inlineStr">
        <is>
          <t>CREDITO</t>
        </is>
      </c>
      <c r="H6256" t="inlineStr">
        <is>
          <t>TRANSF VALORES MESMA TITULARIDADE</t>
        </is>
      </c>
      <c r="I6256" t="n">
        <v>339.59</v>
      </c>
    </row>
    <row r="6257">
      <c r="A6257" t="n">
        <v>147926</v>
      </c>
      <c r="B6257" t="n">
        <v>149</v>
      </c>
      <c r="C6257" t="inlineStr">
        <is>
          <t>Priceless - Duroc Filial Dois - Kamino</t>
        </is>
      </c>
      <c r="D6257" t="n">
        <v>149</v>
      </c>
      <c r="E6257" t="inlineStr">
        <is>
          <t>Priceless</t>
        </is>
      </c>
      <c r="F6257" s="27" t="n">
        <v>45831</v>
      </c>
      <c r="G6257" t="inlineStr">
        <is>
          <t>DEBITO</t>
        </is>
      </c>
      <c r="H6257" t="inlineStr">
        <is>
          <t>KAMINO INSTITUICAO DE PAGAMENTO LTDA</t>
        </is>
      </c>
      <c r="I6257" t="n">
        <v>-700</v>
      </c>
    </row>
    <row r="6258">
      <c r="A6258" t="n">
        <v>147925</v>
      </c>
      <c r="B6258" t="n">
        <v>149</v>
      </c>
      <c r="C6258" t="inlineStr">
        <is>
          <t>Priceless - Duroc Filial Dois - Kamino</t>
        </is>
      </c>
      <c r="D6258" t="n">
        <v>149</v>
      </c>
      <c r="E6258" t="inlineStr">
        <is>
          <t>Priceless</t>
        </is>
      </c>
      <c r="F6258" s="27" t="n">
        <v>45831</v>
      </c>
      <c r="G6258" t="inlineStr">
        <is>
          <t>DEBITO</t>
        </is>
      </c>
      <c r="H6258" t="inlineStr">
        <is>
          <t>Tarifa Pix Enviado-PJ</t>
        </is>
      </c>
      <c r="I6258" t="n">
        <v>-0.5</v>
      </c>
    </row>
    <row r="6259">
      <c r="A6259" t="n">
        <v>147924</v>
      </c>
      <c r="B6259" t="n">
        <v>149</v>
      </c>
      <c r="C6259" t="inlineStr">
        <is>
          <t>Priceless - Duroc Filial Dois - Kamino</t>
        </is>
      </c>
      <c r="D6259" t="n">
        <v>149</v>
      </c>
      <c r="E6259" t="inlineStr">
        <is>
          <t>Priceless</t>
        </is>
      </c>
      <c r="F6259" s="27" t="n">
        <v>45831</v>
      </c>
      <c r="G6259" t="inlineStr">
        <is>
          <t>DEBITO</t>
        </is>
      </c>
      <c r="H6259" t="inlineStr">
        <is>
          <t>Galberto da Silva Gomes</t>
        </is>
      </c>
      <c r="I6259" t="n">
        <v>-231.4</v>
      </c>
    </row>
    <row r="6260">
      <c r="A6260" t="n">
        <v>147923</v>
      </c>
      <c r="B6260" t="n">
        <v>149</v>
      </c>
      <c r="C6260" t="inlineStr">
        <is>
          <t>Priceless - Duroc Filial Dois - Kamino</t>
        </is>
      </c>
      <c r="D6260" t="n">
        <v>149</v>
      </c>
      <c r="E6260" t="inlineStr">
        <is>
          <t>Priceless</t>
        </is>
      </c>
      <c r="F6260" s="27" t="n">
        <v>45831</v>
      </c>
      <c r="G6260" t="inlineStr">
        <is>
          <t>DEBITO</t>
        </is>
      </c>
      <c r="H6260" t="inlineStr">
        <is>
          <t>Tarifa Pix Enviado-PJ</t>
        </is>
      </c>
      <c r="I6260" t="n">
        <v>-0.5</v>
      </c>
    </row>
    <row r="6261">
      <c r="A6261" t="n">
        <v>147922</v>
      </c>
      <c r="B6261" t="n">
        <v>149</v>
      </c>
      <c r="C6261" t="inlineStr">
        <is>
          <t>Priceless - Duroc Filial Dois - Kamino</t>
        </is>
      </c>
      <c r="D6261" t="n">
        <v>149</v>
      </c>
      <c r="E6261" t="inlineStr">
        <is>
          <t>Priceless</t>
        </is>
      </c>
      <c r="F6261" s="27" t="n">
        <v>45831</v>
      </c>
      <c r="G6261" t="inlineStr">
        <is>
          <t>CREDITO</t>
        </is>
      </c>
      <c r="H6261" t="inlineStr">
        <is>
          <t>TEMPUS FUGIT PARTICIPACOES E EMPREENDIMENTOS LTDA</t>
        </is>
      </c>
      <c r="I6261" t="n">
        <v>920</v>
      </c>
    </row>
    <row r="6262">
      <c r="A6262" t="n">
        <v>145944</v>
      </c>
      <c r="B6262" t="n">
        <v>134</v>
      </c>
      <c r="C6262" t="inlineStr">
        <is>
          <t>Priceless - Bem Mais - Kamino</t>
        </is>
      </c>
      <c r="D6262" t="n">
        <v>149</v>
      </c>
      <c r="E6262" t="inlineStr">
        <is>
          <t>Priceless</t>
        </is>
      </c>
      <c r="F6262" s="27" t="n">
        <v>45831</v>
      </c>
      <c r="G6262" t="inlineStr">
        <is>
          <t>DEBITO</t>
        </is>
      </c>
      <c r="H6262" t="inlineStr">
        <is>
          <t>T. F. Ciuffi Hortifruti Ltda</t>
        </is>
      </c>
      <c r="I6262" t="n">
        <v>-1620.65</v>
      </c>
    </row>
    <row r="6263">
      <c r="A6263" t="n">
        <v>145943</v>
      </c>
      <c r="B6263" t="n">
        <v>134</v>
      </c>
      <c r="C6263" t="inlineStr">
        <is>
          <t>Priceless - Bem Mais - Kamino</t>
        </is>
      </c>
      <c r="D6263" t="n">
        <v>149</v>
      </c>
      <c r="E6263" t="inlineStr">
        <is>
          <t>Priceless</t>
        </is>
      </c>
      <c r="F6263" s="27" t="n">
        <v>45831</v>
      </c>
      <c r="G6263" t="inlineStr">
        <is>
          <t>DEBITO</t>
        </is>
      </c>
      <c r="H6263" t="inlineStr">
        <is>
          <t>Psss Ltda</t>
        </is>
      </c>
      <c r="I6263" t="n">
        <v>-913.52</v>
      </c>
    </row>
    <row r="6264">
      <c r="A6264" t="n">
        <v>145942</v>
      </c>
      <c r="B6264" t="n">
        <v>134</v>
      </c>
      <c r="C6264" t="inlineStr">
        <is>
          <t>Priceless - Bem Mais - Kamino</t>
        </is>
      </c>
      <c r="D6264" t="n">
        <v>149</v>
      </c>
      <c r="E6264" t="inlineStr">
        <is>
          <t>Priceless</t>
        </is>
      </c>
      <c r="F6264" s="27" t="n">
        <v>45831</v>
      </c>
      <c r="G6264" t="inlineStr">
        <is>
          <t>DEBITO</t>
        </is>
      </c>
      <c r="H6264" t="inlineStr">
        <is>
          <t>Hm Multplastic Industria &amp; Comercio Ltda</t>
        </is>
      </c>
      <c r="I6264" t="n">
        <v>-486.23</v>
      </c>
    </row>
    <row r="6265">
      <c r="A6265" t="n">
        <v>145941</v>
      </c>
      <c r="B6265" t="n">
        <v>134</v>
      </c>
      <c r="C6265" t="inlineStr">
        <is>
          <t>Priceless - Bem Mais - Kamino</t>
        </is>
      </c>
      <c r="D6265" t="n">
        <v>149</v>
      </c>
      <c r="E6265" t="inlineStr">
        <is>
          <t>Priceless</t>
        </is>
      </c>
      <c r="F6265" s="27" t="n">
        <v>45831</v>
      </c>
      <c r="G6265" t="inlineStr">
        <is>
          <t>DEBITO</t>
        </is>
      </c>
      <c r="H6265" t="inlineStr">
        <is>
          <t>Casa de Carnes P.J.J.Ltda</t>
        </is>
      </c>
      <c r="I6265" t="n">
        <v>-2559.28</v>
      </c>
    </row>
    <row r="6266">
      <c r="A6266" t="n">
        <v>145940</v>
      </c>
      <c r="B6266" t="n">
        <v>134</v>
      </c>
      <c r="C6266" t="inlineStr">
        <is>
          <t>Priceless - Bem Mais - Kamino</t>
        </is>
      </c>
      <c r="D6266" t="n">
        <v>149</v>
      </c>
      <c r="E6266" t="inlineStr">
        <is>
          <t>Priceless</t>
        </is>
      </c>
      <c r="F6266" s="27" t="n">
        <v>45831</v>
      </c>
      <c r="G6266" t="inlineStr">
        <is>
          <t>DEBITO</t>
        </is>
      </c>
      <c r="H6266" t="inlineStr">
        <is>
          <t>M.D Poc Delivery Ltda</t>
        </is>
      </c>
      <c r="I6266" t="n">
        <v>-2103.2</v>
      </c>
    </row>
    <row r="6267">
      <c r="A6267" t="n">
        <v>145939</v>
      </c>
      <c r="B6267" t="n">
        <v>134</v>
      </c>
      <c r="C6267" t="inlineStr">
        <is>
          <t>Priceless - Bem Mais - Kamino</t>
        </is>
      </c>
      <c r="D6267" t="n">
        <v>149</v>
      </c>
      <c r="E6267" t="inlineStr">
        <is>
          <t>Priceless</t>
        </is>
      </c>
      <c r="F6267" s="27" t="n">
        <v>45831</v>
      </c>
      <c r="G6267" t="inlineStr">
        <is>
          <t>DEBITO</t>
        </is>
      </c>
      <c r="H6267" t="inlineStr">
        <is>
          <t>Host Tecnologia Ltda</t>
        </is>
      </c>
      <c r="I6267" t="n">
        <v>-231.2</v>
      </c>
    </row>
    <row r="6268">
      <c r="A6268" t="n">
        <v>145938</v>
      </c>
      <c r="B6268" t="n">
        <v>134</v>
      </c>
      <c r="C6268" t="inlineStr">
        <is>
          <t>Priceless - Bem Mais - Kamino</t>
        </is>
      </c>
      <c r="D6268" t="n">
        <v>149</v>
      </c>
      <c r="E6268" t="inlineStr">
        <is>
          <t>Priceless</t>
        </is>
      </c>
      <c r="F6268" s="27" t="n">
        <v>45831</v>
      </c>
      <c r="G6268" t="inlineStr">
        <is>
          <t>DEBITO</t>
        </is>
      </c>
      <c r="H6268" t="inlineStr">
        <is>
          <t>Claro S.A.</t>
        </is>
      </c>
      <c r="I6268" t="n">
        <v>-384.75</v>
      </c>
    </row>
    <row r="6269">
      <c r="A6269" t="n">
        <v>145937</v>
      </c>
      <c r="B6269" t="n">
        <v>134</v>
      </c>
      <c r="C6269" t="inlineStr">
        <is>
          <t>Priceless - Bem Mais - Kamino</t>
        </is>
      </c>
      <c r="D6269" t="n">
        <v>149</v>
      </c>
      <c r="E6269" t="inlineStr">
        <is>
          <t>Priceless</t>
        </is>
      </c>
      <c r="F6269" s="27" t="n">
        <v>45831</v>
      </c>
      <c r="G6269" t="inlineStr">
        <is>
          <t>DEBITO</t>
        </is>
      </c>
      <c r="H6269" t="inlineStr">
        <is>
          <t>Associacao do Shopping Light</t>
        </is>
      </c>
      <c r="I6269" t="n">
        <v>-7617.9</v>
      </c>
    </row>
    <row r="6270">
      <c r="A6270" t="n">
        <v>145936</v>
      </c>
      <c r="B6270" t="n">
        <v>134</v>
      </c>
      <c r="C6270" t="inlineStr">
        <is>
          <t>Priceless - Bem Mais - Kamino</t>
        </is>
      </c>
      <c r="D6270" t="n">
        <v>149</v>
      </c>
      <c r="E6270" t="inlineStr">
        <is>
          <t>Priceless</t>
        </is>
      </c>
      <c r="F6270" s="27" t="n">
        <v>45831</v>
      </c>
      <c r="G6270" t="inlineStr">
        <is>
          <t>DEBITO</t>
        </is>
      </c>
      <c r="H6270" t="inlineStr">
        <is>
          <t>Tarifa Pix Enviado-PJ</t>
        </is>
      </c>
      <c r="I6270" t="n">
        <v>-0.5</v>
      </c>
    </row>
    <row r="6271">
      <c r="A6271" t="n">
        <v>145935</v>
      </c>
      <c r="B6271" t="n">
        <v>134</v>
      </c>
      <c r="C6271" t="inlineStr">
        <is>
          <t>Priceless - Bem Mais - Kamino</t>
        </is>
      </c>
      <c r="D6271" t="n">
        <v>149</v>
      </c>
      <c r="E6271" t="inlineStr">
        <is>
          <t>Priceless</t>
        </is>
      </c>
      <c r="F6271" s="27" t="n">
        <v>45831</v>
      </c>
      <c r="G6271" t="inlineStr">
        <is>
          <t>DEBITO</t>
        </is>
      </c>
      <c r="H6271" t="inlineStr">
        <is>
          <t>Hortifrutigranjeiro Rodrigues Ltda</t>
        </is>
      </c>
      <c r="I6271" t="n">
        <v>-333.4</v>
      </c>
    </row>
    <row r="6272">
      <c r="A6272" t="n">
        <v>145934</v>
      </c>
      <c r="B6272" t="n">
        <v>134</v>
      </c>
      <c r="C6272" t="inlineStr">
        <is>
          <t>Priceless - Bem Mais - Kamino</t>
        </is>
      </c>
      <c r="D6272" t="n">
        <v>149</v>
      </c>
      <c r="E6272" t="inlineStr">
        <is>
          <t>Priceless</t>
        </is>
      </c>
      <c r="F6272" s="27" t="n">
        <v>45831</v>
      </c>
      <c r="G6272" t="inlineStr">
        <is>
          <t>DEBITO</t>
        </is>
      </c>
      <c r="H6272" t="inlineStr">
        <is>
          <t>Bunker Serralheria</t>
        </is>
      </c>
      <c r="I6272" t="n">
        <v>-37000</v>
      </c>
    </row>
    <row r="6273">
      <c r="A6273" t="n">
        <v>145933</v>
      </c>
      <c r="B6273" t="n">
        <v>134</v>
      </c>
      <c r="C6273" t="inlineStr">
        <is>
          <t>Priceless - Bem Mais - Kamino</t>
        </is>
      </c>
      <c r="D6273" t="n">
        <v>149</v>
      </c>
      <c r="E6273" t="inlineStr">
        <is>
          <t>Priceless</t>
        </is>
      </c>
      <c r="F6273" s="27" t="n">
        <v>45831</v>
      </c>
      <c r="G6273" t="inlineStr">
        <is>
          <t>DEBITO</t>
        </is>
      </c>
      <c r="H6273" t="inlineStr">
        <is>
          <t>Pagamento de Contas</t>
        </is>
      </c>
      <c r="I6273" t="n">
        <v>-383.76</v>
      </c>
    </row>
    <row r="6274">
      <c r="A6274" t="n">
        <v>145932</v>
      </c>
      <c r="B6274" t="n">
        <v>134</v>
      </c>
      <c r="C6274" t="inlineStr">
        <is>
          <t>Priceless - Bem Mais - Kamino</t>
        </is>
      </c>
      <c r="D6274" t="n">
        <v>149</v>
      </c>
      <c r="E6274" t="inlineStr">
        <is>
          <t>Priceless</t>
        </is>
      </c>
      <c r="F6274" s="27" t="n">
        <v>45831</v>
      </c>
      <c r="G6274" t="inlineStr">
        <is>
          <t>DEBITO</t>
        </is>
      </c>
      <c r="H6274" t="inlineStr">
        <is>
          <t>Andreia Santos Freitas Duarte 10684311801</t>
        </is>
      </c>
      <c r="I6274" t="n">
        <v>-238.6</v>
      </c>
    </row>
    <row r="6275">
      <c r="A6275" t="n">
        <v>145931</v>
      </c>
      <c r="B6275" t="n">
        <v>134</v>
      </c>
      <c r="C6275" t="inlineStr">
        <is>
          <t>Priceless - Bem Mais - Kamino</t>
        </is>
      </c>
      <c r="D6275" t="n">
        <v>149</v>
      </c>
      <c r="E6275" t="inlineStr">
        <is>
          <t>Priceless</t>
        </is>
      </c>
      <c r="F6275" s="27" t="n">
        <v>45831</v>
      </c>
      <c r="G6275" t="inlineStr">
        <is>
          <t>DEBITO</t>
        </is>
      </c>
      <c r="H6275" t="inlineStr">
        <is>
          <t>Dtk Comercio de Alimentos Ltda</t>
        </is>
      </c>
      <c r="I6275" t="n">
        <v>-3984.37</v>
      </c>
    </row>
    <row r="6276">
      <c r="A6276" t="n">
        <v>145930</v>
      </c>
      <c r="B6276" t="n">
        <v>134</v>
      </c>
      <c r="C6276" t="inlineStr">
        <is>
          <t>Priceless - Bem Mais - Kamino</t>
        </is>
      </c>
      <c r="D6276" t="n">
        <v>149</v>
      </c>
      <c r="E6276" t="inlineStr">
        <is>
          <t>Priceless</t>
        </is>
      </c>
      <c r="F6276" s="27" t="n">
        <v>45831</v>
      </c>
      <c r="G6276" t="inlineStr">
        <is>
          <t>CREDITO</t>
        </is>
      </c>
      <c r="H6276" t="inlineStr">
        <is>
          <t>TEMPUS FUGIT PARTICIPACOES E EMPREENDIMENTOS LTDA</t>
        </is>
      </c>
      <c r="I6276" t="n">
        <v>14200</v>
      </c>
    </row>
    <row r="6277">
      <c r="A6277" t="n">
        <v>145929</v>
      </c>
      <c r="B6277" t="n">
        <v>134</v>
      </c>
      <c r="C6277" t="inlineStr">
        <is>
          <t>Priceless - Bem Mais - Kamino</t>
        </is>
      </c>
      <c r="D6277" t="n">
        <v>149</v>
      </c>
      <c r="E6277" t="inlineStr">
        <is>
          <t>Priceless</t>
        </is>
      </c>
      <c r="F6277" s="27" t="n">
        <v>45831</v>
      </c>
      <c r="G6277" t="inlineStr">
        <is>
          <t>CREDITO</t>
        </is>
      </c>
      <c r="H6277" t="inlineStr">
        <is>
          <t>TERRACO DE SAO PAULO EVENTOS E RESTAURANTE LTDA</t>
        </is>
      </c>
      <c r="I6277" t="n">
        <v>57036.64</v>
      </c>
    </row>
    <row r="6278">
      <c r="A6278" t="n">
        <v>145928</v>
      </c>
      <c r="B6278" t="n">
        <v>134</v>
      </c>
      <c r="C6278" t="inlineStr">
        <is>
          <t>Priceless - Bem Mais - Kamino</t>
        </is>
      </c>
      <c r="D6278" t="n">
        <v>149</v>
      </c>
      <c r="E6278" t="inlineStr">
        <is>
          <t>Priceless</t>
        </is>
      </c>
      <c r="F6278" s="27" t="n">
        <v>45831</v>
      </c>
      <c r="G6278" t="inlineStr">
        <is>
          <t>CREDITO</t>
        </is>
      </c>
      <c r="H6278" t="inlineStr">
        <is>
          <t>TERRACO DE SAO PAULO EVENTOS E RESTAURANTE LTDA</t>
        </is>
      </c>
      <c r="I6278" t="n">
        <v>11207.9</v>
      </c>
    </row>
    <row r="6279">
      <c r="A6279" t="n">
        <v>145961</v>
      </c>
      <c r="B6279" t="n">
        <v>134</v>
      </c>
      <c r="C6279" t="inlineStr">
        <is>
          <t>Priceless - Bem Mais - Kamino</t>
        </is>
      </c>
      <c r="D6279" t="n">
        <v>149</v>
      </c>
      <c r="E6279" t="inlineStr">
        <is>
          <t>Priceless</t>
        </is>
      </c>
      <c r="F6279" s="27" t="n">
        <v>45831</v>
      </c>
      <c r="G6279" t="inlineStr">
        <is>
          <t>DEBITO</t>
        </is>
      </c>
      <c r="H6279" t="inlineStr">
        <is>
          <t>Telefonica Brasil S.A.</t>
        </is>
      </c>
      <c r="I6279" t="n">
        <v>-149.99</v>
      </c>
    </row>
    <row r="6280">
      <c r="A6280" t="n">
        <v>145946</v>
      </c>
      <c r="B6280" t="n">
        <v>134</v>
      </c>
      <c r="C6280" t="inlineStr">
        <is>
          <t>Priceless - Bem Mais - Kamino</t>
        </is>
      </c>
      <c r="D6280" t="n">
        <v>149</v>
      </c>
      <c r="E6280" t="inlineStr">
        <is>
          <t>Priceless</t>
        </is>
      </c>
      <c r="F6280" s="27" t="n">
        <v>45831</v>
      </c>
      <c r="G6280" t="inlineStr">
        <is>
          <t>DEBITO</t>
        </is>
      </c>
      <c r="H6280" t="inlineStr">
        <is>
          <t>Ecolab Quimica Ltda</t>
        </is>
      </c>
      <c r="I6280" t="n">
        <v>-1339.81</v>
      </c>
    </row>
    <row r="6281">
      <c r="A6281" t="n">
        <v>145945</v>
      </c>
      <c r="B6281" t="n">
        <v>134</v>
      </c>
      <c r="C6281" t="inlineStr">
        <is>
          <t>Priceless - Bem Mais - Kamino</t>
        </is>
      </c>
      <c r="D6281" t="n">
        <v>149</v>
      </c>
      <c r="E6281" t="inlineStr">
        <is>
          <t>Priceless</t>
        </is>
      </c>
      <c r="F6281" s="27" t="n">
        <v>45831</v>
      </c>
      <c r="G6281" t="inlineStr">
        <is>
          <t>DEBITO</t>
        </is>
      </c>
      <c r="H6281" t="inlineStr">
        <is>
          <t>Ice4pros Fabrica de Gelo Ltda.</t>
        </is>
      </c>
      <c r="I6281" t="n">
        <v>-1144.2</v>
      </c>
    </row>
    <row r="6282">
      <c r="A6282" t="n">
        <v>145960</v>
      </c>
      <c r="B6282" t="n">
        <v>134</v>
      </c>
      <c r="C6282" t="inlineStr">
        <is>
          <t>Priceless - Bem Mais - Kamino</t>
        </is>
      </c>
      <c r="D6282" t="n">
        <v>149</v>
      </c>
      <c r="E6282" t="inlineStr">
        <is>
          <t>Priceless</t>
        </is>
      </c>
      <c r="F6282" s="27" t="n">
        <v>45831</v>
      </c>
      <c r="G6282" t="inlineStr">
        <is>
          <t>DEBITO</t>
        </is>
      </c>
      <c r="H6282" t="inlineStr">
        <is>
          <t>Hostfiber Comunicacao Multimidia Ltda</t>
        </is>
      </c>
      <c r="I6282" t="n">
        <v>-346.8</v>
      </c>
    </row>
    <row r="6283">
      <c r="A6283" t="n">
        <v>145959</v>
      </c>
      <c r="B6283" t="n">
        <v>134</v>
      </c>
      <c r="C6283" t="inlineStr">
        <is>
          <t>Priceless - Bem Mais - Kamino</t>
        </is>
      </c>
      <c r="D6283" t="n">
        <v>149</v>
      </c>
      <c r="E6283" t="inlineStr">
        <is>
          <t>Priceless</t>
        </is>
      </c>
      <c r="F6283" s="27" t="n">
        <v>45831</v>
      </c>
      <c r="G6283" t="inlineStr">
        <is>
          <t>DEBITO</t>
        </is>
      </c>
      <c r="H6283" t="inlineStr">
        <is>
          <t>Maximo Centro Gas e Agua Ltda</t>
        </is>
      </c>
      <c r="I6283" t="n">
        <v>-960</v>
      </c>
    </row>
    <row r="6284">
      <c r="A6284" t="n">
        <v>145958</v>
      </c>
      <c r="B6284" t="n">
        <v>134</v>
      </c>
      <c r="C6284" t="inlineStr">
        <is>
          <t>Priceless - Bem Mais - Kamino</t>
        </is>
      </c>
      <c r="D6284" t="n">
        <v>149</v>
      </c>
      <c r="E6284" t="inlineStr">
        <is>
          <t>Priceless</t>
        </is>
      </c>
      <c r="F6284" s="27" t="n">
        <v>45831</v>
      </c>
      <c r="G6284" t="inlineStr">
        <is>
          <t>DEBITO</t>
        </is>
      </c>
      <c r="H6284" t="inlineStr">
        <is>
          <t>Cafe Fazenda Sertaozinho Ltda.</t>
        </is>
      </c>
      <c r="I6284" t="n">
        <v>-810.4</v>
      </c>
    </row>
    <row r="6285">
      <c r="A6285" t="n">
        <v>145957</v>
      </c>
      <c r="B6285" t="n">
        <v>134</v>
      </c>
      <c r="C6285" t="inlineStr">
        <is>
          <t>Priceless - Bem Mais - Kamino</t>
        </is>
      </c>
      <c r="D6285" t="n">
        <v>149</v>
      </c>
      <c r="E6285" t="inlineStr">
        <is>
          <t>Priceless</t>
        </is>
      </c>
      <c r="F6285" s="27" t="n">
        <v>45831</v>
      </c>
      <c r="G6285" t="inlineStr">
        <is>
          <t>DEBITO</t>
        </is>
      </c>
      <c r="H6285" t="inlineStr">
        <is>
          <t>Pinguina Sorverteria Ltda</t>
        </is>
      </c>
      <c r="I6285" t="n">
        <v>-730</v>
      </c>
    </row>
    <row r="6286">
      <c r="A6286" t="n">
        <v>145956</v>
      </c>
      <c r="B6286" t="n">
        <v>134</v>
      </c>
      <c r="C6286" t="inlineStr">
        <is>
          <t>Priceless - Bem Mais - Kamino</t>
        </is>
      </c>
      <c r="D6286" t="n">
        <v>149</v>
      </c>
      <c r="E6286" t="inlineStr">
        <is>
          <t>Priceless</t>
        </is>
      </c>
      <c r="F6286" s="27" t="n">
        <v>45831</v>
      </c>
      <c r="G6286" t="inlineStr">
        <is>
          <t>DEBITO</t>
        </is>
      </c>
      <c r="H6286" t="inlineStr">
        <is>
          <t>Dtk Comercio de Alimentos Ltda</t>
        </is>
      </c>
      <c r="I6286" t="n">
        <v>-3093.62</v>
      </c>
    </row>
    <row r="6287">
      <c r="A6287" t="n">
        <v>145955</v>
      </c>
      <c r="B6287" t="n">
        <v>134</v>
      </c>
      <c r="C6287" t="inlineStr">
        <is>
          <t>Priceless - Bem Mais - Kamino</t>
        </is>
      </c>
      <c r="D6287" t="n">
        <v>149</v>
      </c>
      <c r="E6287" t="inlineStr">
        <is>
          <t>Priceless</t>
        </is>
      </c>
      <c r="F6287" s="27" t="n">
        <v>45831</v>
      </c>
      <c r="G6287" t="inlineStr">
        <is>
          <t>DEBITO</t>
        </is>
      </c>
      <c r="H6287" t="inlineStr">
        <is>
          <t>D.R.O. Produtos Alimenticios Ltda</t>
        </is>
      </c>
      <c r="I6287" t="n">
        <v>-186.35</v>
      </c>
    </row>
    <row r="6288">
      <c r="A6288" t="n">
        <v>145954</v>
      </c>
      <c r="B6288" t="n">
        <v>134</v>
      </c>
      <c r="C6288" t="inlineStr">
        <is>
          <t>Priceless - Bem Mais - Kamino</t>
        </is>
      </c>
      <c r="D6288" t="n">
        <v>149</v>
      </c>
      <c r="E6288" t="inlineStr">
        <is>
          <t>Priceless</t>
        </is>
      </c>
      <c r="F6288" s="27" t="n">
        <v>45831</v>
      </c>
      <c r="G6288" t="inlineStr">
        <is>
          <t>DEBITO</t>
        </is>
      </c>
      <c r="H6288" t="inlineStr">
        <is>
          <t>Paramu Comercio e Representacao de Produtos Alimenticios Ltda</t>
        </is>
      </c>
      <c r="I6288" t="n">
        <v>-2524.07</v>
      </c>
    </row>
    <row r="6289">
      <c r="A6289" t="n">
        <v>145953</v>
      </c>
      <c r="B6289" t="n">
        <v>134</v>
      </c>
      <c r="C6289" t="inlineStr">
        <is>
          <t>Priceless - Bem Mais - Kamino</t>
        </is>
      </c>
      <c r="D6289" t="n">
        <v>149</v>
      </c>
      <c r="E6289" t="inlineStr">
        <is>
          <t>Priceless</t>
        </is>
      </c>
      <c r="F6289" s="27" t="n">
        <v>45831</v>
      </c>
      <c r="G6289" t="inlineStr">
        <is>
          <t>DEBITO</t>
        </is>
      </c>
      <c r="H6289" t="inlineStr">
        <is>
          <t>Pinguina Sorverteria Ltda</t>
        </is>
      </c>
      <c r="I6289" t="n">
        <v>-320</v>
      </c>
    </row>
    <row r="6290">
      <c r="A6290" t="n">
        <v>145952</v>
      </c>
      <c r="B6290" t="n">
        <v>134</v>
      </c>
      <c r="C6290" t="inlineStr">
        <is>
          <t>Priceless - Bem Mais - Kamino</t>
        </is>
      </c>
      <c r="D6290" t="n">
        <v>149</v>
      </c>
      <c r="E6290" t="inlineStr">
        <is>
          <t>Priceless</t>
        </is>
      </c>
      <c r="F6290" s="27" t="n">
        <v>45831</v>
      </c>
      <c r="G6290" t="inlineStr">
        <is>
          <t>DEBITO</t>
        </is>
      </c>
      <c r="H6290" t="inlineStr">
        <is>
          <t>Andreia Santos Freitas Duarte 10684311801</t>
        </is>
      </c>
      <c r="I6290" t="n">
        <v>-2706.75</v>
      </c>
    </row>
    <row r="6291">
      <c r="A6291" t="n">
        <v>145951</v>
      </c>
      <c r="B6291" t="n">
        <v>134</v>
      </c>
      <c r="C6291" t="inlineStr">
        <is>
          <t>Priceless - Bem Mais - Kamino</t>
        </is>
      </c>
      <c r="D6291" t="n">
        <v>149</v>
      </c>
      <c r="E6291" t="inlineStr">
        <is>
          <t>Priceless</t>
        </is>
      </c>
      <c r="F6291" s="27" t="n">
        <v>45831</v>
      </c>
      <c r="G6291" t="inlineStr">
        <is>
          <t>DEBITO</t>
        </is>
      </c>
      <c r="H6291" t="inlineStr">
        <is>
          <t>Multifrangos Comercio de Alimentos Ltda</t>
        </is>
      </c>
      <c r="I6291" t="n">
        <v>-2488.61</v>
      </c>
    </row>
    <row r="6292">
      <c r="A6292" t="n">
        <v>145950</v>
      </c>
      <c r="B6292" t="n">
        <v>134</v>
      </c>
      <c r="C6292" t="inlineStr">
        <is>
          <t>Priceless - Bem Mais - Kamino</t>
        </is>
      </c>
      <c r="D6292" t="n">
        <v>149</v>
      </c>
      <c r="E6292" t="inlineStr">
        <is>
          <t>Priceless</t>
        </is>
      </c>
      <c r="F6292" s="27" t="n">
        <v>45831</v>
      </c>
      <c r="G6292" t="inlineStr">
        <is>
          <t>DEBITO</t>
        </is>
      </c>
      <c r="H6292" t="inlineStr">
        <is>
          <t>Andreia Santos Freitas Duarte 10684311801</t>
        </is>
      </c>
      <c r="I6292" t="n">
        <v>-716.5</v>
      </c>
    </row>
    <row r="6293">
      <c r="A6293" t="n">
        <v>145949</v>
      </c>
      <c r="B6293" t="n">
        <v>134</v>
      </c>
      <c r="C6293" t="inlineStr">
        <is>
          <t>Priceless - Bem Mais - Kamino</t>
        </is>
      </c>
      <c r="D6293" t="n">
        <v>149</v>
      </c>
      <c r="E6293" t="inlineStr">
        <is>
          <t>Priceless</t>
        </is>
      </c>
      <c r="F6293" s="27" t="n">
        <v>45831</v>
      </c>
      <c r="G6293" t="inlineStr">
        <is>
          <t>DEBITO</t>
        </is>
      </c>
      <c r="H6293" t="inlineStr">
        <is>
          <t>W.P.P. Comercio de Carnes Ltda</t>
        </is>
      </c>
      <c r="I6293" t="n">
        <v>-4705.09</v>
      </c>
    </row>
    <row r="6294">
      <c r="A6294" t="n">
        <v>145948</v>
      </c>
      <c r="B6294" t="n">
        <v>134</v>
      </c>
      <c r="C6294" t="inlineStr">
        <is>
          <t>Priceless - Bem Mais - Kamino</t>
        </is>
      </c>
      <c r="D6294" t="n">
        <v>149</v>
      </c>
      <c r="E6294" t="inlineStr">
        <is>
          <t>Priceless</t>
        </is>
      </c>
      <c r="F6294" s="27" t="n">
        <v>45831</v>
      </c>
      <c r="G6294" t="inlineStr">
        <is>
          <t>DEBITO</t>
        </is>
      </c>
      <c r="H6294" t="inlineStr">
        <is>
          <t>Mar Direto Poc Comercio de Peixes Ltda</t>
        </is>
      </c>
      <c r="I6294" t="n">
        <v>-1893.15</v>
      </c>
    </row>
    <row r="6295">
      <c r="A6295" t="n">
        <v>145947</v>
      </c>
      <c r="B6295" t="n">
        <v>134</v>
      </c>
      <c r="C6295" t="inlineStr">
        <is>
          <t>Priceless - Bem Mais - Kamino</t>
        </is>
      </c>
      <c r="D6295" t="n">
        <v>149</v>
      </c>
      <c r="E6295" t="inlineStr">
        <is>
          <t>Priceless</t>
        </is>
      </c>
      <c r="F6295" s="27" t="n">
        <v>45831</v>
      </c>
      <c r="G6295" t="inlineStr">
        <is>
          <t>DEBITO</t>
        </is>
      </c>
      <c r="H6295" t="inlineStr">
        <is>
          <t>Multifrangos Comercio de Alimentos Ltda</t>
        </is>
      </c>
      <c r="I6295" t="n">
        <v>-1508.9</v>
      </c>
    </row>
    <row r="6296">
      <c r="A6296" t="n">
        <v>145927</v>
      </c>
      <c r="B6296" t="n">
        <v>134</v>
      </c>
      <c r="C6296" t="inlineStr">
        <is>
          <t>Priceless - Bem Mais - Kamino</t>
        </is>
      </c>
      <c r="D6296" t="n">
        <v>149</v>
      </c>
      <c r="E6296" t="inlineStr">
        <is>
          <t>Priceless</t>
        </is>
      </c>
      <c r="F6296" s="27" t="n">
        <v>45829</v>
      </c>
      <c r="G6296" t="inlineStr">
        <is>
          <t>CREDITO</t>
        </is>
      </c>
      <c r="H6296" t="inlineStr">
        <is>
          <t>Remunerao-Cta Pgto</t>
        </is>
      </c>
      <c r="I6296" t="n">
        <v>0.02</v>
      </c>
    </row>
    <row r="6297">
      <c r="A6297" t="n">
        <v>192252</v>
      </c>
      <c r="B6297" t="n">
        <v>133</v>
      </c>
      <c r="C6297" t="inlineStr">
        <is>
          <t>Priceless - Bem Mais - Itaú</t>
        </is>
      </c>
      <c r="D6297" t="n">
        <v>149</v>
      </c>
      <c r="E6297" t="inlineStr">
        <is>
          <t>Priceless</t>
        </is>
      </c>
      <c r="F6297" s="27" t="n">
        <v>45828.54166666666</v>
      </c>
      <c r="G6297" t="inlineStr">
        <is>
          <t>CREDITO</t>
        </is>
      </c>
      <c r="H6297" t="inlineStr">
        <is>
          <t>DEP DIN ATM ENV   000013</t>
        </is>
      </c>
      <c r="I6297" t="n">
        <v>310</v>
      </c>
    </row>
    <row r="6298">
      <c r="A6298" t="n">
        <v>192251</v>
      </c>
      <c r="B6298" t="n">
        <v>133</v>
      </c>
      <c r="C6298" t="inlineStr">
        <is>
          <t>Priceless - Bem Mais - Itaú</t>
        </is>
      </c>
      <c r="D6298" t="n">
        <v>149</v>
      </c>
      <c r="E6298" t="inlineStr">
        <is>
          <t>Priceless</t>
        </is>
      </c>
      <c r="F6298" s="27" t="n">
        <v>45828.54166666666</v>
      </c>
      <c r="G6298" t="inlineStr">
        <is>
          <t>CREDITO</t>
        </is>
      </c>
      <c r="H6298" t="inlineStr">
        <is>
          <t>PIX RECEBIDO VR BENEFICIOS SERV PROC LTDA 02.535.864/0001-33</t>
        </is>
      </c>
      <c r="I6298" t="n">
        <v>695.4</v>
      </c>
    </row>
    <row r="6299">
      <c r="A6299" t="n">
        <v>192250</v>
      </c>
      <c r="B6299" t="n">
        <v>133</v>
      </c>
      <c r="C6299" t="inlineStr">
        <is>
          <t>Priceless - Bem Mais - Itaú</t>
        </is>
      </c>
      <c r="D6299" t="n">
        <v>149</v>
      </c>
      <c r="E6299" t="inlineStr">
        <is>
          <t>Priceless</t>
        </is>
      </c>
      <c r="F6299" s="27" t="n">
        <v>45828.54166666666</v>
      </c>
      <c r="G6299" t="inlineStr">
        <is>
          <t>CREDITO</t>
        </is>
      </c>
      <c r="H6299" t="inlineStr">
        <is>
          <t>STRIPE  MAST CDJQ94VXAOBH STRIPE BRASIL SOLUCOES DE PAGAMENTO INSTITUICAO DE PAGAMENTO LTDA 22.121.209/0001-46</t>
        </is>
      </c>
      <c r="I6299" t="n">
        <v>95.62</v>
      </c>
    </row>
    <row r="6300">
      <c r="A6300" t="n">
        <v>135611</v>
      </c>
      <c r="B6300" t="n">
        <v>132</v>
      </c>
      <c r="C6300" t="inlineStr">
        <is>
          <t>Priceless - Bem Mais - Santander</t>
        </is>
      </c>
      <c r="D6300" t="n">
        <v>149</v>
      </c>
      <c r="E6300" t="inlineStr">
        <is>
          <t>Priceless</t>
        </is>
      </c>
      <c r="F6300" s="27" t="n">
        <v>45828.125</v>
      </c>
      <c r="G6300" t="inlineStr">
        <is>
          <t>CREDITO</t>
        </is>
      </c>
      <c r="H6300" t="inlineStr">
        <is>
          <t>TED RECEBIDA                       69034668000156</t>
        </is>
      </c>
      <c r="I6300" t="n">
        <v>1022.8</v>
      </c>
    </row>
    <row r="6301">
      <c r="A6301" t="n">
        <v>135610</v>
      </c>
      <c r="B6301" t="n">
        <v>132</v>
      </c>
      <c r="C6301" t="inlineStr">
        <is>
          <t>Priceless - Bem Mais - Santander</t>
        </is>
      </c>
      <c r="D6301" t="n">
        <v>149</v>
      </c>
      <c r="E6301" t="inlineStr">
        <is>
          <t>Priceless</t>
        </is>
      </c>
      <c r="F6301" s="27" t="n">
        <v>45828.125</v>
      </c>
      <c r="G6301" t="inlineStr">
        <is>
          <t>CREDITO</t>
        </is>
      </c>
      <c r="H6301" t="inlineStr">
        <is>
          <t>TRANSF VALORES MESMA TITULARIDADE</t>
        </is>
      </c>
      <c r="I6301" t="n">
        <v>378.1</v>
      </c>
    </row>
    <row r="6302">
      <c r="A6302" t="n">
        <v>145926</v>
      </c>
      <c r="B6302" t="n">
        <v>134</v>
      </c>
      <c r="C6302" t="inlineStr">
        <is>
          <t>Priceless - Bem Mais - Kamino</t>
        </is>
      </c>
      <c r="D6302" t="n">
        <v>149</v>
      </c>
      <c r="E6302" t="inlineStr">
        <is>
          <t>Priceless</t>
        </is>
      </c>
      <c r="F6302" s="27" t="n">
        <v>45828</v>
      </c>
      <c r="G6302" t="inlineStr">
        <is>
          <t>DEBITO</t>
        </is>
      </c>
      <c r="H6302" t="inlineStr">
        <is>
          <t>Tarifa Pix Enviado-PJ</t>
        </is>
      </c>
      <c r="I6302" t="n">
        <v>-0.5</v>
      </c>
    </row>
    <row r="6303">
      <c r="A6303" t="n">
        <v>145923</v>
      </c>
      <c r="B6303" t="n">
        <v>134</v>
      </c>
      <c r="C6303" t="inlineStr">
        <is>
          <t>Priceless - Bem Mais - Kamino</t>
        </is>
      </c>
      <c r="D6303" t="n">
        <v>149</v>
      </c>
      <c r="E6303" t="inlineStr">
        <is>
          <t>Priceless</t>
        </is>
      </c>
      <c r="F6303" s="27" t="n">
        <v>45828</v>
      </c>
      <c r="G6303" t="inlineStr">
        <is>
          <t>CREDITO</t>
        </is>
      </c>
      <c r="H6303" t="inlineStr">
        <is>
          <t>TERRACO DE SAO PAULO EVENTOS E RESTAURANTE LTDA</t>
        </is>
      </c>
      <c r="I6303" t="n">
        <v>4039.73</v>
      </c>
    </row>
    <row r="6304">
      <c r="A6304" t="n">
        <v>145924</v>
      </c>
      <c r="B6304" t="n">
        <v>134</v>
      </c>
      <c r="C6304" t="inlineStr">
        <is>
          <t>Priceless - Bem Mais - Kamino</t>
        </is>
      </c>
      <c r="D6304" t="n">
        <v>149</v>
      </c>
      <c r="E6304" t="inlineStr">
        <is>
          <t>Priceless</t>
        </is>
      </c>
      <c r="F6304" s="27" t="n">
        <v>45828</v>
      </c>
      <c r="G6304" t="inlineStr">
        <is>
          <t>CREDITO</t>
        </is>
      </c>
      <c r="H6304" t="inlineStr">
        <is>
          <t>TERRACO DE SAO PAULO EVENTOS E RESTAURANTE LTDA</t>
        </is>
      </c>
      <c r="I6304" t="n">
        <v>25383.61</v>
      </c>
    </row>
    <row r="6305">
      <c r="A6305" t="n">
        <v>145925</v>
      </c>
      <c r="B6305" t="n">
        <v>134</v>
      </c>
      <c r="C6305" t="inlineStr">
        <is>
          <t>Priceless - Bem Mais - Kamino</t>
        </is>
      </c>
      <c r="D6305" t="n">
        <v>149</v>
      </c>
      <c r="E6305" t="inlineStr">
        <is>
          <t>Priceless</t>
        </is>
      </c>
      <c r="F6305" s="27" t="n">
        <v>45828</v>
      </c>
      <c r="G6305" t="inlineStr">
        <is>
          <t>DEBITO</t>
        </is>
      </c>
      <c r="H6305" t="inlineStr">
        <is>
          <t>Tempus</t>
        </is>
      </c>
      <c r="I6305" t="n">
        <v>-29000</v>
      </c>
    </row>
    <row r="6306">
      <c r="A6306" t="n">
        <v>145922</v>
      </c>
      <c r="B6306" t="n">
        <v>134</v>
      </c>
      <c r="C6306" t="inlineStr">
        <is>
          <t>Priceless - Bem Mais - Kamino</t>
        </is>
      </c>
      <c r="D6306" t="n">
        <v>149</v>
      </c>
      <c r="E6306" t="inlineStr">
        <is>
          <t>Priceless</t>
        </is>
      </c>
      <c r="F6306" s="27" t="n">
        <v>45827</v>
      </c>
      <c r="G6306" t="inlineStr">
        <is>
          <t>CREDITO</t>
        </is>
      </c>
      <c r="H6306" t="inlineStr">
        <is>
          <t>Remunerao-Cta Pgto</t>
        </is>
      </c>
      <c r="I6306" t="n">
        <v>0.01</v>
      </c>
    </row>
    <row r="6307">
      <c r="A6307" t="n">
        <v>192249</v>
      </c>
      <c r="B6307" t="n">
        <v>133</v>
      </c>
      <c r="C6307" t="inlineStr">
        <is>
          <t>Priceless - Bem Mais - Itaú</t>
        </is>
      </c>
      <c r="D6307" t="n">
        <v>149</v>
      </c>
      <c r="E6307" t="inlineStr">
        <is>
          <t>Priceless</t>
        </is>
      </c>
      <c r="F6307" s="27" t="n">
        <v>45826.54166666666</v>
      </c>
      <c r="G6307" t="inlineStr">
        <is>
          <t>CREDITO</t>
        </is>
      </c>
      <c r="H6307" t="inlineStr">
        <is>
          <t>DEP DIN ATM ENV   000012</t>
        </is>
      </c>
      <c r="I6307" t="n">
        <v>554</v>
      </c>
    </row>
    <row r="6308">
      <c r="A6308" t="n">
        <v>145886</v>
      </c>
      <c r="B6308" t="n">
        <v>134</v>
      </c>
      <c r="C6308" t="inlineStr">
        <is>
          <t>Priceless - Bem Mais - Kamino</t>
        </is>
      </c>
      <c r="D6308" t="n">
        <v>149</v>
      </c>
      <c r="E6308" t="inlineStr">
        <is>
          <t>Priceless</t>
        </is>
      </c>
      <c r="F6308" s="27" t="n">
        <v>45826</v>
      </c>
      <c r="G6308" t="inlineStr">
        <is>
          <t>DEBITO</t>
        </is>
      </c>
      <c r="H6308" t="inlineStr">
        <is>
          <t>Psss Ltda</t>
        </is>
      </c>
      <c r="I6308" t="n">
        <v>-186.5</v>
      </c>
    </row>
    <row r="6309">
      <c r="A6309" t="n">
        <v>145878</v>
      </c>
      <c r="B6309" t="n">
        <v>134</v>
      </c>
      <c r="C6309" t="inlineStr">
        <is>
          <t>Priceless - Bem Mais - Kamino</t>
        </is>
      </c>
      <c r="D6309" t="n">
        <v>149</v>
      </c>
      <c r="E6309" t="inlineStr">
        <is>
          <t>Priceless</t>
        </is>
      </c>
      <c r="F6309" s="27" t="n">
        <v>45826</v>
      </c>
      <c r="G6309" t="inlineStr">
        <is>
          <t>DEBITO</t>
        </is>
      </c>
      <c r="H6309" t="inlineStr">
        <is>
          <t>Bruna Nogueira Ribeiro</t>
        </is>
      </c>
      <c r="I6309" t="n">
        <v>-350</v>
      </c>
    </row>
    <row r="6310">
      <c r="A6310" t="n">
        <v>145879</v>
      </c>
      <c r="B6310" t="n">
        <v>134</v>
      </c>
      <c r="C6310" t="inlineStr">
        <is>
          <t>Priceless - Bem Mais - Kamino</t>
        </is>
      </c>
      <c r="D6310" t="n">
        <v>149</v>
      </c>
      <c r="E6310" t="inlineStr">
        <is>
          <t>Priceless</t>
        </is>
      </c>
      <c r="F6310" s="27" t="n">
        <v>45826</v>
      </c>
      <c r="G6310" t="inlineStr">
        <is>
          <t>DEBITO</t>
        </is>
      </c>
      <c r="H6310" t="inlineStr">
        <is>
          <t>CAIXA ECONOMICA FEDERAL</t>
        </is>
      </c>
      <c r="I6310" t="n">
        <v>-555.12</v>
      </c>
    </row>
    <row r="6311">
      <c r="A6311" t="n">
        <v>145880</v>
      </c>
      <c r="B6311" t="n">
        <v>134</v>
      </c>
      <c r="C6311" t="inlineStr">
        <is>
          <t>Priceless - Bem Mais - Kamino</t>
        </is>
      </c>
      <c r="D6311" t="n">
        <v>149</v>
      </c>
      <c r="E6311" t="inlineStr">
        <is>
          <t>Priceless</t>
        </is>
      </c>
      <c r="F6311" s="27" t="n">
        <v>45826</v>
      </c>
      <c r="G6311" t="inlineStr">
        <is>
          <t>DEBITO</t>
        </is>
      </c>
      <c r="H6311" t="inlineStr">
        <is>
          <t>Tarifa Pix Enviado-PJ</t>
        </is>
      </c>
      <c r="I6311" t="n">
        <v>-0.5</v>
      </c>
    </row>
    <row r="6312">
      <c r="A6312" t="n">
        <v>145881</v>
      </c>
      <c r="B6312" t="n">
        <v>134</v>
      </c>
      <c r="C6312" t="inlineStr">
        <is>
          <t>Priceless - Bem Mais - Kamino</t>
        </is>
      </c>
      <c r="D6312" t="n">
        <v>149</v>
      </c>
      <c r="E6312" t="inlineStr">
        <is>
          <t>Priceless</t>
        </is>
      </c>
      <c r="F6312" s="27" t="n">
        <v>45826</v>
      </c>
      <c r="G6312" t="inlineStr">
        <is>
          <t>DEBITO</t>
        </is>
      </c>
      <c r="H6312" t="inlineStr">
        <is>
          <t>Municipio de Sao Paulo</t>
        </is>
      </c>
      <c r="I6312" t="n">
        <v>-13566.93</v>
      </c>
    </row>
    <row r="6313">
      <c r="A6313" t="n">
        <v>145882</v>
      </c>
      <c r="B6313" t="n">
        <v>134</v>
      </c>
      <c r="C6313" t="inlineStr">
        <is>
          <t>Priceless - Bem Mais - Kamino</t>
        </is>
      </c>
      <c r="D6313" t="n">
        <v>149</v>
      </c>
      <c r="E6313" t="inlineStr">
        <is>
          <t>Priceless</t>
        </is>
      </c>
      <c r="F6313" s="27" t="n">
        <v>45826</v>
      </c>
      <c r="G6313" t="inlineStr">
        <is>
          <t>DEBITO</t>
        </is>
      </c>
      <c r="H6313" t="inlineStr">
        <is>
          <t>Ministerio da Fazenda</t>
        </is>
      </c>
      <c r="I6313" t="n">
        <v>-130.2</v>
      </c>
    </row>
    <row r="6314">
      <c r="A6314" t="n">
        <v>145883</v>
      </c>
      <c r="B6314" t="n">
        <v>134</v>
      </c>
      <c r="C6314" t="inlineStr">
        <is>
          <t>Priceless - Bem Mais - Kamino</t>
        </is>
      </c>
      <c r="D6314" t="n">
        <v>149</v>
      </c>
      <c r="E6314" t="inlineStr">
        <is>
          <t>Priceless</t>
        </is>
      </c>
      <c r="F6314" s="27" t="n">
        <v>45826</v>
      </c>
      <c r="G6314" t="inlineStr">
        <is>
          <t>DEBITO</t>
        </is>
      </c>
      <c r="H6314" t="inlineStr">
        <is>
          <t>Associacao Brasileira de Bares e Restaurantes - Seccional Sao Paulo</t>
        </is>
      </c>
      <c r="I6314" t="n">
        <v>-185</v>
      </c>
    </row>
    <row r="6315">
      <c r="A6315" t="n">
        <v>145884</v>
      </c>
      <c r="B6315" t="n">
        <v>134</v>
      </c>
      <c r="C6315" t="inlineStr">
        <is>
          <t>Priceless - Bem Mais - Kamino</t>
        </is>
      </c>
      <c r="D6315" t="n">
        <v>149</v>
      </c>
      <c r="E6315" t="inlineStr">
        <is>
          <t>Priceless</t>
        </is>
      </c>
      <c r="F6315" s="27" t="n">
        <v>45826</v>
      </c>
      <c r="G6315" t="inlineStr">
        <is>
          <t>DEBITO</t>
        </is>
      </c>
      <c r="H6315" t="inlineStr">
        <is>
          <t>Bruno Mercearia Ltda.</t>
        </is>
      </c>
      <c r="I6315" t="n">
        <v>-516.6</v>
      </c>
    </row>
    <row r="6316">
      <c r="A6316" t="n">
        <v>145885</v>
      </c>
      <c r="B6316" t="n">
        <v>134</v>
      </c>
      <c r="C6316" t="inlineStr">
        <is>
          <t>Priceless - Bem Mais - Kamino</t>
        </is>
      </c>
      <c r="D6316" t="n">
        <v>149</v>
      </c>
      <c r="E6316" t="inlineStr">
        <is>
          <t>Priceless</t>
        </is>
      </c>
      <c r="F6316" s="27" t="n">
        <v>45826</v>
      </c>
      <c r="G6316" t="inlineStr">
        <is>
          <t>DEBITO</t>
        </is>
      </c>
      <c r="H6316" t="inlineStr">
        <is>
          <t>Opus Consultoria e Pesquisa Ltda</t>
        </is>
      </c>
      <c r="I6316" t="n">
        <v>-300</v>
      </c>
    </row>
    <row r="6317">
      <c r="A6317" t="n">
        <v>145887</v>
      </c>
      <c r="B6317" t="n">
        <v>134</v>
      </c>
      <c r="C6317" t="inlineStr">
        <is>
          <t>Priceless - Bem Mais - Kamino</t>
        </is>
      </c>
      <c r="D6317" t="n">
        <v>149</v>
      </c>
      <c r="E6317" t="inlineStr">
        <is>
          <t>Priceless</t>
        </is>
      </c>
      <c r="F6317" s="27" t="n">
        <v>45826</v>
      </c>
      <c r="G6317" t="inlineStr">
        <is>
          <t>DEBITO</t>
        </is>
      </c>
      <c r="H6317" t="inlineStr">
        <is>
          <t>58.374.685 Francisco da Rocha Prates</t>
        </is>
      </c>
      <c r="I6317" t="n">
        <v>-1660</v>
      </c>
    </row>
    <row r="6318">
      <c r="A6318" t="n">
        <v>145888</v>
      </c>
      <c r="B6318" t="n">
        <v>134</v>
      </c>
      <c r="C6318" t="inlineStr">
        <is>
          <t>Priceless - Bem Mais - Kamino</t>
        </is>
      </c>
      <c r="D6318" t="n">
        <v>149</v>
      </c>
      <c r="E6318" t="inlineStr">
        <is>
          <t>Priceless</t>
        </is>
      </c>
      <c r="F6318" s="27" t="n">
        <v>45826</v>
      </c>
      <c r="G6318" t="inlineStr">
        <is>
          <t>DEBITO</t>
        </is>
      </c>
      <c r="H6318" t="inlineStr">
        <is>
          <t>Tarifa Pix Enviado-PJ</t>
        </is>
      </c>
      <c r="I6318" t="n">
        <v>-0.5</v>
      </c>
    </row>
    <row r="6319">
      <c r="A6319" t="n">
        <v>145889</v>
      </c>
      <c r="B6319" t="n">
        <v>134</v>
      </c>
      <c r="C6319" t="inlineStr">
        <is>
          <t>Priceless - Bem Mais - Kamino</t>
        </is>
      </c>
      <c r="D6319" t="n">
        <v>149</v>
      </c>
      <c r="E6319" t="inlineStr">
        <is>
          <t>Priceless</t>
        </is>
      </c>
      <c r="F6319" s="27" t="n">
        <v>45826</v>
      </c>
      <c r="G6319" t="inlineStr">
        <is>
          <t>DEBITO</t>
        </is>
      </c>
      <c r="H6319" t="inlineStr">
        <is>
          <t>Espaco Coberturas Sp</t>
        </is>
      </c>
      <c r="I6319" t="n">
        <v>-5000</v>
      </c>
    </row>
    <row r="6320">
      <c r="A6320" t="n">
        <v>145890</v>
      </c>
      <c r="B6320" t="n">
        <v>134</v>
      </c>
      <c r="C6320" t="inlineStr">
        <is>
          <t>Priceless - Bem Mais - Kamino</t>
        </is>
      </c>
      <c r="D6320" t="n">
        <v>149</v>
      </c>
      <c r="E6320" t="inlineStr">
        <is>
          <t>Priceless</t>
        </is>
      </c>
      <c r="F6320" s="27" t="n">
        <v>45826</v>
      </c>
      <c r="G6320" t="inlineStr">
        <is>
          <t>DEBITO</t>
        </is>
      </c>
      <c r="H6320" t="inlineStr">
        <is>
          <t>Tarifa Pix Enviado-PJ</t>
        </is>
      </c>
      <c r="I6320" t="n">
        <v>-0.5</v>
      </c>
    </row>
    <row r="6321">
      <c r="A6321" t="n">
        <v>145896</v>
      </c>
      <c r="B6321" t="n">
        <v>134</v>
      </c>
      <c r="C6321" t="inlineStr">
        <is>
          <t>Priceless - Bem Mais - Kamino</t>
        </is>
      </c>
      <c r="D6321" t="n">
        <v>149</v>
      </c>
      <c r="E6321" t="inlineStr">
        <is>
          <t>Priceless</t>
        </is>
      </c>
      <c r="F6321" s="27" t="n">
        <v>45826</v>
      </c>
      <c r="G6321" t="inlineStr">
        <is>
          <t>DEBITO</t>
        </is>
      </c>
      <c r="H6321" t="inlineStr">
        <is>
          <t>Emporio Mundo Importacao Exportacao e Comercio Ltda</t>
        </is>
      </c>
      <c r="I6321" t="n">
        <v>-726</v>
      </c>
    </row>
    <row r="6322">
      <c r="A6322" t="n">
        <v>145891</v>
      </c>
      <c r="B6322" t="n">
        <v>134</v>
      </c>
      <c r="C6322" t="inlineStr">
        <is>
          <t>Priceless - Bem Mais - Kamino</t>
        </is>
      </c>
      <c r="D6322" t="n">
        <v>149</v>
      </c>
      <c r="E6322" t="inlineStr">
        <is>
          <t>Priceless</t>
        </is>
      </c>
      <c r="F6322" s="27" t="n">
        <v>45826</v>
      </c>
      <c r="G6322" t="inlineStr">
        <is>
          <t>DEBITO</t>
        </is>
      </c>
      <c r="H6322" t="inlineStr">
        <is>
          <t>Hortifrutigranjeiro Rodrigues Ltda</t>
        </is>
      </c>
      <c r="I6322" t="n">
        <v>-1293.3</v>
      </c>
    </row>
    <row r="6323">
      <c r="A6323" t="n">
        <v>145877</v>
      </c>
      <c r="B6323" t="n">
        <v>134</v>
      </c>
      <c r="C6323" t="inlineStr">
        <is>
          <t>Priceless - Bem Mais - Kamino</t>
        </is>
      </c>
      <c r="D6323" t="n">
        <v>149</v>
      </c>
      <c r="E6323" t="inlineStr">
        <is>
          <t>Priceless</t>
        </is>
      </c>
      <c r="F6323" s="27" t="n">
        <v>45826</v>
      </c>
      <c r="G6323" t="inlineStr">
        <is>
          <t>DEBITO</t>
        </is>
      </c>
      <c r="H6323" t="inlineStr">
        <is>
          <t>Tarifa Pix Enviado-PJ</t>
        </is>
      </c>
      <c r="I6323" t="n">
        <v>-0.5</v>
      </c>
    </row>
    <row r="6324">
      <c r="A6324" t="n">
        <v>145876</v>
      </c>
      <c r="B6324" t="n">
        <v>134</v>
      </c>
      <c r="C6324" t="inlineStr">
        <is>
          <t>Priceless - Bem Mais - Kamino</t>
        </is>
      </c>
      <c r="D6324" t="n">
        <v>149</v>
      </c>
      <c r="E6324" t="inlineStr">
        <is>
          <t>Priceless</t>
        </is>
      </c>
      <c r="F6324" s="27" t="n">
        <v>45826</v>
      </c>
      <c r="G6324" t="inlineStr">
        <is>
          <t>DEBITO</t>
        </is>
      </c>
      <c r="H6324" t="inlineStr">
        <is>
          <t>Aline Oliveira Koele</t>
        </is>
      </c>
      <c r="I6324" t="n">
        <v>-9075.01</v>
      </c>
    </row>
    <row r="6325">
      <c r="A6325" t="n">
        <v>145875</v>
      </c>
      <c r="B6325" t="n">
        <v>134</v>
      </c>
      <c r="C6325" t="inlineStr">
        <is>
          <t>Priceless - Bem Mais - Kamino</t>
        </is>
      </c>
      <c r="D6325" t="n">
        <v>149</v>
      </c>
      <c r="E6325" t="inlineStr">
        <is>
          <t>Priceless</t>
        </is>
      </c>
      <c r="F6325" s="27" t="n">
        <v>45826</v>
      </c>
      <c r="G6325" t="inlineStr">
        <is>
          <t>DEBITO</t>
        </is>
      </c>
      <c r="H6325" t="inlineStr">
        <is>
          <t>Tarifa Pix Enviado-PJ</t>
        </is>
      </c>
      <c r="I6325" t="n">
        <v>-0.5</v>
      </c>
    </row>
    <row r="6326">
      <c r="A6326" t="n">
        <v>145874</v>
      </c>
      <c r="B6326" t="n">
        <v>134</v>
      </c>
      <c r="C6326" t="inlineStr">
        <is>
          <t>Priceless - Bem Mais - Kamino</t>
        </is>
      </c>
      <c r="D6326" t="n">
        <v>149</v>
      </c>
      <c r="E6326" t="inlineStr">
        <is>
          <t>Priceless</t>
        </is>
      </c>
      <c r="F6326" s="27" t="n">
        <v>45826</v>
      </c>
      <c r="G6326" t="inlineStr">
        <is>
          <t>DEBITO</t>
        </is>
      </c>
      <c r="H6326" t="inlineStr">
        <is>
          <t>ESTAFF SOLUCOES TECNOLOGICAS DE AGENCIAMENTO LTDA</t>
        </is>
      </c>
      <c r="I6326" t="n">
        <v>-14652</v>
      </c>
    </row>
    <row r="6327">
      <c r="A6327" t="n">
        <v>145873</v>
      </c>
      <c r="B6327" t="n">
        <v>134</v>
      </c>
      <c r="C6327" t="inlineStr">
        <is>
          <t>Priceless - Bem Mais - Kamino</t>
        </is>
      </c>
      <c r="D6327" t="n">
        <v>149</v>
      </c>
      <c r="E6327" t="inlineStr">
        <is>
          <t>Priceless</t>
        </is>
      </c>
      <c r="F6327" s="27" t="n">
        <v>45826</v>
      </c>
      <c r="G6327" t="inlineStr">
        <is>
          <t>DEBITO</t>
        </is>
      </c>
      <c r="H6327" t="inlineStr">
        <is>
          <t>Tarifa Pix Enviado-PJ</t>
        </is>
      </c>
      <c r="I6327" t="n">
        <v>-0.5</v>
      </c>
    </row>
    <row r="6328">
      <c r="A6328" t="n">
        <v>145872</v>
      </c>
      <c r="B6328" t="n">
        <v>134</v>
      </c>
      <c r="C6328" t="inlineStr">
        <is>
          <t>Priceless - Bem Mais - Kamino</t>
        </is>
      </c>
      <c r="D6328" t="n">
        <v>149</v>
      </c>
      <c r="E6328" t="inlineStr">
        <is>
          <t>Priceless</t>
        </is>
      </c>
      <c r="F6328" s="27" t="n">
        <v>45826</v>
      </c>
      <c r="G6328" t="inlineStr">
        <is>
          <t>DEBITO</t>
        </is>
      </c>
      <c r="H6328" t="inlineStr">
        <is>
          <t>EMPRESA BRASILEIRA DE BENEFICIOS E PAGAM</t>
        </is>
      </c>
      <c r="I6328" t="n">
        <v>-400</v>
      </c>
    </row>
    <row r="6329">
      <c r="A6329" t="n">
        <v>145871</v>
      </c>
      <c r="B6329" t="n">
        <v>134</v>
      </c>
      <c r="C6329" t="inlineStr">
        <is>
          <t>Priceless - Bem Mais - Kamino</t>
        </is>
      </c>
      <c r="D6329" t="n">
        <v>149</v>
      </c>
      <c r="E6329" t="inlineStr">
        <is>
          <t>Priceless</t>
        </is>
      </c>
      <c r="F6329" s="27" t="n">
        <v>45826</v>
      </c>
      <c r="G6329" t="inlineStr">
        <is>
          <t>DEBITO</t>
        </is>
      </c>
      <c r="H6329" t="inlineStr">
        <is>
          <t>Tarifa Pix Enviado-PJ</t>
        </is>
      </c>
      <c r="I6329" t="n">
        <v>-0.5</v>
      </c>
    </row>
    <row r="6330">
      <c r="A6330" t="n">
        <v>145870</v>
      </c>
      <c r="B6330" t="n">
        <v>134</v>
      </c>
      <c r="C6330" t="inlineStr">
        <is>
          <t>Priceless - Bem Mais - Kamino</t>
        </is>
      </c>
      <c r="D6330" t="n">
        <v>149</v>
      </c>
      <c r="E6330" t="inlineStr">
        <is>
          <t>Priceless</t>
        </is>
      </c>
      <c r="F6330" s="27" t="n">
        <v>45826</v>
      </c>
      <c r="G6330" t="inlineStr">
        <is>
          <t>CREDITO</t>
        </is>
      </c>
      <c r="H6330" t="inlineStr">
        <is>
          <t>TEMPUS FUGIT PARTICIPACOES E EMPREENDIMENTOS LTDA</t>
        </is>
      </c>
      <c r="I6330" t="n">
        <v>76500</v>
      </c>
    </row>
    <row r="6331">
      <c r="A6331" t="n">
        <v>145869</v>
      </c>
      <c r="B6331" t="n">
        <v>134</v>
      </c>
      <c r="C6331" t="inlineStr">
        <is>
          <t>Priceless - Bem Mais - Kamino</t>
        </is>
      </c>
      <c r="D6331" t="n">
        <v>149</v>
      </c>
      <c r="E6331" t="inlineStr">
        <is>
          <t>Priceless</t>
        </is>
      </c>
      <c r="F6331" s="27" t="n">
        <v>45826</v>
      </c>
      <c r="G6331" t="inlineStr">
        <is>
          <t>DEBITO</t>
        </is>
      </c>
      <c r="H6331" t="inlineStr">
        <is>
          <t>Tarifa Geracao Boleto-Cta Pgto</t>
        </is>
      </c>
      <c r="I6331" t="n">
        <v>-2</v>
      </c>
    </row>
    <row r="6332">
      <c r="A6332" t="n">
        <v>145868</v>
      </c>
      <c r="B6332" t="n">
        <v>134</v>
      </c>
      <c r="C6332" t="inlineStr">
        <is>
          <t>Priceless - Bem Mais - Kamino</t>
        </is>
      </c>
      <c r="D6332" t="n">
        <v>149</v>
      </c>
      <c r="E6332" t="inlineStr">
        <is>
          <t>Priceless</t>
        </is>
      </c>
      <c r="F6332" s="27" t="n">
        <v>45826</v>
      </c>
      <c r="G6332" t="inlineStr">
        <is>
          <t>DEBITO</t>
        </is>
      </c>
      <c r="H6332" t="inlineStr">
        <is>
          <t>Tarifa Pix Enviado-PJ</t>
        </is>
      </c>
      <c r="I6332" t="n">
        <v>-0.5</v>
      </c>
    </row>
    <row r="6333">
      <c r="A6333" t="n">
        <v>145867</v>
      </c>
      <c r="B6333" t="n">
        <v>134</v>
      </c>
      <c r="C6333" t="inlineStr">
        <is>
          <t>Priceless - Bem Mais - Kamino</t>
        </is>
      </c>
      <c r="D6333" t="n">
        <v>149</v>
      </c>
      <c r="E6333" t="inlineStr">
        <is>
          <t>Priceless</t>
        </is>
      </c>
      <c r="F6333" s="27" t="n">
        <v>45826</v>
      </c>
      <c r="G6333" t="inlineStr">
        <is>
          <t>DEBITO</t>
        </is>
      </c>
      <c r="H6333" t="inlineStr">
        <is>
          <t>Tarifa Pix Enviado-PJ</t>
        </is>
      </c>
      <c r="I6333" t="n">
        <v>-0.5</v>
      </c>
    </row>
    <row r="6334">
      <c r="A6334" t="n">
        <v>145866</v>
      </c>
      <c r="B6334" t="n">
        <v>134</v>
      </c>
      <c r="C6334" t="inlineStr">
        <is>
          <t>Priceless - Bem Mais - Kamino</t>
        </is>
      </c>
      <c r="D6334" t="n">
        <v>149</v>
      </c>
      <c r="E6334" t="inlineStr">
        <is>
          <t>Priceless</t>
        </is>
      </c>
      <c r="F6334" s="27" t="n">
        <v>45826</v>
      </c>
      <c r="G6334" t="inlineStr">
        <is>
          <t>DEBITO</t>
        </is>
      </c>
      <c r="H6334" t="inlineStr">
        <is>
          <t>Jose Welldson de Jesus Moreira</t>
        </is>
      </c>
      <c r="I6334" t="n">
        <v>-1017.53</v>
      </c>
    </row>
    <row r="6335">
      <c r="A6335" t="n">
        <v>145865</v>
      </c>
      <c r="B6335" t="n">
        <v>134</v>
      </c>
      <c r="C6335" t="inlineStr">
        <is>
          <t>Priceless - Bem Mais - Kamino</t>
        </is>
      </c>
      <c r="D6335" t="n">
        <v>149</v>
      </c>
      <c r="E6335" t="inlineStr">
        <is>
          <t>Priceless</t>
        </is>
      </c>
      <c r="F6335" s="27" t="n">
        <v>45826</v>
      </c>
      <c r="G6335" t="inlineStr">
        <is>
          <t>DEBITO</t>
        </is>
      </c>
      <c r="H6335" t="inlineStr">
        <is>
          <t>Milena Ferreira de Sousa</t>
        </is>
      </c>
      <c r="I6335" t="n">
        <v>-668.6900000000001</v>
      </c>
    </row>
    <row r="6336">
      <c r="A6336" t="n">
        <v>145864</v>
      </c>
      <c r="B6336" t="n">
        <v>134</v>
      </c>
      <c r="C6336" t="inlineStr">
        <is>
          <t>Priceless - Bem Mais - Kamino</t>
        </is>
      </c>
      <c r="D6336" t="n">
        <v>149</v>
      </c>
      <c r="E6336" t="inlineStr">
        <is>
          <t>Priceless</t>
        </is>
      </c>
      <c r="F6336" s="27" t="n">
        <v>45826</v>
      </c>
      <c r="G6336" t="inlineStr">
        <is>
          <t>CREDITO</t>
        </is>
      </c>
      <c r="H6336" t="inlineStr">
        <is>
          <t>TERRACO DE SAO PAULO EVENTOS E RESTAURANTE LTDA</t>
        </is>
      </c>
      <c r="I6336" t="n">
        <v>6874.3</v>
      </c>
    </row>
    <row r="6337">
      <c r="A6337" t="n">
        <v>145863</v>
      </c>
      <c r="B6337" t="n">
        <v>134</v>
      </c>
      <c r="C6337" t="inlineStr">
        <is>
          <t>Priceless - Bem Mais - Kamino</t>
        </is>
      </c>
      <c r="D6337" t="n">
        <v>149</v>
      </c>
      <c r="E6337" t="inlineStr">
        <is>
          <t>Priceless</t>
        </is>
      </c>
      <c r="F6337" s="27" t="n">
        <v>45826</v>
      </c>
      <c r="G6337" t="inlineStr">
        <is>
          <t>CREDITO</t>
        </is>
      </c>
      <c r="H6337" t="inlineStr">
        <is>
          <t>Remunerao-Cta Pgto</t>
        </is>
      </c>
      <c r="I6337" t="n">
        <v>0.02</v>
      </c>
    </row>
    <row r="6338">
      <c r="A6338" t="n">
        <v>145893</v>
      </c>
      <c r="B6338" t="n">
        <v>134</v>
      </c>
      <c r="C6338" t="inlineStr">
        <is>
          <t>Priceless - Bem Mais - Kamino</t>
        </is>
      </c>
      <c r="D6338" t="n">
        <v>149</v>
      </c>
      <c r="E6338" t="inlineStr">
        <is>
          <t>Priceless</t>
        </is>
      </c>
      <c r="F6338" s="27" t="n">
        <v>45826</v>
      </c>
      <c r="G6338" t="inlineStr">
        <is>
          <t>DEBITO</t>
        </is>
      </c>
      <c r="H6338" t="inlineStr">
        <is>
          <t>Ddtizz Dedetizadora e Servicos Gerais Ltda</t>
        </is>
      </c>
      <c r="I6338" t="n">
        <v>-655.73</v>
      </c>
    </row>
    <row r="6339">
      <c r="A6339" t="n">
        <v>145921</v>
      </c>
      <c r="B6339" t="n">
        <v>134</v>
      </c>
      <c r="C6339" t="inlineStr">
        <is>
          <t>Priceless - Bem Mais - Kamino</t>
        </is>
      </c>
      <c r="D6339" t="n">
        <v>149</v>
      </c>
      <c r="E6339" t="inlineStr">
        <is>
          <t>Priceless</t>
        </is>
      </c>
      <c r="F6339" s="27" t="n">
        <v>45826</v>
      </c>
      <c r="G6339" t="inlineStr">
        <is>
          <t>DEBITO</t>
        </is>
      </c>
      <c r="H6339" t="inlineStr">
        <is>
          <t>Tarifa Pix Enviado-PJ</t>
        </is>
      </c>
      <c r="I6339" t="n">
        <v>-0.5</v>
      </c>
    </row>
    <row r="6340">
      <c r="A6340" t="n">
        <v>145920</v>
      </c>
      <c r="B6340" t="n">
        <v>134</v>
      </c>
      <c r="C6340" t="inlineStr">
        <is>
          <t>Priceless - Bem Mais - Kamino</t>
        </is>
      </c>
      <c r="D6340" t="n">
        <v>149</v>
      </c>
      <c r="E6340" t="inlineStr">
        <is>
          <t>Priceless</t>
        </is>
      </c>
      <c r="F6340" s="27" t="n">
        <v>45826</v>
      </c>
      <c r="G6340" t="inlineStr">
        <is>
          <t>DEBITO</t>
        </is>
      </c>
      <c r="H6340" t="inlineStr">
        <is>
          <t>Tempus</t>
        </is>
      </c>
      <c r="I6340" t="n">
        <v>-18000</v>
      </c>
    </row>
    <row r="6341">
      <c r="A6341" t="n">
        <v>145919</v>
      </c>
      <c r="B6341" t="n">
        <v>134</v>
      </c>
      <c r="C6341" t="inlineStr">
        <is>
          <t>Priceless - Bem Mais - Kamino</t>
        </is>
      </c>
      <c r="D6341" t="n">
        <v>149</v>
      </c>
      <c r="E6341" t="inlineStr">
        <is>
          <t>Priceless</t>
        </is>
      </c>
      <c r="F6341" s="27" t="n">
        <v>45826</v>
      </c>
      <c r="G6341" t="inlineStr">
        <is>
          <t>CREDITO</t>
        </is>
      </c>
      <c r="H6341" t="inlineStr">
        <is>
          <t>Recarga Deposito Boleto-Cta Pgto</t>
        </is>
      </c>
      <c r="I6341" t="n">
        <v>19086.4</v>
      </c>
    </row>
    <row r="6342">
      <c r="A6342" t="n">
        <v>145918</v>
      </c>
      <c r="B6342" t="n">
        <v>134</v>
      </c>
      <c r="C6342" t="inlineStr">
        <is>
          <t>Priceless - Bem Mais - Kamino</t>
        </is>
      </c>
      <c r="D6342" t="n">
        <v>149</v>
      </c>
      <c r="E6342" t="inlineStr">
        <is>
          <t>Priceless</t>
        </is>
      </c>
      <c r="F6342" s="27" t="n">
        <v>45826</v>
      </c>
      <c r="G6342" t="inlineStr">
        <is>
          <t>DEBITO</t>
        </is>
      </c>
      <c r="H6342" t="inlineStr">
        <is>
          <t>Sw Brasil Distribuidora Consultoria e Importadora Ltda</t>
        </is>
      </c>
      <c r="I6342" t="n">
        <v>-982.8</v>
      </c>
    </row>
    <row r="6343">
      <c r="A6343" t="n">
        <v>145917</v>
      </c>
      <c r="B6343" t="n">
        <v>134</v>
      </c>
      <c r="C6343" t="inlineStr">
        <is>
          <t>Priceless - Bem Mais - Kamino</t>
        </is>
      </c>
      <c r="D6343" t="n">
        <v>149</v>
      </c>
      <c r="E6343" t="inlineStr">
        <is>
          <t>Priceless</t>
        </is>
      </c>
      <c r="F6343" s="27" t="n">
        <v>45826</v>
      </c>
      <c r="G6343" t="inlineStr">
        <is>
          <t>DEBITO</t>
        </is>
      </c>
      <c r="H6343" t="inlineStr">
        <is>
          <t>Suflex Tecnologia Ltda.</t>
        </is>
      </c>
      <c r="I6343" t="n">
        <v>-1182.18</v>
      </c>
    </row>
    <row r="6344">
      <c r="A6344" t="n">
        <v>145916</v>
      </c>
      <c r="B6344" t="n">
        <v>134</v>
      </c>
      <c r="C6344" t="inlineStr">
        <is>
          <t>Priceless - Bem Mais - Kamino</t>
        </is>
      </c>
      <c r="D6344" t="n">
        <v>149</v>
      </c>
      <c r="E6344" t="inlineStr">
        <is>
          <t>Priceless</t>
        </is>
      </c>
      <c r="F6344" s="27" t="n">
        <v>45826</v>
      </c>
      <c r="G6344" t="inlineStr">
        <is>
          <t>DEBITO</t>
        </is>
      </c>
      <c r="H6344" t="inlineStr">
        <is>
          <t>V Thome Ltda</t>
        </is>
      </c>
      <c r="I6344" t="n">
        <v>-1334.46</v>
      </c>
    </row>
    <row r="6345">
      <c r="A6345" t="n">
        <v>145915</v>
      </c>
      <c r="B6345" t="n">
        <v>134</v>
      </c>
      <c r="C6345" t="inlineStr">
        <is>
          <t>Priceless - Bem Mais - Kamino</t>
        </is>
      </c>
      <c r="D6345" t="n">
        <v>149</v>
      </c>
      <c r="E6345" t="inlineStr">
        <is>
          <t>Priceless</t>
        </is>
      </c>
      <c r="F6345" s="27" t="n">
        <v>45826</v>
      </c>
      <c r="G6345" t="inlineStr">
        <is>
          <t>DEBITO</t>
        </is>
      </c>
      <c r="H6345" t="inlineStr">
        <is>
          <t>Pivot 30 Industria de Vinhos Ltda</t>
        </is>
      </c>
      <c r="I6345" t="n">
        <v>-4609.8</v>
      </c>
    </row>
    <row r="6346">
      <c r="A6346" t="n">
        <v>145914</v>
      </c>
      <c r="B6346" t="n">
        <v>134</v>
      </c>
      <c r="C6346" t="inlineStr">
        <is>
          <t>Priceless - Bem Mais - Kamino</t>
        </is>
      </c>
      <c r="D6346" t="n">
        <v>149</v>
      </c>
      <c r="E6346" t="inlineStr">
        <is>
          <t>Priceless</t>
        </is>
      </c>
      <c r="F6346" s="27" t="n">
        <v>45826</v>
      </c>
      <c r="G6346" t="inlineStr">
        <is>
          <t>DEBITO</t>
        </is>
      </c>
      <c r="H6346" t="inlineStr">
        <is>
          <t>Distribuidora de Carnes Cantareira Ltda</t>
        </is>
      </c>
      <c r="I6346" t="n">
        <v>-713</v>
      </c>
    </row>
    <row r="6347">
      <c r="A6347" t="n">
        <v>145913</v>
      </c>
      <c r="B6347" t="n">
        <v>134</v>
      </c>
      <c r="C6347" t="inlineStr">
        <is>
          <t>Priceless - Bem Mais - Kamino</t>
        </is>
      </c>
      <c r="D6347" t="n">
        <v>149</v>
      </c>
      <c r="E6347" t="inlineStr">
        <is>
          <t>Priceless</t>
        </is>
      </c>
      <c r="F6347" s="27" t="n">
        <v>45826</v>
      </c>
      <c r="G6347" t="inlineStr">
        <is>
          <t>DEBITO</t>
        </is>
      </c>
      <c r="H6347" t="inlineStr">
        <is>
          <t>Andreia Santos Freitas Duarte 10684311801</t>
        </is>
      </c>
      <c r="I6347" t="n">
        <v>-594.13</v>
      </c>
    </row>
    <row r="6348">
      <c r="A6348" t="n">
        <v>145912</v>
      </c>
      <c r="B6348" t="n">
        <v>134</v>
      </c>
      <c r="C6348" t="inlineStr">
        <is>
          <t>Priceless - Bem Mais - Kamino</t>
        </is>
      </c>
      <c r="D6348" t="n">
        <v>149</v>
      </c>
      <c r="E6348" t="inlineStr">
        <is>
          <t>Priceless</t>
        </is>
      </c>
      <c r="F6348" s="27" t="n">
        <v>45826</v>
      </c>
      <c r="G6348" t="inlineStr">
        <is>
          <t>DEBITO</t>
        </is>
      </c>
      <c r="H6348" t="inlineStr">
        <is>
          <t>Cattai Solucoes Comercio e Assistencia Tecnica de Maquinas e Equipamentos Ltda</t>
        </is>
      </c>
      <c r="I6348" t="n">
        <v>-983.14</v>
      </c>
    </row>
    <row r="6349">
      <c r="A6349" t="n">
        <v>145911</v>
      </c>
      <c r="B6349" t="n">
        <v>134</v>
      </c>
      <c r="C6349" t="inlineStr">
        <is>
          <t>Priceless - Bem Mais - Kamino</t>
        </is>
      </c>
      <c r="D6349" t="n">
        <v>149</v>
      </c>
      <c r="E6349" t="inlineStr">
        <is>
          <t>Priceless</t>
        </is>
      </c>
      <c r="F6349" s="27" t="n">
        <v>45826</v>
      </c>
      <c r="G6349" t="inlineStr">
        <is>
          <t>DEBITO</t>
        </is>
      </c>
      <c r="H6349" t="inlineStr">
        <is>
          <t>Ministerio da Fazenda</t>
        </is>
      </c>
      <c r="I6349" t="n">
        <v>-619.5</v>
      </c>
    </row>
    <row r="6350">
      <c r="A6350" t="n">
        <v>145910</v>
      </c>
      <c r="B6350" t="n">
        <v>134</v>
      </c>
      <c r="C6350" t="inlineStr">
        <is>
          <t>Priceless - Bem Mais - Kamino</t>
        </is>
      </c>
      <c r="D6350" t="n">
        <v>149</v>
      </c>
      <c r="E6350" t="inlineStr">
        <is>
          <t>Priceless</t>
        </is>
      </c>
      <c r="F6350" s="27" t="n">
        <v>45826</v>
      </c>
      <c r="G6350" t="inlineStr">
        <is>
          <t>DEBITO</t>
        </is>
      </c>
      <c r="H6350" t="inlineStr">
        <is>
          <t>Ervas Finas Horticultura Ltda</t>
        </is>
      </c>
      <c r="I6350" t="n">
        <v>-861.92</v>
      </c>
    </row>
    <row r="6351">
      <c r="A6351" t="n">
        <v>145909</v>
      </c>
      <c r="B6351" t="n">
        <v>134</v>
      </c>
      <c r="C6351" t="inlineStr">
        <is>
          <t>Priceless - Bem Mais - Kamino</t>
        </is>
      </c>
      <c r="D6351" t="n">
        <v>149</v>
      </c>
      <c r="E6351" t="inlineStr">
        <is>
          <t>Priceless</t>
        </is>
      </c>
      <c r="F6351" s="27" t="n">
        <v>45826</v>
      </c>
      <c r="G6351" t="inlineStr">
        <is>
          <t>DEBITO</t>
        </is>
      </c>
      <c r="H6351" t="inlineStr">
        <is>
          <t>Municipio de Sao Paulo</t>
        </is>
      </c>
      <c r="I6351" t="n">
        <v>-1103.33</v>
      </c>
    </row>
    <row r="6352">
      <c r="A6352" t="n">
        <v>145908</v>
      </c>
      <c r="B6352" t="n">
        <v>134</v>
      </c>
      <c r="C6352" t="inlineStr">
        <is>
          <t>Priceless - Bem Mais - Kamino</t>
        </is>
      </c>
      <c r="D6352" t="n">
        <v>149</v>
      </c>
      <c r="E6352" t="inlineStr">
        <is>
          <t>Priceless</t>
        </is>
      </c>
      <c r="F6352" s="27" t="n">
        <v>45826</v>
      </c>
      <c r="G6352" t="inlineStr">
        <is>
          <t>DEBITO</t>
        </is>
      </c>
      <c r="H6352" t="inlineStr">
        <is>
          <t>Fablab Inovacao e Solucoes Tecnologicas Ltda</t>
        </is>
      </c>
      <c r="I6352" t="n">
        <v>-429</v>
      </c>
    </row>
    <row r="6353">
      <c r="A6353" t="n">
        <v>145906</v>
      </c>
      <c r="B6353" t="n">
        <v>134</v>
      </c>
      <c r="C6353" t="inlineStr">
        <is>
          <t>Priceless - Bem Mais - Kamino</t>
        </is>
      </c>
      <c r="D6353" t="n">
        <v>149</v>
      </c>
      <c r="E6353" t="inlineStr">
        <is>
          <t>Priceless</t>
        </is>
      </c>
      <c r="F6353" s="27" t="n">
        <v>45826</v>
      </c>
      <c r="G6353" t="inlineStr">
        <is>
          <t>DEBITO</t>
        </is>
      </c>
      <c r="H6353" t="inlineStr">
        <is>
          <t>Cecilia Tsuyaco Araki Silva Ltda</t>
        </is>
      </c>
      <c r="I6353" t="n">
        <v>-409.5</v>
      </c>
    </row>
    <row r="6354">
      <c r="A6354" t="n">
        <v>145892</v>
      </c>
      <c r="B6354" t="n">
        <v>134</v>
      </c>
      <c r="C6354" t="inlineStr">
        <is>
          <t>Priceless - Bem Mais - Kamino</t>
        </is>
      </c>
      <c r="D6354" t="n">
        <v>149</v>
      </c>
      <c r="E6354" t="inlineStr">
        <is>
          <t>Priceless</t>
        </is>
      </c>
      <c r="F6354" s="27" t="n">
        <v>45826</v>
      </c>
      <c r="G6354" t="inlineStr">
        <is>
          <t>DEBITO</t>
        </is>
      </c>
      <c r="H6354" t="inlineStr">
        <is>
          <t>King Comercio e Importacao de Bebidas Ltda</t>
        </is>
      </c>
      <c r="I6354" t="n">
        <v>-653.6</v>
      </c>
    </row>
    <row r="6355">
      <c r="A6355" t="n">
        <v>145894</v>
      </c>
      <c r="B6355" t="n">
        <v>134</v>
      </c>
      <c r="C6355" t="inlineStr">
        <is>
          <t>Priceless - Bem Mais - Kamino</t>
        </is>
      </c>
      <c r="D6355" t="n">
        <v>149</v>
      </c>
      <c r="E6355" t="inlineStr">
        <is>
          <t>Priceless</t>
        </is>
      </c>
      <c r="F6355" s="27" t="n">
        <v>45826</v>
      </c>
      <c r="G6355" t="inlineStr">
        <is>
          <t>DEBITO</t>
        </is>
      </c>
      <c r="H6355" t="inlineStr">
        <is>
          <t>T. F. Ciuffi Hortifruti Ltda</t>
        </is>
      </c>
      <c r="I6355" t="n">
        <v>-1475.65</v>
      </c>
    </row>
    <row r="6356">
      <c r="A6356" t="n">
        <v>145895</v>
      </c>
      <c r="B6356" t="n">
        <v>134</v>
      </c>
      <c r="C6356" t="inlineStr">
        <is>
          <t>Priceless - Bem Mais - Kamino</t>
        </is>
      </c>
      <c r="D6356" t="n">
        <v>149</v>
      </c>
      <c r="E6356" t="inlineStr">
        <is>
          <t>Priceless</t>
        </is>
      </c>
      <c r="F6356" s="27" t="n">
        <v>45826</v>
      </c>
      <c r="G6356" t="inlineStr">
        <is>
          <t>DEBITO</t>
        </is>
      </c>
      <c r="H6356" t="inlineStr">
        <is>
          <t>Barrinhas Comercio Importacao de Bebidas e Cereais Ltda</t>
        </is>
      </c>
      <c r="I6356" t="n">
        <v>-2184.03</v>
      </c>
    </row>
    <row r="6357">
      <c r="A6357" t="n">
        <v>145907</v>
      </c>
      <c r="B6357" t="n">
        <v>134</v>
      </c>
      <c r="C6357" t="inlineStr">
        <is>
          <t>Priceless - Bem Mais - Kamino</t>
        </is>
      </c>
      <c r="D6357" t="n">
        <v>149</v>
      </c>
      <c r="E6357" t="inlineStr">
        <is>
          <t>Priceless</t>
        </is>
      </c>
      <c r="F6357" s="27" t="n">
        <v>45826</v>
      </c>
      <c r="G6357" t="inlineStr">
        <is>
          <t>DEBITO</t>
        </is>
      </c>
      <c r="H6357" t="inlineStr">
        <is>
          <t>Cecilia Tsuyaco Araki Silva Ltda</t>
        </is>
      </c>
      <c r="I6357" t="n">
        <v>-726</v>
      </c>
    </row>
    <row r="6358">
      <c r="A6358" t="n">
        <v>145897</v>
      </c>
      <c r="B6358" t="n">
        <v>134</v>
      </c>
      <c r="C6358" t="inlineStr">
        <is>
          <t>Priceless - Bem Mais - Kamino</t>
        </is>
      </c>
      <c r="D6358" t="n">
        <v>149</v>
      </c>
      <c r="E6358" t="inlineStr">
        <is>
          <t>Priceless</t>
        </is>
      </c>
      <c r="F6358" s="27" t="n">
        <v>45826</v>
      </c>
      <c r="G6358" t="inlineStr">
        <is>
          <t>DEBITO</t>
        </is>
      </c>
      <c r="H6358" t="inlineStr">
        <is>
          <t>Laticinios Piramide Ltda</t>
        </is>
      </c>
      <c r="I6358" t="n">
        <v>-1144.8</v>
      </c>
    </row>
    <row r="6359">
      <c r="A6359" t="n">
        <v>145898</v>
      </c>
      <c r="B6359" t="n">
        <v>134</v>
      </c>
      <c r="C6359" t="inlineStr">
        <is>
          <t>Priceless - Bem Mais - Kamino</t>
        </is>
      </c>
      <c r="D6359" t="n">
        <v>149</v>
      </c>
      <c r="E6359" t="inlineStr">
        <is>
          <t>Priceless</t>
        </is>
      </c>
      <c r="F6359" s="27" t="n">
        <v>45826</v>
      </c>
      <c r="G6359" t="inlineStr">
        <is>
          <t>DEBITO</t>
        </is>
      </c>
      <c r="H6359" t="inlineStr">
        <is>
          <t>Ministerio da Fazenda</t>
        </is>
      </c>
      <c r="I6359" t="n">
        <v>-135.23</v>
      </c>
    </row>
    <row r="6360">
      <c r="A6360" t="n">
        <v>145899</v>
      </c>
      <c r="B6360" t="n">
        <v>134</v>
      </c>
      <c r="C6360" t="inlineStr">
        <is>
          <t>Priceless - Bem Mais - Kamino</t>
        </is>
      </c>
      <c r="D6360" t="n">
        <v>149</v>
      </c>
      <c r="E6360" t="inlineStr">
        <is>
          <t>Priceless</t>
        </is>
      </c>
      <c r="F6360" s="27" t="n">
        <v>45826</v>
      </c>
      <c r="G6360" t="inlineStr">
        <is>
          <t>DEBITO</t>
        </is>
      </c>
      <c r="H6360" t="inlineStr">
        <is>
          <t>M a Narezzi Cabreuva Ltda</t>
        </is>
      </c>
      <c r="I6360" t="n">
        <v>-2355</v>
      </c>
    </row>
    <row r="6361">
      <c r="A6361" t="n">
        <v>145900</v>
      </c>
      <c r="B6361" t="n">
        <v>134</v>
      </c>
      <c r="C6361" t="inlineStr">
        <is>
          <t>Priceless - Bem Mais - Kamino</t>
        </is>
      </c>
      <c r="D6361" t="n">
        <v>149</v>
      </c>
      <c r="E6361" t="inlineStr">
        <is>
          <t>Priceless</t>
        </is>
      </c>
      <c r="F6361" s="27" t="n">
        <v>45826</v>
      </c>
      <c r="G6361" t="inlineStr">
        <is>
          <t>DEBITO</t>
        </is>
      </c>
      <c r="H6361" t="inlineStr">
        <is>
          <t>Ministerio da Fazenda</t>
        </is>
      </c>
      <c r="I6361" t="n">
        <v>-1948.62</v>
      </c>
    </row>
    <row r="6362">
      <c r="A6362" t="n">
        <v>145901</v>
      </c>
      <c r="B6362" t="n">
        <v>134</v>
      </c>
      <c r="C6362" t="inlineStr">
        <is>
          <t>Priceless - Bem Mais - Kamino</t>
        </is>
      </c>
      <c r="D6362" t="n">
        <v>149</v>
      </c>
      <c r="E6362" t="inlineStr">
        <is>
          <t>Priceless</t>
        </is>
      </c>
      <c r="F6362" s="27" t="n">
        <v>45826</v>
      </c>
      <c r="G6362" t="inlineStr">
        <is>
          <t>DEBITO</t>
        </is>
      </c>
      <c r="H6362" t="inlineStr">
        <is>
          <t>B. B. Distribuidora de Carnes Ltda</t>
        </is>
      </c>
      <c r="I6362" t="n">
        <v>-3189.74</v>
      </c>
    </row>
    <row r="6363">
      <c r="A6363" t="n">
        <v>145902</v>
      </c>
      <c r="B6363" t="n">
        <v>134</v>
      </c>
      <c r="C6363" t="inlineStr">
        <is>
          <t>Priceless - Bem Mais - Kamino</t>
        </is>
      </c>
      <c r="D6363" t="n">
        <v>149</v>
      </c>
      <c r="E6363" t="inlineStr">
        <is>
          <t>Priceless</t>
        </is>
      </c>
      <c r="F6363" s="27" t="n">
        <v>45826</v>
      </c>
      <c r="G6363" t="inlineStr">
        <is>
          <t>DEBITO</t>
        </is>
      </c>
      <c r="H6363" t="inlineStr">
        <is>
          <t>Municipio de Sao Paulo</t>
        </is>
      </c>
      <c r="I6363" t="n">
        <v>-42</v>
      </c>
    </row>
    <row r="6364">
      <c r="A6364" t="n">
        <v>145903</v>
      </c>
      <c r="B6364" t="n">
        <v>134</v>
      </c>
      <c r="C6364" t="inlineStr">
        <is>
          <t>Priceless - Bem Mais - Kamino</t>
        </is>
      </c>
      <c r="D6364" t="n">
        <v>149</v>
      </c>
      <c r="E6364" t="inlineStr">
        <is>
          <t>Priceless</t>
        </is>
      </c>
      <c r="F6364" s="27" t="n">
        <v>45826</v>
      </c>
      <c r="G6364" t="inlineStr">
        <is>
          <t>DEBITO</t>
        </is>
      </c>
      <c r="H6364" t="inlineStr">
        <is>
          <t>V Thome Ltda</t>
        </is>
      </c>
      <c r="I6364" t="n">
        <v>-5166.93</v>
      </c>
    </row>
    <row r="6365">
      <c r="A6365" t="n">
        <v>145904</v>
      </c>
      <c r="B6365" t="n">
        <v>134</v>
      </c>
      <c r="C6365" t="inlineStr">
        <is>
          <t>Priceless - Bem Mais - Kamino</t>
        </is>
      </c>
      <c r="D6365" t="n">
        <v>149</v>
      </c>
      <c r="E6365" t="inlineStr">
        <is>
          <t>Priceless</t>
        </is>
      </c>
      <c r="F6365" s="27" t="n">
        <v>45826</v>
      </c>
      <c r="G6365" t="inlineStr">
        <is>
          <t>DEBITO</t>
        </is>
      </c>
      <c r="H6365" t="inlineStr">
        <is>
          <t>Leiteria Cabriola - Fromages de Chevre Ltda</t>
        </is>
      </c>
      <c r="I6365" t="n">
        <v>-236.7</v>
      </c>
    </row>
    <row r="6366">
      <c r="A6366" t="n">
        <v>145905</v>
      </c>
      <c r="B6366" t="n">
        <v>134</v>
      </c>
      <c r="C6366" t="inlineStr">
        <is>
          <t>Priceless - Bem Mais - Kamino</t>
        </is>
      </c>
      <c r="D6366" t="n">
        <v>149</v>
      </c>
      <c r="E6366" t="inlineStr">
        <is>
          <t>Priceless</t>
        </is>
      </c>
      <c r="F6366" s="27" t="n">
        <v>45826</v>
      </c>
      <c r="G6366" t="inlineStr">
        <is>
          <t>DEBITO</t>
        </is>
      </c>
      <c r="H6366" t="inlineStr">
        <is>
          <t>Telefonica Brasil S.A.</t>
        </is>
      </c>
      <c r="I6366" t="n">
        <v>-169.99</v>
      </c>
    </row>
    <row r="6367">
      <c r="A6367" t="n">
        <v>147916</v>
      </c>
      <c r="B6367" t="n">
        <v>149</v>
      </c>
      <c r="C6367" t="inlineStr">
        <is>
          <t>Priceless - Duroc Filial Dois - Kamino</t>
        </is>
      </c>
      <c r="D6367" t="n">
        <v>149</v>
      </c>
      <c r="E6367" t="inlineStr">
        <is>
          <t>Priceless</t>
        </is>
      </c>
      <c r="F6367" s="27" t="n">
        <v>45826</v>
      </c>
      <c r="G6367" t="inlineStr">
        <is>
          <t>DEBITO</t>
        </is>
      </c>
      <c r="H6367" t="inlineStr">
        <is>
          <t>Tarifa Pix Enviado-PJ</t>
        </is>
      </c>
      <c r="I6367" t="n">
        <v>-0.5</v>
      </c>
    </row>
    <row r="6368">
      <c r="A6368" t="n">
        <v>147917</v>
      </c>
      <c r="B6368" t="n">
        <v>149</v>
      </c>
      <c r="C6368" t="inlineStr">
        <is>
          <t>Priceless - Duroc Filial Dois - Kamino</t>
        </is>
      </c>
      <c r="D6368" t="n">
        <v>149</v>
      </c>
      <c r="E6368" t="inlineStr">
        <is>
          <t>Priceless</t>
        </is>
      </c>
      <c r="F6368" s="27" t="n">
        <v>45826</v>
      </c>
      <c r="G6368" t="inlineStr">
        <is>
          <t>DEBITO</t>
        </is>
      </c>
      <c r="H6368" t="inlineStr">
        <is>
          <t>CAIXA ECONOMICA FEDERAL</t>
        </is>
      </c>
      <c r="I6368" t="n">
        <v>-6987.21</v>
      </c>
    </row>
    <row r="6369">
      <c r="A6369" t="n">
        <v>147918</v>
      </c>
      <c r="B6369" t="n">
        <v>149</v>
      </c>
      <c r="C6369" t="inlineStr">
        <is>
          <t>Priceless - Duroc Filial Dois - Kamino</t>
        </is>
      </c>
      <c r="D6369" t="n">
        <v>149</v>
      </c>
      <c r="E6369" t="inlineStr">
        <is>
          <t>Priceless</t>
        </is>
      </c>
      <c r="F6369" s="27" t="n">
        <v>45826</v>
      </c>
      <c r="G6369" t="inlineStr">
        <is>
          <t>DEBITO</t>
        </is>
      </c>
      <c r="H6369" t="inlineStr">
        <is>
          <t>Brh Saude Ocupacional Ltda Epp</t>
        </is>
      </c>
      <c r="I6369" t="n">
        <v>-1711.99</v>
      </c>
    </row>
    <row r="6370">
      <c r="A6370" t="n">
        <v>147919</v>
      </c>
      <c r="B6370" t="n">
        <v>149</v>
      </c>
      <c r="C6370" t="inlineStr">
        <is>
          <t>Priceless - Duroc Filial Dois - Kamino</t>
        </is>
      </c>
      <c r="D6370" t="n">
        <v>149</v>
      </c>
      <c r="E6370" t="inlineStr">
        <is>
          <t>Priceless</t>
        </is>
      </c>
      <c r="F6370" s="27" t="n">
        <v>45826</v>
      </c>
      <c r="G6370" t="inlineStr">
        <is>
          <t>DEBITO</t>
        </is>
      </c>
      <c r="H6370" t="inlineStr">
        <is>
          <t>Ministerio da Fazenda</t>
        </is>
      </c>
      <c r="I6370" t="n">
        <v>-12</v>
      </c>
    </row>
    <row r="6371">
      <c r="A6371" t="n">
        <v>147920</v>
      </c>
      <c r="B6371" t="n">
        <v>149</v>
      </c>
      <c r="C6371" t="inlineStr">
        <is>
          <t>Priceless - Duroc Filial Dois - Kamino</t>
        </is>
      </c>
      <c r="D6371" t="n">
        <v>149</v>
      </c>
      <c r="E6371" t="inlineStr">
        <is>
          <t>Priceless</t>
        </is>
      </c>
      <c r="F6371" s="27" t="n">
        <v>45826</v>
      </c>
      <c r="G6371" t="inlineStr">
        <is>
          <t>DEBITO</t>
        </is>
      </c>
      <c r="H6371" t="inlineStr">
        <is>
          <t>Ministerio da Fazenda</t>
        </is>
      </c>
      <c r="I6371" t="n">
        <v>-6438.88</v>
      </c>
    </row>
    <row r="6372">
      <c r="A6372" t="n">
        <v>147921</v>
      </c>
      <c r="B6372" t="n">
        <v>149</v>
      </c>
      <c r="C6372" t="inlineStr">
        <is>
          <t>Priceless - Duroc Filial Dois - Kamino</t>
        </is>
      </c>
      <c r="D6372" t="n">
        <v>149</v>
      </c>
      <c r="E6372" t="inlineStr">
        <is>
          <t>Priceless</t>
        </is>
      </c>
      <c r="F6372" s="27" t="n">
        <v>45826</v>
      </c>
      <c r="G6372" t="inlineStr">
        <is>
          <t>DEBITO</t>
        </is>
      </c>
      <c r="H6372" t="inlineStr">
        <is>
          <t>Ministerio da Fazenda</t>
        </is>
      </c>
      <c r="I6372" t="n">
        <v>-2993.06</v>
      </c>
    </row>
    <row r="6373">
      <c r="A6373" t="n">
        <v>147914</v>
      </c>
      <c r="B6373" t="n">
        <v>149</v>
      </c>
      <c r="C6373" t="inlineStr">
        <is>
          <t>Priceless - Duroc Filial Dois - Kamino</t>
        </is>
      </c>
      <c r="D6373" t="n">
        <v>149</v>
      </c>
      <c r="E6373" t="inlineStr">
        <is>
          <t>Priceless</t>
        </is>
      </c>
      <c r="F6373" s="27" t="n">
        <v>45826</v>
      </c>
      <c r="G6373" t="inlineStr">
        <is>
          <t>DEBITO</t>
        </is>
      </c>
      <c r="H6373" t="inlineStr">
        <is>
          <t>Tarifa Pix Enviado-PJ</t>
        </is>
      </c>
      <c r="I6373" t="n">
        <v>-0.5</v>
      </c>
    </row>
    <row r="6374">
      <c r="A6374" t="n">
        <v>147881</v>
      </c>
      <c r="B6374" t="n">
        <v>149</v>
      </c>
      <c r="C6374" t="inlineStr">
        <is>
          <t>Priceless - Duroc Filial Dois - Kamino</t>
        </is>
      </c>
      <c r="D6374" t="n">
        <v>149</v>
      </c>
      <c r="E6374" t="inlineStr">
        <is>
          <t>Priceless</t>
        </is>
      </c>
      <c r="F6374" s="27" t="n">
        <v>45826</v>
      </c>
      <c r="G6374" t="inlineStr">
        <is>
          <t>DEBITO</t>
        </is>
      </c>
      <c r="H6374" t="inlineStr">
        <is>
          <t>Tarifa Pix Enviado-PJ</t>
        </is>
      </c>
      <c r="I6374" t="n">
        <v>-0.5</v>
      </c>
    </row>
    <row r="6375">
      <c r="A6375" t="n">
        <v>147892</v>
      </c>
      <c r="B6375" t="n">
        <v>149</v>
      </c>
      <c r="C6375" t="inlineStr">
        <is>
          <t>Priceless - Duroc Filial Dois - Kamino</t>
        </is>
      </c>
      <c r="D6375" t="n">
        <v>149</v>
      </c>
      <c r="E6375" t="inlineStr">
        <is>
          <t>Priceless</t>
        </is>
      </c>
      <c r="F6375" s="27" t="n">
        <v>45826</v>
      </c>
      <c r="G6375" t="inlineStr">
        <is>
          <t>DEBITO</t>
        </is>
      </c>
      <c r="H6375" t="inlineStr">
        <is>
          <t>Tarifa Pix Enviado-PJ</t>
        </is>
      </c>
      <c r="I6375" t="n">
        <v>-0.5</v>
      </c>
    </row>
    <row r="6376">
      <c r="A6376" t="n">
        <v>147891</v>
      </c>
      <c r="B6376" t="n">
        <v>149</v>
      </c>
      <c r="C6376" t="inlineStr">
        <is>
          <t>Priceless - Duroc Filial Dois - Kamino</t>
        </is>
      </c>
      <c r="D6376" t="n">
        <v>149</v>
      </c>
      <c r="E6376" t="inlineStr">
        <is>
          <t>Priceless</t>
        </is>
      </c>
      <c r="F6376" s="27" t="n">
        <v>45826</v>
      </c>
      <c r="G6376" t="inlineStr">
        <is>
          <t>DEBITO</t>
        </is>
      </c>
      <c r="H6376" t="inlineStr">
        <is>
          <t>Tarifa Pix Enviado-PJ</t>
        </is>
      </c>
      <c r="I6376" t="n">
        <v>-0.5</v>
      </c>
    </row>
    <row r="6377">
      <c r="A6377" t="n">
        <v>147890</v>
      </c>
      <c r="B6377" t="n">
        <v>149</v>
      </c>
      <c r="C6377" t="inlineStr">
        <is>
          <t>Priceless - Duroc Filial Dois - Kamino</t>
        </is>
      </c>
      <c r="D6377" t="n">
        <v>149</v>
      </c>
      <c r="E6377" t="inlineStr">
        <is>
          <t>Priceless</t>
        </is>
      </c>
      <c r="F6377" s="27" t="n">
        <v>45826</v>
      </c>
      <c r="G6377" t="inlineStr">
        <is>
          <t>DEBITO</t>
        </is>
      </c>
      <c r="H6377" t="inlineStr">
        <is>
          <t>Tarifa Pix Enviado-PJ</t>
        </is>
      </c>
      <c r="I6377" t="n">
        <v>-0.5</v>
      </c>
    </row>
    <row r="6378">
      <c r="A6378" t="n">
        <v>147889</v>
      </c>
      <c r="B6378" t="n">
        <v>149</v>
      </c>
      <c r="C6378" t="inlineStr">
        <is>
          <t>Priceless - Duroc Filial Dois - Kamino</t>
        </is>
      </c>
      <c r="D6378" t="n">
        <v>149</v>
      </c>
      <c r="E6378" t="inlineStr">
        <is>
          <t>Priceless</t>
        </is>
      </c>
      <c r="F6378" s="27" t="n">
        <v>45826</v>
      </c>
      <c r="G6378" t="inlineStr">
        <is>
          <t>DEBITO</t>
        </is>
      </c>
      <c r="H6378" t="inlineStr">
        <is>
          <t>Camilo Rodrigues Rodrigues</t>
        </is>
      </c>
      <c r="I6378" t="n">
        <v>-819.84</v>
      </c>
    </row>
    <row r="6379">
      <c r="A6379" t="n">
        <v>147888</v>
      </c>
      <c r="B6379" t="n">
        <v>149</v>
      </c>
      <c r="C6379" t="inlineStr">
        <is>
          <t>Priceless - Duroc Filial Dois - Kamino</t>
        </is>
      </c>
      <c r="D6379" t="n">
        <v>149</v>
      </c>
      <c r="E6379" t="inlineStr">
        <is>
          <t>Priceless</t>
        </is>
      </c>
      <c r="F6379" s="27" t="n">
        <v>45826</v>
      </c>
      <c r="G6379" t="inlineStr">
        <is>
          <t>DEBITO</t>
        </is>
      </c>
      <c r="H6379" t="inlineStr">
        <is>
          <t>Maria Gabriela de Moraes</t>
        </is>
      </c>
      <c r="I6379" t="n">
        <v>-587.47</v>
      </c>
    </row>
    <row r="6380">
      <c r="A6380" t="n">
        <v>147887</v>
      </c>
      <c r="B6380" t="n">
        <v>149</v>
      </c>
      <c r="C6380" t="inlineStr">
        <is>
          <t>Priceless - Duroc Filial Dois - Kamino</t>
        </is>
      </c>
      <c r="D6380" t="n">
        <v>149</v>
      </c>
      <c r="E6380" t="inlineStr">
        <is>
          <t>Priceless</t>
        </is>
      </c>
      <c r="F6380" s="27" t="n">
        <v>45826</v>
      </c>
      <c r="G6380" t="inlineStr">
        <is>
          <t>DEBITO</t>
        </is>
      </c>
      <c r="H6380" t="inlineStr">
        <is>
          <t>Tarifa Pix Enviado-PJ</t>
        </is>
      </c>
      <c r="I6380" t="n">
        <v>-0.5</v>
      </c>
    </row>
    <row r="6381">
      <c r="A6381" t="n">
        <v>147886</v>
      </c>
      <c r="B6381" t="n">
        <v>149</v>
      </c>
      <c r="C6381" t="inlineStr">
        <is>
          <t>Priceless - Duroc Filial Dois - Kamino</t>
        </is>
      </c>
      <c r="D6381" t="n">
        <v>149</v>
      </c>
      <c r="E6381" t="inlineStr">
        <is>
          <t>Priceless</t>
        </is>
      </c>
      <c r="F6381" s="27" t="n">
        <v>45826</v>
      </c>
      <c r="G6381" t="inlineStr">
        <is>
          <t>DEBITO</t>
        </is>
      </c>
      <c r="H6381" t="inlineStr">
        <is>
          <t>Maiane da Silva Campos</t>
        </is>
      </c>
      <c r="I6381" t="n">
        <v>-573.02</v>
      </c>
    </row>
    <row r="6382">
      <c r="A6382" t="n">
        <v>147885</v>
      </c>
      <c r="B6382" t="n">
        <v>149</v>
      </c>
      <c r="C6382" t="inlineStr">
        <is>
          <t>Priceless - Duroc Filial Dois - Kamino</t>
        </is>
      </c>
      <c r="D6382" t="n">
        <v>149</v>
      </c>
      <c r="E6382" t="inlineStr">
        <is>
          <t>Priceless</t>
        </is>
      </c>
      <c r="F6382" s="27" t="n">
        <v>45826</v>
      </c>
      <c r="G6382" t="inlineStr">
        <is>
          <t>DEBITO</t>
        </is>
      </c>
      <c r="H6382" t="inlineStr">
        <is>
          <t>Tarifa Pix Enviado-PJ</t>
        </is>
      </c>
      <c r="I6382" t="n">
        <v>-0.5</v>
      </c>
    </row>
    <row r="6383">
      <c r="A6383" t="n">
        <v>147884</v>
      </c>
      <c r="B6383" t="n">
        <v>149</v>
      </c>
      <c r="C6383" t="inlineStr">
        <is>
          <t>Priceless - Duroc Filial Dois - Kamino</t>
        </is>
      </c>
      <c r="D6383" t="n">
        <v>149</v>
      </c>
      <c r="E6383" t="inlineStr">
        <is>
          <t>Priceless</t>
        </is>
      </c>
      <c r="F6383" s="27" t="n">
        <v>45826</v>
      </c>
      <c r="G6383" t="inlineStr">
        <is>
          <t>DEBITO</t>
        </is>
      </c>
      <c r="H6383" t="inlineStr">
        <is>
          <t>Guilherme Henrique Alves Borba Silveira</t>
        </is>
      </c>
      <c r="I6383" t="n">
        <v>-580.14</v>
      </c>
    </row>
    <row r="6384">
      <c r="A6384" t="n">
        <v>147883</v>
      </c>
      <c r="B6384" t="n">
        <v>149</v>
      </c>
      <c r="C6384" t="inlineStr">
        <is>
          <t>Priceless - Duroc Filial Dois - Kamino</t>
        </is>
      </c>
      <c r="D6384" t="n">
        <v>149</v>
      </c>
      <c r="E6384" t="inlineStr">
        <is>
          <t>Priceless</t>
        </is>
      </c>
      <c r="F6384" s="27" t="n">
        <v>45826</v>
      </c>
      <c r="G6384" t="inlineStr">
        <is>
          <t>DEBITO</t>
        </is>
      </c>
      <c r="H6384" t="inlineStr">
        <is>
          <t>Tarifa Pix Enviado-PJ</t>
        </is>
      </c>
      <c r="I6384" t="n">
        <v>-0.5</v>
      </c>
    </row>
    <row r="6385">
      <c r="A6385" t="n">
        <v>147882</v>
      </c>
      <c r="B6385" t="n">
        <v>149</v>
      </c>
      <c r="C6385" t="inlineStr">
        <is>
          <t>Priceless - Duroc Filial Dois - Kamino</t>
        </is>
      </c>
      <c r="D6385" t="n">
        <v>149</v>
      </c>
      <c r="E6385" t="inlineStr">
        <is>
          <t>Priceless</t>
        </is>
      </c>
      <c r="F6385" s="27" t="n">
        <v>45826</v>
      </c>
      <c r="G6385" t="inlineStr">
        <is>
          <t>DEBITO</t>
        </is>
      </c>
      <c r="H6385" t="inlineStr">
        <is>
          <t>Tarifa Pix Enviado-PJ</t>
        </is>
      </c>
      <c r="I6385" t="n">
        <v>-0.5</v>
      </c>
    </row>
    <row r="6386">
      <c r="A6386" t="n">
        <v>147915</v>
      </c>
      <c r="B6386" t="n">
        <v>149</v>
      </c>
      <c r="C6386" t="inlineStr">
        <is>
          <t>Priceless - Duroc Filial Dois - Kamino</t>
        </is>
      </c>
      <c r="D6386" t="n">
        <v>149</v>
      </c>
      <c r="E6386" t="inlineStr">
        <is>
          <t>Priceless</t>
        </is>
      </c>
      <c r="F6386" s="27" t="n">
        <v>45826</v>
      </c>
      <c r="G6386" t="inlineStr">
        <is>
          <t>CREDITO</t>
        </is>
      </c>
      <c r="H6386" t="inlineStr">
        <is>
          <t>TEMPUS FUGIT PARTICIPACOES E EMPREENDIMENTOS LTDA</t>
        </is>
      </c>
      <c r="I6386" t="n">
        <v>18140</v>
      </c>
    </row>
    <row r="6387">
      <c r="A6387" t="n">
        <v>147880</v>
      </c>
      <c r="B6387" t="n">
        <v>149</v>
      </c>
      <c r="C6387" t="inlineStr">
        <is>
          <t>Priceless - Duroc Filial Dois - Kamino</t>
        </is>
      </c>
      <c r="D6387" t="n">
        <v>149</v>
      </c>
      <c r="E6387" t="inlineStr">
        <is>
          <t>Priceless</t>
        </is>
      </c>
      <c r="F6387" s="27" t="n">
        <v>45826</v>
      </c>
      <c r="G6387" t="inlineStr">
        <is>
          <t>DEBITO</t>
        </is>
      </c>
      <c r="H6387" t="inlineStr">
        <is>
          <t>Pedro Henrique G T Silva</t>
        </is>
      </c>
      <c r="I6387" t="n">
        <v>-694.9400000000001</v>
      </c>
    </row>
    <row r="6388">
      <c r="A6388" t="n">
        <v>147879</v>
      </c>
      <c r="B6388" t="n">
        <v>149</v>
      </c>
      <c r="C6388" t="inlineStr">
        <is>
          <t>Priceless - Duroc Filial Dois - Kamino</t>
        </is>
      </c>
      <c r="D6388" t="n">
        <v>149</v>
      </c>
      <c r="E6388" t="inlineStr">
        <is>
          <t>Priceless</t>
        </is>
      </c>
      <c r="F6388" s="27" t="n">
        <v>45826</v>
      </c>
      <c r="G6388" t="inlineStr">
        <is>
          <t>DEBITO</t>
        </is>
      </c>
      <c r="H6388" t="inlineStr">
        <is>
          <t>Maria Aparecida Fonseca Conceio</t>
        </is>
      </c>
      <c r="I6388" t="n">
        <v>-831.73</v>
      </c>
    </row>
    <row r="6389">
      <c r="A6389" t="n">
        <v>147878</v>
      </c>
      <c r="B6389" t="n">
        <v>149</v>
      </c>
      <c r="C6389" t="inlineStr">
        <is>
          <t>Priceless - Duroc Filial Dois - Kamino</t>
        </is>
      </c>
      <c r="D6389" t="n">
        <v>149</v>
      </c>
      <c r="E6389" t="inlineStr">
        <is>
          <t>Priceless</t>
        </is>
      </c>
      <c r="F6389" s="27" t="n">
        <v>45826</v>
      </c>
      <c r="G6389" t="inlineStr">
        <is>
          <t>DEBITO</t>
        </is>
      </c>
      <c r="H6389" t="inlineStr">
        <is>
          <t>Tarifa Pix Enviado-PJ</t>
        </is>
      </c>
      <c r="I6389" t="n">
        <v>-0.5</v>
      </c>
    </row>
    <row r="6390">
      <c r="A6390" t="n">
        <v>147877</v>
      </c>
      <c r="B6390" t="n">
        <v>149</v>
      </c>
      <c r="C6390" t="inlineStr">
        <is>
          <t>Priceless - Duroc Filial Dois - Kamino</t>
        </is>
      </c>
      <c r="D6390" t="n">
        <v>149</v>
      </c>
      <c r="E6390" t="inlineStr">
        <is>
          <t>Priceless</t>
        </is>
      </c>
      <c r="F6390" s="27" t="n">
        <v>45826</v>
      </c>
      <c r="G6390" t="inlineStr">
        <is>
          <t>DEBITO</t>
        </is>
      </c>
      <c r="H6390" t="inlineStr">
        <is>
          <t>Luiz Fernando Tomas da Silva</t>
        </is>
      </c>
      <c r="I6390" t="n">
        <v>-801.78</v>
      </c>
    </row>
    <row r="6391">
      <c r="A6391" t="n">
        <v>147876</v>
      </c>
      <c r="B6391" t="n">
        <v>149</v>
      </c>
      <c r="C6391" t="inlineStr">
        <is>
          <t>Priceless - Duroc Filial Dois - Kamino</t>
        </is>
      </c>
      <c r="D6391" t="n">
        <v>149</v>
      </c>
      <c r="E6391" t="inlineStr">
        <is>
          <t>Priceless</t>
        </is>
      </c>
      <c r="F6391" s="27" t="n">
        <v>45826</v>
      </c>
      <c r="G6391" t="inlineStr">
        <is>
          <t>DEBITO</t>
        </is>
      </c>
      <c r="H6391" t="inlineStr">
        <is>
          <t>Kathleen Andrade Arajo</t>
        </is>
      </c>
      <c r="I6391" t="n">
        <v>-772.84</v>
      </c>
    </row>
    <row r="6392">
      <c r="A6392" t="n">
        <v>147875</v>
      </c>
      <c r="B6392" t="n">
        <v>149</v>
      </c>
      <c r="C6392" t="inlineStr">
        <is>
          <t>Priceless - Duroc Filial Dois - Kamino</t>
        </is>
      </c>
      <c r="D6392" t="n">
        <v>149</v>
      </c>
      <c r="E6392" t="inlineStr">
        <is>
          <t>Priceless</t>
        </is>
      </c>
      <c r="F6392" s="27" t="n">
        <v>45826</v>
      </c>
      <c r="G6392" t="inlineStr">
        <is>
          <t>DEBITO</t>
        </is>
      </c>
      <c r="H6392" t="inlineStr">
        <is>
          <t>Eliel Paulo Dantas</t>
        </is>
      </c>
      <c r="I6392" t="n">
        <v>-1166.64</v>
      </c>
    </row>
    <row r="6393">
      <c r="A6393" t="n">
        <v>147874</v>
      </c>
      <c r="B6393" t="n">
        <v>149</v>
      </c>
      <c r="C6393" t="inlineStr">
        <is>
          <t>Priceless - Duroc Filial Dois - Kamino</t>
        </is>
      </c>
      <c r="D6393" t="n">
        <v>149</v>
      </c>
      <c r="E6393" t="inlineStr">
        <is>
          <t>Priceless</t>
        </is>
      </c>
      <c r="F6393" s="27" t="n">
        <v>45826</v>
      </c>
      <c r="G6393" t="inlineStr">
        <is>
          <t>DEBITO</t>
        </is>
      </c>
      <c r="H6393" t="inlineStr">
        <is>
          <t>Adriana Nascimento Santos</t>
        </is>
      </c>
      <c r="I6393" t="n">
        <v>-935.88</v>
      </c>
    </row>
    <row r="6394">
      <c r="A6394" t="n">
        <v>147873</v>
      </c>
      <c r="B6394" t="n">
        <v>149</v>
      </c>
      <c r="C6394" t="inlineStr">
        <is>
          <t>Priceless - Duroc Filial Dois - Kamino</t>
        </is>
      </c>
      <c r="D6394" t="n">
        <v>149</v>
      </c>
      <c r="E6394" t="inlineStr">
        <is>
          <t>Priceless</t>
        </is>
      </c>
      <c r="F6394" s="27" t="n">
        <v>45826</v>
      </c>
      <c r="G6394" t="inlineStr">
        <is>
          <t>DEBITO</t>
        </is>
      </c>
      <c r="H6394" t="inlineStr">
        <is>
          <t>Alex Silva de Assis</t>
        </is>
      </c>
      <c r="I6394" t="n">
        <v>-592.53</v>
      </c>
    </row>
    <row r="6395">
      <c r="A6395" t="n">
        <v>147872</v>
      </c>
      <c r="B6395" t="n">
        <v>149</v>
      </c>
      <c r="C6395" t="inlineStr">
        <is>
          <t>Priceless - Duroc Filial Dois - Kamino</t>
        </is>
      </c>
      <c r="D6395" t="n">
        <v>149</v>
      </c>
      <c r="E6395" t="inlineStr">
        <is>
          <t>Priceless</t>
        </is>
      </c>
      <c r="F6395" s="27" t="n">
        <v>45826</v>
      </c>
      <c r="G6395" t="inlineStr">
        <is>
          <t>CREDITO</t>
        </is>
      </c>
      <c r="H6395" t="inlineStr">
        <is>
          <t>TEMPUS FUGIT PARTICIPACOES E EMPREENDIMENTOS LTDA</t>
        </is>
      </c>
      <c r="I6395" t="n">
        <v>17470</v>
      </c>
    </row>
    <row r="6396">
      <c r="A6396" t="n">
        <v>147871</v>
      </c>
      <c r="B6396" t="n">
        <v>149</v>
      </c>
      <c r="C6396" t="inlineStr">
        <is>
          <t>Priceless - Duroc Filial Dois - Kamino</t>
        </is>
      </c>
      <c r="D6396" t="n">
        <v>149</v>
      </c>
      <c r="E6396" t="inlineStr">
        <is>
          <t>Priceless</t>
        </is>
      </c>
      <c r="F6396" s="27" t="n">
        <v>45826</v>
      </c>
      <c r="G6396" t="inlineStr">
        <is>
          <t>DEBITO</t>
        </is>
      </c>
      <c r="H6396" t="inlineStr">
        <is>
          <t>Bruna Silva de Araujo</t>
        </is>
      </c>
      <c r="I6396" t="n">
        <v>-668.6900000000001</v>
      </c>
    </row>
    <row r="6397">
      <c r="A6397" t="n">
        <v>147894</v>
      </c>
      <c r="B6397" t="n">
        <v>149</v>
      </c>
      <c r="C6397" t="inlineStr">
        <is>
          <t>Priceless - Duroc Filial Dois - Kamino</t>
        </is>
      </c>
      <c r="D6397" t="n">
        <v>149</v>
      </c>
      <c r="E6397" t="inlineStr">
        <is>
          <t>Priceless</t>
        </is>
      </c>
      <c r="F6397" s="27" t="n">
        <v>45826</v>
      </c>
      <c r="G6397" t="inlineStr">
        <is>
          <t>DEBITO</t>
        </is>
      </c>
      <c r="H6397" t="inlineStr">
        <is>
          <t>Rogerio Bezerra da Silva</t>
        </is>
      </c>
      <c r="I6397" t="n">
        <v>-656.98</v>
      </c>
    </row>
    <row r="6398">
      <c r="A6398" t="n">
        <v>147913</v>
      </c>
      <c r="B6398" t="n">
        <v>149</v>
      </c>
      <c r="C6398" t="inlineStr">
        <is>
          <t>Priceless - Duroc Filial Dois - Kamino</t>
        </is>
      </c>
      <c r="D6398" t="n">
        <v>149</v>
      </c>
      <c r="E6398" t="inlineStr">
        <is>
          <t>Priceless</t>
        </is>
      </c>
      <c r="F6398" s="27" t="n">
        <v>45826</v>
      </c>
      <c r="G6398" t="inlineStr">
        <is>
          <t>DEBITO</t>
        </is>
      </c>
      <c r="H6398" t="inlineStr">
        <is>
          <t>Tamiris de Souza Pinto</t>
        </is>
      </c>
      <c r="I6398" t="n">
        <v>-772.84</v>
      </c>
    </row>
    <row r="6399">
      <c r="A6399" t="n">
        <v>147912</v>
      </c>
      <c r="B6399" t="n">
        <v>149</v>
      </c>
      <c r="C6399" t="inlineStr">
        <is>
          <t>Priceless - Duroc Filial Dois - Kamino</t>
        </is>
      </c>
      <c r="D6399" t="n">
        <v>149</v>
      </c>
      <c r="E6399" t="inlineStr">
        <is>
          <t>Priceless</t>
        </is>
      </c>
      <c r="F6399" s="27" t="n">
        <v>45826</v>
      </c>
      <c r="G6399" t="inlineStr">
        <is>
          <t>CREDITO</t>
        </is>
      </c>
      <c r="H6399" t="inlineStr">
        <is>
          <t>TEMPUS FUGIT PARTICIPACOES E EMPREENDIMENTOS LTDA</t>
        </is>
      </c>
      <c r="I6399" t="n">
        <v>50</v>
      </c>
    </row>
    <row r="6400">
      <c r="A6400" t="n">
        <v>147911</v>
      </c>
      <c r="B6400" t="n">
        <v>149</v>
      </c>
      <c r="C6400" t="inlineStr">
        <is>
          <t>Priceless - Duroc Filial Dois - Kamino</t>
        </is>
      </c>
      <c r="D6400" t="n">
        <v>149</v>
      </c>
      <c r="E6400" t="inlineStr">
        <is>
          <t>Priceless</t>
        </is>
      </c>
      <c r="F6400" s="27" t="n">
        <v>45826</v>
      </c>
      <c r="G6400" t="inlineStr">
        <is>
          <t>DEBITO</t>
        </is>
      </c>
      <c r="H6400" t="inlineStr">
        <is>
          <t>Tarifa Pix Enviado-PJ</t>
        </is>
      </c>
      <c r="I6400" t="n">
        <v>-0.5</v>
      </c>
    </row>
    <row r="6401">
      <c r="A6401" t="n">
        <v>147910</v>
      </c>
      <c r="B6401" t="n">
        <v>149</v>
      </c>
      <c r="C6401" t="inlineStr">
        <is>
          <t>Priceless - Duroc Filial Dois - Kamino</t>
        </is>
      </c>
      <c r="D6401" t="n">
        <v>149</v>
      </c>
      <c r="E6401" t="inlineStr">
        <is>
          <t>Priceless</t>
        </is>
      </c>
      <c r="F6401" s="27" t="n">
        <v>45826</v>
      </c>
      <c r="G6401" t="inlineStr">
        <is>
          <t>DEBITO</t>
        </is>
      </c>
      <c r="H6401" t="inlineStr">
        <is>
          <t>Rodrigo Mendes Lopes</t>
        </is>
      </c>
      <c r="I6401" t="n">
        <v>-899.8200000000001</v>
      </c>
    </row>
    <row r="6402">
      <c r="A6402" t="n">
        <v>147909</v>
      </c>
      <c r="B6402" t="n">
        <v>149</v>
      </c>
      <c r="C6402" t="inlineStr">
        <is>
          <t>Priceless - Duroc Filial Dois - Kamino</t>
        </is>
      </c>
      <c r="D6402" t="n">
        <v>149</v>
      </c>
      <c r="E6402" t="inlineStr">
        <is>
          <t>Priceless</t>
        </is>
      </c>
      <c r="F6402" s="27" t="n">
        <v>45826</v>
      </c>
      <c r="G6402" t="inlineStr">
        <is>
          <t>DEBITO</t>
        </is>
      </c>
      <c r="H6402" t="inlineStr">
        <is>
          <t>Tarifa Pix Enviado-PJ</t>
        </is>
      </c>
      <c r="I6402" t="n">
        <v>-0.5</v>
      </c>
    </row>
    <row r="6403">
      <c r="A6403" t="n">
        <v>147908</v>
      </c>
      <c r="B6403" t="n">
        <v>149</v>
      </c>
      <c r="C6403" t="inlineStr">
        <is>
          <t>Priceless - Duroc Filial Dois - Kamino</t>
        </is>
      </c>
      <c r="D6403" t="n">
        <v>149</v>
      </c>
      <c r="E6403" t="inlineStr">
        <is>
          <t>Priceless</t>
        </is>
      </c>
      <c r="F6403" s="27" t="n">
        <v>45826</v>
      </c>
      <c r="G6403" t="inlineStr">
        <is>
          <t>DEBITO</t>
        </is>
      </c>
      <c r="H6403" t="inlineStr">
        <is>
          <t>Tarifa Pix Enviado-PJ</t>
        </is>
      </c>
      <c r="I6403" t="n">
        <v>-0.5</v>
      </c>
    </row>
    <row r="6404">
      <c r="A6404" t="n">
        <v>147907</v>
      </c>
      <c r="B6404" t="n">
        <v>149</v>
      </c>
      <c r="C6404" t="inlineStr">
        <is>
          <t>Priceless - Duroc Filial Dois - Kamino</t>
        </is>
      </c>
      <c r="D6404" t="n">
        <v>149</v>
      </c>
      <c r="E6404" t="inlineStr">
        <is>
          <t>Priceless</t>
        </is>
      </c>
      <c r="F6404" s="27" t="n">
        <v>45826</v>
      </c>
      <c r="G6404" t="inlineStr">
        <is>
          <t>DEBITO</t>
        </is>
      </c>
      <c r="H6404" t="inlineStr">
        <is>
          <t>Rayane Ismayela da Conceicao</t>
        </is>
      </c>
      <c r="I6404" t="n">
        <v>-776.51</v>
      </c>
    </row>
    <row r="6405">
      <c r="A6405" t="n">
        <v>147906</v>
      </c>
      <c r="B6405" t="n">
        <v>149</v>
      </c>
      <c r="C6405" t="inlineStr">
        <is>
          <t>Priceless - Duroc Filial Dois - Kamino</t>
        </is>
      </c>
      <c r="D6405" t="n">
        <v>149</v>
      </c>
      <c r="E6405" t="inlineStr">
        <is>
          <t>Priceless</t>
        </is>
      </c>
      <c r="F6405" s="27" t="n">
        <v>45826</v>
      </c>
      <c r="G6405" t="inlineStr">
        <is>
          <t>DEBITO</t>
        </is>
      </c>
      <c r="H6405" t="inlineStr">
        <is>
          <t>Tarifa Pix Enviado-PJ</t>
        </is>
      </c>
      <c r="I6405" t="n">
        <v>-0.5</v>
      </c>
    </row>
    <row r="6406">
      <c r="A6406" t="n">
        <v>147905</v>
      </c>
      <c r="B6406" t="n">
        <v>149</v>
      </c>
      <c r="C6406" t="inlineStr">
        <is>
          <t>Priceless - Duroc Filial Dois - Kamino</t>
        </is>
      </c>
      <c r="D6406" t="n">
        <v>149</v>
      </c>
      <c r="E6406" t="inlineStr">
        <is>
          <t>Priceless</t>
        </is>
      </c>
      <c r="F6406" s="27" t="n">
        <v>45826</v>
      </c>
      <c r="G6406" t="inlineStr">
        <is>
          <t>DEBITO</t>
        </is>
      </c>
      <c r="H6406" t="inlineStr">
        <is>
          <t>Rafael Alexander Hirsekorn</t>
        </is>
      </c>
      <c r="I6406" t="n">
        <v>-843.09</v>
      </c>
    </row>
    <row r="6407">
      <c r="A6407" t="n">
        <v>147904</v>
      </c>
      <c r="B6407" t="n">
        <v>149</v>
      </c>
      <c r="C6407" t="inlineStr">
        <is>
          <t>Priceless - Duroc Filial Dois - Kamino</t>
        </is>
      </c>
      <c r="D6407" t="n">
        <v>149</v>
      </c>
      <c r="E6407" t="inlineStr">
        <is>
          <t>Priceless</t>
        </is>
      </c>
      <c r="F6407" s="27" t="n">
        <v>45826</v>
      </c>
      <c r="G6407" t="inlineStr">
        <is>
          <t>DEBITO</t>
        </is>
      </c>
      <c r="H6407" t="inlineStr">
        <is>
          <t>Barbara Damiana Nascimento Silva</t>
        </is>
      </c>
      <c r="I6407" t="n">
        <v>-1076.89</v>
      </c>
    </row>
    <row r="6408">
      <c r="A6408" t="n">
        <v>147902</v>
      </c>
      <c r="B6408" t="n">
        <v>149</v>
      </c>
      <c r="C6408" t="inlineStr">
        <is>
          <t>Priceless - Duroc Filial Dois - Kamino</t>
        </is>
      </c>
      <c r="D6408" t="n">
        <v>149</v>
      </c>
      <c r="E6408" t="inlineStr">
        <is>
          <t>Priceless</t>
        </is>
      </c>
      <c r="F6408" s="27" t="n">
        <v>45826</v>
      </c>
      <c r="G6408" t="inlineStr">
        <is>
          <t>DEBITO</t>
        </is>
      </c>
      <c r="H6408" t="inlineStr">
        <is>
          <t>Martinha Filgueira Braga</t>
        </is>
      </c>
      <c r="I6408" t="n">
        <v>-668.6900000000001</v>
      </c>
    </row>
    <row r="6409">
      <c r="A6409" t="n">
        <v>147893</v>
      </c>
      <c r="B6409" t="n">
        <v>149</v>
      </c>
      <c r="C6409" t="inlineStr">
        <is>
          <t>Priceless - Duroc Filial Dois - Kamino</t>
        </is>
      </c>
      <c r="D6409" t="n">
        <v>149</v>
      </c>
      <c r="E6409" t="inlineStr">
        <is>
          <t>Priceless</t>
        </is>
      </c>
      <c r="F6409" s="27" t="n">
        <v>45826</v>
      </c>
      <c r="G6409" t="inlineStr">
        <is>
          <t>DEBITO</t>
        </is>
      </c>
      <c r="H6409" t="inlineStr">
        <is>
          <t>Tarifa Pix Enviado-PJ</t>
        </is>
      </c>
      <c r="I6409" t="n">
        <v>-0.5</v>
      </c>
    </row>
    <row r="6410">
      <c r="A6410" t="n">
        <v>147895</v>
      </c>
      <c r="B6410" t="n">
        <v>149</v>
      </c>
      <c r="C6410" t="inlineStr">
        <is>
          <t>Priceless - Duroc Filial Dois - Kamino</t>
        </is>
      </c>
      <c r="D6410" t="n">
        <v>149</v>
      </c>
      <c r="E6410" t="inlineStr">
        <is>
          <t>Priceless</t>
        </is>
      </c>
      <c r="F6410" s="27" t="n">
        <v>45826</v>
      </c>
      <c r="G6410" t="inlineStr">
        <is>
          <t>DEBITO</t>
        </is>
      </c>
      <c r="H6410" t="inlineStr">
        <is>
          <t>Tarifa Pix Enviado-PJ</t>
        </is>
      </c>
      <c r="I6410" t="n">
        <v>-0.5</v>
      </c>
    </row>
    <row r="6411">
      <c r="A6411" t="n">
        <v>147896</v>
      </c>
      <c r="B6411" t="n">
        <v>149</v>
      </c>
      <c r="C6411" t="inlineStr">
        <is>
          <t>Priceless - Duroc Filial Dois - Kamino</t>
        </is>
      </c>
      <c r="D6411" t="n">
        <v>149</v>
      </c>
      <c r="E6411" t="inlineStr">
        <is>
          <t>Priceless</t>
        </is>
      </c>
      <c r="F6411" s="27" t="n">
        <v>45826</v>
      </c>
      <c r="G6411" t="inlineStr">
        <is>
          <t>DEBITO</t>
        </is>
      </c>
      <c r="H6411" t="inlineStr">
        <is>
          <t>Tarifa Pix Enviado-PJ</t>
        </is>
      </c>
      <c r="I6411" t="n">
        <v>-0.5</v>
      </c>
    </row>
    <row r="6412">
      <c r="A6412" t="n">
        <v>147897</v>
      </c>
      <c r="B6412" t="n">
        <v>149</v>
      </c>
      <c r="C6412" t="inlineStr">
        <is>
          <t>Priceless - Duroc Filial Dois - Kamino</t>
        </is>
      </c>
      <c r="D6412" t="n">
        <v>149</v>
      </c>
      <c r="E6412" t="inlineStr">
        <is>
          <t>Priceless</t>
        </is>
      </c>
      <c r="F6412" s="27" t="n">
        <v>45826</v>
      </c>
      <c r="G6412" t="inlineStr">
        <is>
          <t>DEBITO</t>
        </is>
      </c>
      <c r="H6412" t="inlineStr">
        <is>
          <t>Leonardo Elias Prado Bezerra</t>
        </is>
      </c>
      <c r="I6412" t="n">
        <v>-708.5</v>
      </c>
    </row>
    <row r="6413">
      <c r="A6413" t="n">
        <v>147898</v>
      </c>
      <c r="B6413" t="n">
        <v>149</v>
      </c>
      <c r="C6413" t="inlineStr">
        <is>
          <t>Priceless - Duroc Filial Dois - Kamino</t>
        </is>
      </c>
      <c r="D6413" t="n">
        <v>149</v>
      </c>
      <c r="E6413" t="inlineStr">
        <is>
          <t>Priceless</t>
        </is>
      </c>
      <c r="F6413" s="27" t="n">
        <v>45826</v>
      </c>
      <c r="G6413" t="inlineStr">
        <is>
          <t>DEBITO</t>
        </is>
      </c>
      <c r="H6413" t="inlineStr">
        <is>
          <t>Tarifa Pix Enviado-PJ</t>
        </is>
      </c>
      <c r="I6413" t="n">
        <v>-0.5</v>
      </c>
    </row>
    <row r="6414">
      <c r="A6414" t="n">
        <v>147899</v>
      </c>
      <c r="B6414" t="n">
        <v>149</v>
      </c>
      <c r="C6414" t="inlineStr">
        <is>
          <t>Priceless - Duroc Filial Dois - Kamino</t>
        </is>
      </c>
      <c r="D6414" t="n">
        <v>149</v>
      </c>
      <c r="E6414" t="inlineStr">
        <is>
          <t>Priceless</t>
        </is>
      </c>
      <c r="F6414" s="27" t="n">
        <v>45826</v>
      </c>
      <c r="G6414" t="inlineStr">
        <is>
          <t>DEBITO</t>
        </is>
      </c>
      <c r="H6414" t="inlineStr">
        <is>
          <t>Luciane Campos Cardozo</t>
        </is>
      </c>
      <c r="I6414" t="n">
        <v>-593.74</v>
      </c>
    </row>
    <row r="6415">
      <c r="A6415" t="n">
        <v>147900</v>
      </c>
      <c r="B6415" t="n">
        <v>149</v>
      </c>
      <c r="C6415" t="inlineStr">
        <is>
          <t>Priceless - Duroc Filial Dois - Kamino</t>
        </is>
      </c>
      <c r="D6415" t="n">
        <v>149</v>
      </c>
      <c r="E6415" t="inlineStr">
        <is>
          <t>Priceless</t>
        </is>
      </c>
      <c r="F6415" s="27" t="n">
        <v>45826</v>
      </c>
      <c r="G6415" t="inlineStr">
        <is>
          <t>DEBITO</t>
        </is>
      </c>
      <c r="H6415" t="inlineStr">
        <is>
          <t>Tarifa Pix Enviado-PJ</t>
        </is>
      </c>
      <c r="I6415" t="n">
        <v>-0.5</v>
      </c>
    </row>
    <row r="6416">
      <c r="A6416" t="n">
        <v>147901</v>
      </c>
      <c r="B6416" t="n">
        <v>149</v>
      </c>
      <c r="C6416" t="inlineStr">
        <is>
          <t>Priceless - Duroc Filial Dois - Kamino</t>
        </is>
      </c>
      <c r="D6416" t="n">
        <v>149</v>
      </c>
      <c r="E6416" t="inlineStr">
        <is>
          <t>Priceless</t>
        </is>
      </c>
      <c r="F6416" s="27" t="n">
        <v>45826</v>
      </c>
      <c r="G6416" t="inlineStr">
        <is>
          <t>DEBITO</t>
        </is>
      </c>
      <c r="H6416" t="inlineStr">
        <is>
          <t>Guilherme Alonso Ratis</t>
        </is>
      </c>
      <c r="I6416" t="n">
        <v>-779.0700000000001</v>
      </c>
    </row>
    <row r="6417">
      <c r="A6417" t="n">
        <v>147903</v>
      </c>
      <c r="B6417" t="n">
        <v>149</v>
      </c>
      <c r="C6417" t="inlineStr">
        <is>
          <t>Priceless - Duroc Filial Dois - Kamino</t>
        </is>
      </c>
      <c r="D6417" t="n">
        <v>149</v>
      </c>
      <c r="E6417" t="inlineStr">
        <is>
          <t>Priceless</t>
        </is>
      </c>
      <c r="F6417" s="27" t="n">
        <v>45826</v>
      </c>
      <c r="G6417" t="inlineStr">
        <is>
          <t>DEBITO</t>
        </is>
      </c>
      <c r="H6417" t="inlineStr">
        <is>
          <t>Maria Vanessa da Silva</t>
        </is>
      </c>
      <c r="I6417" t="n">
        <v>-668.6900000000001</v>
      </c>
    </row>
    <row r="6418">
      <c r="A6418" t="n">
        <v>145846</v>
      </c>
      <c r="B6418" t="n">
        <v>134</v>
      </c>
      <c r="C6418" t="inlineStr">
        <is>
          <t>Priceless - Bem Mais - Kamino</t>
        </is>
      </c>
      <c r="D6418" t="n">
        <v>149</v>
      </c>
      <c r="E6418" t="inlineStr">
        <is>
          <t>Priceless</t>
        </is>
      </c>
      <c r="F6418" s="27" t="n">
        <v>45825</v>
      </c>
      <c r="G6418" t="inlineStr">
        <is>
          <t>DEBITO</t>
        </is>
      </c>
      <c r="H6418" t="inlineStr">
        <is>
          <t>Andreia Santos Freitas Duarte 10684311801</t>
        </is>
      </c>
      <c r="I6418" t="n">
        <v>-2007</v>
      </c>
    </row>
    <row r="6419">
      <c r="A6419" t="n">
        <v>145845</v>
      </c>
      <c r="B6419" t="n">
        <v>134</v>
      </c>
      <c r="C6419" t="inlineStr">
        <is>
          <t>Priceless - Bem Mais - Kamino</t>
        </is>
      </c>
      <c r="D6419" t="n">
        <v>149</v>
      </c>
      <c r="E6419" t="inlineStr">
        <is>
          <t>Priceless</t>
        </is>
      </c>
      <c r="F6419" s="27" t="n">
        <v>45825</v>
      </c>
      <c r="G6419" t="inlineStr">
        <is>
          <t>DEBITO</t>
        </is>
      </c>
      <c r="H6419" t="inlineStr">
        <is>
          <t>Cg Food'S Distribuidora de Alimentos Ltda.</t>
        </is>
      </c>
      <c r="I6419" t="n">
        <v>-1438.99</v>
      </c>
    </row>
    <row r="6420">
      <c r="A6420" t="n">
        <v>145844</v>
      </c>
      <c r="B6420" t="n">
        <v>134</v>
      </c>
      <c r="C6420" t="inlineStr">
        <is>
          <t>Priceless - Bem Mais - Kamino</t>
        </is>
      </c>
      <c r="D6420" t="n">
        <v>149</v>
      </c>
      <c r="E6420" t="inlineStr">
        <is>
          <t>Priceless</t>
        </is>
      </c>
      <c r="F6420" s="27" t="n">
        <v>45825</v>
      </c>
      <c r="G6420" t="inlineStr">
        <is>
          <t>DEBITO</t>
        </is>
      </c>
      <c r="H6420" t="inlineStr">
        <is>
          <t>Atlantica Hotels</t>
        </is>
      </c>
      <c r="I6420" t="n">
        <v>-1158.15</v>
      </c>
    </row>
    <row r="6421">
      <c r="A6421" t="n">
        <v>145843</v>
      </c>
      <c r="B6421" t="n">
        <v>134</v>
      </c>
      <c r="C6421" t="inlineStr">
        <is>
          <t>Priceless - Bem Mais - Kamino</t>
        </is>
      </c>
      <c r="D6421" t="n">
        <v>149</v>
      </c>
      <c r="E6421" t="inlineStr">
        <is>
          <t>Priceless</t>
        </is>
      </c>
      <c r="F6421" s="27" t="n">
        <v>45825</v>
      </c>
      <c r="G6421" t="inlineStr">
        <is>
          <t>CREDITO</t>
        </is>
      </c>
      <c r="H6421" t="inlineStr">
        <is>
          <t>Pix Env No Processado</t>
        </is>
      </c>
      <c r="I6421" t="n">
        <v>1158.15</v>
      </c>
    </row>
    <row r="6422">
      <c r="A6422" t="n">
        <v>145842</v>
      </c>
      <c r="B6422" t="n">
        <v>134</v>
      </c>
      <c r="C6422" t="inlineStr">
        <is>
          <t>Priceless - Bem Mais - Kamino</t>
        </is>
      </c>
      <c r="D6422" t="n">
        <v>149</v>
      </c>
      <c r="E6422" t="inlineStr">
        <is>
          <t>Priceless</t>
        </is>
      </c>
      <c r="F6422" s="27" t="n">
        <v>45825</v>
      </c>
      <c r="G6422" t="inlineStr">
        <is>
          <t>DEBITO</t>
        </is>
      </c>
      <c r="H6422" t="inlineStr">
        <is>
          <t>Tarifa Pix Enviado-PJ</t>
        </is>
      </c>
      <c r="I6422" t="n">
        <v>-0.5</v>
      </c>
    </row>
    <row r="6423">
      <c r="A6423" t="n">
        <v>145841</v>
      </c>
      <c r="B6423" t="n">
        <v>134</v>
      </c>
      <c r="C6423" t="inlineStr">
        <is>
          <t>Priceless - Bem Mais - Kamino</t>
        </is>
      </c>
      <c r="D6423" t="n">
        <v>149</v>
      </c>
      <c r="E6423" t="inlineStr">
        <is>
          <t>Priceless</t>
        </is>
      </c>
      <c r="F6423" s="27" t="n">
        <v>45825</v>
      </c>
      <c r="G6423" t="inlineStr">
        <is>
          <t>DEBITO</t>
        </is>
      </c>
      <c r="H6423" t="inlineStr">
        <is>
          <t>Tarifa Pix Enviado-PJ</t>
        </is>
      </c>
      <c r="I6423" t="n">
        <v>-0.5</v>
      </c>
    </row>
    <row r="6424">
      <c r="A6424" t="n">
        <v>145840</v>
      </c>
      <c r="B6424" t="n">
        <v>134</v>
      </c>
      <c r="C6424" t="inlineStr">
        <is>
          <t>Priceless - Bem Mais - Kamino</t>
        </is>
      </c>
      <c r="D6424" t="n">
        <v>149</v>
      </c>
      <c r="E6424" t="inlineStr">
        <is>
          <t>Priceless</t>
        </is>
      </c>
      <c r="F6424" s="27" t="n">
        <v>45825</v>
      </c>
      <c r="G6424" t="inlineStr">
        <is>
          <t>DEBITO</t>
        </is>
      </c>
      <c r="H6424" t="inlineStr">
        <is>
          <t>Rosangela de Fatima Oliveira Shirahata</t>
        </is>
      </c>
      <c r="I6424" t="n">
        <v>-306</v>
      </c>
    </row>
    <row r="6425">
      <c r="A6425" t="n">
        <v>145839</v>
      </c>
      <c r="B6425" t="n">
        <v>134</v>
      </c>
      <c r="C6425" t="inlineStr">
        <is>
          <t>Priceless - Bem Mais - Kamino</t>
        </is>
      </c>
      <c r="D6425" t="n">
        <v>149</v>
      </c>
      <c r="E6425" t="inlineStr">
        <is>
          <t>Priceless</t>
        </is>
      </c>
      <c r="F6425" s="27" t="n">
        <v>45825</v>
      </c>
      <c r="G6425" t="inlineStr">
        <is>
          <t>DEBITO</t>
        </is>
      </c>
      <c r="H6425" t="inlineStr">
        <is>
          <t>Central do Sabor</t>
        </is>
      </c>
      <c r="I6425" t="n">
        <v>-920</v>
      </c>
    </row>
    <row r="6426">
      <c r="A6426" t="n">
        <v>145838</v>
      </c>
      <c r="B6426" t="n">
        <v>134</v>
      </c>
      <c r="C6426" t="inlineStr">
        <is>
          <t>Priceless - Bem Mais - Kamino</t>
        </is>
      </c>
      <c r="D6426" t="n">
        <v>149</v>
      </c>
      <c r="E6426" t="inlineStr">
        <is>
          <t>Priceless</t>
        </is>
      </c>
      <c r="F6426" s="27" t="n">
        <v>45825</v>
      </c>
      <c r="G6426" t="inlineStr">
        <is>
          <t>DEBITO</t>
        </is>
      </c>
      <c r="H6426" t="inlineStr">
        <is>
          <t>Bartolomeu Martins Fernandes</t>
        </is>
      </c>
      <c r="I6426" t="n">
        <v>-240</v>
      </c>
    </row>
    <row r="6427">
      <c r="A6427" t="n">
        <v>145837</v>
      </c>
      <c r="B6427" t="n">
        <v>134</v>
      </c>
      <c r="C6427" t="inlineStr">
        <is>
          <t>Priceless - Bem Mais - Kamino</t>
        </is>
      </c>
      <c r="D6427" t="n">
        <v>149</v>
      </c>
      <c r="E6427" t="inlineStr">
        <is>
          <t>Priceless</t>
        </is>
      </c>
      <c r="F6427" s="27" t="n">
        <v>45825</v>
      </c>
      <c r="G6427" t="inlineStr">
        <is>
          <t>DEBITO</t>
        </is>
      </c>
      <c r="H6427" t="inlineStr">
        <is>
          <t>Allimentari Com de Produtos Alimenticios e Servicos</t>
        </is>
      </c>
      <c r="I6427" t="n">
        <v>-276.1</v>
      </c>
    </row>
    <row r="6428">
      <c r="A6428" t="n">
        <v>145836</v>
      </c>
      <c r="B6428" t="n">
        <v>134</v>
      </c>
      <c r="C6428" t="inlineStr">
        <is>
          <t>Priceless - Bem Mais - Kamino</t>
        </is>
      </c>
      <c r="D6428" t="n">
        <v>149</v>
      </c>
      <c r="E6428" t="inlineStr">
        <is>
          <t>Priceless</t>
        </is>
      </c>
      <c r="F6428" s="27" t="n">
        <v>45825</v>
      </c>
      <c r="G6428" t="inlineStr">
        <is>
          <t>DEBITO</t>
        </is>
      </c>
      <c r="H6428" t="inlineStr">
        <is>
          <t>Tarifa Pix Enviado-PJ</t>
        </is>
      </c>
      <c r="I6428" t="n">
        <v>-0.5</v>
      </c>
    </row>
    <row r="6429">
      <c r="A6429" t="n">
        <v>145832</v>
      </c>
      <c r="B6429" t="n">
        <v>134</v>
      </c>
      <c r="C6429" t="inlineStr">
        <is>
          <t>Priceless - Bem Mais - Kamino</t>
        </is>
      </c>
      <c r="D6429" t="n">
        <v>149</v>
      </c>
      <c r="E6429" t="inlineStr">
        <is>
          <t>Priceless</t>
        </is>
      </c>
      <c r="F6429" s="27" t="n">
        <v>45825</v>
      </c>
      <c r="G6429" t="inlineStr">
        <is>
          <t>CREDITO</t>
        </is>
      </c>
      <c r="H6429" t="inlineStr">
        <is>
          <t>Remunerao-Cta Pgto</t>
        </is>
      </c>
      <c r="I6429" t="n">
        <v>0.02</v>
      </c>
    </row>
    <row r="6430">
      <c r="A6430" t="n">
        <v>145835</v>
      </c>
      <c r="B6430" t="n">
        <v>134</v>
      </c>
      <c r="C6430" t="inlineStr">
        <is>
          <t>Priceless - Bem Mais - Kamino</t>
        </is>
      </c>
      <c r="D6430" t="n">
        <v>149</v>
      </c>
      <c r="E6430" t="inlineStr">
        <is>
          <t>Priceless</t>
        </is>
      </c>
      <c r="F6430" s="27" t="n">
        <v>45825</v>
      </c>
      <c r="G6430" t="inlineStr">
        <is>
          <t>DEBITO</t>
        </is>
      </c>
      <c r="H6430" t="inlineStr">
        <is>
          <t>Tarifa Pix Enviado-PJ</t>
        </is>
      </c>
      <c r="I6430" t="n">
        <v>-0.5</v>
      </c>
    </row>
    <row r="6431">
      <c r="A6431" t="n">
        <v>145834</v>
      </c>
      <c r="B6431" t="n">
        <v>134</v>
      </c>
      <c r="C6431" t="inlineStr">
        <is>
          <t>Priceless - Bem Mais - Kamino</t>
        </is>
      </c>
      <c r="D6431" t="n">
        <v>149</v>
      </c>
      <c r="E6431" t="inlineStr">
        <is>
          <t>Priceless</t>
        </is>
      </c>
      <c r="F6431" s="27" t="n">
        <v>45825</v>
      </c>
      <c r="G6431" t="inlineStr">
        <is>
          <t>CREDITO</t>
        </is>
      </c>
      <c r="H6431" t="inlineStr">
        <is>
          <t>TEMPUS FUGIT PARTICIPACOES E EMPREENDIMENTOS LTDA</t>
        </is>
      </c>
      <c r="I6431" t="n">
        <v>20000</v>
      </c>
    </row>
    <row r="6432">
      <c r="A6432" t="n">
        <v>145833</v>
      </c>
      <c r="B6432" t="n">
        <v>134</v>
      </c>
      <c r="C6432" t="inlineStr">
        <is>
          <t>Priceless - Bem Mais - Kamino</t>
        </is>
      </c>
      <c r="D6432" t="n">
        <v>149</v>
      </c>
      <c r="E6432" t="inlineStr">
        <is>
          <t>Priceless</t>
        </is>
      </c>
      <c r="F6432" s="27" t="n">
        <v>45825</v>
      </c>
      <c r="G6432" t="inlineStr">
        <is>
          <t>CREDITO</t>
        </is>
      </c>
      <c r="H6432" t="inlineStr">
        <is>
          <t>TERRACO DE SAO PAULO EVENTOS E RESTAURANTE LTDA</t>
        </is>
      </c>
      <c r="I6432" t="n">
        <v>2177.87</v>
      </c>
    </row>
    <row r="6433">
      <c r="A6433" t="n">
        <v>145859</v>
      </c>
      <c r="B6433" t="n">
        <v>134</v>
      </c>
      <c r="C6433" t="inlineStr">
        <is>
          <t>Priceless - Bem Mais - Kamino</t>
        </is>
      </c>
      <c r="D6433" t="n">
        <v>149</v>
      </c>
      <c r="E6433" t="inlineStr">
        <is>
          <t>Priceless</t>
        </is>
      </c>
      <c r="F6433" s="27" t="n">
        <v>45825</v>
      </c>
      <c r="G6433" t="inlineStr">
        <is>
          <t>DEBITO</t>
        </is>
      </c>
      <c r="H6433" t="inlineStr">
        <is>
          <t>Eau - Distribuidora de Agua Mineral Ltda</t>
        </is>
      </c>
      <c r="I6433" t="n">
        <v>-1440</v>
      </c>
    </row>
    <row r="6434">
      <c r="A6434" t="n">
        <v>145848</v>
      </c>
      <c r="B6434" t="n">
        <v>134</v>
      </c>
      <c r="C6434" t="inlineStr">
        <is>
          <t>Priceless - Bem Mais - Kamino</t>
        </is>
      </c>
      <c r="D6434" t="n">
        <v>149</v>
      </c>
      <c r="E6434" t="inlineStr">
        <is>
          <t>Priceless</t>
        </is>
      </c>
      <c r="F6434" s="27" t="n">
        <v>45825</v>
      </c>
      <c r="G6434" t="inlineStr">
        <is>
          <t>DEBITO</t>
        </is>
      </c>
      <c r="H6434" t="inlineStr">
        <is>
          <t>Fg7 Comercio e Distribuicao de Bebidas Ltda</t>
        </is>
      </c>
      <c r="I6434" t="n">
        <v>-984.24</v>
      </c>
    </row>
    <row r="6435">
      <c r="A6435" t="n">
        <v>145847</v>
      </c>
      <c r="B6435" t="n">
        <v>134</v>
      </c>
      <c r="C6435" t="inlineStr">
        <is>
          <t>Priceless - Bem Mais - Kamino</t>
        </is>
      </c>
      <c r="D6435" t="n">
        <v>149</v>
      </c>
      <c r="E6435" t="inlineStr">
        <is>
          <t>Priceless</t>
        </is>
      </c>
      <c r="F6435" s="27" t="n">
        <v>45825</v>
      </c>
      <c r="G6435" t="inlineStr">
        <is>
          <t>DEBITO</t>
        </is>
      </c>
      <c r="H6435" t="inlineStr">
        <is>
          <t>Cecilia Tsuyaco Araki Silva Ltda</t>
        </is>
      </c>
      <c r="I6435" t="n">
        <v>-673.25</v>
      </c>
    </row>
    <row r="6436">
      <c r="A6436" t="n">
        <v>145862</v>
      </c>
      <c r="B6436" t="n">
        <v>134</v>
      </c>
      <c r="C6436" t="inlineStr">
        <is>
          <t>Priceless - Bem Mais - Kamino</t>
        </is>
      </c>
      <c r="D6436" t="n">
        <v>149</v>
      </c>
      <c r="E6436" t="inlineStr">
        <is>
          <t>Priceless</t>
        </is>
      </c>
      <c r="F6436" s="27" t="n">
        <v>45825</v>
      </c>
      <c r="G6436" t="inlineStr">
        <is>
          <t>DEBITO</t>
        </is>
      </c>
      <c r="H6436" t="inlineStr">
        <is>
          <t>Atlantica Hotels</t>
        </is>
      </c>
      <c r="I6436" t="n">
        <v>-1158.15</v>
      </c>
    </row>
    <row r="6437">
      <c r="A6437" t="n">
        <v>145861</v>
      </c>
      <c r="B6437" t="n">
        <v>134</v>
      </c>
      <c r="C6437" t="inlineStr">
        <is>
          <t>Priceless - Bem Mais - Kamino</t>
        </is>
      </c>
      <c r="D6437" t="n">
        <v>149</v>
      </c>
      <c r="E6437" t="inlineStr">
        <is>
          <t>Priceless</t>
        </is>
      </c>
      <c r="F6437" s="27" t="n">
        <v>45825</v>
      </c>
      <c r="G6437" t="inlineStr">
        <is>
          <t>DEBITO</t>
        </is>
      </c>
      <c r="H6437" t="inlineStr">
        <is>
          <t>Tarifa Pix Enviado-PJ</t>
        </is>
      </c>
      <c r="I6437" t="n">
        <v>-0.5</v>
      </c>
    </row>
    <row r="6438">
      <c r="A6438" t="n">
        <v>145860</v>
      </c>
      <c r="B6438" t="n">
        <v>134</v>
      </c>
      <c r="C6438" t="inlineStr">
        <is>
          <t>Priceless - Bem Mais - Kamino</t>
        </is>
      </c>
      <c r="D6438" t="n">
        <v>149</v>
      </c>
      <c r="E6438" t="inlineStr">
        <is>
          <t>Priceless</t>
        </is>
      </c>
      <c r="F6438" s="27" t="n">
        <v>45825</v>
      </c>
      <c r="G6438" t="inlineStr">
        <is>
          <t>DEBITO</t>
        </is>
      </c>
      <c r="H6438" t="inlineStr">
        <is>
          <t>55 Telecom Comunicacao Ltda</t>
        </is>
      </c>
      <c r="I6438" t="n">
        <v>-138.66</v>
      </c>
    </row>
    <row r="6439">
      <c r="A6439" t="n">
        <v>145858</v>
      </c>
      <c r="B6439" t="n">
        <v>134</v>
      </c>
      <c r="C6439" t="inlineStr">
        <is>
          <t>Priceless - Bem Mais - Kamino</t>
        </is>
      </c>
      <c r="D6439" t="n">
        <v>149</v>
      </c>
      <c r="E6439" t="inlineStr">
        <is>
          <t>Priceless</t>
        </is>
      </c>
      <c r="F6439" s="27" t="n">
        <v>45825</v>
      </c>
      <c r="G6439" t="inlineStr">
        <is>
          <t>DEBITO</t>
        </is>
      </c>
      <c r="H6439" t="inlineStr">
        <is>
          <t>Casa de Carnes P.J.J.Ltda</t>
        </is>
      </c>
      <c r="I6439" t="n">
        <v>-2559.28</v>
      </c>
    </row>
    <row r="6440">
      <c r="A6440" t="n">
        <v>145857</v>
      </c>
      <c r="B6440" t="n">
        <v>134</v>
      </c>
      <c r="C6440" t="inlineStr">
        <is>
          <t>Priceless - Bem Mais - Kamino</t>
        </is>
      </c>
      <c r="D6440" t="n">
        <v>149</v>
      </c>
      <c r="E6440" t="inlineStr">
        <is>
          <t>Priceless</t>
        </is>
      </c>
      <c r="F6440" s="27" t="n">
        <v>45825</v>
      </c>
      <c r="G6440" t="inlineStr">
        <is>
          <t>DEBITO</t>
        </is>
      </c>
      <c r="H6440" t="inlineStr">
        <is>
          <t>Sayegh Materiais para Construcao Ltda</t>
        </is>
      </c>
      <c r="I6440" t="n">
        <v>-450.69</v>
      </c>
    </row>
    <row r="6441">
      <c r="A6441" t="n">
        <v>145856</v>
      </c>
      <c r="B6441" t="n">
        <v>134</v>
      </c>
      <c r="C6441" t="inlineStr">
        <is>
          <t>Priceless - Bem Mais - Kamino</t>
        </is>
      </c>
      <c r="D6441" t="n">
        <v>149</v>
      </c>
      <c r="E6441" t="inlineStr">
        <is>
          <t>Priceless</t>
        </is>
      </c>
      <c r="F6441" s="27" t="n">
        <v>45825</v>
      </c>
      <c r="G6441" t="inlineStr">
        <is>
          <t>DEBITO</t>
        </is>
      </c>
      <c r="H6441" t="inlineStr">
        <is>
          <t>Hortifrutigranjeiro Rodrigues Ltda</t>
        </is>
      </c>
      <c r="I6441" t="n">
        <v>-150</v>
      </c>
    </row>
    <row r="6442">
      <c r="A6442" t="n">
        <v>145855</v>
      </c>
      <c r="B6442" t="n">
        <v>134</v>
      </c>
      <c r="C6442" t="inlineStr">
        <is>
          <t>Priceless - Bem Mais - Kamino</t>
        </is>
      </c>
      <c r="D6442" t="n">
        <v>149</v>
      </c>
      <c r="E6442" t="inlineStr">
        <is>
          <t>Priceless</t>
        </is>
      </c>
      <c r="F6442" s="27" t="n">
        <v>45825</v>
      </c>
      <c r="G6442" t="inlineStr">
        <is>
          <t>DEBITO</t>
        </is>
      </c>
      <c r="H6442" t="inlineStr">
        <is>
          <t>Queijaria Atalaia Ltda</t>
        </is>
      </c>
      <c r="I6442" t="n">
        <v>-1955.96</v>
      </c>
    </row>
    <row r="6443">
      <c r="A6443" t="n">
        <v>145854</v>
      </c>
      <c r="B6443" t="n">
        <v>134</v>
      </c>
      <c r="C6443" t="inlineStr">
        <is>
          <t>Priceless - Bem Mais - Kamino</t>
        </is>
      </c>
      <c r="D6443" t="n">
        <v>149</v>
      </c>
      <c r="E6443" t="inlineStr">
        <is>
          <t>Priceless</t>
        </is>
      </c>
      <c r="F6443" s="27" t="n">
        <v>45825</v>
      </c>
      <c r="G6443" t="inlineStr">
        <is>
          <t>DEBITO</t>
        </is>
      </c>
      <c r="H6443" t="inlineStr">
        <is>
          <t>Estaff Eventos e Consultoria Ltda</t>
        </is>
      </c>
      <c r="I6443" t="n">
        <v>-528</v>
      </c>
    </row>
    <row r="6444">
      <c r="A6444" t="n">
        <v>145853</v>
      </c>
      <c r="B6444" t="n">
        <v>134</v>
      </c>
      <c r="C6444" t="inlineStr">
        <is>
          <t>Priceless - Bem Mais - Kamino</t>
        </is>
      </c>
      <c r="D6444" t="n">
        <v>149</v>
      </c>
      <c r="E6444" t="inlineStr">
        <is>
          <t>Priceless</t>
        </is>
      </c>
      <c r="F6444" s="27" t="n">
        <v>45825</v>
      </c>
      <c r="G6444" t="inlineStr">
        <is>
          <t>DEBITO</t>
        </is>
      </c>
      <c r="H6444" t="inlineStr">
        <is>
          <t>Zahil Importadora Ltda</t>
        </is>
      </c>
      <c r="I6444" t="n">
        <v>-1445.42</v>
      </c>
    </row>
    <row r="6445">
      <c r="A6445" t="n">
        <v>145852</v>
      </c>
      <c r="B6445" t="n">
        <v>134</v>
      </c>
      <c r="C6445" t="inlineStr">
        <is>
          <t>Priceless - Bem Mais - Kamino</t>
        </is>
      </c>
      <c r="D6445" t="n">
        <v>149</v>
      </c>
      <c r="E6445" t="inlineStr">
        <is>
          <t>Priceless</t>
        </is>
      </c>
      <c r="F6445" s="27" t="n">
        <v>45825</v>
      </c>
      <c r="G6445" t="inlineStr">
        <is>
          <t>DEBITO</t>
        </is>
      </c>
      <c r="H6445" t="inlineStr">
        <is>
          <t>Emporio M &amp; L Comercio de Alimentos e Bebidas Ltda</t>
        </is>
      </c>
      <c r="I6445" t="n">
        <v>-3782.31</v>
      </c>
    </row>
    <row r="6446">
      <c r="A6446" t="n">
        <v>145851</v>
      </c>
      <c r="B6446" t="n">
        <v>134</v>
      </c>
      <c r="C6446" t="inlineStr">
        <is>
          <t>Priceless - Bem Mais - Kamino</t>
        </is>
      </c>
      <c r="D6446" t="n">
        <v>149</v>
      </c>
      <c r="E6446" t="inlineStr">
        <is>
          <t>Priceless</t>
        </is>
      </c>
      <c r="F6446" s="27" t="n">
        <v>45825</v>
      </c>
      <c r="G6446" t="inlineStr">
        <is>
          <t>DEBITO</t>
        </is>
      </c>
      <c r="H6446" t="inlineStr">
        <is>
          <t>Ervas Finas Horticultura Ltda</t>
        </is>
      </c>
      <c r="I6446" t="n">
        <v>-105.32</v>
      </c>
    </row>
    <row r="6447">
      <c r="A6447" t="n">
        <v>145850</v>
      </c>
      <c r="B6447" t="n">
        <v>134</v>
      </c>
      <c r="C6447" t="inlineStr">
        <is>
          <t>Priceless - Bem Mais - Kamino</t>
        </is>
      </c>
      <c r="D6447" t="n">
        <v>149</v>
      </c>
      <c r="E6447" t="inlineStr">
        <is>
          <t>Priceless</t>
        </is>
      </c>
      <c r="F6447" s="27" t="n">
        <v>45825</v>
      </c>
      <c r="G6447" t="inlineStr">
        <is>
          <t>DEBITO</t>
        </is>
      </c>
      <c r="H6447" t="inlineStr">
        <is>
          <t>Hortifrutigranjeiro Rodrigues Ltda</t>
        </is>
      </c>
      <c r="I6447" t="n">
        <v>-1010.4</v>
      </c>
    </row>
    <row r="6448">
      <c r="A6448" t="n">
        <v>145849</v>
      </c>
      <c r="B6448" t="n">
        <v>134</v>
      </c>
      <c r="C6448" t="inlineStr">
        <is>
          <t>Priceless - Bem Mais - Kamino</t>
        </is>
      </c>
      <c r="D6448" t="n">
        <v>149</v>
      </c>
      <c r="E6448" t="inlineStr">
        <is>
          <t>Priceless</t>
        </is>
      </c>
      <c r="F6448" s="27" t="n">
        <v>45825</v>
      </c>
      <c r="G6448" t="inlineStr">
        <is>
          <t>DEBITO</t>
        </is>
      </c>
      <c r="H6448" t="inlineStr">
        <is>
          <t>Kamino Instituicao de Pagamento Ltda</t>
        </is>
      </c>
      <c r="I6448" t="n">
        <v>-700</v>
      </c>
    </row>
    <row r="6449">
      <c r="A6449" t="n">
        <v>192248</v>
      </c>
      <c r="B6449" t="n">
        <v>133</v>
      </c>
      <c r="C6449" t="inlineStr">
        <is>
          <t>Priceless - Bem Mais - Itaú</t>
        </is>
      </c>
      <c r="D6449" t="n">
        <v>149</v>
      </c>
      <c r="E6449" t="inlineStr">
        <is>
          <t>Priceless</t>
        </is>
      </c>
      <c r="F6449" s="27" t="n">
        <v>45824.54166666666</v>
      </c>
      <c r="G6449" t="inlineStr">
        <is>
          <t>CREDITO</t>
        </is>
      </c>
      <c r="H6449" t="inlineStr">
        <is>
          <t>RECEBIMENTOS TICKET SERVICOS S TICKET SERVICOS SA 47.866.934/0001-74</t>
        </is>
      </c>
      <c r="I6449" t="n">
        <v>558.67</v>
      </c>
    </row>
    <row r="6450">
      <c r="A6450" t="n">
        <v>135608</v>
      </c>
      <c r="B6450" t="n">
        <v>132</v>
      </c>
      <c r="C6450" t="inlineStr">
        <is>
          <t>Priceless - Bem Mais - Santander</t>
        </is>
      </c>
      <c r="D6450" t="n">
        <v>149</v>
      </c>
      <c r="E6450" t="inlineStr">
        <is>
          <t>Priceless</t>
        </is>
      </c>
      <c r="F6450" s="27" t="n">
        <v>45824.125</v>
      </c>
      <c r="G6450" t="inlineStr">
        <is>
          <t>CREDITO</t>
        </is>
      </c>
      <c r="H6450" t="inlineStr">
        <is>
          <t>TRANSF VALORES MESMA TITULARIDADE</t>
        </is>
      </c>
      <c r="I6450" t="n">
        <v>1527.88</v>
      </c>
    </row>
    <row r="6451">
      <c r="A6451" t="n">
        <v>135607</v>
      </c>
      <c r="B6451" t="n">
        <v>132</v>
      </c>
      <c r="C6451" t="inlineStr">
        <is>
          <t>Priceless - Bem Mais - Santander</t>
        </is>
      </c>
      <c r="D6451" t="n">
        <v>149</v>
      </c>
      <c r="E6451" t="inlineStr">
        <is>
          <t>Priceless</t>
        </is>
      </c>
      <c r="F6451" s="27" t="n">
        <v>45824.125</v>
      </c>
      <c r="G6451" t="inlineStr">
        <is>
          <t>CREDITO</t>
        </is>
      </c>
      <c r="H6451" t="inlineStr">
        <is>
          <t>PIX RECEBIDO                       04740876000125</t>
        </is>
      </c>
      <c r="I6451" t="n">
        <v>66.58</v>
      </c>
    </row>
    <row r="6452">
      <c r="A6452" t="n">
        <v>145810</v>
      </c>
      <c r="B6452" t="n">
        <v>134</v>
      </c>
      <c r="C6452" t="inlineStr">
        <is>
          <t>Priceless - Bem Mais - Kamino</t>
        </is>
      </c>
      <c r="D6452" t="n">
        <v>149</v>
      </c>
      <c r="E6452" t="inlineStr">
        <is>
          <t>Priceless</t>
        </is>
      </c>
      <c r="F6452" s="27" t="n">
        <v>45824</v>
      </c>
      <c r="G6452" t="inlineStr">
        <is>
          <t>DEBITO</t>
        </is>
      </c>
      <c r="H6452" t="inlineStr">
        <is>
          <t>Cafe Fazenda Sertaozinho Ltda.</t>
        </is>
      </c>
      <c r="I6452" t="n">
        <v>-607.8</v>
      </c>
    </row>
    <row r="6453">
      <c r="A6453" t="n">
        <v>145811</v>
      </c>
      <c r="B6453" t="n">
        <v>134</v>
      </c>
      <c r="C6453" t="inlineStr">
        <is>
          <t>Priceless - Bem Mais - Kamino</t>
        </is>
      </c>
      <c r="D6453" t="n">
        <v>149</v>
      </c>
      <c r="E6453" t="inlineStr">
        <is>
          <t>Priceless</t>
        </is>
      </c>
      <c r="F6453" s="27" t="n">
        <v>45824</v>
      </c>
      <c r="G6453" t="inlineStr">
        <is>
          <t>DEBITO</t>
        </is>
      </c>
      <c r="H6453" t="inlineStr">
        <is>
          <t>Diego Silva</t>
        </is>
      </c>
      <c r="I6453" t="n">
        <v>-9870</v>
      </c>
    </row>
    <row r="6454">
      <c r="A6454" t="n">
        <v>145812</v>
      </c>
      <c r="B6454" t="n">
        <v>134</v>
      </c>
      <c r="C6454" t="inlineStr">
        <is>
          <t>Priceless - Bem Mais - Kamino</t>
        </is>
      </c>
      <c r="D6454" t="n">
        <v>149</v>
      </c>
      <c r="E6454" t="inlineStr">
        <is>
          <t>Priceless</t>
        </is>
      </c>
      <c r="F6454" s="27" t="n">
        <v>45824</v>
      </c>
      <c r="G6454" t="inlineStr">
        <is>
          <t>DEBITO</t>
        </is>
      </c>
      <c r="H6454" t="inlineStr">
        <is>
          <t>W.P.P. Comercio de Carnes Ltda</t>
        </is>
      </c>
      <c r="I6454" t="n">
        <v>-1593.15</v>
      </c>
    </row>
    <row r="6455">
      <c r="A6455" t="n">
        <v>145809</v>
      </c>
      <c r="B6455" t="n">
        <v>134</v>
      </c>
      <c r="C6455" t="inlineStr">
        <is>
          <t>Priceless - Bem Mais - Kamino</t>
        </is>
      </c>
      <c r="D6455" t="n">
        <v>149</v>
      </c>
      <c r="E6455" t="inlineStr">
        <is>
          <t>Priceless</t>
        </is>
      </c>
      <c r="F6455" s="27" t="n">
        <v>45824</v>
      </c>
      <c r="G6455" t="inlineStr">
        <is>
          <t>DEBITO</t>
        </is>
      </c>
      <c r="H6455" t="inlineStr">
        <is>
          <t>Dtk Comercio de Alimentos Ltda</t>
        </is>
      </c>
      <c r="I6455" t="n">
        <v>-855.84</v>
      </c>
    </row>
    <row r="6456">
      <c r="A6456" t="n">
        <v>145808</v>
      </c>
      <c r="B6456" t="n">
        <v>134</v>
      </c>
      <c r="C6456" t="inlineStr">
        <is>
          <t>Priceless - Bem Mais - Kamino</t>
        </is>
      </c>
      <c r="D6456" t="n">
        <v>149</v>
      </c>
      <c r="E6456" t="inlineStr">
        <is>
          <t>Priceless</t>
        </is>
      </c>
      <c r="F6456" s="27" t="n">
        <v>45824</v>
      </c>
      <c r="G6456" t="inlineStr">
        <is>
          <t>DEBITO</t>
        </is>
      </c>
      <c r="H6456" t="inlineStr">
        <is>
          <t>Hortifrutigranjeiro Rodrigues Ltda</t>
        </is>
      </c>
      <c r="I6456" t="n">
        <v>-753.1</v>
      </c>
    </row>
    <row r="6457">
      <c r="A6457" t="n">
        <v>145807</v>
      </c>
      <c r="B6457" t="n">
        <v>134</v>
      </c>
      <c r="C6457" t="inlineStr">
        <is>
          <t>Priceless - Bem Mais - Kamino</t>
        </is>
      </c>
      <c r="D6457" t="n">
        <v>149</v>
      </c>
      <c r="E6457" t="inlineStr">
        <is>
          <t>Priceless</t>
        </is>
      </c>
      <c r="F6457" s="27" t="n">
        <v>45824</v>
      </c>
      <c r="G6457" t="inlineStr">
        <is>
          <t>DEBITO</t>
        </is>
      </c>
      <c r="H6457" t="inlineStr">
        <is>
          <t>Multifrangos Comercio de Alimentos Ltda</t>
        </is>
      </c>
      <c r="I6457" t="n">
        <v>-442.13</v>
      </c>
    </row>
    <row r="6458">
      <c r="A6458" t="n">
        <v>145806</v>
      </c>
      <c r="B6458" t="n">
        <v>134</v>
      </c>
      <c r="C6458" t="inlineStr">
        <is>
          <t>Priceless - Bem Mais - Kamino</t>
        </is>
      </c>
      <c r="D6458" t="n">
        <v>149</v>
      </c>
      <c r="E6458" t="inlineStr">
        <is>
          <t>Priceless</t>
        </is>
      </c>
      <c r="F6458" s="27" t="n">
        <v>45824</v>
      </c>
      <c r="G6458" t="inlineStr">
        <is>
          <t>DEBITO</t>
        </is>
      </c>
      <c r="H6458" t="inlineStr">
        <is>
          <t>Ms Frangos Ltda</t>
        </is>
      </c>
      <c r="I6458" t="n">
        <v>-511.84</v>
      </c>
    </row>
    <row r="6459">
      <c r="A6459" t="n">
        <v>145805</v>
      </c>
      <c r="B6459" t="n">
        <v>134</v>
      </c>
      <c r="C6459" t="inlineStr">
        <is>
          <t>Priceless - Bem Mais - Kamino</t>
        </is>
      </c>
      <c r="D6459" t="n">
        <v>149</v>
      </c>
      <c r="E6459" t="inlineStr">
        <is>
          <t>Priceless</t>
        </is>
      </c>
      <c r="F6459" s="27" t="n">
        <v>45824</v>
      </c>
      <c r="G6459" t="inlineStr">
        <is>
          <t>DEBITO</t>
        </is>
      </c>
      <c r="H6459" t="inlineStr">
        <is>
          <t>Toranja Digital e Eventos Ltda</t>
        </is>
      </c>
      <c r="I6459" t="n">
        <v>-600</v>
      </c>
    </row>
    <row r="6460">
      <c r="A6460" t="n">
        <v>145804</v>
      </c>
      <c r="B6460" t="n">
        <v>134</v>
      </c>
      <c r="C6460" t="inlineStr">
        <is>
          <t>Priceless - Bem Mais - Kamino</t>
        </is>
      </c>
      <c r="D6460" t="n">
        <v>149</v>
      </c>
      <c r="E6460" t="inlineStr">
        <is>
          <t>Priceless</t>
        </is>
      </c>
      <c r="F6460" s="27" t="n">
        <v>45824</v>
      </c>
      <c r="G6460" t="inlineStr">
        <is>
          <t>DEBITO</t>
        </is>
      </c>
      <c r="H6460" t="inlineStr">
        <is>
          <t>D.R.O. Produtos Alimenticios Ltda</t>
        </is>
      </c>
      <c r="I6460" t="n">
        <v>-154.68</v>
      </c>
    </row>
    <row r="6461">
      <c r="A6461" t="n">
        <v>145803</v>
      </c>
      <c r="B6461" t="n">
        <v>134</v>
      </c>
      <c r="C6461" t="inlineStr">
        <is>
          <t>Priceless - Bem Mais - Kamino</t>
        </is>
      </c>
      <c r="D6461" t="n">
        <v>149</v>
      </c>
      <c r="E6461" t="inlineStr">
        <is>
          <t>Priceless</t>
        </is>
      </c>
      <c r="F6461" s="27" t="n">
        <v>45824</v>
      </c>
      <c r="G6461" t="inlineStr">
        <is>
          <t>DEBITO</t>
        </is>
      </c>
      <c r="H6461" t="inlineStr">
        <is>
          <t>Pamplona Paes Artesanais Ltda</t>
        </is>
      </c>
      <c r="I6461" t="n">
        <v>-104.8</v>
      </c>
    </row>
    <row r="6462">
      <c r="A6462" t="n">
        <v>145802</v>
      </c>
      <c r="B6462" t="n">
        <v>134</v>
      </c>
      <c r="C6462" t="inlineStr">
        <is>
          <t>Priceless - Bem Mais - Kamino</t>
        </is>
      </c>
      <c r="D6462" t="n">
        <v>149</v>
      </c>
      <c r="E6462" t="inlineStr">
        <is>
          <t>Priceless</t>
        </is>
      </c>
      <c r="F6462" s="27" t="n">
        <v>45824</v>
      </c>
      <c r="G6462" t="inlineStr">
        <is>
          <t>CREDITO</t>
        </is>
      </c>
      <c r="H6462" t="inlineStr">
        <is>
          <t>TEMPUS FUGIT PARTICIPACOES E EMPREENDIMENTOS LTDA</t>
        </is>
      </c>
      <c r="I6462" t="n">
        <v>38400</v>
      </c>
    </row>
    <row r="6463">
      <c r="A6463" t="n">
        <v>145801</v>
      </c>
      <c r="B6463" t="n">
        <v>134</v>
      </c>
      <c r="C6463" t="inlineStr">
        <is>
          <t>Priceless - Bem Mais - Kamino</t>
        </is>
      </c>
      <c r="D6463" t="n">
        <v>149</v>
      </c>
      <c r="E6463" t="inlineStr">
        <is>
          <t>Priceless</t>
        </is>
      </c>
      <c r="F6463" s="27" t="n">
        <v>45824</v>
      </c>
      <c r="G6463" t="inlineStr">
        <is>
          <t>DEBITO</t>
        </is>
      </c>
      <c r="H6463" t="inlineStr">
        <is>
          <t>Tarifa Geracao Boleto-Cta Pgto</t>
        </is>
      </c>
      <c r="I6463" t="n">
        <v>-2</v>
      </c>
    </row>
    <row r="6464">
      <c r="A6464" t="n">
        <v>145800</v>
      </c>
      <c r="B6464" t="n">
        <v>134</v>
      </c>
      <c r="C6464" t="inlineStr">
        <is>
          <t>Priceless - Bem Mais - Kamino</t>
        </is>
      </c>
      <c r="D6464" t="n">
        <v>149</v>
      </c>
      <c r="E6464" t="inlineStr">
        <is>
          <t>Priceless</t>
        </is>
      </c>
      <c r="F6464" s="27" t="n">
        <v>45824</v>
      </c>
      <c r="G6464" t="inlineStr">
        <is>
          <t>DEBITO</t>
        </is>
      </c>
      <c r="H6464" t="inlineStr">
        <is>
          <t>Tarifa Geracao Boleto-Cta Pgto</t>
        </is>
      </c>
      <c r="I6464" t="n">
        <v>-2</v>
      </c>
    </row>
    <row r="6465">
      <c r="A6465" t="n">
        <v>145799</v>
      </c>
      <c r="B6465" t="n">
        <v>134</v>
      </c>
      <c r="C6465" t="inlineStr">
        <is>
          <t>Priceless - Bem Mais - Kamino</t>
        </is>
      </c>
      <c r="D6465" t="n">
        <v>149</v>
      </c>
      <c r="E6465" t="inlineStr">
        <is>
          <t>Priceless</t>
        </is>
      </c>
      <c r="F6465" s="27" t="n">
        <v>45824</v>
      </c>
      <c r="G6465" t="inlineStr">
        <is>
          <t>DEBITO</t>
        </is>
      </c>
      <c r="H6465" t="inlineStr">
        <is>
          <t>Tarifa Geracao Boleto-Cta Pgto</t>
        </is>
      </c>
      <c r="I6465" t="n">
        <v>-2</v>
      </c>
    </row>
    <row r="6466">
      <c r="A6466" t="n">
        <v>145798</v>
      </c>
      <c r="B6466" t="n">
        <v>134</v>
      </c>
      <c r="C6466" t="inlineStr">
        <is>
          <t>Priceless - Bem Mais - Kamino</t>
        </is>
      </c>
      <c r="D6466" t="n">
        <v>149</v>
      </c>
      <c r="E6466" t="inlineStr">
        <is>
          <t>Priceless</t>
        </is>
      </c>
      <c r="F6466" s="27" t="n">
        <v>45824</v>
      </c>
      <c r="G6466" t="inlineStr">
        <is>
          <t>DEBITO</t>
        </is>
      </c>
      <c r="H6466" t="inlineStr">
        <is>
          <t>Duroc Pricelles Kamino</t>
        </is>
      </c>
      <c r="I6466" t="n">
        <v>-6300</v>
      </c>
    </row>
    <row r="6467">
      <c r="A6467" t="n">
        <v>145797</v>
      </c>
      <c r="B6467" t="n">
        <v>134</v>
      </c>
      <c r="C6467" t="inlineStr">
        <is>
          <t>Priceless - Bem Mais - Kamino</t>
        </is>
      </c>
      <c r="D6467" t="n">
        <v>149</v>
      </c>
      <c r="E6467" t="inlineStr">
        <is>
          <t>Priceless</t>
        </is>
      </c>
      <c r="F6467" s="27" t="n">
        <v>45824</v>
      </c>
      <c r="G6467" t="inlineStr">
        <is>
          <t>DEBITO</t>
        </is>
      </c>
      <c r="H6467" t="inlineStr">
        <is>
          <t>Duroc Pricelles Kamino</t>
        </is>
      </c>
      <c r="I6467" t="n">
        <v>-35910</v>
      </c>
    </row>
    <row r="6468">
      <c r="A6468" t="n">
        <v>145796</v>
      </c>
      <c r="B6468" t="n">
        <v>134</v>
      </c>
      <c r="C6468" t="inlineStr">
        <is>
          <t>Priceless - Bem Mais - Kamino</t>
        </is>
      </c>
      <c r="D6468" t="n">
        <v>149</v>
      </c>
      <c r="E6468" t="inlineStr">
        <is>
          <t>Priceless</t>
        </is>
      </c>
      <c r="F6468" s="27" t="n">
        <v>45824</v>
      </c>
      <c r="G6468" t="inlineStr">
        <is>
          <t>CREDITO</t>
        </is>
      </c>
      <c r="H6468" t="inlineStr">
        <is>
          <t>BEM SAO PAULO EVENTOS E TURISMO LTDA</t>
        </is>
      </c>
      <c r="I6468" t="n">
        <v>12254.85</v>
      </c>
    </row>
    <row r="6469">
      <c r="A6469" t="n">
        <v>145795</v>
      </c>
      <c r="B6469" t="n">
        <v>134</v>
      </c>
      <c r="C6469" t="inlineStr">
        <is>
          <t>Priceless - Bem Mais - Kamino</t>
        </is>
      </c>
      <c r="D6469" t="n">
        <v>149</v>
      </c>
      <c r="E6469" t="inlineStr">
        <is>
          <t>Priceless</t>
        </is>
      </c>
      <c r="F6469" s="27" t="n">
        <v>45824</v>
      </c>
      <c r="G6469" t="inlineStr">
        <is>
          <t>CREDITO</t>
        </is>
      </c>
      <c r="H6469" t="inlineStr">
        <is>
          <t>TERRACO DE SAO PAULO EVENTOS E RESTAURANTE LTDA</t>
        </is>
      </c>
      <c r="I6469" t="n">
        <v>56371.6</v>
      </c>
    </row>
    <row r="6470">
      <c r="A6470" t="n">
        <v>145794</v>
      </c>
      <c r="B6470" t="n">
        <v>134</v>
      </c>
      <c r="C6470" t="inlineStr">
        <is>
          <t>Priceless - Bem Mais - Kamino</t>
        </is>
      </c>
      <c r="D6470" t="n">
        <v>149</v>
      </c>
      <c r="E6470" t="inlineStr">
        <is>
          <t>Priceless</t>
        </is>
      </c>
      <c r="F6470" s="27" t="n">
        <v>45824</v>
      </c>
      <c r="G6470" t="inlineStr">
        <is>
          <t>CREDITO</t>
        </is>
      </c>
      <c r="H6470" t="inlineStr">
        <is>
          <t>TERRACO DE SAO PAULO EVENTOS E RESTAURANTE LTDA</t>
        </is>
      </c>
      <c r="I6470" t="n">
        <v>13845.37</v>
      </c>
    </row>
    <row r="6471">
      <c r="A6471" t="n">
        <v>145823</v>
      </c>
      <c r="B6471" t="n">
        <v>134</v>
      </c>
      <c r="C6471" t="inlineStr">
        <is>
          <t>Priceless - Bem Mais - Kamino</t>
        </is>
      </c>
      <c r="D6471" t="n">
        <v>149</v>
      </c>
      <c r="E6471" t="inlineStr">
        <is>
          <t>Priceless</t>
        </is>
      </c>
      <c r="F6471" s="27" t="n">
        <v>45824</v>
      </c>
      <c r="G6471" t="inlineStr">
        <is>
          <t>DEBITO</t>
        </is>
      </c>
      <c r="H6471" t="inlineStr">
        <is>
          <t>Antonio Carlos Silva Santos</t>
        </is>
      </c>
      <c r="I6471" t="n">
        <v>-283.58</v>
      </c>
    </row>
    <row r="6472">
      <c r="A6472" t="n">
        <v>145813</v>
      </c>
      <c r="B6472" t="n">
        <v>134</v>
      </c>
      <c r="C6472" t="inlineStr">
        <is>
          <t>Priceless - Bem Mais - Kamino</t>
        </is>
      </c>
      <c r="D6472" t="n">
        <v>149</v>
      </c>
      <c r="E6472" t="inlineStr">
        <is>
          <t>Priceless</t>
        </is>
      </c>
      <c r="F6472" s="27" t="n">
        <v>45824</v>
      </c>
      <c r="G6472" t="inlineStr">
        <is>
          <t>DEBITO</t>
        </is>
      </c>
      <c r="H6472" t="inlineStr">
        <is>
          <t>Headchef Assessoria de Seguranca dos Alimentos Ltda</t>
        </is>
      </c>
      <c r="I6472" t="n">
        <v>-2703.13</v>
      </c>
    </row>
    <row r="6473">
      <c r="A6473" t="n">
        <v>145831</v>
      </c>
      <c r="B6473" t="n">
        <v>134</v>
      </c>
      <c r="C6473" t="inlineStr">
        <is>
          <t>Priceless - Bem Mais - Kamino</t>
        </is>
      </c>
      <c r="D6473" t="n">
        <v>149</v>
      </c>
      <c r="E6473" t="inlineStr">
        <is>
          <t>Priceless</t>
        </is>
      </c>
      <c r="F6473" s="27" t="n">
        <v>45824</v>
      </c>
      <c r="G6473" t="inlineStr">
        <is>
          <t>DEBITO</t>
        </is>
      </c>
      <c r="H6473" t="inlineStr">
        <is>
          <t>Associacao do Shopping Light</t>
        </is>
      </c>
      <c r="I6473" t="n">
        <v>-2450.03</v>
      </c>
    </row>
    <row r="6474">
      <c r="A6474" t="n">
        <v>145830</v>
      </c>
      <c r="B6474" t="n">
        <v>134</v>
      </c>
      <c r="C6474" t="inlineStr">
        <is>
          <t>Priceless - Bem Mais - Kamino</t>
        </is>
      </c>
      <c r="D6474" t="n">
        <v>149</v>
      </c>
      <c r="E6474" t="inlineStr">
        <is>
          <t>Priceless</t>
        </is>
      </c>
      <c r="F6474" s="27" t="n">
        <v>45824</v>
      </c>
      <c r="G6474" t="inlineStr">
        <is>
          <t>DEBITO</t>
        </is>
      </c>
      <c r="H6474" t="inlineStr">
        <is>
          <t>Crystalmixx-Gas Comercio e Manutencao de Equipamentos de Gas Ltda</t>
        </is>
      </c>
      <c r="I6474" t="n">
        <v>-120</v>
      </c>
    </row>
    <row r="6475">
      <c r="A6475" t="n">
        <v>145829</v>
      </c>
      <c r="B6475" t="n">
        <v>134</v>
      </c>
      <c r="C6475" t="inlineStr">
        <is>
          <t>Priceless - Bem Mais - Kamino</t>
        </is>
      </c>
      <c r="D6475" t="n">
        <v>149</v>
      </c>
      <c r="E6475" t="inlineStr">
        <is>
          <t>Priceless</t>
        </is>
      </c>
      <c r="F6475" s="27" t="n">
        <v>45824</v>
      </c>
      <c r="G6475" t="inlineStr">
        <is>
          <t>DEBITO</t>
        </is>
      </c>
      <c r="H6475" t="inlineStr">
        <is>
          <t>Pinguina Sorverteria Ltda</t>
        </is>
      </c>
      <c r="I6475" t="n">
        <v>-590</v>
      </c>
    </row>
    <row r="6476">
      <c r="A6476" t="n">
        <v>145828</v>
      </c>
      <c r="B6476" t="n">
        <v>134</v>
      </c>
      <c r="C6476" t="inlineStr">
        <is>
          <t>Priceless - Bem Mais - Kamino</t>
        </is>
      </c>
      <c r="D6476" t="n">
        <v>149</v>
      </c>
      <c r="E6476" t="inlineStr">
        <is>
          <t>Priceless</t>
        </is>
      </c>
      <c r="F6476" s="27" t="n">
        <v>45824</v>
      </c>
      <c r="G6476" t="inlineStr">
        <is>
          <t>DEBITO</t>
        </is>
      </c>
      <c r="H6476" t="inlineStr">
        <is>
          <t>Gelo Atibaia Industria e Comercio Ltda.</t>
        </is>
      </c>
      <c r="I6476" t="n">
        <v>-1736</v>
      </c>
    </row>
    <row r="6477">
      <c r="A6477" t="n">
        <v>145827</v>
      </c>
      <c r="B6477" t="n">
        <v>134</v>
      </c>
      <c r="C6477" t="inlineStr">
        <is>
          <t>Priceless - Bem Mais - Kamino</t>
        </is>
      </c>
      <c r="D6477" t="n">
        <v>149</v>
      </c>
      <c r="E6477" t="inlineStr">
        <is>
          <t>Priceless</t>
        </is>
      </c>
      <c r="F6477" s="27" t="n">
        <v>45824</v>
      </c>
      <c r="G6477" t="inlineStr">
        <is>
          <t>DEBITO</t>
        </is>
      </c>
      <c r="H6477" t="inlineStr">
        <is>
          <t>Tarifa Pix Enviado-PJ</t>
        </is>
      </c>
      <c r="I6477" t="n">
        <v>-0.5</v>
      </c>
    </row>
    <row r="6478">
      <c r="A6478" t="n">
        <v>145826</v>
      </c>
      <c r="B6478" t="n">
        <v>134</v>
      </c>
      <c r="C6478" t="inlineStr">
        <is>
          <t>Priceless - Bem Mais - Kamino</t>
        </is>
      </c>
      <c r="D6478" t="n">
        <v>149</v>
      </c>
      <c r="E6478" t="inlineStr">
        <is>
          <t>Priceless</t>
        </is>
      </c>
      <c r="F6478" s="27" t="n">
        <v>45824</v>
      </c>
      <c r="G6478" t="inlineStr">
        <is>
          <t>DEBITO</t>
        </is>
      </c>
      <c r="H6478" t="inlineStr">
        <is>
          <t>Ultra Evil Premium Bbs Importacao e Exportacao Ltda</t>
        </is>
      </c>
      <c r="I6478" t="n">
        <v>-27932</v>
      </c>
    </row>
    <row r="6479">
      <c r="A6479" t="n">
        <v>145825</v>
      </c>
      <c r="B6479" t="n">
        <v>134</v>
      </c>
      <c r="C6479" t="inlineStr">
        <is>
          <t>Priceless - Bem Mais - Kamino</t>
        </is>
      </c>
      <c r="D6479" t="n">
        <v>149</v>
      </c>
      <c r="E6479" t="inlineStr">
        <is>
          <t>Priceless</t>
        </is>
      </c>
      <c r="F6479" s="27" t="n">
        <v>45824</v>
      </c>
      <c r="G6479" t="inlineStr">
        <is>
          <t>DEBITO</t>
        </is>
      </c>
      <c r="H6479" t="inlineStr">
        <is>
          <t>Alessandra Lourenco da Silva</t>
        </is>
      </c>
      <c r="I6479" t="n">
        <v>-335.97</v>
      </c>
    </row>
    <row r="6480">
      <c r="A6480" t="n">
        <v>145824</v>
      </c>
      <c r="B6480" t="n">
        <v>134</v>
      </c>
      <c r="C6480" t="inlineStr">
        <is>
          <t>Priceless - Bem Mais - Kamino</t>
        </is>
      </c>
      <c r="D6480" t="n">
        <v>149</v>
      </c>
      <c r="E6480" t="inlineStr">
        <is>
          <t>Priceless</t>
        </is>
      </c>
      <c r="F6480" s="27" t="n">
        <v>45824</v>
      </c>
      <c r="G6480" t="inlineStr">
        <is>
          <t>DEBITO</t>
        </is>
      </c>
      <c r="H6480" t="inlineStr">
        <is>
          <t>Antonio Carlos Silva Santos</t>
        </is>
      </c>
      <c r="I6480" t="n">
        <v>-55.26</v>
      </c>
    </row>
    <row r="6481">
      <c r="A6481" t="n">
        <v>145822</v>
      </c>
      <c r="B6481" t="n">
        <v>134</v>
      </c>
      <c r="C6481" t="inlineStr">
        <is>
          <t>Priceless - Bem Mais - Kamino</t>
        </is>
      </c>
      <c r="D6481" t="n">
        <v>149</v>
      </c>
      <c r="E6481" t="inlineStr">
        <is>
          <t>Priceless</t>
        </is>
      </c>
      <c r="F6481" s="27" t="n">
        <v>45824</v>
      </c>
      <c r="G6481" t="inlineStr">
        <is>
          <t>DEBITO</t>
        </is>
      </c>
      <c r="H6481" t="inlineStr">
        <is>
          <t>Mn Instalacoes e Reparacoes Industriais Ltda</t>
        </is>
      </c>
      <c r="I6481" t="n">
        <v>-1266.67</v>
      </c>
    </row>
    <row r="6482">
      <c r="A6482" t="n">
        <v>145821</v>
      </c>
      <c r="B6482" t="n">
        <v>134</v>
      </c>
      <c r="C6482" t="inlineStr">
        <is>
          <t>Priceless - Bem Mais - Kamino</t>
        </is>
      </c>
      <c r="D6482" t="n">
        <v>149</v>
      </c>
      <c r="E6482" t="inlineStr">
        <is>
          <t>Priceless</t>
        </is>
      </c>
      <c r="F6482" s="27" t="n">
        <v>45824</v>
      </c>
      <c r="G6482" t="inlineStr">
        <is>
          <t>DEBITO</t>
        </is>
      </c>
      <c r="H6482" t="inlineStr">
        <is>
          <t>M.D Poc Delivery Ltda</t>
        </is>
      </c>
      <c r="I6482" t="n">
        <v>-1560.6</v>
      </c>
    </row>
    <row r="6483">
      <c r="A6483" t="n">
        <v>145820</v>
      </c>
      <c r="B6483" t="n">
        <v>134</v>
      </c>
      <c r="C6483" t="inlineStr">
        <is>
          <t>Priceless - Bem Mais - Kamino</t>
        </is>
      </c>
      <c r="D6483" t="n">
        <v>149</v>
      </c>
      <c r="E6483" t="inlineStr">
        <is>
          <t>Priceless</t>
        </is>
      </c>
      <c r="F6483" s="27" t="n">
        <v>45824</v>
      </c>
      <c r="G6483" t="inlineStr">
        <is>
          <t>DEBITO</t>
        </is>
      </c>
      <c r="H6483" t="inlineStr">
        <is>
          <t>Emporio Camargo Silva Ltda</t>
        </is>
      </c>
      <c r="I6483" t="n">
        <v>-1089</v>
      </c>
    </row>
    <row r="6484">
      <c r="A6484" t="n">
        <v>145819</v>
      </c>
      <c r="B6484" t="n">
        <v>134</v>
      </c>
      <c r="C6484" t="inlineStr">
        <is>
          <t>Priceless - Bem Mais - Kamino</t>
        </is>
      </c>
      <c r="D6484" t="n">
        <v>149</v>
      </c>
      <c r="E6484" t="inlineStr">
        <is>
          <t>Priceless</t>
        </is>
      </c>
      <c r="F6484" s="27" t="n">
        <v>45824</v>
      </c>
      <c r="G6484" t="inlineStr">
        <is>
          <t>DEBITO</t>
        </is>
      </c>
      <c r="H6484" t="inlineStr">
        <is>
          <t>Culligan Solutions Comercio de Insumos para Escritorios Ltda</t>
        </is>
      </c>
      <c r="I6484" t="n">
        <v>-1639.15</v>
      </c>
    </row>
    <row r="6485">
      <c r="A6485" t="n">
        <v>145818</v>
      </c>
      <c r="B6485" t="n">
        <v>134</v>
      </c>
      <c r="C6485" t="inlineStr">
        <is>
          <t>Priceless - Bem Mais - Kamino</t>
        </is>
      </c>
      <c r="D6485" t="n">
        <v>149</v>
      </c>
      <c r="E6485" t="inlineStr">
        <is>
          <t>Priceless</t>
        </is>
      </c>
      <c r="F6485" s="27" t="n">
        <v>45824</v>
      </c>
      <c r="G6485" t="inlineStr">
        <is>
          <t>DEBITO</t>
        </is>
      </c>
      <c r="H6485" t="inlineStr">
        <is>
          <t>Macro Contabilidade e Consultoria Ltda.</t>
        </is>
      </c>
      <c r="I6485" t="n">
        <v>-2627.8</v>
      </c>
    </row>
    <row r="6486">
      <c r="A6486" t="n">
        <v>145817</v>
      </c>
      <c r="B6486" t="n">
        <v>134</v>
      </c>
      <c r="C6486" t="inlineStr">
        <is>
          <t>Priceless - Bem Mais - Kamino</t>
        </is>
      </c>
      <c r="D6486" t="n">
        <v>149</v>
      </c>
      <c r="E6486" t="inlineStr">
        <is>
          <t>Priceless</t>
        </is>
      </c>
      <c r="F6486" s="27" t="n">
        <v>45824</v>
      </c>
      <c r="G6486" t="inlineStr">
        <is>
          <t>DEBITO</t>
        </is>
      </c>
      <c r="H6486" t="inlineStr">
        <is>
          <t>Caixa Economica Federal</t>
        </is>
      </c>
      <c r="I6486" t="n">
        <v>-15711.37</v>
      </c>
    </row>
    <row r="6487">
      <c r="A6487" t="n">
        <v>145816</v>
      </c>
      <c r="B6487" t="n">
        <v>134</v>
      </c>
      <c r="C6487" t="inlineStr">
        <is>
          <t>Priceless - Bem Mais - Kamino</t>
        </is>
      </c>
      <c r="D6487" t="n">
        <v>149</v>
      </c>
      <c r="E6487" t="inlineStr">
        <is>
          <t>Priceless</t>
        </is>
      </c>
      <c r="F6487" s="27" t="n">
        <v>45824</v>
      </c>
      <c r="G6487" t="inlineStr">
        <is>
          <t>DEBITO</t>
        </is>
      </c>
      <c r="H6487" t="inlineStr">
        <is>
          <t>Ceramica Argilex Ltda</t>
        </is>
      </c>
      <c r="I6487" t="n">
        <v>-3322.96</v>
      </c>
    </row>
    <row r="6488">
      <c r="A6488" t="n">
        <v>145815</v>
      </c>
      <c r="B6488" t="n">
        <v>134</v>
      </c>
      <c r="C6488" t="inlineStr">
        <is>
          <t>Priceless - Bem Mais - Kamino</t>
        </is>
      </c>
      <c r="D6488" t="n">
        <v>149</v>
      </c>
      <c r="E6488" t="inlineStr">
        <is>
          <t>Priceless</t>
        </is>
      </c>
      <c r="F6488" s="27" t="n">
        <v>45824</v>
      </c>
      <c r="G6488" t="inlineStr">
        <is>
          <t>DEBITO</t>
        </is>
      </c>
      <c r="H6488" t="inlineStr">
        <is>
          <t>Sky Comercio de Produtos Alimenticios Ltda</t>
        </is>
      </c>
      <c r="I6488" t="n">
        <v>-231.73</v>
      </c>
    </row>
    <row r="6489">
      <c r="A6489" t="n">
        <v>145814</v>
      </c>
      <c r="B6489" t="n">
        <v>134</v>
      </c>
      <c r="C6489" t="inlineStr">
        <is>
          <t>Priceless - Bem Mais - Kamino</t>
        </is>
      </c>
      <c r="D6489" t="n">
        <v>149</v>
      </c>
      <c r="E6489" t="inlineStr">
        <is>
          <t>Priceless</t>
        </is>
      </c>
      <c r="F6489" s="27" t="n">
        <v>45824</v>
      </c>
      <c r="G6489" t="inlineStr">
        <is>
          <t>DEBITO</t>
        </is>
      </c>
      <c r="H6489" t="inlineStr">
        <is>
          <t>Hm Multplastic Industria &amp; Comercio Ltda</t>
        </is>
      </c>
      <c r="I6489" t="n">
        <v>-249.61</v>
      </c>
    </row>
    <row r="6490">
      <c r="A6490" t="n">
        <v>147855</v>
      </c>
      <c r="B6490" t="n">
        <v>149</v>
      </c>
      <c r="C6490" t="inlineStr">
        <is>
          <t>Priceless - Duroc Filial Dois - Kamino</t>
        </is>
      </c>
      <c r="D6490" t="n">
        <v>149</v>
      </c>
      <c r="E6490" t="inlineStr">
        <is>
          <t>Priceless</t>
        </is>
      </c>
      <c r="F6490" s="27" t="n">
        <v>45824</v>
      </c>
      <c r="G6490" t="inlineStr">
        <is>
          <t>DEBITO</t>
        </is>
      </c>
      <c r="H6490" t="inlineStr">
        <is>
          <t>Thiago Lourenco Ferreira</t>
        </is>
      </c>
      <c r="I6490" t="n">
        <v>-4200</v>
      </c>
    </row>
    <row r="6491">
      <c r="A6491" t="n">
        <v>147853</v>
      </c>
      <c r="B6491" t="n">
        <v>149</v>
      </c>
      <c r="C6491" t="inlineStr">
        <is>
          <t>Priceless - Duroc Filial Dois - Kamino</t>
        </is>
      </c>
      <c r="D6491" t="n">
        <v>149</v>
      </c>
      <c r="E6491" t="inlineStr">
        <is>
          <t>Priceless</t>
        </is>
      </c>
      <c r="F6491" s="27" t="n">
        <v>45824</v>
      </c>
      <c r="G6491" t="inlineStr">
        <is>
          <t>CREDITO</t>
        </is>
      </c>
      <c r="H6491" t="inlineStr">
        <is>
          <t>TERRACO DE SAO PAULO EVENTOS E RESTAURANTE LTDA</t>
        </is>
      </c>
      <c r="I6491" t="n">
        <v>35910</v>
      </c>
    </row>
    <row r="6492">
      <c r="A6492" t="n">
        <v>147854</v>
      </c>
      <c r="B6492" t="n">
        <v>149</v>
      </c>
      <c r="C6492" t="inlineStr">
        <is>
          <t>Priceless - Duroc Filial Dois - Kamino</t>
        </is>
      </c>
      <c r="D6492" t="n">
        <v>149</v>
      </c>
      <c r="E6492" t="inlineStr">
        <is>
          <t>Priceless</t>
        </is>
      </c>
      <c r="F6492" s="27" t="n">
        <v>45824</v>
      </c>
      <c r="G6492" t="inlineStr">
        <is>
          <t>DEBITO</t>
        </is>
      </c>
      <c r="H6492" t="inlineStr">
        <is>
          <t>56.769.609 Luiz Felipe Silva da Motta</t>
        </is>
      </c>
      <c r="I6492" t="n">
        <v>-2000</v>
      </c>
    </row>
    <row r="6493">
      <c r="A6493" t="n">
        <v>147856</v>
      </c>
      <c r="B6493" t="n">
        <v>149</v>
      </c>
      <c r="C6493" t="inlineStr">
        <is>
          <t>Priceless - Duroc Filial Dois - Kamino</t>
        </is>
      </c>
      <c r="D6493" t="n">
        <v>149</v>
      </c>
      <c r="E6493" t="inlineStr">
        <is>
          <t>Priceless</t>
        </is>
      </c>
      <c r="F6493" s="27" t="n">
        <v>45824</v>
      </c>
      <c r="G6493" t="inlineStr">
        <is>
          <t>DEBITO</t>
        </is>
      </c>
      <c r="H6493" t="inlineStr">
        <is>
          <t>Jose Marcos Cassiano</t>
        </is>
      </c>
      <c r="I6493" t="n">
        <v>-5000</v>
      </c>
    </row>
    <row r="6494">
      <c r="A6494" t="n">
        <v>147857</v>
      </c>
      <c r="B6494" t="n">
        <v>149</v>
      </c>
      <c r="C6494" t="inlineStr">
        <is>
          <t>Priceless - Duroc Filial Dois - Kamino</t>
        </is>
      </c>
      <c r="D6494" t="n">
        <v>149</v>
      </c>
      <c r="E6494" t="inlineStr">
        <is>
          <t>Priceless</t>
        </is>
      </c>
      <c r="F6494" s="27" t="n">
        <v>45824</v>
      </c>
      <c r="G6494" t="inlineStr">
        <is>
          <t>DEBITO</t>
        </is>
      </c>
      <c r="H6494" t="inlineStr">
        <is>
          <t>Lopez e Lopez Ltda</t>
        </is>
      </c>
      <c r="I6494" t="n">
        <v>-1809.68</v>
      </c>
    </row>
    <row r="6495">
      <c r="A6495" t="n">
        <v>147858</v>
      </c>
      <c r="B6495" t="n">
        <v>149</v>
      </c>
      <c r="C6495" t="inlineStr">
        <is>
          <t>Priceless - Duroc Filial Dois - Kamino</t>
        </is>
      </c>
      <c r="D6495" t="n">
        <v>149</v>
      </c>
      <c r="E6495" t="inlineStr">
        <is>
          <t>Priceless</t>
        </is>
      </c>
      <c r="F6495" s="27" t="n">
        <v>45824</v>
      </c>
      <c r="G6495" t="inlineStr">
        <is>
          <t>DEBITO</t>
        </is>
      </c>
      <c r="H6495" t="inlineStr">
        <is>
          <t>Dmantunes Producoes e Servicos Ltda</t>
        </is>
      </c>
      <c r="I6495" t="n">
        <v>-6000</v>
      </c>
    </row>
    <row r="6496">
      <c r="A6496" t="n">
        <v>147859</v>
      </c>
      <c r="B6496" t="n">
        <v>149</v>
      </c>
      <c r="C6496" t="inlineStr">
        <is>
          <t>Priceless - Duroc Filial Dois - Kamino</t>
        </is>
      </c>
      <c r="D6496" t="n">
        <v>149</v>
      </c>
      <c r="E6496" t="inlineStr">
        <is>
          <t>Priceless</t>
        </is>
      </c>
      <c r="F6496" s="27" t="n">
        <v>45824</v>
      </c>
      <c r="G6496" t="inlineStr">
        <is>
          <t>DEBITO</t>
        </is>
      </c>
      <c r="H6496" t="inlineStr">
        <is>
          <t>Antonio Carlos Silva Santos 43059552886</t>
        </is>
      </c>
      <c r="I6496" t="n">
        <v>-4000</v>
      </c>
    </row>
    <row r="6497">
      <c r="A6497" t="n">
        <v>147860</v>
      </c>
      <c r="B6497" t="n">
        <v>149</v>
      </c>
      <c r="C6497" t="inlineStr">
        <is>
          <t>Priceless - Duroc Filial Dois - Kamino</t>
        </is>
      </c>
      <c r="D6497" t="n">
        <v>149</v>
      </c>
      <c r="E6497" t="inlineStr">
        <is>
          <t>Priceless</t>
        </is>
      </c>
      <c r="F6497" s="27" t="n">
        <v>45824</v>
      </c>
      <c r="G6497" t="inlineStr">
        <is>
          <t>DEBITO</t>
        </is>
      </c>
      <c r="H6497" t="inlineStr">
        <is>
          <t>Bruna Nogueira Ribeiro</t>
        </is>
      </c>
      <c r="I6497" t="n">
        <v>-3000</v>
      </c>
    </row>
    <row r="6498">
      <c r="A6498" t="n">
        <v>147861</v>
      </c>
      <c r="B6498" t="n">
        <v>149</v>
      </c>
      <c r="C6498" t="inlineStr">
        <is>
          <t>Priceless - Duroc Filial Dois - Kamino</t>
        </is>
      </c>
      <c r="D6498" t="n">
        <v>149</v>
      </c>
      <c r="E6498" t="inlineStr">
        <is>
          <t>Priceless</t>
        </is>
      </c>
      <c r="F6498" s="27" t="n">
        <v>45824</v>
      </c>
      <c r="G6498" t="inlineStr">
        <is>
          <t>DEBITO</t>
        </is>
      </c>
      <c r="H6498" t="inlineStr">
        <is>
          <t>Marcos Jose Bahia de Sousa Peres</t>
        </is>
      </c>
      <c r="I6498" t="n">
        <v>-1100</v>
      </c>
    </row>
    <row r="6499">
      <c r="A6499" t="n">
        <v>147870</v>
      </c>
      <c r="B6499" t="n">
        <v>149</v>
      </c>
      <c r="C6499" t="inlineStr">
        <is>
          <t>Priceless - Duroc Filial Dois - Kamino</t>
        </is>
      </c>
      <c r="D6499" t="n">
        <v>149</v>
      </c>
      <c r="E6499" t="inlineStr">
        <is>
          <t>Priceless</t>
        </is>
      </c>
      <c r="F6499" s="27" t="n">
        <v>45824</v>
      </c>
      <c r="G6499" t="inlineStr">
        <is>
          <t>DEBITO</t>
        </is>
      </c>
      <c r="H6499" t="inlineStr">
        <is>
          <t>Macro Contabilidade e Consultoria Ltda.</t>
        </is>
      </c>
      <c r="I6499" t="n">
        <v>-788</v>
      </c>
    </row>
    <row r="6500">
      <c r="A6500" t="n">
        <v>147862</v>
      </c>
      <c r="B6500" t="n">
        <v>149</v>
      </c>
      <c r="C6500" t="inlineStr">
        <is>
          <t>Priceless - Duroc Filial Dois - Kamino</t>
        </is>
      </c>
      <c r="D6500" t="n">
        <v>149</v>
      </c>
      <c r="E6500" t="inlineStr">
        <is>
          <t>Priceless</t>
        </is>
      </c>
      <c r="F6500" s="27" t="n">
        <v>45824</v>
      </c>
      <c r="G6500" t="inlineStr">
        <is>
          <t>DEBITO</t>
        </is>
      </c>
      <c r="H6500" t="inlineStr">
        <is>
          <t>Viviane dos Santos</t>
        </is>
      </c>
      <c r="I6500" t="n">
        <v>-2550</v>
      </c>
    </row>
    <row r="6501">
      <c r="A6501" t="n">
        <v>147869</v>
      </c>
      <c r="B6501" t="n">
        <v>149</v>
      </c>
      <c r="C6501" t="inlineStr">
        <is>
          <t>Priceless - Duroc Filial Dois - Kamino</t>
        </is>
      </c>
      <c r="D6501" t="n">
        <v>149</v>
      </c>
      <c r="E6501" t="inlineStr">
        <is>
          <t>Priceless</t>
        </is>
      </c>
      <c r="F6501" s="27" t="n">
        <v>45824</v>
      </c>
      <c r="G6501" t="inlineStr">
        <is>
          <t>CREDITO</t>
        </is>
      </c>
      <c r="H6501" t="inlineStr">
        <is>
          <t>TEMPUS FUGIT PARTICIPACOES E EMPREENDIMENTOS LTDA</t>
        </is>
      </c>
      <c r="I6501" t="n">
        <v>788</v>
      </c>
    </row>
    <row r="6502">
      <c r="A6502" t="n">
        <v>147868</v>
      </c>
      <c r="B6502" t="n">
        <v>149</v>
      </c>
      <c r="C6502" t="inlineStr">
        <is>
          <t>Priceless - Duroc Filial Dois - Kamino</t>
        </is>
      </c>
      <c r="D6502" t="n">
        <v>149</v>
      </c>
      <c r="E6502" t="inlineStr">
        <is>
          <t>Priceless</t>
        </is>
      </c>
      <c r="F6502" s="27" t="n">
        <v>45824</v>
      </c>
      <c r="G6502" t="inlineStr">
        <is>
          <t>DEBITO</t>
        </is>
      </c>
      <c r="H6502" t="inlineStr">
        <is>
          <t>Felipe Cerqueira de Morais</t>
        </is>
      </c>
      <c r="I6502" t="n">
        <v>-3300</v>
      </c>
    </row>
    <row r="6503">
      <c r="A6503" t="n">
        <v>147867</v>
      </c>
      <c r="B6503" t="n">
        <v>149</v>
      </c>
      <c r="C6503" t="inlineStr">
        <is>
          <t>Priceless - Duroc Filial Dois - Kamino</t>
        </is>
      </c>
      <c r="D6503" t="n">
        <v>149</v>
      </c>
      <c r="E6503" t="inlineStr">
        <is>
          <t>Priceless</t>
        </is>
      </c>
      <c r="F6503" s="27" t="n">
        <v>45824</v>
      </c>
      <c r="G6503" t="inlineStr">
        <is>
          <t>DEBITO</t>
        </is>
      </c>
      <c r="H6503" t="inlineStr">
        <is>
          <t>Rafaela Almeida Braga Viscaino</t>
        </is>
      </c>
      <c r="I6503" t="n">
        <v>-3000</v>
      </c>
    </row>
    <row r="6504">
      <c r="A6504" t="n">
        <v>147866</v>
      </c>
      <c r="B6504" t="n">
        <v>149</v>
      </c>
      <c r="C6504" t="inlineStr">
        <is>
          <t>Priceless - Duroc Filial Dois - Kamino</t>
        </is>
      </c>
      <c r="D6504" t="n">
        <v>149</v>
      </c>
      <c r="E6504" t="inlineStr">
        <is>
          <t>Priceless</t>
        </is>
      </c>
      <c r="F6504" s="27" t="n">
        <v>45824</v>
      </c>
      <c r="G6504" t="inlineStr">
        <is>
          <t>CREDITO</t>
        </is>
      </c>
      <c r="H6504" t="inlineStr">
        <is>
          <t>TERRACO DE SAO PAULO EVENTOS E RESTAURANTE LTDA</t>
        </is>
      </c>
      <c r="I6504" t="n">
        <v>6300</v>
      </c>
    </row>
    <row r="6505">
      <c r="A6505" t="n">
        <v>147865</v>
      </c>
      <c r="B6505" t="n">
        <v>149</v>
      </c>
      <c r="C6505" t="inlineStr">
        <is>
          <t>Priceless - Duroc Filial Dois - Kamino</t>
        </is>
      </c>
      <c r="D6505" t="n">
        <v>149</v>
      </c>
      <c r="E6505" t="inlineStr">
        <is>
          <t>Priceless</t>
        </is>
      </c>
      <c r="F6505" s="27" t="n">
        <v>45824</v>
      </c>
      <c r="G6505" t="inlineStr">
        <is>
          <t>DEBITO</t>
        </is>
      </c>
      <c r="H6505" t="inlineStr">
        <is>
          <t>Jose Cassio Prevedel Sistemas</t>
        </is>
      </c>
      <c r="I6505" t="n">
        <v>-400</v>
      </c>
    </row>
    <row r="6506">
      <c r="A6506" t="n">
        <v>147864</v>
      </c>
      <c r="B6506" t="n">
        <v>149</v>
      </c>
      <c r="C6506" t="inlineStr">
        <is>
          <t>Priceless - Duroc Filial Dois - Kamino</t>
        </is>
      </c>
      <c r="D6506" t="n">
        <v>149</v>
      </c>
      <c r="E6506" t="inlineStr">
        <is>
          <t>Priceless</t>
        </is>
      </c>
      <c r="F6506" s="27" t="n">
        <v>45824</v>
      </c>
      <c r="G6506" t="inlineStr">
        <is>
          <t>DEBITO</t>
        </is>
      </c>
      <c r="H6506" t="inlineStr">
        <is>
          <t>Leandro Monteiro de Moura</t>
        </is>
      </c>
      <c r="I6506" t="n">
        <v>-2550</v>
      </c>
    </row>
    <row r="6507">
      <c r="A6507" t="n">
        <v>147863</v>
      </c>
      <c r="B6507" t="n">
        <v>149</v>
      </c>
      <c r="C6507" t="inlineStr">
        <is>
          <t>Priceless - Duroc Filial Dois - Kamino</t>
        </is>
      </c>
      <c r="D6507" t="n">
        <v>149</v>
      </c>
      <c r="E6507" t="inlineStr">
        <is>
          <t>Priceless</t>
        </is>
      </c>
      <c r="F6507" s="27" t="n">
        <v>45824</v>
      </c>
      <c r="G6507" t="inlineStr">
        <is>
          <t>DEBITO</t>
        </is>
      </c>
      <c r="H6507" t="inlineStr">
        <is>
          <t>Joo Gabriel Rodrigues dos Santos</t>
        </is>
      </c>
      <c r="I6507" t="n">
        <v>-3300</v>
      </c>
    </row>
    <row r="6508">
      <c r="A6508" t="n">
        <v>145793</v>
      </c>
      <c r="B6508" t="n">
        <v>134</v>
      </c>
      <c r="C6508" t="inlineStr">
        <is>
          <t>Priceless - Bem Mais - Kamino</t>
        </is>
      </c>
      <c r="D6508" t="n">
        <v>149</v>
      </c>
      <c r="E6508" t="inlineStr">
        <is>
          <t>Priceless</t>
        </is>
      </c>
      <c r="F6508" s="27" t="n">
        <v>45822</v>
      </c>
      <c r="G6508" t="inlineStr">
        <is>
          <t>CREDITO</t>
        </is>
      </c>
      <c r="H6508" t="inlineStr">
        <is>
          <t>Remunerao-Cta Pgto</t>
        </is>
      </c>
      <c r="I6508" t="n">
        <v>0.01</v>
      </c>
    </row>
    <row r="6509">
      <c r="A6509" t="n">
        <v>192247</v>
      </c>
      <c r="B6509" t="n">
        <v>133</v>
      </c>
      <c r="C6509" t="inlineStr">
        <is>
          <t>Priceless - Bem Mais - Itaú</t>
        </is>
      </c>
      <c r="D6509" t="n">
        <v>149</v>
      </c>
      <c r="E6509" t="inlineStr">
        <is>
          <t>Priceless</t>
        </is>
      </c>
      <c r="F6509" s="27" t="n">
        <v>45821.54166666666</v>
      </c>
      <c r="G6509" t="inlineStr">
        <is>
          <t>CREDITO</t>
        </is>
      </c>
      <c r="H6509" t="inlineStr">
        <is>
          <t>RECEBIMENTOS TICKET SERVICOS S</t>
        </is>
      </c>
      <c r="I6509" t="n">
        <v>448.11</v>
      </c>
    </row>
    <row r="6510">
      <c r="A6510" t="n">
        <v>192246</v>
      </c>
      <c r="B6510" t="n">
        <v>133</v>
      </c>
      <c r="C6510" t="inlineStr">
        <is>
          <t>Priceless - Bem Mais - Itaú</t>
        </is>
      </c>
      <c r="D6510" t="n">
        <v>149</v>
      </c>
      <c r="E6510" t="inlineStr">
        <is>
          <t>Priceless</t>
        </is>
      </c>
      <c r="F6510" s="27" t="n">
        <v>45821.54166666666</v>
      </c>
      <c r="G6510" t="inlineStr">
        <is>
          <t>CREDITO</t>
        </is>
      </c>
      <c r="H6510" t="inlineStr">
        <is>
          <t>DEP DIN CX AG       0170</t>
        </is>
      </c>
      <c r="I6510" t="n">
        <v>88</v>
      </c>
    </row>
    <row r="6511">
      <c r="A6511" t="n">
        <v>192245</v>
      </c>
      <c r="B6511" t="n">
        <v>133</v>
      </c>
      <c r="C6511" t="inlineStr">
        <is>
          <t>Priceless - Bem Mais - Itaú</t>
        </is>
      </c>
      <c r="D6511" t="n">
        <v>149</v>
      </c>
      <c r="E6511" t="inlineStr">
        <is>
          <t>Priceless</t>
        </is>
      </c>
      <c r="F6511" s="27" t="n">
        <v>45821.54166666666</v>
      </c>
      <c r="G6511" t="inlineStr">
        <is>
          <t>CREDITO</t>
        </is>
      </c>
      <c r="H6511" t="inlineStr">
        <is>
          <t>PIX RECEBIDO INGRYD SALES VALIM 397.268.288-30</t>
        </is>
      </c>
      <c r="I6511" t="n">
        <v>1349.22</v>
      </c>
    </row>
    <row r="6512">
      <c r="A6512" t="n">
        <v>135605</v>
      </c>
      <c r="B6512" t="n">
        <v>132</v>
      </c>
      <c r="C6512" t="inlineStr">
        <is>
          <t>Priceless - Bem Mais - Santander</t>
        </is>
      </c>
      <c r="D6512" t="n">
        <v>149</v>
      </c>
      <c r="E6512" t="inlineStr">
        <is>
          <t>Priceless</t>
        </is>
      </c>
      <c r="F6512" s="27" t="n">
        <v>45821.125</v>
      </c>
      <c r="G6512" t="inlineStr">
        <is>
          <t>CREDITO</t>
        </is>
      </c>
      <c r="H6512" t="inlineStr">
        <is>
          <t>TRANSF VALORES MESMA TITULARIDADE</t>
        </is>
      </c>
      <c r="I6512" t="n">
        <v>671.6799999999999</v>
      </c>
    </row>
    <row r="6513">
      <c r="A6513" t="n">
        <v>145792</v>
      </c>
      <c r="B6513" t="n">
        <v>134</v>
      </c>
      <c r="C6513" t="inlineStr">
        <is>
          <t>Priceless - Bem Mais - Kamino</t>
        </is>
      </c>
      <c r="D6513" t="n">
        <v>149</v>
      </c>
      <c r="E6513" t="inlineStr">
        <is>
          <t>Priceless</t>
        </is>
      </c>
      <c r="F6513" s="27" t="n">
        <v>45821</v>
      </c>
      <c r="G6513" t="inlineStr">
        <is>
          <t>DEBITO</t>
        </is>
      </c>
      <c r="H6513" t="inlineStr">
        <is>
          <t>Tempus</t>
        </is>
      </c>
      <c r="I6513" t="n">
        <v>-20000</v>
      </c>
    </row>
    <row r="6514">
      <c r="A6514" t="n">
        <v>145791</v>
      </c>
      <c r="B6514" t="n">
        <v>134</v>
      </c>
      <c r="C6514" t="inlineStr">
        <is>
          <t>Priceless - Bem Mais - Kamino</t>
        </is>
      </c>
      <c r="D6514" t="n">
        <v>149</v>
      </c>
      <c r="E6514" t="inlineStr">
        <is>
          <t>Priceless</t>
        </is>
      </c>
      <c r="F6514" s="27" t="n">
        <v>45821</v>
      </c>
      <c r="G6514" t="inlineStr">
        <is>
          <t>CREDITO</t>
        </is>
      </c>
      <c r="H6514" t="inlineStr">
        <is>
          <t>TERRACO DE SAO PAULO EVENTOS E RESTAURANTE LTDA</t>
        </is>
      </c>
      <c r="I6514" t="n">
        <v>12661.59</v>
      </c>
    </row>
    <row r="6515">
      <c r="A6515" t="n">
        <v>145790</v>
      </c>
      <c r="B6515" t="n">
        <v>134</v>
      </c>
      <c r="C6515" t="inlineStr">
        <is>
          <t>Priceless - Bem Mais - Kamino</t>
        </is>
      </c>
      <c r="D6515" t="n">
        <v>149</v>
      </c>
      <c r="E6515" t="inlineStr">
        <is>
          <t>Priceless</t>
        </is>
      </c>
      <c r="F6515" s="27" t="n">
        <v>45821</v>
      </c>
      <c r="G6515" t="inlineStr">
        <is>
          <t>CREDITO</t>
        </is>
      </c>
      <c r="H6515" t="inlineStr">
        <is>
          <t>TERRACO DE SAO PAULO EVENTOS E RESTAURANTE LTDA</t>
        </is>
      </c>
      <c r="I6515" t="n">
        <v>9026.190000000001</v>
      </c>
    </row>
    <row r="6516">
      <c r="A6516" t="n">
        <v>145789</v>
      </c>
      <c r="B6516" t="n">
        <v>134</v>
      </c>
      <c r="C6516" t="inlineStr">
        <is>
          <t>Priceless - Bem Mais - Kamino</t>
        </is>
      </c>
      <c r="D6516" t="n">
        <v>149</v>
      </c>
      <c r="E6516" t="inlineStr">
        <is>
          <t>Priceless</t>
        </is>
      </c>
      <c r="F6516" s="27" t="n">
        <v>45821</v>
      </c>
      <c r="G6516" t="inlineStr">
        <is>
          <t>CREDITO</t>
        </is>
      </c>
      <c r="H6516" t="inlineStr">
        <is>
          <t>Remunerao-Cta Pgto</t>
        </is>
      </c>
      <c r="I6516" t="n">
        <v>0.03</v>
      </c>
    </row>
    <row r="6517">
      <c r="A6517" t="n">
        <v>192244</v>
      </c>
      <c r="B6517" t="n">
        <v>133</v>
      </c>
      <c r="C6517" t="inlineStr">
        <is>
          <t>Priceless - Bem Mais - Itaú</t>
        </is>
      </c>
      <c r="D6517" t="n">
        <v>149</v>
      </c>
      <c r="E6517" t="inlineStr">
        <is>
          <t>Priceless</t>
        </is>
      </c>
      <c r="F6517" s="27" t="n">
        <v>45820.54166666666</v>
      </c>
      <c r="G6517" t="inlineStr">
        <is>
          <t>CREDITO</t>
        </is>
      </c>
      <c r="H6517" t="inlineStr">
        <is>
          <t>PIX RECEBIDO CLOVIS LOPES DA COSTA 093.116.088-07</t>
        </is>
      </c>
      <c r="I6517" t="n">
        <v>100</v>
      </c>
    </row>
    <row r="6518">
      <c r="A6518" t="n">
        <v>192243</v>
      </c>
      <c r="B6518" t="n">
        <v>133</v>
      </c>
      <c r="C6518" t="inlineStr">
        <is>
          <t>Priceless - Bem Mais - Itaú</t>
        </is>
      </c>
      <c r="D6518" t="n">
        <v>149</v>
      </c>
      <c r="E6518" t="inlineStr">
        <is>
          <t>Priceless</t>
        </is>
      </c>
      <c r="F6518" s="27" t="n">
        <v>45820.54166666666</v>
      </c>
      <c r="G6518" t="inlineStr">
        <is>
          <t>CREDITO</t>
        </is>
      </c>
      <c r="H6518" t="inlineStr">
        <is>
          <t>DEP DIN ATM ENV   000011</t>
        </is>
      </c>
      <c r="I6518" t="n">
        <v>356</v>
      </c>
    </row>
    <row r="6519">
      <c r="A6519" t="n">
        <v>192242</v>
      </c>
      <c r="B6519" t="n">
        <v>133</v>
      </c>
      <c r="C6519" t="inlineStr">
        <is>
          <t>Priceless - Bem Mais - Itaú</t>
        </is>
      </c>
      <c r="D6519" t="n">
        <v>149</v>
      </c>
      <c r="E6519" t="inlineStr">
        <is>
          <t>Priceless</t>
        </is>
      </c>
      <c r="F6519" s="27" t="n">
        <v>45820.54166666666</v>
      </c>
      <c r="G6519" t="inlineStr">
        <is>
          <t>DEBITO</t>
        </is>
      </c>
      <c r="H6519" t="inlineStr">
        <is>
          <t>PIX ENVIADO TERRACO DE SAO PAULO EVENTOS E RESTAURANTE LTDA 00.902.733/0001-11</t>
        </is>
      </c>
      <c r="I6519" t="n">
        <v>-31000</v>
      </c>
    </row>
    <row r="6520">
      <c r="A6520" t="n">
        <v>192241</v>
      </c>
      <c r="B6520" t="n">
        <v>133</v>
      </c>
      <c r="C6520" t="inlineStr">
        <is>
          <t>Priceless - Bem Mais - Itaú</t>
        </is>
      </c>
      <c r="D6520" t="n">
        <v>149</v>
      </c>
      <c r="E6520" t="inlineStr">
        <is>
          <t>Priceless</t>
        </is>
      </c>
      <c r="F6520" s="27" t="n">
        <v>45820.54166666666</v>
      </c>
      <c r="G6520" t="inlineStr">
        <is>
          <t>CREDITO</t>
        </is>
      </c>
      <c r="H6520" t="inlineStr">
        <is>
          <t>PIX RECEBIDO VR BENEFICIOS SERV PROC LTDA 02.535.864/0001-33</t>
        </is>
      </c>
      <c r="I6520" t="n">
        <v>51.15</v>
      </c>
    </row>
    <row r="6521">
      <c r="A6521" t="n">
        <v>135601</v>
      </c>
      <c r="B6521" t="n">
        <v>132</v>
      </c>
      <c r="C6521" t="inlineStr">
        <is>
          <t>Priceless - Bem Mais - Santander</t>
        </is>
      </c>
      <c r="D6521" t="n">
        <v>149</v>
      </c>
      <c r="E6521" t="inlineStr">
        <is>
          <t>Priceless</t>
        </is>
      </c>
      <c r="F6521" s="27" t="n">
        <v>45820.125</v>
      </c>
      <c r="G6521" t="inlineStr">
        <is>
          <t>CREDITO</t>
        </is>
      </c>
      <c r="H6521" t="inlineStr">
        <is>
          <t>TED RECEBIDA                       69034668000156</t>
        </is>
      </c>
      <c r="I6521" t="n">
        <v>500.96</v>
      </c>
    </row>
    <row r="6522">
      <c r="A6522" t="n">
        <v>135602</v>
      </c>
      <c r="B6522" t="n">
        <v>132</v>
      </c>
      <c r="C6522" t="inlineStr">
        <is>
          <t>Priceless - Bem Mais - Santander</t>
        </is>
      </c>
      <c r="D6522" t="n">
        <v>149</v>
      </c>
      <c r="E6522" t="inlineStr">
        <is>
          <t>Priceless</t>
        </is>
      </c>
      <c r="F6522" s="27" t="n">
        <v>45820.125</v>
      </c>
      <c r="G6522" t="inlineStr">
        <is>
          <t>CREDITO</t>
        </is>
      </c>
      <c r="H6522" t="inlineStr">
        <is>
          <t>TRANSF VALORES MESMA TITULARIDADE</t>
        </is>
      </c>
      <c r="I6522" t="n">
        <v>1439.37</v>
      </c>
    </row>
    <row r="6523">
      <c r="A6523" t="n">
        <v>135603</v>
      </c>
      <c r="B6523" t="n">
        <v>132</v>
      </c>
      <c r="C6523" t="inlineStr">
        <is>
          <t>Priceless - Bem Mais - Santander</t>
        </is>
      </c>
      <c r="D6523" t="n">
        <v>149</v>
      </c>
      <c r="E6523" t="inlineStr">
        <is>
          <t>Priceless</t>
        </is>
      </c>
      <c r="F6523" s="27" t="n">
        <v>45820.125</v>
      </c>
      <c r="G6523" t="inlineStr">
        <is>
          <t>DEBITO</t>
        </is>
      </c>
      <c r="H6523" t="inlineStr">
        <is>
          <t>PIX ENVIADO                        TERRACO DE SAO PAULO EVEN</t>
        </is>
      </c>
      <c r="I6523" t="n">
        <v>-12000</v>
      </c>
    </row>
    <row r="6524">
      <c r="A6524" t="n">
        <v>145772</v>
      </c>
      <c r="B6524" t="n">
        <v>134</v>
      </c>
      <c r="C6524" t="inlineStr">
        <is>
          <t>Priceless - Bem Mais - Kamino</t>
        </is>
      </c>
      <c r="D6524" t="n">
        <v>149</v>
      </c>
      <c r="E6524" t="inlineStr">
        <is>
          <t>Priceless</t>
        </is>
      </c>
      <c r="F6524" s="27" t="n">
        <v>45820</v>
      </c>
      <c r="G6524" t="inlineStr">
        <is>
          <t>DEBITO</t>
        </is>
      </c>
      <c r="H6524" t="inlineStr">
        <is>
          <t>Hortifrutigranjeiro Rodrigues Ltda</t>
        </is>
      </c>
      <c r="I6524" t="n">
        <v>-1435.4</v>
      </c>
    </row>
    <row r="6525">
      <c r="A6525" t="n">
        <v>145783</v>
      </c>
      <c r="B6525" t="n">
        <v>134</v>
      </c>
      <c r="C6525" t="inlineStr">
        <is>
          <t>Priceless - Bem Mais - Kamino</t>
        </is>
      </c>
      <c r="D6525" t="n">
        <v>149</v>
      </c>
      <c r="E6525" t="inlineStr">
        <is>
          <t>Priceless</t>
        </is>
      </c>
      <c r="F6525" s="27" t="n">
        <v>45820</v>
      </c>
      <c r="G6525" t="inlineStr">
        <is>
          <t>DEBITO</t>
        </is>
      </c>
      <c r="H6525" t="inlineStr">
        <is>
          <t>Ambev S.A.</t>
        </is>
      </c>
      <c r="I6525" t="n">
        <v>-2303.1</v>
      </c>
    </row>
    <row r="6526">
      <c r="A6526" t="n">
        <v>145771</v>
      </c>
      <c r="B6526" t="n">
        <v>134</v>
      </c>
      <c r="C6526" t="inlineStr">
        <is>
          <t>Priceless - Bem Mais - Kamino</t>
        </is>
      </c>
      <c r="D6526" t="n">
        <v>149</v>
      </c>
      <c r="E6526" t="inlineStr">
        <is>
          <t>Priceless</t>
        </is>
      </c>
      <c r="F6526" s="27" t="n">
        <v>45820</v>
      </c>
      <c r="G6526" t="inlineStr">
        <is>
          <t>DEBITO</t>
        </is>
      </c>
      <c r="H6526" t="inlineStr">
        <is>
          <t>Ecolab Quimica Ltda</t>
        </is>
      </c>
      <c r="I6526" t="n">
        <v>-1041.33</v>
      </c>
    </row>
    <row r="6527">
      <c r="A6527" t="n">
        <v>145770</v>
      </c>
      <c r="B6527" t="n">
        <v>134</v>
      </c>
      <c r="C6527" t="inlineStr">
        <is>
          <t>Priceless - Bem Mais - Kamino</t>
        </is>
      </c>
      <c r="D6527" t="n">
        <v>149</v>
      </c>
      <c r="E6527" t="inlineStr">
        <is>
          <t>Priceless</t>
        </is>
      </c>
      <c r="F6527" s="27" t="n">
        <v>45820</v>
      </c>
      <c r="G6527" t="inlineStr">
        <is>
          <t>DEBITO</t>
        </is>
      </c>
      <c r="H6527" t="inlineStr">
        <is>
          <t>Emporio M &amp; L Comercio de Alimentos e Bebidas Ltda</t>
        </is>
      </c>
      <c r="I6527" t="n">
        <v>-591.37</v>
      </c>
    </row>
    <row r="6528">
      <c r="A6528" t="n">
        <v>145769</v>
      </c>
      <c r="B6528" t="n">
        <v>134</v>
      </c>
      <c r="C6528" t="inlineStr">
        <is>
          <t>Priceless - Bem Mais - Kamino</t>
        </is>
      </c>
      <c r="D6528" t="n">
        <v>149</v>
      </c>
      <c r="E6528" t="inlineStr">
        <is>
          <t>Priceless</t>
        </is>
      </c>
      <c r="F6528" s="27" t="n">
        <v>45820</v>
      </c>
      <c r="G6528" t="inlineStr">
        <is>
          <t>DEBITO</t>
        </is>
      </c>
      <c r="H6528" t="inlineStr">
        <is>
          <t>D.R.O. Produtos Alimenticios Ltda</t>
        </is>
      </c>
      <c r="I6528" t="n">
        <v>-282.75</v>
      </c>
    </row>
    <row r="6529">
      <c r="A6529" t="n">
        <v>145768</v>
      </c>
      <c r="B6529" t="n">
        <v>134</v>
      </c>
      <c r="C6529" t="inlineStr">
        <is>
          <t>Priceless - Bem Mais - Kamino</t>
        </is>
      </c>
      <c r="D6529" t="n">
        <v>149</v>
      </c>
      <c r="E6529" t="inlineStr">
        <is>
          <t>Priceless</t>
        </is>
      </c>
      <c r="F6529" s="27" t="n">
        <v>45820</v>
      </c>
      <c r="G6529" t="inlineStr">
        <is>
          <t>DEBITO</t>
        </is>
      </c>
      <c r="H6529" t="inlineStr">
        <is>
          <t>Bruno Mercearia Ltda.</t>
        </is>
      </c>
      <c r="I6529" t="n">
        <v>-276</v>
      </c>
    </row>
    <row r="6530">
      <c r="A6530" t="n">
        <v>145767</v>
      </c>
      <c r="B6530" t="n">
        <v>134</v>
      </c>
      <c r="C6530" t="inlineStr">
        <is>
          <t>Priceless - Bem Mais - Kamino</t>
        </is>
      </c>
      <c r="D6530" t="n">
        <v>149</v>
      </c>
      <c r="E6530" t="inlineStr">
        <is>
          <t>Priceless</t>
        </is>
      </c>
      <c r="F6530" s="27" t="n">
        <v>45820</v>
      </c>
      <c r="G6530" t="inlineStr">
        <is>
          <t>DEBITO</t>
        </is>
      </c>
      <c r="H6530" t="inlineStr">
        <is>
          <t>Cecilia Tsuyaco Araki Silva Ltda</t>
        </is>
      </c>
      <c r="I6530" t="n">
        <v>-329.9</v>
      </c>
    </row>
    <row r="6531">
      <c r="A6531" t="n">
        <v>145766</v>
      </c>
      <c r="B6531" t="n">
        <v>134</v>
      </c>
      <c r="C6531" t="inlineStr">
        <is>
          <t>Priceless - Bem Mais - Kamino</t>
        </is>
      </c>
      <c r="D6531" t="n">
        <v>149</v>
      </c>
      <c r="E6531" t="inlineStr">
        <is>
          <t>Priceless</t>
        </is>
      </c>
      <c r="F6531" s="27" t="n">
        <v>45820</v>
      </c>
      <c r="G6531" t="inlineStr">
        <is>
          <t>DEBITO</t>
        </is>
      </c>
      <c r="H6531" t="inlineStr">
        <is>
          <t>Emporio M &amp; L Comercio de Alimentos e Bebidas Ltda</t>
        </is>
      </c>
      <c r="I6531" t="n">
        <v>-449.8</v>
      </c>
    </row>
    <row r="6532">
      <c r="A6532" t="n">
        <v>145765</v>
      </c>
      <c r="B6532" t="n">
        <v>134</v>
      </c>
      <c r="C6532" t="inlineStr">
        <is>
          <t>Priceless - Bem Mais - Kamino</t>
        </is>
      </c>
      <c r="D6532" t="n">
        <v>149</v>
      </c>
      <c r="E6532" t="inlineStr">
        <is>
          <t>Priceless</t>
        </is>
      </c>
      <c r="F6532" s="27" t="n">
        <v>45820</v>
      </c>
      <c r="G6532" t="inlineStr">
        <is>
          <t>DEBITO</t>
        </is>
      </c>
      <c r="H6532" t="inlineStr">
        <is>
          <t>Bruno Mercearia Ltda.</t>
        </is>
      </c>
      <c r="I6532" t="n">
        <v>-110</v>
      </c>
    </row>
    <row r="6533">
      <c r="A6533" t="n">
        <v>145764</v>
      </c>
      <c r="B6533" t="n">
        <v>134</v>
      </c>
      <c r="C6533" t="inlineStr">
        <is>
          <t>Priceless - Bem Mais - Kamino</t>
        </is>
      </c>
      <c r="D6533" t="n">
        <v>149</v>
      </c>
      <c r="E6533" t="inlineStr">
        <is>
          <t>Priceless</t>
        </is>
      </c>
      <c r="F6533" s="27" t="n">
        <v>45820</v>
      </c>
      <c r="G6533" t="inlineStr">
        <is>
          <t>DEBITO</t>
        </is>
      </c>
      <c r="H6533" t="inlineStr">
        <is>
          <t>King Comercio e Importacao de Bebidas Ltda</t>
        </is>
      </c>
      <c r="I6533" t="n">
        <v>-980.35</v>
      </c>
    </row>
    <row r="6534">
      <c r="A6534" t="n">
        <v>145763</v>
      </c>
      <c r="B6534" t="n">
        <v>134</v>
      </c>
      <c r="C6534" t="inlineStr">
        <is>
          <t>Priceless - Bem Mais - Kamino</t>
        </is>
      </c>
      <c r="D6534" t="n">
        <v>149</v>
      </c>
      <c r="E6534" t="inlineStr">
        <is>
          <t>Priceless</t>
        </is>
      </c>
      <c r="F6534" s="27" t="n">
        <v>45820</v>
      </c>
      <c r="G6534" t="inlineStr">
        <is>
          <t>CREDITO</t>
        </is>
      </c>
      <c r="H6534" t="inlineStr">
        <is>
          <t>TERRACO DE SAO PAULO EVENTOS E RESTAURANTE LTDA</t>
        </is>
      </c>
      <c r="I6534" t="n">
        <v>12000</v>
      </c>
    </row>
    <row r="6535">
      <c r="A6535" t="n">
        <v>145762</v>
      </c>
      <c r="B6535" t="n">
        <v>134</v>
      </c>
      <c r="C6535" t="inlineStr">
        <is>
          <t>Priceless - Bem Mais - Kamino</t>
        </is>
      </c>
      <c r="D6535" t="n">
        <v>149</v>
      </c>
      <c r="E6535" t="inlineStr">
        <is>
          <t>Priceless</t>
        </is>
      </c>
      <c r="F6535" s="27" t="n">
        <v>45820</v>
      </c>
      <c r="G6535" t="inlineStr">
        <is>
          <t>CREDITO</t>
        </is>
      </c>
      <c r="H6535" t="inlineStr">
        <is>
          <t>TERRACO DE SAO PAULO EVENTOS E RESTAURANTE LTDA</t>
        </is>
      </c>
      <c r="I6535" t="n">
        <v>31000</v>
      </c>
    </row>
    <row r="6536">
      <c r="A6536" t="n">
        <v>145761</v>
      </c>
      <c r="B6536" t="n">
        <v>134</v>
      </c>
      <c r="C6536" t="inlineStr">
        <is>
          <t>Priceless - Bem Mais - Kamino</t>
        </is>
      </c>
      <c r="D6536" t="n">
        <v>149</v>
      </c>
      <c r="E6536" t="inlineStr">
        <is>
          <t>Priceless</t>
        </is>
      </c>
      <c r="F6536" s="27" t="n">
        <v>45820</v>
      </c>
      <c r="G6536" t="inlineStr">
        <is>
          <t>DEBITO</t>
        </is>
      </c>
      <c r="H6536" t="inlineStr">
        <is>
          <t>Tramontina Sudeste S A</t>
        </is>
      </c>
      <c r="I6536" t="n">
        <v>-416.49</v>
      </c>
    </row>
    <row r="6537">
      <c r="A6537" t="n">
        <v>145760</v>
      </c>
      <c r="B6537" t="n">
        <v>134</v>
      </c>
      <c r="C6537" t="inlineStr">
        <is>
          <t>Priceless - Bem Mais - Kamino</t>
        </is>
      </c>
      <c r="D6537" t="n">
        <v>149</v>
      </c>
      <c r="E6537" t="inlineStr">
        <is>
          <t>Priceless</t>
        </is>
      </c>
      <c r="F6537" s="27" t="n">
        <v>45820</v>
      </c>
      <c r="G6537" t="inlineStr">
        <is>
          <t>CREDITO</t>
        </is>
      </c>
      <c r="H6537" t="inlineStr">
        <is>
          <t>TERRACO DE SAO PAULO EVENTOS E RESTAURANTE LTDA</t>
        </is>
      </c>
      <c r="I6537" t="n">
        <v>5057.68</v>
      </c>
    </row>
    <row r="6538">
      <c r="A6538" t="n">
        <v>145759</v>
      </c>
      <c r="B6538" t="n">
        <v>134</v>
      </c>
      <c r="C6538" t="inlineStr">
        <is>
          <t>Priceless - Bem Mais - Kamino</t>
        </is>
      </c>
      <c r="D6538" t="n">
        <v>149</v>
      </c>
      <c r="E6538" t="inlineStr">
        <is>
          <t>Priceless</t>
        </is>
      </c>
      <c r="F6538" s="27" t="n">
        <v>45820</v>
      </c>
      <c r="G6538" t="inlineStr">
        <is>
          <t>CREDITO</t>
        </is>
      </c>
      <c r="H6538" t="inlineStr">
        <is>
          <t>TERRACO DE SAO PAULO EVENTOS E RESTAURANTE LTDA</t>
        </is>
      </c>
      <c r="I6538" t="n">
        <v>9078.75</v>
      </c>
    </row>
    <row r="6539">
      <c r="A6539" t="n">
        <v>145758</v>
      </c>
      <c r="B6539" t="n">
        <v>134</v>
      </c>
      <c r="C6539" t="inlineStr">
        <is>
          <t>Priceless - Bem Mais - Kamino</t>
        </is>
      </c>
      <c r="D6539" t="n">
        <v>149</v>
      </c>
      <c r="E6539" t="inlineStr">
        <is>
          <t>Priceless</t>
        </is>
      </c>
      <c r="F6539" s="27" t="n">
        <v>45820</v>
      </c>
      <c r="G6539" t="inlineStr">
        <is>
          <t>CREDITO</t>
        </is>
      </c>
      <c r="H6539" t="inlineStr">
        <is>
          <t>Remunerao-Cta Pgto</t>
        </is>
      </c>
      <c r="I6539" t="n">
        <v>0.03</v>
      </c>
    </row>
    <row r="6540">
      <c r="A6540" t="n">
        <v>145774</v>
      </c>
      <c r="B6540" t="n">
        <v>134</v>
      </c>
      <c r="C6540" t="inlineStr">
        <is>
          <t>Priceless - Bem Mais - Kamino</t>
        </is>
      </c>
      <c r="D6540" t="n">
        <v>149</v>
      </c>
      <c r="E6540" t="inlineStr">
        <is>
          <t>Priceless</t>
        </is>
      </c>
      <c r="F6540" s="27" t="n">
        <v>45820</v>
      </c>
      <c r="G6540" t="inlineStr">
        <is>
          <t>DEBITO</t>
        </is>
      </c>
      <c r="H6540" t="inlineStr">
        <is>
          <t>Cecilia Tsuyaco Araki Silva Ltda</t>
        </is>
      </c>
      <c r="I6540" t="n">
        <v>-849.7</v>
      </c>
    </row>
    <row r="6541">
      <c r="A6541" t="n">
        <v>145773</v>
      </c>
      <c r="B6541" t="n">
        <v>134</v>
      </c>
      <c r="C6541" t="inlineStr">
        <is>
          <t>Priceless - Bem Mais - Kamino</t>
        </is>
      </c>
      <c r="D6541" t="n">
        <v>149</v>
      </c>
      <c r="E6541" t="inlineStr">
        <is>
          <t>Priceless</t>
        </is>
      </c>
      <c r="F6541" s="27" t="n">
        <v>45820</v>
      </c>
      <c r="G6541" t="inlineStr">
        <is>
          <t>DEBITO</t>
        </is>
      </c>
      <c r="H6541" t="inlineStr">
        <is>
          <t>Cecilia Tsuyaco Araki Silva Ltda</t>
        </is>
      </c>
      <c r="I6541" t="n">
        <v>-481</v>
      </c>
    </row>
    <row r="6542">
      <c r="A6542" t="n">
        <v>145788</v>
      </c>
      <c r="B6542" t="n">
        <v>134</v>
      </c>
      <c r="C6542" t="inlineStr">
        <is>
          <t>Priceless - Bem Mais - Kamino</t>
        </is>
      </c>
      <c r="D6542" t="n">
        <v>149</v>
      </c>
      <c r="E6542" t="inlineStr">
        <is>
          <t>Priceless</t>
        </is>
      </c>
      <c r="F6542" s="27" t="n">
        <v>45820</v>
      </c>
      <c r="G6542" t="inlineStr">
        <is>
          <t>DEBITO</t>
        </is>
      </c>
      <c r="H6542" t="inlineStr">
        <is>
          <t>ESTAFF SOLUCOES TECNOLOGICAS DE AGENCIAMENTO LTDA</t>
        </is>
      </c>
      <c r="I6542" t="n">
        <v>-12192.88</v>
      </c>
    </row>
    <row r="6543">
      <c r="A6543" t="n">
        <v>145787</v>
      </c>
      <c r="B6543" t="n">
        <v>134</v>
      </c>
      <c r="C6543" t="inlineStr">
        <is>
          <t>Priceless - Bem Mais - Kamino</t>
        </is>
      </c>
      <c r="D6543" t="n">
        <v>149</v>
      </c>
      <c r="E6543" t="inlineStr">
        <is>
          <t>Priceless</t>
        </is>
      </c>
      <c r="F6543" s="27" t="n">
        <v>45820</v>
      </c>
      <c r="G6543" t="inlineStr">
        <is>
          <t>CREDITO</t>
        </is>
      </c>
      <c r="H6543" t="inlineStr">
        <is>
          <t>TEMPUS FUGIT PARTICIPACOES E EMPREENDIMENTOS LTDA</t>
        </is>
      </c>
      <c r="I6543" t="n">
        <v>5550</v>
      </c>
    </row>
    <row r="6544">
      <c r="A6544" t="n">
        <v>145786</v>
      </c>
      <c r="B6544" t="n">
        <v>134</v>
      </c>
      <c r="C6544" t="inlineStr">
        <is>
          <t>Priceless - Bem Mais - Kamino</t>
        </is>
      </c>
      <c r="D6544" t="n">
        <v>149</v>
      </c>
      <c r="E6544" t="inlineStr">
        <is>
          <t>Priceless</t>
        </is>
      </c>
      <c r="F6544" s="27" t="n">
        <v>45820</v>
      </c>
      <c r="G6544" t="inlineStr">
        <is>
          <t>DEBITO</t>
        </is>
      </c>
      <c r="H6544" t="inlineStr">
        <is>
          <t>Onildo Paes de Carvalho Rocha Filho</t>
        </is>
      </c>
      <c r="I6544" t="n">
        <v>-7320.3</v>
      </c>
    </row>
    <row r="6545">
      <c r="A6545" t="n">
        <v>145785</v>
      </c>
      <c r="B6545" t="n">
        <v>134</v>
      </c>
      <c r="C6545" t="inlineStr">
        <is>
          <t>Priceless - Bem Mais - Kamino</t>
        </is>
      </c>
      <c r="D6545" t="n">
        <v>149</v>
      </c>
      <c r="E6545" t="inlineStr">
        <is>
          <t>Priceless</t>
        </is>
      </c>
      <c r="F6545" s="27" t="n">
        <v>45820</v>
      </c>
      <c r="G6545" t="inlineStr">
        <is>
          <t>CREDITO</t>
        </is>
      </c>
      <c r="H6545" t="inlineStr">
        <is>
          <t>HUGO CESAR SALOMONE</t>
        </is>
      </c>
      <c r="I6545" t="n">
        <v>12000</v>
      </c>
    </row>
    <row r="6546">
      <c r="A6546" t="n">
        <v>145784</v>
      </c>
      <c r="B6546" t="n">
        <v>134</v>
      </c>
      <c r="C6546" t="inlineStr">
        <is>
          <t>Priceless - Bem Mais - Kamino</t>
        </is>
      </c>
      <c r="D6546" t="n">
        <v>149</v>
      </c>
      <c r="E6546" t="inlineStr">
        <is>
          <t>Priceless</t>
        </is>
      </c>
      <c r="F6546" s="27" t="n">
        <v>45820</v>
      </c>
      <c r="G6546" t="inlineStr">
        <is>
          <t>DEBITO</t>
        </is>
      </c>
      <c r="H6546" t="inlineStr">
        <is>
          <t>Tempus</t>
        </is>
      </c>
      <c r="I6546" t="n">
        <v>-35000</v>
      </c>
    </row>
    <row r="6547">
      <c r="A6547" t="n">
        <v>145782</v>
      </c>
      <c r="B6547" t="n">
        <v>134</v>
      </c>
      <c r="C6547" t="inlineStr">
        <is>
          <t>Priceless - Bem Mais - Kamino</t>
        </is>
      </c>
      <c r="D6547" t="n">
        <v>149</v>
      </c>
      <c r="E6547" t="inlineStr">
        <is>
          <t>Priceless</t>
        </is>
      </c>
      <c r="F6547" s="27" t="n">
        <v>45820</v>
      </c>
      <c r="G6547" t="inlineStr">
        <is>
          <t>DEBITO</t>
        </is>
      </c>
      <c r="H6547" t="inlineStr">
        <is>
          <t>Toranja Digital e Eventos Ltda</t>
        </is>
      </c>
      <c r="I6547" t="n">
        <v>-2750</v>
      </c>
    </row>
    <row r="6548">
      <c r="A6548" t="n">
        <v>145780</v>
      </c>
      <c r="B6548" t="n">
        <v>134</v>
      </c>
      <c r="C6548" t="inlineStr">
        <is>
          <t>Priceless - Bem Mais - Kamino</t>
        </is>
      </c>
      <c r="D6548" t="n">
        <v>149</v>
      </c>
      <c r="E6548" t="inlineStr">
        <is>
          <t>Priceless</t>
        </is>
      </c>
      <c r="F6548" s="27" t="n">
        <v>45820</v>
      </c>
      <c r="G6548" t="inlineStr">
        <is>
          <t>DEBITO</t>
        </is>
      </c>
      <c r="H6548" t="inlineStr">
        <is>
          <t>Distribuidora de Carnes Cantareira Ltda</t>
        </is>
      </c>
      <c r="I6548" t="n">
        <v>-1608.8</v>
      </c>
    </row>
    <row r="6549">
      <c r="A6549" t="n">
        <v>145781</v>
      </c>
      <c r="B6549" t="n">
        <v>134</v>
      </c>
      <c r="C6549" t="inlineStr">
        <is>
          <t>Priceless - Bem Mais - Kamino</t>
        </is>
      </c>
      <c r="D6549" t="n">
        <v>149</v>
      </c>
      <c r="E6549" t="inlineStr">
        <is>
          <t>Priceless</t>
        </is>
      </c>
      <c r="F6549" s="27" t="n">
        <v>45820</v>
      </c>
      <c r="G6549" t="inlineStr">
        <is>
          <t>DEBITO</t>
        </is>
      </c>
      <c r="H6549" t="inlineStr">
        <is>
          <t>Ambev S.A.</t>
        </is>
      </c>
      <c r="I6549" t="n">
        <v>-1572.99</v>
      </c>
    </row>
    <row r="6550">
      <c r="A6550" t="n">
        <v>145779</v>
      </c>
      <c r="B6550" t="n">
        <v>134</v>
      </c>
      <c r="C6550" t="inlineStr">
        <is>
          <t>Priceless - Bem Mais - Kamino</t>
        </is>
      </c>
      <c r="D6550" t="n">
        <v>149</v>
      </c>
      <c r="E6550" t="inlineStr">
        <is>
          <t>Priceless</t>
        </is>
      </c>
      <c r="F6550" s="27" t="n">
        <v>45820</v>
      </c>
      <c r="G6550" t="inlineStr">
        <is>
          <t>DEBITO</t>
        </is>
      </c>
      <c r="H6550" t="inlineStr">
        <is>
          <t>Tiago Wilke da Silva</t>
        </is>
      </c>
      <c r="I6550" t="n">
        <v>-2055</v>
      </c>
    </row>
    <row r="6551">
      <c r="A6551" t="n">
        <v>145778</v>
      </c>
      <c r="B6551" t="n">
        <v>134</v>
      </c>
      <c r="C6551" t="inlineStr">
        <is>
          <t>Priceless - Bem Mais - Kamino</t>
        </is>
      </c>
      <c r="D6551" t="n">
        <v>149</v>
      </c>
      <c r="E6551" t="inlineStr">
        <is>
          <t>Priceless</t>
        </is>
      </c>
      <c r="F6551" s="27" t="n">
        <v>45820</v>
      </c>
      <c r="G6551" t="inlineStr">
        <is>
          <t>DEBITO</t>
        </is>
      </c>
      <c r="H6551" t="inlineStr">
        <is>
          <t>Ambev S.A.</t>
        </is>
      </c>
      <c r="I6551" t="n">
        <v>-343.98</v>
      </c>
    </row>
    <row r="6552">
      <c r="A6552" t="n">
        <v>145777</v>
      </c>
      <c r="B6552" t="n">
        <v>134</v>
      </c>
      <c r="C6552" t="inlineStr">
        <is>
          <t>Priceless - Bem Mais - Kamino</t>
        </is>
      </c>
      <c r="D6552" t="n">
        <v>149</v>
      </c>
      <c r="E6552" t="inlineStr">
        <is>
          <t>Priceless</t>
        </is>
      </c>
      <c r="F6552" s="27" t="n">
        <v>45820</v>
      </c>
      <c r="G6552" t="inlineStr">
        <is>
          <t>DEBITO</t>
        </is>
      </c>
      <c r="H6552" t="inlineStr">
        <is>
          <t>Fg7 Comercio e Distribuicao de Bebidas Ltda</t>
        </is>
      </c>
      <c r="I6552" t="n">
        <v>-2026.38</v>
      </c>
    </row>
    <row r="6553">
      <c r="A6553" t="n">
        <v>145776</v>
      </c>
      <c r="B6553" t="n">
        <v>134</v>
      </c>
      <c r="C6553" t="inlineStr">
        <is>
          <t>Priceless - Bem Mais - Kamino</t>
        </is>
      </c>
      <c r="D6553" t="n">
        <v>149</v>
      </c>
      <c r="E6553" t="inlineStr">
        <is>
          <t>Priceless</t>
        </is>
      </c>
      <c r="F6553" s="27" t="n">
        <v>45820</v>
      </c>
      <c r="G6553" t="inlineStr">
        <is>
          <t>DEBITO</t>
        </is>
      </c>
      <c r="H6553" t="inlineStr">
        <is>
          <t>Ecolab Quimica Ltda</t>
        </is>
      </c>
      <c r="I6553" t="n">
        <v>-1221.2</v>
      </c>
    </row>
    <row r="6554">
      <c r="A6554" t="n">
        <v>145775</v>
      </c>
      <c r="B6554" t="n">
        <v>134</v>
      </c>
      <c r="C6554" t="inlineStr">
        <is>
          <t>Priceless - Bem Mais - Kamino</t>
        </is>
      </c>
      <c r="D6554" t="n">
        <v>149</v>
      </c>
      <c r="E6554" t="inlineStr">
        <is>
          <t>Priceless</t>
        </is>
      </c>
      <c r="F6554" s="27" t="n">
        <v>45820</v>
      </c>
      <c r="G6554" t="inlineStr">
        <is>
          <t>DEBITO</t>
        </is>
      </c>
      <c r="H6554" t="inlineStr">
        <is>
          <t>Sayegh Materiais para Construcao Ltda</t>
        </is>
      </c>
      <c r="I6554" t="n">
        <v>-650.96</v>
      </c>
    </row>
    <row r="6555">
      <c r="A6555" t="n">
        <v>192240</v>
      </c>
      <c r="B6555" t="n">
        <v>133</v>
      </c>
      <c r="C6555" t="inlineStr">
        <is>
          <t>Priceless - Bem Mais - Itaú</t>
        </is>
      </c>
      <c r="D6555" t="n">
        <v>149</v>
      </c>
      <c r="E6555" t="inlineStr">
        <is>
          <t>Priceless</t>
        </is>
      </c>
      <c r="F6555" s="27" t="n">
        <v>45819.54166666666</v>
      </c>
      <c r="G6555" t="inlineStr">
        <is>
          <t>CREDITO</t>
        </is>
      </c>
      <c r="H6555" t="inlineStr">
        <is>
          <t>TED RECEBIDA 237.3391.SOMPUR S P SOMPUR SAO PAULO RADIODIFUSAO LTDA 43.944.370/0001-90</t>
        </is>
      </c>
      <c r="I6555" t="n">
        <v>26400</v>
      </c>
    </row>
    <row r="6556">
      <c r="A6556" t="n">
        <v>192239</v>
      </c>
      <c r="B6556" t="n">
        <v>133</v>
      </c>
      <c r="C6556" t="inlineStr">
        <is>
          <t>Priceless - Bem Mais - Itaú</t>
        </is>
      </c>
      <c r="D6556" t="n">
        <v>149</v>
      </c>
      <c r="E6556" t="inlineStr">
        <is>
          <t>Priceless</t>
        </is>
      </c>
      <c r="F6556" s="27" t="n">
        <v>45819.54166666666</v>
      </c>
      <c r="G6556" t="inlineStr">
        <is>
          <t>CREDITO</t>
        </is>
      </c>
      <c r="H6556" t="inlineStr">
        <is>
          <t>PIX RECEBIDO BRLA DIGITAL LTDA 50.224.164/0001-70</t>
        </is>
      </c>
      <c r="I6556" t="n">
        <v>1200</v>
      </c>
    </row>
    <row r="6557">
      <c r="A6557" t="n">
        <v>135599</v>
      </c>
      <c r="B6557" t="n">
        <v>132</v>
      </c>
      <c r="C6557" t="inlineStr">
        <is>
          <t>Priceless - Bem Mais - Santander</t>
        </is>
      </c>
      <c r="D6557" t="n">
        <v>149</v>
      </c>
      <c r="E6557" t="inlineStr">
        <is>
          <t>Priceless</t>
        </is>
      </c>
      <c r="F6557" s="27" t="n">
        <v>45819.125</v>
      </c>
      <c r="G6557" t="inlineStr">
        <is>
          <t>CREDITO</t>
        </is>
      </c>
      <c r="H6557" t="inlineStr">
        <is>
          <t>TRANSF VALORES MESMA TITULARIDADE</t>
        </is>
      </c>
      <c r="I6557" t="n">
        <v>3603.44</v>
      </c>
    </row>
    <row r="6558">
      <c r="A6558" t="n">
        <v>135598</v>
      </c>
      <c r="B6558" t="n">
        <v>132</v>
      </c>
      <c r="C6558" t="inlineStr">
        <is>
          <t>Priceless - Bem Mais - Santander</t>
        </is>
      </c>
      <c r="D6558" t="n">
        <v>149</v>
      </c>
      <c r="E6558" t="inlineStr">
        <is>
          <t>Priceless</t>
        </is>
      </c>
      <c r="F6558" s="27" t="n">
        <v>45819.125</v>
      </c>
      <c r="G6558" t="inlineStr">
        <is>
          <t>CREDITO</t>
        </is>
      </c>
      <c r="H6558" t="inlineStr">
        <is>
          <t>PIX RECEBIDO                       04740876000125</t>
        </is>
      </c>
      <c r="I6558" t="n">
        <v>593.48</v>
      </c>
    </row>
    <row r="6559">
      <c r="A6559" t="n">
        <v>145755</v>
      </c>
      <c r="B6559" t="n">
        <v>134</v>
      </c>
      <c r="C6559" t="inlineStr">
        <is>
          <t>Priceless - Bem Mais - Kamino</t>
        </is>
      </c>
      <c r="D6559" t="n">
        <v>149</v>
      </c>
      <c r="E6559" t="inlineStr">
        <is>
          <t>Priceless</t>
        </is>
      </c>
      <c r="F6559" s="27" t="n">
        <v>45819</v>
      </c>
      <c r="G6559" t="inlineStr">
        <is>
          <t>CREDITO</t>
        </is>
      </c>
      <c r="H6559" t="inlineStr">
        <is>
          <t>TERRACO DE SAO PAULO EVENTOS E RESTAURANTE LTDA</t>
        </is>
      </c>
      <c r="I6559" t="n">
        <v>6340.37</v>
      </c>
    </row>
    <row r="6560">
      <c r="A6560" t="n">
        <v>145753</v>
      </c>
      <c r="B6560" t="n">
        <v>134</v>
      </c>
      <c r="C6560" t="inlineStr">
        <is>
          <t>Priceless - Bem Mais - Kamino</t>
        </is>
      </c>
      <c r="D6560" t="n">
        <v>149</v>
      </c>
      <c r="E6560" t="inlineStr">
        <is>
          <t>Priceless</t>
        </is>
      </c>
      <c r="F6560" s="27" t="n">
        <v>45819</v>
      </c>
      <c r="G6560" t="inlineStr">
        <is>
          <t>CREDITO</t>
        </is>
      </c>
      <c r="H6560" t="inlineStr">
        <is>
          <t>Remunerao-Cta Pgto</t>
        </is>
      </c>
      <c r="I6560" t="n">
        <v>0.04</v>
      </c>
    </row>
    <row r="6561">
      <c r="A6561" t="n">
        <v>145754</v>
      </c>
      <c r="B6561" t="n">
        <v>134</v>
      </c>
      <c r="C6561" t="inlineStr">
        <is>
          <t>Priceless - Bem Mais - Kamino</t>
        </is>
      </c>
      <c r="D6561" t="n">
        <v>149</v>
      </c>
      <c r="E6561" t="inlineStr">
        <is>
          <t>Priceless</t>
        </is>
      </c>
      <c r="F6561" s="27" t="n">
        <v>45819</v>
      </c>
      <c r="G6561" t="inlineStr">
        <is>
          <t>CREDITO</t>
        </is>
      </c>
      <c r="H6561" t="inlineStr">
        <is>
          <t>Remunerao-Cta Pgto</t>
        </is>
      </c>
      <c r="I6561" t="n">
        <v>0.04</v>
      </c>
    </row>
    <row r="6562">
      <c r="A6562" t="n">
        <v>145756</v>
      </c>
      <c r="B6562" t="n">
        <v>134</v>
      </c>
      <c r="C6562" t="inlineStr">
        <is>
          <t>Priceless - Bem Mais - Kamino</t>
        </is>
      </c>
      <c r="D6562" t="n">
        <v>149</v>
      </c>
      <c r="E6562" t="inlineStr">
        <is>
          <t>Priceless</t>
        </is>
      </c>
      <c r="F6562" s="27" t="n">
        <v>45819</v>
      </c>
      <c r="G6562" t="inlineStr">
        <is>
          <t>DEBITO</t>
        </is>
      </c>
      <c r="H6562" t="inlineStr">
        <is>
          <t>K-food Industria Comercio e Distribuicao de Alimentos</t>
        </is>
      </c>
      <c r="I6562" t="n">
        <v>-510</v>
      </c>
    </row>
    <row r="6563">
      <c r="A6563" t="n">
        <v>145757</v>
      </c>
      <c r="B6563" t="n">
        <v>134</v>
      </c>
      <c r="C6563" t="inlineStr">
        <is>
          <t>Priceless - Bem Mais - Kamino</t>
        </is>
      </c>
      <c r="D6563" t="n">
        <v>149</v>
      </c>
      <c r="E6563" t="inlineStr">
        <is>
          <t>Priceless</t>
        </is>
      </c>
      <c r="F6563" s="27" t="n">
        <v>45819</v>
      </c>
      <c r="G6563" t="inlineStr">
        <is>
          <t>DEBITO</t>
        </is>
      </c>
      <c r="H6563" t="inlineStr">
        <is>
          <t>Tempus</t>
        </is>
      </c>
      <c r="I6563" t="n">
        <v>-7000</v>
      </c>
    </row>
    <row r="6564">
      <c r="A6564" t="n">
        <v>135596</v>
      </c>
      <c r="B6564" t="n">
        <v>132</v>
      </c>
      <c r="C6564" t="inlineStr">
        <is>
          <t>Priceless - Bem Mais - Santander</t>
        </is>
      </c>
      <c r="D6564" t="n">
        <v>149</v>
      </c>
      <c r="E6564" t="inlineStr">
        <is>
          <t>Priceless</t>
        </is>
      </c>
      <c r="F6564" s="27" t="n">
        <v>45818.125</v>
      </c>
      <c r="G6564" t="inlineStr">
        <is>
          <t>DEBITO</t>
        </is>
      </c>
      <c r="H6564" t="inlineStr">
        <is>
          <t>TARIFA MENSALIDADE PACOTE SERVICOS  MAIO / 2025</t>
        </is>
      </c>
      <c r="I6564" t="n">
        <v>-310</v>
      </c>
    </row>
    <row r="6565">
      <c r="A6565" t="n">
        <v>135595</v>
      </c>
      <c r="B6565" t="n">
        <v>132</v>
      </c>
      <c r="C6565" t="inlineStr">
        <is>
          <t>Priceless - Bem Mais - Santander</t>
        </is>
      </c>
      <c r="D6565" t="n">
        <v>149</v>
      </c>
      <c r="E6565" t="inlineStr">
        <is>
          <t>Priceless</t>
        </is>
      </c>
      <c r="F6565" s="27" t="n">
        <v>45818.125</v>
      </c>
      <c r="G6565" t="inlineStr">
        <is>
          <t>DEBITO</t>
        </is>
      </c>
      <c r="H6565" t="inlineStr">
        <is>
          <t>PREST. DE EMPREST. FINANCIAMENTO   PARC 030/044 300000045930</t>
        </is>
      </c>
      <c r="I6565" t="n">
        <v>-42352.54</v>
      </c>
    </row>
    <row r="6566">
      <c r="A6566" t="n">
        <v>135594</v>
      </c>
      <c r="B6566" t="n">
        <v>132</v>
      </c>
      <c r="C6566" t="inlineStr">
        <is>
          <t>Priceless - Bem Mais - Santander</t>
        </is>
      </c>
      <c r="D6566" t="n">
        <v>149</v>
      </c>
      <c r="E6566" t="inlineStr">
        <is>
          <t>Priceless</t>
        </is>
      </c>
      <c r="F6566" s="27" t="n">
        <v>45818.125</v>
      </c>
      <c r="G6566" t="inlineStr">
        <is>
          <t>CREDITO</t>
        </is>
      </c>
      <c r="H6566" t="inlineStr">
        <is>
          <t>PIX RECEBIDO                       00902733000111</t>
        </is>
      </c>
      <c r="I6566" t="n">
        <v>49278.71</v>
      </c>
    </row>
    <row r="6567">
      <c r="A6567" t="n">
        <v>135593</v>
      </c>
      <c r="B6567" t="n">
        <v>132</v>
      </c>
      <c r="C6567" t="inlineStr">
        <is>
          <t>Priceless - Bem Mais - Santander</t>
        </is>
      </c>
      <c r="D6567" t="n">
        <v>149</v>
      </c>
      <c r="E6567" t="inlineStr">
        <is>
          <t>Priceless</t>
        </is>
      </c>
      <c r="F6567" s="27" t="n">
        <v>45818.125</v>
      </c>
      <c r="G6567" t="inlineStr">
        <is>
          <t>DEBITO</t>
        </is>
      </c>
      <c r="H6567" t="inlineStr">
        <is>
          <t>PREST. DE EMPREST. FINANCIAMENTO   PARC 030/044 300000045930</t>
        </is>
      </c>
      <c r="I6567" t="n">
        <v>-6926.27</v>
      </c>
    </row>
    <row r="6568">
      <c r="A6568" t="n">
        <v>145736</v>
      </c>
      <c r="B6568" t="n">
        <v>134</v>
      </c>
      <c r="C6568" t="inlineStr">
        <is>
          <t>Priceless - Bem Mais - Kamino</t>
        </is>
      </c>
      <c r="D6568" t="n">
        <v>149</v>
      </c>
      <c r="E6568" t="inlineStr">
        <is>
          <t>Priceless</t>
        </is>
      </c>
      <c r="F6568" s="27" t="n">
        <v>45818</v>
      </c>
      <c r="G6568" t="inlineStr">
        <is>
          <t>DEBITO</t>
        </is>
      </c>
      <c r="H6568" t="inlineStr">
        <is>
          <t>Sindicato dos Empregados no Comercio Hoteleiro e Similares de Sao Paulo</t>
        </is>
      </c>
      <c r="I6568" t="n">
        <v>-108</v>
      </c>
    </row>
    <row r="6569">
      <c r="A6569" t="n">
        <v>145737</v>
      </c>
      <c r="B6569" t="n">
        <v>134</v>
      </c>
      <c r="C6569" t="inlineStr">
        <is>
          <t>Priceless - Bem Mais - Kamino</t>
        </is>
      </c>
      <c r="D6569" t="n">
        <v>149</v>
      </c>
      <c r="E6569" t="inlineStr">
        <is>
          <t>Priceless</t>
        </is>
      </c>
      <c r="F6569" s="27" t="n">
        <v>45818</v>
      </c>
      <c r="G6569" t="inlineStr">
        <is>
          <t>DEBITO</t>
        </is>
      </c>
      <c r="H6569" t="inlineStr">
        <is>
          <t>D.R.O. Produtos Alimenticios Ltda</t>
        </is>
      </c>
      <c r="I6569" t="n">
        <v>-131</v>
      </c>
    </row>
    <row r="6570">
      <c r="A6570" t="n">
        <v>145735</v>
      </c>
      <c r="B6570" t="n">
        <v>134</v>
      </c>
      <c r="C6570" t="inlineStr">
        <is>
          <t>Priceless - Bem Mais - Kamino</t>
        </is>
      </c>
      <c r="D6570" t="n">
        <v>149</v>
      </c>
      <c r="E6570" t="inlineStr">
        <is>
          <t>Priceless</t>
        </is>
      </c>
      <c r="F6570" s="27" t="n">
        <v>45818</v>
      </c>
      <c r="G6570" t="inlineStr">
        <is>
          <t>DEBITO</t>
        </is>
      </c>
      <c r="H6570" t="inlineStr">
        <is>
          <t>Preshh Bar Ltda</t>
        </is>
      </c>
      <c r="I6570" t="n">
        <v>-435.6</v>
      </c>
    </row>
    <row r="6571">
      <c r="A6571" t="n">
        <v>145734</v>
      </c>
      <c r="B6571" t="n">
        <v>134</v>
      </c>
      <c r="C6571" t="inlineStr">
        <is>
          <t>Priceless - Bem Mais - Kamino</t>
        </is>
      </c>
      <c r="D6571" t="n">
        <v>149</v>
      </c>
      <c r="E6571" t="inlineStr">
        <is>
          <t>Priceless</t>
        </is>
      </c>
      <c r="F6571" s="27" t="n">
        <v>45818</v>
      </c>
      <c r="G6571" t="inlineStr">
        <is>
          <t>DEBITO</t>
        </is>
      </c>
      <c r="H6571" t="inlineStr">
        <is>
          <t>Estaff Eventos e Consultoria Ltda</t>
        </is>
      </c>
      <c r="I6571" t="n">
        <v>-22622.61</v>
      </c>
    </row>
    <row r="6572">
      <c r="A6572" t="n">
        <v>145733</v>
      </c>
      <c r="B6572" t="n">
        <v>134</v>
      </c>
      <c r="C6572" t="inlineStr">
        <is>
          <t>Priceless - Bem Mais - Kamino</t>
        </is>
      </c>
      <c r="D6572" t="n">
        <v>149</v>
      </c>
      <c r="E6572" t="inlineStr">
        <is>
          <t>Priceless</t>
        </is>
      </c>
      <c r="F6572" s="27" t="n">
        <v>45818</v>
      </c>
      <c r="G6572" t="inlineStr">
        <is>
          <t>DEBITO</t>
        </is>
      </c>
      <c r="H6572" t="inlineStr">
        <is>
          <t>Kuroki Servicos Ltda</t>
        </is>
      </c>
      <c r="I6572" t="n">
        <v>-3300</v>
      </c>
    </row>
    <row r="6573">
      <c r="A6573" t="n">
        <v>145732</v>
      </c>
      <c r="B6573" t="n">
        <v>134</v>
      </c>
      <c r="C6573" t="inlineStr">
        <is>
          <t>Priceless - Bem Mais - Kamino</t>
        </is>
      </c>
      <c r="D6573" t="n">
        <v>149</v>
      </c>
      <c r="E6573" t="inlineStr">
        <is>
          <t>Priceless</t>
        </is>
      </c>
      <c r="F6573" s="27" t="n">
        <v>45818</v>
      </c>
      <c r="G6573" t="inlineStr">
        <is>
          <t>DEBITO</t>
        </is>
      </c>
      <c r="H6573" t="inlineStr">
        <is>
          <t>Queijaria Atalaia Ltda</t>
        </is>
      </c>
      <c r="I6573" t="n">
        <v>-2084</v>
      </c>
    </row>
    <row r="6574">
      <c r="A6574" t="n">
        <v>145731</v>
      </c>
      <c r="B6574" t="n">
        <v>134</v>
      </c>
      <c r="C6574" t="inlineStr">
        <is>
          <t>Priceless - Bem Mais - Kamino</t>
        </is>
      </c>
      <c r="D6574" t="n">
        <v>149</v>
      </c>
      <c r="E6574" t="inlineStr">
        <is>
          <t>Priceless</t>
        </is>
      </c>
      <c r="F6574" s="27" t="n">
        <v>45818</v>
      </c>
      <c r="G6574" t="inlineStr">
        <is>
          <t>DEBITO</t>
        </is>
      </c>
      <c r="H6574" t="inlineStr">
        <is>
          <t>Cg Food'S Distribuidora de Alimentos Ltda.</t>
        </is>
      </c>
      <c r="I6574" t="n">
        <v>-204.6</v>
      </c>
    </row>
    <row r="6575">
      <c r="A6575" t="n">
        <v>145730</v>
      </c>
      <c r="B6575" t="n">
        <v>134</v>
      </c>
      <c r="C6575" t="inlineStr">
        <is>
          <t>Priceless - Bem Mais - Kamino</t>
        </is>
      </c>
      <c r="D6575" t="n">
        <v>149</v>
      </c>
      <c r="E6575" t="inlineStr">
        <is>
          <t>Priceless</t>
        </is>
      </c>
      <c r="F6575" s="27" t="n">
        <v>45818</v>
      </c>
      <c r="G6575" t="inlineStr">
        <is>
          <t>DEBITO</t>
        </is>
      </c>
      <c r="H6575" t="inlineStr">
        <is>
          <t>Psss Ltda</t>
        </is>
      </c>
      <c r="I6575" t="n">
        <v>-1778.88</v>
      </c>
    </row>
    <row r="6576">
      <c r="A6576" t="n">
        <v>145729</v>
      </c>
      <c r="B6576" t="n">
        <v>134</v>
      </c>
      <c r="C6576" t="inlineStr">
        <is>
          <t>Priceless - Bem Mais - Kamino</t>
        </is>
      </c>
      <c r="D6576" t="n">
        <v>149</v>
      </c>
      <c r="E6576" t="inlineStr">
        <is>
          <t>Priceless</t>
        </is>
      </c>
      <c r="F6576" s="27" t="n">
        <v>45818</v>
      </c>
      <c r="G6576" t="inlineStr">
        <is>
          <t>DEBITO</t>
        </is>
      </c>
      <c r="H6576" t="inlineStr">
        <is>
          <t>Cg Food'S Distribuidora de Alimentos Ltda.</t>
        </is>
      </c>
      <c r="I6576" t="n">
        <v>-999.6</v>
      </c>
    </row>
    <row r="6577">
      <c r="A6577" t="n">
        <v>145728</v>
      </c>
      <c r="B6577" t="n">
        <v>134</v>
      </c>
      <c r="C6577" t="inlineStr">
        <is>
          <t>Priceless - Bem Mais - Kamino</t>
        </is>
      </c>
      <c r="D6577" t="n">
        <v>149</v>
      </c>
      <c r="E6577" t="inlineStr">
        <is>
          <t>Priceless</t>
        </is>
      </c>
      <c r="F6577" s="27" t="n">
        <v>45818</v>
      </c>
      <c r="G6577" t="inlineStr">
        <is>
          <t>DEBITO</t>
        </is>
      </c>
      <c r="H6577" t="inlineStr">
        <is>
          <t>Hortifrutigranjeiro Rodrigues Ltda</t>
        </is>
      </c>
      <c r="I6577" t="n">
        <v>-1060.5</v>
      </c>
    </row>
    <row r="6578">
      <c r="A6578" t="n">
        <v>145727</v>
      </c>
      <c r="B6578" t="n">
        <v>134</v>
      </c>
      <c r="C6578" t="inlineStr">
        <is>
          <t>Priceless - Bem Mais - Kamino</t>
        </is>
      </c>
      <c r="D6578" t="n">
        <v>149</v>
      </c>
      <c r="E6578" t="inlineStr">
        <is>
          <t>Priceless</t>
        </is>
      </c>
      <c r="F6578" s="27" t="n">
        <v>45818</v>
      </c>
      <c r="G6578" t="inlineStr">
        <is>
          <t>DEBITO</t>
        </is>
      </c>
      <c r="H6578" t="inlineStr">
        <is>
          <t>Nitron Comercial Ltda</t>
        </is>
      </c>
      <c r="I6578" t="n">
        <v>-800</v>
      </c>
    </row>
    <row r="6579">
      <c r="A6579" t="n">
        <v>145726</v>
      </c>
      <c r="B6579" t="n">
        <v>134</v>
      </c>
      <c r="C6579" t="inlineStr">
        <is>
          <t>Priceless - Bem Mais - Kamino</t>
        </is>
      </c>
      <c r="D6579" t="n">
        <v>149</v>
      </c>
      <c r="E6579" t="inlineStr">
        <is>
          <t>Priceless</t>
        </is>
      </c>
      <c r="F6579" s="27" t="n">
        <v>45818</v>
      </c>
      <c r="G6579" t="inlineStr">
        <is>
          <t>DEBITO</t>
        </is>
      </c>
      <c r="H6579" t="inlineStr">
        <is>
          <t>Andre Luiz Ribeiro Costa 38429829687</t>
        </is>
      </c>
      <c r="I6579" t="n">
        <v>-2500</v>
      </c>
    </row>
    <row r="6580">
      <c r="A6580" t="n">
        <v>145725</v>
      </c>
      <c r="B6580" t="n">
        <v>134</v>
      </c>
      <c r="C6580" t="inlineStr">
        <is>
          <t>Priceless - Bem Mais - Kamino</t>
        </is>
      </c>
      <c r="D6580" t="n">
        <v>149</v>
      </c>
      <c r="E6580" t="inlineStr">
        <is>
          <t>Priceless</t>
        </is>
      </c>
      <c r="F6580" s="27" t="n">
        <v>45818</v>
      </c>
      <c r="G6580" t="inlineStr">
        <is>
          <t>DEBITO</t>
        </is>
      </c>
      <c r="H6580" t="inlineStr">
        <is>
          <t>Bravin &amp; Campos</t>
        </is>
      </c>
      <c r="I6580" t="n">
        <v>-2500</v>
      </c>
    </row>
    <row r="6581">
      <c r="A6581" t="n">
        <v>145724</v>
      </c>
      <c r="B6581" t="n">
        <v>134</v>
      </c>
      <c r="C6581" t="inlineStr">
        <is>
          <t>Priceless - Bem Mais - Kamino</t>
        </is>
      </c>
      <c r="D6581" t="n">
        <v>149</v>
      </c>
      <c r="E6581" t="inlineStr">
        <is>
          <t>Priceless</t>
        </is>
      </c>
      <c r="F6581" s="27" t="n">
        <v>45818</v>
      </c>
      <c r="G6581" t="inlineStr">
        <is>
          <t>DEBITO</t>
        </is>
      </c>
      <c r="H6581" t="inlineStr">
        <is>
          <t>Fabio Inacio Maia 21722742836</t>
        </is>
      </c>
      <c r="I6581" t="n">
        <v>-1656</v>
      </c>
    </row>
    <row r="6582">
      <c r="A6582" t="n">
        <v>145723</v>
      </c>
      <c r="B6582" t="n">
        <v>134</v>
      </c>
      <c r="C6582" t="inlineStr">
        <is>
          <t>Priceless - Bem Mais - Kamino</t>
        </is>
      </c>
      <c r="D6582" t="n">
        <v>149</v>
      </c>
      <c r="E6582" t="inlineStr">
        <is>
          <t>Priceless</t>
        </is>
      </c>
      <c r="F6582" s="27" t="n">
        <v>45818</v>
      </c>
      <c r="G6582" t="inlineStr">
        <is>
          <t>DEBITO</t>
        </is>
      </c>
      <c r="H6582" t="inlineStr">
        <is>
          <t>Fabio Inacio Maia 21722742836</t>
        </is>
      </c>
      <c r="I6582" t="n">
        <v>-2400</v>
      </c>
    </row>
    <row r="6583">
      <c r="A6583" t="n">
        <v>145722</v>
      </c>
      <c r="B6583" t="n">
        <v>134</v>
      </c>
      <c r="C6583" t="inlineStr">
        <is>
          <t>Priceless - Bem Mais - Kamino</t>
        </is>
      </c>
      <c r="D6583" t="n">
        <v>149</v>
      </c>
      <c r="E6583" t="inlineStr">
        <is>
          <t>Priceless</t>
        </is>
      </c>
      <c r="F6583" s="27" t="n">
        <v>45818</v>
      </c>
      <c r="G6583" t="inlineStr">
        <is>
          <t>DEBITO</t>
        </is>
      </c>
      <c r="H6583" t="inlineStr">
        <is>
          <t>Terrao de So Paulo Eventos e Restaurante Ltda -Pricelles</t>
        </is>
      </c>
      <c r="I6583" t="n">
        <v>-49278.71</v>
      </c>
    </row>
    <row r="6584">
      <c r="A6584" t="n">
        <v>145721</v>
      </c>
      <c r="B6584" t="n">
        <v>134</v>
      </c>
      <c r="C6584" t="inlineStr">
        <is>
          <t>Priceless - Bem Mais - Kamino</t>
        </is>
      </c>
      <c r="D6584" t="n">
        <v>149</v>
      </c>
      <c r="E6584" t="inlineStr">
        <is>
          <t>Priceless</t>
        </is>
      </c>
      <c r="F6584" s="27" t="n">
        <v>45818</v>
      </c>
      <c r="G6584" t="inlineStr">
        <is>
          <t>CREDITO</t>
        </is>
      </c>
      <c r="H6584" t="inlineStr">
        <is>
          <t>TEMPUS FUGIT PARTICIPACOES E EMPREENDIMENTOS LTDA</t>
        </is>
      </c>
      <c r="I6584" t="n">
        <v>105000</v>
      </c>
    </row>
    <row r="6585">
      <c r="A6585" t="n">
        <v>145738</v>
      </c>
      <c r="B6585" t="n">
        <v>134</v>
      </c>
      <c r="C6585" t="inlineStr">
        <is>
          <t>Priceless - Bem Mais - Kamino</t>
        </is>
      </c>
      <c r="D6585" t="n">
        <v>149</v>
      </c>
      <c r="E6585" t="inlineStr">
        <is>
          <t>Priceless</t>
        </is>
      </c>
      <c r="F6585" s="27" t="n">
        <v>45818</v>
      </c>
      <c r="G6585" t="inlineStr">
        <is>
          <t>DEBITO</t>
        </is>
      </c>
      <c r="H6585" t="inlineStr">
        <is>
          <t>Zahil Importadora Ltda</t>
        </is>
      </c>
      <c r="I6585" t="n">
        <v>-863.77</v>
      </c>
    </row>
    <row r="6586">
      <c r="A6586" t="n">
        <v>145752</v>
      </c>
      <c r="B6586" t="n">
        <v>134</v>
      </c>
      <c r="C6586" t="inlineStr">
        <is>
          <t>Priceless - Bem Mais - Kamino</t>
        </is>
      </c>
      <c r="D6586" t="n">
        <v>149</v>
      </c>
      <c r="E6586" t="inlineStr">
        <is>
          <t>Priceless</t>
        </is>
      </c>
      <c r="F6586" s="27" t="n">
        <v>45818</v>
      </c>
      <c r="G6586" t="inlineStr">
        <is>
          <t>CREDITO</t>
        </is>
      </c>
      <c r="H6586" t="inlineStr">
        <is>
          <t>TERRACO DE SAO PAULO EVENTOS E RESTAURANTE LTDA</t>
        </is>
      </c>
      <c r="I6586" t="n">
        <v>2063.04</v>
      </c>
    </row>
    <row r="6587">
      <c r="A6587" t="n">
        <v>145751</v>
      </c>
      <c r="B6587" t="n">
        <v>134</v>
      </c>
      <c r="C6587" t="inlineStr">
        <is>
          <t>Priceless - Bem Mais - Kamino</t>
        </is>
      </c>
      <c r="D6587" t="n">
        <v>149</v>
      </c>
      <c r="E6587" t="inlineStr">
        <is>
          <t>Priceless</t>
        </is>
      </c>
      <c r="F6587" s="27" t="n">
        <v>45818</v>
      </c>
      <c r="G6587" t="inlineStr">
        <is>
          <t>CREDITO</t>
        </is>
      </c>
      <c r="H6587" t="inlineStr">
        <is>
          <t>BEM SAO PAULO EVENTOS E TURISMO LTDA</t>
        </is>
      </c>
      <c r="I6587" t="n">
        <v>736.76</v>
      </c>
    </row>
    <row r="6588">
      <c r="A6588" t="n">
        <v>145750</v>
      </c>
      <c r="B6588" t="n">
        <v>134</v>
      </c>
      <c r="C6588" t="inlineStr">
        <is>
          <t>Priceless - Bem Mais - Kamino</t>
        </is>
      </c>
      <c r="D6588" t="n">
        <v>149</v>
      </c>
      <c r="E6588" t="inlineStr">
        <is>
          <t>Priceless</t>
        </is>
      </c>
      <c r="F6588" s="27" t="n">
        <v>45818</v>
      </c>
      <c r="G6588" t="inlineStr">
        <is>
          <t>DEBITO</t>
        </is>
      </c>
      <c r="H6588" t="inlineStr">
        <is>
          <t>Bartolomeu Martins Fernandes</t>
        </is>
      </c>
      <c r="I6588" t="n">
        <v>-479.99</v>
      </c>
    </row>
    <row r="6589">
      <c r="A6589" t="n">
        <v>145749</v>
      </c>
      <c r="B6589" t="n">
        <v>134</v>
      </c>
      <c r="C6589" t="inlineStr">
        <is>
          <t>Priceless - Bem Mais - Kamino</t>
        </is>
      </c>
      <c r="D6589" t="n">
        <v>149</v>
      </c>
      <c r="E6589" t="inlineStr">
        <is>
          <t>Priceless</t>
        </is>
      </c>
      <c r="F6589" s="27" t="n">
        <v>45818</v>
      </c>
      <c r="G6589" t="inlineStr">
        <is>
          <t>DEBITO</t>
        </is>
      </c>
      <c r="H6589" t="inlineStr">
        <is>
          <t>Central do Sabor</t>
        </is>
      </c>
      <c r="I6589" t="n">
        <v>-756</v>
      </c>
    </row>
    <row r="6590">
      <c r="A6590" t="n">
        <v>145748</v>
      </c>
      <c r="B6590" t="n">
        <v>134</v>
      </c>
      <c r="C6590" t="inlineStr">
        <is>
          <t>Priceless - Bem Mais - Kamino</t>
        </is>
      </c>
      <c r="D6590" t="n">
        <v>149</v>
      </c>
      <c r="E6590" t="inlineStr">
        <is>
          <t>Priceless</t>
        </is>
      </c>
      <c r="F6590" s="27" t="n">
        <v>45818</v>
      </c>
      <c r="G6590" t="inlineStr">
        <is>
          <t>DEBITO</t>
        </is>
      </c>
      <c r="H6590" t="inlineStr">
        <is>
          <t>Allimentari Com de Produtos Alimenticios e Servicos</t>
        </is>
      </c>
      <c r="I6590" t="n">
        <v>-26</v>
      </c>
    </row>
    <row r="6591">
      <c r="A6591" t="n">
        <v>145747</v>
      </c>
      <c r="B6591" t="n">
        <v>134</v>
      </c>
      <c r="C6591" t="inlineStr">
        <is>
          <t>Priceless - Bem Mais - Kamino</t>
        </is>
      </c>
      <c r="D6591" t="n">
        <v>149</v>
      </c>
      <c r="E6591" t="inlineStr">
        <is>
          <t>Priceless</t>
        </is>
      </c>
      <c r="F6591" s="27" t="n">
        <v>45818</v>
      </c>
      <c r="G6591" t="inlineStr">
        <is>
          <t>DEBITO</t>
        </is>
      </c>
      <c r="H6591" t="inlineStr">
        <is>
          <t>PIX Marketplace</t>
        </is>
      </c>
      <c r="I6591" t="n">
        <v>-679.77</v>
      </c>
    </row>
    <row r="6592">
      <c r="A6592" t="n">
        <v>145746</v>
      </c>
      <c r="B6592" t="n">
        <v>134</v>
      </c>
      <c r="C6592" t="inlineStr">
        <is>
          <t>Priceless - Bem Mais - Kamino</t>
        </is>
      </c>
      <c r="D6592" t="n">
        <v>149</v>
      </c>
      <c r="E6592" t="inlineStr">
        <is>
          <t>Priceless</t>
        </is>
      </c>
      <c r="F6592" s="27" t="n">
        <v>45818</v>
      </c>
      <c r="G6592" t="inlineStr">
        <is>
          <t>DEBITO</t>
        </is>
      </c>
      <c r="H6592" t="inlineStr">
        <is>
          <t>Robert Plants</t>
        </is>
      </c>
      <c r="I6592" t="n">
        <v>-566.49</v>
      </c>
    </row>
    <row r="6593">
      <c r="A6593" t="n">
        <v>145744</v>
      </c>
      <c r="B6593" t="n">
        <v>134</v>
      </c>
      <c r="C6593" t="inlineStr">
        <is>
          <t>Priceless - Bem Mais - Kamino</t>
        </is>
      </c>
      <c r="D6593" t="n">
        <v>149</v>
      </c>
      <c r="E6593" t="inlineStr">
        <is>
          <t>Priceless</t>
        </is>
      </c>
      <c r="F6593" s="27" t="n">
        <v>45818</v>
      </c>
      <c r="G6593" t="inlineStr">
        <is>
          <t>DEBITO</t>
        </is>
      </c>
      <c r="H6593" t="inlineStr">
        <is>
          <t>H. D. Frangos Ltda.</t>
        </is>
      </c>
      <c r="I6593" t="n">
        <v>-3856.93</v>
      </c>
    </row>
    <row r="6594">
      <c r="A6594" t="n">
        <v>145743</v>
      </c>
      <c r="B6594" t="n">
        <v>134</v>
      </c>
      <c r="C6594" t="inlineStr">
        <is>
          <t>Priceless - Bem Mais - Kamino</t>
        </is>
      </c>
      <c r="D6594" t="n">
        <v>149</v>
      </c>
      <c r="E6594" t="inlineStr">
        <is>
          <t>Priceless</t>
        </is>
      </c>
      <c r="F6594" s="27" t="n">
        <v>45818</v>
      </c>
      <c r="G6594" t="inlineStr">
        <is>
          <t>DEBITO</t>
        </is>
      </c>
      <c r="H6594" t="inlineStr">
        <is>
          <t>W.P.P. Comercio de Carnes Ltda</t>
        </is>
      </c>
      <c r="I6594" t="n">
        <v>-4077.27</v>
      </c>
    </row>
    <row r="6595">
      <c r="A6595" t="n">
        <v>145742</v>
      </c>
      <c r="B6595" t="n">
        <v>134</v>
      </c>
      <c r="C6595" t="inlineStr">
        <is>
          <t>Priceless - Bem Mais - Kamino</t>
        </is>
      </c>
      <c r="D6595" t="n">
        <v>149</v>
      </c>
      <c r="E6595" t="inlineStr">
        <is>
          <t>Priceless</t>
        </is>
      </c>
      <c r="F6595" s="27" t="n">
        <v>45818</v>
      </c>
      <c r="G6595" t="inlineStr">
        <is>
          <t>DEBITO</t>
        </is>
      </c>
      <c r="H6595" t="inlineStr">
        <is>
          <t>Bb Brasil Azeites Extravirgens Ltda</t>
        </is>
      </c>
      <c r="I6595" t="n">
        <v>-1471</v>
      </c>
    </row>
    <row r="6596">
      <c r="A6596" t="n">
        <v>145741</v>
      </c>
      <c r="B6596" t="n">
        <v>134</v>
      </c>
      <c r="C6596" t="inlineStr">
        <is>
          <t>Priceless - Bem Mais - Kamino</t>
        </is>
      </c>
      <c r="D6596" t="n">
        <v>149</v>
      </c>
      <c r="E6596" t="inlineStr">
        <is>
          <t>Priceless</t>
        </is>
      </c>
      <c r="F6596" s="27" t="n">
        <v>45818</v>
      </c>
      <c r="G6596" t="inlineStr">
        <is>
          <t>DEBITO</t>
        </is>
      </c>
      <c r="H6596" t="inlineStr">
        <is>
          <t>Osaslimp Lavanderia Ltda</t>
        </is>
      </c>
      <c r="I6596" t="n">
        <v>-370.15</v>
      </c>
    </row>
    <row r="6597">
      <c r="A6597" t="n">
        <v>145740</v>
      </c>
      <c r="B6597" t="n">
        <v>134</v>
      </c>
      <c r="C6597" t="inlineStr">
        <is>
          <t>Priceless - Bem Mais - Kamino</t>
        </is>
      </c>
      <c r="D6597" t="n">
        <v>149</v>
      </c>
      <c r="E6597" t="inlineStr">
        <is>
          <t>Priceless</t>
        </is>
      </c>
      <c r="F6597" s="27" t="n">
        <v>45818</v>
      </c>
      <c r="G6597" t="inlineStr">
        <is>
          <t>DEBITO</t>
        </is>
      </c>
      <c r="H6597" t="inlineStr">
        <is>
          <t>Ministerio da Fazenda</t>
        </is>
      </c>
      <c r="I6597" t="n">
        <v>-351.73</v>
      </c>
    </row>
    <row r="6598">
      <c r="A6598" t="n">
        <v>145739</v>
      </c>
      <c r="B6598" t="n">
        <v>134</v>
      </c>
      <c r="C6598" t="inlineStr">
        <is>
          <t>Priceless - Bem Mais - Kamino</t>
        </is>
      </c>
      <c r="D6598" t="n">
        <v>149</v>
      </c>
      <c r="E6598" t="inlineStr">
        <is>
          <t>Priceless</t>
        </is>
      </c>
      <c r="F6598" s="27" t="n">
        <v>45818</v>
      </c>
      <c r="G6598" t="inlineStr">
        <is>
          <t>DEBITO</t>
        </is>
      </c>
      <c r="H6598" t="inlineStr">
        <is>
          <t>Emporio M &amp; L Comercio de Alimentos e Bebidas Ltda</t>
        </is>
      </c>
      <c r="I6598" t="n">
        <v>-2390.08</v>
      </c>
    </row>
    <row r="6599">
      <c r="A6599" t="n">
        <v>145745</v>
      </c>
      <c r="B6599" t="n">
        <v>134</v>
      </c>
      <c r="C6599" t="inlineStr">
        <is>
          <t>Priceless - Bem Mais - Kamino</t>
        </is>
      </c>
      <c r="D6599" t="n">
        <v>149</v>
      </c>
      <c r="E6599" t="inlineStr">
        <is>
          <t>Priceless</t>
        </is>
      </c>
      <c r="F6599" s="27" t="n">
        <v>45818</v>
      </c>
      <c r="G6599" t="inlineStr">
        <is>
          <t>CREDITO</t>
        </is>
      </c>
      <c r="H6599" t="inlineStr">
        <is>
          <t>TEMPUS FUGIT PARTICIPACOES E EMPREENDIMENTOS LTDA</t>
        </is>
      </c>
      <c r="I6599" t="n">
        <v>1750</v>
      </c>
    </row>
    <row r="6600">
      <c r="A6600" t="n">
        <v>147852</v>
      </c>
      <c r="B6600" t="n">
        <v>149</v>
      </c>
      <c r="C6600" t="inlineStr">
        <is>
          <t>Priceless - Duroc Filial Dois - Kamino</t>
        </is>
      </c>
      <c r="D6600" t="n">
        <v>149</v>
      </c>
      <c r="E6600" t="inlineStr">
        <is>
          <t>Priceless</t>
        </is>
      </c>
      <c r="F6600" s="27" t="n">
        <v>45818</v>
      </c>
      <c r="G6600" t="inlineStr">
        <is>
          <t>DEBITO</t>
        </is>
      </c>
      <c r="H6600" t="inlineStr">
        <is>
          <t>Mayara Liberta Merino</t>
        </is>
      </c>
      <c r="I6600" t="n">
        <v>-239.2</v>
      </c>
    </row>
    <row r="6601">
      <c r="A6601" t="n">
        <v>147851</v>
      </c>
      <c r="B6601" t="n">
        <v>149</v>
      </c>
      <c r="C6601" t="inlineStr">
        <is>
          <t>Priceless - Duroc Filial Dois - Kamino</t>
        </is>
      </c>
      <c r="D6601" t="n">
        <v>149</v>
      </c>
      <c r="E6601" t="inlineStr">
        <is>
          <t>Priceless</t>
        </is>
      </c>
      <c r="F6601" s="27" t="n">
        <v>45818</v>
      </c>
      <c r="G6601" t="inlineStr">
        <is>
          <t>DEBITO</t>
        </is>
      </c>
      <c r="H6601" t="inlineStr">
        <is>
          <t>Mia Rossi Coquetelaria Ltda</t>
        </is>
      </c>
      <c r="I6601" t="n">
        <v>-3000</v>
      </c>
    </row>
    <row r="6602">
      <c r="A6602" t="n">
        <v>147850</v>
      </c>
      <c r="B6602" t="n">
        <v>149</v>
      </c>
      <c r="C6602" t="inlineStr">
        <is>
          <t>Priceless - Duroc Filial Dois - Kamino</t>
        </is>
      </c>
      <c r="D6602" t="n">
        <v>149</v>
      </c>
      <c r="E6602" t="inlineStr">
        <is>
          <t>Priceless</t>
        </is>
      </c>
      <c r="F6602" s="27" t="n">
        <v>45818</v>
      </c>
      <c r="G6602" t="inlineStr">
        <is>
          <t>CREDITO</t>
        </is>
      </c>
      <c r="H6602" t="inlineStr">
        <is>
          <t>TEMPUS FUGIT PARTICIPACOES E EMPREENDIMENTOS LTDA</t>
        </is>
      </c>
      <c r="I6602" t="n">
        <v>3240</v>
      </c>
    </row>
    <row r="6603">
      <c r="A6603" t="n">
        <v>192238</v>
      </c>
      <c r="B6603" t="n">
        <v>133</v>
      </c>
      <c r="C6603" t="inlineStr">
        <is>
          <t>Priceless - Bem Mais - Itaú</t>
        </is>
      </c>
      <c r="D6603" t="n">
        <v>149</v>
      </c>
      <c r="E6603" t="inlineStr">
        <is>
          <t>Priceless</t>
        </is>
      </c>
      <c r="F6603" s="27" t="n">
        <v>45817.54166666666</v>
      </c>
      <c r="G6603" t="inlineStr">
        <is>
          <t>CREDITO</t>
        </is>
      </c>
      <c r="H6603" t="inlineStr">
        <is>
          <t>RECEBIMENTOS TICKET SERVICOS S</t>
        </is>
      </c>
      <c r="I6603" t="n">
        <v>507.86</v>
      </c>
    </row>
    <row r="6604">
      <c r="A6604" t="n">
        <v>192237</v>
      </c>
      <c r="B6604" t="n">
        <v>133</v>
      </c>
      <c r="C6604" t="inlineStr">
        <is>
          <t>Priceless - Bem Mais - Itaú</t>
        </is>
      </c>
      <c r="D6604" t="n">
        <v>149</v>
      </c>
      <c r="E6604" t="inlineStr">
        <is>
          <t>Priceless</t>
        </is>
      </c>
      <c r="F6604" s="27" t="n">
        <v>45817.54166666666</v>
      </c>
      <c r="G6604" t="inlineStr">
        <is>
          <t>CREDITO</t>
        </is>
      </c>
      <c r="H6604" t="inlineStr">
        <is>
          <t>DEP DIN ATM ENV   000010</t>
        </is>
      </c>
      <c r="I6604" t="n">
        <v>1334</v>
      </c>
    </row>
    <row r="6605">
      <c r="A6605" t="n">
        <v>135591</v>
      </c>
      <c r="B6605" t="n">
        <v>132</v>
      </c>
      <c r="C6605" t="inlineStr">
        <is>
          <t>Priceless - Bem Mais - Santander</t>
        </is>
      </c>
      <c r="D6605" t="n">
        <v>149</v>
      </c>
      <c r="E6605" t="inlineStr">
        <is>
          <t>Priceless</t>
        </is>
      </c>
      <c r="F6605" s="27" t="n">
        <v>45817.125</v>
      </c>
      <c r="G6605" t="inlineStr">
        <is>
          <t>CREDITO</t>
        </is>
      </c>
      <c r="H6605" t="inlineStr">
        <is>
          <t>TRANSF VALORES MESMA TITULARIDADE</t>
        </is>
      </c>
      <c r="I6605" t="n">
        <v>2973.18</v>
      </c>
    </row>
    <row r="6606">
      <c r="A6606" t="n">
        <v>135590</v>
      </c>
      <c r="B6606" t="n">
        <v>132</v>
      </c>
      <c r="C6606" t="inlineStr">
        <is>
          <t>Priceless - Bem Mais - Santander</t>
        </is>
      </c>
      <c r="D6606" t="n">
        <v>149</v>
      </c>
      <c r="E6606" t="inlineStr">
        <is>
          <t>Priceless</t>
        </is>
      </c>
      <c r="F6606" s="27" t="n">
        <v>45817.125</v>
      </c>
      <c r="G6606" t="inlineStr">
        <is>
          <t>CREDITO</t>
        </is>
      </c>
      <c r="H6606" t="inlineStr">
        <is>
          <t>PIX RECEBIDO                       04740876000125</t>
        </is>
      </c>
      <c r="I6606" t="n">
        <v>751.03</v>
      </c>
    </row>
    <row r="6607">
      <c r="A6607" t="n">
        <v>145708</v>
      </c>
      <c r="B6607" t="n">
        <v>134</v>
      </c>
      <c r="C6607" t="inlineStr">
        <is>
          <t>Priceless - Bem Mais - Kamino</t>
        </is>
      </c>
      <c r="D6607" t="n">
        <v>149</v>
      </c>
      <c r="E6607" t="inlineStr">
        <is>
          <t>Priceless</t>
        </is>
      </c>
      <c r="F6607" s="27" t="n">
        <v>45817</v>
      </c>
      <c r="G6607" t="inlineStr">
        <is>
          <t>DEBITO</t>
        </is>
      </c>
      <c r="H6607" t="inlineStr">
        <is>
          <t>Porto Seguro Companhia de Seguros Gerais</t>
        </is>
      </c>
      <c r="I6607" t="n">
        <v>-35</v>
      </c>
    </row>
    <row r="6608">
      <c r="A6608" t="n">
        <v>145707</v>
      </c>
      <c r="B6608" t="n">
        <v>134</v>
      </c>
      <c r="C6608" t="inlineStr">
        <is>
          <t>Priceless - Bem Mais - Kamino</t>
        </is>
      </c>
      <c r="D6608" t="n">
        <v>149</v>
      </c>
      <c r="E6608" t="inlineStr">
        <is>
          <t>Priceless</t>
        </is>
      </c>
      <c r="F6608" s="27" t="n">
        <v>45817</v>
      </c>
      <c r="G6608" t="inlineStr">
        <is>
          <t>DEBITO</t>
        </is>
      </c>
      <c r="H6608" t="inlineStr">
        <is>
          <t>Sk Copiadora e Impressao Digital Ltda</t>
        </is>
      </c>
      <c r="I6608" t="n">
        <v>-301.2</v>
      </c>
    </row>
    <row r="6609">
      <c r="A6609" t="n">
        <v>145706</v>
      </c>
      <c r="B6609" t="n">
        <v>134</v>
      </c>
      <c r="C6609" t="inlineStr">
        <is>
          <t>Priceless - Bem Mais - Kamino</t>
        </is>
      </c>
      <c r="D6609" t="n">
        <v>149</v>
      </c>
      <c r="E6609" t="inlineStr">
        <is>
          <t>Priceless</t>
        </is>
      </c>
      <c r="F6609" s="27" t="n">
        <v>45817</v>
      </c>
      <c r="G6609" t="inlineStr">
        <is>
          <t>DEBITO</t>
        </is>
      </c>
      <c r="H6609" t="inlineStr">
        <is>
          <t>Pamplona Paes Artesanais Ltda</t>
        </is>
      </c>
      <c r="I6609" t="n">
        <v>-444</v>
      </c>
    </row>
    <row r="6610">
      <c r="A6610" t="n">
        <v>145705</v>
      </c>
      <c r="B6610" t="n">
        <v>134</v>
      </c>
      <c r="C6610" t="inlineStr">
        <is>
          <t>Priceless - Bem Mais - Kamino</t>
        </is>
      </c>
      <c r="D6610" t="n">
        <v>149</v>
      </c>
      <c r="E6610" t="inlineStr">
        <is>
          <t>Priceless</t>
        </is>
      </c>
      <c r="F6610" s="27" t="n">
        <v>45817</v>
      </c>
      <c r="G6610" t="inlineStr">
        <is>
          <t>DEBITO</t>
        </is>
      </c>
      <c r="H6610" t="inlineStr">
        <is>
          <t>Emporio Camargo Silva Ltda</t>
        </is>
      </c>
      <c r="I6610" t="n">
        <v>-1246.5</v>
      </c>
    </row>
    <row r="6611">
      <c r="A6611" t="n">
        <v>145704</v>
      </c>
      <c r="B6611" t="n">
        <v>134</v>
      </c>
      <c r="C6611" t="inlineStr">
        <is>
          <t>Priceless - Bem Mais - Kamino</t>
        </is>
      </c>
      <c r="D6611" t="n">
        <v>149</v>
      </c>
      <c r="E6611" t="inlineStr">
        <is>
          <t>Priceless</t>
        </is>
      </c>
      <c r="F6611" s="27" t="n">
        <v>45817</v>
      </c>
      <c r="G6611" t="inlineStr">
        <is>
          <t>DEBITO</t>
        </is>
      </c>
      <c r="H6611" t="inlineStr">
        <is>
          <t>Belle Cave Comercio e Importacao Ltda.</t>
        </is>
      </c>
      <c r="I6611" t="n">
        <v>-2020.38</v>
      </c>
    </row>
    <row r="6612">
      <c r="A6612" t="n">
        <v>145703</v>
      </c>
      <c r="B6612" t="n">
        <v>134</v>
      </c>
      <c r="C6612" t="inlineStr">
        <is>
          <t>Priceless - Bem Mais - Kamino</t>
        </is>
      </c>
      <c r="D6612" t="n">
        <v>149</v>
      </c>
      <c r="E6612" t="inlineStr">
        <is>
          <t>Priceless</t>
        </is>
      </c>
      <c r="F6612" s="27" t="n">
        <v>45817</v>
      </c>
      <c r="G6612" t="inlineStr">
        <is>
          <t>DEBITO</t>
        </is>
      </c>
      <c r="H6612" t="inlineStr">
        <is>
          <t>Ambev S.A.</t>
        </is>
      </c>
      <c r="I6612" t="n">
        <v>-160.85</v>
      </c>
    </row>
    <row r="6613">
      <c r="A6613" t="n">
        <v>145702</v>
      </c>
      <c r="B6613" t="n">
        <v>134</v>
      </c>
      <c r="C6613" t="inlineStr">
        <is>
          <t>Priceless - Bem Mais - Kamino</t>
        </is>
      </c>
      <c r="D6613" t="n">
        <v>149</v>
      </c>
      <c r="E6613" t="inlineStr">
        <is>
          <t>Priceless</t>
        </is>
      </c>
      <c r="F6613" s="27" t="n">
        <v>45817</v>
      </c>
      <c r="G6613" t="inlineStr">
        <is>
          <t>DEBITO</t>
        </is>
      </c>
      <c r="H6613" t="inlineStr">
        <is>
          <t>Andreia Santos Freitas Duarte 10684311801</t>
        </is>
      </c>
      <c r="I6613" t="n">
        <v>-1272.59</v>
      </c>
    </row>
    <row r="6614">
      <c r="A6614" t="n">
        <v>145701</v>
      </c>
      <c r="B6614" t="n">
        <v>134</v>
      </c>
      <c r="C6614" t="inlineStr">
        <is>
          <t>Priceless - Bem Mais - Kamino</t>
        </is>
      </c>
      <c r="D6614" t="n">
        <v>149</v>
      </c>
      <c r="E6614" t="inlineStr">
        <is>
          <t>Priceless</t>
        </is>
      </c>
      <c r="F6614" s="27" t="n">
        <v>45817</v>
      </c>
      <c r="G6614" t="inlineStr">
        <is>
          <t>DEBITO</t>
        </is>
      </c>
      <c r="H6614" t="inlineStr">
        <is>
          <t>Jean Silverio da Silva</t>
        </is>
      </c>
      <c r="I6614" t="n">
        <v>-1000</v>
      </c>
    </row>
    <row r="6615">
      <c r="A6615" t="n">
        <v>145700</v>
      </c>
      <c r="B6615" t="n">
        <v>134</v>
      </c>
      <c r="C6615" t="inlineStr">
        <is>
          <t>Priceless - Bem Mais - Kamino</t>
        </is>
      </c>
      <c r="D6615" t="n">
        <v>149</v>
      </c>
      <c r="E6615" t="inlineStr">
        <is>
          <t>Priceless</t>
        </is>
      </c>
      <c r="F6615" s="27" t="n">
        <v>45817</v>
      </c>
      <c r="G6615" t="inlineStr">
        <is>
          <t>CREDITO</t>
        </is>
      </c>
      <c r="H6615" t="inlineStr">
        <is>
          <t>ANDRE MICHEL FARBER</t>
        </is>
      </c>
      <c r="I6615" t="n">
        <v>14190</v>
      </c>
    </row>
    <row r="6616">
      <c r="A6616" t="n">
        <v>145699</v>
      </c>
      <c r="B6616" t="n">
        <v>134</v>
      </c>
      <c r="C6616" t="inlineStr">
        <is>
          <t>Priceless - Bem Mais - Kamino</t>
        </is>
      </c>
      <c r="D6616" t="n">
        <v>149</v>
      </c>
      <c r="E6616" t="inlineStr">
        <is>
          <t>Priceless</t>
        </is>
      </c>
      <c r="F6616" s="27" t="n">
        <v>45817</v>
      </c>
      <c r="G6616" t="inlineStr">
        <is>
          <t>CREDITO</t>
        </is>
      </c>
      <c r="H6616" t="inlineStr">
        <is>
          <t>ABCR   ASSOCIACAO BRASILEIRA DE CAPTADORES DE RECURSOS</t>
        </is>
      </c>
      <c r="I6616" t="n">
        <v>53042.5</v>
      </c>
    </row>
    <row r="6617">
      <c r="A6617" t="n">
        <v>145698</v>
      </c>
      <c r="B6617" t="n">
        <v>134</v>
      </c>
      <c r="C6617" t="inlineStr">
        <is>
          <t>Priceless - Bem Mais - Kamino</t>
        </is>
      </c>
      <c r="D6617" t="n">
        <v>149</v>
      </c>
      <c r="E6617" t="inlineStr">
        <is>
          <t>Priceless</t>
        </is>
      </c>
      <c r="F6617" s="27" t="n">
        <v>45817</v>
      </c>
      <c r="G6617" t="inlineStr">
        <is>
          <t>CREDITO</t>
        </is>
      </c>
      <c r="H6617" t="inlineStr">
        <is>
          <t>Radio Jovem Pan</t>
        </is>
      </c>
      <c r="I6617" t="n">
        <v>5505</v>
      </c>
    </row>
    <row r="6618">
      <c r="A6618" t="n">
        <v>145718</v>
      </c>
      <c r="B6618" t="n">
        <v>134</v>
      </c>
      <c r="C6618" t="inlineStr">
        <is>
          <t>Priceless - Bem Mais - Kamino</t>
        </is>
      </c>
      <c r="D6618" t="n">
        <v>149</v>
      </c>
      <c r="E6618" t="inlineStr">
        <is>
          <t>Priceless</t>
        </is>
      </c>
      <c r="F6618" s="27" t="n">
        <v>45817</v>
      </c>
      <c r="G6618" t="inlineStr">
        <is>
          <t>DEBITO</t>
        </is>
      </c>
      <c r="H6618" t="inlineStr">
        <is>
          <t>Ypiranga Bar - Brahma</t>
        </is>
      </c>
      <c r="I6618" t="n">
        <v>-61000</v>
      </c>
    </row>
    <row r="6619">
      <c r="A6619" t="n">
        <v>145710</v>
      </c>
      <c r="B6619" t="n">
        <v>134</v>
      </c>
      <c r="C6619" t="inlineStr">
        <is>
          <t>Priceless - Bem Mais - Kamino</t>
        </is>
      </c>
      <c r="D6619" t="n">
        <v>149</v>
      </c>
      <c r="E6619" t="inlineStr">
        <is>
          <t>Priceless</t>
        </is>
      </c>
      <c r="F6619" s="27" t="n">
        <v>45817</v>
      </c>
      <c r="G6619" t="inlineStr">
        <is>
          <t>DEBITO</t>
        </is>
      </c>
      <c r="H6619" t="inlineStr">
        <is>
          <t>Andreia Santos Freitas Duarte 10684311801</t>
        </is>
      </c>
      <c r="I6619" t="n">
        <v>-580.85</v>
      </c>
    </row>
    <row r="6620">
      <c r="A6620" t="n">
        <v>145711</v>
      </c>
      <c r="B6620" t="n">
        <v>134</v>
      </c>
      <c r="C6620" t="inlineStr">
        <is>
          <t>Priceless - Bem Mais - Kamino</t>
        </is>
      </c>
      <c r="D6620" t="n">
        <v>149</v>
      </c>
      <c r="E6620" t="inlineStr">
        <is>
          <t>Priceless</t>
        </is>
      </c>
      <c r="F6620" s="27" t="n">
        <v>45817</v>
      </c>
      <c r="G6620" t="inlineStr">
        <is>
          <t>DEBITO</t>
        </is>
      </c>
      <c r="H6620" t="inlineStr">
        <is>
          <t>Md Poc Seafoods Comercio de Peixes Ltda</t>
        </is>
      </c>
      <c r="I6620" t="n">
        <v>-643.8</v>
      </c>
    </row>
    <row r="6621">
      <c r="A6621" t="n">
        <v>145712</v>
      </c>
      <c r="B6621" t="n">
        <v>134</v>
      </c>
      <c r="C6621" t="inlineStr">
        <is>
          <t>Priceless - Bem Mais - Kamino</t>
        </is>
      </c>
      <c r="D6621" t="n">
        <v>149</v>
      </c>
      <c r="E6621" t="inlineStr">
        <is>
          <t>Priceless</t>
        </is>
      </c>
      <c r="F6621" s="27" t="n">
        <v>45817</v>
      </c>
      <c r="G6621" t="inlineStr">
        <is>
          <t>DEBITO</t>
        </is>
      </c>
      <c r="H6621" t="inlineStr">
        <is>
          <t>Dtk Comercio de Alimentos Ltda</t>
        </is>
      </c>
      <c r="I6621" t="n">
        <v>-1840.69</v>
      </c>
    </row>
    <row r="6622">
      <c r="A6622" t="n">
        <v>145713</v>
      </c>
      <c r="B6622" t="n">
        <v>134</v>
      </c>
      <c r="C6622" t="inlineStr">
        <is>
          <t>Priceless - Bem Mais - Kamino</t>
        </is>
      </c>
      <c r="D6622" t="n">
        <v>149</v>
      </c>
      <c r="E6622" t="inlineStr">
        <is>
          <t>Priceless</t>
        </is>
      </c>
      <c r="F6622" s="27" t="n">
        <v>45817</v>
      </c>
      <c r="G6622" t="inlineStr">
        <is>
          <t>DEBITO</t>
        </is>
      </c>
      <c r="H6622" t="inlineStr">
        <is>
          <t>Hortifrutigranjeiro Rodrigues Ltda</t>
        </is>
      </c>
      <c r="I6622" t="n">
        <v>-570.6</v>
      </c>
    </row>
    <row r="6623">
      <c r="A6623" t="n">
        <v>145714</v>
      </c>
      <c r="B6623" t="n">
        <v>134</v>
      </c>
      <c r="C6623" t="inlineStr">
        <is>
          <t>Priceless - Bem Mais - Kamino</t>
        </is>
      </c>
      <c r="D6623" t="n">
        <v>149</v>
      </c>
      <c r="E6623" t="inlineStr">
        <is>
          <t>Priceless</t>
        </is>
      </c>
      <c r="F6623" s="27" t="n">
        <v>45817</v>
      </c>
      <c r="G6623" t="inlineStr">
        <is>
          <t>DEBITO</t>
        </is>
      </c>
      <c r="H6623" t="inlineStr">
        <is>
          <t>Mar Direto Poc Comercio de Peixes Ltda</t>
        </is>
      </c>
      <c r="I6623" t="n">
        <v>-610.4</v>
      </c>
    </row>
    <row r="6624">
      <c r="A6624" t="n">
        <v>145715</v>
      </c>
      <c r="B6624" t="n">
        <v>134</v>
      </c>
      <c r="C6624" t="inlineStr">
        <is>
          <t>Priceless - Bem Mais - Kamino</t>
        </is>
      </c>
      <c r="D6624" t="n">
        <v>149</v>
      </c>
      <c r="E6624" t="inlineStr">
        <is>
          <t>Priceless</t>
        </is>
      </c>
      <c r="F6624" s="27" t="n">
        <v>45817</v>
      </c>
      <c r="G6624" t="inlineStr">
        <is>
          <t>DEBITO</t>
        </is>
      </c>
      <c r="H6624" t="inlineStr">
        <is>
          <t>Zahil Importadora Ltda</t>
        </is>
      </c>
      <c r="I6624" t="n">
        <v>-1445.42</v>
      </c>
    </row>
    <row r="6625">
      <c r="A6625" t="n">
        <v>145716</v>
      </c>
      <c r="B6625" t="n">
        <v>134</v>
      </c>
      <c r="C6625" t="inlineStr">
        <is>
          <t>Priceless - Bem Mais - Kamino</t>
        </is>
      </c>
      <c r="D6625" t="n">
        <v>149</v>
      </c>
      <c r="E6625" t="inlineStr">
        <is>
          <t>Priceless</t>
        </is>
      </c>
      <c r="F6625" s="27" t="n">
        <v>45817</v>
      </c>
      <c r="G6625" t="inlineStr">
        <is>
          <t>CREDITO</t>
        </is>
      </c>
      <c r="H6625" t="inlineStr">
        <is>
          <t>TERRACO DE SAO PAULO EVENTOS E RESTAURANTE LTDA</t>
        </is>
      </c>
      <c r="I6625" t="n">
        <v>7383.7</v>
      </c>
    </row>
    <row r="6626">
      <c r="A6626" t="n">
        <v>145717</v>
      </c>
      <c r="B6626" t="n">
        <v>134</v>
      </c>
      <c r="C6626" t="inlineStr">
        <is>
          <t>Priceless - Bem Mais - Kamino</t>
        </is>
      </c>
      <c r="D6626" t="n">
        <v>149</v>
      </c>
      <c r="E6626" t="inlineStr">
        <is>
          <t>Priceless</t>
        </is>
      </c>
      <c r="F6626" s="27" t="n">
        <v>45817</v>
      </c>
      <c r="G6626" t="inlineStr">
        <is>
          <t>CREDITO</t>
        </is>
      </c>
      <c r="H6626" t="inlineStr">
        <is>
          <t>TERRACO DE SAO PAULO EVENTOS E RESTAURANTE LTDA</t>
        </is>
      </c>
      <c r="I6626" t="n">
        <v>43954.17</v>
      </c>
    </row>
    <row r="6627">
      <c r="A6627" t="n">
        <v>145709</v>
      </c>
      <c r="B6627" t="n">
        <v>134</v>
      </c>
      <c r="C6627" t="inlineStr">
        <is>
          <t>Priceless - Bem Mais - Kamino</t>
        </is>
      </c>
      <c r="D6627" t="n">
        <v>149</v>
      </c>
      <c r="E6627" t="inlineStr">
        <is>
          <t>Priceless</t>
        </is>
      </c>
      <c r="F6627" s="27" t="n">
        <v>45817</v>
      </c>
      <c r="G6627" t="inlineStr">
        <is>
          <t>DEBITO</t>
        </is>
      </c>
      <c r="H6627" t="inlineStr">
        <is>
          <t>Hm Tomaz Comercio e Distribuidora Ltda</t>
        </is>
      </c>
      <c r="I6627" t="n">
        <v>-1003.89</v>
      </c>
    </row>
    <row r="6628">
      <c r="A6628" t="n">
        <v>145719</v>
      </c>
      <c r="B6628" t="n">
        <v>134</v>
      </c>
      <c r="C6628" t="inlineStr">
        <is>
          <t>Priceless - Bem Mais - Kamino</t>
        </is>
      </c>
      <c r="D6628" t="n">
        <v>149</v>
      </c>
      <c r="E6628" t="inlineStr">
        <is>
          <t>Priceless</t>
        </is>
      </c>
      <c r="F6628" s="27" t="n">
        <v>45817</v>
      </c>
      <c r="G6628" t="inlineStr">
        <is>
          <t>DEBITO</t>
        </is>
      </c>
      <c r="H6628" t="inlineStr">
        <is>
          <t>Associacao do Shopping Light</t>
        </is>
      </c>
      <c r="I6628" t="n">
        <v>-52711.61</v>
      </c>
    </row>
    <row r="6629">
      <c r="A6629" t="n">
        <v>145720</v>
      </c>
      <c r="B6629" t="n">
        <v>134</v>
      </c>
      <c r="C6629" t="inlineStr">
        <is>
          <t>Priceless - Bem Mais - Kamino</t>
        </is>
      </c>
      <c r="D6629" t="n">
        <v>149</v>
      </c>
      <c r="E6629" t="inlineStr">
        <is>
          <t>Priceless</t>
        </is>
      </c>
      <c r="F6629" s="27" t="n">
        <v>45817</v>
      </c>
      <c r="G6629" t="inlineStr">
        <is>
          <t>DEBITO</t>
        </is>
      </c>
      <c r="H6629" t="inlineStr">
        <is>
          <t>Tempus</t>
        </is>
      </c>
      <c r="I6629" t="n">
        <v>-3000</v>
      </c>
    </row>
    <row r="6630">
      <c r="A6630" t="n">
        <v>145697</v>
      </c>
      <c r="B6630" t="n">
        <v>134</v>
      </c>
      <c r="C6630" t="inlineStr">
        <is>
          <t>Priceless - Bem Mais - Kamino</t>
        </is>
      </c>
      <c r="D6630" t="n">
        <v>149</v>
      </c>
      <c r="E6630" t="inlineStr">
        <is>
          <t>Priceless</t>
        </is>
      </c>
      <c r="F6630" s="27" t="n">
        <v>45816</v>
      </c>
      <c r="G6630" t="inlineStr">
        <is>
          <t>CREDITO</t>
        </is>
      </c>
      <c r="H6630" t="inlineStr">
        <is>
          <t>Remunerao-Cta Pgto</t>
        </is>
      </c>
      <c r="I6630" t="n">
        <v>0.04</v>
      </c>
    </row>
    <row r="6631">
      <c r="A6631" t="n">
        <v>192236</v>
      </c>
      <c r="B6631" t="n">
        <v>133</v>
      </c>
      <c r="C6631" t="inlineStr">
        <is>
          <t>Priceless - Bem Mais - Itaú</t>
        </is>
      </c>
      <c r="D6631" t="n">
        <v>149</v>
      </c>
      <c r="E6631" t="inlineStr">
        <is>
          <t>Priceless</t>
        </is>
      </c>
      <c r="F6631" s="27" t="n">
        <v>45814.54166666666</v>
      </c>
      <c r="G6631" t="inlineStr">
        <is>
          <t>CREDITO</t>
        </is>
      </c>
      <c r="H6631" t="inlineStr">
        <is>
          <t>DEP DIN ATM ENV   000009</t>
        </is>
      </c>
      <c r="I6631" t="n">
        <v>719</v>
      </c>
    </row>
    <row r="6632">
      <c r="A6632" t="n">
        <v>135587</v>
      </c>
      <c r="B6632" t="n">
        <v>132</v>
      </c>
      <c r="C6632" t="inlineStr">
        <is>
          <t>Priceless - Bem Mais - Santander</t>
        </is>
      </c>
      <c r="D6632" t="n">
        <v>149</v>
      </c>
      <c r="E6632" t="inlineStr">
        <is>
          <t>Priceless</t>
        </is>
      </c>
      <c r="F6632" s="27" t="n">
        <v>45814.125</v>
      </c>
      <c r="G6632" t="inlineStr">
        <is>
          <t>CREDITO</t>
        </is>
      </c>
      <c r="H6632" t="inlineStr">
        <is>
          <t>TRANSF VALORES MESMA TITULARIDADE</t>
        </is>
      </c>
      <c r="I6632" t="n">
        <v>2206.68</v>
      </c>
    </row>
    <row r="6633">
      <c r="A6633" t="n">
        <v>135586</v>
      </c>
      <c r="B6633" t="n">
        <v>132</v>
      </c>
      <c r="C6633" t="inlineStr">
        <is>
          <t>Priceless - Bem Mais - Santander</t>
        </is>
      </c>
      <c r="D6633" t="n">
        <v>149</v>
      </c>
      <c r="E6633" t="inlineStr">
        <is>
          <t>Priceless</t>
        </is>
      </c>
      <c r="F6633" s="27" t="n">
        <v>45814.125</v>
      </c>
      <c r="G6633" t="inlineStr">
        <is>
          <t>CREDITO</t>
        </is>
      </c>
      <c r="H6633" t="inlineStr">
        <is>
          <t>PIX RECEBIDO                       04740876000125</t>
        </is>
      </c>
      <c r="I6633" t="n">
        <v>828.92</v>
      </c>
    </row>
    <row r="6634">
      <c r="A6634" t="n">
        <v>135588</v>
      </c>
      <c r="B6634" t="n">
        <v>132</v>
      </c>
      <c r="C6634" t="inlineStr">
        <is>
          <t>Priceless - Bem Mais - Santander</t>
        </is>
      </c>
      <c r="D6634" t="n">
        <v>149</v>
      </c>
      <c r="E6634" t="inlineStr">
        <is>
          <t>Priceless</t>
        </is>
      </c>
      <c r="F6634" s="27" t="n">
        <v>45814.125</v>
      </c>
      <c r="G6634" t="inlineStr">
        <is>
          <t>CREDITO</t>
        </is>
      </c>
      <c r="H6634" t="inlineStr">
        <is>
          <t>TRANSF VALORES MESMA TITULARIDADE</t>
        </is>
      </c>
      <c r="I6634" t="n">
        <v>1.14</v>
      </c>
    </row>
    <row r="6635">
      <c r="A6635" t="n">
        <v>145695</v>
      </c>
      <c r="B6635" t="n">
        <v>134</v>
      </c>
      <c r="C6635" t="inlineStr">
        <is>
          <t>Priceless - Bem Mais - Kamino</t>
        </is>
      </c>
      <c r="D6635" t="n">
        <v>149</v>
      </c>
      <c r="E6635" t="inlineStr">
        <is>
          <t>Priceless</t>
        </is>
      </c>
      <c r="F6635" s="27" t="n">
        <v>45814</v>
      </c>
      <c r="G6635" t="inlineStr">
        <is>
          <t>DEBITO</t>
        </is>
      </c>
      <c r="H6635" t="inlineStr">
        <is>
          <t>Real Comercial Ltda</t>
        </is>
      </c>
      <c r="I6635" t="n">
        <v>-3523.77</v>
      </c>
    </row>
    <row r="6636">
      <c r="A6636" t="n">
        <v>145691</v>
      </c>
      <c r="B6636" t="n">
        <v>134</v>
      </c>
      <c r="C6636" t="inlineStr">
        <is>
          <t>Priceless - Bem Mais - Kamino</t>
        </is>
      </c>
      <c r="D6636" t="n">
        <v>149</v>
      </c>
      <c r="E6636" t="inlineStr">
        <is>
          <t>Priceless</t>
        </is>
      </c>
      <c r="F6636" s="27" t="n">
        <v>45814</v>
      </c>
      <c r="G6636" t="inlineStr">
        <is>
          <t>CREDITO</t>
        </is>
      </c>
      <c r="H6636" t="inlineStr">
        <is>
          <t>BEM SAO PAULO EVENTOS E TURISMO LTDA</t>
        </is>
      </c>
      <c r="I6636" t="n">
        <v>774</v>
      </c>
    </row>
    <row r="6637">
      <c r="A6637" t="n">
        <v>145692</v>
      </c>
      <c r="B6637" t="n">
        <v>134</v>
      </c>
      <c r="C6637" t="inlineStr">
        <is>
          <t>Priceless - Bem Mais - Kamino</t>
        </is>
      </c>
      <c r="D6637" t="n">
        <v>149</v>
      </c>
      <c r="E6637" t="inlineStr">
        <is>
          <t>Priceless</t>
        </is>
      </c>
      <c r="F6637" s="27" t="n">
        <v>45814</v>
      </c>
      <c r="G6637" t="inlineStr">
        <is>
          <t>CREDITO</t>
        </is>
      </c>
      <c r="H6637" t="inlineStr">
        <is>
          <t>Remunerao-Cta Pgto</t>
        </is>
      </c>
      <c r="I6637" t="n">
        <v>0.04</v>
      </c>
    </row>
    <row r="6638">
      <c r="A6638" t="n">
        <v>145693</v>
      </c>
      <c r="B6638" t="n">
        <v>134</v>
      </c>
      <c r="C6638" t="inlineStr">
        <is>
          <t>Priceless - Bem Mais - Kamino</t>
        </is>
      </c>
      <c r="D6638" t="n">
        <v>149</v>
      </c>
      <c r="E6638" t="inlineStr">
        <is>
          <t>Priceless</t>
        </is>
      </c>
      <c r="F6638" s="27" t="n">
        <v>45814</v>
      </c>
      <c r="G6638" t="inlineStr">
        <is>
          <t>CREDITO</t>
        </is>
      </c>
      <c r="H6638" t="inlineStr">
        <is>
          <t>Remunerao-Cta Pgto</t>
        </is>
      </c>
      <c r="I6638" t="n">
        <v>0.04</v>
      </c>
    </row>
    <row r="6639">
      <c r="A6639" t="n">
        <v>145694</v>
      </c>
      <c r="B6639" t="n">
        <v>134</v>
      </c>
      <c r="C6639" t="inlineStr">
        <is>
          <t>Priceless - Bem Mais - Kamino</t>
        </is>
      </c>
      <c r="D6639" t="n">
        <v>149</v>
      </c>
      <c r="E6639" t="inlineStr">
        <is>
          <t>Priceless</t>
        </is>
      </c>
      <c r="F6639" s="27" t="n">
        <v>45814</v>
      </c>
      <c r="G6639" t="inlineStr">
        <is>
          <t>CREDITO</t>
        </is>
      </c>
      <c r="H6639" t="inlineStr">
        <is>
          <t>TEMPUS FUGIT PARTICIPACOES E EMPREENDIMENTOS LTDA</t>
        </is>
      </c>
      <c r="I6639" t="n">
        <v>1500</v>
      </c>
    </row>
    <row r="6640">
      <c r="A6640" t="n">
        <v>145696</v>
      </c>
      <c r="B6640" t="n">
        <v>134</v>
      </c>
      <c r="C6640" t="inlineStr">
        <is>
          <t>Priceless - Bem Mais - Kamino</t>
        </is>
      </c>
      <c r="D6640" t="n">
        <v>149</v>
      </c>
      <c r="E6640" t="inlineStr">
        <is>
          <t>Priceless</t>
        </is>
      </c>
      <c r="F6640" s="27" t="n">
        <v>45814</v>
      </c>
      <c r="G6640" t="inlineStr">
        <is>
          <t>CREDITO</t>
        </is>
      </c>
      <c r="H6640" t="inlineStr">
        <is>
          <t>TERRACO DE SAO PAULO EVENTOS E RESTAURANTE LTDA</t>
        </is>
      </c>
      <c r="I6640" t="n">
        <v>6656.24</v>
      </c>
    </row>
    <row r="6641">
      <c r="A6641" t="n">
        <v>192233</v>
      </c>
      <c r="B6641" t="n">
        <v>133</v>
      </c>
      <c r="C6641" t="inlineStr">
        <is>
          <t>Priceless - Bem Mais - Itaú</t>
        </is>
      </c>
      <c r="D6641" t="n">
        <v>149</v>
      </c>
      <c r="E6641" t="inlineStr">
        <is>
          <t>Priceless</t>
        </is>
      </c>
      <c r="F6641" s="27" t="n">
        <v>45813.54166666666</v>
      </c>
      <c r="G6641" t="inlineStr">
        <is>
          <t>CREDITO</t>
        </is>
      </c>
      <c r="H6641" t="inlineStr">
        <is>
          <t>PIX RECEBIDO VR BENEFICIOS SERV PROC LTDA 02.535.864/0001-33</t>
        </is>
      </c>
      <c r="I6641" t="n">
        <v>195.34</v>
      </c>
    </row>
    <row r="6642">
      <c r="A6642" t="n">
        <v>192235</v>
      </c>
      <c r="B6642" t="n">
        <v>133</v>
      </c>
      <c r="C6642" t="inlineStr">
        <is>
          <t>Priceless - Bem Mais - Itaú</t>
        </is>
      </c>
      <c r="D6642" t="n">
        <v>149</v>
      </c>
      <c r="E6642" t="inlineStr">
        <is>
          <t>Priceless</t>
        </is>
      </c>
      <c r="F6642" s="27" t="n">
        <v>45813.54166666666</v>
      </c>
      <c r="G6642" t="inlineStr">
        <is>
          <t>CREDITO</t>
        </is>
      </c>
      <c r="H6642" t="inlineStr">
        <is>
          <t>DEP DIN CX AG       0170</t>
        </is>
      </c>
      <c r="I6642" t="n">
        <v>693</v>
      </c>
    </row>
    <row r="6643">
      <c r="A6643" t="n">
        <v>192234</v>
      </c>
      <c r="B6643" t="n">
        <v>133</v>
      </c>
      <c r="C6643" t="inlineStr">
        <is>
          <t>Priceless - Bem Mais - Itaú</t>
        </is>
      </c>
      <c r="D6643" t="n">
        <v>149</v>
      </c>
      <c r="E6643" t="inlineStr">
        <is>
          <t>Priceless</t>
        </is>
      </c>
      <c r="F6643" s="27" t="n">
        <v>45813.54166666666</v>
      </c>
      <c r="G6643" t="inlineStr">
        <is>
          <t>DEBITO</t>
        </is>
      </c>
      <c r="H6643" t="inlineStr">
        <is>
          <t>PIX ENVIADO TERRACO DE SAO PAULO EVENTOS E RESTAURANTE LTDA 00.902.733/0001-11</t>
        </is>
      </c>
      <c r="I6643" t="n">
        <v>-4000</v>
      </c>
    </row>
    <row r="6644">
      <c r="A6644" t="n">
        <v>135584</v>
      </c>
      <c r="B6644" t="n">
        <v>132</v>
      </c>
      <c r="C6644" t="inlineStr">
        <is>
          <t>Priceless - Bem Mais - Santander</t>
        </is>
      </c>
      <c r="D6644" t="n">
        <v>149</v>
      </c>
      <c r="E6644" t="inlineStr">
        <is>
          <t>Priceless</t>
        </is>
      </c>
      <c r="F6644" s="27" t="n">
        <v>45813.125</v>
      </c>
      <c r="G6644" t="inlineStr">
        <is>
          <t>CREDITO</t>
        </is>
      </c>
      <c r="H6644" t="inlineStr">
        <is>
          <t>TRANSF VALORES MESMA TITULARIDADE</t>
        </is>
      </c>
      <c r="I6644" t="n">
        <v>95.62</v>
      </c>
    </row>
    <row r="6645">
      <c r="A6645" t="n">
        <v>135583</v>
      </c>
      <c r="B6645" t="n">
        <v>132</v>
      </c>
      <c r="C6645" t="inlineStr">
        <is>
          <t>Priceless - Bem Mais - Santander</t>
        </is>
      </c>
      <c r="D6645" t="n">
        <v>149</v>
      </c>
      <c r="E6645" t="inlineStr">
        <is>
          <t>Priceless</t>
        </is>
      </c>
      <c r="F6645" s="27" t="n">
        <v>45813.125</v>
      </c>
      <c r="G6645" t="inlineStr">
        <is>
          <t>DEBITO</t>
        </is>
      </c>
      <c r="H6645" t="inlineStr">
        <is>
          <t>PIX ENVIADO                        TERRACO DE SAO PAULO EVEN</t>
        </is>
      </c>
      <c r="I6645" t="n">
        <v>-7000</v>
      </c>
    </row>
    <row r="6646">
      <c r="A6646" t="n">
        <v>135582</v>
      </c>
      <c r="B6646" t="n">
        <v>132</v>
      </c>
      <c r="C6646" t="inlineStr">
        <is>
          <t>Priceless - Bem Mais - Santander</t>
        </is>
      </c>
      <c r="D6646" t="n">
        <v>149</v>
      </c>
      <c r="E6646" t="inlineStr">
        <is>
          <t>Priceless</t>
        </is>
      </c>
      <c r="F6646" s="27" t="n">
        <v>45813.125</v>
      </c>
      <c r="G6646" t="inlineStr">
        <is>
          <t>CREDITO</t>
        </is>
      </c>
      <c r="H6646" t="inlineStr">
        <is>
          <t>TRANSF VALORES MESMA TITULARIDADE</t>
        </is>
      </c>
      <c r="I6646" t="n">
        <v>363.77</v>
      </c>
    </row>
    <row r="6647">
      <c r="A6647" t="n">
        <v>135581</v>
      </c>
      <c r="B6647" t="n">
        <v>132</v>
      </c>
      <c r="C6647" t="inlineStr">
        <is>
          <t>Priceless - Bem Mais - Santander</t>
        </is>
      </c>
      <c r="D6647" t="n">
        <v>149</v>
      </c>
      <c r="E6647" t="inlineStr">
        <is>
          <t>Priceless</t>
        </is>
      </c>
      <c r="F6647" s="27" t="n">
        <v>45813.125</v>
      </c>
      <c r="G6647" t="inlineStr">
        <is>
          <t>CREDITO</t>
        </is>
      </c>
      <c r="H6647" t="inlineStr">
        <is>
          <t>TED RECEBIDA                       69034668000156</t>
        </is>
      </c>
      <c r="I6647" t="n">
        <v>3642.45</v>
      </c>
    </row>
    <row r="6648">
      <c r="A6648" t="n">
        <v>135580</v>
      </c>
      <c r="B6648" t="n">
        <v>132</v>
      </c>
      <c r="C6648" t="inlineStr">
        <is>
          <t>Priceless - Bem Mais - Santander</t>
        </is>
      </c>
      <c r="D6648" t="n">
        <v>149</v>
      </c>
      <c r="E6648" t="inlineStr">
        <is>
          <t>Priceless</t>
        </is>
      </c>
      <c r="F6648" s="27" t="n">
        <v>45813.125</v>
      </c>
      <c r="G6648" t="inlineStr">
        <is>
          <t>CREDITO</t>
        </is>
      </c>
      <c r="H6648" t="inlineStr">
        <is>
          <t>TED RECEBIDA                       69034668000156</t>
        </is>
      </c>
      <c r="I6648" t="n">
        <v>416.23</v>
      </c>
    </row>
    <row r="6649">
      <c r="A6649" t="n">
        <v>135579</v>
      </c>
      <c r="B6649" t="n">
        <v>132</v>
      </c>
      <c r="C6649" t="inlineStr">
        <is>
          <t>Priceless - Bem Mais - Santander</t>
        </is>
      </c>
      <c r="D6649" t="n">
        <v>149</v>
      </c>
      <c r="E6649" t="inlineStr">
        <is>
          <t>Priceless</t>
        </is>
      </c>
      <c r="F6649" s="27" t="n">
        <v>45813.125</v>
      </c>
      <c r="G6649" t="inlineStr">
        <is>
          <t>CREDITO</t>
        </is>
      </c>
      <c r="H6649" t="inlineStr">
        <is>
          <t>PIX RECEBIDO                       04740876000125</t>
        </is>
      </c>
      <c r="I6649" t="n">
        <v>725.09</v>
      </c>
    </row>
    <row r="6650">
      <c r="A6650" t="n">
        <v>145670</v>
      </c>
      <c r="B6650" t="n">
        <v>134</v>
      </c>
      <c r="C6650" t="inlineStr">
        <is>
          <t>Priceless - Bem Mais - Kamino</t>
        </is>
      </c>
      <c r="D6650" t="n">
        <v>149</v>
      </c>
      <c r="E6650" t="inlineStr">
        <is>
          <t>Priceless</t>
        </is>
      </c>
      <c r="F6650" s="27" t="n">
        <v>45813</v>
      </c>
      <c r="G6650" t="inlineStr">
        <is>
          <t>DEBITO</t>
        </is>
      </c>
      <c r="H6650" t="inlineStr">
        <is>
          <t>Pinguina Sorverteria Ltda</t>
        </is>
      </c>
      <c r="I6650" t="n">
        <v>-735</v>
      </c>
    </row>
    <row r="6651">
      <c r="A6651" t="n">
        <v>145669</v>
      </c>
      <c r="B6651" t="n">
        <v>134</v>
      </c>
      <c r="C6651" t="inlineStr">
        <is>
          <t>Priceless - Bem Mais - Kamino</t>
        </is>
      </c>
      <c r="D6651" t="n">
        <v>149</v>
      </c>
      <c r="E6651" t="inlineStr">
        <is>
          <t>Priceless</t>
        </is>
      </c>
      <c r="F6651" s="27" t="n">
        <v>45813</v>
      </c>
      <c r="G6651" t="inlineStr">
        <is>
          <t>DEBITO</t>
        </is>
      </c>
      <c r="H6651" t="inlineStr">
        <is>
          <t>Pagamento de Contas</t>
        </is>
      </c>
      <c r="I6651" t="n">
        <v>-555</v>
      </c>
    </row>
    <row r="6652">
      <c r="A6652" t="n">
        <v>145668</v>
      </c>
      <c r="B6652" t="n">
        <v>134</v>
      </c>
      <c r="C6652" t="inlineStr">
        <is>
          <t>Priceless - Bem Mais - Kamino</t>
        </is>
      </c>
      <c r="D6652" t="n">
        <v>149</v>
      </c>
      <c r="E6652" t="inlineStr">
        <is>
          <t>Priceless</t>
        </is>
      </c>
      <c r="F6652" s="27" t="n">
        <v>45813</v>
      </c>
      <c r="G6652" t="inlineStr">
        <is>
          <t>DEBITO</t>
        </is>
      </c>
      <c r="H6652" t="inlineStr">
        <is>
          <t>Ervas Finas Horticultura Ltda</t>
        </is>
      </c>
      <c r="I6652" t="n">
        <v>-93.40000000000001</v>
      </c>
    </row>
    <row r="6653">
      <c r="A6653" t="n">
        <v>145667</v>
      </c>
      <c r="B6653" t="n">
        <v>134</v>
      </c>
      <c r="C6653" t="inlineStr">
        <is>
          <t>Priceless - Bem Mais - Kamino</t>
        </is>
      </c>
      <c r="D6653" t="n">
        <v>149</v>
      </c>
      <c r="E6653" t="inlineStr">
        <is>
          <t>Priceless</t>
        </is>
      </c>
      <c r="F6653" s="27" t="n">
        <v>45813</v>
      </c>
      <c r="G6653" t="inlineStr">
        <is>
          <t>DEBITO</t>
        </is>
      </c>
      <c r="H6653" t="inlineStr">
        <is>
          <t>Eau - Distribuidora de Agua Mineral Ltda</t>
        </is>
      </c>
      <c r="I6653" t="n">
        <v>-260.6</v>
      </c>
    </row>
    <row r="6654">
      <c r="A6654" t="n">
        <v>145666</v>
      </c>
      <c r="B6654" t="n">
        <v>134</v>
      </c>
      <c r="C6654" t="inlineStr">
        <is>
          <t>Priceless - Bem Mais - Kamino</t>
        </is>
      </c>
      <c r="D6654" t="n">
        <v>149</v>
      </c>
      <c r="E6654" t="inlineStr">
        <is>
          <t>Priceless</t>
        </is>
      </c>
      <c r="F6654" s="27" t="n">
        <v>45813</v>
      </c>
      <c r="G6654" t="inlineStr">
        <is>
          <t>DEBITO</t>
        </is>
      </c>
      <c r="H6654" t="inlineStr">
        <is>
          <t>D.R.O. Produtos Alimenticios Ltda</t>
        </is>
      </c>
      <c r="I6654" t="n">
        <v>-104.5</v>
      </c>
    </row>
    <row r="6655">
      <c r="A6655" t="n">
        <v>145665</v>
      </c>
      <c r="B6655" t="n">
        <v>134</v>
      </c>
      <c r="C6655" t="inlineStr">
        <is>
          <t>Priceless - Bem Mais - Kamino</t>
        </is>
      </c>
      <c r="D6655" t="n">
        <v>149</v>
      </c>
      <c r="E6655" t="inlineStr">
        <is>
          <t>Priceless</t>
        </is>
      </c>
      <c r="F6655" s="27" t="n">
        <v>45813</v>
      </c>
      <c r="G6655" t="inlineStr">
        <is>
          <t>DEBITO</t>
        </is>
      </c>
      <c r="H6655" t="inlineStr">
        <is>
          <t>Ci</t>
        </is>
      </c>
      <c r="I6655" t="n">
        <v>-325</v>
      </c>
    </row>
    <row r="6656">
      <c r="A6656" t="n">
        <v>145664</v>
      </c>
      <c r="B6656" t="n">
        <v>134</v>
      </c>
      <c r="C6656" t="inlineStr">
        <is>
          <t>Priceless - Bem Mais - Kamino</t>
        </is>
      </c>
      <c r="D6656" t="n">
        <v>149</v>
      </c>
      <c r="E6656" t="inlineStr">
        <is>
          <t>Priceless</t>
        </is>
      </c>
      <c r="F6656" s="27" t="n">
        <v>45813</v>
      </c>
      <c r="G6656" t="inlineStr">
        <is>
          <t>DEBITO</t>
        </is>
      </c>
      <c r="H6656" t="inlineStr">
        <is>
          <t>Psss Ltda</t>
        </is>
      </c>
      <c r="I6656" t="n">
        <v>-692.74</v>
      </c>
    </row>
    <row r="6657">
      <c r="A6657" t="n">
        <v>145663</v>
      </c>
      <c r="B6657" t="n">
        <v>134</v>
      </c>
      <c r="C6657" t="inlineStr">
        <is>
          <t>Priceless - Bem Mais - Kamino</t>
        </is>
      </c>
      <c r="D6657" t="n">
        <v>149</v>
      </c>
      <c r="E6657" t="inlineStr">
        <is>
          <t>Priceless</t>
        </is>
      </c>
      <c r="F6657" s="27" t="n">
        <v>45813</v>
      </c>
      <c r="G6657" t="inlineStr">
        <is>
          <t>DEBITO</t>
        </is>
      </c>
      <c r="H6657" t="inlineStr">
        <is>
          <t>Israel Alexandre da Silva 28532407897</t>
        </is>
      </c>
      <c r="I6657" t="n">
        <v>-350</v>
      </c>
    </row>
    <row r="6658">
      <c r="A6658" t="n">
        <v>145662</v>
      </c>
      <c r="B6658" t="n">
        <v>134</v>
      </c>
      <c r="C6658" t="inlineStr">
        <is>
          <t>Priceless - Bem Mais - Kamino</t>
        </is>
      </c>
      <c r="D6658" t="n">
        <v>149</v>
      </c>
      <c r="E6658" t="inlineStr">
        <is>
          <t>Priceless</t>
        </is>
      </c>
      <c r="F6658" s="27" t="n">
        <v>45813</v>
      </c>
      <c r="G6658" t="inlineStr">
        <is>
          <t>DEBITO</t>
        </is>
      </c>
      <c r="H6658" t="inlineStr">
        <is>
          <t>Emporio M &amp; L Comercio de Alimentos e Bebidas Ltda</t>
        </is>
      </c>
      <c r="I6658" t="n">
        <v>-239.2</v>
      </c>
    </row>
    <row r="6659">
      <c r="A6659" t="n">
        <v>145651</v>
      </c>
      <c r="B6659" t="n">
        <v>134</v>
      </c>
      <c r="C6659" t="inlineStr">
        <is>
          <t>Priceless - Bem Mais - Kamino</t>
        </is>
      </c>
      <c r="D6659" t="n">
        <v>149</v>
      </c>
      <c r="E6659" t="inlineStr">
        <is>
          <t>Priceless</t>
        </is>
      </c>
      <c r="F6659" s="27" t="n">
        <v>45813</v>
      </c>
      <c r="G6659" t="inlineStr">
        <is>
          <t>CREDITO</t>
        </is>
      </c>
      <c r="H6659" t="inlineStr">
        <is>
          <t>Remunerao-Cta Pgto</t>
        </is>
      </c>
      <c r="I6659" t="n">
        <v>0.84</v>
      </c>
    </row>
    <row r="6660">
      <c r="A6660" t="n">
        <v>145661</v>
      </c>
      <c r="B6660" t="n">
        <v>134</v>
      </c>
      <c r="C6660" t="inlineStr">
        <is>
          <t>Priceless - Bem Mais - Kamino</t>
        </is>
      </c>
      <c r="D6660" t="n">
        <v>149</v>
      </c>
      <c r="E6660" t="inlineStr">
        <is>
          <t>Priceless</t>
        </is>
      </c>
      <c r="F6660" s="27" t="n">
        <v>45813</v>
      </c>
      <c r="G6660" t="inlineStr">
        <is>
          <t>DEBITO</t>
        </is>
      </c>
      <c r="H6660" t="inlineStr">
        <is>
          <t>Associacao do Shopping Light</t>
        </is>
      </c>
      <c r="I6660" t="n">
        <v>-660</v>
      </c>
    </row>
    <row r="6661">
      <c r="A6661" t="n">
        <v>145660</v>
      </c>
      <c r="B6661" t="n">
        <v>134</v>
      </c>
      <c r="C6661" t="inlineStr">
        <is>
          <t>Priceless - Bem Mais - Kamino</t>
        </is>
      </c>
      <c r="D6661" t="n">
        <v>149</v>
      </c>
      <c r="E6661" t="inlineStr">
        <is>
          <t>Priceless</t>
        </is>
      </c>
      <c r="F6661" s="27" t="n">
        <v>45813</v>
      </c>
      <c r="G6661" t="inlineStr">
        <is>
          <t>DEBITO</t>
        </is>
      </c>
      <c r="H6661" t="inlineStr">
        <is>
          <t>Pagamento de Contas</t>
        </is>
      </c>
      <c r="I6661" t="n">
        <v>-351.5</v>
      </c>
    </row>
    <row r="6662">
      <c r="A6662" t="n">
        <v>145659</v>
      </c>
      <c r="B6662" t="n">
        <v>134</v>
      </c>
      <c r="C6662" t="inlineStr">
        <is>
          <t>Priceless - Bem Mais - Kamino</t>
        </is>
      </c>
      <c r="D6662" t="n">
        <v>149</v>
      </c>
      <c r="E6662" t="inlineStr">
        <is>
          <t>Priceless</t>
        </is>
      </c>
      <c r="F6662" s="27" t="n">
        <v>45813</v>
      </c>
      <c r="G6662" t="inlineStr">
        <is>
          <t>DEBITO</t>
        </is>
      </c>
      <c r="H6662" t="inlineStr">
        <is>
          <t>Ice4pros Fabrica de Gelo Ltda.</t>
        </is>
      </c>
      <c r="I6662" t="n">
        <v>-416.2</v>
      </c>
    </row>
    <row r="6663">
      <c r="A6663" t="n">
        <v>145658</v>
      </c>
      <c r="B6663" t="n">
        <v>134</v>
      </c>
      <c r="C6663" t="inlineStr">
        <is>
          <t>Priceless - Bem Mais - Kamino</t>
        </is>
      </c>
      <c r="D6663" t="n">
        <v>149</v>
      </c>
      <c r="E6663" t="inlineStr">
        <is>
          <t>Priceless</t>
        </is>
      </c>
      <c r="F6663" s="27" t="n">
        <v>45813</v>
      </c>
      <c r="G6663" t="inlineStr">
        <is>
          <t>DEBITO</t>
        </is>
      </c>
      <c r="H6663" t="inlineStr">
        <is>
          <t>Casa Fortaleza Comercio de Tecidos Ltda</t>
        </is>
      </c>
      <c r="I6663" t="n">
        <v>-450</v>
      </c>
    </row>
    <row r="6664">
      <c r="A6664" t="n">
        <v>145657</v>
      </c>
      <c r="B6664" t="n">
        <v>134</v>
      </c>
      <c r="C6664" t="inlineStr">
        <is>
          <t>Priceless - Bem Mais - Kamino</t>
        </is>
      </c>
      <c r="D6664" t="n">
        <v>149</v>
      </c>
      <c r="E6664" t="inlineStr">
        <is>
          <t>Priceless</t>
        </is>
      </c>
      <c r="F6664" s="27" t="n">
        <v>45813</v>
      </c>
      <c r="G6664" t="inlineStr">
        <is>
          <t>DEBITO</t>
        </is>
      </c>
      <c r="H6664" t="inlineStr">
        <is>
          <t>Psss Ltda</t>
        </is>
      </c>
      <c r="I6664" t="n">
        <v>-283.57</v>
      </c>
    </row>
    <row r="6665">
      <c r="A6665" t="n">
        <v>145656</v>
      </c>
      <c r="B6665" t="n">
        <v>134</v>
      </c>
      <c r="C6665" t="inlineStr">
        <is>
          <t>Priceless - Bem Mais - Kamino</t>
        </is>
      </c>
      <c r="D6665" t="n">
        <v>149</v>
      </c>
      <c r="E6665" t="inlineStr">
        <is>
          <t>Priceless</t>
        </is>
      </c>
      <c r="F6665" s="27" t="n">
        <v>45813</v>
      </c>
      <c r="G6665" t="inlineStr">
        <is>
          <t>DEBITO</t>
        </is>
      </c>
      <c r="H6665" t="inlineStr">
        <is>
          <t>Jose Welldson de Jesus Moreira</t>
        </is>
      </c>
      <c r="I6665" t="n">
        <v>-2469.27</v>
      </c>
    </row>
    <row r="6666">
      <c r="A6666" t="n">
        <v>145655</v>
      </c>
      <c r="B6666" t="n">
        <v>134</v>
      </c>
      <c r="C6666" t="inlineStr">
        <is>
          <t>Priceless - Bem Mais - Kamino</t>
        </is>
      </c>
      <c r="D6666" t="n">
        <v>149</v>
      </c>
      <c r="E6666" t="inlineStr">
        <is>
          <t>Priceless</t>
        </is>
      </c>
      <c r="F6666" s="27" t="n">
        <v>45813</v>
      </c>
      <c r="G6666" t="inlineStr">
        <is>
          <t>DEBITO</t>
        </is>
      </c>
      <c r="H6666" t="inlineStr">
        <is>
          <t>Milena Ferreira de Sousa</t>
        </is>
      </c>
      <c r="I6666" t="n">
        <v>-1875.47</v>
      </c>
    </row>
    <row r="6667">
      <c r="A6667" t="n">
        <v>145654</v>
      </c>
      <c r="B6667" t="n">
        <v>134</v>
      </c>
      <c r="C6667" t="inlineStr">
        <is>
          <t>Priceless - Bem Mais - Kamino</t>
        </is>
      </c>
      <c r="D6667" t="n">
        <v>149</v>
      </c>
      <c r="E6667" t="inlineStr">
        <is>
          <t>Priceless</t>
        </is>
      </c>
      <c r="F6667" s="27" t="n">
        <v>45813</v>
      </c>
      <c r="G6667" t="inlineStr">
        <is>
          <t>CREDITO</t>
        </is>
      </c>
      <c r="H6667" t="inlineStr">
        <is>
          <t>TERRACO DE SAO PAULO EVENTOS E RESTAURANTE LTDA</t>
        </is>
      </c>
      <c r="I6667" t="n">
        <v>4000</v>
      </c>
    </row>
    <row r="6668">
      <c r="A6668" t="n">
        <v>145653</v>
      </c>
      <c r="B6668" t="n">
        <v>134</v>
      </c>
      <c r="C6668" t="inlineStr">
        <is>
          <t>Priceless - Bem Mais - Kamino</t>
        </is>
      </c>
      <c r="D6668" t="n">
        <v>149</v>
      </c>
      <c r="E6668" t="inlineStr">
        <is>
          <t>Priceless</t>
        </is>
      </c>
      <c r="F6668" s="27" t="n">
        <v>45813</v>
      </c>
      <c r="G6668" t="inlineStr">
        <is>
          <t>CREDITO</t>
        </is>
      </c>
      <c r="H6668" t="inlineStr">
        <is>
          <t>TERRACO DE SAO PAULO EVENTOS E RESTAURANTE LTDA</t>
        </is>
      </c>
      <c r="I6668" t="n">
        <v>7000</v>
      </c>
    </row>
    <row r="6669">
      <c r="A6669" t="n">
        <v>145652</v>
      </c>
      <c r="B6669" t="n">
        <v>134</v>
      </c>
      <c r="C6669" t="inlineStr">
        <is>
          <t>Priceless - Bem Mais - Kamino</t>
        </is>
      </c>
      <c r="D6669" t="n">
        <v>149</v>
      </c>
      <c r="E6669" t="inlineStr">
        <is>
          <t>Priceless</t>
        </is>
      </c>
      <c r="F6669" s="27" t="n">
        <v>45813</v>
      </c>
      <c r="G6669" t="inlineStr">
        <is>
          <t>CREDITO</t>
        </is>
      </c>
      <c r="H6669" t="inlineStr">
        <is>
          <t>TEMPUS FUGIT PARTICIPACOES E EMPREENDIMENTOS LTDA</t>
        </is>
      </c>
      <c r="I6669" t="n">
        <v>10000</v>
      </c>
    </row>
    <row r="6670">
      <c r="A6670" t="n">
        <v>145680</v>
      </c>
      <c r="B6670" t="n">
        <v>134</v>
      </c>
      <c r="C6670" t="inlineStr">
        <is>
          <t>Priceless - Bem Mais - Kamino</t>
        </is>
      </c>
      <c r="D6670" t="n">
        <v>149</v>
      </c>
      <c r="E6670" t="inlineStr">
        <is>
          <t>Priceless</t>
        </is>
      </c>
      <c r="F6670" s="27" t="n">
        <v>45813</v>
      </c>
      <c r="G6670" t="inlineStr">
        <is>
          <t>CREDITO</t>
        </is>
      </c>
      <c r="H6670" t="inlineStr">
        <is>
          <t>TEMPUS FUGIT PARTICIPACOES E EMPREENDIMENTOS LTDA</t>
        </is>
      </c>
      <c r="I6670" t="n">
        <v>74300</v>
      </c>
    </row>
    <row r="6671">
      <c r="A6671" t="n">
        <v>145672</v>
      </c>
      <c r="B6671" t="n">
        <v>134</v>
      </c>
      <c r="C6671" t="inlineStr">
        <is>
          <t>Priceless - Bem Mais - Kamino</t>
        </is>
      </c>
      <c r="D6671" t="n">
        <v>149</v>
      </c>
      <c r="E6671" t="inlineStr">
        <is>
          <t>Priceless</t>
        </is>
      </c>
      <c r="F6671" s="27" t="n">
        <v>45813</v>
      </c>
      <c r="G6671" t="inlineStr">
        <is>
          <t>DEBITO</t>
        </is>
      </c>
      <c r="H6671" t="inlineStr">
        <is>
          <t>Hortifrutigranjeiro Rodrigues Ltda</t>
        </is>
      </c>
      <c r="I6671" t="n">
        <v>-864.5</v>
      </c>
    </row>
    <row r="6672">
      <c r="A6672" t="n">
        <v>145671</v>
      </c>
      <c r="B6672" t="n">
        <v>134</v>
      </c>
      <c r="C6672" t="inlineStr">
        <is>
          <t>Priceless - Bem Mais - Kamino</t>
        </is>
      </c>
      <c r="D6672" t="n">
        <v>149</v>
      </c>
      <c r="E6672" t="inlineStr">
        <is>
          <t>Priceless</t>
        </is>
      </c>
      <c r="F6672" s="27" t="n">
        <v>45813</v>
      </c>
      <c r="G6672" t="inlineStr">
        <is>
          <t>DEBITO</t>
        </is>
      </c>
      <c r="H6672" t="inlineStr">
        <is>
          <t>Distribuidora de Carnes Cantareira Ltda</t>
        </is>
      </c>
      <c r="I6672" t="n">
        <v>-336.6</v>
      </c>
    </row>
    <row r="6673">
      <c r="A6673" t="n">
        <v>145690</v>
      </c>
      <c r="B6673" t="n">
        <v>134</v>
      </c>
      <c r="C6673" t="inlineStr">
        <is>
          <t>Priceless - Bem Mais - Kamino</t>
        </is>
      </c>
      <c r="D6673" t="n">
        <v>149</v>
      </c>
      <c r="E6673" t="inlineStr">
        <is>
          <t>Priceless</t>
        </is>
      </c>
      <c r="F6673" s="27" t="n">
        <v>45813</v>
      </c>
      <c r="G6673" t="inlineStr">
        <is>
          <t>DEBITO</t>
        </is>
      </c>
      <c r="H6673" t="inlineStr">
        <is>
          <t>Tempus</t>
        </is>
      </c>
      <c r="I6673" t="n">
        <v>-98000</v>
      </c>
    </row>
    <row r="6674">
      <c r="A6674" t="n">
        <v>145689</v>
      </c>
      <c r="B6674" t="n">
        <v>134</v>
      </c>
      <c r="C6674" t="inlineStr">
        <is>
          <t>Priceless - Bem Mais - Kamino</t>
        </is>
      </c>
      <c r="D6674" t="n">
        <v>149</v>
      </c>
      <c r="E6674" t="inlineStr">
        <is>
          <t>Priceless</t>
        </is>
      </c>
      <c r="F6674" s="27" t="n">
        <v>45813</v>
      </c>
      <c r="G6674" t="inlineStr">
        <is>
          <t>DEBITO</t>
        </is>
      </c>
      <c r="H6674" t="inlineStr">
        <is>
          <t>KAMINO INSTITUICAO DE PAGAMENTO LTDA</t>
        </is>
      </c>
      <c r="I6674" t="n">
        <v>-6434.85</v>
      </c>
    </row>
    <row r="6675">
      <c r="A6675" t="n">
        <v>145688</v>
      </c>
      <c r="B6675" t="n">
        <v>134</v>
      </c>
      <c r="C6675" t="inlineStr">
        <is>
          <t>Priceless - Bem Mais - Kamino</t>
        </is>
      </c>
      <c r="D6675" t="n">
        <v>149</v>
      </c>
      <c r="E6675" t="inlineStr">
        <is>
          <t>Priceless</t>
        </is>
      </c>
      <c r="F6675" s="27" t="n">
        <v>45813</v>
      </c>
      <c r="G6675" t="inlineStr">
        <is>
          <t>CREDITO</t>
        </is>
      </c>
      <c r="H6675" t="inlineStr">
        <is>
          <t>Amarras Industria e Comercio de Roup</t>
        </is>
      </c>
      <c r="I6675" t="n">
        <v>49600</v>
      </c>
    </row>
    <row r="6676">
      <c r="A6676" t="n">
        <v>145687</v>
      </c>
      <c r="B6676" t="n">
        <v>134</v>
      </c>
      <c r="C6676" t="inlineStr">
        <is>
          <t>Priceless - Bem Mais - Kamino</t>
        </is>
      </c>
      <c r="D6676" t="n">
        <v>149</v>
      </c>
      <c r="E6676" t="inlineStr">
        <is>
          <t>Priceless</t>
        </is>
      </c>
      <c r="F6676" s="27" t="n">
        <v>45813</v>
      </c>
      <c r="G6676" t="inlineStr">
        <is>
          <t>CREDITO</t>
        </is>
      </c>
      <c r="H6676" t="inlineStr">
        <is>
          <t>TERRACO DE SAO PAULO EVENTOS E RESTAURANTE LTDA</t>
        </is>
      </c>
      <c r="I6676" t="n">
        <v>2385.34</v>
      </c>
    </row>
    <row r="6677">
      <c r="A6677" t="n">
        <v>145686</v>
      </c>
      <c r="B6677" t="n">
        <v>134</v>
      </c>
      <c r="C6677" t="inlineStr">
        <is>
          <t>Priceless - Bem Mais - Kamino</t>
        </is>
      </c>
      <c r="D6677" t="n">
        <v>149</v>
      </c>
      <c r="E6677" t="inlineStr">
        <is>
          <t>Priceless</t>
        </is>
      </c>
      <c r="F6677" s="27" t="n">
        <v>45813</v>
      </c>
      <c r="G6677" t="inlineStr">
        <is>
          <t>CREDITO</t>
        </is>
      </c>
      <c r="H6677" t="inlineStr">
        <is>
          <t>TERRACO DE SAO PAULO EVENTOS E RESTAURANTE LTDA</t>
        </is>
      </c>
      <c r="I6677" t="n">
        <v>7545.37</v>
      </c>
    </row>
    <row r="6678">
      <c r="A6678" t="n">
        <v>145685</v>
      </c>
      <c r="B6678" t="n">
        <v>134</v>
      </c>
      <c r="C6678" t="inlineStr">
        <is>
          <t>Priceless - Bem Mais - Kamino</t>
        </is>
      </c>
      <c r="D6678" t="n">
        <v>149</v>
      </c>
      <c r="E6678" t="inlineStr">
        <is>
          <t>Priceless</t>
        </is>
      </c>
      <c r="F6678" s="27" t="n">
        <v>45813</v>
      </c>
      <c r="G6678" t="inlineStr">
        <is>
          <t>DEBITO</t>
        </is>
      </c>
      <c r="H6678" t="inlineStr">
        <is>
          <t>Casa Fortaleza Comercio de Tecidos Ltda</t>
        </is>
      </c>
      <c r="I6678" t="n">
        <v>-8050</v>
      </c>
    </row>
    <row r="6679">
      <c r="A6679" t="n">
        <v>145684</v>
      </c>
      <c r="B6679" t="n">
        <v>134</v>
      </c>
      <c r="C6679" t="inlineStr">
        <is>
          <t>Priceless - Bem Mais - Kamino</t>
        </is>
      </c>
      <c r="D6679" t="n">
        <v>149</v>
      </c>
      <c r="E6679" t="inlineStr">
        <is>
          <t>Priceless</t>
        </is>
      </c>
      <c r="F6679" s="27" t="n">
        <v>45813</v>
      </c>
      <c r="G6679" t="inlineStr">
        <is>
          <t>DEBITO</t>
        </is>
      </c>
      <c r="H6679" t="inlineStr">
        <is>
          <t>Estaff Solucoes Tecnologicas de Agenciam</t>
        </is>
      </c>
      <c r="I6679" t="n">
        <v>-14961.22</v>
      </c>
    </row>
    <row r="6680">
      <c r="A6680" t="n">
        <v>145683</v>
      </c>
      <c r="B6680" t="n">
        <v>134</v>
      </c>
      <c r="C6680" t="inlineStr">
        <is>
          <t>Priceless - Bem Mais - Kamino</t>
        </is>
      </c>
      <c r="D6680" t="n">
        <v>149</v>
      </c>
      <c r="E6680" t="inlineStr">
        <is>
          <t>Priceless</t>
        </is>
      </c>
      <c r="F6680" s="27" t="n">
        <v>45813</v>
      </c>
      <c r="G6680" t="inlineStr">
        <is>
          <t>DEBITO</t>
        </is>
      </c>
      <c r="H6680" t="inlineStr">
        <is>
          <t>Fg7 Comercio e Distribuicao de Bebidas Ltda</t>
        </is>
      </c>
      <c r="I6680" t="n">
        <v>-1856.95</v>
      </c>
    </row>
    <row r="6681">
      <c r="A6681" t="n">
        <v>145682</v>
      </c>
      <c r="B6681" t="n">
        <v>134</v>
      </c>
      <c r="C6681" t="inlineStr">
        <is>
          <t>Priceless - Bem Mais - Kamino</t>
        </is>
      </c>
      <c r="D6681" t="n">
        <v>149</v>
      </c>
      <c r="E6681" t="inlineStr">
        <is>
          <t>Priceless</t>
        </is>
      </c>
      <c r="F6681" s="27" t="n">
        <v>45813</v>
      </c>
      <c r="G6681" t="inlineStr">
        <is>
          <t>DEBITO</t>
        </is>
      </c>
      <c r="H6681" t="inlineStr">
        <is>
          <t>M. V. de Melo - Frutos do Mar Ltda.</t>
        </is>
      </c>
      <c r="I6681" t="n">
        <v>-1795.2</v>
      </c>
    </row>
    <row r="6682">
      <c r="A6682" t="n">
        <v>145681</v>
      </c>
      <c r="B6682" t="n">
        <v>134</v>
      </c>
      <c r="C6682" t="inlineStr">
        <is>
          <t>Priceless - Bem Mais - Kamino</t>
        </is>
      </c>
      <c r="D6682" t="n">
        <v>149</v>
      </c>
      <c r="E6682" t="inlineStr">
        <is>
          <t>Priceless</t>
        </is>
      </c>
      <c r="F6682" s="27" t="n">
        <v>45813</v>
      </c>
      <c r="G6682" t="inlineStr">
        <is>
          <t>DEBITO</t>
        </is>
      </c>
      <c r="H6682" t="inlineStr">
        <is>
          <t>Mar Direto Poc Comercio de Peixes Ltda</t>
        </is>
      </c>
      <c r="I6682" t="n">
        <v>-2920.1</v>
      </c>
    </row>
    <row r="6683">
      <c r="A6683" t="n">
        <v>145679</v>
      </c>
      <c r="B6683" t="n">
        <v>134</v>
      </c>
      <c r="C6683" t="inlineStr">
        <is>
          <t>Priceless - Bem Mais - Kamino</t>
        </is>
      </c>
      <c r="D6683" t="n">
        <v>149</v>
      </c>
      <c r="E6683" t="inlineStr">
        <is>
          <t>Priceless</t>
        </is>
      </c>
      <c r="F6683" s="27" t="n">
        <v>45813</v>
      </c>
      <c r="G6683" t="inlineStr">
        <is>
          <t>DEBITO</t>
        </is>
      </c>
      <c r="H6683" t="inlineStr">
        <is>
          <t>Ms Frangos Ltda</t>
        </is>
      </c>
      <c r="I6683" t="n">
        <v>-1710.47</v>
      </c>
    </row>
    <row r="6684">
      <c r="A6684" t="n">
        <v>145678</v>
      </c>
      <c r="B6684" t="n">
        <v>134</v>
      </c>
      <c r="C6684" t="inlineStr">
        <is>
          <t>Priceless - Bem Mais - Kamino</t>
        </is>
      </c>
      <c r="D6684" t="n">
        <v>149</v>
      </c>
      <c r="E6684" t="inlineStr">
        <is>
          <t>Priceless</t>
        </is>
      </c>
      <c r="F6684" s="27" t="n">
        <v>45813</v>
      </c>
      <c r="G6684" t="inlineStr">
        <is>
          <t>DEBITO</t>
        </is>
      </c>
      <c r="H6684" t="inlineStr">
        <is>
          <t>Psss Ltda</t>
        </is>
      </c>
      <c r="I6684" t="n">
        <v>-1598.5</v>
      </c>
    </row>
    <row r="6685">
      <c r="A6685" t="n">
        <v>145677</v>
      </c>
      <c r="B6685" t="n">
        <v>134</v>
      </c>
      <c r="C6685" t="inlineStr">
        <is>
          <t>Priceless - Bem Mais - Kamino</t>
        </is>
      </c>
      <c r="D6685" t="n">
        <v>149</v>
      </c>
      <c r="E6685" t="inlineStr">
        <is>
          <t>Priceless</t>
        </is>
      </c>
      <c r="F6685" s="27" t="n">
        <v>45813</v>
      </c>
      <c r="G6685" t="inlineStr">
        <is>
          <t>DEBITO</t>
        </is>
      </c>
      <c r="H6685" t="inlineStr">
        <is>
          <t>G. Garrafeira Comercio de Bebidas e Alimentos Ltda</t>
        </is>
      </c>
      <c r="I6685" t="n">
        <v>-1205.28</v>
      </c>
    </row>
    <row r="6686">
      <c r="A6686" t="n">
        <v>145676</v>
      </c>
      <c r="B6686" t="n">
        <v>134</v>
      </c>
      <c r="C6686" t="inlineStr">
        <is>
          <t>Priceless - Bem Mais - Kamino</t>
        </is>
      </c>
      <c r="D6686" t="n">
        <v>149</v>
      </c>
      <c r="E6686" t="inlineStr">
        <is>
          <t>Priceless</t>
        </is>
      </c>
      <c r="F6686" s="27" t="n">
        <v>45813</v>
      </c>
      <c r="G6686" t="inlineStr">
        <is>
          <t>DEBITO</t>
        </is>
      </c>
      <c r="H6686" t="inlineStr">
        <is>
          <t>Cecilia Tsuyaco Araki Silva Ltda</t>
        </is>
      </c>
      <c r="I6686" t="n">
        <v>-1289.6</v>
      </c>
    </row>
    <row r="6687">
      <c r="A6687" t="n">
        <v>145675</v>
      </c>
      <c r="B6687" t="n">
        <v>134</v>
      </c>
      <c r="C6687" t="inlineStr">
        <is>
          <t>Priceless - Bem Mais - Kamino</t>
        </is>
      </c>
      <c r="D6687" t="n">
        <v>149</v>
      </c>
      <c r="E6687" t="inlineStr">
        <is>
          <t>Priceless</t>
        </is>
      </c>
      <c r="F6687" s="27" t="n">
        <v>45813</v>
      </c>
      <c r="G6687" t="inlineStr">
        <is>
          <t>DEBITO</t>
        </is>
      </c>
      <c r="H6687" t="inlineStr">
        <is>
          <t>Cecilia Tsuyaco Araki Silva Ltda</t>
        </is>
      </c>
      <c r="I6687" t="n">
        <v>-1343.7</v>
      </c>
    </row>
    <row r="6688">
      <c r="A6688" t="n">
        <v>145674</v>
      </c>
      <c r="B6688" t="n">
        <v>134</v>
      </c>
      <c r="C6688" t="inlineStr">
        <is>
          <t>Priceless - Bem Mais - Kamino</t>
        </is>
      </c>
      <c r="D6688" t="n">
        <v>149</v>
      </c>
      <c r="E6688" t="inlineStr">
        <is>
          <t>Priceless</t>
        </is>
      </c>
      <c r="F6688" s="27" t="n">
        <v>45813</v>
      </c>
      <c r="G6688" t="inlineStr">
        <is>
          <t>DEBITO</t>
        </is>
      </c>
      <c r="H6688" t="inlineStr">
        <is>
          <t>Bwc Brasil Comercio e Importacao Ltda</t>
        </is>
      </c>
      <c r="I6688" t="n">
        <v>-924.51</v>
      </c>
    </row>
    <row r="6689">
      <c r="A6689" t="n">
        <v>145673</v>
      </c>
      <c r="B6689" t="n">
        <v>134</v>
      </c>
      <c r="C6689" t="inlineStr">
        <is>
          <t>Priceless - Bem Mais - Kamino</t>
        </is>
      </c>
      <c r="D6689" t="n">
        <v>149</v>
      </c>
      <c r="E6689" t="inlineStr">
        <is>
          <t>Priceless</t>
        </is>
      </c>
      <c r="F6689" s="27" t="n">
        <v>45813</v>
      </c>
      <c r="G6689" t="inlineStr">
        <is>
          <t>DEBITO</t>
        </is>
      </c>
      <c r="H6689" t="inlineStr">
        <is>
          <t>Tmh Comercial e Servicos Ltda</t>
        </is>
      </c>
      <c r="I6689" t="n">
        <v>-1000</v>
      </c>
    </row>
    <row r="6690">
      <c r="A6690" t="n">
        <v>147829</v>
      </c>
      <c r="B6690" t="n">
        <v>149</v>
      </c>
      <c r="C6690" t="inlineStr">
        <is>
          <t>Priceless - Duroc Filial Dois - Kamino</t>
        </is>
      </c>
      <c r="D6690" t="n">
        <v>149</v>
      </c>
      <c r="E6690" t="inlineStr">
        <is>
          <t>Priceless</t>
        </is>
      </c>
      <c r="F6690" s="27" t="n">
        <v>45813</v>
      </c>
      <c r="G6690" t="inlineStr">
        <is>
          <t>DEBITO</t>
        </is>
      </c>
      <c r="H6690" t="inlineStr">
        <is>
          <t>Guilherme Alonso Ratis</t>
        </is>
      </c>
      <c r="I6690" t="n">
        <v>-3050.37</v>
      </c>
    </row>
    <row r="6691">
      <c r="A6691" t="n">
        <v>147836</v>
      </c>
      <c r="B6691" t="n">
        <v>149</v>
      </c>
      <c r="C6691" t="inlineStr">
        <is>
          <t>Priceless - Duroc Filial Dois - Kamino</t>
        </is>
      </c>
      <c r="D6691" t="n">
        <v>149</v>
      </c>
      <c r="E6691" t="inlineStr">
        <is>
          <t>Priceless</t>
        </is>
      </c>
      <c r="F6691" s="27" t="n">
        <v>45813</v>
      </c>
      <c r="G6691" t="inlineStr">
        <is>
          <t>DEBITO</t>
        </is>
      </c>
      <c r="H6691" t="inlineStr">
        <is>
          <t>Rogerio Bezerra da Silva</t>
        </is>
      </c>
      <c r="I6691" t="n">
        <v>-2262.9</v>
      </c>
    </row>
    <row r="6692">
      <c r="A6692" t="n">
        <v>147835</v>
      </c>
      <c r="B6692" t="n">
        <v>149</v>
      </c>
      <c r="C6692" t="inlineStr">
        <is>
          <t>Priceless - Duroc Filial Dois - Kamino</t>
        </is>
      </c>
      <c r="D6692" t="n">
        <v>149</v>
      </c>
      <c r="E6692" t="inlineStr">
        <is>
          <t>Priceless</t>
        </is>
      </c>
      <c r="F6692" s="27" t="n">
        <v>45813</v>
      </c>
      <c r="G6692" t="inlineStr">
        <is>
          <t>DEBITO</t>
        </is>
      </c>
      <c r="H6692" t="inlineStr">
        <is>
          <t>Rayane Ismayela da Conceicao</t>
        </is>
      </c>
      <c r="I6692" t="n">
        <v>-2848.27</v>
      </c>
    </row>
    <row r="6693">
      <c r="A6693" t="n">
        <v>147834</v>
      </c>
      <c r="B6693" t="n">
        <v>149</v>
      </c>
      <c r="C6693" t="inlineStr">
        <is>
          <t>Priceless - Duroc Filial Dois - Kamino</t>
        </is>
      </c>
      <c r="D6693" t="n">
        <v>149</v>
      </c>
      <c r="E6693" t="inlineStr">
        <is>
          <t>Priceless</t>
        </is>
      </c>
      <c r="F6693" s="27" t="n">
        <v>45813</v>
      </c>
      <c r="G6693" t="inlineStr">
        <is>
          <t>DEBITO</t>
        </is>
      </c>
      <c r="H6693" t="inlineStr">
        <is>
          <t>Pedro Henrique G T Silva</t>
        </is>
      </c>
      <c r="I6693" t="n">
        <v>-3062.62</v>
      </c>
    </row>
    <row r="6694">
      <c r="A6694" t="n">
        <v>147833</v>
      </c>
      <c r="B6694" t="n">
        <v>149</v>
      </c>
      <c r="C6694" t="inlineStr">
        <is>
          <t>Priceless - Duroc Filial Dois - Kamino</t>
        </is>
      </c>
      <c r="D6694" t="n">
        <v>149</v>
      </c>
      <c r="E6694" t="inlineStr">
        <is>
          <t>Priceless</t>
        </is>
      </c>
      <c r="F6694" s="27" t="n">
        <v>45813</v>
      </c>
      <c r="G6694" t="inlineStr">
        <is>
          <t>DEBITO</t>
        </is>
      </c>
      <c r="H6694" t="inlineStr">
        <is>
          <t>Kathleen Andrade Arajo</t>
        </is>
      </c>
      <c r="I6694" t="n">
        <v>-603.59</v>
      </c>
    </row>
    <row r="6695">
      <c r="A6695" t="n">
        <v>147832</v>
      </c>
      <c r="B6695" t="n">
        <v>149</v>
      </c>
      <c r="C6695" t="inlineStr">
        <is>
          <t>Priceless - Duroc Filial Dois - Kamino</t>
        </is>
      </c>
      <c r="D6695" t="n">
        <v>149</v>
      </c>
      <c r="E6695" t="inlineStr">
        <is>
          <t>Priceless</t>
        </is>
      </c>
      <c r="F6695" s="27" t="n">
        <v>45813</v>
      </c>
      <c r="G6695" t="inlineStr">
        <is>
          <t>DEBITO</t>
        </is>
      </c>
      <c r="H6695" t="inlineStr">
        <is>
          <t>Barbara Damiana Nascimento Silva</t>
        </is>
      </c>
      <c r="I6695" t="n">
        <v>-3175.05</v>
      </c>
    </row>
    <row r="6696">
      <c r="A6696" t="n">
        <v>147831</v>
      </c>
      <c r="B6696" t="n">
        <v>149</v>
      </c>
      <c r="C6696" t="inlineStr">
        <is>
          <t>Priceless - Duroc Filial Dois - Kamino</t>
        </is>
      </c>
      <c r="D6696" t="n">
        <v>149</v>
      </c>
      <c r="E6696" t="inlineStr">
        <is>
          <t>Priceless</t>
        </is>
      </c>
      <c r="F6696" s="27" t="n">
        <v>45813</v>
      </c>
      <c r="G6696" t="inlineStr">
        <is>
          <t>DEBITO</t>
        </is>
      </c>
      <c r="H6696" t="inlineStr">
        <is>
          <t>Adriana Nascimento Santos</t>
        </is>
      </c>
      <c r="I6696" t="n">
        <v>-3174.89</v>
      </c>
    </row>
    <row r="6697">
      <c r="A6697" t="n">
        <v>147830</v>
      </c>
      <c r="B6697" t="n">
        <v>149</v>
      </c>
      <c r="C6697" t="inlineStr">
        <is>
          <t>Priceless - Duroc Filial Dois - Kamino</t>
        </is>
      </c>
      <c r="D6697" t="n">
        <v>149</v>
      </c>
      <c r="E6697" t="inlineStr">
        <is>
          <t>Priceless</t>
        </is>
      </c>
      <c r="F6697" s="27" t="n">
        <v>45813</v>
      </c>
      <c r="G6697" t="inlineStr">
        <is>
          <t>DEBITO</t>
        </is>
      </c>
      <c r="H6697" t="inlineStr">
        <is>
          <t>Maiane da Silva Campos</t>
        </is>
      </c>
      <c r="I6697" t="n">
        <v>-2998.01</v>
      </c>
    </row>
    <row r="6698">
      <c r="A6698" t="n">
        <v>147828</v>
      </c>
      <c r="B6698" t="n">
        <v>149</v>
      </c>
      <c r="C6698" t="inlineStr">
        <is>
          <t>Priceless - Duroc Filial Dois - Kamino</t>
        </is>
      </c>
      <c r="D6698" t="n">
        <v>149</v>
      </c>
      <c r="E6698" t="inlineStr">
        <is>
          <t>Priceless</t>
        </is>
      </c>
      <c r="F6698" s="27" t="n">
        <v>45813</v>
      </c>
      <c r="G6698" t="inlineStr">
        <is>
          <t>DEBITO</t>
        </is>
      </c>
      <c r="H6698" t="inlineStr">
        <is>
          <t>Luiz Fernando Tomas da Silva</t>
        </is>
      </c>
      <c r="I6698" t="n">
        <v>-2327.84</v>
      </c>
    </row>
    <row r="6699">
      <c r="A6699" t="n">
        <v>147827</v>
      </c>
      <c r="B6699" t="n">
        <v>149</v>
      </c>
      <c r="C6699" t="inlineStr">
        <is>
          <t>Priceless - Duroc Filial Dois - Kamino</t>
        </is>
      </c>
      <c r="D6699" t="n">
        <v>149</v>
      </c>
      <c r="E6699" t="inlineStr">
        <is>
          <t>Priceless</t>
        </is>
      </c>
      <c r="F6699" s="27" t="n">
        <v>45813</v>
      </c>
      <c r="G6699" t="inlineStr">
        <is>
          <t>DEBITO</t>
        </is>
      </c>
      <c r="H6699" t="inlineStr">
        <is>
          <t>Eliel Paulo Dantas</t>
        </is>
      </c>
      <c r="I6699" t="n">
        <v>-4506.22</v>
      </c>
    </row>
    <row r="6700">
      <c r="A6700" t="n">
        <v>147826</v>
      </c>
      <c r="B6700" t="n">
        <v>149</v>
      </c>
      <c r="C6700" t="inlineStr">
        <is>
          <t>Priceless - Duroc Filial Dois - Kamino</t>
        </is>
      </c>
      <c r="D6700" t="n">
        <v>149</v>
      </c>
      <c r="E6700" t="inlineStr">
        <is>
          <t>Priceless</t>
        </is>
      </c>
      <c r="F6700" s="27" t="n">
        <v>45813</v>
      </c>
      <c r="G6700" t="inlineStr">
        <is>
          <t>DEBITO</t>
        </is>
      </c>
      <c r="H6700" t="inlineStr">
        <is>
          <t>Alex Silva de Assis</t>
        </is>
      </c>
      <c r="I6700" t="n">
        <v>-2775.15</v>
      </c>
    </row>
    <row r="6701">
      <c r="A6701" t="n">
        <v>147825</v>
      </c>
      <c r="B6701" t="n">
        <v>149</v>
      </c>
      <c r="C6701" t="inlineStr">
        <is>
          <t>Priceless - Duroc Filial Dois - Kamino</t>
        </is>
      </c>
      <c r="D6701" t="n">
        <v>149</v>
      </c>
      <c r="E6701" t="inlineStr">
        <is>
          <t>Priceless</t>
        </is>
      </c>
      <c r="F6701" s="27" t="n">
        <v>45813</v>
      </c>
      <c r="G6701" t="inlineStr">
        <is>
          <t>DEBITO</t>
        </is>
      </c>
      <c r="H6701" t="inlineStr">
        <is>
          <t>Bruna Silva de Araujo</t>
        </is>
      </c>
      <c r="I6701" t="n">
        <v>-2084.48</v>
      </c>
    </row>
    <row r="6702">
      <c r="A6702" t="n">
        <v>147824</v>
      </c>
      <c r="B6702" t="n">
        <v>149</v>
      </c>
      <c r="C6702" t="inlineStr">
        <is>
          <t>Priceless - Duroc Filial Dois - Kamino</t>
        </is>
      </c>
      <c r="D6702" t="n">
        <v>149</v>
      </c>
      <c r="E6702" t="inlineStr">
        <is>
          <t>Priceless</t>
        </is>
      </c>
      <c r="F6702" s="27" t="n">
        <v>45813</v>
      </c>
      <c r="G6702" t="inlineStr">
        <is>
          <t>DEBITO</t>
        </is>
      </c>
      <c r="H6702" t="inlineStr">
        <is>
          <t>Camilo Rodrigues Rodrigues</t>
        </is>
      </c>
      <c r="I6702" t="n">
        <v>-2636.93</v>
      </c>
    </row>
    <row r="6703">
      <c r="A6703" t="n">
        <v>147823</v>
      </c>
      <c r="B6703" t="n">
        <v>149</v>
      </c>
      <c r="C6703" t="inlineStr">
        <is>
          <t>Priceless - Duroc Filial Dois - Kamino</t>
        </is>
      </c>
      <c r="D6703" t="n">
        <v>149</v>
      </c>
      <c r="E6703" t="inlineStr">
        <is>
          <t>Priceless</t>
        </is>
      </c>
      <c r="F6703" s="27" t="n">
        <v>45813</v>
      </c>
      <c r="G6703" t="inlineStr">
        <is>
          <t>CREDITO</t>
        </is>
      </c>
      <c r="H6703" t="inlineStr">
        <is>
          <t>TEMPUS FUGIT PARTICIPACOES E EMPREENDIMENTOS LTDA</t>
        </is>
      </c>
      <c r="I6703" t="n">
        <v>57910</v>
      </c>
    </row>
    <row r="6704">
      <c r="A6704" t="n">
        <v>147838</v>
      </c>
      <c r="B6704" t="n">
        <v>149</v>
      </c>
      <c r="C6704" t="inlineStr">
        <is>
          <t>Priceless - Duroc Filial Dois - Kamino</t>
        </is>
      </c>
      <c r="D6704" t="n">
        <v>149</v>
      </c>
      <c r="E6704" t="inlineStr">
        <is>
          <t>Priceless</t>
        </is>
      </c>
      <c r="F6704" s="27" t="n">
        <v>45813</v>
      </c>
      <c r="G6704" t="inlineStr">
        <is>
          <t>DEBITO</t>
        </is>
      </c>
      <c r="H6704" t="inlineStr">
        <is>
          <t>Maria Aparecida Fonseca Conceio</t>
        </is>
      </c>
      <c r="I6704" t="n">
        <v>-2576.46</v>
      </c>
    </row>
    <row r="6705">
      <c r="A6705" t="n">
        <v>147837</v>
      </c>
      <c r="B6705" t="n">
        <v>149</v>
      </c>
      <c r="C6705" t="inlineStr">
        <is>
          <t>Priceless - Duroc Filial Dois - Kamino</t>
        </is>
      </c>
      <c r="D6705" t="n">
        <v>149</v>
      </c>
      <c r="E6705" t="inlineStr">
        <is>
          <t>Priceless</t>
        </is>
      </c>
      <c r="F6705" s="27" t="n">
        <v>45813</v>
      </c>
      <c r="G6705" t="inlineStr">
        <is>
          <t>DEBITO</t>
        </is>
      </c>
      <c r="H6705" t="inlineStr">
        <is>
          <t>Leonardo Elias Prado Bezerra</t>
        </is>
      </c>
      <c r="I6705" t="n">
        <v>-2558.31</v>
      </c>
    </row>
    <row r="6706">
      <c r="A6706" t="n">
        <v>147849</v>
      </c>
      <c r="B6706" t="n">
        <v>149</v>
      </c>
      <c r="C6706" t="inlineStr">
        <is>
          <t>Priceless - Duroc Filial Dois - Kamino</t>
        </is>
      </c>
      <c r="D6706" t="n">
        <v>149</v>
      </c>
      <c r="E6706" t="inlineStr">
        <is>
          <t>Priceless</t>
        </is>
      </c>
      <c r="F6706" s="27" t="n">
        <v>45813</v>
      </c>
      <c r="G6706" t="inlineStr">
        <is>
          <t>DEBITO</t>
        </is>
      </c>
      <c r="H6706" t="inlineStr">
        <is>
          <t>Felipe Cerqueira de Morais</t>
        </is>
      </c>
      <c r="I6706" t="n">
        <v>-3300</v>
      </c>
    </row>
    <row r="6707">
      <c r="A6707" t="n">
        <v>147848</v>
      </c>
      <c r="B6707" t="n">
        <v>149</v>
      </c>
      <c r="C6707" t="inlineStr">
        <is>
          <t>Priceless - Duroc Filial Dois - Kamino</t>
        </is>
      </c>
      <c r="D6707" t="n">
        <v>149</v>
      </c>
      <c r="E6707" t="inlineStr">
        <is>
          <t>Priceless</t>
        </is>
      </c>
      <c r="F6707" s="27" t="n">
        <v>45813</v>
      </c>
      <c r="G6707" t="inlineStr">
        <is>
          <t>CREDITO</t>
        </is>
      </c>
      <c r="H6707" t="inlineStr">
        <is>
          <t>TEMPUS FUGIT PARTICIPACOES E EMPREENDIMENTOS LTDA</t>
        </is>
      </c>
      <c r="I6707" t="n">
        <v>3300</v>
      </c>
    </row>
    <row r="6708">
      <c r="A6708" t="n">
        <v>147847</v>
      </c>
      <c r="B6708" t="n">
        <v>149</v>
      </c>
      <c r="C6708" t="inlineStr">
        <is>
          <t>Priceless - Duroc Filial Dois - Kamino</t>
        </is>
      </c>
      <c r="D6708" t="n">
        <v>149</v>
      </c>
      <c r="E6708" t="inlineStr">
        <is>
          <t>Priceless</t>
        </is>
      </c>
      <c r="F6708" s="27" t="n">
        <v>45813</v>
      </c>
      <c r="G6708" t="inlineStr">
        <is>
          <t>DEBITO</t>
        </is>
      </c>
      <c r="H6708" t="inlineStr">
        <is>
          <t>Tamiris de Souza Pinto</t>
        </is>
      </c>
      <c r="I6708" t="n">
        <v>-238.33</v>
      </c>
    </row>
    <row r="6709">
      <c r="A6709" t="n">
        <v>147846</v>
      </c>
      <c r="B6709" t="n">
        <v>149</v>
      </c>
      <c r="C6709" t="inlineStr">
        <is>
          <t>Priceless - Duroc Filial Dois - Kamino</t>
        </is>
      </c>
      <c r="D6709" t="n">
        <v>149</v>
      </c>
      <c r="E6709" t="inlineStr">
        <is>
          <t>Priceless</t>
        </is>
      </c>
      <c r="F6709" s="27" t="n">
        <v>45813</v>
      </c>
      <c r="G6709" t="inlineStr">
        <is>
          <t>DEBITO</t>
        </is>
      </c>
      <c r="H6709" t="inlineStr">
        <is>
          <t>Luciane Campos Cardozo</t>
        </is>
      </c>
      <c r="I6709" t="n">
        <v>-2879.31</v>
      </c>
    </row>
    <row r="6710">
      <c r="A6710" t="n">
        <v>147845</v>
      </c>
      <c r="B6710" t="n">
        <v>149</v>
      </c>
      <c r="C6710" t="inlineStr">
        <is>
          <t>Priceless - Duroc Filial Dois - Kamino</t>
        </is>
      </c>
      <c r="D6710" t="n">
        <v>149</v>
      </c>
      <c r="E6710" t="inlineStr">
        <is>
          <t>Priceless</t>
        </is>
      </c>
      <c r="F6710" s="27" t="n">
        <v>45813</v>
      </c>
      <c r="G6710" t="inlineStr">
        <is>
          <t>DEBITO</t>
        </is>
      </c>
      <c r="H6710" t="inlineStr">
        <is>
          <t>Poliana Carla Barboza Santana</t>
        </is>
      </c>
      <c r="I6710" t="n">
        <v>-1197.12</v>
      </c>
    </row>
    <row r="6711">
      <c r="A6711" t="n">
        <v>147844</v>
      </c>
      <c r="B6711" t="n">
        <v>149</v>
      </c>
      <c r="C6711" t="inlineStr">
        <is>
          <t>Priceless - Duroc Filial Dois - Kamino</t>
        </is>
      </c>
      <c r="D6711" t="n">
        <v>149</v>
      </c>
      <c r="E6711" t="inlineStr">
        <is>
          <t>Priceless</t>
        </is>
      </c>
      <c r="F6711" s="27" t="n">
        <v>45813</v>
      </c>
      <c r="G6711" t="inlineStr">
        <is>
          <t>DEBITO</t>
        </is>
      </c>
      <c r="H6711" t="inlineStr">
        <is>
          <t>Martinha Filgueira Braga</t>
        </is>
      </c>
      <c r="I6711" t="n">
        <v>-1389.69</v>
      </c>
    </row>
    <row r="6712">
      <c r="A6712" t="n">
        <v>147843</v>
      </c>
      <c r="B6712" t="n">
        <v>149</v>
      </c>
      <c r="C6712" t="inlineStr">
        <is>
          <t>Priceless - Duroc Filial Dois - Kamino</t>
        </is>
      </c>
      <c r="D6712" t="n">
        <v>149</v>
      </c>
      <c r="E6712" t="inlineStr">
        <is>
          <t>Priceless</t>
        </is>
      </c>
      <c r="F6712" s="27" t="n">
        <v>45813</v>
      </c>
      <c r="G6712" t="inlineStr">
        <is>
          <t>DEBITO</t>
        </is>
      </c>
      <c r="H6712" t="inlineStr">
        <is>
          <t>Guilherme Henrique Alves Borba Silveira</t>
        </is>
      </c>
      <c r="I6712" t="n">
        <v>-2908.09</v>
      </c>
    </row>
    <row r="6713">
      <c r="A6713" t="n">
        <v>147842</v>
      </c>
      <c r="B6713" t="n">
        <v>149</v>
      </c>
      <c r="C6713" t="inlineStr">
        <is>
          <t>Priceless - Duroc Filial Dois - Kamino</t>
        </is>
      </c>
      <c r="D6713" t="n">
        <v>149</v>
      </c>
      <c r="E6713" t="inlineStr">
        <is>
          <t>Priceless</t>
        </is>
      </c>
      <c r="F6713" s="27" t="n">
        <v>45813</v>
      </c>
      <c r="G6713" t="inlineStr">
        <is>
          <t>DEBITO</t>
        </is>
      </c>
      <c r="H6713" t="inlineStr">
        <is>
          <t>Maria Gabriela de Moraes</t>
        </is>
      </c>
      <c r="I6713" t="n">
        <v>-2956.57</v>
      </c>
    </row>
    <row r="6714">
      <c r="A6714" t="n">
        <v>147841</v>
      </c>
      <c r="B6714" t="n">
        <v>149</v>
      </c>
      <c r="C6714" t="inlineStr">
        <is>
          <t>Priceless - Duroc Filial Dois - Kamino</t>
        </is>
      </c>
      <c r="D6714" t="n">
        <v>149</v>
      </c>
      <c r="E6714" t="inlineStr">
        <is>
          <t>Priceless</t>
        </is>
      </c>
      <c r="F6714" s="27" t="n">
        <v>45813</v>
      </c>
      <c r="G6714" t="inlineStr">
        <is>
          <t>DEBITO</t>
        </is>
      </c>
      <c r="H6714" t="inlineStr">
        <is>
          <t>Rodrigo Mendes Lopes</t>
        </is>
      </c>
      <c r="I6714" t="n">
        <v>-2265.44</v>
      </c>
    </row>
    <row r="6715">
      <c r="A6715" t="n">
        <v>147840</v>
      </c>
      <c r="B6715" t="n">
        <v>149</v>
      </c>
      <c r="C6715" t="inlineStr">
        <is>
          <t>Priceless - Duroc Filial Dois - Kamino</t>
        </is>
      </c>
      <c r="D6715" t="n">
        <v>149</v>
      </c>
      <c r="E6715" t="inlineStr">
        <is>
          <t>Priceless</t>
        </is>
      </c>
      <c r="F6715" s="27" t="n">
        <v>45813</v>
      </c>
      <c r="G6715" t="inlineStr">
        <is>
          <t>DEBITO</t>
        </is>
      </c>
      <c r="H6715" t="inlineStr">
        <is>
          <t>Maria Vanessa da Silva</t>
        </is>
      </c>
      <c r="I6715" t="n">
        <v>-908.95</v>
      </c>
    </row>
    <row r="6716">
      <c r="A6716" t="n">
        <v>147839</v>
      </c>
      <c r="B6716" t="n">
        <v>149</v>
      </c>
      <c r="C6716" t="inlineStr">
        <is>
          <t>Priceless - Duroc Filial Dois - Kamino</t>
        </is>
      </c>
      <c r="D6716" t="n">
        <v>149</v>
      </c>
      <c r="E6716" t="inlineStr">
        <is>
          <t>Priceless</t>
        </is>
      </c>
      <c r="F6716" s="27" t="n">
        <v>45813</v>
      </c>
      <c r="G6716" t="inlineStr">
        <is>
          <t>DEBITO</t>
        </is>
      </c>
      <c r="H6716" t="inlineStr">
        <is>
          <t>Rafael Alexander Hirsekorn</t>
        </is>
      </c>
      <c r="I6716" t="n">
        <v>-2523.74</v>
      </c>
    </row>
    <row r="6717">
      <c r="A6717" t="n">
        <v>192232</v>
      </c>
      <c r="B6717" t="n">
        <v>133</v>
      </c>
      <c r="C6717" t="inlineStr">
        <is>
          <t>Priceless - Bem Mais - Itaú</t>
        </is>
      </c>
      <c r="D6717" t="n">
        <v>149</v>
      </c>
      <c r="E6717" t="inlineStr">
        <is>
          <t>Priceless</t>
        </is>
      </c>
      <c r="F6717" s="27" t="n">
        <v>45812.54166666666</v>
      </c>
      <c r="G6717" t="inlineStr">
        <is>
          <t>CREDITO</t>
        </is>
      </c>
      <c r="H6717" t="inlineStr">
        <is>
          <t>PIX RECEBIDO LUCIANA MARIA G GOMES SOUSA 421.599.008-42</t>
        </is>
      </c>
      <c r="I6717" t="n">
        <v>100</v>
      </c>
    </row>
    <row r="6718">
      <c r="A6718" t="n">
        <v>135577</v>
      </c>
      <c r="B6718" t="n">
        <v>132</v>
      </c>
      <c r="C6718" t="inlineStr">
        <is>
          <t>Priceless - Bem Mais - Santander</t>
        </is>
      </c>
      <c r="D6718" t="n">
        <v>149</v>
      </c>
      <c r="E6718" t="inlineStr">
        <is>
          <t>Priceless</t>
        </is>
      </c>
      <c r="F6718" s="27" t="n">
        <v>45812.125</v>
      </c>
      <c r="G6718" t="inlineStr">
        <is>
          <t>CREDITO</t>
        </is>
      </c>
      <c r="H6718" t="inlineStr">
        <is>
          <t>PIX RECEBIDO                       04740876000125</t>
        </is>
      </c>
      <c r="I6718" t="n">
        <v>311.75</v>
      </c>
    </row>
    <row r="6719">
      <c r="A6719" t="n">
        <v>145648</v>
      </c>
      <c r="B6719" t="n">
        <v>134</v>
      </c>
      <c r="C6719" t="inlineStr">
        <is>
          <t>Priceless - Bem Mais - Kamino</t>
        </is>
      </c>
      <c r="D6719" t="n">
        <v>149</v>
      </c>
      <c r="E6719" t="inlineStr">
        <is>
          <t>Priceless</t>
        </is>
      </c>
      <c r="F6719" s="27" t="n">
        <v>45812</v>
      </c>
      <c r="G6719" t="inlineStr">
        <is>
          <t>CREDITO</t>
        </is>
      </c>
      <c r="H6719" t="inlineStr">
        <is>
          <t>TERRACO DE SAO PAULO EVENTOS E RESTAURANTE LTDA</t>
        </is>
      </c>
      <c r="I6719" t="n">
        <v>6707.42</v>
      </c>
    </row>
    <row r="6720">
      <c r="A6720" t="n">
        <v>145647</v>
      </c>
      <c r="B6720" t="n">
        <v>134</v>
      </c>
      <c r="C6720" t="inlineStr">
        <is>
          <t>Priceless - Bem Mais - Kamino</t>
        </is>
      </c>
      <c r="D6720" t="n">
        <v>149</v>
      </c>
      <c r="E6720" t="inlineStr">
        <is>
          <t>Priceless</t>
        </is>
      </c>
      <c r="F6720" s="27" t="n">
        <v>45812</v>
      </c>
      <c r="G6720" t="inlineStr">
        <is>
          <t>DEBITO</t>
        </is>
      </c>
      <c r="H6720" t="inlineStr">
        <is>
          <t>Tarifa Geracao Boleto-Cta Pgto</t>
        </is>
      </c>
      <c r="I6720" t="n">
        <v>-2</v>
      </c>
    </row>
    <row r="6721">
      <c r="A6721" t="n">
        <v>145650</v>
      </c>
      <c r="B6721" t="n">
        <v>134</v>
      </c>
      <c r="C6721" t="inlineStr">
        <is>
          <t>Priceless - Bem Mais - Kamino</t>
        </is>
      </c>
      <c r="D6721" t="n">
        <v>149</v>
      </c>
      <c r="E6721" t="inlineStr">
        <is>
          <t>Priceless</t>
        </is>
      </c>
      <c r="F6721" s="27" t="n">
        <v>45812</v>
      </c>
      <c r="G6721" t="inlineStr">
        <is>
          <t>DEBITO</t>
        </is>
      </c>
      <c r="H6721" t="inlineStr">
        <is>
          <t>Tempus</t>
        </is>
      </c>
      <c r="I6721" t="n">
        <v>-6000</v>
      </c>
    </row>
    <row r="6722">
      <c r="A6722" t="n">
        <v>145649</v>
      </c>
      <c r="B6722" t="n">
        <v>134</v>
      </c>
      <c r="C6722" t="inlineStr">
        <is>
          <t>Priceless - Bem Mais - Kamino</t>
        </is>
      </c>
      <c r="D6722" t="n">
        <v>149</v>
      </c>
      <c r="E6722" t="inlineStr">
        <is>
          <t>Priceless</t>
        </is>
      </c>
      <c r="F6722" s="27" t="n">
        <v>45812</v>
      </c>
      <c r="G6722" t="inlineStr">
        <is>
          <t>DEBITO</t>
        </is>
      </c>
      <c r="H6722" t="inlineStr">
        <is>
          <t>Mercado Pago Instituicao de Pagamento Ltda</t>
        </is>
      </c>
      <c r="I6722" t="n">
        <v>-199.23</v>
      </c>
    </row>
    <row r="6723">
      <c r="A6723" t="n">
        <v>192231</v>
      </c>
      <c r="B6723" t="n">
        <v>133</v>
      </c>
      <c r="C6723" t="inlineStr">
        <is>
          <t>Priceless - Bem Mais - Itaú</t>
        </is>
      </c>
      <c r="D6723" t="n">
        <v>149</v>
      </c>
      <c r="E6723" t="inlineStr">
        <is>
          <t>Priceless</t>
        </is>
      </c>
      <c r="F6723" s="27" t="n">
        <v>45811.54166666666</v>
      </c>
      <c r="G6723" t="inlineStr">
        <is>
          <t>DEBITO</t>
        </is>
      </c>
      <c r="H6723" t="inlineStr">
        <is>
          <t>TAR DEPOSITO DIN AGENCIA</t>
        </is>
      </c>
      <c r="I6723" t="n">
        <v>-15.18</v>
      </c>
    </row>
    <row r="6724">
      <c r="A6724" t="n">
        <v>192230</v>
      </c>
      <c r="B6724" t="n">
        <v>133</v>
      </c>
      <c r="C6724" t="inlineStr">
        <is>
          <t>Priceless - Bem Mais - Itaú</t>
        </is>
      </c>
      <c r="D6724" t="n">
        <v>149</v>
      </c>
      <c r="E6724" t="inlineStr">
        <is>
          <t>Priceless</t>
        </is>
      </c>
      <c r="F6724" s="27" t="n">
        <v>45811.54166666666</v>
      </c>
      <c r="G6724" t="inlineStr">
        <is>
          <t>DEBITO</t>
        </is>
      </c>
      <c r="H6724" t="inlineStr">
        <is>
          <t>TAR PLANO ADAPT 1  05/25</t>
        </is>
      </c>
      <c r="I6724" t="n">
        <v>-159</v>
      </c>
    </row>
    <row r="6725">
      <c r="A6725" t="n">
        <v>192229</v>
      </c>
      <c r="B6725" t="n">
        <v>133</v>
      </c>
      <c r="C6725" t="inlineStr">
        <is>
          <t>Priceless - Bem Mais - Itaú</t>
        </is>
      </c>
      <c r="D6725" t="n">
        <v>149</v>
      </c>
      <c r="E6725" t="inlineStr">
        <is>
          <t>Priceless</t>
        </is>
      </c>
      <c r="F6725" s="27" t="n">
        <v>45811.54166666666</v>
      </c>
      <c r="G6725" t="inlineStr">
        <is>
          <t>CREDITO</t>
        </is>
      </c>
      <c r="H6725" t="inlineStr">
        <is>
          <t>STRIPE  VISA CDJQ94VXAOBH STRIPE BRASIL SOLUCOES DE PAGAMENTO INSTITUICAO DE PAGAMENTO LTDA 22.121.209/0001-46</t>
        </is>
      </c>
      <c r="I6725" t="n">
        <v>95.62</v>
      </c>
    </row>
    <row r="6726">
      <c r="A6726" t="n">
        <v>135575</v>
      </c>
      <c r="B6726" t="n">
        <v>132</v>
      </c>
      <c r="C6726" t="inlineStr">
        <is>
          <t>Priceless - Bem Mais - Santander</t>
        </is>
      </c>
      <c r="D6726" t="n">
        <v>149</v>
      </c>
      <c r="E6726" t="inlineStr">
        <is>
          <t>Priceless</t>
        </is>
      </c>
      <c r="F6726" s="27" t="n">
        <v>45811.125</v>
      </c>
      <c r="G6726" t="inlineStr">
        <is>
          <t>CREDITO</t>
        </is>
      </c>
      <c r="H6726" t="inlineStr">
        <is>
          <t>TRANSF VALORES MESMA TITULARIDADE</t>
        </is>
      </c>
      <c r="I6726" t="n">
        <v>95.62</v>
      </c>
    </row>
    <row r="6727">
      <c r="A6727" t="n">
        <v>135574</v>
      </c>
      <c r="B6727" t="n">
        <v>132</v>
      </c>
      <c r="C6727" t="inlineStr">
        <is>
          <t>Priceless - Bem Mais - Santander</t>
        </is>
      </c>
      <c r="D6727" t="n">
        <v>149</v>
      </c>
      <c r="E6727" t="inlineStr">
        <is>
          <t>Priceless</t>
        </is>
      </c>
      <c r="F6727" s="27" t="n">
        <v>45811.125</v>
      </c>
      <c r="G6727" t="inlineStr">
        <is>
          <t>CREDITO</t>
        </is>
      </c>
      <c r="H6727" t="inlineStr">
        <is>
          <t>PIX RECEBIDO                       04740876000125</t>
        </is>
      </c>
      <c r="I6727" t="n">
        <v>73.61</v>
      </c>
    </row>
    <row r="6728">
      <c r="A6728" t="n">
        <v>145616</v>
      </c>
      <c r="B6728" t="n">
        <v>134</v>
      </c>
      <c r="C6728" t="inlineStr">
        <is>
          <t>Priceless - Bem Mais - Kamino</t>
        </is>
      </c>
      <c r="D6728" t="n">
        <v>149</v>
      </c>
      <c r="E6728" t="inlineStr">
        <is>
          <t>Priceless</t>
        </is>
      </c>
      <c r="F6728" s="27" t="n">
        <v>45811</v>
      </c>
      <c r="G6728" t="inlineStr">
        <is>
          <t>DEBITO</t>
        </is>
      </c>
      <c r="H6728" t="inlineStr">
        <is>
          <t>Cg Food'S Distribuidora de Alimentos Ltda.</t>
        </is>
      </c>
      <c r="I6728" t="n">
        <v>-988.7</v>
      </c>
    </row>
    <row r="6729">
      <c r="A6729" t="n">
        <v>145626</v>
      </c>
      <c r="B6729" t="n">
        <v>134</v>
      </c>
      <c r="C6729" t="inlineStr">
        <is>
          <t>Priceless - Bem Mais - Kamino</t>
        </is>
      </c>
      <c r="D6729" t="n">
        <v>149</v>
      </c>
      <c r="E6729" t="inlineStr">
        <is>
          <t>Priceless</t>
        </is>
      </c>
      <c r="F6729" s="27" t="n">
        <v>45811</v>
      </c>
      <c r="G6729" t="inlineStr">
        <is>
          <t>DEBITO</t>
        </is>
      </c>
      <c r="H6729" t="inlineStr">
        <is>
          <t>V Thome Ltda</t>
        </is>
      </c>
      <c r="I6729" t="n">
        <v>-4265.92</v>
      </c>
    </row>
    <row r="6730">
      <c r="A6730" t="n">
        <v>145625</v>
      </c>
      <c r="B6730" t="n">
        <v>134</v>
      </c>
      <c r="C6730" t="inlineStr">
        <is>
          <t>Priceless - Bem Mais - Kamino</t>
        </is>
      </c>
      <c r="D6730" t="n">
        <v>149</v>
      </c>
      <c r="E6730" t="inlineStr">
        <is>
          <t>Priceless</t>
        </is>
      </c>
      <c r="F6730" s="27" t="n">
        <v>45811</v>
      </c>
      <c r="G6730" t="inlineStr">
        <is>
          <t>DEBITO</t>
        </is>
      </c>
      <c r="H6730" t="inlineStr">
        <is>
          <t>Estaff Eventos e Consultoria Ltda</t>
        </is>
      </c>
      <c r="I6730" t="n">
        <v>-8055.35</v>
      </c>
    </row>
    <row r="6731">
      <c r="A6731" t="n">
        <v>145624</v>
      </c>
      <c r="B6731" t="n">
        <v>134</v>
      </c>
      <c r="C6731" t="inlineStr">
        <is>
          <t>Priceless - Bem Mais - Kamino</t>
        </is>
      </c>
      <c r="D6731" t="n">
        <v>149</v>
      </c>
      <c r="E6731" t="inlineStr">
        <is>
          <t>Priceless</t>
        </is>
      </c>
      <c r="F6731" s="27" t="n">
        <v>45811</v>
      </c>
      <c r="G6731" t="inlineStr">
        <is>
          <t>DEBITO</t>
        </is>
      </c>
      <c r="H6731" t="inlineStr">
        <is>
          <t>V Thome Ltda</t>
        </is>
      </c>
      <c r="I6731" t="n">
        <v>-2810.79</v>
      </c>
    </row>
    <row r="6732">
      <c r="A6732" t="n">
        <v>145623</v>
      </c>
      <c r="B6732" t="n">
        <v>134</v>
      </c>
      <c r="C6732" t="inlineStr">
        <is>
          <t>Priceless - Bem Mais - Kamino</t>
        </is>
      </c>
      <c r="D6732" t="n">
        <v>149</v>
      </c>
      <c r="E6732" t="inlineStr">
        <is>
          <t>Priceless</t>
        </is>
      </c>
      <c r="F6732" s="27" t="n">
        <v>45811</v>
      </c>
      <c r="G6732" t="inlineStr">
        <is>
          <t>DEBITO</t>
        </is>
      </c>
      <c r="H6732" t="inlineStr">
        <is>
          <t>Dtk Comercio de Alimentos Ltda</t>
        </is>
      </c>
      <c r="I6732" t="n">
        <v>-2371.17</v>
      </c>
    </row>
    <row r="6733">
      <c r="A6733" t="n">
        <v>145622</v>
      </c>
      <c r="B6733" t="n">
        <v>134</v>
      </c>
      <c r="C6733" t="inlineStr">
        <is>
          <t>Priceless - Bem Mais - Kamino</t>
        </is>
      </c>
      <c r="D6733" t="n">
        <v>149</v>
      </c>
      <c r="E6733" t="inlineStr">
        <is>
          <t>Priceless</t>
        </is>
      </c>
      <c r="F6733" s="27" t="n">
        <v>45811</v>
      </c>
      <c r="G6733" t="inlineStr">
        <is>
          <t>DEBITO</t>
        </is>
      </c>
      <c r="H6733" t="inlineStr">
        <is>
          <t>Sky Comercio de Produtos Alimenticios Ltda</t>
        </is>
      </c>
      <c r="I6733" t="n">
        <v>-1826.48</v>
      </c>
    </row>
    <row r="6734">
      <c r="A6734" t="n">
        <v>145621</v>
      </c>
      <c r="B6734" t="n">
        <v>134</v>
      </c>
      <c r="C6734" t="inlineStr">
        <is>
          <t>Priceless - Bem Mais - Kamino</t>
        </is>
      </c>
      <c r="D6734" t="n">
        <v>149</v>
      </c>
      <c r="E6734" t="inlineStr">
        <is>
          <t>Priceless</t>
        </is>
      </c>
      <c r="F6734" s="27" t="n">
        <v>45811</v>
      </c>
      <c r="G6734" t="inlineStr">
        <is>
          <t>DEBITO</t>
        </is>
      </c>
      <c r="H6734" t="inlineStr">
        <is>
          <t>Dengo Design &amp; Mobiliario Brasileiro Ltda</t>
        </is>
      </c>
      <c r="I6734" t="n">
        <v>-9000</v>
      </c>
    </row>
    <row r="6735">
      <c r="A6735" t="n">
        <v>145607</v>
      </c>
      <c r="B6735" t="n">
        <v>134</v>
      </c>
      <c r="C6735" t="inlineStr">
        <is>
          <t>Priceless - Bem Mais - Kamino</t>
        </is>
      </c>
      <c r="D6735" t="n">
        <v>149</v>
      </c>
      <c r="E6735" t="inlineStr">
        <is>
          <t>Priceless</t>
        </is>
      </c>
      <c r="F6735" s="27" t="n">
        <v>45811</v>
      </c>
      <c r="G6735" t="inlineStr">
        <is>
          <t>CREDITO</t>
        </is>
      </c>
      <c r="H6735" t="inlineStr">
        <is>
          <t>TEMPUS FUGIT PARTICIPACOES E EMPREENDIMENTOS LTDA</t>
        </is>
      </c>
      <c r="I6735" t="n">
        <v>46300</v>
      </c>
    </row>
    <row r="6736">
      <c r="A6736" t="n">
        <v>145620</v>
      </c>
      <c r="B6736" t="n">
        <v>134</v>
      </c>
      <c r="C6736" t="inlineStr">
        <is>
          <t>Priceless - Bem Mais - Kamino</t>
        </is>
      </c>
      <c r="D6736" t="n">
        <v>149</v>
      </c>
      <c r="E6736" t="inlineStr">
        <is>
          <t>Priceless</t>
        </is>
      </c>
      <c r="F6736" s="27" t="n">
        <v>45811</v>
      </c>
      <c r="G6736" t="inlineStr">
        <is>
          <t>DEBITO</t>
        </is>
      </c>
      <c r="H6736" t="inlineStr">
        <is>
          <t>Emporio M &amp; L Comercio de Alimentos e Bebidas Ltda</t>
        </is>
      </c>
      <c r="I6736" t="n">
        <v>-4162.36</v>
      </c>
    </row>
    <row r="6737">
      <c r="A6737" t="n">
        <v>145619</v>
      </c>
      <c r="B6737" t="n">
        <v>134</v>
      </c>
      <c r="C6737" t="inlineStr">
        <is>
          <t>Priceless - Bem Mais - Kamino</t>
        </is>
      </c>
      <c r="D6737" t="n">
        <v>149</v>
      </c>
      <c r="E6737" t="inlineStr">
        <is>
          <t>Priceless</t>
        </is>
      </c>
      <c r="F6737" s="27" t="n">
        <v>45811</v>
      </c>
      <c r="G6737" t="inlineStr">
        <is>
          <t>DEBITO</t>
        </is>
      </c>
      <c r="H6737" t="inlineStr">
        <is>
          <t>Cg Food'S Distribuidora de Alimentos Ltda.</t>
        </is>
      </c>
      <c r="I6737" t="n">
        <v>-748.5</v>
      </c>
    </row>
    <row r="6738">
      <c r="A6738" t="n">
        <v>145618</v>
      </c>
      <c r="B6738" t="n">
        <v>134</v>
      </c>
      <c r="C6738" t="inlineStr">
        <is>
          <t>Priceless - Bem Mais - Kamino</t>
        </is>
      </c>
      <c r="D6738" t="n">
        <v>149</v>
      </c>
      <c r="E6738" t="inlineStr">
        <is>
          <t>Priceless</t>
        </is>
      </c>
      <c r="F6738" s="27" t="n">
        <v>45811</v>
      </c>
      <c r="G6738" t="inlineStr">
        <is>
          <t>DEBITO</t>
        </is>
      </c>
      <c r="H6738" t="inlineStr">
        <is>
          <t>Andreia Santos Freitas Duarte 10684311801</t>
        </is>
      </c>
      <c r="I6738" t="n">
        <v>-542.17</v>
      </c>
    </row>
    <row r="6739">
      <c r="A6739" t="n">
        <v>145617</v>
      </c>
      <c r="B6739" t="n">
        <v>134</v>
      </c>
      <c r="C6739" t="inlineStr">
        <is>
          <t>Priceless - Bem Mais - Kamino</t>
        </is>
      </c>
      <c r="D6739" t="n">
        <v>149</v>
      </c>
      <c r="E6739" t="inlineStr">
        <is>
          <t>Priceless</t>
        </is>
      </c>
      <c r="F6739" s="27" t="n">
        <v>45811</v>
      </c>
      <c r="G6739" t="inlineStr">
        <is>
          <t>DEBITO</t>
        </is>
      </c>
      <c r="H6739" t="inlineStr">
        <is>
          <t>Cecilia Tsuyaco Araki Silva Ltda</t>
        </is>
      </c>
      <c r="I6739" t="n">
        <v>-466.5</v>
      </c>
    </row>
    <row r="6740">
      <c r="A6740" t="n">
        <v>145615</v>
      </c>
      <c r="B6740" t="n">
        <v>134</v>
      </c>
      <c r="C6740" t="inlineStr">
        <is>
          <t>Priceless - Bem Mais - Kamino</t>
        </is>
      </c>
      <c r="D6740" t="n">
        <v>149</v>
      </c>
      <c r="E6740" t="inlineStr">
        <is>
          <t>Priceless</t>
        </is>
      </c>
      <c r="F6740" s="27" t="n">
        <v>45811</v>
      </c>
      <c r="G6740" t="inlineStr">
        <is>
          <t>DEBITO</t>
        </is>
      </c>
      <c r="H6740" t="inlineStr">
        <is>
          <t>Zahil Importadora Ltda</t>
        </is>
      </c>
      <c r="I6740" t="n">
        <v>-863.77</v>
      </c>
    </row>
    <row r="6741">
      <c r="A6741" t="n">
        <v>145614</v>
      </c>
      <c r="B6741" t="n">
        <v>134</v>
      </c>
      <c r="C6741" t="inlineStr">
        <is>
          <t>Priceless - Bem Mais - Kamino</t>
        </is>
      </c>
      <c r="D6741" t="n">
        <v>149</v>
      </c>
      <c r="E6741" t="inlineStr">
        <is>
          <t>Priceless</t>
        </is>
      </c>
      <c r="F6741" s="27" t="n">
        <v>45811</v>
      </c>
      <c r="G6741" t="inlineStr">
        <is>
          <t>DEBITO</t>
        </is>
      </c>
      <c r="H6741" t="inlineStr">
        <is>
          <t>Hortifrutigranjeiro Rodrigues Ltda</t>
        </is>
      </c>
      <c r="I6741" t="n">
        <v>-441</v>
      </c>
    </row>
    <row r="6742">
      <c r="A6742" t="n">
        <v>145613</v>
      </c>
      <c r="B6742" t="n">
        <v>134</v>
      </c>
      <c r="C6742" t="inlineStr">
        <is>
          <t>Priceless - Bem Mais - Kamino</t>
        </is>
      </c>
      <c r="D6742" t="n">
        <v>149</v>
      </c>
      <c r="E6742" t="inlineStr">
        <is>
          <t>Priceless</t>
        </is>
      </c>
      <c r="F6742" s="27" t="n">
        <v>45811</v>
      </c>
      <c r="G6742" t="inlineStr">
        <is>
          <t>DEBITO</t>
        </is>
      </c>
      <c r="H6742" t="inlineStr">
        <is>
          <t>Ng27 Consultoria e Gestao Empresarial Ltda</t>
        </is>
      </c>
      <c r="I6742" t="n">
        <v>-350.31</v>
      </c>
    </row>
    <row r="6743">
      <c r="A6743" t="n">
        <v>145612</v>
      </c>
      <c r="B6743" t="n">
        <v>134</v>
      </c>
      <c r="C6743" t="inlineStr">
        <is>
          <t>Priceless - Bem Mais - Kamino</t>
        </is>
      </c>
      <c r="D6743" t="n">
        <v>149</v>
      </c>
      <c r="E6743" t="inlineStr">
        <is>
          <t>Priceless</t>
        </is>
      </c>
      <c r="F6743" s="27" t="n">
        <v>45811</v>
      </c>
      <c r="G6743" t="inlineStr">
        <is>
          <t>DEBITO</t>
        </is>
      </c>
      <c r="H6743" t="inlineStr">
        <is>
          <t>D.R.O. Produtos Alimenticios Ltda</t>
        </is>
      </c>
      <c r="I6743" t="n">
        <v>-114</v>
      </c>
    </row>
    <row r="6744">
      <c r="A6744" t="n">
        <v>145611</v>
      </c>
      <c r="B6744" t="n">
        <v>134</v>
      </c>
      <c r="C6744" t="inlineStr">
        <is>
          <t>Priceless - Bem Mais - Kamino</t>
        </is>
      </c>
      <c r="D6744" t="n">
        <v>149</v>
      </c>
      <c r="E6744" t="inlineStr">
        <is>
          <t>Priceless</t>
        </is>
      </c>
      <c r="F6744" s="27" t="n">
        <v>45811</v>
      </c>
      <c r="G6744" t="inlineStr">
        <is>
          <t>DEBITO</t>
        </is>
      </c>
      <c r="H6744" t="inlineStr">
        <is>
          <t>King Comercio e Importacao de Bebidas Ltda</t>
        </is>
      </c>
      <c r="I6744" t="n">
        <v>-328.19</v>
      </c>
    </row>
    <row r="6745">
      <c r="A6745" t="n">
        <v>145610</v>
      </c>
      <c r="B6745" t="n">
        <v>134</v>
      </c>
      <c r="C6745" t="inlineStr">
        <is>
          <t>Priceless - Bem Mais - Kamino</t>
        </is>
      </c>
      <c r="D6745" t="n">
        <v>149</v>
      </c>
      <c r="E6745" t="inlineStr">
        <is>
          <t>Priceless</t>
        </is>
      </c>
      <c r="F6745" s="27" t="n">
        <v>45811</v>
      </c>
      <c r="G6745" t="inlineStr">
        <is>
          <t>DEBITO</t>
        </is>
      </c>
      <c r="H6745" t="inlineStr">
        <is>
          <t>Cecilia Tsuyaco Araki Silva Ltda</t>
        </is>
      </c>
      <c r="I6745" t="n">
        <v>-100</v>
      </c>
    </row>
    <row r="6746">
      <c r="A6746" t="n">
        <v>145609</v>
      </c>
      <c r="B6746" t="n">
        <v>134</v>
      </c>
      <c r="C6746" t="inlineStr">
        <is>
          <t>Priceless - Bem Mais - Kamino</t>
        </is>
      </c>
      <c r="D6746" t="n">
        <v>149</v>
      </c>
      <c r="E6746" t="inlineStr">
        <is>
          <t>Priceless</t>
        </is>
      </c>
      <c r="F6746" s="27" t="n">
        <v>45811</v>
      </c>
      <c r="G6746" t="inlineStr">
        <is>
          <t>DEBITO</t>
        </is>
      </c>
      <c r="H6746" t="inlineStr">
        <is>
          <t>Pagcerto Instituicao de Pagamento Ltda</t>
        </is>
      </c>
      <c r="I6746" t="n">
        <v>-206.56</v>
      </c>
    </row>
    <row r="6747">
      <c r="A6747" t="n">
        <v>145608</v>
      </c>
      <c r="B6747" t="n">
        <v>134</v>
      </c>
      <c r="C6747" t="inlineStr">
        <is>
          <t>Priceless - Bem Mais - Kamino</t>
        </is>
      </c>
      <c r="D6747" t="n">
        <v>149</v>
      </c>
      <c r="E6747" t="inlineStr">
        <is>
          <t>Priceless</t>
        </is>
      </c>
      <c r="F6747" s="27" t="n">
        <v>45811</v>
      </c>
      <c r="G6747" t="inlineStr">
        <is>
          <t>DEBITO</t>
        </is>
      </c>
      <c r="H6747" t="inlineStr">
        <is>
          <t>Casa Fortaleza Comercio de Tecidos Ltda</t>
        </is>
      </c>
      <c r="I6747" t="n">
        <v>-8050</v>
      </c>
    </row>
    <row r="6748">
      <c r="A6748" t="n">
        <v>145633</v>
      </c>
      <c r="B6748" t="n">
        <v>134</v>
      </c>
      <c r="C6748" t="inlineStr">
        <is>
          <t>Priceless - Bem Mais - Kamino</t>
        </is>
      </c>
      <c r="D6748" t="n">
        <v>149</v>
      </c>
      <c r="E6748" t="inlineStr">
        <is>
          <t>Priceless</t>
        </is>
      </c>
      <c r="F6748" s="27" t="n">
        <v>45811</v>
      </c>
      <c r="G6748" t="inlineStr">
        <is>
          <t>CREDITO</t>
        </is>
      </c>
      <c r="H6748" t="inlineStr">
        <is>
          <t>TEMPUS FUGIT PARTICIPACOES E EMPREENDIMENTOS LTDA</t>
        </is>
      </c>
      <c r="I6748" t="n">
        <v>4200</v>
      </c>
    </row>
    <row r="6749">
      <c r="A6749" t="n">
        <v>145628</v>
      </c>
      <c r="B6749" t="n">
        <v>134</v>
      </c>
      <c r="C6749" t="inlineStr">
        <is>
          <t>Priceless - Bem Mais - Kamino</t>
        </is>
      </c>
      <c r="D6749" t="n">
        <v>149</v>
      </c>
      <c r="E6749" t="inlineStr">
        <is>
          <t>Priceless</t>
        </is>
      </c>
      <c r="F6749" s="27" t="n">
        <v>45811</v>
      </c>
      <c r="G6749" t="inlineStr">
        <is>
          <t>DEBITO</t>
        </is>
      </c>
      <c r="H6749" t="inlineStr">
        <is>
          <t>Preshh Aluguel de Maquinas Ltda</t>
        </is>
      </c>
      <c r="I6749" t="n">
        <v>-300</v>
      </c>
    </row>
    <row r="6750">
      <c r="A6750" t="n">
        <v>145646</v>
      </c>
      <c r="B6750" t="n">
        <v>134</v>
      </c>
      <c r="C6750" t="inlineStr">
        <is>
          <t>Priceless - Bem Mais - Kamino</t>
        </is>
      </c>
      <c r="D6750" t="n">
        <v>149</v>
      </c>
      <c r="E6750" t="inlineStr">
        <is>
          <t>Priceless</t>
        </is>
      </c>
      <c r="F6750" s="27" t="n">
        <v>45811</v>
      </c>
      <c r="G6750" t="inlineStr">
        <is>
          <t>CREDITO</t>
        </is>
      </c>
      <c r="H6750" t="inlineStr">
        <is>
          <t>Devolucao Pix Env-Conta Transacional</t>
        </is>
      </c>
      <c r="I6750" t="n">
        <v>202.02</v>
      </c>
    </row>
    <row r="6751">
      <c r="A6751" t="n">
        <v>145645</v>
      </c>
      <c r="B6751" t="n">
        <v>134</v>
      </c>
      <c r="C6751" t="inlineStr">
        <is>
          <t>Priceless - Bem Mais - Kamino</t>
        </is>
      </c>
      <c r="D6751" t="n">
        <v>149</v>
      </c>
      <c r="E6751" t="inlineStr">
        <is>
          <t>Priceless</t>
        </is>
      </c>
      <c r="F6751" s="27" t="n">
        <v>45811</v>
      </c>
      <c r="G6751" t="inlineStr">
        <is>
          <t>DEBITO</t>
        </is>
      </c>
      <c r="H6751" t="inlineStr">
        <is>
          <t>Bartolomeu Martins Fernandes</t>
        </is>
      </c>
      <c r="I6751" t="n">
        <v>-360</v>
      </c>
    </row>
    <row r="6752">
      <c r="A6752" t="n">
        <v>145644</v>
      </c>
      <c r="B6752" t="n">
        <v>134</v>
      </c>
      <c r="C6752" t="inlineStr">
        <is>
          <t>Priceless - Bem Mais - Kamino</t>
        </is>
      </c>
      <c r="D6752" t="n">
        <v>149</v>
      </c>
      <c r="E6752" t="inlineStr">
        <is>
          <t>Priceless</t>
        </is>
      </c>
      <c r="F6752" s="27" t="n">
        <v>45811</v>
      </c>
      <c r="G6752" t="inlineStr">
        <is>
          <t>DEBITO</t>
        </is>
      </c>
      <c r="H6752" t="inlineStr">
        <is>
          <t>Korin Agropecuaria Ltda</t>
        </is>
      </c>
      <c r="I6752" t="n">
        <v>-561</v>
      </c>
    </row>
    <row r="6753">
      <c r="A6753" t="n">
        <v>145643</v>
      </c>
      <c r="B6753" t="n">
        <v>134</v>
      </c>
      <c r="C6753" t="inlineStr">
        <is>
          <t>Priceless - Bem Mais - Kamino</t>
        </is>
      </c>
      <c r="D6753" t="n">
        <v>149</v>
      </c>
      <c r="E6753" t="inlineStr">
        <is>
          <t>Priceless</t>
        </is>
      </c>
      <c r="F6753" s="27" t="n">
        <v>45811</v>
      </c>
      <c r="G6753" t="inlineStr">
        <is>
          <t>DEBITO</t>
        </is>
      </c>
      <c r="H6753" t="inlineStr">
        <is>
          <t>Rosangela de Fatima Oliveira Shirahata</t>
        </is>
      </c>
      <c r="I6753" t="n">
        <v>-30</v>
      </c>
    </row>
    <row r="6754">
      <c r="A6754" t="n">
        <v>145642</v>
      </c>
      <c r="B6754" t="n">
        <v>134</v>
      </c>
      <c r="C6754" t="inlineStr">
        <is>
          <t>Priceless - Bem Mais - Kamino</t>
        </is>
      </c>
      <c r="D6754" t="n">
        <v>149</v>
      </c>
      <c r="E6754" t="inlineStr">
        <is>
          <t>Priceless</t>
        </is>
      </c>
      <c r="F6754" s="27" t="n">
        <v>45811</v>
      </c>
      <c r="G6754" t="inlineStr">
        <is>
          <t>DEBITO</t>
        </is>
      </c>
      <c r="H6754" t="inlineStr">
        <is>
          <t>Domo - Produtos Orientais Ltda.</t>
        </is>
      </c>
      <c r="I6754" t="n">
        <v>-73.5</v>
      </c>
    </row>
    <row r="6755">
      <c r="A6755" t="n">
        <v>145641</v>
      </c>
      <c r="B6755" t="n">
        <v>134</v>
      </c>
      <c r="C6755" t="inlineStr">
        <is>
          <t>Priceless - Bem Mais - Kamino</t>
        </is>
      </c>
      <c r="D6755" t="n">
        <v>149</v>
      </c>
      <c r="E6755" t="inlineStr">
        <is>
          <t>Priceless</t>
        </is>
      </c>
      <c r="F6755" s="27" t="n">
        <v>45811</v>
      </c>
      <c r="G6755" t="inlineStr">
        <is>
          <t>DEBITO</t>
        </is>
      </c>
      <c r="H6755" t="inlineStr">
        <is>
          <t>Nitron Comercial Ltda</t>
        </is>
      </c>
      <c r="I6755" t="n">
        <v>-340</v>
      </c>
    </row>
    <row r="6756">
      <c r="A6756" t="n">
        <v>145640</v>
      </c>
      <c r="B6756" t="n">
        <v>134</v>
      </c>
      <c r="C6756" t="inlineStr">
        <is>
          <t>Priceless - Bem Mais - Kamino</t>
        </is>
      </c>
      <c r="D6756" t="n">
        <v>149</v>
      </c>
      <c r="E6756" t="inlineStr">
        <is>
          <t>Priceless</t>
        </is>
      </c>
      <c r="F6756" s="27" t="n">
        <v>45811</v>
      </c>
      <c r="G6756" t="inlineStr">
        <is>
          <t>DEBITO</t>
        </is>
      </c>
      <c r="H6756" t="inlineStr">
        <is>
          <t>PIX Marketplace</t>
        </is>
      </c>
      <c r="I6756" t="n">
        <v>-239.85</v>
      </c>
    </row>
    <row r="6757">
      <c r="A6757" t="n">
        <v>145639</v>
      </c>
      <c r="B6757" t="n">
        <v>134</v>
      </c>
      <c r="C6757" t="inlineStr">
        <is>
          <t>Priceless - Bem Mais - Kamino</t>
        </is>
      </c>
      <c r="D6757" t="n">
        <v>149</v>
      </c>
      <c r="E6757" t="inlineStr">
        <is>
          <t>Priceless</t>
        </is>
      </c>
      <c r="F6757" s="27" t="n">
        <v>45811</v>
      </c>
      <c r="G6757" t="inlineStr">
        <is>
          <t>DEBITO</t>
        </is>
      </c>
      <c r="H6757" t="inlineStr">
        <is>
          <t>Real Comercial Ltda</t>
        </is>
      </c>
      <c r="I6757" t="n">
        <v>-3315.31</v>
      </c>
    </row>
    <row r="6758">
      <c r="A6758" t="n">
        <v>145638</v>
      </c>
      <c r="B6758" t="n">
        <v>134</v>
      </c>
      <c r="C6758" t="inlineStr">
        <is>
          <t>Priceless - Bem Mais - Kamino</t>
        </is>
      </c>
      <c r="D6758" t="n">
        <v>149</v>
      </c>
      <c r="E6758" t="inlineStr">
        <is>
          <t>Priceless</t>
        </is>
      </c>
      <c r="F6758" s="27" t="n">
        <v>45811</v>
      </c>
      <c r="G6758" t="inlineStr">
        <is>
          <t>DEBITO</t>
        </is>
      </c>
      <c r="H6758" t="inlineStr">
        <is>
          <t>Robert Plants</t>
        </is>
      </c>
      <c r="I6758" t="n">
        <v>-440</v>
      </c>
    </row>
    <row r="6759">
      <c r="A6759" t="n">
        <v>145636</v>
      </c>
      <c r="B6759" t="n">
        <v>134</v>
      </c>
      <c r="C6759" t="inlineStr">
        <is>
          <t>Priceless - Bem Mais - Kamino</t>
        </is>
      </c>
      <c r="D6759" t="n">
        <v>149</v>
      </c>
      <c r="E6759" t="inlineStr">
        <is>
          <t>Priceless</t>
        </is>
      </c>
      <c r="F6759" s="27" t="n">
        <v>45811</v>
      </c>
      <c r="G6759" t="inlineStr">
        <is>
          <t>DEBITO</t>
        </is>
      </c>
      <c r="H6759" t="inlineStr">
        <is>
          <t>Rosangela de Fatima Oliveira Shirahata</t>
        </is>
      </c>
      <c r="I6759" t="n">
        <v>-93</v>
      </c>
    </row>
    <row r="6760">
      <c r="A6760" t="n">
        <v>145635</v>
      </c>
      <c r="B6760" t="n">
        <v>134</v>
      </c>
      <c r="C6760" t="inlineStr">
        <is>
          <t>Priceless - Bem Mais - Kamino</t>
        </is>
      </c>
      <c r="D6760" t="n">
        <v>149</v>
      </c>
      <c r="E6760" t="inlineStr">
        <is>
          <t>Priceless</t>
        </is>
      </c>
      <c r="F6760" s="27" t="n">
        <v>45811</v>
      </c>
      <c r="G6760" t="inlineStr">
        <is>
          <t>DEBITO</t>
        </is>
      </c>
      <c r="H6760" t="inlineStr">
        <is>
          <t>Marina Cabral Goncalves Cia Ltda Epp</t>
        </is>
      </c>
      <c r="I6760" t="n">
        <v>-84</v>
      </c>
    </row>
    <row r="6761">
      <c r="A6761" t="n">
        <v>145634</v>
      </c>
      <c r="B6761" t="n">
        <v>134</v>
      </c>
      <c r="C6761" t="inlineStr">
        <is>
          <t>Priceless - Bem Mais - Kamino</t>
        </is>
      </c>
      <c r="D6761" t="n">
        <v>149</v>
      </c>
      <c r="E6761" t="inlineStr">
        <is>
          <t>Priceless</t>
        </is>
      </c>
      <c r="F6761" s="27" t="n">
        <v>45811</v>
      </c>
      <c r="G6761" t="inlineStr">
        <is>
          <t>DEBITO</t>
        </is>
      </c>
      <c r="H6761" t="inlineStr">
        <is>
          <t>Md Poc Seafoods Comercio de Peixes Ltda</t>
        </is>
      </c>
      <c r="I6761" t="n">
        <v>-1356.8</v>
      </c>
    </row>
    <row r="6762">
      <c r="A6762" t="n">
        <v>145632</v>
      </c>
      <c r="B6762" t="n">
        <v>134</v>
      </c>
      <c r="C6762" t="inlineStr">
        <is>
          <t>Priceless - Bem Mais - Kamino</t>
        </is>
      </c>
      <c r="D6762" t="n">
        <v>149</v>
      </c>
      <c r="E6762" t="inlineStr">
        <is>
          <t>Priceless</t>
        </is>
      </c>
      <c r="F6762" s="27" t="n">
        <v>45811</v>
      </c>
      <c r="G6762" t="inlineStr">
        <is>
          <t>CREDITO</t>
        </is>
      </c>
      <c r="H6762" t="inlineStr">
        <is>
          <t>TERRACO DE SAO PAULO EVENTOS E RESTAURANTE LTDA</t>
        </is>
      </c>
      <c r="I6762" t="n">
        <v>2846.76</v>
      </c>
    </row>
    <row r="6763">
      <c r="A6763" t="n">
        <v>145631</v>
      </c>
      <c r="B6763" t="n">
        <v>134</v>
      </c>
      <c r="C6763" t="inlineStr">
        <is>
          <t>Priceless - Bem Mais - Kamino</t>
        </is>
      </c>
      <c r="D6763" t="n">
        <v>149</v>
      </c>
      <c r="E6763" t="inlineStr">
        <is>
          <t>Priceless</t>
        </is>
      </c>
      <c r="F6763" s="27" t="n">
        <v>45811</v>
      </c>
      <c r="G6763" t="inlineStr">
        <is>
          <t>DEBITO</t>
        </is>
      </c>
      <c r="H6763" t="inlineStr">
        <is>
          <t>Tarifa Geracao Boleto-Cta Pgto</t>
        </is>
      </c>
      <c r="I6763" t="n">
        <v>-2</v>
      </c>
    </row>
    <row r="6764">
      <c r="A6764" t="n">
        <v>145630</v>
      </c>
      <c r="B6764" t="n">
        <v>134</v>
      </c>
      <c r="C6764" t="inlineStr">
        <is>
          <t>Priceless - Bem Mais - Kamino</t>
        </is>
      </c>
      <c r="D6764" t="n">
        <v>149</v>
      </c>
      <c r="E6764" t="inlineStr">
        <is>
          <t>Priceless</t>
        </is>
      </c>
      <c r="F6764" s="27" t="n">
        <v>45811</v>
      </c>
      <c r="G6764" t="inlineStr">
        <is>
          <t>DEBITO</t>
        </is>
      </c>
      <c r="H6764" t="inlineStr">
        <is>
          <t>Tarifa Geracao Boleto-Cta Pgto</t>
        </is>
      </c>
      <c r="I6764" t="n">
        <v>-2</v>
      </c>
    </row>
    <row r="6765">
      <c r="A6765" t="n">
        <v>145629</v>
      </c>
      <c r="B6765" t="n">
        <v>134</v>
      </c>
      <c r="C6765" t="inlineStr">
        <is>
          <t>Priceless - Bem Mais - Kamino</t>
        </is>
      </c>
      <c r="D6765" t="n">
        <v>149</v>
      </c>
      <c r="E6765" t="inlineStr">
        <is>
          <t>Priceless</t>
        </is>
      </c>
      <c r="F6765" s="27" t="n">
        <v>45811</v>
      </c>
      <c r="G6765" t="inlineStr">
        <is>
          <t>DEBITO</t>
        </is>
      </c>
      <c r="H6765" t="inlineStr">
        <is>
          <t>Tarifa Geracao Boleto-Cta Pgto</t>
        </is>
      </c>
      <c r="I6765" t="n">
        <v>-2</v>
      </c>
    </row>
    <row r="6766">
      <c r="A6766" t="n">
        <v>145627</v>
      </c>
      <c r="B6766" t="n">
        <v>134</v>
      </c>
      <c r="C6766" t="inlineStr">
        <is>
          <t>Priceless - Bem Mais - Kamino</t>
        </is>
      </c>
      <c r="D6766" t="n">
        <v>149</v>
      </c>
      <c r="E6766" t="inlineStr">
        <is>
          <t>Priceless</t>
        </is>
      </c>
      <c r="F6766" s="27" t="n">
        <v>45811</v>
      </c>
      <c r="G6766" t="inlineStr">
        <is>
          <t>DEBITO</t>
        </is>
      </c>
      <c r="H6766" t="inlineStr">
        <is>
          <t>V Thome Ltda</t>
        </is>
      </c>
      <c r="I6766" t="n">
        <v>-1023.82</v>
      </c>
    </row>
    <row r="6767">
      <c r="A6767" t="n">
        <v>145637</v>
      </c>
      <c r="B6767" t="n">
        <v>134</v>
      </c>
      <c r="C6767" t="inlineStr">
        <is>
          <t>Priceless - Bem Mais - Kamino</t>
        </is>
      </c>
      <c r="D6767" t="n">
        <v>149</v>
      </c>
      <c r="E6767" t="inlineStr">
        <is>
          <t>Priceless</t>
        </is>
      </c>
      <c r="F6767" s="27" t="n">
        <v>45811</v>
      </c>
      <c r="G6767" t="inlineStr">
        <is>
          <t>DEBITO</t>
        </is>
      </c>
      <c r="H6767" t="inlineStr">
        <is>
          <t>PIX Marketplace</t>
        </is>
      </c>
      <c r="I6767" t="n">
        <v>-202.02</v>
      </c>
    </row>
    <row r="6768">
      <c r="A6768" t="n">
        <v>192228</v>
      </c>
      <c r="B6768" t="n">
        <v>133</v>
      </c>
      <c r="C6768" t="inlineStr">
        <is>
          <t>Priceless - Bem Mais - Itaú</t>
        </is>
      </c>
      <c r="D6768" t="n">
        <v>149</v>
      </c>
      <c r="E6768" t="inlineStr">
        <is>
          <t>Priceless</t>
        </is>
      </c>
      <c r="F6768" s="27" t="n">
        <v>45810.54166666666</v>
      </c>
      <c r="G6768" t="inlineStr">
        <is>
          <t>CREDITO</t>
        </is>
      </c>
      <c r="H6768" t="inlineStr">
        <is>
          <t>RECEBIMENTOS TICKET SERVICOS S</t>
        </is>
      </c>
      <c r="I6768" t="n">
        <v>756.5700000000001</v>
      </c>
    </row>
    <row r="6769">
      <c r="A6769" t="n">
        <v>192227</v>
      </c>
      <c r="B6769" t="n">
        <v>133</v>
      </c>
      <c r="C6769" t="inlineStr">
        <is>
          <t>Priceless - Bem Mais - Itaú</t>
        </is>
      </c>
      <c r="D6769" t="n">
        <v>149</v>
      </c>
      <c r="E6769" t="inlineStr">
        <is>
          <t>Priceless</t>
        </is>
      </c>
      <c r="F6769" s="27" t="n">
        <v>45810.54166666666</v>
      </c>
      <c r="G6769" t="inlineStr">
        <is>
          <t>CREDITO</t>
        </is>
      </c>
      <c r="H6769" t="inlineStr">
        <is>
          <t>DEP DIN CX AG       0170</t>
        </is>
      </c>
      <c r="I6769" t="n">
        <v>487</v>
      </c>
    </row>
    <row r="6770">
      <c r="A6770" t="n">
        <v>135570</v>
      </c>
      <c r="B6770" t="n">
        <v>132</v>
      </c>
      <c r="C6770" t="inlineStr">
        <is>
          <t>Priceless - Bem Mais - Santander</t>
        </is>
      </c>
      <c r="D6770" t="n">
        <v>149</v>
      </c>
      <c r="E6770" t="inlineStr">
        <is>
          <t>Priceless</t>
        </is>
      </c>
      <c r="F6770" s="27" t="n">
        <v>45810.125</v>
      </c>
      <c r="G6770" t="inlineStr">
        <is>
          <t>CREDITO</t>
        </is>
      </c>
      <c r="H6770" t="inlineStr">
        <is>
          <t>PIX RECEBIDO                       04740876000125</t>
        </is>
      </c>
      <c r="I6770" t="n">
        <v>1126.84</v>
      </c>
    </row>
    <row r="6771">
      <c r="A6771" t="n">
        <v>135572</v>
      </c>
      <c r="B6771" t="n">
        <v>132</v>
      </c>
      <c r="C6771" t="inlineStr">
        <is>
          <t>Priceless - Bem Mais - Santander</t>
        </is>
      </c>
      <c r="D6771" t="n">
        <v>149</v>
      </c>
      <c r="E6771" t="inlineStr">
        <is>
          <t>Priceless</t>
        </is>
      </c>
      <c r="F6771" s="27" t="n">
        <v>45810.125</v>
      </c>
      <c r="G6771" t="inlineStr">
        <is>
          <t>CREDITO</t>
        </is>
      </c>
      <c r="H6771" t="inlineStr">
        <is>
          <t>TRANSF VALORES MESMA TITULARIDADE</t>
        </is>
      </c>
      <c r="I6771" t="n">
        <v>191.24</v>
      </c>
    </row>
    <row r="6772">
      <c r="A6772" t="n">
        <v>135571</v>
      </c>
      <c r="B6772" t="n">
        <v>132</v>
      </c>
      <c r="C6772" t="inlineStr">
        <is>
          <t>Priceless - Bem Mais - Santander</t>
        </is>
      </c>
      <c r="D6772" t="n">
        <v>149</v>
      </c>
      <c r="E6772" t="inlineStr">
        <is>
          <t>Priceless</t>
        </is>
      </c>
      <c r="F6772" s="27" t="n">
        <v>45810.125</v>
      </c>
      <c r="G6772" t="inlineStr">
        <is>
          <t>CREDITO</t>
        </is>
      </c>
      <c r="H6772" t="inlineStr">
        <is>
          <t>TRANSF VALORES MESMA TITULARIDADE</t>
        </is>
      </c>
      <c r="I6772" t="n">
        <v>27.17</v>
      </c>
    </row>
    <row r="6773">
      <c r="A6773" t="n">
        <v>145595</v>
      </c>
      <c r="B6773" t="n">
        <v>134</v>
      </c>
      <c r="C6773" t="inlineStr">
        <is>
          <t>Priceless - Bem Mais - Kamino</t>
        </is>
      </c>
      <c r="D6773" t="n">
        <v>149</v>
      </c>
      <c r="E6773" t="inlineStr">
        <is>
          <t>Priceless</t>
        </is>
      </c>
      <c r="F6773" s="27" t="n">
        <v>45810</v>
      </c>
      <c r="G6773" t="inlineStr">
        <is>
          <t>DEBITO</t>
        </is>
      </c>
      <c r="H6773" t="inlineStr">
        <is>
          <t>Maximo Centro Gas e Agua Ltda</t>
        </is>
      </c>
      <c r="I6773" t="n">
        <v>-960</v>
      </c>
    </row>
    <row r="6774">
      <c r="A6774" t="n">
        <v>145594</v>
      </c>
      <c r="B6774" t="n">
        <v>134</v>
      </c>
      <c r="C6774" t="inlineStr">
        <is>
          <t>Priceless - Bem Mais - Kamino</t>
        </is>
      </c>
      <c r="D6774" t="n">
        <v>149</v>
      </c>
      <c r="E6774" t="inlineStr">
        <is>
          <t>Priceless</t>
        </is>
      </c>
      <c r="F6774" s="27" t="n">
        <v>45810</v>
      </c>
      <c r="G6774" t="inlineStr">
        <is>
          <t>DEBITO</t>
        </is>
      </c>
      <c r="H6774" t="inlineStr">
        <is>
          <t>Emporio Camargo Silva Ltda</t>
        </is>
      </c>
      <c r="I6774" t="n">
        <v>-612.3</v>
      </c>
    </row>
    <row r="6775">
      <c r="A6775" t="n">
        <v>145593</v>
      </c>
      <c r="B6775" t="n">
        <v>134</v>
      </c>
      <c r="C6775" t="inlineStr">
        <is>
          <t>Priceless - Bem Mais - Kamino</t>
        </is>
      </c>
      <c r="D6775" t="n">
        <v>149</v>
      </c>
      <c r="E6775" t="inlineStr">
        <is>
          <t>Priceless</t>
        </is>
      </c>
      <c r="F6775" s="27" t="n">
        <v>45810</v>
      </c>
      <c r="G6775" t="inlineStr">
        <is>
          <t>DEBITO</t>
        </is>
      </c>
      <c r="H6775" t="inlineStr">
        <is>
          <t>Ambev S.A.</t>
        </is>
      </c>
      <c r="I6775" t="n">
        <v>-1114.89</v>
      </c>
    </row>
    <row r="6776">
      <c r="A6776" t="n">
        <v>145592</v>
      </c>
      <c r="B6776" t="n">
        <v>134</v>
      </c>
      <c r="C6776" t="inlineStr">
        <is>
          <t>Priceless - Bem Mais - Kamino</t>
        </is>
      </c>
      <c r="D6776" t="n">
        <v>149</v>
      </c>
      <c r="E6776" t="inlineStr">
        <is>
          <t>Priceless</t>
        </is>
      </c>
      <c r="F6776" s="27" t="n">
        <v>45810</v>
      </c>
      <c r="G6776" t="inlineStr">
        <is>
          <t>DEBITO</t>
        </is>
      </c>
      <c r="H6776" t="inlineStr">
        <is>
          <t>Hortifrutigranjeiro Rodrigues Ltda</t>
        </is>
      </c>
      <c r="I6776" t="n">
        <v>-842.9</v>
      </c>
    </row>
    <row r="6777">
      <c r="A6777" t="n">
        <v>145591</v>
      </c>
      <c r="B6777" t="n">
        <v>134</v>
      </c>
      <c r="C6777" t="inlineStr">
        <is>
          <t>Priceless - Bem Mais - Kamino</t>
        </is>
      </c>
      <c r="D6777" t="n">
        <v>149</v>
      </c>
      <c r="E6777" t="inlineStr">
        <is>
          <t>Priceless</t>
        </is>
      </c>
      <c r="F6777" s="27" t="n">
        <v>45810</v>
      </c>
      <c r="G6777" t="inlineStr">
        <is>
          <t>DEBITO</t>
        </is>
      </c>
      <c r="H6777" t="inlineStr">
        <is>
          <t>Cafe Fazenda Sertaozinho Ltda.</t>
        </is>
      </c>
      <c r="I6777" t="n">
        <v>-405.2</v>
      </c>
    </row>
    <row r="6778">
      <c r="A6778" t="n">
        <v>145590</v>
      </c>
      <c r="B6778" t="n">
        <v>134</v>
      </c>
      <c r="C6778" t="inlineStr">
        <is>
          <t>Priceless - Bem Mais - Kamino</t>
        </is>
      </c>
      <c r="D6778" t="n">
        <v>149</v>
      </c>
      <c r="E6778" t="inlineStr">
        <is>
          <t>Priceless</t>
        </is>
      </c>
      <c r="F6778" s="27" t="n">
        <v>45810</v>
      </c>
      <c r="G6778" t="inlineStr">
        <is>
          <t>DEBITO</t>
        </is>
      </c>
      <c r="H6778" t="inlineStr">
        <is>
          <t>Hortifrutigranjeiro Rodrigues Ltda</t>
        </is>
      </c>
      <c r="I6778" t="n">
        <v>-493.75</v>
      </c>
    </row>
    <row r="6779">
      <c r="A6779" t="n">
        <v>145589</v>
      </c>
      <c r="B6779" t="n">
        <v>134</v>
      </c>
      <c r="C6779" t="inlineStr">
        <is>
          <t>Priceless - Bem Mais - Kamino</t>
        </is>
      </c>
      <c r="D6779" t="n">
        <v>149</v>
      </c>
      <c r="E6779" t="inlineStr">
        <is>
          <t>Priceless</t>
        </is>
      </c>
      <c r="F6779" s="27" t="n">
        <v>45810</v>
      </c>
      <c r="G6779" t="inlineStr">
        <is>
          <t>DEBITO</t>
        </is>
      </c>
      <c r="H6779" t="inlineStr">
        <is>
          <t>Basile Industria e Comercio de Produtos Ltda</t>
        </is>
      </c>
      <c r="I6779" t="n">
        <v>-162.06</v>
      </c>
    </row>
    <row r="6780">
      <c r="A6780" t="n">
        <v>145588</v>
      </c>
      <c r="B6780" t="n">
        <v>134</v>
      </c>
      <c r="C6780" t="inlineStr">
        <is>
          <t>Priceless - Bem Mais - Kamino</t>
        </is>
      </c>
      <c r="D6780" t="n">
        <v>149</v>
      </c>
      <c r="E6780" t="inlineStr">
        <is>
          <t>Priceless</t>
        </is>
      </c>
      <c r="F6780" s="27" t="n">
        <v>45810</v>
      </c>
      <c r="G6780" t="inlineStr">
        <is>
          <t>DEBITO</t>
        </is>
      </c>
      <c r="H6780" t="inlineStr">
        <is>
          <t>Preludio Charcutaria Ltda</t>
        </is>
      </c>
      <c r="I6780" t="n">
        <v>-122.95</v>
      </c>
    </row>
    <row r="6781">
      <c r="A6781" t="n">
        <v>145587</v>
      </c>
      <c r="B6781" t="n">
        <v>134</v>
      </c>
      <c r="C6781" t="inlineStr">
        <is>
          <t>Priceless - Bem Mais - Kamino</t>
        </is>
      </c>
      <c r="D6781" t="n">
        <v>149</v>
      </c>
      <c r="E6781" t="inlineStr">
        <is>
          <t>Priceless</t>
        </is>
      </c>
      <c r="F6781" s="27" t="n">
        <v>45810</v>
      </c>
      <c r="G6781" t="inlineStr">
        <is>
          <t>DEBITO</t>
        </is>
      </c>
      <c r="H6781" t="inlineStr">
        <is>
          <t>King Comercio e Importacao de Bebidas Ltda</t>
        </is>
      </c>
      <c r="I6781" t="n">
        <v>-3393</v>
      </c>
    </row>
    <row r="6782">
      <c r="A6782" t="n">
        <v>145586</v>
      </c>
      <c r="B6782" t="n">
        <v>134</v>
      </c>
      <c r="C6782" t="inlineStr">
        <is>
          <t>Priceless - Bem Mais - Kamino</t>
        </is>
      </c>
      <c r="D6782" t="n">
        <v>149</v>
      </c>
      <c r="E6782" t="inlineStr">
        <is>
          <t>Priceless</t>
        </is>
      </c>
      <c r="F6782" s="27" t="n">
        <v>45810</v>
      </c>
      <c r="G6782" t="inlineStr">
        <is>
          <t>DEBITO</t>
        </is>
      </c>
      <c r="H6782" t="inlineStr">
        <is>
          <t>Hm Multplastic Industria &amp; Comercio Ltda</t>
        </is>
      </c>
      <c r="I6782" t="n">
        <v>-597.1799999999999</v>
      </c>
    </row>
    <row r="6783">
      <c r="A6783" t="n">
        <v>145585</v>
      </c>
      <c r="B6783" t="n">
        <v>134</v>
      </c>
      <c r="C6783" t="inlineStr">
        <is>
          <t>Priceless - Bem Mais - Kamino</t>
        </is>
      </c>
      <c r="D6783" t="n">
        <v>149</v>
      </c>
      <c r="E6783" t="inlineStr">
        <is>
          <t>Priceless</t>
        </is>
      </c>
      <c r="F6783" s="27" t="n">
        <v>45810</v>
      </c>
      <c r="G6783" t="inlineStr">
        <is>
          <t>CREDITO</t>
        </is>
      </c>
      <c r="H6783" t="inlineStr">
        <is>
          <t>TERRACO DE SAO PAULO EVENTOS E RESTAURANTE LTDA</t>
        </is>
      </c>
      <c r="I6783" t="n">
        <v>50735.36</v>
      </c>
    </row>
    <row r="6784">
      <c r="A6784" t="n">
        <v>145584</v>
      </c>
      <c r="B6784" t="n">
        <v>134</v>
      </c>
      <c r="C6784" t="inlineStr">
        <is>
          <t>Priceless - Bem Mais - Kamino</t>
        </is>
      </c>
      <c r="D6784" t="n">
        <v>149</v>
      </c>
      <c r="E6784" t="inlineStr">
        <is>
          <t>Priceless</t>
        </is>
      </c>
      <c r="F6784" s="27" t="n">
        <v>45810</v>
      </c>
      <c r="G6784" t="inlineStr">
        <is>
          <t>CREDITO</t>
        </is>
      </c>
      <c r="H6784" t="inlineStr">
        <is>
          <t>TERRACO DE SAO PAULO EVENTOS E RESTAURANTE LTDA</t>
        </is>
      </c>
      <c r="I6784" t="n">
        <v>6535.62</v>
      </c>
    </row>
    <row r="6785">
      <c r="A6785" t="n">
        <v>145597</v>
      </c>
      <c r="B6785" t="n">
        <v>134</v>
      </c>
      <c r="C6785" t="inlineStr">
        <is>
          <t>Priceless - Bem Mais - Kamino</t>
        </is>
      </c>
      <c r="D6785" t="n">
        <v>149</v>
      </c>
      <c r="E6785" t="inlineStr">
        <is>
          <t>Priceless</t>
        </is>
      </c>
      <c r="F6785" s="27" t="n">
        <v>45810</v>
      </c>
      <c r="G6785" t="inlineStr">
        <is>
          <t>DEBITO</t>
        </is>
      </c>
      <c r="H6785" t="inlineStr">
        <is>
          <t>Diasa do Brasil Comercial Sa</t>
        </is>
      </c>
      <c r="I6785" t="n">
        <v>-346.8</v>
      </c>
    </row>
    <row r="6786">
      <c r="A6786" t="n">
        <v>145598</v>
      </c>
      <c r="B6786" t="n">
        <v>134</v>
      </c>
      <c r="C6786" t="inlineStr">
        <is>
          <t>Priceless - Bem Mais - Kamino</t>
        </is>
      </c>
      <c r="D6786" t="n">
        <v>149</v>
      </c>
      <c r="E6786" t="inlineStr">
        <is>
          <t>Priceless</t>
        </is>
      </c>
      <c r="F6786" s="27" t="n">
        <v>45810</v>
      </c>
      <c r="G6786" t="inlineStr">
        <is>
          <t>DEBITO</t>
        </is>
      </c>
      <c r="H6786" t="inlineStr">
        <is>
          <t>Multifrangos Comercio de Alimentos Ltda</t>
        </is>
      </c>
      <c r="I6786" t="n">
        <v>-1134.73</v>
      </c>
    </row>
    <row r="6787">
      <c r="A6787" t="n">
        <v>145599</v>
      </c>
      <c r="B6787" t="n">
        <v>134</v>
      </c>
      <c r="C6787" t="inlineStr">
        <is>
          <t>Priceless - Bem Mais - Kamino</t>
        </is>
      </c>
      <c r="D6787" t="n">
        <v>149</v>
      </c>
      <c r="E6787" t="inlineStr">
        <is>
          <t>Priceless</t>
        </is>
      </c>
      <c r="F6787" s="27" t="n">
        <v>45810</v>
      </c>
      <c r="G6787" t="inlineStr">
        <is>
          <t>DEBITO</t>
        </is>
      </c>
      <c r="H6787" t="inlineStr">
        <is>
          <t>W.P.P. Comercio de Carnes Ltda</t>
        </is>
      </c>
      <c r="I6787" t="n">
        <v>-4014.99</v>
      </c>
    </row>
    <row r="6788">
      <c r="A6788" t="n">
        <v>145600</v>
      </c>
      <c r="B6788" t="n">
        <v>134</v>
      </c>
      <c r="C6788" t="inlineStr">
        <is>
          <t>Priceless - Bem Mais - Kamino</t>
        </is>
      </c>
      <c r="D6788" t="n">
        <v>149</v>
      </c>
      <c r="E6788" t="inlineStr">
        <is>
          <t>Priceless</t>
        </is>
      </c>
      <c r="F6788" s="27" t="n">
        <v>45810</v>
      </c>
      <c r="G6788" t="inlineStr">
        <is>
          <t>DEBITO</t>
        </is>
      </c>
      <c r="H6788" t="inlineStr">
        <is>
          <t>Invye Capital Ltda</t>
        </is>
      </c>
      <c r="I6788" t="n">
        <v>-1277.91</v>
      </c>
    </row>
    <row r="6789">
      <c r="A6789" t="n">
        <v>145601</v>
      </c>
      <c r="B6789" t="n">
        <v>134</v>
      </c>
      <c r="C6789" t="inlineStr">
        <is>
          <t>Priceless - Bem Mais - Kamino</t>
        </is>
      </c>
      <c r="D6789" t="n">
        <v>149</v>
      </c>
      <c r="E6789" t="inlineStr">
        <is>
          <t>Priceless</t>
        </is>
      </c>
      <c r="F6789" s="27" t="n">
        <v>45810</v>
      </c>
      <c r="G6789" t="inlineStr">
        <is>
          <t>DEBITO</t>
        </is>
      </c>
      <c r="H6789" t="inlineStr">
        <is>
          <t>Andreia Santos Freitas Duarte 10684311801</t>
        </is>
      </c>
      <c r="I6789" t="n">
        <v>-1751.8</v>
      </c>
    </row>
    <row r="6790">
      <c r="A6790" t="n">
        <v>145602</v>
      </c>
      <c r="B6790" t="n">
        <v>134</v>
      </c>
      <c r="C6790" t="inlineStr">
        <is>
          <t>Priceless - Bem Mais - Kamino</t>
        </is>
      </c>
      <c r="D6790" t="n">
        <v>149</v>
      </c>
      <c r="E6790" t="inlineStr">
        <is>
          <t>Priceless</t>
        </is>
      </c>
      <c r="F6790" s="27" t="n">
        <v>45810</v>
      </c>
      <c r="G6790" t="inlineStr">
        <is>
          <t>DEBITO</t>
        </is>
      </c>
      <c r="H6790" t="inlineStr">
        <is>
          <t>Porto Seguro Companhia de Seguros Gerais</t>
        </is>
      </c>
      <c r="I6790" t="n">
        <v>-35</v>
      </c>
    </row>
    <row r="6791">
      <c r="A6791" t="n">
        <v>145603</v>
      </c>
      <c r="B6791" t="n">
        <v>134</v>
      </c>
      <c r="C6791" t="inlineStr">
        <is>
          <t>Priceless - Bem Mais - Kamino</t>
        </is>
      </c>
      <c r="D6791" t="n">
        <v>149</v>
      </c>
      <c r="E6791" t="inlineStr">
        <is>
          <t>Priceless</t>
        </is>
      </c>
      <c r="F6791" s="27" t="n">
        <v>45810</v>
      </c>
      <c r="G6791" t="inlineStr">
        <is>
          <t>DEBITO</t>
        </is>
      </c>
      <c r="H6791" t="inlineStr">
        <is>
          <t>Linsan Servicos Terceirizados Ltda.</t>
        </is>
      </c>
      <c r="I6791" t="n">
        <v>-8063.38</v>
      </c>
    </row>
    <row r="6792">
      <c r="A6792" t="n">
        <v>145604</v>
      </c>
      <c r="B6792" t="n">
        <v>134</v>
      </c>
      <c r="C6792" t="inlineStr">
        <is>
          <t>Priceless - Bem Mais - Kamino</t>
        </is>
      </c>
      <c r="D6792" t="n">
        <v>149</v>
      </c>
      <c r="E6792" t="inlineStr">
        <is>
          <t>Priceless</t>
        </is>
      </c>
      <c r="F6792" s="27" t="n">
        <v>45810</v>
      </c>
      <c r="G6792" t="inlineStr">
        <is>
          <t>DEBITO</t>
        </is>
      </c>
      <c r="H6792" t="inlineStr">
        <is>
          <t>Andreia Santos Freitas Duarte 10684311801</t>
        </is>
      </c>
      <c r="I6792" t="n">
        <v>-427.6</v>
      </c>
    </row>
    <row r="6793">
      <c r="A6793" t="n">
        <v>145605</v>
      </c>
      <c r="B6793" t="n">
        <v>134</v>
      </c>
      <c r="C6793" t="inlineStr">
        <is>
          <t>Priceless - Bem Mais - Kamino</t>
        </is>
      </c>
      <c r="D6793" t="n">
        <v>149</v>
      </c>
      <c r="E6793" t="inlineStr">
        <is>
          <t>Priceless</t>
        </is>
      </c>
      <c r="F6793" s="27" t="n">
        <v>45810</v>
      </c>
      <c r="G6793" t="inlineStr">
        <is>
          <t>DEBITO</t>
        </is>
      </c>
      <c r="H6793" t="inlineStr">
        <is>
          <t>Horta Nova Distribuidora de Hortifruti Ltda</t>
        </is>
      </c>
      <c r="I6793" t="n">
        <v>-239.82</v>
      </c>
    </row>
    <row r="6794">
      <c r="A6794" t="n">
        <v>145606</v>
      </c>
      <c r="B6794" t="n">
        <v>134</v>
      </c>
      <c r="C6794" t="inlineStr">
        <is>
          <t>Priceless - Bem Mais - Kamino</t>
        </is>
      </c>
      <c r="D6794" t="n">
        <v>149</v>
      </c>
      <c r="E6794" t="inlineStr">
        <is>
          <t>Priceless</t>
        </is>
      </c>
      <c r="F6794" s="27" t="n">
        <v>45810</v>
      </c>
      <c r="G6794" t="inlineStr">
        <is>
          <t>DEBITO</t>
        </is>
      </c>
      <c r="H6794" t="inlineStr">
        <is>
          <t>Ypiranga Bar - Brahma</t>
        </is>
      </c>
      <c r="I6794" t="n">
        <v>-24000</v>
      </c>
    </row>
    <row r="6795">
      <c r="A6795" t="n">
        <v>145596</v>
      </c>
      <c r="B6795" t="n">
        <v>134</v>
      </c>
      <c r="C6795" t="inlineStr">
        <is>
          <t>Priceless - Bem Mais - Kamino</t>
        </is>
      </c>
      <c r="D6795" t="n">
        <v>149</v>
      </c>
      <c r="E6795" t="inlineStr">
        <is>
          <t>Priceless</t>
        </is>
      </c>
      <c r="F6795" s="27" t="n">
        <v>45810</v>
      </c>
      <c r="G6795" t="inlineStr">
        <is>
          <t>DEBITO</t>
        </is>
      </c>
      <c r="H6795" t="inlineStr">
        <is>
          <t>Associacao do Shopping Light</t>
        </is>
      </c>
      <c r="I6795" t="n">
        <v>-8333.33</v>
      </c>
    </row>
    <row r="6796">
      <c r="A6796" t="n">
        <v>147816</v>
      </c>
      <c r="B6796" t="n">
        <v>149</v>
      </c>
      <c r="C6796" t="inlineStr">
        <is>
          <t>Priceless - Duroc Filial Dois - Kamino</t>
        </is>
      </c>
      <c r="D6796" t="n">
        <v>149</v>
      </c>
      <c r="E6796" t="inlineStr">
        <is>
          <t>Priceless</t>
        </is>
      </c>
      <c r="F6796" s="27" t="n">
        <v>45810</v>
      </c>
      <c r="G6796" t="inlineStr">
        <is>
          <t>CREDITO</t>
        </is>
      </c>
      <c r="H6796" t="inlineStr">
        <is>
          <t>TEMPUS FUGIT PARTICIPACOES E EMPREENDIMENTOS LTDA</t>
        </is>
      </c>
      <c r="I6796" t="n">
        <v>13310</v>
      </c>
    </row>
    <row r="6797">
      <c r="A6797" t="n">
        <v>147817</v>
      </c>
      <c r="B6797" t="n">
        <v>149</v>
      </c>
      <c r="C6797" t="inlineStr">
        <is>
          <t>Priceless - Duroc Filial Dois - Kamino</t>
        </is>
      </c>
      <c r="D6797" t="n">
        <v>149</v>
      </c>
      <c r="E6797" t="inlineStr">
        <is>
          <t>Priceless</t>
        </is>
      </c>
      <c r="F6797" s="27" t="n">
        <v>45810</v>
      </c>
      <c r="G6797" t="inlineStr">
        <is>
          <t>DEBITO</t>
        </is>
      </c>
      <c r="H6797" t="inlineStr">
        <is>
          <t>Viviane dos Santos</t>
        </is>
      </c>
      <c r="I6797" t="n">
        <v>-2550</v>
      </c>
    </row>
    <row r="6798">
      <c r="A6798" t="n">
        <v>147818</v>
      </c>
      <c r="B6798" t="n">
        <v>149</v>
      </c>
      <c r="C6798" t="inlineStr">
        <is>
          <t>Priceless - Duroc Filial Dois - Kamino</t>
        </is>
      </c>
      <c r="D6798" t="n">
        <v>149</v>
      </c>
      <c r="E6798" t="inlineStr">
        <is>
          <t>Priceless</t>
        </is>
      </c>
      <c r="F6798" s="27" t="n">
        <v>45810</v>
      </c>
      <c r="G6798" t="inlineStr">
        <is>
          <t>DEBITO</t>
        </is>
      </c>
      <c r="H6798" t="inlineStr">
        <is>
          <t>Joo Gabriel Rodrigues dos Santos</t>
        </is>
      </c>
      <c r="I6798" t="n">
        <v>-3300</v>
      </c>
    </row>
    <row r="6799">
      <c r="A6799" t="n">
        <v>147819</v>
      </c>
      <c r="B6799" t="n">
        <v>149</v>
      </c>
      <c r="C6799" t="inlineStr">
        <is>
          <t>Priceless - Duroc Filial Dois - Kamino</t>
        </is>
      </c>
      <c r="D6799" t="n">
        <v>149</v>
      </c>
      <c r="E6799" t="inlineStr">
        <is>
          <t>Priceless</t>
        </is>
      </c>
      <c r="F6799" s="27" t="n">
        <v>45810</v>
      </c>
      <c r="G6799" t="inlineStr">
        <is>
          <t>DEBITO</t>
        </is>
      </c>
      <c r="H6799" t="inlineStr">
        <is>
          <t>Lopez e Lopez Ltda</t>
        </is>
      </c>
      <c r="I6799" t="n">
        <v>-1809.68</v>
      </c>
    </row>
    <row r="6800">
      <c r="A6800" t="n">
        <v>147821</v>
      </c>
      <c r="B6800" t="n">
        <v>149</v>
      </c>
      <c r="C6800" t="inlineStr">
        <is>
          <t>Priceless - Duroc Filial Dois - Kamino</t>
        </is>
      </c>
      <c r="D6800" t="n">
        <v>149</v>
      </c>
      <c r="E6800" t="inlineStr">
        <is>
          <t>Priceless</t>
        </is>
      </c>
      <c r="F6800" s="27" t="n">
        <v>45810</v>
      </c>
      <c r="G6800" t="inlineStr">
        <is>
          <t>DEBITO</t>
        </is>
      </c>
      <c r="H6800" t="inlineStr">
        <is>
          <t>Marcos Jose Bahia de Sousa Peres</t>
        </is>
      </c>
      <c r="I6800" t="n">
        <v>-1100</v>
      </c>
    </row>
    <row r="6801">
      <c r="A6801" t="n">
        <v>147822</v>
      </c>
      <c r="B6801" t="n">
        <v>149</v>
      </c>
      <c r="C6801" t="inlineStr">
        <is>
          <t>Priceless - Duroc Filial Dois - Kamino</t>
        </is>
      </c>
      <c r="D6801" t="n">
        <v>149</v>
      </c>
      <c r="E6801" t="inlineStr">
        <is>
          <t>Priceless</t>
        </is>
      </c>
      <c r="F6801" s="27" t="n">
        <v>45810</v>
      </c>
      <c r="G6801" t="inlineStr">
        <is>
          <t>DEBITO</t>
        </is>
      </c>
      <c r="H6801" t="inlineStr">
        <is>
          <t>56.769.609 Luiz Felipe Silva da Motta</t>
        </is>
      </c>
      <c r="I6801" t="n">
        <v>-2000</v>
      </c>
    </row>
    <row r="6802">
      <c r="A6802" t="n">
        <v>147820</v>
      </c>
      <c r="B6802" t="n">
        <v>149</v>
      </c>
      <c r="C6802" t="inlineStr">
        <is>
          <t>Priceless - Duroc Filial Dois - Kamino</t>
        </is>
      </c>
      <c r="D6802" t="n">
        <v>149</v>
      </c>
      <c r="E6802" t="inlineStr">
        <is>
          <t>Priceless</t>
        </is>
      </c>
      <c r="F6802" s="27" t="n">
        <v>45810</v>
      </c>
      <c r="G6802" t="inlineStr">
        <is>
          <t>DEBITO</t>
        </is>
      </c>
      <c r="H6802" t="inlineStr">
        <is>
          <t>Leandro Monteiro de Moura</t>
        </is>
      </c>
      <c r="I6802" t="n">
        <v>-2550</v>
      </c>
    </row>
    <row r="6803">
      <c r="A6803" t="n">
        <v>145583</v>
      </c>
      <c r="B6803" t="n">
        <v>134</v>
      </c>
      <c r="C6803" t="inlineStr">
        <is>
          <t>Priceless - Bem Mais - Kamino</t>
        </is>
      </c>
      <c r="D6803" t="n">
        <v>149</v>
      </c>
      <c r="E6803" t="inlineStr">
        <is>
          <t>Priceless</t>
        </is>
      </c>
      <c r="F6803" s="27" t="n">
        <v>45808</v>
      </c>
      <c r="G6803" t="inlineStr">
        <is>
          <t>DEBITO</t>
        </is>
      </c>
      <c r="H6803" t="inlineStr">
        <is>
          <t>Tempus</t>
        </is>
      </c>
      <c r="I6803" t="n">
        <v>-50000</v>
      </c>
    </row>
    <row r="6804">
      <c r="A6804" t="n">
        <v>192226</v>
      </c>
      <c r="B6804" t="n">
        <v>133</v>
      </c>
      <c r="C6804" t="inlineStr">
        <is>
          <t>Priceless - Bem Mais - Itaú</t>
        </is>
      </c>
      <c r="D6804" t="n">
        <v>149</v>
      </c>
      <c r="E6804" t="inlineStr">
        <is>
          <t>Priceless</t>
        </is>
      </c>
      <c r="F6804" s="27" t="n">
        <v>45807.54166666666</v>
      </c>
      <c r="G6804" t="inlineStr">
        <is>
          <t>CREDITO</t>
        </is>
      </c>
      <c r="H6804" t="inlineStr">
        <is>
          <t>DEP DIN CX AG       0170</t>
        </is>
      </c>
      <c r="I6804" t="n">
        <v>137</v>
      </c>
    </row>
    <row r="6805">
      <c r="A6805" t="n">
        <v>135569</v>
      </c>
      <c r="B6805" t="n">
        <v>132</v>
      </c>
      <c r="C6805" t="inlineStr">
        <is>
          <t>Priceless - Bem Mais - Santander</t>
        </is>
      </c>
      <c r="D6805" t="n">
        <v>149</v>
      </c>
      <c r="E6805" t="inlineStr">
        <is>
          <t>Priceless</t>
        </is>
      </c>
      <c r="F6805" s="27" t="n">
        <v>45807.125</v>
      </c>
      <c r="G6805" t="inlineStr">
        <is>
          <t>CREDITO</t>
        </is>
      </c>
      <c r="H6805" t="inlineStr">
        <is>
          <t>TRANSF VALORES MESMA TITULARIDADE</t>
        </is>
      </c>
      <c r="I6805" t="n">
        <v>95.62</v>
      </c>
    </row>
    <row r="6806">
      <c r="A6806" t="n">
        <v>145578</v>
      </c>
      <c r="B6806" t="n">
        <v>134</v>
      </c>
      <c r="C6806" t="inlineStr">
        <is>
          <t>Priceless - Bem Mais - Kamino</t>
        </is>
      </c>
      <c r="D6806" t="n">
        <v>149</v>
      </c>
      <c r="E6806" t="inlineStr">
        <is>
          <t>Priceless</t>
        </is>
      </c>
      <c r="F6806" s="27" t="n">
        <v>45807</v>
      </c>
      <c r="G6806" t="inlineStr">
        <is>
          <t>CREDITO</t>
        </is>
      </c>
      <c r="H6806" t="inlineStr">
        <is>
          <t>BEM SAO PAULO EVENTOS E TURISMO LTDA</t>
        </is>
      </c>
      <c r="I6806" t="n">
        <v>2916.68</v>
      </c>
    </row>
    <row r="6807">
      <c r="A6807" t="n">
        <v>145579</v>
      </c>
      <c r="B6807" t="n">
        <v>134</v>
      </c>
      <c r="C6807" t="inlineStr">
        <is>
          <t>Priceless - Bem Mais - Kamino</t>
        </is>
      </c>
      <c r="D6807" t="n">
        <v>149</v>
      </c>
      <c r="E6807" t="inlineStr">
        <is>
          <t>Priceless</t>
        </is>
      </c>
      <c r="F6807" s="27" t="n">
        <v>45807</v>
      </c>
      <c r="G6807" t="inlineStr">
        <is>
          <t>CREDITO</t>
        </is>
      </c>
      <c r="H6807" t="inlineStr">
        <is>
          <t>ABCR   ASSOCIACAO BRASILEIRA DE CAPTADORES DE RECURSOS</t>
        </is>
      </c>
      <c r="I6807" t="n">
        <v>53042.5</v>
      </c>
    </row>
    <row r="6808">
      <c r="A6808" t="n">
        <v>145580</v>
      </c>
      <c r="B6808" t="n">
        <v>134</v>
      </c>
      <c r="C6808" t="inlineStr">
        <is>
          <t>Priceless - Bem Mais - Kamino</t>
        </is>
      </c>
      <c r="D6808" t="n">
        <v>149</v>
      </c>
      <c r="E6808" t="inlineStr">
        <is>
          <t>Priceless</t>
        </is>
      </c>
      <c r="F6808" s="27" t="n">
        <v>45807</v>
      </c>
      <c r="G6808" t="inlineStr">
        <is>
          <t>CREDITO</t>
        </is>
      </c>
      <c r="H6808" t="inlineStr">
        <is>
          <t>TERRACO DE SAO PAULO EVENTOS E RESTAURANTE LTDA</t>
        </is>
      </c>
      <c r="I6808" t="n">
        <v>2102.79</v>
      </c>
    </row>
    <row r="6809">
      <c r="A6809" t="n">
        <v>145582</v>
      </c>
      <c r="B6809" t="n">
        <v>134</v>
      </c>
      <c r="C6809" t="inlineStr">
        <is>
          <t>Priceless - Bem Mais - Kamino</t>
        </is>
      </c>
      <c r="D6809" t="n">
        <v>149</v>
      </c>
      <c r="E6809" t="inlineStr">
        <is>
          <t>Priceless</t>
        </is>
      </c>
      <c r="F6809" s="27" t="n">
        <v>45807</v>
      </c>
      <c r="G6809" t="inlineStr">
        <is>
          <t>DEBITO</t>
        </is>
      </c>
      <c r="H6809" t="inlineStr">
        <is>
          <t>Estaff Solucoes Tecnologicas de Agenciam</t>
        </is>
      </c>
      <c r="I6809" t="n">
        <v>-14179</v>
      </c>
    </row>
    <row r="6810">
      <c r="A6810" t="n">
        <v>145581</v>
      </c>
      <c r="B6810" t="n">
        <v>134</v>
      </c>
      <c r="C6810" t="inlineStr">
        <is>
          <t>Priceless - Bem Mais - Kamino</t>
        </is>
      </c>
      <c r="D6810" t="n">
        <v>149</v>
      </c>
      <c r="E6810" t="inlineStr">
        <is>
          <t>Priceless</t>
        </is>
      </c>
      <c r="F6810" s="27" t="n">
        <v>45807</v>
      </c>
      <c r="G6810" t="inlineStr">
        <is>
          <t>CREDITO</t>
        </is>
      </c>
      <c r="H6810" t="inlineStr">
        <is>
          <t>TERRACO DE SAO PAULO EVENTOS E RESTAURANTE LTDA</t>
        </is>
      </c>
      <c r="I6810" t="n">
        <v>7812.57</v>
      </c>
    </row>
    <row r="6811">
      <c r="A6811" t="n">
        <v>192225</v>
      </c>
      <c r="B6811" t="n">
        <v>133</v>
      </c>
      <c r="C6811" t="inlineStr">
        <is>
          <t>Priceless - Bem Mais - Itaú</t>
        </is>
      </c>
      <c r="D6811" t="n">
        <v>149</v>
      </c>
      <c r="E6811" t="inlineStr">
        <is>
          <t>Priceless</t>
        </is>
      </c>
      <c r="F6811" s="27" t="n">
        <v>45806.54166666666</v>
      </c>
      <c r="G6811" t="inlineStr">
        <is>
          <t>CREDITO</t>
        </is>
      </c>
      <c r="H6811" t="inlineStr">
        <is>
          <t>PIX RECEBIDO VR BENEFICIOS SERV PROC LTDA 02.535.864/0001-33</t>
        </is>
      </c>
      <c r="I6811" t="n">
        <v>396.38</v>
      </c>
    </row>
    <row r="6812">
      <c r="A6812" t="n">
        <v>135567</v>
      </c>
      <c r="B6812" t="n">
        <v>132</v>
      </c>
      <c r="C6812" t="inlineStr">
        <is>
          <t>Priceless - Bem Mais - Santander</t>
        </is>
      </c>
      <c r="D6812" t="n">
        <v>149</v>
      </c>
      <c r="E6812" t="inlineStr">
        <is>
          <t>Priceless</t>
        </is>
      </c>
      <c r="F6812" s="27" t="n">
        <v>45806.125</v>
      </c>
      <c r="G6812" t="inlineStr">
        <is>
          <t>DEBITO</t>
        </is>
      </c>
      <c r="H6812" t="inlineStr">
        <is>
          <t>PIX ENVIADO                        TERRACO DE SAO PAULO EVEN</t>
        </is>
      </c>
      <c r="I6812" t="n">
        <v>-5000</v>
      </c>
    </row>
    <row r="6813">
      <c r="A6813" t="n">
        <v>135566</v>
      </c>
      <c r="B6813" t="n">
        <v>132</v>
      </c>
      <c r="C6813" t="inlineStr">
        <is>
          <t>Priceless - Bem Mais - Santander</t>
        </is>
      </c>
      <c r="D6813" t="n">
        <v>149</v>
      </c>
      <c r="E6813" t="inlineStr">
        <is>
          <t>Priceless</t>
        </is>
      </c>
      <c r="F6813" s="27" t="n">
        <v>45806.125</v>
      </c>
      <c r="G6813" t="inlineStr">
        <is>
          <t>CREDITO</t>
        </is>
      </c>
      <c r="H6813" t="inlineStr">
        <is>
          <t>TRANSF VALORES MESMA TITULARIDADE</t>
        </is>
      </c>
      <c r="I6813" t="n">
        <v>95.62</v>
      </c>
    </row>
    <row r="6814">
      <c r="A6814" t="n">
        <v>135565</v>
      </c>
      <c r="B6814" t="n">
        <v>132</v>
      </c>
      <c r="C6814" t="inlineStr">
        <is>
          <t>Priceless - Bem Mais - Santander</t>
        </is>
      </c>
      <c r="D6814" t="n">
        <v>149</v>
      </c>
      <c r="E6814" t="inlineStr">
        <is>
          <t>Priceless</t>
        </is>
      </c>
      <c r="F6814" s="27" t="n">
        <v>45806.125</v>
      </c>
      <c r="G6814" t="inlineStr">
        <is>
          <t>CREDITO</t>
        </is>
      </c>
      <c r="H6814" t="inlineStr">
        <is>
          <t>TED RECEBIDA                       69034668000156</t>
        </is>
      </c>
      <c r="I6814" t="n">
        <v>441.02</v>
      </c>
    </row>
    <row r="6815">
      <c r="A6815" t="n">
        <v>135564</v>
      </c>
      <c r="B6815" t="n">
        <v>132</v>
      </c>
      <c r="C6815" t="inlineStr">
        <is>
          <t>Priceless - Bem Mais - Santander</t>
        </is>
      </c>
      <c r="D6815" t="n">
        <v>149</v>
      </c>
      <c r="E6815" t="inlineStr">
        <is>
          <t>Priceless</t>
        </is>
      </c>
      <c r="F6815" s="27" t="n">
        <v>45806.125</v>
      </c>
      <c r="G6815" t="inlineStr">
        <is>
          <t>CREDITO</t>
        </is>
      </c>
      <c r="H6815" t="inlineStr">
        <is>
          <t>TED RECEBIDA                       69034668000156</t>
        </is>
      </c>
      <c r="I6815" t="n">
        <v>546.77</v>
      </c>
    </row>
    <row r="6816">
      <c r="A6816" t="n">
        <v>145558</v>
      </c>
      <c r="B6816" t="n">
        <v>134</v>
      </c>
      <c r="C6816" t="inlineStr">
        <is>
          <t>Priceless - Bem Mais - Kamino</t>
        </is>
      </c>
      <c r="D6816" t="n">
        <v>149</v>
      </c>
      <c r="E6816" t="inlineStr">
        <is>
          <t>Priceless</t>
        </is>
      </c>
      <c r="F6816" s="27" t="n">
        <v>45806</v>
      </c>
      <c r="G6816" t="inlineStr">
        <is>
          <t>DEBITO</t>
        </is>
      </c>
      <c r="H6816" t="inlineStr">
        <is>
          <t>Leiteria Cabriola - Fromages de Chevre Ltda</t>
        </is>
      </c>
      <c r="I6816" t="n">
        <v>-243.9</v>
      </c>
    </row>
    <row r="6817">
      <c r="A6817" t="n">
        <v>145557</v>
      </c>
      <c r="B6817" t="n">
        <v>134</v>
      </c>
      <c r="C6817" t="inlineStr">
        <is>
          <t>Priceless - Bem Mais - Kamino</t>
        </is>
      </c>
      <c r="D6817" t="n">
        <v>149</v>
      </c>
      <c r="E6817" t="inlineStr">
        <is>
          <t>Priceless</t>
        </is>
      </c>
      <c r="F6817" s="27" t="n">
        <v>45806</v>
      </c>
      <c r="G6817" t="inlineStr">
        <is>
          <t>DEBITO</t>
        </is>
      </c>
      <c r="H6817" t="inlineStr">
        <is>
          <t>Estaff Eventos e Consultoria Ltda</t>
        </is>
      </c>
      <c r="I6817" t="n">
        <v>-3058</v>
      </c>
    </row>
    <row r="6818">
      <c r="A6818" t="n">
        <v>145556</v>
      </c>
      <c r="B6818" t="n">
        <v>134</v>
      </c>
      <c r="C6818" t="inlineStr">
        <is>
          <t>Priceless - Bem Mais - Kamino</t>
        </is>
      </c>
      <c r="D6818" t="n">
        <v>149</v>
      </c>
      <c r="E6818" t="inlineStr">
        <is>
          <t>Priceless</t>
        </is>
      </c>
      <c r="F6818" s="27" t="n">
        <v>45806</v>
      </c>
      <c r="G6818" t="inlineStr">
        <is>
          <t>DEBITO</t>
        </is>
      </c>
      <c r="H6818" t="inlineStr">
        <is>
          <t>Cecilia Tsuyaco Araki Silva Ltda</t>
        </is>
      </c>
      <c r="I6818" t="n">
        <v>-135.55</v>
      </c>
    </row>
    <row r="6819">
      <c r="A6819" t="n">
        <v>145555</v>
      </c>
      <c r="B6819" t="n">
        <v>134</v>
      </c>
      <c r="C6819" t="inlineStr">
        <is>
          <t>Priceless - Bem Mais - Kamino</t>
        </is>
      </c>
      <c r="D6819" t="n">
        <v>149</v>
      </c>
      <c r="E6819" t="inlineStr">
        <is>
          <t>Priceless</t>
        </is>
      </c>
      <c r="F6819" s="27" t="n">
        <v>45806</v>
      </c>
      <c r="G6819" t="inlineStr">
        <is>
          <t>DEBITO</t>
        </is>
      </c>
      <c r="H6819" t="inlineStr">
        <is>
          <t>Simples Nacional</t>
        </is>
      </c>
      <c r="I6819" t="n">
        <v>-941.52</v>
      </c>
    </row>
    <row r="6820">
      <c r="A6820" t="n">
        <v>145554</v>
      </c>
      <c r="B6820" t="n">
        <v>134</v>
      </c>
      <c r="C6820" t="inlineStr">
        <is>
          <t>Priceless - Bem Mais - Kamino</t>
        </is>
      </c>
      <c r="D6820" t="n">
        <v>149</v>
      </c>
      <c r="E6820" t="inlineStr">
        <is>
          <t>Priceless</t>
        </is>
      </c>
      <c r="F6820" s="27" t="n">
        <v>45806</v>
      </c>
      <c r="G6820" t="inlineStr">
        <is>
          <t>DEBITO</t>
        </is>
      </c>
      <c r="H6820" t="inlineStr">
        <is>
          <t>Estado de Sao Paulo</t>
        </is>
      </c>
      <c r="I6820" t="n">
        <v>-5011.7</v>
      </c>
    </row>
    <row r="6821">
      <c r="A6821" t="n">
        <v>145553</v>
      </c>
      <c r="B6821" t="n">
        <v>134</v>
      </c>
      <c r="C6821" t="inlineStr">
        <is>
          <t>Priceless - Bem Mais - Kamino</t>
        </is>
      </c>
      <c r="D6821" t="n">
        <v>149</v>
      </c>
      <c r="E6821" t="inlineStr">
        <is>
          <t>Priceless</t>
        </is>
      </c>
      <c r="F6821" s="27" t="n">
        <v>45806</v>
      </c>
      <c r="G6821" t="inlineStr">
        <is>
          <t>DEBITO</t>
        </is>
      </c>
      <c r="H6821" t="inlineStr">
        <is>
          <t>Ministerio da Fazenda</t>
        </is>
      </c>
      <c r="I6821" t="n">
        <v>-18334.25</v>
      </c>
    </row>
    <row r="6822">
      <c r="A6822" t="n">
        <v>145552</v>
      </c>
      <c r="B6822" t="n">
        <v>134</v>
      </c>
      <c r="C6822" t="inlineStr">
        <is>
          <t>Priceless - Bem Mais - Kamino</t>
        </is>
      </c>
      <c r="D6822" t="n">
        <v>149</v>
      </c>
      <c r="E6822" t="inlineStr">
        <is>
          <t>Priceless</t>
        </is>
      </c>
      <c r="F6822" s="27" t="n">
        <v>45806</v>
      </c>
      <c r="G6822" t="inlineStr">
        <is>
          <t>DEBITO</t>
        </is>
      </c>
      <c r="H6822" t="inlineStr">
        <is>
          <t>Municipio de Sao Paulo</t>
        </is>
      </c>
      <c r="I6822" t="n">
        <v>-2315.79</v>
      </c>
    </row>
    <row r="6823">
      <c r="A6823" t="n">
        <v>145551</v>
      </c>
      <c r="B6823" t="n">
        <v>134</v>
      </c>
      <c r="C6823" t="inlineStr">
        <is>
          <t>Priceless - Bem Mais - Kamino</t>
        </is>
      </c>
      <c r="D6823" t="n">
        <v>149</v>
      </c>
      <c r="E6823" t="inlineStr">
        <is>
          <t>Priceless</t>
        </is>
      </c>
      <c r="F6823" s="27" t="n">
        <v>45806</v>
      </c>
      <c r="G6823" t="inlineStr">
        <is>
          <t>DEBITO</t>
        </is>
      </c>
      <c r="H6823" t="inlineStr">
        <is>
          <t>Bruna Nogueira Ribeiro</t>
        </is>
      </c>
      <c r="I6823" t="n">
        <v>-350</v>
      </c>
    </row>
    <row r="6824">
      <c r="A6824" t="n">
        <v>145550</v>
      </c>
      <c r="B6824" t="n">
        <v>134</v>
      </c>
      <c r="C6824" t="inlineStr">
        <is>
          <t>Priceless - Bem Mais - Kamino</t>
        </is>
      </c>
      <c r="D6824" t="n">
        <v>149</v>
      </c>
      <c r="E6824" t="inlineStr">
        <is>
          <t>Priceless</t>
        </is>
      </c>
      <c r="F6824" s="27" t="n">
        <v>45806</v>
      </c>
      <c r="G6824" t="inlineStr">
        <is>
          <t>DEBITO</t>
        </is>
      </c>
      <c r="H6824" t="inlineStr">
        <is>
          <t>Emporio Mandala Ltda</t>
        </is>
      </c>
      <c r="I6824" t="n">
        <v>-144</v>
      </c>
    </row>
    <row r="6825">
      <c r="A6825" t="n">
        <v>145549</v>
      </c>
      <c r="B6825" t="n">
        <v>134</v>
      </c>
      <c r="C6825" t="inlineStr">
        <is>
          <t>Priceless - Bem Mais - Kamino</t>
        </is>
      </c>
      <c r="D6825" t="n">
        <v>149</v>
      </c>
      <c r="E6825" t="inlineStr">
        <is>
          <t>Priceless</t>
        </is>
      </c>
      <c r="F6825" s="27" t="n">
        <v>45806</v>
      </c>
      <c r="G6825" t="inlineStr">
        <is>
          <t>DEBITO</t>
        </is>
      </c>
      <c r="H6825" t="inlineStr">
        <is>
          <t>Ministerio da Fazenda</t>
        </is>
      </c>
      <c r="I6825" t="n">
        <v>-13001.83</v>
      </c>
    </row>
    <row r="6826">
      <c r="A6826" t="n">
        <v>145548</v>
      </c>
      <c r="B6826" t="n">
        <v>134</v>
      </c>
      <c r="C6826" t="inlineStr">
        <is>
          <t>Priceless - Bem Mais - Kamino</t>
        </is>
      </c>
      <c r="D6826" t="n">
        <v>149</v>
      </c>
      <c r="E6826" t="inlineStr">
        <is>
          <t>Priceless</t>
        </is>
      </c>
      <c r="F6826" s="27" t="n">
        <v>45806</v>
      </c>
      <c r="G6826" t="inlineStr">
        <is>
          <t>DEBITO</t>
        </is>
      </c>
      <c r="H6826" t="inlineStr">
        <is>
          <t>Thirty Entertainment</t>
        </is>
      </c>
      <c r="I6826" t="n">
        <v>-1666.33</v>
      </c>
    </row>
    <row r="6827">
      <c r="A6827" t="n">
        <v>145547</v>
      </c>
      <c r="B6827" t="n">
        <v>134</v>
      </c>
      <c r="C6827" t="inlineStr">
        <is>
          <t>Priceless - Bem Mais - Kamino</t>
        </is>
      </c>
      <c r="D6827" t="n">
        <v>149</v>
      </c>
      <c r="E6827" t="inlineStr">
        <is>
          <t>Priceless</t>
        </is>
      </c>
      <c r="F6827" s="27" t="n">
        <v>45806</v>
      </c>
      <c r="G6827" t="inlineStr">
        <is>
          <t>DEBITO</t>
        </is>
      </c>
      <c r="H6827" t="inlineStr">
        <is>
          <t>Municipio de Sao Paulo</t>
        </is>
      </c>
      <c r="I6827" t="n">
        <v>-1017.05</v>
      </c>
    </row>
    <row r="6828">
      <c r="A6828" t="n">
        <v>145546</v>
      </c>
      <c r="B6828" t="n">
        <v>134</v>
      </c>
      <c r="C6828" t="inlineStr">
        <is>
          <t>Priceless - Bem Mais - Kamino</t>
        </is>
      </c>
      <c r="D6828" t="n">
        <v>149</v>
      </c>
      <c r="E6828" t="inlineStr">
        <is>
          <t>Priceless</t>
        </is>
      </c>
      <c r="F6828" s="27" t="n">
        <v>45806</v>
      </c>
      <c r="G6828" t="inlineStr">
        <is>
          <t>DEBITO</t>
        </is>
      </c>
      <c r="H6828" t="inlineStr">
        <is>
          <t>Ci</t>
        </is>
      </c>
      <c r="I6828" t="n">
        <v>-300</v>
      </c>
    </row>
    <row r="6829">
      <c r="A6829" t="n">
        <v>145545</v>
      </c>
      <c r="B6829" t="n">
        <v>134</v>
      </c>
      <c r="C6829" t="inlineStr">
        <is>
          <t>Priceless - Bem Mais - Kamino</t>
        </is>
      </c>
      <c r="D6829" t="n">
        <v>149</v>
      </c>
      <c r="E6829" t="inlineStr">
        <is>
          <t>Priceless</t>
        </is>
      </c>
      <c r="F6829" s="27" t="n">
        <v>45806</v>
      </c>
      <c r="G6829" t="inlineStr">
        <is>
          <t>CREDITO</t>
        </is>
      </c>
      <c r="H6829" t="inlineStr">
        <is>
          <t>TEMPUS FUGIT PARTICIPACOES E EMPREENDIMENTOS LTDA</t>
        </is>
      </c>
      <c r="I6829" t="n">
        <v>64800</v>
      </c>
    </row>
    <row r="6830">
      <c r="A6830" t="n">
        <v>145544</v>
      </c>
      <c r="B6830" t="n">
        <v>134</v>
      </c>
      <c r="C6830" t="inlineStr">
        <is>
          <t>Priceless - Bem Mais - Kamino</t>
        </is>
      </c>
      <c r="D6830" t="n">
        <v>149</v>
      </c>
      <c r="E6830" t="inlineStr">
        <is>
          <t>Priceless</t>
        </is>
      </c>
      <c r="F6830" s="27" t="n">
        <v>45806</v>
      </c>
      <c r="G6830" t="inlineStr">
        <is>
          <t>CREDITO</t>
        </is>
      </c>
      <c r="H6830" t="inlineStr">
        <is>
          <t>TERRACO DE SAO PAULO EVENTOS E RESTAURANTE LTDA</t>
        </is>
      </c>
      <c r="I6830" t="n">
        <v>5000</v>
      </c>
    </row>
    <row r="6831">
      <c r="A6831" t="n">
        <v>145543</v>
      </c>
      <c r="B6831" t="n">
        <v>134</v>
      </c>
      <c r="C6831" t="inlineStr">
        <is>
          <t>Priceless - Bem Mais - Kamino</t>
        </is>
      </c>
      <c r="D6831" t="n">
        <v>149</v>
      </c>
      <c r="E6831" t="inlineStr">
        <is>
          <t>Priceless</t>
        </is>
      </c>
      <c r="F6831" s="27" t="n">
        <v>45806</v>
      </c>
      <c r="G6831" t="inlineStr">
        <is>
          <t>DEBITO</t>
        </is>
      </c>
      <c r="H6831" t="inlineStr">
        <is>
          <t>Allimentari Com de Produtos Alimenticios e Servicos</t>
        </is>
      </c>
      <c r="I6831" t="n">
        <v>-246.52</v>
      </c>
    </row>
    <row r="6832">
      <c r="A6832" t="n">
        <v>145542</v>
      </c>
      <c r="B6832" t="n">
        <v>134</v>
      </c>
      <c r="C6832" t="inlineStr">
        <is>
          <t>Priceless - Bem Mais - Kamino</t>
        </is>
      </c>
      <c r="D6832" t="n">
        <v>149</v>
      </c>
      <c r="E6832" t="inlineStr">
        <is>
          <t>Priceless</t>
        </is>
      </c>
      <c r="F6832" s="27" t="n">
        <v>45806</v>
      </c>
      <c r="G6832" t="inlineStr">
        <is>
          <t>CREDITO</t>
        </is>
      </c>
      <c r="H6832" t="inlineStr">
        <is>
          <t>TERRACO DE SAO PAULO EVENTOS E RESTAURANTE LTDA</t>
        </is>
      </c>
      <c r="I6832" t="n">
        <v>25413.85</v>
      </c>
    </row>
    <row r="6833">
      <c r="A6833" t="n">
        <v>145559</v>
      </c>
      <c r="B6833" t="n">
        <v>134</v>
      </c>
      <c r="C6833" t="inlineStr">
        <is>
          <t>Priceless - Bem Mais - Kamino</t>
        </is>
      </c>
      <c r="D6833" t="n">
        <v>149</v>
      </c>
      <c r="E6833" t="inlineStr">
        <is>
          <t>Priceless</t>
        </is>
      </c>
      <c r="F6833" s="27" t="n">
        <v>45806</v>
      </c>
      <c r="G6833" t="inlineStr">
        <is>
          <t>DEBITO</t>
        </is>
      </c>
      <c r="H6833" t="inlineStr">
        <is>
          <t>Notre Dame Intermedica Saude S.A.</t>
        </is>
      </c>
      <c r="I6833" t="n">
        <v>-53.05</v>
      </c>
    </row>
    <row r="6834">
      <c r="A6834" t="n">
        <v>145560</v>
      </c>
      <c r="B6834" t="n">
        <v>134</v>
      </c>
      <c r="C6834" t="inlineStr">
        <is>
          <t>Priceless - Bem Mais - Kamino</t>
        </is>
      </c>
      <c r="D6834" t="n">
        <v>149</v>
      </c>
      <c r="E6834" t="inlineStr">
        <is>
          <t>Priceless</t>
        </is>
      </c>
      <c r="F6834" s="27" t="n">
        <v>45806</v>
      </c>
      <c r="G6834" t="inlineStr">
        <is>
          <t>DEBITO</t>
        </is>
      </c>
      <c r="H6834" t="inlineStr">
        <is>
          <t>Barrinhas Comercio Importacao de Bebidas e Cereais Ltda</t>
        </is>
      </c>
      <c r="I6834" t="n">
        <v>-1828.03</v>
      </c>
    </row>
    <row r="6835">
      <c r="A6835" t="n">
        <v>145577</v>
      </c>
      <c r="B6835" t="n">
        <v>134</v>
      </c>
      <c r="C6835" t="inlineStr">
        <is>
          <t>Priceless - Bem Mais - Kamino</t>
        </is>
      </c>
      <c r="D6835" t="n">
        <v>149</v>
      </c>
      <c r="E6835" t="inlineStr">
        <is>
          <t>Priceless</t>
        </is>
      </c>
      <c r="F6835" s="27" t="n">
        <v>45806</v>
      </c>
      <c r="G6835" t="inlineStr">
        <is>
          <t>DEBITO</t>
        </is>
      </c>
      <c r="H6835" t="inlineStr">
        <is>
          <t>Ms Frangos Ltda</t>
        </is>
      </c>
      <c r="I6835" t="n">
        <v>-2446.63</v>
      </c>
    </row>
    <row r="6836">
      <c r="A6836" t="n">
        <v>145576</v>
      </c>
      <c r="B6836" t="n">
        <v>134</v>
      </c>
      <c r="C6836" t="inlineStr">
        <is>
          <t>Priceless - Bem Mais - Kamino</t>
        </is>
      </c>
      <c r="D6836" t="n">
        <v>149</v>
      </c>
      <c r="E6836" t="inlineStr">
        <is>
          <t>Priceless</t>
        </is>
      </c>
      <c r="F6836" s="27" t="n">
        <v>45806</v>
      </c>
      <c r="G6836" t="inlineStr">
        <is>
          <t>DEBITO</t>
        </is>
      </c>
      <c r="H6836" t="inlineStr">
        <is>
          <t>V Thome Ltda</t>
        </is>
      </c>
      <c r="I6836" t="n">
        <v>-4864.78</v>
      </c>
    </row>
    <row r="6837">
      <c r="A6837" t="n">
        <v>145575</v>
      </c>
      <c r="B6837" t="n">
        <v>134</v>
      </c>
      <c r="C6837" t="inlineStr">
        <is>
          <t>Priceless - Bem Mais - Kamino</t>
        </is>
      </c>
      <c r="D6837" t="n">
        <v>149</v>
      </c>
      <c r="E6837" t="inlineStr">
        <is>
          <t>Priceless</t>
        </is>
      </c>
      <c r="F6837" s="27" t="n">
        <v>45806</v>
      </c>
      <c r="G6837" t="inlineStr">
        <is>
          <t>DEBITO</t>
        </is>
      </c>
      <c r="H6837" t="inlineStr">
        <is>
          <t>Sao Paulo Transporte Sa</t>
        </is>
      </c>
      <c r="I6837" t="n">
        <v>-882.46</v>
      </c>
    </row>
    <row r="6838">
      <c r="A6838" t="n">
        <v>145574</v>
      </c>
      <c r="B6838" t="n">
        <v>134</v>
      </c>
      <c r="C6838" t="inlineStr">
        <is>
          <t>Priceless - Bem Mais - Kamino</t>
        </is>
      </c>
      <c r="D6838" t="n">
        <v>149</v>
      </c>
      <c r="E6838" t="inlineStr">
        <is>
          <t>Priceless</t>
        </is>
      </c>
      <c r="F6838" s="27" t="n">
        <v>45806</v>
      </c>
      <c r="G6838" t="inlineStr">
        <is>
          <t>DEBITO</t>
        </is>
      </c>
      <c r="H6838" t="inlineStr">
        <is>
          <t>Marcos Silva do Nascimento</t>
        </is>
      </c>
      <c r="I6838" t="n">
        <v>-551.4</v>
      </c>
    </row>
    <row r="6839">
      <c r="A6839" t="n">
        <v>145573</v>
      </c>
      <c r="B6839" t="n">
        <v>134</v>
      </c>
      <c r="C6839" t="inlineStr">
        <is>
          <t>Priceless - Bem Mais - Kamino</t>
        </is>
      </c>
      <c r="D6839" t="n">
        <v>149</v>
      </c>
      <c r="E6839" t="inlineStr">
        <is>
          <t>Priceless</t>
        </is>
      </c>
      <c r="F6839" s="27" t="n">
        <v>45806</v>
      </c>
      <c r="G6839" t="inlineStr">
        <is>
          <t>DEBITO</t>
        </is>
      </c>
      <c r="H6839" t="inlineStr">
        <is>
          <t>Prefeitura da Cidade de Sp</t>
        </is>
      </c>
      <c r="I6839" t="n">
        <v>-6115.99</v>
      </c>
    </row>
    <row r="6840">
      <c r="A6840" t="n">
        <v>145572</v>
      </c>
      <c r="B6840" t="n">
        <v>134</v>
      </c>
      <c r="C6840" t="inlineStr">
        <is>
          <t>Priceless - Bem Mais - Kamino</t>
        </is>
      </c>
      <c r="D6840" t="n">
        <v>149</v>
      </c>
      <c r="E6840" t="inlineStr">
        <is>
          <t>Priceless</t>
        </is>
      </c>
      <c r="F6840" s="27" t="n">
        <v>45806</v>
      </c>
      <c r="G6840" t="inlineStr">
        <is>
          <t>DEBITO</t>
        </is>
      </c>
      <c r="H6840" t="inlineStr">
        <is>
          <t>Cecilia Tsuyaco Araki Silva Ltda</t>
        </is>
      </c>
      <c r="I6840" t="n">
        <v>-476</v>
      </c>
    </row>
    <row r="6841">
      <c r="A6841" t="n">
        <v>145571</v>
      </c>
      <c r="B6841" t="n">
        <v>134</v>
      </c>
      <c r="C6841" t="inlineStr">
        <is>
          <t>Priceless - Bem Mais - Kamino</t>
        </is>
      </c>
      <c r="D6841" t="n">
        <v>149</v>
      </c>
      <c r="E6841" t="inlineStr">
        <is>
          <t>Priceless</t>
        </is>
      </c>
      <c r="F6841" s="27" t="n">
        <v>45806</v>
      </c>
      <c r="G6841" t="inlineStr">
        <is>
          <t>DEBITO</t>
        </is>
      </c>
      <c r="H6841" t="inlineStr">
        <is>
          <t>D.R.O. Produtos Alimenticios Ltda</t>
        </is>
      </c>
      <c r="I6841" t="n">
        <v>-154.68</v>
      </c>
    </row>
    <row r="6842">
      <c r="A6842" t="n">
        <v>145570</v>
      </c>
      <c r="B6842" t="n">
        <v>134</v>
      </c>
      <c r="C6842" t="inlineStr">
        <is>
          <t>Priceless - Bem Mais - Kamino</t>
        </is>
      </c>
      <c r="D6842" t="n">
        <v>149</v>
      </c>
      <c r="E6842" t="inlineStr">
        <is>
          <t>Priceless</t>
        </is>
      </c>
      <c r="F6842" s="27" t="n">
        <v>45806</v>
      </c>
      <c r="G6842" t="inlineStr">
        <is>
          <t>DEBITO</t>
        </is>
      </c>
      <c r="H6842" t="inlineStr">
        <is>
          <t>Bb Brasil Azeites Extravirgens Ltda</t>
        </is>
      </c>
      <c r="I6842" t="n">
        <v>-735.5</v>
      </c>
    </row>
    <row r="6843">
      <c r="A6843" t="n">
        <v>145569</v>
      </c>
      <c r="B6843" t="n">
        <v>134</v>
      </c>
      <c r="C6843" t="inlineStr">
        <is>
          <t>Priceless - Bem Mais - Kamino</t>
        </is>
      </c>
      <c r="D6843" t="n">
        <v>149</v>
      </c>
      <c r="E6843" t="inlineStr">
        <is>
          <t>Priceless</t>
        </is>
      </c>
      <c r="F6843" s="27" t="n">
        <v>45806</v>
      </c>
      <c r="G6843" t="inlineStr">
        <is>
          <t>DEBITO</t>
        </is>
      </c>
      <c r="H6843" t="inlineStr">
        <is>
          <t>Multifrangos Comercio de Alimentos Ltda</t>
        </is>
      </c>
      <c r="I6843" t="n">
        <v>-299.85</v>
      </c>
    </row>
    <row r="6844">
      <c r="A6844" t="n">
        <v>145567</v>
      </c>
      <c r="B6844" t="n">
        <v>134</v>
      </c>
      <c r="C6844" t="inlineStr">
        <is>
          <t>Priceless - Bem Mais - Kamino</t>
        </is>
      </c>
      <c r="D6844" t="n">
        <v>149</v>
      </c>
      <c r="E6844" t="inlineStr">
        <is>
          <t>Priceless</t>
        </is>
      </c>
      <c r="F6844" s="27" t="n">
        <v>45806</v>
      </c>
      <c r="G6844" t="inlineStr">
        <is>
          <t>DEBITO</t>
        </is>
      </c>
      <c r="H6844" t="inlineStr">
        <is>
          <t>Emporio Mundo Importacao Exportacao e Comercio Ltda</t>
        </is>
      </c>
      <c r="I6844" t="n">
        <v>-726</v>
      </c>
    </row>
    <row r="6845">
      <c r="A6845" t="n">
        <v>145566</v>
      </c>
      <c r="B6845" t="n">
        <v>134</v>
      </c>
      <c r="C6845" t="inlineStr">
        <is>
          <t>Priceless - Bem Mais - Kamino</t>
        </is>
      </c>
      <c r="D6845" t="n">
        <v>149</v>
      </c>
      <c r="E6845" t="inlineStr">
        <is>
          <t>Priceless</t>
        </is>
      </c>
      <c r="F6845" s="27" t="n">
        <v>45806</v>
      </c>
      <c r="G6845" t="inlineStr">
        <is>
          <t>DEBITO</t>
        </is>
      </c>
      <c r="H6845" t="inlineStr">
        <is>
          <t>Notre Dame Intermedica Saude S.A.</t>
        </is>
      </c>
      <c r="I6845" t="n">
        <v>-4401.1</v>
      </c>
    </row>
    <row r="6846">
      <c r="A6846" t="n">
        <v>145565</v>
      </c>
      <c r="B6846" t="n">
        <v>134</v>
      </c>
      <c r="C6846" t="inlineStr">
        <is>
          <t>Priceless - Bem Mais - Kamino</t>
        </is>
      </c>
      <c r="D6846" t="n">
        <v>149</v>
      </c>
      <c r="E6846" t="inlineStr">
        <is>
          <t>Priceless</t>
        </is>
      </c>
      <c r="F6846" s="27" t="n">
        <v>45806</v>
      </c>
      <c r="G6846" t="inlineStr">
        <is>
          <t>DEBITO</t>
        </is>
      </c>
      <c r="H6846" t="inlineStr">
        <is>
          <t>Fernanda Paisagismo e Comercio de Plantas Ltda</t>
        </is>
      </c>
      <c r="I6846" t="n">
        <v>-15104</v>
      </c>
    </row>
    <row r="6847">
      <c r="A6847" t="n">
        <v>145564</v>
      </c>
      <c r="B6847" t="n">
        <v>134</v>
      </c>
      <c r="C6847" t="inlineStr">
        <is>
          <t>Priceless - Bem Mais - Kamino</t>
        </is>
      </c>
      <c r="D6847" t="n">
        <v>149</v>
      </c>
      <c r="E6847" t="inlineStr">
        <is>
          <t>Priceless</t>
        </is>
      </c>
      <c r="F6847" s="27" t="n">
        <v>45806</v>
      </c>
      <c r="G6847" t="inlineStr">
        <is>
          <t>DEBITO</t>
        </is>
      </c>
      <c r="H6847" t="inlineStr">
        <is>
          <t>Arquivei Servicos On Line Ltda</t>
        </is>
      </c>
      <c r="I6847" t="n">
        <v>-583.89</v>
      </c>
    </row>
    <row r="6848">
      <c r="A6848" t="n">
        <v>145563</v>
      </c>
      <c r="B6848" t="n">
        <v>134</v>
      </c>
      <c r="C6848" t="inlineStr">
        <is>
          <t>Priceless - Bem Mais - Kamino</t>
        </is>
      </c>
      <c r="D6848" t="n">
        <v>149</v>
      </c>
      <c r="E6848" t="inlineStr">
        <is>
          <t>Priceless</t>
        </is>
      </c>
      <c r="F6848" s="27" t="n">
        <v>45806</v>
      </c>
      <c r="G6848" t="inlineStr">
        <is>
          <t>DEBITO</t>
        </is>
      </c>
      <c r="H6848" t="inlineStr">
        <is>
          <t>Guilherme Henrique Alves Borba Silveira</t>
        </is>
      </c>
      <c r="I6848" t="n">
        <v>-33.75</v>
      </c>
    </row>
    <row r="6849">
      <c r="A6849" t="n">
        <v>145562</v>
      </c>
      <c r="B6849" t="n">
        <v>134</v>
      </c>
      <c r="C6849" t="inlineStr">
        <is>
          <t>Priceless - Bem Mais - Kamino</t>
        </is>
      </c>
      <c r="D6849" t="n">
        <v>149</v>
      </c>
      <c r="E6849" t="inlineStr">
        <is>
          <t>Priceless</t>
        </is>
      </c>
      <c r="F6849" s="27" t="n">
        <v>45806</v>
      </c>
      <c r="G6849" t="inlineStr">
        <is>
          <t>DEBITO</t>
        </is>
      </c>
      <c r="H6849" t="inlineStr">
        <is>
          <t>Bruna Nogueira Ribeiro</t>
        </is>
      </c>
      <c r="I6849" t="n">
        <v>-3710</v>
      </c>
    </row>
    <row r="6850">
      <c r="A6850" t="n">
        <v>145561</v>
      </c>
      <c r="B6850" t="n">
        <v>134</v>
      </c>
      <c r="C6850" t="inlineStr">
        <is>
          <t>Priceless - Bem Mais - Kamino</t>
        </is>
      </c>
      <c r="D6850" t="n">
        <v>149</v>
      </c>
      <c r="E6850" t="inlineStr">
        <is>
          <t>Priceless</t>
        </is>
      </c>
      <c r="F6850" s="27" t="n">
        <v>45806</v>
      </c>
      <c r="G6850" t="inlineStr">
        <is>
          <t>DEBITO</t>
        </is>
      </c>
      <c r="H6850" t="inlineStr">
        <is>
          <t>Tiago Wilke da Silva</t>
        </is>
      </c>
      <c r="I6850" t="n">
        <v>-1875</v>
      </c>
    </row>
    <row r="6851">
      <c r="A6851" t="n">
        <v>145568</v>
      </c>
      <c r="B6851" t="n">
        <v>134</v>
      </c>
      <c r="C6851" t="inlineStr">
        <is>
          <t>Priceless - Bem Mais - Kamino</t>
        </is>
      </c>
      <c r="D6851" t="n">
        <v>149</v>
      </c>
      <c r="E6851" t="inlineStr">
        <is>
          <t>Priceless</t>
        </is>
      </c>
      <c r="F6851" s="27" t="n">
        <v>45806</v>
      </c>
      <c r="G6851" t="inlineStr">
        <is>
          <t>DEBITO</t>
        </is>
      </c>
      <c r="H6851" t="inlineStr">
        <is>
          <t>W.P.P. Comercio de Carnes Ltda</t>
        </is>
      </c>
      <c r="I6851" t="n">
        <v>-3535.62</v>
      </c>
    </row>
    <row r="6852">
      <c r="A6852" t="n">
        <v>147815</v>
      </c>
      <c r="B6852" t="n">
        <v>149</v>
      </c>
      <c r="C6852" t="inlineStr">
        <is>
          <t>Priceless - Duroc Filial Dois - Kamino</t>
        </is>
      </c>
      <c r="D6852" t="n">
        <v>149</v>
      </c>
      <c r="E6852" t="inlineStr">
        <is>
          <t>Priceless</t>
        </is>
      </c>
      <c r="F6852" s="27" t="n">
        <v>45806</v>
      </c>
      <c r="G6852" t="inlineStr">
        <is>
          <t>DEBITO</t>
        </is>
      </c>
      <c r="H6852" t="inlineStr">
        <is>
          <t>Sao Paulo Transporte Sa</t>
        </is>
      </c>
      <c r="I6852" t="n">
        <v>-8889.73</v>
      </c>
    </row>
    <row r="6853">
      <c r="A6853" t="n">
        <v>147814</v>
      </c>
      <c r="B6853" t="n">
        <v>149</v>
      </c>
      <c r="C6853" t="inlineStr">
        <is>
          <t>Priceless - Duroc Filial Dois - Kamino</t>
        </is>
      </c>
      <c r="D6853" t="n">
        <v>149</v>
      </c>
      <c r="E6853" t="inlineStr">
        <is>
          <t>Priceless</t>
        </is>
      </c>
      <c r="F6853" s="27" t="n">
        <v>45806</v>
      </c>
      <c r="G6853" t="inlineStr">
        <is>
          <t>DEBITO</t>
        </is>
      </c>
      <c r="H6853" t="inlineStr">
        <is>
          <t>Tres Servicos e Eventos Ltda</t>
        </is>
      </c>
      <c r="I6853" t="n">
        <v>-2800</v>
      </c>
    </row>
    <row r="6854">
      <c r="A6854" t="n">
        <v>147813</v>
      </c>
      <c r="B6854" t="n">
        <v>149</v>
      </c>
      <c r="C6854" t="inlineStr">
        <is>
          <t>Priceless - Duroc Filial Dois - Kamino</t>
        </is>
      </c>
      <c r="D6854" t="n">
        <v>149</v>
      </c>
      <c r="E6854" t="inlineStr">
        <is>
          <t>Priceless</t>
        </is>
      </c>
      <c r="F6854" s="27" t="n">
        <v>45806</v>
      </c>
      <c r="G6854" t="inlineStr">
        <is>
          <t>DEBITO</t>
        </is>
      </c>
      <c r="H6854" t="inlineStr">
        <is>
          <t>Porto Seguro Cia de Seguros Gerais</t>
        </is>
      </c>
      <c r="I6854" t="n">
        <v>-318.88</v>
      </c>
    </row>
    <row r="6855">
      <c r="A6855" t="n">
        <v>147812</v>
      </c>
      <c r="B6855" t="n">
        <v>149</v>
      </c>
      <c r="C6855" t="inlineStr">
        <is>
          <t>Priceless - Duroc Filial Dois - Kamino</t>
        </is>
      </c>
      <c r="D6855" t="n">
        <v>149</v>
      </c>
      <c r="E6855" t="inlineStr">
        <is>
          <t>Priceless</t>
        </is>
      </c>
      <c r="F6855" s="27" t="n">
        <v>45806</v>
      </c>
      <c r="G6855" t="inlineStr">
        <is>
          <t>DEBITO</t>
        </is>
      </c>
      <c r="H6855" t="inlineStr">
        <is>
          <t>Gustavo Guimaraes Vizentini</t>
        </is>
      </c>
      <c r="I6855" t="n">
        <v>-1980</v>
      </c>
    </row>
    <row r="6856">
      <c r="A6856" t="n">
        <v>147811</v>
      </c>
      <c r="B6856" t="n">
        <v>149</v>
      </c>
      <c r="C6856" t="inlineStr">
        <is>
          <t>Priceless - Duroc Filial Dois - Kamino</t>
        </is>
      </c>
      <c r="D6856" t="n">
        <v>149</v>
      </c>
      <c r="E6856" t="inlineStr">
        <is>
          <t>Priceless</t>
        </is>
      </c>
      <c r="F6856" s="27" t="n">
        <v>45806</v>
      </c>
      <c r="G6856" t="inlineStr">
        <is>
          <t>CREDITO</t>
        </is>
      </c>
      <c r="H6856" t="inlineStr">
        <is>
          <t>TEMPUS FUGIT PARTICIPACOES E EMPREENDIMENTOS LTDA</t>
        </is>
      </c>
      <c r="I6856" t="n">
        <v>13988</v>
      </c>
    </row>
    <row r="6857">
      <c r="A6857" t="n">
        <v>192224</v>
      </c>
      <c r="B6857" t="n">
        <v>133</v>
      </c>
      <c r="C6857" t="inlineStr">
        <is>
          <t>Priceless - Bem Mais - Itaú</t>
        </is>
      </c>
      <c r="D6857" t="n">
        <v>149</v>
      </c>
      <c r="E6857" t="inlineStr">
        <is>
          <t>Priceless</t>
        </is>
      </c>
      <c r="F6857" s="27" t="n">
        <v>45805.54166666666</v>
      </c>
      <c r="G6857" t="inlineStr">
        <is>
          <t>CREDITO</t>
        </is>
      </c>
      <c r="H6857" t="inlineStr">
        <is>
          <t>PIX RECEBIDO CAROLINE PEREIRA RAU 395.654.138-38</t>
        </is>
      </c>
      <c r="I6857" t="n">
        <v>100</v>
      </c>
    </row>
    <row r="6858">
      <c r="A6858" t="n">
        <v>192223</v>
      </c>
      <c r="B6858" t="n">
        <v>133</v>
      </c>
      <c r="C6858" t="inlineStr">
        <is>
          <t>Priceless - Bem Mais - Itaú</t>
        </is>
      </c>
      <c r="D6858" t="n">
        <v>149</v>
      </c>
      <c r="E6858" t="inlineStr">
        <is>
          <t>Priceless</t>
        </is>
      </c>
      <c r="F6858" s="27" t="n">
        <v>45805.54166666666</v>
      </c>
      <c r="G6858" t="inlineStr">
        <is>
          <t>CREDITO</t>
        </is>
      </c>
      <c r="H6858" t="inlineStr">
        <is>
          <t>DEP DIN CX AG       0170</t>
        </is>
      </c>
      <c r="I6858" t="n">
        <v>436</v>
      </c>
    </row>
    <row r="6859">
      <c r="A6859" t="n">
        <v>135561</v>
      </c>
      <c r="B6859" t="n">
        <v>132</v>
      </c>
      <c r="C6859" t="inlineStr">
        <is>
          <t>Priceless - Bem Mais - Santander</t>
        </is>
      </c>
      <c r="D6859" t="n">
        <v>149</v>
      </c>
      <c r="E6859" t="inlineStr">
        <is>
          <t>Priceless</t>
        </is>
      </c>
      <c r="F6859" s="27" t="n">
        <v>45805.125</v>
      </c>
      <c r="G6859" t="inlineStr">
        <is>
          <t>CREDITO</t>
        </is>
      </c>
      <c r="H6859" t="inlineStr">
        <is>
          <t>ANTECIPACAO GETNET</t>
        </is>
      </c>
      <c r="I6859" t="n">
        <v>59.5</v>
      </c>
    </row>
    <row r="6860">
      <c r="A6860" t="n">
        <v>135562</v>
      </c>
      <c r="B6860" t="n">
        <v>132</v>
      </c>
      <c r="C6860" t="inlineStr">
        <is>
          <t>Priceless - Bem Mais - Santander</t>
        </is>
      </c>
      <c r="D6860" t="n">
        <v>149</v>
      </c>
      <c r="E6860" t="inlineStr">
        <is>
          <t>Priceless</t>
        </is>
      </c>
      <c r="F6860" s="27" t="n">
        <v>45805.125</v>
      </c>
      <c r="G6860" t="inlineStr">
        <is>
          <t>CREDITO</t>
        </is>
      </c>
      <c r="H6860" t="inlineStr">
        <is>
          <t>TRANSF VALORES MESMA TITULARIDADE</t>
        </is>
      </c>
      <c r="I6860" t="n">
        <v>1326</v>
      </c>
    </row>
    <row r="6861">
      <c r="A6861" t="n">
        <v>145541</v>
      </c>
      <c r="B6861" t="n">
        <v>134</v>
      </c>
      <c r="C6861" t="inlineStr">
        <is>
          <t>Priceless - Bem Mais - Kamino</t>
        </is>
      </c>
      <c r="D6861" t="n">
        <v>149</v>
      </c>
      <c r="E6861" t="inlineStr">
        <is>
          <t>Priceless</t>
        </is>
      </c>
      <c r="F6861" s="27" t="n">
        <v>45805</v>
      </c>
      <c r="G6861" t="inlineStr">
        <is>
          <t>DEBITO</t>
        </is>
      </c>
      <c r="H6861" t="inlineStr">
        <is>
          <t>Tempus</t>
        </is>
      </c>
      <c r="I6861" t="n">
        <v>-10000</v>
      </c>
    </row>
    <row r="6862">
      <c r="A6862" t="n">
        <v>145540</v>
      </c>
      <c r="B6862" t="n">
        <v>134</v>
      </c>
      <c r="C6862" t="inlineStr">
        <is>
          <t>Priceless - Bem Mais - Kamino</t>
        </is>
      </c>
      <c r="D6862" t="n">
        <v>149</v>
      </c>
      <c r="E6862" t="inlineStr">
        <is>
          <t>Priceless</t>
        </is>
      </c>
      <c r="F6862" s="27" t="n">
        <v>45805</v>
      </c>
      <c r="G6862" t="inlineStr">
        <is>
          <t>CREDITO</t>
        </is>
      </c>
      <c r="H6862" t="inlineStr">
        <is>
          <t>BEM MAIS EVENTOS E RESTAURANTE LTDA</t>
        </is>
      </c>
      <c r="I6862" t="n">
        <v>8804.59</v>
      </c>
    </row>
    <row r="6863">
      <c r="A6863" t="n">
        <v>135559</v>
      </c>
      <c r="B6863" t="n">
        <v>132</v>
      </c>
      <c r="C6863" t="inlineStr">
        <is>
          <t>Priceless - Bem Mais - Santander</t>
        </is>
      </c>
      <c r="D6863" t="n">
        <v>149</v>
      </c>
      <c r="E6863" t="inlineStr">
        <is>
          <t>Priceless</t>
        </is>
      </c>
      <c r="F6863" s="27" t="n">
        <v>45804.125</v>
      </c>
      <c r="G6863" t="inlineStr">
        <is>
          <t>CREDITO</t>
        </is>
      </c>
      <c r="H6863" t="inlineStr">
        <is>
          <t>PIX RECEBIDO                       04740876000125</t>
        </is>
      </c>
      <c r="I6863" t="n">
        <v>316.15</v>
      </c>
    </row>
    <row r="6864">
      <c r="A6864" t="n">
        <v>145521</v>
      </c>
      <c r="B6864" t="n">
        <v>134</v>
      </c>
      <c r="C6864" t="inlineStr">
        <is>
          <t>Priceless - Bem Mais - Kamino</t>
        </is>
      </c>
      <c r="D6864" t="n">
        <v>149</v>
      </c>
      <c r="E6864" t="inlineStr">
        <is>
          <t>Priceless</t>
        </is>
      </c>
      <c r="F6864" s="27" t="n">
        <v>45804</v>
      </c>
      <c r="G6864" t="inlineStr">
        <is>
          <t>DEBITO</t>
        </is>
      </c>
      <c r="H6864" t="inlineStr">
        <is>
          <t>Eau - Distribuidora de Agua Mineral Ltda</t>
        </is>
      </c>
      <c r="I6864" t="n">
        <v>-486</v>
      </c>
    </row>
    <row r="6865">
      <c r="A6865" t="n">
        <v>145520</v>
      </c>
      <c r="B6865" t="n">
        <v>134</v>
      </c>
      <c r="C6865" t="inlineStr">
        <is>
          <t>Priceless - Bem Mais - Kamino</t>
        </is>
      </c>
      <c r="D6865" t="n">
        <v>149</v>
      </c>
      <c r="E6865" t="inlineStr">
        <is>
          <t>Priceless</t>
        </is>
      </c>
      <c r="F6865" s="27" t="n">
        <v>45804</v>
      </c>
      <c r="G6865" t="inlineStr">
        <is>
          <t>DEBITO</t>
        </is>
      </c>
      <c r="H6865" t="inlineStr">
        <is>
          <t>Distribuidora de Carnes Cantareira Ltda</t>
        </is>
      </c>
      <c r="I6865" t="n">
        <v>-140</v>
      </c>
    </row>
    <row r="6866">
      <c r="A6866" t="n">
        <v>145519</v>
      </c>
      <c r="B6866" t="n">
        <v>134</v>
      </c>
      <c r="C6866" t="inlineStr">
        <is>
          <t>Priceless - Bem Mais - Kamino</t>
        </is>
      </c>
      <c r="D6866" t="n">
        <v>149</v>
      </c>
      <c r="E6866" t="inlineStr">
        <is>
          <t>Priceless</t>
        </is>
      </c>
      <c r="F6866" s="27" t="n">
        <v>45804</v>
      </c>
      <c r="G6866" t="inlineStr">
        <is>
          <t>DEBITO</t>
        </is>
      </c>
      <c r="H6866" t="inlineStr">
        <is>
          <t>Cecilia Tsuyaco Araki Silva Ltda</t>
        </is>
      </c>
      <c r="I6866" t="n">
        <v>-254.3</v>
      </c>
    </row>
    <row r="6867">
      <c r="A6867" t="n">
        <v>145518</v>
      </c>
      <c r="B6867" t="n">
        <v>134</v>
      </c>
      <c r="C6867" t="inlineStr">
        <is>
          <t>Priceless - Bem Mais - Kamino</t>
        </is>
      </c>
      <c r="D6867" t="n">
        <v>149</v>
      </c>
      <c r="E6867" t="inlineStr">
        <is>
          <t>Priceless</t>
        </is>
      </c>
      <c r="F6867" s="27" t="n">
        <v>45804</v>
      </c>
      <c r="G6867" t="inlineStr">
        <is>
          <t>DEBITO</t>
        </is>
      </c>
      <c r="H6867" t="inlineStr">
        <is>
          <t>Ervas Finas Horticultura Ltda</t>
        </is>
      </c>
      <c r="I6867" t="n">
        <v>-93.40000000000001</v>
      </c>
    </row>
    <row r="6868">
      <c r="A6868" t="n">
        <v>145517</v>
      </c>
      <c r="B6868" t="n">
        <v>134</v>
      </c>
      <c r="C6868" t="inlineStr">
        <is>
          <t>Priceless - Bem Mais - Kamino</t>
        </is>
      </c>
      <c r="D6868" t="n">
        <v>149</v>
      </c>
      <c r="E6868" t="inlineStr">
        <is>
          <t>Priceless</t>
        </is>
      </c>
      <c r="F6868" s="27" t="n">
        <v>45804</v>
      </c>
      <c r="G6868" t="inlineStr">
        <is>
          <t>DEBITO</t>
        </is>
      </c>
      <c r="H6868" t="inlineStr">
        <is>
          <t>Queijaria Atalaia Ltda</t>
        </is>
      </c>
      <c r="I6868" t="n">
        <v>-1080.81</v>
      </c>
    </row>
    <row r="6869">
      <c r="A6869" t="n">
        <v>145516</v>
      </c>
      <c r="B6869" t="n">
        <v>134</v>
      </c>
      <c r="C6869" t="inlineStr">
        <is>
          <t>Priceless - Bem Mais - Kamino</t>
        </is>
      </c>
      <c r="D6869" t="n">
        <v>149</v>
      </c>
      <c r="E6869" t="inlineStr">
        <is>
          <t>Priceless</t>
        </is>
      </c>
      <c r="F6869" s="27" t="n">
        <v>45804</v>
      </c>
      <c r="G6869" t="inlineStr">
        <is>
          <t>DEBITO</t>
        </is>
      </c>
      <c r="H6869" t="inlineStr">
        <is>
          <t>D.R.O. Produtos Alimenticios Ltda</t>
        </is>
      </c>
      <c r="I6869" t="n">
        <v>-48.97</v>
      </c>
    </row>
    <row r="6870">
      <c r="A6870" t="n">
        <v>145515</v>
      </c>
      <c r="B6870" t="n">
        <v>134</v>
      </c>
      <c r="C6870" t="inlineStr">
        <is>
          <t>Priceless - Bem Mais - Kamino</t>
        </is>
      </c>
      <c r="D6870" t="n">
        <v>149</v>
      </c>
      <c r="E6870" t="inlineStr">
        <is>
          <t>Priceless</t>
        </is>
      </c>
      <c r="F6870" s="27" t="n">
        <v>45804</v>
      </c>
      <c r="G6870" t="inlineStr">
        <is>
          <t>DEBITO</t>
        </is>
      </c>
      <c r="H6870" t="inlineStr">
        <is>
          <t>Simples Nacional</t>
        </is>
      </c>
      <c r="I6870" t="n">
        <v>-941.52</v>
      </c>
    </row>
    <row r="6871">
      <c r="A6871" t="n">
        <v>145514</v>
      </c>
      <c r="B6871" t="n">
        <v>134</v>
      </c>
      <c r="C6871" t="inlineStr">
        <is>
          <t>Priceless - Bem Mais - Kamino</t>
        </is>
      </c>
      <c r="D6871" t="n">
        <v>149</v>
      </c>
      <c r="E6871" t="inlineStr">
        <is>
          <t>Priceless</t>
        </is>
      </c>
      <c r="F6871" s="27" t="n">
        <v>45804</v>
      </c>
      <c r="G6871" t="inlineStr">
        <is>
          <t>DEBITO</t>
        </is>
      </c>
      <c r="H6871" t="inlineStr">
        <is>
          <t>Sayegh Materiais para Construcao Ltda</t>
        </is>
      </c>
      <c r="I6871" t="n">
        <v>-168.14</v>
      </c>
    </row>
    <row r="6872">
      <c r="A6872" t="n">
        <v>145513</v>
      </c>
      <c r="B6872" t="n">
        <v>134</v>
      </c>
      <c r="C6872" t="inlineStr">
        <is>
          <t>Priceless - Bem Mais - Kamino</t>
        </is>
      </c>
      <c r="D6872" t="n">
        <v>149</v>
      </c>
      <c r="E6872" t="inlineStr">
        <is>
          <t>Priceless</t>
        </is>
      </c>
      <c r="F6872" s="27" t="n">
        <v>45804</v>
      </c>
      <c r="G6872" t="inlineStr">
        <is>
          <t>CREDITO</t>
        </is>
      </c>
      <c r="H6872" t="inlineStr">
        <is>
          <t>TEMPUS FUGIT PARTICIPACOES E EMPREENDIMENTOS LTDA</t>
        </is>
      </c>
      <c r="I6872" t="n">
        <v>8000</v>
      </c>
    </row>
    <row r="6873">
      <c r="A6873" t="n">
        <v>145512</v>
      </c>
      <c r="B6873" t="n">
        <v>134</v>
      </c>
      <c r="C6873" t="inlineStr">
        <is>
          <t>Priceless - Bem Mais - Kamino</t>
        </is>
      </c>
      <c r="D6873" t="n">
        <v>149</v>
      </c>
      <c r="E6873" t="inlineStr">
        <is>
          <t>Priceless</t>
        </is>
      </c>
      <c r="F6873" s="27" t="n">
        <v>45804</v>
      </c>
      <c r="G6873" t="inlineStr">
        <is>
          <t>DEBITO</t>
        </is>
      </c>
      <c r="H6873" t="inlineStr">
        <is>
          <t>Marina Cabral Goncalves Cia Ltda Epp</t>
        </is>
      </c>
      <c r="I6873" t="n">
        <v>-108</v>
      </c>
    </row>
    <row r="6874">
      <c r="A6874" t="n">
        <v>145511</v>
      </c>
      <c r="B6874" t="n">
        <v>134</v>
      </c>
      <c r="C6874" t="inlineStr">
        <is>
          <t>Priceless - Bem Mais - Kamino</t>
        </is>
      </c>
      <c r="D6874" t="n">
        <v>149</v>
      </c>
      <c r="E6874" t="inlineStr">
        <is>
          <t>Priceless</t>
        </is>
      </c>
      <c r="F6874" s="27" t="n">
        <v>45804</v>
      </c>
      <c r="G6874" t="inlineStr">
        <is>
          <t>DEBITO</t>
        </is>
      </c>
      <c r="H6874" t="inlineStr">
        <is>
          <t>Central do Sabor</t>
        </is>
      </c>
      <c r="I6874" t="n">
        <v>-378</v>
      </c>
    </row>
    <row r="6875">
      <c r="A6875" t="n">
        <v>145510</v>
      </c>
      <c r="B6875" t="n">
        <v>134</v>
      </c>
      <c r="C6875" t="inlineStr">
        <is>
          <t>Priceless - Bem Mais - Kamino</t>
        </is>
      </c>
      <c r="D6875" t="n">
        <v>149</v>
      </c>
      <c r="E6875" t="inlineStr">
        <is>
          <t>Priceless</t>
        </is>
      </c>
      <c r="F6875" s="27" t="n">
        <v>45804</v>
      </c>
      <c r="G6875" t="inlineStr">
        <is>
          <t>DEBITO</t>
        </is>
      </c>
      <c r="H6875" t="inlineStr">
        <is>
          <t>Robert Plants</t>
        </is>
      </c>
      <c r="I6875" t="n">
        <v>-440</v>
      </c>
    </row>
    <row r="6876">
      <c r="A6876" t="n">
        <v>145509</v>
      </c>
      <c r="B6876" t="n">
        <v>134</v>
      </c>
      <c r="C6876" t="inlineStr">
        <is>
          <t>Priceless - Bem Mais - Kamino</t>
        </is>
      </c>
      <c r="D6876" t="n">
        <v>149</v>
      </c>
      <c r="E6876" t="inlineStr">
        <is>
          <t>Priceless</t>
        </is>
      </c>
      <c r="F6876" s="27" t="n">
        <v>45804</v>
      </c>
      <c r="G6876" t="inlineStr">
        <is>
          <t>DEBITO</t>
        </is>
      </c>
      <c r="H6876" t="inlineStr">
        <is>
          <t>Comercio de Cereais Quatro Estrelas Ltda</t>
        </is>
      </c>
      <c r="I6876" t="n">
        <v>-51.6</v>
      </c>
    </row>
    <row r="6877">
      <c r="A6877" t="n">
        <v>145508</v>
      </c>
      <c r="B6877" t="n">
        <v>134</v>
      </c>
      <c r="C6877" t="inlineStr">
        <is>
          <t>Priceless - Bem Mais - Kamino</t>
        </is>
      </c>
      <c r="D6877" t="n">
        <v>149</v>
      </c>
      <c r="E6877" t="inlineStr">
        <is>
          <t>Priceless</t>
        </is>
      </c>
      <c r="F6877" s="27" t="n">
        <v>45804</v>
      </c>
      <c r="G6877" t="inlineStr">
        <is>
          <t>DEBITO</t>
        </is>
      </c>
      <c r="H6877" t="inlineStr">
        <is>
          <t>Korin Agropecuaria Ltda</t>
        </is>
      </c>
      <c r="I6877" t="n">
        <v>-560.5</v>
      </c>
    </row>
    <row r="6878">
      <c r="A6878" t="n">
        <v>145507</v>
      </c>
      <c r="B6878" t="n">
        <v>134</v>
      </c>
      <c r="C6878" t="inlineStr">
        <is>
          <t>Priceless - Bem Mais - Kamino</t>
        </is>
      </c>
      <c r="D6878" t="n">
        <v>149</v>
      </c>
      <c r="E6878" t="inlineStr">
        <is>
          <t>Priceless</t>
        </is>
      </c>
      <c r="F6878" s="27" t="n">
        <v>45804</v>
      </c>
      <c r="G6878" t="inlineStr">
        <is>
          <t>DEBITO</t>
        </is>
      </c>
      <c r="H6878" t="inlineStr">
        <is>
          <t>Bartolomeu Martins Fernandes</t>
        </is>
      </c>
      <c r="I6878" t="n">
        <v>-240</v>
      </c>
    </row>
    <row r="6879">
      <c r="A6879" t="n">
        <v>145504</v>
      </c>
      <c r="B6879" t="n">
        <v>134</v>
      </c>
      <c r="C6879" t="inlineStr">
        <is>
          <t>Priceless - Bem Mais - Kamino</t>
        </is>
      </c>
      <c r="D6879" t="n">
        <v>149</v>
      </c>
      <c r="E6879" t="inlineStr">
        <is>
          <t>Priceless</t>
        </is>
      </c>
      <c r="F6879" s="27" t="n">
        <v>45804</v>
      </c>
      <c r="G6879" t="inlineStr">
        <is>
          <t>CREDITO</t>
        </is>
      </c>
      <c r="H6879" t="inlineStr">
        <is>
          <t>BEM MAIS EVENTOS E RESTAURANTE LTDA</t>
        </is>
      </c>
      <c r="I6879" t="n">
        <v>4672.91</v>
      </c>
    </row>
    <row r="6880">
      <c r="A6880" t="n">
        <v>145505</v>
      </c>
      <c r="B6880" t="n">
        <v>134</v>
      </c>
      <c r="C6880" t="inlineStr">
        <is>
          <t>Priceless - Bem Mais - Kamino</t>
        </is>
      </c>
      <c r="D6880" t="n">
        <v>149</v>
      </c>
      <c r="E6880" t="inlineStr">
        <is>
          <t>Priceless</t>
        </is>
      </c>
      <c r="F6880" s="27" t="n">
        <v>45804</v>
      </c>
      <c r="G6880" t="inlineStr">
        <is>
          <t>CREDITO</t>
        </is>
      </c>
      <c r="H6880" t="inlineStr">
        <is>
          <t>RADIO PANAMERICANA S/A</t>
        </is>
      </c>
      <c r="I6880" t="n">
        <v>14490</v>
      </c>
    </row>
    <row r="6881">
      <c r="A6881" t="n">
        <v>145506</v>
      </c>
      <c r="B6881" t="n">
        <v>134</v>
      </c>
      <c r="C6881" t="inlineStr">
        <is>
          <t>Priceless - Bem Mais - Kamino</t>
        </is>
      </c>
      <c r="D6881" t="n">
        <v>149</v>
      </c>
      <c r="E6881" t="inlineStr">
        <is>
          <t>Priceless</t>
        </is>
      </c>
      <c r="F6881" s="27" t="n">
        <v>45804</v>
      </c>
      <c r="G6881" t="inlineStr">
        <is>
          <t>DEBITO</t>
        </is>
      </c>
      <c r="H6881" t="inlineStr">
        <is>
          <t>Robert Plants</t>
        </is>
      </c>
      <c r="I6881" t="n">
        <v>-440</v>
      </c>
    </row>
    <row r="6882">
      <c r="A6882" t="n">
        <v>145523</v>
      </c>
      <c r="B6882" t="n">
        <v>134</v>
      </c>
      <c r="C6882" t="inlineStr">
        <is>
          <t>Priceless - Bem Mais - Kamino</t>
        </is>
      </c>
      <c r="D6882" t="n">
        <v>149</v>
      </c>
      <c r="E6882" t="inlineStr">
        <is>
          <t>Priceless</t>
        </is>
      </c>
      <c r="F6882" s="27" t="n">
        <v>45804</v>
      </c>
      <c r="G6882" t="inlineStr">
        <is>
          <t>DEBITO</t>
        </is>
      </c>
      <c r="H6882" t="inlineStr">
        <is>
          <t>Cg Food'S Distribuidora de Alimentos Ltda.</t>
        </is>
      </c>
      <c r="I6882" t="n">
        <v>-431.49</v>
      </c>
    </row>
    <row r="6883">
      <c r="A6883" t="n">
        <v>145522</v>
      </c>
      <c r="B6883" t="n">
        <v>134</v>
      </c>
      <c r="C6883" t="inlineStr">
        <is>
          <t>Priceless - Bem Mais - Kamino</t>
        </is>
      </c>
      <c r="D6883" t="n">
        <v>149</v>
      </c>
      <c r="E6883" t="inlineStr">
        <is>
          <t>Priceless</t>
        </is>
      </c>
      <c r="F6883" s="27" t="n">
        <v>45804</v>
      </c>
      <c r="G6883" t="inlineStr">
        <is>
          <t>DEBITO</t>
        </is>
      </c>
      <c r="H6883" t="inlineStr">
        <is>
          <t>D.R.O. Produtos Alimenticios Ltda</t>
        </is>
      </c>
      <c r="I6883" t="n">
        <v>-358.4</v>
      </c>
    </row>
    <row r="6884">
      <c r="A6884" t="n">
        <v>145539</v>
      </c>
      <c r="B6884" t="n">
        <v>134</v>
      </c>
      <c r="C6884" t="inlineStr">
        <is>
          <t>Priceless - Bem Mais - Kamino</t>
        </is>
      </c>
      <c r="D6884" t="n">
        <v>149</v>
      </c>
      <c r="E6884" t="inlineStr">
        <is>
          <t>Priceless</t>
        </is>
      </c>
      <c r="F6884" s="27" t="n">
        <v>45804</v>
      </c>
      <c r="G6884" t="inlineStr">
        <is>
          <t>DEBITO</t>
        </is>
      </c>
      <c r="H6884" t="inlineStr">
        <is>
          <t>Tempus</t>
        </is>
      </c>
      <c r="I6884" t="n">
        <v>-4000</v>
      </c>
    </row>
    <row r="6885">
      <c r="A6885" t="n">
        <v>145538</v>
      </c>
      <c r="B6885" t="n">
        <v>134</v>
      </c>
      <c r="C6885" t="inlineStr">
        <is>
          <t>Priceless - Bem Mais - Kamino</t>
        </is>
      </c>
      <c r="D6885" t="n">
        <v>149</v>
      </c>
      <c r="E6885" t="inlineStr">
        <is>
          <t>Priceless</t>
        </is>
      </c>
      <c r="F6885" s="27" t="n">
        <v>45804</v>
      </c>
      <c r="G6885" t="inlineStr">
        <is>
          <t>CREDITO</t>
        </is>
      </c>
      <c r="H6885" t="inlineStr">
        <is>
          <t>PAULO HENRIQUE FONSECA FREITAS</t>
        </is>
      </c>
      <c r="I6885" t="n">
        <v>4935</v>
      </c>
    </row>
    <row r="6886">
      <c r="A6886" t="n">
        <v>145537</v>
      </c>
      <c r="B6886" t="n">
        <v>134</v>
      </c>
      <c r="C6886" t="inlineStr">
        <is>
          <t>Priceless - Bem Mais - Kamino</t>
        </is>
      </c>
      <c r="D6886" t="n">
        <v>149</v>
      </c>
      <c r="E6886" t="inlineStr">
        <is>
          <t>Priceless</t>
        </is>
      </c>
      <c r="F6886" s="27" t="n">
        <v>45804</v>
      </c>
      <c r="G6886" t="inlineStr">
        <is>
          <t>DEBITO</t>
        </is>
      </c>
      <c r="H6886" t="inlineStr">
        <is>
          <t>Tarifa Geracao Boleto</t>
        </is>
      </c>
      <c r="I6886" t="n">
        <v>-2</v>
      </c>
    </row>
    <row r="6887">
      <c r="A6887" t="n">
        <v>145536</v>
      </c>
      <c r="B6887" t="n">
        <v>134</v>
      </c>
      <c r="C6887" t="inlineStr">
        <is>
          <t>Priceless - Bem Mais - Kamino</t>
        </is>
      </c>
      <c r="D6887" t="n">
        <v>149</v>
      </c>
      <c r="E6887" t="inlineStr">
        <is>
          <t>Priceless</t>
        </is>
      </c>
      <c r="F6887" s="27" t="n">
        <v>45804</v>
      </c>
      <c r="G6887" t="inlineStr">
        <is>
          <t>DEBITO</t>
        </is>
      </c>
      <c r="H6887" t="inlineStr">
        <is>
          <t>V Thome Ltda</t>
        </is>
      </c>
      <c r="I6887" t="n">
        <v>-3196.53</v>
      </c>
    </row>
    <row r="6888">
      <c r="A6888" t="n">
        <v>145535</v>
      </c>
      <c r="B6888" t="n">
        <v>134</v>
      </c>
      <c r="C6888" t="inlineStr">
        <is>
          <t>Priceless - Bem Mais - Kamino</t>
        </is>
      </c>
      <c r="D6888" t="n">
        <v>149</v>
      </c>
      <c r="E6888" t="inlineStr">
        <is>
          <t>Priceless</t>
        </is>
      </c>
      <c r="F6888" s="27" t="n">
        <v>45804</v>
      </c>
      <c r="G6888" t="inlineStr">
        <is>
          <t>DEBITO</t>
        </is>
      </c>
      <c r="H6888" t="inlineStr">
        <is>
          <t>Psss Ltda</t>
        </is>
      </c>
      <c r="I6888" t="n">
        <v>-1467.9</v>
      </c>
    </row>
    <row r="6889">
      <c r="A6889" t="n">
        <v>145534</v>
      </c>
      <c r="B6889" t="n">
        <v>134</v>
      </c>
      <c r="C6889" t="inlineStr">
        <is>
          <t>Priceless - Bem Mais - Kamino</t>
        </is>
      </c>
      <c r="D6889" t="n">
        <v>149</v>
      </c>
      <c r="E6889" t="inlineStr">
        <is>
          <t>Priceless</t>
        </is>
      </c>
      <c r="F6889" s="27" t="n">
        <v>45804</v>
      </c>
      <c r="G6889" t="inlineStr">
        <is>
          <t>DEBITO</t>
        </is>
      </c>
      <c r="H6889" t="inlineStr">
        <is>
          <t>Mercado Pago Instituicao de Pagamento Ltda</t>
        </is>
      </c>
      <c r="I6889" t="n">
        <v>-2250</v>
      </c>
    </row>
    <row r="6890">
      <c r="A6890" t="n">
        <v>145533</v>
      </c>
      <c r="B6890" t="n">
        <v>134</v>
      </c>
      <c r="C6890" t="inlineStr">
        <is>
          <t>Priceless - Bem Mais - Kamino</t>
        </is>
      </c>
      <c r="D6890" t="n">
        <v>149</v>
      </c>
      <c r="E6890" t="inlineStr">
        <is>
          <t>Priceless</t>
        </is>
      </c>
      <c r="F6890" s="27" t="n">
        <v>45804</v>
      </c>
      <c r="G6890" t="inlineStr">
        <is>
          <t>DEBITO</t>
        </is>
      </c>
      <c r="H6890" t="inlineStr">
        <is>
          <t>Sivac Sistema de Ventilacao e Ar Condicionado Ltda</t>
        </is>
      </c>
      <c r="I6890" t="n">
        <v>-3710</v>
      </c>
    </row>
    <row r="6891">
      <c r="A6891" t="n">
        <v>145532</v>
      </c>
      <c r="B6891" t="n">
        <v>134</v>
      </c>
      <c r="C6891" t="inlineStr">
        <is>
          <t>Priceless - Bem Mais - Kamino</t>
        </is>
      </c>
      <c r="D6891" t="n">
        <v>149</v>
      </c>
      <c r="E6891" t="inlineStr">
        <is>
          <t>Priceless</t>
        </is>
      </c>
      <c r="F6891" s="27" t="n">
        <v>45804</v>
      </c>
      <c r="G6891" t="inlineStr">
        <is>
          <t>DEBITO</t>
        </is>
      </c>
      <c r="H6891" t="inlineStr">
        <is>
          <t>Oliverio Soares Batista</t>
        </is>
      </c>
      <c r="I6891" t="n">
        <v>-800</v>
      </c>
    </row>
    <row r="6892">
      <c r="A6892" t="n">
        <v>145530</v>
      </c>
      <c r="B6892" t="n">
        <v>134</v>
      </c>
      <c r="C6892" t="inlineStr">
        <is>
          <t>Priceless - Bem Mais - Kamino</t>
        </is>
      </c>
      <c r="D6892" t="n">
        <v>149</v>
      </c>
      <c r="E6892" t="inlineStr">
        <is>
          <t>Priceless</t>
        </is>
      </c>
      <c r="F6892" s="27" t="n">
        <v>45804</v>
      </c>
      <c r="G6892" t="inlineStr">
        <is>
          <t>DEBITO</t>
        </is>
      </c>
      <c r="H6892" t="inlineStr">
        <is>
          <t>Emporio M &amp; L Comercio de Alimentos e Bebidas Ltda</t>
        </is>
      </c>
      <c r="I6892" t="n">
        <v>-2612.49</v>
      </c>
    </row>
    <row r="6893">
      <c r="A6893" t="n">
        <v>145529</v>
      </c>
      <c r="B6893" t="n">
        <v>134</v>
      </c>
      <c r="C6893" t="inlineStr">
        <is>
          <t>Priceless - Bem Mais - Kamino</t>
        </is>
      </c>
      <c r="D6893" t="n">
        <v>149</v>
      </c>
      <c r="E6893" t="inlineStr">
        <is>
          <t>Priceless</t>
        </is>
      </c>
      <c r="F6893" s="27" t="n">
        <v>45804</v>
      </c>
      <c r="G6893" t="inlineStr">
        <is>
          <t>DEBITO</t>
        </is>
      </c>
      <c r="H6893" t="inlineStr">
        <is>
          <t>Trem Bom de Minas Comercio e Distribuicao de Alimentos Ltda</t>
        </is>
      </c>
      <c r="I6893" t="n">
        <v>-1032</v>
      </c>
    </row>
    <row r="6894">
      <c r="A6894" t="n">
        <v>145528</v>
      </c>
      <c r="B6894" t="n">
        <v>134</v>
      </c>
      <c r="C6894" t="inlineStr">
        <is>
          <t>Priceless - Bem Mais - Kamino</t>
        </is>
      </c>
      <c r="D6894" t="n">
        <v>149</v>
      </c>
      <c r="E6894" t="inlineStr">
        <is>
          <t>Priceless</t>
        </is>
      </c>
      <c r="F6894" s="27" t="n">
        <v>45804</v>
      </c>
      <c r="G6894" t="inlineStr">
        <is>
          <t>DEBITO</t>
        </is>
      </c>
      <c r="H6894" t="inlineStr">
        <is>
          <t>Hortifrutigranjeiro Rodrigues Ltda</t>
        </is>
      </c>
      <c r="I6894" t="n">
        <v>-1328.9</v>
      </c>
    </row>
    <row r="6895">
      <c r="A6895" t="n">
        <v>145527</v>
      </c>
      <c r="B6895" t="n">
        <v>134</v>
      </c>
      <c r="C6895" t="inlineStr">
        <is>
          <t>Priceless - Bem Mais - Kamino</t>
        </is>
      </c>
      <c r="D6895" t="n">
        <v>149</v>
      </c>
      <c r="E6895" t="inlineStr">
        <is>
          <t>Priceless</t>
        </is>
      </c>
      <c r="F6895" s="27" t="n">
        <v>45804</v>
      </c>
      <c r="G6895" t="inlineStr">
        <is>
          <t>DEBITO</t>
        </is>
      </c>
      <c r="H6895" t="inlineStr">
        <is>
          <t>Pirineus Embutidos Artesanais Ltda</t>
        </is>
      </c>
      <c r="I6895" t="n">
        <v>-398.29</v>
      </c>
    </row>
    <row r="6896">
      <c r="A6896" t="n">
        <v>145526</v>
      </c>
      <c r="B6896" t="n">
        <v>134</v>
      </c>
      <c r="C6896" t="inlineStr">
        <is>
          <t>Priceless - Bem Mais - Kamino</t>
        </is>
      </c>
      <c r="D6896" t="n">
        <v>149</v>
      </c>
      <c r="E6896" t="inlineStr">
        <is>
          <t>Priceless</t>
        </is>
      </c>
      <c r="F6896" s="27" t="n">
        <v>45804</v>
      </c>
      <c r="G6896" t="inlineStr">
        <is>
          <t>DEBITO</t>
        </is>
      </c>
      <c r="H6896" t="inlineStr">
        <is>
          <t>Eau - Distribuidora de Agua Mineral Ltda</t>
        </is>
      </c>
      <c r="I6896" t="n">
        <v>-1440</v>
      </c>
    </row>
    <row r="6897">
      <c r="A6897" t="n">
        <v>145525</v>
      </c>
      <c r="B6897" t="n">
        <v>134</v>
      </c>
      <c r="C6897" t="inlineStr">
        <is>
          <t>Priceless - Bem Mais - Kamino</t>
        </is>
      </c>
      <c r="D6897" t="n">
        <v>149</v>
      </c>
      <c r="E6897" t="inlineStr">
        <is>
          <t>Priceless</t>
        </is>
      </c>
      <c r="F6897" s="27" t="n">
        <v>45804</v>
      </c>
      <c r="G6897" t="inlineStr">
        <is>
          <t>DEBITO</t>
        </is>
      </c>
      <c r="H6897" t="inlineStr">
        <is>
          <t>Bruna Nogueira Ribeiro</t>
        </is>
      </c>
      <c r="I6897" t="n">
        <v>-2850</v>
      </c>
    </row>
    <row r="6898">
      <c r="A6898" t="n">
        <v>145524</v>
      </c>
      <c r="B6898" t="n">
        <v>134</v>
      </c>
      <c r="C6898" t="inlineStr">
        <is>
          <t>Priceless - Bem Mais - Kamino</t>
        </is>
      </c>
      <c r="D6898" t="n">
        <v>149</v>
      </c>
      <c r="E6898" t="inlineStr">
        <is>
          <t>Priceless</t>
        </is>
      </c>
      <c r="F6898" s="27" t="n">
        <v>45804</v>
      </c>
      <c r="G6898" t="inlineStr">
        <is>
          <t>DEBITO</t>
        </is>
      </c>
      <c r="H6898" t="inlineStr">
        <is>
          <t>Sidney Alves da Rocha</t>
        </is>
      </c>
      <c r="I6898" t="n">
        <v>-100</v>
      </c>
    </row>
    <row r="6899">
      <c r="A6899" t="n">
        <v>145531</v>
      </c>
      <c r="B6899" t="n">
        <v>134</v>
      </c>
      <c r="C6899" t="inlineStr">
        <is>
          <t>Priceless - Bem Mais - Kamino</t>
        </is>
      </c>
      <c r="D6899" t="n">
        <v>149</v>
      </c>
      <c r="E6899" t="inlineStr">
        <is>
          <t>Priceless</t>
        </is>
      </c>
      <c r="F6899" s="27" t="n">
        <v>45804</v>
      </c>
      <c r="G6899" t="inlineStr">
        <is>
          <t>DEBITO</t>
        </is>
      </c>
      <c r="H6899" t="inlineStr">
        <is>
          <t>Fg7 Comercio e Distribuicao de Bebidas Ltda</t>
        </is>
      </c>
      <c r="I6899" t="n">
        <v>-1052.56</v>
      </c>
    </row>
    <row r="6900">
      <c r="A6900" t="n">
        <v>147810</v>
      </c>
      <c r="B6900" t="n">
        <v>149</v>
      </c>
      <c r="C6900" t="inlineStr">
        <is>
          <t>Priceless - Duroc Filial Dois - Kamino</t>
        </is>
      </c>
      <c r="D6900" t="n">
        <v>149</v>
      </c>
      <c r="E6900" t="inlineStr">
        <is>
          <t>Priceless</t>
        </is>
      </c>
      <c r="F6900" s="27" t="n">
        <v>45804</v>
      </c>
      <c r="G6900" t="inlineStr">
        <is>
          <t>DEBITO</t>
        </is>
      </c>
      <c r="H6900" t="inlineStr">
        <is>
          <t>Kathleen Andrade Arajo</t>
        </is>
      </c>
      <c r="I6900" t="n">
        <v>-160.2</v>
      </c>
    </row>
    <row r="6901">
      <c r="A6901" t="n">
        <v>147809</v>
      </c>
      <c r="B6901" t="n">
        <v>149</v>
      </c>
      <c r="C6901" t="inlineStr">
        <is>
          <t>Priceless - Duroc Filial Dois - Kamino</t>
        </is>
      </c>
      <c r="D6901" t="n">
        <v>149</v>
      </c>
      <c r="E6901" t="inlineStr">
        <is>
          <t>Priceless</t>
        </is>
      </c>
      <c r="F6901" s="27" t="n">
        <v>45804</v>
      </c>
      <c r="G6901" t="inlineStr">
        <is>
          <t>CREDITO</t>
        </is>
      </c>
      <c r="H6901" t="inlineStr">
        <is>
          <t>TEMPUS FUGIT PARTICIPACOES E EMPREENDIMENTOS LTDA</t>
        </is>
      </c>
      <c r="I6901" t="n">
        <v>160</v>
      </c>
    </row>
    <row r="6902">
      <c r="A6902" t="n">
        <v>192221</v>
      </c>
      <c r="B6902" t="n">
        <v>133</v>
      </c>
      <c r="C6902" t="inlineStr">
        <is>
          <t>Priceless - Bem Mais - Itaú</t>
        </is>
      </c>
      <c r="D6902" t="n">
        <v>149</v>
      </c>
      <c r="E6902" t="inlineStr">
        <is>
          <t>Priceless</t>
        </is>
      </c>
      <c r="F6902" s="27" t="n">
        <v>45803.54166666666</v>
      </c>
      <c r="G6902" t="inlineStr">
        <is>
          <t>DEBITO</t>
        </is>
      </c>
      <c r="H6902" t="inlineStr">
        <is>
          <t>PIX ENVIADO TERRACO DE SAO PAULO EVENTOS E RESTAURANTE LTDA 00.902.733/0001-11</t>
        </is>
      </c>
      <c r="I6902" t="n">
        <v>-31000</v>
      </c>
    </row>
    <row r="6903">
      <c r="A6903" t="n">
        <v>192222</v>
      </c>
      <c r="B6903" t="n">
        <v>133</v>
      </c>
      <c r="C6903" t="inlineStr">
        <is>
          <t>Priceless - Bem Mais - Itaú</t>
        </is>
      </c>
      <c r="D6903" t="n">
        <v>149</v>
      </c>
      <c r="E6903" t="inlineStr">
        <is>
          <t>Priceless</t>
        </is>
      </c>
      <c r="F6903" s="27" t="n">
        <v>45803.54166666666</v>
      </c>
      <c r="G6903" t="inlineStr">
        <is>
          <t>CREDITO</t>
        </is>
      </c>
      <c r="H6903" t="inlineStr">
        <is>
          <t>DEP DIN CX AG       0170</t>
        </is>
      </c>
      <c r="I6903" t="n">
        <v>1370</v>
      </c>
    </row>
    <row r="6904">
      <c r="A6904" t="n">
        <v>135555</v>
      </c>
      <c r="B6904" t="n">
        <v>132</v>
      </c>
      <c r="C6904" t="inlineStr">
        <is>
          <t>Priceless - Bem Mais - Santander</t>
        </is>
      </c>
      <c r="D6904" t="n">
        <v>149</v>
      </c>
      <c r="E6904" t="inlineStr">
        <is>
          <t>Priceless</t>
        </is>
      </c>
      <c r="F6904" s="27" t="n">
        <v>45803.125</v>
      </c>
      <c r="G6904" t="inlineStr">
        <is>
          <t>DEBITO</t>
        </is>
      </c>
      <c r="H6904" t="inlineStr">
        <is>
          <t>DEBITO AUTOMATICO GETNET           GETNET</t>
        </is>
      </c>
      <c r="I6904" t="n">
        <v>-60</v>
      </c>
    </row>
    <row r="6905">
      <c r="A6905" t="n">
        <v>135556</v>
      </c>
      <c r="B6905" t="n">
        <v>132</v>
      </c>
      <c r="C6905" t="inlineStr">
        <is>
          <t>Priceless - Bem Mais - Santander</t>
        </is>
      </c>
      <c r="D6905" t="n">
        <v>149</v>
      </c>
      <c r="E6905" t="inlineStr">
        <is>
          <t>Priceless</t>
        </is>
      </c>
      <c r="F6905" s="27" t="n">
        <v>45803.125</v>
      </c>
      <c r="G6905" t="inlineStr">
        <is>
          <t>CREDITO</t>
        </is>
      </c>
      <c r="H6905" t="inlineStr">
        <is>
          <t>TRANSF VALORES MESMA TITULARIDADE</t>
        </is>
      </c>
      <c r="I6905" t="n">
        <v>286.86</v>
      </c>
    </row>
    <row r="6906">
      <c r="A6906" t="n">
        <v>135557</v>
      </c>
      <c r="B6906" t="n">
        <v>132</v>
      </c>
      <c r="C6906" t="inlineStr">
        <is>
          <t>Priceless - Bem Mais - Santander</t>
        </is>
      </c>
      <c r="D6906" t="n">
        <v>149</v>
      </c>
      <c r="E6906" t="inlineStr">
        <is>
          <t>Priceless</t>
        </is>
      </c>
      <c r="F6906" s="27" t="n">
        <v>45803.125</v>
      </c>
      <c r="G6906" t="inlineStr">
        <is>
          <t>CREDITO</t>
        </is>
      </c>
      <c r="H6906" t="inlineStr">
        <is>
          <t>PIX RECEBIDO                       04740876000125</t>
        </is>
      </c>
      <c r="I6906" t="n">
        <v>247.72</v>
      </c>
    </row>
    <row r="6907">
      <c r="A6907" t="n">
        <v>147807</v>
      </c>
      <c r="B6907" t="n">
        <v>149</v>
      </c>
      <c r="C6907" t="inlineStr">
        <is>
          <t>Priceless - Duroc Filial Dois - Kamino</t>
        </is>
      </c>
      <c r="D6907" t="n">
        <v>149</v>
      </c>
      <c r="E6907" t="inlineStr">
        <is>
          <t>Priceless</t>
        </is>
      </c>
      <c r="F6907" s="27" t="n">
        <v>45803</v>
      </c>
      <c r="G6907" t="inlineStr">
        <is>
          <t>DEBITO</t>
        </is>
      </c>
      <c r="H6907" t="inlineStr">
        <is>
          <t>Dmantunes Producoes e Servicos Ltda</t>
        </is>
      </c>
      <c r="I6907" t="n">
        <v>-1375.95</v>
      </c>
    </row>
    <row r="6908">
      <c r="A6908" t="n">
        <v>147801</v>
      </c>
      <c r="B6908" t="n">
        <v>149</v>
      </c>
      <c r="C6908" t="inlineStr">
        <is>
          <t>Priceless - Duroc Filial Dois - Kamino</t>
        </is>
      </c>
      <c r="D6908" t="n">
        <v>149</v>
      </c>
      <c r="E6908" t="inlineStr">
        <is>
          <t>Priceless</t>
        </is>
      </c>
      <c r="F6908" s="27" t="n">
        <v>45803</v>
      </c>
      <c r="G6908" t="inlineStr">
        <is>
          <t>CREDITO</t>
        </is>
      </c>
      <c r="H6908" t="inlineStr">
        <is>
          <t>TERRACO DE SAO PAULO EVENTOS E RESTAURANTE LTDA</t>
        </is>
      </c>
      <c r="I6908" t="n">
        <v>15530</v>
      </c>
    </row>
    <row r="6909">
      <c r="A6909" t="n">
        <v>147802</v>
      </c>
      <c r="B6909" t="n">
        <v>149</v>
      </c>
      <c r="C6909" t="inlineStr">
        <is>
          <t>Priceless - Duroc Filial Dois - Kamino</t>
        </is>
      </c>
      <c r="D6909" t="n">
        <v>149</v>
      </c>
      <c r="E6909" t="inlineStr">
        <is>
          <t>Priceless</t>
        </is>
      </c>
      <c r="F6909" s="27" t="n">
        <v>45803</v>
      </c>
      <c r="G6909" t="inlineStr">
        <is>
          <t>DEBITO</t>
        </is>
      </c>
      <c r="H6909" t="inlineStr">
        <is>
          <t>Gustavo Guimaraes Vizentini</t>
        </is>
      </c>
      <c r="I6909" t="n">
        <v>-1798.37</v>
      </c>
    </row>
    <row r="6910">
      <c r="A6910" t="n">
        <v>147803</v>
      </c>
      <c r="B6910" t="n">
        <v>149</v>
      </c>
      <c r="C6910" t="inlineStr">
        <is>
          <t>Priceless - Duroc Filial Dois - Kamino</t>
        </is>
      </c>
      <c r="D6910" t="n">
        <v>149</v>
      </c>
      <c r="E6910" t="inlineStr">
        <is>
          <t>Priceless</t>
        </is>
      </c>
      <c r="F6910" s="27" t="n">
        <v>45803</v>
      </c>
      <c r="G6910" t="inlineStr">
        <is>
          <t>DEBITO</t>
        </is>
      </c>
      <c r="H6910" t="inlineStr">
        <is>
          <t>Viviane dos Santos</t>
        </is>
      </c>
      <c r="I6910" t="n">
        <v>-3047.71</v>
      </c>
    </row>
    <row r="6911">
      <c r="A6911" t="n">
        <v>147804</v>
      </c>
      <c r="B6911" t="n">
        <v>149</v>
      </c>
      <c r="C6911" t="inlineStr">
        <is>
          <t>Priceless - Duroc Filial Dois - Kamino</t>
        </is>
      </c>
      <c r="D6911" t="n">
        <v>149</v>
      </c>
      <c r="E6911" t="inlineStr">
        <is>
          <t>Priceless</t>
        </is>
      </c>
      <c r="F6911" s="27" t="n">
        <v>45803</v>
      </c>
      <c r="G6911" t="inlineStr">
        <is>
          <t>DEBITO</t>
        </is>
      </c>
      <c r="H6911" t="inlineStr">
        <is>
          <t>Joo Gabriel Rodrigues dos Santos</t>
        </is>
      </c>
      <c r="I6911" t="n">
        <v>-1798.37</v>
      </c>
    </row>
    <row r="6912">
      <c r="A6912" t="n">
        <v>147805</v>
      </c>
      <c r="B6912" t="n">
        <v>149</v>
      </c>
      <c r="C6912" t="inlineStr">
        <is>
          <t>Priceless - Duroc Filial Dois - Kamino</t>
        </is>
      </c>
      <c r="D6912" t="n">
        <v>149</v>
      </c>
      <c r="E6912" t="inlineStr">
        <is>
          <t>Priceless</t>
        </is>
      </c>
      <c r="F6912" s="27" t="n">
        <v>45803</v>
      </c>
      <c r="G6912" t="inlineStr">
        <is>
          <t>DEBITO</t>
        </is>
      </c>
      <c r="H6912" t="inlineStr">
        <is>
          <t>Felipe Cerqueira de Morais</t>
        </is>
      </c>
      <c r="I6912" t="n">
        <v>-1798.37</v>
      </c>
    </row>
    <row r="6913">
      <c r="A6913" t="n">
        <v>147806</v>
      </c>
      <c r="B6913" t="n">
        <v>149</v>
      </c>
      <c r="C6913" t="inlineStr">
        <is>
          <t>Priceless - Duroc Filial Dois - Kamino</t>
        </is>
      </c>
      <c r="D6913" t="n">
        <v>149</v>
      </c>
      <c r="E6913" t="inlineStr">
        <is>
          <t>Priceless</t>
        </is>
      </c>
      <c r="F6913" s="27" t="n">
        <v>45803</v>
      </c>
      <c r="G6913" t="inlineStr">
        <is>
          <t>DEBITO</t>
        </is>
      </c>
      <c r="H6913" t="inlineStr">
        <is>
          <t>Leandro Monteiro de Moura</t>
        </is>
      </c>
      <c r="I6913" t="n">
        <v>-3047.71</v>
      </c>
    </row>
    <row r="6914">
      <c r="A6914" t="n">
        <v>147808</v>
      </c>
      <c r="B6914" t="n">
        <v>149</v>
      </c>
      <c r="C6914" t="inlineStr">
        <is>
          <t>Priceless - Duroc Filial Dois - Kamino</t>
        </is>
      </c>
      <c r="D6914" t="n">
        <v>149</v>
      </c>
      <c r="E6914" t="inlineStr">
        <is>
          <t>Priceless</t>
        </is>
      </c>
      <c r="F6914" s="27" t="n">
        <v>45803</v>
      </c>
      <c r="G6914" t="inlineStr">
        <is>
          <t>DEBITO</t>
        </is>
      </c>
      <c r="H6914" t="inlineStr">
        <is>
          <t>56.769.609 Luiz Felipe Silva da Motta</t>
        </is>
      </c>
      <c r="I6914" t="n">
        <v>-2661.8</v>
      </c>
    </row>
    <row r="6915">
      <c r="A6915" t="n">
        <v>145487</v>
      </c>
      <c r="B6915" t="n">
        <v>134</v>
      </c>
      <c r="C6915" t="inlineStr">
        <is>
          <t>Priceless - Bem Mais - Kamino</t>
        </is>
      </c>
      <c r="D6915" t="n">
        <v>149</v>
      </c>
      <c r="E6915" t="inlineStr">
        <is>
          <t>Priceless</t>
        </is>
      </c>
      <c r="F6915" s="27" t="n">
        <v>45803</v>
      </c>
      <c r="G6915" t="inlineStr">
        <is>
          <t>DEBITO</t>
        </is>
      </c>
      <c r="H6915" t="inlineStr">
        <is>
          <t>Yogi Comercio Atacadista de Alimentos Ltda</t>
        </is>
      </c>
      <c r="I6915" t="n">
        <v>-828</v>
      </c>
    </row>
    <row r="6916">
      <c r="A6916" t="n">
        <v>145491</v>
      </c>
      <c r="B6916" t="n">
        <v>134</v>
      </c>
      <c r="C6916" t="inlineStr">
        <is>
          <t>Priceless - Bem Mais - Kamino</t>
        </is>
      </c>
      <c r="D6916" t="n">
        <v>149</v>
      </c>
      <c r="E6916" t="inlineStr">
        <is>
          <t>Priceless</t>
        </is>
      </c>
      <c r="F6916" s="27" t="n">
        <v>45803</v>
      </c>
      <c r="G6916" t="inlineStr">
        <is>
          <t>DEBITO</t>
        </is>
      </c>
      <c r="H6916" t="inlineStr">
        <is>
          <t>Rebal Comercial Limitada</t>
        </is>
      </c>
      <c r="I6916" t="n">
        <v>-3119.04</v>
      </c>
    </row>
    <row r="6917">
      <c r="A6917" t="n">
        <v>145486</v>
      </c>
      <c r="B6917" t="n">
        <v>134</v>
      </c>
      <c r="C6917" t="inlineStr">
        <is>
          <t>Priceless - Bem Mais - Kamino</t>
        </is>
      </c>
      <c r="D6917" t="n">
        <v>149</v>
      </c>
      <c r="E6917" t="inlineStr">
        <is>
          <t>Priceless</t>
        </is>
      </c>
      <c r="F6917" s="27" t="n">
        <v>45803</v>
      </c>
      <c r="G6917" t="inlineStr">
        <is>
          <t>DEBITO</t>
        </is>
      </c>
      <c r="H6917" t="inlineStr">
        <is>
          <t>Emporio Camargo Silva Ltda</t>
        </is>
      </c>
      <c r="I6917" t="n">
        <v>-767.35</v>
      </c>
    </row>
    <row r="6918">
      <c r="A6918" t="n">
        <v>145485</v>
      </c>
      <c r="B6918" t="n">
        <v>134</v>
      </c>
      <c r="C6918" t="inlineStr">
        <is>
          <t>Priceless - Bem Mais - Kamino</t>
        </is>
      </c>
      <c r="D6918" t="n">
        <v>149</v>
      </c>
      <c r="E6918" t="inlineStr">
        <is>
          <t>Priceless</t>
        </is>
      </c>
      <c r="F6918" s="27" t="n">
        <v>45803</v>
      </c>
      <c r="G6918" t="inlineStr">
        <is>
          <t>DEBITO</t>
        </is>
      </c>
      <c r="H6918" t="inlineStr">
        <is>
          <t>Hortifrutigranjeiro Rodrigues Ltda</t>
        </is>
      </c>
      <c r="I6918" t="n">
        <v>-1288.4</v>
      </c>
    </row>
    <row r="6919">
      <c r="A6919" t="n">
        <v>145484</v>
      </c>
      <c r="B6919" t="n">
        <v>134</v>
      </c>
      <c r="C6919" t="inlineStr">
        <is>
          <t>Priceless - Bem Mais - Kamino</t>
        </is>
      </c>
      <c r="D6919" t="n">
        <v>149</v>
      </c>
      <c r="E6919" t="inlineStr">
        <is>
          <t>Priceless</t>
        </is>
      </c>
      <c r="F6919" s="27" t="n">
        <v>45803</v>
      </c>
      <c r="G6919" t="inlineStr">
        <is>
          <t>DEBITO</t>
        </is>
      </c>
      <c r="H6919" t="inlineStr">
        <is>
          <t>Arena Vip Distribuidora de Bebidas Ltda</t>
        </is>
      </c>
      <c r="I6919" t="n">
        <v>-868.9</v>
      </c>
    </row>
    <row r="6920">
      <c r="A6920" t="n">
        <v>145483</v>
      </c>
      <c r="B6920" t="n">
        <v>134</v>
      </c>
      <c r="C6920" t="inlineStr">
        <is>
          <t>Priceless - Bem Mais - Kamino</t>
        </is>
      </c>
      <c r="D6920" t="n">
        <v>149</v>
      </c>
      <c r="E6920" t="inlineStr">
        <is>
          <t>Priceless</t>
        </is>
      </c>
      <c r="F6920" s="27" t="n">
        <v>45803</v>
      </c>
      <c r="G6920" t="inlineStr">
        <is>
          <t>DEBITO</t>
        </is>
      </c>
      <c r="H6920" t="inlineStr">
        <is>
          <t>B. B. Distribuidora de Carnes Ltda</t>
        </is>
      </c>
      <c r="I6920" t="n">
        <v>-1539.4</v>
      </c>
    </row>
    <row r="6921">
      <c r="A6921" t="n">
        <v>145482</v>
      </c>
      <c r="B6921" t="n">
        <v>134</v>
      </c>
      <c r="C6921" t="inlineStr">
        <is>
          <t>Priceless - Bem Mais - Kamino</t>
        </is>
      </c>
      <c r="D6921" t="n">
        <v>149</v>
      </c>
      <c r="E6921" t="inlineStr">
        <is>
          <t>Priceless</t>
        </is>
      </c>
      <c r="F6921" s="27" t="n">
        <v>45803</v>
      </c>
      <c r="G6921" t="inlineStr">
        <is>
          <t>DEBITO</t>
        </is>
      </c>
      <c r="H6921" t="inlineStr">
        <is>
          <t>Comercial Importadora e Exportadora Metapunto Ltda.</t>
        </is>
      </c>
      <c r="I6921" t="n">
        <v>-1088.7</v>
      </c>
    </row>
    <row r="6922">
      <c r="A6922" t="n">
        <v>145481</v>
      </c>
      <c r="B6922" t="n">
        <v>134</v>
      </c>
      <c r="C6922" t="inlineStr">
        <is>
          <t>Priceless - Bem Mais - Kamino</t>
        </is>
      </c>
      <c r="D6922" t="n">
        <v>149</v>
      </c>
      <c r="E6922" t="inlineStr">
        <is>
          <t>Priceless</t>
        </is>
      </c>
      <c r="F6922" s="27" t="n">
        <v>45803</v>
      </c>
      <c r="G6922" t="inlineStr">
        <is>
          <t>DEBITO</t>
        </is>
      </c>
      <c r="H6922" t="inlineStr">
        <is>
          <t>Andreia Santos Freitas Duarte 10684311801</t>
        </is>
      </c>
      <c r="I6922" t="n">
        <v>-502.7</v>
      </c>
    </row>
    <row r="6923">
      <c r="A6923" t="n">
        <v>145480</v>
      </c>
      <c r="B6923" t="n">
        <v>134</v>
      </c>
      <c r="C6923" t="inlineStr">
        <is>
          <t>Priceless - Bem Mais - Kamino</t>
        </is>
      </c>
      <c r="D6923" t="n">
        <v>149</v>
      </c>
      <c r="E6923" t="inlineStr">
        <is>
          <t>Priceless</t>
        </is>
      </c>
      <c r="F6923" s="27" t="n">
        <v>45803</v>
      </c>
      <c r="G6923" t="inlineStr">
        <is>
          <t>DEBITO</t>
        </is>
      </c>
      <c r="H6923" t="inlineStr">
        <is>
          <t>King Comercio e Importacao de Bebidas Ltda</t>
        </is>
      </c>
      <c r="I6923" t="n">
        <v>-499.5</v>
      </c>
    </row>
    <row r="6924">
      <c r="A6924" t="n">
        <v>145479</v>
      </c>
      <c r="B6924" t="n">
        <v>134</v>
      </c>
      <c r="C6924" t="inlineStr">
        <is>
          <t>Priceless - Bem Mais - Kamino</t>
        </is>
      </c>
      <c r="D6924" t="n">
        <v>149</v>
      </c>
      <c r="E6924" t="inlineStr">
        <is>
          <t>Priceless</t>
        </is>
      </c>
      <c r="F6924" s="27" t="n">
        <v>45803</v>
      </c>
      <c r="G6924" t="inlineStr">
        <is>
          <t>DEBITO</t>
        </is>
      </c>
      <c r="H6924" t="inlineStr">
        <is>
          <t>Nu Pagamentos S.a. - Instituicao de Pagamento</t>
        </is>
      </c>
      <c r="I6924" t="n">
        <v>-217</v>
      </c>
    </row>
    <row r="6925">
      <c r="A6925" t="n">
        <v>145478</v>
      </c>
      <c r="B6925" t="n">
        <v>134</v>
      </c>
      <c r="C6925" t="inlineStr">
        <is>
          <t>Priceless - Bem Mais - Kamino</t>
        </is>
      </c>
      <c r="D6925" t="n">
        <v>149</v>
      </c>
      <c r="E6925" t="inlineStr">
        <is>
          <t>Priceless</t>
        </is>
      </c>
      <c r="F6925" s="27" t="n">
        <v>45803</v>
      </c>
      <c r="G6925" t="inlineStr">
        <is>
          <t>DEBITO</t>
        </is>
      </c>
      <c r="H6925" t="inlineStr">
        <is>
          <t>L.a.S. Intalacoes e Manutencoes Ltda</t>
        </is>
      </c>
      <c r="I6925" t="n">
        <v>-800</v>
      </c>
    </row>
    <row r="6926">
      <c r="A6926" t="n">
        <v>145477</v>
      </c>
      <c r="B6926" t="n">
        <v>134</v>
      </c>
      <c r="C6926" t="inlineStr">
        <is>
          <t>Priceless - Bem Mais - Kamino</t>
        </is>
      </c>
      <c r="D6926" t="n">
        <v>149</v>
      </c>
      <c r="E6926" t="inlineStr">
        <is>
          <t>Priceless</t>
        </is>
      </c>
      <c r="F6926" s="27" t="n">
        <v>45803</v>
      </c>
      <c r="G6926" t="inlineStr">
        <is>
          <t>DEBITO</t>
        </is>
      </c>
      <c r="H6926" t="inlineStr">
        <is>
          <t>D.R.O. Produtos Alimenticios Ltda</t>
        </is>
      </c>
      <c r="I6926" t="n">
        <v>-195.48</v>
      </c>
    </row>
    <row r="6927">
      <c r="A6927" t="n">
        <v>145476</v>
      </c>
      <c r="B6927" t="n">
        <v>134</v>
      </c>
      <c r="C6927" t="inlineStr">
        <is>
          <t>Priceless - Bem Mais - Kamino</t>
        </is>
      </c>
      <c r="D6927" t="n">
        <v>149</v>
      </c>
      <c r="E6927" t="inlineStr">
        <is>
          <t>Priceless</t>
        </is>
      </c>
      <c r="F6927" s="27" t="n">
        <v>45803</v>
      </c>
      <c r="G6927" t="inlineStr">
        <is>
          <t>DEBITO</t>
        </is>
      </c>
      <c r="H6927" t="inlineStr">
        <is>
          <t>T. F. Ciuffi Hortifruti Ltda</t>
        </is>
      </c>
      <c r="I6927" t="n">
        <v>-341.7</v>
      </c>
    </row>
    <row r="6928">
      <c r="A6928" t="n">
        <v>145475</v>
      </c>
      <c r="B6928" t="n">
        <v>134</v>
      </c>
      <c r="C6928" t="inlineStr">
        <is>
          <t>Priceless - Bem Mais - Kamino</t>
        </is>
      </c>
      <c r="D6928" t="n">
        <v>149</v>
      </c>
      <c r="E6928" t="inlineStr">
        <is>
          <t>Priceless</t>
        </is>
      </c>
      <c r="F6928" s="27" t="n">
        <v>45803</v>
      </c>
      <c r="G6928" t="inlineStr">
        <is>
          <t>DEBITO</t>
        </is>
      </c>
      <c r="H6928" t="inlineStr">
        <is>
          <t>Psss Ltda</t>
        </is>
      </c>
      <c r="I6928" t="n">
        <v>-2116</v>
      </c>
    </row>
    <row r="6929">
      <c r="A6929" t="n">
        <v>145474</v>
      </c>
      <c r="B6929" t="n">
        <v>134</v>
      </c>
      <c r="C6929" t="inlineStr">
        <is>
          <t>Priceless - Bem Mais - Kamino</t>
        </is>
      </c>
      <c r="D6929" t="n">
        <v>149</v>
      </c>
      <c r="E6929" t="inlineStr">
        <is>
          <t>Priceless</t>
        </is>
      </c>
      <c r="F6929" s="27" t="n">
        <v>45803</v>
      </c>
      <c r="G6929" t="inlineStr">
        <is>
          <t>DEBITO</t>
        </is>
      </c>
      <c r="H6929" t="inlineStr">
        <is>
          <t>Altamura Solucoes em Gastronomia Ltda</t>
        </is>
      </c>
      <c r="I6929" t="n">
        <v>-131.32</v>
      </c>
    </row>
    <row r="6930">
      <c r="A6930" t="n">
        <v>145473</v>
      </c>
      <c r="B6930" t="n">
        <v>134</v>
      </c>
      <c r="C6930" t="inlineStr">
        <is>
          <t>Priceless - Bem Mais - Kamino</t>
        </is>
      </c>
      <c r="D6930" t="n">
        <v>149</v>
      </c>
      <c r="E6930" t="inlineStr">
        <is>
          <t>Priceless</t>
        </is>
      </c>
      <c r="F6930" s="27" t="n">
        <v>45803</v>
      </c>
      <c r="G6930" t="inlineStr">
        <is>
          <t>CREDITO</t>
        </is>
      </c>
      <c r="H6930" t="inlineStr">
        <is>
          <t>TERRACO DE SAO PAULO EVENTOS E RESTAURANTE LTDA</t>
        </is>
      </c>
      <c r="I6930" t="n">
        <v>31000</v>
      </c>
    </row>
    <row r="6931">
      <c r="A6931" t="n">
        <v>145489</v>
      </c>
      <c r="B6931" t="n">
        <v>134</v>
      </c>
      <c r="C6931" t="inlineStr">
        <is>
          <t>Priceless - Bem Mais - Kamino</t>
        </is>
      </c>
      <c r="D6931" t="n">
        <v>149</v>
      </c>
      <c r="E6931" t="inlineStr">
        <is>
          <t>Priceless</t>
        </is>
      </c>
      <c r="F6931" s="27" t="n">
        <v>45803</v>
      </c>
      <c r="G6931" t="inlineStr">
        <is>
          <t>DEBITO</t>
        </is>
      </c>
      <c r="H6931" t="inlineStr">
        <is>
          <t>Vhf Radio Comunicacao Comercial Ltda</t>
        </is>
      </c>
      <c r="I6931" t="n">
        <v>-401.35</v>
      </c>
    </row>
    <row r="6932">
      <c r="A6932" t="n">
        <v>145503</v>
      </c>
      <c r="B6932" t="n">
        <v>134</v>
      </c>
      <c r="C6932" t="inlineStr">
        <is>
          <t>Priceless - Bem Mais - Kamino</t>
        </is>
      </c>
      <c r="D6932" t="n">
        <v>149</v>
      </c>
      <c r="E6932" t="inlineStr">
        <is>
          <t>Priceless</t>
        </is>
      </c>
      <c r="F6932" s="27" t="n">
        <v>45803</v>
      </c>
      <c r="G6932" t="inlineStr">
        <is>
          <t>DEBITO</t>
        </is>
      </c>
      <c r="H6932" t="inlineStr">
        <is>
          <t>Tempus Fugit Participacoes e Empreendimentos Ltda</t>
        </is>
      </c>
      <c r="I6932" t="n">
        <v>-84000</v>
      </c>
    </row>
    <row r="6933">
      <c r="A6933" t="n">
        <v>145502</v>
      </c>
      <c r="B6933" t="n">
        <v>134</v>
      </c>
      <c r="C6933" t="inlineStr">
        <is>
          <t>Priceless - Bem Mais - Kamino</t>
        </is>
      </c>
      <c r="D6933" t="n">
        <v>149</v>
      </c>
      <c r="E6933" t="inlineStr">
        <is>
          <t>Priceless</t>
        </is>
      </c>
      <c r="F6933" s="27" t="n">
        <v>45803</v>
      </c>
      <c r="G6933" t="inlineStr">
        <is>
          <t>DEBITO</t>
        </is>
      </c>
      <c r="H6933" t="inlineStr">
        <is>
          <t>Tempus</t>
        </is>
      </c>
      <c r="I6933" t="n">
        <v>-15000</v>
      </c>
    </row>
    <row r="6934">
      <c r="A6934" t="n">
        <v>145501</v>
      </c>
      <c r="B6934" t="n">
        <v>134</v>
      </c>
      <c r="C6934" t="inlineStr">
        <is>
          <t>Priceless - Bem Mais - Kamino</t>
        </is>
      </c>
      <c r="D6934" t="n">
        <v>149</v>
      </c>
      <c r="E6934" t="inlineStr">
        <is>
          <t>Priceless</t>
        </is>
      </c>
      <c r="F6934" s="27" t="n">
        <v>45803</v>
      </c>
      <c r="G6934" t="inlineStr">
        <is>
          <t>DEBITO</t>
        </is>
      </c>
      <c r="H6934" t="inlineStr">
        <is>
          <t>Duroc Pricelles Kamino</t>
        </is>
      </c>
      <c r="I6934" t="n">
        <v>-15530</v>
      </c>
    </row>
    <row r="6935">
      <c r="A6935" t="n">
        <v>145500</v>
      </c>
      <c r="B6935" t="n">
        <v>134</v>
      </c>
      <c r="C6935" t="inlineStr">
        <is>
          <t>Priceless - Bem Mais - Kamino</t>
        </is>
      </c>
      <c r="D6935" t="n">
        <v>149</v>
      </c>
      <c r="E6935" t="inlineStr">
        <is>
          <t>Priceless</t>
        </is>
      </c>
      <c r="F6935" s="27" t="n">
        <v>45803</v>
      </c>
      <c r="G6935" t="inlineStr">
        <is>
          <t>CREDITO</t>
        </is>
      </c>
      <c r="H6935" t="inlineStr">
        <is>
          <t>RADIO PANAMERICANA S/A</t>
        </is>
      </c>
      <c r="I6935" t="n">
        <v>6210</v>
      </c>
    </row>
    <row r="6936">
      <c r="A6936" t="n">
        <v>145499</v>
      </c>
      <c r="B6936" t="n">
        <v>134</v>
      </c>
      <c r="C6936" t="inlineStr">
        <is>
          <t>Priceless - Bem Mais - Kamino</t>
        </is>
      </c>
      <c r="D6936" t="n">
        <v>149</v>
      </c>
      <c r="E6936" t="inlineStr">
        <is>
          <t>Priceless</t>
        </is>
      </c>
      <c r="F6936" s="27" t="n">
        <v>45803</v>
      </c>
      <c r="G6936" t="inlineStr">
        <is>
          <t>CREDITO</t>
        </is>
      </c>
      <c r="H6936" t="inlineStr">
        <is>
          <t>ABCR   ASSOCIACAO BRASILEIRA DE CAPTADORES DE RECURSOS</t>
        </is>
      </c>
      <c r="I6936" t="n">
        <v>45465</v>
      </c>
    </row>
    <row r="6937">
      <c r="A6937" t="n">
        <v>145498</v>
      </c>
      <c r="B6937" t="n">
        <v>134</v>
      </c>
      <c r="C6937" t="inlineStr">
        <is>
          <t>Priceless - Bem Mais - Kamino</t>
        </is>
      </c>
      <c r="D6937" t="n">
        <v>149</v>
      </c>
      <c r="E6937" t="inlineStr">
        <is>
          <t>Priceless</t>
        </is>
      </c>
      <c r="F6937" s="27" t="n">
        <v>45803</v>
      </c>
      <c r="G6937" t="inlineStr">
        <is>
          <t>CREDITO</t>
        </is>
      </c>
      <c r="H6937" t="inlineStr">
        <is>
          <t>BEM MAIS EVENTOS E RESTAURANTE LTDA</t>
        </is>
      </c>
      <c r="I6937" t="n">
        <v>55317.52</v>
      </c>
    </row>
    <row r="6938">
      <c r="A6938" t="n">
        <v>145497</v>
      </c>
      <c r="B6938" t="n">
        <v>134</v>
      </c>
      <c r="C6938" t="inlineStr">
        <is>
          <t>Priceless - Bem Mais - Kamino</t>
        </is>
      </c>
      <c r="D6938" t="n">
        <v>149</v>
      </c>
      <c r="E6938" t="inlineStr">
        <is>
          <t>Priceless</t>
        </is>
      </c>
      <c r="F6938" s="27" t="n">
        <v>45803</v>
      </c>
      <c r="G6938" t="inlineStr">
        <is>
          <t>CREDITO</t>
        </is>
      </c>
      <c r="H6938" t="inlineStr">
        <is>
          <t>BEM MAIS EVENTOS E RESTAURANTE LTDA</t>
        </is>
      </c>
      <c r="I6938" t="n">
        <v>3982.64</v>
      </c>
    </row>
    <row r="6939">
      <c r="A6939" t="n">
        <v>145496</v>
      </c>
      <c r="B6939" t="n">
        <v>134</v>
      </c>
      <c r="C6939" t="inlineStr">
        <is>
          <t>Priceless - Bem Mais - Kamino</t>
        </is>
      </c>
      <c r="D6939" t="n">
        <v>149</v>
      </c>
      <c r="E6939" t="inlineStr">
        <is>
          <t>Priceless</t>
        </is>
      </c>
      <c r="F6939" s="27" t="n">
        <v>45803</v>
      </c>
      <c r="G6939" t="inlineStr">
        <is>
          <t>DEBITO</t>
        </is>
      </c>
      <c r="H6939" t="inlineStr">
        <is>
          <t>Hortifrutigranjeiro Rodrigues Ltda</t>
        </is>
      </c>
      <c r="I6939" t="n">
        <v>-1278.4</v>
      </c>
    </row>
    <row r="6940">
      <c r="A6940" t="n">
        <v>145495</v>
      </c>
      <c r="B6940" t="n">
        <v>134</v>
      </c>
      <c r="C6940" t="inlineStr">
        <is>
          <t>Priceless - Bem Mais - Kamino</t>
        </is>
      </c>
      <c r="D6940" t="n">
        <v>149</v>
      </c>
      <c r="E6940" t="inlineStr">
        <is>
          <t>Priceless</t>
        </is>
      </c>
      <c r="F6940" s="27" t="n">
        <v>45803</v>
      </c>
      <c r="G6940" t="inlineStr">
        <is>
          <t>DEBITO</t>
        </is>
      </c>
      <c r="H6940" t="inlineStr">
        <is>
          <t>Fish Studio Ltda</t>
        </is>
      </c>
      <c r="I6940" t="n">
        <v>-500</v>
      </c>
    </row>
    <row r="6941">
      <c r="A6941" t="n">
        <v>145494</v>
      </c>
      <c r="B6941" t="n">
        <v>134</v>
      </c>
      <c r="C6941" t="inlineStr">
        <is>
          <t>Priceless - Bem Mais - Kamino</t>
        </is>
      </c>
      <c r="D6941" t="n">
        <v>149</v>
      </c>
      <c r="E6941" t="inlineStr">
        <is>
          <t>Priceless</t>
        </is>
      </c>
      <c r="F6941" s="27" t="n">
        <v>45803</v>
      </c>
      <c r="G6941" t="inlineStr">
        <is>
          <t>DEBITO</t>
        </is>
      </c>
      <c r="H6941" t="inlineStr">
        <is>
          <t>Ms Frangos Ltda</t>
        </is>
      </c>
      <c r="I6941" t="n">
        <v>-2000</v>
      </c>
    </row>
    <row r="6942">
      <c r="A6942" t="n">
        <v>145493</v>
      </c>
      <c r="B6942" t="n">
        <v>134</v>
      </c>
      <c r="C6942" t="inlineStr">
        <is>
          <t>Priceless - Bem Mais - Kamino</t>
        </is>
      </c>
      <c r="D6942" t="n">
        <v>149</v>
      </c>
      <c r="E6942" t="inlineStr">
        <is>
          <t>Priceless</t>
        </is>
      </c>
      <c r="F6942" s="27" t="n">
        <v>45803</v>
      </c>
      <c r="G6942" t="inlineStr">
        <is>
          <t>DEBITO</t>
        </is>
      </c>
      <c r="H6942" t="inlineStr">
        <is>
          <t>Andreia Santos Freitas Duarte 10684311801</t>
        </is>
      </c>
      <c r="I6942" t="n">
        <v>-280.61</v>
      </c>
    </row>
    <row r="6943">
      <c r="A6943" t="n">
        <v>145492</v>
      </c>
      <c r="B6943" t="n">
        <v>134</v>
      </c>
      <c r="C6943" t="inlineStr">
        <is>
          <t>Priceless - Bem Mais - Kamino</t>
        </is>
      </c>
      <c r="D6943" t="n">
        <v>149</v>
      </c>
      <c r="E6943" t="inlineStr">
        <is>
          <t>Priceless</t>
        </is>
      </c>
      <c r="F6943" s="27" t="n">
        <v>45803</v>
      </c>
      <c r="G6943" t="inlineStr">
        <is>
          <t>DEBITO</t>
        </is>
      </c>
      <c r="H6943" t="inlineStr">
        <is>
          <t>King Comercio e Importacao de Bebidas Ltda</t>
        </is>
      </c>
      <c r="I6943" t="n">
        <v>-3393</v>
      </c>
    </row>
    <row r="6944">
      <c r="A6944" t="n">
        <v>145490</v>
      </c>
      <c r="B6944" t="n">
        <v>134</v>
      </c>
      <c r="C6944" t="inlineStr">
        <is>
          <t>Priceless - Bem Mais - Kamino</t>
        </is>
      </c>
      <c r="D6944" t="n">
        <v>149</v>
      </c>
      <c r="E6944" t="inlineStr">
        <is>
          <t>Priceless</t>
        </is>
      </c>
      <c r="F6944" s="27" t="n">
        <v>45803</v>
      </c>
      <c r="G6944" t="inlineStr">
        <is>
          <t>DEBITO</t>
        </is>
      </c>
      <c r="H6944" t="inlineStr">
        <is>
          <t>Dtk Comercio de Alimentos Ltda</t>
        </is>
      </c>
      <c r="I6944" t="n">
        <v>-2562.75</v>
      </c>
    </row>
    <row r="6945">
      <c r="A6945" t="n">
        <v>145488</v>
      </c>
      <c r="B6945" t="n">
        <v>134</v>
      </c>
      <c r="C6945" t="inlineStr">
        <is>
          <t>Priceless - Bem Mais - Kamino</t>
        </is>
      </c>
      <c r="D6945" t="n">
        <v>149</v>
      </c>
      <c r="E6945" t="inlineStr">
        <is>
          <t>Priceless</t>
        </is>
      </c>
      <c r="F6945" s="27" t="n">
        <v>45803</v>
      </c>
      <c r="G6945" t="inlineStr">
        <is>
          <t>DEBITO</t>
        </is>
      </c>
      <c r="H6945" t="inlineStr">
        <is>
          <t>Andreia Santos Freitas Duarte 10684311801</t>
        </is>
      </c>
      <c r="I6945" t="n">
        <v>-1412.37</v>
      </c>
    </row>
    <row r="6946">
      <c r="A6946" t="n">
        <v>192220</v>
      </c>
      <c r="B6946" t="n">
        <v>133</v>
      </c>
      <c r="C6946" t="inlineStr">
        <is>
          <t>Priceless - Bem Mais - Itaú</t>
        </is>
      </c>
      <c r="D6946" t="n">
        <v>149</v>
      </c>
      <c r="E6946" t="inlineStr">
        <is>
          <t>Priceless</t>
        </is>
      </c>
      <c r="F6946" s="27" t="n">
        <v>45800.54166666666</v>
      </c>
      <c r="G6946" t="inlineStr">
        <is>
          <t>CREDITO</t>
        </is>
      </c>
      <c r="H6946" t="inlineStr">
        <is>
          <t>PIX RECEBIDO SOMPUR SÃO PAULO RADIODIFUSÃO LTDA 43.944.370/0001-90</t>
        </is>
      </c>
      <c r="I6946" t="n">
        <v>26400</v>
      </c>
    </row>
    <row r="6947">
      <c r="A6947" t="n">
        <v>192219</v>
      </c>
      <c r="B6947" t="n">
        <v>133</v>
      </c>
      <c r="C6947" t="inlineStr">
        <is>
          <t>Priceless - Bem Mais - Itaú</t>
        </is>
      </c>
      <c r="D6947" t="n">
        <v>149</v>
      </c>
      <c r="E6947" t="inlineStr">
        <is>
          <t>Priceless</t>
        </is>
      </c>
      <c r="F6947" s="27" t="n">
        <v>45800.54166666666</v>
      </c>
      <c r="G6947" t="inlineStr">
        <is>
          <t>CREDITO</t>
        </is>
      </c>
      <c r="H6947" t="inlineStr">
        <is>
          <t>PIX RECEBIDO ENZO GON BATTAGLIA 497.233.338-30</t>
        </is>
      </c>
      <c r="I6947" t="n">
        <v>100</v>
      </c>
    </row>
    <row r="6948">
      <c r="A6948" t="n">
        <v>192218</v>
      </c>
      <c r="B6948" t="n">
        <v>133</v>
      </c>
      <c r="C6948" t="inlineStr">
        <is>
          <t>Priceless - Bem Mais - Itaú</t>
        </is>
      </c>
      <c r="D6948" t="n">
        <v>149</v>
      </c>
      <c r="E6948" t="inlineStr">
        <is>
          <t>Priceless</t>
        </is>
      </c>
      <c r="F6948" s="27" t="n">
        <v>45800.54166666666</v>
      </c>
      <c r="G6948" t="inlineStr">
        <is>
          <t>CREDITO</t>
        </is>
      </c>
      <c r="H6948" t="inlineStr">
        <is>
          <t>DEP DIN CX AG       0170</t>
        </is>
      </c>
      <c r="I6948" t="n">
        <v>912</v>
      </c>
    </row>
    <row r="6949">
      <c r="A6949" t="n">
        <v>192217</v>
      </c>
      <c r="B6949" t="n">
        <v>133</v>
      </c>
      <c r="C6949" t="inlineStr">
        <is>
          <t>Priceless - Bem Mais - Itaú</t>
        </is>
      </c>
      <c r="D6949" t="n">
        <v>149</v>
      </c>
      <c r="E6949" t="inlineStr">
        <is>
          <t>Priceless</t>
        </is>
      </c>
      <c r="F6949" s="27" t="n">
        <v>45800.54166666666</v>
      </c>
      <c r="G6949" t="inlineStr">
        <is>
          <t>CREDITO</t>
        </is>
      </c>
      <c r="H6949" t="inlineStr">
        <is>
          <t>STRIPE  VISA DBJQ94VXAOBH STRIPE BRASIL SOLUCOES DE PAGAMENTO INSTITUICAO DE PAGAMENTO LTDA 22.121.209/0001-46</t>
        </is>
      </c>
      <c r="I6949" t="n">
        <v>95.62</v>
      </c>
    </row>
    <row r="6950">
      <c r="A6950" t="n">
        <v>135553</v>
      </c>
      <c r="B6950" t="n">
        <v>132</v>
      </c>
      <c r="C6950" t="inlineStr">
        <is>
          <t>Priceless - Bem Mais - Santander</t>
        </is>
      </c>
      <c r="D6950" t="n">
        <v>149</v>
      </c>
      <c r="E6950" t="inlineStr">
        <is>
          <t>Priceless</t>
        </is>
      </c>
      <c r="F6950" s="27" t="n">
        <v>45800.125</v>
      </c>
      <c r="G6950" t="inlineStr">
        <is>
          <t>CREDITO</t>
        </is>
      </c>
      <c r="H6950" t="inlineStr">
        <is>
          <t>TRANSF VALORES MESMA TITULARIDADE</t>
        </is>
      </c>
      <c r="I6950" t="n">
        <v>286.86</v>
      </c>
    </row>
    <row r="6951">
      <c r="A6951" t="n">
        <v>145468</v>
      </c>
      <c r="B6951" t="n">
        <v>134</v>
      </c>
      <c r="C6951" t="inlineStr">
        <is>
          <t>Priceless - Bem Mais - Kamino</t>
        </is>
      </c>
      <c r="D6951" t="n">
        <v>149</v>
      </c>
      <c r="E6951" t="inlineStr">
        <is>
          <t>Priceless</t>
        </is>
      </c>
      <c r="F6951" s="27" t="n">
        <v>45800</v>
      </c>
      <c r="G6951" t="inlineStr">
        <is>
          <t>CREDITO</t>
        </is>
      </c>
      <c r="H6951" t="inlineStr">
        <is>
          <t>ANDRE MICHEL FARBER</t>
        </is>
      </c>
      <c r="I6951" t="n">
        <v>4500</v>
      </c>
    </row>
    <row r="6952">
      <c r="A6952" t="n">
        <v>145469</v>
      </c>
      <c r="B6952" t="n">
        <v>134</v>
      </c>
      <c r="C6952" t="inlineStr">
        <is>
          <t>Priceless - Bem Mais - Kamino</t>
        </is>
      </c>
      <c r="D6952" t="n">
        <v>149</v>
      </c>
      <c r="E6952" t="inlineStr">
        <is>
          <t>Priceless</t>
        </is>
      </c>
      <c r="F6952" s="27" t="n">
        <v>45800</v>
      </c>
      <c r="G6952" t="inlineStr">
        <is>
          <t>CREDITO</t>
        </is>
      </c>
      <c r="H6952" t="inlineStr">
        <is>
          <t>BEM MAIS EVENTOS E RESTAURANTE LTDA</t>
        </is>
      </c>
      <c r="I6952" t="n">
        <v>6883.13</v>
      </c>
    </row>
    <row r="6953">
      <c r="A6953" t="n">
        <v>145470</v>
      </c>
      <c r="B6953" t="n">
        <v>134</v>
      </c>
      <c r="C6953" t="inlineStr">
        <is>
          <t>Priceless - Bem Mais - Kamino</t>
        </is>
      </c>
      <c r="D6953" t="n">
        <v>149</v>
      </c>
      <c r="E6953" t="inlineStr">
        <is>
          <t>Priceless</t>
        </is>
      </c>
      <c r="F6953" s="27" t="n">
        <v>45800</v>
      </c>
      <c r="G6953" t="inlineStr">
        <is>
          <t>CREDITO</t>
        </is>
      </c>
      <c r="H6953" t="inlineStr">
        <is>
          <t>BEM MAIS EVENTOS E RESTAURANTE LTDA</t>
        </is>
      </c>
      <c r="I6953" t="n">
        <v>1663.86</v>
      </c>
    </row>
    <row r="6954">
      <c r="A6954" t="n">
        <v>145472</v>
      </c>
      <c r="B6954" t="n">
        <v>134</v>
      </c>
      <c r="C6954" t="inlineStr">
        <is>
          <t>Priceless - Bem Mais - Kamino</t>
        </is>
      </c>
      <c r="D6954" t="n">
        <v>149</v>
      </c>
      <c r="E6954" t="inlineStr">
        <is>
          <t>Priceless</t>
        </is>
      </c>
      <c r="F6954" s="27" t="n">
        <v>45800</v>
      </c>
      <c r="G6954" t="inlineStr">
        <is>
          <t>DEBITO</t>
        </is>
      </c>
      <c r="H6954" t="inlineStr">
        <is>
          <t>Tempus</t>
        </is>
      </c>
      <c r="I6954" t="n">
        <v>-33000</v>
      </c>
    </row>
    <row r="6955">
      <c r="A6955" t="n">
        <v>145471</v>
      </c>
      <c r="B6955" t="n">
        <v>134</v>
      </c>
      <c r="C6955" t="inlineStr">
        <is>
          <t>Priceless - Bem Mais - Kamino</t>
        </is>
      </c>
      <c r="D6955" t="n">
        <v>149</v>
      </c>
      <c r="E6955" t="inlineStr">
        <is>
          <t>Priceless</t>
        </is>
      </c>
      <c r="F6955" s="27" t="n">
        <v>45800</v>
      </c>
      <c r="G6955" t="inlineStr">
        <is>
          <t>CREDITO</t>
        </is>
      </c>
      <c r="H6955" t="inlineStr">
        <is>
          <t>VELLE REPRESENTACOES LTDA</t>
        </is>
      </c>
      <c r="I6955" t="n">
        <v>9790</v>
      </c>
    </row>
    <row r="6956">
      <c r="A6956" t="n">
        <v>192216</v>
      </c>
      <c r="B6956" t="n">
        <v>133</v>
      </c>
      <c r="C6956" t="inlineStr">
        <is>
          <t>Priceless - Bem Mais - Itaú</t>
        </is>
      </c>
      <c r="D6956" t="n">
        <v>149</v>
      </c>
      <c r="E6956" t="inlineStr">
        <is>
          <t>Priceless</t>
        </is>
      </c>
      <c r="F6956" s="27" t="n">
        <v>45799.54166666666</v>
      </c>
      <c r="G6956" t="inlineStr">
        <is>
          <t>CREDITO</t>
        </is>
      </c>
      <c r="H6956" t="inlineStr">
        <is>
          <t>PIX RECEBIDO VR BENEFICIOS SERV PROC LTDA 02.535.864/0001-33</t>
        </is>
      </c>
      <c r="I6956" t="n">
        <v>125.76</v>
      </c>
    </row>
    <row r="6957">
      <c r="A6957" t="n">
        <v>135549</v>
      </c>
      <c r="B6957" t="n">
        <v>132</v>
      </c>
      <c r="C6957" t="inlineStr">
        <is>
          <t>Priceless - Bem Mais - Santander</t>
        </is>
      </c>
      <c r="D6957" t="n">
        <v>149</v>
      </c>
      <c r="E6957" t="inlineStr">
        <is>
          <t>Priceless</t>
        </is>
      </c>
      <c r="F6957" s="27" t="n">
        <v>45799.125</v>
      </c>
      <c r="G6957" t="inlineStr">
        <is>
          <t>CREDITO</t>
        </is>
      </c>
      <c r="H6957" t="inlineStr">
        <is>
          <t>PIX RECEBIDO                       04740876000125</t>
        </is>
      </c>
      <c r="I6957" t="n">
        <v>84.56</v>
      </c>
    </row>
    <row r="6958">
      <c r="A6958" t="n">
        <v>135550</v>
      </c>
      <c r="B6958" t="n">
        <v>132</v>
      </c>
      <c r="C6958" t="inlineStr">
        <is>
          <t>Priceless - Bem Mais - Santander</t>
        </is>
      </c>
      <c r="D6958" t="n">
        <v>149</v>
      </c>
      <c r="E6958" t="inlineStr">
        <is>
          <t>Priceless</t>
        </is>
      </c>
      <c r="F6958" s="27" t="n">
        <v>45799.125</v>
      </c>
      <c r="G6958" t="inlineStr">
        <is>
          <t>CREDITO</t>
        </is>
      </c>
      <c r="H6958" t="inlineStr">
        <is>
          <t>TED RECEBIDA                       69034668000156</t>
        </is>
      </c>
      <c r="I6958" t="n">
        <v>168.6</v>
      </c>
    </row>
    <row r="6959">
      <c r="A6959" t="n">
        <v>135551</v>
      </c>
      <c r="B6959" t="n">
        <v>132</v>
      </c>
      <c r="C6959" t="inlineStr">
        <is>
          <t>Priceless - Bem Mais - Santander</t>
        </is>
      </c>
      <c r="D6959" t="n">
        <v>149</v>
      </c>
      <c r="E6959" t="inlineStr">
        <is>
          <t>Priceless</t>
        </is>
      </c>
      <c r="F6959" s="27" t="n">
        <v>45799.125</v>
      </c>
      <c r="G6959" t="inlineStr">
        <is>
          <t>CREDITO</t>
        </is>
      </c>
      <c r="H6959" t="inlineStr">
        <is>
          <t>TRANSF VALORES MESMA TITULARIDADE</t>
        </is>
      </c>
      <c r="I6959" t="n">
        <v>191.24</v>
      </c>
    </row>
    <row r="6960">
      <c r="A6960" t="n">
        <v>145437</v>
      </c>
      <c r="B6960" t="n">
        <v>134</v>
      </c>
      <c r="C6960" t="inlineStr">
        <is>
          <t>Priceless - Bem Mais - Kamino</t>
        </is>
      </c>
      <c r="D6960" t="n">
        <v>149</v>
      </c>
      <c r="E6960" t="inlineStr">
        <is>
          <t>Priceless</t>
        </is>
      </c>
      <c r="F6960" s="27" t="n">
        <v>45799</v>
      </c>
      <c r="G6960" t="inlineStr">
        <is>
          <t>CREDITO</t>
        </is>
      </c>
      <c r="H6960" t="inlineStr">
        <is>
          <t>TEMPUS FUGIT PARTICIPACOES E EMPREENDIMENTOS LTDA</t>
        </is>
      </c>
      <c r="I6960" t="n">
        <v>35500</v>
      </c>
    </row>
    <row r="6961">
      <c r="A6961" t="n">
        <v>145438</v>
      </c>
      <c r="B6961" t="n">
        <v>134</v>
      </c>
      <c r="C6961" t="inlineStr">
        <is>
          <t>Priceless - Bem Mais - Kamino</t>
        </is>
      </c>
      <c r="D6961" t="n">
        <v>149</v>
      </c>
      <c r="E6961" t="inlineStr">
        <is>
          <t>Priceless</t>
        </is>
      </c>
      <c r="F6961" s="27" t="n">
        <v>45799</v>
      </c>
      <c r="G6961" t="inlineStr">
        <is>
          <t>DEBITO</t>
        </is>
      </c>
      <c r="H6961" t="inlineStr">
        <is>
          <t>Pinguina Sorverteria Ltda</t>
        </is>
      </c>
      <c r="I6961" t="n">
        <v>-595</v>
      </c>
    </row>
    <row r="6962">
      <c r="A6962" t="n">
        <v>145439</v>
      </c>
      <c r="B6962" t="n">
        <v>134</v>
      </c>
      <c r="C6962" t="inlineStr">
        <is>
          <t>Priceless - Bem Mais - Kamino</t>
        </is>
      </c>
      <c r="D6962" t="n">
        <v>149</v>
      </c>
      <c r="E6962" t="inlineStr">
        <is>
          <t>Priceless</t>
        </is>
      </c>
      <c r="F6962" s="27" t="n">
        <v>45799</v>
      </c>
      <c r="G6962" t="inlineStr">
        <is>
          <t>DEBITO</t>
        </is>
      </c>
      <c r="H6962" t="inlineStr">
        <is>
          <t>Estaff Solucoes Tecnologicas de Agenciam</t>
        </is>
      </c>
      <c r="I6962" t="n">
        <v>-12254</v>
      </c>
    </row>
    <row r="6963">
      <c r="A6963" t="n">
        <v>145440</v>
      </c>
      <c r="B6963" t="n">
        <v>134</v>
      </c>
      <c r="C6963" t="inlineStr">
        <is>
          <t>Priceless - Bem Mais - Kamino</t>
        </is>
      </c>
      <c r="D6963" t="n">
        <v>149</v>
      </c>
      <c r="E6963" t="inlineStr">
        <is>
          <t>Priceless</t>
        </is>
      </c>
      <c r="F6963" s="27" t="n">
        <v>45799</v>
      </c>
      <c r="G6963" t="inlineStr">
        <is>
          <t>DEBITO</t>
        </is>
      </c>
      <c r="H6963" t="inlineStr">
        <is>
          <t>Pagcerto Instituicao de Pagamento Ltda</t>
        </is>
      </c>
      <c r="I6963" t="n">
        <v>-202.5</v>
      </c>
    </row>
    <row r="6964">
      <c r="A6964" t="n">
        <v>145441</v>
      </c>
      <c r="B6964" t="n">
        <v>134</v>
      </c>
      <c r="C6964" t="inlineStr">
        <is>
          <t>Priceless - Bem Mais - Kamino</t>
        </is>
      </c>
      <c r="D6964" t="n">
        <v>149</v>
      </c>
      <c r="E6964" t="inlineStr">
        <is>
          <t>Priceless</t>
        </is>
      </c>
      <c r="F6964" s="27" t="n">
        <v>45799</v>
      </c>
      <c r="G6964" t="inlineStr">
        <is>
          <t>DEBITO</t>
        </is>
      </c>
      <c r="H6964" t="inlineStr">
        <is>
          <t>Pagamento de Contas</t>
        </is>
      </c>
      <c r="I6964" t="n">
        <v>-230</v>
      </c>
    </row>
    <row r="6965">
      <c r="A6965" t="n">
        <v>145442</v>
      </c>
      <c r="B6965" t="n">
        <v>134</v>
      </c>
      <c r="C6965" t="inlineStr">
        <is>
          <t>Priceless - Bem Mais - Kamino</t>
        </is>
      </c>
      <c r="D6965" t="n">
        <v>149</v>
      </c>
      <c r="E6965" t="inlineStr">
        <is>
          <t>Priceless</t>
        </is>
      </c>
      <c r="F6965" s="27" t="n">
        <v>45799</v>
      </c>
      <c r="G6965" t="inlineStr">
        <is>
          <t>DEBITO</t>
        </is>
      </c>
      <c r="H6965" t="inlineStr">
        <is>
          <t>Andre Luiz Ribeiro Costa 38429829687</t>
        </is>
      </c>
      <c r="I6965" t="n">
        <v>-1250</v>
      </c>
    </row>
    <row r="6966">
      <c r="A6966" t="n">
        <v>145443</v>
      </c>
      <c r="B6966" t="n">
        <v>134</v>
      </c>
      <c r="C6966" t="inlineStr">
        <is>
          <t>Priceless - Bem Mais - Kamino</t>
        </is>
      </c>
      <c r="D6966" t="n">
        <v>149</v>
      </c>
      <c r="E6966" t="inlineStr">
        <is>
          <t>Priceless</t>
        </is>
      </c>
      <c r="F6966" s="27" t="n">
        <v>45799</v>
      </c>
      <c r="G6966" t="inlineStr">
        <is>
          <t>DEBITO</t>
        </is>
      </c>
      <c r="H6966" t="inlineStr">
        <is>
          <t>Instituto Aua de Empreendedorismo Socioambiental</t>
        </is>
      </c>
      <c r="I6966" t="n">
        <v>-112.5</v>
      </c>
    </row>
    <row r="6967">
      <c r="A6967" t="n">
        <v>145444</v>
      </c>
      <c r="B6967" t="n">
        <v>134</v>
      </c>
      <c r="C6967" t="inlineStr">
        <is>
          <t>Priceless - Bem Mais - Kamino</t>
        </is>
      </c>
      <c r="D6967" t="n">
        <v>149</v>
      </c>
      <c r="E6967" t="inlineStr">
        <is>
          <t>Priceless</t>
        </is>
      </c>
      <c r="F6967" s="27" t="n">
        <v>45799</v>
      </c>
      <c r="G6967" t="inlineStr">
        <is>
          <t>DEBITO</t>
        </is>
      </c>
      <c r="H6967" t="inlineStr">
        <is>
          <t>Instituto Aua de Empreendedorismo Socioambiental</t>
        </is>
      </c>
      <c r="I6967" t="n">
        <v>-72.5</v>
      </c>
    </row>
    <row r="6968">
      <c r="A6968" t="n">
        <v>145445</v>
      </c>
      <c r="B6968" t="n">
        <v>134</v>
      </c>
      <c r="C6968" t="inlineStr">
        <is>
          <t>Priceless - Bem Mais - Kamino</t>
        </is>
      </c>
      <c r="D6968" t="n">
        <v>149</v>
      </c>
      <c r="E6968" t="inlineStr">
        <is>
          <t>Priceless</t>
        </is>
      </c>
      <c r="F6968" s="27" t="n">
        <v>45799</v>
      </c>
      <c r="G6968" t="inlineStr">
        <is>
          <t>DEBITO</t>
        </is>
      </c>
      <c r="H6968" t="inlineStr">
        <is>
          <t>Sayegh Materiais para Construcao Ltda</t>
        </is>
      </c>
      <c r="I6968" t="n">
        <v>-368.05</v>
      </c>
    </row>
    <row r="6969">
      <c r="A6969" t="n">
        <v>145446</v>
      </c>
      <c r="B6969" t="n">
        <v>134</v>
      </c>
      <c r="C6969" t="inlineStr">
        <is>
          <t>Priceless - Bem Mais - Kamino</t>
        </is>
      </c>
      <c r="D6969" t="n">
        <v>149</v>
      </c>
      <c r="E6969" t="inlineStr">
        <is>
          <t>Priceless</t>
        </is>
      </c>
      <c r="F6969" s="27" t="n">
        <v>45799</v>
      </c>
      <c r="G6969" t="inlineStr">
        <is>
          <t>DEBITO</t>
        </is>
      </c>
      <c r="H6969" t="inlineStr">
        <is>
          <t>Marina Cabral Goncalves &amp; Cia Ltda</t>
        </is>
      </c>
      <c r="I6969" t="n">
        <v>-308</v>
      </c>
    </row>
    <row r="6970">
      <c r="A6970" t="n">
        <v>145447</v>
      </c>
      <c r="B6970" t="n">
        <v>134</v>
      </c>
      <c r="C6970" t="inlineStr">
        <is>
          <t>Priceless - Bem Mais - Kamino</t>
        </is>
      </c>
      <c r="D6970" t="n">
        <v>149</v>
      </c>
      <c r="E6970" t="inlineStr">
        <is>
          <t>Priceless</t>
        </is>
      </c>
      <c r="F6970" s="27" t="n">
        <v>45799</v>
      </c>
      <c r="G6970" t="inlineStr">
        <is>
          <t>DEBITO</t>
        </is>
      </c>
      <c r="H6970" t="inlineStr">
        <is>
          <t>Cecilia Tsuyaco Araki Silva Ltda</t>
        </is>
      </c>
      <c r="I6970" t="n">
        <v>-361.5</v>
      </c>
    </row>
    <row r="6971">
      <c r="A6971" t="n">
        <v>145448</v>
      </c>
      <c r="B6971" t="n">
        <v>134</v>
      </c>
      <c r="C6971" t="inlineStr">
        <is>
          <t>Priceless - Bem Mais - Kamino</t>
        </is>
      </c>
      <c r="D6971" t="n">
        <v>149</v>
      </c>
      <c r="E6971" t="inlineStr">
        <is>
          <t>Priceless</t>
        </is>
      </c>
      <c r="F6971" s="27" t="n">
        <v>45799</v>
      </c>
      <c r="G6971" t="inlineStr">
        <is>
          <t>DEBITO</t>
        </is>
      </c>
      <c r="H6971" t="inlineStr">
        <is>
          <t>D.R.O. Produtos Alimenticios Ltda</t>
        </is>
      </c>
      <c r="I6971" t="n">
        <v>-357.62</v>
      </c>
    </row>
    <row r="6972">
      <c r="A6972" t="n">
        <v>145449</v>
      </c>
      <c r="B6972" t="n">
        <v>134</v>
      </c>
      <c r="C6972" t="inlineStr">
        <is>
          <t>Priceless - Bem Mais - Kamino</t>
        </is>
      </c>
      <c r="D6972" t="n">
        <v>149</v>
      </c>
      <c r="E6972" t="inlineStr">
        <is>
          <t>Priceless</t>
        </is>
      </c>
      <c r="F6972" s="27" t="n">
        <v>45799</v>
      </c>
      <c r="G6972" t="inlineStr">
        <is>
          <t>DEBITO</t>
        </is>
      </c>
      <c r="H6972" t="inlineStr">
        <is>
          <t>Pivot 30 Industria de Vinhos Ltda</t>
        </is>
      </c>
      <c r="I6972" t="n">
        <v>-1290.9</v>
      </c>
    </row>
    <row r="6973">
      <c r="A6973" t="n">
        <v>145450</v>
      </c>
      <c r="B6973" t="n">
        <v>134</v>
      </c>
      <c r="C6973" t="inlineStr">
        <is>
          <t>Priceless - Bem Mais - Kamino</t>
        </is>
      </c>
      <c r="D6973" t="n">
        <v>149</v>
      </c>
      <c r="E6973" t="inlineStr">
        <is>
          <t>Priceless</t>
        </is>
      </c>
      <c r="F6973" s="27" t="n">
        <v>45799</v>
      </c>
      <c r="G6973" t="inlineStr">
        <is>
          <t>DEBITO</t>
        </is>
      </c>
      <c r="H6973" t="inlineStr">
        <is>
          <t>Estaff Eventos e Consultoria Ltda</t>
        </is>
      </c>
      <c r="I6973" t="n">
        <v>-7271</v>
      </c>
    </row>
    <row r="6974">
      <c r="A6974" t="n">
        <v>145451</v>
      </c>
      <c r="B6974" t="n">
        <v>134</v>
      </c>
      <c r="C6974" t="inlineStr">
        <is>
          <t>Priceless - Bem Mais - Kamino</t>
        </is>
      </c>
      <c r="D6974" t="n">
        <v>149</v>
      </c>
      <c r="E6974" t="inlineStr">
        <is>
          <t>Priceless</t>
        </is>
      </c>
      <c r="F6974" s="27" t="n">
        <v>45799</v>
      </c>
      <c r="G6974" t="inlineStr">
        <is>
          <t>DEBITO</t>
        </is>
      </c>
      <c r="H6974" t="inlineStr">
        <is>
          <t>Pss - Central da Limpeza Ltda</t>
        </is>
      </c>
      <c r="I6974" t="n">
        <v>-1603.54</v>
      </c>
    </row>
    <row r="6975">
      <c r="A6975" t="n">
        <v>145452</v>
      </c>
      <c r="B6975" t="n">
        <v>134</v>
      </c>
      <c r="C6975" t="inlineStr">
        <is>
          <t>Priceless - Bem Mais - Kamino</t>
        </is>
      </c>
      <c r="D6975" t="n">
        <v>149</v>
      </c>
      <c r="E6975" t="inlineStr">
        <is>
          <t>Priceless</t>
        </is>
      </c>
      <c r="F6975" s="27" t="n">
        <v>45799</v>
      </c>
      <c r="G6975" t="inlineStr">
        <is>
          <t>DEBITO</t>
        </is>
      </c>
      <c r="H6975" t="inlineStr">
        <is>
          <t>Hortifrutigranjeiro Rodrigues Ltda</t>
        </is>
      </c>
      <c r="I6975" t="n">
        <v>-885.9</v>
      </c>
    </row>
    <row r="6976">
      <c r="A6976" t="n">
        <v>145454</v>
      </c>
      <c r="B6976" t="n">
        <v>134</v>
      </c>
      <c r="C6976" t="inlineStr">
        <is>
          <t>Priceless - Bem Mais - Kamino</t>
        </is>
      </c>
      <c r="D6976" t="n">
        <v>149</v>
      </c>
      <c r="E6976" t="inlineStr">
        <is>
          <t>Priceless</t>
        </is>
      </c>
      <c r="F6976" s="27" t="n">
        <v>45799</v>
      </c>
      <c r="G6976" t="inlineStr">
        <is>
          <t>DEBITO</t>
        </is>
      </c>
      <c r="H6976" t="inlineStr">
        <is>
          <t>Host Tecnologia Ltda</t>
        </is>
      </c>
      <c r="I6976" t="n">
        <v>-231.2</v>
      </c>
    </row>
    <row r="6977">
      <c r="A6977" t="n">
        <v>145455</v>
      </c>
      <c r="B6977" t="n">
        <v>134</v>
      </c>
      <c r="C6977" t="inlineStr">
        <is>
          <t>Priceless - Bem Mais - Kamino</t>
        </is>
      </c>
      <c r="D6977" t="n">
        <v>149</v>
      </c>
      <c r="E6977" t="inlineStr">
        <is>
          <t>Priceless</t>
        </is>
      </c>
      <c r="F6977" s="27" t="n">
        <v>45799</v>
      </c>
      <c r="G6977" t="inlineStr">
        <is>
          <t>DEBITO</t>
        </is>
      </c>
      <c r="H6977" t="inlineStr">
        <is>
          <t>Queijaria Atalaia Ltda</t>
        </is>
      </c>
      <c r="I6977" t="n">
        <v>-2715.96</v>
      </c>
    </row>
    <row r="6978">
      <c r="A6978" t="n">
        <v>145456</v>
      </c>
      <c r="B6978" t="n">
        <v>134</v>
      </c>
      <c r="C6978" t="inlineStr">
        <is>
          <t>Priceless - Bem Mais - Kamino</t>
        </is>
      </c>
      <c r="D6978" t="n">
        <v>149</v>
      </c>
      <c r="E6978" t="inlineStr">
        <is>
          <t>Priceless</t>
        </is>
      </c>
      <c r="F6978" s="27" t="n">
        <v>45799</v>
      </c>
      <c r="G6978" t="inlineStr">
        <is>
          <t>DEBITO</t>
        </is>
      </c>
      <c r="H6978" t="inlineStr">
        <is>
          <t>T. F. Ciuffi Hortifruti Ltda</t>
        </is>
      </c>
      <c r="I6978" t="n">
        <v>-492.78</v>
      </c>
    </row>
    <row r="6979">
      <c r="A6979" t="n">
        <v>145457</v>
      </c>
      <c r="B6979" t="n">
        <v>134</v>
      </c>
      <c r="C6979" t="inlineStr">
        <is>
          <t>Priceless - Bem Mais - Kamino</t>
        </is>
      </c>
      <c r="D6979" t="n">
        <v>149</v>
      </c>
      <c r="E6979" t="inlineStr">
        <is>
          <t>Priceless</t>
        </is>
      </c>
      <c r="F6979" s="27" t="n">
        <v>45799</v>
      </c>
      <c r="G6979" t="inlineStr">
        <is>
          <t>DEBITO</t>
        </is>
      </c>
      <c r="H6979" t="inlineStr">
        <is>
          <t>Jean Silverio da Silva</t>
        </is>
      </c>
      <c r="I6979" t="n">
        <v>-330</v>
      </c>
    </row>
    <row r="6980">
      <c r="A6980" t="n">
        <v>145458</v>
      </c>
      <c r="B6980" t="n">
        <v>134</v>
      </c>
      <c r="C6980" t="inlineStr">
        <is>
          <t>Priceless - Bem Mais - Kamino</t>
        </is>
      </c>
      <c r="D6980" t="n">
        <v>149</v>
      </c>
      <c r="E6980" t="inlineStr">
        <is>
          <t>Priceless</t>
        </is>
      </c>
      <c r="F6980" s="27" t="n">
        <v>45799</v>
      </c>
      <c r="G6980" t="inlineStr">
        <is>
          <t>DEBITO</t>
        </is>
      </c>
      <c r="H6980" t="inlineStr">
        <is>
          <t>Emporio Mandala Ltda</t>
        </is>
      </c>
      <c r="I6980" t="n">
        <v>-416</v>
      </c>
    </row>
    <row r="6981">
      <c r="A6981" t="n">
        <v>145459</v>
      </c>
      <c r="B6981" t="n">
        <v>134</v>
      </c>
      <c r="C6981" t="inlineStr">
        <is>
          <t>Priceless - Bem Mais - Kamino</t>
        </is>
      </c>
      <c r="D6981" t="n">
        <v>149</v>
      </c>
      <c r="E6981" t="inlineStr">
        <is>
          <t>Priceless</t>
        </is>
      </c>
      <c r="F6981" s="27" t="n">
        <v>45799</v>
      </c>
      <c r="G6981" t="inlineStr">
        <is>
          <t>DEBITO</t>
        </is>
      </c>
      <c r="H6981" t="inlineStr">
        <is>
          <t>Hostfiber Comunicacao Multimidia Ltda</t>
        </is>
      </c>
      <c r="I6981" t="n">
        <v>-346.8</v>
      </c>
    </row>
    <row r="6982">
      <c r="A6982" t="n">
        <v>145460</v>
      </c>
      <c r="B6982" t="n">
        <v>134</v>
      </c>
      <c r="C6982" t="inlineStr">
        <is>
          <t>Priceless - Bem Mais - Kamino</t>
        </is>
      </c>
      <c r="D6982" t="n">
        <v>149</v>
      </c>
      <c r="E6982" t="inlineStr">
        <is>
          <t>Priceless</t>
        </is>
      </c>
      <c r="F6982" s="27" t="n">
        <v>45799</v>
      </c>
      <c r="G6982" t="inlineStr">
        <is>
          <t>DEBITO</t>
        </is>
      </c>
      <c r="H6982" t="inlineStr">
        <is>
          <t>Emporio M &amp; L Comercio de Alimentos e Bebidas Ltda</t>
        </is>
      </c>
      <c r="I6982" t="n">
        <v>-577.74</v>
      </c>
    </row>
    <row r="6983">
      <c r="A6983" t="n">
        <v>145461</v>
      </c>
      <c r="B6983" t="n">
        <v>134</v>
      </c>
      <c r="C6983" t="inlineStr">
        <is>
          <t>Priceless - Bem Mais - Kamino</t>
        </is>
      </c>
      <c r="D6983" t="n">
        <v>149</v>
      </c>
      <c r="E6983" t="inlineStr">
        <is>
          <t>Priceless</t>
        </is>
      </c>
      <c r="F6983" s="27" t="n">
        <v>45799</v>
      </c>
      <c r="G6983" t="inlineStr">
        <is>
          <t>DEBITO</t>
        </is>
      </c>
      <c r="H6983" t="inlineStr">
        <is>
          <t>Claro S.A.</t>
        </is>
      </c>
      <c r="I6983" t="n">
        <v>-1.99</v>
      </c>
    </row>
    <row r="6984">
      <c r="A6984" t="n">
        <v>145462</v>
      </c>
      <c r="B6984" t="n">
        <v>134</v>
      </c>
      <c r="C6984" t="inlineStr">
        <is>
          <t>Priceless - Bem Mais - Kamino</t>
        </is>
      </c>
      <c r="D6984" t="n">
        <v>149</v>
      </c>
      <c r="E6984" t="inlineStr">
        <is>
          <t>Priceless</t>
        </is>
      </c>
      <c r="F6984" s="27" t="n">
        <v>45799</v>
      </c>
      <c r="G6984" t="inlineStr">
        <is>
          <t>DEBITO</t>
        </is>
      </c>
      <c r="H6984" t="inlineStr">
        <is>
          <t>L.a.S. Intalacoes e Manutencoes Ltda</t>
        </is>
      </c>
      <c r="I6984" t="n">
        <v>-2700</v>
      </c>
    </row>
    <row r="6985">
      <c r="A6985" t="n">
        <v>145463</v>
      </c>
      <c r="B6985" t="n">
        <v>134</v>
      </c>
      <c r="C6985" t="inlineStr">
        <is>
          <t>Priceless - Bem Mais - Kamino</t>
        </is>
      </c>
      <c r="D6985" t="n">
        <v>149</v>
      </c>
      <c r="E6985" t="inlineStr">
        <is>
          <t>Priceless</t>
        </is>
      </c>
      <c r="F6985" s="27" t="n">
        <v>45799</v>
      </c>
      <c r="G6985" t="inlineStr">
        <is>
          <t>DEBITO</t>
        </is>
      </c>
      <c r="H6985" t="inlineStr">
        <is>
          <t>Pagcerto Instituicao de Pagamento Ltda</t>
        </is>
      </c>
      <c r="I6985" t="n">
        <v>-513.96</v>
      </c>
    </row>
    <row r="6986">
      <c r="A6986" t="n">
        <v>145464</v>
      </c>
      <c r="B6986" t="n">
        <v>134</v>
      </c>
      <c r="C6986" t="inlineStr">
        <is>
          <t>Priceless - Bem Mais - Kamino</t>
        </is>
      </c>
      <c r="D6986" t="n">
        <v>149</v>
      </c>
      <c r="E6986" t="inlineStr">
        <is>
          <t>Priceless</t>
        </is>
      </c>
      <c r="F6986" s="27" t="n">
        <v>45799</v>
      </c>
      <c r="G6986" t="inlineStr">
        <is>
          <t>CREDITO</t>
        </is>
      </c>
      <c r="H6986" t="inlineStr">
        <is>
          <t>BEM MAIS EVENTOS E RESTAURANTE LTDA</t>
        </is>
      </c>
      <c r="I6986" t="n">
        <v>4831.47</v>
      </c>
    </row>
    <row r="6987">
      <c r="A6987" t="n">
        <v>145465</v>
      </c>
      <c r="B6987" t="n">
        <v>134</v>
      </c>
      <c r="C6987" t="inlineStr">
        <is>
          <t>Priceless - Bem Mais - Kamino</t>
        </is>
      </c>
      <c r="D6987" t="n">
        <v>149</v>
      </c>
      <c r="E6987" t="inlineStr">
        <is>
          <t>Priceless</t>
        </is>
      </c>
      <c r="F6987" s="27" t="n">
        <v>45799</v>
      </c>
      <c r="G6987" t="inlineStr">
        <is>
          <t>CREDITO</t>
        </is>
      </c>
      <c r="H6987" t="inlineStr">
        <is>
          <t>BEM MAIS EVENTOS E RESTAURANTE LTDA</t>
        </is>
      </c>
      <c r="I6987" t="n">
        <v>8205</v>
      </c>
    </row>
    <row r="6988">
      <c r="A6988" t="n">
        <v>145466</v>
      </c>
      <c r="B6988" t="n">
        <v>134</v>
      </c>
      <c r="C6988" t="inlineStr">
        <is>
          <t>Priceless - Bem Mais - Kamino</t>
        </is>
      </c>
      <c r="D6988" t="n">
        <v>149</v>
      </c>
      <c r="E6988" t="inlineStr">
        <is>
          <t>Priceless</t>
        </is>
      </c>
      <c r="F6988" s="27" t="n">
        <v>45799</v>
      </c>
      <c r="G6988" t="inlineStr">
        <is>
          <t>DEBITO</t>
        </is>
      </c>
      <c r="H6988" t="inlineStr">
        <is>
          <t>Tempus</t>
        </is>
      </c>
      <c r="I6988" t="n">
        <v>-13000</v>
      </c>
    </row>
    <row r="6989">
      <c r="A6989" t="n">
        <v>145467</v>
      </c>
      <c r="B6989" t="n">
        <v>134</v>
      </c>
      <c r="C6989" t="inlineStr">
        <is>
          <t>Priceless - Bem Mais - Kamino</t>
        </is>
      </c>
      <c r="D6989" t="n">
        <v>149</v>
      </c>
      <c r="E6989" t="inlineStr">
        <is>
          <t>Priceless</t>
        </is>
      </c>
      <c r="F6989" s="27" t="n">
        <v>45799</v>
      </c>
      <c r="G6989" t="inlineStr">
        <is>
          <t>CREDITO</t>
        </is>
      </c>
      <c r="H6989" t="inlineStr">
        <is>
          <t>Isabella Freitas</t>
        </is>
      </c>
      <c r="I6989" t="n">
        <v>10370</v>
      </c>
    </row>
    <row r="6990">
      <c r="A6990" t="n">
        <v>145453</v>
      </c>
      <c r="B6990" t="n">
        <v>134</v>
      </c>
      <c r="C6990" t="inlineStr">
        <is>
          <t>Priceless - Bem Mais - Kamino</t>
        </is>
      </c>
      <c r="D6990" t="n">
        <v>149</v>
      </c>
      <c r="E6990" t="inlineStr">
        <is>
          <t>Priceless</t>
        </is>
      </c>
      <c r="F6990" s="27" t="n">
        <v>45799</v>
      </c>
      <c r="G6990" t="inlineStr">
        <is>
          <t>DEBITO</t>
        </is>
      </c>
      <c r="H6990" t="inlineStr">
        <is>
          <t>Cdc Comercio e Distribuicao de Bebidas e Alimentos Ltda</t>
        </is>
      </c>
      <c r="I6990" t="n">
        <v>-799.92</v>
      </c>
    </row>
    <row r="6991">
      <c r="A6991" t="n">
        <v>147800</v>
      </c>
      <c r="B6991" t="n">
        <v>149</v>
      </c>
      <c r="C6991" t="inlineStr">
        <is>
          <t>Priceless - Duroc Filial Dois - Kamino</t>
        </is>
      </c>
      <c r="D6991" t="n">
        <v>149</v>
      </c>
      <c r="E6991" t="inlineStr">
        <is>
          <t>Priceless</t>
        </is>
      </c>
      <c r="F6991" s="27" t="n">
        <v>45799</v>
      </c>
      <c r="G6991" t="inlineStr">
        <is>
          <t>DEBITO</t>
        </is>
      </c>
      <c r="H6991" t="inlineStr">
        <is>
          <t>Pagamento de Contas</t>
        </is>
      </c>
      <c r="I6991" t="n">
        <v>-880.2</v>
      </c>
    </row>
    <row r="6992">
      <c r="A6992" t="n">
        <v>147799</v>
      </c>
      <c r="B6992" t="n">
        <v>149</v>
      </c>
      <c r="C6992" t="inlineStr">
        <is>
          <t>Priceless - Duroc Filial Dois - Kamino</t>
        </is>
      </c>
      <c r="D6992" t="n">
        <v>149</v>
      </c>
      <c r="E6992" t="inlineStr">
        <is>
          <t>Priceless</t>
        </is>
      </c>
      <c r="F6992" s="27" t="n">
        <v>45799</v>
      </c>
      <c r="G6992" t="inlineStr">
        <is>
          <t>DEBITO</t>
        </is>
      </c>
      <c r="H6992" t="inlineStr">
        <is>
          <t>52.227.965 Andrea Cristina Soares da Silva</t>
        </is>
      </c>
      <c r="I6992" t="n">
        <v>-9603.33</v>
      </c>
    </row>
    <row r="6993">
      <c r="A6993" t="n">
        <v>147798</v>
      </c>
      <c r="B6993" t="n">
        <v>149</v>
      </c>
      <c r="C6993" t="inlineStr">
        <is>
          <t>Priceless - Duroc Filial Dois - Kamino</t>
        </is>
      </c>
      <c r="D6993" t="n">
        <v>149</v>
      </c>
      <c r="E6993" t="inlineStr">
        <is>
          <t>Priceless</t>
        </is>
      </c>
      <c r="F6993" s="27" t="n">
        <v>45799</v>
      </c>
      <c r="G6993" t="inlineStr">
        <is>
          <t>CREDITO</t>
        </is>
      </c>
      <c r="H6993" t="inlineStr">
        <is>
          <t>TEMPUS FUGIT PARTICIPACOES E EMPREENDIMENTOS LTDA</t>
        </is>
      </c>
      <c r="I6993" t="n">
        <v>10480</v>
      </c>
    </row>
    <row r="6994">
      <c r="A6994" t="n">
        <v>192215</v>
      </c>
      <c r="B6994" t="n">
        <v>133</v>
      </c>
      <c r="C6994" t="inlineStr">
        <is>
          <t>Priceless - Bem Mais - Itaú</t>
        </is>
      </c>
      <c r="D6994" t="n">
        <v>149</v>
      </c>
      <c r="E6994" t="inlineStr">
        <is>
          <t>Priceless</t>
        </is>
      </c>
      <c r="F6994" s="27" t="n">
        <v>45798.54166666666</v>
      </c>
      <c r="G6994" t="inlineStr">
        <is>
          <t>CREDITO</t>
        </is>
      </c>
      <c r="H6994" t="inlineStr">
        <is>
          <t>PIX RECEBIDO LETICIA OTSUBO 314.405.958-79</t>
        </is>
      </c>
      <c r="I6994" t="n">
        <v>100</v>
      </c>
    </row>
    <row r="6995">
      <c r="A6995" t="n">
        <v>192214</v>
      </c>
      <c r="B6995" t="n">
        <v>133</v>
      </c>
      <c r="C6995" t="inlineStr">
        <is>
          <t>Priceless - Bem Mais - Itaú</t>
        </is>
      </c>
      <c r="D6995" t="n">
        <v>149</v>
      </c>
      <c r="E6995" t="inlineStr">
        <is>
          <t>Priceless</t>
        </is>
      </c>
      <c r="F6995" s="27" t="n">
        <v>45798.54166666666</v>
      </c>
      <c r="G6995" t="inlineStr">
        <is>
          <t>CREDITO</t>
        </is>
      </c>
      <c r="H6995" t="inlineStr">
        <is>
          <t>DEP DIN CX AG       0170</t>
        </is>
      </c>
      <c r="I6995" t="n">
        <v>400</v>
      </c>
    </row>
    <row r="6996">
      <c r="A6996" t="n">
        <v>145435</v>
      </c>
      <c r="B6996" t="n">
        <v>134</v>
      </c>
      <c r="C6996" t="inlineStr">
        <is>
          <t>Priceless - Bem Mais - Kamino</t>
        </is>
      </c>
      <c r="D6996" t="n">
        <v>149</v>
      </c>
      <c r="E6996" t="inlineStr">
        <is>
          <t>Priceless</t>
        </is>
      </c>
      <c r="F6996" s="27" t="n">
        <v>45798</v>
      </c>
      <c r="G6996" t="inlineStr">
        <is>
          <t>CREDITO</t>
        </is>
      </c>
      <c r="H6996" t="inlineStr">
        <is>
          <t>BEM MAIS EVENTOS E RESTAURANTE LTDA</t>
        </is>
      </c>
      <c r="I6996" t="n">
        <v>7436.83</v>
      </c>
    </row>
    <row r="6997">
      <c r="A6997" t="n">
        <v>145436</v>
      </c>
      <c r="B6997" t="n">
        <v>134</v>
      </c>
      <c r="C6997" t="inlineStr">
        <is>
          <t>Priceless - Bem Mais - Kamino</t>
        </is>
      </c>
      <c r="D6997" t="n">
        <v>149</v>
      </c>
      <c r="E6997" t="inlineStr">
        <is>
          <t>Priceless</t>
        </is>
      </c>
      <c r="F6997" s="27" t="n">
        <v>45798</v>
      </c>
      <c r="G6997" t="inlineStr">
        <is>
          <t>DEBITO</t>
        </is>
      </c>
      <c r="H6997" t="inlineStr">
        <is>
          <t>Tempus</t>
        </is>
      </c>
      <c r="I6997" t="n">
        <v>-8000</v>
      </c>
    </row>
    <row r="6998">
      <c r="A6998" t="n">
        <v>135547</v>
      </c>
      <c r="B6998" t="n">
        <v>132</v>
      </c>
      <c r="C6998" t="inlineStr">
        <is>
          <t>Priceless - Bem Mais - Santander</t>
        </is>
      </c>
      <c r="D6998" t="n">
        <v>149</v>
      </c>
      <c r="E6998" t="inlineStr">
        <is>
          <t>Priceless</t>
        </is>
      </c>
      <c r="F6998" s="27" t="n">
        <v>45797.125</v>
      </c>
      <c r="G6998" t="inlineStr">
        <is>
          <t>DEBITO</t>
        </is>
      </c>
      <c r="H6998" t="inlineStr">
        <is>
          <t>PIX ENVIADO                        TERRACO DE SAO PAULO EVEN</t>
        </is>
      </c>
      <c r="I6998" t="n">
        <v>-46000</v>
      </c>
    </row>
    <row r="6999">
      <c r="A6999" t="n">
        <v>135546</v>
      </c>
      <c r="B6999" t="n">
        <v>132</v>
      </c>
      <c r="C6999" t="inlineStr">
        <is>
          <t>Priceless - Bem Mais - Santander</t>
        </is>
      </c>
      <c r="D6999" t="n">
        <v>149</v>
      </c>
      <c r="E6999" t="inlineStr">
        <is>
          <t>Priceless</t>
        </is>
      </c>
      <c r="F6999" s="27" t="n">
        <v>45797.125</v>
      </c>
      <c r="G6999" t="inlineStr">
        <is>
          <t>CREDITO</t>
        </is>
      </c>
      <c r="H6999" t="inlineStr">
        <is>
          <t>TRANSF VALORES MESMA TITULARIDADE</t>
        </is>
      </c>
      <c r="I6999" t="n">
        <v>95.62</v>
      </c>
    </row>
    <row r="7000">
      <c r="A7000" t="n">
        <v>135545</v>
      </c>
      <c r="B7000" t="n">
        <v>132</v>
      </c>
      <c r="C7000" t="inlineStr">
        <is>
          <t>Priceless - Bem Mais - Santander</t>
        </is>
      </c>
      <c r="D7000" t="n">
        <v>149</v>
      </c>
      <c r="E7000" t="inlineStr">
        <is>
          <t>Priceless</t>
        </is>
      </c>
      <c r="F7000" s="27" t="n">
        <v>45797.125</v>
      </c>
      <c r="G7000" t="inlineStr">
        <is>
          <t>CREDITO</t>
        </is>
      </c>
      <c r="H7000" t="inlineStr">
        <is>
          <t>PIX RECEBIDO                       04740876000125</t>
        </is>
      </c>
      <c r="I7000" t="n">
        <v>63.69</v>
      </c>
    </row>
    <row r="7001">
      <c r="A7001" t="n">
        <v>145416</v>
      </c>
      <c r="B7001" t="n">
        <v>134</v>
      </c>
      <c r="C7001" t="inlineStr">
        <is>
          <t>Priceless - Bem Mais - Kamino</t>
        </is>
      </c>
      <c r="D7001" t="n">
        <v>149</v>
      </c>
      <c r="E7001" t="inlineStr">
        <is>
          <t>Priceless</t>
        </is>
      </c>
      <c r="F7001" s="27" t="n">
        <v>45797</v>
      </c>
      <c r="G7001" t="inlineStr">
        <is>
          <t>DEBITO</t>
        </is>
      </c>
      <c r="H7001" t="inlineStr">
        <is>
          <t>Ice4pros Fabrica de Gelo Ltda.</t>
        </is>
      </c>
      <c r="I7001" t="n">
        <v>-187</v>
      </c>
    </row>
    <row r="7002">
      <c r="A7002" t="n">
        <v>145415</v>
      </c>
      <c r="B7002" t="n">
        <v>134</v>
      </c>
      <c r="C7002" t="inlineStr">
        <is>
          <t>Priceless - Bem Mais - Kamino</t>
        </is>
      </c>
      <c r="D7002" t="n">
        <v>149</v>
      </c>
      <c r="E7002" t="inlineStr">
        <is>
          <t>Priceless</t>
        </is>
      </c>
      <c r="F7002" s="27" t="n">
        <v>45797</v>
      </c>
      <c r="G7002" t="inlineStr">
        <is>
          <t>DEBITO</t>
        </is>
      </c>
      <c r="H7002" t="inlineStr">
        <is>
          <t>Ministerio da Fazenda</t>
        </is>
      </c>
      <c r="I7002" t="n">
        <v>-362.7</v>
      </c>
    </row>
    <row r="7003">
      <c r="A7003" t="n">
        <v>145414</v>
      </c>
      <c r="B7003" t="n">
        <v>134</v>
      </c>
      <c r="C7003" t="inlineStr">
        <is>
          <t>Priceless - Bem Mais - Kamino</t>
        </is>
      </c>
      <c r="D7003" t="n">
        <v>149</v>
      </c>
      <c r="E7003" t="inlineStr">
        <is>
          <t>Priceless</t>
        </is>
      </c>
      <c r="F7003" s="27" t="n">
        <v>45797</v>
      </c>
      <c r="G7003" t="inlineStr">
        <is>
          <t>DEBITO</t>
        </is>
      </c>
      <c r="H7003" t="inlineStr">
        <is>
          <t>Opus Consultoria e Pesquisa Ltda</t>
        </is>
      </c>
      <c r="I7003" t="n">
        <v>-300</v>
      </c>
    </row>
    <row r="7004">
      <c r="A7004" t="n">
        <v>145413</v>
      </c>
      <c r="B7004" t="n">
        <v>134</v>
      </c>
      <c r="C7004" t="inlineStr">
        <is>
          <t>Priceless - Bem Mais - Kamino</t>
        </is>
      </c>
      <c r="D7004" t="n">
        <v>149</v>
      </c>
      <c r="E7004" t="inlineStr">
        <is>
          <t>Priceless</t>
        </is>
      </c>
      <c r="F7004" s="27" t="n">
        <v>45797</v>
      </c>
      <c r="G7004" t="inlineStr">
        <is>
          <t>DEBITO</t>
        </is>
      </c>
      <c r="H7004" t="inlineStr">
        <is>
          <t>Ministerio da Fazenda</t>
        </is>
      </c>
      <c r="I7004" t="n">
        <v>-965.72</v>
      </c>
    </row>
    <row r="7005">
      <c r="A7005" t="n">
        <v>145412</v>
      </c>
      <c r="B7005" t="n">
        <v>134</v>
      </c>
      <c r="C7005" t="inlineStr">
        <is>
          <t>Priceless - Bem Mais - Kamino</t>
        </is>
      </c>
      <c r="D7005" t="n">
        <v>149</v>
      </c>
      <c r="E7005" t="inlineStr">
        <is>
          <t>Priceless</t>
        </is>
      </c>
      <c r="F7005" s="27" t="n">
        <v>45797</v>
      </c>
      <c r="G7005" t="inlineStr">
        <is>
          <t>DEBITO</t>
        </is>
      </c>
      <c r="H7005" t="inlineStr">
        <is>
          <t>D.R.O. Produtos Alimenticios Ltda</t>
        </is>
      </c>
      <c r="I7005" t="n">
        <v>-181.18</v>
      </c>
    </row>
    <row r="7006">
      <c r="A7006" t="n">
        <v>145411</v>
      </c>
      <c r="B7006" t="n">
        <v>134</v>
      </c>
      <c r="C7006" t="inlineStr">
        <is>
          <t>Priceless - Bem Mais - Kamino</t>
        </is>
      </c>
      <c r="D7006" t="n">
        <v>149</v>
      </c>
      <c r="E7006" t="inlineStr">
        <is>
          <t>Priceless</t>
        </is>
      </c>
      <c r="F7006" s="27" t="n">
        <v>45797</v>
      </c>
      <c r="G7006" t="inlineStr">
        <is>
          <t>DEBITO</t>
        </is>
      </c>
      <c r="H7006" t="inlineStr">
        <is>
          <t>Ministerio da Fazenda</t>
        </is>
      </c>
      <c r="I7006" t="n">
        <v>-82.90000000000001</v>
      </c>
    </row>
    <row r="7007">
      <c r="A7007" t="n">
        <v>145410</v>
      </c>
      <c r="B7007" t="n">
        <v>134</v>
      </c>
      <c r="C7007" t="inlineStr">
        <is>
          <t>Priceless - Bem Mais - Kamino</t>
        </is>
      </c>
      <c r="D7007" t="n">
        <v>149</v>
      </c>
      <c r="E7007" t="inlineStr">
        <is>
          <t>Priceless</t>
        </is>
      </c>
      <c r="F7007" s="27" t="n">
        <v>45797</v>
      </c>
      <c r="G7007" t="inlineStr">
        <is>
          <t>DEBITO</t>
        </is>
      </c>
      <c r="H7007" t="inlineStr">
        <is>
          <t>Associacao Brasileira de Bares e Restaurantes - Seccional Sao Paulo</t>
        </is>
      </c>
      <c r="I7007" t="n">
        <v>-185</v>
      </c>
    </row>
    <row r="7008">
      <c r="A7008" t="n">
        <v>145409</v>
      </c>
      <c r="B7008" t="n">
        <v>134</v>
      </c>
      <c r="C7008" t="inlineStr">
        <is>
          <t>Priceless - Bem Mais - Kamino</t>
        </is>
      </c>
      <c r="D7008" t="n">
        <v>149</v>
      </c>
      <c r="E7008" t="inlineStr">
        <is>
          <t>Priceless</t>
        </is>
      </c>
      <c r="F7008" s="27" t="n">
        <v>45797</v>
      </c>
      <c r="G7008" t="inlineStr">
        <is>
          <t>DEBITO</t>
        </is>
      </c>
      <c r="H7008" t="inlineStr">
        <is>
          <t>Ervas Finas Horticultura Ltda</t>
        </is>
      </c>
      <c r="I7008" t="n">
        <v>-126.15</v>
      </c>
    </row>
    <row r="7009">
      <c r="A7009" t="n">
        <v>145408</v>
      </c>
      <c r="B7009" t="n">
        <v>134</v>
      </c>
      <c r="C7009" t="inlineStr">
        <is>
          <t>Priceless - Bem Mais - Kamino</t>
        </is>
      </c>
      <c r="D7009" t="n">
        <v>149</v>
      </c>
      <c r="E7009" t="inlineStr">
        <is>
          <t>Priceless</t>
        </is>
      </c>
      <c r="F7009" s="27" t="n">
        <v>45797</v>
      </c>
      <c r="G7009" t="inlineStr">
        <is>
          <t>DEBITO</t>
        </is>
      </c>
      <c r="H7009" t="inlineStr">
        <is>
          <t>J. a. dos Santos Hortifruti</t>
        </is>
      </c>
      <c r="I7009" t="n">
        <v>-145</v>
      </c>
    </row>
    <row r="7010">
      <c r="A7010" t="n">
        <v>145407</v>
      </c>
      <c r="B7010" t="n">
        <v>134</v>
      </c>
      <c r="C7010" t="inlineStr">
        <is>
          <t>Priceless - Bem Mais - Kamino</t>
        </is>
      </c>
      <c r="D7010" t="n">
        <v>149</v>
      </c>
      <c r="E7010" t="inlineStr">
        <is>
          <t>Priceless</t>
        </is>
      </c>
      <c r="F7010" s="27" t="n">
        <v>45797</v>
      </c>
      <c r="G7010" t="inlineStr">
        <is>
          <t>DEBITO</t>
        </is>
      </c>
      <c r="H7010" t="inlineStr">
        <is>
          <t>Espaco Coberturas Sp</t>
        </is>
      </c>
      <c r="I7010" t="n">
        <v>-5000</v>
      </c>
    </row>
    <row r="7011">
      <c r="A7011" t="n">
        <v>145406</v>
      </c>
      <c r="B7011" t="n">
        <v>134</v>
      </c>
      <c r="C7011" t="inlineStr">
        <is>
          <t>Priceless - Bem Mais - Kamino</t>
        </is>
      </c>
      <c r="D7011" t="n">
        <v>149</v>
      </c>
      <c r="E7011" t="inlineStr">
        <is>
          <t>Priceless</t>
        </is>
      </c>
      <c r="F7011" s="27" t="n">
        <v>45797</v>
      </c>
      <c r="G7011" t="inlineStr">
        <is>
          <t>DEBITO</t>
        </is>
      </c>
      <c r="H7011" t="inlineStr">
        <is>
          <t>CAIXA ECONOMICA FEDERAL</t>
        </is>
      </c>
      <c r="I7011" t="n">
        <v>-387.39</v>
      </c>
    </row>
    <row r="7012">
      <c r="A7012" t="n">
        <v>145405</v>
      </c>
      <c r="B7012" t="n">
        <v>134</v>
      </c>
      <c r="C7012" t="inlineStr">
        <is>
          <t>Priceless - Bem Mais - Kamino</t>
        </is>
      </c>
      <c r="D7012" t="n">
        <v>149</v>
      </c>
      <c r="E7012" t="inlineStr">
        <is>
          <t>Priceless</t>
        </is>
      </c>
      <c r="F7012" s="27" t="n">
        <v>45797</v>
      </c>
      <c r="G7012" t="inlineStr">
        <is>
          <t>DEBITO</t>
        </is>
      </c>
      <c r="H7012" t="inlineStr">
        <is>
          <t>Veridiana Gomes</t>
        </is>
      </c>
      <c r="I7012" t="n">
        <v>-240</v>
      </c>
    </row>
    <row r="7013">
      <c r="A7013" t="n">
        <v>145404</v>
      </c>
      <c r="B7013" t="n">
        <v>134</v>
      </c>
      <c r="C7013" t="inlineStr">
        <is>
          <t>Priceless - Bem Mais - Kamino</t>
        </is>
      </c>
      <c r="D7013" t="n">
        <v>149</v>
      </c>
      <c r="E7013" t="inlineStr">
        <is>
          <t>Priceless</t>
        </is>
      </c>
      <c r="F7013" s="27" t="n">
        <v>45797</v>
      </c>
      <c r="G7013" t="inlineStr">
        <is>
          <t>DEBITO</t>
        </is>
      </c>
      <c r="H7013" t="inlineStr">
        <is>
          <t>Ddtizz Dedetizadora e Servicos Gerais Ltda</t>
        </is>
      </c>
      <c r="I7013" t="n">
        <v>-655.73</v>
      </c>
    </row>
    <row r="7014">
      <c r="A7014" t="n">
        <v>145403</v>
      </c>
      <c r="B7014" t="n">
        <v>134</v>
      </c>
      <c r="C7014" t="inlineStr">
        <is>
          <t>Priceless - Bem Mais - Kamino</t>
        </is>
      </c>
      <c r="D7014" t="n">
        <v>149</v>
      </c>
      <c r="E7014" t="inlineStr">
        <is>
          <t>Priceless</t>
        </is>
      </c>
      <c r="F7014" s="27" t="n">
        <v>45797</v>
      </c>
      <c r="G7014" t="inlineStr">
        <is>
          <t>DEBITO</t>
        </is>
      </c>
      <c r="H7014" t="inlineStr">
        <is>
          <t>Telefonica Brasil S.A.</t>
        </is>
      </c>
      <c r="I7014" t="n">
        <v>-149.99</v>
      </c>
    </row>
    <row r="7015">
      <c r="A7015" t="n">
        <v>145402</v>
      </c>
      <c r="B7015" t="n">
        <v>134</v>
      </c>
      <c r="C7015" t="inlineStr">
        <is>
          <t>Priceless - Bem Mais - Kamino</t>
        </is>
      </c>
      <c r="D7015" t="n">
        <v>149</v>
      </c>
      <c r="E7015" t="inlineStr">
        <is>
          <t>Priceless</t>
        </is>
      </c>
      <c r="F7015" s="27" t="n">
        <v>45797</v>
      </c>
      <c r="G7015" t="inlineStr">
        <is>
          <t>DEBITO</t>
        </is>
      </c>
      <c r="H7015" t="inlineStr">
        <is>
          <t>Duroc Pricelles Kamino</t>
        </is>
      </c>
      <c r="I7015" t="n">
        <v>-17035</v>
      </c>
    </row>
    <row r="7016">
      <c r="A7016" t="n">
        <v>145401</v>
      </c>
      <c r="B7016" t="n">
        <v>134</v>
      </c>
      <c r="C7016" t="inlineStr">
        <is>
          <t>Priceless - Bem Mais - Kamino</t>
        </is>
      </c>
      <c r="D7016" t="n">
        <v>149</v>
      </c>
      <c r="E7016" t="inlineStr">
        <is>
          <t>Priceless</t>
        </is>
      </c>
      <c r="F7016" s="27" t="n">
        <v>45797</v>
      </c>
      <c r="G7016" t="inlineStr">
        <is>
          <t>DEBITO</t>
        </is>
      </c>
      <c r="H7016" t="inlineStr">
        <is>
          <t>Bartolomeu Martins Fernandes</t>
        </is>
      </c>
      <c r="I7016" t="n">
        <v>-180</v>
      </c>
    </row>
    <row r="7017">
      <c r="A7017" t="n">
        <v>145400</v>
      </c>
      <c r="B7017" t="n">
        <v>134</v>
      </c>
      <c r="C7017" t="inlineStr">
        <is>
          <t>Priceless - Bem Mais - Kamino</t>
        </is>
      </c>
      <c r="D7017" t="n">
        <v>149</v>
      </c>
      <c r="E7017" t="inlineStr">
        <is>
          <t>Priceless</t>
        </is>
      </c>
      <c r="F7017" s="27" t="n">
        <v>45797</v>
      </c>
      <c r="G7017" t="inlineStr">
        <is>
          <t>DEBITO</t>
        </is>
      </c>
      <c r="H7017" t="inlineStr">
        <is>
          <t>Rosangela de Fatima Oliveira Shirahata</t>
        </is>
      </c>
      <c r="I7017" t="n">
        <v>-25</v>
      </c>
    </row>
    <row r="7018">
      <c r="A7018" t="n">
        <v>145399</v>
      </c>
      <c r="B7018" t="n">
        <v>134</v>
      </c>
      <c r="C7018" t="inlineStr">
        <is>
          <t>Priceless - Bem Mais - Kamino</t>
        </is>
      </c>
      <c r="D7018" t="n">
        <v>149</v>
      </c>
      <c r="E7018" t="inlineStr">
        <is>
          <t>Priceless</t>
        </is>
      </c>
      <c r="F7018" s="27" t="n">
        <v>45797</v>
      </c>
      <c r="G7018" t="inlineStr">
        <is>
          <t>DEBITO</t>
        </is>
      </c>
      <c r="H7018" t="inlineStr">
        <is>
          <t>Rosangela de Fatima Oliveira Shirahata</t>
        </is>
      </c>
      <c r="I7018" t="n">
        <v>-25</v>
      </c>
    </row>
    <row r="7019">
      <c r="A7019" t="n">
        <v>145398</v>
      </c>
      <c r="B7019" t="n">
        <v>134</v>
      </c>
      <c r="C7019" t="inlineStr">
        <is>
          <t>Priceless - Bem Mais - Kamino</t>
        </is>
      </c>
      <c r="D7019" t="n">
        <v>149</v>
      </c>
      <c r="E7019" t="inlineStr">
        <is>
          <t>Priceless</t>
        </is>
      </c>
      <c r="F7019" s="27" t="n">
        <v>45797</v>
      </c>
      <c r="G7019" t="inlineStr">
        <is>
          <t>CREDITO</t>
        </is>
      </c>
      <c r="H7019" t="inlineStr">
        <is>
          <t>BEM MAIS EVENTOS E RESTAURANTE LTDA</t>
        </is>
      </c>
      <c r="I7019" t="n">
        <v>2457.14</v>
      </c>
    </row>
    <row r="7020">
      <c r="A7020" t="n">
        <v>145397</v>
      </c>
      <c r="B7020" t="n">
        <v>134</v>
      </c>
      <c r="C7020" t="inlineStr">
        <is>
          <t>Priceless - Bem Mais - Kamino</t>
        </is>
      </c>
      <c r="D7020" t="n">
        <v>149</v>
      </c>
      <c r="E7020" t="inlineStr">
        <is>
          <t>Priceless</t>
        </is>
      </c>
      <c r="F7020" s="27" t="n">
        <v>45797</v>
      </c>
      <c r="G7020" t="inlineStr">
        <is>
          <t>CREDITO</t>
        </is>
      </c>
      <c r="H7020" t="inlineStr">
        <is>
          <t>TERRACO DE SAO PAULO EVENTOS E RESTAURANTE LTDA</t>
        </is>
      </c>
      <c r="I7020" t="n">
        <v>46000</v>
      </c>
    </row>
    <row r="7021">
      <c r="A7021" t="n">
        <v>145396</v>
      </c>
      <c r="B7021" t="n">
        <v>134</v>
      </c>
      <c r="C7021" t="inlineStr">
        <is>
          <t>Priceless - Bem Mais - Kamino</t>
        </is>
      </c>
      <c r="D7021" t="n">
        <v>149</v>
      </c>
      <c r="E7021" t="inlineStr">
        <is>
          <t>Priceless</t>
        </is>
      </c>
      <c r="F7021" s="27" t="n">
        <v>45797</v>
      </c>
      <c r="G7021" t="inlineStr">
        <is>
          <t>CREDITO</t>
        </is>
      </c>
      <c r="H7021" t="inlineStr">
        <is>
          <t>Andre Michel Farber</t>
        </is>
      </c>
      <c r="I7021" t="n">
        <v>53375</v>
      </c>
    </row>
    <row r="7022">
      <c r="A7022" t="n">
        <v>145427</v>
      </c>
      <c r="B7022" t="n">
        <v>134</v>
      </c>
      <c r="C7022" t="inlineStr">
        <is>
          <t>Priceless - Bem Mais - Kamino</t>
        </is>
      </c>
      <c r="D7022" t="n">
        <v>149</v>
      </c>
      <c r="E7022" t="inlineStr">
        <is>
          <t>Priceless</t>
        </is>
      </c>
      <c r="F7022" s="27" t="n">
        <v>45797</v>
      </c>
      <c r="G7022" t="inlineStr">
        <is>
          <t>DEBITO</t>
        </is>
      </c>
      <c r="H7022" t="inlineStr">
        <is>
          <t>Ministerio da Fazenda</t>
        </is>
      </c>
      <c r="I7022" t="n">
        <v>-11794.59</v>
      </c>
    </row>
    <row r="7023">
      <c r="A7023" t="n">
        <v>145418</v>
      </c>
      <c r="B7023" t="n">
        <v>134</v>
      </c>
      <c r="C7023" t="inlineStr">
        <is>
          <t>Priceless - Bem Mais - Kamino</t>
        </is>
      </c>
      <c r="D7023" t="n">
        <v>149</v>
      </c>
      <c r="E7023" t="inlineStr">
        <is>
          <t>Priceless</t>
        </is>
      </c>
      <c r="F7023" s="27" t="n">
        <v>45797</v>
      </c>
      <c r="G7023" t="inlineStr">
        <is>
          <t>DEBITO</t>
        </is>
      </c>
      <c r="H7023" t="inlineStr">
        <is>
          <t>T. F. Ciuffi Hortifruti Ltda</t>
        </is>
      </c>
      <c r="I7023" t="n">
        <v>-356.6</v>
      </c>
    </row>
    <row r="7024">
      <c r="A7024" t="n">
        <v>145419</v>
      </c>
      <c r="B7024" t="n">
        <v>134</v>
      </c>
      <c r="C7024" t="inlineStr">
        <is>
          <t>Priceless - Bem Mais - Kamino</t>
        </is>
      </c>
      <c r="D7024" t="n">
        <v>149</v>
      </c>
      <c r="E7024" t="inlineStr">
        <is>
          <t>Priceless</t>
        </is>
      </c>
      <c r="F7024" s="27" t="n">
        <v>45797</v>
      </c>
      <c r="G7024" t="inlineStr">
        <is>
          <t>DEBITO</t>
        </is>
      </c>
      <c r="H7024" t="inlineStr">
        <is>
          <t>Hm Multplastic Industria &amp; Comercio Ltda</t>
        </is>
      </c>
      <c r="I7024" t="n">
        <v>-796.73</v>
      </c>
    </row>
    <row r="7025">
      <c r="A7025" t="n">
        <v>145420</v>
      </c>
      <c r="B7025" t="n">
        <v>134</v>
      </c>
      <c r="C7025" t="inlineStr">
        <is>
          <t>Priceless - Bem Mais - Kamino</t>
        </is>
      </c>
      <c r="D7025" t="n">
        <v>149</v>
      </c>
      <c r="E7025" t="inlineStr">
        <is>
          <t>Priceless</t>
        </is>
      </c>
      <c r="F7025" s="27" t="n">
        <v>45797</v>
      </c>
      <c r="G7025" t="inlineStr">
        <is>
          <t>DEBITO</t>
        </is>
      </c>
      <c r="H7025" t="inlineStr">
        <is>
          <t>Hortifrutigranjeiro Rodrigues Ltda</t>
        </is>
      </c>
      <c r="I7025" t="n">
        <v>-1033</v>
      </c>
    </row>
    <row r="7026">
      <c r="A7026" t="n">
        <v>145421</v>
      </c>
      <c r="B7026" t="n">
        <v>134</v>
      </c>
      <c r="C7026" t="inlineStr">
        <is>
          <t>Priceless - Bem Mais - Kamino</t>
        </is>
      </c>
      <c r="D7026" t="n">
        <v>149</v>
      </c>
      <c r="E7026" t="inlineStr">
        <is>
          <t>Priceless</t>
        </is>
      </c>
      <c r="F7026" s="27" t="n">
        <v>45797</v>
      </c>
      <c r="G7026" t="inlineStr">
        <is>
          <t>DEBITO</t>
        </is>
      </c>
      <c r="H7026" t="inlineStr">
        <is>
          <t>Ministerio da Fazenda</t>
        </is>
      </c>
      <c r="I7026" t="n">
        <v>-421.3</v>
      </c>
    </row>
    <row r="7027">
      <c r="A7027" t="n">
        <v>145422</v>
      </c>
      <c r="B7027" t="n">
        <v>134</v>
      </c>
      <c r="C7027" t="inlineStr">
        <is>
          <t>Priceless - Bem Mais - Kamino</t>
        </is>
      </c>
      <c r="D7027" t="n">
        <v>149</v>
      </c>
      <c r="E7027" t="inlineStr">
        <is>
          <t>Priceless</t>
        </is>
      </c>
      <c r="F7027" s="27" t="n">
        <v>45797</v>
      </c>
      <c r="G7027" t="inlineStr">
        <is>
          <t>DEBITO</t>
        </is>
      </c>
      <c r="H7027" t="inlineStr">
        <is>
          <t>Rafael Ferreira Cardoso Ltda</t>
        </is>
      </c>
      <c r="I7027" t="n">
        <v>-892.21</v>
      </c>
    </row>
    <row r="7028">
      <c r="A7028" t="n">
        <v>145423</v>
      </c>
      <c r="B7028" t="n">
        <v>134</v>
      </c>
      <c r="C7028" t="inlineStr">
        <is>
          <t>Priceless - Bem Mais - Kamino</t>
        </is>
      </c>
      <c r="D7028" t="n">
        <v>149</v>
      </c>
      <c r="E7028" t="inlineStr">
        <is>
          <t>Priceless</t>
        </is>
      </c>
      <c r="F7028" s="27" t="n">
        <v>45797</v>
      </c>
      <c r="G7028" t="inlineStr">
        <is>
          <t>DEBITO</t>
        </is>
      </c>
      <c r="H7028" t="inlineStr">
        <is>
          <t>Emporio M &amp; L Comercio de Alimentos e Bebidas Ltda</t>
        </is>
      </c>
      <c r="I7028" t="n">
        <v>-1261.06</v>
      </c>
    </row>
    <row r="7029">
      <c r="A7029" t="n">
        <v>145424</v>
      </c>
      <c r="B7029" t="n">
        <v>134</v>
      </c>
      <c r="C7029" t="inlineStr">
        <is>
          <t>Priceless - Bem Mais - Kamino</t>
        </is>
      </c>
      <c r="D7029" t="n">
        <v>149</v>
      </c>
      <c r="E7029" t="inlineStr">
        <is>
          <t>Priceless</t>
        </is>
      </c>
      <c r="F7029" s="27" t="n">
        <v>45797</v>
      </c>
      <c r="G7029" t="inlineStr">
        <is>
          <t>DEBITO</t>
        </is>
      </c>
      <c r="H7029" t="inlineStr">
        <is>
          <t>Ministerio da Fazenda</t>
        </is>
      </c>
      <c r="I7029" t="n">
        <v>-1359.84</v>
      </c>
    </row>
    <row r="7030">
      <c r="A7030" t="n">
        <v>145425</v>
      </c>
      <c r="B7030" t="n">
        <v>134</v>
      </c>
      <c r="C7030" t="inlineStr">
        <is>
          <t>Priceless - Bem Mais - Kamino</t>
        </is>
      </c>
      <c r="D7030" t="n">
        <v>149</v>
      </c>
      <c r="E7030" t="inlineStr">
        <is>
          <t>Priceless</t>
        </is>
      </c>
      <c r="F7030" s="27" t="n">
        <v>45797</v>
      </c>
      <c r="G7030" t="inlineStr">
        <is>
          <t>DEBITO</t>
        </is>
      </c>
      <c r="H7030" t="inlineStr">
        <is>
          <t>Eau - Distribuidora de Agua Mineral Ltda</t>
        </is>
      </c>
      <c r="I7030" t="n">
        <v>-720</v>
      </c>
    </row>
    <row r="7031">
      <c r="A7031" t="n">
        <v>145426</v>
      </c>
      <c r="B7031" t="n">
        <v>134</v>
      </c>
      <c r="C7031" t="inlineStr">
        <is>
          <t>Priceless - Bem Mais - Kamino</t>
        </is>
      </c>
      <c r="D7031" t="n">
        <v>149</v>
      </c>
      <c r="E7031" t="inlineStr">
        <is>
          <t>Priceless</t>
        </is>
      </c>
      <c r="F7031" s="27" t="n">
        <v>45797</v>
      </c>
      <c r="G7031" t="inlineStr">
        <is>
          <t>DEBITO</t>
        </is>
      </c>
      <c r="H7031" t="inlineStr">
        <is>
          <t>Ms Frangos Ltda</t>
        </is>
      </c>
      <c r="I7031" t="n">
        <v>-2020.11</v>
      </c>
    </row>
    <row r="7032">
      <c r="A7032" t="n">
        <v>145428</v>
      </c>
      <c r="B7032" t="n">
        <v>134</v>
      </c>
      <c r="C7032" t="inlineStr">
        <is>
          <t>Priceless - Bem Mais - Kamino</t>
        </is>
      </c>
      <c r="D7032" t="n">
        <v>149</v>
      </c>
      <c r="E7032" t="inlineStr">
        <is>
          <t>Priceless</t>
        </is>
      </c>
      <c r="F7032" s="27" t="n">
        <v>45797</v>
      </c>
      <c r="G7032" t="inlineStr">
        <is>
          <t>DEBITO</t>
        </is>
      </c>
      <c r="H7032" t="inlineStr">
        <is>
          <t>Suflex Tecnologia Ltda.</t>
        </is>
      </c>
      <c r="I7032" t="n">
        <v>-1182.18</v>
      </c>
    </row>
    <row r="7033">
      <c r="A7033" t="n">
        <v>145429</v>
      </c>
      <c r="B7033" t="n">
        <v>134</v>
      </c>
      <c r="C7033" t="inlineStr">
        <is>
          <t>Priceless - Bem Mais - Kamino</t>
        </is>
      </c>
      <c r="D7033" t="n">
        <v>149</v>
      </c>
      <c r="E7033" t="inlineStr">
        <is>
          <t>Priceless</t>
        </is>
      </c>
      <c r="F7033" s="27" t="n">
        <v>45797</v>
      </c>
      <c r="G7033" t="inlineStr">
        <is>
          <t>DEBITO</t>
        </is>
      </c>
      <c r="H7033" t="inlineStr">
        <is>
          <t>Ministerio da Fazenda</t>
        </is>
      </c>
      <c r="I7033" t="n">
        <v>-117</v>
      </c>
    </row>
    <row r="7034">
      <c r="A7034" t="n">
        <v>145430</v>
      </c>
      <c r="B7034" t="n">
        <v>134</v>
      </c>
      <c r="C7034" t="inlineStr">
        <is>
          <t>Priceless - Bem Mais - Kamino</t>
        </is>
      </c>
      <c r="D7034" t="n">
        <v>149</v>
      </c>
      <c r="E7034" t="inlineStr">
        <is>
          <t>Priceless</t>
        </is>
      </c>
      <c r="F7034" s="27" t="n">
        <v>45797</v>
      </c>
      <c r="G7034" t="inlineStr">
        <is>
          <t>DEBITO</t>
        </is>
      </c>
      <c r="H7034" t="inlineStr">
        <is>
          <t>Tiago Wilke da Silva</t>
        </is>
      </c>
      <c r="I7034" t="n">
        <v>-2155</v>
      </c>
    </row>
    <row r="7035">
      <c r="A7035" t="n">
        <v>145431</v>
      </c>
      <c r="B7035" t="n">
        <v>134</v>
      </c>
      <c r="C7035" t="inlineStr">
        <is>
          <t>Priceless - Bem Mais - Kamino</t>
        </is>
      </c>
      <c r="D7035" t="n">
        <v>149</v>
      </c>
      <c r="E7035" t="inlineStr">
        <is>
          <t>Priceless</t>
        </is>
      </c>
      <c r="F7035" s="27" t="n">
        <v>45797</v>
      </c>
      <c r="G7035" t="inlineStr">
        <is>
          <t>DEBITO</t>
        </is>
      </c>
      <c r="H7035" t="inlineStr">
        <is>
          <t>Associacao do Shopping Light</t>
        </is>
      </c>
      <c r="I7035" t="n">
        <v>-10162.79</v>
      </c>
    </row>
    <row r="7036">
      <c r="A7036" t="n">
        <v>145432</v>
      </c>
      <c r="B7036" t="n">
        <v>134</v>
      </c>
      <c r="C7036" t="inlineStr">
        <is>
          <t>Priceless - Bem Mais - Kamino</t>
        </is>
      </c>
      <c r="D7036" t="n">
        <v>149</v>
      </c>
      <c r="E7036" t="inlineStr">
        <is>
          <t>Priceless</t>
        </is>
      </c>
      <c r="F7036" s="27" t="n">
        <v>45797</v>
      </c>
      <c r="G7036" t="inlineStr">
        <is>
          <t>DEBITO</t>
        </is>
      </c>
      <c r="H7036" t="inlineStr">
        <is>
          <t>Tarifa Geracao Boleto</t>
        </is>
      </c>
      <c r="I7036" t="n">
        <v>-2</v>
      </c>
    </row>
    <row r="7037">
      <c r="A7037" t="n">
        <v>145433</v>
      </c>
      <c r="B7037" t="n">
        <v>134</v>
      </c>
      <c r="C7037" t="inlineStr">
        <is>
          <t>Priceless - Bem Mais - Kamino</t>
        </is>
      </c>
      <c r="D7037" t="n">
        <v>149</v>
      </c>
      <c r="E7037" t="inlineStr">
        <is>
          <t>Priceless</t>
        </is>
      </c>
      <c r="F7037" s="27" t="n">
        <v>45797</v>
      </c>
      <c r="G7037" t="inlineStr">
        <is>
          <t>DEBITO</t>
        </is>
      </c>
      <c r="H7037" t="inlineStr">
        <is>
          <t>Tutum Brahma Kamino</t>
        </is>
      </c>
      <c r="I7037" t="n">
        <v>-17700</v>
      </c>
    </row>
    <row r="7038">
      <c r="A7038" t="n">
        <v>145434</v>
      </c>
      <c r="B7038" t="n">
        <v>134</v>
      </c>
      <c r="C7038" t="inlineStr">
        <is>
          <t>Priceless - Bem Mais - Kamino</t>
        </is>
      </c>
      <c r="D7038" t="n">
        <v>149</v>
      </c>
      <c r="E7038" t="inlineStr">
        <is>
          <t>Priceless</t>
        </is>
      </c>
      <c r="F7038" s="27" t="n">
        <v>45797</v>
      </c>
      <c r="G7038" t="inlineStr">
        <is>
          <t>DEBITO</t>
        </is>
      </c>
      <c r="H7038" t="inlineStr">
        <is>
          <t>Tempus</t>
        </is>
      </c>
      <c r="I7038" t="n">
        <v>-23000</v>
      </c>
    </row>
    <row r="7039">
      <c r="A7039" t="n">
        <v>145417</v>
      </c>
      <c r="B7039" t="n">
        <v>134</v>
      </c>
      <c r="C7039" t="inlineStr">
        <is>
          <t>Priceless - Bem Mais - Kamino</t>
        </is>
      </c>
      <c r="D7039" t="n">
        <v>149</v>
      </c>
      <c r="E7039" t="inlineStr">
        <is>
          <t>Priceless</t>
        </is>
      </c>
      <c r="F7039" s="27" t="n">
        <v>45797</v>
      </c>
      <c r="G7039" t="inlineStr">
        <is>
          <t>DEBITO</t>
        </is>
      </c>
      <c r="H7039" t="inlineStr">
        <is>
          <t>Osaslimp Lavanderia Ltda</t>
        </is>
      </c>
      <c r="I7039" t="n">
        <v>-552.2</v>
      </c>
    </row>
    <row r="7040">
      <c r="A7040" t="n">
        <v>147796</v>
      </c>
      <c r="B7040" t="n">
        <v>149</v>
      </c>
      <c r="C7040" t="inlineStr">
        <is>
          <t>Priceless - Duroc Filial Dois - Kamino</t>
        </is>
      </c>
      <c r="D7040" t="n">
        <v>149</v>
      </c>
      <c r="E7040" t="inlineStr">
        <is>
          <t>Priceless</t>
        </is>
      </c>
      <c r="F7040" s="27" t="n">
        <v>45797</v>
      </c>
      <c r="G7040" t="inlineStr">
        <is>
          <t>DEBITO</t>
        </is>
      </c>
      <c r="H7040" t="inlineStr">
        <is>
          <t>Ministerio da Fazenda</t>
        </is>
      </c>
      <c r="I7040" t="n">
        <v>-12</v>
      </c>
    </row>
    <row r="7041">
      <c r="A7041" t="n">
        <v>147793</v>
      </c>
      <c r="B7041" t="n">
        <v>149</v>
      </c>
      <c r="C7041" t="inlineStr">
        <is>
          <t>Priceless - Duroc Filial Dois - Kamino</t>
        </is>
      </c>
      <c r="D7041" t="n">
        <v>149</v>
      </c>
      <c r="E7041" t="inlineStr">
        <is>
          <t>Priceless</t>
        </is>
      </c>
      <c r="F7041" s="27" t="n">
        <v>45797</v>
      </c>
      <c r="G7041" t="inlineStr">
        <is>
          <t>CREDITO</t>
        </is>
      </c>
      <c r="H7041" t="inlineStr">
        <is>
          <t>TERRACO DE SAO PAULO EVENTOS E RESTAURANTE LTDA</t>
        </is>
      </c>
      <c r="I7041" t="n">
        <v>17035</v>
      </c>
    </row>
    <row r="7042">
      <c r="A7042" t="n">
        <v>147794</v>
      </c>
      <c r="B7042" t="n">
        <v>149</v>
      </c>
      <c r="C7042" t="inlineStr">
        <is>
          <t>Priceless - Duroc Filial Dois - Kamino</t>
        </is>
      </c>
      <c r="D7042" t="n">
        <v>149</v>
      </c>
      <c r="E7042" t="inlineStr">
        <is>
          <t>Priceless</t>
        </is>
      </c>
      <c r="F7042" s="27" t="n">
        <v>45797</v>
      </c>
      <c r="G7042" t="inlineStr">
        <is>
          <t>DEBITO</t>
        </is>
      </c>
      <c r="H7042" t="inlineStr">
        <is>
          <t>CAIXA ECONOMICA FEDERAL</t>
        </is>
      </c>
      <c r="I7042" t="n">
        <v>-6873.63</v>
      </c>
    </row>
    <row r="7043">
      <c r="A7043" t="n">
        <v>147795</v>
      </c>
      <c r="B7043" t="n">
        <v>149</v>
      </c>
      <c r="C7043" t="inlineStr">
        <is>
          <t>Priceless - Duroc Filial Dois - Kamino</t>
        </is>
      </c>
      <c r="D7043" t="n">
        <v>149</v>
      </c>
      <c r="E7043" t="inlineStr">
        <is>
          <t>Priceless</t>
        </is>
      </c>
      <c r="F7043" s="27" t="n">
        <v>45797</v>
      </c>
      <c r="G7043" t="inlineStr">
        <is>
          <t>DEBITO</t>
        </is>
      </c>
      <c r="H7043" t="inlineStr">
        <is>
          <t>Ministerio da Fazenda</t>
        </is>
      </c>
      <c r="I7043" t="n">
        <v>-7593.48</v>
      </c>
    </row>
    <row r="7044">
      <c r="A7044" t="n">
        <v>147797</v>
      </c>
      <c r="B7044" t="n">
        <v>149</v>
      </c>
      <c r="C7044" t="inlineStr">
        <is>
          <t>Priceless - Duroc Filial Dois - Kamino</t>
        </is>
      </c>
      <c r="D7044" t="n">
        <v>149</v>
      </c>
      <c r="E7044" t="inlineStr">
        <is>
          <t>Priceless</t>
        </is>
      </c>
      <c r="F7044" s="27" t="n">
        <v>45797</v>
      </c>
      <c r="G7044" t="inlineStr">
        <is>
          <t>DEBITO</t>
        </is>
      </c>
      <c r="H7044" t="inlineStr">
        <is>
          <t>Ministerio da Fazenda</t>
        </is>
      </c>
      <c r="I7044" t="n">
        <v>-2556.63</v>
      </c>
    </row>
    <row r="7045">
      <c r="A7045" t="n">
        <v>192213</v>
      </c>
      <c r="B7045" t="n">
        <v>133</v>
      </c>
      <c r="C7045" t="inlineStr">
        <is>
          <t>Priceless - Bem Mais - Itaú</t>
        </is>
      </c>
      <c r="D7045" t="n">
        <v>149</v>
      </c>
      <c r="E7045" t="inlineStr">
        <is>
          <t>Priceless</t>
        </is>
      </c>
      <c r="F7045" s="27" t="n">
        <v>45796.54166666666</v>
      </c>
      <c r="G7045" t="inlineStr">
        <is>
          <t>CREDITO</t>
        </is>
      </c>
      <c r="H7045" t="inlineStr">
        <is>
          <t>RECEBIMENTOS TICKET SERVICOS S</t>
        </is>
      </c>
      <c r="I7045" t="n">
        <v>826.91</v>
      </c>
    </row>
    <row r="7046">
      <c r="A7046" t="n">
        <v>192212</v>
      </c>
      <c r="B7046" t="n">
        <v>133</v>
      </c>
      <c r="C7046" t="inlineStr">
        <is>
          <t>Priceless - Bem Mais - Itaú</t>
        </is>
      </c>
      <c r="D7046" t="n">
        <v>149</v>
      </c>
      <c r="E7046" t="inlineStr">
        <is>
          <t>Priceless</t>
        </is>
      </c>
      <c r="F7046" s="27" t="n">
        <v>45796.54166666666</v>
      </c>
      <c r="G7046" t="inlineStr">
        <is>
          <t>CREDITO</t>
        </is>
      </c>
      <c r="H7046" t="inlineStr">
        <is>
          <t>DEP DIN CX AG       0170</t>
        </is>
      </c>
      <c r="I7046" t="n">
        <v>1134</v>
      </c>
    </row>
    <row r="7047">
      <c r="A7047" t="n">
        <v>135543</v>
      </c>
      <c r="B7047" t="n">
        <v>132</v>
      </c>
      <c r="C7047" t="inlineStr">
        <is>
          <t>Priceless - Bem Mais - Santander</t>
        </is>
      </c>
      <c r="D7047" t="n">
        <v>149</v>
      </c>
      <c r="E7047" t="inlineStr">
        <is>
          <t>Priceless</t>
        </is>
      </c>
      <c r="F7047" s="27" t="n">
        <v>45796.125</v>
      </c>
      <c r="G7047" t="inlineStr">
        <is>
          <t>CREDITO</t>
        </is>
      </c>
      <c r="H7047" t="inlineStr">
        <is>
          <t>TRANSF VALORES MESMA TITULARIDADE</t>
        </is>
      </c>
      <c r="I7047" t="n">
        <v>286.86</v>
      </c>
    </row>
    <row r="7048">
      <c r="A7048" t="n">
        <v>135542</v>
      </c>
      <c r="B7048" t="n">
        <v>132</v>
      </c>
      <c r="C7048" t="inlineStr">
        <is>
          <t>Priceless - Bem Mais - Santander</t>
        </is>
      </c>
      <c r="D7048" t="n">
        <v>149</v>
      </c>
      <c r="E7048" t="inlineStr">
        <is>
          <t>Priceless</t>
        </is>
      </c>
      <c r="F7048" s="27" t="n">
        <v>45796.125</v>
      </c>
      <c r="G7048" t="inlineStr">
        <is>
          <t>CREDITO</t>
        </is>
      </c>
      <c r="H7048" t="inlineStr">
        <is>
          <t>PIX RECEBIDO                       04740876000125</t>
        </is>
      </c>
      <c r="I7048" t="n">
        <v>129.1</v>
      </c>
    </row>
    <row r="7049">
      <c r="A7049" t="n">
        <v>147776</v>
      </c>
      <c r="B7049" t="n">
        <v>149</v>
      </c>
      <c r="C7049" t="inlineStr">
        <is>
          <t>Priceless - Duroc Filial Dois - Kamino</t>
        </is>
      </c>
      <c r="D7049" t="n">
        <v>149</v>
      </c>
      <c r="E7049" t="inlineStr">
        <is>
          <t>Priceless</t>
        </is>
      </c>
      <c r="F7049" s="27" t="n">
        <v>45796</v>
      </c>
      <c r="G7049" t="inlineStr">
        <is>
          <t>DEBITO</t>
        </is>
      </c>
      <c r="H7049" t="inlineStr">
        <is>
          <t>Guilherme Alonso Ratis</t>
        </is>
      </c>
      <c r="I7049" t="n">
        <v>-848.25</v>
      </c>
    </row>
    <row r="7050">
      <c r="A7050" t="n">
        <v>147768</v>
      </c>
      <c r="B7050" t="n">
        <v>149</v>
      </c>
      <c r="C7050" t="inlineStr">
        <is>
          <t>Priceless - Duroc Filial Dois - Kamino</t>
        </is>
      </c>
      <c r="D7050" t="n">
        <v>149</v>
      </c>
      <c r="E7050" t="inlineStr">
        <is>
          <t>Priceless</t>
        </is>
      </c>
      <c r="F7050" s="27" t="n">
        <v>45796</v>
      </c>
      <c r="G7050" t="inlineStr">
        <is>
          <t>CREDITO</t>
        </is>
      </c>
      <c r="H7050" t="inlineStr">
        <is>
          <t>TERRACO DE SAO PAULO EVENTOS E RESTAURANTE LTDA</t>
        </is>
      </c>
      <c r="I7050" t="n">
        <v>19830</v>
      </c>
    </row>
    <row r="7051">
      <c r="A7051" t="n">
        <v>147769</v>
      </c>
      <c r="B7051" t="n">
        <v>149</v>
      </c>
      <c r="C7051" t="inlineStr">
        <is>
          <t>Priceless - Duroc Filial Dois - Kamino</t>
        </is>
      </c>
      <c r="D7051" t="n">
        <v>149</v>
      </c>
      <c r="E7051" t="inlineStr">
        <is>
          <t>Priceless</t>
        </is>
      </c>
      <c r="F7051" s="27" t="n">
        <v>45796</v>
      </c>
      <c r="G7051" t="inlineStr">
        <is>
          <t>DEBITO</t>
        </is>
      </c>
      <c r="H7051" t="inlineStr">
        <is>
          <t>Adriana Nascimento Santos</t>
        </is>
      </c>
      <c r="I7051" t="n">
        <v>-964.48</v>
      </c>
    </row>
    <row r="7052">
      <c r="A7052" t="n">
        <v>147770</v>
      </c>
      <c r="B7052" t="n">
        <v>149</v>
      </c>
      <c r="C7052" t="inlineStr">
        <is>
          <t>Priceless - Duroc Filial Dois - Kamino</t>
        </is>
      </c>
      <c r="D7052" t="n">
        <v>149</v>
      </c>
      <c r="E7052" t="inlineStr">
        <is>
          <t>Priceless</t>
        </is>
      </c>
      <c r="F7052" s="27" t="n">
        <v>45796</v>
      </c>
      <c r="G7052" t="inlineStr">
        <is>
          <t>DEBITO</t>
        </is>
      </c>
      <c r="H7052" t="inlineStr">
        <is>
          <t>Barbara Damiana Nascimento Silva</t>
        </is>
      </c>
      <c r="I7052" t="n">
        <v>-976.73</v>
      </c>
    </row>
    <row r="7053">
      <c r="A7053" t="n">
        <v>147771</v>
      </c>
      <c r="B7053" t="n">
        <v>149</v>
      </c>
      <c r="C7053" t="inlineStr">
        <is>
          <t>Priceless - Duroc Filial Dois - Kamino</t>
        </is>
      </c>
      <c r="D7053" t="n">
        <v>149</v>
      </c>
      <c r="E7053" t="inlineStr">
        <is>
          <t>Priceless</t>
        </is>
      </c>
      <c r="F7053" s="27" t="n">
        <v>45796</v>
      </c>
      <c r="G7053" t="inlineStr">
        <is>
          <t>DEBITO</t>
        </is>
      </c>
      <c r="H7053" t="inlineStr">
        <is>
          <t>Alex Silva de Assis</t>
        </is>
      </c>
      <c r="I7053" t="n">
        <v>-637.28</v>
      </c>
    </row>
    <row r="7054">
      <c r="A7054" t="n">
        <v>147772</v>
      </c>
      <c r="B7054" t="n">
        <v>149</v>
      </c>
      <c r="C7054" t="inlineStr">
        <is>
          <t>Priceless - Duroc Filial Dois - Kamino</t>
        </is>
      </c>
      <c r="D7054" t="n">
        <v>149</v>
      </c>
      <c r="E7054" t="inlineStr">
        <is>
          <t>Priceless</t>
        </is>
      </c>
      <c r="F7054" s="27" t="n">
        <v>45796</v>
      </c>
      <c r="G7054" t="inlineStr">
        <is>
          <t>DEBITO</t>
        </is>
      </c>
      <c r="H7054" t="inlineStr">
        <is>
          <t>Bruna Silva de Araujo</t>
        </is>
      </c>
      <c r="I7054" t="n">
        <v>-668.6900000000001</v>
      </c>
    </row>
    <row r="7055">
      <c r="A7055" t="n">
        <v>147773</v>
      </c>
      <c r="B7055" t="n">
        <v>149</v>
      </c>
      <c r="C7055" t="inlineStr">
        <is>
          <t>Priceless - Duroc Filial Dois - Kamino</t>
        </is>
      </c>
      <c r="D7055" t="n">
        <v>149</v>
      </c>
      <c r="E7055" t="inlineStr">
        <is>
          <t>Priceless</t>
        </is>
      </c>
      <c r="F7055" s="27" t="n">
        <v>45796</v>
      </c>
      <c r="G7055" t="inlineStr">
        <is>
          <t>DEBITO</t>
        </is>
      </c>
      <c r="H7055" t="inlineStr">
        <is>
          <t>Eliel Paulo Dantas</t>
        </is>
      </c>
      <c r="I7055" t="n">
        <v>-1181.6</v>
      </c>
    </row>
    <row r="7056">
      <c r="A7056" t="n">
        <v>147774</v>
      </c>
      <c r="B7056" t="n">
        <v>149</v>
      </c>
      <c r="C7056" t="inlineStr">
        <is>
          <t>Priceless - Duroc Filial Dois - Kamino</t>
        </is>
      </c>
      <c r="D7056" t="n">
        <v>149</v>
      </c>
      <c r="E7056" t="inlineStr">
        <is>
          <t>Priceless</t>
        </is>
      </c>
      <c r="F7056" s="27" t="n">
        <v>45796</v>
      </c>
      <c r="G7056" t="inlineStr">
        <is>
          <t>DEBITO</t>
        </is>
      </c>
      <c r="H7056" t="inlineStr">
        <is>
          <t>Camilo Rodrigues Rodrigues</t>
        </is>
      </c>
      <c r="I7056" t="n">
        <v>-829.45</v>
      </c>
    </row>
    <row r="7057">
      <c r="A7057" t="n">
        <v>147775</v>
      </c>
      <c r="B7057" t="n">
        <v>149</v>
      </c>
      <c r="C7057" t="inlineStr">
        <is>
          <t>Priceless - Duroc Filial Dois - Kamino</t>
        </is>
      </c>
      <c r="D7057" t="n">
        <v>149</v>
      </c>
      <c r="E7057" t="inlineStr">
        <is>
          <t>Priceless</t>
        </is>
      </c>
      <c r="F7057" s="27" t="n">
        <v>45796</v>
      </c>
      <c r="G7057" t="inlineStr">
        <is>
          <t>DEBITO</t>
        </is>
      </c>
      <c r="H7057" t="inlineStr">
        <is>
          <t>Guilherme Henrique Alves Borba Silveira</t>
        </is>
      </c>
      <c r="I7057" t="n">
        <v>-590.1900000000001</v>
      </c>
    </row>
    <row r="7058">
      <c r="A7058" t="n">
        <v>147777</v>
      </c>
      <c r="B7058" t="n">
        <v>149</v>
      </c>
      <c r="C7058" t="inlineStr">
        <is>
          <t>Priceless - Duroc Filial Dois - Kamino</t>
        </is>
      </c>
      <c r="D7058" t="n">
        <v>149</v>
      </c>
      <c r="E7058" t="inlineStr">
        <is>
          <t>Priceless</t>
        </is>
      </c>
      <c r="F7058" s="27" t="n">
        <v>45796</v>
      </c>
      <c r="G7058" t="inlineStr">
        <is>
          <t>DEBITO</t>
        </is>
      </c>
      <c r="H7058" t="inlineStr">
        <is>
          <t>Poliana Carla Barboza Santana</t>
        </is>
      </c>
      <c r="I7058" t="n">
        <v>-2221.62</v>
      </c>
    </row>
    <row r="7059">
      <c r="A7059" t="n">
        <v>147778</v>
      </c>
      <c r="B7059" t="n">
        <v>149</v>
      </c>
      <c r="C7059" t="inlineStr">
        <is>
          <t>Priceless - Duroc Filial Dois - Kamino</t>
        </is>
      </c>
      <c r="D7059" t="n">
        <v>149</v>
      </c>
      <c r="E7059" t="inlineStr">
        <is>
          <t>Priceless</t>
        </is>
      </c>
      <c r="F7059" s="27" t="n">
        <v>45796</v>
      </c>
      <c r="G7059" t="inlineStr">
        <is>
          <t>DEBITO</t>
        </is>
      </c>
      <c r="H7059" t="inlineStr">
        <is>
          <t>Maria Gabriela de Moraes</t>
        </is>
      </c>
      <c r="I7059" t="n">
        <v>-619.8200000000001</v>
      </c>
    </row>
    <row r="7060">
      <c r="A7060" t="n">
        <v>147779</v>
      </c>
      <c r="B7060" t="n">
        <v>149</v>
      </c>
      <c r="C7060" t="inlineStr">
        <is>
          <t>Priceless - Duroc Filial Dois - Kamino</t>
        </is>
      </c>
      <c r="D7060" t="n">
        <v>149</v>
      </c>
      <c r="E7060" t="inlineStr">
        <is>
          <t>Priceless</t>
        </is>
      </c>
      <c r="F7060" s="27" t="n">
        <v>45796</v>
      </c>
      <c r="G7060" t="inlineStr">
        <is>
          <t>DEBITO</t>
        </is>
      </c>
      <c r="H7060" t="inlineStr">
        <is>
          <t>Rogerio Bezerra da Silva</t>
        </is>
      </c>
      <c r="I7060" t="n">
        <v>-668.6900000000001</v>
      </c>
    </row>
    <row r="7061">
      <c r="A7061" t="n">
        <v>147780</v>
      </c>
      <c r="B7061" t="n">
        <v>149</v>
      </c>
      <c r="C7061" t="inlineStr">
        <is>
          <t>Priceless - Duroc Filial Dois - Kamino</t>
        </is>
      </c>
      <c r="D7061" t="n">
        <v>149</v>
      </c>
      <c r="E7061" t="inlineStr">
        <is>
          <t>Priceless</t>
        </is>
      </c>
      <c r="F7061" s="27" t="n">
        <v>45796</v>
      </c>
      <c r="G7061" t="inlineStr">
        <is>
          <t>DEBITO</t>
        </is>
      </c>
      <c r="H7061" t="inlineStr">
        <is>
          <t>Poliana Carla Barboza Santana</t>
        </is>
      </c>
      <c r="I7061" t="n">
        <v>-866.12</v>
      </c>
    </row>
    <row r="7062">
      <c r="A7062" t="n">
        <v>147782</v>
      </c>
      <c r="B7062" t="n">
        <v>149</v>
      </c>
      <c r="C7062" t="inlineStr">
        <is>
          <t>Priceless - Duroc Filial Dois - Kamino</t>
        </is>
      </c>
      <c r="D7062" t="n">
        <v>149</v>
      </c>
      <c r="E7062" t="inlineStr">
        <is>
          <t>Priceless</t>
        </is>
      </c>
      <c r="F7062" s="27" t="n">
        <v>45796</v>
      </c>
      <c r="G7062" t="inlineStr">
        <is>
          <t>DEBITO</t>
        </is>
      </c>
      <c r="H7062" t="inlineStr">
        <is>
          <t>Maria Aparecida Fonseca Conceio</t>
        </is>
      </c>
      <c r="I7062" t="n">
        <v>-829.9299999999999</v>
      </c>
    </row>
    <row r="7063">
      <c r="A7063" t="n">
        <v>147792</v>
      </c>
      <c r="B7063" t="n">
        <v>149</v>
      </c>
      <c r="C7063" t="inlineStr">
        <is>
          <t>Priceless - Duroc Filial Dois - Kamino</t>
        </is>
      </c>
      <c r="D7063" t="n">
        <v>149</v>
      </c>
      <c r="E7063" t="inlineStr">
        <is>
          <t>Priceless</t>
        </is>
      </c>
      <c r="F7063" s="27" t="n">
        <v>45796</v>
      </c>
      <c r="G7063" t="inlineStr">
        <is>
          <t>DEBITO</t>
        </is>
      </c>
      <c r="H7063" t="inlineStr">
        <is>
          <t>Martinha Filgueira Braga</t>
        </is>
      </c>
      <c r="I7063" t="n">
        <v>-668.6900000000001</v>
      </c>
    </row>
    <row r="7064">
      <c r="A7064" t="n">
        <v>147791</v>
      </c>
      <c r="B7064" t="n">
        <v>149</v>
      </c>
      <c r="C7064" t="inlineStr">
        <is>
          <t>Priceless - Duroc Filial Dois - Kamino</t>
        </is>
      </c>
      <c r="D7064" t="n">
        <v>149</v>
      </c>
      <c r="E7064" t="inlineStr">
        <is>
          <t>Priceless</t>
        </is>
      </c>
      <c r="F7064" s="27" t="n">
        <v>45796</v>
      </c>
      <c r="G7064" t="inlineStr">
        <is>
          <t>DEBITO</t>
        </is>
      </c>
      <c r="H7064" t="inlineStr">
        <is>
          <t>Pedro Henrique G T Silva</t>
        </is>
      </c>
      <c r="I7064" t="n">
        <v>-687.55</v>
      </c>
    </row>
    <row r="7065">
      <c r="A7065" t="n">
        <v>147790</v>
      </c>
      <c r="B7065" t="n">
        <v>149</v>
      </c>
      <c r="C7065" t="inlineStr">
        <is>
          <t>Priceless - Duroc Filial Dois - Kamino</t>
        </is>
      </c>
      <c r="D7065" t="n">
        <v>149</v>
      </c>
      <c r="E7065" t="inlineStr">
        <is>
          <t>Priceless</t>
        </is>
      </c>
      <c r="F7065" s="27" t="n">
        <v>45796</v>
      </c>
      <c r="G7065" t="inlineStr">
        <is>
          <t>DEBITO</t>
        </is>
      </c>
      <c r="H7065" t="inlineStr">
        <is>
          <t>Kamino Processamento de Dados Ltda</t>
        </is>
      </c>
      <c r="I7065" t="n">
        <v>-700</v>
      </c>
    </row>
    <row r="7066">
      <c r="A7066" t="n">
        <v>147789</v>
      </c>
      <c r="B7066" t="n">
        <v>149</v>
      </c>
      <c r="C7066" t="inlineStr">
        <is>
          <t>Priceless - Duroc Filial Dois - Kamino</t>
        </is>
      </c>
      <c r="D7066" t="n">
        <v>149</v>
      </c>
      <c r="E7066" t="inlineStr">
        <is>
          <t>Priceless</t>
        </is>
      </c>
      <c r="F7066" s="27" t="n">
        <v>45796</v>
      </c>
      <c r="G7066" t="inlineStr">
        <is>
          <t>DEBITO</t>
        </is>
      </c>
      <c r="H7066" t="inlineStr">
        <is>
          <t>Rafael Alexander Hirsekorn</t>
        </is>
      </c>
      <c r="I7066" t="n">
        <v>-832.11</v>
      </c>
    </row>
    <row r="7067">
      <c r="A7067" t="n">
        <v>147788</v>
      </c>
      <c r="B7067" t="n">
        <v>149</v>
      </c>
      <c r="C7067" t="inlineStr">
        <is>
          <t>Priceless - Duroc Filial Dois - Kamino</t>
        </is>
      </c>
      <c r="D7067" t="n">
        <v>149</v>
      </c>
      <c r="E7067" t="inlineStr">
        <is>
          <t>Priceless</t>
        </is>
      </c>
      <c r="F7067" s="27" t="n">
        <v>45796</v>
      </c>
      <c r="G7067" t="inlineStr">
        <is>
          <t>DEBITO</t>
        </is>
      </c>
      <c r="H7067" t="inlineStr">
        <is>
          <t>Maiane da Silva Campos</t>
        </is>
      </c>
      <c r="I7067" t="n">
        <v>-581.11</v>
      </c>
    </row>
    <row r="7068">
      <c r="A7068" t="n">
        <v>147787</v>
      </c>
      <c r="B7068" t="n">
        <v>149</v>
      </c>
      <c r="C7068" t="inlineStr">
        <is>
          <t>Priceless - Duroc Filial Dois - Kamino</t>
        </is>
      </c>
      <c r="D7068" t="n">
        <v>149</v>
      </c>
      <c r="E7068" t="inlineStr">
        <is>
          <t>Priceless</t>
        </is>
      </c>
      <c r="F7068" s="27" t="n">
        <v>45796</v>
      </c>
      <c r="G7068" t="inlineStr">
        <is>
          <t>DEBITO</t>
        </is>
      </c>
      <c r="H7068" t="inlineStr">
        <is>
          <t>Rayane Ismayela da Conceicao</t>
        </is>
      </c>
      <c r="I7068" t="n">
        <v>-775.62</v>
      </c>
    </row>
    <row r="7069">
      <c r="A7069" t="n">
        <v>147786</v>
      </c>
      <c r="B7069" t="n">
        <v>149</v>
      </c>
      <c r="C7069" t="inlineStr">
        <is>
          <t>Priceless - Duroc Filial Dois - Kamino</t>
        </is>
      </c>
      <c r="D7069" t="n">
        <v>149</v>
      </c>
      <c r="E7069" t="inlineStr">
        <is>
          <t>Priceless</t>
        </is>
      </c>
      <c r="F7069" s="27" t="n">
        <v>45796</v>
      </c>
      <c r="G7069" t="inlineStr">
        <is>
          <t>DEBITO</t>
        </is>
      </c>
      <c r="H7069" t="inlineStr">
        <is>
          <t>Luiz Fernando Tomas da Silva</t>
        </is>
      </c>
      <c r="I7069" t="n">
        <v>-825.23</v>
      </c>
    </row>
    <row r="7070">
      <c r="A7070" t="n">
        <v>147785</v>
      </c>
      <c r="B7070" t="n">
        <v>149</v>
      </c>
      <c r="C7070" t="inlineStr">
        <is>
          <t>Priceless - Duroc Filial Dois - Kamino</t>
        </is>
      </c>
      <c r="D7070" t="n">
        <v>149</v>
      </c>
      <c r="E7070" t="inlineStr">
        <is>
          <t>Priceless</t>
        </is>
      </c>
      <c r="F7070" s="27" t="n">
        <v>45796</v>
      </c>
      <c r="G7070" t="inlineStr">
        <is>
          <t>DEBITO</t>
        </is>
      </c>
      <c r="H7070" t="inlineStr">
        <is>
          <t>Luciane Campos Cardozo</t>
        </is>
      </c>
      <c r="I7070" t="n">
        <v>-622.4400000000001</v>
      </c>
    </row>
    <row r="7071">
      <c r="A7071" t="n">
        <v>147784</v>
      </c>
      <c r="B7071" t="n">
        <v>149</v>
      </c>
      <c r="C7071" t="inlineStr">
        <is>
          <t>Priceless - Duroc Filial Dois - Kamino</t>
        </is>
      </c>
      <c r="D7071" t="n">
        <v>149</v>
      </c>
      <c r="E7071" t="inlineStr">
        <is>
          <t>Priceless</t>
        </is>
      </c>
      <c r="F7071" s="27" t="n">
        <v>45796</v>
      </c>
      <c r="G7071" t="inlineStr">
        <is>
          <t>DEBITO</t>
        </is>
      </c>
      <c r="H7071" t="inlineStr">
        <is>
          <t>Brh Saude Ocupacional Ltda Epp</t>
        </is>
      </c>
      <c r="I7071" t="n">
        <v>-817.22</v>
      </c>
    </row>
    <row r="7072">
      <c r="A7072" t="n">
        <v>147783</v>
      </c>
      <c r="B7072" t="n">
        <v>149</v>
      </c>
      <c r="C7072" t="inlineStr">
        <is>
          <t>Priceless - Duroc Filial Dois - Kamino</t>
        </is>
      </c>
      <c r="D7072" t="n">
        <v>149</v>
      </c>
      <c r="E7072" t="inlineStr">
        <is>
          <t>Priceless</t>
        </is>
      </c>
      <c r="F7072" s="27" t="n">
        <v>45796</v>
      </c>
      <c r="G7072" t="inlineStr">
        <is>
          <t>DEBITO</t>
        </is>
      </c>
      <c r="H7072" t="inlineStr">
        <is>
          <t>Maria Vanessa da Silva</t>
        </is>
      </c>
      <c r="I7072" t="n">
        <v>-668.6900000000001</v>
      </c>
    </row>
    <row r="7073">
      <c r="A7073" t="n">
        <v>147781</v>
      </c>
      <c r="B7073" t="n">
        <v>149</v>
      </c>
      <c r="C7073" t="inlineStr">
        <is>
          <t>Priceless - Duroc Filial Dois - Kamino</t>
        </is>
      </c>
      <c r="D7073" t="n">
        <v>149</v>
      </c>
      <c r="E7073" t="inlineStr">
        <is>
          <t>Priceless</t>
        </is>
      </c>
      <c r="F7073" s="27" t="n">
        <v>45796</v>
      </c>
      <c r="G7073" t="inlineStr">
        <is>
          <t>DEBITO</t>
        </is>
      </c>
      <c r="H7073" t="inlineStr">
        <is>
          <t>Leonardo Elias Prado Bezerra</t>
        </is>
      </c>
      <c r="I7073" t="n">
        <v>-758.21</v>
      </c>
    </row>
    <row r="7074">
      <c r="A7074" t="n">
        <v>145368</v>
      </c>
      <c r="B7074" t="n">
        <v>134</v>
      </c>
      <c r="C7074" t="inlineStr">
        <is>
          <t>Priceless - Bem Mais - Kamino</t>
        </is>
      </c>
      <c r="D7074" t="n">
        <v>149</v>
      </c>
      <c r="E7074" t="inlineStr">
        <is>
          <t>Priceless</t>
        </is>
      </c>
      <c r="F7074" s="27" t="n">
        <v>45796</v>
      </c>
      <c r="G7074" t="inlineStr">
        <is>
          <t>DEBITO</t>
        </is>
      </c>
      <c r="H7074" t="inlineStr">
        <is>
          <t>Fablab Inovacao e Solucoes Tecnologicas Ltda</t>
        </is>
      </c>
      <c r="I7074" t="n">
        <v>-429</v>
      </c>
    </row>
    <row r="7075">
      <c r="A7075" t="n">
        <v>145377</v>
      </c>
      <c r="B7075" t="n">
        <v>134</v>
      </c>
      <c r="C7075" t="inlineStr">
        <is>
          <t>Priceless - Bem Mais - Kamino</t>
        </is>
      </c>
      <c r="D7075" t="n">
        <v>149</v>
      </c>
      <c r="E7075" t="inlineStr">
        <is>
          <t>Priceless</t>
        </is>
      </c>
      <c r="F7075" s="27" t="n">
        <v>45796</v>
      </c>
      <c r="G7075" t="inlineStr">
        <is>
          <t>DEBITO</t>
        </is>
      </c>
      <c r="H7075" t="inlineStr">
        <is>
          <t>Dtk Comercio de Alimentos Ltda</t>
        </is>
      </c>
      <c r="I7075" t="n">
        <v>-2064.48</v>
      </c>
    </row>
    <row r="7076">
      <c r="A7076" t="n">
        <v>145376</v>
      </c>
      <c r="B7076" t="n">
        <v>134</v>
      </c>
      <c r="C7076" t="inlineStr">
        <is>
          <t>Priceless - Bem Mais - Kamino</t>
        </is>
      </c>
      <c r="D7076" t="n">
        <v>149</v>
      </c>
      <c r="E7076" t="inlineStr">
        <is>
          <t>Priceless</t>
        </is>
      </c>
      <c r="F7076" s="27" t="n">
        <v>45796</v>
      </c>
      <c r="G7076" t="inlineStr">
        <is>
          <t>DEBITO</t>
        </is>
      </c>
      <c r="H7076" t="inlineStr">
        <is>
          <t>Kamino Instituicao de Pagamento Ltda</t>
        </is>
      </c>
      <c r="I7076" t="n">
        <v>-700</v>
      </c>
    </row>
    <row r="7077">
      <c r="A7077" t="n">
        <v>145375</v>
      </c>
      <c r="B7077" t="n">
        <v>134</v>
      </c>
      <c r="C7077" t="inlineStr">
        <is>
          <t>Priceless - Bem Mais - Kamino</t>
        </is>
      </c>
      <c r="D7077" t="n">
        <v>149</v>
      </c>
      <c r="E7077" t="inlineStr">
        <is>
          <t>Priceless</t>
        </is>
      </c>
      <c r="F7077" s="27" t="n">
        <v>45796</v>
      </c>
      <c r="G7077" t="inlineStr">
        <is>
          <t>DEBITO</t>
        </is>
      </c>
      <c r="H7077" t="inlineStr">
        <is>
          <t>Distribuidora de Carnes Cantareira Ltda</t>
        </is>
      </c>
      <c r="I7077" t="n">
        <v>-504.2</v>
      </c>
    </row>
    <row r="7078">
      <c r="A7078" t="n">
        <v>145374</v>
      </c>
      <c r="B7078" t="n">
        <v>134</v>
      </c>
      <c r="C7078" t="inlineStr">
        <is>
          <t>Priceless - Bem Mais - Kamino</t>
        </is>
      </c>
      <c r="D7078" t="n">
        <v>149</v>
      </c>
      <c r="E7078" t="inlineStr">
        <is>
          <t>Priceless</t>
        </is>
      </c>
      <c r="F7078" s="27" t="n">
        <v>45796</v>
      </c>
      <c r="G7078" t="inlineStr">
        <is>
          <t>DEBITO</t>
        </is>
      </c>
      <c r="H7078" t="inlineStr">
        <is>
          <t>Arena Vip Distribuidora de Bebidas Ltda</t>
        </is>
      </c>
      <c r="I7078" t="n">
        <v>-186.22</v>
      </c>
    </row>
    <row r="7079">
      <c r="A7079" t="n">
        <v>145373</v>
      </c>
      <c r="B7079" t="n">
        <v>134</v>
      </c>
      <c r="C7079" t="inlineStr">
        <is>
          <t>Priceless - Bem Mais - Kamino</t>
        </is>
      </c>
      <c r="D7079" t="n">
        <v>149</v>
      </c>
      <c r="E7079" t="inlineStr">
        <is>
          <t>Priceless</t>
        </is>
      </c>
      <c r="F7079" s="27" t="n">
        <v>45796</v>
      </c>
      <c r="G7079" t="inlineStr">
        <is>
          <t>DEBITO</t>
        </is>
      </c>
      <c r="H7079" t="inlineStr">
        <is>
          <t>M.D Poc Delivery Ltda</t>
        </is>
      </c>
      <c r="I7079" t="n">
        <v>-2129.6</v>
      </c>
    </row>
    <row r="7080">
      <c r="A7080" t="n">
        <v>145372</v>
      </c>
      <c r="B7080" t="n">
        <v>134</v>
      </c>
      <c r="C7080" t="inlineStr">
        <is>
          <t>Priceless - Bem Mais - Kamino</t>
        </is>
      </c>
      <c r="D7080" t="n">
        <v>149</v>
      </c>
      <c r="E7080" t="inlineStr">
        <is>
          <t>Priceless</t>
        </is>
      </c>
      <c r="F7080" s="27" t="n">
        <v>45796</v>
      </c>
      <c r="G7080" t="inlineStr">
        <is>
          <t>DEBITO</t>
        </is>
      </c>
      <c r="H7080" t="inlineStr">
        <is>
          <t>Nova Comercial do Peixe Ltda</t>
        </is>
      </c>
      <c r="I7080" t="n">
        <v>-1314</v>
      </c>
    </row>
    <row r="7081">
      <c r="A7081" t="n">
        <v>145371</v>
      </c>
      <c r="B7081" t="n">
        <v>134</v>
      </c>
      <c r="C7081" t="inlineStr">
        <is>
          <t>Priceless - Bem Mais - Kamino</t>
        </is>
      </c>
      <c r="D7081" t="n">
        <v>149</v>
      </c>
      <c r="E7081" t="inlineStr">
        <is>
          <t>Priceless</t>
        </is>
      </c>
      <c r="F7081" s="27" t="n">
        <v>45796</v>
      </c>
      <c r="G7081" t="inlineStr">
        <is>
          <t>DEBITO</t>
        </is>
      </c>
      <c r="H7081" t="inlineStr">
        <is>
          <t>Andreia Santos Freitas Duarte 10684311801</t>
        </is>
      </c>
      <c r="I7081" t="n">
        <v>-1623</v>
      </c>
    </row>
    <row r="7082">
      <c r="A7082" t="n">
        <v>145370</v>
      </c>
      <c r="B7082" t="n">
        <v>134</v>
      </c>
      <c r="C7082" t="inlineStr">
        <is>
          <t>Priceless - Bem Mais - Kamino</t>
        </is>
      </c>
      <c r="D7082" t="n">
        <v>149</v>
      </c>
      <c r="E7082" t="inlineStr">
        <is>
          <t>Priceless</t>
        </is>
      </c>
      <c r="F7082" s="27" t="n">
        <v>45796</v>
      </c>
      <c r="G7082" t="inlineStr">
        <is>
          <t>DEBITO</t>
        </is>
      </c>
      <c r="H7082" t="inlineStr">
        <is>
          <t>Cg Food'S Distribuidora de Alimentos Ltda.</t>
        </is>
      </c>
      <c r="I7082" t="n">
        <v>-529</v>
      </c>
    </row>
    <row r="7083">
      <c r="A7083" t="n">
        <v>145369</v>
      </c>
      <c r="B7083" t="n">
        <v>134</v>
      </c>
      <c r="C7083" t="inlineStr">
        <is>
          <t>Priceless - Bem Mais - Kamino</t>
        </is>
      </c>
      <c r="D7083" t="n">
        <v>149</v>
      </c>
      <c r="E7083" t="inlineStr">
        <is>
          <t>Priceless</t>
        </is>
      </c>
      <c r="F7083" s="27" t="n">
        <v>45796</v>
      </c>
      <c r="G7083" t="inlineStr">
        <is>
          <t>DEBITO</t>
        </is>
      </c>
      <c r="H7083" t="inlineStr">
        <is>
          <t>King Comercio e Importacao de Bebidas Ltda</t>
        </is>
      </c>
      <c r="I7083" t="n">
        <v>-518.64</v>
      </c>
    </row>
    <row r="7084">
      <c r="A7084" t="n">
        <v>145395</v>
      </c>
      <c r="B7084" t="n">
        <v>134</v>
      </c>
      <c r="C7084" t="inlineStr">
        <is>
          <t>Priceless - Bem Mais - Kamino</t>
        </is>
      </c>
      <c r="D7084" t="n">
        <v>149</v>
      </c>
      <c r="E7084" t="inlineStr">
        <is>
          <t>Priceless</t>
        </is>
      </c>
      <c r="F7084" s="27" t="n">
        <v>45796</v>
      </c>
      <c r="G7084" t="inlineStr">
        <is>
          <t>DEBITO</t>
        </is>
      </c>
      <c r="H7084" t="inlineStr">
        <is>
          <t>Tempus</t>
        </is>
      </c>
      <c r="I7084" t="n">
        <v>-20000</v>
      </c>
    </row>
    <row r="7085">
      <c r="A7085" t="n">
        <v>145367</v>
      </c>
      <c r="B7085" t="n">
        <v>134</v>
      </c>
      <c r="C7085" t="inlineStr">
        <is>
          <t>Priceless - Bem Mais - Kamino</t>
        </is>
      </c>
      <c r="D7085" t="n">
        <v>149</v>
      </c>
      <c r="E7085" t="inlineStr">
        <is>
          <t>Priceless</t>
        </is>
      </c>
      <c r="F7085" s="27" t="n">
        <v>45796</v>
      </c>
      <c r="G7085" t="inlineStr">
        <is>
          <t>DEBITO</t>
        </is>
      </c>
      <c r="H7085" t="inlineStr">
        <is>
          <t>Nova Comercial do Peixe Ltda</t>
        </is>
      </c>
      <c r="I7085" t="n">
        <v>-261.6</v>
      </c>
    </row>
    <row r="7086">
      <c r="A7086" t="n">
        <v>145366</v>
      </c>
      <c r="B7086" t="n">
        <v>134</v>
      </c>
      <c r="C7086" t="inlineStr">
        <is>
          <t>Priceless - Bem Mais - Kamino</t>
        </is>
      </c>
      <c r="D7086" t="n">
        <v>149</v>
      </c>
      <c r="E7086" t="inlineStr">
        <is>
          <t>Priceless</t>
        </is>
      </c>
      <c r="F7086" s="27" t="n">
        <v>45796</v>
      </c>
      <c r="G7086" t="inlineStr">
        <is>
          <t>DEBITO</t>
        </is>
      </c>
      <c r="H7086" t="inlineStr">
        <is>
          <t>Andreia Santos Freitas Duarte 10684311801</t>
        </is>
      </c>
      <c r="I7086" t="n">
        <v>-228.2</v>
      </c>
    </row>
    <row r="7087">
      <c r="A7087" t="n">
        <v>145365</v>
      </c>
      <c r="B7087" t="n">
        <v>134</v>
      </c>
      <c r="C7087" t="inlineStr">
        <is>
          <t>Priceless - Bem Mais - Kamino</t>
        </is>
      </c>
      <c r="D7087" t="n">
        <v>149</v>
      </c>
      <c r="E7087" t="inlineStr">
        <is>
          <t>Priceless</t>
        </is>
      </c>
      <c r="F7087" s="27" t="n">
        <v>45796</v>
      </c>
      <c r="G7087" t="inlineStr">
        <is>
          <t>DEBITO</t>
        </is>
      </c>
      <c r="H7087" t="inlineStr">
        <is>
          <t>T. F. Ciuffi Hortifruti Ltda</t>
        </is>
      </c>
      <c r="I7087" t="n">
        <v>-217.9</v>
      </c>
    </row>
    <row r="7088">
      <c r="A7088" t="n">
        <v>145364</v>
      </c>
      <c r="B7088" t="n">
        <v>134</v>
      </c>
      <c r="C7088" t="inlineStr">
        <is>
          <t>Priceless - Bem Mais - Kamino</t>
        </is>
      </c>
      <c r="D7088" t="n">
        <v>149</v>
      </c>
      <c r="E7088" t="inlineStr">
        <is>
          <t>Priceless</t>
        </is>
      </c>
      <c r="F7088" s="27" t="n">
        <v>45796</v>
      </c>
      <c r="G7088" t="inlineStr">
        <is>
          <t>DEBITO</t>
        </is>
      </c>
      <c r="H7088" t="inlineStr">
        <is>
          <t>Duroc Pricelles Kamino</t>
        </is>
      </c>
      <c r="I7088" t="n">
        <v>-19830</v>
      </c>
    </row>
    <row r="7089">
      <c r="A7089" t="n">
        <v>145363</v>
      </c>
      <c r="B7089" t="n">
        <v>134</v>
      </c>
      <c r="C7089" t="inlineStr">
        <is>
          <t>Priceless - Bem Mais - Kamino</t>
        </is>
      </c>
      <c r="D7089" t="n">
        <v>149</v>
      </c>
      <c r="E7089" t="inlineStr">
        <is>
          <t>Priceless</t>
        </is>
      </c>
      <c r="F7089" s="27" t="n">
        <v>45796</v>
      </c>
      <c r="G7089" t="inlineStr">
        <is>
          <t>DEBITO</t>
        </is>
      </c>
      <c r="H7089" t="inlineStr">
        <is>
          <t>Milena Ferreira de Sousa</t>
        </is>
      </c>
      <c r="I7089" t="n">
        <v>-668.6900000000001</v>
      </c>
    </row>
    <row r="7090">
      <c r="A7090" t="n">
        <v>145362</v>
      </c>
      <c r="B7090" t="n">
        <v>134</v>
      </c>
      <c r="C7090" t="inlineStr">
        <is>
          <t>Priceless - Bem Mais - Kamino</t>
        </is>
      </c>
      <c r="D7090" t="n">
        <v>149</v>
      </c>
      <c r="E7090" t="inlineStr">
        <is>
          <t>Priceless</t>
        </is>
      </c>
      <c r="F7090" s="27" t="n">
        <v>45796</v>
      </c>
      <c r="G7090" t="inlineStr">
        <is>
          <t>DEBITO</t>
        </is>
      </c>
      <c r="H7090" t="inlineStr">
        <is>
          <t>Jose Welldson de Jesus Moreira</t>
        </is>
      </c>
      <c r="I7090" t="n">
        <v>-1017.53</v>
      </c>
    </row>
    <row r="7091">
      <c r="A7091" t="n">
        <v>145361</v>
      </c>
      <c r="B7091" t="n">
        <v>134</v>
      </c>
      <c r="C7091" t="inlineStr">
        <is>
          <t>Priceless - Bem Mais - Kamino</t>
        </is>
      </c>
      <c r="D7091" t="n">
        <v>149</v>
      </c>
      <c r="E7091" t="inlineStr">
        <is>
          <t>Priceless</t>
        </is>
      </c>
      <c r="F7091" s="27" t="n">
        <v>45796</v>
      </c>
      <c r="G7091" t="inlineStr">
        <is>
          <t>CREDITO</t>
        </is>
      </c>
      <c r="H7091" t="inlineStr">
        <is>
          <t>BEM MAIS EVENTOS E RESTAURANTE LTDA</t>
        </is>
      </c>
      <c r="I7091" t="n">
        <v>78993.38</v>
      </c>
    </row>
    <row r="7092">
      <c r="A7092" t="n">
        <v>145360</v>
      </c>
      <c r="B7092" t="n">
        <v>134</v>
      </c>
      <c r="C7092" t="inlineStr">
        <is>
          <t>Priceless - Bem Mais - Kamino</t>
        </is>
      </c>
      <c r="D7092" t="n">
        <v>149</v>
      </c>
      <c r="E7092" t="inlineStr">
        <is>
          <t>Priceless</t>
        </is>
      </c>
      <c r="F7092" s="27" t="n">
        <v>45796</v>
      </c>
      <c r="G7092" t="inlineStr">
        <is>
          <t>CREDITO</t>
        </is>
      </c>
      <c r="H7092" t="inlineStr">
        <is>
          <t>BEM MAIS EVENTOS E RESTAURANTE LTDA</t>
        </is>
      </c>
      <c r="I7092" t="n">
        <v>11735.5</v>
      </c>
    </row>
    <row r="7093">
      <c r="A7093" t="n">
        <v>145379</v>
      </c>
      <c r="B7093" t="n">
        <v>134</v>
      </c>
      <c r="C7093" t="inlineStr">
        <is>
          <t>Priceless - Bem Mais - Kamino</t>
        </is>
      </c>
      <c r="D7093" t="n">
        <v>149</v>
      </c>
      <c r="E7093" t="inlineStr">
        <is>
          <t>Priceless</t>
        </is>
      </c>
      <c r="F7093" s="27" t="n">
        <v>45796</v>
      </c>
      <c r="G7093" t="inlineStr">
        <is>
          <t>DEBITO</t>
        </is>
      </c>
      <c r="H7093" t="inlineStr">
        <is>
          <t>Hm Multplastic Industria &amp; Comercio Ltda</t>
        </is>
      </c>
      <c r="I7093" t="n">
        <v>-448.64</v>
      </c>
    </row>
    <row r="7094">
      <c r="A7094" t="n">
        <v>145394</v>
      </c>
      <c r="B7094" t="n">
        <v>134</v>
      </c>
      <c r="C7094" t="inlineStr">
        <is>
          <t>Priceless - Bem Mais - Kamino</t>
        </is>
      </c>
      <c r="D7094" t="n">
        <v>149</v>
      </c>
      <c r="E7094" t="inlineStr">
        <is>
          <t>Priceless</t>
        </is>
      </c>
      <c r="F7094" s="27" t="n">
        <v>45796</v>
      </c>
      <c r="G7094" t="inlineStr">
        <is>
          <t>DEBITO</t>
        </is>
      </c>
      <c r="H7094" t="inlineStr">
        <is>
          <t>Tarifa Geracao Boleto-Cta Pgto</t>
        </is>
      </c>
      <c r="I7094" t="n">
        <v>-2</v>
      </c>
    </row>
    <row r="7095">
      <c r="A7095" t="n">
        <v>145393</v>
      </c>
      <c r="B7095" t="n">
        <v>134</v>
      </c>
      <c r="C7095" t="inlineStr">
        <is>
          <t>Priceless - Bem Mais - Kamino</t>
        </is>
      </c>
      <c r="D7095" t="n">
        <v>149</v>
      </c>
      <c r="E7095" t="inlineStr">
        <is>
          <t>Priceless</t>
        </is>
      </c>
      <c r="F7095" s="27" t="n">
        <v>45796</v>
      </c>
      <c r="G7095" t="inlineStr">
        <is>
          <t>DEBITO</t>
        </is>
      </c>
      <c r="H7095" t="inlineStr">
        <is>
          <t>Tarifa Geracao Boleto-Cta Pgto</t>
        </is>
      </c>
      <c r="I7095" t="n">
        <v>-2</v>
      </c>
    </row>
    <row r="7096">
      <c r="A7096" t="n">
        <v>145392</v>
      </c>
      <c r="B7096" t="n">
        <v>134</v>
      </c>
      <c r="C7096" t="inlineStr">
        <is>
          <t>Priceless - Bem Mais - Kamino</t>
        </is>
      </c>
      <c r="D7096" t="n">
        <v>149</v>
      </c>
      <c r="E7096" t="inlineStr">
        <is>
          <t>Priceless</t>
        </is>
      </c>
      <c r="F7096" s="27" t="n">
        <v>45796</v>
      </c>
      <c r="G7096" t="inlineStr">
        <is>
          <t>DEBITO</t>
        </is>
      </c>
      <c r="H7096" t="inlineStr">
        <is>
          <t>Tutum Granja</t>
        </is>
      </c>
      <c r="I7096" t="n">
        <v>-23810</v>
      </c>
    </row>
    <row r="7097">
      <c r="A7097" t="n">
        <v>145391</v>
      </c>
      <c r="B7097" t="n">
        <v>134</v>
      </c>
      <c r="C7097" t="inlineStr">
        <is>
          <t>Priceless - Bem Mais - Kamino</t>
        </is>
      </c>
      <c r="D7097" t="n">
        <v>149</v>
      </c>
      <c r="E7097" t="inlineStr">
        <is>
          <t>Priceless</t>
        </is>
      </c>
      <c r="F7097" s="27" t="n">
        <v>45796</v>
      </c>
      <c r="G7097" t="inlineStr">
        <is>
          <t>DEBITO</t>
        </is>
      </c>
      <c r="H7097" t="inlineStr">
        <is>
          <t>Mar Direto Poc Comercio de Peixes Ltda</t>
        </is>
      </c>
      <c r="I7097" t="n">
        <v>-1932</v>
      </c>
    </row>
    <row r="7098">
      <c r="A7098" t="n">
        <v>145390</v>
      </c>
      <c r="B7098" t="n">
        <v>134</v>
      </c>
      <c r="C7098" t="inlineStr">
        <is>
          <t>Priceless - Bem Mais - Kamino</t>
        </is>
      </c>
      <c r="D7098" t="n">
        <v>149</v>
      </c>
      <c r="E7098" t="inlineStr">
        <is>
          <t>Priceless</t>
        </is>
      </c>
      <c r="F7098" s="27" t="n">
        <v>45796</v>
      </c>
      <c r="G7098" t="inlineStr">
        <is>
          <t>DEBITO</t>
        </is>
      </c>
      <c r="H7098" t="inlineStr">
        <is>
          <t>Multifrangos Comercio de Alimentos Ltda</t>
        </is>
      </c>
      <c r="I7098" t="n">
        <v>-6141.83</v>
      </c>
    </row>
    <row r="7099">
      <c r="A7099" t="n">
        <v>145389</v>
      </c>
      <c r="B7099" t="n">
        <v>134</v>
      </c>
      <c r="C7099" t="inlineStr">
        <is>
          <t>Priceless - Bem Mais - Kamino</t>
        </is>
      </c>
      <c r="D7099" t="n">
        <v>149</v>
      </c>
      <c r="E7099" t="inlineStr">
        <is>
          <t>Priceless</t>
        </is>
      </c>
      <c r="F7099" s="27" t="n">
        <v>45796</v>
      </c>
      <c r="G7099" t="inlineStr">
        <is>
          <t>DEBITO</t>
        </is>
      </c>
      <c r="H7099" t="inlineStr">
        <is>
          <t>Emporio Camargo Silva Ltda</t>
        </is>
      </c>
      <c r="I7099" t="n">
        <v>-737.6</v>
      </c>
    </row>
    <row r="7100">
      <c r="A7100" t="n">
        <v>145388</v>
      </c>
      <c r="B7100" t="n">
        <v>134</v>
      </c>
      <c r="C7100" t="inlineStr">
        <is>
          <t>Priceless - Bem Mais - Kamino</t>
        </is>
      </c>
      <c r="D7100" t="n">
        <v>149</v>
      </c>
      <c r="E7100" t="inlineStr">
        <is>
          <t>Priceless</t>
        </is>
      </c>
      <c r="F7100" s="27" t="n">
        <v>45796</v>
      </c>
      <c r="G7100" t="inlineStr">
        <is>
          <t>DEBITO</t>
        </is>
      </c>
      <c r="H7100" t="inlineStr">
        <is>
          <t>Psss Ltda</t>
        </is>
      </c>
      <c r="I7100" t="n">
        <v>-721.8</v>
      </c>
    </row>
    <row r="7101">
      <c r="A7101" t="n">
        <v>145387</v>
      </c>
      <c r="B7101" t="n">
        <v>134</v>
      </c>
      <c r="C7101" t="inlineStr">
        <is>
          <t>Priceless - Bem Mais - Kamino</t>
        </is>
      </c>
      <c r="D7101" t="n">
        <v>149</v>
      </c>
      <c r="E7101" t="inlineStr">
        <is>
          <t>Priceless</t>
        </is>
      </c>
      <c r="F7101" s="27" t="n">
        <v>45796</v>
      </c>
      <c r="G7101" t="inlineStr">
        <is>
          <t>DEBITO</t>
        </is>
      </c>
      <c r="H7101" t="inlineStr">
        <is>
          <t>Fg7 Comercio e Distribuicao de Bebidas Ltda</t>
        </is>
      </c>
      <c r="I7101" t="n">
        <v>-349.8</v>
      </c>
    </row>
    <row r="7102">
      <c r="A7102" t="n">
        <v>145385</v>
      </c>
      <c r="B7102" t="n">
        <v>134</v>
      </c>
      <c r="C7102" t="inlineStr">
        <is>
          <t>Priceless - Bem Mais - Kamino</t>
        </is>
      </c>
      <c r="D7102" t="n">
        <v>149</v>
      </c>
      <c r="E7102" t="inlineStr">
        <is>
          <t>Priceless</t>
        </is>
      </c>
      <c r="F7102" s="27" t="n">
        <v>45796</v>
      </c>
      <c r="G7102" t="inlineStr">
        <is>
          <t>DEBITO</t>
        </is>
      </c>
      <c r="H7102" t="inlineStr">
        <is>
          <t>Pinguina Sorverteria Ltda</t>
        </is>
      </c>
      <c r="I7102" t="n">
        <v>-305</v>
      </c>
    </row>
    <row r="7103">
      <c r="A7103" t="n">
        <v>145386</v>
      </c>
      <c r="B7103" t="n">
        <v>134</v>
      </c>
      <c r="C7103" t="inlineStr">
        <is>
          <t>Priceless - Bem Mais - Kamino</t>
        </is>
      </c>
      <c r="D7103" t="n">
        <v>149</v>
      </c>
      <c r="E7103" t="inlineStr">
        <is>
          <t>Priceless</t>
        </is>
      </c>
      <c r="F7103" s="27" t="n">
        <v>45796</v>
      </c>
      <c r="G7103" t="inlineStr">
        <is>
          <t>DEBITO</t>
        </is>
      </c>
      <c r="H7103" t="inlineStr">
        <is>
          <t>Hortifrutigranjeiro Rodrigues Ltda</t>
        </is>
      </c>
      <c r="I7103" t="n">
        <v>-345</v>
      </c>
    </row>
    <row r="7104">
      <c r="A7104" t="n">
        <v>145378</v>
      </c>
      <c r="B7104" t="n">
        <v>134</v>
      </c>
      <c r="C7104" t="inlineStr">
        <is>
          <t>Priceless - Bem Mais - Kamino</t>
        </is>
      </c>
      <c r="D7104" t="n">
        <v>149</v>
      </c>
      <c r="E7104" t="inlineStr">
        <is>
          <t>Priceless</t>
        </is>
      </c>
      <c r="F7104" s="27" t="n">
        <v>45796</v>
      </c>
      <c r="G7104" t="inlineStr">
        <is>
          <t>DEBITO</t>
        </is>
      </c>
      <c r="H7104" t="inlineStr">
        <is>
          <t>Bb Brasil Azeites Extravirgens Ltda</t>
        </is>
      </c>
      <c r="I7104" t="n">
        <v>-735.5</v>
      </c>
    </row>
    <row r="7105">
      <c r="A7105" t="n">
        <v>145380</v>
      </c>
      <c r="B7105" t="n">
        <v>134</v>
      </c>
      <c r="C7105" t="inlineStr">
        <is>
          <t>Priceless - Bem Mais - Kamino</t>
        </is>
      </c>
      <c r="D7105" t="n">
        <v>149</v>
      </c>
      <c r="E7105" t="inlineStr">
        <is>
          <t>Priceless</t>
        </is>
      </c>
      <c r="F7105" s="27" t="n">
        <v>45796</v>
      </c>
      <c r="G7105" t="inlineStr">
        <is>
          <t>DEBITO</t>
        </is>
      </c>
      <c r="H7105" t="inlineStr">
        <is>
          <t>Bendito Rh - Consultoria</t>
        </is>
      </c>
      <c r="I7105" t="n">
        <v>-1260</v>
      </c>
    </row>
    <row r="7106">
      <c r="A7106" t="n">
        <v>145381</v>
      </c>
      <c r="B7106" t="n">
        <v>134</v>
      </c>
      <c r="C7106" t="inlineStr">
        <is>
          <t>Priceless - Bem Mais - Kamino</t>
        </is>
      </c>
      <c r="D7106" t="n">
        <v>149</v>
      </c>
      <c r="E7106" t="inlineStr">
        <is>
          <t>Priceless</t>
        </is>
      </c>
      <c r="F7106" s="27" t="n">
        <v>45796</v>
      </c>
      <c r="G7106" t="inlineStr">
        <is>
          <t>DEBITO</t>
        </is>
      </c>
      <c r="H7106" t="inlineStr">
        <is>
          <t>Cecilia Tsuyaco Araki Silva Ltda</t>
        </is>
      </c>
      <c r="I7106" t="n">
        <v>-85</v>
      </c>
    </row>
    <row r="7107">
      <c r="A7107" t="n">
        <v>145382</v>
      </c>
      <c r="B7107" t="n">
        <v>134</v>
      </c>
      <c r="C7107" t="inlineStr">
        <is>
          <t>Priceless - Bem Mais - Kamino</t>
        </is>
      </c>
      <c r="D7107" t="n">
        <v>149</v>
      </c>
      <c r="E7107" t="inlineStr">
        <is>
          <t>Priceless</t>
        </is>
      </c>
      <c r="F7107" s="27" t="n">
        <v>45796</v>
      </c>
      <c r="G7107" t="inlineStr">
        <is>
          <t>DEBITO</t>
        </is>
      </c>
      <c r="H7107" t="inlineStr">
        <is>
          <t>Crystalmixx-Gas Comercio e Manutencao de Equipamentos de Gas Ltda</t>
        </is>
      </c>
      <c r="I7107" t="n">
        <v>-96</v>
      </c>
    </row>
    <row r="7108">
      <c r="A7108" t="n">
        <v>145383</v>
      </c>
      <c r="B7108" t="n">
        <v>134</v>
      </c>
      <c r="C7108" t="inlineStr">
        <is>
          <t>Priceless - Bem Mais - Kamino</t>
        </is>
      </c>
      <c r="D7108" t="n">
        <v>149</v>
      </c>
      <c r="E7108" t="inlineStr">
        <is>
          <t>Priceless</t>
        </is>
      </c>
      <c r="F7108" s="27" t="n">
        <v>45796</v>
      </c>
      <c r="G7108" t="inlineStr">
        <is>
          <t>DEBITO</t>
        </is>
      </c>
      <c r="H7108" t="inlineStr">
        <is>
          <t>Preshh Bar Ltda</t>
        </is>
      </c>
      <c r="I7108" t="n">
        <v>-198</v>
      </c>
    </row>
    <row r="7109">
      <c r="A7109" t="n">
        <v>145384</v>
      </c>
      <c r="B7109" t="n">
        <v>134</v>
      </c>
      <c r="C7109" t="inlineStr">
        <is>
          <t>Priceless - Bem Mais - Kamino</t>
        </is>
      </c>
      <c r="D7109" t="n">
        <v>149</v>
      </c>
      <c r="E7109" t="inlineStr">
        <is>
          <t>Priceless</t>
        </is>
      </c>
      <c r="F7109" s="27" t="n">
        <v>45796</v>
      </c>
      <c r="G7109" t="inlineStr">
        <is>
          <t>DEBITO</t>
        </is>
      </c>
      <c r="H7109" t="inlineStr">
        <is>
          <t>T. F. Ciuffi Hortifruti Ltda</t>
        </is>
      </c>
      <c r="I7109" t="n">
        <v>-253</v>
      </c>
    </row>
    <row r="7110">
      <c r="A7110" t="n">
        <v>192211</v>
      </c>
      <c r="B7110" t="n">
        <v>133</v>
      </c>
      <c r="C7110" t="inlineStr">
        <is>
          <t>Priceless - Bem Mais - Itaú</t>
        </is>
      </c>
      <c r="D7110" t="n">
        <v>149</v>
      </c>
      <c r="E7110" t="inlineStr">
        <is>
          <t>Priceless</t>
        </is>
      </c>
      <c r="F7110" s="27" t="n">
        <v>45793.54166666666</v>
      </c>
      <c r="G7110" t="inlineStr">
        <is>
          <t>CREDITO</t>
        </is>
      </c>
      <c r="H7110" t="inlineStr">
        <is>
          <t>DEP DIN CX AG       0170</t>
        </is>
      </c>
      <c r="I7110" t="n">
        <v>675</v>
      </c>
    </row>
    <row r="7111">
      <c r="A7111" t="n">
        <v>145359</v>
      </c>
      <c r="B7111" t="n">
        <v>134</v>
      </c>
      <c r="C7111" t="inlineStr">
        <is>
          <t>Priceless - Bem Mais - Kamino</t>
        </is>
      </c>
      <c r="D7111" t="n">
        <v>149</v>
      </c>
      <c r="E7111" t="inlineStr">
        <is>
          <t>Priceless</t>
        </is>
      </c>
      <c r="F7111" s="27" t="n">
        <v>45793</v>
      </c>
      <c r="G7111" t="inlineStr">
        <is>
          <t>DEBITO</t>
        </is>
      </c>
      <c r="H7111" t="inlineStr">
        <is>
          <t>Tempus</t>
        </is>
      </c>
      <c r="I7111" t="n">
        <v>-9000</v>
      </c>
    </row>
    <row r="7112">
      <c r="A7112" t="n">
        <v>145358</v>
      </c>
      <c r="B7112" t="n">
        <v>134</v>
      </c>
      <c r="C7112" t="inlineStr">
        <is>
          <t>Priceless - Bem Mais - Kamino</t>
        </is>
      </c>
      <c r="D7112" t="n">
        <v>149</v>
      </c>
      <c r="E7112" t="inlineStr">
        <is>
          <t>Priceless</t>
        </is>
      </c>
      <c r="F7112" s="27" t="n">
        <v>45793</v>
      </c>
      <c r="G7112" t="inlineStr">
        <is>
          <t>CREDITO</t>
        </is>
      </c>
      <c r="H7112" t="inlineStr">
        <is>
          <t>BEM MAIS EVENTOS E RESTAURANTE LTDA</t>
        </is>
      </c>
      <c r="I7112" t="n">
        <v>9110.68</v>
      </c>
    </row>
    <row r="7113">
      <c r="A7113" t="n">
        <v>192210</v>
      </c>
      <c r="B7113" t="n">
        <v>133</v>
      </c>
      <c r="C7113" t="inlineStr">
        <is>
          <t>Priceless - Bem Mais - Itaú</t>
        </is>
      </c>
      <c r="D7113" t="n">
        <v>149</v>
      </c>
      <c r="E7113" t="inlineStr">
        <is>
          <t>Priceless</t>
        </is>
      </c>
      <c r="F7113" s="27" t="n">
        <v>45792.54166666666</v>
      </c>
      <c r="G7113" t="inlineStr">
        <is>
          <t>CREDITO</t>
        </is>
      </c>
      <c r="H7113" t="inlineStr">
        <is>
          <t>PIX RECEBIDO VR BENEFICIOS SERV PROC LTDA 02.535.864/0001-33</t>
        </is>
      </c>
      <c r="I7113" t="n">
        <v>411.72</v>
      </c>
    </row>
    <row r="7114">
      <c r="A7114" t="n">
        <v>145344</v>
      </c>
      <c r="B7114" t="n">
        <v>134</v>
      </c>
      <c r="C7114" t="inlineStr">
        <is>
          <t>Priceless - Bem Mais - Kamino</t>
        </is>
      </c>
      <c r="D7114" t="n">
        <v>149</v>
      </c>
      <c r="E7114" t="inlineStr">
        <is>
          <t>Priceless</t>
        </is>
      </c>
      <c r="F7114" s="27" t="n">
        <v>45792</v>
      </c>
      <c r="G7114" t="inlineStr">
        <is>
          <t>DEBITO</t>
        </is>
      </c>
      <c r="H7114" t="inlineStr">
        <is>
          <t>Headchef Assessoria de Seguranca dos Alimentos Ltda</t>
        </is>
      </c>
      <c r="I7114" t="n">
        <v>-1561.13</v>
      </c>
    </row>
    <row r="7115">
      <c r="A7115" t="n">
        <v>145343</v>
      </c>
      <c r="B7115" t="n">
        <v>134</v>
      </c>
      <c r="C7115" t="inlineStr">
        <is>
          <t>Priceless - Bem Mais - Kamino</t>
        </is>
      </c>
      <c r="D7115" t="n">
        <v>149</v>
      </c>
      <c r="E7115" t="inlineStr">
        <is>
          <t>Priceless</t>
        </is>
      </c>
      <c r="F7115" s="27" t="n">
        <v>45792</v>
      </c>
      <c r="G7115" t="inlineStr">
        <is>
          <t>DEBITO</t>
        </is>
      </c>
      <c r="H7115" t="inlineStr">
        <is>
          <t>Antonio Carlos Silva Santos 43059552886</t>
        </is>
      </c>
      <c r="I7115" t="n">
        <v>-19.92</v>
      </c>
    </row>
    <row r="7116">
      <c r="A7116" t="n">
        <v>145342</v>
      </c>
      <c r="B7116" t="n">
        <v>134</v>
      </c>
      <c r="C7116" t="inlineStr">
        <is>
          <t>Priceless - Bem Mais - Kamino</t>
        </is>
      </c>
      <c r="D7116" t="n">
        <v>149</v>
      </c>
      <c r="E7116" t="inlineStr">
        <is>
          <t>Priceless</t>
        </is>
      </c>
      <c r="F7116" s="27" t="n">
        <v>45792</v>
      </c>
      <c r="G7116" t="inlineStr">
        <is>
          <t>DEBITO</t>
        </is>
      </c>
      <c r="H7116" t="inlineStr">
        <is>
          <t>Diego Silva</t>
        </is>
      </c>
      <c r="I7116" t="n">
        <v>-9870</v>
      </c>
    </row>
    <row r="7117">
      <c r="A7117" t="n">
        <v>145341</v>
      </c>
      <c r="B7117" t="n">
        <v>134</v>
      </c>
      <c r="C7117" t="inlineStr">
        <is>
          <t>Priceless - Bem Mais - Kamino</t>
        </is>
      </c>
      <c r="D7117" t="n">
        <v>149</v>
      </c>
      <c r="E7117" t="inlineStr">
        <is>
          <t>Priceless</t>
        </is>
      </c>
      <c r="F7117" s="27" t="n">
        <v>45792</v>
      </c>
      <c r="G7117" t="inlineStr">
        <is>
          <t>DEBITO</t>
        </is>
      </c>
      <c r="H7117" t="inlineStr">
        <is>
          <t>Culligan Solutions Comercio de Insumos para Escritorios Ltda</t>
        </is>
      </c>
      <c r="I7117" t="n">
        <v>-1639.15</v>
      </c>
    </row>
    <row r="7118">
      <c r="A7118" t="n">
        <v>145340</v>
      </c>
      <c r="B7118" t="n">
        <v>134</v>
      </c>
      <c r="C7118" t="inlineStr">
        <is>
          <t>Priceless - Bem Mais - Kamino</t>
        </is>
      </c>
      <c r="D7118" t="n">
        <v>149</v>
      </c>
      <c r="E7118" t="inlineStr">
        <is>
          <t>Priceless</t>
        </is>
      </c>
      <c r="F7118" s="27" t="n">
        <v>45792</v>
      </c>
      <c r="G7118" t="inlineStr">
        <is>
          <t>DEBITO</t>
        </is>
      </c>
      <c r="H7118" t="inlineStr">
        <is>
          <t>Barrinhas Comercio Importacao de Bebidas e Cereais Ltda</t>
        </is>
      </c>
      <c r="I7118" t="n">
        <v>-1373.98</v>
      </c>
    </row>
    <row r="7119">
      <c r="A7119" t="n">
        <v>145339</v>
      </c>
      <c r="B7119" t="n">
        <v>134</v>
      </c>
      <c r="C7119" t="inlineStr">
        <is>
          <t>Priceless - Bem Mais - Kamino</t>
        </is>
      </c>
      <c r="D7119" t="n">
        <v>149</v>
      </c>
      <c r="E7119" t="inlineStr">
        <is>
          <t>Priceless</t>
        </is>
      </c>
      <c r="F7119" s="27" t="n">
        <v>45792</v>
      </c>
      <c r="G7119" t="inlineStr">
        <is>
          <t>DEBITO</t>
        </is>
      </c>
      <c r="H7119" t="inlineStr">
        <is>
          <t>Gelo Atibaia Industria e Comercio Ltda.</t>
        </is>
      </c>
      <c r="I7119" t="n">
        <v>-720</v>
      </c>
    </row>
    <row r="7120">
      <c r="A7120" t="n">
        <v>145338</v>
      </c>
      <c r="B7120" t="n">
        <v>134</v>
      </c>
      <c r="C7120" t="inlineStr">
        <is>
          <t>Priceless - Bem Mais - Kamino</t>
        </is>
      </c>
      <c r="D7120" t="n">
        <v>149</v>
      </c>
      <c r="E7120" t="inlineStr">
        <is>
          <t>Priceless</t>
        </is>
      </c>
      <c r="F7120" s="27" t="n">
        <v>45792</v>
      </c>
      <c r="G7120" t="inlineStr">
        <is>
          <t>DEBITO</t>
        </is>
      </c>
      <c r="H7120" t="inlineStr">
        <is>
          <t>Hortifrutigranjeiro Rodrigues Ltda</t>
        </is>
      </c>
      <c r="I7120" t="n">
        <v>-1109</v>
      </c>
    </row>
    <row r="7121">
      <c r="A7121" t="n">
        <v>145336</v>
      </c>
      <c r="B7121" t="n">
        <v>134</v>
      </c>
      <c r="C7121" t="inlineStr">
        <is>
          <t>Priceless - Bem Mais - Kamino</t>
        </is>
      </c>
      <c r="D7121" t="n">
        <v>149</v>
      </c>
      <c r="E7121" t="inlineStr">
        <is>
          <t>Priceless</t>
        </is>
      </c>
      <c r="F7121" s="27" t="n">
        <v>45792</v>
      </c>
      <c r="G7121" t="inlineStr">
        <is>
          <t>DEBITO</t>
        </is>
      </c>
      <c r="H7121" t="inlineStr">
        <is>
          <t>D.R.O. Produtos Alimenticios Ltda</t>
        </is>
      </c>
      <c r="I7121" t="n">
        <v>-186.58</v>
      </c>
    </row>
    <row r="7122">
      <c r="A7122" t="n">
        <v>145335</v>
      </c>
      <c r="B7122" t="n">
        <v>134</v>
      </c>
      <c r="C7122" t="inlineStr">
        <is>
          <t>Priceless - Bem Mais - Kamino</t>
        </is>
      </c>
      <c r="D7122" t="n">
        <v>149</v>
      </c>
      <c r="E7122" t="inlineStr">
        <is>
          <t>Priceless</t>
        </is>
      </c>
      <c r="F7122" s="27" t="n">
        <v>45792</v>
      </c>
      <c r="G7122" t="inlineStr">
        <is>
          <t>DEBITO</t>
        </is>
      </c>
      <c r="H7122" t="inlineStr">
        <is>
          <t>Emporio Mandala Ltda</t>
        </is>
      </c>
      <c r="I7122" t="n">
        <v>-319.5</v>
      </c>
    </row>
    <row r="7123">
      <c r="A7123" t="n">
        <v>145334</v>
      </c>
      <c r="B7123" t="n">
        <v>134</v>
      </c>
      <c r="C7123" t="inlineStr">
        <is>
          <t>Priceless - Bem Mais - Kamino</t>
        </is>
      </c>
      <c r="D7123" t="n">
        <v>149</v>
      </c>
      <c r="E7123" t="inlineStr">
        <is>
          <t>Priceless</t>
        </is>
      </c>
      <c r="F7123" s="27" t="n">
        <v>45792</v>
      </c>
      <c r="G7123" t="inlineStr">
        <is>
          <t>DEBITO</t>
        </is>
      </c>
      <c r="H7123" t="inlineStr">
        <is>
          <t>Cecilia Tsuyaco Araki Silva Ltda</t>
        </is>
      </c>
      <c r="I7123" t="n">
        <v>-75.5</v>
      </c>
    </row>
    <row r="7124">
      <c r="A7124" t="n">
        <v>145333</v>
      </c>
      <c r="B7124" t="n">
        <v>134</v>
      </c>
      <c r="C7124" t="inlineStr">
        <is>
          <t>Priceless - Bem Mais - Kamino</t>
        </is>
      </c>
      <c r="D7124" t="n">
        <v>149</v>
      </c>
      <c r="E7124" t="inlineStr">
        <is>
          <t>Priceless</t>
        </is>
      </c>
      <c r="F7124" s="27" t="n">
        <v>45792</v>
      </c>
      <c r="G7124" t="inlineStr">
        <is>
          <t>DEBITO</t>
        </is>
      </c>
      <c r="H7124" t="inlineStr">
        <is>
          <t>Crystalmixx-Gas Comercio e Manutencao de Equipamentos de Gas Ltda</t>
        </is>
      </c>
      <c r="I7124" t="n">
        <v>-120</v>
      </c>
    </row>
    <row r="7125">
      <c r="A7125" t="n">
        <v>145332</v>
      </c>
      <c r="B7125" t="n">
        <v>134</v>
      </c>
      <c r="C7125" t="inlineStr">
        <is>
          <t>Priceless - Bem Mais - Kamino</t>
        </is>
      </c>
      <c r="D7125" t="n">
        <v>149</v>
      </c>
      <c r="E7125" t="inlineStr">
        <is>
          <t>Priceless</t>
        </is>
      </c>
      <c r="F7125" s="27" t="n">
        <v>45792</v>
      </c>
      <c r="G7125" t="inlineStr">
        <is>
          <t>CREDITO</t>
        </is>
      </c>
      <c r="H7125" t="inlineStr">
        <is>
          <t>TEMPUS FUGIT PARTICIPACOES E EMPREENDIMENTOS LTDA</t>
        </is>
      </c>
      <c r="I7125" t="n">
        <v>85300</v>
      </c>
    </row>
    <row r="7126">
      <c r="A7126" t="n">
        <v>145331</v>
      </c>
      <c r="B7126" t="n">
        <v>134</v>
      </c>
      <c r="C7126" t="inlineStr">
        <is>
          <t>Priceless - Bem Mais - Kamino</t>
        </is>
      </c>
      <c r="D7126" t="n">
        <v>149</v>
      </c>
      <c r="E7126" t="inlineStr">
        <is>
          <t>Priceless</t>
        </is>
      </c>
      <c r="F7126" s="27" t="n">
        <v>45792</v>
      </c>
      <c r="G7126" t="inlineStr">
        <is>
          <t>CREDITO</t>
        </is>
      </c>
      <c r="H7126" t="inlineStr">
        <is>
          <t>BEM MAIS EVENTOS E RESTAURANTE LTDA</t>
        </is>
      </c>
      <c r="I7126" t="n">
        <v>13485.58</v>
      </c>
    </row>
    <row r="7127">
      <c r="A7127" t="n">
        <v>145337</v>
      </c>
      <c r="B7127" t="n">
        <v>134</v>
      </c>
      <c r="C7127" t="inlineStr">
        <is>
          <t>Priceless - Bem Mais - Kamino</t>
        </is>
      </c>
      <c r="D7127" t="n">
        <v>149</v>
      </c>
      <c r="E7127" t="inlineStr">
        <is>
          <t>Priceless</t>
        </is>
      </c>
      <c r="F7127" s="27" t="n">
        <v>45792</v>
      </c>
      <c r="G7127" t="inlineStr">
        <is>
          <t>DEBITO</t>
        </is>
      </c>
      <c r="H7127" t="inlineStr">
        <is>
          <t>Cecilia Tsuyaco Araki Silva Ltda</t>
        </is>
      </c>
      <c r="I7127" t="n">
        <v>-142</v>
      </c>
    </row>
    <row r="7128">
      <c r="A7128" t="n">
        <v>145346</v>
      </c>
      <c r="B7128" t="n">
        <v>134</v>
      </c>
      <c r="C7128" t="inlineStr">
        <is>
          <t>Priceless - Bem Mais - Kamino</t>
        </is>
      </c>
      <c r="D7128" t="n">
        <v>149</v>
      </c>
      <c r="E7128" t="inlineStr">
        <is>
          <t>Priceless</t>
        </is>
      </c>
      <c r="F7128" s="27" t="n">
        <v>45792</v>
      </c>
      <c r="G7128" t="inlineStr">
        <is>
          <t>DEBITO</t>
        </is>
      </c>
      <c r="H7128" t="inlineStr">
        <is>
          <t>Antonio Carlos Silva Santos 43059552886</t>
        </is>
      </c>
      <c r="I7128" t="n">
        <v>-72.45999999999999</v>
      </c>
    </row>
    <row r="7129">
      <c r="A7129" t="n">
        <v>145345</v>
      </c>
      <c r="B7129" t="n">
        <v>134</v>
      </c>
      <c r="C7129" t="inlineStr">
        <is>
          <t>Priceless - Bem Mais - Kamino</t>
        </is>
      </c>
      <c r="D7129" t="n">
        <v>149</v>
      </c>
      <c r="E7129" t="inlineStr">
        <is>
          <t>Priceless</t>
        </is>
      </c>
      <c r="F7129" s="27" t="n">
        <v>45792</v>
      </c>
      <c r="G7129" t="inlineStr">
        <is>
          <t>DEBITO</t>
        </is>
      </c>
      <c r="H7129" t="inlineStr">
        <is>
          <t>Emporio M &amp; L Comercio de Alimentos e Bebidas Ltda</t>
        </is>
      </c>
      <c r="I7129" t="n">
        <v>-1017.32</v>
      </c>
    </row>
    <row r="7130">
      <c r="A7130" t="n">
        <v>145357</v>
      </c>
      <c r="B7130" t="n">
        <v>134</v>
      </c>
      <c r="C7130" t="inlineStr">
        <is>
          <t>Priceless - Bem Mais - Kamino</t>
        </is>
      </c>
      <c r="D7130" t="n">
        <v>149</v>
      </c>
      <c r="E7130" t="inlineStr">
        <is>
          <t>Priceless</t>
        </is>
      </c>
      <c r="F7130" s="27" t="n">
        <v>45792</v>
      </c>
      <c r="G7130" t="inlineStr">
        <is>
          <t>DEBITO</t>
        </is>
      </c>
      <c r="H7130" t="inlineStr">
        <is>
          <t>Jose Mauricio Ribeiro</t>
        </is>
      </c>
      <c r="I7130" t="n">
        <v>-1200</v>
      </c>
    </row>
    <row r="7131">
      <c r="A7131" t="n">
        <v>145356</v>
      </c>
      <c r="B7131" t="n">
        <v>134</v>
      </c>
      <c r="C7131" t="inlineStr">
        <is>
          <t>Priceless - Bem Mais - Kamino</t>
        </is>
      </c>
      <c r="D7131" t="n">
        <v>149</v>
      </c>
      <c r="E7131" t="inlineStr">
        <is>
          <t>Priceless</t>
        </is>
      </c>
      <c r="F7131" s="27" t="n">
        <v>45792</v>
      </c>
      <c r="G7131" t="inlineStr">
        <is>
          <t>CREDITO</t>
        </is>
      </c>
      <c r="H7131" t="inlineStr">
        <is>
          <t>Pix Env No Processado</t>
        </is>
      </c>
      <c r="I7131" t="n">
        <v>1200</v>
      </c>
    </row>
    <row r="7132">
      <c r="A7132" t="n">
        <v>145355</v>
      </c>
      <c r="B7132" t="n">
        <v>134</v>
      </c>
      <c r="C7132" t="inlineStr">
        <is>
          <t>Priceless - Bem Mais - Kamino</t>
        </is>
      </c>
      <c r="D7132" t="n">
        <v>149</v>
      </c>
      <c r="E7132" t="inlineStr">
        <is>
          <t>Priceless</t>
        </is>
      </c>
      <c r="F7132" s="27" t="n">
        <v>45792</v>
      </c>
      <c r="G7132" t="inlineStr">
        <is>
          <t>DEBITO</t>
        </is>
      </c>
      <c r="H7132" t="inlineStr">
        <is>
          <t>Jose Mauricio Ribeiro</t>
        </is>
      </c>
      <c r="I7132" t="n">
        <v>-1200</v>
      </c>
    </row>
    <row r="7133">
      <c r="A7133" t="n">
        <v>145354</v>
      </c>
      <c r="B7133" t="n">
        <v>134</v>
      </c>
      <c r="C7133" t="inlineStr">
        <is>
          <t>Priceless - Bem Mais - Kamino</t>
        </is>
      </c>
      <c r="D7133" t="n">
        <v>149</v>
      </c>
      <c r="E7133" t="inlineStr">
        <is>
          <t>Priceless</t>
        </is>
      </c>
      <c r="F7133" s="27" t="n">
        <v>45792</v>
      </c>
      <c r="G7133" t="inlineStr">
        <is>
          <t>DEBITO</t>
        </is>
      </c>
      <c r="H7133" t="inlineStr">
        <is>
          <t>Telefonica Brasil S.A.</t>
        </is>
      </c>
      <c r="I7133" t="n">
        <v>-170.53</v>
      </c>
    </row>
    <row r="7134">
      <c r="A7134" t="n">
        <v>145353</v>
      </c>
      <c r="B7134" t="n">
        <v>134</v>
      </c>
      <c r="C7134" t="inlineStr">
        <is>
          <t>Priceless - Bem Mais - Kamino</t>
        </is>
      </c>
      <c r="D7134" t="n">
        <v>149</v>
      </c>
      <c r="E7134" t="inlineStr">
        <is>
          <t>Priceless</t>
        </is>
      </c>
      <c r="F7134" s="27" t="n">
        <v>45792</v>
      </c>
      <c r="G7134" t="inlineStr">
        <is>
          <t>DEBITO</t>
        </is>
      </c>
      <c r="H7134" t="inlineStr">
        <is>
          <t>Pagar.Me Instituicao de Pagamento S.A</t>
        </is>
      </c>
      <c r="I7134" t="n">
        <v>-60000</v>
      </c>
    </row>
    <row r="7135">
      <c r="A7135" t="n">
        <v>145352</v>
      </c>
      <c r="B7135" t="n">
        <v>134</v>
      </c>
      <c r="C7135" t="inlineStr">
        <is>
          <t>Priceless - Bem Mais - Kamino</t>
        </is>
      </c>
      <c r="D7135" t="n">
        <v>149</v>
      </c>
      <c r="E7135" t="inlineStr">
        <is>
          <t>Priceless</t>
        </is>
      </c>
      <c r="F7135" s="27" t="n">
        <v>45792</v>
      </c>
      <c r="G7135" t="inlineStr">
        <is>
          <t>CREDITO</t>
        </is>
      </c>
      <c r="H7135" t="inlineStr">
        <is>
          <t>Pix Env No Processado-Conta Transacional</t>
        </is>
      </c>
      <c r="I7135" t="n">
        <v>1200</v>
      </c>
    </row>
    <row r="7136">
      <c r="A7136" t="n">
        <v>145351</v>
      </c>
      <c r="B7136" t="n">
        <v>134</v>
      </c>
      <c r="C7136" t="inlineStr">
        <is>
          <t>Priceless - Bem Mais - Kamino</t>
        </is>
      </c>
      <c r="D7136" t="n">
        <v>149</v>
      </c>
      <c r="E7136" t="inlineStr">
        <is>
          <t>Priceless</t>
        </is>
      </c>
      <c r="F7136" s="27" t="n">
        <v>45792</v>
      </c>
      <c r="G7136" t="inlineStr">
        <is>
          <t>DEBITO</t>
        </is>
      </c>
      <c r="H7136" t="inlineStr">
        <is>
          <t>Estaff Solucoes Tecnologicas de Agenciam</t>
        </is>
      </c>
      <c r="I7136" t="n">
        <v>-14997.88</v>
      </c>
    </row>
    <row r="7137">
      <c r="A7137" t="n">
        <v>145350</v>
      </c>
      <c r="B7137" t="n">
        <v>134</v>
      </c>
      <c r="C7137" t="inlineStr">
        <is>
          <t>Priceless - Bem Mais - Kamino</t>
        </is>
      </c>
      <c r="D7137" t="n">
        <v>149</v>
      </c>
      <c r="E7137" t="inlineStr">
        <is>
          <t>Priceless</t>
        </is>
      </c>
      <c r="F7137" s="27" t="n">
        <v>45792</v>
      </c>
      <c r="G7137" t="inlineStr">
        <is>
          <t>DEBITO</t>
        </is>
      </c>
      <c r="H7137" t="inlineStr">
        <is>
          <t>B. B. Distribuidora de Carnes Ltda</t>
        </is>
      </c>
      <c r="I7137" t="n">
        <v>-1656.2</v>
      </c>
    </row>
    <row r="7138">
      <c r="A7138" t="n">
        <v>145349</v>
      </c>
      <c r="B7138" t="n">
        <v>134</v>
      </c>
      <c r="C7138" t="inlineStr">
        <is>
          <t>Priceless - Bem Mais - Kamino</t>
        </is>
      </c>
      <c r="D7138" t="n">
        <v>149</v>
      </c>
      <c r="E7138" t="inlineStr">
        <is>
          <t>Priceless</t>
        </is>
      </c>
      <c r="F7138" s="27" t="n">
        <v>45792</v>
      </c>
      <c r="G7138" t="inlineStr">
        <is>
          <t>DEBITO</t>
        </is>
      </c>
      <c r="H7138" t="inlineStr">
        <is>
          <t>Jose Mauricio Ribeiro</t>
        </is>
      </c>
      <c r="I7138" t="n">
        <v>-1200</v>
      </c>
    </row>
    <row r="7139">
      <c r="A7139" t="n">
        <v>145348</v>
      </c>
      <c r="B7139" t="n">
        <v>134</v>
      </c>
      <c r="C7139" t="inlineStr">
        <is>
          <t>Priceless - Bem Mais - Kamino</t>
        </is>
      </c>
      <c r="D7139" t="n">
        <v>149</v>
      </c>
      <c r="E7139" t="inlineStr">
        <is>
          <t>Priceless</t>
        </is>
      </c>
      <c r="F7139" s="27" t="n">
        <v>45792</v>
      </c>
      <c r="G7139" t="inlineStr">
        <is>
          <t>DEBITO</t>
        </is>
      </c>
      <c r="H7139" t="inlineStr">
        <is>
          <t>Macro Contabilidade e Consultoria Ltda.</t>
        </is>
      </c>
      <c r="I7139" t="n">
        <v>-2627.8</v>
      </c>
    </row>
    <row r="7140">
      <c r="A7140" t="n">
        <v>145347</v>
      </c>
      <c r="B7140" t="n">
        <v>134</v>
      </c>
      <c r="C7140" t="inlineStr">
        <is>
          <t>Priceless - Bem Mais - Kamino</t>
        </is>
      </c>
      <c r="D7140" t="n">
        <v>149</v>
      </c>
      <c r="E7140" t="inlineStr">
        <is>
          <t>Priceless</t>
        </is>
      </c>
      <c r="F7140" s="27" t="n">
        <v>45792</v>
      </c>
      <c r="G7140" t="inlineStr">
        <is>
          <t>DEBITO</t>
        </is>
      </c>
      <c r="H7140" t="inlineStr">
        <is>
          <t>Mn Instalacoes e Reparacoes Industriais Ltda</t>
        </is>
      </c>
      <c r="I7140" t="n">
        <v>-1266.67</v>
      </c>
    </row>
    <row r="7141">
      <c r="A7141" t="n">
        <v>147765</v>
      </c>
      <c r="B7141" t="n">
        <v>149</v>
      </c>
      <c r="C7141" t="inlineStr">
        <is>
          <t>Priceless - Duroc Filial Dois - Kamino</t>
        </is>
      </c>
      <c r="D7141" t="n">
        <v>149</v>
      </c>
      <c r="E7141" t="inlineStr">
        <is>
          <t>Priceless</t>
        </is>
      </c>
      <c r="F7141" s="27" t="n">
        <v>45792</v>
      </c>
      <c r="G7141" t="inlineStr">
        <is>
          <t>DEBITO</t>
        </is>
      </c>
      <c r="H7141" t="inlineStr">
        <is>
          <t>Bruna Nogueira Ribeiro</t>
        </is>
      </c>
      <c r="I7141" t="n">
        <v>-3000</v>
      </c>
    </row>
    <row r="7142">
      <c r="A7142" t="n">
        <v>147747</v>
      </c>
      <c r="B7142" t="n">
        <v>149</v>
      </c>
      <c r="C7142" t="inlineStr">
        <is>
          <t>Priceless - Duroc Filial Dois - Kamino</t>
        </is>
      </c>
      <c r="D7142" t="n">
        <v>149</v>
      </c>
      <c r="E7142" t="inlineStr">
        <is>
          <t>Priceless</t>
        </is>
      </c>
      <c r="F7142" s="27" t="n">
        <v>45792</v>
      </c>
      <c r="G7142" t="inlineStr">
        <is>
          <t>CREDITO</t>
        </is>
      </c>
      <c r="H7142" t="inlineStr">
        <is>
          <t>TEMPUS FUGIT PARTICIPACOES E EMPREENDIMENTOS LTDA</t>
        </is>
      </c>
      <c r="I7142" t="n">
        <v>48320</v>
      </c>
    </row>
    <row r="7143">
      <c r="A7143" t="n">
        <v>147748</v>
      </c>
      <c r="B7143" t="n">
        <v>149</v>
      </c>
      <c r="C7143" t="inlineStr">
        <is>
          <t>Priceless - Duroc Filial Dois - Kamino</t>
        </is>
      </c>
      <c r="D7143" t="n">
        <v>149</v>
      </c>
      <c r="E7143" t="inlineStr">
        <is>
          <t>Priceless</t>
        </is>
      </c>
      <c r="F7143" s="27" t="n">
        <v>45792</v>
      </c>
      <c r="G7143" t="inlineStr">
        <is>
          <t>DEBITO</t>
        </is>
      </c>
      <c r="H7143" t="inlineStr">
        <is>
          <t>Thiago Ferreira</t>
        </is>
      </c>
      <c r="I7143" t="n">
        <v>-1540</v>
      </c>
    </row>
    <row r="7144">
      <c r="A7144" t="n">
        <v>147749</v>
      </c>
      <c r="B7144" t="n">
        <v>149</v>
      </c>
      <c r="C7144" t="inlineStr">
        <is>
          <t>Priceless - Duroc Filial Dois - Kamino</t>
        </is>
      </c>
      <c r="D7144" t="n">
        <v>149</v>
      </c>
      <c r="E7144" t="inlineStr">
        <is>
          <t>Priceless</t>
        </is>
      </c>
      <c r="F7144" s="27" t="n">
        <v>45792</v>
      </c>
      <c r="G7144" t="inlineStr">
        <is>
          <t>DEBITO</t>
        </is>
      </c>
      <c r="H7144" t="inlineStr">
        <is>
          <t>Rafaela Almeida Braga Viscaino</t>
        </is>
      </c>
      <c r="I7144" t="n">
        <v>-3000</v>
      </c>
    </row>
    <row r="7145">
      <c r="A7145" t="n">
        <v>147750</v>
      </c>
      <c r="B7145" t="n">
        <v>149</v>
      </c>
      <c r="C7145" t="inlineStr">
        <is>
          <t>Priceless - Duroc Filial Dois - Kamino</t>
        </is>
      </c>
      <c r="D7145" t="n">
        <v>149</v>
      </c>
      <c r="E7145" t="inlineStr">
        <is>
          <t>Priceless</t>
        </is>
      </c>
      <c r="F7145" s="27" t="n">
        <v>45792</v>
      </c>
      <c r="G7145" t="inlineStr">
        <is>
          <t>DEBITO</t>
        </is>
      </c>
      <c r="H7145" t="inlineStr">
        <is>
          <t>Felipe Cerqueira de Morais</t>
        </is>
      </c>
      <c r="I7145" t="n">
        <v>-3300</v>
      </c>
    </row>
    <row r="7146">
      <c r="A7146" t="n">
        <v>147751</v>
      </c>
      <c r="B7146" t="n">
        <v>149</v>
      </c>
      <c r="C7146" t="inlineStr">
        <is>
          <t>Priceless - Duroc Filial Dois - Kamino</t>
        </is>
      </c>
      <c r="D7146" t="n">
        <v>149</v>
      </c>
      <c r="E7146" t="inlineStr">
        <is>
          <t>Priceless</t>
        </is>
      </c>
      <c r="F7146" s="27" t="n">
        <v>45792</v>
      </c>
      <c r="G7146" t="inlineStr">
        <is>
          <t>DEBITO</t>
        </is>
      </c>
      <c r="H7146" t="inlineStr">
        <is>
          <t>Rodrigo Mendes Lopes</t>
        </is>
      </c>
      <c r="I7146" t="n">
        <v>-356</v>
      </c>
    </row>
    <row r="7147">
      <c r="A7147" t="n">
        <v>147752</v>
      </c>
      <c r="B7147" t="n">
        <v>149</v>
      </c>
      <c r="C7147" t="inlineStr">
        <is>
          <t>Priceless - Duroc Filial Dois - Kamino</t>
        </is>
      </c>
      <c r="D7147" t="n">
        <v>149</v>
      </c>
      <c r="E7147" t="inlineStr">
        <is>
          <t>Priceless</t>
        </is>
      </c>
      <c r="F7147" s="27" t="n">
        <v>45792</v>
      </c>
      <c r="G7147" t="inlineStr">
        <is>
          <t>DEBITO</t>
        </is>
      </c>
      <c r="H7147" t="inlineStr">
        <is>
          <t>56.769.609 Luiz Felipe Silva da Motta</t>
        </is>
      </c>
      <c r="I7147" t="n">
        <v>-2000</v>
      </c>
    </row>
    <row r="7148">
      <c r="A7148" t="n">
        <v>147753</v>
      </c>
      <c r="B7148" t="n">
        <v>149</v>
      </c>
      <c r="C7148" t="inlineStr">
        <is>
          <t>Priceless - Duroc Filial Dois - Kamino</t>
        </is>
      </c>
      <c r="D7148" t="n">
        <v>149</v>
      </c>
      <c r="E7148" t="inlineStr">
        <is>
          <t>Priceless</t>
        </is>
      </c>
      <c r="F7148" s="27" t="n">
        <v>45792</v>
      </c>
      <c r="G7148" t="inlineStr">
        <is>
          <t>DEBITO</t>
        </is>
      </c>
      <c r="H7148" t="inlineStr">
        <is>
          <t>Jose Marcos Cassiano</t>
        </is>
      </c>
      <c r="I7148" t="n">
        <v>-5000</v>
      </c>
    </row>
    <row r="7149">
      <c r="A7149" t="n">
        <v>147754</v>
      </c>
      <c r="B7149" t="n">
        <v>149</v>
      </c>
      <c r="C7149" t="inlineStr">
        <is>
          <t>Priceless - Duroc Filial Dois - Kamino</t>
        </is>
      </c>
      <c r="D7149" t="n">
        <v>149</v>
      </c>
      <c r="E7149" t="inlineStr">
        <is>
          <t>Priceless</t>
        </is>
      </c>
      <c r="F7149" s="27" t="n">
        <v>45792</v>
      </c>
      <c r="G7149" t="inlineStr">
        <is>
          <t>DEBITO</t>
        </is>
      </c>
      <c r="H7149" t="inlineStr">
        <is>
          <t>Gustavo Guimaraes Vizentini</t>
        </is>
      </c>
      <c r="I7149" t="n">
        <v>-3300</v>
      </c>
    </row>
    <row r="7150">
      <c r="A7150" t="n">
        <v>147755</v>
      </c>
      <c r="B7150" t="n">
        <v>149</v>
      </c>
      <c r="C7150" t="inlineStr">
        <is>
          <t>Priceless - Duroc Filial Dois - Kamino</t>
        </is>
      </c>
      <c r="D7150" t="n">
        <v>149</v>
      </c>
      <c r="E7150" t="inlineStr">
        <is>
          <t>Priceless</t>
        </is>
      </c>
      <c r="F7150" s="27" t="n">
        <v>45792</v>
      </c>
      <c r="G7150" t="inlineStr">
        <is>
          <t>DEBITO</t>
        </is>
      </c>
      <c r="H7150" t="inlineStr">
        <is>
          <t>Antonio Carlos Silva Santos 43059552886</t>
        </is>
      </c>
      <c r="I7150" t="n">
        <v>-4000</v>
      </c>
    </row>
    <row r="7151">
      <c r="A7151" t="n">
        <v>147756</v>
      </c>
      <c r="B7151" t="n">
        <v>149</v>
      </c>
      <c r="C7151" t="inlineStr">
        <is>
          <t>Priceless - Duroc Filial Dois - Kamino</t>
        </is>
      </c>
      <c r="D7151" t="n">
        <v>149</v>
      </c>
      <c r="E7151" t="inlineStr">
        <is>
          <t>Priceless</t>
        </is>
      </c>
      <c r="F7151" s="27" t="n">
        <v>45792</v>
      </c>
      <c r="G7151" t="inlineStr">
        <is>
          <t>DEBITO</t>
        </is>
      </c>
      <c r="H7151" t="inlineStr">
        <is>
          <t>Macro Contabilidade e Consultoria Ltda.</t>
        </is>
      </c>
      <c r="I7151" t="n">
        <v>-788</v>
      </c>
    </row>
    <row r="7152">
      <c r="A7152" t="n">
        <v>147758</v>
      </c>
      <c r="B7152" t="n">
        <v>149</v>
      </c>
      <c r="C7152" t="inlineStr">
        <is>
          <t>Priceless - Duroc Filial Dois - Kamino</t>
        </is>
      </c>
      <c r="D7152" t="n">
        <v>149</v>
      </c>
      <c r="E7152" t="inlineStr">
        <is>
          <t>Priceless</t>
        </is>
      </c>
      <c r="F7152" s="27" t="n">
        <v>45792</v>
      </c>
      <c r="G7152" t="inlineStr">
        <is>
          <t>DEBITO</t>
        </is>
      </c>
      <c r="H7152" t="inlineStr">
        <is>
          <t>Gabriel Giansante Gaspar Fonseca</t>
        </is>
      </c>
      <c r="I7152" t="n">
        <v>-373.52</v>
      </c>
    </row>
    <row r="7153">
      <c r="A7153" t="n">
        <v>147759</v>
      </c>
      <c r="B7153" t="n">
        <v>149</v>
      </c>
      <c r="C7153" t="inlineStr">
        <is>
          <t>Priceless - Duroc Filial Dois - Kamino</t>
        </is>
      </c>
      <c r="D7153" t="n">
        <v>149</v>
      </c>
      <c r="E7153" t="inlineStr">
        <is>
          <t>Priceless</t>
        </is>
      </c>
      <c r="F7153" s="27" t="n">
        <v>45792</v>
      </c>
      <c r="G7153" t="inlineStr">
        <is>
          <t>DEBITO</t>
        </is>
      </c>
      <c r="H7153" t="inlineStr">
        <is>
          <t>52.227.965 Andrea Cristina Soares da Silva</t>
        </is>
      </c>
      <c r="I7153" t="n">
        <v>-3350</v>
      </c>
    </row>
    <row r="7154">
      <c r="A7154" t="n">
        <v>147760</v>
      </c>
      <c r="B7154" t="n">
        <v>149</v>
      </c>
      <c r="C7154" t="inlineStr">
        <is>
          <t>Priceless - Duroc Filial Dois - Kamino</t>
        </is>
      </c>
      <c r="D7154" t="n">
        <v>149</v>
      </c>
      <c r="E7154" t="inlineStr">
        <is>
          <t>Priceless</t>
        </is>
      </c>
      <c r="F7154" s="27" t="n">
        <v>45792</v>
      </c>
      <c r="G7154" t="inlineStr">
        <is>
          <t>DEBITO</t>
        </is>
      </c>
      <c r="H7154" t="inlineStr">
        <is>
          <t>Arthur Costa Brandao</t>
        </is>
      </c>
      <c r="I7154" t="n">
        <v>-148.41</v>
      </c>
    </row>
    <row r="7155">
      <c r="A7155" t="n">
        <v>147761</v>
      </c>
      <c r="B7155" t="n">
        <v>149</v>
      </c>
      <c r="C7155" t="inlineStr">
        <is>
          <t>Priceless - Duroc Filial Dois - Kamino</t>
        </is>
      </c>
      <c r="D7155" t="n">
        <v>149</v>
      </c>
      <c r="E7155" t="inlineStr">
        <is>
          <t>Priceless</t>
        </is>
      </c>
      <c r="F7155" s="27" t="n">
        <v>45792</v>
      </c>
      <c r="G7155" t="inlineStr">
        <is>
          <t>DEBITO</t>
        </is>
      </c>
      <c r="H7155" t="inlineStr">
        <is>
          <t>Viviane dos Santos</t>
        </is>
      </c>
      <c r="I7155" t="n">
        <v>-2550</v>
      </c>
    </row>
    <row r="7156">
      <c r="A7156" t="n">
        <v>147762</v>
      </c>
      <c r="B7156" t="n">
        <v>149</v>
      </c>
      <c r="C7156" t="inlineStr">
        <is>
          <t>Priceless - Duroc Filial Dois - Kamino</t>
        </is>
      </c>
      <c r="D7156" t="n">
        <v>149</v>
      </c>
      <c r="E7156" t="inlineStr">
        <is>
          <t>Priceless</t>
        </is>
      </c>
      <c r="F7156" s="27" t="n">
        <v>45792</v>
      </c>
      <c r="G7156" t="inlineStr">
        <is>
          <t>DEBITO</t>
        </is>
      </c>
      <c r="H7156" t="inlineStr">
        <is>
          <t>Dmantunes Producoes e Servicos Ltda</t>
        </is>
      </c>
      <c r="I7156" t="n">
        <v>-6000</v>
      </c>
    </row>
    <row r="7157">
      <c r="A7157" t="n">
        <v>147763</v>
      </c>
      <c r="B7157" t="n">
        <v>149</v>
      </c>
      <c r="C7157" t="inlineStr">
        <is>
          <t>Priceless - Duroc Filial Dois - Kamino</t>
        </is>
      </c>
      <c r="D7157" t="n">
        <v>149</v>
      </c>
      <c r="E7157" t="inlineStr">
        <is>
          <t>Priceless</t>
        </is>
      </c>
      <c r="F7157" s="27" t="n">
        <v>45792</v>
      </c>
      <c r="G7157" t="inlineStr">
        <is>
          <t>DEBITO</t>
        </is>
      </c>
      <c r="H7157" t="inlineStr">
        <is>
          <t>Tres Servicos e Eventos Ltda</t>
        </is>
      </c>
      <c r="I7157" t="n">
        <v>-2266.67</v>
      </c>
    </row>
    <row r="7158">
      <c r="A7158" t="n">
        <v>147764</v>
      </c>
      <c r="B7158" t="n">
        <v>149</v>
      </c>
      <c r="C7158" t="inlineStr">
        <is>
          <t>Priceless - Duroc Filial Dois - Kamino</t>
        </is>
      </c>
      <c r="D7158" t="n">
        <v>149</v>
      </c>
      <c r="E7158" t="inlineStr">
        <is>
          <t>Priceless</t>
        </is>
      </c>
      <c r="F7158" s="27" t="n">
        <v>45792</v>
      </c>
      <c r="G7158" t="inlineStr">
        <is>
          <t>DEBITO</t>
        </is>
      </c>
      <c r="H7158" t="inlineStr">
        <is>
          <t>Leandro Monteiro de Moura</t>
        </is>
      </c>
      <c r="I7158" t="n">
        <v>-2550</v>
      </c>
    </row>
    <row r="7159">
      <c r="A7159" t="n">
        <v>147757</v>
      </c>
      <c r="B7159" t="n">
        <v>149</v>
      </c>
      <c r="C7159" t="inlineStr">
        <is>
          <t>Priceless - Duroc Filial Dois - Kamino</t>
        </is>
      </c>
      <c r="D7159" t="n">
        <v>149</v>
      </c>
      <c r="E7159" t="inlineStr">
        <is>
          <t>Priceless</t>
        </is>
      </c>
      <c r="F7159" s="27" t="n">
        <v>45792</v>
      </c>
      <c r="G7159" t="inlineStr">
        <is>
          <t>DEBITO</t>
        </is>
      </c>
      <c r="H7159" t="inlineStr">
        <is>
          <t>Marcos Jose Bahia de Sousa Peres</t>
        </is>
      </c>
      <c r="I7159" t="n">
        <v>-1100</v>
      </c>
    </row>
    <row r="7160">
      <c r="A7160" t="n">
        <v>147766</v>
      </c>
      <c r="B7160" t="n">
        <v>149</v>
      </c>
      <c r="C7160" t="inlineStr">
        <is>
          <t>Priceless - Duroc Filial Dois - Kamino</t>
        </is>
      </c>
      <c r="D7160" t="n">
        <v>149</v>
      </c>
      <c r="E7160" t="inlineStr">
        <is>
          <t>Priceless</t>
        </is>
      </c>
      <c r="F7160" s="27" t="n">
        <v>45792</v>
      </c>
      <c r="G7160" t="inlineStr">
        <is>
          <t>DEBITO</t>
        </is>
      </c>
      <c r="H7160" t="inlineStr">
        <is>
          <t>Joo Gabriel Rodrigues dos Santos</t>
        </is>
      </c>
      <c r="I7160" t="n">
        <v>-3300</v>
      </c>
    </row>
    <row r="7161">
      <c r="A7161" t="n">
        <v>147767</v>
      </c>
      <c r="B7161" t="n">
        <v>149</v>
      </c>
      <c r="C7161" t="inlineStr">
        <is>
          <t>Priceless - Duroc Filial Dois - Kamino</t>
        </is>
      </c>
      <c r="D7161" t="n">
        <v>149</v>
      </c>
      <c r="E7161" t="inlineStr">
        <is>
          <t>Priceless</t>
        </is>
      </c>
      <c r="F7161" s="27" t="n">
        <v>45792</v>
      </c>
      <c r="G7161" t="inlineStr">
        <is>
          <t>DEBITO</t>
        </is>
      </c>
      <c r="H7161" t="inlineStr">
        <is>
          <t>Jose Cassio Prevedel Sistemas</t>
        </is>
      </c>
      <c r="I7161" t="n">
        <v>-400</v>
      </c>
    </row>
    <row r="7162">
      <c r="A7162" t="n">
        <v>145330</v>
      </c>
      <c r="B7162" t="n">
        <v>134</v>
      </c>
      <c r="C7162" t="inlineStr">
        <is>
          <t>Priceless - Bem Mais - Kamino</t>
        </is>
      </c>
      <c r="D7162" t="n">
        <v>149</v>
      </c>
      <c r="E7162" t="inlineStr">
        <is>
          <t>Priceless</t>
        </is>
      </c>
      <c r="F7162" s="27" t="n">
        <v>45791</v>
      </c>
      <c r="G7162" t="inlineStr">
        <is>
          <t>DEBITO</t>
        </is>
      </c>
      <c r="H7162" t="inlineStr">
        <is>
          <t>Tempus</t>
        </is>
      </c>
      <c r="I7162" t="n">
        <v>-10000</v>
      </c>
    </row>
    <row r="7163">
      <c r="A7163" t="n">
        <v>145329</v>
      </c>
      <c r="B7163" t="n">
        <v>134</v>
      </c>
      <c r="C7163" t="inlineStr">
        <is>
          <t>Priceless - Bem Mais - Kamino</t>
        </is>
      </c>
      <c r="D7163" t="n">
        <v>149</v>
      </c>
      <c r="E7163" t="inlineStr">
        <is>
          <t>Priceless</t>
        </is>
      </c>
      <c r="F7163" s="27" t="n">
        <v>45791</v>
      </c>
      <c r="G7163" t="inlineStr">
        <is>
          <t>CREDITO</t>
        </is>
      </c>
      <c r="H7163" t="inlineStr">
        <is>
          <t>BEM MAIS EVENTOS E RESTAURANTE LTDA</t>
        </is>
      </c>
      <c r="I7163" t="n">
        <v>10359.27</v>
      </c>
    </row>
    <row r="7164">
      <c r="A7164" t="n">
        <v>145303</v>
      </c>
      <c r="B7164" t="n">
        <v>134</v>
      </c>
      <c r="C7164" t="inlineStr">
        <is>
          <t>Priceless - Bem Mais - Kamino</t>
        </is>
      </c>
      <c r="D7164" t="n">
        <v>149</v>
      </c>
      <c r="E7164" t="inlineStr">
        <is>
          <t>Priceless</t>
        </is>
      </c>
      <c r="F7164" s="27" t="n">
        <v>45790</v>
      </c>
      <c r="G7164" t="inlineStr">
        <is>
          <t>DEBITO</t>
        </is>
      </c>
      <c r="H7164" t="inlineStr">
        <is>
          <t>Zahil Importadora Ltda</t>
        </is>
      </c>
      <c r="I7164" t="n">
        <v>-843.16</v>
      </c>
    </row>
    <row r="7165">
      <c r="A7165" t="n">
        <v>145311</v>
      </c>
      <c r="B7165" t="n">
        <v>134</v>
      </c>
      <c r="C7165" t="inlineStr">
        <is>
          <t>Priceless - Bem Mais - Kamino</t>
        </is>
      </c>
      <c r="D7165" t="n">
        <v>149</v>
      </c>
      <c r="E7165" t="inlineStr">
        <is>
          <t>Priceless</t>
        </is>
      </c>
      <c r="F7165" s="27" t="n">
        <v>45790</v>
      </c>
      <c r="G7165" t="inlineStr">
        <is>
          <t>DEBITO</t>
        </is>
      </c>
      <c r="H7165" t="inlineStr">
        <is>
          <t>Gr Distribuidora de Embalagens Ltda</t>
        </is>
      </c>
      <c r="I7165" t="n">
        <v>-147.37</v>
      </c>
    </row>
    <row r="7166">
      <c r="A7166" t="n">
        <v>145304</v>
      </c>
      <c r="B7166" t="n">
        <v>134</v>
      </c>
      <c r="C7166" t="inlineStr">
        <is>
          <t>Priceless - Bem Mais - Kamino</t>
        </is>
      </c>
      <c r="D7166" t="n">
        <v>149</v>
      </c>
      <c r="E7166" t="inlineStr">
        <is>
          <t>Priceless</t>
        </is>
      </c>
      <c r="F7166" s="27" t="n">
        <v>45790</v>
      </c>
      <c r="G7166" t="inlineStr">
        <is>
          <t>DEBITO</t>
        </is>
      </c>
      <c r="H7166" t="inlineStr">
        <is>
          <t>Fg7 Comercio e Distribuicao de Bebidas Ltda</t>
        </is>
      </c>
      <c r="I7166" t="n">
        <v>-957.71</v>
      </c>
    </row>
    <row r="7167">
      <c r="A7167" t="n">
        <v>145305</v>
      </c>
      <c r="B7167" t="n">
        <v>134</v>
      </c>
      <c r="C7167" t="inlineStr">
        <is>
          <t>Priceless - Bem Mais - Kamino</t>
        </is>
      </c>
      <c r="D7167" t="n">
        <v>149</v>
      </c>
      <c r="E7167" t="inlineStr">
        <is>
          <t>Priceless</t>
        </is>
      </c>
      <c r="F7167" s="27" t="n">
        <v>45790</v>
      </c>
      <c r="G7167" t="inlineStr">
        <is>
          <t>DEBITO</t>
        </is>
      </c>
      <c r="H7167" t="inlineStr">
        <is>
          <t>Ecolab Quimica Ltda</t>
        </is>
      </c>
      <c r="I7167" t="n">
        <v>-1221.2</v>
      </c>
    </row>
    <row r="7168">
      <c r="A7168" t="n">
        <v>145306</v>
      </c>
      <c r="B7168" t="n">
        <v>134</v>
      </c>
      <c r="C7168" t="inlineStr">
        <is>
          <t>Priceless - Bem Mais - Kamino</t>
        </is>
      </c>
      <c r="D7168" t="n">
        <v>149</v>
      </c>
      <c r="E7168" t="inlineStr">
        <is>
          <t>Priceless</t>
        </is>
      </c>
      <c r="F7168" s="27" t="n">
        <v>45790</v>
      </c>
      <c r="G7168" t="inlineStr">
        <is>
          <t>DEBITO</t>
        </is>
      </c>
      <c r="H7168" t="inlineStr">
        <is>
          <t>Bravin &amp; Campos</t>
        </is>
      </c>
      <c r="I7168" t="n">
        <v>-2500</v>
      </c>
    </row>
    <row r="7169">
      <c r="A7169" t="n">
        <v>145307</v>
      </c>
      <c r="B7169" t="n">
        <v>134</v>
      </c>
      <c r="C7169" t="inlineStr">
        <is>
          <t>Priceless - Bem Mais - Kamino</t>
        </is>
      </c>
      <c r="D7169" t="n">
        <v>149</v>
      </c>
      <c r="E7169" t="inlineStr">
        <is>
          <t>Priceless</t>
        </is>
      </c>
      <c r="F7169" s="27" t="n">
        <v>45790</v>
      </c>
      <c r="G7169" t="inlineStr">
        <is>
          <t>DEBITO</t>
        </is>
      </c>
      <c r="H7169" t="inlineStr">
        <is>
          <t>Estaff Eventos e Consultoria Ltda</t>
        </is>
      </c>
      <c r="I7169" t="n">
        <v>-5863</v>
      </c>
    </row>
    <row r="7170">
      <c r="A7170" t="n">
        <v>145308</v>
      </c>
      <c r="B7170" t="n">
        <v>134</v>
      </c>
      <c r="C7170" t="inlineStr">
        <is>
          <t>Priceless - Bem Mais - Kamino</t>
        </is>
      </c>
      <c r="D7170" t="n">
        <v>149</v>
      </c>
      <c r="E7170" t="inlineStr">
        <is>
          <t>Priceless</t>
        </is>
      </c>
      <c r="F7170" s="27" t="n">
        <v>45790</v>
      </c>
      <c r="G7170" t="inlineStr">
        <is>
          <t>DEBITO</t>
        </is>
      </c>
      <c r="H7170" t="inlineStr">
        <is>
          <t>Ultra Evil Premium Bbs Importacao e Exportacao Ltda</t>
        </is>
      </c>
      <c r="I7170" t="n">
        <v>-27932</v>
      </c>
    </row>
    <row r="7171">
      <c r="A7171" t="n">
        <v>145309</v>
      </c>
      <c r="B7171" t="n">
        <v>134</v>
      </c>
      <c r="C7171" t="inlineStr">
        <is>
          <t>Priceless - Bem Mais - Kamino</t>
        </is>
      </c>
      <c r="D7171" t="n">
        <v>149</v>
      </c>
      <c r="E7171" t="inlineStr">
        <is>
          <t>Priceless</t>
        </is>
      </c>
      <c r="F7171" s="27" t="n">
        <v>45790</v>
      </c>
      <c r="G7171" t="inlineStr">
        <is>
          <t>DEBITO</t>
        </is>
      </c>
      <c r="H7171" t="inlineStr">
        <is>
          <t>Ice4pros Fabrica de Gelo Ltda.</t>
        </is>
      </c>
      <c r="I7171" t="n">
        <v>-229.7</v>
      </c>
    </row>
    <row r="7172">
      <c r="A7172" t="n">
        <v>145310</v>
      </c>
      <c r="B7172" t="n">
        <v>134</v>
      </c>
      <c r="C7172" t="inlineStr">
        <is>
          <t>Priceless - Bem Mais - Kamino</t>
        </is>
      </c>
      <c r="D7172" t="n">
        <v>149</v>
      </c>
      <c r="E7172" t="inlineStr">
        <is>
          <t>Priceless</t>
        </is>
      </c>
      <c r="F7172" s="27" t="n">
        <v>45790</v>
      </c>
      <c r="G7172" t="inlineStr">
        <is>
          <t>DEBITO</t>
        </is>
      </c>
      <c r="H7172" t="inlineStr">
        <is>
          <t>Cg Food'S Distribuidora de Alimentos Ltda.</t>
        </is>
      </c>
      <c r="I7172" t="n">
        <v>-345.4</v>
      </c>
    </row>
    <row r="7173">
      <c r="A7173" t="n">
        <v>145293</v>
      </c>
      <c r="B7173" t="n">
        <v>134</v>
      </c>
      <c r="C7173" t="inlineStr">
        <is>
          <t>Priceless - Bem Mais - Kamino</t>
        </is>
      </c>
      <c r="D7173" t="n">
        <v>149</v>
      </c>
      <c r="E7173" t="inlineStr">
        <is>
          <t>Priceless</t>
        </is>
      </c>
      <c r="F7173" s="27" t="n">
        <v>45790</v>
      </c>
      <c r="G7173" t="inlineStr">
        <is>
          <t>CREDITO</t>
        </is>
      </c>
      <c r="H7173" t="inlineStr">
        <is>
          <t>ANTONIO AGOSTINHO GOMES PEREIRA</t>
        </is>
      </c>
      <c r="I7173" t="n">
        <v>13942</v>
      </c>
    </row>
    <row r="7174">
      <c r="A7174" t="n">
        <v>145302</v>
      </c>
      <c r="B7174" t="n">
        <v>134</v>
      </c>
      <c r="C7174" t="inlineStr">
        <is>
          <t>Priceless - Bem Mais - Kamino</t>
        </is>
      </c>
      <c r="D7174" t="n">
        <v>149</v>
      </c>
      <c r="E7174" t="inlineStr">
        <is>
          <t>Priceless</t>
        </is>
      </c>
      <c r="F7174" s="27" t="n">
        <v>45790</v>
      </c>
      <c r="G7174" t="inlineStr">
        <is>
          <t>DEBITO</t>
        </is>
      </c>
      <c r="H7174" t="inlineStr">
        <is>
          <t>Casa de Carnes P.J.J.Ltda</t>
        </is>
      </c>
      <c r="I7174" t="n">
        <v>-564.63</v>
      </c>
    </row>
    <row r="7175">
      <c r="A7175" t="n">
        <v>145301</v>
      </c>
      <c r="B7175" t="n">
        <v>134</v>
      </c>
      <c r="C7175" t="inlineStr">
        <is>
          <t>Priceless - Bem Mais - Kamino</t>
        </is>
      </c>
      <c r="D7175" t="n">
        <v>149</v>
      </c>
      <c r="E7175" t="inlineStr">
        <is>
          <t>Priceless</t>
        </is>
      </c>
      <c r="F7175" s="27" t="n">
        <v>45790</v>
      </c>
      <c r="G7175" t="inlineStr">
        <is>
          <t>DEBITO</t>
        </is>
      </c>
      <c r="H7175" t="inlineStr">
        <is>
          <t>D.R.O. Produtos Alimenticios Ltda</t>
        </is>
      </c>
      <c r="I7175" t="n">
        <v>-135.84</v>
      </c>
    </row>
    <row r="7176">
      <c r="A7176" t="n">
        <v>145300</v>
      </c>
      <c r="B7176" t="n">
        <v>134</v>
      </c>
      <c r="C7176" t="inlineStr">
        <is>
          <t>Priceless - Bem Mais - Kamino</t>
        </is>
      </c>
      <c r="D7176" t="n">
        <v>149</v>
      </c>
      <c r="E7176" t="inlineStr">
        <is>
          <t>Priceless</t>
        </is>
      </c>
      <c r="F7176" s="27" t="n">
        <v>45790</v>
      </c>
      <c r="G7176" t="inlineStr">
        <is>
          <t>DEBITO</t>
        </is>
      </c>
      <c r="H7176" t="inlineStr">
        <is>
          <t>Hm Multplastic Industria &amp; Comercio Ltda</t>
        </is>
      </c>
      <c r="I7176" t="n">
        <v>-176.67</v>
      </c>
    </row>
    <row r="7177">
      <c r="A7177" t="n">
        <v>145299</v>
      </c>
      <c r="B7177" t="n">
        <v>134</v>
      </c>
      <c r="C7177" t="inlineStr">
        <is>
          <t>Priceless - Bem Mais - Kamino</t>
        </is>
      </c>
      <c r="D7177" t="n">
        <v>149</v>
      </c>
      <c r="E7177" t="inlineStr">
        <is>
          <t>Priceless</t>
        </is>
      </c>
      <c r="F7177" s="27" t="n">
        <v>45790</v>
      </c>
      <c r="G7177" t="inlineStr">
        <is>
          <t>DEBITO</t>
        </is>
      </c>
      <c r="H7177" t="inlineStr">
        <is>
          <t>Nitron Comercial Ltda</t>
        </is>
      </c>
      <c r="I7177" t="n">
        <v>-800</v>
      </c>
    </row>
    <row r="7178">
      <c r="A7178" t="n">
        <v>145298</v>
      </c>
      <c r="B7178" t="n">
        <v>134</v>
      </c>
      <c r="C7178" t="inlineStr">
        <is>
          <t>Priceless - Bem Mais - Kamino</t>
        </is>
      </c>
      <c r="D7178" t="n">
        <v>149</v>
      </c>
      <c r="E7178" t="inlineStr">
        <is>
          <t>Priceless</t>
        </is>
      </c>
      <c r="F7178" s="27" t="n">
        <v>45790</v>
      </c>
      <c r="G7178" t="inlineStr">
        <is>
          <t>CREDITO</t>
        </is>
      </c>
      <c r="H7178" t="inlineStr">
        <is>
          <t>TEMPUS FUGIT PARTICIPACOES E EMPREENDIMENTOS LTDA</t>
        </is>
      </c>
      <c r="I7178" t="n">
        <v>74500</v>
      </c>
    </row>
    <row r="7179">
      <c r="A7179" t="n">
        <v>145297</v>
      </c>
      <c r="B7179" t="n">
        <v>134</v>
      </c>
      <c r="C7179" t="inlineStr">
        <is>
          <t>Priceless - Bem Mais - Kamino</t>
        </is>
      </c>
      <c r="D7179" t="n">
        <v>149</v>
      </c>
      <c r="E7179" t="inlineStr">
        <is>
          <t>Priceless</t>
        </is>
      </c>
      <c r="F7179" s="27" t="n">
        <v>45790</v>
      </c>
      <c r="G7179" t="inlineStr">
        <is>
          <t>DEBITO</t>
        </is>
      </c>
      <c r="H7179" t="inlineStr">
        <is>
          <t>Robert Plants</t>
        </is>
      </c>
      <c r="I7179" t="n">
        <v>-440</v>
      </c>
    </row>
    <row r="7180">
      <c r="A7180" t="n">
        <v>145296</v>
      </c>
      <c r="B7180" t="n">
        <v>134</v>
      </c>
      <c r="C7180" t="inlineStr">
        <is>
          <t>Priceless - Bem Mais - Kamino</t>
        </is>
      </c>
      <c r="D7180" t="n">
        <v>149</v>
      </c>
      <c r="E7180" t="inlineStr">
        <is>
          <t>Priceless</t>
        </is>
      </c>
      <c r="F7180" s="27" t="n">
        <v>45790</v>
      </c>
      <c r="G7180" t="inlineStr">
        <is>
          <t>DEBITO</t>
        </is>
      </c>
      <c r="H7180" t="inlineStr">
        <is>
          <t>Bartolomeu Martins Fernandes</t>
        </is>
      </c>
      <c r="I7180" t="n">
        <v>-192</v>
      </c>
    </row>
    <row r="7181">
      <c r="A7181" t="n">
        <v>145295</v>
      </c>
      <c r="B7181" t="n">
        <v>134</v>
      </c>
      <c r="C7181" t="inlineStr">
        <is>
          <t>Priceless - Bem Mais - Kamino</t>
        </is>
      </c>
      <c r="D7181" t="n">
        <v>149</v>
      </c>
      <c r="E7181" t="inlineStr">
        <is>
          <t>Priceless</t>
        </is>
      </c>
      <c r="F7181" s="27" t="n">
        <v>45790</v>
      </c>
      <c r="G7181" t="inlineStr">
        <is>
          <t>DEBITO</t>
        </is>
      </c>
      <c r="H7181" t="inlineStr">
        <is>
          <t>Rosangela de Fatima Oliveira Shirahata</t>
        </is>
      </c>
      <c r="I7181" t="n">
        <v>-87</v>
      </c>
    </row>
    <row r="7182">
      <c r="A7182" t="n">
        <v>145294</v>
      </c>
      <c r="B7182" t="n">
        <v>134</v>
      </c>
      <c r="C7182" t="inlineStr">
        <is>
          <t>Priceless - Bem Mais - Kamino</t>
        </is>
      </c>
      <c r="D7182" t="n">
        <v>149</v>
      </c>
      <c r="E7182" t="inlineStr">
        <is>
          <t>Priceless</t>
        </is>
      </c>
      <c r="F7182" s="27" t="n">
        <v>45790</v>
      </c>
      <c r="G7182" t="inlineStr">
        <is>
          <t>CREDITO</t>
        </is>
      </c>
      <c r="H7182" t="inlineStr">
        <is>
          <t>BEM MAIS EVENTOS E RESTAURANTE LTDA</t>
        </is>
      </c>
      <c r="I7182" t="n">
        <v>2309.39</v>
      </c>
    </row>
    <row r="7183">
      <c r="A7183" t="n">
        <v>145313</v>
      </c>
      <c r="B7183" t="n">
        <v>134</v>
      </c>
      <c r="C7183" t="inlineStr">
        <is>
          <t>Priceless - Bem Mais - Kamino</t>
        </is>
      </c>
      <c r="D7183" t="n">
        <v>149</v>
      </c>
      <c r="E7183" t="inlineStr">
        <is>
          <t>Priceless</t>
        </is>
      </c>
      <c r="F7183" s="27" t="n">
        <v>45790</v>
      </c>
      <c r="G7183" t="inlineStr">
        <is>
          <t>DEBITO</t>
        </is>
      </c>
      <c r="H7183" t="inlineStr">
        <is>
          <t>Mundo Epi Equipamentos de Seguranca Ltda</t>
        </is>
      </c>
      <c r="I7183" t="n">
        <v>-638.8</v>
      </c>
    </row>
    <row r="7184">
      <c r="A7184" t="n">
        <v>145328</v>
      </c>
      <c r="B7184" t="n">
        <v>134</v>
      </c>
      <c r="C7184" t="inlineStr">
        <is>
          <t>Priceless - Bem Mais - Kamino</t>
        </is>
      </c>
      <c r="D7184" t="n">
        <v>149</v>
      </c>
      <c r="E7184" t="inlineStr">
        <is>
          <t>Priceless</t>
        </is>
      </c>
      <c r="F7184" s="27" t="n">
        <v>45790</v>
      </c>
      <c r="G7184" t="inlineStr">
        <is>
          <t>DEBITO</t>
        </is>
      </c>
      <c r="H7184" t="inlineStr">
        <is>
          <t>Tarifa Geracao Boleto-Cta Pgto</t>
        </is>
      </c>
      <c r="I7184" t="n">
        <v>-2</v>
      </c>
    </row>
    <row r="7185">
      <c r="A7185" t="n">
        <v>145327</v>
      </c>
      <c r="B7185" t="n">
        <v>134</v>
      </c>
      <c r="C7185" t="inlineStr">
        <is>
          <t>Priceless - Bem Mais - Kamino</t>
        </is>
      </c>
      <c r="D7185" t="n">
        <v>149</v>
      </c>
      <c r="E7185" t="inlineStr">
        <is>
          <t>Priceless</t>
        </is>
      </c>
      <c r="F7185" s="27" t="n">
        <v>45790</v>
      </c>
      <c r="G7185" t="inlineStr">
        <is>
          <t>DEBITO</t>
        </is>
      </c>
      <c r="H7185" t="inlineStr">
        <is>
          <t>Caixa Economica Federal</t>
        </is>
      </c>
      <c r="I7185" t="n">
        <v>-15711.37</v>
      </c>
    </row>
    <row r="7186">
      <c r="A7186" t="n">
        <v>145326</v>
      </c>
      <c r="B7186" t="n">
        <v>134</v>
      </c>
      <c r="C7186" t="inlineStr">
        <is>
          <t>Priceless - Bem Mais - Kamino</t>
        </is>
      </c>
      <c r="D7186" t="n">
        <v>149</v>
      </c>
      <c r="E7186" t="inlineStr">
        <is>
          <t>Priceless</t>
        </is>
      </c>
      <c r="F7186" s="27" t="n">
        <v>45790</v>
      </c>
      <c r="G7186" t="inlineStr">
        <is>
          <t>CREDITO</t>
        </is>
      </c>
      <c r="H7186" t="inlineStr">
        <is>
          <t>TEMPUS FUGIT PARTICIPACOES E EMPREENDIMENTOS LTDA</t>
        </is>
      </c>
      <c r="I7186" t="n">
        <v>16000</v>
      </c>
    </row>
    <row r="7187">
      <c r="A7187" t="n">
        <v>145325</v>
      </c>
      <c r="B7187" t="n">
        <v>134</v>
      </c>
      <c r="C7187" t="inlineStr">
        <is>
          <t>Priceless - Bem Mais - Kamino</t>
        </is>
      </c>
      <c r="D7187" t="n">
        <v>149</v>
      </c>
      <c r="E7187" t="inlineStr">
        <is>
          <t>Priceless</t>
        </is>
      </c>
      <c r="F7187" s="27" t="n">
        <v>45790</v>
      </c>
      <c r="G7187" t="inlineStr">
        <is>
          <t>DEBITO</t>
        </is>
      </c>
      <c r="H7187" t="inlineStr">
        <is>
          <t>Terrao de So Paulo Eventos e Restaurante Ltda -Pricelles</t>
        </is>
      </c>
      <c r="I7187" t="n">
        <v>-35879.54</v>
      </c>
    </row>
    <row r="7188">
      <c r="A7188" t="n">
        <v>145324</v>
      </c>
      <c r="B7188" t="n">
        <v>134</v>
      </c>
      <c r="C7188" t="inlineStr">
        <is>
          <t>Priceless - Bem Mais - Kamino</t>
        </is>
      </c>
      <c r="D7188" t="n">
        <v>149</v>
      </c>
      <c r="E7188" t="inlineStr">
        <is>
          <t>Priceless</t>
        </is>
      </c>
      <c r="F7188" s="27" t="n">
        <v>45790</v>
      </c>
      <c r="G7188" t="inlineStr">
        <is>
          <t>DEBITO</t>
        </is>
      </c>
      <c r="H7188" t="inlineStr">
        <is>
          <t>Queijaria Atalaia Ltda</t>
        </is>
      </c>
      <c r="I7188" t="n">
        <v>-896.25</v>
      </c>
    </row>
    <row r="7189">
      <c r="A7189" t="n">
        <v>145323</v>
      </c>
      <c r="B7189" t="n">
        <v>134</v>
      </c>
      <c r="C7189" t="inlineStr">
        <is>
          <t>Priceless - Bem Mais - Kamino</t>
        </is>
      </c>
      <c r="D7189" t="n">
        <v>149</v>
      </c>
      <c r="E7189" t="inlineStr">
        <is>
          <t>Priceless</t>
        </is>
      </c>
      <c r="F7189" s="27" t="n">
        <v>45790</v>
      </c>
      <c r="G7189" t="inlineStr">
        <is>
          <t>DEBITO</t>
        </is>
      </c>
      <c r="H7189" t="inlineStr">
        <is>
          <t>Mar Direto Poc Comercio de Peixes Ltda</t>
        </is>
      </c>
      <c r="I7189" t="n">
        <v>-3850.4</v>
      </c>
    </row>
    <row r="7190">
      <c r="A7190" t="n">
        <v>145322</v>
      </c>
      <c r="B7190" t="n">
        <v>134</v>
      </c>
      <c r="C7190" t="inlineStr">
        <is>
          <t>Priceless - Bem Mais - Kamino</t>
        </is>
      </c>
      <c r="D7190" t="n">
        <v>149</v>
      </c>
      <c r="E7190" t="inlineStr">
        <is>
          <t>Priceless</t>
        </is>
      </c>
      <c r="F7190" s="27" t="n">
        <v>45790</v>
      </c>
      <c r="G7190" t="inlineStr">
        <is>
          <t>DEBITO</t>
        </is>
      </c>
      <c r="H7190" t="inlineStr">
        <is>
          <t>Trem Bom de Minas Comercio e Distribuicao de Alimentos Ltda</t>
        </is>
      </c>
      <c r="I7190" t="n">
        <v>-774</v>
      </c>
    </row>
    <row r="7191">
      <c r="A7191" t="n">
        <v>145321</v>
      </c>
      <c r="B7191" t="n">
        <v>134</v>
      </c>
      <c r="C7191" t="inlineStr">
        <is>
          <t>Priceless - Bem Mais - Kamino</t>
        </is>
      </c>
      <c r="D7191" t="n">
        <v>149</v>
      </c>
      <c r="E7191" t="inlineStr">
        <is>
          <t>Priceless</t>
        </is>
      </c>
      <c r="F7191" s="27" t="n">
        <v>45790</v>
      </c>
      <c r="G7191" t="inlineStr">
        <is>
          <t>DEBITO</t>
        </is>
      </c>
      <c r="H7191" t="inlineStr">
        <is>
          <t>Pss - Central da Limpeza Ltda</t>
        </is>
      </c>
      <c r="I7191" t="n">
        <v>-886.6</v>
      </c>
    </row>
    <row r="7192">
      <c r="A7192" t="n">
        <v>145319</v>
      </c>
      <c r="B7192" t="n">
        <v>134</v>
      </c>
      <c r="C7192" t="inlineStr">
        <is>
          <t>Priceless - Bem Mais - Kamino</t>
        </is>
      </c>
      <c r="D7192" t="n">
        <v>149</v>
      </c>
      <c r="E7192" t="inlineStr">
        <is>
          <t>Priceless</t>
        </is>
      </c>
      <c r="F7192" s="27" t="n">
        <v>45790</v>
      </c>
      <c r="G7192" t="inlineStr">
        <is>
          <t>DEBITO</t>
        </is>
      </c>
      <c r="H7192" t="inlineStr">
        <is>
          <t>H. D. Frangos Ltda.</t>
        </is>
      </c>
      <c r="I7192" t="n">
        <v>-1133.19</v>
      </c>
    </row>
    <row r="7193">
      <c r="A7193" t="n">
        <v>145318</v>
      </c>
      <c r="B7193" t="n">
        <v>134</v>
      </c>
      <c r="C7193" t="inlineStr">
        <is>
          <t>Priceless - Bem Mais - Kamino</t>
        </is>
      </c>
      <c r="D7193" t="n">
        <v>149</v>
      </c>
      <c r="E7193" t="inlineStr">
        <is>
          <t>Priceless</t>
        </is>
      </c>
      <c r="F7193" s="27" t="n">
        <v>45790</v>
      </c>
      <c r="G7193" t="inlineStr">
        <is>
          <t>DEBITO</t>
        </is>
      </c>
      <c r="H7193" t="inlineStr">
        <is>
          <t>Emporio Mundo Importacao Exportacao e Comercio Ltda</t>
        </is>
      </c>
      <c r="I7193" t="n">
        <v>-726</v>
      </c>
    </row>
    <row r="7194">
      <c r="A7194" t="n">
        <v>145317</v>
      </c>
      <c r="B7194" t="n">
        <v>134</v>
      </c>
      <c r="C7194" t="inlineStr">
        <is>
          <t>Priceless - Bem Mais - Kamino</t>
        </is>
      </c>
      <c r="D7194" t="n">
        <v>149</v>
      </c>
      <c r="E7194" t="inlineStr">
        <is>
          <t>Priceless</t>
        </is>
      </c>
      <c r="F7194" s="27" t="n">
        <v>45790</v>
      </c>
      <c r="G7194" t="inlineStr">
        <is>
          <t>DEBITO</t>
        </is>
      </c>
      <c r="H7194" t="inlineStr">
        <is>
          <t>Emporio M &amp; L Comercio de Alimentos e Bebidas Ltda</t>
        </is>
      </c>
      <c r="I7194" t="n">
        <v>-575.5</v>
      </c>
    </row>
    <row r="7195">
      <c r="A7195" t="n">
        <v>145316</v>
      </c>
      <c r="B7195" t="n">
        <v>134</v>
      </c>
      <c r="C7195" t="inlineStr">
        <is>
          <t>Priceless - Bem Mais - Kamino</t>
        </is>
      </c>
      <c r="D7195" t="n">
        <v>149</v>
      </c>
      <c r="E7195" t="inlineStr">
        <is>
          <t>Priceless</t>
        </is>
      </c>
      <c r="F7195" s="27" t="n">
        <v>45790</v>
      </c>
      <c r="G7195" t="inlineStr">
        <is>
          <t>DEBITO</t>
        </is>
      </c>
      <c r="H7195" t="inlineStr">
        <is>
          <t>Nu Pagamentos S.a. - Instituicao de Pagamento</t>
        </is>
      </c>
      <c r="I7195" t="n">
        <v>-456</v>
      </c>
    </row>
    <row r="7196">
      <c r="A7196" t="n">
        <v>145315</v>
      </c>
      <c r="B7196" t="n">
        <v>134</v>
      </c>
      <c r="C7196" t="inlineStr">
        <is>
          <t>Priceless - Bem Mais - Kamino</t>
        </is>
      </c>
      <c r="D7196" t="n">
        <v>149</v>
      </c>
      <c r="E7196" t="inlineStr">
        <is>
          <t>Priceless</t>
        </is>
      </c>
      <c r="F7196" s="27" t="n">
        <v>45790</v>
      </c>
      <c r="G7196" t="inlineStr">
        <is>
          <t>DEBITO</t>
        </is>
      </c>
      <c r="H7196" t="inlineStr">
        <is>
          <t>Emporio M &amp; L Comercio de Alimentos e Bebidas Ltda</t>
        </is>
      </c>
      <c r="I7196" t="n">
        <v>-2059.58</v>
      </c>
    </row>
    <row r="7197">
      <c r="A7197" t="n">
        <v>145314</v>
      </c>
      <c r="B7197" t="n">
        <v>134</v>
      </c>
      <c r="C7197" t="inlineStr">
        <is>
          <t>Priceless - Bem Mais - Kamino</t>
        </is>
      </c>
      <c r="D7197" t="n">
        <v>149</v>
      </c>
      <c r="E7197" t="inlineStr">
        <is>
          <t>Priceless</t>
        </is>
      </c>
      <c r="F7197" s="27" t="n">
        <v>45790</v>
      </c>
      <c r="G7197" t="inlineStr">
        <is>
          <t>DEBITO</t>
        </is>
      </c>
      <c r="H7197" t="inlineStr">
        <is>
          <t>D.R.O. Produtos Alimenticios Ltda</t>
        </is>
      </c>
      <c r="I7197" t="n">
        <v>-26.5</v>
      </c>
    </row>
    <row r="7198">
      <c r="A7198" t="n">
        <v>145312</v>
      </c>
      <c r="B7198" t="n">
        <v>134</v>
      </c>
      <c r="C7198" t="inlineStr">
        <is>
          <t>Priceless - Bem Mais - Kamino</t>
        </is>
      </c>
      <c r="D7198" t="n">
        <v>149</v>
      </c>
      <c r="E7198" t="inlineStr">
        <is>
          <t>Priceless</t>
        </is>
      </c>
      <c r="F7198" s="27" t="n">
        <v>45790</v>
      </c>
      <c r="G7198" t="inlineStr">
        <is>
          <t>DEBITO</t>
        </is>
      </c>
      <c r="H7198" t="inlineStr">
        <is>
          <t>T. F. Ciuffi Hortifruti Ltda</t>
        </is>
      </c>
      <c r="I7198" t="n">
        <v>-218</v>
      </c>
    </row>
    <row r="7199">
      <c r="A7199" t="n">
        <v>145320</v>
      </c>
      <c r="B7199" t="n">
        <v>134</v>
      </c>
      <c r="C7199" t="inlineStr">
        <is>
          <t>Priceless - Bem Mais - Kamino</t>
        </is>
      </c>
      <c r="D7199" t="n">
        <v>149</v>
      </c>
      <c r="E7199" t="inlineStr">
        <is>
          <t>Priceless</t>
        </is>
      </c>
      <c r="F7199" s="27" t="n">
        <v>45790</v>
      </c>
      <c r="G7199" t="inlineStr">
        <is>
          <t>DEBITO</t>
        </is>
      </c>
      <c r="H7199" t="inlineStr">
        <is>
          <t>Ecolab Quimica Ltda</t>
        </is>
      </c>
      <c r="I7199" t="n">
        <v>-1041.33</v>
      </c>
    </row>
    <row r="7200">
      <c r="A7200" t="n">
        <v>192207</v>
      </c>
      <c r="B7200" t="n">
        <v>133</v>
      </c>
      <c r="C7200" t="inlineStr">
        <is>
          <t>Priceless - Bem Mais - Itaú</t>
        </is>
      </c>
      <c r="D7200" t="n">
        <v>149</v>
      </c>
      <c r="E7200" t="inlineStr">
        <is>
          <t>Priceless</t>
        </is>
      </c>
      <c r="F7200" s="27" t="n">
        <v>45789.54166666666</v>
      </c>
      <c r="G7200" t="inlineStr">
        <is>
          <t>CREDITO</t>
        </is>
      </c>
      <c r="H7200" t="inlineStr">
        <is>
          <t>DEP DIN CX AG       0170</t>
        </is>
      </c>
      <c r="I7200" t="n">
        <v>1607</v>
      </c>
    </row>
    <row r="7201">
      <c r="A7201" t="n">
        <v>192209</v>
      </c>
      <c r="B7201" t="n">
        <v>133</v>
      </c>
      <c r="C7201" t="inlineStr">
        <is>
          <t>Priceless - Bem Mais - Itaú</t>
        </is>
      </c>
      <c r="D7201" t="n">
        <v>149</v>
      </c>
      <c r="E7201" t="inlineStr">
        <is>
          <t>Priceless</t>
        </is>
      </c>
      <c r="F7201" s="27" t="n">
        <v>45789.54166666666</v>
      </c>
      <c r="G7201" t="inlineStr">
        <is>
          <t>CREDITO</t>
        </is>
      </c>
      <c r="H7201" t="inlineStr">
        <is>
          <t>RECEBIMENTOS TICKET SERVICOS S</t>
        </is>
      </c>
      <c r="I7201" t="n">
        <v>275.05</v>
      </c>
    </row>
    <row r="7202">
      <c r="A7202" t="n">
        <v>192208</v>
      </c>
      <c r="B7202" t="n">
        <v>133</v>
      </c>
      <c r="C7202" t="inlineStr">
        <is>
          <t>Priceless - Bem Mais - Itaú</t>
        </is>
      </c>
      <c r="D7202" t="n">
        <v>149</v>
      </c>
      <c r="E7202" t="inlineStr">
        <is>
          <t>Priceless</t>
        </is>
      </c>
      <c r="F7202" s="27" t="n">
        <v>45789.54166666666</v>
      </c>
      <c r="G7202" t="inlineStr">
        <is>
          <t>DEBITO</t>
        </is>
      </c>
      <c r="H7202" t="inlineStr">
        <is>
          <t>PIX ENVIADO BEM MAIS EVENTOS E RESTAURANTE LTDA 00.902.733/0001-11</t>
        </is>
      </c>
      <c r="I7202" t="n">
        <v>-7000</v>
      </c>
    </row>
    <row r="7203">
      <c r="A7203" t="n">
        <v>145277</v>
      </c>
      <c r="B7203" t="n">
        <v>134</v>
      </c>
      <c r="C7203" t="inlineStr">
        <is>
          <t>Priceless - Bem Mais - Kamino</t>
        </is>
      </c>
      <c r="D7203" t="n">
        <v>149</v>
      </c>
      <c r="E7203" t="inlineStr">
        <is>
          <t>Priceless</t>
        </is>
      </c>
      <c r="F7203" s="27" t="n">
        <v>45789</v>
      </c>
      <c r="G7203" t="inlineStr">
        <is>
          <t>DEBITO</t>
        </is>
      </c>
      <c r="H7203" t="inlineStr">
        <is>
          <t>Hm Tomaz Comercio e Distribuidora Ltda</t>
        </is>
      </c>
      <c r="I7203" t="n">
        <v>-972.35</v>
      </c>
    </row>
    <row r="7204">
      <c r="A7204" t="n">
        <v>145276</v>
      </c>
      <c r="B7204" t="n">
        <v>134</v>
      </c>
      <c r="C7204" t="inlineStr">
        <is>
          <t>Priceless - Bem Mais - Kamino</t>
        </is>
      </c>
      <c r="D7204" t="n">
        <v>149</v>
      </c>
      <c r="E7204" t="inlineStr">
        <is>
          <t>Priceless</t>
        </is>
      </c>
      <c r="F7204" s="27" t="n">
        <v>45789</v>
      </c>
      <c r="G7204" t="inlineStr">
        <is>
          <t>DEBITO</t>
        </is>
      </c>
      <c r="H7204" t="inlineStr">
        <is>
          <t>Hortifrutigranjeiro Rodrigues Ltda</t>
        </is>
      </c>
      <c r="I7204" t="n">
        <v>-1073.5</v>
      </c>
    </row>
    <row r="7205">
      <c r="A7205" t="n">
        <v>145275</v>
      </c>
      <c r="B7205" t="n">
        <v>134</v>
      </c>
      <c r="C7205" t="inlineStr">
        <is>
          <t>Priceless - Bem Mais - Kamino</t>
        </is>
      </c>
      <c r="D7205" t="n">
        <v>149</v>
      </c>
      <c r="E7205" t="inlineStr">
        <is>
          <t>Priceless</t>
        </is>
      </c>
      <c r="F7205" s="27" t="n">
        <v>45789</v>
      </c>
      <c r="G7205" t="inlineStr">
        <is>
          <t>DEBITO</t>
        </is>
      </c>
      <c r="H7205" t="inlineStr">
        <is>
          <t>Hortifrutigranjeiro Rodrigues Ltda</t>
        </is>
      </c>
      <c r="I7205" t="n">
        <v>-1199.4</v>
      </c>
    </row>
    <row r="7206">
      <c r="A7206" t="n">
        <v>145274</v>
      </c>
      <c r="B7206" t="n">
        <v>134</v>
      </c>
      <c r="C7206" t="inlineStr">
        <is>
          <t>Priceless - Bem Mais - Kamino</t>
        </is>
      </c>
      <c r="D7206" t="n">
        <v>149</v>
      </c>
      <c r="E7206" t="inlineStr">
        <is>
          <t>Priceless</t>
        </is>
      </c>
      <c r="F7206" s="27" t="n">
        <v>45789</v>
      </c>
      <c r="G7206" t="inlineStr">
        <is>
          <t>DEBITO</t>
        </is>
      </c>
      <c r="H7206" t="inlineStr">
        <is>
          <t>Mr Vacuo Comercio de Embalagens e Maquinas Ltda</t>
        </is>
      </c>
      <c r="I7206" t="n">
        <v>-960</v>
      </c>
    </row>
    <row r="7207">
      <c r="A7207" t="n">
        <v>145273</v>
      </c>
      <c r="B7207" t="n">
        <v>134</v>
      </c>
      <c r="C7207" t="inlineStr">
        <is>
          <t>Priceless - Bem Mais - Kamino</t>
        </is>
      </c>
      <c r="D7207" t="n">
        <v>149</v>
      </c>
      <c r="E7207" t="inlineStr">
        <is>
          <t>Priceless</t>
        </is>
      </c>
      <c r="F7207" s="27" t="n">
        <v>45789</v>
      </c>
      <c r="G7207" t="inlineStr">
        <is>
          <t>DEBITO</t>
        </is>
      </c>
      <c r="H7207" t="inlineStr">
        <is>
          <t>G. Garrafeira Comercio de Bebidas e Alimentos Ltda</t>
        </is>
      </c>
      <c r="I7207" t="n">
        <v>-594</v>
      </c>
    </row>
    <row r="7208">
      <c r="A7208" t="n">
        <v>145272</v>
      </c>
      <c r="B7208" t="n">
        <v>134</v>
      </c>
      <c r="C7208" t="inlineStr">
        <is>
          <t>Priceless - Bem Mais - Kamino</t>
        </is>
      </c>
      <c r="D7208" t="n">
        <v>149</v>
      </c>
      <c r="E7208" t="inlineStr">
        <is>
          <t>Priceless</t>
        </is>
      </c>
      <c r="F7208" s="27" t="n">
        <v>45789</v>
      </c>
      <c r="G7208" t="inlineStr">
        <is>
          <t>DEBITO</t>
        </is>
      </c>
      <c r="H7208" t="inlineStr">
        <is>
          <t>Print Maxx Artes Graficas Ltda - Me</t>
        </is>
      </c>
      <c r="I7208" t="n">
        <v>-321</v>
      </c>
    </row>
    <row r="7209">
      <c r="A7209" t="n">
        <v>145271</v>
      </c>
      <c r="B7209" t="n">
        <v>134</v>
      </c>
      <c r="C7209" t="inlineStr">
        <is>
          <t>Priceless - Bem Mais - Kamino</t>
        </is>
      </c>
      <c r="D7209" t="n">
        <v>149</v>
      </c>
      <c r="E7209" t="inlineStr">
        <is>
          <t>Priceless</t>
        </is>
      </c>
      <c r="F7209" s="27" t="n">
        <v>45789</v>
      </c>
      <c r="G7209" t="inlineStr">
        <is>
          <t>DEBITO</t>
        </is>
      </c>
      <c r="H7209" t="inlineStr">
        <is>
          <t>Leiteria Cabriola - Fromages de Chevre Ltda</t>
        </is>
      </c>
      <c r="I7209" t="n">
        <v>-243.9</v>
      </c>
    </row>
    <row r="7210">
      <c r="A7210" t="n">
        <v>145270</v>
      </c>
      <c r="B7210" t="n">
        <v>134</v>
      </c>
      <c r="C7210" t="inlineStr">
        <is>
          <t>Priceless - Bem Mais - Kamino</t>
        </is>
      </c>
      <c r="D7210" t="n">
        <v>149</v>
      </c>
      <c r="E7210" t="inlineStr">
        <is>
          <t>Priceless</t>
        </is>
      </c>
      <c r="F7210" s="27" t="n">
        <v>45789</v>
      </c>
      <c r="G7210" t="inlineStr">
        <is>
          <t>DEBITO</t>
        </is>
      </c>
      <c r="H7210" t="inlineStr">
        <is>
          <t>Sindicato dos Empregados no Comercio Hoteleiro e Similares de Sao Paulo</t>
        </is>
      </c>
      <c r="I7210" t="n">
        <v>-108</v>
      </c>
    </row>
    <row r="7211">
      <c r="A7211" t="n">
        <v>145269</v>
      </c>
      <c r="B7211" t="n">
        <v>134</v>
      </c>
      <c r="C7211" t="inlineStr">
        <is>
          <t>Priceless - Bem Mais - Kamino</t>
        </is>
      </c>
      <c r="D7211" t="n">
        <v>149</v>
      </c>
      <c r="E7211" t="inlineStr">
        <is>
          <t>Priceless</t>
        </is>
      </c>
      <c r="F7211" s="27" t="n">
        <v>45789</v>
      </c>
      <c r="G7211" t="inlineStr">
        <is>
          <t>DEBITO</t>
        </is>
      </c>
      <c r="H7211" t="inlineStr">
        <is>
          <t>C&amp;i Equipamentos de Comunicao Ltda Me</t>
        </is>
      </c>
      <c r="I7211" t="n">
        <v>-325</v>
      </c>
    </row>
    <row r="7212">
      <c r="A7212" t="n">
        <v>145268</v>
      </c>
      <c r="B7212" t="n">
        <v>134</v>
      </c>
      <c r="C7212" t="inlineStr">
        <is>
          <t>Priceless - Bem Mais - Kamino</t>
        </is>
      </c>
      <c r="D7212" t="n">
        <v>149</v>
      </c>
      <c r="E7212" t="inlineStr">
        <is>
          <t>Priceless</t>
        </is>
      </c>
      <c r="F7212" s="27" t="n">
        <v>45789</v>
      </c>
      <c r="G7212" t="inlineStr">
        <is>
          <t>DEBITO</t>
        </is>
      </c>
      <c r="H7212" t="inlineStr">
        <is>
          <t>Deolinda dos Santos Freitas 04133564855</t>
        </is>
      </c>
      <c r="I7212" t="n">
        <v>-469</v>
      </c>
    </row>
    <row r="7213">
      <c r="A7213" t="n">
        <v>145267</v>
      </c>
      <c r="B7213" t="n">
        <v>134</v>
      </c>
      <c r="C7213" t="inlineStr">
        <is>
          <t>Priceless - Bem Mais - Kamino</t>
        </is>
      </c>
      <c r="D7213" t="n">
        <v>149</v>
      </c>
      <c r="E7213" t="inlineStr">
        <is>
          <t>Priceless</t>
        </is>
      </c>
      <c r="F7213" s="27" t="n">
        <v>45789</v>
      </c>
      <c r="G7213" t="inlineStr">
        <is>
          <t>DEBITO</t>
        </is>
      </c>
      <c r="H7213" t="inlineStr">
        <is>
          <t>Deolinda dos Santos Freitas 04133564855</t>
        </is>
      </c>
      <c r="I7213" t="n">
        <v>-128.6</v>
      </c>
    </row>
    <row r="7214">
      <c r="A7214" t="n">
        <v>145266</v>
      </c>
      <c r="B7214" t="n">
        <v>134</v>
      </c>
      <c r="C7214" t="inlineStr">
        <is>
          <t>Priceless - Bem Mais - Kamino</t>
        </is>
      </c>
      <c r="D7214" t="n">
        <v>149</v>
      </c>
      <c r="E7214" t="inlineStr">
        <is>
          <t>Priceless</t>
        </is>
      </c>
      <c r="F7214" s="27" t="n">
        <v>45789</v>
      </c>
      <c r="G7214" t="inlineStr">
        <is>
          <t>DEBITO</t>
        </is>
      </c>
      <c r="H7214" t="inlineStr">
        <is>
          <t>Dtk Comercio de Alimentos Ltda</t>
        </is>
      </c>
      <c r="I7214" t="n">
        <v>-354.3</v>
      </c>
    </row>
    <row r="7215">
      <c r="A7215" t="n">
        <v>145265</v>
      </c>
      <c r="B7215" t="n">
        <v>134</v>
      </c>
      <c r="C7215" t="inlineStr">
        <is>
          <t>Priceless - Bem Mais - Kamino</t>
        </is>
      </c>
      <c r="D7215" t="n">
        <v>149</v>
      </c>
      <c r="E7215" t="inlineStr">
        <is>
          <t>Priceless</t>
        </is>
      </c>
      <c r="F7215" s="27" t="n">
        <v>45789</v>
      </c>
      <c r="G7215" t="inlineStr">
        <is>
          <t>DEBITO</t>
        </is>
      </c>
      <c r="H7215" t="inlineStr">
        <is>
          <t>Preshh Bar Ltda</t>
        </is>
      </c>
      <c r="I7215" t="n">
        <v>-484</v>
      </c>
    </row>
    <row r="7216">
      <c r="A7216" t="n">
        <v>145264</v>
      </c>
      <c r="B7216" t="n">
        <v>134</v>
      </c>
      <c r="C7216" t="inlineStr">
        <is>
          <t>Priceless - Bem Mais - Kamino</t>
        </is>
      </c>
      <c r="D7216" t="n">
        <v>149</v>
      </c>
      <c r="E7216" t="inlineStr">
        <is>
          <t>Priceless</t>
        </is>
      </c>
      <c r="F7216" s="27" t="n">
        <v>45789</v>
      </c>
      <c r="G7216" t="inlineStr">
        <is>
          <t>DEBITO</t>
        </is>
      </c>
      <c r="H7216" t="inlineStr">
        <is>
          <t>55 Telecom Comunicacao Ltda</t>
        </is>
      </c>
      <c r="I7216" t="n">
        <v>-135.87</v>
      </c>
    </row>
    <row r="7217">
      <c r="A7217" t="n">
        <v>145263</v>
      </c>
      <c r="B7217" t="n">
        <v>134</v>
      </c>
      <c r="C7217" t="inlineStr">
        <is>
          <t>Priceless - Bem Mais - Kamino</t>
        </is>
      </c>
      <c r="D7217" t="n">
        <v>149</v>
      </c>
      <c r="E7217" t="inlineStr">
        <is>
          <t>Priceless</t>
        </is>
      </c>
      <c r="F7217" s="27" t="n">
        <v>45789</v>
      </c>
      <c r="G7217" t="inlineStr">
        <is>
          <t>CREDITO</t>
        </is>
      </c>
      <c r="H7217" t="inlineStr">
        <is>
          <t>BEM MAIS EVENTOS E RESTAURANTE LTDA</t>
        </is>
      </c>
      <c r="I7217" t="n">
        <v>7000</v>
      </c>
    </row>
    <row r="7218">
      <c r="A7218" t="n">
        <v>145279</v>
      </c>
      <c r="B7218" t="n">
        <v>134</v>
      </c>
      <c r="C7218" t="inlineStr">
        <is>
          <t>Priceless - Bem Mais - Kamino</t>
        </is>
      </c>
      <c r="D7218" t="n">
        <v>149</v>
      </c>
      <c r="E7218" t="inlineStr">
        <is>
          <t>Priceless</t>
        </is>
      </c>
      <c r="F7218" s="27" t="n">
        <v>45789</v>
      </c>
      <c r="G7218" t="inlineStr">
        <is>
          <t>DEBITO</t>
        </is>
      </c>
      <c r="H7218" t="inlineStr">
        <is>
          <t>Distribuidora de Carnes Cantareira Ltda</t>
        </is>
      </c>
      <c r="I7218" t="n">
        <v>-1256.02</v>
      </c>
    </row>
    <row r="7219">
      <c r="A7219" t="n">
        <v>145278</v>
      </c>
      <c r="B7219" t="n">
        <v>134</v>
      </c>
      <c r="C7219" t="inlineStr">
        <is>
          <t>Priceless - Bem Mais - Kamino</t>
        </is>
      </c>
      <c r="D7219" t="n">
        <v>149</v>
      </c>
      <c r="E7219" t="inlineStr">
        <is>
          <t>Priceless</t>
        </is>
      </c>
      <c r="F7219" s="27" t="n">
        <v>45789</v>
      </c>
      <c r="G7219" t="inlineStr">
        <is>
          <t>DEBITO</t>
        </is>
      </c>
      <c r="H7219" t="inlineStr">
        <is>
          <t>Psss Ltda</t>
        </is>
      </c>
      <c r="I7219" t="n">
        <v>-1333.1</v>
      </c>
    </row>
    <row r="7220">
      <c r="A7220" t="n">
        <v>145292</v>
      </c>
      <c r="B7220" t="n">
        <v>134</v>
      </c>
      <c r="C7220" t="inlineStr">
        <is>
          <t>Priceless - Bem Mais - Kamino</t>
        </is>
      </c>
      <c r="D7220" t="n">
        <v>149</v>
      </c>
      <c r="E7220" t="inlineStr">
        <is>
          <t>Priceless</t>
        </is>
      </c>
      <c r="F7220" s="27" t="n">
        <v>45789</v>
      </c>
      <c r="G7220" t="inlineStr">
        <is>
          <t>DEBITO</t>
        </is>
      </c>
      <c r="H7220" t="inlineStr">
        <is>
          <t>Tempus</t>
        </is>
      </c>
      <c r="I7220" t="n">
        <v>-14000</v>
      </c>
    </row>
    <row r="7221">
      <c r="A7221" t="n">
        <v>145291</v>
      </c>
      <c r="B7221" t="n">
        <v>134</v>
      </c>
      <c r="C7221" t="inlineStr">
        <is>
          <t>Priceless - Bem Mais - Kamino</t>
        </is>
      </c>
      <c r="D7221" t="n">
        <v>149</v>
      </c>
      <c r="E7221" t="inlineStr">
        <is>
          <t>Priceless</t>
        </is>
      </c>
      <c r="F7221" s="27" t="n">
        <v>45789</v>
      </c>
      <c r="G7221" t="inlineStr">
        <is>
          <t>DEBITO</t>
        </is>
      </c>
      <c r="H7221" t="inlineStr">
        <is>
          <t>Kuroki Servicos Ltda</t>
        </is>
      </c>
      <c r="I7221" t="n">
        <v>-3300</v>
      </c>
    </row>
    <row r="7222">
      <c r="A7222" t="n">
        <v>145290</v>
      </c>
      <c r="B7222" t="n">
        <v>134</v>
      </c>
      <c r="C7222" t="inlineStr">
        <is>
          <t>Priceless - Bem Mais - Kamino</t>
        </is>
      </c>
      <c r="D7222" t="n">
        <v>149</v>
      </c>
      <c r="E7222" t="inlineStr">
        <is>
          <t>Priceless</t>
        </is>
      </c>
      <c r="F7222" s="27" t="n">
        <v>45789</v>
      </c>
      <c r="G7222" t="inlineStr">
        <is>
          <t>DEBITO</t>
        </is>
      </c>
      <c r="H7222" t="inlineStr">
        <is>
          <t>Ambev S.A.</t>
        </is>
      </c>
      <c r="I7222" t="n">
        <v>-3277.87</v>
      </c>
    </row>
    <row r="7223">
      <c r="A7223" t="n">
        <v>145289</v>
      </c>
      <c r="B7223" t="n">
        <v>134</v>
      </c>
      <c r="C7223" t="inlineStr">
        <is>
          <t>Priceless - Bem Mais - Kamino</t>
        </is>
      </c>
      <c r="D7223" t="n">
        <v>149</v>
      </c>
      <c r="E7223" t="inlineStr">
        <is>
          <t>Priceless</t>
        </is>
      </c>
      <c r="F7223" s="27" t="n">
        <v>45789</v>
      </c>
      <c r="G7223" t="inlineStr">
        <is>
          <t>DEBITO</t>
        </is>
      </c>
      <c r="H7223" t="inlineStr">
        <is>
          <t>Terrao de So Paulo Eventos e Restaurante Ltda -Pricelles</t>
        </is>
      </c>
      <c r="I7223" t="n">
        <v>-49278.71</v>
      </c>
    </row>
    <row r="7224">
      <c r="A7224" t="n">
        <v>145288</v>
      </c>
      <c r="B7224" t="n">
        <v>134</v>
      </c>
      <c r="C7224" t="inlineStr">
        <is>
          <t>Priceless - Bem Mais - Kamino</t>
        </is>
      </c>
      <c r="D7224" t="n">
        <v>149</v>
      </c>
      <c r="E7224" t="inlineStr">
        <is>
          <t>Priceless</t>
        </is>
      </c>
      <c r="F7224" s="27" t="n">
        <v>45789</v>
      </c>
      <c r="G7224" t="inlineStr">
        <is>
          <t>DEBITO</t>
        </is>
      </c>
      <c r="H7224" t="inlineStr">
        <is>
          <t>Cem Engenharia da Manutencao Ltda</t>
        </is>
      </c>
      <c r="I7224" t="n">
        <v>-10000</v>
      </c>
    </row>
    <row r="7225">
      <c r="A7225" t="n">
        <v>145287</v>
      </c>
      <c r="B7225" t="n">
        <v>134</v>
      </c>
      <c r="C7225" t="inlineStr">
        <is>
          <t>Priceless - Bem Mais - Kamino</t>
        </is>
      </c>
      <c r="D7225" t="n">
        <v>149</v>
      </c>
      <c r="E7225" t="inlineStr">
        <is>
          <t>Priceless</t>
        </is>
      </c>
      <c r="F7225" s="27" t="n">
        <v>45789</v>
      </c>
      <c r="G7225" t="inlineStr">
        <is>
          <t>CREDITO</t>
        </is>
      </c>
      <c r="H7225" t="inlineStr">
        <is>
          <t>BEM MAIS EVENTOS E RESTAURANTE LTDA</t>
        </is>
      </c>
      <c r="I7225" t="n">
        <v>8753.68</v>
      </c>
    </row>
    <row r="7226">
      <c r="A7226" t="n">
        <v>145286</v>
      </c>
      <c r="B7226" t="n">
        <v>134</v>
      </c>
      <c r="C7226" t="inlineStr">
        <is>
          <t>Priceless - Bem Mais - Kamino</t>
        </is>
      </c>
      <c r="D7226" t="n">
        <v>149</v>
      </c>
      <c r="E7226" t="inlineStr">
        <is>
          <t>Priceless</t>
        </is>
      </c>
      <c r="F7226" s="27" t="n">
        <v>45789</v>
      </c>
      <c r="G7226" t="inlineStr">
        <is>
          <t>CREDITO</t>
        </is>
      </c>
      <c r="H7226" t="inlineStr">
        <is>
          <t>BEM MAIS EVENTOS E RESTAURANTE LTDA</t>
        </is>
      </c>
      <c r="I7226" t="n">
        <v>72339.09</v>
      </c>
    </row>
    <row r="7227">
      <c r="A7227" t="n">
        <v>145285</v>
      </c>
      <c r="B7227" t="n">
        <v>134</v>
      </c>
      <c r="C7227" t="inlineStr">
        <is>
          <t>Priceless - Bem Mais - Kamino</t>
        </is>
      </c>
      <c r="D7227" t="n">
        <v>149</v>
      </c>
      <c r="E7227" t="inlineStr">
        <is>
          <t>Priceless</t>
        </is>
      </c>
      <c r="F7227" s="27" t="n">
        <v>45789</v>
      </c>
      <c r="G7227" t="inlineStr">
        <is>
          <t>DEBITO</t>
        </is>
      </c>
      <c r="H7227" t="inlineStr">
        <is>
          <t>Deolinda dos Santos Freitas 04133564855</t>
        </is>
      </c>
      <c r="I7227" t="n">
        <v>-480.73</v>
      </c>
    </row>
    <row r="7228">
      <c r="A7228" t="n">
        <v>145284</v>
      </c>
      <c r="B7228" t="n">
        <v>134</v>
      </c>
      <c r="C7228" t="inlineStr">
        <is>
          <t>Priceless - Bem Mais - Kamino</t>
        </is>
      </c>
      <c r="D7228" t="n">
        <v>149</v>
      </c>
      <c r="E7228" t="inlineStr">
        <is>
          <t>Priceless</t>
        </is>
      </c>
      <c r="F7228" s="27" t="n">
        <v>45789</v>
      </c>
      <c r="G7228" t="inlineStr">
        <is>
          <t>DEBITO</t>
        </is>
      </c>
      <c r="H7228" t="inlineStr">
        <is>
          <t>Tiago Wilke da Silva</t>
        </is>
      </c>
      <c r="I7228" t="n">
        <v>-2650</v>
      </c>
    </row>
    <row r="7229">
      <c r="A7229" t="n">
        <v>145283</v>
      </c>
      <c r="B7229" t="n">
        <v>134</v>
      </c>
      <c r="C7229" t="inlineStr">
        <is>
          <t>Priceless - Bem Mais - Kamino</t>
        </is>
      </c>
      <c r="D7229" t="n">
        <v>149</v>
      </c>
      <c r="E7229" t="inlineStr">
        <is>
          <t>Priceless</t>
        </is>
      </c>
      <c r="F7229" s="27" t="n">
        <v>45789</v>
      </c>
      <c r="G7229" t="inlineStr">
        <is>
          <t>DEBITO</t>
        </is>
      </c>
      <c r="H7229" t="inlineStr">
        <is>
          <t>Fabio Inacio Maia 21722742836</t>
        </is>
      </c>
      <c r="I7229" t="n">
        <v>-2471</v>
      </c>
    </row>
    <row r="7230">
      <c r="A7230" t="n">
        <v>145282</v>
      </c>
      <c r="B7230" t="n">
        <v>134</v>
      </c>
      <c r="C7230" t="inlineStr">
        <is>
          <t>Priceless - Bem Mais - Kamino</t>
        </is>
      </c>
      <c r="D7230" t="n">
        <v>149</v>
      </c>
      <c r="E7230" t="inlineStr">
        <is>
          <t>Priceless</t>
        </is>
      </c>
      <c r="F7230" s="27" t="n">
        <v>45789</v>
      </c>
      <c r="G7230" t="inlineStr">
        <is>
          <t>DEBITO</t>
        </is>
      </c>
      <c r="H7230" t="inlineStr">
        <is>
          <t>Fabio Inacio Maia 21722742836</t>
        </is>
      </c>
      <c r="I7230" t="n">
        <v>-2400</v>
      </c>
    </row>
    <row r="7231">
      <c r="A7231" t="n">
        <v>145281</v>
      </c>
      <c r="B7231" t="n">
        <v>134</v>
      </c>
      <c r="C7231" t="inlineStr">
        <is>
          <t>Priceless - Bem Mais - Kamino</t>
        </is>
      </c>
      <c r="D7231" t="n">
        <v>149</v>
      </c>
      <c r="E7231" t="inlineStr">
        <is>
          <t>Priceless</t>
        </is>
      </c>
      <c r="F7231" s="27" t="n">
        <v>45789</v>
      </c>
      <c r="G7231" t="inlineStr">
        <is>
          <t>DEBITO</t>
        </is>
      </c>
      <c r="H7231" t="inlineStr">
        <is>
          <t>Dtk Comercio de Alimentos Ltda</t>
        </is>
      </c>
      <c r="I7231" t="n">
        <v>-1292.49</v>
      </c>
    </row>
    <row r="7232">
      <c r="A7232" t="n">
        <v>145280</v>
      </c>
      <c r="B7232" t="n">
        <v>134</v>
      </c>
      <c r="C7232" t="inlineStr">
        <is>
          <t>Priceless - Bem Mais - Kamino</t>
        </is>
      </c>
      <c r="D7232" t="n">
        <v>149</v>
      </c>
      <c r="E7232" t="inlineStr">
        <is>
          <t>Priceless</t>
        </is>
      </c>
      <c r="F7232" s="27" t="n">
        <v>45789</v>
      </c>
      <c r="G7232" t="inlineStr">
        <is>
          <t>DEBITO</t>
        </is>
      </c>
      <c r="H7232" t="inlineStr">
        <is>
          <t>Ms Frangos Ltda</t>
        </is>
      </c>
      <c r="I7232" t="n">
        <v>-1905.34</v>
      </c>
    </row>
    <row r="7233">
      <c r="A7233" t="n">
        <v>145262</v>
      </c>
      <c r="B7233" t="n">
        <v>134</v>
      </c>
      <c r="C7233" t="inlineStr">
        <is>
          <t>Priceless - Bem Mais - Kamino</t>
        </is>
      </c>
      <c r="D7233" t="n">
        <v>149</v>
      </c>
      <c r="E7233" t="inlineStr">
        <is>
          <t>Priceless</t>
        </is>
      </c>
      <c r="F7233" s="27" t="n">
        <v>45786</v>
      </c>
      <c r="G7233" t="inlineStr">
        <is>
          <t>CREDITO</t>
        </is>
      </c>
      <c r="H7233" t="inlineStr">
        <is>
          <t>HUGO ENEAS SALOMONE NETO</t>
        </is>
      </c>
      <c r="I7233" t="n">
        <v>12000</v>
      </c>
    </row>
    <row r="7234">
      <c r="A7234" t="n">
        <v>145255</v>
      </c>
      <c r="B7234" t="n">
        <v>134</v>
      </c>
      <c r="C7234" t="inlineStr">
        <is>
          <t>Priceless - Bem Mais - Kamino</t>
        </is>
      </c>
      <c r="D7234" t="n">
        <v>149</v>
      </c>
      <c r="E7234" t="inlineStr">
        <is>
          <t>Priceless</t>
        </is>
      </c>
      <c r="F7234" s="27" t="n">
        <v>45786</v>
      </c>
      <c r="G7234" t="inlineStr">
        <is>
          <t>CREDITO</t>
        </is>
      </c>
      <c r="H7234" t="inlineStr">
        <is>
          <t>BEM SAO PAULO EVENTOS E TURISMO LTDA</t>
        </is>
      </c>
      <c r="I7234" t="n">
        <v>43920</v>
      </c>
    </row>
    <row r="7235">
      <c r="A7235" t="n">
        <v>145256</v>
      </c>
      <c r="B7235" t="n">
        <v>134</v>
      </c>
      <c r="C7235" t="inlineStr">
        <is>
          <t>Priceless - Bem Mais - Kamino</t>
        </is>
      </c>
      <c r="D7235" t="n">
        <v>149</v>
      </c>
      <c r="E7235" t="inlineStr">
        <is>
          <t>Priceless</t>
        </is>
      </c>
      <c r="F7235" s="27" t="n">
        <v>45786</v>
      </c>
      <c r="G7235" t="inlineStr">
        <is>
          <t>CREDITO</t>
        </is>
      </c>
      <c r="H7235" t="inlineStr">
        <is>
          <t>BEM SAO PAULO EVENTOS E TURISMO LTDA</t>
        </is>
      </c>
      <c r="I7235" t="n">
        <v>6077.5</v>
      </c>
    </row>
    <row r="7236">
      <c r="A7236" t="n">
        <v>145257</v>
      </c>
      <c r="B7236" t="n">
        <v>134</v>
      </c>
      <c r="C7236" t="inlineStr">
        <is>
          <t>Priceless - Bem Mais - Kamino</t>
        </is>
      </c>
      <c r="D7236" t="n">
        <v>149</v>
      </c>
      <c r="E7236" t="inlineStr">
        <is>
          <t>Priceless</t>
        </is>
      </c>
      <c r="F7236" s="27" t="n">
        <v>45786</v>
      </c>
      <c r="G7236" t="inlineStr">
        <is>
          <t>CREDITO</t>
        </is>
      </c>
      <c r="H7236" t="inlineStr">
        <is>
          <t>BEM SAO PAULO EVENTOS E TURISMO LTDA</t>
        </is>
      </c>
      <c r="I7236" t="n">
        <v>2000</v>
      </c>
    </row>
    <row r="7237">
      <c r="A7237" t="n">
        <v>145258</v>
      </c>
      <c r="B7237" t="n">
        <v>134</v>
      </c>
      <c r="C7237" t="inlineStr">
        <is>
          <t>Priceless - Bem Mais - Kamino</t>
        </is>
      </c>
      <c r="D7237" t="n">
        <v>149</v>
      </c>
      <c r="E7237" t="inlineStr">
        <is>
          <t>Priceless</t>
        </is>
      </c>
      <c r="F7237" s="27" t="n">
        <v>45786</v>
      </c>
      <c r="G7237" t="inlineStr">
        <is>
          <t>CREDITO</t>
        </is>
      </c>
      <c r="H7237" t="inlineStr">
        <is>
          <t>BEM MAIS EVENTOS E RESTAURANTE LTDA</t>
        </is>
      </c>
      <c r="I7237" t="n">
        <v>14388.4</v>
      </c>
    </row>
    <row r="7238">
      <c r="A7238" t="n">
        <v>145259</v>
      </c>
      <c r="B7238" t="n">
        <v>134</v>
      </c>
      <c r="C7238" t="inlineStr">
        <is>
          <t>Priceless - Bem Mais - Kamino</t>
        </is>
      </c>
      <c r="D7238" t="n">
        <v>149</v>
      </c>
      <c r="E7238" t="inlineStr">
        <is>
          <t>Priceless</t>
        </is>
      </c>
      <c r="F7238" s="27" t="n">
        <v>45786</v>
      </c>
      <c r="G7238" t="inlineStr">
        <is>
          <t>CREDITO</t>
        </is>
      </c>
      <c r="H7238" t="inlineStr">
        <is>
          <t>BEM MAIS EVENTOS E RESTAURANTE LTDA</t>
        </is>
      </c>
      <c r="I7238" t="n">
        <v>2065.38</v>
      </c>
    </row>
    <row r="7239">
      <c r="A7239" t="n">
        <v>145260</v>
      </c>
      <c r="B7239" t="n">
        <v>134</v>
      </c>
      <c r="C7239" t="inlineStr">
        <is>
          <t>Priceless - Bem Mais - Kamino</t>
        </is>
      </c>
      <c r="D7239" t="n">
        <v>149</v>
      </c>
      <c r="E7239" t="inlineStr">
        <is>
          <t>Priceless</t>
        </is>
      </c>
      <c r="F7239" s="27" t="n">
        <v>45786</v>
      </c>
      <c r="G7239" t="inlineStr">
        <is>
          <t>CREDITO</t>
        </is>
      </c>
      <c r="H7239" t="inlineStr">
        <is>
          <t>VELLE REPRESENTACOES LTDA</t>
        </is>
      </c>
      <c r="I7239" t="n">
        <v>39000</v>
      </c>
    </row>
    <row r="7240">
      <c r="A7240" t="n">
        <v>145261</v>
      </c>
      <c r="B7240" t="n">
        <v>134</v>
      </c>
      <c r="C7240" t="inlineStr">
        <is>
          <t>Priceless - Bem Mais - Kamino</t>
        </is>
      </c>
      <c r="D7240" t="n">
        <v>149</v>
      </c>
      <c r="E7240" t="inlineStr">
        <is>
          <t>Priceless</t>
        </is>
      </c>
      <c r="F7240" s="27" t="n">
        <v>45786</v>
      </c>
      <c r="G7240" t="inlineStr">
        <is>
          <t>DEBITO</t>
        </is>
      </c>
      <c r="H7240" t="inlineStr">
        <is>
          <t>Tempus</t>
        </is>
      </c>
      <c r="I7240" t="n">
        <v>-105000</v>
      </c>
    </row>
    <row r="7241">
      <c r="A7241" t="n">
        <v>192206</v>
      </c>
      <c r="B7241" t="n">
        <v>133</v>
      </c>
      <c r="C7241" t="inlineStr">
        <is>
          <t>Priceless - Bem Mais - Itaú</t>
        </is>
      </c>
      <c r="D7241" t="n">
        <v>149</v>
      </c>
      <c r="E7241" t="inlineStr">
        <is>
          <t>Priceless</t>
        </is>
      </c>
      <c r="F7241" s="27" t="n">
        <v>45785.54166666666</v>
      </c>
      <c r="G7241" t="inlineStr">
        <is>
          <t>CREDITO</t>
        </is>
      </c>
      <c r="H7241" t="inlineStr">
        <is>
          <t>PIX RECEBIDO MELISSA ARTUZO SANCHES 970.983.616-15</t>
        </is>
      </c>
      <c r="I7241" t="n">
        <v>100</v>
      </c>
    </row>
    <row r="7242">
      <c r="A7242" t="n">
        <v>192205</v>
      </c>
      <c r="B7242" t="n">
        <v>133</v>
      </c>
      <c r="C7242" t="inlineStr">
        <is>
          <t>Priceless - Bem Mais - Itaú</t>
        </is>
      </c>
      <c r="D7242" t="n">
        <v>149</v>
      </c>
      <c r="E7242" t="inlineStr">
        <is>
          <t>Priceless</t>
        </is>
      </c>
      <c r="F7242" s="27" t="n">
        <v>45785.54166666666</v>
      </c>
      <c r="G7242" t="inlineStr">
        <is>
          <t>CREDITO</t>
        </is>
      </c>
      <c r="H7242" t="inlineStr">
        <is>
          <t>DEP DIN CX AG       0170</t>
        </is>
      </c>
      <c r="I7242" t="n">
        <v>926</v>
      </c>
    </row>
    <row r="7243">
      <c r="A7243" t="n">
        <v>145248</v>
      </c>
      <c r="B7243" t="n">
        <v>134</v>
      </c>
      <c r="C7243" t="inlineStr">
        <is>
          <t>Priceless - Bem Mais - Kamino</t>
        </is>
      </c>
      <c r="D7243" t="n">
        <v>149</v>
      </c>
      <c r="E7243" t="inlineStr">
        <is>
          <t>Priceless</t>
        </is>
      </c>
      <c r="F7243" s="27" t="n">
        <v>45785</v>
      </c>
      <c r="G7243" t="inlineStr">
        <is>
          <t>DEBITO</t>
        </is>
      </c>
      <c r="H7243" t="inlineStr">
        <is>
          <t>Pinguina Sorverteria Ltda</t>
        </is>
      </c>
      <c r="I7243" t="n">
        <v>-1280</v>
      </c>
    </row>
    <row r="7244">
      <c r="A7244" t="n">
        <v>145238</v>
      </c>
      <c r="B7244" t="n">
        <v>134</v>
      </c>
      <c r="C7244" t="inlineStr">
        <is>
          <t>Priceless - Bem Mais - Kamino</t>
        </is>
      </c>
      <c r="D7244" t="n">
        <v>149</v>
      </c>
      <c r="E7244" t="inlineStr">
        <is>
          <t>Priceless</t>
        </is>
      </c>
      <c r="F7244" s="27" t="n">
        <v>45785</v>
      </c>
      <c r="G7244" t="inlineStr">
        <is>
          <t>CREDITO</t>
        </is>
      </c>
      <c r="H7244" t="inlineStr">
        <is>
          <t>BEM MAIS EVENTOS E RESTAURANTE LTDA</t>
        </is>
      </c>
      <c r="I7244" t="n">
        <v>9816.27</v>
      </c>
    </row>
    <row r="7245">
      <c r="A7245" t="n">
        <v>145239</v>
      </c>
      <c r="B7245" t="n">
        <v>134</v>
      </c>
      <c r="C7245" t="inlineStr">
        <is>
          <t>Priceless - Bem Mais - Kamino</t>
        </is>
      </c>
      <c r="D7245" t="n">
        <v>149</v>
      </c>
      <c r="E7245" t="inlineStr">
        <is>
          <t>Priceless</t>
        </is>
      </c>
      <c r="F7245" s="27" t="n">
        <v>45785</v>
      </c>
      <c r="G7245" t="inlineStr">
        <is>
          <t>DEBITO</t>
        </is>
      </c>
      <c r="H7245" t="inlineStr">
        <is>
          <t>Multifrangos Comercio de Alimentos Ltda</t>
        </is>
      </c>
      <c r="I7245" t="n">
        <v>-1616.18</v>
      </c>
    </row>
    <row r="7246">
      <c r="A7246" t="n">
        <v>145240</v>
      </c>
      <c r="B7246" t="n">
        <v>134</v>
      </c>
      <c r="C7246" t="inlineStr">
        <is>
          <t>Priceless - Bem Mais - Kamino</t>
        </is>
      </c>
      <c r="D7246" t="n">
        <v>149</v>
      </c>
      <c r="E7246" t="inlineStr">
        <is>
          <t>Priceless</t>
        </is>
      </c>
      <c r="F7246" s="27" t="n">
        <v>45785</v>
      </c>
      <c r="G7246" t="inlineStr">
        <is>
          <t>DEBITO</t>
        </is>
      </c>
      <c r="H7246" t="inlineStr">
        <is>
          <t>Cecilia Tsuyaco Araki Silva Ltda</t>
        </is>
      </c>
      <c r="I7246" t="n">
        <v>-214</v>
      </c>
    </row>
    <row r="7247">
      <c r="A7247" t="n">
        <v>145241</v>
      </c>
      <c r="B7247" t="n">
        <v>134</v>
      </c>
      <c r="C7247" t="inlineStr">
        <is>
          <t>Priceless - Bem Mais - Kamino</t>
        </is>
      </c>
      <c r="D7247" t="n">
        <v>149</v>
      </c>
      <c r="E7247" t="inlineStr">
        <is>
          <t>Priceless</t>
        </is>
      </c>
      <c r="F7247" s="27" t="n">
        <v>45785</v>
      </c>
      <c r="G7247" t="inlineStr">
        <is>
          <t>DEBITO</t>
        </is>
      </c>
      <c r="H7247" t="inlineStr">
        <is>
          <t>Pivot 30 Industria de Vinhos Ltda</t>
        </is>
      </c>
      <c r="I7247" t="n">
        <v>-2340</v>
      </c>
    </row>
    <row r="7248">
      <c r="A7248" t="n">
        <v>145242</v>
      </c>
      <c r="B7248" t="n">
        <v>134</v>
      </c>
      <c r="C7248" t="inlineStr">
        <is>
          <t>Priceless - Bem Mais - Kamino</t>
        </is>
      </c>
      <c r="D7248" t="n">
        <v>149</v>
      </c>
      <c r="E7248" t="inlineStr">
        <is>
          <t>Priceless</t>
        </is>
      </c>
      <c r="F7248" s="27" t="n">
        <v>45785</v>
      </c>
      <c r="G7248" t="inlineStr">
        <is>
          <t>DEBITO</t>
        </is>
      </c>
      <c r="H7248" t="inlineStr">
        <is>
          <t>Pss - Central da Limpeza Ltda</t>
        </is>
      </c>
      <c r="I7248" t="n">
        <v>-1074</v>
      </c>
    </row>
    <row r="7249">
      <c r="A7249" t="n">
        <v>145243</v>
      </c>
      <c r="B7249" t="n">
        <v>134</v>
      </c>
      <c r="C7249" t="inlineStr">
        <is>
          <t>Priceless - Bem Mais - Kamino</t>
        </is>
      </c>
      <c r="D7249" t="n">
        <v>149</v>
      </c>
      <c r="E7249" t="inlineStr">
        <is>
          <t>Priceless</t>
        </is>
      </c>
      <c r="F7249" s="27" t="n">
        <v>45785</v>
      </c>
      <c r="G7249" t="inlineStr">
        <is>
          <t>DEBITO</t>
        </is>
      </c>
      <c r="H7249" t="inlineStr">
        <is>
          <t>Md Poc Seafoods Comercio de Peixes Ltda</t>
        </is>
      </c>
      <c r="I7249" t="n">
        <v>-1324.5</v>
      </c>
    </row>
    <row r="7250">
      <c r="A7250" t="n">
        <v>145244</v>
      </c>
      <c r="B7250" t="n">
        <v>134</v>
      </c>
      <c r="C7250" t="inlineStr">
        <is>
          <t>Priceless - Bem Mais - Kamino</t>
        </is>
      </c>
      <c r="D7250" t="n">
        <v>149</v>
      </c>
      <c r="E7250" t="inlineStr">
        <is>
          <t>Priceless</t>
        </is>
      </c>
      <c r="F7250" s="27" t="n">
        <v>45785</v>
      </c>
      <c r="G7250" t="inlineStr">
        <is>
          <t>DEBITO</t>
        </is>
      </c>
      <c r="H7250" t="inlineStr">
        <is>
          <t>D.R.O. Produtos Alimenticios Ltda</t>
        </is>
      </c>
      <c r="I7250" t="n">
        <v>-154.68</v>
      </c>
    </row>
    <row r="7251">
      <c r="A7251" t="n">
        <v>145245</v>
      </c>
      <c r="B7251" t="n">
        <v>134</v>
      </c>
      <c r="C7251" t="inlineStr">
        <is>
          <t>Priceless - Bem Mais - Kamino</t>
        </is>
      </c>
      <c r="D7251" t="n">
        <v>149</v>
      </c>
      <c r="E7251" t="inlineStr">
        <is>
          <t>Priceless</t>
        </is>
      </c>
      <c r="F7251" s="27" t="n">
        <v>45785</v>
      </c>
      <c r="G7251" t="inlineStr">
        <is>
          <t>DEBITO</t>
        </is>
      </c>
      <c r="H7251" t="inlineStr">
        <is>
          <t>Hortifrutigranjeiro Rodrigues Ltda</t>
        </is>
      </c>
      <c r="I7251" t="n">
        <v>-270</v>
      </c>
    </row>
    <row r="7252">
      <c r="A7252" t="n">
        <v>145247</v>
      </c>
      <c r="B7252" t="n">
        <v>134</v>
      </c>
      <c r="C7252" t="inlineStr">
        <is>
          <t>Priceless - Bem Mais - Kamino</t>
        </is>
      </c>
      <c r="D7252" t="n">
        <v>149</v>
      </c>
      <c r="E7252" t="inlineStr">
        <is>
          <t>Priceless</t>
        </is>
      </c>
      <c r="F7252" s="27" t="n">
        <v>45785</v>
      </c>
      <c r="G7252" t="inlineStr">
        <is>
          <t>DEBITO</t>
        </is>
      </c>
      <c r="H7252" t="inlineStr">
        <is>
          <t>Cecilia Tsuyaco Araki Silva Ltda</t>
        </is>
      </c>
      <c r="I7252" t="n">
        <v>-190.5</v>
      </c>
    </row>
    <row r="7253">
      <c r="A7253" t="n">
        <v>145246</v>
      </c>
      <c r="B7253" t="n">
        <v>134</v>
      </c>
      <c r="C7253" t="inlineStr">
        <is>
          <t>Priceless - Bem Mais - Kamino</t>
        </is>
      </c>
      <c r="D7253" t="n">
        <v>149</v>
      </c>
      <c r="E7253" t="inlineStr">
        <is>
          <t>Priceless</t>
        </is>
      </c>
      <c r="F7253" s="27" t="n">
        <v>45785</v>
      </c>
      <c r="G7253" t="inlineStr">
        <is>
          <t>DEBITO</t>
        </is>
      </c>
      <c r="H7253" t="inlineStr">
        <is>
          <t>T. F. Ciuffi Hortifruti Ltda</t>
        </is>
      </c>
      <c r="I7253" t="n">
        <v>-220.5</v>
      </c>
    </row>
    <row r="7254">
      <c r="A7254" t="n">
        <v>145249</v>
      </c>
      <c r="B7254" t="n">
        <v>134</v>
      </c>
      <c r="C7254" t="inlineStr">
        <is>
          <t>Priceless - Bem Mais - Kamino</t>
        </is>
      </c>
      <c r="D7254" t="n">
        <v>149</v>
      </c>
      <c r="E7254" t="inlineStr">
        <is>
          <t>Priceless</t>
        </is>
      </c>
      <c r="F7254" s="27" t="n">
        <v>45785</v>
      </c>
      <c r="G7254" t="inlineStr">
        <is>
          <t>DEBITO</t>
        </is>
      </c>
      <c r="H7254" t="inlineStr">
        <is>
          <t>Hortifrutigranjeiro Rodrigues Ltda</t>
        </is>
      </c>
      <c r="I7254" t="n">
        <v>-1559.8</v>
      </c>
    </row>
    <row r="7255">
      <c r="A7255" t="n">
        <v>145250</v>
      </c>
      <c r="B7255" t="n">
        <v>134</v>
      </c>
      <c r="C7255" t="inlineStr">
        <is>
          <t>Priceless - Bem Mais - Kamino</t>
        </is>
      </c>
      <c r="D7255" t="n">
        <v>149</v>
      </c>
      <c r="E7255" t="inlineStr">
        <is>
          <t>Priceless</t>
        </is>
      </c>
      <c r="F7255" s="27" t="n">
        <v>45785</v>
      </c>
      <c r="G7255" t="inlineStr">
        <is>
          <t>DEBITO</t>
        </is>
      </c>
      <c r="H7255" t="inlineStr">
        <is>
          <t>Emporio Mandala Ltda</t>
        </is>
      </c>
      <c r="I7255" t="n">
        <v>-127.5</v>
      </c>
    </row>
    <row r="7256">
      <c r="A7256" t="n">
        <v>145251</v>
      </c>
      <c r="B7256" t="n">
        <v>134</v>
      </c>
      <c r="C7256" t="inlineStr">
        <is>
          <t>Priceless - Bem Mais - Kamino</t>
        </is>
      </c>
      <c r="D7256" t="n">
        <v>149</v>
      </c>
      <c r="E7256" t="inlineStr">
        <is>
          <t>Priceless</t>
        </is>
      </c>
      <c r="F7256" s="27" t="n">
        <v>45785</v>
      </c>
      <c r="G7256" t="inlineStr">
        <is>
          <t>DEBITO</t>
        </is>
      </c>
      <c r="H7256" t="inlineStr">
        <is>
          <t>Distribuidora de Carnes Cantareira Ltda</t>
        </is>
      </c>
      <c r="I7256" t="n">
        <v>-280</v>
      </c>
    </row>
    <row r="7257">
      <c r="A7257" t="n">
        <v>145252</v>
      </c>
      <c r="B7257" t="n">
        <v>134</v>
      </c>
      <c r="C7257" t="inlineStr">
        <is>
          <t>Priceless - Bem Mais - Kamino</t>
        </is>
      </c>
      <c r="D7257" t="n">
        <v>149</v>
      </c>
      <c r="E7257" t="inlineStr">
        <is>
          <t>Priceless</t>
        </is>
      </c>
      <c r="F7257" s="27" t="n">
        <v>45785</v>
      </c>
      <c r="G7257" t="inlineStr">
        <is>
          <t>CREDITO</t>
        </is>
      </c>
      <c r="H7257" t="inlineStr">
        <is>
          <t>TEMPUS FUGIT PARTICIPACOES E EMPREENDIMENTOS LTDA</t>
        </is>
      </c>
      <c r="I7257" t="n">
        <v>12000</v>
      </c>
    </row>
    <row r="7258">
      <c r="A7258" t="n">
        <v>145253</v>
      </c>
      <c r="B7258" t="n">
        <v>134</v>
      </c>
      <c r="C7258" t="inlineStr">
        <is>
          <t>Priceless - Bem Mais - Kamino</t>
        </is>
      </c>
      <c r="D7258" t="n">
        <v>149</v>
      </c>
      <c r="E7258" t="inlineStr">
        <is>
          <t>Priceless</t>
        </is>
      </c>
      <c r="F7258" s="27" t="n">
        <v>45785</v>
      </c>
      <c r="G7258" t="inlineStr">
        <is>
          <t>CREDITO</t>
        </is>
      </c>
      <c r="H7258" t="inlineStr">
        <is>
          <t>TEMPUS FUGIT PARTICIPACOES E EMPREENDIMENTOS LTDA</t>
        </is>
      </c>
      <c r="I7258" t="n">
        <v>800</v>
      </c>
    </row>
    <row r="7259">
      <c r="A7259" t="n">
        <v>145254</v>
      </c>
      <c r="B7259" t="n">
        <v>134</v>
      </c>
      <c r="C7259" t="inlineStr">
        <is>
          <t>Priceless - Bem Mais - Kamino</t>
        </is>
      </c>
      <c r="D7259" t="n">
        <v>149</v>
      </c>
      <c r="E7259" t="inlineStr">
        <is>
          <t>Priceless</t>
        </is>
      </c>
      <c r="F7259" s="27" t="n">
        <v>45785</v>
      </c>
      <c r="G7259" t="inlineStr">
        <is>
          <t>DEBITO</t>
        </is>
      </c>
      <c r="H7259" t="inlineStr">
        <is>
          <t>Estaff Solucoes Tecnologicas de Agenciam</t>
        </is>
      </c>
      <c r="I7259" t="n">
        <v>-13420</v>
      </c>
    </row>
    <row r="7260">
      <c r="A7260" t="n">
        <v>192204</v>
      </c>
      <c r="B7260" t="n">
        <v>133</v>
      </c>
      <c r="C7260" t="inlineStr">
        <is>
          <t>Priceless - Bem Mais - Itaú</t>
        </is>
      </c>
      <c r="D7260" t="n">
        <v>149</v>
      </c>
      <c r="E7260" t="inlineStr">
        <is>
          <t>Priceless</t>
        </is>
      </c>
      <c r="F7260" s="27" t="n">
        <v>45784.54166666666</v>
      </c>
      <c r="G7260" t="inlineStr">
        <is>
          <t>CREDITO</t>
        </is>
      </c>
      <c r="H7260" t="inlineStr">
        <is>
          <t>PIX RECEBIDO FELIPE MORETTI BACCILI 358.561.108-70</t>
        </is>
      </c>
      <c r="I7260" t="n">
        <v>638</v>
      </c>
    </row>
    <row r="7261">
      <c r="A7261" t="n">
        <v>145237</v>
      </c>
      <c r="B7261" t="n">
        <v>134</v>
      </c>
      <c r="C7261" t="inlineStr">
        <is>
          <t>Priceless - Bem Mais - Kamino</t>
        </is>
      </c>
      <c r="D7261" t="n">
        <v>149</v>
      </c>
      <c r="E7261" t="inlineStr">
        <is>
          <t>Priceless</t>
        </is>
      </c>
      <c r="F7261" s="27" t="n">
        <v>45784</v>
      </c>
      <c r="G7261" t="inlineStr">
        <is>
          <t>DEBITO</t>
        </is>
      </c>
      <c r="H7261" t="inlineStr">
        <is>
          <t>Tempus</t>
        </is>
      </c>
      <c r="I7261" t="n">
        <v>-10000</v>
      </c>
    </row>
    <row r="7262">
      <c r="A7262" t="n">
        <v>145236</v>
      </c>
      <c r="B7262" t="n">
        <v>134</v>
      </c>
      <c r="C7262" t="inlineStr">
        <is>
          <t>Priceless - Bem Mais - Kamino</t>
        </is>
      </c>
      <c r="D7262" t="n">
        <v>149</v>
      </c>
      <c r="E7262" t="inlineStr">
        <is>
          <t>Priceless</t>
        </is>
      </c>
      <c r="F7262" s="27" t="n">
        <v>45784</v>
      </c>
      <c r="G7262" t="inlineStr">
        <is>
          <t>CREDITO</t>
        </is>
      </c>
      <c r="H7262" t="inlineStr">
        <is>
          <t>BEM MAIS EVENTOS E RESTAURANTE LTDA</t>
        </is>
      </c>
      <c r="I7262" t="n">
        <v>10708.01</v>
      </c>
    </row>
    <row r="7263">
      <c r="A7263" t="n">
        <v>192203</v>
      </c>
      <c r="B7263" t="n">
        <v>133</v>
      </c>
      <c r="C7263" t="inlineStr">
        <is>
          <t>Priceless - Bem Mais - Itaú</t>
        </is>
      </c>
      <c r="D7263" t="n">
        <v>149</v>
      </c>
      <c r="E7263" t="inlineStr">
        <is>
          <t>Priceless</t>
        </is>
      </c>
      <c r="F7263" s="27" t="n">
        <v>45783.54166666666</v>
      </c>
      <c r="G7263" t="inlineStr">
        <is>
          <t>CREDITO</t>
        </is>
      </c>
      <c r="H7263" t="inlineStr">
        <is>
          <t>PIX RECEBIDO JOSE JEFFERSON SILVA 353.555.128-52</t>
        </is>
      </c>
      <c r="I7263" t="n">
        <v>400</v>
      </c>
    </row>
    <row r="7264">
      <c r="A7264" t="n">
        <v>145216</v>
      </c>
      <c r="B7264" t="n">
        <v>134</v>
      </c>
      <c r="C7264" t="inlineStr">
        <is>
          <t>Priceless - Bem Mais - Kamino</t>
        </is>
      </c>
      <c r="D7264" t="n">
        <v>149</v>
      </c>
      <c r="E7264" t="inlineStr">
        <is>
          <t>Priceless</t>
        </is>
      </c>
      <c r="F7264" s="27" t="n">
        <v>45783</v>
      </c>
      <c r="G7264" t="inlineStr">
        <is>
          <t>DEBITO</t>
        </is>
      </c>
      <c r="H7264" t="inlineStr">
        <is>
          <t>Ervas Finas Horticultura Ltda</t>
        </is>
      </c>
      <c r="I7264" t="n">
        <v>-145.75</v>
      </c>
    </row>
    <row r="7265">
      <c r="A7265" t="n">
        <v>145215</v>
      </c>
      <c r="B7265" t="n">
        <v>134</v>
      </c>
      <c r="C7265" t="inlineStr">
        <is>
          <t>Priceless - Bem Mais - Kamino</t>
        </is>
      </c>
      <c r="D7265" t="n">
        <v>149</v>
      </c>
      <c r="E7265" t="inlineStr">
        <is>
          <t>Priceless</t>
        </is>
      </c>
      <c r="F7265" s="27" t="n">
        <v>45783</v>
      </c>
      <c r="G7265" t="inlineStr">
        <is>
          <t>DEBITO</t>
        </is>
      </c>
      <c r="H7265" t="inlineStr">
        <is>
          <t>Ministerio da Fazenda</t>
        </is>
      </c>
      <c r="I7265" t="n">
        <v>-13.74</v>
      </c>
    </row>
    <row r="7266">
      <c r="A7266" t="n">
        <v>145214</v>
      </c>
      <c r="B7266" t="n">
        <v>134</v>
      </c>
      <c r="C7266" t="inlineStr">
        <is>
          <t>Priceless - Bem Mais - Kamino</t>
        </is>
      </c>
      <c r="D7266" t="n">
        <v>149</v>
      </c>
      <c r="E7266" t="inlineStr">
        <is>
          <t>Priceless</t>
        </is>
      </c>
      <c r="F7266" s="27" t="n">
        <v>45783</v>
      </c>
      <c r="G7266" t="inlineStr">
        <is>
          <t>DEBITO</t>
        </is>
      </c>
      <c r="H7266" t="inlineStr">
        <is>
          <t>King Comercio e Importacao de Bebidas Ltda</t>
        </is>
      </c>
      <c r="I7266" t="n">
        <v>-799.2</v>
      </c>
    </row>
    <row r="7267">
      <c r="A7267" t="n">
        <v>145213</v>
      </c>
      <c r="B7267" t="n">
        <v>134</v>
      </c>
      <c r="C7267" t="inlineStr">
        <is>
          <t>Priceless - Bem Mais - Kamino</t>
        </is>
      </c>
      <c r="D7267" t="n">
        <v>149</v>
      </c>
      <c r="E7267" t="inlineStr">
        <is>
          <t>Priceless</t>
        </is>
      </c>
      <c r="F7267" s="27" t="n">
        <v>45783</v>
      </c>
      <c r="G7267" t="inlineStr">
        <is>
          <t>DEBITO</t>
        </is>
      </c>
      <c r="H7267" t="inlineStr">
        <is>
          <t>Fg7 Comercio e Distribuicao de Bebidas Ltda</t>
        </is>
      </c>
      <c r="I7267" t="n">
        <v>-650.67</v>
      </c>
    </row>
    <row r="7268">
      <c r="A7268" t="n">
        <v>145212</v>
      </c>
      <c r="B7268" t="n">
        <v>134</v>
      </c>
      <c r="C7268" t="inlineStr">
        <is>
          <t>Priceless - Bem Mais - Kamino</t>
        </is>
      </c>
      <c r="D7268" t="n">
        <v>149</v>
      </c>
      <c r="E7268" t="inlineStr">
        <is>
          <t>Priceless</t>
        </is>
      </c>
      <c r="F7268" s="27" t="n">
        <v>45783</v>
      </c>
      <c r="G7268" t="inlineStr">
        <is>
          <t>DEBITO</t>
        </is>
      </c>
      <c r="H7268" t="inlineStr">
        <is>
          <t>T. F. Ciuffi Hortifruti Ltda</t>
        </is>
      </c>
      <c r="I7268" t="n">
        <v>-763.8</v>
      </c>
    </row>
    <row r="7269">
      <c r="A7269" t="n">
        <v>145211</v>
      </c>
      <c r="B7269" t="n">
        <v>134</v>
      </c>
      <c r="C7269" t="inlineStr">
        <is>
          <t>Priceless - Bem Mais - Kamino</t>
        </is>
      </c>
      <c r="D7269" t="n">
        <v>149</v>
      </c>
      <c r="E7269" t="inlineStr">
        <is>
          <t>Priceless</t>
        </is>
      </c>
      <c r="F7269" s="27" t="n">
        <v>45783</v>
      </c>
      <c r="G7269" t="inlineStr">
        <is>
          <t>DEBITO</t>
        </is>
      </c>
      <c r="H7269" t="inlineStr">
        <is>
          <t>M.D Poc Delivery Ltda</t>
        </is>
      </c>
      <c r="I7269" t="n">
        <v>-699.3</v>
      </c>
    </row>
    <row r="7270">
      <c r="A7270" t="n">
        <v>145210</v>
      </c>
      <c r="B7270" t="n">
        <v>134</v>
      </c>
      <c r="C7270" t="inlineStr">
        <is>
          <t>Priceless - Bem Mais - Kamino</t>
        </is>
      </c>
      <c r="D7270" t="n">
        <v>149</v>
      </c>
      <c r="E7270" t="inlineStr">
        <is>
          <t>Priceless</t>
        </is>
      </c>
      <c r="F7270" s="27" t="n">
        <v>45783</v>
      </c>
      <c r="G7270" t="inlineStr">
        <is>
          <t>DEBITO</t>
        </is>
      </c>
      <c r="H7270" t="inlineStr">
        <is>
          <t>Belle Cave Comercio e Importacao Ltda.</t>
        </is>
      </c>
      <c r="I7270" t="n">
        <v>-639.8</v>
      </c>
    </row>
    <row r="7271">
      <c r="A7271" t="n">
        <v>145209</v>
      </c>
      <c r="B7271" t="n">
        <v>134</v>
      </c>
      <c r="C7271" t="inlineStr">
        <is>
          <t>Priceless - Bem Mais - Kamino</t>
        </is>
      </c>
      <c r="D7271" t="n">
        <v>149</v>
      </c>
      <c r="E7271" t="inlineStr">
        <is>
          <t>Priceless</t>
        </is>
      </c>
      <c r="F7271" s="27" t="n">
        <v>45783</v>
      </c>
      <c r="G7271" t="inlineStr">
        <is>
          <t>DEBITO</t>
        </is>
      </c>
      <c r="H7271" t="inlineStr">
        <is>
          <t>Osaslimp Lavanderia Ltda</t>
        </is>
      </c>
      <c r="I7271" t="n">
        <v>-554.7</v>
      </c>
    </row>
    <row r="7272">
      <c r="A7272" t="n">
        <v>145208</v>
      </c>
      <c r="B7272" t="n">
        <v>134</v>
      </c>
      <c r="C7272" t="inlineStr">
        <is>
          <t>Priceless - Bem Mais - Kamino</t>
        </is>
      </c>
      <c r="D7272" t="n">
        <v>149</v>
      </c>
      <c r="E7272" t="inlineStr">
        <is>
          <t>Priceless</t>
        </is>
      </c>
      <c r="F7272" s="27" t="n">
        <v>45783</v>
      </c>
      <c r="G7272" t="inlineStr">
        <is>
          <t>DEBITO</t>
        </is>
      </c>
      <c r="H7272" t="inlineStr">
        <is>
          <t>Arena Vip Distribuidora de Bebidas Ltda</t>
        </is>
      </c>
      <c r="I7272" t="n">
        <v>-777.6</v>
      </c>
    </row>
    <row r="7273">
      <c r="A7273" t="n">
        <v>145207</v>
      </c>
      <c r="B7273" t="n">
        <v>134</v>
      </c>
      <c r="C7273" t="inlineStr">
        <is>
          <t>Priceless - Bem Mais - Kamino</t>
        </is>
      </c>
      <c r="D7273" t="n">
        <v>149</v>
      </c>
      <c r="E7273" t="inlineStr">
        <is>
          <t>Priceless</t>
        </is>
      </c>
      <c r="F7273" s="27" t="n">
        <v>45783</v>
      </c>
      <c r="G7273" t="inlineStr">
        <is>
          <t>DEBITO</t>
        </is>
      </c>
      <c r="H7273" t="inlineStr">
        <is>
          <t>Fg7 Comercio e Distribuicao de Bebidas Ltda</t>
        </is>
      </c>
      <c r="I7273" t="n">
        <v>-345.84</v>
      </c>
    </row>
    <row r="7274">
      <c r="A7274" t="n">
        <v>145206</v>
      </c>
      <c r="B7274" t="n">
        <v>134</v>
      </c>
      <c r="C7274" t="inlineStr">
        <is>
          <t>Priceless - Bem Mais - Kamino</t>
        </is>
      </c>
      <c r="D7274" t="n">
        <v>149</v>
      </c>
      <c r="E7274" t="inlineStr">
        <is>
          <t>Priceless</t>
        </is>
      </c>
      <c r="F7274" s="27" t="n">
        <v>45783</v>
      </c>
      <c r="G7274" t="inlineStr">
        <is>
          <t>DEBITO</t>
        </is>
      </c>
      <c r="H7274" t="inlineStr">
        <is>
          <t>Fg7 Comercio e Distribuicao de Bebidas Ltda</t>
        </is>
      </c>
      <c r="I7274" t="n">
        <v>-204.1</v>
      </c>
    </row>
    <row r="7275">
      <c r="A7275" t="n">
        <v>145205</v>
      </c>
      <c r="B7275" t="n">
        <v>134</v>
      </c>
      <c r="C7275" t="inlineStr">
        <is>
          <t>Priceless - Bem Mais - Kamino</t>
        </is>
      </c>
      <c r="D7275" t="n">
        <v>149</v>
      </c>
      <c r="E7275" t="inlineStr">
        <is>
          <t>Priceless</t>
        </is>
      </c>
      <c r="F7275" s="27" t="n">
        <v>45783</v>
      </c>
      <c r="G7275" t="inlineStr">
        <is>
          <t>DEBITO</t>
        </is>
      </c>
      <c r="H7275" t="inlineStr">
        <is>
          <t>D.R.O. Produtos Alimenticios Ltda</t>
        </is>
      </c>
      <c r="I7275" t="n">
        <v>-249.39</v>
      </c>
    </row>
    <row r="7276">
      <c r="A7276" t="n">
        <v>145198</v>
      </c>
      <c r="B7276" t="n">
        <v>134</v>
      </c>
      <c r="C7276" t="inlineStr">
        <is>
          <t>Priceless - Bem Mais - Kamino</t>
        </is>
      </c>
      <c r="D7276" t="n">
        <v>149</v>
      </c>
      <c r="E7276" t="inlineStr">
        <is>
          <t>Priceless</t>
        </is>
      </c>
      <c r="F7276" s="27" t="n">
        <v>45783</v>
      </c>
      <c r="G7276" t="inlineStr">
        <is>
          <t>DEBITO</t>
        </is>
      </c>
      <c r="H7276" t="inlineStr">
        <is>
          <t>Jose Welldson de Jesus Moreira</t>
        </is>
      </c>
      <c r="I7276" t="n">
        <v>-2102.68</v>
      </c>
    </row>
    <row r="7277">
      <c r="A7277" t="n">
        <v>145203</v>
      </c>
      <c r="B7277" t="n">
        <v>134</v>
      </c>
      <c r="C7277" t="inlineStr">
        <is>
          <t>Priceless - Bem Mais - Kamino</t>
        </is>
      </c>
      <c r="D7277" t="n">
        <v>149</v>
      </c>
      <c r="E7277" t="inlineStr">
        <is>
          <t>Priceless</t>
        </is>
      </c>
      <c r="F7277" s="27" t="n">
        <v>45783</v>
      </c>
      <c r="G7277" t="inlineStr">
        <is>
          <t>DEBITO</t>
        </is>
      </c>
      <c r="H7277" t="inlineStr">
        <is>
          <t>Pastificio F Martins Industia e Comercio</t>
        </is>
      </c>
      <c r="I7277" t="n">
        <v>-168</v>
      </c>
    </row>
    <row r="7278">
      <c r="A7278" t="n">
        <v>145202</v>
      </c>
      <c r="B7278" t="n">
        <v>134</v>
      </c>
      <c r="C7278" t="inlineStr">
        <is>
          <t>Priceless - Bem Mais - Kamino</t>
        </is>
      </c>
      <c r="D7278" t="n">
        <v>149</v>
      </c>
      <c r="E7278" t="inlineStr">
        <is>
          <t>Priceless</t>
        </is>
      </c>
      <c r="F7278" s="27" t="n">
        <v>45783</v>
      </c>
      <c r="G7278" t="inlineStr">
        <is>
          <t>DEBITO</t>
        </is>
      </c>
      <c r="H7278" t="inlineStr">
        <is>
          <t>Robert Plants</t>
        </is>
      </c>
      <c r="I7278" t="n">
        <v>-440</v>
      </c>
    </row>
    <row r="7279">
      <c r="A7279" t="n">
        <v>145201</v>
      </c>
      <c r="B7279" t="n">
        <v>134</v>
      </c>
      <c r="C7279" t="inlineStr">
        <is>
          <t>Priceless - Bem Mais - Kamino</t>
        </is>
      </c>
      <c r="D7279" t="n">
        <v>149</v>
      </c>
      <c r="E7279" t="inlineStr">
        <is>
          <t>Priceless</t>
        </is>
      </c>
      <c r="F7279" s="27" t="n">
        <v>45783</v>
      </c>
      <c r="G7279" t="inlineStr">
        <is>
          <t>DEBITO</t>
        </is>
      </c>
      <c r="H7279" t="inlineStr">
        <is>
          <t>Tramontina Sudeste S A</t>
        </is>
      </c>
      <c r="I7279" t="n">
        <v>-810.67</v>
      </c>
    </row>
    <row r="7280">
      <c r="A7280" t="n">
        <v>145200</v>
      </c>
      <c r="B7280" t="n">
        <v>134</v>
      </c>
      <c r="C7280" t="inlineStr">
        <is>
          <t>Priceless - Bem Mais - Kamino</t>
        </is>
      </c>
      <c r="D7280" t="n">
        <v>149</v>
      </c>
      <c r="E7280" t="inlineStr">
        <is>
          <t>Priceless</t>
        </is>
      </c>
      <c r="F7280" s="27" t="n">
        <v>45783</v>
      </c>
      <c r="G7280" t="inlineStr">
        <is>
          <t>CREDITO</t>
        </is>
      </c>
      <c r="H7280" t="inlineStr">
        <is>
          <t>BEM MAIS EVENTOS E RESTAURANTE LTDA</t>
        </is>
      </c>
      <c r="I7280" t="n">
        <v>4170.85</v>
      </c>
    </row>
    <row r="7281">
      <c r="A7281" t="n">
        <v>145199</v>
      </c>
      <c r="B7281" t="n">
        <v>134</v>
      </c>
      <c r="C7281" t="inlineStr">
        <is>
          <t>Priceless - Bem Mais - Kamino</t>
        </is>
      </c>
      <c r="D7281" t="n">
        <v>149</v>
      </c>
      <c r="E7281" t="inlineStr">
        <is>
          <t>Priceless</t>
        </is>
      </c>
      <c r="F7281" s="27" t="n">
        <v>45783</v>
      </c>
      <c r="G7281" t="inlineStr">
        <is>
          <t>DEBITO</t>
        </is>
      </c>
      <c r="H7281" t="inlineStr">
        <is>
          <t>Milena Ferreira de Sousa</t>
        </is>
      </c>
      <c r="I7281" t="n">
        <v>-359.15</v>
      </c>
    </row>
    <row r="7282">
      <c r="A7282" t="n">
        <v>145204</v>
      </c>
      <c r="B7282" t="n">
        <v>134</v>
      </c>
      <c r="C7282" t="inlineStr">
        <is>
          <t>Priceless - Bem Mais - Kamino</t>
        </is>
      </c>
      <c r="D7282" t="n">
        <v>149</v>
      </c>
      <c r="E7282" t="inlineStr">
        <is>
          <t>Priceless</t>
        </is>
      </c>
      <c r="F7282" s="27" t="n">
        <v>45783</v>
      </c>
      <c r="G7282" t="inlineStr">
        <is>
          <t>CREDITO</t>
        </is>
      </c>
      <c r="H7282" t="inlineStr">
        <is>
          <t>TEMPUS FUGIT PARTICIPACOES E EMPREENDIMENTOS LTDA</t>
        </is>
      </c>
      <c r="I7282" t="n">
        <v>57100</v>
      </c>
    </row>
    <row r="7283">
      <c r="A7283" t="n">
        <v>145218</v>
      </c>
      <c r="B7283" t="n">
        <v>134</v>
      </c>
      <c r="C7283" t="inlineStr">
        <is>
          <t>Priceless - Bem Mais - Kamino</t>
        </is>
      </c>
      <c r="D7283" t="n">
        <v>149</v>
      </c>
      <c r="E7283" t="inlineStr">
        <is>
          <t>Priceless</t>
        </is>
      </c>
      <c r="F7283" s="27" t="n">
        <v>45783</v>
      </c>
      <c r="G7283" t="inlineStr">
        <is>
          <t>DEBITO</t>
        </is>
      </c>
      <c r="H7283" t="inlineStr">
        <is>
          <t>Pirineus Embutidos Artesanais Ltda</t>
        </is>
      </c>
      <c r="I7283" t="n">
        <v>-400.41</v>
      </c>
    </row>
    <row r="7284">
      <c r="A7284" t="n">
        <v>145217</v>
      </c>
      <c r="B7284" t="n">
        <v>134</v>
      </c>
      <c r="C7284" t="inlineStr">
        <is>
          <t>Priceless - Bem Mais - Kamino</t>
        </is>
      </c>
      <c r="D7284" t="n">
        <v>149</v>
      </c>
      <c r="E7284" t="inlineStr">
        <is>
          <t>Priceless</t>
        </is>
      </c>
      <c r="F7284" s="27" t="n">
        <v>45783</v>
      </c>
      <c r="G7284" t="inlineStr">
        <is>
          <t>DEBITO</t>
        </is>
      </c>
      <c r="H7284" t="inlineStr">
        <is>
          <t>Sayegh Materiais para Construcao Ltda</t>
        </is>
      </c>
      <c r="I7284" t="n">
        <v>-240.77</v>
      </c>
    </row>
    <row r="7285">
      <c r="A7285" t="n">
        <v>145235</v>
      </c>
      <c r="B7285" t="n">
        <v>134</v>
      </c>
      <c r="C7285" t="inlineStr">
        <is>
          <t>Priceless - Bem Mais - Kamino</t>
        </is>
      </c>
      <c r="D7285" t="n">
        <v>149</v>
      </c>
      <c r="E7285" t="inlineStr">
        <is>
          <t>Priceless</t>
        </is>
      </c>
      <c r="F7285" s="27" t="n">
        <v>45783</v>
      </c>
      <c r="G7285" t="inlineStr">
        <is>
          <t>DEBITO</t>
        </is>
      </c>
      <c r="H7285" t="inlineStr">
        <is>
          <t>Emporio M &amp; L Comercio de Alimentos e Bebidas Ltda</t>
        </is>
      </c>
      <c r="I7285" t="n">
        <v>-2168.29</v>
      </c>
    </row>
    <row r="7286">
      <c r="A7286" t="n">
        <v>145234</v>
      </c>
      <c r="B7286" t="n">
        <v>134</v>
      </c>
      <c r="C7286" t="inlineStr">
        <is>
          <t>Priceless - Bem Mais - Kamino</t>
        </is>
      </c>
      <c r="D7286" t="n">
        <v>149</v>
      </c>
      <c r="E7286" t="inlineStr">
        <is>
          <t>Priceless</t>
        </is>
      </c>
      <c r="F7286" s="27" t="n">
        <v>45783</v>
      </c>
      <c r="G7286" t="inlineStr">
        <is>
          <t>DEBITO</t>
        </is>
      </c>
      <c r="H7286" t="inlineStr">
        <is>
          <t>Cg Food'S Distribuidora de Alimentos Ltda.</t>
        </is>
      </c>
      <c r="I7286" t="n">
        <v>-827.21</v>
      </c>
    </row>
    <row r="7287">
      <c r="A7287" t="n">
        <v>145233</v>
      </c>
      <c r="B7287" t="n">
        <v>134</v>
      </c>
      <c r="C7287" t="inlineStr">
        <is>
          <t>Priceless - Bem Mais - Kamino</t>
        </is>
      </c>
      <c r="D7287" t="n">
        <v>149</v>
      </c>
      <c r="E7287" t="inlineStr">
        <is>
          <t>Priceless</t>
        </is>
      </c>
      <c r="F7287" s="27" t="n">
        <v>45783</v>
      </c>
      <c r="G7287" t="inlineStr">
        <is>
          <t>DEBITO</t>
        </is>
      </c>
      <c r="H7287" t="inlineStr">
        <is>
          <t>Pinguina Sorverteria Ltda</t>
        </is>
      </c>
      <c r="I7287" t="n">
        <v>-585</v>
      </c>
    </row>
    <row r="7288">
      <c r="A7288" t="n">
        <v>145232</v>
      </c>
      <c r="B7288" t="n">
        <v>134</v>
      </c>
      <c r="C7288" t="inlineStr">
        <is>
          <t>Priceless - Bem Mais - Kamino</t>
        </is>
      </c>
      <c r="D7288" t="n">
        <v>149</v>
      </c>
      <c r="E7288" t="inlineStr">
        <is>
          <t>Priceless</t>
        </is>
      </c>
      <c r="F7288" s="27" t="n">
        <v>45783</v>
      </c>
      <c r="G7288" t="inlineStr">
        <is>
          <t>DEBITO</t>
        </is>
      </c>
      <c r="H7288" t="inlineStr">
        <is>
          <t>Multifrangos Comercio de Alimentos Ltda</t>
        </is>
      </c>
      <c r="I7288" t="n">
        <v>-4133.19</v>
      </c>
    </row>
    <row r="7289">
      <c r="A7289" t="n">
        <v>145231</v>
      </c>
      <c r="B7289" t="n">
        <v>134</v>
      </c>
      <c r="C7289" t="inlineStr">
        <is>
          <t>Priceless - Bem Mais - Kamino</t>
        </is>
      </c>
      <c r="D7289" t="n">
        <v>149</v>
      </c>
      <c r="E7289" t="inlineStr">
        <is>
          <t>Priceless</t>
        </is>
      </c>
      <c r="F7289" s="27" t="n">
        <v>45783</v>
      </c>
      <c r="G7289" t="inlineStr">
        <is>
          <t>DEBITO</t>
        </is>
      </c>
      <c r="H7289" t="inlineStr">
        <is>
          <t>Mar Direto Poc Comercio de Peixes Ltda</t>
        </is>
      </c>
      <c r="I7289" t="n">
        <v>-1795.5</v>
      </c>
    </row>
    <row r="7290">
      <c r="A7290" t="n">
        <v>145230</v>
      </c>
      <c r="B7290" t="n">
        <v>134</v>
      </c>
      <c r="C7290" t="inlineStr">
        <is>
          <t>Priceless - Bem Mais - Kamino</t>
        </is>
      </c>
      <c r="D7290" t="n">
        <v>149</v>
      </c>
      <c r="E7290" t="inlineStr">
        <is>
          <t>Priceless</t>
        </is>
      </c>
      <c r="F7290" s="27" t="n">
        <v>45783</v>
      </c>
      <c r="G7290" t="inlineStr">
        <is>
          <t>DEBITO</t>
        </is>
      </c>
      <c r="H7290" t="inlineStr">
        <is>
          <t>Estaff Eventos e Consultoria Ltda</t>
        </is>
      </c>
      <c r="I7290" t="n">
        <v>-1338.17</v>
      </c>
    </row>
    <row r="7291">
      <c r="A7291" t="n">
        <v>145229</v>
      </c>
      <c r="B7291" t="n">
        <v>134</v>
      </c>
      <c r="C7291" t="inlineStr">
        <is>
          <t>Priceless - Bem Mais - Kamino</t>
        </is>
      </c>
      <c r="D7291" t="n">
        <v>149</v>
      </c>
      <c r="E7291" t="inlineStr">
        <is>
          <t>Priceless</t>
        </is>
      </c>
      <c r="F7291" s="27" t="n">
        <v>45783</v>
      </c>
      <c r="G7291" t="inlineStr">
        <is>
          <t>DEBITO</t>
        </is>
      </c>
      <c r="H7291" t="inlineStr">
        <is>
          <t>Empresa Brasileira de Beneficios e Pagamentos Instituicao de Pagamento Ltda</t>
        </is>
      </c>
      <c r="I7291" t="n">
        <v>-400</v>
      </c>
    </row>
    <row r="7292">
      <c r="A7292" t="n">
        <v>145228</v>
      </c>
      <c r="B7292" t="n">
        <v>134</v>
      </c>
      <c r="C7292" t="inlineStr">
        <is>
          <t>Priceless - Bem Mais - Kamino</t>
        </is>
      </c>
      <c r="D7292" t="n">
        <v>149</v>
      </c>
      <c r="E7292" t="inlineStr">
        <is>
          <t>Priceless</t>
        </is>
      </c>
      <c r="F7292" s="27" t="n">
        <v>45783</v>
      </c>
      <c r="G7292" t="inlineStr">
        <is>
          <t>DEBITO</t>
        </is>
      </c>
      <c r="H7292" t="inlineStr">
        <is>
          <t>Ms Frangos Ltda</t>
        </is>
      </c>
      <c r="I7292" t="n">
        <v>-2220.06</v>
      </c>
    </row>
    <row r="7293">
      <c r="A7293" t="n">
        <v>145226</v>
      </c>
      <c r="B7293" t="n">
        <v>134</v>
      </c>
      <c r="C7293" t="inlineStr">
        <is>
          <t>Priceless - Bem Mais - Kamino</t>
        </is>
      </c>
      <c r="D7293" t="n">
        <v>149</v>
      </c>
      <c r="E7293" t="inlineStr">
        <is>
          <t>Priceless</t>
        </is>
      </c>
      <c r="F7293" s="27" t="n">
        <v>45783</v>
      </c>
      <c r="G7293" t="inlineStr">
        <is>
          <t>DEBITO</t>
        </is>
      </c>
      <c r="H7293" t="inlineStr">
        <is>
          <t>Emporio Camargo Silva Ltda</t>
        </is>
      </c>
      <c r="I7293" t="n">
        <v>-875.4</v>
      </c>
    </row>
    <row r="7294">
      <c r="A7294" t="n">
        <v>145225</v>
      </c>
      <c r="B7294" t="n">
        <v>134</v>
      </c>
      <c r="C7294" t="inlineStr">
        <is>
          <t>Priceless - Bem Mais - Kamino</t>
        </is>
      </c>
      <c r="D7294" t="n">
        <v>149</v>
      </c>
      <c r="E7294" t="inlineStr">
        <is>
          <t>Priceless</t>
        </is>
      </c>
      <c r="F7294" s="27" t="n">
        <v>45783</v>
      </c>
      <c r="G7294" t="inlineStr">
        <is>
          <t>DEBITO</t>
        </is>
      </c>
      <c r="H7294" t="inlineStr">
        <is>
          <t>Hortifrutigranjeiro Rodrigues Ltda</t>
        </is>
      </c>
      <c r="I7294" t="n">
        <v>-1302.2</v>
      </c>
    </row>
    <row r="7295">
      <c r="A7295" t="n">
        <v>145224</v>
      </c>
      <c r="B7295" t="n">
        <v>134</v>
      </c>
      <c r="C7295" t="inlineStr">
        <is>
          <t>Priceless - Bem Mais - Kamino</t>
        </is>
      </c>
      <c r="D7295" t="n">
        <v>149</v>
      </c>
      <c r="E7295" t="inlineStr">
        <is>
          <t>Priceless</t>
        </is>
      </c>
      <c r="F7295" s="27" t="n">
        <v>45783</v>
      </c>
      <c r="G7295" t="inlineStr">
        <is>
          <t>DEBITO</t>
        </is>
      </c>
      <c r="H7295" t="inlineStr">
        <is>
          <t>Deolinda dos Santos Freitas 04133564855</t>
        </is>
      </c>
      <c r="I7295" t="n">
        <v>-843.86</v>
      </c>
    </row>
    <row r="7296">
      <c r="A7296" t="n">
        <v>145223</v>
      </c>
      <c r="B7296" t="n">
        <v>134</v>
      </c>
      <c r="C7296" t="inlineStr">
        <is>
          <t>Priceless - Bem Mais - Kamino</t>
        </is>
      </c>
      <c r="D7296" t="n">
        <v>149</v>
      </c>
      <c r="E7296" t="inlineStr">
        <is>
          <t>Priceless</t>
        </is>
      </c>
      <c r="F7296" s="27" t="n">
        <v>45783</v>
      </c>
      <c r="G7296" t="inlineStr">
        <is>
          <t>DEBITO</t>
        </is>
      </c>
      <c r="H7296" t="inlineStr">
        <is>
          <t>Jlbc Engenharia Ltda</t>
        </is>
      </c>
      <c r="I7296" t="n">
        <v>-30000</v>
      </c>
    </row>
    <row r="7297">
      <c r="A7297" t="n">
        <v>145222</v>
      </c>
      <c r="B7297" t="n">
        <v>134</v>
      </c>
      <c r="C7297" t="inlineStr">
        <is>
          <t>Priceless - Bem Mais - Kamino</t>
        </is>
      </c>
      <c r="D7297" t="n">
        <v>149</v>
      </c>
      <c r="E7297" t="inlineStr">
        <is>
          <t>Priceless</t>
        </is>
      </c>
      <c r="F7297" s="27" t="n">
        <v>45783</v>
      </c>
      <c r="G7297" t="inlineStr">
        <is>
          <t>DEBITO</t>
        </is>
      </c>
      <c r="H7297" t="inlineStr">
        <is>
          <t>Ripper</t>
        </is>
      </c>
      <c r="I7297" t="n">
        <v>-5650.19</v>
      </c>
    </row>
    <row r="7298">
      <c r="A7298" t="n">
        <v>145221</v>
      </c>
      <c r="B7298" t="n">
        <v>134</v>
      </c>
      <c r="C7298" t="inlineStr">
        <is>
          <t>Priceless - Bem Mais - Kamino</t>
        </is>
      </c>
      <c r="D7298" t="n">
        <v>149</v>
      </c>
      <c r="E7298" t="inlineStr">
        <is>
          <t>Priceless</t>
        </is>
      </c>
      <c r="F7298" s="27" t="n">
        <v>45783</v>
      </c>
      <c r="G7298" t="inlineStr">
        <is>
          <t>DEBITO</t>
        </is>
      </c>
      <c r="H7298" t="inlineStr">
        <is>
          <t>Hm Multplastic Industria &amp; Comercio Ltda</t>
        </is>
      </c>
      <c r="I7298" t="n">
        <v>-965.2</v>
      </c>
    </row>
    <row r="7299">
      <c r="A7299" t="n">
        <v>145220</v>
      </c>
      <c r="B7299" t="n">
        <v>134</v>
      </c>
      <c r="C7299" t="inlineStr">
        <is>
          <t>Priceless - Bem Mais - Kamino</t>
        </is>
      </c>
      <c r="D7299" t="n">
        <v>149</v>
      </c>
      <c r="E7299" t="inlineStr">
        <is>
          <t>Priceless</t>
        </is>
      </c>
      <c r="F7299" s="27" t="n">
        <v>45783</v>
      </c>
      <c r="G7299" t="inlineStr">
        <is>
          <t>DEBITO</t>
        </is>
      </c>
      <c r="H7299" t="inlineStr">
        <is>
          <t>Cecilia Tsuyaco Araki Silva Ltda</t>
        </is>
      </c>
      <c r="I7299" t="n">
        <v>-133.8</v>
      </c>
    </row>
    <row r="7300">
      <c r="A7300" t="n">
        <v>145219</v>
      </c>
      <c r="B7300" t="n">
        <v>134</v>
      </c>
      <c r="C7300" t="inlineStr">
        <is>
          <t>Priceless - Bem Mais - Kamino</t>
        </is>
      </c>
      <c r="D7300" t="n">
        <v>149</v>
      </c>
      <c r="E7300" t="inlineStr">
        <is>
          <t>Priceless</t>
        </is>
      </c>
      <c r="F7300" s="27" t="n">
        <v>45783</v>
      </c>
      <c r="G7300" t="inlineStr">
        <is>
          <t>DEBITO</t>
        </is>
      </c>
      <c r="H7300" t="inlineStr">
        <is>
          <t>Deolinda dos Santos Freitas 04133564855</t>
        </is>
      </c>
      <c r="I7300" t="n">
        <v>-200.4</v>
      </c>
    </row>
    <row r="7301">
      <c r="A7301" t="n">
        <v>145227</v>
      </c>
      <c r="B7301" t="n">
        <v>134</v>
      </c>
      <c r="C7301" t="inlineStr">
        <is>
          <t>Priceless - Bem Mais - Kamino</t>
        </is>
      </c>
      <c r="D7301" t="n">
        <v>149</v>
      </c>
      <c r="E7301" t="inlineStr">
        <is>
          <t>Priceless</t>
        </is>
      </c>
      <c r="F7301" s="27" t="n">
        <v>45783</v>
      </c>
      <c r="G7301" t="inlineStr">
        <is>
          <t>DEBITO</t>
        </is>
      </c>
      <c r="H7301" t="inlineStr">
        <is>
          <t>Queijaria Atalaia Ltda</t>
        </is>
      </c>
      <c r="I7301" t="n">
        <v>-2130.05</v>
      </c>
    </row>
    <row r="7302">
      <c r="A7302" t="n">
        <v>147734</v>
      </c>
      <c r="B7302" t="n">
        <v>149</v>
      </c>
      <c r="C7302" t="inlineStr">
        <is>
          <t>Priceless - Duroc Filial Dois - Kamino</t>
        </is>
      </c>
      <c r="D7302" t="n">
        <v>149</v>
      </c>
      <c r="E7302" t="inlineStr">
        <is>
          <t>Priceless</t>
        </is>
      </c>
      <c r="F7302" s="27" t="n">
        <v>45783</v>
      </c>
      <c r="G7302" t="inlineStr">
        <is>
          <t>DEBITO</t>
        </is>
      </c>
      <c r="H7302" t="inlineStr">
        <is>
          <t>Luiz Fernando Tomas da Silva</t>
        </is>
      </c>
      <c r="I7302" t="n">
        <v>-2064.57</v>
      </c>
    </row>
    <row r="7303">
      <c r="A7303" t="n">
        <v>147733</v>
      </c>
      <c r="B7303" t="n">
        <v>149</v>
      </c>
      <c r="C7303" t="inlineStr">
        <is>
          <t>Priceless - Duroc Filial Dois - Kamino</t>
        </is>
      </c>
      <c r="D7303" t="n">
        <v>149</v>
      </c>
      <c r="E7303" t="inlineStr">
        <is>
          <t>Priceless</t>
        </is>
      </c>
      <c r="F7303" s="27" t="n">
        <v>45783</v>
      </c>
      <c r="G7303" t="inlineStr">
        <is>
          <t>DEBITO</t>
        </is>
      </c>
      <c r="H7303" t="inlineStr">
        <is>
          <t>Gabriel Giansante Gaspar Fonseca</t>
        </is>
      </c>
      <c r="I7303" t="n">
        <v>-2148.78</v>
      </c>
    </row>
    <row r="7304">
      <c r="A7304" t="n">
        <v>147732</v>
      </c>
      <c r="B7304" t="n">
        <v>149</v>
      </c>
      <c r="C7304" t="inlineStr">
        <is>
          <t>Priceless - Duroc Filial Dois - Kamino</t>
        </is>
      </c>
      <c r="D7304" t="n">
        <v>149</v>
      </c>
      <c r="E7304" t="inlineStr">
        <is>
          <t>Priceless</t>
        </is>
      </c>
      <c r="F7304" s="27" t="n">
        <v>45783</v>
      </c>
      <c r="G7304" t="inlineStr">
        <is>
          <t>DEBITO</t>
        </is>
      </c>
      <c r="H7304" t="inlineStr">
        <is>
          <t>Eliel Paulo Dantas</t>
        </is>
      </c>
      <c r="I7304" t="n">
        <v>-4461.22</v>
      </c>
    </row>
    <row r="7305">
      <c r="A7305" t="n">
        <v>147731</v>
      </c>
      <c r="B7305" t="n">
        <v>149</v>
      </c>
      <c r="C7305" t="inlineStr">
        <is>
          <t>Priceless - Duroc Filial Dois - Kamino</t>
        </is>
      </c>
      <c r="D7305" t="n">
        <v>149</v>
      </c>
      <c r="E7305" t="inlineStr">
        <is>
          <t>Priceless</t>
        </is>
      </c>
      <c r="F7305" s="27" t="n">
        <v>45783</v>
      </c>
      <c r="G7305" t="inlineStr">
        <is>
          <t>DEBITO</t>
        </is>
      </c>
      <c r="H7305" t="inlineStr">
        <is>
          <t>Arthur Costa Brandao</t>
        </is>
      </c>
      <c r="I7305" t="n">
        <v>-1216.19</v>
      </c>
    </row>
    <row r="7306">
      <c r="A7306" t="n">
        <v>147730</v>
      </c>
      <c r="B7306" t="n">
        <v>149</v>
      </c>
      <c r="C7306" t="inlineStr">
        <is>
          <t>Priceless - Duroc Filial Dois - Kamino</t>
        </is>
      </c>
      <c r="D7306" t="n">
        <v>149</v>
      </c>
      <c r="E7306" t="inlineStr">
        <is>
          <t>Priceless</t>
        </is>
      </c>
      <c r="F7306" s="27" t="n">
        <v>45783</v>
      </c>
      <c r="G7306" t="inlineStr">
        <is>
          <t>DEBITO</t>
        </is>
      </c>
      <c r="H7306" t="inlineStr">
        <is>
          <t>Camilo Rodrigues Rodrigues</t>
        </is>
      </c>
      <c r="I7306" t="n">
        <v>-2628.35</v>
      </c>
    </row>
    <row r="7307">
      <c r="A7307" t="n">
        <v>147729</v>
      </c>
      <c r="B7307" t="n">
        <v>149</v>
      </c>
      <c r="C7307" t="inlineStr">
        <is>
          <t>Priceless - Duroc Filial Dois - Kamino</t>
        </is>
      </c>
      <c r="D7307" t="n">
        <v>149</v>
      </c>
      <c r="E7307" t="inlineStr">
        <is>
          <t>Priceless</t>
        </is>
      </c>
      <c r="F7307" s="27" t="n">
        <v>45783</v>
      </c>
      <c r="G7307" t="inlineStr">
        <is>
          <t>DEBITO</t>
        </is>
      </c>
      <c r="H7307" t="inlineStr">
        <is>
          <t>Luciane Campos Cardozo</t>
        </is>
      </c>
      <c r="I7307" t="n">
        <v>-2679.49</v>
      </c>
    </row>
    <row r="7308">
      <c r="A7308" t="n">
        <v>147728</v>
      </c>
      <c r="B7308" t="n">
        <v>149</v>
      </c>
      <c r="C7308" t="inlineStr">
        <is>
          <t>Priceless - Duroc Filial Dois - Kamino</t>
        </is>
      </c>
      <c r="D7308" t="n">
        <v>149</v>
      </c>
      <c r="E7308" t="inlineStr">
        <is>
          <t>Priceless</t>
        </is>
      </c>
      <c r="F7308" s="27" t="n">
        <v>45783</v>
      </c>
      <c r="G7308" t="inlineStr">
        <is>
          <t>DEBITO</t>
        </is>
      </c>
      <c r="H7308" t="inlineStr">
        <is>
          <t>Barbara Damiana Nascimento Silva</t>
        </is>
      </c>
      <c r="I7308" t="n">
        <v>-2953.08</v>
      </c>
    </row>
    <row r="7309">
      <c r="A7309" t="n">
        <v>147727</v>
      </c>
      <c r="B7309" t="n">
        <v>149</v>
      </c>
      <c r="C7309" t="inlineStr">
        <is>
          <t>Priceless - Duroc Filial Dois - Kamino</t>
        </is>
      </c>
      <c r="D7309" t="n">
        <v>149</v>
      </c>
      <c r="E7309" t="inlineStr">
        <is>
          <t>Priceless</t>
        </is>
      </c>
      <c r="F7309" s="27" t="n">
        <v>45783</v>
      </c>
      <c r="G7309" t="inlineStr">
        <is>
          <t>DEBITO</t>
        </is>
      </c>
      <c r="H7309" t="inlineStr">
        <is>
          <t>Bruna Araujo</t>
        </is>
      </c>
      <c r="I7309" t="n">
        <v>-2031.5</v>
      </c>
    </row>
    <row r="7310">
      <c r="A7310" t="n">
        <v>147726</v>
      </c>
      <c r="B7310" t="n">
        <v>149</v>
      </c>
      <c r="C7310" t="inlineStr">
        <is>
          <t>Priceless - Duroc Filial Dois - Kamino</t>
        </is>
      </c>
      <c r="D7310" t="n">
        <v>149</v>
      </c>
      <c r="E7310" t="inlineStr">
        <is>
          <t>Priceless</t>
        </is>
      </c>
      <c r="F7310" s="27" t="n">
        <v>45783</v>
      </c>
      <c r="G7310" t="inlineStr">
        <is>
          <t>DEBITO</t>
        </is>
      </c>
      <c r="H7310" t="inlineStr">
        <is>
          <t>Alex Silva de Assis</t>
        </is>
      </c>
      <c r="I7310" t="n">
        <v>-2524.37</v>
      </c>
    </row>
    <row r="7311">
      <c r="A7311" t="n">
        <v>147725</v>
      </c>
      <c r="B7311" t="n">
        <v>149</v>
      </c>
      <c r="C7311" t="inlineStr">
        <is>
          <t>Priceless - Duroc Filial Dois - Kamino</t>
        </is>
      </c>
      <c r="D7311" t="n">
        <v>149</v>
      </c>
      <c r="E7311" t="inlineStr">
        <is>
          <t>Priceless</t>
        </is>
      </c>
      <c r="F7311" s="27" t="n">
        <v>45783</v>
      </c>
      <c r="G7311" t="inlineStr">
        <is>
          <t>DEBITO</t>
        </is>
      </c>
      <c r="H7311" t="inlineStr">
        <is>
          <t>Adriana Nascimento Santos</t>
        </is>
      </c>
      <c r="I7311" t="n">
        <v>-2911.26</v>
      </c>
    </row>
    <row r="7312">
      <c r="A7312" t="n">
        <v>147724</v>
      </c>
      <c r="B7312" t="n">
        <v>149</v>
      </c>
      <c r="C7312" t="inlineStr">
        <is>
          <t>Priceless - Duroc Filial Dois - Kamino</t>
        </is>
      </c>
      <c r="D7312" t="n">
        <v>149</v>
      </c>
      <c r="E7312" t="inlineStr">
        <is>
          <t>Priceless</t>
        </is>
      </c>
      <c r="F7312" s="27" t="n">
        <v>45783</v>
      </c>
      <c r="G7312" t="inlineStr">
        <is>
          <t>DEBITO</t>
        </is>
      </c>
      <c r="H7312" t="inlineStr">
        <is>
          <t>Leonardo Elias Prado Bezerra</t>
        </is>
      </c>
      <c r="I7312" t="n">
        <v>-2151.7</v>
      </c>
    </row>
    <row r="7313">
      <c r="A7313" t="n">
        <v>147723</v>
      </c>
      <c r="B7313" t="n">
        <v>149</v>
      </c>
      <c r="C7313" t="inlineStr">
        <is>
          <t>Priceless - Duroc Filial Dois - Kamino</t>
        </is>
      </c>
      <c r="D7313" t="n">
        <v>149</v>
      </c>
      <c r="E7313" t="inlineStr">
        <is>
          <t>Priceless</t>
        </is>
      </c>
      <c r="F7313" s="27" t="n">
        <v>45783</v>
      </c>
      <c r="G7313" t="inlineStr">
        <is>
          <t>CREDITO</t>
        </is>
      </c>
      <c r="H7313" t="inlineStr">
        <is>
          <t>TEMPUS FUGIT PARTICIPACOES E EMPREENDIMENTOS LTDA</t>
        </is>
      </c>
      <c r="I7313" t="n">
        <v>54500</v>
      </c>
    </row>
    <row r="7314">
      <c r="A7314" t="n">
        <v>147738</v>
      </c>
      <c r="B7314" t="n">
        <v>149</v>
      </c>
      <c r="C7314" t="inlineStr">
        <is>
          <t>Priceless - Duroc Filial Dois - Kamino</t>
        </is>
      </c>
      <c r="D7314" t="n">
        <v>149</v>
      </c>
      <c r="E7314" t="inlineStr">
        <is>
          <t>Priceless</t>
        </is>
      </c>
      <c r="F7314" s="27" t="n">
        <v>45783</v>
      </c>
      <c r="G7314" t="inlineStr">
        <is>
          <t>DEBITO</t>
        </is>
      </c>
      <c r="H7314" t="inlineStr">
        <is>
          <t>Rogerio Bezerra da Silva</t>
        </is>
      </c>
      <c r="I7314" t="n">
        <v>-1110.89</v>
      </c>
    </row>
    <row r="7315">
      <c r="A7315" t="n">
        <v>147736</v>
      </c>
      <c r="B7315" t="n">
        <v>149</v>
      </c>
      <c r="C7315" t="inlineStr">
        <is>
          <t>Priceless - Duroc Filial Dois - Kamino</t>
        </is>
      </c>
      <c r="D7315" t="n">
        <v>149</v>
      </c>
      <c r="E7315" t="inlineStr">
        <is>
          <t>Priceless</t>
        </is>
      </c>
      <c r="F7315" s="27" t="n">
        <v>45783</v>
      </c>
      <c r="G7315" t="inlineStr">
        <is>
          <t>DEBITO</t>
        </is>
      </c>
      <c r="H7315" t="inlineStr">
        <is>
          <t>Pedro Henrique G T Silva</t>
        </is>
      </c>
      <c r="I7315" t="n">
        <v>-3209.87</v>
      </c>
    </row>
    <row r="7316">
      <c r="A7316" t="n">
        <v>147735</v>
      </c>
      <c r="B7316" t="n">
        <v>149</v>
      </c>
      <c r="C7316" t="inlineStr">
        <is>
          <t>Priceless - Duroc Filial Dois - Kamino</t>
        </is>
      </c>
      <c r="D7316" t="n">
        <v>149</v>
      </c>
      <c r="E7316" t="inlineStr">
        <is>
          <t>Priceless</t>
        </is>
      </c>
      <c r="F7316" s="27" t="n">
        <v>45783</v>
      </c>
      <c r="G7316" t="inlineStr">
        <is>
          <t>DEBITO</t>
        </is>
      </c>
      <c r="H7316" t="inlineStr">
        <is>
          <t>Maiane da Silva Campos</t>
        </is>
      </c>
      <c r="I7316" t="n">
        <v>-3082.01</v>
      </c>
    </row>
    <row r="7317">
      <c r="A7317" t="n">
        <v>147746</v>
      </c>
      <c r="B7317" t="n">
        <v>149</v>
      </c>
      <c r="C7317" t="inlineStr">
        <is>
          <t>Priceless - Duroc Filial Dois - Kamino</t>
        </is>
      </c>
      <c r="D7317" t="n">
        <v>149</v>
      </c>
      <c r="E7317" t="inlineStr">
        <is>
          <t>Priceless</t>
        </is>
      </c>
      <c r="F7317" s="27" t="n">
        <v>45783</v>
      </c>
      <c r="G7317" t="inlineStr">
        <is>
          <t>DEBITO</t>
        </is>
      </c>
      <c r="H7317" t="inlineStr">
        <is>
          <t>Maria Gabriela de Moraes</t>
        </is>
      </c>
      <c r="I7317" t="n">
        <v>-2701.8</v>
      </c>
    </row>
    <row r="7318">
      <c r="A7318" t="n">
        <v>147745</v>
      </c>
      <c r="B7318" t="n">
        <v>149</v>
      </c>
      <c r="C7318" t="inlineStr">
        <is>
          <t>Priceless - Duroc Filial Dois - Kamino</t>
        </is>
      </c>
      <c r="D7318" t="n">
        <v>149</v>
      </c>
      <c r="E7318" t="inlineStr">
        <is>
          <t>Priceless</t>
        </is>
      </c>
      <c r="F7318" s="27" t="n">
        <v>45783</v>
      </c>
      <c r="G7318" t="inlineStr">
        <is>
          <t>DEBITO</t>
        </is>
      </c>
      <c r="H7318" t="inlineStr">
        <is>
          <t>Guilherme Alonso Ratis</t>
        </is>
      </c>
      <c r="I7318" t="n">
        <v>-2432.98</v>
      </c>
    </row>
    <row r="7319">
      <c r="A7319" t="n">
        <v>147744</v>
      </c>
      <c r="B7319" t="n">
        <v>149</v>
      </c>
      <c r="C7319" t="inlineStr">
        <is>
          <t>Priceless - Duroc Filial Dois - Kamino</t>
        </is>
      </c>
      <c r="D7319" t="n">
        <v>149</v>
      </c>
      <c r="E7319" t="inlineStr">
        <is>
          <t>Priceless</t>
        </is>
      </c>
      <c r="F7319" s="27" t="n">
        <v>45783</v>
      </c>
      <c r="G7319" t="inlineStr">
        <is>
          <t>DEBITO</t>
        </is>
      </c>
      <c r="H7319" t="inlineStr">
        <is>
          <t>Martinha Filgueira Braga</t>
        </is>
      </c>
      <c r="I7319" t="n">
        <v>-502.74</v>
      </c>
    </row>
    <row r="7320">
      <c r="A7320" t="n">
        <v>147743</v>
      </c>
      <c r="B7320" t="n">
        <v>149</v>
      </c>
      <c r="C7320" t="inlineStr">
        <is>
          <t>Priceless - Duroc Filial Dois - Kamino</t>
        </is>
      </c>
      <c r="D7320" t="n">
        <v>149</v>
      </c>
      <c r="E7320" t="inlineStr">
        <is>
          <t>Priceless</t>
        </is>
      </c>
      <c r="F7320" s="27" t="n">
        <v>45783</v>
      </c>
      <c r="G7320" t="inlineStr">
        <is>
          <t>DEBITO</t>
        </is>
      </c>
      <c r="H7320" t="inlineStr">
        <is>
          <t>Tamiris de Souza Pinto</t>
        </is>
      </c>
      <c r="I7320" t="n">
        <v>-1726.25</v>
      </c>
    </row>
    <row r="7321">
      <c r="A7321" t="n">
        <v>147742</v>
      </c>
      <c r="B7321" t="n">
        <v>149</v>
      </c>
      <c r="C7321" t="inlineStr">
        <is>
          <t>Priceless - Duroc Filial Dois - Kamino</t>
        </is>
      </c>
      <c r="D7321" t="n">
        <v>149</v>
      </c>
      <c r="E7321" t="inlineStr">
        <is>
          <t>Priceless</t>
        </is>
      </c>
      <c r="F7321" s="27" t="n">
        <v>45783</v>
      </c>
      <c r="G7321" t="inlineStr">
        <is>
          <t>DEBITO</t>
        </is>
      </c>
      <c r="H7321" t="inlineStr">
        <is>
          <t>Rayane Ismayela da Conceicao</t>
        </is>
      </c>
      <c r="I7321" t="n">
        <v>-2956.95</v>
      </c>
    </row>
    <row r="7322">
      <c r="A7322" t="n">
        <v>147740</v>
      </c>
      <c r="B7322" t="n">
        <v>149</v>
      </c>
      <c r="C7322" t="inlineStr">
        <is>
          <t>Priceless - Duroc Filial Dois - Kamino</t>
        </is>
      </c>
      <c r="D7322" t="n">
        <v>149</v>
      </c>
      <c r="E7322" t="inlineStr">
        <is>
          <t>Priceless</t>
        </is>
      </c>
      <c r="F7322" s="27" t="n">
        <v>45783</v>
      </c>
      <c r="G7322" t="inlineStr">
        <is>
          <t>DEBITO</t>
        </is>
      </c>
      <c r="H7322" t="inlineStr">
        <is>
          <t>Maria Aparecida Fonseca Conceio</t>
        </is>
      </c>
      <c r="I7322" t="n">
        <v>-2609.37</v>
      </c>
    </row>
    <row r="7323">
      <c r="A7323" t="n">
        <v>147739</v>
      </c>
      <c r="B7323" t="n">
        <v>149</v>
      </c>
      <c r="C7323" t="inlineStr">
        <is>
          <t>Priceless - Duroc Filial Dois - Kamino</t>
        </is>
      </c>
      <c r="D7323" t="n">
        <v>149</v>
      </c>
      <c r="E7323" t="inlineStr">
        <is>
          <t>Priceless</t>
        </is>
      </c>
      <c r="F7323" s="27" t="n">
        <v>45783</v>
      </c>
      <c r="G7323" t="inlineStr">
        <is>
          <t>DEBITO</t>
        </is>
      </c>
      <c r="H7323" t="inlineStr">
        <is>
          <t>Guilherme Henrique Alves Borba Silveira</t>
        </is>
      </c>
      <c r="I7323" t="n">
        <v>-2886.77</v>
      </c>
    </row>
    <row r="7324">
      <c r="A7324" t="n">
        <v>147737</v>
      </c>
      <c r="B7324" t="n">
        <v>149</v>
      </c>
      <c r="C7324" t="inlineStr">
        <is>
          <t>Priceless - Duroc Filial Dois - Kamino</t>
        </is>
      </c>
      <c r="D7324" t="n">
        <v>149</v>
      </c>
      <c r="E7324" t="inlineStr">
        <is>
          <t>Priceless</t>
        </is>
      </c>
      <c r="F7324" s="27" t="n">
        <v>45783</v>
      </c>
      <c r="G7324" t="inlineStr">
        <is>
          <t>DEBITO</t>
        </is>
      </c>
      <c r="H7324" t="inlineStr">
        <is>
          <t>Rafael Alexander Hirsekorn</t>
        </is>
      </c>
      <c r="I7324" t="n">
        <v>-2585.9</v>
      </c>
    </row>
    <row r="7325">
      <c r="A7325" t="n">
        <v>147741</v>
      </c>
      <c r="B7325" t="n">
        <v>149</v>
      </c>
      <c r="C7325" t="inlineStr">
        <is>
          <t>Priceless - Duroc Filial Dois - Kamino</t>
        </is>
      </c>
      <c r="D7325" t="n">
        <v>149</v>
      </c>
      <c r="E7325" t="inlineStr">
        <is>
          <t>Priceless</t>
        </is>
      </c>
      <c r="F7325" s="27" t="n">
        <v>45783</v>
      </c>
      <c r="G7325" t="inlineStr">
        <is>
          <t>DEBITO</t>
        </is>
      </c>
      <c r="H7325" t="inlineStr">
        <is>
          <t>Maria Vanessa da Silva</t>
        </is>
      </c>
      <c r="I7325" t="n">
        <v>-908.95</v>
      </c>
    </row>
    <row r="7326">
      <c r="A7326" t="n">
        <v>192202</v>
      </c>
      <c r="B7326" t="n">
        <v>133</v>
      </c>
      <c r="C7326" t="inlineStr">
        <is>
          <t>Priceless - Bem Mais - Itaú</t>
        </is>
      </c>
      <c r="D7326" t="n">
        <v>149</v>
      </c>
      <c r="E7326" t="inlineStr">
        <is>
          <t>Priceless</t>
        </is>
      </c>
      <c r="F7326" s="27" t="n">
        <v>45782.54166666666</v>
      </c>
      <c r="G7326" t="inlineStr">
        <is>
          <t>DEBITO</t>
        </is>
      </c>
      <c r="H7326" t="inlineStr">
        <is>
          <t>TAR PLANO ADAPT 1  04/25</t>
        </is>
      </c>
      <c r="I7326" t="n">
        <v>-159</v>
      </c>
    </row>
    <row r="7327">
      <c r="A7327" t="n">
        <v>192201</v>
      </c>
      <c r="B7327" t="n">
        <v>133</v>
      </c>
      <c r="C7327" t="inlineStr">
        <is>
          <t>Priceless - Bem Mais - Itaú</t>
        </is>
      </c>
      <c r="D7327" t="n">
        <v>149</v>
      </c>
      <c r="E7327" t="inlineStr">
        <is>
          <t>Priceless</t>
        </is>
      </c>
      <c r="F7327" s="27" t="n">
        <v>45782.54166666666</v>
      </c>
      <c r="G7327" t="inlineStr">
        <is>
          <t>CREDITO</t>
        </is>
      </c>
      <c r="H7327" t="inlineStr">
        <is>
          <t>RECEBIMENTOS TICKET SERVICOS S</t>
        </is>
      </c>
      <c r="I7327" t="n">
        <v>455.93</v>
      </c>
    </row>
    <row r="7328">
      <c r="A7328" t="n">
        <v>192200</v>
      </c>
      <c r="B7328" t="n">
        <v>133</v>
      </c>
      <c r="C7328" t="inlineStr">
        <is>
          <t>Priceless - Bem Mais - Itaú</t>
        </is>
      </c>
      <c r="D7328" t="n">
        <v>149</v>
      </c>
      <c r="E7328" t="inlineStr">
        <is>
          <t>Priceless</t>
        </is>
      </c>
      <c r="F7328" s="27" t="n">
        <v>45782.54166666666</v>
      </c>
      <c r="G7328" t="inlineStr">
        <is>
          <t>DEBITO</t>
        </is>
      </c>
      <c r="H7328" t="inlineStr">
        <is>
          <t>TAR DEPOSITO DIN AGENCIA</t>
        </is>
      </c>
      <c r="I7328" t="n">
        <v>-15.18</v>
      </c>
    </row>
    <row r="7329">
      <c r="A7329" t="n">
        <v>192199</v>
      </c>
      <c r="B7329" t="n">
        <v>133</v>
      </c>
      <c r="C7329" t="inlineStr">
        <is>
          <t>Priceless - Bem Mais - Itaú</t>
        </is>
      </c>
      <c r="D7329" t="n">
        <v>149</v>
      </c>
      <c r="E7329" t="inlineStr">
        <is>
          <t>Priceless</t>
        </is>
      </c>
      <c r="F7329" s="27" t="n">
        <v>45782.54166666666</v>
      </c>
      <c r="G7329" t="inlineStr">
        <is>
          <t>CREDITO</t>
        </is>
      </c>
      <c r="H7329" t="inlineStr">
        <is>
          <t>DEP DIN CX AG       0170</t>
        </is>
      </c>
      <c r="I7329" t="n">
        <v>1102</v>
      </c>
    </row>
    <row r="7330">
      <c r="A7330" t="n">
        <v>147722</v>
      </c>
      <c r="B7330" t="n">
        <v>149</v>
      </c>
      <c r="C7330" t="inlineStr">
        <is>
          <t>Priceless - Duroc Filial Dois - Kamino</t>
        </is>
      </c>
      <c r="D7330" t="n">
        <v>149</v>
      </c>
      <c r="E7330" t="inlineStr">
        <is>
          <t>Priceless</t>
        </is>
      </c>
      <c r="F7330" s="27" t="n">
        <v>45782</v>
      </c>
      <c r="G7330" t="inlineStr">
        <is>
          <t>DEBITO</t>
        </is>
      </c>
      <c r="H7330" t="inlineStr">
        <is>
          <t>Jose Washington Franca da Silva</t>
        </is>
      </c>
      <c r="I7330" t="n">
        <v>-4895.09</v>
      </c>
    </row>
    <row r="7331">
      <c r="A7331" t="n">
        <v>147721</v>
      </c>
      <c r="B7331" t="n">
        <v>149</v>
      </c>
      <c r="C7331" t="inlineStr">
        <is>
          <t>Priceless - Duroc Filial Dois - Kamino</t>
        </is>
      </c>
      <c r="D7331" t="n">
        <v>149</v>
      </c>
      <c r="E7331" t="inlineStr">
        <is>
          <t>Priceless</t>
        </is>
      </c>
      <c r="F7331" s="27" t="n">
        <v>45782</v>
      </c>
      <c r="G7331" t="inlineStr">
        <is>
          <t>CREDITO</t>
        </is>
      </c>
      <c r="H7331" t="inlineStr">
        <is>
          <t>TERRACO DE SAO PAULO EVENTOS E RESTAURANTE LTDA</t>
        </is>
      </c>
      <c r="I7331" t="n">
        <v>4895</v>
      </c>
    </row>
    <row r="7332">
      <c r="A7332" t="n">
        <v>145186</v>
      </c>
      <c r="B7332" t="n">
        <v>134</v>
      </c>
      <c r="C7332" t="inlineStr">
        <is>
          <t>Priceless - Bem Mais - Kamino</t>
        </is>
      </c>
      <c r="D7332" t="n">
        <v>149</v>
      </c>
      <c r="E7332" t="inlineStr">
        <is>
          <t>Priceless</t>
        </is>
      </c>
      <c r="F7332" s="27" t="n">
        <v>45782</v>
      </c>
      <c r="G7332" t="inlineStr">
        <is>
          <t>DEBITO</t>
        </is>
      </c>
      <c r="H7332" t="inlineStr">
        <is>
          <t>Distribuidora de Carnes Cantareira Ltda</t>
        </is>
      </c>
      <c r="I7332" t="n">
        <v>-717</v>
      </c>
    </row>
    <row r="7333">
      <c r="A7333" t="n">
        <v>145185</v>
      </c>
      <c r="B7333" t="n">
        <v>134</v>
      </c>
      <c r="C7333" t="inlineStr">
        <is>
          <t>Priceless - Bem Mais - Kamino</t>
        </is>
      </c>
      <c r="D7333" t="n">
        <v>149</v>
      </c>
      <c r="E7333" t="inlineStr">
        <is>
          <t>Priceless</t>
        </is>
      </c>
      <c r="F7333" s="27" t="n">
        <v>45782</v>
      </c>
      <c r="G7333" t="inlineStr">
        <is>
          <t>DEBITO</t>
        </is>
      </c>
      <c r="H7333" t="inlineStr">
        <is>
          <t>Ambev S.A.</t>
        </is>
      </c>
      <c r="I7333" t="n">
        <v>-582.8</v>
      </c>
    </row>
    <row r="7334">
      <c r="A7334" t="n">
        <v>145184</v>
      </c>
      <c r="B7334" t="n">
        <v>134</v>
      </c>
      <c r="C7334" t="inlineStr">
        <is>
          <t>Priceless - Bem Mais - Kamino</t>
        </is>
      </c>
      <c r="D7334" t="n">
        <v>149</v>
      </c>
      <c r="E7334" t="inlineStr">
        <is>
          <t>Priceless</t>
        </is>
      </c>
      <c r="F7334" s="27" t="n">
        <v>45782</v>
      </c>
      <c r="G7334" t="inlineStr">
        <is>
          <t>DEBITO</t>
        </is>
      </c>
      <c r="H7334" t="inlineStr">
        <is>
          <t>Associacao do Shopping Light</t>
        </is>
      </c>
      <c r="I7334" t="n">
        <v>-43568</v>
      </c>
    </row>
    <row r="7335">
      <c r="A7335" t="n">
        <v>145183</v>
      </c>
      <c r="B7335" t="n">
        <v>134</v>
      </c>
      <c r="C7335" t="inlineStr">
        <is>
          <t>Priceless - Bem Mais - Kamino</t>
        </is>
      </c>
      <c r="D7335" t="n">
        <v>149</v>
      </c>
      <c r="E7335" t="inlineStr">
        <is>
          <t>Priceless</t>
        </is>
      </c>
      <c r="F7335" s="27" t="n">
        <v>45782</v>
      </c>
      <c r="G7335" t="inlineStr">
        <is>
          <t>DEBITO</t>
        </is>
      </c>
      <c r="H7335" t="inlineStr">
        <is>
          <t>B. B. Distribuidora de Carnes Ltda</t>
        </is>
      </c>
      <c r="I7335" t="n">
        <v>-2291.74</v>
      </c>
    </row>
    <row r="7336">
      <c r="A7336" t="n">
        <v>145182</v>
      </c>
      <c r="B7336" t="n">
        <v>134</v>
      </c>
      <c r="C7336" t="inlineStr">
        <is>
          <t>Priceless - Bem Mais - Kamino</t>
        </is>
      </c>
      <c r="D7336" t="n">
        <v>149</v>
      </c>
      <c r="E7336" t="inlineStr">
        <is>
          <t>Priceless</t>
        </is>
      </c>
      <c r="F7336" s="27" t="n">
        <v>45782</v>
      </c>
      <c r="G7336" t="inlineStr">
        <is>
          <t>DEBITO</t>
        </is>
      </c>
      <c r="H7336" t="inlineStr">
        <is>
          <t>Ambev S.A.</t>
        </is>
      </c>
      <c r="I7336" t="n">
        <v>-384.72</v>
      </c>
    </row>
    <row r="7337">
      <c r="A7337" t="n">
        <v>145181</v>
      </c>
      <c r="B7337" t="n">
        <v>134</v>
      </c>
      <c r="C7337" t="inlineStr">
        <is>
          <t>Priceless - Bem Mais - Kamino</t>
        </is>
      </c>
      <c r="D7337" t="n">
        <v>149</v>
      </c>
      <c r="E7337" t="inlineStr">
        <is>
          <t>Priceless</t>
        </is>
      </c>
      <c r="F7337" s="27" t="n">
        <v>45782</v>
      </c>
      <c r="G7337" t="inlineStr">
        <is>
          <t>DEBITO</t>
        </is>
      </c>
      <c r="H7337" t="inlineStr">
        <is>
          <t>Associacao do Shopping Light</t>
        </is>
      </c>
      <c r="I7337" t="n">
        <v>-660</v>
      </c>
    </row>
    <row r="7338">
      <c r="A7338" t="n">
        <v>145180</v>
      </c>
      <c r="B7338" t="n">
        <v>134</v>
      </c>
      <c r="C7338" t="inlineStr">
        <is>
          <t>Priceless - Bem Mais - Kamino</t>
        </is>
      </c>
      <c r="D7338" t="n">
        <v>149</v>
      </c>
      <c r="E7338" t="inlineStr">
        <is>
          <t>Priceless</t>
        </is>
      </c>
      <c r="F7338" s="27" t="n">
        <v>45782</v>
      </c>
      <c r="G7338" t="inlineStr">
        <is>
          <t>DEBITO</t>
        </is>
      </c>
      <c r="H7338" t="inlineStr">
        <is>
          <t>T. F. Ciuffi Hortifruti Ltda</t>
        </is>
      </c>
      <c r="I7338" t="n">
        <v>-323.4</v>
      </c>
    </row>
    <row r="7339">
      <c r="A7339" t="n">
        <v>145179</v>
      </c>
      <c r="B7339" t="n">
        <v>134</v>
      </c>
      <c r="C7339" t="inlineStr">
        <is>
          <t>Priceless - Bem Mais - Kamino</t>
        </is>
      </c>
      <c r="D7339" t="n">
        <v>149</v>
      </c>
      <c r="E7339" t="inlineStr">
        <is>
          <t>Priceless</t>
        </is>
      </c>
      <c r="F7339" s="27" t="n">
        <v>45782</v>
      </c>
      <c r="G7339" t="inlineStr">
        <is>
          <t>DEBITO</t>
        </is>
      </c>
      <c r="H7339" t="inlineStr">
        <is>
          <t>Instituto Aua de Empreendedorismo Socioambiental</t>
        </is>
      </c>
      <c r="I7339" t="n">
        <v>-185</v>
      </c>
    </row>
    <row r="7340">
      <c r="A7340" t="n">
        <v>145178</v>
      </c>
      <c r="B7340" t="n">
        <v>134</v>
      </c>
      <c r="C7340" t="inlineStr">
        <is>
          <t>Priceless - Bem Mais - Kamino</t>
        </is>
      </c>
      <c r="D7340" t="n">
        <v>149</v>
      </c>
      <c r="E7340" t="inlineStr">
        <is>
          <t>Priceless</t>
        </is>
      </c>
      <c r="F7340" s="27" t="n">
        <v>45782</v>
      </c>
      <c r="G7340" t="inlineStr">
        <is>
          <t>CREDITO</t>
        </is>
      </c>
      <c r="H7340" t="inlineStr">
        <is>
          <t>BEM MAIS EVENTOS E RESTAURANTE LTDA</t>
        </is>
      </c>
      <c r="I7340" t="n">
        <v>70860.44</v>
      </c>
    </row>
    <row r="7341">
      <c r="A7341" t="n">
        <v>145177</v>
      </c>
      <c r="B7341" t="n">
        <v>134</v>
      </c>
      <c r="C7341" t="inlineStr">
        <is>
          <t>Priceless - Bem Mais - Kamino</t>
        </is>
      </c>
      <c r="D7341" t="n">
        <v>149</v>
      </c>
      <c r="E7341" t="inlineStr">
        <is>
          <t>Priceless</t>
        </is>
      </c>
      <c r="F7341" s="27" t="n">
        <v>45782</v>
      </c>
      <c r="G7341" t="inlineStr">
        <is>
          <t>CREDITO</t>
        </is>
      </c>
      <c r="H7341" t="inlineStr">
        <is>
          <t>BEM MAIS EVENTOS E RESTAURANTE LTDA</t>
        </is>
      </c>
      <c r="I7341" t="n">
        <v>12089.93</v>
      </c>
    </row>
    <row r="7342">
      <c r="A7342" t="n">
        <v>145193</v>
      </c>
      <c r="B7342" t="n">
        <v>134</v>
      </c>
      <c r="C7342" t="inlineStr">
        <is>
          <t>Priceless - Bem Mais - Kamino</t>
        </is>
      </c>
      <c r="D7342" t="n">
        <v>149</v>
      </c>
      <c r="E7342" t="inlineStr">
        <is>
          <t>Priceless</t>
        </is>
      </c>
      <c r="F7342" s="27" t="n">
        <v>45782</v>
      </c>
      <c r="G7342" t="inlineStr">
        <is>
          <t>DEBITO</t>
        </is>
      </c>
      <c r="H7342" t="inlineStr">
        <is>
          <t>Comercial Importadora e Exportadora Metapunto Ltda.</t>
        </is>
      </c>
      <c r="I7342" t="n">
        <v>-855</v>
      </c>
    </row>
    <row r="7343">
      <c r="A7343" t="n">
        <v>145188</v>
      </c>
      <c r="B7343" t="n">
        <v>134</v>
      </c>
      <c r="C7343" t="inlineStr">
        <is>
          <t>Priceless - Bem Mais - Kamino</t>
        </is>
      </c>
      <c r="D7343" t="n">
        <v>149</v>
      </c>
      <c r="E7343" t="inlineStr">
        <is>
          <t>Priceless</t>
        </is>
      </c>
      <c r="F7343" s="27" t="n">
        <v>45782</v>
      </c>
      <c r="G7343" t="inlineStr">
        <is>
          <t>DEBITO</t>
        </is>
      </c>
      <c r="H7343" t="inlineStr">
        <is>
          <t>G. Garrafeira Comercio de Bebidas e Alimentos Ltda</t>
        </is>
      </c>
      <c r="I7343" t="n">
        <v>-669.6</v>
      </c>
    </row>
    <row r="7344">
      <c r="A7344" t="n">
        <v>145197</v>
      </c>
      <c r="B7344" t="n">
        <v>134</v>
      </c>
      <c r="C7344" t="inlineStr">
        <is>
          <t>Priceless - Bem Mais - Kamino</t>
        </is>
      </c>
      <c r="D7344" t="n">
        <v>149</v>
      </c>
      <c r="E7344" t="inlineStr">
        <is>
          <t>Priceless</t>
        </is>
      </c>
      <c r="F7344" s="27" t="n">
        <v>45782</v>
      </c>
      <c r="G7344" t="inlineStr">
        <is>
          <t>DEBITO</t>
        </is>
      </c>
      <c r="H7344" t="inlineStr">
        <is>
          <t>Ypiranga Bar - Brahma</t>
        </is>
      </c>
      <c r="I7344" t="n">
        <v>-5430</v>
      </c>
    </row>
    <row r="7345">
      <c r="A7345" t="n">
        <v>145196</v>
      </c>
      <c r="B7345" t="n">
        <v>134</v>
      </c>
      <c r="C7345" t="inlineStr">
        <is>
          <t>Priceless - Bem Mais - Kamino</t>
        </is>
      </c>
      <c r="D7345" t="n">
        <v>149</v>
      </c>
      <c r="E7345" t="inlineStr">
        <is>
          <t>Priceless</t>
        </is>
      </c>
      <c r="F7345" s="27" t="n">
        <v>45782</v>
      </c>
      <c r="G7345" t="inlineStr">
        <is>
          <t>DEBITO</t>
        </is>
      </c>
      <c r="H7345" t="inlineStr">
        <is>
          <t>Duroc Pricelles Kamino</t>
        </is>
      </c>
      <c r="I7345" t="n">
        <v>-4895</v>
      </c>
    </row>
    <row r="7346">
      <c r="A7346" t="n">
        <v>145195</v>
      </c>
      <c r="B7346" t="n">
        <v>134</v>
      </c>
      <c r="C7346" t="inlineStr">
        <is>
          <t>Priceless - Bem Mais - Kamino</t>
        </is>
      </c>
      <c r="D7346" t="n">
        <v>149</v>
      </c>
      <c r="E7346" t="inlineStr">
        <is>
          <t>Priceless</t>
        </is>
      </c>
      <c r="F7346" s="27" t="n">
        <v>45782</v>
      </c>
      <c r="G7346" t="inlineStr">
        <is>
          <t>DEBITO</t>
        </is>
      </c>
      <c r="H7346" t="inlineStr">
        <is>
          <t>KAMINO INSTITUICAO DE PAGAMENTO LTDA</t>
        </is>
      </c>
      <c r="I7346" t="n">
        <v>-6044.47</v>
      </c>
    </row>
    <row r="7347">
      <c r="A7347" t="n">
        <v>145194</v>
      </c>
      <c r="B7347" t="n">
        <v>134</v>
      </c>
      <c r="C7347" t="inlineStr">
        <is>
          <t>Priceless - Bem Mais - Kamino</t>
        </is>
      </c>
      <c r="D7347" t="n">
        <v>149</v>
      </c>
      <c r="E7347" t="inlineStr">
        <is>
          <t>Priceless</t>
        </is>
      </c>
      <c r="F7347" s="27" t="n">
        <v>45782</v>
      </c>
      <c r="G7347" t="inlineStr">
        <is>
          <t>DEBITO</t>
        </is>
      </c>
      <c r="H7347" t="inlineStr">
        <is>
          <t>Fundo de Investimento em Direitos Creditorios Onix Prime</t>
        </is>
      </c>
      <c r="I7347" t="n">
        <v>-1000</v>
      </c>
    </row>
    <row r="7348">
      <c r="A7348" t="n">
        <v>145192</v>
      </c>
      <c r="B7348" t="n">
        <v>134</v>
      </c>
      <c r="C7348" t="inlineStr">
        <is>
          <t>Priceless - Bem Mais - Kamino</t>
        </is>
      </c>
      <c r="D7348" t="n">
        <v>149</v>
      </c>
      <c r="E7348" t="inlineStr">
        <is>
          <t>Priceless</t>
        </is>
      </c>
      <c r="F7348" s="27" t="n">
        <v>45782</v>
      </c>
      <c r="G7348" t="inlineStr">
        <is>
          <t>DEBITO</t>
        </is>
      </c>
      <c r="H7348" t="inlineStr">
        <is>
          <t>Ambev S.A.</t>
        </is>
      </c>
      <c r="I7348" t="n">
        <v>-2365.31</v>
      </c>
    </row>
    <row r="7349">
      <c r="A7349" t="n">
        <v>145191</v>
      </c>
      <c r="B7349" t="n">
        <v>134</v>
      </c>
      <c r="C7349" t="inlineStr">
        <is>
          <t>Priceless - Bem Mais - Kamino</t>
        </is>
      </c>
      <c r="D7349" t="n">
        <v>149</v>
      </c>
      <c r="E7349" t="inlineStr">
        <is>
          <t>Priceless</t>
        </is>
      </c>
      <c r="F7349" s="27" t="n">
        <v>45782</v>
      </c>
      <c r="G7349" t="inlineStr">
        <is>
          <t>DEBITO</t>
        </is>
      </c>
      <c r="H7349" t="inlineStr">
        <is>
          <t>Hortifrutigranjeiro Rodrigues Ltda</t>
        </is>
      </c>
      <c r="I7349" t="n">
        <v>-872.8</v>
      </c>
    </row>
    <row r="7350">
      <c r="A7350" t="n">
        <v>145190</v>
      </c>
      <c r="B7350" t="n">
        <v>134</v>
      </c>
      <c r="C7350" t="inlineStr">
        <is>
          <t>Priceless - Bem Mais - Kamino</t>
        </is>
      </c>
      <c r="D7350" t="n">
        <v>149</v>
      </c>
      <c r="E7350" t="inlineStr">
        <is>
          <t>Priceless</t>
        </is>
      </c>
      <c r="F7350" s="27" t="n">
        <v>45782</v>
      </c>
      <c r="G7350" t="inlineStr">
        <is>
          <t>DEBITO</t>
        </is>
      </c>
      <c r="H7350" t="inlineStr">
        <is>
          <t>Barrinhas Comercio Importacao de Bebidas e Cereais Ltda</t>
        </is>
      </c>
      <c r="I7350" t="n">
        <v>-1373.98</v>
      </c>
    </row>
    <row r="7351">
      <c r="A7351" t="n">
        <v>145189</v>
      </c>
      <c r="B7351" t="n">
        <v>134</v>
      </c>
      <c r="C7351" t="inlineStr">
        <is>
          <t>Priceless - Bem Mais - Kamino</t>
        </is>
      </c>
      <c r="D7351" t="n">
        <v>149</v>
      </c>
      <c r="E7351" t="inlineStr">
        <is>
          <t>Priceless</t>
        </is>
      </c>
      <c r="F7351" s="27" t="n">
        <v>45782</v>
      </c>
      <c r="G7351" t="inlineStr">
        <is>
          <t>DEBITO</t>
        </is>
      </c>
      <c r="H7351" t="inlineStr">
        <is>
          <t>Gr Distribuidora de Embalagens Ltda</t>
        </is>
      </c>
      <c r="I7351" t="n">
        <v>-303.16</v>
      </c>
    </row>
    <row r="7352">
      <c r="A7352" t="n">
        <v>145187</v>
      </c>
      <c r="B7352" t="n">
        <v>134</v>
      </c>
      <c r="C7352" t="inlineStr">
        <is>
          <t>Priceless - Bem Mais - Kamino</t>
        </is>
      </c>
      <c r="D7352" t="n">
        <v>149</v>
      </c>
      <c r="E7352" t="inlineStr">
        <is>
          <t>Priceless</t>
        </is>
      </c>
      <c r="F7352" s="27" t="n">
        <v>45782</v>
      </c>
      <c r="G7352" t="inlineStr">
        <is>
          <t>DEBITO</t>
        </is>
      </c>
      <c r="H7352" t="inlineStr">
        <is>
          <t>V Thome Ltda</t>
        </is>
      </c>
      <c r="I7352" t="n">
        <v>-4815.63</v>
      </c>
    </row>
    <row r="7353">
      <c r="A7353" t="n">
        <v>192198</v>
      </c>
      <c r="B7353" t="n">
        <v>133</v>
      </c>
      <c r="C7353" t="inlineStr">
        <is>
          <t>Priceless - Bem Mais - Itaú</t>
        </is>
      </c>
      <c r="D7353" t="n">
        <v>149</v>
      </c>
      <c r="E7353" t="inlineStr">
        <is>
          <t>Priceless</t>
        </is>
      </c>
      <c r="F7353" s="27" t="n">
        <v>45779.54166666666</v>
      </c>
      <c r="G7353" t="inlineStr">
        <is>
          <t>CREDITO</t>
        </is>
      </c>
      <c r="H7353" t="inlineStr">
        <is>
          <t>RECEBIMENTOS TICKET SERVICOS S</t>
        </is>
      </c>
      <c r="I7353" t="n">
        <v>6.56</v>
      </c>
    </row>
    <row r="7354">
      <c r="A7354" t="n">
        <v>192197</v>
      </c>
      <c r="B7354" t="n">
        <v>133</v>
      </c>
      <c r="C7354" t="inlineStr">
        <is>
          <t>Priceless - Bem Mais - Itaú</t>
        </is>
      </c>
      <c r="D7354" t="n">
        <v>149</v>
      </c>
      <c r="E7354" t="inlineStr">
        <is>
          <t>Priceless</t>
        </is>
      </c>
      <c r="F7354" s="27" t="n">
        <v>45779.54166666666</v>
      </c>
      <c r="G7354" t="inlineStr">
        <is>
          <t>CREDITO</t>
        </is>
      </c>
      <c r="H7354" t="inlineStr">
        <is>
          <t>PIX RECEBIDO VR BENEFICIOS SERV PROC LTDA 02.535.864/0001-33</t>
        </is>
      </c>
      <c r="I7354" t="n">
        <v>883.63</v>
      </c>
    </row>
    <row r="7355">
      <c r="A7355" t="n">
        <v>145173</v>
      </c>
      <c r="B7355" t="n">
        <v>134</v>
      </c>
      <c r="C7355" t="inlineStr">
        <is>
          <t>Priceless - Bem Mais - Kamino</t>
        </is>
      </c>
      <c r="D7355" t="n">
        <v>149</v>
      </c>
      <c r="E7355" t="inlineStr">
        <is>
          <t>Priceless</t>
        </is>
      </c>
      <c r="F7355" s="27" t="n">
        <v>45779</v>
      </c>
      <c r="G7355" t="inlineStr">
        <is>
          <t>DEBITO</t>
        </is>
      </c>
      <c r="H7355" t="inlineStr">
        <is>
          <t>Pagcerto Instituicao de Pagamento Ltda</t>
        </is>
      </c>
      <c r="I7355" t="n">
        <v>-202.5</v>
      </c>
    </row>
    <row r="7356">
      <c r="A7356" t="n">
        <v>145164</v>
      </c>
      <c r="B7356" t="n">
        <v>134</v>
      </c>
      <c r="C7356" t="inlineStr">
        <is>
          <t>Priceless - Bem Mais - Kamino</t>
        </is>
      </c>
      <c r="D7356" t="n">
        <v>149</v>
      </c>
      <c r="E7356" t="inlineStr">
        <is>
          <t>Priceless</t>
        </is>
      </c>
      <c r="F7356" s="27" t="n">
        <v>45779</v>
      </c>
      <c r="G7356" t="inlineStr">
        <is>
          <t>CREDITO</t>
        </is>
      </c>
      <c r="H7356" t="inlineStr">
        <is>
          <t>BEM MAIS EVENTOS E RESTAURANTE LTDA</t>
        </is>
      </c>
      <c r="I7356" t="n">
        <v>25672</v>
      </c>
    </row>
    <row r="7357">
      <c r="A7357" t="n">
        <v>145165</v>
      </c>
      <c r="B7357" t="n">
        <v>134</v>
      </c>
      <c r="C7357" t="inlineStr">
        <is>
          <t>Priceless - Bem Mais - Kamino</t>
        </is>
      </c>
      <c r="D7357" t="n">
        <v>149</v>
      </c>
      <c r="E7357" t="inlineStr">
        <is>
          <t>Priceless</t>
        </is>
      </c>
      <c r="F7357" s="27" t="n">
        <v>45779</v>
      </c>
      <c r="G7357" t="inlineStr">
        <is>
          <t>CREDITO</t>
        </is>
      </c>
      <c r="H7357" t="inlineStr">
        <is>
          <t>TEMPUS FUGIT PARTICIPACOES E EMPREENDIMENTOS LTDA</t>
        </is>
      </c>
      <c r="I7357" t="n">
        <v>24000</v>
      </c>
    </row>
    <row r="7358">
      <c r="A7358" t="n">
        <v>145166</v>
      </c>
      <c r="B7358" t="n">
        <v>134</v>
      </c>
      <c r="C7358" t="inlineStr">
        <is>
          <t>Priceless - Bem Mais - Kamino</t>
        </is>
      </c>
      <c r="D7358" t="n">
        <v>149</v>
      </c>
      <c r="E7358" t="inlineStr">
        <is>
          <t>Priceless</t>
        </is>
      </c>
      <c r="F7358" s="27" t="n">
        <v>45779</v>
      </c>
      <c r="G7358" t="inlineStr">
        <is>
          <t>DEBITO</t>
        </is>
      </c>
      <c r="H7358" t="inlineStr">
        <is>
          <t>Ervas Finas Horticultura Ltda</t>
        </is>
      </c>
      <c r="I7358" t="n">
        <v>-174.7</v>
      </c>
    </row>
    <row r="7359">
      <c r="A7359" t="n">
        <v>145163</v>
      </c>
      <c r="B7359" t="n">
        <v>134</v>
      </c>
      <c r="C7359" t="inlineStr">
        <is>
          <t>Priceless - Bem Mais - Kamino</t>
        </is>
      </c>
      <c r="D7359" t="n">
        <v>149</v>
      </c>
      <c r="E7359" t="inlineStr">
        <is>
          <t>Priceless</t>
        </is>
      </c>
      <c r="F7359" s="27" t="n">
        <v>45779</v>
      </c>
      <c r="G7359" t="inlineStr">
        <is>
          <t>CREDITO</t>
        </is>
      </c>
      <c r="H7359" t="inlineStr">
        <is>
          <t>BEM MAIS EVENTOS E RESTAURANTE LTDA</t>
        </is>
      </c>
      <c r="I7359" t="n">
        <v>1675</v>
      </c>
    </row>
    <row r="7360">
      <c r="A7360" t="n">
        <v>145167</v>
      </c>
      <c r="B7360" t="n">
        <v>134</v>
      </c>
      <c r="C7360" t="inlineStr">
        <is>
          <t>Priceless - Bem Mais - Kamino</t>
        </is>
      </c>
      <c r="D7360" t="n">
        <v>149</v>
      </c>
      <c r="E7360" t="inlineStr">
        <is>
          <t>Priceless</t>
        </is>
      </c>
      <c r="F7360" s="27" t="n">
        <v>45779</v>
      </c>
      <c r="G7360" t="inlineStr">
        <is>
          <t>DEBITO</t>
        </is>
      </c>
      <c r="H7360" t="inlineStr">
        <is>
          <t>V Thome Ltda</t>
        </is>
      </c>
      <c r="I7360" t="n">
        <v>-23323.38</v>
      </c>
    </row>
    <row r="7361">
      <c r="A7361" t="n">
        <v>145168</v>
      </c>
      <c r="B7361" t="n">
        <v>134</v>
      </c>
      <c r="C7361" t="inlineStr">
        <is>
          <t>Priceless - Bem Mais - Kamino</t>
        </is>
      </c>
      <c r="D7361" t="n">
        <v>149</v>
      </c>
      <c r="E7361" t="inlineStr">
        <is>
          <t>Priceless</t>
        </is>
      </c>
      <c r="F7361" s="27" t="n">
        <v>45779</v>
      </c>
      <c r="G7361" t="inlineStr">
        <is>
          <t>DEBITO</t>
        </is>
      </c>
      <c r="H7361" t="inlineStr">
        <is>
          <t>Linsan Servicos Terceirizados Ltda.</t>
        </is>
      </c>
      <c r="I7361" t="n">
        <v>-8271.389999999999</v>
      </c>
    </row>
    <row r="7362">
      <c r="A7362" t="n">
        <v>145169</v>
      </c>
      <c r="B7362" t="n">
        <v>134</v>
      </c>
      <c r="C7362" t="inlineStr">
        <is>
          <t>Priceless - Bem Mais - Kamino</t>
        </is>
      </c>
      <c r="D7362" t="n">
        <v>149</v>
      </c>
      <c r="E7362" t="inlineStr">
        <is>
          <t>Priceless</t>
        </is>
      </c>
      <c r="F7362" s="27" t="n">
        <v>45779</v>
      </c>
      <c r="G7362" t="inlineStr">
        <is>
          <t>DEBITO</t>
        </is>
      </c>
      <c r="H7362" t="inlineStr">
        <is>
          <t>M.D Poc Delivery Ltda</t>
        </is>
      </c>
      <c r="I7362" t="n">
        <v>-2268</v>
      </c>
    </row>
    <row r="7363">
      <c r="A7363" t="n">
        <v>145171</v>
      </c>
      <c r="B7363" t="n">
        <v>134</v>
      </c>
      <c r="C7363" t="inlineStr">
        <is>
          <t>Priceless - Bem Mais - Kamino</t>
        </is>
      </c>
      <c r="D7363" t="n">
        <v>149</v>
      </c>
      <c r="E7363" t="inlineStr">
        <is>
          <t>Priceless</t>
        </is>
      </c>
      <c r="F7363" s="27" t="n">
        <v>45779</v>
      </c>
      <c r="G7363" t="inlineStr">
        <is>
          <t>DEBITO</t>
        </is>
      </c>
      <c r="H7363" t="inlineStr">
        <is>
          <t>Queijaria Atalaia Ltda</t>
        </is>
      </c>
      <c r="I7363" t="n">
        <v>-3347.62</v>
      </c>
    </row>
    <row r="7364">
      <c r="A7364" t="n">
        <v>145172</v>
      </c>
      <c r="B7364" t="n">
        <v>134</v>
      </c>
      <c r="C7364" t="inlineStr">
        <is>
          <t>Priceless - Bem Mais - Kamino</t>
        </is>
      </c>
      <c r="D7364" t="n">
        <v>149</v>
      </c>
      <c r="E7364" t="inlineStr">
        <is>
          <t>Priceless</t>
        </is>
      </c>
      <c r="F7364" s="27" t="n">
        <v>45779</v>
      </c>
      <c r="G7364" t="inlineStr">
        <is>
          <t>DEBITO</t>
        </is>
      </c>
      <c r="H7364" t="inlineStr">
        <is>
          <t>Emporio M &amp; L Comercio de Alimentos e Bebidas Ltda</t>
        </is>
      </c>
      <c r="I7364" t="n">
        <v>-527.1900000000001</v>
      </c>
    </row>
    <row r="7365">
      <c r="A7365" t="n">
        <v>145174</v>
      </c>
      <c r="B7365" t="n">
        <v>134</v>
      </c>
      <c r="C7365" t="inlineStr">
        <is>
          <t>Priceless - Bem Mais - Kamino</t>
        </is>
      </c>
      <c r="D7365" t="n">
        <v>149</v>
      </c>
      <c r="E7365" t="inlineStr">
        <is>
          <t>Priceless</t>
        </is>
      </c>
      <c r="F7365" s="27" t="n">
        <v>45779</v>
      </c>
      <c r="G7365" t="inlineStr">
        <is>
          <t>DEBITO</t>
        </is>
      </c>
      <c r="H7365" t="inlineStr">
        <is>
          <t>Zahil Importadora Ltda</t>
        </is>
      </c>
      <c r="I7365" t="n">
        <v>-1295.66</v>
      </c>
    </row>
    <row r="7366">
      <c r="A7366" t="n">
        <v>145175</v>
      </c>
      <c r="B7366" t="n">
        <v>134</v>
      </c>
      <c r="C7366" t="inlineStr">
        <is>
          <t>Priceless - Bem Mais - Kamino</t>
        </is>
      </c>
      <c r="D7366" t="n">
        <v>149</v>
      </c>
      <c r="E7366" t="inlineStr">
        <is>
          <t>Priceless</t>
        </is>
      </c>
      <c r="F7366" s="27" t="n">
        <v>45779</v>
      </c>
      <c r="G7366" t="inlineStr">
        <is>
          <t>DEBITO</t>
        </is>
      </c>
      <c r="H7366" t="inlineStr">
        <is>
          <t>Associacao do Shopping Light</t>
        </is>
      </c>
      <c r="I7366" t="n">
        <v>-8333.33</v>
      </c>
    </row>
    <row r="7367">
      <c r="A7367" t="n">
        <v>145176</v>
      </c>
      <c r="B7367" t="n">
        <v>134</v>
      </c>
      <c r="C7367" t="inlineStr">
        <is>
          <t>Priceless - Bem Mais - Kamino</t>
        </is>
      </c>
      <c r="D7367" t="n">
        <v>149</v>
      </c>
      <c r="E7367" t="inlineStr">
        <is>
          <t>Priceless</t>
        </is>
      </c>
      <c r="F7367" s="27" t="n">
        <v>45779</v>
      </c>
      <c r="G7367" t="inlineStr">
        <is>
          <t>DEBITO</t>
        </is>
      </c>
      <c r="H7367" t="inlineStr">
        <is>
          <t>Mar Direto Poc Comercio de Peixes Ltda</t>
        </is>
      </c>
      <c r="I7367" t="n">
        <v>-3504.9</v>
      </c>
    </row>
    <row r="7368">
      <c r="A7368" t="n">
        <v>145170</v>
      </c>
      <c r="B7368" t="n">
        <v>134</v>
      </c>
      <c r="C7368" t="inlineStr">
        <is>
          <t>Priceless - Bem Mais - Kamino</t>
        </is>
      </c>
      <c r="D7368" t="n">
        <v>149</v>
      </c>
      <c r="E7368" t="inlineStr">
        <is>
          <t>Priceless</t>
        </is>
      </c>
      <c r="F7368" s="27" t="n">
        <v>45779</v>
      </c>
      <c r="G7368" t="inlineStr">
        <is>
          <t>DEBITO</t>
        </is>
      </c>
      <c r="H7368" t="inlineStr">
        <is>
          <t>Cecilia Tsuyaco Araki Silva Ltda</t>
        </is>
      </c>
      <c r="I7368" t="n">
        <v>-157.9</v>
      </c>
    </row>
    <row r="7369">
      <c r="A7369" t="n">
        <v>145149</v>
      </c>
      <c r="B7369" t="n">
        <v>134</v>
      </c>
      <c r="C7369" t="inlineStr">
        <is>
          <t>Priceless - Bem Mais - Kamino</t>
        </is>
      </c>
      <c r="D7369" t="n">
        <v>149</v>
      </c>
      <c r="E7369" t="inlineStr">
        <is>
          <t>Priceless</t>
        </is>
      </c>
      <c r="F7369" s="27" t="n">
        <v>45777</v>
      </c>
      <c r="G7369" t="inlineStr">
        <is>
          <t>CREDITO</t>
        </is>
      </c>
      <c r="H7369" t="inlineStr">
        <is>
          <t>TEMPUS FUGIT PARTICIPACOES E EMPREENDIMENTOS LTDA</t>
        </is>
      </c>
      <c r="I7369" t="n">
        <v>47500</v>
      </c>
    </row>
    <row r="7370">
      <c r="A7370" t="n">
        <v>145147</v>
      </c>
      <c r="B7370" t="n">
        <v>134</v>
      </c>
      <c r="C7370" t="inlineStr">
        <is>
          <t>Priceless - Bem Mais - Kamino</t>
        </is>
      </c>
      <c r="D7370" t="n">
        <v>149</v>
      </c>
      <c r="E7370" t="inlineStr">
        <is>
          <t>Priceless</t>
        </is>
      </c>
      <c r="F7370" s="27" t="n">
        <v>45777</v>
      </c>
      <c r="G7370" t="inlineStr">
        <is>
          <t>CREDITO</t>
        </is>
      </c>
      <c r="H7370" t="inlineStr">
        <is>
          <t>BEM SAO PAULO EVENTOS E TURISMO LTDA</t>
        </is>
      </c>
      <c r="I7370" t="n">
        <v>2916.68</v>
      </c>
    </row>
    <row r="7371">
      <c r="A7371" t="n">
        <v>145148</v>
      </c>
      <c r="B7371" t="n">
        <v>134</v>
      </c>
      <c r="C7371" t="inlineStr">
        <is>
          <t>Priceless - Bem Mais - Kamino</t>
        </is>
      </c>
      <c r="D7371" t="n">
        <v>149</v>
      </c>
      <c r="E7371" t="inlineStr">
        <is>
          <t>Priceless</t>
        </is>
      </c>
      <c r="F7371" s="27" t="n">
        <v>45777</v>
      </c>
      <c r="G7371" t="inlineStr">
        <is>
          <t>CREDITO</t>
        </is>
      </c>
      <c r="H7371" t="inlineStr">
        <is>
          <t>BEM MAIS EVENTOS E RESTAURANTE LTDA</t>
        </is>
      </c>
      <c r="I7371" t="n">
        <v>12381.5</v>
      </c>
    </row>
    <row r="7372">
      <c r="A7372" t="n">
        <v>145150</v>
      </c>
      <c r="B7372" t="n">
        <v>134</v>
      </c>
      <c r="C7372" t="inlineStr">
        <is>
          <t>Priceless - Bem Mais - Kamino</t>
        </is>
      </c>
      <c r="D7372" t="n">
        <v>149</v>
      </c>
      <c r="E7372" t="inlineStr">
        <is>
          <t>Priceless</t>
        </is>
      </c>
      <c r="F7372" s="27" t="n">
        <v>45777</v>
      </c>
      <c r="G7372" t="inlineStr">
        <is>
          <t>DEBITO</t>
        </is>
      </c>
      <c r="H7372" t="inlineStr">
        <is>
          <t>Estado de Sao Paulo</t>
        </is>
      </c>
      <c r="I7372" t="n">
        <v>-1009.23</v>
      </c>
    </row>
    <row r="7373">
      <c r="A7373" t="n">
        <v>145151</v>
      </c>
      <c r="B7373" t="n">
        <v>134</v>
      </c>
      <c r="C7373" t="inlineStr">
        <is>
          <t>Priceless - Bem Mais - Kamino</t>
        </is>
      </c>
      <c r="D7373" t="n">
        <v>149</v>
      </c>
      <c r="E7373" t="inlineStr">
        <is>
          <t>Priceless</t>
        </is>
      </c>
      <c r="F7373" s="27" t="n">
        <v>45777</v>
      </c>
      <c r="G7373" t="inlineStr">
        <is>
          <t>DEBITO</t>
        </is>
      </c>
      <c r="H7373" t="inlineStr">
        <is>
          <t>Sao Paulo Transporte Sa</t>
        </is>
      </c>
      <c r="I7373" t="n">
        <v>-1080.06</v>
      </c>
    </row>
    <row r="7374">
      <c r="A7374" t="n">
        <v>145152</v>
      </c>
      <c r="B7374" t="n">
        <v>134</v>
      </c>
      <c r="C7374" t="inlineStr">
        <is>
          <t>Priceless - Bem Mais - Kamino</t>
        </is>
      </c>
      <c r="D7374" t="n">
        <v>149</v>
      </c>
      <c r="E7374" t="inlineStr">
        <is>
          <t>Priceless</t>
        </is>
      </c>
      <c r="F7374" s="27" t="n">
        <v>45777</v>
      </c>
      <c r="G7374" t="inlineStr">
        <is>
          <t>DEBITO</t>
        </is>
      </c>
      <c r="H7374" t="inlineStr">
        <is>
          <t>Estado de Sao Paulo</t>
        </is>
      </c>
      <c r="I7374" t="n">
        <v>-4960.13</v>
      </c>
    </row>
    <row r="7375">
      <c r="A7375" t="n">
        <v>145153</v>
      </c>
      <c r="B7375" t="n">
        <v>134</v>
      </c>
      <c r="C7375" t="inlineStr">
        <is>
          <t>Priceless - Bem Mais - Kamino</t>
        </is>
      </c>
      <c r="D7375" t="n">
        <v>149</v>
      </c>
      <c r="E7375" t="inlineStr">
        <is>
          <t>Priceless</t>
        </is>
      </c>
      <c r="F7375" s="27" t="n">
        <v>45777</v>
      </c>
      <c r="G7375" t="inlineStr">
        <is>
          <t>DEBITO</t>
        </is>
      </c>
      <c r="H7375" t="inlineStr">
        <is>
          <t>Ministerio da Fazenda</t>
        </is>
      </c>
      <c r="I7375" t="n">
        <v>-18158.04</v>
      </c>
    </row>
    <row r="7376">
      <c r="A7376" t="n">
        <v>145154</v>
      </c>
      <c r="B7376" t="n">
        <v>134</v>
      </c>
      <c r="C7376" t="inlineStr">
        <is>
          <t>Priceless - Bem Mais - Kamino</t>
        </is>
      </c>
      <c r="D7376" t="n">
        <v>149</v>
      </c>
      <c r="E7376" t="inlineStr">
        <is>
          <t>Priceless</t>
        </is>
      </c>
      <c r="F7376" s="27" t="n">
        <v>45777</v>
      </c>
      <c r="G7376" t="inlineStr">
        <is>
          <t>DEBITO</t>
        </is>
      </c>
      <c r="H7376" t="inlineStr">
        <is>
          <t>Estado de Sao Paulo</t>
        </is>
      </c>
      <c r="I7376" t="n">
        <v>-6052.09</v>
      </c>
    </row>
    <row r="7377">
      <c r="A7377" t="n">
        <v>145156</v>
      </c>
      <c r="B7377" t="n">
        <v>134</v>
      </c>
      <c r="C7377" t="inlineStr">
        <is>
          <t>Priceless - Bem Mais - Kamino</t>
        </is>
      </c>
      <c r="D7377" t="n">
        <v>149</v>
      </c>
      <c r="E7377" t="inlineStr">
        <is>
          <t>Priceless</t>
        </is>
      </c>
      <c r="F7377" s="27" t="n">
        <v>45777</v>
      </c>
      <c r="G7377" t="inlineStr">
        <is>
          <t>DEBITO</t>
        </is>
      </c>
      <c r="H7377" t="inlineStr">
        <is>
          <t>Ministerio da Fazenda</t>
        </is>
      </c>
      <c r="I7377" t="n">
        <v>-2295.2</v>
      </c>
    </row>
    <row r="7378">
      <c r="A7378" t="n">
        <v>145155</v>
      </c>
      <c r="B7378" t="n">
        <v>134</v>
      </c>
      <c r="C7378" t="inlineStr">
        <is>
          <t>Priceless - Bem Mais - Kamino</t>
        </is>
      </c>
      <c r="D7378" t="n">
        <v>149</v>
      </c>
      <c r="E7378" t="inlineStr">
        <is>
          <t>Priceless</t>
        </is>
      </c>
      <c r="F7378" s="27" t="n">
        <v>45777</v>
      </c>
      <c r="G7378" t="inlineStr">
        <is>
          <t>DEBITO</t>
        </is>
      </c>
      <c r="H7378" t="inlineStr">
        <is>
          <t>King Comercio e Importacao de Bebidas Ltda</t>
        </is>
      </c>
      <c r="I7378" t="n">
        <v>-345.76</v>
      </c>
    </row>
    <row r="7379">
      <c r="A7379" t="n">
        <v>145162</v>
      </c>
      <c r="B7379" t="n">
        <v>134</v>
      </c>
      <c r="C7379" t="inlineStr">
        <is>
          <t>Priceless - Bem Mais - Kamino</t>
        </is>
      </c>
      <c r="D7379" t="n">
        <v>149</v>
      </c>
      <c r="E7379" t="inlineStr">
        <is>
          <t>Priceless</t>
        </is>
      </c>
      <c r="F7379" s="27" t="n">
        <v>45777</v>
      </c>
      <c r="G7379" t="inlineStr">
        <is>
          <t>DEBITO</t>
        </is>
      </c>
      <c r="H7379" t="inlineStr">
        <is>
          <t>Estaff Solucoes Tecnologicas de Agenciam</t>
        </is>
      </c>
      <c r="I7379" t="n">
        <v>-12782</v>
      </c>
    </row>
    <row r="7380">
      <c r="A7380" t="n">
        <v>145161</v>
      </c>
      <c r="B7380" t="n">
        <v>134</v>
      </c>
      <c r="C7380" t="inlineStr">
        <is>
          <t>Priceless - Bem Mais - Kamino</t>
        </is>
      </c>
      <c r="D7380" t="n">
        <v>149</v>
      </c>
      <c r="E7380" t="inlineStr">
        <is>
          <t>Priceless</t>
        </is>
      </c>
      <c r="F7380" s="27" t="n">
        <v>45777</v>
      </c>
      <c r="G7380" t="inlineStr">
        <is>
          <t>DEBITO</t>
        </is>
      </c>
      <c r="H7380" t="inlineStr">
        <is>
          <t>Cdc Comercio e Distribuicao de Bebidas e Alimentos Ltda</t>
        </is>
      </c>
      <c r="I7380" t="n">
        <v>-799.92</v>
      </c>
    </row>
    <row r="7381">
      <c r="A7381" t="n">
        <v>145160</v>
      </c>
      <c r="B7381" t="n">
        <v>134</v>
      </c>
      <c r="C7381" t="inlineStr">
        <is>
          <t>Priceless - Bem Mais - Kamino</t>
        </is>
      </c>
      <c r="D7381" t="n">
        <v>149</v>
      </c>
      <c r="E7381" t="inlineStr">
        <is>
          <t>Priceless</t>
        </is>
      </c>
      <c r="F7381" s="27" t="n">
        <v>45777</v>
      </c>
      <c r="G7381" t="inlineStr">
        <is>
          <t>DEBITO</t>
        </is>
      </c>
      <c r="H7381" t="inlineStr">
        <is>
          <t>Ministerio da Fazenda</t>
        </is>
      </c>
      <c r="I7381" t="n">
        <v>-932.47</v>
      </c>
    </row>
    <row r="7382">
      <c r="A7382" t="n">
        <v>145159</v>
      </c>
      <c r="B7382" t="n">
        <v>134</v>
      </c>
      <c r="C7382" t="inlineStr">
        <is>
          <t>Priceless - Bem Mais - Kamino</t>
        </is>
      </c>
      <c r="D7382" t="n">
        <v>149</v>
      </c>
      <c r="E7382" t="inlineStr">
        <is>
          <t>Priceless</t>
        </is>
      </c>
      <c r="F7382" s="27" t="n">
        <v>45777</v>
      </c>
      <c r="G7382" t="inlineStr">
        <is>
          <t>DEBITO</t>
        </is>
      </c>
      <c r="H7382" t="inlineStr">
        <is>
          <t>Emporio Mandala Ltda</t>
        </is>
      </c>
      <c r="I7382" t="n">
        <v>-543.5</v>
      </c>
    </row>
    <row r="7383">
      <c r="A7383" t="n">
        <v>145158</v>
      </c>
      <c r="B7383" t="n">
        <v>134</v>
      </c>
      <c r="C7383" t="inlineStr">
        <is>
          <t>Priceless - Bem Mais - Kamino</t>
        </is>
      </c>
      <c r="D7383" t="n">
        <v>149</v>
      </c>
      <c r="E7383" t="inlineStr">
        <is>
          <t>Priceless</t>
        </is>
      </c>
      <c r="F7383" s="27" t="n">
        <v>45777</v>
      </c>
      <c r="G7383" t="inlineStr">
        <is>
          <t>DEBITO</t>
        </is>
      </c>
      <c r="H7383" t="inlineStr">
        <is>
          <t>Hortifrutigranjeiro Rodrigues Ltda</t>
        </is>
      </c>
      <c r="I7383" t="n">
        <v>-1833.7</v>
      </c>
    </row>
    <row r="7384">
      <c r="A7384" t="n">
        <v>145157</v>
      </c>
      <c r="B7384" t="n">
        <v>134</v>
      </c>
      <c r="C7384" t="inlineStr">
        <is>
          <t>Priceless - Bem Mais - Kamino</t>
        </is>
      </c>
      <c r="D7384" t="n">
        <v>149</v>
      </c>
      <c r="E7384" t="inlineStr">
        <is>
          <t>Priceless</t>
        </is>
      </c>
      <c r="F7384" s="27" t="n">
        <v>45777</v>
      </c>
      <c r="G7384" t="inlineStr">
        <is>
          <t>DEBITO</t>
        </is>
      </c>
      <c r="H7384" t="inlineStr">
        <is>
          <t>Ministerio da Fazenda</t>
        </is>
      </c>
      <c r="I7384" t="n">
        <v>-12889.29</v>
      </c>
    </row>
    <row r="7385">
      <c r="A7385" t="n">
        <v>147717</v>
      </c>
      <c r="B7385" t="n">
        <v>149</v>
      </c>
      <c r="C7385" t="inlineStr">
        <is>
          <t>Priceless - Duroc Filial Dois - Kamino</t>
        </is>
      </c>
      <c r="D7385" t="n">
        <v>149</v>
      </c>
      <c r="E7385" t="inlineStr">
        <is>
          <t>Priceless</t>
        </is>
      </c>
      <c r="F7385" s="27" t="n">
        <v>45777</v>
      </c>
      <c r="G7385" t="inlineStr">
        <is>
          <t>DEBITO</t>
        </is>
      </c>
      <c r="H7385" t="inlineStr">
        <is>
          <t>Marcos Jose Bahia de Sousa Peres</t>
        </is>
      </c>
      <c r="I7385" t="n">
        <v>-1100</v>
      </c>
    </row>
    <row r="7386">
      <c r="A7386" t="n">
        <v>147712</v>
      </c>
      <c r="B7386" t="n">
        <v>149</v>
      </c>
      <c r="C7386" t="inlineStr">
        <is>
          <t>Priceless - Duroc Filial Dois - Kamino</t>
        </is>
      </c>
      <c r="D7386" t="n">
        <v>149</v>
      </c>
      <c r="E7386" t="inlineStr">
        <is>
          <t>Priceless</t>
        </is>
      </c>
      <c r="F7386" s="27" t="n">
        <v>45777</v>
      </c>
      <c r="G7386" t="inlineStr">
        <is>
          <t>CREDITO</t>
        </is>
      </c>
      <c r="H7386" t="inlineStr">
        <is>
          <t>TEMPUS FUGIT PARTICIPACOES E EMPREENDIMENTOS LTDA</t>
        </is>
      </c>
      <c r="I7386" t="n">
        <v>21450</v>
      </c>
    </row>
    <row r="7387">
      <c r="A7387" t="n">
        <v>147713</v>
      </c>
      <c r="B7387" t="n">
        <v>149</v>
      </c>
      <c r="C7387" t="inlineStr">
        <is>
          <t>Priceless - Duroc Filial Dois - Kamino</t>
        </is>
      </c>
      <c r="D7387" t="n">
        <v>149</v>
      </c>
      <c r="E7387" t="inlineStr">
        <is>
          <t>Priceless</t>
        </is>
      </c>
      <c r="F7387" s="27" t="n">
        <v>45777</v>
      </c>
      <c r="G7387" t="inlineStr">
        <is>
          <t>DEBITO</t>
        </is>
      </c>
      <c r="H7387" t="inlineStr">
        <is>
          <t>56.769.609 Luiz Felipe Silva da Motta</t>
        </is>
      </c>
      <c r="I7387" t="n">
        <v>-2000</v>
      </c>
    </row>
    <row r="7388">
      <c r="A7388" t="n">
        <v>147714</v>
      </c>
      <c r="B7388" t="n">
        <v>149</v>
      </c>
      <c r="C7388" t="inlineStr">
        <is>
          <t>Priceless - Duroc Filial Dois - Kamino</t>
        </is>
      </c>
      <c r="D7388" t="n">
        <v>149</v>
      </c>
      <c r="E7388" t="inlineStr">
        <is>
          <t>Priceless</t>
        </is>
      </c>
      <c r="F7388" s="27" t="n">
        <v>45777</v>
      </c>
      <c r="G7388" t="inlineStr">
        <is>
          <t>DEBITO</t>
        </is>
      </c>
      <c r="H7388" t="inlineStr">
        <is>
          <t>Felipe Cerqueira de Morais</t>
        </is>
      </c>
      <c r="I7388" t="n">
        <v>-3300</v>
      </c>
    </row>
    <row r="7389">
      <c r="A7389" t="n">
        <v>147715</v>
      </c>
      <c r="B7389" t="n">
        <v>149</v>
      </c>
      <c r="C7389" t="inlineStr">
        <is>
          <t>Priceless - Duroc Filial Dois - Kamino</t>
        </is>
      </c>
      <c r="D7389" t="n">
        <v>149</v>
      </c>
      <c r="E7389" t="inlineStr">
        <is>
          <t>Priceless</t>
        </is>
      </c>
      <c r="F7389" s="27" t="n">
        <v>45777</v>
      </c>
      <c r="G7389" t="inlineStr">
        <is>
          <t>DEBITO</t>
        </is>
      </c>
      <c r="H7389" t="inlineStr">
        <is>
          <t>Gustavo Guimaraes Vizentini</t>
        </is>
      </c>
      <c r="I7389" t="n">
        <v>-3300</v>
      </c>
    </row>
    <row r="7390">
      <c r="A7390" t="n">
        <v>147716</v>
      </c>
      <c r="B7390" t="n">
        <v>149</v>
      </c>
      <c r="C7390" t="inlineStr">
        <is>
          <t>Priceless - Duroc Filial Dois - Kamino</t>
        </is>
      </c>
      <c r="D7390" t="n">
        <v>149</v>
      </c>
      <c r="E7390" t="inlineStr">
        <is>
          <t>Priceless</t>
        </is>
      </c>
      <c r="F7390" s="27" t="n">
        <v>45777</v>
      </c>
      <c r="G7390" t="inlineStr">
        <is>
          <t>DEBITO</t>
        </is>
      </c>
      <c r="H7390" t="inlineStr">
        <is>
          <t>52.227.965 Andrea Cristina Soares da Silva</t>
        </is>
      </c>
      <c r="I7390" t="n">
        <v>-3350</v>
      </c>
    </row>
    <row r="7391">
      <c r="A7391" t="n">
        <v>147718</v>
      </c>
      <c r="B7391" t="n">
        <v>149</v>
      </c>
      <c r="C7391" t="inlineStr">
        <is>
          <t>Priceless - Duroc Filial Dois - Kamino</t>
        </is>
      </c>
      <c r="D7391" t="n">
        <v>149</v>
      </c>
      <c r="E7391" t="inlineStr">
        <is>
          <t>Priceless</t>
        </is>
      </c>
      <c r="F7391" s="27" t="n">
        <v>45777</v>
      </c>
      <c r="G7391" t="inlineStr">
        <is>
          <t>DEBITO</t>
        </is>
      </c>
      <c r="H7391" t="inlineStr">
        <is>
          <t>Joo Gabriel Rodrigues dos Santos</t>
        </is>
      </c>
      <c r="I7391" t="n">
        <v>-3300</v>
      </c>
    </row>
    <row r="7392">
      <c r="A7392" t="n">
        <v>147719</v>
      </c>
      <c r="B7392" t="n">
        <v>149</v>
      </c>
      <c r="C7392" t="inlineStr">
        <is>
          <t>Priceless - Duroc Filial Dois - Kamino</t>
        </is>
      </c>
      <c r="D7392" t="n">
        <v>149</v>
      </c>
      <c r="E7392" t="inlineStr">
        <is>
          <t>Priceless</t>
        </is>
      </c>
      <c r="F7392" s="27" t="n">
        <v>45777</v>
      </c>
      <c r="G7392" t="inlineStr">
        <is>
          <t>DEBITO</t>
        </is>
      </c>
      <c r="H7392" t="inlineStr">
        <is>
          <t>Leandro Monteiro de Moura</t>
        </is>
      </c>
      <c r="I7392" t="n">
        <v>-2550</v>
      </c>
    </row>
    <row r="7393">
      <c r="A7393" t="n">
        <v>147720</v>
      </c>
      <c r="B7393" t="n">
        <v>149</v>
      </c>
      <c r="C7393" t="inlineStr">
        <is>
          <t>Priceless - Duroc Filial Dois - Kamino</t>
        </is>
      </c>
      <c r="D7393" t="n">
        <v>149</v>
      </c>
      <c r="E7393" t="inlineStr">
        <is>
          <t>Priceless</t>
        </is>
      </c>
      <c r="F7393" s="27" t="n">
        <v>45777</v>
      </c>
      <c r="G7393" t="inlineStr">
        <is>
          <t>DEBITO</t>
        </is>
      </c>
      <c r="H7393" t="inlineStr">
        <is>
          <t>Viviane dos Santos</t>
        </is>
      </c>
      <c r="I7393" t="n">
        <v>-2550</v>
      </c>
    </row>
    <row r="7394">
      <c r="A7394" t="n">
        <v>192196</v>
      </c>
      <c r="B7394" t="n">
        <v>133</v>
      </c>
      <c r="C7394" t="inlineStr">
        <is>
          <t>Priceless - Bem Mais - Itaú</t>
        </is>
      </c>
      <c r="D7394" t="n">
        <v>149</v>
      </c>
      <c r="E7394" t="inlineStr">
        <is>
          <t>Priceless</t>
        </is>
      </c>
      <c r="F7394" s="27" t="n">
        <v>45776.54166666666</v>
      </c>
      <c r="G7394" t="inlineStr">
        <is>
          <t>CREDITO</t>
        </is>
      </c>
      <c r="H7394" t="inlineStr">
        <is>
          <t>PIX RECEBIDO GLEISY KELLY DE ALMEIDA GOMES SILVEIRA 215.827.448-40</t>
        </is>
      </c>
      <c r="I7394" t="n">
        <v>100</v>
      </c>
    </row>
    <row r="7395">
      <c r="A7395" t="n">
        <v>147711</v>
      </c>
      <c r="B7395" t="n">
        <v>149</v>
      </c>
      <c r="C7395" t="inlineStr">
        <is>
          <t>Priceless - Duroc Filial Dois - Kamino</t>
        </is>
      </c>
      <c r="D7395" t="n">
        <v>149</v>
      </c>
      <c r="E7395" t="inlineStr">
        <is>
          <t>Priceless</t>
        </is>
      </c>
      <c r="F7395" s="27" t="n">
        <v>45776</v>
      </c>
      <c r="G7395" t="inlineStr">
        <is>
          <t>DEBITO</t>
        </is>
      </c>
      <c r="H7395" t="inlineStr">
        <is>
          <t>Sao Paulo Transporte Sa</t>
        </is>
      </c>
      <c r="I7395" t="n">
        <v>-8488.91</v>
      </c>
    </row>
    <row r="7396">
      <c r="A7396" t="n">
        <v>147710</v>
      </c>
      <c r="B7396" t="n">
        <v>149</v>
      </c>
      <c r="C7396" t="inlineStr">
        <is>
          <t>Priceless - Duroc Filial Dois - Kamino</t>
        </is>
      </c>
      <c r="D7396" t="n">
        <v>149</v>
      </c>
      <c r="E7396" t="inlineStr">
        <is>
          <t>Priceless</t>
        </is>
      </c>
      <c r="F7396" s="27" t="n">
        <v>45776</v>
      </c>
      <c r="G7396" t="inlineStr">
        <is>
          <t>DEBITO</t>
        </is>
      </c>
      <c r="H7396" t="inlineStr">
        <is>
          <t>CAIXA ECONOMICA FEDERAL</t>
        </is>
      </c>
      <c r="I7396" t="n">
        <v>-289.3</v>
      </c>
    </row>
    <row r="7397">
      <c r="A7397" t="n">
        <v>147709</v>
      </c>
      <c r="B7397" t="n">
        <v>149</v>
      </c>
      <c r="C7397" t="inlineStr">
        <is>
          <t>Priceless - Duroc Filial Dois - Kamino</t>
        </is>
      </c>
      <c r="D7397" t="n">
        <v>149</v>
      </c>
      <c r="E7397" t="inlineStr">
        <is>
          <t>Priceless</t>
        </is>
      </c>
      <c r="F7397" s="27" t="n">
        <v>45776</v>
      </c>
      <c r="G7397" t="inlineStr">
        <is>
          <t>DEBITO</t>
        </is>
      </c>
      <c r="H7397" t="inlineStr">
        <is>
          <t>Leonardo Pereira Cipolli</t>
        </is>
      </c>
      <c r="I7397" t="n">
        <v>-3280.81</v>
      </c>
    </row>
    <row r="7398">
      <c r="A7398" t="n">
        <v>147708</v>
      </c>
      <c r="B7398" t="n">
        <v>149</v>
      </c>
      <c r="C7398" t="inlineStr">
        <is>
          <t>Priceless - Duroc Filial Dois - Kamino</t>
        </is>
      </c>
      <c r="D7398" t="n">
        <v>149</v>
      </c>
      <c r="E7398" t="inlineStr">
        <is>
          <t>Priceless</t>
        </is>
      </c>
      <c r="F7398" s="27" t="n">
        <v>45776</v>
      </c>
      <c r="G7398" t="inlineStr">
        <is>
          <t>CREDITO</t>
        </is>
      </c>
      <c r="H7398" t="inlineStr">
        <is>
          <t>TEMPUS FUGIT PARTICIPACOES E EMPREENDIMENTOS LTDA</t>
        </is>
      </c>
      <c r="I7398" t="n">
        <v>12050</v>
      </c>
    </row>
    <row r="7399">
      <c r="A7399" t="n">
        <v>145128</v>
      </c>
      <c r="B7399" t="n">
        <v>134</v>
      </c>
      <c r="C7399" t="inlineStr">
        <is>
          <t>Priceless - Bem Mais - Kamino</t>
        </is>
      </c>
      <c r="D7399" t="n">
        <v>149</v>
      </c>
      <c r="E7399" t="inlineStr">
        <is>
          <t>Priceless</t>
        </is>
      </c>
      <c r="F7399" s="27" t="n">
        <v>45776</v>
      </c>
      <c r="G7399" t="inlineStr">
        <is>
          <t>DEBITO</t>
        </is>
      </c>
      <c r="H7399" t="inlineStr">
        <is>
          <t>Bufala Almeida Prado Industria e Comercio Ltda</t>
        </is>
      </c>
      <c r="I7399" t="n">
        <v>-288.42</v>
      </c>
    </row>
    <row r="7400">
      <c r="A7400" t="n">
        <v>145111</v>
      </c>
      <c r="B7400" t="n">
        <v>134</v>
      </c>
      <c r="C7400" t="inlineStr">
        <is>
          <t>Priceless - Bem Mais - Kamino</t>
        </is>
      </c>
      <c r="D7400" t="n">
        <v>149</v>
      </c>
      <c r="E7400" t="inlineStr">
        <is>
          <t>Priceless</t>
        </is>
      </c>
      <c r="F7400" s="27" t="n">
        <v>45776</v>
      </c>
      <c r="G7400" t="inlineStr">
        <is>
          <t>CREDITO</t>
        </is>
      </c>
      <c r="H7400" t="inlineStr">
        <is>
          <t>BEM MAIS EVENTOS E RESTAURANTE LTDA</t>
        </is>
      </c>
      <c r="I7400" t="n">
        <v>2609.69</v>
      </c>
    </row>
    <row r="7401">
      <c r="A7401" t="n">
        <v>145112</v>
      </c>
      <c r="B7401" t="n">
        <v>134</v>
      </c>
      <c r="C7401" t="inlineStr">
        <is>
          <t>Priceless - Bem Mais - Kamino</t>
        </is>
      </c>
      <c r="D7401" t="n">
        <v>149</v>
      </c>
      <c r="E7401" t="inlineStr">
        <is>
          <t>Priceless</t>
        </is>
      </c>
      <c r="F7401" s="27" t="n">
        <v>45776</v>
      </c>
      <c r="G7401" t="inlineStr">
        <is>
          <t>CREDITO</t>
        </is>
      </c>
      <c r="H7401" t="inlineStr">
        <is>
          <t>TERRACO DE SAO PAULO EVENTOS E RESTAURANTE LTDA</t>
        </is>
      </c>
      <c r="I7401" t="n">
        <v>9000</v>
      </c>
    </row>
    <row r="7402">
      <c r="A7402" t="n">
        <v>145113</v>
      </c>
      <c r="B7402" t="n">
        <v>134</v>
      </c>
      <c r="C7402" t="inlineStr">
        <is>
          <t>Priceless - Bem Mais - Kamino</t>
        </is>
      </c>
      <c r="D7402" t="n">
        <v>149</v>
      </c>
      <c r="E7402" t="inlineStr">
        <is>
          <t>Priceless</t>
        </is>
      </c>
      <c r="F7402" s="27" t="n">
        <v>45776</v>
      </c>
      <c r="G7402" t="inlineStr">
        <is>
          <t>DEBITO</t>
        </is>
      </c>
      <c r="H7402" t="inlineStr">
        <is>
          <t>Robert Plants</t>
        </is>
      </c>
      <c r="I7402" t="n">
        <v>-440</v>
      </c>
    </row>
    <row r="7403">
      <c r="A7403" t="n">
        <v>145114</v>
      </c>
      <c r="B7403" t="n">
        <v>134</v>
      </c>
      <c r="C7403" t="inlineStr">
        <is>
          <t>Priceless - Bem Mais - Kamino</t>
        </is>
      </c>
      <c r="D7403" t="n">
        <v>149</v>
      </c>
      <c r="E7403" t="inlineStr">
        <is>
          <t>Priceless</t>
        </is>
      </c>
      <c r="F7403" s="27" t="n">
        <v>45776</v>
      </c>
      <c r="G7403" t="inlineStr">
        <is>
          <t>DEBITO</t>
        </is>
      </c>
      <c r="H7403" t="inlineStr">
        <is>
          <t>Korin Agropecuaria Ltda</t>
        </is>
      </c>
      <c r="I7403" t="n">
        <v>-365.5</v>
      </c>
    </row>
    <row r="7404">
      <c r="A7404" t="n">
        <v>145115</v>
      </c>
      <c r="B7404" t="n">
        <v>134</v>
      </c>
      <c r="C7404" t="inlineStr">
        <is>
          <t>Priceless - Bem Mais - Kamino</t>
        </is>
      </c>
      <c r="D7404" t="n">
        <v>149</v>
      </c>
      <c r="E7404" t="inlineStr">
        <is>
          <t>Priceless</t>
        </is>
      </c>
      <c r="F7404" s="27" t="n">
        <v>45776</v>
      </c>
      <c r="G7404" t="inlineStr">
        <is>
          <t>DEBITO</t>
        </is>
      </c>
      <c r="H7404" t="inlineStr">
        <is>
          <t>Rosangela de Fatima Oliveira Shirahata</t>
        </is>
      </c>
      <c r="I7404" t="n">
        <v>-140</v>
      </c>
    </row>
    <row r="7405">
      <c r="A7405" t="n">
        <v>145116</v>
      </c>
      <c r="B7405" t="n">
        <v>134</v>
      </c>
      <c r="C7405" t="inlineStr">
        <is>
          <t>Priceless - Bem Mais - Kamino</t>
        </is>
      </c>
      <c r="D7405" t="n">
        <v>149</v>
      </c>
      <c r="E7405" t="inlineStr">
        <is>
          <t>Priceless</t>
        </is>
      </c>
      <c r="F7405" s="27" t="n">
        <v>45776</v>
      </c>
      <c r="G7405" t="inlineStr">
        <is>
          <t>CREDITO</t>
        </is>
      </c>
      <c r="H7405" t="inlineStr">
        <is>
          <t>TEMPUS FUGIT PARTICIPACOES E EMPREENDIMENTOS LTDA</t>
        </is>
      </c>
      <c r="I7405" t="n">
        <v>20000</v>
      </c>
    </row>
    <row r="7406">
      <c r="A7406" t="n">
        <v>145117</v>
      </c>
      <c r="B7406" t="n">
        <v>134</v>
      </c>
      <c r="C7406" t="inlineStr">
        <is>
          <t>Priceless - Bem Mais - Kamino</t>
        </is>
      </c>
      <c r="D7406" t="n">
        <v>149</v>
      </c>
      <c r="E7406" t="inlineStr">
        <is>
          <t>Priceless</t>
        </is>
      </c>
      <c r="F7406" s="27" t="n">
        <v>45776</v>
      </c>
      <c r="G7406" t="inlineStr">
        <is>
          <t>DEBITO</t>
        </is>
      </c>
      <c r="H7406" t="inlineStr">
        <is>
          <t>Cecilia Tsuyaco Araki Silva Ltda</t>
        </is>
      </c>
      <c r="I7406" t="n">
        <v>-151</v>
      </c>
    </row>
    <row r="7407">
      <c r="A7407" t="n">
        <v>145118</v>
      </c>
      <c r="B7407" t="n">
        <v>134</v>
      </c>
      <c r="C7407" t="inlineStr">
        <is>
          <t>Priceless - Bem Mais - Kamino</t>
        </is>
      </c>
      <c r="D7407" t="n">
        <v>149</v>
      </c>
      <c r="E7407" t="inlineStr">
        <is>
          <t>Priceless</t>
        </is>
      </c>
      <c r="F7407" s="27" t="n">
        <v>45776</v>
      </c>
      <c r="G7407" t="inlineStr">
        <is>
          <t>DEBITO</t>
        </is>
      </c>
      <c r="H7407" t="inlineStr">
        <is>
          <t>Marina Cabral Goncalves &amp; Cia Ltda</t>
        </is>
      </c>
      <c r="I7407" t="n">
        <v>-232</v>
      </c>
    </row>
    <row r="7408">
      <c r="A7408" t="n">
        <v>145119</v>
      </c>
      <c r="B7408" t="n">
        <v>134</v>
      </c>
      <c r="C7408" t="inlineStr">
        <is>
          <t>Priceless - Bem Mais - Kamino</t>
        </is>
      </c>
      <c r="D7408" t="n">
        <v>149</v>
      </c>
      <c r="E7408" t="inlineStr">
        <is>
          <t>Priceless</t>
        </is>
      </c>
      <c r="F7408" s="27" t="n">
        <v>45776</v>
      </c>
      <c r="G7408" t="inlineStr">
        <is>
          <t>DEBITO</t>
        </is>
      </c>
      <c r="H7408" t="inlineStr">
        <is>
          <t>Emporio Camargo Silva Ltda</t>
        </is>
      </c>
      <c r="I7408" t="n">
        <v>-580.8</v>
      </c>
    </row>
    <row r="7409">
      <c r="A7409" t="n">
        <v>145120</v>
      </c>
      <c r="B7409" t="n">
        <v>134</v>
      </c>
      <c r="C7409" t="inlineStr">
        <is>
          <t>Priceless - Bem Mais - Kamino</t>
        </is>
      </c>
      <c r="D7409" t="n">
        <v>149</v>
      </c>
      <c r="E7409" t="inlineStr">
        <is>
          <t>Priceless</t>
        </is>
      </c>
      <c r="F7409" s="27" t="n">
        <v>45776</v>
      </c>
      <c r="G7409" t="inlineStr">
        <is>
          <t>DEBITO</t>
        </is>
      </c>
      <c r="H7409" t="inlineStr">
        <is>
          <t>Notre Dame Intermedica Saude S.A.</t>
        </is>
      </c>
      <c r="I7409" t="n">
        <v>-117.05</v>
      </c>
    </row>
    <row r="7410">
      <c r="A7410" t="n">
        <v>145121</v>
      </c>
      <c r="B7410" t="n">
        <v>134</v>
      </c>
      <c r="C7410" t="inlineStr">
        <is>
          <t>Priceless - Bem Mais - Kamino</t>
        </is>
      </c>
      <c r="D7410" t="n">
        <v>149</v>
      </c>
      <c r="E7410" t="inlineStr">
        <is>
          <t>Priceless</t>
        </is>
      </c>
      <c r="F7410" s="27" t="n">
        <v>45776</v>
      </c>
      <c r="G7410" t="inlineStr">
        <is>
          <t>DEBITO</t>
        </is>
      </c>
      <c r="H7410" t="inlineStr">
        <is>
          <t>Estaff Eventos e Consultoria Ltda</t>
        </is>
      </c>
      <c r="I7410" t="n">
        <v>-649</v>
      </c>
    </row>
    <row r="7411">
      <c r="A7411" t="n">
        <v>145122</v>
      </c>
      <c r="B7411" t="n">
        <v>134</v>
      </c>
      <c r="C7411" t="inlineStr">
        <is>
          <t>Priceless - Bem Mais - Kamino</t>
        </is>
      </c>
      <c r="D7411" t="n">
        <v>149</v>
      </c>
      <c r="E7411" t="inlineStr">
        <is>
          <t>Priceless</t>
        </is>
      </c>
      <c r="F7411" s="27" t="n">
        <v>45776</v>
      </c>
      <c r="G7411" t="inlineStr">
        <is>
          <t>DEBITO</t>
        </is>
      </c>
      <c r="H7411" t="inlineStr">
        <is>
          <t>Nu Pagamentos S.a. - Instituicao de Pagamento</t>
        </is>
      </c>
      <c r="I7411" t="n">
        <v>-747.9</v>
      </c>
    </row>
    <row r="7412">
      <c r="A7412" t="n">
        <v>145123</v>
      </c>
      <c r="B7412" t="n">
        <v>134</v>
      </c>
      <c r="C7412" t="inlineStr">
        <is>
          <t>Priceless - Bem Mais - Kamino</t>
        </is>
      </c>
      <c r="D7412" t="n">
        <v>149</v>
      </c>
      <c r="E7412" t="inlineStr">
        <is>
          <t>Priceless</t>
        </is>
      </c>
      <c r="F7412" s="27" t="n">
        <v>45776</v>
      </c>
      <c r="G7412" t="inlineStr">
        <is>
          <t>DEBITO</t>
        </is>
      </c>
      <c r="H7412" t="inlineStr">
        <is>
          <t>Fg7 Comercio e Distribuicao de Bebidas Ltda</t>
        </is>
      </c>
      <c r="I7412" t="n">
        <v>-809.0599999999999</v>
      </c>
    </row>
    <row r="7413">
      <c r="A7413" t="n">
        <v>145124</v>
      </c>
      <c r="B7413" t="n">
        <v>134</v>
      </c>
      <c r="C7413" t="inlineStr">
        <is>
          <t>Priceless - Bem Mais - Kamino</t>
        </is>
      </c>
      <c r="D7413" t="n">
        <v>149</v>
      </c>
      <c r="E7413" t="inlineStr">
        <is>
          <t>Priceless</t>
        </is>
      </c>
      <c r="F7413" s="27" t="n">
        <v>45776</v>
      </c>
      <c r="G7413" t="inlineStr">
        <is>
          <t>DEBITO</t>
        </is>
      </c>
      <c r="H7413" t="inlineStr">
        <is>
          <t>Pss - Central da Limpeza Ltda</t>
        </is>
      </c>
      <c r="I7413" t="n">
        <v>-918.6</v>
      </c>
    </row>
    <row r="7414">
      <c r="A7414" t="n">
        <v>145125</v>
      </c>
      <c r="B7414" t="n">
        <v>134</v>
      </c>
      <c r="C7414" t="inlineStr">
        <is>
          <t>Priceless - Bem Mais - Kamino</t>
        </is>
      </c>
      <c r="D7414" t="n">
        <v>149</v>
      </c>
      <c r="E7414" t="inlineStr">
        <is>
          <t>Priceless</t>
        </is>
      </c>
      <c r="F7414" s="27" t="n">
        <v>45776</v>
      </c>
      <c r="G7414" t="inlineStr">
        <is>
          <t>DEBITO</t>
        </is>
      </c>
      <c r="H7414" t="inlineStr">
        <is>
          <t>Arquivei Servicos On Line Ltda</t>
        </is>
      </c>
      <c r="I7414" t="n">
        <v>-583.89</v>
      </c>
    </row>
    <row r="7415">
      <c r="A7415" t="n">
        <v>145126</v>
      </c>
      <c r="B7415" t="n">
        <v>134</v>
      </c>
      <c r="C7415" t="inlineStr">
        <is>
          <t>Priceless - Bem Mais - Kamino</t>
        </is>
      </c>
      <c r="D7415" t="n">
        <v>149</v>
      </c>
      <c r="E7415" t="inlineStr">
        <is>
          <t>Priceless</t>
        </is>
      </c>
      <c r="F7415" s="27" t="n">
        <v>45776</v>
      </c>
      <c r="G7415" t="inlineStr">
        <is>
          <t>DEBITO</t>
        </is>
      </c>
      <c r="H7415" t="inlineStr">
        <is>
          <t>M. V. de Melo - Frutos do Mar Ltda.</t>
        </is>
      </c>
      <c r="I7415" t="n">
        <v>-872.6</v>
      </c>
    </row>
    <row r="7416">
      <c r="A7416" t="n">
        <v>145127</v>
      </c>
      <c r="B7416" t="n">
        <v>134</v>
      </c>
      <c r="C7416" t="inlineStr">
        <is>
          <t>Priceless - Bem Mais - Kamino</t>
        </is>
      </c>
      <c r="D7416" t="n">
        <v>149</v>
      </c>
      <c r="E7416" t="inlineStr">
        <is>
          <t>Priceless</t>
        </is>
      </c>
      <c r="F7416" s="27" t="n">
        <v>45776</v>
      </c>
      <c r="G7416" t="inlineStr">
        <is>
          <t>DEBITO</t>
        </is>
      </c>
      <c r="H7416" t="inlineStr">
        <is>
          <t>D.R.O. Produtos Alimenticios Ltda</t>
        </is>
      </c>
      <c r="I7416" t="n">
        <v>-172.05</v>
      </c>
    </row>
    <row r="7417">
      <c r="A7417" t="n">
        <v>145130</v>
      </c>
      <c r="B7417" t="n">
        <v>134</v>
      </c>
      <c r="C7417" t="inlineStr">
        <is>
          <t>Priceless - Bem Mais - Kamino</t>
        </is>
      </c>
      <c r="D7417" t="n">
        <v>149</v>
      </c>
      <c r="E7417" t="inlineStr">
        <is>
          <t>Priceless</t>
        </is>
      </c>
      <c r="F7417" s="27" t="n">
        <v>45776</v>
      </c>
      <c r="G7417" t="inlineStr">
        <is>
          <t>DEBITO</t>
        </is>
      </c>
      <c r="H7417" t="inlineStr">
        <is>
          <t>J. a. dos Santos Hortifruti</t>
        </is>
      </c>
      <c r="I7417" t="n">
        <v>-298</v>
      </c>
    </row>
    <row r="7418">
      <c r="A7418" t="n">
        <v>145129</v>
      </c>
      <c r="B7418" t="n">
        <v>134</v>
      </c>
      <c r="C7418" t="inlineStr">
        <is>
          <t>Priceless - Bem Mais - Kamino</t>
        </is>
      </c>
      <c r="D7418" t="n">
        <v>149</v>
      </c>
      <c r="E7418" t="inlineStr">
        <is>
          <t>Priceless</t>
        </is>
      </c>
      <c r="F7418" s="27" t="n">
        <v>45776</v>
      </c>
      <c r="G7418" t="inlineStr">
        <is>
          <t>DEBITO</t>
        </is>
      </c>
      <c r="H7418" t="inlineStr">
        <is>
          <t>Marina Cabral Goncalves &amp; Cia Ltda</t>
        </is>
      </c>
      <c r="I7418" t="n">
        <v>-168</v>
      </c>
    </row>
    <row r="7419">
      <c r="A7419" t="n">
        <v>145131</v>
      </c>
      <c r="B7419" t="n">
        <v>134</v>
      </c>
      <c r="C7419" t="inlineStr">
        <is>
          <t>Priceless - Bem Mais - Kamino</t>
        </is>
      </c>
      <c r="D7419" t="n">
        <v>149</v>
      </c>
      <c r="E7419" t="inlineStr">
        <is>
          <t>Priceless</t>
        </is>
      </c>
      <c r="F7419" s="27" t="n">
        <v>45776</v>
      </c>
      <c r="G7419" t="inlineStr">
        <is>
          <t>DEBITO</t>
        </is>
      </c>
      <c r="H7419" t="inlineStr">
        <is>
          <t>Ervas Finas Horticultura Ltda</t>
        </is>
      </c>
      <c r="I7419" t="n">
        <v>-668.1</v>
      </c>
    </row>
    <row r="7420">
      <c r="A7420" t="n">
        <v>145132</v>
      </c>
      <c r="B7420" t="n">
        <v>134</v>
      </c>
      <c r="C7420" t="inlineStr">
        <is>
          <t>Priceless - Bem Mais - Kamino</t>
        </is>
      </c>
      <c r="D7420" t="n">
        <v>149</v>
      </c>
      <c r="E7420" t="inlineStr">
        <is>
          <t>Priceless</t>
        </is>
      </c>
      <c r="F7420" s="27" t="n">
        <v>45776</v>
      </c>
      <c r="G7420" t="inlineStr">
        <is>
          <t>DEBITO</t>
        </is>
      </c>
      <c r="H7420" t="inlineStr">
        <is>
          <t>Gr Distribuidora de Embalagens Ltda</t>
        </is>
      </c>
      <c r="I7420" t="n">
        <v>-315.02</v>
      </c>
    </row>
    <row r="7421">
      <c r="A7421" t="n">
        <v>145133</v>
      </c>
      <c r="B7421" t="n">
        <v>134</v>
      </c>
      <c r="C7421" t="inlineStr">
        <is>
          <t>Priceless - Bem Mais - Kamino</t>
        </is>
      </c>
      <c r="D7421" t="n">
        <v>149</v>
      </c>
      <c r="E7421" t="inlineStr">
        <is>
          <t>Priceless</t>
        </is>
      </c>
      <c r="F7421" s="27" t="n">
        <v>45776</v>
      </c>
      <c r="G7421" t="inlineStr">
        <is>
          <t>DEBITO</t>
        </is>
      </c>
      <c r="H7421" t="inlineStr">
        <is>
          <t>Cg Food'S Distribuidora de Alimentos Ltda.</t>
        </is>
      </c>
      <c r="I7421" t="n">
        <v>-422.4</v>
      </c>
    </row>
    <row r="7422">
      <c r="A7422" t="n">
        <v>145134</v>
      </c>
      <c r="B7422" t="n">
        <v>134</v>
      </c>
      <c r="C7422" t="inlineStr">
        <is>
          <t>Priceless - Bem Mais - Kamino</t>
        </is>
      </c>
      <c r="D7422" t="n">
        <v>149</v>
      </c>
      <c r="E7422" t="inlineStr">
        <is>
          <t>Priceless</t>
        </is>
      </c>
      <c r="F7422" s="27" t="n">
        <v>45776</v>
      </c>
      <c r="G7422" t="inlineStr">
        <is>
          <t>DEBITO</t>
        </is>
      </c>
      <c r="H7422" t="inlineStr">
        <is>
          <t>T. F. Ciuffi Hortifruti Ltda</t>
        </is>
      </c>
      <c r="I7422" t="n">
        <v>-459</v>
      </c>
    </row>
    <row r="7423">
      <c r="A7423" t="n">
        <v>145135</v>
      </c>
      <c r="B7423" t="n">
        <v>134</v>
      </c>
      <c r="C7423" t="inlineStr">
        <is>
          <t>Priceless - Bem Mais - Kamino</t>
        </is>
      </c>
      <c r="D7423" t="n">
        <v>149</v>
      </c>
      <c r="E7423" t="inlineStr">
        <is>
          <t>Priceless</t>
        </is>
      </c>
      <c r="F7423" s="27" t="n">
        <v>45776</v>
      </c>
      <c r="G7423" t="inlineStr">
        <is>
          <t>DEBITO</t>
        </is>
      </c>
      <c r="H7423" t="inlineStr">
        <is>
          <t>Alves &amp; Sampaio Comercio e Distribuidora Gas Ltda</t>
        </is>
      </c>
      <c r="I7423" t="n">
        <v>-1350</v>
      </c>
    </row>
    <row r="7424">
      <c r="A7424" t="n">
        <v>145136</v>
      </c>
      <c r="B7424" t="n">
        <v>134</v>
      </c>
      <c r="C7424" t="inlineStr">
        <is>
          <t>Priceless - Bem Mais - Kamino</t>
        </is>
      </c>
      <c r="D7424" t="n">
        <v>149</v>
      </c>
      <c r="E7424" t="inlineStr">
        <is>
          <t>Priceless</t>
        </is>
      </c>
      <c r="F7424" s="27" t="n">
        <v>45776</v>
      </c>
      <c r="G7424" t="inlineStr">
        <is>
          <t>DEBITO</t>
        </is>
      </c>
      <c r="H7424" t="inlineStr">
        <is>
          <t>Hortifrutigranjeiro Rodrigues Ltda</t>
        </is>
      </c>
      <c r="I7424" t="n">
        <v>-1747.5</v>
      </c>
    </row>
    <row r="7425">
      <c r="A7425" t="n">
        <v>145137</v>
      </c>
      <c r="B7425" t="n">
        <v>134</v>
      </c>
      <c r="C7425" t="inlineStr">
        <is>
          <t>Priceless - Bem Mais - Kamino</t>
        </is>
      </c>
      <c r="D7425" t="n">
        <v>149</v>
      </c>
      <c r="E7425" t="inlineStr">
        <is>
          <t>Priceless</t>
        </is>
      </c>
      <c r="F7425" s="27" t="n">
        <v>45776</v>
      </c>
      <c r="G7425" t="inlineStr">
        <is>
          <t>DEBITO</t>
        </is>
      </c>
      <c r="H7425" t="inlineStr">
        <is>
          <t>Hortifrutigranjeiro Rodrigues Ltda</t>
        </is>
      </c>
      <c r="I7425" t="n">
        <v>-2044.85</v>
      </c>
    </row>
    <row r="7426">
      <c r="A7426" t="n">
        <v>145138</v>
      </c>
      <c r="B7426" t="n">
        <v>134</v>
      </c>
      <c r="C7426" t="inlineStr">
        <is>
          <t>Priceless - Bem Mais - Kamino</t>
        </is>
      </c>
      <c r="D7426" t="n">
        <v>149</v>
      </c>
      <c r="E7426" t="inlineStr">
        <is>
          <t>Priceless</t>
        </is>
      </c>
      <c r="F7426" s="27" t="n">
        <v>45776</v>
      </c>
      <c r="G7426" t="inlineStr">
        <is>
          <t>DEBITO</t>
        </is>
      </c>
      <c r="H7426" t="inlineStr">
        <is>
          <t>Ramiro da Silva Goncalves</t>
        </is>
      </c>
      <c r="I7426" t="n">
        <v>-60</v>
      </c>
    </row>
    <row r="7427">
      <c r="A7427" t="n">
        <v>145140</v>
      </c>
      <c r="B7427" t="n">
        <v>134</v>
      </c>
      <c r="C7427" t="inlineStr">
        <is>
          <t>Priceless - Bem Mais - Kamino</t>
        </is>
      </c>
      <c r="D7427" t="n">
        <v>149</v>
      </c>
      <c r="E7427" t="inlineStr">
        <is>
          <t>Priceless</t>
        </is>
      </c>
      <c r="F7427" s="27" t="n">
        <v>45776</v>
      </c>
      <c r="G7427" t="inlineStr">
        <is>
          <t>DEBITO</t>
        </is>
      </c>
      <c r="H7427" t="inlineStr">
        <is>
          <t>Casa de Carnes P.J.J.Ltda</t>
        </is>
      </c>
      <c r="I7427" t="n">
        <v>-1433.98</v>
      </c>
    </row>
    <row r="7428">
      <c r="A7428" t="n">
        <v>145141</v>
      </c>
      <c r="B7428" t="n">
        <v>134</v>
      </c>
      <c r="C7428" t="inlineStr">
        <is>
          <t>Priceless - Bem Mais - Kamino</t>
        </is>
      </c>
      <c r="D7428" t="n">
        <v>149</v>
      </c>
      <c r="E7428" t="inlineStr">
        <is>
          <t>Priceless</t>
        </is>
      </c>
      <c r="F7428" s="27" t="n">
        <v>45776</v>
      </c>
      <c r="G7428" t="inlineStr">
        <is>
          <t>DEBITO</t>
        </is>
      </c>
      <c r="H7428" t="inlineStr">
        <is>
          <t>Tiago Wilke da Silva</t>
        </is>
      </c>
      <c r="I7428" t="n">
        <v>-2370</v>
      </c>
    </row>
    <row r="7429">
      <c r="A7429" t="n">
        <v>145142</v>
      </c>
      <c r="B7429" t="n">
        <v>134</v>
      </c>
      <c r="C7429" t="inlineStr">
        <is>
          <t>Priceless - Bem Mais - Kamino</t>
        </is>
      </c>
      <c r="D7429" t="n">
        <v>149</v>
      </c>
      <c r="E7429" t="inlineStr">
        <is>
          <t>Priceless</t>
        </is>
      </c>
      <c r="F7429" s="27" t="n">
        <v>45776</v>
      </c>
      <c r="G7429" t="inlineStr">
        <is>
          <t>DEBITO</t>
        </is>
      </c>
      <c r="H7429" t="inlineStr">
        <is>
          <t>Impressao Artes Graficas Ltda</t>
        </is>
      </c>
      <c r="I7429" t="n">
        <v>-64</v>
      </c>
    </row>
    <row r="7430">
      <c r="A7430" t="n">
        <v>145143</v>
      </c>
      <c r="B7430" t="n">
        <v>134</v>
      </c>
      <c r="C7430" t="inlineStr">
        <is>
          <t>Priceless - Bem Mais - Kamino</t>
        </is>
      </c>
      <c r="D7430" t="n">
        <v>149</v>
      </c>
      <c r="E7430" t="inlineStr">
        <is>
          <t>Priceless</t>
        </is>
      </c>
      <c r="F7430" s="27" t="n">
        <v>45776</v>
      </c>
      <c r="G7430" t="inlineStr">
        <is>
          <t>DEBITO</t>
        </is>
      </c>
      <c r="H7430" t="inlineStr">
        <is>
          <t>Cafe Fazenda Sertaozinho Ltda.</t>
        </is>
      </c>
      <c r="I7430" t="n">
        <v>-2431.2</v>
      </c>
    </row>
    <row r="7431">
      <c r="A7431" t="n">
        <v>145144</v>
      </c>
      <c r="B7431" t="n">
        <v>134</v>
      </c>
      <c r="C7431" t="inlineStr">
        <is>
          <t>Priceless - Bem Mais - Kamino</t>
        </is>
      </c>
      <c r="D7431" t="n">
        <v>149</v>
      </c>
      <c r="E7431" t="inlineStr">
        <is>
          <t>Priceless</t>
        </is>
      </c>
      <c r="F7431" s="27" t="n">
        <v>45776</v>
      </c>
      <c r="G7431" t="inlineStr">
        <is>
          <t>DEBITO</t>
        </is>
      </c>
      <c r="H7431" t="inlineStr">
        <is>
          <t>Notre Dame Intermedica Saude S.A.</t>
        </is>
      </c>
      <c r="I7431" t="n">
        <v>-4401.1</v>
      </c>
    </row>
    <row r="7432">
      <c r="A7432" t="n">
        <v>145145</v>
      </c>
      <c r="B7432" t="n">
        <v>134</v>
      </c>
      <c r="C7432" t="inlineStr">
        <is>
          <t>Priceless - Bem Mais - Kamino</t>
        </is>
      </c>
      <c r="D7432" t="n">
        <v>149</v>
      </c>
      <c r="E7432" t="inlineStr">
        <is>
          <t>Priceless</t>
        </is>
      </c>
      <c r="F7432" s="27" t="n">
        <v>45776</v>
      </c>
      <c r="G7432" t="inlineStr">
        <is>
          <t>DEBITO</t>
        </is>
      </c>
      <c r="H7432" t="inlineStr">
        <is>
          <t>Estado de Sao Paulo</t>
        </is>
      </c>
      <c r="I7432" t="n">
        <v>-1594.6</v>
      </c>
    </row>
    <row r="7433">
      <c r="A7433" t="n">
        <v>145146</v>
      </c>
      <c r="B7433" t="n">
        <v>134</v>
      </c>
      <c r="C7433" t="inlineStr">
        <is>
          <t>Priceless - Bem Mais - Kamino</t>
        </is>
      </c>
      <c r="D7433" t="n">
        <v>149</v>
      </c>
      <c r="E7433" t="inlineStr">
        <is>
          <t>Priceless</t>
        </is>
      </c>
      <c r="F7433" s="27" t="n">
        <v>45776</v>
      </c>
      <c r="G7433" t="inlineStr">
        <is>
          <t>DEBITO</t>
        </is>
      </c>
      <c r="H7433" t="inlineStr">
        <is>
          <t>Barrinhas Comercio Importacao de Bebidas e Cereais Ltda</t>
        </is>
      </c>
      <c r="I7433" t="n">
        <v>-2489.99</v>
      </c>
    </row>
    <row r="7434">
      <c r="A7434" t="n">
        <v>145139</v>
      </c>
      <c r="B7434" t="n">
        <v>134</v>
      </c>
      <c r="C7434" t="inlineStr">
        <is>
          <t>Priceless - Bem Mais - Kamino</t>
        </is>
      </c>
      <c r="D7434" t="n">
        <v>149</v>
      </c>
      <c r="E7434" t="inlineStr">
        <is>
          <t>Priceless</t>
        </is>
      </c>
      <c r="F7434" s="27" t="n">
        <v>45776</v>
      </c>
      <c r="G7434" t="inlineStr">
        <is>
          <t>DEBITO</t>
        </is>
      </c>
      <c r="H7434" t="inlineStr">
        <is>
          <t>Emporio M &amp; L Comercio de Alimentos e Bebidas Ltda</t>
        </is>
      </c>
      <c r="I7434" t="n">
        <v>-2419.38</v>
      </c>
    </row>
    <row r="7435">
      <c r="A7435" t="n">
        <v>192192</v>
      </c>
      <c r="B7435" t="n">
        <v>133</v>
      </c>
      <c r="C7435" t="inlineStr">
        <is>
          <t>Priceless - Bem Mais - Itaú</t>
        </is>
      </c>
      <c r="D7435" t="n">
        <v>149</v>
      </c>
      <c r="E7435" t="inlineStr">
        <is>
          <t>Priceless</t>
        </is>
      </c>
      <c r="F7435" s="27" t="n">
        <v>45775.54166666666</v>
      </c>
      <c r="G7435" t="inlineStr">
        <is>
          <t>CREDITO</t>
        </is>
      </c>
      <c r="H7435" t="inlineStr">
        <is>
          <t>RECEBIMENTOS CINTHE TUR AGENCIA D CINTHE TUR AGENCIA DE VIAGENS LTDA 03.859.090/0001-69</t>
        </is>
      </c>
      <c r="I7435" t="n">
        <v>3124.45</v>
      </c>
    </row>
    <row r="7436">
      <c r="A7436" t="n">
        <v>192195</v>
      </c>
      <c r="B7436" t="n">
        <v>133</v>
      </c>
      <c r="C7436" t="inlineStr">
        <is>
          <t>Priceless - Bem Mais - Itaú</t>
        </is>
      </c>
      <c r="D7436" t="n">
        <v>149</v>
      </c>
      <c r="E7436" t="inlineStr">
        <is>
          <t>Priceless</t>
        </is>
      </c>
      <c r="F7436" s="27" t="n">
        <v>45775.54166666666</v>
      </c>
      <c r="G7436" t="inlineStr">
        <is>
          <t>CREDITO</t>
        </is>
      </c>
      <c r="H7436" t="inlineStr">
        <is>
          <t>RECEBIMENTOS TICKET SERVICOS S</t>
        </is>
      </c>
      <c r="I7436" t="n">
        <v>1364.77</v>
      </c>
    </row>
    <row r="7437">
      <c r="A7437" t="n">
        <v>192194</v>
      </c>
      <c r="B7437" t="n">
        <v>133</v>
      </c>
      <c r="C7437" t="inlineStr">
        <is>
          <t>Priceless - Bem Mais - Itaú</t>
        </is>
      </c>
      <c r="D7437" t="n">
        <v>149</v>
      </c>
      <c r="E7437" t="inlineStr">
        <is>
          <t>Priceless</t>
        </is>
      </c>
      <c r="F7437" s="27" t="n">
        <v>45775.54166666666</v>
      </c>
      <c r="G7437" t="inlineStr">
        <is>
          <t>DEBITO</t>
        </is>
      </c>
      <c r="H7437" t="inlineStr">
        <is>
          <t>PIX ENVIADO BEM MAIS EVENTOS E RESTAURANTE LTDA 00.902.733/0001-11</t>
        </is>
      </c>
      <c r="I7437" t="n">
        <v>-10000</v>
      </c>
    </row>
    <row r="7438">
      <c r="A7438" t="n">
        <v>192193</v>
      </c>
      <c r="B7438" t="n">
        <v>133</v>
      </c>
      <c r="C7438" t="inlineStr">
        <is>
          <t>Priceless - Bem Mais - Itaú</t>
        </is>
      </c>
      <c r="D7438" t="n">
        <v>149</v>
      </c>
      <c r="E7438" t="inlineStr">
        <is>
          <t>Priceless</t>
        </is>
      </c>
      <c r="F7438" s="27" t="n">
        <v>45775.54166666666</v>
      </c>
      <c r="G7438" t="inlineStr">
        <is>
          <t>CREDITO</t>
        </is>
      </c>
      <c r="H7438" t="inlineStr">
        <is>
          <t>DEP DIN CX AG       0170</t>
        </is>
      </c>
      <c r="I7438" t="n">
        <v>1137</v>
      </c>
    </row>
    <row r="7439">
      <c r="A7439" t="n">
        <v>192191</v>
      </c>
      <c r="B7439" t="n">
        <v>133</v>
      </c>
      <c r="C7439" t="inlineStr">
        <is>
          <t>Priceless - Bem Mais - Itaú</t>
        </is>
      </c>
      <c r="D7439" t="n">
        <v>149</v>
      </c>
      <c r="E7439" t="inlineStr">
        <is>
          <t>Priceless</t>
        </is>
      </c>
      <c r="F7439" s="27" t="n">
        <v>45775.54166666666</v>
      </c>
      <c r="G7439" t="inlineStr">
        <is>
          <t>CREDITO</t>
        </is>
      </c>
      <c r="H7439" t="inlineStr">
        <is>
          <t>PIX RECEBIDO ROBERTO A DO SACRAMENTO 430.677.408-23</t>
        </is>
      </c>
      <c r="I7439" t="n">
        <v>100</v>
      </c>
    </row>
    <row r="7440">
      <c r="A7440" t="n">
        <v>145093</v>
      </c>
      <c r="B7440" t="n">
        <v>134</v>
      </c>
      <c r="C7440" t="inlineStr">
        <is>
          <t>Priceless - Bem Mais - Kamino</t>
        </is>
      </c>
      <c r="D7440" t="n">
        <v>149</v>
      </c>
      <c r="E7440" t="inlineStr">
        <is>
          <t>Priceless</t>
        </is>
      </c>
      <c r="F7440" s="27" t="n">
        <v>45775</v>
      </c>
      <c r="G7440" t="inlineStr">
        <is>
          <t>DEBITO</t>
        </is>
      </c>
      <c r="H7440" t="inlineStr">
        <is>
          <t>Fg7 Comercio e Distribuicao de Bebidas Ltda</t>
        </is>
      </c>
      <c r="I7440" t="n">
        <v>-1037.51</v>
      </c>
    </row>
    <row r="7441">
      <c r="A7441" t="n">
        <v>145090</v>
      </c>
      <c r="B7441" t="n">
        <v>134</v>
      </c>
      <c r="C7441" t="inlineStr">
        <is>
          <t>Priceless - Bem Mais - Kamino</t>
        </is>
      </c>
      <c r="D7441" t="n">
        <v>149</v>
      </c>
      <c r="E7441" t="inlineStr">
        <is>
          <t>Priceless</t>
        </is>
      </c>
      <c r="F7441" s="27" t="n">
        <v>45775</v>
      </c>
      <c r="G7441" t="inlineStr">
        <is>
          <t>DEBITO</t>
        </is>
      </c>
      <c r="H7441" t="inlineStr">
        <is>
          <t>Nova Comercial do Peixe Ltda</t>
        </is>
      </c>
      <c r="I7441" t="n">
        <v>-1006.8</v>
      </c>
    </row>
    <row r="7442">
      <c r="A7442" t="n">
        <v>145092</v>
      </c>
      <c r="B7442" t="n">
        <v>134</v>
      </c>
      <c r="C7442" t="inlineStr">
        <is>
          <t>Priceless - Bem Mais - Kamino</t>
        </is>
      </c>
      <c r="D7442" t="n">
        <v>149</v>
      </c>
      <c r="E7442" t="inlineStr">
        <is>
          <t>Priceless</t>
        </is>
      </c>
      <c r="F7442" s="27" t="n">
        <v>45775</v>
      </c>
      <c r="G7442" t="inlineStr">
        <is>
          <t>DEBITO</t>
        </is>
      </c>
      <c r="H7442" t="inlineStr">
        <is>
          <t>Ms Frangos Ltda</t>
        </is>
      </c>
      <c r="I7442" t="n">
        <v>-2992.92</v>
      </c>
    </row>
    <row r="7443">
      <c r="A7443" t="n">
        <v>145091</v>
      </c>
      <c r="B7443" t="n">
        <v>134</v>
      </c>
      <c r="C7443" t="inlineStr">
        <is>
          <t>Priceless - Bem Mais - Kamino</t>
        </is>
      </c>
      <c r="D7443" t="n">
        <v>149</v>
      </c>
      <c r="E7443" t="inlineStr">
        <is>
          <t>Priceless</t>
        </is>
      </c>
      <c r="F7443" s="27" t="n">
        <v>45775</v>
      </c>
      <c r="G7443" t="inlineStr">
        <is>
          <t>DEBITO</t>
        </is>
      </c>
      <c r="H7443" t="inlineStr">
        <is>
          <t>Deolinda dos Santos Freitas 04133564855</t>
        </is>
      </c>
      <c r="I7443" t="n">
        <v>-1116.35</v>
      </c>
    </row>
    <row r="7444">
      <c r="A7444" t="n">
        <v>145089</v>
      </c>
      <c r="B7444" t="n">
        <v>134</v>
      </c>
      <c r="C7444" t="inlineStr">
        <is>
          <t>Priceless - Bem Mais - Kamino</t>
        </is>
      </c>
      <c r="D7444" t="n">
        <v>149</v>
      </c>
      <c r="E7444" t="inlineStr">
        <is>
          <t>Priceless</t>
        </is>
      </c>
      <c r="F7444" s="27" t="n">
        <v>45775</v>
      </c>
      <c r="G7444" t="inlineStr">
        <is>
          <t>DEBITO</t>
        </is>
      </c>
      <c r="H7444" t="inlineStr">
        <is>
          <t>Dtk Comercio de Alimentos Ltda</t>
        </is>
      </c>
      <c r="I7444" t="n">
        <v>-336.7</v>
      </c>
    </row>
    <row r="7445">
      <c r="A7445" t="n">
        <v>145088</v>
      </c>
      <c r="B7445" t="n">
        <v>134</v>
      </c>
      <c r="C7445" t="inlineStr">
        <is>
          <t>Priceless - Bem Mais - Kamino</t>
        </is>
      </c>
      <c r="D7445" t="n">
        <v>149</v>
      </c>
      <c r="E7445" t="inlineStr">
        <is>
          <t>Priceless</t>
        </is>
      </c>
      <c r="F7445" s="27" t="n">
        <v>45775</v>
      </c>
      <c r="G7445" t="inlineStr">
        <is>
          <t>DEBITO</t>
        </is>
      </c>
      <c r="H7445" t="inlineStr">
        <is>
          <t>Dtk Comercio de Alimentos Ltda</t>
        </is>
      </c>
      <c r="I7445" t="n">
        <v>-1625.62</v>
      </c>
    </row>
    <row r="7446">
      <c r="A7446" t="n">
        <v>145087</v>
      </c>
      <c r="B7446" t="n">
        <v>134</v>
      </c>
      <c r="C7446" t="inlineStr">
        <is>
          <t>Priceless - Bem Mais - Kamino</t>
        </is>
      </c>
      <c r="D7446" t="n">
        <v>149</v>
      </c>
      <c r="E7446" t="inlineStr">
        <is>
          <t>Priceless</t>
        </is>
      </c>
      <c r="F7446" s="27" t="n">
        <v>45775</v>
      </c>
      <c r="G7446" t="inlineStr">
        <is>
          <t>DEBITO</t>
        </is>
      </c>
      <c r="H7446" t="inlineStr">
        <is>
          <t>T. F. Ciuffi Hortifruti Ltda</t>
        </is>
      </c>
      <c r="I7446" t="n">
        <v>-196.8</v>
      </c>
    </row>
    <row r="7447">
      <c r="A7447" t="n">
        <v>145086</v>
      </c>
      <c r="B7447" t="n">
        <v>134</v>
      </c>
      <c r="C7447" t="inlineStr">
        <is>
          <t>Priceless - Bem Mais - Kamino</t>
        </is>
      </c>
      <c r="D7447" t="n">
        <v>149</v>
      </c>
      <c r="E7447" t="inlineStr">
        <is>
          <t>Priceless</t>
        </is>
      </c>
      <c r="F7447" s="27" t="n">
        <v>45775</v>
      </c>
      <c r="G7447" t="inlineStr">
        <is>
          <t>DEBITO</t>
        </is>
      </c>
      <c r="H7447" t="inlineStr">
        <is>
          <t>Trem Bom de Minas Comercio e Distribuicao de Alimentos Ltda</t>
        </is>
      </c>
      <c r="I7447" t="n">
        <v>-516</v>
      </c>
    </row>
    <row r="7448">
      <c r="A7448" t="n">
        <v>145085</v>
      </c>
      <c r="B7448" t="n">
        <v>134</v>
      </c>
      <c r="C7448" t="inlineStr">
        <is>
          <t>Priceless - Bem Mais - Kamino</t>
        </is>
      </c>
      <c r="D7448" t="n">
        <v>149</v>
      </c>
      <c r="E7448" t="inlineStr">
        <is>
          <t>Priceless</t>
        </is>
      </c>
      <c r="F7448" s="27" t="n">
        <v>45775</v>
      </c>
      <c r="G7448" t="inlineStr">
        <is>
          <t>DEBITO</t>
        </is>
      </c>
      <c r="H7448" t="inlineStr">
        <is>
          <t>Emporio Mundo Importacao Exportacao e Comercio Ltda</t>
        </is>
      </c>
      <c r="I7448" t="n">
        <v>-726</v>
      </c>
    </row>
    <row r="7449">
      <c r="A7449" t="n">
        <v>145084</v>
      </c>
      <c r="B7449" t="n">
        <v>134</v>
      </c>
      <c r="C7449" t="inlineStr">
        <is>
          <t>Priceless - Bem Mais - Kamino</t>
        </is>
      </c>
      <c r="D7449" t="n">
        <v>149</v>
      </c>
      <c r="E7449" t="inlineStr">
        <is>
          <t>Priceless</t>
        </is>
      </c>
      <c r="F7449" s="27" t="n">
        <v>45775</v>
      </c>
      <c r="G7449" t="inlineStr">
        <is>
          <t>DEBITO</t>
        </is>
      </c>
      <c r="H7449" t="inlineStr">
        <is>
          <t>Instituto Aua de Empreendedorismo Socioambiental</t>
        </is>
      </c>
      <c r="I7449" t="n">
        <v>-112.5</v>
      </c>
    </row>
    <row r="7450">
      <c r="A7450" t="n">
        <v>145083</v>
      </c>
      <c r="B7450" t="n">
        <v>134</v>
      </c>
      <c r="C7450" t="inlineStr">
        <is>
          <t>Priceless - Bem Mais - Kamino</t>
        </is>
      </c>
      <c r="D7450" t="n">
        <v>149</v>
      </c>
      <c r="E7450" t="inlineStr">
        <is>
          <t>Priceless</t>
        </is>
      </c>
      <c r="F7450" s="27" t="n">
        <v>45775</v>
      </c>
      <c r="G7450" t="inlineStr">
        <is>
          <t>DEBITO</t>
        </is>
      </c>
      <c r="H7450" t="inlineStr">
        <is>
          <t>Ice4pros Fabrica de Gelo Ltda.</t>
        </is>
      </c>
      <c r="I7450" t="n">
        <v>-721.4</v>
      </c>
    </row>
    <row r="7451">
      <c r="A7451" t="n">
        <v>145082</v>
      </c>
      <c r="B7451" t="n">
        <v>134</v>
      </c>
      <c r="C7451" t="inlineStr">
        <is>
          <t>Priceless - Bem Mais - Kamino</t>
        </is>
      </c>
      <c r="D7451" t="n">
        <v>149</v>
      </c>
      <c r="E7451" t="inlineStr">
        <is>
          <t>Priceless</t>
        </is>
      </c>
      <c r="F7451" s="27" t="n">
        <v>45775</v>
      </c>
      <c r="G7451" t="inlineStr">
        <is>
          <t>DEBITO</t>
        </is>
      </c>
      <c r="H7451" t="inlineStr">
        <is>
          <t>Deolinda dos Santos Freitas 04133564855</t>
        </is>
      </c>
      <c r="I7451" t="n">
        <v>-297.6</v>
      </c>
    </row>
    <row r="7452">
      <c r="A7452" t="n">
        <v>145081</v>
      </c>
      <c r="B7452" t="n">
        <v>134</v>
      </c>
      <c r="C7452" t="inlineStr">
        <is>
          <t>Priceless - Bem Mais - Kamino</t>
        </is>
      </c>
      <c r="D7452" t="n">
        <v>149</v>
      </c>
      <c r="E7452" t="inlineStr">
        <is>
          <t>Priceless</t>
        </is>
      </c>
      <c r="F7452" s="27" t="n">
        <v>45775</v>
      </c>
      <c r="G7452" t="inlineStr">
        <is>
          <t>DEBITO</t>
        </is>
      </c>
      <c r="H7452" t="inlineStr">
        <is>
          <t>Belle Cave Comercio e Importacao Ltda.</t>
        </is>
      </c>
      <c r="I7452" t="n">
        <v>-639.8</v>
      </c>
    </row>
    <row r="7453">
      <c r="A7453" t="n">
        <v>145080</v>
      </c>
      <c r="B7453" t="n">
        <v>134</v>
      </c>
      <c r="C7453" t="inlineStr">
        <is>
          <t>Priceless - Bem Mais - Kamino</t>
        </is>
      </c>
      <c r="D7453" t="n">
        <v>149</v>
      </c>
      <c r="E7453" t="inlineStr">
        <is>
          <t>Priceless</t>
        </is>
      </c>
      <c r="F7453" s="27" t="n">
        <v>45775</v>
      </c>
      <c r="G7453" t="inlineStr">
        <is>
          <t>DEBITO</t>
        </is>
      </c>
      <c r="H7453" t="inlineStr">
        <is>
          <t>Oliverio Soares Batista</t>
        </is>
      </c>
      <c r="I7453" t="n">
        <v>-800</v>
      </c>
    </row>
    <row r="7454">
      <c r="A7454" t="n">
        <v>145079</v>
      </c>
      <c r="B7454" t="n">
        <v>134</v>
      </c>
      <c r="C7454" t="inlineStr">
        <is>
          <t>Priceless - Bem Mais - Kamino</t>
        </is>
      </c>
      <c r="D7454" t="n">
        <v>149</v>
      </c>
      <c r="E7454" t="inlineStr">
        <is>
          <t>Priceless</t>
        </is>
      </c>
      <c r="F7454" s="27" t="n">
        <v>45775</v>
      </c>
      <c r="G7454" t="inlineStr">
        <is>
          <t>CREDITO</t>
        </is>
      </c>
      <c r="H7454" t="inlineStr">
        <is>
          <t>BEM MAIS EVENTOS E RESTAURANTE LTDA</t>
        </is>
      </c>
      <c r="I7454" t="n">
        <v>46764.92</v>
      </c>
    </row>
    <row r="7455">
      <c r="A7455" t="n">
        <v>145078</v>
      </c>
      <c r="B7455" t="n">
        <v>134</v>
      </c>
      <c r="C7455" t="inlineStr">
        <is>
          <t>Priceless - Bem Mais - Kamino</t>
        </is>
      </c>
      <c r="D7455" t="n">
        <v>149</v>
      </c>
      <c r="E7455" t="inlineStr">
        <is>
          <t>Priceless</t>
        </is>
      </c>
      <c r="F7455" s="27" t="n">
        <v>45775</v>
      </c>
      <c r="G7455" t="inlineStr">
        <is>
          <t>CREDITO</t>
        </is>
      </c>
      <c r="H7455" t="inlineStr">
        <is>
          <t>BEM MAIS EVENTOS E RESTAURANTE LTDA</t>
        </is>
      </c>
      <c r="I7455" t="n">
        <v>13036.43</v>
      </c>
    </row>
    <row r="7456">
      <c r="A7456" t="n">
        <v>145095</v>
      </c>
      <c r="B7456" t="n">
        <v>134</v>
      </c>
      <c r="C7456" t="inlineStr">
        <is>
          <t>Priceless - Bem Mais - Kamino</t>
        </is>
      </c>
      <c r="D7456" t="n">
        <v>149</v>
      </c>
      <c r="E7456" t="inlineStr">
        <is>
          <t>Priceless</t>
        </is>
      </c>
      <c r="F7456" s="27" t="n">
        <v>45775</v>
      </c>
      <c r="G7456" t="inlineStr">
        <is>
          <t>DEBITO</t>
        </is>
      </c>
      <c r="H7456" t="inlineStr">
        <is>
          <t>Dtk Comercio de Alimentos Ltda</t>
        </is>
      </c>
      <c r="I7456" t="n">
        <v>-1424.34</v>
      </c>
    </row>
    <row r="7457">
      <c r="A7457" t="n">
        <v>145110</v>
      </c>
      <c r="B7457" t="n">
        <v>134</v>
      </c>
      <c r="C7457" t="inlineStr">
        <is>
          <t>Priceless - Bem Mais - Kamino</t>
        </is>
      </c>
      <c r="D7457" t="n">
        <v>149</v>
      </c>
      <c r="E7457" t="inlineStr">
        <is>
          <t>Priceless</t>
        </is>
      </c>
      <c r="F7457" s="27" t="n">
        <v>45775</v>
      </c>
      <c r="G7457" t="inlineStr">
        <is>
          <t>DEBITO</t>
        </is>
      </c>
      <c r="H7457" t="inlineStr">
        <is>
          <t>Tempus</t>
        </is>
      </c>
      <c r="I7457" t="n">
        <v>-59000</v>
      </c>
    </row>
    <row r="7458">
      <c r="A7458" t="n">
        <v>145109</v>
      </c>
      <c r="B7458" t="n">
        <v>134</v>
      </c>
      <c r="C7458" t="inlineStr">
        <is>
          <t>Priceless - Bem Mais - Kamino</t>
        </is>
      </c>
      <c r="D7458" t="n">
        <v>149</v>
      </c>
      <c r="E7458" t="inlineStr">
        <is>
          <t>Priceless</t>
        </is>
      </c>
      <c r="F7458" s="27" t="n">
        <v>45775</v>
      </c>
      <c r="G7458" t="inlineStr">
        <is>
          <t>DEBITO</t>
        </is>
      </c>
      <c r="H7458" t="inlineStr">
        <is>
          <t>H. D. Frangos Ltda.</t>
        </is>
      </c>
      <c r="I7458" t="n">
        <v>-2315.93</v>
      </c>
    </row>
    <row r="7459">
      <c r="A7459" t="n">
        <v>145108</v>
      </c>
      <c r="B7459" t="n">
        <v>134</v>
      </c>
      <c r="C7459" t="inlineStr">
        <is>
          <t>Priceless - Bem Mais - Kamino</t>
        </is>
      </c>
      <c r="D7459" t="n">
        <v>149</v>
      </c>
      <c r="E7459" t="inlineStr">
        <is>
          <t>Priceless</t>
        </is>
      </c>
      <c r="F7459" s="27" t="n">
        <v>45775</v>
      </c>
      <c r="G7459" t="inlineStr">
        <is>
          <t>DEBITO</t>
        </is>
      </c>
      <c r="H7459" t="inlineStr">
        <is>
          <t>Ambev S.A.</t>
        </is>
      </c>
      <c r="I7459" t="n">
        <v>-1093.88</v>
      </c>
    </row>
    <row r="7460">
      <c r="A7460" t="n">
        <v>145107</v>
      </c>
      <c r="B7460" t="n">
        <v>134</v>
      </c>
      <c r="C7460" t="inlineStr">
        <is>
          <t>Priceless - Bem Mais - Kamino</t>
        </is>
      </c>
      <c r="D7460" t="n">
        <v>149</v>
      </c>
      <c r="E7460" t="inlineStr">
        <is>
          <t>Priceless</t>
        </is>
      </c>
      <c r="F7460" s="27" t="n">
        <v>45775</v>
      </c>
      <c r="G7460" t="inlineStr">
        <is>
          <t>CREDITO</t>
        </is>
      </c>
      <c r="H7460" t="inlineStr">
        <is>
          <t>LF SOLUCOES DE ENSINO S/A</t>
        </is>
      </c>
      <c r="I7460" t="n">
        <v>49200</v>
      </c>
    </row>
    <row r="7461">
      <c r="A7461" t="n">
        <v>145106</v>
      </c>
      <c r="B7461" t="n">
        <v>134</v>
      </c>
      <c r="C7461" t="inlineStr">
        <is>
          <t>Priceless - Bem Mais - Kamino</t>
        </is>
      </c>
      <c r="D7461" t="n">
        <v>149</v>
      </c>
      <c r="E7461" t="inlineStr">
        <is>
          <t>Priceless</t>
        </is>
      </c>
      <c r="F7461" s="27" t="n">
        <v>45775</v>
      </c>
      <c r="G7461" t="inlineStr">
        <is>
          <t>CREDITO</t>
        </is>
      </c>
      <c r="H7461" t="inlineStr">
        <is>
          <t>LF SOLUCOES DE ENSINO S/A</t>
        </is>
      </c>
      <c r="I7461" t="n">
        <v>4930</v>
      </c>
    </row>
    <row r="7462">
      <c r="A7462" t="n">
        <v>145105</v>
      </c>
      <c r="B7462" t="n">
        <v>134</v>
      </c>
      <c r="C7462" t="inlineStr">
        <is>
          <t>Priceless - Bem Mais - Kamino</t>
        </is>
      </c>
      <c r="D7462" t="n">
        <v>149</v>
      </c>
      <c r="E7462" t="inlineStr">
        <is>
          <t>Priceless</t>
        </is>
      </c>
      <c r="F7462" s="27" t="n">
        <v>45775</v>
      </c>
      <c r="G7462" t="inlineStr">
        <is>
          <t>CREDITO</t>
        </is>
      </c>
      <c r="H7462" t="inlineStr">
        <is>
          <t>LF SOLUCOES DE ENSINO S/A</t>
        </is>
      </c>
      <c r="I7462" t="n">
        <v>6970</v>
      </c>
    </row>
    <row r="7463">
      <c r="A7463" t="n">
        <v>145104</v>
      </c>
      <c r="B7463" t="n">
        <v>134</v>
      </c>
      <c r="C7463" t="inlineStr">
        <is>
          <t>Priceless - Bem Mais - Kamino</t>
        </is>
      </c>
      <c r="D7463" t="n">
        <v>149</v>
      </c>
      <c r="E7463" t="inlineStr">
        <is>
          <t>Priceless</t>
        </is>
      </c>
      <c r="F7463" s="27" t="n">
        <v>45775</v>
      </c>
      <c r="G7463" t="inlineStr">
        <is>
          <t>DEBITO</t>
        </is>
      </c>
      <c r="H7463" t="inlineStr">
        <is>
          <t>Ypiranga Bar - Brahma</t>
        </is>
      </c>
      <c r="I7463" t="n">
        <v>-32000</v>
      </c>
    </row>
    <row r="7464">
      <c r="A7464" t="n">
        <v>145103</v>
      </c>
      <c r="B7464" t="n">
        <v>134</v>
      </c>
      <c r="C7464" t="inlineStr">
        <is>
          <t>Priceless - Bem Mais - Kamino</t>
        </is>
      </c>
      <c r="D7464" t="n">
        <v>149</v>
      </c>
      <c r="E7464" t="inlineStr">
        <is>
          <t>Priceless</t>
        </is>
      </c>
      <c r="F7464" s="27" t="n">
        <v>45775</v>
      </c>
      <c r="G7464" t="inlineStr">
        <is>
          <t>DEBITO</t>
        </is>
      </c>
      <c r="H7464" t="inlineStr">
        <is>
          <t>Tempus</t>
        </is>
      </c>
      <c r="I7464" t="n">
        <v>-10000</v>
      </c>
    </row>
    <row r="7465">
      <c r="A7465" t="n">
        <v>145101</v>
      </c>
      <c r="B7465" t="n">
        <v>134</v>
      </c>
      <c r="C7465" t="inlineStr">
        <is>
          <t>Priceless - Bem Mais - Kamino</t>
        </is>
      </c>
      <c r="D7465" t="n">
        <v>149</v>
      </c>
      <c r="E7465" t="inlineStr">
        <is>
          <t>Priceless</t>
        </is>
      </c>
      <c r="F7465" s="27" t="n">
        <v>45775</v>
      </c>
      <c r="G7465" t="inlineStr">
        <is>
          <t>CREDITO</t>
        </is>
      </c>
      <c r="H7465" t="inlineStr">
        <is>
          <t>BEM MAIS EVENTOS E RESTAURANTE LTDA</t>
        </is>
      </c>
      <c r="I7465" t="n">
        <v>10000</v>
      </c>
    </row>
    <row r="7466">
      <c r="A7466" t="n">
        <v>145100</v>
      </c>
      <c r="B7466" t="n">
        <v>134</v>
      </c>
      <c r="C7466" t="inlineStr">
        <is>
          <t>Priceless - Bem Mais - Kamino</t>
        </is>
      </c>
      <c r="D7466" t="n">
        <v>149</v>
      </c>
      <c r="E7466" t="inlineStr">
        <is>
          <t>Priceless</t>
        </is>
      </c>
      <c r="F7466" s="27" t="n">
        <v>45775</v>
      </c>
      <c r="G7466" t="inlineStr">
        <is>
          <t>DEBITO</t>
        </is>
      </c>
      <c r="H7466" t="inlineStr">
        <is>
          <t>Multi Nox Equipamentos para Restaurantes Ltda</t>
        </is>
      </c>
      <c r="I7466" t="n">
        <v>-1467.92</v>
      </c>
    </row>
    <row r="7467">
      <c r="A7467" t="n">
        <v>145099</v>
      </c>
      <c r="B7467" t="n">
        <v>134</v>
      </c>
      <c r="C7467" t="inlineStr">
        <is>
          <t>Priceless - Bem Mais - Kamino</t>
        </is>
      </c>
      <c r="D7467" t="n">
        <v>149</v>
      </c>
      <c r="E7467" t="inlineStr">
        <is>
          <t>Priceless</t>
        </is>
      </c>
      <c r="F7467" s="27" t="n">
        <v>45775</v>
      </c>
      <c r="G7467" t="inlineStr">
        <is>
          <t>DEBITO</t>
        </is>
      </c>
      <c r="H7467" t="inlineStr">
        <is>
          <t>V Thome Ltda</t>
        </is>
      </c>
      <c r="I7467" t="n">
        <v>-1689.92</v>
      </c>
    </row>
    <row r="7468">
      <c r="A7468" t="n">
        <v>145098</v>
      </c>
      <c r="B7468" t="n">
        <v>134</v>
      </c>
      <c r="C7468" t="inlineStr">
        <is>
          <t>Priceless - Bem Mais - Kamino</t>
        </is>
      </c>
      <c r="D7468" t="n">
        <v>149</v>
      </c>
      <c r="E7468" t="inlineStr">
        <is>
          <t>Priceless</t>
        </is>
      </c>
      <c r="F7468" s="27" t="n">
        <v>45775</v>
      </c>
      <c r="G7468" t="inlineStr">
        <is>
          <t>DEBITO</t>
        </is>
      </c>
      <c r="H7468" t="inlineStr">
        <is>
          <t>Dtk Comercio de Alimentos Ltda</t>
        </is>
      </c>
      <c r="I7468" t="n">
        <v>-1256.21</v>
      </c>
    </row>
    <row r="7469">
      <c r="A7469" t="n">
        <v>145094</v>
      </c>
      <c r="B7469" t="n">
        <v>134</v>
      </c>
      <c r="C7469" t="inlineStr">
        <is>
          <t>Priceless - Bem Mais - Kamino</t>
        </is>
      </c>
      <c r="D7469" t="n">
        <v>149</v>
      </c>
      <c r="E7469" t="inlineStr">
        <is>
          <t>Priceless</t>
        </is>
      </c>
      <c r="F7469" s="27" t="n">
        <v>45775</v>
      </c>
      <c r="G7469" t="inlineStr">
        <is>
          <t>DEBITO</t>
        </is>
      </c>
      <c r="H7469" t="inlineStr">
        <is>
          <t>Belle Cave Comercio e Importacao Ltda.</t>
        </is>
      </c>
      <c r="I7469" t="n">
        <v>-439.99</v>
      </c>
    </row>
    <row r="7470">
      <c r="A7470" t="n">
        <v>145097</v>
      </c>
      <c r="B7470" t="n">
        <v>134</v>
      </c>
      <c r="C7470" t="inlineStr">
        <is>
          <t>Priceless - Bem Mais - Kamino</t>
        </is>
      </c>
      <c r="D7470" t="n">
        <v>149</v>
      </c>
      <c r="E7470" t="inlineStr">
        <is>
          <t>Priceless</t>
        </is>
      </c>
      <c r="F7470" s="27" t="n">
        <v>45775</v>
      </c>
      <c r="G7470" t="inlineStr">
        <is>
          <t>DEBITO</t>
        </is>
      </c>
      <c r="H7470" t="inlineStr">
        <is>
          <t>51.894.135 Silvio Marassatti</t>
        </is>
      </c>
      <c r="I7470" t="n">
        <v>-660</v>
      </c>
    </row>
    <row r="7471">
      <c r="A7471" t="n">
        <v>145096</v>
      </c>
      <c r="B7471" t="n">
        <v>134</v>
      </c>
      <c r="C7471" t="inlineStr">
        <is>
          <t>Priceless - Bem Mais - Kamino</t>
        </is>
      </c>
      <c r="D7471" t="n">
        <v>149</v>
      </c>
      <c r="E7471" t="inlineStr">
        <is>
          <t>Priceless</t>
        </is>
      </c>
      <c r="F7471" s="27" t="n">
        <v>45775</v>
      </c>
      <c r="G7471" t="inlineStr">
        <is>
          <t>DEBITO</t>
        </is>
      </c>
      <c r="H7471" t="inlineStr">
        <is>
          <t>Dtk Comercio de Alimentos Ltda</t>
        </is>
      </c>
      <c r="I7471" t="n">
        <v>-1220.99</v>
      </c>
    </row>
    <row r="7472">
      <c r="A7472" t="n">
        <v>145102</v>
      </c>
      <c r="B7472" t="n">
        <v>134</v>
      </c>
      <c r="C7472" t="inlineStr">
        <is>
          <t>Priceless - Bem Mais - Kamino</t>
        </is>
      </c>
      <c r="D7472" t="n">
        <v>149</v>
      </c>
      <c r="E7472" t="inlineStr">
        <is>
          <t>Priceless</t>
        </is>
      </c>
      <c r="F7472" s="27" t="n">
        <v>45775</v>
      </c>
      <c r="G7472" t="inlineStr">
        <is>
          <t>DEBITO</t>
        </is>
      </c>
      <c r="H7472" t="inlineStr">
        <is>
          <t>Fabrica Morumbi Kamino</t>
        </is>
      </c>
      <c r="I7472" t="n">
        <v>-5420</v>
      </c>
    </row>
    <row r="7473">
      <c r="A7473" t="n">
        <v>145074</v>
      </c>
      <c r="B7473" t="n">
        <v>134</v>
      </c>
      <c r="C7473" t="inlineStr">
        <is>
          <t>Priceless - Bem Mais - Kamino</t>
        </is>
      </c>
      <c r="D7473" t="n">
        <v>149</v>
      </c>
      <c r="E7473" t="inlineStr">
        <is>
          <t>Priceless</t>
        </is>
      </c>
      <c r="F7473" s="27" t="n">
        <v>45772</v>
      </c>
      <c r="G7473" t="inlineStr">
        <is>
          <t>CREDITO</t>
        </is>
      </c>
      <c r="H7473" t="inlineStr">
        <is>
          <t>BEM MAIS EVENTOS E RESTAURANTE LTDA</t>
        </is>
      </c>
      <c r="I7473" t="n">
        <v>4200.75</v>
      </c>
    </row>
    <row r="7474">
      <c r="A7474" t="n">
        <v>145075</v>
      </c>
      <c r="B7474" t="n">
        <v>134</v>
      </c>
      <c r="C7474" t="inlineStr">
        <is>
          <t>Priceless - Bem Mais - Kamino</t>
        </is>
      </c>
      <c r="D7474" t="n">
        <v>149</v>
      </c>
      <c r="E7474" t="inlineStr">
        <is>
          <t>Priceless</t>
        </is>
      </c>
      <c r="F7474" s="27" t="n">
        <v>45772</v>
      </c>
      <c r="G7474" t="inlineStr">
        <is>
          <t>CREDITO</t>
        </is>
      </c>
      <c r="H7474" t="inlineStr">
        <is>
          <t>BEM MAIS EVENTOS E RESTAURANTE LTDA</t>
        </is>
      </c>
      <c r="I7474" t="n">
        <v>12677.94</v>
      </c>
    </row>
    <row r="7475">
      <c r="A7475" t="n">
        <v>145076</v>
      </c>
      <c r="B7475" t="n">
        <v>134</v>
      </c>
      <c r="C7475" t="inlineStr">
        <is>
          <t>Priceless - Bem Mais - Kamino</t>
        </is>
      </c>
      <c r="D7475" t="n">
        <v>149</v>
      </c>
      <c r="E7475" t="inlineStr">
        <is>
          <t>Priceless</t>
        </is>
      </c>
      <c r="F7475" s="27" t="n">
        <v>45772</v>
      </c>
      <c r="G7475" t="inlineStr">
        <is>
          <t>DEBITO</t>
        </is>
      </c>
      <c r="H7475" t="inlineStr">
        <is>
          <t>Headchef A S A Ltda</t>
        </is>
      </c>
      <c r="I7475" t="n">
        <v>-1561.13</v>
      </c>
    </row>
    <row r="7476">
      <c r="A7476" t="n">
        <v>145077</v>
      </c>
      <c r="B7476" t="n">
        <v>134</v>
      </c>
      <c r="C7476" t="inlineStr">
        <is>
          <t>Priceless - Bem Mais - Kamino</t>
        </is>
      </c>
      <c r="D7476" t="n">
        <v>149</v>
      </c>
      <c r="E7476" t="inlineStr">
        <is>
          <t>Priceless</t>
        </is>
      </c>
      <c r="F7476" s="27" t="n">
        <v>45772</v>
      </c>
      <c r="G7476" t="inlineStr">
        <is>
          <t>DEBITO</t>
        </is>
      </c>
      <c r="H7476" t="inlineStr">
        <is>
          <t>Tempus</t>
        </is>
      </c>
      <c r="I7476" t="n">
        <v>-15000</v>
      </c>
    </row>
    <row r="7477">
      <c r="A7477" t="n">
        <v>147705</v>
      </c>
      <c r="B7477" t="n">
        <v>149</v>
      </c>
      <c r="C7477" t="inlineStr">
        <is>
          <t>Priceless - Duroc Filial Dois - Kamino</t>
        </is>
      </c>
      <c r="D7477" t="n">
        <v>149</v>
      </c>
      <c r="E7477" t="inlineStr">
        <is>
          <t>Priceless</t>
        </is>
      </c>
      <c r="F7477" s="27" t="n">
        <v>45772</v>
      </c>
      <c r="G7477" t="inlineStr">
        <is>
          <t>CREDITO</t>
        </is>
      </c>
      <c r="H7477" t="inlineStr">
        <is>
          <t>TEMPUS FUGIT PARTICIPACOES E EMPREENDIMENTOS LTDA</t>
        </is>
      </c>
      <c r="I7477" t="n">
        <v>19170</v>
      </c>
    </row>
    <row r="7478">
      <c r="A7478" t="n">
        <v>147707</v>
      </c>
      <c r="B7478" t="n">
        <v>149</v>
      </c>
      <c r="C7478" t="inlineStr">
        <is>
          <t>Priceless - Duroc Filial Dois - Kamino</t>
        </is>
      </c>
      <c r="D7478" t="n">
        <v>149</v>
      </c>
      <c r="E7478" t="inlineStr">
        <is>
          <t>Priceless</t>
        </is>
      </c>
      <c r="F7478" s="27" t="n">
        <v>45772</v>
      </c>
      <c r="G7478" t="inlineStr">
        <is>
          <t>DEBITO</t>
        </is>
      </c>
      <c r="H7478" t="inlineStr">
        <is>
          <t>Thiago Ferreira</t>
        </is>
      </c>
      <c r="I7478" t="n">
        <v>-15150.49</v>
      </c>
    </row>
    <row r="7479">
      <c r="A7479" t="n">
        <v>147706</v>
      </c>
      <c r="B7479" t="n">
        <v>149</v>
      </c>
      <c r="C7479" t="inlineStr">
        <is>
          <t>Priceless - Duroc Filial Dois - Kamino</t>
        </is>
      </c>
      <c r="D7479" t="n">
        <v>149</v>
      </c>
      <c r="E7479" t="inlineStr">
        <is>
          <t>Priceless</t>
        </is>
      </c>
      <c r="F7479" s="27" t="n">
        <v>45772</v>
      </c>
      <c r="G7479" t="inlineStr">
        <is>
          <t>DEBITO</t>
        </is>
      </c>
      <c r="H7479" t="inlineStr">
        <is>
          <t>CAIXA ECONOMICA FEDERAL</t>
        </is>
      </c>
      <c r="I7479" t="n">
        <v>-4039.12</v>
      </c>
    </row>
    <row r="7480">
      <c r="A7480" t="n">
        <v>192190</v>
      </c>
      <c r="B7480" t="n">
        <v>133</v>
      </c>
      <c r="C7480" t="inlineStr">
        <is>
          <t>Priceless - Bem Mais - Itaú</t>
        </is>
      </c>
      <c r="D7480" t="n">
        <v>149</v>
      </c>
      <c r="E7480" t="inlineStr">
        <is>
          <t>Priceless</t>
        </is>
      </c>
      <c r="F7480" s="27" t="n">
        <v>45771.54166666666</v>
      </c>
      <c r="G7480" t="inlineStr">
        <is>
          <t>CREDITO</t>
        </is>
      </c>
      <c r="H7480" t="inlineStr">
        <is>
          <t>PIX RECEBIDO SAN FRANCESCO SERVICOS MEDICOS S/S LTDA 24.363.172/0001-98</t>
        </is>
      </c>
      <c r="I7480" t="n">
        <v>100</v>
      </c>
    </row>
    <row r="7481">
      <c r="A7481" t="n">
        <v>192189</v>
      </c>
      <c r="B7481" t="n">
        <v>133</v>
      </c>
      <c r="C7481" t="inlineStr">
        <is>
          <t>Priceless - Bem Mais - Itaú</t>
        </is>
      </c>
      <c r="D7481" t="n">
        <v>149</v>
      </c>
      <c r="E7481" t="inlineStr">
        <is>
          <t>Priceless</t>
        </is>
      </c>
      <c r="F7481" s="27" t="n">
        <v>45771.54166666666</v>
      </c>
      <c r="G7481" t="inlineStr">
        <is>
          <t>CREDITO</t>
        </is>
      </c>
      <c r="H7481" t="inlineStr">
        <is>
          <t>DEP DIN CX AG       0170</t>
        </is>
      </c>
      <c r="I7481" t="n">
        <v>1657</v>
      </c>
    </row>
    <row r="7482">
      <c r="A7482" t="n">
        <v>192188</v>
      </c>
      <c r="B7482" t="n">
        <v>133</v>
      </c>
      <c r="C7482" t="inlineStr">
        <is>
          <t>Priceless - Bem Mais - Itaú</t>
        </is>
      </c>
      <c r="D7482" t="n">
        <v>149</v>
      </c>
      <c r="E7482" t="inlineStr">
        <is>
          <t>Priceless</t>
        </is>
      </c>
      <c r="F7482" s="27" t="n">
        <v>45771.54166666666</v>
      </c>
      <c r="G7482" t="inlineStr">
        <is>
          <t>CREDITO</t>
        </is>
      </c>
      <c r="H7482" t="inlineStr">
        <is>
          <t>PIX RECEBIDO DANIEL FERNANDES KULCSAR 409.410.368-63</t>
        </is>
      </c>
      <c r="I7482" t="n">
        <v>100</v>
      </c>
    </row>
    <row r="7483">
      <c r="A7483" t="n">
        <v>147694</v>
      </c>
      <c r="B7483" t="n">
        <v>149</v>
      </c>
      <c r="C7483" t="inlineStr">
        <is>
          <t>Priceless - Duroc Filial Dois - Kamino</t>
        </is>
      </c>
      <c r="D7483" t="n">
        <v>149</v>
      </c>
      <c r="E7483" t="inlineStr">
        <is>
          <t>Priceless</t>
        </is>
      </c>
      <c r="F7483" s="27" t="n">
        <v>45771</v>
      </c>
      <c r="G7483" t="inlineStr">
        <is>
          <t>CREDITO</t>
        </is>
      </c>
      <c r="H7483" t="inlineStr">
        <is>
          <t>TEMPUS FUGIT PARTICIPACOES E EMPREENDIMENTOS LTDA</t>
        </is>
      </c>
      <c r="I7483" t="n">
        <v>13300</v>
      </c>
    </row>
    <row r="7484">
      <c r="A7484" t="n">
        <v>147695</v>
      </c>
      <c r="B7484" t="n">
        <v>149</v>
      </c>
      <c r="C7484" t="inlineStr">
        <is>
          <t>Priceless - Duroc Filial Dois - Kamino</t>
        </is>
      </c>
      <c r="D7484" t="n">
        <v>149</v>
      </c>
      <c r="E7484" t="inlineStr">
        <is>
          <t>Priceless</t>
        </is>
      </c>
      <c r="F7484" s="27" t="n">
        <v>45771</v>
      </c>
      <c r="G7484" t="inlineStr">
        <is>
          <t>DEBITO</t>
        </is>
      </c>
      <c r="H7484" t="inlineStr">
        <is>
          <t>Leandro Monteiro de Moura</t>
        </is>
      </c>
      <c r="I7484" t="n">
        <v>-2303.72</v>
      </c>
    </row>
    <row r="7485">
      <c r="A7485" t="n">
        <v>147696</v>
      </c>
      <c r="B7485" t="n">
        <v>149</v>
      </c>
      <c r="C7485" t="inlineStr">
        <is>
          <t>Priceless - Duroc Filial Dois - Kamino</t>
        </is>
      </c>
      <c r="D7485" t="n">
        <v>149</v>
      </c>
      <c r="E7485" t="inlineStr">
        <is>
          <t>Priceless</t>
        </is>
      </c>
      <c r="F7485" s="27" t="n">
        <v>45771</v>
      </c>
      <c r="G7485" t="inlineStr">
        <is>
          <t>DEBITO</t>
        </is>
      </c>
      <c r="H7485" t="inlineStr">
        <is>
          <t>Joo Gabriel Rodrigues dos Santos</t>
        </is>
      </c>
      <c r="I7485" t="n">
        <v>-1087.26</v>
      </c>
    </row>
    <row r="7486">
      <c r="A7486" t="n">
        <v>147697</v>
      </c>
      <c r="B7486" t="n">
        <v>149</v>
      </c>
      <c r="C7486" t="inlineStr">
        <is>
          <t>Priceless - Duroc Filial Dois - Kamino</t>
        </is>
      </c>
      <c r="D7486" t="n">
        <v>149</v>
      </c>
      <c r="E7486" t="inlineStr">
        <is>
          <t>Priceless</t>
        </is>
      </c>
      <c r="F7486" s="27" t="n">
        <v>45771</v>
      </c>
      <c r="G7486" t="inlineStr">
        <is>
          <t>DEBITO</t>
        </is>
      </c>
      <c r="H7486" t="inlineStr">
        <is>
          <t>Gustavo Guimaraes Vizentini</t>
        </is>
      </c>
      <c r="I7486" t="n">
        <v>-1087.26</v>
      </c>
    </row>
    <row r="7487">
      <c r="A7487" t="n">
        <v>147698</v>
      </c>
      <c r="B7487" t="n">
        <v>149</v>
      </c>
      <c r="C7487" t="inlineStr">
        <is>
          <t>Priceless - Duroc Filial Dois - Kamino</t>
        </is>
      </c>
      <c r="D7487" t="n">
        <v>149</v>
      </c>
      <c r="E7487" t="inlineStr">
        <is>
          <t>Priceless</t>
        </is>
      </c>
      <c r="F7487" s="27" t="n">
        <v>45771</v>
      </c>
      <c r="G7487" t="inlineStr">
        <is>
          <t>DEBITO</t>
        </is>
      </c>
      <c r="H7487" t="inlineStr">
        <is>
          <t>56.769.609 Luiz Felipe Silva da Motta</t>
        </is>
      </c>
      <c r="I7487" t="n">
        <v>-1995.2</v>
      </c>
    </row>
    <row r="7488">
      <c r="A7488" t="n">
        <v>147699</v>
      </c>
      <c r="B7488" t="n">
        <v>149</v>
      </c>
      <c r="C7488" t="inlineStr">
        <is>
          <t>Priceless - Duroc Filial Dois - Kamino</t>
        </is>
      </c>
      <c r="D7488" t="n">
        <v>149</v>
      </c>
      <c r="E7488" t="inlineStr">
        <is>
          <t>Priceless</t>
        </is>
      </c>
      <c r="F7488" s="27" t="n">
        <v>45771</v>
      </c>
      <c r="G7488" t="inlineStr">
        <is>
          <t>DEBITO</t>
        </is>
      </c>
      <c r="H7488" t="inlineStr">
        <is>
          <t>Tres Servicos e Eventos Ltda</t>
        </is>
      </c>
      <c r="I7488" t="n">
        <v>-1148.26</v>
      </c>
    </row>
    <row r="7489">
      <c r="A7489" t="n">
        <v>147701</v>
      </c>
      <c r="B7489" t="n">
        <v>149</v>
      </c>
      <c r="C7489" t="inlineStr">
        <is>
          <t>Priceless - Duroc Filial Dois - Kamino</t>
        </is>
      </c>
      <c r="D7489" t="n">
        <v>149</v>
      </c>
      <c r="E7489" t="inlineStr">
        <is>
          <t>Priceless</t>
        </is>
      </c>
      <c r="F7489" s="27" t="n">
        <v>45771</v>
      </c>
      <c r="G7489" t="inlineStr">
        <is>
          <t>DEBITO</t>
        </is>
      </c>
      <c r="H7489" t="inlineStr">
        <is>
          <t>Viviane dos Santos</t>
        </is>
      </c>
      <c r="I7489" t="n">
        <v>-2303.72</v>
      </c>
    </row>
    <row r="7490">
      <c r="A7490" t="n">
        <v>147702</v>
      </c>
      <c r="B7490" t="n">
        <v>149</v>
      </c>
      <c r="C7490" t="inlineStr">
        <is>
          <t>Priceless - Duroc Filial Dois - Kamino</t>
        </is>
      </c>
      <c r="D7490" t="n">
        <v>149</v>
      </c>
      <c r="E7490" t="inlineStr">
        <is>
          <t>Priceless</t>
        </is>
      </c>
      <c r="F7490" s="27" t="n">
        <v>45771</v>
      </c>
      <c r="G7490" t="inlineStr">
        <is>
          <t>DEBITO</t>
        </is>
      </c>
      <c r="H7490" t="inlineStr">
        <is>
          <t>Dmantunes Producoes e Servicos Ltda</t>
        </is>
      </c>
      <c r="I7490" t="n">
        <v>-574.13</v>
      </c>
    </row>
    <row r="7491">
      <c r="A7491" t="n">
        <v>147703</v>
      </c>
      <c r="B7491" t="n">
        <v>149</v>
      </c>
      <c r="C7491" t="inlineStr">
        <is>
          <t>Priceless - Duroc Filial Dois - Kamino</t>
        </is>
      </c>
      <c r="D7491" t="n">
        <v>149</v>
      </c>
      <c r="E7491" t="inlineStr">
        <is>
          <t>Priceless</t>
        </is>
      </c>
      <c r="F7491" s="27" t="n">
        <v>45771</v>
      </c>
      <c r="G7491" t="inlineStr">
        <is>
          <t>DEBITO</t>
        </is>
      </c>
      <c r="H7491" t="inlineStr">
        <is>
          <t>Pagamento de Contas-Cta Pgto</t>
        </is>
      </c>
      <c r="I7491" t="n">
        <v>-890.78</v>
      </c>
    </row>
    <row r="7492">
      <c r="A7492" t="n">
        <v>147704</v>
      </c>
      <c r="B7492" t="n">
        <v>149</v>
      </c>
      <c r="C7492" t="inlineStr">
        <is>
          <t>Priceless - Duroc Filial Dois - Kamino</t>
        </is>
      </c>
      <c r="D7492" t="n">
        <v>149</v>
      </c>
      <c r="E7492" t="inlineStr">
        <is>
          <t>Priceless</t>
        </is>
      </c>
      <c r="F7492" s="27" t="n">
        <v>45771</v>
      </c>
      <c r="G7492" t="inlineStr">
        <is>
          <t>DEBITO</t>
        </is>
      </c>
      <c r="H7492" t="inlineStr">
        <is>
          <t>Brh Saude Ocupacional Ltda Epp</t>
        </is>
      </c>
      <c r="I7492" t="n">
        <v>-823.46</v>
      </c>
    </row>
    <row r="7493">
      <c r="A7493" t="n">
        <v>147700</v>
      </c>
      <c r="B7493" t="n">
        <v>149</v>
      </c>
      <c r="C7493" t="inlineStr">
        <is>
          <t>Priceless - Duroc Filial Dois - Kamino</t>
        </is>
      </c>
      <c r="D7493" t="n">
        <v>149</v>
      </c>
      <c r="E7493" t="inlineStr">
        <is>
          <t>Priceless</t>
        </is>
      </c>
      <c r="F7493" s="27" t="n">
        <v>45771</v>
      </c>
      <c r="G7493" t="inlineStr">
        <is>
          <t>DEBITO</t>
        </is>
      </c>
      <c r="H7493" t="inlineStr">
        <is>
          <t>Felipe Cerqueira de Morais</t>
        </is>
      </c>
      <c r="I7493" t="n">
        <v>-1087.26</v>
      </c>
    </row>
    <row r="7494">
      <c r="A7494" t="n">
        <v>145060</v>
      </c>
      <c r="B7494" t="n">
        <v>134</v>
      </c>
      <c r="C7494" t="inlineStr">
        <is>
          <t>Priceless - Bem Mais - Kamino</t>
        </is>
      </c>
      <c r="D7494" t="n">
        <v>149</v>
      </c>
      <c r="E7494" t="inlineStr">
        <is>
          <t>Priceless</t>
        </is>
      </c>
      <c r="F7494" s="27" t="n">
        <v>45771</v>
      </c>
      <c r="G7494" t="inlineStr">
        <is>
          <t>DEBITO</t>
        </is>
      </c>
      <c r="H7494" t="inlineStr">
        <is>
          <t>Ervas Finas Horticultura Ltda</t>
        </is>
      </c>
      <c r="I7494" t="n">
        <v>-474.35</v>
      </c>
    </row>
    <row r="7495">
      <c r="A7495" t="n">
        <v>145051</v>
      </c>
      <c r="B7495" t="n">
        <v>134</v>
      </c>
      <c r="C7495" t="inlineStr">
        <is>
          <t>Priceless - Bem Mais - Kamino</t>
        </is>
      </c>
      <c r="D7495" t="n">
        <v>149</v>
      </c>
      <c r="E7495" t="inlineStr">
        <is>
          <t>Priceless</t>
        </is>
      </c>
      <c r="F7495" s="27" t="n">
        <v>45771</v>
      </c>
      <c r="G7495" t="inlineStr">
        <is>
          <t>CREDITO</t>
        </is>
      </c>
      <c r="H7495" t="inlineStr">
        <is>
          <t>BEM MAIS EVENTOS E RESTAURANTE LTDA</t>
        </is>
      </c>
      <c r="I7495" t="n">
        <v>1831.02</v>
      </c>
    </row>
    <row r="7496">
      <c r="A7496" t="n">
        <v>145052</v>
      </c>
      <c r="B7496" t="n">
        <v>134</v>
      </c>
      <c r="C7496" t="inlineStr">
        <is>
          <t>Priceless - Bem Mais - Kamino</t>
        </is>
      </c>
      <c r="D7496" t="n">
        <v>149</v>
      </c>
      <c r="E7496" t="inlineStr">
        <is>
          <t>Priceless</t>
        </is>
      </c>
      <c r="F7496" s="27" t="n">
        <v>45771</v>
      </c>
      <c r="G7496" t="inlineStr">
        <is>
          <t>CREDITO</t>
        </is>
      </c>
      <c r="H7496" t="inlineStr">
        <is>
          <t>BEM MAIS EVENTOS E RESTAURANTE LTDA</t>
        </is>
      </c>
      <c r="I7496" t="n">
        <v>11946.07</v>
      </c>
    </row>
    <row r="7497">
      <c r="A7497" t="n">
        <v>145053</v>
      </c>
      <c r="B7497" t="n">
        <v>134</v>
      </c>
      <c r="C7497" t="inlineStr">
        <is>
          <t>Priceless - Bem Mais - Kamino</t>
        </is>
      </c>
      <c r="D7497" t="n">
        <v>149</v>
      </c>
      <c r="E7497" t="inlineStr">
        <is>
          <t>Priceless</t>
        </is>
      </c>
      <c r="F7497" s="27" t="n">
        <v>45771</v>
      </c>
      <c r="G7497" t="inlineStr">
        <is>
          <t>CREDITO</t>
        </is>
      </c>
      <c r="H7497" t="inlineStr">
        <is>
          <t>TEMPUS FUGIT PARTICIPACOES E EMPREENDIMENTOS LTDA</t>
        </is>
      </c>
      <c r="I7497" t="n">
        <v>56250</v>
      </c>
    </row>
    <row r="7498">
      <c r="A7498" t="n">
        <v>145054</v>
      </c>
      <c r="B7498" t="n">
        <v>134</v>
      </c>
      <c r="C7498" t="inlineStr">
        <is>
          <t>Priceless - Bem Mais - Kamino</t>
        </is>
      </c>
      <c r="D7498" t="n">
        <v>149</v>
      </c>
      <c r="E7498" t="inlineStr">
        <is>
          <t>Priceless</t>
        </is>
      </c>
      <c r="F7498" s="27" t="n">
        <v>45771</v>
      </c>
      <c r="G7498" t="inlineStr">
        <is>
          <t>DEBITO</t>
        </is>
      </c>
      <c r="H7498" t="inlineStr">
        <is>
          <t>Lfmme Arte em Decoracao Ltda.</t>
        </is>
      </c>
      <c r="I7498" t="n">
        <v>-15000</v>
      </c>
    </row>
    <row r="7499">
      <c r="A7499" t="n">
        <v>145055</v>
      </c>
      <c r="B7499" t="n">
        <v>134</v>
      </c>
      <c r="C7499" t="inlineStr">
        <is>
          <t>Priceless - Bem Mais - Kamino</t>
        </is>
      </c>
      <c r="D7499" t="n">
        <v>149</v>
      </c>
      <c r="E7499" t="inlineStr">
        <is>
          <t>Priceless</t>
        </is>
      </c>
      <c r="F7499" s="27" t="n">
        <v>45771</v>
      </c>
      <c r="G7499" t="inlineStr">
        <is>
          <t>DEBITO</t>
        </is>
      </c>
      <c r="H7499" t="inlineStr">
        <is>
          <t>Mar Direto Poc Comercio de Peixes Ltda</t>
        </is>
      </c>
      <c r="I7499" t="n">
        <v>-341</v>
      </c>
    </row>
    <row r="7500">
      <c r="A7500" t="n">
        <v>145056</v>
      </c>
      <c r="B7500" t="n">
        <v>134</v>
      </c>
      <c r="C7500" t="inlineStr">
        <is>
          <t>Priceless - Bem Mais - Kamino</t>
        </is>
      </c>
      <c r="D7500" t="n">
        <v>149</v>
      </c>
      <c r="E7500" t="inlineStr">
        <is>
          <t>Priceless</t>
        </is>
      </c>
      <c r="F7500" s="27" t="n">
        <v>45771</v>
      </c>
      <c r="G7500" t="inlineStr">
        <is>
          <t>DEBITO</t>
        </is>
      </c>
      <c r="H7500" t="inlineStr">
        <is>
          <t>CAIXA ECONOMICA FEDERAL</t>
        </is>
      </c>
      <c r="I7500" t="n">
        <v>-13389.59</v>
      </c>
    </row>
    <row r="7501">
      <c r="A7501" t="n">
        <v>145057</v>
      </c>
      <c r="B7501" t="n">
        <v>134</v>
      </c>
      <c r="C7501" t="inlineStr">
        <is>
          <t>Priceless - Bem Mais - Kamino</t>
        </is>
      </c>
      <c r="D7501" t="n">
        <v>149</v>
      </c>
      <c r="E7501" t="inlineStr">
        <is>
          <t>Priceless</t>
        </is>
      </c>
      <c r="F7501" s="27" t="n">
        <v>45771</v>
      </c>
      <c r="G7501" t="inlineStr">
        <is>
          <t>DEBITO</t>
        </is>
      </c>
      <c r="H7501" t="inlineStr">
        <is>
          <t>Emporio Mandala Ltda</t>
        </is>
      </c>
      <c r="I7501" t="n">
        <v>-122.7</v>
      </c>
    </row>
    <row r="7502">
      <c r="A7502" t="n">
        <v>145058</v>
      </c>
      <c r="B7502" t="n">
        <v>134</v>
      </c>
      <c r="C7502" t="inlineStr">
        <is>
          <t>Priceless - Bem Mais - Kamino</t>
        </is>
      </c>
      <c r="D7502" t="n">
        <v>149</v>
      </c>
      <c r="E7502" t="inlineStr">
        <is>
          <t>Priceless</t>
        </is>
      </c>
      <c r="F7502" s="27" t="n">
        <v>45771</v>
      </c>
      <c r="G7502" t="inlineStr">
        <is>
          <t>DEBITO</t>
        </is>
      </c>
      <c r="H7502" t="inlineStr">
        <is>
          <t>Hortifrutigranjeiro Rodrigues Ltda</t>
        </is>
      </c>
      <c r="I7502" t="n">
        <v>-1437.1</v>
      </c>
    </row>
    <row r="7503">
      <c r="A7503" t="n">
        <v>145059</v>
      </c>
      <c r="B7503" t="n">
        <v>134</v>
      </c>
      <c r="C7503" t="inlineStr">
        <is>
          <t>Priceless - Bem Mais - Kamino</t>
        </is>
      </c>
      <c r="D7503" t="n">
        <v>149</v>
      </c>
      <c r="E7503" t="inlineStr">
        <is>
          <t>Priceless</t>
        </is>
      </c>
      <c r="F7503" s="27" t="n">
        <v>45771</v>
      </c>
      <c r="G7503" t="inlineStr">
        <is>
          <t>DEBITO</t>
        </is>
      </c>
      <c r="H7503" t="inlineStr">
        <is>
          <t>D.R.O. Produtos Alimenticios Ltda</t>
        </is>
      </c>
      <c r="I7503" t="n">
        <v>-237.33</v>
      </c>
    </row>
    <row r="7504">
      <c r="A7504" t="n">
        <v>145061</v>
      </c>
      <c r="B7504" t="n">
        <v>134</v>
      </c>
      <c r="C7504" t="inlineStr">
        <is>
          <t>Priceless - Bem Mais - Kamino</t>
        </is>
      </c>
      <c r="D7504" t="n">
        <v>149</v>
      </c>
      <c r="E7504" t="inlineStr">
        <is>
          <t>Priceless</t>
        </is>
      </c>
      <c r="F7504" s="27" t="n">
        <v>45771</v>
      </c>
      <c r="G7504" t="inlineStr">
        <is>
          <t>DEBITO</t>
        </is>
      </c>
      <c r="H7504" t="inlineStr">
        <is>
          <t>Casa de Carnes P.J.J.Ltda</t>
        </is>
      </c>
      <c r="I7504" t="n">
        <v>-402.05</v>
      </c>
    </row>
    <row r="7505">
      <c r="A7505" t="n">
        <v>145063</v>
      </c>
      <c r="B7505" t="n">
        <v>134</v>
      </c>
      <c r="C7505" t="inlineStr">
        <is>
          <t>Priceless - Bem Mais - Kamino</t>
        </is>
      </c>
      <c r="D7505" t="n">
        <v>149</v>
      </c>
      <c r="E7505" t="inlineStr">
        <is>
          <t>Priceless</t>
        </is>
      </c>
      <c r="F7505" s="27" t="n">
        <v>45771</v>
      </c>
      <c r="G7505" t="inlineStr">
        <is>
          <t>DEBITO</t>
        </is>
      </c>
      <c r="H7505" t="inlineStr">
        <is>
          <t>Fish Studio Ltda</t>
        </is>
      </c>
      <c r="I7505" t="n">
        <v>-500</v>
      </c>
    </row>
    <row r="7506">
      <c r="A7506" t="n">
        <v>145062</v>
      </c>
      <c r="B7506" t="n">
        <v>134</v>
      </c>
      <c r="C7506" t="inlineStr">
        <is>
          <t>Priceless - Bem Mais - Kamino</t>
        </is>
      </c>
      <c r="D7506" t="n">
        <v>149</v>
      </c>
      <c r="E7506" t="inlineStr">
        <is>
          <t>Priceless</t>
        </is>
      </c>
      <c r="F7506" s="27" t="n">
        <v>45771</v>
      </c>
      <c r="G7506" t="inlineStr">
        <is>
          <t>DEBITO</t>
        </is>
      </c>
      <c r="H7506" t="inlineStr">
        <is>
          <t>V Thome Ltda</t>
        </is>
      </c>
      <c r="I7506" t="n">
        <v>-1479.97</v>
      </c>
    </row>
    <row r="7507">
      <c r="A7507" t="n">
        <v>145072</v>
      </c>
      <c r="B7507" t="n">
        <v>134</v>
      </c>
      <c r="C7507" t="inlineStr">
        <is>
          <t>Priceless - Bem Mais - Kamino</t>
        </is>
      </c>
      <c r="D7507" t="n">
        <v>149</v>
      </c>
      <c r="E7507" t="inlineStr">
        <is>
          <t>Priceless</t>
        </is>
      </c>
      <c r="F7507" s="27" t="n">
        <v>45771</v>
      </c>
      <c r="G7507" t="inlineStr">
        <is>
          <t>DEBITO</t>
        </is>
      </c>
      <c r="H7507" t="inlineStr">
        <is>
          <t>Multifrangos Comercio de Alimentos Ltda</t>
        </is>
      </c>
      <c r="I7507" t="n">
        <v>-3596.5</v>
      </c>
    </row>
    <row r="7508">
      <c r="A7508" t="n">
        <v>145071</v>
      </c>
      <c r="B7508" t="n">
        <v>134</v>
      </c>
      <c r="C7508" t="inlineStr">
        <is>
          <t>Priceless - Bem Mais - Kamino</t>
        </is>
      </c>
      <c r="D7508" t="n">
        <v>149</v>
      </c>
      <c r="E7508" t="inlineStr">
        <is>
          <t>Priceless</t>
        </is>
      </c>
      <c r="F7508" s="27" t="n">
        <v>45771</v>
      </c>
      <c r="G7508" t="inlineStr">
        <is>
          <t>DEBITO</t>
        </is>
      </c>
      <c r="H7508" t="inlineStr">
        <is>
          <t>Ambev S.A.</t>
        </is>
      </c>
      <c r="I7508" t="n">
        <v>-924.01</v>
      </c>
    </row>
    <row r="7509">
      <c r="A7509" t="n">
        <v>145070</v>
      </c>
      <c r="B7509" t="n">
        <v>134</v>
      </c>
      <c r="C7509" t="inlineStr">
        <is>
          <t>Priceless - Bem Mais - Kamino</t>
        </is>
      </c>
      <c r="D7509" t="n">
        <v>149</v>
      </c>
      <c r="E7509" t="inlineStr">
        <is>
          <t>Priceless</t>
        </is>
      </c>
      <c r="F7509" s="27" t="n">
        <v>45771</v>
      </c>
      <c r="G7509" t="inlineStr">
        <is>
          <t>DEBITO</t>
        </is>
      </c>
      <c r="H7509" t="inlineStr">
        <is>
          <t>Pivot 30 Industria de Vinhos Ltda</t>
        </is>
      </c>
      <c r="I7509" t="n">
        <v>-4332.9</v>
      </c>
    </row>
    <row r="7510">
      <c r="A7510" t="n">
        <v>145069</v>
      </c>
      <c r="B7510" t="n">
        <v>134</v>
      </c>
      <c r="C7510" t="inlineStr">
        <is>
          <t>Priceless - Bem Mais - Kamino</t>
        </is>
      </c>
      <c r="D7510" t="n">
        <v>149</v>
      </c>
      <c r="E7510" t="inlineStr">
        <is>
          <t>Priceless</t>
        </is>
      </c>
      <c r="F7510" s="27" t="n">
        <v>45771</v>
      </c>
      <c r="G7510" t="inlineStr">
        <is>
          <t>DEBITO</t>
        </is>
      </c>
      <c r="H7510" t="inlineStr">
        <is>
          <t>Distribuidora de Carnes Cantareira Ltda</t>
        </is>
      </c>
      <c r="I7510" t="n">
        <v>-1473.68</v>
      </c>
    </row>
    <row r="7511">
      <c r="A7511" t="n">
        <v>145068</v>
      </c>
      <c r="B7511" t="n">
        <v>134</v>
      </c>
      <c r="C7511" t="inlineStr">
        <is>
          <t>Priceless - Bem Mais - Kamino</t>
        </is>
      </c>
      <c r="D7511" t="n">
        <v>149</v>
      </c>
      <c r="E7511" t="inlineStr">
        <is>
          <t>Priceless</t>
        </is>
      </c>
      <c r="F7511" s="27" t="n">
        <v>45771</v>
      </c>
      <c r="G7511" t="inlineStr">
        <is>
          <t>DEBITO</t>
        </is>
      </c>
      <c r="H7511" t="inlineStr">
        <is>
          <t>Invye Capital Ltda</t>
        </is>
      </c>
      <c r="I7511" t="n">
        <v>-1250</v>
      </c>
    </row>
    <row r="7512">
      <c r="A7512" t="n">
        <v>145067</v>
      </c>
      <c r="B7512" t="n">
        <v>134</v>
      </c>
      <c r="C7512" t="inlineStr">
        <is>
          <t>Priceless - Bem Mais - Kamino</t>
        </is>
      </c>
      <c r="D7512" t="n">
        <v>149</v>
      </c>
      <c r="E7512" t="inlineStr">
        <is>
          <t>Priceless</t>
        </is>
      </c>
      <c r="F7512" s="27" t="n">
        <v>45771</v>
      </c>
      <c r="G7512" t="inlineStr">
        <is>
          <t>DEBITO</t>
        </is>
      </c>
      <c r="H7512" t="inlineStr">
        <is>
          <t>Multifrangos Comercio de Alimentos Ltda</t>
        </is>
      </c>
      <c r="I7512" t="n">
        <v>-2469.93</v>
      </c>
    </row>
    <row r="7513">
      <c r="A7513" t="n">
        <v>145066</v>
      </c>
      <c r="B7513" t="n">
        <v>134</v>
      </c>
      <c r="C7513" t="inlineStr">
        <is>
          <t>Priceless - Bem Mais - Kamino</t>
        </is>
      </c>
      <c r="D7513" t="n">
        <v>149</v>
      </c>
      <c r="E7513" t="inlineStr">
        <is>
          <t>Priceless</t>
        </is>
      </c>
      <c r="F7513" s="27" t="n">
        <v>45771</v>
      </c>
      <c r="G7513" t="inlineStr">
        <is>
          <t>DEBITO</t>
        </is>
      </c>
      <c r="H7513" t="inlineStr">
        <is>
          <t>Rebal Comercial Limitada</t>
        </is>
      </c>
      <c r="I7513" t="n">
        <v>-3119.04</v>
      </c>
    </row>
    <row r="7514">
      <c r="A7514" t="n">
        <v>145065</v>
      </c>
      <c r="B7514" t="n">
        <v>134</v>
      </c>
      <c r="C7514" t="inlineStr">
        <is>
          <t>Priceless - Bem Mais - Kamino</t>
        </is>
      </c>
      <c r="D7514" t="n">
        <v>149</v>
      </c>
      <c r="E7514" t="inlineStr">
        <is>
          <t>Priceless</t>
        </is>
      </c>
      <c r="F7514" s="27" t="n">
        <v>45771</v>
      </c>
      <c r="G7514" t="inlineStr">
        <is>
          <t>DEBITO</t>
        </is>
      </c>
      <c r="H7514" t="inlineStr">
        <is>
          <t>Estaff Solucoes Tecnologicas de Agenciam</t>
        </is>
      </c>
      <c r="I7514" t="n">
        <v>-17530.33</v>
      </c>
    </row>
    <row r="7515">
      <c r="A7515" t="n">
        <v>145064</v>
      </c>
      <c r="B7515" t="n">
        <v>134</v>
      </c>
      <c r="C7515" t="inlineStr">
        <is>
          <t>Priceless - Bem Mais - Kamino</t>
        </is>
      </c>
      <c r="D7515" t="n">
        <v>149</v>
      </c>
      <c r="E7515" t="inlineStr">
        <is>
          <t>Priceless</t>
        </is>
      </c>
      <c r="F7515" s="27" t="n">
        <v>45771</v>
      </c>
      <c r="G7515" t="inlineStr">
        <is>
          <t>DEBITO</t>
        </is>
      </c>
      <c r="H7515" t="inlineStr">
        <is>
          <t>Andre Luiz Ribeiro Costa 38429829687</t>
        </is>
      </c>
      <c r="I7515" t="n">
        <v>-1250</v>
      </c>
    </row>
    <row r="7516">
      <c r="A7516" t="n">
        <v>145073</v>
      </c>
      <c r="B7516" t="n">
        <v>134</v>
      </c>
      <c r="C7516" t="inlineStr">
        <is>
          <t>Priceless - Bem Mais - Kamino</t>
        </is>
      </c>
      <c r="D7516" t="n">
        <v>149</v>
      </c>
      <c r="E7516" t="inlineStr">
        <is>
          <t>Priceless</t>
        </is>
      </c>
      <c r="F7516" s="27" t="n">
        <v>45771</v>
      </c>
      <c r="G7516" t="inlineStr">
        <is>
          <t>DEBITO</t>
        </is>
      </c>
      <c r="H7516" t="inlineStr">
        <is>
          <t>Ddtizz Dedetizadora e Servicos Gerais Ltda</t>
        </is>
      </c>
      <c r="I7516" t="n">
        <v>-729.6</v>
      </c>
    </row>
    <row r="7517">
      <c r="A7517" t="n">
        <v>192187</v>
      </c>
      <c r="B7517" t="n">
        <v>133</v>
      </c>
      <c r="C7517" t="inlineStr">
        <is>
          <t>Priceless - Bem Mais - Itaú</t>
        </is>
      </c>
      <c r="D7517" t="n">
        <v>149</v>
      </c>
      <c r="E7517" t="inlineStr">
        <is>
          <t>Priceless</t>
        </is>
      </c>
      <c r="F7517" s="27" t="n">
        <v>45770.54166666666</v>
      </c>
      <c r="G7517" t="inlineStr">
        <is>
          <t>CREDITO</t>
        </is>
      </c>
      <c r="H7517" t="inlineStr">
        <is>
          <t>PIX RECEBIDO RODRIGO LIMA DO CARMO 077.471.227-99</t>
        </is>
      </c>
      <c r="I7517" t="n">
        <v>100</v>
      </c>
    </row>
    <row r="7518">
      <c r="A7518" t="n">
        <v>145029</v>
      </c>
      <c r="B7518" t="n">
        <v>134</v>
      </c>
      <c r="C7518" t="inlineStr">
        <is>
          <t>Priceless - Bem Mais - Kamino</t>
        </is>
      </c>
      <c r="D7518" t="n">
        <v>149</v>
      </c>
      <c r="E7518" t="inlineStr">
        <is>
          <t>Priceless</t>
        </is>
      </c>
      <c r="F7518" s="27" t="n">
        <v>45770</v>
      </c>
      <c r="G7518" t="inlineStr">
        <is>
          <t>CREDITO</t>
        </is>
      </c>
      <c r="H7518" t="inlineStr">
        <is>
          <t>BEM MAIS EVENTOS E RESTAURANTE LTDA</t>
        </is>
      </c>
      <c r="I7518" t="n">
        <v>8485.299999999999</v>
      </c>
    </row>
    <row r="7519">
      <c r="A7519" t="n">
        <v>145030</v>
      </c>
      <c r="B7519" t="n">
        <v>134</v>
      </c>
      <c r="C7519" t="inlineStr">
        <is>
          <t>Priceless - Bem Mais - Kamino</t>
        </is>
      </c>
      <c r="D7519" t="n">
        <v>149</v>
      </c>
      <c r="E7519" t="inlineStr">
        <is>
          <t>Priceless</t>
        </is>
      </c>
      <c r="F7519" s="27" t="n">
        <v>45770</v>
      </c>
      <c r="G7519" t="inlineStr">
        <is>
          <t>DEBITO</t>
        </is>
      </c>
      <c r="H7519" t="inlineStr">
        <is>
          <t>Robert Plants</t>
        </is>
      </c>
      <c r="I7519" t="n">
        <v>-440</v>
      </c>
    </row>
    <row r="7520">
      <c r="A7520" t="n">
        <v>145031</v>
      </c>
      <c r="B7520" t="n">
        <v>134</v>
      </c>
      <c r="C7520" t="inlineStr">
        <is>
          <t>Priceless - Bem Mais - Kamino</t>
        </is>
      </c>
      <c r="D7520" t="n">
        <v>149</v>
      </c>
      <c r="E7520" t="inlineStr">
        <is>
          <t>Priceless</t>
        </is>
      </c>
      <c r="F7520" s="27" t="n">
        <v>45770</v>
      </c>
      <c r="G7520" t="inlineStr">
        <is>
          <t>DEBITO</t>
        </is>
      </c>
      <c r="H7520" t="inlineStr">
        <is>
          <t>Tomas Biagi Carvalho</t>
        </is>
      </c>
      <c r="I7520" t="n">
        <v>-288</v>
      </c>
    </row>
    <row r="7521">
      <c r="A7521" t="n">
        <v>145032</v>
      </c>
      <c r="B7521" t="n">
        <v>134</v>
      </c>
      <c r="C7521" t="inlineStr">
        <is>
          <t>Priceless - Bem Mais - Kamino</t>
        </is>
      </c>
      <c r="D7521" t="n">
        <v>149</v>
      </c>
      <c r="E7521" t="inlineStr">
        <is>
          <t>Priceless</t>
        </is>
      </c>
      <c r="F7521" s="27" t="n">
        <v>45770</v>
      </c>
      <c r="G7521" t="inlineStr">
        <is>
          <t>DEBITO</t>
        </is>
      </c>
      <c r="H7521" t="inlineStr">
        <is>
          <t>PIX Marketplace</t>
        </is>
      </c>
      <c r="I7521" t="n">
        <v>-196.8</v>
      </c>
    </row>
    <row r="7522">
      <c r="A7522" t="n">
        <v>145033</v>
      </c>
      <c r="B7522" t="n">
        <v>134</v>
      </c>
      <c r="C7522" t="inlineStr">
        <is>
          <t>Priceless - Bem Mais - Kamino</t>
        </is>
      </c>
      <c r="D7522" t="n">
        <v>149</v>
      </c>
      <c r="E7522" t="inlineStr">
        <is>
          <t>Priceless</t>
        </is>
      </c>
      <c r="F7522" s="27" t="n">
        <v>45770</v>
      </c>
      <c r="G7522" t="inlineStr">
        <is>
          <t>DEBITO</t>
        </is>
      </c>
      <c r="H7522" t="inlineStr">
        <is>
          <t>Pastificio F Martins Industia e Comercio</t>
        </is>
      </c>
      <c r="I7522" t="n">
        <v>-312</v>
      </c>
    </row>
    <row r="7523">
      <c r="A7523" t="n">
        <v>145034</v>
      </c>
      <c r="B7523" t="n">
        <v>134</v>
      </c>
      <c r="C7523" t="inlineStr">
        <is>
          <t>Priceless - Bem Mais - Kamino</t>
        </is>
      </c>
      <c r="D7523" t="n">
        <v>149</v>
      </c>
      <c r="E7523" t="inlineStr">
        <is>
          <t>Priceless</t>
        </is>
      </c>
      <c r="F7523" s="27" t="n">
        <v>45770</v>
      </c>
      <c r="G7523" t="inlineStr">
        <is>
          <t>DEBITO</t>
        </is>
      </c>
      <c r="H7523" t="inlineStr">
        <is>
          <t>Real Comercial Eireli</t>
        </is>
      </c>
      <c r="I7523" t="n">
        <v>-1132.61</v>
      </c>
    </row>
    <row r="7524">
      <c r="A7524" t="n">
        <v>145035</v>
      </c>
      <c r="B7524" t="n">
        <v>134</v>
      </c>
      <c r="C7524" t="inlineStr">
        <is>
          <t>Priceless - Bem Mais - Kamino</t>
        </is>
      </c>
      <c r="D7524" t="n">
        <v>149</v>
      </c>
      <c r="E7524" t="inlineStr">
        <is>
          <t>Priceless</t>
        </is>
      </c>
      <c r="F7524" s="27" t="n">
        <v>45770</v>
      </c>
      <c r="G7524" t="inlineStr">
        <is>
          <t>DEBITO</t>
        </is>
      </c>
      <c r="H7524" t="inlineStr">
        <is>
          <t>Casa Roccia</t>
        </is>
      </c>
      <c r="I7524" t="n">
        <v>-486</v>
      </c>
    </row>
    <row r="7525">
      <c r="A7525" t="n">
        <v>145036</v>
      </c>
      <c r="B7525" t="n">
        <v>134</v>
      </c>
      <c r="C7525" t="inlineStr">
        <is>
          <t>Priceless - Bem Mais - Kamino</t>
        </is>
      </c>
      <c r="D7525" t="n">
        <v>149</v>
      </c>
      <c r="E7525" t="inlineStr">
        <is>
          <t>Priceless</t>
        </is>
      </c>
      <c r="F7525" s="27" t="n">
        <v>45770</v>
      </c>
      <c r="G7525" t="inlineStr">
        <is>
          <t>DEBITO</t>
        </is>
      </c>
      <c r="H7525" t="inlineStr">
        <is>
          <t>O Rei das Ovas Comercio de Pescados Ltda</t>
        </is>
      </c>
      <c r="I7525" t="n">
        <v>-890</v>
      </c>
    </row>
    <row r="7526">
      <c r="A7526" t="n">
        <v>145037</v>
      </c>
      <c r="B7526" t="n">
        <v>134</v>
      </c>
      <c r="C7526" t="inlineStr">
        <is>
          <t>Priceless - Bem Mais - Kamino</t>
        </is>
      </c>
      <c r="D7526" t="n">
        <v>149</v>
      </c>
      <c r="E7526" t="inlineStr">
        <is>
          <t>Priceless</t>
        </is>
      </c>
      <c r="F7526" s="27" t="n">
        <v>45770</v>
      </c>
      <c r="G7526" t="inlineStr">
        <is>
          <t>CREDITO</t>
        </is>
      </c>
      <c r="H7526" t="inlineStr">
        <is>
          <t>TEMPUS FUGIT PARTICIPACOES E EMPREENDIMENTOS LTDA</t>
        </is>
      </c>
      <c r="I7526" t="n">
        <v>6700</v>
      </c>
    </row>
    <row r="7527">
      <c r="A7527" t="n">
        <v>145038</v>
      </c>
      <c r="B7527" t="n">
        <v>134</v>
      </c>
      <c r="C7527" t="inlineStr">
        <is>
          <t>Priceless - Bem Mais - Kamino</t>
        </is>
      </c>
      <c r="D7527" t="n">
        <v>149</v>
      </c>
      <c r="E7527" t="inlineStr">
        <is>
          <t>Priceless</t>
        </is>
      </c>
      <c r="F7527" s="27" t="n">
        <v>45770</v>
      </c>
      <c r="G7527" t="inlineStr">
        <is>
          <t>DEBITO</t>
        </is>
      </c>
      <c r="H7527" t="inlineStr">
        <is>
          <t>Cg Food'S Distribuidora de Alimentos Ltda.</t>
        </is>
      </c>
      <c r="I7527" t="n">
        <v>-150.2</v>
      </c>
    </row>
    <row r="7528">
      <c r="A7528" t="n">
        <v>145039</v>
      </c>
      <c r="B7528" t="n">
        <v>134</v>
      </c>
      <c r="C7528" t="inlineStr">
        <is>
          <t>Priceless - Bem Mais - Kamino</t>
        </is>
      </c>
      <c r="D7528" t="n">
        <v>149</v>
      </c>
      <c r="E7528" t="inlineStr">
        <is>
          <t>Priceless</t>
        </is>
      </c>
      <c r="F7528" s="27" t="n">
        <v>45770</v>
      </c>
      <c r="G7528" t="inlineStr">
        <is>
          <t>DEBITO</t>
        </is>
      </c>
      <c r="H7528" t="inlineStr">
        <is>
          <t>Zeus Comercio Atacadista de Bebidas Ltda</t>
        </is>
      </c>
      <c r="I7528" t="n">
        <v>-449.5</v>
      </c>
    </row>
    <row r="7529">
      <c r="A7529" t="n">
        <v>145041</v>
      </c>
      <c r="B7529" t="n">
        <v>134</v>
      </c>
      <c r="C7529" t="inlineStr">
        <is>
          <t>Priceless - Bem Mais - Kamino</t>
        </is>
      </c>
      <c r="D7529" t="n">
        <v>149</v>
      </c>
      <c r="E7529" t="inlineStr">
        <is>
          <t>Priceless</t>
        </is>
      </c>
      <c r="F7529" s="27" t="n">
        <v>45770</v>
      </c>
      <c r="G7529" t="inlineStr">
        <is>
          <t>DEBITO</t>
        </is>
      </c>
      <c r="H7529" t="inlineStr">
        <is>
          <t>T. F. Ciuffi Hortifruti Ltda</t>
        </is>
      </c>
      <c r="I7529" t="n">
        <v>-193.1</v>
      </c>
    </row>
    <row r="7530">
      <c r="A7530" t="n">
        <v>145040</v>
      </c>
      <c r="B7530" t="n">
        <v>134</v>
      </c>
      <c r="C7530" t="inlineStr">
        <is>
          <t>Priceless - Bem Mais - Kamino</t>
        </is>
      </c>
      <c r="D7530" t="n">
        <v>149</v>
      </c>
      <c r="E7530" t="inlineStr">
        <is>
          <t>Priceless</t>
        </is>
      </c>
      <c r="F7530" s="27" t="n">
        <v>45770</v>
      </c>
      <c r="G7530" t="inlineStr">
        <is>
          <t>DEBITO</t>
        </is>
      </c>
      <c r="H7530" t="inlineStr">
        <is>
          <t>Fg7 Comercio e Distribuicao de Bebidas Ltda</t>
        </is>
      </c>
      <c r="I7530" t="n">
        <v>-1820.34</v>
      </c>
    </row>
    <row r="7531">
      <c r="A7531" t="n">
        <v>145050</v>
      </c>
      <c r="B7531" t="n">
        <v>134</v>
      </c>
      <c r="C7531" t="inlineStr">
        <is>
          <t>Priceless - Bem Mais - Kamino</t>
        </is>
      </c>
      <c r="D7531" t="n">
        <v>149</v>
      </c>
      <c r="E7531" t="inlineStr">
        <is>
          <t>Priceless</t>
        </is>
      </c>
      <c r="F7531" s="27" t="n">
        <v>45770</v>
      </c>
      <c r="G7531" t="inlineStr">
        <is>
          <t>DEBITO</t>
        </is>
      </c>
      <c r="H7531" t="inlineStr">
        <is>
          <t>D.R.O. Produtos Alimenticios Ltda</t>
        </is>
      </c>
      <c r="I7531" t="n">
        <v>-201.73</v>
      </c>
    </row>
    <row r="7532">
      <c r="A7532" t="n">
        <v>145049</v>
      </c>
      <c r="B7532" t="n">
        <v>134</v>
      </c>
      <c r="C7532" t="inlineStr">
        <is>
          <t>Priceless - Bem Mais - Kamino</t>
        </is>
      </c>
      <c r="D7532" t="n">
        <v>149</v>
      </c>
      <c r="E7532" t="inlineStr">
        <is>
          <t>Priceless</t>
        </is>
      </c>
      <c r="F7532" s="27" t="n">
        <v>45770</v>
      </c>
      <c r="G7532" t="inlineStr">
        <is>
          <t>DEBITO</t>
        </is>
      </c>
      <c r="H7532" t="inlineStr">
        <is>
          <t>Host Tecnologia Ltda</t>
        </is>
      </c>
      <c r="I7532" t="n">
        <v>-231.2</v>
      </c>
    </row>
    <row r="7533">
      <c r="A7533" t="n">
        <v>145048</v>
      </c>
      <c r="B7533" t="n">
        <v>134</v>
      </c>
      <c r="C7533" t="inlineStr">
        <is>
          <t>Priceless - Bem Mais - Kamino</t>
        </is>
      </c>
      <c r="D7533" t="n">
        <v>149</v>
      </c>
      <c r="E7533" t="inlineStr">
        <is>
          <t>Priceless</t>
        </is>
      </c>
      <c r="F7533" s="27" t="n">
        <v>45770</v>
      </c>
      <c r="G7533" t="inlineStr">
        <is>
          <t>DEBITO</t>
        </is>
      </c>
      <c r="H7533" t="inlineStr">
        <is>
          <t>Hostfiber Comunicacao Multimidia Ltda</t>
        </is>
      </c>
      <c r="I7533" t="n">
        <v>-346.8</v>
      </c>
    </row>
    <row r="7534">
      <c r="A7534" t="n">
        <v>145047</v>
      </c>
      <c r="B7534" t="n">
        <v>134</v>
      </c>
      <c r="C7534" t="inlineStr">
        <is>
          <t>Priceless - Bem Mais - Kamino</t>
        </is>
      </c>
      <c r="D7534" t="n">
        <v>149</v>
      </c>
      <c r="E7534" t="inlineStr">
        <is>
          <t>Priceless</t>
        </is>
      </c>
      <c r="F7534" s="27" t="n">
        <v>45770</v>
      </c>
      <c r="G7534" t="inlineStr">
        <is>
          <t>DEBITO</t>
        </is>
      </c>
      <c r="H7534" t="inlineStr">
        <is>
          <t>Cg Food'S Distribuidora de Alimentos Ltda.</t>
        </is>
      </c>
      <c r="I7534" t="n">
        <v>-557.5</v>
      </c>
    </row>
    <row r="7535">
      <c r="A7535" t="n">
        <v>145046</v>
      </c>
      <c r="B7535" t="n">
        <v>134</v>
      </c>
      <c r="C7535" t="inlineStr">
        <is>
          <t>Priceless - Bem Mais - Kamino</t>
        </is>
      </c>
      <c r="D7535" t="n">
        <v>149</v>
      </c>
      <c r="E7535" t="inlineStr">
        <is>
          <t>Priceless</t>
        </is>
      </c>
      <c r="F7535" s="27" t="n">
        <v>45770</v>
      </c>
      <c r="G7535" t="inlineStr">
        <is>
          <t>DEBITO</t>
        </is>
      </c>
      <c r="H7535" t="inlineStr">
        <is>
          <t>Zahil Importadora Ltda</t>
        </is>
      </c>
      <c r="I7535" t="n">
        <v>-1295.66</v>
      </c>
    </row>
    <row r="7536">
      <c r="A7536" t="n">
        <v>145045</v>
      </c>
      <c r="B7536" t="n">
        <v>134</v>
      </c>
      <c r="C7536" t="inlineStr">
        <is>
          <t>Priceless - Bem Mais - Kamino</t>
        </is>
      </c>
      <c r="D7536" t="n">
        <v>149</v>
      </c>
      <c r="E7536" t="inlineStr">
        <is>
          <t>Priceless</t>
        </is>
      </c>
      <c r="F7536" s="27" t="n">
        <v>45770</v>
      </c>
      <c r="G7536" t="inlineStr">
        <is>
          <t>DEBITO</t>
        </is>
      </c>
      <c r="H7536" t="inlineStr">
        <is>
          <t>Estaff Eventos e Consultoria Ltda</t>
        </is>
      </c>
      <c r="I7536" t="n">
        <v>-5742</v>
      </c>
    </row>
    <row r="7537">
      <c r="A7537" t="n">
        <v>145044</v>
      </c>
      <c r="B7537" t="n">
        <v>134</v>
      </c>
      <c r="C7537" t="inlineStr">
        <is>
          <t>Priceless - Bem Mais - Kamino</t>
        </is>
      </c>
      <c r="D7537" t="n">
        <v>149</v>
      </c>
      <c r="E7537" t="inlineStr">
        <is>
          <t>Priceless</t>
        </is>
      </c>
      <c r="F7537" s="27" t="n">
        <v>45770</v>
      </c>
      <c r="G7537" t="inlineStr">
        <is>
          <t>DEBITO</t>
        </is>
      </c>
      <c r="H7537" t="inlineStr">
        <is>
          <t>Pss - Central da Limpeza Ltda</t>
        </is>
      </c>
      <c r="I7537" t="n">
        <v>-1126.8</v>
      </c>
    </row>
    <row r="7538">
      <c r="A7538" t="n">
        <v>145043</v>
      </c>
      <c r="B7538" t="n">
        <v>134</v>
      </c>
      <c r="C7538" t="inlineStr">
        <is>
          <t>Priceless - Bem Mais - Kamino</t>
        </is>
      </c>
      <c r="D7538" t="n">
        <v>149</v>
      </c>
      <c r="E7538" t="inlineStr">
        <is>
          <t>Priceless</t>
        </is>
      </c>
      <c r="F7538" s="27" t="n">
        <v>45770</v>
      </c>
      <c r="G7538" t="inlineStr">
        <is>
          <t>DEBITO</t>
        </is>
      </c>
      <c r="H7538" t="inlineStr">
        <is>
          <t>Sayegh Materiais para Construcao Ltda</t>
        </is>
      </c>
      <c r="I7538" t="n">
        <v>-687.62</v>
      </c>
    </row>
    <row r="7539">
      <c r="A7539" t="n">
        <v>145042</v>
      </c>
      <c r="B7539" t="n">
        <v>134</v>
      </c>
      <c r="C7539" t="inlineStr">
        <is>
          <t>Priceless - Bem Mais - Kamino</t>
        </is>
      </c>
      <c r="D7539" t="n">
        <v>149</v>
      </c>
      <c r="E7539" t="inlineStr">
        <is>
          <t>Priceless</t>
        </is>
      </c>
      <c r="F7539" s="27" t="n">
        <v>45770</v>
      </c>
      <c r="G7539" t="inlineStr">
        <is>
          <t>DEBITO</t>
        </is>
      </c>
      <c r="H7539" t="inlineStr">
        <is>
          <t>Leiteria Cabriola - Fromages de Chevre Ltda</t>
        </is>
      </c>
      <c r="I7539" t="n">
        <v>-243.9</v>
      </c>
    </row>
    <row r="7540">
      <c r="A7540" t="n">
        <v>147693</v>
      </c>
      <c r="B7540" t="n">
        <v>149</v>
      </c>
      <c r="C7540" t="inlineStr">
        <is>
          <t>Priceless - Duroc Filial Dois - Kamino</t>
        </is>
      </c>
      <c r="D7540" t="n">
        <v>149</v>
      </c>
      <c r="E7540" t="inlineStr">
        <is>
          <t>Priceless</t>
        </is>
      </c>
      <c r="F7540" s="27" t="n">
        <v>45770</v>
      </c>
      <c r="G7540" t="inlineStr">
        <is>
          <t>DEBITO</t>
        </is>
      </c>
      <c r="H7540" t="inlineStr">
        <is>
          <t>Tres Servicos e Eventos Ltda</t>
        </is>
      </c>
      <c r="I7540" t="n">
        <v>-4333.33</v>
      </c>
    </row>
    <row r="7541">
      <c r="A7541" t="n">
        <v>147692</v>
      </c>
      <c r="B7541" t="n">
        <v>149</v>
      </c>
      <c r="C7541" t="inlineStr">
        <is>
          <t>Priceless - Duroc Filial Dois - Kamino</t>
        </is>
      </c>
      <c r="D7541" t="n">
        <v>149</v>
      </c>
      <c r="E7541" t="inlineStr">
        <is>
          <t>Priceless</t>
        </is>
      </c>
      <c r="F7541" s="27" t="n">
        <v>45770</v>
      </c>
      <c r="G7541" t="inlineStr">
        <is>
          <t>CREDITO</t>
        </is>
      </c>
      <c r="H7541" t="inlineStr">
        <is>
          <t>TEMPUS FUGIT PARTICIPACOES E EMPREENDIMENTOS LTDA</t>
        </is>
      </c>
      <c r="I7541" t="n">
        <v>4340</v>
      </c>
    </row>
    <row r="7542">
      <c r="A7542" t="n">
        <v>192186</v>
      </c>
      <c r="B7542" t="n">
        <v>133</v>
      </c>
      <c r="C7542" t="inlineStr">
        <is>
          <t>Priceless - Bem Mais - Itaú</t>
        </is>
      </c>
      <c r="D7542" t="n">
        <v>149</v>
      </c>
      <c r="E7542" t="inlineStr">
        <is>
          <t>Priceless</t>
        </is>
      </c>
      <c r="F7542" s="27" t="n">
        <v>45769.54166666666</v>
      </c>
      <c r="G7542" t="inlineStr">
        <is>
          <t>CREDITO</t>
        </is>
      </c>
      <c r="H7542" t="inlineStr">
        <is>
          <t>RECEBIMENTOS TICKET SERVICOS S</t>
        </is>
      </c>
      <c r="I7542" t="n">
        <v>628.54</v>
      </c>
    </row>
    <row r="7543">
      <c r="A7543" t="n">
        <v>192185</v>
      </c>
      <c r="B7543" t="n">
        <v>133</v>
      </c>
      <c r="C7543" t="inlineStr">
        <is>
          <t>Priceless - Bem Mais - Itaú</t>
        </is>
      </c>
      <c r="D7543" t="n">
        <v>149</v>
      </c>
      <c r="E7543" t="inlineStr">
        <is>
          <t>Priceless</t>
        </is>
      </c>
      <c r="F7543" s="27" t="n">
        <v>45769.54166666666</v>
      </c>
      <c r="G7543" t="inlineStr">
        <is>
          <t>CREDITO</t>
        </is>
      </c>
      <c r="H7543" t="inlineStr">
        <is>
          <t>DEP DIN CX AG       0170</t>
        </is>
      </c>
      <c r="I7543" t="n">
        <v>1807</v>
      </c>
    </row>
    <row r="7544">
      <c r="A7544" t="n">
        <v>147691</v>
      </c>
      <c r="B7544" t="n">
        <v>149</v>
      </c>
      <c r="C7544" t="inlineStr">
        <is>
          <t>Priceless - Duroc Filial Dois - Kamino</t>
        </is>
      </c>
      <c r="D7544" t="n">
        <v>149</v>
      </c>
      <c r="E7544" t="inlineStr">
        <is>
          <t>Priceless</t>
        </is>
      </c>
      <c r="F7544" s="27" t="n">
        <v>45769</v>
      </c>
      <c r="G7544" t="inlineStr">
        <is>
          <t>DEBITO</t>
        </is>
      </c>
      <c r="H7544" t="inlineStr">
        <is>
          <t>Porto Seguro Cia de Seguros Gerais</t>
        </is>
      </c>
      <c r="I7544" t="n">
        <v>-330.69</v>
      </c>
    </row>
    <row r="7545">
      <c r="A7545" t="n">
        <v>147686</v>
      </c>
      <c r="B7545" t="n">
        <v>149</v>
      </c>
      <c r="C7545" t="inlineStr">
        <is>
          <t>Priceless - Duroc Filial Dois - Kamino</t>
        </is>
      </c>
      <c r="D7545" t="n">
        <v>149</v>
      </c>
      <c r="E7545" t="inlineStr">
        <is>
          <t>Priceless</t>
        </is>
      </c>
      <c r="F7545" s="27" t="n">
        <v>45769</v>
      </c>
      <c r="G7545" t="inlineStr">
        <is>
          <t>CREDITO</t>
        </is>
      </c>
      <c r="H7545" t="inlineStr">
        <is>
          <t>TERRACO DE SAO PAULO EVENTOS E RESTAURANTE LTDA</t>
        </is>
      </c>
      <c r="I7545" t="n">
        <v>5420</v>
      </c>
    </row>
    <row r="7546">
      <c r="A7546" t="n">
        <v>147687</v>
      </c>
      <c r="B7546" t="n">
        <v>149</v>
      </c>
      <c r="C7546" t="inlineStr">
        <is>
          <t>Priceless - Duroc Filial Dois - Kamino</t>
        </is>
      </c>
      <c r="D7546" t="n">
        <v>149</v>
      </c>
      <c r="E7546" t="inlineStr">
        <is>
          <t>Priceless</t>
        </is>
      </c>
      <c r="F7546" s="27" t="n">
        <v>45769</v>
      </c>
      <c r="G7546" t="inlineStr">
        <is>
          <t>DEBITO</t>
        </is>
      </c>
      <c r="H7546" t="inlineStr">
        <is>
          <t>Adriele Alves Chaves</t>
        </is>
      </c>
      <c r="I7546" t="n">
        <v>-3917.73</v>
      </c>
    </row>
    <row r="7547">
      <c r="A7547" t="n">
        <v>147688</v>
      </c>
      <c r="B7547" t="n">
        <v>149</v>
      </c>
      <c r="C7547" t="inlineStr">
        <is>
          <t>Priceless - Duroc Filial Dois - Kamino</t>
        </is>
      </c>
      <c r="D7547" t="n">
        <v>149</v>
      </c>
      <c r="E7547" t="inlineStr">
        <is>
          <t>Priceless</t>
        </is>
      </c>
      <c r="F7547" s="27" t="n">
        <v>45769</v>
      </c>
      <c r="G7547" t="inlineStr">
        <is>
          <t>DEBITO</t>
        </is>
      </c>
      <c r="H7547" t="inlineStr">
        <is>
          <t>Arthur Costa Brandao</t>
        </is>
      </c>
      <c r="I7547" t="n">
        <v>-231.4</v>
      </c>
    </row>
    <row r="7548">
      <c r="A7548" t="n">
        <v>147689</v>
      </c>
      <c r="B7548" t="n">
        <v>149</v>
      </c>
      <c r="C7548" t="inlineStr">
        <is>
          <t>Priceless - Duroc Filial Dois - Kamino</t>
        </is>
      </c>
      <c r="D7548" t="n">
        <v>149</v>
      </c>
      <c r="E7548" t="inlineStr">
        <is>
          <t>Priceless</t>
        </is>
      </c>
      <c r="F7548" s="27" t="n">
        <v>45769</v>
      </c>
      <c r="G7548" t="inlineStr">
        <is>
          <t>DEBITO</t>
        </is>
      </c>
      <c r="H7548" t="inlineStr">
        <is>
          <t>Rogerio Bezerra da Silva</t>
        </is>
      </c>
      <c r="I7548" t="n">
        <v>-231.4</v>
      </c>
    </row>
    <row r="7549">
      <c r="A7549" t="n">
        <v>147690</v>
      </c>
      <c r="B7549" t="n">
        <v>149</v>
      </c>
      <c r="C7549" t="inlineStr">
        <is>
          <t>Priceless - Duroc Filial Dois - Kamino</t>
        </is>
      </c>
      <c r="D7549" t="n">
        <v>149</v>
      </c>
      <c r="E7549" t="inlineStr">
        <is>
          <t>Priceless</t>
        </is>
      </c>
      <c r="F7549" s="27" t="n">
        <v>45769</v>
      </c>
      <c r="G7549" t="inlineStr">
        <is>
          <t>DEBITO</t>
        </is>
      </c>
      <c r="H7549" t="inlineStr">
        <is>
          <t>Kamino Processamento de Dados Ltda</t>
        </is>
      </c>
      <c r="I7549" t="n">
        <v>-700</v>
      </c>
    </row>
    <row r="7550">
      <c r="A7550" t="n">
        <v>144989</v>
      </c>
      <c r="B7550" t="n">
        <v>134</v>
      </c>
      <c r="C7550" t="inlineStr">
        <is>
          <t>Priceless - Bem Mais - Kamino</t>
        </is>
      </c>
      <c r="D7550" t="n">
        <v>149</v>
      </c>
      <c r="E7550" t="inlineStr">
        <is>
          <t>Priceless</t>
        </is>
      </c>
      <c r="F7550" s="27" t="n">
        <v>45769</v>
      </c>
      <c r="G7550" t="inlineStr">
        <is>
          <t>DEBITO</t>
        </is>
      </c>
      <c r="H7550" t="inlineStr">
        <is>
          <t>Hm Multplastic Industria &amp; Comercio Ltda</t>
        </is>
      </c>
      <c r="I7550" t="n">
        <v>-420.71</v>
      </c>
    </row>
    <row r="7551">
      <c r="A7551" t="n">
        <v>145001</v>
      </c>
      <c r="B7551" t="n">
        <v>134</v>
      </c>
      <c r="C7551" t="inlineStr">
        <is>
          <t>Priceless - Bem Mais - Kamino</t>
        </is>
      </c>
      <c r="D7551" t="n">
        <v>149</v>
      </c>
      <c r="E7551" t="inlineStr">
        <is>
          <t>Priceless</t>
        </is>
      </c>
      <c r="F7551" s="27" t="n">
        <v>45769</v>
      </c>
      <c r="G7551" t="inlineStr">
        <is>
          <t>DEBITO</t>
        </is>
      </c>
      <c r="H7551" t="inlineStr">
        <is>
          <t>Multifrangos Comercio de Alimentos Ltda</t>
        </is>
      </c>
      <c r="I7551" t="n">
        <v>-2388.35</v>
      </c>
    </row>
    <row r="7552">
      <c r="A7552" t="n">
        <v>144990</v>
      </c>
      <c r="B7552" t="n">
        <v>134</v>
      </c>
      <c r="C7552" t="inlineStr">
        <is>
          <t>Priceless - Bem Mais - Kamino</t>
        </is>
      </c>
      <c r="D7552" t="n">
        <v>149</v>
      </c>
      <c r="E7552" t="inlineStr">
        <is>
          <t>Priceless</t>
        </is>
      </c>
      <c r="F7552" s="27" t="n">
        <v>45769</v>
      </c>
      <c r="G7552" t="inlineStr">
        <is>
          <t>DEBITO</t>
        </is>
      </c>
      <c r="H7552" t="inlineStr">
        <is>
          <t>Nu Pagamentos S.a. - Instituicao de Pagamento</t>
        </is>
      </c>
      <c r="I7552" t="n">
        <v>-386.1</v>
      </c>
    </row>
    <row r="7553">
      <c r="A7553" t="n">
        <v>144991</v>
      </c>
      <c r="B7553" t="n">
        <v>134</v>
      </c>
      <c r="C7553" t="inlineStr">
        <is>
          <t>Priceless - Bem Mais - Kamino</t>
        </is>
      </c>
      <c r="D7553" t="n">
        <v>149</v>
      </c>
      <c r="E7553" t="inlineStr">
        <is>
          <t>Priceless</t>
        </is>
      </c>
      <c r="F7553" s="27" t="n">
        <v>45769</v>
      </c>
      <c r="G7553" t="inlineStr">
        <is>
          <t>DEBITO</t>
        </is>
      </c>
      <c r="H7553" t="inlineStr">
        <is>
          <t>Estado de Sao Paulo</t>
        </is>
      </c>
      <c r="I7553" t="n">
        <v>-13646.73</v>
      </c>
    </row>
    <row r="7554">
      <c r="A7554" t="n">
        <v>144992</v>
      </c>
      <c r="B7554" t="n">
        <v>134</v>
      </c>
      <c r="C7554" t="inlineStr">
        <is>
          <t>Priceless - Bem Mais - Kamino</t>
        </is>
      </c>
      <c r="D7554" t="n">
        <v>149</v>
      </c>
      <c r="E7554" t="inlineStr">
        <is>
          <t>Priceless</t>
        </is>
      </c>
      <c r="F7554" s="27" t="n">
        <v>45769</v>
      </c>
      <c r="G7554" t="inlineStr">
        <is>
          <t>DEBITO</t>
        </is>
      </c>
      <c r="H7554" t="inlineStr">
        <is>
          <t>Associacao Brasileira de Bares e Restaurantes - Seccional Sao Paulo</t>
        </is>
      </c>
      <c r="I7554" t="n">
        <v>-185</v>
      </c>
    </row>
    <row r="7555">
      <c r="A7555" t="n">
        <v>144993</v>
      </c>
      <c r="B7555" t="n">
        <v>134</v>
      </c>
      <c r="C7555" t="inlineStr">
        <is>
          <t>Priceless - Bem Mais - Kamino</t>
        </is>
      </c>
      <c r="D7555" t="n">
        <v>149</v>
      </c>
      <c r="E7555" t="inlineStr">
        <is>
          <t>Priceless</t>
        </is>
      </c>
      <c r="F7555" s="27" t="n">
        <v>45769</v>
      </c>
      <c r="G7555" t="inlineStr">
        <is>
          <t>DEBITO</t>
        </is>
      </c>
      <c r="H7555" t="inlineStr">
        <is>
          <t>Ervas Finas Horticultura Ltda</t>
        </is>
      </c>
      <c r="I7555" t="n">
        <v>-105.9</v>
      </c>
    </row>
    <row r="7556">
      <c r="A7556" t="n">
        <v>144994</v>
      </c>
      <c r="B7556" t="n">
        <v>134</v>
      </c>
      <c r="C7556" t="inlineStr">
        <is>
          <t>Priceless - Bem Mais - Kamino</t>
        </is>
      </c>
      <c r="D7556" t="n">
        <v>149</v>
      </c>
      <c r="E7556" t="inlineStr">
        <is>
          <t>Priceless</t>
        </is>
      </c>
      <c r="F7556" s="27" t="n">
        <v>45769</v>
      </c>
      <c r="G7556" t="inlineStr">
        <is>
          <t>DEBITO</t>
        </is>
      </c>
      <c r="H7556" t="inlineStr">
        <is>
          <t>Deolinda dos Santos Freitas 04133564855</t>
        </is>
      </c>
      <c r="I7556" t="n">
        <v>-137.7</v>
      </c>
    </row>
    <row r="7557">
      <c r="A7557" t="n">
        <v>144995</v>
      </c>
      <c r="B7557" t="n">
        <v>134</v>
      </c>
      <c r="C7557" t="inlineStr">
        <is>
          <t>Priceless - Bem Mais - Kamino</t>
        </is>
      </c>
      <c r="D7557" t="n">
        <v>149</v>
      </c>
      <c r="E7557" t="inlineStr">
        <is>
          <t>Priceless</t>
        </is>
      </c>
      <c r="F7557" s="27" t="n">
        <v>45769</v>
      </c>
      <c r="G7557" t="inlineStr">
        <is>
          <t>DEBITO</t>
        </is>
      </c>
      <c r="H7557" t="inlineStr">
        <is>
          <t>J. a. dos Santos Hortifruti</t>
        </is>
      </c>
      <c r="I7557" t="n">
        <v>-266</v>
      </c>
    </row>
    <row r="7558">
      <c r="A7558" t="n">
        <v>144996</v>
      </c>
      <c r="B7558" t="n">
        <v>134</v>
      </c>
      <c r="C7558" t="inlineStr">
        <is>
          <t>Priceless - Bem Mais - Kamino</t>
        </is>
      </c>
      <c r="D7558" t="n">
        <v>149</v>
      </c>
      <c r="E7558" t="inlineStr">
        <is>
          <t>Priceless</t>
        </is>
      </c>
      <c r="F7558" s="27" t="n">
        <v>45769</v>
      </c>
      <c r="G7558" t="inlineStr">
        <is>
          <t>DEBITO</t>
        </is>
      </c>
      <c r="H7558" t="inlineStr">
        <is>
          <t>Fablab Inovacao e Solucoes Tecnologicas Ltda</t>
        </is>
      </c>
      <c r="I7558" t="n">
        <v>-389</v>
      </c>
    </row>
    <row r="7559">
      <c r="A7559" t="n">
        <v>144997</v>
      </c>
      <c r="B7559" t="n">
        <v>134</v>
      </c>
      <c r="C7559" t="inlineStr">
        <is>
          <t>Priceless - Bem Mais - Kamino</t>
        </is>
      </c>
      <c r="D7559" t="n">
        <v>149</v>
      </c>
      <c r="E7559" t="inlineStr">
        <is>
          <t>Priceless</t>
        </is>
      </c>
      <c r="F7559" s="27" t="n">
        <v>45769</v>
      </c>
      <c r="G7559" t="inlineStr">
        <is>
          <t>DEBITO</t>
        </is>
      </c>
      <c r="H7559" t="inlineStr">
        <is>
          <t>Ddtizz Dedetizadora e Servicos Gerais Ltda</t>
        </is>
      </c>
      <c r="I7559" t="n">
        <v>-655.73</v>
      </c>
    </row>
    <row r="7560">
      <c r="A7560" t="n">
        <v>144998</v>
      </c>
      <c r="B7560" t="n">
        <v>134</v>
      </c>
      <c r="C7560" t="inlineStr">
        <is>
          <t>Priceless - Bem Mais - Kamino</t>
        </is>
      </c>
      <c r="D7560" t="n">
        <v>149</v>
      </c>
      <c r="E7560" t="inlineStr">
        <is>
          <t>Priceless</t>
        </is>
      </c>
      <c r="F7560" s="27" t="n">
        <v>45769</v>
      </c>
      <c r="G7560" t="inlineStr">
        <is>
          <t>DEBITO</t>
        </is>
      </c>
      <c r="H7560" t="inlineStr">
        <is>
          <t>Hm Multplastic Industria &amp; Comercio Ltda</t>
        </is>
      </c>
      <c r="I7560" t="n">
        <v>-523.8</v>
      </c>
    </row>
    <row r="7561">
      <c r="A7561" t="n">
        <v>144999</v>
      </c>
      <c r="B7561" t="n">
        <v>134</v>
      </c>
      <c r="C7561" t="inlineStr">
        <is>
          <t>Priceless - Bem Mais - Kamino</t>
        </is>
      </c>
      <c r="D7561" t="n">
        <v>149</v>
      </c>
      <c r="E7561" t="inlineStr">
        <is>
          <t>Priceless</t>
        </is>
      </c>
      <c r="F7561" s="27" t="n">
        <v>45769</v>
      </c>
      <c r="G7561" t="inlineStr">
        <is>
          <t>DEBITO</t>
        </is>
      </c>
      <c r="H7561" t="inlineStr">
        <is>
          <t>Multifrangos Comercio de Alimentos Ltda</t>
        </is>
      </c>
      <c r="I7561" t="n">
        <v>-3596.5</v>
      </c>
    </row>
    <row r="7562">
      <c r="A7562" t="n">
        <v>145000</v>
      </c>
      <c r="B7562" t="n">
        <v>134</v>
      </c>
      <c r="C7562" t="inlineStr">
        <is>
          <t>Priceless - Bem Mais - Kamino</t>
        </is>
      </c>
      <c r="D7562" t="n">
        <v>149</v>
      </c>
      <c r="E7562" t="inlineStr">
        <is>
          <t>Priceless</t>
        </is>
      </c>
      <c r="F7562" s="27" t="n">
        <v>45769</v>
      </c>
      <c r="G7562" t="inlineStr">
        <is>
          <t>DEBITO</t>
        </is>
      </c>
      <c r="H7562" t="inlineStr">
        <is>
          <t>Arena Vip Distribuidora de Bebidas Ltda</t>
        </is>
      </c>
      <c r="I7562" t="n">
        <v>-1034.76</v>
      </c>
    </row>
    <row r="7563">
      <c r="A7563" t="n">
        <v>144988</v>
      </c>
      <c r="B7563" t="n">
        <v>134</v>
      </c>
      <c r="C7563" t="inlineStr">
        <is>
          <t>Priceless - Bem Mais - Kamino</t>
        </is>
      </c>
      <c r="D7563" t="n">
        <v>149</v>
      </c>
      <c r="E7563" t="inlineStr">
        <is>
          <t>Priceless</t>
        </is>
      </c>
      <c r="F7563" s="27" t="n">
        <v>45769</v>
      </c>
      <c r="G7563" t="inlineStr">
        <is>
          <t>DEBITO</t>
        </is>
      </c>
      <c r="H7563" t="inlineStr">
        <is>
          <t>Crystalmixx-Gas Comercio e Manutencao de Equipamentos de Gas Ltda</t>
        </is>
      </c>
      <c r="I7563" t="n">
        <v>-96</v>
      </c>
    </row>
    <row r="7564">
      <c r="A7564" t="n">
        <v>144987</v>
      </c>
      <c r="B7564" t="n">
        <v>134</v>
      </c>
      <c r="C7564" t="inlineStr">
        <is>
          <t>Priceless - Bem Mais - Kamino</t>
        </is>
      </c>
      <c r="D7564" t="n">
        <v>149</v>
      </c>
      <c r="E7564" t="inlineStr">
        <is>
          <t>Priceless</t>
        </is>
      </c>
      <c r="F7564" s="27" t="n">
        <v>45769</v>
      </c>
      <c r="G7564" t="inlineStr">
        <is>
          <t>DEBITO</t>
        </is>
      </c>
      <c r="H7564" t="inlineStr">
        <is>
          <t>Pagcerto Instituicao de Pagamento Ltda</t>
        </is>
      </c>
      <c r="I7564" t="n">
        <v>-192</v>
      </c>
    </row>
    <row r="7565">
      <c r="A7565" t="n">
        <v>144986</v>
      </c>
      <c r="B7565" t="n">
        <v>134</v>
      </c>
      <c r="C7565" t="inlineStr">
        <is>
          <t>Priceless - Bem Mais - Kamino</t>
        </is>
      </c>
      <c r="D7565" t="n">
        <v>149</v>
      </c>
      <c r="E7565" t="inlineStr">
        <is>
          <t>Priceless</t>
        </is>
      </c>
      <c r="F7565" s="27" t="n">
        <v>45769</v>
      </c>
      <c r="G7565" t="inlineStr">
        <is>
          <t>DEBITO</t>
        </is>
      </c>
      <c r="H7565" t="inlineStr">
        <is>
          <t>Cecilia Tsuyaco Araki Silva Ltda</t>
        </is>
      </c>
      <c r="I7565" t="n">
        <v>-193.45</v>
      </c>
    </row>
    <row r="7566">
      <c r="A7566" t="n">
        <v>144985</v>
      </c>
      <c r="B7566" t="n">
        <v>134</v>
      </c>
      <c r="C7566" t="inlineStr">
        <is>
          <t>Priceless - Bem Mais - Kamino</t>
        </is>
      </c>
      <c r="D7566" t="n">
        <v>149</v>
      </c>
      <c r="E7566" t="inlineStr">
        <is>
          <t>Priceless</t>
        </is>
      </c>
      <c r="F7566" s="27" t="n">
        <v>45769</v>
      </c>
      <c r="G7566" t="inlineStr">
        <is>
          <t>DEBITO</t>
        </is>
      </c>
      <c r="H7566" t="inlineStr">
        <is>
          <t>Ambev S.A.</t>
        </is>
      </c>
      <c r="I7566" t="n">
        <v>-248.61</v>
      </c>
    </row>
    <row r="7567">
      <c r="A7567" t="n">
        <v>144984</v>
      </c>
      <c r="B7567" t="n">
        <v>134</v>
      </c>
      <c r="C7567" t="inlineStr">
        <is>
          <t>Priceless - Bem Mais - Kamino</t>
        </is>
      </c>
      <c r="D7567" t="n">
        <v>149</v>
      </c>
      <c r="E7567" t="inlineStr">
        <is>
          <t>Priceless</t>
        </is>
      </c>
      <c r="F7567" s="27" t="n">
        <v>45769</v>
      </c>
      <c r="G7567" t="inlineStr">
        <is>
          <t>DEBITO</t>
        </is>
      </c>
      <c r="H7567" t="inlineStr">
        <is>
          <t>Gr Distribuidora de Embalagens Ltda</t>
        </is>
      </c>
      <c r="I7567" t="n">
        <v>-275.23</v>
      </c>
    </row>
    <row r="7568">
      <c r="A7568" t="n">
        <v>144983</v>
      </c>
      <c r="B7568" t="n">
        <v>134</v>
      </c>
      <c r="C7568" t="inlineStr">
        <is>
          <t>Priceless - Bem Mais - Kamino</t>
        </is>
      </c>
      <c r="D7568" t="n">
        <v>149</v>
      </c>
      <c r="E7568" t="inlineStr">
        <is>
          <t>Priceless</t>
        </is>
      </c>
      <c r="F7568" s="27" t="n">
        <v>45769</v>
      </c>
      <c r="G7568" t="inlineStr">
        <is>
          <t>DEBITO</t>
        </is>
      </c>
      <c r="H7568" t="inlineStr">
        <is>
          <t>Emporio M &amp; L Comercio de Alimentos e Bebidas Ltda</t>
        </is>
      </c>
      <c r="I7568" t="n">
        <v>-430.3</v>
      </c>
    </row>
    <row r="7569">
      <c r="A7569" t="n">
        <v>144982</v>
      </c>
      <c r="B7569" t="n">
        <v>134</v>
      </c>
      <c r="C7569" t="inlineStr">
        <is>
          <t>Priceless - Bem Mais - Kamino</t>
        </is>
      </c>
      <c r="D7569" t="n">
        <v>149</v>
      </c>
      <c r="E7569" t="inlineStr">
        <is>
          <t>Priceless</t>
        </is>
      </c>
      <c r="F7569" s="27" t="n">
        <v>45769</v>
      </c>
      <c r="G7569" t="inlineStr">
        <is>
          <t>DEBITO</t>
        </is>
      </c>
      <c r="H7569" t="inlineStr">
        <is>
          <t>Espaco Coberturas Sp</t>
        </is>
      </c>
      <c r="I7569" t="n">
        <v>-5000</v>
      </c>
    </row>
    <row r="7570">
      <c r="A7570" t="n">
        <v>144981</v>
      </c>
      <c r="B7570" t="n">
        <v>134</v>
      </c>
      <c r="C7570" t="inlineStr">
        <is>
          <t>Priceless - Bem Mais - Kamino</t>
        </is>
      </c>
      <c r="D7570" t="n">
        <v>149</v>
      </c>
      <c r="E7570" t="inlineStr">
        <is>
          <t>Priceless</t>
        </is>
      </c>
      <c r="F7570" s="27" t="n">
        <v>45769</v>
      </c>
      <c r="G7570" t="inlineStr">
        <is>
          <t>DEBITO</t>
        </is>
      </c>
      <c r="H7570" t="inlineStr">
        <is>
          <t>Arena Vip Distribuidora de Bebidas Ltda</t>
        </is>
      </c>
      <c r="I7570" t="n">
        <v>-131.71</v>
      </c>
    </row>
    <row r="7571">
      <c r="A7571" t="n">
        <v>144980</v>
      </c>
      <c r="B7571" t="n">
        <v>134</v>
      </c>
      <c r="C7571" t="inlineStr">
        <is>
          <t>Priceless - Bem Mais - Kamino</t>
        </is>
      </c>
      <c r="D7571" t="n">
        <v>149</v>
      </c>
      <c r="E7571" t="inlineStr">
        <is>
          <t>Priceless</t>
        </is>
      </c>
      <c r="F7571" s="27" t="n">
        <v>45769</v>
      </c>
      <c r="G7571" t="inlineStr">
        <is>
          <t>DEBITO</t>
        </is>
      </c>
      <c r="H7571" t="inlineStr">
        <is>
          <t>Claro S.A.</t>
        </is>
      </c>
      <c r="I7571" t="n">
        <v>-778.6</v>
      </c>
    </row>
    <row r="7572">
      <c r="A7572" t="n">
        <v>144979</v>
      </c>
      <c r="B7572" t="n">
        <v>134</v>
      </c>
      <c r="C7572" t="inlineStr">
        <is>
          <t>Priceless - Bem Mais - Kamino</t>
        </is>
      </c>
      <c r="D7572" t="n">
        <v>149</v>
      </c>
      <c r="E7572" t="inlineStr">
        <is>
          <t>Priceless</t>
        </is>
      </c>
      <c r="F7572" s="27" t="n">
        <v>45769</v>
      </c>
      <c r="G7572" t="inlineStr">
        <is>
          <t>CREDITO</t>
        </is>
      </c>
      <c r="H7572" t="inlineStr">
        <is>
          <t>VESTE S.A. ESTILO</t>
        </is>
      </c>
      <c r="I7572" t="n">
        <v>2156</v>
      </c>
    </row>
    <row r="7573">
      <c r="A7573" t="n">
        <v>144978</v>
      </c>
      <c r="B7573" t="n">
        <v>134</v>
      </c>
      <c r="C7573" t="inlineStr">
        <is>
          <t>Priceless - Bem Mais - Kamino</t>
        </is>
      </c>
      <c r="D7573" t="n">
        <v>149</v>
      </c>
      <c r="E7573" t="inlineStr">
        <is>
          <t>Priceless</t>
        </is>
      </c>
      <c r="F7573" s="27" t="n">
        <v>45769</v>
      </c>
      <c r="G7573" t="inlineStr">
        <is>
          <t>CREDITO</t>
        </is>
      </c>
      <c r="H7573" t="inlineStr">
        <is>
          <t>Eduardo Luiz Wurzmann</t>
        </is>
      </c>
      <c r="I7573" t="n">
        <v>19086.4</v>
      </c>
    </row>
    <row r="7574">
      <c r="A7574" t="n">
        <v>145026</v>
      </c>
      <c r="B7574" t="n">
        <v>134</v>
      </c>
      <c r="C7574" t="inlineStr">
        <is>
          <t>Priceless - Bem Mais - Kamino</t>
        </is>
      </c>
      <c r="D7574" t="n">
        <v>149</v>
      </c>
      <c r="E7574" t="inlineStr">
        <is>
          <t>Priceless</t>
        </is>
      </c>
      <c r="F7574" s="27" t="n">
        <v>45769</v>
      </c>
      <c r="G7574" t="inlineStr">
        <is>
          <t>DEBITO</t>
        </is>
      </c>
      <c r="H7574" t="inlineStr">
        <is>
          <t>Distribuidora de Carnes Cantareira Ltda</t>
        </is>
      </c>
      <c r="I7574" t="n">
        <v>-667</v>
      </c>
    </row>
    <row r="7575">
      <c r="A7575" t="n">
        <v>144977</v>
      </c>
      <c r="B7575" t="n">
        <v>134</v>
      </c>
      <c r="C7575" t="inlineStr">
        <is>
          <t>Priceless - Bem Mais - Kamino</t>
        </is>
      </c>
      <c r="D7575" t="n">
        <v>149</v>
      </c>
      <c r="E7575" t="inlineStr">
        <is>
          <t>Priceless</t>
        </is>
      </c>
      <c r="F7575" s="27" t="n">
        <v>45769</v>
      </c>
      <c r="G7575" t="inlineStr">
        <is>
          <t>CREDITO</t>
        </is>
      </c>
      <c r="H7575" t="inlineStr">
        <is>
          <t>BEM MAIS EVENTOS E RESTAURANTE LTDA</t>
        </is>
      </c>
      <c r="I7575" t="n">
        <v>64153.16</v>
      </c>
    </row>
    <row r="7576">
      <c r="A7576" t="n">
        <v>144976</v>
      </c>
      <c r="B7576" t="n">
        <v>134</v>
      </c>
      <c r="C7576" t="inlineStr">
        <is>
          <t>Priceless - Bem Mais - Kamino</t>
        </is>
      </c>
      <c r="D7576" t="n">
        <v>149</v>
      </c>
      <c r="E7576" t="inlineStr">
        <is>
          <t>Priceless</t>
        </is>
      </c>
      <c r="F7576" s="27" t="n">
        <v>45769</v>
      </c>
      <c r="G7576" t="inlineStr">
        <is>
          <t>CREDITO</t>
        </is>
      </c>
      <c r="H7576" t="inlineStr">
        <is>
          <t>BEM MAIS EVENTOS E RESTAURANTE LTDA</t>
        </is>
      </c>
      <c r="I7576" t="n">
        <v>8372.83</v>
      </c>
    </row>
    <row r="7577">
      <c r="A7577" t="n">
        <v>145003</v>
      </c>
      <c r="B7577" t="n">
        <v>134</v>
      </c>
      <c r="C7577" t="inlineStr">
        <is>
          <t>Priceless - Bem Mais - Kamino</t>
        </is>
      </c>
      <c r="D7577" t="n">
        <v>149</v>
      </c>
      <c r="E7577" t="inlineStr">
        <is>
          <t>Priceless</t>
        </is>
      </c>
      <c r="F7577" s="27" t="n">
        <v>45769</v>
      </c>
      <c r="G7577" t="inlineStr">
        <is>
          <t>DEBITO</t>
        </is>
      </c>
      <c r="H7577" t="inlineStr">
        <is>
          <t>Mar Direto Poc Comercio de Peixes Ltda</t>
        </is>
      </c>
      <c r="I7577" t="n">
        <v>-2567.8</v>
      </c>
    </row>
    <row r="7578">
      <c r="A7578" t="n">
        <v>145002</v>
      </c>
      <c r="B7578" t="n">
        <v>134</v>
      </c>
      <c r="C7578" t="inlineStr">
        <is>
          <t>Priceless - Bem Mais - Kamino</t>
        </is>
      </c>
      <c r="D7578" t="n">
        <v>149</v>
      </c>
      <c r="E7578" t="inlineStr">
        <is>
          <t>Priceless</t>
        </is>
      </c>
      <c r="F7578" s="27" t="n">
        <v>45769</v>
      </c>
      <c r="G7578" t="inlineStr">
        <is>
          <t>DEBITO</t>
        </is>
      </c>
      <c r="H7578" t="inlineStr">
        <is>
          <t>King Comercio e Importacao de Bebidas Ltda</t>
        </is>
      </c>
      <c r="I7578" t="n">
        <v>-868.89</v>
      </c>
    </row>
    <row r="7579">
      <c r="A7579" t="n">
        <v>145028</v>
      </c>
      <c r="B7579" t="n">
        <v>134</v>
      </c>
      <c r="C7579" t="inlineStr">
        <is>
          <t>Priceless - Bem Mais - Kamino</t>
        </is>
      </c>
      <c r="D7579" t="n">
        <v>149</v>
      </c>
      <c r="E7579" t="inlineStr">
        <is>
          <t>Priceless</t>
        </is>
      </c>
      <c r="F7579" s="27" t="n">
        <v>45769</v>
      </c>
      <c r="G7579" t="inlineStr">
        <is>
          <t>DEBITO</t>
        </is>
      </c>
      <c r="H7579" t="inlineStr">
        <is>
          <t>Tempus</t>
        </is>
      </c>
      <c r="I7579" t="n">
        <v>-22000</v>
      </c>
    </row>
    <row r="7580">
      <c r="A7580" t="n">
        <v>145027</v>
      </c>
      <c r="B7580" t="n">
        <v>134</v>
      </c>
      <c r="C7580" t="inlineStr">
        <is>
          <t>Priceless - Bem Mais - Kamino</t>
        </is>
      </c>
      <c r="D7580" t="n">
        <v>149</v>
      </c>
      <c r="E7580" t="inlineStr">
        <is>
          <t>Priceless</t>
        </is>
      </c>
      <c r="F7580" s="27" t="n">
        <v>45769</v>
      </c>
      <c r="G7580" t="inlineStr">
        <is>
          <t>DEBITO</t>
        </is>
      </c>
      <c r="H7580" t="inlineStr">
        <is>
          <t>Duroc Pricelles Kamino</t>
        </is>
      </c>
      <c r="I7580" t="n">
        <v>-5420</v>
      </c>
    </row>
    <row r="7581">
      <c r="A7581" t="n">
        <v>145025</v>
      </c>
      <c r="B7581" t="n">
        <v>134</v>
      </c>
      <c r="C7581" t="inlineStr">
        <is>
          <t>Priceless - Bem Mais - Kamino</t>
        </is>
      </c>
      <c r="D7581" t="n">
        <v>149</v>
      </c>
      <c r="E7581" t="inlineStr">
        <is>
          <t>Priceless</t>
        </is>
      </c>
      <c r="F7581" s="27" t="n">
        <v>45769</v>
      </c>
      <c r="G7581" t="inlineStr">
        <is>
          <t>DEBITO</t>
        </is>
      </c>
      <c r="H7581" t="inlineStr">
        <is>
          <t>Renata Araujo Fongaro 31307416829</t>
        </is>
      </c>
      <c r="I7581" t="n">
        <v>-3500</v>
      </c>
    </row>
    <row r="7582">
      <c r="A7582" t="n">
        <v>145024</v>
      </c>
      <c r="B7582" t="n">
        <v>134</v>
      </c>
      <c r="C7582" t="inlineStr">
        <is>
          <t>Priceless - Bem Mais - Kamino</t>
        </is>
      </c>
      <c r="D7582" t="n">
        <v>149</v>
      </c>
      <c r="E7582" t="inlineStr">
        <is>
          <t>Priceless</t>
        </is>
      </c>
      <c r="F7582" s="27" t="n">
        <v>45769</v>
      </c>
      <c r="G7582" t="inlineStr">
        <is>
          <t>DEBITO</t>
        </is>
      </c>
      <c r="H7582" t="inlineStr">
        <is>
          <t>Culligan Solutions Comercio de Insumos para Escritorios Ltda</t>
        </is>
      </c>
      <c r="I7582" t="n">
        <v>-1560.2</v>
      </c>
    </row>
    <row r="7583">
      <c r="A7583" t="n">
        <v>145023</v>
      </c>
      <c r="B7583" t="n">
        <v>134</v>
      </c>
      <c r="C7583" t="inlineStr">
        <is>
          <t>Priceless - Bem Mais - Kamino</t>
        </is>
      </c>
      <c r="D7583" t="n">
        <v>149</v>
      </c>
      <c r="E7583" t="inlineStr">
        <is>
          <t>Priceless</t>
        </is>
      </c>
      <c r="F7583" s="27" t="n">
        <v>45769</v>
      </c>
      <c r="G7583" t="inlineStr">
        <is>
          <t>DEBITO</t>
        </is>
      </c>
      <c r="H7583" t="inlineStr">
        <is>
          <t>Suflex Tecnologia Ltda.</t>
        </is>
      </c>
      <c r="I7583" t="n">
        <v>-1182.18</v>
      </c>
    </row>
    <row r="7584">
      <c r="A7584" t="n">
        <v>145022</v>
      </c>
      <c r="B7584" t="n">
        <v>134</v>
      </c>
      <c r="C7584" t="inlineStr">
        <is>
          <t>Priceless - Bem Mais - Kamino</t>
        </is>
      </c>
      <c r="D7584" t="n">
        <v>149</v>
      </c>
      <c r="E7584" t="inlineStr">
        <is>
          <t>Priceless</t>
        </is>
      </c>
      <c r="F7584" s="27" t="n">
        <v>45769</v>
      </c>
      <c r="G7584" t="inlineStr">
        <is>
          <t>DEBITO</t>
        </is>
      </c>
      <c r="H7584" t="inlineStr">
        <is>
          <t>Lando Eletro - Acustica Sociedade Ltda</t>
        </is>
      </c>
      <c r="I7584" t="n">
        <v>-1123.64</v>
      </c>
    </row>
    <row r="7585">
      <c r="A7585" t="n">
        <v>145021</v>
      </c>
      <c r="B7585" t="n">
        <v>134</v>
      </c>
      <c r="C7585" t="inlineStr">
        <is>
          <t>Priceless - Bem Mais - Kamino</t>
        </is>
      </c>
      <c r="D7585" t="n">
        <v>149</v>
      </c>
      <c r="E7585" t="inlineStr">
        <is>
          <t>Priceless</t>
        </is>
      </c>
      <c r="F7585" s="27" t="n">
        <v>45769</v>
      </c>
      <c r="G7585" t="inlineStr">
        <is>
          <t>DEBITO</t>
        </is>
      </c>
      <c r="H7585" t="inlineStr">
        <is>
          <t>Bruna Nogueira Ribeiro</t>
        </is>
      </c>
      <c r="I7585" t="n">
        <v>-424</v>
      </c>
    </row>
    <row r="7586">
      <c r="A7586" t="n">
        <v>145020</v>
      </c>
      <c r="B7586" t="n">
        <v>134</v>
      </c>
      <c r="C7586" t="inlineStr">
        <is>
          <t>Priceless - Bem Mais - Kamino</t>
        </is>
      </c>
      <c r="D7586" t="n">
        <v>149</v>
      </c>
      <c r="E7586" t="inlineStr">
        <is>
          <t>Priceless</t>
        </is>
      </c>
      <c r="F7586" s="27" t="n">
        <v>45769</v>
      </c>
      <c r="G7586" t="inlineStr">
        <is>
          <t>DEBITO</t>
        </is>
      </c>
      <c r="H7586" t="inlineStr">
        <is>
          <t>Vhf Radio Comunicacao Comercial Ltda</t>
        </is>
      </c>
      <c r="I7586" t="n">
        <v>-401.35</v>
      </c>
    </row>
    <row r="7587">
      <c r="A7587" t="n">
        <v>145019</v>
      </c>
      <c r="B7587" t="n">
        <v>134</v>
      </c>
      <c r="C7587" t="inlineStr">
        <is>
          <t>Priceless - Bem Mais - Kamino</t>
        </is>
      </c>
      <c r="D7587" t="n">
        <v>149</v>
      </c>
      <c r="E7587" t="inlineStr">
        <is>
          <t>Priceless</t>
        </is>
      </c>
      <c r="F7587" s="27" t="n">
        <v>45769</v>
      </c>
      <c r="G7587" t="inlineStr">
        <is>
          <t>DEBITO</t>
        </is>
      </c>
      <c r="H7587" t="inlineStr">
        <is>
          <t>Telefonica Brasil S.A.</t>
        </is>
      </c>
      <c r="I7587" t="n">
        <v>-149.99</v>
      </c>
    </row>
    <row r="7588">
      <c r="A7588" t="n">
        <v>145018</v>
      </c>
      <c r="B7588" t="n">
        <v>134</v>
      </c>
      <c r="C7588" t="inlineStr">
        <is>
          <t>Priceless - Bem Mais - Kamino</t>
        </is>
      </c>
      <c r="D7588" t="n">
        <v>149</v>
      </c>
      <c r="E7588" t="inlineStr">
        <is>
          <t>Priceless</t>
        </is>
      </c>
      <c r="F7588" s="27" t="n">
        <v>45769</v>
      </c>
      <c r="G7588" t="inlineStr">
        <is>
          <t>DEBITO</t>
        </is>
      </c>
      <c r="H7588" t="inlineStr">
        <is>
          <t>Kamino Instituicao de Pagamento Ltda</t>
        </is>
      </c>
      <c r="I7588" t="n">
        <v>-700</v>
      </c>
    </row>
    <row r="7589">
      <c r="A7589" t="n">
        <v>145017</v>
      </c>
      <c r="B7589" t="n">
        <v>134</v>
      </c>
      <c r="C7589" t="inlineStr">
        <is>
          <t>Priceless - Bem Mais - Kamino</t>
        </is>
      </c>
      <c r="D7589" t="n">
        <v>149</v>
      </c>
      <c r="E7589" t="inlineStr">
        <is>
          <t>Priceless</t>
        </is>
      </c>
      <c r="F7589" s="27" t="n">
        <v>45769</v>
      </c>
      <c r="G7589" t="inlineStr">
        <is>
          <t>DEBITO</t>
        </is>
      </c>
      <c r="H7589" t="inlineStr">
        <is>
          <t>Comercial Importadora e Exportadora Metapunto Ltda.</t>
        </is>
      </c>
      <c r="I7589" t="n">
        <v>-1021.8</v>
      </c>
    </row>
    <row r="7590">
      <c r="A7590" t="n">
        <v>145016</v>
      </c>
      <c r="B7590" t="n">
        <v>134</v>
      </c>
      <c r="C7590" t="inlineStr">
        <is>
          <t>Priceless - Bem Mais - Kamino</t>
        </is>
      </c>
      <c r="D7590" t="n">
        <v>149</v>
      </c>
      <c r="E7590" t="inlineStr">
        <is>
          <t>Priceless</t>
        </is>
      </c>
      <c r="F7590" s="27" t="n">
        <v>45769</v>
      </c>
      <c r="G7590" t="inlineStr">
        <is>
          <t>DEBITO</t>
        </is>
      </c>
      <c r="H7590" t="inlineStr">
        <is>
          <t>Deolinda dos Santos Freitas 04133564855</t>
        </is>
      </c>
      <c r="I7590" t="n">
        <v>-1254.92</v>
      </c>
    </row>
    <row r="7591">
      <c r="A7591" t="n">
        <v>145014</v>
      </c>
      <c r="B7591" t="n">
        <v>134</v>
      </c>
      <c r="C7591" t="inlineStr">
        <is>
          <t>Priceless - Bem Mais - Kamino</t>
        </is>
      </c>
      <c r="D7591" t="n">
        <v>149</v>
      </c>
      <c r="E7591" t="inlineStr">
        <is>
          <t>Priceless</t>
        </is>
      </c>
      <c r="F7591" s="27" t="n">
        <v>45769</v>
      </c>
      <c r="G7591" t="inlineStr">
        <is>
          <t>DEBITO</t>
        </is>
      </c>
      <c r="H7591" t="inlineStr">
        <is>
          <t>Fg7 Comercio e Distribuicao de Bebidas Ltda</t>
        </is>
      </c>
      <c r="I7591" t="n">
        <v>-1009.2</v>
      </c>
    </row>
    <row r="7592">
      <c r="A7592" t="n">
        <v>145013</v>
      </c>
      <c r="B7592" t="n">
        <v>134</v>
      </c>
      <c r="C7592" t="inlineStr">
        <is>
          <t>Priceless - Bem Mais - Kamino</t>
        </is>
      </c>
      <c r="D7592" t="n">
        <v>149</v>
      </c>
      <c r="E7592" t="inlineStr">
        <is>
          <t>Priceless</t>
        </is>
      </c>
      <c r="F7592" s="27" t="n">
        <v>45769</v>
      </c>
      <c r="G7592" t="inlineStr">
        <is>
          <t>DEBITO</t>
        </is>
      </c>
      <c r="H7592" t="inlineStr">
        <is>
          <t>Ecolab Quimica Ltda</t>
        </is>
      </c>
      <c r="I7592" t="n">
        <v>-986.96</v>
      </c>
    </row>
    <row r="7593">
      <c r="A7593" t="n">
        <v>145012</v>
      </c>
      <c r="B7593" t="n">
        <v>134</v>
      </c>
      <c r="C7593" t="inlineStr">
        <is>
          <t>Priceless - Bem Mais - Kamino</t>
        </is>
      </c>
      <c r="D7593" t="n">
        <v>149</v>
      </c>
      <c r="E7593" t="inlineStr">
        <is>
          <t>Priceless</t>
        </is>
      </c>
      <c r="F7593" s="27" t="n">
        <v>45769</v>
      </c>
      <c r="G7593" t="inlineStr">
        <is>
          <t>DEBITO</t>
        </is>
      </c>
      <c r="H7593" t="inlineStr">
        <is>
          <t>Deolinda dos Santos Freitas 04133564855</t>
        </is>
      </c>
      <c r="I7593" t="n">
        <v>-633.3</v>
      </c>
    </row>
    <row r="7594">
      <c r="A7594" t="n">
        <v>145011</v>
      </c>
      <c r="B7594" t="n">
        <v>134</v>
      </c>
      <c r="C7594" t="inlineStr">
        <is>
          <t>Priceless - Bem Mais - Kamino</t>
        </is>
      </c>
      <c r="D7594" t="n">
        <v>149</v>
      </c>
      <c r="E7594" t="inlineStr">
        <is>
          <t>Priceless</t>
        </is>
      </c>
      <c r="F7594" s="27" t="n">
        <v>45769</v>
      </c>
      <c r="G7594" t="inlineStr">
        <is>
          <t>DEBITO</t>
        </is>
      </c>
      <c r="H7594" t="inlineStr">
        <is>
          <t>Ms Frangos Ltda</t>
        </is>
      </c>
      <c r="I7594" t="n">
        <v>-1795</v>
      </c>
    </row>
    <row r="7595">
      <c r="A7595" t="n">
        <v>145010</v>
      </c>
      <c r="B7595" t="n">
        <v>134</v>
      </c>
      <c r="C7595" t="inlineStr">
        <is>
          <t>Priceless - Bem Mais - Kamino</t>
        </is>
      </c>
      <c r="D7595" t="n">
        <v>149</v>
      </c>
      <c r="E7595" t="inlineStr">
        <is>
          <t>Priceless</t>
        </is>
      </c>
      <c r="F7595" s="27" t="n">
        <v>45769</v>
      </c>
      <c r="G7595" t="inlineStr">
        <is>
          <t>DEBITO</t>
        </is>
      </c>
      <c r="H7595" t="inlineStr">
        <is>
          <t>Queijaria Atalaia Ltda</t>
        </is>
      </c>
      <c r="I7595" t="n">
        <v>-2467.4</v>
      </c>
    </row>
    <row r="7596">
      <c r="A7596" t="n">
        <v>145009</v>
      </c>
      <c r="B7596" t="n">
        <v>134</v>
      </c>
      <c r="C7596" t="inlineStr">
        <is>
          <t>Priceless - Bem Mais - Kamino</t>
        </is>
      </c>
      <c r="D7596" t="n">
        <v>149</v>
      </c>
      <c r="E7596" t="inlineStr">
        <is>
          <t>Priceless</t>
        </is>
      </c>
      <c r="F7596" s="27" t="n">
        <v>45769</v>
      </c>
      <c r="G7596" t="inlineStr">
        <is>
          <t>DEBITO</t>
        </is>
      </c>
      <c r="H7596" t="inlineStr">
        <is>
          <t>Md Poc Seafoods Comercio de Peixes Ltda</t>
        </is>
      </c>
      <c r="I7596" t="n">
        <v>-2495.8</v>
      </c>
    </row>
    <row r="7597">
      <c r="A7597" t="n">
        <v>145008</v>
      </c>
      <c r="B7597" t="n">
        <v>134</v>
      </c>
      <c r="C7597" t="inlineStr">
        <is>
          <t>Priceless - Bem Mais - Kamino</t>
        </is>
      </c>
      <c r="D7597" t="n">
        <v>149</v>
      </c>
      <c r="E7597" t="inlineStr">
        <is>
          <t>Priceless</t>
        </is>
      </c>
      <c r="F7597" s="27" t="n">
        <v>45769</v>
      </c>
      <c r="G7597" t="inlineStr">
        <is>
          <t>DEBITO</t>
        </is>
      </c>
      <c r="H7597" t="inlineStr">
        <is>
          <t>Hortifrutigranjeiro Rodrigues Ltda</t>
        </is>
      </c>
      <c r="I7597" t="n">
        <v>-1930.9</v>
      </c>
    </row>
    <row r="7598">
      <c r="A7598" t="n">
        <v>145007</v>
      </c>
      <c r="B7598" t="n">
        <v>134</v>
      </c>
      <c r="C7598" t="inlineStr">
        <is>
          <t>Priceless - Bem Mais - Kamino</t>
        </is>
      </c>
      <c r="D7598" t="n">
        <v>149</v>
      </c>
      <c r="E7598" t="inlineStr">
        <is>
          <t>Priceless</t>
        </is>
      </c>
      <c r="F7598" s="27" t="n">
        <v>45769</v>
      </c>
      <c r="G7598" t="inlineStr">
        <is>
          <t>DEBITO</t>
        </is>
      </c>
      <c r="H7598" t="inlineStr">
        <is>
          <t>B. B. Distribuidora de Carnes Ltda</t>
        </is>
      </c>
      <c r="I7598" t="n">
        <v>-4089.8</v>
      </c>
    </row>
    <row r="7599">
      <c r="A7599" t="n">
        <v>145006</v>
      </c>
      <c r="B7599" t="n">
        <v>134</v>
      </c>
      <c r="C7599" t="inlineStr">
        <is>
          <t>Priceless - Bem Mais - Kamino</t>
        </is>
      </c>
      <c r="D7599" t="n">
        <v>149</v>
      </c>
      <c r="E7599" t="inlineStr">
        <is>
          <t>Priceless</t>
        </is>
      </c>
      <c r="F7599" s="27" t="n">
        <v>45769</v>
      </c>
      <c r="G7599" t="inlineStr">
        <is>
          <t>DEBITO</t>
        </is>
      </c>
      <c r="H7599" t="inlineStr">
        <is>
          <t>51095646 Marco Antonio da Conceicao Carneiro</t>
        </is>
      </c>
      <c r="I7599" t="n">
        <v>-600</v>
      </c>
    </row>
    <row r="7600">
      <c r="A7600" t="n">
        <v>145005</v>
      </c>
      <c r="B7600" t="n">
        <v>134</v>
      </c>
      <c r="C7600" t="inlineStr">
        <is>
          <t>Priceless - Bem Mais - Kamino</t>
        </is>
      </c>
      <c r="D7600" t="n">
        <v>149</v>
      </c>
      <c r="E7600" t="inlineStr">
        <is>
          <t>Priceless</t>
        </is>
      </c>
      <c r="F7600" s="27" t="n">
        <v>45769</v>
      </c>
      <c r="G7600" t="inlineStr">
        <is>
          <t>DEBITO</t>
        </is>
      </c>
      <c r="H7600" t="inlineStr">
        <is>
          <t>49.877.008 Veridiana Gomes</t>
        </is>
      </c>
      <c r="I7600" t="n">
        <v>-240</v>
      </c>
    </row>
    <row r="7601">
      <c r="A7601" t="n">
        <v>145004</v>
      </c>
      <c r="B7601" t="n">
        <v>134</v>
      </c>
      <c r="C7601" t="inlineStr">
        <is>
          <t>Priceless - Bem Mais - Kamino</t>
        </is>
      </c>
      <c r="D7601" t="n">
        <v>149</v>
      </c>
      <c r="E7601" t="inlineStr">
        <is>
          <t>Priceless</t>
        </is>
      </c>
      <c r="F7601" s="27" t="n">
        <v>45769</v>
      </c>
      <c r="G7601" t="inlineStr">
        <is>
          <t>DEBITO</t>
        </is>
      </c>
      <c r="H7601" t="inlineStr">
        <is>
          <t>Emporio M &amp; L Comercio de Alimentos e Bebidas Ltda</t>
        </is>
      </c>
      <c r="I7601" t="n">
        <v>-2579.06</v>
      </c>
    </row>
    <row r="7602">
      <c r="A7602" t="n">
        <v>145015</v>
      </c>
      <c r="B7602" t="n">
        <v>134</v>
      </c>
      <c r="C7602" t="inlineStr">
        <is>
          <t>Priceless - Bem Mais - Kamino</t>
        </is>
      </c>
      <c r="D7602" t="n">
        <v>149</v>
      </c>
      <c r="E7602" t="inlineStr">
        <is>
          <t>Priceless</t>
        </is>
      </c>
      <c r="F7602" s="27" t="n">
        <v>45769</v>
      </c>
      <c r="G7602" t="inlineStr">
        <is>
          <t>DEBITO</t>
        </is>
      </c>
      <c r="H7602" t="inlineStr">
        <is>
          <t>Osaslimp Lavanderia Ltda</t>
        </is>
      </c>
      <c r="I7602" t="n">
        <v>-907.5</v>
      </c>
    </row>
    <row r="7603">
      <c r="A7603" t="n">
        <v>192184</v>
      </c>
      <c r="B7603" t="n">
        <v>133</v>
      </c>
      <c r="C7603" t="inlineStr">
        <is>
          <t>Priceless - Bem Mais - Itaú</t>
        </is>
      </c>
      <c r="D7603" t="n">
        <v>149</v>
      </c>
      <c r="E7603" t="inlineStr">
        <is>
          <t>Priceless</t>
        </is>
      </c>
      <c r="F7603" s="27" t="n">
        <v>45764.54166666666</v>
      </c>
      <c r="G7603" t="inlineStr">
        <is>
          <t>CREDITO</t>
        </is>
      </c>
      <c r="H7603" t="inlineStr">
        <is>
          <t>DEP DIN CX AG       0170</t>
        </is>
      </c>
      <c r="I7603" t="n">
        <v>425</v>
      </c>
    </row>
    <row r="7604">
      <c r="A7604" t="n">
        <v>192183</v>
      </c>
      <c r="B7604" t="n">
        <v>133</v>
      </c>
      <c r="C7604" t="inlineStr">
        <is>
          <t>Priceless - Bem Mais - Itaú</t>
        </is>
      </c>
      <c r="D7604" t="n">
        <v>149</v>
      </c>
      <c r="E7604" t="inlineStr">
        <is>
          <t>Priceless</t>
        </is>
      </c>
      <c r="F7604" s="27" t="n">
        <v>45764.54166666666</v>
      </c>
      <c r="G7604" t="inlineStr">
        <is>
          <t>CREDITO</t>
        </is>
      </c>
      <c r="H7604" t="inlineStr">
        <is>
          <t>PIX RECEBIDO VR BENEFICIOS SERV PROC LTDA 02.535.864/0001-33</t>
        </is>
      </c>
      <c r="I7604" t="n">
        <v>288.5</v>
      </c>
    </row>
    <row r="7605">
      <c r="A7605" t="n">
        <v>144971</v>
      </c>
      <c r="B7605" t="n">
        <v>134</v>
      </c>
      <c r="C7605" t="inlineStr">
        <is>
          <t>Priceless - Bem Mais - Kamino</t>
        </is>
      </c>
      <c r="D7605" t="n">
        <v>149</v>
      </c>
      <c r="E7605" t="inlineStr">
        <is>
          <t>Priceless</t>
        </is>
      </c>
      <c r="F7605" s="27" t="n">
        <v>45764</v>
      </c>
      <c r="G7605" t="inlineStr">
        <is>
          <t>CREDITO</t>
        </is>
      </c>
      <c r="H7605" t="inlineStr">
        <is>
          <t>BEM MAIS EVENTOS E RESTAURANTE LTDA</t>
        </is>
      </c>
      <c r="I7605" t="n">
        <v>11060.19</v>
      </c>
    </row>
    <row r="7606">
      <c r="A7606" t="n">
        <v>144970</v>
      </c>
      <c r="B7606" t="n">
        <v>134</v>
      </c>
      <c r="C7606" t="inlineStr">
        <is>
          <t>Priceless - Bem Mais - Kamino</t>
        </is>
      </c>
      <c r="D7606" t="n">
        <v>149</v>
      </c>
      <c r="E7606" t="inlineStr">
        <is>
          <t>Priceless</t>
        </is>
      </c>
      <c r="F7606" s="27" t="n">
        <v>45764</v>
      </c>
      <c r="G7606" t="inlineStr">
        <is>
          <t>CREDITO</t>
        </is>
      </c>
      <c r="H7606" t="inlineStr">
        <is>
          <t>BEM MAIS EVENTOS E RESTAURANTE LTDA</t>
        </is>
      </c>
      <c r="I7606" t="n">
        <v>5720.34</v>
      </c>
    </row>
    <row r="7607">
      <c r="A7607" t="n">
        <v>144972</v>
      </c>
      <c r="B7607" t="n">
        <v>134</v>
      </c>
      <c r="C7607" t="inlineStr">
        <is>
          <t>Priceless - Bem Mais - Kamino</t>
        </is>
      </c>
      <c r="D7607" t="n">
        <v>149</v>
      </c>
      <c r="E7607" t="inlineStr">
        <is>
          <t>Priceless</t>
        </is>
      </c>
      <c r="F7607" s="27" t="n">
        <v>45764</v>
      </c>
      <c r="G7607" t="inlineStr">
        <is>
          <t>CREDITO</t>
        </is>
      </c>
      <c r="H7607" t="inlineStr">
        <is>
          <t>TEMPUS FUGIT PARTICIPACOES E EMPREENDIMENTOS LTDA</t>
        </is>
      </c>
      <c r="I7607" t="n">
        <v>21000</v>
      </c>
    </row>
    <row r="7608">
      <c r="A7608" t="n">
        <v>144974</v>
      </c>
      <c r="B7608" t="n">
        <v>134</v>
      </c>
      <c r="C7608" t="inlineStr">
        <is>
          <t>Priceless - Bem Mais - Kamino</t>
        </is>
      </c>
      <c r="D7608" t="n">
        <v>149</v>
      </c>
      <c r="E7608" t="inlineStr">
        <is>
          <t>Priceless</t>
        </is>
      </c>
      <c r="F7608" s="27" t="n">
        <v>45764</v>
      </c>
      <c r="G7608" t="inlineStr">
        <is>
          <t>DEBITO</t>
        </is>
      </c>
      <c r="H7608" t="inlineStr">
        <is>
          <t>V Thome Ltda</t>
        </is>
      </c>
      <c r="I7608" t="n">
        <v>-23323.37</v>
      </c>
    </row>
    <row r="7609">
      <c r="A7609" t="n">
        <v>144975</v>
      </c>
      <c r="B7609" t="n">
        <v>134</v>
      </c>
      <c r="C7609" t="inlineStr">
        <is>
          <t>Priceless - Bem Mais - Kamino</t>
        </is>
      </c>
      <c r="D7609" t="n">
        <v>149</v>
      </c>
      <c r="E7609" t="inlineStr">
        <is>
          <t>Priceless</t>
        </is>
      </c>
      <c r="F7609" s="27" t="n">
        <v>45764</v>
      </c>
      <c r="G7609" t="inlineStr">
        <is>
          <t>DEBITO</t>
        </is>
      </c>
      <c r="H7609" t="inlineStr">
        <is>
          <t>Estaff Solucoes Tecnologicas de Agenciam</t>
        </is>
      </c>
      <c r="I7609" t="n">
        <v>-12199</v>
      </c>
    </row>
    <row r="7610">
      <c r="A7610" t="n">
        <v>144973</v>
      </c>
      <c r="B7610" t="n">
        <v>134</v>
      </c>
      <c r="C7610" t="inlineStr">
        <is>
          <t>Priceless - Bem Mais - Kamino</t>
        </is>
      </c>
      <c r="D7610" t="n">
        <v>149</v>
      </c>
      <c r="E7610" t="inlineStr">
        <is>
          <t>Priceless</t>
        </is>
      </c>
      <c r="F7610" s="27" t="n">
        <v>45764</v>
      </c>
      <c r="G7610" t="inlineStr">
        <is>
          <t>DEBITO</t>
        </is>
      </c>
      <c r="H7610" t="inlineStr">
        <is>
          <t>Bpc Participacoes Neg Emp Eire</t>
        </is>
      </c>
      <c r="I7610" t="n">
        <v>-1666.33</v>
      </c>
    </row>
    <row r="7611">
      <c r="A7611" t="n">
        <v>147685</v>
      </c>
      <c r="B7611" t="n">
        <v>149</v>
      </c>
      <c r="C7611" t="inlineStr">
        <is>
          <t>Priceless - Duroc Filial Dois - Kamino</t>
        </is>
      </c>
      <c r="D7611" t="n">
        <v>149</v>
      </c>
      <c r="E7611" t="inlineStr">
        <is>
          <t>Priceless</t>
        </is>
      </c>
      <c r="F7611" s="27" t="n">
        <v>45764</v>
      </c>
      <c r="G7611" t="inlineStr">
        <is>
          <t>DEBITO</t>
        </is>
      </c>
      <c r="H7611" t="inlineStr">
        <is>
          <t>Rafael de Oliveira Souza</t>
        </is>
      </c>
      <c r="I7611" t="n">
        <v>-3738.96</v>
      </c>
    </row>
    <row r="7612">
      <c r="A7612" t="n">
        <v>147684</v>
      </c>
      <c r="B7612" t="n">
        <v>149</v>
      </c>
      <c r="C7612" t="inlineStr">
        <is>
          <t>Priceless - Duroc Filial Dois - Kamino</t>
        </is>
      </c>
      <c r="D7612" t="n">
        <v>149</v>
      </c>
      <c r="E7612" t="inlineStr">
        <is>
          <t>Priceless</t>
        </is>
      </c>
      <c r="F7612" s="27" t="n">
        <v>45764</v>
      </c>
      <c r="G7612" t="inlineStr">
        <is>
          <t>DEBITO</t>
        </is>
      </c>
      <c r="H7612" t="inlineStr">
        <is>
          <t>CAIXA ECONOMICA FEDERAL</t>
        </is>
      </c>
      <c r="I7612" t="n">
        <v>-343.72</v>
      </c>
    </row>
    <row r="7613">
      <c r="A7613" t="n">
        <v>147683</v>
      </c>
      <c r="B7613" t="n">
        <v>149</v>
      </c>
      <c r="C7613" t="inlineStr">
        <is>
          <t>Priceless - Duroc Filial Dois - Kamino</t>
        </is>
      </c>
      <c r="D7613" t="n">
        <v>149</v>
      </c>
      <c r="E7613" t="inlineStr">
        <is>
          <t>Priceless</t>
        </is>
      </c>
      <c r="F7613" s="27" t="n">
        <v>45764</v>
      </c>
      <c r="G7613" t="inlineStr">
        <is>
          <t>CREDITO</t>
        </is>
      </c>
      <c r="H7613" t="inlineStr">
        <is>
          <t>TEMPUS FUGIT PARTICIPACOES E EMPREENDIMENTOS LTDA</t>
        </is>
      </c>
      <c r="I7613" t="n">
        <v>4100</v>
      </c>
    </row>
    <row r="7614">
      <c r="A7614" t="n">
        <v>192182</v>
      </c>
      <c r="B7614" t="n">
        <v>133</v>
      </c>
      <c r="C7614" t="inlineStr">
        <is>
          <t>Priceless - Bem Mais - Itaú</t>
        </is>
      </c>
      <c r="D7614" t="n">
        <v>149</v>
      </c>
      <c r="E7614" t="inlineStr">
        <is>
          <t>Priceless</t>
        </is>
      </c>
      <c r="F7614" s="27" t="n">
        <v>45763.54166666666</v>
      </c>
      <c r="G7614" t="inlineStr">
        <is>
          <t>DEBITO</t>
        </is>
      </c>
      <c r="H7614" t="inlineStr">
        <is>
          <t>PIX ENVIADO BEM MAIS EVENTOS E RESTAURANTE LTDA 00.902.733/0001-11</t>
        </is>
      </c>
      <c r="I7614" t="n">
        <v>-3600</v>
      </c>
    </row>
    <row r="7615">
      <c r="A7615" t="n">
        <v>192181</v>
      </c>
      <c r="B7615" t="n">
        <v>133</v>
      </c>
      <c r="C7615" t="inlineStr">
        <is>
          <t>Priceless - Bem Mais - Itaú</t>
        </is>
      </c>
      <c r="D7615" t="n">
        <v>149</v>
      </c>
      <c r="E7615" t="inlineStr">
        <is>
          <t>Priceless</t>
        </is>
      </c>
      <c r="F7615" s="27" t="n">
        <v>45763.54166666666</v>
      </c>
      <c r="G7615" t="inlineStr">
        <is>
          <t>CREDITO</t>
        </is>
      </c>
      <c r="H7615" t="inlineStr">
        <is>
          <t>DEP DIN CX AG       0170</t>
        </is>
      </c>
      <c r="I7615" t="n">
        <v>2622</v>
      </c>
    </row>
    <row r="7616">
      <c r="A7616" t="n">
        <v>147658</v>
      </c>
      <c r="B7616" t="n">
        <v>149</v>
      </c>
      <c r="C7616" t="inlineStr">
        <is>
          <t>Priceless - Duroc Filial Dois - Kamino</t>
        </is>
      </c>
      <c r="D7616" t="n">
        <v>149</v>
      </c>
      <c r="E7616" t="inlineStr">
        <is>
          <t>Priceless</t>
        </is>
      </c>
      <c r="F7616" s="27" t="n">
        <v>45763</v>
      </c>
      <c r="G7616" t="inlineStr">
        <is>
          <t>DEBITO</t>
        </is>
      </c>
      <c r="H7616" t="inlineStr">
        <is>
          <t>Bruna Araujo</t>
        </is>
      </c>
      <c r="I7616" t="n">
        <v>-668.6900000000001</v>
      </c>
    </row>
    <row r="7617">
      <c r="A7617" t="n">
        <v>147659</v>
      </c>
      <c r="B7617" t="n">
        <v>149</v>
      </c>
      <c r="C7617" t="inlineStr">
        <is>
          <t>Priceless - Duroc Filial Dois - Kamino</t>
        </is>
      </c>
      <c r="D7617" t="n">
        <v>149</v>
      </c>
      <c r="E7617" t="inlineStr">
        <is>
          <t>Priceless</t>
        </is>
      </c>
      <c r="F7617" s="27" t="n">
        <v>45763</v>
      </c>
      <c r="G7617" t="inlineStr">
        <is>
          <t>DEBITO</t>
        </is>
      </c>
      <c r="H7617" t="inlineStr">
        <is>
          <t>Camilo Rodrigues Rodrigues</t>
        </is>
      </c>
      <c r="I7617" t="n">
        <v>-900.6799999999999</v>
      </c>
    </row>
    <row r="7618">
      <c r="A7618" t="n">
        <v>147660</v>
      </c>
      <c r="B7618" t="n">
        <v>149</v>
      </c>
      <c r="C7618" t="inlineStr">
        <is>
          <t>Priceless - Duroc Filial Dois - Kamino</t>
        </is>
      </c>
      <c r="D7618" t="n">
        <v>149</v>
      </c>
      <c r="E7618" t="inlineStr">
        <is>
          <t>Priceless</t>
        </is>
      </c>
      <c r="F7618" s="27" t="n">
        <v>45763</v>
      </c>
      <c r="G7618" t="inlineStr">
        <is>
          <t>DEBITO</t>
        </is>
      </c>
      <c r="H7618" t="inlineStr">
        <is>
          <t>Guilherme Alonso Ratis</t>
        </is>
      </c>
      <c r="I7618" t="n">
        <v>-905.9400000000001</v>
      </c>
    </row>
    <row r="7619">
      <c r="A7619" t="n">
        <v>147657</v>
      </c>
      <c r="B7619" t="n">
        <v>149</v>
      </c>
      <c r="C7619" t="inlineStr">
        <is>
          <t>Priceless - Duroc Filial Dois - Kamino</t>
        </is>
      </c>
      <c r="D7619" t="n">
        <v>149</v>
      </c>
      <c r="E7619" t="inlineStr">
        <is>
          <t>Priceless</t>
        </is>
      </c>
      <c r="F7619" s="27" t="n">
        <v>45763</v>
      </c>
      <c r="G7619" t="inlineStr">
        <is>
          <t>DEBITO</t>
        </is>
      </c>
      <c r="H7619" t="inlineStr">
        <is>
          <t>Adriana Nascimento Santos</t>
        </is>
      </c>
      <c r="I7619" t="n">
        <v>-1089.01</v>
      </c>
    </row>
    <row r="7620">
      <c r="A7620" t="n">
        <v>147656</v>
      </c>
      <c r="B7620" t="n">
        <v>149</v>
      </c>
      <c r="C7620" t="inlineStr">
        <is>
          <t>Priceless - Duroc Filial Dois - Kamino</t>
        </is>
      </c>
      <c r="D7620" t="n">
        <v>149</v>
      </c>
      <c r="E7620" t="inlineStr">
        <is>
          <t>Priceless</t>
        </is>
      </c>
      <c r="F7620" s="27" t="n">
        <v>45763</v>
      </c>
      <c r="G7620" t="inlineStr">
        <is>
          <t>DEBITO</t>
        </is>
      </c>
      <c r="H7620" t="inlineStr">
        <is>
          <t>Barbara Damiana Nascimento Silva</t>
        </is>
      </c>
      <c r="I7620" t="n">
        <v>-1053.6</v>
      </c>
    </row>
    <row r="7621">
      <c r="A7621" t="n">
        <v>147655</v>
      </c>
      <c r="B7621" t="n">
        <v>149</v>
      </c>
      <c r="C7621" t="inlineStr">
        <is>
          <t>Priceless - Duroc Filial Dois - Kamino</t>
        </is>
      </c>
      <c r="D7621" t="n">
        <v>149</v>
      </c>
      <c r="E7621" t="inlineStr">
        <is>
          <t>Priceless</t>
        </is>
      </c>
      <c r="F7621" s="27" t="n">
        <v>45763</v>
      </c>
      <c r="G7621" t="inlineStr">
        <is>
          <t>DEBITO</t>
        </is>
      </c>
      <c r="H7621" t="inlineStr">
        <is>
          <t>Adriele Alves Chaves</t>
        </is>
      </c>
      <c r="I7621" t="n">
        <v>-668.6900000000001</v>
      </c>
    </row>
    <row r="7622">
      <c r="A7622" t="n">
        <v>147654</v>
      </c>
      <c r="B7622" t="n">
        <v>149</v>
      </c>
      <c r="C7622" t="inlineStr">
        <is>
          <t>Priceless - Duroc Filial Dois - Kamino</t>
        </is>
      </c>
      <c r="D7622" t="n">
        <v>149</v>
      </c>
      <c r="E7622" t="inlineStr">
        <is>
          <t>Priceless</t>
        </is>
      </c>
      <c r="F7622" s="27" t="n">
        <v>45763</v>
      </c>
      <c r="G7622" t="inlineStr">
        <is>
          <t>CREDITO</t>
        </is>
      </c>
      <c r="H7622" t="inlineStr">
        <is>
          <t>TEMPUS FUGIT PARTICIPACOES E EMPREENDIMENTOS LTDA</t>
        </is>
      </c>
      <c r="I7622" t="n">
        <v>19165</v>
      </c>
    </row>
    <row r="7623">
      <c r="A7623" t="n">
        <v>147661</v>
      </c>
      <c r="B7623" t="n">
        <v>149</v>
      </c>
      <c r="C7623" t="inlineStr">
        <is>
          <t>Priceless - Duroc Filial Dois - Kamino</t>
        </is>
      </c>
      <c r="D7623" t="n">
        <v>149</v>
      </c>
      <c r="E7623" t="inlineStr">
        <is>
          <t>Priceless</t>
        </is>
      </c>
      <c r="F7623" s="27" t="n">
        <v>45763</v>
      </c>
      <c r="G7623" t="inlineStr">
        <is>
          <t>DEBITO</t>
        </is>
      </c>
      <c r="H7623" t="inlineStr">
        <is>
          <t>Eliel Paulo Dantas</t>
        </is>
      </c>
      <c r="I7623" t="n">
        <v>-1437.7</v>
      </c>
    </row>
    <row r="7624">
      <c r="A7624" t="n">
        <v>147662</v>
      </c>
      <c r="B7624" t="n">
        <v>149</v>
      </c>
      <c r="C7624" t="inlineStr">
        <is>
          <t>Priceless - Duroc Filial Dois - Kamino</t>
        </is>
      </c>
      <c r="D7624" t="n">
        <v>149</v>
      </c>
      <c r="E7624" t="inlineStr">
        <is>
          <t>Priceless</t>
        </is>
      </c>
      <c r="F7624" s="27" t="n">
        <v>45763</v>
      </c>
      <c r="G7624" t="inlineStr">
        <is>
          <t>DEBITO</t>
        </is>
      </c>
      <c r="H7624" t="inlineStr">
        <is>
          <t>Rayane Conceicao</t>
        </is>
      </c>
      <c r="I7624" t="n">
        <v>-900</v>
      </c>
    </row>
    <row r="7625">
      <c r="A7625" t="n">
        <v>147663</v>
      </c>
      <c r="B7625" t="n">
        <v>149</v>
      </c>
      <c r="C7625" t="inlineStr">
        <is>
          <t>Priceless - Duroc Filial Dois - Kamino</t>
        </is>
      </c>
      <c r="D7625" t="n">
        <v>149</v>
      </c>
      <c r="E7625" t="inlineStr">
        <is>
          <t>Priceless</t>
        </is>
      </c>
      <c r="F7625" s="27" t="n">
        <v>45763</v>
      </c>
      <c r="G7625" t="inlineStr">
        <is>
          <t>DEBITO</t>
        </is>
      </c>
      <c r="H7625" t="inlineStr">
        <is>
          <t>Leonardo Elias Prado Bezerra</t>
        </is>
      </c>
      <c r="I7625" t="n">
        <v>-772.84</v>
      </c>
    </row>
    <row r="7626">
      <c r="A7626" t="n">
        <v>147664</v>
      </c>
      <c r="B7626" t="n">
        <v>149</v>
      </c>
      <c r="C7626" t="inlineStr">
        <is>
          <t>Priceless - Duroc Filial Dois - Kamino</t>
        </is>
      </c>
      <c r="D7626" t="n">
        <v>149</v>
      </c>
      <c r="E7626" t="inlineStr">
        <is>
          <t>Priceless</t>
        </is>
      </c>
      <c r="F7626" s="27" t="n">
        <v>45763</v>
      </c>
      <c r="G7626" t="inlineStr">
        <is>
          <t>DEBITO</t>
        </is>
      </c>
      <c r="H7626" t="inlineStr">
        <is>
          <t>Jose Washington Franca da Silva</t>
        </is>
      </c>
      <c r="I7626" t="n">
        <v>-898.01</v>
      </c>
    </row>
    <row r="7627">
      <c r="A7627" t="n">
        <v>147665</v>
      </c>
      <c r="B7627" t="n">
        <v>149</v>
      </c>
      <c r="C7627" t="inlineStr">
        <is>
          <t>Priceless - Duroc Filial Dois - Kamino</t>
        </is>
      </c>
      <c r="D7627" t="n">
        <v>149</v>
      </c>
      <c r="E7627" t="inlineStr">
        <is>
          <t>Priceless</t>
        </is>
      </c>
      <c r="F7627" s="27" t="n">
        <v>45763</v>
      </c>
      <c r="G7627" t="inlineStr">
        <is>
          <t>DEBITO</t>
        </is>
      </c>
      <c r="H7627" t="inlineStr">
        <is>
          <t>Maria Aparecida Fonseca Conceio</t>
        </is>
      </c>
      <c r="I7627" t="n">
        <v>-928</v>
      </c>
    </row>
    <row r="7628">
      <c r="A7628" t="n">
        <v>147666</v>
      </c>
      <c r="B7628" t="n">
        <v>149</v>
      </c>
      <c r="C7628" t="inlineStr">
        <is>
          <t>Priceless - Duroc Filial Dois - Kamino</t>
        </is>
      </c>
      <c r="D7628" t="n">
        <v>149</v>
      </c>
      <c r="E7628" t="inlineStr">
        <is>
          <t>Priceless</t>
        </is>
      </c>
      <c r="F7628" s="27" t="n">
        <v>45763</v>
      </c>
      <c r="G7628" t="inlineStr">
        <is>
          <t>DEBITO</t>
        </is>
      </c>
      <c r="H7628" t="inlineStr">
        <is>
          <t>Guilherme Henrique Alves Borba Silveira</t>
        </is>
      </c>
      <c r="I7628" t="n">
        <v>-612.61</v>
      </c>
    </row>
    <row r="7629">
      <c r="A7629" t="n">
        <v>147668</v>
      </c>
      <c r="B7629" t="n">
        <v>149</v>
      </c>
      <c r="C7629" t="inlineStr">
        <is>
          <t>Priceless - Duroc Filial Dois - Kamino</t>
        </is>
      </c>
      <c r="D7629" t="n">
        <v>149</v>
      </c>
      <c r="E7629" t="inlineStr">
        <is>
          <t>Priceless</t>
        </is>
      </c>
      <c r="F7629" s="27" t="n">
        <v>45763</v>
      </c>
      <c r="G7629" t="inlineStr">
        <is>
          <t>DEBITO</t>
        </is>
      </c>
      <c r="H7629" t="inlineStr">
        <is>
          <t>Leonardo Pereira Cipolli</t>
        </is>
      </c>
      <c r="I7629" t="n">
        <v>-904.64</v>
      </c>
    </row>
    <row r="7630">
      <c r="A7630" t="n">
        <v>147681</v>
      </c>
      <c r="B7630" t="n">
        <v>149</v>
      </c>
      <c r="C7630" t="inlineStr">
        <is>
          <t>Priceless - Duroc Filial Dois - Kamino</t>
        </is>
      </c>
      <c r="D7630" t="n">
        <v>149</v>
      </c>
      <c r="E7630" t="inlineStr">
        <is>
          <t>Priceless</t>
        </is>
      </c>
      <c r="F7630" s="27" t="n">
        <v>45763</v>
      </c>
      <c r="G7630" t="inlineStr">
        <is>
          <t>DEBITO</t>
        </is>
      </c>
      <c r="H7630" t="inlineStr">
        <is>
          <t>Ministerio da Fazenda</t>
        </is>
      </c>
      <c r="I7630" t="n">
        <v>-3086.08</v>
      </c>
    </row>
    <row r="7631">
      <c r="A7631" t="n">
        <v>147682</v>
      </c>
      <c r="B7631" t="n">
        <v>149</v>
      </c>
      <c r="C7631" t="inlineStr">
        <is>
          <t>Priceless - Duroc Filial Dois - Kamino</t>
        </is>
      </c>
      <c r="D7631" t="n">
        <v>149</v>
      </c>
      <c r="E7631" t="inlineStr">
        <is>
          <t>Priceless</t>
        </is>
      </c>
      <c r="F7631" s="27" t="n">
        <v>45763</v>
      </c>
      <c r="G7631" t="inlineStr">
        <is>
          <t>DEBITO</t>
        </is>
      </c>
      <c r="H7631" t="inlineStr">
        <is>
          <t>Pagamento de Contas</t>
        </is>
      </c>
      <c r="I7631" t="n">
        <v>-12</v>
      </c>
    </row>
    <row r="7632">
      <c r="A7632" t="n">
        <v>147667</v>
      </c>
      <c r="B7632" t="n">
        <v>149</v>
      </c>
      <c r="C7632" t="inlineStr">
        <is>
          <t>Priceless - Duroc Filial Dois - Kamino</t>
        </is>
      </c>
      <c r="D7632" t="n">
        <v>149</v>
      </c>
      <c r="E7632" t="inlineStr">
        <is>
          <t>Priceless</t>
        </is>
      </c>
      <c r="F7632" s="27" t="n">
        <v>45763</v>
      </c>
      <c r="G7632" t="inlineStr">
        <is>
          <t>DEBITO</t>
        </is>
      </c>
      <c r="H7632" t="inlineStr">
        <is>
          <t>Rafael de Oliveira Souza</t>
        </is>
      </c>
      <c r="I7632" t="n">
        <v>-1251</v>
      </c>
    </row>
    <row r="7633">
      <c r="A7633" t="n">
        <v>147669</v>
      </c>
      <c r="B7633" t="n">
        <v>149</v>
      </c>
      <c r="C7633" t="inlineStr">
        <is>
          <t>Priceless - Duroc Filial Dois - Kamino</t>
        </is>
      </c>
      <c r="D7633" t="n">
        <v>149</v>
      </c>
      <c r="E7633" t="inlineStr">
        <is>
          <t>Priceless</t>
        </is>
      </c>
      <c r="F7633" s="27" t="n">
        <v>45763</v>
      </c>
      <c r="G7633" t="inlineStr">
        <is>
          <t>DEBITO</t>
        </is>
      </c>
      <c r="H7633" t="inlineStr">
        <is>
          <t>Luciane Campos Cardozo</t>
        </is>
      </c>
      <c r="I7633" t="n">
        <v>-634.03</v>
      </c>
    </row>
    <row r="7634">
      <c r="A7634" t="n">
        <v>147670</v>
      </c>
      <c r="B7634" t="n">
        <v>149</v>
      </c>
      <c r="C7634" t="inlineStr">
        <is>
          <t>Priceless - Duroc Filial Dois - Kamino</t>
        </is>
      </c>
      <c r="D7634" t="n">
        <v>149</v>
      </c>
      <c r="E7634" t="inlineStr">
        <is>
          <t>Priceless</t>
        </is>
      </c>
      <c r="F7634" s="27" t="n">
        <v>45763</v>
      </c>
      <c r="G7634" t="inlineStr">
        <is>
          <t>DEBITO</t>
        </is>
      </c>
      <c r="H7634" t="inlineStr">
        <is>
          <t>Luiz Fernando Tomas da Silva</t>
        </is>
      </c>
      <c r="I7634" t="n">
        <v>-840</v>
      </c>
    </row>
    <row r="7635">
      <c r="A7635" t="n">
        <v>147671</v>
      </c>
      <c r="B7635" t="n">
        <v>149</v>
      </c>
      <c r="C7635" t="inlineStr">
        <is>
          <t>Priceless - Duroc Filial Dois - Kamino</t>
        </is>
      </c>
      <c r="D7635" t="n">
        <v>149</v>
      </c>
      <c r="E7635" t="inlineStr">
        <is>
          <t>Priceless</t>
        </is>
      </c>
      <c r="F7635" s="27" t="n">
        <v>45763</v>
      </c>
      <c r="G7635" t="inlineStr">
        <is>
          <t>DEBITO</t>
        </is>
      </c>
      <c r="H7635" t="inlineStr">
        <is>
          <t>Maria Vanessa da Silva</t>
        </is>
      </c>
      <c r="I7635" t="n">
        <v>-668.6900000000001</v>
      </c>
    </row>
    <row r="7636">
      <c r="A7636" t="n">
        <v>147672</v>
      </c>
      <c r="B7636" t="n">
        <v>149</v>
      </c>
      <c r="C7636" t="inlineStr">
        <is>
          <t>Priceless - Duroc Filial Dois - Kamino</t>
        </is>
      </c>
      <c r="D7636" t="n">
        <v>149</v>
      </c>
      <c r="E7636" t="inlineStr">
        <is>
          <t>Priceless</t>
        </is>
      </c>
      <c r="F7636" s="27" t="n">
        <v>45763</v>
      </c>
      <c r="G7636" t="inlineStr">
        <is>
          <t>DEBITO</t>
        </is>
      </c>
      <c r="H7636" t="inlineStr">
        <is>
          <t>Maiane da Silva Campos</t>
        </is>
      </c>
      <c r="I7636" t="n">
        <v>-613.99</v>
      </c>
    </row>
    <row r="7637">
      <c r="A7637" t="n">
        <v>147673</v>
      </c>
      <c r="B7637" t="n">
        <v>149</v>
      </c>
      <c r="C7637" t="inlineStr">
        <is>
          <t>Priceless - Duroc Filial Dois - Kamino</t>
        </is>
      </c>
      <c r="D7637" t="n">
        <v>149</v>
      </c>
      <c r="E7637" t="inlineStr">
        <is>
          <t>Priceless</t>
        </is>
      </c>
      <c r="F7637" s="27" t="n">
        <v>45763</v>
      </c>
      <c r="G7637" t="inlineStr">
        <is>
          <t>DEBITO</t>
        </is>
      </c>
      <c r="H7637" t="inlineStr">
        <is>
          <t>Pedro Henrique G T Silva</t>
        </is>
      </c>
      <c r="I7637" t="n">
        <v>-783.17</v>
      </c>
    </row>
    <row r="7638">
      <c r="A7638" t="n">
        <v>147674</v>
      </c>
      <c r="B7638" t="n">
        <v>149</v>
      </c>
      <c r="C7638" t="inlineStr">
        <is>
          <t>Priceless - Duroc Filial Dois - Kamino</t>
        </is>
      </c>
      <c r="D7638" t="n">
        <v>149</v>
      </c>
      <c r="E7638" t="inlineStr">
        <is>
          <t>Priceless</t>
        </is>
      </c>
      <c r="F7638" s="27" t="n">
        <v>45763</v>
      </c>
      <c r="G7638" t="inlineStr">
        <is>
          <t>DEBITO</t>
        </is>
      </c>
      <c r="H7638" t="inlineStr">
        <is>
          <t>Maria Gabriela de Moraes</t>
        </is>
      </c>
      <c r="I7638" t="n">
        <v>-655.74</v>
      </c>
    </row>
    <row r="7639">
      <c r="A7639" t="n">
        <v>147675</v>
      </c>
      <c r="B7639" t="n">
        <v>149</v>
      </c>
      <c r="C7639" t="inlineStr">
        <is>
          <t>Priceless - Duroc Filial Dois - Kamino</t>
        </is>
      </c>
      <c r="D7639" t="n">
        <v>149</v>
      </c>
      <c r="E7639" t="inlineStr">
        <is>
          <t>Priceless</t>
        </is>
      </c>
      <c r="F7639" s="27" t="n">
        <v>45763</v>
      </c>
      <c r="G7639" t="inlineStr">
        <is>
          <t>DEBITO</t>
        </is>
      </c>
      <c r="H7639" t="inlineStr">
        <is>
          <t>Rafael Alexander Hirsekorn</t>
        </is>
      </c>
      <c r="I7639" t="n">
        <v>-904.64</v>
      </c>
    </row>
    <row r="7640">
      <c r="A7640" t="n">
        <v>147676</v>
      </c>
      <c r="B7640" t="n">
        <v>149</v>
      </c>
      <c r="C7640" t="inlineStr">
        <is>
          <t>Priceless - Duroc Filial Dois - Kamino</t>
        </is>
      </c>
      <c r="D7640" t="n">
        <v>149</v>
      </c>
      <c r="E7640" t="inlineStr">
        <is>
          <t>Priceless</t>
        </is>
      </c>
      <c r="F7640" s="27" t="n">
        <v>45763</v>
      </c>
      <c r="G7640" t="inlineStr">
        <is>
          <t>DEBITO</t>
        </is>
      </c>
      <c r="H7640" t="inlineStr">
        <is>
          <t>Thiago Ferreira</t>
        </is>
      </c>
      <c r="I7640" t="n">
        <v>-1071.59</v>
      </c>
    </row>
    <row r="7641">
      <c r="A7641" t="n">
        <v>147677</v>
      </c>
      <c r="B7641" t="n">
        <v>149</v>
      </c>
      <c r="C7641" t="inlineStr">
        <is>
          <t>Priceless - Duroc Filial Dois - Kamino</t>
        </is>
      </c>
      <c r="D7641" t="n">
        <v>149</v>
      </c>
      <c r="E7641" t="inlineStr">
        <is>
          <t>Priceless</t>
        </is>
      </c>
      <c r="F7641" s="27" t="n">
        <v>45763</v>
      </c>
      <c r="G7641" t="inlineStr">
        <is>
          <t>CREDITO</t>
        </is>
      </c>
      <c r="H7641" t="inlineStr">
        <is>
          <t>TEMPUS FUGIT PARTICIPACOES E EMPREENDIMENTOS LTDA</t>
        </is>
      </c>
      <c r="I7641" t="n">
        <v>17830</v>
      </c>
    </row>
    <row r="7642">
      <c r="A7642" t="n">
        <v>147678</v>
      </c>
      <c r="B7642" t="n">
        <v>149</v>
      </c>
      <c r="C7642" t="inlineStr">
        <is>
          <t>Priceless - Duroc Filial Dois - Kamino</t>
        </is>
      </c>
      <c r="D7642" t="n">
        <v>149</v>
      </c>
      <c r="E7642" t="inlineStr">
        <is>
          <t>Priceless</t>
        </is>
      </c>
      <c r="F7642" s="27" t="n">
        <v>45763</v>
      </c>
      <c r="G7642" t="inlineStr">
        <is>
          <t>DEBITO</t>
        </is>
      </c>
      <c r="H7642" t="inlineStr">
        <is>
          <t>CAIXA ECONOMICA FEDERAL</t>
        </is>
      </c>
      <c r="I7642" t="n">
        <v>-7034.77</v>
      </c>
    </row>
    <row r="7643">
      <c r="A7643" t="n">
        <v>147679</v>
      </c>
      <c r="B7643" t="n">
        <v>149</v>
      </c>
      <c r="C7643" t="inlineStr">
        <is>
          <t>Priceless - Duroc Filial Dois - Kamino</t>
        </is>
      </c>
      <c r="D7643" t="n">
        <v>149</v>
      </c>
      <c r="E7643" t="inlineStr">
        <is>
          <t>Priceless</t>
        </is>
      </c>
      <c r="F7643" s="27" t="n">
        <v>45763</v>
      </c>
      <c r="G7643" t="inlineStr">
        <is>
          <t>DEBITO</t>
        </is>
      </c>
      <c r="H7643" t="inlineStr">
        <is>
          <t>Gabriel Giansante Gaspar Fonseca</t>
        </is>
      </c>
      <c r="I7643" t="n">
        <v>-338.2</v>
      </c>
    </row>
    <row r="7644">
      <c r="A7644" t="n">
        <v>147680</v>
      </c>
      <c r="B7644" t="n">
        <v>149</v>
      </c>
      <c r="C7644" t="inlineStr">
        <is>
          <t>Priceless - Duroc Filial Dois - Kamino</t>
        </is>
      </c>
      <c r="D7644" t="n">
        <v>149</v>
      </c>
      <c r="E7644" t="inlineStr">
        <is>
          <t>Priceless</t>
        </is>
      </c>
      <c r="F7644" s="27" t="n">
        <v>45763</v>
      </c>
      <c r="G7644" t="inlineStr">
        <is>
          <t>DEBITO</t>
        </is>
      </c>
      <c r="H7644" t="inlineStr">
        <is>
          <t>Ministerio da Fazenda</t>
        </is>
      </c>
      <c r="I7644" t="n">
        <v>-7399</v>
      </c>
    </row>
    <row r="7645">
      <c r="A7645" t="n">
        <v>144953</v>
      </c>
      <c r="B7645" t="n">
        <v>134</v>
      </c>
      <c r="C7645" t="inlineStr">
        <is>
          <t>Priceless - Bem Mais - Kamino</t>
        </is>
      </c>
      <c r="D7645" t="n">
        <v>149</v>
      </c>
      <c r="E7645" t="inlineStr">
        <is>
          <t>Priceless</t>
        </is>
      </c>
      <c r="F7645" s="27" t="n">
        <v>45763</v>
      </c>
      <c r="G7645" t="inlineStr">
        <is>
          <t>DEBITO</t>
        </is>
      </c>
      <c r="H7645" t="inlineStr">
        <is>
          <t>Leiteria Cabriola - Fromages de Chevre Ltda</t>
        </is>
      </c>
      <c r="I7645" t="n">
        <v>-243.9</v>
      </c>
    </row>
    <row r="7646">
      <c r="A7646" t="n">
        <v>144952</v>
      </c>
      <c r="B7646" t="n">
        <v>134</v>
      </c>
      <c r="C7646" t="inlineStr">
        <is>
          <t>Priceless - Bem Mais - Kamino</t>
        </is>
      </c>
      <c r="D7646" t="n">
        <v>149</v>
      </c>
      <c r="E7646" t="inlineStr">
        <is>
          <t>Priceless</t>
        </is>
      </c>
      <c r="F7646" s="27" t="n">
        <v>45763</v>
      </c>
      <c r="G7646" t="inlineStr">
        <is>
          <t>DEBITO</t>
        </is>
      </c>
      <c r="H7646" t="inlineStr">
        <is>
          <t>Mn Instalacoes e Reparacoes Industriais Ltda</t>
        </is>
      </c>
      <c r="I7646" t="n">
        <v>-1345.2</v>
      </c>
    </row>
    <row r="7647">
      <c r="A7647" t="n">
        <v>144951</v>
      </c>
      <c r="B7647" t="n">
        <v>134</v>
      </c>
      <c r="C7647" t="inlineStr">
        <is>
          <t>Priceless - Bem Mais - Kamino</t>
        </is>
      </c>
      <c r="D7647" t="n">
        <v>149</v>
      </c>
      <c r="E7647" t="inlineStr">
        <is>
          <t>Priceless</t>
        </is>
      </c>
      <c r="F7647" s="27" t="n">
        <v>45763</v>
      </c>
      <c r="G7647" t="inlineStr">
        <is>
          <t>DEBITO</t>
        </is>
      </c>
      <c r="H7647" t="inlineStr">
        <is>
          <t>Ministerio da Fazenda</t>
        </is>
      </c>
      <c r="I7647" t="n">
        <v>-42</v>
      </c>
    </row>
    <row r="7648">
      <c r="A7648" t="n">
        <v>144950</v>
      </c>
      <c r="B7648" t="n">
        <v>134</v>
      </c>
      <c r="C7648" t="inlineStr">
        <is>
          <t>Priceless - Bem Mais - Kamino</t>
        </is>
      </c>
      <c r="D7648" t="n">
        <v>149</v>
      </c>
      <c r="E7648" t="inlineStr">
        <is>
          <t>Priceless</t>
        </is>
      </c>
      <c r="F7648" s="27" t="n">
        <v>45763</v>
      </c>
      <c r="G7648" t="inlineStr">
        <is>
          <t>DEBITO</t>
        </is>
      </c>
      <c r="H7648" t="inlineStr">
        <is>
          <t>48.567.785 TIAGO WILKE DA SILVA</t>
        </is>
      </c>
      <c r="I7648" t="n">
        <v>-2275</v>
      </c>
    </row>
    <row r="7649">
      <c r="A7649" t="n">
        <v>144949</v>
      </c>
      <c r="B7649" t="n">
        <v>134</v>
      </c>
      <c r="C7649" t="inlineStr">
        <is>
          <t>Priceless - Bem Mais - Kamino</t>
        </is>
      </c>
      <c r="D7649" t="n">
        <v>149</v>
      </c>
      <c r="E7649" t="inlineStr">
        <is>
          <t>Priceless</t>
        </is>
      </c>
      <c r="F7649" s="27" t="n">
        <v>45763</v>
      </c>
      <c r="G7649" t="inlineStr">
        <is>
          <t>DEBITO</t>
        </is>
      </c>
      <c r="H7649" t="inlineStr">
        <is>
          <t>D.R.O. Produtos Alimenticios Ltda</t>
        </is>
      </c>
      <c r="I7649" t="n">
        <v>-279.07</v>
      </c>
    </row>
    <row r="7650">
      <c r="A7650" t="n">
        <v>144948</v>
      </c>
      <c r="B7650" t="n">
        <v>134</v>
      </c>
      <c r="C7650" t="inlineStr">
        <is>
          <t>Priceless - Bem Mais - Kamino</t>
        </is>
      </c>
      <c r="D7650" t="n">
        <v>149</v>
      </c>
      <c r="E7650" t="inlineStr">
        <is>
          <t>Priceless</t>
        </is>
      </c>
      <c r="F7650" s="27" t="n">
        <v>45763</v>
      </c>
      <c r="G7650" t="inlineStr">
        <is>
          <t>DEBITO</t>
        </is>
      </c>
      <c r="H7650" t="inlineStr">
        <is>
          <t>Emporio Mandala Ltda</t>
        </is>
      </c>
      <c r="I7650" t="n">
        <v>-339.6</v>
      </c>
    </row>
    <row r="7651">
      <c r="A7651" t="n">
        <v>144947</v>
      </c>
      <c r="B7651" t="n">
        <v>134</v>
      </c>
      <c r="C7651" t="inlineStr">
        <is>
          <t>Priceless - Bem Mais - Kamino</t>
        </is>
      </c>
      <c r="D7651" t="n">
        <v>149</v>
      </c>
      <c r="E7651" t="inlineStr">
        <is>
          <t>Priceless</t>
        </is>
      </c>
      <c r="F7651" s="27" t="n">
        <v>45763</v>
      </c>
      <c r="G7651" t="inlineStr">
        <is>
          <t>DEBITO</t>
        </is>
      </c>
      <c r="H7651" t="inlineStr">
        <is>
          <t>CAIXA ECONOMICA FEDERAL</t>
        </is>
      </c>
      <c r="I7651" t="n">
        <v>-413.99</v>
      </c>
    </row>
    <row r="7652">
      <c r="A7652" t="n">
        <v>144946</v>
      </c>
      <c r="B7652" t="n">
        <v>134</v>
      </c>
      <c r="C7652" t="inlineStr">
        <is>
          <t>Priceless - Bem Mais - Kamino</t>
        </is>
      </c>
      <c r="D7652" t="n">
        <v>149</v>
      </c>
      <c r="E7652" t="inlineStr">
        <is>
          <t>Priceless</t>
        </is>
      </c>
      <c r="F7652" s="27" t="n">
        <v>45763</v>
      </c>
      <c r="G7652" t="inlineStr">
        <is>
          <t>DEBITO</t>
        </is>
      </c>
      <c r="H7652" t="inlineStr">
        <is>
          <t>Diego Silva</t>
        </is>
      </c>
      <c r="I7652" t="n">
        <v>-9870</v>
      </c>
    </row>
    <row r="7653">
      <c r="A7653" t="n">
        <v>144945</v>
      </c>
      <c r="B7653" t="n">
        <v>134</v>
      </c>
      <c r="C7653" t="inlineStr">
        <is>
          <t>Priceless - Bem Mais - Kamino</t>
        </is>
      </c>
      <c r="D7653" t="n">
        <v>149</v>
      </c>
      <c r="E7653" t="inlineStr">
        <is>
          <t>Priceless</t>
        </is>
      </c>
      <c r="F7653" s="27" t="n">
        <v>45763</v>
      </c>
      <c r="G7653" t="inlineStr">
        <is>
          <t>CREDITO</t>
        </is>
      </c>
      <c r="H7653" t="inlineStr">
        <is>
          <t>TEMPUS FUGIT PARTICIPACOES E EMPREENDIMENTOS LTDA</t>
        </is>
      </c>
      <c r="I7653" t="n">
        <v>21000</v>
      </c>
    </row>
    <row r="7654">
      <c r="A7654" t="n">
        <v>144944</v>
      </c>
      <c r="B7654" t="n">
        <v>134</v>
      </c>
      <c r="C7654" t="inlineStr">
        <is>
          <t>Priceless - Bem Mais - Kamino</t>
        </is>
      </c>
      <c r="D7654" t="n">
        <v>149</v>
      </c>
      <c r="E7654" t="inlineStr">
        <is>
          <t>Priceless</t>
        </is>
      </c>
      <c r="F7654" s="27" t="n">
        <v>45763</v>
      </c>
      <c r="G7654" t="inlineStr">
        <is>
          <t>CREDITO</t>
        </is>
      </c>
      <c r="H7654" t="inlineStr">
        <is>
          <t>TERRACO DE SAO PAULO EVENTOS E RESTAURANTE LTDA</t>
        </is>
      </c>
      <c r="I7654" t="n">
        <v>7900</v>
      </c>
    </row>
    <row r="7655">
      <c r="A7655" t="n">
        <v>144943</v>
      </c>
      <c r="B7655" t="n">
        <v>134</v>
      </c>
      <c r="C7655" t="inlineStr">
        <is>
          <t>Priceless - Bem Mais - Kamino</t>
        </is>
      </c>
      <c r="D7655" t="n">
        <v>149</v>
      </c>
      <c r="E7655" t="inlineStr">
        <is>
          <t>Priceless</t>
        </is>
      </c>
      <c r="F7655" s="27" t="n">
        <v>45763</v>
      </c>
      <c r="G7655" t="inlineStr">
        <is>
          <t>CREDITO</t>
        </is>
      </c>
      <c r="H7655" t="inlineStr">
        <is>
          <t>BEM MAIS EVENTOS E RESTAURANTE LTDA</t>
        </is>
      </c>
      <c r="I7655" t="n">
        <v>3600</v>
      </c>
    </row>
    <row r="7656">
      <c r="A7656" t="n">
        <v>144942</v>
      </c>
      <c r="B7656" t="n">
        <v>134</v>
      </c>
      <c r="C7656" t="inlineStr">
        <is>
          <t>Priceless - Bem Mais - Kamino</t>
        </is>
      </c>
      <c r="D7656" t="n">
        <v>149</v>
      </c>
      <c r="E7656" t="inlineStr">
        <is>
          <t>Priceless</t>
        </is>
      </c>
      <c r="F7656" s="27" t="n">
        <v>45763</v>
      </c>
      <c r="G7656" t="inlineStr">
        <is>
          <t>CREDITO</t>
        </is>
      </c>
      <c r="H7656" t="inlineStr">
        <is>
          <t>BEM MAIS EVENTOS E RESTAURANTE LTDA</t>
        </is>
      </c>
      <c r="I7656" t="n">
        <v>12814.89</v>
      </c>
    </row>
    <row r="7657">
      <c r="A7657" t="n">
        <v>144941</v>
      </c>
      <c r="B7657" t="n">
        <v>134</v>
      </c>
      <c r="C7657" t="inlineStr">
        <is>
          <t>Priceless - Bem Mais - Kamino</t>
        </is>
      </c>
      <c r="D7657" t="n">
        <v>149</v>
      </c>
      <c r="E7657" t="inlineStr">
        <is>
          <t>Priceless</t>
        </is>
      </c>
      <c r="F7657" s="27" t="n">
        <v>45763</v>
      </c>
      <c r="G7657" t="inlineStr">
        <is>
          <t>DEBITO</t>
        </is>
      </c>
      <c r="H7657" t="inlineStr">
        <is>
          <t>Jose Welldson de Jesus Moreira</t>
        </is>
      </c>
      <c r="I7657" t="n">
        <v>-1017.53</v>
      </c>
    </row>
    <row r="7658">
      <c r="A7658" t="n">
        <v>144968</v>
      </c>
      <c r="B7658" t="n">
        <v>134</v>
      </c>
      <c r="C7658" t="inlineStr">
        <is>
          <t>Priceless - Bem Mais - Kamino</t>
        </is>
      </c>
      <c r="D7658" t="n">
        <v>149</v>
      </c>
      <c r="E7658" t="inlineStr">
        <is>
          <t>Priceless</t>
        </is>
      </c>
      <c r="F7658" s="27" t="n">
        <v>45763</v>
      </c>
      <c r="G7658" t="inlineStr">
        <is>
          <t>DEBITO</t>
        </is>
      </c>
      <c r="H7658" t="inlineStr">
        <is>
          <t>Estaff Eventos e Consultoria Ltda</t>
        </is>
      </c>
      <c r="I7658" t="n">
        <v>-8070.98</v>
      </c>
    </row>
    <row r="7659">
      <c r="A7659" t="n">
        <v>144940</v>
      </c>
      <c r="B7659" t="n">
        <v>134</v>
      </c>
      <c r="C7659" t="inlineStr">
        <is>
          <t>Priceless - Bem Mais - Kamino</t>
        </is>
      </c>
      <c r="D7659" t="n">
        <v>149</v>
      </c>
      <c r="E7659" t="inlineStr">
        <is>
          <t>Priceless</t>
        </is>
      </c>
      <c r="F7659" s="27" t="n">
        <v>45763</v>
      </c>
      <c r="G7659" t="inlineStr">
        <is>
          <t>DEBITO</t>
        </is>
      </c>
      <c r="H7659" t="inlineStr">
        <is>
          <t>Milena Ferreira de Sousa</t>
        </is>
      </c>
      <c r="I7659" t="n">
        <v>-668.6900000000001</v>
      </c>
    </row>
    <row r="7660">
      <c r="A7660" t="n">
        <v>144955</v>
      </c>
      <c r="B7660" t="n">
        <v>134</v>
      </c>
      <c r="C7660" t="inlineStr">
        <is>
          <t>Priceless - Bem Mais - Kamino</t>
        </is>
      </c>
      <c r="D7660" t="n">
        <v>149</v>
      </c>
      <c r="E7660" t="inlineStr">
        <is>
          <t>Priceless</t>
        </is>
      </c>
      <c r="F7660" s="27" t="n">
        <v>45763</v>
      </c>
      <c r="G7660" t="inlineStr">
        <is>
          <t>DEBITO</t>
        </is>
      </c>
      <c r="H7660" t="inlineStr">
        <is>
          <t>Nu Pagamentos S.a. - Instituicao de Pagamento</t>
        </is>
      </c>
      <c r="I7660" t="n">
        <v>-570</v>
      </c>
    </row>
    <row r="7661">
      <c r="A7661" t="n">
        <v>144969</v>
      </c>
      <c r="B7661" t="n">
        <v>134</v>
      </c>
      <c r="C7661" t="inlineStr">
        <is>
          <t>Priceless - Bem Mais - Kamino</t>
        </is>
      </c>
      <c r="D7661" t="n">
        <v>149</v>
      </c>
      <c r="E7661" t="inlineStr">
        <is>
          <t>Priceless</t>
        </is>
      </c>
      <c r="F7661" s="27" t="n">
        <v>45763</v>
      </c>
      <c r="G7661" t="inlineStr">
        <is>
          <t>DEBITO</t>
        </is>
      </c>
      <c r="H7661" t="inlineStr">
        <is>
          <t>Ambev S.A.</t>
        </is>
      </c>
      <c r="I7661" t="n">
        <v>-1738.69</v>
      </c>
    </row>
    <row r="7662">
      <c r="A7662" t="n">
        <v>144967</v>
      </c>
      <c r="B7662" t="n">
        <v>134</v>
      </c>
      <c r="C7662" t="inlineStr">
        <is>
          <t>Priceless - Bem Mais - Kamino</t>
        </is>
      </c>
      <c r="D7662" t="n">
        <v>149</v>
      </c>
      <c r="E7662" t="inlineStr">
        <is>
          <t>Priceless</t>
        </is>
      </c>
      <c r="F7662" s="27" t="n">
        <v>45763</v>
      </c>
      <c r="G7662" t="inlineStr">
        <is>
          <t>DEBITO</t>
        </is>
      </c>
      <c r="H7662" t="inlineStr">
        <is>
          <t>Ministerio da Fazenda</t>
        </is>
      </c>
      <c r="I7662" t="n">
        <v>-895.3200000000001</v>
      </c>
    </row>
    <row r="7663">
      <c r="A7663" t="n">
        <v>144966</v>
      </c>
      <c r="B7663" t="n">
        <v>134</v>
      </c>
      <c r="C7663" t="inlineStr">
        <is>
          <t>Priceless - Bem Mais - Kamino</t>
        </is>
      </c>
      <c r="D7663" t="n">
        <v>149</v>
      </c>
      <c r="E7663" t="inlineStr">
        <is>
          <t>Priceless</t>
        </is>
      </c>
      <c r="F7663" s="27" t="n">
        <v>45763</v>
      </c>
      <c r="G7663" t="inlineStr">
        <is>
          <t>DEBITO</t>
        </is>
      </c>
      <c r="H7663" t="inlineStr">
        <is>
          <t>Fg7 Comercio e Distribuicao de Bebidas Ltda</t>
        </is>
      </c>
      <c r="I7663" t="n">
        <v>-3321.1</v>
      </c>
    </row>
    <row r="7664">
      <c r="A7664" t="n">
        <v>144965</v>
      </c>
      <c r="B7664" t="n">
        <v>134</v>
      </c>
      <c r="C7664" t="inlineStr">
        <is>
          <t>Priceless - Bem Mais - Kamino</t>
        </is>
      </c>
      <c r="D7664" t="n">
        <v>149</v>
      </c>
      <c r="E7664" t="inlineStr">
        <is>
          <t>Priceless</t>
        </is>
      </c>
      <c r="F7664" s="27" t="n">
        <v>45763</v>
      </c>
      <c r="G7664" t="inlineStr">
        <is>
          <t>DEBITO</t>
        </is>
      </c>
      <c r="H7664" t="inlineStr">
        <is>
          <t>Ministerio da Fazenda</t>
        </is>
      </c>
      <c r="I7664" t="n">
        <v>-1137.55</v>
      </c>
    </row>
    <row r="7665">
      <c r="A7665" t="n">
        <v>144964</v>
      </c>
      <c r="B7665" t="n">
        <v>134</v>
      </c>
      <c r="C7665" t="inlineStr">
        <is>
          <t>Priceless - Bem Mais - Kamino</t>
        </is>
      </c>
      <c r="D7665" t="n">
        <v>149</v>
      </c>
      <c r="E7665" t="inlineStr">
        <is>
          <t>Priceless</t>
        </is>
      </c>
      <c r="F7665" s="27" t="n">
        <v>45763</v>
      </c>
      <c r="G7665" t="inlineStr">
        <is>
          <t>DEBITO</t>
        </is>
      </c>
      <c r="H7665" t="inlineStr">
        <is>
          <t>King Comercio e Importacao de Bebidas Ltda</t>
        </is>
      </c>
      <c r="I7665" t="n">
        <v>-2178</v>
      </c>
    </row>
    <row r="7666">
      <c r="A7666" t="n">
        <v>144963</v>
      </c>
      <c r="B7666" t="n">
        <v>134</v>
      </c>
      <c r="C7666" t="inlineStr">
        <is>
          <t>Priceless - Bem Mais - Kamino</t>
        </is>
      </c>
      <c r="D7666" t="n">
        <v>149</v>
      </c>
      <c r="E7666" t="inlineStr">
        <is>
          <t>Priceless</t>
        </is>
      </c>
      <c r="F7666" s="27" t="n">
        <v>45763</v>
      </c>
      <c r="G7666" t="inlineStr">
        <is>
          <t>DEBITO</t>
        </is>
      </c>
      <c r="H7666" t="inlineStr">
        <is>
          <t>B. B. Distribuidora de Carnes Ltda</t>
        </is>
      </c>
      <c r="I7666" t="n">
        <v>-2516.3</v>
      </c>
    </row>
    <row r="7667">
      <c r="A7667" t="n">
        <v>144962</v>
      </c>
      <c r="B7667" t="n">
        <v>134</v>
      </c>
      <c r="C7667" t="inlineStr">
        <is>
          <t>Priceless - Bem Mais - Kamino</t>
        </is>
      </c>
      <c r="D7667" t="n">
        <v>149</v>
      </c>
      <c r="E7667" t="inlineStr">
        <is>
          <t>Priceless</t>
        </is>
      </c>
      <c r="F7667" s="27" t="n">
        <v>45763</v>
      </c>
      <c r="G7667" t="inlineStr">
        <is>
          <t>DEBITO</t>
        </is>
      </c>
      <c r="H7667" t="inlineStr">
        <is>
          <t>Pinguina Sorverteria Ltda</t>
        </is>
      </c>
      <c r="I7667" t="n">
        <v>-1300</v>
      </c>
    </row>
    <row r="7668">
      <c r="A7668" t="n">
        <v>144961</v>
      </c>
      <c r="B7668" t="n">
        <v>134</v>
      </c>
      <c r="C7668" t="inlineStr">
        <is>
          <t>Priceless - Bem Mais - Kamino</t>
        </is>
      </c>
      <c r="D7668" t="n">
        <v>149</v>
      </c>
      <c r="E7668" t="inlineStr">
        <is>
          <t>Priceless</t>
        </is>
      </c>
      <c r="F7668" s="27" t="n">
        <v>45763</v>
      </c>
      <c r="G7668" t="inlineStr">
        <is>
          <t>DEBITO</t>
        </is>
      </c>
      <c r="H7668" t="inlineStr">
        <is>
          <t>Hortifrutigranjeiro Rodrigues Ltda</t>
        </is>
      </c>
      <c r="I7668" t="n">
        <v>-3709.75</v>
      </c>
    </row>
    <row r="7669">
      <c r="A7669" t="n">
        <v>144960</v>
      </c>
      <c r="B7669" t="n">
        <v>134</v>
      </c>
      <c r="C7669" t="inlineStr">
        <is>
          <t>Priceless - Bem Mais - Kamino</t>
        </is>
      </c>
      <c r="D7669" t="n">
        <v>149</v>
      </c>
      <c r="E7669" t="inlineStr">
        <is>
          <t>Priceless</t>
        </is>
      </c>
      <c r="F7669" s="27" t="n">
        <v>45763</v>
      </c>
      <c r="G7669" t="inlineStr">
        <is>
          <t>DEBITO</t>
        </is>
      </c>
      <c r="H7669" t="inlineStr">
        <is>
          <t>Ice4pros Fabrica de Gelo Ltda.</t>
        </is>
      </c>
      <c r="I7669" t="n">
        <v>-814</v>
      </c>
    </row>
    <row r="7670">
      <c r="A7670" t="n">
        <v>144959</v>
      </c>
      <c r="B7670" t="n">
        <v>134</v>
      </c>
      <c r="C7670" t="inlineStr">
        <is>
          <t>Priceless - Bem Mais - Kamino</t>
        </is>
      </c>
      <c r="D7670" t="n">
        <v>149</v>
      </c>
      <c r="E7670" t="inlineStr">
        <is>
          <t>Priceless</t>
        </is>
      </c>
      <c r="F7670" s="27" t="n">
        <v>45763</v>
      </c>
      <c r="G7670" t="inlineStr">
        <is>
          <t>DEBITO</t>
        </is>
      </c>
      <c r="H7670" t="inlineStr">
        <is>
          <t>Psss Ltda</t>
        </is>
      </c>
      <c r="I7670" t="n">
        <v>-631.8</v>
      </c>
    </row>
    <row r="7671">
      <c r="A7671" t="n">
        <v>144958</v>
      </c>
      <c r="B7671" t="n">
        <v>134</v>
      </c>
      <c r="C7671" t="inlineStr">
        <is>
          <t>Priceless - Bem Mais - Kamino</t>
        </is>
      </c>
      <c r="D7671" t="n">
        <v>149</v>
      </c>
      <c r="E7671" t="inlineStr">
        <is>
          <t>Priceless</t>
        </is>
      </c>
      <c r="F7671" s="27" t="n">
        <v>45763</v>
      </c>
      <c r="G7671" t="inlineStr">
        <is>
          <t>DEBITO</t>
        </is>
      </c>
      <c r="H7671" t="inlineStr">
        <is>
          <t>Cg Food'S Distribuidora de Alimentos Ltda.</t>
        </is>
      </c>
      <c r="I7671" t="n">
        <v>-1389.51</v>
      </c>
    </row>
    <row r="7672">
      <c r="A7672" t="n">
        <v>144957</v>
      </c>
      <c r="B7672" t="n">
        <v>134</v>
      </c>
      <c r="C7672" t="inlineStr">
        <is>
          <t>Priceless - Bem Mais - Kamino</t>
        </is>
      </c>
      <c r="D7672" t="n">
        <v>149</v>
      </c>
      <c r="E7672" t="inlineStr">
        <is>
          <t>Priceless</t>
        </is>
      </c>
      <c r="F7672" s="27" t="n">
        <v>45763</v>
      </c>
      <c r="G7672" t="inlineStr">
        <is>
          <t>DEBITO</t>
        </is>
      </c>
      <c r="H7672" t="inlineStr">
        <is>
          <t>Carla Aparecida Ferreira Retuci</t>
        </is>
      </c>
      <c r="I7672" t="n">
        <v>-735.5</v>
      </c>
    </row>
    <row r="7673">
      <c r="A7673" t="n">
        <v>144956</v>
      </c>
      <c r="B7673" t="n">
        <v>134</v>
      </c>
      <c r="C7673" t="inlineStr">
        <is>
          <t>Priceless - Bem Mais - Kamino</t>
        </is>
      </c>
      <c r="D7673" t="n">
        <v>149</v>
      </c>
      <c r="E7673" t="inlineStr">
        <is>
          <t>Priceless</t>
        </is>
      </c>
      <c r="F7673" s="27" t="n">
        <v>45763</v>
      </c>
      <c r="G7673" t="inlineStr">
        <is>
          <t>DEBITO</t>
        </is>
      </c>
      <c r="H7673" t="inlineStr">
        <is>
          <t>Ministerio da Fazenda</t>
        </is>
      </c>
      <c r="I7673" t="n">
        <v>-130.2</v>
      </c>
    </row>
    <row r="7674">
      <c r="A7674" t="n">
        <v>144954</v>
      </c>
      <c r="B7674" t="n">
        <v>134</v>
      </c>
      <c r="C7674" t="inlineStr">
        <is>
          <t>Priceless - Bem Mais - Kamino</t>
        </is>
      </c>
      <c r="D7674" t="n">
        <v>149</v>
      </c>
      <c r="E7674" t="inlineStr">
        <is>
          <t>Priceless</t>
        </is>
      </c>
      <c r="F7674" s="27" t="n">
        <v>45763</v>
      </c>
      <c r="G7674" t="inlineStr">
        <is>
          <t>DEBITO</t>
        </is>
      </c>
      <c r="H7674" t="inlineStr">
        <is>
          <t>Ervas Finas Horticultura Ltda</t>
        </is>
      </c>
      <c r="I7674" t="n">
        <v>-402.35</v>
      </c>
    </row>
    <row r="7675">
      <c r="A7675" t="n">
        <v>192180</v>
      </c>
      <c r="B7675" t="n">
        <v>133</v>
      </c>
      <c r="C7675" t="inlineStr">
        <is>
          <t>Priceless - Bem Mais - Itaú</t>
        </is>
      </c>
      <c r="D7675" t="n">
        <v>149</v>
      </c>
      <c r="E7675" t="inlineStr">
        <is>
          <t>Priceless</t>
        </is>
      </c>
      <c r="F7675" s="27" t="n">
        <v>45762.54166666666</v>
      </c>
      <c r="G7675" t="inlineStr">
        <is>
          <t>CREDITO</t>
        </is>
      </c>
      <c r="H7675" t="inlineStr">
        <is>
          <t>RECEBIMENTOS CINTHE T AG VIAGE</t>
        </is>
      </c>
      <c r="I7675" t="n">
        <v>833.9400000000001</v>
      </c>
    </row>
    <row r="7676">
      <c r="A7676" t="n">
        <v>144939</v>
      </c>
      <c r="B7676" t="n">
        <v>134</v>
      </c>
      <c r="C7676" t="inlineStr">
        <is>
          <t>Priceless - Bem Mais - Kamino</t>
        </is>
      </c>
      <c r="D7676" t="n">
        <v>149</v>
      </c>
      <c r="E7676" t="inlineStr">
        <is>
          <t>Priceless</t>
        </is>
      </c>
      <c r="F7676" s="27" t="n">
        <v>45762</v>
      </c>
      <c r="G7676" t="inlineStr">
        <is>
          <t>DEBITO</t>
        </is>
      </c>
      <c r="H7676" t="inlineStr">
        <is>
          <t>Prefeitura da Cidade de Sp</t>
        </is>
      </c>
      <c r="I7676" t="n">
        <v>-2772.06</v>
      </c>
    </row>
    <row r="7677">
      <c r="A7677" t="n">
        <v>144938</v>
      </c>
      <c r="B7677" t="n">
        <v>134</v>
      </c>
      <c r="C7677" t="inlineStr">
        <is>
          <t>Priceless - Bem Mais - Kamino</t>
        </is>
      </c>
      <c r="D7677" t="n">
        <v>149</v>
      </c>
      <c r="E7677" t="inlineStr">
        <is>
          <t>Priceless</t>
        </is>
      </c>
      <c r="F7677" s="27" t="n">
        <v>45762</v>
      </c>
      <c r="G7677" t="inlineStr">
        <is>
          <t>CREDITO</t>
        </is>
      </c>
      <c r="H7677" t="inlineStr">
        <is>
          <t>TEMPUS FUGIT PARTICIPACOES E EMPREENDIMENTOS LTDA</t>
        </is>
      </c>
      <c r="I7677" t="n">
        <v>3000</v>
      </c>
    </row>
    <row r="7678">
      <c r="A7678" t="n">
        <v>144937</v>
      </c>
      <c r="B7678" t="n">
        <v>134</v>
      </c>
      <c r="C7678" t="inlineStr">
        <is>
          <t>Priceless - Bem Mais - Kamino</t>
        </is>
      </c>
      <c r="D7678" t="n">
        <v>149</v>
      </c>
      <c r="E7678" t="inlineStr">
        <is>
          <t>Priceless</t>
        </is>
      </c>
      <c r="F7678" s="27" t="n">
        <v>45762</v>
      </c>
      <c r="G7678" t="inlineStr">
        <is>
          <t>DEBITO</t>
        </is>
      </c>
      <c r="H7678" t="inlineStr">
        <is>
          <t>Trem Bom de Minas Comercio e Distribuicao de Alimentos Ltda</t>
        </is>
      </c>
      <c r="I7678" t="n">
        <v>-1354.92</v>
      </c>
    </row>
    <row r="7679">
      <c r="A7679" t="n">
        <v>144936</v>
      </c>
      <c r="B7679" t="n">
        <v>134</v>
      </c>
      <c r="C7679" t="inlineStr">
        <is>
          <t>Priceless - Bem Mais - Kamino</t>
        </is>
      </c>
      <c r="D7679" t="n">
        <v>149</v>
      </c>
      <c r="E7679" t="inlineStr">
        <is>
          <t>Priceless</t>
        </is>
      </c>
      <c r="F7679" s="27" t="n">
        <v>45762</v>
      </c>
      <c r="G7679" t="inlineStr">
        <is>
          <t>DEBITO</t>
        </is>
      </c>
      <c r="H7679" t="inlineStr">
        <is>
          <t>Qualytec Comercio e Manutencao de Fornos Combinados Ltda</t>
        </is>
      </c>
      <c r="I7679" t="n">
        <v>-2099.91</v>
      </c>
    </row>
    <row r="7680">
      <c r="A7680" t="n">
        <v>144935</v>
      </c>
      <c r="B7680" t="n">
        <v>134</v>
      </c>
      <c r="C7680" t="inlineStr">
        <is>
          <t>Priceless - Bem Mais - Kamino</t>
        </is>
      </c>
      <c r="D7680" t="n">
        <v>149</v>
      </c>
      <c r="E7680" t="inlineStr">
        <is>
          <t>Priceless</t>
        </is>
      </c>
      <c r="F7680" s="27" t="n">
        <v>45762</v>
      </c>
      <c r="G7680" t="inlineStr">
        <is>
          <t>DEBITO</t>
        </is>
      </c>
      <c r="H7680" t="inlineStr">
        <is>
          <t>Emporio M &amp; L Comercio de Alimentos e Bebidas Ltda</t>
        </is>
      </c>
      <c r="I7680" t="n">
        <v>-1969.92</v>
      </c>
    </row>
    <row r="7681">
      <c r="A7681" t="n">
        <v>144933</v>
      </c>
      <c r="B7681" t="n">
        <v>134</v>
      </c>
      <c r="C7681" t="inlineStr">
        <is>
          <t>Priceless - Bem Mais - Kamino</t>
        </is>
      </c>
      <c r="D7681" t="n">
        <v>149</v>
      </c>
      <c r="E7681" t="inlineStr">
        <is>
          <t>Priceless</t>
        </is>
      </c>
      <c r="F7681" s="27" t="n">
        <v>45762</v>
      </c>
      <c r="G7681" t="inlineStr">
        <is>
          <t>DEBITO</t>
        </is>
      </c>
      <c r="H7681" t="inlineStr">
        <is>
          <t>Na Frutos do Mar Ltda</t>
        </is>
      </c>
      <c r="I7681" t="n">
        <v>-1204.8</v>
      </c>
    </row>
    <row r="7682">
      <c r="A7682" t="n">
        <v>144934</v>
      </c>
      <c r="B7682" t="n">
        <v>134</v>
      </c>
      <c r="C7682" t="inlineStr">
        <is>
          <t>Priceless - Bem Mais - Kamino</t>
        </is>
      </c>
      <c r="D7682" t="n">
        <v>149</v>
      </c>
      <c r="E7682" t="inlineStr">
        <is>
          <t>Priceless</t>
        </is>
      </c>
      <c r="F7682" s="27" t="n">
        <v>45762</v>
      </c>
      <c r="G7682" t="inlineStr">
        <is>
          <t>DEBITO</t>
        </is>
      </c>
      <c r="H7682" t="inlineStr">
        <is>
          <t>Queijaria Atalaia Ltda</t>
        </is>
      </c>
      <c r="I7682" t="n">
        <v>-1774.2</v>
      </c>
    </row>
    <row r="7683">
      <c r="A7683" t="n">
        <v>144906</v>
      </c>
      <c r="B7683" t="n">
        <v>134</v>
      </c>
      <c r="C7683" t="inlineStr">
        <is>
          <t>Priceless - Bem Mais - Kamino</t>
        </is>
      </c>
      <c r="D7683" t="n">
        <v>149</v>
      </c>
      <c r="E7683" t="inlineStr">
        <is>
          <t>Priceless</t>
        </is>
      </c>
      <c r="F7683" s="27" t="n">
        <v>45762</v>
      </c>
      <c r="G7683" t="inlineStr">
        <is>
          <t>CREDITO</t>
        </is>
      </c>
      <c r="H7683" t="inlineStr">
        <is>
          <t>BEM MAIS EVENTOS E RESTAURANTE LTDA</t>
        </is>
      </c>
      <c r="I7683" t="n">
        <v>2877.76</v>
      </c>
    </row>
    <row r="7684">
      <c r="A7684" t="n">
        <v>144907</v>
      </c>
      <c r="B7684" t="n">
        <v>134</v>
      </c>
      <c r="C7684" t="inlineStr">
        <is>
          <t>Priceless - Bem Mais - Kamino</t>
        </is>
      </c>
      <c r="D7684" t="n">
        <v>149</v>
      </c>
      <c r="E7684" t="inlineStr">
        <is>
          <t>Priceless</t>
        </is>
      </c>
      <c r="F7684" s="27" t="n">
        <v>45762</v>
      </c>
      <c r="G7684" t="inlineStr">
        <is>
          <t>DEBITO</t>
        </is>
      </c>
      <c r="H7684" t="inlineStr">
        <is>
          <t>Nitron Comercial Ltda</t>
        </is>
      </c>
      <c r="I7684" t="n">
        <v>-340</v>
      </c>
    </row>
    <row r="7685">
      <c r="A7685" t="n">
        <v>144908</v>
      </c>
      <c r="B7685" t="n">
        <v>134</v>
      </c>
      <c r="C7685" t="inlineStr">
        <is>
          <t>Priceless - Bem Mais - Kamino</t>
        </is>
      </c>
      <c r="D7685" t="n">
        <v>149</v>
      </c>
      <c r="E7685" t="inlineStr">
        <is>
          <t>Priceless</t>
        </is>
      </c>
      <c r="F7685" s="27" t="n">
        <v>45762</v>
      </c>
      <c r="G7685" t="inlineStr">
        <is>
          <t>DEBITO</t>
        </is>
      </c>
      <c r="H7685" t="inlineStr">
        <is>
          <t>Pastificio F Martins Industia e Comercio</t>
        </is>
      </c>
      <c r="I7685" t="n">
        <v>-240</v>
      </c>
    </row>
    <row r="7686">
      <c r="A7686" t="n">
        <v>144909</v>
      </c>
      <c r="B7686" t="n">
        <v>134</v>
      </c>
      <c r="C7686" t="inlineStr">
        <is>
          <t>Priceless - Bem Mais - Kamino</t>
        </is>
      </c>
      <c r="D7686" t="n">
        <v>149</v>
      </c>
      <c r="E7686" t="inlineStr">
        <is>
          <t>Priceless</t>
        </is>
      </c>
      <c r="F7686" s="27" t="n">
        <v>45762</v>
      </c>
      <c r="G7686" t="inlineStr">
        <is>
          <t>DEBITO</t>
        </is>
      </c>
      <c r="H7686" t="inlineStr">
        <is>
          <t>Zupa Bolachas de Chopp</t>
        </is>
      </c>
      <c r="I7686" t="n">
        <v>-1860</v>
      </c>
    </row>
    <row r="7687">
      <c r="A7687" t="n">
        <v>144910</v>
      </c>
      <c r="B7687" t="n">
        <v>134</v>
      </c>
      <c r="C7687" t="inlineStr">
        <is>
          <t>Priceless - Bem Mais - Kamino</t>
        </is>
      </c>
      <c r="D7687" t="n">
        <v>149</v>
      </c>
      <c r="E7687" t="inlineStr">
        <is>
          <t>Priceless</t>
        </is>
      </c>
      <c r="F7687" s="27" t="n">
        <v>45762</v>
      </c>
      <c r="G7687" t="inlineStr">
        <is>
          <t>CREDITO</t>
        </is>
      </c>
      <c r="H7687" t="inlineStr">
        <is>
          <t>TERRACO DE SAO PAULO EVENTOS E RESTAURANTE LTDA</t>
        </is>
      </c>
      <c r="I7687" t="n">
        <v>13000</v>
      </c>
    </row>
    <row r="7688">
      <c r="A7688" t="n">
        <v>144911</v>
      </c>
      <c r="B7688" t="n">
        <v>134</v>
      </c>
      <c r="C7688" t="inlineStr">
        <is>
          <t>Priceless - Bem Mais - Kamino</t>
        </is>
      </c>
      <c r="D7688" t="n">
        <v>149</v>
      </c>
      <c r="E7688" t="inlineStr">
        <is>
          <t>Priceless</t>
        </is>
      </c>
      <c r="F7688" s="27" t="n">
        <v>45762</v>
      </c>
      <c r="G7688" t="inlineStr">
        <is>
          <t>CREDITO</t>
        </is>
      </c>
      <c r="H7688" t="inlineStr">
        <is>
          <t>TEMPUS FUGIT PARTICIPACOES E EMPREENDIMENTOS LTDA</t>
        </is>
      </c>
      <c r="I7688" t="n">
        <v>13000</v>
      </c>
    </row>
    <row r="7689">
      <c r="A7689" t="n">
        <v>144912</v>
      </c>
      <c r="B7689" t="n">
        <v>134</v>
      </c>
      <c r="C7689" t="inlineStr">
        <is>
          <t>Priceless - Bem Mais - Kamino</t>
        </is>
      </c>
      <c r="D7689" t="n">
        <v>149</v>
      </c>
      <c r="E7689" t="inlineStr">
        <is>
          <t>Priceless</t>
        </is>
      </c>
      <c r="F7689" s="27" t="n">
        <v>45762</v>
      </c>
      <c r="G7689" t="inlineStr">
        <is>
          <t>DEBITO</t>
        </is>
      </c>
      <c r="H7689" t="inlineStr">
        <is>
          <t>Monte Alto Alimentos Ltda</t>
        </is>
      </c>
      <c r="I7689" t="n">
        <v>-54.97</v>
      </c>
    </row>
    <row r="7690">
      <c r="A7690" t="n">
        <v>144913</v>
      </c>
      <c r="B7690" t="n">
        <v>134</v>
      </c>
      <c r="C7690" t="inlineStr">
        <is>
          <t>Priceless - Bem Mais - Kamino</t>
        </is>
      </c>
      <c r="D7690" t="n">
        <v>149</v>
      </c>
      <c r="E7690" t="inlineStr">
        <is>
          <t>Priceless</t>
        </is>
      </c>
      <c r="F7690" s="27" t="n">
        <v>45762</v>
      </c>
      <c r="G7690" t="inlineStr">
        <is>
          <t>DEBITO</t>
        </is>
      </c>
      <c r="H7690" t="inlineStr">
        <is>
          <t>Crystalmixx-Gas Comercio e Manutencao de Equipamentos de Gas Ltda</t>
        </is>
      </c>
      <c r="I7690" t="n">
        <v>-120</v>
      </c>
    </row>
    <row r="7691">
      <c r="A7691" t="n">
        <v>144914</v>
      </c>
      <c r="B7691" t="n">
        <v>134</v>
      </c>
      <c r="C7691" t="inlineStr">
        <is>
          <t>Priceless - Bem Mais - Kamino</t>
        </is>
      </c>
      <c r="D7691" t="n">
        <v>149</v>
      </c>
      <c r="E7691" t="inlineStr">
        <is>
          <t>Priceless</t>
        </is>
      </c>
      <c r="F7691" s="27" t="n">
        <v>45762</v>
      </c>
      <c r="G7691" t="inlineStr">
        <is>
          <t>DEBITO</t>
        </is>
      </c>
      <c r="H7691" t="inlineStr">
        <is>
          <t>Eau - Distribuidora de Agua Mineral Ltda</t>
        </is>
      </c>
      <c r="I7691" t="n">
        <v>-930.9</v>
      </c>
    </row>
    <row r="7692">
      <c r="A7692" t="n">
        <v>144915</v>
      </c>
      <c r="B7692" t="n">
        <v>134</v>
      </c>
      <c r="C7692" t="inlineStr">
        <is>
          <t>Priceless - Bem Mais - Kamino</t>
        </is>
      </c>
      <c r="D7692" t="n">
        <v>149</v>
      </c>
      <c r="E7692" t="inlineStr">
        <is>
          <t>Priceless</t>
        </is>
      </c>
      <c r="F7692" s="27" t="n">
        <v>45762</v>
      </c>
      <c r="G7692" t="inlineStr">
        <is>
          <t>DEBITO</t>
        </is>
      </c>
      <c r="H7692" t="inlineStr">
        <is>
          <t>Emporio M &amp; L Comercio de Alimentos e Bebidas Ltda</t>
        </is>
      </c>
      <c r="I7692" t="n">
        <v>-147.8</v>
      </c>
    </row>
    <row r="7693">
      <c r="A7693" t="n">
        <v>144916</v>
      </c>
      <c r="B7693" t="n">
        <v>134</v>
      </c>
      <c r="C7693" t="inlineStr">
        <is>
          <t>Priceless - Bem Mais - Kamino</t>
        </is>
      </c>
      <c r="D7693" t="n">
        <v>149</v>
      </c>
      <c r="E7693" t="inlineStr">
        <is>
          <t>Priceless</t>
        </is>
      </c>
      <c r="F7693" s="27" t="n">
        <v>45762</v>
      </c>
      <c r="G7693" t="inlineStr">
        <is>
          <t>DEBITO</t>
        </is>
      </c>
      <c r="H7693" t="inlineStr">
        <is>
          <t>Deolinda dos Santos Freitas 04133564855</t>
        </is>
      </c>
      <c r="I7693" t="n">
        <v>-993.5</v>
      </c>
    </row>
    <row r="7694">
      <c r="A7694" t="n">
        <v>144917</v>
      </c>
      <c r="B7694" t="n">
        <v>134</v>
      </c>
      <c r="C7694" t="inlineStr">
        <is>
          <t>Priceless - Bem Mais - Kamino</t>
        </is>
      </c>
      <c r="D7694" t="n">
        <v>149</v>
      </c>
      <c r="E7694" t="inlineStr">
        <is>
          <t>Priceless</t>
        </is>
      </c>
      <c r="F7694" s="27" t="n">
        <v>45762</v>
      </c>
      <c r="G7694" t="inlineStr">
        <is>
          <t>DEBITO</t>
        </is>
      </c>
      <c r="H7694" t="inlineStr">
        <is>
          <t>Emporio Camargo Silva Ltda</t>
        </is>
      </c>
      <c r="I7694" t="n">
        <v>-739</v>
      </c>
    </row>
    <row r="7695">
      <c r="A7695" t="n">
        <v>144918</v>
      </c>
      <c r="B7695" t="n">
        <v>134</v>
      </c>
      <c r="C7695" t="inlineStr">
        <is>
          <t>Priceless - Bem Mais - Kamino</t>
        </is>
      </c>
      <c r="D7695" t="n">
        <v>149</v>
      </c>
      <c r="E7695" t="inlineStr">
        <is>
          <t>Priceless</t>
        </is>
      </c>
      <c r="F7695" s="27" t="n">
        <v>45762</v>
      </c>
      <c r="G7695" t="inlineStr">
        <is>
          <t>DEBITO</t>
        </is>
      </c>
      <c r="H7695" t="inlineStr">
        <is>
          <t>Crystalmixx-Gas Comercio e Manutencao de Equipamentos de Gas Ltda</t>
        </is>
      </c>
      <c r="I7695" t="n">
        <v>-96</v>
      </c>
    </row>
    <row r="7696">
      <c r="A7696" t="n">
        <v>144920</v>
      </c>
      <c r="B7696" t="n">
        <v>134</v>
      </c>
      <c r="C7696" t="inlineStr">
        <is>
          <t>Priceless - Bem Mais - Kamino</t>
        </is>
      </c>
      <c r="D7696" t="n">
        <v>149</v>
      </c>
      <c r="E7696" t="inlineStr">
        <is>
          <t>Priceless</t>
        </is>
      </c>
      <c r="F7696" s="27" t="n">
        <v>45762</v>
      </c>
      <c r="G7696" t="inlineStr">
        <is>
          <t>DEBITO</t>
        </is>
      </c>
      <c r="H7696" t="inlineStr">
        <is>
          <t>Deolinda dos Santos Freitas 04133564855</t>
        </is>
      </c>
      <c r="I7696" t="n">
        <v>-175.2</v>
      </c>
    </row>
    <row r="7697">
      <c r="A7697" t="n">
        <v>144932</v>
      </c>
      <c r="B7697" t="n">
        <v>134</v>
      </c>
      <c r="C7697" t="inlineStr">
        <is>
          <t>Priceless - Bem Mais - Kamino</t>
        </is>
      </c>
      <c r="D7697" t="n">
        <v>149</v>
      </c>
      <c r="E7697" t="inlineStr">
        <is>
          <t>Priceless</t>
        </is>
      </c>
      <c r="F7697" s="27" t="n">
        <v>45762</v>
      </c>
      <c r="G7697" t="inlineStr">
        <is>
          <t>DEBITO</t>
        </is>
      </c>
      <c r="H7697" t="inlineStr">
        <is>
          <t>Arena Vip Distribuidora de Bebidas Ltda</t>
        </is>
      </c>
      <c r="I7697" t="n">
        <v>-360.58</v>
      </c>
    </row>
    <row r="7698">
      <c r="A7698" t="n">
        <v>144931</v>
      </c>
      <c r="B7698" t="n">
        <v>134</v>
      </c>
      <c r="C7698" t="inlineStr">
        <is>
          <t>Priceless - Bem Mais - Kamino</t>
        </is>
      </c>
      <c r="D7698" t="n">
        <v>149</v>
      </c>
      <c r="E7698" t="inlineStr">
        <is>
          <t>Priceless</t>
        </is>
      </c>
      <c r="F7698" s="27" t="n">
        <v>45762</v>
      </c>
      <c r="G7698" t="inlineStr">
        <is>
          <t>DEBITO</t>
        </is>
      </c>
      <c r="H7698" t="inlineStr">
        <is>
          <t>Associacao do Shopping Light</t>
        </is>
      </c>
      <c r="I7698" t="n">
        <v>-3852.99</v>
      </c>
    </row>
    <row r="7699">
      <c r="A7699" t="n">
        <v>144930</v>
      </c>
      <c r="B7699" t="n">
        <v>134</v>
      </c>
      <c r="C7699" t="inlineStr">
        <is>
          <t>Priceless - Bem Mais - Kamino</t>
        </is>
      </c>
      <c r="D7699" t="n">
        <v>149</v>
      </c>
      <c r="E7699" t="inlineStr">
        <is>
          <t>Priceless</t>
        </is>
      </c>
      <c r="F7699" s="27" t="n">
        <v>45762</v>
      </c>
      <c r="G7699" t="inlineStr">
        <is>
          <t>DEBITO</t>
        </is>
      </c>
      <c r="H7699" t="inlineStr">
        <is>
          <t>Queijaria Atalaia Ltda</t>
        </is>
      </c>
      <c r="I7699" t="n">
        <v>-1540.58</v>
      </c>
    </row>
    <row r="7700">
      <c r="A7700" t="n">
        <v>144929</v>
      </c>
      <c r="B7700" t="n">
        <v>134</v>
      </c>
      <c r="C7700" t="inlineStr">
        <is>
          <t>Priceless - Bem Mais - Kamino</t>
        </is>
      </c>
      <c r="D7700" t="n">
        <v>149</v>
      </c>
      <c r="E7700" t="inlineStr">
        <is>
          <t>Priceless</t>
        </is>
      </c>
      <c r="F7700" s="27" t="n">
        <v>45762</v>
      </c>
      <c r="G7700" t="inlineStr">
        <is>
          <t>DEBITO</t>
        </is>
      </c>
      <c r="H7700" t="inlineStr">
        <is>
          <t>Hortifrutigranjeiro Rodrigues Ltda</t>
        </is>
      </c>
      <c r="I7700" t="n">
        <v>-51.2</v>
      </c>
    </row>
    <row r="7701">
      <c r="A7701" t="n">
        <v>144928</v>
      </c>
      <c r="B7701" t="n">
        <v>134</v>
      </c>
      <c r="C7701" t="inlineStr">
        <is>
          <t>Priceless - Bem Mais - Kamino</t>
        </is>
      </c>
      <c r="D7701" t="n">
        <v>149</v>
      </c>
      <c r="E7701" t="inlineStr">
        <is>
          <t>Priceless</t>
        </is>
      </c>
      <c r="F7701" s="27" t="n">
        <v>45762</v>
      </c>
      <c r="G7701" t="inlineStr">
        <is>
          <t>DEBITO</t>
        </is>
      </c>
      <c r="H7701" t="inlineStr">
        <is>
          <t>Macro Contabilidade e Consultoria Ltda.</t>
        </is>
      </c>
      <c r="I7701" t="n">
        <v>-2627.8</v>
      </c>
    </row>
    <row r="7702">
      <c r="A7702" t="n">
        <v>144927</v>
      </c>
      <c r="B7702" t="n">
        <v>134</v>
      </c>
      <c r="C7702" t="inlineStr">
        <is>
          <t>Priceless - Bem Mais - Kamino</t>
        </is>
      </c>
      <c r="D7702" t="n">
        <v>149</v>
      </c>
      <c r="E7702" t="inlineStr">
        <is>
          <t>Priceless</t>
        </is>
      </c>
      <c r="F7702" s="27" t="n">
        <v>45762</v>
      </c>
      <c r="G7702" t="inlineStr">
        <is>
          <t>DEBITO</t>
        </is>
      </c>
      <c r="H7702" t="inlineStr">
        <is>
          <t>Nitron Comercial Ltda</t>
        </is>
      </c>
      <c r="I7702" t="n">
        <v>-340</v>
      </c>
    </row>
    <row r="7703">
      <c r="A7703" t="n">
        <v>144925</v>
      </c>
      <c r="B7703" t="n">
        <v>134</v>
      </c>
      <c r="C7703" t="inlineStr">
        <is>
          <t>Priceless - Bem Mais - Kamino</t>
        </is>
      </c>
      <c r="D7703" t="n">
        <v>149</v>
      </c>
      <c r="E7703" t="inlineStr">
        <is>
          <t>Priceless</t>
        </is>
      </c>
      <c r="F7703" s="27" t="n">
        <v>45762</v>
      </c>
      <c r="G7703" t="inlineStr">
        <is>
          <t>DEBITO</t>
        </is>
      </c>
      <c r="H7703" t="inlineStr">
        <is>
          <t>Deolinda dos Santos Freitas 04133564855</t>
        </is>
      </c>
      <c r="I7703" t="n">
        <v>-1036</v>
      </c>
    </row>
    <row r="7704">
      <c r="A7704" t="n">
        <v>144924</v>
      </c>
      <c r="B7704" t="n">
        <v>134</v>
      </c>
      <c r="C7704" t="inlineStr">
        <is>
          <t>Priceless - Bem Mais - Kamino</t>
        </is>
      </c>
      <c r="D7704" t="n">
        <v>149</v>
      </c>
      <c r="E7704" t="inlineStr">
        <is>
          <t>Priceless</t>
        </is>
      </c>
      <c r="F7704" s="27" t="n">
        <v>45762</v>
      </c>
      <c r="G7704" t="inlineStr">
        <is>
          <t>DEBITO</t>
        </is>
      </c>
      <c r="H7704" t="inlineStr">
        <is>
          <t>Gelo Atibaia Industria e Comercio Ltda.</t>
        </is>
      </c>
      <c r="I7704" t="n">
        <v>-400</v>
      </c>
    </row>
    <row r="7705">
      <c r="A7705" t="n">
        <v>144923</v>
      </c>
      <c r="B7705" t="n">
        <v>134</v>
      </c>
      <c r="C7705" t="inlineStr">
        <is>
          <t>Priceless - Bem Mais - Kamino</t>
        </is>
      </c>
      <c r="D7705" t="n">
        <v>149</v>
      </c>
      <c r="E7705" t="inlineStr">
        <is>
          <t>Priceless</t>
        </is>
      </c>
      <c r="F7705" s="27" t="n">
        <v>45762</v>
      </c>
      <c r="G7705" t="inlineStr">
        <is>
          <t>DEBITO</t>
        </is>
      </c>
      <c r="H7705" t="inlineStr">
        <is>
          <t>Telefonica Brasil S.A.</t>
        </is>
      </c>
      <c r="I7705" t="n">
        <v>-187.21</v>
      </c>
    </row>
    <row r="7706">
      <c r="A7706" t="n">
        <v>144922</v>
      </c>
      <c r="B7706" t="n">
        <v>134</v>
      </c>
      <c r="C7706" t="inlineStr">
        <is>
          <t>Priceless - Bem Mais - Kamino</t>
        </is>
      </c>
      <c r="D7706" t="n">
        <v>149</v>
      </c>
      <c r="E7706" t="inlineStr">
        <is>
          <t>Priceless</t>
        </is>
      </c>
      <c r="F7706" s="27" t="n">
        <v>45762</v>
      </c>
      <c r="G7706" t="inlineStr">
        <is>
          <t>DEBITO</t>
        </is>
      </c>
      <c r="H7706" t="inlineStr">
        <is>
          <t>J. a. dos Santos Hortifruti</t>
        </is>
      </c>
      <c r="I7706" t="n">
        <v>-331.5</v>
      </c>
    </row>
    <row r="7707">
      <c r="A7707" t="n">
        <v>144921</v>
      </c>
      <c r="B7707" t="n">
        <v>134</v>
      </c>
      <c r="C7707" t="inlineStr">
        <is>
          <t>Priceless - Bem Mais - Kamino</t>
        </is>
      </c>
      <c r="D7707" t="n">
        <v>149</v>
      </c>
      <c r="E7707" t="inlineStr">
        <is>
          <t>Priceless</t>
        </is>
      </c>
      <c r="F7707" s="27" t="n">
        <v>45762</v>
      </c>
      <c r="G7707" t="inlineStr">
        <is>
          <t>DEBITO</t>
        </is>
      </c>
      <c r="H7707" t="inlineStr">
        <is>
          <t>D.R.O. Produtos Alimenticios Ltda</t>
        </is>
      </c>
      <c r="I7707" t="n">
        <v>-304.65</v>
      </c>
    </row>
    <row r="7708">
      <c r="A7708" t="n">
        <v>144919</v>
      </c>
      <c r="B7708" t="n">
        <v>134</v>
      </c>
      <c r="C7708" t="inlineStr">
        <is>
          <t>Priceless - Bem Mais - Kamino</t>
        </is>
      </c>
      <c r="D7708" t="n">
        <v>149</v>
      </c>
      <c r="E7708" t="inlineStr">
        <is>
          <t>Priceless</t>
        </is>
      </c>
      <c r="F7708" s="27" t="n">
        <v>45762</v>
      </c>
      <c r="G7708" t="inlineStr">
        <is>
          <t>DEBITO</t>
        </is>
      </c>
      <c r="H7708" t="inlineStr">
        <is>
          <t>Ms Frangos Ltda</t>
        </is>
      </c>
      <c r="I7708" t="n">
        <v>-1133.19</v>
      </c>
    </row>
    <row r="7709">
      <c r="A7709" t="n">
        <v>144926</v>
      </c>
      <c r="B7709" t="n">
        <v>134</v>
      </c>
      <c r="C7709" t="inlineStr">
        <is>
          <t>Priceless - Bem Mais - Kamino</t>
        </is>
      </c>
      <c r="D7709" t="n">
        <v>149</v>
      </c>
      <c r="E7709" t="inlineStr">
        <is>
          <t>Priceless</t>
        </is>
      </c>
      <c r="F7709" s="27" t="n">
        <v>45762</v>
      </c>
      <c r="G7709" t="inlineStr">
        <is>
          <t>DEBITO</t>
        </is>
      </c>
      <c r="H7709" t="inlineStr">
        <is>
          <t>Frederico Fonseca Gontijo</t>
        </is>
      </c>
      <c r="I7709" t="n">
        <v>-2244</v>
      </c>
    </row>
    <row r="7710">
      <c r="A7710" t="n">
        <v>147650</v>
      </c>
      <c r="B7710" t="n">
        <v>149</v>
      </c>
      <c r="C7710" t="inlineStr">
        <is>
          <t>Priceless - Duroc Filial Dois - Kamino</t>
        </is>
      </c>
      <c r="D7710" t="n">
        <v>149</v>
      </c>
      <c r="E7710" t="inlineStr">
        <is>
          <t>Priceless</t>
        </is>
      </c>
      <c r="F7710" s="27" t="n">
        <v>45762</v>
      </c>
      <c r="G7710" t="inlineStr">
        <is>
          <t>DEBITO</t>
        </is>
      </c>
      <c r="H7710" t="inlineStr">
        <is>
          <t>Felipe Cerqueira de Morais</t>
        </is>
      </c>
      <c r="I7710" t="n">
        <v>-3300</v>
      </c>
    </row>
    <row r="7711">
      <c r="A7711" t="n">
        <v>147636</v>
      </c>
      <c r="B7711" t="n">
        <v>149</v>
      </c>
      <c r="C7711" t="inlineStr">
        <is>
          <t>Priceless - Duroc Filial Dois - Kamino</t>
        </is>
      </c>
      <c r="D7711" t="n">
        <v>149</v>
      </c>
      <c r="E7711" t="inlineStr">
        <is>
          <t>Priceless</t>
        </is>
      </c>
      <c r="F7711" s="27" t="n">
        <v>45762</v>
      </c>
      <c r="G7711" t="inlineStr">
        <is>
          <t>CREDITO</t>
        </is>
      </c>
      <c r="H7711" t="inlineStr">
        <is>
          <t>TEMPUS FUGIT PARTICIPACOES E EMPREENDIMENTOS LTDA</t>
        </is>
      </c>
      <c r="I7711" t="n">
        <v>53600</v>
      </c>
    </row>
    <row r="7712">
      <c r="A7712" t="n">
        <v>147637</v>
      </c>
      <c r="B7712" t="n">
        <v>149</v>
      </c>
      <c r="C7712" t="inlineStr">
        <is>
          <t>Priceless - Duroc Filial Dois - Kamino</t>
        </is>
      </c>
      <c r="D7712" t="n">
        <v>149</v>
      </c>
      <c r="E7712" t="inlineStr">
        <is>
          <t>Priceless</t>
        </is>
      </c>
      <c r="F7712" s="27" t="n">
        <v>45762</v>
      </c>
      <c r="G7712" t="inlineStr">
        <is>
          <t>DEBITO</t>
        </is>
      </c>
      <c r="H7712" t="inlineStr">
        <is>
          <t>Bruna Nogueira Ribeiro</t>
        </is>
      </c>
      <c r="I7712" t="n">
        <v>-3000</v>
      </c>
    </row>
    <row r="7713">
      <c r="A7713" t="n">
        <v>147638</v>
      </c>
      <c r="B7713" t="n">
        <v>149</v>
      </c>
      <c r="C7713" t="inlineStr">
        <is>
          <t>Priceless - Duroc Filial Dois - Kamino</t>
        </is>
      </c>
      <c r="D7713" t="n">
        <v>149</v>
      </c>
      <c r="E7713" t="inlineStr">
        <is>
          <t>Priceless</t>
        </is>
      </c>
      <c r="F7713" s="27" t="n">
        <v>45762</v>
      </c>
      <c r="G7713" t="inlineStr">
        <is>
          <t>DEBITO</t>
        </is>
      </c>
      <c r="H7713" t="inlineStr">
        <is>
          <t>Tres Servicos e Eventos Ltda</t>
        </is>
      </c>
      <c r="I7713" t="n">
        <v>-10000</v>
      </c>
    </row>
    <row r="7714">
      <c r="A7714" t="n">
        <v>147639</v>
      </c>
      <c r="B7714" t="n">
        <v>149</v>
      </c>
      <c r="C7714" t="inlineStr">
        <is>
          <t>Priceless - Duroc Filial Dois - Kamino</t>
        </is>
      </c>
      <c r="D7714" t="n">
        <v>149</v>
      </c>
      <c r="E7714" t="inlineStr">
        <is>
          <t>Priceless</t>
        </is>
      </c>
      <c r="F7714" s="27" t="n">
        <v>45762</v>
      </c>
      <c r="G7714" t="inlineStr">
        <is>
          <t>DEBITO</t>
        </is>
      </c>
      <c r="H7714" t="inlineStr">
        <is>
          <t>Jose Marcos Cassiano</t>
        </is>
      </c>
      <c r="I7714" t="n">
        <v>-5000</v>
      </c>
    </row>
    <row r="7715">
      <c r="A7715" t="n">
        <v>147640</v>
      </c>
      <c r="B7715" t="n">
        <v>149</v>
      </c>
      <c r="C7715" t="inlineStr">
        <is>
          <t>Priceless - Duroc Filial Dois - Kamino</t>
        </is>
      </c>
      <c r="D7715" t="n">
        <v>149</v>
      </c>
      <c r="E7715" t="inlineStr">
        <is>
          <t>Priceless</t>
        </is>
      </c>
      <c r="F7715" s="27" t="n">
        <v>45762</v>
      </c>
      <c r="G7715" t="inlineStr">
        <is>
          <t>DEBITO</t>
        </is>
      </c>
      <c r="H7715" t="inlineStr">
        <is>
          <t>Viviane dos Santos</t>
        </is>
      </c>
      <c r="I7715" t="n">
        <v>-2550</v>
      </c>
    </row>
    <row r="7716">
      <c r="A7716" t="n">
        <v>147641</v>
      </c>
      <c r="B7716" t="n">
        <v>149</v>
      </c>
      <c r="C7716" t="inlineStr">
        <is>
          <t>Priceless - Duroc Filial Dois - Kamino</t>
        </is>
      </c>
      <c r="D7716" t="n">
        <v>149</v>
      </c>
      <c r="E7716" t="inlineStr">
        <is>
          <t>Priceless</t>
        </is>
      </c>
      <c r="F7716" s="27" t="n">
        <v>45762</v>
      </c>
      <c r="G7716" t="inlineStr">
        <is>
          <t>DEBITO</t>
        </is>
      </c>
      <c r="H7716" t="inlineStr">
        <is>
          <t>Dmantunes Producoes e Servicos Ltda</t>
        </is>
      </c>
      <c r="I7716" t="n">
        <v>-6000</v>
      </c>
    </row>
    <row r="7717">
      <c r="A7717" t="n">
        <v>147642</v>
      </c>
      <c r="B7717" t="n">
        <v>149</v>
      </c>
      <c r="C7717" t="inlineStr">
        <is>
          <t>Priceless - Duroc Filial Dois - Kamino</t>
        </is>
      </c>
      <c r="D7717" t="n">
        <v>149</v>
      </c>
      <c r="E7717" t="inlineStr">
        <is>
          <t>Priceless</t>
        </is>
      </c>
      <c r="F7717" s="27" t="n">
        <v>45762</v>
      </c>
      <c r="G7717" t="inlineStr">
        <is>
          <t>DEBITO</t>
        </is>
      </c>
      <c r="H7717" t="inlineStr">
        <is>
          <t>Leandro Monteiro de Moura</t>
        </is>
      </c>
      <c r="I7717" t="n">
        <v>-2550</v>
      </c>
    </row>
    <row r="7718">
      <c r="A7718" t="n">
        <v>147643</v>
      </c>
      <c r="B7718" t="n">
        <v>149</v>
      </c>
      <c r="C7718" t="inlineStr">
        <is>
          <t>Priceless - Duroc Filial Dois - Kamino</t>
        </is>
      </c>
      <c r="D7718" t="n">
        <v>149</v>
      </c>
      <c r="E7718" t="inlineStr">
        <is>
          <t>Priceless</t>
        </is>
      </c>
      <c r="F7718" s="27" t="n">
        <v>45762</v>
      </c>
      <c r="G7718" t="inlineStr">
        <is>
          <t>DEBITO</t>
        </is>
      </c>
      <c r="H7718" t="inlineStr">
        <is>
          <t>Marcos Jose Bahia de Sousa Peres</t>
        </is>
      </c>
      <c r="I7718" t="n">
        <v>-1100</v>
      </c>
    </row>
    <row r="7719">
      <c r="A7719" t="n">
        <v>147644</v>
      </c>
      <c r="B7719" t="n">
        <v>149</v>
      </c>
      <c r="C7719" t="inlineStr">
        <is>
          <t>Priceless - Duroc Filial Dois - Kamino</t>
        </is>
      </c>
      <c r="D7719" t="n">
        <v>149</v>
      </c>
      <c r="E7719" t="inlineStr">
        <is>
          <t>Priceless</t>
        </is>
      </c>
      <c r="F7719" s="27" t="n">
        <v>45762</v>
      </c>
      <c r="G7719" t="inlineStr">
        <is>
          <t>DEBITO</t>
        </is>
      </c>
      <c r="H7719" t="inlineStr">
        <is>
          <t>Gustavo Guimaraes Vizentini</t>
        </is>
      </c>
      <c r="I7719" t="n">
        <v>-3300</v>
      </c>
    </row>
    <row r="7720">
      <c r="A7720" t="n">
        <v>147645</v>
      </c>
      <c r="B7720" t="n">
        <v>149</v>
      </c>
      <c r="C7720" t="inlineStr">
        <is>
          <t>Priceless - Duroc Filial Dois - Kamino</t>
        </is>
      </c>
      <c r="D7720" t="n">
        <v>149</v>
      </c>
      <c r="E7720" t="inlineStr">
        <is>
          <t>Priceless</t>
        </is>
      </c>
      <c r="F7720" s="27" t="n">
        <v>45762</v>
      </c>
      <c r="G7720" t="inlineStr">
        <is>
          <t>DEBITO</t>
        </is>
      </c>
      <c r="H7720" t="inlineStr">
        <is>
          <t>Antonio Carlos Silva Santos 43059552886</t>
        </is>
      </c>
      <c r="I7720" t="n">
        <v>-4000</v>
      </c>
    </row>
    <row r="7721">
      <c r="A7721" t="n">
        <v>147646</v>
      </c>
      <c r="B7721" t="n">
        <v>149</v>
      </c>
      <c r="C7721" t="inlineStr">
        <is>
          <t>Priceless - Duroc Filial Dois - Kamino</t>
        </is>
      </c>
      <c r="D7721" t="n">
        <v>149</v>
      </c>
      <c r="E7721" t="inlineStr">
        <is>
          <t>Priceless</t>
        </is>
      </c>
      <c r="F7721" s="27" t="n">
        <v>45762</v>
      </c>
      <c r="G7721" t="inlineStr">
        <is>
          <t>DEBITO</t>
        </is>
      </c>
      <c r="H7721" t="inlineStr">
        <is>
          <t>Rafaela Almeida Braga Viscaino</t>
        </is>
      </c>
      <c r="I7721" t="n">
        <v>-3000</v>
      </c>
    </row>
    <row r="7722">
      <c r="A7722" t="n">
        <v>147647</v>
      </c>
      <c r="B7722" t="n">
        <v>149</v>
      </c>
      <c r="C7722" t="inlineStr">
        <is>
          <t>Priceless - Duroc Filial Dois - Kamino</t>
        </is>
      </c>
      <c r="D7722" t="n">
        <v>149</v>
      </c>
      <c r="E7722" t="inlineStr">
        <is>
          <t>Priceless</t>
        </is>
      </c>
      <c r="F7722" s="27" t="n">
        <v>45762</v>
      </c>
      <c r="G7722" t="inlineStr">
        <is>
          <t>DEBITO</t>
        </is>
      </c>
      <c r="H7722" t="inlineStr">
        <is>
          <t>56.769.609 Luiz Felipe Silva da Motta</t>
        </is>
      </c>
      <c r="I7722" t="n">
        <v>-2000</v>
      </c>
    </row>
    <row r="7723">
      <c r="A7723" t="n">
        <v>147648</v>
      </c>
      <c r="B7723" t="n">
        <v>149</v>
      </c>
      <c r="C7723" t="inlineStr">
        <is>
          <t>Priceless - Duroc Filial Dois - Kamino</t>
        </is>
      </c>
      <c r="D7723" t="n">
        <v>149</v>
      </c>
      <c r="E7723" t="inlineStr">
        <is>
          <t>Priceless</t>
        </is>
      </c>
      <c r="F7723" s="27" t="n">
        <v>45762</v>
      </c>
      <c r="G7723" t="inlineStr">
        <is>
          <t>DEBITO</t>
        </is>
      </c>
      <c r="H7723" t="inlineStr">
        <is>
          <t>Jose Cassio Prevedel Sistemas</t>
        </is>
      </c>
      <c r="I7723" t="n">
        <v>-400</v>
      </c>
    </row>
    <row r="7724">
      <c r="A7724" t="n">
        <v>147649</v>
      </c>
      <c r="B7724" t="n">
        <v>149</v>
      </c>
      <c r="C7724" t="inlineStr">
        <is>
          <t>Priceless - Duroc Filial Dois - Kamino</t>
        </is>
      </c>
      <c r="D7724" t="n">
        <v>149</v>
      </c>
      <c r="E7724" t="inlineStr">
        <is>
          <t>Priceless</t>
        </is>
      </c>
      <c r="F7724" s="27" t="n">
        <v>45762</v>
      </c>
      <c r="G7724" t="inlineStr">
        <is>
          <t>DEBITO</t>
        </is>
      </c>
      <c r="H7724" t="inlineStr">
        <is>
          <t>52.227.965 Andrea Cristina Soares da Silva</t>
        </is>
      </c>
      <c r="I7724" t="n">
        <v>-3350</v>
      </c>
    </row>
    <row r="7725">
      <c r="A7725" t="n">
        <v>147651</v>
      </c>
      <c r="B7725" t="n">
        <v>149</v>
      </c>
      <c r="C7725" t="inlineStr">
        <is>
          <t>Priceless - Duroc Filial Dois - Kamino</t>
        </is>
      </c>
      <c r="D7725" t="n">
        <v>149</v>
      </c>
      <c r="E7725" t="inlineStr">
        <is>
          <t>Priceless</t>
        </is>
      </c>
      <c r="F7725" s="27" t="n">
        <v>45762</v>
      </c>
      <c r="G7725" t="inlineStr">
        <is>
          <t>DEBITO</t>
        </is>
      </c>
      <c r="H7725" t="inlineStr">
        <is>
          <t>Joo Gabriel Rodrigues dos Santos</t>
        </is>
      </c>
      <c r="I7725" t="n">
        <v>-3300</v>
      </c>
    </row>
    <row r="7726">
      <c r="A7726" t="n">
        <v>147652</v>
      </c>
      <c r="B7726" t="n">
        <v>149</v>
      </c>
      <c r="C7726" t="inlineStr">
        <is>
          <t>Priceless - Duroc Filial Dois - Kamino</t>
        </is>
      </c>
      <c r="D7726" t="n">
        <v>149</v>
      </c>
      <c r="E7726" t="inlineStr">
        <is>
          <t>Priceless</t>
        </is>
      </c>
      <c r="F7726" s="27" t="n">
        <v>45762</v>
      </c>
      <c r="G7726" t="inlineStr">
        <is>
          <t>CREDITO</t>
        </is>
      </c>
      <c r="H7726" t="inlineStr">
        <is>
          <t>TEMPUS FUGIT PARTICIPACOES E EMPREENDIMENTOS LTDA</t>
        </is>
      </c>
      <c r="I7726" t="n">
        <v>50</v>
      </c>
    </row>
    <row r="7727">
      <c r="A7727" t="n">
        <v>147653</v>
      </c>
      <c r="B7727" t="n">
        <v>149</v>
      </c>
      <c r="C7727" t="inlineStr">
        <is>
          <t>Priceless - Duroc Filial Dois - Kamino</t>
        </is>
      </c>
      <c r="D7727" t="n">
        <v>149</v>
      </c>
      <c r="E7727" t="inlineStr">
        <is>
          <t>Priceless</t>
        </is>
      </c>
      <c r="F7727" s="27" t="n">
        <v>45762</v>
      </c>
      <c r="G7727" t="inlineStr">
        <is>
          <t>DEBITO</t>
        </is>
      </c>
      <c r="H7727" t="inlineStr">
        <is>
          <t>Macro Contabilidade e Consultoria Ltda.</t>
        </is>
      </c>
      <c r="I7727" t="n">
        <v>-788</v>
      </c>
    </row>
    <row r="7728">
      <c r="A7728" t="n">
        <v>192179</v>
      </c>
      <c r="B7728" t="n">
        <v>133</v>
      </c>
      <c r="C7728" t="inlineStr">
        <is>
          <t>Priceless - Bem Mais - Itaú</t>
        </is>
      </c>
      <c r="D7728" t="n">
        <v>149</v>
      </c>
      <c r="E7728" t="inlineStr">
        <is>
          <t>Priceless</t>
        </is>
      </c>
      <c r="F7728" s="27" t="n">
        <v>45761.54166666666</v>
      </c>
      <c r="G7728" t="inlineStr">
        <is>
          <t>DEBITO</t>
        </is>
      </c>
      <c r="H7728" t="inlineStr">
        <is>
          <t>PIX ENVIADO BEM MAIS EVENTOS E RESTAURANTE LTDA 00.902.733/0001-11</t>
        </is>
      </c>
      <c r="I7728" t="n">
        <v>-10000</v>
      </c>
    </row>
    <row r="7729">
      <c r="A7729" t="n">
        <v>144891</v>
      </c>
      <c r="B7729" t="n">
        <v>134</v>
      </c>
      <c r="C7729" t="inlineStr">
        <is>
          <t>Priceless - Bem Mais - Kamino</t>
        </is>
      </c>
      <c r="D7729" t="n">
        <v>149</v>
      </c>
      <c r="E7729" t="inlineStr">
        <is>
          <t>Priceless</t>
        </is>
      </c>
      <c r="F7729" s="27" t="n">
        <v>45761</v>
      </c>
      <c r="G7729" t="inlineStr">
        <is>
          <t>DEBITO</t>
        </is>
      </c>
      <c r="H7729" t="inlineStr">
        <is>
          <t>Gr Distribuidora de Embalagens Ltda</t>
        </is>
      </c>
      <c r="I7729" t="n">
        <v>-155.65</v>
      </c>
    </row>
    <row r="7730">
      <c r="A7730" t="n">
        <v>144890</v>
      </c>
      <c r="B7730" t="n">
        <v>134</v>
      </c>
      <c r="C7730" t="inlineStr">
        <is>
          <t>Priceless - Bem Mais - Kamino</t>
        </is>
      </c>
      <c r="D7730" t="n">
        <v>149</v>
      </c>
      <c r="E7730" t="inlineStr">
        <is>
          <t>Priceless</t>
        </is>
      </c>
      <c r="F7730" s="27" t="n">
        <v>45761</v>
      </c>
      <c r="G7730" t="inlineStr">
        <is>
          <t>DEBITO</t>
        </is>
      </c>
      <c r="H7730" t="inlineStr">
        <is>
          <t>V Thome Ltda</t>
        </is>
      </c>
      <c r="I7730" t="n">
        <v>-500</v>
      </c>
    </row>
    <row r="7731">
      <c r="A7731" t="n">
        <v>144889</v>
      </c>
      <c r="B7731" t="n">
        <v>134</v>
      </c>
      <c r="C7731" t="inlineStr">
        <is>
          <t>Priceless - Bem Mais - Kamino</t>
        </is>
      </c>
      <c r="D7731" t="n">
        <v>149</v>
      </c>
      <c r="E7731" t="inlineStr">
        <is>
          <t>Priceless</t>
        </is>
      </c>
      <c r="F7731" s="27" t="n">
        <v>45761</v>
      </c>
      <c r="G7731" t="inlineStr">
        <is>
          <t>DEBITO</t>
        </is>
      </c>
      <c r="H7731" t="inlineStr">
        <is>
          <t>V Thome Ltda</t>
        </is>
      </c>
      <c r="I7731" t="n">
        <v>-10061.32</v>
      </c>
    </row>
    <row r="7732">
      <c r="A7732" t="n">
        <v>144888</v>
      </c>
      <c r="B7732" t="n">
        <v>134</v>
      </c>
      <c r="C7732" t="inlineStr">
        <is>
          <t>Priceless - Bem Mais - Kamino</t>
        </is>
      </c>
      <c r="D7732" t="n">
        <v>149</v>
      </c>
      <c r="E7732" t="inlineStr">
        <is>
          <t>Priceless</t>
        </is>
      </c>
      <c r="F7732" s="27" t="n">
        <v>45761</v>
      </c>
      <c r="G7732" t="inlineStr">
        <is>
          <t>DEBITO</t>
        </is>
      </c>
      <c r="H7732" t="inlineStr">
        <is>
          <t>M.D Poc Delivery Ltda</t>
        </is>
      </c>
      <c r="I7732" t="n">
        <v>-2523.5</v>
      </c>
    </row>
    <row r="7733">
      <c r="A7733" t="n">
        <v>144887</v>
      </c>
      <c r="B7733" t="n">
        <v>134</v>
      </c>
      <c r="C7733" t="inlineStr">
        <is>
          <t>Priceless - Bem Mais - Kamino</t>
        </is>
      </c>
      <c r="D7733" t="n">
        <v>149</v>
      </c>
      <c r="E7733" t="inlineStr">
        <is>
          <t>Priceless</t>
        </is>
      </c>
      <c r="F7733" s="27" t="n">
        <v>45761</v>
      </c>
      <c r="G7733" t="inlineStr">
        <is>
          <t>DEBITO</t>
        </is>
      </c>
      <c r="H7733" t="inlineStr">
        <is>
          <t>Cafe Fazenda Sertaozinho Ltda.</t>
        </is>
      </c>
      <c r="I7733" t="n">
        <v>-1022.79</v>
      </c>
    </row>
    <row r="7734">
      <c r="A7734" t="n">
        <v>144886</v>
      </c>
      <c r="B7734" t="n">
        <v>134</v>
      </c>
      <c r="C7734" t="inlineStr">
        <is>
          <t>Priceless - Bem Mais - Kamino</t>
        </is>
      </c>
      <c r="D7734" t="n">
        <v>149</v>
      </c>
      <c r="E7734" t="inlineStr">
        <is>
          <t>Priceless</t>
        </is>
      </c>
      <c r="F7734" s="27" t="n">
        <v>45761</v>
      </c>
      <c r="G7734" t="inlineStr">
        <is>
          <t>DEBITO</t>
        </is>
      </c>
      <c r="H7734" t="inlineStr">
        <is>
          <t>Hortifrutigranjeiro Rodrigues Ltda</t>
        </is>
      </c>
      <c r="I7734" t="n">
        <v>-1334.5</v>
      </c>
    </row>
    <row r="7735">
      <c r="A7735" t="n">
        <v>144885</v>
      </c>
      <c r="B7735" t="n">
        <v>134</v>
      </c>
      <c r="C7735" t="inlineStr">
        <is>
          <t>Priceless - Bem Mais - Kamino</t>
        </is>
      </c>
      <c r="D7735" t="n">
        <v>149</v>
      </c>
      <c r="E7735" t="inlineStr">
        <is>
          <t>Priceless</t>
        </is>
      </c>
      <c r="F7735" s="27" t="n">
        <v>45761</v>
      </c>
      <c r="G7735" t="inlineStr">
        <is>
          <t>DEBITO</t>
        </is>
      </c>
      <c r="H7735" t="inlineStr">
        <is>
          <t>Bufala Almeida Prado Industria e Comercio Ltda</t>
        </is>
      </c>
      <c r="I7735" t="n">
        <v>-309.62</v>
      </c>
    </row>
    <row r="7736">
      <c r="A7736" t="n">
        <v>144884</v>
      </c>
      <c r="B7736" t="n">
        <v>134</v>
      </c>
      <c r="C7736" t="inlineStr">
        <is>
          <t>Priceless - Bem Mais - Kamino</t>
        </is>
      </c>
      <c r="D7736" t="n">
        <v>149</v>
      </c>
      <c r="E7736" t="inlineStr">
        <is>
          <t>Priceless</t>
        </is>
      </c>
      <c r="F7736" s="27" t="n">
        <v>45761</v>
      </c>
      <c r="G7736" t="inlineStr">
        <is>
          <t>DEBITO</t>
        </is>
      </c>
      <c r="H7736" t="inlineStr">
        <is>
          <t>H. D. Frangos Ltda.</t>
        </is>
      </c>
      <c r="I7736" t="n">
        <v>-3115.17</v>
      </c>
    </row>
    <row r="7737">
      <c r="A7737" t="n">
        <v>144883</v>
      </c>
      <c r="B7737" t="n">
        <v>134</v>
      </c>
      <c r="C7737" t="inlineStr">
        <is>
          <t>Priceless - Bem Mais - Kamino</t>
        </is>
      </c>
      <c r="D7737" t="n">
        <v>149</v>
      </c>
      <c r="E7737" t="inlineStr">
        <is>
          <t>Priceless</t>
        </is>
      </c>
      <c r="F7737" s="27" t="n">
        <v>45761</v>
      </c>
      <c r="G7737" t="inlineStr">
        <is>
          <t>DEBITO</t>
        </is>
      </c>
      <c r="H7737" t="inlineStr">
        <is>
          <t>Mar Direto Poc Comercio de Peixes Ltda</t>
        </is>
      </c>
      <c r="I7737" t="n">
        <v>-2930</v>
      </c>
    </row>
    <row r="7738">
      <c r="A7738" t="n">
        <v>144882</v>
      </c>
      <c r="B7738" t="n">
        <v>134</v>
      </c>
      <c r="C7738" t="inlineStr">
        <is>
          <t>Priceless - Bem Mais - Kamino</t>
        </is>
      </c>
      <c r="D7738" t="n">
        <v>149</v>
      </c>
      <c r="E7738" t="inlineStr">
        <is>
          <t>Priceless</t>
        </is>
      </c>
      <c r="F7738" s="27" t="n">
        <v>45761</v>
      </c>
      <c r="G7738" t="inlineStr">
        <is>
          <t>DEBITO</t>
        </is>
      </c>
      <c r="H7738" t="inlineStr">
        <is>
          <t>Preshh Bar Ltda</t>
        </is>
      </c>
      <c r="I7738" t="n">
        <v>-384</v>
      </c>
    </row>
    <row r="7739">
      <c r="A7739" t="n">
        <v>144881</v>
      </c>
      <c r="B7739" t="n">
        <v>134</v>
      </c>
      <c r="C7739" t="inlineStr">
        <is>
          <t>Priceless - Bem Mais - Kamino</t>
        </is>
      </c>
      <c r="D7739" t="n">
        <v>149</v>
      </c>
      <c r="E7739" t="inlineStr">
        <is>
          <t>Priceless</t>
        </is>
      </c>
      <c r="F7739" s="27" t="n">
        <v>45761</v>
      </c>
      <c r="G7739" t="inlineStr">
        <is>
          <t>CREDITO</t>
        </is>
      </c>
      <c r="H7739" t="inlineStr">
        <is>
          <t>BEM MAIS EVENTOS E RESTAURANTE LTDA</t>
        </is>
      </c>
      <c r="I7739" t="n">
        <v>10000</v>
      </c>
    </row>
    <row r="7740">
      <c r="A7740" t="n">
        <v>144880</v>
      </c>
      <c r="B7740" t="n">
        <v>134</v>
      </c>
      <c r="C7740" t="inlineStr">
        <is>
          <t>Priceless - Bem Mais - Kamino</t>
        </is>
      </c>
      <c r="D7740" t="n">
        <v>149</v>
      </c>
      <c r="E7740" t="inlineStr">
        <is>
          <t>Priceless</t>
        </is>
      </c>
      <c r="F7740" s="27" t="n">
        <v>45761</v>
      </c>
      <c r="G7740" t="inlineStr">
        <is>
          <t>CREDITO</t>
        </is>
      </c>
      <c r="H7740" t="inlineStr">
        <is>
          <t>BEM MAIS EVENTOS E RESTAURANTE LTDA</t>
        </is>
      </c>
      <c r="I7740" t="n">
        <v>16571.01</v>
      </c>
    </row>
    <row r="7741">
      <c r="A7741" t="n">
        <v>144879</v>
      </c>
      <c r="B7741" t="n">
        <v>134</v>
      </c>
      <c r="C7741" t="inlineStr">
        <is>
          <t>Priceless - Bem Mais - Kamino</t>
        </is>
      </c>
      <c r="D7741" t="n">
        <v>149</v>
      </c>
      <c r="E7741" t="inlineStr">
        <is>
          <t>Priceless</t>
        </is>
      </c>
      <c r="F7741" s="27" t="n">
        <v>45761</v>
      </c>
      <c r="G7741" t="inlineStr">
        <is>
          <t>CREDITO</t>
        </is>
      </c>
      <c r="H7741" t="inlineStr">
        <is>
          <t>BEM MAIS EVENTOS E RESTAURANTE LTDA</t>
        </is>
      </c>
      <c r="I7741" t="n">
        <v>66026.16</v>
      </c>
    </row>
    <row r="7742">
      <c r="A7742" t="n">
        <v>144893</v>
      </c>
      <c r="B7742" t="n">
        <v>134</v>
      </c>
      <c r="C7742" t="inlineStr">
        <is>
          <t>Priceless - Bem Mais - Kamino</t>
        </is>
      </c>
      <c r="D7742" t="n">
        <v>149</v>
      </c>
      <c r="E7742" t="inlineStr">
        <is>
          <t>Priceless</t>
        </is>
      </c>
      <c r="F7742" s="27" t="n">
        <v>45761</v>
      </c>
      <c r="G7742" t="inlineStr">
        <is>
          <t>DEBITO</t>
        </is>
      </c>
      <c r="H7742" t="inlineStr">
        <is>
          <t>Distribuidora de Carnes Cantareira Ltda</t>
        </is>
      </c>
      <c r="I7742" t="n">
        <v>-390</v>
      </c>
    </row>
    <row r="7743">
      <c r="A7743" t="n">
        <v>144892</v>
      </c>
      <c r="B7743" t="n">
        <v>134</v>
      </c>
      <c r="C7743" t="inlineStr">
        <is>
          <t>Priceless - Bem Mais - Kamino</t>
        </is>
      </c>
      <c r="D7743" t="n">
        <v>149</v>
      </c>
      <c r="E7743" t="inlineStr">
        <is>
          <t>Priceless</t>
        </is>
      </c>
      <c r="F7743" s="27" t="n">
        <v>45761</v>
      </c>
      <c r="G7743" t="inlineStr">
        <is>
          <t>DEBITO</t>
        </is>
      </c>
      <c r="H7743" t="inlineStr">
        <is>
          <t>Instituto Aua de Empreendedorismo Socioambiental</t>
        </is>
      </c>
      <c r="I7743" t="n">
        <v>-160</v>
      </c>
    </row>
    <row r="7744">
      <c r="A7744" t="n">
        <v>144905</v>
      </c>
      <c r="B7744" t="n">
        <v>134</v>
      </c>
      <c r="C7744" t="inlineStr">
        <is>
          <t>Priceless - Bem Mais - Kamino</t>
        </is>
      </c>
      <c r="D7744" t="n">
        <v>149</v>
      </c>
      <c r="E7744" t="inlineStr">
        <is>
          <t>Priceless</t>
        </is>
      </c>
      <c r="F7744" s="27" t="n">
        <v>45761</v>
      </c>
      <c r="G7744" t="inlineStr">
        <is>
          <t>DEBITO</t>
        </is>
      </c>
      <c r="H7744" t="inlineStr">
        <is>
          <t>Tempus</t>
        </is>
      </c>
      <c r="I7744" t="n">
        <v>-7000</v>
      </c>
    </row>
    <row r="7745">
      <c r="A7745" t="n">
        <v>144904</v>
      </c>
      <c r="B7745" t="n">
        <v>134</v>
      </c>
      <c r="C7745" t="inlineStr">
        <is>
          <t>Priceless - Bem Mais - Kamino</t>
        </is>
      </c>
      <c r="D7745" t="n">
        <v>149</v>
      </c>
      <c r="E7745" t="inlineStr">
        <is>
          <t>Priceless</t>
        </is>
      </c>
      <c r="F7745" s="27" t="n">
        <v>45761</v>
      </c>
      <c r="G7745" t="inlineStr">
        <is>
          <t>DEBITO</t>
        </is>
      </c>
      <c r="H7745" t="inlineStr">
        <is>
          <t>Atm Apoio Comercio de Bebidas Alimentos</t>
        </is>
      </c>
      <c r="I7745" t="n">
        <v>-702</v>
      </c>
    </row>
    <row r="7746">
      <c r="A7746" t="n">
        <v>144903</v>
      </c>
      <c r="B7746" t="n">
        <v>134</v>
      </c>
      <c r="C7746" t="inlineStr">
        <is>
          <t>Priceless - Bem Mais - Kamino</t>
        </is>
      </c>
      <c r="D7746" t="n">
        <v>149</v>
      </c>
      <c r="E7746" t="inlineStr">
        <is>
          <t>Priceless</t>
        </is>
      </c>
      <c r="F7746" s="27" t="n">
        <v>45761</v>
      </c>
      <c r="G7746" t="inlineStr">
        <is>
          <t>CREDITO</t>
        </is>
      </c>
      <c r="H7746" t="inlineStr">
        <is>
          <t>Diasa do Brasil Comercial Sa</t>
        </is>
      </c>
      <c r="I7746" t="n">
        <v>504.9</v>
      </c>
    </row>
    <row r="7747">
      <c r="A7747" t="n">
        <v>144902</v>
      </c>
      <c r="B7747" t="n">
        <v>134</v>
      </c>
      <c r="C7747" t="inlineStr">
        <is>
          <t>Priceless - Bem Mais - Kamino</t>
        </is>
      </c>
      <c r="D7747" t="n">
        <v>149</v>
      </c>
      <c r="E7747" t="inlineStr">
        <is>
          <t>Priceless</t>
        </is>
      </c>
      <c r="F7747" s="27" t="n">
        <v>45761</v>
      </c>
      <c r="G7747" t="inlineStr">
        <is>
          <t>DEBITO</t>
        </is>
      </c>
      <c r="H7747" t="inlineStr">
        <is>
          <t>Multifrangos Comercio de Alimentos Ltda</t>
        </is>
      </c>
      <c r="I7747" t="n">
        <v>-4749.85</v>
      </c>
    </row>
    <row r="7748">
      <c r="A7748" t="n">
        <v>144901</v>
      </c>
      <c r="B7748" t="n">
        <v>134</v>
      </c>
      <c r="C7748" t="inlineStr">
        <is>
          <t>Priceless - Bem Mais - Kamino</t>
        </is>
      </c>
      <c r="D7748" t="n">
        <v>149</v>
      </c>
      <c r="E7748" t="inlineStr">
        <is>
          <t>Priceless</t>
        </is>
      </c>
      <c r="F7748" s="27" t="n">
        <v>45761</v>
      </c>
      <c r="G7748" t="inlineStr">
        <is>
          <t>DEBITO</t>
        </is>
      </c>
      <c r="H7748" t="inlineStr">
        <is>
          <t>Terrao de So Paulo Eventos e Restaurante Ltda -Pricelles</t>
        </is>
      </c>
      <c r="I7748" t="n">
        <v>-35879.54</v>
      </c>
    </row>
    <row r="7749">
      <c r="A7749" t="n">
        <v>144900</v>
      </c>
      <c r="B7749" t="n">
        <v>134</v>
      </c>
      <c r="C7749" t="inlineStr">
        <is>
          <t>Priceless - Bem Mais - Kamino</t>
        </is>
      </c>
      <c r="D7749" t="n">
        <v>149</v>
      </c>
      <c r="E7749" t="inlineStr">
        <is>
          <t>Priceless</t>
        </is>
      </c>
      <c r="F7749" s="27" t="n">
        <v>45761</v>
      </c>
      <c r="G7749" t="inlineStr">
        <is>
          <t>DEBITO</t>
        </is>
      </c>
      <c r="H7749" t="inlineStr">
        <is>
          <t>Alcateia Comercio Varejista de Artigos do Vestuario Ltda</t>
        </is>
      </c>
      <c r="I7749" t="n">
        <v>-2808.86</v>
      </c>
    </row>
    <row r="7750">
      <c r="A7750" t="n">
        <v>144898</v>
      </c>
      <c r="B7750" t="n">
        <v>134</v>
      </c>
      <c r="C7750" t="inlineStr">
        <is>
          <t>Priceless - Bem Mais - Kamino</t>
        </is>
      </c>
      <c r="D7750" t="n">
        <v>149</v>
      </c>
      <c r="E7750" t="inlineStr">
        <is>
          <t>Priceless</t>
        </is>
      </c>
      <c r="F7750" s="27" t="n">
        <v>45761</v>
      </c>
      <c r="G7750" t="inlineStr">
        <is>
          <t>DEBITO</t>
        </is>
      </c>
      <c r="H7750" t="inlineStr">
        <is>
          <t>Caixa Economica Federal</t>
        </is>
      </c>
      <c r="I7750" t="n">
        <v>-15711.37</v>
      </c>
    </row>
    <row r="7751">
      <c r="A7751" t="n">
        <v>144897</v>
      </c>
      <c r="B7751" t="n">
        <v>134</v>
      </c>
      <c r="C7751" t="inlineStr">
        <is>
          <t>Priceless - Bem Mais - Kamino</t>
        </is>
      </c>
      <c r="D7751" t="n">
        <v>149</v>
      </c>
      <c r="E7751" t="inlineStr">
        <is>
          <t>Priceless</t>
        </is>
      </c>
      <c r="F7751" s="27" t="n">
        <v>45761</v>
      </c>
      <c r="G7751" t="inlineStr">
        <is>
          <t>DEBITO</t>
        </is>
      </c>
      <c r="H7751" t="inlineStr">
        <is>
          <t>Yogi Alimentos</t>
        </is>
      </c>
      <c r="I7751" t="n">
        <v>-852.7</v>
      </c>
    </row>
    <row r="7752">
      <c r="A7752" t="n">
        <v>144896</v>
      </c>
      <c r="B7752" t="n">
        <v>134</v>
      </c>
      <c r="C7752" t="inlineStr">
        <is>
          <t>Priceless - Bem Mais - Kamino</t>
        </is>
      </c>
      <c r="D7752" t="n">
        <v>149</v>
      </c>
      <c r="E7752" t="inlineStr">
        <is>
          <t>Priceless</t>
        </is>
      </c>
      <c r="F7752" s="27" t="n">
        <v>45761</v>
      </c>
      <c r="G7752" t="inlineStr">
        <is>
          <t>DEBITO</t>
        </is>
      </c>
      <c r="H7752" t="inlineStr">
        <is>
          <t>Rafael Ferreira</t>
        </is>
      </c>
      <c r="I7752" t="n">
        <v>-621.4</v>
      </c>
    </row>
    <row r="7753">
      <c r="A7753" t="n">
        <v>144895</v>
      </c>
      <c r="B7753" t="n">
        <v>134</v>
      </c>
      <c r="C7753" t="inlineStr">
        <is>
          <t>Priceless - Bem Mais - Kamino</t>
        </is>
      </c>
      <c r="D7753" t="n">
        <v>149</v>
      </c>
      <c r="E7753" t="inlineStr">
        <is>
          <t>Priceless</t>
        </is>
      </c>
      <c r="F7753" s="27" t="n">
        <v>45761</v>
      </c>
      <c r="G7753" t="inlineStr">
        <is>
          <t>DEBITO</t>
        </is>
      </c>
      <c r="H7753" t="inlineStr">
        <is>
          <t>Altamura Solucoes em Gastronomia Ltda</t>
        </is>
      </c>
      <c r="I7753" t="n">
        <v>-106.08</v>
      </c>
    </row>
    <row r="7754">
      <c r="A7754" t="n">
        <v>144894</v>
      </c>
      <c r="B7754" t="n">
        <v>134</v>
      </c>
      <c r="C7754" t="inlineStr">
        <is>
          <t>Priceless - Bem Mais - Kamino</t>
        </is>
      </c>
      <c r="D7754" t="n">
        <v>149</v>
      </c>
      <c r="E7754" t="inlineStr">
        <is>
          <t>Priceless</t>
        </is>
      </c>
      <c r="F7754" s="27" t="n">
        <v>45761</v>
      </c>
      <c r="G7754" t="inlineStr">
        <is>
          <t>DEBITO</t>
        </is>
      </c>
      <c r="H7754" t="inlineStr">
        <is>
          <t>Claro S.A.</t>
        </is>
      </c>
      <c r="I7754" t="n">
        <v>-384.75</v>
      </c>
    </row>
    <row r="7755">
      <c r="A7755" t="n">
        <v>144899</v>
      </c>
      <c r="B7755" t="n">
        <v>134</v>
      </c>
      <c r="C7755" t="inlineStr">
        <is>
          <t>Priceless - Bem Mais - Kamino</t>
        </is>
      </c>
      <c r="D7755" t="n">
        <v>149</v>
      </c>
      <c r="E7755" t="inlineStr">
        <is>
          <t>Priceless</t>
        </is>
      </c>
      <c r="F7755" s="27" t="n">
        <v>45761</v>
      </c>
      <c r="G7755" t="inlineStr">
        <is>
          <t>DEBITO</t>
        </is>
      </c>
      <c r="H7755" t="inlineStr">
        <is>
          <t>Fg7 Comercio e Distribuicao de Bebidas Ltda</t>
        </is>
      </c>
      <c r="I7755" t="n">
        <v>-359.19</v>
      </c>
    </row>
    <row r="7756">
      <c r="A7756" t="n">
        <v>192178</v>
      </c>
      <c r="B7756" t="n">
        <v>133</v>
      </c>
      <c r="C7756" t="inlineStr">
        <is>
          <t>Priceless - Bem Mais - Itaú</t>
        </is>
      </c>
      <c r="D7756" t="n">
        <v>149</v>
      </c>
      <c r="E7756" t="inlineStr">
        <is>
          <t>Priceless</t>
        </is>
      </c>
      <c r="F7756" s="27" t="n">
        <v>45758.54166666666</v>
      </c>
      <c r="G7756" t="inlineStr">
        <is>
          <t>CREDITO</t>
        </is>
      </c>
      <c r="H7756" t="inlineStr">
        <is>
          <t>DEP DIN CX AG       0170</t>
        </is>
      </c>
      <c r="I7756" t="n">
        <v>740</v>
      </c>
    </row>
    <row r="7757">
      <c r="A7757" t="n">
        <v>144871</v>
      </c>
      <c r="B7757" t="n">
        <v>134</v>
      </c>
      <c r="C7757" t="inlineStr">
        <is>
          <t>Priceless - Bem Mais - Kamino</t>
        </is>
      </c>
      <c r="D7757" t="n">
        <v>149</v>
      </c>
      <c r="E7757" t="inlineStr">
        <is>
          <t>Priceless</t>
        </is>
      </c>
      <c r="F7757" s="27" t="n">
        <v>45758</v>
      </c>
      <c r="G7757" t="inlineStr">
        <is>
          <t>CREDITO</t>
        </is>
      </c>
      <c r="H7757" t="inlineStr">
        <is>
          <t>BEM MAIS EVENTOS E RESTAURANTE LTDA</t>
        </is>
      </c>
      <c r="I7757" t="n">
        <v>3036.11</v>
      </c>
    </row>
    <row r="7758">
      <c r="A7758" t="n">
        <v>144872</v>
      </c>
      <c r="B7758" t="n">
        <v>134</v>
      </c>
      <c r="C7758" t="inlineStr">
        <is>
          <t>Priceless - Bem Mais - Kamino</t>
        </is>
      </c>
      <c r="D7758" t="n">
        <v>149</v>
      </c>
      <c r="E7758" t="inlineStr">
        <is>
          <t>Priceless</t>
        </is>
      </c>
      <c r="F7758" s="27" t="n">
        <v>45758</v>
      </c>
      <c r="G7758" t="inlineStr">
        <is>
          <t>CREDITO</t>
        </is>
      </c>
      <c r="H7758" t="inlineStr">
        <is>
          <t>BEM MAIS EVENTOS E RESTAURANTE LTDA</t>
        </is>
      </c>
      <c r="I7758" t="n">
        <v>12493.27</v>
      </c>
    </row>
    <row r="7759">
      <c r="A7759" t="n">
        <v>144873</v>
      </c>
      <c r="B7759" t="n">
        <v>134</v>
      </c>
      <c r="C7759" t="inlineStr">
        <is>
          <t>Priceless - Bem Mais - Kamino</t>
        </is>
      </c>
      <c r="D7759" t="n">
        <v>149</v>
      </c>
      <c r="E7759" t="inlineStr">
        <is>
          <t>Priceless</t>
        </is>
      </c>
      <c r="F7759" s="27" t="n">
        <v>45758</v>
      </c>
      <c r="G7759" t="inlineStr">
        <is>
          <t>CREDITO</t>
        </is>
      </c>
      <c r="H7759" t="inlineStr">
        <is>
          <t>TEMPUS FUGIT PARTICIPACOES E EMPREENDIMENTOS LTDA</t>
        </is>
      </c>
      <c r="I7759" t="n">
        <v>3700</v>
      </c>
    </row>
    <row r="7760">
      <c r="A7760" t="n">
        <v>144874</v>
      </c>
      <c r="B7760" t="n">
        <v>134</v>
      </c>
      <c r="C7760" t="inlineStr">
        <is>
          <t>Priceless - Bem Mais - Kamino</t>
        </is>
      </c>
      <c r="D7760" t="n">
        <v>149</v>
      </c>
      <c r="E7760" t="inlineStr">
        <is>
          <t>Priceless</t>
        </is>
      </c>
      <c r="F7760" s="27" t="n">
        <v>45758</v>
      </c>
      <c r="G7760" t="inlineStr">
        <is>
          <t>DEBITO</t>
        </is>
      </c>
      <c r="H7760" t="inlineStr">
        <is>
          <t>Rebal Comercial Limitada</t>
        </is>
      </c>
      <c r="I7760" t="n">
        <v>-691.84</v>
      </c>
    </row>
    <row r="7761">
      <c r="A7761" t="n">
        <v>144876</v>
      </c>
      <c r="B7761" t="n">
        <v>134</v>
      </c>
      <c r="C7761" t="inlineStr">
        <is>
          <t>Priceless - Bem Mais - Kamino</t>
        </is>
      </c>
      <c r="D7761" t="n">
        <v>149</v>
      </c>
      <c r="E7761" t="inlineStr">
        <is>
          <t>Priceless</t>
        </is>
      </c>
      <c r="F7761" s="27" t="n">
        <v>45758</v>
      </c>
      <c r="G7761" t="inlineStr">
        <is>
          <t>DEBITO</t>
        </is>
      </c>
      <c r="H7761" t="inlineStr">
        <is>
          <t>Bwc Brasil Comercio e Importacao Ltda</t>
        </is>
      </c>
      <c r="I7761" t="n">
        <v>-1678.65</v>
      </c>
    </row>
    <row r="7762">
      <c r="A7762" t="n">
        <v>144877</v>
      </c>
      <c r="B7762" t="n">
        <v>134</v>
      </c>
      <c r="C7762" t="inlineStr">
        <is>
          <t>Priceless - Bem Mais - Kamino</t>
        </is>
      </c>
      <c r="D7762" t="n">
        <v>149</v>
      </c>
      <c r="E7762" t="inlineStr">
        <is>
          <t>Priceless</t>
        </is>
      </c>
      <c r="F7762" s="27" t="n">
        <v>45758</v>
      </c>
      <c r="G7762" t="inlineStr">
        <is>
          <t>DEBITO</t>
        </is>
      </c>
      <c r="H7762" t="inlineStr">
        <is>
          <t>T. F. Ciuffi Hortifruti Ltda</t>
        </is>
      </c>
      <c r="I7762" t="n">
        <v>-322.75</v>
      </c>
    </row>
    <row r="7763">
      <c r="A7763" t="n">
        <v>144878</v>
      </c>
      <c r="B7763" t="n">
        <v>134</v>
      </c>
      <c r="C7763" t="inlineStr">
        <is>
          <t>Priceless - Bem Mais - Kamino</t>
        </is>
      </c>
      <c r="D7763" t="n">
        <v>149</v>
      </c>
      <c r="E7763" t="inlineStr">
        <is>
          <t>Priceless</t>
        </is>
      </c>
      <c r="F7763" s="27" t="n">
        <v>45758</v>
      </c>
      <c r="G7763" t="inlineStr">
        <is>
          <t>DEBITO</t>
        </is>
      </c>
      <c r="H7763" t="inlineStr">
        <is>
          <t>Estaff Solucoes Tecnologicas de Agenciam</t>
        </is>
      </c>
      <c r="I7763" t="n">
        <v>-16335</v>
      </c>
    </row>
    <row r="7764">
      <c r="A7764" t="n">
        <v>144875</v>
      </c>
      <c r="B7764" t="n">
        <v>134</v>
      </c>
      <c r="C7764" t="inlineStr">
        <is>
          <t>Priceless - Bem Mais - Kamino</t>
        </is>
      </c>
      <c r="D7764" t="n">
        <v>149</v>
      </c>
      <c r="E7764" t="inlineStr">
        <is>
          <t>Priceless</t>
        </is>
      </c>
      <c r="F7764" s="27" t="n">
        <v>45758</v>
      </c>
      <c r="G7764" t="inlineStr">
        <is>
          <t>DEBITO</t>
        </is>
      </c>
      <c r="H7764" t="inlineStr">
        <is>
          <t>J. a. dos Santos Hortifruti</t>
        </is>
      </c>
      <c r="I7764" t="n">
        <v>-203</v>
      </c>
    </row>
    <row r="7765">
      <c r="A7765" t="n">
        <v>192177</v>
      </c>
      <c r="B7765" t="n">
        <v>133</v>
      </c>
      <c r="C7765" t="inlineStr">
        <is>
          <t>Priceless - Bem Mais - Itaú</t>
        </is>
      </c>
      <c r="D7765" t="n">
        <v>149</v>
      </c>
      <c r="E7765" t="inlineStr">
        <is>
          <t>Priceless</t>
        </is>
      </c>
      <c r="F7765" s="27" t="n">
        <v>45757.54166666666</v>
      </c>
      <c r="G7765" t="inlineStr">
        <is>
          <t>CREDITO</t>
        </is>
      </c>
      <c r="H7765" t="inlineStr">
        <is>
          <t>PIX RECEBIDO VR BENEFICIOS SERV PROC LTDA 02.535.864/0001-33</t>
        </is>
      </c>
      <c r="I7765" t="n">
        <v>132.96</v>
      </c>
    </row>
    <row r="7766">
      <c r="A7766" t="n">
        <v>144858</v>
      </c>
      <c r="B7766" t="n">
        <v>134</v>
      </c>
      <c r="C7766" t="inlineStr">
        <is>
          <t>Priceless - Bem Mais - Kamino</t>
        </is>
      </c>
      <c r="D7766" t="n">
        <v>149</v>
      </c>
      <c r="E7766" t="inlineStr">
        <is>
          <t>Priceless</t>
        </is>
      </c>
      <c r="F7766" s="27" t="n">
        <v>45757</v>
      </c>
      <c r="G7766" t="inlineStr">
        <is>
          <t>DEBITO</t>
        </is>
      </c>
      <c r="H7766" t="inlineStr">
        <is>
          <t>Sindicato dos Empregados no Comercio Hoteleiro e Similares de Sao Paulo</t>
        </is>
      </c>
      <c r="I7766" t="n">
        <v>-108</v>
      </c>
    </row>
    <row r="7767">
      <c r="A7767" t="n">
        <v>144857</v>
      </c>
      <c r="B7767" t="n">
        <v>134</v>
      </c>
      <c r="C7767" t="inlineStr">
        <is>
          <t>Priceless - Bem Mais - Kamino</t>
        </is>
      </c>
      <c r="D7767" t="n">
        <v>149</v>
      </c>
      <c r="E7767" t="inlineStr">
        <is>
          <t>Priceless</t>
        </is>
      </c>
      <c r="F7767" s="27" t="n">
        <v>45757</v>
      </c>
      <c r="G7767" t="inlineStr">
        <is>
          <t>DEBITO</t>
        </is>
      </c>
      <c r="H7767" t="inlineStr">
        <is>
          <t>Ecolab Quimica Ltda</t>
        </is>
      </c>
      <c r="I7767" t="n">
        <v>-1041.33</v>
      </c>
    </row>
    <row r="7768">
      <c r="A7768" t="n">
        <v>144856</v>
      </c>
      <c r="B7768" t="n">
        <v>134</v>
      </c>
      <c r="C7768" t="inlineStr">
        <is>
          <t>Priceless - Bem Mais - Kamino</t>
        </is>
      </c>
      <c r="D7768" t="n">
        <v>149</v>
      </c>
      <c r="E7768" t="inlineStr">
        <is>
          <t>Priceless</t>
        </is>
      </c>
      <c r="F7768" s="27" t="n">
        <v>45757</v>
      </c>
      <c r="G7768" t="inlineStr">
        <is>
          <t>DEBITO</t>
        </is>
      </c>
      <c r="H7768" t="inlineStr">
        <is>
          <t>Cecilia Tsuyaco Araki Silva Ltda</t>
        </is>
      </c>
      <c r="I7768" t="n">
        <v>-163.5</v>
      </c>
    </row>
    <row r="7769">
      <c r="A7769" t="n">
        <v>144855</v>
      </c>
      <c r="B7769" t="n">
        <v>134</v>
      </c>
      <c r="C7769" t="inlineStr">
        <is>
          <t>Priceless - Bem Mais - Kamino</t>
        </is>
      </c>
      <c r="D7769" t="n">
        <v>149</v>
      </c>
      <c r="E7769" t="inlineStr">
        <is>
          <t>Priceless</t>
        </is>
      </c>
      <c r="F7769" s="27" t="n">
        <v>45757</v>
      </c>
      <c r="G7769" t="inlineStr">
        <is>
          <t>DEBITO</t>
        </is>
      </c>
      <c r="H7769" t="inlineStr">
        <is>
          <t>Fabio Inacio Maia 21722742836</t>
        </is>
      </c>
      <c r="I7769" t="n">
        <v>-2400</v>
      </c>
    </row>
    <row r="7770">
      <c r="A7770" t="n">
        <v>144854</v>
      </c>
      <c r="B7770" t="n">
        <v>134</v>
      </c>
      <c r="C7770" t="inlineStr">
        <is>
          <t>Priceless - Bem Mais - Kamino</t>
        </is>
      </c>
      <c r="D7770" t="n">
        <v>149</v>
      </c>
      <c r="E7770" t="inlineStr">
        <is>
          <t>Priceless</t>
        </is>
      </c>
      <c r="F7770" s="27" t="n">
        <v>45757</v>
      </c>
      <c r="G7770" t="inlineStr">
        <is>
          <t>DEBITO</t>
        </is>
      </c>
      <c r="H7770" t="inlineStr">
        <is>
          <t>Tarifa Pix Enviado-PJ</t>
        </is>
      </c>
      <c r="I7770" t="n">
        <v>-0.5</v>
      </c>
    </row>
    <row r="7771">
      <c r="A7771" t="n">
        <v>144853</v>
      </c>
      <c r="B7771" t="n">
        <v>134</v>
      </c>
      <c r="C7771" t="inlineStr">
        <is>
          <t>Priceless - Bem Mais - Kamino</t>
        </is>
      </c>
      <c r="D7771" t="n">
        <v>149</v>
      </c>
      <c r="E7771" t="inlineStr">
        <is>
          <t>Priceless</t>
        </is>
      </c>
      <c r="F7771" s="27" t="n">
        <v>45757</v>
      </c>
      <c r="G7771" t="inlineStr">
        <is>
          <t>DEBITO</t>
        </is>
      </c>
      <c r="H7771" t="inlineStr">
        <is>
          <t>Ecolab Quimica Ltda</t>
        </is>
      </c>
      <c r="I7771" t="n">
        <v>-1221.2</v>
      </c>
    </row>
    <row r="7772">
      <c r="A7772" t="n">
        <v>144852</v>
      </c>
      <c r="B7772" t="n">
        <v>134</v>
      </c>
      <c r="C7772" t="inlineStr">
        <is>
          <t>Priceless - Bem Mais - Kamino</t>
        </is>
      </c>
      <c r="D7772" t="n">
        <v>149</v>
      </c>
      <c r="E7772" t="inlineStr">
        <is>
          <t>Priceless</t>
        </is>
      </c>
      <c r="F7772" s="27" t="n">
        <v>45757</v>
      </c>
      <c r="G7772" t="inlineStr">
        <is>
          <t>DEBITO</t>
        </is>
      </c>
      <c r="H7772" t="inlineStr">
        <is>
          <t>Comercial Eletrica Yamato Ltda</t>
        </is>
      </c>
      <c r="I7772" t="n">
        <v>-255</v>
      </c>
    </row>
    <row r="7773">
      <c r="A7773" t="n">
        <v>144851</v>
      </c>
      <c r="B7773" t="n">
        <v>134</v>
      </c>
      <c r="C7773" t="inlineStr">
        <is>
          <t>Priceless - Bem Mais - Kamino</t>
        </is>
      </c>
      <c r="D7773" t="n">
        <v>149</v>
      </c>
      <c r="E7773" t="inlineStr">
        <is>
          <t>Priceless</t>
        </is>
      </c>
      <c r="F7773" s="27" t="n">
        <v>45757</v>
      </c>
      <c r="G7773" t="inlineStr">
        <is>
          <t>DEBITO</t>
        </is>
      </c>
      <c r="H7773" t="inlineStr">
        <is>
          <t>Tarifa Pix Enviado-PJ</t>
        </is>
      </c>
      <c r="I7773" t="n">
        <v>-0.5</v>
      </c>
    </row>
    <row r="7774">
      <c r="A7774" t="n">
        <v>144850</v>
      </c>
      <c r="B7774" t="n">
        <v>134</v>
      </c>
      <c r="C7774" t="inlineStr">
        <is>
          <t>Priceless - Bem Mais - Kamino</t>
        </is>
      </c>
      <c r="D7774" t="n">
        <v>149</v>
      </c>
      <c r="E7774" t="inlineStr">
        <is>
          <t>Priceless</t>
        </is>
      </c>
      <c r="F7774" s="27" t="n">
        <v>45757</v>
      </c>
      <c r="G7774" t="inlineStr">
        <is>
          <t>DEBITO</t>
        </is>
      </c>
      <c r="H7774" t="inlineStr">
        <is>
          <t>Emporio Moreno Andrade Ltda</t>
        </is>
      </c>
      <c r="I7774" t="n">
        <v>-149.4</v>
      </c>
    </row>
    <row r="7775">
      <c r="A7775" t="n">
        <v>144849</v>
      </c>
      <c r="B7775" t="n">
        <v>134</v>
      </c>
      <c r="C7775" t="inlineStr">
        <is>
          <t>Priceless - Bem Mais - Kamino</t>
        </is>
      </c>
      <c r="D7775" t="n">
        <v>149</v>
      </c>
      <c r="E7775" t="inlineStr">
        <is>
          <t>Priceless</t>
        </is>
      </c>
      <c r="F7775" s="27" t="n">
        <v>45757</v>
      </c>
      <c r="G7775" t="inlineStr">
        <is>
          <t>DEBITO</t>
        </is>
      </c>
      <c r="H7775" t="inlineStr">
        <is>
          <t>Fabio Inacio Maia 21722742836</t>
        </is>
      </c>
      <c r="I7775" t="n">
        <v>-1656</v>
      </c>
    </row>
    <row r="7776">
      <c r="A7776" t="n">
        <v>144848</v>
      </c>
      <c r="B7776" t="n">
        <v>134</v>
      </c>
      <c r="C7776" t="inlineStr">
        <is>
          <t>Priceless - Bem Mais - Kamino</t>
        </is>
      </c>
      <c r="D7776" t="n">
        <v>149</v>
      </c>
      <c r="E7776" t="inlineStr">
        <is>
          <t>Priceless</t>
        </is>
      </c>
      <c r="F7776" s="27" t="n">
        <v>45757</v>
      </c>
      <c r="G7776" t="inlineStr">
        <is>
          <t>CREDITO</t>
        </is>
      </c>
      <c r="H7776" t="inlineStr">
        <is>
          <t>TEMPUS FUGIT PARTICIPACOES E EMPREENDIMENTOS LTDA</t>
        </is>
      </c>
      <c r="I7776" t="n">
        <v>47800</v>
      </c>
    </row>
    <row r="7777">
      <c r="A7777" t="n">
        <v>144847</v>
      </c>
      <c r="B7777" t="n">
        <v>134</v>
      </c>
      <c r="C7777" t="inlineStr">
        <is>
          <t>Priceless - Bem Mais - Kamino</t>
        </is>
      </c>
      <c r="D7777" t="n">
        <v>149</v>
      </c>
      <c r="E7777" t="inlineStr">
        <is>
          <t>Priceless</t>
        </is>
      </c>
      <c r="F7777" s="27" t="n">
        <v>45757</v>
      </c>
      <c r="G7777" t="inlineStr">
        <is>
          <t>CREDITO</t>
        </is>
      </c>
      <c r="H7777" t="inlineStr">
        <is>
          <t>BEM MAIS EVENTOS E RESTAURANTE LTDA</t>
        </is>
      </c>
      <c r="I7777" t="n">
        <v>7424.84</v>
      </c>
    </row>
    <row r="7778">
      <c r="A7778" t="n">
        <v>144846</v>
      </c>
      <c r="B7778" t="n">
        <v>134</v>
      </c>
      <c r="C7778" t="inlineStr">
        <is>
          <t>Priceless - Bem Mais - Kamino</t>
        </is>
      </c>
      <c r="D7778" t="n">
        <v>149</v>
      </c>
      <c r="E7778" t="inlineStr">
        <is>
          <t>Priceless</t>
        </is>
      </c>
      <c r="F7778" s="27" t="n">
        <v>45757</v>
      </c>
      <c r="G7778" t="inlineStr">
        <is>
          <t>CREDITO</t>
        </is>
      </c>
      <c r="H7778" t="inlineStr">
        <is>
          <t>BEM MAIS EVENTOS E RESTAURANTE LTDA</t>
        </is>
      </c>
      <c r="I7778" t="n">
        <v>5884.16</v>
      </c>
    </row>
    <row r="7779">
      <c r="A7779" t="n">
        <v>144860</v>
      </c>
      <c r="B7779" t="n">
        <v>134</v>
      </c>
      <c r="C7779" t="inlineStr">
        <is>
          <t>Priceless - Bem Mais - Kamino</t>
        </is>
      </c>
      <c r="D7779" t="n">
        <v>149</v>
      </c>
      <c r="E7779" t="inlineStr">
        <is>
          <t>Priceless</t>
        </is>
      </c>
      <c r="F7779" s="27" t="n">
        <v>45757</v>
      </c>
      <c r="G7779" t="inlineStr">
        <is>
          <t>DEBITO</t>
        </is>
      </c>
      <c r="H7779" t="inlineStr">
        <is>
          <t>Terrao de So Paulo Eventos e Restaurante Ltda -Pricelles</t>
        </is>
      </c>
      <c r="I7779" t="n">
        <v>-49278.71</v>
      </c>
    </row>
    <row r="7780">
      <c r="A7780" t="n">
        <v>144861</v>
      </c>
      <c r="B7780" t="n">
        <v>134</v>
      </c>
      <c r="C7780" t="inlineStr">
        <is>
          <t>Priceless - Bem Mais - Kamino</t>
        </is>
      </c>
      <c r="D7780" t="n">
        <v>149</v>
      </c>
      <c r="E7780" t="inlineStr">
        <is>
          <t>Priceless</t>
        </is>
      </c>
      <c r="F7780" s="27" t="n">
        <v>45757</v>
      </c>
      <c r="G7780" t="inlineStr">
        <is>
          <t>DEBITO</t>
        </is>
      </c>
      <c r="H7780" t="inlineStr">
        <is>
          <t>D.R.O. Produtos Alimenticios Ltda</t>
        </is>
      </c>
      <c r="I7780" t="n">
        <v>-184.36</v>
      </c>
    </row>
    <row r="7781">
      <c r="A7781" t="n">
        <v>144862</v>
      </c>
      <c r="B7781" t="n">
        <v>134</v>
      </c>
      <c r="C7781" t="inlineStr">
        <is>
          <t>Priceless - Bem Mais - Kamino</t>
        </is>
      </c>
      <c r="D7781" t="n">
        <v>149</v>
      </c>
      <c r="E7781" t="inlineStr">
        <is>
          <t>Priceless</t>
        </is>
      </c>
      <c r="F7781" s="27" t="n">
        <v>45757</v>
      </c>
      <c r="G7781" t="inlineStr">
        <is>
          <t>DEBITO</t>
        </is>
      </c>
      <c r="H7781" t="inlineStr">
        <is>
          <t>Tarifa Pix Enviado-PJ</t>
        </is>
      </c>
      <c r="I7781" t="n">
        <v>-0.5</v>
      </c>
    </row>
    <row r="7782">
      <c r="A7782" t="n">
        <v>144863</v>
      </c>
      <c r="B7782" t="n">
        <v>134</v>
      </c>
      <c r="C7782" t="inlineStr">
        <is>
          <t>Priceless - Bem Mais - Kamino</t>
        </is>
      </c>
      <c r="D7782" t="n">
        <v>149</v>
      </c>
      <c r="E7782" t="inlineStr">
        <is>
          <t>Priceless</t>
        </is>
      </c>
      <c r="F7782" s="27" t="n">
        <v>45757</v>
      </c>
      <c r="G7782" t="inlineStr">
        <is>
          <t>DEBITO</t>
        </is>
      </c>
      <c r="H7782" t="inlineStr">
        <is>
          <t>Nitron Comercial Ltda</t>
        </is>
      </c>
      <c r="I7782" t="n">
        <v>-800</v>
      </c>
    </row>
    <row r="7783">
      <c r="A7783" t="n">
        <v>144864</v>
      </c>
      <c r="B7783" t="n">
        <v>134</v>
      </c>
      <c r="C7783" t="inlineStr">
        <is>
          <t>Priceless - Bem Mais - Kamino</t>
        </is>
      </c>
      <c r="D7783" t="n">
        <v>149</v>
      </c>
      <c r="E7783" t="inlineStr">
        <is>
          <t>Priceless</t>
        </is>
      </c>
      <c r="F7783" s="27" t="n">
        <v>45757</v>
      </c>
      <c r="G7783" t="inlineStr">
        <is>
          <t>DEBITO</t>
        </is>
      </c>
      <c r="H7783" t="inlineStr">
        <is>
          <t>Tarifa Pix Enviado-PJ</t>
        </is>
      </c>
      <c r="I7783" t="n">
        <v>-0.5</v>
      </c>
    </row>
    <row r="7784">
      <c r="A7784" t="n">
        <v>144865</v>
      </c>
      <c r="B7784" t="n">
        <v>134</v>
      </c>
      <c r="C7784" t="inlineStr">
        <is>
          <t>Priceless - Bem Mais - Kamino</t>
        </is>
      </c>
      <c r="D7784" t="n">
        <v>149</v>
      </c>
      <c r="E7784" t="inlineStr">
        <is>
          <t>Priceless</t>
        </is>
      </c>
      <c r="F7784" s="27" t="n">
        <v>45757</v>
      </c>
      <c r="G7784" t="inlineStr">
        <is>
          <t>DEBITO</t>
        </is>
      </c>
      <c r="H7784" t="inlineStr">
        <is>
          <t>Bravin &amp; Campos</t>
        </is>
      </c>
      <c r="I7784" t="n">
        <v>-2500</v>
      </c>
    </row>
    <row r="7785">
      <c r="A7785" t="n">
        <v>144866</v>
      </c>
      <c r="B7785" t="n">
        <v>134</v>
      </c>
      <c r="C7785" t="inlineStr">
        <is>
          <t>Priceless - Bem Mais - Kamino</t>
        </is>
      </c>
      <c r="D7785" t="n">
        <v>149</v>
      </c>
      <c r="E7785" t="inlineStr">
        <is>
          <t>Priceless</t>
        </is>
      </c>
      <c r="F7785" s="27" t="n">
        <v>45757</v>
      </c>
      <c r="G7785" t="inlineStr">
        <is>
          <t>DEBITO</t>
        </is>
      </c>
      <c r="H7785" t="inlineStr">
        <is>
          <t>Municipio de Sao Paulo</t>
        </is>
      </c>
      <c r="I7785" t="n">
        <v>-351.73</v>
      </c>
    </row>
    <row r="7786">
      <c r="A7786" t="n">
        <v>144867</v>
      </c>
      <c r="B7786" t="n">
        <v>134</v>
      </c>
      <c r="C7786" t="inlineStr">
        <is>
          <t>Priceless - Bem Mais - Kamino</t>
        </is>
      </c>
      <c r="D7786" t="n">
        <v>149</v>
      </c>
      <c r="E7786" t="inlineStr">
        <is>
          <t>Priceless</t>
        </is>
      </c>
      <c r="F7786" s="27" t="n">
        <v>45757</v>
      </c>
      <c r="G7786" t="inlineStr">
        <is>
          <t>DEBITO</t>
        </is>
      </c>
      <c r="H7786" t="inlineStr">
        <is>
          <t>Kuroki Servicos Ltda</t>
        </is>
      </c>
      <c r="I7786" t="n">
        <v>-3300</v>
      </c>
    </row>
    <row r="7787">
      <c r="A7787" t="n">
        <v>144868</v>
      </c>
      <c r="B7787" t="n">
        <v>134</v>
      </c>
      <c r="C7787" t="inlineStr">
        <is>
          <t>Priceless - Bem Mais - Kamino</t>
        </is>
      </c>
      <c r="D7787" t="n">
        <v>149</v>
      </c>
      <c r="E7787" t="inlineStr">
        <is>
          <t>Priceless</t>
        </is>
      </c>
      <c r="F7787" s="27" t="n">
        <v>45757</v>
      </c>
      <c r="G7787" t="inlineStr">
        <is>
          <t>DEBITO</t>
        </is>
      </c>
      <c r="H7787" t="inlineStr">
        <is>
          <t>Pinguina Sorverteria Ltda</t>
        </is>
      </c>
      <c r="I7787" t="n">
        <v>-1150</v>
      </c>
    </row>
    <row r="7788">
      <c r="A7788" t="n">
        <v>144869</v>
      </c>
      <c r="B7788" t="n">
        <v>134</v>
      </c>
      <c r="C7788" t="inlineStr">
        <is>
          <t>Priceless - Bem Mais - Kamino</t>
        </is>
      </c>
      <c r="D7788" t="n">
        <v>149</v>
      </c>
      <c r="E7788" t="inlineStr">
        <is>
          <t>Priceless</t>
        </is>
      </c>
      <c r="F7788" s="27" t="n">
        <v>45757</v>
      </c>
      <c r="G7788" t="inlineStr">
        <is>
          <t>DEBITO</t>
        </is>
      </c>
      <c r="H7788" t="inlineStr">
        <is>
          <t>B. B. Distribuidora de Carnes Ltda</t>
        </is>
      </c>
      <c r="I7788" t="n">
        <v>-5296.72</v>
      </c>
    </row>
    <row r="7789">
      <c r="A7789" t="n">
        <v>144870</v>
      </c>
      <c r="B7789" t="n">
        <v>134</v>
      </c>
      <c r="C7789" t="inlineStr">
        <is>
          <t>Priceless - Bem Mais - Kamino</t>
        </is>
      </c>
      <c r="D7789" t="n">
        <v>149</v>
      </c>
      <c r="E7789" t="inlineStr">
        <is>
          <t>Priceless</t>
        </is>
      </c>
      <c r="F7789" s="27" t="n">
        <v>45757</v>
      </c>
      <c r="G7789" t="inlineStr">
        <is>
          <t>DEBITO</t>
        </is>
      </c>
      <c r="H7789" t="inlineStr">
        <is>
          <t>Tarifa Pix Enviado-PJ</t>
        </is>
      </c>
      <c r="I7789" t="n">
        <v>-0.5</v>
      </c>
    </row>
    <row r="7790">
      <c r="A7790" t="n">
        <v>144859</v>
      </c>
      <c r="B7790" t="n">
        <v>134</v>
      </c>
      <c r="C7790" t="inlineStr">
        <is>
          <t>Priceless - Bem Mais - Kamino</t>
        </is>
      </c>
      <c r="D7790" t="n">
        <v>149</v>
      </c>
      <c r="E7790" t="inlineStr">
        <is>
          <t>Priceless</t>
        </is>
      </c>
      <c r="F7790" s="27" t="n">
        <v>45757</v>
      </c>
      <c r="G7790" t="inlineStr">
        <is>
          <t>DEBITO</t>
        </is>
      </c>
      <c r="H7790" t="inlineStr">
        <is>
          <t>Hortifrutigranjeiro Rodrigues Ltda</t>
        </is>
      </c>
      <c r="I7790" t="n">
        <v>-946.7</v>
      </c>
    </row>
    <row r="7791">
      <c r="A7791" t="n">
        <v>147634</v>
      </c>
      <c r="B7791" t="n">
        <v>149</v>
      </c>
      <c r="C7791" t="inlineStr">
        <is>
          <t>Priceless - Duroc Filial Dois - Kamino</t>
        </is>
      </c>
      <c r="D7791" t="n">
        <v>149</v>
      </c>
      <c r="E7791" t="inlineStr">
        <is>
          <t>Priceless</t>
        </is>
      </c>
      <c r="F7791" s="27" t="n">
        <v>45757</v>
      </c>
      <c r="G7791" t="inlineStr">
        <is>
          <t>DEBITO</t>
        </is>
      </c>
      <c r="H7791" t="inlineStr">
        <is>
          <t>Tarifa Pix Enviado-PJ</t>
        </is>
      </c>
      <c r="I7791" t="n">
        <v>-0.5</v>
      </c>
    </row>
    <row r="7792">
      <c r="A7792" t="n">
        <v>147631</v>
      </c>
      <c r="B7792" t="n">
        <v>149</v>
      </c>
      <c r="C7792" t="inlineStr">
        <is>
          <t>Priceless - Duroc Filial Dois - Kamino</t>
        </is>
      </c>
      <c r="D7792" t="n">
        <v>149</v>
      </c>
      <c r="E7792" t="inlineStr">
        <is>
          <t>Priceless</t>
        </is>
      </c>
      <c r="F7792" s="27" t="n">
        <v>45757</v>
      </c>
      <c r="G7792" t="inlineStr">
        <is>
          <t>CREDITO</t>
        </is>
      </c>
      <c r="H7792" t="inlineStr">
        <is>
          <t>TEMPUS FUGIT PARTICIPACOES E EMPREENDIMENTOS LTDA</t>
        </is>
      </c>
      <c r="I7792" t="n">
        <v>3400</v>
      </c>
    </row>
    <row r="7793">
      <c r="A7793" t="n">
        <v>147632</v>
      </c>
      <c r="B7793" t="n">
        <v>149</v>
      </c>
      <c r="C7793" t="inlineStr">
        <is>
          <t>Priceless - Duroc Filial Dois - Kamino</t>
        </is>
      </c>
      <c r="D7793" t="n">
        <v>149</v>
      </c>
      <c r="E7793" t="inlineStr">
        <is>
          <t>Priceless</t>
        </is>
      </c>
      <c r="F7793" s="27" t="n">
        <v>45757</v>
      </c>
      <c r="G7793" t="inlineStr">
        <is>
          <t>DEBITO</t>
        </is>
      </c>
      <c r="H7793" t="inlineStr">
        <is>
          <t>Tarifa Pix Enviado-PJ</t>
        </is>
      </c>
      <c r="I7793" t="n">
        <v>-0.5</v>
      </c>
    </row>
    <row r="7794">
      <c r="A7794" t="n">
        <v>147635</v>
      </c>
      <c r="B7794" t="n">
        <v>149</v>
      </c>
      <c r="C7794" t="inlineStr">
        <is>
          <t>Priceless - Duroc Filial Dois - Kamino</t>
        </is>
      </c>
      <c r="D7794" t="n">
        <v>149</v>
      </c>
      <c r="E7794" t="inlineStr">
        <is>
          <t>Priceless</t>
        </is>
      </c>
      <c r="F7794" s="27" t="n">
        <v>45757</v>
      </c>
      <c r="G7794" t="inlineStr">
        <is>
          <t>DEBITO</t>
        </is>
      </c>
      <c r="H7794" t="inlineStr">
        <is>
          <t>Alex Silva de Assis</t>
        </is>
      </c>
      <c r="I7794" t="n">
        <v>-373.8</v>
      </c>
    </row>
    <row r="7795">
      <c r="A7795" t="n">
        <v>147633</v>
      </c>
      <c r="B7795" t="n">
        <v>149</v>
      </c>
      <c r="C7795" t="inlineStr">
        <is>
          <t>Priceless - Duroc Filial Dois - Kamino</t>
        </is>
      </c>
      <c r="D7795" t="n">
        <v>149</v>
      </c>
      <c r="E7795" t="inlineStr">
        <is>
          <t>Priceless</t>
        </is>
      </c>
      <c r="F7795" s="27" t="n">
        <v>45757</v>
      </c>
      <c r="G7795" t="inlineStr">
        <is>
          <t>DEBITO</t>
        </is>
      </c>
      <c r="H7795" t="inlineStr">
        <is>
          <t>Mia Rossi Coquetelaria Ltda</t>
        </is>
      </c>
      <c r="I7795" t="n">
        <v>-3000</v>
      </c>
    </row>
    <row r="7796">
      <c r="A7796" t="n">
        <v>192175</v>
      </c>
      <c r="B7796" t="n">
        <v>133</v>
      </c>
      <c r="C7796" t="inlineStr">
        <is>
          <t>Priceless - Bem Mais - Itaú</t>
        </is>
      </c>
      <c r="D7796" t="n">
        <v>149</v>
      </c>
      <c r="E7796" t="inlineStr">
        <is>
          <t>Priceless</t>
        </is>
      </c>
      <c r="F7796" s="27" t="n">
        <v>45756.54166666666</v>
      </c>
      <c r="G7796" t="inlineStr">
        <is>
          <t>CREDITO</t>
        </is>
      </c>
      <c r="H7796" t="inlineStr">
        <is>
          <t>DEP DIN CX AG       0170</t>
        </is>
      </c>
      <c r="I7796" t="n">
        <v>1262</v>
      </c>
    </row>
    <row r="7797">
      <c r="A7797" t="n">
        <v>192176</v>
      </c>
      <c r="B7797" t="n">
        <v>133</v>
      </c>
      <c r="C7797" t="inlineStr">
        <is>
          <t>Priceless - Bem Mais - Itaú</t>
        </is>
      </c>
      <c r="D7797" t="n">
        <v>149</v>
      </c>
      <c r="E7797" t="inlineStr">
        <is>
          <t>Priceless</t>
        </is>
      </c>
      <c r="F7797" s="27" t="n">
        <v>45756.54166666666</v>
      </c>
      <c r="G7797" t="inlineStr">
        <is>
          <t>CREDITO</t>
        </is>
      </c>
      <c r="H7797" t="inlineStr">
        <is>
          <t>PIX RECEBIDO DANIELA ADEL ZEIDAN FOGOS 290.211.158-40</t>
        </is>
      </c>
      <c r="I7797" t="n">
        <v>100</v>
      </c>
    </row>
    <row r="7798">
      <c r="A7798" t="n">
        <v>144845</v>
      </c>
      <c r="B7798" t="n">
        <v>134</v>
      </c>
      <c r="C7798" t="inlineStr">
        <is>
          <t>Priceless - Bem Mais - Kamino</t>
        </is>
      </c>
      <c r="D7798" t="n">
        <v>149</v>
      </c>
      <c r="E7798" t="inlineStr">
        <is>
          <t>Priceless</t>
        </is>
      </c>
      <c r="F7798" s="27" t="n">
        <v>45756</v>
      </c>
      <c r="G7798" t="inlineStr">
        <is>
          <t>DEBITO</t>
        </is>
      </c>
      <c r="H7798" t="inlineStr">
        <is>
          <t>Estaff Eventos e Consultoria Ltda</t>
        </is>
      </c>
      <c r="I7798" t="n">
        <v>-902</v>
      </c>
    </row>
    <row r="7799">
      <c r="A7799" t="n">
        <v>144843</v>
      </c>
      <c r="B7799" t="n">
        <v>134</v>
      </c>
      <c r="C7799" t="inlineStr">
        <is>
          <t>Priceless - Bem Mais - Kamino</t>
        </is>
      </c>
      <c r="D7799" t="n">
        <v>149</v>
      </c>
      <c r="E7799" t="inlineStr">
        <is>
          <t>Priceless</t>
        </is>
      </c>
      <c r="F7799" s="27" t="n">
        <v>45756</v>
      </c>
      <c r="G7799" t="inlineStr">
        <is>
          <t>DEBITO</t>
        </is>
      </c>
      <c r="H7799" t="inlineStr">
        <is>
          <t>Tarifa Geracao Boleto</t>
        </is>
      </c>
      <c r="I7799" t="n">
        <v>-2</v>
      </c>
    </row>
    <row r="7800">
      <c r="A7800" t="n">
        <v>144844</v>
      </c>
      <c r="B7800" t="n">
        <v>134</v>
      </c>
      <c r="C7800" t="inlineStr">
        <is>
          <t>Priceless - Bem Mais - Kamino</t>
        </is>
      </c>
      <c r="D7800" t="n">
        <v>149</v>
      </c>
      <c r="E7800" t="inlineStr">
        <is>
          <t>Priceless</t>
        </is>
      </c>
      <c r="F7800" s="27" t="n">
        <v>45756</v>
      </c>
      <c r="G7800" t="inlineStr">
        <is>
          <t>CREDITO</t>
        </is>
      </c>
      <c r="H7800" t="inlineStr">
        <is>
          <t>BEM MAIS EVENTOS E RESTAURANTE LTDA</t>
        </is>
      </c>
      <c r="I7800" t="n">
        <v>9605.540000000001</v>
      </c>
    </row>
    <row r="7801">
      <c r="A7801" t="n">
        <v>192174</v>
      </c>
      <c r="B7801" t="n">
        <v>133</v>
      </c>
      <c r="C7801" t="inlineStr">
        <is>
          <t>Priceless - Bem Mais - Itaú</t>
        </is>
      </c>
      <c r="D7801" t="n">
        <v>149</v>
      </c>
      <c r="E7801" t="inlineStr">
        <is>
          <t>Priceless</t>
        </is>
      </c>
      <c r="F7801" s="27" t="n">
        <v>45755.54166666666</v>
      </c>
      <c r="G7801" t="inlineStr">
        <is>
          <t>CREDITO</t>
        </is>
      </c>
      <c r="H7801" t="inlineStr">
        <is>
          <t>PIX RECEBIDO EXEMPLUS COMUNICACAO &amp; MARKETING LTDA 72.638.372/0001-59</t>
        </is>
      </c>
      <c r="I7801" t="n">
        <v>1542.45</v>
      </c>
    </row>
    <row r="7802">
      <c r="A7802" t="n">
        <v>144824</v>
      </c>
      <c r="B7802" t="n">
        <v>134</v>
      </c>
      <c r="C7802" t="inlineStr">
        <is>
          <t>Priceless - Bem Mais - Kamino</t>
        </is>
      </c>
      <c r="D7802" t="n">
        <v>149</v>
      </c>
      <c r="E7802" t="inlineStr">
        <is>
          <t>Priceless</t>
        </is>
      </c>
      <c r="F7802" s="27" t="n">
        <v>45755</v>
      </c>
      <c r="G7802" t="inlineStr">
        <is>
          <t>DEBITO</t>
        </is>
      </c>
      <c r="H7802" t="inlineStr">
        <is>
          <t>Comercial Importadora e Exportadora Metapunto Ltda.</t>
        </is>
      </c>
      <c r="I7802" t="n">
        <v>-826.8</v>
      </c>
    </row>
    <row r="7803">
      <c r="A7803" t="n">
        <v>144823</v>
      </c>
      <c r="B7803" t="n">
        <v>134</v>
      </c>
      <c r="C7803" t="inlineStr">
        <is>
          <t>Priceless - Bem Mais - Kamino</t>
        </is>
      </c>
      <c r="D7803" t="n">
        <v>149</v>
      </c>
      <c r="E7803" t="inlineStr">
        <is>
          <t>Priceless</t>
        </is>
      </c>
      <c r="F7803" s="27" t="n">
        <v>45755</v>
      </c>
      <c r="G7803" t="inlineStr">
        <is>
          <t>DEBITO</t>
        </is>
      </c>
      <c r="H7803" t="inlineStr">
        <is>
          <t>Cg Food'S Distribuidora de Alimentos Ltda.</t>
        </is>
      </c>
      <c r="I7803" t="n">
        <v>-806.8</v>
      </c>
    </row>
    <row r="7804">
      <c r="A7804" t="n">
        <v>144822</v>
      </c>
      <c r="B7804" t="n">
        <v>134</v>
      </c>
      <c r="C7804" t="inlineStr">
        <is>
          <t>Priceless - Bem Mais - Kamino</t>
        </is>
      </c>
      <c r="D7804" t="n">
        <v>149</v>
      </c>
      <c r="E7804" t="inlineStr">
        <is>
          <t>Priceless</t>
        </is>
      </c>
      <c r="F7804" s="27" t="n">
        <v>45755</v>
      </c>
      <c r="G7804" t="inlineStr">
        <is>
          <t>DEBITO</t>
        </is>
      </c>
      <c r="H7804" t="inlineStr">
        <is>
          <t>Arena Vip Distribuidora de Bebidas Ltda</t>
        </is>
      </c>
      <c r="I7804" t="n">
        <v>-419.91</v>
      </c>
    </row>
    <row r="7805">
      <c r="A7805" t="n">
        <v>144821</v>
      </c>
      <c r="B7805" t="n">
        <v>134</v>
      </c>
      <c r="C7805" t="inlineStr">
        <is>
          <t>Priceless - Bem Mais - Kamino</t>
        </is>
      </c>
      <c r="D7805" t="n">
        <v>149</v>
      </c>
      <c r="E7805" t="inlineStr">
        <is>
          <t>Priceless</t>
        </is>
      </c>
      <c r="F7805" s="27" t="n">
        <v>45755</v>
      </c>
      <c r="G7805" t="inlineStr">
        <is>
          <t>DEBITO</t>
        </is>
      </c>
      <c r="H7805" t="inlineStr">
        <is>
          <t>K Food Industria Comercio e Distribuicao de Alimentos</t>
        </is>
      </c>
      <c r="I7805" t="n">
        <v>-510</v>
      </c>
    </row>
    <row r="7806">
      <c r="A7806" t="n">
        <v>144820</v>
      </c>
      <c r="B7806" t="n">
        <v>134</v>
      </c>
      <c r="C7806" t="inlineStr">
        <is>
          <t>Priceless - Bem Mais - Kamino</t>
        </is>
      </c>
      <c r="D7806" t="n">
        <v>149</v>
      </c>
      <c r="E7806" t="inlineStr">
        <is>
          <t>Priceless</t>
        </is>
      </c>
      <c r="F7806" s="27" t="n">
        <v>45755</v>
      </c>
      <c r="G7806" t="inlineStr">
        <is>
          <t>DEBITO</t>
        </is>
      </c>
      <c r="H7806" t="inlineStr">
        <is>
          <t>Tarifa Pix Enviado-PJ</t>
        </is>
      </c>
      <c r="I7806" t="n">
        <v>-0.5</v>
      </c>
    </row>
    <row r="7807">
      <c r="A7807" t="n">
        <v>144819</v>
      </c>
      <c r="B7807" t="n">
        <v>134</v>
      </c>
      <c r="C7807" t="inlineStr">
        <is>
          <t>Priceless - Bem Mais - Kamino</t>
        </is>
      </c>
      <c r="D7807" t="n">
        <v>149</v>
      </c>
      <c r="E7807" t="inlineStr">
        <is>
          <t>Priceless</t>
        </is>
      </c>
      <c r="F7807" s="27" t="n">
        <v>45755</v>
      </c>
      <c r="G7807" t="inlineStr">
        <is>
          <t>DEBITO</t>
        </is>
      </c>
      <c r="H7807" t="inlineStr">
        <is>
          <t>Tarifa Pix Enviado-PJ</t>
        </is>
      </c>
      <c r="I7807" t="n">
        <v>-0.5</v>
      </c>
    </row>
    <row r="7808">
      <c r="A7808" t="n">
        <v>144818</v>
      </c>
      <c r="B7808" t="n">
        <v>134</v>
      </c>
      <c r="C7808" t="inlineStr">
        <is>
          <t>Priceless - Bem Mais - Kamino</t>
        </is>
      </c>
      <c r="D7808" t="n">
        <v>149</v>
      </c>
      <c r="E7808" t="inlineStr">
        <is>
          <t>Priceless</t>
        </is>
      </c>
      <c r="F7808" s="27" t="n">
        <v>45755</v>
      </c>
      <c r="G7808" t="inlineStr">
        <is>
          <t>DEBITO</t>
        </is>
      </c>
      <c r="H7808" t="inlineStr">
        <is>
          <t>Tarifa Pix Enviado-PJ</t>
        </is>
      </c>
      <c r="I7808" t="n">
        <v>-0.5</v>
      </c>
    </row>
    <row r="7809">
      <c r="A7809" t="n">
        <v>144817</v>
      </c>
      <c r="B7809" t="n">
        <v>134</v>
      </c>
      <c r="C7809" t="inlineStr">
        <is>
          <t>Priceless - Bem Mais - Kamino</t>
        </is>
      </c>
      <c r="D7809" t="n">
        <v>149</v>
      </c>
      <c r="E7809" t="inlineStr">
        <is>
          <t>Priceless</t>
        </is>
      </c>
      <c r="F7809" s="27" t="n">
        <v>45755</v>
      </c>
      <c r="G7809" t="inlineStr">
        <is>
          <t>DEBITO</t>
        </is>
      </c>
      <c r="H7809" t="inlineStr">
        <is>
          <t>Pastificio F Martins Industia e Comercio</t>
        </is>
      </c>
      <c r="I7809" t="n">
        <v>-144</v>
      </c>
    </row>
    <row r="7810">
      <c r="A7810" t="n">
        <v>144816</v>
      </c>
      <c r="B7810" t="n">
        <v>134</v>
      </c>
      <c r="C7810" t="inlineStr">
        <is>
          <t>Priceless - Bem Mais - Kamino</t>
        </is>
      </c>
      <c r="D7810" t="n">
        <v>149</v>
      </c>
      <c r="E7810" t="inlineStr">
        <is>
          <t>Priceless</t>
        </is>
      </c>
      <c r="F7810" s="27" t="n">
        <v>45755</v>
      </c>
      <c r="G7810" t="inlineStr">
        <is>
          <t>DEBITO</t>
        </is>
      </c>
      <c r="H7810" t="inlineStr">
        <is>
          <t>Tarifa Pix Enviado-PJ</t>
        </is>
      </c>
      <c r="I7810" t="n">
        <v>-0.5</v>
      </c>
    </row>
    <row r="7811">
      <c r="A7811" t="n">
        <v>144815</v>
      </c>
      <c r="B7811" t="n">
        <v>134</v>
      </c>
      <c r="C7811" t="inlineStr">
        <is>
          <t>Priceless - Bem Mais - Kamino</t>
        </is>
      </c>
      <c r="D7811" t="n">
        <v>149</v>
      </c>
      <c r="E7811" t="inlineStr">
        <is>
          <t>Priceless</t>
        </is>
      </c>
      <c r="F7811" s="27" t="n">
        <v>45755</v>
      </c>
      <c r="G7811" t="inlineStr">
        <is>
          <t>DEBITO</t>
        </is>
      </c>
      <c r="H7811" t="inlineStr">
        <is>
          <t>Real Comercial Eireli</t>
        </is>
      </c>
      <c r="I7811" t="n">
        <v>-1239.66</v>
      </c>
    </row>
    <row r="7812">
      <c r="A7812" t="n">
        <v>144814</v>
      </c>
      <c r="B7812" t="n">
        <v>134</v>
      </c>
      <c r="C7812" t="inlineStr">
        <is>
          <t>Priceless - Bem Mais - Kamino</t>
        </is>
      </c>
      <c r="D7812" t="n">
        <v>149</v>
      </c>
      <c r="E7812" t="inlineStr">
        <is>
          <t>Priceless</t>
        </is>
      </c>
      <c r="F7812" s="27" t="n">
        <v>45755</v>
      </c>
      <c r="G7812" t="inlineStr">
        <is>
          <t>DEBITO</t>
        </is>
      </c>
      <c r="H7812" t="inlineStr">
        <is>
          <t>Korin Agropecuaria Ltda</t>
        </is>
      </c>
      <c r="I7812" t="n">
        <v>-365.5</v>
      </c>
    </row>
    <row r="7813">
      <c r="A7813" t="n">
        <v>144813</v>
      </c>
      <c r="B7813" t="n">
        <v>134</v>
      </c>
      <c r="C7813" t="inlineStr">
        <is>
          <t>Priceless - Bem Mais - Kamino</t>
        </is>
      </c>
      <c r="D7813" t="n">
        <v>149</v>
      </c>
      <c r="E7813" t="inlineStr">
        <is>
          <t>Priceless</t>
        </is>
      </c>
      <c r="F7813" s="27" t="n">
        <v>45755</v>
      </c>
      <c r="G7813" t="inlineStr">
        <is>
          <t>DEBITO</t>
        </is>
      </c>
      <c r="H7813" t="inlineStr">
        <is>
          <t>Ervas Finas Horticultura Ltda</t>
        </is>
      </c>
      <c r="I7813" t="n">
        <v>-454.05</v>
      </c>
    </row>
    <row r="7814">
      <c r="A7814" t="n">
        <v>144812</v>
      </c>
      <c r="B7814" t="n">
        <v>134</v>
      </c>
      <c r="C7814" t="inlineStr">
        <is>
          <t>Priceless - Bem Mais - Kamino</t>
        </is>
      </c>
      <c r="D7814" t="n">
        <v>149</v>
      </c>
      <c r="E7814" t="inlineStr">
        <is>
          <t>Priceless</t>
        </is>
      </c>
      <c r="F7814" s="27" t="n">
        <v>45755</v>
      </c>
      <c r="G7814" t="inlineStr">
        <is>
          <t>DEBITO</t>
        </is>
      </c>
      <c r="H7814" t="inlineStr">
        <is>
          <t>J. a. dos Santos Hortifruti</t>
        </is>
      </c>
      <c r="I7814" t="n">
        <v>-103</v>
      </c>
    </row>
    <row r="7815">
      <c r="A7815" t="n">
        <v>144838</v>
      </c>
      <c r="B7815" t="n">
        <v>134</v>
      </c>
      <c r="C7815" t="inlineStr">
        <is>
          <t>Priceless - Bem Mais - Kamino</t>
        </is>
      </c>
      <c r="D7815" t="n">
        <v>149</v>
      </c>
      <c r="E7815" t="inlineStr">
        <is>
          <t>Priceless</t>
        </is>
      </c>
      <c r="F7815" s="27" t="n">
        <v>45755</v>
      </c>
      <c r="G7815" t="inlineStr">
        <is>
          <t>DEBITO</t>
        </is>
      </c>
      <c r="H7815" t="inlineStr">
        <is>
          <t>Estaff Solucoes Tecnologicas de Agenciam</t>
        </is>
      </c>
      <c r="I7815" t="n">
        <v>-13992</v>
      </c>
    </row>
    <row r="7816">
      <c r="A7816" t="n">
        <v>144811</v>
      </c>
      <c r="B7816" t="n">
        <v>134</v>
      </c>
      <c r="C7816" t="inlineStr">
        <is>
          <t>Priceless - Bem Mais - Kamino</t>
        </is>
      </c>
      <c r="D7816" t="n">
        <v>149</v>
      </c>
      <c r="E7816" t="inlineStr">
        <is>
          <t>Priceless</t>
        </is>
      </c>
      <c r="F7816" s="27" t="n">
        <v>45755</v>
      </c>
      <c r="G7816" t="inlineStr">
        <is>
          <t>DEBITO</t>
        </is>
      </c>
      <c r="H7816" t="inlineStr">
        <is>
          <t>D.R.O. Produtos Alimenticios Ltda</t>
        </is>
      </c>
      <c r="I7816" t="n">
        <v>-172.05</v>
      </c>
    </row>
    <row r="7817">
      <c r="A7817" t="n">
        <v>144810</v>
      </c>
      <c r="B7817" t="n">
        <v>134</v>
      </c>
      <c r="C7817" t="inlineStr">
        <is>
          <t>Priceless - Bem Mais - Kamino</t>
        </is>
      </c>
      <c r="D7817" t="n">
        <v>149</v>
      </c>
      <c r="E7817" t="inlineStr">
        <is>
          <t>Priceless</t>
        </is>
      </c>
      <c r="F7817" s="27" t="n">
        <v>45755</v>
      </c>
      <c r="G7817" t="inlineStr">
        <is>
          <t>CREDITO</t>
        </is>
      </c>
      <c r="H7817" t="inlineStr">
        <is>
          <t>TEMPUS FUGIT PARTICIPACOES E EMPREENDIMENTOS LTDA</t>
        </is>
      </c>
      <c r="I7817" t="n">
        <v>14800</v>
      </c>
    </row>
    <row r="7818">
      <c r="A7818" t="n">
        <v>144809</v>
      </c>
      <c r="B7818" t="n">
        <v>134</v>
      </c>
      <c r="C7818" t="inlineStr">
        <is>
          <t>Priceless - Bem Mais - Kamino</t>
        </is>
      </c>
      <c r="D7818" t="n">
        <v>149</v>
      </c>
      <c r="E7818" t="inlineStr">
        <is>
          <t>Priceless</t>
        </is>
      </c>
      <c r="F7818" s="27" t="n">
        <v>45755</v>
      </c>
      <c r="G7818" t="inlineStr">
        <is>
          <t>CREDITO</t>
        </is>
      </c>
      <c r="H7818" t="inlineStr">
        <is>
          <t>BEM MAIS EVENTOS E RESTAURANTE LTDA</t>
        </is>
      </c>
      <c r="I7818" t="n">
        <v>5148.58</v>
      </c>
    </row>
    <row r="7819">
      <c r="A7819" t="n">
        <v>144808</v>
      </c>
      <c r="B7819" t="n">
        <v>134</v>
      </c>
      <c r="C7819" t="inlineStr">
        <is>
          <t>Priceless - Bem Mais - Kamino</t>
        </is>
      </c>
      <c r="D7819" t="n">
        <v>149</v>
      </c>
      <c r="E7819" t="inlineStr">
        <is>
          <t>Priceless</t>
        </is>
      </c>
      <c r="F7819" s="27" t="n">
        <v>45755</v>
      </c>
      <c r="G7819" t="inlineStr">
        <is>
          <t>CREDITO</t>
        </is>
      </c>
      <c r="H7819" t="inlineStr">
        <is>
          <t>Agencianoz</t>
        </is>
      </c>
      <c r="I7819" t="n">
        <v>16800</v>
      </c>
    </row>
    <row r="7820">
      <c r="A7820" t="n">
        <v>144826</v>
      </c>
      <c r="B7820" t="n">
        <v>134</v>
      </c>
      <c r="C7820" t="inlineStr">
        <is>
          <t>Priceless - Bem Mais - Kamino</t>
        </is>
      </c>
      <c r="D7820" t="n">
        <v>149</v>
      </c>
      <c r="E7820" t="inlineStr">
        <is>
          <t>Priceless</t>
        </is>
      </c>
      <c r="F7820" s="27" t="n">
        <v>45755</v>
      </c>
      <c r="G7820" t="inlineStr">
        <is>
          <t>DEBITO</t>
        </is>
      </c>
      <c r="H7820" t="inlineStr">
        <is>
          <t>Pinguina Sorverteria Ltda</t>
        </is>
      </c>
      <c r="I7820" t="n">
        <v>-1010</v>
      </c>
    </row>
    <row r="7821">
      <c r="A7821" t="n">
        <v>144825</v>
      </c>
      <c r="B7821" t="n">
        <v>134</v>
      </c>
      <c r="C7821" t="inlineStr">
        <is>
          <t>Priceless - Bem Mais - Kamino</t>
        </is>
      </c>
      <c r="D7821" t="n">
        <v>149</v>
      </c>
      <c r="E7821" t="inlineStr">
        <is>
          <t>Priceless</t>
        </is>
      </c>
      <c r="F7821" s="27" t="n">
        <v>45755</v>
      </c>
      <c r="G7821" t="inlineStr">
        <is>
          <t>DEBITO</t>
        </is>
      </c>
      <c r="H7821" t="inlineStr">
        <is>
          <t>Dtk Comercio de Alimentos Ltda</t>
        </is>
      </c>
      <c r="I7821" t="n">
        <v>-2028.69</v>
      </c>
    </row>
    <row r="7822">
      <c r="A7822" t="n">
        <v>144842</v>
      </c>
      <c r="B7822" t="n">
        <v>134</v>
      </c>
      <c r="C7822" t="inlineStr">
        <is>
          <t>Priceless - Bem Mais - Kamino</t>
        </is>
      </c>
      <c r="D7822" t="n">
        <v>149</v>
      </c>
      <c r="E7822" t="inlineStr">
        <is>
          <t>Priceless</t>
        </is>
      </c>
      <c r="F7822" s="27" t="n">
        <v>45755</v>
      </c>
      <c r="G7822" t="inlineStr">
        <is>
          <t>DEBITO</t>
        </is>
      </c>
      <c r="H7822" t="inlineStr">
        <is>
          <t>Tarifa Geracao Boleto</t>
        </is>
      </c>
      <c r="I7822" t="n">
        <v>-2</v>
      </c>
    </row>
    <row r="7823">
      <c r="A7823" t="n">
        <v>144841</v>
      </c>
      <c r="B7823" t="n">
        <v>134</v>
      </c>
      <c r="C7823" t="inlineStr">
        <is>
          <t>Priceless - Bem Mais - Kamino</t>
        </is>
      </c>
      <c r="D7823" t="n">
        <v>149</v>
      </c>
      <c r="E7823" t="inlineStr">
        <is>
          <t>Priceless</t>
        </is>
      </c>
      <c r="F7823" s="27" t="n">
        <v>45755</v>
      </c>
      <c r="G7823" t="inlineStr">
        <is>
          <t>DEBITO</t>
        </is>
      </c>
      <c r="H7823" t="inlineStr">
        <is>
          <t>Emporio M &amp; L Comercio de Alimentos e Bebidas Ltda</t>
        </is>
      </c>
      <c r="I7823" t="n">
        <v>-2018.98</v>
      </c>
    </row>
    <row r="7824">
      <c r="A7824" t="n">
        <v>144840</v>
      </c>
      <c r="B7824" t="n">
        <v>134</v>
      </c>
      <c r="C7824" t="inlineStr">
        <is>
          <t>Priceless - Bem Mais - Kamino</t>
        </is>
      </c>
      <c r="D7824" t="n">
        <v>149</v>
      </c>
      <c r="E7824" t="inlineStr">
        <is>
          <t>Priceless</t>
        </is>
      </c>
      <c r="F7824" s="27" t="n">
        <v>45755</v>
      </c>
      <c r="G7824" t="inlineStr">
        <is>
          <t>DEBITO</t>
        </is>
      </c>
      <c r="H7824" t="inlineStr">
        <is>
          <t>Hortifrutigranjeiro Rodrigues Ltda</t>
        </is>
      </c>
      <c r="I7824" t="n">
        <v>-898.9</v>
      </c>
    </row>
    <row r="7825">
      <c r="A7825" t="n">
        <v>144839</v>
      </c>
      <c r="B7825" t="n">
        <v>134</v>
      </c>
      <c r="C7825" t="inlineStr">
        <is>
          <t>Priceless - Bem Mais - Kamino</t>
        </is>
      </c>
      <c r="D7825" t="n">
        <v>149</v>
      </c>
      <c r="E7825" t="inlineStr">
        <is>
          <t>Priceless</t>
        </is>
      </c>
      <c r="F7825" s="27" t="n">
        <v>45755</v>
      </c>
      <c r="G7825" t="inlineStr">
        <is>
          <t>DEBITO</t>
        </is>
      </c>
      <c r="H7825" t="inlineStr">
        <is>
          <t>T. F. Ciuffi Hortifruti Ltda</t>
        </is>
      </c>
      <c r="I7825" t="n">
        <v>-309.5</v>
      </c>
    </row>
    <row r="7826">
      <c r="A7826" t="n">
        <v>144837</v>
      </c>
      <c r="B7826" t="n">
        <v>134</v>
      </c>
      <c r="C7826" t="inlineStr">
        <is>
          <t>Priceless - Bem Mais - Kamino</t>
        </is>
      </c>
      <c r="D7826" t="n">
        <v>149</v>
      </c>
      <c r="E7826" t="inlineStr">
        <is>
          <t>Priceless</t>
        </is>
      </c>
      <c r="F7826" s="27" t="n">
        <v>45755</v>
      </c>
      <c r="G7826" t="inlineStr">
        <is>
          <t>DEBITO</t>
        </is>
      </c>
      <c r="H7826" t="inlineStr">
        <is>
          <t>J. a. dos Santos Hortifruti</t>
        </is>
      </c>
      <c r="I7826" t="n">
        <v>-161.5</v>
      </c>
    </row>
    <row r="7827">
      <c r="A7827" t="n">
        <v>144836</v>
      </c>
      <c r="B7827" t="n">
        <v>134</v>
      </c>
      <c r="C7827" t="inlineStr">
        <is>
          <t>Priceless - Bem Mais - Kamino</t>
        </is>
      </c>
      <c r="D7827" t="n">
        <v>149</v>
      </c>
      <c r="E7827" t="inlineStr">
        <is>
          <t>Priceless</t>
        </is>
      </c>
      <c r="F7827" s="27" t="n">
        <v>45755</v>
      </c>
      <c r="G7827" t="inlineStr">
        <is>
          <t>DEBITO</t>
        </is>
      </c>
      <c r="H7827" t="inlineStr">
        <is>
          <t>Ricardo Rettmann</t>
        </is>
      </c>
      <c r="I7827" t="n">
        <v>-148.91</v>
      </c>
    </row>
    <row r="7828">
      <c r="A7828" t="n">
        <v>144835</v>
      </c>
      <c r="B7828" t="n">
        <v>134</v>
      </c>
      <c r="C7828" t="inlineStr">
        <is>
          <t>Priceless - Bem Mais - Kamino</t>
        </is>
      </c>
      <c r="D7828" t="n">
        <v>149</v>
      </c>
      <c r="E7828" t="inlineStr">
        <is>
          <t>Priceless</t>
        </is>
      </c>
      <c r="F7828" s="27" t="n">
        <v>45755</v>
      </c>
      <c r="G7828" t="inlineStr">
        <is>
          <t>DEBITO</t>
        </is>
      </c>
      <c r="H7828" t="inlineStr">
        <is>
          <t>Psss Ltda</t>
        </is>
      </c>
      <c r="I7828" t="n">
        <v>-1353.9</v>
      </c>
    </row>
    <row r="7829">
      <c r="A7829" t="n">
        <v>144833</v>
      </c>
      <c r="B7829" t="n">
        <v>134</v>
      </c>
      <c r="C7829" t="inlineStr">
        <is>
          <t>Priceless - Bem Mais - Kamino</t>
        </is>
      </c>
      <c r="D7829" t="n">
        <v>149</v>
      </c>
      <c r="E7829" t="inlineStr">
        <is>
          <t>Priceless</t>
        </is>
      </c>
      <c r="F7829" s="27" t="n">
        <v>45755</v>
      </c>
      <c r="G7829" t="inlineStr">
        <is>
          <t>DEBITO</t>
        </is>
      </c>
      <c r="H7829" t="inlineStr">
        <is>
          <t>Tarifa Pix Enviado-PJ</t>
        </is>
      </c>
      <c r="I7829" t="n">
        <v>-0.5</v>
      </c>
    </row>
    <row r="7830">
      <c r="A7830" t="n">
        <v>144832</v>
      </c>
      <c r="B7830" t="n">
        <v>134</v>
      </c>
      <c r="C7830" t="inlineStr">
        <is>
          <t>Priceless - Bem Mais - Kamino</t>
        </is>
      </c>
      <c r="D7830" t="n">
        <v>149</v>
      </c>
      <c r="E7830" t="inlineStr">
        <is>
          <t>Priceless</t>
        </is>
      </c>
      <c r="F7830" s="27" t="n">
        <v>45755</v>
      </c>
      <c r="G7830" t="inlineStr">
        <is>
          <t>DEBITO</t>
        </is>
      </c>
      <c r="H7830" t="inlineStr">
        <is>
          <t>Tarifa Pix Enviado-PJ</t>
        </is>
      </c>
      <c r="I7830" t="n">
        <v>-0.5</v>
      </c>
    </row>
    <row r="7831">
      <c r="A7831" t="n">
        <v>144831</v>
      </c>
      <c r="B7831" t="n">
        <v>134</v>
      </c>
      <c r="C7831" t="inlineStr">
        <is>
          <t>Priceless - Bem Mais - Kamino</t>
        </is>
      </c>
      <c r="D7831" t="n">
        <v>149</v>
      </c>
      <c r="E7831" t="inlineStr">
        <is>
          <t>Priceless</t>
        </is>
      </c>
      <c r="F7831" s="27" t="n">
        <v>45755</v>
      </c>
      <c r="G7831" t="inlineStr">
        <is>
          <t>DEBITO</t>
        </is>
      </c>
      <c r="H7831" t="inlineStr">
        <is>
          <t>Natalia da Silva</t>
        </is>
      </c>
      <c r="I7831" t="n">
        <v>-2480</v>
      </c>
    </row>
    <row r="7832">
      <c r="A7832" t="n">
        <v>144830</v>
      </c>
      <c r="B7832" t="n">
        <v>134</v>
      </c>
      <c r="C7832" t="inlineStr">
        <is>
          <t>Priceless - Bem Mais - Kamino</t>
        </is>
      </c>
      <c r="D7832" t="n">
        <v>149</v>
      </c>
      <c r="E7832" t="inlineStr">
        <is>
          <t>Priceless</t>
        </is>
      </c>
      <c r="F7832" s="27" t="n">
        <v>45755</v>
      </c>
      <c r="G7832" t="inlineStr">
        <is>
          <t>DEBITO</t>
        </is>
      </c>
      <c r="H7832" t="inlineStr">
        <is>
          <t>Cecilia Tsuyaco Araki Silva Ltda</t>
        </is>
      </c>
      <c r="I7832" t="n">
        <v>-105</v>
      </c>
    </row>
    <row r="7833">
      <c r="A7833" t="n">
        <v>144829</v>
      </c>
      <c r="B7833" t="n">
        <v>134</v>
      </c>
      <c r="C7833" t="inlineStr">
        <is>
          <t>Priceless - Bem Mais - Kamino</t>
        </is>
      </c>
      <c r="D7833" t="n">
        <v>149</v>
      </c>
      <c r="E7833" t="inlineStr">
        <is>
          <t>Priceless</t>
        </is>
      </c>
      <c r="F7833" s="27" t="n">
        <v>45755</v>
      </c>
      <c r="G7833" t="inlineStr">
        <is>
          <t>DEBITO</t>
        </is>
      </c>
      <c r="H7833" t="inlineStr">
        <is>
          <t>Renata Araujo Fongaro 31307416829</t>
        </is>
      </c>
      <c r="I7833" t="n">
        <v>-3500</v>
      </c>
    </row>
    <row r="7834">
      <c r="A7834" t="n">
        <v>144828</v>
      </c>
      <c r="B7834" t="n">
        <v>134</v>
      </c>
      <c r="C7834" t="inlineStr">
        <is>
          <t>Priceless - Bem Mais - Kamino</t>
        </is>
      </c>
      <c r="D7834" t="n">
        <v>149</v>
      </c>
      <c r="E7834" t="inlineStr">
        <is>
          <t>Priceless</t>
        </is>
      </c>
      <c r="F7834" s="27" t="n">
        <v>45755</v>
      </c>
      <c r="G7834" t="inlineStr">
        <is>
          <t>DEBITO</t>
        </is>
      </c>
      <c r="H7834" t="inlineStr">
        <is>
          <t>Fg7 Comercio e Distribuicao de Bebidas Ltda</t>
        </is>
      </c>
      <c r="I7834" t="n">
        <v>-2532.91</v>
      </c>
    </row>
    <row r="7835">
      <c r="A7835" t="n">
        <v>144827</v>
      </c>
      <c r="B7835" t="n">
        <v>134</v>
      </c>
      <c r="C7835" t="inlineStr">
        <is>
          <t>Priceless - Bem Mais - Kamino</t>
        </is>
      </c>
      <c r="D7835" t="n">
        <v>149</v>
      </c>
      <c r="E7835" t="inlineStr">
        <is>
          <t>Priceless</t>
        </is>
      </c>
      <c r="F7835" s="27" t="n">
        <v>45755</v>
      </c>
      <c r="G7835" t="inlineStr">
        <is>
          <t>DEBITO</t>
        </is>
      </c>
      <c r="H7835" t="inlineStr">
        <is>
          <t>Ambev S.A.</t>
        </is>
      </c>
      <c r="I7835" t="n">
        <v>-86.61</v>
      </c>
    </row>
    <row r="7836">
      <c r="A7836" t="n">
        <v>144834</v>
      </c>
      <c r="B7836" t="n">
        <v>134</v>
      </c>
      <c r="C7836" t="inlineStr">
        <is>
          <t>Priceless - Bem Mais - Kamino</t>
        </is>
      </c>
      <c r="D7836" t="n">
        <v>149</v>
      </c>
      <c r="E7836" t="inlineStr">
        <is>
          <t>Priceless</t>
        </is>
      </c>
      <c r="F7836" s="27" t="n">
        <v>45755</v>
      </c>
      <c r="G7836" t="inlineStr">
        <is>
          <t>DEBITO</t>
        </is>
      </c>
      <c r="H7836" t="inlineStr">
        <is>
          <t>Porto Seguro Companhia de Seguros Gerais</t>
        </is>
      </c>
      <c r="I7836" t="n">
        <v>-35</v>
      </c>
    </row>
    <row r="7837">
      <c r="A7837" t="n">
        <v>192169</v>
      </c>
      <c r="B7837" t="n">
        <v>133</v>
      </c>
      <c r="C7837" t="inlineStr">
        <is>
          <t>Priceless - Bem Mais - Itaú</t>
        </is>
      </c>
      <c r="D7837" t="n">
        <v>149</v>
      </c>
      <c r="E7837" t="inlineStr">
        <is>
          <t>Priceless</t>
        </is>
      </c>
      <c r="F7837" s="27" t="n">
        <v>45754.54166666666</v>
      </c>
      <c r="G7837" t="inlineStr">
        <is>
          <t>CREDITO</t>
        </is>
      </c>
      <c r="H7837" t="inlineStr">
        <is>
          <t>STRIPE VISA CDJQ94VXAOBH STRIPE BRASIL SOLUCOES DE PAGAMENTO INSTITUICAO DE PAGAMENTO LTDA 22.121.209/0001-46</t>
        </is>
      </c>
      <c r="I7837" t="n">
        <v>95.62</v>
      </c>
    </row>
    <row r="7838">
      <c r="A7838" t="n">
        <v>192170</v>
      </c>
      <c r="B7838" t="n">
        <v>133</v>
      </c>
      <c r="C7838" t="inlineStr">
        <is>
          <t>Priceless - Bem Mais - Itaú</t>
        </is>
      </c>
      <c r="D7838" t="n">
        <v>149</v>
      </c>
      <c r="E7838" t="inlineStr">
        <is>
          <t>Priceless</t>
        </is>
      </c>
      <c r="F7838" s="27" t="n">
        <v>45754.54166666666</v>
      </c>
      <c r="G7838" t="inlineStr">
        <is>
          <t>DEBITO</t>
        </is>
      </c>
      <c r="H7838" t="inlineStr">
        <is>
          <t>PIX ENVIADO BEM MAIS EVENTOS E RESTAURANTE LTDA 00.902.733/0001-11</t>
        </is>
      </c>
      <c r="I7838" t="n">
        <v>-17000</v>
      </c>
    </row>
    <row r="7839">
      <c r="A7839" t="n">
        <v>192171</v>
      </c>
      <c r="B7839" t="n">
        <v>133</v>
      </c>
      <c r="C7839" t="inlineStr">
        <is>
          <t>Priceless - Bem Mais - Itaú</t>
        </is>
      </c>
      <c r="D7839" t="n">
        <v>149</v>
      </c>
      <c r="E7839" t="inlineStr">
        <is>
          <t>Priceless</t>
        </is>
      </c>
      <c r="F7839" s="27" t="n">
        <v>45754.54166666666</v>
      </c>
      <c r="G7839" t="inlineStr">
        <is>
          <t>CREDITO</t>
        </is>
      </c>
      <c r="H7839" t="inlineStr">
        <is>
          <t>DEP DIN CX AG       0170</t>
        </is>
      </c>
      <c r="I7839" t="n">
        <v>4434</v>
      </c>
    </row>
    <row r="7840">
      <c r="A7840" t="n">
        <v>192172</v>
      </c>
      <c r="B7840" t="n">
        <v>133</v>
      </c>
      <c r="C7840" t="inlineStr">
        <is>
          <t>Priceless - Bem Mais - Itaú</t>
        </is>
      </c>
      <c r="D7840" t="n">
        <v>149</v>
      </c>
      <c r="E7840" t="inlineStr">
        <is>
          <t>Priceless</t>
        </is>
      </c>
      <c r="F7840" s="27" t="n">
        <v>45754.54166666666</v>
      </c>
      <c r="G7840" t="inlineStr">
        <is>
          <t>CREDITO</t>
        </is>
      </c>
      <c r="H7840" t="inlineStr">
        <is>
          <t>DEP DIN CX AG       0170</t>
        </is>
      </c>
      <c r="I7840" t="n">
        <v>1559</v>
      </c>
    </row>
    <row r="7841">
      <c r="A7841" t="n">
        <v>192173</v>
      </c>
      <c r="B7841" t="n">
        <v>133</v>
      </c>
      <c r="C7841" t="inlineStr">
        <is>
          <t>Priceless - Bem Mais - Itaú</t>
        </is>
      </c>
      <c r="D7841" t="n">
        <v>149</v>
      </c>
      <c r="E7841" t="inlineStr">
        <is>
          <t>Priceless</t>
        </is>
      </c>
      <c r="F7841" s="27" t="n">
        <v>45754.54166666666</v>
      </c>
      <c r="G7841" t="inlineStr">
        <is>
          <t>CREDITO</t>
        </is>
      </c>
      <c r="H7841" t="inlineStr">
        <is>
          <t>RECEBIMENTOS TICKET SERVICOS S</t>
        </is>
      </c>
      <c r="I7841" t="n">
        <v>182.65</v>
      </c>
    </row>
    <row r="7842">
      <c r="A7842" t="n">
        <v>144778</v>
      </c>
      <c r="B7842" t="n">
        <v>134</v>
      </c>
      <c r="C7842" t="inlineStr">
        <is>
          <t>Priceless - Bem Mais - Kamino</t>
        </is>
      </c>
      <c r="D7842" t="n">
        <v>149</v>
      </c>
      <c r="E7842" t="inlineStr">
        <is>
          <t>Priceless</t>
        </is>
      </c>
      <c r="F7842" s="27" t="n">
        <v>45754</v>
      </c>
      <c r="G7842" t="inlineStr">
        <is>
          <t>DEBITO</t>
        </is>
      </c>
      <c r="H7842" t="inlineStr">
        <is>
          <t>Hm Multplastic Industria &amp; Comercio Ltda</t>
        </is>
      </c>
      <c r="I7842" t="n">
        <v>-507.92</v>
      </c>
    </row>
    <row r="7843">
      <c r="A7843" t="n">
        <v>144779</v>
      </c>
      <c r="B7843" t="n">
        <v>134</v>
      </c>
      <c r="C7843" t="inlineStr">
        <is>
          <t>Priceless - Bem Mais - Kamino</t>
        </is>
      </c>
      <c r="D7843" t="n">
        <v>149</v>
      </c>
      <c r="E7843" t="inlineStr">
        <is>
          <t>Priceless</t>
        </is>
      </c>
      <c r="F7843" s="27" t="n">
        <v>45754</v>
      </c>
      <c r="G7843" t="inlineStr">
        <is>
          <t>DEBITO</t>
        </is>
      </c>
      <c r="H7843" t="inlineStr">
        <is>
          <t>M.D Poc Delivery Ltda</t>
        </is>
      </c>
      <c r="I7843" t="n">
        <v>-1089</v>
      </c>
    </row>
    <row r="7844">
      <c r="A7844" t="n">
        <v>144780</v>
      </c>
      <c r="B7844" t="n">
        <v>134</v>
      </c>
      <c r="C7844" t="inlineStr">
        <is>
          <t>Priceless - Bem Mais - Kamino</t>
        </is>
      </c>
      <c r="D7844" t="n">
        <v>149</v>
      </c>
      <c r="E7844" t="inlineStr">
        <is>
          <t>Priceless</t>
        </is>
      </c>
      <c r="F7844" s="27" t="n">
        <v>45754</v>
      </c>
      <c r="G7844" t="inlineStr">
        <is>
          <t>DEBITO</t>
        </is>
      </c>
      <c r="H7844" t="inlineStr">
        <is>
          <t>Deolinda dos Santos Freitas 04133564855</t>
        </is>
      </c>
      <c r="I7844" t="n">
        <v>-1093.61</v>
      </c>
    </row>
    <row r="7845">
      <c r="A7845" t="n">
        <v>144781</v>
      </c>
      <c r="B7845" t="n">
        <v>134</v>
      </c>
      <c r="C7845" t="inlineStr">
        <is>
          <t>Priceless - Bem Mais - Kamino</t>
        </is>
      </c>
      <c r="D7845" t="n">
        <v>149</v>
      </c>
      <c r="E7845" t="inlineStr">
        <is>
          <t>Priceless</t>
        </is>
      </c>
      <c r="F7845" s="27" t="n">
        <v>45754</v>
      </c>
      <c r="G7845" t="inlineStr">
        <is>
          <t>DEBITO</t>
        </is>
      </c>
      <c r="H7845" t="inlineStr">
        <is>
          <t>Emporio Camargo Silva Ltda</t>
        </is>
      </c>
      <c r="I7845" t="n">
        <v>-1124.7</v>
      </c>
    </row>
    <row r="7846">
      <c r="A7846" t="n">
        <v>144782</v>
      </c>
      <c r="B7846" t="n">
        <v>134</v>
      </c>
      <c r="C7846" t="inlineStr">
        <is>
          <t>Priceless - Bem Mais - Kamino</t>
        </is>
      </c>
      <c r="D7846" t="n">
        <v>149</v>
      </c>
      <c r="E7846" t="inlineStr">
        <is>
          <t>Priceless</t>
        </is>
      </c>
      <c r="F7846" s="27" t="n">
        <v>45754</v>
      </c>
      <c r="G7846" t="inlineStr">
        <is>
          <t>DEBITO</t>
        </is>
      </c>
      <c r="H7846" t="inlineStr">
        <is>
          <t>M.D Poc Delivery Ltda</t>
        </is>
      </c>
      <c r="I7846" t="n">
        <v>-1134</v>
      </c>
    </row>
    <row r="7847">
      <c r="A7847" t="n">
        <v>144787</v>
      </c>
      <c r="B7847" t="n">
        <v>134</v>
      </c>
      <c r="C7847" t="inlineStr">
        <is>
          <t>Priceless - Bem Mais - Kamino</t>
        </is>
      </c>
      <c r="D7847" t="n">
        <v>149</v>
      </c>
      <c r="E7847" t="inlineStr">
        <is>
          <t>Priceless</t>
        </is>
      </c>
      <c r="F7847" s="27" t="n">
        <v>45754</v>
      </c>
      <c r="G7847" t="inlineStr">
        <is>
          <t>DEBITO</t>
        </is>
      </c>
      <c r="H7847" t="inlineStr">
        <is>
          <t>Deolinda dos Santos Freitas 04133564855</t>
        </is>
      </c>
      <c r="I7847" t="n">
        <v>-261.71</v>
      </c>
    </row>
    <row r="7848">
      <c r="A7848" t="n">
        <v>144784</v>
      </c>
      <c r="B7848" t="n">
        <v>134</v>
      </c>
      <c r="C7848" t="inlineStr">
        <is>
          <t>Priceless - Bem Mais - Kamino</t>
        </is>
      </c>
      <c r="D7848" t="n">
        <v>149</v>
      </c>
      <c r="E7848" t="inlineStr">
        <is>
          <t>Priceless</t>
        </is>
      </c>
      <c r="F7848" s="27" t="n">
        <v>45754</v>
      </c>
      <c r="G7848" t="inlineStr">
        <is>
          <t>DEBITO</t>
        </is>
      </c>
      <c r="H7848" t="inlineStr">
        <is>
          <t>Cafe Fazenda Sertaozinho Ltda.</t>
        </is>
      </c>
      <c r="I7848" t="n">
        <v>-1215.6</v>
      </c>
    </row>
    <row r="7849">
      <c r="A7849" t="n">
        <v>144785</v>
      </c>
      <c r="B7849" t="n">
        <v>134</v>
      </c>
      <c r="C7849" t="inlineStr">
        <is>
          <t>Priceless - Bem Mais - Kamino</t>
        </is>
      </c>
      <c r="D7849" t="n">
        <v>149</v>
      </c>
      <c r="E7849" t="inlineStr">
        <is>
          <t>Priceless</t>
        </is>
      </c>
      <c r="F7849" s="27" t="n">
        <v>45754</v>
      </c>
      <c r="G7849" t="inlineStr">
        <is>
          <t>DEBITO</t>
        </is>
      </c>
      <c r="H7849" t="inlineStr">
        <is>
          <t>Ambev S.A.</t>
        </is>
      </c>
      <c r="I7849" t="n">
        <v>-618.5700000000001</v>
      </c>
    </row>
    <row r="7850">
      <c r="A7850" t="n">
        <v>144786</v>
      </c>
      <c r="B7850" t="n">
        <v>134</v>
      </c>
      <c r="C7850" t="inlineStr">
        <is>
          <t>Priceless - Bem Mais - Kamino</t>
        </is>
      </c>
      <c r="D7850" t="n">
        <v>149</v>
      </c>
      <c r="E7850" t="inlineStr">
        <is>
          <t>Priceless</t>
        </is>
      </c>
      <c r="F7850" s="27" t="n">
        <v>45754</v>
      </c>
      <c r="G7850" t="inlineStr">
        <is>
          <t>DEBITO</t>
        </is>
      </c>
      <c r="H7850" t="inlineStr">
        <is>
          <t>Arquivei Servicos On Line Ltda</t>
        </is>
      </c>
      <c r="I7850" t="n">
        <v>-583.89</v>
      </c>
    </row>
    <row r="7851">
      <c r="A7851" t="n">
        <v>144783</v>
      </c>
      <c r="B7851" t="n">
        <v>134</v>
      </c>
      <c r="C7851" t="inlineStr">
        <is>
          <t>Priceless - Bem Mais - Kamino</t>
        </is>
      </c>
      <c r="D7851" t="n">
        <v>149</v>
      </c>
      <c r="E7851" t="inlineStr">
        <is>
          <t>Priceless</t>
        </is>
      </c>
      <c r="F7851" s="27" t="n">
        <v>45754</v>
      </c>
      <c r="G7851" t="inlineStr">
        <is>
          <t>DEBITO</t>
        </is>
      </c>
      <c r="H7851" t="inlineStr">
        <is>
          <t>Dtk Comercio de Alimentos Ltda</t>
        </is>
      </c>
      <c r="I7851" t="n">
        <v>-2894.12</v>
      </c>
    </row>
    <row r="7852">
      <c r="A7852" t="n">
        <v>144777</v>
      </c>
      <c r="B7852" t="n">
        <v>134</v>
      </c>
      <c r="C7852" t="inlineStr">
        <is>
          <t>Priceless - Bem Mais - Kamino</t>
        </is>
      </c>
      <c r="D7852" t="n">
        <v>149</v>
      </c>
      <c r="E7852" t="inlineStr">
        <is>
          <t>Priceless</t>
        </is>
      </c>
      <c r="F7852" s="27" t="n">
        <v>45754</v>
      </c>
      <c r="G7852" t="inlineStr">
        <is>
          <t>DEBITO</t>
        </is>
      </c>
      <c r="H7852" t="inlineStr">
        <is>
          <t>Hortifrutigranjeiro Rodrigues Ltda</t>
        </is>
      </c>
      <c r="I7852" t="n">
        <v>-550.9</v>
      </c>
    </row>
    <row r="7853">
      <c r="A7853" t="n">
        <v>144776</v>
      </c>
      <c r="B7853" t="n">
        <v>134</v>
      </c>
      <c r="C7853" t="inlineStr">
        <is>
          <t>Priceless - Bem Mais - Kamino</t>
        </is>
      </c>
      <c r="D7853" t="n">
        <v>149</v>
      </c>
      <c r="E7853" t="inlineStr">
        <is>
          <t>Priceless</t>
        </is>
      </c>
      <c r="F7853" s="27" t="n">
        <v>45754</v>
      </c>
      <c r="G7853" t="inlineStr">
        <is>
          <t>DEBITO</t>
        </is>
      </c>
      <c r="H7853" t="inlineStr">
        <is>
          <t>Gr Distribuidora de Embalagens Ltda</t>
        </is>
      </c>
      <c r="I7853" t="n">
        <v>-274.88</v>
      </c>
    </row>
    <row r="7854">
      <c r="A7854" t="n">
        <v>144775</v>
      </c>
      <c r="B7854" t="n">
        <v>134</v>
      </c>
      <c r="C7854" t="inlineStr">
        <is>
          <t>Priceless - Bem Mais - Kamino</t>
        </is>
      </c>
      <c r="D7854" t="n">
        <v>149</v>
      </c>
      <c r="E7854" t="inlineStr">
        <is>
          <t>Priceless</t>
        </is>
      </c>
      <c r="F7854" s="27" t="n">
        <v>45754</v>
      </c>
      <c r="G7854" t="inlineStr">
        <is>
          <t>DEBITO</t>
        </is>
      </c>
      <c r="H7854" t="inlineStr">
        <is>
          <t>J. a. dos Santos Hortifruti</t>
        </is>
      </c>
      <c r="I7854" t="n">
        <v>-290</v>
      </c>
    </row>
    <row r="7855">
      <c r="A7855" t="n">
        <v>144774</v>
      </c>
      <c r="B7855" t="n">
        <v>134</v>
      </c>
      <c r="C7855" t="inlineStr">
        <is>
          <t>Priceless - Bem Mais - Kamino</t>
        </is>
      </c>
      <c r="D7855" t="n">
        <v>149</v>
      </c>
      <c r="E7855" t="inlineStr">
        <is>
          <t>Priceless</t>
        </is>
      </c>
      <c r="F7855" s="27" t="n">
        <v>45754</v>
      </c>
      <c r="G7855" t="inlineStr">
        <is>
          <t>DEBITO</t>
        </is>
      </c>
      <c r="H7855" t="inlineStr">
        <is>
          <t>T. F. Ciuffi Hortifruti Ltda</t>
        </is>
      </c>
      <c r="I7855" t="n">
        <v>-196.4</v>
      </c>
    </row>
    <row r="7856">
      <c r="A7856" t="n">
        <v>144773</v>
      </c>
      <c r="B7856" t="n">
        <v>134</v>
      </c>
      <c r="C7856" t="inlineStr">
        <is>
          <t>Priceless - Bem Mais - Kamino</t>
        </is>
      </c>
      <c r="D7856" t="n">
        <v>149</v>
      </c>
      <c r="E7856" t="inlineStr">
        <is>
          <t>Priceless</t>
        </is>
      </c>
      <c r="F7856" s="27" t="n">
        <v>45754</v>
      </c>
      <c r="G7856" t="inlineStr">
        <is>
          <t>CREDITO</t>
        </is>
      </c>
      <c r="H7856" t="inlineStr">
        <is>
          <t>TEMPUS FUGIT PARTICIPACOES E EMPREENDIMENTOS LTDA</t>
        </is>
      </c>
      <c r="I7856" t="n">
        <v>60000</v>
      </c>
    </row>
    <row r="7857">
      <c r="A7857" t="n">
        <v>144772</v>
      </c>
      <c r="B7857" t="n">
        <v>134</v>
      </c>
      <c r="C7857" t="inlineStr">
        <is>
          <t>Priceless - Bem Mais - Kamino</t>
        </is>
      </c>
      <c r="D7857" t="n">
        <v>149</v>
      </c>
      <c r="E7857" t="inlineStr">
        <is>
          <t>Priceless</t>
        </is>
      </c>
      <c r="F7857" s="27" t="n">
        <v>45754</v>
      </c>
      <c r="G7857" t="inlineStr">
        <is>
          <t>CREDITO</t>
        </is>
      </c>
      <c r="H7857" t="inlineStr">
        <is>
          <t>BEM MAIS EVENTOS E RESTAURANTE LTDA</t>
        </is>
      </c>
      <c r="I7857" t="n">
        <v>41588.6</v>
      </c>
    </row>
    <row r="7858">
      <c r="A7858" t="n">
        <v>144771</v>
      </c>
      <c r="B7858" t="n">
        <v>134</v>
      </c>
      <c r="C7858" t="inlineStr">
        <is>
          <t>Priceless - Bem Mais - Kamino</t>
        </is>
      </c>
      <c r="D7858" t="n">
        <v>149</v>
      </c>
      <c r="E7858" t="inlineStr">
        <is>
          <t>Priceless</t>
        </is>
      </c>
      <c r="F7858" s="27" t="n">
        <v>45754</v>
      </c>
      <c r="G7858" t="inlineStr">
        <is>
          <t>CREDITO</t>
        </is>
      </c>
      <c r="H7858" t="inlineStr">
        <is>
          <t>BEM MAIS EVENTOS E RESTAURANTE LTDA</t>
        </is>
      </c>
      <c r="I7858" t="n">
        <v>15632.43</v>
      </c>
    </row>
    <row r="7859">
      <c r="A7859" t="n">
        <v>144770</v>
      </c>
      <c r="B7859" t="n">
        <v>134</v>
      </c>
      <c r="C7859" t="inlineStr">
        <is>
          <t>Priceless - Bem Mais - Kamino</t>
        </is>
      </c>
      <c r="D7859" t="n">
        <v>149</v>
      </c>
      <c r="E7859" t="inlineStr">
        <is>
          <t>Priceless</t>
        </is>
      </c>
      <c r="F7859" s="27" t="n">
        <v>45754</v>
      </c>
      <c r="G7859" t="inlineStr">
        <is>
          <t>DEBITO</t>
        </is>
      </c>
      <c r="H7859" t="inlineStr">
        <is>
          <t>Transf entre Contas-Favorecido</t>
        </is>
      </c>
      <c r="I7859" t="n">
        <v>-1000</v>
      </c>
    </row>
    <row r="7860">
      <c r="A7860" t="n">
        <v>144769</v>
      </c>
      <c r="B7860" t="n">
        <v>134</v>
      </c>
      <c r="C7860" t="inlineStr">
        <is>
          <t>Priceless - Bem Mais - Kamino</t>
        </is>
      </c>
      <c r="D7860" t="n">
        <v>149</v>
      </c>
      <c r="E7860" t="inlineStr">
        <is>
          <t>Priceless</t>
        </is>
      </c>
      <c r="F7860" s="27" t="n">
        <v>45754</v>
      </c>
      <c r="G7860" t="inlineStr">
        <is>
          <t>CREDITO</t>
        </is>
      </c>
      <c r="H7860" t="inlineStr">
        <is>
          <t>BEM SAO PAULO EVENTOS E TURISMO LTDA</t>
        </is>
      </c>
      <c r="I7860" t="n">
        <v>2700</v>
      </c>
    </row>
    <row r="7861">
      <c r="A7861" t="n">
        <v>144768</v>
      </c>
      <c r="B7861" t="n">
        <v>134</v>
      </c>
      <c r="C7861" t="inlineStr">
        <is>
          <t>Priceless - Bem Mais - Kamino</t>
        </is>
      </c>
      <c r="D7861" t="n">
        <v>149</v>
      </c>
      <c r="E7861" t="inlineStr">
        <is>
          <t>Priceless</t>
        </is>
      </c>
      <c r="F7861" s="27" t="n">
        <v>45754</v>
      </c>
      <c r="G7861" t="inlineStr">
        <is>
          <t>CREDITO</t>
        </is>
      </c>
      <c r="H7861" t="inlineStr">
        <is>
          <t>BEM MAIS EVENTOS E RESTAURANTE LTDA</t>
        </is>
      </c>
      <c r="I7861" t="n">
        <v>17000</v>
      </c>
    </row>
    <row r="7862">
      <c r="A7862" t="n">
        <v>144799</v>
      </c>
      <c r="B7862" t="n">
        <v>134</v>
      </c>
      <c r="C7862" t="inlineStr">
        <is>
          <t>Priceless - Bem Mais - Kamino</t>
        </is>
      </c>
      <c r="D7862" t="n">
        <v>149</v>
      </c>
      <c r="E7862" t="inlineStr">
        <is>
          <t>Priceless</t>
        </is>
      </c>
      <c r="F7862" s="27" t="n">
        <v>45754</v>
      </c>
      <c r="G7862" t="inlineStr">
        <is>
          <t>DEBITO</t>
        </is>
      </c>
      <c r="H7862" t="inlineStr">
        <is>
          <t>Fundo de Investimento em Direitos Creditorios Onix Prime</t>
        </is>
      </c>
      <c r="I7862" t="n">
        <v>-1000</v>
      </c>
    </row>
    <row r="7863">
      <c r="A7863" t="n">
        <v>144788</v>
      </c>
      <c r="B7863" t="n">
        <v>134</v>
      </c>
      <c r="C7863" t="inlineStr">
        <is>
          <t>Priceless - Bem Mais - Kamino</t>
        </is>
      </c>
      <c r="D7863" t="n">
        <v>149</v>
      </c>
      <c r="E7863" t="inlineStr">
        <is>
          <t>Priceless</t>
        </is>
      </c>
      <c r="F7863" s="27" t="n">
        <v>45754</v>
      </c>
      <c r="G7863" t="inlineStr">
        <is>
          <t>DEBITO</t>
        </is>
      </c>
      <c r="H7863" t="inlineStr">
        <is>
          <t>Mar Direto Poc Comercio de Peixes Ltda</t>
        </is>
      </c>
      <c r="I7863" t="n">
        <v>-2203.24</v>
      </c>
    </row>
    <row r="7864">
      <c r="A7864" t="n">
        <v>144807</v>
      </c>
      <c r="B7864" t="n">
        <v>134</v>
      </c>
      <c r="C7864" t="inlineStr">
        <is>
          <t>Priceless - Bem Mais - Kamino</t>
        </is>
      </c>
      <c r="D7864" t="n">
        <v>149</v>
      </c>
      <c r="E7864" t="inlineStr">
        <is>
          <t>Priceless</t>
        </is>
      </c>
      <c r="F7864" s="27" t="n">
        <v>45754</v>
      </c>
      <c r="G7864" t="inlineStr">
        <is>
          <t>DEBITO</t>
        </is>
      </c>
      <c r="H7864" t="inlineStr">
        <is>
          <t>Tempus</t>
        </is>
      </c>
      <c r="I7864" t="n">
        <v>-2300</v>
      </c>
    </row>
    <row r="7865">
      <c r="A7865" t="n">
        <v>144806</v>
      </c>
      <c r="B7865" t="n">
        <v>134</v>
      </c>
      <c r="C7865" t="inlineStr">
        <is>
          <t>Priceless - Bem Mais - Kamino</t>
        </is>
      </c>
      <c r="D7865" t="n">
        <v>149</v>
      </c>
      <c r="E7865" t="inlineStr">
        <is>
          <t>Priceless</t>
        </is>
      </c>
      <c r="F7865" s="27" t="n">
        <v>45754</v>
      </c>
      <c r="G7865" t="inlineStr">
        <is>
          <t>DEBITO</t>
        </is>
      </c>
      <c r="H7865" t="inlineStr">
        <is>
          <t>Tarifa Pix Enviado-PJ</t>
        </is>
      </c>
      <c r="I7865" t="n">
        <v>-0.5</v>
      </c>
    </row>
    <row r="7866">
      <c r="A7866" t="n">
        <v>144805</v>
      </c>
      <c r="B7866" t="n">
        <v>134</v>
      </c>
      <c r="C7866" t="inlineStr">
        <is>
          <t>Priceless - Bem Mais - Kamino</t>
        </is>
      </c>
      <c r="D7866" t="n">
        <v>149</v>
      </c>
      <c r="E7866" t="inlineStr">
        <is>
          <t>Priceless</t>
        </is>
      </c>
      <c r="F7866" s="27" t="n">
        <v>45754</v>
      </c>
      <c r="G7866" t="inlineStr">
        <is>
          <t>DEBITO</t>
        </is>
      </c>
      <c r="H7866" t="inlineStr">
        <is>
          <t>KAMINO INSTITUICAO DE PAGAMENTO LTDA</t>
        </is>
      </c>
      <c r="I7866" t="n">
        <v>-3209.21</v>
      </c>
    </row>
    <row r="7867">
      <c r="A7867" t="n">
        <v>144804</v>
      </c>
      <c r="B7867" t="n">
        <v>134</v>
      </c>
      <c r="C7867" t="inlineStr">
        <is>
          <t>Priceless - Bem Mais - Kamino</t>
        </is>
      </c>
      <c r="D7867" t="n">
        <v>149</v>
      </c>
      <c r="E7867" t="inlineStr">
        <is>
          <t>Priceless</t>
        </is>
      </c>
      <c r="F7867" s="27" t="n">
        <v>45754</v>
      </c>
      <c r="G7867" t="inlineStr">
        <is>
          <t>DEBITO</t>
        </is>
      </c>
      <c r="H7867" t="inlineStr">
        <is>
          <t>Tarifa Pix Enviado-PJ</t>
        </is>
      </c>
      <c r="I7867" t="n">
        <v>-0.5</v>
      </c>
    </row>
    <row r="7868">
      <c r="A7868" t="n">
        <v>144803</v>
      </c>
      <c r="B7868" t="n">
        <v>134</v>
      </c>
      <c r="C7868" t="inlineStr">
        <is>
          <t>Priceless - Bem Mais - Kamino</t>
        </is>
      </c>
      <c r="D7868" t="n">
        <v>149</v>
      </c>
      <c r="E7868" t="inlineStr">
        <is>
          <t>Priceless</t>
        </is>
      </c>
      <c r="F7868" s="27" t="n">
        <v>45754</v>
      </c>
      <c r="G7868" t="inlineStr">
        <is>
          <t>DEBITO</t>
        </is>
      </c>
      <c r="H7868" t="inlineStr">
        <is>
          <t>Tarifa Pix Enviado-PJ</t>
        </is>
      </c>
      <c r="I7868" t="n">
        <v>-0.5</v>
      </c>
    </row>
    <row r="7869">
      <c r="A7869" t="n">
        <v>144802</v>
      </c>
      <c r="B7869" t="n">
        <v>134</v>
      </c>
      <c r="C7869" t="inlineStr">
        <is>
          <t>Priceless - Bem Mais - Kamino</t>
        </is>
      </c>
      <c r="D7869" t="n">
        <v>149</v>
      </c>
      <c r="E7869" t="inlineStr">
        <is>
          <t>Priceless</t>
        </is>
      </c>
      <c r="F7869" s="27" t="n">
        <v>45754</v>
      </c>
      <c r="G7869" t="inlineStr">
        <is>
          <t>DEBITO</t>
        </is>
      </c>
      <c r="H7869" t="inlineStr">
        <is>
          <t>Gr Distribuidora de Embalagens Ltda</t>
        </is>
      </c>
      <c r="I7869" t="n">
        <v>-274.88</v>
      </c>
    </row>
    <row r="7870">
      <c r="A7870" t="n">
        <v>144801</v>
      </c>
      <c r="B7870" t="n">
        <v>134</v>
      </c>
      <c r="C7870" t="inlineStr">
        <is>
          <t>Priceless - Bem Mais - Kamino</t>
        </is>
      </c>
      <c r="D7870" t="n">
        <v>149</v>
      </c>
      <c r="E7870" t="inlineStr">
        <is>
          <t>Priceless</t>
        </is>
      </c>
      <c r="F7870" s="27" t="n">
        <v>45754</v>
      </c>
      <c r="G7870" t="inlineStr">
        <is>
          <t>DEBITO</t>
        </is>
      </c>
      <c r="H7870" t="inlineStr">
        <is>
          <t>Jlbc Engenharia Ltda</t>
        </is>
      </c>
      <c r="I7870" t="n">
        <v>-50000</v>
      </c>
    </row>
    <row r="7871">
      <c r="A7871" t="n">
        <v>144800</v>
      </c>
      <c r="B7871" t="n">
        <v>134</v>
      </c>
      <c r="C7871" t="inlineStr">
        <is>
          <t>Priceless - Bem Mais - Kamino</t>
        </is>
      </c>
      <c r="D7871" t="n">
        <v>149</v>
      </c>
      <c r="E7871" t="inlineStr">
        <is>
          <t>Priceless</t>
        </is>
      </c>
      <c r="F7871" s="27" t="n">
        <v>45754</v>
      </c>
      <c r="G7871" t="inlineStr">
        <is>
          <t>CREDITO</t>
        </is>
      </c>
      <c r="H7871" t="inlineStr">
        <is>
          <t>Pgto nao Processado-Pgto Contas-Cta Pgto</t>
        </is>
      </c>
      <c r="I7871" t="n">
        <v>274.88</v>
      </c>
    </row>
    <row r="7872">
      <c r="A7872" t="n">
        <v>144798</v>
      </c>
      <c r="B7872" t="n">
        <v>134</v>
      </c>
      <c r="C7872" t="inlineStr">
        <is>
          <t>Priceless - Bem Mais - Kamino</t>
        </is>
      </c>
      <c r="D7872" t="n">
        <v>149</v>
      </c>
      <c r="E7872" t="inlineStr">
        <is>
          <t>Priceless</t>
        </is>
      </c>
      <c r="F7872" s="27" t="n">
        <v>45754</v>
      </c>
      <c r="G7872" t="inlineStr">
        <is>
          <t>DEBITO</t>
        </is>
      </c>
      <c r="H7872" t="inlineStr">
        <is>
          <t>Ambev S.A.</t>
        </is>
      </c>
      <c r="I7872" t="n">
        <v>-254</v>
      </c>
    </row>
    <row r="7873">
      <c r="A7873" t="n">
        <v>144797</v>
      </c>
      <c r="B7873" t="n">
        <v>134</v>
      </c>
      <c r="C7873" t="inlineStr">
        <is>
          <t>Priceless - Bem Mais - Kamino</t>
        </is>
      </c>
      <c r="D7873" t="n">
        <v>149</v>
      </c>
      <c r="E7873" t="inlineStr">
        <is>
          <t>Priceless</t>
        </is>
      </c>
      <c r="F7873" s="27" t="n">
        <v>45754</v>
      </c>
      <c r="G7873" t="inlineStr">
        <is>
          <t>DEBITO</t>
        </is>
      </c>
      <c r="H7873" t="inlineStr">
        <is>
          <t>Deolinda dos Santos Freitas 04133564855</t>
        </is>
      </c>
      <c r="I7873" t="n">
        <v>-398.3</v>
      </c>
    </row>
    <row r="7874">
      <c r="A7874" t="n">
        <v>144796</v>
      </c>
      <c r="B7874" t="n">
        <v>134</v>
      </c>
      <c r="C7874" t="inlineStr">
        <is>
          <t>Priceless - Bem Mais - Kamino</t>
        </is>
      </c>
      <c r="D7874" t="n">
        <v>149</v>
      </c>
      <c r="E7874" t="inlineStr">
        <is>
          <t>Priceless</t>
        </is>
      </c>
      <c r="F7874" s="27" t="n">
        <v>45754</v>
      </c>
      <c r="G7874" t="inlineStr">
        <is>
          <t>DEBITO</t>
        </is>
      </c>
      <c r="H7874" t="inlineStr">
        <is>
          <t>Hm Multplastic Industria &amp; Comercio Ltda</t>
        </is>
      </c>
      <c r="I7874" t="n">
        <v>-377.63</v>
      </c>
    </row>
    <row r="7875">
      <c r="A7875" t="n">
        <v>144795</v>
      </c>
      <c r="B7875" t="n">
        <v>134</v>
      </c>
      <c r="C7875" t="inlineStr">
        <is>
          <t>Priceless - Bem Mais - Kamino</t>
        </is>
      </c>
      <c r="D7875" t="n">
        <v>149</v>
      </c>
      <c r="E7875" t="inlineStr">
        <is>
          <t>Priceless</t>
        </is>
      </c>
      <c r="F7875" s="27" t="n">
        <v>45754</v>
      </c>
      <c r="G7875" t="inlineStr">
        <is>
          <t>DEBITO</t>
        </is>
      </c>
      <c r="H7875" t="inlineStr">
        <is>
          <t>Instituto Aua de Empreendedorismo Socioambiental</t>
        </is>
      </c>
      <c r="I7875" t="n">
        <v>-112.5</v>
      </c>
    </row>
    <row r="7876">
      <c r="A7876" t="n">
        <v>144794</v>
      </c>
      <c r="B7876" t="n">
        <v>134</v>
      </c>
      <c r="C7876" t="inlineStr">
        <is>
          <t>Priceless - Bem Mais - Kamino</t>
        </is>
      </c>
      <c r="D7876" t="n">
        <v>149</v>
      </c>
      <c r="E7876" t="inlineStr">
        <is>
          <t>Priceless</t>
        </is>
      </c>
      <c r="F7876" s="27" t="n">
        <v>45754</v>
      </c>
      <c r="G7876" t="inlineStr">
        <is>
          <t>DEBITO</t>
        </is>
      </c>
      <c r="H7876" t="inlineStr">
        <is>
          <t>Associacao do Shopping Light</t>
        </is>
      </c>
      <c r="I7876" t="n">
        <v>-55387.08</v>
      </c>
    </row>
    <row r="7877">
      <c r="A7877" t="n">
        <v>144793</v>
      </c>
      <c r="B7877" t="n">
        <v>134</v>
      </c>
      <c r="C7877" t="inlineStr">
        <is>
          <t>Priceless - Bem Mais - Kamino</t>
        </is>
      </c>
      <c r="D7877" t="n">
        <v>149</v>
      </c>
      <c r="E7877" t="inlineStr">
        <is>
          <t>Priceless</t>
        </is>
      </c>
      <c r="F7877" s="27" t="n">
        <v>45754</v>
      </c>
      <c r="G7877" t="inlineStr">
        <is>
          <t>DEBITO</t>
        </is>
      </c>
      <c r="H7877" t="inlineStr">
        <is>
          <t>Ms Frangos Ltda</t>
        </is>
      </c>
      <c r="I7877" t="n">
        <v>-3175.01</v>
      </c>
    </row>
    <row r="7878">
      <c r="A7878" t="n">
        <v>144792</v>
      </c>
      <c r="B7878" t="n">
        <v>134</v>
      </c>
      <c r="C7878" t="inlineStr">
        <is>
          <t>Priceless - Bem Mais - Kamino</t>
        </is>
      </c>
      <c r="D7878" t="n">
        <v>149</v>
      </c>
      <c r="E7878" t="inlineStr">
        <is>
          <t>Priceless</t>
        </is>
      </c>
      <c r="F7878" s="27" t="n">
        <v>45754</v>
      </c>
      <c r="G7878" t="inlineStr">
        <is>
          <t>DEBITO</t>
        </is>
      </c>
      <c r="H7878" t="inlineStr">
        <is>
          <t>Tarifa Pix Enviado-PJ</t>
        </is>
      </c>
      <c r="I7878" t="n">
        <v>-0.5</v>
      </c>
    </row>
    <row r="7879">
      <c r="A7879" t="n">
        <v>144791</v>
      </c>
      <c r="B7879" t="n">
        <v>134</v>
      </c>
      <c r="C7879" t="inlineStr">
        <is>
          <t>Priceless - Bem Mais - Kamino</t>
        </is>
      </c>
      <c r="D7879" t="n">
        <v>149</v>
      </c>
      <c r="E7879" t="inlineStr">
        <is>
          <t>Priceless</t>
        </is>
      </c>
      <c r="F7879" s="27" t="n">
        <v>45754</v>
      </c>
      <c r="G7879" t="inlineStr">
        <is>
          <t>DEBITO</t>
        </is>
      </c>
      <c r="H7879" t="inlineStr">
        <is>
          <t>Pinguina Sorveteria</t>
        </is>
      </c>
      <c r="I7879" t="n">
        <v>-2725</v>
      </c>
    </row>
    <row r="7880">
      <c r="A7880" t="n">
        <v>144790</v>
      </c>
      <c r="B7880" t="n">
        <v>134</v>
      </c>
      <c r="C7880" t="inlineStr">
        <is>
          <t>Priceless - Bem Mais - Kamino</t>
        </is>
      </c>
      <c r="D7880" t="n">
        <v>149</v>
      </c>
      <c r="E7880" t="inlineStr">
        <is>
          <t>Priceless</t>
        </is>
      </c>
      <c r="F7880" s="27" t="n">
        <v>45754</v>
      </c>
      <c r="G7880" t="inlineStr">
        <is>
          <t>DEBITO</t>
        </is>
      </c>
      <c r="H7880" t="inlineStr">
        <is>
          <t>Distribuidora de Carnes Cantareira Ltda</t>
        </is>
      </c>
      <c r="I7880" t="n">
        <v>-1373</v>
      </c>
    </row>
    <row r="7881">
      <c r="A7881" t="n">
        <v>144789</v>
      </c>
      <c r="B7881" t="n">
        <v>134</v>
      </c>
      <c r="C7881" t="inlineStr">
        <is>
          <t>Priceless - Bem Mais - Kamino</t>
        </is>
      </c>
      <c r="D7881" t="n">
        <v>149</v>
      </c>
      <c r="E7881" t="inlineStr">
        <is>
          <t>Priceless</t>
        </is>
      </c>
      <c r="F7881" s="27" t="n">
        <v>45754</v>
      </c>
      <c r="G7881" t="inlineStr">
        <is>
          <t>DEBITO</t>
        </is>
      </c>
      <c r="H7881" t="inlineStr">
        <is>
          <t>Pivot 30 Industria de Vinhos Ltda</t>
        </is>
      </c>
      <c r="I7881" t="n">
        <v>-1571.7</v>
      </c>
    </row>
    <row r="7882">
      <c r="A7882" t="n">
        <v>147630</v>
      </c>
      <c r="B7882" t="n">
        <v>149</v>
      </c>
      <c r="C7882" t="inlineStr">
        <is>
          <t>Priceless - Duroc Filial Dois - Kamino</t>
        </is>
      </c>
      <c r="D7882" t="n">
        <v>149</v>
      </c>
      <c r="E7882" t="inlineStr">
        <is>
          <t>Priceless</t>
        </is>
      </c>
      <c r="F7882" s="27" t="n">
        <v>45754</v>
      </c>
      <c r="G7882" t="inlineStr">
        <is>
          <t>DEBITO</t>
        </is>
      </c>
      <c r="H7882" t="inlineStr">
        <is>
          <t>Caju</t>
        </is>
      </c>
      <c r="I7882" t="n">
        <v>-400</v>
      </c>
    </row>
    <row r="7883">
      <c r="A7883" t="n">
        <v>147629</v>
      </c>
      <c r="B7883" t="n">
        <v>149</v>
      </c>
      <c r="C7883" t="inlineStr">
        <is>
          <t>Priceless - Duroc Filial Dois - Kamino</t>
        </is>
      </c>
      <c r="D7883" t="n">
        <v>149</v>
      </c>
      <c r="E7883" t="inlineStr">
        <is>
          <t>Priceless</t>
        </is>
      </c>
      <c r="F7883" s="27" t="n">
        <v>45754</v>
      </c>
      <c r="G7883" t="inlineStr">
        <is>
          <t>CREDITO</t>
        </is>
      </c>
      <c r="H7883" t="inlineStr">
        <is>
          <t>TEMPUS FUGIT PARTICIPACOES E EMPREENDIMENTOS LTDA</t>
        </is>
      </c>
      <c r="I7883" t="n">
        <v>400</v>
      </c>
    </row>
    <row r="7884">
      <c r="A7884" t="n">
        <v>144765</v>
      </c>
      <c r="B7884" t="n">
        <v>134</v>
      </c>
      <c r="C7884" t="inlineStr">
        <is>
          <t>Priceless - Bem Mais - Kamino</t>
        </is>
      </c>
      <c r="D7884" t="n">
        <v>149</v>
      </c>
      <c r="E7884" t="inlineStr">
        <is>
          <t>Priceless</t>
        </is>
      </c>
      <c r="F7884" s="27" t="n">
        <v>45751</v>
      </c>
      <c r="G7884" t="inlineStr">
        <is>
          <t>DEBITO</t>
        </is>
      </c>
      <c r="H7884" t="inlineStr">
        <is>
          <t>Osaslimp Lavanderia Ltda</t>
        </is>
      </c>
      <c r="I7884" t="n">
        <v>-939.5</v>
      </c>
    </row>
    <row r="7885">
      <c r="A7885" t="n">
        <v>144763</v>
      </c>
      <c r="B7885" t="n">
        <v>134</v>
      </c>
      <c r="C7885" t="inlineStr">
        <is>
          <t>Priceless - Bem Mais - Kamino</t>
        </is>
      </c>
      <c r="D7885" t="n">
        <v>149</v>
      </c>
      <c r="E7885" t="inlineStr">
        <is>
          <t>Priceless</t>
        </is>
      </c>
      <c r="F7885" s="27" t="n">
        <v>45751</v>
      </c>
      <c r="G7885" t="inlineStr">
        <is>
          <t>CREDITO</t>
        </is>
      </c>
      <c r="H7885" t="inlineStr">
        <is>
          <t>BEM MAIS EVENTOS E RESTAURANTE LTDA</t>
        </is>
      </c>
      <c r="I7885" t="n">
        <v>11663.96</v>
      </c>
    </row>
    <row r="7886">
      <c r="A7886" t="n">
        <v>144764</v>
      </c>
      <c r="B7886" t="n">
        <v>134</v>
      </c>
      <c r="C7886" t="inlineStr">
        <is>
          <t>Priceless - Bem Mais - Kamino</t>
        </is>
      </c>
      <c r="D7886" t="n">
        <v>149</v>
      </c>
      <c r="E7886" t="inlineStr">
        <is>
          <t>Priceless</t>
        </is>
      </c>
      <c r="F7886" s="27" t="n">
        <v>45751</v>
      </c>
      <c r="G7886" t="inlineStr">
        <is>
          <t>CREDITO</t>
        </is>
      </c>
      <c r="H7886" t="inlineStr">
        <is>
          <t>SUKSES EVENTOS LTDA</t>
        </is>
      </c>
      <c r="I7886" t="n">
        <v>15000</v>
      </c>
    </row>
    <row r="7887">
      <c r="A7887" t="n">
        <v>144767</v>
      </c>
      <c r="B7887" t="n">
        <v>134</v>
      </c>
      <c r="C7887" t="inlineStr">
        <is>
          <t>Priceless - Bem Mais - Kamino</t>
        </is>
      </c>
      <c r="D7887" t="n">
        <v>149</v>
      </c>
      <c r="E7887" t="inlineStr">
        <is>
          <t>Priceless</t>
        </is>
      </c>
      <c r="F7887" s="27" t="n">
        <v>45751</v>
      </c>
      <c r="G7887" t="inlineStr">
        <is>
          <t>DEBITO</t>
        </is>
      </c>
      <c r="H7887" t="inlineStr">
        <is>
          <t>Tarifa Geracao Boleto-Cta Pgto</t>
        </is>
      </c>
      <c r="I7887" t="n">
        <v>-2</v>
      </c>
    </row>
    <row r="7888">
      <c r="A7888" t="n">
        <v>144766</v>
      </c>
      <c r="B7888" t="n">
        <v>134</v>
      </c>
      <c r="C7888" t="inlineStr">
        <is>
          <t>Priceless - Bem Mais - Kamino</t>
        </is>
      </c>
      <c r="D7888" t="n">
        <v>149</v>
      </c>
      <c r="E7888" t="inlineStr">
        <is>
          <t>Priceless</t>
        </is>
      </c>
      <c r="F7888" s="27" t="n">
        <v>45751</v>
      </c>
      <c r="G7888" t="inlineStr">
        <is>
          <t>DEBITO</t>
        </is>
      </c>
      <c r="H7888" t="inlineStr">
        <is>
          <t>Tempus</t>
        </is>
      </c>
      <c r="I7888" t="n">
        <v>-25700</v>
      </c>
    </row>
    <row r="7889">
      <c r="A7889" t="n">
        <v>192168</v>
      </c>
      <c r="B7889" t="n">
        <v>133</v>
      </c>
      <c r="C7889" t="inlineStr">
        <is>
          <t>Priceless - Bem Mais - Itaú</t>
        </is>
      </c>
      <c r="D7889" t="n">
        <v>149</v>
      </c>
      <c r="E7889" t="inlineStr">
        <is>
          <t>Priceless</t>
        </is>
      </c>
      <c r="F7889" s="27" t="n">
        <v>45750.54166666666</v>
      </c>
      <c r="G7889" t="inlineStr">
        <is>
          <t>CREDITO</t>
        </is>
      </c>
      <c r="H7889" t="inlineStr">
        <is>
          <t>RECEBIMENTOS HUB SERVICOS DE M... HUB SERVICOS DE MARKETING S/A 06.028.154/0001-78</t>
        </is>
      </c>
      <c r="I7889" t="n">
        <v>113</v>
      </c>
    </row>
    <row r="7890">
      <c r="A7890" t="n">
        <v>144753</v>
      </c>
      <c r="B7890" t="n">
        <v>134</v>
      </c>
      <c r="C7890" t="inlineStr">
        <is>
          <t>Priceless - Bem Mais - Kamino</t>
        </is>
      </c>
      <c r="D7890" t="n">
        <v>149</v>
      </c>
      <c r="E7890" t="inlineStr">
        <is>
          <t>Priceless</t>
        </is>
      </c>
      <c r="F7890" s="27" t="n">
        <v>45750</v>
      </c>
      <c r="G7890" t="inlineStr">
        <is>
          <t>DEBITO</t>
        </is>
      </c>
      <c r="H7890" t="inlineStr">
        <is>
          <t>Multifrangos Comercio de Alimentos Ltda</t>
        </is>
      </c>
      <c r="I7890" t="n">
        <v>-3117.31</v>
      </c>
    </row>
    <row r="7891">
      <c r="A7891" t="n">
        <v>144746</v>
      </c>
      <c r="B7891" t="n">
        <v>134</v>
      </c>
      <c r="C7891" t="inlineStr">
        <is>
          <t>Priceless - Bem Mais - Kamino</t>
        </is>
      </c>
      <c r="D7891" t="n">
        <v>149</v>
      </c>
      <c r="E7891" t="inlineStr">
        <is>
          <t>Priceless</t>
        </is>
      </c>
      <c r="F7891" s="27" t="n">
        <v>45750</v>
      </c>
      <c r="G7891" t="inlineStr">
        <is>
          <t>DEBITO</t>
        </is>
      </c>
      <c r="H7891" t="inlineStr">
        <is>
          <t>Tempus</t>
        </is>
      </c>
      <c r="I7891" t="n">
        <v>-29600</v>
      </c>
    </row>
    <row r="7892">
      <c r="A7892" t="n">
        <v>144747</v>
      </c>
      <c r="B7892" t="n">
        <v>134</v>
      </c>
      <c r="C7892" t="inlineStr">
        <is>
          <t>Priceless - Bem Mais - Kamino</t>
        </is>
      </c>
      <c r="D7892" t="n">
        <v>149</v>
      </c>
      <c r="E7892" t="inlineStr">
        <is>
          <t>Priceless</t>
        </is>
      </c>
      <c r="F7892" s="27" t="n">
        <v>45750</v>
      </c>
      <c r="G7892" t="inlineStr">
        <is>
          <t>CREDITO</t>
        </is>
      </c>
      <c r="H7892" t="inlineStr">
        <is>
          <t>BEM MAIS EVENTOS E RESTAURANTE LTDA</t>
        </is>
      </c>
      <c r="I7892" t="n">
        <v>2810.77</v>
      </c>
    </row>
    <row r="7893">
      <c r="A7893" t="n">
        <v>144748</v>
      </c>
      <c r="B7893" t="n">
        <v>134</v>
      </c>
      <c r="C7893" t="inlineStr">
        <is>
          <t>Priceless - Bem Mais - Kamino</t>
        </is>
      </c>
      <c r="D7893" t="n">
        <v>149</v>
      </c>
      <c r="E7893" t="inlineStr">
        <is>
          <t>Priceless</t>
        </is>
      </c>
      <c r="F7893" s="27" t="n">
        <v>45750</v>
      </c>
      <c r="G7893" t="inlineStr">
        <is>
          <t>CREDITO</t>
        </is>
      </c>
      <c r="H7893" t="inlineStr">
        <is>
          <t>BEM MAIS EVENTOS E RESTAURANTE LTDA</t>
        </is>
      </c>
      <c r="I7893" t="n">
        <v>7202.33</v>
      </c>
    </row>
    <row r="7894">
      <c r="A7894" t="n">
        <v>144749</v>
      </c>
      <c r="B7894" t="n">
        <v>134</v>
      </c>
      <c r="C7894" t="inlineStr">
        <is>
          <t>Priceless - Bem Mais - Kamino</t>
        </is>
      </c>
      <c r="D7894" t="n">
        <v>149</v>
      </c>
      <c r="E7894" t="inlineStr">
        <is>
          <t>Priceless</t>
        </is>
      </c>
      <c r="F7894" s="27" t="n">
        <v>45750</v>
      </c>
      <c r="G7894" t="inlineStr">
        <is>
          <t>DEBITO</t>
        </is>
      </c>
      <c r="H7894" t="inlineStr">
        <is>
          <t>Jose Welldson de Jesus Moreira</t>
        </is>
      </c>
      <c r="I7894" t="n">
        <v>-1162.22</v>
      </c>
    </row>
    <row r="7895">
      <c r="A7895" t="n">
        <v>144750</v>
      </c>
      <c r="B7895" t="n">
        <v>134</v>
      </c>
      <c r="C7895" t="inlineStr">
        <is>
          <t>Priceless - Bem Mais - Kamino</t>
        </is>
      </c>
      <c r="D7895" t="n">
        <v>149</v>
      </c>
      <c r="E7895" t="inlineStr">
        <is>
          <t>Priceless</t>
        </is>
      </c>
      <c r="F7895" s="27" t="n">
        <v>45750</v>
      </c>
      <c r="G7895" t="inlineStr">
        <is>
          <t>DEBITO</t>
        </is>
      </c>
      <c r="H7895" t="inlineStr">
        <is>
          <t>Milena Ferreira de Sousa</t>
        </is>
      </c>
      <c r="I7895" t="n">
        <v>-410.51</v>
      </c>
    </row>
    <row r="7896">
      <c r="A7896" t="n">
        <v>144751</v>
      </c>
      <c r="B7896" t="n">
        <v>134</v>
      </c>
      <c r="C7896" t="inlineStr">
        <is>
          <t>Priceless - Bem Mais - Kamino</t>
        </is>
      </c>
      <c r="D7896" t="n">
        <v>149</v>
      </c>
      <c r="E7896" t="inlineStr">
        <is>
          <t>Priceless</t>
        </is>
      </c>
      <c r="F7896" s="27" t="n">
        <v>45750</v>
      </c>
      <c r="G7896" t="inlineStr">
        <is>
          <t>DEBITO</t>
        </is>
      </c>
      <c r="H7896" t="inlineStr">
        <is>
          <t>Transf entre Contas-Favorecido</t>
        </is>
      </c>
      <c r="I7896" t="n">
        <v>-50</v>
      </c>
    </row>
    <row r="7897">
      <c r="A7897" t="n">
        <v>144752</v>
      </c>
      <c r="B7897" t="n">
        <v>134</v>
      </c>
      <c r="C7897" t="inlineStr">
        <is>
          <t>Priceless - Bem Mais - Kamino</t>
        </is>
      </c>
      <c r="D7897" t="n">
        <v>149</v>
      </c>
      <c r="E7897" t="inlineStr">
        <is>
          <t>Priceless</t>
        </is>
      </c>
      <c r="F7897" s="27" t="n">
        <v>45750</v>
      </c>
      <c r="G7897" t="inlineStr">
        <is>
          <t>CREDITO</t>
        </is>
      </c>
      <c r="H7897" t="inlineStr">
        <is>
          <t>TEMPUS FUGIT PARTICIPACOES E EMPREENDIMENTOS LTDA</t>
        </is>
      </c>
      <c r="I7897" t="n">
        <v>990</v>
      </c>
    </row>
    <row r="7898">
      <c r="A7898" t="n">
        <v>144754</v>
      </c>
      <c r="B7898" t="n">
        <v>134</v>
      </c>
      <c r="C7898" t="inlineStr">
        <is>
          <t>Priceless - Bem Mais - Kamino</t>
        </is>
      </c>
      <c r="D7898" t="n">
        <v>149</v>
      </c>
      <c r="E7898" t="inlineStr">
        <is>
          <t>Priceless</t>
        </is>
      </c>
      <c r="F7898" s="27" t="n">
        <v>45750</v>
      </c>
      <c r="G7898" t="inlineStr">
        <is>
          <t>DEBITO</t>
        </is>
      </c>
      <c r="H7898" t="inlineStr">
        <is>
          <t>Cecilia Tsuyaco Araki Silva Ltda</t>
        </is>
      </c>
      <c r="I7898" t="n">
        <v>-235.5</v>
      </c>
    </row>
    <row r="7899">
      <c r="A7899" t="n">
        <v>144755</v>
      </c>
      <c r="B7899" t="n">
        <v>134</v>
      </c>
      <c r="C7899" t="inlineStr">
        <is>
          <t>Priceless - Bem Mais - Kamino</t>
        </is>
      </c>
      <c r="D7899" t="n">
        <v>149</v>
      </c>
      <c r="E7899" t="inlineStr">
        <is>
          <t>Priceless</t>
        </is>
      </c>
      <c r="F7899" s="27" t="n">
        <v>45750</v>
      </c>
      <c r="G7899" t="inlineStr">
        <is>
          <t>DEBITO</t>
        </is>
      </c>
      <c r="H7899" t="inlineStr">
        <is>
          <t>J. a. dos Santos Hortifruti</t>
        </is>
      </c>
      <c r="I7899" t="n">
        <v>-378</v>
      </c>
    </row>
    <row r="7900">
      <c r="A7900" t="n">
        <v>144756</v>
      </c>
      <c r="B7900" t="n">
        <v>134</v>
      </c>
      <c r="C7900" t="inlineStr">
        <is>
          <t>Priceless - Bem Mais - Kamino</t>
        </is>
      </c>
      <c r="D7900" t="n">
        <v>149</v>
      </c>
      <c r="E7900" t="inlineStr">
        <is>
          <t>Priceless</t>
        </is>
      </c>
      <c r="F7900" s="27" t="n">
        <v>45750</v>
      </c>
      <c r="G7900" t="inlineStr">
        <is>
          <t>DEBITO</t>
        </is>
      </c>
      <c r="H7900" t="inlineStr">
        <is>
          <t>Ms Frangos Ltda</t>
        </is>
      </c>
      <c r="I7900" t="n">
        <v>-415.95</v>
      </c>
    </row>
    <row r="7901">
      <c r="A7901" t="n">
        <v>144757</v>
      </c>
      <c r="B7901" t="n">
        <v>134</v>
      </c>
      <c r="C7901" t="inlineStr">
        <is>
          <t>Priceless - Bem Mais - Kamino</t>
        </is>
      </c>
      <c r="D7901" t="n">
        <v>149</v>
      </c>
      <c r="E7901" t="inlineStr">
        <is>
          <t>Priceless</t>
        </is>
      </c>
      <c r="F7901" s="27" t="n">
        <v>45750</v>
      </c>
      <c r="G7901" t="inlineStr">
        <is>
          <t>DEBITO</t>
        </is>
      </c>
      <c r="H7901" t="inlineStr">
        <is>
          <t>D.R.O. Produtos Alimenticios Ltda</t>
        </is>
      </c>
      <c r="I7901" t="n">
        <v>-587.17</v>
      </c>
    </row>
    <row r="7902">
      <c r="A7902" t="n">
        <v>144758</v>
      </c>
      <c r="B7902" t="n">
        <v>134</v>
      </c>
      <c r="C7902" t="inlineStr">
        <is>
          <t>Priceless - Bem Mais - Kamino</t>
        </is>
      </c>
      <c r="D7902" t="n">
        <v>149</v>
      </c>
      <c r="E7902" t="inlineStr">
        <is>
          <t>Priceless</t>
        </is>
      </c>
      <c r="F7902" s="27" t="n">
        <v>45750</v>
      </c>
      <c r="G7902" t="inlineStr">
        <is>
          <t>DEBITO</t>
        </is>
      </c>
      <c r="H7902" t="inlineStr">
        <is>
          <t>Jean Silverio da Silva</t>
        </is>
      </c>
      <c r="I7902" t="n">
        <v>-196.4</v>
      </c>
    </row>
    <row r="7903">
      <c r="A7903" t="n">
        <v>144759</v>
      </c>
      <c r="B7903" t="n">
        <v>134</v>
      </c>
      <c r="C7903" t="inlineStr">
        <is>
          <t>Priceless - Bem Mais - Kamino</t>
        </is>
      </c>
      <c r="D7903" t="n">
        <v>149</v>
      </c>
      <c r="E7903" t="inlineStr">
        <is>
          <t>Priceless</t>
        </is>
      </c>
      <c r="F7903" s="27" t="n">
        <v>45750</v>
      </c>
      <c r="G7903" t="inlineStr">
        <is>
          <t>DEBITO</t>
        </is>
      </c>
      <c r="H7903" t="inlineStr">
        <is>
          <t>Psss Ltda</t>
        </is>
      </c>
      <c r="I7903" t="n">
        <v>-316</v>
      </c>
    </row>
    <row r="7904">
      <c r="A7904" t="n">
        <v>144760</v>
      </c>
      <c r="B7904" t="n">
        <v>134</v>
      </c>
      <c r="C7904" t="inlineStr">
        <is>
          <t>Priceless - Bem Mais - Kamino</t>
        </is>
      </c>
      <c r="D7904" t="n">
        <v>149</v>
      </c>
      <c r="E7904" t="inlineStr">
        <is>
          <t>Priceless</t>
        </is>
      </c>
      <c r="F7904" s="27" t="n">
        <v>45750</v>
      </c>
      <c r="G7904" t="inlineStr">
        <is>
          <t>DEBITO</t>
        </is>
      </c>
      <c r="H7904" t="inlineStr">
        <is>
          <t>Emporio M &amp; L Comercio de Alimentos e Bebidas Ltda</t>
        </is>
      </c>
      <c r="I7904" t="n">
        <v>-1879.93</v>
      </c>
    </row>
    <row r="7905">
      <c r="A7905" t="n">
        <v>144761</v>
      </c>
      <c r="B7905" t="n">
        <v>134</v>
      </c>
      <c r="C7905" t="inlineStr">
        <is>
          <t>Priceless - Bem Mais - Kamino</t>
        </is>
      </c>
      <c r="D7905" t="n">
        <v>149</v>
      </c>
      <c r="E7905" t="inlineStr">
        <is>
          <t>Priceless</t>
        </is>
      </c>
      <c r="F7905" s="27" t="n">
        <v>45750</v>
      </c>
      <c r="G7905" t="inlineStr">
        <is>
          <t>DEBITO</t>
        </is>
      </c>
      <c r="H7905" t="inlineStr">
        <is>
          <t>Mar Direto Poc Comercio de Peixes Ltda</t>
        </is>
      </c>
      <c r="I7905" t="n">
        <v>-2009.4</v>
      </c>
    </row>
    <row r="7906">
      <c r="A7906" t="n">
        <v>144762</v>
      </c>
      <c r="B7906" t="n">
        <v>134</v>
      </c>
      <c r="C7906" t="inlineStr">
        <is>
          <t>Priceless - Bem Mais - Kamino</t>
        </is>
      </c>
      <c r="D7906" t="n">
        <v>149</v>
      </c>
      <c r="E7906" t="inlineStr">
        <is>
          <t>Priceless</t>
        </is>
      </c>
      <c r="F7906" s="27" t="n">
        <v>45750</v>
      </c>
      <c r="G7906" t="inlineStr">
        <is>
          <t>DEBITO</t>
        </is>
      </c>
      <c r="H7906" t="inlineStr">
        <is>
          <t>T. F. Ciuffi Hortifruti Ltda</t>
        </is>
      </c>
      <c r="I7906" t="n">
        <v>-326.7</v>
      </c>
    </row>
    <row r="7907">
      <c r="A7907" t="n">
        <v>147614</v>
      </c>
      <c r="B7907" t="n">
        <v>149</v>
      </c>
      <c r="C7907" t="inlineStr">
        <is>
          <t>Priceless - Duroc Filial Dois - Kamino</t>
        </is>
      </c>
      <c r="D7907" t="n">
        <v>149</v>
      </c>
      <c r="E7907" t="inlineStr">
        <is>
          <t>Priceless</t>
        </is>
      </c>
      <c r="F7907" s="27" t="n">
        <v>45750</v>
      </c>
      <c r="G7907" t="inlineStr">
        <is>
          <t>DEBITO</t>
        </is>
      </c>
      <c r="H7907" t="inlineStr">
        <is>
          <t>Diogo de Paula Neto</t>
        </is>
      </c>
      <c r="I7907" t="n">
        <v>-1589.32</v>
      </c>
    </row>
    <row r="7908">
      <c r="A7908" t="n">
        <v>147601</v>
      </c>
      <c r="B7908" t="n">
        <v>149</v>
      </c>
      <c r="C7908" t="inlineStr">
        <is>
          <t>Priceless - Duroc Filial Dois - Kamino</t>
        </is>
      </c>
      <c r="D7908" t="n">
        <v>149</v>
      </c>
      <c r="E7908" t="inlineStr">
        <is>
          <t>Priceless</t>
        </is>
      </c>
      <c r="F7908" s="27" t="n">
        <v>45750</v>
      </c>
      <c r="G7908" t="inlineStr">
        <is>
          <t>CREDITO</t>
        </is>
      </c>
      <c r="H7908" t="inlineStr">
        <is>
          <t>TEMPUS FUGIT PARTICIPACOES E EMPREENDIMENTOS LTDA</t>
        </is>
      </c>
      <c r="I7908" t="n">
        <v>48400</v>
      </c>
    </row>
    <row r="7909">
      <c r="A7909" t="n">
        <v>147613</v>
      </c>
      <c r="B7909" t="n">
        <v>149</v>
      </c>
      <c r="C7909" t="inlineStr">
        <is>
          <t>Priceless - Duroc Filial Dois - Kamino</t>
        </is>
      </c>
      <c r="D7909" t="n">
        <v>149</v>
      </c>
      <c r="E7909" t="inlineStr">
        <is>
          <t>Priceless</t>
        </is>
      </c>
      <c r="F7909" s="27" t="n">
        <v>45750</v>
      </c>
      <c r="G7909" t="inlineStr">
        <is>
          <t>DEBITO</t>
        </is>
      </c>
      <c r="H7909" t="inlineStr">
        <is>
          <t>Luciane Campos Cardozo</t>
        </is>
      </c>
      <c r="I7909" t="n">
        <v>-2447.81</v>
      </c>
    </row>
    <row r="7910">
      <c r="A7910" t="n">
        <v>147612</v>
      </c>
      <c r="B7910" t="n">
        <v>149</v>
      </c>
      <c r="C7910" t="inlineStr">
        <is>
          <t>Priceless - Duroc Filial Dois - Kamino</t>
        </is>
      </c>
      <c r="D7910" t="n">
        <v>149</v>
      </c>
      <c r="E7910" t="inlineStr">
        <is>
          <t>Priceless</t>
        </is>
      </c>
      <c r="F7910" s="27" t="n">
        <v>45750</v>
      </c>
      <c r="G7910" t="inlineStr">
        <is>
          <t>DEBITO</t>
        </is>
      </c>
      <c r="H7910" t="inlineStr">
        <is>
          <t>Luiz Fernando Tomas da Silva</t>
        </is>
      </c>
      <c r="I7910" t="n">
        <v>-1578.75</v>
      </c>
    </row>
    <row r="7911">
      <c r="A7911" t="n">
        <v>147611</v>
      </c>
      <c r="B7911" t="n">
        <v>149</v>
      </c>
      <c r="C7911" t="inlineStr">
        <is>
          <t>Priceless - Duroc Filial Dois - Kamino</t>
        </is>
      </c>
      <c r="D7911" t="n">
        <v>149</v>
      </c>
      <c r="E7911" t="inlineStr">
        <is>
          <t>Priceless</t>
        </is>
      </c>
      <c r="F7911" s="27" t="n">
        <v>45750</v>
      </c>
      <c r="G7911" t="inlineStr">
        <is>
          <t>DEBITO</t>
        </is>
      </c>
      <c r="H7911" t="inlineStr">
        <is>
          <t>Eliel Paulo Dantas</t>
        </is>
      </c>
      <c r="I7911" t="n">
        <v>-2512.37</v>
      </c>
    </row>
    <row r="7912">
      <c r="A7912" t="n">
        <v>147610</v>
      </c>
      <c r="B7912" t="n">
        <v>149</v>
      </c>
      <c r="C7912" t="inlineStr">
        <is>
          <t>Priceless - Duroc Filial Dois - Kamino</t>
        </is>
      </c>
      <c r="D7912" t="n">
        <v>149</v>
      </c>
      <c r="E7912" t="inlineStr">
        <is>
          <t>Priceless</t>
        </is>
      </c>
      <c r="F7912" s="27" t="n">
        <v>45750</v>
      </c>
      <c r="G7912" t="inlineStr">
        <is>
          <t>DEBITO</t>
        </is>
      </c>
      <c r="H7912" t="inlineStr">
        <is>
          <t>Guilherme Henrique Alves Borba Silveira</t>
        </is>
      </c>
      <c r="I7912" t="n">
        <v>-2527.71</v>
      </c>
    </row>
    <row r="7913">
      <c r="A7913" t="n">
        <v>147609</v>
      </c>
      <c r="B7913" t="n">
        <v>149</v>
      </c>
      <c r="C7913" t="inlineStr">
        <is>
          <t>Priceless - Duroc Filial Dois - Kamino</t>
        </is>
      </c>
      <c r="D7913" t="n">
        <v>149</v>
      </c>
      <c r="E7913" t="inlineStr">
        <is>
          <t>Priceless</t>
        </is>
      </c>
      <c r="F7913" s="27" t="n">
        <v>45750</v>
      </c>
      <c r="G7913" t="inlineStr">
        <is>
          <t>DEBITO</t>
        </is>
      </c>
      <c r="H7913" t="inlineStr">
        <is>
          <t>Jose Washington Franca da Silva</t>
        </is>
      </c>
      <c r="I7913" t="n">
        <v>-2131.87</v>
      </c>
    </row>
    <row r="7914">
      <c r="A7914" t="n">
        <v>147608</v>
      </c>
      <c r="B7914" t="n">
        <v>149</v>
      </c>
      <c r="C7914" t="inlineStr">
        <is>
          <t>Priceless - Duroc Filial Dois - Kamino</t>
        </is>
      </c>
      <c r="D7914" t="n">
        <v>149</v>
      </c>
      <c r="E7914" t="inlineStr">
        <is>
          <t>Priceless</t>
        </is>
      </c>
      <c r="F7914" s="27" t="n">
        <v>45750</v>
      </c>
      <c r="G7914" t="inlineStr">
        <is>
          <t>DEBITO</t>
        </is>
      </c>
      <c r="H7914" t="inlineStr">
        <is>
          <t>Martinha Filgueira Braga</t>
        </is>
      </c>
      <c r="I7914" t="n">
        <v>-1386.04</v>
      </c>
    </row>
    <row r="7915">
      <c r="A7915" t="n">
        <v>147607</v>
      </c>
      <c r="B7915" t="n">
        <v>149</v>
      </c>
      <c r="C7915" t="inlineStr">
        <is>
          <t>Priceless - Duroc Filial Dois - Kamino</t>
        </is>
      </c>
      <c r="D7915" t="n">
        <v>149</v>
      </c>
      <c r="E7915" t="inlineStr">
        <is>
          <t>Priceless</t>
        </is>
      </c>
      <c r="F7915" s="27" t="n">
        <v>45750</v>
      </c>
      <c r="G7915" t="inlineStr">
        <is>
          <t>DEBITO</t>
        </is>
      </c>
      <c r="H7915" t="inlineStr">
        <is>
          <t>Guilherme Alonso Ratis</t>
        </is>
      </c>
      <c r="I7915" t="n">
        <v>-1927.5</v>
      </c>
    </row>
    <row r="7916">
      <c r="A7916" t="n">
        <v>147606</v>
      </c>
      <c r="B7916" t="n">
        <v>149</v>
      </c>
      <c r="C7916" t="inlineStr">
        <is>
          <t>Priceless - Duroc Filial Dois - Kamino</t>
        </is>
      </c>
      <c r="D7916" t="n">
        <v>149</v>
      </c>
      <c r="E7916" t="inlineStr">
        <is>
          <t>Priceless</t>
        </is>
      </c>
      <c r="F7916" s="27" t="n">
        <v>45750</v>
      </c>
      <c r="G7916" t="inlineStr">
        <is>
          <t>DEBITO</t>
        </is>
      </c>
      <c r="H7916" t="inlineStr">
        <is>
          <t>Bruna Araujo</t>
        </is>
      </c>
      <c r="I7916" t="n">
        <v>-1729.72</v>
      </c>
    </row>
    <row r="7917">
      <c r="A7917" t="n">
        <v>147605</v>
      </c>
      <c r="B7917" t="n">
        <v>149</v>
      </c>
      <c r="C7917" t="inlineStr">
        <is>
          <t>Priceless - Duroc Filial Dois - Kamino</t>
        </is>
      </c>
      <c r="D7917" t="n">
        <v>149</v>
      </c>
      <c r="E7917" t="inlineStr">
        <is>
          <t>Priceless</t>
        </is>
      </c>
      <c r="F7917" s="27" t="n">
        <v>45750</v>
      </c>
      <c r="G7917" t="inlineStr">
        <is>
          <t>DEBITO</t>
        </is>
      </c>
      <c r="H7917" t="inlineStr">
        <is>
          <t>Camilo Rodrigues Rodrigues</t>
        </is>
      </c>
      <c r="I7917" t="n">
        <v>-1961.38</v>
      </c>
    </row>
    <row r="7918">
      <c r="A7918" t="n">
        <v>147604</v>
      </c>
      <c r="B7918" t="n">
        <v>149</v>
      </c>
      <c r="C7918" t="inlineStr">
        <is>
          <t>Priceless - Duroc Filial Dois - Kamino</t>
        </is>
      </c>
      <c r="D7918" t="n">
        <v>149</v>
      </c>
      <c r="E7918" t="inlineStr">
        <is>
          <t>Priceless</t>
        </is>
      </c>
      <c r="F7918" s="27" t="n">
        <v>45750</v>
      </c>
      <c r="G7918" t="inlineStr">
        <is>
          <t>DEBITO</t>
        </is>
      </c>
      <c r="H7918" t="inlineStr">
        <is>
          <t>Barbara Damiana Nascimento Silva</t>
        </is>
      </c>
      <c r="I7918" t="n">
        <v>-2266.06</v>
      </c>
    </row>
    <row r="7919">
      <c r="A7919" t="n">
        <v>147603</v>
      </c>
      <c r="B7919" t="n">
        <v>149</v>
      </c>
      <c r="C7919" t="inlineStr">
        <is>
          <t>Priceless - Duroc Filial Dois - Kamino</t>
        </is>
      </c>
      <c r="D7919" t="n">
        <v>149</v>
      </c>
      <c r="E7919" t="inlineStr">
        <is>
          <t>Priceless</t>
        </is>
      </c>
      <c r="F7919" s="27" t="n">
        <v>45750</v>
      </c>
      <c r="G7919" t="inlineStr">
        <is>
          <t>DEBITO</t>
        </is>
      </c>
      <c r="H7919" t="inlineStr">
        <is>
          <t>Adriele Alves Chaves</t>
        </is>
      </c>
      <c r="I7919" t="n">
        <v>-954.9</v>
      </c>
    </row>
    <row r="7920">
      <c r="A7920" t="n">
        <v>147602</v>
      </c>
      <c r="B7920" t="n">
        <v>149</v>
      </c>
      <c r="C7920" t="inlineStr">
        <is>
          <t>Priceless - Duroc Filial Dois - Kamino</t>
        </is>
      </c>
      <c r="D7920" t="n">
        <v>149</v>
      </c>
      <c r="E7920" t="inlineStr">
        <is>
          <t>Priceless</t>
        </is>
      </c>
      <c r="F7920" s="27" t="n">
        <v>45750</v>
      </c>
      <c r="G7920" t="inlineStr">
        <is>
          <t>DEBITO</t>
        </is>
      </c>
      <c r="H7920" t="inlineStr">
        <is>
          <t>Adriana Nascimento Santos</t>
        </is>
      </c>
      <c r="I7920" t="n">
        <v>-1993.57</v>
      </c>
    </row>
    <row r="7921">
      <c r="A7921" t="n">
        <v>147615</v>
      </c>
      <c r="B7921" t="n">
        <v>149</v>
      </c>
      <c r="C7921" t="inlineStr">
        <is>
          <t>Priceless - Duroc Filial Dois - Kamino</t>
        </is>
      </c>
      <c r="D7921" t="n">
        <v>149</v>
      </c>
      <c r="E7921" t="inlineStr">
        <is>
          <t>Priceless</t>
        </is>
      </c>
      <c r="F7921" s="27" t="n">
        <v>45750</v>
      </c>
      <c r="G7921" t="inlineStr">
        <is>
          <t>DEBITO</t>
        </is>
      </c>
      <c r="H7921" t="inlineStr">
        <is>
          <t>Leonardo Elias Prado Bezerra</t>
        </is>
      </c>
      <c r="I7921" t="n">
        <v>-1656.21</v>
      </c>
    </row>
    <row r="7922">
      <c r="A7922" t="n">
        <v>147616</v>
      </c>
      <c r="B7922" t="n">
        <v>149</v>
      </c>
      <c r="C7922" t="inlineStr">
        <is>
          <t>Priceless - Duroc Filial Dois - Kamino</t>
        </is>
      </c>
      <c r="D7922" t="n">
        <v>149</v>
      </c>
      <c r="E7922" t="inlineStr">
        <is>
          <t>Priceless</t>
        </is>
      </c>
      <c r="F7922" s="27" t="n">
        <v>45750</v>
      </c>
      <c r="G7922" t="inlineStr">
        <is>
          <t>DEBITO</t>
        </is>
      </c>
      <c r="H7922" t="inlineStr">
        <is>
          <t>Leonardo Pereira Cipolli</t>
        </is>
      </c>
      <c r="I7922" t="n">
        <v>-1914.86</v>
      </c>
    </row>
    <row r="7923">
      <c r="A7923" t="n">
        <v>147617</v>
      </c>
      <c r="B7923" t="n">
        <v>149</v>
      </c>
      <c r="C7923" t="inlineStr">
        <is>
          <t>Priceless - Duroc Filial Dois - Kamino</t>
        </is>
      </c>
      <c r="D7923" t="n">
        <v>149</v>
      </c>
      <c r="E7923" t="inlineStr">
        <is>
          <t>Priceless</t>
        </is>
      </c>
      <c r="F7923" s="27" t="n">
        <v>45750</v>
      </c>
      <c r="G7923" t="inlineStr">
        <is>
          <t>DEBITO</t>
        </is>
      </c>
      <c r="H7923" t="inlineStr">
        <is>
          <t>Pedro Henrique G T Silva</t>
        </is>
      </c>
      <c r="I7923" t="n">
        <v>-2171.43</v>
      </c>
    </row>
    <row r="7924">
      <c r="A7924" t="n">
        <v>147618</v>
      </c>
      <c r="B7924" t="n">
        <v>149</v>
      </c>
      <c r="C7924" t="inlineStr">
        <is>
          <t>Priceless - Duroc Filial Dois - Kamino</t>
        </is>
      </c>
      <c r="D7924" t="n">
        <v>149</v>
      </c>
      <c r="E7924" t="inlineStr">
        <is>
          <t>Priceless</t>
        </is>
      </c>
      <c r="F7924" s="27" t="n">
        <v>45750</v>
      </c>
      <c r="G7924" t="inlineStr">
        <is>
          <t>DEBITO</t>
        </is>
      </c>
      <c r="H7924" t="inlineStr">
        <is>
          <t>Rafael Alexander Hirsekorn</t>
        </is>
      </c>
      <c r="I7924" t="n">
        <v>-1914.86</v>
      </c>
    </row>
    <row r="7925">
      <c r="A7925" t="n">
        <v>147619</v>
      </c>
      <c r="B7925" t="n">
        <v>149</v>
      </c>
      <c r="C7925" t="inlineStr">
        <is>
          <t>Priceless - Duroc Filial Dois - Kamino</t>
        </is>
      </c>
      <c r="D7925" t="n">
        <v>149</v>
      </c>
      <c r="E7925" t="inlineStr">
        <is>
          <t>Priceless</t>
        </is>
      </c>
      <c r="F7925" s="27" t="n">
        <v>45750</v>
      </c>
      <c r="G7925" t="inlineStr">
        <is>
          <t>DEBITO</t>
        </is>
      </c>
      <c r="H7925" t="inlineStr">
        <is>
          <t>Maiane da Silva Campos</t>
        </is>
      </c>
      <c r="I7925" t="n">
        <v>-2509.58</v>
      </c>
    </row>
    <row r="7926">
      <c r="A7926" t="n">
        <v>147620</v>
      </c>
      <c r="B7926" t="n">
        <v>149</v>
      </c>
      <c r="C7926" t="inlineStr">
        <is>
          <t>Priceless - Duroc Filial Dois - Kamino</t>
        </is>
      </c>
      <c r="D7926" t="n">
        <v>149</v>
      </c>
      <c r="E7926" t="inlineStr">
        <is>
          <t>Priceless</t>
        </is>
      </c>
      <c r="F7926" s="27" t="n">
        <v>45750</v>
      </c>
      <c r="G7926" t="inlineStr">
        <is>
          <t>DEBITO</t>
        </is>
      </c>
      <c r="H7926" t="inlineStr">
        <is>
          <t>Maria Gabriela de Moraes</t>
        </is>
      </c>
      <c r="I7926" t="n">
        <v>-2158.31</v>
      </c>
    </row>
    <row r="7927">
      <c r="A7927" t="n">
        <v>147621</v>
      </c>
      <c r="B7927" t="n">
        <v>149</v>
      </c>
      <c r="C7927" t="inlineStr">
        <is>
          <t>Priceless - Duroc Filial Dois - Kamino</t>
        </is>
      </c>
      <c r="D7927" t="n">
        <v>149</v>
      </c>
      <c r="E7927" t="inlineStr">
        <is>
          <t>Priceless</t>
        </is>
      </c>
      <c r="F7927" s="27" t="n">
        <v>45750</v>
      </c>
      <c r="G7927" t="inlineStr">
        <is>
          <t>DEBITO</t>
        </is>
      </c>
      <c r="H7927" t="inlineStr">
        <is>
          <t>Tamiris de Souza Pinto</t>
        </is>
      </c>
      <c r="I7927" t="n">
        <v>-1558.62</v>
      </c>
    </row>
    <row r="7928">
      <c r="A7928" t="n">
        <v>147622</v>
      </c>
      <c r="B7928" t="n">
        <v>149</v>
      </c>
      <c r="C7928" t="inlineStr">
        <is>
          <t>Priceless - Duroc Filial Dois - Kamino</t>
        </is>
      </c>
      <c r="D7928" t="n">
        <v>149</v>
      </c>
      <c r="E7928" t="inlineStr">
        <is>
          <t>Priceless</t>
        </is>
      </c>
      <c r="F7928" s="27" t="n">
        <v>45750</v>
      </c>
      <c r="G7928" t="inlineStr">
        <is>
          <t>DEBITO</t>
        </is>
      </c>
      <c r="H7928" t="inlineStr">
        <is>
          <t>Rayane Conceicao</t>
        </is>
      </c>
      <c r="I7928" t="n">
        <v>-1403.24</v>
      </c>
    </row>
    <row r="7929">
      <c r="A7929" t="n">
        <v>147623</v>
      </c>
      <c r="B7929" t="n">
        <v>149</v>
      </c>
      <c r="C7929" t="inlineStr">
        <is>
          <t>Priceless - Duroc Filial Dois - Kamino</t>
        </is>
      </c>
      <c r="D7929" t="n">
        <v>149</v>
      </c>
      <c r="E7929" t="inlineStr">
        <is>
          <t>Priceless</t>
        </is>
      </c>
      <c r="F7929" s="27" t="n">
        <v>45750</v>
      </c>
      <c r="G7929" t="inlineStr">
        <is>
          <t>DEBITO</t>
        </is>
      </c>
      <c r="H7929" t="inlineStr">
        <is>
          <t>Thiago Ferreira</t>
        </is>
      </c>
      <c r="I7929" t="n">
        <v>-3729.59</v>
      </c>
    </row>
    <row r="7930">
      <c r="A7930" t="n">
        <v>147624</v>
      </c>
      <c r="B7930" t="n">
        <v>149</v>
      </c>
      <c r="C7930" t="inlineStr">
        <is>
          <t>Priceless - Duroc Filial Dois - Kamino</t>
        </is>
      </c>
      <c r="D7930" t="n">
        <v>149</v>
      </c>
      <c r="E7930" t="inlineStr">
        <is>
          <t>Priceless</t>
        </is>
      </c>
      <c r="F7930" s="27" t="n">
        <v>45750</v>
      </c>
      <c r="G7930" t="inlineStr">
        <is>
          <t>DEBITO</t>
        </is>
      </c>
      <c r="H7930" t="inlineStr">
        <is>
          <t>Rafael de Oliveira Souza</t>
        </is>
      </c>
      <c r="I7930" t="n">
        <v>-2470.83</v>
      </c>
    </row>
    <row r="7931">
      <c r="A7931" t="n">
        <v>147625</v>
      </c>
      <c r="B7931" t="n">
        <v>149</v>
      </c>
      <c r="C7931" t="inlineStr">
        <is>
          <t>Priceless - Duroc Filial Dois - Kamino</t>
        </is>
      </c>
      <c r="D7931" t="n">
        <v>149</v>
      </c>
      <c r="E7931" t="inlineStr">
        <is>
          <t>Priceless</t>
        </is>
      </c>
      <c r="F7931" s="27" t="n">
        <v>45750</v>
      </c>
      <c r="G7931" t="inlineStr">
        <is>
          <t>DEBITO</t>
        </is>
      </c>
      <c r="H7931" t="inlineStr">
        <is>
          <t>Maria Aparecida Fonseca Conceio</t>
        </is>
      </c>
      <c r="I7931" t="n">
        <v>-1545.92</v>
      </c>
    </row>
    <row r="7932">
      <c r="A7932" t="n">
        <v>147626</v>
      </c>
      <c r="B7932" t="n">
        <v>149</v>
      </c>
      <c r="C7932" t="inlineStr">
        <is>
          <t>Priceless - Duroc Filial Dois - Kamino</t>
        </is>
      </c>
      <c r="D7932" t="n">
        <v>149</v>
      </c>
      <c r="E7932" t="inlineStr">
        <is>
          <t>Priceless</t>
        </is>
      </c>
      <c r="F7932" s="27" t="n">
        <v>45750</v>
      </c>
      <c r="G7932" t="inlineStr">
        <is>
          <t>DEBITO</t>
        </is>
      </c>
      <c r="H7932" t="inlineStr">
        <is>
          <t>Maria Vanessa da Silva</t>
        </is>
      </c>
      <c r="I7932" t="n">
        <v>-579.52</v>
      </c>
    </row>
    <row r="7933">
      <c r="A7933" t="n">
        <v>147627</v>
      </c>
      <c r="B7933" t="n">
        <v>149</v>
      </c>
      <c r="C7933" t="inlineStr">
        <is>
          <t>Priceless - Duroc Filial Dois - Kamino</t>
        </is>
      </c>
      <c r="D7933" t="n">
        <v>149</v>
      </c>
      <c r="E7933" t="inlineStr">
        <is>
          <t>Priceless</t>
        </is>
      </c>
      <c r="F7933" s="27" t="n">
        <v>45750</v>
      </c>
      <c r="G7933" t="inlineStr">
        <is>
          <t>CREDITO</t>
        </is>
      </c>
      <c r="H7933" t="inlineStr">
        <is>
          <t>TEMPUS FUGIT PARTICIPACOES E EMPREENDIMENTOS LTDA</t>
        </is>
      </c>
      <c r="I7933" t="n">
        <v>2360</v>
      </c>
    </row>
    <row r="7934">
      <c r="A7934" t="n">
        <v>147628</v>
      </c>
      <c r="B7934" t="n">
        <v>149</v>
      </c>
      <c r="C7934" t="inlineStr">
        <is>
          <t>Priceless - Duroc Filial Dois - Kamino</t>
        </is>
      </c>
      <c r="D7934" t="n">
        <v>149</v>
      </c>
      <c r="E7934" t="inlineStr">
        <is>
          <t>Priceless</t>
        </is>
      </c>
      <c r="F7934" s="27" t="n">
        <v>45750</v>
      </c>
      <c r="G7934" t="inlineStr">
        <is>
          <t>DEBITO</t>
        </is>
      </c>
      <c r="H7934" t="inlineStr">
        <is>
          <t>Jheniffer Amorim de Jesus</t>
        </is>
      </c>
      <c r="I7934" t="n">
        <v>-2361</v>
      </c>
    </row>
    <row r="7935">
      <c r="A7935" t="n">
        <v>192166</v>
      </c>
      <c r="B7935" t="n">
        <v>133</v>
      </c>
      <c r="C7935" t="inlineStr">
        <is>
          <t>Priceless - Bem Mais - Itaú</t>
        </is>
      </c>
      <c r="D7935" t="n">
        <v>149</v>
      </c>
      <c r="E7935" t="inlineStr">
        <is>
          <t>Priceless</t>
        </is>
      </c>
      <c r="F7935" s="27" t="n">
        <v>45749.54166666666</v>
      </c>
      <c r="G7935" t="inlineStr">
        <is>
          <t>CREDITO</t>
        </is>
      </c>
      <c r="H7935" t="inlineStr">
        <is>
          <t>STRIPE MAST DBJQ94VXAOBH STRIPE BRASIL SOLUCOES DE PAGAMENTO INSTITUICAO DE PAGAMENTO LTDA 22.121.209/0001-46</t>
        </is>
      </c>
      <c r="I7935" t="n">
        <v>95.62</v>
      </c>
    </row>
    <row r="7936">
      <c r="A7936" t="n">
        <v>192167</v>
      </c>
      <c r="B7936" t="n">
        <v>133</v>
      </c>
      <c r="C7936" t="inlineStr">
        <is>
          <t>Priceless - Bem Mais - Itaú</t>
        </is>
      </c>
      <c r="D7936" t="n">
        <v>149</v>
      </c>
      <c r="E7936" t="inlineStr">
        <is>
          <t>Priceless</t>
        </is>
      </c>
      <c r="F7936" s="27" t="n">
        <v>45749.54166666666</v>
      </c>
      <c r="G7936" t="inlineStr">
        <is>
          <t>DEBITO</t>
        </is>
      </c>
      <c r="H7936" t="inlineStr">
        <is>
          <t>TAR PLANO ADAPT 1  03/25</t>
        </is>
      </c>
      <c r="I7936" t="n">
        <v>-159</v>
      </c>
    </row>
    <row r="7937">
      <c r="A7937" t="n">
        <v>144745</v>
      </c>
      <c r="B7937" t="n">
        <v>134</v>
      </c>
      <c r="C7937" t="inlineStr">
        <is>
          <t>Priceless - Bem Mais - Kamino</t>
        </is>
      </c>
      <c r="D7937" t="n">
        <v>149</v>
      </c>
      <c r="E7937" t="inlineStr">
        <is>
          <t>Priceless</t>
        </is>
      </c>
      <c r="F7937" s="27" t="n">
        <v>45749</v>
      </c>
      <c r="G7937" t="inlineStr">
        <is>
          <t>CREDITO</t>
        </is>
      </c>
      <c r="H7937" t="inlineStr">
        <is>
          <t>Agencianoz</t>
        </is>
      </c>
      <c r="I7937" t="n">
        <v>24080</v>
      </c>
    </row>
    <row r="7938">
      <c r="A7938" t="n">
        <v>144744</v>
      </c>
      <c r="B7938" t="n">
        <v>134</v>
      </c>
      <c r="C7938" t="inlineStr">
        <is>
          <t>Priceless - Bem Mais - Kamino</t>
        </is>
      </c>
      <c r="D7938" t="n">
        <v>149</v>
      </c>
      <c r="E7938" t="inlineStr">
        <is>
          <t>Priceless</t>
        </is>
      </c>
      <c r="F7938" s="27" t="n">
        <v>45749</v>
      </c>
      <c r="G7938" t="inlineStr">
        <is>
          <t>CREDITO</t>
        </is>
      </c>
      <c r="H7938" t="inlineStr">
        <is>
          <t>BEM MAIS EVENTOS E RESTAURANTE LTDA</t>
        </is>
      </c>
      <c r="I7938" t="n">
        <v>5539.01</v>
      </c>
    </row>
    <row r="7939">
      <c r="A7939" t="n">
        <v>192165</v>
      </c>
      <c r="B7939" t="n">
        <v>133</v>
      </c>
      <c r="C7939" t="inlineStr">
        <is>
          <t>Priceless - Bem Mais - Itaú</t>
        </is>
      </c>
      <c r="D7939" t="n">
        <v>149</v>
      </c>
      <c r="E7939" t="inlineStr">
        <is>
          <t>Priceless</t>
        </is>
      </c>
      <c r="F7939" s="27" t="n">
        <v>45748.54166666666</v>
      </c>
      <c r="G7939" t="inlineStr">
        <is>
          <t>CREDITO</t>
        </is>
      </c>
      <c r="H7939" t="inlineStr">
        <is>
          <t>DEP DIN CX AG       0170</t>
        </is>
      </c>
      <c r="I7939" t="n">
        <v>2995</v>
      </c>
    </row>
    <row r="7940">
      <c r="A7940" t="n">
        <v>192164</v>
      </c>
      <c r="B7940" t="n">
        <v>133</v>
      </c>
      <c r="C7940" t="inlineStr">
        <is>
          <t>Priceless - Bem Mais - Itaú</t>
        </is>
      </c>
      <c r="D7940" t="n">
        <v>149</v>
      </c>
      <c r="E7940" t="inlineStr">
        <is>
          <t>Priceless</t>
        </is>
      </c>
      <c r="F7940" s="27" t="n">
        <v>45748.54166666666</v>
      </c>
      <c r="G7940" t="inlineStr">
        <is>
          <t>CREDITO</t>
        </is>
      </c>
      <c r="H7940" t="inlineStr">
        <is>
          <t>PIX RECEBIDO ABRIL COMUNICACOES S A 44.597.052/0001-62</t>
        </is>
      </c>
      <c r="I7940" t="n">
        <v>13200</v>
      </c>
    </row>
    <row r="7941">
      <c r="A7941" t="n">
        <v>85658</v>
      </c>
      <c r="B7941" t="n">
        <v>134</v>
      </c>
      <c r="C7941" t="inlineStr">
        <is>
          <t>Priceless - Bem Mais - Kamino</t>
        </is>
      </c>
      <c r="D7941" t="n">
        <v>149</v>
      </c>
      <c r="E7941" t="inlineStr">
        <is>
          <t>Priceless</t>
        </is>
      </c>
      <c r="F7941" s="27" t="n">
        <v>45748</v>
      </c>
      <c r="G7941" t="inlineStr">
        <is>
          <t>DEBITO</t>
        </is>
      </c>
      <c r="H7941" t="inlineStr">
        <is>
          <t>Estaff Eventos e Consultoria Ltda</t>
        </is>
      </c>
      <c r="I7941" t="n">
        <v>-38558.78</v>
      </c>
    </row>
    <row r="7942">
      <c r="A7942" t="n">
        <v>85657</v>
      </c>
      <c r="B7942" t="n">
        <v>134</v>
      </c>
      <c r="C7942" t="inlineStr">
        <is>
          <t>Priceless - Bem Mais - Kamino</t>
        </is>
      </c>
      <c r="D7942" t="n">
        <v>149</v>
      </c>
      <c r="E7942" t="inlineStr">
        <is>
          <t>Priceless</t>
        </is>
      </c>
      <c r="F7942" s="27" t="n">
        <v>45748</v>
      </c>
      <c r="G7942" t="inlineStr">
        <is>
          <t>DEBITO</t>
        </is>
      </c>
      <c r="H7942" t="inlineStr">
        <is>
          <t>Arena Vip Distribuidora de Bebidas Ltda</t>
        </is>
      </c>
      <c r="I7942" t="n">
        <v>-406.58</v>
      </c>
    </row>
    <row r="7943">
      <c r="A7943" t="n">
        <v>85656</v>
      </c>
      <c r="B7943" t="n">
        <v>134</v>
      </c>
      <c r="C7943" t="inlineStr">
        <is>
          <t>Priceless - Bem Mais - Kamino</t>
        </is>
      </c>
      <c r="D7943" t="n">
        <v>149</v>
      </c>
      <c r="E7943" t="inlineStr">
        <is>
          <t>Priceless</t>
        </is>
      </c>
      <c r="F7943" s="27" t="n">
        <v>45748</v>
      </c>
      <c r="G7943" t="inlineStr">
        <is>
          <t>DEBITO</t>
        </is>
      </c>
      <c r="H7943" t="inlineStr">
        <is>
          <t>S.c Desentupidora e Manutencao Ltda</t>
        </is>
      </c>
      <c r="I7943" t="n">
        <v>-1250</v>
      </c>
    </row>
    <row r="7944">
      <c r="A7944" t="n">
        <v>85655</v>
      </c>
      <c r="B7944" t="n">
        <v>134</v>
      </c>
      <c r="C7944" t="inlineStr">
        <is>
          <t>Priceless - Bem Mais - Kamino</t>
        </is>
      </c>
      <c r="D7944" t="n">
        <v>149</v>
      </c>
      <c r="E7944" t="inlineStr">
        <is>
          <t>Priceless</t>
        </is>
      </c>
      <c r="F7944" s="27" t="n">
        <v>45748</v>
      </c>
      <c r="G7944" t="inlineStr">
        <is>
          <t>DEBITO</t>
        </is>
      </c>
      <c r="H7944" t="inlineStr">
        <is>
          <t>48.567.785 TIAGO WILKE DA SILVA</t>
        </is>
      </c>
      <c r="I7944" t="n">
        <v>-2275</v>
      </c>
    </row>
    <row r="7945">
      <c r="A7945" t="n">
        <v>85654</v>
      </c>
      <c r="B7945" t="n">
        <v>134</v>
      </c>
      <c r="C7945" t="inlineStr">
        <is>
          <t>Priceless - Bem Mais - Kamino</t>
        </is>
      </c>
      <c r="D7945" t="n">
        <v>149</v>
      </c>
      <c r="E7945" t="inlineStr">
        <is>
          <t>Priceless</t>
        </is>
      </c>
      <c r="F7945" s="27" t="n">
        <v>45748</v>
      </c>
      <c r="G7945" t="inlineStr">
        <is>
          <t>DEBITO</t>
        </is>
      </c>
      <c r="H7945" t="inlineStr">
        <is>
          <t>Contec Manutencao de Cozinhas Industriais</t>
        </is>
      </c>
      <c r="I7945" t="n">
        <v>-1870</v>
      </c>
    </row>
    <row r="7946">
      <c r="A7946" t="n">
        <v>85653</v>
      </c>
      <c r="B7946" t="n">
        <v>134</v>
      </c>
      <c r="C7946" t="inlineStr">
        <is>
          <t>Priceless - Bem Mais - Kamino</t>
        </is>
      </c>
      <c r="D7946" t="n">
        <v>149</v>
      </c>
      <c r="E7946" t="inlineStr">
        <is>
          <t>Priceless</t>
        </is>
      </c>
      <c r="F7946" s="27" t="n">
        <v>45748</v>
      </c>
      <c r="G7946" t="inlineStr">
        <is>
          <t>DEBITO</t>
        </is>
      </c>
      <c r="H7946" t="inlineStr">
        <is>
          <t>Pastificio F Martins Industia e Comercio</t>
        </is>
      </c>
      <c r="I7946" t="n">
        <v>-192</v>
      </c>
    </row>
    <row r="7947">
      <c r="A7947" t="n">
        <v>85652</v>
      </c>
      <c r="B7947" t="n">
        <v>134</v>
      </c>
      <c r="C7947" t="inlineStr">
        <is>
          <t>Priceless - Bem Mais - Kamino</t>
        </is>
      </c>
      <c r="D7947" t="n">
        <v>149</v>
      </c>
      <c r="E7947" t="inlineStr">
        <is>
          <t>Priceless</t>
        </is>
      </c>
      <c r="F7947" s="27" t="n">
        <v>45748</v>
      </c>
      <c r="G7947" t="inlineStr">
        <is>
          <t>DEBITO</t>
        </is>
      </c>
      <c r="H7947" t="inlineStr">
        <is>
          <t>Estaff Solucoes Tecnologicas de Agenciam</t>
        </is>
      </c>
      <c r="I7947" t="n">
        <v>-14231.25</v>
      </c>
    </row>
    <row r="7948">
      <c r="A7948" t="n">
        <v>85651</v>
      </c>
      <c r="B7948" t="n">
        <v>134</v>
      </c>
      <c r="C7948" t="inlineStr">
        <is>
          <t>Priceless - Bem Mais - Kamino</t>
        </is>
      </c>
      <c r="D7948" t="n">
        <v>149</v>
      </c>
      <c r="E7948" t="inlineStr">
        <is>
          <t>Priceless</t>
        </is>
      </c>
      <c r="F7948" s="27" t="n">
        <v>45748</v>
      </c>
      <c r="G7948" t="inlineStr">
        <is>
          <t>DEBITO</t>
        </is>
      </c>
      <c r="H7948" t="inlineStr">
        <is>
          <t>Monte Alto Alimentos Ltda</t>
        </is>
      </c>
      <c r="I7948" t="n">
        <v>-565</v>
      </c>
    </row>
    <row r="7949">
      <c r="A7949" t="n">
        <v>85650</v>
      </c>
      <c r="B7949" t="n">
        <v>134</v>
      </c>
      <c r="C7949" t="inlineStr">
        <is>
          <t>Priceless - Bem Mais - Kamino</t>
        </is>
      </c>
      <c r="D7949" t="n">
        <v>149</v>
      </c>
      <c r="E7949" t="inlineStr">
        <is>
          <t>Priceless</t>
        </is>
      </c>
      <c r="F7949" s="27" t="n">
        <v>45748</v>
      </c>
      <c r="G7949" t="inlineStr">
        <is>
          <t>DEBITO</t>
        </is>
      </c>
      <c r="H7949" t="inlineStr">
        <is>
          <t>Com Cereais Q Estr Ltda Me</t>
        </is>
      </c>
      <c r="I7949" t="n">
        <v>-239.2</v>
      </c>
    </row>
    <row r="7950">
      <c r="A7950" t="n">
        <v>85649</v>
      </c>
      <c r="B7950" t="n">
        <v>134</v>
      </c>
      <c r="C7950" t="inlineStr">
        <is>
          <t>Priceless - Bem Mais - Kamino</t>
        </is>
      </c>
      <c r="D7950" t="n">
        <v>149</v>
      </c>
      <c r="E7950" t="inlineStr">
        <is>
          <t>Priceless</t>
        </is>
      </c>
      <c r="F7950" s="27" t="n">
        <v>45748</v>
      </c>
      <c r="G7950" t="inlineStr">
        <is>
          <t>DEBITO</t>
        </is>
      </c>
      <c r="H7950" t="inlineStr">
        <is>
          <t>Atacado Diniz</t>
        </is>
      </c>
      <c r="I7950" t="n">
        <v>-670.7</v>
      </c>
    </row>
    <row r="7951">
      <c r="A7951" t="n">
        <v>85648</v>
      </c>
      <c r="B7951" t="n">
        <v>134</v>
      </c>
      <c r="C7951" t="inlineStr">
        <is>
          <t>Priceless - Bem Mais - Kamino</t>
        </is>
      </c>
      <c r="D7951" t="n">
        <v>149</v>
      </c>
      <c r="E7951" t="inlineStr">
        <is>
          <t>Priceless</t>
        </is>
      </c>
      <c r="F7951" s="27" t="n">
        <v>45748</v>
      </c>
      <c r="G7951" t="inlineStr">
        <is>
          <t>CREDITO</t>
        </is>
      </c>
      <c r="H7951" t="inlineStr">
        <is>
          <t>TEMPUS FUGIT PARTICIPACOES E EMPREENDIMENTOS LTDA</t>
        </is>
      </c>
      <c r="I7951" t="n">
        <v>28900</v>
      </c>
    </row>
    <row r="7952">
      <c r="A7952" t="n">
        <v>85647</v>
      </c>
      <c r="B7952" t="n">
        <v>134</v>
      </c>
      <c r="C7952" t="inlineStr">
        <is>
          <t>Priceless - Bem Mais - Kamino</t>
        </is>
      </c>
      <c r="D7952" t="n">
        <v>149</v>
      </c>
      <c r="E7952" t="inlineStr">
        <is>
          <t>Priceless</t>
        </is>
      </c>
      <c r="F7952" s="27" t="n">
        <v>45748</v>
      </c>
      <c r="G7952" t="inlineStr">
        <is>
          <t>CREDITO</t>
        </is>
      </c>
      <c r="H7952" t="inlineStr">
        <is>
          <t>SUKSES EVENTOS LTDA</t>
        </is>
      </c>
      <c r="I7952" t="n">
        <v>84047.85000000001</v>
      </c>
    </row>
    <row r="7953">
      <c r="A7953" t="n">
        <v>85646</v>
      </c>
      <c r="B7953" t="n">
        <v>134</v>
      </c>
      <c r="C7953" t="inlineStr">
        <is>
          <t>Priceless - Bem Mais - Kamino</t>
        </is>
      </c>
      <c r="D7953" t="n">
        <v>149</v>
      </c>
      <c r="E7953" t="inlineStr">
        <is>
          <t>Priceless</t>
        </is>
      </c>
      <c r="F7953" s="27" t="n">
        <v>45748</v>
      </c>
      <c r="G7953" t="inlineStr">
        <is>
          <t>CREDITO</t>
        </is>
      </c>
      <c r="H7953" t="inlineStr">
        <is>
          <t>BEM MAIS EVENTOS E RESTAURANTE LTDA</t>
        </is>
      </c>
      <c r="I7953" t="n">
        <v>6535.29</v>
      </c>
    </row>
    <row r="7954">
      <c r="A7954" t="n">
        <v>85661</v>
      </c>
      <c r="B7954" t="n">
        <v>134</v>
      </c>
      <c r="C7954" t="inlineStr">
        <is>
          <t>Priceless - Bem Mais - Kamino</t>
        </is>
      </c>
      <c r="D7954" t="n">
        <v>149</v>
      </c>
      <c r="E7954" t="inlineStr">
        <is>
          <t>Priceless</t>
        </is>
      </c>
      <c r="F7954" s="27" t="n">
        <v>45748</v>
      </c>
      <c r="G7954" t="inlineStr">
        <is>
          <t>DEBITO</t>
        </is>
      </c>
      <c r="H7954" t="inlineStr">
        <is>
          <t>Cut Machine Comercio de Equipamentos de Cozinhas Ltda</t>
        </is>
      </c>
      <c r="I7954" t="n">
        <v>-480</v>
      </c>
    </row>
    <row r="7955">
      <c r="A7955" t="n">
        <v>86015</v>
      </c>
      <c r="B7955" t="n">
        <v>149</v>
      </c>
      <c r="C7955" t="inlineStr">
        <is>
          <t>Priceless - Duroc Filial Dois - Kamino</t>
        </is>
      </c>
      <c r="D7955" t="n">
        <v>149</v>
      </c>
      <c r="E7955" t="inlineStr">
        <is>
          <t>Priceless</t>
        </is>
      </c>
      <c r="F7955" s="27" t="n">
        <v>45748</v>
      </c>
      <c r="G7955" t="inlineStr">
        <is>
          <t>DEBITO</t>
        </is>
      </c>
      <c r="H7955" t="inlineStr">
        <is>
          <t>Viviane dos Santos</t>
        </is>
      </c>
      <c r="I7955" t="n">
        <v>-2550</v>
      </c>
    </row>
    <row r="7956">
      <c r="A7956" t="n">
        <v>86023</v>
      </c>
      <c r="B7956" t="n">
        <v>149</v>
      </c>
      <c r="C7956" t="inlineStr">
        <is>
          <t>Priceless - Duroc Filial Dois - Kamino</t>
        </is>
      </c>
      <c r="D7956" t="n">
        <v>149</v>
      </c>
      <c r="E7956" t="inlineStr">
        <is>
          <t>Priceless</t>
        </is>
      </c>
      <c r="F7956" s="27" t="n">
        <v>45748</v>
      </c>
      <c r="G7956" t="inlineStr">
        <is>
          <t>DEBITO</t>
        </is>
      </c>
      <c r="H7956" t="inlineStr">
        <is>
          <t>Marcos Jose Bahia de Sousa Peres</t>
        </is>
      </c>
      <c r="I7956" t="n">
        <v>-1100</v>
      </c>
    </row>
    <row r="7957">
      <c r="A7957" t="n">
        <v>86022</v>
      </c>
      <c r="B7957" t="n">
        <v>149</v>
      </c>
      <c r="C7957" t="inlineStr">
        <is>
          <t>Priceless - Duroc Filial Dois - Kamino</t>
        </is>
      </c>
      <c r="D7957" t="n">
        <v>149</v>
      </c>
      <c r="E7957" t="inlineStr">
        <is>
          <t>Priceless</t>
        </is>
      </c>
      <c r="F7957" s="27" t="n">
        <v>45748</v>
      </c>
      <c r="G7957" t="inlineStr">
        <is>
          <t>DEBITO</t>
        </is>
      </c>
      <c r="H7957" t="inlineStr">
        <is>
          <t>Felipe Cerqueira de Morais</t>
        </is>
      </c>
      <c r="I7957" t="n">
        <v>-3300</v>
      </c>
    </row>
    <row r="7958">
      <c r="A7958" t="n">
        <v>86021</v>
      </c>
      <c r="B7958" t="n">
        <v>149</v>
      </c>
      <c r="C7958" t="inlineStr">
        <is>
          <t>Priceless - Duroc Filial Dois - Kamino</t>
        </is>
      </c>
      <c r="D7958" t="n">
        <v>149</v>
      </c>
      <c r="E7958" t="inlineStr">
        <is>
          <t>Priceless</t>
        </is>
      </c>
      <c r="F7958" s="27" t="n">
        <v>45748</v>
      </c>
      <c r="G7958" t="inlineStr">
        <is>
          <t>DEBITO</t>
        </is>
      </c>
      <c r="H7958" t="inlineStr">
        <is>
          <t>Joo Gabriel Rodrigues dos Santos</t>
        </is>
      </c>
      <c r="I7958" t="n">
        <v>-3300</v>
      </c>
    </row>
    <row r="7959">
      <c r="A7959" t="n">
        <v>86020</v>
      </c>
      <c r="B7959" t="n">
        <v>149</v>
      </c>
      <c r="C7959" t="inlineStr">
        <is>
          <t>Priceless - Duroc Filial Dois - Kamino</t>
        </is>
      </c>
      <c r="D7959" t="n">
        <v>149</v>
      </c>
      <c r="E7959" t="inlineStr">
        <is>
          <t>Priceless</t>
        </is>
      </c>
      <c r="F7959" s="27" t="n">
        <v>45748</v>
      </c>
      <c r="G7959" t="inlineStr">
        <is>
          <t>DEBITO</t>
        </is>
      </c>
      <c r="H7959" t="inlineStr">
        <is>
          <t>Gustavo Guimaraes Vizentini</t>
        </is>
      </c>
      <c r="I7959" t="n">
        <v>-3300</v>
      </c>
    </row>
    <row r="7960">
      <c r="A7960" t="n">
        <v>86019</v>
      </c>
      <c r="B7960" t="n">
        <v>149</v>
      </c>
      <c r="C7960" t="inlineStr">
        <is>
          <t>Priceless - Duroc Filial Dois - Kamino</t>
        </is>
      </c>
      <c r="D7960" t="n">
        <v>149</v>
      </c>
      <c r="E7960" t="inlineStr">
        <is>
          <t>Priceless</t>
        </is>
      </c>
      <c r="F7960" s="27" t="n">
        <v>45748</v>
      </c>
      <c r="G7960" t="inlineStr">
        <is>
          <t>DEBITO</t>
        </is>
      </c>
      <c r="H7960" t="inlineStr">
        <is>
          <t>Leandro Monteiro de Moura</t>
        </is>
      </c>
      <c r="I7960" t="n">
        <v>-2550</v>
      </c>
    </row>
    <row r="7961">
      <c r="A7961" t="n">
        <v>86018</v>
      </c>
      <c r="B7961" t="n">
        <v>149</v>
      </c>
      <c r="C7961" t="inlineStr">
        <is>
          <t>Priceless - Duroc Filial Dois - Kamino</t>
        </is>
      </c>
      <c r="D7961" t="n">
        <v>149</v>
      </c>
      <c r="E7961" t="inlineStr">
        <is>
          <t>Priceless</t>
        </is>
      </c>
      <c r="F7961" s="27" t="n">
        <v>45748</v>
      </c>
      <c r="G7961" t="inlineStr">
        <is>
          <t>DEBITO</t>
        </is>
      </c>
      <c r="H7961" t="inlineStr">
        <is>
          <t>52.227.965 Andrea Cristina Soares da Silva</t>
        </is>
      </c>
      <c r="I7961" t="n">
        <v>-3350</v>
      </c>
    </row>
    <row r="7962">
      <c r="A7962" t="n">
        <v>86017</v>
      </c>
      <c r="B7962" t="n">
        <v>149</v>
      </c>
      <c r="C7962" t="inlineStr">
        <is>
          <t>Priceless - Duroc Filial Dois - Kamino</t>
        </is>
      </c>
      <c r="D7962" t="n">
        <v>149</v>
      </c>
      <c r="E7962" t="inlineStr">
        <is>
          <t>Priceless</t>
        </is>
      </c>
      <c r="F7962" s="27" t="n">
        <v>45748</v>
      </c>
      <c r="G7962" t="inlineStr">
        <is>
          <t>DEBITO</t>
        </is>
      </c>
      <c r="H7962" t="inlineStr">
        <is>
          <t>56.769.609 Luiz Felipe Silva da Motta</t>
        </is>
      </c>
      <c r="I7962" t="n">
        <v>-2000</v>
      </c>
    </row>
    <row r="7963">
      <c r="A7963" t="n">
        <v>86016</v>
      </c>
      <c r="B7963" t="n">
        <v>149</v>
      </c>
      <c r="C7963" t="inlineStr">
        <is>
          <t>Priceless - Duroc Filial Dois - Kamino</t>
        </is>
      </c>
      <c r="D7963" t="n">
        <v>149</v>
      </c>
      <c r="E7963" t="inlineStr">
        <is>
          <t>Priceless</t>
        </is>
      </c>
      <c r="F7963" s="27" t="n">
        <v>45748</v>
      </c>
      <c r="G7963" t="inlineStr">
        <is>
          <t>DEBITO</t>
        </is>
      </c>
      <c r="H7963" t="inlineStr">
        <is>
          <t>Martinha Filgueira Braga</t>
        </is>
      </c>
      <c r="I7963" t="n">
        <v>-2856.46</v>
      </c>
    </row>
    <row r="7964">
      <c r="A7964" t="n">
        <v>85676</v>
      </c>
      <c r="B7964" t="n">
        <v>134</v>
      </c>
      <c r="C7964" t="inlineStr">
        <is>
          <t>Priceless - Bem Mais - Kamino</t>
        </is>
      </c>
      <c r="D7964" t="n">
        <v>149</v>
      </c>
      <c r="E7964" t="inlineStr">
        <is>
          <t>Priceless</t>
        </is>
      </c>
      <c r="F7964" s="27" t="n">
        <v>45748</v>
      </c>
      <c r="G7964" t="inlineStr">
        <is>
          <t>DEBITO</t>
        </is>
      </c>
      <c r="H7964" t="inlineStr">
        <is>
          <t>Crystalmixx-Gas Comercio e Manutencao de Equipamentos de Gas Ltda</t>
        </is>
      </c>
      <c r="I7964" t="n">
        <v>-96</v>
      </c>
    </row>
    <row r="7965">
      <c r="A7965" t="n">
        <v>86014</v>
      </c>
      <c r="B7965" t="n">
        <v>149</v>
      </c>
      <c r="C7965" t="inlineStr">
        <is>
          <t>Priceless - Duroc Filial Dois - Kamino</t>
        </is>
      </c>
      <c r="D7965" t="n">
        <v>149</v>
      </c>
      <c r="E7965" t="inlineStr">
        <is>
          <t>Priceless</t>
        </is>
      </c>
      <c r="F7965" s="27" t="n">
        <v>45748</v>
      </c>
      <c r="G7965" t="inlineStr">
        <is>
          <t>CREDITO</t>
        </is>
      </c>
      <c r="H7965" t="inlineStr">
        <is>
          <t>TEMPUS FUGIT PARTICIPACOES E EMPREENDIMENTOS LTDA</t>
        </is>
      </c>
      <c r="I7965" t="n">
        <v>3000</v>
      </c>
    </row>
    <row r="7966">
      <c r="A7966" t="n">
        <v>86013</v>
      </c>
      <c r="B7966" t="n">
        <v>149</v>
      </c>
      <c r="C7966" t="inlineStr">
        <is>
          <t>Priceless - Duroc Filial Dois - Kamino</t>
        </is>
      </c>
      <c r="D7966" t="n">
        <v>149</v>
      </c>
      <c r="E7966" t="inlineStr">
        <is>
          <t>Priceless</t>
        </is>
      </c>
      <c r="F7966" s="27" t="n">
        <v>45748</v>
      </c>
      <c r="G7966" t="inlineStr">
        <is>
          <t>CREDITO</t>
        </is>
      </c>
      <c r="H7966" t="inlineStr">
        <is>
          <t>TEMPUS FUGIT PARTICIPACOES E EMPREENDIMENTOS LTDA</t>
        </is>
      </c>
      <c r="I7966" t="n">
        <v>21450</v>
      </c>
    </row>
    <row r="7967">
      <c r="A7967" t="n">
        <v>85682</v>
      </c>
      <c r="B7967" t="n">
        <v>134</v>
      </c>
      <c r="C7967" t="inlineStr">
        <is>
          <t>Priceless - Bem Mais - Kamino</t>
        </is>
      </c>
      <c r="D7967" t="n">
        <v>149</v>
      </c>
      <c r="E7967" t="inlineStr">
        <is>
          <t>Priceless</t>
        </is>
      </c>
      <c r="F7967" s="27" t="n">
        <v>45748</v>
      </c>
      <c r="G7967" t="inlineStr">
        <is>
          <t>DEBITO</t>
        </is>
      </c>
      <c r="H7967" t="inlineStr">
        <is>
          <t>Associacao do Shopping Light</t>
        </is>
      </c>
      <c r="I7967" t="n">
        <v>-660</v>
      </c>
    </row>
    <row r="7968">
      <c r="A7968" t="n">
        <v>85681</v>
      </c>
      <c r="B7968" t="n">
        <v>134</v>
      </c>
      <c r="C7968" t="inlineStr">
        <is>
          <t>Priceless - Bem Mais - Kamino</t>
        </is>
      </c>
      <c r="D7968" t="n">
        <v>149</v>
      </c>
      <c r="E7968" t="inlineStr">
        <is>
          <t>Priceless</t>
        </is>
      </c>
      <c r="F7968" s="27" t="n">
        <v>45748</v>
      </c>
      <c r="G7968" t="inlineStr">
        <is>
          <t>DEBITO</t>
        </is>
      </c>
      <c r="H7968" t="inlineStr">
        <is>
          <t>Associacao do Shopping Light</t>
        </is>
      </c>
      <c r="I7968" t="n">
        <v>-8333.33</v>
      </c>
    </row>
    <row r="7969">
      <c r="A7969" t="n">
        <v>85680</v>
      </c>
      <c r="B7969" t="n">
        <v>134</v>
      </c>
      <c r="C7969" t="inlineStr">
        <is>
          <t>Priceless - Bem Mais - Kamino</t>
        </is>
      </c>
      <c r="D7969" t="n">
        <v>149</v>
      </c>
      <c r="E7969" t="inlineStr">
        <is>
          <t>Priceless</t>
        </is>
      </c>
      <c r="F7969" s="27" t="n">
        <v>45748</v>
      </c>
      <c r="G7969" t="inlineStr">
        <is>
          <t>DEBITO</t>
        </is>
      </c>
      <c r="H7969" t="inlineStr">
        <is>
          <t>Linsan Servicos Terceirizados Ltda.</t>
        </is>
      </c>
      <c r="I7969" t="n">
        <v>-8271.389999999999</v>
      </c>
    </row>
    <row r="7970">
      <c r="A7970" t="n">
        <v>85679</v>
      </c>
      <c r="B7970" t="n">
        <v>134</v>
      </c>
      <c r="C7970" t="inlineStr">
        <is>
          <t>Priceless - Bem Mais - Kamino</t>
        </is>
      </c>
      <c r="D7970" t="n">
        <v>149</v>
      </c>
      <c r="E7970" t="inlineStr">
        <is>
          <t>Priceless</t>
        </is>
      </c>
      <c r="F7970" s="27" t="n">
        <v>45748</v>
      </c>
      <c r="G7970" t="inlineStr">
        <is>
          <t>DEBITO</t>
        </is>
      </c>
      <c r="H7970" t="inlineStr">
        <is>
          <t>Ervas Finas Horticultura Ltda</t>
        </is>
      </c>
      <c r="I7970" t="n">
        <v>-508.25</v>
      </c>
    </row>
    <row r="7971">
      <c r="A7971" t="n">
        <v>85678</v>
      </c>
      <c r="B7971" t="n">
        <v>134</v>
      </c>
      <c r="C7971" t="inlineStr">
        <is>
          <t>Priceless - Bem Mais - Kamino</t>
        </is>
      </c>
      <c r="D7971" t="n">
        <v>149</v>
      </c>
      <c r="E7971" t="inlineStr">
        <is>
          <t>Priceless</t>
        </is>
      </c>
      <c r="F7971" s="27" t="n">
        <v>45748</v>
      </c>
      <c r="G7971" t="inlineStr">
        <is>
          <t>DEBITO</t>
        </is>
      </c>
      <c r="H7971" t="inlineStr">
        <is>
          <t>B. B. Distribuidora de Carnes Ltda</t>
        </is>
      </c>
      <c r="I7971" t="n">
        <v>-3011.2</v>
      </c>
    </row>
    <row r="7972">
      <c r="A7972" t="n">
        <v>85677</v>
      </c>
      <c r="B7972" t="n">
        <v>134</v>
      </c>
      <c r="C7972" t="inlineStr">
        <is>
          <t>Priceless - Bem Mais - Kamino</t>
        </is>
      </c>
      <c r="D7972" t="n">
        <v>149</v>
      </c>
      <c r="E7972" t="inlineStr">
        <is>
          <t>Priceless</t>
        </is>
      </c>
      <c r="F7972" s="27" t="n">
        <v>45748</v>
      </c>
      <c r="G7972" t="inlineStr">
        <is>
          <t>DEBITO</t>
        </is>
      </c>
      <c r="H7972" t="inlineStr">
        <is>
          <t>D.R.O. Produtos Alimenticios Ltda</t>
        </is>
      </c>
      <c r="I7972" t="n">
        <v>-168.98</v>
      </c>
    </row>
    <row r="7973">
      <c r="A7973" t="n">
        <v>85668</v>
      </c>
      <c r="B7973" t="n">
        <v>134</v>
      </c>
      <c r="C7973" t="inlineStr">
        <is>
          <t>Priceless - Bem Mais - Kamino</t>
        </is>
      </c>
      <c r="D7973" t="n">
        <v>149</v>
      </c>
      <c r="E7973" t="inlineStr">
        <is>
          <t>Priceless</t>
        </is>
      </c>
      <c r="F7973" s="27" t="n">
        <v>45748</v>
      </c>
      <c r="G7973" t="inlineStr">
        <is>
          <t>DEBITO</t>
        </is>
      </c>
      <c r="H7973" t="inlineStr">
        <is>
          <t>Hortifrutigranjeiro Rodrigues Ltda</t>
        </is>
      </c>
      <c r="I7973" t="n">
        <v>-1074.2</v>
      </c>
    </row>
    <row r="7974">
      <c r="A7974" t="n">
        <v>85660</v>
      </c>
      <c r="B7974" t="n">
        <v>134</v>
      </c>
      <c r="C7974" t="inlineStr">
        <is>
          <t>Priceless - Bem Mais - Kamino</t>
        </is>
      </c>
      <c r="D7974" t="n">
        <v>149</v>
      </c>
      <c r="E7974" t="inlineStr">
        <is>
          <t>Priceless</t>
        </is>
      </c>
      <c r="F7974" s="27" t="n">
        <v>45748</v>
      </c>
      <c r="G7974" t="inlineStr">
        <is>
          <t>DEBITO</t>
        </is>
      </c>
      <c r="H7974" t="inlineStr">
        <is>
          <t>Korin Agropecuaria Ltda</t>
        </is>
      </c>
      <c r="I7974" t="n">
        <v>-462.5</v>
      </c>
    </row>
    <row r="7975">
      <c r="A7975" t="n">
        <v>85659</v>
      </c>
      <c r="B7975" t="n">
        <v>134</v>
      </c>
      <c r="C7975" t="inlineStr">
        <is>
          <t>Priceless - Bem Mais - Kamino</t>
        </is>
      </c>
      <c r="D7975" t="n">
        <v>149</v>
      </c>
      <c r="E7975" t="inlineStr">
        <is>
          <t>Priceless</t>
        </is>
      </c>
      <c r="F7975" s="27" t="n">
        <v>45748</v>
      </c>
      <c r="G7975" t="inlineStr">
        <is>
          <t>DEBITO</t>
        </is>
      </c>
      <c r="H7975" t="inlineStr">
        <is>
          <t>T. F. Ciuffi Hortifruti Ltda</t>
        </is>
      </c>
      <c r="I7975" t="n">
        <v>-151.5</v>
      </c>
    </row>
    <row r="7976">
      <c r="A7976" t="n">
        <v>85662</v>
      </c>
      <c r="B7976" t="n">
        <v>134</v>
      </c>
      <c r="C7976" t="inlineStr">
        <is>
          <t>Priceless - Bem Mais - Kamino</t>
        </is>
      </c>
      <c r="D7976" t="n">
        <v>149</v>
      </c>
      <c r="E7976" t="inlineStr">
        <is>
          <t>Priceless</t>
        </is>
      </c>
      <c r="F7976" s="27" t="n">
        <v>45748</v>
      </c>
      <c r="G7976" t="inlineStr">
        <is>
          <t>DEBITO</t>
        </is>
      </c>
      <c r="H7976" t="inlineStr">
        <is>
          <t>B. B. Distribuidora de Carnes Ltda</t>
        </is>
      </c>
      <c r="I7976" t="n">
        <v>-2684.22</v>
      </c>
    </row>
    <row r="7977">
      <c r="A7977" t="n">
        <v>85663</v>
      </c>
      <c r="B7977" t="n">
        <v>134</v>
      </c>
      <c r="C7977" t="inlineStr">
        <is>
          <t>Priceless - Bem Mais - Kamino</t>
        </is>
      </c>
      <c r="D7977" t="n">
        <v>149</v>
      </c>
      <c r="E7977" t="inlineStr">
        <is>
          <t>Priceless</t>
        </is>
      </c>
      <c r="F7977" s="27" t="n">
        <v>45748</v>
      </c>
      <c r="G7977" t="inlineStr">
        <is>
          <t>DEBITO</t>
        </is>
      </c>
      <c r="H7977" t="inlineStr">
        <is>
          <t>Cecilia Tsuyaco Araki Silva Ltda</t>
        </is>
      </c>
      <c r="I7977" t="n">
        <v>-312</v>
      </c>
    </row>
    <row r="7978">
      <c r="A7978" t="n">
        <v>85664</v>
      </c>
      <c r="B7978" t="n">
        <v>134</v>
      </c>
      <c r="C7978" t="inlineStr">
        <is>
          <t>Priceless - Bem Mais - Kamino</t>
        </is>
      </c>
      <c r="D7978" t="n">
        <v>149</v>
      </c>
      <c r="E7978" t="inlineStr">
        <is>
          <t>Priceless</t>
        </is>
      </c>
      <c r="F7978" s="27" t="n">
        <v>45748</v>
      </c>
      <c r="G7978" t="inlineStr">
        <is>
          <t>DEBITO</t>
        </is>
      </c>
      <c r="H7978" t="inlineStr">
        <is>
          <t>Pinguina Sorverteria Ltda</t>
        </is>
      </c>
      <c r="I7978" t="n">
        <v>-310</v>
      </c>
    </row>
    <row r="7979">
      <c r="A7979" t="n">
        <v>85665</v>
      </c>
      <c r="B7979" t="n">
        <v>134</v>
      </c>
      <c r="C7979" t="inlineStr">
        <is>
          <t>Priceless - Bem Mais - Kamino</t>
        </is>
      </c>
      <c r="D7979" t="n">
        <v>149</v>
      </c>
      <c r="E7979" t="inlineStr">
        <is>
          <t>Priceless</t>
        </is>
      </c>
      <c r="F7979" s="27" t="n">
        <v>45748</v>
      </c>
      <c r="G7979" t="inlineStr">
        <is>
          <t>DEBITO</t>
        </is>
      </c>
      <c r="H7979" t="inlineStr">
        <is>
          <t>Cecilia Tsuyaco Araki Silva Ltda</t>
        </is>
      </c>
      <c r="I7979" t="n">
        <v>-263.6</v>
      </c>
    </row>
    <row r="7980">
      <c r="A7980" t="n">
        <v>85666</v>
      </c>
      <c r="B7980" t="n">
        <v>134</v>
      </c>
      <c r="C7980" t="inlineStr">
        <is>
          <t>Priceless - Bem Mais - Kamino</t>
        </is>
      </c>
      <c r="D7980" t="n">
        <v>149</v>
      </c>
      <c r="E7980" t="inlineStr">
        <is>
          <t>Priceless</t>
        </is>
      </c>
      <c r="F7980" s="27" t="n">
        <v>45748</v>
      </c>
      <c r="G7980" t="inlineStr">
        <is>
          <t>DEBITO</t>
        </is>
      </c>
      <c r="H7980" t="inlineStr">
        <is>
          <t>Ice4pros Fabrica de Gelo Ltda.</t>
        </is>
      </c>
      <c r="I7980" t="n">
        <v>-1022.28</v>
      </c>
    </row>
    <row r="7981">
      <c r="A7981" t="n">
        <v>85667</v>
      </c>
      <c r="B7981" t="n">
        <v>134</v>
      </c>
      <c r="C7981" t="inlineStr">
        <is>
          <t>Priceless - Bem Mais - Kamino</t>
        </is>
      </c>
      <c r="D7981" t="n">
        <v>149</v>
      </c>
      <c r="E7981" t="inlineStr">
        <is>
          <t>Priceless</t>
        </is>
      </c>
      <c r="F7981" s="27" t="n">
        <v>45748</v>
      </c>
      <c r="G7981" t="inlineStr">
        <is>
          <t>DEBITO</t>
        </is>
      </c>
      <c r="H7981" t="inlineStr">
        <is>
          <t>Emporio M &amp; L Comercio de Alimentos e Bebidas Ltda</t>
        </is>
      </c>
      <c r="I7981" t="n">
        <v>-1793.36</v>
      </c>
    </row>
    <row r="7982">
      <c r="A7982" t="n">
        <v>85669</v>
      </c>
      <c r="B7982" t="n">
        <v>134</v>
      </c>
      <c r="C7982" t="inlineStr">
        <is>
          <t>Priceless - Bem Mais - Kamino</t>
        </is>
      </c>
      <c r="D7982" t="n">
        <v>149</v>
      </c>
      <c r="E7982" t="inlineStr">
        <is>
          <t>Priceless</t>
        </is>
      </c>
      <c r="F7982" s="27" t="n">
        <v>45748</v>
      </c>
      <c r="G7982" t="inlineStr">
        <is>
          <t>DEBITO</t>
        </is>
      </c>
      <c r="H7982" t="inlineStr">
        <is>
          <t>V Thome Ltda</t>
        </is>
      </c>
      <c r="I7982" t="n">
        <v>-23323.37</v>
      </c>
    </row>
    <row r="7983">
      <c r="A7983" t="n">
        <v>85670</v>
      </c>
      <c r="B7983" t="n">
        <v>134</v>
      </c>
      <c r="C7983" t="inlineStr">
        <is>
          <t>Priceless - Bem Mais - Kamino</t>
        </is>
      </c>
      <c r="D7983" t="n">
        <v>149</v>
      </c>
      <c r="E7983" t="inlineStr">
        <is>
          <t>Priceless</t>
        </is>
      </c>
      <c r="F7983" s="27" t="n">
        <v>45748</v>
      </c>
      <c r="G7983" t="inlineStr">
        <is>
          <t>DEBITO</t>
        </is>
      </c>
      <c r="H7983" t="inlineStr">
        <is>
          <t>Nu Pagamentos S.a. - Instituicao de Pagamento</t>
        </is>
      </c>
      <c r="I7983" t="n">
        <v>-1137.2</v>
      </c>
    </row>
    <row r="7984">
      <c r="A7984" t="n">
        <v>85671</v>
      </c>
      <c r="B7984" t="n">
        <v>134</v>
      </c>
      <c r="C7984" t="inlineStr">
        <is>
          <t>Priceless - Bem Mais - Kamino</t>
        </is>
      </c>
      <c r="D7984" t="n">
        <v>149</v>
      </c>
      <c r="E7984" t="inlineStr">
        <is>
          <t>Priceless</t>
        </is>
      </c>
      <c r="F7984" s="27" t="n">
        <v>45748</v>
      </c>
      <c r="G7984" t="inlineStr">
        <is>
          <t>DEBITO</t>
        </is>
      </c>
      <c r="H7984" t="inlineStr">
        <is>
          <t>Nu Pagamentos S.a. - Instituicao de Pagamento</t>
        </is>
      </c>
      <c r="I7984" t="n">
        <v>-570</v>
      </c>
    </row>
    <row r="7985">
      <c r="A7985" t="n">
        <v>85672</v>
      </c>
      <c r="B7985" t="n">
        <v>134</v>
      </c>
      <c r="C7985" t="inlineStr">
        <is>
          <t>Priceless - Bem Mais - Kamino</t>
        </is>
      </c>
      <c r="D7985" t="n">
        <v>149</v>
      </c>
      <c r="E7985" t="inlineStr">
        <is>
          <t>Priceless</t>
        </is>
      </c>
      <c r="F7985" s="27" t="n">
        <v>45748</v>
      </c>
      <c r="G7985" t="inlineStr">
        <is>
          <t>DEBITO</t>
        </is>
      </c>
      <c r="H7985" t="inlineStr">
        <is>
          <t>Hortifrutigranjeiro Rodrigues Ltda</t>
        </is>
      </c>
      <c r="I7985" t="n">
        <v>-938.5</v>
      </c>
    </row>
    <row r="7986">
      <c r="A7986" t="n">
        <v>85673</v>
      </c>
      <c r="B7986" t="n">
        <v>134</v>
      </c>
      <c r="C7986" t="inlineStr">
        <is>
          <t>Priceless - Bem Mais - Kamino</t>
        </is>
      </c>
      <c r="D7986" t="n">
        <v>149</v>
      </c>
      <c r="E7986" t="inlineStr">
        <is>
          <t>Priceless</t>
        </is>
      </c>
      <c r="F7986" s="27" t="n">
        <v>45748</v>
      </c>
      <c r="G7986" t="inlineStr">
        <is>
          <t>DEBITO</t>
        </is>
      </c>
      <c r="H7986" t="inlineStr">
        <is>
          <t>Psss Ltda</t>
        </is>
      </c>
      <c r="I7986" t="n">
        <v>-914</v>
      </c>
    </row>
    <row r="7987">
      <c r="A7987" t="n">
        <v>85674</v>
      </c>
      <c r="B7987" t="n">
        <v>134</v>
      </c>
      <c r="C7987" t="inlineStr">
        <is>
          <t>Priceless - Bem Mais - Kamino</t>
        </is>
      </c>
      <c r="D7987" t="n">
        <v>149</v>
      </c>
      <c r="E7987" t="inlineStr">
        <is>
          <t>Priceless</t>
        </is>
      </c>
      <c r="F7987" s="27" t="n">
        <v>45748</v>
      </c>
      <c r="G7987" t="inlineStr">
        <is>
          <t>DEBITO</t>
        </is>
      </c>
      <c r="H7987" t="inlineStr">
        <is>
          <t>Dtk Comercio de Alimentos Ltda</t>
        </is>
      </c>
      <c r="I7987" t="n">
        <v>-2529.01</v>
      </c>
    </row>
    <row r="7988">
      <c r="A7988" t="n">
        <v>85675</v>
      </c>
      <c r="B7988" t="n">
        <v>134</v>
      </c>
      <c r="C7988" t="inlineStr">
        <is>
          <t>Priceless - Bem Mais - Kamino</t>
        </is>
      </c>
      <c r="D7988" t="n">
        <v>149</v>
      </c>
      <c r="E7988" t="inlineStr">
        <is>
          <t>Priceless</t>
        </is>
      </c>
      <c r="F7988" s="27" t="n">
        <v>45748</v>
      </c>
      <c r="G7988" t="inlineStr">
        <is>
          <t>DEBITO</t>
        </is>
      </c>
      <c r="H7988" t="inlineStr">
        <is>
          <t>49.877.008 Veridiana Gomes</t>
        </is>
      </c>
      <c r="I7988" t="n">
        <v>-240</v>
      </c>
    </row>
    <row r="7989">
      <c r="A7989" t="n">
        <v>82302</v>
      </c>
      <c r="B7989" t="n">
        <v>134</v>
      </c>
      <c r="C7989" t="inlineStr">
        <is>
          <t>Priceless - Bem Mais - Kamino</t>
        </is>
      </c>
      <c r="D7989" t="n">
        <v>149</v>
      </c>
      <c r="E7989" t="inlineStr">
        <is>
          <t>Priceless</t>
        </is>
      </c>
      <c r="F7989" s="27" t="n">
        <v>45747</v>
      </c>
      <c r="G7989" t="inlineStr">
        <is>
          <t>DEBITO</t>
        </is>
      </c>
      <c r="H7989" t="inlineStr">
        <is>
          <t>V Thome Ltda</t>
        </is>
      </c>
      <c r="I7989" t="n">
        <v>-5736.88</v>
      </c>
    </row>
    <row r="7990">
      <c r="A7990" t="n">
        <v>82291</v>
      </c>
      <c r="B7990" t="n">
        <v>134</v>
      </c>
      <c r="C7990" t="inlineStr">
        <is>
          <t>Priceless - Bem Mais - Kamino</t>
        </is>
      </c>
      <c r="D7990" t="n">
        <v>149</v>
      </c>
      <c r="E7990" t="inlineStr">
        <is>
          <t>Priceless</t>
        </is>
      </c>
      <c r="F7990" s="27" t="n">
        <v>45747</v>
      </c>
      <c r="G7990" t="inlineStr">
        <is>
          <t>CREDITO</t>
        </is>
      </c>
      <c r="H7990" t="inlineStr">
        <is>
          <t>BEM MAIS EVENTOS E RESTAURANTE LTDA</t>
        </is>
      </c>
      <c r="I7990" t="n">
        <v>76671.07000000001</v>
      </c>
    </row>
    <row r="7991">
      <c r="A7991" t="n">
        <v>82292</v>
      </c>
      <c r="B7991" t="n">
        <v>134</v>
      </c>
      <c r="C7991" t="inlineStr">
        <is>
          <t>Priceless - Bem Mais - Kamino</t>
        </is>
      </c>
      <c r="D7991" t="n">
        <v>149</v>
      </c>
      <c r="E7991" t="inlineStr">
        <is>
          <t>Priceless</t>
        </is>
      </c>
      <c r="F7991" s="27" t="n">
        <v>45747</v>
      </c>
      <c r="G7991" t="inlineStr">
        <is>
          <t>DEBITO</t>
        </is>
      </c>
      <c r="H7991" t="inlineStr">
        <is>
          <t>T. F. Ciuffi Hortifruti Ltda</t>
        </is>
      </c>
      <c r="I7991" t="n">
        <v>-168.45</v>
      </c>
    </row>
    <row r="7992">
      <c r="A7992" t="n">
        <v>82293</v>
      </c>
      <c r="B7992" t="n">
        <v>134</v>
      </c>
      <c r="C7992" t="inlineStr">
        <is>
          <t>Priceless - Bem Mais - Kamino</t>
        </is>
      </c>
      <c r="D7992" t="n">
        <v>149</v>
      </c>
      <c r="E7992" t="inlineStr">
        <is>
          <t>Priceless</t>
        </is>
      </c>
      <c r="F7992" s="27" t="n">
        <v>45747</v>
      </c>
      <c r="G7992" t="inlineStr">
        <is>
          <t>DEBITO</t>
        </is>
      </c>
      <c r="H7992" t="inlineStr">
        <is>
          <t>Estado de Sao Paulo</t>
        </is>
      </c>
      <c r="I7992" t="n">
        <v>-2276.54</v>
      </c>
    </row>
    <row r="7993">
      <c r="A7993" t="n">
        <v>82294</v>
      </c>
      <c r="B7993" t="n">
        <v>134</v>
      </c>
      <c r="C7993" t="inlineStr">
        <is>
          <t>Priceless - Bem Mais - Kamino</t>
        </is>
      </c>
      <c r="D7993" t="n">
        <v>149</v>
      </c>
      <c r="E7993" t="inlineStr">
        <is>
          <t>Priceless</t>
        </is>
      </c>
      <c r="F7993" s="27" t="n">
        <v>45747</v>
      </c>
      <c r="G7993" t="inlineStr">
        <is>
          <t>DEBITO</t>
        </is>
      </c>
      <c r="H7993" t="inlineStr">
        <is>
          <t>Pagcerto Instituicao de Pagamento Ltda</t>
        </is>
      </c>
      <c r="I7993" t="n">
        <v>-207.95</v>
      </c>
    </row>
    <row r="7994">
      <c r="A7994" t="n">
        <v>82295</v>
      </c>
      <c r="B7994" t="n">
        <v>134</v>
      </c>
      <c r="C7994" t="inlineStr">
        <is>
          <t>Priceless - Bem Mais - Kamino</t>
        </is>
      </c>
      <c r="D7994" t="n">
        <v>149</v>
      </c>
      <c r="E7994" t="inlineStr">
        <is>
          <t>Priceless</t>
        </is>
      </c>
      <c r="F7994" s="27" t="n">
        <v>45747</v>
      </c>
      <c r="G7994" t="inlineStr">
        <is>
          <t>DEBITO</t>
        </is>
      </c>
      <c r="H7994" t="inlineStr">
        <is>
          <t>Notre Dame Intermedica Saude S.A.</t>
        </is>
      </c>
      <c r="I7994" t="n">
        <v>-95.95999999999999</v>
      </c>
    </row>
    <row r="7995">
      <c r="A7995" t="n">
        <v>82296</v>
      </c>
      <c r="B7995" t="n">
        <v>134</v>
      </c>
      <c r="C7995" t="inlineStr">
        <is>
          <t>Priceless - Bem Mais - Kamino</t>
        </is>
      </c>
      <c r="D7995" t="n">
        <v>149</v>
      </c>
      <c r="E7995" t="inlineStr">
        <is>
          <t>Priceless</t>
        </is>
      </c>
      <c r="F7995" s="27" t="n">
        <v>45747</v>
      </c>
      <c r="G7995" t="inlineStr">
        <is>
          <t>DEBITO</t>
        </is>
      </c>
      <c r="H7995" t="inlineStr">
        <is>
          <t>Altamura Solucoes em Gastronomia Ltda -</t>
        </is>
      </c>
      <c r="I7995" t="n">
        <v>-138.72</v>
      </c>
    </row>
    <row r="7996">
      <c r="A7996" t="n">
        <v>82297</v>
      </c>
      <c r="B7996" t="n">
        <v>134</v>
      </c>
      <c r="C7996" t="inlineStr">
        <is>
          <t>Priceless - Bem Mais - Kamino</t>
        </is>
      </c>
      <c r="D7996" t="n">
        <v>149</v>
      </c>
      <c r="E7996" t="inlineStr">
        <is>
          <t>Priceless</t>
        </is>
      </c>
      <c r="F7996" s="27" t="n">
        <v>45747</v>
      </c>
      <c r="G7996" t="inlineStr">
        <is>
          <t>DEBITO</t>
        </is>
      </c>
      <c r="H7996" t="inlineStr">
        <is>
          <t>Ecolab Quimica Ltda</t>
        </is>
      </c>
      <c r="I7996" t="n">
        <v>-914.4</v>
      </c>
    </row>
    <row r="7997">
      <c r="A7997" t="n">
        <v>82298</v>
      </c>
      <c r="B7997" t="n">
        <v>134</v>
      </c>
      <c r="C7997" t="inlineStr">
        <is>
          <t>Priceless - Bem Mais - Kamino</t>
        </is>
      </c>
      <c r="D7997" t="n">
        <v>149</v>
      </c>
      <c r="E7997" t="inlineStr">
        <is>
          <t>Priceless</t>
        </is>
      </c>
      <c r="F7997" s="27" t="n">
        <v>45747</v>
      </c>
      <c r="G7997" t="inlineStr">
        <is>
          <t>DEBITO</t>
        </is>
      </c>
      <c r="H7997" t="inlineStr">
        <is>
          <t>Mar Direto Poc Comercio de Peixes Ltda</t>
        </is>
      </c>
      <c r="I7997" t="n">
        <v>-4091</v>
      </c>
    </row>
    <row r="7998">
      <c r="A7998" t="n">
        <v>82299</v>
      </c>
      <c r="B7998" t="n">
        <v>134</v>
      </c>
      <c r="C7998" t="inlineStr">
        <is>
          <t>Priceless - Bem Mais - Kamino</t>
        </is>
      </c>
      <c r="D7998" t="n">
        <v>149</v>
      </c>
      <c r="E7998" t="inlineStr">
        <is>
          <t>Priceless</t>
        </is>
      </c>
      <c r="F7998" s="27" t="n">
        <v>45747</v>
      </c>
      <c r="G7998" t="inlineStr">
        <is>
          <t>DEBITO</t>
        </is>
      </c>
      <c r="H7998" t="inlineStr">
        <is>
          <t>Pagcerto Instituicao de Pagamento Ltda</t>
        </is>
      </c>
      <c r="I7998" t="n">
        <v>-214.68</v>
      </c>
    </row>
    <row r="7999">
      <c r="A7999" t="n">
        <v>82300</v>
      </c>
      <c r="B7999" t="n">
        <v>134</v>
      </c>
      <c r="C7999" t="inlineStr">
        <is>
          <t>Priceless - Bem Mais - Kamino</t>
        </is>
      </c>
      <c r="D7999" t="n">
        <v>149</v>
      </c>
      <c r="E7999" t="inlineStr">
        <is>
          <t>Priceless</t>
        </is>
      </c>
      <c r="F7999" s="27" t="n">
        <v>45747</v>
      </c>
      <c r="G7999" t="inlineStr">
        <is>
          <t>DEBITO</t>
        </is>
      </c>
      <c r="H7999" t="inlineStr">
        <is>
          <t>Notre Dame Intermedica Saude S.A.</t>
        </is>
      </c>
      <c r="I7999" t="n">
        <v>-4824.88</v>
      </c>
    </row>
    <row r="8000">
      <c r="A8000" t="n">
        <v>82301</v>
      </c>
      <c r="B8000" t="n">
        <v>134</v>
      </c>
      <c r="C8000" t="inlineStr">
        <is>
          <t>Priceless - Bem Mais - Kamino</t>
        </is>
      </c>
      <c r="D8000" t="n">
        <v>149</v>
      </c>
      <c r="E8000" t="inlineStr">
        <is>
          <t>Priceless</t>
        </is>
      </c>
      <c r="F8000" s="27" t="n">
        <v>45747</v>
      </c>
      <c r="G8000" t="inlineStr">
        <is>
          <t>DEBITO</t>
        </is>
      </c>
      <c r="H8000" t="inlineStr">
        <is>
          <t>Hortifrutigranjeiro Rodrigues Ltda</t>
        </is>
      </c>
      <c r="I8000" t="n">
        <v>-624.9</v>
      </c>
    </row>
    <row r="8001">
      <c r="A8001" t="n">
        <v>82290</v>
      </c>
      <c r="B8001" t="n">
        <v>134</v>
      </c>
      <c r="C8001" t="inlineStr">
        <is>
          <t>Priceless - Bem Mais - Kamino</t>
        </is>
      </c>
      <c r="D8001" t="n">
        <v>149</v>
      </c>
      <c r="E8001" t="inlineStr">
        <is>
          <t>Priceless</t>
        </is>
      </c>
      <c r="F8001" s="27" t="n">
        <v>45747</v>
      </c>
      <c r="G8001" t="inlineStr">
        <is>
          <t>CREDITO</t>
        </is>
      </c>
      <c r="H8001" t="inlineStr">
        <is>
          <t>BEM MAIS EVENTOS E RESTAURANTE LTDA</t>
        </is>
      </c>
      <c r="I8001" t="n">
        <v>8823.57</v>
      </c>
    </row>
    <row r="8002">
      <c r="A8002" t="n">
        <v>82303</v>
      </c>
      <c r="B8002" t="n">
        <v>134</v>
      </c>
      <c r="C8002" t="inlineStr">
        <is>
          <t>Priceless - Bem Mais - Kamino</t>
        </is>
      </c>
      <c r="D8002" t="n">
        <v>149</v>
      </c>
      <c r="E8002" t="inlineStr">
        <is>
          <t>Priceless</t>
        </is>
      </c>
      <c r="F8002" s="27" t="n">
        <v>45747</v>
      </c>
      <c r="G8002" t="inlineStr">
        <is>
          <t>DEBITO</t>
        </is>
      </c>
      <c r="H8002" t="inlineStr">
        <is>
          <t>Deolinda dos Santos Freitas 04133564855</t>
        </is>
      </c>
      <c r="I8002" t="n">
        <v>-1179.55</v>
      </c>
    </row>
    <row r="8003">
      <c r="A8003" t="n">
        <v>82304</v>
      </c>
      <c r="B8003" t="n">
        <v>134</v>
      </c>
      <c r="C8003" t="inlineStr">
        <is>
          <t>Priceless - Bem Mais - Kamino</t>
        </is>
      </c>
      <c r="D8003" t="n">
        <v>149</v>
      </c>
      <c r="E8003" t="inlineStr">
        <is>
          <t>Priceless</t>
        </is>
      </c>
      <c r="F8003" s="27" t="n">
        <v>45747</v>
      </c>
      <c r="G8003" t="inlineStr">
        <is>
          <t>DEBITO</t>
        </is>
      </c>
      <c r="H8003" t="inlineStr">
        <is>
          <t>M.D Poc Delivery Ltda</t>
        </is>
      </c>
      <c r="I8003" t="n">
        <v>-1863.6</v>
      </c>
    </row>
    <row r="8004">
      <c r="A8004" t="n">
        <v>82305</v>
      </c>
      <c r="B8004" t="n">
        <v>134</v>
      </c>
      <c r="C8004" t="inlineStr">
        <is>
          <t>Priceless - Bem Mais - Kamino</t>
        </is>
      </c>
      <c r="D8004" t="n">
        <v>149</v>
      </c>
      <c r="E8004" t="inlineStr">
        <is>
          <t>Priceless</t>
        </is>
      </c>
      <c r="F8004" s="27" t="n">
        <v>45747</v>
      </c>
      <c r="G8004" t="inlineStr">
        <is>
          <t>DEBITO</t>
        </is>
      </c>
      <c r="H8004" t="inlineStr">
        <is>
          <t>Estado de Sao Paulo</t>
        </is>
      </c>
      <c r="I8004" t="n">
        <v>-1002.15</v>
      </c>
    </row>
    <row r="8005">
      <c r="A8005" t="n">
        <v>82306</v>
      </c>
      <c r="B8005" t="n">
        <v>134</v>
      </c>
      <c r="C8005" t="inlineStr">
        <is>
          <t>Priceless - Bem Mais - Kamino</t>
        </is>
      </c>
      <c r="D8005" t="n">
        <v>149</v>
      </c>
      <c r="E8005" t="inlineStr">
        <is>
          <t>Priceless</t>
        </is>
      </c>
      <c r="F8005" s="27" t="n">
        <v>45747</v>
      </c>
      <c r="G8005" t="inlineStr">
        <is>
          <t>DEBITO</t>
        </is>
      </c>
      <c r="H8005" t="inlineStr">
        <is>
          <t>Deolinda dos Santos Freitas 04133564855</t>
        </is>
      </c>
      <c r="I8005" t="n">
        <v>-248</v>
      </c>
    </row>
    <row r="8006">
      <c r="A8006" t="n">
        <v>82307</v>
      </c>
      <c r="B8006" t="n">
        <v>134</v>
      </c>
      <c r="C8006" t="inlineStr">
        <is>
          <t>Priceless - Bem Mais - Kamino</t>
        </is>
      </c>
      <c r="D8006" t="n">
        <v>149</v>
      </c>
      <c r="E8006" t="inlineStr">
        <is>
          <t>Priceless</t>
        </is>
      </c>
      <c r="F8006" s="27" t="n">
        <v>45747</v>
      </c>
      <c r="G8006" t="inlineStr">
        <is>
          <t>DEBITO</t>
        </is>
      </c>
      <c r="H8006" t="inlineStr">
        <is>
          <t>Ministerio da Fazenda</t>
        </is>
      </c>
      <c r="I8006" t="n">
        <v>-12787.36</v>
      </c>
    </row>
    <row r="8007">
      <c r="A8007" t="n">
        <v>82308</v>
      </c>
      <c r="B8007" t="n">
        <v>134</v>
      </c>
      <c r="C8007" t="inlineStr">
        <is>
          <t>Priceless - Bem Mais - Kamino</t>
        </is>
      </c>
      <c r="D8007" t="n">
        <v>149</v>
      </c>
      <c r="E8007" t="inlineStr">
        <is>
          <t>Priceless</t>
        </is>
      </c>
      <c r="F8007" s="27" t="n">
        <v>45747</v>
      </c>
      <c r="G8007" t="inlineStr">
        <is>
          <t>DEBITO</t>
        </is>
      </c>
      <c r="H8007" t="inlineStr">
        <is>
          <t>Alcateia Comercio Varejista de Artigos do Vestuario Ltda</t>
        </is>
      </c>
      <c r="I8007" t="n">
        <v>-2808.87</v>
      </c>
    </row>
    <row r="8008">
      <c r="A8008" t="n">
        <v>82309</v>
      </c>
      <c r="B8008" t="n">
        <v>134</v>
      </c>
      <c r="C8008" t="inlineStr">
        <is>
          <t>Priceless - Bem Mais - Kamino</t>
        </is>
      </c>
      <c r="D8008" t="n">
        <v>149</v>
      </c>
      <c r="E8008" t="inlineStr">
        <is>
          <t>Priceless</t>
        </is>
      </c>
      <c r="F8008" s="27" t="n">
        <v>45747</v>
      </c>
      <c r="G8008" t="inlineStr">
        <is>
          <t>DEBITO</t>
        </is>
      </c>
      <c r="H8008" t="inlineStr">
        <is>
          <t>V Thome Ltda</t>
        </is>
      </c>
      <c r="I8008" t="n">
        <v>-3204.28</v>
      </c>
    </row>
    <row r="8009">
      <c r="A8009" t="n">
        <v>82310</v>
      </c>
      <c r="B8009" t="n">
        <v>134</v>
      </c>
      <c r="C8009" t="inlineStr">
        <is>
          <t>Priceless - Bem Mais - Kamino</t>
        </is>
      </c>
      <c r="D8009" t="n">
        <v>149</v>
      </c>
      <c r="E8009" t="inlineStr">
        <is>
          <t>Priceless</t>
        </is>
      </c>
      <c r="F8009" s="27" t="n">
        <v>45747</v>
      </c>
      <c r="G8009" t="inlineStr">
        <is>
          <t>DEBITO</t>
        </is>
      </c>
      <c r="H8009" t="inlineStr">
        <is>
          <t>Multi Nox Equipamentos para Restaurantes Ltda</t>
        </is>
      </c>
      <c r="I8009" t="n">
        <v>-1467.93</v>
      </c>
    </row>
    <row r="8010">
      <c r="A8010" t="n">
        <v>82311</v>
      </c>
      <c r="B8010" t="n">
        <v>134</v>
      </c>
      <c r="C8010" t="inlineStr">
        <is>
          <t>Priceless - Bem Mais - Kamino</t>
        </is>
      </c>
      <c r="D8010" t="n">
        <v>149</v>
      </c>
      <c r="E8010" t="inlineStr">
        <is>
          <t>Priceless</t>
        </is>
      </c>
      <c r="F8010" s="27" t="n">
        <v>45747</v>
      </c>
      <c r="G8010" t="inlineStr">
        <is>
          <t>DEBITO</t>
        </is>
      </c>
      <c r="H8010" t="inlineStr">
        <is>
          <t>Ambev S.A.</t>
        </is>
      </c>
      <c r="I8010" t="n">
        <v>-262.85</v>
      </c>
    </row>
    <row r="8011">
      <c r="A8011" t="n">
        <v>82312</v>
      </c>
      <c r="B8011" t="n">
        <v>134</v>
      </c>
      <c r="C8011" t="inlineStr">
        <is>
          <t>Priceless - Bem Mais - Kamino</t>
        </is>
      </c>
      <c r="D8011" t="n">
        <v>149</v>
      </c>
      <c r="E8011" t="inlineStr">
        <is>
          <t>Priceless</t>
        </is>
      </c>
      <c r="F8011" s="27" t="n">
        <v>45747</v>
      </c>
      <c r="G8011" t="inlineStr">
        <is>
          <t>DEBITO</t>
        </is>
      </c>
      <c r="H8011" t="inlineStr">
        <is>
          <t>Ministerio da Fazenda</t>
        </is>
      </c>
      <c r="I8011" t="n">
        <v>-17998.45</v>
      </c>
    </row>
    <row r="8012">
      <c r="A8012" t="n">
        <v>82318</v>
      </c>
      <c r="B8012" t="n">
        <v>134</v>
      </c>
      <c r="C8012" t="inlineStr">
        <is>
          <t>Priceless - Bem Mais - Kamino</t>
        </is>
      </c>
      <c r="D8012" t="n">
        <v>149</v>
      </c>
      <c r="E8012" t="inlineStr">
        <is>
          <t>Priceless</t>
        </is>
      </c>
      <c r="F8012" s="27" t="n">
        <v>45747</v>
      </c>
      <c r="G8012" t="inlineStr">
        <is>
          <t>DEBITO</t>
        </is>
      </c>
      <c r="H8012" t="inlineStr">
        <is>
          <t>H. D. Frangos Ltda.</t>
        </is>
      </c>
      <c r="I8012" t="n">
        <v>-1019.14</v>
      </c>
    </row>
    <row r="8013">
      <c r="A8013" t="n">
        <v>82323</v>
      </c>
      <c r="B8013" t="n">
        <v>134</v>
      </c>
      <c r="C8013" t="inlineStr">
        <is>
          <t>Priceless - Bem Mais - Kamino</t>
        </is>
      </c>
      <c r="D8013" t="n">
        <v>149</v>
      </c>
      <c r="E8013" t="inlineStr">
        <is>
          <t>Priceless</t>
        </is>
      </c>
      <c r="F8013" s="27" t="n">
        <v>45747</v>
      </c>
      <c r="G8013" t="inlineStr">
        <is>
          <t>DEBITO</t>
        </is>
      </c>
      <c r="H8013" t="inlineStr">
        <is>
          <t>Transf entre Contas-Favorecido</t>
        </is>
      </c>
      <c r="I8013" t="n">
        <v>-3000</v>
      </c>
    </row>
    <row r="8014">
      <c r="A8014" t="n">
        <v>82322</v>
      </c>
      <c r="B8014" t="n">
        <v>134</v>
      </c>
      <c r="C8014" t="inlineStr">
        <is>
          <t>Priceless - Bem Mais - Kamino</t>
        </is>
      </c>
      <c r="D8014" t="n">
        <v>149</v>
      </c>
      <c r="E8014" t="inlineStr">
        <is>
          <t>Priceless</t>
        </is>
      </c>
      <c r="F8014" s="27" t="n">
        <v>45747</v>
      </c>
      <c r="G8014" t="inlineStr">
        <is>
          <t>CREDITO</t>
        </is>
      </c>
      <c r="H8014" t="inlineStr">
        <is>
          <t>TEMPUS FUGIT PARTICIPACOES E EMPREENDIMENTOS LTDA</t>
        </is>
      </c>
      <c r="I8014" t="n">
        <v>3000</v>
      </c>
    </row>
    <row r="8015">
      <c r="A8015" t="n">
        <v>82321</v>
      </c>
      <c r="B8015" t="n">
        <v>134</v>
      </c>
      <c r="C8015" t="inlineStr">
        <is>
          <t>Priceless - Bem Mais - Kamino</t>
        </is>
      </c>
      <c r="D8015" t="n">
        <v>149</v>
      </c>
      <c r="E8015" t="inlineStr">
        <is>
          <t>Priceless</t>
        </is>
      </c>
      <c r="F8015" s="27" t="n">
        <v>45747</v>
      </c>
      <c r="G8015" t="inlineStr">
        <is>
          <t>DEBITO</t>
        </is>
      </c>
      <c r="H8015" t="inlineStr">
        <is>
          <t>Tarifa Geracao Boleto-Cta Pgto</t>
        </is>
      </c>
      <c r="I8015" t="n">
        <v>-2</v>
      </c>
    </row>
    <row r="8016">
      <c r="A8016" t="n">
        <v>82320</v>
      </c>
      <c r="B8016" t="n">
        <v>134</v>
      </c>
      <c r="C8016" t="inlineStr">
        <is>
          <t>Priceless - Bem Mais - Kamino</t>
        </is>
      </c>
      <c r="D8016" t="n">
        <v>149</v>
      </c>
      <c r="E8016" t="inlineStr">
        <is>
          <t>Priceless</t>
        </is>
      </c>
      <c r="F8016" s="27" t="n">
        <v>45747</v>
      </c>
      <c r="G8016" t="inlineStr">
        <is>
          <t>DEBITO</t>
        </is>
      </c>
      <c r="H8016" t="inlineStr">
        <is>
          <t>Tempus</t>
        </is>
      </c>
      <c r="I8016" t="n">
        <v>-34700</v>
      </c>
    </row>
    <row r="8017">
      <c r="A8017" t="n">
        <v>82319</v>
      </c>
      <c r="B8017" t="n">
        <v>134</v>
      </c>
      <c r="C8017" t="inlineStr">
        <is>
          <t>Priceless - Bem Mais - Kamino</t>
        </is>
      </c>
      <c r="D8017" t="n">
        <v>149</v>
      </c>
      <c r="E8017" t="inlineStr">
        <is>
          <t>Priceless</t>
        </is>
      </c>
      <c r="F8017" s="27" t="n">
        <v>45747</v>
      </c>
      <c r="G8017" t="inlineStr">
        <is>
          <t>DEBITO</t>
        </is>
      </c>
      <c r="H8017" t="inlineStr">
        <is>
          <t>Marina Asami Sugiura Bompean</t>
        </is>
      </c>
      <c r="I8017" t="n">
        <v>-547.23</v>
      </c>
    </row>
    <row r="8018">
      <c r="A8018" t="n">
        <v>81866</v>
      </c>
      <c r="B8018" t="n">
        <v>149</v>
      </c>
      <c r="C8018" t="inlineStr">
        <is>
          <t>Priceless - Duroc Filial Dois - Kamino</t>
        </is>
      </c>
      <c r="D8018" t="n">
        <v>149</v>
      </c>
      <c r="E8018" t="inlineStr">
        <is>
          <t>Priceless</t>
        </is>
      </c>
      <c r="F8018" s="27" t="n">
        <v>45747</v>
      </c>
      <c r="G8018" t="inlineStr">
        <is>
          <t>CREDITO</t>
        </is>
      </c>
      <c r="H8018" t="inlineStr">
        <is>
          <t>TEMPUS FUGIT PARTICIPACOES E EMPREENDIMENTOS LTDA</t>
        </is>
      </c>
      <c r="I8018" t="n">
        <v>8200</v>
      </c>
    </row>
    <row r="8019">
      <c r="A8019" t="n">
        <v>81867</v>
      </c>
      <c r="B8019" t="n">
        <v>149</v>
      </c>
      <c r="C8019" t="inlineStr">
        <is>
          <t>Priceless - Duroc Filial Dois - Kamino</t>
        </is>
      </c>
      <c r="D8019" t="n">
        <v>149</v>
      </c>
      <c r="E8019" t="inlineStr">
        <is>
          <t>Priceless</t>
        </is>
      </c>
      <c r="F8019" s="27" t="n">
        <v>45747</v>
      </c>
      <c r="G8019" t="inlineStr">
        <is>
          <t>DEBITO</t>
        </is>
      </c>
      <c r="H8019" t="inlineStr">
        <is>
          <t>Sao Paulo Transporte Sa</t>
        </is>
      </c>
      <c r="I8019" t="n">
        <v>-8148.57</v>
      </c>
    </row>
    <row r="8020">
      <c r="A8020" t="n">
        <v>82317</v>
      </c>
      <c r="B8020" t="n">
        <v>134</v>
      </c>
      <c r="C8020" t="inlineStr">
        <is>
          <t>Priceless - Bem Mais - Kamino</t>
        </is>
      </c>
      <c r="D8020" t="n">
        <v>149</v>
      </c>
      <c r="E8020" t="inlineStr">
        <is>
          <t>Priceless</t>
        </is>
      </c>
      <c r="F8020" s="27" t="n">
        <v>45747</v>
      </c>
      <c r="G8020" t="inlineStr">
        <is>
          <t>DEBITO</t>
        </is>
      </c>
      <c r="H8020" t="inlineStr">
        <is>
          <t>Md Poc Seafoods Comercio de Peixes Ltda</t>
        </is>
      </c>
      <c r="I8020" t="n">
        <v>-3009.6</v>
      </c>
    </row>
    <row r="8021">
      <c r="A8021" t="n">
        <v>82316</v>
      </c>
      <c r="B8021" t="n">
        <v>134</v>
      </c>
      <c r="C8021" t="inlineStr">
        <is>
          <t>Priceless - Bem Mais - Kamino</t>
        </is>
      </c>
      <c r="D8021" t="n">
        <v>149</v>
      </c>
      <c r="E8021" t="inlineStr">
        <is>
          <t>Priceless</t>
        </is>
      </c>
      <c r="F8021" s="27" t="n">
        <v>45747</v>
      </c>
      <c r="G8021" t="inlineStr">
        <is>
          <t>DEBITO</t>
        </is>
      </c>
      <c r="H8021" t="inlineStr">
        <is>
          <t>B. B. Distribuidora de Carnes Ltda</t>
        </is>
      </c>
      <c r="I8021" t="n">
        <v>-713.6</v>
      </c>
    </row>
    <row r="8022">
      <c r="A8022" t="n">
        <v>82315</v>
      </c>
      <c r="B8022" t="n">
        <v>134</v>
      </c>
      <c r="C8022" t="inlineStr">
        <is>
          <t>Priceless - Bem Mais - Kamino</t>
        </is>
      </c>
      <c r="D8022" t="n">
        <v>149</v>
      </c>
      <c r="E8022" t="inlineStr">
        <is>
          <t>Priceless</t>
        </is>
      </c>
      <c r="F8022" s="27" t="n">
        <v>45747</v>
      </c>
      <c r="G8022" t="inlineStr">
        <is>
          <t>DEBITO</t>
        </is>
      </c>
      <c r="H8022" t="inlineStr">
        <is>
          <t>J. a. dos Santos Hortifruti</t>
        </is>
      </c>
      <c r="I8022" t="n">
        <v>-200.6</v>
      </c>
    </row>
    <row r="8023">
      <c r="A8023" t="n">
        <v>82314</v>
      </c>
      <c r="B8023" t="n">
        <v>134</v>
      </c>
      <c r="C8023" t="inlineStr">
        <is>
          <t>Priceless - Bem Mais - Kamino</t>
        </is>
      </c>
      <c r="D8023" t="n">
        <v>149</v>
      </c>
      <c r="E8023" t="inlineStr">
        <is>
          <t>Priceless</t>
        </is>
      </c>
      <c r="F8023" s="27" t="n">
        <v>45747</v>
      </c>
      <c r="G8023" t="inlineStr">
        <is>
          <t>DEBITO</t>
        </is>
      </c>
      <c r="H8023" t="inlineStr">
        <is>
          <t>Ministerio da Fazenda</t>
        </is>
      </c>
      <c r="I8023" t="n">
        <v>-924.27</v>
      </c>
    </row>
    <row r="8024">
      <c r="A8024" t="n">
        <v>82313</v>
      </c>
      <c r="B8024" t="n">
        <v>134</v>
      </c>
      <c r="C8024" t="inlineStr">
        <is>
          <t>Priceless - Bem Mais - Kamino</t>
        </is>
      </c>
      <c r="D8024" t="n">
        <v>149</v>
      </c>
      <c r="E8024" t="inlineStr">
        <is>
          <t>Priceless</t>
        </is>
      </c>
      <c r="F8024" s="27" t="n">
        <v>45747</v>
      </c>
      <c r="G8024" t="inlineStr">
        <is>
          <t>DEBITO</t>
        </is>
      </c>
      <c r="H8024" t="inlineStr">
        <is>
          <t>Prefeitura da Cidade de Sp</t>
        </is>
      </c>
      <c r="I8024" t="n">
        <v>-5994.3</v>
      </c>
    </row>
    <row r="8025">
      <c r="A8025" t="n">
        <v>82289</v>
      </c>
      <c r="B8025" t="n">
        <v>134</v>
      </c>
      <c r="C8025" t="inlineStr">
        <is>
          <t>Priceless - Bem Mais - Kamino</t>
        </is>
      </c>
      <c r="D8025" t="n">
        <v>149</v>
      </c>
      <c r="E8025" t="inlineStr">
        <is>
          <t>Priceless</t>
        </is>
      </c>
      <c r="F8025" s="27" t="n">
        <v>45747</v>
      </c>
      <c r="G8025" t="inlineStr">
        <is>
          <t>CREDITO</t>
        </is>
      </c>
      <c r="H8025" t="inlineStr">
        <is>
          <t>BEM SAO PAULO EVENTOS E TURISMO LTDA</t>
        </is>
      </c>
      <c r="I8025" t="n">
        <v>23333.44</v>
      </c>
    </row>
    <row r="8026">
      <c r="A8026" t="n">
        <v>81735</v>
      </c>
      <c r="B8026" t="n">
        <v>133</v>
      </c>
      <c r="C8026" t="inlineStr">
        <is>
          <t>Priceless - Bem Mais - Itaú</t>
        </is>
      </c>
      <c r="D8026" t="n">
        <v>149</v>
      </c>
      <c r="E8026" t="inlineStr">
        <is>
          <t>Priceless</t>
        </is>
      </c>
      <c r="F8026" s="27" t="n">
        <v>45744.54166666666</v>
      </c>
      <c r="G8026" t="inlineStr">
        <is>
          <t>CREDITO</t>
        </is>
      </c>
      <c r="H8026" t="inlineStr">
        <is>
          <t>SISPAG  TICKET SERVICOS</t>
        </is>
      </c>
      <c r="I8026" t="n">
        <v>75.70999999999999</v>
      </c>
    </row>
    <row r="8027">
      <c r="A8027" t="n">
        <v>81734</v>
      </c>
      <c r="B8027" t="n">
        <v>133</v>
      </c>
      <c r="C8027" t="inlineStr">
        <is>
          <t>Priceless - Bem Mais - Itaú</t>
        </is>
      </c>
      <c r="D8027" t="n">
        <v>149</v>
      </c>
      <c r="E8027" t="inlineStr">
        <is>
          <t>Priceless</t>
        </is>
      </c>
      <c r="F8027" s="27" t="n">
        <v>45744.54166666666</v>
      </c>
      <c r="G8027" t="inlineStr">
        <is>
          <t>CREDITO</t>
        </is>
      </c>
      <c r="H8027" t="inlineStr">
        <is>
          <t>PIX TRANSF LUCAS C28/03</t>
        </is>
      </c>
      <c r="I8027" t="n">
        <v>0.01</v>
      </c>
    </row>
    <row r="8028">
      <c r="A8028" t="n">
        <v>82285</v>
      </c>
      <c r="B8028" t="n">
        <v>134</v>
      </c>
      <c r="C8028" t="inlineStr">
        <is>
          <t>Priceless - Bem Mais - Kamino</t>
        </is>
      </c>
      <c r="D8028" t="n">
        <v>149</v>
      </c>
      <c r="E8028" t="inlineStr">
        <is>
          <t>Priceless</t>
        </is>
      </c>
      <c r="F8028" s="27" t="n">
        <v>45744</v>
      </c>
      <c r="G8028" t="inlineStr">
        <is>
          <t>CREDITO</t>
        </is>
      </c>
      <c r="H8028" t="inlineStr">
        <is>
          <t>BEM MAIS EVENTOS E RESTAURANTE LTDA</t>
        </is>
      </c>
      <c r="I8028" t="n">
        <v>4586.26</v>
      </c>
    </row>
    <row r="8029">
      <c r="A8029" t="n">
        <v>82286</v>
      </c>
      <c r="B8029" t="n">
        <v>134</v>
      </c>
      <c r="C8029" t="inlineStr">
        <is>
          <t>Priceless - Bem Mais - Kamino</t>
        </is>
      </c>
      <c r="D8029" t="n">
        <v>149</v>
      </c>
      <c r="E8029" t="inlineStr">
        <is>
          <t>Priceless</t>
        </is>
      </c>
      <c r="F8029" s="27" t="n">
        <v>45744</v>
      </c>
      <c r="G8029" t="inlineStr">
        <is>
          <t>CREDITO</t>
        </is>
      </c>
      <c r="H8029" t="inlineStr">
        <is>
          <t>BEM MAIS EVENTOS E RESTAURANTE LTDA</t>
        </is>
      </c>
      <c r="I8029" t="n">
        <v>16777.38</v>
      </c>
    </row>
    <row r="8030">
      <c r="A8030" t="n">
        <v>82287</v>
      </c>
      <c r="B8030" t="n">
        <v>134</v>
      </c>
      <c r="C8030" t="inlineStr">
        <is>
          <t>Priceless - Bem Mais - Kamino</t>
        </is>
      </c>
      <c r="D8030" t="n">
        <v>149</v>
      </c>
      <c r="E8030" t="inlineStr">
        <is>
          <t>Priceless</t>
        </is>
      </c>
      <c r="F8030" s="27" t="n">
        <v>45744</v>
      </c>
      <c r="G8030" t="inlineStr">
        <is>
          <t>DEBITO</t>
        </is>
      </c>
      <c r="H8030" t="inlineStr">
        <is>
          <t>Tempus</t>
        </is>
      </c>
      <c r="I8030" t="n">
        <v>-20500</v>
      </c>
    </row>
    <row r="8031">
      <c r="A8031" t="n">
        <v>82288</v>
      </c>
      <c r="B8031" t="n">
        <v>134</v>
      </c>
      <c r="C8031" t="inlineStr">
        <is>
          <t>Priceless - Bem Mais - Kamino</t>
        </is>
      </c>
      <c r="D8031" t="n">
        <v>149</v>
      </c>
      <c r="E8031" t="inlineStr">
        <is>
          <t>Priceless</t>
        </is>
      </c>
      <c r="F8031" s="27" t="n">
        <v>45744</v>
      </c>
      <c r="G8031" t="inlineStr">
        <is>
          <t>DEBITO</t>
        </is>
      </c>
      <c r="H8031" t="inlineStr">
        <is>
          <t>Jefferson Alves da Silva Jovem</t>
        </is>
      </c>
      <c r="I8031" t="n">
        <v>-390</v>
      </c>
    </row>
    <row r="8032">
      <c r="A8032" t="n">
        <v>81733</v>
      </c>
      <c r="B8032" t="n">
        <v>133</v>
      </c>
      <c r="C8032" t="inlineStr">
        <is>
          <t>Priceless - Bem Mais - Itaú</t>
        </is>
      </c>
      <c r="D8032" t="n">
        <v>149</v>
      </c>
      <c r="E8032" t="inlineStr">
        <is>
          <t>Priceless</t>
        </is>
      </c>
      <c r="F8032" s="27" t="n">
        <v>45743.54166666666</v>
      </c>
      <c r="G8032" t="inlineStr">
        <is>
          <t>CREDITO</t>
        </is>
      </c>
      <c r="H8032" t="inlineStr">
        <is>
          <t>PIX TRANSF VR Bene27/03</t>
        </is>
      </c>
      <c r="I8032" t="n">
        <v>514.27</v>
      </c>
    </row>
    <row r="8033">
      <c r="A8033" t="n">
        <v>82273</v>
      </c>
      <c r="B8033" t="n">
        <v>134</v>
      </c>
      <c r="C8033" t="inlineStr">
        <is>
          <t>Priceless - Bem Mais - Kamino</t>
        </is>
      </c>
      <c r="D8033" t="n">
        <v>149</v>
      </c>
      <c r="E8033" t="inlineStr">
        <is>
          <t>Priceless</t>
        </is>
      </c>
      <c r="F8033" s="27" t="n">
        <v>45743</v>
      </c>
      <c r="G8033" t="inlineStr">
        <is>
          <t>CREDITO</t>
        </is>
      </c>
      <c r="H8033" t="inlineStr">
        <is>
          <t>BEM MAIS EVENTOS E RESTAURANTE LTDA</t>
        </is>
      </c>
      <c r="I8033" t="n">
        <v>5081.69</v>
      </c>
    </row>
    <row r="8034">
      <c r="A8034" t="n">
        <v>82283</v>
      </c>
      <c r="B8034" t="n">
        <v>134</v>
      </c>
      <c r="C8034" t="inlineStr">
        <is>
          <t>Priceless - Bem Mais - Kamino</t>
        </is>
      </c>
      <c r="D8034" t="n">
        <v>149</v>
      </c>
      <c r="E8034" t="inlineStr">
        <is>
          <t>Priceless</t>
        </is>
      </c>
      <c r="F8034" s="27" t="n">
        <v>45743</v>
      </c>
      <c r="G8034" t="inlineStr">
        <is>
          <t>DEBITO</t>
        </is>
      </c>
      <c r="H8034" t="inlineStr">
        <is>
          <t>MULTIFRANGOS COM ALIM LTDA ME</t>
        </is>
      </c>
      <c r="I8034" t="n">
        <v>-2703.99</v>
      </c>
    </row>
    <row r="8035">
      <c r="A8035" t="n">
        <v>82284</v>
      </c>
      <c r="B8035" t="n">
        <v>134</v>
      </c>
      <c r="C8035" t="inlineStr">
        <is>
          <t>Priceless - Bem Mais - Kamino</t>
        </is>
      </c>
      <c r="D8035" t="n">
        <v>149</v>
      </c>
      <c r="E8035" t="inlineStr">
        <is>
          <t>Priceless</t>
        </is>
      </c>
      <c r="F8035" s="27" t="n">
        <v>45743</v>
      </c>
      <c r="G8035" t="inlineStr">
        <is>
          <t>DEBITO</t>
        </is>
      </c>
      <c r="H8035" t="inlineStr">
        <is>
          <t>Tempus</t>
        </is>
      </c>
      <c r="I8035" t="n">
        <v>-5300</v>
      </c>
    </row>
    <row r="8036">
      <c r="A8036" t="n">
        <v>82274</v>
      </c>
      <c r="B8036" t="n">
        <v>134</v>
      </c>
      <c r="C8036" t="inlineStr">
        <is>
          <t>Priceless - Bem Mais - Kamino</t>
        </is>
      </c>
      <c r="D8036" t="n">
        <v>149</v>
      </c>
      <c r="E8036" t="inlineStr">
        <is>
          <t>Priceless</t>
        </is>
      </c>
      <c r="F8036" s="27" t="n">
        <v>45743</v>
      </c>
      <c r="G8036" t="inlineStr">
        <is>
          <t>CREDITO</t>
        </is>
      </c>
      <c r="H8036" t="inlineStr">
        <is>
          <t>BEM MAIS EVENTOS E RESTAURANTE LTDA</t>
        </is>
      </c>
      <c r="I8036" t="n">
        <v>13901.33</v>
      </c>
    </row>
    <row r="8037">
      <c r="A8037" t="n">
        <v>82275</v>
      </c>
      <c r="B8037" t="n">
        <v>134</v>
      </c>
      <c r="C8037" t="inlineStr">
        <is>
          <t>Priceless - Bem Mais - Kamino</t>
        </is>
      </c>
      <c r="D8037" t="n">
        <v>149</v>
      </c>
      <c r="E8037" t="inlineStr">
        <is>
          <t>Priceless</t>
        </is>
      </c>
      <c r="F8037" s="27" t="n">
        <v>45743</v>
      </c>
      <c r="G8037" t="inlineStr">
        <is>
          <t>DEBITO</t>
        </is>
      </c>
      <c r="H8037" t="inlineStr">
        <is>
          <t>C&amp;i Equipamentos de Comunicao Ltda Me</t>
        </is>
      </c>
      <c r="I8037" t="n">
        <v>-3000</v>
      </c>
    </row>
    <row r="8038">
      <c r="A8038" t="n">
        <v>82276</v>
      </c>
      <c r="B8038" t="n">
        <v>134</v>
      </c>
      <c r="C8038" t="inlineStr">
        <is>
          <t>Priceless - Bem Mais - Kamino</t>
        </is>
      </c>
      <c r="D8038" t="n">
        <v>149</v>
      </c>
      <c r="E8038" t="inlineStr">
        <is>
          <t>Priceless</t>
        </is>
      </c>
      <c r="F8038" s="27" t="n">
        <v>45743</v>
      </c>
      <c r="G8038" t="inlineStr">
        <is>
          <t>DEBITO</t>
        </is>
      </c>
      <c r="H8038" t="inlineStr">
        <is>
          <t>T. F. CIUFFI HORTIFRUTI LTDA</t>
        </is>
      </c>
      <c r="I8038" t="n">
        <v>-216.4</v>
      </c>
    </row>
    <row r="8039">
      <c r="A8039" t="n">
        <v>82277</v>
      </c>
      <c r="B8039" t="n">
        <v>134</v>
      </c>
      <c r="C8039" t="inlineStr">
        <is>
          <t>Priceless - Bem Mais - Kamino</t>
        </is>
      </c>
      <c r="D8039" t="n">
        <v>149</v>
      </c>
      <c r="E8039" t="inlineStr">
        <is>
          <t>Priceless</t>
        </is>
      </c>
      <c r="F8039" s="27" t="n">
        <v>45743</v>
      </c>
      <c r="G8039" t="inlineStr">
        <is>
          <t>DEBITO</t>
        </is>
      </c>
      <c r="H8039" t="inlineStr">
        <is>
          <t>MULTIFRANGOS COM ALIM LTDA ME</t>
        </is>
      </c>
      <c r="I8039" t="n">
        <v>-4426.64</v>
      </c>
    </row>
    <row r="8040">
      <c r="A8040" t="n">
        <v>82278</v>
      </c>
      <c r="B8040" t="n">
        <v>134</v>
      </c>
      <c r="C8040" t="inlineStr">
        <is>
          <t>Priceless - Bem Mais - Kamino</t>
        </is>
      </c>
      <c r="D8040" t="n">
        <v>149</v>
      </c>
      <c r="E8040" t="inlineStr">
        <is>
          <t>Priceless</t>
        </is>
      </c>
      <c r="F8040" s="27" t="n">
        <v>45743</v>
      </c>
      <c r="G8040" t="inlineStr">
        <is>
          <t>DEBITO</t>
        </is>
      </c>
      <c r="H8040" t="inlineStr">
        <is>
          <t>PSS - CENTRAL DA LIMPEZA LTDA</t>
        </is>
      </c>
      <c r="I8040" t="n">
        <v>-223</v>
      </c>
    </row>
    <row r="8041">
      <c r="A8041" t="n">
        <v>82279</v>
      </c>
      <c r="B8041" t="n">
        <v>134</v>
      </c>
      <c r="C8041" t="inlineStr">
        <is>
          <t>Priceless - Bem Mais - Kamino</t>
        </is>
      </c>
      <c r="D8041" t="n">
        <v>149</v>
      </c>
      <c r="E8041" t="inlineStr">
        <is>
          <t>Priceless</t>
        </is>
      </c>
      <c r="F8041" s="27" t="n">
        <v>45743</v>
      </c>
      <c r="G8041" t="inlineStr">
        <is>
          <t>DEBITO</t>
        </is>
      </c>
      <c r="H8041" t="inlineStr">
        <is>
          <t>Emporio M &amp; L Comercio de Alimentos e Bebidas Ltda</t>
        </is>
      </c>
      <c r="I8041" t="n">
        <v>-429</v>
      </c>
    </row>
    <row r="8042">
      <c r="A8042" t="n">
        <v>82280</v>
      </c>
      <c r="B8042" t="n">
        <v>134</v>
      </c>
      <c r="C8042" t="inlineStr">
        <is>
          <t>Priceless - Bem Mais - Kamino</t>
        </is>
      </c>
      <c r="D8042" t="n">
        <v>149</v>
      </c>
      <c r="E8042" t="inlineStr">
        <is>
          <t>Priceless</t>
        </is>
      </c>
      <c r="F8042" s="27" t="n">
        <v>45743</v>
      </c>
      <c r="G8042" t="inlineStr">
        <is>
          <t>DEBITO</t>
        </is>
      </c>
      <c r="H8042" t="inlineStr">
        <is>
          <t>BARRINHAS COMERCIO I B C LTDA</t>
        </is>
      </c>
      <c r="I8042" t="n">
        <v>-712.02</v>
      </c>
    </row>
    <row r="8043">
      <c r="A8043" t="n">
        <v>82281</v>
      </c>
      <c r="B8043" t="n">
        <v>134</v>
      </c>
      <c r="C8043" t="inlineStr">
        <is>
          <t>Priceless - Bem Mais - Kamino</t>
        </is>
      </c>
      <c r="D8043" t="n">
        <v>149</v>
      </c>
      <c r="E8043" t="inlineStr">
        <is>
          <t>Priceless</t>
        </is>
      </c>
      <c r="F8043" s="27" t="n">
        <v>45743</v>
      </c>
      <c r="G8043" t="inlineStr">
        <is>
          <t>DEBITO</t>
        </is>
      </c>
      <c r="H8043" t="inlineStr">
        <is>
          <t>AMBEV SA</t>
        </is>
      </c>
      <c r="I8043" t="n">
        <v>-1444.25</v>
      </c>
    </row>
    <row r="8044">
      <c r="A8044" t="n">
        <v>82282</v>
      </c>
      <c r="B8044" t="n">
        <v>134</v>
      </c>
      <c r="C8044" t="inlineStr">
        <is>
          <t>Priceless - Bem Mais - Kamino</t>
        </is>
      </c>
      <c r="D8044" t="n">
        <v>149</v>
      </c>
      <c r="E8044" t="inlineStr">
        <is>
          <t>Priceless</t>
        </is>
      </c>
      <c r="F8044" s="27" t="n">
        <v>45743</v>
      </c>
      <c r="G8044" t="inlineStr">
        <is>
          <t>DEBITO</t>
        </is>
      </c>
      <c r="H8044" t="inlineStr">
        <is>
          <t>AMBEV SA</t>
        </is>
      </c>
      <c r="I8044" t="n">
        <v>-535.2</v>
      </c>
    </row>
    <row r="8045">
      <c r="A8045" t="n">
        <v>82257</v>
      </c>
      <c r="B8045" t="n">
        <v>134</v>
      </c>
      <c r="C8045" t="inlineStr">
        <is>
          <t>Priceless - Bem Mais - Kamino</t>
        </is>
      </c>
      <c r="D8045" t="n">
        <v>149</v>
      </c>
      <c r="E8045" t="inlineStr">
        <is>
          <t>Priceless</t>
        </is>
      </c>
      <c r="F8045" s="27" t="n">
        <v>45742</v>
      </c>
      <c r="G8045" t="inlineStr">
        <is>
          <t>DEBITO</t>
        </is>
      </c>
      <c r="H8045" t="inlineStr">
        <is>
          <t>D R O PRODUTOS ALIMENTICIOS LTDA</t>
        </is>
      </c>
      <c r="I8045" t="n">
        <v>-233.92</v>
      </c>
    </row>
    <row r="8046">
      <c r="A8046" t="n">
        <v>82243</v>
      </c>
      <c r="B8046" t="n">
        <v>134</v>
      </c>
      <c r="C8046" t="inlineStr">
        <is>
          <t>Priceless - Bem Mais - Kamino</t>
        </is>
      </c>
      <c r="D8046" t="n">
        <v>149</v>
      </c>
      <c r="E8046" t="inlineStr">
        <is>
          <t>Priceless</t>
        </is>
      </c>
      <c r="F8046" s="27" t="n">
        <v>45742</v>
      </c>
      <c r="G8046" t="inlineStr">
        <is>
          <t>DEBITO</t>
        </is>
      </c>
      <c r="H8046" t="inlineStr">
        <is>
          <t>Fish Studio Ltda</t>
        </is>
      </c>
      <c r="I8046" t="n">
        <v>-500</v>
      </c>
    </row>
    <row r="8047">
      <c r="A8047" t="n">
        <v>82256</v>
      </c>
      <c r="B8047" t="n">
        <v>134</v>
      </c>
      <c r="C8047" t="inlineStr">
        <is>
          <t>Priceless - Bem Mais - Kamino</t>
        </is>
      </c>
      <c r="D8047" t="n">
        <v>149</v>
      </c>
      <c r="E8047" t="inlineStr">
        <is>
          <t>Priceless</t>
        </is>
      </c>
      <c r="F8047" s="27" t="n">
        <v>45742</v>
      </c>
      <c r="G8047" t="inlineStr">
        <is>
          <t>DEBITO</t>
        </is>
      </c>
      <c r="H8047" t="inlineStr">
        <is>
          <t>LEITERIA CABRIOLA - FROMAGES DE CHEVRE LTDA.ME</t>
        </is>
      </c>
      <c r="I8047" t="n">
        <v>-243.9</v>
      </c>
    </row>
    <row r="8048">
      <c r="A8048" t="n">
        <v>82255</v>
      </c>
      <c r="B8048" t="n">
        <v>134</v>
      </c>
      <c r="C8048" t="inlineStr">
        <is>
          <t>Priceless - Bem Mais - Kamino</t>
        </is>
      </c>
      <c r="D8048" t="n">
        <v>149</v>
      </c>
      <c r="E8048" t="inlineStr">
        <is>
          <t>Priceless</t>
        </is>
      </c>
      <c r="F8048" s="27" t="n">
        <v>45742</v>
      </c>
      <c r="G8048" t="inlineStr">
        <is>
          <t>DEBITO</t>
        </is>
      </c>
      <c r="H8048" t="inlineStr">
        <is>
          <t>Ricardo Ribeiro Nascimento Gomes</t>
        </is>
      </c>
      <c r="I8048" t="n">
        <v>-3200</v>
      </c>
    </row>
    <row r="8049">
      <c r="A8049" t="n">
        <v>82254</v>
      </c>
      <c r="B8049" t="n">
        <v>134</v>
      </c>
      <c r="C8049" t="inlineStr">
        <is>
          <t>Priceless - Bem Mais - Kamino</t>
        </is>
      </c>
      <c r="D8049" t="n">
        <v>149</v>
      </c>
      <c r="E8049" t="inlineStr">
        <is>
          <t>Priceless</t>
        </is>
      </c>
      <c r="F8049" s="27" t="n">
        <v>45742</v>
      </c>
      <c r="G8049" t="inlineStr">
        <is>
          <t>DEBITO</t>
        </is>
      </c>
      <c r="H8049" t="inlineStr">
        <is>
          <t>Emanoela Caroline Loiola Gomes</t>
        </is>
      </c>
      <c r="I8049" t="n">
        <v>-3000</v>
      </c>
    </row>
    <row r="8050">
      <c r="A8050" t="n">
        <v>82253</v>
      </c>
      <c r="B8050" t="n">
        <v>134</v>
      </c>
      <c r="C8050" t="inlineStr">
        <is>
          <t>Priceless - Bem Mais - Kamino</t>
        </is>
      </c>
      <c r="D8050" t="n">
        <v>149</v>
      </c>
      <c r="E8050" t="inlineStr">
        <is>
          <t>Priceless</t>
        </is>
      </c>
      <c r="F8050" s="27" t="n">
        <v>45742</v>
      </c>
      <c r="G8050" t="inlineStr">
        <is>
          <t>DEBITO</t>
        </is>
      </c>
      <c r="H8050" t="inlineStr">
        <is>
          <t>Natan Lopes Di Miscio</t>
        </is>
      </c>
      <c r="I8050" t="n">
        <v>-4500</v>
      </c>
    </row>
    <row r="8051">
      <c r="A8051" t="n">
        <v>82252</v>
      </c>
      <c r="B8051" t="n">
        <v>134</v>
      </c>
      <c r="C8051" t="inlineStr">
        <is>
          <t>Priceless - Bem Mais - Kamino</t>
        </is>
      </c>
      <c r="D8051" t="n">
        <v>149</v>
      </c>
      <c r="E8051" t="inlineStr">
        <is>
          <t>Priceless</t>
        </is>
      </c>
      <c r="F8051" s="27" t="n">
        <v>45742</v>
      </c>
      <c r="G8051" t="inlineStr">
        <is>
          <t>DEBITO</t>
        </is>
      </c>
      <c r="H8051" t="inlineStr">
        <is>
          <t>Mirna Ruz Producoes</t>
        </is>
      </c>
      <c r="I8051" t="n">
        <v>-3400</v>
      </c>
    </row>
    <row r="8052">
      <c r="A8052" t="n">
        <v>82251</v>
      </c>
      <c r="B8052" t="n">
        <v>134</v>
      </c>
      <c r="C8052" t="inlineStr">
        <is>
          <t>Priceless - Bem Mais - Kamino</t>
        </is>
      </c>
      <c r="D8052" t="n">
        <v>149</v>
      </c>
      <c r="E8052" t="inlineStr">
        <is>
          <t>Priceless</t>
        </is>
      </c>
      <c r="F8052" s="27" t="n">
        <v>45742</v>
      </c>
      <c r="G8052" t="inlineStr">
        <is>
          <t>DEBITO</t>
        </is>
      </c>
      <c r="H8052" t="inlineStr">
        <is>
          <t>N Producoes e Turismo</t>
        </is>
      </c>
      <c r="I8052" t="n">
        <v>-1200</v>
      </c>
    </row>
    <row r="8053">
      <c r="A8053" t="n">
        <v>82250</v>
      </c>
      <c r="B8053" t="n">
        <v>134</v>
      </c>
      <c r="C8053" t="inlineStr">
        <is>
          <t>Priceless - Bem Mais - Kamino</t>
        </is>
      </c>
      <c r="D8053" t="n">
        <v>149</v>
      </c>
      <c r="E8053" t="inlineStr">
        <is>
          <t>Priceless</t>
        </is>
      </c>
      <c r="F8053" s="27" t="n">
        <v>45742</v>
      </c>
      <c r="G8053" t="inlineStr">
        <is>
          <t>DEBITO</t>
        </is>
      </c>
      <c r="H8053" t="inlineStr">
        <is>
          <t>Thais Aparecida Novais</t>
        </is>
      </c>
      <c r="I8053" t="n">
        <v>-2560</v>
      </c>
    </row>
    <row r="8054">
      <c r="A8054" t="n">
        <v>82249</v>
      </c>
      <c r="B8054" t="n">
        <v>134</v>
      </c>
      <c r="C8054" t="inlineStr">
        <is>
          <t>Priceless - Bem Mais - Kamino</t>
        </is>
      </c>
      <c r="D8054" t="n">
        <v>149</v>
      </c>
      <c r="E8054" t="inlineStr">
        <is>
          <t>Priceless</t>
        </is>
      </c>
      <c r="F8054" s="27" t="n">
        <v>45742</v>
      </c>
      <c r="G8054" t="inlineStr">
        <is>
          <t>DEBITO</t>
        </is>
      </c>
      <c r="H8054" t="inlineStr">
        <is>
          <t>Viviane dos Santos</t>
        </is>
      </c>
      <c r="I8054" t="n">
        <v>-2000</v>
      </c>
    </row>
    <row r="8055">
      <c r="A8055" t="n">
        <v>82248</v>
      </c>
      <c r="B8055" t="n">
        <v>134</v>
      </c>
      <c r="C8055" t="inlineStr">
        <is>
          <t>Priceless - Bem Mais - Kamino</t>
        </is>
      </c>
      <c r="D8055" t="n">
        <v>149</v>
      </c>
      <c r="E8055" t="inlineStr">
        <is>
          <t>Priceless</t>
        </is>
      </c>
      <c r="F8055" s="27" t="n">
        <v>45742</v>
      </c>
      <c r="G8055" t="inlineStr">
        <is>
          <t>DEBITO</t>
        </is>
      </c>
      <c r="H8055" t="inlineStr">
        <is>
          <t>Antonio Carlos Silva Santos 43059552886</t>
        </is>
      </c>
      <c r="I8055" t="n">
        <v>-2000</v>
      </c>
    </row>
    <row r="8056">
      <c r="A8056" t="n">
        <v>82247</v>
      </c>
      <c r="B8056" t="n">
        <v>134</v>
      </c>
      <c r="C8056" t="inlineStr">
        <is>
          <t>Priceless - Bem Mais - Kamino</t>
        </is>
      </c>
      <c r="D8056" t="n">
        <v>149</v>
      </c>
      <c r="E8056" t="inlineStr">
        <is>
          <t>Priceless</t>
        </is>
      </c>
      <c r="F8056" s="27" t="n">
        <v>45742</v>
      </c>
      <c r="G8056" t="inlineStr">
        <is>
          <t>DEBITO</t>
        </is>
      </c>
      <c r="H8056" t="inlineStr">
        <is>
          <t>Rafaela Bento Servicos</t>
        </is>
      </c>
      <c r="I8056" t="n">
        <v>-3200</v>
      </c>
    </row>
    <row r="8057">
      <c r="A8057" t="n">
        <v>82246</v>
      </c>
      <c r="B8057" t="n">
        <v>134</v>
      </c>
      <c r="C8057" t="inlineStr">
        <is>
          <t>Priceless - Bem Mais - Kamino</t>
        </is>
      </c>
      <c r="D8057" t="n">
        <v>149</v>
      </c>
      <c r="E8057" t="inlineStr">
        <is>
          <t>Priceless</t>
        </is>
      </c>
      <c r="F8057" s="27" t="n">
        <v>45742</v>
      </c>
      <c r="G8057" t="inlineStr">
        <is>
          <t>DEBITO</t>
        </is>
      </c>
      <c r="H8057" t="inlineStr">
        <is>
          <t>Alessandra Lourenco da Silva</t>
        </is>
      </c>
      <c r="I8057" t="n">
        <v>-2000</v>
      </c>
    </row>
    <row r="8058">
      <c r="A8058" t="n">
        <v>82245</v>
      </c>
      <c r="B8058" t="n">
        <v>134</v>
      </c>
      <c r="C8058" t="inlineStr">
        <is>
          <t>Priceless - Bem Mais - Kamino</t>
        </is>
      </c>
      <c r="D8058" t="n">
        <v>149</v>
      </c>
      <c r="E8058" t="inlineStr">
        <is>
          <t>Priceless</t>
        </is>
      </c>
      <c r="F8058" s="27" t="n">
        <v>45742</v>
      </c>
      <c r="G8058" t="inlineStr">
        <is>
          <t>DEBITO</t>
        </is>
      </c>
      <c r="H8058" t="inlineStr">
        <is>
          <t>Glenda Anne Costa Lima</t>
        </is>
      </c>
      <c r="I8058" t="n">
        <v>-3200</v>
      </c>
    </row>
    <row r="8059">
      <c r="A8059" t="n">
        <v>82244</v>
      </c>
      <c r="B8059" t="n">
        <v>134</v>
      </c>
      <c r="C8059" t="inlineStr">
        <is>
          <t>Priceless - Bem Mais - Kamino</t>
        </is>
      </c>
      <c r="D8059" t="n">
        <v>149</v>
      </c>
      <c r="E8059" t="inlineStr">
        <is>
          <t>Priceless</t>
        </is>
      </c>
      <c r="F8059" s="27" t="n">
        <v>45742</v>
      </c>
      <c r="G8059" t="inlineStr">
        <is>
          <t>DEBITO</t>
        </is>
      </c>
      <c r="H8059" t="inlineStr">
        <is>
          <t>Hortifrutigranjeiro Rodrigues Ltda</t>
        </is>
      </c>
      <c r="I8059" t="n">
        <v>-496.4</v>
      </c>
    </row>
    <row r="8060">
      <c r="A8060" t="n">
        <v>82258</v>
      </c>
      <c r="B8060" t="n">
        <v>134</v>
      </c>
      <c r="C8060" t="inlineStr">
        <is>
          <t>Priceless - Bem Mais - Kamino</t>
        </is>
      </c>
      <c r="D8060" t="n">
        <v>149</v>
      </c>
      <c r="E8060" t="inlineStr">
        <is>
          <t>Priceless</t>
        </is>
      </c>
      <c r="F8060" s="27" t="n">
        <v>45742</v>
      </c>
      <c r="G8060" t="inlineStr">
        <is>
          <t>DEBITO</t>
        </is>
      </c>
      <c r="H8060" t="inlineStr">
        <is>
          <t>ERVAS FINAS HORT LTDA</t>
        </is>
      </c>
      <c r="I8060" t="n">
        <v>-199.9</v>
      </c>
    </row>
    <row r="8061">
      <c r="A8061" t="n">
        <v>82259</v>
      </c>
      <c r="B8061" t="n">
        <v>134</v>
      </c>
      <c r="C8061" t="inlineStr">
        <is>
          <t>Priceless - Bem Mais - Kamino</t>
        </is>
      </c>
      <c r="D8061" t="n">
        <v>149</v>
      </c>
      <c r="E8061" t="inlineStr">
        <is>
          <t>Priceless</t>
        </is>
      </c>
      <c r="F8061" s="27" t="n">
        <v>45742</v>
      </c>
      <c r="G8061" t="inlineStr">
        <is>
          <t>DEBITO</t>
        </is>
      </c>
      <c r="H8061" t="inlineStr">
        <is>
          <t>DIST CARNES CANT LTDA EPP</t>
        </is>
      </c>
      <c r="I8061" t="n">
        <v>-390</v>
      </c>
    </row>
    <row r="8062">
      <c r="A8062" t="n">
        <v>82260</v>
      </c>
      <c r="B8062" t="n">
        <v>134</v>
      </c>
      <c r="C8062" t="inlineStr">
        <is>
          <t>Priceless - Bem Mais - Kamino</t>
        </is>
      </c>
      <c r="D8062" t="n">
        <v>149</v>
      </c>
      <c r="E8062" t="inlineStr">
        <is>
          <t>Priceless</t>
        </is>
      </c>
      <c r="F8062" s="27" t="n">
        <v>45742</v>
      </c>
      <c r="G8062" t="inlineStr">
        <is>
          <t>DEBITO</t>
        </is>
      </c>
      <c r="H8062" t="inlineStr">
        <is>
          <t>ZEUS COMERCIO ATACADISTA DE BE</t>
        </is>
      </c>
      <c r="I8062" t="n">
        <v>-884.8099999999999</v>
      </c>
    </row>
    <row r="8063">
      <c r="A8063" t="n">
        <v>82261</v>
      </c>
      <c r="B8063" t="n">
        <v>134</v>
      </c>
      <c r="C8063" t="inlineStr">
        <is>
          <t>Priceless - Bem Mais - Kamino</t>
        </is>
      </c>
      <c r="D8063" t="n">
        <v>149</v>
      </c>
      <c r="E8063" t="inlineStr">
        <is>
          <t>Priceless</t>
        </is>
      </c>
      <c r="F8063" s="27" t="n">
        <v>45742</v>
      </c>
      <c r="G8063" t="inlineStr">
        <is>
          <t>DEBITO</t>
        </is>
      </c>
      <c r="H8063" t="inlineStr">
        <is>
          <t>Emporio Moreno Andrade Ltda</t>
        </is>
      </c>
      <c r="I8063" t="n">
        <v>-257.4</v>
      </c>
    </row>
    <row r="8064">
      <c r="A8064" t="n">
        <v>82262</v>
      </c>
      <c r="B8064" t="n">
        <v>134</v>
      </c>
      <c r="C8064" t="inlineStr">
        <is>
          <t>Priceless - Bem Mais - Kamino</t>
        </is>
      </c>
      <c r="D8064" t="n">
        <v>149</v>
      </c>
      <c r="E8064" t="inlineStr">
        <is>
          <t>Priceless</t>
        </is>
      </c>
      <c r="F8064" s="27" t="n">
        <v>45742</v>
      </c>
      <c r="G8064" t="inlineStr">
        <is>
          <t>DEBITO</t>
        </is>
      </c>
      <c r="H8064" t="inlineStr">
        <is>
          <t>J. A. DOS SANTOS HORTIFRUTI</t>
        </is>
      </c>
      <c r="I8064" t="n">
        <v>-251.5</v>
      </c>
    </row>
    <row r="8065">
      <c r="A8065" t="n">
        <v>82263</v>
      </c>
      <c r="B8065" t="n">
        <v>134</v>
      </c>
      <c r="C8065" t="inlineStr">
        <is>
          <t>Priceless - Bem Mais - Kamino</t>
        </is>
      </c>
      <c r="D8065" t="n">
        <v>149</v>
      </c>
      <c r="E8065" t="inlineStr">
        <is>
          <t>Priceless</t>
        </is>
      </c>
      <c r="F8065" s="27" t="n">
        <v>45742</v>
      </c>
      <c r="G8065" t="inlineStr">
        <is>
          <t>DEBITO</t>
        </is>
      </c>
      <c r="H8065" t="inlineStr">
        <is>
          <t>CECILIA TSUYACO ARAKI SILVA LTDA</t>
        </is>
      </c>
      <c r="I8065" t="n">
        <v>-207</v>
      </c>
    </row>
    <row r="8066">
      <c r="A8066" t="n">
        <v>82264</v>
      </c>
      <c r="B8066" t="n">
        <v>134</v>
      </c>
      <c r="C8066" t="inlineStr">
        <is>
          <t>Priceless - Bem Mais - Kamino</t>
        </is>
      </c>
      <c r="D8066" t="n">
        <v>149</v>
      </c>
      <c r="E8066" t="inlineStr">
        <is>
          <t>Priceless</t>
        </is>
      </c>
      <c r="F8066" s="27" t="n">
        <v>45742</v>
      </c>
      <c r="G8066" t="inlineStr">
        <is>
          <t>DEBITO</t>
        </is>
      </c>
      <c r="H8066" t="inlineStr">
        <is>
          <t>T. F. CIUFFI HORTIFRUTI LTDA</t>
        </is>
      </c>
      <c r="I8066" t="n">
        <v>-183.6</v>
      </c>
    </row>
    <row r="8067">
      <c r="A8067" t="n">
        <v>82265</v>
      </c>
      <c r="B8067" t="n">
        <v>134</v>
      </c>
      <c r="C8067" t="inlineStr">
        <is>
          <t>Priceless - Bem Mais - Kamino</t>
        </is>
      </c>
      <c r="D8067" t="n">
        <v>149</v>
      </c>
      <c r="E8067" t="inlineStr">
        <is>
          <t>Priceless</t>
        </is>
      </c>
      <c r="F8067" s="27" t="n">
        <v>45742</v>
      </c>
      <c r="G8067" t="inlineStr">
        <is>
          <t>DEBITO</t>
        </is>
      </c>
      <c r="H8067" t="inlineStr">
        <is>
          <t>GR DISTRIBUIDORA DE EMBALAGENS LTDA</t>
        </is>
      </c>
      <c r="I8067" t="n">
        <v>-219.33</v>
      </c>
    </row>
    <row r="8068">
      <c r="A8068" t="n">
        <v>82266</v>
      </c>
      <c r="B8068" t="n">
        <v>134</v>
      </c>
      <c r="C8068" t="inlineStr">
        <is>
          <t>Priceless - Bem Mais - Kamino</t>
        </is>
      </c>
      <c r="D8068" t="n">
        <v>149</v>
      </c>
      <c r="E8068" t="inlineStr">
        <is>
          <t>Priceless</t>
        </is>
      </c>
      <c r="F8068" s="27" t="n">
        <v>45742</v>
      </c>
      <c r="G8068" t="inlineStr">
        <is>
          <t>DEBITO</t>
        </is>
      </c>
      <c r="H8068" t="inlineStr">
        <is>
          <t>Instituto Aua De Empreendedorismo Socioambiental</t>
        </is>
      </c>
      <c r="I8068" t="n">
        <v>-462.5</v>
      </c>
    </row>
    <row r="8069">
      <c r="A8069" t="n">
        <v>82267</v>
      </c>
      <c r="B8069" t="n">
        <v>134</v>
      </c>
      <c r="C8069" t="inlineStr">
        <is>
          <t>Priceless - Bem Mais - Kamino</t>
        </is>
      </c>
      <c r="D8069" t="n">
        <v>149</v>
      </c>
      <c r="E8069" t="inlineStr">
        <is>
          <t>Priceless</t>
        </is>
      </c>
      <c r="F8069" s="27" t="n">
        <v>45742</v>
      </c>
      <c r="G8069" t="inlineStr">
        <is>
          <t>DEBITO</t>
        </is>
      </c>
      <c r="H8069" t="inlineStr">
        <is>
          <t>NA MORADA INDUSTRIA E COMERCIO LTDA</t>
        </is>
      </c>
      <c r="I8069" t="n">
        <v>-501.82</v>
      </c>
    </row>
    <row r="8070">
      <c r="A8070" t="n">
        <v>82268</v>
      </c>
      <c r="B8070" t="n">
        <v>134</v>
      </c>
      <c r="C8070" t="inlineStr">
        <is>
          <t>Priceless - Bem Mais - Kamino</t>
        </is>
      </c>
      <c r="D8070" t="n">
        <v>149</v>
      </c>
      <c r="E8070" t="inlineStr">
        <is>
          <t>Priceless</t>
        </is>
      </c>
      <c r="F8070" s="27" t="n">
        <v>45742</v>
      </c>
      <c r="G8070" t="inlineStr">
        <is>
          <t>DEBITO</t>
        </is>
      </c>
      <c r="H8070" t="inlineStr">
        <is>
          <t>Hm Multplastic Industria E Comecrio Ltda</t>
        </is>
      </c>
      <c r="I8070" t="n">
        <v>-574.1</v>
      </c>
    </row>
    <row r="8071">
      <c r="A8071" t="n">
        <v>82269</v>
      </c>
      <c r="B8071" t="n">
        <v>134</v>
      </c>
      <c r="C8071" t="inlineStr">
        <is>
          <t>Priceless - Bem Mais - Kamino</t>
        </is>
      </c>
      <c r="D8071" t="n">
        <v>149</v>
      </c>
      <c r="E8071" t="inlineStr">
        <is>
          <t>Priceless</t>
        </is>
      </c>
      <c r="F8071" s="27" t="n">
        <v>45742</v>
      </c>
      <c r="G8071" t="inlineStr">
        <is>
          <t>DEBITO</t>
        </is>
      </c>
      <c r="H8071" t="inlineStr">
        <is>
          <t>COMERCIAL IMP E EXP METAPUNTO</t>
        </is>
      </c>
      <c r="I8071" t="n">
        <v>-753.7</v>
      </c>
    </row>
    <row r="8072">
      <c r="A8072" t="n">
        <v>82270</v>
      </c>
      <c r="B8072" t="n">
        <v>134</v>
      </c>
      <c r="C8072" t="inlineStr">
        <is>
          <t>Priceless - Bem Mais - Kamino</t>
        </is>
      </c>
      <c r="D8072" t="n">
        <v>149</v>
      </c>
      <c r="E8072" t="inlineStr">
        <is>
          <t>Priceless</t>
        </is>
      </c>
      <c r="F8072" s="27" t="n">
        <v>45742</v>
      </c>
      <c r="G8072" t="inlineStr">
        <is>
          <t>DEBITO</t>
        </is>
      </c>
      <c r="H8072" t="inlineStr">
        <is>
          <t>REBAL COMERCIAL LTDA</t>
        </is>
      </c>
      <c r="I8072" t="n">
        <v>-3119.05</v>
      </c>
    </row>
    <row r="8073">
      <c r="A8073" t="n">
        <v>82271</v>
      </c>
      <c r="B8073" t="n">
        <v>134</v>
      </c>
      <c r="C8073" t="inlineStr">
        <is>
          <t>Priceless - Bem Mais - Kamino</t>
        </is>
      </c>
      <c r="D8073" t="n">
        <v>149</v>
      </c>
      <c r="E8073" t="inlineStr">
        <is>
          <t>Priceless</t>
        </is>
      </c>
      <c r="F8073" s="27" t="n">
        <v>45742</v>
      </c>
      <c r="G8073" t="inlineStr">
        <is>
          <t>CREDITO</t>
        </is>
      </c>
      <c r="H8073" t="inlineStr">
        <is>
          <t>BEM MAIS EVENTOS E RESTAURANTE LTDA</t>
        </is>
      </c>
      <c r="I8073" t="n">
        <v>20400</v>
      </c>
    </row>
    <row r="8074">
      <c r="A8074" t="n">
        <v>82241</v>
      </c>
      <c r="B8074" t="n">
        <v>134</v>
      </c>
      <c r="C8074" t="inlineStr">
        <is>
          <t>Priceless - Bem Mais - Kamino</t>
        </is>
      </c>
      <c r="D8074" t="n">
        <v>149</v>
      </c>
      <c r="E8074" t="inlineStr">
        <is>
          <t>Priceless</t>
        </is>
      </c>
      <c r="F8074" s="27" t="n">
        <v>45742</v>
      </c>
      <c r="G8074" t="inlineStr">
        <is>
          <t>CREDITO</t>
        </is>
      </c>
      <c r="H8074" t="inlineStr">
        <is>
          <t>BEM MAIS EVENTOS E RESTAURANTE LTDA</t>
        </is>
      </c>
      <c r="I8074" t="n">
        <v>8701.9</v>
      </c>
    </row>
    <row r="8075">
      <c r="A8075" t="n">
        <v>82272</v>
      </c>
      <c r="B8075" t="n">
        <v>134</v>
      </c>
      <c r="C8075" t="inlineStr">
        <is>
          <t>Priceless - Bem Mais - Kamino</t>
        </is>
      </c>
      <c r="D8075" t="n">
        <v>149</v>
      </c>
      <c r="E8075" t="inlineStr">
        <is>
          <t>Priceless</t>
        </is>
      </c>
      <c r="F8075" s="27" t="n">
        <v>45742</v>
      </c>
      <c r="G8075" t="inlineStr">
        <is>
          <t>DEBITO</t>
        </is>
      </c>
      <c r="H8075" t="inlineStr">
        <is>
          <t>Tempus</t>
        </is>
      </c>
      <c r="I8075" t="n">
        <v>-24000</v>
      </c>
    </row>
    <row r="8076">
      <c r="A8076" t="n">
        <v>82242</v>
      </c>
      <c r="B8076" t="n">
        <v>134</v>
      </c>
      <c r="C8076" t="inlineStr">
        <is>
          <t>Priceless - Bem Mais - Kamino</t>
        </is>
      </c>
      <c r="D8076" t="n">
        <v>149</v>
      </c>
      <c r="E8076" t="inlineStr">
        <is>
          <t>Priceless</t>
        </is>
      </c>
      <c r="F8076" s="27" t="n">
        <v>45742</v>
      </c>
      <c r="G8076" t="inlineStr">
        <is>
          <t>DEBITO</t>
        </is>
      </c>
      <c r="H8076" t="inlineStr">
        <is>
          <t>48.567.785 TIAGO WILKE DA SILVA</t>
        </is>
      </c>
      <c r="I8076" t="n">
        <v>-2780</v>
      </c>
    </row>
    <row r="8077">
      <c r="A8077" t="n">
        <v>81863</v>
      </c>
      <c r="B8077" t="n">
        <v>149</v>
      </c>
      <c r="C8077" t="inlineStr">
        <is>
          <t>Priceless - Duroc Filial Dois - Kamino</t>
        </is>
      </c>
      <c r="D8077" t="n">
        <v>149</v>
      </c>
      <c r="E8077" t="inlineStr">
        <is>
          <t>Priceless</t>
        </is>
      </c>
      <c r="F8077" s="27" t="n">
        <v>45742</v>
      </c>
      <c r="G8077" t="inlineStr">
        <is>
          <t>CREDITO</t>
        </is>
      </c>
      <c r="H8077" t="inlineStr">
        <is>
          <t>TEMPUS FUGIT PARTICIPACOES E EMPREENDIMENTOS LTDA</t>
        </is>
      </c>
      <c r="I8077" t="n">
        <v>3700</v>
      </c>
    </row>
    <row r="8078">
      <c r="A8078" t="n">
        <v>81864</v>
      </c>
      <c r="B8078" t="n">
        <v>149</v>
      </c>
      <c r="C8078" t="inlineStr">
        <is>
          <t>Priceless - Duroc Filial Dois - Kamino</t>
        </is>
      </c>
      <c r="D8078" t="n">
        <v>149</v>
      </c>
      <c r="E8078" t="inlineStr">
        <is>
          <t>Priceless</t>
        </is>
      </c>
      <c r="F8078" s="27" t="n">
        <v>45742</v>
      </c>
      <c r="G8078" t="inlineStr">
        <is>
          <t>DEBITO</t>
        </is>
      </c>
      <c r="H8078" t="inlineStr">
        <is>
          <t>Joo Gabriel Rodrigues dos Santos</t>
        </is>
      </c>
      <c r="I8078" t="n">
        <v>-2500</v>
      </c>
    </row>
    <row r="8079">
      <c r="A8079" t="n">
        <v>81865</v>
      </c>
      <c r="B8079" t="n">
        <v>149</v>
      </c>
      <c r="C8079" t="inlineStr">
        <is>
          <t>Priceless - Duroc Filial Dois - Kamino</t>
        </is>
      </c>
      <c r="D8079" t="n">
        <v>149</v>
      </c>
      <c r="E8079" t="inlineStr">
        <is>
          <t>Priceless</t>
        </is>
      </c>
      <c r="F8079" s="27" t="n">
        <v>45742</v>
      </c>
      <c r="G8079" t="inlineStr">
        <is>
          <t>DEBITO</t>
        </is>
      </c>
      <c r="H8079" t="inlineStr">
        <is>
          <t>BENEFICIO FACIL SERVS LTDA</t>
        </is>
      </c>
      <c r="I8079" t="n">
        <v>-1184.12</v>
      </c>
    </row>
    <row r="8080">
      <c r="A8080" t="n">
        <v>82240</v>
      </c>
      <c r="B8080" t="n">
        <v>134</v>
      </c>
      <c r="C8080" t="inlineStr">
        <is>
          <t>Priceless - Bem Mais - Kamino</t>
        </is>
      </c>
      <c r="D8080" t="n">
        <v>149</v>
      </c>
      <c r="E8080" t="inlineStr">
        <is>
          <t>Priceless</t>
        </is>
      </c>
      <c r="F8080" s="27" t="n">
        <v>45742</v>
      </c>
      <c r="G8080" t="inlineStr">
        <is>
          <t>CREDITO</t>
        </is>
      </c>
      <c r="H8080" t="inlineStr">
        <is>
          <t>Gabriela Machado Dias</t>
        </is>
      </c>
      <c r="I8080" t="n">
        <v>37340</v>
      </c>
    </row>
    <row r="8081">
      <c r="A8081" t="n">
        <v>81861</v>
      </c>
      <c r="B8081" t="n">
        <v>149</v>
      </c>
      <c r="C8081" t="inlineStr">
        <is>
          <t>Priceless - Duroc Filial Dois - Kamino</t>
        </is>
      </c>
      <c r="D8081" t="n">
        <v>149</v>
      </c>
      <c r="E8081" t="inlineStr">
        <is>
          <t>Priceless</t>
        </is>
      </c>
      <c r="F8081" s="27" t="n">
        <v>45741</v>
      </c>
      <c r="G8081" t="inlineStr">
        <is>
          <t>DEBITO</t>
        </is>
      </c>
      <c r="H8081" t="inlineStr">
        <is>
          <t>Viviane dos Santos</t>
        </is>
      </c>
      <c r="I8081" t="n">
        <v>-2862.88</v>
      </c>
    </row>
    <row r="8082">
      <c r="A8082" t="n">
        <v>81853</v>
      </c>
      <c r="B8082" t="n">
        <v>149</v>
      </c>
      <c r="C8082" t="inlineStr">
        <is>
          <t>Priceless - Duroc Filial Dois - Kamino</t>
        </is>
      </c>
      <c r="D8082" t="n">
        <v>149</v>
      </c>
      <c r="E8082" t="inlineStr">
        <is>
          <t>Priceless</t>
        </is>
      </c>
      <c r="F8082" s="27" t="n">
        <v>45741</v>
      </c>
      <c r="G8082" t="inlineStr">
        <is>
          <t>CREDITO</t>
        </is>
      </c>
      <c r="H8082" t="inlineStr">
        <is>
          <t>TEMPUS FUGIT PARTICIPACOES E EMPREENDIMENTOS LTDA</t>
        </is>
      </c>
      <c r="I8082" t="n">
        <v>23050</v>
      </c>
    </row>
    <row r="8083">
      <c r="A8083" t="n">
        <v>81854</v>
      </c>
      <c r="B8083" t="n">
        <v>149</v>
      </c>
      <c r="C8083" t="inlineStr">
        <is>
          <t>Priceless - Duroc Filial Dois - Kamino</t>
        </is>
      </c>
      <c r="D8083" t="n">
        <v>149</v>
      </c>
      <c r="E8083" t="inlineStr">
        <is>
          <t>Priceless</t>
        </is>
      </c>
      <c r="F8083" s="27" t="n">
        <v>45741</v>
      </c>
      <c r="G8083" t="inlineStr">
        <is>
          <t>DEBITO</t>
        </is>
      </c>
      <c r="H8083" t="inlineStr">
        <is>
          <t>Leandro Monteiro de Moura</t>
        </is>
      </c>
      <c r="I8083" t="n">
        <v>-3442.88</v>
      </c>
    </row>
    <row r="8084">
      <c r="A8084" t="n">
        <v>81855</v>
      </c>
      <c r="B8084" t="n">
        <v>149</v>
      </c>
      <c r="C8084" t="inlineStr">
        <is>
          <t>Priceless - Duroc Filial Dois - Kamino</t>
        </is>
      </c>
      <c r="D8084" t="n">
        <v>149</v>
      </c>
      <c r="E8084" t="inlineStr">
        <is>
          <t>Priceless</t>
        </is>
      </c>
      <c r="F8084" s="27" t="n">
        <v>45741</v>
      </c>
      <c r="G8084" t="inlineStr">
        <is>
          <t>DEBITO</t>
        </is>
      </c>
      <c r="H8084" t="inlineStr">
        <is>
          <t>Gustavo Guimaraes Vizentini</t>
        </is>
      </c>
      <c r="I8084" t="n">
        <v>-422.33</v>
      </c>
    </row>
    <row r="8085">
      <c r="A8085" t="n">
        <v>81856</v>
      </c>
      <c r="B8085" t="n">
        <v>149</v>
      </c>
      <c r="C8085" t="inlineStr">
        <is>
          <t>Priceless - Duroc Filial Dois - Kamino</t>
        </is>
      </c>
      <c r="D8085" t="n">
        <v>149</v>
      </c>
      <c r="E8085" t="inlineStr">
        <is>
          <t>Priceless</t>
        </is>
      </c>
      <c r="F8085" s="27" t="n">
        <v>45741</v>
      </c>
      <c r="G8085" t="inlineStr">
        <is>
          <t>DEBITO</t>
        </is>
      </c>
      <c r="H8085" t="inlineStr">
        <is>
          <t>Macro Contabilidade C Ltda</t>
        </is>
      </c>
      <c r="I8085" t="n">
        <v>-788</v>
      </c>
    </row>
    <row r="8086">
      <c r="A8086" t="n">
        <v>81857</v>
      </c>
      <c r="B8086" t="n">
        <v>149</v>
      </c>
      <c r="C8086" t="inlineStr">
        <is>
          <t>Priceless - Duroc Filial Dois - Kamino</t>
        </is>
      </c>
      <c r="D8086" t="n">
        <v>149</v>
      </c>
      <c r="E8086" t="inlineStr">
        <is>
          <t>Priceless</t>
        </is>
      </c>
      <c r="F8086" s="27" t="n">
        <v>45741</v>
      </c>
      <c r="G8086" t="inlineStr">
        <is>
          <t>DEBITO</t>
        </is>
      </c>
      <c r="H8086" t="inlineStr">
        <is>
          <t>Felipe Cerqueira de Morais</t>
        </is>
      </c>
      <c r="I8086" t="n">
        <v>-1616.34</v>
      </c>
    </row>
    <row r="8087">
      <c r="A8087" t="n">
        <v>81858</v>
      </c>
      <c r="B8087" t="n">
        <v>149</v>
      </c>
      <c r="C8087" t="inlineStr">
        <is>
          <t>Priceless - Duroc Filial Dois - Kamino</t>
        </is>
      </c>
      <c r="D8087" t="n">
        <v>149</v>
      </c>
      <c r="E8087" t="inlineStr">
        <is>
          <t>Priceless</t>
        </is>
      </c>
      <c r="F8087" s="27" t="n">
        <v>45741</v>
      </c>
      <c r="G8087" t="inlineStr">
        <is>
          <t>DEBITO</t>
        </is>
      </c>
      <c r="H8087" t="inlineStr">
        <is>
          <t>Dmantunes Producoes e Servicos Ltda</t>
        </is>
      </c>
      <c r="I8087" t="n">
        <v>-1620.37</v>
      </c>
    </row>
    <row r="8088">
      <c r="A8088" t="n">
        <v>81859</v>
      </c>
      <c r="B8088" t="n">
        <v>149</v>
      </c>
      <c r="C8088" t="inlineStr">
        <is>
          <t>Priceless - Duroc Filial Dois - Kamino</t>
        </is>
      </c>
      <c r="D8088" t="n">
        <v>149</v>
      </c>
      <c r="E8088" t="inlineStr">
        <is>
          <t>Priceless</t>
        </is>
      </c>
      <c r="F8088" s="27" t="n">
        <v>45741</v>
      </c>
      <c r="G8088" t="inlineStr">
        <is>
          <t>DEBITO</t>
        </is>
      </c>
      <c r="H8088" t="inlineStr">
        <is>
          <t>Joo Gabriel Rodrigues dos Santos</t>
        </is>
      </c>
      <c r="I8088" t="n">
        <v>-1616.34</v>
      </c>
    </row>
    <row r="8089">
      <c r="A8089" t="n">
        <v>81860</v>
      </c>
      <c r="B8089" t="n">
        <v>149</v>
      </c>
      <c r="C8089" t="inlineStr">
        <is>
          <t>Priceless - Duroc Filial Dois - Kamino</t>
        </is>
      </c>
      <c r="D8089" t="n">
        <v>149</v>
      </c>
      <c r="E8089" t="inlineStr">
        <is>
          <t>Priceless</t>
        </is>
      </c>
      <c r="F8089" s="27" t="n">
        <v>45741</v>
      </c>
      <c r="G8089" t="inlineStr">
        <is>
          <t>DEBITO</t>
        </is>
      </c>
      <c r="H8089" t="inlineStr">
        <is>
          <t>56.769.609 Luiz Felipe Silva da Motta</t>
        </is>
      </c>
      <c r="I8089" t="n">
        <v>-2582.16</v>
      </c>
    </row>
    <row r="8090">
      <c r="A8090" t="n">
        <v>82218</v>
      </c>
      <c r="B8090" t="n">
        <v>134</v>
      </c>
      <c r="C8090" t="inlineStr">
        <is>
          <t>Priceless - Bem Mais - Kamino</t>
        </is>
      </c>
      <c r="D8090" t="n">
        <v>149</v>
      </c>
      <c r="E8090" t="inlineStr">
        <is>
          <t>Priceless</t>
        </is>
      </c>
      <c r="F8090" s="27" t="n">
        <v>45741</v>
      </c>
      <c r="G8090" t="inlineStr">
        <is>
          <t>DEBITO</t>
        </is>
      </c>
      <c r="H8090" t="inlineStr">
        <is>
          <t>Tarifa Geracao Boleto-Cta Pgto</t>
        </is>
      </c>
      <c r="I8090" t="n">
        <v>-2</v>
      </c>
    </row>
    <row r="8091">
      <c r="A8091" t="n">
        <v>81862</v>
      </c>
      <c r="B8091" t="n">
        <v>149</v>
      </c>
      <c r="C8091" t="inlineStr">
        <is>
          <t>Priceless - Duroc Filial Dois - Kamino</t>
        </is>
      </c>
      <c r="D8091" t="n">
        <v>149</v>
      </c>
      <c r="E8091" t="inlineStr">
        <is>
          <t>Priceless</t>
        </is>
      </c>
      <c r="F8091" s="27" t="n">
        <v>45741</v>
      </c>
      <c r="G8091" t="inlineStr">
        <is>
          <t>DEBITO</t>
        </is>
      </c>
      <c r="H8091" t="inlineStr">
        <is>
          <t>Tres Servicos e Eventos Ltda</t>
        </is>
      </c>
      <c r="I8091" t="n">
        <v>-8091.85</v>
      </c>
    </row>
    <row r="8092">
      <c r="A8092" t="n">
        <v>82217</v>
      </c>
      <c r="B8092" t="n">
        <v>134</v>
      </c>
      <c r="C8092" t="inlineStr">
        <is>
          <t>Priceless - Bem Mais - Kamino</t>
        </is>
      </c>
      <c r="D8092" t="n">
        <v>149</v>
      </c>
      <c r="E8092" t="inlineStr">
        <is>
          <t>Priceless</t>
        </is>
      </c>
      <c r="F8092" s="27" t="n">
        <v>45741</v>
      </c>
      <c r="G8092" t="inlineStr">
        <is>
          <t>CREDITO</t>
        </is>
      </c>
      <c r="H8092" t="inlineStr">
        <is>
          <t>BEM MAIS EVENTOS E RESTAURANTE LTDA</t>
        </is>
      </c>
      <c r="I8092" t="n">
        <v>4652.67</v>
      </c>
    </row>
    <row r="8093">
      <c r="A8093" t="n">
        <v>82216</v>
      </c>
      <c r="B8093" t="n">
        <v>134</v>
      </c>
      <c r="C8093" t="inlineStr">
        <is>
          <t>Priceless - Bem Mais - Kamino</t>
        </is>
      </c>
      <c r="D8093" t="n">
        <v>149</v>
      </c>
      <c r="E8093" t="inlineStr">
        <is>
          <t>Priceless</t>
        </is>
      </c>
      <c r="F8093" s="27" t="n">
        <v>45741</v>
      </c>
      <c r="G8093" t="inlineStr">
        <is>
          <t>CREDITO</t>
        </is>
      </c>
      <c r="H8093" t="inlineStr">
        <is>
          <t>BEM MAIS EVENTOS E RESTAURANTE LTDA</t>
        </is>
      </c>
      <c r="I8093" t="n">
        <v>10151.26</v>
      </c>
    </row>
    <row r="8094">
      <c r="A8094" t="n">
        <v>82222</v>
      </c>
      <c r="B8094" t="n">
        <v>134</v>
      </c>
      <c r="C8094" t="inlineStr">
        <is>
          <t>Priceless - Bem Mais - Kamino</t>
        </is>
      </c>
      <c r="D8094" t="n">
        <v>149</v>
      </c>
      <c r="E8094" t="inlineStr">
        <is>
          <t>Priceless</t>
        </is>
      </c>
      <c r="F8094" s="27" t="n">
        <v>45741</v>
      </c>
      <c r="G8094" t="inlineStr">
        <is>
          <t>DEBITO</t>
        </is>
      </c>
      <c r="H8094" t="inlineStr">
        <is>
          <t>Pastificio F Martins Industia e Comercio</t>
        </is>
      </c>
      <c r="I8094" t="n">
        <v>-192</v>
      </c>
    </row>
    <row r="8095">
      <c r="A8095" t="n">
        <v>82221</v>
      </c>
      <c r="B8095" t="n">
        <v>134</v>
      </c>
      <c r="C8095" t="inlineStr">
        <is>
          <t>Priceless - Bem Mais - Kamino</t>
        </is>
      </c>
      <c r="D8095" t="n">
        <v>149</v>
      </c>
      <c r="E8095" t="inlineStr">
        <is>
          <t>Priceless</t>
        </is>
      </c>
      <c r="F8095" s="27" t="n">
        <v>45741</v>
      </c>
      <c r="G8095" t="inlineStr">
        <is>
          <t>DEBITO</t>
        </is>
      </c>
      <c r="H8095" t="inlineStr">
        <is>
          <t>Korin Agropecuaria Ltda</t>
        </is>
      </c>
      <c r="I8095" t="n">
        <v>-365.5</v>
      </c>
    </row>
    <row r="8096">
      <c r="A8096" t="n">
        <v>82220</v>
      </c>
      <c r="B8096" t="n">
        <v>134</v>
      </c>
      <c r="C8096" t="inlineStr">
        <is>
          <t>Priceless - Bem Mais - Kamino</t>
        </is>
      </c>
      <c r="D8096" t="n">
        <v>149</v>
      </c>
      <c r="E8096" t="inlineStr">
        <is>
          <t>Priceless</t>
        </is>
      </c>
      <c r="F8096" s="27" t="n">
        <v>45741</v>
      </c>
      <c r="G8096" t="inlineStr">
        <is>
          <t>DEBITO</t>
        </is>
      </c>
      <c r="H8096" t="inlineStr">
        <is>
          <t>Real Comercial Eireli</t>
        </is>
      </c>
      <c r="I8096" t="n">
        <v>-1147.48</v>
      </c>
    </row>
    <row r="8097">
      <c r="A8097" t="n">
        <v>82219</v>
      </c>
      <c r="B8097" t="n">
        <v>134</v>
      </c>
      <c r="C8097" t="inlineStr">
        <is>
          <t>Priceless - Bem Mais - Kamino</t>
        </is>
      </c>
      <c r="D8097" t="n">
        <v>149</v>
      </c>
      <c r="E8097" t="inlineStr">
        <is>
          <t>Priceless</t>
        </is>
      </c>
      <c r="F8097" s="27" t="n">
        <v>45741</v>
      </c>
      <c r="G8097" t="inlineStr">
        <is>
          <t>CREDITO</t>
        </is>
      </c>
      <c r="H8097" t="inlineStr">
        <is>
          <t>TEMPUS FUGIT PARTICIPACOES E EMPREENDIMENTOS LTDA</t>
        </is>
      </c>
      <c r="I8097" t="n">
        <v>18700</v>
      </c>
    </row>
    <row r="8098">
      <c r="A8098" t="n">
        <v>82230</v>
      </c>
      <c r="B8098" t="n">
        <v>134</v>
      </c>
      <c r="C8098" t="inlineStr">
        <is>
          <t>Priceless - Bem Mais - Kamino</t>
        </is>
      </c>
      <c r="D8098" t="n">
        <v>149</v>
      </c>
      <c r="E8098" t="inlineStr">
        <is>
          <t>Priceless</t>
        </is>
      </c>
      <c r="F8098" s="27" t="n">
        <v>45741</v>
      </c>
      <c r="G8098" t="inlineStr">
        <is>
          <t>DEBITO</t>
        </is>
      </c>
      <c r="H8098" t="inlineStr">
        <is>
          <t>MARINA CABRAL GONCALVES CIA LTDA EPP</t>
        </is>
      </c>
      <c r="I8098" t="n">
        <v>-168</v>
      </c>
    </row>
    <row r="8099">
      <c r="A8099" t="n">
        <v>82238</v>
      </c>
      <c r="B8099" t="n">
        <v>134</v>
      </c>
      <c r="C8099" t="inlineStr">
        <is>
          <t>Priceless - Bem Mais - Kamino</t>
        </is>
      </c>
      <c r="D8099" t="n">
        <v>149</v>
      </c>
      <c r="E8099" t="inlineStr">
        <is>
          <t>Priceless</t>
        </is>
      </c>
      <c r="F8099" s="27" t="n">
        <v>45741</v>
      </c>
      <c r="G8099" t="inlineStr">
        <is>
          <t>DEBITO</t>
        </is>
      </c>
      <c r="H8099" t="inlineStr">
        <is>
          <t>ESTAFF SOLUCOES TECNOLOGICAS DE AGENCIAMENTO LTDA</t>
        </is>
      </c>
      <c r="I8099" t="n">
        <v>-13167</v>
      </c>
    </row>
    <row r="8100">
      <c r="A8100" t="n">
        <v>82237</v>
      </c>
      <c r="B8100" t="n">
        <v>134</v>
      </c>
      <c r="C8100" t="inlineStr">
        <is>
          <t>Priceless - Bem Mais - Kamino</t>
        </is>
      </c>
      <c r="D8100" t="n">
        <v>149</v>
      </c>
      <c r="E8100" t="inlineStr">
        <is>
          <t>Priceless</t>
        </is>
      </c>
      <c r="F8100" s="27" t="n">
        <v>45741</v>
      </c>
      <c r="G8100" t="inlineStr">
        <is>
          <t>DEBITO</t>
        </is>
      </c>
      <c r="H8100" t="inlineStr">
        <is>
          <t>Deolinda Dos Santos Freitas</t>
        </is>
      </c>
      <c r="I8100" t="n">
        <v>-1575.82</v>
      </c>
    </row>
    <row r="8101">
      <c r="A8101" t="n">
        <v>82236</v>
      </c>
      <c r="B8101" t="n">
        <v>134</v>
      </c>
      <c r="C8101" t="inlineStr">
        <is>
          <t>Priceless - Bem Mais - Kamino</t>
        </is>
      </c>
      <c r="D8101" t="n">
        <v>149</v>
      </c>
      <c r="E8101" t="inlineStr">
        <is>
          <t>Priceless</t>
        </is>
      </c>
      <c r="F8101" s="27" t="n">
        <v>45741</v>
      </c>
      <c r="G8101" t="inlineStr">
        <is>
          <t>DEBITO</t>
        </is>
      </c>
      <c r="H8101" t="inlineStr">
        <is>
          <t>INVYE CAPITAL LTDA</t>
        </is>
      </c>
      <c r="I8101" t="n">
        <v>-1250</v>
      </c>
    </row>
    <row r="8102">
      <c r="A8102" t="n">
        <v>82235</v>
      </c>
      <c r="B8102" t="n">
        <v>134</v>
      </c>
      <c r="C8102" t="inlineStr">
        <is>
          <t>Priceless - Bem Mais - Kamino</t>
        </is>
      </c>
      <c r="D8102" t="n">
        <v>149</v>
      </c>
      <c r="E8102" t="inlineStr">
        <is>
          <t>Priceless</t>
        </is>
      </c>
      <c r="F8102" s="27" t="n">
        <v>45741</v>
      </c>
      <c r="G8102" t="inlineStr">
        <is>
          <t>DEBITO</t>
        </is>
      </c>
      <c r="H8102" t="inlineStr">
        <is>
          <t>QUEIJARIA ATALAIA LTDA ME</t>
        </is>
      </c>
      <c r="I8102" t="n">
        <v>-357.23</v>
      </c>
    </row>
    <row r="8103">
      <c r="A8103" t="n">
        <v>82234</v>
      </c>
      <c r="B8103" t="n">
        <v>134</v>
      </c>
      <c r="C8103" t="inlineStr">
        <is>
          <t>Priceless - Bem Mais - Kamino</t>
        </is>
      </c>
      <c r="D8103" t="n">
        <v>149</v>
      </c>
      <c r="E8103" t="inlineStr">
        <is>
          <t>Priceless</t>
        </is>
      </c>
      <c r="F8103" s="27" t="n">
        <v>45741</v>
      </c>
      <c r="G8103" t="inlineStr">
        <is>
          <t>DEBITO</t>
        </is>
      </c>
      <c r="H8103" t="inlineStr">
        <is>
          <t>CECILIA TSUYACO ARAKI SILVA LTDA</t>
        </is>
      </c>
      <c r="I8103" t="n">
        <v>-406</v>
      </c>
    </row>
    <row r="8104">
      <c r="A8104" t="n">
        <v>82233</v>
      </c>
      <c r="B8104" t="n">
        <v>134</v>
      </c>
      <c r="C8104" t="inlineStr">
        <is>
          <t>Priceless - Bem Mais - Kamino</t>
        </is>
      </c>
      <c r="D8104" t="n">
        <v>149</v>
      </c>
      <c r="E8104" t="inlineStr">
        <is>
          <t>Priceless</t>
        </is>
      </c>
      <c r="F8104" s="27" t="n">
        <v>45741</v>
      </c>
      <c r="G8104" t="inlineStr">
        <is>
          <t>DEBITO</t>
        </is>
      </c>
      <c r="H8104" t="inlineStr">
        <is>
          <t>D R O PRODUTOS ALIMENTICIOS LTDA</t>
        </is>
      </c>
      <c r="I8104" t="n">
        <v>-232.02</v>
      </c>
    </row>
    <row r="8105">
      <c r="A8105" t="n">
        <v>82232</v>
      </c>
      <c r="B8105" t="n">
        <v>134</v>
      </c>
      <c r="C8105" t="inlineStr">
        <is>
          <t>Priceless - Bem Mais - Kamino</t>
        </is>
      </c>
      <c r="D8105" t="n">
        <v>149</v>
      </c>
      <c r="E8105" t="inlineStr">
        <is>
          <t>Priceless</t>
        </is>
      </c>
      <c r="F8105" s="27" t="n">
        <v>45741</v>
      </c>
      <c r="G8105" t="inlineStr">
        <is>
          <t>DEBITO</t>
        </is>
      </c>
      <c r="H8105" t="inlineStr">
        <is>
          <t>ASSOCICAO DO SHOPPING LIGHT</t>
        </is>
      </c>
      <c r="I8105" t="n">
        <v>-2350.32</v>
      </c>
    </row>
    <row r="8106">
      <c r="A8106" t="n">
        <v>82231</v>
      </c>
      <c r="B8106" t="n">
        <v>134</v>
      </c>
      <c r="C8106" t="inlineStr">
        <is>
          <t>Priceless - Bem Mais - Kamino</t>
        </is>
      </c>
      <c r="D8106" t="n">
        <v>149</v>
      </c>
      <c r="E8106" t="inlineStr">
        <is>
          <t>Priceless</t>
        </is>
      </c>
      <c r="F8106" s="27" t="n">
        <v>45741</v>
      </c>
      <c r="G8106" t="inlineStr">
        <is>
          <t>DEBITO</t>
        </is>
      </c>
      <c r="H8106" t="inlineStr">
        <is>
          <t>Deolinda Dos Santos Freitas</t>
        </is>
      </c>
      <c r="I8106" t="n">
        <v>-250</v>
      </c>
    </row>
    <row r="8107">
      <c r="A8107" t="n">
        <v>82229</v>
      </c>
      <c r="B8107" t="n">
        <v>134</v>
      </c>
      <c r="C8107" t="inlineStr">
        <is>
          <t>Priceless - Bem Mais - Kamino</t>
        </is>
      </c>
      <c r="D8107" t="n">
        <v>149</v>
      </c>
      <c r="E8107" t="inlineStr">
        <is>
          <t>Priceless</t>
        </is>
      </c>
      <c r="F8107" s="27" t="n">
        <v>45741</v>
      </c>
      <c r="G8107" t="inlineStr">
        <is>
          <t>DEBITO</t>
        </is>
      </c>
      <c r="H8107" t="inlineStr">
        <is>
          <t>DTK COMERCIO DE ALIMENTOS LTDA EPP</t>
        </is>
      </c>
      <c r="I8107" t="n">
        <v>-327.15</v>
      </c>
    </row>
    <row r="8108">
      <c r="A8108" t="n">
        <v>82228</v>
      </c>
      <c r="B8108" t="n">
        <v>134</v>
      </c>
      <c r="C8108" t="inlineStr">
        <is>
          <t>Priceless - Bem Mais - Kamino</t>
        </is>
      </c>
      <c r="D8108" t="n">
        <v>149</v>
      </c>
      <c r="E8108" t="inlineStr">
        <is>
          <t>Priceless</t>
        </is>
      </c>
      <c r="F8108" s="27" t="n">
        <v>45741</v>
      </c>
      <c r="G8108" t="inlineStr">
        <is>
          <t>DEBITO</t>
        </is>
      </c>
      <c r="H8108" t="inlineStr">
        <is>
          <t>PSSS LTDA</t>
        </is>
      </c>
      <c r="I8108" t="n">
        <v>-801.2</v>
      </c>
    </row>
    <row r="8109">
      <c r="A8109" t="n">
        <v>82227</v>
      </c>
      <c r="B8109" t="n">
        <v>134</v>
      </c>
      <c r="C8109" t="inlineStr">
        <is>
          <t>Priceless - Bem Mais - Kamino</t>
        </is>
      </c>
      <c r="D8109" t="n">
        <v>149</v>
      </c>
      <c r="E8109" t="inlineStr">
        <is>
          <t>Priceless</t>
        </is>
      </c>
      <c r="F8109" s="27" t="n">
        <v>45741</v>
      </c>
      <c r="G8109" t="inlineStr">
        <is>
          <t>DEBITO</t>
        </is>
      </c>
      <c r="H8109" t="inlineStr">
        <is>
          <t>PIX Marketplace</t>
        </is>
      </c>
      <c r="I8109" t="n">
        <v>-227.04</v>
      </c>
    </row>
    <row r="8110">
      <c r="A8110" t="n">
        <v>82226</v>
      </c>
      <c r="B8110" t="n">
        <v>134</v>
      </c>
      <c r="C8110" t="inlineStr">
        <is>
          <t>Priceless - Bem Mais - Kamino</t>
        </is>
      </c>
      <c r="D8110" t="n">
        <v>149</v>
      </c>
      <c r="E8110" t="inlineStr">
        <is>
          <t>Priceless</t>
        </is>
      </c>
      <c r="F8110" s="27" t="n">
        <v>45741</v>
      </c>
      <c r="G8110" t="inlineStr">
        <is>
          <t>DEBITO</t>
        </is>
      </c>
      <c r="H8110" t="inlineStr">
        <is>
          <t>Mcr Fotos e Eventos</t>
        </is>
      </c>
      <c r="I8110" t="n">
        <v>-300</v>
      </c>
    </row>
    <row r="8111">
      <c r="A8111" t="n">
        <v>82225</v>
      </c>
      <c r="B8111" t="n">
        <v>134</v>
      </c>
      <c r="C8111" t="inlineStr">
        <is>
          <t>Priceless - Bem Mais - Kamino</t>
        </is>
      </c>
      <c r="D8111" t="n">
        <v>149</v>
      </c>
      <c r="E8111" t="inlineStr">
        <is>
          <t>Priceless</t>
        </is>
      </c>
      <c r="F8111" s="27" t="n">
        <v>45741</v>
      </c>
      <c r="G8111" t="inlineStr">
        <is>
          <t>DEBITO</t>
        </is>
      </c>
      <c r="H8111" t="inlineStr">
        <is>
          <t>Macro Contabilidade C Ltda</t>
        </is>
      </c>
      <c r="I8111" t="n">
        <v>-2627.8</v>
      </c>
    </row>
    <row r="8112">
      <c r="A8112" t="n">
        <v>82224</v>
      </c>
      <c r="B8112" t="n">
        <v>134</v>
      </c>
      <c r="C8112" t="inlineStr">
        <is>
          <t>Priceless - Bem Mais - Kamino</t>
        </is>
      </c>
      <c r="D8112" t="n">
        <v>149</v>
      </c>
      <c r="E8112" t="inlineStr">
        <is>
          <t>Priceless</t>
        </is>
      </c>
      <c r="F8112" s="27" t="n">
        <v>45741</v>
      </c>
      <c r="G8112" t="inlineStr">
        <is>
          <t>DEBITO</t>
        </is>
      </c>
      <c r="H8112" t="inlineStr">
        <is>
          <t>FG7 COMERCIO D B EIRELI EPP</t>
        </is>
      </c>
      <c r="I8112" t="n">
        <v>-1051.28</v>
      </c>
    </row>
    <row r="8113">
      <c r="A8113" t="n">
        <v>82223</v>
      </c>
      <c r="B8113" t="n">
        <v>134</v>
      </c>
      <c r="C8113" t="inlineStr">
        <is>
          <t>Priceless - Bem Mais - Kamino</t>
        </is>
      </c>
      <c r="D8113" t="n">
        <v>149</v>
      </c>
      <c r="E8113" t="inlineStr">
        <is>
          <t>Priceless</t>
        </is>
      </c>
      <c r="F8113" s="27" t="n">
        <v>45741</v>
      </c>
      <c r="G8113" t="inlineStr">
        <is>
          <t>DEBITO</t>
        </is>
      </c>
      <c r="H8113" t="inlineStr">
        <is>
          <t>Md Poc Seafoods Comercio de Peixes Ltda</t>
        </is>
      </c>
      <c r="I8113" t="n">
        <v>-6691.6</v>
      </c>
    </row>
    <row r="8114">
      <c r="A8114" t="n">
        <v>82239</v>
      </c>
      <c r="B8114" t="n">
        <v>134</v>
      </c>
      <c r="C8114" t="inlineStr">
        <is>
          <t>Priceless - Bem Mais - Kamino</t>
        </is>
      </c>
      <c r="D8114" t="n">
        <v>149</v>
      </c>
      <c r="E8114" t="inlineStr">
        <is>
          <t>Priceless</t>
        </is>
      </c>
      <c r="F8114" s="27" t="n">
        <v>45741</v>
      </c>
      <c r="G8114" t="inlineStr">
        <is>
          <t>CREDITO</t>
        </is>
      </c>
      <c r="H8114" t="inlineStr">
        <is>
          <t>PIX Marketplace</t>
        </is>
      </c>
      <c r="I8114" t="n">
        <v>42.9</v>
      </c>
    </row>
    <row r="8115">
      <c r="A8115" t="n">
        <v>81732</v>
      </c>
      <c r="B8115" t="n">
        <v>133</v>
      </c>
      <c r="C8115" t="inlineStr">
        <is>
          <t>Priceless - Bem Mais - Itaú</t>
        </is>
      </c>
      <c r="D8115" t="n">
        <v>149</v>
      </c>
      <c r="E8115" t="inlineStr">
        <is>
          <t>Priceless</t>
        </is>
      </c>
      <c r="F8115" s="27" t="n">
        <v>45740.54166666666</v>
      </c>
      <c r="G8115" t="inlineStr">
        <is>
          <t>CREDITO</t>
        </is>
      </c>
      <c r="H8115" t="inlineStr">
        <is>
          <t>SISPAG  TICKET SERVICOS</t>
        </is>
      </c>
      <c r="I8115" t="n">
        <v>269.24</v>
      </c>
    </row>
    <row r="8116">
      <c r="A8116" t="n">
        <v>81851</v>
      </c>
      <c r="B8116" t="n">
        <v>149</v>
      </c>
      <c r="C8116" t="inlineStr">
        <is>
          <t>Priceless - Duroc Filial Dois - Kamino</t>
        </is>
      </c>
      <c r="D8116" t="n">
        <v>149</v>
      </c>
      <c r="E8116" t="inlineStr">
        <is>
          <t>Priceless</t>
        </is>
      </c>
      <c r="F8116" s="27" t="n">
        <v>45740</v>
      </c>
      <c r="G8116" t="inlineStr">
        <is>
          <t>CREDITO</t>
        </is>
      </c>
      <c r="H8116" t="inlineStr">
        <is>
          <t>TEMPUS FUGIT PARTICIPACOES E EMPREENDIMENTOS LTDA</t>
        </is>
      </c>
      <c r="I8116" t="n">
        <v>370</v>
      </c>
    </row>
    <row r="8117">
      <c r="A8117" t="n">
        <v>82198</v>
      </c>
      <c r="B8117" t="n">
        <v>134</v>
      </c>
      <c r="C8117" t="inlineStr">
        <is>
          <t>Priceless - Bem Mais - Kamino</t>
        </is>
      </c>
      <c r="D8117" t="n">
        <v>149</v>
      </c>
      <c r="E8117" t="inlineStr">
        <is>
          <t>Priceless</t>
        </is>
      </c>
      <c r="F8117" s="27" t="n">
        <v>45740</v>
      </c>
      <c r="G8117" t="inlineStr">
        <is>
          <t>DEBITO</t>
        </is>
      </c>
      <c r="H8117" t="inlineStr">
        <is>
          <t>Antonio Carlos Silva Santos</t>
        </is>
      </c>
      <c r="I8117" t="n">
        <v>-403.54</v>
      </c>
    </row>
    <row r="8118">
      <c r="A8118" t="n">
        <v>82197</v>
      </c>
      <c r="B8118" t="n">
        <v>134</v>
      </c>
      <c r="C8118" t="inlineStr">
        <is>
          <t>Priceless - Bem Mais - Kamino</t>
        </is>
      </c>
      <c r="D8118" t="n">
        <v>149</v>
      </c>
      <c r="E8118" t="inlineStr">
        <is>
          <t>Priceless</t>
        </is>
      </c>
      <c r="F8118" s="27" t="n">
        <v>45740</v>
      </c>
      <c r="G8118" t="inlineStr">
        <is>
          <t>DEBITO</t>
        </is>
      </c>
      <c r="H8118" t="inlineStr">
        <is>
          <t>Antonio Carlos Silva Santos</t>
        </is>
      </c>
      <c r="I8118" t="n">
        <v>-223.96</v>
      </c>
    </row>
    <row r="8119">
      <c r="A8119" t="n">
        <v>82196</v>
      </c>
      <c r="B8119" t="n">
        <v>134</v>
      </c>
      <c r="C8119" t="inlineStr">
        <is>
          <t>Priceless - Bem Mais - Kamino</t>
        </is>
      </c>
      <c r="D8119" t="n">
        <v>149</v>
      </c>
      <c r="E8119" t="inlineStr">
        <is>
          <t>Priceless</t>
        </is>
      </c>
      <c r="F8119" s="27" t="n">
        <v>45740</v>
      </c>
      <c r="G8119" t="inlineStr">
        <is>
          <t>DEBITO</t>
        </is>
      </c>
      <c r="H8119" t="inlineStr">
        <is>
          <t>Alessandra Lourenco da Silva</t>
        </is>
      </c>
      <c r="I8119" t="n">
        <v>-449.25</v>
      </c>
    </row>
    <row r="8120">
      <c r="A8120" t="n">
        <v>82195</v>
      </c>
      <c r="B8120" t="n">
        <v>134</v>
      </c>
      <c r="C8120" t="inlineStr">
        <is>
          <t>Priceless - Bem Mais - Kamino</t>
        </is>
      </c>
      <c r="D8120" t="n">
        <v>149</v>
      </c>
      <c r="E8120" t="inlineStr">
        <is>
          <t>Priceless</t>
        </is>
      </c>
      <c r="F8120" s="27" t="n">
        <v>45740</v>
      </c>
      <c r="G8120" t="inlineStr">
        <is>
          <t>DEBITO</t>
        </is>
      </c>
      <c r="H8120" t="inlineStr">
        <is>
          <t>Power System Engenharia Ltda</t>
        </is>
      </c>
      <c r="I8120" t="n">
        <v>-1930</v>
      </c>
    </row>
    <row r="8121">
      <c r="A8121" t="n">
        <v>82194</v>
      </c>
      <c r="B8121" t="n">
        <v>134</v>
      </c>
      <c r="C8121" t="inlineStr">
        <is>
          <t>Priceless - Bem Mais - Kamino</t>
        </is>
      </c>
      <c r="D8121" t="n">
        <v>149</v>
      </c>
      <c r="E8121" t="inlineStr">
        <is>
          <t>Priceless</t>
        </is>
      </c>
      <c r="F8121" s="27" t="n">
        <v>45740</v>
      </c>
      <c r="G8121" t="inlineStr">
        <is>
          <t>DEBITO</t>
        </is>
      </c>
      <c r="H8121" t="inlineStr">
        <is>
          <t>Hortifrutigranjeiro Rodrigues Ltda</t>
        </is>
      </c>
      <c r="I8121" t="n">
        <v>-1742.3</v>
      </c>
    </row>
    <row r="8122">
      <c r="A8122" t="n">
        <v>82193</v>
      </c>
      <c r="B8122" t="n">
        <v>134</v>
      </c>
      <c r="C8122" t="inlineStr">
        <is>
          <t>Priceless - Bem Mais - Kamino</t>
        </is>
      </c>
      <c r="D8122" t="n">
        <v>149</v>
      </c>
      <c r="E8122" t="inlineStr">
        <is>
          <t>Priceless</t>
        </is>
      </c>
      <c r="F8122" s="27" t="n">
        <v>45740</v>
      </c>
      <c r="G8122" t="inlineStr">
        <is>
          <t>DEBITO</t>
        </is>
      </c>
      <c r="H8122" t="inlineStr">
        <is>
          <t>OSASLIMP LAVANDERIA LTDA</t>
        </is>
      </c>
      <c r="I8122" t="n">
        <v>-893.3</v>
      </c>
    </row>
    <row r="8123">
      <c r="A8123" t="n">
        <v>82192</v>
      </c>
      <c r="B8123" t="n">
        <v>134</v>
      </c>
      <c r="C8123" t="inlineStr">
        <is>
          <t>Priceless - Bem Mais - Kamino</t>
        </is>
      </c>
      <c r="D8123" t="n">
        <v>149</v>
      </c>
      <c r="E8123" t="inlineStr">
        <is>
          <t>Priceless</t>
        </is>
      </c>
      <c r="F8123" s="27" t="n">
        <v>45740</v>
      </c>
      <c r="G8123" t="inlineStr">
        <is>
          <t>DEBITO</t>
        </is>
      </c>
      <c r="H8123" t="inlineStr">
        <is>
          <t>GASTRO BRASIL GASTRONOMIA  EIRELI</t>
        </is>
      </c>
      <c r="I8123" t="n">
        <v>-207.95</v>
      </c>
    </row>
    <row r="8124">
      <c r="A8124" t="n">
        <v>82191</v>
      </c>
      <c r="B8124" t="n">
        <v>134</v>
      </c>
      <c r="C8124" t="inlineStr">
        <is>
          <t>Priceless - Bem Mais - Kamino</t>
        </is>
      </c>
      <c r="D8124" t="n">
        <v>149</v>
      </c>
      <c r="E8124" t="inlineStr">
        <is>
          <t>Priceless</t>
        </is>
      </c>
      <c r="F8124" s="27" t="n">
        <v>45740</v>
      </c>
      <c r="G8124" t="inlineStr">
        <is>
          <t>DEBITO</t>
        </is>
      </c>
      <c r="H8124" t="inlineStr">
        <is>
          <t>AMBEV SA</t>
        </is>
      </c>
      <c r="I8124" t="n">
        <v>-2296.67</v>
      </c>
    </row>
    <row r="8125">
      <c r="A8125" t="n">
        <v>82190</v>
      </c>
      <c r="B8125" t="n">
        <v>134</v>
      </c>
      <c r="C8125" t="inlineStr">
        <is>
          <t>Priceless - Bem Mais - Kamino</t>
        </is>
      </c>
      <c r="D8125" t="n">
        <v>149</v>
      </c>
      <c r="E8125" t="inlineStr">
        <is>
          <t>Priceless</t>
        </is>
      </c>
      <c r="F8125" s="27" t="n">
        <v>45740</v>
      </c>
      <c r="G8125" t="inlineStr">
        <is>
          <t>DEBITO</t>
        </is>
      </c>
      <c r="H8125" t="inlineStr">
        <is>
          <t>DIST CARNES CANT LTDA EPP</t>
        </is>
      </c>
      <c r="I8125" t="n">
        <v>-126.72</v>
      </c>
    </row>
    <row r="8126">
      <c r="A8126" t="n">
        <v>82189</v>
      </c>
      <c r="B8126" t="n">
        <v>134</v>
      </c>
      <c r="C8126" t="inlineStr">
        <is>
          <t>Priceless - Bem Mais - Kamino</t>
        </is>
      </c>
      <c r="D8126" t="n">
        <v>149</v>
      </c>
      <c r="E8126" t="inlineStr">
        <is>
          <t>Priceless</t>
        </is>
      </c>
      <c r="F8126" s="27" t="n">
        <v>45740</v>
      </c>
      <c r="G8126" t="inlineStr">
        <is>
          <t>DEBITO</t>
        </is>
      </c>
      <c r="H8126" t="inlineStr">
        <is>
          <t>J. A. DOS SANTOS HORTIFRUTI</t>
        </is>
      </c>
      <c r="I8126" t="n">
        <v>-347.4</v>
      </c>
    </row>
    <row r="8127">
      <c r="A8127" t="n">
        <v>82188</v>
      </c>
      <c r="B8127" t="n">
        <v>134</v>
      </c>
      <c r="C8127" t="inlineStr">
        <is>
          <t>Priceless - Bem Mais - Kamino</t>
        </is>
      </c>
      <c r="D8127" t="n">
        <v>149</v>
      </c>
      <c r="E8127" t="inlineStr">
        <is>
          <t>Priceless</t>
        </is>
      </c>
      <c r="F8127" s="27" t="n">
        <v>45740</v>
      </c>
      <c r="G8127" t="inlineStr">
        <is>
          <t>DEBITO</t>
        </is>
      </c>
      <c r="H8127" t="inlineStr">
        <is>
          <t>V THOME EIRELI</t>
        </is>
      </c>
      <c r="I8127" t="n">
        <v>-17204.23</v>
      </c>
    </row>
    <row r="8128">
      <c r="A8128" t="n">
        <v>82187</v>
      </c>
      <c r="B8128" t="n">
        <v>134</v>
      </c>
      <c r="C8128" t="inlineStr">
        <is>
          <t>Priceless - Bem Mais - Kamino</t>
        </is>
      </c>
      <c r="D8128" t="n">
        <v>149</v>
      </c>
      <c r="E8128" t="inlineStr">
        <is>
          <t>Priceless</t>
        </is>
      </c>
      <c r="F8128" s="27" t="n">
        <v>45740</v>
      </c>
      <c r="G8128" t="inlineStr">
        <is>
          <t>DEBITO</t>
        </is>
      </c>
      <c r="H8128" t="inlineStr">
        <is>
          <t>HOST TECNOLOGIA LTDA</t>
        </is>
      </c>
      <c r="I8128" t="n">
        <v>-231.2</v>
      </c>
    </row>
    <row r="8129">
      <c r="A8129" t="n">
        <v>82186</v>
      </c>
      <c r="B8129" t="n">
        <v>134</v>
      </c>
      <c r="C8129" t="inlineStr">
        <is>
          <t>Priceless - Bem Mais - Kamino</t>
        </is>
      </c>
      <c r="D8129" t="n">
        <v>149</v>
      </c>
      <c r="E8129" t="inlineStr">
        <is>
          <t>Priceless</t>
        </is>
      </c>
      <c r="F8129" s="27" t="n">
        <v>45740</v>
      </c>
      <c r="G8129" t="inlineStr">
        <is>
          <t>DEBITO</t>
        </is>
      </c>
      <c r="H8129" t="inlineStr">
        <is>
          <t>MULTIFRANGOS COM ALIM LTDA ME</t>
        </is>
      </c>
      <c r="I8129" t="n">
        <v>-2970.55</v>
      </c>
    </row>
    <row r="8130">
      <c r="A8130" t="n">
        <v>82185</v>
      </c>
      <c r="B8130" t="n">
        <v>134</v>
      </c>
      <c r="C8130" t="inlineStr">
        <is>
          <t>Priceless - Bem Mais - Kamino</t>
        </is>
      </c>
      <c r="D8130" t="n">
        <v>149</v>
      </c>
      <c r="E8130" t="inlineStr">
        <is>
          <t>Priceless</t>
        </is>
      </c>
      <c r="F8130" s="27" t="n">
        <v>45740</v>
      </c>
      <c r="G8130" t="inlineStr">
        <is>
          <t>DEBITO</t>
        </is>
      </c>
      <c r="H8130" t="inlineStr">
        <is>
          <t>JUNIOR MARQUES SOLUCOES PARA E</t>
        </is>
      </c>
      <c r="I8130" t="n">
        <v>-10450</v>
      </c>
    </row>
    <row r="8131">
      <c r="A8131" t="n">
        <v>82184</v>
      </c>
      <c r="B8131" t="n">
        <v>134</v>
      </c>
      <c r="C8131" t="inlineStr">
        <is>
          <t>Priceless - Bem Mais - Kamino</t>
        </is>
      </c>
      <c r="D8131" t="n">
        <v>149</v>
      </c>
      <c r="E8131" t="inlineStr">
        <is>
          <t>Priceless</t>
        </is>
      </c>
      <c r="F8131" s="27" t="n">
        <v>45740</v>
      </c>
      <c r="G8131" t="inlineStr">
        <is>
          <t>DEBITO</t>
        </is>
      </c>
      <c r="H8131" t="inlineStr">
        <is>
          <t>HOSTFIBER COMUNICACAO MULTIMID</t>
        </is>
      </c>
      <c r="I8131" t="n">
        <v>-346.8</v>
      </c>
    </row>
    <row r="8132">
      <c r="A8132" t="n">
        <v>82183</v>
      </c>
      <c r="B8132" t="n">
        <v>134</v>
      </c>
      <c r="C8132" t="inlineStr">
        <is>
          <t>Priceless - Bem Mais - Kamino</t>
        </is>
      </c>
      <c r="D8132" t="n">
        <v>149</v>
      </c>
      <c r="E8132" t="inlineStr">
        <is>
          <t>Priceless</t>
        </is>
      </c>
      <c r="F8132" s="27" t="n">
        <v>45740</v>
      </c>
      <c r="G8132" t="inlineStr">
        <is>
          <t>CREDITO</t>
        </is>
      </c>
      <c r="H8132" t="inlineStr">
        <is>
          <t>BEM MAIS EVENTOS E RESTAURANTE LTDA</t>
        </is>
      </c>
      <c r="I8132" t="n">
        <v>28800</v>
      </c>
    </row>
    <row r="8133">
      <c r="A8133" t="n">
        <v>82182</v>
      </c>
      <c r="B8133" t="n">
        <v>134</v>
      </c>
      <c r="C8133" t="inlineStr">
        <is>
          <t>Priceless - Bem Mais - Kamino</t>
        </is>
      </c>
      <c r="D8133" t="n">
        <v>149</v>
      </c>
      <c r="E8133" t="inlineStr">
        <is>
          <t>Priceless</t>
        </is>
      </c>
      <c r="F8133" s="27" t="n">
        <v>45740</v>
      </c>
      <c r="G8133" t="inlineStr">
        <is>
          <t>CREDITO</t>
        </is>
      </c>
      <c r="H8133" t="inlineStr">
        <is>
          <t>BEM MAIS EVENTOS E RESTAURANTE LTDA</t>
        </is>
      </c>
      <c r="I8133" t="n">
        <v>69109.45</v>
      </c>
    </row>
    <row r="8134">
      <c r="A8134" t="n">
        <v>82181</v>
      </c>
      <c r="B8134" t="n">
        <v>134</v>
      </c>
      <c r="C8134" t="inlineStr">
        <is>
          <t>Priceless - Bem Mais - Kamino</t>
        </is>
      </c>
      <c r="D8134" t="n">
        <v>149</v>
      </c>
      <c r="E8134" t="inlineStr">
        <is>
          <t>Priceless</t>
        </is>
      </c>
      <c r="F8134" s="27" t="n">
        <v>45740</v>
      </c>
      <c r="G8134" t="inlineStr">
        <is>
          <t>CREDITO</t>
        </is>
      </c>
      <c r="H8134" t="inlineStr">
        <is>
          <t>PIX Marketplace</t>
        </is>
      </c>
      <c r="I8134" t="n">
        <v>65.08</v>
      </c>
    </row>
    <row r="8135">
      <c r="A8135" t="n">
        <v>82200</v>
      </c>
      <c r="B8135" t="n">
        <v>134</v>
      </c>
      <c r="C8135" t="inlineStr">
        <is>
          <t>Priceless - Bem Mais - Kamino</t>
        </is>
      </c>
      <c r="D8135" t="n">
        <v>149</v>
      </c>
      <c r="E8135" t="inlineStr">
        <is>
          <t>Priceless</t>
        </is>
      </c>
      <c r="F8135" s="27" t="n">
        <v>45740</v>
      </c>
      <c r="G8135" t="inlineStr">
        <is>
          <t>DEBITO</t>
        </is>
      </c>
      <c r="H8135" t="inlineStr">
        <is>
          <t>Antonio Carlos Silva Santos</t>
        </is>
      </c>
      <c r="I8135" t="n">
        <v>-535.23</v>
      </c>
    </row>
    <row r="8136">
      <c r="A8136" t="n">
        <v>81852</v>
      </c>
      <c r="B8136" t="n">
        <v>149</v>
      </c>
      <c r="C8136" t="inlineStr">
        <is>
          <t>Priceless - Duroc Filial Dois - Kamino</t>
        </is>
      </c>
      <c r="D8136" t="n">
        <v>149</v>
      </c>
      <c r="E8136" t="inlineStr">
        <is>
          <t>Priceless</t>
        </is>
      </c>
      <c r="F8136" s="27" t="n">
        <v>45740</v>
      </c>
      <c r="G8136" t="inlineStr">
        <is>
          <t>DEBITO</t>
        </is>
      </c>
      <c r="H8136" t="inlineStr">
        <is>
          <t>Porto Seguro Cia de Seguros Gerais</t>
        </is>
      </c>
      <c r="I8136" t="n">
        <v>-366.12</v>
      </c>
    </row>
    <row r="8137">
      <c r="A8137" t="n">
        <v>82215</v>
      </c>
      <c r="B8137" t="n">
        <v>134</v>
      </c>
      <c r="C8137" t="inlineStr">
        <is>
          <t>Priceless - Bem Mais - Kamino</t>
        </is>
      </c>
      <c r="D8137" t="n">
        <v>149</v>
      </c>
      <c r="E8137" t="inlineStr">
        <is>
          <t>Priceless</t>
        </is>
      </c>
      <c r="F8137" s="27" t="n">
        <v>45740</v>
      </c>
      <c r="G8137" t="inlineStr">
        <is>
          <t>DEBITO</t>
        </is>
      </c>
      <c r="H8137" t="inlineStr">
        <is>
          <t>Tempus</t>
        </is>
      </c>
      <c r="I8137" t="n">
        <v>-12700</v>
      </c>
    </row>
    <row r="8138">
      <c r="A8138" t="n">
        <v>82214</v>
      </c>
      <c r="B8138" t="n">
        <v>134</v>
      </c>
      <c r="C8138" t="inlineStr">
        <is>
          <t>Priceless - Bem Mais - Kamino</t>
        </is>
      </c>
      <c r="D8138" t="n">
        <v>149</v>
      </c>
      <c r="E8138" t="inlineStr">
        <is>
          <t>Priceless</t>
        </is>
      </c>
      <c r="F8138" s="27" t="n">
        <v>45740</v>
      </c>
      <c r="G8138" t="inlineStr">
        <is>
          <t>DEBITO</t>
        </is>
      </c>
      <c r="H8138" t="inlineStr">
        <is>
          <t>Hortifrutigranjeiro Rodrigues Ltda</t>
        </is>
      </c>
      <c r="I8138" t="n">
        <v>-8523.75</v>
      </c>
    </row>
    <row r="8139">
      <c r="A8139" t="n">
        <v>82213</v>
      </c>
      <c r="B8139" t="n">
        <v>134</v>
      </c>
      <c r="C8139" t="inlineStr">
        <is>
          <t>Priceless - Bem Mais - Kamino</t>
        </is>
      </c>
      <c r="D8139" t="n">
        <v>149</v>
      </c>
      <c r="E8139" t="inlineStr">
        <is>
          <t>Priceless</t>
        </is>
      </c>
      <c r="F8139" s="27" t="n">
        <v>45740</v>
      </c>
      <c r="G8139" t="inlineStr">
        <is>
          <t>DEBITO</t>
        </is>
      </c>
      <c r="H8139" t="inlineStr">
        <is>
          <t>FG7 COMERCIO D B EIRELI EPP</t>
        </is>
      </c>
      <c r="I8139" t="n">
        <v>-4437.45</v>
      </c>
    </row>
    <row r="8140">
      <c r="A8140" t="n">
        <v>82212</v>
      </c>
      <c r="B8140" t="n">
        <v>134</v>
      </c>
      <c r="C8140" t="inlineStr">
        <is>
          <t>Priceless - Bem Mais - Kamino</t>
        </is>
      </c>
      <c r="D8140" t="n">
        <v>149</v>
      </c>
      <c r="E8140" t="inlineStr">
        <is>
          <t>Priceless</t>
        </is>
      </c>
      <c r="F8140" s="27" t="n">
        <v>45740</v>
      </c>
      <c r="G8140" t="inlineStr">
        <is>
          <t>DEBITO</t>
        </is>
      </c>
      <c r="H8140" t="inlineStr">
        <is>
          <t>Hm Multplastic Industria E Comecrio Ltda</t>
        </is>
      </c>
      <c r="I8140" t="n">
        <v>-854.88</v>
      </c>
    </row>
    <row r="8141">
      <c r="A8141" t="n">
        <v>82211</v>
      </c>
      <c r="B8141" t="n">
        <v>134</v>
      </c>
      <c r="C8141" t="inlineStr">
        <is>
          <t>Priceless - Bem Mais - Kamino</t>
        </is>
      </c>
      <c r="D8141" t="n">
        <v>149</v>
      </c>
      <c r="E8141" t="inlineStr">
        <is>
          <t>Priceless</t>
        </is>
      </c>
      <c r="F8141" s="27" t="n">
        <v>45740</v>
      </c>
      <c r="G8141" t="inlineStr">
        <is>
          <t>DEBITO</t>
        </is>
      </c>
      <c r="H8141" t="inlineStr">
        <is>
          <t>EAU DISTRIBUIDORA A M LTDA</t>
        </is>
      </c>
      <c r="I8141" t="n">
        <v>-360</v>
      </c>
    </row>
    <row r="8142">
      <c r="A8142" t="n">
        <v>82210</v>
      </c>
      <c r="B8142" t="n">
        <v>134</v>
      </c>
      <c r="C8142" t="inlineStr">
        <is>
          <t>Priceless - Bem Mais - Kamino</t>
        </is>
      </c>
      <c r="D8142" t="n">
        <v>149</v>
      </c>
      <c r="E8142" t="inlineStr">
        <is>
          <t>Priceless</t>
        </is>
      </c>
      <c r="F8142" s="27" t="n">
        <v>45740</v>
      </c>
      <c r="G8142" t="inlineStr">
        <is>
          <t>DEBITO</t>
        </is>
      </c>
      <c r="H8142" t="inlineStr">
        <is>
          <t>PINGUINA SORVETERIA LTDA</t>
        </is>
      </c>
      <c r="I8142" t="n">
        <v>-315.7</v>
      </c>
    </row>
    <row r="8143">
      <c r="A8143" t="n">
        <v>82209</v>
      </c>
      <c r="B8143" t="n">
        <v>134</v>
      </c>
      <c r="C8143" t="inlineStr">
        <is>
          <t>Priceless - Bem Mais - Kamino</t>
        </is>
      </c>
      <c r="D8143" t="n">
        <v>149</v>
      </c>
      <c r="E8143" t="inlineStr">
        <is>
          <t>Priceless</t>
        </is>
      </c>
      <c r="F8143" s="27" t="n">
        <v>45740</v>
      </c>
      <c r="G8143" t="inlineStr">
        <is>
          <t>DEBITO</t>
        </is>
      </c>
      <c r="H8143" t="inlineStr">
        <is>
          <t>MS FRANGOS LTDA</t>
        </is>
      </c>
      <c r="I8143" t="n">
        <v>-3496.16</v>
      </c>
    </row>
    <row r="8144">
      <c r="A8144" t="n">
        <v>82208</v>
      </c>
      <c r="B8144" t="n">
        <v>134</v>
      </c>
      <c r="C8144" t="inlineStr">
        <is>
          <t>Priceless - Bem Mais - Kamino</t>
        </is>
      </c>
      <c r="D8144" t="n">
        <v>149</v>
      </c>
      <c r="E8144" t="inlineStr">
        <is>
          <t>Priceless</t>
        </is>
      </c>
      <c r="F8144" s="27" t="n">
        <v>45740</v>
      </c>
      <c r="G8144" t="inlineStr">
        <is>
          <t>DEBITO</t>
        </is>
      </c>
      <c r="H8144" t="inlineStr">
        <is>
          <t>DTK COMERCIO DE ALIMENTOS LTDA EPP</t>
        </is>
      </c>
      <c r="I8144" t="n">
        <v>-919.4</v>
      </c>
    </row>
    <row r="8145">
      <c r="A8145" t="n">
        <v>82207</v>
      </c>
      <c r="B8145" t="n">
        <v>134</v>
      </c>
      <c r="C8145" t="inlineStr">
        <is>
          <t>Priceless - Bem Mais - Kamino</t>
        </is>
      </c>
      <c r="D8145" t="n">
        <v>149</v>
      </c>
      <c r="E8145" t="inlineStr">
        <is>
          <t>Priceless</t>
        </is>
      </c>
      <c r="F8145" s="27" t="n">
        <v>45740</v>
      </c>
      <c r="G8145" t="inlineStr">
        <is>
          <t>DEBITO</t>
        </is>
      </c>
      <c r="H8145" t="inlineStr">
        <is>
          <t>RICARDO RETTMANN</t>
        </is>
      </c>
      <c r="I8145" t="n">
        <v>-86.95999999999999</v>
      </c>
    </row>
    <row r="8146">
      <c r="A8146" t="n">
        <v>82206</v>
      </c>
      <c r="B8146" t="n">
        <v>134</v>
      </c>
      <c r="C8146" t="inlineStr">
        <is>
          <t>Priceless - Bem Mais - Kamino</t>
        </is>
      </c>
      <c r="D8146" t="n">
        <v>149</v>
      </c>
      <c r="E8146" t="inlineStr">
        <is>
          <t>Priceless</t>
        </is>
      </c>
      <c r="F8146" s="27" t="n">
        <v>45740</v>
      </c>
      <c r="G8146" t="inlineStr">
        <is>
          <t>DEBITO</t>
        </is>
      </c>
      <c r="H8146" t="inlineStr">
        <is>
          <t>EAU DISTRIBUIDORA A M LTDA</t>
        </is>
      </c>
      <c r="I8146" t="n">
        <v>-360</v>
      </c>
    </row>
    <row r="8147">
      <c r="A8147" t="n">
        <v>82205</v>
      </c>
      <c r="B8147" t="n">
        <v>134</v>
      </c>
      <c r="C8147" t="inlineStr">
        <is>
          <t>Priceless - Bem Mais - Kamino</t>
        </is>
      </c>
      <c r="D8147" t="n">
        <v>149</v>
      </c>
      <c r="E8147" t="inlineStr">
        <is>
          <t>Priceless</t>
        </is>
      </c>
      <c r="F8147" s="27" t="n">
        <v>45740</v>
      </c>
      <c r="G8147" t="inlineStr">
        <is>
          <t>DEBITO</t>
        </is>
      </c>
      <c r="H8147" t="inlineStr">
        <is>
          <t>T  F  Ciuffi Hortifruti</t>
        </is>
      </c>
      <c r="I8147" t="n">
        <v>-1346.2</v>
      </c>
    </row>
    <row r="8148">
      <c r="A8148" t="n">
        <v>82204</v>
      </c>
      <c r="B8148" t="n">
        <v>134</v>
      </c>
      <c r="C8148" t="inlineStr">
        <is>
          <t>Priceless - Bem Mais - Kamino</t>
        </is>
      </c>
      <c r="D8148" t="n">
        <v>149</v>
      </c>
      <c r="E8148" t="inlineStr">
        <is>
          <t>Priceless</t>
        </is>
      </c>
      <c r="F8148" s="27" t="n">
        <v>45740</v>
      </c>
      <c r="G8148" t="inlineStr">
        <is>
          <t>DEBITO</t>
        </is>
      </c>
      <c r="H8148" t="inlineStr">
        <is>
          <t>Ultra Evil Premium Bbs Importacao e Exportacao Ltda</t>
        </is>
      </c>
      <c r="I8148" t="n">
        <v>-27932</v>
      </c>
    </row>
    <row r="8149">
      <c r="A8149" t="n">
        <v>82203</v>
      </c>
      <c r="B8149" t="n">
        <v>134</v>
      </c>
      <c r="C8149" t="inlineStr">
        <is>
          <t>Priceless - Bem Mais - Kamino</t>
        </is>
      </c>
      <c r="D8149" t="n">
        <v>149</v>
      </c>
      <c r="E8149" t="inlineStr">
        <is>
          <t>Priceless</t>
        </is>
      </c>
      <c r="F8149" s="27" t="n">
        <v>45740</v>
      </c>
      <c r="G8149" t="inlineStr">
        <is>
          <t>DEBITO</t>
        </is>
      </c>
      <c r="H8149" t="inlineStr">
        <is>
          <t>Tres Servicos e Eventos Ltda</t>
        </is>
      </c>
      <c r="I8149" t="n">
        <v>-592.73</v>
      </c>
    </row>
    <row r="8150">
      <c r="A8150" t="n">
        <v>82202</v>
      </c>
      <c r="B8150" t="n">
        <v>134</v>
      </c>
      <c r="C8150" t="inlineStr">
        <is>
          <t>Priceless - Bem Mais - Kamino</t>
        </is>
      </c>
      <c r="D8150" t="n">
        <v>149</v>
      </c>
      <c r="E8150" t="inlineStr">
        <is>
          <t>Priceless</t>
        </is>
      </c>
      <c r="F8150" s="27" t="n">
        <v>45740</v>
      </c>
      <c r="G8150" t="inlineStr">
        <is>
          <t>DEBITO</t>
        </is>
      </c>
      <c r="H8150" t="inlineStr">
        <is>
          <t>Tres Servicos e Eventos Ltda</t>
        </is>
      </c>
      <c r="I8150" t="n">
        <v>-1325.38</v>
      </c>
    </row>
    <row r="8151">
      <c r="A8151" t="n">
        <v>82201</v>
      </c>
      <c r="B8151" t="n">
        <v>134</v>
      </c>
      <c r="C8151" t="inlineStr">
        <is>
          <t>Priceless - Bem Mais - Kamino</t>
        </is>
      </c>
      <c r="D8151" t="n">
        <v>149</v>
      </c>
      <c r="E8151" t="inlineStr">
        <is>
          <t>Priceless</t>
        </is>
      </c>
      <c r="F8151" s="27" t="n">
        <v>45740</v>
      </c>
      <c r="G8151" t="inlineStr">
        <is>
          <t>DEBITO</t>
        </is>
      </c>
      <c r="H8151" t="inlineStr">
        <is>
          <t>Alessandra Lourenco da Silva</t>
        </is>
      </c>
      <c r="I8151" t="n">
        <v>-357.29</v>
      </c>
    </row>
    <row r="8152">
      <c r="A8152" t="n">
        <v>82199</v>
      </c>
      <c r="B8152" t="n">
        <v>134</v>
      </c>
      <c r="C8152" t="inlineStr">
        <is>
          <t>Priceless - Bem Mais - Kamino</t>
        </is>
      </c>
      <c r="D8152" t="n">
        <v>149</v>
      </c>
      <c r="E8152" t="inlineStr">
        <is>
          <t>Priceless</t>
        </is>
      </c>
      <c r="F8152" s="27" t="n">
        <v>45740</v>
      </c>
      <c r="G8152" t="inlineStr">
        <is>
          <t>DEBITO</t>
        </is>
      </c>
      <c r="H8152" t="inlineStr">
        <is>
          <t>Antonio Carlos Silva Santos</t>
        </is>
      </c>
      <c r="I8152" t="n">
        <v>-503.81</v>
      </c>
    </row>
    <row r="8153">
      <c r="A8153" t="n">
        <v>82173</v>
      </c>
      <c r="B8153" t="n">
        <v>134</v>
      </c>
      <c r="C8153" t="inlineStr">
        <is>
          <t>Priceless - Bem Mais - Kamino</t>
        </is>
      </c>
      <c r="D8153" t="n">
        <v>149</v>
      </c>
      <c r="E8153" t="inlineStr">
        <is>
          <t>Priceless</t>
        </is>
      </c>
      <c r="F8153" s="27" t="n">
        <v>45737</v>
      </c>
      <c r="G8153" t="inlineStr">
        <is>
          <t>DEBITO</t>
        </is>
      </c>
      <c r="H8153" t="inlineStr">
        <is>
          <t>MULTIFRANGOS COM ALIM LTDA ME</t>
        </is>
      </c>
      <c r="I8153" t="n">
        <v>-2703.98</v>
      </c>
    </row>
    <row r="8154">
      <c r="A8154" t="n">
        <v>82174</v>
      </c>
      <c r="B8154" t="n">
        <v>134</v>
      </c>
      <c r="C8154" t="inlineStr">
        <is>
          <t>Priceless - Bem Mais - Kamino</t>
        </is>
      </c>
      <c r="D8154" t="n">
        <v>149</v>
      </c>
      <c r="E8154" t="inlineStr">
        <is>
          <t>Priceless</t>
        </is>
      </c>
      <c r="F8154" s="27" t="n">
        <v>45737</v>
      </c>
      <c r="G8154" t="inlineStr">
        <is>
          <t>DEBITO</t>
        </is>
      </c>
      <c r="H8154" t="inlineStr">
        <is>
          <t>T. F. CIUFFI HORTIFRUTI LTDA</t>
        </is>
      </c>
      <c r="I8154" t="n">
        <v>-305.1</v>
      </c>
    </row>
    <row r="8155">
      <c r="A8155" t="n">
        <v>82175</v>
      </c>
      <c r="B8155" t="n">
        <v>134</v>
      </c>
      <c r="C8155" t="inlineStr">
        <is>
          <t>Priceless - Bem Mais - Kamino</t>
        </is>
      </c>
      <c r="D8155" t="n">
        <v>149</v>
      </c>
      <c r="E8155" t="inlineStr">
        <is>
          <t>Priceless</t>
        </is>
      </c>
      <c r="F8155" s="27" t="n">
        <v>45737</v>
      </c>
      <c r="G8155" t="inlineStr">
        <is>
          <t>DEBITO</t>
        </is>
      </c>
      <c r="H8155" t="inlineStr">
        <is>
          <t>DIST CARNES CANT LTDA EPP</t>
        </is>
      </c>
      <c r="I8155" t="n">
        <v>-440.96</v>
      </c>
    </row>
    <row r="8156">
      <c r="A8156" t="n">
        <v>82176</v>
      </c>
      <c r="B8156" t="n">
        <v>134</v>
      </c>
      <c r="C8156" t="inlineStr">
        <is>
          <t>Priceless - Bem Mais - Kamino</t>
        </is>
      </c>
      <c r="D8156" t="n">
        <v>149</v>
      </c>
      <c r="E8156" t="inlineStr">
        <is>
          <t>Priceless</t>
        </is>
      </c>
      <c r="F8156" s="27" t="n">
        <v>45737</v>
      </c>
      <c r="G8156" t="inlineStr">
        <is>
          <t>DEBITO</t>
        </is>
      </c>
      <c r="H8156" t="inlineStr">
        <is>
          <t>Pagamento de Contas</t>
        </is>
      </c>
      <c r="I8156" t="n">
        <v>-351.2</v>
      </c>
    </row>
    <row r="8157">
      <c r="A8157" t="n">
        <v>82177</v>
      </c>
      <c r="B8157" t="n">
        <v>134</v>
      </c>
      <c r="C8157" t="inlineStr">
        <is>
          <t>Priceless - Bem Mais - Kamino</t>
        </is>
      </c>
      <c r="D8157" t="n">
        <v>149</v>
      </c>
      <c r="E8157" t="inlineStr">
        <is>
          <t>Priceless</t>
        </is>
      </c>
      <c r="F8157" s="27" t="n">
        <v>45737</v>
      </c>
      <c r="G8157" t="inlineStr">
        <is>
          <t>DEBITO</t>
        </is>
      </c>
      <c r="H8157" t="inlineStr">
        <is>
          <t>PIVOT 30 INDUSTRIA DE VINHOS LTDA</t>
        </is>
      </c>
      <c r="I8157" t="n">
        <v>-1466.4</v>
      </c>
    </row>
    <row r="8158">
      <c r="A8158" t="n">
        <v>82178</v>
      </c>
      <c r="B8158" t="n">
        <v>134</v>
      </c>
      <c r="C8158" t="inlineStr">
        <is>
          <t>Priceless - Bem Mais - Kamino</t>
        </is>
      </c>
      <c r="D8158" t="n">
        <v>149</v>
      </c>
      <c r="E8158" t="inlineStr">
        <is>
          <t>Priceless</t>
        </is>
      </c>
      <c r="F8158" s="27" t="n">
        <v>45737</v>
      </c>
      <c r="G8158" t="inlineStr">
        <is>
          <t>DEBITO</t>
        </is>
      </c>
      <c r="H8158" t="inlineStr">
        <is>
          <t>Telefonica Brasil S.A.</t>
        </is>
      </c>
      <c r="I8158" t="n">
        <v>-149.99</v>
      </c>
    </row>
    <row r="8159">
      <c r="A8159" t="n">
        <v>82179</v>
      </c>
      <c r="B8159" t="n">
        <v>134</v>
      </c>
      <c r="C8159" t="inlineStr">
        <is>
          <t>Priceless - Bem Mais - Kamino</t>
        </is>
      </c>
      <c r="D8159" t="n">
        <v>149</v>
      </c>
      <c r="E8159" t="inlineStr">
        <is>
          <t>Priceless</t>
        </is>
      </c>
      <c r="F8159" s="27" t="n">
        <v>45737</v>
      </c>
      <c r="G8159" t="inlineStr">
        <is>
          <t>DEBITO</t>
        </is>
      </c>
      <c r="H8159" t="inlineStr">
        <is>
          <t>Tarifa Geracao Boleto-Cta Pgto</t>
        </is>
      </c>
      <c r="I8159" t="n">
        <v>-2</v>
      </c>
    </row>
    <row r="8160">
      <c r="A8160" t="n">
        <v>82180</v>
      </c>
      <c r="B8160" t="n">
        <v>134</v>
      </c>
      <c r="C8160" t="inlineStr">
        <is>
          <t>Priceless - Bem Mais - Kamino</t>
        </is>
      </c>
      <c r="D8160" t="n">
        <v>149</v>
      </c>
      <c r="E8160" t="inlineStr">
        <is>
          <t>Priceless</t>
        </is>
      </c>
      <c r="F8160" s="27" t="n">
        <v>45737</v>
      </c>
      <c r="G8160" t="inlineStr">
        <is>
          <t>DEBITO</t>
        </is>
      </c>
      <c r="H8160" t="inlineStr">
        <is>
          <t>Tarifa Geracao Boleto-Cta Pgto</t>
        </is>
      </c>
      <c r="I8160" t="n">
        <v>-2</v>
      </c>
    </row>
    <row r="8161">
      <c r="A8161" t="n">
        <v>82172</v>
      </c>
      <c r="B8161" t="n">
        <v>134</v>
      </c>
      <c r="C8161" t="inlineStr">
        <is>
          <t>Priceless - Bem Mais - Kamino</t>
        </is>
      </c>
      <c r="D8161" t="n">
        <v>149</v>
      </c>
      <c r="E8161" t="inlineStr">
        <is>
          <t>Priceless</t>
        </is>
      </c>
      <c r="F8161" s="27" t="n">
        <v>45737</v>
      </c>
      <c r="G8161" t="inlineStr">
        <is>
          <t>DEBITO</t>
        </is>
      </c>
      <c r="H8161" t="inlineStr">
        <is>
          <t>Tiago Wilke da Silva</t>
        </is>
      </c>
      <c r="I8161" t="n">
        <v>-2150</v>
      </c>
    </row>
    <row r="8162">
      <c r="A8162" t="n">
        <v>82171</v>
      </c>
      <c r="B8162" t="n">
        <v>134</v>
      </c>
      <c r="C8162" t="inlineStr">
        <is>
          <t>Priceless - Bem Mais - Kamino</t>
        </is>
      </c>
      <c r="D8162" t="n">
        <v>149</v>
      </c>
      <c r="E8162" t="inlineStr">
        <is>
          <t>Priceless</t>
        </is>
      </c>
      <c r="F8162" s="27" t="n">
        <v>45737</v>
      </c>
      <c r="G8162" t="inlineStr">
        <is>
          <t>DEBITO</t>
        </is>
      </c>
      <c r="H8162" t="inlineStr">
        <is>
          <t>Viviane dos Santos</t>
        </is>
      </c>
      <c r="I8162" t="n">
        <v>-2119.88</v>
      </c>
    </row>
    <row r="8163">
      <c r="A8163" t="n">
        <v>82170</v>
      </c>
      <c r="B8163" t="n">
        <v>134</v>
      </c>
      <c r="C8163" t="inlineStr">
        <is>
          <t>Priceless - Bem Mais - Kamino</t>
        </is>
      </c>
      <c r="D8163" t="n">
        <v>149</v>
      </c>
      <c r="E8163" t="inlineStr">
        <is>
          <t>Priceless</t>
        </is>
      </c>
      <c r="F8163" s="27" t="n">
        <v>45737</v>
      </c>
      <c r="G8163" t="inlineStr">
        <is>
          <t>CREDITO</t>
        </is>
      </c>
      <c r="H8163" t="inlineStr">
        <is>
          <t>BEM MAIS EVENTOS E RESTAURANTE LTDA</t>
        </is>
      </c>
      <c r="I8163" t="n">
        <v>15118.08</v>
      </c>
    </row>
    <row r="8164">
      <c r="A8164" t="n">
        <v>82169</v>
      </c>
      <c r="B8164" t="n">
        <v>134</v>
      </c>
      <c r="C8164" t="inlineStr">
        <is>
          <t>Priceless - Bem Mais - Kamino</t>
        </is>
      </c>
      <c r="D8164" t="n">
        <v>149</v>
      </c>
      <c r="E8164" t="inlineStr">
        <is>
          <t>Priceless</t>
        </is>
      </c>
      <c r="F8164" s="27" t="n">
        <v>45737</v>
      </c>
      <c r="G8164" t="inlineStr">
        <is>
          <t>CREDITO</t>
        </is>
      </c>
      <c r="H8164" t="inlineStr">
        <is>
          <t>BEM MAIS EVENTOS E RESTAURANTE LTDA</t>
        </is>
      </c>
      <c r="I8164" t="n">
        <v>942.2</v>
      </c>
    </row>
    <row r="8165">
      <c r="A8165" t="n">
        <v>81730</v>
      </c>
      <c r="B8165" t="n">
        <v>133</v>
      </c>
      <c r="C8165" t="inlineStr">
        <is>
          <t>Priceless - Bem Mais - Itaú</t>
        </is>
      </c>
      <c r="D8165" t="n">
        <v>149</v>
      </c>
      <c r="E8165" t="inlineStr">
        <is>
          <t>Priceless</t>
        </is>
      </c>
      <c r="F8165" s="27" t="n">
        <v>45736.54166666666</v>
      </c>
      <c r="G8165" t="inlineStr">
        <is>
          <t>CREDITO</t>
        </is>
      </c>
      <c r="H8165" t="inlineStr">
        <is>
          <t>PIX TRANSF VR Bene20/03</t>
        </is>
      </c>
      <c r="I8165" t="n">
        <v>144.81</v>
      </c>
    </row>
    <row r="8166">
      <c r="A8166" t="n">
        <v>81731</v>
      </c>
      <c r="B8166" t="n">
        <v>133</v>
      </c>
      <c r="C8166" t="inlineStr">
        <is>
          <t>Priceless - Bem Mais - Itaú</t>
        </is>
      </c>
      <c r="D8166" t="n">
        <v>149</v>
      </c>
      <c r="E8166" t="inlineStr">
        <is>
          <t>Priceless</t>
        </is>
      </c>
      <c r="F8166" s="27" t="n">
        <v>45736.54166666666</v>
      </c>
      <c r="G8166" t="inlineStr">
        <is>
          <t>DEBITO</t>
        </is>
      </c>
      <c r="H8166" t="inlineStr">
        <is>
          <t>PIX ENVIADO BEM MAIS EVE</t>
        </is>
      </c>
      <c r="I8166" t="n">
        <v>-2550</v>
      </c>
    </row>
    <row r="8167">
      <c r="A8167" t="n">
        <v>81840</v>
      </c>
      <c r="B8167" t="n">
        <v>149</v>
      </c>
      <c r="C8167" t="inlineStr">
        <is>
          <t>Priceless - Duroc Filial Dois - Kamino</t>
        </is>
      </c>
      <c r="D8167" t="n">
        <v>149</v>
      </c>
      <c r="E8167" t="inlineStr">
        <is>
          <t>Priceless</t>
        </is>
      </c>
      <c r="F8167" s="27" t="n">
        <v>45736</v>
      </c>
      <c r="G8167" t="inlineStr">
        <is>
          <t>DEBITO</t>
        </is>
      </c>
      <c r="H8167" t="inlineStr">
        <is>
          <t>Pedro Henrique G T Silva</t>
        </is>
      </c>
      <c r="I8167" t="n">
        <v>-705.75</v>
      </c>
    </row>
    <row r="8168">
      <c r="A8168" t="n">
        <v>81847</v>
      </c>
      <c r="B8168" t="n">
        <v>149</v>
      </c>
      <c r="C8168" t="inlineStr">
        <is>
          <t>Priceless - Duroc Filial Dois - Kamino</t>
        </is>
      </c>
      <c r="D8168" t="n">
        <v>149</v>
      </c>
      <c r="E8168" t="inlineStr">
        <is>
          <t>Priceless</t>
        </is>
      </c>
      <c r="F8168" s="27" t="n">
        <v>45736</v>
      </c>
      <c r="G8168" t="inlineStr">
        <is>
          <t>DEBITO</t>
        </is>
      </c>
      <c r="H8168" t="inlineStr">
        <is>
          <t>Tamiris de Souza Pinto</t>
        </is>
      </c>
      <c r="I8168" t="n">
        <v>-771.39</v>
      </c>
    </row>
    <row r="8169">
      <c r="A8169" t="n">
        <v>81846</v>
      </c>
      <c r="B8169" t="n">
        <v>149</v>
      </c>
      <c r="C8169" t="inlineStr">
        <is>
          <t>Priceless - Duroc Filial Dois - Kamino</t>
        </is>
      </c>
      <c r="D8169" t="n">
        <v>149</v>
      </c>
      <c r="E8169" t="inlineStr">
        <is>
          <t>Priceless</t>
        </is>
      </c>
      <c r="F8169" s="27" t="n">
        <v>45736</v>
      </c>
      <c r="G8169" t="inlineStr">
        <is>
          <t>DEBITO</t>
        </is>
      </c>
      <c r="H8169" t="inlineStr">
        <is>
          <t>Rafael Alexander Hirsekorn</t>
        </is>
      </c>
      <c r="I8169" t="n">
        <v>-864.3200000000001</v>
      </c>
    </row>
    <row r="8170">
      <c r="A8170" t="n">
        <v>82140</v>
      </c>
      <c r="B8170" t="n">
        <v>134</v>
      </c>
      <c r="C8170" t="inlineStr">
        <is>
          <t>Priceless - Bem Mais - Kamino</t>
        </is>
      </c>
      <c r="D8170" t="n">
        <v>149</v>
      </c>
      <c r="E8170" t="inlineStr">
        <is>
          <t>Priceless</t>
        </is>
      </c>
      <c r="F8170" s="27" t="n">
        <v>45736</v>
      </c>
      <c r="G8170" t="inlineStr">
        <is>
          <t>CREDITO</t>
        </is>
      </c>
      <c r="H8170" t="inlineStr">
        <is>
          <t>TEMPUS FUGIT PARTICIPACOES E EMPREENDIMENTOS LTDA</t>
        </is>
      </c>
      <c r="I8170" t="n">
        <v>2900</v>
      </c>
    </row>
    <row r="8171">
      <c r="A8171" t="n">
        <v>82139</v>
      </c>
      <c r="B8171" t="n">
        <v>134</v>
      </c>
      <c r="C8171" t="inlineStr">
        <is>
          <t>Priceless - Bem Mais - Kamino</t>
        </is>
      </c>
      <c r="D8171" t="n">
        <v>149</v>
      </c>
      <c r="E8171" t="inlineStr">
        <is>
          <t>Priceless</t>
        </is>
      </c>
      <c r="F8171" s="27" t="n">
        <v>45736</v>
      </c>
      <c r="G8171" t="inlineStr">
        <is>
          <t>DEBITO</t>
        </is>
      </c>
      <c r="H8171" t="inlineStr">
        <is>
          <t>Tarifa Geracao Boleto-Cta Pgto</t>
        </is>
      </c>
      <c r="I8171" t="n">
        <v>-2</v>
      </c>
    </row>
    <row r="8172">
      <c r="A8172" t="n">
        <v>82138</v>
      </c>
      <c r="B8172" t="n">
        <v>134</v>
      </c>
      <c r="C8172" t="inlineStr">
        <is>
          <t>Priceless - Bem Mais - Kamino</t>
        </is>
      </c>
      <c r="D8172" t="n">
        <v>149</v>
      </c>
      <c r="E8172" t="inlineStr">
        <is>
          <t>Priceless</t>
        </is>
      </c>
      <c r="F8172" s="27" t="n">
        <v>45736</v>
      </c>
      <c r="G8172" t="inlineStr">
        <is>
          <t>CREDITO</t>
        </is>
      </c>
      <c r="H8172" t="inlineStr">
        <is>
          <t>Bem Sao Paulo</t>
        </is>
      </c>
      <c r="I8172" t="n">
        <v>15855.5</v>
      </c>
    </row>
    <row r="8173">
      <c r="A8173" t="n">
        <v>81845</v>
      </c>
      <c r="B8173" t="n">
        <v>149</v>
      </c>
      <c r="C8173" t="inlineStr">
        <is>
          <t>Priceless - Duroc Filial Dois - Kamino</t>
        </is>
      </c>
      <c r="D8173" t="n">
        <v>149</v>
      </c>
      <c r="E8173" t="inlineStr">
        <is>
          <t>Priceless</t>
        </is>
      </c>
      <c r="F8173" s="27" t="n">
        <v>45736</v>
      </c>
      <c r="G8173" t="inlineStr">
        <is>
          <t>DEBITO</t>
        </is>
      </c>
      <c r="H8173" t="inlineStr">
        <is>
          <t>Rafael de Oliveira Souza</t>
        </is>
      </c>
      <c r="I8173" t="n">
        <v>-1171.92</v>
      </c>
    </row>
    <row r="8174">
      <c r="A8174" t="n">
        <v>81844</v>
      </c>
      <c r="B8174" t="n">
        <v>149</v>
      </c>
      <c r="C8174" t="inlineStr">
        <is>
          <t>Priceless - Duroc Filial Dois - Kamino</t>
        </is>
      </c>
      <c r="D8174" t="n">
        <v>149</v>
      </c>
      <c r="E8174" t="inlineStr">
        <is>
          <t>Priceless</t>
        </is>
      </c>
      <c r="F8174" s="27" t="n">
        <v>45736</v>
      </c>
      <c r="G8174" t="inlineStr">
        <is>
          <t>DEBITO</t>
        </is>
      </c>
      <c r="H8174" t="inlineStr">
        <is>
          <t>CAIXA ECONOMICA FEDERAL</t>
        </is>
      </c>
      <c r="I8174" t="n">
        <v>-8735.620000000001</v>
      </c>
    </row>
    <row r="8175">
      <c r="A8175" t="n">
        <v>81843</v>
      </c>
      <c r="B8175" t="n">
        <v>149</v>
      </c>
      <c r="C8175" t="inlineStr">
        <is>
          <t>Priceless - Duroc Filial Dois - Kamino</t>
        </is>
      </c>
      <c r="D8175" t="n">
        <v>149</v>
      </c>
      <c r="E8175" t="inlineStr">
        <is>
          <t>Priceless</t>
        </is>
      </c>
      <c r="F8175" s="27" t="n">
        <v>45736</v>
      </c>
      <c r="G8175" t="inlineStr">
        <is>
          <t>DEBITO</t>
        </is>
      </c>
      <c r="H8175" t="inlineStr">
        <is>
          <t>Thiago Ferreira</t>
        </is>
      </c>
      <c r="I8175" t="n">
        <v>-1042.64</v>
      </c>
    </row>
    <row r="8176">
      <c r="A8176" t="n">
        <v>81842</v>
      </c>
      <c r="B8176" t="n">
        <v>149</v>
      </c>
      <c r="C8176" t="inlineStr">
        <is>
          <t>Priceless - Duroc Filial Dois - Kamino</t>
        </is>
      </c>
      <c r="D8176" t="n">
        <v>149</v>
      </c>
      <c r="E8176" t="inlineStr">
        <is>
          <t>Priceless</t>
        </is>
      </c>
      <c r="F8176" s="27" t="n">
        <v>45736</v>
      </c>
      <c r="G8176" t="inlineStr">
        <is>
          <t>DEBITO</t>
        </is>
      </c>
      <c r="H8176" t="inlineStr">
        <is>
          <t>Rayane Conceicao</t>
        </is>
      </c>
      <c r="I8176" t="n">
        <v>-900</v>
      </c>
    </row>
    <row r="8177">
      <c r="A8177" t="n">
        <v>81841</v>
      </c>
      <c r="B8177" t="n">
        <v>149</v>
      </c>
      <c r="C8177" t="inlineStr">
        <is>
          <t>Priceless - Duroc Filial Dois - Kamino</t>
        </is>
      </c>
      <c r="D8177" t="n">
        <v>149</v>
      </c>
      <c r="E8177" t="inlineStr">
        <is>
          <t>Priceless</t>
        </is>
      </c>
      <c r="F8177" s="27" t="n">
        <v>45736</v>
      </c>
      <c r="G8177" t="inlineStr">
        <is>
          <t>DEBITO</t>
        </is>
      </c>
      <c r="H8177" t="inlineStr">
        <is>
          <t>Luiz Fernando Tomas da Silva</t>
        </is>
      </c>
      <c r="I8177" t="n">
        <v>-840</v>
      </c>
    </row>
    <row r="8178">
      <c r="A8178" t="n">
        <v>82154</v>
      </c>
      <c r="B8178" t="n">
        <v>134</v>
      </c>
      <c r="C8178" t="inlineStr">
        <is>
          <t>Priceless - Bem Mais - Kamino</t>
        </is>
      </c>
      <c r="D8178" t="n">
        <v>149</v>
      </c>
      <c r="E8178" t="inlineStr">
        <is>
          <t>Priceless</t>
        </is>
      </c>
      <c r="F8178" s="27" t="n">
        <v>45736</v>
      </c>
      <c r="G8178" t="inlineStr">
        <is>
          <t>DEBITO</t>
        </is>
      </c>
      <c r="H8178" t="inlineStr">
        <is>
          <t>FABLAB INOVACAO E SOLUCOES TECNOLOGICAS</t>
        </is>
      </c>
      <c r="I8178" t="n">
        <v>-389</v>
      </c>
    </row>
    <row r="8179">
      <c r="A8179" t="n">
        <v>81839</v>
      </c>
      <c r="B8179" t="n">
        <v>149</v>
      </c>
      <c r="C8179" t="inlineStr">
        <is>
          <t>Priceless - Duroc Filial Dois - Kamino</t>
        </is>
      </c>
      <c r="D8179" t="n">
        <v>149</v>
      </c>
      <c r="E8179" t="inlineStr">
        <is>
          <t>Priceless</t>
        </is>
      </c>
      <c r="F8179" s="27" t="n">
        <v>45736</v>
      </c>
      <c r="G8179" t="inlineStr">
        <is>
          <t>DEBITO</t>
        </is>
      </c>
      <c r="H8179" t="inlineStr">
        <is>
          <t>Martinha Filgueira Braga</t>
        </is>
      </c>
      <c r="I8179" t="n">
        <v>-668.6900000000001</v>
      </c>
    </row>
    <row r="8180">
      <c r="A8180" t="n">
        <v>81838</v>
      </c>
      <c r="B8180" t="n">
        <v>149</v>
      </c>
      <c r="C8180" t="inlineStr">
        <is>
          <t>Priceless - Duroc Filial Dois - Kamino</t>
        </is>
      </c>
      <c r="D8180" t="n">
        <v>149</v>
      </c>
      <c r="E8180" t="inlineStr">
        <is>
          <t>Priceless</t>
        </is>
      </c>
      <c r="F8180" s="27" t="n">
        <v>45736</v>
      </c>
      <c r="G8180" t="inlineStr">
        <is>
          <t>DEBITO</t>
        </is>
      </c>
      <c r="H8180" t="inlineStr">
        <is>
          <t>Maria Gabriela de Moraes</t>
        </is>
      </c>
      <c r="I8180" t="n">
        <v>-668.6900000000001</v>
      </c>
    </row>
    <row r="8181">
      <c r="A8181" t="n">
        <v>81837</v>
      </c>
      <c r="B8181" t="n">
        <v>149</v>
      </c>
      <c r="C8181" t="inlineStr">
        <is>
          <t>Priceless - Duroc Filial Dois - Kamino</t>
        </is>
      </c>
      <c r="D8181" t="n">
        <v>149</v>
      </c>
      <c r="E8181" t="inlineStr">
        <is>
          <t>Priceless</t>
        </is>
      </c>
      <c r="F8181" s="27" t="n">
        <v>45736</v>
      </c>
      <c r="G8181" t="inlineStr">
        <is>
          <t>DEBITO</t>
        </is>
      </c>
      <c r="H8181" t="inlineStr">
        <is>
          <t>Maria Aparecida Fonseca Conceio</t>
        </is>
      </c>
      <c r="I8181" t="n">
        <v>-896.11</v>
      </c>
    </row>
    <row r="8182">
      <c r="A8182" t="n">
        <v>81836</v>
      </c>
      <c r="B8182" t="n">
        <v>149</v>
      </c>
      <c r="C8182" t="inlineStr">
        <is>
          <t>Priceless - Duroc Filial Dois - Kamino</t>
        </is>
      </c>
      <c r="D8182" t="n">
        <v>149</v>
      </c>
      <c r="E8182" t="inlineStr">
        <is>
          <t>Priceless</t>
        </is>
      </c>
      <c r="F8182" s="27" t="n">
        <v>45736</v>
      </c>
      <c r="G8182" t="inlineStr">
        <is>
          <t>DEBITO</t>
        </is>
      </c>
      <c r="H8182" t="inlineStr">
        <is>
          <t>Maiane da Silva Campos</t>
        </is>
      </c>
      <c r="I8182" t="n">
        <v>-556.58</v>
      </c>
    </row>
    <row r="8183">
      <c r="A8183" t="n">
        <v>81835</v>
      </c>
      <c r="B8183" t="n">
        <v>149</v>
      </c>
      <c r="C8183" t="inlineStr">
        <is>
          <t>Priceless - Duroc Filial Dois - Kamino</t>
        </is>
      </c>
      <c r="D8183" t="n">
        <v>149</v>
      </c>
      <c r="E8183" t="inlineStr">
        <is>
          <t>Priceless</t>
        </is>
      </c>
      <c r="F8183" s="27" t="n">
        <v>45736</v>
      </c>
      <c r="G8183" t="inlineStr">
        <is>
          <t>DEBITO</t>
        </is>
      </c>
      <c r="H8183" t="inlineStr">
        <is>
          <t>Luciane Campos Cardozo</t>
        </is>
      </c>
      <c r="I8183" t="n">
        <v>-568.38</v>
      </c>
    </row>
    <row r="8184">
      <c r="A8184" t="n">
        <v>82149</v>
      </c>
      <c r="B8184" t="n">
        <v>134</v>
      </c>
      <c r="C8184" t="inlineStr">
        <is>
          <t>Priceless - Bem Mais - Kamino</t>
        </is>
      </c>
      <c r="D8184" t="n">
        <v>149</v>
      </c>
      <c r="E8184" t="inlineStr">
        <is>
          <t>Priceless</t>
        </is>
      </c>
      <c r="F8184" s="27" t="n">
        <v>45736</v>
      </c>
      <c r="G8184" t="inlineStr">
        <is>
          <t>DEBITO</t>
        </is>
      </c>
      <c r="H8184" t="inlineStr">
        <is>
          <t>ASSOCIACAO BRASILEIRA DE BARES</t>
        </is>
      </c>
      <c r="I8184" t="n">
        <v>-185</v>
      </c>
    </row>
    <row r="8185">
      <c r="A8185" t="n">
        <v>82141</v>
      </c>
      <c r="B8185" t="n">
        <v>134</v>
      </c>
      <c r="C8185" t="inlineStr">
        <is>
          <t>Priceless - Bem Mais - Kamino</t>
        </is>
      </c>
      <c r="D8185" t="n">
        <v>149</v>
      </c>
      <c r="E8185" t="inlineStr">
        <is>
          <t>Priceless</t>
        </is>
      </c>
      <c r="F8185" s="27" t="n">
        <v>45736</v>
      </c>
      <c r="G8185" t="inlineStr">
        <is>
          <t>DEBITO</t>
        </is>
      </c>
      <c r="H8185" t="inlineStr">
        <is>
          <t>Ministerio da Fazenda</t>
        </is>
      </c>
      <c r="I8185" t="n">
        <v>-42</v>
      </c>
    </row>
    <row r="8186">
      <c r="A8186" t="n">
        <v>82142</v>
      </c>
      <c r="B8186" t="n">
        <v>134</v>
      </c>
      <c r="C8186" t="inlineStr">
        <is>
          <t>Priceless - Bem Mais - Kamino</t>
        </is>
      </c>
      <c r="D8186" t="n">
        <v>149</v>
      </c>
      <c r="E8186" t="inlineStr">
        <is>
          <t>Priceless</t>
        </is>
      </c>
      <c r="F8186" s="27" t="n">
        <v>45736</v>
      </c>
      <c r="G8186" t="inlineStr">
        <is>
          <t>DEBITO</t>
        </is>
      </c>
      <c r="H8186" t="inlineStr">
        <is>
          <t>CAIXA ECONOMICA FEDERAL</t>
        </is>
      </c>
      <c r="I8186" t="n">
        <v>-527.2</v>
      </c>
    </row>
    <row r="8187">
      <c r="A8187" t="n">
        <v>82143</v>
      </c>
      <c r="B8187" t="n">
        <v>134</v>
      </c>
      <c r="C8187" t="inlineStr">
        <is>
          <t>Priceless - Bem Mais - Kamino</t>
        </is>
      </c>
      <c r="D8187" t="n">
        <v>149</v>
      </c>
      <c r="E8187" t="inlineStr">
        <is>
          <t>Priceless</t>
        </is>
      </c>
      <c r="F8187" s="27" t="n">
        <v>45736</v>
      </c>
      <c r="G8187" t="inlineStr">
        <is>
          <t>DEBITO</t>
        </is>
      </c>
      <c r="H8187" t="inlineStr">
        <is>
          <t>Israel Alexandre da Silva 28532407897</t>
        </is>
      </c>
      <c r="I8187" t="n">
        <v>-850</v>
      </c>
    </row>
    <row r="8188">
      <c r="A8188" t="n">
        <v>82144</v>
      </c>
      <c r="B8188" t="n">
        <v>134</v>
      </c>
      <c r="C8188" t="inlineStr">
        <is>
          <t>Priceless - Bem Mais - Kamino</t>
        </is>
      </c>
      <c r="D8188" t="n">
        <v>149</v>
      </c>
      <c r="E8188" t="inlineStr">
        <is>
          <t>Priceless</t>
        </is>
      </c>
      <c r="F8188" s="27" t="n">
        <v>45736</v>
      </c>
      <c r="G8188" t="inlineStr">
        <is>
          <t>DEBITO</t>
        </is>
      </c>
      <c r="H8188" t="inlineStr">
        <is>
          <t>COMERCIAL IMP E EXP METAPUNTO</t>
        </is>
      </c>
      <c r="I8188" t="n">
        <v>-583.25</v>
      </c>
    </row>
    <row r="8189">
      <c r="A8189" t="n">
        <v>82145</v>
      </c>
      <c r="B8189" t="n">
        <v>134</v>
      </c>
      <c r="C8189" t="inlineStr">
        <is>
          <t>Priceless - Bem Mais - Kamino</t>
        </is>
      </c>
      <c r="D8189" t="n">
        <v>149</v>
      </c>
      <c r="E8189" t="inlineStr">
        <is>
          <t>Priceless</t>
        </is>
      </c>
      <c r="F8189" s="27" t="n">
        <v>45736</v>
      </c>
      <c r="G8189" t="inlineStr">
        <is>
          <t>DEBITO</t>
        </is>
      </c>
      <c r="H8189" t="inlineStr">
        <is>
          <t>Zahil Importadora Ltda</t>
        </is>
      </c>
      <c r="I8189" t="n">
        <v>-1445.42</v>
      </c>
    </row>
    <row r="8190">
      <c r="A8190" t="n">
        <v>82146</v>
      </c>
      <c r="B8190" t="n">
        <v>134</v>
      </c>
      <c r="C8190" t="inlineStr">
        <is>
          <t>Priceless - Bem Mais - Kamino</t>
        </is>
      </c>
      <c r="D8190" t="n">
        <v>149</v>
      </c>
      <c r="E8190" t="inlineStr">
        <is>
          <t>Priceless</t>
        </is>
      </c>
      <c r="F8190" s="27" t="n">
        <v>45736</v>
      </c>
      <c r="G8190" t="inlineStr">
        <is>
          <t>DEBITO</t>
        </is>
      </c>
      <c r="H8190" t="inlineStr">
        <is>
          <t>SUFLEX TECNOLOGIA LTDA</t>
        </is>
      </c>
      <c r="I8190" t="n">
        <v>-1182.18</v>
      </c>
    </row>
    <row r="8191">
      <c r="A8191" t="n">
        <v>82147</v>
      </c>
      <c r="B8191" t="n">
        <v>134</v>
      </c>
      <c r="C8191" t="inlineStr">
        <is>
          <t>Priceless - Bem Mais - Kamino</t>
        </is>
      </c>
      <c r="D8191" t="n">
        <v>149</v>
      </c>
      <c r="E8191" t="inlineStr">
        <is>
          <t>Priceless</t>
        </is>
      </c>
      <c r="F8191" s="27" t="n">
        <v>45736</v>
      </c>
      <c r="G8191" t="inlineStr">
        <is>
          <t>DEBITO</t>
        </is>
      </c>
      <c r="H8191" t="inlineStr">
        <is>
          <t>Ministerio da Fazenda</t>
        </is>
      </c>
      <c r="I8191" t="n">
        <v>-397.67</v>
      </c>
    </row>
    <row r="8192">
      <c r="A8192" t="n">
        <v>82148</v>
      </c>
      <c r="B8192" t="n">
        <v>134</v>
      </c>
      <c r="C8192" t="inlineStr">
        <is>
          <t>Priceless - Bem Mais - Kamino</t>
        </is>
      </c>
      <c r="D8192" t="n">
        <v>149</v>
      </c>
      <c r="E8192" t="inlineStr">
        <is>
          <t>Priceless</t>
        </is>
      </c>
      <c r="F8192" s="27" t="n">
        <v>45736</v>
      </c>
      <c r="G8192" t="inlineStr">
        <is>
          <t>DEBITO</t>
        </is>
      </c>
      <c r="H8192" t="inlineStr">
        <is>
          <t>Ministerio da Fazenda</t>
        </is>
      </c>
      <c r="I8192" t="n">
        <v>-10393.86</v>
      </c>
    </row>
    <row r="8193">
      <c r="A8193" t="n">
        <v>81848</v>
      </c>
      <c r="B8193" t="n">
        <v>149</v>
      </c>
      <c r="C8193" t="inlineStr">
        <is>
          <t>Priceless - Duroc Filial Dois - Kamino</t>
        </is>
      </c>
      <c r="D8193" t="n">
        <v>149</v>
      </c>
      <c r="E8193" t="inlineStr">
        <is>
          <t>Priceless</t>
        </is>
      </c>
      <c r="F8193" s="27" t="n">
        <v>45736</v>
      </c>
      <c r="G8193" t="inlineStr">
        <is>
          <t>DEBITO</t>
        </is>
      </c>
      <c r="H8193" t="inlineStr">
        <is>
          <t>Ministerio da Fazenda</t>
        </is>
      </c>
      <c r="I8193" t="n">
        <v>-12</v>
      </c>
    </row>
    <row r="8194">
      <c r="A8194" t="n">
        <v>82150</v>
      </c>
      <c r="B8194" t="n">
        <v>134</v>
      </c>
      <c r="C8194" t="inlineStr">
        <is>
          <t>Priceless - Bem Mais - Kamino</t>
        </is>
      </c>
      <c r="D8194" t="n">
        <v>149</v>
      </c>
      <c r="E8194" t="inlineStr">
        <is>
          <t>Priceless</t>
        </is>
      </c>
      <c r="F8194" s="27" t="n">
        <v>45736</v>
      </c>
      <c r="G8194" t="inlineStr">
        <is>
          <t>DEBITO</t>
        </is>
      </c>
      <c r="H8194" t="inlineStr">
        <is>
          <t>Ministerio da Fazenda</t>
        </is>
      </c>
      <c r="I8194" t="n">
        <v>-895.3200000000001</v>
      </c>
    </row>
    <row r="8195">
      <c r="A8195" t="n">
        <v>82151</v>
      </c>
      <c r="B8195" t="n">
        <v>134</v>
      </c>
      <c r="C8195" t="inlineStr">
        <is>
          <t>Priceless - Bem Mais - Kamino</t>
        </is>
      </c>
      <c r="D8195" t="n">
        <v>149</v>
      </c>
      <c r="E8195" t="inlineStr">
        <is>
          <t>Priceless</t>
        </is>
      </c>
      <c r="F8195" s="27" t="n">
        <v>45736</v>
      </c>
      <c r="G8195" t="inlineStr">
        <is>
          <t>DEBITO</t>
        </is>
      </c>
      <c r="H8195" t="inlineStr">
        <is>
          <t>Ministerio da Fazenda</t>
        </is>
      </c>
      <c r="I8195" t="n">
        <v>-149.14</v>
      </c>
    </row>
    <row r="8196">
      <c r="A8196" t="n">
        <v>82152</v>
      </c>
      <c r="B8196" t="n">
        <v>134</v>
      </c>
      <c r="C8196" t="inlineStr">
        <is>
          <t>Priceless - Bem Mais - Kamino</t>
        </is>
      </c>
      <c r="D8196" t="n">
        <v>149</v>
      </c>
      <c r="E8196" t="inlineStr">
        <is>
          <t>Priceless</t>
        </is>
      </c>
      <c r="F8196" s="27" t="n">
        <v>45736</v>
      </c>
      <c r="G8196" t="inlineStr">
        <is>
          <t>DEBITO</t>
        </is>
      </c>
      <c r="H8196" t="inlineStr">
        <is>
          <t>MARINA CABRAL GONCALVES CIA LTDA EPP</t>
        </is>
      </c>
      <c r="I8196" t="n">
        <v>-300</v>
      </c>
    </row>
    <row r="8197">
      <c r="A8197" t="n">
        <v>82153</v>
      </c>
      <c r="B8197" t="n">
        <v>134</v>
      </c>
      <c r="C8197" t="inlineStr">
        <is>
          <t>Priceless - Bem Mais - Kamino</t>
        </is>
      </c>
      <c r="D8197" t="n">
        <v>149</v>
      </c>
      <c r="E8197" t="inlineStr">
        <is>
          <t>Priceless</t>
        </is>
      </c>
      <c r="F8197" s="27" t="n">
        <v>45736</v>
      </c>
      <c r="G8197" t="inlineStr">
        <is>
          <t>DEBITO</t>
        </is>
      </c>
      <c r="H8197" t="inlineStr">
        <is>
          <t>PSS - CENTRAL DA LIMPEZA LTDA</t>
        </is>
      </c>
      <c r="I8197" t="n">
        <v>-670.7</v>
      </c>
    </row>
    <row r="8198">
      <c r="A8198" t="n">
        <v>81831</v>
      </c>
      <c r="B8198" t="n">
        <v>149</v>
      </c>
      <c r="C8198" t="inlineStr">
        <is>
          <t>Priceless - Duroc Filial Dois - Kamino</t>
        </is>
      </c>
      <c r="D8198" t="n">
        <v>149</v>
      </c>
      <c r="E8198" t="inlineStr">
        <is>
          <t>Priceless</t>
        </is>
      </c>
      <c r="F8198" s="27" t="n">
        <v>45736</v>
      </c>
      <c r="G8198" t="inlineStr">
        <is>
          <t>DEBITO</t>
        </is>
      </c>
      <c r="H8198" t="inlineStr">
        <is>
          <t>Diogo de Paula Neto</t>
        </is>
      </c>
      <c r="I8198" t="n">
        <v>-822.22</v>
      </c>
    </row>
    <row r="8199">
      <c r="A8199" t="n">
        <v>81850</v>
      </c>
      <c r="B8199" t="n">
        <v>149</v>
      </c>
      <c r="C8199" t="inlineStr">
        <is>
          <t>Priceless - Duroc Filial Dois - Kamino</t>
        </is>
      </c>
      <c r="D8199" t="n">
        <v>149</v>
      </c>
      <c r="E8199" t="inlineStr">
        <is>
          <t>Priceless</t>
        </is>
      </c>
      <c r="F8199" s="27" t="n">
        <v>45736</v>
      </c>
      <c r="G8199" t="inlineStr">
        <is>
          <t>DEBITO</t>
        </is>
      </c>
      <c r="H8199" t="inlineStr">
        <is>
          <t>Ministerio da Fazenda</t>
        </is>
      </c>
      <c r="I8199" t="n">
        <v>-3838.33</v>
      </c>
    </row>
    <row r="8200">
      <c r="A8200" t="n">
        <v>81849</v>
      </c>
      <c r="B8200" t="n">
        <v>149</v>
      </c>
      <c r="C8200" t="inlineStr">
        <is>
          <t>Priceless - Duroc Filial Dois - Kamino</t>
        </is>
      </c>
      <c r="D8200" t="n">
        <v>149</v>
      </c>
      <c r="E8200" t="inlineStr">
        <is>
          <t>Priceless</t>
        </is>
      </c>
      <c r="F8200" s="27" t="n">
        <v>45736</v>
      </c>
      <c r="G8200" t="inlineStr">
        <is>
          <t>DEBITO</t>
        </is>
      </c>
      <c r="H8200" t="inlineStr">
        <is>
          <t>Ministerio da Fazenda</t>
        </is>
      </c>
      <c r="I8200" t="n">
        <v>-10433</v>
      </c>
    </row>
    <row r="8201">
      <c r="A8201" t="n">
        <v>81833</v>
      </c>
      <c r="B8201" t="n">
        <v>149</v>
      </c>
      <c r="C8201" t="inlineStr">
        <is>
          <t>Priceless - Duroc Filial Dois - Kamino</t>
        </is>
      </c>
      <c r="D8201" t="n">
        <v>149</v>
      </c>
      <c r="E8201" t="inlineStr">
        <is>
          <t>Priceless</t>
        </is>
      </c>
      <c r="F8201" s="27" t="n">
        <v>45736</v>
      </c>
      <c r="G8201" t="inlineStr">
        <is>
          <t>DEBITO</t>
        </is>
      </c>
      <c r="H8201" t="inlineStr">
        <is>
          <t>Jheniffer Amorim de Jesus</t>
        </is>
      </c>
      <c r="I8201" t="n">
        <v>-609.0700000000001</v>
      </c>
    </row>
    <row r="8202">
      <c r="A8202" t="n">
        <v>82133</v>
      </c>
      <c r="B8202" t="n">
        <v>134</v>
      </c>
      <c r="C8202" t="inlineStr">
        <is>
          <t>Priceless - Bem Mais - Kamino</t>
        </is>
      </c>
      <c r="D8202" t="n">
        <v>149</v>
      </c>
      <c r="E8202" t="inlineStr">
        <is>
          <t>Priceless</t>
        </is>
      </c>
      <c r="F8202" s="27" t="n">
        <v>45736</v>
      </c>
      <c r="G8202" t="inlineStr">
        <is>
          <t>DEBITO</t>
        </is>
      </c>
      <c r="H8202" t="inlineStr">
        <is>
          <t>Tempus</t>
        </is>
      </c>
      <c r="I8202" t="n">
        <v>-4000</v>
      </c>
    </row>
    <row r="8203">
      <c r="A8203" t="n">
        <v>82168</v>
      </c>
      <c r="B8203" t="n">
        <v>134</v>
      </c>
      <c r="C8203" t="inlineStr">
        <is>
          <t>Priceless - Bem Mais - Kamino</t>
        </is>
      </c>
      <c r="D8203" t="n">
        <v>149</v>
      </c>
      <c r="E8203" t="inlineStr">
        <is>
          <t>Priceless</t>
        </is>
      </c>
      <c r="F8203" s="27" t="n">
        <v>45736</v>
      </c>
      <c r="G8203" t="inlineStr">
        <is>
          <t>DEBITO</t>
        </is>
      </c>
      <c r="H8203" t="inlineStr">
        <is>
          <t>Tempus</t>
        </is>
      </c>
      <c r="I8203" t="n">
        <v>-10000</v>
      </c>
    </row>
    <row r="8204">
      <c r="A8204" t="n">
        <v>82167</v>
      </c>
      <c r="B8204" t="n">
        <v>134</v>
      </c>
      <c r="C8204" t="inlineStr">
        <is>
          <t>Priceless - Bem Mais - Kamino</t>
        </is>
      </c>
      <c r="D8204" t="n">
        <v>149</v>
      </c>
      <c r="E8204" t="inlineStr">
        <is>
          <t>Priceless</t>
        </is>
      </c>
      <c r="F8204" s="27" t="n">
        <v>45736</v>
      </c>
      <c r="G8204" t="inlineStr">
        <is>
          <t>DEBITO</t>
        </is>
      </c>
      <c r="H8204" t="inlineStr">
        <is>
          <t>D. R. O. Produtos Alimenticios</t>
        </is>
      </c>
      <c r="I8204" t="n">
        <v>-154.68</v>
      </c>
    </row>
    <row r="8205">
      <c r="A8205" t="n">
        <v>82166</v>
      </c>
      <c r="B8205" t="n">
        <v>134</v>
      </c>
      <c r="C8205" t="inlineStr">
        <is>
          <t>Priceless - Bem Mais - Kamino</t>
        </is>
      </c>
      <c r="D8205" t="n">
        <v>149</v>
      </c>
      <c r="E8205" t="inlineStr">
        <is>
          <t>Priceless</t>
        </is>
      </c>
      <c r="F8205" s="27" t="n">
        <v>45736</v>
      </c>
      <c r="G8205" t="inlineStr">
        <is>
          <t>CREDITO</t>
        </is>
      </c>
      <c r="H8205" t="inlineStr">
        <is>
          <t>BEM MAIS EVENTOS E RESTAURANTE LTDA</t>
        </is>
      </c>
      <c r="I8205" t="n">
        <v>2550</v>
      </c>
    </row>
    <row r="8206">
      <c r="A8206" t="n">
        <v>82165</v>
      </c>
      <c r="B8206" t="n">
        <v>134</v>
      </c>
      <c r="C8206" t="inlineStr">
        <is>
          <t>Priceless - Bem Mais - Kamino</t>
        </is>
      </c>
      <c r="D8206" t="n">
        <v>149</v>
      </c>
      <c r="E8206" t="inlineStr">
        <is>
          <t>Priceless</t>
        </is>
      </c>
      <c r="F8206" s="27" t="n">
        <v>45736</v>
      </c>
      <c r="G8206" t="inlineStr">
        <is>
          <t>CREDITO</t>
        </is>
      </c>
      <c r="H8206" t="inlineStr">
        <is>
          <t>BEM MAIS EVENTOS E RESTAURANTE LTDA</t>
        </is>
      </c>
      <c r="I8206" t="n">
        <v>5450</v>
      </c>
    </row>
    <row r="8207">
      <c r="A8207" t="n">
        <v>82164</v>
      </c>
      <c r="B8207" t="n">
        <v>134</v>
      </c>
      <c r="C8207" t="inlineStr">
        <is>
          <t>Priceless - Bem Mais - Kamino</t>
        </is>
      </c>
      <c r="D8207" t="n">
        <v>149</v>
      </c>
      <c r="E8207" t="inlineStr">
        <is>
          <t>Priceless</t>
        </is>
      </c>
      <c r="F8207" s="27" t="n">
        <v>45736</v>
      </c>
      <c r="G8207" t="inlineStr">
        <is>
          <t>DEBITO</t>
        </is>
      </c>
      <c r="H8207" t="inlineStr">
        <is>
          <t>JUNIOR MARQUES SOLUCOES PARA E</t>
        </is>
      </c>
      <c r="I8207" t="n">
        <v>-3700</v>
      </c>
    </row>
    <row r="8208">
      <c r="A8208" t="n">
        <v>82163</v>
      </c>
      <c r="B8208" t="n">
        <v>134</v>
      </c>
      <c r="C8208" t="inlineStr">
        <is>
          <t>Priceless - Bem Mais - Kamino</t>
        </is>
      </c>
      <c r="D8208" t="n">
        <v>149</v>
      </c>
      <c r="E8208" t="inlineStr">
        <is>
          <t>Priceless</t>
        </is>
      </c>
      <c r="F8208" s="27" t="n">
        <v>45736</v>
      </c>
      <c r="G8208" t="inlineStr">
        <is>
          <t>DEBITO</t>
        </is>
      </c>
      <c r="H8208" t="inlineStr">
        <is>
          <t>DDTIZZ DEDETIZADORA S G LTDA</t>
        </is>
      </c>
      <c r="I8208" t="n">
        <v>-655.73</v>
      </c>
    </row>
    <row r="8209">
      <c r="A8209" t="n">
        <v>82162</v>
      </c>
      <c r="B8209" t="n">
        <v>134</v>
      </c>
      <c r="C8209" t="inlineStr">
        <is>
          <t>Priceless - Bem Mais - Kamino</t>
        </is>
      </c>
      <c r="D8209" t="n">
        <v>149</v>
      </c>
      <c r="E8209" t="inlineStr">
        <is>
          <t>Priceless</t>
        </is>
      </c>
      <c r="F8209" s="27" t="n">
        <v>45736</v>
      </c>
      <c r="G8209" t="inlineStr">
        <is>
          <t>DEBITO</t>
        </is>
      </c>
      <c r="H8209" t="inlineStr">
        <is>
          <t>Bruna Nogueira Ribeiro</t>
        </is>
      </c>
      <c r="I8209" t="n">
        <v>-350</v>
      </c>
    </row>
    <row r="8210">
      <c r="A8210" t="n">
        <v>82161</v>
      </c>
      <c r="B8210" t="n">
        <v>134</v>
      </c>
      <c r="C8210" t="inlineStr">
        <is>
          <t>Priceless - Bem Mais - Kamino</t>
        </is>
      </c>
      <c r="D8210" t="n">
        <v>149</v>
      </c>
      <c r="E8210" t="inlineStr">
        <is>
          <t>Priceless</t>
        </is>
      </c>
      <c r="F8210" s="27" t="n">
        <v>45736</v>
      </c>
      <c r="G8210" t="inlineStr">
        <is>
          <t>DEBITO</t>
        </is>
      </c>
      <c r="H8210" t="inlineStr">
        <is>
          <t>Vhf Radio Comunicacao Comercial Ltda</t>
        </is>
      </c>
      <c r="I8210" t="n">
        <v>-382.05</v>
      </c>
    </row>
    <row r="8211">
      <c r="A8211" t="n">
        <v>82160</v>
      </c>
      <c r="B8211" t="n">
        <v>134</v>
      </c>
      <c r="C8211" t="inlineStr">
        <is>
          <t>Priceless - Bem Mais - Kamino</t>
        </is>
      </c>
      <c r="D8211" t="n">
        <v>149</v>
      </c>
      <c r="E8211" t="inlineStr">
        <is>
          <t>Priceless</t>
        </is>
      </c>
      <c r="F8211" s="27" t="n">
        <v>45736</v>
      </c>
      <c r="G8211" t="inlineStr">
        <is>
          <t>DEBITO</t>
        </is>
      </c>
      <c r="H8211" t="inlineStr">
        <is>
          <t>Espaco Coberturas Sp</t>
        </is>
      </c>
      <c r="I8211" t="n">
        <v>-5000</v>
      </c>
    </row>
    <row r="8212">
      <c r="A8212" t="n">
        <v>82159</v>
      </c>
      <c r="B8212" t="n">
        <v>134</v>
      </c>
      <c r="C8212" t="inlineStr">
        <is>
          <t>Priceless - Bem Mais - Kamino</t>
        </is>
      </c>
      <c r="D8212" t="n">
        <v>149</v>
      </c>
      <c r="E8212" t="inlineStr">
        <is>
          <t>Priceless</t>
        </is>
      </c>
      <c r="F8212" s="27" t="n">
        <v>45736</v>
      </c>
      <c r="G8212" t="inlineStr">
        <is>
          <t>DEBITO</t>
        </is>
      </c>
      <c r="H8212" t="inlineStr">
        <is>
          <t>Bruna Nogueira Ribeiro</t>
        </is>
      </c>
      <c r="I8212" t="n">
        <v>-687.6</v>
      </c>
    </row>
    <row r="8213">
      <c r="A8213" t="n">
        <v>82158</v>
      </c>
      <c r="B8213" t="n">
        <v>134</v>
      </c>
      <c r="C8213" t="inlineStr">
        <is>
          <t>Priceless - Bem Mais - Kamino</t>
        </is>
      </c>
      <c r="D8213" t="n">
        <v>149</v>
      </c>
      <c r="E8213" t="inlineStr">
        <is>
          <t>Priceless</t>
        </is>
      </c>
      <c r="F8213" s="27" t="n">
        <v>45736</v>
      </c>
      <c r="G8213" t="inlineStr">
        <is>
          <t>DEBITO</t>
        </is>
      </c>
      <c r="H8213" t="inlineStr">
        <is>
          <t>Bruna Nogueira Ribeiro</t>
        </is>
      </c>
      <c r="I8213" t="n">
        <v>-76.2</v>
      </c>
    </row>
    <row r="8214">
      <c r="A8214" t="n">
        <v>82157</v>
      </c>
      <c r="B8214" t="n">
        <v>134</v>
      </c>
      <c r="C8214" t="inlineStr">
        <is>
          <t>Priceless - Bem Mais - Kamino</t>
        </is>
      </c>
      <c r="D8214" t="n">
        <v>149</v>
      </c>
      <c r="E8214" t="inlineStr">
        <is>
          <t>Priceless</t>
        </is>
      </c>
      <c r="F8214" s="27" t="n">
        <v>45736</v>
      </c>
      <c r="G8214" t="inlineStr">
        <is>
          <t>DEBITO</t>
        </is>
      </c>
      <c r="H8214" t="inlineStr">
        <is>
          <t>Israel Alexandre da Silva 28532407897</t>
        </is>
      </c>
      <c r="I8214" t="n">
        <v>-1650</v>
      </c>
    </row>
    <row r="8215">
      <c r="A8215" t="n">
        <v>82156</v>
      </c>
      <c r="B8215" t="n">
        <v>134</v>
      </c>
      <c r="C8215" t="inlineStr">
        <is>
          <t>Priceless - Bem Mais - Kamino</t>
        </is>
      </c>
      <c r="D8215" t="n">
        <v>149</v>
      </c>
      <c r="E8215" t="inlineStr">
        <is>
          <t>Priceless</t>
        </is>
      </c>
      <c r="F8215" s="27" t="n">
        <v>45736</v>
      </c>
      <c r="G8215" t="inlineStr">
        <is>
          <t>DEBITO</t>
        </is>
      </c>
      <c r="H8215" t="inlineStr">
        <is>
          <t>PIX Marketplace</t>
        </is>
      </c>
      <c r="I8215" t="n">
        <v>-1435.7</v>
      </c>
    </row>
    <row r="8216">
      <c r="A8216" t="n">
        <v>82155</v>
      </c>
      <c r="B8216" t="n">
        <v>134</v>
      </c>
      <c r="C8216" t="inlineStr">
        <is>
          <t>Priceless - Bem Mais - Kamino</t>
        </is>
      </c>
      <c r="D8216" t="n">
        <v>149</v>
      </c>
      <c r="E8216" t="inlineStr">
        <is>
          <t>Priceless</t>
        </is>
      </c>
      <c r="F8216" s="27" t="n">
        <v>45736</v>
      </c>
      <c r="G8216" t="inlineStr">
        <is>
          <t>DEBITO</t>
        </is>
      </c>
      <c r="H8216" t="inlineStr">
        <is>
          <t>CECILIA TSUYACO ARAKI SILVA LTDA</t>
        </is>
      </c>
      <c r="I8216" t="n">
        <v>-224</v>
      </c>
    </row>
    <row r="8217">
      <c r="A8217" t="n">
        <v>82135</v>
      </c>
      <c r="B8217" t="n">
        <v>134</v>
      </c>
      <c r="C8217" t="inlineStr">
        <is>
          <t>Priceless - Bem Mais - Kamino</t>
        </is>
      </c>
      <c r="D8217" t="n">
        <v>149</v>
      </c>
      <c r="E8217" t="inlineStr">
        <is>
          <t>Priceless</t>
        </is>
      </c>
      <c r="F8217" s="27" t="n">
        <v>45736</v>
      </c>
      <c r="G8217" t="inlineStr">
        <is>
          <t>CREDITO</t>
        </is>
      </c>
      <c r="H8217" t="inlineStr">
        <is>
          <t>BEM MAIS EVENTOS E RESTAURANTE LTDA</t>
        </is>
      </c>
      <c r="I8217" t="n">
        <v>11511.87</v>
      </c>
    </row>
    <row r="8218">
      <c r="A8218" t="n">
        <v>81834</v>
      </c>
      <c r="B8218" t="n">
        <v>149</v>
      </c>
      <c r="C8218" t="inlineStr">
        <is>
          <t>Priceless - Duroc Filial Dois - Kamino</t>
        </is>
      </c>
      <c r="D8218" t="n">
        <v>149</v>
      </c>
      <c r="E8218" t="inlineStr">
        <is>
          <t>Priceless</t>
        </is>
      </c>
      <c r="F8218" s="27" t="n">
        <v>45736</v>
      </c>
      <c r="G8218" t="inlineStr">
        <is>
          <t>DEBITO</t>
        </is>
      </c>
      <c r="H8218" t="inlineStr">
        <is>
          <t>Leonardo Pereira Cipolli</t>
        </is>
      </c>
      <c r="I8218" t="n">
        <v>-851.91</v>
      </c>
    </row>
    <row r="8219">
      <c r="A8219" t="n">
        <v>81832</v>
      </c>
      <c r="B8219" t="n">
        <v>149</v>
      </c>
      <c r="C8219" t="inlineStr">
        <is>
          <t>Priceless - Duroc Filial Dois - Kamino</t>
        </is>
      </c>
      <c r="D8219" t="n">
        <v>149</v>
      </c>
      <c r="E8219" t="inlineStr">
        <is>
          <t>Priceless</t>
        </is>
      </c>
      <c r="F8219" s="27" t="n">
        <v>45736</v>
      </c>
      <c r="G8219" t="inlineStr">
        <is>
          <t>DEBITO</t>
        </is>
      </c>
      <c r="H8219" t="inlineStr">
        <is>
          <t>Jose Washington Franca da Silva</t>
        </is>
      </c>
      <c r="I8219" t="n">
        <v>-831.2</v>
      </c>
    </row>
    <row r="8220">
      <c r="A8220" t="n">
        <v>81830</v>
      </c>
      <c r="B8220" t="n">
        <v>149</v>
      </c>
      <c r="C8220" t="inlineStr">
        <is>
          <t>Priceless - Duroc Filial Dois - Kamino</t>
        </is>
      </c>
      <c r="D8220" t="n">
        <v>149</v>
      </c>
      <c r="E8220" t="inlineStr">
        <is>
          <t>Priceless</t>
        </is>
      </c>
      <c r="F8220" s="27" t="n">
        <v>45736</v>
      </c>
      <c r="G8220" t="inlineStr">
        <is>
          <t>DEBITO</t>
        </is>
      </c>
      <c r="H8220" t="inlineStr">
        <is>
          <t>Leonardo Elias Prado Bezerra</t>
        </is>
      </c>
      <c r="I8220" t="n">
        <v>-772.84</v>
      </c>
    </row>
    <row r="8221">
      <c r="A8221" t="n">
        <v>81829</v>
      </c>
      <c r="B8221" t="n">
        <v>149</v>
      </c>
      <c r="C8221" t="inlineStr">
        <is>
          <t>Priceless - Duroc Filial Dois - Kamino</t>
        </is>
      </c>
      <c r="D8221" t="n">
        <v>149</v>
      </c>
      <c r="E8221" t="inlineStr">
        <is>
          <t>Priceless</t>
        </is>
      </c>
      <c r="F8221" s="27" t="n">
        <v>45736</v>
      </c>
      <c r="G8221" t="inlineStr">
        <is>
          <t>DEBITO</t>
        </is>
      </c>
      <c r="H8221" t="inlineStr">
        <is>
          <t>Guilherme Henrique Alves Borba Silveira</t>
        </is>
      </c>
      <c r="I8221" t="n">
        <v>-558.1</v>
      </c>
    </row>
    <row r="8222">
      <c r="A8222" t="n">
        <v>81828</v>
      </c>
      <c r="B8222" t="n">
        <v>149</v>
      </c>
      <c r="C8222" t="inlineStr">
        <is>
          <t>Priceless - Duroc Filial Dois - Kamino</t>
        </is>
      </c>
      <c r="D8222" t="n">
        <v>149</v>
      </c>
      <c r="E8222" t="inlineStr">
        <is>
          <t>Priceless</t>
        </is>
      </c>
      <c r="F8222" s="27" t="n">
        <v>45736</v>
      </c>
      <c r="G8222" t="inlineStr">
        <is>
          <t>DEBITO</t>
        </is>
      </c>
      <c r="H8222" t="inlineStr">
        <is>
          <t>Guilherme Alonso Ratis</t>
        </is>
      </c>
      <c r="I8222" t="n">
        <v>-859.91</v>
      </c>
    </row>
    <row r="8223">
      <c r="A8223" t="n">
        <v>81827</v>
      </c>
      <c r="B8223" t="n">
        <v>149</v>
      </c>
      <c r="C8223" t="inlineStr">
        <is>
          <t>Priceless - Duroc Filial Dois - Kamino</t>
        </is>
      </c>
      <c r="D8223" t="n">
        <v>149</v>
      </c>
      <c r="E8223" t="inlineStr">
        <is>
          <t>Priceless</t>
        </is>
      </c>
      <c r="F8223" s="27" t="n">
        <v>45736</v>
      </c>
      <c r="G8223" t="inlineStr">
        <is>
          <t>DEBITO</t>
        </is>
      </c>
      <c r="H8223" t="inlineStr">
        <is>
          <t>Camilo Rodrigues Rodrigues</t>
        </is>
      </c>
      <c r="I8223" t="n">
        <v>-928</v>
      </c>
    </row>
    <row r="8224">
      <c r="A8224" t="n">
        <v>81826</v>
      </c>
      <c r="B8224" t="n">
        <v>149</v>
      </c>
      <c r="C8224" t="inlineStr">
        <is>
          <t>Priceless - Duroc Filial Dois - Kamino</t>
        </is>
      </c>
      <c r="D8224" t="n">
        <v>149</v>
      </c>
      <c r="E8224" t="inlineStr">
        <is>
          <t>Priceless</t>
        </is>
      </c>
      <c r="F8224" s="27" t="n">
        <v>45736</v>
      </c>
      <c r="G8224" t="inlineStr">
        <is>
          <t>DEBITO</t>
        </is>
      </c>
      <c r="H8224" t="inlineStr">
        <is>
          <t>Barbara Damiana Nascimento Silva</t>
        </is>
      </c>
      <c r="I8224" t="n">
        <v>-989.35</v>
      </c>
    </row>
    <row r="8225">
      <c r="A8225" t="n">
        <v>81825</v>
      </c>
      <c r="B8225" t="n">
        <v>149</v>
      </c>
      <c r="C8225" t="inlineStr">
        <is>
          <t>Priceless - Duroc Filial Dois - Kamino</t>
        </is>
      </c>
      <c r="D8225" t="n">
        <v>149</v>
      </c>
      <c r="E8225" t="inlineStr">
        <is>
          <t>Priceless</t>
        </is>
      </c>
      <c r="F8225" s="27" t="n">
        <v>45736</v>
      </c>
      <c r="G8225" t="inlineStr">
        <is>
          <t>DEBITO</t>
        </is>
      </c>
      <c r="H8225" t="inlineStr">
        <is>
          <t>Adriana Nascimento Santos</t>
        </is>
      </c>
      <c r="I8225" t="n">
        <v>-1149.26</v>
      </c>
    </row>
    <row r="8226">
      <c r="A8226" t="n">
        <v>81824</v>
      </c>
      <c r="B8226" t="n">
        <v>149</v>
      </c>
      <c r="C8226" t="inlineStr">
        <is>
          <t>Priceless - Duroc Filial Dois - Kamino</t>
        </is>
      </c>
      <c r="D8226" t="n">
        <v>149</v>
      </c>
      <c r="E8226" t="inlineStr">
        <is>
          <t>Priceless</t>
        </is>
      </c>
      <c r="F8226" s="27" t="n">
        <v>45736</v>
      </c>
      <c r="G8226" t="inlineStr">
        <is>
          <t>DEBITO</t>
        </is>
      </c>
      <c r="H8226" t="inlineStr">
        <is>
          <t>Adriele Alves Chaves</t>
        </is>
      </c>
      <c r="I8226" t="n">
        <v>-668.6900000000001</v>
      </c>
    </row>
    <row r="8227">
      <c r="A8227" t="n">
        <v>81823</v>
      </c>
      <c r="B8227" t="n">
        <v>149</v>
      </c>
      <c r="C8227" t="inlineStr">
        <is>
          <t>Priceless - Duroc Filial Dois - Kamino</t>
        </is>
      </c>
      <c r="D8227" t="n">
        <v>149</v>
      </c>
      <c r="E8227" t="inlineStr">
        <is>
          <t>Priceless</t>
        </is>
      </c>
      <c r="F8227" s="27" t="n">
        <v>45736</v>
      </c>
      <c r="G8227" t="inlineStr">
        <is>
          <t>CREDITO</t>
        </is>
      </c>
      <c r="H8227" t="inlineStr">
        <is>
          <t>TEMPUS FUGIT PARTICIPACOES E EMPREENDIMENTOS LTDA</t>
        </is>
      </c>
      <c r="I8227" t="n">
        <v>41715</v>
      </c>
    </row>
    <row r="8228">
      <c r="A8228" t="n">
        <v>82137</v>
      </c>
      <c r="B8228" t="n">
        <v>134</v>
      </c>
      <c r="C8228" t="inlineStr">
        <is>
          <t>Priceless - Bem Mais - Kamino</t>
        </is>
      </c>
      <c r="D8228" t="n">
        <v>149</v>
      </c>
      <c r="E8228" t="inlineStr">
        <is>
          <t>Priceless</t>
        </is>
      </c>
      <c r="F8228" s="27" t="n">
        <v>45736</v>
      </c>
      <c r="G8228" t="inlineStr">
        <is>
          <t>DEBITO</t>
        </is>
      </c>
      <c r="H8228" t="inlineStr">
        <is>
          <t>Milena Ferreira de Sousa</t>
        </is>
      </c>
      <c r="I8228" t="n">
        <v>-668.6900000000001</v>
      </c>
    </row>
    <row r="8229">
      <c r="A8229" t="n">
        <v>82136</v>
      </c>
      <c r="B8229" t="n">
        <v>134</v>
      </c>
      <c r="C8229" t="inlineStr">
        <is>
          <t>Priceless - Bem Mais - Kamino</t>
        </is>
      </c>
      <c r="D8229" t="n">
        <v>149</v>
      </c>
      <c r="E8229" t="inlineStr">
        <is>
          <t>Priceless</t>
        </is>
      </c>
      <c r="F8229" s="27" t="n">
        <v>45736</v>
      </c>
      <c r="G8229" t="inlineStr">
        <is>
          <t>DEBITO</t>
        </is>
      </c>
      <c r="H8229" t="inlineStr">
        <is>
          <t>Jose Welldson de Jesus Moreira</t>
        </is>
      </c>
      <c r="I8229" t="n">
        <v>-1017.53</v>
      </c>
    </row>
    <row r="8230">
      <c r="A8230" t="n">
        <v>82134</v>
      </c>
      <c r="B8230" t="n">
        <v>134</v>
      </c>
      <c r="C8230" t="inlineStr">
        <is>
          <t>Priceless - Bem Mais - Kamino</t>
        </is>
      </c>
      <c r="D8230" t="n">
        <v>149</v>
      </c>
      <c r="E8230" t="inlineStr">
        <is>
          <t>Priceless</t>
        </is>
      </c>
      <c r="F8230" s="27" t="n">
        <v>45736</v>
      </c>
      <c r="G8230" t="inlineStr">
        <is>
          <t>CREDITO</t>
        </is>
      </c>
      <c r="H8230" t="inlineStr">
        <is>
          <t>BEM MAIS EVENTOS E RESTAURANTE LTDA</t>
        </is>
      </c>
      <c r="I8230" t="n">
        <v>5182.09</v>
      </c>
    </row>
    <row r="8231">
      <c r="A8231" t="n">
        <v>81729</v>
      </c>
      <c r="B8231" t="n">
        <v>133</v>
      </c>
      <c r="C8231" t="inlineStr">
        <is>
          <t>Priceless - Bem Mais - Itaú</t>
        </is>
      </c>
      <c r="D8231" t="n">
        <v>149</v>
      </c>
      <c r="E8231" t="inlineStr">
        <is>
          <t>Priceless</t>
        </is>
      </c>
      <c r="F8231" s="27" t="n">
        <v>45735.54166666666</v>
      </c>
      <c r="G8231" t="inlineStr">
        <is>
          <t>CREDITO</t>
        </is>
      </c>
      <c r="H8231" t="inlineStr">
        <is>
          <t>STRIPE  VISA DBJq94vxaobH</t>
        </is>
      </c>
      <c r="I8231" t="n">
        <v>95.62</v>
      </c>
    </row>
    <row r="8232">
      <c r="A8232" t="n">
        <v>82132</v>
      </c>
      <c r="B8232" t="n">
        <v>134</v>
      </c>
      <c r="C8232" t="inlineStr">
        <is>
          <t>Priceless - Bem Mais - Kamino</t>
        </is>
      </c>
      <c r="D8232" t="n">
        <v>149</v>
      </c>
      <c r="E8232" t="inlineStr">
        <is>
          <t>Priceless</t>
        </is>
      </c>
      <c r="F8232" s="27" t="n">
        <v>45735</v>
      </c>
      <c r="G8232" t="inlineStr">
        <is>
          <t>CREDITO</t>
        </is>
      </c>
      <c r="H8232" t="inlineStr">
        <is>
          <t>Remunerao-Cta Pgto</t>
        </is>
      </c>
      <c r="I8232" t="n">
        <v>38.97</v>
      </c>
    </row>
    <row r="8233">
      <c r="A8233" t="n">
        <v>82131</v>
      </c>
      <c r="B8233" t="n">
        <v>134</v>
      </c>
      <c r="C8233" t="inlineStr">
        <is>
          <t>Priceless - Bem Mais - Kamino</t>
        </is>
      </c>
      <c r="D8233" t="n">
        <v>149</v>
      </c>
      <c r="E8233" t="inlineStr">
        <is>
          <t>Priceless</t>
        </is>
      </c>
      <c r="F8233" s="27" t="n">
        <v>45735</v>
      </c>
      <c r="G8233" t="inlineStr">
        <is>
          <t>CREDITO</t>
        </is>
      </c>
      <c r="H8233" t="inlineStr">
        <is>
          <t>BEM MAIS EVENTOS E RESTAURANTE LTDA</t>
        </is>
      </c>
      <c r="I8233" t="n">
        <v>4143.61</v>
      </c>
    </row>
    <row r="8234">
      <c r="A8234" t="n">
        <v>81728</v>
      </c>
      <c r="B8234" t="n">
        <v>133</v>
      </c>
      <c r="C8234" t="inlineStr">
        <is>
          <t>Priceless - Bem Mais - Itaú</t>
        </is>
      </c>
      <c r="D8234" t="n">
        <v>149</v>
      </c>
      <c r="E8234" t="inlineStr">
        <is>
          <t>Priceless</t>
        </is>
      </c>
      <c r="F8234" s="27" t="n">
        <v>45734.54166666666</v>
      </c>
      <c r="G8234" t="inlineStr">
        <is>
          <t>CREDITO</t>
        </is>
      </c>
      <c r="H8234" t="inlineStr">
        <is>
          <t>SISPAG HUB SERVICOS DE M...</t>
        </is>
      </c>
      <c r="I8234" t="n">
        <v>2280.34</v>
      </c>
    </row>
    <row r="8235">
      <c r="A8235" t="n">
        <v>82113</v>
      </c>
      <c r="B8235" t="n">
        <v>134</v>
      </c>
      <c r="C8235" t="inlineStr">
        <is>
          <t>Priceless - Bem Mais - Kamino</t>
        </is>
      </c>
      <c r="D8235" t="n">
        <v>149</v>
      </c>
      <c r="E8235" t="inlineStr">
        <is>
          <t>Priceless</t>
        </is>
      </c>
      <c r="F8235" s="27" t="n">
        <v>45734</v>
      </c>
      <c r="G8235" t="inlineStr">
        <is>
          <t>DEBITO</t>
        </is>
      </c>
      <c r="H8235" t="inlineStr">
        <is>
          <t>Bruna Nogueira Ribeiro</t>
        </is>
      </c>
      <c r="I8235" t="n">
        <v>-1113.78</v>
      </c>
    </row>
    <row r="8236">
      <c r="A8236" t="n">
        <v>82122</v>
      </c>
      <c r="B8236" t="n">
        <v>134</v>
      </c>
      <c r="C8236" t="inlineStr">
        <is>
          <t>Priceless - Bem Mais - Kamino</t>
        </is>
      </c>
      <c r="D8236" t="n">
        <v>149</v>
      </c>
      <c r="E8236" t="inlineStr">
        <is>
          <t>Priceless</t>
        </is>
      </c>
      <c r="F8236" s="27" t="n">
        <v>45734</v>
      </c>
      <c r="G8236" t="inlineStr">
        <is>
          <t>DEBITO</t>
        </is>
      </c>
      <c r="H8236" t="inlineStr">
        <is>
          <t>Estaff Solucoes Tecnologicas de Agenciam</t>
        </is>
      </c>
      <c r="I8236" t="n">
        <v>-9702</v>
      </c>
    </row>
    <row r="8237">
      <c r="A8237" t="n">
        <v>82121</v>
      </c>
      <c r="B8237" t="n">
        <v>134</v>
      </c>
      <c r="C8237" t="inlineStr">
        <is>
          <t>Priceless - Bem Mais - Kamino</t>
        </is>
      </c>
      <c r="D8237" t="n">
        <v>149</v>
      </c>
      <c r="E8237" t="inlineStr">
        <is>
          <t>Priceless</t>
        </is>
      </c>
      <c r="F8237" s="27" t="n">
        <v>45734</v>
      </c>
      <c r="G8237" t="inlineStr">
        <is>
          <t>DEBITO</t>
        </is>
      </c>
      <c r="H8237" t="inlineStr">
        <is>
          <t>Ambev S.A.</t>
        </is>
      </c>
      <c r="I8237" t="n">
        <v>-128.29</v>
      </c>
    </row>
    <row r="8238">
      <c r="A8238" t="n">
        <v>82120</v>
      </c>
      <c r="B8238" t="n">
        <v>134</v>
      </c>
      <c r="C8238" t="inlineStr">
        <is>
          <t>Priceless - Bem Mais - Kamino</t>
        </is>
      </c>
      <c r="D8238" t="n">
        <v>149</v>
      </c>
      <c r="E8238" t="inlineStr">
        <is>
          <t>Priceless</t>
        </is>
      </c>
      <c r="F8238" s="27" t="n">
        <v>45734</v>
      </c>
      <c r="G8238" t="inlineStr">
        <is>
          <t>DEBITO</t>
        </is>
      </c>
      <c r="H8238" t="inlineStr">
        <is>
          <t>Emporio M &amp; L Comercio de Alimentos e Bebidas Ltda</t>
        </is>
      </c>
      <c r="I8238" t="n">
        <v>-3652.73</v>
      </c>
    </row>
    <row r="8239">
      <c r="A8239" t="n">
        <v>82119</v>
      </c>
      <c r="B8239" t="n">
        <v>134</v>
      </c>
      <c r="C8239" t="inlineStr">
        <is>
          <t>Priceless - Bem Mais - Kamino</t>
        </is>
      </c>
      <c r="D8239" t="n">
        <v>149</v>
      </c>
      <c r="E8239" t="inlineStr">
        <is>
          <t>Priceless</t>
        </is>
      </c>
      <c r="F8239" s="27" t="n">
        <v>45734</v>
      </c>
      <c r="G8239" t="inlineStr">
        <is>
          <t>DEBITO</t>
        </is>
      </c>
      <c r="H8239" t="inlineStr">
        <is>
          <t>Casa de Carnes P.J.J.Ltda</t>
        </is>
      </c>
      <c r="I8239" t="n">
        <v>-538.5</v>
      </c>
    </row>
    <row r="8240">
      <c r="A8240" t="n">
        <v>82118</v>
      </c>
      <c r="B8240" t="n">
        <v>134</v>
      </c>
      <c r="C8240" t="inlineStr">
        <is>
          <t>Priceless - Bem Mais - Kamino</t>
        </is>
      </c>
      <c r="D8240" t="n">
        <v>149</v>
      </c>
      <c r="E8240" t="inlineStr">
        <is>
          <t>Priceless</t>
        </is>
      </c>
      <c r="F8240" s="27" t="n">
        <v>45734</v>
      </c>
      <c r="G8240" t="inlineStr">
        <is>
          <t>DEBITO</t>
        </is>
      </c>
      <c r="H8240" t="inlineStr">
        <is>
          <t>Trem Bom de Minas Comercio e Distribuicao de Alimentos Ltda</t>
        </is>
      </c>
      <c r="I8240" t="n">
        <v>-1290</v>
      </c>
    </row>
    <row r="8241">
      <c r="A8241" t="n">
        <v>82117</v>
      </c>
      <c r="B8241" t="n">
        <v>134</v>
      </c>
      <c r="C8241" t="inlineStr">
        <is>
          <t>Priceless - Bem Mais - Kamino</t>
        </is>
      </c>
      <c r="D8241" t="n">
        <v>149</v>
      </c>
      <c r="E8241" t="inlineStr">
        <is>
          <t>Priceless</t>
        </is>
      </c>
      <c r="F8241" s="27" t="n">
        <v>45734</v>
      </c>
      <c r="G8241" t="inlineStr">
        <is>
          <t>DEBITO</t>
        </is>
      </c>
      <c r="H8241" t="inlineStr">
        <is>
          <t>Cg Food'S Distribuidora de Alimentos Ltda.</t>
        </is>
      </c>
      <c r="I8241" t="n">
        <v>-1862.53</v>
      </c>
    </row>
    <row r="8242">
      <c r="A8242" t="n">
        <v>82116</v>
      </c>
      <c r="B8242" t="n">
        <v>134</v>
      </c>
      <c r="C8242" t="inlineStr">
        <is>
          <t>Priceless - Bem Mais - Kamino</t>
        </is>
      </c>
      <c r="D8242" t="n">
        <v>149</v>
      </c>
      <c r="E8242" t="inlineStr">
        <is>
          <t>Priceless</t>
        </is>
      </c>
      <c r="F8242" s="27" t="n">
        <v>45734</v>
      </c>
      <c r="G8242" t="inlineStr">
        <is>
          <t>DEBITO</t>
        </is>
      </c>
      <c r="H8242" t="inlineStr">
        <is>
          <t>Gelo Atibaia Industria e Comercio Ltda.</t>
        </is>
      </c>
      <c r="I8242" t="n">
        <v>-1200</v>
      </c>
    </row>
    <row r="8243">
      <c r="A8243" t="n">
        <v>82115</v>
      </c>
      <c r="B8243" t="n">
        <v>134</v>
      </c>
      <c r="C8243" t="inlineStr">
        <is>
          <t>Priceless - Bem Mais - Kamino</t>
        </is>
      </c>
      <c r="D8243" t="n">
        <v>149</v>
      </c>
      <c r="E8243" t="inlineStr">
        <is>
          <t>Priceless</t>
        </is>
      </c>
      <c r="F8243" s="27" t="n">
        <v>45734</v>
      </c>
      <c r="G8243" t="inlineStr">
        <is>
          <t>DEBITO</t>
        </is>
      </c>
      <c r="H8243" t="inlineStr">
        <is>
          <t>Queijaria Atalaia Ltda</t>
        </is>
      </c>
      <c r="I8243" t="n">
        <v>-3441.05</v>
      </c>
    </row>
    <row r="8244">
      <c r="A8244" t="n">
        <v>82114</v>
      </c>
      <c r="B8244" t="n">
        <v>134</v>
      </c>
      <c r="C8244" t="inlineStr">
        <is>
          <t>Priceless - Bem Mais - Kamino</t>
        </is>
      </c>
      <c r="D8244" t="n">
        <v>149</v>
      </c>
      <c r="E8244" t="inlineStr">
        <is>
          <t>Priceless</t>
        </is>
      </c>
      <c r="F8244" s="27" t="n">
        <v>45734</v>
      </c>
      <c r="G8244" t="inlineStr">
        <is>
          <t>DEBITO</t>
        </is>
      </c>
      <c r="H8244" t="inlineStr">
        <is>
          <t>Kamino Instituicao de Pagamento Ltda</t>
        </is>
      </c>
      <c r="I8244" t="n">
        <v>-700</v>
      </c>
    </row>
    <row r="8245">
      <c r="A8245" t="n">
        <v>82123</v>
      </c>
      <c r="B8245" t="n">
        <v>134</v>
      </c>
      <c r="C8245" t="inlineStr">
        <is>
          <t>Priceless - Bem Mais - Kamino</t>
        </is>
      </c>
      <c r="D8245" t="n">
        <v>149</v>
      </c>
      <c r="E8245" t="inlineStr">
        <is>
          <t>Priceless</t>
        </is>
      </c>
      <c r="F8245" s="27" t="n">
        <v>45734</v>
      </c>
      <c r="G8245" t="inlineStr">
        <is>
          <t>DEBITO</t>
        </is>
      </c>
      <c r="H8245" t="inlineStr">
        <is>
          <t>Nu Pagamentos S.a. - Instituicao de Pagamento</t>
        </is>
      </c>
      <c r="I8245" t="n">
        <v>-405.3</v>
      </c>
    </row>
    <row r="8246">
      <c r="A8246" t="n">
        <v>82112</v>
      </c>
      <c r="B8246" t="n">
        <v>134</v>
      </c>
      <c r="C8246" t="inlineStr">
        <is>
          <t>Priceless - Bem Mais - Kamino</t>
        </is>
      </c>
      <c r="D8246" t="n">
        <v>149</v>
      </c>
      <c r="E8246" t="inlineStr">
        <is>
          <t>Priceless</t>
        </is>
      </c>
      <c r="F8246" s="27" t="n">
        <v>45734</v>
      </c>
      <c r="G8246" t="inlineStr">
        <is>
          <t>DEBITO</t>
        </is>
      </c>
      <c r="H8246" t="inlineStr">
        <is>
          <t>Culligan Solutions Comercio de Insumos para Escritorios Ltda</t>
        </is>
      </c>
      <c r="I8246" t="n">
        <v>-540</v>
      </c>
    </row>
    <row r="8247">
      <c r="A8247" t="n">
        <v>82111</v>
      </c>
      <c r="B8247" t="n">
        <v>134</v>
      </c>
      <c r="C8247" t="inlineStr">
        <is>
          <t>Priceless - Bem Mais - Kamino</t>
        </is>
      </c>
      <c r="D8247" t="n">
        <v>149</v>
      </c>
      <c r="E8247" t="inlineStr">
        <is>
          <t>Priceless</t>
        </is>
      </c>
      <c r="F8247" s="27" t="n">
        <v>45734</v>
      </c>
      <c r="G8247" t="inlineStr">
        <is>
          <t>CREDITO</t>
        </is>
      </c>
      <c r="H8247" t="inlineStr">
        <is>
          <t>TEMPUS FUGIT PARTICIPACOES E EMPREENDIMENTOS LTDA</t>
        </is>
      </c>
      <c r="I8247" t="n">
        <v>41100</v>
      </c>
    </row>
    <row r="8248">
      <c r="A8248" t="n">
        <v>82110</v>
      </c>
      <c r="B8248" t="n">
        <v>134</v>
      </c>
      <c r="C8248" t="inlineStr">
        <is>
          <t>Priceless - Bem Mais - Kamino</t>
        </is>
      </c>
      <c r="D8248" t="n">
        <v>149</v>
      </c>
      <c r="E8248" t="inlineStr">
        <is>
          <t>Priceless</t>
        </is>
      </c>
      <c r="F8248" s="27" t="n">
        <v>45734</v>
      </c>
      <c r="G8248" t="inlineStr">
        <is>
          <t>CREDITO</t>
        </is>
      </c>
      <c r="H8248" t="inlineStr">
        <is>
          <t>FDB BAR NOVO COMERCIO E EVENTOS LTDA</t>
        </is>
      </c>
      <c r="I8248" t="n">
        <v>8600</v>
      </c>
    </row>
    <row r="8249">
      <c r="A8249" t="n">
        <v>82109</v>
      </c>
      <c r="B8249" t="n">
        <v>134</v>
      </c>
      <c r="C8249" t="inlineStr">
        <is>
          <t>Priceless - Bem Mais - Kamino</t>
        </is>
      </c>
      <c r="D8249" t="n">
        <v>149</v>
      </c>
      <c r="E8249" t="inlineStr">
        <is>
          <t>Priceless</t>
        </is>
      </c>
      <c r="F8249" s="27" t="n">
        <v>45734</v>
      </c>
      <c r="G8249" t="inlineStr">
        <is>
          <t>DEBITO</t>
        </is>
      </c>
      <c r="H8249" t="inlineStr">
        <is>
          <t>Robert Plants</t>
        </is>
      </c>
      <c r="I8249" t="n">
        <v>-275</v>
      </c>
    </row>
    <row r="8250">
      <c r="A8250" t="n">
        <v>82108</v>
      </c>
      <c r="B8250" t="n">
        <v>134</v>
      </c>
      <c r="C8250" t="inlineStr">
        <is>
          <t>Priceless - Bem Mais - Kamino</t>
        </is>
      </c>
      <c r="D8250" t="n">
        <v>149</v>
      </c>
      <c r="E8250" t="inlineStr">
        <is>
          <t>Priceless</t>
        </is>
      </c>
      <c r="F8250" s="27" t="n">
        <v>45734</v>
      </c>
      <c r="G8250" t="inlineStr">
        <is>
          <t>DEBITO</t>
        </is>
      </c>
      <c r="H8250" t="inlineStr">
        <is>
          <t>Varejao Bebidas</t>
        </is>
      </c>
      <c r="I8250" t="n">
        <v>-255.19</v>
      </c>
    </row>
    <row r="8251">
      <c r="A8251" t="n">
        <v>82107</v>
      </c>
      <c r="B8251" t="n">
        <v>134</v>
      </c>
      <c r="C8251" t="inlineStr">
        <is>
          <t>Priceless - Bem Mais - Kamino</t>
        </is>
      </c>
      <c r="D8251" t="n">
        <v>149</v>
      </c>
      <c r="E8251" t="inlineStr">
        <is>
          <t>Priceless</t>
        </is>
      </c>
      <c r="F8251" s="27" t="n">
        <v>45734</v>
      </c>
      <c r="G8251" t="inlineStr">
        <is>
          <t>DEBITO</t>
        </is>
      </c>
      <c r="H8251" t="inlineStr">
        <is>
          <t>Tomas Biagi Carvalho</t>
        </is>
      </c>
      <c r="I8251" t="n">
        <v>-240</v>
      </c>
    </row>
    <row r="8252">
      <c r="A8252" t="n">
        <v>82106</v>
      </c>
      <c r="B8252" t="n">
        <v>134</v>
      </c>
      <c r="C8252" t="inlineStr">
        <is>
          <t>Priceless - Bem Mais - Kamino</t>
        </is>
      </c>
      <c r="D8252" t="n">
        <v>149</v>
      </c>
      <c r="E8252" t="inlineStr">
        <is>
          <t>Priceless</t>
        </is>
      </c>
      <c r="F8252" s="27" t="n">
        <v>45734</v>
      </c>
      <c r="G8252" t="inlineStr">
        <is>
          <t>DEBITO</t>
        </is>
      </c>
      <c r="H8252" t="inlineStr">
        <is>
          <t>Allimentari Com de Produtos Alimenticios e Servicos</t>
        </is>
      </c>
      <c r="I8252" t="n">
        <v>-193</v>
      </c>
    </row>
    <row r="8253">
      <c r="A8253" t="n">
        <v>82105</v>
      </c>
      <c r="B8253" t="n">
        <v>134</v>
      </c>
      <c r="C8253" t="inlineStr">
        <is>
          <t>Priceless - Bem Mais - Kamino</t>
        </is>
      </c>
      <c r="D8253" t="n">
        <v>149</v>
      </c>
      <c r="E8253" t="inlineStr">
        <is>
          <t>Priceless</t>
        </is>
      </c>
      <c r="F8253" s="27" t="n">
        <v>45734</v>
      </c>
      <c r="G8253" t="inlineStr">
        <is>
          <t>DEBITO</t>
        </is>
      </c>
      <c r="H8253" t="inlineStr">
        <is>
          <t>Nitron Comercial Ltda</t>
        </is>
      </c>
      <c r="I8253" t="n">
        <v>-340</v>
      </c>
    </row>
    <row r="8254">
      <c r="A8254" t="n">
        <v>82124</v>
      </c>
      <c r="B8254" t="n">
        <v>134</v>
      </c>
      <c r="C8254" t="inlineStr">
        <is>
          <t>Priceless - Bem Mais - Kamino</t>
        </is>
      </c>
      <c r="D8254" t="n">
        <v>149</v>
      </c>
      <c r="E8254" t="inlineStr">
        <is>
          <t>Priceless</t>
        </is>
      </c>
      <c r="F8254" s="27" t="n">
        <v>45734</v>
      </c>
      <c r="G8254" t="inlineStr">
        <is>
          <t>DEBITO</t>
        </is>
      </c>
      <c r="H8254" t="inlineStr">
        <is>
          <t>Caixa Economica Federal</t>
        </is>
      </c>
      <c r="I8254" t="n">
        <v>-16078.7</v>
      </c>
    </row>
    <row r="8255">
      <c r="A8255" t="n">
        <v>82103</v>
      </c>
      <c r="B8255" t="n">
        <v>134</v>
      </c>
      <c r="C8255" t="inlineStr">
        <is>
          <t>Priceless - Bem Mais - Kamino</t>
        </is>
      </c>
      <c r="D8255" t="n">
        <v>149</v>
      </c>
      <c r="E8255" t="inlineStr">
        <is>
          <t>Priceless</t>
        </is>
      </c>
      <c r="F8255" s="27" t="n">
        <v>45734</v>
      </c>
      <c r="G8255" t="inlineStr">
        <is>
          <t>DEBITO</t>
        </is>
      </c>
      <c r="H8255" t="inlineStr">
        <is>
          <t>Pix Marketplace</t>
        </is>
      </c>
      <c r="I8255" t="n">
        <v>-138.3</v>
      </c>
    </row>
    <row r="8256">
      <c r="A8256" t="n">
        <v>82104</v>
      </c>
      <c r="B8256" t="n">
        <v>134</v>
      </c>
      <c r="C8256" t="inlineStr">
        <is>
          <t>Priceless - Bem Mais - Kamino</t>
        </is>
      </c>
      <c r="D8256" t="n">
        <v>149</v>
      </c>
      <c r="E8256" t="inlineStr">
        <is>
          <t>Priceless</t>
        </is>
      </c>
      <c r="F8256" s="27" t="n">
        <v>45734</v>
      </c>
      <c r="G8256" t="inlineStr">
        <is>
          <t>DEBITO</t>
        </is>
      </c>
      <c r="H8256" t="inlineStr">
        <is>
          <t>Pastificio F Martins Industia e Comercio</t>
        </is>
      </c>
      <c r="I8256" t="n">
        <v>-192</v>
      </c>
    </row>
    <row r="8257">
      <c r="A8257" t="n">
        <v>81822</v>
      </c>
      <c r="B8257" t="n">
        <v>149</v>
      </c>
      <c r="C8257" t="inlineStr">
        <is>
          <t>Priceless - Duroc Filial Dois - Kamino</t>
        </is>
      </c>
      <c r="D8257" t="n">
        <v>149</v>
      </c>
      <c r="E8257" t="inlineStr">
        <is>
          <t>Priceless</t>
        </is>
      </c>
      <c r="F8257" s="27" t="n">
        <v>45734</v>
      </c>
      <c r="G8257" t="inlineStr">
        <is>
          <t>DEBITO</t>
        </is>
      </c>
      <c r="H8257" t="inlineStr">
        <is>
          <t>Brh Saude Ocupacional Ltda Epp</t>
        </is>
      </c>
      <c r="I8257" t="n">
        <v>-643.6799999999999</v>
      </c>
    </row>
    <row r="8258">
      <c r="A8258" t="n">
        <v>81821</v>
      </c>
      <c r="B8258" t="n">
        <v>149</v>
      </c>
      <c r="C8258" t="inlineStr">
        <is>
          <t>Priceless - Duroc Filial Dois - Kamino</t>
        </is>
      </c>
      <c r="D8258" t="n">
        <v>149</v>
      </c>
      <c r="E8258" t="inlineStr">
        <is>
          <t>Priceless</t>
        </is>
      </c>
      <c r="F8258" s="27" t="n">
        <v>45734</v>
      </c>
      <c r="G8258" t="inlineStr">
        <is>
          <t>DEBITO</t>
        </is>
      </c>
      <c r="H8258" t="inlineStr">
        <is>
          <t>Kamino Processamento de Dados Ltda</t>
        </is>
      </c>
      <c r="I8258" t="n">
        <v>-700</v>
      </c>
    </row>
    <row r="8259">
      <c r="A8259" t="n">
        <v>81820</v>
      </c>
      <c r="B8259" t="n">
        <v>149</v>
      </c>
      <c r="C8259" t="inlineStr">
        <is>
          <t>Priceless - Duroc Filial Dois - Kamino</t>
        </is>
      </c>
      <c r="D8259" t="n">
        <v>149</v>
      </c>
      <c r="E8259" t="inlineStr">
        <is>
          <t>Priceless</t>
        </is>
      </c>
      <c r="F8259" s="27" t="n">
        <v>45734</v>
      </c>
      <c r="G8259" t="inlineStr">
        <is>
          <t>DEBITO</t>
        </is>
      </c>
      <c r="H8259" t="inlineStr">
        <is>
          <t>Henrique Vieira de Sousa</t>
        </is>
      </c>
      <c r="I8259" t="n">
        <v>-2931.9</v>
      </c>
    </row>
    <row r="8260">
      <c r="A8260" t="n">
        <v>81819</v>
      </c>
      <c r="B8260" t="n">
        <v>149</v>
      </c>
      <c r="C8260" t="inlineStr">
        <is>
          <t>Priceless - Duroc Filial Dois - Kamino</t>
        </is>
      </c>
      <c r="D8260" t="n">
        <v>149</v>
      </c>
      <c r="E8260" t="inlineStr">
        <is>
          <t>Priceless</t>
        </is>
      </c>
      <c r="F8260" s="27" t="n">
        <v>45734</v>
      </c>
      <c r="G8260" t="inlineStr">
        <is>
          <t>CREDITO</t>
        </is>
      </c>
      <c r="H8260" t="inlineStr">
        <is>
          <t>TEMPUS FUGIT PARTICIPACOES E EMPREENDIMENTOS LTDA</t>
        </is>
      </c>
      <c r="I8260" t="n">
        <v>4276</v>
      </c>
    </row>
    <row r="8261">
      <c r="A8261" t="n">
        <v>82130</v>
      </c>
      <c r="B8261" t="n">
        <v>134</v>
      </c>
      <c r="C8261" t="inlineStr">
        <is>
          <t>Priceless - Bem Mais - Kamino</t>
        </is>
      </c>
      <c r="D8261" t="n">
        <v>149</v>
      </c>
      <c r="E8261" t="inlineStr">
        <is>
          <t>Priceless</t>
        </is>
      </c>
      <c r="F8261" s="27" t="n">
        <v>45734</v>
      </c>
      <c r="G8261" t="inlineStr">
        <is>
          <t>DEBITO</t>
        </is>
      </c>
      <c r="H8261" t="inlineStr">
        <is>
          <t>Estaff Eventos e Consultoria Ltda</t>
        </is>
      </c>
      <c r="I8261" t="n">
        <v>-2673</v>
      </c>
    </row>
    <row r="8262">
      <c r="A8262" t="n">
        <v>82129</v>
      </c>
      <c r="B8262" t="n">
        <v>134</v>
      </c>
      <c r="C8262" t="inlineStr">
        <is>
          <t>Priceless - Bem Mais - Kamino</t>
        </is>
      </c>
      <c r="D8262" t="n">
        <v>149</v>
      </c>
      <c r="E8262" t="inlineStr">
        <is>
          <t>Priceless</t>
        </is>
      </c>
      <c r="F8262" s="27" t="n">
        <v>45734</v>
      </c>
      <c r="G8262" t="inlineStr">
        <is>
          <t>DEBITO</t>
        </is>
      </c>
      <c r="H8262" t="inlineStr">
        <is>
          <t>Emporio M &amp; L Comercio de Alimentos e Bebidas Ltda</t>
        </is>
      </c>
      <c r="I8262" t="n">
        <v>-2861</v>
      </c>
    </row>
    <row r="8263">
      <c r="A8263" t="n">
        <v>82128</v>
      </c>
      <c r="B8263" t="n">
        <v>134</v>
      </c>
      <c r="C8263" t="inlineStr">
        <is>
          <t>Priceless - Bem Mais - Kamino</t>
        </is>
      </c>
      <c r="D8263" t="n">
        <v>149</v>
      </c>
      <c r="E8263" t="inlineStr">
        <is>
          <t>Priceless</t>
        </is>
      </c>
      <c r="F8263" s="27" t="n">
        <v>45734</v>
      </c>
      <c r="G8263" t="inlineStr">
        <is>
          <t>DEBITO</t>
        </is>
      </c>
      <c r="H8263" t="inlineStr">
        <is>
          <t>Hm Multplastic Industria &amp; Comercio Ltda</t>
        </is>
      </c>
      <c r="I8263" t="n">
        <v>-886.85</v>
      </c>
    </row>
    <row r="8264">
      <c r="A8264" t="n">
        <v>82127</v>
      </c>
      <c r="B8264" t="n">
        <v>134</v>
      </c>
      <c r="C8264" t="inlineStr">
        <is>
          <t>Priceless - Bem Mais - Kamino</t>
        </is>
      </c>
      <c r="D8264" t="n">
        <v>149</v>
      </c>
      <c r="E8264" t="inlineStr">
        <is>
          <t>Priceless</t>
        </is>
      </c>
      <c r="F8264" s="27" t="n">
        <v>45734</v>
      </c>
      <c r="G8264" t="inlineStr">
        <is>
          <t>DEBITO</t>
        </is>
      </c>
      <c r="H8264" t="inlineStr">
        <is>
          <t>Bufala Almeida Prado Industria e Comercio Ltda</t>
        </is>
      </c>
      <c r="I8264" t="n">
        <v>-2863.2</v>
      </c>
    </row>
    <row r="8265">
      <c r="A8265" t="n">
        <v>82126</v>
      </c>
      <c r="B8265" t="n">
        <v>134</v>
      </c>
      <c r="C8265" t="inlineStr">
        <is>
          <t>Priceless - Bem Mais - Kamino</t>
        </is>
      </c>
      <c r="D8265" t="n">
        <v>149</v>
      </c>
      <c r="E8265" t="inlineStr">
        <is>
          <t>Priceless</t>
        </is>
      </c>
      <c r="F8265" s="27" t="n">
        <v>45734</v>
      </c>
      <c r="G8265" t="inlineStr">
        <is>
          <t>DEBITO</t>
        </is>
      </c>
      <c r="H8265" t="inlineStr">
        <is>
          <t>Emporio Camargo Silva Ltda</t>
        </is>
      </c>
      <c r="I8265" t="n">
        <v>-747.05</v>
      </c>
    </row>
    <row r="8266">
      <c r="A8266" t="n">
        <v>82125</v>
      </c>
      <c r="B8266" t="n">
        <v>134</v>
      </c>
      <c r="C8266" t="inlineStr">
        <is>
          <t>Priceless - Bem Mais - Kamino</t>
        </is>
      </c>
      <c r="D8266" t="n">
        <v>149</v>
      </c>
      <c r="E8266" t="inlineStr">
        <is>
          <t>Priceless</t>
        </is>
      </c>
      <c r="F8266" s="27" t="n">
        <v>45734</v>
      </c>
      <c r="G8266" t="inlineStr">
        <is>
          <t>DEBITO</t>
        </is>
      </c>
      <c r="H8266" t="inlineStr">
        <is>
          <t>Leiteria Cabriola - Fromages de Chevre Ltda</t>
        </is>
      </c>
      <c r="I8266" t="n">
        <v>-406.5</v>
      </c>
    </row>
    <row r="8267">
      <c r="A8267" t="n">
        <v>82102</v>
      </c>
      <c r="B8267" t="n">
        <v>134</v>
      </c>
      <c r="C8267" t="inlineStr">
        <is>
          <t>Priceless - Bem Mais - Kamino</t>
        </is>
      </c>
      <c r="D8267" t="n">
        <v>149</v>
      </c>
      <c r="E8267" t="inlineStr">
        <is>
          <t>Priceless</t>
        </is>
      </c>
      <c r="F8267" s="27" t="n">
        <v>45734</v>
      </c>
      <c r="G8267" t="inlineStr">
        <is>
          <t>CREDITO</t>
        </is>
      </c>
      <c r="H8267" t="inlineStr">
        <is>
          <t>BEM MAIS EVENTOS E RESTAURANTE LTDA</t>
        </is>
      </c>
      <c r="I8267" t="n">
        <v>3136.72</v>
      </c>
    </row>
    <row r="8268">
      <c r="A8268" t="n">
        <v>81727</v>
      </c>
      <c r="B8268" t="n">
        <v>133</v>
      </c>
      <c r="C8268" t="inlineStr">
        <is>
          <t>Priceless - Bem Mais - Itaú</t>
        </is>
      </c>
      <c r="D8268" t="n">
        <v>149</v>
      </c>
      <c r="E8268" t="inlineStr">
        <is>
          <t>Priceless</t>
        </is>
      </c>
      <c r="F8268" s="27" t="n">
        <v>45733.54166666666</v>
      </c>
      <c r="G8268" t="inlineStr">
        <is>
          <t>CREDITO</t>
        </is>
      </c>
      <c r="H8268" t="inlineStr">
        <is>
          <t>SISPAG  CINTHE T AG VIAG</t>
        </is>
      </c>
      <c r="I8268" t="n">
        <v>2907.49</v>
      </c>
    </row>
    <row r="8269">
      <c r="A8269" t="n">
        <v>81726</v>
      </c>
      <c r="B8269" t="n">
        <v>133</v>
      </c>
      <c r="C8269" t="inlineStr">
        <is>
          <t>Priceless - Bem Mais - Itaú</t>
        </is>
      </c>
      <c r="D8269" t="n">
        <v>149</v>
      </c>
      <c r="E8269" t="inlineStr">
        <is>
          <t>Priceless</t>
        </is>
      </c>
      <c r="F8269" s="27" t="n">
        <v>45733.54166666666</v>
      </c>
      <c r="G8269" t="inlineStr">
        <is>
          <t>DEBITO</t>
        </is>
      </c>
      <c r="H8269" t="inlineStr">
        <is>
          <t>PIX ENVIADO BEM MAIS EVE</t>
        </is>
      </c>
      <c r="I8269" t="n">
        <v>-8250</v>
      </c>
    </row>
    <row r="8270">
      <c r="A8270" t="n">
        <v>81725</v>
      </c>
      <c r="B8270" t="n">
        <v>133</v>
      </c>
      <c r="C8270" t="inlineStr">
        <is>
          <t>Priceless - Bem Mais - Itaú</t>
        </is>
      </c>
      <c r="D8270" t="n">
        <v>149</v>
      </c>
      <c r="E8270" t="inlineStr">
        <is>
          <t>Priceless</t>
        </is>
      </c>
      <c r="F8270" s="27" t="n">
        <v>45733.54166666666</v>
      </c>
      <c r="G8270" t="inlineStr">
        <is>
          <t>CREDITO</t>
        </is>
      </c>
      <c r="H8270" t="inlineStr">
        <is>
          <t>DEP DIN CX AG       0170</t>
        </is>
      </c>
      <c r="I8270" t="n">
        <v>4200</v>
      </c>
    </row>
    <row r="8271">
      <c r="A8271" t="n">
        <v>81806</v>
      </c>
      <c r="B8271" t="n">
        <v>149</v>
      </c>
      <c r="C8271" t="inlineStr">
        <is>
          <t>Priceless - Duroc Filial Dois - Kamino</t>
        </is>
      </c>
      <c r="D8271" t="n">
        <v>149</v>
      </c>
      <c r="E8271" t="inlineStr">
        <is>
          <t>Priceless</t>
        </is>
      </c>
      <c r="F8271" s="27" t="n">
        <v>45733</v>
      </c>
      <c r="G8271" t="inlineStr">
        <is>
          <t>DEBITO</t>
        </is>
      </c>
      <c r="H8271" t="inlineStr">
        <is>
          <t>Bruna Nogueira Ribeiro</t>
        </is>
      </c>
      <c r="I8271" t="n">
        <v>-3000</v>
      </c>
    </row>
    <row r="8272">
      <c r="A8272" t="n">
        <v>82091</v>
      </c>
      <c r="B8272" t="n">
        <v>134</v>
      </c>
      <c r="C8272" t="inlineStr">
        <is>
          <t>Priceless - Bem Mais - Kamino</t>
        </is>
      </c>
      <c r="D8272" t="n">
        <v>149</v>
      </c>
      <c r="E8272" t="inlineStr">
        <is>
          <t>Priceless</t>
        </is>
      </c>
      <c r="F8272" s="27" t="n">
        <v>45733</v>
      </c>
      <c r="G8272" t="inlineStr">
        <is>
          <t>DEBITO</t>
        </is>
      </c>
      <c r="H8272" t="inlineStr">
        <is>
          <t>Sayegh Materiais para Construcao Ltda</t>
        </is>
      </c>
      <c r="I8272" t="n">
        <v>-163.04</v>
      </c>
    </row>
    <row r="8273">
      <c r="A8273" t="n">
        <v>82079</v>
      </c>
      <c r="B8273" t="n">
        <v>134</v>
      </c>
      <c r="C8273" t="inlineStr">
        <is>
          <t>Priceless - Bem Mais - Kamino</t>
        </is>
      </c>
      <c r="D8273" t="n">
        <v>149</v>
      </c>
      <c r="E8273" t="inlineStr">
        <is>
          <t>Priceless</t>
        </is>
      </c>
      <c r="F8273" s="27" t="n">
        <v>45733</v>
      </c>
      <c r="G8273" t="inlineStr">
        <is>
          <t>DEBITO</t>
        </is>
      </c>
      <c r="H8273" t="inlineStr">
        <is>
          <t>Ecolab Quimica Ltda</t>
        </is>
      </c>
      <c r="I8273" t="n">
        <v>-1221.2</v>
      </c>
    </row>
    <row r="8274">
      <c r="A8274" t="n">
        <v>82080</v>
      </c>
      <c r="B8274" t="n">
        <v>134</v>
      </c>
      <c r="C8274" t="inlineStr">
        <is>
          <t>Priceless - Bem Mais - Kamino</t>
        </is>
      </c>
      <c r="D8274" t="n">
        <v>149</v>
      </c>
      <c r="E8274" t="inlineStr">
        <is>
          <t>Priceless</t>
        </is>
      </c>
      <c r="F8274" s="27" t="n">
        <v>45733</v>
      </c>
      <c r="G8274" t="inlineStr">
        <is>
          <t>DEBITO</t>
        </is>
      </c>
      <c r="H8274" t="inlineStr">
        <is>
          <t>Lgso Ltda</t>
        </is>
      </c>
      <c r="I8274" t="n">
        <v>-3828</v>
      </c>
    </row>
    <row r="8275">
      <c r="A8275" t="n">
        <v>82081</v>
      </c>
      <c r="B8275" t="n">
        <v>134</v>
      </c>
      <c r="C8275" t="inlineStr">
        <is>
          <t>Priceless - Bem Mais - Kamino</t>
        </is>
      </c>
      <c r="D8275" t="n">
        <v>149</v>
      </c>
      <c r="E8275" t="inlineStr">
        <is>
          <t>Priceless</t>
        </is>
      </c>
      <c r="F8275" s="27" t="n">
        <v>45733</v>
      </c>
      <c r="G8275" t="inlineStr">
        <is>
          <t>DEBITO</t>
        </is>
      </c>
      <c r="H8275" t="inlineStr">
        <is>
          <t>Gr Distribuidora de Embalagens Ltda</t>
        </is>
      </c>
      <c r="I8275" t="n">
        <v>-282.48</v>
      </c>
    </row>
    <row r="8276">
      <c r="A8276" t="n">
        <v>82082</v>
      </c>
      <c r="B8276" t="n">
        <v>134</v>
      </c>
      <c r="C8276" t="inlineStr">
        <is>
          <t>Priceless - Bem Mais - Kamino</t>
        </is>
      </c>
      <c r="D8276" t="n">
        <v>149</v>
      </c>
      <c r="E8276" t="inlineStr">
        <is>
          <t>Priceless</t>
        </is>
      </c>
      <c r="F8276" s="27" t="n">
        <v>45733</v>
      </c>
      <c r="G8276" t="inlineStr">
        <is>
          <t>DEBITO</t>
        </is>
      </c>
      <c r="H8276" t="inlineStr">
        <is>
          <t>Hortifrutigranjeiro Rodrigues Ltda</t>
        </is>
      </c>
      <c r="I8276" t="n">
        <v>-84.5</v>
      </c>
    </row>
    <row r="8277">
      <c r="A8277" t="n">
        <v>82083</v>
      </c>
      <c r="B8277" t="n">
        <v>134</v>
      </c>
      <c r="C8277" t="inlineStr">
        <is>
          <t>Priceless - Bem Mais - Kamino</t>
        </is>
      </c>
      <c r="D8277" t="n">
        <v>149</v>
      </c>
      <c r="E8277" t="inlineStr">
        <is>
          <t>Priceless</t>
        </is>
      </c>
      <c r="F8277" s="27" t="n">
        <v>45733</v>
      </c>
      <c r="G8277" t="inlineStr">
        <is>
          <t>DEBITO</t>
        </is>
      </c>
      <c r="H8277" t="inlineStr">
        <is>
          <t>Hm Multplastic Industria &amp; Comercio Ltda</t>
        </is>
      </c>
      <c r="I8277" t="n">
        <v>-1408.84</v>
      </c>
    </row>
    <row r="8278">
      <c r="A8278" t="n">
        <v>82084</v>
      </c>
      <c r="B8278" t="n">
        <v>134</v>
      </c>
      <c r="C8278" t="inlineStr">
        <is>
          <t>Priceless - Bem Mais - Kamino</t>
        </is>
      </c>
      <c r="D8278" t="n">
        <v>149</v>
      </c>
      <c r="E8278" t="inlineStr">
        <is>
          <t>Priceless</t>
        </is>
      </c>
      <c r="F8278" s="27" t="n">
        <v>45733</v>
      </c>
      <c r="G8278" t="inlineStr">
        <is>
          <t>DEBITO</t>
        </is>
      </c>
      <c r="H8278" t="inlineStr">
        <is>
          <t>Associacao do Shopping Light</t>
        </is>
      </c>
      <c r="I8278" t="n">
        <v>-33701.01</v>
      </c>
    </row>
    <row r="8279">
      <c r="A8279" t="n">
        <v>82085</v>
      </c>
      <c r="B8279" t="n">
        <v>134</v>
      </c>
      <c r="C8279" t="inlineStr">
        <is>
          <t>Priceless - Bem Mais - Kamino</t>
        </is>
      </c>
      <c r="D8279" t="n">
        <v>149</v>
      </c>
      <c r="E8279" t="inlineStr">
        <is>
          <t>Priceless</t>
        </is>
      </c>
      <c r="F8279" s="27" t="n">
        <v>45733</v>
      </c>
      <c r="G8279" t="inlineStr">
        <is>
          <t>DEBITO</t>
        </is>
      </c>
      <c r="H8279" t="inlineStr">
        <is>
          <t>Headchef Assessoria</t>
        </is>
      </c>
      <c r="I8279" t="n">
        <v>-2703.13</v>
      </c>
    </row>
    <row r="8280">
      <c r="A8280" t="n">
        <v>82086</v>
      </c>
      <c r="B8280" t="n">
        <v>134</v>
      </c>
      <c r="C8280" t="inlineStr">
        <is>
          <t>Priceless - Bem Mais - Kamino</t>
        </is>
      </c>
      <c r="D8280" t="n">
        <v>149</v>
      </c>
      <c r="E8280" t="inlineStr">
        <is>
          <t>Priceless</t>
        </is>
      </c>
      <c r="F8280" s="27" t="n">
        <v>45733</v>
      </c>
      <c r="G8280" t="inlineStr">
        <is>
          <t>DEBITO</t>
        </is>
      </c>
      <c r="H8280" t="inlineStr">
        <is>
          <t>Viviane dos Santos</t>
        </is>
      </c>
      <c r="I8280" t="n">
        <v>-580</v>
      </c>
    </row>
    <row r="8281">
      <c r="A8281" t="n">
        <v>82087</v>
      </c>
      <c r="B8281" t="n">
        <v>134</v>
      </c>
      <c r="C8281" t="inlineStr">
        <is>
          <t>Priceless - Bem Mais - Kamino</t>
        </is>
      </c>
      <c r="D8281" t="n">
        <v>149</v>
      </c>
      <c r="E8281" t="inlineStr">
        <is>
          <t>Priceless</t>
        </is>
      </c>
      <c r="F8281" s="27" t="n">
        <v>45733</v>
      </c>
      <c r="G8281" t="inlineStr">
        <is>
          <t>DEBITO</t>
        </is>
      </c>
      <c r="H8281" t="inlineStr">
        <is>
          <t>Dtk Comercio de Alimentos Ltda</t>
        </is>
      </c>
      <c r="I8281" t="n">
        <v>-2877.05</v>
      </c>
    </row>
    <row r="8282">
      <c r="A8282" t="n">
        <v>82088</v>
      </c>
      <c r="B8282" t="n">
        <v>134</v>
      </c>
      <c r="C8282" t="inlineStr">
        <is>
          <t>Priceless - Bem Mais - Kamino</t>
        </is>
      </c>
      <c r="D8282" t="n">
        <v>149</v>
      </c>
      <c r="E8282" t="inlineStr">
        <is>
          <t>Priceless</t>
        </is>
      </c>
      <c r="F8282" s="27" t="n">
        <v>45733</v>
      </c>
      <c r="G8282" t="inlineStr">
        <is>
          <t>DEBITO</t>
        </is>
      </c>
      <c r="H8282" t="inlineStr">
        <is>
          <t>Pagcerto Instituicao de Pagamento Ltda</t>
        </is>
      </c>
      <c r="I8282" t="n">
        <v>-260.19</v>
      </c>
    </row>
    <row r="8283">
      <c r="A8283" t="n">
        <v>82089</v>
      </c>
      <c r="B8283" t="n">
        <v>134</v>
      </c>
      <c r="C8283" t="inlineStr">
        <is>
          <t>Priceless - Bem Mais - Kamino</t>
        </is>
      </c>
      <c r="D8283" t="n">
        <v>149</v>
      </c>
      <c r="E8283" t="inlineStr">
        <is>
          <t>Priceless</t>
        </is>
      </c>
      <c r="F8283" s="27" t="n">
        <v>45733</v>
      </c>
      <c r="G8283" t="inlineStr">
        <is>
          <t>DEBITO</t>
        </is>
      </c>
      <c r="H8283" t="inlineStr">
        <is>
          <t>B. B. Distribuidora de Carnes Ltda</t>
        </is>
      </c>
      <c r="I8283" t="n">
        <v>-831.84</v>
      </c>
    </row>
    <row r="8284">
      <c r="A8284" t="n">
        <v>82090</v>
      </c>
      <c r="B8284" t="n">
        <v>134</v>
      </c>
      <c r="C8284" t="inlineStr">
        <is>
          <t>Priceless - Bem Mais - Kamino</t>
        </is>
      </c>
      <c r="D8284" t="n">
        <v>149</v>
      </c>
      <c r="E8284" t="inlineStr">
        <is>
          <t>Priceless</t>
        </is>
      </c>
      <c r="F8284" s="27" t="n">
        <v>45733</v>
      </c>
      <c r="G8284" t="inlineStr">
        <is>
          <t>DEBITO</t>
        </is>
      </c>
      <c r="H8284" t="inlineStr">
        <is>
          <t>Telefonica Brasil S.A.</t>
        </is>
      </c>
      <c r="I8284" t="n">
        <v>-187.21</v>
      </c>
    </row>
    <row r="8285">
      <c r="A8285" t="n">
        <v>82078</v>
      </c>
      <c r="B8285" t="n">
        <v>134</v>
      </c>
      <c r="C8285" t="inlineStr">
        <is>
          <t>Priceless - Bem Mais - Kamino</t>
        </is>
      </c>
      <c r="D8285" t="n">
        <v>149</v>
      </c>
      <c r="E8285" t="inlineStr">
        <is>
          <t>Priceless</t>
        </is>
      </c>
      <c r="F8285" s="27" t="n">
        <v>45733</v>
      </c>
      <c r="G8285" t="inlineStr">
        <is>
          <t>DEBITO</t>
        </is>
      </c>
      <c r="H8285" t="inlineStr">
        <is>
          <t>Ambev S.A.</t>
        </is>
      </c>
      <c r="I8285" t="n">
        <v>-909.23</v>
      </c>
    </row>
    <row r="8286">
      <c r="A8286" t="n">
        <v>82092</v>
      </c>
      <c r="B8286" t="n">
        <v>134</v>
      </c>
      <c r="C8286" t="inlineStr">
        <is>
          <t>Priceless - Bem Mais - Kamino</t>
        </is>
      </c>
      <c r="D8286" t="n">
        <v>149</v>
      </c>
      <c r="E8286" t="inlineStr">
        <is>
          <t>Priceless</t>
        </is>
      </c>
      <c r="F8286" s="27" t="n">
        <v>45733</v>
      </c>
      <c r="G8286" t="inlineStr">
        <is>
          <t>DEBITO</t>
        </is>
      </c>
      <c r="H8286" t="inlineStr">
        <is>
          <t>Distribuidora de Carnes Cantareira Ltda</t>
        </is>
      </c>
      <c r="I8286" t="n">
        <v>-1724.23</v>
      </c>
    </row>
    <row r="8287">
      <c r="A8287" t="n">
        <v>82093</v>
      </c>
      <c r="B8287" t="n">
        <v>134</v>
      </c>
      <c r="C8287" t="inlineStr">
        <is>
          <t>Priceless - Bem Mais - Kamino</t>
        </is>
      </c>
      <c r="D8287" t="n">
        <v>149</v>
      </c>
      <c r="E8287" t="inlineStr">
        <is>
          <t>Priceless</t>
        </is>
      </c>
      <c r="F8287" s="27" t="n">
        <v>45733</v>
      </c>
      <c r="G8287" t="inlineStr">
        <is>
          <t>DEBITO</t>
        </is>
      </c>
      <c r="H8287" t="inlineStr">
        <is>
          <t>Multifrangos Comercio de Alimentos Ltda</t>
        </is>
      </c>
      <c r="I8287" t="n">
        <v>-2970.54</v>
      </c>
    </row>
    <row r="8288">
      <c r="A8288" t="n">
        <v>82094</v>
      </c>
      <c r="B8288" t="n">
        <v>134</v>
      </c>
      <c r="C8288" t="inlineStr">
        <is>
          <t>Priceless - Bem Mais - Kamino</t>
        </is>
      </c>
      <c r="D8288" t="n">
        <v>149</v>
      </c>
      <c r="E8288" t="inlineStr">
        <is>
          <t>Priceless</t>
        </is>
      </c>
      <c r="F8288" s="27" t="n">
        <v>45733</v>
      </c>
      <c r="G8288" t="inlineStr">
        <is>
          <t>DEBITO</t>
        </is>
      </c>
      <c r="H8288" t="inlineStr">
        <is>
          <t>Dtk Comercio de Alimentos Ltda</t>
        </is>
      </c>
      <c r="I8288" t="n">
        <v>-3833.3</v>
      </c>
    </row>
    <row r="8289">
      <c r="A8289" t="n">
        <v>82095</v>
      </c>
      <c r="B8289" t="n">
        <v>134</v>
      </c>
      <c r="C8289" t="inlineStr">
        <is>
          <t>Priceless - Bem Mais - Kamino</t>
        </is>
      </c>
      <c r="D8289" t="n">
        <v>149</v>
      </c>
      <c r="E8289" t="inlineStr">
        <is>
          <t>Priceless</t>
        </is>
      </c>
      <c r="F8289" s="27" t="n">
        <v>45733</v>
      </c>
      <c r="G8289" t="inlineStr">
        <is>
          <t>DEBITO</t>
        </is>
      </c>
      <c r="H8289" t="inlineStr">
        <is>
          <t>Culligan Solutions Comercio de Insumos para Escritorios Ltda</t>
        </is>
      </c>
      <c r="I8289" t="n">
        <v>-1460.2</v>
      </c>
    </row>
    <row r="8290">
      <c r="A8290" t="n">
        <v>82096</v>
      </c>
      <c r="B8290" t="n">
        <v>134</v>
      </c>
      <c r="C8290" t="inlineStr">
        <is>
          <t>Priceless - Bem Mais - Kamino</t>
        </is>
      </c>
      <c r="D8290" t="n">
        <v>149</v>
      </c>
      <c r="E8290" t="inlineStr">
        <is>
          <t>Priceless</t>
        </is>
      </c>
      <c r="F8290" s="27" t="n">
        <v>45733</v>
      </c>
      <c r="G8290" t="inlineStr">
        <is>
          <t>DEBITO</t>
        </is>
      </c>
      <c r="H8290" t="inlineStr">
        <is>
          <t>Murillo S. Duarte Comercial Ltda</t>
        </is>
      </c>
      <c r="I8290" t="n">
        <v>-343.39</v>
      </c>
    </row>
    <row r="8291">
      <c r="A8291" t="n">
        <v>82068</v>
      </c>
      <c r="B8291" t="n">
        <v>134</v>
      </c>
      <c r="C8291" t="inlineStr">
        <is>
          <t>Priceless - Bem Mais - Kamino</t>
        </is>
      </c>
      <c r="D8291" t="n">
        <v>149</v>
      </c>
      <c r="E8291" t="inlineStr">
        <is>
          <t>Priceless</t>
        </is>
      </c>
      <c r="F8291" s="27" t="n">
        <v>45733</v>
      </c>
      <c r="G8291" t="inlineStr">
        <is>
          <t>DEBITO</t>
        </is>
      </c>
      <c r="H8291" t="inlineStr">
        <is>
          <t>Hortifrutigranjeiro Rodrigues Ltda</t>
        </is>
      </c>
      <c r="I8291" t="n">
        <v>-885.7</v>
      </c>
    </row>
    <row r="8292">
      <c r="A8292" t="n">
        <v>82067</v>
      </c>
      <c r="B8292" t="n">
        <v>134</v>
      </c>
      <c r="C8292" t="inlineStr">
        <is>
          <t>Priceless - Bem Mais - Kamino</t>
        </is>
      </c>
      <c r="D8292" t="n">
        <v>149</v>
      </c>
      <c r="E8292" t="inlineStr">
        <is>
          <t>Priceless</t>
        </is>
      </c>
      <c r="F8292" s="27" t="n">
        <v>45733</v>
      </c>
      <c r="G8292" t="inlineStr">
        <is>
          <t>DEBITO</t>
        </is>
      </c>
      <c r="H8292" t="inlineStr">
        <is>
          <t>Extratech Servicos e Locacao de Equipamentos Ltda</t>
        </is>
      </c>
      <c r="I8292" t="n">
        <v>-15016</v>
      </c>
    </row>
    <row r="8293">
      <c r="A8293" t="n">
        <v>82066</v>
      </c>
      <c r="B8293" t="n">
        <v>134</v>
      </c>
      <c r="C8293" t="inlineStr">
        <is>
          <t>Priceless - Bem Mais - Kamino</t>
        </is>
      </c>
      <c r="D8293" t="n">
        <v>149</v>
      </c>
      <c r="E8293" t="inlineStr">
        <is>
          <t>Priceless</t>
        </is>
      </c>
      <c r="F8293" s="27" t="n">
        <v>45733</v>
      </c>
      <c r="G8293" t="inlineStr">
        <is>
          <t>DEBITO</t>
        </is>
      </c>
      <c r="H8293" t="inlineStr">
        <is>
          <t>Arena Vip Distribuidora de Bebidas Ltda</t>
        </is>
      </c>
      <c r="I8293" t="n">
        <v>-626</v>
      </c>
    </row>
    <row r="8294">
      <c r="A8294" t="n">
        <v>82065</v>
      </c>
      <c r="B8294" t="n">
        <v>134</v>
      </c>
      <c r="C8294" t="inlineStr">
        <is>
          <t>Priceless - Bem Mais - Kamino</t>
        </is>
      </c>
      <c r="D8294" t="n">
        <v>149</v>
      </c>
      <c r="E8294" t="inlineStr">
        <is>
          <t>Priceless</t>
        </is>
      </c>
      <c r="F8294" s="27" t="n">
        <v>45733</v>
      </c>
      <c r="G8294" t="inlineStr">
        <is>
          <t>DEBITO</t>
        </is>
      </c>
      <c r="H8294" t="inlineStr">
        <is>
          <t>Ervas Finas Hort Ltda</t>
        </is>
      </c>
      <c r="I8294" t="n">
        <v>-113.75</v>
      </c>
    </row>
    <row r="8295">
      <c r="A8295" t="n">
        <v>82063</v>
      </c>
      <c r="B8295" t="n">
        <v>134</v>
      </c>
      <c r="C8295" t="inlineStr">
        <is>
          <t>Priceless - Bem Mais - Kamino</t>
        </is>
      </c>
      <c r="D8295" t="n">
        <v>149</v>
      </c>
      <c r="E8295" t="inlineStr">
        <is>
          <t>Priceless</t>
        </is>
      </c>
      <c r="F8295" s="27" t="n">
        <v>45733</v>
      </c>
      <c r="G8295" t="inlineStr">
        <is>
          <t>CREDITO</t>
        </is>
      </c>
      <c r="H8295" t="inlineStr">
        <is>
          <t>BEM MAIS EVENTOS E RESTAURANTE LTDA</t>
        </is>
      </c>
      <c r="I8295" t="n">
        <v>10000</v>
      </c>
    </row>
    <row r="8296">
      <c r="A8296" t="n">
        <v>82062</v>
      </c>
      <c r="B8296" t="n">
        <v>134</v>
      </c>
      <c r="C8296" t="inlineStr">
        <is>
          <t>Priceless - Bem Mais - Kamino</t>
        </is>
      </c>
      <c r="D8296" t="n">
        <v>149</v>
      </c>
      <c r="E8296" t="inlineStr">
        <is>
          <t>Priceless</t>
        </is>
      </c>
      <c r="F8296" s="27" t="n">
        <v>45733</v>
      </c>
      <c r="G8296" t="inlineStr">
        <is>
          <t>CREDITO</t>
        </is>
      </c>
      <c r="H8296" t="inlineStr">
        <is>
          <t>BEM MAIS EVENTOS E RESTAURANTE LTDA</t>
        </is>
      </c>
      <c r="I8296" t="n">
        <v>19049.07</v>
      </c>
    </row>
    <row r="8297">
      <c r="A8297" t="n">
        <v>82061</v>
      </c>
      <c r="B8297" t="n">
        <v>134</v>
      </c>
      <c r="C8297" t="inlineStr">
        <is>
          <t>Priceless - Bem Mais - Kamino</t>
        </is>
      </c>
      <c r="D8297" t="n">
        <v>149</v>
      </c>
      <c r="E8297" t="inlineStr">
        <is>
          <t>Priceless</t>
        </is>
      </c>
      <c r="F8297" s="27" t="n">
        <v>45733</v>
      </c>
      <c r="G8297" t="inlineStr">
        <is>
          <t>CREDITO</t>
        </is>
      </c>
      <c r="H8297" t="inlineStr">
        <is>
          <t>BEM MAIS EVENTOS E RESTAURANTE LTDA</t>
        </is>
      </c>
      <c r="I8297" t="n">
        <v>70520.71000000001</v>
      </c>
    </row>
    <row r="8298">
      <c r="A8298" t="n">
        <v>81816</v>
      </c>
      <c r="B8298" t="n">
        <v>149</v>
      </c>
      <c r="C8298" t="inlineStr">
        <is>
          <t>Priceless - Duroc Filial Dois - Kamino</t>
        </is>
      </c>
      <c r="D8298" t="n">
        <v>149</v>
      </c>
      <c r="E8298" t="inlineStr">
        <is>
          <t>Priceless</t>
        </is>
      </c>
      <c r="F8298" s="27" t="n">
        <v>45733</v>
      </c>
      <c r="G8298" t="inlineStr">
        <is>
          <t>DEBITO</t>
        </is>
      </c>
      <c r="H8298" t="inlineStr">
        <is>
          <t>Joo Gabriel Rodrigues dos Santos</t>
        </is>
      </c>
      <c r="I8298" t="n">
        <v>-3300</v>
      </c>
    </row>
    <row r="8299">
      <c r="A8299" t="n">
        <v>81813</v>
      </c>
      <c r="B8299" t="n">
        <v>149</v>
      </c>
      <c r="C8299" t="inlineStr">
        <is>
          <t>Priceless - Duroc Filial Dois - Kamino</t>
        </is>
      </c>
      <c r="D8299" t="n">
        <v>149</v>
      </c>
      <c r="E8299" t="inlineStr">
        <is>
          <t>Priceless</t>
        </is>
      </c>
      <c r="F8299" s="27" t="n">
        <v>45733</v>
      </c>
      <c r="G8299" t="inlineStr">
        <is>
          <t>DEBITO</t>
        </is>
      </c>
      <c r="H8299" t="inlineStr">
        <is>
          <t>Leandro Monteiro de Moura</t>
        </is>
      </c>
      <c r="I8299" t="n">
        <v>-2550</v>
      </c>
    </row>
    <row r="8300">
      <c r="A8300" t="n">
        <v>81812</v>
      </c>
      <c r="B8300" t="n">
        <v>149</v>
      </c>
      <c r="C8300" t="inlineStr">
        <is>
          <t>Priceless - Duroc Filial Dois - Kamino</t>
        </is>
      </c>
      <c r="D8300" t="n">
        <v>149</v>
      </c>
      <c r="E8300" t="inlineStr">
        <is>
          <t>Priceless</t>
        </is>
      </c>
      <c r="F8300" s="27" t="n">
        <v>45733</v>
      </c>
      <c r="G8300" t="inlineStr">
        <is>
          <t>DEBITO</t>
        </is>
      </c>
      <c r="H8300" t="inlineStr">
        <is>
          <t>Felipe Cerqueira de Morais</t>
        </is>
      </c>
      <c r="I8300" t="n">
        <v>-3300</v>
      </c>
    </row>
    <row r="8301">
      <c r="A8301" t="n">
        <v>81811</v>
      </c>
      <c r="B8301" t="n">
        <v>149</v>
      </c>
      <c r="C8301" t="inlineStr">
        <is>
          <t>Priceless - Duroc Filial Dois - Kamino</t>
        </is>
      </c>
      <c r="D8301" t="n">
        <v>149</v>
      </c>
      <c r="E8301" t="inlineStr">
        <is>
          <t>Priceless</t>
        </is>
      </c>
      <c r="F8301" s="27" t="n">
        <v>45733</v>
      </c>
      <c r="G8301" t="inlineStr">
        <is>
          <t>DEBITO</t>
        </is>
      </c>
      <c r="H8301" t="inlineStr">
        <is>
          <t>Dmantunes Producoes e Servicos Ltda</t>
        </is>
      </c>
      <c r="I8301" t="n">
        <v>-6000</v>
      </c>
    </row>
    <row r="8302">
      <c r="A8302" t="n">
        <v>81810</v>
      </c>
      <c r="B8302" t="n">
        <v>149</v>
      </c>
      <c r="C8302" t="inlineStr">
        <is>
          <t>Priceless - Duroc Filial Dois - Kamino</t>
        </is>
      </c>
      <c r="D8302" t="n">
        <v>149</v>
      </c>
      <c r="E8302" t="inlineStr">
        <is>
          <t>Priceless</t>
        </is>
      </c>
      <c r="F8302" s="27" t="n">
        <v>45733</v>
      </c>
      <c r="G8302" t="inlineStr">
        <is>
          <t>DEBITO</t>
        </is>
      </c>
      <c r="H8302" t="inlineStr">
        <is>
          <t>56.769.609 Luiz Felipe Silva da Motta</t>
        </is>
      </c>
      <c r="I8302" t="n">
        <v>-2000</v>
      </c>
    </row>
    <row r="8303">
      <c r="A8303" t="n">
        <v>81809</v>
      </c>
      <c r="B8303" t="n">
        <v>149</v>
      </c>
      <c r="C8303" t="inlineStr">
        <is>
          <t>Priceless - Duroc Filial Dois - Kamino</t>
        </is>
      </c>
      <c r="D8303" t="n">
        <v>149</v>
      </c>
      <c r="E8303" t="inlineStr">
        <is>
          <t>Priceless</t>
        </is>
      </c>
      <c r="F8303" s="27" t="n">
        <v>45733</v>
      </c>
      <c r="G8303" t="inlineStr">
        <is>
          <t>DEBITO</t>
        </is>
      </c>
      <c r="H8303" t="inlineStr">
        <is>
          <t>Jose Marcos Cassiano</t>
        </is>
      </c>
      <c r="I8303" t="n">
        <v>-5000</v>
      </c>
    </row>
    <row r="8304">
      <c r="A8304" t="n">
        <v>81808</v>
      </c>
      <c r="B8304" t="n">
        <v>149</v>
      </c>
      <c r="C8304" t="inlineStr">
        <is>
          <t>Priceless - Duroc Filial Dois - Kamino</t>
        </is>
      </c>
      <c r="D8304" t="n">
        <v>149</v>
      </c>
      <c r="E8304" t="inlineStr">
        <is>
          <t>Priceless</t>
        </is>
      </c>
      <c r="F8304" s="27" t="n">
        <v>45733</v>
      </c>
      <c r="G8304" t="inlineStr">
        <is>
          <t>DEBITO</t>
        </is>
      </c>
      <c r="H8304" t="inlineStr">
        <is>
          <t>Marcos Jose Bahia de Sousa Peres</t>
        </is>
      </c>
      <c r="I8304" t="n">
        <v>-1100</v>
      </c>
    </row>
    <row r="8305">
      <c r="A8305" t="n">
        <v>81807</v>
      </c>
      <c r="B8305" t="n">
        <v>149</v>
      </c>
      <c r="C8305" t="inlineStr">
        <is>
          <t>Priceless - Duroc Filial Dois - Kamino</t>
        </is>
      </c>
      <c r="D8305" t="n">
        <v>149</v>
      </c>
      <c r="E8305" t="inlineStr">
        <is>
          <t>Priceless</t>
        </is>
      </c>
      <c r="F8305" s="27" t="n">
        <v>45733</v>
      </c>
      <c r="G8305" t="inlineStr">
        <is>
          <t>DEBITO</t>
        </is>
      </c>
      <c r="H8305" t="inlineStr">
        <is>
          <t>Tres Servicos e Eventos Ltda</t>
        </is>
      </c>
      <c r="I8305" t="n">
        <v>-10000</v>
      </c>
    </row>
    <row r="8306">
      <c r="A8306" t="n">
        <v>81814</v>
      </c>
      <c r="B8306" t="n">
        <v>149</v>
      </c>
      <c r="C8306" t="inlineStr">
        <is>
          <t>Priceless - Duroc Filial Dois - Kamino</t>
        </is>
      </c>
      <c r="D8306" t="n">
        <v>149</v>
      </c>
      <c r="E8306" t="inlineStr">
        <is>
          <t>Priceless</t>
        </is>
      </c>
      <c r="F8306" s="27" t="n">
        <v>45733</v>
      </c>
      <c r="G8306" t="inlineStr">
        <is>
          <t>DEBITO</t>
        </is>
      </c>
      <c r="H8306" t="inlineStr">
        <is>
          <t>Viviane dos Santos</t>
        </is>
      </c>
      <c r="I8306" t="n">
        <v>-2550</v>
      </c>
    </row>
    <row r="8307">
      <c r="A8307" t="n">
        <v>81805</v>
      </c>
      <c r="B8307" t="n">
        <v>149</v>
      </c>
      <c r="C8307" t="inlineStr">
        <is>
          <t>Priceless - Duroc Filial Dois - Kamino</t>
        </is>
      </c>
      <c r="D8307" t="n">
        <v>149</v>
      </c>
      <c r="E8307" t="inlineStr">
        <is>
          <t>Priceless</t>
        </is>
      </c>
      <c r="F8307" s="27" t="n">
        <v>45733</v>
      </c>
      <c r="G8307" t="inlineStr">
        <is>
          <t>DEBITO</t>
        </is>
      </c>
      <c r="H8307" t="inlineStr">
        <is>
          <t>Antonio Carlos Silva Santos 43059552886</t>
        </is>
      </c>
      <c r="I8307" t="n">
        <v>-4000</v>
      </c>
    </row>
    <row r="8308">
      <c r="A8308" t="n">
        <v>81804</v>
      </c>
      <c r="B8308" t="n">
        <v>149</v>
      </c>
      <c r="C8308" t="inlineStr">
        <is>
          <t>Priceless - Duroc Filial Dois - Kamino</t>
        </is>
      </c>
      <c r="D8308" t="n">
        <v>149</v>
      </c>
      <c r="E8308" t="inlineStr">
        <is>
          <t>Priceless</t>
        </is>
      </c>
      <c r="F8308" s="27" t="n">
        <v>45733</v>
      </c>
      <c r="G8308" t="inlineStr">
        <is>
          <t>DEBITO</t>
        </is>
      </c>
      <c r="H8308" t="inlineStr">
        <is>
          <t>Rafaela Almeida Braga Viscaino</t>
        </is>
      </c>
      <c r="I8308" t="n">
        <v>-3000</v>
      </c>
    </row>
    <row r="8309">
      <c r="A8309" t="n">
        <v>81803</v>
      </c>
      <c r="B8309" t="n">
        <v>149</v>
      </c>
      <c r="C8309" t="inlineStr">
        <is>
          <t>Priceless - Duroc Filial Dois - Kamino</t>
        </is>
      </c>
      <c r="D8309" t="n">
        <v>149</v>
      </c>
      <c r="E8309" t="inlineStr">
        <is>
          <t>Priceless</t>
        </is>
      </c>
      <c r="F8309" s="27" t="n">
        <v>45733</v>
      </c>
      <c r="G8309" t="inlineStr">
        <is>
          <t>CREDITO</t>
        </is>
      </c>
      <c r="H8309" t="inlineStr">
        <is>
          <t>TEMPUS FUGIT PARTICIPACOES E EMPREENDIMENTOS LTDA</t>
        </is>
      </c>
      <c r="I8309" t="n">
        <v>50610</v>
      </c>
    </row>
    <row r="8310">
      <c r="A8310" t="n">
        <v>81815</v>
      </c>
      <c r="B8310" t="n">
        <v>149</v>
      </c>
      <c r="C8310" t="inlineStr">
        <is>
          <t>Priceless - Duroc Filial Dois - Kamino</t>
        </is>
      </c>
      <c r="D8310" t="n">
        <v>149</v>
      </c>
      <c r="E8310" t="inlineStr">
        <is>
          <t>Priceless</t>
        </is>
      </c>
      <c r="F8310" s="27" t="n">
        <v>45733</v>
      </c>
      <c r="G8310" t="inlineStr">
        <is>
          <t>DEBITO</t>
        </is>
      </c>
      <c r="H8310" t="inlineStr">
        <is>
          <t>Gustavo Guimaraes Vizentini</t>
        </is>
      </c>
      <c r="I8310" t="n">
        <v>-1060.71</v>
      </c>
    </row>
    <row r="8311">
      <c r="A8311" t="n">
        <v>82064</v>
      </c>
      <c r="B8311" t="n">
        <v>134</v>
      </c>
      <c r="C8311" t="inlineStr">
        <is>
          <t>Priceless - Bem Mais - Kamino</t>
        </is>
      </c>
      <c r="D8311" t="n">
        <v>149</v>
      </c>
      <c r="E8311" t="inlineStr">
        <is>
          <t>Priceless</t>
        </is>
      </c>
      <c r="F8311" s="27" t="n">
        <v>45733</v>
      </c>
      <c r="G8311" t="inlineStr">
        <is>
          <t>CREDITO</t>
        </is>
      </c>
      <c r="H8311" t="inlineStr">
        <is>
          <t>BEM MAIS EVENTOS E RESTAURANTE LTDA</t>
        </is>
      </c>
      <c r="I8311" t="n">
        <v>8250</v>
      </c>
    </row>
    <row r="8312">
      <c r="A8312" t="n">
        <v>81817</v>
      </c>
      <c r="B8312" t="n">
        <v>149</v>
      </c>
      <c r="C8312" t="inlineStr">
        <is>
          <t>Priceless - Duroc Filial Dois - Kamino</t>
        </is>
      </c>
      <c r="D8312" t="n">
        <v>149</v>
      </c>
      <c r="E8312" t="inlineStr">
        <is>
          <t>Priceless</t>
        </is>
      </c>
      <c r="F8312" s="27" t="n">
        <v>45733</v>
      </c>
      <c r="G8312" t="inlineStr">
        <is>
          <t>DEBITO</t>
        </is>
      </c>
      <c r="H8312" t="inlineStr">
        <is>
          <t>52.227.965 Andrea Cristina Soares da Silva</t>
        </is>
      </c>
      <c r="I8312" t="n">
        <v>-3350</v>
      </c>
    </row>
    <row r="8313">
      <c r="A8313" t="n">
        <v>81818</v>
      </c>
      <c r="B8313" t="n">
        <v>149</v>
      </c>
      <c r="C8313" t="inlineStr">
        <is>
          <t>Priceless - Duroc Filial Dois - Kamino</t>
        </is>
      </c>
      <c r="D8313" t="n">
        <v>149</v>
      </c>
      <c r="E8313" t="inlineStr">
        <is>
          <t>Priceless</t>
        </is>
      </c>
      <c r="F8313" s="27" t="n">
        <v>45733</v>
      </c>
      <c r="G8313" t="inlineStr">
        <is>
          <t>DEBITO</t>
        </is>
      </c>
      <c r="H8313" t="inlineStr">
        <is>
          <t>Jose Cassio Prevedel Sistemas</t>
        </is>
      </c>
      <c r="I8313" t="n">
        <v>-400</v>
      </c>
    </row>
    <row r="8314">
      <c r="A8314" t="n">
        <v>82069</v>
      </c>
      <c r="B8314" t="n">
        <v>134</v>
      </c>
      <c r="C8314" t="inlineStr">
        <is>
          <t>Priceless - Bem Mais - Kamino</t>
        </is>
      </c>
      <c r="D8314" t="n">
        <v>149</v>
      </c>
      <c r="E8314" t="inlineStr">
        <is>
          <t>Priceless</t>
        </is>
      </c>
      <c r="F8314" s="27" t="n">
        <v>45733</v>
      </c>
      <c r="G8314" t="inlineStr">
        <is>
          <t>DEBITO</t>
        </is>
      </c>
      <c r="H8314" t="inlineStr">
        <is>
          <t>Dtk Comercio de Alimentos Ltda</t>
        </is>
      </c>
      <c r="I8314" t="n">
        <v>-543.53</v>
      </c>
    </row>
    <row r="8315">
      <c r="A8315" t="n">
        <v>82070</v>
      </c>
      <c r="B8315" t="n">
        <v>134</v>
      </c>
      <c r="C8315" t="inlineStr">
        <is>
          <t>Priceless - Bem Mais - Kamino</t>
        </is>
      </c>
      <c r="D8315" t="n">
        <v>149</v>
      </c>
      <c r="E8315" t="inlineStr">
        <is>
          <t>Priceless</t>
        </is>
      </c>
      <c r="F8315" s="27" t="n">
        <v>45733</v>
      </c>
      <c r="G8315" t="inlineStr">
        <is>
          <t>DEBITO</t>
        </is>
      </c>
      <c r="H8315" t="inlineStr">
        <is>
          <t>Mn Instalacoes e Reparacoes Industriais Ltda</t>
        </is>
      </c>
      <c r="I8315" t="n">
        <v>-1266.67</v>
      </c>
    </row>
    <row r="8316">
      <c r="A8316" t="n">
        <v>82071</v>
      </c>
      <c r="B8316" t="n">
        <v>134</v>
      </c>
      <c r="C8316" t="inlineStr">
        <is>
          <t>Priceless - Bem Mais - Kamino</t>
        </is>
      </c>
      <c r="D8316" t="n">
        <v>149</v>
      </c>
      <c r="E8316" t="inlineStr">
        <is>
          <t>Priceless</t>
        </is>
      </c>
      <c r="F8316" s="27" t="n">
        <v>45733</v>
      </c>
      <c r="G8316" t="inlineStr">
        <is>
          <t>DEBITO</t>
        </is>
      </c>
      <c r="H8316" t="inlineStr">
        <is>
          <t>Comercial Importadora e Exportadora Metapunto Ltda.</t>
        </is>
      </c>
      <c r="I8316" t="n">
        <v>-679.5</v>
      </c>
    </row>
    <row r="8317">
      <c r="A8317" t="n">
        <v>82072</v>
      </c>
      <c r="B8317" t="n">
        <v>134</v>
      </c>
      <c r="C8317" t="inlineStr">
        <is>
          <t>Priceless - Bem Mais - Kamino</t>
        </is>
      </c>
      <c r="D8317" t="n">
        <v>149</v>
      </c>
      <c r="E8317" t="inlineStr">
        <is>
          <t>Priceless</t>
        </is>
      </c>
      <c r="F8317" s="27" t="n">
        <v>45733</v>
      </c>
      <c r="G8317" t="inlineStr">
        <is>
          <t>DEBITO</t>
        </is>
      </c>
      <c r="H8317" t="inlineStr">
        <is>
          <t>Hortifrutigranjeiro Rodrigues Ltda</t>
        </is>
      </c>
      <c r="I8317" t="n">
        <v>-895.3</v>
      </c>
    </row>
    <row r="8318">
      <c r="A8318" t="n">
        <v>82073</v>
      </c>
      <c r="B8318" t="n">
        <v>134</v>
      </c>
      <c r="C8318" t="inlineStr">
        <is>
          <t>Priceless - Bem Mais - Kamino</t>
        </is>
      </c>
      <c r="D8318" t="n">
        <v>149</v>
      </c>
      <c r="E8318" t="inlineStr">
        <is>
          <t>Priceless</t>
        </is>
      </c>
      <c r="F8318" s="27" t="n">
        <v>45733</v>
      </c>
      <c r="G8318" t="inlineStr">
        <is>
          <t>DEBITO</t>
        </is>
      </c>
      <c r="H8318" t="inlineStr">
        <is>
          <t>Zahil Importadora Ltda</t>
        </is>
      </c>
      <c r="I8318" t="n">
        <v>-1295.66</v>
      </c>
    </row>
    <row r="8319">
      <c r="A8319" t="n">
        <v>82074</v>
      </c>
      <c r="B8319" t="n">
        <v>134</v>
      </c>
      <c r="C8319" t="inlineStr">
        <is>
          <t>Priceless - Bem Mais - Kamino</t>
        </is>
      </c>
      <c r="D8319" t="n">
        <v>149</v>
      </c>
      <c r="E8319" t="inlineStr">
        <is>
          <t>Priceless</t>
        </is>
      </c>
      <c r="F8319" s="27" t="n">
        <v>45733</v>
      </c>
      <c r="G8319" t="inlineStr">
        <is>
          <t>DEBITO</t>
        </is>
      </c>
      <c r="H8319" t="inlineStr">
        <is>
          <t>Ecolab Quimica Ltda</t>
        </is>
      </c>
      <c r="I8319" t="n">
        <v>-1041.33</v>
      </c>
    </row>
    <row r="8320">
      <c r="A8320" t="n">
        <v>82075</v>
      </c>
      <c r="B8320" t="n">
        <v>134</v>
      </c>
      <c r="C8320" t="inlineStr">
        <is>
          <t>Priceless - Bem Mais - Kamino</t>
        </is>
      </c>
      <c r="D8320" t="n">
        <v>149</v>
      </c>
      <c r="E8320" t="inlineStr">
        <is>
          <t>Priceless</t>
        </is>
      </c>
      <c r="F8320" s="27" t="n">
        <v>45733</v>
      </c>
      <c r="G8320" t="inlineStr">
        <is>
          <t>DEBITO</t>
        </is>
      </c>
      <c r="H8320" t="inlineStr">
        <is>
          <t>Preshh Aluguel de Maquinas Ltda</t>
        </is>
      </c>
      <c r="I8320" t="n">
        <v>-198</v>
      </c>
    </row>
    <row r="8321">
      <c r="A8321" t="n">
        <v>82076</v>
      </c>
      <c r="B8321" t="n">
        <v>134</v>
      </c>
      <c r="C8321" t="inlineStr">
        <is>
          <t>Priceless - Bem Mais - Kamino</t>
        </is>
      </c>
      <c r="D8321" t="n">
        <v>149</v>
      </c>
      <c r="E8321" t="inlineStr">
        <is>
          <t>Priceless</t>
        </is>
      </c>
      <c r="F8321" s="27" t="n">
        <v>45733</v>
      </c>
      <c r="G8321" t="inlineStr">
        <is>
          <t>DEBITO</t>
        </is>
      </c>
      <c r="H8321" t="inlineStr">
        <is>
          <t>Crystalmixx-Gas Comercio e Manutencao de Equipamentos de Gas Ltda</t>
        </is>
      </c>
      <c r="I8321" t="n">
        <v>-120</v>
      </c>
    </row>
    <row r="8322">
      <c r="A8322" t="n">
        <v>82077</v>
      </c>
      <c r="B8322" t="n">
        <v>134</v>
      </c>
      <c r="C8322" t="inlineStr">
        <is>
          <t>Priceless - Bem Mais - Kamino</t>
        </is>
      </c>
      <c r="D8322" t="n">
        <v>149</v>
      </c>
      <c r="E8322" t="inlineStr">
        <is>
          <t>Priceless</t>
        </is>
      </c>
      <c r="F8322" s="27" t="n">
        <v>45733</v>
      </c>
      <c r="G8322" t="inlineStr">
        <is>
          <t>DEBITO</t>
        </is>
      </c>
      <c r="H8322" t="inlineStr">
        <is>
          <t>B. B. Distribuidora de Carnes Ltda</t>
        </is>
      </c>
      <c r="I8322" t="n">
        <v>-688</v>
      </c>
    </row>
    <row r="8323">
      <c r="A8323" t="n">
        <v>82101</v>
      </c>
      <c r="B8323" t="n">
        <v>134</v>
      </c>
      <c r="C8323" t="inlineStr">
        <is>
          <t>Priceless - Bem Mais - Kamino</t>
        </is>
      </c>
      <c r="D8323" t="n">
        <v>149</v>
      </c>
      <c r="E8323" t="inlineStr">
        <is>
          <t>Priceless</t>
        </is>
      </c>
      <c r="F8323" s="27" t="n">
        <v>45733</v>
      </c>
      <c r="G8323" t="inlineStr">
        <is>
          <t>DEBITO</t>
        </is>
      </c>
      <c r="H8323" t="inlineStr">
        <is>
          <t>Tempus</t>
        </is>
      </c>
      <c r="I8323" t="n">
        <v>-19000</v>
      </c>
    </row>
    <row r="8324">
      <c r="A8324" t="n">
        <v>82100</v>
      </c>
      <c r="B8324" t="n">
        <v>134</v>
      </c>
      <c r="C8324" t="inlineStr">
        <is>
          <t>Priceless - Bem Mais - Kamino</t>
        </is>
      </c>
      <c r="D8324" t="n">
        <v>149</v>
      </c>
      <c r="E8324" t="inlineStr">
        <is>
          <t>Priceless</t>
        </is>
      </c>
      <c r="F8324" s="27" t="n">
        <v>45733</v>
      </c>
      <c r="G8324" t="inlineStr">
        <is>
          <t>DEBITO</t>
        </is>
      </c>
      <c r="H8324" t="inlineStr">
        <is>
          <t>Hm Multplastic Industria &amp; Comercio Ltda</t>
        </is>
      </c>
      <c r="I8324" t="n">
        <v>-1194.66</v>
      </c>
    </row>
    <row r="8325">
      <c r="A8325" t="n">
        <v>82099</v>
      </c>
      <c r="B8325" t="n">
        <v>134</v>
      </c>
      <c r="C8325" t="inlineStr">
        <is>
          <t>Priceless - Bem Mais - Kamino</t>
        </is>
      </c>
      <c r="D8325" t="n">
        <v>149</v>
      </c>
      <c r="E8325" t="inlineStr">
        <is>
          <t>Priceless</t>
        </is>
      </c>
      <c r="F8325" s="27" t="n">
        <v>45733</v>
      </c>
      <c r="G8325" t="inlineStr">
        <is>
          <t>DEBITO</t>
        </is>
      </c>
      <c r="H8325" t="inlineStr">
        <is>
          <t>Pivot 30 Industria de Vinhos Ltda</t>
        </is>
      </c>
      <c r="I8325" t="n">
        <v>-409.06</v>
      </c>
    </row>
    <row r="8326">
      <c r="A8326" t="n">
        <v>82097</v>
      </c>
      <c r="B8326" t="n">
        <v>134</v>
      </c>
      <c r="C8326" t="inlineStr">
        <is>
          <t>Priceless - Bem Mais - Kamino</t>
        </is>
      </c>
      <c r="D8326" t="n">
        <v>149</v>
      </c>
      <c r="E8326" t="inlineStr">
        <is>
          <t>Priceless</t>
        </is>
      </c>
      <c r="F8326" s="27" t="n">
        <v>45733</v>
      </c>
      <c r="G8326" t="inlineStr">
        <is>
          <t>DEBITO</t>
        </is>
      </c>
      <c r="H8326" t="inlineStr">
        <is>
          <t>Associacao do Shopping Light</t>
        </is>
      </c>
      <c r="I8326" t="n">
        <v>-660</v>
      </c>
    </row>
    <row r="8327">
      <c r="A8327" t="n">
        <v>82098</v>
      </c>
      <c r="B8327" t="n">
        <v>134</v>
      </c>
      <c r="C8327" t="inlineStr">
        <is>
          <t>Priceless - Bem Mais - Kamino</t>
        </is>
      </c>
      <c r="D8327" t="n">
        <v>149</v>
      </c>
      <c r="E8327" t="inlineStr">
        <is>
          <t>Priceless</t>
        </is>
      </c>
      <c r="F8327" s="27" t="n">
        <v>45733</v>
      </c>
      <c r="G8327" t="inlineStr">
        <is>
          <t>DEBITO</t>
        </is>
      </c>
      <c r="H8327" t="inlineStr">
        <is>
          <t>Cg Food'S Distribuidora de Alimentos Ltda.</t>
        </is>
      </c>
      <c r="I8327" t="n">
        <v>-3998.1</v>
      </c>
    </row>
    <row r="8328">
      <c r="A8328" t="n">
        <v>81724</v>
      </c>
      <c r="B8328" t="n">
        <v>133</v>
      </c>
      <c r="C8328" t="inlineStr">
        <is>
          <t>Priceless - Bem Mais - Itaú</t>
        </is>
      </c>
      <c r="D8328" t="n">
        <v>149</v>
      </c>
      <c r="E8328" t="inlineStr">
        <is>
          <t>Priceless</t>
        </is>
      </c>
      <c r="F8328" s="27" t="n">
        <v>45730.54166666666</v>
      </c>
      <c r="G8328" t="inlineStr">
        <is>
          <t>CREDITO</t>
        </is>
      </c>
      <c r="H8328" t="inlineStr">
        <is>
          <t>SISPAG  TICKET SERVICOS</t>
        </is>
      </c>
      <c r="I8328" t="n">
        <v>642.51</v>
      </c>
    </row>
    <row r="8329">
      <c r="A8329" t="n">
        <v>81723</v>
      </c>
      <c r="B8329" t="n">
        <v>133</v>
      </c>
      <c r="C8329" t="inlineStr">
        <is>
          <t>Priceless - Bem Mais - Itaú</t>
        </is>
      </c>
      <c r="D8329" t="n">
        <v>149</v>
      </c>
      <c r="E8329" t="inlineStr">
        <is>
          <t>Priceless</t>
        </is>
      </c>
      <c r="F8329" s="27" t="n">
        <v>45730.54166666666</v>
      </c>
      <c r="G8329" t="inlineStr">
        <is>
          <t>CREDITO</t>
        </is>
      </c>
      <c r="H8329" t="inlineStr">
        <is>
          <t>TED 745.0001.STRIPE B S</t>
        </is>
      </c>
      <c r="I8329" t="n">
        <v>98.81</v>
      </c>
    </row>
    <row r="8330">
      <c r="A8330" t="n">
        <v>82047</v>
      </c>
      <c r="B8330" t="n">
        <v>134</v>
      </c>
      <c r="C8330" t="inlineStr">
        <is>
          <t>Priceless - Bem Mais - Kamino</t>
        </is>
      </c>
      <c r="D8330" t="n">
        <v>149</v>
      </c>
      <c r="E8330" t="inlineStr">
        <is>
          <t>Priceless</t>
        </is>
      </c>
      <c r="F8330" s="27" t="n">
        <v>45730</v>
      </c>
      <c r="G8330" t="inlineStr">
        <is>
          <t>CREDITO</t>
        </is>
      </c>
      <c r="H8330" t="inlineStr">
        <is>
          <t>TEMPUS FUGIT PARTICIPACOES E EMPREENDIMENTOS LTDA</t>
        </is>
      </c>
      <c r="I8330" t="n">
        <v>176000</v>
      </c>
    </row>
    <row r="8331">
      <c r="A8331" t="n">
        <v>82053</v>
      </c>
      <c r="B8331" t="n">
        <v>134</v>
      </c>
      <c r="C8331" t="inlineStr">
        <is>
          <t>Priceless - Bem Mais - Kamino</t>
        </is>
      </c>
      <c r="D8331" t="n">
        <v>149</v>
      </c>
      <c r="E8331" t="inlineStr">
        <is>
          <t>Priceless</t>
        </is>
      </c>
      <c r="F8331" s="27" t="n">
        <v>45730</v>
      </c>
      <c r="G8331" t="inlineStr">
        <is>
          <t>DEBITO</t>
        </is>
      </c>
      <c r="H8331" t="inlineStr">
        <is>
          <t>Emporio M &amp; L Comercio de Alimentos e Bebidas Ltda</t>
        </is>
      </c>
      <c r="I8331" t="n">
        <v>-358.8</v>
      </c>
    </row>
    <row r="8332">
      <c r="A8332" t="n">
        <v>82052</v>
      </c>
      <c r="B8332" t="n">
        <v>134</v>
      </c>
      <c r="C8332" t="inlineStr">
        <is>
          <t>Priceless - Bem Mais - Kamino</t>
        </is>
      </c>
      <c r="D8332" t="n">
        <v>149</v>
      </c>
      <c r="E8332" t="inlineStr">
        <is>
          <t>Priceless</t>
        </is>
      </c>
      <c r="F8332" s="27" t="n">
        <v>45730</v>
      </c>
      <c r="G8332" t="inlineStr">
        <is>
          <t>DEBITO</t>
        </is>
      </c>
      <c r="H8332" t="inlineStr">
        <is>
          <t>Pss - Central da Limpeza Ltda</t>
        </is>
      </c>
      <c r="I8332" t="n">
        <v>-352</v>
      </c>
    </row>
    <row r="8333">
      <c r="A8333" t="n">
        <v>82051</v>
      </c>
      <c r="B8333" t="n">
        <v>134</v>
      </c>
      <c r="C8333" t="inlineStr">
        <is>
          <t>Priceless - Bem Mais - Kamino</t>
        </is>
      </c>
      <c r="D8333" t="n">
        <v>149</v>
      </c>
      <c r="E8333" t="inlineStr">
        <is>
          <t>Priceless</t>
        </is>
      </c>
      <c r="F8333" s="27" t="n">
        <v>45730</v>
      </c>
      <c r="G8333" t="inlineStr">
        <is>
          <t>DEBITO</t>
        </is>
      </c>
      <c r="H8333" t="inlineStr">
        <is>
          <t>Magazine Luiza S/A</t>
        </is>
      </c>
      <c r="I8333" t="n">
        <v>-887.77</v>
      </c>
    </row>
    <row r="8334">
      <c r="A8334" t="n">
        <v>82050</v>
      </c>
      <c r="B8334" t="n">
        <v>134</v>
      </c>
      <c r="C8334" t="inlineStr">
        <is>
          <t>Priceless - Bem Mais - Kamino</t>
        </is>
      </c>
      <c r="D8334" t="n">
        <v>149</v>
      </c>
      <c r="E8334" t="inlineStr">
        <is>
          <t>Priceless</t>
        </is>
      </c>
      <c r="F8334" s="27" t="n">
        <v>45730</v>
      </c>
      <c r="G8334" t="inlineStr">
        <is>
          <t>DEBITO</t>
        </is>
      </c>
      <c r="H8334" t="inlineStr">
        <is>
          <t>Viviane dos Santos</t>
        </is>
      </c>
      <c r="I8334" t="n">
        <v>-572.2</v>
      </c>
    </row>
    <row r="8335">
      <c r="A8335" t="n">
        <v>82049</v>
      </c>
      <c r="B8335" t="n">
        <v>134</v>
      </c>
      <c r="C8335" t="inlineStr">
        <is>
          <t>Priceless - Bem Mais - Kamino</t>
        </is>
      </c>
      <c r="D8335" t="n">
        <v>149</v>
      </c>
      <c r="E8335" t="inlineStr">
        <is>
          <t>Priceless</t>
        </is>
      </c>
      <c r="F8335" s="27" t="n">
        <v>45730</v>
      </c>
      <c r="G8335" t="inlineStr">
        <is>
          <t>DEBITO</t>
        </is>
      </c>
      <c r="H8335" t="inlineStr">
        <is>
          <t>Viviane dos Santos</t>
        </is>
      </c>
      <c r="I8335" t="n">
        <v>-127</v>
      </c>
    </row>
    <row r="8336">
      <c r="A8336" t="n">
        <v>82048</v>
      </c>
      <c r="B8336" t="n">
        <v>134</v>
      </c>
      <c r="C8336" t="inlineStr">
        <is>
          <t>Priceless - Bem Mais - Kamino</t>
        </is>
      </c>
      <c r="D8336" t="n">
        <v>149</v>
      </c>
      <c r="E8336" t="inlineStr">
        <is>
          <t>Priceless</t>
        </is>
      </c>
      <c r="F8336" s="27" t="n">
        <v>45730</v>
      </c>
      <c r="G8336" t="inlineStr">
        <is>
          <t>DEBITO</t>
        </is>
      </c>
      <c r="H8336" t="inlineStr">
        <is>
          <t>Terrao de So Paulo Eventos e Restaurante Ltda -Pricelles</t>
        </is>
      </c>
      <c r="I8336" t="n">
        <v>-157050</v>
      </c>
    </row>
    <row r="8337">
      <c r="A8337" t="n">
        <v>82059</v>
      </c>
      <c r="B8337" t="n">
        <v>134</v>
      </c>
      <c r="C8337" t="inlineStr">
        <is>
          <t>Priceless - Bem Mais - Kamino</t>
        </is>
      </c>
      <c r="D8337" t="n">
        <v>149</v>
      </c>
      <c r="E8337" t="inlineStr">
        <is>
          <t>Priceless</t>
        </is>
      </c>
      <c r="F8337" s="27" t="n">
        <v>45730</v>
      </c>
      <c r="G8337" t="inlineStr">
        <is>
          <t>DEBITO</t>
        </is>
      </c>
      <c r="H8337" t="inlineStr">
        <is>
          <t>D.R.O. Produtos Alimenticios Ltda</t>
        </is>
      </c>
      <c r="I8337" t="n">
        <v>-28.6</v>
      </c>
    </row>
    <row r="8338">
      <c r="A8338" t="n">
        <v>82046</v>
      </c>
      <c r="B8338" t="n">
        <v>134</v>
      </c>
      <c r="C8338" t="inlineStr">
        <is>
          <t>Priceless - Bem Mais - Kamino</t>
        </is>
      </c>
      <c r="D8338" t="n">
        <v>149</v>
      </c>
      <c r="E8338" t="inlineStr">
        <is>
          <t>Priceless</t>
        </is>
      </c>
      <c r="F8338" s="27" t="n">
        <v>45730</v>
      </c>
      <c r="G8338" t="inlineStr">
        <is>
          <t>DEBITO</t>
        </is>
      </c>
      <c r="H8338" t="inlineStr">
        <is>
          <t>Caixa Economica Federal</t>
        </is>
      </c>
      <c r="I8338" t="n">
        <v>-3223.36</v>
      </c>
    </row>
    <row r="8339">
      <c r="A8339" t="n">
        <v>82045</v>
      </c>
      <c r="B8339" t="n">
        <v>134</v>
      </c>
      <c r="C8339" t="inlineStr">
        <is>
          <t>Priceless - Bem Mais - Kamino</t>
        </is>
      </c>
      <c r="D8339" t="n">
        <v>149</v>
      </c>
      <c r="E8339" t="inlineStr">
        <is>
          <t>Priceless</t>
        </is>
      </c>
      <c r="F8339" s="27" t="n">
        <v>45730</v>
      </c>
      <c r="G8339" t="inlineStr">
        <is>
          <t>CREDITO</t>
        </is>
      </c>
      <c r="H8339" t="inlineStr">
        <is>
          <t>BEM MAIS EVENTOS E RESTAURANTE LTDA</t>
        </is>
      </c>
      <c r="I8339" t="n">
        <v>10612.56</v>
      </c>
    </row>
    <row r="8340">
      <c r="A8340" t="n">
        <v>82044</v>
      </c>
      <c r="B8340" t="n">
        <v>134</v>
      </c>
      <c r="C8340" t="inlineStr">
        <is>
          <t>Priceless - Bem Mais - Kamino</t>
        </is>
      </c>
      <c r="D8340" t="n">
        <v>149</v>
      </c>
      <c r="E8340" t="inlineStr">
        <is>
          <t>Priceless</t>
        </is>
      </c>
      <c r="F8340" s="27" t="n">
        <v>45730</v>
      </c>
      <c r="G8340" t="inlineStr">
        <is>
          <t>CREDITO</t>
        </is>
      </c>
      <c r="H8340" t="inlineStr">
        <is>
          <t>BEM MAIS EVENTOS E RESTAURANTE LTDA</t>
        </is>
      </c>
      <c r="I8340" t="n">
        <v>2434.55</v>
      </c>
    </row>
    <row r="8341">
      <c r="A8341" t="n">
        <v>82043</v>
      </c>
      <c r="B8341" t="n">
        <v>134</v>
      </c>
      <c r="C8341" t="inlineStr">
        <is>
          <t>Priceless - Bem Mais - Kamino</t>
        </is>
      </c>
      <c r="D8341" t="n">
        <v>149</v>
      </c>
      <c r="E8341" t="inlineStr">
        <is>
          <t>Priceless</t>
        </is>
      </c>
      <c r="F8341" s="27" t="n">
        <v>45730</v>
      </c>
      <c r="G8341" t="inlineStr">
        <is>
          <t>CREDITO</t>
        </is>
      </c>
      <c r="H8341" t="inlineStr">
        <is>
          <t>BEM SAO PAULO EVENTOS E TURISM</t>
        </is>
      </c>
      <c r="I8341" t="n">
        <v>27500</v>
      </c>
    </row>
    <row r="8342">
      <c r="A8342" t="n">
        <v>81799</v>
      </c>
      <c r="B8342" t="n">
        <v>149</v>
      </c>
      <c r="C8342" t="inlineStr">
        <is>
          <t>Priceless - Duroc Filial Dois - Kamino</t>
        </is>
      </c>
      <c r="D8342" t="n">
        <v>149</v>
      </c>
      <c r="E8342" t="inlineStr">
        <is>
          <t>Priceless</t>
        </is>
      </c>
      <c r="F8342" s="27" t="n">
        <v>45730</v>
      </c>
      <c r="G8342" t="inlineStr">
        <is>
          <t>CREDITO</t>
        </is>
      </c>
      <c r="H8342" t="inlineStr">
        <is>
          <t>TEMPUS FUGIT PARTICIPACOES E EMPREENDIMENTOS LTDA</t>
        </is>
      </c>
      <c r="I8342" t="n">
        <v>4795</v>
      </c>
    </row>
    <row r="8343">
      <c r="A8343" t="n">
        <v>81800</v>
      </c>
      <c r="B8343" t="n">
        <v>149</v>
      </c>
      <c r="C8343" t="inlineStr">
        <is>
          <t>Priceless - Duroc Filial Dois - Kamino</t>
        </is>
      </c>
      <c r="D8343" t="n">
        <v>149</v>
      </c>
      <c r="E8343" t="inlineStr">
        <is>
          <t>Priceless</t>
        </is>
      </c>
      <c r="F8343" s="27" t="n">
        <v>45730</v>
      </c>
      <c r="G8343" t="inlineStr">
        <is>
          <t>CREDITO</t>
        </is>
      </c>
      <c r="H8343" t="inlineStr">
        <is>
          <t>TEMPUS FUGIT PARTICIPACOES E EMPREENDIMENTOS LTDA</t>
        </is>
      </c>
      <c r="I8343" t="n">
        <v>13812</v>
      </c>
    </row>
    <row r="8344">
      <c r="A8344" t="n">
        <v>81801</v>
      </c>
      <c r="B8344" t="n">
        <v>149</v>
      </c>
      <c r="C8344" t="inlineStr">
        <is>
          <t>Priceless - Duroc Filial Dois - Kamino</t>
        </is>
      </c>
      <c r="D8344" t="n">
        <v>149</v>
      </c>
      <c r="E8344" t="inlineStr">
        <is>
          <t>Priceless</t>
        </is>
      </c>
      <c r="F8344" s="27" t="n">
        <v>45730</v>
      </c>
      <c r="G8344" t="inlineStr">
        <is>
          <t>DEBITO</t>
        </is>
      </c>
      <c r="H8344" t="inlineStr">
        <is>
          <t>Renato Shoya Olegario</t>
        </is>
      </c>
      <c r="I8344" t="n">
        <v>-15160.39</v>
      </c>
    </row>
    <row r="8345">
      <c r="A8345" t="n">
        <v>81802</v>
      </c>
      <c r="B8345" t="n">
        <v>149</v>
      </c>
      <c r="C8345" t="inlineStr">
        <is>
          <t>Priceless - Duroc Filial Dois - Kamino</t>
        </is>
      </c>
      <c r="D8345" t="n">
        <v>149</v>
      </c>
      <c r="E8345" t="inlineStr">
        <is>
          <t>Priceless</t>
        </is>
      </c>
      <c r="F8345" s="27" t="n">
        <v>45730</v>
      </c>
      <c r="G8345" t="inlineStr">
        <is>
          <t>DEBITO</t>
        </is>
      </c>
      <c r="H8345" t="inlineStr">
        <is>
          <t>Gabriel Alves dos Santos Silva</t>
        </is>
      </c>
      <c r="I8345" t="n">
        <v>-3463.79</v>
      </c>
    </row>
    <row r="8346">
      <c r="A8346" t="n">
        <v>82055</v>
      </c>
      <c r="B8346" t="n">
        <v>134</v>
      </c>
      <c r="C8346" t="inlineStr">
        <is>
          <t>Priceless - Bem Mais - Kamino</t>
        </is>
      </c>
      <c r="D8346" t="n">
        <v>149</v>
      </c>
      <c r="E8346" t="inlineStr">
        <is>
          <t>Priceless</t>
        </is>
      </c>
      <c r="F8346" s="27" t="n">
        <v>45730</v>
      </c>
      <c r="G8346" t="inlineStr">
        <is>
          <t>DEBITO</t>
        </is>
      </c>
      <c r="H8346" t="inlineStr">
        <is>
          <t>J. a. dos Santos Hortifruti</t>
        </is>
      </c>
      <c r="I8346" t="n">
        <v>-330</v>
      </c>
    </row>
    <row r="8347">
      <c r="A8347" t="n">
        <v>82057</v>
      </c>
      <c r="B8347" t="n">
        <v>134</v>
      </c>
      <c r="C8347" t="inlineStr">
        <is>
          <t>Priceless - Bem Mais - Kamino</t>
        </is>
      </c>
      <c r="D8347" t="n">
        <v>149</v>
      </c>
      <c r="E8347" t="inlineStr">
        <is>
          <t>Priceless</t>
        </is>
      </c>
      <c r="F8347" s="27" t="n">
        <v>45730</v>
      </c>
      <c r="G8347" t="inlineStr">
        <is>
          <t>DEBITO</t>
        </is>
      </c>
      <c r="H8347" t="inlineStr">
        <is>
          <t>Estaff Eventos e Consultoria Ltda</t>
        </is>
      </c>
      <c r="I8347" t="n">
        <v>-50000</v>
      </c>
    </row>
    <row r="8348">
      <c r="A8348" t="n">
        <v>82054</v>
      </c>
      <c r="B8348" t="n">
        <v>134</v>
      </c>
      <c r="C8348" t="inlineStr">
        <is>
          <t>Priceless - Bem Mais - Kamino</t>
        </is>
      </c>
      <c r="D8348" t="n">
        <v>149</v>
      </c>
      <c r="E8348" t="inlineStr">
        <is>
          <t>Priceless</t>
        </is>
      </c>
      <c r="F8348" s="27" t="n">
        <v>45730</v>
      </c>
      <c r="G8348" t="inlineStr">
        <is>
          <t>DEBITO</t>
        </is>
      </c>
      <c r="H8348" t="inlineStr">
        <is>
          <t>Ervas Finas Horticultura Ltda</t>
        </is>
      </c>
      <c r="I8348" t="n">
        <v>-107.8</v>
      </c>
    </row>
    <row r="8349">
      <c r="A8349" t="n">
        <v>82058</v>
      </c>
      <c r="B8349" t="n">
        <v>134</v>
      </c>
      <c r="C8349" t="inlineStr">
        <is>
          <t>Priceless - Bem Mais - Kamino</t>
        </is>
      </c>
      <c r="D8349" t="n">
        <v>149</v>
      </c>
      <c r="E8349" t="inlineStr">
        <is>
          <t>Priceless</t>
        </is>
      </c>
      <c r="F8349" s="27" t="n">
        <v>45730</v>
      </c>
      <c r="G8349" t="inlineStr">
        <is>
          <t>DEBITO</t>
        </is>
      </c>
      <c r="H8349" t="inlineStr">
        <is>
          <t>T. F. Ciuffi Hortifruti Ltda</t>
        </is>
      </c>
      <c r="I8349" t="n">
        <v>-493.1</v>
      </c>
    </row>
    <row r="8350">
      <c r="A8350" t="n">
        <v>82060</v>
      </c>
      <c r="B8350" t="n">
        <v>134</v>
      </c>
      <c r="C8350" t="inlineStr">
        <is>
          <t>Priceless - Bem Mais - Kamino</t>
        </is>
      </c>
      <c r="D8350" t="n">
        <v>149</v>
      </c>
      <c r="E8350" t="inlineStr">
        <is>
          <t>Priceless</t>
        </is>
      </c>
      <c r="F8350" s="27" t="n">
        <v>45730</v>
      </c>
      <c r="G8350" t="inlineStr">
        <is>
          <t>DEBITO</t>
        </is>
      </c>
      <c r="H8350" t="inlineStr">
        <is>
          <t>Ms Frangos Ltda</t>
        </is>
      </c>
      <c r="I8350" t="n">
        <v>-2849.24</v>
      </c>
    </row>
    <row r="8351">
      <c r="A8351" t="n">
        <v>82056</v>
      </c>
      <c r="B8351" t="n">
        <v>134</v>
      </c>
      <c r="C8351" t="inlineStr">
        <is>
          <t>Priceless - Bem Mais - Kamino</t>
        </is>
      </c>
      <c r="D8351" t="n">
        <v>149</v>
      </c>
      <c r="E8351" t="inlineStr">
        <is>
          <t>Priceless</t>
        </is>
      </c>
      <c r="F8351" s="27" t="n">
        <v>45730</v>
      </c>
      <c r="G8351" t="inlineStr">
        <is>
          <t>DEBITO</t>
        </is>
      </c>
      <c r="H8351" t="inlineStr">
        <is>
          <t>Viviane dos Santos</t>
        </is>
      </c>
      <c r="I8351" t="n">
        <v>-580</v>
      </c>
    </row>
    <row r="8352">
      <c r="A8352" t="n">
        <v>81721</v>
      </c>
      <c r="B8352" t="n">
        <v>133</v>
      </c>
      <c r="C8352" t="inlineStr">
        <is>
          <t>Priceless - Bem Mais - Itaú</t>
        </is>
      </c>
      <c r="D8352" t="n">
        <v>149</v>
      </c>
      <c r="E8352" t="inlineStr">
        <is>
          <t>Priceless</t>
        </is>
      </c>
      <c r="F8352" s="27" t="n">
        <v>45729.54166666666</v>
      </c>
      <c r="G8352" t="inlineStr">
        <is>
          <t>CREDITO</t>
        </is>
      </c>
      <c r="H8352" t="inlineStr">
        <is>
          <t>STRIPE  MAST DBJq94vxaobH</t>
        </is>
      </c>
      <c r="I8352" t="n">
        <v>95.62</v>
      </c>
    </row>
    <row r="8353">
      <c r="A8353" t="n">
        <v>81722</v>
      </c>
      <c r="B8353" t="n">
        <v>133</v>
      </c>
      <c r="C8353" t="inlineStr">
        <is>
          <t>Priceless - Bem Mais - Itaú</t>
        </is>
      </c>
      <c r="D8353" t="n">
        <v>149</v>
      </c>
      <c r="E8353" t="inlineStr">
        <is>
          <t>Priceless</t>
        </is>
      </c>
      <c r="F8353" s="27" t="n">
        <v>45729.54166666666</v>
      </c>
      <c r="G8353" t="inlineStr">
        <is>
          <t>CREDITO</t>
        </is>
      </c>
      <c r="H8353" t="inlineStr">
        <is>
          <t>PIX TRANSF VR Bene13/03</t>
        </is>
      </c>
      <c r="I8353" t="n">
        <v>147.97</v>
      </c>
    </row>
    <row r="8354">
      <c r="A8354" t="n">
        <v>82032</v>
      </c>
      <c r="B8354" t="n">
        <v>134</v>
      </c>
      <c r="C8354" t="inlineStr">
        <is>
          <t>Priceless - Bem Mais - Kamino</t>
        </is>
      </c>
      <c r="D8354" t="n">
        <v>149</v>
      </c>
      <c r="E8354" t="inlineStr">
        <is>
          <t>Priceless</t>
        </is>
      </c>
      <c r="F8354" s="27" t="n">
        <v>45729</v>
      </c>
      <c r="G8354" t="inlineStr">
        <is>
          <t>DEBITO</t>
        </is>
      </c>
      <c r="H8354" t="inlineStr">
        <is>
          <t>Pinguina Sorverteria Ltda</t>
        </is>
      </c>
      <c r="I8354" t="n">
        <v>-1155</v>
      </c>
    </row>
    <row r="8355">
      <c r="A8355" t="n">
        <v>82033</v>
      </c>
      <c r="B8355" t="n">
        <v>134</v>
      </c>
      <c r="C8355" t="inlineStr">
        <is>
          <t>Priceless - Bem Mais - Kamino</t>
        </is>
      </c>
      <c r="D8355" t="n">
        <v>149</v>
      </c>
      <c r="E8355" t="inlineStr">
        <is>
          <t>Priceless</t>
        </is>
      </c>
      <c r="F8355" s="27" t="n">
        <v>45729</v>
      </c>
      <c r="G8355" t="inlineStr">
        <is>
          <t>DEBITO</t>
        </is>
      </c>
      <c r="H8355" t="inlineStr">
        <is>
          <t>Hortifrutigranjeiro Rodrigues Ltda</t>
        </is>
      </c>
      <c r="I8355" t="n">
        <v>-1059.4</v>
      </c>
    </row>
    <row r="8356">
      <c r="A8356" t="n">
        <v>82034</v>
      </c>
      <c r="B8356" t="n">
        <v>134</v>
      </c>
      <c r="C8356" t="inlineStr">
        <is>
          <t>Priceless - Bem Mais - Kamino</t>
        </is>
      </c>
      <c r="D8356" t="n">
        <v>149</v>
      </c>
      <c r="E8356" t="inlineStr">
        <is>
          <t>Priceless</t>
        </is>
      </c>
      <c r="F8356" s="27" t="n">
        <v>45729</v>
      </c>
      <c r="G8356" t="inlineStr">
        <is>
          <t>DEBITO</t>
        </is>
      </c>
      <c r="H8356" t="inlineStr">
        <is>
          <t>Hortifrutigranjeiro Rodrigues Ltda</t>
        </is>
      </c>
      <c r="I8356" t="n">
        <v>-8189</v>
      </c>
    </row>
    <row r="8357">
      <c r="A8357" t="n">
        <v>82031</v>
      </c>
      <c r="B8357" t="n">
        <v>134</v>
      </c>
      <c r="C8357" t="inlineStr">
        <is>
          <t>Priceless - Bem Mais - Kamino</t>
        </is>
      </c>
      <c r="D8357" t="n">
        <v>149</v>
      </c>
      <c r="E8357" t="inlineStr">
        <is>
          <t>Priceless</t>
        </is>
      </c>
      <c r="F8357" s="27" t="n">
        <v>45729</v>
      </c>
      <c r="G8357" t="inlineStr">
        <is>
          <t>DEBITO</t>
        </is>
      </c>
      <c r="H8357" t="inlineStr">
        <is>
          <t>Osaslimp Lavanderia Ltda</t>
        </is>
      </c>
      <c r="I8357" t="n">
        <v>-883.8</v>
      </c>
    </row>
    <row r="8358">
      <c r="A8358" t="n">
        <v>82035</v>
      </c>
      <c r="B8358" t="n">
        <v>134</v>
      </c>
      <c r="C8358" t="inlineStr">
        <is>
          <t>Priceless - Bem Mais - Kamino</t>
        </is>
      </c>
      <c r="D8358" t="n">
        <v>149</v>
      </c>
      <c r="E8358" t="inlineStr">
        <is>
          <t>Priceless</t>
        </is>
      </c>
      <c r="F8358" s="27" t="n">
        <v>45729</v>
      </c>
      <c r="G8358" t="inlineStr">
        <is>
          <t>DEBITO</t>
        </is>
      </c>
      <c r="H8358" t="inlineStr">
        <is>
          <t>Cg Food'S Distribuidora de Alimentos Ltda.</t>
        </is>
      </c>
      <c r="I8358" t="n">
        <v>-3711.7</v>
      </c>
    </row>
    <row r="8359">
      <c r="A8359" t="n">
        <v>82036</v>
      </c>
      <c r="B8359" t="n">
        <v>134</v>
      </c>
      <c r="C8359" t="inlineStr">
        <is>
          <t>Priceless - Bem Mais - Kamino</t>
        </is>
      </c>
      <c r="D8359" t="n">
        <v>149</v>
      </c>
      <c r="E8359" t="inlineStr">
        <is>
          <t>Priceless</t>
        </is>
      </c>
      <c r="F8359" s="27" t="n">
        <v>45729</v>
      </c>
      <c r="G8359" t="inlineStr">
        <is>
          <t>DEBITO</t>
        </is>
      </c>
      <c r="H8359" t="inlineStr">
        <is>
          <t>Jnd Solucoes Tecnicas Ltda</t>
        </is>
      </c>
      <c r="I8359" t="n">
        <v>-125</v>
      </c>
    </row>
    <row r="8360">
      <c r="A8360" t="n">
        <v>82037</v>
      </c>
      <c r="B8360" t="n">
        <v>134</v>
      </c>
      <c r="C8360" t="inlineStr">
        <is>
          <t>Priceless - Bem Mais - Kamino</t>
        </is>
      </c>
      <c r="D8360" t="n">
        <v>149</v>
      </c>
      <c r="E8360" t="inlineStr">
        <is>
          <t>Priceless</t>
        </is>
      </c>
      <c r="F8360" s="27" t="n">
        <v>45729</v>
      </c>
      <c r="G8360" t="inlineStr">
        <is>
          <t>DEBITO</t>
        </is>
      </c>
      <c r="H8360" t="inlineStr">
        <is>
          <t>Gr Distribuidora de Embalagens Ltda</t>
        </is>
      </c>
      <c r="I8360" t="n">
        <v>-940.3200000000001</v>
      </c>
    </row>
    <row r="8361">
      <c r="A8361" t="n">
        <v>82030</v>
      </c>
      <c r="B8361" t="n">
        <v>134</v>
      </c>
      <c r="C8361" t="inlineStr">
        <is>
          <t>Priceless - Bem Mais - Kamino</t>
        </is>
      </c>
      <c r="D8361" t="n">
        <v>149</v>
      </c>
      <c r="E8361" t="inlineStr">
        <is>
          <t>Priceless</t>
        </is>
      </c>
      <c r="F8361" s="27" t="n">
        <v>45729</v>
      </c>
      <c r="G8361" t="inlineStr">
        <is>
          <t>CREDITO</t>
        </is>
      </c>
      <c r="H8361" t="inlineStr">
        <is>
          <t>TEMPUS FUGIT PARTICIPACOES E EMPREENDIMENTOS LTDA</t>
        </is>
      </c>
      <c r="I8361" t="n">
        <v>1250</v>
      </c>
    </row>
    <row r="8362">
      <c r="A8362" t="n">
        <v>82029</v>
      </c>
      <c r="B8362" t="n">
        <v>134</v>
      </c>
      <c r="C8362" t="inlineStr">
        <is>
          <t>Priceless - Bem Mais - Kamino</t>
        </is>
      </c>
      <c r="D8362" t="n">
        <v>149</v>
      </c>
      <c r="E8362" t="inlineStr">
        <is>
          <t>Priceless</t>
        </is>
      </c>
      <c r="F8362" s="27" t="n">
        <v>45729</v>
      </c>
      <c r="G8362" t="inlineStr">
        <is>
          <t>CREDITO</t>
        </is>
      </c>
      <c r="H8362" t="inlineStr">
        <is>
          <t>BEM MAIS EVENTOS E RESTAURANTE LTDA</t>
        </is>
      </c>
      <c r="I8362" t="n">
        <v>8543.5</v>
      </c>
    </row>
    <row r="8363">
      <c r="A8363" t="n">
        <v>82028</v>
      </c>
      <c r="B8363" t="n">
        <v>134</v>
      </c>
      <c r="C8363" t="inlineStr">
        <is>
          <t>Priceless - Bem Mais - Kamino</t>
        </is>
      </c>
      <c r="D8363" t="n">
        <v>149</v>
      </c>
      <c r="E8363" t="inlineStr">
        <is>
          <t>Priceless</t>
        </is>
      </c>
      <c r="F8363" s="27" t="n">
        <v>45729</v>
      </c>
      <c r="G8363" t="inlineStr">
        <is>
          <t>CREDITO</t>
        </is>
      </c>
      <c r="H8363" t="inlineStr">
        <is>
          <t>BEM MAIS EVENTOS E RESTAURANTE LTDA</t>
        </is>
      </c>
      <c r="I8363" t="n">
        <v>7612.48</v>
      </c>
    </row>
    <row r="8364">
      <c r="A8364" t="n">
        <v>81797</v>
      </c>
      <c r="B8364" t="n">
        <v>149</v>
      </c>
      <c r="C8364" t="inlineStr">
        <is>
          <t>Priceless - Duroc Filial Dois - Kamino</t>
        </is>
      </c>
      <c r="D8364" t="n">
        <v>149</v>
      </c>
      <c r="E8364" t="inlineStr">
        <is>
          <t>Priceless</t>
        </is>
      </c>
      <c r="F8364" s="27" t="n">
        <v>45729</v>
      </c>
      <c r="G8364" t="inlineStr">
        <is>
          <t>CREDITO</t>
        </is>
      </c>
      <c r="H8364" t="inlineStr">
        <is>
          <t>TEMPUS FUGIT PARTICIPACOES E EMPREENDIMENTOS LTDA</t>
        </is>
      </c>
      <c r="I8364" t="n">
        <v>220</v>
      </c>
    </row>
    <row r="8365">
      <c r="A8365" t="n">
        <v>81798</v>
      </c>
      <c r="B8365" t="n">
        <v>149</v>
      </c>
      <c r="C8365" t="inlineStr">
        <is>
          <t>Priceless - Duroc Filial Dois - Kamino</t>
        </is>
      </c>
      <c r="D8365" t="n">
        <v>149</v>
      </c>
      <c r="E8365" t="inlineStr">
        <is>
          <t>Priceless</t>
        </is>
      </c>
      <c r="F8365" s="27" t="n">
        <v>45729</v>
      </c>
      <c r="G8365" t="inlineStr">
        <is>
          <t>DEBITO</t>
        </is>
      </c>
      <c r="H8365" t="inlineStr">
        <is>
          <t>Bruna Araujo</t>
        </is>
      </c>
      <c r="I8365" t="n">
        <v>-220</v>
      </c>
    </row>
    <row r="8366">
      <c r="A8366" t="n">
        <v>82038</v>
      </c>
      <c r="B8366" t="n">
        <v>134</v>
      </c>
      <c r="C8366" t="inlineStr">
        <is>
          <t>Priceless - Bem Mais - Kamino</t>
        </is>
      </c>
      <c r="D8366" t="n">
        <v>149</v>
      </c>
      <c r="E8366" t="inlineStr">
        <is>
          <t>Priceless</t>
        </is>
      </c>
      <c r="F8366" s="27" t="n">
        <v>45729</v>
      </c>
      <c r="G8366" t="inlineStr">
        <is>
          <t>DEBITO</t>
        </is>
      </c>
      <c r="H8366" t="inlineStr">
        <is>
          <t>D.R.O. Produtos Alimenticios Ltda</t>
        </is>
      </c>
      <c r="I8366" t="n">
        <v>-108.12</v>
      </c>
    </row>
    <row r="8367">
      <c r="A8367" t="n">
        <v>82039</v>
      </c>
      <c r="B8367" t="n">
        <v>134</v>
      </c>
      <c r="C8367" t="inlineStr">
        <is>
          <t>Priceless - Bem Mais - Kamino</t>
        </is>
      </c>
      <c r="D8367" t="n">
        <v>149</v>
      </c>
      <c r="E8367" t="inlineStr">
        <is>
          <t>Priceless</t>
        </is>
      </c>
      <c r="F8367" s="27" t="n">
        <v>45729</v>
      </c>
      <c r="G8367" t="inlineStr">
        <is>
          <t>DEBITO</t>
        </is>
      </c>
      <c r="H8367" t="inlineStr">
        <is>
          <t>Hortifrutigranjeiro Rodrigues Ltda</t>
        </is>
      </c>
      <c r="I8367" t="n">
        <v>-1041.68</v>
      </c>
    </row>
    <row r="8368">
      <c r="A8368" t="n">
        <v>82040</v>
      </c>
      <c r="B8368" t="n">
        <v>134</v>
      </c>
      <c r="C8368" t="inlineStr">
        <is>
          <t>Priceless - Bem Mais - Kamino</t>
        </is>
      </c>
      <c r="D8368" t="n">
        <v>149</v>
      </c>
      <c r="E8368" t="inlineStr">
        <is>
          <t>Priceless</t>
        </is>
      </c>
      <c r="F8368" s="27" t="n">
        <v>45729</v>
      </c>
      <c r="G8368" t="inlineStr">
        <is>
          <t>DEBITO</t>
        </is>
      </c>
      <c r="H8368" t="inlineStr">
        <is>
          <t>Pagcerto Instituicao de Pagamento Ltda</t>
        </is>
      </c>
      <c r="I8368" t="n">
        <v>-202.5</v>
      </c>
    </row>
    <row r="8369">
      <c r="A8369" t="n">
        <v>82041</v>
      </c>
      <c r="B8369" t="n">
        <v>134</v>
      </c>
      <c r="C8369" t="inlineStr">
        <is>
          <t>Priceless - Bem Mais - Kamino</t>
        </is>
      </c>
      <c r="D8369" t="n">
        <v>149</v>
      </c>
      <c r="E8369" t="inlineStr">
        <is>
          <t>Priceless</t>
        </is>
      </c>
      <c r="F8369" s="27" t="n">
        <v>45729</v>
      </c>
      <c r="G8369" t="inlineStr">
        <is>
          <t>CREDITO</t>
        </is>
      </c>
      <c r="H8369" t="inlineStr">
        <is>
          <t>Bem Sao Paulo</t>
        </is>
      </c>
      <c r="I8369" t="n">
        <v>33025</v>
      </c>
    </row>
    <row r="8370">
      <c r="A8370" t="n">
        <v>82042</v>
      </c>
      <c r="B8370" t="n">
        <v>134</v>
      </c>
      <c r="C8370" t="inlineStr">
        <is>
          <t>Priceless - Bem Mais - Kamino</t>
        </is>
      </c>
      <c r="D8370" t="n">
        <v>149</v>
      </c>
      <c r="E8370" t="inlineStr">
        <is>
          <t>Priceless</t>
        </is>
      </c>
      <c r="F8370" s="27" t="n">
        <v>45729</v>
      </c>
      <c r="G8370" t="inlineStr">
        <is>
          <t>DEBITO</t>
        </is>
      </c>
      <c r="H8370" t="inlineStr">
        <is>
          <t>Tempus</t>
        </is>
      </c>
      <c r="I8370" t="n">
        <v>-32000</v>
      </c>
    </row>
    <row r="8371">
      <c r="A8371" t="n">
        <v>81720</v>
      </c>
      <c r="B8371" t="n">
        <v>133</v>
      </c>
      <c r="C8371" t="inlineStr">
        <is>
          <t>Priceless - Bem Mais - Itaú</t>
        </is>
      </c>
      <c r="D8371" t="n">
        <v>149</v>
      </c>
      <c r="E8371" t="inlineStr">
        <is>
          <t>Priceless</t>
        </is>
      </c>
      <c r="F8371" s="27" t="n">
        <v>45728.54166666666</v>
      </c>
      <c r="G8371" t="inlineStr">
        <is>
          <t>CREDITO</t>
        </is>
      </c>
      <c r="H8371" t="inlineStr">
        <is>
          <t>PIX TRANSF Carlos 12/03</t>
        </is>
      </c>
      <c r="I8371" t="n">
        <v>100</v>
      </c>
    </row>
    <row r="8372">
      <c r="A8372" t="n">
        <v>81719</v>
      </c>
      <c r="B8372" t="n">
        <v>133</v>
      </c>
      <c r="C8372" t="inlineStr">
        <is>
          <t>Priceless - Bem Mais - Itaú</t>
        </is>
      </c>
      <c r="D8372" t="n">
        <v>149</v>
      </c>
      <c r="E8372" t="inlineStr">
        <is>
          <t>Priceless</t>
        </is>
      </c>
      <c r="F8372" s="27" t="n">
        <v>45728.54166666666</v>
      </c>
      <c r="G8372" t="inlineStr">
        <is>
          <t>CREDITO</t>
        </is>
      </c>
      <c r="H8372" t="inlineStr">
        <is>
          <t>STRIPE  VISA DBJq94vxaobH</t>
        </is>
      </c>
      <c r="I8372" t="n">
        <v>95.62</v>
      </c>
    </row>
    <row r="8373">
      <c r="A8373" t="n">
        <v>82027</v>
      </c>
      <c r="B8373" t="n">
        <v>134</v>
      </c>
      <c r="C8373" t="inlineStr">
        <is>
          <t>Priceless - Bem Mais - Kamino</t>
        </is>
      </c>
      <c r="D8373" t="n">
        <v>149</v>
      </c>
      <c r="E8373" t="inlineStr">
        <is>
          <t>Priceless</t>
        </is>
      </c>
      <c r="F8373" s="27" t="n">
        <v>45728</v>
      </c>
      <c r="G8373" t="inlineStr">
        <is>
          <t>DEBITO</t>
        </is>
      </c>
      <c r="H8373" t="inlineStr">
        <is>
          <t>Ervas Finas Horticultura Ltda</t>
        </is>
      </c>
      <c r="I8373" t="n">
        <v>-371.95</v>
      </c>
    </row>
    <row r="8374">
      <c r="A8374" t="n">
        <v>82025</v>
      </c>
      <c r="B8374" t="n">
        <v>134</v>
      </c>
      <c r="C8374" t="inlineStr">
        <is>
          <t>Priceless - Bem Mais - Kamino</t>
        </is>
      </c>
      <c r="D8374" t="n">
        <v>149</v>
      </c>
      <c r="E8374" t="inlineStr">
        <is>
          <t>Priceless</t>
        </is>
      </c>
      <c r="F8374" s="27" t="n">
        <v>45728</v>
      </c>
      <c r="G8374" t="inlineStr">
        <is>
          <t>DEBITO</t>
        </is>
      </c>
      <c r="H8374" t="inlineStr">
        <is>
          <t>T. F. Ciuffi Hortifruti Ltda</t>
        </is>
      </c>
      <c r="I8374" t="n">
        <v>-337.8</v>
      </c>
    </row>
    <row r="8375">
      <c r="A8375" t="n">
        <v>82024</v>
      </c>
      <c r="B8375" t="n">
        <v>134</v>
      </c>
      <c r="C8375" t="inlineStr">
        <is>
          <t>Priceless - Bem Mais - Kamino</t>
        </is>
      </c>
      <c r="D8375" t="n">
        <v>149</v>
      </c>
      <c r="E8375" t="inlineStr">
        <is>
          <t>Priceless</t>
        </is>
      </c>
      <c r="F8375" s="27" t="n">
        <v>45728</v>
      </c>
      <c r="G8375" t="inlineStr">
        <is>
          <t>DEBITO</t>
        </is>
      </c>
      <c r="H8375" t="inlineStr">
        <is>
          <t>Eduardo Fakiani Cirurgia Plast</t>
        </is>
      </c>
      <c r="I8375" t="n">
        <v>-946</v>
      </c>
    </row>
    <row r="8376">
      <c r="A8376" t="n">
        <v>82023</v>
      </c>
      <c r="B8376" t="n">
        <v>134</v>
      </c>
      <c r="C8376" t="inlineStr">
        <is>
          <t>Priceless - Bem Mais - Kamino</t>
        </is>
      </c>
      <c r="D8376" t="n">
        <v>149</v>
      </c>
      <c r="E8376" t="inlineStr">
        <is>
          <t>Priceless</t>
        </is>
      </c>
      <c r="F8376" s="27" t="n">
        <v>45728</v>
      </c>
      <c r="G8376" t="inlineStr">
        <is>
          <t>DEBITO</t>
        </is>
      </c>
      <c r="H8376" t="inlineStr">
        <is>
          <t>Estaff Eventos e Consultoria Ltda</t>
        </is>
      </c>
      <c r="I8376" t="n">
        <v>-8338</v>
      </c>
    </row>
    <row r="8377">
      <c r="A8377" t="n">
        <v>82022</v>
      </c>
      <c r="B8377" t="n">
        <v>134</v>
      </c>
      <c r="C8377" t="inlineStr">
        <is>
          <t>Priceless - Bem Mais - Kamino</t>
        </is>
      </c>
      <c r="D8377" t="n">
        <v>149</v>
      </c>
      <c r="E8377" t="inlineStr">
        <is>
          <t>Priceless</t>
        </is>
      </c>
      <c r="F8377" s="27" t="n">
        <v>45728</v>
      </c>
      <c r="G8377" t="inlineStr">
        <is>
          <t>DEBITO</t>
        </is>
      </c>
      <c r="H8377" t="inlineStr">
        <is>
          <t>Emporio Moreno Andrade Ltda</t>
        </is>
      </c>
      <c r="I8377" t="n">
        <v>-132</v>
      </c>
    </row>
    <row r="8378">
      <c r="A8378" t="n">
        <v>82021</v>
      </c>
      <c r="B8378" t="n">
        <v>134</v>
      </c>
      <c r="C8378" t="inlineStr">
        <is>
          <t>Priceless - Bem Mais - Kamino</t>
        </is>
      </c>
      <c r="D8378" t="n">
        <v>149</v>
      </c>
      <c r="E8378" t="inlineStr">
        <is>
          <t>Priceless</t>
        </is>
      </c>
      <c r="F8378" s="27" t="n">
        <v>45728</v>
      </c>
      <c r="G8378" t="inlineStr">
        <is>
          <t>CREDITO</t>
        </is>
      </c>
      <c r="H8378" t="inlineStr">
        <is>
          <t>TEMPUS FUGIT PARTICIPACOES E EMPREENDIMENTOS LTDA</t>
        </is>
      </c>
      <c r="I8378" t="n">
        <v>3700</v>
      </c>
    </row>
    <row r="8379">
      <c r="A8379" t="n">
        <v>82020</v>
      </c>
      <c r="B8379" t="n">
        <v>134</v>
      </c>
      <c r="C8379" t="inlineStr">
        <is>
          <t>Priceless - Bem Mais - Kamino</t>
        </is>
      </c>
      <c r="D8379" t="n">
        <v>149</v>
      </c>
      <c r="E8379" t="inlineStr">
        <is>
          <t>Priceless</t>
        </is>
      </c>
      <c r="F8379" s="27" t="n">
        <v>45728</v>
      </c>
      <c r="G8379" t="inlineStr">
        <is>
          <t>CREDITO</t>
        </is>
      </c>
      <c r="H8379" t="inlineStr">
        <is>
          <t>BEM MAIS EVENTOS E RESTAURANTE LTDA</t>
        </is>
      </c>
      <c r="I8379" t="n">
        <v>6795.66</v>
      </c>
    </row>
    <row r="8380">
      <c r="A8380" t="n">
        <v>82026</v>
      </c>
      <c r="B8380" t="n">
        <v>134</v>
      </c>
      <c r="C8380" t="inlineStr">
        <is>
          <t>Priceless - Bem Mais - Kamino</t>
        </is>
      </c>
      <c r="D8380" t="n">
        <v>149</v>
      </c>
      <c r="E8380" t="inlineStr">
        <is>
          <t>Priceless</t>
        </is>
      </c>
      <c r="F8380" s="27" t="n">
        <v>45728</v>
      </c>
      <c r="G8380" t="inlineStr">
        <is>
          <t>DEBITO</t>
        </is>
      </c>
      <c r="H8380" t="inlineStr">
        <is>
          <t>Osvaldo Marcelo Chudnobsky</t>
        </is>
      </c>
      <c r="I8380" t="n">
        <v>-366.34</v>
      </c>
    </row>
    <row r="8381">
      <c r="A8381" t="n">
        <v>82004</v>
      </c>
      <c r="B8381" t="n">
        <v>134</v>
      </c>
      <c r="C8381" t="inlineStr">
        <is>
          <t>Priceless - Bem Mais - Kamino</t>
        </is>
      </c>
      <c r="D8381" t="n">
        <v>149</v>
      </c>
      <c r="E8381" t="inlineStr">
        <is>
          <t>Priceless</t>
        </is>
      </c>
      <c r="F8381" s="27" t="n">
        <v>45727</v>
      </c>
      <c r="G8381" t="inlineStr">
        <is>
          <t>CREDITO</t>
        </is>
      </c>
      <c r="H8381" t="inlineStr">
        <is>
          <t>BEM MAIS EVENTOS E RESTAURANTE LTDA</t>
        </is>
      </c>
      <c r="I8381" t="n">
        <v>3719.12</v>
      </c>
    </row>
    <row r="8382">
      <c r="A8382" t="n">
        <v>82019</v>
      </c>
      <c r="B8382" t="n">
        <v>134</v>
      </c>
      <c r="C8382" t="inlineStr">
        <is>
          <t>Priceless - Bem Mais - Kamino</t>
        </is>
      </c>
      <c r="D8382" t="n">
        <v>149</v>
      </c>
      <c r="E8382" t="inlineStr">
        <is>
          <t>Priceless</t>
        </is>
      </c>
      <c r="F8382" s="27" t="n">
        <v>45727</v>
      </c>
      <c r="G8382" t="inlineStr">
        <is>
          <t>DEBITO</t>
        </is>
      </c>
      <c r="H8382" t="inlineStr">
        <is>
          <t>Estaff Solucoes Tecnologicas de Agenciam</t>
        </is>
      </c>
      <c r="I8382" t="n">
        <v>-13012.54</v>
      </c>
    </row>
    <row r="8383">
      <c r="A8383" t="n">
        <v>82018</v>
      </c>
      <c r="B8383" t="n">
        <v>134</v>
      </c>
      <c r="C8383" t="inlineStr">
        <is>
          <t>Priceless - Bem Mais - Kamino</t>
        </is>
      </c>
      <c r="D8383" t="n">
        <v>149</v>
      </c>
      <c r="E8383" t="inlineStr">
        <is>
          <t>Priceless</t>
        </is>
      </c>
      <c r="F8383" s="27" t="n">
        <v>45727</v>
      </c>
      <c r="G8383" t="inlineStr">
        <is>
          <t>DEBITO</t>
        </is>
      </c>
      <c r="H8383" t="inlineStr">
        <is>
          <t>D.R.O. Produtos Alimenticios Ltda</t>
        </is>
      </c>
      <c r="I8383" t="n">
        <v>-108.12</v>
      </c>
    </row>
    <row r="8384">
      <c r="A8384" t="n">
        <v>82017</v>
      </c>
      <c r="B8384" t="n">
        <v>134</v>
      </c>
      <c r="C8384" t="inlineStr">
        <is>
          <t>Priceless - Bem Mais - Kamino</t>
        </is>
      </c>
      <c r="D8384" t="n">
        <v>149</v>
      </c>
      <c r="E8384" t="inlineStr">
        <is>
          <t>Priceless</t>
        </is>
      </c>
      <c r="F8384" s="27" t="n">
        <v>45727</v>
      </c>
      <c r="G8384" t="inlineStr">
        <is>
          <t>DEBITO</t>
        </is>
      </c>
      <c r="H8384" t="inlineStr">
        <is>
          <t>Emporio M &amp; L Comercio de Alimentos e Bebidas Ltda</t>
        </is>
      </c>
      <c r="I8384" t="n">
        <v>-2515.7</v>
      </c>
    </row>
    <row r="8385">
      <c r="A8385" t="n">
        <v>82016</v>
      </c>
      <c r="B8385" t="n">
        <v>134</v>
      </c>
      <c r="C8385" t="inlineStr">
        <is>
          <t>Priceless - Bem Mais - Kamino</t>
        </is>
      </c>
      <c r="D8385" t="n">
        <v>149</v>
      </c>
      <c r="E8385" t="inlineStr">
        <is>
          <t>Priceless</t>
        </is>
      </c>
      <c r="F8385" s="27" t="n">
        <v>45727</v>
      </c>
      <c r="G8385" t="inlineStr">
        <is>
          <t>DEBITO</t>
        </is>
      </c>
      <c r="H8385" t="inlineStr">
        <is>
          <t>Empresa Brasileira de Beneficios e Pagamentos Instituicao de Pagamento Ltda</t>
        </is>
      </c>
      <c r="I8385" t="n">
        <v>-3921.03</v>
      </c>
    </row>
    <row r="8386">
      <c r="A8386" t="n">
        <v>82015</v>
      </c>
      <c r="B8386" t="n">
        <v>134</v>
      </c>
      <c r="C8386" t="inlineStr">
        <is>
          <t>Priceless - Bem Mais - Kamino</t>
        </is>
      </c>
      <c r="D8386" t="n">
        <v>149</v>
      </c>
      <c r="E8386" t="inlineStr">
        <is>
          <t>Priceless</t>
        </is>
      </c>
      <c r="F8386" s="27" t="n">
        <v>45727</v>
      </c>
      <c r="G8386" t="inlineStr">
        <is>
          <t>DEBITO</t>
        </is>
      </c>
      <c r="H8386" t="inlineStr">
        <is>
          <t>Junior Marques Solucoes para Eventos Ltda</t>
        </is>
      </c>
      <c r="I8386" t="n">
        <v>-10450</v>
      </c>
    </row>
    <row r="8387">
      <c r="A8387" t="n">
        <v>82014</v>
      </c>
      <c r="B8387" t="n">
        <v>134</v>
      </c>
      <c r="C8387" t="inlineStr">
        <is>
          <t>Priceless - Bem Mais - Kamino</t>
        </is>
      </c>
      <c r="D8387" t="n">
        <v>149</v>
      </c>
      <c r="E8387" t="inlineStr">
        <is>
          <t>Priceless</t>
        </is>
      </c>
      <c r="F8387" s="27" t="n">
        <v>45727</v>
      </c>
      <c r="G8387" t="inlineStr">
        <is>
          <t>DEBITO</t>
        </is>
      </c>
      <c r="H8387" t="inlineStr">
        <is>
          <t>Gustavo Guimaraes Vizentini</t>
        </is>
      </c>
      <c r="I8387" t="n">
        <v>-1540</v>
      </c>
    </row>
    <row r="8388">
      <c r="A8388" t="n">
        <v>82013</v>
      </c>
      <c r="B8388" t="n">
        <v>134</v>
      </c>
      <c r="C8388" t="inlineStr">
        <is>
          <t>Priceless - Bem Mais - Kamino</t>
        </is>
      </c>
      <c r="D8388" t="n">
        <v>149</v>
      </c>
      <c r="E8388" t="inlineStr">
        <is>
          <t>Priceless</t>
        </is>
      </c>
      <c r="F8388" s="27" t="n">
        <v>45727</v>
      </c>
      <c r="G8388" t="inlineStr">
        <is>
          <t>DEBITO</t>
        </is>
      </c>
      <c r="H8388" t="inlineStr">
        <is>
          <t>Emporio M &amp; L Comercio de Alimentos e Bebidas Ltda</t>
        </is>
      </c>
      <c r="I8388" t="n">
        <v>-354.9</v>
      </c>
    </row>
    <row r="8389">
      <c r="A8389" t="n">
        <v>82011</v>
      </c>
      <c r="B8389" t="n">
        <v>134</v>
      </c>
      <c r="C8389" t="inlineStr">
        <is>
          <t>Priceless - Bem Mais - Kamino</t>
        </is>
      </c>
      <c r="D8389" t="n">
        <v>149</v>
      </c>
      <c r="E8389" t="inlineStr">
        <is>
          <t>Priceless</t>
        </is>
      </c>
      <c r="F8389" s="27" t="n">
        <v>45727</v>
      </c>
      <c r="G8389" t="inlineStr">
        <is>
          <t>DEBITO</t>
        </is>
      </c>
      <c r="H8389" t="inlineStr">
        <is>
          <t>Emporio M &amp; L Comercio de Alimentos e Bebidas Ltda</t>
        </is>
      </c>
      <c r="I8389" t="n">
        <v>-3652.72</v>
      </c>
    </row>
    <row r="8390">
      <c r="A8390" t="n">
        <v>82010</v>
      </c>
      <c r="B8390" t="n">
        <v>134</v>
      </c>
      <c r="C8390" t="inlineStr">
        <is>
          <t>Priceless - Bem Mais - Kamino</t>
        </is>
      </c>
      <c r="D8390" t="n">
        <v>149</v>
      </c>
      <c r="E8390" t="inlineStr">
        <is>
          <t>Priceless</t>
        </is>
      </c>
      <c r="F8390" s="27" t="n">
        <v>45727</v>
      </c>
      <c r="G8390" t="inlineStr">
        <is>
          <t>DEBITO</t>
        </is>
      </c>
      <c r="H8390" t="inlineStr">
        <is>
          <t>Fg7 Comercio e Distribuicao de Bebidas Ltda</t>
        </is>
      </c>
      <c r="I8390" t="n">
        <v>-1238.61</v>
      </c>
    </row>
    <row r="8391">
      <c r="A8391" t="n">
        <v>82009</v>
      </c>
      <c r="B8391" t="n">
        <v>134</v>
      </c>
      <c r="C8391" t="inlineStr">
        <is>
          <t>Priceless - Bem Mais - Kamino</t>
        </is>
      </c>
      <c r="D8391" t="n">
        <v>149</v>
      </c>
      <c r="E8391" t="inlineStr">
        <is>
          <t>Priceless</t>
        </is>
      </c>
      <c r="F8391" s="27" t="n">
        <v>45727</v>
      </c>
      <c r="G8391" t="inlineStr">
        <is>
          <t>CREDITO</t>
        </is>
      </c>
      <c r="H8391" t="inlineStr">
        <is>
          <t>TEMPUS FUGIT PARTICIPACOES E EMPREENDIMENTOS LTDA</t>
        </is>
      </c>
      <c r="I8391" t="n">
        <v>35600</v>
      </c>
    </row>
    <row r="8392">
      <c r="A8392" t="n">
        <v>82008</v>
      </c>
      <c r="B8392" t="n">
        <v>134</v>
      </c>
      <c r="C8392" t="inlineStr">
        <is>
          <t>Priceless - Bem Mais - Kamino</t>
        </is>
      </c>
      <c r="D8392" t="n">
        <v>149</v>
      </c>
      <c r="E8392" t="inlineStr">
        <is>
          <t>Priceless</t>
        </is>
      </c>
      <c r="F8392" s="27" t="n">
        <v>45727</v>
      </c>
      <c r="G8392" t="inlineStr">
        <is>
          <t>DEBITO</t>
        </is>
      </c>
      <c r="H8392" t="inlineStr">
        <is>
          <t>Tarifa Geracao Boleto-Cta Pgto</t>
        </is>
      </c>
      <c r="I8392" t="n">
        <v>-2</v>
      </c>
    </row>
    <row r="8393">
      <c r="A8393" t="n">
        <v>82007</v>
      </c>
      <c r="B8393" t="n">
        <v>134</v>
      </c>
      <c r="C8393" t="inlineStr">
        <is>
          <t>Priceless - Bem Mais - Kamino</t>
        </is>
      </c>
      <c r="D8393" t="n">
        <v>149</v>
      </c>
      <c r="E8393" t="inlineStr">
        <is>
          <t>Priceless</t>
        </is>
      </c>
      <c r="F8393" s="27" t="n">
        <v>45727</v>
      </c>
      <c r="G8393" t="inlineStr">
        <is>
          <t>DEBITO</t>
        </is>
      </c>
      <c r="H8393" t="inlineStr">
        <is>
          <t>Com Cereais Q Estr Ltda Me</t>
        </is>
      </c>
      <c r="I8393" t="n">
        <v>-77.09</v>
      </c>
    </row>
    <row r="8394">
      <c r="A8394" t="n">
        <v>82006</v>
      </c>
      <c r="B8394" t="n">
        <v>134</v>
      </c>
      <c r="C8394" t="inlineStr">
        <is>
          <t>Priceless - Bem Mais - Kamino</t>
        </is>
      </c>
      <c r="D8394" t="n">
        <v>149</v>
      </c>
      <c r="E8394" t="inlineStr">
        <is>
          <t>Priceless</t>
        </is>
      </c>
      <c r="F8394" s="27" t="n">
        <v>45727</v>
      </c>
      <c r="G8394" t="inlineStr">
        <is>
          <t>DEBITO</t>
        </is>
      </c>
      <c r="H8394" t="inlineStr">
        <is>
          <t>Pastificio F Martins Industia e Comercio</t>
        </is>
      </c>
      <c r="I8394" t="n">
        <v>-312</v>
      </c>
    </row>
    <row r="8395">
      <c r="A8395" t="n">
        <v>82005</v>
      </c>
      <c r="B8395" t="n">
        <v>134</v>
      </c>
      <c r="C8395" t="inlineStr">
        <is>
          <t>Priceless - Bem Mais - Kamino</t>
        </is>
      </c>
      <c r="D8395" t="n">
        <v>149</v>
      </c>
      <c r="E8395" t="inlineStr">
        <is>
          <t>Priceless</t>
        </is>
      </c>
      <c r="F8395" s="27" t="n">
        <v>45727</v>
      </c>
      <c r="G8395" t="inlineStr">
        <is>
          <t>DEBITO</t>
        </is>
      </c>
      <c r="H8395" t="inlineStr">
        <is>
          <t>Pix Marketplace</t>
        </is>
      </c>
      <c r="I8395" t="n">
        <v>-224.49</v>
      </c>
    </row>
    <row r="8396">
      <c r="A8396" t="n">
        <v>82012</v>
      </c>
      <c r="B8396" t="n">
        <v>134</v>
      </c>
      <c r="C8396" t="inlineStr">
        <is>
          <t>Priceless - Bem Mais - Kamino</t>
        </is>
      </c>
      <c r="D8396" t="n">
        <v>149</v>
      </c>
      <c r="E8396" t="inlineStr">
        <is>
          <t>Priceless</t>
        </is>
      </c>
      <c r="F8396" s="27" t="n">
        <v>45727</v>
      </c>
      <c r="G8396" t="inlineStr">
        <is>
          <t>DEBITO</t>
        </is>
      </c>
      <c r="H8396" t="inlineStr">
        <is>
          <t>H. D. Frangos Ltda.</t>
        </is>
      </c>
      <c r="I8396" t="n">
        <v>-2253.51</v>
      </c>
    </row>
    <row r="8397">
      <c r="A8397" t="n">
        <v>81718</v>
      </c>
      <c r="B8397" t="n">
        <v>133</v>
      </c>
      <c r="C8397" t="inlineStr">
        <is>
          <t>Priceless - Bem Mais - Itaú</t>
        </is>
      </c>
      <c r="D8397" t="n">
        <v>149</v>
      </c>
      <c r="E8397" t="inlineStr">
        <is>
          <t>Priceless</t>
        </is>
      </c>
      <c r="F8397" s="27" t="n">
        <v>45726.54166666666</v>
      </c>
      <c r="G8397" t="inlineStr">
        <is>
          <t>DEBITO</t>
        </is>
      </c>
      <c r="H8397" t="inlineStr">
        <is>
          <t>PIX ENVIADO BEM MAIS EVE</t>
        </is>
      </c>
      <c r="I8397" t="n">
        <v>-3040</v>
      </c>
    </row>
    <row r="8398">
      <c r="A8398" t="n">
        <v>81965</v>
      </c>
      <c r="B8398" t="n">
        <v>134</v>
      </c>
      <c r="C8398" t="inlineStr">
        <is>
          <t>Priceless - Bem Mais - Kamino</t>
        </is>
      </c>
      <c r="D8398" t="n">
        <v>149</v>
      </c>
      <c r="E8398" t="inlineStr">
        <is>
          <t>Priceless</t>
        </is>
      </c>
      <c r="F8398" s="27" t="n">
        <v>45726</v>
      </c>
      <c r="G8398" t="inlineStr">
        <is>
          <t>CREDITO</t>
        </is>
      </c>
      <c r="H8398" t="inlineStr">
        <is>
          <t>TEMPUS FUGIT PARTICIPACOES E EMPREENDIMENTOS LTDA</t>
        </is>
      </c>
      <c r="I8398" t="n">
        <v>17310</v>
      </c>
    </row>
    <row r="8399">
      <c r="A8399" t="n">
        <v>81964</v>
      </c>
      <c r="B8399" t="n">
        <v>134</v>
      </c>
      <c r="C8399" t="inlineStr">
        <is>
          <t>Priceless - Bem Mais - Kamino</t>
        </is>
      </c>
      <c r="D8399" t="n">
        <v>149</v>
      </c>
      <c r="E8399" t="inlineStr">
        <is>
          <t>Priceless</t>
        </is>
      </c>
      <c r="F8399" s="27" t="n">
        <v>45726</v>
      </c>
      <c r="G8399" t="inlineStr">
        <is>
          <t>CREDITO</t>
        </is>
      </c>
      <c r="H8399" t="inlineStr">
        <is>
          <t>BEM MAIS EVENTOS E RESTAURANTE LTDA</t>
        </is>
      </c>
      <c r="I8399" t="n">
        <v>3040</v>
      </c>
    </row>
    <row r="8400">
      <c r="A8400" t="n">
        <v>81963</v>
      </c>
      <c r="B8400" t="n">
        <v>134</v>
      </c>
      <c r="C8400" t="inlineStr">
        <is>
          <t>Priceless - Bem Mais - Kamino</t>
        </is>
      </c>
      <c r="D8400" t="n">
        <v>149</v>
      </c>
      <c r="E8400" t="inlineStr">
        <is>
          <t>Priceless</t>
        </is>
      </c>
      <c r="F8400" s="27" t="n">
        <v>45726</v>
      </c>
      <c r="G8400" t="inlineStr">
        <is>
          <t>CREDITO</t>
        </is>
      </c>
      <c r="H8400" t="inlineStr">
        <is>
          <t>BEM MAIS EVENTOS E RESTAURANTE LTDA</t>
        </is>
      </c>
      <c r="I8400" t="n">
        <v>8086.95</v>
      </c>
    </row>
    <row r="8401">
      <c r="A8401" t="n">
        <v>81962</v>
      </c>
      <c r="B8401" t="n">
        <v>134</v>
      </c>
      <c r="C8401" t="inlineStr">
        <is>
          <t>Priceless - Bem Mais - Kamino</t>
        </is>
      </c>
      <c r="D8401" t="n">
        <v>149</v>
      </c>
      <c r="E8401" t="inlineStr">
        <is>
          <t>Priceless</t>
        </is>
      </c>
      <c r="F8401" s="27" t="n">
        <v>45726</v>
      </c>
      <c r="G8401" t="inlineStr">
        <is>
          <t>CREDITO</t>
        </is>
      </c>
      <c r="H8401" t="inlineStr">
        <is>
          <t>BEM MAIS EVENTOS E RESTAURANTE LTDA</t>
        </is>
      </c>
      <c r="I8401" t="n">
        <v>44271.13</v>
      </c>
    </row>
    <row r="8402">
      <c r="A8402" t="n">
        <v>81996</v>
      </c>
      <c r="B8402" t="n">
        <v>134</v>
      </c>
      <c r="C8402" t="inlineStr">
        <is>
          <t>Priceless - Bem Mais - Kamino</t>
        </is>
      </c>
      <c r="D8402" t="n">
        <v>149</v>
      </c>
      <c r="E8402" t="inlineStr">
        <is>
          <t>Priceless</t>
        </is>
      </c>
      <c r="F8402" s="27" t="n">
        <v>45726</v>
      </c>
      <c r="G8402" t="inlineStr">
        <is>
          <t>DEBITO</t>
        </is>
      </c>
      <c r="H8402" t="inlineStr">
        <is>
          <t>Preshh Aluguel de Maquinas Ltda</t>
        </is>
      </c>
      <c r="I8402" t="n">
        <v>-384</v>
      </c>
    </row>
    <row r="8403">
      <c r="A8403" t="n">
        <v>81966</v>
      </c>
      <c r="B8403" t="n">
        <v>134</v>
      </c>
      <c r="C8403" t="inlineStr">
        <is>
          <t>Priceless - Bem Mais - Kamino</t>
        </is>
      </c>
      <c r="D8403" t="n">
        <v>149</v>
      </c>
      <c r="E8403" t="inlineStr">
        <is>
          <t>Priceless</t>
        </is>
      </c>
      <c r="F8403" s="27" t="n">
        <v>45726</v>
      </c>
      <c r="G8403" t="inlineStr">
        <is>
          <t>DEBITO</t>
        </is>
      </c>
      <c r="H8403" t="inlineStr">
        <is>
          <t>Bravin &amp; Campos</t>
        </is>
      </c>
      <c r="I8403" t="n">
        <v>-2500</v>
      </c>
    </row>
    <row r="8404">
      <c r="A8404" t="n">
        <v>81998</v>
      </c>
      <c r="B8404" t="n">
        <v>134</v>
      </c>
      <c r="C8404" t="inlineStr">
        <is>
          <t>Priceless - Bem Mais - Kamino</t>
        </is>
      </c>
      <c r="D8404" t="n">
        <v>149</v>
      </c>
      <c r="E8404" t="inlineStr">
        <is>
          <t>Priceless</t>
        </is>
      </c>
      <c r="F8404" s="27" t="n">
        <v>45726</v>
      </c>
      <c r="G8404" t="inlineStr">
        <is>
          <t>DEBITO</t>
        </is>
      </c>
      <c r="H8404" t="inlineStr">
        <is>
          <t>Kuroki Servicos Ltda</t>
        </is>
      </c>
      <c r="I8404" t="n">
        <v>-3300</v>
      </c>
    </row>
    <row r="8405">
      <c r="A8405" t="n">
        <v>81999</v>
      </c>
      <c r="B8405" t="n">
        <v>134</v>
      </c>
      <c r="C8405" t="inlineStr">
        <is>
          <t>Priceless - Bem Mais - Kamino</t>
        </is>
      </c>
      <c r="D8405" t="n">
        <v>149</v>
      </c>
      <c r="E8405" t="inlineStr">
        <is>
          <t>Priceless</t>
        </is>
      </c>
      <c r="F8405" s="27" t="n">
        <v>45726</v>
      </c>
      <c r="G8405" t="inlineStr">
        <is>
          <t>DEBITO</t>
        </is>
      </c>
      <c r="H8405" t="inlineStr">
        <is>
          <t>Zahil Importadora Ltda</t>
        </is>
      </c>
      <c r="I8405" t="n">
        <v>-899.03</v>
      </c>
    </row>
    <row r="8406">
      <c r="A8406" t="n">
        <v>82000</v>
      </c>
      <c r="B8406" t="n">
        <v>134</v>
      </c>
      <c r="C8406" t="inlineStr">
        <is>
          <t>Priceless - Bem Mais - Kamino</t>
        </is>
      </c>
      <c r="D8406" t="n">
        <v>149</v>
      </c>
      <c r="E8406" t="inlineStr">
        <is>
          <t>Priceless</t>
        </is>
      </c>
      <c r="F8406" s="27" t="n">
        <v>45726</v>
      </c>
      <c r="G8406" t="inlineStr">
        <is>
          <t>DEBITO</t>
        </is>
      </c>
      <c r="H8406" t="inlineStr">
        <is>
          <t>Dtk Comercio de Alimentos Ltda</t>
        </is>
      </c>
      <c r="I8406" t="n">
        <v>-1167.85</v>
      </c>
    </row>
    <row r="8407">
      <c r="A8407" t="n">
        <v>82001</v>
      </c>
      <c r="B8407" t="n">
        <v>134</v>
      </c>
      <c r="C8407" t="inlineStr">
        <is>
          <t>Priceless - Bem Mais - Kamino</t>
        </is>
      </c>
      <c r="D8407" t="n">
        <v>149</v>
      </c>
      <c r="E8407" t="inlineStr">
        <is>
          <t>Priceless</t>
        </is>
      </c>
      <c r="F8407" s="27" t="n">
        <v>45726</v>
      </c>
      <c r="G8407" t="inlineStr">
        <is>
          <t>DEBITO</t>
        </is>
      </c>
      <c r="H8407" t="inlineStr">
        <is>
          <t>Fg7 Comercio e Distribuicao de Bebidas Ltda</t>
        </is>
      </c>
      <c r="I8407" t="n">
        <v>-1224</v>
      </c>
    </row>
    <row r="8408">
      <c r="A8408" t="n">
        <v>82002</v>
      </c>
      <c r="B8408" t="n">
        <v>134</v>
      </c>
      <c r="C8408" t="inlineStr">
        <is>
          <t>Priceless - Bem Mais - Kamino</t>
        </is>
      </c>
      <c r="D8408" t="n">
        <v>149</v>
      </c>
      <c r="E8408" t="inlineStr">
        <is>
          <t>Priceless</t>
        </is>
      </c>
      <c r="F8408" s="27" t="n">
        <v>45726</v>
      </c>
      <c r="G8408" t="inlineStr">
        <is>
          <t>DEBITO</t>
        </is>
      </c>
      <c r="H8408" t="inlineStr">
        <is>
          <t>Cg Food'S Distribuidora de Alimentos Ltda.</t>
        </is>
      </c>
      <c r="I8408" t="n">
        <v>-1377.2</v>
      </c>
    </row>
    <row r="8409">
      <c r="A8409" t="n">
        <v>82003</v>
      </c>
      <c r="B8409" t="n">
        <v>134</v>
      </c>
      <c r="C8409" t="inlineStr">
        <is>
          <t>Priceless - Bem Mais - Kamino</t>
        </is>
      </c>
      <c r="D8409" t="n">
        <v>149</v>
      </c>
      <c r="E8409" t="inlineStr">
        <is>
          <t>Priceless</t>
        </is>
      </c>
      <c r="F8409" s="27" t="n">
        <v>45726</v>
      </c>
      <c r="G8409" t="inlineStr">
        <is>
          <t>DEBITO</t>
        </is>
      </c>
      <c r="H8409" t="inlineStr">
        <is>
          <t>Mar Direto Poc Comercio de Peixes Ltda</t>
        </is>
      </c>
      <c r="I8409" t="n">
        <v>-2013.8</v>
      </c>
    </row>
    <row r="8410">
      <c r="A8410" t="n">
        <v>81981</v>
      </c>
      <c r="B8410" t="n">
        <v>134</v>
      </c>
      <c r="C8410" t="inlineStr">
        <is>
          <t>Priceless - Bem Mais - Kamino</t>
        </is>
      </c>
      <c r="D8410" t="n">
        <v>149</v>
      </c>
      <c r="E8410" t="inlineStr">
        <is>
          <t>Priceless</t>
        </is>
      </c>
      <c r="F8410" s="27" t="n">
        <v>45726</v>
      </c>
      <c r="G8410" t="inlineStr">
        <is>
          <t>DEBITO</t>
        </is>
      </c>
      <c r="H8410" t="inlineStr">
        <is>
          <t>V Thome Ltda</t>
        </is>
      </c>
      <c r="I8410" t="n">
        <v>-17204.23</v>
      </c>
    </row>
    <row r="8411">
      <c r="A8411" t="n">
        <v>81995</v>
      </c>
      <c r="B8411" t="n">
        <v>134</v>
      </c>
      <c r="C8411" t="inlineStr">
        <is>
          <t>Priceless - Bem Mais - Kamino</t>
        </is>
      </c>
      <c r="D8411" t="n">
        <v>149</v>
      </c>
      <c r="E8411" t="inlineStr">
        <is>
          <t>Priceless</t>
        </is>
      </c>
      <c r="F8411" s="27" t="n">
        <v>45726</v>
      </c>
      <c r="G8411" t="inlineStr">
        <is>
          <t>DEBITO</t>
        </is>
      </c>
      <c r="H8411" t="inlineStr">
        <is>
          <t>Yogi Alimentos</t>
        </is>
      </c>
      <c r="I8411" t="n">
        <v>-691.2</v>
      </c>
    </row>
    <row r="8412">
      <c r="A8412" t="n">
        <v>81994</v>
      </c>
      <c r="B8412" t="n">
        <v>134</v>
      </c>
      <c r="C8412" t="inlineStr">
        <is>
          <t>Priceless - Bem Mais - Kamino</t>
        </is>
      </c>
      <c r="D8412" t="n">
        <v>149</v>
      </c>
      <c r="E8412" t="inlineStr">
        <is>
          <t>Priceless</t>
        </is>
      </c>
      <c r="F8412" s="27" t="n">
        <v>45726</v>
      </c>
      <c r="G8412" t="inlineStr">
        <is>
          <t>DEBITO</t>
        </is>
      </c>
      <c r="H8412" t="inlineStr">
        <is>
          <t>Hortifrutigranjeiro Rodrigues Ltda</t>
        </is>
      </c>
      <c r="I8412" t="n">
        <v>-985.6</v>
      </c>
    </row>
    <row r="8413">
      <c r="A8413" t="n">
        <v>81993</v>
      </c>
      <c r="B8413" t="n">
        <v>134</v>
      </c>
      <c r="C8413" t="inlineStr">
        <is>
          <t>Priceless - Bem Mais - Kamino</t>
        </is>
      </c>
      <c r="D8413" t="n">
        <v>149</v>
      </c>
      <c r="E8413" t="inlineStr">
        <is>
          <t>Priceless</t>
        </is>
      </c>
      <c r="F8413" s="27" t="n">
        <v>45726</v>
      </c>
      <c r="G8413" t="inlineStr">
        <is>
          <t>DEBITO</t>
        </is>
      </c>
      <c r="H8413" t="inlineStr">
        <is>
          <t>H. D. Frangos Ltda.</t>
        </is>
      </c>
      <c r="I8413" t="n">
        <v>-4642.05</v>
      </c>
    </row>
    <row r="8414">
      <c r="A8414" t="n">
        <v>81992</v>
      </c>
      <c r="B8414" t="n">
        <v>134</v>
      </c>
      <c r="C8414" t="inlineStr">
        <is>
          <t>Priceless - Bem Mais - Kamino</t>
        </is>
      </c>
      <c r="D8414" t="n">
        <v>149</v>
      </c>
      <c r="E8414" t="inlineStr">
        <is>
          <t>Priceless</t>
        </is>
      </c>
      <c r="F8414" s="27" t="n">
        <v>45726</v>
      </c>
      <c r="G8414" t="inlineStr">
        <is>
          <t>DEBITO</t>
        </is>
      </c>
      <c r="H8414" t="inlineStr">
        <is>
          <t>Cg Food'S Distribuidora de Alimentos Ltda.</t>
        </is>
      </c>
      <c r="I8414" t="n">
        <v>-2529</v>
      </c>
    </row>
    <row r="8415">
      <c r="A8415" t="n">
        <v>81991</v>
      </c>
      <c r="B8415" t="n">
        <v>134</v>
      </c>
      <c r="C8415" t="inlineStr">
        <is>
          <t>Priceless - Bem Mais - Kamino</t>
        </is>
      </c>
      <c r="D8415" t="n">
        <v>149</v>
      </c>
      <c r="E8415" t="inlineStr">
        <is>
          <t>Priceless</t>
        </is>
      </c>
      <c r="F8415" s="27" t="n">
        <v>45726</v>
      </c>
      <c r="G8415" t="inlineStr">
        <is>
          <t>DEBITO</t>
        </is>
      </c>
      <c r="H8415" t="inlineStr">
        <is>
          <t>Yogi Alimentos</t>
        </is>
      </c>
      <c r="I8415" t="n">
        <v>-1539</v>
      </c>
    </row>
    <row r="8416">
      <c r="A8416" t="n">
        <v>81990</v>
      </c>
      <c r="B8416" t="n">
        <v>134</v>
      </c>
      <c r="C8416" t="inlineStr">
        <is>
          <t>Priceless - Bem Mais - Kamino</t>
        </is>
      </c>
      <c r="D8416" t="n">
        <v>149</v>
      </c>
      <c r="E8416" t="inlineStr">
        <is>
          <t>Priceless</t>
        </is>
      </c>
      <c r="F8416" s="27" t="n">
        <v>45726</v>
      </c>
      <c r="G8416" t="inlineStr">
        <is>
          <t>DEBITO</t>
        </is>
      </c>
      <c r="H8416" t="inlineStr">
        <is>
          <t>Sidney Alves da Rocha</t>
        </is>
      </c>
      <c r="I8416" t="n">
        <v>-1733.33</v>
      </c>
    </row>
    <row r="8417">
      <c r="A8417" t="n">
        <v>81989</v>
      </c>
      <c r="B8417" t="n">
        <v>134</v>
      </c>
      <c r="C8417" t="inlineStr">
        <is>
          <t>Priceless - Bem Mais - Kamino</t>
        </is>
      </c>
      <c r="D8417" t="n">
        <v>149</v>
      </c>
      <c r="E8417" t="inlineStr">
        <is>
          <t>Priceless</t>
        </is>
      </c>
      <c r="F8417" s="27" t="n">
        <v>45726</v>
      </c>
      <c r="G8417" t="inlineStr">
        <is>
          <t>DEBITO</t>
        </is>
      </c>
      <c r="H8417" t="inlineStr">
        <is>
          <t>D.R.O. Produtos Alimenticios Ltda</t>
        </is>
      </c>
      <c r="I8417" t="n">
        <v>-140.79</v>
      </c>
    </row>
    <row r="8418">
      <c r="A8418" t="n">
        <v>81988</v>
      </c>
      <c r="B8418" t="n">
        <v>134</v>
      </c>
      <c r="C8418" t="inlineStr">
        <is>
          <t>Priceless - Bem Mais - Kamino</t>
        </is>
      </c>
      <c r="D8418" t="n">
        <v>149</v>
      </c>
      <c r="E8418" t="inlineStr">
        <is>
          <t>Priceless</t>
        </is>
      </c>
      <c r="F8418" s="27" t="n">
        <v>45726</v>
      </c>
      <c r="G8418" t="inlineStr">
        <is>
          <t>DEBITO</t>
        </is>
      </c>
      <c r="H8418" t="inlineStr">
        <is>
          <t>Matury Cajucultura Ltda</t>
        </is>
      </c>
      <c r="I8418" t="n">
        <v>-581.4400000000001</v>
      </c>
    </row>
    <row r="8419">
      <c r="A8419" t="n">
        <v>81987</v>
      </c>
      <c r="B8419" t="n">
        <v>134</v>
      </c>
      <c r="C8419" t="inlineStr">
        <is>
          <t>Priceless - Bem Mais - Kamino</t>
        </is>
      </c>
      <c r="D8419" t="n">
        <v>149</v>
      </c>
      <c r="E8419" t="inlineStr">
        <is>
          <t>Priceless</t>
        </is>
      </c>
      <c r="F8419" s="27" t="n">
        <v>45726</v>
      </c>
      <c r="G8419" t="inlineStr">
        <is>
          <t>DEBITO</t>
        </is>
      </c>
      <c r="H8419" t="inlineStr">
        <is>
          <t>Tiago Wilke da Silva</t>
        </is>
      </c>
      <c r="I8419" t="n">
        <v>-2450</v>
      </c>
    </row>
    <row r="8420">
      <c r="A8420" t="n">
        <v>81986</v>
      </c>
      <c r="B8420" t="n">
        <v>134</v>
      </c>
      <c r="C8420" t="inlineStr">
        <is>
          <t>Priceless - Bem Mais - Kamino</t>
        </is>
      </c>
      <c r="D8420" t="n">
        <v>149</v>
      </c>
      <c r="E8420" t="inlineStr">
        <is>
          <t>Priceless</t>
        </is>
      </c>
      <c r="F8420" s="27" t="n">
        <v>45726</v>
      </c>
      <c r="G8420" t="inlineStr">
        <is>
          <t>DEBITO</t>
        </is>
      </c>
      <c r="H8420" t="inlineStr">
        <is>
          <t>Comercial Importadora e Exportadora Metapunto Ltda.</t>
        </is>
      </c>
      <c r="I8420" t="n">
        <v>-3179.75</v>
      </c>
    </row>
    <row r="8421">
      <c r="A8421" t="n">
        <v>81985</v>
      </c>
      <c r="B8421" t="n">
        <v>134</v>
      </c>
      <c r="C8421" t="inlineStr">
        <is>
          <t>Priceless - Bem Mais - Kamino</t>
        </is>
      </c>
      <c r="D8421" t="n">
        <v>149</v>
      </c>
      <c r="E8421" t="inlineStr">
        <is>
          <t>Priceless</t>
        </is>
      </c>
      <c r="F8421" s="27" t="n">
        <v>45726</v>
      </c>
      <c r="G8421" t="inlineStr">
        <is>
          <t>DEBITO</t>
        </is>
      </c>
      <c r="H8421" t="inlineStr">
        <is>
          <t>Dtk Comercio de Alimentos Ltda</t>
        </is>
      </c>
      <c r="I8421" t="n">
        <v>-1975.84</v>
      </c>
    </row>
    <row r="8422">
      <c r="A8422" t="n">
        <v>81984</v>
      </c>
      <c r="B8422" t="n">
        <v>134</v>
      </c>
      <c r="C8422" t="inlineStr">
        <is>
          <t>Priceless - Bem Mais - Kamino</t>
        </is>
      </c>
      <c r="D8422" t="n">
        <v>149</v>
      </c>
      <c r="E8422" t="inlineStr">
        <is>
          <t>Priceless</t>
        </is>
      </c>
      <c r="F8422" s="27" t="n">
        <v>45726</v>
      </c>
      <c r="G8422" t="inlineStr">
        <is>
          <t>DEBITO</t>
        </is>
      </c>
      <c r="H8422" t="inlineStr">
        <is>
          <t>Gaeta Massas - Produtos Alimenticios Ltda</t>
        </is>
      </c>
      <c r="I8422" t="n">
        <v>-1476</v>
      </c>
    </row>
    <row r="8423">
      <c r="A8423" t="n">
        <v>81983</v>
      </c>
      <c r="B8423" t="n">
        <v>134</v>
      </c>
      <c r="C8423" t="inlineStr">
        <is>
          <t>Priceless - Bem Mais - Kamino</t>
        </is>
      </c>
      <c r="D8423" t="n">
        <v>149</v>
      </c>
      <c r="E8423" t="inlineStr">
        <is>
          <t>Priceless</t>
        </is>
      </c>
      <c r="F8423" s="27" t="n">
        <v>45726</v>
      </c>
      <c r="G8423" t="inlineStr">
        <is>
          <t>DEBITO</t>
        </is>
      </c>
      <c r="H8423" t="inlineStr">
        <is>
          <t>Cafe Fazenda Sertaozinho Ltda.</t>
        </is>
      </c>
      <c r="I8423" t="n">
        <v>-1215.6</v>
      </c>
    </row>
    <row r="8424">
      <c r="A8424" t="n">
        <v>81982</v>
      </c>
      <c r="B8424" t="n">
        <v>134</v>
      </c>
      <c r="C8424" t="inlineStr">
        <is>
          <t>Priceless - Bem Mais - Kamino</t>
        </is>
      </c>
      <c r="D8424" t="n">
        <v>149</v>
      </c>
      <c r="E8424" t="inlineStr">
        <is>
          <t>Priceless</t>
        </is>
      </c>
      <c r="F8424" s="27" t="n">
        <v>45726</v>
      </c>
      <c r="G8424" t="inlineStr">
        <is>
          <t>DEBITO</t>
        </is>
      </c>
      <c r="H8424" t="inlineStr">
        <is>
          <t>Md Poc Seafoods Comercio de Peixes Ltda</t>
        </is>
      </c>
      <c r="I8424" t="n">
        <v>-1306.4</v>
      </c>
    </row>
    <row r="8425">
      <c r="A8425" t="n">
        <v>81997</v>
      </c>
      <c r="B8425" t="n">
        <v>134</v>
      </c>
      <c r="C8425" t="inlineStr">
        <is>
          <t>Priceless - Bem Mais - Kamino</t>
        </is>
      </c>
      <c r="D8425" t="n">
        <v>149</v>
      </c>
      <c r="E8425" t="inlineStr">
        <is>
          <t>Priceless</t>
        </is>
      </c>
      <c r="F8425" s="27" t="n">
        <v>45726</v>
      </c>
      <c r="G8425" t="inlineStr">
        <is>
          <t>DEBITO</t>
        </is>
      </c>
      <c r="H8425" t="inlineStr">
        <is>
          <t>Laticinios Piramide Ltda</t>
        </is>
      </c>
      <c r="I8425" t="n">
        <v>-5005.16</v>
      </c>
    </row>
    <row r="8426">
      <c r="A8426" t="n">
        <v>81980</v>
      </c>
      <c r="B8426" t="n">
        <v>134</v>
      </c>
      <c r="C8426" t="inlineStr">
        <is>
          <t>Priceless - Bem Mais - Kamino</t>
        </is>
      </c>
      <c r="D8426" t="n">
        <v>149</v>
      </c>
      <c r="E8426" t="inlineStr">
        <is>
          <t>Priceless</t>
        </is>
      </c>
      <c r="F8426" s="27" t="n">
        <v>45726</v>
      </c>
      <c r="G8426" t="inlineStr">
        <is>
          <t>DEBITO</t>
        </is>
      </c>
      <c r="H8426" t="inlineStr">
        <is>
          <t>Nitron Comercial Ltda</t>
        </is>
      </c>
      <c r="I8426" t="n">
        <v>-800</v>
      </c>
    </row>
    <row r="8427">
      <c r="A8427" t="n">
        <v>81979</v>
      </c>
      <c r="B8427" t="n">
        <v>134</v>
      </c>
      <c r="C8427" t="inlineStr">
        <is>
          <t>Priceless - Bem Mais - Kamino</t>
        </is>
      </c>
      <c r="D8427" t="n">
        <v>149</v>
      </c>
      <c r="E8427" t="inlineStr">
        <is>
          <t>Priceless</t>
        </is>
      </c>
      <c r="F8427" s="27" t="n">
        <v>45726</v>
      </c>
      <c r="G8427" t="inlineStr">
        <is>
          <t>DEBITO</t>
        </is>
      </c>
      <c r="H8427" t="inlineStr">
        <is>
          <t>Murillo S. Duarte Comercial Ltda</t>
        </is>
      </c>
      <c r="I8427" t="n">
        <v>-820.7</v>
      </c>
    </row>
    <row r="8428">
      <c r="A8428" t="n">
        <v>81978</v>
      </c>
      <c r="B8428" t="n">
        <v>134</v>
      </c>
      <c r="C8428" t="inlineStr">
        <is>
          <t>Priceless - Bem Mais - Kamino</t>
        </is>
      </c>
      <c r="D8428" t="n">
        <v>149</v>
      </c>
      <c r="E8428" t="inlineStr">
        <is>
          <t>Priceless</t>
        </is>
      </c>
      <c r="F8428" s="27" t="n">
        <v>45726</v>
      </c>
      <c r="G8428" t="inlineStr">
        <is>
          <t>DEBITO</t>
        </is>
      </c>
      <c r="H8428" t="inlineStr">
        <is>
          <t>Zeus Comercio Atacadista de Bebidas Ltda</t>
        </is>
      </c>
      <c r="I8428" t="n">
        <v>-399.6</v>
      </c>
    </row>
    <row r="8429">
      <c r="A8429" t="n">
        <v>81977</v>
      </c>
      <c r="B8429" t="n">
        <v>134</v>
      </c>
      <c r="C8429" t="inlineStr">
        <is>
          <t>Priceless - Bem Mais - Kamino</t>
        </is>
      </c>
      <c r="D8429" t="n">
        <v>149</v>
      </c>
      <c r="E8429" t="inlineStr">
        <is>
          <t>Priceless</t>
        </is>
      </c>
      <c r="F8429" s="27" t="n">
        <v>45726</v>
      </c>
      <c r="G8429" t="inlineStr">
        <is>
          <t>DEBITO</t>
        </is>
      </c>
      <c r="H8429" t="inlineStr">
        <is>
          <t>Pagcerto Instituicao de Pagamento Ltda</t>
        </is>
      </c>
      <c r="I8429" t="n">
        <v>-286</v>
      </c>
    </row>
    <row r="8430">
      <c r="A8430" t="n">
        <v>81976</v>
      </c>
      <c r="B8430" t="n">
        <v>134</v>
      </c>
      <c r="C8430" t="inlineStr">
        <is>
          <t>Priceless - Bem Mais - Kamino</t>
        </is>
      </c>
      <c r="D8430" t="n">
        <v>149</v>
      </c>
      <c r="E8430" t="inlineStr">
        <is>
          <t>Priceless</t>
        </is>
      </c>
      <c r="F8430" s="27" t="n">
        <v>45726</v>
      </c>
      <c r="G8430" t="inlineStr">
        <is>
          <t>DEBITO</t>
        </is>
      </c>
      <c r="H8430" t="inlineStr">
        <is>
          <t>T. F. Ciuffi Hortifruti Ltda</t>
        </is>
      </c>
      <c r="I8430" t="n">
        <v>-715.9</v>
      </c>
    </row>
    <row r="8431">
      <c r="A8431" t="n">
        <v>81975</v>
      </c>
      <c r="B8431" t="n">
        <v>134</v>
      </c>
      <c r="C8431" t="inlineStr">
        <is>
          <t>Priceless - Bem Mais - Kamino</t>
        </is>
      </c>
      <c r="D8431" t="n">
        <v>149</v>
      </c>
      <c r="E8431" t="inlineStr">
        <is>
          <t>Priceless</t>
        </is>
      </c>
      <c r="F8431" s="27" t="n">
        <v>45726</v>
      </c>
      <c r="G8431" t="inlineStr">
        <is>
          <t>DEBITO</t>
        </is>
      </c>
      <c r="H8431" t="inlineStr">
        <is>
          <t>Lando Eletro - Acustica Sociedade Ltda</t>
        </is>
      </c>
      <c r="I8431" t="n">
        <v>-1098.39</v>
      </c>
    </row>
    <row r="8432">
      <c r="A8432" t="n">
        <v>81974</v>
      </c>
      <c r="B8432" t="n">
        <v>134</v>
      </c>
      <c r="C8432" t="inlineStr">
        <is>
          <t>Priceless - Bem Mais - Kamino</t>
        </is>
      </c>
      <c r="D8432" t="n">
        <v>149</v>
      </c>
      <c r="E8432" t="inlineStr">
        <is>
          <t>Priceless</t>
        </is>
      </c>
      <c r="F8432" s="27" t="n">
        <v>45726</v>
      </c>
      <c r="G8432" t="inlineStr">
        <is>
          <t>DEBITO</t>
        </is>
      </c>
      <c r="H8432" t="inlineStr">
        <is>
          <t>Single Wine Brasil Ltda.</t>
        </is>
      </c>
      <c r="I8432" t="n">
        <v>-655.49</v>
      </c>
    </row>
    <row r="8433">
      <c r="A8433" t="n">
        <v>81973</v>
      </c>
      <c r="B8433" t="n">
        <v>134</v>
      </c>
      <c r="C8433" t="inlineStr">
        <is>
          <t>Priceless - Bem Mais - Kamino</t>
        </is>
      </c>
      <c r="D8433" t="n">
        <v>149</v>
      </c>
      <c r="E8433" t="inlineStr">
        <is>
          <t>Priceless</t>
        </is>
      </c>
      <c r="F8433" s="27" t="n">
        <v>45726</v>
      </c>
      <c r="G8433" t="inlineStr">
        <is>
          <t>DEBITO</t>
        </is>
      </c>
      <c r="H8433" t="inlineStr">
        <is>
          <t>Belle Cave Comercio e Importacao Ltda.</t>
        </is>
      </c>
      <c r="I8433" t="n">
        <v>-316.46</v>
      </c>
    </row>
    <row r="8434">
      <c r="A8434" t="n">
        <v>81972</v>
      </c>
      <c r="B8434" t="n">
        <v>134</v>
      </c>
      <c r="C8434" t="inlineStr">
        <is>
          <t>Priceless - Bem Mais - Kamino</t>
        </is>
      </c>
      <c r="D8434" t="n">
        <v>149</v>
      </c>
      <c r="E8434" t="inlineStr">
        <is>
          <t>Priceless</t>
        </is>
      </c>
      <c r="F8434" s="27" t="n">
        <v>45726</v>
      </c>
      <c r="G8434" t="inlineStr">
        <is>
          <t>DEBITO</t>
        </is>
      </c>
      <c r="H8434" t="inlineStr">
        <is>
          <t>Sayegh Materiais para Construcao Ltda</t>
        </is>
      </c>
      <c r="I8434" t="n">
        <v>-256.14</v>
      </c>
    </row>
    <row r="8435">
      <c r="A8435" t="n">
        <v>81971</v>
      </c>
      <c r="B8435" t="n">
        <v>134</v>
      </c>
      <c r="C8435" t="inlineStr">
        <is>
          <t>Priceless - Bem Mais - Kamino</t>
        </is>
      </c>
      <c r="D8435" t="n">
        <v>149</v>
      </c>
      <c r="E8435" t="inlineStr">
        <is>
          <t>Priceless</t>
        </is>
      </c>
      <c r="F8435" s="27" t="n">
        <v>45726</v>
      </c>
      <c r="G8435" t="inlineStr">
        <is>
          <t>DEBITO</t>
        </is>
      </c>
      <c r="H8435" t="inlineStr">
        <is>
          <t>Gr Distribuidora de Embalagens Ltda</t>
        </is>
      </c>
      <c r="I8435" t="n">
        <v>-231.66</v>
      </c>
    </row>
    <row r="8436">
      <c r="A8436" t="n">
        <v>81970</v>
      </c>
      <c r="B8436" t="n">
        <v>134</v>
      </c>
      <c r="C8436" t="inlineStr">
        <is>
          <t>Priceless - Bem Mais - Kamino</t>
        </is>
      </c>
      <c r="D8436" t="n">
        <v>149</v>
      </c>
      <c r="E8436" t="inlineStr">
        <is>
          <t>Priceless</t>
        </is>
      </c>
      <c r="F8436" s="27" t="n">
        <v>45726</v>
      </c>
      <c r="G8436" t="inlineStr">
        <is>
          <t>DEBITO</t>
        </is>
      </c>
      <c r="H8436" t="inlineStr">
        <is>
          <t>C&amp;i Equipamentos de Comunicao Ltda Me</t>
        </is>
      </c>
      <c r="I8436" t="n">
        <v>-300</v>
      </c>
    </row>
    <row r="8437">
      <c r="A8437" t="n">
        <v>81969</v>
      </c>
      <c r="B8437" t="n">
        <v>134</v>
      </c>
      <c r="C8437" t="inlineStr">
        <is>
          <t>Priceless - Bem Mais - Kamino</t>
        </is>
      </c>
      <c r="D8437" t="n">
        <v>149</v>
      </c>
      <c r="E8437" t="inlineStr">
        <is>
          <t>Priceless</t>
        </is>
      </c>
      <c r="F8437" s="27" t="n">
        <v>45726</v>
      </c>
      <c r="G8437" t="inlineStr">
        <is>
          <t>DEBITO</t>
        </is>
      </c>
      <c r="H8437" t="inlineStr">
        <is>
          <t>Altamura Solucoes em Gastronomia Ltda -</t>
        </is>
      </c>
      <c r="I8437" t="n">
        <v>-3289.03</v>
      </c>
    </row>
    <row r="8438">
      <c r="A8438" t="n">
        <v>81968</v>
      </c>
      <c r="B8438" t="n">
        <v>134</v>
      </c>
      <c r="C8438" t="inlineStr">
        <is>
          <t>Priceless - Bem Mais - Kamino</t>
        </is>
      </c>
      <c r="D8438" t="n">
        <v>149</v>
      </c>
      <c r="E8438" t="inlineStr">
        <is>
          <t>Priceless</t>
        </is>
      </c>
      <c r="F8438" s="27" t="n">
        <v>45726</v>
      </c>
      <c r="G8438" t="inlineStr">
        <is>
          <t>DEBITO</t>
        </is>
      </c>
      <c r="H8438" t="inlineStr">
        <is>
          <t>Fabio Inacio Maia 21722742836</t>
        </is>
      </c>
      <c r="I8438" t="n">
        <v>-2136</v>
      </c>
    </row>
    <row r="8439">
      <c r="A8439" t="n">
        <v>81967</v>
      </c>
      <c r="B8439" t="n">
        <v>134</v>
      </c>
      <c r="C8439" t="inlineStr">
        <is>
          <t>Priceless - Bem Mais - Kamino</t>
        </is>
      </c>
      <c r="D8439" t="n">
        <v>149</v>
      </c>
      <c r="E8439" t="inlineStr">
        <is>
          <t>Priceless</t>
        </is>
      </c>
      <c r="F8439" s="27" t="n">
        <v>45726</v>
      </c>
      <c r="G8439" t="inlineStr">
        <is>
          <t>DEBITO</t>
        </is>
      </c>
      <c r="H8439" t="inlineStr">
        <is>
          <t>Fabio Inacio Maia 21722742836</t>
        </is>
      </c>
      <c r="I8439" t="n">
        <v>-2400</v>
      </c>
    </row>
    <row r="8440">
      <c r="A8440" t="n">
        <v>81796</v>
      </c>
      <c r="B8440" t="n">
        <v>149</v>
      </c>
      <c r="C8440" t="inlineStr">
        <is>
          <t>Priceless - Duroc Filial Dois - Kamino</t>
        </is>
      </c>
      <c r="D8440" t="n">
        <v>149</v>
      </c>
      <c r="E8440" t="inlineStr">
        <is>
          <t>Priceless</t>
        </is>
      </c>
      <c r="F8440" s="27" t="n">
        <v>45726</v>
      </c>
      <c r="G8440" t="inlineStr">
        <is>
          <t>DEBITO</t>
        </is>
      </c>
      <c r="H8440" t="inlineStr">
        <is>
          <t>Mia Rossi Coquetelaria Ltda</t>
        </is>
      </c>
      <c r="I8440" t="n">
        <v>-3000</v>
      </c>
    </row>
    <row r="8441">
      <c r="A8441" t="n">
        <v>81795</v>
      </c>
      <c r="B8441" t="n">
        <v>149</v>
      </c>
      <c r="C8441" t="inlineStr">
        <is>
          <t>Priceless - Duroc Filial Dois - Kamino</t>
        </is>
      </c>
      <c r="D8441" t="n">
        <v>149</v>
      </c>
      <c r="E8441" t="inlineStr">
        <is>
          <t>Priceless</t>
        </is>
      </c>
      <c r="F8441" s="27" t="n">
        <v>45726</v>
      </c>
      <c r="G8441" t="inlineStr">
        <is>
          <t>CREDITO</t>
        </is>
      </c>
      <c r="H8441" t="inlineStr">
        <is>
          <t>TEMPUS FUGIT PARTICIPACOES E EMPREENDIMENTOS LTDA</t>
        </is>
      </c>
      <c r="I8441" t="n">
        <v>3000</v>
      </c>
    </row>
    <row r="8442">
      <c r="A8442" t="n">
        <v>81717</v>
      </c>
      <c r="B8442" t="n">
        <v>133</v>
      </c>
      <c r="C8442" t="inlineStr">
        <is>
          <t>Priceless - Bem Mais - Itaú</t>
        </is>
      </c>
      <c r="D8442" t="n">
        <v>149</v>
      </c>
      <c r="E8442" t="inlineStr">
        <is>
          <t>Priceless</t>
        </is>
      </c>
      <c r="F8442" s="27" t="n">
        <v>45723.54166666666</v>
      </c>
      <c r="G8442" t="inlineStr">
        <is>
          <t>CREDITO</t>
        </is>
      </c>
      <c r="H8442" t="inlineStr">
        <is>
          <t>SISPAG  TICKET SERVICOS</t>
        </is>
      </c>
      <c r="I8442" t="n">
        <v>98.02</v>
      </c>
    </row>
    <row r="8443">
      <c r="A8443" t="n">
        <v>81716</v>
      </c>
      <c r="B8443" t="n">
        <v>133</v>
      </c>
      <c r="C8443" t="inlineStr">
        <is>
          <t>Priceless - Bem Mais - Itaú</t>
        </is>
      </c>
      <c r="D8443" t="n">
        <v>149</v>
      </c>
      <c r="E8443" t="inlineStr">
        <is>
          <t>Priceless</t>
        </is>
      </c>
      <c r="F8443" s="27" t="n">
        <v>45723.54166666666</v>
      </c>
      <c r="G8443" t="inlineStr">
        <is>
          <t>CREDITO</t>
        </is>
      </c>
      <c r="H8443" t="inlineStr">
        <is>
          <t>PIX TRANSF THAYNAR07/03</t>
        </is>
      </c>
      <c r="I8443" t="n">
        <v>1200</v>
      </c>
    </row>
    <row r="8444">
      <c r="A8444" t="n">
        <v>81714</v>
      </c>
      <c r="B8444" t="n">
        <v>133</v>
      </c>
      <c r="C8444" t="inlineStr">
        <is>
          <t>Priceless - Bem Mais - Itaú</t>
        </is>
      </c>
      <c r="D8444" t="n">
        <v>149</v>
      </c>
      <c r="E8444" t="inlineStr">
        <is>
          <t>Priceless</t>
        </is>
      </c>
      <c r="F8444" s="27" t="n">
        <v>45723.54166666666</v>
      </c>
      <c r="G8444" t="inlineStr">
        <is>
          <t>DEBITO</t>
        </is>
      </c>
      <c r="H8444" t="inlineStr">
        <is>
          <t>PIX ENVIADO BEM MAIS EVE</t>
        </is>
      </c>
      <c r="I8444" t="n">
        <v>-7600</v>
      </c>
    </row>
    <row r="8445">
      <c r="A8445" t="n">
        <v>81715</v>
      </c>
      <c r="B8445" t="n">
        <v>133</v>
      </c>
      <c r="C8445" t="inlineStr">
        <is>
          <t>Priceless - Bem Mais - Itaú</t>
        </is>
      </c>
      <c r="D8445" t="n">
        <v>149</v>
      </c>
      <c r="E8445" t="inlineStr">
        <is>
          <t>Priceless</t>
        </is>
      </c>
      <c r="F8445" s="27" t="n">
        <v>45723.54166666666</v>
      </c>
      <c r="G8445" t="inlineStr">
        <is>
          <t>CREDITO</t>
        </is>
      </c>
      <c r="H8445" t="inlineStr">
        <is>
          <t>PIX TRANSF W REIS 07/03</t>
        </is>
      </c>
      <c r="I8445" t="n">
        <v>1745</v>
      </c>
    </row>
    <row r="8446">
      <c r="A8446" t="n">
        <v>81949</v>
      </c>
      <c r="B8446" t="n">
        <v>134</v>
      </c>
      <c r="C8446" t="inlineStr">
        <is>
          <t>Priceless - Bem Mais - Kamino</t>
        </is>
      </c>
      <c r="D8446" t="n">
        <v>149</v>
      </c>
      <c r="E8446" t="inlineStr">
        <is>
          <t>Priceless</t>
        </is>
      </c>
      <c r="F8446" s="27" t="n">
        <v>45723</v>
      </c>
      <c r="G8446" t="inlineStr">
        <is>
          <t>CREDITO</t>
        </is>
      </c>
      <c r="H8446" t="inlineStr">
        <is>
          <t>BEM MAIS EVENTOS E RESTAURANTE LTDA</t>
        </is>
      </c>
      <c r="I8446" t="n">
        <v>7600</v>
      </c>
    </row>
    <row r="8447">
      <c r="A8447" t="n">
        <v>81959</v>
      </c>
      <c r="B8447" t="n">
        <v>134</v>
      </c>
      <c r="C8447" t="inlineStr">
        <is>
          <t>Priceless - Bem Mais - Kamino</t>
        </is>
      </c>
      <c r="D8447" t="n">
        <v>149</v>
      </c>
      <c r="E8447" t="inlineStr">
        <is>
          <t>Priceless</t>
        </is>
      </c>
      <c r="F8447" s="27" t="n">
        <v>45723</v>
      </c>
      <c r="G8447" t="inlineStr">
        <is>
          <t>DEBITO</t>
        </is>
      </c>
      <c r="H8447" t="inlineStr">
        <is>
          <t>Aero Club</t>
        </is>
      </c>
      <c r="I8447" t="n">
        <v>-3000</v>
      </c>
    </row>
    <row r="8448">
      <c r="A8448" t="n">
        <v>81950</v>
      </c>
      <c r="B8448" t="n">
        <v>134</v>
      </c>
      <c r="C8448" t="inlineStr">
        <is>
          <t>Priceless - Bem Mais - Kamino</t>
        </is>
      </c>
      <c r="D8448" t="n">
        <v>149</v>
      </c>
      <c r="E8448" t="inlineStr">
        <is>
          <t>Priceless</t>
        </is>
      </c>
      <c r="F8448" s="27" t="n">
        <v>45723</v>
      </c>
      <c r="G8448" t="inlineStr">
        <is>
          <t>CREDITO</t>
        </is>
      </c>
      <c r="H8448" t="inlineStr">
        <is>
          <t>BEM MAIS EVENTOS E RESTAURANTE LTDA</t>
        </is>
      </c>
      <c r="I8448" t="n">
        <v>1203.19</v>
      </c>
    </row>
    <row r="8449">
      <c r="A8449" t="n">
        <v>81951</v>
      </c>
      <c r="B8449" t="n">
        <v>134</v>
      </c>
      <c r="C8449" t="inlineStr">
        <is>
          <t>Priceless - Bem Mais - Kamino</t>
        </is>
      </c>
      <c r="D8449" t="n">
        <v>149</v>
      </c>
      <c r="E8449" t="inlineStr">
        <is>
          <t>Priceless</t>
        </is>
      </c>
      <c r="F8449" s="27" t="n">
        <v>45723</v>
      </c>
      <c r="G8449" t="inlineStr">
        <is>
          <t>CREDITO</t>
        </is>
      </c>
      <c r="H8449" t="inlineStr">
        <is>
          <t>BEM MAIS EVENTOS E RESTAURANTE LTDA</t>
        </is>
      </c>
      <c r="I8449" t="n">
        <v>8717.120000000001</v>
      </c>
    </row>
    <row r="8450">
      <c r="A8450" t="n">
        <v>81952</v>
      </c>
      <c r="B8450" t="n">
        <v>134</v>
      </c>
      <c r="C8450" t="inlineStr">
        <is>
          <t>Priceless - Bem Mais - Kamino</t>
        </is>
      </c>
      <c r="D8450" t="n">
        <v>149</v>
      </c>
      <c r="E8450" t="inlineStr">
        <is>
          <t>Priceless</t>
        </is>
      </c>
      <c r="F8450" s="27" t="n">
        <v>45723</v>
      </c>
      <c r="G8450" t="inlineStr">
        <is>
          <t>DEBITO</t>
        </is>
      </c>
      <c r="H8450" t="inlineStr">
        <is>
          <t>Milplantas Comercial Ltda</t>
        </is>
      </c>
      <c r="I8450" t="n">
        <v>-1150.64</v>
      </c>
    </row>
    <row r="8451">
      <c r="A8451" t="n">
        <v>81953</v>
      </c>
      <c r="B8451" t="n">
        <v>134</v>
      </c>
      <c r="C8451" t="inlineStr">
        <is>
          <t>Priceless - Bem Mais - Kamino</t>
        </is>
      </c>
      <c r="D8451" t="n">
        <v>149</v>
      </c>
      <c r="E8451" t="inlineStr">
        <is>
          <t>Priceless</t>
        </is>
      </c>
      <c r="F8451" s="27" t="n">
        <v>45723</v>
      </c>
      <c r="G8451" t="inlineStr">
        <is>
          <t>DEBITO</t>
        </is>
      </c>
      <c r="H8451" t="inlineStr">
        <is>
          <t>Ambev S.A.</t>
        </is>
      </c>
      <c r="I8451" t="n">
        <v>-842.53</v>
      </c>
    </row>
    <row r="8452">
      <c r="A8452" t="n">
        <v>81954</v>
      </c>
      <c r="B8452" t="n">
        <v>134</v>
      </c>
      <c r="C8452" t="inlineStr">
        <is>
          <t>Priceless - Bem Mais - Kamino</t>
        </is>
      </c>
      <c r="D8452" t="n">
        <v>149</v>
      </c>
      <c r="E8452" t="inlineStr">
        <is>
          <t>Priceless</t>
        </is>
      </c>
      <c r="F8452" s="27" t="n">
        <v>45723</v>
      </c>
      <c r="G8452" t="inlineStr">
        <is>
          <t>DEBITO</t>
        </is>
      </c>
      <c r="H8452" t="inlineStr">
        <is>
          <t>Fg7 Comercio e Distribuicao de Bebidas Ltda</t>
        </is>
      </c>
      <c r="I8452" t="n">
        <v>-524.8</v>
      </c>
    </row>
    <row r="8453">
      <c r="A8453" t="n">
        <v>81955</v>
      </c>
      <c r="B8453" t="n">
        <v>134</v>
      </c>
      <c r="C8453" t="inlineStr">
        <is>
          <t>Priceless - Bem Mais - Kamino</t>
        </is>
      </c>
      <c r="D8453" t="n">
        <v>149</v>
      </c>
      <c r="E8453" t="inlineStr">
        <is>
          <t>Priceless</t>
        </is>
      </c>
      <c r="F8453" s="27" t="n">
        <v>45723</v>
      </c>
      <c r="G8453" t="inlineStr">
        <is>
          <t>DEBITO</t>
        </is>
      </c>
      <c r="H8453" t="inlineStr">
        <is>
          <t>Barrinhas Comercio Importacao de Bebidas e Cereais Ltda</t>
        </is>
      </c>
      <c r="I8453" t="n">
        <v>-1164</v>
      </c>
    </row>
    <row r="8454">
      <c r="A8454" t="n">
        <v>81956</v>
      </c>
      <c r="B8454" t="n">
        <v>134</v>
      </c>
      <c r="C8454" t="inlineStr">
        <is>
          <t>Priceless - Bem Mais - Kamino</t>
        </is>
      </c>
      <c r="D8454" t="n">
        <v>149</v>
      </c>
      <c r="E8454" t="inlineStr">
        <is>
          <t>Priceless</t>
        </is>
      </c>
      <c r="F8454" s="27" t="n">
        <v>45723</v>
      </c>
      <c r="G8454" t="inlineStr">
        <is>
          <t>DEBITO</t>
        </is>
      </c>
      <c r="H8454" t="inlineStr">
        <is>
          <t>Basile Industria e Comercio de Produtos Ltda</t>
        </is>
      </c>
      <c r="I8454" t="n">
        <v>-242</v>
      </c>
    </row>
    <row r="8455">
      <c r="A8455" t="n">
        <v>81957</v>
      </c>
      <c r="B8455" t="n">
        <v>134</v>
      </c>
      <c r="C8455" t="inlineStr">
        <is>
          <t>Priceless - Bem Mais - Kamino</t>
        </is>
      </c>
      <c r="D8455" t="n">
        <v>149</v>
      </c>
      <c r="E8455" t="inlineStr">
        <is>
          <t>Priceless</t>
        </is>
      </c>
      <c r="F8455" s="27" t="n">
        <v>45723</v>
      </c>
      <c r="G8455" t="inlineStr">
        <is>
          <t>DEBITO</t>
        </is>
      </c>
      <c r="H8455" t="inlineStr">
        <is>
          <t>Milena Ferreira de Sousa</t>
        </is>
      </c>
      <c r="I8455" t="n">
        <v>-866.6799999999999</v>
      </c>
    </row>
    <row r="8456">
      <c r="A8456" t="n">
        <v>81958</v>
      </c>
      <c r="B8456" t="n">
        <v>134</v>
      </c>
      <c r="C8456" t="inlineStr">
        <is>
          <t>Priceless - Bem Mais - Kamino</t>
        </is>
      </c>
      <c r="D8456" t="n">
        <v>149</v>
      </c>
      <c r="E8456" t="inlineStr">
        <is>
          <t>Priceless</t>
        </is>
      </c>
      <c r="F8456" s="27" t="n">
        <v>45723</v>
      </c>
      <c r="G8456" t="inlineStr">
        <is>
          <t>DEBITO</t>
        </is>
      </c>
      <c r="H8456" t="inlineStr">
        <is>
          <t>Aero Club</t>
        </is>
      </c>
      <c r="I8456" t="n">
        <v>-675</v>
      </c>
    </row>
    <row r="8457">
      <c r="A8457" t="n">
        <v>81960</v>
      </c>
      <c r="B8457" t="n">
        <v>134</v>
      </c>
      <c r="C8457" t="inlineStr">
        <is>
          <t>Priceless - Bem Mais - Kamino</t>
        </is>
      </c>
      <c r="D8457" t="n">
        <v>149</v>
      </c>
      <c r="E8457" t="inlineStr">
        <is>
          <t>Priceless</t>
        </is>
      </c>
      <c r="F8457" s="27" t="n">
        <v>45723</v>
      </c>
      <c r="G8457" t="inlineStr">
        <is>
          <t>DEBITO</t>
        </is>
      </c>
      <c r="H8457" t="inlineStr">
        <is>
          <t>Duroc Servicos e Participacoes</t>
        </is>
      </c>
      <c r="I8457" t="n">
        <v>-6082</v>
      </c>
    </row>
    <row r="8458">
      <c r="A8458" t="n">
        <v>81961</v>
      </c>
      <c r="B8458" t="n">
        <v>134</v>
      </c>
      <c r="C8458" t="inlineStr">
        <is>
          <t>Priceless - Bem Mais - Kamino</t>
        </is>
      </c>
      <c r="D8458" t="n">
        <v>149</v>
      </c>
      <c r="E8458" t="inlineStr">
        <is>
          <t>Priceless</t>
        </is>
      </c>
      <c r="F8458" s="27" t="n">
        <v>45723</v>
      </c>
      <c r="G8458" t="inlineStr">
        <is>
          <t>DEBITO</t>
        </is>
      </c>
      <c r="H8458" t="inlineStr">
        <is>
          <t>Aero Club</t>
        </is>
      </c>
      <c r="I8458" t="n">
        <v>-2100</v>
      </c>
    </row>
    <row r="8459">
      <c r="A8459" t="n">
        <v>81712</v>
      </c>
      <c r="B8459" t="n">
        <v>133</v>
      </c>
      <c r="C8459" t="inlineStr">
        <is>
          <t>Priceless - Bem Mais - Itaú</t>
        </is>
      </c>
      <c r="D8459" t="n">
        <v>149</v>
      </c>
      <c r="E8459" t="inlineStr">
        <is>
          <t>Priceless</t>
        </is>
      </c>
      <c r="F8459" s="27" t="n">
        <v>45722.54166666666</v>
      </c>
      <c r="G8459" t="inlineStr">
        <is>
          <t>CREDITO</t>
        </is>
      </c>
      <c r="H8459" t="inlineStr">
        <is>
          <t>STRIPE  MAST CDJq94vxaobH</t>
        </is>
      </c>
      <c r="I8459" t="n">
        <v>95.62</v>
      </c>
    </row>
    <row r="8460">
      <c r="A8460" t="n">
        <v>81713</v>
      </c>
      <c r="B8460" t="n">
        <v>133</v>
      </c>
      <c r="C8460" t="inlineStr">
        <is>
          <t>Priceless - Bem Mais - Itaú</t>
        </is>
      </c>
      <c r="D8460" t="n">
        <v>149</v>
      </c>
      <c r="E8460" t="inlineStr">
        <is>
          <t>Priceless</t>
        </is>
      </c>
      <c r="F8460" s="27" t="n">
        <v>45722.54166666666</v>
      </c>
      <c r="G8460" t="inlineStr">
        <is>
          <t>DEBITO</t>
        </is>
      </c>
      <c r="H8460" t="inlineStr">
        <is>
          <t>TAR PLANO ADAPT 1  02/25</t>
        </is>
      </c>
      <c r="I8460" t="n">
        <v>-159</v>
      </c>
    </row>
    <row r="8461">
      <c r="A8461" t="n">
        <v>81782</v>
      </c>
      <c r="B8461" t="n">
        <v>149</v>
      </c>
      <c r="C8461" t="inlineStr">
        <is>
          <t>Priceless - Duroc Filial Dois - Kamino</t>
        </is>
      </c>
      <c r="D8461" t="n">
        <v>149</v>
      </c>
      <c r="E8461" t="inlineStr">
        <is>
          <t>Priceless</t>
        </is>
      </c>
      <c r="F8461" s="27" t="n">
        <v>45722</v>
      </c>
      <c r="G8461" t="inlineStr">
        <is>
          <t>DEBITO</t>
        </is>
      </c>
      <c r="H8461" t="inlineStr">
        <is>
          <t>Gabriel Alves dos Santos Silva</t>
        </is>
      </c>
      <c r="I8461" t="n">
        <v>-1532.01</v>
      </c>
    </row>
    <row r="8462">
      <c r="A8462" t="n">
        <v>81771</v>
      </c>
      <c r="B8462" t="n">
        <v>149</v>
      </c>
      <c r="C8462" t="inlineStr">
        <is>
          <t>Priceless - Duroc Filial Dois - Kamino</t>
        </is>
      </c>
      <c r="D8462" t="n">
        <v>149</v>
      </c>
      <c r="E8462" t="inlineStr">
        <is>
          <t>Priceless</t>
        </is>
      </c>
      <c r="F8462" s="27" t="n">
        <v>45722</v>
      </c>
      <c r="G8462" t="inlineStr">
        <is>
          <t>DEBITO</t>
        </is>
      </c>
      <c r="H8462" t="inlineStr">
        <is>
          <t>Renato Shoya Olegario</t>
        </is>
      </c>
      <c r="I8462" t="n">
        <v>-3330.61</v>
      </c>
    </row>
    <row r="8463">
      <c r="A8463" t="n">
        <v>81772</v>
      </c>
      <c r="B8463" t="n">
        <v>149</v>
      </c>
      <c r="C8463" t="inlineStr">
        <is>
          <t>Priceless - Duroc Filial Dois - Kamino</t>
        </is>
      </c>
      <c r="D8463" t="n">
        <v>149</v>
      </c>
      <c r="E8463" t="inlineStr">
        <is>
          <t>Priceless</t>
        </is>
      </c>
      <c r="F8463" s="27" t="n">
        <v>45722</v>
      </c>
      <c r="G8463" t="inlineStr">
        <is>
          <t>DEBITO</t>
        </is>
      </c>
      <c r="H8463" t="inlineStr">
        <is>
          <t>Thiago Ferreira</t>
        </is>
      </c>
      <c r="I8463" t="n">
        <v>-4476.21</v>
      </c>
    </row>
    <row r="8464">
      <c r="A8464" t="n">
        <v>81773</v>
      </c>
      <c r="B8464" t="n">
        <v>149</v>
      </c>
      <c r="C8464" t="inlineStr">
        <is>
          <t>Priceless - Duroc Filial Dois - Kamino</t>
        </is>
      </c>
      <c r="D8464" t="n">
        <v>149</v>
      </c>
      <c r="E8464" t="inlineStr">
        <is>
          <t>Priceless</t>
        </is>
      </c>
      <c r="F8464" s="27" t="n">
        <v>45722</v>
      </c>
      <c r="G8464" t="inlineStr">
        <is>
          <t>DEBITO</t>
        </is>
      </c>
      <c r="H8464" t="inlineStr">
        <is>
          <t>Maria Gabriela de Moraes</t>
        </is>
      </c>
      <c r="I8464" t="n">
        <v>-1194.44</v>
      </c>
    </row>
    <row r="8465">
      <c r="A8465" t="n">
        <v>81774</v>
      </c>
      <c r="B8465" t="n">
        <v>149</v>
      </c>
      <c r="C8465" t="inlineStr">
        <is>
          <t>Priceless - Duroc Filial Dois - Kamino</t>
        </is>
      </c>
      <c r="D8465" t="n">
        <v>149</v>
      </c>
      <c r="E8465" t="inlineStr">
        <is>
          <t>Priceless</t>
        </is>
      </c>
      <c r="F8465" s="27" t="n">
        <v>45722</v>
      </c>
      <c r="G8465" t="inlineStr">
        <is>
          <t>DEBITO</t>
        </is>
      </c>
      <c r="H8465" t="inlineStr">
        <is>
          <t>Leonardo Pereira Cipolli</t>
        </is>
      </c>
      <c r="I8465" t="n">
        <v>-2336.88</v>
      </c>
    </row>
    <row r="8466">
      <c r="A8466" t="n">
        <v>81775</v>
      </c>
      <c r="B8466" t="n">
        <v>149</v>
      </c>
      <c r="C8466" t="inlineStr">
        <is>
          <t>Priceless - Duroc Filial Dois - Kamino</t>
        </is>
      </c>
      <c r="D8466" t="n">
        <v>149</v>
      </c>
      <c r="E8466" t="inlineStr">
        <is>
          <t>Priceless</t>
        </is>
      </c>
      <c r="F8466" s="27" t="n">
        <v>45722</v>
      </c>
      <c r="G8466" t="inlineStr">
        <is>
          <t>DEBITO</t>
        </is>
      </c>
      <c r="H8466" t="inlineStr">
        <is>
          <t>Jheniffer Amorim de Jesus</t>
        </is>
      </c>
      <c r="I8466" t="n">
        <v>-2547.53</v>
      </c>
    </row>
    <row r="8467">
      <c r="A8467" t="n">
        <v>81776</v>
      </c>
      <c r="B8467" t="n">
        <v>149</v>
      </c>
      <c r="C8467" t="inlineStr">
        <is>
          <t>Priceless - Duroc Filial Dois - Kamino</t>
        </is>
      </c>
      <c r="D8467" t="n">
        <v>149</v>
      </c>
      <c r="E8467" t="inlineStr">
        <is>
          <t>Priceless</t>
        </is>
      </c>
      <c r="F8467" s="27" t="n">
        <v>45722</v>
      </c>
      <c r="G8467" t="inlineStr">
        <is>
          <t>DEBITO</t>
        </is>
      </c>
      <c r="H8467" t="inlineStr">
        <is>
          <t>Barbara Damiana Nascimento Silva</t>
        </is>
      </c>
      <c r="I8467" t="n">
        <v>-2748.86</v>
      </c>
    </row>
    <row r="8468">
      <c r="A8468" t="n">
        <v>81777</v>
      </c>
      <c r="B8468" t="n">
        <v>149</v>
      </c>
      <c r="C8468" t="inlineStr">
        <is>
          <t>Priceless - Duroc Filial Dois - Kamino</t>
        </is>
      </c>
      <c r="D8468" t="n">
        <v>149</v>
      </c>
      <c r="E8468" t="inlineStr">
        <is>
          <t>Priceless</t>
        </is>
      </c>
      <c r="F8468" s="27" t="n">
        <v>45722</v>
      </c>
      <c r="G8468" t="inlineStr">
        <is>
          <t>DEBITO</t>
        </is>
      </c>
      <c r="H8468" t="inlineStr">
        <is>
          <t>Diogo de Paula Neto</t>
        </is>
      </c>
      <c r="I8468" t="n">
        <v>-1950.59</v>
      </c>
    </row>
    <row r="8469">
      <c r="A8469" t="n">
        <v>81778</v>
      </c>
      <c r="B8469" t="n">
        <v>149</v>
      </c>
      <c r="C8469" t="inlineStr">
        <is>
          <t>Priceless - Duroc Filial Dois - Kamino</t>
        </is>
      </c>
      <c r="D8469" t="n">
        <v>149</v>
      </c>
      <c r="E8469" t="inlineStr">
        <is>
          <t>Priceless</t>
        </is>
      </c>
      <c r="F8469" s="27" t="n">
        <v>45722</v>
      </c>
      <c r="G8469" t="inlineStr">
        <is>
          <t>DEBITO</t>
        </is>
      </c>
      <c r="H8469" t="inlineStr">
        <is>
          <t>Guilherme Henrique Alves Borba Silveira</t>
        </is>
      </c>
      <c r="I8469" t="n">
        <v>-3265.77</v>
      </c>
    </row>
    <row r="8470">
      <c r="A8470" t="n">
        <v>81779</v>
      </c>
      <c r="B8470" t="n">
        <v>149</v>
      </c>
      <c r="C8470" t="inlineStr">
        <is>
          <t>Priceless - Duroc Filial Dois - Kamino</t>
        </is>
      </c>
      <c r="D8470" t="n">
        <v>149</v>
      </c>
      <c r="E8470" t="inlineStr">
        <is>
          <t>Priceless</t>
        </is>
      </c>
      <c r="F8470" s="27" t="n">
        <v>45722</v>
      </c>
      <c r="G8470" t="inlineStr">
        <is>
          <t>DEBITO</t>
        </is>
      </c>
      <c r="H8470" t="inlineStr">
        <is>
          <t>Leonardo Elias Prado Bezerra</t>
        </is>
      </c>
      <c r="I8470" t="n">
        <v>-1094.9</v>
      </c>
    </row>
    <row r="8471">
      <c r="A8471" t="n">
        <v>81780</v>
      </c>
      <c r="B8471" t="n">
        <v>149</v>
      </c>
      <c r="C8471" t="inlineStr">
        <is>
          <t>Priceless - Duroc Filial Dois - Kamino</t>
        </is>
      </c>
      <c r="D8471" t="n">
        <v>149</v>
      </c>
      <c r="E8471" t="inlineStr">
        <is>
          <t>Priceless</t>
        </is>
      </c>
      <c r="F8471" s="27" t="n">
        <v>45722</v>
      </c>
      <c r="G8471" t="inlineStr">
        <is>
          <t>DEBITO</t>
        </is>
      </c>
      <c r="H8471" t="inlineStr">
        <is>
          <t>Maiane da Silva Campos</t>
        </is>
      </c>
      <c r="I8471" t="n">
        <v>-3280.2</v>
      </c>
    </row>
    <row r="8472">
      <c r="A8472" t="n">
        <v>81781</v>
      </c>
      <c r="B8472" t="n">
        <v>149</v>
      </c>
      <c r="C8472" t="inlineStr">
        <is>
          <t>Priceless - Duroc Filial Dois - Kamino</t>
        </is>
      </c>
      <c r="D8472" t="n">
        <v>149</v>
      </c>
      <c r="E8472" t="inlineStr">
        <is>
          <t>Priceless</t>
        </is>
      </c>
      <c r="F8472" s="27" t="n">
        <v>45722</v>
      </c>
      <c r="G8472" t="inlineStr">
        <is>
          <t>DEBITO</t>
        </is>
      </c>
      <c r="H8472" t="inlineStr">
        <is>
          <t>Martinha Filgueira Braga</t>
        </is>
      </c>
      <c r="I8472" t="n">
        <v>-1720.53</v>
      </c>
    </row>
    <row r="8473">
      <c r="A8473" t="n">
        <v>81943</v>
      </c>
      <c r="B8473" t="n">
        <v>134</v>
      </c>
      <c r="C8473" t="inlineStr">
        <is>
          <t>Priceless - Bem Mais - Kamino</t>
        </is>
      </c>
      <c r="D8473" t="n">
        <v>149</v>
      </c>
      <c r="E8473" t="inlineStr">
        <is>
          <t>Priceless</t>
        </is>
      </c>
      <c r="F8473" s="27" t="n">
        <v>45722</v>
      </c>
      <c r="G8473" t="inlineStr">
        <is>
          <t>DEBITO</t>
        </is>
      </c>
      <c r="H8473" t="inlineStr">
        <is>
          <t>Emporio Moreno Andrade Ltda</t>
        </is>
      </c>
      <c r="I8473" t="n">
        <v>-436.5</v>
      </c>
    </row>
    <row r="8474">
      <c r="A8474" t="n">
        <v>81783</v>
      </c>
      <c r="B8474" t="n">
        <v>149</v>
      </c>
      <c r="C8474" t="inlineStr">
        <is>
          <t>Priceless - Duroc Filial Dois - Kamino</t>
        </is>
      </c>
      <c r="D8474" t="n">
        <v>149</v>
      </c>
      <c r="E8474" t="inlineStr">
        <is>
          <t>Priceless</t>
        </is>
      </c>
      <c r="F8474" s="27" t="n">
        <v>45722</v>
      </c>
      <c r="G8474" t="inlineStr">
        <is>
          <t>DEBITO</t>
        </is>
      </c>
      <c r="H8474" t="inlineStr">
        <is>
          <t>Rayane Conceicao</t>
        </is>
      </c>
      <c r="I8474" t="n">
        <v>-1403.34</v>
      </c>
    </row>
    <row r="8475">
      <c r="A8475" t="n">
        <v>81784</v>
      </c>
      <c r="B8475" t="n">
        <v>149</v>
      </c>
      <c r="C8475" t="inlineStr">
        <is>
          <t>Priceless - Duroc Filial Dois - Kamino</t>
        </is>
      </c>
      <c r="D8475" t="n">
        <v>149</v>
      </c>
      <c r="E8475" t="inlineStr">
        <is>
          <t>Priceless</t>
        </is>
      </c>
      <c r="F8475" s="27" t="n">
        <v>45722</v>
      </c>
      <c r="G8475" t="inlineStr">
        <is>
          <t>DEBITO</t>
        </is>
      </c>
      <c r="H8475" t="inlineStr">
        <is>
          <t>Luciane Campos Cardozo</t>
        </is>
      </c>
      <c r="I8475" t="n">
        <v>-3277.33</v>
      </c>
    </row>
    <row r="8476">
      <c r="A8476" t="n">
        <v>81785</v>
      </c>
      <c r="B8476" t="n">
        <v>149</v>
      </c>
      <c r="C8476" t="inlineStr">
        <is>
          <t>Priceless - Duroc Filial Dois - Kamino</t>
        </is>
      </c>
      <c r="D8476" t="n">
        <v>149</v>
      </c>
      <c r="E8476" t="inlineStr">
        <is>
          <t>Priceless</t>
        </is>
      </c>
      <c r="F8476" s="27" t="n">
        <v>45722</v>
      </c>
      <c r="G8476" t="inlineStr">
        <is>
          <t>DEBITO</t>
        </is>
      </c>
      <c r="H8476" t="inlineStr">
        <is>
          <t>Adriele Alves Chaves</t>
        </is>
      </c>
      <c r="I8476" t="n">
        <v>-406.37</v>
      </c>
    </row>
    <row r="8477">
      <c r="A8477" t="n">
        <v>81786</v>
      </c>
      <c r="B8477" t="n">
        <v>149</v>
      </c>
      <c r="C8477" t="inlineStr">
        <is>
          <t>Priceless - Duroc Filial Dois - Kamino</t>
        </is>
      </c>
      <c r="D8477" t="n">
        <v>149</v>
      </c>
      <c r="E8477" t="inlineStr">
        <is>
          <t>Priceless</t>
        </is>
      </c>
      <c r="F8477" s="27" t="n">
        <v>45722</v>
      </c>
      <c r="G8477" t="inlineStr">
        <is>
          <t>DEBITO</t>
        </is>
      </c>
      <c r="H8477" t="inlineStr">
        <is>
          <t>Camilo Rodrigues Rodrigues</t>
        </is>
      </c>
      <c r="I8477" t="n">
        <v>-1476.08</v>
      </c>
    </row>
    <row r="8478">
      <c r="A8478" t="n">
        <v>81787</v>
      </c>
      <c r="B8478" t="n">
        <v>149</v>
      </c>
      <c r="C8478" t="inlineStr">
        <is>
          <t>Priceless - Duroc Filial Dois - Kamino</t>
        </is>
      </c>
      <c r="D8478" t="n">
        <v>149</v>
      </c>
      <c r="E8478" t="inlineStr">
        <is>
          <t>Priceless</t>
        </is>
      </c>
      <c r="F8478" s="27" t="n">
        <v>45722</v>
      </c>
      <c r="G8478" t="inlineStr">
        <is>
          <t>DEBITO</t>
        </is>
      </c>
      <c r="H8478" t="inlineStr">
        <is>
          <t>Maria Aparecida Fonseca Conceio</t>
        </is>
      </c>
      <c r="I8478" t="n">
        <v>-2014.94</v>
      </c>
    </row>
    <row r="8479">
      <c r="A8479" t="n">
        <v>81788</v>
      </c>
      <c r="B8479" t="n">
        <v>149</v>
      </c>
      <c r="C8479" t="inlineStr">
        <is>
          <t>Priceless - Duroc Filial Dois - Kamino</t>
        </is>
      </c>
      <c r="D8479" t="n">
        <v>149</v>
      </c>
      <c r="E8479" t="inlineStr">
        <is>
          <t>Priceless</t>
        </is>
      </c>
      <c r="F8479" s="27" t="n">
        <v>45722</v>
      </c>
      <c r="G8479" t="inlineStr">
        <is>
          <t>DEBITO</t>
        </is>
      </c>
      <c r="H8479" t="inlineStr">
        <is>
          <t>Tamiris de Souza Pinto</t>
        </is>
      </c>
      <c r="I8479" t="n">
        <v>-1907.23</v>
      </c>
    </row>
    <row r="8480">
      <c r="A8480" t="n">
        <v>81789</v>
      </c>
      <c r="B8480" t="n">
        <v>149</v>
      </c>
      <c r="C8480" t="inlineStr">
        <is>
          <t>Priceless - Duroc Filial Dois - Kamino</t>
        </is>
      </c>
      <c r="D8480" t="n">
        <v>149</v>
      </c>
      <c r="E8480" t="inlineStr">
        <is>
          <t>Priceless</t>
        </is>
      </c>
      <c r="F8480" s="27" t="n">
        <v>45722</v>
      </c>
      <c r="G8480" t="inlineStr">
        <is>
          <t>DEBITO</t>
        </is>
      </c>
      <c r="H8480" t="inlineStr">
        <is>
          <t>Kaue Gonalves Galvao</t>
        </is>
      </c>
      <c r="I8480" t="n">
        <v>-3900.06</v>
      </c>
    </row>
    <row r="8481">
      <c r="A8481" t="n">
        <v>81790</v>
      </c>
      <c r="B8481" t="n">
        <v>149</v>
      </c>
      <c r="C8481" t="inlineStr">
        <is>
          <t>Priceless - Duroc Filial Dois - Kamino</t>
        </is>
      </c>
      <c r="D8481" t="n">
        <v>149</v>
      </c>
      <c r="E8481" t="inlineStr">
        <is>
          <t>Priceless</t>
        </is>
      </c>
      <c r="F8481" s="27" t="n">
        <v>45722</v>
      </c>
      <c r="G8481" t="inlineStr">
        <is>
          <t>DEBITO</t>
        </is>
      </c>
      <c r="H8481" t="inlineStr">
        <is>
          <t>Henrique Vieira de Sousa</t>
        </is>
      </c>
      <c r="I8481" t="n">
        <v>-1250.43</v>
      </c>
    </row>
    <row r="8482">
      <c r="A8482" t="n">
        <v>81791</v>
      </c>
      <c r="B8482" t="n">
        <v>149</v>
      </c>
      <c r="C8482" t="inlineStr">
        <is>
          <t>Priceless - Duroc Filial Dois - Kamino</t>
        </is>
      </c>
      <c r="D8482" t="n">
        <v>149</v>
      </c>
      <c r="E8482" t="inlineStr">
        <is>
          <t>Priceless</t>
        </is>
      </c>
      <c r="F8482" s="27" t="n">
        <v>45722</v>
      </c>
      <c r="G8482" t="inlineStr">
        <is>
          <t>DEBITO</t>
        </is>
      </c>
      <c r="H8482" t="inlineStr">
        <is>
          <t>Pedro Henrique G T Silva</t>
        </is>
      </c>
      <c r="I8482" t="n">
        <v>-2828.01</v>
      </c>
    </row>
    <row r="8483">
      <c r="A8483" t="n">
        <v>81792</v>
      </c>
      <c r="B8483" t="n">
        <v>149</v>
      </c>
      <c r="C8483" t="inlineStr">
        <is>
          <t>Priceless - Duroc Filial Dois - Kamino</t>
        </is>
      </c>
      <c r="D8483" t="n">
        <v>149</v>
      </c>
      <c r="E8483" t="inlineStr">
        <is>
          <t>Priceless</t>
        </is>
      </c>
      <c r="F8483" s="27" t="n">
        <v>45722</v>
      </c>
      <c r="G8483" t="inlineStr">
        <is>
          <t>DEBITO</t>
        </is>
      </c>
      <c r="H8483" t="inlineStr">
        <is>
          <t>Jose Washington Franca da Silva</t>
        </is>
      </c>
      <c r="I8483" t="n">
        <v>-2598.35</v>
      </c>
    </row>
    <row r="8484">
      <c r="A8484" t="n">
        <v>81793</v>
      </c>
      <c r="B8484" t="n">
        <v>149</v>
      </c>
      <c r="C8484" t="inlineStr">
        <is>
          <t>Priceless - Duroc Filial Dois - Kamino</t>
        </is>
      </c>
      <c r="D8484" t="n">
        <v>149</v>
      </c>
      <c r="E8484" t="inlineStr">
        <is>
          <t>Priceless</t>
        </is>
      </c>
      <c r="F8484" s="27" t="n">
        <v>45722</v>
      </c>
      <c r="G8484" t="inlineStr">
        <is>
          <t>DEBITO</t>
        </is>
      </c>
      <c r="H8484" t="inlineStr">
        <is>
          <t>Luiz Fernando Tomas da Silva</t>
        </is>
      </c>
      <c r="I8484" t="n">
        <v>-1248.85</v>
      </c>
    </row>
    <row r="8485">
      <c r="A8485" t="n">
        <v>81794</v>
      </c>
      <c r="B8485" t="n">
        <v>149</v>
      </c>
      <c r="C8485" t="inlineStr">
        <is>
          <t>Priceless - Duroc Filial Dois - Kamino</t>
        </is>
      </c>
      <c r="D8485" t="n">
        <v>149</v>
      </c>
      <c r="E8485" t="inlineStr">
        <is>
          <t>Priceless</t>
        </is>
      </c>
      <c r="F8485" s="27" t="n">
        <v>45722</v>
      </c>
      <c r="G8485" t="inlineStr">
        <is>
          <t>DEBITO</t>
        </is>
      </c>
      <c r="H8485" t="inlineStr">
        <is>
          <t>Rafael Alexander Hirsekorn</t>
        </is>
      </c>
      <c r="I8485" t="n">
        <v>-2264.06</v>
      </c>
    </row>
    <row r="8486">
      <c r="A8486" t="n">
        <v>81769</v>
      </c>
      <c r="B8486" t="n">
        <v>149</v>
      </c>
      <c r="C8486" t="inlineStr">
        <is>
          <t>Priceless - Duroc Filial Dois - Kamino</t>
        </is>
      </c>
      <c r="D8486" t="n">
        <v>149</v>
      </c>
      <c r="E8486" t="inlineStr">
        <is>
          <t>Priceless</t>
        </is>
      </c>
      <c r="F8486" s="27" t="n">
        <v>45722</v>
      </c>
      <c r="G8486" t="inlineStr">
        <is>
          <t>DEBITO</t>
        </is>
      </c>
      <c r="H8486" t="inlineStr">
        <is>
          <t>Guilherme Alonso Ratis</t>
        </is>
      </c>
      <c r="I8486" t="n">
        <v>-2294.55</v>
      </c>
    </row>
    <row r="8487">
      <c r="A8487" t="n">
        <v>81942</v>
      </c>
      <c r="B8487" t="n">
        <v>134</v>
      </c>
      <c r="C8487" t="inlineStr">
        <is>
          <t>Priceless - Bem Mais - Kamino</t>
        </is>
      </c>
      <c r="D8487" t="n">
        <v>149</v>
      </c>
      <c r="E8487" t="inlineStr">
        <is>
          <t>Priceless</t>
        </is>
      </c>
      <c r="F8487" s="27" t="n">
        <v>45722</v>
      </c>
      <c r="G8487" t="inlineStr">
        <is>
          <t>DEBITO</t>
        </is>
      </c>
      <c r="H8487" t="inlineStr">
        <is>
          <t>Cecilia Tsuyaco Araki Silva Ltda</t>
        </is>
      </c>
      <c r="I8487" t="n">
        <v>-741</v>
      </c>
    </row>
    <row r="8488">
      <c r="A8488" t="n">
        <v>81944</v>
      </c>
      <c r="B8488" t="n">
        <v>134</v>
      </c>
      <c r="C8488" t="inlineStr">
        <is>
          <t>Priceless - Bem Mais - Kamino</t>
        </is>
      </c>
      <c r="D8488" t="n">
        <v>149</v>
      </c>
      <c r="E8488" t="inlineStr">
        <is>
          <t>Priceless</t>
        </is>
      </c>
      <c r="F8488" s="27" t="n">
        <v>45722</v>
      </c>
      <c r="G8488" t="inlineStr">
        <is>
          <t>DEBITO</t>
        </is>
      </c>
      <c r="H8488" t="inlineStr">
        <is>
          <t>B. B. Distribuidora de Carnes Ltda</t>
        </is>
      </c>
      <c r="I8488" t="n">
        <v>-912.21</v>
      </c>
    </row>
    <row r="8489">
      <c r="A8489" t="n">
        <v>81945</v>
      </c>
      <c r="B8489" t="n">
        <v>134</v>
      </c>
      <c r="C8489" t="inlineStr">
        <is>
          <t>Priceless - Bem Mais - Kamino</t>
        </is>
      </c>
      <c r="D8489" t="n">
        <v>149</v>
      </c>
      <c r="E8489" t="inlineStr">
        <is>
          <t>Priceless</t>
        </is>
      </c>
      <c r="F8489" s="27" t="n">
        <v>45722</v>
      </c>
      <c r="G8489" t="inlineStr">
        <is>
          <t>DEBITO</t>
        </is>
      </c>
      <c r="H8489" t="inlineStr">
        <is>
          <t>Pinguina Sorverteria Ltda</t>
        </is>
      </c>
      <c r="I8489" t="n">
        <v>-870</v>
      </c>
    </row>
    <row r="8490">
      <c r="A8490" t="n">
        <v>81946</v>
      </c>
      <c r="B8490" t="n">
        <v>134</v>
      </c>
      <c r="C8490" t="inlineStr">
        <is>
          <t>Priceless - Bem Mais - Kamino</t>
        </is>
      </c>
      <c r="D8490" t="n">
        <v>149</v>
      </c>
      <c r="E8490" t="inlineStr">
        <is>
          <t>Priceless</t>
        </is>
      </c>
      <c r="F8490" s="27" t="n">
        <v>45722</v>
      </c>
      <c r="G8490" t="inlineStr">
        <is>
          <t>DEBITO</t>
        </is>
      </c>
      <c r="H8490" t="inlineStr">
        <is>
          <t>Hellopc Alugue e Use Tecnologia Ltda</t>
        </is>
      </c>
      <c r="I8490" t="n">
        <v>-1950</v>
      </c>
    </row>
    <row r="8491">
      <c r="A8491" t="n">
        <v>81947</v>
      </c>
      <c r="B8491" t="n">
        <v>134</v>
      </c>
      <c r="C8491" t="inlineStr">
        <is>
          <t>Priceless - Bem Mais - Kamino</t>
        </is>
      </c>
      <c r="D8491" t="n">
        <v>149</v>
      </c>
      <c r="E8491" t="inlineStr">
        <is>
          <t>Priceless</t>
        </is>
      </c>
      <c r="F8491" s="27" t="n">
        <v>45722</v>
      </c>
      <c r="G8491" t="inlineStr">
        <is>
          <t>DEBITO</t>
        </is>
      </c>
      <c r="H8491" t="inlineStr">
        <is>
          <t>G. Garrafeira Comercio de Bebidas e Alimentos Ltda</t>
        </is>
      </c>
      <c r="I8491" t="n">
        <v>-1344</v>
      </c>
    </row>
    <row r="8492">
      <c r="A8492" t="n">
        <v>81948</v>
      </c>
      <c r="B8492" t="n">
        <v>134</v>
      </c>
      <c r="C8492" t="inlineStr">
        <is>
          <t>Priceless - Bem Mais - Kamino</t>
        </is>
      </c>
      <c r="D8492" t="n">
        <v>149</v>
      </c>
      <c r="E8492" t="inlineStr">
        <is>
          <t>Priceless</t>
        </is>
      </c>
      <c r="F8492" s="27" t="n">
        <v>45722</v>
      </c>
      <c r="G8492" t="inlineStr">
        <is>
          <t>DEBITO</t>
        </is>
      </c>
      <c r="H8492" t="inlineStr">
        <is>
          <t>Estaff Solucoes Tecnologicas de Agenciam</t>
        </is>
      </c>
      <c r="I8492" t="n">
        <v>-14938</v>
      </c>
    </row>
    <row r="8493">
      <c r="A8493" t="n">
        <v>81941</v>
      </c>
      <c r="B8493" t="n">
        <v>134</v>
      </c>
      <c r="C8493" t="inlineStr">
        <is>
          <t>Priceless - Bem Mais - Kamino</t>
        </is>
      </c>
      <c r="D8493" t="n">
        <v>149</v>
      </c>
      <c r="E8493" t="inlineStr">
        <is>
          <t>Priceless</t>
        </is>
      </c>
      <c r="F8493" s="27" t="n">
        <v>45722</v>
      </c>
      <c r="G8493" t="inlineStr">
        <is>
          <t>DEBITO</t>
        </is>
      </c>
      <c r="H8493" t="inlineStr">
        <is>
          <t>Cecilia Tsuyaco Araki Silva Ltda</t>
        </is>
      </c>
      <c r="I8493" t="n">
        <v>-137.5</v>
      </c>
    </row>
    <row r="8494">
      <c r="A8494" t="n">
        <v>81940</v>
      </c>
      <c r="B8494" t="n">
        <v>134</v>
      </c>
      <c r="C8494" t="inlineStr">
        <is>
          <t>Priceless - Bem Mais - Kamino</t>
        </is>
      </c>
      <c r="D8494" t="n">
        <v>149</v>
      </c>
      <c r="E8494" t="inlineStr">
        <is>
          <t>Priceless</t>
        </is>
      </c>
      <c r="F8494" s="27" t="n">
        <v>45722</v>
      </c>
      <c r="G8494" t="inlineStr">
        <is>
          <t>DEBITO</t>
        </is>
      </c>
      <c r="H8494" t="inlineStr">
        <is>
          <t>Estaff Solucoes Tecnologicas de Agenciam</t>
        </is>
      </c>
      <c r="I8494" t="n">
        <v>-15876.67</v>
      </c>
    </row>
    <row r="8495">
      <c r="A8495" t="n">
        <v>81939</v>
      </c>
      <c r="B8495" t="n">
        <v>134</v>
      </c>
      <c r="C8495" t="inlineStr">
        <is>
          <t>Priceless - Bem Mais - Kamino</t>
        </is>
      </c>
      <c r="D8495" t="n">
        <v>149</v>
      </c>
      <c r="E8495" t="inlineStr">
        <is>
          <t>Priceless</t>
        </is>
      </c>
      <c r="F8495" s="27" t="n">
        <v>45722</v>
      </c>
      <c r="G8495" t="inlineStr">
        <is>
          <t>DEBITO</t>
        </is>
      </c>
      <c r="H8495" t="inlineStr">
        <is>
          <t>Associacao do Shopping Light</t>
        </is>
      </c>
      <c r="I8495" t="n">
        <v>-8333.33</v>
      </c>
    </row>
    <row r="8496">
      <c r="A8496" t="n">
        <v>81938</v>
      </c>
      <c r="B8496" t="n">
        <v>134</v>
      </c>
      <c r="C8496" t="inlineStr">
        <is>
          <t>Priceless - Bem Mais - Kamino</t>
        </is>
      </c>
      <c r="D8496" t="n">
        <v>149</v>
      </c>
      <c r="E8496" t="inlineStr">
        <is>
          <t>Priceless</t>
        </is>
      </c>
      <c r="F8496" s="27" t="n">
        <v>45722</v>
      </c>
      <c r="G8496" t="inlineStr">
        <is>
          <t>DEBITO</t>
        </is>
      </c>
      <c r="H8496" t="inlineStr">
        <is>
          <t>Queijaria Atalaia Ltda</t>
        </is>
      </c>
      <c r="I8496" t="n">
        <v>-2238</v>
      </c>
    </row>
    <row r="8497">
      <c r="A8497" t="n">
        <v>81937</v>
      </c>
      <c r="B8497" t="n">
        <v>134</v>
      </c>
      <c r="C8497" t="inlineStr">
        <is>
          <t>Priceless - Bem Mais - Kamino</t>
        </is>
      </c>
      <c r="D8497" t="n">
        <v>149</v>
      </c>
      <c r="E8497" t="inlineStr">
        <is>
          <t>Priceless</t>
        </is>
      </c>
      <c r="F8497" s="27" t="n">
        <v>45722</v>
      </c>
      <c r="G8497" t="inlineStr">
        <is>
          <t>DEBITO</t>
        </is>
      </c>
      <c r="H8497" t="inlineStr">
        <is>
          <t>B. B. Distribuidora de Carnes Ltda</t>
        </is>
      </c>
      <c r="I8497" t="n">
        <v>-2954.4</v>
      </c>
    </row>
    <row r="8498">
      <c r="A8498" t="n">
        <v>81936</v>
      </c>
      <c r="B8498" t="n">
        <v>134</v>
      </c>
      <c r="C8498" t="inlineStr">
        <is>
          <t>Priceless - Bem Mais - Kamino</t>
        </is>
      </c>
      <c r="D8498" t="n">
        <v>149</v>
      </c>
      <c r="E8498" t="inlineStr">
        <is>
          <t>Priceless</t>
        </is>
      </c>
      <c r="F8498" s="27" t="n">
        <v>45722</v>
      </c>
      <c r="G8498" t="inlineStr">
        <is>
          <t>CREDITO</t>
        </is>
      </c>
      <c r="H8498" t="inlineStr">
        <is>
          <t>TEMPUS FUGIT PARTICIPACOES E EMPREENDIMENTOS LTDA</t>
        </is>
      </c>
      <c r="I8498" t="n">
        <v>25000</v>
      </c>
    </row>
    <row r="8499">
      <c r="A8499" t="n">
        <v>81935</v>
      </c>
      <c r="B8499" t="n">
        <v>134</v>
      </c>
      <c r="C8499" t="inlineStr">
        <is>
          <t>Priceless - Bem Mais - Kamino</t>
        </is>
      </c>
      <c r="D8499" t="n">
        <v>149</v>
      </c>
      <c r="E8499" t="inlineStr">
        <is>
          <t>Priceless</t>
        </is>
      </c>
      <c r="F8499" s="27" t="n">
        <v>45722</v>
      </c>
      <c r="G8499" t="inlineStr">
        <is>
          <t>DEBITO</t>
        </is>
      </c>
      <c r="H8499" t="inlineStr">
        <is>
          <t>Pix Marketplace</t>
        </is>
      </c>
      <c r="I8499" t="n">
        <v>-289.74</v>
      </c>
    </row>
    <row r="8500">
      <c r="A8500" t="n">
        <v>81934</v>
      </c>
      <c r="B8500" t="n">
        <v>134</v>
      </c>
      <c r="C8500" t="inlineStr">
        <is>
          <t>Priceless - Bem Mais - Kamino</t>
        </is>
      </c>
      <c r="D8500" t="n">
        <v>149</v>
      </c>
      <c r="E8500" t="inlineStr">
        <is>
          <t>Priceless</t>
        </is>
      </c>
      <c r="F8500" s="27" t="n">
        <v>45722</v>
      </c>
      <c r="G8500" t="inlineStr">
        <is>
          <t>DEBITO</t>
        </is>
      </c>
      <c r="H8500" t="inlineStr">
        <is>
          <t>Korin Agropecuaria Ltda</t>
        </is>
      </c>
      <c r="I8500" t="n">
        <v>-508.5</v>
      </c>
    </row>
    <row r="8501">
      <c r="A8501" t="n">
        <v>81933</v>
      </c>
      <c r="B8501" t="n">
        <v>134</v>
      </c>
      <c r="C8501" t="inlineStr">
        <is>
          <t>Priceless - Bem Mais - Kamino</t>
        </is>
      </c>
      <c r="D8501" t="n">
        <v>149</v>
      </c>
      <c r="E8501" t="inlineStr">
        <is>
          <t>Priceless</t>
        </is>
      </c>
      <c r="F8501" s="27" t="n">
        <v>45722</v>
      </c>
      <c r="G8501" t="inlineStr">
        <is>
          <t>DEBITO</t>
        </is>
      </c>
      <c r="H8501" t="inlineStr">
        <is>
          <t>Jose Welldson de Jesus Moreira</t>
        </is>
      </c>
      <c r="I8501" t="n">
        <v>-731.55</v>
      </c>
    </row>
    <row r="8502">
      <c r="A8502" t="n">
        <v>81932</v>
      </c>
      <c r="B8502" t="n">
        <v>134</v>
      </c>
      <c r="C8502" t="inlineStr">
        <is>
          <t>Priceless - Bem Mais - Kamino</t>
        </is>
      </c>
      <c r="D8502" t="n">
        <v>149</v>
      </c>
      <c r="E8502" t="inlineStr">
        <is>
          <t>Priceless</t>
        </is>
      </c>
      <c r="F8502" s="27" t="n">
        <v>45722</v>
      </c>
      <c r="G8502" t="inlineStr">
        <is>
          <t>DEBITO</t>
        </is>
      </c>
      <c r="H8502" t="inlineStr">
        <is>
          <t>Milena Ferreira de Sousa</t>
        </is>
      </c>
      <c r="I8502" t="n">
        <v>-1390.9</v>
      </c>
    </row>
    <row r="8503">
      <c r="A8503" t="n">
        <v>81931</v>
      </c>
      <c r="B8503" t="n">
        <v>134</v>
      </c>
      <c r="C8503" t="inlineStr">
        <is>
          <t>Priceless - Bem Mais - Kamino</t>
        </is>
      </c>
      <c r="D8503" t="n">
        <v>149</v>
      </c>
      <c r="E8503" t="inlineStr">
        <is>
          <t>Priceless</t>
        </is>
      </c>
      <c r="F8503" s="27" t="n">
        <v>45722</v>
      </c>
      <c r="G8503" t="inlineStr">
        <is>
          <t>CREDITO</t>
        </is>
      </c>
      <c r="H8503" t="inlineStr">
        <is>
          <t>Bem Sao Paulo</t>
        </is>
      </c>
      <c r="I8503" t="n">
        <v>28605</v>
      </c>
    </row>
    <row r="8504">
      <c r="A8504" t="n">
        <v>81765</v>
      </c>
      <c r="B8504" t="n">
        <v>149</v>
      </c>
      <c r="C8504" t="inlineStr">
        <is>
          <t>Priceless - Duroc Filial Dois - Kamino</t>
        </is>
      </c>
      <c r="D8504" t="n">
        <v>149</v>
      </c>
      <c r="E8504" t="inlineStr">
        <is>
          <t>Priceless</t>
        </is>
      </c>
      <c r="F8504" s="27" t="n">
        <v>45722</v>
      </c>
      <c r="G8504" t="inlineStr">
        <is>
          <t>CREDITO</t>
        </is>
      </c>
      <c r="H8504" t="inlineStr">
        <is>
          <t>TEMPUS FUGIT PARTICIPACOES E EMPREENDIMENTOS LTDA</t>
        </is>
      </c>
      <c r="I8504" t="n">
        <v>61250</v>
      </c>
    </row>
    <row r="8505">
      <c r="A8505" t="n">
        <v>81766</v>
      </c>
      <c r="B8505" t="n">
        <v>149</v>
      </c>
      <c r="C8505" t="inlineStr">
        <is>
          <t>Priceless - Duroc Filial Dois - Kamino</t>
        </is>
      </c>
      <c r="D8505" t="n">
        <v>149</v>
      </c>
      <c r="E8505" t="inlineStr">
        <is>
          <t>Priceless</t>
        </is>
      </c>
      <c r="F8505" s="27" t="n">
        <v>45722</v>
      </c>
      <c r="G8505" t="inlineStr">
        <is>
          <t>CREDITO</t>
        </is>
      </c>
      <c r="H8505" t="inlineStr">
        <is>
          <t>TEMPUS FUGIT PARTICIPACOES E EMPREENDIMENTOS LTDA</t>
        </is>
      </c>
      <c r="I8505" t="n">
        <v>3900</v>
      </c>
    </row>
    <row r="8506">
      <c r="A8506" t="n">
        <v>81767</v>
      </c>
      <c r="B8506" t="n">
        <v>149</v>
      </c>
      <c r="C8506" t="inlineStr">
        <is>
          <t>Priceless - Duroc Filial Dois - Kamino</t>
        </is>
      </c>
      <c r="D8506" t="n">
        <v>149</v>
      </c>
      <c r="E8506" t="inlineStr">
        <is>
          <t>Priceless</t>
        </is>
      </c>
      <c r="F8506" s="27" t="n">
        <v>45722</v>
      </c>
      <c r="G8506" t="inlineStr">
        <is>
          <t>DEBITO</t>
        </is>
      </c>
      <c r="H8506" t="inlineStr">
        <is>
          <t>Eliel Paulo Dantas</t>
        </is>
      </c>
      <c r="I8506" t="n">
        <v>-4271.18</v>
      </c>
    </row>
    <row r="8507">
      <c r="A8507" t="n">
        <v>81768</v>
      </c>
      <c r="B8507" t="n">
        <v>149</v>
      </c>
      <c r="C8507" t="inlineStr">
        <is>
          <t>Priceless - Duroc Filial Dois - Kamino</t>
        </is>
      </c>
      <c r="D8507" t="n">
        <v>149</v>
      </c>
      <c r="E8507" t="inlineStr">
        <is>
          <t>Priceless</t>
        </is>
      </c>
      <c r="F8507" s="27" t="n">
        <v>45722</v>
      </c>
      <c r="G8507" t="inlineStr">
        <is>
          <t>DEBITO</t>
        </is>
      </c>
      <c r="H8507" t="inlineStr">
        <is>
          <t>Rafael de Oliveira Souza</t>
        </is>
      </c>
      <c r="I8507" t="n">
        <v>-3000.68</v>
      </c>
    </row>
    <row r="8508">
      <c r="A8508" t="n">
        <v>81770</v>
      </c>
      <c r="B8508" t="n">
        <v>149</v>
      </c>
      <c r="C8508" t="inlineStr">
        <is>
          <t>Priceless - Duroc Filial Dois - Kamino</t>
        </is>
      </c>
      <c r="D8508" t="n">
        <v>149</v>
      </c>
      <c r="E8508" t="inlineStr">
        <is>
          <t>Priceless</t>
        </is>
      </c>
      <c r="F8508" s="27" t="n">
        <v>45722</v>
      </c>
      <c r="G8508" t="inlineStr">
        <is>
          <t>DEBITO</t>
        </is>
      </c>
      <c r="H8508" t="inlineStr">
        <is>
          <t>Adriana Nascimento Santos</t>
        </is>
      </c>
      <c r="I8508" t="n">
        <v>-1554.66</v>
      </c>
    </row>
    <row r="8509">
      <c r="A8509" t="n">
        <v>81711</v>
      </c>
      <c r="B8509" t="n">
        <v>133</v>
      </c>
      <c r="C8509" t="inlineStr">
        <is>
          <t>Priceless - Bem Mais - Itaú</t>
        </is>
      </c>
      <c r="D8509" t="n">
        <v>149</v>
      </c>
      <c r="E8509" t="inlineStr">
        <is>
          <t>Priceless</t>
        </is>
      </c>
      <c r="F8509" s="27" t="n">
        <v>45721.54166666666</v>
      </c>
      <c r="G8509" t="inlineStr">
        <is>
          <t>CREDITO</t>
        </is>
      </c>
      <c r="H8509" t="inlineStr">
        <is>
          <t>STRIPE  VISA CDJq94vxaobH</t>
        </is>
      </c>
      <c r="I8509" t="n">
        <v>95.62</v>
      </c>
    </row>
    <row r="8510">
      <c r="A8510" t="n">
        <v>81710</v>
      </c>
      <c r="B8510" t="n">
        <v>133</v>
      </c>
      <c r="C8510" t="inlineStr">
        <is>
          <t>Priceless - Bem Mais - Itaú</t>
        </is>
      </c>
      <c r="D8510" t="n">
        <v>149</v>
      </c>
      <c r="E8510" t="inlineStr">
        <is>
          <t>Priceless</t>
        </is>
      </c>
      <c r="F8510" s="27" t="n">
        <v>45721.54166666666</v>
      </c>
      <c r="G8510" t="inlineStr">
        <is>
          <t>CREDITO</t>
        </is>
      </c>
      <c r="H8510" t="inlineStr">
        <is>
          <t>STRIPE  VISA DBJq94vxaobH</t>
        </is>
      </c>
      <c r="I8510" t="n">
        <v>95.62</v>
      </c>
    </row>
    <row r="8511">
      <c r="A8511" t="n">
        <v>81709</v>
      </c>
      <c r="B8511" t="n">
        <v>133</v>
      </c>
      <c r="C8511" t="inlineStr">
        <is>
          <t>Priceless - Bem Mais - Itaú</t>
        </is>
      </c>
      <c r="D8511" t="n">
        <v>149</v>
      </c>
      <c r="E8511" t="inlineStr">
        <is>
          <t>Priceless</t>
        </is>
      </c>
      <c r="F8511" s="27" t="n">
        <v>45721.54166666666</v>
      </c>
      <c r="G8511" t="inlineStr">
        <is>
          <t>CREDITO</t>
        </is>
      </c>
      <c r="H8511" t="inlineStr">
        <is>
          <t>SISPAG FLORENSE BRANDS E...</t>
        </is>
      </c>
      <c r="I8511" t="n">
        <v>7472.5</v>
      </c>
    </row>
    <row r="8512">
      <c r="A8512" t="n">
        <v>81928</v>
      </c>
      <c r="B8512" t="n">
        <v>134</v>
      </c>
      <c r="C8512" t="inlineStr">
        <is>
          <t>Priceless - Bem Mais - Kamino</t>
        </is>
      </c>
      <c r="D8512" t="n">
        <v>149</v>
      </c>
      <c r="E8512" t="inlineStr">
        <is>
          <t>Priceless</t>
        </is>
      </c>
      <c r="F8512" s="27" t="n">
        <v>45721</v>
      </c>
      <c r="G8512" t="inlineStr">
        <is>
          <t>DEBITO</t>
        </is>
      </c>
      <c r="H8512" t="inlineStr">
        <is>
          <t>Mar Direto Poc Comercio de Peixes Ltda</t>
        </is>
      </c>
      <c r="I8512" t="n">
        <v>-2773.8</v>
      </c>
    </row>
    <row r="8513">
      <c r="A8513" t="n">
        <v>81889</v>
      </c>
      <c r="B8513" t="n">
        <v>134</v>
      </c>
      <c r="C8513" t="inlineStr">
        <is>
          <t>Priceless - Bem Mais - Kamino</t>
        </is>
      </c>
      <c r="D8513" t="n">
        <v>149</v>
      </c>
      <c r="E8513" t="inlineStr">
        <is>
          <t>Priceless</t>
        </is>
      </c>
      <c r="F8513" s="27" t="n">
        <v>45721</v>
      </c>
      <c r="G8513" t="inlineStr">
        <is>
          <t>DEBITO</t>
        </is>
      </c>
      <c r="H8513" t="inlineStr">
        <is>
          <t>Ecolab Quimica Ltda</t>
        </is>
      </c>
      <c r="I8513" t="n">
        <v>-1221.2</v>
      </c>
    </row>
    <row r="8514">
      <c r="A8514" t="n">
        <v>81881</v>
      </c>
      <c r="B8514" t="n">
        <v>134</v>
      </c>
      <c r="C8514" t="inlineStr">
        <is>
          <t>Priceless - Bem Mais - Kamino</t>
        </is>
      </c>
      <c r="D8514" t="n">
        <v>149</v>
      </c>
      <c r="E8514" t="inlineStr">
        <is>
          <t>Priceless</t>
        </is>
      </c>
      <c r="F8514" s="27" t="n">
        <v>45721</v>
      </c>
      <c r="G8514" t="inlineStr">
        <is>
          <t>DEBITO</t>
        </is>
      </c>
      <c r="H8514" t="inlineStr">
        <is>
          <t>Ostramar Pescados Ltda</t>
        </is>
      </c>
      <c r="I8514" t="n">
        <v>-129</v>
      </c>
    </row>
    <row r="8515">
      <c r="A8515" t="n">
        <v>81882</v>
      </c>
      <c r="B8515" t="n">
        <v>134</v>
      </c>
      <c r="C8515" t="inlineStr">
        <is>
          <t>Priceless - Bem Mais - Kamino</t>
        </is>
      </c>
      <c r="D8515" t="n">
        <v>149</v>
      </c>
      <c r="E8515" t="inlineStr">
        <is>
          <t>Priceless</t>
        </is>
      </c>
      <c r="F8515" s="27" t="n">
        <v>45721</v>
      </c>
      <c r="G8515" t="inlineStr">
        <is>
          <t>DEBITO</t>
        </is>
      </c>
      <c r="H8515" t="inlineStr">
        <is>
          <t>Altamura Solucoes em Gastronomia Ltda</t>
        </is>
      </c>
      <c r="I8515" t="n">
        <v>-131.73</v>
      </c>
    </row>
    <row r="8516">
      <c r="A8516" t="n">
        <v>81883</v>
      </c>
      <c r="B8516" t="n">
        <v>134</v>
      </c>
      <c r="C8516" t="inlineStr">
        <is>
          <t>Priceless - Bem Mais - Kamino</t>
        </is>
      </c>
      <c r="D8516" t="n">
        <v>149</v>
      </c>
      <c r="E8516" t="inlineStr">
        <is>
          <t>Priceless</t>
        </is>
      </c>
      <c r="F8516" s="27" t="n">
        <v>45721</v>
      </c>
      <c r="G8516" t="inlineStr">
        <is>
          <t>DEBITO</t>
        </is>
      </c>
      <c r="H8516" t="inlineStr">
        <is>
          <t>Casa de Carnes P.J.J.Ltda</t>
        </is>
      </c>
      <c r="I8516" t="n">
        <v>-112.74</v>
      </c>
    </row>
    <row r="8517">
      <c r="A8517" t="n">
        <v>81884</v>
      </c>
      <c r="B8517" t="n">
        <v>134</v>
      </c>
      <c r="C8517" t="inlineStr">
        <is>
          <t>Priceless - Bem Mais - Kamino</t>
        </is>
      </c>
      <c r="D8517" t="n">
        <v>149</v>
      </c>
      <c r="E8517" t="inlineStr">
        <is>
          <t>Priceless</t>
        </is>
      </c>
      <c r="F8517" s="27" t="n">
        <v>45721</v>
      </c>
      <c r="G8517" t="inlineStr">
        <is>
          <t>DEBITO</t>
        </is>
      </c>
      <c r="H8517" t="inlineStr">
        <is>
          <t>Casa de Carnes P.J.J.Ltda</t>
        </is>
      </c>
      <c r="I8517" t="n">
        <v>-112.74</v>
      </c>
    </row>
    <row r="8518">
      <c r="A8518" t="n">
        <v>81885</v>
      </c>
      <c r="B8518" t="n">
        <v>134</v>
      </c>
      <c r="C8518" t="inlineStr">
        <is>
          <t>Priceless - Bem Mais - Kamino</t>
        </is>
      </c>
      <c r="D8518" t="n">
        <v>149</v>
      </c>
      <c r="E8518" t="inlineStr">
        <is>
          <t>Priceless</t>
        </is>
      </c>
      <c r="F8518" s="27" t="n">
        <v>45721</v>
      </c>
      <c r="G8518" t="inlineStr">
        <is>
          <t>DEBITO</t>
        </is>
      </c>
      <c r="H8518" t="inlineStr">
        <is>
          <t>Hortifrutigranjeiro Rodrigues Ltda</t>
        </is>
      </c>
      <c r="I8518" t="n">
        <v>-171.9</v>
      </c>
    </row>
    <row r="8519">
      <c r="A8519" t="n">
        <v>81886</v>
      </c>
      <c r="B8519" t="n">
        <v>134</v>
      </c>
      <c r="C8519" t="inlineStr">
        <is>
          <t>Priceless - Bem Mais - Kamino</t>
        </is>
      </c>
      <c r="D8519" t="n">
        <v>149</v>
      </c>
      <c r="E8519" t="inlineStr">
        <is>
          <t>Priceless</t>
        </is>
      </c>
      <c r="F8519" s="27" t="n">
        <v>45721</v>
      </c>
      <c r="G8519" t="inlineStr">
        <is>
          <t>CREDITO</t>
        </is>
      </c>
      <c r="H8519" t="inlineStr">
        <is>
          <t>BEM MAIS EVENTOS E RESTAURANTE LTDA</t>
        </is>
      </c>
      <c r="I8519" t="n">
        <v>42647.47</v>
      </c>
    </row>
    <row r="8520">
      <c r="A8520" t="n">
        <v>81887</v>
      </c>
      <c r="B8520" t="n">
        <v>134</v>
      </c>
      <c r="C8520" t="inlineStr">
        <is>
          <t>Priceless - Bem Mais - Kamino</t>
        </is>
      </c>
      <c r="D8520" t="n">
        <v>149</v>
      </c>
      <c r="E8520" t="inlineStr">
        <is>
          <t>Priceless</t>
        </is>
      </c>
      <c r="F8520" s="27" t="n">
        <v>45721</v>
      </c>
      <c r="G8520" t="inlineStr">
        <is>
          <t>CREDITO</t>
        </is>
      </c>
      <c r="H8520" t="inlineStr">
        <is>
          <t>BEM MAIS EVENTOS E RESTAURANTE LTDA</t>
        </is>
      </c>
      <c r="I8520" t="n">
        <v>8656.309999999999</v>
      </c>
    </row>
    <row r="8521">
      <c r="A8521" t="n">
        <v>81888</v>
      </c>
      <c r="B8521" t="n">
        <v>134</v>
      </c>
      <c r="C8521" t="inlineStr">
        <is>
          <t>Priceless - Bem Mais - Kamino</t>
        </is>
      </c>
      <c r="D8521" t="n">
        <v>149</v>
      </c>
      <c r="E8521" t="inlineStr">
        <is>
          <t>Priceless</t>
        </is>
      </c>
      <c r="F8521" s="27" t="n">
        <v>45721</v>
      </c>
      <c r="G8521" t="inlineStr">
        <is>
          <t>CREDITO</t>
        </is>
      </c>
      <c r="H8521" t="inlineStr">
        <is>
          <t>TEMPUS FUGIT PARTICIPACOES E EMPREENDIMENTOS LTDA</t>
        </is>
      </c>
      <c r="I8521" t="n">
        <v>57700</v>
      </c>
    </row>
    <row r="8522">
      <c r="A8522" t="n">
        <v>81880</v>
      </c>
      <c r="B8522" t="n">
        <v>134</v>
      </c>
      <c r="C8522" t="inlineStr">
        <is>
          <t>Priceless - Bem Mais - Kamino</t>
        </is>
      </c>
      <c r="D8522" t="n">
        <v>149</v>
      </c>
      <c r="E8522" t="inlineStr">
        <is>
          <t>Priceless</t>
        </is>
      </c>
      <c r="F8522" s="27" t="n">
        <v>45721</v>
      </c>
      <c r="G8522" t="inlineStr">
        <is>
          <t>DEBITO</t>
        </is>
      </c>
      <c r="H8522" t="inlineStr">
        <is>
          <t>Cg Food'S Distribuidora de Alimentos Ltda.</t>
        </is>
      </c>
      <c r="I8522" t="n">
        <v>-153.8</v>
      </c>
    </row>
    <row r="8523">
      <c r="A8523" t="n">
        <v>81890</v>
      </c>
      <c r="B8523" t="n">
        <v>134</v>
      </c>
      <c r="C8523" t="inlineStr">
        <is>
          <t>Priceless - Bem Mais - Kamino</t>
        </is>
      </c>
      <c r="D8523" t="n">
        <v>149</v>
      </c>
      <c r="E8523" t="inlineStr">
        <is>
          <t>Priceless</t>
        </is>
      </c>
      <c r="F8523" s="27" t="n">
        <v>45721</v>
      </c>
      <c r="G8523" t="inlineStr">
        <is>
          <t>DEBITO</t>
        </is>
      </c>
      <c r="H8523" t="inlineStr">
        <is>
          <t>M.D Poc Delivery Ltda</t>
        </is>
      </c>
      <c r="I8523" t="n">
        <v>-189</v>
      </c>
    </row>
    <row r="8524">
      <c r="A8524" t="n">
        <v>81891</v>
      </c>
      <c r="B8524" t="n">
        <v>134</v>
      </c>
      <c r="C8524" t="inlineStr">
        <is>
          <t>Priceless - Bem Mais - Kamino</t>
        </is>
      </c>
      <c r="D8524" t="n">
        <v>149</v>
      </c>
      <c r="E8524" t="inlineStr">
        <is>
          <t>Priceless</t>
        </is>
      </c>
      <c r="F8524" s="27" t="n">
        <v>45721</v>
      </c>
      <c r="G8524" t="inlineStr">
        <is>
          <t>DEBITO</t>
        </is>
      </c>
      <c r="H8524" t="inlineStr">
        <is>
          <t>Antoinete Boutros C Calicchio</t>
        </is>
      </c>
      <c r="I8524" t="n">
        <v>-450</v>
      </c>
    </row>
    <row r="8525">
      <c r="A8525" t="n">
        <v>81892</v>
      </c>
      <c r="B8525" t="n">
        <v>134</v>
      </c>
      <c r="C8525" t="inlineStr">
        <is>
          <t>Priceless - Bem Mais - Kamino</t>
        </is>
      </c>
      <c r="D8525" t="n">
        <v>149</v>
      </c>
      <c r="E8525" t="inlineStr">
        <is>
          <t>Priceless</t>
        </is>
      </c>
      <c r="F8525" s="27" t="n">
        <v>45721</v>
      </c>
      <c r="G8525" t="inlineStr">
        <is>
          <t>DEBITO</t>
        </is>
      </c>
      <c r="H8525" t="inlineStr">
        <is>
          <t>Hm Multplastic Industria &amp; Comercio Ltda</t>
        </is>
      </c>
      <c r="I8525" t="n">
        <v>-848.2</v>
      </c>
    </row>
    <row r="8526">
      <c r="A8526" t="n">
        <v>81893</v>
      </c>
      <c r="B8526" t="n">
        <v>134</v>
      </c>
      <c r="C8526" t="inlineStr">
        <is>
          <t>Priceless - Bem Mais - Kamino</t>
        </is>
      </c>
      <c r="D8526" t="n">
        <v>149</v>
      </c>
      <c r="E8526" t="inlineStr">
        <is>
          <t>Priceless</t>
        </is>
      </c>
      <c r="F8526" s="27" t="n">
        <v>45721</v>
      </c>
      <c r="G8526" t="inlineStr">
        <is>
          <t>DEBITO</t>
        </is>
      </c>
      <c r="H8526" t="inlineStr">
        <is>
          <t>Arena Vip Distribuidora de Bebidas Ltda</t>
        </is>
      </c>
      <c r="I8526" t="n">
        <v>-1100.88</v>
      </c>
    </row>
    <row r="8527">
      <c r="A8527" t="n">
        <v>81894</v>
      </c>
      <c r="B8527" t="n">
        <v>134</v>
      </c>
      <c r="C8527" t="inlineStr">
        <is>
          <t>Priceless - Bem Mais - Kamino</t>
        </is>
      </c>
      <c r="D8527" t="n">
        <v>149</v>
      </c>
      <c r="E8527" t="inlineStr">
        <is>
          <t>Priceless</t>
        </is>
      </c>
      <c r="F8527" s="27" t="n">
        <v>45721</v>
      </c>
      <c r="G8527" t="inlineStr">
        <is>
          <t>DEBITO</t>
        </is>
      </c>
      <c r="H8527" t="inlineStr">
        <is>
          <t>Qualytec C e M F C Ltda</t>
        </is>
      </c>
      <c r="I8527" t="n">
        <v>-4171.5</v>
      </c>
    </row>
    <row r="8528">
      <c r="A8528" t="n">
        <v>81895</v>
      </c>
      <c r="B8528" t="n">
        <v>134</v>
      </c>
      <c r="C8528" t="inlineStr">
        <is>
          <t>Priceless - Bem Mais - Kamino</t>
        </is>
      </c>
      <c r="D8528" t="n">
        <v>149</v>
      </c>
      <c r="E8528" t="inlineStr">
        <is>
          <t>Priceless</t>
        </is>
      </c>
      <c r="F8528" s="27" t="n">
        <v>45721</v>
      </c>
      <c r="G8528" t="inlineStr">
        <is>
          <t>DEBITO</t>
        </is>
      </c>
      <c r="H8528" t="inlineStr">
        <is>
          <t>Emporio Camargo Silva Eireli</t>
        </is>
      </c>
      <c r="I8528" t="n">
        <v>-576.95</v>
      </c>
    </row>
    <row r="8529">
      <c r="A8529" t="n">
        <v>81896</v>
      </c>
      <c r="B8529" t="n">
        <v>134</v>
      </c>
      <c r="C8529" t="inlineStr">
        <is>
          <t>Priceless - Bem Mais - Kamino</t>
        </is>
      </c>
      <c r="D8529" t="n">
        <v>149</v>
      </c>
      <c r="E8529" t="inlineStr">
        <is>
          <t>Priceless</t>
        </is>
      </c>
      <c r="F8529" s="27" t="n">
        <v>45721</v>
      </c>
      <c r="G8529" t="inlineStr">
        <is>
          <t>DEBITO</t>
        </is>
      </c>
      <c r="H8529" t="inlineStr">
        <is>
          <t>Distribuidora de Carnes Cantareira Ltda</t>
        </is>
      </c>
      <c r="I8529" t="n">
        <v>-195</v>
      </c>
    </row>
    <row r="8530">
      <c r="A8530" t="n">
        <v>81760</v>
      </c>
      <c r="B8530" t="n">
        <v>149</v>
      </c>
      <c r="C8530" t="inlineStr">
        <is>
          <t>Priceless - Duroc Filial Dois - Kamino</t>
        </is>
      </c>
      <c r="D8530" t="n">
        <v>149</v>
      </c>
      <c r="E8530" t="inlineStr">
        <is>
          <t>Priceless</t>
        </is>
      </c>
      <c r="F8530" s="27" t="n">
        <v>45721</v>
      </c>
      <c r="G8530" t="inlineStr">
        <is>
          <t>DEBITO</t>
        </is>
      </c>
      <c r="H8530" t="inlineStr">
        <is>
          <t>Felipe Cerqueira de Morais</t>
        </is>
      </c>
      <c r="I8530" t="n">
        <v>-3300</v>
      </c>
    </row>
    <row r="8531">
      <c r="A8531" t="n">
        <v>81752</v>
      </c>
      <c r="B8531" t="n">
        <v>149</v>
      </c>
      <c r="C8531" t="inlineStr">
        <is>
          <t>Priceless - Duroc Filial Dois - Kamino</t>
        </is>
      </c>
      <c r="D8531" t="n">
        <v>149</v>
      </c>
      <c r="E8531" t="inlineStr">
        <is>
          <t>Priceless</t>
        </is>
      </c>
      <c r="F8531" s="27" t="n">
        <v>45721</v>
      </c>
      <c r="G8531" t="inlineStr">
        <is>
          <t>CREDITO</t>
        </is>
      </c>
      <c r="H8531" t="inlineStr">
        <is>
          <t>FDB BAR NOVO COMERCIO E EVENTOS LTDA</t>
        </is>
      </c>
      <c r="I8531" t="n">
        <v>25500</v>
      </c>
    </row>
    <row r="8532">
      <c r="A8532" t="n">
        <v>81753</v>
      </c>
      <c r="B8532" t="n">
        <v>149</v>
      </c>
      <c r="C8532" t="inlineStr">
        <is>
          <t>Priceless - Duroc Filial Dois - Kamino</t>
        </is>
      </c>
      <c r="D8532" t="n">
        <v>149</v>
      </c>
      <c r="E8532" t="inlineStr">
        <is>
          <t>Priceless</t>
        </is>
      </c>
      <c r="F8532" s="27" t="n">
        <v>45721</v>
      </c>
      <c r="G8532" t="inlineStr">
        <is>
          <t>DEBITO</t>
        </is>
      </c>
      <c r="H8532" t="inlineStr">
        <is>
          <t>Leandro Monteiro de Moura</t>
        </is>
      </c>
      <c r="I8532" t="n">
        <v>-2550</v>
      </c>
    </row>
    <row r="8533">
      <c r="A8533" t="n">
        <v>81754</v>
      </c>
      <c r="B8533" t="n">
        <v>149</v>
      </c>
      <c r="C8533" t="inlineStr">
        <is>
          <t>Priceless - Duroc Filial Dois - Kamino</t>
        </is>
      </c>
      <c r="D8533" t="n">
        <v>149</v>
      </c>
      <c r="E8533" t="inlineStr">
        <is>
          <t>Priceless</t>
        </is>
      </c>
      <c r="F8533" s="27" t="n">
        <v>45721</v>
      </c>
      <c r="G8533" t="inlineStr">
        <is>
          <t>DEBITO</t>
        </is>
      </c>
      <c r="H8533" t="inlineStr">
        <is>
          <t>Tamiris de Souza Pinto</t>
        </is>
      </c>
      <c r="I8533" t="n">
        <v>-490</v>
      </c>
    </row>
    <row r="8534">
      <c r="A8534" t="n">
        <v>81755</v>
      </c>
      <c r="B8534" t="n">
        <v>149</v>
      </c>
      <c r="C8534" t="inlineStr">
        <is>
          <t>Priceless - Duroc Filial Dois - Kamino</t>
        </is>
      </c>
      <c r="D8534" t="n">
        <v>149</v>
      </c>
      <c r="E8534" t="inlineStr">
        <is>
          <t>Priceless</t>
        </is>
      </c>
      <c r="F8534" s="27" t="n">
        <v>45721</v>
      </c>
      <c r="G8534" t="inlineStr">
        <is>
          <t>DEBITO</t>
        </is>
      </c>
      <c r="H8534" t="inlineStr">
        <is>
          <t>Eliel Paulo Dantas</t>
        </is>
      </c>
      <c r="I8534" t="n">
        <v>-5793.44</v>
      </c>
    </row>
    <row r="8535">
      <c r="A8535" t="n">
        <v>81756</v>
      </c>
      <c r="B8535" t="n">
        <v>149</v>
      </c>
      <c r="C8535" t="inlineStr">
        <is>
          <t>Priceless - Duroc Filial Dois - Kamino</t>
        </is>
      </c>
      <c r="D8535" t="n">
        <v>149</v>
      </c>
      <c r="E8535" t="inlineStr">
        <is>
          <t>Priceless</t>
        </is>
      </c>
      <c r="F8535" s="27" t="n">
        <v>45721</v>
      </c>
      <c r="G8535" t="inlineStr">
        <is>
          <t>DEBITO</t>
        </is>
      </c>
      <c r="H8535" t="inlineStr">
        <is>
          <t>Gustavo Guimaraes Vizentini</t>
        </is>
      </c>
      <c r="I8535" t="n">
        <v>-1060.71</v>
      </c>
    </row>
    <row r="8536">
      <c r="A8536" t="n">
        <v>81757</v>
      </c>
      <c r="B8536" t="n">
        <v>149</v>
      </c>
      <c r="C8536" t="inlineStr">
        <is>
          <t>Priceless - Duroc Filial Dois - Kamino</t>
        </is>
      </c>
      <c r="D8536" t="n">
        <v>149</v>
      </c>
      <c r="E8536" t="inlineStr">
        <is>
          <t>Priceless</t>
        </is>
      </c>
      <c r="F8536" s="27" t="n">
        <v>45721</v>
      </c>
      <c r="G8536" t="inlineStr">
        <is>
          <t>DEBITO</t>
        </is>
      </c>
      <c r="H8536" t="inlineStr">
        <is>
          <t>Viviane dos Santos</t>
        </is>
      </c>
      <c r="I8536" t="n">
        <v>-2550</v>
      </c>
    </row>
    <row r="8537">
      <c r="A8537" t="n">
        <v>81758</v>
      </c>
      <c r="B8537" t="n">
        <v>149</v>
      </c>
      <c r="C8537" t="inlineStr">
        <is>
          <t>Priceless - Duroc Filial Dois - Kamino</t>
        </is>
      </c>
      <c r="D8537" t="n">
        <v>149</v>
      </c>
      <c r="E8537" t="inlineStr">
        <is>
          <t>Priceless</t>
        </is>
      </c>
      <c r="F8537" s="27" t="n">
        <v>45721</v>
      </c>
      <c r="G8537" t="inlineStr">
        <is>
          <t>DEBITO</t>
        </is>
      </c>
      <c r="H8537" t="inlineStr">
        <is>
          <t>52.227.965 Andrea Cristina Soares da Silva</t>
        </is>
      </c>
      <c r="I8537" t="n">
        <v>-3350</v>
      </c>
    </row>
    <row r="8538">
      <c r="A8538" t="n">
        <v>81759</v>
      </c>
      <c r="B8538" t="n">
        <v>149</v>
      </c>
      <c r="C8538" t="inlineStr">
        <is>
          <t>Priceless - Duroc Filial Dois - Kamino</t>
        </is>
      </c>
      <c r="D8538" t="n">
        <v>149</v>
      </c>
      <c r="E8538" t="inlineStr">
        <is>
          <t>Priceless</t>
        </is>
      </c>
      <c r="F8538" s="27" t="n">
        <v>45721</v>
      </c>
      <c r="G8538" t="inlineStr">
        <is>
          <t>DEBITO</t>
        </is>
      </c>
      <c r="H8538" t="inlineStr">
        <is>
          <t>56.769.609 Luiz Felipe Silva da Motta</t>
        </is>
      </c>
      <c r="I8538" t="n">
        <v>-2000</v>
      </c>
    </row>
    <row r="8539">
      <c r="A8539" t="n">
        <v>81929</v>
      </c>
      <c r="B8539" t="n">
        <v>134</v>
      </c>
      <c r="C8539" t="inlineStr">
        <is>
          <t>Priceless - Bem Mais - Kamino</t>
        </is>
      </c>
      <c r="D8539" t="n">
        <v>149</v>
      </c>
      <c r="E8539" t="inlineStr">
        <is>
          <t>Priceless</t>
        </is>
      </c>
      <c r="F8539" s="27" t="n">
        <v>45721</v>
      </c>
      <c r="G8539" t="inlineStr">
        <is>
          <t>CREDITO</t>
        </is>
      </c>
      <c r="H8539" t="inlineStr">
        <is>
          <t>DUROC SERVICOS E PARTICIPACOES LTDA</t>
        </is>
      </c>
      <c r="I8539" t="n">
        <v>3790</v>
      </c>
    </row>
    <row r="8540">
      <c r="A8540" t="n">
        <v>81761</v>
      </c>
      <c r="B8540" t="n">
        <v>149</v>
      </c>
      <c r="C8540" t="inlineStr">
        <is>
          <t>Priceless - Duroc Filial Dois - Kamino</t>
        </is>
      </c>
      <c r="D8540" t="n">
        <v>149</v>
      </c>
      <c r="E8540" t="inlineStr">
        <is>
          <t>Priceless</t>
        </is>
      </c>
      <c r="F8540" s="27" t="n">
        <v>45721</v>
      </c>
      <c r="G8540" t="inlineStr">
        <is>
          <t>DEBITO</t>
        </is>
      </c>
      <c r="H8540" t="inlineStr">
        <is>
          <t>Joo Gabriel Rodrigues dos Santos</t>
        </is>
      </c>
      <c r="I8540" t="n">
        <v>-3300</v>
      </c>
    </row>
    <row r="8541">
      <c r="A8541" t="n">
        <v>81762</v>
      </c>
      <c r="B8541" t="n">
        <v>149</v>
      </c>
      <c r="C8541" t="inlineStr">
        <is>
          <t>Priceless - Duroc Filial Dois - Kamino</t>
        </is>
      </c>
      <c r="D8541" t="n">
        <v>149</v>
      </c>
      <c r="E8541" t="inlineStr">
        <is>
          <t>Priceless</t>
        </is>
      </c>
      <c r="F8541" s="27" t="n">
        <v>45721</v>
      </c>
      <c r="G8541" t="inlineStr">
        <is>
          <t>DEBITO</t>
        </is>
      </c>
      <c r="H8541" t="inlineStr">
        <is>
          <t>Marcos Jose Bahia de Sousa Peres</t>
        </is>
      </c>
      <c r="I8541" t="n">
        <v>-1100</v>
      </c>
    </row>
    <row r="8542">
      <c r="A8542" t="n">
        <v>81763</v>
      </c>
      <c r="B8542" t="n">
        <v>149</v>
      </c>
      <c r="C8542" t="inlineStr">
        <is>
          <t>Priceless - Duroc Filial Dois - Kamino</t>
        </is>
      </c>
      <c r="D8542" t="n">
        <v>149</v>
      </c>
      <c r="E8542" t="inlineStr">
        <is>
          <t>Priceless</t>
        </is>
      </c>
      <c r="F8542" s="27" t="n">
        <v>45721</v>
      </c>
      <c r="G8542" t="inlineStr">
        <is>
          <t>CREDITO</t>
        </is>
      </c>
      <c r="H8542" t="inlineStr">
        <is>
          <t>TEMPUS FUGIT PARTICIPACOES E EMPREENDIMENTOS LTDA</t>
        </is>
      </c>
      <c r="I8542" t="n">
        <v>3790</v>
      </c>
    </row>
    <row r="8543">
      <c r="A8543" t="n">
        <v>81764</v>
      </c>
      <c r="B8543" t="n">
        <v>149</v>
      </c>
      <c r="C8543" t="inlineStr">
        <is>
          <t>Priceless - Duroc Filial Dois - Kamino</t>
        </is>
      </c>
      <c r="D8543" t="n">
        <v>149</v>
      </c>
      <c r="E8543" t="inlineStr">
        <is>
          <t>Priceless</t>
        </is>
      </c>
      <c r="F8543" s="27" t="n">
        <v>45721</v>
      </c>
      <c r="G8543" t="inlineStr">
        <is>
          <t>DEBITO</t>
        </is>
      </c>
      <c r="H8543" t="inlineStr">
        <is>
          <t>Terraco Pricelles</t>
        </is>
      </c>
      <c r="I8543" t="n">
        <v>-3790</v>
      </c>
    </row>
    <row r="8544">
      <c r="A8544" t="n">
        <v>81877</v>
      </c>
      <c r="B8544" t="n">
        <v>134</v>
      </c>
      <c r="C8544" t="inlineStr">
        <is>
          <t>Priceless - Bem Mais - Kamino</t>
        </is>
      </c>
      <c r="D8544" t="n">
        <v>149</v>
      </c>
      <c r="E8544" t="inlineStr">
        <is>
          <t>Priceless</t>
        </is>
      </c>
      <c r="F8544" s="27" t="n">
        <v>45721</v>
      </c>
      <c r="G8544" t="inlineStr">
        <is>
          <t>CREDITO</t>
        </is>
      </c>
      <c r="H8544" t="inlineStr">
        <is>
          <t>Pix Marketplace</t>
        </is>
      </c>
      <c r="I8544" t="n">
        <v>755.47</v>
      </c>
    </row>
    <row r="8545">
      <c r="A8545" t="n">
        <v>81878</v>
      </c>
      <c r="B8545" t="n">
        <v>134</v>
      </c>
      <c r="C8545" t="inlineStr">
        <is>
          <t>Priceless - Bem Mais - Kamino</t>
        </is>
      </c>
      <c r="D8545" t="n">
        <v>149</v>
      </c>
      <c r="E8545" t="inlineStr">
        <is>
          <t>Priceless</t>
        </is>
      </c>
      <c r="F8545" s="27" t="n">
        <v>45721</v>
      </c>
      <c r="G8545" t="inlineStr">
        <is>
          <t>DEBITO</t>
        </is>
      </c>
      <c r="H8545" t="inlineStr">
        <is>
          <t>Pivot 30 Industria de Vinhos Ltda</t>
        </is>
      </c>
      <c r="I8545" t="n">
        <v>-409.07</v>
      </c>
    </row>
    <row r="8546">
      <c r="A8546" t="n">
        <v>81879</v>
      </c>
      <c r="B8546" t="n">
        <v>134</v>
      </c>
      <c r="C8546" t="inlineStr">
        <is>
          <t>Priceless - Bem Mais - Kamino</t>
        </is>
      </c>
      <c r="D8546" t="n">
        <v>149</v>
      </c>
      <c r="E8546" t="inlineStr">
        <is>
          <t>Priceless</t>
        </is>
      </c>
      <c r="F8546" s="27" t="n">
        <v>45721</v>
      </c>
      <c r="G8546" t="inlineStr">
        <is>
          <t>CREDITO</t>
        </is>
      </c>
      <c r="H8546" t="inlineStr">
        <is>
          <t>Pgto nao Processado-Pgto Contas-Cta Pgto</t>
        </is>
      </c>
      <c r="I8546" t="n">
        <v>112.74</v>
      </c>
    </row>
    <row r="8547">
      <c r="A8547" t="n">
        <v>81898</v>
      </c>
      <c r="B8547" t="n">
        <v>134</v>
      </c>
      <c r="C8547" t="inlineStr">
        <is>
          <t>Priceless - Bem Mais - Kamino</t>
        </is>
      </c>
      <c r="D8547" t="n">
        <v>149</v>
      </c>
      <c r="E8547" t="inlineStr">
        <is>
          <t>Priceless</t>
        </is>
      </c>
      <c r="F8547" s="27" t="n">
        <v>45721</v>
      </c>
      <c r="G8547" t="inlineStr">
        <is>
          <t>DEBITO</t>
        </is>
      </c>
      <c r="H8547" t="inlineStr">
        <is>
          <t>Murillo S. Duarte Comercial Ltda</t>
        </is>
      </c>
      <c r="I8547" t="n">
        <v>-1481.46</v>
      </c>
    </row>
    <row r="8548">
      <c r="A8548" t="n">
        <v>81930</v>
      </c>
      <c r="B8548" t="n">
        <v>134</v>
      </c>
      <c r="C8548" t="inlineStr">
        <is>
          <t>Priceless - Bem Mais - Kamino</t>
        </is>
      </c>
      <c r="D8548" t="n">
        <v>149</v>
      </c>
      <c r="E8548" t="inlineStr">
        <is>
          <t>Priceless</t>
        </is>
      </c>
      <c r="F8548" s="27" t="n">
        <v>45721</v>
      </c>
      <c r="G8548" t="inlineStr">
        <is>
          <t>DEBITO</t>
        </is>
      </c>
      <c r="H8548" t="inlineStr">
        <is>
          <t>KAMINO INSTITUICAO DE PAGAMENTO LTDA</t>
        </is>
      </c>
      <c r="I8548" t="n">
        <v>-3786.09</v>
      </c>
    </row>
    <row r="8549">
      <c r="A8549" t="n">
        <v>81927</v>
      </c>
      <c r="B8549" t="n">
        <v>134</v>
      </c>
      <c r="C8549" t="inlineStr">
        <is>
          <t>Priceless - Bem Mais - Kamino</t>
        </is>
      </c>
      <c r="D8549" t="n">
        <v>149</v>
      </c>
      <c r="E8549" t="inlineStr">
        <is>
          <t>Priceless</t>
        </is>
      </c>
      <c r="F8549" s="27" t="n">
        <v>45721</v>
      </c>
      <c r="G8549" t="inlineStr">
        <is>
          <t>DEBITO</t>
        </is>
      </c>
      <c r="H8549" t="inlineStr">
        <is>
          <t>Dtk Comercio de Alimentos Ltda</t>
        </is>
      </c>
      <c r="I8549" t="n">
        <v>-4440.24</v>
      </c>
    </row>
    <row r="8550">
      <c r="A8550" t="n">
        <v>81926</v>
      </c>
      <c r="B8550" t="n">
        <v>134</v>
      </c>
      <c r="C8550" t="inlineStr">
        <is>
          <t>Priceless - Bem Mais - Kamino</t>
        </is>
      </c>
      <c r="D8550" t="n">
        <v>149</v>
      </c>
      <c r="E8550" t="inlineStr">
        <is>
          <t>Priceless</t>
        </is>
      </c>
      <c r="F8550" s="27" t="n">
        <v>45721</v>
      </c>
      <c r="G8550" t="inlineStr">
        <is>
          <t>DEBITO</t>
        </is>
      </c>
      <c r="H8550" t="inlineStr">
        <is>
          <t>Emporio M &amp; L Comercio de Alimentos e Bebidas Ltda</t>
        </is>
      </c>
      <c r="I8550" t="n">
        <v>-3124.96</v>
      </c>
    </row>
    <row r="8551">
      <c r="A8551" t="n">
        <v>81925</v>
      </c>
      <c r="B8551" t="n">
        <v>134</v>
      </c>
      <c r="C8551" t="inlineStr">
        <is>
          <t>Priceless - Bem Mais - Kamino</t>
        </is>
      </c>
      <c r="D8551" t="n">
        <v>149</v>
      </c>
      <c r="E8551" t="inlineStr">
        <is>
          <t>Priceless</t>
        </is>
      </c>
      <c r="F8551" s="27" t="n">
        <v>45721</v>
      </c>
      <c r="G8551" t="inlineStr">
        <is>
          <t>DEBITO</t>
        </is>
      </c>
      <c r="H8551" t="inlineStr">
        <is>
          <t>Cattai Solucoes Comercio e Assistencia Tecnica de Maquinas e Equipamentos Ltda</t>
        </is>
      </c>
      <c r="I8551" t="n">
        <v>-1788</v>
      </c>
    </row>
    <row r="8552">
      <c r="A8552" t="n">
        <v>81924</v>
      </c>
      <c r="B8552" t="n">
        <v>134</v>
      </c>
      <c r="C8552" t="inlineStr">
        <is>
          <t>Priceless - Bem Mais - Kamino</t>
        </is>
      </c>
      <c r="D8552" t="n">
        <v>149</v>
      </c>
      <c r="E8552" t="inlineStr">
        <is>
          <t>Priceless</t>
        </is>
      </c>
      <c r="F8552" s="27" t="n">
        <v>45721</v>
      </c>
      <c r="G8552" t="inlineStr">
        <is>
          <t>DEBITO</t>
        </is>
      </c>
      <c r="H8552" t="inlineStr">
        <is>
          <t>Murillo S. Duarte Comercial Ltda</t>
        </is>
      </c>
      <c r="I8552" t="n">
        <v>-2053</v>
      </c>
    </row>
    <row r="8553">
      <c r="A8553" t="n">
        <v>81923</v>
      </c>
      <c r="B8553" t="n">
        <v>134</v>
      </c>
      <c r="C8553" t="inlineStr">
        <is>
          <t>Priceless - Bem Mais - Kamino</t>
        </is>
      </c>
      <c r="D8553" t="n">
        <v>149</v>
      </c>
      <c r="E8553" t="inlineStr">
        <is>
          <t>Priceless</t>
        </is>
      </c>
      <c r="F8553" s="27" t="n">
        <v>45721</v>
      </c>
      <c r="G8553" t="inlineStr">
        <is>
          <t>DEBITO</t>
        </is>
      </c>
      <c r="H8553" t="inlineStr">
        <is>
          <t>Linsan Servicos Terceirizados Ltda.</t>
        </is>
      </c>
      <c r="I8553" t="n">
        <v>-8271.389999999999</v>
      </c>
    </row>
    <row r="8554">
      <c r="A8554" t="n">
        <v>81922</v>
      </c>
      <c r="B8554" t="n">
        <v>134</v>
      </c>
      <c r="C8554" t="inlineStr">
        <is>
          <t>Priceless - Bem Mais - Kamino</t>
        </is>
      </c>
      <c r="D8554" t="n">
        <v>149</v>
      </c>
      <c r="E8554" t="inlineStr">
        <is>
          <t>Priceless</t>
        </is>
      </c>
      <c r="F8554" s="27" t="n">
        <v>45721</v>
      </c>
      <c r="G8554" t="inlineStr">
        <is>
          <t>DEBITO</t>
        </is>
      </c>
      <c r="H8554" t="inlineStr">
        <is>
          <t>Dtk Comercio de Alimentos Ltda</t>
        </is>
      </c>
      <c r="I8554" t="n">
        <v>-2212.89</v>
      </c>
    </row>
    <row r="8555">
      <c r="A8555" t="n">
        <v>81921</v>
      </c>
      <c r="B8555" t="n">
        <v>134</v>
      </c>
      <c r="C8555" t="inlineStr">
        <is>
          <t>Priceless - Bem Mais - Kamino</t>
        </is>
      </c>
      <c r="D8555" t="n">
        <v>149</v>
      </c>
      <c r="E8555" t="inlineStr">
        <is>
          <t>Priceless</t>
        </is>
      </c>
      <c r="F8555" s="27" t="n">
        <v>45721</v>
      </c>
      <c r="G8555" t="inlineStr">
        <is>
          <t>DEBITO</t>
        </is>
      </c>
      <c r="H8555" t="inlineStr">
        <is>
          <t>Dtk Comercio de Alimentos Ltda</t>
        </is>
      </c>
      <c r="I8555" t="n">
        <v>-2877.05</v>
      </c>
    </row>
    <row r="8556">
      <c r="A8556" t="n">
        <v>81920</v>
      </c>
      <c r="B8556" t="n">
        <v>134</v>
      </c>
      <c r="C8556" t="inlineStr">
        <is>
          <t>Priceless - Bem Mais - Kamino</t>
        </is>
      </c>
      <c r="D8556" t="n">
        <v>149</v>
      </c>
      <c r="E8556" t="inlineStr">
        <is>
          <t>Priceless</t>
        </is>
      </c>
      <c r="F8556" s="27" t="n">
        <v>45721</v>
      </c>
      <c r="G8556" t="inlineStr">
        <is>
          <t>DEBITO</t>
        </is>
      </c>
      <c r="H8556" t="inlineStr">
        <is>
          <t>Check Nutri Assessoria Especializada Ltda</t>
        </is>
      </c>
      <c r="I8556" t="n">
        <v>-4500</v>
      </c>
    </row>
    <row r="8557">
      <c r="A8557" t="n">
        <v>81919</v>
      </c>
      <c r="B8557" t="n">
        <v>134</v>
      </c>
      <c r="C8557" t="inlineStr">
        <is>
          <t>Priceless - Bem Mais - Kamino</t>
        </is>
      </c>
      <c r="D8557" t="n">
        <v>149</v>
      </c>
      <c r="E8557" t="inlineStr">
        <is>
          <t>Priceless</t>
        </is>
      </c>
      <c r="F8557" s="27" t="n">
        <v>45721</v>
      </c>
      <c r="G8557" t="inlineStr">
        <is>
          <t>DEBITO</t>
        </is>
      </c>
      <c r="H8557" t="inlineStr">
        <is>
          <t>D.R.O. Produtos Alimenticios Ltda</t>
        </is>
      </c>
      <c r="I8557" t="n">
        <v>-296.42</v>
      </c>
    </row>
    <row r="8558">
      <c r="A8558" t="n">
        <v>81918</v>
      </c>
      <c r="B8558" t="n">
        <v>134</v>
      </c>
      <c r="C8558" t="inlineStr">
        <is>
          <t>Priceless - Bem Mais - Kamino</t>
        </is>
      </c>
      <c r="D8558" t="n">
        <v>149</v>
      </c>
      <c r="E8558" t="inlineStr">
        <is>
          <t>Priceless</t>
        </is>
      </c>
      <c r="F8558" s="27" t="n">
        <v>45721</v>
      </c>
      <c r="G8558" t="inlineStr">
        <is>
          <t>DEBITO</t>
        </is>
      </c>
      <c r="H8558" t="inlineStr">
        <is>
          <t>Associacao do Shopping Light</t>
        </is>
      </c>
      <c r="I8558" t="n">
        <v>-51352.4</v>
      </c>
    </row>
    <row r="8559">
      <c r="A8559" t="n">
        <v>81917</v>
      </c>
      <c r="B8559" t="n">
        <v>134</v>
      </c>
      <c r="C8559" t="inlineStr">
        <is>
          <t>Priceless - Bem Mais - Kamino</t>
        </is>
      </c>
      <c r="D8559" t="n">
        <v>149</v>
      </c>
      <c r="E8559" t="inlineStr">
        <is>
          <t>Priceless</t>
        </is>
      </c>
      <c r="F8559" s="27" t="n">
        <v>45721</v>
      </c>
      <c r="G8559" t="inlineStr">
        <is>
          <t>DEBITO</t>
        </is>
      </c>
      <c r="H8559" t="inlineStr">
        <is>
          <t>Casa de Carnes P.J.J.Ltda</t>
        </is>
      </c>
      <c r="I8559" t="n">
        <v>-2473.1</v>
      </c>
    </row>
    <row r="8560">
      <c r="A8560" t="n">
        <v>81916</v>
      </c>
      <c r="B8560" t="n">
        <v>134</v>
      </c>
      <c r="C8560" t="inlineStr">
        <is>
          <t>Priceless - Bem Mais - Kamino</t>
        </is>
      </c>
      <c r="D8560" t="n">
        <v>149</v>
      </c>
      <c r="E8560" t="inlineStr">
        <is>
          <t>Priceless</t>
        </is>
      </c>
      <c r="F8560" s="27" t="n">
        <v>45721</v>
      </c>
      <c r="G8560" t="inlineStr">
        <is>
          <t>DEBITO</t>
        </is>
      </c>
      <c r="H8560" t="inlineStr">
        <is>
          <t>H. D. Frangos Ltda.</t>
        </is>
      </c>
      <c r="I8560" t="n">
        <v>-730.21</v>
      </c>
    </row>
    <row r="8561">
      <c r="A8561" t="n">
        <v>81915</v>
      </c>
      <c r="B8561" t="n">
        <v>134</v>
      </c>
      <c r="C8561" t="inlineStr">
        <is>
          <t>Priceless - Bem Mais - Kamino</t>
        </is>
      </c>
      <c r="D8561" t="n">
        <v>149</v>
      </c>
      <c r="E8561" t="inlineStr">
        <is>
          <t>Priceless</t>
        </is>
      </c>
      <c r="F8561" s="27" t="n">
        <v>45721</v>
      </c>
      <c r="G8561" t="inlineStr">
        <is>
          <t>DEBITO</t>
        </is>
      </c>
      <c r="H8561" t="inlineStr">
        <is>
          <t>Crioulo Sementes do Bem</t>
        </is>
      </c>
      <c r="I8561" t="n">
        <v>-202.5</v>
      </c>
    </row>
    <row r="8562">
      <c r="A8562" t="n">
        <v>81914</v>
      </c>
      <c r="B8562" t="n">
        <v>134</v>
      </c>
      <c r="C8562" t="inlineStr">
        <is>
          <t>Priceless - Bem Mais - Kamino</t>
        </is>
      </c>
      <c r="D8562" t="n">
        <v>149</v>
      </c>
      <c r="E8562" t="inlineStr">
        <is>
          <t>Priceless</t>
        </is>
      </c>
      <c r="F8562" s="27" t="n">
        <v>45721</v>
      </c>
      <c r="G8562" t="inlineStr">
        <is>
          <t>DEBITO</t>
        </is>
      </c>
      <c r="H8562" t="inlineStr">
        <is>
          <t>Oliverio Soares Batista</t>
        </is>
      </c>
      <c r="I8562" t="n">
        <v>-800</v>
      </c>
    </row>
    <row r="8563">
      <c r="A8563" t="n">
        <v>81909</v>
      </c>
      <c r="B8563" t="n">
        <v>134</v>
      </c>
      <c r="C8563" t="inlineStr">
        <is>
          <t>Priceless - Bem Mais - Kamino</t>
        </is>
      </c>
      <c r="D8563" t="n">
        <v>149</v>
      </c>
      <c r="E8563" t="inlineStr">
        <is>
          <t>Priceless</t>
        </is>
      </c>
      <c r="F8563" s="27" t="n">
        <v>45721</v>
      </c>
      <c r="G8563" t="inlineStr">
        <is>
          <t>DEBITO</t>
        </is>
      </c>
      <c r="H8563" t="inlineStr">
        <is>
          <t>Pss - Central da Limpeza Ltda</t>
        </is>
      </c>
      <c r="I8563" t="n">
        <v>-985.4</v>
      </c>
    </row>
    <row r="8564">
      <c r="A8564" t="n">
        <v>81897</v>
      </c>
      <c r="B8564" t="n">
        <v>134</v>
      </c>
      <c r="C8564" t="inlineStr">
        <is>
          <t>Priceless - Bem Mais - Kamino</t>
        </is>
      </c>
      <c r="D8564" t="n">
        <v>149</v>
      </c>
      <c r="E8564" t="inlineStr">
        <is>
          <t>Priceless</t>
        </is>
      </c>
      <c r="F8564" s="27" t="n">
        <v>45721</v>
      </c>
      <c r="G8564" t="inlineStr">
        <is>
          <t>DEBITO</t>
        </is>
      </c>
      <c r="H8564" t="inlineStr">
        <is>
          <t>T. F. Ciuffi Hortifruti Ltda</t>
        </is>
      </c>
      <c r="I8564" t="n">
        <v>-268.65</v>
      </c>
    </row>
    <row r="8565">
      <c r="A8565" t="n">
        <v>81913</v>
      </c>
      <c r="B8565" t="n">
        <v>134</v>
      </c>
      <c r="C8565" t="inlineStr">
        <is>
          <t>Priceless - Bem Mais - Kamino</t>
        </is>
      </c>
      <c r="D8565" t="n">
        <v>149</v>
      </c>
      <c r="E8565" t="inlineStr">
        <is>
          <t>Priceless</t>
        </is>
      </c>
      <c r="F8565" s="27" t="n">
        <v>45721</v>
      </c>
      <c r="G8565" t="inlineStr">
        <is>
          <t>DEBITO</t>
        </is>
      </c>
      <c r="H8565" t="inlineStr">
        <is>
          <t>Sidney Alves da Rocha</t>
        </is>
      </c>
      <c r="I8565" t="n">
        <v>-1733.33</v>
      </c>
    </row>
    <row r="8566">
      <c r="A8566" t="n">
        <v>81899</v>
      </c>
      <c r="B8566" t="n">
        <v>134</v>
      </c>
      <c r="C8566" t="inlineStr">
        <is>
          <t>Priceless - Bem Mais - Kamino</t>
        </is>
      </c>
      <c r="D8566" t="n">
        <v>149</v>
      </c>
      <c r="E8566" t="inlineStr">
        <is>
          <t>Priceless</t>
        </is>
      </c>
      <c r="F8566" s="27" t="n">
        <v>45721</v>
      </c>
      <c r="G8566" t="inlineStr">
        <is>
          <t>DEBITO</t>
        </is>
      </c>
      <c r="H8566" t="inlineStr">
        <is>
          <t>Pss - Central da Limpeza Ltda</t>
        </is>
      </c>
      <c r="I8566" t="n">
        <v>-617.2</v>
      </c>
    </row>
    <row r="8567">
      <c r="A8567" t="n">
        <v>81900</v>
      </c>
      <c r="B8567" t="n">
        <v>134</v>
      </c>
      <c r="C8567" t="inlineStr">
        <is>
          <t>Priceless - Bem Mais - Kamino</t>
        </is>
      </c>
      <c r="D8567" t="n">
        <v>149</v>
      </c>
      <c r="E8567" t="inlineStr">
        <is>
          <t>Priceless</t>
        </is>
      </c>
      <c r="F8567" s="27" t="n">
        <v>45721</v>
      </c>
      <c r="G8567" t="inlineStr">
        <is>
          <t>DEBITO</t>
        </is>
      </c>
      <c r="H8567" t="inlineStr">
        <is>
          <t>G. Garrafeira Comercio de Bebidas e Alimentos Ltda</t>
        </is>
      </c>
      <c r="I8567" t="n">
        <v>-600</v>
      </c>
    </row>
    <row r="8568">
      <c r="A8568" t="n">
        <v>81901</v>
      </c>
      <c r="B8568" t="n">
        <v>134</v>
      </c>
      <c r="C8568" t="inlineStr">
        <is>
          <t>Priceless - Bem Mais - Kamino</t>
        </is>
      </c>
      <c r="D8568" t="n">
        <v>149</v>
      </c>
      <c r="E8568" t="inlineStr">
        <is>
          <t>Priceless</t>
        </is>
      </c>
      <c r="F8568" s="27" t="n">
        <v>45721</v>
      </c>
      <c r="G8568" t="inlineStr">
        <is>
          <t>DEBITO</t>
        </is>
      </c>
      <c r="H8568" t="inlineStr">
        <is>
          <t>Cafe Fazenda Sertaozinho Ltda.</t>
        </is>
      </c>
      <c r="I8568" t="n">
        <v>-607.8</v>
      </c>
    </row>
    <row r="8569">
      <c r="A8569" t="n">
        <v>81902</v>
      </c>
      <c r="B8569" t="n">
        <v>134</v>
      </c>
      <c r="C8569" t="inlineStr">
        <is>
          <t>Priceless - Bem Mais - Kamino</t>
        </is>
      </c>
      <c r="D8569" t="n">
        <v>149</v>
      </c>
      <c r="E8569" t="inlineStr">
        <is>
          <t>Priceless</t>
        </is>
      </c>
      <c r="F8569" s="27" t="n">
        <v>45721</v>
      </c>
      <c r="G8569" t="inlineStr">
        <is>
          <t>DEBITO</t>
        </is>
      </c>
      <c r="H8569" t="inlineStr">
        <is>
          <t>T. F. Ciuffi Hortifruti Ltda</t>
        </is>
      </c>
      <c r="I8569" t="n">
        <v>-467.3</v>
      </c>
    </row>
    <row r="8570">
      <c r="A8570" t="n">
        <v>81903</v>
      </c>
      <c r="B8570" t="n">
        <v>134</v>
      </c>
      <c r="C8570" t="inlineStr">
        <is>
          <t>Priceless - Bem Mais - Kamino</t>
        </is>
      </c>
      <c r="D8570" t="n">
        <v>149</v>
      </c>
      <c r="E8570" t="inlineStr">
        <is>
          <t>Priceless</t>
        </is>
      </c>
      <c r="F8570" s="27" t="n">
        <v>45721</v>
      </c>
      <c r="G8570" t="inlineStr">
        <is>
          <t>DEBITO</t>
        </is>
      </c>
      <c r="H8570" t="inlineStr">
        <is>
          <t>Fundo de Investimento em Direitos Creditorios Onix Prime</t>
        </is>
      </c>
      <c r="I8570" t="n">
        <v>-1000</v>
      </c>
    </row>
    <row r="8571">
      <c r="A8571" t="n">
        <v>81904</v>
      </c>
      <c r="B8571" t="n">
        <v>134</v>
      </c>
      <c r="C8571" t="inlineStr">
        <is>
          <t>Priceless - Bem Mais - Kamino</t>
        </is>
      </c>
      <c r="D8571" t="n">
        <v>149</v>
      </c>
      <c r="E8571" t="inlineStr">
        <is>
          <t>Priceless</t>
        </is>
      </c>
      <c r="F8571" s="27" t="n">
        <v>45721</v>
      </c>
      <c r="G8571" t="inlineStr">
        <is>
          <t>DEBITO</t>
        </is>
      </c>
      <c r="H8571" t="inlineStr">
        <is>
          <t>Ecolab Quimica Ltda</t>
        </is>
      </c>
      <c r="I8571" t="n">
        <v>-1041.33</v>
      </c>
    </row>
    <row r="8572">
      <c r="A8572" t="n">
        <v>81905</v>
      </c>
      <c r="B8572" t="n">
        <v>134</v>
      </c>
      <c r="C8572" t="inlineStr">
        <is>
          <t>Priceless - Bem Mais - Kamino</t>
        </is>
      </c>
      <c r="D8572" t="n">
        <v>149</v>
      </c>
      <c r="E8572" t="inlineStr">
        <is>
          <t>Priceless</t>
        </is>
      </c>
      <c r="F8572" s="27" t="n">
        <v>45721</v>
      </c>
      <c r="G8572" t="inlineStr">
        <is>
          <t>DEBITO</t>
        </is>
      </c>
      <c r="H8572" t="inlineStr">
        <is>
          <t>Distribuidora de Carnes Cantareira Ltda</t>
        </is>
      </c>
      <c r="I8572" t="n">
        <v>-312</v>
      </c>
    </row>
    <row r="8573">
      <c r="A8573" t="n">
        <v>81906</v>
      </c>
      <c r="B8573" t="n">
        <v>134</v>
      </c>
      <c r="C8573" t="inlineStr">
        <is>
          <t>Priceless - Bem Mais - Kamino</t>
        </is>
      </c>
      <c r="D8573" t="n">
        <v>149</v>
      </c>
      <c r="E8573" t="inlineStr">
        <is>
          <t>Priceless</t>
        </is>
      </c>
      <c r="F8573" s="27" t="n">
        <v>45721</v>
      </c>
      <c r="G8573" t="inlineStr">
        <is>
          <t>DEBITO</t>
        </is>
      </c>
      <c r="H8573" t="inlineStr">
        <is>
          <t>Ervas Finas Horticultura Ltda</t>
        </is>
      </c>
      <c r="I8573" t="n">
        <v>-456.5</v>
      </c>
    </row>
    <row r="8574">
      <c r="A8574" t="n">
        <v>81907</v>
      </c>
      <c r="B8574" t="n">
        <v>134</v>
      </c>
      <c r="C8574" t="inlineStr">
        <is>
          <t>Priceless - Bem Mais - Kamino</t>
        </is>
      </c>
      <c r="D8574" t="n">
        <v>149</v>
      </c>
      <c r="E8574" t="inlineStr">
        <is>
          <t>Priceless</t>
        </is>
      </c>
      <c r="F8574" s="27" t="n">
        <v>45721</v>
      </c>
      <c r="G8574" t="inlineStr">
        <is>
          <t>DEBITO</t>
        </is>
      </c>
      <c r="H8574" t="inlineStr">
        <is>
          <t>Hortifrutigranjeiro Rodrigues Ltda</t>
        </is>
      </c>
      <c r="I8574" t="n">
        <v>-1198.6</v>
      </c>
    </row>
    <row r="8575">
      <c r="A8575" t="n">
        <v>81908</v>
      </c>
      <c r="B8575" t="n">
        <v>134</v>
      </c>
      <c r="C8575" t="inlineStr">
        <is>
          <t>Priceless - Bem Mais - Kamino</t>
        </is>
      </c>
      <c r="D8575" t="n">
        <v>149</v>
      </c>
      <c r="E8575" t="inlineStr">
        <is>
          <t>Priceless</t>
        </is>
      </c>
      <c r="F8575" s="27" t="n">
        <v>45721</v>
      </c>
      <c r="G8575" t="inlineStr">
        <is>
          <t>DEBITO</t>
        </is>
      </c>
      <c r="H8575" t="inlineStr">
        <is>
          <t>Hm Multplastic Industria &amp; Comercio Ltda</t>
        </is>
      </c>
      <c r="I8575" t="n">
        <v>-417.58</v>
      </c>
    </row>
    <row r="8576">
      <c r="A8576" t="n">
        <v>81910</v>
      </c>
      <c r="B8576" t="n">
        <v>134</v>
      </c>
      <c r="C8576" t="inlineStr">
        <is>
          <t>Priceless - Bem Mais - Kamino</t>
        </is>
      </c>
      <c r="D8576" t="n">
        <v>149</v>
      </c>
      <c r="E8576" t="inlineStr">
        <is>
          <t>Priceless</t>
        </is>
      </c>
      <c r="F8576" s="27" t="n">
        <v>45721</v>
      </c>
      <c r="G8576" t="inlineStr">
        <is>
          <t>DEBITO</t>
        </is>
      </c>
      <c r="H8576" t="inlineStr">
        <is>
          <t>Camp Pinheiros Centro Assistencial de Motivacao Profissional</t>
        </is>
      </c>
      <c r="I8576" t="n">
        <v>-300.59</v>
      </c>
    </row>
    <row r="8577">
      <c r="A8577" t="n">
        <v>81911</v>
      </c>
      <c r="B8577" t="n">
        <v>134</v>
      </c>
      <c r="C8577" t="inlineStr">
        <is>
          <t>Priceless - Bem Mais - Kamino</t>
        </is>
      </c>
      <c r="D8577" t="n">
        <v>149</v>
      </c>
      <c r="E8577" t="inlineStr">
        <is>
          <t>Priceless</t>
        </is>
      </c>
      <c r="F8577" s="27" t="n">
        <v>45721</v>
      </c>
      <c r="G8577" t="inlineStr">
        <is>
          <t>DEBITO</t>
        </is>
      </c>
      <c r="H8577" t="inlineStr">
        <is>
          <t>Fg7 Comercio e Distribuicao de Bebidas Ltda</t>
        </is>
      </c>
      <c r="I8577" t="n">
        <v>-419.7</v>
      </c>
    </row>
    <row r="8578">
      <c r="A8578" t="n">
        <v>81912</v>
      </c>
      <c r="B8578" t="n">
        <v>134</v>
      </c>
      <c r="C8578" t="inlineStr">
        <is>
          <t>Priceless - Bem Mais - Kamino</t>
        </is>
      </c>
      <c r="D8578" t="n">
        <v>149</v>
      </c>
      <c r="E8578" t="inlineStr">
        <is>
          <t>Priceless</t>
        </is>
      </c>
      <c r="F8578" s="27" t="n">
        <v>45721</v>
      </c>
      <c r="G8578" t="inlineStr">
        <is>
          <t>DEBITO</t>
        </is>
      </c>
      <c r="H8578" t="inlineStr">
        <is>
          <t>Sayegh Materiais para Construcao Ltda</t>
        </is>
      </c>
      <c r="I8578" t="n">
        <v>-535.47</v>
      </c>
    </row>
    <row r="8579">
      <c r="A8579" t="n">
        <v>81868</v>
      </c>
      <c r="B8579" t="n">
        <v>134</v>
      </c>
      <c r="C8579" t="inlineStr">
        <is>
          <t>Priceless - Bem Mais - Kamino</t>
        </is>
      </c>
      <c r="D8579" t="n">
        <v>149</v>
      </c>
      <c r="E8579" t="inlineStr">
        <is>
          <t>Priceless</t>
        </is>
      </c>
      <c r="F8579" s="27" t="n">
        <v>45716</v>
      </c>
      <c r="G8579" t="inlineStr">
        <is>
          <t>CREDITO</t>
        </is>
      </c>
      <c r="H8579" t="inlineStr">
        <is>
          <t>Zig Tecnologia S.A.</t>
        </is>
      </c>
      <c r="I8579" t="n">
        <v>2876.33</v>
      </c>
    </row>
    <row r="8580">
      <c r="A8580" t="n">
        <v>81869</v>
      </c>
      <c r="B8580" t="n">
        <v>134</v>
      </c>
      <c r="C8580" t="inlineStr">
        <is>
          <t>Priceless - Bem Mais - Kamino</t>
        </is>
      </c>
      <c r="D8580" t="n">
        <v>149</v>
      </c>
      <c r="E8580" t="inlineStr">
        <is>
          <t>Priceless</t>
        </is>
      </c>
      <c r="F8580" s="27" t="n">
        <v>45716</v>
      </c>
      <c r="G8580" t="inlineStr">
        <is>
          <t>CREDITO</t>
        </is>
      </c>
      <c r="H8580" t="inlineStr">
        <is>
          <t>Zig Tecnologia S.A.</t>
        </is>
      </c>
      <c r="I8580" t="n">
        <v>9713.110000000001</v>
      </c>
    </row>
    <row r="8581">
      <c r="A8581" t="n">
        <v>81870</v>
      </c>
      <c r="B8581" t="n">
        <v>134</v>
      </c>
      <c r="C8581" t="inlineStr">
        <is>
          <t>Priceless - Bem Mais - Kamino</t>
        </is>
      </c>
      <c r="D8581" t="n">
        <v>149</v>
      </c>
      <c r="E8581" t="inlineStr">
        <is>
          <t>Priceless</t>
        </is>
      </c>
      <c r="F8581" s="27" t="n">
        <v>45716</v>
      </c>
      <c r="G8581" t="inlineStr">
        <is>
          <t>CREDITO</t>
        </is>
      </c>
      <c r="H8581" t="inlineStr">
        <is>
          <t>TEMPUS FUGIT PARTICIPACOES E EMPREENDIMENTOS LTDA</t>
        </is>
      </c>
      <c r="I8581" t="n">
        <v>6310</v>
      </c>
    </row>
    <row r="8582">
      <c r="A8582" t="n">
        <v>81871</v>
      </c>
      <c r="B8582" t="n">
        <v>134</v>
      </c>
      <c r="C8582" t="inlineStr">
        <is>
          <t>Priceless - Bem Mais - Kamino</t>
        </is>
      </c>
      <c r="D8582" t="n">
        <v>149</v>
      </c>
      <c r="E8582" t="inlineStr">
        <is>
          <t>Priceless</t>
        </is>
      </c>
      <c r="F8582" s="27" t="n">
        <v>45716</v>
      </c>
      <c r="G8582" t="inlineStr">
        <is>
          <t>DEBITO</t>
        </is>
      </c>
      <c r="H8582" t="inlineStr">
        <is>
          <t>C&amp;i Equipamentos de Comunicao Ltda Me</t>
        </is>
      </c>
      <c r="I8582" t="n">
        <v>-300</v>
      </c>
    </row>
    <row r="8583">
      <c r="A8583" t="n">
        <v>81872</v>
      </c>
      <c r="B8583" t="n">
        <v>134</v>
      </c>
      <c r="C8583" t="inlineStr">
        <is>
          <t>Priceless - Bem Mais - Kamino</t>
        </is>
      </c>
      <c r="D8583" t="n">
        <v>149</v>
      </c>
      <c r="E8583" t="inlineStr">
        <is>
          <t>Priceless</t>
        </is>
      </c>
      <c r="F8583" s="27" t="n">
        <v>45716</v>
      </c>
      <c r="G8583" t="inlineStr">
        <is>
          <t>DEBITO</t>
        </is>
      </c>
      <c r="H8583" t="inlineStr">
        <is>
          <t>C&amp;i Equipamentos de Comunicao Ltda Me</t>
        </is>
      </c>
      <c r="I8583" t="n">
        <v>-300</v>
      </c>
    </row>
    <row r="8584">
      <c r="A8584" t="n">
        <v>81873</v>
      </c>
      <c r="B8584" t="n">
        <v>134</v>
      </c>
      <c r="C8584" t="inlineStr">
        <is>
          <t>Priceless - Bem Mais - Kamino</t>
        </is>
      </c>
      <c r="D8584" t="n">
        <v>149</v>
      </c>
      <c r="E8584" t="inlineStr">
        <is>
          <t>Priceless</t>
        </is>
      </c>
      <c r="F8584" s="27" t="n">
        <v>45716</v>
      </c>
      <c r="G8584" t="inlineStr">
        <is>
          <t>DEBITO</t>
        </is>
      </c>
      <c r="H8584" t="inlineStr">
        <is>
          <t>Ministerio da Fazenda</t>
        </is>
      </c>
      <c r="I8584" t="n">
        <v>-17833.88</v>
      </c>
    </row>
    <row r="8585">
      <c r="A8585" t="n">
        <v>81874</v>
      </c>
      <c r="B8585" t="n">
        <v>134</v>
      </c>
      <c r="C8585" t="inlineStr">
        <is>
          <t>Priceless - Bem Mais - Kamino</t>
        </is>
      </c>
      <c r="D8585" t="n">
        <v>149</v>
      </c>
      <c r="E8585" t="inlineStr">
        <is>
          <t>Priceless</t>
        </is>
      </c>
      <c r="F8585" s="27" t="n">
        <v>45716</v>
      </c>
      <c r="G8585" t="inlineStr">
        <is>
          <t>DEBITO</t>
        </is>
      </c>
      <c r="H8585" t="inlineStr">
        <is>
          <t>Jean Silverio da Silva</t>
        </is>
      </c>
      <c r="I8585" t="n">
        <v>-1075.74</v>
      </c>
    </row>
    <row r="8586">
      <c r="A8586" t="n">
        <v>81875</v>
      </c>
      <c r="B8586" t="n">
        <v>134</v>
      </c>
      <c r="C8586" t="inlineStr">
        <is>
          <t>Priceless - Bem Mais - Kamino</t>
        </is>
      </c>
      <c r="D8586" t="n">
        <v>149</v>
      </c>
      <c r="E8586" t="inlineStr">
        <is>
          <t>Priceless</t>
        </is>
      </c>
      <c r="F8586" s="27" t="n">
        <v>45716</v>
      </c>
      <c r="G8586" t="inlineStr">
        <is>
          <t>CREDITO</t>
        </is>
      </c>
      <c r="H8586" t="inlineStr">
        <is>
          <t>Bem Sao Paulo</t>
        </is>
      </c>
      <c r="I8586" t="n">
        <v>40695</v>
      </c>
    </row>
    <row r="8587">
      <c r="A8587" t="n">
        <v>81876</v>
      </c>
      <c r="B8587" t="n">
        <v>134</v>
      </c>
      <c r="C8587" t="inlineStr">
        <is>
          <t>Priceless - Bem Mais - Kamino</t>
        </is>
      </c>
      <c r="D8587" t="n">
        <v>149</v>
      </c>
      <c r="E8587" t="inlineStr">
        <is>
          <t>Priceless</t>
        </is>
      </c>
      <c r="F8587" s="27" t="n">
        <v>45716</v>
      </c>
      <c r="G8587" t="inlineStr">
        <is>
          <t>DEBITO</t>
        </is>
      </c>
      <c r="H8587" t="inlineStr">
        <is>
          <t>Tempus Fugit Participacoes E. Ltda</t>
        </is>
      </c>
      <c r="I8587" t="n">
        <v>-40200</v>
      </c>
    </row>
    <row r="8588">
      <c r="A8588" t="n">
        <v>81707</v>
      </c>
      <c r="B8588" t="n">
        <v>133</v>
      </c>
      <c r="C8588" t="inlineStr">
        <is>
          <t>Priceless - Bem Mais - Itaú</t>
        </is>
      </c>
      <c r="D8588" t="n">
        <v>149</v>
      </c>
      <c r="E8588" t="inlineStr">
        <is>
          <t>Priceless</t>
        </is>
      </c>
      <c r="F8588" s="27" t="n">
        <v>45715.54166666666</v>
      </c>
      <c r="G8588" t="inlineStr">
        <is>
          <t>CREDITO</t>
        </is>
      </c>
      <c r="H8588" t="inlineStr">
        <is>
          <t>PIX TRANSF VR Bene27/02</t>
        </is>
      </c>
      <c r="I8588" t="n">
        <v>74.29000000000001</v>
      </c>
    </row>
    <row r="8589">
      <c r="A8589" t="n">
        <v>81708</v>
      </c>
      <c r="B8589" t="n">
        <v>133</v>
      </c>
      <c r="C8589" t="inlineStr">
        <is>
          <t>Priceless - Bem Mais - Itaú</t>
        </is>
      </c>
      <c r="D8589" t="n">
        <v>149</v>
      </c>
      <c r="E8589" t="inlineStr">
        <is>
          <t>Priceless</t>
        </is>
      </c>
      <c r="F8589" s="27" t="n">
        <v>45715.54166666666</v>
      </c>
      <c r="G8589" t="inlineStr">
        <is>
          <t>DEBITO</t>
        </is>
      </c>
      <c r="H8589" t="inlineStr">
        <is>
          <t>PIX ENVIADO BEM MAIS EVE</t>
        </is>
      </c>
      <c r="I8589" t="n">
        <v>-3400</v>
      </c>
    </row>
    <row r="8590">
      <c r="A8590" t="n">
        <v>77412</v>
      </c>
      <c r="B8590" t="n">
        <v>134</v>
      </c>
      <c r="C8590" t="inlineStr">
        <is>
          <t>Priceless - Bem Mais - Kamino</t>
        </is>
      </c>
      <c r="D8590" t="n">
        <v>149</v>
      </c>
      <c r="E8590" t="inlineStr">
        <is>
          <t>Priceless</t>
        </is>
      </c>
      <c r="F8590" s="27" t="n">
        <v>45715</v>
      </c>
      <c r="G8590" t="inlineStr">
        <is>
          <t>DEBITO</t>
        </is>
      </c>
      <c r="H8590" t="inlineStr">
        <is>
          <t>Cecilia Tsuyaco Araki Silva Ltda</t>
        </is>
      </c>
      <c r="I8590" t="n">
        <v>-165.85</v>
      </c>
    </row>
    <row r="8591">
      <c r="A8591" t="n">
        <v>77413</v>
      </c>
      <c r="B8591" t="n">
        <v>134</v>
      </c>
      <c r="C8591" t="inlineStr">
        <is>
          <t>Priceless - Bem Mais - Kamino</t>
        </is>
      </c>
      <c r="D8591" t="n">
        <v>149</v>
      </c>
      <c r="E8591" t="inlineStr">
        <is>
          <t>Priceless</t>
        </is>
      </c>
      <c r="F8591" s="27" t="n">
        <v>45715</v>
      </c>
      <c r="G8591" t="inlineStr">
        <is>
          <t>DEBITO</t>
        </is>
      </c>
      <c r="H8591" t="inlineStr">
        <is>
          <t>Ministerio da Fazenda</t>
        </is>
      </c>
      <c r="I8591" t="n">
        <v>-915.8200000000001</v>
      </c>
    </row>
    <row r="8592">
      <c r="A8592" t="n">
        <v>77411</v>
      </c>
      <c r="B8592" t="n">
        <v>134</v>
      </c>
      <c r="C8592" t="inlineStr">
        <is>
          <t>Priceless - Bem Mais - Kamino</t>
        </is>
      </c>
      <c r="D8592" t="n">
        <v>149</v>
      </c>
      <c r="E8592" t="inlineStr">
        <is>
          <t>Priceless</t>
        </is>
      </c>
      <c r="F8592" s="27" t="n">
        <v>45715</v>
      </c>
      <c r="G8592" t="inlineStr">
        <is>
          <t>DEBITO</t>
        </is>
      </c>
      <c r="H8592" t="inlineStr">
        <is>
          <t>Ministerio da Fazenda</t>
        </is>
      </c>
      <c r="I8592" t="n">
        <v>-12682.25</v>
      </c>
    </row>
    <row r="8593">
      <c r="A8593" t="n">
        <v>77410</v>
      </c>
      <c r="B8593" t="n">
        <v>134</v>
      </c>
      <c r="C8593" t="inlineStr">
        <is>
          <t>Priceless - Bem Mais - Kamino</t>
        </is>
      </c>
      <c r="D8593" t="n">
        <v>149</v>
      </c>
      <c r="E8593" t="inlineStr">
        <is>
          <t>Priceless</t>
        </is>
      </c>
      <c r="F8593" s="27" t="n">
        <v>45715</v>
      </c>
      <c r="G8593" t="inlineStr">
        <is>
          <t>DEBITO</t>
        </is>
      </c>
      <c r="H8593" t="inlineStr">
        <is>
          <t>Associacao do Shopping Light</t>
        </is>
      </c>
      <c r="I8593" t="n">
        <v>-730.84</v>
      </c>
    </row>
    <row r="8594">
      <c r="A8594" t="n">
        <v>77409</v>
      </c>
      <c r="B8594" t="n">
        <v>134</v>
      </c>
      <c r="C8594" t="inlineStr">
        <is>
          <t>Priceless - Bem Mais - Kamino</t>
        </is>
      </c>
      <c r="D8594" t="n">
        <v>149</v>
      </c>
      <c r="E8594" t="inlineStr">
        <is>
          <t>Priceless</t>
        </is>
      </c>
      <c r="F8594" s="27" t="n">
        <v>45715</v>
      </c>
      <c r="G8594" t="inlineStr">
        <is>
          <t>DEBITO</t>
        </is>
      </c>
      <c r="H8594" t="inlineStr">
        <is>
          <t>Mar Direto Poc Comercio de Peixes Ltda</t>
        </is>
      </c>
      <c r="I8594" t="n">
        <v>-605</v>
      </c>
    </row>
    <row r="8595">
      <c r="A8595" t="n">
        <v>77408</v>
      </c>
      <c r="B8595" t="n">
        <v>134</v>
      </c>
      <c r="C8595" t="inlineStr">
        <is>
          <t>Priceless - Bem Mais - Kamino</t>
        </is>
      </c>
      <c r="D8595" t="n">
        <v>149</v>
      </c>
      <c r="E8595" t="inlineStr">
        <is>
          <t>Priceless</t>
        </is>
      </c>
      <c r="F8595" s="27" t="n">
        <v>45715</v>
      </c>
      <c r="G8595" t="inlineStr">
        <is>
          <t>DEBITO</t>
        </is>
      </c>
      <c r="H8595" t="inlineStr">
        <is>
          <t>Municipio de Sao Paulo</t>
        </is>
      </c>
      <c r="I8595" t="n">
        <v>-994.85</v>
      </c>
    </row>
    <row r="8596">
      <c r="A8596" t="n">
        <v>77407</v>
      </c>
      <c r="B8596" t="n">
        <v>134</v>
      </c>
      <c r="C8596" t="inlineStr">
        <is>
          <t>Priceless - Bem Mais - Kamino</t>
        </is>
      </c>
      <c r="D8596" t="n">
        <v>149</v>
      </c>
      <c r="E8596" t="inlineStr">
        <is>
          <t>Priceless</t>
        </is>
      </c>
      <c r="F8596" s="27" t="n">
        <v>45715</v>
      </c>
      <c r="G8596" t="inlineStr">
        <is>
          <t>DEBITO</t>
        </is>
      </c>
      <c r="H8596" t="inlineStr">
        <is>
          <t>Md Poc Seafoods Comercio de Peixes Ltda</t>
        </is>
      </c>
      <c r="I8596" t="n">
        <v>-349.2</v>
      </c>
    </row>
    <row r="8597">
      <c r="A8597" t="n">
        <v>77406</v>
      </c>
      <c r="B8597" t="n">
        <v>134</v>
      </c>
      <c r="C8597" t="inlineStr">
        <is>
          <t>Priceless - Bem Mais - Kamino</t>
        </is>
      </c>
      <c r="D8597" t="n">
        <v>149</v>
      </c>
      <c r="E8597" t="inlineStr">
        <is>
          <t>Priceless</t>
        </is>
      </c>
      <c r="F8597" s="27" t="n">
        <v>45715</v>
      </c>
      <c r="G8597" t="inlineStr">
        <is>
          <t>DEBITO</t>
        </is>
      </c>
      <c r="H8597" t="inlineStr">
        <is>
          <t>Astioclesio do Nascimento Cirilo 28880789880</t>
        </is>
      </c>
      <c r="I8597" t="n">
        <v>-1470</v>
      </c>
    </row>
    <row r="8598">
      <c r="A8598" t="n">
        <v>77405</v>
      </c>
      <c r="B8598" t="n">
        <v>134</v>
      </c>
      <c r="C8598" t="inlineStr">
        <is>
          <t>Priceless - Bem Mais - Kamino</t>
        </is>
      </c>
      <c r="D8598" t="n">
        <v>149</v>
      </c>
      <c r="E8598" t="inlineStr">
        <is>
          <t>Priceless</t>
        </is>
      </c>
      <c r="F8598" s="27" t="n">
        <v>45715</v>
      </c>
      <c r="G8598" t="inlineStr">
        <is>
          <t>DEBITO</t>
        </is>
      </c>
      <c r="H8598" t="inlineStr">
        <is>
          <t>Arquivei Servicos On Line Ltda</t>
        </is>
      </c>
      <c r="I8598" t="n">
        <v>-583.89</v>
      </c>
    </row>
    <row r="8599">
      <c r="A8599" t="n">
        <v>77404</v>
      </c>
      <c r="B8599" t="n">
        <v>134</v>
      </c>
      <c r="C8599" t="inlineStr">
        <is>
          <t>Priceless - Bem Mais - Kamino</t>
        </is>
      </c>
      <c r="D8599" t="n">
        <v>149</v>
      </c>
      <c r="E8599" t="inlineStr">
        <is>
          <t>Priceless</t>
        </is>
      </c>
      <c r="F8599" s="27" t="n">
        <v>45715</v>
      </c>
      <c r="G8599" t="inlineStr">
        <is>
          <t>DEBITO</t>
        </is>
      </c>
      <c r="H8599" t="inlineStr">
        <is>
          <t>Tatiane Sthefany da Conceicao</t>
        </is>
      </c>
      <c r="I8599" t="n">
        <v>-1932</v>
      </c>
    </row>
    <row r="8600">
      <c r="A8600" t="n">
        <v>77403</v>
      </c>
      <c r="B8600" t="n">
        <v>134</v>
      </c>
      <c r="C8600" t="inlineStr">
        <is>
          <t>Priceless - Bem Mais - Kamino</t>
        </is>
      </c>
      <c r="D8600" t="n">
        <v>149</v>
      </c>
      <c r="E8600" t="inlineStr">
        <is>
          <t>Priceless</t>
        </is>
      </c>
      <c r="F8600" s="27" t="n">
        <v>45715</v>
      </c>
      <c r="G8600" t="inlineStr">
        <is>
          <t>DEBITO</t>
        </is>
      </c>
      <c r="H8600" t="inlineStr">
        <is>
          <t>Municipio de Sao Paulo</t>
        </is>
      </c>
      <c r="I8600" t="n">
        <v>-2257.31</v>
      </c>
    </row>
    <row r="8601">
      <c r="A8601" t="n">
        <v>77402</v>
      </c>
      <c r="B8601" t="n">
        <v>134</v>
      </c>
      <c r="C8601" t="inlineStr">
        <is>
          <t>Priceless - Bem Mais - Kamino</t>
        </is>
      </c>
      <c r="D8601" t="n">
        <v>149</v>
      </c>
      <c r="E8601" t="inlineStr">
        <is>
          <t>Priceless</t>
        </is>
      </c>
      <c r="F8601" s="27" t="n">
        <v>45715</v>
      </c>
      <c r="G8601" t="inlineStr">
        <is>
          <t>DEBITO</t>
        </is>
      </c>
      <c r="H8601" t="inlineStr">
        <is>
          <t>Sidney Alves da Rocha</t>
        </is>
      </c>
      <c r="I8601" t="n">
        <v>-1733.33</v>
      </c>
    </row>
    <row r="8602">
      <c r="A8602" t="n">
        <v>77401</v>
      </c>
      <c r="B8602" t="n">
        <v>134</v>
      </c>
      <c r="C8602" t="inlineStr">
        <is>
          <t>Priceless - Bem Mais - Kamino</t>
        </is>
      </c>
      <c r="D8602" t="n">
        <v>149</v>
      </c>
      <c r="E8602" t="inlineStr">
        <is>
          <t>Priceless</t>
        </is>
      </c>
      <c r="F8602" s="27" t="n">
        <v>45715</v>
      </c>
      <c r="G8602" t="inlineStr">
        <is>
          <t>DEBITO</t>
        </is>
      </c>
      <c r="H8602" t="inlineStr">
        <is>
          <t>R Tech</t>
        </is>
      </c>
      <c r="I8602" t="n">
        <v>-1900</v>
      </c>
    </row>
    <row r="8603">
      <c r="A8603" t="n">
        <v>77400</v>
      </c>
      <c r="B8603" t="n">
        <v>134</v>
      </c>
      <c r="C8603" t="inlineStr">
        <is>
          <t>Priceless - Bem Mais - Kamino</t>
        </is>
      </c>
      <c r="D8603" t="n">
        <v>149</v>
      </c>
      <c r="E8603" t="inlineStr">
        <is>
          <t>Priceless</t>
        </is>
      </c>
      <c r="F8603" s="27" t="n">
        <v>45715</v>
      </c>
      <c r="G8603" t="inlineStr">
        <is>
          <t>DEBITO</t>
        </is>
      </c>
      <c r="H8603" t="inlineStr">
        <is>
          <t>Notre Dame Intermedica Saude S.A.</t>
        </is>
      </c>
      <c r="I8603" t="n">
        <v>-388.36</v>
      </c>
    </row>
    <row r="8604">
      <c r="A8604" t="n">
        <v>77399</v>
      </c>
      <c r="B8604" t="n">
        <v>134</v>
      </c>
      <c r="C8604" t="inlineStr">
        <is>
          <t>Priceless - Bem Mais - Kamino</t>
        </is>
      </c>
      <c r="D8604" t="n">
        <v>149</v>
      </c>
      <c r="E8604" t="inlineStr">
        <is>
          <t>Priceless</t>
        </is>
      </c>
      <c r="F8604" s="27" t="n">
        <v>45715</v>
      </c>
      <c r="G8604" t="inlineStr">
        <is>
          <t>DEBITO</t>
        </is>
      </c>
      <c r="H8604" t="inlineStr">
        <is>
          <t>Notre Dame Intermedica Saude S.A.</t>
        </is>
      </c>
      <c r="I8604" t="n">
        <v>-4704.02</v>
      </c>
    </row>
    <row r="8605">
      <c r="A8605" t="n">
        <v>77398</v>
      </c>
      <c r="B8605" t="n">
        <v>134</v>
      </c>
      <c r="C8605" t="inlineStr">
        <is>
          <t>Priceless - Bem Mais - Kamino</t>
        </is>
      </c>
      <c r="D8605" t="n">
        <v>149</v>
      </c>
      <c r="E8605" t="inlineStr">
        <is>
          <t>Priceless</t>
        </is>
      </c>
      <c r="F8605" s="27" t="n">
        <v>45715</v>
      </c>
      <c r="G8605" t="inlineStr">
        <is>
          <t>CREDITO</t>
        </is>
      </c>
      <c r="H8605" t="inlineStr">
        <is>
          <t>TEMPUS FUGIT PARTICIPACOES E EMPREENDIMENTOS LTDA</t>
        </is>
      </c>
      <c r="I8605" t="n">
        <v>5200</v>
      </c>
    </row>
    <row r="8606">
      <c r="A8606" t="n">
        <v>77397</v>
      </c>
      <c r="B8606" t="n">
        <v>134</v>
      </c>
      <c r="C8606" t="inlineStr">
        <is>
          <t>Priceless - Bem Mais - Kamino</t>
        </is>
      </c>
      <c r="D8606" t="n">
        <v>149</v>
      </c>
      <c r="E8606" t="inlineStr">
        <is>
          <t>Priceless</t>
        </is>
      </c>
      <c r="F8606" s="27" t="n">
        <v>45715</v>
      </c>
      <c r="G8606" t="inlineStr">
        <is>
          <t>CREDITO</t>
        </is>
      </c>
      <c r="H8606" t="inlineStr">
        <is>
          <t>Rosiane Boabaid Bagniewski</t>
        </is>
      </c>
      <c r="I8606" t="n">
        <v>21160</v>
      </c>
    </row>
    <row r="8607">
      <c r="A8607" t="n">
        <v>77396</v>
      </c>
      <c r="B8607" t="n">
        <v>134</v>
      </c>
      <c r="C8607" t="inlineStr">
        <is>
          <t>Priceless - Bem Mais - Kamino</t>
        </is>
      </c>
      <c r="D8607" t="n">
        <v>149</v>
      </c>
      <c r="E8607" t="inlineStr">
        <is>
          <t>Priceless</t>
        </is>
      </c>
      <c r="F8607" s="27" t="n">
        <v>45715</v>
      </c>
      <c r="G8607" t="inlineStr">
        <is>
          <t>CREDITO</t>
        </is>
      </c>
      <c r="H8607" t="inlineStr">
        <is>
          <t>Zig Tecnologia S.A.</t>
        </is>
      </c>
      <c r="I8607" t="n">
        <v>12482.17</v>
      </c>
    </row>
    <row r="8608">
      <c r="A8608" t="n">
        <v>77415</v>
      </c>
      <c r="B8608" t="n">
        <v>134</v>
      </c>
      <c r="C8608" t="inlineStr">
        <is>
          <t>Priceless - Bem Mais - Kamino</t>
        </is>
      </c>
      <c r="D8608" t="n">
        <v>149</v>
      </c>
      <c r="E8608" t="inlineStr">
        <is>
          <t>Priceless</t>
        </is>
      </c>
      <c r="F8608" s="27" t="n">
        <v>45715</v>
      </c>
      <c r="G8608" t="inlineStr">
        <is>
          <t>DEBITO</t>
        </is>
      </c>
      <c r="H8608" t="inlineStr">
        <is>
          <t>Duroc Pricelles Kamino</t>
        </is>
      </c>
      <c r="I8608" t="n">
        <v>-10272</v>
      </c>
    </row>
    <row r="8609">
      <c r="A8609" t="n">
        <v>77528</v>
      </c>
      <c r="B8609" t="n">
        <v>149</v>
      </c>
      <c r="C8609" t="inlineStr">
        <is>
          <t>Priceless - Duroc Filial Dois - Kamino</t>
        </is>
      </c>
      <c r="D8609" t="n">
        <v>149</v>
      </c>
      <c r="E8609" t="inlineStr">
        <is>
          <t>Priceless</t>
        </is>
      </c>
      <c r="F8609" s="27" t="n">
        <v>45715</v>
      </c>
      <c r="G8609" t="inlineStr">
        <is>
          <t>DEBITO</t>
        </is>
      </c>
      <c r="H8609" t="inlineStr">
        <is>
          <t>Sao Paulo Transporte Sa</t>
        </is>
      </c>
      <c r="I8609" t="n">
        <v>-8177.78</v>
      </c>
    </row>
    <row r="8610">
      <c r="A8610" t="n">
        <v>77527</v>
      </c>
      <c r="B8610" t="n">
        <v>149</v>
      </c>
      <c r="C8610" t="inlineStr">
        <is>
          <t>Priceless - Duroc Filial Dois - Kamino</t>
        </is>
      </c>
      <c r="D8610" t="n">
        <v>149</v>
      </c>
      <c r="E8610" t="inlineStr">
        <is>
          <t>Priceless</t>
        </is>
      </c>
      <c r="F8610" s="27" t="n">
        <v>45715</v>
      </c>
      <c r="G8610" t="inlineStr">
        <is>
          <t>DEBITO</t>
        </is>
      </c>
      <c r="H8610" t="inlineStr">
        <is>
          <t>Allan Maycon Santana de Jesus</t>
        </is>
      </c>
      <c r="I8610" t="n">
        <v>-2027.23</v>
      </c>
    </row>
    <row r="8611">
      <c r="A8611" t="n">
        <v>77526</v>
      </c>
      <c r="B8611" t="n">
        <v>149</v>
      </c>
      <c r="C8611" t="inlineStr">
        <is>
          <t>Priceless - Duroc Filial Dois - Kamino</t>
        </is>
      </c>
      <c r="D8611" t="n">
        <v>149</v>
      </c>
      <c r="E8611" t="inlineStr">
        <is>
          <t>Priceless</t>
        </is>
      </c>
      <c r="F8611" s="27" t="n">
        <v>45715</v>
      </c>
      <c r="G8611" t="inlineStr">
        <is>
          <t>DEBITO</t>
        </is>
      </c>
      <c r="H8611" t="inlineStr">
        <is>
          <t>Caixa Economica Federal</t>
        </is>
      </c>
      <c r="I8611" t="n">
        <v>-66.31999999999999</v>
      </c>
    </row>
    <row r="8612">
      <c r="A8612" t="n">
        <v>77525</v>
      </c>
      <c r="B8612" t="n">
        <v>149</v>
      </c>
      <c r="C8612" t="inlineStr">
        <is>
          <t>Priceless - Duroc Filial Dois - Kamino</t>
        </is>
      </c>
      <c r="D8612" t="n">
        <v>149</v>
      </c>
      <c r="E8612" t="inlineStr">
        <is>
          <t>Priceless</t>
        </is>
      </c>
      <c r="F8612" s="27" t="n">
        <v>45715</v>
      </c>
      <c r="G8612" t="inlineStr">
        <is>
          <t>CREDITO</t>
        </is>
      </c>
      <c r="H8612" t="inlineStr">
        <is>
          <t>TERRACO DE SAO PAULO EVENTOS E RESTAURANTE LTDA</t>
        </is>
      </c>
      <c r="I8612" t="n">
        <v>10272</v>
      </c>
    </row>
    <row r="8613">
      <c r="A8613" t="n">
        <v>77414</v>
      </c>
      <c r="B8613" t="n">
        <v>134</v>
      </c>
      <c r="C8613" t="inlineStr">
        <is>
          <t>Priceless - Bem Mais - Kamino</t>
        </is>
      </c>
      <c r="D8613" t="n">
        <v>149</v>
      </c>
      <c r="E8613" t="inlineStr">
        <is>
          <t>Priceless</t>
        </is>
      </c>
      <c r="F8613" s="27" t="n">
        <v>45715</v>
      </c>
      <c r="G8613" t="inlineStr">
        <is>
          <t>CREDITO</t>
        </is>
      </c>
      <c r="H8613" t="inlineStr">
        <is>
          <t>BEM MAIS EVENTOS E RESTAURANTE LTDA</t>
        </is>
      </c>
      <c r="I8613" t="n">
        <v>3400</v>
      </c>
    </row>
    <row r="8614">
      <c r="A8614" t="n">
        <v>81706</v>
      </c>
      <c r="B8614" t="n">
        <v>133</v>
      </c>
      <c r="C8614" t="inlineStr">
        <is>
          <t>Priceless - Bem Mais - Itaú</t>
        </is>
      </c>
      <c r="D8614" t="n">
        <v>149</v>
      </c>
      <c r="E8614" t="inlineStr">
        <is>
          <t>Priceless</t>
        </is>
      </c>
      <c r="F8614" s="27" t="n">
        <v>45714.54166666666</v>
      </c>
      <c r="G8614" t="inlineStr">
        <is>
          <t>CREDITO</t>
        </is>
      </c>
      <c r="H8614" t="inlineStr">
        <is>
          <t>SISPAG FUJJI TURISMO AGE...</t>
        </is>
      </c>
      <c r="I8614" t="n">
        <v>2870</v>
      </c>
    </row>
    <row r="8615">
      <c r="A8615" t="n">
        <v>77379</v>
      </c>
      <c r="B8615" t="n">
        <v>134</v>
      </c>
      <c r="C8615" t="inlineStr">
        <is>
          <t>Priceless - Bem Mais - Kamino</t>
        </is>
      </c>
      <c r="D8615" t="n">
        <v>149</v>
      </c>
      <c r="E8615" t="inlineStr">
        <is>
          <t>Priceless</t>
        </is>
      </c>
      <c r="F8615" s="27" t="n">
        <v>45714</v>
      </c>
      <c r="G8615" t="inlineStr">
        <is>
          <t>DEBITO</t>
        </is>
      </c>
      <c r="H8615" t="inlineStr">
        <is>
          <t>Edvandro Batista Santos</t>
        </is>
      </c>
      <c r="I8615" t="n">
        <v>-26.54</v>
      </c>
    </row>
    <row r="8616">
      <c r="A8616" t="n">
        <v>77391</v>
      </c>
      <c r="B8616" t="n">
        <v>134</v>
      </c>
      <c r="C8616" t="inlineStr">
        <is>
          <t>Priceless - Bem Mais - Kamino</t>
        </is>
      </c>
      <c r="D8616" t="n">
        <v>149</v>
      </c>
      <c r="E8616" t="inlineStr">
        <is>
          <t>Priceless</t>
        </is>
      </c>
      <c r="F8616" s="27" t="n">
        <v>45714</v>
      </c>
      <c r="G8616" t="inlineStr">
        <is>
          <t>DEBITO</t>
        </is>
      </c>
      <c r="H8616" t="inlineStr">
        <is>
          <t>Ecolab Quimica Ltda</t>
        </is>
      </c>
      <c r="I8616" t="n">
        <v>-1480.45</v>
      </c>
    </row>
    <row r="8617">
      <c r="A8617" t="n">
        <v>77390</v>
      </c>
      <c r="B8617" t="n">
        <v>134</v>
      </c>
      <c r="C8617" t="inlineStr">
        <is>
          <t>Priceless - Bem Mais - Kamino</t>
        </is>
      </c>
      <c r="D8617" t="n">
        <v>149</v>
      </c>
      <c r="E8617" t="inlineStr">
        <is>
          <t>Priceless</t>
        </is>
      </c>
      <c r="F8617" s="27" t="n">
        <v>45714</v>
      </c>
      <c r="G8617" t="inlineStr">
        <is>
          <t>DEBITO</t>
        </is>
      </c>
      <c r="H8617" t="inlineStr">
        <is>
          <t>Marina Cabral Goncalves &amp; Cia Ltda</t>
        </is>
      </c>
      <c r="I8617" t="n">
        <v>-152</v>
      </c>
    </row>
    <row r="8618">
      <c r="A8618" t="n">
        <v>77389</v>
      </c>
      <c r="B8618" t="n">
        <v>134</v>
      </c>
      <c r="C8618" t="inlineStr">
        <is>
          <t>Priceless - Bem Mais - Kamino</t>
        </is>
      </c>
      <c r="D8618" t="n">
        <v>149</v>
      </c>
      <c r="E8618" t="inlineStr">
        <is>
          <t>Priceless</t>
        </is>
      </c>
      <c r="F8618" s="27" t="n">
        <v>45714</v>
      </c>
      <c r="G8618" t="inlineStr">
        <is>
          <t>DEBITO</t>
        </is>
      </c>
      <c r="H8618" t="inlineStr">
        <is>
          <t>Ambev S.A.</t>
        </is>
      </c>
      <c r="I8618" t="n">
        <v>-1155.57</v>
      </c>
    </row>
    <row r="8619">
      <c r="A8619" t="n">
        <v>77376</v>
      </c>
      <c r="B8619" t="n">
        <v>134</v>
      </c>
      <c r="C8619" t="inlineStr">
        <is>
          <t>Priceless - Bem Mais - Kamino</t>
        </is>
      </c>
      <c r="D8619" t="n">
        <v>149</v>
      </c>
      <c r="E8619" t="inlineStr">
        <is>
          <t>Priceless</t>
        </is>
      </c>
      <c r="F8619" s="27" t="n">
        <v>45714</v>
      </c>
      <c r="G8619" t="inlineStr">
        <is>
          <t>CREDITO</t>
        </is>
      </c>
      <c r="H8619" t="inlineStr">
        <is>
          <t>Zig Tecnologia S.A.</t>
        </is>
      </c>
      <c r="I8619" t="n">
        <v>12773.12</v>
      </c>
    </row>
    <row r="8620">
      <c r="A8620" t="n">
        <v>77377</v>
      </c>
      <c r="B8620" t="n">
        <v>134</v>
      </c>
      <c r="C8620" t="inlineStr">
        <is>
          <t>Priceless - Bem Mais - Kamino</t>
        </is>
      </c>
      <c r="D8620" t="n">
        <v>149</v>
      </c>
      <c r="E8620" t="inlineStr">
        <is>
          <t>Priceless</t>
        </is>
      </c>
      <c r="F8620" s="27" t="n">
        <v>45714</v>
      </c>
      <c r="G8620" t="inlineStr">
        <is>
          <t>CREDITO</t>
        </is>
      </c>
      <c r="H8620" t="inlineStr">
        <is>
          <t>TEMPUS FUGIT PARTICIPACOES E EMPREENDIMENTOS LTDA</t>
        </is>
      </c>
      <c r="I8620" t="n">
        <v>2500</v>
      </c>
    </row>
    <row r="8621">
      <c r="A8621" t="n">
        <v>77378</v>
      </c>
      <c r="B8621" t="n">
        <v>134</v>
      </c>
      <c r="C8621" t="inlineStr">
        <is>
          <t>Priceless - Bem Mais - Kamino</t>
        </is>
      </c>
      <c r="D8621" t="n">
        <v>149</v>
      </c>
      <c r="E8621" t="inlineStr">
        <is>
          <t>Priceless</t>
        </is>
      </c>
      <c r="F8621" s="27" t="n">
        <v>45714</v>
      </c>
      <c r="G8621" t="inlineStr">
        <is>
          <t>DEBITO</t>
        </is>
      </c>
      <c r="H8621" t="inlineStr">
        <is>
          <t>Formosa Plastic</t>
        </is>
      </c>
      <c r="I8621" t="n">
        <v>-1038.2</v>
      </c>
    </row>
    <row r="8622">
      <c r="A8622" t="n">
        <v>77380</v>
      </c>
      <c r="B8622" t="n">
        <v>134</v>
      </c>
      <c r="C8622" t="inlineStr">
        <is>
          <t>Priceless - Bem Mais - Kamino</t>
        </is>
      </c>
      <c r="D8622" t="n">
        <v>149</v>
      </c>
      <c r="E8622" t="inlineStr">
        <is>
          <t>Priceless</t>
        </is>
      </c>
      <c r="F8622" s="27" t="n">
        <v>45714</v>
      </c>
      <c r="G8622" t="inlineStr">
        <is>
          <t>DEBITO</t>
        </is>
      </c>
      <c r="H8622" t="inlineStr">
        <is>
          <t>Fg7 Comercio e Distribuicao de Bebidas Ltda</t>
        </is>
      </c>
      <c r="I8622" t="n">
        <v>-241.48</v>
      </c>
    </row>
    <row r="8623">
      <c r="A8623" t="n">
        <v>77381</v>
      </c>
      <c r="B8623" t="n">
        <v>134</v>
      </c>
      <c r="C8623" t="inlineStr">
        <is>
          <t>Priceless - Bem Mais - Kamino</t>
        </is>
      </c>
      <c r="D8623" t="n">
        <v>149</v>
      </c>
      <c r="E8623" t="inlineStr">
        <is>
          <t>Priceless</t>
        </is>
      </c>
      <c r="F8623" s="27" t="n">
        <v>45714</v>
      </c>
      <c r="G8623" t="inlineStr">
        <is>
          <t>DEBITO</t>
        </is>
      </c>
      <c r="H8623" t="inlineStr">
        <is>
          <t>Host Tecnologia Ltda</t>
        </is>
      </c>
      <c r="I8623" t="n">
        <v>-231.2</v>
      </c>
    </row>
    <row r="8624">
      <c r="A8624" t="n">
        <v>77382</v>
      </c>
      <c r="B8624" t="n">
        <v>134</v>
      </c>
      <c r="C8624" t="inlineStr">
        <is>
          <t>Priceless - Bem Mais - Kamino</t>
        </is>
      </c>
      <c r="D8624" t="n">
        <v>149</v>
      </c>
      <c r="E8624" t="inlineStr">
        <is>
          <t>Priceless</t>
        </is>
      </c>
      <c r="F8624" s="27" t="n">
        <v>45714</v>
      </c>
      <c r="G8624" t="inlineStr">
        <is>
          <t>DEBITO</t>
        </is>
      </c>
      <c r="H8624" t="inlineStr">
        <is>
          <t>Hostfiber Comunicacao Multimidia Ltda</t>
        </is>
      </c>
      <c r="I8624" t="n">
        <v>-346.8</v>
      </c>
    </row>
    <row r="8625">
      <c r="A8625" t="n">
        <v>77384</v>
      </c>
      <c r="B8625" t="n">
        <v>134</v>
      </c>
      <c r="C8625" t="inlineStr">
        <is>
          <t>Priceless - Bem Mais - Kamino</t>
        </is>
      </c>
      <c r="D8625" t="n">
        <v>149</v>
      </c>
      <c r="E8625" t="inlineStr">
        <is>
          <t>Priceless</t>
        </is>
      </c>
      <c r="F8625" s="27" t="n">
        <v>45714</v>
      </c>
      <c r="G8625" t="inlineStr">
        <is>
          <t>DEBITO</t>
        </is>
      </c>
      <c r="H8625" t="inlineStr">
        <is>
          <t>Ervas Finas Horticultura Ltda</t>
        </is>
      </c>
      <c r="I8625" t="n">
        <v>-190.4</v>
      </c>
    </row>
    <row r="8626">
      <c r="A8626" t="n">
        <v>77385</v>
      </c>
      <c r="B8626" t="n">
        <v>134</v>
      </c>
      <c r="C8626" t="inlineStr">
        <is>
          <t>Priceless - Bem Mais - Kamino</t>
        </is>
      </c>
      <c r="D8626" t="n">
        <v>149</v>
      </c>
      <c r="E8626" t="inlineStr">
        <is>
          <t>Priceless</t>
        </is>
      </c>
      <c r="F8626" s="27" t="n">
        <v>45714</v>
      </c>
      <c r="G8626" t="inlineStr">
        <is>
          <t>DEBITO</t>
        </is>
      </c>
      <c r="H8626" t="inlineStr">
        <is>
          <t>Emporio Mundo Importacao Exportacao e Comercio Ltda</t>
        </is>
      </c>
      <c r="I8626" t="n">
        <v>-1392</v>
      </c>
    </row>
    <row r="8627">
      <c r="A8627" t="n">
        <v>77386</v>
      </c>
      <c r="B8627" t="n">
        <v>134</v>
      </c>
      <c r="C8627" t="inlineStr">
        <is>
          <t>Priceless - Bem Mais - Kamino</t>
        </is>
      </c>
      <c r="D8627" t="n">
        <v>149</v>
      </c>
      <c r="E8627" t="inlineStr">
        <is>
          <t>Priceless</t>
        </is>
      </c>
      <c r="F8627" s="27" t="n">
        <v>45714</v>
      </c>
      <c r="G8627" t="inlineStr">
        <is>
          <t>DEBITO</t>
        </is>
      </c>
      <c r="H8627" t="inlineStr">
        <is>
          <t>Gr Distribuidora de Embalagens Ltda</t>
        </is>
      </c>
      <c r="I8627" t="n">
        <v>-316.17</v>
      </c>
    </row>
    <row r="8628">
      <c r="A8628" t="n">
        <v>77387</v>
      </c>
      <c r="B8628" t="n">
        <v>134</v>
      </c>
      <c r="C8628" t="inlineStr">
        <is>
          <t>Priceless - Bem Mais - Kamino</t>
        </is>
      </c>
      <c r="D8628" t="n">
        <v>149</v>
      </c>
      <c r="E8628" t="inlineStr">
        <is>
          <t>Priceless</t>
        </is>
      </c>
      <c r="F8628" s="27" t="n">
        <v>45714</v>
      </c>
      <c r="G8628" t="inlineStr">
        <is>
          <t>DEBITO</t>
        </is>
      </c>
      <c r="H8628" t="inlineStr">
        <is>
          <t>H. D. Frangos Ltda.</t>
        </is>
      </c>
      <c r="I8628" t="n">
        <v>-1136.5</v>
      </c>
    </row>
    <row r="8629">
      <c r="A8629" t="n">
        <v>77388</v>
      </c>
      <c r="B8629" t="n">
        <v>134</v>
      </c>
      <c r="C8629" t="inlineStr">
        <is>
          <t>Priceless - Bem Mais - Kamino</t>
        </is>
      </c>
      <c r="D8629" t="n">
        <v>149</v>
      </c>
      <c r="E8629" t="inlineStr">
        <is>
          <t>Priceless</t>
        </is>
      </c>
      <c r="F8629" s="27" t="n">
        <v>45714</v>
      </c>
      <c r="G8629" t="inlineStr">
        <is>
          <t>DEBITO</t>
        </is>
      </c>
      <c r="H8629" t="inlineStr">
        <is>
          <t>Instituto Aua de Empreendedorismo Socioambiental</t>
        </is>
      </c>
      <c r="I8629" t="n">
        <v>-390</v>
      </c>
    </row>
    <row r="8630">
      <c r="A8630" t="n">
        <v>77383</v>
      </c>
      <c r="B8630" t="n">
        <v>134</v>
      </c>
      <c r="C8630" t="inlineStr">
        <is>
          <t>Priceless - Bem Mais - Kamino</t>
        </is>
      </c>
      <c r="D8630" t="n">
        <v>149</v>
      </c>
      <c r="E8630" t="inlineStr">
        <is>
          <t>Priceless</t>
        </is>
      </c>
      <c r="F8630" s="27" t="n">
        <v>45714</v>
      </c>
      <c r="G8630" t="inlineStr">
        <is>
          <t>DEBITO</t>
        </is>
      </c>
      <c r="H8630" t="inlineStr">
        <is>
          <t>Pss - Central da Limpeza Ltda</t>
        </is>
      </c>
      <c r="I8630" t="n">
        <v>-498</v>
      </c>
    </row>
    <row r="8631">
      <c r="A8631" t="n">
        <v>77393</v>
      </c>
      <c r="B8631" t="n">
        <v>134</v>
      </c>
      <c r="C8631" t="inlineStr">
        <is>
          <t>Priceless - Bem Mais - Kamino</t>
        </is>
      </c>
      <c r="D8631" t="n">
        <v>149</v>
      </c>
      <c r="E8631" t="inlineStr">
        <is>
          <t>Priceless</t>
        </is>
      </c>
      <c r="F8631" s="27" t="n">
        <v>45714</v>
      </c>
      <c r="G8631" t="inlineStr">
        <is>
          <t>DEBITO</t>
        </is>
      </c>
      <c r="H8631" t="inlineStr">
        <is>
          <t>Hortifrutigranjeiro Rodrigues Ltda</t>
        </is>
      </c>
      <c r="I8631" t="n">
        <v>-1288.8</v>
      </c>
    </row>
    <row r="8632">
      <c r="A8632" t="n">
        <v>77394</v>
      </c>
      <c r="B8632" t="n">
        <v>134</v>
      </c>
      <c r="C8632" t="inlineStr">
        <is>
          <t>Priceless - Bem Mais - Kamino</t>
        </is>
      </c>
      <c r="D8632" t="n">
        <v>149</v>
      </c>
      <c r="E8632" t="inlineStr">
        <is>
          <t>Priceless</t>
        </is>
      </c>
      <c r="F8632" s="27" t="n">
        <v>45714</v>
      </c>
      <c r="G8632" t="inlineStr">
        <is>
          <t>DEBITO</t>
        </is>
      </c>
      <c r="H8632" t="inlineStr">
        <is>
          <t>Barrinhas Comercio Importacao de Bebidas e Cereais Ltda</t>
        </is>
      </c>
      <c r="I8632" t="n">
        <v>-1679.93</v>
      </c>
    </row>
    <row r="8633">
      <c r="A8633" t="n">
        <v>77395</v>
      </c>
      <c r="B8633" t="n">
        <v>134</v>
      </c>
      <c r="C8633" t="inlineStr">
        <is>
          <t>Priceless - Bem Mais - Kamino</t>
        </is>
      </c>
      <c r="D8633" t="n">
        <v>149</v>
      </c>
      <c r="E8633" t="inlineStr">
        <is>
          <t>Priceless</t>
        </is>
      </c>
      <c r="F8633" s="27" t="n">
        <v>45714</v>
      </c>
      <c r="G8633" t="inlineStr">
        <is>
          <t>DEBITO</t>
        </is>
      </c>
      <c r="H8633" t="inlineStr">
        <is>
          <t>Emporio Moreno Andrade Ltda</t>
        </is>
      </c>
      <c r="I8633" t="n">
        <v>-282</v>
      </c>
    </row>
    <row r="8634">
      <c r="A8634" t="n">
        <v>77524</v>
      </c>
      <c r="B8634" t="n">
        <v>149</v>
      </c>
      <c r="C8634" t="inlineStr">
        <is>
          <t>Priceless - Duroc Filial Dois - Kamino</t>
        </is>
      </c>
      <c r="D8634" t="n">
        <v>149</v>
      </c>
      <c r="E8634" t="inlineStr">
        <is>
          <t>Priceless</t>
        </is>
      </c>
      <c r="F8634" s="27" t="n">
        <v>45714</v>
      </c>
      <c r="G8634" t="inlineStr">
        <is>
          <t>DEBITO</t>
        </is>
      </c>
      <c r="H8634" t="inlineStr">
        <is>
          <t>Brh Saude Ocupacional Ltda Epp</t>
        </is>
      </c>
      <c r="I8634" t="n">
        <v>-474.84</v>
      </c>
    </row>
    <row r="8635">
      <c r="A8635" t="n">
        <v>77523</v>
      </c>
      <c r="B8635" t="n">
        <v>149</v>
      </c>
      <c r="C8635" t="inlineStr">
        <is>
          <t>Priceless - Duroc Filial Dois - Kamino</t>
        </is>
      </c>
      <c r="D8635" t="n">
        <v>149</v>
      </c>
      <c r="E8635" t="inlineStr">
        <is>
          <t>Priceless</t>
        </is>
      </c>
      <c r="F8635" s="27" t="n">
        <v>45714</v>
      </c>
      <c r="G8635" t="inlineStr">
        <is>
          <t>CREDITO</t>
        </is>
      </c>
      <c r="H8635" t="inlineStr">
        <is>
          <t>TEMPUS FUGIT PARTICIPACOES E EMPREENDIMENTOS LTDA</t>
        </is>
      </c>
      <c r="I8635" t="n">
        <v>475</v>
      </c>
    </row>
    <row r="8636">
      <c r="A8636" t="n">
        <v>77392</v>
      </c>
      <c r="B8636" t="n">
        <v>134</v>
      </c>
      <c r="C8636" t="inlineStr">
        <is>
          <t>Priceless - Bem Mais - Kamino</t>
        </is>
      </c>
      <c r="D8636" t="n">
        <v>149</v>
      </c>
      <c r="E8636" t="inlineStr">
        <is>
          <t>Priceless</t>
        </is>
      </c>
      <c r="F8636" s="27" t="n">
        <v>45714</v>
      </c>
      <c r="G8636" t="inlineStr">
        <is>
          <t>DEBITO</t>
        </is>
      </c>
      <c r="H8636" t="inlineStr">
        <is>
          <t>Nu Pagamentos S.a. - Instituicao de Pagamento</t>
        </is>
      </c>
      <c r="I8636" t="n">
        <v>-4689.8</v>
      </c>
    </row>
    <row r="8637">
      <c r="A8637" t="n">
        <v>77368</v>
      </c>
      <c r="B8637" t="n">
        <v>134</v>
      </c>
      <c r="C8637" t="inlineStr">
        <is>
          <t>Priceless - Bem Mais - Kamino</t>
        </is>
      </c>
      <c r="D8637" t="n">
        <v>149</v>
      </c>
      <c r="E8637" t="inlineStr">
        <is>
          <t>Priceless</t>
        </is>
      </c>
      <c r="F8637" s="27" t="n">
        <v>45713</v>
      </c>
      <c r="G8637" t="inlineStr">
        <is>
          <t>DEBITO</t>
        </is>
      </c>
      <c r="H8637" t="inlineStr">
        <is>
          <t>Queijaria Atalaia Ltda</t>
        </is>
      </c>
      <c r="I8637" t="n">
        <v>-439.5</v>
      </c>
    </row>
    <row r="8638">
      <c r="A8638" t="n">
        <v>77362</v>
      </c>
      <c r="B8638" t="n">
        <v>134</v>
      </c>
      <c r="C8638" t="inlineStr">
        <is>
          <t>Priceless - Bem Mais - Kamino</t>
        </is>
      </c>
      <c r="D8638" t="n">
        <v>149</v>
      </c>
      <c r="E8638" t="inlineStr">
        <is>
          <t>Priceless</t>
        </is>
      </c>
      <c r="F8638" s="27" t="n">
        <v>45713</v>
      </c>
      <c r="G8638" t="inlineStr">
        <is>
          <t>DEBITO</t>
        </is>
      </c>
      <c r="H8638" t="inlineStr">
        <is>
          <t>Estaff Solucoes Tecnologicas de Agenciam</t>
        </is>
      </c>
      <c r="I8638" t="n">
        <v>-12716</v>
      </c>
    </row>
    <row r="8639">
      <c r="A8639" t="n">
        <v>77367</v>
      </c>
      <c r="B8639" t="n">
        <v>134</v>
      </c>
      <c r="C8639" t="inlineStr">
        <is>
          <t>Priceless - Bem Mais - Kamino</t>
        </is>
      </c>
      <c r="D8639" t="n">
        <v>149</v>
      </c>
      <c r="E8639" t="inlineStr">
        <is>
          <t>Priceless</t>
        </is>
      </c>
      <c r="F8639" s="27" t="n">
        <v>45713</v>
      </c>
      <c r="G8639" t="inlineStr">
        <is>
          <t>DEBITO</t>
        </is>
      </c>
      <c r="H8639" t="inlineStr">
        <is>
          <t>D.R.O. Produtos Alimenticios Ltda</t>
        </is>
      </c>
      <c r="I8639" t="n">
        <v>-144.16</v>
      </c>
    </row>
    <row r="8640">
      <c r="A8640" t="n">
        <v>77366</v>
      </c>
      <c r="B8640" t="n">
        <v>134</v>
      </c>
      <c r="C8640" t="inlineStr">
        <is>
          <t>Priceless - Bem Mais - Kamino</t>
        </is>
      </c>
      <c r="D8640" t="n">
        <v>149</v>
      </c>
      <c r="E8640" t="inlineStr">
        <is>
          <t>Priceless</t>
        </is>
      </c>
      <c r="F8640" s="27" t="n">
        <v>45713</v>
      </c>
      <c r="G8640" t="inlineStr">
        <is>
          <t>DEBITO</t>
        </is>
      </c>
      <c r="H8640" t="inlineStr">
        <is>
          <t>Emporio M &amp; L Comercio de Alimentos e Bebidas Ltda</t>
        </is>
      </c>
      <c r="I8640" t="n">
        <v>-2404.25</v>
      </c>
    </row>
    <row r="8641">
      <c r="A8641" t="n">
        <v>77365</v>
      </c>
      <c r="B8641" t="n">
        <v>134</v>
      </c>
      <c r="C8641" t="inlineStr">
        <is>
          <t>Priceless - Bem Mais - Kamino</t>
        </is>
      </c>
      <c r="D8641" t="n">
        <v>149</v>
      </c>
      <c r="E8641" t="inlineStr">
        <is>
          <t>Priceless</t>
        </is>
      </c>
      <c r="F8641" s="27" t="n">
        <v>45713</v>
      </c>
      <c r="G8641" t="inlineStr">
        <is>
          <t>DEBITO</t>
        </is>
      </c>
      <c r="H8641" t="inlineStr">
        <is>
          <t>Estaff Solucoes Tecnologicas de Agenciam</t>
        </is>
      </c>
      <c r="I8641" t="n">
        <v>-5247</v>
      </c>
    </row>
    <row r="8642">
      <c r="A8642" t="n">
        <v>77364</v>
      </c>
      <c r="B8642" t="n">
        <v>134</v>
      </c>
      <c r="C8642" t="inlineStr">
        <is>
          <t>Priceless - Bem Mais - Kamino</t>
        </is>
      </c>
      <c r="D8642" t="n">
        <v>149</v>
      </c>
      <c r="E8642" t="inlineStr">
        <is>
          <t>Priceless</t>
        </is>
      </c>
      <c r="F8642" s="27" t="n">
        <v>45713</v>
      </c>
      <c r="G8642" t="inlineStr">
        <is>
          <t>DEBITO</t>
        </is>
      </c>
      <c r="H8642" t="inlineStr">
        <is>
          <t>H. D. Frangos Ltda.</t>
        </is>
      </c>
      <c r="I8642" t="n">
        <v>-709.5</v>
      </c>
    </row>
    <row r="8643">
      <c r="A8643" t="n">
        <v>77363</v>
      </c>
      <c r="B8643" t="n">
        <v>134</v>
      </c>
      <c r="C8643" t="inlineStr">
        <is>
          <t>Priceless - Bem Mais - Kamino</t>
        </is>
      </c>
      <c r="D8643" t="n">
        <v>149</v>
      </c>
      <c r="E8643" t="inlineStr">
        <is>
          <t>Priceless</t>
        </is>
      </c>
      <c r="F8643" s="27" t="n">
        <v>45713</v>
      </c>
      <c r="G8643" t="inlineStr">
        <is>
          <t>DEBITO</t>
        </is>
      </c>
      <c r="H8643" t="inlineStr">
        <is>
          <t>M. V. de Melo - Frutos do Mar Ltda.</t>
        </is>
      </c>
      <c r="I8643" t="n">
        <v>-92.8</v>
      </c>
    </row>
    <row r="8644">
      <c r="A8644" t="n">
        <v>77361</v>
      </c>
      <c r="B8644" t="n">
        <v>134</v>
      </c>
      <c r="C8644" t="inlineStr">
        <is>
          <t>Priceless - Bem Mais - Kamino</t>
        </is>
      </c>
      <c r="D8644" t="n">
        <v>149</v>
      </c>
      <c r="E8644" t="inlineStr">
        <is>
          <t>Priceless</t>
        </is>
      </c>
      <c r="F8644" s="27" t="n">
        <v>45713</v>
      </c>
      <c r="G8644" t="inlineStr">
        <is>
          <t>DEBITO</t>
        </is>
      </c>
      <c r="H8644" t="inlineStr">
        <is>
          <t>Rgb Comercio de Isopores</t>
        </is>
      </c>
      <c r="I8644" t="n">
        <v>-1915</v>
      </c>
    </row>
    <row r="8645">
      <c r="A8645" t="n">
        <v>77360</v>
      </c>
      <c r="B8645" t="n">
        <v>134</v>
      </c>
      <c r="C8645" t="inlineStr">
        <is>
          <t>Priceless - Bem Mais - Kamino</t>
        </is>
      </c>
      <c r="D8645" t="n">
        <v>149</v>
      </c>
      <c r="E8645" t="inlineStr">
        <is>
          <t>Priceless</t>
        </is>
      </c>
      <c r="F8645" s="27" t="n">
        <v>45713</v>
      </c>
      <c r="G8645" t="inlineStr">
        <is>
          <t>DEBITO</t>
        </is>
      </c>
      <c r="H8645" t="inlineStr">
        <is>
          <t>Mar Direto Poc Comercio de Peixes Eireli</t>
        </is>
      </c>
      <c r="I8645" t="n">
        <v>-7710</v>
      </c>
    </row>
    <row r="8646">
      <c r="A8646" t="n">
        <v>77359</v>
      </c>
      <c r="B8646" t="n">
        <v>134</v>
      </c>
      <c r="C8646" t="inlineStr">
        <is>
          <t>Priceless - Bem Mais - Kamino</t>
        </is>
      </c>
      <c r="D8646" t="n">
        <v>149</v>
      </c>
      <c r="E8646" t="inlineStr">
        <is>
          <t>Priceless</t>
        </is>
      </c>
      <c r="F8646" s="27" t="n">
        <v>45713</v>
      </c>
      <c r="G8646" t="inlineStr">
        <is>
          <t>DEBITO</t>
        </is>
      </c>
      <c r="H8646" t="inlineStr">
        <is>
          <t>Pix Marketplace</t>
        </is>
      </c>
      <c r="I8646" t="n">
        <v>-1263.7</v>
      </c>
    </row>
    <row r="8647">
      <c r="A8647" t="n">
        <v>77358</v>
      </c>
      <c r="B8647" t="n">
        <v>134</v>
      </c>
      <c r="C8647" t="inlineStr">
        <is>
          <t>Priceless - Bem Mais - Kamino</t>
        </is>
      </c>
      <c r="D8647" t="n">
        <v>149</v>
      </c>
      <c r="E8647" t="inlineStr">
        <is>
          <t>Priceless</t>
        </is>
      </c>
      <c r="F8647" s="27" t="n">
        <v>45713</v>
      </c>
      <c r="G8647" t="inlineStr">
        <is>
          <t>CREDITO</t>
        </is>
      </c>
      <c r="H8647" t="inlineStr">
        <is>
          <t>SUKSES EVENTOS LTDA</t>
        </is>
      </c>
      <c r="I8647" t="n">
        <v>100000</v>
      </c>
    </row>
    <row r="8648">
      <c r="A8648" t="n">
        <v>77357</v>
      </c>
      <c r="B8648" t="n">
        <v>134</v>
      </c>
      <c r="C8648" t="inlineStr">
        <is>
          <t>Priceless - Bem Mais - Kamino</t>
        </is>
      </c>
      <c r="D8648" t="n">
        <v>149</v>
      </c>
      <c r="E8648" t="inlineStr">
        <is>
          <t>Priceless</t>
        </is>
      </c>
      <c r="F8648" s="27" t="n">
        <v>45713</v>
      </c>
      <c r="G8648" t="inlineStr">
        <is>
          <t>DEBITO</t>
        </is>
      </c>
      <c r="H8648" t="inlineStr">
        <is>
          <t>Tarifa Geracao Boleto-Cta Pgto</t>
        </is>
      </c>
      <c r="I8648" t="n">
        <v>-2</v>
      </c>
    </row>
    <row r="8649">
      <c r="A8649" t="n">
        <v>77356</v>
      </c>
      <c r="B8649" t="n">
        <v>134</v>
      </c>
      <c r="C8649" t="inlineStr">
        <is>
          <t>Priceless - Bem Mais - Kamino</t>
        </is>
      </c>
      <c r="D8649" t="n">
        <v>149</v>
      </c>
      <c r="E8649" t="inlineStr">
        <is>
          <t>Priceless</t>
        </is>
      </c>
      <c r="F8649" s="27" t="n">
        <v>45713</v>
      </c>
      <c r="G8649" t="inlineStr">
        <is>
          <t>DEBITO</t>
        </is>
      </c>
      <c r="H8649" t="inlineStr">
        <is>
          <t>Pastificio F Martins Industia e Comercio</t>
        </is>
      </c>
      <c r="I8649" t="n">
        <v>-120</v>
      </c>
    </row>
    <row r="8650">
      <c r="A8650" t="n">
        <v>77355</v>
      </c>
      <c r="B8650" t="n">
        <v>134</v>
      </c>
      <c r="C8650" t="inlineStr">
        <is>
          <t>Priceless - Bem Mais - Kamino</t>
        </is>
      </c>
      <c r="D8650" t="n">
        <v>149</v>
      </c>
      <c r="E8650" t="inlineStr">
        <is>
          <t>Priceless</t>
        </is>
      </c>
      <c r="F8650" s="27" t="n">
        <v>45713</v>
      </c>
      <c r="G8650" t="inlineStr">
        <is>
          <t>DEBITO</t>
        </is>
      </c>
      <c r="H8650" t="inlineStr">
        <is>
          <t>57.224.848 Glaucia Ribeiro Ferraz</t>
        </is>
      </c>
      <c r="I8650" t="n">
        <v>-1250</v>
      </c>
    </row>
    <row r="8651">
      <c r="A8651" t="n">
        <v>77354</v>
      </c>
      <c r="B8651" t="n">
        <v>134</v>
      </c>
      <c r="C8651" t="inlineStr">
        <is>
          <t>Priceless - Bem Mais - Kamino</t>
        </is>
      </c>
      <c r="D8651" t="n">
        <v>149</v>
      </c>
      <c r="E8651" t="inlineStr">
        <is>
          <t>Priceless</t>
        </is>
      </c>
      <c r="F8651" s="27" t="n">
        <v>45713</v>
      </c>
      <c r="G8651" t="inlineStr">
        <is>
          <t>DEBITO</t>
        </is>
      </c>
      <c r="H8651" t="inlineStr">
        <is>
          <t>Pix Marketplace</t>
        </is>
      </c>
      <c r="I8651" t="n">
        <v>-579.9299999999999</v>
      </c>
    </row>
    <row r="8652">
      <c r="A8652" t="n">
        <v>77353</v>
      </c>
      <c r="B8652" t="n">
        <v>134</v>
      </c>
      <c r="C8652" t="inlineStr">
        <is>
          <t>Priceless - Bem Mais - Kamino</t>
        </is>
      </c>
      <c r="D8652" t="n">
        <v>149</v>
      </c>
      <c r="E8652" t="inlineStr">
        <is>
          <t>Priceless</t>
        </is>
      </c>
      <c r="F8652" s="27" t="n">
        <v>45713</v>
      </c>
      <c r="G8652" t="inlineStr">
        <is>
          <t>CREDITO</t>
        </is>
      </c>
      <c r="H8652" t="inlineStr">
        <is>
          <t>Zig Tecnologia S.A.</t>
        </is>
      </c>
      <c r="I8652" t="n">
        <v>3516.57</v>
      </c>
    </row>
    <row r="8653">
      <c r="A8653" t="n">
        <v>77352</v>
      </c>
      <c r="B8653" t="n">
        <v>134</v>
      </c>
      <c r="C8653" t="inlineStr">
        <is>
          <t>Priceless - Bem Mais - Kamino</t>
        </is>
      </c>
      <c r="D8653" t="n">
        <v>149</v>
      </c>
      <c r="E8653" t="inlineStr">
        <is>
          <t>Priceless</t>
        </is>
      </c>
      <c r="F8653" s="27" t="n">
        <v>45713</v>
      </c>
      <c r="G8653" t="inlineStr">
        <is>
          <t>DEBITO</t>
        </is>
      </c>
      <c r="H8653" t="inlineStr">
        <is>
          <t>Tempus</t>
        </is>
      </c>
      <c r="I8653" t="n">
        <v>-30000</v>
      </c>
    </row>
    <row r="8654">
      <c r="A8654" t="n">
        <v>77370</v>
      </c>
      <c r="B8654" t="n">
        <v>134</v>
      </c>
      <c r="C8654" t="inlineStr">
        <is>
          <t>Priceless - Bem Mais - Kamino</t>
        </is>
      </c>
      <c r="D8654" t="n">
        <v>149</v>
      </c>
      <c r="E8654" t="inlineStr">
        <is>
          <t>Priceless</t>
        </is>
      </c>
      <c r="F8654" s="27" t="n">
        <v>45713</v>
      </c>
      <c r="G8654" t="inlineStr">
        <is>
          <t>DEBITO</t>
        </is>
      </c>
      <c r="H8654" t="inlineStr">
        <is>
          <t>B. B. Distribuidora de Carnes Ltda</t>
        </is>
      </c>
      <c r="I8654" t="n">
        <v>-2540.86</v>
      </c>
    </row>
    <row r="8655">
      <c r="A8655" t="n">
        <v>77369</v>
      </c>
      <c r="B8655" t="n">
        <v>134</v>
      </c>
      <c r="C8655" t="inlineStr">
        <is>
          <t>Priceless - Bem Mais - Kamino</t>
        </is>
      </c>
      <c r="D8655" t="n">
        <v>149</v>
      </c>
      <c r="E8655" t="inlineStr">
        <is>
          <t>Priceless</t>
        </is>
      </c>
      <c r="F8655" s="27" t="n">
        <v>45713</v>
      </c>
      <c r="G8655" t="inlineStr">
        <is>
          <t>DEBITO</t>
        </is>
      </c>
      <c r="H8655" t="inlineStr">
        <is>
          <t>Distribuidora de Carnes Cantareira Ltda</t>
        </is>
      </c>
      <c r="I8655" t="n">
        <v>-903.28</v>
      </c>
    </row>
    <row r="8656">
      <c r="A8656" t="n">
        <v>77520</v>
      </c>
      <c r="B8656" t="n">
        <v>149</v>
      </c>
      <c r="C8656" t="inlineStr">
        <is>
          <t>Priceless - Duroc Filial Dois - Kamino</t>
        </is>
      </c>
      <c r="D8656" t="n">
        <v>149</v>
      </c>
      <c r="E8656" t="inlineStr">
        <is>
          <t>Priceless</t>
        </is>
      </c>
      <c r="F8656" s="27" t="n">
        <v>45713</v>
      </c>
      <c r="G8656" t="inlineStr">
        <is>
          <t>CREDITO</t>
        </is>
      </c>
      <c r="H8656" t="inlineStr">
        <is>
          <t>TEMPUS FUGIT PARTICIPACOES E EMPREENDIMENTOS LTDA</t>
        </is>
      </c>
      <c r="I8656" t="n">
        <v>1203</v>
      </c>
    </row>
    <row r="8657">
      <c r="A8657" t="n">
        <v>77521</v>
      </c>
      <c r="B8657" t="n">
        <v>149</v>
      </c>
      <c r="C8657" t="inlineStr">
        <is>
          <t>Priceless - Duroc Filial Dois - Kamino</t>
        </is>
      </c>
      <c r="D8657" t="n">
        <v>149</v>
      </c>
      <c r="E8657" t="inlineStr">
        <is>
          <t>Priceless</t>
        </is>
      </c>
      <c r="F8657" s="27" t="n">
        <v>45713</v>
      </c>
      <c r="G8657" t="inlineStr">
        <is>
          <t>DEBITO</t>
        </is>
      </c>
      <c r="H8657" t="inlineStr">
        <is>
          <t>Dmantunes Producoes e Servicos Ltda</t>
        </is>
      </c>
      <c r="I8657" t="n">
        <v>-400.84</v>
      </c>
    </row>
    <row r="8658">
      <c r="A8658" t="n">
        <v>77522</v>
      </c>
      <c r="B8658" t="n">
        <v>149</v>
      </c>
      <c r="C8658" t="inlineStr">
        <is>
          <t>Priceless - Duroc Filial Dois - Kamino</t>
        </is>
      </c>
      <c r="D8658" t="n">
        <v>149</v>
      </c>
      <c r="E8658" t="inlineStr">
        <is>
          <t>Priceless</t>
        </is>
      </c>
      <c r="F8658" s="27" t="n">
        <v>45713</v>
      </c>
      <c r="G8658" t="inlineStr">
        <is>
          <t>DEBITO</t>
        </is>
      </c>
      <c r="H8658" t="inlineStr">
        <is>
          <t>Tres Servicos e Eventos Ltda</t>
        </is>
      </c>
      <c r="I8658" t="n">
        <v>-801.6799999999999</v>
      </c>
    </row>
    <row r="8659">
      <c r="A8659" t="n">
        <v>77375</v>
      </c>
      <c r="B8659" t="n">
        <v>134</v>
      </c>
      <c r="C8659" t="inlineStr">
        <is>
          <t>Priceless - Bem Mais - Kamino</t>
        </is>
      </c>
      <c r="D8659" t="n">
        <v>149</v>
      </c>
      <c r="E8659" t="inlineStr">
        <is>
          <t>Priceless</t>
        </is>
      </c>
      <c r="F8659" s="27" t="n">
        <v>45713</v>
      </c>
      <c r="G8659" t="inlineStr">
        <is>
          <t>DEBITO</t>
        </is>
      </c>
      <c r="H8659" t="inlineStr">
        <is>
          <t>Tempus Fugit Participacoes E. Ltda</t>
        </is>
      </c>
      <c r="I8659" t="n">
        <v>-60000</v>
      </c>
    </row>
    <row r="8660">
      <c r="A8660" t="n">
        <v>77374</v>
      </c>
      <c r="B8660" t="n">
        <v>134</v>
      </c>
      <c r="C8660" t="inlineStr">
        <is>
          <t>Priceless - Bem Mais - Kamino</t>
        </is>
      </c>
      <c r="D8660" t="n">
        <v>149</v>
      </c>
      <c r="E8660" t="inlineStr">
        <is>
          <t>Priceless</t>
        </is>
      </c>
      <c r="F8660" s="27" t="n">
        <v>45713</v>
      </c>
      <c r="G8660" t="inlineStr">
        <is>
          <t>CREDITO</t>
        </is>
      </c>
      <c r="H8660" t="inlineStr">
        <is>
          <t>VESTE S.A. ESTILO</t>
        </is>
      </c>
      <c r="I8660" t="n">
        <v>8088.3</v>
      </c>
    </row>
    <row r="8661">
      <c r="A8661" t="n">
        <v>77373</v>
      </c>
      <c r="B8661" t="n">
        <v>134</v>
      </c>
      <c r="C8661" t="inlineStr">
        <is>
          <t>Priceless - Bem Mais - Kamino</t>
        </is>
      </c>
      <c r="D8661" t="n">
        <v>149</v>
      </c>
      <c r="E8661" t="inlineStr">
        <is>
          <t>Priceless</t>
        </is>
      </c>
      <c r="F8661" s="27" t="n">
        <v>45713</v>
      </c>
      <c r="G8661" t="inlineStr">
        <is>
          <t>DEBITO</t>
        </is>
      </c>
      <c r="H8661" t="inlineStr">
        <is>
          <t>Hortifrutigranjeiro Rodrigues Ltda</t>
        </is>
      </c>
      <c r="I8661" t="n">
        <v>-2017.3</v>
      </c>
    </row>
    <row r="8662">
      <c r="A8662" t="n">
        <v>77372</v>
      </c>
      <c r="B8662" t="n">
        <v>134</v>
      </c>
      <c r="C8662" t="inlineStr">
        <is>
          <t>Priceless - Bem Mais - Kamino</t>
        </is>
      </c>
      <c r="D8662" t="n">
        <v>149</v>
      </c>
      <c r="E8662" t="inlineStr">
        <is>
          <t>Priceless</t>
        </is>
      </c>
      <c r="F8662" s="27" t="n">
        <v>45713</v>
      </c>
      <c r="G8662" t="inlineStr">
        <is>
          <t>DEBITO</t>
        </is>
      </c>
      <c r="H8662" t="inlineStr">
        <is>
          <t>Mar Direto Poc Comercio de Peixes Ltda</t>
        </is>
      </c>
      <c r="I8662" t="n">
        <v>-237</v>
      </c>
    </row>
    <row r="8663">
      <c r="A8663" t="n">
        <v>77371</v>
      </c>
      <c r="B8663" t="n">
        <v>134</v>
      </c>
      <c r="C8663" t="inlineStr">
        <is>
          <t>Priceless - Bem Mais - Kamino</t>
        </is>
      </c>
      <c r="D8663" t="n">
        <v>149</v>
      </c>
      <c r="E8663" t="inlineStr">
        <is>
          <t>Priceless</t>
        </is>
      </c>
      <c r="F8663" s="27" t="n">
        <v>45713</v>
      </c>
      <c r="G8663" t="inlineStr">
        <is>
          <t>DEBITO</t>
        </is>
      </c>
      <c r="H8663" t="inlineStr">
        <is>
          <t>Municipio de Sao Paulo</t>
        </is>
      </c>
      <c r="I8663" t="n">
        <v>-10986.57</v>
      </c>
    </row>
    <row r="8664">
      <c r="A8664" t="n">
        <v>81705</v>
      </c>
      <c r="B8664" t="n">
        <v>133</v>
      </c>
      <c r="C8664" t="inlineStr">
        <is>
          <t>Priceless - Bem Mais - Itaú</t>
        </is>
      </c>
      <c r="D8664" t="n">
        <v>149</v>
      </c>
      <c r="E8664" t="inlineStr">
        <is>
          <t>Priceless</t>
        </is>
      </c>
      <c r="F8664" s="27" t="n">
        <v>45712.54166666666</v>
      </c>
      <c r="G8664" t="inlineStr">
        <is>
          <t>CREDITO</t>
        </is>
      </c>
      <c r="H8664" t="inlineStr">
        <is>
          <t>SISPAG  TICKET SERVICOS</t>
        </is>
      </c>
      <c r="I8664" t="n">
        <v>448.69</v>
      </c>
    </row>
    <row r="8665">
      <c r="A8665" t="n">
        <v>77345</v>
      </c>
      <c r="B8665" t="n">
        <v>134</v>
      </c>
      <c r="C8665" t="inlineStr">
        <is>
          <t>Priceless - Bem Mais - Kamino</t>
        </is>
      </c>
      <c r="D8665" t="n">
        <v>149</v>
      </c>
      <c r="E8665" t="inlineStr">
        <is>
          <t>Priceless</t>
        </is>
      </c>
      <c r="F8665" s="27" t="n">
        <v>45712</v>
      </c>
      <c r="G8665" t="inlineStr">
        <is>
          <t>DEBITO</t>
        </is>
      </c>
      <c r="H8665" t="inlineStr">
        <is>
          <t>Gr Distribuidora de Embalagens Ltda</t>
        </is>
      </c>
      <c r="I8665" t="n">
        <v>-407.04</v>
      </c>
    </row>
    <row r="8666">
      <c r="A8666" t="n">
        <v>77333</v>
      </c>
      <c r="B8666" t="n">
        <v>134</v>
      </c>
      <c r="C8666" t="inlineStr">
        <is>
          <t>Priceless - Bem Mais - Kamino</t>
        </is>
      </c>
      <c r="D8666" t="n">
        <v>149</v>
      </c>
      <c r="E8666" t="inlineStr">
        <is>
          <t>Priceless</t>
        </is>
      </c>
      <c r="F8666" s="27" t="n">
        <v>45712</v>
      </c>
      <c r="G8666" t="inlineStr">
        <is>
          <t>CREDITO</t>
        </is>
      </c>
      <c r="H8666" t="inlineStr">
        <is>
          <t>Zig Tecnologia S.A.</t>
        </is>
      </c>
      <c r="I8666" t="n">
        <v>12364.62</v>
      </c>
    </row>
    <row r="8667">
      <c r="A8667" t="n">
        <v>77344</v>
      </c>
      <c r="B8667" t="n">
        <v>134</v>
      </c>
      <c r="C8667" t="inlineStr">
        <is>
          <t>Priceless - Bem Mais - Kamino</t>
        </is>
      </c>
      <c r="D8667" t="n">
        <v>149</v>
      </c>
      <c r="E8667" t="inlineStr">
        <is>
          <t>Priceless</t>
        </is>
      </c>
      <c r="F8667" s="27" t="n">
        <v>45712</v>
      </c>
      <c r="G8667" t="inlineStr">
        <is>
          <t>DEBITO</t>
        </is>
      </c>
      <c r="H8667" t="inlineStr">
        <is>
          <t>Hortifrutigranjeiro Rodrigues Ltda</t>
        </is>
      </c>
      <c r="I8667" t="n">
        <v>-2571.08</v>
      </c>
    </row>
    <row r="8668">
      <c r="A8668" t="n">
        <v>77343</v>
      </c>
      <c r="B8668" t="n">
        <v>134</v>
      </c>
      <c r="C8668" t="inlineStr">
        <is>
          <t>Priceless - Bem Mais - Kamino</t>
        </is>
      </c>
      <c r="D8668" t="n">
        <v>149</v>
      </c>
      <c r="E8668" t="inlineStr">
        <is>
          <t>Priceless</t>
        </is>
      </c>
      <c r="F8668" s="27" t="n">
        <v>45712</v>
      </c>
      <c r="G8668" t="inlineStr">
        <is>
          <t>DEBITO</t>
        </is>
      </c>
      <c r="H8668" t="inlineStr">
        <is>
          <t>Dtk Comercio de Alimentos Ltda</t>
        </is>
      </c>
      <c r="I8668" t="n">
        <v>-1679.76</v>
      </c>
    </row>
    <row r="8669">
      <c r="A8669" t="n">
        <v>77342</v>
      </c>
      <c r="B8669" t="n">
        <v>134</v>
      </c>
      <c r="C8669" t="inlineStr">
        <is>
          <t>Priceless - Bem Mais - Kamino</t>
        </is>
      </c>
      <c r="D8669" t="n">
        <v>149</v>
      </c>
      <c r="E8669" t="inlineStr">
        <is>
          <t>Priceless</t>
        </is>
      </c>
      <c r="F8669" s="27" t="n">
        <v>45712</v>
      </c>
      <c r="G8669" t="inlineStr">
        <is>
          <t>DEBITO</t>
        </is>
      </c>
      <c r="H8669" t="inlineStr">
        <is>
          <t>Murillo S. Duarte Comercial Ltda</t>
        </is>
      </c>
      <c r="I8669" t="n">
        <v>-775.1</v>
      </c>
    </row>
    <row r="8670">
      <c r="A8670" t="n">
        <v>77341</v>
      </c>
      <c r="B8670" t="n">
        <v>134</v>
      </c>
      <c r="C8670" t="inlineStr">
        <is>
          <t>Priceless - Bem Mais - Kamino</t>
        </is>
      </c>
      <c r="D8670" t="n">
        <v>149</v>
      </c>
      <c r="E8670" t="inlineStr">
        <is>
          <t>Priceless</t>
        </is>
      </c>
      <c r="F8670" s="27" t="n">
        <v>45712</v>
      </c>
      <c r="G8670" t="inlineStr">
        <is>
          <t>DEBITO</t>
        </is>
      </c>
      <c r="H8670" t="inlineStr">
        <is>
          <t>Laticinios Piramide Ltda</t>
        </is>
      </c>
      <c r="I8670" t="n">
        <v>-273.5</v>
      </c>
    </row>
    <row r="8671">
      <c r="A8671" t="n">
        <v>77340</v>
      </c>
      <c r="B8671" t="n">
        <v>134</v>
      </c>
      <c r="C8671" t="inlineStr">
        <is>
          <t>Priceless - Bem Mais - Kamino</t>
        </is>
      </c>
      <c r="D8671" t="n">
        <v>149</v>
      </c>
      <c r="E8671" t="inlineStr">
        <is>
          <t>Priceless</t>
        </is>
      </c>
      <c r="F8671" s="27" t="n">
        <v>45712</v>
      </c>
      <c r="G8671" t="inlineStr">
        <is>
          <t>DEBITO</t>
        </is>
      </c>
      <c r="H8671" t="inlineStr">
        <is>
          <t>D.R.O. Produtos Alimenticios Ltda</t>
        </is>
      </c>
      <c r="I8671" t="n">
        <v>-144.16</v>
      </c>
    </row>
    <row r="8672">
      <c r="A8672" t="n">
        <v>77339</v>
      </c>
      <c r="B8672" t="n">
        <v>134</v>
      </c>
      <c r="C8672" t="inlineStr">
        <is>
          <t>Priceless - Bem Mais - Kamino</t>
        </is>
      </c>
      <c r="D8672" t="n">
        <v>149</v>
      </c>
      <c r="E8672" t="inlineStr">
        <is>
          <t>Priceless</t>
        </is>
      </c>
      <c r="F8672" s="27" t="n">
        <v>45712</v>
      </c>
      <c r="G8672" t="inlineStr">
        <is>
          <t>DEBITO</t>
        </is>
      </c>
      <c r="H8672" t="inlineStr">
        <is>
          <t>Osaslimp Lavanderia Ltda</t>
        </is>
      </c>
      <c r="I8672" t="n">
        <v>-717.9</v>
      </c>
    </row>
    <row r="8673">
      <c r="A8673" t="n">
        <v>77338</v>
      </c>
      <c r="B8673" t="n">
        <v>134</v>
      </c>
      <c r="C8673" t="inlineStr">
        <is>
          <t>Priceless - Bem Mais - Kamino</t>
        </is>
      </c>
      <c r="D8673" t="n">
        <v>149</v>
      </c>
      <c r="E8673" t="inlineStr">
        <is>
          <t>Priceless</t>
        </is>
      </c>
      <c r="F8673" s="27" t="n">
        <v>45712</v>
      </c>
      <c r="G8673" t="inlineStr">
        <is>
          <t>DEBITO</t>
        </is>
      </c>
      <c r="H8673" t="inlineStr">
        <is>
          <t>Murillo S. Duarte Comercial Ltda</t>
        </is>
      </c>
      <c r="I8673" t="n">
        <v>-59.33</v>
      </c>
    </row>
    <row r="8674">
      <c r="A8674" t="n">
        <v>77337</v>
      </c>
      <c r="B8674" t="n">
        <v>134</v>
      </c>
      <c r="C8674" t="inlineStr">
        <is>
          <t>Priceless - Bem Mais - Kamino</t>
        </is>
      </c>
      <c r="D8674" t="n">
        <v>149</v>
      </c>
      <c r="E8674" t="inlineStr">
        <is>
          <t>Priceless</t>
        </is>
      </c>
      <c r="F8674" s="27" t="n">
        <v>45712</v>
      </c>
      <c r="G8674" t="inlineStr">
        <is>
          <t>DEBITO</t>
        </is>
      </c>
      <c r="H8674" t="inlineStr">
        <is>
          <t>Correndo P Estamp Eirelli</t>
        </is>
      </c>
      <c r="I8674" t="n">
        <v>-1395</v>
      </c>
    </row>
    <row r="8675">
      <c r="A8675" t="n">
        <v>77336</v>
      </c>
      <c r="B8675" t="n">
        <v>134</v>
      </c>
      <c r="C8675" t="inlineStr">
        <is>
          <t>Priceless - Bem Mais - Kamino</t>
        </is>
      </c>
      <c r="D8675" t="n">
        <v>149</v>
      </c>
      <c r="E8675" t="inlineStr">
        <is>
          <t>Priceless</t>
        </is>
      </c>
      <c r="F8675" s="27" t="n">
        <v>45712</v>
      </c>
      <c r="G8675" t="inlineStr">
        <is>
          <t>DEBITO</t>
        </is>
      </c>
      <c r="H8675" t="inlineStr">
        <is>
          <t>V Thome Ltda</t>
        </is>
      </c>
      <c r="I8675" t="n">
        <v>-17204.22</v>
      </c>
    </row>
    <row r="8676">
      <c r="A8676" t="n">
        <v>77335</v>
      </c>
      <c r="B8676" t="n">
        <v>134</v>
      </c>
      <c r="C8676" t="inlineStr">
        <is>
          <t>Priceless - Bem Mais - Kamino</t>
        </is>
      </c>
      <c r="D8676" t="n">
        <v>149</v>
      </c>
      <c r="E8676" t="inlineStr">
        <is>
          <t>Priceless</t>
        </is>
      </c>
      <c r="F8676" s="27" t="n">
        <v>45712</v>
      </c>
      <c r="G8676" t="inlineStr">
        <is>
          <t>CREDITO</t>
        </is>
      </c>
      <c r="H8676" t="inlineStr">
        <is>
          <t>TEMPUS FUGIT PARTICIPACOES E EMPREENDIMENTOS LTDA</t>
        </is>
      </c>
      <c r="I8676" t="n">
        <v>500</v>
      </c>
    </row>
    <row r="8677">
      <c r="A8677" t="n">
        <v>77334</v>
      </c>
      <c r="B8677" t="n">
        <v>134</v>
      </c>
      <c r="C8677" t="inlineStr">
        <is>
          <t>Priceless - Bem Mais - Kamino</t>
        </is>
      </c>
      <c r="D8677" t="n">
        <v>149</v>
      </c>
      <c r="E8677" t="inlineStr">
        <is>
          <t>Priceless</t>
        </is>
      </c>
      <c r="F8677" s="27" t="n">
        <v>45712</v>
      </c>
      <c r="G8677" t="inlineStr">
        <is>
          <t>CREDITO</t>
        </is>
      </c>
      <c r="H8677" t="inlineStr">
        <is>
          <t>Zig Tecnologia S.A.</t>
        </is>
      </c>
      <c r="I8677" t="n">
        <v>46163.34</v>
      </c>
    </row>
    <row r="8678">
      <c r="A8678" t="n">
        <v>77346</v>
      </c>
      <c r="B8678" t="n">
        <v>134</v>
      </c>
      <c r="C8678" t="inlineStr">
        <is>
          <t>Priceless - Bem Mais - Kamino</t>
        </is>
      </c>
      <c r="D8678" t="n">
        <v>149</v>
      </c>
      <c r="E8678" t="inlineStr">
        <is>
          <t>Priceless</t>
        </is>
      </c>
      <c r="F8678" s="27" t="n">
        <v>45712</v>
      </c>
      <c r="G8678" t="inlineStr">
        <is>
          <t>DEBITO</t>
        </is>
      </c>
      <c r="H8678" t="inlineStr">
        <is>
          <t>Sayegh Materiais para Construcao Ltda</t>
        </is>
      </c>
      <c r="I8678" t="n">
        <v>-255.37</v>
      </c>
    </row>
    <row r="8679">
      <c r="A8679" t="n">
        <v>77347</v>
      </c>
      <c r="B8679" t="n">
        <v>134</v>
      </c>
      <c r="C8679" t="inlineStr">
        <is>
          <t>Priceless - Bem Mais - Kamino</t>
        </is>
      </c>
      <c r="D8679" t="n">
        <v>149</v>
      </c>
      <c r="E8679" t="inlineStr">
        <is>
          <t>Priceless</t>
        </is>
      </c>
      <c r="F8679" s="27" t="n">
        <v>45712</v>
      </c>
      <c r="G8679" t="inlineStr">
        <is>
          <t>DEBITO</t>
        </is>
      </c>
      <c r="H8679" t="inlineStr">
        <is>
          <t>Claro S.A.</t>
        </is>
      </c>
      <c r="I8679" t="n">
        <v>-235.95</v>
      </c>
    </row>
    <row r="8680">
      <c r="A8680" t="n">
        <v>77348</v>
      </c>
      <c r="B8680" t="n">
        <v>134</v>
      </c>
      <c r="C8680" t="inlineStr">
        <is>
          <t>Priceless - Bem Mais - Kamino</t>
        </is>
      </c>
      <c r="D8680" t="n">
        <v>149</v>
      </c>
      <c r="E8680" t="inlineStr">
        <is>
          <t>Priceless</t>
        </is>
      </c>
      <c r="F8680" s="27" t="n">
        <v>45712</v>
      </c>
      <c r="G8680" t="inlineStr">
        <is>
          <t>DEBITO</t>
        </is>
      </c>
      <c r="H8680" t="inlineStr">
        <is>
          <t>Municipio de Sao Paulo</t>
        </is>
      </c>
      <c r="I8680" t="n">
        <v>-32210.55</v>
      </c>
    </row>
    <row r="8681">
      <c r="A8681" t="n">
        <v>77349</v>
      </c>
      <c r="B8681" t="n">
        <v>134</v>
      </c>
      <c r="C8681" t="inlineStr">
        <is>
          <t>Priceless - Bem Mais - Kamino</t>
        </is>
      </c>
      <c r="D8681" t="n">
        <v>149</v>
      </c>
      <c r="E8681" t="inlineStr">
        <is>
          <t>Priceless</t>
        </is>
      </c>
      <c r="F8681" s="27" t="n">
        <v>45712</v>
      </c>
      <c r="G8681" t="inlineStr">
        <is>
          <t>DEBITO</t>
        </is>
      </c>
      <c r="H8681" t="inlineStr">
        <is>
          <t>Ostramar Pescados Ltda</t>
        </is>
      </c>
      <c r="I8681" t="n">
        <v>-259.9</v>
      </c>
    </row>
    <row r="8682">
      <c r="A8682" t="n">
        <v>77350</v>
      </c>
      <c r="B8682" t="n">
        <v>134</v>
      </c>
      <c r="C8682" t="inlineStr">
        <is>
          <t>Priceless - Bem Mais - Kamino</t>
        </is>
      </c>
      <c r="D8682" t="n">
        <v>149</v>
      </c>
      <c r="E8682" t="inlineStr">
        <is>
          <t>Priceless</t>
        </is>
      </c>
      <c r="F8682" s="27" t="n">
        <v>45712</v>
      </c>
      <c r="G8682" t="inlineStr">
        <is>
          <t>DEBITO</t>
        </is>
      </c>
      <c r="H8682" t="inlineStr">
        <is>
          <t>Pagcerto Instituicao de Pagamento Ltda</t>
        </is>
      </c>
      <c r="I8682" t="n">
        <v>-206.54</v>
      </c>
    </row>
    <row r="8683">
      <c r="A8683" t="n">
        <v>77351</v>
      </c>
      <c r="B8683" t="n">
        <v>134</v>
      </c>
      <c r="C8683" t="inlineStr">
        <is>
          <t>Priceless - Bem Mais - Kamino</t>
        </is>
      </c>
      <c r="D8683" t="n">
        <v>149</v>
      </c>
      <c r="E8683" t="inlineStr">
        <is>
          <t>Priceless</t>
        </is>
      </c>
      <c r="F8683" s="27" t="n">
        <v>45712</v>
      </c>
      <c r="G8683" t="inlineStr">
        <is>
          <t>CREDITO</t>
        </is>
      </c>
      <c r="H8683" t="inlineStr">
        <is>
          <t>Bem Sao Paulo</t>
        </is>
      </c>
      <c r="I8683" t="n">
        <v>30277.2</v>
      </c>
    </row>
    <row r="8684">
      <c r="A8684" t="n">
        <v>77512</v>
      </c>
      <c r="B8684" t="n">
        <v>149</v>
      </c>
      <c r="C8684" t="inlineStr">
        <is>
          <t>Priceless - Duroc Filial Dois - Kamino</t>
        </is>
      </c>
      <c r="D8684" t="n">
        <v>149</v>
      </c>
      <c r="E8684" t="inlineStr">
        <is>
          <t>Priceless</t>
        </is>
      </c>
      <c r="F8684" s="27" t="n">
        <v>45712</v>
      </c>
      <c r="G8684" t="inlineStr">
        <is>
          <t>CREDITO</t>
        </is>
      </c>
      <c r="H8684" t="inlineStr">
        <is>
          <t>TEMPUS FUGIT PARTICIPACOES E EMPREENDIMENTOS LTDA</t>
        </is>
      </c>
      <c r="I8684" t="n">
        <v>7864</v>
      </c>
    </row>
    <row r="8685">
      <c r="A8685" t="n">
        <v>77513</v>
      </c>
      <c r="B8685" t="n">
        <v>149</v>
      </c>
      <c r="C8685" t="inlineStr">
        <is>
          <t>Priceless - Duroc Filial Dois - Kamino</t>
        </is>
      </c>
      <c r="D8685" t="n">
        <v>149</v>
      </c>
      <c r="E8685" t="inlineStr">
        <is>
          <t>Priceless</t>
        </is>
      </c>
      <c r="F8685" s="27" t="n">
        <v>45712</v>
      </c>
      <c r="G8685" t="inlineStr">
        <is>
          <t>DEBITO</t>
        </is>
      </c>
      <c r="H8685" t="inlineStr">
        <is>
          <t>Felipe Cerqueira de Morais</t>
        </is>
      </c>
      <c r="I8685" t="n">
        <v>-220.67</v>
      </c>
    </row>
    <row r="8686">
      <c r="A8686" t="n">
        <v>77514</v>
      </c>
      <c r="B8686" t="n">
        <v>149</v>
      </c>
      <c r="C8686" t="inlineStr">
        <is>
          <t>Priceless - Duroc Filial Dois - Kamino</t>
        </is>
      </c>
      <c r="D8686" t="n">
        <v>149</v>
      </c>
      <c r="E8686" t="inlineStr">
        <is>
          <t>Priceless</t>
        </is>
      </c>
      <c r="F8686" s="27" t="n">
        <v>45712</v>
      </c>
      <c r="G8686" t="inlineStr">
        <is>
          <t>DEBITO</t>
        </is>
      </c>
      <c r="H8686" t="inlineStr">
        <is>
          <t>Joo Gabriel Rodrigues dos Santos</t>
        </is>
      </c>
      <c r="I8686" t="n">
        <v>-1241.34</v>
      </c>
    </row>
    <row r="8687">
      <c r="A8687" t="n">
        <v>77515</v>
      </c>
      <c r="B8687" t="n">
        <v>149</v>
      </c>
      <c r="C8687" t="inlineStr">
        <is>
          <t>Priceless - Duroc Filial Dois - Kamino</t>
        </is>
      </c>
      <c r="D8687" t="n">
        <v>149</v>
      </c>
      <c r="E8687" t="inlineStr">
        <is>
          <t>Priceless</t>
        </is>
      </c>
      <c r="F8687" s="27" t="n">
        <v>45712</v>
      </c>
      <c r="G8687" t="inlineStr">
        <is>
          <t>DEBITO</t>
        </is>
      </c>
      <c r="H8687" t="inlineStr">
        <is>
          <t>Leandro Monteiro de Moura</t>
        </is>
      </c>
      <c r="I8687" t="n">
        <v>-3058.54</v>
      </c>
    </row>
    <row r="8688">
      <c r="A8688" t="n">
        <v>77516</v>
      </c>
      <c r="B8688" t="n">
        <v>149</v>
      </c>
      <c r="C8688" t="inlineStr">
        <is>
          <t>Priceless - Duroc Filial Dois - Kamino</t>
        </is>
      </c>
      <c r="D8688" t="n">
        <v>149</v>
      </c>
      <c r="E8688" t="inlineStr">
        <is>
          <t>Priceless</t>
        </is>
      </c>
      <c r="F8688" s="27" t="n">
        <v>45712</v>
      </c>
      <c r="G8688" t="inlineStr">
        <is>
          <t>DEBITO</t>
        </is>
      </c>
      <c r="H8688" t="inlineStr">
        <is>
          <t>56.769.609 Luiz Felipe Silva da Motta</t>
        </is>
      </c>
      <c r="I8688" t="n">
        <v>-1587.81</v>
      </c>
    </row>
    <row r="8689">
      <c r="A8689" t="n">
        <v>77517</v>
      </c>
      <c r="B8689" t="n">
        <v>149</v>
      </c>
      <c r="C8689" t="inlineStr">
        <is>
          <t>Priceless - Duroc Filial Dois - Kamino</t>
        </is>
      </c>
      <c r="D8689" t="n">
        <v>149</v>
      </c>
      <c r="E8689" t="inlineStr">
        <is>
          <t>Priceless</t>
        </is>
      </c>
      <c r="F8689" s="27" t="n">
        <v>45712</v>
      </c>
      <c r="G8689" t="inlineStr">
        <is>
          <t>DEBITO</t>
        </is>
      </c>
      <c r="H8689" t="inlineStr">
        <is>
          <t>Beneficio Facil Servicos Ltda</t>
        </is>
      </c>
      <c r="I8689" t="n">
        <v>-1755.74</v>
      </c>
    </row>
    <row r="8690">
      <c r="A8690" t="n">
        <v>77518</v>
      </c>
      <c r="B8690" t="n">
        <v>149</v>
      </c>
      <c r="C8690" t="inlineStr">
        <is>
          <t>Priceless - Duroc Filial Dois - Kamino</t>
        </is>
      </c>
      <c r="D8690" t="n">
        <v>149</v>
      </c>
      <c r="E8690" t="inlineStr">
        <is>
          <t>Priceless</t>
        </is>
      </c>
      <c r="F8690" s="27" t="n">
        <v>45712</v>
      </c>
      <c r="G8690" t="inlineStr">
        <is>
          <t>CREDITO</t>
        </is>
      </c>
      <c r="H8690" t="inlineStr">
        <is>
          <t>TEMPUS FUGIT PARTICIPACOES E EMPREENDIMENTOS LTDA</t>
        </is>
      </c>
      <c r="I8690" t="n">
        <v>2118</v>
      </c>
    </row>
    <row r="8691">
      <c r="A8691" t="n">
        <v>77519</v>
      </c>
      <c r="B8691" t="n">
        <v>149</v>
      </c>
      <c r="C8691" t="inlineStr">
        <is>
          <t>Priceless - Duroc Filial Dois - Kamino</t>
        </is>
      </c>
      <c r="D8691" t="n">
        <v>149</v>
      </c>
      <c r="E8691" t="inlineStr">
        <is>
          <t>Priceless</t>
        </is>
      </c>
      <c r="F8691" s="27" t="n">
        <v>45712</v>
      </c>
      <c r="G8691" t="inlineStr">
        <is>
          <t>DEBITO</t>
        </is>
      </c>
      <c r="H8691" t="inlineStr">
        <is>
          <t>Viviane dos Santos</t>
        </is>
      </c>
      <c r="I8691" t="n">
        <v>-2118</v>
      </c>
    </row>
    <row r="8692">
      <c r="A8692" t="n">
        <v>81704</v>
      </c>
      <c r="B8692" t="n">
        <v>133</v>
      </c>
      <c r="C8692" t="inlineStr">
        <is>
          <t>Priceless - Bem Mais - Itaú</t>
        </is>
      </c>
      <c r="D8692" t="n">
        <v>149</v>
      </c>
      <c r="E8692" t="inlineStr">
        <is>
          <t>Priceless</t>
        </is>
      </c>
      <c r="F8692" s="27" t="n">
        <v>45709.54166666666</v>
      </c>
      <c r="G8692" t="inlineStr">
        <is>
          <t>DEBITO</t>
        </is>
      </c>
      <c r="H8692" t="inlineStr">
        <is>
          <t>PIX ENVIADO BEM MAIS EVE</t>
        </is>
      </c>
      <c r="I8692" t="n">
        <v>-11000</v>
      </c>
    </row>
    <row r="8693">
      <c r="A8693" t="n">
        <v>77510</v>
      </c>
      <c r="B8693" t="n">
        <v>149</v>
      </c>
      <c r="C8693" t="inlineStr">
        <is>
          <t>Priceless - Duroc Filial Dois - Kamino</t>
        </is>
      </c>
      <c r="D8693" t="n">
        <v>149</v>
      </c>
      <c r="E8693" t="inlineStr">
        <is>
          <t>Priceless</t>
        </is>
      </c>
      <c r="F8693" s="27" t="n">
        <v>45709</v>
      </c>
      <c r="G8693" t="inlineStr">
        <is>
          <t>CREDITO</t>
        </is>
      </c>
      <c r="H8693" t="inlineStr">
        <is>
          <t>TEMPUS FUGIT PARTICIPACOES E EMPREENDIMENTOS LTDA</t>
        </is>
      </c>
      <c r="I8693" t="n">
        <v>6661</v>
      </c>
    </row>
    <row r="8694">
      <c r="A8694" t="n">
        <v>77315</v>
      </c>
      <c r="B8694" t="n">
        <v>134</v>
      </c>
      <c r="C8694" t="inlineStr">
        <is>
          <t>Priceless - Bem Mais - Kamino</t>
        </is>
      </c>
      <c r="D8694" t="n">
        <v>149</v>
      </c>
      <c r="E8694" t="inlineStr">
        <is>
          <t>Priceless</t>
        </is>
      </c>
      <c r="F8694" s="27" t="n">
        <v>45709</v>
      </c>
      <c r="G8694" t="inlineStr">
        <is>
          <t>CREDITO</t>
        </is>
      </c>
      <c r="H8694" t="inlineStr">
        <is>
          <t>Zig Tecnologia S.A.</t>
        </is>
      </c>
      <c r="I8694" t="n">
        <v>11600.42</v>
      </c>
    </row>
    <row r="8695">
      <c r="A8695" t="n">
        <v>77316</v>
      </c>
      <c r="B8695" t="n">
        <v>134</v>
      </c>
      <c r="C8695" t="inlineStr">
        <is>
          <t>Priceless - Bem Mais - Kamino</t>
        </is>
      </c>
      <c r="D8695" t="n">
        <v>149</v>
      </c>
      <c r="E8695" t="inlineStr">
        <is>
          <t>Priceless</t>
        </is>
      </c>
      <c r="F8695" s="27" t="n">
        <v>45709</v>
      </c>
      <c r="G8695" t="inlineStr">
        <is>
          <t>CREDITO</t>
        </is>
      </c>
      <c r="H8695" t="inlineStr">
        <is>
          <t>Zig Tecnologia S.A.</t>
        </is>
      </c>
      <c r="I8695" t="n">
        <v>1384.34</v>
      </c>
    </row>
    <row r="8696">
      <c r="A8696" t="n">
        <v>77317</v>
      </c>
      <c r="B8696" t="n">
        <v>134</v>
      </c>
      <c r="C8696" t="inlineStr">
        <is>
          <t>Priceless - Bem Mais - Kamino</t>
        </is>
      </c>
      <c r="D8696" t="n">
        <v>149</v>
      </c>
      <c r="E8696" t="inlineStr">
        <is>
          <t>Priceless</t>
        </is>
      </c>
      <c r="F8696" s="27" t="n">
        <v>45709</v>
      </c>
      <c r="G8696" t="inlineStr">
        <is>
          <t>CREDITO</t>
        </is>
      </c>
      <c r="H8696" t="inlineStr">
        <is>
          <t>MFL - TURISMO &amp; TECNOLOGI</t>
        </is>
      </c>
      <c r="I8696" t="n">
        <v>31655</v>
      </c>
    </row>
    <row r="8697">
      <c r="A8697" t="n">
        <v>77318</v>
      </c>
      <c r="B8697" t="n">
        <v>134</v>
      </c>
      <c r="C8697" t="inlineStr">
        <is>
          <t>Priceless - Bem Mais - Kamino</t>
        </is>
      </c>
      <c r="D8697" t="n">
        <v>149</v>
      </c>
      <c r="E8697" t="inlineStr">
        <is>
          <t>Priceless</t>
        </is>
      </c>
      <c r="F8697" s="27" t="n">
        <v>45709</v>
      </c>
      <c r="G8697" t="inlineStr">
        <is>
          <t>CREDITO</t>
        </is>
      </c>
      <c r="H8697" t="inlineStr">
        <is>
          <t>BEM MAIS EVENTOS E RESTAURANTE LTDA</t>
        </is>
      </c>
      <c r="I8697" t="n">
        <v>11000</v>
      </c>
    </row>
    <row r="8698">
      <c r="A8698" t="n">
        <v>77319</v>
      </c>
      <c r="B8698" t="n">
        <v>134</v>
      </c>
      <c r="C8698" t="inlineStr">
        <is>
          <t>Priceless - Bem Mais - Kamino</t>
        </is>
      </c>
      <c r="D8698" t="n">
        <v>149</v>
      </c>
      <c r="E8698" t="inlineStr">
        <is>
          <t>Priceless</t>
        </is>
      </c>
      <c r="F8698" s="27" t="n">
        <v>45709</v>
      </c>
      <c r="G8698" t="inlineStr">
        <is>
          <t>CREDITO</t>
        </is>
      </c>
      <c r="H8698" t="inlineStr">
        <is>
          <t>TEMPUS FUGIT PARTICIPACOES E EMPREENDIMENTOS LTDA</t>
        </is>
      </c>
      <c r="I8698" t="n">
        <v>17600</v>
      </c>
    </row>
    <row r="8699">
      <c r="A8699" t="n">
        <v>77320</v>
      </c>
      <c r="B8699" t="n">
        <v>134</v>
      </c>
      <c r="C8699" t="inlineStr">
        <is>
          <t>Priceless - Bem Mais - Kamino</t>
        </is>
      </c>
      <c r="D8699" t="n">
        <v>149</v>
      </c>
      <c r="E8699" t="inlineStr">
        <is>
          <t>Priceless</t>
        </is>
      </c>
      <c r="F8699" s="27" t="n">
        <v>45709</v>
      </c>
      <c r="G8699" t="inlineStr">
        <is>
          <t>DEBITO</t>
        </is>
      </c>
      <c r="H8699" t="inlineStr">
        <is>
          <t>Seara Pole L C e Ltda</t>
        </is>
      </c>
      <c r="I8699" t="n">
        <v>-1540</v>
      </c>
    </row>
    <row r="8700">
      <c r="A8700" t="n">
        <v>77321</v>
      </c>
      <c r="B8700" t="n">
        <v>134</v>
      </c>
      <c r="C8700" t="inlineStr">
        <is>
          <t>Priceless - Bem Mais - Kamino</t>
        </is>
      </c>
      <c r="D8700" t="n">
        <v>149</v>
      </c>
      <c r="E8700" t="inlineStr">
        <is>
          <t>Priceless</t>
        </is>
      </c>
      <c r="F8700" s="27" t="n">
        <v>45709</v>
      </c>
      <c r="G8700" t="inlineStr">
        <is>
          <t>DEBITO</t>
        </is>
      </c>
      <c r="H8700" t="inlineStr">
        <is>
          <t>Espaco Coberturas Sp</t>
        </is>
      </c>
      <c r="I8700" t="n">
        <v>-4485</v>
      </c>
    </row>
    <row r="8701">
      <c r="A8701" t="n">
        <v>77322</v>
      </c>
      <c r="B8701" t="n">
        <v>134</v>
      </c>
      <c r="C8701" t="inlineStr">
        <is>
          <t>Priceless - Bem Mais - Kamino</t>
        </is>
      </c>
      <c r="D8701" t="n">
        <v>149</v>
      </c>
      <c r="E8701" t="inlineStr">
        <is>
          <t>Priceless</t>
        </is>
      </c>
      <c r="F8701" s="27" t="n">
        <v>45709</v>
      </c>
      <c r="G8701" t="inlineStr">
        <is>
          <t>DEBITO</t>
        </is>
      </c>
      <c r="H8701" t="inlineStr">
        <is>
          <t>Tiago Wilke da Silva</t>
        </is>
      </c>
      <c r="I8701" t="n">
        <v>-1736</v>
      </c>
    </row>
    <row r="8702">
      <c r="A8702" t="n">
        <v>77323</v>
      </c>
      <c r="B8702" t="n">
        <v>134</v>
      </c>
      <c r="C8702" t="inlineStr">
        <is>
          <t>Priceless - Bem Mais - Kamino</t>
        </is>
      </c>
      <c r="D8702" t="n">
        <v>149</v>
      </c>
      <c r="E8702" t="inlineStr">
        <is>
          <t>Priceless</t>
        </is>
      </c>
      <c r="F8702" s="27" t="n">
        <v>45709</v>
      </c>
      <c r="G8702" t="inlineStr">
        <is>
          <t>DEBITO</t>
        </is>
      </c>
      <c r="H8702" t="inlineStr">
        <is>
          <t>Ervas Finas Horticultura Ltda</t>
        </is>
      </c>
      <c r="I8702" t="n">
        <v>-457.85</v>
      </c>
    </row>
    <row r="8703">
      <c r="A8703" t="n">
        <v>77324</v>
      </c>
      <c r="B8703" t="n">
        <v>134</v>
      </c>
      <c r="C8703" t="inlineStr">
        <is>
          <t>Priceless - Bem Mais - Kamino</t>
        </is>
      </c>
      <c r="D8703" t="n">
        <v>149</v>
      </c>
      <c r="E8703" t="inlineStr">
        <is>
          <t>Priceless</t>
        </is>
      </c>
      <c r="F8703" s="27" t="n">
        <v>45709</v>
      </c>
      <c r="G8703" t="inlineStr">
        <is>
          <t>DEBITO</t>
        </is>
      </c>
      <c r="H8703" t="inlineStr">
        <is>
          <t>B. B. Distribuidora de Carnes Ltda</t>
        </is>
      </c>
      <c r="I8703" t="n">
        <v>-4114.85</v>
      </c>
    </row>
    <row r="8704">
      <c r="A8704" t="n">
        <v>77325</v>
      </c>
      <c r="B8704" t="n">
        <v>134</v>
      </c>
      <c r="C8704" t="inlineStr">
        <is>
          <t>Priceless - Bem Mais - Kamino</t>
        </is>
      </c>
      <c r="D8704" t="n">
        <v>149</v>
      </c>
      <c r="E8704" t="inlineStr">
        <is>
          <t>Priceless</t>
        </is>
      </c>
      <c r="F8704" s="27" t="n">
        <v>45709</v>
      </c>
      <c r="G8704" t="inlineStr">
        <is>
          <t>DEBITO</t>
        </is>
      </c>
      <c r="H8704" t="inlineStr">
        <is>
          <t>Telefonica Brasil S.A.</t>
        </is>
      </c>
      <c r="I8704" t="n">
        <v>-149.99</v>
      </c>
    </row>
    <row r="8705">
      <c r="A8705" t="n">
        <v>77326</v>
      </c>
      <c r="B8705" t="n">
        <v>134</v>
      </c>
      <c r="C8705" t="inlineStr">
        <is>
          <t>Priceless - Bem Mais - Kamino</t>
        </is>
      </c>
      <c r="D8705" t="n">
        <v>149</v>
      </c>
      <c r="E8705" t="inlineStr">
        <is>
          <t>Priceless</t>
        </is>
      </c>
      <c r="F8705" s="27" t="n">
        <v>45709</v>
      </c>
      <c r="G8705" t="inlineStr">
        <is>
          <t>DEBITO</t>
        </is>
      </c>
      <c r="H8705" t="inlineStr">
        <is>
          <t>Caixa Economica Federal</t>
        </is>
      </c>
      <c r="I8705" t="n">
        <v>-16533.97</v>
      </c>
    </row>
    <row r="8706">
      <c r="A8706" t="n">
        <v>77327</v>
      </c>
      <c r="B8706" t="n">
        <v>134</v>
      </c>
      <c r="C8706" t="inlineStr">
        <is>
          <t>Priceless - Bem Mais - Kamino</t>
        </is>
      </c>
      <c r="D8706" t="n">
        <v>149</v>
      </c>
      <c r="E8706" t="inlineStr">
        <is>
          <t>Priceless</t>
        </is>
      </c>
      <c r="F8706" s="27" t="n">
        <v>45709</v>
      </c>
      <c r="G8706" t="inlineStr">
        <is>
          <t>DEBITO</t>
        </is>
      </c>
      <c r="H8706" t="inlineStr">
        <is>
          <t>Instituto Aua de Empreendedorismo Socioambiental</t>
        </is>
      </c>
      <c r="I8706" t="n">
        <v>-462.5</v>
      </c>
    </row>
    <row r="8707">
      <c r="A8707" t="n">
        <v>77328</v>
      </c>
      <c r="B8707" t="n">
        <v>134</v>
      </c>
      <c r="C8707" t="inlineStr">
        <is>
          <t>Priceless - Bem Mais - Kamino</t>
        </is>
      </c>
      <c r="D8707" t="n">
        <v>149</v>
      </c>
      <c r="E8707" t="inlineStr">
        <is>
          <t>Priceless</t>
        </is>
      </c>
      <c r="F8707" s="27" t="n">
        <v>45709</v>
      </c>
      <c r="G8707" t="inlineStr">
        <is>
          <t>DEBITO</t>
        </is>
      </c>
      <c r="H8707" t="inlineStr">
        <is>
          <t>Caixa Economica Federal</t>
        </is>
      </c>
      <c r="I8707" t="n">
        <v>-16118.6</v>
      </c>
    </row>
    <row r="8708">
      <c r="A8708" t="n">
        <v>77329</v>
      </c>
      <c r="B8708" t="n">
        <v>134</v>
      </c>
      <c r="C8708" t="inlineStr">
        <is>
          <t>Priceless - Bem Mais - Kamino</t>
        </is>
      </c>
      <c r="D8708" t="n">
        <v>149</v>
      </c>
      <c r="E8708" t="inlineStr">
        <is>
          <t>Priceless</t>
        </is>
      </c>
      <c r="F8708" s="27" t="n">
        <v>45709</v>
      </c>
      <c r="G8708" t="inlineStr">
        <is>
          <t>DEBITO</t>
        </is>
      </c>
      <c r="H8708" t="inlineStr">
        <is>
          <t>Ultra Evil Premium Bbs Importacao e Exportacao Ltda</t>
        </is>
      </c>
      <c r="I8708" t="n">
        <v>-27932</v>
      </c>
    </row>
    <row r="8709">
      <c r="A8709" t="n">
        <v>77331</v>
      </c>
      <c r="B8709" t="n">
        <v>134</v>
      </c>
      <c r="C8709" t="inlineStr">
        <is>
          <t>Priceless - Bem Mais - Kamino</t>
        </is>
      </c>
      <c r="D8709" t="n">
        <v>149</v>
      </c>
      <c r="E8709" t="inlineStr">
        <is>
          <t>Priceless</t>
        </is>
      </c>
      <c r="F8709" s="27" t="n">
        <v>45709</v>
      </c>
      <c r="G8709" t="inlineStr">
        <is>
          <t>CREDITO</t>
        </is>
      </c>
      <c r="H8709" t="inlineStr">
        <is>
          <t>SUKSES EVENTOS LTDA</t>
        </is>
      </c>
      <c r="I8709" t="n">
        <v>100000</v>
      </c>
    </row>
    <row r="8710">
      <c r="A8710" t="n">
        <v>77332</v>
      </c>
      <c r="B8710" t="n">
        <v>134</v>
      </c>
      <c r="C8710" t="inlineStr">
        <is>
          <t>Priceless - Bem Mais - Kamino</t>
        </is>
      </c>
      <c r="D8710" t="n">
        <v>149</v>
      </c>
      <c r="E8710" t="inlineStr">
        <is>
          <t>Priceless</t>
        </is>
      </c>
      <c r="F8710" s="27" t="n">
        <v>45709</v>
      </c>
      <c r="G8710" t="inlineStr">
        <is>
          <t>DEBITO</t>
        </is>
      </c>
      <c r="H8710" t="inlineStr">
        <is>
          <t>Tempus Fugit Participacoes E. Ltda</t>
        </is>
      </c>
      <c r="I8710" t="n">
        <v>-100000</v>
      </c>
    </row>
    <row r="8711">
      <c r="A8711" t="n">
        <v>77330</v>
      </c>
      <c r="B8711" t="n">
        <v>134</v>
      </c>
      <c r="C8711" t="inlineStr">
        <is>
          <t>Priceless - Bem Mais - Kamino</t>
        </is>
      </c>
      <c r="D8711" t="n">
        <v>149</v>
      </c>
      <c r="E8711" t="inlineStr">
        <is>
          <t>Priceless</t>
        </is>
      </c>
      <c r="F8711" s="27" t="n">
        <v>45709</v>
      </c>
      <c r="G8711" t="inlineStr">
        <is>
          <t>DEBITO</t>
        </is>
      </c>
      <c r="H8711" t="inlineStr">
        <is>
          <t>G. Garrafeira Comercio de Bebidas e Alimentos Ltda</t>
        </is>
      </c>
      <c r="I8711" t="n">
        <v>-1177.8</v>
      </c>
    </row>
    <row r="8712">
      <c r="A8712" t="n">
        <v>77511</v>
      </c>
      <c r="B8712" t="n">
        <v>149</v>
      </c>
      <c r="C8712" t="inlineStr">
        <is>
          <t>Priceless - Duroc Filial Dois - Kamino</t>
        </is>
      </c>
      <c r="D8712" t="n">
        <v>149</v>
      </c>
      <c r="E8712" t="inlineStr">
        <is>
          <t>Priceless</t>
        </is>
      </c>
      <c r="F8712" s="27" t="n">
        <v>45709</v>
      </c>
      <c r="G8712" t="inlineStr">
        <is>
          <t>DEBITO</t>
        </is>
      </c>
      <c r="H8712" t="inlineStr">
        <is>
          <t>Guilherme Belechiano Moura</t>
        </is>
      </c>
      <c r="I8712" t="n">
        <v>-6660.58</v>
      </c>
    </row>
    <row r="8713">
      <c r="A8713" t="n">
        <v>81703</v>
      </c>
      <c r="B8713" t="n">
        <v>133</v>
      </c>
      <c r="C8713" t="inlineStr">
        <is>
          <t>Priceless - Bem Mais - Itaú</t>
        </is>
      </c>
      <c r="D8713" t="n">
        <v>149</v>
      </c>
      <c r="E8713" t="inlineStr">
        <is>
          <t>Priceless</t>
        </is>
      </c>
      <c r="F8713" s="27" t="n">
        <v>45708.54166666666</v>
      </c>
      <c r="G8713" t="inlineStr">
        <is>
          <t>CREDITO</t>
        </is>
      </c>
      <c r="H8713" t="inlineStr">
        <is>
          <t>PIX TRANSF VR Bene20/02</t>
        </is>
      </c>
      <c r="I8713" t="n">
        <v>109.9</v>
      </c>
    </row>
    <row r="8714">
      <c r="A8714" t="n">
        <v>77301</v>
      </c>
      <c r="B8714" t="n">
        <v>134</v>
      </c>
      <c r="C8714" t="inlineStr">
        <is>
          <t>Priceless - Bem Mais - Kamino</t>
        </is>
      </c>
      <c r="D8714" t="n">
        <v>149</v>
      </c>
      <c r="E8714" t="inlineStr">
        <is>
          <t>Priceless</t>
        </is>
      </c>
      <c r="F8714" s="27" t="n">
        <v>45708</v>
      </c>
      <c r="G8714" t="inlineStr">
        <is>
          <t>DEBITO</t>
        </is>
      </c>
      <c r="H8714" t="inlineStr">
        <is>
          <t>Casa de Carnes P.J.J.Ltda</t>
        </is>
      </c>
      <c r="I8714" t="n">
        <v>-2459.55</v>
      </c>
    </row>
    <row r="8715">
      <c r="A8715" t="n">
        <v>77302</v>
      </c>
      <c r="B8715" t="n">
        <v>134</v>
      </c>
      <c r="C8715" t="inlineStr">
        <is>
          <t>Priceless - Bem Mais - Kamino</t>
        </is>
      </c>
      <c r="D8715" t="n">
        <v>149</v>
      </c>
      <c r="E8715" t="inlineStr">
        <is>
          <t>Priceless</t>
        </is>
      </c>
      <c r="F8715" s="27" t="n">
        <v>45708</v>
      </c>
      <c r="G8715" t="inlineStr">
        <is>
          <t>DEBITO</t>
        </is>
      </c>
      <c r="H8715" t="inlineStr">
        <is>
          <t>Associacao Brasileira de Bares e Restaurantes - Seccional Sao Paulo</t>
        </is>
      </c>
      <c r="I8715" t="n">
        <v>-185</v>
      </c>
    </row>
    <row r="8716">
      <c r="A8716" t="n">
        <v>77303</v>
      </c>
      <c r="B8716" t="n">
        <v>134</v>
      </c>
      <c r="C8716" t="inlineStr">
        <is>
          <t>Priceless - Bem Mais - Kamino</t>
        </is>
      </c>
      <c r="D8716" t="n">
        <v>149</v>
      </c>
      <c r="E8716" t="inlineStr">
        <is>
          <t>Priceless</t>
        </is>
      </c>
      <c r="F8716" s="27" t="n">
        <v>45708</v>
      </c>
      <c r="G8716" t="inlineStr">
        <is>
          <t>DEBITO</t>
        </is>
      </c>
      <c r="H8716" t="inlineStr">
        <is>
          <t>Mercado Pago Instituicao de Pagamento Ltda</t>
        </is>
      </c>
      <c r="I8716" t="n">
        <v>-843</v>
      </c>
    </row>
    <row r="8717">
      <c r="A8717" t="n">
        <v>77304</v>
      </c>
      <c r="B8717" t="n">
        <v>134</v>
      </c>
      <c r="C8717" t="inlineStr">
        <is>
          <t>Priceless - Bem Mais - Kamino</t>
        </is>
      </c>
      <c r="D8717" t="n">
        <v>149</v>
      </c>
      <c r="E8717" t="inlineStr">
        <is>
          <t>Priceless</t>
        </is>
      </c>
      <c r="F8717" s="27" t="n">
        <v>45708</v>
      </c>
      <c r="G8717" t="inlineStr">
        <is>
          <t>DEBITO</t>
        </is>
      </c>
      <c r="H8717" t="inlineStr">
        <is>
          <t>Ministerio da Fazenda</t>
        </is>
      </c>
      <c r="I8717" t="n">
        <v>-135.33</v>
      </c>
    </row>
    <row r="8718">
      <c r="A8718" t="n">
        <v>77305</v>
      </c>
      <c r="B8718" t="n">
        <v>134</v>
      </c>
      <c r="C8718" t="inlineStr">
        <is>
          <t>Priceless - Bem Mais - Kamino</t>
        </is>
      </c>
      <c r="D8718" t="n">
        <v>149</v>
      </c>
      <c r="E8718" t="inlineStr">
        <is>
          <t>Priceless</t>
        </is>
      </c>
      <c r="F8718" s="27" t="n">
        <v>45708</v>
      </c>
      <c r="G8718" t="inlineStr">
        <is>
          <t>DEBITO</t>
        </is>
      </c>
      <c r="H8718" t="inlineStr">
        <is>
          <t>Fablab Inovacao e Solucoes Tecnologicas Ltda</t>
        </is>
      </c>
      <c r="I8718" t="n">
        <v>-389</v>
      </c>
    </row>
    <row r="8719">
      <c r="A8719" t="n">
        <v>77306</v>
      </c>
      <c r="B8719" t="n">
        <v>134</v>
      </c>
      <c r="C8719" t="inlineStr">
        <is>
          <t>Priceless - Bem Mais - Kamino</t>
        </is>
      </c>
      <c r="D8719" t="n">
        <v>149</v>
      </c>
      <c r="E8719" t="inlineStr">
        <is>
          <t>Priceless</t>
        </is>
      </c>
      <c r="F8719" s="27" t="n">
        <v>45708</v>
      </c>
      <c r="G8719" t="inlineStr">
        <is>
          <t>DEBITO</t>
        </is>
      </c>
      <c r="H8719" t="inlineStr">
        <is>
          <t>Qualytec C e M F C Ltda</t>
        </is>
      </c>
      <c r="I8719" t="n">
        <v>-4171.5</v>
      </c>
    </row>
    <row r="8720">
      <c r="A8720" t="n">
        <v>77307</v>
      </c>
      <c r="B8720" t="n">
        <v>134</v>
      </c>
      <c r="C8720" t="inlineStr">
        <is>
          <t>Priceless - Bem Mais - Kamino</t>
        </is>
      </c>
      <c r="D8720" t="n">
        <v>149</v>
      </c>
      <c r="E8720" t="inlineStr">
        <is>
          <t>Priceless</t>
        </is>
      </c>
      <c r="F8720" s="27" t="n">
        <v>45708</v>
      </c>
      <c r="G8720" t="inlineStr">
        <is>
          <t>DEBITO</t>
        </is>
      </c>
      <c r="H8720" t="inlineStr">
        <is>
          <t>Vhf Radio Comunicacao Comercial Ltda</t>
        </is>
      </c>
      <c r="I8720" t="n">
        <v>-382.05</v>
      </c>
    </row>
    <row r="8721">
      <c r="A8721" t="n">
        <v>77308</v>
      </c>
      <c r="B8721" t="n">
        <v>134</v>
      </c>
      <c r="C8721" t="inlineStr">
        <is>
          <t>Priceless - Bem Mais - Kamino</t>
        </is>
      </c>
      <c r="D8721" t="n">
        <v>149</v>
      </c>
      <c r="E8721" t="inlineStr">
        <is>
          <t>Priceless</t>
        </is>
      </c>
      <c r="F8721" s="27" t="n">
        <v>45708</v>
      </c>
      <c r="G8721" t="inlineStr">
        <is>
          <t>DEBITO</t>
        </is>
      </c>
      <c r="H8721" t="inlineStr">
        <is>
          <t>D.R.O. Produtos Alimenticios Ltda</t>
        </is>
      </c>
      <c r="I8721" t="n">
        <v>-316.02</v>
      </c>
    </row>
    <row r="8722">
      <c r="A8722" t="n">
        <v>77309</v>
      </c>
      <c r="B8722" t="n">
        <v>134</v>
      </c>
      <c r="C8722" t="inlineStr">
        <is>
          <t>Priceless - Bem Mais - Kamino</t>
        </is>
      </c>
      <c r="D8722" t="n">
        <v>149</v>
      </c>
      <c r="E8722" t="inlineStr">
        <is>
          <t>Priceless</t>
        </is>
      </c>
      <c r="F8722" s="27" t="n">
        <v>45708</v>
      </c>
      <c r="G8722" t="inlineStr">
        <is>
          <t>DEBITO</t>
        </is>
      </c>
      <c r="H8722" t="inlineStr">
        <is>
          <t>B. B. Distribuidora de Carnes Ltda</t>
        </is>
      </c>
      <c r="I8722" t="n">
        <v>-670.4</v>
      </c>
    </row>
    <row r="8723">
      <c r="A8723" t="n">
        <v>77310</v>
      </c>
      <c r="B8723" t="n">
        <v>134</v>
      </c>
      <c r="C8723" t="inlineStr">
        <is>
          <t>Priceless - Bem Mais - Kamino</t>
        </is>
      </c>
      <c r="D8723" t="n">
        <v>149</v>
      </c>
      <c r="E8723" t="inlineStr">
        <is>
          <t>Priceless</t>
        </is>
      </c>
      <c r="F8723" s="27" t="n">
        <v>45708</v>
      </c>
      <c r="G8723" t="inlineStr">
        <is>
          <t>DEBITO</t>
        </is>
      </c>
      <c r="H8723" t="inlineStr">
        <is>
          <t>Ddtizz Dedetizadora e Servicos Gerais Ltda</t>
        </is>
      </c>
      <c r="I8723" t="n">
        <v>-655.73</v>
      </c>
    </row>
    <row r="8724">
      <c r="A8724" t="n">
        <v>77311</v>
      </c>
      <c r="B8724" t="n">
        <v>134</v>
      </c>
      <c r="C8724" t="inlineStr">
        <is>
          <t>Priceless - Bem Mais - Kamino</t>
        </is>
      </c>
      <c r="D8724" t="n">
        <v>149</v>
      </c>
      <c r="E8724" t="inlineStr">
        <is>
          <t>Priceless</t>
        </is>
      </c>
      <c r="F8724" s="27" t="n">
        <v>45708</v>
      </c>
      <c r="G8724" t="inlineStr">
        <is>
          <t>DEBITO</t>
        </is>
      </c>
      <c r="H8724" t="inlineStr">
        <is>
          <t>Belle Cave Comercio e Importacao Ltda.</t>
        </is>
      </c>
      <c r="I8724" t="n">
        <v>-831.8099999999999</v>
      </c>
    </row>
    <row r="8725">
      <c r="A8725" t="n">
        <v>77312</v>
      </c>
      <c r="B8725" t="n">
        <v>134</v>
      </c>
      <c r="C8725" t="inlineStr">
        <is>
          <t>Priceless - Bem Mais - Kamino</t>
        </is>
      </c>
      <c r="D8725" t="n">
        <v>149</v>
      </c>
      <c r="E8725" t="inlineStr">
        <is>
          <t>Priceless</t>
        </is>
      </c>
      <c r="F8725" s="27" t="n">
        <v>45708</v>
      </c>
      <c r="G8725" t="inlineStr">
        <is>
          <t>DEBITO</t>
        </is>
      </c>
      <c r="H8725" t="inlineStr">
        <is>
          <t>Ambev S.A.</t>
        </is>
      </c>
      <c r="I8725" t="n">
        <v>-317.21</v>
      </c>
    </row>
    <row r="8726">
      <c r="A8726" t="n">
        <v>77313</v>
      </c>
      <c r="B8726" t="n">
        <v>134</v>
      </c>
      <c r="C8726" t="inlineStr">
        <is>
          <t>Priceless - Bem Mais - Kamino</t>
        </is>
      </c>
      <c r="D8726" t="n">
        <v>149</v>
      </c>
      <c r="E8726" t="inlineStr">
        <is>
          <t>Priceless</t>
        </is>
      </c>
      <c r="F8726" s="27" t="n">
        <v>45708</v>
      </c>
      <c r="G8726" t="inlineStr">
        <is>
          <t>DEBITO</t>
        </is>
      </c>
      <c r="H8726" t="inlineStr">
        <is>
          <t>Feito P C e Ltda</t>
        </is>
      </c>
      <c r="I8726" t="n">
        <v>-15625.42</v>
      </c>
    </row>
    <row r="8727">
      <c r="A8727" t="n">
        <v>77314</v>
      </c>
      <c r="B8727" t="n">
        <v>134</v>
      </c>
      <c r="C8727" t="inlineStr">
        <is>
          <t>Priceless - Bem Mais - Kamino</t>
        </is>
      </c>
      <c r="D8727" t="n">
        <v>149</v>
      </c>
      <c r="E8727" t="inlineStr">
        <is>
          <t>Priceless</t>
        </is>
      </c>
      <c r="F8727" s="27" t="n">
        <v>45708</v>
      </c>
      <c r="G8727" t="inlineStr">
        <is>
          <t>DEBITO</t>
        </is>
      </c>
      <c r="H8727" t="inlineStr">
        <is>
          <t>Tempus</t>
        </is>
      </c>
      <c r="I8727" t="n">
        <v>-11000</v>
      </c>
    </row>
    <row r="8728">
      <c r="A8728" t="n">
        <v>77299</v>
      </c>
      <c r="B8728" t="n">
        <v>134</v>
      </c>
      <c r="C8728" t="inlineStr">
        <is>
          <t>Priceless - Bem Mais - Kamino</t>
        </is>
      </c>
      <c r="D8728" t="n">
        <v>149</v>
      </c>
      <c r="E8728" t="inlineStr">
        <is>
          <t>Priceless</t>
        </is>
      </c>
      <c r="F8728" s="27" t="n">
        <v>45708</v>
      </c>
      <c r="G8728" t="inlineStr">
        <is>
          <t>DEBITO</t>
        </is>
      </c>
      <c r="H8728" t="inlineStr">
        <is>
          <t>Correndo P Estamp Eirelli</t>
        </is>
      </c>
      <c r="I8728" t="n">
        <v>-1395</v>
      </c>
    </row>
    <row r="8729">
      <c r="A8729" t="n">
        <v>77509</v>
      </c>
      <c r="B8729" t="n">
        <v>149</v>
      </c>
      <c r="C8729" t="inlineStr">
        <is>
          <t>Priceless - Duroc Filial Dois - Kamino</t>
        </is>
      </c>
      <c r="D8729" t="n">
        <v>149</v>
      </c>
      <c r="E8729" t="inlineStr">
        <is>
          <t>Priceless</t>
        </is>
      </c>
      <c r="F8729" s="27" t="n">
        <v>45708</v>
      </c>
      <c r="G8729" t="inlineStr">
        <is>
          <t>DEBITO</t>
        </is>
      </c>
      <c r="H8729" t="inlineStr">
        <is>
          <t>Ministerio da Fazenda</t>
        </is>
      </c>
      <c r="I8729" t="n">
        <v>-12</v>
      </c>
    </row>
    <row r="8730">
      <c r="A8730" t="n">
        <v>77508</v>
      </c>
      <c r="B8730" t="n">
        <v>149</v>
      </c>
      <c r="C8730" t="inlineStr">
        <is>
          <t>Priceless - Duroc Filial Dois - Kamino</t>
        </is>
      </c>
      <c r="D8730" t="n">
        <v>149</v>
      </c>
      <c r="E8730" t="inlineStr">
        <is>
          <t>Priceless</t>
        </is>
      </c>
      <c r="F8730" s="27" t="n">
        <v>45708</v>
      </c>
      <c r="G8730" t="inlineStr">
        <is>
          <t>DEBITO</t>
        </is>
      </c>
      <c r="H8730" t="inlineStr">
        <is>
          <t>Kamino Processamento de Dados Ltda</t>
        </is>
      </c>
      <c r="I8730" t="n">
        <v>-714.42</v>
      </c>
    </row>
    <row r="8731">
      <c r="A8731" t="n">
        <v>77507</v>
      </c>
      <c r="B8731" t="n">
        <v>149</v>
      </c>
      <c r="C8731" t="inlineStr">
        <is>
          <t>Priceless - Duroc Filial Dois - Kamino</t>
        </is>
      </c>
      <c r="D8731" t="n">
        <v>149</v>
      </c>
      <c r="E8731" t="inlineStr">
        <is>
          <t>Priceless</t>
        </is>
      </c>
      <c r="F8731" s="27" t="n">
        <v>45708</v>
      </c>
      <c r="G8731" t="inlineStr">
        <is>
          <t>DEBITO</t>
        </is>
      </c>
      <c r="H8731" t="inlineStr">
        <is>
          <t>Ministerio da Fazenda</t>
        </is>
      </c>
      <c r="I8731" t="n">
        <v>-5812.24</v>
      </c>
    </row>
    <row r="8732">
      <c r="A8732" t="n">
        <v>77506</v>
      </c>
      <c r="B8732" t="n">
        <v>149</v>
      </c>
      <c r="C8732" t="inlineStr">
        <is>
          <t>Priceless - Duroc Filial Dois - Kamino</t>
        </is>
      </c>
      <c r="D8732" t="n">
        <v>149</v>
      </c>
      <c r="E8732" t="inlineStr">
        <is>
          <t>Priceless</t>
        </is>
      </c>
      <c r="F8732" s="27" t="n">
        <v>45708</v>
      </c>
      <c r="G8732" t="inlineStr">
        <is>
          <t>DEBITO</t>
        </is>
      </c>
      <c r="H8732" t="inlineStr">
        <is>
          <t>Luiz Fernando Tomas da Silva</t>
        </is>
      </c>
      <c r="I8732" t="n">
        <v>-135.2</v>
      </c>
    </row>
    <row r="8733">
      <c r="A8733" t="n">
        <v>77505</v>
      </c>
      <c r="B8733" t="n">
        <v>149</v>
      </c>
      <c r="C8733" t="inlineStr">
        <is>
          <t>Priceless - Duroc Filial Dois - Kamino</t>
        </is>
      </c>
      <c r="D8733" t="n">
        <v>149</v>
      </c>
      <c r="E8733" t="inlineStr">
        <is>
          <t>Priceless</t>
        </is>
      </c>
      <c r="F8733" s="27" t="n">
        <v>45708</v>
      </c>
      <c r="G8733" t="inlineStr">
        <is>
          <t>DEBITO</t>
        </is>
      </c>
      <c r="H8733" t="inlineStr">
        <is>
          <t>Ministerio da Fazenda</t>
        </is>
      </c>
      <c r="I8733" t="n">
        <v>-8544</v>
      </c>
    </row>
    <row r="8734">
      <c r="A8734" t="n">
        <v>77504</v>
      </c>
      <c r="B8734" t="n">
        <v>149</v>
      </c>
      <c r="C8734" t="inlineStr">
        <is>
          <t>Priceless - Duroc Filial Dois - Kamino</t>
        </is>
      </c>
      <c r="D8734" t="n">
        <v>149</v>
      </c>
      <c r="E8734" t="inlineStr">
        <is>
          <t>Priceless</t>
        </is>
      </c>
      <c r="F8734" s="27" t="n">
        <v>45708</v>
      </c>
      <c r="G8734" t="inlineStr">
        <is>
          <t>DEBITO</t>
        </is>
      </c>
      <c r="H8734" t="inlineStr">
        <is>
          <t>Leonardo Elias Prado Bezerra</t>
        </is>
      </c>
      <c r="I8734" t="n">
        <v>-302.9</v>
      </c>
    </row>
    <row r="8735">
      <c r="A8735" t="n">
        <v>77503</v>
      </c>
      <c r="B8735" t="n">
        <v>149</v>
      </c>
      <c r="C8735" t="inlineStr">
        <is>
          <t>Priceless - Duroc Filial Dois - Kamino</t>
        </is>
      </c>
      <c r="D8735" t="n">
        <v>149</v>
      </c>
      <c r="E8735" t="inlineStr">
        <is>
          <t>Priceless</t>
        </is>
      </c>
      <c r="F8735" s="27" t="n">
        <v>45708</v>
      </c>
      <c r="G8735" t="inlineStr">
        <is>
          <t>DEBITO</t>
        </is>
      </c>
      <c r="H8735" t="inlineStr">
        <is>
          <t>Camilo Rodrigues Rodrigues</t>
        </is>
      </c>
      <c r="I8735" t="n">
        <v>-130</v>
      </c>
    </row>
    <row r="8736">
      <c r="A8736" t="n">
        <v>77502</v>
      </c>
      <c r="B8736" t="n">
        <v>149</v>
      </c>
      <c r="C8736" t="inlineStr">
        <is>
          <t>Priceless - Duroc Filial Dois - Kamino</t>
        </is>
      </c>
      <c r="D8736" t="n">
        <v>149</v>
      </c>
      <c r="E8736" t="inlineStr">
        <is>
          <t>Priceless</t>
        </is>
      </c>
      <c r="F8736" s="27" t="n">
        <v>45708</v>
      </c>
      <c r="G8736" t="inlineStr">
        <is>
          <t>CREDITO</t>
        </is>
      </c>
      <c r="H8736" t="inlineStr">
        <is>
          <t>TEMPUS FUGIT PARTICIPACOES E EMPREENDIMENTOS LTDA</t>
        </is>
      </c>
      <c r="I8736" t="n">
        <v>15651</v>
      </c>
    </row>
    <row r="8737">
      <c r="A8737" t="n">
        <v>77501</v>
      </c>
      <c r="B8737" t="n">
        <v>149</v>
      </c>
      <c r="C8737" t="inlineStr">
        <is>
          <t>Priceless - Duroc Filial Dois - Kamino</t>
        </is>
      </c>
      <c r="D8737" t="n">
        <v>149</v>
      </c>
      <c r="E8737" t="inlineStr">
        <is>
          <t>Priceless</t>
        </is>
      </c>
      <c r="F8737" s="27" t="n">
        <v>45708</v>
      </c>
      <c r="G8737" t="inlineStr">
        <is>
          <t>DEBITO</t>
        </is>
      </c>
      <c r="H8737" t="inlineStr">
        <is>
          <t>Caixa Economica Federal</t>
        </is>
      </c>
      <c r="I8737" t="n">
        <v>-7454.54</v>
      </c>
    </row>
    <row r="8738">
      <c r="A8738" t="n">
        <v>77500</v>
      </c>
      <c r="B8738" t="n">
        <v>149</v>
      </c>
      <c r="C8738" t="inlineStr">
        <is>
          <t>Priceless - Duroc Filial Dois - Kamino</t>
        </is>
      </c>
      <c r="D8738" t="n">
        <v>149</v>
      </c>
      <c r="E8738" t="inlineStr">
        <is>
          <t>Priceless</t>
        </is>
      </c>
      <c r="F8738" s="27" t="n">
        <v>45708</v>
      </c>
      <c r="G8738" t="inlineStr">
        <is>
          <t>CREDITO</t>
        </is>
      </c>
      <c r="H8738" t="inlineStr">
        <is>
          <t>TEMPUS FUGIT PARTICIPACOES E EMPREENDIMENTOS LTDA</t>
        </is>
      </c>
      <c r="I8738" t="n">
        <v>7454.54</v>
      </c>
    </row>
    <row r="8739">
      <c r="A8739" t="n">
        <v>77300</v>
      </c>
      <c r="B8739" t="n">
        <v>134</v>
      </c>
      <c r="C8739" t="inlineStr">
        <is>
          <t>Priceless - Bem Mais - Kamino</t>
        </is>
      </c>
      <c r="D8739" t="n">
        <v>149</v>
      </c>
      <c r="E8739" t="inlineStr">
        <is>
          <t>Priceless</t>
        </is>
      </c>
      <c r="F8739" s="27" t="n">
        <v>45708</v>
      </c>
      <c r="G8739" t="inlineStr">
        <is>
          <t>DEBITO</t>
        </is>
      </c>
      <c r="H8739" t="inlineStr">
        <is>
          <t>Mar Direto Poc Comercio de Peixes Ltda</t>
        </is>
      </c>
      <c r="I8739" t="n">
        <v>-790</v>
      </c>
    </row>
    <row r="8740">
      <c r="A8740" t="n">
        <v>77288</v>
      </c>
      <c r="B8740" t="n">
        <v>134</v>
      </c>
      <c r="C8740" t="inlineStr">
        <is>
          <t>Priceless - Bem Mais - Kamino</t>
        </is>
      </c>
      <c r="D8740" t="n">
        <v>149</v>
      </c>
      <c r="E8740" t="inlineStr">
        <is>
          <t>Priceless</t>
        </is>
      </c>
      <c r="F8740" s="27" t="n">
        <v>45708</v>
      </c>
      <c r="G8740" t="inlineStr">
        <is>
          <t>CREDITO</t>
        </is>
      </c>
      <c r="H8740" t="inlineStr">
        <is>
          <t>Rosiane Boabaid Bagniewski</t>
        </is>
      </c>
      <c r="I8740" t="n">
        <v>24832.5</v>
      </c>
    </row>
    <row r="8741">
      <c r="A8741" t="n">
        <v>77289</v>
      </c>
      <c r="B8741" t="n">
        <v>134</v>
      </c>
      <c r="C8741" t="inlineStr">
        <is>
          <t>Priceless - Bem Mais - Kamino</t>
        </is>
      </c>
      <c r="D8741" t="n">
        <v>149</v>
      </c>
      <c r="E8741" t="inlineStr">
        <is>
          <t>Priceless</t>
        </is>
      </c>
      <c r="F8741" s="27" t="n">
        <v>45708</v>
      </c>
      <c r="G8741" t="inlineStr">
        <is>
          <t>CREDITO</t>
        </is>
      </c>
      <c r="H8741" t="inlineStr">
        <is>
          <t>Zig Tecnologia S.A.</t>
        </is>
      </c>
      <c r="I8741" t="n">
        <v>1017.09</v>
      </c>
    </row>
    <row r="8742">
      <c r="A8742" t="n">
        <v>77290</v>
      </c>
      <c r="B8742" t="n">
        <v>134</v>
      </c>
      <c r="C8742" t="inlineStr">
        <is>
          <t>Priceless - Bem Mais - Kamino</t>
        </is>
      </c>
      <c r="D8742" t="n">
        <v>149</v>
      </c>
      <c r="E8742" t="inlineStr">
        <is>
          <t>Priceless</t>
        </is>
      </c>
      <c r="F8742" s="27" t="n">
        <v>45708</v>
      </c>
      <c r="G8742" t="inlineStr">
        <is>
          <t>CREDITO</t>
        </is>
      </c>
      <c r="H8742" t="inlineStr">
        <is>
          <t>Zig Tecnologia S.A.</t>
        </is>
      </c>
      <c r="I8742" t="n">
        <v>7204.16</v>
      </c>
    </row>
    <row r="8743">
      <c r="A8743" t="n">
        <v>77291</v>
      </c>
      <c r="B8743" t="n">
        <v>134</v>
      </c>
      <c r="C8743" t="inlineStr">
        <is>
          <t>Priceless - Bem Mais - Kamino</t>
        </is>
      </c>
      <c r="D8743" t="n">
        <v>149</v>
      </c>
      <c r="E8743" t="inlineStr">
        <is>
          <t>Priceless</t>
        </is>
      </c>
      <c r="F8743" s="27" t="n">
        <v>45708</v>
      </c>
      <c r="G8743" t="inlineStr">
        <is>
          <t>DEBITO</t>
        </is>
      </c>
      <c r="H8743" t="inlineStr">
        <is>
          <t>Caixa Economica Federal</t>
        </is>
      </c>
      <c r="I8743" t="n">
        <v>-422.06</v>
      </c>
    </row>
    <row r="8744">
      <c r="A8744" t="n">
        <v>77292</v>
      </c>
      <c r="B8744" t="n">
        <v>134</v>
      </c>
      <c r="C8744" t="inlineStr">
        <is>
          <t>Priceless - Bem Mais - Kamino</t>
        </is>
      </c>
      <c r="D8744" t="n">
        <v>149</v>
      </c>
      <c r="E8744" t="inlineStr">
        <is>
          <t>Priceless</t>
        </is>
      </c>
      <c r="F8744" s="27" t="n">
        <v>45708</v>
      </c>
      <c r="G8744" t="inlineStr">
        <is>
          <t>CREDITO</t>
        </is>
      </c>
      <c r="H8744" t="inlineStr">
        <is>
          <t>CLEAR TECNOLOGIA DA INFORMACAO S.A.</t>
        </is>
      </c>
      <c r="I8744" t="n">
        <v>6000</v>
      </c>
    </row>
    <row r="8745">
      <c r="A8745" t="n">
        <v>77293</v>
      </c>
      <c r="B8745" t="n">
        <v>134</v>
      </c>
      <c r="C8745" t="inlineStr">
        <is>
          <t>Priceless - Bem Mais - Kamino</t>
        </is>
      </c>
      <c r="D8745" t="n">
        <v>149</v>
      </c>
      <c r="E8745" t="inlineStr">
        <is>
          <t>Priceless</t>
        </is>
      </c>
      <c r="F8745" s="27" t="n">
        <v>45708</v>
      </c>
      <c r="G8745" t="inlineStr">
        <is>
          <t>CREDITO</t>
        </is>
      </c>
      <c r="H8745" t="inlineStr">
        <is>
          <t>CLEAR TECNOLOGIA DA INFORMACAO S.A.</t>
        </is>
      </c>
      <c r="I8745" t="n">
        <v>3750</v>
      </c>
    </row>
    <row r="8746">
      <c r="A8746" t="n">
        <v>77294</v>
      </c>
      <c r="B8746" t="n">
        <v>134</v>
      </c>
      <c r="C8746" t="inlineStr">
        <is>
          <t>Priceless - Bem Mais - Kamino</t>
        </is>
      </c>
      <c r="D8746" t="n">
        <v>149</v>
      </c>
      <c r="E8746" t="inlineStr">
        <is>
          <t>Priceless</t>
        </is>
      </c>
      <c r="F8746" s="27" t="n">
        <v>45708</v>
      </c>
      <c r="G8746" t="inlineStr">
        <is>
          <t>DEBITO</t>
        </is>
      </c>
      <c r="H8746" t="inlineStr">
        <is>
          <t>Ministerio da Fazenda</t>
        </is>
      </c>
      <c r="I8746" t="n">
        <v>-130.2</v>
      </c>
    </row>
    <row r="8747">
      <c r="A8747" t="n">
        <v>77295</v>
      </c>
      <c r="B8747" t="n">
        <v>134</v>
      </c>
      <c r="C8747" t="inlineStr">
        <is>
          <t>Priceless - Bem Mais - Kamino</t>
        </is>
      </c>
      <c r="D8747" t="n">
        <v>149</v>
      </c>
      <c r="E8747" t="inlineStr">
        <is>
          <t>Priceless</t>
        </is>
      </c>
      <c r="F8747" s="27" t="n">
        <v>45708</v>
      </c>
      <c r="G8747" t="inlineStr">
        <is>
          <t>DEBITO</t>
        </is>
      </c>
      <c r="H8747" t="inlineStr">
        <is>
          <t>Alessandra Lourenco da Silva</t>
        </is>
      </c>
      <c r="I8747" t="n">
        <v>-729.2</v>
      </c>
    </row>
    <row r="8748">
      <c r="A8748" t="n">
        <v>77296</v>
      </c>
      <c r="B8748" t="n">
        <v>134</v>
      </c>
      <c r="C8748" t="inlineStr">
        <is>
          <t>Priceless - Bem Mais - Kamino</t>
        </is>
      </c>
      <c r="D8748" t="n">
        <v>149</v>
      </c>
      <c r="E8748" t="inlineStr">
        <is>
          <t>Priceless</t>
        </is>
      </c>
      <c r="F8748" s="27" t="n">
        <v>45708</v>
      </c>
      <c r="G8748" t="inlineStr">
        <is>
          <t>DEBITO</t>
        </is>
      </c>
      <c r="H8748" t="inlineStr">
        <is>
          <t>Ministerio da Fazenda</t>
        </is>
      </c>
      <c r="I8748" t="n">
        <v>-42</v>
      </c>
    </row>
    <row r="8749">
      <c r="A8749" t="n">
        <v>77297</v>
      </c>
      <c r="B8749" t="n">
        <v>134</v>
      </c>
      <c r="C8749" t="inlineStr">
        <is>
          <t>Priceless - Bem Mais - Kamino</t>
        </is>
      </c>
      <c r="D8749" t="n">
        <v>149</v>
      </c>
      <c r="E8749" t="inlineStr">
        <is>
          <t>Priceless</t>
        </is>
      </c>
      <c r="F8749" s="27" t="n">
        <v>45708</v>
      </c>
      <c r="G8749" t="inlineStr">
        <is>
          <t>DEBITO</t>
        </is>
      </c>
      <c r="H8749" t="inlineStr">
        <is>
          <t>Suflex Tecnologia Ltda.</t>
        </is>
      </c>
      <c r="I8749" t="n">
        <v>-1182.18</v>
      </c>
    </row>
    <row r="8750">
      <c r="A8750" t="n">
        <v>77298</v>
      </c>
      <c r="B8750" t="n">
        <v>134</v>
      </c>
      <c r="C8750" t="inlineStr">
        <is>
          <t>Priceless - Bem Mais - Kamino</t>
        </is>
      </c>
      <c r="D8750" t="n">
        <v>149</v>
      </c>
      <c r="E8750" t="inlineStr">
        <is>
          <t>Priceless</t>
        </is>
      </c>
      <c r="F8750" s="27" t="n">
        <v>45708</v>
      </c>
      <c r="G8750" t="inlineStr">
        <is>
          <t>DEBITO</t>
        </is>
      </c>
      <c r="H8750" t="inlineStr">
        <is>
          <t>Bruna Nogueira Ribeiro</t>
        </is>
      </c>
      <c r="I8750" t="n">
        <v>-350</v>
      </c>
    </row>
    <row r="8751">
      <c r="A8751" t="n">
        <v>81702</v>
      </c>
      <c r="B8751" t="n">
        <v>133</v>
      </c>
      <c r="C8751" t="inlineStr">
        <is>
          <t>Priceless - Bem Mais - Itaú</t>
        </is>
      </c>
      <c r="D8751" t="n">
        <v>149</v>
      </c>
      <c r="E8751" t="inlineStr">
        <is>
          <t>Priceless</t>
        </is>
      </c>
      <c r="F8751" s="27" t="n">
        <v>45707.54166666666</v>
      </c>
      <c r="G8751" t="inlineStr">
        <is>
          <t>CREDITO</t>
        </is>
      </c>
      <c r="H8751" t="inlineStr">
        <is>
          <t>DEP DIN CX AG       0170</t>
        </is>
      </c>
      <c r="I8751" t="n">
        <v>2654</v>
      </c>
    </row>
    <row r="8752">
      <c r="A8752" t="n">
        <v>81701</v>
      </c>
      <c r="B8752" t="n">
        <v>133</v>
      </c>
      <c r="C8752" t="inlineStr">
        <is>
          <t>Priceless - Bem Mais - Itaú</t>
        </is>
      </c>
      <c r="D8752" t="n">
        <v>149</v>
      </c>
      <c r="E8752" t="inlineStr">
        <is>
          <t>Priceless</t>
        </is>
      </c>
      <c r="F8752" s="27" t="n">
        <v>45707.54166666666</v>
      </c>
      <c r="G8752" t="inlineStr">
        <is>
          <t>CREDITO</t>
        </is>
      </c>
      <c r="H8752" t="inlineStr">
        <is>
          <t>TED 745.0001.STRIPE B S</t>
        </is>
      </c>
      <c r="I8752" t="n">
        <v>98.81</v>
      </c>
    </row>
    <row r="8753">
      <c r="A8753" t="n">
        <v>81700</v>
      </c>
      <c r="B8753" t="n">
        <v>133</v>
      </c>
      <c r="C8753" t="inlineStr">
        <is>
          <t>Priceless - Bem Mais - Itaú</t>
        </is>
      </c>
      <c r="D8753" t="n">
        <v>149</v>
      </c>
      <c r="E8753" t="inlineStr">
        <is>
          <t>Priceless</t>
        </is>
      </c>
      <c r="F8753" s="27" t="n">
        <v>45707.54166666666</v>
      </c>
      <c r="G8753" t="inlineStr">
        <is>
          <t>CREDITO</t>
        </is>
      </c>
      <c r="H8753" t="inlineStr">
        <is>
          <t>STRIPE  VISA DBJq94vxaobH</t>
        </is>
      </c>
      <c r="I8753" t="n">
        <v>95.62</v>
      </c>
    </row>
    <row r="8754">
      <c r="A8754" t="n">
        <v>77487</v>
      </c>
      <c r="B8754" t="n">
        <v>149</v>
      </c>
      <c r="C8754" t="inlineStr">
        <is>
          <t>Priceless - Duroc Filial Dois - Kamino</t>
        </is>
      </c>
      <c r="D8754" t="n">
        <v>149</v>
      </c>
      <c r="E8754" t="inlineStr">
        <is>
          <t>Priceless</t>
        </is>
      </c>
      <c r="F8754" s="27" t="n">
        <v>45707</v>
      </c>
      <c r="G8754" t="inlineStr">
        <is>
          <t>DEBITO</t>
        </is>
      </c>
      <c r="H8754" t="inlineStr">
        <is>
          <t>Martinha Filgueira Braga</t>
        </is>
      </c>
      <c r="I8754" t="n">
        <v>-668.6900000000001</v>
      </c>
    </row>
    <row r="8755">
      <c r="A8755" t="n">
        <v>77473</v>
      </c>
      <c r="B8755" t="n">
        <v>149</v>
      </c>
      <c r="C8755" t="inlineStr">
        <is>
          <t>Priceless - Duroc Filial Dois - Kamino</t>
        </is>
      </c>
      <c r="D8755" t="n">
        <v>149</v>
      </c>
      <c r="E8755" t="inlineStr">
        <is>
          <t>Priceless</t>
        </is>
      </c>
      <c r="F8755" s="27" t="n">
        <v>45707</v>
      </c>
      <c r="G8755" t="inlineStr">
        <is>
          <t>CREDITO</t>
        </is>
      </c>
      <c r="H8755" t="inlineStr">
        <is>
          <t>TEMPUS FUGIT PARTICIPACOES E EMPREENDIMENTOS LTDA</t>
        </is>
      </c>
      <c r="I8755" t="n">
        <v>21126</v>
      </c>
    </row>
    <row r="8756">
      <c r="A8756" t="n">
        <v>77486</v>
      </c>
      <c r="B8756" t="n">
        <v>149</v>
      </c>
      <c r="C8756" t="inlineStr">
        <is>
          <t>Priceless - Duroc Filial Dois - Kamino</t>
        </is>
      </c>
      <c r="D8756" t="n">
        <v>149</v>
      </c>
      <c r="E8756" t="inlineStr">
        <is>
          <t>Priceless</t>
        </is>
      </c>
      <c r="F8756" s="27" t="n">
        <v>45707</v>
      </c>
      <c r="G8756" t="inlineStr">
        <is>
          <t>DEBITO</t>
        </is>
      </c>
      <c r="H8756" t="inlineStr">
        <is>
          <t>Guilherme Alonso Ratis</t>
        </is>
      </c>
      <c r="I8756" t="n">
        <v>-888.58</v>
      </c>
    </row>
    <row r="8757">
      <c r="A8757" t="n">
        <v>77485</v>
      </c>
      <c r="B8757" t="n">
        <v>149</v>
      </c>
      <c r="C8757" t="inlineStr">
        <is>
          <t>Priceless - Duroc Filial Dois - Kamino</t>
        </is>
      </c>
      <c r="D8757" t="n">
        <v>149</v>
      </c>
      <c r="E8757" t="inlineStr">
        <is>
          <t>Priceless</t>
        </is>
      </c>
      <c r="F8757" s="27" t="n">
        <v>45707</v>
      </c>
      <c r="G8757" t="inlineStr">
        <is>
          <t>DEBITO</t>
        </is>
      </c>
      <c r="H8757" t="inlineStr">
        <is>
          <t>Eliel Paulo Dantas</t>
        </is>
      </c>
      <c r="I8757" t="n">
        <v>-1200.77</v>
      </c>
    </row>
    <row r="8758">
      <c r="A8758" t="n">
        <v>77484</v>
      </c>
      <c r="B8758" t="n">
        <v>149</v>
      </c>
      <c r="C8758" t="inlineStr">
        <is>
          <t>Priceless - Duroc Filial Dois - Kamino</t>
        </is>
      </c>
      <c r="D8758" t="n">
        <v>149</v>
      </c>
      <c r="E8758" t="inlineStr">
        <is>
          <t>Priceless</t>
        </is>
      </c>
      <c r="F8758" s="27" t="n">
        <v>45707</v>
      </c>
      <c r="G8758" t="inlineStr">
        <is>
          <t>DEBITO</t>
        </is>
      </c>
      <c r="H8758" t="inlineStr">
        <is>
          <t>Maria Gabriela de Moraes</t>
        </is>
      </c>
      <c r="I8758" t="n">
        <v>-668.6900000000001</v>
      </c>
    </row>
    <row r="8759">
      <c r="A8759" t="n">
        <v>77483</v>
      </c>
      <c r="B8759" t="n">
        <v>149</v>
      </c>
      <c r="C8759" t="inlineStr">
        <is>
          <t>Priceless - Duroc Filial Dois - Kamino</t>
        </is>
      </c>
      <c r="D8759" t="n">
        <v>149</v>
      </c>
      <c r="E8759" t="inlineStr">
        <is>
          <t>Priceless</t>
        </is>
      </c>
      <c r="F8759" s="27" t="n">
        <v>45707</v>
      </c>
      <c r="G8759" t="inlineStr">
        <is>
          <t>DEBITO</t>
        </is>
      </c>
      <c r="H8759" t="inlineStr">
        <is>
          <t>Gabriel Alves dos Santos Silva</t>
        </is>
      </c>
      <c r="I8759" t="n">
        <v>-772.84</v>
      </c>
    </row>
    <row r="8760">
      <c r="A8760" t="n">
        <v>77482</v>
      </c>
      <c r="B8760" t="n">
        <v>149</v>
      </c>
      <c r="C8760" t="inlineStr">
        <is>
          <t>Priceless - Duroc Filial Dois - Kamino</t>
        </is>
      </c>
      <c r="D8760" t="n">
        <v>149</v>
      </c>
      <c r="E8760" t="inlineStr">
        <is>
          <t>Priceless</t>
        </is>
      </c>
      <c r="F8760" s="27" t="n">
        <v>45707</v>
      </c>
      <c r="G8760" t="inlineStr">
        <is>
          <t>DEBITO</t>
        </is>
      </c>
      <c r="H8760" t="inlineStr">
        <is>
          <t>Guilherme Henrique Alves Borba Silveira</t>
        </is>
      </c>
      <c r="I8760" t="n">
        <v>-632.5700000000001</v>
      </c>
    </row>
    <row r="8761">
      <c r="A8761" t="n">
        <v>77481</v>
      </c>
      <c r="B8761" t="n">
        <v>149</v>
      </c>
      <c r="C8761" t="inlineStr">
        <is>
          <t>Priceless - Duroc Filial Dois - Kamino</t>
        </is>
      </c>
      <c r="D8761" t="n">
        <v>149</v>
      </c>
      <c r="E8761" t="inlineStr">
        <is>
          <t>Priceless</t>
        </is>
      </c>
      <c r="F8761" s="27" t="n">
        <v>45707</v>
      </c>
      <c r="G8761" t="inlineStr">
        <is>
          <t>DEBITO</t>
        </is>
      </c>
      <c r="H8761" t="inlineStr">
        <is>
          <t>Leonardo Pereira Cipolli</t>
        </is>
      </c>
      <c r="I8761" t="n">
        <v>-928</v>
      </c>
    </row>
    <row r="8762">
      <c r="A8762" t="n">
        <v>77480</v>
      </c>
      <c r="B8762" t="n">
        <v>149</v>
      </c>
      <c r="C8762" t="inlineStr">
        <is>
          <t>Priceless - Duroc Filial Dois - Kamino</t>
        </is>
      </c>
      <c r="D8762" t="n">
        <v>149</v>
      </c>
      <c r="E8762" t="inlineStr">
        <is>
          <t>Priceless</t>
        </is>
      </c>
      <c r="F8762" s="27" t="n">
        <v>45707</v>
      </c>
      <c r="G8762" t="inlineStr">
        <is>
          <t>DEBITO</t>
        </is>
      </c>
      <c r="H8762" t="inlineStr">
        <is>
          <t>Kaue Gonalves Galvao</t>
        </is>
      </c>
      <c r="I8762" t="n">
        <v>-1053.91</v>
      </c>
    </row>
    <row r="8763">
      <c r="A8763" t="n">
        <v>77479</v>
      </c>
      <c r="B8763" t="n">
        <v>149</v>
      </c>
      <c r="C8763" t="inlineStr">
        <is>
          <t>Priceless - Duroc Filial Dois - Kamino</t>
        </is>
      </c>
      <c r="D8763" t="n">
        <v>149</v>
      </c>
      <c r="E8763" t="inlineStr">
        <is>
          <t>Priceless</t>
        </is>
      </c>
      <c r="F8763" s="27" t="n">
        <v>45707</v>
      </c>
      <c r="G8763" t="inlineStr">
        <is>
          <t>DEBITO</t>
        </is>
      </c>
      <c r="H8763" t="inlineStr">
        <is>
          <t>Jheniffer Amorim de Jesus</t>
        </is>
      </c>
      <c r="I8763" t="n">
        <v>-668.6900000000001</v>
      </c>
    </row>
    <row r="8764">
      <c r="A8764" t="n">
        <v>77478</v>
      </c>
      <c r="B8764" t="n">
        <v>149</v>
      </c>
      <c r="C8764" t="inlineStr">
        <is>
          <t>Priceless - Duroc Filial Dois - Kamino</t>
        </is>
      </c>
      <c r="D8764" t="n">
        <v>149</v>
      </c>
      <c r="E8764" t="inlineStr">
        <is>
          <t>Priceless</t>
        </is>
      </c>
      <c r="F8764" s="27" t="n">
        <v>45707</v>
      </c>
      <c r="G8764" t="inlineStr">
        <is>
          <t>DEBITO</t>
        </is>
      </c>
      <c r="H8764" t="inlineStr">
        <is>
          <t>Guilherme Belechiano Moura</t>
        </is>
      </c>
      <c r="I8764" t="n">
        <v>-1049.13</v>
      </c>
    </row>
    <row r="8765">
      <c r="A8765" t="n">
        <v>77477</v>
      </c>
      <c r="B8765" t="n">
        <v>149</v>
      </c>
      <c r="C8765" t="inlineStr">
        <is>
          <t>Priceless - Duroc Filial Dois - Kamino</t>
        </is>
      </c>
      <c r="D8765" t="n">
        <v>149</v>
      </c>
      <c r="E8765" t="inlineStr">
        <is>
          <t>Priceless</t>
        </is>
      </c>
      <c r="F8765" s="27" t="n">
        <v>45707</v>
      </c>
      <c r="G8765" t="inlineStr">
        <is>
          <t>DEBITO</t>
        </is>
      </c>
      <c r="H8765" t="inlineStr">
        <is>
          <t>Diogo de Paula Neto</t>
        </is>
      </c>
      <c r="I8765" t="n">
        <v>-840</v>
      </c>
    </row>
    <row r="8766">
      <c r="A8766" t="n">
        <v>77476</v>
      </c>
      <c r="B8766" t="n">
        <v>149</v>
      </c>
      <c r="C8766" t="inlineStr">
        <is>
          <t>Priceless - Duroc Filial Dois - Kamino</t>
        </is>
      </c>
      <c r="D8766" t="n">
        <v>149</v>
      </c>
      <c r="E8766" t="inlineStr">
        <is>
          <t>Priceless</t>
        </is>
      </c>
      <c r="F8766" s="27" t="n">
        <v>45707</v>
      </c>
      <c r="G8766" t="inlineStr">
        <is>
          <t>DEBITO</t>
        </is>
      </c>
      <c r="H8766" t="inlineStr">
        <is>
          <t>Adriana Nascimento Santos</t>
        </is>
      </c>
      <c r="I8766" t="n">
        <v>-1163.85</v>
      </c>
    </row>
    <row r="8767">
      <c r="A8767" t="n">
        <v>77475</v>
      </c>
      <c r="B8767" t="n">
        <v>149</v>
      </c>
      <c r="C8767" t="inlineStr">
        <is>
          <t>Priceless - Duroc Filial Dois - Kamino</t>
        </is>
      </c>
      <c r="D8767" t="n">
        <v>149</v>
      </c>
      <c r="E8767" t="inlineStr">
        <is>
          <t>Priceless</t>
        </is>
      </c>
      <c r="F8767" s="27" t="n">
        <v>45707</v>
      </c>
      <c r="G8767" t="inlineStr">
        <is>
          <t>DEBITO</t>
        </is>
      </c>
      <c r="H8767" t="inlineStr">
        <is>
          <t>Barbara Damiana Nascimento Silva</t>
        </is>
      </c>
      <c r="I8767" t="n">
        <v>-1040.91</v>
      </c>
    </row>
    <row r="8768">
      <c r="A8768" t="n">
        <v>77474</v>
      </c>
      <c r="B8768" t="n">
        <v>149</v>
      </c>
      <c r="C8768" t="inlineStr">
        <is>
          <t>Priceless - Duroc Filial Dois - Kamino</t>
        </is>
      </c>
      <c r="D8768" t="n">
        <v>149</v>
      </c>
      <c r="E8768" t="inlineStr">
        <is>
          <t>Priceless</t>
        </is>
      </c>
      <c r="F8768" s="27" t="n">
        <v>45707</v>
      </c>
      <c r="G8768" t="inlineStr">
        <is>
          <t>DEBITO</t>
        </is>
      </c>
      <c r="H8768" t="inlineStr">
        <is>
          <t>Allan Maycon Santana de Jesus</t>
        </is>
      </c>
      <c r="I8768" t="n">
        <v>-397.99</v>
      </c>
    </row>
    <row r="8769">
      <c r="A8769" t="n">
        <v>77488</v>
      </c>
      <c r="B8769" t="n">
        <v>149</v>
      </c>
      <c r="C8769" t="inlineStr">
        <is>
          <t>Priceless - Duroc Filial Dois - Kamino</t>
        </is>
      </c>
      <c r="D8769" t="n">
        <v>149</v>
      </c>
      <c r="E8769" t="inlineStr">
        <is>
          <t>Priceless</t>
        </is>
      </c>
      <c r="F8769" s="27" t="n">
        <v>45707</v>
      </c>
      <c r="G8769" t="inlineStr">
        <is>
          <t>DEBITO</t>
        </is>
      </c>
      <c r="H8769" t="inlineStr">
        <is>
          <t>Maria Aparecida Fonseca Conceio</t>
        </is>
      </c>
      <c r="I8769" t="n">
        <v>-928</v>
      </c>
    </row>
    <row r="8770">
      <c r="A8770" t="n">
        <v>77489</v>
      </c>
      <c r="B8770" t="n">
        <v>149</v>
      </c>
      <c r="C8770" t="inlineStr">
        <is>
          <t>Priceless - Duroc Filial Dois - Kamino</t>
        </is>
      </c>
      <c r="D8770" t="n">
        <v>149</v>
      </c>
      <c r="E8770" t="inlineStr">
        <is>
          <t>Priceless</t>
        </is>
      </c>
      <c r="F8770" s="27" t="n">
        <v>45707</v>
      </c>
      <c r="G8770" t="inlineStr">
        <is>
          <t>DEBITO</t>
        </is>
      </c>
      <c r="H8770" t="inlineStr">
        <is>
          <t>Pedro Henrique G T Silva</t>
        </is>
      </c>
      <c r="I8770" t="n">
        <v>-809.2</v>
      </c>
    </row>
    <row r="8771">
      <c r="A8771" t="n">
        <v>77490</v>
      </c>
      <c r="B8771" t="n">
        <v>149</v>
      </c>
      <c r="C8771" t="inlineStr">
        <is>
          <t>Priceless - Duroc Filial Dois - Kamino</t>
        </is>
      </c>
      <c r="D8771" t="n">
        <v>149</v>
      </c>
      <c r="E8771" t="inlineStr">
        <is>
          <t>Priceless</t>
        </is>
      </c>
      <c r="F8771" s="27" t="n">
        <v>45707</v>
      </c>
      <c r="G8771" t="inlineStr">
        <is>
          <t>DEBITO</t>
        </is>
      </c>
      <c r="H8771" t="inlineStr">
        <is>
          <t>Henrique Vieira de Sousa</t>
        </is>
      </c>
      <c r="I8771" t="n">
        <v>-647.85</v>
      </c>
    </row>
    <row r="8772">
      <c r="A8772" t="n">
        <v>77491</v>
      </c>
      <c r="B8772" t="n">
        <v>149</v>
      </c>
      <c r="C8772" t="inlineStr">
        <is>
          <t>Priceless - Duroc Filial Dois - Kamino</t>
        </is>
      </c>
      <c r="D8772" t="n">
        <v>149</v>
      </c>
      <c r="E8772" t="inlineStr">
        <is>
          <t>Priceless</t>
        </is>
      </c>
      <c r="F8772" s="27" t="n">
        <v>45707</v>
      </c>
      <c r="G8772" t="inlineStr">
        <is>
          <t>DEBITO</t>
        </is>
      </c>
      <c r="H8772" t="inlineStr">
        <is>
          <t>Luciane Campos Cardozo</t>
        </is>
      </c>
      <c r="I8772" t="n">
        <v>-643.41</v>
      </c>
    </row>
    <row r="8773">
      <c r="A8773" t="n">
        <v>77492</v>
      </c>
      <c r="B8773" t="n">
        <v>149</v>
      </c>
      <c r="C8773" t="inlineStr">
        <is>
          <t>Priceless - Duroc Filial Dois - Kamino</t>
        </is>
      </c>
      <c r="D8773" t="n">
        <v>149</v>
      </c>
      <c r="E8773" t="inlineStr">
        <is>
          <t>Priceless</t>
        </is>
      </c>
      <c r="F8773" s="27" t="n">
        <v>45707</v>
      </c>
      <c r="G8773" t="inlineStr">
        <is>
          <t>DEBITO</t>
        </is>
      </c>
      <c r="H8773" t="inlineStr">
        <is>
          <t>Maiane da Silva Campos</t>
        </is>
      </c>
      <c r="I8773" t="n">
        <v>-642.85</v>
      </c>
    </row>
    <row r="8774">
      <c r="A8774" t="n">
        <v>77493</v>
      </c>
      <c r="B8774" t="n">
        <v>149</v>
      </c>
      <c r="C8774" t="inlineStr">
        <is>
          <t>Priceless - Duroc Filial Dois - Kamino</t>
        </is>
      </c>
      <c r="D8774" t="n">
        <v>149</v>
      </c>
      <c r="E8774" t="inlineStr">
        <is>
          <t>Priceless</t>
        </is>
      </c>
      <c r="F8774" s="27" t="n">
        <v>45707</v>
      </c>
      <c r="G8774" t="inlineStr">
        <is>
          <t>DEBITO</t>
        </is>
      </c>
      <c r="H8774" t="inlineStr">
        <is>
          <t>Renato Shoya Olegario</t>
        </is>
      </c>
      <c r="I8774" t="n">
        <v>-1403.56</v>
      </c>
    </row>
    <row r="8775">
      <c r="A8775" t="n">
        <v>77494</v>
      </c>
      <c r="B8775" t="n">
        <v>149</v>
      </c>
      <c r="C8775" t="inlineStr">
        <is>
          <t>Priceless - Duroc Filial Dois - Kamino</t>
        </is>
      </c>
      <c r="D8775" t="n">
        <v>149</v>
      </c>
      <c r="E8775" t="inlineStr">
        <is>
          <t>Priceless</t>
        </is>
      </c>
      <c r="F8775" s="27" t="n">
        <v>45707</v>
      </c>
      <c r="G8775" t="inlineStr">
        <is>
          <t>DEBITO</t>
        </is>
      </c>
      <c r="H8775" t="inlineStr">
        <is>
          <t>Rafael Alexander Hirsekorn</t>
        </is>
      </c>
      <c r="I8775" t="n">
        <v>-895.97</v>
      </c>
    </row>
    <row r="8776">
      <c r="A8776" t="n">
        <v>77495</v>
      </c>
      <c r="B8776" t="n">
        <v>149</v>
      </c>
      <c r="C8776" t="inlineStr">
        <is>
          <t>Priceless - Duroc Filial Dois - Kamino</t>
        </is>
      </c>
      <c r="D8776" t="n">
        <v>149</v>
      </c>
      <c r="E8776" t="inlineStr">
        <is>
          <t>Priceless</t>
        </is>
      </c>
      <c r="F8776" s="27" t="n">
        <v>45707</v>
      </c>
      <c r="G8776" t="inlineStr">
        <is>
          <t>DEBITO</t>
        </is>
      </c>
      <c r="H8776" t="inlineStr">
        <is>
          <t>Jose Washington Franca da Silva</t>
        </is>
      </c>
      <c r="I8776" t="n">
        <v>-891.87</v>
      </c>
    </row>
    <row r="8777">
      <c r="A8777" t="n">
        <v>77496</v>
      </c>
      <c r="B8777" t="n">
        <v>149</v>
      </c>
      <c r="C8777" t="inlineStr">
        <is>
          <t>Priceless - Duroc Filial Dois - Kamino</t>
        </is>
      </c>
      <c r="D8777" t="n">
        <v>149</v>
      </c>
      <c r="E8777" t="inlineStr">
        <is>
          <t>Priceless</t>
        </is>
      </c>
      <c r="F8777" s="27" t="n">
        <v>45707</v>
      </c>
      <c r="G8777" t="inlineStr">
        <is>
          <t>DEBITO</t>
        </is>
      </c>
      <c r="H8777" t="inlineStr">
        <is>
          <t>Rafael de Oliveira Souza</t>
        </is>
      </c>
      <c r="I8777" t="n">
        <v>-1209.29</v>
      </c>
    </row>
    <row r="8778">
      <c r="A8778" t="n">
        <v>77497</v>
      </c>
      <c r="B8778" t="n">
        <v>149</v>
      </c>
      <c r="C8778" t="inlineStr">
        <is>
          <t>Priceless - Duroc Filial Dois - Kamino</t>
        </is>
      </c>
      <c r="D8778" t="n">
        <v>149</v>
      </c>
      <c r="E8778" t="inlineStr">
        <is>
          <t>Priceless</t>
        </is>
      </c>
      <c r="F8778" s="27" t="n">
        <v>45707</v>
      </c>
      <c r="G8778" t="inlineStr">
        <is>
          <t>DEBITO</t>
        </is>
      </c>
      <c r="H8778" t="inlineStr">
        <is>
          <t>Thiago Ferreira</t>
        </is>
      </c>
      <c r="I8778" t="n">
        <v>-1079.61</v>
      </c>
    </row>
    <row r="8779">
      <c r="A8779" t="n">
        <v>77498</v>
      </c>
      <c r="B8779" t="n">
        <v>149</v>
      </c>
      <c r="C8779" t="inlineStr">
        <is>
          <t>Priceless - Duroc Filial Dois - Kamino</t>
        </is>
      </c>
      <c r="D8779" t="n">
        <v>149</v>
      </c>
      <c r="E8779" t="inlineStr">
        <is>
          <t>Priceless</t>
        </is>
      </c>
      <c r="F8779" s="27" t="n">
        <v>45707</v>
      </c>
      <c r="G8779" t="inlineStr">
        <is>
          <t>CREDITO</t>
        </is>
      </c>
      <c r="H8779" t="inlineStr">
        <is>
          <t>TEMPUS FUGIT PARTICIPACOES E EMPREENDIMENTOS LTDA</t>
        </is>
      </c>
      <c r="I8779" t="n">
        <v>51612</v>
      </c>
    </row>
    <row r="8780">
      <c r="A8780" t="n">
        <v>77499</v>
      </c>
      <c r="B8780" t="n">
        <v>149</v>
      </c>
      <c r="C8780" t="inlineStr">
        <is>
          <t>Priceless - Duroc Filial Dois - Kamino</t>
        </is>
      </c>
      <c r="D8780" t="n">
        <v>149</v>
      </c>
      <c r="E8780" t="inlineStr">
        <is>
          <t>Priceless</t>
        </is>
      </c>
      <c r="F8780" s="27" t="n">
        <v>45707</v>
      </c>
      <c r="G8780" t="inlineStr">
        <is>
          <t>DEBITO</t>
        </is>
      </c>
      <c r="H8780" t="inlineStr">
        <is>
          <t>Duroc Riviera</t>
        </is>
      </c>
      <c r="I8780" t="n">
        <v>-51612</v>
      </c>
    </row>
    <row r="8781">
      <c r="A8781" t="n">
        <v>77285</v>
      </c>
      <c r="B8781" t="n">
        <v>134</v>
      </c>
      <c r="C8781" t="inlineStr">
        <is>
          <t>Priceless - Bem Mais - Kamino</t>
        </is>
      </c>
      <c r="D8781" t="n">
        <v>149</v>
      </c>
      <c r="E8781" t="inlineStr">
        <is>
          <t>Priceless</t>
        </is>
      </c>
      <c r="F8781" s="27" t="n">
        <v>45707</v>
      </c>
      <c r="G8781" t="inlineStr">
        <is>
          <t>DEBITO</t>
        </is>
      </c>
      <c r="H8781" t="inlineStr">
        <is>
          <t>Milena Ferreira de Sousa</t>
        </is>
      </c>
      <c r="I8781" t="n">
        <v>-668.6900000000001</v>
      </c>
    </row>
    <row r="8782">
      <c r="A8782" t="n">
        <v>77286</v>
      </c>
      <c r="B8782" t="n">
        <v>134</v>
      </c>
      <c r="C8782" t="inlineStr">
        <is>
          <t>Priceless - Bem Mais - Kamino</t>
        </is>
      </c>
      <c r="D8782" t="n">
        <v>149</v>
      </c>
      <c r="E8782" t="inlineStr">
        <is>
          <t>Priceless</t>
        </is>
      </c>
      <c r="F8782" s="27" t="n">
        <v>45707</v>
      </c>
      <c r="G8782" t="inlineStr">
        <is>
          <t>CREDITO</t>
        </is>
      </c>
      <c r="H8782" t="inlineStr">
        <is>
          <t>Zig Tecnologia S.A.</t>
        </is>
      </c>
      <c r="I8782" t="n">
        <v>7104.72</v>
      </c>
    </row>
    <row r="8783">
      <c r="A8783" t="n">
        <v>77287</v>
      </c>
      <c r="B8783" t="n">
        <v>134</v>
      </c>
      <c r="C8783" t="inlineStr">
        <is>
          <t>Priceless - Bem Mais - Kamino</t>
        </is>
      </c>
      <c r="D8783" t="n">
        <v>149</v>
      </c>
      <c r="E8783" t="inlineStr">
        <is>
          <t>Priceless</t>
        </is>
      </c>
      <c r="F8783" s="27" t="n">
        <v>45707</v>
      </c>
      <c r="G8783" t="inlineStr">
        <is>
          <t>DEBITO</t>
        </is>
      </c>
      <c r="H8783" t="inlineStr">
        <is>
          <t>Fabrica Morumbi Kamino</t>
        </is>
      </c>
      <c r="I8783" t="n">
        <v>-5895</v>
      </c>
    </row>
    <row r="8784">
      <c r="A8784" t="n">
        <v>81699</v>
      </c>
      <c r="B8784" t="n">
        <v>133</v>
      </c>
      <c r="C8784" t="inlineStr">
        <is>
          <t>Priceless - Bem Mais - Itaú</t>
        </is>
      </c>
      <c r="D8784" t="n">
        <v>149</v>
      </c>
      <c r="E8784" t="inlineStr">
        <is>
          <t>Priceless</t>
        </is>
      </c>
      <c r="F8784" s="27" t="n">
        <v>45706.54166666666</v>
      </c>
      <c r="G8784" t="inlineStr">
        <is>
          <t>CREDITO</t>
        </is>
      </c>
      <c r="H8784" t="inlineStr">
        <is>
          <t>SISPAG  CINTHE T AG VIAG</t>
        </is>
      </c>
      <c r="I8784" t="n">
        <v>833.9400000000001</v>
      </c>
    </row>
    <row r="8785">
      <c r="A8785" t="n">
        <v>77256</v>
      </c>
      <c r="B8785" t="n">
        <v>134</v>
      </c>
      <c r="C8785" t="inlineStr">
        <is>
          <t>Priceless - Bem Mais - Kamino</t>
        </is>
      </c>
      <c r="D8785" t="n">
        <v>149</v>
      </c>
      <c r="E8785" t="inlineStr">
        <is>
          <t>Priceless</t>
        </is>
      </c>
      <c r="F8785" s="27" t="n">
        <v>45706</v>
      </c>
      <c r="G8785" t="inlineStr">
        <is>
          <t>DEBITO</t>
        </is>
      </c>
      <c r="H8785" t="inlineStr">
        <is>
          <t>Murillo S. Duarte Comercial Ltda</t>
        </is>
      </c>
      <c r="I8785" t="n">
        <v>-1596.48</v>
      </c>
    </row>
    <row r="8786">
      <c r="A8786" t="n">
        <v>77255</v>
      </c>
      <c r="B8786" t="n">
        <v>134</v>
      </c>
      <c r="C8786" t="inlineStr">
        <is>
          <t>Priceless - Bem Mais - Kamino</t>
        </is>
      </c>
      <c r="D8786" t="n">
        <v>149</v>
      </c>
      <c r="E8786" t="inlineStr">
        <is>
          <t>Priceless</t>
        </is>
      </c>
      <c r="F8786" s="27" t="n">
        <v>45706</v>
      </c>
      <c r="G8786" t="inlineStr">
        <is>
          <t>DEBITO</t>
        </is>
      </c>
      <c r="H8786" t="inlineStr">
        <is>
          <t>Alianca Tecnologia S/A</t>
        </is>
      </c>
      <c r="I8786" t="n">
        <v>-165.23</v>
      </c>
    </row>
    <row r="8787">
      <c r="A8787" t="n">
        <v>77472</v>
      </c>
      <c r="B8787" t="n">
        <v>149</v>
      </c>
      <c r="C8787" t="inlineStr">
        <is>
          <t>Priceless - Duroc Filial Dois - Kamino</t>
        </is>
      </c>
      <c r="D8787" t="n">
        <v>149</v>
      </c>
      <c r="E8787" t="inlineStr">
        <is>
          <t>Priceless</t>
        </is>
      </c>
      <c r="F8787" s="27" t="n">
        <v>45706</v>
      </c>
      <c r="G8787" t="inlineStr">
        <is>
          <t>DEBITO</t>
        </is>
      </c>
      <c r="H8787" t="inlineStr">
        <is>
          <t>Mia Rossi Coquetelaria Ltda</t>
        </is>
      </c>
      <c r="I8787" t="n">
        <v>-3000</v>
      </c>
    </row>
    <row r="8788">
      <c r="A8788" t="n">
        <v>77471</v>
      </c>
      <c r="B8788" t="n">
        <v>149</v>
      </c>
      <c r="C8788" t="inlineStr">
        <is>
          <t>Priceless - Duroc Filial Dois - Kamino</t>
        </is>
      </c>
      <c r="D8788" t="n">
        <v>149</v>
      </c>
      <c r="E8788" t="inlineStr">
        <is>
          <t>Priceless</t>
        </is>
      </c>
      <c r="F8788" s="27" t="n">
        <v>45706</v>
      </c>
      <c r="G8788" t="inlineStr">
        <is>
          <t>CREDITO</t>
        </is>
      </c>
      <c r="H8788" t="inlineStr">
        <is>
          <t>TEMPUS FUGIT PARTICIPACOES E EMPREENDIMENTOS LTDA</t>
        </is>
      </c>
      <c r="I8788" t="n">
        <v>3000</v>
      </c>
    </row>
    <row r="8789">
      <c r="A8789" t="n">
        <v>77276</v>
      </c>
      <c r="B8789" t="n">
        <v>134</v>
      </c>
      <c r="C8789" t="inlineStr">
        <is>
          <t>Priceless - Bem Mais - Kamino</t>
        </is>
      </c>
      <c r="D8789" t="n">
        <v>149</v>
      </c>
      <c r="E8789" t="inlineStr">
        <is>
          <t>Priceless</t>
        </is>
      </c>
      <c r="F8789" s="27" t="n">
        <v>45706</v>
      </c>
      <c r="G8789" t="inlineStr">
        <is>
          <t>DEBITO</t>
        </is>
      </c>
      <c r="H8789" t="inlineStr">
        <is>
          <t>Tarifa Geracao Boleto-Cta Pgto</t>
        </is>
      </c>
      <c r="I8789" t="n">
        <v>-2</v>
      </c>
    </row>
    <row r="8790">
      <c r="A8790" t="n">
        <v>77267</v>
      </c>
      <c r="B8790" t="n">
        <v>134</v>
      </c>
      <c r="C8790" t="inlineStr">
        <is>
          <t>Priceless - Bem Mais - Kamino</t>
        </is>
      </c>
      <c r="D8790" t="n">
        <v>149</v>
      </c>
      <c r="E8790" t="inlineStr">
        <is>
          <t>Priceless</t>
        </is>
      </c>
      <c r="F8790" s="27" t="n">
        <v>45706</v>
      </c>
      <c r="G8790" t="inlineStr">
        <is>
          <t>DEBITO</t>
        </is>
      </c>
      <c r="H8790" t="inlineStr">
        <is>
          <t>Emporio Moreno Andrade Ltda</t>
        </is>
      </c>
      <c r="I8790" t="n">
        <v>-139.5</v>
      </c>
    </row>
    <row r="8791">
      <c r="A8791" t="n">
        <v>77268</v>
      </c>
      <c r="B8791" t="n">
        <v>134</v>
      </c>
      <c r="C8791" t="inlineStr">
        <is>
          <t>Priceless - Bem Mais - Kamino</t>
        </is>
      </c>
      <c r="D8791" t="n">
        <v>149</v>
      </c>
      <c r="E8791" t="inlineStr">
        <is>
          <t>Priceless</t>
        </is>
      </c>
      <c r="F8791" s="27" t="n">
        <v>45706</v>
      </c>
      <c r="G8791" t="inlineStr">
        <is>
          <t>DEBITO</t>
        </is>
      </c>
      <c r="H8791" t="inlineStr">
        <is>
          <t>Estaff Solucoes Tecnologicas de Agenciam</t>
        </is>
      </c>
      <c r="I8791" t="n">
        <v>-2288</v>
      </c>
    </row>
    <row r="8792">
      <c r="A8792" t="n">
        <v>77269</v>
      </c>
      <c r="B8792" t="n">
        <v>134</v>
      </c>
      <c r="C8792" t="inlineStr">
        <is>
          <t>Priceless - Bem Mais - Kamino</t>
        </is>
      </c>
      <c r="D8792" t="n">
        <v>149</v>
      </c>
      <c r="E8792" t="inlineStr">
        <is>
          <t>Priceless</t>
        </is>
      </c>
      <c r="F8792" s="27" t="n">
        <v>45706</v>
      </c>
      <c r="G8792" t="inlineStr">
        <is>
          <t>DEBITO</t>
        </is>
      </c>
      <c r="H8792" t="inlineStr">
        <is>
          <t>Emporio Camargo Silva Ltda</t>
        </is>
      </c>
      <c r="I8792" t="n">
        <v>-729.55</v>
      </c>
    </row>
    <row r="8793">
      <c r="A8793" t="n">
        <v>77270</v>
      </c>
      <c r="B8793" t="n">
        <v>134</v>
      </c>
      <c r="C8793" t="inlineStr">
        <is>
          <t>Priceless - Bem Mais - Kamino</t>
        </is>
      </c>
      <c r="D8793" t="n">
        <v>149</v>
      </c>
      <c r="E8793" t="inlineStr">
        <is>
          <t>Priceless</t>
        </is>
      </c>
      <c r="F8793" s="27" t="n">
        <v>45706</v>
      </c>
      <c r="G8793" t="inlineStr">
        <is>
          <t>DEBITO</t>
        </is>
      </c>
      <c r="H8793" t="inlineStr">
        <is>
          <t>Emporio M &amp; L Comercio de Alimentos e Bebidas Ltda</t>
        </is>
      </c>
      <c r="I8793" t="n">
        <v>-1727.03</v>
      </c>
    </row>
    <row r="8794">
      <c r="A8794" t="n">
        <v>77271</v>
      </c>
      <c r="B8794" t="n">
        <v>134</v>
      </c>
      <c r="C8794" t="inlineStr">
        <is>
          <t>Priceless - Bem Mais - Kamino</t>
        </is>
      </c>
      <c r="D8794" t="n">
        <v>149</v>
      </c>
      <c r="E8794" t="inlineStr">
        <is>
          <t>Priceless</t>
        </is>
      </c>
      <c r="F8794" s="27" t="n">
        <v>45706</v>
      </c>
      <c r="G8794" t="inlineStr">
        <is>
          <t>DEBITO</t>
        </is>
      </c>
      <c r="H8794" t="inlineStr">
        <is>
          <t>Murillo S. Duarte Comercial Ltda</t>
        </is>
      </c>
      <c r="I8794" t="n">
        <v>-172.4</v>
      </c>
    </row>
    <row r="8795">
      <c r="A8795" t="n">
        <v>77272</v>
      </c>
      <c r="B8795" t="n">
        <v>134</v>
      </c>
      <c r="C8795" t="inlineStr">
        <is>
          <t>Priceless - Bem Mais - Kamino</t>
        </is>
      </c>
      <c r="D8795" t="n">
        <v>149</v>
      </c>
      <c r="E8795" t="inlineStr">
        <is>
          <t>Priceless</t>
        </is>
      </c>
      <c r="F8795" s="27" t="n">
        <v>45706</v>
      </c>
      <c r="G8795" t="inlineStr">
        <is>
          <t>DEBITO</t>
        </is>
      </c>
      <c r="H8795" t="inlineStr">
        <is>
          <t>Cg Food'S Distribuidora de Alimentos Ltda.</t>
        </is>
      </c>
      <c r="I8795" t="n">
        <v>-1181.28</v>
      </c>
    </row>
    <row r="8796">
      <c r="A8796" t="n">
        <v>77273</v>
      </c>
      <c r="B8796" t="n">
        <v>134</v>
      </c>
      <c r="C8796" t="inlineStr">
        <is>
          <t>Priceless - Bem Mais - Kamino</t>
        </is>
      </c>
      <c r="D8796" t="n">
        <v>149</v>
      </c>
      <c r="E8796" t="inlineStr">
        <is>
          <t>Priceless</t>
        </is>
      </c>
      <c r="F8796" s="27" t="n">
        <v>45706</v>
      </c>
      <c r="G8796" t="inlineStr">
        <is>
          <t>DEBITO</t>
        </is>
      </c>
      <c r="H8796" t="inlineStr">
        <is>
          <t>Kamino Instituicao de Pagamento Ltda</t>
        </is>
      </c>
      <c r="I8796" t="n">
        <v>-700</v>
      </c>
    </row>
    <row r="8797">
      <c r="A8797" t="n">
        <v>77274</v>
      </c>
      <c r="B8797" t="n">
        <v>134</v>
      </c>
      <c r="C8797" t="inlineStr">
        <is>
          <t>Priceless - Bem Mais - Kamino</t>
        </is>
      </c>
      <c r="D8797" t="n">
        <v>149</v>
      </c>
      <c r="E8797" t="inlineStr">
        <is>
          <t>Priceless</t>
        </is>
      </c>
      <c r="F8797" s="27" t="n">
        <v>45706</v>
      </c>
      <c r="G8797" t="inlineStr">
        <is>
          <t>DEBITO</t>
        </is>
      </c>
      <c r="H8797" t="inlineStr">
        <is>
          <t>Queijaria Atalaia Ltda</t>
        </is>
      </c>
      <c r="I8797" t="n">
        <v>-1897.23</v>
      </c>
    </row>
    <row r="8798">
      <c r="A8798" t="n">
        <v>77275</v>
      </c>
      <c r="B8798" t="n">
        <v>134</v>
      </c>
      <c r="C8798" t="inlineStr">
        <is>
          <t>Priceless - Bem Mais - Kamino</t>
        </is>
      </c>
      <c r="D8798" t="n">
        <v>149</v>
      </c>
      <c r="E8798" t="inlineStr">
        <is>
          <t>Priceless</t>
        </is>
      </c>
      <c r="F8798" s="27" t="n">
        <v>45706</v>
      </c>
      <c r="G8798" t="inlineStr">
        <is>
          <t>DEBITO</t>
        </is>
      </c>
      <c r="H8798" t="inlineStr">
        <is>
          <t>Carla Aparecida Ferreira Retuci</t>
        </is>
      </c>
      <c r="I8798" t="n">
        <v>-1471</v>
      </c>
    </row>
    <row r="8799">
      <c r="A8799" t="n">
        <v>77266</v>
      </c>
      <c r="B8799" t="n">
        <v>134</v>
      </c>
      <c r="C8799" t="inlineStr">
        <is>
          <t>Priceless - Bem Mais - Kamino</t>
        </is>
      </c>
      <c r="D8799" t="n">
        <v>149</v>
      </c>
      <c r="E8799" t="inlineStr">
        <is>
          <t>Priceless</t>
        </is>
      </c>
      <c r="F8799" s="27" t="n">
        <v>45706</v>
      </c>
      <c r="G8799" t="inlineStr">
        <is>
          <t>DEBITO</t>
        </is>
      </c>
      <c r="H8799" t="inlineStr">
        <is>
          <t>Pinguina Sorverteria Ltda</t>
        </is>
      </c>
      <c r="I8799" t="n">
        <v>-1150</v>
      </c>
    </row>
    <row r="8800">
      <c r="A8800" t="n">
        <v>77277</v>
      </c>
      <c r="B8800" t="n">
        <v>134</v>
      </c>
      <c r="C8800" t="inlineStr">
        <is>
          <t>Priceless - Bem Mais - Kamino</t>
        </is>
      </c>
      <c r="D8800" t="n">
        <v>149</v>
      </c>
      <c r="E8800" t="inlineStr">
        <is>
          <t>Priceless</t>
        </is>
      </c>
      <c r="F8800" s="27" t="n">
        <v>45706</v>
      </c>
      <c r="G8800" t="inlineStr">
        <is>
          <t>CREDITO</t>
        </is>
      </c>
      <c r="H8800" t="inlineStr">
        <is>
          <t>ANDRE MICHEL FARBER</t>
        </is>
      </c>
      <c r="I8800" t="n">
        <v>53375</v>
      </c>
    </row>
    <row r="8801">
      <c r="A8801" t="n">
        <v>77278</v>
      </c>
      <c r="B8801" t="n">
        <v>134</v>
      </c>
      <c r="C8801" t="inlineStr">
        <is>
          <t>Priceless - Bem Mais - Kamino</t>
        </is>
      </c>
      <c r="D8801" t="n">
        <v>149</v>
      </c>
      <c r="E8801" t="inlineStr">
        <is>
          <t>Priceless</t>
        </is>
      </c>
      <c r="F8801" s="27" t="n">
        <v>45706</v>
      </c>
      <c r="G8801" t="inlineStr">
        <is>
          <t>DEBITO</t>
        </is>
      </c>
      <c r="H8801" t="inlineStr">
        <is>
          <t>Fazenda Santa R</t>
        </is>
      </c>
      <c r="I8801" t="n">
        <v>-334.96</v>
      </c>
    </row>
    <row r="8802">
      <c r="A8802" t="n">
        <v>77279</v>
      </c>
      <c r="B8802" t="n">
        <v>134</v>
      </c>
      <c r="C8802" t="inlineStr">
        <is>
          <t>Priceless - Bem Mais - Kamino</t>
        </is>
      </c>
      <c r="D8802" t="n">
        <v>149</v>
      </c>
      <c r="E8802" t="inlineStr">
        <is>
          <t>Priceless</t>
        </is>
      </c>
      <c r="F8802" s="27" t="n">
        <v>45706</v>
      </c>
      <c r="G8802" t="inlineStr">
        <is>
          <t>DEBITO</t>
        </is>
      </c>
      <c r="H8802" t="inlineStr">
        <is>
          <t>Nitron Comercial Ltda</t>
        </is>
      </c>
      <c r="I8802" t="n">
        <v>-340</v>
      </c>
    </row>
    <row r="8803">
      <c r="A8803" t="n">
        <v>77280</v>
      </c>
      <c r="B8803" t="n">
        <v>134</v>
      </c>
      <c r="C8803" t="inlineStr">
        <is>
          <t>Priceless - Bem Mais - Kamino</t>
        </is>
      </c>
      <c r="D8803" t="n">
        <v>149</v>
      </c>
      <c r="E8803" t="inlineStr">
        <is>
          <t>Priceless</t>
        </is>
      </c>
      <c r="F8803" s="27" t="n">
        <v>45706</v>
      </c>
      <c r="G8803" t="inlineStr">
        <is>
          <t>DEBITO</t>
        </is>
      </c>
      <c r="H8803" t="inlineStr">
        <is>
          <t>Pastificio F Martins Industia e Comercio</t>
        </is>
      </c>
      <c r="I8803" t="n">
        <v>-312</v>
      </c>
    </row>
    <row r="8804">
      <c r="A8804" t="n">
        <v>77281</v>
      </c>
      <c r="B8804" t="n">
        <v>134</v>
      </c>
      <c r="C8804" t="inlineStr">
        <is>
          <t>Priceless - Bem Mais - Kamino</t>
        </is>
      </c>
      <c r="D8804" t="n">
        <v>149</v>
      </c>
      <c r="E8804" t="inlineStr">
        <is>
          <t>Priceless</t>
        </is>
      </c>
      <c r="F8804" s="27" t="n">
        <v>45706</v>
      </c>
      <c r="G8804" t="inlineStr">
        <is>
          <t>DEBITO</t>
        </is>
      </c>
      <c r="H8804" t="inlineStr">
        <is>
          <t>O Rei das Ovas Comercio de Pescados Ltda</t>
        </is>
      </c>
      <c r="I8804" t="n">
        <v>-728</v>
      </c>
    </row>
    <row r="8805">
      <c r="A8805" t="n">
        <v>77282</v>
      </c>
      <c r="B8805" t="n">
        <v>134</v>
      </c>
      <c r="C8805" t="inlineStr">
        <is>
          <t>Priceless - Bem Mais - Kamino</t>
        </is>
      </c>
      <c r="D8805" t="n">
        <v>149</v>
      </c>
      <c r="E8805" t="inlineStr">
        <is>
          <t>Priceless</t>
        </is>
      </c>
      <c r="F8805" s="27" t="n">
        <v>45706</v>
      </c>
      <c r="G8805" t="inlineStr">
        <is>
          <t>DEBITO</t>
        </is>
      </c>
      <c r="H8805" t="inlineStr">
        <is>
          <t>Boca a Boca Distribuidora Ltda</t>
        </is>
      </c>
      <c r="I8805" t="n">
        <v>-279.26</v>
      </c>
    </row>
    <row r="8806">
      <c r="A8806" t="n">
        <v>77283</v>
      </c>
      <c r="B8806" t="n">
        <v>134</v>
      </c>
      <c r="C8806" t="inlineStr">
        <is>
          <t>Priceless - Bem Mais - Kamino</t>
        </is>
      </c>
      <c r="D8806" t="n">
        <v>149</v>
      </c>
      <c r="E8806" t="inlineStr">
        <is>
          <t>Priceless</t>
        </is>
      </c>
      <c r="F8806" s="27" t="n">
        <v>45706</v>
      </c>
      <c r="G8806" t="inlineStr">
        <is>
          <t>CREDITO</t>
        </is>
      </c>
      <c r="H8806" t="inlineStr">
        <is>
          <t>Eduardo Luiz Wurzmann</t>
        </is>
      </c>
      <c r="I8806" t="n">
        <v>19086.4</v>
      </c>
    </row>
    <row r="8807">
      <c r="A8807" t="n">
        <v>77284</v>
      </c>
      <c r="B8807" t="n">
        <v>134</v>
      </c>
      <c r="C8807" t="inlineStr">
        <is>
          <t>Priceless - Bem Mais - Kamino</t>
        </is>
      </c>
      <c r="D8807" t="n">
        <v>149</v>
      </c>
      <c r="E8807" t="inlineStr">
        <is>
          <t>Priceless</t>
        </is>
      </c>
      <c r="F8807" s="27" t="n">
        <v>45706</v>
      </c>
      <c r="G8807" t="inlineStr">
        <is>
          <t>DEBITO</t>
        </is>
      </c>
      <c r="H8807" t="inlineStr">
        <is>
          <t>Tempus Fugit Participacoes E. Ltda</t>
        </is>
      </c>
      <c r="I8807" t="n">
        <v>-72000</v>
      </c>
    </row>
    <row r="8808">
      <c r="A8808" t="n">
        <v>77265</v>
      </c>
      <c r="B8808" t="n">
        <v>134</v>
      </c>
      <c r="C8808" t="inlineStr">
        <is>
          <t>Priceless - Bem Mais - Kamino</t>
        </is>
      </c>
      <c r="D8808" t="n">
        <v>149</v>
      </c>
      <c r="E8808" t="inlineStr">
        <is>
          <t>Priceless</t>
        </is>
      </c>
      <c r="F8808" s="27" t="n">
        <v>45706</v>
      </c>
      <c r="G8808" t="inlineStr">
        <is>
          <t>DEBITO</t>
        </is>
      </c>
      <c r="H8808" t="inlineStr">
        <is>
          <t>Zahil Importadora Ltda</t>
        </is>
      </c>
      <c r="I8808" t="n">
        <v>-755.8</v>
      </c>
    </row>
    <row r="8809">
      <c r="A8809" t="n">
        <v>77250</v>
      </c>
      <c r="B8809" t="n">
        <v>134</v>
      </c>
      <c r="C8809" t="inlineStr">
        <is>
          <t>Priceless - Bem Mais - Kamino</t>
        </is>
      </c>
      <c r="D8809" t="n">
        <v>149</v>
      </c>
      <c r="E8809" t="inlineStr">
        <is>
          <t>Priceless</t>
        </is>
      </c>
      <c r="F8809" s="27" t="n">
        <v>45706</v>
      </c>
      <c r="G8809" t="inlineStr">
        <is>
          <t>CREDITO</t>
        </is>
      </c>
      <c r="H8809" t="inlineStr">
        <is>
          <t>TEMPUS FUGIT PARTICIPACOES E EMPREENDIMENTOS LTDA</t>
        </is>
      </c>
      <c r="I8809" t="n">
        <v>44000</v>
      </c>
    </row>
    <row r="8810">
      <c r="A8810" t="n">
        <v>77251</v>
      </c>
      <c r="B8810" t="n">
        <v>134</v>
      </c>
      <c r="C8810" t="inlineStr">
        <is>
          <t>Priceless - Bem Mais - Kamino</t>
        </is>
      </c>
      <c r="D8810" t="n">
        <v>149</v>
      </c>
      <c r="E8810" t="inlineStr">
        <is>
          <t>Priceless</t>
        </is>
      </c>
      <c r="F8810" s="27" t="n">
        <v>45706</v>
      </c>
      <c r="G8810" t="inlineStr">
        <is>
          <t>DEBITO</t>
        </is>
      </c>
      <c r="H8810" t="inlineStr">
        <is>
          <t>Estaff Solucoes Tecnologicas de Agenciam</t>
        </is>
      </c>
      <c r="I8810" t="n">
        <v>-7788</v>
      </c>
    </row>
    <row r="8811">
      <c r="A8811" t="n">
        <v>77252</v>
      </c>
      <c r="B8811" t="n">
        <v>134</v>
      </c>
      <c r="C8811" t="inlineStr">
        <is>
          <t>Priceless - Bem Mais - Kamino</t>
        </is>
      </c>
      <c r="D8811" t="n">
        <v>149</v>
      </c>
      <c r="E8811" t="inlineStr">
        <is>
          <t>Priceless</t>
        </is>
      </c>
      <c r="F8811" s="27" t="n">
        <v>45706</v>
      </c>
      <c r="G8811" t="inlineStr">
        <is>
          <t>DEBITO</t>
        </is>
      </c>
      <c r="H8811" t="inlineStr">
        <is>
          <t>Pagcerto Instituicao de Pagamento Ltda</t>
        </is>
      </c>
      <c r="I8811" t="n">
        <v>-388</v>
      </c>
    </row>
    <row r="8812">
      <c r="A8812" t="n">
        <v>77253</v>
      </c>
      <c r="B8812" t="n">
        <v>134</v>
      </c>
      <c r="C8812" t="inlineStr">
        <is>
          <t>Priceless - Bem Mais - Kamino</t>
        </is>
      </c>
      <c r="D8812" t="n">
        <v>149</v>
      </c>
      <c r="E8812" t="inlineStr">
        <is>
          <t>Priceless</t>
        </is>
      </c>
      <c r="F8812" s="27" t="n">
        <v>45706</v>
      </c>
      <c r="G8812" t="inlineStr">
        <is>
          <t>DEBITO</t>
        </is>
      </c>
      <c r="H8812" t="inlineStr">
        <is>
          <t>Print Maxx Artes Graficas Ltda</t>
        </is>
      </c>
      <c r="I8812" t="n">
        <v>-275.81</v>
      </c>
    </row>
    <row r="8813">
      <c r="A8813" t="n">
        <v>77254</v>
      </c>
      <c r="B8813" t="n">
        <v>134</v>
      </c>
      <c r="C8813" t="inlineStr">
        <is>
          <t>Priceless - Bem Mais - Kamino</t>
        </is>
      </c>
      <c r="D8813" t="n">
        <v>149</v>
      </c>
      <c r="E8813" t="inlineStr">
        <is>
          <t>Priceless</t>
        </is>
      </c>
      <c r="F8813" s="27" t="n">
        <v>45706</v>
      </c>
      <c r="G8813" t="inlineStr">
        <is>
          <t>DEBITO</t>
        </is>
      </c>
      <c r="H8813" t="inlineStr">
        <is>
          <t>Pivot 30 Industria de Vinhos Ltda</t>
        </is>
      </c>
      <c r="I8813" t="n">
        <v>-2023.06</v>
      </c>
    </row>
    <row r="8814">
      <c r="A8814" t="n">
        <v>77257</v>
      </c>
      <c r="B8814" t="n">
        <v>134</v>
      </c>
      <c r="C8814" t="inlineStr">
        <is>
          <t>Priceless - Bem Mais - Kamino</t>
        </is>
      </c>
      <c r="D8814" t="n">
        <v>149</v>
      </c>
      <c r="E8814" t="inlineStr">
        <is>
          <t>Priceless</t>
        </is>
      </c>
      <c r="F8814" s="27" t="n">
        <v>45706</v>
      </c>
      <c r="G8814" t="inlineStr">
        <is>
          <t>DEBITO</t>
        </is>
      </c>
      <c r="H8814" t="inlineStr">
        <is>
          <t>Alianca Tecnologia S/A</t>
        </is>
      </c>
      <c r="I8814" t="n">
        <v>-166.73</v>
      </c>
    </row>
    <row r="8815">
      <c r="A8815" t="n">
        <v>77258</v>
      </c>
      <c r="B8815" t="n">
        <v>134</v>
      </c>
      <c r="C8815" t="inlineStr">
        <is>
          <t>Priceless - Bem Mais - Kamino</t>
        </is>
      </c>
      <c r="D8815" t="n">
        <v>149</v>
      </c>
      <c r="E8815" t="inlineStr">
        <is>
          <t>Priceless</t>
        </is>
      </c>
      <c r="F8815" s="27" t="n">
        <v>45706</v>
      </c>
      <c r="G8815" t="inlineStr">
        <is>
          <t>DEBITO</t>
        </is>
      </c>
      <c r="H8815" t="inlineStr">
        <is>
          <t>Nu Pagamentos S.a. - Instituicao de Pagamento</t>
        </is>
      </c>
      <c r="I8815" t="n">
        <v>-398.8</v>
      </c>
    </row>
    <row r="8816">
      <c r="A8816" t="n">
        <v>77259</v>
      </c>
      <c r="B8816" t="n">
        <v>134</v>
      </c>
      <c r="C8816" t="inlineStr">
        <is>
          <t>Priceless - Bem Mais - Kamino</t>
        </is>
      </c>
      <c r="D8816" t="n">
        <v>149</v>
      </c>
      <c r="E8816" t="inlineStr">
        <is>
          <t>Priceless</t>
        </is>
      </c>
      <c r="F8816" s="27" t="n">
        <v>45706</v>
      </c>
      <c r="G8816" t="inlineStr">
        <is>
          <t>DEBITO</t>
        </is>
      </c>
      <c r="H8816" t="inlineStr">
        <is>
          <t>Hortifrutigranjeiro Rodrigues Ltda</t>
        </is>
      </c>
      <c r="I8816" t="n">
        <v>-3579.3</v>
      </c>
    </row>
    <row r="8817">
      <c r="A8817" t="n">
        <v>77260</v>
      </c>
      <c r="B8817" t="n">
        <v>134</v>
      </c>
      <c r="C8817" t="inlineStr">
        <is>
          <t>Priceless - Bem Mais - Kamino</t>
        </is>
      </c>
      <c r="D8817" t="n">
        <v>149</v>
      </c>
      <c r="E8817" t="inlineStr">
        <is>
          <t>Priceless</t>
        </is>
      </c>
      <c r="F8817" s="27" t="n">
        <v>45706</v>
      </c>
      <c r="G8817" t="inlineStr">
        <is>
          <t>DEBITO</t>
        </is>
      </c>
      <c r="H8817" t="inlineStr">
        <is>
          <t>Emporio Moreno Andrade Ltda</t>
        </is>
      </c>
      <c r="I8817" t="n">
        <v>-79.5</v>
      </c>
    </row>
    <row r="8818">
      <c r="A8818" t="n">
        <v>77261</v>
      </c>
      <c r="B8818" t="n">
        <v>134</v>
      </c>
      <c r="C8818" t="inlineStr">
        <is>
          <t>Priceless - Bem Mais - Kamino</t>
        </is>
      </c>
      <c r="D8818" t="n">
        <v>149</v>
      </c>
      <c r="E8818" t="inlineStr">
        <is>
          <t>Priceless</t>
        </is>
      </c>
      <c r="F8818" s="27" t="n">
        <v>45706</v>
      </c>
      <c r="G8818" t="inlineStr">
        <is>
          <t>DEBITO</t>
        </is>
      </c>
      <c r="H8818" t="inlineStr">
        <is>
          <t>Altamura Solucoes em Gastronomia Ltda</t>
        </is>
      </c>
      <c r="I8818" t="n">
        <v>-236.87</v>
      </c>
    </row>
    <row r="8819">
      <c r="A8819" t="n">
        <v>77262</v>
      </c>
      <c r="B8819" t="n">
        <v>134</v>
      </c>
      <c r="C8819" t="inlineStr">
        <is>
          <t>Priceless - Bem Mais - Kamino</t>
        </is>
      </c>
      <c r="D8819" t="n">
        <v>149</v>
      </c>
      <c r="E8819" t="inlineStr">
        <is>
          <t>Priceless</t>
        </is>
      </c>
      <c r="F8819" s="27" t="n">
        <v>45706</v>
      </c>
      <c r="G8819" t="inlineStr">
        <is>
          <t>DEBITO</t>
        </is>
      </c>
      <c r="H8819" t="inlineStr">
        <is>
          <t>Estaff Solucoes Tecnologicas de Agenciam</t>
        </is>
      </c>
      <c r="I8819" t="n">
        <v>-14711.9</v>
      </c>
    </row>
    <row r="8820">
      <c r="A8820" t="n">
        <v>77263</v>
      </c>
      <c r="B8820" t="n">
        <v>134</v>
      </c>
      <c r="C8820" t="inlineStr">
        <is>
          <t>Priceless - Bem Mais - Kamino</t>
        </is>
      </c>
      <c r="D8820" t="n">
        <v>149</v>
      </c>
      <c r="E8820" t="inlineStr">
        <is>
          <t>Priceless</t>
        </is>
      </c>
      <c r="F8820" s="27" t="n">
        <v>45706</v>
      </c>
      <c r="G8820" t="inlineStr">
        <is>
          <t>DEBITO</t>
        </is>
      </c>
      <c r="H8820" t="inlineStr">
        <is>
          <t>Ricardo Rettmann</t>
        </is>
      </c>
      <c r="I8820" t="n">
        <v>-261.01</v>
      </c>
    </row>
    <row r="8821">
      <c r="A8821" t="n">
        <v>77264</v>
      </c>
      <c r="B8821" t="n">
        <v>134</v>
      </c>
      <c r="C8821" t="inlineStr">
        <is>
          <t>Priceless - Bem Mais - Kamino</t>
        </is>
      </c>
      <c r="D8821" t="n">
        <v>149</v>
      </c>
      <c r="E8821" t="inlineStr">
        <is>
          <t>Priceless</t>
        </is>
      </c>
      <c r="F8821" s="27" t="n">
        <v>45706</v>
      </c>
      <c r="G8821" t="inlineStr">
        <is>
          <t>DEBITO</t>
        </is>
      </c>
      <c r="H8821" t="inlineStr">
        <is>
          <t>Ervas Finas Horticultura Ltda</t>
        </is>
      </c>
      <c r="I8821" t="n">
        <v>-394.65</v>
      </c>
    </row>
    <row r="8822">
      <c r="A8822" t="n">
        <v>81698</v>
      </c>
      <c r="B8822" t="n">
        <v>133</v>
      </c>
      <c r="C8822" t="inlineStr">
        <is>
          <t>Priceless - Bem Mais - Itaú</t>
        </is>
      </c>
      <c r="D8822" t="n">
        <v>149</v>
      </c>
      <c r="E8822" t="inlineStr">
        <is>
          <t>Priceless</t>
        </is>
      </c>
      <c r="F8822" s="27" t="n">
        <v>45705.54166666666</v>
      </c>
      <c r="G8822" t="inlineStr">
        <is>
          <t>CREDITO</t>
        </is>
      </c>
      <c r="H8822" t="inlineStr">
        <is>
          <t>SISPAG  TICKET SERVICOS</t>
        </is>
      </c>
      <c r="I8822" t="n">
        <v>642.6900000000001</v>
      </c>
    </row>
    <row r="8823">
      <c r="A8823" t="n">
        <v>81697</v>
      </c>
      <c r="B8823" t="n">
        <v>133</v>
      </c>
      <c r="C8823" t="inlineStr">
        <is>
          <t>Priceless - Bem Mais - Itaú</t>
        </is>
      </c>
      <c r="D8823" t="n">
        <v>149</v>
      </c>
      <c r="E8823" t="inlineStr">
        <is>
          <t>Priceless</t>
        </is>
      </c>
      <c r="F8823" s="27" t="n">
        <v>45705.54166666666</v>
      </c>
      <c r="G8823" t="inlineStr">
        <is>
          <t>CREDITO</t>
        </is>
      </c>
      <c r="H8823" t="inlineStr">
        <is>
          <t>SISPAG AMERICAN CHAMBER ...</t>
        </is>
      </c>
      <c r="I8823" t="n">
        <v>6000</v>
      </c>
    </row>
    <row r="8824">
      <c r="A8824" t="n">
        <v>81696</v>
      </c>
      <c r="B8824" t="n">
        <v>133</v>
      </c>
      <c r="C8824" t="inlineStr">
        <is>
          <t>Priceless - Bem Mais - Itaú</t>
        </is>
      </c>
      <c r="D8824" t="n">
        <v>149</v>
      </c>
      <c r="E8824" t="inlineStr">
        <is>
          <t>Priceless</t>
        </is>
      </c>
      <c r="F8824" s="27" t="n">
        <v>45705.54166666666</v>
      </c>
      <c r="G8824" t="inlineStr">
        <is>
          <t>CREDITO</t>
        </is>
      </c>
      <c r="H8824" t="inlineStr">
        <is>
          <t>PIX TRANSF TORANJA17/02</t>
        </is>
      </c>
      <c r="I8824" t="n">
        <v>350</v>
      </c>
    </row>
    <row r="8825">
      <c r="A8825" t="n">
        <v>77245</v>
      </c>
      <c r="B8825" t="n">
        <v>134</v>
      </c>
      <c r="C8825" t="inlineStr">
        <is>
          <t>Priceless - Bem Mais - Kamino</t>
        </is>
      </c>
      <c r="D8825" t="n">
        <v>149</v>
      </c>
      <c r="E8825" t="inlineStr">
        <is>
          <t>Priceless</t>
        </is>
      </c>
      <c r="F8825" s="27" t="n">
        <v>45705</v>
      </c>
      <c r="G8825" t="inlineStr">
        <is>
          <t>DEBITO</t>
        </is>
      </c>
      <c r="H8825" t="inlineStr">
        <is>
          <t>Culligan Solutions Comercio de Insumos para Escritorios Ltda</t>
        </is>
      </c>
      <c r="I8825" t="n">
        <v>-1460.2</v>
      </c>
    </row>
    <row r="8826">
      <c r="A8826" t="n">
        <v>77243</v>
      </c>
      <c r="B8826" t="n">
        <v>134</v>
      </c>
      <c r="C8826" t="inlineStr">
        <is>
          <t>Priceless - Bem Mais - Kamino</t>
        </is>
      </c>
      <c r="D8826" t="n">
        <v>149</v>
      </c>
      <c r="E8826" t="inlineStr">
        <is>
          <t>Priceless</t>
        </is>
      </c>
      <c r="F8826" s="27" t="n">
        <v>45705</v>
      </c>
      <c r="G8826" t="inlineStr">
        <is>
          <t>DEBITO</t>
        </is>
      </c>
      <c r="H8826" t="inlineStr">
        <is>
          <t>Trem Bom de Minas Comercio e Distribuicao de Alimentos Ltda</t>
        </is>
      </c>
      <c r="I8826" t="n">
        <v>-1290</v>
      </c>
    </row>
    <row r="8827">
      <c r="A8827" t="n">
        <v>77244</v>
      </c>
      <c r="B8827" t="n">
        <v>134</v>
      </c>
      <c r="C8827" t="inlineStr">
        <is>
          <t>Priceless - Bem Mais - Kamino</t>
        </is>
      </c>
      <c r="D8827" t="n">
        <v>149</v>
      </c>
      <c r="E8827" t="inlineStr">
        <is>
          <t>Priceless</t>
        </is>
      </c>
      <c r="F8827" s="27" t="n">
        <v>45705</v>
      </c>
      <c r="G8827" t="inlineStr">
        <is>
          <t>DEBITO</t>
        </is>
      </c>
      <c r="H8827" t="inlineStr">
        <is>
          <t>Skills Telecom Tecnologia da Informacao Ltda.</t>
        </is>
      </c>
      <c r="I8827" t="n">
        <v>-1398.35</v>
      </c>
    </row>
    <row r="8828">
      <c r="A8828" t="n">
        <v>77470</v>
      </c>
      <c r="B8828" t="n">
        <v>149</v>
      </c>
      <c r="C8828" t="inlineStr">
        <is>
          <t>Priceless - Duroc Filial Dois - Kamino</t>
        </is>
      </c>
      <c r="D8828" t="n">
        <v>149</v>
      </c>
      <c r="E8828" t="inlineStr">
        <is>
          <t>Priceless</t>
        </is>
      </c>
      <c r="F8828" s="27" t="n">
        <v>45705</v>
      </c>
      <c r="G8828" t="inlineStr">
        <is>
          <t>DEBITO</t>
        </is>
      </c>
      <c r="H8828" t="inlineStr">
        <is>
          <t>Sao Paulo Transporte Sa</t>
        </is>
      </c>
      <c r="I8828" t="n">
        <v>-280.44</v>
      </c>
    </row>
    <row r="8829">
      <c r="A8829" t="n">
        <v>77462</v>
      </c>
      <c r="B8829" t="n">
        <v>149</v>
      </c>
      <c r="C8829" t="inlineStr">
        <is>
          <t>Priceless - Duroc Filial Dois - Kamino</t>
        </is>
      </c>
      <c r="D8829" t="n">
        <v>149</v>
      </c>
      <c r="E8829" t="inlineStr">
        <is>
          <t>Priceless</t>
        </is>
      </c>
      <c r="F8829" s="27" t="n">
        <v>45705</v>
      </c>
      <c r="G8829" t="inlineStr">
        <is>
          <t>DEBITO</t>
        </is>
      </c>
      <c r="H8829" t="inlineStr">
        <is>
          <t>Leandro Monteiro de Moura</t>
        </is>
      </c>
      <c r="I8829" t="n">
        <v>-2550</v>
      </c>
    </row>
    <row r="8830">
      <c r="A8830" t="n">
        <v>77463</v>
      </c>
      <c r="B8830" t="n">
        <v>149</v>
      </c>
      <c r="C8830" t="inlineStr">
        <is>
          <t>Priceless - Duroc Filial Dois - Kamino</t>
        </is>
      </c>
      <c r="D8830" t="n">
        <v>149</v>
      </c>
      <c r="E8830" t="inlineStr">
        <is>
          <t>Priceless</t>
        </is>
      </c>
      <c r="F8830" s="27" t="n">
        <v>45705</v>
      </c>
      <c r="G8830" t="inlineStr">
        <is>
          <t>DEBITO</t>
        </is>
      </c>
      <c r="H8830" t="inlineStr">
        <is>
          <t>Joo Gabriel Rodrigues dos Santos</t>
        </is>
      </c>
      <c r="I8830" t="n">
        <v>-3300</v>
      </c>
    </row>
    <row r="8831">
      <c r="A8831" t="n">
        <v>77464</v>
      </c>
      <c r="B8831" t="n">
        <v>149</v>
      </c>
      <c r="C8831" t="inlineStr">
        <is>
          <t>Priceless - Duroc Filial Dois - Kamino</t>
        </is>
      </c>
      <c r="D8831" t="n">
        <v>149</v>
      </c>
      <c r="E8831" t="inlineStr">
        <is>
          <t>Priceless</t>
        </is>
      </c>
      <c r="F8831" s="27" t="n">
        <v>45705</v>
      </c>
      <c r="G8831" t="inlineStr">
        <is>
          <t>DEBITO</t>
        </is>
      </c>
      <c r="H8831" t="inlineStr">
        <is>
          <t>Bruna Nogueira Ribeiro</t>
        </is>
      </c>
      <c r="I8831" t="n">
        <v>-3000</v>
      </c>
    </row>
    <row r="8832">
      <c r="A8832" t="n">
        <v>77465</v>
      </c>
      <c r="B8832" t="n">
        <v>149</v>
      </c>
      <c r="C8832" t="inlineStr">
        <is>
          <t>Priceless - Duroc Filial Dois - Kamino</t>
        </is>
      </c>
      <c r="D8832" t="n">
        <v>149</v>
      </c>
      <c r="E8832" t="inlineStr">
        <is>
          <t>Priceless</t>
        </is>
      </c>
      <c r="F8832" s="27" t="n">
        <v>45705</v>
      </c>
      <c r="G8832" t="inlineStr">
        <is>
          <t>DEBITO</t>
        </is>
      </c>
      <c r="H8832" t="inlineStr">
        <is>
          <t>56.769.609 Luiz Felipe Silva da Motta</t>
        </is>
      </c>
      <c r="I8832" t="n">
        <v>-2000</v>
      </c>
    </row>
    <row r="8833">
      <c r="A8833" t="n">
        <v>77466</v>
      </c>
      <c r="B8833" t="n">
        <v>149</v>
      </c>
      <c r="C8833" t="inlineStr">
        <is>
          <t>Priceless - Duroc Filial Dois - Kamino</t>
        </is>
      </c>
      <c r="D8833" t="n">
        <v>149</v>
      </c>
      <c r="E8833" t="inlineStr">
        <is>
          <t>Priceless</t>
        </is>
      </c>
      <c r="F8833" s="27" t="n">
        <v>45705</v>
      </c>
      <c r="G8833" t="inlineStr">
        <is>
          <t>DEBITO</t>
        </is>
      </c>
      <c r="H8833" t="inlineStr">
        <is>
          <t>Tres Servicos e Eventos Ltda</t>
        </is>
      </c>
      <c r="I8833" t="n">
        <v>-10000</v>
      </c>
    </row>
    <row r="8834">
      <c r="A8834" t="n">
        <v>77467</v>
      </c>
      <c r="B8834" t="n">
        <v>149</v>
      </c>
      <c r="C8834" t="inlineStr">
        <is>
          <t>Priceless - Duroc Filial Dois - Kamino</t>
        </is>
      </c>
      <c r="D8834" t="n">
        <v>149</v>
      </c>
      <c r="E8834" t="inlineStr">
        <is>
          <t>Priceless</t>
        </is>
      </c>
      <c r="F8834" s="27" t="n">
        <v>45705</v>
      </c>
      <c r="G8834" t="inlineStr">
        <is>
          <t>DEBITO</t>
        </is>
      </c>
      <c r="H8834" t="inlineStr">
        <is>
          <t>52.227.965 Andrea Cristina Soares da Silva</t>
        </is>
      </c>
      <c r="I8834" t="n">
        <v>-3350</v>
      </c>
    </row>
    <row r="8835">
      <c r="A8835" t="n">
        <v>77468</v>
      </c>
      <c r="B8835" t="n">
        <v>149</v>
      </c>
      <c r="C8835" t="inlineStr">
        <is>
          <t>Priceless - Duroc Filial Dois - Kamino</t>
        </is>
      </c>
      <c r="D8835" t="n">
        <v>149</v>
      </c>
      <c r="E8835" t="inlineStr">
        <is>
          <t>Priceless</t>
        </is>
      </c>
      <c r="F8835" s="27" t="n">
        <v>45705</v>
      </c>
      <c r="G8835" t="inlineStr">
        <is>
          <t>DEBITO</t>
        </is>
      </c>
      <c r="H8835" t="inlineStr">
        <is>
          <t>Jose Cassio Prevedel Sistemas</t>
        </is>
      </c>
      <c r="I8835" t="n">
        <v>-400</v>
      </c>
    </row>
    <row r="8836">
      <c r="A8836" t="n">
        <v>77469</v>
      </c>
      <c r="B8836" t="n">
        <v>149</v>
      </c>
      <c r="C8836" t="inlineStr">
        <is>
          <t>Priceless - Duroc Filial Dois - Kamino</t>
        </is>
      </c>
      <c r="D8836" t="n">
        <v>149</v>
      </c>
      <c r="E8836" t="inlineStr">
        <is>
          <t>Priceless</t>
        </is>
      </c>
      <c r="F8836" s="27" t="n">
        <v>45705</v>
      </c>
      <c r="G8836" t="inlineStr">
        <is>
          <t>DEBITO</t>
        </is>
      </c>
      <c r="H8836" t="inlineStr">
        <is>
          <t>Macro Contabilidade e Consultoria Ltda.</t>
        </is>
      </c>
      <c r="I8836" t="n">
        <v>-788</v>
      </c>
    </row>
    <row r="8837">
      <c r="A8837" t="n">
        <v>77246</v>
      </c>
      <c r="B8837" t="n">
        <v>134</v>
      </c>
      <c r="C8837" t="inlineStr">
        <is>
          <t>Priceless - Bem Mais - Kamino</t>
        </is>
      </c>
      <c r="D8837" t="n">
        <v>149</v>
      </c>
      <c r="E8837" t="inlineStr">
        <is>
          <t>Priceless</t>
        </is>
      </c>
      <c r="F8837" s="27" t="n">
        <v>45705</v>
      </c>
      <c r="G8837" t="inlineStr">
        <is>
          <t>DEBITO</t>
        </is>
      </c>
      <c r="H8837" t="inlineStr">
        <is>
          <t>Duroc Pricelles Kamino</t>
        </is>
      </c>
      <c r="I8837" t="n">
        <v>-49409</v>
      </c>
    </row>
    <row r="8838">
      <c r="A8838" t="n">
        <v>77247</v>
      </c>
      <c r="B8838" t="n">
        <v>134</v>
      </c>
      <c r="C8838" t="inlineStr">
        <is>
          <t>Priceless - Bem Mais - Kamino</t>
        </is>
      </c>
      <c r="D8838" t="n">
        <v>149</v>
      </c>
      <c r="E8838" t="inlineStr">
        <is>
          <t>Priceless</t>
        </is>
      </c>
      <c r="F8838" s="27" t="n">
        <v>45705</v>
      </c>
      <c r="G8838" t="inlineStr">
        <is>
          <t>DEBITO</t>
        </is>
      </c>
      <c r="H8838" t="inlineStr">
        <is>
          <t>Tempus</t>
        </is>
      </c>
      <c r="I8838" t="n">
        <v>-10000</v>
      </c>
    </row>
    <row r="8839">
      <c r="A8839" t="n">
        <v>77248</v>
      </c>
      <c r="B8839" t="n">
        <v>134</v>
      </c>
      <c r="C8839" t="inlineStr">
        <is>
          <t>Priceless - Bem Mais - Kamino</t>
        </is>
      </c>
      <c r="D8839" t="n">
        <v>149</v>
      </c>
      <c r="E8839" t="inlineStr">
        <is>
          <t>Priceless</t>
        </is>
      </c>
      <c r="F8839" s="27" t="n">
        <v>45705</v>
      </c>
      <c r="G8839" t="inlineStr">
        <is>
          <t>DEBITO</t>
        </is>
      </c>
      <c r="H8839" t="inlineStr">
        <is>
          <t>Yogi Alimentos</t>
        </is>
      </c>
      <c r="I8839" t="n">
        <v>-1124.48</v>
      </c>
    </row>
    <row r="8840">
      <c r="A8840" t="n">
        <v>77249</v>
      </c>
      <c r="B8840" t="n">
        <v>134</v>
      </c>
      <c r="C8840" t="inlineStr">
        <is>
          <t>Priceless - Bem Mais - Kamino</t>
        </is>
      </c>
      <c r="D8840" t="n">
        <v>149</v>
      </c>
      <c r="E8840" t="inlineStr">
        <is>
          <t>Priceless</t>
        </is>
      </c>
      <c r="F8840" s="27" t="n">
        <v>45705</v>
      </c>
      <c r="G8840" t="inlineStr">
        <is>
          <t>DEBITO</t>
        </is>
      </c>
      <c r="H8840" t="inlineStr">
        <is>
          <t>Associacao do Shopping Light</t>
        </is>
      </c>
      <c r="I8840" t="n">
        <v>-249.33</v>
      </c>
    </row>
    <row r="8841">
      <c r="A8841" t="n">
        <v>77454</v>
      </c>
      <c r="B8841" t="n">
        <v>149</v>
      </c>
      <c r="C8841" t="inlineStr">
        <is>
          <t>Priceless - Duroc Filial Dois - Kamino</t>
        </is>
      </c>
      <c r="D8841" t="n">
        <v>149</v>
      </c>
      <c r="E8841" t="inlineStr">
        <is>
          <t>Priceless</t>
        </is>
      </c>
      <c r="F8841" s="27" t="n">
        <v>45705</v>
      </c>
      <c r="G8841" t="inlineStr">
        <is>
          <t>CREDITO</t>
        </is>
      </c>
      <c r="H8841" t="inlineStr">
        <is>
          <t>TERRACO DE SAO PAULO EVENTOS E RESTAURANTE LTDA</t>
        </is>
      </c>
      <c r="I8841" t="n">
        <v>49409</v>
      </c>
    </row>
    <row r="8842">
      <c r="A8842" t="n">
        <v>77455</v>
      </c>
      <c r="B8842" t="n">
        <v>149</v>
      </c>
      <c r="C8842" t="inlineStr">
        <is>
          <t>Priceless - Duroc Filial Dois - Kamino</t>
        </is>
      </c>
      <c r="D8842" t="n">
        <v>149</v>
      </c>
      <c r="E8842" t="inlineStr">
        <is>
          <t>Priceless</t>
        </is>
      </c>
      <c r="F8842" s="27" t="n">
        <v>45705</v>
      </c>
      <c r="G8842" t="inlineStr">
        <is>
          <t>DEBITO</t>
        </is>
      </c>
      <c r="H8842" t="inlineStr">
        <is>
          <t>Jose Marcos Cassiano</t>
        </is>
      </c>
      <c r="I8842" t="n">
        <v>-5000</v>
      </c>
    </row>
    <row r="8843">
      <c r="A8843" t="n">
        <v>77456</v>
      </c>
      <c r="B8843" t="n">
        <v>149</v>
      </c>
      <c r="C8843" t="inlineStr">
        <is>
          <t>Priceless - Duroc Filial Dois - Kamino</t>
        </is>
      </c>
      <c r="D8843" t="n">
        <v>149</v>
      </c>
      <c r="E8843" t="inlineStr">
        <is>
          <t>Priceless</t>
        </is>
      </c>
      <c r="F8843" s="27" t="n">
        <v>45705</v>
      </c>
      <c r="G8843" t="inlineStr">
        <is>
          <t>DEBITO</t>
        </is>
      </c>
      <c r="H8843" t="inlineStr">
        <is>
          <t>Dmantunes Producoes e Servicos Ltda</t>
        </is>
      </c>
      <c r="I8843" t="n">
        <v>-6000</v>
      </c>
    </row>
    <row r="8844">
      <c r="A8844" t="n">
        <v>77457</v>
      </c>
      <c r="B8844" t="n">
        <v>149</v>
      </c>
      <c r="C8844" t="inlineStr">
        <is>
          <t>Priceless - Duroc Filial Dois - Kamino</t>
        </is>
      </c>
      <c r="D8844" t="n">
        <v>149</v>
      </c>
      <c r="E8844" t="inlineStr">
        <is>
          <t>Priceless</t>
        </is>
      </c>
      <c r="F8844" s="27" t="n">
        <v>45705</v>
      </c>
      <c r="G8844" t="inlineStr">
        <is>
          <t>DEBITO</t>
        </is>
      </c>
      <c r="H8844" t="inlineStr">
        <is>
          <t>Viviane dos Santos</t>
        </is>
      </c>
      <c r="I8844" t="n">
        <v>-2550</v>
      </c>
    </row>
    <row r="8845">
      <c r="A8845" t="n">
        <v>77458</v>
      </c>
      <c r="B8845" t="n">
        <v>149</v>
      </c>
      <c r="C8845" t="inlineStr">
        <is>
          <t>Priceless - Duroc Filial Dois - Kamino</t>
        </is>
      </c>
      <c r="D8845" t="n">
        <v>149</v>
      </c>
      <c r="E8845" t="inlineStr">
        <is>
          <t>Priceless</t>
        </is>
      </c>
      <c r="F8845" s="27" t="n">
        <v>45705</v>
      </c>
      <c r="G8845" t="inlineStr">
        <is>
          <t>DEBITO</t>
        </is>
      </c>
      <c r="H8845" t="inlineStr">
        <is>
          <t>Rafaela Almeida Braga Viscaino</t>
        </is>
      </c>
      <c r="I8845" t="n">
        <v>-3000</v>
      </c>
    </row>
    <row r="8846">
      <c r="A8846" t="n">
        <v>77459</v>
      </c>
      <c r="B8846" t="n">
        <v>149</v>
      </c>
      <c r="C8846" t="inlineStr">
        <is>
          <t>Priceless - Duroc Filial Dois - Kamino</t>
        </is>
      </c>
      <c r="D8846" t="n">
        <v>149</v>
      </c>
      <c r="E8846" t="inlineStr">
        <is>
          <t>Priceless</t>
        </is>
      </c>
      <c r="F8846" s="27" t="n">
        <v>45705</v>
      </c>
      <c r="G8846" t="inlineStr">
        <is>
          <t>DEBITO</t>
        </is>
      </c>
      <c r="H8846" t="inlineStr">
        <is>
          <t>Antonio Carlos Silva Santos 43059552886</t>
        </is>
      </c>
      <c r="I8846" t="n">
        <v>-4000</v>
      </c>
    </row>
    <row r="8847">
      <c r="A8847" t="n">
        <v>77460</v>
      </c>
      <c r="B8847" t="n">
        <v>149</v>
      </c>
      <c r="C8847" t="inlineStr">
        <is>
          <t>Priceless - Duroc Filial Dois - Kamino</t>
        </is>
      </c>
      <c r="D8847" t="n">
        <v>149</v>
      </c>
      <c r="E8847" t="inlineStr">
        <is>
          <t>Priceless</t>
        </is>
      </c>
      <c r="F8847" s="27" t="n">
        <v>45705</v>
      </c>
      <c r="G8847" t="inlineStr">
        <is>
          <t>DEBITO</t>
        </is>
      </c>
      <c r="H8847" t="inlineStr">
        <is>
          <t>Felipe Cerqueira de Morais</t>
        </is>
      </c>
      <c r="I8847" t="n">
        <v>-2090</v>
      </c>
    </row>
    <row r="8848">
      <c r="A8848" t="n">
        <v>77461</v>
      </c>
      <c r="B8848" t="n">
        <v>149</v>
      </c>
      <c r="C8848" t="inlineStr">
        <is>
          <t>Priceless - Duroc Filial Dois - Kamino</t>
        </is>
      </c>
      <c r="D8848" t="n">
        <v>149</v>
      </c>
      <c r="E8848" t="inlineStr">
        <is>
          <t>Priceless</t>
        </is>
      </c>
      <c r="F8848" s="27" t="n">
        <v>45705</v>
      </c>
      <c r="G8848" t="inlineStr">
        <is>
          <t>DEBITO</t>
        </is>
      </c>
      <c r="H8848" t="inlineStr">
        <is>
          <t>Marcos Jose Bahia de Sousa Peres</t>
        </is>
      </c>
      <c r="I8848" t="n">
        <v>-1100</v>
      </c>
    </row>
    <row r="8849">
      <c r="A8849" t="n">
        <v>77240</v>
      </c>
      <c r="B8849" t="n">
        <v>134</v>
      </c>
      <c r="C8849" t="inlineStr">
        <is>
          <t>Priceless - Bem Mais - Kamino</t>
        </is>
      </c>
      <c r="D8849" t="n">
        <v>149</v>
      </c>
      <c r="E8849" t="inlineStr">
        <is>
          <t>Priceless</t>
        </is>
      </c>
      <c r="F8849" s="27" t="n">
        <v>45705</v>
      </c>
      <c r="G8849" t="inlineStr">
        <is>
          <t>DEBITO</t>
        </is>
      </c>
      <c r="H8849" t="inlineStr">
        <is>
          <t>Single Wine Brasil Ltda.</t>
        </is>
      </c>
      <c r="I8849" t="n">
        <v>-2048.4</v>
      </c>
    </row>
    <row r="8850">
      <c r="A8850" t="n">
        <v>77241</v>
      </c>
      <c r="B8850" t="n">
        <v>134</v>
      </c>
      <c r="C8850" t="inlineStr">
        <is>
          <t>Priceless - Bem Mais - Kamino</t>
        </is>
      </c>
      <c r="D8850" t="n">
        <v>149</v>
      </c>
      <c r="E8850" t="inlineStr">
        <is>
          <t>Priceless</t>
        </is>
      </c>
      <c r="F8850" s="27" t="n">
        <v>45705</v>
      </c>
      <c r="G8850" t="inlineStr">
        <is>
          <t>DEBITO</t>
        </is>
      </c>
      <c r="H8850" t="inlineStr">
        <is>
          <t>Telefonica Brasil S.A.</t>
        </is>
      </c>
      <c r="I8850" t="n">
        <v>-187.21</v>
      </c>
    </row>
    <row r="8851">
      <c r="A8851" t="n">
        <v>77222</v>
      </c>
      <c r="B8851" t="n">
        <v>134</v>
      </c>
      <c r="C8851" t="inlineStr">
        <is>
          <t>Priceless - Bem Mais - Kamino</t>
        </is>
      </c>
      <c r="D8851" t="n">
        <v>149</v>
      </c>
      <c r="E8851" t="inlineStr">
        <is>
          <t>Priceless</t>
        </is>
      </c>
      <c r="F8851" s="27" t="n">
        <v>45705</v>
      </c>
      <c r="G8851" t="inlineStr">
        <is>
          <t>CREDITO</t>
        </is>
      </c>
      <c r="H8851" t="inlineStr">
        <is>
          <t>Zig Tecnologia S.A.</t>
        </is>
      </c>
      <c r="I8851" t="n">
        <v>12025.26</v>
      </c>
    </row>
    <row r="8852">
      <c r="A8852" t="n">
        <v>77223</v>
      </c>
      <c r="B8852" t="n">
        <v>134</v>
      </c>
      <c r="C8852" t="inlineStr">
        <is>
          <t>Priceless - Bem Mais - Kamino</t>
        </is>
      </c>
      <c r="D8852" t="n">
        <v>149</v>
      </c>
      <c r="E8852" t="inlineStr">
        <is>
          <t>Priceless</t>
        </is>
      </c>
      <c r="F8852" s="27" t="n">
        <v>45705</v>
      </c>
      <c r="G8852" t="inlineStr">
        <is>
          <t>CREDITO</t>
        </is>
      </c>
      <c r="H8852" t="inlineStr">
        <is>
          <t>Zig Tecnologia S.A.</t>
        </is>
      </c>
      <c r="I8852" t="n">
        <v>83467.36</v>
      </c>
    </row>
    <row r="8853">
      <c r="A8853" t="n">
        <v>77224</v>
      </c>
      <c r="B8853" t="n">
        <v>134</v>
      </c>
      <c r="C8853" t="inlineStr">
        <is>
          <t>Priceless - Bem Mais - Kamino</t>
        </is>
      </c>
      <c r="D8853" t="n">
        <v>149</v>
      </c>
      <c r="E8853" t="inlineStr">
        <is>
          <t>Priceless</t>
        </is>
      </c>
      <c r="F8853" s="27" t="n">
        <v>45705</v>
      </c>
      <c r="G8853" t="inlineStr">
        <is>
          <t>DEBITO</t>
        </is>
      </c>
      <c r="H8853" t="inlineStr">
        <is>
          <t>Ervas Finas Hort Ltda</t>
        </is>
      </c>
      <c r="I8853" t="n">
        <v>-1089.1</v>
      </c>
    </row>
    <row r="8854">
      <c r="A8854" t="n">
        <v>77225</v>
      </c>
      <c r="B8854" t="n">
        <v>134</v>
      </c>
      <c r="C8854" t="inlineStr">
        <is>
          <t>Priceless - Bem Mais - Kamino</t>
        </is>
      </c>
      <c r="D8854" t="n">
        <v>149</v>
      </c>
      <c r="E8854" t="inlineStr">
        <is>
          <t>Priceless</t>
        </is>
      </c>
      <c r="F8854" s="27" t="n">
        <v>45705</v>
      </c>
      <c r="G8854" t="inlineStr">
        <is>
          <t>DEBITO</t>
        </is>
      </c>
      <c r="H8854" t="inlineStr">
        <is>
          <t>Parcela Express Servicos Digitais S.A.</t>
        </is>
      </c>
      <c r="I8854" t="n">
        <v>-186.2</v>
      </c>
    </row>
    <row r="8855">
      <c r="A8855" t="n">
        <v>77226</v>
      </c>
      <c r="B8855" t="n">
        <v>134</v>
      </c>
      <c r="C8855" t="inlineStr">
        <is>
          <t>Priceless - Bem Mais - Kamino</t>
        </is>
      </c>
      <c r="D8855" t="n">
        <v>149</v>
      </c>
      <c r="E8855" t="inlineStr">
        <is>
          <t>Priceless</t>
        </is>
      </c>
      <c r="F8855" s="27" t="n">
        <v>45705</v>
      </c>
      <c r="G8855" t="inlineStr">
        <is>
          <t>DEBITO</t>
        </is>
      </c>
      <c r="H8855" t="inlineStr">
        <is>
          <t>Bravin &amp; Campos</t>
        </is>
      </c>
      <c r="I8855" t="n">
        <v>-2500</v>
      </c>
    </row>
    <row r="8856">
      <c r="A8856" t="n">
        <v>77227</v>
      </c>
      <c r="B8856" t="n">
        <v>134</v>
      </c>
      <c r="C8856" t="inlineStr">
        <is>
          <t>Priceless - Bem Mais - Kamino</t>
        </is>
      </c>
      <c r="D8856" t="n">
        <v>149</v>
      </c>
      <c r="E8856" t="inlineStr">
        <is>
          <t>Priceless</t>
        </is>
      </c>
      <c r="F8856" s="27" t="n">
        <v>45705</v>
      </c>
      <c r="G8856" t="inlineStr">
        <is>
          <t>DEBITO</t>
        </is>
      </c>
      <c r="H8856" t="inlineStr">
        <is>
          <t>Joana Munne Presas  Me</t>
        </is>
      </c>
      <c r="I8856" t="n">
        <v>-420.86</v>
      </c>
    </row>
    <row r="8857">
      <c r="A8857" t="n">
        <v>77228</v>
      </c>
      <c r="B8857" t="n">
        <v>134</v>
      </c>
      <c r="C8857" t="inlineStr">
        <is>
          <t>Priceless - Bem Mais - Kamino</t>
        </is>
      </c>
      <c r="D8857" t="n">
        <v>149</v>
      </c>
      <c r="E8857" t="inlineStr">
        <is>
          <t>Priceless</t>
        </is>
      </c>
      <c r="F8857" s="27" t="n">
        <v>45705</v>
      </c>
      <c r="G8857" t="inlineStr">
        <is>
          <t>DEBITO</t>
        </is>
      </c>
      <c r="H8857" t="inlineStr">
        <is>
          <t>Marina Cabral Goncalves &amp; Cia Ltda</t>
        </is>
      </c>
      <c r="I8857" t="n">
        <v>-225.06</v>
      </c>
    </row>
    <row r="8858">
      <c r="A8858" t="n">
        <v>77229</v>
      </c>
      <c r="B8858" t="n">
        <v>134</v>
      </c>
      <c r="C8858" t="inlineStr">
        <is>
          <t>Priceless - Bem Mais - Kamino</t>
        </is>
      </c>
      <c r="D8858" t="n">
        <v>149</v>
      </c>
      <c r="E8858" t="inlineStr">
        <is>
          <t>Priceless</t>
        </is>
      </c>
      <c r="F8858" s="27" t="n">
        <v>45705</v>
      </c>
      <c r="G8858" t="inlineStr">
        <is>
          <t>DEBITO</t>
        </is>
      </c>
      <c r="H8858" t="inlineStr">
        <is>
          <t>Hm Tomaz Comercio e Distribuidora Ltda</t>
        </is>
      </c>
      <c r="I8858" t="n">
        <v>-159.9</v>
      </c>
    </row>
    <row r="8859">
      <c r="A8859" t="n">
        <v>77230</v>
      </c>
      <c r="B8859" t="n">
        <v>134</v>
      </c>
      <c r="C8859" t="inlineStr">
        <is>
          <t>Priceless - Bem Mais - Kamino</t>
        </is>
      </c>
      <c r="D8859" t="n">
        <v>149</v>
      </c>
      <c r="E8859" t="inlineStr">
        <is>
          <t>Priceless</t>
        </is>
      </c>
      <c r="F8859" s="27" t="n">
        <v>45705</v>
      </c>
      <c r="G8859" t="inlineStr">
        <is>
          <t>DEBITO</t>
        </is>
      </c>
      <c r="H8859" t="inlineStr">
        <is>
          <t>B. B. Distribuidora de Carnes Ltda</t>
        </is>
      </c>
      <c r="I8859" t="n">
        <v>-8116.3</v>
      </c>
    </row>
    <row r="8860">
      <c r="A8860" t="n">
        <v>77231</v>
      </c>
      <c r="B8860" t="n">
        <v>134</v>
      </c>
      <c r="C8860" t="inlineStr">
        <is>
          <t>Priceless - Bem Mais - Kamino</t>
        </is>
      </c>
      <c r="D8860" t="n">
        <v>149</v>
      </c>
      <c r="E8860" t="inlineStr">
        <is>
          <t>Priceless</t>
        </is>
      </c>
      <c r="F8860" s="27" t="n">
        <v>45705</v>
      </c>
      <c r="G8860" t="inlineStr">
        <is>
          <t>DEBITO</t>
        </is>
      </c>
      <c r="H8860" t="inlineStr">
        <is>
          <t>Cafe Fazenda Sertaozinho Ltda.</t>
        </is>
      </c>
      <c r="I8860" t="n">
        <v>-405.2</v>
      </c>
    </row>
    <row r="8861">
      <c r="A8861" t="n">
        <v>77232</v>
      </c>
      <c r="B8861" t="n">
        <v>134</v>
      </c>
      <c r="C8861" t="inlineStr">
        <is>
          <t>Priceless - Bem Mais - Kamino</t>
        </is>
      </c>
      <c r="D8861" t="n">
        <v>149</v>
      </c>
      <c r="E8861" t="inlineStr">
        <is>
          <t>Priceless</t>
        </is>
      </c>
      <c r="F8861" s="27" t="n">
        <v>45705</v>
      </c>
      <c r="G8861" t="inlineStr">
        <is>
          <t>DEBITO</t>
        </is>
      </c>
      <c r="H8861" t="inlineStr">
        <is>
          <t>Mar Direto Poc Comercio de Peixes Ltda</t>
        </is>
      </c>
      <c r="I8861" t="n">
        <v>-3024.45</v>
      </c>
    </row>
    <row r="8862">
      <c r="A8862" t="n">
        <v>77233</v>
      </c>
      <c r="B8862" t="n">
        <v>134</v>
      </c>
      <c r="C8862" t="inlineStr">
        <is>
          <t>Priceless - Bem Mais - Kamino</t>
        </is>
      </c>
      <c r="D8862" t="n">
        <v>149</v>
      </c>
      <c r="E8862" t="inlineStr">
        <is>
          <t>Priceless</t>
        </is>
      </c>
      <c r="F8862" s="27" t="n">
        <v>45705</v>
      </c>
      <c r="G8862" t="inlineStr">
        <is>
          <t>DEBITO</t>
        </is>
      </c>
      <c r="H8862" t="inlineStr">
        <is>
          <t>Mn Instalacoes e Reparacoes Industriais Ltda</t>
        </is>
      </c>
      <c r="I8862" t="n">
        <v>-1266.67</v>
      </c>
    </row>
    <row r="8863">
      <c r="A8863" t="n">
        <v>77234</v>
      </c>
      <c r="B8863" t="n">
        <v>134</v>
      </c>
      <c r="C8863" t="inlineStr">
        <is>
          <t>Priceless - Bem Mais - Kamino</t>
        </is>
      </c>
      <c r="D8863" t="n">
        <v>149</v>
      </c>
      <c r="E8863" t="inlineStr">
        <is>
          <t>Priceless</t>
        </is>
      </c>
      <c r="F8863" s="27" t="n">
        <v>45705</v>
      </c>
      <c r="G8863" t="inlineStr">
        <is>
          <t>DEBITO</t>
        </is>
      </c>
      <c r="H8863" t="inlineStr">
        <is>
          <t>Hm Tomaz Comercio e Distribuidora Ltda</t>
        </is>
      </c>
      <c r="I8863" t="n">
        <v>-1323.35</v>
      </c>
    </row>
    <row r="8864">
      <c r="A8864" t="n">
        <v>77235</v>
      </c>
      <c r="B8864" t="n">
        <v>134</v>
      </c>
      <c r="C8864" t="inlineStr">
        <is>
          <t>Priceless - Bem Mais - Kamino</t>
        </is>
      </c>
      <c r="D8864" t="n">
        <v>149</v>
      </c>
      <c r="E8864" t="inlineStr">
        <is>
          <t>Priceless</t>
        </is>
      </c>
      <c r="F8864" s="27" t="n">
        <v>45705</v>
      </c>
      <c r="G8864" t="inlineStr">
        <is>
          <t>DEBITO</t>
        </is>
      </c>
      <c r="H8864" t="inlineStr">
        <is>
          <t>Crystalmixx-Gas Comercio e Manutencao de Equipamentos de Gas Ltda</t>
        </is>
      </c>
      <c r="I8864" t="n">
        <v>-120</v>
      </c>
    </row>
    <row r="8865">
      <c r="A8865" t="n">
        <v>77236</v>
      </c>
      <c r="B8865" t="n">
        <v>134</v>
      </c>
      <c r="C8865" t="inlineStr">
        <is>
          <t>Priceless - Bem Mais - Kamino</t>
        </is>
      </c>
      <c r="D8865" t="n">
        <v>149</v>
      </c>
      <c r="E8865" t="inlineStr">
        <is>
          <t>Priceless</t>
        </is>
      </c>
      <c r="F8865" s="27" t="n">
        <v>45705</v>
      </c>
      <c r="G8865" t="inlineStr">
        <is>
          <t>DEBITO</t>
        </is>
      </c>
      <c r="H8865" t="inlineStr">
        <is>
          <t>Ostramar Pescados Ltda</t>
        </is>
      </c>
      <c r="I8865" t="n">
        <v>-239.2</v>
      </c>
    </row>
    <row r="8866">
      <c r="A8866" t="n">
        <v>77237</v>
      </c>
      <c r="B8866" t="n">
        <v>134</v>
      </c>
      <c r="C8866" t="inlineStr">
        <is>
          <t>Priceless - Bem Mais - Kamino</t>
        </is>
      </c>
      <c r="D8866" t="n">
        <v>149</v>
      </c>
      <c r="E8866" t="inlineStr">
        <is>
          <t>Priceless</t>
        </is>
      </c>
      <c r="F8866" s="27" t="n">
        <v>45705</v>
      </c>
      <c r="G8866" t="inlineStr">
        <is>
          <t>DEBITO</t>
        </is>
      </c>
      <c r="H8866" t="inlineStr">
        <is>
          <t>Macro Contabilidade e Consultoria Ltda.</t>
        </is>
      </c>
      <c r="I8866" t="n">
        <v>-2627.8</v>
      </c>
    </row>
    <row r="8867">
      <c r="A8867" t="n">
        <v>77238</v>
      </c>
      <c r="B8867" t="n">
        <v>134</v>
      </c>
      <c r="C8867" t="inlineStr">
        <is>
          <t>Priceless - Bem Mais - Kamino</t>
        </is>
      </c>
      <c r="D8867" t="n">
        <v>149</v>
      </c>
      <c r="E8867" t="inlineStr">
        <is>
          <t>Priceless</t>
        </is>
      </c>
      <c r="F8867" s="27" t="n">
        <v>45705</v>
      </c>
      <c r="G8867" t="inlineStr">
        <is>
          <t>DEBITO</t>
        </is>
      </c>
      <c r="H8867" t="inlineStr">
        <is>
          <t>Ambev S.A.</t>
        </is>
      </c>
      <c r="I8867" t="n">
        <v>-532.29</v>
      </c>
    </row>
    <row r="8868">
      <c r="A8868" t="n">
        <v>77239</v>
      </c>
      <c r="B8868" t="n">
        <v>134</v>
      </c>
      <c r="C8868" t="inlineStr">
        <is>
          <t>Priceless - Bem Mais - Kamino</t>
        </is>
      </c>
      <c r="D8868" t="n">
        <v>149</v>
      </c>
      <c r="E8868" t="inlineStr">
        <is>
          <t>Priceless</t>
        </is>
      </c>
      <c r="F8868" s="27" t="n">
        <v>45705</v>
      </c>
      <c r="G8868" t="inlineStr">
        <is>
          <t>DEBITO</t>
        </is>
      </c>
      <c r="H8868" t="inlineStr">
        <is>
          <t>Pivot 30 Industria de Vinhos Ltda</t>
        </is>
      </c>
      <c r="I8868" t="n">
        <v>-768.3</v>
      </c>
    </row>
    <row r="8869">
      <c r="A8869" t="n">
        <v>77242</v>
      </c>
      <c r="B8869" t="n">
        <v>134</v>
      </c>
      <c r="C8869" t="inlineStr">
        <is>
          <t>Priceless - Bem Mais - Kamino</t>
        </is>
      </c>
      <c r="D8869" t="n">
        <v>149</v>
      </c>
      <c r="E8869" t="inlineStr">
        <is>
          <t>Priceless</t>
        </is>
      </c>
      <c r="F8869" s="27" t="n">
        <v>45705</v>
      </c>
      <c r="G8869" t="inlineStr">
        <is>
          <t>DEBITO</t>
        </is>
      </c>
      <c r="H8869" t="inlineStr">
        <is>
          <t>Headchef Assessoria de Seguranca dos Alimentos Ltda</t>
        </is>
      </c>
      <c r="I8869" t="n">
        <v>-2703.13</v>
      </c>
    </row>
    <row r="8870">
      <c r="A8870" t="n">
        <v>81694</v>
      </c>
      <c r="B8870" t="n">
        <v>133</v>
      </c>
      <c r="C8870" t="inlineStr">
        <is>
          <t>Priceless - Bem Mais - Itaú</t>
        </is>
      </c>
      <c r="D8870" t="n">
        <v>149</v>
      </c>
      <c r="E8870" t="inlineStr">
        <is>
          <t>Priceless</t>
        </is>
      </c>
      <c r="F8870" s="27" t="n">
        <v>45702.54166666666</v>
      </c>
      <c r="G8870" t="inlineStr">
        <is>
          <t>CREDITO</t>
        </is>
      </c>
      <c r="H8870" t="inlineStr">
        <is>
          <t>SISPAG AMERICAN CHAMBER OF</t>
        </is>
      </c>
      <c r="I8870" t="n">
        <v>25200</v>
      </c>
    </row>
    <row r="8871">
      <c r="A8871" t="n">
        <v>81695</v>
      </c>
      <c r="B8871" t="n">
        <v>133</v>
      </c>
      <c r="C8871" t="inlineStr">
        <is>
          <t>Priceless - Bem Mais - Itaú</t>
        </is>
      </c>
      <c r="D8871" t="n">
        <v>149</v>
      </c>
      <c r="E8871" t="inlineStr">
        <is>
          <t>Priceless</t>
        </is>
      </c>
      <c r="F8871" s="27" t="n">
        <v>45702.54166666666</v>
      </c>
      <c r="G8871" t="inlineStr">
        <is>
          <t>DEBITO</t>
        </is>
      </c>
      <c r="H8871" t="inlineStr">
        <is>
          <t>PIX ENVIADO BEM MAIS EVE</t>
        </is>
      </c>
      <c r="I8871" t="n">
        <v>-38000</v>
      </c>
    </row>
    <row r="8872">
      <c r="A8872" t="n">
        <v>77215</v>
      </c>
      <c r="B8872" t="n">
        <v>134</v>
      </c>
      <c r="C8872" t="inlineStr">
        <is>
          <t>Priceless - Bem Mais - Kamino</t>
        </is>
      </c>
      <c r="D8872" t="n">
        <v>149</v>
      </c>
      <c r="E8872" t="inlineStr">
        <is>
          <t>Priceless</t>
        </is>
      </c>
      <c r="F8872" s="27" t="n">
        <v>45702</v>
      </c>
      <c r="G8872" t="inlineStr">
        <is>
          <t>DEBITO</t>
        </is>
      </c>
      <c r="H8872" t="inlineStr">
        <is>
          <t>Belle Cave Comercio e Importacao Ltda.</t>
        </is>
      </c>
      <c r="I8872" t="n">
        <v>-2327.53</v>
      </c>
    </row>
    <row r="8873">
      <c r="A8873" t="n">
        <v>77213</v>
      </c>
      <c r="B8873" t="n">
        <v>134</v>
      </c>
      <c r="C8873" t="inlineStr">
        <is>
          <t>Priceless - Bem Mais - Kamino</t>
        </is>
      </c>
      <c r="D8873" t="n">
        <v>149</v>
      </c>
      <c r="E8873" t="inlineStr">
        <is>
          <t>Priceless</t>
        </is>
      </c>
      <c r="F8873" s="27" t="n">
        <v>45702</v>
      </c>
      <c r="G8873" t="inlineStr">
        <is>
          <t>DEBITO</t>
        </is>
      </c>
      <c r="H8873" t="inlineStr">
        <is>
          <t>J.K. Comercio de Generos Alimenticios Ltda</t>
        </is>
      </c>
      <c r="I8873" t="n">
        <v>-360</v>
      </c>
    </row>
    <row r="8874">
      <c r="A8874" t="n">
        <v>77216</v>
      </c>
      <c r="B8874" t="n">
        <v>134</v>
      </c>
      <c r="C8874" t="inlineStr">
        <is>
          <t>Priceless - Bem Mais - Kamino</t>
        </is>
      </c>
      <c r="D8874" t="n">
        <v>149</v>
      </c>
      <c r="E8874" t="inlineStr">
        <is>
          <t>Priceless</t>
        </is>
      </c>
      <c r="F8874" s="27" t="n">
        <v>45702</v>
      </c>
      <c r="G8874" t="inlineStr">
        <is>
          <t>DEBITO</t>
        </is>
      </c>
      <c r="H8874" t="inlineStr">
        <is>
          <t>Caixa Economica Federal</t>
        </is>
      </c>
      <c r="I8874" t="n">
        <v>-16832.22</v>
      </c>
    </row>
    <row r="8875">
      <c r="A8875" t="n">
        <v>77217</v>
      </c>
      <c r="B8875" t="n">
        <v>134</v>
      </c>
      <c r="C8875" t="inlineStr">
        <is>
          <t>Priceless - Bem Mais - Kamino</t>
        </is>
      </c>
      <c r="D8875" t="n">
        <v>149</v>
      </c>
      <c r="E8875" t="inlineStr">
        <is>
          <t>Priceless</t>
        </is>
      </c>
      <c r="F8875" s="27" t="n">
        <v>45702</v>
      </c>
      <c r="G8875" t="inlineStr">
        <is>
          <t>DEBITO</t>
        </is>
      </c>
      <c r="H8875" t="inlineStr">
        <is>
          <t>Emporio Camargo Silva Ltda</t>
        </is>
      </c>
      <c r="I8875" t="n">
        <v>-732</v>
      </c>
    </row>
    <row r="8876">
      <c r="A8876" t="n">
        <v>77218</v>
      </c>
      <c r="B8876" t="n">
        <v>134</v>
      </c>
      <c r="C8876" t="inlineStr">
        <is>
          <t>Priceless - Bem Mais - Kamino</t>
        </is>
      </c>
      <c r="D8876" t="n">
        <v>149</v>
      </c>
      <c r="E8876" t="inlineStr">
        <is>
          <t>Priceless</t>
        </is>
      </c>
      <c r="F8876" s="27" t="n">
        <v>45702</v>
      </c>
      <c r="G8876" t="inlineStr">
        <is>
          <t>DEBITO</t>
        </is>
      </c>
      <c r="H8876" t="inlineStr">
        <is>
          <t>Tarifa Geracao Boleto-Cta Pgto</t>
        </is>
      </c>
      <c r="I8876" t="n">
        <v>-2</v>
      </c>
    </row>
    <row r="8877">
      <c r="A8877" t="n">
        <v>77219</v>
      </c>
      <c r="B8877" t="n">
        <v>134</v>
      </c>
      <c r="C8877" t="inlineStr">
        <is>
          <t>Priceless - Bem Mais - Kamino</t>
        </is>
      </c>
      <c r="D8877" t="n">
        <v>149</v>
      </c>
      <c r="E8877" t="inlineStr">
        <is>
          <t>Priceless</t>
        </is>
      </c>
      <c r="F8877" s="27" t="n">
        <v>45702</v>
      </c>
      <c r="G8877" t="inlineStr">
        <is>
          <t>CREDITO</t>
        </is>
      </c>
      <c r="H8877" t="inlineStr">
        <is>
          <t>SUKSES EVENTOS LTDA</t>
        </is>
      </c>
      <c r="I8877" t="n">
        <v>189365.21</v>
      </c>
    </row>
    <row r="8878">
      <c r="A8878" t="n">
        <v>77220</v>
      </c>
      <c r="B8878" t="n">
        <v>134</v>
      </c>
      <c r="C8878" t="inlineStr">
        <is>
          <t>Priceless - Bem Mais - Kamino</t>
        </is>
      </c>
      <c r="D8878" t="n">
        <v>149</v>
      </c>
      <c r="E8878" t="inlineStr">
        <is>
          <t>Priceless</t>
        </is>
      </c>
      <c r="F8878" s="27" t="n">
        <v>45702</v>
      </c>
      <c r="G8878" t="inlineStr">
        <is>
          <t>CREDITO</t>
        </is>
      </c>
      <c r="H8878" t="inlineStr">
        <is>
          <t>BEM MAIS EVENTOS E RESTAURANTE LTDA</t>
        </is>
      </c>
      <c r="I8878" t="n">
        <v>38000</v>
      </c>
    </row>
    <row r="8879">
      <c r="A8879" t="n">
        <v>77221</v>
      </c>
      <c r="B8879" t="n">
        <v>134</v>
      </c>
      <c r="C8879" t="inlineStr">
        <is>
          <t>Priceless - Bem Mais - Kamino</t>
        </is>
      </c>
      <c r="D8879" t="n">
        <v>149</v>
      </c>
      <c r="E8879" t="inlineStr">
        <is>
          <t>Priceless</t>
        </is>
      </c>
      <c r="F8879" s="27" t="n">
        <v>45702</v>
      </c>
      <c r="G8879" t="inlineStr">
        <is>
          <t>DEBITO</t>
        </is>
      </c>
      <c r="H8879" t="inlineStr">
        <is>
          <t>Tempus Fugit Participacoes E. Ltda</t>
        </is>
      </c>
      <c r="I8879" t="n">
        <v>-227000</v>
      </c>
    </row>
    <row r="8880">
      <c r="A8880" t="n">
        <v>77453</v>
      </c>
      <c r="B8880" t="n">
        <v>149</v>
      </c>
      <c r="C8880" t="inlineStr">
        <is>
          <t>Priceless - Duroc Filial Dois - Kamino</t>
        </is>
      </c>
      <c r="D8880" t="n">
        <v>149</v>
      </c>
      <c r="E8880" t="inlineStr">
        <is>
          <t>Priceless</t>
        </is>
      </c>
      <c r="F8880" s="27" t="n">
        <v>45702</v>
      </c>
      <c r="G8880" t="inlineStr">
        <is>
          <t>DEBITO</t>
        </is>
      </c>
      <c r="H8880" t="inlineStr">
        <is>
          <t>Pedro Pereira dos Santos</t>
        </is>
      </c>
      <c r="I8880" t="n">
        <v>-4548.79</v>
      </c>
    </row>
    <row r="8881">
      <c r="A8881" t="n">
        <v>77452</v>
      </c>
      <c r="B8881" t="n">
        <v>149</v>
      </c>
      <c r="C8881" t="inlineStr">
        <is>
          <t>Priceless - Duroc Filial Dois - Kamino</t>
        </is>
      </c>
      <c r="D8881" t="n">
        <v>149</v>
      </c>
      <c r="E8881" t="inlineStr">
        <is>
          <t>Priceless</t>
        </is>
      </c>
      <c r="F8881" s="27" t="n">
        <v>45702</v>
      </c>
      <c r="G8881" t="inlineStr">
        <is>
          <t>CREDITO</t>
        </is>
      </c>
      <c r="H8881" t="inlineStr">
        <is>
          <t>TEMPUS FUGIT PARTICIPACOES E EMPREENDIMENTOS LTDA</t>
        </is>
      </c>
      <c r="I8881" t="n">
        <v>4548</v>
      </c>
    </row>
    <row r="8882">
      <c r="A8882" t="n">
        <v>77212</v>
      </c>
      <c r="B8882" t="n">
        <v>134</v>
      </c>
      <c r="C8882" t="inlineStr">
        <is>
          <t>Priceless - Bem Mais - Kamino</t>
        </is>
      </c>
      <c r="D8882" t="n">
        <v>149</v>
      </c>
      <c r="E8882" t="inlineStr">
        <is>
          <t>Priceless</t>
        </is>
      </c>
      <c r="F8882" s="27" t="n">
        <v>45702</v>
      </c>
      <c r="G8882" t="inlineStr">
        <is>
          <t>DEBITO</t>
        </is>
      </c>
      <c r="H8882" t="inlineStr">
        <is>
          <t>Renata Araujo Fongaro 31307416829</t>
        </is>
      </c>
      <c r="I8882" t="n">
        <v>-3500</v>
      </c>
    </row>
    <row r="8883">
      <c r="A8883" t="n">
        <v>77211</v>
      </c>
      <c r="B8883" t="n">
        <v>134</v>
      </c>
      <c r="C8883" t="inlineStr">
        <is>
          <t>Priceless - Bem Mais - Kamino</t>
        </is>
      </c>
      <c r="D8883" t="n">
        <v>149</v>
      </c>
      <c r="E8883" t="inlineStr">
        <is>
          <t>Priceless</t>
        </is>
      </c>
      <c r="F8883" s="27" t="n">
        <v>45702</v>
      </c>
      <c r="G8883" t="inlineStr">
        <is>
          <t>DEBITO</t>
        </is>
      </c>
      <c r="H8883" t="inlineStr">
        <is>
          <t>Pivot 30 Industria de Vinhos Ltda</t>
        </is>
      </c>
      <c r="I8883" t="n">
        <v>-409.07</v>
      </c>
    </row>
    <row r="8884">
      <c r="A8884" t="n">
        <v>77210</v>
      </c>
      <c r="B8884" t="n">
        <v>134</v>
      </c>
      <c r="C8884" t="inlineStr">
        <is>
          <t>Priceless - Bem Mais - Kamino</t>
        </is>
      </c>
      <c r="D8884" t="n">
        <v>149</v>
      </c>
      <c r="E8884" t="inlineStr">
        <is>
          <t>Priceless</t>
        </is>
      </c>
      <c r="F8884" s="27" t="n">
        <v>45702</v>
      </c>
      <c r="G8884" t="inlineStr">
        <is>
          <t>DEBITO</t>
        </is>
      </c>
      <c r="H8884" t="inlineStr">
        <is>
          <t>Hortifrutigranjeiro Rodrigues Ltda</t>
        </is>
      </c>
      <c r="I8884" t="n">
        <v>-1791.7</v>
      </c>
    </row>
    <row r="8885">
      <c r="A8885" t="n">
        <v>77209</v>
      </c>
      <c r="B8885" t="n">
        <v>134</v>
      </c>
      <c r="C8885" t="inlineStr">
        <is>
          <t>Priceless - Bem Mais - Kamino</t>
        </is>
      </c>
      <c r="D8885" t="n">
        <v>149</v>
      </c>
      <c r="E8885" t="inlineStr">
        <is>
          <t>Priceless</t>
        </is>
      </c>
      <c r="F8885" s="27" t="n">
        <v>45702</v>
      </c>
      <c r="G8885" t="inlineStr">
        <is>
          <t>DEBITO</t>
        </is>
      </c>
      <c r="H8885" t="inlineStr">
        <is>
          <t>Associacao do Shopping Light</t>
        </is>
      </c>
      <c r="I8885" t="n">
        <v>-66915.28999999999</v>
      </c>
    </row>
    <row r="8886">
      <c r="A8886" t="n">
        <v>77208</v>
      </c>
      <c r="B8886" t="n">
        <v>134</v>
      </c>
      <c r="C8886" t="inlineStr">
        <is>
          <t>Priceless - Bem Mais - Kamino</t>
        </is>
      </c>
      <c r="D8886" t="n">
        <v>149</v>
      </c>
      <c r="E8886" t="inlineStr">
        <is>
          <t>Priceless</t>
        </is>
      </c>
      <c r="F8886" s="27" t="n">
        <v>45702</v>
      </c>
      <c r="G8886" t="inlineStr">
        <is>
          <t>CREDITO</t>
        </is>
      </c>
      <c r="H8886" t="inlineStr">
        <is>
          <t>TEMPUS FUGIT PARTICIPACOES E EMPREENDIMENTOS LTDA</t>
        </is>
      </c>
      <c r="I8886" t="n">
        <v>60500</v>
      </c>
    </row>
    <row r="8887">
      <c r="A8887" t="n">
        <v>77207</v>
      </c>
      <c r="B8887" t="n">
        <v>134</v>
      </c>
      <c r="C8887" t="inlineStr">
        <is>
          <t>Priceless - Bem Mais - Kamino</t>
        </is>
      </c>
      <c r="D8887" t="n">
        <v>149</v>
      </c>
      <c r="E8887" t="inlineStr">
        <is>
          <t>Priceless</t>
        </is>
      </c>
      <c r="F8887" s="27" t="n">
        <v>45702</v>
      </c>
      <c r="G8887" t="inlineStr">
        <is>
          <t>DEBITO</t>
        </is>
      </c>
      <c r="H8887" t="inlineStr">
        <is>
          <t>Terrao de So Paulo Eventos e Restaurante Ltda -Pricelles</t>
        </is>
      </c>
      <c r="I8887" t="n">
        <v>-60500</v>
      </c>
    </row>
    <row r="8888">
      <c r="A8888" t="n">
        <v>77206</v>
      </c>
      <c r="B8888" t="n">
        <v>134</v>
      </c>
      <c r="C8888" t="inlineStr">
        <is>
          <t>Priceless - Bem Mais - Kamino</t>
        </is>
      </c>
      <c r="D8888" t="n">
        <v>149</v>
      </c>
      <c r="E8888" t="inlineStr">
        <is>
          <t>Priceless</t>
        </is>
      </c>
      <c r="F8888" s="27" t="n">
        <v>45702</v>
      </c>
      <c r="G8888" t="inlineStr">
        <is>
          <t>CREDITO</t>
        </is>
      </c>
      <c r="H8888" t="inlineStr">
        <is>
          <t>TEMPUS FUGIT PARTICIPACOES E EMPREENDIMENTOS LTDA</t>
        </is>
      </c>
      <c r="I8888" t="n">
        <v>83800</v>
      </c>
    </row>
    <row r="8889">
      <c r="A8889" t="n">
        <v>77205</v>
      </c>
      <c r="B8889" t="n">
        <v>134</v>
      </c>
      <c r="C8889" t="inlineStr">
        <is>
          <t>Priceless - Bem Mais - Kamino</t>
        </is>
      </c>
      <c r="D8889" t="n">
        <v>149</v>
      </c>
      <c r="E8889" t="inlineStr">
        <is>
          <t>Priceless</t>
        </is>
      </c>
      <c r="F8889" s="27" t="n">
        <v>45702</v>
      </c>
      <c r="G8889" t="inlineStr">
        <is>
          <t>CREDITO</t>
        </is>
      </c>
      <c r="H8889" t="inlineStr">
        <is>
          <t>Zig Tecnologia S.A.</t>
        </is>
      </c>
      <c r="I8889" t="n">
        <v>10473.37</v>
      </c>
    </row>
    <row r="8890">
      <c r="A8890" t="n">
        <v>77214</v>
      </c>
      <c r="B8890" t="n">
        <v>134</v>
      </c>
      <c r="C8890" t="inlineStr">
        <is>
          <t>Priceless - Bem Mais - Kamino</t>
        </is>
      </c>
      <c r="D8890" t="n">
        <v>149</v>
      </c>
      <c r="E8890" t="inlineStr">
        <is>
          <t>Priceless</t>
        </is>
      </c>
      <c r="F8890" s="27" t="n">
        <v>45702</v>
      </c>
      <c r="G8890" t="inlineStr">
        <is>
          <t>DEBITO</t>
        </is>
      </c>
      <c r="H8890" t="inlineStr">
        <is>
          <t>Pivot 30 Industria de Vinhos Ltda</t>
        </is>
      </c>
      <c r="I8890" t="n">
        <v>-2024.47</v>
      </c>
    </row>
    <row r="8891">
      <c r="A8891" t="n">
        <v>81693</v>
      </c>
      <c r="B8891" t="n">
        <v>133</v>
      </c>
      <c r="C8891" t="inlineStr">
        <is>
          <t>Priceless - Bem Mais - Itaú</t>
        </is>
      </c>
      <c r="D8891" t="n">
        <v>149</v>
      </c>
      <c r="E8891" t="inlineStr">
        <is>
          <t>Priceless</t>
        </is>
      </c>
      <c r="F8891" s="27" t="n">
        <v>45701.54166666666</v>
      </c>
      <c r="G8891" t="inlineStr">
        <is>
          <t>CREDITO</t>
        </is>
      </c>
      <c r="H8891" t="inlineStr">
        <is>
          <t>PIX TRANSF VR Bene13/02</t>
        </is>
      </c>
      <c r="I8891" t="n">
        <v>421.65</v>
      </c>
    </row>
    <row r="8892">
      <c r="A8892" t="n">
        <v>77203</v>
      </c>
      <c r="B8892" t="n">
        <v>134</v>
      </c>
      <c r="C8892" t="inlineStr">
        <is>
          <t>Priceless - Bem Mais - Kamino</t>
        </is>
      </c>
      <c r="D8892" t="n">
        <v>149</v>
      </c>
      <c r="E8892" t="inlineStr">
        <is>
          <t>Priceless</t>
        </is>
      </c>
      <c r="F8892" s="27" t="n">
        <v>45701</v>
      </c>
      <c r="G8892" t="inlineStr">
        <is>
          <t>DEBITO</t>
        </is>
      </c>
      <c r="H8892" t="inlineStr">
        <is>
          <t>Tempus</t>
        </is>
      </c>
      <c r="I8892" t="n">
        <v>-16500</v>
      </c>
    </row>
    <row r="8893">
      <c r="A8893" t="n">
        <v>77201</v>
      </c>
      <c r="B8893" t="n">
        <v>134</v>
      </c>
      <c r="C8893" t="inlineStr">
        <is>
          <t>Priceless - Bem Mais - Kamino</t>
        </is>
      </c>
      <c r="D8893" t="n">
        <v>149</v>
      </c>
      <c r="E8893" t="inlineStr">
        <is>
          <t>Priceless</t>
        </is>
      </c>
      <c r="F8893" s="27" t="n">
        <v>45701</v>
      </c>
      <c r="G8893" t="inlineStr">
        <is>
          <t>CREDITO</t>
        </is>
      </c>
      <c r="H8893" t="inlineStr">
        <is>
          <t>Zig Tecnologia S.A.</t>
        </is>
      </c>
      <c r="I8893" t="n">
        <v>3705.08</v>
      </c>
    </row>
    <row r="8894">
      <c r="A8894" t="n">
        <v>77202</v>
      </c>
      <c r="B8894" t="n">
        <v>134</v>
      </c>
      <c r="C8894" t="inlineStr">
        <is>
          <t>Priceless - Bem Mais - Kamino</t>
        </is>
      </c>
      <c r="D8894" t="n">
        <v>149</v>
      </c>
      <c r="E8894" t="inlineStr">
        <is>
          <t>Priceless</t>
        </is>
      </c>
      <c r="F8894" s="27" t="n">
        <v>45701</v>
      </c>
      <c r="G8894" t="inlineStr">
        <is>
          <t>CREDITO</t>
        </is>
      </c>
      <c r="H8894" t="inlineStr">
        <is>
          <t>Zig Tecnologia S.A.</t>
        </is>
      </c>
      <c r="I8894" t="n">
        <v>8975.43</v>
      </c>
    </row>
    <row r="8895">
      <c r="A8895" t="n">
        <v>77204</v>
      </c>
      <c r="B8895" t="n">
        <v>134</v>
      </c>
      <c r="C8895" t="inlineStr">
        <is>
          <t>Priceless - Bem Mais - Kamino</t>
        </is>
      </c>
      <c r="D8895" t="n">
        <v>149</v>
      </c>
      <c r="E8895" t="inlineStr">
        <is>
          <t>Priceless</t>
        </is>
      </c>
      <c r="F8895" s="27" t="n">
        <v>45701</v>
      </c>
      <c r="G8895" t="inlineStr">
        <is>
          <t>CREDITO</t>
        </is>
      </c>
      <c r="H8895" t="inlineStr">
        <is>
          <t>Pix Marketplace</t>
        </is>
      </c>
      <c r="I8895" t="n">
        <v>113.64</v>
      </c>
    </row>
    <row r="8896">
      <c r="A8896" t="n">
        <v>81692</v>
      </c>
      <c r="B8896" t="n">
        <v>133</v>
      </c>
      <c r="C8896" t="inlineStr">
        <is>
          <t>Priceless - Bem Mais - Itaú</t>
        </is>
      </c>
      <c r="D8896" t="n">
        <v>149</v>
      </c>
      <c r="E8896" t="inlineStr">
        <is>
          <t>Priceless</t>
        </is>
      </c>
      <c r="F8896" s="27" t="n">
        <v>45700.54166666666</v>
      </c>
      <c r="G8896" t="inlineStr">
        <is>
          <t>CREDITO</t>
        </is>
      </c>
      <c r="H8896" t="inlineStr">
        <is>
          <t>PIX TRANSF ANDRE L12/02</t>
        </is>
      </c>
      <c r="I8896" t="n">
        <v>12600</v>
      </c>
    </row>
    <row r="8897">
      <c r="A8897" t="n">
        <v>81691</v>
      </c>
      <c r="B8897" t="n">
        <v>133</v>
      </c>
      <c r="C8897" t="inlineStr">
        <is>
          <t>Priceless - Bem Mais - Itaú</t>
        </is>
      </c>
      <c r="D8897" t="n">
        <v>149</v>
      </c>
      <c r="E8897" t="inlineStr">
        <is>
          <t>Priceless</t>
        </is>
      </c>
      <c r="F8897" s="27" t="n">
        <v>45700.54166666666</v>
      </c>
      <c r="G8897" t="inlineStr">
        <is>
          <t>DEBITO</t>
        </is>
      </c>
      <c r="H8897" t="inlineStr">
        <is>
          <t>PIX ENVIADO BEM MAIS EVE</t>
        </is>
      </c>
      <c r="I8897" t="n">
        <v>-4080</v>
      </c>
    </row>
    <row r="8898">
      <c r="A8898" t="n">
        <v>77199</v>
      </c>
      <c r="B8898" t="n">
        <v>134</v>
      </c>
      <c r="C8898" t="inlineStr">
        <is>
          <t>Priceless - Bem Mais - Kamino</t>
        </is>
      </c>
      <c r="D8898" t="n">
        <v>149</v>
      </c>
      <c r="E8898" t="inlineStr">
        <is>
          <t>Priceless</t>
        </is>
      </c>
      <c r="F8898" s="27" t="n">
        <v>45700</v>
      </c>
      <c r="G8898" t="inlineStr">
        <is>
          <t>DEBITO</t>
        </is>
      </c>
      <c r="H8898" t="inlineStr">
        <is>
          <t>Distribuidora de Carnes Cantareira Ltda</t>
        </is>
      </c>
      <c r="I8898" t="n">
        <v>-368.64</v>
      </c>
    </row>
    <row r="8899">
      <c r="A8899" t="n">
        <v>77187</v>
      </c>
      <c r="B8899" t="n">
        <v>134</v>
      </c>
      <c r="C8899" t="inlineStr">
        <is>
          <t>Priceless - Bem Mais - Kamino</t>
        </is>
      </c>
      <c r="D8899" t="n">
        <v>149</v>
      </c>
      <c r="E8899" t="inlineStr">
        <is>
          <t>Priceless</t>
        </is>
      </c>
      <c r="F8899" s="27" t="n">
        <v>45700</v>
      </c>
      <c r="G8899" t="inlineStr">
        <is>
          <t>CREDITO</t>
        </is>
      </c>
      <c r="H8899" t="inlineStr">
        <is>
          <t>Zig Tecnologia S.A.</t>
        </is>
      </c>
      <c r="I8899" t="n">
        <v>6603.39</v>
      </c>
    </row>
    <row r="8900">
      <c r="A8900" t="n">
        <v>77188</v>
      </c>
      <c r="B8900" t="n">
        <v>134</v>
      </c>
      <c r="C8900" t="inlineStr">
        <is>
          <t>Priceless - Bem Mais - Kamino</t>
        </is>
      </c>
      <c r="D8900" t="n">
        <v>149</v>
      </c>
      <c r="E8900" t="inlineStr">
        <is>
          <t>Priceless</t>
        </is>
      </c>
      <c r="F8900" s="27" t="n">
        <v>45700</v>
      </c>
      <c r="G8900" t="inlineStr">
        <is>
          <t>CREDITO</t>
        </is>
      </c>
      <c r="H8900" t="inlineStr">
        <is>
          <t>BEM MAIS EVENTOS E RESTAURANTE LTDA</t>
        </is>
      </c>
      <c r="I8900" t="n">
        <v>4080</v>
      </c>
    </row>
    <row r="8901">
      <c r="A8901" t="n">
        <v>77189</v>
      </c>
      <c r="B8901" t="n">
        <v>134</v>
      </c>
      <c r="C8901" t="inlineStr">
        <is>
          <t>Priceless - Bem Mais - Kamino</t>
        </is>
      </c>
      <c r="D8901" t="n">
        <v>149</v>
      </c>
      <c r="E8901" t="inlineStr">
        <is>
          <t>Priceless</t>
        </is>
      </c>
      <c r="F8901" s="27" t="n">
        <v>45700</v>
      </c>
      <c r="G8901" t="inlineStr">
        <is>
          <t>DEBITO</t>
        </is>
      </c>
      <c r="H8901" t="inlineStr">
        <is>
          <t>Fireclean Sistema contra Incendio Ltda</t>
        </is>
      </c>
      <c r="I8901" t="n">
        <v>-1630</v>
      </c>
    </row>
    <row r="8902">
      <c r="A8902" t="n">
        <v>77190</v>
      </c>
      <c r="B8902" t="n">
        <v>134</v>
      </c>
      <c r="C8902" t="inlineStr">
        <is>
          <t>Priceless - Bem Mais - Kamino</t>
        </is>
      </c>
      <c r="D8902" t="n">
        <v>149</v>
      </c>
      <c r="E8902" t="inlineStr">
        <is>
          <t>Priceless</t>
        </is>
      </c>
      <c r="F8902" s="27" t="n">
        <v>45700</v>
      </c>
      <c r="G8902" t="inlineStr">
        <is>
          <t>DEBITO</t>
        </is>
      </c>
      <c r="H8902" t="inlineStr">
        <is>
          <t>Eau - Distribuidora de Agua Mineral Ltda</t>
        </is>
      </c>
      <c r="I8902" t="n">
        <v>-1320</v>
      </c>
    </row>
    <row r="8903">
      <c r="A8903" t="n">
        <v>77191</v>
      </c>
      <c r="B8903" t="n">
        <v>134</v>
      </c>
      <c r="C8903" t="inlineStr">
        <is>
          <t>Priceless - Bem Mais - Kamino</t>
        </is>
      </c>
      <c r="D8903" t="n">
        <v>149</v>
      </c>
      <c r="E8903" t="inlineStr">
        <is>
          <t>Priceless</t>
        </is>
      </c>
      <c r="F8903" s="27" t="n">
        <v>45700</v>
      </c>
      <c r="G8903" t="inlineStr">
        <is>
          <t>DEBITO</t>
        </is>
      </c>
      <c r="H8903" t="inlineStr">
        <is>
          <t>D.R.O. Produtos Alimenticios Ltda</t>
        </is>
      </c>
      <c r="I8903" t="n">
        <v>-144.16</v>
      </c>
    </row>
    <row r="8904">
      <c r="A8904" t="n">
        <v>77192</v>
      </c>
      <c r="B8904" t="n">
        <v>134</v>
      </c>
      <c r="C8904" t="inlineStr">
        <is>
          <t>Priceless - Bem Mais - Kamino</t>
        </is>
      </c>
      <c r="D8904" t="n">
        <v>149</v>
      </c>
      <c r="E8904" t="inlineStr">
        <is>
          <t>Priceless</t>
        </is>
      </c>
      <c r="F8904" s="27" t="n">
        <v>45700</v>
      </c>
      <c r="G8904" t="inlineStr">
        <is>
          <t>CREDITO</t>
        </is>
      </c>
      <c r="H8904" t="inlineStr">
        <is>
          <t>Pix Env No Processado</t>
        </is>
      </c>
      <c r="I8904" t="n">
        <v>1580</v>
      </c>
    </row>
    <row r="8905">
      <c r="A8905" t="n">
        <v>77193</v>
      </c>
      <c r="B8905" t="n">
        <v>134</v>
      </c>
      <c r="C8905" t="inlineStr">
        <is>
          <t>Priceless - Bem Mais - Kamino</t>
        </is>
      </c>
      <c r="D8905" t="n">
        <v>149</v>
      </c>
      <c r="E8905" t="inlineStr">
        <is>
          <t>Priceless</t>
        </is>
      </c>
      <c r="F8905" s="27" t="n">
        <v>45700</v>
      </c>
      <c r="G8905" t="inlineStr">
        <is>
          <t>DEBITO</t>
        </is>
      </c>
      <c r="H8905" t="inlineStr">
        <is>
          <t>Alexsandro Lopes da Silva</t>
        </is>
      </c>
      <c r="I8905" t="n">
        <v>-1580</v>
      </c>
    </row>
    <row r="8906">
      <c r="A8906" t="n">
        <v>77194</v>
      </c>
      <c r="B8906" t="n">
        <v>134</v>
      </c>
      <c r="C8906" t="inlineStr">
        <is>
          <t>Priceless - Bem Mais - Kamino</t>
        </is>
      </c>
      <c r="D8906" t="n">
        <v>149</v>
      </c>
      <c r="E8906" t="inlineStr">
        <is>
          <t>Priceless</t>
        </is>
      </c>
      <c r="F8906" s="27" t="n">
        <v>45700</v>
      </c>
      <c r="G8906" t="inlineStr">
        <is>
          <t>DEBITO</t>
        </is>
      </c>
      <c r="H8906" t="inlineStr">
        <is>
          <t>Nitron Comercial Ltda</t>
        </is>
      </c>
      <c r="I8906" t="n">
        <v>-800</v>
      </c>
    </row>
    <row r="8907">
      <c r="A8907" t="n">
        <v>77195</v>
      </c>
      <c r="B8907" t="n">
        <v>134</v>
      </c>
      <c r="C8907" t="inlineStr">
        <is>
          <t>Priceless - Bem Mais - Kamino</t>
        </is>
      </c>
      <c r="D8907" t="n">
        <v>149</v>
      </c>
      <c r="E8907" t="inlineStr">
        <is>
          <t>Priceless</t>
        </is>
      </c>
      <c r="F8907" s="27" t="n">
        <v>45700</v>
      </c>
      <c r="G8907" t="inlineStr">
        <is>
          <t>DEBITO</t>
        </is>
      </c>
      <c r="H8907" t="inlineStr">
        <is>
          <t>Ambev S.A.</t>
        </is>
      </c>
      <c r="I8907" t="n">
        <v>-1307.17</v>
      </c>
    </row>
    <row r="8908">
      <c r="A8908" t="n">
        <v>77196</v>
      </c>
      <c r="B8908" t="n">
        <v>134</v>
      </c>
      <c r="C8908" t="inlineStr">
        <is>
          <t>Priceless - Bem Mais - Kamino</t>
        </is>
      </c>
      <c r="D8908" t="n">
        <v>149</v>
      </c>
      <c r="E8908" t="inlineStr">
        <is>
          <t>Priceless</t>
        </is>
      </c>
      <c r="F8908" s="27" t="n">
        <v>45700</v>
      </c>
      <c r="G8908" t="inlineStr">
        <is>
          <t>DEBITO</t>
        </is>
      </c>
      <c r="H8908" t="inlineStr">
        <is>
          <t>Hortifrutigranjeiro Rodrigues Ltda</t>
        </is>
      </c>
      <c r="I8908" t="n">
        <v>-1902.65</v>
      </c>
    </row>
    <row r="8909">
      <c r="A8909" t="n">
        <v>77197</v>
      </c>
      <c r="B8909" t="n">
        <v>134</v>
      </c>
      <c r="C8909" t="inlineStr">
        <is>
          <t>Priceless - Bem Mais - Kamino</t>
        </is>
      </c>
      <c r="D8909" t="n">
        <v>149</v>
      </c>
      <c r="E8909" t="inlineStr">
        <is>
          <t>Priceless</t>
        </is>
      </c>
      <c r="F8909" s="27" t="n">
        <v>45700</v>
      </c>
      <c r="G8909" t="inlineStr">
        <is>
          <t>DEBITO</t>
        </is>
      </c>
      <c r="H8909" t="inlineStr">
        <is>
          <t>Ervas Finas Horticultura Ltda</t>
        </is>
      </c>
      <c r="I8909" t="n">
        <v>-120.3</v>
      </c>
    </row>
    <row r="8910">
      <c r="A8910" t="n">
        <v>77198</v>
      </c>
      <c r="B8910" t="n">
        <v>134</v>
      </c>
      <c r="C8910" t="inlineStr">
        <is>
          <t>Priceless - Bem Mais - Kamino</t>
        </is>
      </c>
      <c r="D8910" t="n">
        <v>149</v>
      </c>
      <c r="E8910" t="inlineStr">
        <is>
          <t>Priceless</t>
        </is>
      </c>
      <c r="F8910" s="27" t="n">
        <v>45700</v>
      </c>
      <c r="G8910" t="inlineStr">
        <is>
          <t>DEBITO</t>
        </is>
      </c>
      <c r="H8910" t="inlineStr">
        <is>
          <t>Egb Comercio Ltda</t>
        </is>
      </c>
      <c r="I8910" t="n">
        <v>-421.18</v>
      </c>
    </row>
    <row r="8911">
      <c r="A8911" t="n">
        <v>77200</v>
      </c>
      <c r="B8911" t="n">
        <v>134</v>
      </c>
      <c r="C8911" t="inlineStr">
        <is>
          <t>Priceless - Bem Mais - Kamino</t>
        </is>
      </c>
      <c r="D8911" t="n">
        <v>149</v>
      </c>
      <c r="E8911" t="inlineStr">
        <is>
          <t>Priceless</t>
        </is>
      </c>
      <c r="F8911" s="27" t="n">
        <v>45700</v>
      </c>
      <c r="G8911" t="inlineStr">
        <is>
          <t>DEBITO</t>
        </is>
      </c>
      <c r="H8911" t="inlineStr">
        <is>
          <t>Alexsandro Lopes da Silva</t>
        </is>
      </c>
      <c r="I8911" t="n">
        <v>-1580</v>
      </c>
    </row>
    <row r="8912">
      <c r="A8912" t="n">
        <v>81690</v>
      </c>
      <c r="B8912" t="n">
        <v>133</v>
      </c>
      <c r="C8912" t="inlineStr">
        <is>
          <t>Priceless - Bem Mais - Itaú</t>
        </is>
      </c>
      <c r="D8912" t="n">
        <v>149</v>
      </c>
      <c r="E8912" t="inlineStr">
        <is>
          <t>Priceless</t>
        </is>
      </c>
      <c r="F8912" s="27" t="n">
        <v>45699.54166666666</v>
      </c>
      <c r="G8912" t="inlineStr">
        <is>
          <t>CREDITO</t>
        </is>
      </c>
      <c r="H8912" t="inlineStr">
        <is>
          <t>DEP DIN CX AG       0170</t>
        </is>
      </c>
      <c r="I8912" t="n">
        <v>2975</v>
      </c>
    </row>
    <row r="8913">
      <c r="A8913" t="n">
        <v>81689</v>
      </c>
      <c r="B8913" t="n">
        <v>133</v>
      </c>
      <c r="C8913" t="inlineStr">
        <is>
          <t>Priceless - Bem Mais - Itaú</t>
        </is>
      </c>
      <c r="D8913" t="n">
        <v>149</v>
      </c>
      <c r="E8913" t="inlineStr">
        <is>
          <t>Priceless</t>
        </is>
      </c>
      <c r="F8913" s="27" t="n">
        <v>45699.54166666666</v>
      </c>
      <c r="G8913" t="inlineStr">
        <is>
          <t>CREDITO</t>
        </is>
      </c>
      <c r="H8913" t="inlineStr">
        <is>
          <t>TED 745.0001.STRIPE B S</t>
        </is>
      </c>
      <c r="I8913" t="n">
        <v>98.81</v>
      </c>
    </row>
    <row r="8914">
      <c r="A8914" t="n">
        <v>77175</v>
      </c>
      <c r="B8914" t="n">
        <v>134</v>
      </c>
      <c r="C8914" t="inlineStr">
        <is>
          <t>Priceless - Bem Mais - Kamino</t>
        </is>
      </c>
      <c r="D8914" t="n">
        <v>149</v>
      </c>
      <c r="E8914" t="inlineStr">
        <is>
          <t>Priceless</t>
        </is>
      </c>
      <c r="F8914" s="27" t="n">
        <v>45699</v>
      </c>
      <c r="G8914" t="inlineStr">
        <is>
          <t>DEBITO</t>
        </is>
      </c>
      <c r="H8914" t="inlineStr">
        <is>
          <t>Preshh Aluguel de Maquinas Ltda</t>
        </is>
      </c>
      <c r="I8914" t="n">
        <v>-422.52</v>
      </c>
    </row>
    <row r="8915">
      <c r="A8915" t="n">
        <v>77171</v>
      </c>
      <c r="B8915" t="n">
        <v>134</v>
      </c>
      <c r="C8915" t="inlineStr">
        <is>
          <t>Priceless - Bem Mais - Kamino</t>
        </is>
      </c>
      <c r="D8915" t="n">
        <v>149</v>
      </c>
      <c r="E8915" t="inlineStr">
        <is>
          <t>Priceless</t>
        </is>
      </c>
      <c r="F8915" s="27" t="n">
        <v>45699</v>
      </c>
      <c r="G8915" t="inlineStr">
        <is>
          <t>DEBITO</t>
        </is>
      </c>
      <c r="H8915" t="inlineStr">
        <is>
          <t>Pivot 30 Industria de Vinhos Ltda</t>
        </is>
      </c>
      <c r="I8915" t="n">
        <v>-798.26</v>
      </c>
    </row>
    <row r="8916">
      <c r="A8916" t="n">
        <v>77170</v>
      </c>
      <c r="B8916" t="n">
        <v>134</v>
      </c>
      <c r="C8916" t="inlineStr">
        <is>
          <t>Priceless - Bem Mais - Kamino</t>
        </is>
      </c>
      <c r="D8916" t="n">
        <v>149</v>
      </c>
      <c r="E8916" t="inlineStr">
        <is>
          <t>Priceless</t>
        </is>
      </c>
      <c r="F8916" s="27" t="n">
        <v>45699</v>
      </c>
      <c r="G8916" t="inlineStr">
        <is>
          <t>DEBITO</t>
        </is>
      </c>
      <c r="H8916" t="inlineStr">
        <is>
          <t>Alianca Tecnologia S/A</t>
        </is>
      </c>
      <c r="I8916" t="n">
        <v>-167.93</v>
      </c>
    </row>
    <row r="8917">
      <c r="A8917" t="n">
        <v>77169</v>
      </c>
      <c r="B8917" t="n">
        <v>134</v>
      </c>
      <c r="C8917" t="inlineStr">
        <is>
          <t>Priceless - Bem Mais - Kamino</t>
        </is>
      </c>
      <c r="D8917" t="n">
        <v>149</v>
      </c>
      <c r="E8917" t="inlineStr">
        <is>
          <t>Priceless</t>
        </is>
      </c>
      <c r="F8917" s="27" t="n">
        <v>45699</v>
      </c>
      <c r="G8917" t="inlineStr">
        <is>
          <t>DEBITO</t>
        </is>
      </c>
      <c r="H8917" t="inlineStr">
        <is>
          <t>O Rei das Ovas Comercio de Pescados Ltda</t>
        </is>
      </c>
      <c r="I8917" t="n">
        <v>-728</v>
      </c>
    </row>
    <row r="8918">
      <c r="A8918" t="n">
        <v>77168</v>
      </c>
      <c r="B8918" t="n">
        <v>134</v>
      </c>
      <c r="C8918" t="inlineStr">
        <is>
          <t>Priceless - Bem Mais - Kamino</t>
        </is>
      </c>
      <c r="D8918" t="n">
        <v>149</v>
      </c>
      <c r="E8918" t="inlineStr">
        <is>
          <t>Priceless</t>
        </is>
      </c>
      <c r="F8918" s="27" t="n">
        <v>45699</v>
      </c>
      <c r="G8918" t="inlineStr">
        <is>
          <t>DEBITO</t>
        </is>
      </c>
      <c r="H8918" t="inlineStr">
        <is>
          <t>Pastificio F Martins Industia e Comercio</t>
        </is>
      </c>
      <c r="I8918" t="n">
        <v>-240</v>
      </c>
    </row>
    <row r="8919">
      <c r="A8919" t="n">
        <v>77167</v>
      </c>
      <c r="B8919" t="n">
        <v>134</v>
      </c>
      <c r="C8919" t="inlineStr">
        <is>
          <t>Priceless - Bem Mais - Kamino</t>
        </is>
      </c>
      <c r="D8919" t="n">
        <v>149</v>
      </c>
      <c r="E8919" t="inlineStr">
        <is>
          <t>Priceless</t>
        </is>
      </c>
      <c r="F8919" s="27" t="n">
        <v>45699</v>
      </c>
      <c r="G8919" t="inlineStr">
        <is>
          <t>DEBITO</t>
        </is>
      </c>
      <c r="H8919" t="inlineStr">
        <is>
          <t>Fazenda Santa R</t>
        </is>
      </c>
      <c r="I8919" t="n">
        <v>-85</v>
      </c>
    </row>
    <row r="8920">
      <c r="A8920" t="n">
        <v>77166</v>
      </c>
      <c r="B8920" t="n">
        <v>134</v>
      </c>
      <c r="C8920" t="inlineStr">
        <is>
          <t>Priceless - Bem Mais - Kamino</t>
        </is>
      </c>
      <c r="D8920" t="n">
        <v>149</v>
      </c>
      <c r="E8920" t="inlineStr">
        <is>
          <t>Priceless</t>
        </is>
      </c>
      <c r="F8920" s="27" t="n">
        <v>45699</v>
      </c>
      <c r="G8920" t="inlineStr">
        <is>
          <t>DEBITO</t>
        </is>
      </c>
      <c r="H8920" t="inlineStr">
        <is>
          <t>Tomas Biagi Carvalho</t>
        </is>
      </c>
      <c r="I8920" t="n">
        <v>-240</v>
      </c>
    </row>
    <row r="8921">
      <c r="A8921" t="n">
        <v>77165</v>
      </c>
      <c r="B8921" t="n">
        <v>134</v>
      </c>
      <c r="C8921" t="inlineStr">
        <is>
          <t>Priceless - Bem Mais - Kamino</t>
        </is>
      </c>
      <c r="D8921" t="n">
        <v>149</v>
      </c>
      <c r="E8921" t="inlineStr">
        <is>
          <t>Priceless</t>
        </is>
      </c>
      <c r="F8921" s="27" t="n">
        <v>45699</v>
      </c>
      <c r="G8921" t="inlineStr">
        <is>
          <t>CREDITO</t>
        </is>
      </c>
      <c r="H8921" t="inlineStr">
        <is>
          <t>TEMPUS FUGIT PARTICIPACOES E EMPREENDIMENTOS LTDA</t>
        </is>
      </c>
      <c r="I8921" t="n">
        <v>38700</v>
      </c>
    </row>
    <row r="8922">
      <c r="A8922" t="n">
        <v>77164</v>
      </c>
      <c r="B8922" t="n">
        <v>134</v>
      </c>
      <c r="C8922" t="inlineStr">
        <is>
          <t>Priceless - Bem Mais - Kamino</t>
        </is>
      </c>
      <c r="D8922" t="n">
        <v>149</v>
      </c>
      <c r="E8922" t="inlineStr">
        <is>
          <t>Priceless</t>
        </is>
      </c>
      <c r="F8922" s="27" t="n">
        <v>45699</v>
      </c>
      <c r="G8922" t="inlineStr">
        <is>
          <t>DEBITO</t>
        </is>
      </c>
      <c r="H8922" t="inlineStr">
        <is>
          <t>Pix Marketplace</t>
        </is>
      </c>
      <c r="I8922" t="n">
        <v>-303.15</v>
      </c>
    </row>
    <row r="8923">
      <c r="A8923" t="n">
        <v>77163</v>
      </c>
      <c r="B8923" t="n">
        <v>134</v>
      </c>
      <c r="C8923" t="inlineStr">
        <is>
          <t>Priceless - Bem Mais - Kamino</t>
        </is>
      </c>
      <c r="D8923" t="n">
        <v>149</v>
      </c>
      <c r="E8923" t="inlineStr">
        <is>
          <t>Priceless</t>
        </is>
      </c>
      <c r="F8923" s="27" t="n">
        <v>45699</v>
      </c>
      <c r="G8923" t="inlineStr">
        <is>
          <t>DEBITO</t>
        </is>
      </c>
      <c r="H8923" t="inlineStr">
        <is>
          <t>Pix Marketplace</t>
        </is>
      </c>
      <c r="I8923" t="n">
        <v>-113.64</v>
      </c>
    </row>
    <row r="8924">
      <c r="A8924" t="n">
        <v>77162</v>
      </c>
      <c r="B8924" t="n">
        <v>134</v>
      </c>
      <c r="C8924" t="inlineStr">
        <is>
          <t>Priceless - Bem Mais - Kamino</t>
        </is>
      </c>
      <c r="D8924" t="n">
        <v>149</v>
      </c>
      <c r="E8924" t="inlineStr">
        <is>
          <t>Priceless</t>
        </is>
      </c>
      <c r="F8924" s="27" t="n">
        <v>45699</v>
      </c>
      <c r="G8924" t="inlineStr">
        <is>
          <t>CREDITO</t>
        </is>
      </c>
      <c r="H8924" t="inlineStr">
        <is>
          <t>Zig Tecnologia S.A.</t>
        </is>
      </c>
      <c r="I8924" t="n">
        <v>1633.34</v>
      </c>
    </row>
    <row r="8925">
      <c r="A8925" t="n">
        <v>77181</v>
      </c>
      <c r="B8925" t="n">
        <v>134</v>
      </c>
      <c r="C8925" t="inlineStr">
        <is>
          <t>Priceless - Bem Mais - Kamino</t>
        </is>
      </c>
      <c r="D8925" t="n">
        <v>149</v>
      </c>
      <c r="E8925" t="inlineStr">
        <is>
          <t>Priceless</t>
        </is>
      </c>
      <c r="F8925" s="27" t="n">
        <v>45699</v>
      </c>
      <c r="G8925" t="inlineStr">
        <is>
          <t>DEBITO</t>
        </is>
      </c>
      <c r="H8925" t="inlineStr">
        <is>
          <t>Pomelo Comercio e Exportacao de Frutas Ltda</t>
        </is>
      </c>
      <c r="I8925" t="n">
        <v>-557.8</v>
      </c>
    </row>
    <row r="8926">
      <c r="A8926" t="n">
        <v>77186</v>
      </c>
      <c r="B8926" t="n">
        <v>134</v>
      </c>
      <c r="C8926" t="inlineStr">
        <is>
          <t>Priceless - Bem Mais - Kamino</t>
        </is>
      </c>
      <c r="D8926" t="n">
        <v>149</v>
      </c>
      <c r="E8926" t="inlineStr">
        <is>
          <t>Priceless</t>
        </is>
      </c>
      <c r="F8926" s="27" t="n">
        <v>45699</v>
      </c>
      <c r="G8926" t="inlineStr">
        <is>
          <t>DEBITO</t>
        </is>
      </c>
      <c r="H8926" t="inlineStr">
        <is>
          <t>Estaff Solucoes Tecnologicas de Agenciam</t>
        </is>
      </c>
      <c r="I8926" t="n">
        <v>-14366</v>
      </c>
    </row>
    <row r="8927">
      <c r="A8927" t="n">
        <v>77185</v>
      </c>
      <c r="B8927" t="n">
        <v>134</v>
      </c>
      <c r="C8927" t="inlineStr">
        <is>
          <t>Priceless - Bem Mais - Kamino</t>
        </is>
      </c>
      <c r="D8927" t="n">
        <v>149</v>
      </c>
      <c r="E8927" t="inlineStr">
        <is>
          <t>Priceless</t>
        </is>
      </c>
      <c r="F8927" s="27" t="n">
        <v>45699</v>
      </c>
      <c r="G8927" t="inlineStr">
        <is>
          <t>DEBITO</t>
        </is>
      </c>
      <c r="H8927" t="inlineStr">
        <is>
          <t>Emporio M &amp; L Comercio de Alimentos e Bebidas Ltda</t>
        </is>
      </c>
      <c r="I8927" t="n">
        <v>-5504.94</v>
      </c>
    </row>
    <row r="8928">
      <c r="A8928" t="n">
        <v>77184</v>
      </c>
      <c r="B8928" t="n">
        <v>134</v>
      </c>
      <c r="C8928" t="inlineStr">
        <is>
          <t>Priceless - Bem Mais - Kamino</t>
        </is>
      </c>
      <c r="D8928" t="n">
        <v>149</v>
      </c>
      <c r="E8928" t="inlineStr">
        <is>
          <t>Priceless</t>
        </is>
      </c>
      <c r="F8928" s="27" t="n">
        <v>45699</v>
      </c>
      <c r="G8928" t="inlineStr">
        <is>
          <t>DEBITO</t>
        </is>
      </c>
      <c r="H8928" t="inlineStr">
        <is>
          <t>Ice4pros Fabrica de Gelo Ltda.</t>
        </is>
      </c>
      <c r="I8928" t="n">
        <v>-395.6</v>
      </c>
    </row>
    <row r="8929">
      <c r="A8929" t="n">
        <v>77183</v>
      </c>
      <c r="B8929" t="n">
        <v>134</v>
      </c>
      <c r="C8929" t="inlineStr">
        <is>
          <t>Priceless - Bem Mais - Kamino</t>
        </is>
      </c>
      <c r="D8929" t="n">
        <v>149</v>
      </c>
      <c r="E8929" t="inlineStr">
        <is>
          <t>Priceless</t>
        </is>
      </c>
      <c r="F8929" s="27" t="n">
        <v>45699</v>
      </c>
      <c r="G8929" t="inlineStr">
        <is>
          <t>DEBITO</t>
        </is>
      </c>
      <c r="H8929" t="inlineStr">
        <is>
          <t>Queijaria Atalaia Ltda</t>
        </is>
      </c>
      <c r="I8929" t="n">
        <v>-1670.5</v>
      </c>
    </row>
    <row r="8930">
      <c r="A8930" t="n">
        <v>77172</v>
      </c>
      <c r="B8930" t="n">
        <v>134</v>
      </c>
      <c r="C8930" t="inlineStr">
        <is>
          <t>Priceless - Bem Mais - Kamino</t>
        </is>
      </c>
      <c r="D8930" t="n">
        <v>149</v>
      </c>
      <c r="E8930" t="inlineStr">
        <is>
          <t>Priceless</t>
        </is>
      </c>
      <c r="F8930" s="27" t="n">
        <v>45699</v>
      </c>
      <c r="G8930" t="inlineStr">
        <is>
          <t>DEBITO</t>
        </is>
      </c>
      <c r="H8930" t="inlineStr">
        <is>
          <t>Osaslimp Lavanderia Ltda</t>
        </is>
      </c>
      <c r="I8930" t="n">
        <v>-3733.95</v>
      </c>
    </row>
    <row r="8931">
      <c r="A8931" t="n">
        <v>77173</v>
      </c>
      <c r="B8931" t="n">
        <v>134</v>
      </c>
      <c r="C8931" t="inlineStr">
        <is>
          <t>Priceless - Bem Mais - Kamino</t>
        </is>
      </c>
      <c r="D8931" t="n">
        <v>149</v>
      </c>
      <c r="E8931" t="inlineStr">
        <is>
          <t>Priceless</t>
        </is>
      </c>
      <c r="F8931" s="27" t="n">
        <v>45699</v>
      </c>
      <c r="G8931" t="inlineStr">
        <is>
          <t>DEBITO</t>
        </is>
      </c>
      <c r="H8931" t="inlineStr">
        <is>
          <t>Bruna Nogueira Ribeiro</t>
        </is>
      </c>
      <c r="I8931" t="n">
        <v>-600</v>
      </c>
    </row>
    <row r="8932">
      <c r="A8932" t="n">
        <v>77174</v>
      </c>
      <c r="B8932" t="n">
        <v>134</v>
      </c>
      <c r="C8932" t="inlineStr">
        <is>
          <t>Priceless - Bem Mais - Kamino</t>
        </is>
      </c>
      <c r="D8932" t="n">
        <v>149</v>
      </c>
      <c r="E8932" t="inlineStr">
        <is>
          <t>Priceless</t>
        </is>
      </c>
      <c r="F8932" s="27" t="n">
        <v>45699</v>
      </c>
      <c r="G8932" t="inlineStr">
        <is>
          <t>DEBITO</t>
        </is>
      </c>
      <c r="H8932" t="inlineStr">
        <is>
          <t>Emporio M &amp; L Comercio de Alimentos e Bebidas Ltda</t>
        </is>
      </c>
      <c r="I8932" t="n">
        <v>-2307</v>
      </c>
    </row>
    <row r="8933">
      <c r="A8933" t="n">
        <v>77182</v>
      </c>
      <c r="B8933" t="n">
        <v>134</v>
      </c>
      <c r="C8933" t="inlineStr">
        <is>
          <t>Priceless - Bem Mais - Kamino</t>
        </is>
      </c>
      <c r="D8933" t="n">
        <v>149</v>
      </c>
      <c r="E8933" t="inlineStr">
        <is>
          <t>Priceless</t>
        </is>
      </c>
      <c r="F8933" s="27" t="n">
        <v>45699</v>
      </c>
      <c r="G8933" t="inlineStr">
        <is>
          <t>DEBITO</t>
        </is>
      </c>
      <c r="H8933" t="inlineStr">
        <is>
          <t>Alianca Tecnologia S/A</t>
        </is>
      </c>
      <c r="I8933" t="n">
        <v>-169.43</v>
      </c>
    </row>
    <row r="8934">
      <c r="A8934" t="n">
        <v>77176</v>
      </c>
      <c r="B8934" t="n">
        <v>134</v>
      </c>
      <c r="C8934" t="inlineStr">
        <is>
          <t>Priceless - Bem Mais - Kamino</t>
        </is>
      </c>
      <c r="D8934" t="n">
        <v>149</v>
      </c>
      <c r="E8934" t="inlineStr">
        <is>
          <t>Priceless</t>
        </is>
      </c>
      <c r="F8934" s="27" t="n">
        <v>45699</v>
      </c>
      <c r="G8934" t="inlineStr">
        <is>
          <t>DEBITO</t>
        </is>
      </c>
      <c r="H8934" t="inlineStr">
        <is>
          <t>Pivot 30 Industria de Vinhos Ltda</t>
        </is>
      </c>
      <c r="I8934" t="n">
        <v>-780.97</v>
      </c>
    </row>
    <row r="8935">
      <c r="A8935" t="n">
        <v>77177</v>
      </c>
      <c r="B8935" t="n">
        <v>134</v>
      </c>
      <c r="C8935" t="inlineStr">
        <is>
          <t>Priceless - Bem Mais - Kamino</t>
        </is>
      </c>
      <c r="D8935" t="n">
        <v>149</v>
      </c>
      <c r="E8935" t="inlineStr">
        <is>
          <t>Priceless</t>
        </is>
      </c>
      <c r="F8935" s="27" t="n">
        <v>45699</v>
      </c>
      <c r="G8935" t="inlineStr">
        <is>
          <t>DEBITO</t>
        </is>
      </c>
      <c r="H8935" t="inlineStr">
        <is>
          <t>Altamura Solucoes em Gastronomia Ltda</t>
        </is>
      </c>
      <c r="I8935" t="n">
        <v>-155.8</v>
      </c>
    </row>
    <row r="8936">
      <c r="A8936" t="n">
        <v>77178</v>
      </c>
      <c r="B8936" t="n">
        <v>134</v>
      </c>
      <c r="C8936" t="inlineStr">
        <is>
          <t>Priceless - Bem Mais - Kamino</t>
        </is>
      </c>
      <c r="D8936" t="n">
        <v>149</v>
      </c>
      <c r="E8936" t="inlineStr">
        <is>
          <t>Priceless</t>
        </is>
      </c>
      <c r="F8936" s="27" t="n">
        <v>45699</v>
      </c>
      <c r="G8936" t="inlineStr">
        <is>
          <t>DEBITO</t>
        </is>
      </c>
      <c r="H8936" t="inlineStr">
        <is>
          <t>Cg Food'S Distribuidora de Alimentos Ltda.</t>
        </is>
      </c>
      <c r="I8936" t="n">
        <v>-558</v>
      </c>
    </row>
    <row r="8937">
      <c r="A8937" t="n">
        <v>77179</v>
      </c>
      <c r="B8937" t="n">
        <v>134</v>
      </c>
      <c r="C8937" t="inlineStr">
        <is>
          <t>Priceless - Bem Mais - Kamino</t>
        </is>
      </c>
      <c r="D8937" t="n">
        <v>149</v>
      </c>
      <c r="E8937" t="inlineStr">
        <is>
          <t>Priceless</t>
        </is>
      </c>
      <c r="F8937" s="27" t="n">
        <v>45699</v>
      </c>
      <c r="G8937" t="inlineStr">
        <is>
          <t>DEBITO</t>
        </is>
      </c>
      <c r="H8937" t="inlineStr">
        <is>
          <t>Queijaria Atalaia Ltda</t>
        </is>
      </c>
      <c r="I8937" t="n">
        <v>-82.62</v>
      </c>
    </row>
    <row r="8938">
      <c r="A8938" t="n">
        <v>77180</v>
      </c>
      <c r="B8938" t="n">
        <v>134</v>
      </c>
      <c r="C8938" t="inlineStr">
        <is>
          <t>Priceless - Bem Mais - Kamino</t>
        </is>
      </c>
      <c r="D8938" t="n">
        <v>149</v>
      </c>
      <c r="E8938" t="inlineStr">
        <is>
          <t>Priceless</t>
        </is>
      </c>
      <c r="F8938" s="27" t="n">
        <v>45699</v>
      </c>
      <c r="G8938" t="inlineStr">
        <is>
          <t>DEBITO</t>
        </is>
      </c>
      <c r="H8938" t="inlineStr">
        <is>
          <t>Hortifrutigranjeiro Rodrigues Ltda</t>
        </is>
      </c>
      <c r="I8938" t="n">
        <v>-3197.7</v>
      </c>
    </row>
    <row r="8939">
      <c r="A8939" t="n">
        <v>81688</v>
      </c>
      <c r="B8939" t="n">
        <v>133</v>
      </c>
      <c r="C8939" t="inlineStr">
        <is>
          <t>Priceless - Bem Mais - Itaú</t>
        </is>
      </c>
      <c r="D8939" t="n">
        <v>149</v>
      </c>
      <c r="E8939" t="inlineStr">
        <is>
          <t>Priceless</t>
        </is>
      </c>
      <c r="F8939" s="27" t="n">
        <v>45698.54166666666</v>
      </c>
      <c r="G8939" t="inlineStr">
        <is>
          <t>CREDITO</t>
        </is>
      </c>
      <c r="H8939" t="inlineStr">
        <is>
          <t>SISPAG  TICKET SERVICOS</t>
        </is>
      </c>
      <c r="I8939" t="n">
        <v>424.6</v>
      </c>
    </row>
    <row r="8940">
      <c r="A8940" t="n">
        <v>81687</v>
      </c>
      <c r="B8940" t="n">
        <v>133</v>
      </c>
      <c r="C8940" t="inlineStr">
        <is>
          <t>Priceless - Bem Mais - Itaú</t>
        </is>
      </c>
      <c r="D8940" t="n">
        <v>149</v>
      </c>
      <c r="E8940" t="inlineStr">
        <is>
          <t>Priceless</t>
        </is>
      </c>
      <c r="F8940" s="27" t="n">
        <v>45698.54166666666</v>
      </c>
      <c r="G8940" t="inlineStr">
        <is>
          <t>CREDITO</t>
        </is>
      </c>
      <c r="H8940" t="inlineStr">
        <is>
          <t>STRIPE  MAST DBJq94vxaobH</t>
        </is>
      </c>
      <c r="I8940" t="n">
        <v>95.62</v>
      </c>
    </row>
    <row r="8941">
      <c r="A8941" t="n">
        <v>77161</v>
      </c>
      <c r="B8941" t="n">
        <v>134</v>
      </c>
      <c r="C8941" t="inlineStr">
        <is>
          <t>Priceless - Bem Mais - Kamino</t>
        </is>
      </c>
      <c r="D8941" t="n">
        <v>149</v>
      </c>
      <c r="E8941" t="inlineStr">
        <is>
          <t>Priceless</t>
        </is>
      </c>
      <c r="F8941" s="27" t="n">
        <v>45698</v>
      </c>
      <c r="G8941" t="inlineStr">
        <is>
          <t>DEBITO</t>
        </is>
      </c>
      <c r="H8941" t="inlineStr">
        <is>
          <t>Hm Tomaz Comercio e Distribuidora Ltda</t>
        </is>
      </c>
      <c r="I8941" t="n">
        <v>-372.41</v>
      </c>
    </row>
    <row r="8942">
      <c r="A8942" t="n">
        <v>77160</v>
      </c>
      <c r="B8942" t="n">
        <v>134</v>
      </c>
      <c r="C8942" t="inlineStr">
        <is>
          <t>Priceless - Bem Mais - Kamino</t>
        </is>
      </c>
      <c r="D8942" t="n">
        <v>149</v>
      </c>
      <c r="E8942" t="inlineStr">
        <is>
          <t>Priceless</t>
        </is>
      </c>
      <c r="F8942" s="27" t="n">
        <v>45698</v>
      </c>
      <c r="G8942" t="inlineStr">
        <is>
          <t>DEBITO</t>
        </is>
      </c>
      <c r="H8942" t="inlineStr">
        <is>
          <t>Dtk Comercio de Alimentos Ltda</t>
        </is>
      </c>
      <c r="I8942" t="n">
        <v>-4164.17</v>
      </c>
    </row>
    <row r="8943">
      <c r="A8943" t="n">
        <v>77159</v>
      </c>
      <c r="B8943" t="n">
        <v>134</v>
      </c>
      <c r="C8943" t="inlineStr">
        <is>
          <t>Priceless - Bem Mais - Kamino</t>
        </is>
      </c>
      <c r="D8943" t="n">
        <v>149</v>
      </c>
      <c r="E8943" t="inlineStr">
        <is>
          <t>Priceless</t>
        </is>
      </c>
      <c r="F8943" s="27" t="n">
        <v>45698</v>
      </c>
      <c r="G8943" t="inlineStr">
        <is>
          <t>DEBITO</t>
        </is>
      </c>
      <c r="H8943" t="inlineStr">
        <is>
          <t>Panela de Ferro Comercio Ltda</t>
        </is>
      </c>
      <c r="I8943" t="n">
        <v>-1586</v>
      </c>
    </row>
    <row r="8944">
      <c r="A8944" t="n">
        <v>77158</v>
      </c>
      <c r="B8944" t="n">
        <v>134</v>
      </c>
      <c r="C8944" t="inlineStr">
        <is>
          <t>Priceless - Bem Mais - Kamino</t>
        </is>
      </c>
      <c r="D8944" t="n">
        <v>149</v>
      </c>
      <c r="E8944" t="inlineStr">
        <is>
          <t>Priceless</t>
        </is>
      </c>
      <c r="F8944" s="27" t="n">
        <v>45698</v>
      </c>
      <c r="G8944" t="inlineStr">
        <is>
          <t>DEBITO</t>
        </is>
      </c>
      <c r="H8944" t="inlineStr">
        <is>
          <t>Kuroki Servicos Ltda</t>
        </is>
      </c>
      <c r="I8944" t="n">
        <v>-3300</v>
      </c>
    </row>
    <row r="8945">
      <c r="A8945" t="n">
        <v>77157</v>
      </c>
      <c r="B8945" t="n">
        <v>134</v>
      </c>
      <c r="C8945" t="inlineStr">
        <is>
          <t>Priceless - Bem Mais - Kamino</t>
        </is>
      </c>
      <c r="D8945" t="n">
        <v>149</v>
      </c>
      <c r="E8945" t="inlineStr">
        <is>
          <t>Priceless</t>
        </is>
      </c>
      <c r="F8945" s="27" t="n">
        <v>45698</v>
      </c>
      <c r="G8945" t="inlineStr">
        <is>
          <t>DEBITO</t>
        </is>
      </c>
      <c r="H8945" t="inlineStr">
        <is>
          <t>Hm Tomaz Comercio e Distribuidora Ltda</t>
        </is>
      </c>
      <c r="I8945" t="n">
        <v>-1323.35</v>
      </c>
    </row>
    <row r="8946">
      <c r="A8946" t="n">
        <v>77156</v>
      </c>
      <c r="B8946" t="n">
        <v>134</v>
      </c>
      <c r="C8946" t="inlineStr">
        <is>
          <t>Priceless - Bem Mais - Kamino</t>
        </is>
      </c>
      <c r="D8946" t="n">
        <v>149</v>
      </c>
      <c r="E8946" t="inlineStr">
        <is>
          <t>Priceless</t>
        </is>
      </c>
      <c r="F8946" s="27" t="n">
        <v>45698</v>
      </c>
      <c r="G8946" t="inlineStr">
        <is>
          <t>DEBITO</t>
        </is>
      </c>
      <c r="H8946" t="inlineStr">
        <is>
          <t>H. D. Frangos Ltda.</t>
        </is>
      </c>
      <c r="I8946" t="n">
        <v>-3482.07</v>
      </c>
    </row>
    <row r="8947">
      <c r="A8947" t="n">
        <v>77155</v>
      </c>
      <c r="B8947" t="n">
        <v>134</v>
      </c>
      <c r="C8947" t="inlineStr">
        <is>
          <t>Priceless - Bem Mais - Kamino</t>
        </is>
      </c>
      <c r="D8947" t="n">
        <v>149</v>
      </c>
      <c r="E8947" t="inlineStr">
        <is>
          <t>Priceless</t>
        </is>
      </c>
      <c r="F8947" s="27" t="n">
        <v>45698</v>
      </c>
      <c r="G8947" t="inlineStr">
        <is>
          <t>DEBITO</t>
        </is>
      </c>
      <c r="H8947" t="inlineStr">
        <is>
          <t>V Thome Ltda</t>
        </is>
      </c>
      <c r="I8947" t="n">
        <v>-17204.22</v>
      </c>
    </row>
    <row r="8948">
      <c r="A8948" t="n">
        <v>77153</v>
      </c>
      <c r="B8948" t="n">
        <v>134</v>
      </c>
      <c r="C8948" t="inlineStr">
        <is>
          <t>Priceless - Bem Mais - Kamino</t>
        </is>
      </c>
      <c r="D8948" t="n">
        <v>149</v>
      </c>
      <c r="E8948" t="inlineStr">
        <is>
          <t>Priceless</t>
        </is>
      </c>
      <c r="F8948" s="27" t="n">
        <v>45698</v>
      </c>
      <c r="G8948" t="inlineStr">
        <is>
          <t>DEBITO</t>
        </is>
      </c>
      <c r="H8948" t="inlineStr">
        <is>
          <t>Pinguina Sorverteria Ltda</t>
        </is>
      </c>
      <c r="I8948" t="n">
        <v>-544.3</v>
      </c>
    </row>
    <row r="8949">
      <c r="A8949" t="n">
        <v>77154</v>
      </c>
      <c r="B8949" t="n">
        <v>134</v>
      </c>
      <c r="C8949" t="inlineStr">
        <is>
          <t>Priceless - Bem Mais - Kamino</t>
        </is>
      </c>
      <c r="D8949" t="n">
        <v>149</v>
      </c>
      <c r="E8949" t="inlineStr">
        <is>
          <t>Priceless</t>
        </is>
      </c>
      <c r="F8949" s="27" t="n">
        <v>45698</v>
      </c>
      <c r="G8949" t="inlineStr">
        <is>
          <t>DEBITO</t>
        </is>
      </c>
      <c r="H8949" t="inlineStr">
        <is>
          <t>Dtk Comercio de Alimentos Ltda</t>
        </is>
      </c>
      <c r="I8949" t="n">
        <v>-448.5</v>
      </c>
    </row>
    <row r="8950">
      <c r="A8950" t="n">
        <v>77142</v>
      </c>
      <c r="B8950" t="n">
        <v>134</v>
      </c>
      <c r="C8950" t="inlineStr">
        <is>
          <t>Priceless - Bem Mais - Kamino</t>
        </is>
      </c>
      <c r="D8950" t="n">
        <v>149</v>
      </c>
      <c r="E8950" t="inlineStr">
        <is>
          <t>Priceless</t>
        </is>
      </c>
      <c r="F8950" s="27" t="n">
        <v>45698</v>
      </c>
      <c r="G8950" t="inlineStr">
        <is>
          <t>DEBITO</t>
        </is>
      </c>
      <c r="H8950" t="inlineStr">
        <is>
          <t>Fabio Inacio Maia 21722742836</t>
        </is>
      </c>
      <c r="I8950" t="n">
        <v>-1656</v>
      </c>
    </row>
    <row r="8951">
      <c r="A8951" t="n">
        <v>77131</v>
      </c>
      <c r="B8951" t="n">
        <v>134</v>
      </c>
      <c r="C8951" t="inlineStr">
        <is>
          <t>Priceless - Bem Mais - Kamino</t>
        </is>
      </c>
      <c r="D8951" t="n">
        <v>149</v>
      </c>
      <c r="E8951" t="inlineStr">
        <is>
          <t>Priceless</t>
        </is>
      </c>
      <c r="F8951" s="27" t="n">
        <v>45698</v>
      </c>
      <c r="G8951" t="inlineStr">
        <is>
          <t>CREDITO</t>
        </is>
      </c>
      <c r="H8951" t="inlineStr">
        <is>
          <t>Zig Tecnologia S.A.</t>
        </is>
      </c>
      <c r="I8951" t="n">
        <v>13723.2</v>
      </c>
    </row>
    <row r="8952">
      <c r="A8952" t="n">
        <v>77132</v>
      </c>
      <c r="B8952" t="n">
        <v>134</v>
      </c>
      <c r="C8952" t="inlineStr">
        <is>
          <t>Priceless - Bem Mais - Kamino</t>
        </is>
      </c>
      <c r="D8952" t="n">
        <v>149</v>
      </c>
      <c r="E8952" t="inlineStr">
        <is>
          <t>Priceless</t>
        </is>
      </c>
      <c r="F8952" s="27" t="n">
        <v>45698</v>
      </c>
      <c r="G8952" t="inlineStr">
        <is>
          <t>CREDITO</t>
        </is>
      </c>
      <c r="H8952" t="inlineStr">
        <is>
          <t>Zig Tecnologia S.A.</t>
        </is>
      </c>
      <c r="I8952" t="n">
        <v>48644.03</v>
      </c>
    </row>
    <row r="8953">
      <c r="A8953" t="n">
        <v>77133</v>
      </c>
      <c r="B8953" t="n">
        <v>134</v>
      </c>
      <c r="C8953" t="inlineStr">
        <is>
          <t>Priceless - Bem Mais - Kamino</t>
        </is>
      </c>
      <c r="D8953" t="n">
        <v>149</v>
      </c>
      <c r="E8953" t="inlineStr">
        <is>
          <t>Priceless</t>
        </is>
      </c>
      <c r="F8953" s="27" t="n">
        <v>45698</v>
      </c>
      <c r="G8953" t="inlineStr">
        <is>
          <t>CREDITO</t>
        </is>
      </c>
      <c r="H8953" t="inlineStr">
        <is>
          <t>FDB BAR NOVO COMERCIO E EVENTOS LTDA</t>
        </is>
      </c>
      <c r="I8953" t="n">
        <v>18300</v>
      </c>
    </row>
    <row r="8954">
      <c r="A8954" t="n">
        <v>77134</v>
      </c>
      <c r="B8954" t="n">
        <v>134</v>
      </c>
      <c r="C8954" t="inlineStr">
        <is>
          <t>Priceless - Bem Mais - Kamino</t>
        </is>
      </c>
      <c r="D8954" t="n">
        <v>149</v>
      </c>
      <c r="E8954" t="inlineStr">
        <is>
          <t>Priceless</t>
        </is>
      </c>
      <c r="F8954" s="27" t="n">
        <v>45698</v>
      </c>
      <c r="G8954" t="inlineStr">
        <is>
          <t>DEBITO</t>
        </is>
      </c>
      <c r="H8954" t="inlineStr">
        <is>
          <t>Ricardo Rettmann</t>
        </is>
      </c>
      <c r="I8954" t="n">
        <v>-202</v>
      </c>
    </row>
    <row r="8955">
      <c r="A8955" t="n">
        <v>77135</v>
      </c>
      <c r="B8955" t="n">
        <v>134</v>
      </c>
      <c r="C8955" t="inlineStr">
        <is>
          <t>Priceless - Bem Mais - Kamino</t>
        </is>
      </c>
      <c r="D8955" t="n">
        <v>149</v>
      </c>
      <c r="E8955" t="inlineStr">
        <is>
          <t>Priceless</t>
        </is>
      </c>
      <c r="F8955" s="27" t="n">
        <v>45698</v>
      </c>
      <c r="G8955" t="inlineStr">
        <is>
          <t>DEBITO</t>
        </is>
      </c>
      <c r="H8955" t="inlineStr">
        <is>
          <t>Ostramar Pescados Ltda</t>
        </is>
      </c>
      <c r="I8955" t="n">
        <v>-218.5</v>
      </c>
    </row>
    <row r="8956">
      <c r="A8956" t="n">
        <v>77136</v>
      </c>
      <c r="B8956" t="n">
        <v>134</v>
      </c>
      <c r="C8956" t="inlineStr">
        <is>
          <t>Priceless - Bem Mais - Kamino</t>
        </is>
      </c>
      <c r="D8956" t="n">
        <v>149</v>
      </c>
      <c r="E8956" t="inlineStr">
        <is>
          <t>Priceless</t>
        </is>
      </c>
      <c r="F8956" s="27" t="n">
        <v>45698</v>
      </c>
      <c r="G8956" t="inlineStr">
        <is>
          <t>DEBITO</t>
        </is>
      </c>
      <c r="H8956" t="inlineStr">
        <is>
          <t>Opa Produtos Alimenticios Ltda</t>
        </is>
      </c>
      <c r="I8956" t="n">
        <v>-236.96</v>
      </c>
    </row>
    <row r="8957">
      <c r="A8957" t="n">
        <v>77137</v>
      </c>
      <c r="B8957" t="n">
        <v>134</v>
      </c>
      <c r="C8957" t="inlineStr">
        <is>
          <t>Priceless - Bem Mais - Kamino</t>
        </is>
      </c>
      <c r="D8957" t="n">
        <v>149</v>
      </c>
      <c r="E8957" t="inlineStr">
        <is>
          <t>Priceless</t>
        </is>
      </c>
      <c r="F8957" s="27" t="n">
        <v>45698</v>
      </c>
      <c r="G8957" t="inlineStr">
        <is>
          <t>DEBITO</t>
        </is>
      </c>
      <c r="H8957" t="inlineStr">
        <is>
          <t>Sky Comercio de Produtos Alimenticios Ltda</t>
        </is>
      </c>
      <c r="I8957" t="n">
        <v>-484.45</v>
      </c>
    </row>
    <row r="8958">
      <c r="A8958" t="n">
        <v>77138</v>
      </c>
      <c r="B8958" t="n">
        <v>134</v>
      </c>
      <c r="C8958" t="inlineStr">
        <is>
          <t>Priceless - Bem Mais - Kamino</t>
        </is>
      </c>
      <c r="D8958" t="n">
        <v>149</v>
      </c>
      <c r="E8958" t="inlineStr">
        <is>
          <t>Priceless</t>
        </is>
      </c>
      <c r="F8958" s="27" t="n">
        <v>45698</v>
      </c>
      <c r="G8958" t="inlineStr">
        <is>
          <t>DEBITO</t>
        </is>
      </c>
      <c r="H8958" t="inlineStr">
        <is>
          <t>Rcs Comercial de Alimentos Ltda</t>
        </is>
      </c>
      <c r="I8958" t="n">
        <v>-891.52</v>
      </c>
    </row>
    <row r="8959">
      <c r="A8959" t="n">
        <v>77139</v>
      </c>
      <c r="B8959" t="n">
        <v>134</v>
      </c>
      <c r="C8959" t="inlineStr">
        <is>
          <t>Priceless - Bem Mais - Kamino</t>
        </is>
      </c>
      <c r="D8959" t="n">
        <v>149</v>
      </c>
      <c r="E8959" t="inlineStr">
        <is>
          <t>Priceless</t>
        </is>
      </c>
      <c r="F8959" s="27" t="n">
        <v>45698</v>
      </c>
      <c r="G8959" t="inlineStr">
        <is>
          <t>DEBITO</t>
        </is>
      </c>
      <c r="H8959" t="inlineStr">
        <is>
          <t>Prefeitura da Cidade de Sp</t>
        </is>
      </c>
      <c r="I8959" t="n">
        <v>-293.1</v>
      </c>
    </row>
    <row r="8960">
      <c r="A8960" t="n">
        <v>77140</v>
      </c>
      <c r="B8960" t="n">
        <v>134</v>
      </c>
      <c r="C8960" t="inlineStr">
        <is>
          <t>Priceless - Bem Mais - Kamino</t>
        </is>
      </c>
      <c r="D8960" t="n">
        <v>149</v>
      </c>
      <c r="E8960" t="inlineStr">
        <is>
          <t>Priceless</t>
        </is>
      </c>
      <c r="F8960" s="27" t="n">
        <v>45698</v>
      </c>
      <c r="G8960" t="inlineStr">
        <is>
          <t>DEBITO</t>
        </is>
      </c>
      <c r="H8960" t="inlineStr">
        <is>
          <t>Associacao do Shopping Light</t>
        </is>
      </c>
      <c r="I8960" t="n">
        <v>-30633.77</v>
      </c>
    </row>
    <row r="8961">
      <c r="A8961" t="n">
        <v>77141</v>
      </c>
      <c r="B8961" t="n">
        <v>134</v>
      </c>
      <c r="C8961" t="inlineStr">
        <is>
          <t>Priceless - Bem Mais - Kamino</t>
        </is>
      </c>
      <c r="D8961" t="n">
        <v>149</v>
      </c>
      <c r="E8961" t="inlineStr">
        <is>
          <t>Priceless</t>
        </is>
      </c>
      <c r="F8961" s="27" t="n">
        <v>45698</v>
      </c>
      <c r="G8961" t="inlineStr">
        <is>
          <t>DEBITO</t>
        </is>
      </c>
      <c r="H8961" t="inlineStr">
        <is>
          <t>Murillo S. Duarte Comercial Ltda</t>
        </is>
      </c>
      <c r="I8961" t="n">
        <v>-444.8</v>
      </c>
    </row>
    <row r="8962">
      <c r="A8962" t="n">
        <v>77450</v>
      </c>
      <c r="B8962" t="n">
        <v>149</v>
      </c>
      <c r="C8962" t="inlineStr">
        <is>
          <t>Priceless - Duroc Filial Dois - Kamino</t>
        </is>
      </c>
      <c r="D8962" t="n">
        <v>149</v>
      </c>
      <c r="E8962" t="inlineStr">
        <is>
          <t>Priceless</t>
        </is>
      </c>
      <c r="F8962" s="27" t="n">
        <v>45698</v>
      </c>
      <c r="G8962" t="inlineStr">
        <is>
          <t>CREDITO</t>
        </is>
      </c>
      <c r="H8962" t="inlineStr">
        <is>
          <t>TEMPUS FUGIT PARTICIPACOES E EMPREENDIMENTOS LTDA</t>
        </is>
      </c>
      <c r="I8962" t="n">
        <v>392</v>
      </c>
    </row>
    <row r="8963">
      <c r="A8963" t="n">
        <v>77143</v>
      </c>
      <c r="B8963" t="n">
        <v>134</v>
      </c>
      <c r="C8963" t="inlineStr">
        <is>
          <t>Priceless - Bem Mais - Kamino</t>
        </is>
      </c>
      <c r="D8963" t="n">
        <v>149</v>
      </c>
      <c r="E8963" t="inlineStr">
        <is>
          <t>Priceless</t>
        </is>
      </c>
      <c r="F8963" s="27" t="n">
        <v>45698</v>
      </c>
      <c r="G8963" t="inlineStr">
        <is>
          <t>DEBITO</t>
        </is>
      </c>
      <c r="H8963" t="inlineStr">
        <is>
          <t>Fabio Inacio Maia 21722742836</t>
        </is>
      </c>
      <c r="I8963" t="n">
        <v>-2881</v>
      </c>
    </row>
    <row r="8964">
      <c r="A8964" t="n">
        <v>77144</v>
      </c>
      <c r="B8964" t="n">
        <v>134</v>
      </c>
      <c r="C8964" t="inlineStr">
        <is>
          <t>Priceless - Bem Mais - Kamino</t>
        </is>
      </c>
      <c r="D8964" t="n">
        <v>149</v>
      </c>
      <c r="E8964" t="inlineStr">
        <is>
          <t>Priceless</t>
        </is>
      </c>
      <c r="F8964" s="27" t="n">
        <v>45698</v>
      </c>
      <c r="G8964" t="inlineStr">
        <is>
          <t>DEBITO</t>
        </is>
      </c>
      <c r="H8964" t="inlineStr">
        <is>
          <t>Emporio Camargo Silva Eireli</t>
        </is>
      </c>
      <c r="I8964" t="n">
        <v>-590.25</v>
      </c>
    </row>
    <row r="8965">
      <c r="A8965" t="n">
        <v>77145</v>
      </c>
      <c r="B8965" t="n">
        <v>134</v>
      </c>
      <c r="C8965" t="inlineStr">
        <is>
          <t>Priceless - Bem Mais - Kamino</t>
        </is>
      </c>
      <c r="D8965" t="n">
        <v>149</v>
      </c>
      <c r="E8965" t="inlineStr">
        <is>
          <t>Priceless</t>
        </is>
      </c>
      <c r="F8965" s="27" t="n">
        <v>45698</v>
      </c>
      <c r="G8965" t="inlineStr">
        <is>
          <t>DEBITO</t>
        </is>
      </c>
      <c r="H8965" t="inlineStr">
        <is>
          <t>Dtk Comercio de Alimentos Ltda</t>
        </is>
      </c>
      <c r="I8965" t="n">
        <v>-2076.47</v>
      </c>
    </row>
    <row r="8966">
      <c r="A8966" t="n">
        <v>77146</v>
      </c>
      <c r="B8966" t="n">
        <v>134</v>
      </c>
      <c r="C8966" t="inlineStr">
        <is>
          <t>Priceless - Bem Mais - Kamino</t>
        </is>
      </c>
      <c r="D8966" t="n">
        <v>149</v>
      </c>
      <c r="E8966" t="inlineStr">
        <is>
          <t>Priceless</t>
        </is>
      </c>
      <c r="F8966" s="27" t="n">
        <v>45698</v>
      </c>
      <c r="G8966" t="inlineStr">
        <is>
          <t>DEBITO</t>
        </is>
      </c>
      <c r="H8966" t="inlineStr">
        <is>
          <t>Ostramar Pescados Ltda</t>
        </is>
      </c>
      <c r="I8966" t="n">
        <v>-216.81</v>
      </c>
    </row>
    <row r="8967">
      <c r="A8967" t="n">
        <v>77147</v>
      </c>
      <c r="B8967" t="n">
        <v>134</v>
      </c>
      <c r="C8967" t="inlineStr">
        <is>
          <t>Priceless - Bem Mais - Kamino</t>
        </is>
      </c>
      <c r="D8967" t="n">
        <v>149</v>
      </c>
      <c r="E8967" t="inlineStr">
        <is>
          <t>Priceless</t>
        </is>
      </c>
      <c r="F8967" s="27" t="n">
        <v>45698</v>
      </c>
      <c r="G8967" t="inlineStr">
        <is>
          <t>DEBITO</t>
        </is>
      </c>
      <c r="H8967" t="inlineStr">
        <is>
          <t>Pinguina Sorverteria Ltda</t>
        </is>
      </c>
      <c r="I8967" t="n">
        <v>-3052.2</v>
      </c>
    </row>
    <row r="8968">
      <c r="A8968" t="n">
        <v>77148</v>
      </c>
      <c r="B8968" t="n">
        <v>134</v>
      </c>
      <c r="C8968" t="inlineStr">
        <is>
          <t>Priceless - Bem Mais - Kamino</t>
        </is>
      </c>
      <c r="D8968" t="n">
        <v>149</v>
      </c>
      <c r="E8968" t="inlineStr">
        <is>
          <t>Priceless</t>
        </is>
      </c>
      <c r="F8968" s="27" t="n">
        <v>45698</v>
      </c>
      <c r="G8968" t="inlineStr">
        <is>
          <t>DEBITO</t>
        </is>
      </c>
      <c r="H8968" t="inlineStr">
        <is>
          <t>Murillo S. Duarte Comercial Ltda</t>
        </is>
      </c>
      <c r="I8968" t="n">
        <v>-851.4</v>
      </c>
    </row>
    <row r="8969">
      <c r="A8969" t="n">
        <v>77149</v>
      </c>
      <c r="B8969" t="n">
        <v>134</v>
      </c>
      <c r="C8969" t="inlineStr">
        <is>
          <t>Priceless - Bem Mais - Kamino</t>
        </is>
      </c>
      <c r="D8969" t="n">
        <v>149</v>
      </c>
      <c r="E8969" t="inlineStr">
        <is>
          <t>Priceless</t>
        </is>
      </c>
      <c r="F8969" s="27" t="n">
        <v>45698</v>
      </c>
      <c r="G8969" t="inlineStr">
        <is>
          <t>DEBITO</t>
        </is>
      </c>
      <c r="H8969" t="inlineStr">
        <is>
          <t>Hortifrutigranjeiro Rodrigues Ltda</t>
        </is>
      </c>
      <c r="I8969" t="n">
        <v>-1232.9</v>
      </c>
    </row>
    <row r="8970">
      <c r="A8970" t="n">
        <v>77150</v>
      </c>
      <c r="B8970" t="n">
        <v>134</v>
      </c>
      <c r="C8970" t="inlineStr">
        <is>
          <t>Priceless - Bem Mais - Kamino</t>
        </is>
      </c>
      <c r="D8970" t="n">
        <v>149</v>
      </c>
      <c r="E8970" t="inlineStr">
        <is>
          <t>Priceless</t>
        </is>
      </c>
      <c r="F8970" s="27" t="n">
        <v>45698</v>
      </c>
      <c r="G8970" t="inlineStr">
        <is>
          <t>DEBITO</t>
        </is>
      </c>
      <c r="H8970" t="inlineStr">
        <is>
          <t>Ervas Finas Horticultura Ltda</t>
        </is>
      </c>
      <c r="I8970" t="n">
        <v>-352.4</v>
      </c>
    </row>
    <row r="8971">
      <c r="A8971" t="n">
        <v>77151</v>
      </c>
      <c r="B8971" t="n">
        <v>134</v>
      </c>
      <c r="C8971" t="inlineStr">
        <is>
          <t>Priceless - Bem Mais - Kamino</t>
        </is>
      </c>
      <c r="D8971" t="n">
        <v>149</v>
      </c>
      <c r="E8971" t="inlineStr">
        <is>
          <t>Priceless</t>
        </is>
      </c>
      <c r="F8971" s="27" t="n">
        <v>45698</v>
      </c>
      <c r="G8971" t="inlineStr">
        <is>
          <t>DEBITO</t>
        </is>
      </c>
      <c r="H8971" t="inlineStr">
        <is>
          <t>Cafe Fazenda Sertaozinho Ltda.</t>
        </is>
      </c>
      <c r="I8971" t="n">
        <v>-1215.6</v>
      </c>
    </row>
    <row r="8972">
      <c r="A8972" t="n">
        <v>77152</v>
      </c>
      <c r="B8972" t="n">
        <v>134</v>
      </c>
      <c r="C8972" t="inlineStr">
        <is>
          <t>Priceless - Bem Mais - Kamino</t>
        </is>
      </c>
      <c r="D8972" t="n">
        <v>149</v>
      </c>
      <c r="E8972" t="inlineStr">
        <is>
          <t>Priceless</t>
        </is>
      </c>
      <c r="F8972" s="27" t="n">
        <v>45698</v>
      </c>
      <c r="G8972" t="inlineStr">
        <is>
          <t>DEBITO</t>
        </is>
      </c>
      <c r="H8972" t="inlineStr">
        <is>
          <t>Lando Eletro - Acustica Sociedade Ltda</t>
        </is>
      </c>
      <c r="I8972" t="n">
        <v>-1098.39</v>
      </c>
    </row>
    <row r="8973">
      <c r="A8973" t="n">
        <v>77451</v>
      </c>
      <c r="B8973" t="n">
        <v>149</v>
      </c>
      <c r="C8973" t="inlineStr">
        <is>
          <t>Priceless - Duroc Filial Dois - Kamino</t>
        </is>
      </c>
      <c r="D8973" t="n">
        <v>149</v>
      </c>
      <c r="E8973" t="inlineStr">
        <is>
          <t>Priceless</t>
        </is>
      </c>
      <c r="F8973" s="27" t="n">
        <v>45698</v>
      </c>
      <c r="G8973" t="inlineStr">
        <is>
          <t>DEBITO</t>
        </is>
      </c>
      <c r="H8973" t="inlineStr">
        <is>
          <t>Tamiris de Souza Alves</t>
        </is>
      </c>
      <c r="I8973" t="n">
        <v>-391.6</v>
      </c>
    </row>
    <row r="8974">
      <c r="A8974" t="n">
        <v>77122</v>
      </c>
      <c r="B8974" t="n">
        <v>134</v>
      </c>
      <c r="C8974" t="inlineStr">
        <is>
          <t>Priceless - Bem Mais - Kamino</t>
        </is>
      </c>
      <c r="D8974" t="n">
        <v>149</v>
      </c>
      <c r="E8974" t="inlineStr">
        <is>
          <t>Priceless</t>
        </is>
      </c>
      <c r="F8974" s="27" t="n">
        <v>45695</v>
      </c>
      <c r="G8974" t="inlineStr">
        <is>
          <t>DEBITO</t>
        </is>
      </c>
      <c r="H8974" t="inlineStr">
        <is>
          <t>Eau - Distribuidora de Agua Mineral Ltda</t>
        </is>
      </c>
      <c r="I8974" t="n">
        <v>-1101</v>
      </c>
    </row>
    <row r="8975">
      <c r="A8975" t="n">
        <v>77113</v>
      </c>
      <c r="B8975" t="n">
        <v>134</v>
      </c>
      <c r="C8975" t="inlineStr">
        <is>
          <t>Priceless - Bem Mais - Kamino</t>
        </is>
      </c>
      <c r="D8975" t="n">
        <v>149</v>
      </c>
      <c r="E8975" t="inlineStr">
        <is>
          <t>Priceless</t>
        </is>
      </c>
      <c r="F8975" s="27" t="n">
        <v>45695</v>
      </c>
      <c r="G8975" t="inlineStr">
        <is>
          <t>CREDITO</t>
        </is>
      </c>
      <c r="H8975" t="inlineStr">
        <is>
          <t>Zig Tecnologia S.A.</t>
        </is>
      </c>
      <c r="I8975" t="n">
        <v>2861.18</v>
      </c>
    </row>
    <row r="8976">
      <c r="A8976" t="n">
        <v>77114</v>
      </c>
      <c r="B8976" t="n">
        <v>134</v>
      </c>
      <c r="C8976" t="inlineStr">
        <is>
          <t>Priceless - Bem Mais - Kamino</t>
        </is>
      </c>
      <c r="D8976" t="n">
        <v>149</v>
      </c>
      <c r="E8976" t="inlineStr">
        <is>
          <t>Priceless</t>
        </is>
      </c>
      <c r="F8976" s="27" t="n">
        <v>45695</v>
      </c>
      <c r="G8976" t="inlineStr">
        <is>
          <t>CREDITO</t>
        </is>
      </c>
      <c r="H8976" t="inlineStr">
        <is>
          <t>Zig Tecnologia S.A.</t>
        </is>
      </c>
      <c r="I8976" t="n">
        <v>7019.62</v>
      </c>
    </row>
    <row r="8977">
      <c r="A8977" t="n">
        <v>77448</v>
      </c>
      <c r="B8977" t="n">
        <v>149</v>
      </c>
      <c r="C8977" t="inlineStr">
        <is>
          <t>Priceless - Duroc Filial Dois - Kamino</t>
        </is>
      </c>
      <c r="D8977" t="n">
        <v>149</v>
      </c>
      <c r="E8977" t="inlineStr">
        <is>
          <t>Priceless</t>
        </is>
      </c>
      <c r="F8977" s="27" t="n">
        <v>45695</v>
      </c>
      <c r="G8977" t="inlineStr">
        <is>
          <t>CREDITO</t>
        </is>
      </c>
      <c r="H8977" t="inlineStr">
        <is>
          <t>TEMPUS FUGIT PARTICIPACOES E EMPREENDIMENTOS LTDA</t>
        </is>
      </c>
      <c r="I8977" t="n">
        <v>2550</v>
      </c>
    </row>
    <row r="8978">
      <c r="A8978" t="n">
        <v>77121</v>
      </c>
      <c r="B8978" t="n">
        <v>134</v>
      </c>
      <c r="C8978" t="inlineStr">
        <is>
          <t>Priceless - Bem Mais - Kamino</t>
        </is>
      </c>
      <c r="D8978" t="n">
        <v>149</v>
      </c>
      <c r="E8978" t="inlineStr">
        <is>
          <t>Priceless</t>
        </is>
      </c>
      <c r="F8978" s="27" t="n">
        <v>45695</v>
      </c>
      <c r="G8978" t="inlineStr">
        <is>
          <t>DEBITO</t>
        </is>
      </c>
      <c r="H8978" t="inlineStr">
        <is>
          <t>Na Frutos do Mar Ltda</t>
        </is>
      </c>
      <c r="I8978" t="n">
        <v>-387</v>
      </c>
    </row>
    <row r="8979">
      <c r="A8979" t="n">
        <v>77120</v>
      </c>
      <c r="B8979" t="n">
        <v>134</v>
      </c>
      <c r="C8979" t="inlineStr">
        <is>
          <t>Priceless - Bem Mais - Kamino</t>
        </is>
      </c>
      <c r="D8979" t="n">
        <v>149</v>
      </c>
      <c r="E8979" t="inlineStr">
        <is>
          <t>Priceless</t>
        </is>
      </c>
      <c r="F8979" s="27" t="n">
        <v>45695</v>
      </c>
      <c r="G8979" t="inlineStr">
        <is>
          <t>DEBITO</t>
        </is>
      </c>
      <c r="H8979" t="inlineStr">
        <is>
          <t>Hortifrutigranjeiro Rodrigues Ltda</t>
        </is>
      </c>
      <c r="I8979" t="n">
        <v>-280</v>
      </c>
    </row>
    <row r="8980">
      <c r="A8980" t="n">
        <v>77119</v>
      </c>
      <c r="B8980" t="n">
        <v>134</v>
      </c>
      <c r="C8980" t="inlineStr">
        <is>
          <t>Priceless - Bem Mais - Kamino</t>
        </is>
      </c>
      <c r="D8980" t="n">
        <v>149</v>
      </c>
      <c r="E8980" t="inlineStr">
        <is>
          <t>Priceless</t>
        </is>
      </c>
      <c r="F8980" s="27" t="n">
        <v>45695</v>
      </c>
      <c r="G8980" t="inlineStr">
        <is>
          <t>DEBITO</t>
        </is>
      </c>
      <c r="H8980" t="inlineStr">
        <is>
          <t>Mar Direto Poc Comercio de Peixes Ltda</t>
        </is>
      </c>
      <c r="I8980" t="n">
        <v>-413.4</v>
      </c>
    </row>
    <row r="8981">
      <c r="A8981" t="n">
        <v>77118</v>
      </c>
      <c r="B8981" t="n">
        <v>134</v>
      </c>
      <c r="C8981" t="inlineStr">
        <is>
          <t>Priceless - Bem Mais - Kamino</t>
        </is>
      </c>
      <c r="D8981" t="n">
        <v>149</v>
      </c>
      <c r="E8981" t="inlineStr">
        <is>
          <t>Priceless</t>
        </is>
      </c>
      <c r="F8981" s="27" t="n">
        <v>45695</v>
      </c>
      <c r="G8981" t="inlineStr">
        <is>
          <t>DEBITO</t>
        </is>
      </c>
      <c r="H8981" t="inlineStr">
        <is>
          <t>Laticinios Piramide Ltda</t>
        </is>
      </c>
      <c r="I8981" t="n">
        <v>-451</v>
      </c>
    </row>
    <row r="8982">
      <c r="A8982" t="n">
        <v>77117</v>
      </c>
      <c r="B8982" t="n">
        <v>134</v>
      </c>
      <c r="C8982" t="inlineStr">
        <is>
          <t>Priceless - Bem Mais - Kamino</t>
        </is>
      </c>
      <c r="D8982" t="n">
        <v>149</v>
      </c>
      <c r="E8982" t="inlineStr">
        <is>
          <t>Priceless</t>
        </is>
      </c>
      <c r="F8982" s="27" t="n">
        <v>45695</v>
      </c>
      <c r="G8982" t="inlineStr">
        <is>
          <t>DEBITO</t>
        </is>
      </c>
      <c r="H8982" t="inlineStr">
        <is>
          <t>D.R.O. Produtos Alimenticios Ltda</t>
        </is>
      </c>
      <c r="I8982" t="n">
        <v>-290.19</v>
      </c>
    </row>
    <row r="8983">
      <c r="A8983" t="n">
        <v>77116</v>
      </c>
      <c r="B8983" t="n">
        <v>134</v>
      </c>
      <c r="C8983" t="inlineStr">
        <is>
          <t>Priceless - Bem Mais - Kamino</t>
        </is>
      </c>
      <c r="D8983" t="n">
        <v>149</v>
      </c>
      <c r="E8983" t="inlineStr">
        <is>
          <t>Priceless</t>
        </is>
      </c>
      <c r="F8983" s="27" t="n">
        <v>45695</v>
      </c>
      <c r="G8983" t="inlineStr">
        <is>
          <t>DEBITO</t>
        </is>
      </c>
      <c r="H8983" t="inlineStr">
        <is>
          <t>Eau - Distribuidora de Agua Mineral Ltda</t>
        </is>
      </c>
      <c r="I8983" t="n">
        <v>-173.7</v>
      </c>
    </row>
    <row r="8984">
      <c r="A8984" t="n">
        <v>77449</v>
      </c>
      <c r="B8984" t="n">
        <v>149</v>
      </c>
      <c r="C8984" t="inlineStr">
        <is>
          <t>Priceless - Duroc Filial Dois - Kamino</t>
        </is>
      </c>
      <c r="D8984" t="n">
        <v>149</v>
      </c>
      <c r="E8984" t="inlineStr">
        <is>
          <t>Priceless</t>
        </is>
      </c>
      <c r="F8984" s="27" t="n">
        <v>45695</v>
      </c>
      <c r="G8984" t="inlineStr">
        <is>
          <t>DEBITO</t>
        </is>
      </c>
      <c r="H8984" t="inlineStr">
        <is>
          <t>Viviane dos Santos</t>
        </is>
      </c>
      <c r="I8984" t="n">
        <v>-2550</v>
      </c>
    </row>
    <row r="8985">
      <c r="A8985" t="n">
        <v>77130</v>
      </c>
      <c r="B8985" t="n">
        <v>134</v>
      </c>
      <c r="C8985" t="inlineStr">
        <is>
          <t>Priceless - Bem Mais - Kamino</t>
        </is>
      </c>
      <c r="D8985" t="n">
        <v>149</v>
      </c>
      <c r="E8985" t="inlineStr">
        <is>
          <t>Priceless</t>
        </is>
      </c>
      <c r="F8985" s="27" t="n">
        <v>45695</v>
      </c>
      <c r="G8985" t="inlineStr">
        <is>
          <t>DEBITO</t>
        </is>
      </c>
      <c r="H8985" t="inlineStr">
        <is>
          <t>Tarifa Geracao Boleto-Cta Pgto</t>
        </is>
      </c>
      <c r="I8985" t="n">
        <v>-2</v>
      </c>
    </row>
    <row r="8986">
      <c r="A8986" t="n">
        <v>77129</v>
      </c>
      <c r="B8986" t="n">
        <v>134</v>
      </c>
      <c r="C8986" t="inlineStr">
        <is>
          <t>Priceless - Bem Mais - Kamino</t>
        </is>
      </c>
      <c r="D8986" t="n">
        <v>149</v>
      </c>
      <c r="E8986" t="inlineStr">
        <is>
          <t>Priceless</t>
        </is>
      </c>
      <c r="F8986" s="27" t="n">
        <v>45695</v>
      </c>
      <c r="G8986" t="inlineStr">
        <is>
          <t>DEBITO</t>
        </is>
      </c>
      <c r="H8986" t="inlineStr">
        <is>
          <t>Tarifa Geracao Boleto-Cta Pgto</t>
        </is>
      </c>
      <c r="I8986" t="n">
        <v>-2</v>
      </c>
    </row>
    <row r="8987">
      <c r="A8987" t="n">
        <v>77128</v>
      </c>
      <c r="B8987" t="n">
        <v>134</v>
      </c>
      <c r="C8987" t="inlineStr">
        <is>
          <t>Priceless - Bem Mais - Kamino</t>
        </is>
      </c>
      <c r="D8987" t="n">
        <v>149</v>
      </c>
      <c r="E8987" t="inlineStr">
        <is>
          <t>Priceless</t>
        </is>
      </c>
      <c r="F8987" s="27" t="n">
        <v>45695</v>
      </c>
      <c r="G8987" t="inlineStr">
        <is>
          <t>DEBITO</t>
        </is>
      </c>
      <c r="H8987" t="inlineStr">
        <is>
          <t>Tarifa Geracao Boleto-Cta Pgto</t>
        </is>
      </c>
      <c r="I8987" t="n">
        <v>-2</v>
      </c>
    </row>
    <row r="8988">
      <c r="A8988" t="n">
        <v>77127</v>
      </c>
      <c r="B8988" t="n">
        <v>134</v>
      </c>
      <c r="C8988" t="inlineStr">
        <is>
          <t>Priceless - Bem Mais - Kamino</t>
        </is>
      </c>
      <c r="D8988" t="n">
        <v>149</v>
      </c>
      <c r="E8988" t="inlineStr">
        <is>
          <t>Priceless</t>
        </is>
      </c>
      <c r="F8988" s="27" t="n">
        <v>45695</v>
      </c>
      <c r="G8988" t="inlineStr">
        <is>
          <t>DEBITO</t>
        </is>
      </c>
      <c r="H8988" t="inlineStr">
        <is>
          <t>Tarifa Geracao Boleto-Cta Pgto</t>
        </is>
      </c>
      <c r="I8988" t="n">
        <v>-2</v>
      </c>
    </row>
    <row r="8989">
      <c r="A8989" t="n">
        <v>77126</v>
      </c>
      <c r="B8989" t="n">
        <v>134</v>
      </c>
      <c r="C8989" t="inlineStr">
        <is>
          <t>Priceless - Bem Mais - Kamino</t>
        </is>
      </c>
      <c r="D8989" t="n">
        <v>149</v>
      </c>
      <c r="E8989" t="inlineStr">
        <is>
          <t>Priceless</t>
        </is>
      </c>
      <c r="F8989" s="27" t="n">
        <v>45695</v>
      </c>
      <c r="G8989" t="inlineStr">
        <is>
          <t>DEBITO</t>
        </is>
      </c>
      <c r="H8989" t="inlineStr">
        <is>
          <t>Pix Marketplace</t>
        </is>
      </c>
      <c r="I8989" t="n">
        <v>-776</v>
      </c>
    </row>
    <row r="8990">
      <c r="A8990" t="n">
        <v>77125</v>
      </c>
      <c r="B8990" t="n">
        <v>134</v>
      </c>
      <c r="C8990" t="inlineStr">
        <is>
          <t>Priceless - Bem Mais - Kamino</t>
        </is>
      </c>
      <c r="D8990" t="n">
        <v>149</v>
      </c>
      <c r="E8990" t="inlineStr">
        <is>
          <t>Priceless</t>
        </is>
      </c>
      <c r="F8990" s="27" t="n">
        <v>45695</v>
      </c>
      <c r="G8990" t="inlineStr">
        <is>
          <t>CREDITO</t>
        </is>
      </c>
      <c r="H8990" t="inlineStr">
        <is>
          <t>Pix Marketplace</t>
        </is>
      </c>
      <c r="I8990" t="n">
        <v>758.6</v>
      </c>
    </row>
    <row r="8991">
      <c r="A8991" t="n">
        <v>77124</v>
      </c>
      <c r="B8991" t="n">
        <v>134</v>
      </c>
      <c r="C8991" t="inlineStr">
        <is>
          <t>Priceless - Bem Mais - Kamino</t>
        </is>
      </c>
      <c r="D8991" t="n">
        <v>149</v>
      </c>
      <c r="E8991" t="inlineStr">
        <is>
          <t>Priceless</t>
        </is>
      </c>
      <c r="F8991" s="27" t="n">
        <v>45695</v>
      </c>
      <c r="G8991" t="inlineStr">
        <is>
          <t>DEBITO</t>
        </is>
      </c>
      <c r="H8991" t="inlineStr">
        <is>
          <t>Pix Marketplace</t>
        </is>
      </c>
      <c r="I8991" t="n">
        <v>-2499.93</v>
      </c>
    </row>
    <row r="8992">
      <c r="A8992" t="n">
        <v>77115</v>
      </c>
      <c r="B8992" t="n">
        <v>134</v>
      </c>
      <c r="C8992" t="inlineStr">
        <is>
          <t>Priceless - Bem Mais - Kamino</t>
        </is>
      </c>
      <c r="D8992" t="n">
        <v>149</v>
      </c>
      <c r="E8992" t="inlineStr">
        <is>
          <t>Priceless</t>
        </is>
      </c>
      <c r="F8992" s="27" t="n">
        <v>45695</v>
      </c>
      <c r="G8992" t="inlineStr">
        <is>
          <t>DEBITO</t>
        </is>
      </c>
      <c r="H8992" t="inlineStr">
        <is>
          <t>Mar Direto Poc Comercio de Peixes Ltda</t>
        </is>
      </c>
      <c r="I8992" t="n">
        <v>-5140.8</v>
      </c>
    </row>
    <row r="8993">
      <c r="A8993" t="n">
        <v>77123</v>
      </c>
      <c r="B8993" t="n">
        <v>134</v>
      </c>
      <c r="C8993" t="inlineStr">
        <is>
          <t>Priceless - Bem Mais - Kamino</t>
        </is>
      </c>
      <c r="D8993" t="n">
        <v>149</v>
      </c>
      <c r="E8993" t="inlineStr">
        <is>
          <t>Priceless</t>
        </is>
      </c>
      <c r="F8993" s="27" t="n">
        <v>45695</v>
      </c>
      <c r="G8993" t="inlineStr">
        <is>
          <t>DEBITO</t>
        </is>
      </c>
      <c r="H8993" t="inlineStr">
        <is>
          <t>Tempus</t>
        </is>
      </c>
      <c r="I8993" t="n">
        <v>-1000</v>
      </c>
    </row>
    <row r="8994">
      <c r="A8994" t="n">
        <v>81686</v>
      </c>
      <c r="B8994" t="n">
        <v>133</v>
      </c>
      <c r="C8994" t="inlineStr">
        <is>
          <t>Priceless - Bem Mais - Itaú</t>
        </is>
      </c>
      <c r="D8994" t="n">
        <v>149</v>
      </c>
      <c r="E8994" t="inlineStr">
        <is>
          <t>Priceless</t>
        </is>
      </c>
      <c r="F8994" s="27" t="n">
        <v>45694.54166666666</v>
      </c>
      <c r="G8994" t="inlineStr">
        <is>
          <t>CREDITO</t>
        </is>
      </c>
      <c r="H8994" t="inlineStr">
        <is>
          <t>PIX TRANSF VR Bene06/02</t>
        </is>
      </c>
      <c r="I8994" t="n">
        <v>102.71</v>
      </c>
    </row>
    <row r="8995">
      <c r="A8995" t="n">
        <v>81685</v>
      </c>
      <c r="B8995" t="n">
        <v>133</v>
      </c>
      <c r="C8995" t="inlineStr">
        <is>
          <t>Priceless - Bem Mais - Itaú</t>
        </is>
      </c>
      <c r="D8995" t="n">
        <v>149</v>
      </c>
      <c r="E8995" t="inlineStr">
        <is>
          <t>Priceless</t>
        </is>
      </c>
      <c r="F8995" s="27" t="n">
        <v>45694.54166666666</v>
      </c>
      <c r="G8995" t="inlineStr">
        <is>
          <t>CREDITO</t>
        </is>
      </c>
      <c r="H8995" t="inlineStr">
        <is>
          <t>STRIPE  VISA DBJq94vxaobH</t>
        </is>
      </c>
      <c r="I8995" t="n">
        <v>287.64</v>
      </c>
    </row>
    <row r="8996">
      <c r="A8996" t="n">
        <v>77107</v>
      </c>
      <c r="B8996" t="n">
        <v>134</v>
      </c>
      <c r="C8996" t="inlineStr">
        <is>
          <t>Priceless - Bem Mais - Kamino</t>
        </is>
      </c>
      <c r="D8996" t="n">
        <v>149</v>
      </c>
      <c r="E8996" t="inlineStr">
        <is>
          <t>Priceless</t>
        </is>
      </c>
      <c r="F8996" s="27" t="n">
        <v>45694</v>
      </c>
      <c r="G8996" t="inlineStr">
        <is>
          <t>DEBITO</t>
        </is>
      </c>
      <c r="H8996" t="inlineStr">
        <is>
          <t>Preshh Aluguel de Maquinas Ltda</t>
        </is>
      </c>
      <c r="I8996" t="n">
        <v>-598</v>
      </c>
    </row>
    <row r="8997">
      <c r="A8997" t="n">
        <v>77108</v>
      </c>
      <c r="B8997" t="n">
        <v>134</v>
      </c>
      <c r="C8997" t="inlineStr">
        <is>
          <t>Priceless - Bem Mais - Kamino</t>
        </is>
      </c>
      <c r="D8997" t="n">
        <v>149</v>
      </c>
      <c r="E8997" t="inlineStr">
        <is>
          <t>Priceless</t>
        </is>
      </c>
      <c r="F8997" s="27" t="n">
        <v>45694</v>
      </c>
      <c r="G8997" t="inlineStr">
        <is>
          <t>DEBITO</t>
        </is>
      </c>
      <c r="H8997" t="inlineStr">
        <is>
          <t>Distribuidora de Carnes Cantareira Ltda</t>
        </is>
      </c>
      <c r="I8997" t="n">
        <v>-558.4</v>
      </c>
    </row>
    <row r="8998">
      <c r="A8998" t="n">
        <v>77109</v>
      </c>
      <c r="B8998" t="n">
        <v>134</v>
      </c>
      <c r="C8998" t="inlineStr">
        <is>
          <t>Priceless - Bem Mais - Kamino</t>
        </is>
      </c>
      <c r="D8998" t="n">
        <v>149</v>
      </c>
      <c r="E8998" t="inlineStr">
        <is>
          <t>Priceless</t>
        </is>
      </c>
      <c r="F8998" s="27" t="n">
        <v>45694</v>
      </c>
      <c r="G8998" t="inlineStr">
        <is>
          <t>DEBITO</t>
        </is>
      </c>
      <c r="H8998" t="inlineStr">
        <is>
          <t>D.R.O. Produtos Alimenticios Ltda</t>
        </is>
      </c>
      <c r="I8998" t="n">
        <v>-158.93</v>
      </c>
    </row>
    <row r="8999">
      <c r="A8999" t="n">
        <v>77110</v>
      </c>
      <c r="B8999" t="n">
        <v>134</v>
      </c>
      <c r="C8999" t="inlineStr">
        <is>
          <t>Priceless - Bem Mais - Kamino</t>
        </is>
      </c>
      <c r="D8999" t="n">
        <v>149</v>
      </c>
      <c r="E8999" t="inlineStr">
        <is>
          <t>Priceless</t>
        </is>
      </c>
      <c r="F8999" s="27" t="n">
        <v>45694</v>
      </c>
      <c r="G8999" t="inlineStr">
        <is>
          <t>DEBITO</t>
        </is>
      </c>
      <c r="H8999" t="inlineStr">
        <is>
          <t>Jbs S/A</t>
        </is>
      </c>
      <c r="I8999" t="n">
        <v>-1623.4</v>
      </c>
    </row>
    <row r="9000">
      <c r="A9000" t="n">
        <v>77111</v>
      </c>
      <c r="B9000" t="n">
        <v>134</v>
      </c>
      <c r="C9000" t="inlineStr">
        <is>
          <t>Priceless - Bem Mais - Kamino</t>
        </is>
      </c>
      <c r="D9000" t="n">
        <v>149</v>
      </c>
      <c r="E9000" t="inlineStr">
        <is>
          <t>Priceless</t>
        </is>
      </c>
      <c r="F9000" s="27" t="n">
        <v>45694</v>
      </c>
      <c r="G9000" t="inlineStr">
        <is>
          <t>DEBITO</t>
        </is>
      </c>
      <c r="H9000" t="inlineStr">
        <is>
          <t>Pinguina Sorverteria Ltda</t>
        </is>
      </c>
      <c r="I9000" t="n">
        <v>-730</v>
      </c>
    </row>
    <row r="9001">
      <c r="A9001" t="n">
        <v>77112</v>
      </c>
      <c r="B9001" t="n">
        <v>134</v>
      </c>
      <c r="C9001" t="inlineStr">
        <is>
          <t>Priceless - Bem Mais - Kamino</t>
        </is>
      </c>
      <c r="D9001" t="n">
        <v>149</v>
      </c>
      <c r="E9001" t="inlineStr">
        <is>
          <t>Priceless</t>
        </is>
      </c>
      <c r="F9001" s="27" t="n">
        <v>45694</v>
      </c>
      <c r="G9001" t="inlineStr">
        <is>
          <t>DEBITO</t>
        </is>
      </c>
      <c r="H9001" t="inlineStr">
        <is>
          <t>Empresa Brasileira de Beneficios e Pagamentos Instituicao de Pagamento Ltda</t>
        </is>
      </c>
      <c r="I9001" t="n">
        <v>-4883.51</v>
      </c>
    </row>
    <row r="9002">
      <c r="A9002" t="n">
        <v>77103</v>
      </c>
      <c r="B9002" t="n">
        <v>134</v>
      </c>
      <c r="C9002" t="inlineStr">
        <is>
          <t>Priceless - Bem Mais - Kamino</t>
        </is>
      </c>
      <c r="D9002" t="n">
        <v>149</v>
      </c>
      <c r="E9002" t="inlineStr">
        <is>
          <t>Priceless</t>
        </is>
      </c>
      <c r="F9002" s="27" t="n">
        <v>45694</v>
      </c>
      <c r="G9002" t="inlineStr">
        <is>
          <t>DEBITO</t>
        </is>
      </c>
      <c r="H9002" t="inlineStr">
        <is>
          <t>Tutum Girondino Kamino</t>
        </is>
      </c>
      <c r="I9002" t="n">
        <v>-3100</v>
      </c>
    </row>
    <row r="9003">
      <c r="A9003" t="n">
        <v>77446</v>
      </c>
      <c r="B9003" t="n">
        <v>149</v>
      </c>
      <c r="C9003" t="inlineStr">
        <is>
          <t>Priceless - Duroc Filial Dois - Kamino</t>
        </is>
      </c>
      <c r="D9003" t="n">
        <v>149</v>
      </c>
      <c r="E9003" t="inlineStr">
        <is>
          <t>Priceless</t>
        </is>
      </c>
      <c r="F9003" s="27" t="n">
        <v>45694</v>
      </c>
      <c r="G9003" t="inlineStr">
        <is>
          <t>CREDITO</t>
        </is>
      </c>
      <c r="H9003" t="inlineStr">
        <is>
          <t>TEMPUS FUGIT PARTICIPACOES E EMPREENDIMENTOS LTDA</t>
        </is>
      </c>
      <c r="I9003" t="n">
        <v>11400</v>
      </c>
    </row>
    <row r="9004">
      <c r="A9004" t="n">
        <v>77447</v>
      </c>
      <c r="B9004" t="n">
        <v>149</v>
      </c>
      <c r="C9004" t="inlineStr">
        <is>
          <t>Priceless - Duroc Filial Dois - Kamino</t>
        </is>
      </c>
      <c r="D9004" t="n">
        <v>149</v>
      </c>
      <c r="E9004" t="inlineStr">
        <is>
          <t>Priceless</t>
        </is>
      </c>
      <c r="F9004" s="27" t="n">
        <v>45694</v>
      </c>
      <c r="G9004" t="inlineStr">
        <is>
          <t>DEBITO</t>
        </is>
      </c>
      <c r="H9004" t="inlineStr">
        <is>
          <t>Flash Tec e Pagamentos Ltda.</t>
        </is>
      </c>
      <c r="I9004" t="n">
        <v>-11400</v>
      </c>
    </row>
    <row r="9005">
      <c r="A9005" t="n">
        <v>77105</v>
      </c>
      <c r="B9005" t="n">
        <v>134</v>
      </c>
      <c r="C9005" t="inlineStr">
        <is>
          <t>Priceless - Bem Mais - Kamino</t>
        </is>
      </c>
      <c r="D9005" t="n">
        <v>149</v>
      </c>
      <c r="E9005" t="inlineStr">
        <is>
          <t>Priceless</t>
        </is>
      </c>
      <c r="F9005" s="27" t="n">
        <v>45694</v>
      </c>
      <c r="G9005" t="inlineStr">
        <is>
          <t>DEBITO</t>
        </is>
      </c>
      <c r="H9005" t="inlineStr">
        <is>
          <t>Bgc Comercio de Utensilios para Bares e Restaurantes Ltda</t>
        </is>
      </c>
      <c r="I9005" t="n">
        <v>-425.62</v>
      </c>
    </row>
    <row r="9006">
      <c r="A9006" t="n">
        <v>77104</v>
      </c>
      <c r="B9006" t="n">
        <v>134</v>
      </c>
      <c r="C9006" t="inlineStr">
        <is>
          <t>Priceless - Bem Mais - Kamino</t>
        </is>
      </c>
      <c r="D9006" t="n">
        <v>149</v>
      </c>
      <c r="E9006" t="inlineStr">
        <is>
          <t>Priceless</t>
        </is>
      </c>
      <c r="F9006" s="27" t="n">
        <v>45694</v>
      </c>
      <c r="G9006" t="inlineStr">
        <is>
          <t>DEBITO</t>
        </is>
      </c>
      <c r="H9006" t="inlineStr">
        <is>
          <t>Fabio Bensone</t>
        </is>
      </c>
      <c r="I9006" t="n">
        <v>-600</v>
      </c>
    </row>
    <row r="9007">
      <c r="A9007" t="n">
        <v>77106</v>
      </c>
      <c r="B9007" t="n">
        <v>134</v>
      </c>
      <c r="C9007" t="inlineStr">
        <is>
          <t>Priceless - Bem Mais - Kamino</t>
        </is>
      </c>
      <c r="D9007" t="n">
        <v>149</v>
      </c>
      <c r="E9007" t="inlineStr">
        <is>
          <t>Priceless</t>
        </is>
      </c>
      <c r="F9007" s="27" t="n">
        <v>45694</v>
      </c>
      <c r="G9007" t="inlineStr">
        <is>
          <t>DEBITO</t>
        </is>
      </c>
      <c r="H9007" t="inlineStr">
        <is>
          <t>Hortifrutigranjeiro Rodrigues Ltda</t>
        </is>
      </c>
      <c r="I9007" t="n">
        <v>-2969</v>
      </c>
    </row>
    <row r="9008">
      <c r="A9008" t="n">
        <v>77102</v>
      </c>
      <c r="B9008" t="n">
        <v>134</v>
      </c>
      <c r="C9008" t="inlineStr">
        <is>
          <t>Priceless - Bem Mais - Kamino</t>
        </is>
      </c>
      <c r="D9008" t="n">
        <v>149</v>
      </c>
      <c r="E9008" t="inlineStr">
        <is>
          <t>Priceless</t>
        </is>
      </c>
      <c r="F9008" s="27" t="n">
        <v>45694</v>
      </c>
      <c r="G9008" t="inlineStr">
        <is>
          <t>CREDITO</t>
        </is>
      </c>
      <c r="H9008" t="inlineStr">
        <is>
          <t>Zig Tecnologia S.A.</t>
        </is>
      </c>
      <c r="I9008" t="n">
        <v>6846.64</v>
      </c>
    </row>
    <row r="9009">
      <c r="A9009" t="n">
        <v>77101</v>
      </c>
      <c r="B9009" t="n">
        <v>134</v>
      </c>
      <c r="C9009" t="inlineStr">
        <is>
          <t>Priceless - Bem Mais - Kamino</t>
        </is>
      </c>
      <c r="D9009" t="n">
        <v>149</v>
      </c>
      <c r="E9009" t="inlineStr">
        <is>
          <t>Priceless</t>
        </is>
      </c>
      <c r="F9009" s="27" t="n">
        <v>45694</v>
      </c>
      <c r="G9009" t="inlineStr">
        <is>
          <t>CREDITO</t>
        </is>
      </c>
      <c r="H9009" t="inlineStr">
        <is>
          <t>Agencianoz</t>
        </is>
      </c>
      <c r="I9009" t="n">
        <v>11200</v>
      </c>
    </row>
    <row r="9010">
      <c r="A9010" t="n">
        <v>81684</v>
      </c>
      <c r="B9010" t="n">
        <v>133</v>
      </c>
      <c r="C9010" t="inlineStr">
        <is>
          <t>Priceless - Bem Mais - Itaú</t>
        </is>
      </c>
      <c r="D9010" t="n">
        <v>149</v>
      </c>
      <c r="E9010" t="inlineStr">
        <is>
          <t>Priceless</t>
        </is>
      </c>
      <c r="F9010" s="27" t="n">
        <v>45693.54166666666</v>
      </c>
      <c r="G9010" t="inlineStr">
        <is>
          <t>DEBITO</t>
        </is>
      </c>
      <c r="H9010" t="inlineStr">
        <is>
          <t>PIX ENVIADO BEM MAIS EVE</t>
        </is>
      </c>
      <c r="I9010" t="n">
        <v>-42200</v>
      </c>
    </row>
    <row r="9011">
      <c r="A9011" t="n">
        <v>81683</v>
      </c>
      <c r="B9011" t="n">
        <v>133</v>
      </c>
      <c r="C9011" t="inlineStr">
        <is>
          <t>Priceless - Bem Mais - Itaú</t>
        </is>
      </c>
      <c r="D9011" t="n">
        <v>149</v>
      </c>
      <c r="E9011" t="inlineStr">
        <is>
          <t>Priceless</t>
        </is>
      </c>
      <c r="F9011" s="27" t="n">
        <v>45693.54166666666</v>
      </c>
      <c r="G9011" t="inlineStr">
        <is>
          <t>CREDITO</t>
        </is>
      </c>
      <c r="H9011" t="inlineStr">
        <is>
          <t>STRIPE  MAST DBJq94vxaobH</t>
        </is>
      </c>
      <c r="I9011" t="n">
        <v>383.65</v>
      </c>
    </row>
    <row r="9012">
      <c r="A9012" t="n">
        <v>81682</v>
      </c>
      <c r="B9012" t="n">
        <v>133</v>
      </c>
      <c r="C9012" t="inlineStr">
        <is>
          <t>Priceless - Bem Mais - Itaú</t>
        </is>
      </c>
      <c r="D9012" t="n">
        <v>149</v>
      </c>
      <c r="E9012" t="inlineStr">
        <is>
          <t>Priceless</t>
        </is>
      </c>
      <c r="F9012" s="27" t="n">
        <v>45693.54166666666</v>
      </c>
      <c r="G9012" t="inlineStr">
        <is>
          <t>CREDITO</t>
        </is>
      </c>
      <c r="H9012" t="inlineStr">
        <is>
          <t>SISPAG ODDZ NETWORK LTDA.</t>
        </is>
      </c>
      <c r="I9012" t="n">
        <v>37840</v>
      </c>
    </row>
    <row r="9013">
      <c r="A9013" t="n">
        <v>77085</v>
      </c>
      <c r="B9013" t="n">
        <v>134</v>
      </c>
      <c r="C9013" t="inlineStr">
        <is>
          <t>Priceless - Bem Mais - Kamino</t>
        </is>
      </c>
      <c r="D9013" t="n">
        <v>149</v>
      </c>
      <c r="E9013" t="inlineStr">
        <is>
          <t>Priceless</t>
        </is>
      </c>
      <c r="F9013" s="27" t="n">
        <v>45693</v>
      </c>
      <c r="G9013" t="inlineStr">
        <is>
          <t>CREDITO</t>
        </is>
      </c>
      <c r="H9013" t="inlineStr">
        <is>
          <t>Zig Tecnologia S.A.</t>
        </is>
      </c>
      <c r="I9013" t="n">
        <v>6787.21</v>
      </c>
    </row>
    <row r="9014">
      <c r="A9014" t="n">
        <v>77086</v>
      </c>
      <c r="B9014" t="n">
        <v>134</v>
      </c>
      <c r="C9014" t="inlineStr">
        <is>
          <t>Priceless - Bem Mais - Kamino</t>
        </is>
      </c>
      <c r="D9014" t="n">
        <v>149</v>
      </c>
      <c r="E9014" t="inlineStr">
        <is>
          <t>Priceless</t>
        </is>
      </c>
      <c r="F9014" s="27" t="n">
        <v>45693</v>
      </c>
      <c r="G9014" t="inlineStr">
        <is>
          <t>DEBITO</t>
        </is>
      </c>
      <c r="H9014" t="inlineStr">
        <is>
          <t>Jose Welldson de Jesus Moreira</t>
        </is>
      </c>
      <c r="I9014" t="n">
        <v>-1573.79</v>
      </c>
    </row>
    <row r="9015">
      <c r="A9015" t="n">
        <v>77087</v>
      </c>
      <c r="B9015" t="n">
        <v>134</v>
      </c>
      <c r="C9015" t="inlineStr">
        <is>
          <t>Priceless - Bem Mais - Kamino</t>
        </is>
      </c>
      <c r="D9015" t="n">
        <v>149</v>
      </c>
      <c r="E9015" t="inlineStr">
        <is>
          <t>Priceless</t>
        </is>
      </c>
      <c r="F9015" s="27" t="n">
        <v>45693</v>
      </c>
      <c r="G9015" t="inlineStr">
        <is>
          <t>DEBITO</t>
        </is>
      </c>
      <c r="H9015" t="inlineStr">
        <is>
          <t>Milena Ferreira de Sousa</t>
        </is>
      </c>
      <c r="I9015" t="n">
        <v>-1390.9</v>
      </c>
    </row>
    <row r="9016">
      <c r="A9016" t="n">
        <v>77088</v>
      </c>
      <c r="B9016" t="n">
        <v>134</v>
      </c>
      <c r="C9016" t="inlineStr">
        <is>
          <t>Priceless - Bem Mais - Kamino</t>
        </is>
      </c>
      <c r="D9016" t="n">
        <v>149</v>
      </c>
      <c r="E9016" t="inlineStr">
        <is>
          <t>Priceless</t>
        </is>
      </c>
      <c r="F9016" s="27" t="n">
        <v>45693</v>
      </c>
      <c r="G9016" t="inlineStr">
        <is>
          <t>CREDITO</t>
        </is>
      </c>
      <c r="H9016" t="inlineStr">
        <is>
          <t>BEM MAIS EVENTOS E RESTAURANTE LTDA</t>
        </is>
      </c>
      <c r="I9016" t="n">
        <v>42200</v>
      </c>
    </row>
    <row r="9017">
      <c r="A9017" t="n">
        <v>77089</v>
      </c>
      <c r="B9017" t="n">
        <v>134</v>
      </c>
      <c r="C9017" t="inlineStr">
        <is>
          <t>Priceless - Bem Mais - Kamino</t>
        </is>
      </c>
      <c r="D9017" t="n">
        <v>149</v>
      </c>
      <c r="E9017" t="inlineStr">
        <is>
          <t>Priceless</t>
        </is>
      </c>
      <c r="F9017" s="27" t="n">
        <v>45693</v>
      </c>
      <c r="G9017" t="inlineStr">
        <is>
          <t>DEBITO</t>
        </is>
      </c>
      <c r="H9017" t="inlineStr">
        <is>
          <t>Hortifrutigranjeiro Rodrigues Ltda</t>
        </is>
      </c>
      <c r="I9017" t="n">
        <v>-1493.3</v>
      </c>
    </row>
    <row r="9018">
      <c r="A9018" t="n">
        <v>77090</v>
      </c>
      <c r="B9018" t="n">
        <v>134</v>
      </c>
      <c r="C9018" t="inlineStr">
        <is>
          <t>Priceless - Bem Mais - Kamino</t>
        </is>
      </c>
      <c r="D9018" t="n">
        <v>149</v>
      </c>
      <c r="E9018" t="inlineStr">
        <is>
          <t>Priceless</t>
        </is>
      </c>
      <c r="F9018" s="27" t="n">
        <v>45693</v>
      </c>
      <c r="G9018" t="inlineStr">
        <is>
          <t>DEBITO</t>
        </is>
      </c>
      <c r="H9018" t="inlineStr">
        <is>
          <t>Pss - Central da Limpeza Ltda</t>
        </is>
      </c>
      <c r="I9018" t="n">
        <v>-440.6</v>
      </c>
    </row>
    <row r="9019">
      <c r="A9019" t="n">
        <v>77091</v>
      </c>
      <c r="B9019" t="n">
        <v>134</v>
      </c>
      <c r="C9019" t="inlineStr">
        <is>
          <t>Priceless - Bem Mais - Kamino</t>
        </is>
      </c>
      <c r="D9019" t="n">
        <v>149</v>
      </c>
      <c r="E9019" t="inlineStr">
        <is>
          <t>Priceless</t>
        </is>
      </c>
      <c r="F9019" s="27" t="n">
        <v>45693</v>
      </c>
      <c r="G9019" t="inlineStr">
        <is>
          <t>DEBITO</t>
        </is>
      </c>
      <c r="H9019" t="inlineStr">
        <is>
          <t>Espaco Coberturas Sp</t>
        </is>
      </c>
      <c r="I9019" t="n">
        <v>-10000</v>
      </c>
    </row>
    <row r="9020">
      <c r="A9020" t="n">
        <v>77092</v>
      </c>
      <c r="B9020" t="n">
        <v>134</v>
      </c>
      <c r="C9020" t="inlineStr">
        <is>
          <t>Priceless - Bem Mais - Kamino</t>
        </is>
      </c>
      <c r="D9020" t="n">
        <v>149</v>
      </c>
      <c r="E9020" t="inlineStr">
        <is>
          <t>Priceless</t>
        </is>
      </c>
      <c r="F9020" s="27" t="n">
        <v>45693</v>
      </c>
      <c r="G9020" t="inlineStr">
        <is>
          <t>DEBITO</t>
        </is>
      </c>
      <c r="H9020" t="inlineStr">
        <is>
          <t>Fundo de Investimento em Direitos Creditorios Onix Prime</t>
        </is>
      </c>
      <c r="I9020" t="n">
        <v>-1000</v>
      </c>
    </row>
    <row r="9021">
      <c r="A9021" t="n">
        <v>77093</v>
      </c>
      <c r="B9021" t="n">
        <v>134</v>
      </c>
      <c r="C9021" t="inlineStr">
        <is>
          <t>Priceless - Bem Mais - Kamino</t>
        </is>
      </c>
      <c r="D9021" t="n">
        <v>149</v>
      </c>
      <c r="E9021" t="inlineStr">
        <is>
          <t>Priceless</t>
        </is>
      </c>
      <c r="F9021" s="27" t="n">
        <v>45693</v>
      </c>
      <c r="G9021" t="inlineStr">
        <is>
          <t>DEBITO</t>
        </is>
      </c>
      <c r="H9021" t="inlineStr">
        <is>
          <t>Pivot 30 Industria de Vinhos Ltda</t>
        </is>
      </c>
      <c r="I9021" t="n">
        <v>-1938.74</v>
      </c>
    </row>
    <row r="9022">
      <c r="A9022" t="n">
        <v>77094</v>
      </c>
      <c r="B9022" t="n">
        <v>134</v>
      </c>
      <c r="C9022" t="inlineStr">
        <is>
          <t>Priceless - Bem Mais - Kamino</t>
        </is>
      </c>
      <c r="D9022" t="n">
        <v>149</v>
      </c>
      <c r="E9022" t="inlineStr">
        <is>
          <t>Priceless</t>
        </is>
      </c>
      <c r="F9022" s="27" t="n">
        <v>45693</v>
      </c>
      <c r="G9022" t="inlineStr">
        <is>
          <t>DEBITO</t>
        </is>
      </c>
      <c r="H9022" t="inlineStr">
        <is>
          <t>Ervas Finas Horticultura Ltda</t>
        </is>
      </c>
      <c r="I9022" t="n">
        <v>-577.1</v>
      </c>
    </row>
    <row r="9023">
      <c r="A9023" t="n">
        <v>77095</v>
      </c>
      <c r="B9023" t="n">
        <v>134</v>
      </c>
      <c r="C9023" t="inlineStr">
        <is>
          <t>Priceless - Bem Mais - Kamino</t>
        </is>
      </c>
      <c r="D9023" t="n">
        <v>149</v>
      </c>
      <c r="E9023" t="inlineStr">
        <is>
          <t>Priceless</t>
        </is>
      </c>
      <c r="F9023" s="27" t="n">
        <v>45693</v>
      </c>
      <c r="G9023" t="inlineStr">
        <is>
          <t>DEBITO</t>
        </is>
      </c>
      <c r="H9023" t="inlineStr">
        <is>
          <t>Pix Marketplace</t>
        </is>
      </c>
      <c r="I9023" t="n">
        <v>-202.57</v>
      </c>
    </row>
    <row r="9024">
      <c r="A9024" t="n">
        <v>77096</v>
      </c>
      <c r="B9024" t="n">
        <v>134</v>
      </c>
      <c r="C9024" t="inlineStr">
        <is>
          <t>Priceless - Bem Mais - Kamino</t>
        </is>
      </c>
      <c r="D9024" t="n">
        <v>149</v>
      </c>
      <c r="E9024" t="inlineStr">
        <is>
          <t>Priceless</t>
        </is>
      </c>
      <c r="F9024" s="27" t="n">
        <v>45693</v>
      </c>
      <c r="G9024" t="inlineStr">
        <is>
          <t>DEBITO</t>
        </is>
      </c>
      <c r="H9024" t="inlineStr">
        <is>
          <t>Real Comercial Eireli</t>
        </is>
      </c>
      <c r="I9024" t="n">
        <v>-1066.25</v>
      </c>
    </row>
    <row r="9025">
      <c r="A9025" t="n">
        <v>77097</v>
      </c>
      <c r="B9025" t="n">
        <v>134</v>
      </c>
      <c r="C9025" t="inlineStr">
        <is>
          <t>Priceless - Bem Mais - Kamino</t>
        </is>
      </c>
      <c r="D9025" t="n">
        <v>149</v>
      </c>
      <c r="E9025" t="inlineStr">
        <is>
          <t>Priceless</t>
        </is>
      </c>
      <c r="F9025" s="27" t="n">
        <v>45693</v>
      </c>
      <c r="G9025" t="inlineStr">
        <is>
          <t>DEBITO</t>
        </is>
      </c>
      <c r="H9025" t="inlineStr">
        <is>
          <t>Bar Aurora 100 Terreo Ltda</t>
        </is>
      </c>
      <c r="I9025" t="n">
        <v>-30000</v>
      </c>
    </row>
    <row r="9026">
      <c r="A9026" t="n">
        <v>77098</v>
      </c>
      <c r="B9026" t="n">
        <v>134</v>
      </c>
      <c r="C9026" t="inlineStr">
        <is>
          <t>Priceless - Bem Mais - Kamino</t>
        </is>
      </c>
      <c r="D9026" t="n">
        <v>149</v>
      </c>
      <c r="E9026" t="inlineStr">
        <is>
          <t>Priceless</t>
        </is>
      </c>
      <c r="F9026" s="27" t="n">
        <v>45693</v>
      </c>
      <c r="G9026" t="inlineStr">
        <is>
          <t>CREDITO</t>
        </is>
      </c>
      <c r="H9026" t="inlineStr">
        <is>
          <t>TEMPUS FUGIT PARTICIPACOES E EMPREENDIMENTOS LTDA</t>
        </is>
      </c>
      <c r="I9026" t="n">
        <v>1450</v>
      </c>
    </row>
    <row r="9027">
      <c r="A9027" t="n">
        <v>77099</v>
      </c>
      <c r="B9027" t="n">
        <v>134</v>
      </c>
      <c r="C9027" t="inlineStr">
        <is>
          <t>Priceless - Bem Mais - Kamino</t>
        </is>
      </c>
      <c r="D9027" t="n">
        <v>149</v>
      </c>
      <c r="E9027" t="inlineStr">
        <is>
          <t>Priceless</t>
        </is>
      </c>
      <c r="F9027" s="27" t="n">
        <v>45693</v>
      </c>
      <c r="G9027" t="inlineStr">
        <is>
          <t>CREDITO</t>
        </is>
      </c>
      <c r="H9027" t="inlineStr">
        <is>
          <t>TEMPUS FUGIT PARTICIPACOES E EMPREENDIMENTOS LTDA</t>
        </is>
      </c>
      <c r="I9027" t="n">
        <v>1170</v>
      </c>
    </row>
    <row r="9028">
      <c r="A9028" t="n">
        <v>77100</v>
      </c>
      <c r="B9028" t="n">
        <v>134</v>
      </c>
      <c r="C9028" t="inlineStr">
        <is>
          <t>Priceless - Bem Mais - Kamino</t>
        </is>
      </c>
      <c r="D9028" t="n">
        <v>149</v>
      </c>
      <c r="E9028" t="inlineStr">
        <is>
          <t>Priceless</t>
        </is>
      </c>
      <c r="F9028" s="27" t="n">
        <v>45693</v>
      </c>
      <c r="G9028" t="inlineStr">
        <is>
          <t>DEBITO</t>
        </is>
      </c>
      <c r="H9028" t="inlineStr">
        <is>
          <t>KAMINO INSTITUICAO DE PAGAMENTO LTDA</t>
        </is>
      </c>
      <c r="I9028" t="n">
        <v>-3876.15</v>
      </c>
    </row>
    <row r="9029">
      <c r="A9029" t="n">
        <v>77440</v>
      </c>
      <c r="B9029" t="n">
        <v>149</v>
      </c>
      <c r="C9029" t="inlineStr">
        <is>
          <t>Priceless - Duroc Filial Dois - Kamino</t>
        </is>
      </c>
      <c r="D9029" t="n">
        <v>149</v>
      </c>
      <c r="E9029" t="inlineStr">
        <is>
          <t>Priceless</t>
        </is>
      </c>
      <c r="F9029" s="27" t="n">
        <v>45693</v>
      </c>
      <c r="G9029" t="inlineStr">
        <is>
          <t>DEBITO</t>
        </is>
      </c>
      <c r="H9029" t="inlineStr">
        <is>
          <t>Rafael Alexander Hirsekorn</t>
        </is>
      </c>
      <c r="I9029" t="n">
        <v>-2016.56</v>
      </c>
    </row>
    <row r="9030">
      <c r="A9030" t="n">
        <v>77438</v>
      </c>
      <c r="B9030" t="n">
        <v>149</v>
      </c>
      <c r="C9030" t="inlineStr">
        <is>
          <t>Priceless - Duroc Filial Dois - Kamino</t>
        </is>
      </c>
      <c r="D9030" t="n">
        <v>149</v>
      </c>
      <c r="E9030" t="inlineStr">
        <is>
          <t>Priceless</t>
        </is>
      </c>
      <c r="F9030" s="27" t="n">
        <v>45693</v>
      </c>
      <c r="G9030" t="inlineStr">
        <is>
          <t>DEBITO</t>
        </is>
      </c>
      <c r="H9030" t="inlineStr">
        <is>
          <t>Martinha Filgueira Braga</t>
        </is>
      </c>
      <c r="I9030" t="n">
        <v>-1456.14</v>
      </c>
    </row>
    <row r="9031">
      <c r="A9031" t="n">
        <v>77424</v>
      </c>
      <c r="B9031" t="n">
        <v>149</v>
      </c>
      <c r="C9031" t="inlineStr">
        <is>
          <t>Priceless - Duroc Filial Dois - Kamino</t>
        </is>
      </c>
      <c r="D9031" t="n">
        <v>149</v>
      </c>
      <c r="E9031" t="inlineStr">
        <is>
          <t>Priceless</t>
        </is>
      </c>
      <c r="F9031" s="27" t="n">
        <v>45693</v>
      </c>
      <c r="G9031" t="inlineStr">
        <is>
          <t>DEBITO</t>
        </is>
      </c>
      <c r="H9031" t="inlineStr">
        <is>
          <t>Gabriel Alves dos Santos Silva</t>
        </is>
      </c>
      <c r="I9031" t="n">
        <v>-1605.28</v>
      </c>
    </row>
    <row r="9032">
      <c r="A9032" t="n">
        <v>77425</v>
      </c>
      <c r="B9032" t="n">
        <v>149</v>
      </c>
      <c r="C9032" t="inlineStr">
        <is>
          <t>Priceless - Duroc Filial Dois - Kamino</t>
        </is>
      </c>
      <c r="D9032" t="n">
        <v>149</v>
      </c>
      <c r="E9032" t="inlineStr">
        <is>
          <t>Priceless</t>
        </is>
      </c>
      <c r="F9032" s="27" t="n">
        <v>45693</v>
      </c>
      <c r="G9032" t="inlineStr">
        <is>
          <t>DEBITO</t>
        </is>
      </c>
      <c r="H9032" t="inlineStr">
        <is>
          <t>Eliel Paulo Dantas</t>
        </is>
      </c>
      <c r="I9032" t="n">
        <v>-3226.89</v>
      </c>
    </row>
    <row r="9033">
      <c r="A9033" t="n">
        <v>77426</v>
      </c>
      <c r="B9033" t="n">
        <v>149</v>
      </c>
      <c r="C9033" t="inlineStr">
        <is>
          <t>Priceless - Duroc Filial Dois - Kamino</t>
        </is>
      </c>
      <c r="D9033" t="n">
        <v>149</v>
      </c>
      <c r="E9033" t="inlineStr">
        <is>
          <t>Priceless</t>
        </is>
      </c>
      <c r="F9033" s="27" t="n">
        <v>45693</v>
      </c>
      <c r="G9033" t="inlineStr">
        <is>
          <t>DEBITO</t>
        </is>
      </c>
      <c r="H9033" t="inlineStr">
        <is>
          <t>Guilherme Alonso Ratis</t>
        </is>
      </c>
      <c r="I9033" t="n">
        <v>-2108</v>
      </c>
    </row>
    <row r="9034">
      <c r="A9034" t="n">
        <v>77427</v>
      </c>
      <c r="B9034" t="n">
        <v>149</v>
      </c>
      <c r="C9034" t="inlineStr">
        <is>
          <t>Priceless - Duroc Filial Dois - Kamino</t>
        </is>
      </c>
      <c r="D9034" t="n">
        <v>149</v>
      </c>
      <c r="E9034" t="inlineStr">
        <is>
          <t>Priceless</t>
        </is>
      </c>
      <c r="F9034" s="27" t="n">
        <v>45693</v>
      </c>
      <c r="G9034" t="inlineStr">
        <is>
          <t>DEBITO</t>
        </is>
      </c>
      <c r="H9034" t="inlineStr">
        <is>
          <t>Guilherme Belechiano Moura</t>
        </is>
      </c>
      <c r="I9034" t="n">
        <v>-2292.29</v>
      </c>
    </row>
    <row r="9035">
      <c r="A9035" t="n">
        <v>77428</v>
      </c>
      <c r="B9035" t="n">
        <v>149</v>
      </c>
      <c r="C9035" t="inlineStr">
        <is>
          <t>Priceless - Duroc Filial Dois - Kamino</t>
        </is>
      </c>
      <c r="D9035" t="n">
        <v>149</v>
      </c>
      <c r="E9035" t="inlineStr">
        <is>
          <t>Priceless</t>
        </is>
      </c>
      <c r="F9035" s="27" t="n">
        <v>45693</v>
      </c>
      <c r="G9035" t="inlineStr">
        <is>
          <t>DEBITO</t>
        </is>
      </c>
      <c r="H9035" t="inlineStr">
        <is>
          <t>Guilherme Henrique Alves Borba Silveira</t>
        </is>
      </c>
      <c r="I9035" t="n">
        <v>-2362.77</v>
      </c>
    </row>
    <row r="9036">
      <c r="A9036" t="n">
        <v>77429</v>
      </c>
      <c r="B9036" t="n">
        <v>149</v>
      </c>
      <c r="C9036" t="inlineStr">
        <is>
          <t>Priceless - Duroc Filial Dois - Kamino</t>
        </is>
      </c>
      <c r="D9036" t="n">
        <v>149</v>
      </c>
      <c r="E9036" t="inlineStr">
        <is>
          <t>Priceless</t>
        </is>
      </c>
      <c r="F9036" s="27" t="n">
        <v>45693</v>
      </c>
      <c r="G9036" t="inlineStr">
        <is>
          <t>DEBITO</t>
        </is>
      </c>
      <c r="H9036" t="inlineStr">
        <is>
          <t>Henrique Vieira de Sousa</t>
        </is>
      </c>
      <c r="I9036" t="n">
        <v>-2190.25</v>
      </c>
    </row>
    <row r="9037">
      <c r="A9037" t="n">
        <v>77430</v>
      </c>
      <c r="B9037" t="n">
        <v>149</v>
      </c>
      <c r="C9037" t="inlineStr">
        <is>
          <t>Priceless - Duroc Filial Dois - Kamino</t>
        </is>
      </c>
      <c r="D9037" t="n">
        <v>149</v>
      </c>
      <c r="E9037" t="inlineStr">
        <is>
          <t>Priceless</t>
        </is>
      </c>
      <c r="F9037" s="27" t="n">
        <v>45693</v>
      </c>
      <c r="G9037" t="inlineStr">
        <is>
          <t>DEBITO</t>
        </is>
      </c>
      <c r="H9037" t="inlineStr">
        <is>
          <t>Maria Gabriela de Moraes</t>
        </is>
      </c>
      <c r="I9037" t="n">
        <v>-684.46</v>
      </c>
    </row>
    <row r="9038">
      <c r="A9038" t="n">
        <v>77431</v>
      </c>
      <c r="B9038" t="n">
        <v>149</v>
      </c>
      <c r="C9038" t="inlineStr">
        <is>
          <t>Priceless - Duroc Filial Dois - Kamino</t>
        </is>
      </c>
      <c r="D9038" t="n">
        <v>149</v>
      </c>
      <c r="E9038" t="inlineStr">
        <is>
          <t>Priceless</t>
        </is>
      </c>
      <c r="F9038" s="27" t="n">
        <v>45693</v>
      </c>
      <c r="G9038" t="inlineStr">
        <is>
          <t>DEBITO</t>
        </is>
      </c>
      <c r="H9038" t="inlineStr">
        <is>
          <t>Jose Washington Franca da Silva</t>
        </is>
      </c>
      <c r="I9038" t="n">
        <v>-2203.86</v>
      </c>
    </row>
    <row r="9039">
      <c r="A9039" t="n">
        <v>77432</v>
      </c>
      <c r="B9039" t="n">
        <v>149</v>
      </c>
      <c r="C9039" t="inlineStr">
        <is>
          <t>Priceless - Duroc Filial Dois - Kamino</t>
        </is>
      </c>
      <c r="D9039" t="n">
        <v>149</v>
      </c>
      <c r="E9039" t="inlineStr">
        <is>
          <t>Priceless</t>
        </is>
      </c>
      <c r="F9039" s="27" t="n">
        <v>45693</v>
      </c>
      <c r="G9039" t="inlineStr">
        <is>
          <t>DEBITO</t>
        </is>
      </c>
      <c r="H9039" t="inlineStr">
        <is>
          <t>Jheniffer Amorim de Jesus</t>
        </is>
      </c>
      <c r="I9039" t="n">
        <v>-1825.76</v>
      </c>
    </row>
    <row r="9040">
      <c r="A9040" t="n">
        <v>77433</v>
      </c>
      <c r="B9040" t="n">
        <v>149</v>
      </c>
      <c r="C9040" t="inlineStr">
        <is>
          <t>Priceless - Duroc Filial Dois - Kamino</t>
        </is>
      </c>
      <c r="D9040" t="n">
        <v>149</v>
      </c>
      <c r="E9040" t="inlineStr">
        <is>
          <t>Priceless</t>
        </is>
      </c>
      <c r="F9040" s="27" t="n">
        <v>45693</v>
      </c>
      <c r="G9040" t="inlineStr">
        <is>
          <t>DEBITO</t>
        </is>
      </c>
      <c r="H9040" t="inlineStr">
        <is>
          <t>Kaue Gonalves Galvao</t>
        </is>
      </c>
      <c r="I9040" t="n">
        <v>-2572.62</v>
      </c>
    </row>
    <row r="9041">
      <c r="A9041" t="n">
        <v>77434</v>
      </c>
      <c r="B9041" t="n">
        <v>149</v>
      </c>
      <c r="C9041" t="inlineStr">
        <is>
          <t>Priceless - Duroc Filial Dois - Kamino</t>
        </is>
      </c>
      <c r="D9041" t="n">
        <v>149</v>
      </c>
      <c r="E9041" t="inlineStr">
        <is>
          <t>Priceless</t>
        </is>
      </c>
      <c r="F9041" s="27" t="n">
        <v>45693</v>
      </c>
      <c r="G9041" t="inlineStr">
        <is>
          <t>DEBITO</t>
        </is>
      </c>
      <c r="H9041" t="inlineStr">
        <is>
          <t>Leonardo Pereira Cipolli</t>
        </is>
      </c>
      <c r="I9041" t="n">
        <v>-636.92</v>
      </c>
    </row>
    <row r="9042">
      <c r="A9042" t="n">
        <v>77435</v>
      </c>
      <c r="B9042" t="n">
        <v>149</v>
      </c>
      <c r="C9042" t="inlineStr">
        <is>
          <t>Priceless - Duroc Filial Dois - Kamino</t>
        </is>
      </c>
      <c r="D9042" t="n">
        <v>149</v>
      </c>
      <c r="E9042" t="inlineStr">
        <is>
          <t>Priceless</t>
        </is>
      </c>
      <c r="F9042" s="27" t="n">
        <v>45693</v>
      </c>
      <c r="G9042" t="inlineStr">
        <is>
          <t>DEBITO</t>
        </is>
      </c>
      <c r="H9042" t="inlineStr">
        <is>
          <t>Luciane Campos Cardozo</t>
        </is>
      </c>
      <c r="I9042" t="n">
        <v>-3380.06</v>
      </c>
    </row>
    <row r="9043">
      <c r="A9043" t="n">
        <v>77436</v>
      </c>
      <c r="B9043" t="n">
        <v>149</v>
      </c>
      <c r="C9043" t="inlineStr">
        <is>
          <t>Priceless - Duroc Filial Dois - Kamino</t>
        </is>
      </c>
      <c r="D9043" t="n">
        <v>149</v>
      </c>
      <c r="E9043" t="inlineStr">
        <is>
          <t>Priceless</t>
        </is>
      </c>
      <c r="F9043" s="27" t="n">
        <v>45693</v>
      </c>
      <c r="G9043" t="inlineStr">
        <is>
          <t>DEBITO</t>
        </is>
      </c>
      <c r="H9043" t="inlineStr">
        <is>
          <t>Maiane da Silva Campos</t>
        </is>
      </c>
      <c r="I9043" t="n">
        <v>-2242.2</v>
      </c>
    </row>
    <row r="9044">
      <c r="A9044" t="n">
        <v>77437</v>
      </c>
      <c r="B9044" t="n">
        <v>149</v>
      </c>
      <c r="C9044" t="inlineStr">
        <is>
          <t>Priceless - Duroc Filial Dois - Kamino</t>
        </is>
      </c>
      <c r="D9044" t="n">
        <v>149</v>
      </c>
      <c r="E9044" t="inlineStr">
        <is>
          <t>Priceless</t>
        </is>
      </c>
      <c r="F9044" s="27" t="n">
        <v>45693</v>
      </c>
      <c r="G9044" t="inlineStr">
        <is>
          <t>DEBITO</t>
        </is>
      </c>
      <c r="H9044" t="inlineStr">
        <is>
          <t>Maria Aparecida Fonseca Conceio</t>
        </is>
      </c>
      <c r="I9044" t="n">
        <v>-636.92</v>
      </c>
    </row>
    <row r="9045">
      <c r="A9045" t="n">
        <v>77439</v>
      </c>
      <c r="B9045" t="n">
        <v>149</v>
      </c>
      <c r="C9045" t="inlineStr">
        <is>
          <t>Priceless - Duroc Filial Dois - Kamino</t>
        </is>
      </c>
      <c r="D9045" t="n">
        <v>149</v>
      </c>
      <c r="E9045" t="inlineStr">
        <is>
          <t>Priceless</t>
        </is>
      </c>
      <c r="F9045" s="27" t="n">
        <v>45693</v>
      </c>
      <c r="G9045" t="inlineStr">
        <is>
          <t>DEBITO</t>
        </is>
      </c>
      <c r="H9045" t="inlineStr">
        <is>
          <t>Pedro Henrique G T Silva</t>
        </is>
      </c>
      <c r="I9045" t="n">
        <v>-1906.02</v>
      </c>
    </row>
    <row r="9046">
      <c r="A9046" t="n">
        <v>77423</v>
      </c>
      <c r="B9046" t="n">
        <v>149</v>
      </c>
      <c r="C9046" t="inlineStr">
        <is>
          <t>Priceless - Duroc Filial Dois - Kamino</t>
        </is>
      </c>
      <c r="D9046" t="n">
        <v>149</v>
      </c>
      <c r="E9046" t="inlineStr">
        <is>
          <t>Priceless</t>
        </is>
      </c>
      <c r="F9046" s="27" t="n">
        <v>45693</v>
      </c>
      <c r="G9046" t="inlineStr">
        <is>
          <t>DEBITO</t>
        </is>
      </c>
      <c r="H9046" t="inlineStr">
        <is>
          <t>Diogo de Paula Neto</t>
        </is>
      </c>
      <c r="I9046" t="n">
        <v>-1648.94</v>
      </c>
    </row>
    <row r="9047">
      <c r="A9047" t="n">
        <v>77441</v>
      </c>
      <c r="B9047" t="n">
        <v>149</v>
      </c>
      <c r="C9047" t="inlineStr">
        <is>
          <t>Priceless - Duroc Filial Dois - Kamino</t>
        </is>
      </c>
      <c r="D9047" t="n">
        <v>149</v>
      </c>
      <c r="E9047" t="inlineStr">
        <is>
          <t>Priceless</t>
        </is>
      </c>
      <c r="F9047" s="27" t="n">
        <v>45693</v>
      </c>
      <c r="G9047" t="inlineStr">
        <is>
          <t>DEBITO</t>
        </is>
      </c>
      <c r="H9047" t="inlineStr">
        <is>
          <t>Rafael de Oliveira Souza</t>
        </is>
      </c>
      <c r="I9047" t="n">
        <v>-2898.56</v>
      </c>
    </row>
    <row r="9048">
      <c r="A9048" t="n">
        <v>77442</v>
      </c>
      <c r="B9048" t="n">
        <v>149</v>
      </c>
      <c r="C9048" t="inlineStr">
        <is>
          <t>Priceless - Duroc Filial Dois - Kamino</t>
        </is>
      </c>
      <c r="D9048" t="n">
        <v>149</v>
      </c>
      <c r="E9048" t="inlineStr">
        <is>
          <t>Priceless</t>
        </is>
      </c>
      <c r="F9048" s="27" t="n">
        <v>45693</v>
      </c>
      <c r="G9048" t="inlineStr">
        <is>
          <t>DEBITO</t>
        </is>
      </c>
      <c r="H9048" t="inlineStr">
        <is>
          <t>Pedro Pereira dos Santos</t>
        </is>
      </c>
      <c r="I9048" t="n">
        <v>-1454.55</v>
      </c>
    </row>
    <row r="9049">
      <c r="A9049" t="n">
        <v>77443</v>
      </c>
      <c r="B9049" t="n">
        <v>149</v>
      </c>
      <c r="C9049" t="inlineStr">
        <is>
          <t>Priceless - Duroc Filial Dois - Kamino</t>
        </is>
      </c>
      <c r="D9049" t="n">
        <v>149</v>
      </c>
      <c r="E9049" t="inlineStr">
        <is>
          <t>Priceless</t>
        </is>
      </c>
      <c r="F9049" s="27" t="n">
        <v>45693</v>
      </c>
      <c r="G9049" t="inlineStr">
        <is>
          <t>DEBITO</t>
        </is>
      </c>
      <c r="H9049" t="inlineStr">
        <is>
          <t>Renato Shoya Olegario</t>
        </is>
      </c>
      <c r="I9049" t="n">
        <v>-3056.49</v>
      </c>
    </row>
    <row r="9050">
      <c r="A9050" t="n">
        <v>77444</v>
      </c>
      <c r="B9050" t="n">
        <v>149</v>
      </c>
      <c r="C9050" t="inlineStr">
        <is>
          <t>Priceless - Duroc Filial Dois - Kamino</t>
        </is>
      </c>
      <c r="D9050" t="n">
        <v>149</v>
      </c>
      <c r="E9050" t="inlineStr">
        <is>
          <t>Priceless</t>
        </is>
      </c>
      <c r="F9050" s="27" t="n">
        <v>45693</v>
      </c>
      <c r="G9050" t="inlineStr">
        <is>
          <t>DEBITO</t>
        </is>
      </c>
      <c r="H9050" t="inlineStr">
        <is>
          <t>Rayane Conceicao</t>
        </is>
      </c>
      <c r="I9050" t="n">
        <v>-2395.26</v>
      </c>
    </row>
    <row r="9051">
      <c r="A9051" t="n">
        <v>77445</v>
      </c>
      <c r="B9051" t="n">
        <v>149</v>
      </c>
      <c r="C9051" t="inlineStr">
        <is>
          <t>Priceless - Duroc Filial Dois - Kamino</t>
        </is>
      </c>
      <c r="D9051" t="n">
        <v>149</v>
      </c>
      <c r="E9051" t="inlineStr">
        <is>
          <t>Priceless</t>
        </is>
      </c>
      <c r="F9051" s="27" t="n">
        <v>45693</v>
      </c>
      <c r="G9051" t="inlineStr">
        <is>
          <t>DEBITO</t>
        </is>
      </c>
      <c r="H9051" t="inlineStr">
        <is>
          <t>Thiago Ferreira</t>
        </is>
      </c>
      <c r="I9051" t="n">
        <v>-3605.2</v>
      </c>
    </row>
    <row r="9052">
      <c r="A9052" t="n">
        <v>77422</v>
      </c>
      <c r="B9052" t="n">
        <v>149</v>
      </c>
      <c r="C9052" t="inlineStr">
        <is>
          <t>Priceless - Duroc Filial Dois - Kamino</t>
        </is>
      </c>
      <c r="D9052" t="n">
        <v>149</v>
      </c>
      <c r="E9052" t="inlineStr">
        <is>
          <t>Priceless</t>
        </is>
      </c>
      <c r="F9052" s="27" t="n">
        <v>45693</v>
      </c>
      <c r="G9052" t="inlineStr">
        <is>
          <t>DEBITO</t>
        </is>
      </c>
      <c r="H9052" t="inlineStr">
        <is>
          <t>Allan Maycon Santana de Jesus</t>
        </is>
      </c>
      <c r="I9052" t="n">
        <v>-339.95</v>
      </c>
    </row>
    <row r="9053">
      <c r="A9053" t="n">
        <v>77421</v>
      </c>
      <c r="B9053" t="n">
        <v>149</v>
      </c>
      <c r="C9053" t="inlineStr">
        <is>
          <t>Priceless - Duroc Filial Dois - Kamino</t>
        </is>
      </c>
      <c r="D9053" t="n">
        <v>149</v>
      </c>
      <c r="E9053" t="inlineStr">
        <is>
          <t>Priceless</t>
        </is>
      </c>
      <c r="F9053" s="27" t="n">
        <v>45693</v>
      </c>
      <c r="G9053" t="inlineStr">
        <is>
          <t>DEBITO</t>
        </is>
      </c>
      <c r="H9053" t="inlineStr">
        <is>
          <t>Barbara Damiana Nascimento Silva</t>
        </is>
      </c>
      <c r="I9053" t="n">
        <v>-2340.47</v>
      </c>
    </row>
    <row r="9054">
      <c r="A9054" t="n">
        <v>77420</v>
      </c>
      <c r="B9054" t="n">
        <v>149</v>
      </c>
      <c r="C9054" t="inlineStr">
        <is>
          <t>Priceless - Duroc Filial Dois - Kamino</t>
        </is>
      </c>
      <c r="D9054" t="n">
        <v>149</v>
      </c>
      <c r="E9054" t="inlineStr">
        <is>
          <t>Priceless</t>
        </is>
      </c>
      <c r="F9054" s="27" t="n">
        <v>45693</v>
      </c>
      <c r="G9054" t="inlineStr">
        <is>
          <t>DEBITO</t>
        </is>
      </c>
      <c r="H9054" t="inlineStr">
        <is>
          <t>Adriele Alves Chaves</t>
        </is>
      </c>
      <c r="I9054" t="n">
        <v>-1314.94</v>
      </c>
    </row>
    <row r="9055">
      <c r="A9055" t="n">
        <v>77419</v>
      </c>
      <c r="B9055" t="n">
        <v>149</v>
      </c>
      <c r="C9055" t="inlineStr">
        <is>
          <t>Priceless - Duroc Filial Dois - Kamino</t>
        </is>
      </c>
      <c r="D9055" t="n">
        <v>149</v>
      </c>
      <c r="E9055" t="inlineStr">
        <is>
          <t>Priceless</t>
        </is>
      </c>
      <c r="F9055" s="27" t="n">
        <v>45693</v>
      </c>
      <c r="G9055" t="inlineStr">
        <is>
          <t>DEBITO</t>
        </is>
      </c>
      <c r="H9055" t="inlineStr">
        <is>
          <t>Adriana Nascimento Santos</t>
        </is>
      </c>
      <c r="I9055" t="n">
        <v>-788.9400000000001</v>
      </c>
    </row>
    <row r="9056">
      <c r="A9056" t="n">
        <v>77418</v>
      </c>
      <c r="B9056" t="n">
        <v>149</v>
      </c>
      <c r="C9056" t="inlineStr">
        <is>
          <t>Priceless - Duroc Filial Dois - Kamino</t>
        </is>
      </c>
      <c r="D9056" t="n">
        <v>149</v>
      </c>
      <c r="E9056" t="inlineStr">
        <is>
          <t>Priceless</t>
        </is>
      </c>
      <c r="F9056" s="27" t="n">
        <v>45693</v>
      </c>
      <c r="G9056" t="inlineStr">
        <is>
          <t>CREDITO</t>
        </is>
      </c>
      <c r="H9056" t="inlineStr">
        <is>
          <t>TEMPUS FUGIT PARTICIPACOES E EMPREENDIMENTOS LTDA</t>
        </is>
      </c>
      <c r="I9056" t="n">
        <v>53191</v>
      </c>
    </row>
    <row r="9057">
      <c r="A9057" t="n">
        <v>81681</v>
      </c>
      <c r="B9057" t="n">
        <v>133</v>
      </c>
      <c r="C9057" t="inlineStr">
        <is>
          <t>Priceless - Bem Mais - Itaú</t>
        </is>
      </c>
      <c r="D9057" t="n">
        <v>149</v>
      </c>
      <c r="E9057" t="inlineStr">
        <is>
          <t>Priceless</t>
        </is>
      </c>
      <c r="F9057" s="27" t="n">
        <v>45692.54166666666</v>
      </c>
      <c r="G9057" t="inlineStr">
        <is>
          <t>DEBITO</t>
        </is>
      </c>
      <c r="H9057" t="inlineStr">
        <is>
          <t>TAR PLANO ADAPT 1  01/25</t>
        </is>
      </c>
      <c r="I9057" t="n">
        <v>-139</v>
      </c>
    </row>
    <row r="9058">
      <c r="A9058" t="n">
        <v>77084</v>
      </c>
      <c r="B9058" t="n">
        <v>134</v>
      </c>
      <c r="C9058" t="inlineStr">
        <is>
          <t>Priceless - Bem Mais - Kamino</t>
        </is>
      </c>
      <c r="D9058" t="n">
        <v>149</v>
      </c>
      <c r="E9058" t="inlineStr">
        <is>
          <t>Priceless</t>
        </is>
      </c>
      <c r="F9058" s="27" t="n">
        <v>45692</v>
      </c>
      <c r="G9058" t="inlineStr">
        <is>
          <t>DEBITO</t>
        </is>
      </c>
      <c r="H9058" t="inlineStr">
        <is>
          <t>Cmg Atacadista e Distribuidora de Embalagens Ltda</t>
        </is>
      </c>
      <c r="I9058" t="n">
        <v>-203.65</v>
      </c>
    </row>
    <row r="9059">
      <c r="A9059" t="n">
        <v>77076</v>
      </c>
      <c r="B9059" t="n">
        <v>134</v>
      </c>
      <c r="C9059" t="inlineStr">
        <is>
          <t>Priceless - Bem Mais - Kamino</t>
        </is>
      </c>
      <c r="D9059" t="n">
        <v>149</v>
      </c>
      <c r="E9059" t="inlineStr">
        <is>
          <t>Priceless</t>
        </is>
      </c>
      <c r="F9059" s="27" t="n">
        <v>45692</v>
      </c>
      <c r="G9059" t="inlineStr">
        <is>
          <t>DEBITO</t>
        </is>
      </c>
      <c r="H9059" t="inlineStr">
        <is>
          <t>D.R.O. Produtos Alimenticios Ltda</t>
        </is>
      </c>
      <c r="I9059" t="n">
        <v>-286.86</v>
      </c>
    </row>
    <row r="9060">
      <c r="A9060" t="n">
        <v>77083</v>
      </c>
      <c r="B9060" t="n">
        <v>134</v>
      </c>
      <c r="C9060" t="inlineStr">
        <is>
          <t>Priceless - Bem Mais - Kamino</t>
        </is>
      </c>
      <c r="D9060" t="n">
        <v>149</v>
      </c>
      <c r="E9060" t="inlineStr">
        <is>
          <t>Priceless</t>
        </is>
      </c>
      <c r="F9060" s="27" t="n">
        <v>45692</v>
      </c>
      <c r="G9060" t="inlineStr">
        <is>
          <t>DEBITO</t>
        </is>
      </c>
      <c r="H9060" t="inlineStr">
        <is>
          <t>Pastificio F Martins Industia e Comercio</t>
        </is>
      </c>
      <c r="I9060" t="n">
        <v>-192</v>
      </c>
    </row>
    <row r="9061">
      <c r="A9061" t="n">
        <v>77082</v>
      </c>
      <c r="B9061" t="n">
        <v>134</v>
      </c>
      <c r="C9061" t="inlineStr">
        <is>
          <t>Priceless - Bem Mais - Kamino</t>
        </is>
      </c>
      <c r="D9061" t="n">
        <v>149</v>
      </c>
      <c r="E9061" t="inlineStr">
        <is>
          <t>Priceless</t>
        </is>
      </c>
      <c r="F9061" s="27" t="n">
        <v>45692</v>
      </c>
      <c r="G9061" t="inlineStr">
        <is>
          <t>DEBITO</t>
        </is>
      </c>
      <c r="H9061" t="inlineStr">
        <is>
          <t>Korin Agropecuaria Ltda</t>
        </is>
      </c>
      <c r="I9061" t="n">
        <v>-365.5</v>
      </c>
    </row>
    <row r="9062">
      <c r="A9062" t="n">
        <v>77081</v>
      </c>
      <c r="B9062" t="n">
        <v>134</v>
      </c>
      <c r="C9062" t="inlineStr">
        <is>
          <t>Priceless - Bem Mais - Kamino</t>
        </is>
      </c>
      <c r="D9062" t="n">
        <v>149</v>
      </c>
      <c r="E9062" t="inlineStr">
        <is>
          <t>Priceless</t>
        </is>
      </c>
      <c r="F9062" s="27" t="n">
        <v>45692</v>
      </c>
      <c r="G9062" t="inlineStr">
        <is>
          <t>DEBITO</t>
        </is>
      </c>
      <c r="H9062" t="inlineStr">
        <is>
          <t>Fernandes &amp; Carvalho Ltda</t>
        </is>
      </c>
      <c r="I9062" t="n">
        <v>-540</v>
      </c>
    </row>
    <row r="9063">
      <c r="A9063" t="n">
        <v>77080</v>
      </c>
      <c r="B9063" t="n">
        <v>134</v>
      </c>
      <c r="C9063" t="inlineStr">
        <is>
          <t>Priceless - Bem Mais - Kamino</t>
        </is>
      </c>
      <c r="D9063" t="n">
        <v>149</v>
      </c>
      <c r="E9063" t="inlineStr">
        <is>
          <t>Priceless</t>
        </is>
      </c>
      <c r="F9063" s="27" t="n">
        <v>45692</v>
      </c>
      <c r="G9063" t="inlineStr">
        <is>
          <t>DEBITO</t>
        </is>
      </c>
      <c r="H9063" t="inlineStr">
        <is>
          <t>Estaff Solucoes Tecnologicas de Agenciam</t>
        </is>
      </c>
      <c r="I9063" t="n">
        <v>-13253.63</v>
      </c>
    </row>
    <row r="9064">
      <c r="A9064" t="n">
        <v>77079</v>
      </c>
      <c r="B9064" t="n">
        <v>134</v>
      </c>
      <c r="C9064" t="inlineStr">
        <is>
          <t>Priceless - Bem Mais - Kamino</t>
        </is>
      </c>
      <c r="D9064" t="n">
        <v>149</v>
      </c>
      <c r="E9064" t="inlineStr">
        <is>
          <t>Priceless</t>
        </is>
      </c>
      <c r="F9064" s="27" t="n">
        <v>45692</v>
      </c>
      <c r="G9064" t="inlineStr">
        <is>
          <t>CREDITO</t>
        </is>
      </c>
      <c r="H9064" t="inlineStr">
        <is>
          <t>Pgto Contas nao Processado</t>
        </is>
      </c>
      <c r="I9064" t="n">
        <v>203.65</v>
      </c>
    </row>
    <row r="9065">
      <c r="A9065" t="n">
        <v>77078</v>
      </c>
      <c r="B9065" t="n">
        <v>134</v>
      </c>
      <c r="C9065" t="inlineStr">
        <is>
          <t>Priceless - Bem Mais - Kamino</t>
        </is>
      </c>
      <c r="D9065" t="n">
        <v>149</v>
      </c>
      <c r="E9065" t="inlineStr">
        <is>
          <t>Priceless</t>
        </is>
      </c>
      <c r="F9065" s="27" t="n">
        <v>45692</v>
      </c>
      <c r="G9065" t="inlineStr">
        <is>
          <t>DEBITO</t>
        </is>
      </c>
      <c r="H9065" t="inlineStr">
        <is>
          <t>Estaff Solucoes Tecnologicas de Agenciam</t>
        </is>
      </c>
      <c r="I9065" t="n">
        <v>-550</v>
      </c>
    </row>
    <row r="9066">
      <c r="A9066" t="n">
        <v>77077</v>
      </c>
      <c r="B9066" t="n">
        <v>134</v>
      </c>
      <c r="C9066" t="inlineStr">
        <is>
          <t>Priceless - Bem Mais - Kamino</t>
        </is>
      </c>
      <c r="D9066" t="n">
        <v>149</v>
      </c>
      <c r="E9066" t="inlineStr">
        <is>
          <t>Priceless</t>
        </is>
      </c>
      <c r="F9066" s="27" t="n">
        <v>45692</v>
      </c>
      <c r="G9066" t="inlineStr">
        <is>
          <t>DEBITO</t>
        </is>
      </c>
      <c r="H9066" t="inlineStr">
        <is>
          <t>Cmg Atacadista e Distribuidora de Embalagens Ltda</t>
        </is>
      </c>
      <c r="I9066" t="n">
        <v>-203.65</v>
      </c>
    </row>
    <row r="9067">
      <c r="A9067" t="n">
        <v>77075</v>
      </c>
      <c r="B9067" t="n">
        <v>134</v>
      </c>
      <c r="C9067" t="inlineStr">
        <is>
          <t>Priceless - Bem Mais - Kamino</t>
        </is>
      </c>
      <c r="D9067" t="n">
        <v>149</v>
      </c>
      <c r="E9067" t="inlineStr">
        <is>
          <t>Priceless</t>
        </is>
      </c>
      <c r="F9067" s="27" t="n">
        <v>45692</v>
      </c>
      <c r="G9067" t="inlineStr">
        <is>
          <t>DEBITO</t>
        </is>
      </c>
      <c r="H9067" t="inlineStr">
        <is>
          <t>Nu Pagamentos S.a. - Instituicao de Pagamento</t>
        </is>
      </c>
      <c r="I9067" t="n">
        <v>-723.6</v>
      </c>
    </row>
    <row r="9068">
      <c r="A9068" t="n">
        <v>77074</v>
      </c>
      <c r="B9068" t="n">
        <v>134</v>
      </c>
      <c r="C9068" t="inlineStr">
        <is>
          <t>Priceless - Bem Mais - Kamino</t>
        </is>
      </c>
      <c r="D9068" t="n">
        <v>149</v>
      </c>
      <c r="E9068" t="inlineStr">
        <is>
          <t>Priceless</t>
        </is>
      </c>
      <c r="F9068" s="27" t="n">
        <v>45692</v>
      </c>
      <c r="G9068" t="inlineStr">
        <is>
          <t>DEBITO</t>
        </is>
      </c>
      <c r="H9068" t="inlineStr">
        <is>
          <t>Cg Food'S Distribuidora de Alimentos Ltda.</t>
        </is>
      </c>
      <c r="I9068" t="n">
        <v>-808.7</v>
      </c>
    </row>
    <row r="9069">
      <c r="A9069" t="n">
        <v>77073</v>
      </c>
      <c r="B9069" t="n">
        <v>134</v>
      </c>
      <c r="C9069" t="inlineStr">
        <is>
          <t>Priceless - Bem Mais - Kamino</t>
        </is>
      </c>
      <c r="D9069" t="n">
        <v>149</v>
      </c>
      <c r="E9069" t="inlineStr">
        <is>
          <t>Priceless</t>
        </is>
      </c>
      <c r="F9069" s="27" t="n">
        <v>45692</v>
      </c>
      <c r="G9069" t="inlineStr">
        <is>
          <t>DEBITO</t>
        </is>
      </c>
      <c r="H9069" t="inlineStr">
        <is>
          <t>Eau - Distribuidora de Agua Mineral Ltda</t>
        </is>
      </c>
      <c r="I9069" t="n">
        <v>-1286</v>
      </c>
    </row>
    <row r="9070">
      <c r="A9070" t="n">
        <v>77072</v>
      </c>
      <c r="B9070" t="n">
        <v>134</v>
      </c>
      <c r="C9070" t="inlineStr">
        <is>
          <t>Priceless - Bem Mais - Kamino</t>
        </is>
      </c>
      <c r="D9070" t="n">
        <v>149</v>
      </c>
      <c r="E9070" t="inlineStr">
        <is>
          <t>Priceless</t>
        </is>
      </c>
      <c r="F9070" s="27" t="n">
        <v>45692</v>
      </c>
      <c r="G9070" t="inlineStr">
        <is>
          <t>DEBITO</t>
        </is>
      </c>
      <c r="H9070" t="inlineStr">
        <is>
          <t>Emporio M &amp; L Comercio de Alimentos e Bebidas Ltda</t>
        </is>
      </c>
      <c r="I9070" t="n">
        <v>-2307</v>
      </c>
    </row>
    <row r="9071">
      <c r="A9071" t="n">
        <v>77071</v>
      </c>
      <c r="B9071" t="n">
        <v>134</v>
      </c>
      <c r="C9071" t="inlineStr">
        <is>
          <t>Priceless - Bem Mais - Kamino</t>
        </is>
      </c>
      <c r="D9071" t="n">
        <v>149</v>
      </c>
      <c r="E9071" t="inlineStr">
        <is>
          <t>Priceless</t>
        </is>
      </c>
      <c r="F9071" s="27" t="n">
        <v>45692</v>
      </c>
      <c r="G9071" t="inlineStr">
        <is>
          <t>DEBITO</t>
        </is>
      </c>
      <c r="H9071" t="inlineStr">
        <is>
          <t>Casa de Carnes P.J.J.Ltda</t>
        </is>
      </c>
      <c r="I9071" t="n">
        <v>-519.84</v>
      </c>
    </row>
    <row r="9072">
      <c r="A9072" t="n">
        <v>77070</v>
      </c>
      <c r="B9072" t="n">
        <v>134</v>
      </c>
      <c r="C9072" t="inlineStr">
        <is>
          <t>Priceless - Bem Mais - Kamino</t>
        </is>
      </c>
      <c r="D9072" t="n">
        <v>149</v>
      </c>
      <c r="E9072" t="inlineStr">
        <is>
          <t>Priceless</t>
        </is>
      </c>
      <c r="F9072" s="27" t="n">
        <v>45692</v>
      </c>
      <c r="G9072" t="inlineStr">
        <is>
          <t>CREDITO</t>
        </is>
      </c>
      <c r="H9072" t="inlineStr">
        <is>
          <t>FDB BAR NOVO COMERCIO E EVENTOS LTDA</t>
        </is>
      </c>
      <c r="I9072" t="n">
        <v>18000</v>
      </c>
    </row>
    <row r="9073">
      <c r="A9073" t="n">
        <v>81680</v>
      </c>
      <c r="B9073" t="n">
        <v>133</v>
      </c>
      <c r="C9073" t="inlineStr">
        <is>
          <t>Priceless - Bem Mais - Itaú</t>
        </is>
      </c>
      <c r="D9073" t="n">
        <v>149</v>
      </c>
      <c r="E9073" t="inlineStr">
        <is>
          <t>Priceless</t>
        </is>
      </c>
      <c r="F9073" s="27" t="n">
        <v>45691.54166666666</v>
      </c>
      <c r="G9073" t="inlineStr">
        <is>
          <t>CREDITO</t>
        </is>
      </c>
      <c r="H9073" t="inlineStr">
        <is>
          <t>SISPAG  TICKET SERVICOS</t>
        </is>
      </c>
      <c r="I9073" t="n">
        <v>750.04</v>
      </c>
    </row>
    <row r="9074">
      <c r="A9074" t="n">
        <v>77063</v>
      </c>
      <c r="B9074" t="n">
        <v>134</v>
      </c>
      <c r="C9074" t="inlineStr">
        <is>
          <t>Priceless - Bem Mais - Kamino</t>
        </is>
      </c>
      <c r="D9074" t="n">
        <v>149</v>
      </c>
      <c r="E9074" t="inlineStr">
        <is>
          <t>Priceless</t>
        </is>
      </c>
      <c r="F9074" s="27" t="n">
        <v>45691</v>
      </c>
      <c r="G9074" t="inlineStr">
        <is>
          <t>DEBITO</t>
        </is>
      </c>
      <c r="H9074" t="inlineStr">
        <is>
          <t>B. B. Distribuidora de Carnes Ltda</t>
        </is>
      </c>
      <c r="I9074" t="n">
        <v>-7729.1</v>
      </c>
    </row>
    <row r="9075">
      <c r="A9075" t="n">
        <v>77064</v>
      </c>
      <c r="B9075" t="n">
        <v>134</v>
      </c>
      <c r="C9075" t="inlineStr">
        <is>
          <t>Priceless - Bem Mais - Kamino</t>
        </is>
      </c>
      <c r="D9075" t="n">
        <v>149</v>
      </c>
      <c r="E9075" t="inlineStr">
        <is>
          <t>Priceless</t>
        </is>
      </c>
      <c r="F9075" s="27" t="n">
        <v>45691</v>
      </c>
      <c r="G9075" t="inlineStr">
        <is>
          <t>DEBITO</t>
        </is>
      </c>
      <c r="H9075" t="inlineStr">
        <is>
          <t>54.927.729 Enide Rocha Pereira</t>
        </is>
      </c>
      <c r="I9075" t="n">
        <v>-724.33</v>
      </c>
    </row>
    <row r="9076">
      <c r="A9076" t="n">
        <v>77062</v>
      </c>
      <c r="B9076" t="n">
        <v>134</v>
      </c>
      <c r="C9076" t="inlineStr">
        <is>
          <t>Priceless - Bem Mais - Kamino</t>
        </is>
      </c>
      <c r="D9076" t="n">
        <v>149</v>
      </c>
      <c r="E9076" t="inlineStr">
        <is>
          <t>Priceless</t>
        </is>
      </c>
      <c r="F9076" s="27" t="n">
        <v>45691</v>
      </c>
      <c r="G9076" t="inlineStr">
        <is>
          <t>DEBITO</t>
        </is>
      </c>
      <c r="H9076" t="inlineStr">
        <is>
          <t>Casa de Carnes P.J.J.Ltda</t>
        </is>
      </c>
      <c r="I9076" t="n">
        <v>-4779.71</v>
      </c>
    </row>
    <row r="9077">
      <c r="A9077" t="n">
        <v>77065</v>
      </c>
      <c r="B9077" t="n">
        <v>134</v>
      </c>
      <c r="C9077" t="inlineStr">
        <is>
          <t>Priceless - Bem Mais - Kamino</t>
        </is>
      </c>
      <c r="D9077" t="n">
        <v>149</v>
      </c>
      <c r="E9077" t="inlineStr">
        <is>
          <t>Priceless</t>
        </is>
      </c>
      <c r="F9077" s="27" t="n">
        <v>45691</v>
      </c>
      <c r="G9077" t="inlineStr">
        <is>
          <t>DEBITO</t>
        </is>
      </c>
      <c r="H9077" t="inlineStr">
        <is>
          <t>Pivot 30 Industria de Vinhos Ltda</t>
        </is>
      </c>
      <c r="I9077" t="n">
        <v>-767</v>
      </c>
    </row>
    <row r="9078">
      <c r="A9078" t="n">
        <v>77053</v>
      </c>
      <c r="B9078" t="n">
        <v>134</v>
      </c>
      <c r="C9078" t="inlineStr">
        <is>
          <t>Priceless - Bem Mais - Kamino</t>
        </is>
      </c>
      <c r="D9078" t="n">
        <v>149</v>
      </c>
      <c r="E9078" t="inlineStr">
        <is>
          <t>Priceless</t>
        </is>
      </c>
      <c r="F9078" s="27" t="n">
        <v>45691</v>
      </c>
      <c r="G9078" t="inlineStr">
        <is>
          <t>CREDITO</t>
        </is>
      </c>
      <c r="H9078" t="inlineStr">
        <is>
          <t>Zig Tecnologia S.A.</t>
        </is>
      </c>
      <c r="I9078" t="n">
        <v>36401.07</v>
      </c>
    </row>
    <row r="9079">
      <c r="A9079" t="n">
        <v>77054</v>
      </c>
      <c r="B9079" t="n">
        <v>134</v>
      </c>
      <c r="C9079" t="inlineStr">
        <is>
          <t>Priceless - Bem Mais - Kamino</t>
        </is>
      </c>
      <c r="D9079" t="n">
        <v>149</v>
      </c>
      <c r="E9079" t="inlineStr">
        <is>
          <t>Priceless</t>
        </is>
      </c>
      <c r="F9079" s="27" t="n">
        <v>45691</v>
      </c>
      <c r="G9079" t="inlineStr">
        <is>
          <t>CREDITO</t>
        </is>
      </c>
      <c r="H9079" t="inlineStr">
        <is>
          <t>Zig Tecnologia S.A.</t>
        </is>
      </c>
      <c r="I9079" t="n">
        <v>4852.73</v>
      </c>
    </row>
    <row r="9080">
      <c r="A9080" t="n">
        <v>77056</v>
      </c>
      <c r="B9080" t="n">
        <v>134</v>
      </c>
      <c r="C9080" t="inlineStr">
        <is>
          <t>Priceless - Bem Mais - Kamino</t>
        </is>
      </c>
      <c r="D9080" t="n">
        <v>149</v>
      </c>
      <c r="E9080" t="inlineStr">
        <is>
          <t>Priceless</t>
        </is>
      </c>
      <c r="F9080" s="27" t="n">
        <v>45691</v>
      </c>
      <c r="G9080" t="inlineStr">
        <is>
          <t>DEBITO</t>
        </is>
      </c>
      <c r="H9080" t="inlineStr">
        <is>
          <t>Hm Tomaz Comercio e Distribuidora Ltda</t>
        </is>
      </c>
      <c r="I9080" t="n">
        <v>-257.35</v>
      </c>
    </row>
    <row r="9081">
      <c r="A9081" t="n">
        <v>77055</v>
      </c>
      <c r="B9081" t="n">
        <v>134</v>
      </c>
      <c r="C9081" t="inlineStr">
        <is>
          <t>Priceless - Bem Mais - Kamino</t>
        </is>
      </c>
      <c r="D9081" t="n">
        <v>149</v>
      </c>
      <c r="E9081" t="inlineStr">
        <is>
          <t>Priceless</t>
        </is>
      </c>
      <c r="F9081" s="27" t="n">
        <v>45691</v>
      </c>
      <c r="G9081" t="inlineStr">
        <is>
          <t>DEBITO</t>
        </is>
      </c>
      <c r="H9081" t="inlineStr">
        <is>
          <t>D.R.O. Produtos Alimenticios Ltda</t>
        </is>
      </c>
      <c r="I9081" t="n">
        <v>-144.16</v>
      </c>
    </row>
    <row r="9082">
      <c r="A9082" t="n">
        <v>77057</v>
      </c>
      <c r="B9082" t="n">
        <v>134</v>
      </c>
      <c r="C9082" t="inlineStr">
        <is>
          <t>Priceless - Bem Mais - Kamino</t>
        </is>
      </c>
      <c r="D9082" t="n">
        <v>149</v>
      </c>
      <c r="E9082" t="inlineStr">
        <is>
          <t>Priceless</t>
        </is>
      </c>
      <c r="F9082" s="27" t="n">
        <v>45691</v>
      </c>
      <c r="G9082" t="inlineStr">
        <is>
          <t>DEBITO</t>
        </is>
      </c>
      <c r="H9082" t="inlineStr">
        <is>
          <t>D.R.O. Produtos Alimenticios Ltda</t>
        </is>
      </c>
      <c r="I9082" t="n">
        <v>-300.49</v>
      </c>
    </row>
    <row r="9083">
      <c r="A9083" t="n">
        <v>77058</v>
      </c>
      <c r="B9083" t="n">
        <v>134</v>
      </c>
      <c r="C9083" t="inlineStr">
        <is>
          <t>Priceless - Bem Mais - Kamino</t>
        </is>
      </c>
      <c r="D9083" t="n">
        <v>149</v>
      </c>
      <c r="E9083" t="inlineStr">
        <is>
          <t>Priceless</t>
        </is>
      </c>
      <c r="F9083" s="27" t="n">
        <v>45691</v>
      </c>
      <c r="G9083" t="inlineStr">
        <is>
          <t>DEBITO</t>
        </is>
      </c>
      <c r="H9083" t="inlineStr">
        <is>
          <t>Murillo S. Duarte Comercial Ltda</t>
        </is>
      </c>
      <c r="I9083" t="n">
        <v>-1015.45</v>
      </c>
    </row>
    <row r="9084">
      <c r="A9084" t="n">
        <v>77059</v>
      </c>
      <c r="B9084" t="n">
        <v>134</v>
      </c>
      <c r="C9084" t="inlineStr">
        <is>
          <t>Priceless - Bem Mais - Kamino</t>
        </is>
      </c>
      <c r="D9084" t="n">
        <v>149</v>
      </c>
      <c r="E9084" t="inlineStr">
        <is>
          <t>Priceless</t>
        </is>
      </c>
      <c r="F9084" s="27" t="n">
        <v>45691</v>
      </c>
      <c r="G9084" t="inlineStr">
        <is>
          <t>DEBITO</t>
        </is>
      </c>
      <c r="H9084" t="inlineStr">
        <is>
          <t>Dtk Comercio de Alimentos Ltda</t>
        </is>
      </c>
      <c r="I9084" t="n">
        <v>-1654.92</v>
      </c>
    </row>
    <row r="9085">
      <c r="A9085" t="n">
        <v>77060</v>
      </c>
      <c r="B9085" t="n">
        <v>134</v>
      </c>
      <c r="C9085" t="inlineStr">
        <is>
          <t>Priceless - Bem Mais - Kamino</t>
        </is>
      </c>
      <c r="D9085" t="n">
        <v>149</v>
      </c>
      <c r="E9085" t="inlineStr">
        <is>
          <t>Priceless</t>
        </is>
      </c>
      <c r="F9085" s="27" t="n">
        <v>45691</v>
      </c>
      <c r="G9085" t="inlineStr">
        <is>
          <t>DEBITO</t>
        </is>
      </c>
      <c r="H9085" t="inlineStr">
        <is>
          <t>Cafe Fazenda Sertaozinho Ltda.</t>
        </is>
      </c>
      <c r="I9085" t="n">
        <v>-337.6</v>
      </c>
    </row>
    <row r="9086">
      <c r="A9086" t="n">
        <v>77061</v>
      </c>
      <c r="B9086" t="n">
        <v>134</v>
      </c>
      <c r="C9086" t="inlineStr">
        <is>
          <t>Priceless - Bem Mais - Kamino</t>
        </is>
      </c>
      <c r="D9086" t="n">
        <v>149</v>
      </c>
      <c r="E9086" t="inlineStr">
        <is>
          <t>Priceless</t>
        </is>
      </c>
      <c r="F9086" s="27" t="n">
        <v>45691</v>
      </c>
      <c r="G9086" t="inlineStr">
        <is>
          <t>DEBITO</t>
        </is>
      </c>
      <c r="H9086" t="inlineStr">
        <is>
          <t>Jbs S/A</t>
        </is>
      </c>
      <c r="I9086" t="n">
        <v>-2848.61</v>
      </c>
    </row>
    <row r="9087">
      <c r="A9087" t="n">
        <v>77067</v>
      </c>
      <c r="B9087" t="n">
        <v>134</v>
      </c>
      <c r="C9087" t="inlineStr">
        <is>
          <t>Priceless - Bem Mais - Kamino</t>
        </is>
      </c>
      <c r="D9087" t="n">
        <v>149</v>
      </c>
      <c r="E9087" t="inlineStr">
        <is>
          <t>Priceless</t>
        </is>
      </c>
      <c r="F9087" s="27" t="n">
        <v>45691</v>
      </c>
      <c r="G9087" t="inlineStr">
        <is>
          <t>DEBITO</t>
        </is>
      </c>
      <c r="H9087" t="inlineStr">
        <is>
          <t>Linsan Servicos Terceirizados Ltda.</t>
        </is>
      </c>
      <c r="I9087" t="n">
        <v>-6892.82</v>
      </c>
    </row>
    <row r="9088">
      <c r="A9088" t="n">
        <v>77068</v>
      </c>
      <c r="B9088" t="n">
        <v>134</v>
      </c>
      <c r="C9088" t="inlineStr">
        <is>
          <t>Priceless - Bem Mais - Kamino</t>
        </is>
      </c>
      <c r="D9088" t="n">
        <v>149</v>
      </c>
      <c r="E9088" t="inlineStr">
        <is>
          <t>Priceless</t>
        </is>
      </c>
      <c r="F9088" s="27" t="n">
        <v>45691</v>
      </c>
      <c r="G9088" t="inlineStr">
        <is>
          <t>DEBITO</t>
        </is>
      </c>
      <c r="H9088" t="inlineStr">
        <is>
          <t>Principia Vinho e Cia Comercio e Prestacao de Servico Ltda</t>
        </is>
      </c>
      <c r="I9088" t="n">
        <v>-405.53</v>
      </c>
    </row>
    <row r="9089">
      <c r="A9089" t="n">
        <v>77069</v>
      </c>
      <c r="B9089" t="n">
        <v>134</v>
      </c>
      <c r="C9089" t="inlineStr">
        <is>
          <t>Priceless - Bem Mais - Kamino</t>
        </is>
      </c>
      <c r="D9089" t="n">
        <v>149</v>
      </c>
      <c r="E9089" t="inlineStr">
        <is>
          <t>Priceless</t>
        </is>
      </c>
      <c r="F9089" s="27" t="n">
        <v>45691</v>
      </c>
      <c r="G9089" t="inlineStr">
        <is>
          <t>DEBITO</t>
        </is>
      </c>
      <c r="H9089" t="inlineStr">
        <is>
          <t>Associacao do Shopping Light</t>
        </is>
      </c>
      <c r="I9089" t="n">
        <v>-8333.33</v>
      </c>
    </row>
    <row r="9090">
      <c r="A9090" t="n">
        <v>77066</v>
      </c>
      <c r="B9090" t="n">
        <v>134</v>
      </c>
      <c r="C9090" t="inlineStr">
        <is>
          <t>Priceless - Bem Mais - Kamino</t>
        </is>
      </c>
      <c r="D9090" t="n">
        <v>149</v>
      </c>
      <c r="E9090" t="inlineStr">
        <is>
          <t>Priceless</t>
        </is>
      </c>
      <c r="F9090" s="27" t="n">
        <v>45691</v>
      </c>
      <c r="G9090" t="inlineStr">
        <is>
          <t>DEBITO</t>
        </is>
      </c>
      <c r="H9090" t="inlineStr">
        <is>
          <t>Cmg Atacadista e Distribuidora de Embalagens Ltda</t>
        </is>
      </c>
      <c r="I9090" t="n">
        <v>-227.34</v>
      </c>
    </row>
    <row r="9091">
      <c r="A9091" t="n">
        <v>77416</v>
      </c>
      <c r="B9091" t="n">
        <v>149</v>
      </c>
      <c r="C9091" t="inlineStr">
        <is>
          <t>Priceless - Duroc Filial Dois - Kamino</t>
        </is>
      </c>
      <c r="D9091" t="n">
        <v>149</v>
      </c>
      <c r="E9091" t="inlineStr">
        <is>
          <t>Priceless</t>
        </is>
      </c>
      <c r="F9091" s="27" t="n">
        <v>45691</v>
      </c>
      <c r="G9091" t="inlineStr">
        <is>
          <t>CREDITO</t>
        </is>
      </c>
      <c r="H9091" t="inlineStr">
        <is>
          <t>TEMPUS FUGIT PARTICIPACOES E EMPREENDIMENTOS LTDA</t>
        </is>
      </c>
      <c r="I9091" t="n">
        <v>3889.19</v>
      </c>
    </row>
    <row r="9092">
      <c r="A9092" t="n">
        <v>77417</v>
      </c>
      <c r="B9092" t="n">
        <v>149</v>
      </c>
      <c r="C9092" t="inlineStr">
        <is>
          <t>Priceless - Duroc Filial Dois - Kamino</t>
        </is>
      </c>
      <c r="D9092" t="n">
        <v>149</v>
      </c>
      <c r="E9092" t="inlineStr">
        <is>
          <t>Priceless</t>
        </is>
      </c>
      <c r="F9092" s="27" t="n">
        <v>45691</v>
      </c>
      <c r="G9092" t="inlineStr">
        <is>
          <t>DEBITO</t>
        </is>
      </c>
      <c r="H9092" t="inlineStr">
        <is>
          <t>Rayane Conceicao</t>
        </is>
      </c>
      <c r="I9092" t="n">
        <v>-3889.19</v>
      </c>
    </row>
    <row r="9093">
      <c r="A9093" t="n">
        <v>81679</v>
      </c>
      <c r="B9093" t="n">
        <v>133</v>
      </c>
      <c r="C9093" t="inlineStr">
        <is>
          <t>Priceless - Bem Mais - Itaú</t>
        </is>
      </c>
      <c r="D9093" t="n">
        <v>149</v>
      </c>
      <c r="E9093" t="inlineStr">
        <is>
          <t>Priceless</t>
        </is>
      </c>
      <c r="F9093" s="27" t="n">
        <v>45688.54166666666</v>
      </c>
      <c r="G9093" t="inlineStr">
        <is>
          <t>CREDITO</t>
        </is>
      </c>
      <c r="H9093" t="inlineStr">
        <is>
          <t>PIX TRANSF MAXIMIL31/01</t>
        </is>
      </c>
      <c r="I9093" t="n">
        <v>800</v>
      </c>
    </row>
    <row r="9094">
      <c r="A9094" t="n">
        <v>77049</v>
      </c>
      <c r="B9094" t="n">
        <v>149</v>
      </c>
      <c r="C9094" t="inlineStr">
        <is>
          <t>Priceless - Duroc Filial Dois - Kamino</t>
        </is>
      </c>
      <c r="D9094" t="n">
        <v>149</v>
      </c>
      <c r="E9094" t="inlineStr">
        <is>
          <t>Priceless</t>
        </is>
      </c>
      <c r="F9094" s="27" t="n">
        <v>45688</v>
      </c>
      <c r="G9094" t="inlineStr">
        <is>
          <t>DEBITO</t>
        </is>
      </c>
      <c r="H9094" t="inlineStr">
        <is>
          <t>Dmantunes Producoes e Servicos Ltda</t>
        </is>
      </c>
      <c r="I9094" t="n">
        <v>-3509.36</v>
      </c>
    </row>
    <row r="9095">
      <c r="A9095" t="n">
        <v>77039</v>
      </c>
      <c r="B9095" t="n">
        <v>134</v>
      </c>
      <c r="C9095" t="inlineStr">
        <is>
          <t>Priceless - Bem Mais - Kamino</t>
        </is>
      </c>
      <c r="D9095" t="n">
        <v>149</v>
      </c>
      <c r="E9095" t="inlineStr">
        <is>
          <t>Priceless</t>
        </is>
      </c>
      <c r="F9095" s="27" t="n">
        <v>45688</v>
      </c>
      <c r="G9095" t="inlineStr">
        <is>
          <t>DEBITO</t>
        </is>
      </c>
      <c r="H9095" t="inlineStr">
        <is>
          <t>Bar Brahma Granja Kamino- Fdb Bar Novo</t>
        </is>
      </c>
      <c r="I9095" t="n">
        <v>-7100</v>
      </c>
    </row>
    <row r="9096">
      <c r="A9096" t="n">
        <v>77048</v>
      </c>
      <c r="B9096" t="n">
        <v>149</v>
      </c>
      <c r="C9096" t="inlineStr">
        <is>
          <t>Priceless - Duroc Filial Dois - Kamino</t>
        </is>
      </c>
      <c r="D9096" t="n">
        <v>149</v>
      </c>
      <c r="E9096" t="inlineStr">
        <is>
          <t>Priceless</t>
        </is>
      </c>
      <c r="F9096" s="27" t="n">
        <v>45688</v>
      </c>
      <c r="G9096" t="inlineStr">
        <is>
          <t>DEBITO</t>
        </is>
      </c>
      <c r="H9096" t="inlineStr">
        <is>
          <t>Joo Gabriel Rodrigues dos Santos</t>
        </is>
      </c>
      <c r="I9096" t="n">
        <v>-3300</v>
      </c>
    </row>
    <row r="9097">
      <c r="A9097" t="n">
        <v>77047</v>
      </c>
      <c r="B9097" t="n">
        <v>149</v>
      </c>
      <c r="C9097" t="inlineStr">
        <is>
          <t>Priceless - Duroc Filial Dois - Kamino</t>
        </is>
      </c>
      <c r="D9097" t="n">
        <v>149</v>
      </c>
      <c r="E9097" t="inlineStr">
        <is>
          <t>Priceless</t>
        </is>
      </c>
      <c r="F9097" s="27" t="n">
        <v>45688</v>
      </c>
      <c r="G9097" t="inlineStr">
        <is>
          <t>DEBITO</t>
        </is>
      </c>
      <c r="H9097" t="inlineStr">
        <is>
          <t>Leandro Monteiro de Moura</t>
        </is>
      </c>
      <c r="I9097" t="n">
        <v>-2550</v>
      </c>
    </row>
    <row r="9098">
      <c r="A9098" t="n">
        <v>77046</v>
      </c>
      <c r="B9098" t="n">
        <v>149</v>
      </c>
      <c r="C9098" t="inlineStr">
        <is>
          <t>Priceless - Duroc Filial Dois - Kamino</t>
        </is>
      </c>
      <c r="D9098" t="n">
        <v>149</v>
      </c>
      <c r="E9098" t="inlineStr">
        <is>
          <t>Priceless</t>
        </is>
      </c>
      <c r="F9098" s="27" t="n">
        <v>45688</v>
      </c>
      <c r="G9098" t="inlineStr">
        <is>
          <t>DEBITO</t>
        </is>
      </c>
      <c r="H9098" t="inlineStr">
        <is>
          <t>56.769.609 Luiz Felipe Silva da Motta</t>
        </is>
      </c>
      <c r="I9098" t="n">
        <v>-2000</v>
      </c>
    </row>
    <row r="9099">
      <c r="A9099" t="n">
        <v>77045</v>
      </c>
      <c r="B9099" t="n">
        <v>149</v>
      </c>
      <c r="C9099" t="inlineStr">
        <is>
          <t>Priceless - Duroc Filial Dois - Kamino</t>
        </is>
      </c>
      <c r="D9099" t="n">
        <v>149</v>
      </c>
      <c r="E9099" t="inlineStr">
        <is>
          <t>Priceless</t>
        </is>
      </c>
      <c r="F9099" s="27" t="n">
        <v>45688</v>
      </c>
      <c r="G9099" t="inlineStr">
        <is>
          <t>DEBITO</t>
        </is>
      </c>
      <c r="H9099" t="inlineStr">
        <is>
          <t>Tres Servicos e Eventos Ltda</t>
        </is>
      </c>
      <c r="I9099" t="n">
        <v>-10528.09</v>
      </c>
    </row>
    <row r="9100">
      <c r="A9100" t="n">
        <v>77044</v>
      </c>
      <c r="B9100" t="n">
        <v>149</v>
      </c>
      <c r="C9100" t="inlineStr">
        <is>
          <t>Priceless - Duroc Filial Dois - Kamino</t>
        </is>
      </c>
      <c r="D9100" t="n">
        <v>149</v>
      </c>
      <c r="E9100" t="inlineStr">
        <is>
          <t>Priceless</t>
        </is>
      </c>
      <c r="F9100" s="27" t="n">
        <v>45688</v>
      </c>
      <c r="G9100" t="inlineStr">
        <is>
          <t>DEBITO</t>
        </is>
      </c>
      <c r="H9100" t="inlineStr">
        <is>
          <t>Felipe Cerqueira de Morais</t>
        </is>
      </c>
      <c r="I9100" t="n">
        <v>-2090</v>
      </c>
    </row>
    <row r="9101">
      <c r="A9101" t="n">
        <v>77043</v>
      </c>
      <c r="B9101" t="n">
        <v>149</v>
      </c>
      <c r="C9101" t="inlineStr">
        <is>
          <t>Priceless - Duroc Filial Dois - Kamino</t>
        </is>
      </c>
      <c r="D9101" t="n">
        <v>149</v>
      </c>
      <c r="E9101" t="inlineStr">
        <is>
          <t>Priceless</t>
        </is>
      </c>
      <c r="F9101" s="27" t="n">
        <v>45688</v>
      </c>
      <c r="G9101" t="inlineStr">
        <is>
          <t>DEBITO</t>
        </is>
      </c>
      <c r="H9101" t="inlineStr">
        <is>
          <t>Dmantunes Producoes e Servicos Ltda</t>
        </is>
      </c>
      <c r="I9101" t="n">
        <v>-137.01</v>
      </c>
    </row>
    <row r="9102">
      <c r="A9102" t="n">
        <v>77042</v>
      </c>
      <c r="B9102" t="n">
        <v>149</v>
      </c>
      <c r="C9102" t="inlineStr">
        <is>
          <t>Priceless - Duroc Filial Dois - Kamino</t>
        </is>
      </c>
      <c r="D9102" t="n">
        <v>149</v>
      </c>
      <c r="E9102" t="inlineStr">
        <is>
          <t>Priceless</t>
        </is>
      </c>
      <c r="F9102" s="27" t="n">
        <v>45688</v>
      </c>
      <c r="G9102" t="inlineStr">
        <is>
          <t>CREDITO</t>
        </is>
      </c>
      <c r="H9102" t="inlineStr">
        <is>
          <t>TEMPUS FUGIT PARTICIPACOES E EMPREENDIMENTOS LTDA</t>
        </is>
      </c>
      <c r="I9102" t="n">
        <v>14390</v>
      </c>
    </row>
    <row r="9103">
      <c r="A9103" t="n">
        <v>77041</v>
      </c>
      <c r="B9103" t="n">
        <v>149</v>
      </c>
      <c r="C9103" t="inlineStr">
        <is>
          <t>Priceless - Duroc Filial Dois - Kamino</t>
        </is>
      </c>
      <c r="D9103" t="n">
        <v>149</v>
      </c>
      <c r="E9103" t="inlineStr">
        <is>
          <t>Priceless</t>
        </is>
      </c>
      <c r="F9103" s="27" t="n">
        <v>45688</v>
      </c>
      <c r="G9103" t="inlineStr">
        <is>
          <t>CREDITO</t>
        </is>
      </c>
      <c r="H9103" t="inlineStr">
        <is>
          <t>TEMPUS FUGIT PARTICIPACOES E EMPREENDIMENTOS LTDA</t>
        </is>
      </c>
      <c r="I9103" t="n">
        <v>14586</v>
      </c>
    </row>
    <row r="9104">
      <c r="A9104" t="n">
        <v>77040</v>
      </c>
      <c r="B9104" t="n">
        <v>134</v>
      </c>
      <c r="C9104" t="inlineStr">
        <is>
          <t>Priceless - Bem Mais - Kamino</t>
        </is>
      </c>
      <c r="D9104" t="n">
        <v>149</v>
      </c>
      <c r="E9104" t="inlineStr">
        <is>
          <t>Priceless</t>
        </is>
      </c>
      <c r="F9104" s="27" t="n">
        <v>45688</v>
      </c>
      <c r="G9104" t="inlineStr">
        <is>
          <t>DEBITO</t>
        </is>
      </c>
      <c r="H9104" t="inlineStr">
        <is>
          <t>Tarifa Geracao Boleto</t>
        </is>
      </c>
      <c r="I9104" t="n">
        <v>-2</v>
      </c>
    </row>
    <row r="9105">
      <c r="A9105" t="n">
        <v>77050</v>
      </c>
      <c r="B9105" t="n">
        <v>149</v>
      </c>
      <c r="C9105" t="inlineStr">
        <is>
          <t>Priceless - Duroc Filial Dois - Kamino</t>
        </is>
      </c>
      <c r="D9105" t="n">
        <v>149</v>
      </c>
      <c r="E9105" t="inlineStr">
        <is>
          <t>Priceless</t>
        </is>
      </c>
      <c r="F9105" s="27" t="n">
        <v>45688</v>
      </c>
      <c r="G9105" t="inlineStr">
        <is>
          <t>DEBITO</t>
        </is>
      </c>
      <c r="H9105" t="inlineStr">
        <is>
          <t>52.227.965 Andrea Cristina Soares da Silva</t>
        </is>
      </c>
      <c r="I9105" t="n">
        <v>-3350</v>
      </c>
    </row>
    <row r="9106">
      <c r="A9106" t="n">
        <v>77051</v>
      </c>
      <c r="B9106" t="n">
        <v>149</v>
      </c>
      <c r="C9106" t="inlineStr">
        <is>
          <t>Priceless - Duroc Filial Dois - Kamino</t>
        </is>
      </c>
      <c r="D9106" t="n">
        <v>149</v>
      </c>
      <c r="E9106" t="inlineStr">
        <is>
          <t>Priceless</t>
        </is>
      </c>
      <c r="F9106" s="27" t="n">
        <v>45688</v>
      </c>
      <c r="G9106" t="inlineStr">
        <is>
          <t>DEBITO</t>
        </is>
      </c>
      <c r="H9106" t="inlineStr">
        <is>
          <t>Tres Servicos e Eventos Ltda</t>
        </is>
      </c>
      <c r="I9106" t="n">
        <v>-411.01</v>
      </c>
    </row>
    <row r="9107">
      <c r="A9107" t="n">
        <v>77052</v>
      </c>
      <c r="B9107" t="n">
        <v>149</v>
      </c>
      <c r="C9107" t="inlineStr">
        <is>
          <t>Priceless - Duroc Filial Dois - Kamino</t>
        </is>
      </c>
      <c r="D9107" t="n">
        <v>149</v>
      </c>
      <c r="E9107" t="inlineStr">
        <is>
          <t>Priceless</t>
        </is>
      </c>
      <c r="F9107" s="27" t="n">
        <v>45688</v>
      </c>
      <c r="G9107" t="inlineStr">
        <is>
          <t>DEBITO</t>
        </is>
      </c>
      <c r="H9107" t="inlineStr">
        <is>
          <t>Marcos Jose Bahia de Sousa Peres</t>
        </is>
      </c>
      <c r="I9107" t="n">
        <v>-1100</v>
      </c>
    </row>
    <row r="9108">
      <c r="A9108" t="n">
        <v>77038</v>
      </c>
      <c r="B9108" t="n">
        <v>134</v>
      </c>
      <c r="C9108" t="inlineStr">
        <is>
          <t>Priceless - Bem Mais - Kamino</t>
        </is>
      </c>
      <c r="D9108" t="n">
        <v>149</v>
      </c>
      <c r="E9108" t="inlineStr">
        <is>
          <t>Priceless</t>
        </is>
      </c>
      <c r="F9108" s="27" t="n">
        <v>45688</v>
      </c>
      <c r="G9108" t="inlineStr">
        <is>
          <t>DEBITO</t>
        </is>
      </c>
      <c r="H9108" t="inlineStr">
        <is>
          <t>Camp Pinheiros Centro Assistencial de Motivacao Profissional</t>
        </is>
      </c>
      <c r="I9108" t="n">
        <v>-559.2</v>
      </c>
    </row>
    <row r="9109">
      <c r="A9109" t="n">
        <v>77037</v>
      </c>
      <c r="B9109" t="n">
        <v>134</v>
      </c>
      <c r="C9109" t="inlineStr">
        <is>
          <t>Priceless - Bem Mais - Kamino</t>
        </is>
      </c>
      <c r="D9109" t="n">
        <v>149</v>
      </c>
      <c r="E9109" t="inlineStr">
        <is>
          <t>Priceless</t>
        </is>
      </c>
      <c r="F9109" s="27" t="n">
        <v>45688</v>
      </c>
      <c r="G9109" t="inlineStr">
        <is>
          <t>DEBITO</t>
        </is>
      </c>
      <c r="H9109" t="inlineStr">
        <is>
          <t>Ostramar Pescados Ltda</t>
        </is>
      </c>
      <c r="I9109" t="n">
        <v>-352</v>
      </c>
    </row>
    <row r="9110">
      <c r="A9110" t="n">
        <v>77036</v>
      </c>
      <c r="B9110" t="n">
        <v>134</v>
      </c>
      <c r="C9110" t="inlineStr">
        <is>
          <t>Priceless - Bem Mais - Kamino</t>
        </is>
      </c>
      <c r="D9110" t="n">
        <v>149</v>
      </c>
      <c r="E9110" t="inlineStr">
        <is>
          <t>Priceless</t>
        </is>
      </c>
      <c r="F9110" s="27" t="n">
        <v>45688</v>
      </c>
      <c r="G9110" t="inlineStr">
        <is>
          <t>DEBITO</t>
        </is>
      </c>
      <c r="H9110" t="inlineStr">
        <is>
          <t>Altamura Solucoes em Gastronomia Ltda</t>
        </is>
      </c>
      <c r="I9110" t="n">
        <v>-181.86</v>
      </c>
    </row>
    <row r="9111">
      <c r="A9111" t="n">
        <v>77035</v>
      </c>
      <c r="B9111" t="n">
        <v>134</v>
      </c>
      <c r="C9111" t="inlineStr">
        <is>
          <t>Priceless - Bem Mais - Kamino</t>
        </is>
      </c>
      <c r="D9111" t="n">
        <v>149</v>
      </c>
      <c r="E9111" t="inlineStr">
        <is>
          <t>Priceless</t>
        </is>
      </c>
      <c r="F9111" s="27" t="n">
        <v>45688</v>
      </c>
      <c r="G9111" t="inlineStr">
        <is>
          <t>DEBITO</t>
        </is>
      </c>
      <c r="H9111" t="inlineStr">
        <is>
          <t>Hortifrutigranjeiro Rodrigues Ltda</t>
        </is>
      </c>
      <c r="I9111" t="n">
        <v>-2192.5</v>
      </c>
    </row>
    <row r="9112">
      <c r="A9112" t="n">
        <v>77034</v>
      </c>
      <c r="B9112" t="n">
        <v>134</v>
      </c>
      <c r="C9112" t="inlineStr">
        <is>
          <t>Priceless - Bem Mais - Kamino</t>
        </is>
      </c>
      <c r="D9112" t="n">
        <v>149</v>
      </c>
      <c r="E9112" t="inlineStr">
        <is>
          <t>Priceless</t>
        </is>
      </c>
      <c r="F9112" s="27" t="n">
        <v>45688</v>
      </c>
      <c r="G9112" t="inlineStr">
        <is>
          <t>DEBITO</t>
        </is>
      </c>
      <c r="H9112" t="inlineStr">
        <is>
          <t>Distribuidora de Carnes Cantareira Ltda</t>
        </is>
      </c>
      <c r="I9112" t="n">
        <v>-454.1</v>
      </c>
    </row>
    <row r="9113">
      <c r="A9113" t="n">
        <v>77033</v>
      </c>
      <c r="B9113" t="n">
        <v>134</v>
      </c>
      <c r="C9113" t="inlineStr">
        <is>
          <t>Priceless - Bem Mais - Kamino</t>
        </is>
      </c>
      <c r="D9113" t="n">
        <v>149</v>
      </c>
      <c r="E9113" t="inlineStr">
        <is>
          <t>Priceless</t>
        </is>
      </c>
      <c r="F9113" s="27" t="n">
        <v>45688</v>
      </c>
      <c r="G9113" t="inlineStr">
        <is>
          <t>CREDITO</t>
        </is>
      </c>
      <c r="H9113" t="inlineStr">
        <is>
          <t>Zig Tecnologia S.A.</t>
        </is>
      </c>
      <c r="I9113" t="n">
        <v>6628.11</v>
      </c>
    </row>
    <row r="9114">
      <c r="A9114" t="n">
        <v>77032</v>
      </c>
      <c r="B9114" t="n">
        <v>134</v>
      </c>
      <c r="C9114" t="inlineStr">
        <is>
          <t>Priceless - Bem Mais - Kamino</t>
        </is>
      </c>
      <c r="D9114" t="n">
        <v>149</v>
      </c>
      <c r="E9114" t="inlineStr">
        <is>
          <t>Priceless</t>
        </is>
      </c>
      <c r="F9114" s="27" t="n">
        <v>45688</v>
      </c>
      <c r="G9114" t="inlineStr">
        <is>
          <t>CREDITO</t>
        </is>
      </c>
      <c r="H9114" t="inlineStr">
        <is>
          <t>Zig Tecnologia S.A.</t>
        </is>
      </c>
      <c r="I9114" t="n">
        <v>4255.63</v>
      </c>
    </row>
    <row r="9115">
      <c r="A9115" t="n">
        <v>61758</v>
      </c>
      <c r="B9115" t="n">
        <v>134</v>
      </c>
      <c r="C9115" t="inlineStr">
        <is>
          <t>Priceless - Bem Mais - Kamino</t>
        </is>
      </c>
      <c r="D9115" t="n">
        <v>149</v>
      </c>
      <c r="E9115" t="inlineStr">
        <is>
          <t>Priceless</t>
        </is>
      </c>
      <c r="F9115" s="27" t="n">
        <v>45687</v>
      </c>
      <c r="G9115" t="inlineStr">
        <is>
          <t>DEBITO</t>
        </is>
      </c>
      <c r="H9115" t="inlineStr">
        <is>
          <t>Jr Gaiotto Alimentos Ltda</t>
        </is>
      </c>
      <c r="I9115" t="n">
        <v>-142.73</v>
      </c>
    </row>
    <row r="9116">
      <c r="A9116" t="n">
        <v>61722</v>
      </c>
      <c r="B9116" t="n">
        <v>149</v>
      </c>
      <c r="C9116" t="inlineStr">
        <is>
          <t>Priceless - Duroc Filial Dois - Kamino</t>
        </is>
      </c>
      <c r="D9116" t="n">
        <v>149</v>
      </c>
      <c r="E9116" t="inlineStr">
        <is>
          <t>Priceless</t>
        </is>
      </c>
      <c r="F9116" s="27" t="n">
        <v>45687</v>
      </c>
      <c r="G9116" t="inlineStr">
        <is>
          <t>CREDITO</t>
        </is>
      </c>
      <c r="H9116" t="inlineStr">
        <is>
          <t>TEMPUS FUGIT PARTICIPACOES E EMPREENDIMENTOS LTDA</t>
        </is>
      </c>
      <c r="I9116" t="n">
        <v>27100</v>
      </c>
    </row>
    <row r="9117">
      <c r="A9117" t="n">
        <v>61757</v>
      </c>
      <c r="B9117" t="n">
        <v>134</v>
      </c>
      <c r="C9117" t="inlineStr">
        <is>
          <t>Priceless - Bem Mais - Kamino</t>
        </is>
      </c>
      <c r="D9117" t="n">
        <v>149</v>
      </c>
      <c r="E9117" t="inlineStr">
        <is>
          <t>Priceless</t>
        </is>
      </c>
      <c r="F9117" s="27" t="n">
        <v>45687</v>
      </c>
      <c r="G9117" t="inlineStr">
        <is>
          <t>DEBITO</t>
        </is>
      </c>
      <c r="H9117" t="inlineStr">
        <is>
          <t>Municipio de Sao Paulo</t>
        </is>
      </c>
      <c r="I9117" t="n">
        <v>-2237.68</v>
      </c>
    </row>
    <row r="9118">
      <c r="A9118" t="n">
        <v>61723</v>
      </c>
      <c r="B9118" t="n">
        <v>149</v>
      </c>
      <c r="C9118" t="inlineStr">
        <is>
          <t>Priceless - Duroc Filial Dois - Kamino</t>
        </is>
      </c>
      <c r="D9118" t="n">
        <v>149</v>
      </c>
      <c r="E9118" t="inlineStr">
        <is>
          <t>Priceless</t>
        </is>
      </c>
      <c r="F9118" s="27" t="n">
        <v>45687</v>
      </c>
      <c r="G9118" t="inlineStr">
        <is>
          <t>DEBITO</t>
        </is>
      </c>
      <c r="H9118" t="inlineStr">
        <is>
          <t>Macro Contabilidade C Ltda</t>
        </is>
      </c>
      <c r="I9118" t="n">
        <v>-788</v>
      </c>
    </row>
    <row r="9119">
      <c r="A9119" t="n">
        <v>61724</v>
      </c>
      <c r="B9119" t="n">
        <v>149</v>
      </c>
      <c r="C9119" t="inlineStr">
        <is>
          <t>Priceless - Duroc Filial Dois - Kamino</t>
        </is>
      </c>
      <c r="D9119" t="n">
        <v>149</v>
      </c>
      <c r="E9119" t="inlineStr">
        <is>
          <t>Priceless</t>
        </is>
      </c>
      <c r="F9119" s="27" t="n">
        <v>45687</v>
      </c>
      <c r="G9119" t="inlineStr">
        <is>
          <t>DEBITO</t>
        </is>
      </c>
      <c r="H9119" t="inlineStr">
        <is>
          <t>Adriele Alves Chaves</t>
        </is>
      </c>
      <c r="I9119" t="n">
        <v>-2592.75</v>
      </c>
    </row>
    <row r="9120">
      <c r="A9120" t="n">
        <v>61725</v>
      </c>
      <c r="B9120" t="n">
        <v>149</v>
      </c>
      <c r="C9120" t="inlineStr">
        <is>
          <t>Priceless - Duroc Filial Dois - Kamino</t>
        </is>
      </c>
      <c r="D9120" t="n">
        <v>149</v>
      </c>
      <c r="E9120" t="inlineStr">
        <is>
          <t>Priceless</t>
        </is>
      </c>
      <c r="F9120" s="27" t="n">
        <v>45687</v>
      </c>
      <c r="G9120" t="inlineStr">
        <is>
          <t>DEBITO</t>
        </is>
      </c>
      <c r="H9120" t="inlineStr">
        <is>
          <t>Juliana Vieira da Silva</t>
        </is>
      </c>
      <c r="I9120" t="n">
        <v>-1920.86</v>
      </c>
    </row>
    <row r="9121">
      <c r="A9121" t="n">
        <v>61726</v>
      </c>
      <c r="B9121" t="n">
        <v>149</v>
      </c>
      <c r="C9121" t="inlineStr">
        <is>
          <t>Priceless - Duroc Filial Dois - Kamino</t>
        </is>
      </c>
      <c r="D9121" t="n">
        <v>149</v>
      </c>
      <c r="E9121" t="inlineStr">
        <is>
          <t>Priceless</t>
        </is>
      </c>
      <c r="F9121" s="27" t="n">
        <v>45687</v>
      </c>
      <c r="G9121" t="inlineStr">
        <is>
          <t>DEBITO</t>
        </is>
      </c>
      <c r="H9121" t="inlineStr">
        <is>
          <t>Beneficio Facil Servicos Ltda</t>
        </is>
      </c>
      <c r="I9121" t="n">
        <v>-295.48</v>
      </c>
    </row>
    <row r="9122">
      <c r="A9122" t="n">
        <v>61727</v>
      </c>
      <c r="B9122" t="n">
        <v>149</v>
      </c>
      <c r="C9122" t="inlineStr">
        <is>
          <t>Priceless - Duroc Filial Dois - Kamino</t>
        </is>
      </c>
      <c r="D9122" t="n">
        <v>149</v>
      </c>
      <c r="E9122" t="inlineStr">
        <is>
          <t>Priceless</t>
        </is>
      </c>
      <c r="F9122" s="27" t="n">
        <v>45687</v>
      </c>
      <c r="G9122" t="inlineStr">
        <is>
          <t>DEBITO</t>
        </is>
      </c>
      <c r="H9122" t="inlineStr">
        <is>
          <t>Sao Paulo Transporte Sa</t>
        </is>
      </c>
      <c r="I9122" t="n">
        <v>-6919.98</v>
      </c>
    </row>
    <row r="9123">
      <c r="A9123" t="n">
        <v>61728</v>
      </c>
      <c r="B9123" t="n">
        <v>149</v>
      </c>
      <c r="C9123" t="inlineStr">
        <is>
          <t>Priceless - Duroc Filial Dois - Kamino</t>
        </is>
      </c>
      <c r="D9123" t="n">
        <v>149</v>
      </c>
      <c r="E9123" t="inlineStr">
        <is>
          <t>Priceless</t>
        </is>
      </c>
      <c r="F9123" s="27" t="n">
        <v>45687</v>
      </c>
      <c r="G9123" t="inlineStr">
        <is>
          <t>DEBITO</t>
        </is>
      </c>
      <c r="H9123" t="inlineStr">
        <is>
          <t>Caixa Economica Federal</t>
        </is>
      </c>
      <c r="I9123" t="n">
        <v>-66.31999999999999</v>
      </c>
    </row>
    <row r="9124">
      <c r="A9124" t="n">
        <v>61729</v>
      </c>
      <c r="B9124" t="n">
        <v>149</v>
      </c>
      <c r="C9124" t="inlineStr">
        <is>
          <t>Priceless - Duroc Filial Dois - Kamino</t>
        </is>
      </c>
      <c r="D9124" t="n">
        <v>149</v>
      </c>
      <c r="E9124" t="inlineStr">
        <is>
          <t>Priceless</t>
        </is>
      </c>
      <c r="F9124" s="27" t="n">
        <v>45687</v>
      </c>
      <c r="G9124" t="inlineStr">
        <is>
          <t>DEBITO</t>
        </is>
      </c>
      <c r="H9124" t="inlineStr">
        <is>
          <t>Tempus Kamino</t>
        </is>
      </c>
      <c r="I9124" t="n">
        <v>-14530</v>
      </c>
    </row>
    <row r="9125">
      <c r="A9125" t="n">
        <v>61741</v>
      </c>
      <c r="B9125" t="n">
        <v>134</v>
      </c>
      <c r="C9125" t="inlineStr">
        <is>
          <t>Priceless - Bem Mais - Kamino</t>
        </is>
      </c>
      <c r="D9125" t="n">
        <v>149</v>
      </c>
      <c r="E9125" t="inlineStr">
        <is>
          <t>Priceless</t>
        </is>
      </c>
      <c r="F9125" s="27" t="n">
        <v>45687</v>
      </c>
      <c r="G9125" t="inlineStr">
        <is>
          <t>CREDITO</t>
        </is>
      </c>
      <c r="H9125" t="inlineStr">
        <is>
          <t>Zig Tecnologia S.A.</t>
        </is>
      </c>
      <c r="I9125" t="n">
        <v>4370.3</v>
      </c>
    </row>
    <row r="9126">
      <c r="A9126" t="n">
        <v>61742</v>
      </c>
      <c r="B9126" t="n">
        <v>134</v>
      </c>
      <c r="C9126" t="inlineStr">
        <is>
          <t>Priceless - Bem Mais - Kamino</t>
        </is>
      </c>
      <c r="D9126" t="n">
        <v>149</v>
      </c>
      <c r="E9126" t="inlineStr">
        <is>
          <t>Priceless</t>
        </is>
      </c>
      <c r="F9126" s="27" t="n">
        <v>45687</v>
      </c>
      <c r="G9126" t="inlineStr">
        <is>
          <t>CREDITO</t>
        </is>
      </c>
      <c r="H9126" t="inlineStr">
        <is>
          <t>Zig Tecnologia S.A.</t>
        </is>
      </c>
      <c r="I9126" t="n">
        <v>12800.14</v>
      </c>
    </row>
    <row r="9127">
      <c r="A9127" t="n">
        <v>61743</v>
      </c>
      <c r="B9127" t="n">
        <v>134</v>
      </c>
      <c r="C9127" t="inlineStr">
        <is>
          <t>Priceless - Bem Mais - Kamino</t>
        </is>
      </c>
      <c r="D9127" t="n">
        <v>149</v>
      </c>
      <c r="E9127" t="inlineStr">
        <is>
          <t>Priceless</t>
        </is>
      </c>
      <c r="F9127" s="27" t="n">
        <v>45687</v>
      </c>
      <c r="G9127" t="inlineStr">
        <is>
          <t>DEBITO</t>
        </is>
      </c>
      <c r="H9127" t="inlineStr">
        <is>
          <t>Tarifa Geracao Boleto-Cta Pgto</t>
        </is>
      </c>
      <c r="I9127" t="n">
        <v>-2</v>
      </c>
    </row>
    <row r="9128">
      <c r="A9128" t="n">
        <v>61744</v>
      </c>
      <c r="B9128" t="n">
        <v>134</v>
      </c>
      <c r="C9128" t="inlineStr">
        <is>
          <t>Priceless - Bem Mais - Kamino</t>
        </is>
      </c>
      <c r="D9128" t="n">
        <v>149</v>
      </c>
      <c r="E9128" t="inlineStr">
        <is>
          <t>Priceless</t>
        </is>
      </c>
      <c r="F9128" s="27" t="n">
        <v>45687</v>
      </c>
      <c r="G9128" t="inlineStr">
        <is>
          <t>CREDITO</t>
        </is>
      </c>
      <c r="H9128" t="inlineStr">
        <is>
          <t>Maria Tereza da Rocha Mendes</t>
        </is>
      </c>
      <c r="I9128" t="n">
        <v>16905</v>
      </c>
    </row>
    <row r="9129">
      <c r="A9129" t="n">
        <v>61745</v>
      </c>
      <c r="B9129" t="n">
        <v>134</v>
      </c>
      <c r="C9129" t="inlineStr">
        <is>
          <t>Priceless - Bem Mais - Kamino</t>
        </is>
      </c>
      <c r="D9129" t="n">
        <v>149</v>
      </c>
      <c r="E9129" t="inlineStr">
        <is>
          <t>Priceless</t>
        </is>
      </c>
      <c r="F9129" s="27" t="n">
        <v>45687</v>
      </c>
      <c r="G9129" t="inlineStr">
        <is>
          <t>DEBITO</t>
        </is>
      </c>
      <c r="H9129" t="inlineStr">
        <is>
          <t>Pss - Central da Limpeza Ltda</t>
        </is>
      </c>
      <c r="I9129" t="n">
        <v>-2535</v>
      </c>
    </row>
    <row r="9130">
      <c r="A9130" t="n">
        <v>61746</v>
      </c>
      <c r="B9130" t="n">
        <v>134</v>
      </c>
      <c r="C9130" t="inlineStr">
        <is>
          <t>Priceless - Bem Mais - Kamino</t>
        </is>
      </c>
      <c r="D9130" t="n">
        <v>149</v>
      </c>
      <c r="E9130" t="inlineStr">
        <is>
          <t>Priceless</t>
        </is>
      </c>
      <c r="F9130" s="27" t="n">
        <v>45687</v>
      </c>
      <c r="G9130" t="inlineStr">
        <is>
          <t>DEBITO</t>
        </is>
      </c>
      <c r="H9130" t="inlineStr">
        <is>
          <t>Boca a Boca Distribuidora Ltda</t>
        </is>
      </c>
      <c r="I9130" t="n">
        <v>-270</v>
      </c>
    </row>
    <row r="9131">
      <c r="A9131" t="n">
        <v>61748</v>
      </c>
      <c r="B9131" t="n">
        <v>134</v>
      </c>
      <c r="C9131" t="inlineStr">
        <is>
          <t>Priceless - Bem Mais - Kamino</t>
        </is>
      </c>
      <c r="D9131" t="n">
        <v>149</v>
      </c>
      <c r="E9131" t="inlineStr">
        <is>
          <t>Priceless</t>
        </is>
      </c>
      <c r="F9131" s="27" t="n">
        <v>45687</v>
      </c>
      <c r="G9131" t="inlineStr">
        <is>
          <t>DEBITO</t>
        </is>
      </c>
      <c r="H9131" t="inlineStr">
        <is>
          <t>C&amp;i Equipamentos de Comunicao Ltda Me</t>
        </is>
      </c>
      <c r="I9131" t="n">
        <v>-175</v>
      </c>
    </row>
    <row r="9132">
      <c r="A9132" t="n">
        <v>61759</v>
      </c>
      <c r="B9132" t="n">
        <v>134</v>
      </c>
      <c r="C9132" t="inlineStr">
        <is>
          <t>Priceless - Bem Mais - Kamino</t>
        </is>
      </c>
      <c r="D9132" t="n">
        <v>149</v>
      </c>
      <c r="E9132" t="inlineStr">
        <is>
          <t>Priceless</t>
        </is>
      </c>
      <c r="F9132" s="27" t="n">
        <v>45687</v>
      </c>
      <c r="G9132" t="inlineStr">
        <is>
          <t>DEBITO</t>
        </is>
      </c>
      <c r="H9132" t="inlineStr">
        <is>
          <t>Barrinhas Comercio Importacao de Bebidas e Cereais Ltda</t>
        </is>
      </c>
      <c r="I9132" t="n">
        <v>-2448.01</v>
      </c>
    </row>
    <row r="9133">
      <c r="A9133" t="n">
        <v>61760</v>
      </c>
      <c r="B9133" t="n">
        <v>134</v>
      </c>
      <c r="C9133" t="inlineStr">
        <is>
          <t>Priceless - Bem Mais - Kamino</t>
        </is>
      </c>
      <c r="D9133" t="n">
        <v>149</v>
      </c>
      <c r="E9133" t="inlineStr">
        <is>
          <t>Priceless</t>
        </is>
      </c>
      <c r="F9133" s="27" t="n">
        <v>45687</v>
      </c>
      <c r="G9133" t="inlineStr">
        <is>
          <t>DEBITO</t>
        </is>
      </c>
      <c r="H9133" t="inlineStr">
        <is>
          <t>Ministerio da Fazenda</t>
        </is>
      </c>
      <c r="I9133" t="n">
        <v>-17665.98</v>
      </c>
    </row>
    <row r="9134">
      <c r="A9134" t="n">
        <v>61761</v>
      </c>
      <c r="B9134" t="n">
        <v>134</v>
      </c>
      <c r="C9134" t="inlineStr">
        <is>
          <t>Priceless - Bem Mais - Kamino</t>
        </is>
      </c>
      <c r="D9134" t="n">
        <v>149</v>
      </c>
      <c r="E9134" t="inlineStr">
        <is>
          <t>Priceless</t>
        </is>
      </c>
      <c r="F9134" s="27" t="n">
        <v>45687</v>
      </c>
      <c r="G9134" t="inlineStr">
        <is>
          <t>DEBITO</t>
        </is>
      </c>
      <c r="H9134" t="inlineStr">
        <is>
          <t>Ministerio da Fazenda</t>
        </is>
      </c>
      <c r="I9134" t="n">
        <v>-12575.02</v>
      </c>
    </row>
    <row r="9135">
      <c r="A9135" t="n">
        <v>61762</v>
      </c>
      <c r="B9135" t="n">
        <v>134</v>
      </c>
      <c r="C9135" t="inlineStr">
        <is>
          <t>Priceless - Bem Mais - Kamino</t>
        </is>
      </c>
      <c r="D9135" t="n">
        <v>149</v>
      </c>
      <c r="E9135" t="inlineStr">
        <is>
          <t>Priceless</t>
        </is>
      </c>
      <c r="F9135" s="27" t="n">
        <v>45687</v>
      </c>
      <c r="G9135" t="inlineStr">
        <is>
          <t>DEBITO</t>
        </is>
      </c>
      <c r="H9135" t="inlineStr">
        <is>
          <t>Simples Nacional</t>
        </is>
      </c>
      <c r="I9135" t="n">
        <v>-907.2</v>
      </c>
    </row>
    <row r="9136">
      <c r="A9136" t="n">
        <v>61756</v>
      </c>
      <c r="B9136" t="n">
        <v>134</v>
      </c>
      <c r="C9136" t="inlineStr">
        <is>
          <t>Priceless - Bem Mais - Kamino</t>
        </is>
      </c>
      <c r="D9136" t="n">
        <v>149</v>
      </c>
      <c r="E9136" t="inlineStr">
        <is>
          <t>Priceless</t>
        </is>
      </c>
      <c r="F9136" s="27" t="n">
        <v>45687</v>
      </c>
      <c r="G9136" t="inlineStr">
        <is>
          <t>DEBITO</t>
        </is>
      </c>
      <c r="H9136" t="inlineStr">
        <is>
          <t>Machine Service</t>
        </is>
      </c>
      <c r="I9136" t="n">
        <v>-1900</v>
      </c>
    </row>
    <row r="9137">
      <c r="A9137" t="n">
        <v>61755</v>
      </c>
      <c r="B9137" t="n">
        <v>134</v>
      </c>
      <c r="C9137" t="inlineStr">
        <is>
          <t>Priceless - Bem Mais - Kamino</t>
        </is>
      </c>
      <c r="D9137" t="n">
        <v>149</v>
      </c>
      <c r="E9137" t="inlineStr">
        <is>
          <t>Priceless</t>
        </is>
      </c>
      <c r="F9137" s="27" t="n">
        <v>45687</v>
      </c>
      <c r="G9137" t="inlineStr">
        <is>
          <t>DEBITO</t>
        </is>
      </c>
      <c r="H9137" t="inlineStr">
        <is>
          <t>Estado de Sao Paulo</t>
        </is>
      </c>
      <c r="I9137" t="n">
        <v>-987.41</v>
      </c>
    </row>
    <row r="9138">
      <c r="A9138" t="n">
        <v>61754</v>
      </c>
      <c r="B9138" t="n">
        <v>134</v>
      </c>
      <c r="C9138" t="inlineStr">
        <is>
          <t>Priceless - Bem Mais - Kamino</t>
        </is>
      </c>
      <c r="D9138" t="n">
        <v>149</v>
      </c>
      <c r="E9138" t="inlineStr">
        <is>
          <t>Priceless</t>
        </is>
      </c>
      <c r="F9138" s="27" t="n">
        <v>45687</v>
      </c>
      <c r="G9138" t="inlineStr">
        <is>
          <t>DEBITO</t>
        </is>
      </c>
      <c r="H9138" t="inlineStr">
        <is>
          <t>C&amp;i Equipamentos de Comunicao Ltda Me</t>
        </is>
      </c>
      <c r="I9138" t="n">
        <v>-200</v>
      </c>
    </row>
    <row r="9139">
      <c r="A9139" t="n">
        <v>61753</v>
      </c>
      <c r="B9139" t="n">
        <v>134</v>
      </c>
      <c r="C9139" t="inlineStr">
        <is>
          <t>Priceless - Bem Mais - Kamino</t>
        </is>
      </c>
      <c r="D9139" t="n">
        <v>149</v>
      </c>
      <c r="E9139" t="inlineStr">
        <is>
          <t>Priceless</t>
        </is>
      </c>
      <c r="F9139" s="27" t="n">
        <v>45687</v>
      </c>
      <c r="G9139" t="inlineStr">
        <is>
          <t>DEBITO</t>
        </is>
      </c>
      <c r="H9139" t="inlineStr">
        <is>
          <t>Notre Dame Intermedica Saude S.A.</t>
        </is>
      </c>
      <c r="I9139" t="n">
        <v>-86.88</v>
      </c>
    </row>
    <row r="9140">
      <c r="A9140" t="n">
        <v>61747</v>
      </c>
      <c r="B9140" t="n">
        <v>134</v>
      </c>
      <c r="C9140" t="inlineStr">
        <is>
          <t>Priceless - Bem Mais - Kamino</t>
        </is>
      </c>
      <c r="D9140" t="n">
        <v>149</v>
      </c>
      <c r="E9140" t="inlineStr">
        <is>
          <t>Priceless</t>
        </is>
      </c>
      <c r="F9140" s="27" t="n">
        <v>45687</v>
      </c>
      <c r="G9140" t="inlineStr">
        <is>
          <t>CREDITO</t>
        </is>
      </c>
      <c r="H9140" t="inlineStr">
        <is>
          <t>TEMPUS FUGIT PARTICIPACOES E EMPREENDIMENTOS LTDA</t>
        </is>
      </c>
      <c r="I9140" t="n">
        <v>16500</v>
      </c>
    </row>
    <row r="9141">
      <c r="A9141" t="n">
        <v>61749</v>
      </c>
      <c r="B9141" t="n">
        <v>134</v>
      </c>
      <c r="C9141" t="inlineStr">
        <is>
          <t>Priceless - Bem Mais - Kamino</t>
        </is>
      </c>
      <c r="D9141" t="n">
        <v>149</v>
      </c>
      <c r="E9141" t="inlineStr">
        <is>
          <t>Priceless</t>
        </is>
      </c>
      <c r="F9141" s="27" t="n">
        <v>45687</v>
      </c>
      <c r="G9141" t="inlineStr">
        <is>
          <t>DEBITO</t>
        </is>
      </c>
      <c r="H9141" t="inlineStr">
        <is>
          <t>Arquivei Servicos On Line Ltda</t>
        </is>
      </c>
      <c r="I9141" t="n">
        <v>-583.89</v>
      </c>
    </row>
    <row r="9142">
      <c r="A9142" t="n">
        <v>61750</v>
      </c>
      <c r="B9142" t="n">
        <v>134</v>
      </c>
      <c r="C9142" t="inlineStr">
        <is>
          <t>Priceless - Bem Mais - Kamino</t>
        </is>
      </c>
      <c r="D9142" t="n">
        <v>149</v>
      </c>
      <c r="E9142" t="inlineStr">
        <is>
          <t>Priceless</t>
        </is>
      </c>
      <c r="F9142" s="27" t="n">
        <v>45687</v>
      </c>
      <c r="G9142" t="inlineStr">
        <is>
          <t>DEBITO</t>
        </is>
      </c>
      <c r="H9142" t="inlineStr">
        <is>
          <t>Hortifrutigranjeiro Rodrigues Ltda</t>
        </is>
      </c>
      <c r="I9142" t="n">
        <v>-3233.9</v>
      </c>
    </row>
    <row r="9143">
      <c r="A9143" t="n">
        <v>61751</v>
      </c>
      <c r="B9143" t="n">
        <v>134</v>
      </c>
      <c r="C9143" t="inlineStr">
        <is>
          <t>Priceless - Bem Mais - Kamino</t>
        </is>
      </c>
      <c r="D9143" t="n">
        <v>149</v>
      </c>
      <c r="E9143" t="inlineStr">
        <is>
          <t>Priceless</t>
        </is>
      </c>
      <c r="F9143" s="27" t="n">
        <v>45687</v>
      </c>
      <c r="G9143" t="inlineStr">
        <is>
          <t>DEBITO</t>
        </is>
      </c>
      <c r="H9143" t="inlineStr">
        <is>
          <t>Jose Welldson de Jesus Moreira</t>
        </is>
      </c>
      <c r="I9143" t="n">
        <v>-3438.25</v>
      </c>
    </row>
    <row r="9144">
      <c r="A9144" t="n">
        <v>61752</v>
      </c>
      <c r="B9144" t="n">
        <v>134</v>
      </c>
      <c r="C9144" t="inlineStr">
        <is>
          <t>Priceless - Bem Mais - Kamino</t>
        </is>
      </c>
      <c r="D9144" t="n">
        <v>149</v>
      </c>
      <c r="E9144" t="inlineStr">
        <is>
          <t>Priceless</t>
        </is>
      </c>
      <c r="F9144" s="27" t="n">
        <v>45687</v>
      </c>
      <c r="G9144" t="inlineStr">
        <is>
          <t>DEBITO</t>
        </is>
      </c>
      <c r="H9144" t="inlineStr">
        <is>
          <t>Notre Dame Intermedica Saude S.A.</t>
        </is>
      </c>
      <c r="I9144" t="n">
        <v>-5505.22</v>
      </c>
    </row>
    <row r="9145">
      <c r="A9145" t="n">
        <v>61716</v>
      </c>
      <c r="B9145" t="n">
        <v>133</v>
      </c>
      <c r="C9145" t="inlineStr">
        <is>
          <t>Priceless - Bem Mais - Itaú</t>
        </is>
      </c>
      <c r="D9145" t="n">
        <v>149</v>
      </c>
      <c r="E9145" t="inlineStr">
        <is>
          <t>Priceless</t>
        </is>
      </c>
      <c r="F9145" s="27" t="n">
        <v>45686.54166666666</v>
      </c>
      <c r="G9145" t="inlineStr">
        <is>
          <t>CREDITO</t>
        </is>
      </c>
      <c r="H9145" t="inlineStr">
        <is>
          <t>SISPAG ACUCA EXPERIENCIA...</t>
        </is>
      </c>
      <c r="I9145" t="n">
        <v>600</v>
      </c>
    </row>
    <row r="9146">
      <c r="A9146" t="n">
        <v>61717</v>
      </c>
      <c r="B9146" t="n">
        <v>133</v>
      </c>
      <c r="C9146" t="inlineStr">
        <is>
          <t>Priceless - Bem Mais - Itaú</t>
        </is>
      </c>
      <c r="D9146" t="n">
        <v>149</v>
      </c>
      <c r="E9146" t="inlineStr">
        <is>
          <t>Priceless</t>
        </is>
      </c>
      <c r="F9146" s="27" t="n">
        <v>45686.54166666666</v>
      </c>
      <c r="G9146" t="inlineStr">
        <is>
          <t>CREDITO</t>
        </is>
      </c>
      <c r="H9146" t="inlineStr">
        <is>
          <t>SISPAG JJE PESCADOS LTDA</t>
        </is>
      </c>
      <c r="I9146" t="n">
        <v>728</v>
      </c>
    </row>
    <row r="9147">
      <c r="A9147" t="n">
        <v>61736</v>
      </c>
      <c r="B9147" t="n">
        <v>134</v>
      </c>
      <c r="C9147" t="inlineStr">
        <is>
          <t>Priceless - Bem Mais - Kamino</t>
        </is>
      </c>
      <c r="D9147" t="n">
        <v>149</v>
      </c>
      <c r="E9147" t="inlineStr">
        <is>
          <t>Priceless</t>
        </is>
      </c>
      <c r="F9147" s="27" t="n">
        <v>45686</v>
      </c>
      <c r="G9147" t="inlineStr">
        <is>
          <t>DEBITO</t>
        </is>
      </c>
      <c r="H9147" t="inlineStr">
        <is>
          <t>Ervas Finas Horticultura Ltda</t>
        </is>
      </c>
      <c r="I9147" t="n">
        <v>-318.1</v>
      </c>
    </row>
    <row r="9148">
      <c r="A9148" t="n">
        <v>61719</v>
      </c>
      <c r="B9148" t="n">
        <v>149</v>
      </c>
      <c r="C9148" t="inlineStr">
        <is>
          <t>Priceless - Duroc Filial Dois - Kamino</t>
        </is>
      </c>
      <c r="D9148" t="n">
        <v>149</v>
      </c>
      <c r="E9148" t="inlineStr">
        <is>
          <t>Priceless</t>
        </is>
      </c>
      <c r="F9148" s="27" t="n">
        <v>45686</v>
      </c>
      <c r="G9148" t="inlineStr">
        <is>
          <t>CREDITO</t>
        </is>
      </c>
      <c r="H9148" t="inlineStr">
        <is>
          <t>TEMPUS FUGIT PARTICIPACOES E EMPREENDIMENTOS LTDA</t>
        </is>
      </c>
      <c r="I9148" t="n">
        <v>225</v>
      </c>
    </row>
    <row r="9149">
      <c r="A9149" t="n">
        <v>61720</v>
      </c>
      <c r="B9149" t="n">
        <v>149</v>
      </c>
      <c r="C9149" t="inlineStr">
        <is>
          <t>Priceless - Duroc Filial Dois - Kamino</t>
        </is>
      </c>
      <c r="D9149" t="n">
        <v>149</v>
      </c>
      <c r="E9149" t="inlineStr">
        <is>
          <t>Priceless</t>
        </is>
      </c>
      <c r="F9149" s="27" t="n">
        <v>45686</v>
      </c>
      <c r="G9149" t="inlineStr">
        <is>
          <t>DEBITO</t>
        </is>
      </c>
      <c r="H9149" t="inlineStr">
        <is>
          <t>Maria Aparecida Fonseca Conceio</t>
        </is>
      </c>
      <c r="I9149" t="n">
        <v>-142.4</v>
      </c>
    </row>
    <row r="9150">
      <c r="A9150" t="n">
        <v>61721</v>
      </c>
      <c r="B9150" t="n">
        <v>149</v>
      </c>
      <c r="C9150" t="inlineStr">
        <is>
          <t>Priceless - Duroc Filial Dois - Kamino</t>
        </is>
      </c>
      <c r="D9150" t="n">
        <v>149</v>
      </c>
      <c r="E9150" t="inlineStr">
        <is>
          <t>Priceless</t>
        </is>
      </c>
      <c r="F9150" s="27" t="n">
        <v>45686</v>
      </c>
      <c r="G9150" t="inlineStr">
        <is>
          <t>DEBITO</t>
        </is>
      </c>
      <c r="H9150" t="inlineStr">
        <is>
          <t>Leonardo Pereira Cipolli</t>
        </is>
      </c>
      <c r="I9150" t="n">
        <v>-83.2</v>
      </c>
    </row>
    <row r="9151">
      <c r="A9151" t="n">
        <v>61737</v>
      </c>
      <c r="B9151" t="n">
        <v>134</v>
      </c>
      <c r="C9151" t="inlineStr">
        <is>
          <t>Priceless - Bem Mais - Kamino</t>
        </is>
      </c>
      <c r="D9151" t="n">
        <v>149</v>
      </c>
      <c r="E9151" t="inlineStr">
        <is>
          <t>Priceless</t>
        </is>
      </c>
      <c r="F9151" s="27" t="n">
        <v>45686</v>
      </c>
      <c r="G9151" t="inlineStr">
        <is>
          <t>DEBITO</t>
        </is>
      </c>
      <c r="H9151" t="inlineStr">
        <is>
          <t>Bruna Nogueira Ribeiro</t>
        </is>
      </c>
      <c r="I9151" t="n">
        <v>-725</v>
      </c>
    </row>
    <row r="9152">
      <c r="A9152" t="n">
        <v>61740</v>
      </c>
      <c r="B9152" t="n">
        <v>134</v>
      </c>
      <c r="C9152" t="inlineStr">
        <is>
          <t>Priceless - Bem Mais - Kamino</t>
        </is>
      </c>
      <c r="D9152" t="n">
        <v>149</v>
      </c>
      <c r="E9152" t="inlineStr">
        <is>
          <t>Priceless</t>
        </is>
      </c>
      <c r="F9152" s="27" t="n">
        <v>45686</v>
      </c>
      <c r="G9152" t="inlineStr">
        <is>
          <t>DEBITO</t>
        </is>
      </c>
      <c r="H9152" t="inlineStr">
        <is>
          <t>D.R.O. Produtos Alimenticios Ltda</t>
        </is>
      </c>
      <c r="I9152" t="n">
        <v>-97.08</v>
      </c>
    </row>
    <row r="9153">
      <c r="A9153" t="n">
        <v>61739</v>
      </c>
      <c r="B9153" t="n">
        <v>134</v>
      </c>
      <c r="C9153" t="inlineStr">
        <is>
          <t>Priceless - Bem Mais - Kamino</t>
        </is>
      </c>
      <c r="D9153" t="n">
        <v>149</v>
      </c>
      <c r="E9153" t="inlineStr">
        <is>
          <t>Priceless</t>
        </is>
      </c>
      <c r="F9153" s="27" t="n">
        <v>45686</v>
      </c>
      <c r="G9153" t="inlineStr">
        <is>
          <t>DEBITO</t>
        </is>
      </c>
      <c r="H9153" t="inlineStr">
        <is>
          <t>Nu Pagamentos S.a. - Instituicao de Pagamento</t>
        </is>
      </c>
      <c r="I9153" t="n">
        <v>-720.5</v>
      </c>
    </row>
    <row r="9154">
      <c r="A9154" t="n">
        <v>61738</v>
      </c>
      <c r="B9154" t="n">
        <v>134</v>
      </c>
      <c r="C9154" t="inlineStr">
        <is>
          <t>Priceless - Bem Mais - Kamino</t>
        </is>
      </c>
      <c r="D9154" t="n">
        <v>149</v>
      </c>
      <c r="E9154" t="inlineStr">
        <is>
          <t>Priceless</t>
        </is>
      </c>
      <c r="F9154" s="27" t="n">
        <v>45686</v>
      </c>
      <c r="G9154" t="inlineStr">
        <is>
          <t>DEBITO</t>
        </is>
      </c>
      <c r="H9154" t="inlineStr">
        <is>
          <t>Mar Direto Poc Comercio de Peixes Ltda</t>
        </is>
      </c>
      <c r="I9154" t="n">
        <v>-1376</v>
      </c>
    </row>
    <row r="9155">
      <c r="A9155" t="n">
        <v>61730</v>
      </c>
      <c r="B9155" t="n">
        <v>134</v>
      </c>
      <c r="C9155" t="inlineStr">
        <is>
          <t>Priceless - Bem Mais - Kamino</t>
        </is>
      </c>
      <c r="D9155" t="n">
        <v>149</v>
      </c>
      <c r="E9155" t="inlineStr">
        <is>
          <t>Priceless</t>
        </is>
      </c>
      <c r="F9155" s="27" t="n">
        <v>45686</v>
      </c>
      <c r="G9155" t="inlineStr">
        <is>
          <t>CREDITO</t>
        </is>
      </c>
      <c r="H9155" t="inlineStr">
        <is>
          <t>Zig Tecnologia S.A.</t>
        </is>
      </c>
      <c r="I9155" t="n">
        <v>10286.91</v>
      </c>
    </row>
    <row r="9156">
      <c r="A9156" t="n">
        <v>61731</v>
      </c>
      <c r="B9156" t="n">
        <v>134</v>
      </c>
      <c r="C9156" t="inlineStr">
        <is>
          <t>Priceless - Bem Mais - Kamino</t>
        </is>
      </c>
      <c r="D9156" t="n">
        <v>149</v>
      </c>
      <c r="E9156" t="inlineStr">
        <is>
          <t>Priceless</t>
        </is>
      </c>
      <c r="F9156" s="27" t="n">
        <v>45686</v>
      </c>
      <c r="G9156" t="inlineStr">
        <is>
          <t>DEBITO</t>
        </is>
      </c>
      <c r="H9156" t="inlineStr">
        <is>
          <t>Tempus</t>
        </is>
      </c>
      <c r="I9156" t="n">
        <v>-600</v>
      </c>
    </row>
    <row r="9157">
      <c r="A9157" t="n">
        <v>61732</v>
      </c>
      <c r="B9157" t="n">
        <v>134</v>
      </c>
      <c r="C9157" t="inlineStr">
        <is>
          <t>Priceless - Bem Mais - Kamino</t>
        </is>
      </c>
      <c r="D9157" t="n">
        <v>149</v>
      </c>
      <c r="E9157" t="inlineStr">
        <is>
          <t>Priceless</t>
        </is>
      </c>
      <c r="F9157" s="27" t="n">
        <v>45686</v>
      </c>
      <c r="G9157" t="inlineStr">
        <is>
          <t>DEBITO</t>
        </is>
      </c>
      <c r="H9157" t="inlineStr">
        <is>
          <t>O Rei das Ovas Comercio de Pescados Ltda</t>
        </is>
      </c>
      <c r="I9157" t="n">
        <v>-728</v>
      </c>
    </row>
    <row r="9158">
      <c r="A9158" t="n">
        <v>61733</v>
      </c>
      <c r="B9158" t="n">
        <v>134</v>
      </c>
      <c r="C9158" t="inlineStr">
        <is>
          <t>Priceless - Bem Mais - Kamino</t>
        </is>
      </c>
      <c r="D9158" t="n">
        <v>149</v>
      </c>
      <c r="E9158" t="inlineStr">
        <is>
          <t>Priceless</t>
        </is>
      </c>
      <c r="F9158" s="27" t="n">
        <v>45686</v>
      </c>
      <c r="G9158" t="inlineStr">
        <is>
          <t>DEBITO</t>
        </is>
      </c>
      <c r="H9158" t="inlineStr">
        <is>
          <t>Pss - Central da Limpeza Ltda</t>
        </is>
      </c>
      <c r="I9158" t="n">
        <v>-144.9</v>
      </c>
    </row>
    <row r="9159">
      <c r="A9159" t="n">
        <v>61734</v>
      </c>
      <c r="B9159" t="n">
        <v>134</v>
      </c>
      <c r="C9159" t="inlineStr">
        <is>
          <t>Priceless - Bem Mais - Kamino</t>
        </is>
      </c>
      <c r="D9159" t="n">
        <v>149</v>
      </c>
      <c r="E9159" t="inlineStr">
        <is>
          <t>Priceless</t>
        </is>
      </c>
      <c r="F9159" s="27" t="n">
        <v>45686</v>
      </c>
      <c r="G9159" t="inlineStr">
        <is>
          <t>DEBITO</t>
        </is>
      </c>
      <c r="H9159" t="inlineStr">
        <is>
          <t>Pss - Central da Limpeza Ltda</t>
        </is>
      </c>
      <c r="I9159" t="n">
        <v>-792.4</v>
      </c>
    </row>
    <row r="9160">
      <c r="A9160" t="n">
        <v>61735</v>
      </c>
      <c r="B9160" t="n">
        <v>134</v>
      </c>
      <c r="C9160" t="inlineStr">
        <is>
          <t>Priceless - Bem Mais - Kamino</t>
        </is>
      </c>
      <c r="D9160" t="n">
        <v>149</v>
      </c>
      <c r="E9160" t="inlineStr">
        <is>
          <t>Priceless</t>
        </is>
      </c>
      <c r="F9160" s="27" t="n">
        <v>45686</v>
      </c>
      <c r="G9160" t="inlineStr">
        <is>
          <t>DEBITO</t>
        </is>
      </c>
      <c r="H9160" t="inlineStr">
        <is>
          <t>Ambev S.A.</t>
        </is>
      </c>
      <c r="I9160" t="n">
        <v>-369.21</v>
      </c>
    </row>
    <row r="9161">
      <c r="A9161" t="n">
        <v>61715</v>
      </c>
      <c r="B9161" t="n">
        <v>133</v>
      </c>
      <c r="C9161" t="inlineStr">
        <is>
          <t>Priceless - Bem Mais - Itaú</t>
        </is>
      </c>
      <c r="D9161" t="n">
        <v>149</v>
      </c>
      <c r="E9161" t="inlineStr">
        <is>
          <t>Priceless</t>
        </is>
      </c>
      <c r="F9161" s="27" t="n">
        <v>45685.54166666666</v>
      </c>
      <c r="G9161" t="inlineStr">
        <is>
          <t>CREDITO</t>
        </is>
      </c>
      <c r="H9161" t="inlineStr">
        <is>
          <t>PIX TRANSF PSS - C28/01</t>
        </is>
      </c>
      <c r="I9161" t="n">
        <v>1333.1</v>
      </c>
    </row>
    <row r="9162">
      <c r="A9162" t="n">
        <v>61714</v>
      </c>
      <c r="B9162" t="n">
        <v>133</v>
      </c>
      <c r="C9162" t="inlineStr">
        <is>
          <t>Priceless - Bem Mais - Itaú</t>
        </is>
      </c>
      <c r="D9162" t="n">
        <v>149</v>
      </c>
      <c r="E9162" t="inlineStr">
        <is>
          <t>Priceless</t>
        </is>
      </c>
      <c r="F9162" s="27" t="n">
        <v>45685.54166666666</v>
      </c>
      <c r="G9162" t="inlineStr">
        <is>
          <t>DEBITO</t>
        </is>
      </c>
      <c r="H9162" t="inlineStr">
        <is>
          <t>PIX ENVIADO BEM MAIS EVE</t>
        </is>
      </c>
      <c r="I9162" t="n">
        <v>-11600</v>
      </c>
    </row>
    <row r="9163">
      <c r="A9163" t="n">
        <v>57642</v>
      </c>
      <c r="B9163" t="n">
        <v>134</v>
      </c>
      <c r="C9163" t="inlineStr">
        <is>
          <t>Priceless - Bem Mais - Kamino</t>
        </is>
      </c>
      <c r="D9163" t="n">
        <v>149</v>
      </c>
      <c r="E9163" t="inlineStr">
        <is>
          <t>Priceless</t>
        </is>
      </c>
      <c r="F9163" s="27" t="n">
        <v>45685</v>
      </c>
      <c r="G9163" t="inlineStr">
        <is>
          <t>DEBITO</t>
        </is>
      </c>
      <c r="H9163" t="inlineStr">
        <is>
          <t>Jje Pescados</t>
        </is>
      </c>
      <c r="I9163" t="n">
        <v>-728</v>
      </c>
    </row>
    <row r="9164">
      <c r="A9164" t="n">
        <v>57641</v>
      </c>
      <c r="B9164" t="n">
        <v>134</v>
      </c>
      <c r="C9164" t="inlineStr">
        <is>
          <t>Priceless - Bem Mais - Kamino</t>
        </is>
      </c>
      <c r="D9164" t="n">
        <v>149</v>
      </c>
      <c r="E9164" t="inlineStr">
        <is>
          <t>Priceless</t>
        </is>
      </c>
      <c r="F9164" s="27" t="n">
        <v>45685</v>
      </c>
      <c r="G9164" t="inlineStr">
        <is>
          <t>DEBITO</t>
        </is>
      </c>
      <c r="H9164" t="inlineStr">
        <is>
          <t>Korin Agropecuaria Ltda</t>
        </is>
      </c>
      <c r="I9164" t="n">
        <v>-1017</v>
      </c>
    </row>
    <row r="9165">
      <c r="A9165" t="n">
        <v>57628</v>
      </c>
      <c r="B9165" t="n">
        <v>134</v>
      </c>
      <c r="C9165" t="inlineStr">
        <is>
          <t>Priceless - Bem Mais - Kamino</t>
        </is>
      </c>
      <c r="D9165" t="n">
        <v>149</v>
      </c>
      <c r="E9165" t="inlineStr">
        <is>
          <t>Priceless</t>
        </is>
      </c>
      <c r="F9165" s="27" t="n">
        <v>45685</v>
      </c>
      <c r="G9165" t="inlineStr">
        <is>
          <t>CREDITO</t>
        </is>
      </c>
      <c r="H9165" t="inlineStr">
        <is>
          <t>Zig Tecnologia S.A.</t>
        </is>
      </c>
      <c r="I9165" t="n">
        <v>3006.55</v>
      </c>
    </row>
    <row r="9166">
      <c r="A9166" t="n">
        <v>57629</v>
      </c>
      <c r="B9166" t="n">
        <v>134</v>
      </c>
      <c r="C9166" t="inlineStr">
        <is>
          <t>Priceless - Bem Mais - Kamino</t>
        </is>
      </c>
      <c r="D9166" t="n">
        <v>149</v>
      </c>
      <c r="E9166" t="inlineStr">
        <is>
          <t>Priceless</t>
        </is>
      </c>
      <c r="F9166" s="27" t="n">
        <v>45685</v>
      </c>
      <c r="G9166" t="inlineStr">
        <is>
          <t>CREDITO</t>
        </is>
      </c>
      <c r="H9166" t="inlineStr">
        <is>
          <t>BEM MAIS EVENTOS E RESTAURANTE LTDA</t>
        </is>
      </c>
      <c r="I9166" t="n">
        <v>11600</v>
      </c>
    </row>
    <row r="9167">
      <c r="A9167" t="n">
        <v>57630</v>
      </c>
      <c r="B9167" t="n">
        <v>134</v>
      </c>
      <c r="C9167" t="inlineStr">
        <is>
          <t>Priceless - Bem Mais - Kamino</t>
        </is>
      </c>
      <c r="D9167" t="n">
        <v>149</v>
      </c>
      <c r="E9167" t="inlineStr">
        <is>
          <t>Priceless</t>
        </is>
      </c>
      <c r="F9167" s="27" t="n">
        <v>45685</v>
      </c>
      <c r="G9167" t="inlineStr">
        <is>
          <t>CREDITO</t>
        </is>
      </c>
      <c r="H9167" t="inlineStr">
        <is>
          <t>TEMPUS FUGIT PARTICIPACOES E EMPREENDIMENTOS LTDA</t>
        </is>
      </c>
      <c r="I9167" t="n">
        <v>54000</v>
      </c>
    </row>
    <row r="9168">
      <c r="A9168" t="n">
        <v>57631</v>
      </c>
      <c r="B9168" t="n">
        <v>134</v>
      </c>
      <c r="C9168" t="inlineStr">
        <is>
          <t>Priceless - Bem Mais - Kamino</t>
        </is>
      </c>
      <c r="D9168" t="n">
        <v>149</v>
      </c>
      <c r="E9168" t="inlineStr">
        <is>
          <t>Priceless</t>
        </is>
      </c>
      <c r="F9168" s="27" t="n">
        <v>45685</v>
      </c>
      <c r="G9168" t="inlineStr">
        <is>
          <t>DEBITO</t>
        </is>
      </c>
      <c r="H9168" t="inlineStr">
        <is>
          <t>Emporio Camargo Silva Ltda</t>
        </is>
      </c>
      <c r="I9168" t="n">
        <v>-433.52</v>
      </c>
    </row>
    <row r="9169">
      <c r="A9169" t="n">
        <v>57632</v>
      </c>
      <c r="B9169" t="n">
        <v>134</v>
      </c>
      <c r="C9169" t="inlineStr">
        <is>
          <t>Priceless - Bem Mais - Kamino</t>
        </is>
      </c>
      <c r="D9169" t="n">
        <v>149</v>
      </c>
      <c r="E9169" t="inlineStr">
        <is>
          <t>Priceless</t>
        </is>
      </c>
      <c r="F9169" s="27" t="n">
        <v>45685</v>
      </c>
      <c r="G9169" t="inlineStr">
        <is>
          <t>DEBITO</t>
        </is>
      </c>
      <c r="H9169" t="inlineStr">
        <is>
          <t>Estaff Solucoes Tecnologicas de Agenciam</t>
        </is>
      </c>
      <c r="I9169" t="n">
        <v>-16500</v>
      </c>
    </row>
    <row r="9170">
      <c r="A9170" t="n">
        <v>57633</v>
      </c>
      <c r="B9170" t="n">
        <v>134</v>
      </c>
      <c r="C9170" t="inlineStr">
        <is>
          <t>Priceless - Bem Mais - Kamino</t>
        </is>
      </c>
      <c r="D9170" t="n">
        <v>149</v>
      </c>
      <c r="E9170" t="inlineStr">
        <is>
          <t>Priceless</t>
        </is>
      </c>
      <c r="F9170" s="27" t="n">
        <v>45685</v>
      </c>
      <c r="G9170" t="inlineStr">
        <is>
          <t>DEBITO</t>
        </is>
      </c>
      <c r="H9170" t="inlineStr">
        <is>
          <t>Hortifrutigranjeiro Rodrigues Ltda</t>
        </is>
      </c>
      <c r="I9170" t="n">
        <v>-1597.8</v>
      </c>
    </row>
    <row r="9171">
      <c r="A9171" t="n">
        <v>57634</v>
      </c>
      <c r="B9171" t="n">
        <v>134</v>
      </c>
      <c r="C9171" t="inlineStr">
        <is>
          <t>Priceless - Bem Mais - Kamino</t>
        </is>
      </c>
      <c r="D9171" t="n">
        <v>149</v>
      </c>
      <c r="E9171" t="inlineStr">
        <is>
          <t>Priceless</t>
        </is>
      </c>
      <c r="F9171" s="27" t="n">
        <v>45685</v>
      </c>
      <c r="G9171" t="inlineStr">
        <is>
          <t>DEBITO</t>
        </is>
      </c>
      <c r="H9171" t="inlineStr">
        <is>
          <t>Ricardo Rettmann</t>
        </is>
      </c>
      <c r="I9171" t="n">
        <v>-143</v>
      </c>
    </row>
    <row r="9172">
      <c r="A9172" t="n">
        <v>57635</v>
      </c>
      <c r="B9172" t="n">
        <v>134</v>
      </c>
      <c r="C9172" t="inlineStr">
        <is>
          <t>Priceless - Bem Mais - Kamino</t>
        </is>
      </c>
      <c r="D9172" t="n">
        <v>149</v>
      </c>
      <c r="E9172" t="inlineStr">
        <is>
          <t>Priceless</t>
        </is>
      </c>
      <c r="F9172" s="27" t="n">
        <v>45685</v>
      </c>
      <c r="G9172" t="inlineStr">
        <is>
          <t>DEBITO</t>
        </is>
      </c>
      <c r="H9172" t="inlineStr">
        <is>
          <t>Eau - Distribuidora de Agua Mineral Ltda</t>
        </is>
      </c>
      <c r="I9172" t="n">
        <v>-1143.6</v>
      </c>
    </row>
    <row r="9173">
      <c r="A9173" t="n">
        <v>57636</v>
      </c>
      <c r="B9173" t="n">
        <v>134</v>
      </c>
      <c r="C9173" t="inlineStr">
        <is>
          <t>Priceless - Bem Mais - Kamino</t>
        </is>
      </c>
      <c r="D9173" t="n">
        <v>149</v>
      </c>
      <c r="E9173" t="inlineStr">
        <is>
          <t>Priceless</t>
        </is>
      </c>
      <c r="F9173" s="27" t="n">
        <v>45685</v>
      </c>
      <c r="G9173" t="inlineStr">
        <is>
          <t>DEBITO</t>
        </is>
      </c>
      <c r="H9173" t="inlineStr">
        <is>
          <t>Associacao do Shopping Light</t>
        </is>
      </c>
      <c r="I9173" t="n">
        <v>-665.0599999999999</v>
      </c>
    </row>
    <row r="9174">
      <c r="A9174" t="n">
        <v>57637</v>
      </c>
      <c r="B9174" t="n">
        <v>134</v>
      </c>
      <c r="C9174" t="inlineStr">
        <is>
          <t>Priceless - Bem Mais - Kamino</t>
        </is>
      </c>
      <c r="D9174" t="n">
        <v>149</v>
      </c>
      <c r="E9174" t="inlineStr">
        <is>
          <t>Priceless</t>
        </is>
      </c>
      <c r="F9174" s="27" t="n">
        <v>45685</v>
      </c>
      <c r="G9174" t="inlineStr">
        <is>
          <t>DEBITO</t>
        </is>
      </c>
      <c r="H9174" t="inlineStr">
        <is>
          <t>Associacao do Shopping Light</t>
        </is>
      </c>
      <c r="I9174" t="n">
        <v>-49890.46</v>
      </c>
    </row>
    <row r="9175">
      <c r="A9175" t="n">
        <v>57638</v>
      </c>
      <c r="B9175" t="n">
        <v>134</v>
      </c>
      <c r="C9175" t="inlineStr">
        <is>
          <t>Priceless - Bem Mais - Kamino</t>
        </is>
      </c>
      <c r="D9175" t="n">
        <v>149</v>
      </c>
      <c r="E9175" t="inlineStr">
        <is>
          <t>Priceless</t>
        </is>
      </c>
      <c r="F9175" s="27" t="n">
        <v>45685</v>
      </c>
      <c r="G9175" t="inlineStr">
        <is>
          <t>DEBITO</t>
        </is>
      </c>
      <c r="H9175" t="inlineStr">
        <is>
          <t>Pix Marketplace</t>
        </is>
      </c>
      <c r="I9175" t="n">
        <v>-472.14</v>
      </c>
    </row>
    <row r="9176">
      <c r="A9176" t="n">
        <v>57639</v>
      </c>
      <c r="B9176" t="n">
        <v>134</v>
      </c>
      <c r="C9176" t="inlineStr">
        <is>
          <t>Priceless - Bem Mais - Kamino</t>
        </is>
      </c>
      <c r="D9176" t="n">
        <v>149</v>
      </c>
      <c r="E9176" t="inlineStr">
        <is>
          <t>Priceless</t>
        </is>
      </c>
      <c r="F9176" s="27" t="n">
        <v>45685</v>
      </c>
      <c r="G9176" t="inlineStr">
        <is>
          <t>CREDITO</t>
        </is>
      </c>
      <c r="H9176" t="inlineStr">
        <is>
          <t>TEMPUS FUGIT PARTICIPACOES E EMPREENDIMENTOS LTDA</t>
        </is>
      </c>
      <c r="I9176" t="n">
        <v>2050</v>
      </c>
    </row>
    <row r="9177">
      <c r="A9177" t="n">
        <v>57640</v>
      </c>
      <c r="B9177" t="n">
        <v>134</v>
      </c>
      <c r="C9177" t="inlineStr">
        <is>
          <t>Priceless - Bem Mais - Kamino</t>
        </is>
      </c>
      <c r="D9177" t="n">
        <v>149</v>
      </c>
      <c r="E9177" t="inlineStr">
        <is>
          <t>Priceless</t>
        </is>
      </c>
      <c r="F9177" s="27" t="n">
        <v>45685</v>
      </c>
      <c r="G9177" t="inlineStr">
        <is>
          <t>DEBITO</t>
        </is>
      </c>
      <c r="H9177" t="inlineStr">
        <is>
          <t>Damazonica Alimentos Eireli</t>
        </is>
      </c>
      <c r="I9177" t="n">
        <v>-300.05</v>
      </c>
    </row>
    <row r="9178">
      <c r="A9178" t="n">
        <v>57694</v>
      </c>
      <c r="B9178" t="n">
        <v>149</v>
      </c>
      <c r="C9178" t="inlineStr">
        <is>
          <t>Priceless - Duroc Filial Dois - Kamino</t>
        </is>
      </c>
      <c r="D9178" t="n">
        <v>149</v>
      </c>
      <c r="E9178" t="inlineStr">
        <is>
          <t>Priceless</t>
        </is>
      </c>
      <c r="F9178" s="27" t="n">
        <v>45685</v>
      </c>
      <c r="G9178" t="inlineStr">
        <is>
          <t>DEBITO</t>
        </is>
      </c>
      <c r="H9178" t="inlineStr">
        <is>
          <t>Beneficio Facil Servicos Ltda</t>
        </is>
      </c>
      <c r="I9178" t="n">
        <v>-943.12</v>
      </c>
    </row>
    <row r="9179">
      <c r="A9179" t="n">
        <v>57693</v>
      </c>
      <c r="B9179" t="n">
        <v>149</v>
      </c>
      <c r="C9179" t="inlineStr">
        <is>
          <t>Priceless - Duroc Filial Dois - Kamino</t>
        </is>
      </c>
      <c r="D9179" t="n">
        <v>149</v>
      </c>
      <c r="E9179" t="inlineStr">
        <is>
          <t>Priceless</t>
        </is>
      </c>
      <c r="F9179" s="27" t="n">
        <v>45685</v>
      </c>
      <c r="G9179" t="inlineStr">
        <is>
          <t>CREDITO</t>
        </is>
      </c>
      <c r="H9179" t="inlineStr">
        <is>
          <t>TEMPUS FUGIT PARTICIPACOES E EMPREENDIMENTOS LTDA</t>
        </is>
      </c>
      <c r="I9179" t="n">
        <v>943</v>
      </c>
    </row>
    <row r="9180">
      <c r="A9180" t="n">
        <v>57643</v>
      </c>
      <c r="B9180" t="n">
        <v>134</v>
      </c>
      <c r="C9180" t="inlineStr">
        <is>
          <t>Priceless - Bem Mais - Kamino</t>
        </is>
      </c>
      <c r="D9180" t="n">
        <v>149</v>
      </c>
      <c r="E9180" t="inlineStr">
        <is>
          <t>Priceless</t>
        </is>
      </c>
      <c r="F9180" s="27" t="n">
        <v>45685</v>
      </c>
      <c r="G9180" t="inlineStr">
        <is>
          <t>DEBITO</t>
        </is>
      </c>
      <c r="H9180" t="inlineStr">
        <is>
          <t>Fazenda Santa R</t>
        </is>
      </c>
      <c r="I9180" t="n">
        <v>-196</v>
      </c>
    </row>
    <row r="9181">
      <c r="A9181" t="n">
        <v>61713</v>
      </c>
      <c r="B9181" t="n">
        <v>133</v>
      </c>
      <c r="C9181" t="inlineStr">
        <is>
          <t>Priceless - Bem Mais - Itaú</t>
        </is>
      </c>
      <c r="D9181" t="n">
        <v>149</v>
      </c>
      <c r="E9181" t="inlineStr">
        <is>
          <t>Priceless</t>
        </is>
      </c>
      <c r="F9181" s="27" t="n">
        <v>45684.54166666666</v>
      </c>
      <c r="G9181" t="inlineStr">
        <is>
          <t>CREDITO</t>
        </is>
      </c>
      <c r="H9181" t="inlineStr">
        <is>
          <t>SISPAG  TICKET SERVICOS</t>
        </is>
      </c>
      <c r="I9181" t="n">
        <v>436.46</v>
      </c>
    </row>
    <row r="9182">
      <c r="A9182" t="n">
        <v>61712</v>
      </c>
      <c r="B9182" t="n">
        <v>133</v>
      </c>
      <c r="C9182" t="inlineStr">
        <is>
          <t>Priceless - Bem Mais - Itaú</t>
        </is>
      </c>
      <c r="D9182" t="n">
        <v>149</v>
      </c>
      <c r="E9182" t="inlineStr">
        <is>
          <t>Priceless</t>
        </is>
      </c>
      <c r="F9182" s="27" t="n">
        <v>45684.54166666666</v>
      </c>
      <c r="G9182" t="inlineStr">
        <is>
          <t>CREDITO</t>
        </is>
      </c>
      <c r="H9182" t="inlineStr">
        <is>
          <t>PIX TRANSF CLEAR T27/01</t>
        </is>
      </c>
      <c r="I9182" t="n">
        <v>3000</v>
      </c>
    </row>
    <row r="9183">
      <c r="A9183" t="n">
        <v>61711</v>
      </c>
      <c r="B9183" t="n">
        <v>133</v>
      </c>
      <c r="C9183" t="inlineStr">
        <is>
          <t>Priceless - Bem Mais - Itaú</t>
        </is>
      </c>
      <c r="D9183" t="n">
        <v>149</v>
      </c>
      <c r="E9183" t="inlineStr">
        <is>
          <t>Priceless</t>
        </is>
      </c>
      <c r="F9183" s="27" t="n">
        <v>45684.54166666666</v>
      </c>
      <c r="G9183" t="inlineStr">
        <is>
          <t>CREDITO</t>
        </is>
      </c>
      <c r="H9183" t="inlineStr">
        <is>
          <t>PIX TRANSF CLEAR T27/01</t>
        </is>
      </c>
      <c r="I9183" t="n">
        <v>1875</v>
      </c>
    </row>
    <row r="9184">
      <c r="A9184" t="n">
        <v>57692</v>
      </c>
      <c r="B9184" t="n">
        <v>149</v>
      </c>
      <c r="C9184" t="inlineStr">
        <is>
          <t>Priceless - Duroc Filial Dois - Kamino</t>
        </is>
      </c>
      <c r="D9184" t="n">
        <v>149</v>
      </c>
      <c r="E9184" t="inlineStr">
        <is>
          <t>Priceless</t>
        </is>
      </c>
      <c r="F9184" s="27" t="n">
        <v>45684</v>
      </c>
      <c r="G9184" t="inlineStr">
        <is>
          <t>DEBITO</t>
        </is>
      </c>
      <c r="H9184" t="inlineStr">
        <is>
          <t>Flash Tec e Pagamentos Ltda.</t>
        </is>
      </c>
      <c r="I9184" t="n">
        <v>-600</v>
      </c>
    </row>
    <row r="9185">
      <c r="A9185" t="n">
        <v>57691</v>
      </c>
      <c r="B9185" t="n">
        <v>149</v>
      </c>
      <c r="C9185" t="inlineStr">
        <is>
          <t>Priceless - Duroc Filial Dois - Kamino</t>
        </is>
      </c>
      <c r="D9185" t="n">
        <v>149</v>
      </c>
      <c r="E9185" t="inlineStr">
        <is>
          <t>Priceless</t>
        </is>
      </c>
      <c r="F9185" s="27" t="n">
        <v>45684</v>
      </c>
      <c r="G9185" t="inlineStr">
        <is>
          <t>DEBITO</t>
        </is>
      </c>
      <c r="H9185" t="inlineStr">
        <is>
          <t>Alessandra Lourenco da Silva</t>
        </is>
      </c>
      <c r="I9185" t="n">
        <v>-346.8</v>
      </c>
    </row>
    <row r="9186">
      <c r="A9186" t="n">
        <v>57690</v>
      </c>
      <c r="B9186" t="n">
        <v>149</v>
      </c>
      <c r="C9186" t="inlineStr">
        <is>
          <t>Priceless - Duroc Filial Dois - Kamino</t>
        </is>
      </c>
      <c r="D9186" t="n">
        <v>149</v>
      </c>
      <c r="E9186" t="inlineStr">
        <is>
          <t>Priceless</t>
        </is>
      </c>
      <c r="F9186" s="27" t="n">
        <v>45684</v>
      </c>
      <c r="G9186" t="inlineStr">
        <is>
          <t>DEBITO</t>
        </is>
      </c>
      <c r="H9186" t="inlineStr">
        <is>
          <t>Leandro Monteiro de Moura</t>
        </is>
      </c>
      <c r="I9186" t="n">
        <v>-4179.56</v>
      </c>
    </row>
    <row r="9187">
      <c r="A9187" t="n">
        <v>57614</v>
      </c>
      <c r="B9187" t="n">
        <v>134</v>
      </c>
      <c r="C9187" t="inlineStr">
        <is>
          <t>Priceless - Bem Mais - Kamino</t>
        </is>
      </c>
      <c r="D9187" t="n">
        <v>149</v>
      </c>
      <c r="E9187" t="inlineStr">
        <is>
          <t>Priceless</t>
        </is>
      </c>
      <c r="F9187" s="27" t="n">
        <v>45684</v>
      </c>
      <c r="G9187" t="inlineStr">
        <is>
          <t>DEBITO</t>
        </is>
      </c>
      <c r="H9187" t="inlineStr">
        <is>
          <t>Fish Studio Ltda</t>
        </is>
      </c>
      <c r="I9187" t="n">
        <v>-500</v>
      </c>
    </row>
    <row r="9188">
      <c r="A9188" t="n">
        <v>57689</v>
      </c>
      <c r="B9188" t="n">
        <v>149</v>
      </c>
      <c r="C9188" t="inlineStr">
        <is>
          <t>Priceless - Duroc Filial Dois - Kamino</t>
        </is>
      </c>
      <c r="D9188" t="n">
        <v>149</v>
      </c>
      <c r="E9188" t="inlineStr">
        <is>
          <t>Priceless</t>
        </is>
      </c>
      <c r="F9188" s="27" t="n">
        <v>45684</v>
      </c>
      <c r="G9188" t="inlineStr">
        <is>
          <t>DEBITO</t>
        </is>
      </c>
      <c r="H9188" t="inlineStr">
        <is>
          <t>Teresa Kisunga Mbui</t>
        </is>
      </c>
      <c r="I9188" t="n">
        <v>-4093.03</v>
      </c>
    </row>
    <row r="9189">
      <c r="A9189" t="n">
        <v>57627</v>
      </c>
      <c r="B9189" t="n">
        <v>134</v>
      </c>
      <c r="C9189" t="inlineStr">
        <is>
          <t>Priceless - Bem Mais - Kamino</t>
        </is>
      </c>
      <c r="D9189" t="n">
        <v>149</v>
      </c>
      <c r="E9189" t="inlineStr">
        <is>
          <t>Priceless</t>
        </is>
      </c>
      <c r="F9189" s="27" t="n">
        <v>45684</v>
      </c>
      <c r="G9189" t="inlineStr">
        <is>
          <t>DEBITO</t>
        </is>
      </c>
      <c r="H9189" t="inlineStr">
        <is>
          <t>Tempus</t>
        </is>
      </c>
      <c r="I9189" t="n">
        <v>-15000</v>
      </c>
    </row>
    <row r="9190">
      <c r="A9190" t="n">
        <v>57616</v>
      </c>
      <c r="B9190" t="n">
        <v>134</v>
      </c>
      <c r="C9190" t="inlineStr">
        <is>
          <t>Priceless - Bem Mais - Kamino</t>
        </is>
      </c>
      <c r="D9190" t="n">
        <v>149</v>
      </c>
      <c r="E9190" t="inlineStr">
        <is>
          <t>Priceless</t>
        </is>
      </c>
      <c r="F9190" s="27" t="n">
        <v>45684</v>
      </c>
      <c r="G9190" t="inlineStr">
        <is>
          <t>DEBITO</t>
        </is>
      </c>
      <c r="H9190" t="inlineStr">
        <is>
          <t>Rafael de Oliveira Souza</t>
        </is>
      </c>
      <c r="I9190" t="n">
        <v>-450</v>
      </c>
    </row>
    <row r="9191">
      <c r="A9191" t="n">
        <v>57606</v>
      </c>
      <c r="B9191" t="n">
        <v>134</v>
      </c>
      <c r="C9191" t="inlineStr">
        <is>
          <t>Priceless - Bem Mais - Kamino</t>
        </is>
      </c>
      <c r="D9191" t="n">
        <v>149</v>
      </c>
      <c r="E9191" t="inlineStr">
        <is>
          <t>Priceless</t>
        </is>
      </c>
      <c r="F9191" s="27" t="n">
        <v>45684</v>
      </c>
      <c r="G9191" t="inlineStr">
        <is>
          <t>CREDITO</t>
        </is>
      </c>
      <c r="H9191" t="inlineStr">
        <is>
          <t>Zig Tecnologia S.A.</t>
        </is>
      </c>
      <c r="I9191" t="n">
        <v>44432.82</v>
      </c>
    </row>
    <row r="9192">
      <c r="A9192" t="n">
        <v>57607</v>
      </c>
      <c r="B9192" t="n">
        <v>134</v>
      </c>
      <c r="C9192" t="inlineStr">
        <is>
          <t>Priceless - Bem Mais - Kamino</t>
        </is>
      </c>
      <c r="D9192" t="n">
        <v>149</v>
      </c>
      <c r="E9192" t="inlineStr">
        <is>
          <t>Priceless</t>
        </is>
      </c>
      <c r="F9192" s="27" t="n">
        <v>45684</v>
      </c>
      <c r="G9192" t="inlineStr">
        <is>
          <t>CREDITO</t>
        </is>
      </c>
      <c r="H9192" t="inlineStr">
        <is>
          <t>Zig Tecnologia S.A.</t>
        </is>
      </c>
      <c r="I9192" t="n">
        <v>15489.4</v>
      </c>
    </row>
    <row r="9193">
      <c r="A9193" t="n">
        <v>57608</v>
      </c>
      <c r="B9193" t="n">
        <v>134</v>
      </c>
      <c r="C9193" t="inlineStr">
        <is>
          <t>Priceless - Bem Mais - Kamino</t>
        </is>
      </c>
      <c r="D9193" t="n">
        <v>149</v>
      </c>
      <c r="E9193" t="inlineStr">
        <is>
          <t>Priceless</t>
        </is>
      </c>
      <c r="F9193" s="27" t="n">
        <v>45684</v>
      </c>
      <c r="G9193" t="inlineStr">
        <is>
          <t>DEBITO</t>
        </is>
      </c>
      <c r="H9193" t="inlineStr">
        <is>
          <t>Ervas Finas Horticultura Ltda</t>
        </is>
      </c>
      <c r="I9193" t="n">
        <v>-217.8</v>
      </c>
    </row>
    <row r="9194">
      <c r="A9194" t="n">
        <v>57609</v>
      </c>
      <c r="B9194" t="n">
        <v>134</v>
      </c>
      <c r="C9194" t="inlineStr">
        <is>
          <t>Priceless - Bem Mais - Kamino</t>
        </is>
      </c>
      <c r="D9194" t="n">
        <v>149</v>
      </c>
      <c r="E9194" t="inlineStr">
        <is>
          <t>Priceless</t>
        </is>
      </c>
      <c r="F9194" s="27" t="n">
        <v>45684</v>
      </c>
      <c r="G9194" t="inlineStr">
        <is>
          <t>DEBITO</t>
        </is>
      </c>
      <c r="H9194" t="inlineStr">
        <is>
          <t>Murillo S. Duarte Comercial Ltda</t>
        </is>
      </c>
      <c r="I9194" t="n">
        <v>-312.68</v>
      </c>
    </row>
    <row r="9195">
      <c r="A9195" t="n">
        <v>57610</v>
      </c>
      <c r="B9195" t="n">
        <v>134</v>
      </c>
      <c r="C9195" t="inlineStr">
        <is>
          <t>Priceless - Bem Mais - Kamino</t>
        </is>
      </c>
      <c r="D9195" t="n">
        <v>149</v>
      </c>
      <c r="E9195" t="inlineStr">
        <is>
          <t>Priceless</t>
        </is>
      </c>
      <c r="F9195" s="27" t="n">
        <v>45684</v>
      </c>
      <c r="G9195" t="inlineStr">
        <is>
          <t>DEBITO</t>
        </is>
      </c>
      <c r="H9195" t="inlineStr">
        <is>
          <t>B. B. Distribuidora de Carnes Ltda</t>
        </is>
      </c>
      <c r="I9195" t="n">
        <v>-495.46</v>
      </c>
    </row>
    <row r="9196">
      <c r="A9196" t="n">
        <v>57611</v>
      </c>
      <c r="B9196" t="n">
        <v>134</v>
      </c>
      <c r="C9196" t="inlineStr">
        <is>
          <t>Priceless - Bem Mais - Kamino</t>
        </is>
      </c>
      <c r="D9196" t="n">
        <v>149</v>
      </c>
      <c r="E9196" t="inlineStr">
        <is>
          <t>Priceless</t>
        </is>
      </c>
      <c r="F9196" s="27" t="n">
        <v>45684</v>
      </c>
      <c r="G9196" t="inlineStr">
        <is>
          <t>DEBITO</t>
        </is>
      </c>
      <c r="H9196" t="inlineStr">
        <is>
          <t>Murillo S. Duarte Comercial Ltda</t>
        </is>
      </c>
      <c r="I9196" t="n">
        <v>-1341.14</v>
      </c>
    </row>
    <row r="9197">
      <c r="A9197" t="n">
        <v>57612</v>
      </c>
      <c r="B9197" t="n">
        <v>134</v>
      </c>
      <c r="C9197" t="inlineStr">
        <is>
          <t>Priceless - Bem Mais - Kamino</t>
        </is>
      </c>
      <c r="D9197" t="n">
        <v>149</v>
      </c>
      <c r="E9197" t="inlineStr">
        <is>
          <t>Priceless</t>
        </is>
      </c>
      <c r="F9197" s="27" t="n">
        <v>45684</v>
      </c>
      <c r="G9197" t="inlineStr">
        <is>
          <t>DEBITO</t>
        </is>
      </c>
      <c r="H9197" t="inlineStr">
        <is>
          <t>C&amp;i Equipamentos de Comunicao Ltda Me</t>
        </is>
      </c>
      <c r="I9197" t="n">
        <v>-425</v>
      </c>
    </row>
    <row r="9198">
      <c r="A9198" t="n">
        <v>57613</v>
      </c>
      <c r="B9198" t="n">
        <v>134</v>
      </c>
      <c r="C9198" t="inlineStr">
        <is>
          <t>Priceless - Bem Mais - Kamino</t>
        </is>
      </c>
      <c r="D9198" t="n">
        <v>149</v>
      </c>
      <c r="E9198" t="inlineStr">
        <is>
          <t>Priceless</t>
        </is>
      </c>
      <c r="F9198" s="27" t="n">
        <v>45684</v>
      </c>
      <c r="G9198" t="inlineStr">
        <is>
          <t>DEBITO</t>
        </is>
      </c>
      <c r="H9198" t="inlineStr">
        <is>
          <t>Mar Direto Poc Comercio de Peixes Eireli</t>
        </is>
      </c>
      <c r="I9198" t="n">
        <v>-7833.2</v>
      </c>
    </row>
    <row r="9199">
      <c r="A9199" t="n">
        <v>57615</v>
      </c>
      <c r="B9199" t="n">
        <v>134</v>
      </c>
      <c r="C9199" t="inlineStr">
        <is>
          <t>Priceless - Bem Mais - Kamino</t>
        </is>
      </c>
      <c r="D9199" t="n">
        <v>149</v>
      </c>
      <c r="E9199" t="inlineStr">
        <is>
          <t>Priceless</t>
        </is>
      </c>
      <c r="F9199" s="27" t="n">
        <v>45684</v>
      </c>
      <c r="G9199" t="inlineStr">
        <is>
          <t>DEBITO</t>
        </is>
      </c>
      <c r="H9199" t="inlineStr">
        <is>
          <t>Hortifrutigranjeiro Rodrigues Ltda</t>
        </is>
      </c>
      <c r="I9199" t="n">
        <v>-3426.4</v>
      </c>
    </row>
    <row r="9200">
      <c r="A9200" t="n">
        <v>57626</v>
      </c>
      <c r="B9200" t="n">
        <v>134</v>
      </c>
      <c r="C9200" t="inlineStr">
        <is>
          <t>Priceless - Bem Mais - Kamino</t>
        </is>
      </c>
      <c r="D9200" t="n">
        <v>149</v>
      </c>
      <c r="E9200" t="inlineStr">
        <is>
          <t>Priceless</t>
        </is>
      </c>
      <c r="F9200" s="27" t="n">
        <v>45684</v>
      </c>
      <c r="G9200" t="inlineStr">
        <is>
          <t>DEBITO</t>
        </is>
      </c>
      <c r="H9200" t="inlineStr">
        <is>
          <t>Baunilhas do Brasil Ltda</t>
        </is>
      </c>
      <c r="I9200" t="n">
        <v>-3000</v>
      </c>
    </row>
    <row r="9201">
      <c r="A9201" t="n">
        <v>57617</v>
      </c>
      <c r="B9201" t="n">
        <v>134</v>
      </c>
      <c r="C9201" t="inlineStr">
        <is>
          <t>Priceless - Bem Mais - Kamino</t>
        </is>
      </c>
      <c r="D9201" t="n">
        <v>149</v>
      </c>
      <c r="E9201" t="inlineStr">
        <is>
          <t>Priceless</t>
        </is>
      </c>
      <c r="F9201" s="27" t="n">
        <v>45684</v>
      </c>
      <c r="G9201" t="inlineStr">
        <is>
          <t>DEBITO</t>
        </is>
      </c>
      <c r="H9201" t="inlineStr">
        <is>
          <t>C&amp;i Equipamentos de Comunicao Ltda Me</t>
        </is>
      </c>
      <c r="I9201" t="n">
        <v>-425</v>
      </c>
    </row>
    <row r="9202">
      <c r="A9202" t="n">
        <v>57618</v>
      </c>
      <c r="B9202" t="n">
        <v>134</v>
      </c>
      <c r="C9202" t="inlineStr">
        <is>
          <t>Priceless - Bem Mais - Kamino</t>
        </is>
      </c>
      <c r="D9202" t="n">
        <v>149</v>
      </c>
      <c r="E9202" t="inlineStr">
        <is>
          <t>Priceless</t>
        </is>
      </c>
      <c r="F9202" s="27" t="n">
        <v>45684</v>
      </c>
      <c r="G9202" t="inlineStr">
        <is>
          <t>DEBITO</t>
        </is>
      </c>
      <c r="H9202" t="inlineStr">
        <is>
          <t>Ambev S.A.</t>
        </is>
      </c>
      <c r="I9202" t="n">
        <v>-1056.05</v>
      </c>
    </row>
    <row r="9203">
      <c r="A9203" t="n">
        <v>57619</v>
      </c>
      <c r="B9203" t="n">
        <v>134</v>
      </c>
      <c r="C9203" t="inlineStr">
        <is>
          <t>Priceless - Bem Mais - Kamino</t>
        </is>
      </c>
      <c r="D9203" t="n">
        <v>149</v>
      </c>
      <c r="E9203" t="inlineStr">
        <is>
          <t>Priceless</t>
        </is>
      </c>
      <c r="F9203" s="27" t="n">
        <v>45684</v>
      </c>
      <c r="G9203" t="inlineStr">
        <is>
          <t>DEBITO</t>
        </is>
      </c>
      <c r="H9203" t="inlineStr">
        <is>
          <t>D.R.O. Produtos Alimenticios Ltda</t>
        </is>
      </c>
      <c r="I9203" t="n">
        <v>-216.24</v>
      </c>
    </row>
    <row r="9204">
      <c r="A9204" t="n">
        <v>57620</v>
      </c>
      <c r="B9204" t="n">
        <v>134</v>
      </c>
      <c r="C9204" t="inlineStr">
        <is>
          <t>Priceless - Bem Mais - Kamino</t>
        </is>
      </c>
      <c r="D9204" t="n">
        <v>149</v>
      </c>
      <c r="E9204" t="inlineStr">
        <is>
          <t>Priceless</t>
        </is>
      </c>
      <c r="F9204" s="27" t="n">
        <v>45684</v>
      </c>
      <c r="G9204" t="inlineStr">
        <is>
          <t>DEBITO</t>
        </is>
      </c>
      <c r="H9204" t="inlineStr">
        <is>
          <t>V Thome Ltda</t>
        </is>
      </c>
      <c r="I9204" t="n">
        <v>-17204.22</v>
      </c>
    </row>
    <row r="9205">
      <c r="A9205" t="n">
        <v>57621</v>
      </c>
      <c r="B9205" t="n">
        <v>134</v>
      </c>
      <c r="C9205" t="inlineStr">
        <is>
          <t>Priceless - Bem Mais - Kamino</t>
        </is>
      </c>
      <c r="D9205" t="n">
        <v>149</v>
      </c>
      <c r="E9205" t="inlineStr">
        <is>
          <t>Priceless</t>
        </is>
      </c>
      <c r="F9205" s="27" t="n">
        <v>45684</v>
      </c>
      <c r="G9205" t="inlineStr">
        <is>
          <t>DEBITO</t>
        </is>
      </c>
      <c r="H9205" t="inlineStr">
        <is>
          <t>Murillo S. Duarte Comercial Ltda</t>
        </is>
      </c>
      <c r="I9205" t="n">
        <v>-326.5</v>
      </c>
    </row>
    <row r="9206">
      <c r="A9206" t="n">
        <v>57622</v>
      </c>
      <c r="B9206" t="n">
        <v>134</v>
      </c>
      <c r="C9206" t="inlineStr">
        <is>
          <t>Priceless - Bem Mais - Kamino</t>
        </is>
      </c>
      <c r="D9206" t="n">
        <v>149</v>
      </c>
      <c r="E9206" t="inlineStr">
        <is>
          <t>Priceless</t>
        </is>
      </c>
      <c r="F9206" s="27" t="n">
        <v>45684</v>
      </c>
      <c r="G9206" t="inlineStr">
        <is>
          <t>DEBITO</t>
        </is>
      </c>
      <c r="H9206" t="inlineStr">
        <is>
          <t>Murillo S. Duarte Comercial Ltda</t>
        </is>
      </c>
      <c r="I9206" t="n">
        <v>-49.96</v>
      </c>
    </row>
    <row r="9207">
      <c r="A9207" t="n">
        <v>57623</v>
      </c>
      <c r="B9207" t="n">
        <v>134</v>
      </c>
      <c r="C9207" t="inlineStr">
        <is>
          <t>Priceless - Bem Mais - Kamino</t>
        </is>
      </c>
      <c r="D9207" t="n">
        <v>149</v>
      </c>
      <c r="E9207" t="inlineStr">
        <is>
          <t>Priceless</t>
        </is>
      </c>
      <c r="F9207" s="27" t="n">
        <v>45684</v>
      </c>
      <c r="G9207" t="inlineStr">
        <is>
          <t>DEBITO</t>
        </is>
      </c>
      <c r="H9207" t="inlineStr">
        <is>
          <t>B. B. Distribuidora de Carnes Ltda</t>
        </is>
      </c>
      <c r="I9207" t="n">
        <v>-5525.16</v>
      </c>
    </row>
    <row r="9208">
      <c r="A9208" t="n">
        <v>57624</v>
      </c>
      <c r="B9208" t="n">
        <v>134</v>
      </c>
      <c r="C9208" t="inlineStr">
        <is>
          <t>Priceless - Bem Mais - Kamino</t>
        </is>
      </c>
      <c r="D9208" t="n">
        <v>149</v>
      </c>
      <c r="E9208" t="inlineStr">
        <is>
          <t>Priceless</t>
        </is>
      </c>
      <c r="F9208" s="27" t="n">
        <v>45684</v>
      </c>
      <c r="G9208" t="inlineStr">
        <is>
          <t>DEBITO</t>
        </is>
      </c>
      <c r="H9208" t="inlineStr">
        <is>
          <t>Pss - Central da Limpeza Ltda</t>
        </is>
      </c>
      <c r="I9208" t="n">
        <v>-2535</v>
      </c>
    </row>
    <row r="9209">
      <c r="A9209" t="n">
        <v>57625</v>
      </c>
      <c r="B9209" t="n">
        <v>134</v>
      </c>
      <c r="C9209" t="inlineStr">
        <is>
          <t>Priceless - Bem Mais - Kamino</t>
        </is>
      </c>
      <c r="D9209" t="n">
        <v>149</v>
      </c>
      <c r="E9209" t="inlineStr">
        <is>
          <t>Priceless</t>
        </is>
      </c>
      <c r="F9209" s="27" t="n">
        <v>45684</v>
      </c>
      <c r="G9209" t="inlineStr">
        <is>
          <t>DEBITO</t>
        </is>
      </c>
      <c r="H9209" t="inlineStr">
        <is>
          <t>Ng27 Consultoria e Gestao Empresarial Ltda</t>
        </is>
      </c>
      <c r="I9209" t="n">
        <v>-426.78</v>
      </c>
    </row>
    <row r="9210">
      <c r="A9210" t="n">
        <v>57687</v>
      </c>
      <c r="B9210" t="n">
        <v>149</v>
      </c>
      <c r="C9210" t="inlineStr">
        <is>
          <t>Priceless - Duroc Filial Dois - Kamino</t>
        </is>
      </c>
      <c r="D9210" t="n">
        <v>149</v>
      </c>
      <c r="E9210" t="inlineStr">
        <is>
          <t>Priceless</t>
        </is>
      </c>
      <c r="F9210" s="27" t="n">
        <v>45684</v>
      </c>
      <c r="G9210" t="inlineStr">
        <is>
          <t>DEBITO</t>
        </is>
      </c>
      <c r="H9210" t="inlineStr">
        <is>
          <t>Jesus Enrique Correa Lizarazo</t>
        </is>
      </c>
      <c r="I9210" t="n">
        <v>-3746.33</v>
      </c>
    </row>
    <row r="9211">
      <c r="A9211" t="n">
        <v>57686</v>
      </c>
      <c r="B9211" t="n">
        <v>149</v>
      </c>
      <c r="C9211" t="inlineStr">
        <is>
          <t>Priceless - Duroc Filial Dois - Kamino</t>
        </is>
      </c>
      <c r="D9211" t="n">
        <v>149</v>
      </c>
      <c r="E9211" t="inlineStr">
        <is>
          <t>Priceless</t>
        </is>
      </c>
      <c r="F9211" s="27" t="n">
        <v>45684</v>
      </c>
      <c r="G9211" t="inlineStr">
        <is>
          <t>DEBITO</t>
        </is>
      </c>
      <c r="H9211" t="inlineStr">
        <is>
          <t>Dmantunes Producoes e Servicos Ltda</t>
        </is>
      </c>
      <c r="I9211" t="n">
        <v>-2500</v>
      </c>
    </row>
    <row r="9212">
      <c r="A9212" t="n">
        <v>57685</v>
      </c>
      <c r="B9212" t="n">
        <v>149</v>
      </c>
      <c r="C9212" t="inlineStr">
        <is>
          <t>Priceless - Duroc Filial Dois - Kamino</t>
        </is>
      </c>
      <c r="D9212" t="n">
        <v>149</v>
      </c>
      <c r="E9212" t="inlineStr">
        <is>
          <t>Priceless</t>
        </is>
      </c>
      <c r="F9212" s="27" t="n">
        <v>45684</v>
      </c>
      <c r="G9212" t="inlineStr">
        <is>
          <t>DEBITO</t>
        </is>
      </c>
      <c r="H9212" t="inlineStr">
        <is>
          <t>56.769.609 Luiz Felipe Silva da Motta</t>
        </is>
      </c>
      <c r="I9212" t="n">
        <v>-3269.33</v>
      </c>
    </row>
    <row r="9213">
      <c r="A9213" t="n">
        <v>57684</v>
      </c>
      <c r="B9213" t="n">
        <v>149</v>
      </c>
      <c r="C9213" t="inlineStr">
        <is>
          <t>Priceless - Duroc Filial Dois - Kamino</t>
        </is>
      </c>
      <c r="D9213" t="n">
        <v>149</v>
      </c>
      <c r="E9213" t="inlineStr">
        <is>
          <t>Priceless</t>
        </is>
      </c>
      <c r="F9213" s="27" t="n">
        <v>45684</v>
      </c>
      <c r="G9213" t="inlineStr">
        <is>
          <t>DEBITO</t>
        </is>
      </c>
      <c r="H9213" t="inlineStr">
        <is>
          <t>Alessandra Lourenco da Silva</t>
        </is>
      </c>
      <c r="I9213" t="n">
        <v>-132.6</v>
      </c>
    </row>
    <row r="9214">
      <c r="A9214" t="n">
        <v>57683</v>
      </c>
      <c r="B9214" t="n">
        <v>149</v>
      </c>
      <c r="C9214" t="inlineStr">
        <is>
          <t>Priceless - Duroc Filial Dois - Kamino</t>
        </is>
      </c>
      <c r="D9214" t="n">
        <v>149</v>
      </c>
      <c r="E9214" t="inlineStr">
        <is>
          <t>Priceless</t>
        </is>
      </c>
      <c r="F9214" s="27" t="n">
        <v>45684</v>
      </c>
      <c r="G9214" t="inlineStr">
        <is>
          <t>CREDITO</t>
        </is>
      </c>
      <c r="H9214" t="inlineStr">
        <is>
          <t>TEMPUS FUGIT PARTICIPACOES E EMPREENDIMENTOS LTDA</t>
        </is>
      </c>
      <c r="I9214" t="n">
        <v>21492</v>
      </c>
    </row>
    <row r="9215">
      <c r="A9215" t="n">
        <v>57688</v>
      </c>
      <c r="B9215" t="n">
        <v>149</v>
      </c>
      <c r="C9215" t="inlineStr">
        <is>
          <t>Priceless - Duroc Filial Dois - Kamino</t>
        </is>
      </c>
      <c r="D9215" t="n">
        <v>149</v>
      </c>
      <c r="E9215" t="inlineStr">
        <is>
          <t>Priceless</t>
        </is>
      </c>
      <c r="F9215" s="27" t="n">
        <v>45684</v>
      </c>
      <c r="G9215" t="inlineStr">
        <is>
          <t>DEBITO</t>
        </is>
      </c>
      <c r="H9215" t="inlineStr">
        <is>
          <t>Joo Gabriel Rodrigues dos Santos</t>
        </is>
      </c>
      <c r="I9215" t="n">
        <v>-2623.8</v>
      </c>
    </row>
    <row r="9216">
      <c r="A9216" t="n">
        <v>57605</v>
      </c>
      <c r="B9216" t="n">
        <v>134</v>
      </c>
      <c r="C9216" t="inlineStr">
        <is>
          <t>Priceless - Bem Mais - Kamino</t>
        </is>
      </c>
      <c r="D9216" t="n">
        <v>149</v>
      </c>
      <c r="E9216" t="inlineStr">
        <is>
          <t>Priceless</t>
        </is>
      </c>
      <c r="F9216" s="27" t="n">
        <v>45681</v>
      </c>
      <c r="G9216" t="inlineStr">
        <is>
          <t>DEBITO</t>
        </is>
      </c>
      <c r="H9216" t="inlineStr">
        <is>
          <t>Tarifa Geracao Boleto-Cta Pgto</t>
        </is>
      </c>
      <c r="I9216" t="n">
        <v>-2</v>
      </c>
    </row>
    <row r="9217">
      <c r="A9217" t="n">
        <v>57604</v>
      </c>
      <c r="B9217" t="n">
        <v>134</v>
      </c>
      <c r="C9217" t="inlineStr">
        <is>
          <t>Priceless - Bem Mais - Kamino</t>
        </is>
      </c>
      <c r="D9217" t="n">
        <v>149</v>
      </c>
      <c r="E9217" t="inlineStr">
        <is>
          <t>Priceless</t>
        </is>
      </c>
      <c r="F9217" s="27" t="n">
        <v>45681</v>
      </c>
      <c r="G9217" t="inlineStr">
        <is>
          <t>DEBITO</t>
        </is>
      </c>
      <c r="H9217" t="inlineStr">
        <is>
          <t>Municipio de Sao Paulo</t>
        </is>
      </c>
      <c r="I9217" t="n">
        <v>-9518.5</v>
      </c>
    </row>
    <row r="9218">
      <c r="A9218" t="n">
        <v>57603</v>
      </c>
      <c r="B9218" t="n">
        <v>134</v>
      </c>
      <c r="C9218" t="inlineStr">
        <is>
          <t>Priceless - Bem Mais - Kamino</t>
        </is>
      </c>
      <c r="D9218" t="n">
        <v>149</v>
      </c>
      <c r="E9218" t="inlineStr">
        <is>
          <t>Priceless</t>
        </is>
      </c>
      <c r="F9218" s="27" t="n">
        <v>45681</v>
      </c>
      <c r="G9218" t="inlineStr">
        <is>
          <t>DEBITO</t>
        </is>
      </c>
      <c r="H9218" t="inlineStr">
        <is>
          <t>Sara Wanessa Marques da Silva</t>
        </is>
      </c>
      <c r="I9218" t="n">
        <v>-130</v>
      </c>
    </row>
    <row r="9219">
      <c r="A9219" t="n">
        <v>57602</v>
      </c>
      <c r="B9219" t="n">
        <v>134</v>
      </c>
      <c r="C9219" t="inlineStr">
        <is>
          <t>Priceless - Bem Mais - Kamino</t>
        </is>
      </c>
      <c r="D9219" t="n">
        <v>149</v>
      </c>
      <c r="E9219" t="inlineStr">
        <is>
          <t>Priceless</t>
        </is>
      </c>
      <c r="F9219" s="27" t="n">
        <v>45681</v>
      </c>
      <c r="G9219" t="inlineStr">
        <is>
          <t>CREDITO</t>
        </is>
      </c>
      <c r="H9219" t="inlineStr">
        <is>
          <t>Zig Tecnologia S.A.</t>
        </is>
      </c>
      <c r="I9219" t="n">
        <v>10590.51</v>
      </c>
    </row>
    <row r="9220">
      <c r="A9220" t="n">
        <v>57681</v>
      </c>
      <c r="B9220" t="n">
        <v>149</v>
      </c>
      <c r="C9220" t="inlineStr">
        <is>
          <t>Priceless - Duroc Filial Dois - Kamino</t>
        </is>
      </c>
      <c r="D9220" t="n">
        <v>149</v>
      </c>
      <c r="E9220" t="inlineStr">
        <is>
          <t>Priceless</t>
        </is>
      </c>
      <c r="F9220" s="27" t="n">
        <v>45681</v>
      </c>
      <c r="G9220" t="inlineStr">
        <is>
          <t>CREDITO</t>
        </is>
      </c>
      <c r="H9220" t="inlineStr">
        <is>
          <t>TEMPUS FUGIT PARTICIPACOES E EMPREENDIMENTOS LTDA</t>
        </is>
      </c>
      <c r="I9220" t="n">
        <v>700</v>
      </c>
    </row>
    <row r="9221">
      <c r="A9221" t="n">
        <v>57682</v>
      </c>
      <c r="B9221" t="n">
        <v>149</v>
      </c>
      <c r="C9221" t="inlineStr">
        <is>
          <t>Priceless - Duroc Filial Dois - Kamino</t>
        </is>
      </c>
      <c r="D9221" t="n">
        <v>149</v>
      </c>
      <c r="E9221" t="inlineStr">
        <is>
          <t>Priceless</t>
        </is>
      </c>
      <c r="F9221" s="27" t="n">
        <v>45681</v>
      </c>
      <c r="G9221" t="inlineStr">
        <is>
          <t>DEBITO</t>
        </is>
      </c>
      <c r="H9221" t="inlineStr">
        <is>
          <t>Kamino Processamento de Dados Ltda</t>
        </is>
      </c>
      <c r="I9221" t="n">
        <v>-700</v>
      </c>
    </row>
    <row r="9222">
      <c r="A9222" t="n">
        <v>57507</v>
      </c>
      <c r="B9222" t="n">
        <v>133</v>
      </c>
      <c r="C9222" t="inlineStr">
        <is>
          <t>Priceless - Bem Mais - Itaú</t>
        </is>
      </c>
      <c r="D9222" t="n">
        <v>149</v>
      </c>
      <c r="E9222" t="inlineStr">
        <is>
          <t>Priceless</t>
        </is>
      </c>
      <c r="F9222" s="27" t="n">
        <v>45680.54166666666</v>
      </c>
      <c r="G9222" t="inlineStr">
        <is>
          <t>CREDITO</t>
        </is>
      </c>
      <c r="H9222" t="inlineStr">
        <is>
          <t>PIX TRANSF VR Bene23/01</t>
        </is>
      </c>
      <c r="I9222" t="n">
        <v>1081.5</v>
      </c>
    </row>
    <row r="9223">
      <c r="A9223" t="n">
        <v>57591</v>
      </c>
      <c r="B9223" t="n">
        <v>134</v>
      </c>
      <c r="C9223" t="inlineStr">
        <is>
          <t>Priceless - Bem Mais - Kamino</t>
        </is>
      </c>
      <c r="D9223" t="n">
        <v>149</v>
      </c>
      <c r="E9223" t="inlineStr">
        <is>
          <t>Priceless</t>
        </is>
      </c>
      <c r="F9223" s="27" t="n">
        <v>45680</v>
      </c>
      <c r="G9223" t="inlineStr">
        <is>
          <t>CREDITO</t>
        </is>
      </c>
      <c r="H9223" t="inlineStr">
        <is>
          <t>Zig Tecnologia S.A.</t>
        </is>
      </c>
      <c r="I9223" t="n">
        <v>14138.99</v>
      </c>
    </row>
    <row r="9224">
      <c r="A9224" t="n">
        <v>57590</v>
      </c>
      <c r="B9224" t="n">
        <v>134</v>
      </c>
      <c r="C9224" t="inlineStr">
        <is>
          <t>Priceless - Bem Mais - Kamino</t>
        </is>
      </c>
      <c r="D9224" t="n">
        <v>149</v>
      </c>
      <c r="E9224" t="inlineStr">
        <is>
          <t>Priceless</t>
        </is>
      </c>
      <c r="F9224" s="27" t="n">
        <v>45680</v>
      </c>
      <c r="G9224" t="inlineStr">
        <is>
          <t>CREDITO</t>
        </is>
      </c>
      <c r="H9224" t="inlineStr">
        <is>
          <t>Zig Tecnologia S.A.</t>
        </is>
      </c>
      <c r="I9224" t="n">
        <v>6001.3</v>
      </c>
    </row>
    <row r="9225">
      <c r="A9225" t="n">
        <v>57593</v>
      </c>
      <c r="B9225" t="n">
        <v>134</v>
      </c>
      <c r="C9225" t="inlineStr">
        <is>
          <t>Priceless - Bem Mais - Kamino</t>
        </is>
      </c>
      <c r="D9225" t="n">
        <v>149</v>
      </c>
      <c r="E9225" t="inlineStr">
        <is>
          <t>Priceless</t>
        </is>
      </c>
      <c r="F9225" s="27" t="n">
        <v>45680</v>
      </c>
      <c r="G9225" t="inlineStr">
        <is>
          <t>DEBITO</t>
        </is>
      </c>
      <c r="H9225" t="inlineStr">
        <is>
          <t>Bruna Nogueira Ribeiro</t>
        </is>
      </c>
      <c r="I9225" t="n">
        <v>-350</v>
      </c>
    </row>
    <row r="9226">
      <c r="A9226" t="n">
        <v>57594</v>
      </c>
      <c r="B9226" t="n">
        <v>134</v>
      </c>
      <c r="C9226" t="inlineStr">
        <is>
          <t>Priceless - Bem Mais - Kamino</t>
        </is>
      </c>
      <c r="D9226" t="n">
        <v>149</v>
      </c>
      <c r="E9226" t="inlineStr">
        <is>
          <t>Priceless</t>
        </is>
      </c>
      <c r="F9226" s="27" t="n">
        <v>45680</v>
      </c>
      <c r="G9226" t="inlineStr">
        <is>
          <t>DEBITO</t>
        </is>
      </c>
      <c r="H9226" t="inlineStr">
        <is>
          <t>Ms Frangos Ltda</t>
        </is>
      </c>
      <c r="I9226" t="n">
        <v>-1958.78</v>
      </c>
    </row>
    <row r="9227">
      <c r="A9227" t="n">
        <v>57595</v>
      </c>
      <c r="B9227" t="n">
        <v>134</v>
      </c>
      <c r="C9227" t="inlineStr">
        <is>
          <t>Priceless - Bem Mais - Kamino</t>
        </is>
      </c>
      <c r="D9227" t="n">
        <v>149</v>
      </c>
      <c r="E9227" t="inlineStr">
        <is>
          <t>Priceless</t>
        </is>
      </c>
      <c r="F9227" s="27" t="n">
        <v>45680</v>
      </c>
      <c r="G9227" t="inlineStr">
        <is>
          <t>DEBITO</t>
        </is>
      </c>
      <c r="H9227" t="inlineStr">
        <is>
          <t>Hostfiber Comunicacao Multimidia Ltda</t>
        </is>
      </c>
      <c r="I9227" t="n">
        <v>-346.8</v>
      </c>
    </row>
    <row r="9228">
      <c r="A9228" t="n">
        <v>57596</v>
      </c>
      <c r="B9228" t="n">
        <v>134</v>
      </c>
      <c r="C9228" t="inlineStr">
        <is>
          <t>Priceless - Bem Mais - Kamino</t>
        </is>
      </c>
      <c r="D9228" t="n">
        <v>149</v>
      </c>
      <c r="E9228" t="inlineStr">
        <is>
          <t>Priceless</t>
        </is>
      </c>
      <c r="F9228" s="27" t="n">
        <v>45680</v>
      </c>
      <c r="G9228" t="inlineStr">
        <is>
          <t>DEBITO</t>
        </is>
      </c>
      <c r="H9228" t="inlineStr">
        <is>
          <t>Pivot 30 Industria de Vinhos Ltda</t>
        </is>
      </c>
      <c r="I9228" t="n">
        <v>-2012.4</v>
      </c>
    </row>
    <row r="9229">
      <c r="A9229" t="n">
        <v>57597</v>
      </c>
      <c r="B9229" t="n">
        <v>134</v>
      </c>
      <c r="C9229" t="inlineStr">
        <is>
          <t>Priceless - Bem Mais - Kamino</t>
        </is>
      </c>
      <c r="D9229" t="n">
        <v>149</v>
      </c>
      <c r="E9229" t="inlineStr">
        <is>
          <t>Priceless</t>
        </is>
      </c>
      <c r="F9229" s="27" t="n">
        <v>45680</v>
      </c>
      <c r="G9229" t="inlineStr">
        <is>
          <t>DEBITO</t>
        </is>
      </c>
      <c r="H9229" t="inlineStr">
        <is>
          <t>49993107 Natalia D Almeida Madeira</t>
        </is>
      </c>
      <c r="I9229" t="n">
        <v>-500</v>
      </c>
    </row>
    <row r="9230">
      <c r="A9230" t="n">
        <v>57598</v>
      </c>
      <c r="B9230" t="n">
        <v>134</v>
      </c>
      <c r="C9230" t="inlineStr">
        <is>
          <t>Priceless - Bem Mais - Kamino</t>
        </is>
      </c>
      <c r="D9230" t="n">
        <v>149</v>
      </c>
      <c r="E9230" t="inlineStr">
        <is>
          <t>Priceless</t>
        </is>
      </c>
      <c r="F9230" s="27" t="n">
        <v>45680</v>
      </c>
      <c r="G9230" t="inlineStr">
        <is>
          <t>DEBITO</t>
        </is>
      </c>
      <c r="H9230" t="inlineStr">
        <is>
          <t>Hortifrutigranjeiro Rodrigues Ltda</t>
        </is>
      </c>
      <c r="I9230" t="n">
        <v>-961.2</v>
      </c>
    </row>
    <row r="9231">
      <c r="A9231" t="n">
        <v>57599</v>
      </c>
      <c r="B9231" t="n">
        <v>134</v>
      </c>
      <c r="C9231" t="inlineStr">
        <is>
          <t>Priceless - Bem Mais - Kamino</t>
        </is>
      </c>
      <c r="D9231" t="n">
        <v>149</v>
      </c>
      <c r="E9231" t="inlineStr">
        <is>
          <t>Priceless</t>
        </is>
      </c>
      <c r="F9231" s="27" t="n">
        <v>45680</v>
      </c>
      <c r="G9231" t="inlineStr">
        <is>
          <t>DEBITO</t>
        </is>
      </c>
      <c r="H9231" t="inlineStr">
        <is>
          <t>Jbs S/A</t>
        </is>
      </c>
      <c r="I9231" t="n">
        <v>-4797.17</v>
      </c>
    </row>
    <row r="9232">
      <c r="A9232" t="n">
        <v>57600</v>
      </c>
      <c r="B9232" t="n">
        <v>134</v>
      </c>
      <c r="C9232" t="inlineStr">
        <is>
          <t>Priceless - Bem Mais - Kamino</t>
        </is>
      </c>
      <c r="D9232" t="n">
        <v>149</v>
      </c>
      <c r="E9232" t="inlineStr">
        <is>
          <t>Priceless</t>
        </is>
      </c>
      <c r="F9232" s="27" t="n">
        <v>45680</v>
      </c>
      <c r="G9232" t="inlineStr">
        <is>
          <t>DEBITO</t>
        </is>
      </c>
      <c r="H9232" t="inlineStr">
        <is>
          <t>Host Tecnologia Ltda</t>
        </is>
      </c>
      <c r="I9232" t="n">
        <v>-231.2</v>
      </c>
    </row>
    <row r="9233">
      <c r="A9233" t="n">
        <v>57601</v>
      </c>
      <c r="B9233" t="n">
        <v>134</v>
      </c>
      <c r="C9233" t="inlineStr">
        <is>
          <t>Priceless - Bem Mais - Kamino</t>
        </is>
      </c>
      <c r="D9233" t="n">
        <v>149</v>
      </c>
      <c r="E9233" t="inlineStr">
        <is>
          <t>Priceless</t>
        </is>
      </c>
      <c r="F9233" s="27" t="n">
        <v>45680</v>
      </c>
      <c r="G9233" t="inlineStr">
        <is>
          <t>DEBITO</t>
        </is>
      </c>
      <c r="H9233" t="inlineStr">
        <is>
          <t>Tarifa Geracao Boleto-Cta Pgto</t>
        </is>
      </c>
      <c r="I9233" t="n">
        <v>-2</v>
      </c>
    </row>
    <row r="9234">
      <c r="A9234" t="n">
        <v>57592</v>
      </c>
      <c r="B9234" t="n">
        <v>134</v>
      </c>
      <c r="C9234" t="inlineStr">
        <is>
          <t>Priceless - Bem Mais - Kamino</t>
        </is>
      </c>
      <c r="D9234" t="n">
        <v>149</v>
      </c>
      <c r="E9234" t="inlineStr">
        <is>
          <t>Priceless</t>
        </is>
      </c>
      <c r="F9234" s="27" t="n">
        <v>45680</v>
      </c>
      <c r="G9234" t="inlineStr">
        <is>
          <t>DEBITO</t>
        </is>
      </c>
      <c r="H9234" t="inlineStr">
        <is>
          <t>Tempus</t>
        </is>
      </c>
      <c r="I9234" t="n">
        <v>-15000</v>
      </c>
    </row>
    <row r="9235">
      <c r="A9235" t="n">
        <v>57589</v>
      </c>
      <c r="B9235" t="n">
        <v>134</v>
      </c>
      <c r="C9235" t="inlineStr">
        <is>
          <t>Priceless - Bem Mais - Kamino</t>
        </is>
      </c>
      <c r="D9235" t="n">
        <v>149</v>
      </c>
      <c r="E9235" t="inlineStr">
        <is>
          <t>Priceless</t>
        </is>
      </c>
      <c r="F9235" s="27" t="n">
        <v>45679</v>
      </c>
      <c r="G9235" t="inlineStr">
        <is>
          <t>DEBITO</t>
        </is>
      </c>
      <c r="H9235" t="inlineStr">
        <is>
          <t>Zahil Importadora Ltda</t>
        </is>
      </c>
      <c r="I9235" t="n">
        <v>-1216.33</v>
      </c>
    </row>
    <row r="9236">
      <c r="A9236" t="n">
        <v>57588</v>
      </c>
      <c r="B9236" t="n">
        <v>134</v>
      </c>
      <c r="C9236" t="inlineStr">
        <is>
          <t>Priceless - Bem Mais - Kamino</t>
        </is>
      </c>
      <c r="D9236" t="n">
        <v>149</v>
      </c>
      <c r="E9236" t="inlineStr">
        <is>
          <t>Priceless</t>
        </is>
      </c>
      <c r="F9236" s="27" t="n">
        <v>45679</v>
      </c>
      <c r="G9236" t="inlineStr">
        <is>
          <t>DEBITO</t>
        </is>
      </c>
      <c r="H9236" t="inlineStr">
        <is>
          <t>Pedro Henrique Rodrigues 39274791879</t>
        </is>
      </c>
      <c r="I9236" t="n">
        <v>-138.5</v>
      </c>
    </row>
    <row r="9237">
      <c r="A9237" t="n">
        <v>57587</v>
      </c>
      <c r="B9237" t="n">
        <v>134</v>
      </c>
      <c r="C9237" t="inlineStr">
        <is>
          <t>Priceless - Bem Mais - Kamino</t>
        </is>
      </c>
      <c r="D9237" t="n">
        <v>149</v>
      </c>
      <c r="E9237" t="inlineStr">
        <is>
          <t>Priceless</t>
        </is>
      </c>
      <c r="F9237" s="27" t="n">
        <v>45679</v>
      </c>
      <c r="G9237" t="inlineStr">
        <is>
          <t>DEBITO</t>
        </is>
      </c>
      <c r="H9237" t="inlineStr">
        <is>
          <t>Osaslimp Lavanderia Ltda</t>
        </is>
      </c>
      <c r="I9237" t="n">
        <v>-481.7</v>
      </c>
    </row>
    <row r="9238">
      <c r="A9238" t="n">
        <v>57586</v>
      </c>
      <c r="B9238" t="n">
        <v>134</v>
      </c>
      <c r="C9238" t="inlineStr">
        <is>
          <t>Priceless - Bem Mais - Kamino</t>
        </is>
      </c>
      <c r="D9238" t="n">
        <v>149</v>
      </c>
      <c r="E9238" t="inlineStr">
        <is>
          <t>Priceless</t>
        </is>
      </c>
      <c r="F9238" s="27" t="n">
        <v>45679</v>
      </c>
      <c r="G9238" t="inlineStr">
        <is>
          <t>DEBITO</t>
        </is>
      </c>
      <c r="H9238" t="inlineStr">
        <is>
          <t>Marina Asami Sugiura Bompean</t>
        </is>
      </c>
      <c r="I9238" t="n">
        <v>-510</v>
      </c>
    </row>
    <row r="9239">
      <c r="A9239" t="n">
        <v>57583</v>
      </c>
      <c r="B9239" t="n">
        <v>134</v>
      </c>
      <c r="C9239" t="inlineStr">
        <is>
          <t>Priceless - Bem Mais - Kamino</t>
        </is>
      </c>
      <c r="D9239" t="n">
        <v>149</v>
      </c>
      <c r="E9239" t="inlineStr">
        <is>
          <t>Priceless</t>
        </is>
      </c>
      <c r="F9239" s="27" t="n">
        <v>45679</v>
      </c>
      <c r="G9239" t="inlineStr">
        <is>
          <t>CREDITO</t>
        </is>
      </c>
      <c r="H9239" t="inlineStr">
        <is>
          <t>Zig Tecnologia S.A.</t>
        </is>
      </c>
      <c r="I9239" t="n">
        <v>10833.85</v>
      </c>
    </row>
    <row r="9240">
      <c r="A9240" t="n">
        <v>57584</v>
      </c>
      <c r="B9240" t="n">
        <v>134</v>
      </c>
      <c r="C9240" t="inlineStr">
        <is>
          <t>Priceless - Bem Mais - Kamino</t>
        </is>
      </c>
      <c r="D9240" t="n">
        <v>149</v>
      </c>
      <c r="E9240" t="inlineStr">
        <is>
          <t>Priceless</t>
        </is>
      </c>
      <c r="F9240" s="27" t="n">
        <v>45679</v>
      </c>
      <c r="G9240" t="inlineStr">
        <is>
          <t>DEBITO</t>
        </is>
      </c>
      <c r="H9240" t="inlineStr">
        <is>
          <t>Tarifa Geracao Boleto-Cta Pgto</t>
        </is>
      </c>
      <c r="I9240" t="n">
        <v>-2</v>
      </c>
    </row>
    <row r="9241">
      <c r="A9241" t="n">
        <v>57585</v>
      </c>
      <c r="B9241" t="n">
        <v>134</v>
      </c>
      <c r="C9241" t="inlineStr">
        <is>
          <t>Priceless - Bem Mais - Kamino</t>
        </is>
      </c>
      <c r="D9241" t="n">
        <v>149</v>
      </c>
      <c r="E9241" t="inlineStr">
        <is>
          <t>Priceless</t>
        </is>
      </c>
      <c r="F9241" s="27" t="n">
        <v>45679</v>
      </c>
      <c r="G9241" t="inlineStr">
        <is>
          <t>DEBITO</t>
        </is>
      </c>
      <c r="H9241" t="inlineStr">
        <is>
          <t>Claro S.A.</t>
        </is>
      </c>
      <c r="I9241" t="n">
        <v>-119.97</v>
      </c>
    </row>
    <row r="9242">
      <c r="A9242" t="n">
        <v>57567</v>
      </c>
      <c r="B9242" t="n">
        <v>134</v>
      </c>
      <c r="C9242" t="inlineStr">
        <is>
          <t>Priceless - Bem Mais - Kamino</t>
        </is>
      </c>
      <c r="D9242" t="n">
        <v>149</v>
      </c>
      <c r="E9242" t="inlineStr">
        <is>
          <t>Priceless</t>
        </is>
      </c>
      <c r="F9242" s="27" t="n">
        <v>45678</v>
      </c>
      <c r="G9242" t="inlineStr">
        <is>
          <t>CREDITO</t>
        </is>
      </c>
      <c r="H9242" t="inlineStr">
        <is>
          <t>Zig Tecnologia S.A.</t>
        </is>
      </c>
      <c r="I9242" t="n">
        <v>5603.75</v>
      </c>
    </row>
    <row r="9243">
      <c r="A9243" t="n">
        <v>57566</v>
      </c>
      <c r="B9243" t="n">
        <v>134</v>
      </c>
      <c r="C9243" t="inlineStr">
        <is>
          <t>Priceless - Bem Mais - Kamino</t>
        </is>
      </c>
      <c r="D9243" t="n">
        <v>149</v>
      </c>
      <c r="E9243" t="inlineStr">
        <is>
          <t>Priceless</t>
        </is>
      </c>
      <c r="F9243" s="27" t="n">
        <v>45678</v>
      </c>
      <c r="G9243" t="inlineStr">
        <is>
          <t>CREDITO</t>
        </is>
      </c>
      <c r="H9243" t="inlineStr">
        <is>
          <t>Remunerao-Cta Pgto</t>
        </is>
      </c>
      <c r="I9243" t="n">
        <v>0.01</v>
      </c>
    </row>
    <row r="9244">
      <c r="A9244" t="n">
        <v>57568</v>
      </c>
      <c r="B9244" t="n">
        <v>134</v>
      </c>
      <c r="C9244" t="inlineStr">
        <is>
          <t>Priceless - Bem Mais - Kamino</t>
        </is>
      </c>
      <c r="D9244" t="n">
        <v>149</v>
      </c>
      <c r="E9244" t="inlineStr">
        <is>
          <t>Priceless</t>
        </is>
      </c>
      <c r="F9244" s="27" t="n">
        <v>45678</v>
      </c>
      <c r="G9244" t="inlineStr">
        <is>
          <t>DEBITO</t>
        </is>
      </c>
      <c r="H9244" t="inlineStr">
        <is>
          <t>Korin Agropecuaria Ltda</t>
        </is>
      </c>
      <c r="I9244" t="n">
        <v>-365.5</v>
      </c>
    </row>
    <row r="9245">
      <c r="A9245" t="n">
        <v>57569</v>
      </c>
      <c r="B9245" t="n">
        <v>134</v>
      </c>
      <c r="C9245" t="inlineStr">
        <is>
          <t>Priceless - Bem Mais - Kamino</t>
        </is>
      </c>
      <c r="D9245" t="n">
        <v>149</v>
      </c>
      <c r="E9245" t="inlineStr">
        <is>
          <t>Priceless</t>
        </is>
      </c>
      <c r="F9245" s="27" t="n">
        <v>45678</v>
      </c>
      <c r="G9245" t="inlineStr">
        <is>
          <t>DEBITO</t>
        </is>
      </c>
      <c r="H9245" t="inlineStr">
        <is>
          <t>Nitron Comercial Ltda</t>
        </is>
      </c>
      <c r="I9245" t="n">
        <v>-340</v>
      </c>
    </row>
    <row r="9246">
      <c r="A9246" t="n">
        <v>57570</v>
      </c>
      <c r="B9246" t="n">
        <v>134</v>
      </c>
      <c r="C9246" t="inlineStr">
        <is>
          <t>Priceless - Bem Mais - Kamino</t>
        </is>
      </c>
      <c r="D9246" t="n">
        <v>149</v>
      </c>
      <c r="E9246" t="inlineStr">
        <is>
          <t>Priceless</t>
        </is>
      </c>
      <c r="F9246" s="27" t="n">
        <v>45678</v>
      </c>
      <c r="G9246" t="inlineStr">
        <is>
          <t>DEBITO</t>
        </is>
      </c>
      <c r="H9246" t="inlineStr">
        <is>
          <t>Yokota Pescados</t>
        </is>
      </c>
      <c r="I9246" t="n">
        <v>-310</v>
      </c>
    </row>
    <row r="9247">
      <c r="A9247" t="n">
        <v>57571</v>
      </c>
      <c r="B9247" t="n">
        <v>134</v>
      </c>
      <c r="C9247" t="inlineStr">
        <is>
          <t>Priceless - Bem Mais - Kamino</t>
        </is>
      </c>
      <c r="D9247" t="n">
        <v>149</v>
      </c>
      <c r="E9247" t="inlineStr">
        <is>
          <t>Priceless</t>
        </is>
      </c>
      <c r="F9247" s="27" t="n">
        <v>45678</v>
      </c>
      <c r="G9247" t="inlineStr">
        <is>
          <t>DEBITO</t>
        </is>
      </c>
      <c r="H9247" t="inlineStr">
        <is>
          <t>Off Paper Grafica e Editora Ltda</t>
        </is>
      </c>
      <c r="I9247" t="n">
        <v>-1950</v>
      </c>
    </row>
    <row r="9248">
      <c r="A9248" t="n">
        <v>57572</v>
      </c>
      <c r="B9248" t="n">
        <v>134</v>
      </c>
      <c r="C9248" t="inlineStr">
        <is>
          <t>Priceless - Bem Mais - Kamino</t>
        </is>
      </c>
      <c r="D9248" t="n">
        <v>149</v>
      </c>
      <c r="E9248" t="inlineStr">
        <is>
          <t>Priceless</t>
        </is>
      </c>
      <c r="F9248" s="27" t="n">
        <v>45678</v>
      </c>
      <c r="G9248" t="inlineStr">
        <is>
          <t>DEBITO</t>
        </is>
      </c>
      <c r="H9248" t="inlineStr">
        <is>
          <t>Real Comercial Eireli</t>
        </is>
      </c>
      <c r="I9248" t="n">
        <v>-1591.25</v>
      </c>
    </row>
    <row r="9249">
      <c r="A9249" t="n">
        <v>57582</v>
      </c>
      <c r="B9249" t="n">
        <v>134</v>
      </c>
      <c r="C9249" t="inlineStr">
        <is>
          <t>Priceless - Bem Mais - Kamino</t>
        </is>
      </c>
      <c r="D9249" t="n">
        <v>149</v>
      </c>
      <c r="E9249" t="inlineStr">
        <is>
          <t>Priceless</t>
        </is>
      </c>
      <c r="F9249" s="27" t="n">
        <v>45678</v>
      </c>
      <c r="G9249" t="inlineStr">
        <is>
          <t>DEBITO</t>
        </is>
      </c>
      <c r="H9249" t="inlineStr">
        <is>
          <t>Telefonica Brasil S.A.</t>
        </is>
      </c>
      <c r="I9249" t="n">
        <v>-152.46</v>
      </c>
    </row>
    <row r="9250">
      <c r="A9250" t="n">
        <v>57581</v>
      </c>
      <c r="B9250" t="n">
        <v>134</v>
      </c>
      <c r="C9250" t="inlineStr">
        <is>
          <t>Priceless - Bem Mais - Kamino</t>
        </is>
      </c>
      <c r="D9250" t="n">
        <v>149</v>
      </c>
      <c r="E9250" t="inlineStr">
        <is>
          <t>Priceless</t>
        </is>
      </c>
      <c r="F9250" s="27" t="n">
        <v>45678</v>
      </c>
      <c r="G9250" t="inlineStr">
        <is>
          <t>DEBITO</t>
        </is>
      </c>
      <c r="H9250" t="inlineStr">
        <is>
          <t>Solucoes Textil Confeccoes Ltda</t>
        </is>
      </c>
      <c r="I9250" t="n">
        <v>-1150</v>
      </c>
    </row>
    <row r="9251">
      <c r="A9251" t="n">
        <v>57580</v>
      </c>
      <c r="B9251" t="n">
        <v>134</v>
      </c>
      <c r="C9251" t="inlineStr">
        <is>
          <t>Priceless - Bem Mais - Kamino</t>
        </is>
      </c>
      <c r="D9251" t="n">
        <v>149</v>
      </c>
      <c r="E9251" t="inlineStr">
        <is>
          <t>Priceless</t>
        </is>
      </c>
      <c r="F9251" s="27" t="n">
        <v>45678</v>
      </c>
      <c r="G9251" t="inlineStr">
        <is>
          <t>DEBITO</t>
        </is>
      </c>
      <c r="H9251" t="inlineStr">
        <is>
          <t>Kuroki Servicos Ltda</t>
        </is>
      </c>
      <c r="I9251" t="n">
        <v>-3525.5</v>
      </c>
    </row>
    <row r="9252">
      <c r="A9252" t="n">
        <v>57579</v>
      </c>
      <c r="B9252" t="n">
        <v>134</v>
      </c>
      <c r="C9252" t="inlineStr">
        <is>
          <t>Priceless - Bem Mais - Kamino</t>
        </is>
      </c>
      <c r="D9252" t="n">
        <v>149</v>
      </c>
      <c r="E9252" t="inlineStr">
        <is>
          <t>Priceless</t>
        </is>
      </c>
      <c r="F9252" s="27" t="n">
        <v>45678</v>
      </c>
      <c r="G9252" t="inlineStr">
        <is>
          <t>DEBITO</t>
        </is>
      </c>
      <c r="H9252" t="inlineStr">
        <is>
          <t>Hortifrutigranjeiro Rodrigues Ltda</t>
        </is>
      </c>
      <c r="I9252" t="n">
        <v>-2397.3</v>
      </c>
    </row>
    <row r="9253">
      <c r="A9253" t="n">
        <v>57578</v>
      </c>
      <c r="B9253" t="n">
        <v>134</v>
      </c>
      <c r="C9253" t="inlineStr">
        <is>
          <t>Priceless - Bem Mais - Kamino</t>
        </is>
      </c>
      <c r="D9253" t="n">
        <v>149</v>
      </c>
      <c r="E9253" t="inlineStr">
        <is>
          <t>Priceless</t>
        </is>
      </c>
      <c r="F9253" s="27" t="n">
        <v>45678</v>
      </c>
      <c r="G9253" t="inlineStr">
        <is>
          <t>DEBITO</t>
        </is>
      </c>
      <c r="H9253" t="inlineStr">
        <is>
          <t>Distribuidora de Carnes Cantareira Ltda</t>
        </is>
      </c>
      <c r="I9253" t="n">
        <v>-390</v>
      </c>
    </row>
    <row r="9254">
      <c r="A9254" t="n">
        <v>57577</v>
      </c>
      <c r="B9254" t="n">
        <v>134</v>
      </c>
      <c r="C9254" t="inlineStr">
        <is>
          <t>Priceless - Bem Mais - Kamino</t>
        </is>
      </c>
      <c r="D9254" t="n">
        <v>149</v>
      </c>
      <c r="E9254" t="inlineStr">
        <is>
          <t>Priceless</t>
        </is>
      </c>
      <c r="F9254" s="27" t="n">
        <v>45678</v>
      </c>
      <c r="G9254" t="inlineStr">
        <is>
          <t>DEBITO</t>
        </is>
      </c>
      <c r="H9254" t="inlineStr">
        <is>
          <t>Estaff Solucoes Tecnologicas de Agenciam</t>
        </is>
      </c>
      <c r="I9254" t="n">
        <v>-10483</v>
      </c>
    </row>
    <row r="9255">
      <c r="A9255" t="n">
        <v>57576</v>
      </c>
      <c r="B9255" t="n">
        <v>134</v>
      </c>
      <c r="C9255" t="inlineStr">
        <is>
          <t>Priceless - Bem Mais - Kamino</t>
        </is>
      </c>
      <c r="D9255" t="n">
        <v>149</v>
      </c>
      <c r="E9255" t="inlineStr">
        <is>
          <t>Priceless</t>
        </is>
      </c>
      <c r="F9255" s="27" t="n">
        <v>45678</v>
      </c>
      <c r="G9255" t="inlineStr">
        <is>
          <t>DEBITO</t>
        </is>
      </c>
      <c r="H9255" t="inlineStr">
        <is>
          <t>Topema Cozinhas Profissionais Industria e Comercio Ltda</t>
        </is>
      </c>
      <c r="I9255" t="n">
        <v>-2766.62</v>
      </c>
    </row>
    <row r="9256">
      <c r="A9256" t="n">
        <v>57575</v>
      </c>
      <c r="B9256" t="n">
        <v>134</v>
      </c>
      <c r="C9256" t="inlineStr">
        <is>
          <t>Priceless - Bem Mais - Kamino</t>
        </is>
      </c>
      <c r="D9256" t="n">
        <v>149</v>
      </c>
      <c r="E9256" t="inlineStr">
        <is>
          <t>Priceless</t>
        </is>
      </c>
      <c r="F9256" s="27" t="n">
        <v>45678</v>
      </c>
      <c r="G9256" t="inlineStr">
        <is>
          <t>DEBITO</t>
        </is>
      </c>
      <c r="H9256" t="inlineStr">
        <is>
          <t>Machine Service</t>
        </is>
      </c>
      <c r="I9256" t="n">
        <v>-760</v>
      </c>
    </row>
    <row r="9257">
      <c r="A9257" t="n">
        <v>57573</v>
      </c>
      <c r="B9257" t="n">
        <v>134</v>
      </c>
      <c r="C9257" t="inlineStr">
        <is>
          <t>Priceless - Bem Mais - Kamino</t>
        </is>
      </c>
      <c r="D9257" t="n">
        <v>149</v>
      </c>
      <c r="E9257" t="inlineStr">
        <is>
          <t>Priceless</t>
        </is>
      </c>
      <c r="F9257" s="27" t="n">
        <v>45678</v>
      </c>
      <c r="G9257" t="inlineStr">
        <is>
          <t>CREDITO</t>
        </is>
      </c>
      <c r="H9257" t="inlineStr">
        <is>
          <t>TEMPUS FUGIT PARTICIPACOES E EMPREENDIMENTOS LTDA</t>
        </is>
      </c>
      <c r="I9257" t="n">
        <v>26250</v>
      </c>
    </row>
    <row r="9258">
      <c r="A9258" t="n">
        <v>57574</v>
      </c>
      <c r="B9258" t="n">
        <v>134</v>
      </c>
      <c r="C9258" t="inlineStr">
        <is>
          <t>Priceless - Bem Mais - Kamino</t>
        </is>
      </c>
      <c r="D9258" t="n">
        <v>149</v>
      </c>
      <c r="E9258" t="inlineStr">
        <is>
          <t>Priceless</t>
        </is>
      </c>
      <c r="F9258" s="27" t="n">
        <v>45678</v>
      </c>
      <c r="G9258" t="inlineStr">
        <is>
          <t>DEBITO</t>
        </is>
      </c>
      <c r="H9258" t="inlineStr">
        <is>
          <t>Estaff Solucoes Tecnologicas de Agenciam</t>
        </is>
      </c>
      <c r="I9258" t="n">
        <v>-11286</v>
      </c>
    </row>
    <row r="9259">
      <c r="A9259" t="n">
        <v>57506</v>
      </c>
      <c r="B9259" t="n">
        <v>133</v>
      </c>
      <c r="C9259" t="inlineStr">
        <is>
          <t>Priceless - Bem Mais - Itaú</t>
        </is>
      </c>
      <c r="D9259" t="n">
        <v>149</v>
      </c>
      <c r="E9259" t="inlineStr">
        <is>
          <t>Priceless</t>
        </is>
      </c>
      <c r="F9259" s="27" t="n">
        <v>45677.54166666666</v>
      </c>
      <c r="G9259" t="inlineStr">
        <is>
          <t>CREDITO</t>
        </is>
      </c>
      <c r="H9259" t="inlineStr">
        <is>
          <t>SISPAG  TICKET SERVICOS</t>
        </is>
      </c>
      <c r="I9259" t="n">
        <v>90.22</v>
      </c>
    </row>
    <row r="9260">
      <c r="A9260" t="n">
        <v>57505</v>
      </c>
      <c r="B9260" t="n">
        <v>133</v>
      </c>
      <c r="C9260" t="inlineStr">
        <is>
          <t>Priceless - Bem Mais - Itaú</t>
        </is>
      </c>
      <c r="D9260" t="n">
        <v>149</v>
      </c>
      <c r="E9260" t="inlineStr">
        <is>
          <t>Priceless</t>
        </is>
      </c>
      <c r="F9260" s="27" t="n">
        <v>45677.54166666666</v>
      </c>
      <c r="G9260" t="inlineStr">
        <is>
          <t>CREDITO</t>
        </is>
      </c>
      <c r="H9260" t="inlineStr">
        <is>
          <t>TED 745.0001.STRIPE B S</t>
        </is>
      </c>
      <c r="I9260" t="n">
        <v>98.81</v>
      </c>
    </row>
    <row r="9261">
      <c r="A9261" t="n">
        <v>57553</v>
      </c>
      <c r="B9261" t="n">
        <v>134</v>
      </c>
      <c r="C9261" t="inlineStr">
        <is>
          <t>Priceless - Bem Mais - Kamino</t>
        </is>
      </c>
      <c r="D9261" t="n">
        <v>149</v>
      </c>
      <c r="E9261" t="inlineStr">
        <is>
          <t>Priceless</t>
        </is>
      </c>
      <c r="F9261" s="27" t="n">
        <v>45677</v>
      </c>
      <c r="G9261" t="inlineStr">
        <is>
          <t>DEBITO</t>
        </is>
      </c>
      <c r="H9261" t="inlineStr">
        <is>
          <t>Pss - Central da Limpeza Ltda</t>
        </is>
      </c>
      <c r="I9261" t="n">
        <v>-1419.7</v>
      </c>
    </row>
    <row r="9262">
      <c r="A9262" t="n">
        <v>57663</v>
      </c>
      <c r="B9262" t="n">
        <v>149</v>
      </c>
      <c r="C9262" t="inlineStr">
        <is>
          <t>Priceless - Duroc Filial Dois - Kamino</t>
        </is>
      </c>
      <c r="D9262" t="n">
        <v>149</v>
      </c>
      <c r="E9262" t="inlineStr">
        <is>
          <t>Priceless</t>
        </is>
      </c>
      <c r="F9262" s="27" t="n">
        <v>45677</v>
      </c>
      <c r="G9262" t="inlineStr">
        <is>
          <t>DEBITO</t>
        </is>
      </c>
      <c r="H9262" t="inlineStr">
        <is>
          <t>Teresa Kisunga Mbui</t>
        </is>
      </c>
      <c r="I9262" t="n">
        <v>-666.45</v>
      </c>
    </row>
    <row r="9263">
      <c r="A9263" t="n">
        <v>57542</v>
      </c>
      <c r="B9263" t="n">
        <v>134</v>
      </c>
      <c r="C9263" t="inlineStr">
        <is>
          <t>Priceless - Bem Mais - Kamino</t>
        </is>
      </c>
      <c r="D9263" t="n">
        <v>149</v>
      </c>
      <c r="E9263" t="inlineStr">
        <is>
          <t>Priceless</t>
        </is>
      </c>
      <c r="F9263" s="27" t="n">
        <v>45677</v>
      </c>
      <c r="G9263" t="inlineStr">
        <is>
          <t>DEBITO</t>
        </is>
      </c>
      <c r="H9263" t="inlineStr">
        <is>
          <t>Jose Welldson de Jesus Moreira</t>
        </is>
      </c>
      <c r="I9263" t="n">
        <v>-1017.53</v>
      </c>
    </row>
    <row r="9264">
      <c r="A9264" t="n">
        <v>57543</v>
      </c>
      <c r="B9264" t="n">
        <v>134</v>
      </c>
      <c r="C9264" t="inlineStr">
        <is>
          <t>Priceless - Bem Mais - Kamino</t>
        </is>
      </c>
      <c r="D9264" t="n">
        <v>149</v>
      </c>
      <c r="E9264" t="inlineStr">
        <is>
          <t>Priceless</t>
        </is>
      </c>
      <c r="F9264" s="27" t="n">
        <v>45677</v>
      </c>
      <c r="G9264" t="inlineStr">
        <is>
          <t>DEBITO</t>
        </is>
      </c>
      <c r="H9264" t="inlineStr">
        <is>
          <t>Milena Ferreira de Sousa</t>
        </is>
      </c>
      <c r="I9264" t="n">
        <v>-668.6900000000001</v>
      </c>
    </row>
    <row r="9265">
      <c r="A9265" t="n">
        <v>57545</v>
      </c>
      <c r="B9265" t="n">
        <v>134</v>
      </c>
      <c r="C9265" t="inlineStr">
        <is>
          <t>Priceless - Bem Mais - Kamino</t>
        </is>
      </c>
      <c r="D9265" t="n">
        <v>149</v>
      </c>
      <c r="E9265" t="inlineStr">
        <is>
          <t>Priceless</t>
        </is>
      </c>
      <c r="F9265" s="27" t="n">
        <v>45677</v>
      </c>
      <c r="G9265" t="inlineStr">
        <is>
          <t>DEBITO</t>
        </is>
      </c>
      <c r="H9265" t="inlineStr">
        <is>
          <t>Caixa Economica Federal</t>
        </is>
      </c>
      <c r="I9265" t="n">
        <v>-137.62</v>
      </c>
    </row>
    <row r="9266">
      <c r="A9266" t="n">
        <v>57546</v>
      </c>
      <c r="B9266" t="n">
        <v>134</v>
      </c>
      <c r="C9266" t="inlineStr">
        <is>
          <t>Priceless - Bem Mais - Kamino</t>
        </is>
      </c>
      <c r="D9266" t="n">
        <v>149</v>
      </c>
      <c r="E9266" t="inlineStr">
        <is>
          <t>Priceless</t>
        </is>
      </c>
      <c r="F9266" s="27" t="n">
        <v>45677</v>
      </c>
      <c r="G9266" t="inlineStr">
        <is>
          <t>DEBITO</t>
        </is>
      </c>
      <c r="H9266" t="inlineStr">
        <is>
          <t>Caixa Economica Federal</t>
        </is>
      </c>
      <c r="I9266" t="n">
        <v>-492.88</v>
      </c>
    </row>
    <row r="9267">
      <c r="A9267" t="n">
        <v>57547</v>
      </c>
      <c r="B9267" t="n">
        <v>134</v>
      </c>
      <c r="C9267" t="inlineStr">
        <is>
          <t>Priceless - Bem Mais - Kamino</t>
        </is>
      </c>
      <c r="D9267" t="n">
        <v>149</v>
      </c>
      <c r="E9267" t="inlineStr">
        <is>
          <t>Priceless</t>
        </is>
      </c>
      <c r="F9267" s="27" t="n">
        <v>45677</v>
      </c>
      <c r="G9267" t="inlineStr">
        <is>
          <t>DEBITO</t>
        </is>
      </c>
      <c r="H9267" t="inlineStr">
        <is>
          <t>Ministerio da Fazenda</t>
        </is>
      </c>
      <c r="I9267" t="n">
        <v>-123.81</v>
      </c>
    </row>
    <row r="9268">
      <c r="A9268" t="n">
        <v>57548</v>
      </c>
      <c r="B9268" t="n">
        <v>134</v>
      </c>
      <c r="C9268" t="inlineStr">
        <is>
          <t>Priceless - Bem Mais - Kamino</t>
        </is>
      </c>
      <c r="D9268" t="n">
        <v>149</v>
      </c>
      <c r="E9268" t="inlineStr">
        <is>
          <t>Priceless</t>
        </is>
      </c>
      <c r="F9268" s="27" t="n">
        <v>45677</v>
      </c>
      <c r="G9268" t="inlineStr">
        <is>
          <t>DEBITO</t>
        </is>
      </c>
      <c r="H9268" t="inlineStr">
        <is>
          <t>Pivot 30 Industria de Vinhos Ltda</t>
        </is>
      </c>
      <c r="I9268" t="n">
        <v>-2114.23</v>
      </c>
    </row>
    <row r="9269">
      <c r="A9269" t="n">
        <v>57549</v>
      </c>
      <c r="B9269" t="n">
        <v>134</v>
      </c>
      <c r="C9269" t="inlineStr">
        <is>
          <t>Priceless - Bem Mais - Kamino</t>
        </is>
      </c>
      <c r="D9269" t="n">
        <v>149</v>
      </c>
      <c r="E9269" t="inlineStr">
        <is>
          <t>Priceless</t>
        </is>
      </c>
      <c r="F9269" s="27" t="n">
        <v>45677</v>
      </c>
      <c r="G9269" t="inlineStr">
        <is>
          <t>DEBITO</t>
        </is>
      </c>
      <c r="H9269" t="inlineStr">
        <is>
          <t>Ministerio da Fazenda</t>
        </is>
      </c>
      <c r="I9269" t="n">
        <v>-195.3</v>
      </c>
    </row>
    <row r="9270">
      <c r="A9270" t="n">
        <v>57550</v>
      </c>
      <c r="B9270" t="n">
        <v>134</v>
      </c>
      <c r="C9270" t="inlineStr">
        <is>
          <t>Priceless - Bem Mais - Kamino</t>
        </is>
      </c>
      <c r="D9270" t="n">
        <v>149</v>
      </c>
      <c r="E9270" t="inlineStr">
        <is>
          <t>Priceless</t>
        </is>
      </c>
      <c r="F9270" s="27" t="n">
        <v>45677</v>
      </c>
      <c r="G9270" t="inlineStr">
        <is>
          <t>DEBITO</t>
        </is>
      </c>
      <c r="H9270" t="inlineStr">
        <is>
          <t>Ddtizz Dedetizadora e Servicos Gerais Ltda</t>
        </is>
      </c>
      <c r="I9270" t="n">
        <v>-655.73</v>
      </c>
    </row>
    <row r="9271">
      <c r="A9271" t="n">
        <v>57551</v>
      </c>
      <c r="B9271" t="n">
        <v>134</v>
      </c>
      <c r="C9271" t="inlineStr">
        <is>
          <t>Priceless - Bem Mais - Kamino</t>
        </is>
      </c>
      <c r="D9271" t="n">
        <v>149</v>
      </c>
      <c r="E9271" t="inlineStr">
        <is>
          <t>Priceless</t>
        </is>
      </c>
      <c r="F9271" s="27" t="n">
        <v>45677</v>
      </c>
      <c r="G9271" t="inlineStr">
        <is>
          <t>DEBITO</t>
        </is>
      </c>
      <c r="H9271" t="inlineStr">
        <is>
          <t>Pss - Central da Limpeza Ltda</t>
        </is>
      </c>
      <c r="I9271" t="n">
        <v>-1131.4</v>
      </c>
    </row>
    <row r="9272">
      <c r="A9272" t="n">
        <v>57552</v>
      </c>
      <c r="B9272" t="n">
        <v>134</v>
      </c>
      <c r="C9272" t="inlineStr">
        <is>
          <t>Priceless - Bem Mais - Kamino</t>
        </is>
      </c>
      <c r="D9272" t="n">
        <v>149</v>
      </c>
      <c r="E9272" t="inlineStr">
        <is>
          <t>Priceless</t>
        </is>
      </c>
      <c r="F9272" s="27" t="n">
        <v>45677</v>
      </c>
      <c r="G9272" t="inlineStr">
        <is>
          <t>DEBITO</t>
        </is>
      </c>
      <c r="H9272" t="inlineStr">
        <is>
          <t>Altamura Solucoes em Gastronomia Ltda</t>
        </is>
      </c>
      <c r="I9272" t="n">
        <v>-151.55</v>
      </c>
    </row>
    <row r="9273">
      <c r="A9273" t="n">
        <v>57565</v>
      </c>
      <c r="B9273" t="n">
        <v>134</v>
      </c>
      <c r="C9273" t="inlineStr">
        <is>
          <t>Priceless - Bem Mais - Kamino</t>
        </is>
      </c>
      <c r="D9273" t="n">
        <v>149</v>
      </c>
      <c r="E9273" t="inlineStr">
        <is>
          <t>Priceless</t>
        </is>
      </c>
      <c r="F9273" s="27" t="n">
        <v>45677</v>
      </c>
      <c r="G9273" t="inlineStr">
        <is>
          <t>DEBITO</t>
        </is>
      </c>
      <c r="H9273" t="inlineStr">
        <is>
          <t>Tempus</t>
        </is>
      </c>
      <c r="I9273" t="n">
        <v>-30000</v>
      </c>
    </row>
    <row r="9274">
      <c r="A9274" t="n">
        <v>57554</v>
      </c>
      <c r="B9274" t="n">
        <v>134</v>
      </c>
      <c r="C9274" t="inlineStr">
        <is>
          <t>Priceless - Bem Mais - Kamino</t>
        </is>
      </c>
      <c r="D9274" t="n">
        <v>149</v>
      </c>
      <c r="E9274" t="inlineStr">
        <is>
          <t>Priceless</t>
        </is>
      </c>
      <c r="F9274" s="27" t="n">
        <v>45677</v>
      </c>
      <c r="G9274" t="inlineStr">
        <is>
          <t>DEBITO</t>
        </is>
      </c>
      <c r="H9274" t="inlineStr">
        <is>
          <t>Alvino Expert Distribuidora de Bebidas Ltda</t>
        </is>
      </c>
      <c r="I9274" t="n">
        <v>-624</v>
      </c>
    </row>
    <row r="9275">
      <c r="A9275" t="n">
        <v>57555</v>
      </c>
      <c r="B9275" t="n">
        <v>134</v>
      </c>
      <c r="C9275" t="inlineStr">
        <is>
          <t>Priceless - Bem Mais - Kamino</t>
        </is>
      </c>
      <c r="D9275" t="n">
        <v>149</v>
      </c>
      <c r="E9275" t="inlineStr">
        <is>
          <t>Priceless</t>
        </is>
      </c>
      <c r="F9275" s="27" t="n">
        <v>45677</v>
      </c>
      <c r="G9275" t="inlineStr">
        <is>
          <t>DEBITO</t>
        </is>
      </c>
      <c r="H9275" t="inlineStr">
        <is>
          <t>Suflex Tecnologia Ltda.</t>
        </is>
      </c>
      <c r="I9275" t="n">
        <v>-1182.18</v>
      </c>
    </row>
    <row r="9276">
      <c r="A9276" t="n">
        <v>57556</v>
      </c>
      <c r="B9276" t="n">
        <v>134</v>
      </c>
      <c r="C9276" t="inlineStr">
        <is>
          <t>Priceless - Bem Mais - Kamino</t>
        </is>
      </c>
      <c r="D9276" t="n">
        <v>149</v>
      </c>
      <c r="E9276" t="inlineStr">
        <is>
          <t>Priceless</t>
        </is>
      </c>
      <c r="F9276" s="27" t="n">
        <v>45677</v>
      </c>
      <c r="G9276" t="inlineStr">
        <is>
          <t>DEBITO</t>
        </is>
      </c>
      <c r="H9276" t="inlineStr">
        <is>
          <t>Pivot 30 Industria de Vinhos Ltda</t>
        </is>
      </c>
      <c r="I9276" t="n">
        <v>-767</v>
      </c>
    </row>
    <row r="9277">
      <c r="A9277" t="n">
        <v>57557</v>
      </c>
      <c r="B9277" t="n">
        <v>134</v>
      </c>
      <c r="C9277" t="inlineStr">
        <is>
          <t>Priceless - Bem Mais - Kamino</t>
        </is>
      </c>
      <c r="D9277" t="n">
        <v>149</v>
      </c>
      <c r="E9277" t="inlineStr">
        <is>
          <t>Priceless</t>
        </is>
      </c>
      <c r="F9277" s="27" t="n">
        <v>45677</v>
      </c>
      <c r="G9277" t="inlineStr">
        <is>
          <t>DEBITO</t>
        </is>
      </c>
      <c r="H9277" t="inlineStr">
        <is>
          <t>Atm Apoio - Comercio de Bebidas Alimentos e Servicos Ltda</t>
        </is>
      </c>
      <c r="I9277" t="n">
        <v>-6607.8</v>
      </c>
    </row>
    <row r="9278">
      <c r="A9278" t="n">
        <v>57558</v>
      </c>
      <c r="B9278" t="n">
        <v>134</v>
      </c>
      <c r="C9278" t="inlineStr">
        <is>
          <t>Priceless - Bem Mais - Kamino</t>
        </is>
      </c>
      <c r="D9278" t="n">
        <v>149</v>
      </c>
      <c r="E9278" t="inlineStr">
        <is>
          <t>Priceless</t>
        </is>
      </c>
      <c r="F9278" s="27" t="n">
        <v>45677</v>
      </c>
      <c r="G9278" t="inlineStr">
        <is>
          <t>DEBITO</t>
        </is>
      </c>
      <c r="H9278" t="inlineStr">
        <is>
          <t>B. B. Distribuidora de Carnes Ltda</t>
        </is>
      </c>
      <c r="I9278" t="n">
        <v>-2071.62</v>
      </c>
    </row>
    <row r="9279">
      <c r="A9279" t="n">
        <v>57559</v>
      </c>
      <c r="B9279" t="n">
        <v>134</v>
      </c>
      <c r="C9279" t="inlineStr">
        <is>
          <t>Priceless - Bem Mais - Kamino</t>
        </is>
      </c>
      <c r="D9279" t="n">
        <v>149</v>
      </c>
      <c r="E9279" t="inlineStr">
        <is>
          <t>Priceless</t>
        </is>
      </c>
      <c r="F9279" s="27" t="n">
        <v>45677</v>
      </c>
      <c r="G9279" t="inlineStr">
        <is>
          <t>DEBITO</t>
        </is>
      </c>
      <c r="H9279" t="inlineStr">
        <is>
          <t>Ambev S.A.</t>
        </is>
      </c>
      <c r="I9279" t="n">
        <v>-2229.45</v>
      </c>
    </row>
    <row r="9280">
      <c r="A9280" t="n">
        <v>57560</v>
      </c>
      <c r="B9280" t="n">
        <v>134</v>
      </c>
      <c r="C9280" t="inlineStr">
        <is>
          <t>Priceless - Bem Mais - Kamino</t>
        </is>
      </c>
      <c r="D9280" t="n">
        <v>149</v>
      </c>
      <c r="E9280" t="inlineStr">
        <is>
          <t>Priceless</t>
        </is>
      </c>
      <c r="F9280" s="27" t="n">
        <v>45677</v>
      </c>
      <c r="G9280" t="inlineStr">
        <is>
          <t>DEBITO</t>
        </is>
      </c>
      <c r="H9280" t="inlineStr">
        <is>
          <t>Pivot 30 Industria de Vinhos Ltda</t>
        </is>
      </c>
      <c r="I9280" t="n">
        <v>-1938.73</v>
      </c>
    </row>
    <row r="9281">
      <c r="A9281" t="n">
        <v>57561</v>
      </c>
      <c r="B9281" t="n">
        <v>134</v>
      </c>
      <c r="C9281" t="inlineStr">
        <is>
          <t>Priceless - Bem Mais - Kamino</t>
        </is>
      </c>
      <c r="D9281" t="n">
        <v>149</v>
      </c>
      <c r="E9281" t="inlineStr">
        <is>
          <t>Priceless</t>
        </is>
      </c>
      <c r="F9281" s="27" t="n">
        <v>45677</v>
      </c>
      <c r="G9281" t="inlineStr">
        <is>
          <t>DEBITO</t>
        </is>
      </c>
      <c r="H9281" t="inlineStr">
        <is>
          <t>Duroc Pricelles Kamino</t>
        </is>
      </c>
      <c r="I9281" t="n">
        <v>-38200</v>
      </c>
    </row>
    <row r="9282">
      <c r="A9282" t="n">
        <v>57562</v>
      </c>
      <c r="B9282" t="n">
        <v>134</v>
      </c>
      <c r="C9282" t="inlineStr">
        <is>
          <t>Priceless - Bem Mais - Kamino</t>
        </is>
      </c>
      <c r="D9282" t="n">
        <v>149</v>
      </c>
      <c r="E9282" t="inlineStr">
        <is>
          <t>Priceless</t>
        </is>
      </c>
      <c r="F9282" s="27" t="n">
        <v>45677</v>
      </c>
      <c r="G9282" t="inlineStr">
        <is>
          <t>DEBITO</t>
        </is>
      </c>
      <c r="H9282" t="inlineStr">
        <is>
          <t>Kamino Instituicao de Pagamento Ltda</t>
        </is>
      </c>
      <c r="I9282" t="n">
        <v>-700</v>
      </c>
    </row>
    <row r="9283">
      <c r="A9283" t="n">
        <v>57563</v>
      </c>
      <c r="B9283" t="n">
        <v>134</v>
      </c>
      <c r="C9283" t="inlineStr">
        <is>
          <t>Priceless - Bem Mais - Kamino</t>
        </is>
      </c>
      <c r="D9283" t="n">
        <v>149</v>
      </c>
      <c r="E9283" t="inlineStr">
        <is>
          <t>Priceless</t>
        </is>
      </c>
      <c r="F9283" s="27" t="n">
        <v>45677</v>
      </c>
      <c r="G9283" t="inlineStr">
        <is>
          <t>DEBITO</t>
        </is>
      </c>
      <c r="H9283" t="inlineStr">
        <is>
          <t>Associacao Brasileira de Bares e Restaurantes - Seccional Sao Paulo</t>
        </is>
      </c>
      <c r="I9283" t="n">
        <v>-185</v>
      </c>
    </row>
    <row r="9284">
      <c r="A9284" t="n">
        <v>57564</v>
      </c>
      <c r="B9284" t="n">
        <v>134</v>
      </c>
      <c r="C9284" t="inlineStr">
        <is>
          <t>Priceless - Bem Mais - Kamino</t>
        </is>
      </c>
      <c r="D9284" t="n">
        <v>149</v>
      </c>
      <c r="E9284" t="inlineStr">
        <is>
          <t>Priceless</t>
        </is>
      </c>
      <c r="F9284" s="27" t="n">
        <v>45677</v>
      </c>
      <c r="G9284" t="inlineStr">
        <is>
          <t>DEBITO</t>
        </is>
      </c>
      <c r="H9284" t="inlineStr">
        <is>
          <t>Ministerio da Fazenda</t>
        </is>
      </c>
      <c r="I9284" t="n">
        <v>-42</v>
      </c>
    </row>
    <row r="9285">
      <c r="A9285" t="n">
        <v>57541</v>
      </c>
      <c r="B9285" t="n">
        <v>134</v>
      </c>
      <c r="C9285" t="inlineStr">
        <is>
          <t>Priceless - Bem Mais - Kamino</t>
        </is>
      </c>
      <c r="D9285" t="n">
        <v>149</v>
      </c>
      <c r="E9285" t="inlineStr">
        <is>
          <t>Priceless</t>
        </is>
      </c>
      <c r="F9285" s="27" t="n">
        <v>45677</v>
      </c>
      <c r="G9285" t="inlineStr">
        <is>
          <t>CREDITO</t>
        </is>
      </c>
      <c r="H9285" t="inlineStr">
        <is>
          <t>Zig Tecnologia S.A.</t>
        </is>
      </c>
      <c r="I9285" t="n">
        <v>55536.01</v>
      </c>
    </row>
    <row r="9286">
      <c r="A9286" t="n">
        <v>57664</v>
      </c>
      <c r="B9286" t="n">
        <v>149</v>
      </c>
      <c r="C9286" t="inlineStr">
        <is>
          <t>Priceless - Duroc Filial Dois - Kamino</t>
        </is>
      </c>
      <c r="D9286" t="n">
        <v>149</v>
      </c>
      <c r="E9286" t="inlineStr">
        <is>
          <t>Priceless</t>
        </is>
      </c>
      <c r="F9286" s="27" t="n">
        <v>45677</v>
      </c>
      <c r="G9286" t="inlineStr">
        <is>
          <t>DEBITO</t>
        </is>
      </c>
      <c r="H9286" t="inlineStr">
        <is>
          <t>Maiane da Silva Campos</t>
        </is>
      </c>
      <c r="I9286" t="n">
        <v>-518.24</v>
      </c>
    </row>
    <row r="9287">
      <c r="A9287" t="n">
        <v>57662</v>
      </c>
      <c r="B9287" t="n">
        <v>149</v>
      </c>
      <c r="C9287" t="inlineStr">
        <is>
          <t>Priceless - Duroc Filial Dois - Kamino</t>
        </is>
      </c>
      <c r="D9287" t="n">
        <v>149</v>
      </c>
      <c r="E9287" t="inlineStr">
        <is>
          <t>Priceless</t>
        </is>
      </c>
      <c r="F9287" s="27" t="n">
        <v>45677</v>
      </c>
      <c r="G9287" t="inlineStr">
        <is>
          <t>DEBITO</t>
        </is>
      </c>
      <c r="H9287" t="inlineStr">
        <is>
          <t>Thiago Ferreira</t>
        </is>
      </c>
      <c r="I9287" t="n">
        <v>-1042.63</v>
      </c>
    </row>
    <row r="9288">
      <c r="A9288" t="n">
        <v>57661</v>
      </c>
      <c r="B9288" t="n">
        <v>149</v>
      </c>
      <c r="C9288" t="inlineStr">
        <is>
          <t>Priceless - Duroc Filial Dois - Kamino</t>
        </is>
      </c>
      <c r="D9288" t="n">
        <v>149</v>
      </c>
      <c r="E9288" t="inlineStr">
        <is>
          <t>Priceless</t>
        </is>
      </c>
      <c r="F9288" s="27" t="n">
        <v>45677</v>
      </c>
      <c r="G9288" t="inlineStr">
        <is>
          <t>DEBITO</t>
        </is>
      </c>
      <c r="H9288" t="inlineStr">
        <is>
          <t>Luciane Campos Cardozo</t>
        </is>
      </c>
      <c r="I9288" t="n">
        <v>-568.39</v>
      </c>
    </row>
    <row r="9289">
      <c r="A9289" t="n">
        <v>57660</v>
      </c>
      <c r="B9289" t="n">
        <v>149</v>
      </c>
      <c r="C9289" t="inlineStr">
        <is>
          <t>Priceless - Duroc Filial Dois - Kamino</t>
        </is>
      </c>
      <c r="D9289" t="n">
        <v>149</v>
      </c>
      <c r="E9289" t="inlineStr">
        <is>
          <t>Priceless</t>
        </is>
      </c>
      <c r="F9289" s="27" t="n">
        <v>45677</v>
      </c>
      <c r="G9289" t="inlineStr">
        <is>
          <t>DEBITO</t>
        </is>
      </c>
      <c r="H9289" t="inlineStr">
        <is>
          <t>Pedro Henrique G T Silva</t>
        </is>
      </c>
      <c r="I9289" t="n">
        <v>-568.52</v>
      </c>
    </row>
    <row r="9290">
      <c r="A9290" t="n">
        <v>57659</v>
      </c>
      <c r="B9290" t="n">
        <v>149</v>
      </c>
      <c r="C9290" t="inlineStr">
        <is>
          <t>Priceless - Duroc Filial Dois - Kamino</t>
        </is>
      </c>
      <c r="D9290" t="n">
        <v>149</v>
      </c>
      <c r="E9290" t="inlineStr">
        <is>
          <t>Priceless</t>
        </is>
      </c>
      <c r="F9290" s="27" t="n">
        <v>45677</v>
      </c>
      <c r="G9290" t="inlineStr">
        <is>
          <t>DEBITO</t>
        </is>
      </c>
      <c r="H9290" t="inlineStr">
        <is>
          <t>Martinha Filgueira Braga</t>
        </is>
      </c>
      <c r="I9290" t="n">
        <v>-656.13</v>
      </c>
    </row>
    <row r="9291">
      <c r="A9291" t="n">
        <v>57658</v>
      </c>
      <c r="B9291" t="n">
        <v>149</v>
      </c>
      <c r="C9291" t="inlineStr">
        <is>
          <t>Priceless - Duroc Filial Dois - Kamino</t>
        </is>
      </c>
      <c r="D9291" t="n">
        <v>149</v>
      </c>
      <c r="E9291" t="inlineStr">
        <is>
          <t>Priceless</t>
        </is>
      </c>
      <c r="F9291" s="27" t="n">
        <v>45677</v>
      </c>
      <c r="G9291" t="inlineStr">
        <is>
          <t>DEBITO</t>
        </is>
      </c>
      <c r="H9291" t="inlineStr">
        <is>
          <t>Kaue Gonalves Galvao</t>
        </is>
      </c>
      <c r="I9291" t="n">
        <v>-1048.2</v>
      </c>
    </row>
    <row r="9292">
      <c r="A9292" t="n">
        <v>57657</v>
      </c>
      <c r="B9292" t="n">
        <v>149</v>
      </c>
      <c r="C9292" t="inlineStr">
        <is>
          <t>Priceless - Duroc Filial Dois - Kamino</t>
        </is>
      </c>
      <c r="D9292" t="n">
        <v>149</v>
      </c>
      <c r="E9292" t="inlineStr">
        <is>
          <t>Priceless</t>
        </is>
      </c>
      <c r="F9292" s="27" t="n">
        <v>45677</v>
      </c>
      <c r="G9292" t="inlineStr">
        <is>
          <t>DEBITO</t>
        </is>
      </c>
      <c r="H9292" t="inlineStr">
        <is>
          <t>Juliana Vieira da Silva</t>
        </is>
      </c>
      <c r="I9292" t="n">
        <v>-397.99</v>
      </c>
    </row>
    <row r="9293">
      <c r="A9293" t="n">
        <v>57544</v>
      </c>
      <c r="B9293" t="n">
        <v>134</v>
      </c>
      <c r="C9293" t="inlineStr">
        <is>
          <t>Priceless - Bem Mais - Kamino</t>
        </is>
      </c>
      <c r="D9293" t="n">
        <v>149</v>
      </c>
      <c r="E9293" t="inlineStr">
        <is>
          <t>Priceless</t>
        </is>
      </c>
      <c r="F9293" s="27" t="n">
        <v>45677</v>
      </c>
      <c r="G9293" t="inlineStr">
        <is>
          <t>DEBITO</t>
        </is>
      </c>
      <c r="H9293" t="inlineStr">
        <is>
          <t>Duroc Pricelles Kamino</t>
        </is>
      </c>
      <c r="I9293" t="n">
        <v>-18300</v>
      </c>
    </row>
    <row r="9294">
      <c r="A9294" t="n">
        <v>57656</v>
      </c>
      <c r="B9294" t="n">
        <v>149</v>
      </c>
      <c r="C9294" t="inlineStr">
        <is>
          <t>Priceless - Duroc Filial Dois - Kamino</t>
        </is>
      </c>
      <c r="D9294" t="n">
        <v>149</v>
      </c>
      <c r="E9294" t="inlineStr">
        <is>
          <t>Priceless</t>
        </is>
      </c>
      <c r="F9294" s="27" t="n">
        <v>45677</v>
      </c>
      <c r="G9294" t="inlineStr">
        <is>
          <t>DEBITO</t>
        </is>
      </c>
      <c r="H9294" t="inlineStr">
        <is>
          <t>Jose Washington Franca da Silva</t>
        </is>
      </c>
      <c r="I9294" t="n">
        <v>-777.89</v>
      </c>
    </row>
    <row r="9295">
      <c r="A9295" t="n">
        <v>57655</v>
      </c>
      <c r="B9295" t="n">
        <v>149</v>
      </c>
      <c r="C9295" t="inlineStr">
        <is>
          <t>Priceless - Duroc Filial Dois - Kamino</t>
        </is>
      </c>
      <c r="D9295" t="n">
        <v>149</v>
      </c>
      <c r="E9295" t="inlineStr">
        <is>
          <t>Priceless</t>
        </is>
      </c>
      <c r="F9295" s="27" t="n">
        <v>45677</v>
      </c>
      <c r="G9295" t="inlineStr">
        <is>
          <t>DEBITO</t>
        </is>
      </c>
      <c r="H9295" t="inlineStr">
        <is>
          <t>Receita Federal</t>
        </is>
      </c>
      <c r="I9295" t="n">
        <v>-14119</v>
      </c>
    </row>
    <row r="9296">
      <c r="A9296" t="n">
        <v>57654</v>
      </c>
      <c r="B9296" t="n">
        <v>149</v>
      </c>
      <c r="C9296" t="inlineStr">
        <is>
          <t>Priceless - Duroc Filial Dois - Kamino</t>
        </is>
      </c>
      <c r="D9296" t="n">
        <v>149</v>
      </c>
      <c r="E9296" t="inlineStr">
        <is>
          <t>Priceless</t>
        </is>
      </c>
      <c r="F9296" s="27" t="n">
        <v>45677</v>
      </c>
      <c r="G9296" t="inlineStr">
        <is>
          <t>DEBITO</t>
        </is>
      </c>
      <c r="H9296" t="inlineStr">
        <is>
          <t>Receita Federal</t>
        </is>
      </c>
      <c r="I9296" t="n">
        <v>-12</v>
      </c>
    </row>
    <row r="9297">
      <c r="A9297" t="n">
        <v>57653</v>
      </c>
      <c r="B9297" t="n">
        <v>149</v>
      </c>
      <c r="C9297" t="inlineStr">
        <is>
          <t>Priceless - Duroc Filial Dois - Kamino</t>
        </is>
      </c>
      <c r="D9297" t="n">
        <v>149</v>
      </c>
      <c r="E9297" t="inlineStr">
        <is>
          <t>Priceless</t>
        </is>
      </c>
      <c r="F9297" s="27" t="n">
        <v>45677</v>
      </c>
      <c r="G9297" t="inlineStr">
        <is>
          <t>DEBITO</t>
        </is>
      </c>
      <c r="H9297" t="inlineStr">
        <is>
          <t>Receita Federal</t>
        </is>
      </c>
      <c r="I9297" t="n">
        <v>-10336.67</v>
      </c>
    </row>
    <row r="9298">
      <c r="A9298" t="n">
        <v>57652</v>
      </c>
      <c r="B9298" t="n">
        <v>149</v>
      </c>
      <c r="C9298" t="inlineStr">
        <is>
          <t>Priceless - Duroc Filial Dois - Kamino</t>
        </is>
      </c>
      <c r="D9298" t="n">
        <v>149</v>
      </c>
      <c r="E9298" t="inlineStr">
        <is>
          <t>Priceless</t>
        </is>
      </c>
      <c r="F9298" s="27" t="n">
        <v>45677</v>
      </c>
      <c r="G9298" t="inlineStr">
        <is>
          <t>DEBITO</t>
        </is>
      </c>
      <c r="H9298" t="inlineStr">
        <is>
          <t>Caixa Economica Federal</t>
        </is>
      </c>
      <c r="I9298" t="n">
        <v>-10655.13</v>
      </c>
    </row>
    <row r="9299">
      <c r="A9299" t="n">
        <v>57651</v>
      </c>
      <c r="B9299" t="n">
        <v>149</v>
      </c>
      <c r="C9299" t="inlineStr">
        <is>
          <t>Priceless - Duroc Filial Dois - Kamino</t>
        </is>
      </c>
      <c r="D9299" t="n">
        <v>149</v>
      </c>
      <c r="E9299" t="inlineStr">
        <is>
          <t>Priceless</t>
        </is>
      </c>
      <c r="F9299" s="27" t="n">
        <v>45677</v>
      </c>
      <c r="G9299" t="inlineStr">
        <is>
          <t>DEBITO</t>
        </is>
      </c>
      <c r="H9299" t="inlineStr">
        <is>
          <t>Caixa Economica Federal</t>
        </is>
      </c>
      <c r="I9299" t="n">
        <v>-3141.19</v>
      </c>
    </row>
    <row r="9300">
      <c r="A9300" t="n">
        <v>57650</v>
      </c>
      <c r="B9300" t="n">
        <v>149</v>
      </c>
      <c r="C9300" t="inlineStr">
        <is>
          <t>Priceless - Duroc Filial Dois - Kamino</t>
        </is>
      </c>
      <c r="D9300" t="n">
        <v>149</v>
      </c>
      <c r="E9300" t="inlineStr">
        <is>
          <t>Priceless</t>
        </is>
      </c>
      <c r="F9300" s="27" t="n">
        <v>45677</v>
      </c>
      <c r="G9300" t="inlineStr">
        <is>
          <t>CREDITO</t>
        </is>
      </c>
      <c r="H9300" t="inlineStr">
        <is>
          <t>BEM MAIS EVENTOS E RESTAURANTE LTDA</t>
        </is>
      </c>
      <c r="I9300" t="n">
        <v>38200</v>
      </c>
    </row>
    <row r="9301">
      <c r="A9301" t="n">
        <v>57649</v>
      </c>
      <c r="B9301" t="n">
        <v>149</v>
      </c>
      <c r="C9301" t="inlineStr">
        <is>
          <t>Priceless - Duroc Filial Dois - Kamino</t>
        </is>
      </c>
      <c r="D9301" t="n">
        <v>149</v>
      </c>
      <c r="E9301" t="inlineStr">
        <is>
          <t>Priceless</t>
        </is>
      </c>
      <c r="F9301" s="27" t="n">
        <v>45677</v>
      </c>
      <c r="G9301" t="inlineStr">
        <is>
          <t>CREDITO</t>
        </is>
      </c>
      <c r="H9301" t="inlineStr">
        <is>
          <t>BEM MAIS EVENTOS E RESTAURANTE LTDA</t>
        </is>
      </c>
      <c r="I9301" t="n">
        <v>18300</v>
      </c>
    </row>
    <row r="9302">
      <c r="A9302" t="n">
        <v>57680</v>
      </c>
      <c r="B9302" t="n">
        <v>149</v>
      </c>
      <c r="C9302" t="inlineStr">
        <is>
          <t>Priceless - Duroc Filial Dois - Kamino</t>
        </is>
      </c>
      <c r="D9302" t="n">
        <v>149</v>
      </c>
      <c r="E9302" t="inlineStr">
        <is>
          <t>Priceless</t>
        </is>
      </c>
      <c r="F9302" s="27" t="n">
        <v>45677</v>
      </c>
      <c r="G9302" t="inlineStr">
        <is>
          <t>DEBITO</t>
        </is>
      </c>
      <c r="H9302" t="inlineStr">
        <is>
          <t>Guilherme Henrique Alves Borba Silveira</t>
        </is>
      </c>
      <c r="I9302" t="n">
        <v>-526.28</v>
      </c>
    </row>
    <row r="9303">
      <c r="A9303" t="n">
        <v>57665</v>
      </c>
      <c r="B9303" t="n">
        <v>149</v>
      </c>
      <c r="C9303" t="inlineStr">
        <is>
          <t>Priceless - Duroc Filial Dois - Kamino</t>
        </is>
      </c>
      <c r="D9303" t="n">
        <v>149</v>
      </c>
      <c r="E9303" t="inlineStr">
        <is>
          <t>Priceless</t>
        </is>
      </c>
      <c r="F9303" s="27" t="n">
        <v>45677</v>
      </c>
      <c r="G9303" t="inlineStr">
        <is>
          <t>DEBITO</t>
        </is>
      </c>
      <c r="H9303" t="inlineStr">
        <is>
          <t>Pedro Pereira dos Santos</t>
        </is>
      </c>
      <c r="I9303" t="n">
        <v>-691.3099999999999</v>
      </c>
    </row>
    <row r="9304">
      <c r="A9304" t="n">
        <v>57666</v>
      </c>
      <c r="B9304" t="n">
        <v>149</v>
      </c>
      <c r="C9304" t="inlineStr">
        <is>
          <t>Priceless - Duroc Filial Dois - Kamino</t>
        </is>
      </c>
      <c r="D9304" t="n">
        <v>149</v>
      </c>
      <c r="E9304" t="inlineStr">
        <is>
          <t>Priceless</t>
        </is>
      </c>
      <c r="F9304" s="27" t="n">
        <v>45677</v>
      </c>
      <c r="G9304" t="inlineStr">
        <is>
          <t>DEBITO</t>
        </is>
      </c>
      <c r="H9304" t="inlineStr">
        <is>
          <t>Rafael Alexander Hirsekorn</t>
        </is>
      </c>
      <c r="I9304" t="n">
        <v>-775.1</v>
      </c>
    </row>
    <row r="9305">
      <c r="A9305" t="n">
        <v>57667</v>
      </c>
      <c r="B9305" t="n">
        <v>149</v>
      </c>
      <c r="C9305" t="inlineStr">
        <is>
          <t>Priceless - Duroc Filial Dois - Kamino</t>
        </is>
      </c>
      <c r="D9305" t="n">
        <v>149</v>
      </c>
      <c r="E9305" t="inlineStr">
        <is>
          <t>Priceless</t>
        </is>
      </c>
      <c r="F9305" s="27" t="n">
        <v>45677</v>
      </c>
      <c r="G9305" t="inlineStr">
        <is>
          <t>DEBITO</t>
        </is>
      </c>
      <c r="H9305" t="inlineStr">
        <is>
          <t>Barbara Damiana Nascimento Silva</t>
        </is>
      </c>
      <c r="I9305" t="n">
        <v>-930.15</v>
      </c>
    </row>
    <row r="9306">
      <c r="A9306" t="n">
        <v>57668</v>
      </c>
      <c r="B9306" t="n">
        <v>149</v>
      </c>
      <c r="C9306" t="inlineStr">
        <is>
          <t>Priceless - Duroc Filial Dois - Kamino</t>
        </is>
      </c>
      <c r="D9306" t="n">
        <v>149</v>
      </c>
      <c r="E9306" t="inlineStr">
        <is>
          <t>Priceless</t>
        </is>
      </c>
      <c r="F9306" s="27" t="n">
        <v>45677</v>
      </c>
      <c r="G9306" t="inlineStr">
        <is>
          <t>DEBITO</t>
        </is>
      </c>
      <c r="H9306" t="inlineStr">
        <is>
          <t>Guilherme Alonso Ratis</t>
        </is>
      </c>
      <c r="I9306" t="n">
        <v>-764.51</v>
      </c>
    </row>
    <row r="9307">
      <c r="A9307" t="n">
        <v>57669</v>
      </c>
      <c r="B9307" t="n">
        <v>149</v>
      </c>
      <c r="C9307" t="inlineStr">
        <is>
          <t>Priceless - Duroc Filial Dois - Kamino</t>
        </is>
      </c>
      <c r="D9307" t="n">
        <v>149</v>
      </c>
      <c r="E9307" t="inlineStr">
        <is>
          <t>Priceless</t>
        </is>
      </c>
      <c r="F9307" s="27" t="n">
        <v>45677</v>
      </c>
      <c r="G9307" t="inlineStr">
        <is>
          <t>DEBITO</t>
        </is>
      </c>
      <c r="H9307" t="inlineStr">
        <is>
          <t>Henrique Vieira de Sousa</t>
        </is>
      </c>
      <c r="I9307" t="n">
        <v>-549.34</v>
      </c>
    </row>
    <row r="9308">
      <c r="A9308" t="n">
        <v>57670</v>
      </c>
      <c r="B9308" t="n">
        <v>149</v>
      </c>
      <c r="C9308" t="inlineStr">
        <is>
          <t>Priceless - Duroc Filial Dois - Kamino</t>
        </is>
      </c>
      <c r="D9308" t="n">
        <v>149</v>
      </c>
      <c r="E9308" t="inlineStr">
        <is>
          <t>Priceless</t>
        </is>
      </c>
      <c r="F9308" s="27" t="n">
        <v>45677</v>
      </c>
      <c r="G9308" t="inlineStr">
        <is>
          <t>DEBITO</t>
        </is>
      </c>
      <c r="H9308" t="inlineStr">
        <is>
          <t>Jheniffer Amorim de Jesus</t>
        </is>
      </c>
      <c r="I9308" t="n">
        <v>-577.39</v>
      </c>
    </row>
    <row r="9309">
      <c r="A9309" t="n">
        <v>57671</v>
      </c>
      <c r="B9309" t="n">
        <v>149</v>
      </c>
      <c r="C9309" t="inlineStr">
        <is>
          <t>Priceless - Duroc Filial Dois - Kamino</t>
        </is>
      </c>
      <c r="D9309" t="n">
        <v>149</v>
      </c>
      <c r="E9309" t="inlineStr">
        <is>
          <t>Priceless</t>
        </is>
      </c>
      <c r="F9309" s="27" t="n">
        <v>45677</v>
      </c>
      <c r="G9309" t="inlineStr">
        <is>
          <t>DEBITO</t>
        </is>
      </c>
      <c r="H9309" t="inlineStr">
        <is>
          <t>Adriele Alves Chaves</t>
        </is>
      </c>
      <c r="I9309" t="n">
        <v>-668.6900000000001</v>
      </c>
    </row>
    <row r="9310">
      <c r="A9310" t="n">
        <v>57672</v>
      </c>
      <c r="B9310" t="n">
        <v>149</v>
      </c>
      <c r="C9310" t="inlineStr">
        <is>
          <t>Priceless - Duroc Filial Dois - Kamino</t>
        </is>
      </c>
      <c r="D9310" t="n">
        <v>149</v>
      </c>
      <c r="E9310" t="inlineStr">
        <is>
          <t>Priceless</t>
        </is>
      </c>
      <c r="F9310" s="27" t="n">
        <v>45677</v>
      </c>
      <c r="G9310" t="inlineStr">
        <is>
          <t>DEBITO</t>
        </is>
      </c>
      <c r="H9310" t="inlineStr">
        <is>
          <t>Renato Shoya Olegario</t>
        </is>
      </c>
      <c r="I9310" t="n">
        <v>-1312.17</v>
      </c>
    </row>
    <row r="9311">
      <c r="A9311" t="n">
        <v>57673</v>
      </c>
      <c r="B9311" t="n">
        <v>149</v>
      </c>
      <c r="C9311" t="inlineStr">
        <is>
          <t>Priceless - Duroc Filial Dois - Kamino</t>
        </is>
      </c>
      <c r="D9311" t="n">
        <v>149</v>
      </c>
      <c r="E9311" t="inlineStr">
        <is>
          <t>Priceless</t>
        </is>
      </c>
      <c r="F9311" s="27" t="n">
        <v>45677</v>
      </c>
      <c r="G9311" t="inlineStr">
        <is>
          <t>DEBITO</t>
        </is>
      </c>
      <c r="H9311" t="inlineStr">
        <is>
          <t>Rayane Conceicao</t>
        </is>
      </c>
      <c r="I9311" t="n">
        <v>-694.1900000000001</v>
      </c>
    </row>
    <row r="9312">
      <c r="A9312" t="n">
        <v>57674</v>
      </c>
      <c r="B9312" t="n">
        <v>149</v>
      </c>
      <c r="C9312" t="inlineStr">
        <is>
          <t>Priceless - Duroc Filial Dois - Kamino</t>
        </is>
      </c>
      <c r="D9312" t="n">
        <v>149</v>
      </c>
      <c r="E9312" t="inlineStr">
        <is>
          <t>Priceless</t>
        </is>
      </c>
      <c r="F9312" s="27" t="n">
        <v>45677</v>
      </c>
      <c r="G9312" t="inlineStr">
        <is>
          <t>DEBITO</t>
        </is>
      </c>
      <c r="H9312" t="inlineStr">
        <is>
          <t>Allan Maycon Santana de Jesus</t>
        </is>
      </c>
      <c r="I9312" t="n">
        <v>-397.99</v>
      </c>
    </row>
    <row r="9313">
      <c r="A9313" t="n">
        <v>57675</v>
      </c>
      <c r="B9313" t="n">
        <v>149</v>
      </c>
      <c r="C9313" t="inlineStr">
        <is>
          <t>Priceless - Duroc Filial Dois - Kamino</t>
        </is>
      </c>
      <c r="D9313" t="n">
        <v>149</v>
      </c>
      <c r="E9313" t="inlineStr">
        <is>
          <t>Priceless</t>
        </is>
      </c>
      <c r="F9313" s="27" t="n">
        <v>45677</v>
      </c>
      <c r="G9313" t="inlineStr">
        <is>
          <t>DEBITO</t>
        </is>
      </c>
      <c r="H9313" t="inlineStr">
        <is>
          <t>Guilherme Belechiano Moura</t>
        </is>
      </c>
      <c r="I9313" t="n">
        <v>-920.96</v>
      </c>
    </row>
    <row r="9314">
      <c r="A9314" t="n">
        <v>57676</v>
      </c>
      <c r="B9314" t="n">
        <v>149</v>
      </c>
      <c r="C9314" t="inlineStr">
        <is>
          <t>Priceless - Duroc Filial Dois - Kamino</t>
        </is>
      </c>
      <c r="D9314" t="n">
        <v>149</v>
      </c>
      <c r="E9314" t="inlineStr">
        <is>
          <t>Priceless</t>
        </is>
      </c>
      <c r="F9314" s="27" t="n">
        <v>45677</v>
      </c>
      <c r="G9314" t="inlineStr">
        <is>
          <t>DEBITO</t>
        </is>
      </c>
      <c r="H9314" t="inlineStr">
        <is>
          <t>Diogo de Paula Neto</t>
        </is>
      </c>
      <c r="I9314" t="n">
        <v>-813.59</v>
      </c>
    </row>
    <row r="9315">
      <c r="A9315" t="n">
        <v>57677</v>
      </c>
      <c r="B9315" t="n">
        <v>149</v>
      </c>
      <c r="C9315" t="inlineStr">
        <is>
          <t>Priceless - Duroc Filial Dois - Kamino</t>
        </is>
      </c>
      <c r="D9315" t="n">
        <v>149</v>
      </c>
      <c r="E9315" t="inlineStr">
        <is>
          <t>Priceless</t>
        </is>
      </c>
      <c r="F9315" s="27" t="n">
        <v>45677</v>
      </c>
      <c r="G9315" t="inlineStr">
        <is>
          <t>DEBITO</t>
        </is>
      </c>
      <c r="H9315" t="inlineStr">
        <is>
          <t>Jesus Enrique Correa Lizarazo</t>
        </is>
      </c>
      <c r="I9315" t="n">
        <v>-527.9400000000001</v>
      </c>
    </row>
    <row r="9316">
      <c r="A9316" t="n">
        <v>57678</v>
      </c>
      <c r="B9316" t="n">
        <v>149</v>
      </c>
      <c r="C9316" t="inlineStr">
        <is>
          <t>Priceless - Duroc Filial Dois - Kamino</t>
        </is>
      </c>
      <c r="D9316" t="n">
        <v>149</v>
      </c>
      <c r="E9316" t="inlineStr">
        <is>
          <t>Priceless</t>
        </is>
      </c>
      <c r="F9316" s="27" t="n">
        <v>45677</v>
      </c>
      <c r="G9316" t="inlineStr">
        <is>
          <t>DEBITO</t>
        </is>
      </c>
      <c r="H9316" t="inlineStr">
        <is>
          <t>Eliel Paulo Dantas</t>
        </is>
      </c>
      <c r="I9316" t="n">
        <v>-1166.64</v>
      </c>
    </row>
    <row r="9317">
      <c r="A9317" t="n">
        <v>57679</v>
      </c>
      <c r="B9317" t="n">
        <v>149</v>
      </c>
      <c r="C9317" t="inlineStr">
        <is>
          <t>Priceless - Duroc Filial Dois - Kamino</t>
        </is>
      </c>
      <c r="D9317" t="n">
        <v>149</v>
      </c>
      <c r="E9317" t="inlineStr">
        <is>
          <t>Priceless</t>
        </is>
      </c>
      <c r="F9317" s="27" t="n">
        <v>45677</v>
      </c>
      <c r="G9317" t="inlineStr">
        <is>
          <t>DEBITO</t>
        </is>
      </c>
      <c r="H9317" t="inlineStr">
        <is>
          <t>Gabriel Alves dos Santos Silva</t>
        </is>
      </c>
      <c r="I9317" t="n">
        <v>-699.7</v>
      </c>
    </row>
    <row r="9318">
      <c r="A9318" t="n">
        <v>57540</v>
      </c>
      <c r="B9318" t="n">
        <v>134</v>
      </c>
      <c r="C9318" t="inlineStr">
        <is>
          <t>Priceless - Bem Mais - Kamino</t>
        </is>
      </c>
      <c r="D9318" t="n">
        <v>149</v>
      </c>
      <c r="E9318" t="inlineStr">
        <is>
          <t>Priceless</t>
        </is>
      </c>
      <c r="F9318" s="27" t="n">
        <v>45677</v>
      </c>
      <c r="G9318" t="inlineStr">
        <is>
          <t>CREDITO</t>
        </is>
      </c>
      <c r="H9318" t="inlineStr">
        <is>
          <t>Zig Tecnologia S.A.</t>
        </is>
      </c>
      <c r="I9318" t="n">
        <v>10529.69</v>
      </c>
    </row>
    <row r="9319">
      <c r="A9319" t="n">
        <v>57539</v>
      </c>
      <c r="B9319" t="n">
        <v>134</v>
      </c>
      <c r="C9319" t="inlineStr">
        <is>
          <t>Priceless - Bem Mais - Kamino</t>
        </is>
      </c>
      <c r="D9319" t="n">
        <v>149</v>
      </c>
      <c r="E9319" t="inlineStr">
        <is>
          <t>Priceless</t>
        </is>
      </c>
      <c r="F9319" s="27" t="n">
        <v>45675</v>
      </c>
      <c r="G9319" t="inlineStr">
        <is>
          <t>CREDITO</t>
        </is>
      </c>
      <c r="H9319" t="inlineStr">
        <is>
          <t>Remunerao-Cta Pgto</t>
        </is>
      </c>
      <c r="I9319" t="n">
        <v>0.01</v>
      </c>
    </row>
    <row r="9320">
      <c r="A9320" t="n">
        <v>57504</v>
      </c>
      <c r="B9320" t="n">
        <v>133</v>
      </c>
      <c r="C9320" t="inlineStr">
        <is>
          <t>Priceless - Bem Mais - Itaú</t>
        </is>
      </c>
      <c r="D9320" t="n">
        <v>149</v>
      </c>
      <c r="E9320" t="inlineStr">
        <is>
          <t>Priceless</t>
        </is>
      </c>
      <c r="F9320" s="27" t="n">
        <v>45674.54166666666</v>
      </c>
      <c r="G9320" t="inlineStr">
        <is>
          <t>CREDITO</t>
        </is>
      </c>
      <c r="H9320" t="inlineStr">
        <is>
          <t>TED 237.0301.CLEAR T D I</t>
        </is>
      </c>
      <c r="I9320" t="n">
        <v>1875</v>
      </c>
    </row>
    <row r="9321">
      <c r="A9321" t="n">
        <v>57503</v>
      </c>
      <c r="B9321" t="n">
        <v>133</v>
      </c>
      <c r="C9321" t="inlineStr">
        <is>
          <t>Priceless - Bem Mais - Itaú</t>
        </is>
      </c>
      <c r="D9321" t="n">
        <v>149</v>
      </c>
      <c r="E9321" t="inlineStr">
        <is>
          <t>Priceless</t>
        </is>
      </c>
      <c r="F9321" s="27" t="n">
        <v>45674.54166666666</v>
      </c>
      <c r="G9321" t="inlineStr">
        <is>
          <t>CREDITO</t>
        </is>
      </c>
      <c r="H9321" t="inlineStr">
        <is>
          <t>TED 237.0301.CLEAR T D I</t>
        </is>
      </c>
      <c r="I9321" t="n">
        <v>3000</v>
      </c>
    </row>
    <row r="9322">
      <c r="A9322" t="n">
        <v>57502</v>
      </c>
      <c r="B9322" t="n">
        <v>133</v>
      </c>
      <c r="C9322" t="inlineStr">
        <is>
          <t>Priceless - Bem Mais - Itaú</t>
        </is>
      </c>
      <c r="D9322" t="n">
        <v>149</v>
      </c>
      <c r="E9322" t="inlineStr">
        <is>
          <t>Priceless</t>
        </is>
      </c>
      <c r="F9322" s="27" t="n">
        <v>45674.54166666666</v>
      </c>
      <c r="G9322" t="inlineStr">
        <is>
          <t>CREDITO</t>
        </is>
      </c>
      <c r="H9322" t="inlineStr">
        <is>
          <t>TED 745.0001.STRIPE B S</t>
        </is>
      </c>
      <c r="I9322" t="n">
        <v>98.81</v>
      </c>
    </row>
    <row r="9323">
      <c r="A9323" t="n">
        <v>57538</v>
      </c>
      <c r="B9323" t="n">
        <v>134</v>
      </c>
      <c r="C9323" t="inlineStr">
        <is>
          <t>Priceless - Bem Mais - Kamino</t>
        </is>
      </c>
      <c r="D9323" t="n">
        <v>149</v>
      </c>
      <c r="E9323" t="inlineStr">
        <is>
          <t>Priceless</t>
        </is>
      </c>
      <c r="F9323" s="27" t="n">
        <v>45674</v>
      </c>
      <c r="G9323" t="inlineStr">
        <is>
          <t>CREDITO</t>
        </is>
      </c>
      <c r="H9323" t="inlineStr">
        <is>
          <t>Zig Tecnologia S.A.</t>
        </is>
      </c>
      <c r="I9323" t="n">
        <v>7559.51</v>
      </c>
    </row>
    <row r="9324">
      <c r="A9324" t="n">
        <v>57537</v>
      </c>
      <c r="B9324" t="n">
        <v>134</v>
      </c>
      <c r="C9324" t="inlineStr">
        <is>
          <t>Priceless - Bem Mais - Kamino</t>
        </is>
      </c>
      <c r="D9324" t="n">
        <v>149</v>
      </c>
      <c r="E9324" t="inlineStr">
        <is>
          <t>Priceless</t>
        </is>
      </c>
      <c r="F9324" s="27" t="n">
        <v>45674</v>
      </c>
      <c r="G9324" t="inlineStr">
        <is>
          <t>CREDITO</t>
        </is>
      </c>
      <c r="H9324" t="inlineStr">
        <is>
          <t>Remunerao-Cta Pgto</t>
        </is>
      </c>
      <c r="I9324" t="n">
        <v>0.01</v>
      </c>
    </row>
    <row r="9325">
      <c r="A9325" t="n">
        <v>57501</v>
      </c>
      <c r="B9325" t="n">
        <v>133</v>
      </c>
      <c r="C9325" t="inlineStr">
        <is>
          <t>Priceless - Bem Mais - Itaú</t>
        </is>
      </c>
      <c r="D9325" t="n">
        <v>149</v>
      </c>
      <c r="E9325" t="inlineStr">
        <is>
          <t>Priceless</t>
        </is>
      </c>
      <c r="F9325" s="27" t="n">
        <v>45673.54166666666</v>
      </c>
      <c r="G9325" t="inlineStr">
        <is>
          <t>DEBITO</t>
        </is>
      </c>
      <c r="H9325" t="inlineStr">
        <is>
          <t>PIX ENVIADO BEM MAIS EVE</t>
        </is>
      </c>
      <c r="I9325" t="n">
        <v>-43700</v>
      </c>
    </row>
    <row r="9326">
      <c r="A9326" t="n">
        <v>57500</v>
      </c>
      <c r="B9326" t="n">
        <v>133</v>
      </c>
      <c r="C9326" t="inlineStr">
        <is>
          <t>Priceless - Bem Mais - Itaú</t>
        </is>
      </c>
      <c r="D9326" t="n">
        <v>149</v>
      </c>
      <c r="E9326" t="inlineStr">
        <is>
          <t>Priceless</t>
        </is>
      </c>
      <c r="F9326" s="27" t="n">
        <v>45673.54166666666</v>
      </c>
      <c r="G9326" t="inlineStr">
        <is>
          <t>CREDITO</t>
        </is>
      </c>
      <c r="H9326" t="inlineStr">
        <is>
          <t>PIX TRANSF VR Bene16/01</t>
        </is>
      </c>
      <c r="I9326" t="n">
        <v>86.39</v>
      </c>
    </row>
    <row r="9327">
      <c r="A9327" t="n">
        <v>57526</v>
      </c>
      <c r="B9327" t="n">
        <v>134</v>
      </c>
      <c r="C9327" t="inlineStr">
        <is>
          <t>Priceless - Bem Mais - Kamino</t>
        </is>
      </c>
      <c r="D9327" t="n">
        <v>149</v>
      </c>
      <c r="E9327" t="inlineStr">
        <is>
          <t>Priceless</t>
        </is>
      </c>
      <c r="F9327" s="27" t="n">
        <v>45673</v>
      </c>
      <c r="G9327" t="inlineStr">
        <is>
          <t>CREDITO</t>
        </is>
      </c>
      <c r="H9327" t="inlineStr">
        <is>
          <t>BEM MAIS EVENTOS E RESTAURANTE LTDA</t>
        </is>
      </c>
      <c r="I9327" t="n">
        <v>43700</v>
      </c>
    </row>
    <row r="9328">
      <c r="A9328" t="n">
        <v>57648</v>
      </c>
      <c r="B9328" t="n">
        <v>149</v>
      </c>
      <c r="C9328" t="inlineStr">
        <is>
          <t>Priceless - Duroc Filial Dois - Kamino</t>
        </is>
      </c>
      <c r="D9328" t="n">
        <v>149</v>
      </c>
      <c r="E9328" t="inlineStr">
        <is>
          <t>Priceless</t>
        </is>
      </c>
      <c r="F9328" s="27" t="n">
        <v>45673</v>
      </c>
      <c r="G9328" t="inlineStr">
        <is>
          <t>DEBITO</t>
        </is>
      </c>
      <c r="H9328" t="inlineStr">
        <is>
          <t>Andre Cardoso Odierna</t>
        </is>
      </c>
      <c r="I9328" t="n">
        <v>-7018.79</v>
      </c>
    </row>
    <row r="9329">
      <c r="A9329" t="n">
        <v>57647</v>
      </c>
      <c r="B9329" t="n">
        <v>149</v>
      </c>
      <c r="C9329" t="inlineStr">
        <is>
          <t>Priceless - Duroc Filial Dois - Kamino</t>
        </is>
      </c>
      <c r="D9329" t="n">
        <v>149</v>
      </c>
      <c r="E9329" t="inlineStr">
        <is>
          <t>Priceless</t>
        </is>
      </c>
      <c r="F9329" s="27" t="n">
        <v>45673</v>
      </c>
      <c r="G9329" t="inlineStr">
        <is>
          <t>CREDITO</t>
        </is>
      </c>
      <c r="H9329" t="inlineStr">
        <is>
          <t>TEMPUS FUGIT PARTICIPACOES E EMPREENDIMENTOS LTDA</t>
        </is>
      </c>
      <c r="I9329" t="n">
        <v>7020</v>
      </c>
    </row>
    <row r="9330">
      <c r="A9330" t="n">
        <v>57524</v>
      </c>
      <c r="B9330" t="n">
        <v>134</v>
      </c>
      <c r="C9330" t="inlineStr">
        <is>
          <t>Priceless - Bem Mais - Kamino</t>
        </is>
      </c>
      <c r="D9330" t="n">
        <v>149</v>
      </c>
      <c r="E9330" t="inlineStr">
        <is>
          <t>Priceless</t>
        </is>
      </c>
      <c r="F9330" s="27" t="n">
        <v>45673</v>
      </c>
      <c r="G9330" t="inlineStr">
        <is>
          <t>CREDITO</t>
        </is>
      </c>
      <c r="H9330" t="inlineStr">
        <is>
          <t>Zig Tecnologia S.A.</t>
        </is>
      </c>
      <c r="I9330" t="n">
        <v>13034.02</v>
      </c>
    </row>
    <row r="9331">
      <c r="A9331" t="n">
        <v>57525</v>
      </c>
      <c r="B9331" t="n">
        <v>134</v>
      </c>
      <c r="C9331" t="inlineStr">
        <is>
          <t>Priceless - Bem Mais - Kamino</t>
        </is>
      </c>
      <c r="D9331" t="n">
        <v>149</v>
      </c>
      <c r="E9331" t="inlineStr">
        <is>
          <t>Priceless</t>
        </is>
      </c>
      <c r="F9331" s="27" t="n">
        <v>45673</v>
      </c>
      <c r="G9331" t="inlineStr">
        <is>
          <t>CREDITO</t>
        </is>
      </c>
      <c r="H9331" t="inlineStr">
        <is>
          <t>Zig Tecnologia S.A.</t>
        </is>
      </c>
      <c r="I9331" t="n">
        <v>12597.42</v>
      </c>
    </row>
    <row r="9332">
      <c r="A9332" t="n">
        <v>57527</v>
      </c>
      <c r="B9332" t="n">
        <v>134</v>
      </c>
      <c r="C9332" t="inlineStr">
        <is>
          <t>Priceless - Bem Mais - Kamino</t>
        </is>
      </c>
      <c r="D9332" t="n">
        <v>149</v>
      </c>
      <c r="E9332" t="inlineStr">
        <is>
          <t>Priceless</t>
        </is>
      </c>
      <c r="F9332" s="27" t="n">
        <v>45673</v>
      </c>
      <c r="G9332" t="inlineStr">
        <is>
          <t>DEBITO</t>
        </is>
      </c>
      <c r="H9332" t="inlineStr">
        <is>
          <t>Real Comercial Eireli</t>
        </is>
      </c>
      <c r="I9332" t="n">
        <v>-3092.64</v>
      </c>
    </row>
    <row r="9333">
      <c r="A9333" t="n">
        <v>57528</v>
      </c>
      <c r="B9333" t="n">
        <v>134</v>
      </c>
      <c r="C9333" t="inlineStr">
        <is>
          <t>Priceless - Bem Mais - Kamino</t>
        </is>
      </c>
      <c r="D9333" t="n">
        <v>149</v>
      </c>
      <c r="E9333" t="inlineStr">
        <is>
          <t>Priceless</t>
        </is>
      </c>
      <c r="F9333" s="27" t="n">
        <v>45673</v>
      </c>
      <c r="G9333" t="inlineStr">
        <is>
          <t>DEBITO</t>
        </is>
      </c>
      <c r="H9333" t="inlineStr">
        <is>
          <t>Bwc Brasil Comercio e Importacao Ltda</t>
        </is>
      </c>
      <c r="I9333" t="n">
        <v>-1679.61</v>
      </c>
    </row>
    <row r="9334">
      <c r="A9334" t="n">
        <v>57529</v>
      </c>
      <c r="B9334" t="n">
        <v>134</v>
      </c>
      <c r="C9334" t="inlineStr">
        <is>
          <t>Priceless - Bem Mais - Kamino</t>
        </is>
      </c>
      <c r="D9334" t="n">
        <v>149</v>
      </c>
      <c r="E9334" t="inlineStr">
        <is>
          <t>Priceless</t>
        </is>
      </c>
      <c r="F9334" s="27" t="n">
        <v>45673</v>
      </c>
      <c r="G9334" t="inlineStr">
        <is>
          <t>DEBITO</t>
        </is>
      </c>
      <c r="H9334" t="inlineStr">
        <is>
          <t>Boca a Boca Distribuidora Ltda</t>
        </is>
      </c>
      <c r="I9334" t="n">
        <v>-270</v>
      </c>
    </row>
    <row r="9335">
      <c r="A9335" t="n">
        <v>57530</v>
      </c>
      <c r="B9335" t="n">
        <v>134</v>
      </c>
      <c r="C9335" t="inlineStr">
        <is>
          <t>Priceless - Bem Mais - Kamino</t>
        </is>
      </c>
      <c r="D9335" t="n">
        <v>149</v>
      </c>
      <c r="E9335" t="inlineStr">
        <is>
          <t>Priceless</t>
        </is>
      </c>
      <c r="F9335" s="27" t="n">
        <v>45673</v>
      </c>
      <c r="G9335" t="inlineStr">
        <is>
          <t>DEBITO</t>
        </is>
      </c>
      <c r="H9335" t="inlineStr">
        <is>
          <t>Emporio M &amp; L Comercio de Alimentos e Bebidas Ltda</t>
        </is>
      </c>
      <c r="I9335" t="n">
        <v>-876.76</v>
      </c>
    </row>
    <row r="9336">
      <c r="A9336" t="n">
        <v>57531</v>
      </c>
      <c r="B9336" t="n">
        <v>134</v>
      </c>
      <c r="C9336" t="inlineStr">
        <is>
          <t>Priceless - Bem Mais - Kamino</t>
        </is>
      </c>
      <c r="D9336" t="n">
        <v>149</v>
      </c>
      <c r="E9336" t="inlineStr">
        <is>
          <t>Priceless</t>
        </is>
      </c>
      <c r="F9336" s="27" t="n">
        <v>45673</v>
      </c>
      <c r="G9336" t="inlineStr">
        <is>
          <t>DEBITO</t>
        </is>
      </c>
      <c r="H9336" t="inlineStr">
        <is>
          <t>J.K. Comercio de Generos Alimenticios Ltda</t>
        </is>
      </c>
      <c r="I9336" t="n">
        <v>-474.8</v>
      </c>
    </row>
    <row r="9337">
      <c r="A9337" t="n">
        <v>57532</v>
      </c>
      <c r="B9337" t="n">
        <v>134</v>
      </c>
      <c r="C9337" t="inlineStr">
        <is>
          <t>Priceless - Bem Mais - Kamino</t>
        </is>
      </c>
      <c r="D9337" t="n">
        <v>149</v>
      </c>
      <c r="E9337" t="inlineStr">
        <is>
          <t>Priceless</t>
        </is>
      </c>
      <c r="F9337" s="27" t="n">
        <v>45673</v>
      </c>
      <c r="G9337" t="inlineStr">
        <is>
          <t>DEBITO</t>
        </is>
      </c>
      <c r="H9337" t="inlineStr">
        <is>
          <t>Belle Cave Comercio e Importacao Ltda.</t>
        </is>
      </c>
      <c r="I9337" t="n">
        <v>-775.6</v>
      </c>
    </row>
    <row r="9338">
      <c r="A9338" t="n">
        <v>57533</v>
      </c>
      <c r="B9338" t="n">
        <v>134</v>
      </c>
      <c r="C9338" t="inlineStr">
        <is>
          <t>Priceless - Bem Mais - Kamino</t>
        </is>
      </c>
      <c r="D9338" t="n">
        <v>149</v>
      </c>
      <c r="E9338" t="inlineStr">
        <is>
          <t>Priceless</t>
        </is>
      </c>
      <c r="F9338" s="27" t="n">
        <v>45673</v>
      </c>
      <c r="G9338" t="inlineStr">
        <is>
          <t>DEBITO</t>
        </is>
      </c>
      <c r="H9338" t="inlineStr">
        <is>
          <t>Basile Industria e Comercio de Produtos Ltda</t>
        </is>
      </c>
      <c r="I9338" t="n">
        <v>-371</v>
      </c>
    </row>
    <row r="9339">
      <c r="A9339" t="n">
        <v>57534</v>
      </c>
      <c r="B9339" t="n">
        <v>134</v>
      </c>
      <c r="C9339" t="inlineStr">
        <is>
          <t>Priceless - Bem Mais - Kamino</t>
        </is>
      </c>
      <c r="D9339" t="n">
        <v>149</v>
      </c>
      <c r="E9339" t="inlineStr">
        <is>
          <t>Priceless</t>
        </is>
      </c>
      <c r="F9339" s="27" t="n">
        <v>45673</v>
      </c>
      <c r="G9339" t="inlineStr">
        <is>
          <t>DEBITO</t>
        </is>
      </c>
      <c r="H9339" t="inlineStr">
        <is>
          <t>Emporio M &amp; L Comercio de Alimentos e Bebidas Ltda</t>
        </is>
      </c>
      <c r="I9339" t="n">
        <v>-577</v>
      </c>
    </row>
    <row r="9340">
      <c r="A9340" t="n">
        <v>57535</v>
      </c>
      <c r="B9340" t="n">
        <v>134</v>
      </c>
      <c r="C9340" t="inlineStr">
        <is>
          <t>Priceless - Bem Mais - Kamino</t>
        </is>
      </c>
      <c r="D9340" t="n">
        <v>149</v>
      </c>
      <c r="E9340" t="inlineStr">
        <is>
          <t>Priceless</t>
        </is>
      </c>
      <c r="F9340" s="27" t="n">
        <v>45673</v>
      </c>
      <c r="G9340" t="inlineStr">
        <is>
          <t>DEBITO</t>
        </is>
      </c>
      <c r="H9340" t="inlineStr">
        <is>
          <t>Tiago Wilke da Silva</t>
        </is>
      </c>
      <c r="I9340" t="n">
        <v>-2450</v>
      </c>
    </row>
    <row r="9341">
      <c r="A9341" t="n">
        <v>57536</v>
      </c>
      <c r="B9341" t="n">
        <v>134</v>
      </c>
      <c r="C9341" t="inlineStr">
        <is>
          <t>Priceless - Bem Mais - Kamino</t>
        </is>
      </c>
      <c r="D9341" t="n">
        <v>149</v>
      </c>
      <c r="E9341" t="inlineStr">
        <is>
          <t>Priceless</t>
        </is>
      </c>
      <c r="F9341" s="27" t="n">
        <v>45673</v>
      </c>
      <c r="G9341" t="inlineStr">
        <is>
          <t>DEBITO</t>
        </is>
      </c>
      <c r="H9341" t="inlineStr">
        <is>
          <t>Caixa Economica Federal</t>
        </is>
      </c>
      <c r="I9341" t="n">
        <v>-16873.11</v>
      </c>
    </row>
    <row r="9342">
      <c r="A9342" t="n">
        <v>57514</v>
      </c>
      <c r="B9342" t="n">
        <v>134</v>
      </c>
      <c r="C9342" t="inlineStr">
        <is>
          <t>Priceless - Bem Mais - Kamino</t>
        </is>
      </c>
      <c r="D9342" t="n">
        <v>149</v>
      </c>
      <c r="E9342" t="inlineStr">
        <is>
          <t>Priceless</t>
        </is>
      </c>
      <c r="F9342" s="27" t="n">
        <v>45672</v>
      </c>
      <c r="G9342" t="inlineStr">
        <is>
          <t>DEBITO</t>
        </is>
      </c>
      <c r="H9342" t="inlineStr">
        <is>
          <t>Leiteria Cabriola - Fromages de Chevre Ltda</t>
        </is>
      </c>
      <c r="I9342" t="n">
        <v>-975.6</v>
      </c>
    </row>
    <row r="9343">
      <c r="A9343" t="n">
        <v>57513</v>
      </c>
      <c r="B9343" t="n">
        <v>134</v>
      </c>
      <c r="C9343" t="inlineStr">
        <is>
          <t>Priceless - Bem Mais - Kamino</t>
        </is>
      </c>
      <c r="D9343" t="n">
        <v>149</v>
      </c>
      <c r="E9343" t="inlineStr">
        <is>
          <t>Priceless</t>
        </is>
      </c>
      <c r="F9343" s="27" t="n">
        <v>45672</v>
      </c>
      <c r="G9343" t="inlineStr">
        <is>
          <t>DEBITO</t>
        </is>
      </c>
      <c r="H9343" t="inlineStr">
        <is>
          <t>Bpc Participacoes Neg Emp Eire</t>
        </is>
      </c>
      <c r="I9343" t="n">
        <v>-1666.33</v>
      </c>
    </row>
    <row r="9344">
      <c r="A9344" t="n">
        <v>57512</v>
      </c>
      <c r="B9344" t="n">
        <v>134</v>
      </c>
      <c r="C9344" t="inlineStr">
        <is>
          <t>Priceless - Bem Mais - Kamino</t>
        </is>
      </c>
      <c r="D9344" t="n">
        <v>149</v>
      </c>
      <c r="E9344" t="inlineStr">
        <is>
          <t>Priceless</t>
        </is>
      </c>
      <c r="F9344" s="27" t="n">
        <v>45672</v>
      </c>
      <c r="G9344" t="inlineStr">
        <is>
          <t>DEBITO</t>
        </is>
      </c>
      <c r="H9344" t="inlineStr">
        <is>
          <t>Dmantunes Producoes e Servicos Ltda</t>
        </is>
      </c>
      <c r="I9344" t="n">
        <v>-6000</v>
      </c>
    </row>
    <row r="9345">
      <c r="A9345" t="n">
        <v>57511</v>
      </c>
      <c r="B9345" t="n">
        <v>134</v>
      </c>
      <c r="C9345" t="inlineStr">
        <is>
          <t>Priceless - Bem Mais - Kamino</t>
        </is>
      </c>
      <c r="D9345" t="n">
        <v>149</v>
      </c>
      <c r="E9345" t="inlineStr">
        <is>
          <t>Priceless</t>
        </is>
      </c>
      <c r="F9345" s="27" t="n">
        <v>45672</v>
      </c>
      <c r="G9345" t="inlineStr">
        <is>
          <t>CREDITO</t>
        </is>
      </c>
      <c r="H9345" t="inlineStr">
        <is>
          <t>TEMPUS FUGIT PARTICIPACOES E EMPREENDIMENTOS LTDA</t>
        </is>
      </c>
      <c r="I9345" t="n">
        <v>18000</v>
      </c>
    </row>
    <row r="9346">
      <c r="A9346" t="n">
        <v>57509</v>
      </c>
      <c r="B9346" t="n">
        <v>134</v>
      </c>
      <c r="C9346" t="inlineStr">
        <is>
          <t>Priceless - Bem Mais - Kamino</t>
        </is>
      </c>
      <c r="D9346" t="n">
        <v>149</v>
      </c>
      <c r="E9346" t="inlineStr">
        <is>
          <t>Priceless</t>
        </is>
      </c>
      <c r="F9346" s="27" t="n">
        <v>45672</v>
      </c>
      <c r="G9346" t="inlineStr">
        <is>
          <t>CREDITO</t>
        </is>
      </c>
      <c r="H9346" t="inlineStr">
        <is>
          <t>Zig Tecnologia S.A.</t>
        </is>
      </c>
      <c r="I9346" t="n">
        <v>11694.15</v>
      </c>
    </row>
    <row r="9347">
      <c r="A9347" t="n">
        <v>57508</v>
      </c>
      <c r="B9347" t="n">
        <v>134</v>
      </c>
      <c r="C9347" t="inlineStr">
        <is>
          <t>Priceless - Bem Mais - Kamino</t>
        </is>
      </c>
      <c r="D9347" t="n">
        <v>149</v>
      </c>
      <c r="E9347" t="inlineStr">
        <is>
          <t>Priceless</t>
        </is>
      </c>
      <c r="F9347" s="27" t="n">
        <v>45672</v>
      </c>
      <c r="G9347" t="inlineStr">
        <is>
          <t>CREDITO</t>
        </is>
      </c>
      <c r="H9347" t="inlineStr">
        <is>
          <t>Remunerao-Cta Pgto</t>
        </is>
      </c>
      <c r="I9347" t="n">
        <v>0.02</v>
      </c>
    </row>
    <row r="9348">
      <c r="A9348" t="n">
        <v>57510</v>
      </c>
      <c r="B9348" t="n">
        <v>134</v>
      </c>
      <c r="C9348" t="inlineStr">
        <is>
          <t>Priceless - Bem Mais - Kamino</t>
        </is>
      </c>
      <c r="D9348" t="n">
        <v>149</v>
      </c>
      <c r="E9348" t="inlineStr">
        <is>
          <t>Priceless</t>
        </is>
      </c>
      <c r="F9348" s="27" t="n">
        <v>45672</v>
      </c>
      <c r="G9348" t="inlineStr">
        <is>
          <t>DEBITO</t>
        </is>
      </c>
      <c r="H9348" t="inlineStr">
        <is>
          <t>Pix Marketplace</t>
        </is>
      </c>
      <c r="I9348" t="n">
        <v>-2407.79</v>
      </c>
    </row>
    <row r="9349">
      <c r="A9349" t="n">
        <v>57516</v>
      </c>
      <c r="B9349" t="n">
        <v>134</v>
      </c>
      <c r="C9349" t="inlineStr">
        <is>
          <t>Priceless - Bem Mais - Kamino</t>
        </is>
      </c>
      <c r="D9349" t="n">
        <v>149</v>
      </c>
      <c r="E9349" t="inlineStr">
        <is>
          <t>Priceless</t>
        </is>
      </c>
      <c r="F9349" s="27" t="n">
        <v>45672</v>
      </c>
      <c r="G9349" t="inlineStr">
        <is>
          <t>DEBITO</t>
        </is>
      </c>
      <c r="H9349" t="inlineStr">
        <is>
          <t>Pagcerto Instituicao de Pagamento Ltda</t>
        </is>
      </c>
      <c r="I9349" t="n">
        <v>-485.09</v>
      </c>
    </row>
    <row r="9350">
      <c r="A9350" t="n">
        <v>57515</v>
      </c>
      <c r="B9350" t="n">
        <v>134</v>
      </c>
      <c r="C9350" t="inlineStr">
        <is>
          <t>Priceless - Bem Mais - Kamino</t>
        </is>
      </c>
      <c r="D9350" t="n">
        <v>149</v>
      </c>
      <c r="E9350" t="inlineStr">
        <is>
          <t>Priceless</t>
        </is>
      </c>
      <c r="F9350" s="27" t="n">
        <v>45672</v>
      </c>
      <c r="G9350" t="inlineStr">
        <is>
          <t>DEBITO</t>
        </is>
      </c>
      <c r="H9350" t="inlineStr">
        <is>
          <t>Culligan Solutions Comercio de Insumos para Escritorios Ltda</t>
        </is>
      </c>
      <c r="I9350" t="n">
        <v>-1460.2</v>
      </c>
    </row>
    <row r="9351">
      <c r="A9351" t="n">
        <v>57523</v>
      </c>
      <c r="B9351" t="n">
        <v>134</v>
      </c>
      <c r="C9351" t="inlineStr">
        <is>
          <t>Priceless - Bem Mais - Kamino</t>
        </is>
      </c>
      <c r="D9351" t="n">
        <v>149</v>
      </c>
      <c r="E9351" t="inlineStr">
        <is>
          <t>Priceless</t>
        </is>
      </c>
      <c r="F9351" s="27" t="n">
        <v>45672</v>
      </c>
      <c r="G9351" t="inlineStr">
        <is>
          <t>DEBITO</t>
        </is>
      </c>
      <c r="H9351" t="inlineStr">
        <is>
          <t>Vhf Radio Comunicacao Comercial Ltda</t>
        </is>
      </c>
      <c r="I9351" t="n">
        <v>-382.05</v>
      </c>
    </row>
    <row r="9352">
      <c r="A9352" t="n">
        <v>57522</v>
      </c>
      <c r="B9352" t="n">
        <v>134</v>
      </c>
      <c r="C9352" t="inlineStr">
        <is>
          <t>Priceless - Bem Mais - Kamino</t>
        </is>
      </c>
      <c r="D9352" t="n">
        <v>149</v>
      </c>
      <c r="E9352" t="inlineStr">
        <is>
          <t>Priceless</t>
        </is>
      </c>
      <c r="F9352" s="27" t="n">
        <v>45672</v>
      </c>
      <c r="G9352" t="inlineStr">
        <is>
          <t>DEBITO</t>
        </is>
      </c>
      <c r="H9352" t="inlineStr">
        <is>
          <t>Macro Contabilidade e Consultoria Ltda.</t>
        </is>
      </c>
      <c r="I9352" t="n">
        <v>-2627.8</v>
      </c>
    </row>
    <row r="9353">
      <c r="A9353" t="n">
        <v>57521</v>
      </c>
      <c r="B9353" t="n">
        <v>134</v>
      </c>
      <c r="C9353" t="inlineStr">
        <is>
          <t>Priceless - Bem Mais - Kamino</t>
        </is>
      </c>
      <c r="D9353" t="n">
        <v>149</v>
      </c>
      <c r="E9353" t="inlineStr">
        <is>
          <t>Priceless</t>
        </is>
      </c>
      <c r="F9353" s="27" t="n">
        <v>45672</v>
      </c>
      <c r="G9353" t="inlineStr">
        <is>
          <t>DEBITO</t>
        </is>
      </c>
      <c r="H9353" t="inlineStr">
        <is>
          <t>Marina Cabral Goncalves &amp; Cia Ltda</t>
        </is>
      </c>
      <c r="I9353" t="n">
        <v>-364</v>
      </c>
    </row>
    <row r="9354">
      <c r="A9354" t="n">
        <v>57520</v>
      </c>
      <c r="B9354" t="n">
        <v>134</v>
      </c>
      <c r="C9354" t="inlineStr">
        <is>
          <t>Priceless - Bem Mais - Kamino</t>
        </is>
      </c>
      <c r="D9354" t="n">
        <v>149</v>
      </c>
      <c r="E9354" t="inlineStr">
        <is>
          <t>Priceless</t>
        </is>
      </c>
      <c r="F9354" s="27" t="n">
        <v>45672</v>
      </c>
      <c r="G9354" t="inlineStr">
        <is>
          <t>DEBITO</t>
        </is>
      </c>
      <c r="H9354" t="inlineStr">
        <is>
          <t>Skills Telecom Tecnologia da Informacao Ltda.</t>
        </is>
      </c>
      <c r="I9354" t="n">
        <v>-1398.37</v>
      </c>
    </row>
    <row r="9355">
      <c r="A9355" t="n">
        <v>57645</v>
      </c>
      <c r="B9355" t="n">
        <v>149</v>
      </c>
      <c r="C9355" t="inlineStr">
        <is>
          <t>Priceless - Duroc Filial Dois - Kamino</t>
        </is>
      </c>
      <c r="D9355" t="n">
        <v>149</v>
      </c>
      <c r="E9355" t="inlineStr">
        <is>
          <t>Priceless</t>
        </is>
      </c>
      <c r="F9355" s="27" t="n">
        <v>45672</v>
      </c>
      <c r="G9355" t="inlineStr">
        <is>
          <t>DEBITO</t>
        </is>
      </c>
      <c r="H9355" t="inlineStr">
        <is>
          <t>Rafael de Oliveira Souza</t>
        </is>
      </c>
      <c r="I9355" t="n">
        <v>-208</v>
      </c>
    </row>
    <row r="9356">
      <c r="A9356" t="n">
        <v>57646</v>
      </c>
      <c r="B9356" t="n">
        <v>149</v>
      </c>
      <c r="C9356" t="inlineStr">
        <is>
          <t>Priceless - Duroc Filial Dois - Kamino</t>
        </is>
      </c>
      <c r="D9356" t="n">
        <v>149</v>
      </c>
      <c r="E9356" t="inlineStr">
        <is>
          <t>Priceless</t>
        </is>
      </c>
      <c r="F9356" s="27" t="n">
        <v>45672</v>
      </c>
      <c r="G9356" t="inlineStr">
        <is>
          <t>DEBITO</t>
        </is>
      </c>
      <c r="H9356" t="inlineStr">
        <is>
          <t>Jose Cassio Prevedel Sistemas</t>
        </is>
      </c>
      <c r="I9356" t="n">
        <v>-400</v>
      </c>
    </row>
    <row r="9357">
      <c r="A9357" t="n">
        <v>57519</v>
      </c>
      <c r="B9357" t="n">
        <v>134</v>
      </c>
      <c r="C9357" t="inlineStr">
        <is>
          <t>Priceless - Bem Mais - Kamino</t>
        </is>
      </c>
      <c r="D9357" t="n">
        <v>149</v>
      </c>
      <c r="E9357" t="inlineStr">
        <is>
          <t>Priceless</t>
        </is>
      </c>
      <c r="F9357" s="27" t="n">
        <v>45672</v>
      </c>
      <c r="G9357" t="inlineStr">
        <is>
          <t>DEBITO</t>
        </is>
      </c>
      <c r="H9357" t="inlineStr">
        <is>
          <t>Headchef Assessoria de Seguranca dos Alimentos Ltda</t>
        </is>
      </c>
      <c r="I9357" t="n">
        <v>-4000</v>
      </c>
    </row>
    <row r="9358">
      <c r="A9358" t="n">
        <v>57644</v>
      </c>
      <c r="B9358" t="n">
        <v>149</v>
      </c>
      <c r="C9358" t="inlineStr">
        <is>
          <t>Priceless - Duroc Filial Dois - Kamino</t>
        </is>
      </c>
      <c r="D9358" t="n">
        <v>149</v>
      </c>
      <c r="E9358" t="inlineStr">
        <is>
          <t>Priceless</t>
        </is>
      </c>
      <c r="F9358" s="27" t="n">
        <v>45672</v>
      </c>
      <c r="G9358" t="inlineStr">
        <is>
          <t>CREDITO</t>
        </is>
      </c>
      <c r="H9358" t="inlineStr">
        <is>
          <t>TEMPUS FUGIT PARTICIPACOES E EMPREENDIMENTOS LTDA</t>
        </is>
      </c>
      <c r="I9358" t="n">
        <v>608</v>
      </c>
    </row>
    <row r="9359">
      <c r="A9359" t="n">
        <v>57518</v>
      </c>
      <c r="B9359" t="n">
        <v>134</v>
      </c>
      <c r="C9359" t="inlineStr">
        <is>
          <t>Priceless - Bem Mais - Kamino</t>
        </is>
      </c>
      <c r="D9359" t="n">
        <v>149</v>
      </c>
      <c r="E9359" t="inlineStr">
        <is>
          <t>Priceless</t>
        </is>
      </c>
      <c r="F9359" s="27" t="n">
        <v>45672</v>
      </c>
      <c r="G9359" t="inlineStr">
        <is>
          <t>DEBITO</t>
        </is>
      </c>
      <c r="H9359" t="inlineStr">
        <is>
          <t>Tres Servicos e Eventos Ltda</t>
        </is>
      </c>
      <c r="I9359" t="n">
        <v>-10000</v>
      </c>
    </row>
    <row r="9360">
      <c r="A9360" t="n">
        <v>57517</v>
      </c>
      <c r="B9360" t="n">
        <v>134</v>
      </c>
      <c r="C9360" t="inlineStr">
        <is>
          <t>Priceless - Bem Mais - Kamino</t>
        </is>
      </c>
      <c r="D9360" t="n">
        <v>149</v>
      </c>
      <c r="E9360" t="inlineStr">
        <is>
          <t>Priceless</t>
        </is>
      </c>
      <c r="F9360" s="27" t="n">
        <v>45672</v>
      </c>
      <c r="G9360" t="inlineStr">
        <is>
          <t>DEBITO</t>
        </is>
      </c>
      <c r="H9360" t="inlineStr">
        <is>
          <t>Jose Marcos Cassiano</t>
        </is>
      </c>
      <c r="I9360" t="n">
        <v>-5000</v>
      </c>
    </row>
    <row r="9361">
      <c r="A9361" t="n">
        <v>56274</v>
      </c>
      <c r="B9361" t="n">
        <v>133</v>
      </c>
      <c r="C9361" t="inlineStr">
        <is>
          <t>Priceless - Bem Mais - Itaú</t>
        </is>
      </c>
      <c r="D9361" t="n">
        <v>149</v>
      </c>
      <c r="E9361" t="inlineStr">
        <is>
          <t>Priceless</t>
        </is>
      </c>
      <c r="F9361" s="27" t="n">
        <v>45671.54166666666</v>
      </c>
      <c r="G9361" t="inlineStr">
        <is>
          <t>CREDITO</t>
        </is>
      </c>
      <c r="H9361" t="inlineStr">
        <is>
          <t>SISPAG  ASSOC SH LIGHT F</t>
        </is>
      </c>
      <c r="I9361" t="n">
        <v>3755</v>
      </c>
    </row>
    <row r="9362">
      <c r="A9362" t="n">
        <v>54868</v>
      </c>
      <c r="B9362" t="n">
        <v>134</v>
      </c>
      <c r="C9362" t="inlineStr">
        <is>
          <t>Priceless - Bem Mais - Kamino</t>
        </is>
      </c>
      <c r="D9362" t="n">
        <v>149</v>
      </c>
      <c r="E9362" t="inlineStr">
        <is>
          <t>Priceless</t>
        </is>
      </c>
      <c r="F9362" s="27" t="n">
        <v>45671</v>
      </c>
      <c r="G9362" t="inlineStr">
        <is>
          <t>DEBITO</t>
        </is>
      </c>
      <c r="H9362" t="inlineStr">
        <is>
          <t>Nitron Comercial Ltda</t>
        </is>
      </c>
      <c r="I9362" t="n">
        <v>-800</v>
      </c>
    </row>
    <row r="9363">
      <c r="A9363" t="n">
        <v>54866</v>
      </c>
      <c r="B9363" t="n">
        <v>134</v>
      </c>
      <c r="C9363" t="inlineStr">
        <is>
          <t>Priceless - Bem Mais - Kamino</t>
        </is>
      </c>
      <c r="D9363" t="n">
        <v>149</v>
      </c>
      <c r="E9363" t="inlineStr">
        <is>
          <t>Priceless</t>
        </is>
      </c>
      <c r="F9363" s="27" t="n">
        <v>45671</v>
      </c>
      <c r="G9363" t="inlineStr">
        <is>
          <t>DEBITO</t>
        </is>
      </c>
      <c r="H9363" t="inlineStr">
        <is>
          <t>Rafaela Almeida Braga Viscaino</t>
        </is>
      </c>
      <c r="I9363" t="n">
        <v>-3000</v>
      </c>
    </row>
    <row r="9364">
      <c r="A9364" t="n">
        <v>54867</v>
      </c>
      <c r="B9364" t="n">
        <v>134</v>
      </c>
      <c r="C9364" t="inlineStr">
        <is>
          <t>Priceless - Bem Mais - Kamino</t>
        </is>
      </c>
      <c r="D9364" t="n">
        <v>149</v>
      </c>
      <c r="E9364" t="inlineStr">
        <is>
          <t>Priceless</t>
        </is>
      </c>
      <c r="F9364" s="27" t="n">
        <v>45671</v>
      </c>
      <c r="G9364" t="inlineStr">
        <is>
          <t>DEBITO</t>
        </is>
      </c>
      <c r="H9364" t="inlineStr">
        <is>
          <t>Cesar Donis Favato 35357353867</t>
        </is>
      </c>
      <c r="I9364" t="n">
        <v>-2985.2</v>
      </c>
    </row>
    <row r="9365">
      <c r="A9365" t="n">
        <v>54878</v>
      </c>
      <c r="B9365" t="n">
        <v>134</v>
      </c>
      <c r="C9365" t="inlineStr">
        <is>
          <t>Priceless - Bem Mais - Kamino</t>
        </is>
      </c>
      <c r="D9365" t="n">
        <v>149</v>
      </c>
      <c r="E9365" t="inlineStr">
        <is>
          <t>Priceless</t>
        </is>
      </c>
      <c r="F9365" s="27" t="n">
        <v>45671</v>
      </c>
      <c r="G9365" t="inlineStr">
        <is>
          <t>DEBITO</t>
        </is>
      </c>
      <c r="H9365" t="inlineStr">
        <is>
          <t>Antonio Carlos Silva Santos 43059552886</t>
        </is>
      </c>
      <c r="I9365" t="n">
        <v>-4000</v>
      </c>
    </row>
    <row r="9366">
      <c r="A9366" t="n">
        <v>54877</v>
      </c>
      <c r="B9366" t="n">
        <v>134</v>
      </c>
      <c r="C9366" t="inlineStr">
        <is>
          <t>Priceless - Bem Mais - Kamino</t>
        </is>
      </c>
      <c r="D9366" t="n">
        <v>149</v>
      </c>
      <c r="E9366" t="inlineStr">
        <is>
          <t>Priceless</t>
        </is>
      </c>
      <c r="F9366" s="27" t="n">
        <v>45671</v>
      </c>
      <c r="G9366" t="inlineStr">
        <is>
          <t>DEBITO</t>
        </is>
      </c>
      <c r="H9366" t="inlineStr">
        <is>
          <t>Marcos Jose Bahia de Sousa Peres</t>
        </is>
      </c>
      <c r="I9366" t="n">
        <v>-1100</v>
      </c>
    </row>
    <row r="9367">
      <c r="A9367" t="n">
        <v>54876</v>
      </c>
      <c r="B9367" t="n">
        <v>134</v>
      </c>
      <c r="C9367" t="inlineStr">
        <is>
          <t>Priceless - Bem Mais - Kamino</t>
        </is>
      </c>
      <c r="D9367" t="n">
        <v>149</v>
      </c>
      <c r="E9367" t="inlineStr">
        <is>
          <t>Priceless</t>
        </is>
      </c>
      <c r="F9367" s="27" t="n">
        <v>45671</v>
      </c>
      <c r="G9367" t="inlineStr">
        <is>
          <t>DEBITO</t>
        </is>
      </c>
      <c r="H9367" t="inlineStr">
        <is>
          <t>56.769.609 Luiz Felipe Silva da Motta</t>
        </is>
      </c>
      <c r="I9367" t="n">
        <v>-2000</v>
      </c>
    </row>
    <row r="9368">
      <c r="A9368" t="n">
        <v>54875</v>
      </c>
      <c r="B9368" t="n">
        <v>134</v>
      </c>
      <c r="C9368" t="inlineStr">
        <is>
          <t>Priceless - Bem Mais - Kamino</t>
        </is>
      </c>
      <c r="D9368" t="n">
        <v>149</v>
      </c>
      <c r="E9368" t="inlineStr">
        <is>
          <t>Priceless</t>
        </is>
      </c>
      <c r="F9368" s="27" t="n">
        <v>45671</v>
      </c>
      <c r="G9368" t="inlineStr">
        <is>
          <t>DEBITO</t>
        </is>
      </c>
      <c r="H9368" t="inlineStr">
        <is>
          <t>Joo Gabriel Rodrigues dos Santos</t>
        </is>
      </c>
      <c r="I9368" t="n">
        <v>-3300</v>
      </c>
    </row>
    <row r="9369">
      <c r="A9369" t="n">
        <v>54874</v>
      </c>
      <c r="B9369" t="n">
        <v>134</v>
      </c>
      <c r="C9369" t="inlineStr">
        <is>
          <t>Priceless - Bem Mais - Kamino</t>
        </is>
      </c>
      <c r="D9369" t="n">
        <v>149</v>
      </c>
      <c r="E9369" t="inlineStr">
        <is>
          <t>Priceless</t>
        </is>
      </c>
      <c r="F9369" s="27" t="n">
        <v>45671</v>
      </c>
      <c r="G9369" t="inlineStr">
        <is>
          <t>DEBITO</t>
        </is>
      </c>
      <c r="H9369" t="inlineStr">
        <is>
          <t>52.227.965 Andrea Cristina Soares da Silva</t>
        </is>
      </c>
      <c r="I9369" t="n">
        <v>-3350</v>
      </c>
    </row>
    <row r="9370">
      <c r="A9370" t="n">
        <v>54873</v>
      </c>
      <c r="B9370" t="n">
        <v>134</v>
      </c>
      <c r="C9370" t="inlineStr">
        <is>
          <t>Priceless - Bem Mais - Kamino</t>
        </is>
      </c>
      <c r="D9370" t="n">
        <v>149</v>
      </c>
      <c r="E9370" t="inlineStr">
        <is>
          <t>Priceless</t>
        </is>
      </c>
      <c r="F9370" s="27" t="n">
        <v>45671</v>
      </c>
      <c r="G9370" t="inlineStr">
        <is>
          <t>DEBITO</t>
        </is>
      </c>
      <c r="H9370" t="inlineStr">
        <is>
          <t>Bwc Brasil Comercio e Importacao Ltda</t>
        </is>
      </c>
      <c r="I9370" t="n">
        <v>-1385.16</v>
      </c>
    </row>
    <row r="9371">
      <c r="A9371" t="n">
        <v>54872</v>
      </c>
      <c r="B9371" t="n">
        <v>134</v>
      </c>
      <c r="C9371" t="inlineStr">
        <is>
          <t>Priceless - Bem Mais - Kamino</t>
        </is>
      </c>
      <c r="D9371" t="n">
        <v>149</v>
      </c>
      <c r="E9371" t="inlineStr">
        <is>
          <t>Priceless</t>
        </is>
      </c>
      <c r="F9371" s="27" t="n">
        <v>45671</v>
      </c>
      <c r="G9371" t="inlineStr">
        <is>
          <t>DEBITO</t>
        </is>
      </c>
      <c r="H9371" t="inlineStr">
        <is>
          <t>Emporio M &amp; L Comercio de Alimentos e Bebidas Ltda</t>
        </is>
      </c>
      <c r="I9371" t="n">
        <v>-437.7</v>
      </c>
    </row>
    <row r="9372">
      <c r="A9372" t="n">
        <v>54871</v>
      </c>
      <c r="B9372" t="n">
        <v>134</v>
      </c>
      <c r="C9372" t="inlineStr">
        <is>
          <t>Priceless - Bem Mais - Kamino</t>
        </is>
      </c>
      <c r="D9372" t="n">
        <v>149</v>
      </c>
      <c r="E9372" t="inlineStr">
        <is>
          <t>Priceless</t>
        </is>
      </c>
      <c r="F9372" s="27" t="n">
        <v>45671</v>
      </c>
      <c r="G9372" t="inlineStr">
        <is>
          <t>DEBITO</t>
        </is>
      </c>
      <c r="H9372" t="inlineStr">
        <is>
          <t>Queijaria Atalaia Ltda</t>
        </is>
      </c>
      <c r="I9372" t="n">
        <v>-3882.31</v>
      </c>
    </row>
    <row r="9373">
      <c r="A9373" t="n">
        <v>54870</v>
      </c>
      <c r="B9373" t="n">
        <v>134</v>
      </c>
      <c r="C9373" t="inlineStr">
        <is>
          <t>Priceless - Bem Mais - Kamino</t>
        </is>
      </c>
      <c r="D9373" t="n">
        <v>149</v>
      </c>
      <c r="E9373" t="inlineStr">
        <is>
          <t>Priceless</t>
        </is>
      </c>
      <c r="F9373" s="27" t="n">
        <v>45671</v>
      </c>
      <c r="G9373" t="inlineStr">
        <is>
          <t>DEBITO</t>
        </is>
      </c>
      <c r="H9373" t="inlineStr">
        <is>
          <t>Jbs S/A</t>
        </is>
      </c>
      <c r="I9373" t="n">
        <v>-3086.7</v>
      </c>
    </row>
    <row r="9374">
      <c r="A9374" t="n">
        <v>54869</v>
      </c>
      <c r="B9374" t="n">
        <v>134</v>
      </c>
      <c r="C9374" t="inlineStr">
        <is>
          <t>Priceless - Bem Mais - Kamino</t>
        </is>
      </c>
      <c r="D9374" t="n">
        <v>149</v>
      </c>
      <c r="E9374" t="inlineStr">
        <is>
          <t>Priceless</t>
        </is>
      </c>
      <c r="F9374" s="27" t="n">
        <v>45671</v>
      </c>
      <c r="G9374" t="inlineStr">
        <is>
          <t>DEBITO</t>
        </is>
      </c>
      <c r="H9374" t="inlineStr">
        <is>
          <t>Emporio M &amp; L Comercio de Alimentos e Bebidas Ltda</t>
        </is>
      </c>
      <c r="I9374" t="n">
        <v>-3905.24</v>
      </c>
    </row>
    <row r="9375">
      <c r="A9375" t="n">
        <v>54864</v>
      </c>
      <c r="B9375" t="n">
        <v>134</v>
      </c>
      <c r="C9375" t="inlineStr">
        <is>
          <t>Priceless - Bem Mais - Kamino</t>
        </is>
      </c>
      <c r="D9375" t="n">
        <v>149</v>
      </c>
      <c r="E9375" t="inlineStr">
        <is>
          <t>Priceless</t>
        </is>
      </c>
      <c r="F9375" s="27" t="n">
        <v>45671</v>
      </c>
      <c r="G9375" t="inlineStr">
        <is>
          <t>DEBITO</t>
        </is>
      </c>
      <c r="H9375" t="inlineStr">
        <is>
          <t>Bravin &amp; Campos</t>
        </is>
      </c>
      <c r="I9375" t="n">
        <v>-2500</v>
      </c>
    </row>
    <row r="9376">
      <c r="A9376" t="n">
        <v>54863</v>
      </c>
      <c r="B9376" t="n">
        <v>134</v>
      </c>
      <c r="C9376" t="inlineStr">
        <is>
          <t>Priceless - Bem Mais - Kamino</t>
        </is>
      </c>
      <c r="D9376" t="n">
        <v>149</v>
      </c>
      <c r="E9376" t="inlineStr">
        <is>
          <t>Priceless</t>
        </is>
      </c>
      <c r="F9376" s="27" t="n">
        <v>45671</v>
      </c>
      <c r="G9376" t="inlineStr">
        <is>
          <t>CREDITO</t>
        </is>
      </c>
      <c r="H9376" t="inlineStr">
        <is>
          <t>Zig Tecnologia S.A.</t>
        </is>
      </c>
      <c r="I9376" t="n">
        <v>1075.95</v>
      </c>
    </row>
    <row r="9377">
      <c r="A9377" t="n">
        <v>54862</v>
      </c>
      <c r="B9377" t="n">
        <v>134</v>
      </c>
      <c r="C9377" t="inlineStr">
        <is>
          <t>Priceless - Bem Mais - Kamino</t>
        </is>
      </c>
      <c r="D9377" t="n">
        <v>149</v>
      </c>
      <c r="E9377" t="inlineStr">
        <is>
          <t>Priceless</t>
        </is>
      </c>
      <c r="F9377" s="27" t="n">
        <v>45671</v>
      </c>
      <c r="G9377" t="inlineStr">
        <is>
          <t>CREDITO</t>
        </is>
      </c>
      <c r="H9377" t="inlineStr">
        <is>
          <t>Remunerao-Cta Pgto</t>
        </is>
      </c>
      <c r="I9377" t="n">
        <v>0.01</v>
      </c>
    </row>
    <row r="9378">
      <c r="A9378" t="n">
        <v>54924</v>
      </c>
      <c r="B9378" t="n">
        <v>149</v>
      </c>
      <c r="C9378" t="inlineStr">
        <is>
          <t>Priceless - Duroc Filial Dois - Kamino</t>
        </is>
      </c>
      <c r="D9378" t="n">
        <v>149</v>
      </c>
      <c r="E9378" t="inlineStr">
        <is>
          <t>Priceless</t>
        </is>
      </c>
      <c r="F9378" s="27" t="n">
        <v>45671</v>
      </c>
      <c r="G9378" t="inlineStr">
        <is>
          <t>CREDITO</t>
        </is>
      </c>
      <c r="H9378" t="inlineStr">
        <is>
          <t>TEMPUS FUGIT PARTICIPACOES E EMPREENDIMENTOS LTDA</t>
        </is>
      </c>
      <c r="I9378" t="n">
        <v>3000</v>
      </c>
    </row>
    <row r="9379">
      <c r="A9379" t="n">
        <v>54865</v>
      </c>
      <c r="B9379" t="n">
        <v>134</v>
      </c>
      <c r="C9379" t="inlineStr">
        <is>
          <t>Priceless - Bem Mais - Kamino</t>
        </is>
      </c>
      <c r="D9379" t="n">
        <v>149</v>
      </c>
      <c r="E9379" t="inlineStr">
        <is>
          <t>Priceless</t>
        </is>
      </c>
      <c r="F9379" s="27" t="n">
        <v>45671</v>
      </c>
      <c r="G9379" t="inlineStr">
        <is>
          <t>DEBITO</t>
        </is>
      </c>
      <c r="H9379" t="inlineStr">
        <is>
          <t>Bruna Nogueira Ribeiro</t>
        </is>
      </c>
      <c r="I9379" t="n">
        <v>-500</v>
      </c>
    </row>
    <row r="9380">
      <c r="A9380" t="n">
        <v>54925</v>
      </c>
      <c r="B9380" t="n">
        <v>149</v>
      </c>
      <c r="C9380" t="inlineStr">
        <is>
          <t>Priceless - Duroc Filial Dois - Kamino</t>
        </is>
      </c>
      <c r="D9380" t="n">
        <v>149</v>
      </c>
      <c r="E9380" t="inlineStr">
        <is>
          <t>Priceless</t>
        </is>
      </c>
      <c r="F9380" s="27" t="n">
        <v>45671</v>
      </c>
      <c r="G9380" t="inlineStr">
        <is>
          <t>CREDITO</t>
        </is>
      </c>
      <c r="H9380" t="inlineStr">
        <is>
          <t>TEMPUS FUGIT PARTICIPACOES E EMPREENDIMENTOS LTDA</t>
        </is>
      </c>
      <c r="I9380" t="n">
        <v>2550</v>
      </c>
    </row>
    <row r="9381">
      <c r="A9381" t="n">
        <v>54926</v>
      </c>
      <c r="B9381" t="n">
        <v>149</v>
      </c>
      <c r="C9381" t="inlineStr">
        <is>
          <t>Priceless - Duroc Filial Dois - Kamino</t>
        </is>
      </c>
      <c r="D9381" t="n">
        <v>149</v>
      </c>
      <c r="E9381" t="inlineStr">
        <is>
          <t>Priceless</t>
        </is>
      </c>
      <c r="F9381" s="27" t="n">
        <v>45671</v>
      </c>
      <c r="G9381" t="inlineStr">
        <is>
          <t>DEBITO</t>
        </is>
      </c>
      <c r="H9381" t="inlineStr">
        <is>
          <t>Leandro Monteiro de Moura</t>
        </is>
      </c>
      <c r="I9381" t="n">
        <v>-2550</v>
      </c>
    </row>
    <row r="9382">
      <c r="A9382" t="n">
        <v>54927</v>
      </c>
      <c r="B9382" t="n">
        <v>149</v>
      </c>
      <c r="C9382" t="inlineStr">
        <is>
          <t>Priceless - Duroc Filial Dois - Kamino</t>
        </is>
      </c>
      <c r="D9382" t="n">
        <v>149</v>
      </c>
      <c r="E9382" t="inlineStr">
        <is>
          <t>Priceless</t>
        </is>
      </c>
      <c r="F9382" s="27" t="n">
        <v>45671</v>
      </c>
      <c r="G9382" t="inlineStr">
        <is>
          <t>DEBITO</t>
        </is>
      </c>
      <c r="H9382" t="inlineStr">
        <is>
          <t>Bruna Nogueira Ribeiro</t>
        </is>
      </c>
      <c r="I9382" t="n">
        <v>-3000</v>
      </c>
    </row>
    <row r="9383">
      <c r="A9383" t="n">
        <v>56273</v>
      </c>
      <c r="B9383" t="n">
        <v>133</v>
      </c>
      <c r="C9383" t="inlineStr">
        <is>
          <t>Priceless - Bem Mais - Itaú</t>
        </is>
      </c>
      <c r="D9383" t="n">
        <v>149</v>
      </c>
      <c r="E9383" t="inlineStr">
        <is>
          <t>Priceless</t>
        </is>
      </c>
      <c r="F9383" s="27" t="n">
        <v>45670.54166666666</v>
      </c>
      <c r="G9383" t="inlineStr">
        <is>
          <t>CREDITO</t>
        </is>
      </c>
      <c r="H9383" t="inlineStr">
        <is>
          <t>SISPAG  TICKET SERVICOS</t>
        </is>
      </c>
      <c r="I9383" t="n">
        <v>3148.14</v>
      </c>
    </row>
    <row r="9384">
      <c r="A9384" t="n">
        <v>56272</v>
      </c>
      <c r="B9384" t="n">
        <v>133</v>
      </c>
      <c r="C9384" t="inlineStr">
        <is>
          <t>Priceless - Bem Mais - Itaú</t>
        </is>
      </c>
      <c r="D9384" t="n">
        <v>149</v>
      </c>
      <c r="E9384" t="inlineStr">
        <is>
          <t>Priceless</t>
        </is>
      </c>
      <c r="F9384" s="27" t="n">
        <v>45670.54166666666</v>
      </c>
      <c r="G9384" t="inlineStr">
        <is>
          <t>CREDITO</t>
        </is>
      </c>
      <c r="H9384" t="inlineStr">
        <is>
          <t>PIX TRANSF DIOGO C13/01</t>
        </is>
      </c>
      <c r="I9384" t="n">
        <v>350</v>
      </c>
    </row>
    <row r="9385">
      <c r="A9385" t="n">
        <v>54851</v>
      </c>
      <c r="B9385" t="n">
        <v>134</v>
      </c>
      <c r="C9385" t="inlineStr">
        <is>
          <t>Priceless - Bem Mais - Kamino</t>
        </is>
      </c>
      <c r="D9385" t="n">
        <v>149</v>
      </c>
      <c r="E9385" t="inlineStr">
        <is>
          <t>Priceless</t>
        </is>
      </c>
      <c r="F9385" s="27" t="n">
        <v>45670</v>
      </c>
      <c r="G9385" t="inlineStr">
        <is>
          <t>DEBITO</t>
        </is>
      </c>
      <c r="H9385" t="inlineStr">
        <is>
          <t>Denis dos Santos</t>
        </is>
      </c>
      <c r="I9385" t="n">
        <v>-1750</v>
      </c>
    </row>
    <row r="9386">
      <c r="A9386" t="n">
        <v>54848</v>
      </c>
      <c r="B9386" t="n">
        <v>134</v>
      </c>
      <c r="C9386" t="inlineStr">
        <is>
          <t>Priceless - Bem Mais - Kamino</t>
        </is>
      </c>
      <c r="D9386" t="n">
        <v>149</v>
      </c>
      <c r="E9386" t="inlineStr">
        <is>
          <t>Priceless</t>
        </is>
      </c>
      <c r="F9386" s="27" t="n">
        <v>45670</v>
      </c>
      <c r="G9386" t="inlineStr">
        <is>
          <t>CREDITO</t>
        </is>
      </c>
      <c r="H9386" t="inlineStr">
        <is>
          <t>Zig Tecnologia S.A.</t>
        </is>
      </c>
      <c r="I9386" t="n">
        <v>56915.51</v>
      </c>
    </row>
    <row r="9387">
      <c r="A9387" t="n">
        <v>54849</v>
      </c>
      <c r="B9387" t="n">
        <v>134</v>
      </c>
      <c r="C9387" t="inlineStr">
        <is>
          <t>Priceless - Bem Mais - Kamino</t>
        </is>
      </c>
      <c r="D9387" t="n">
        <v>149</v>
      </c>
      <c r="E9387" t="inlineStr">
        <is>
          <t>Priceless</t>
        </is>
      </c>
      <c r="F9387" s="27" t="n">
        <v>45670</v>
      </c>
      <c r="G9387" t="inlineStr">
        <is>
          <t>CREDITO</t>
        </is>
      </c>
      <c r="H9387" t="inlineStr">
        <is>
          <t>Zig Tecnologia S.A.</t>
        </is>
      </c>
      <c r="I9387" t="n">
        <v>19485.51</v>
      </c>
    </row>
    <row r="9388">
      <c r="A9388" t="n">
        <v>54850</v>
      </c>
      <c r="B9388" t="n">
        <v>134</v>
      </c>
      <c r="C9388" t="inlineStr">
        <is>
          <t>Priceless - Bem Mais - Kamino</t>
        </is>
      </c>
      <c r="D9388" t="n">
        <v>149</v>
      </c>
      <c r="E9388" t="inlineStr">
        <is>
          <t>Priceless</t>
        </is>
      </c>
      <c r="F9388" s="27" t="n">
        <v>45670</v>
      </c>
      <c r="G9388" t="inlineStr">
        <is>
          <t>DEBITO</t>
        </is>
      </c>
      <c r="H9388" t="inlineStr">
        <is>
          <t>C&amp;i Equipamentos de Comunicao Ltda Me</t>
        </is>
      </c>
      <c r="I9388" t="n">
        <v>-550</v>
      </c>
    </row>
    <row r="9389">
      <c r="A9389" t="n">
        <v>54852</v>
      </c>
      <c r="B9389" t="n">
        <v>134</v>
      </c>
      <c r="C9389" t="inlineStr">
        <is>
          <t>Priceless - Bem Mais - Kamino</t>
        </is>
      </c>
      <c r="D9389" t="n">
        <v>149</v>
      </c>
      <c r="E9389" t="inlineStr">
        <is>
          <t>Priceless</t>
        </is>
      </c>
      <c r="F9389" s="27" t="n">
        <v>45670</v>
      </c>
      <c r="G9389" t="inlineStr">
        <is>
          <t>DEBITO</t>
        </is>
      </c>
      <c r="H9389" t="inlineStr">
        <is>
          <t>Ecolab Quimica Ltda</t>
        </is>
      </c>
      <c r="I9389" t="n">
        <v>-1221.2</v>
      </c>
    </row>
    <row r="9390">
      <c r="A9390" t="n">
        <v>54853</v>
      </c>
      <c r="B9390" t="n">
        <v>134</v>
      </c>
      <c r="C9390" t="inlineStr">
        <is>
          <t>Priceless - Bem Mais - Kamino</t>
        </is>
      </c>
      <c r="D9390" t="n">
        <v>149</v>
      </c>
      <c r="E9390" t="inlineStr">
        <is>
          <t>Priceless</t>
        </is>
      </c>
      <c r="F9390" s="27" t="n">
        <v>45670</v>
      </c>
      <c r="G9390" t="inlineStr">
        <is>
          <t>DEBITO</t>
        </is>
      </c>
      <c r="H9390" t="inlineStr">
        <is>
          <t>Ecolab Quimica Ltda</t>
        </is>
      </c>
      <c r="I9390" t="n">
        <v>-1041.33</v>
      </c>
    </row>
    <row r="9391">
      <c r="A9391" t="n">
        <v>54854</v>
      </c>
      <c r="B9391" t="n">
        <v>134</v>
      </c>
      <c r="C9391" t="inlineStr">
        <is>
          <t>Priceless - Bem Mais - Kamino</t>
        </is>
      </c>
      <c r="D9391" t="n">
        <v>149</v>
      </c>
      <c r="E9391" t="inlineStr">
        <is>
          <t>Priceless</t>
        </is>
      </c>
      <c r="F9391" s="27" t="n">
        <v>45670</v>
      </c>
      <c r="G9391" t="inlineStr">
        <is>
          <t>DEBITO</t>
        </is>
      </c>
      <c r="H9391" t="inlineStr">
        <is>
          <t>Ervas Finas Horticultura Ltda</t>
        </is>
      </c>
      <c r="I9391" t="n">
        <v>-135.95</v>
      </c>
    </row>
    <row r="9392">
      <c r="A9392" t="n">
        <v>54855</v>
      </c>
      <c r="B9392" t="n">
        <v>134</v>
      </c>
      <c r="C9392" t="inlineStr">
        <is>
          <t>Priceless - Bem Mais - Kamino</t>
        </is>
      </c>
      <c r="D9392" t="n">
        <v>149</v>
      </c>
      <c r="E9392" t="inlineStr">
        <is>
          <t>Priceless</t>
        </is>
      </c>
      <c r="F9392" s="27" t="n">
        <v>45670</v>
      </c>
      <c r="G9392" t="inlineStr">
        <is>
          <t>DEBITO</t>
        </is>
      </c>
      <c r="H9392" t="inlineStr">
        <is>
          <t>C&amp;i Equipamentos de Comunicao Ltda Me</t>
        </is>
      </c>
      <c r="I9392" t="n">
        <v>-200</v>
      </c>
    </row>
    <row r="9393">
      <c r="A9393" t="n">
        <v>54856</v>
      </c>
      <c r="B9393" t="n">
        <v>134</v>
      </c>
      <c r="C9393" t="inlineStr">
        <is>
          <t>Priceless - Bem Mais - Kamino</t>
        </is>
      </c>
      <c r="D9393" t="n">
        <v>149</v>
      </c>
      <c r="E9393" t="inlineStr">
        <is>
          <t>Priceless</t>
        </is>
      </c>
      <c r="F9393" s="27" t="n">
        <v>45670</v>
      </c>
      <c r="G9393" t="inlineStr">
        <is>
          <t>DEBITO</t>
        </is>
      </c>
      <c r="H9393" t="inlineStr">
        <is>
          <t>Sayegh Materiais para Construcao Ltda</t>
        </is>
      </c>
      <c r="I9393" t="n">
        <v>-945</v>
      </c>
    </row>
    <row r="9394">
      <c r="A9394" t="n">
        <v>54857</v>
      </c>
      <c r="B9394" t="n">
        <v>134</v>
      </c>
      <c r="C9394" t="inlineStr">
        <is>
          <t>Priceless - Bem Mais - Kamino</t>
        </is>
      </c>
      <c r="D9394" t="n">
        <v>149</v>
      </c>
      <c r="E9394" t="inlineStr">
        <is>
          <t>Priceless</t>
        </is>
      </c>
      <c r="F9394" s="27" t="n">
        <v>45670</v>
      </c>
      <c r="G9394" t="inlineStr">
        <is>
          <t>DEBITO</t>
        </is>
      </c>
      <c r="H9394" t="inlineStr">
        <is>
          <t>Sayegh Materiais para Construcao Ltda</t>
        </is>
      </c>
      <c r="I9394" t="n">
        <v>-165.47</v>
      </c>
    </row>
    <row r="9395">
      <c r="A9395" t="n">
        <v>54858</v>
      </c>
      <c r="B9395" t="n">
        <v>134</v>
      </c>
      <c r="C9395" t="inlineStr">
        <is>
          <t>Priceless - Bem Mais - Kamino</t>
        </is>
      </c>
      <c r="D9395" t="n">
        <v>149</v>
      </c>
      <c r="E9395" t="inlineStr">
        <is>
          <t>Priceless</t>
        </is>
      </c>
      <c r="F9395" s="27" t="n">
        <v>45670</v>
      </c>
      <c r="G9395" t="inlineStr">
        <is>
          <t>DEBITO</t>
        </is>
      </c>
      <c r="H9395" t="inlineStr">
        <is>
          <t>Boca a Boca Distribuidora Ltda</t>
        </is>
      </c>
      <c r="I9395" t="n">
        <v>-270</v>
      </c>
    </row>
    <row r="9396">
      <c r="A9396" t="n">
        <v>54859</v>
      </c>
      <c r="B9396" t="n">
        <v>134</v>
      </c>
      <c r="C9396" t="inlineStr">
        <is>
          <t>Priceless - Bem Mais - Kamino</t>
        </is>
      </c>
      <c r="D9396" t="n">
        <v>149</v>
      </c>
      <c r="E9396" t="inlineStr">
        <is>
          <t>Priceless</t>
        </is>
      </c>
      <c r="F9396" s="27" t="n">
        <v>45670</v>
      </c>
      <c r="G9396" t="inlineStr">
        <is>
          <t>DEBITO</t>
        </is>
      </c>
      <c r="H9396" t="inlineStr">
        <is>
          <t>Bar Brahma Granja Kamino- Fdb Bar Novo</t>
        </is>
      </c>
      <c r="I9396" t="n">
        <v>-19700</v>
      </c>
    </row>
    <row r="9397">
      <c r="A9397" t="n">
        <v>54860</v>
      </c>
      <c r="B9397" t="n">
        <v>134</v>
      </c>
      <c r="C9397" t="inlineStr">
        <is>
          <t>Priceless - Bem Mais - Kamino</t>
        </is>
      </c>
      <c r="D9397" t="n">
        <v>149</v>
      </c>
      <c r="E9397" t="inlineStr">
        <is>
          <t>Priceless</t>
        </is>
      </c>
      <c r="F9397" s="27" t="n">
        <v>45670</v>
      </c>
      <c r="G9397" t="inlineStr">
        <is>
          <t>DEBITO</t>
        </is>
      </c>
      <c r="H9397" t="inlineStr">
        <is>
          <t>Bar Brahma Granja Kamino- Fdb Bar Novo</t>
        </is>
      </c>
      <c r="I9397" t="n">
        <v>-650</v>
      </c>
    </row>
    <row r="9398">
      <c r="A9398" t="n">
        <v>54861</v>
      </c>
      <c r="B9398" t="n">
        <v>134</v>
      </c>
      <c r="C9398" t="inlineStr">
        <is>
          <t>Priceless - Bem Mais - Kamino</t>
        </is>
      </c>
      <c r="D9398" t="n">
        <v>149</v>
      </c>
      <c r="E9398" t="inlineStr">
        <is>
          <t>Priceless</t>
        </is>
      </c>
      <c r="F9398" s="27" t="n">
        <v>45670</v>
      </c>
      <c r="G9398" t="inlineStr">
        <is>
          <t>DEBITO</t>
        </is>
      </c>
      <c r="H9398" t="inlineStr">
        <is>
          <t>Tutum Brahma Kamino</t>
        </is>
      </c>
      <c r="I9398" t="n">
        <v>-10200</v>
      </c>
    </row>
    <row r="9399">
      <c r="A9399" t="n">
        <v>54940</v>
      </c>
      <c r="B9399" t="n">
        <v>133</v>
      </c>
      <c r="C9399" t="inlineStr">
        <is>
          <t>Priceless - Bem Mais - Itaú</t>
        </is>
      </c>
      <c r="D9399" t="n">
        <v>149</v>
      </c>
      <c r="E9399" t="inlineStr">
        <is>
          <t>Priceless</t>
        </is>
      </c>
      <c r="F9399" s="27" t="n">
        <v>45667.54166666666</v>
      </c>
      <c r="G9399" t="inlineStr">
        <is>
          <t>CREDITO</t>
        </is>
      </c>
      <c r="H9399" t="inlineStr">
        <is>
          <t>SISPAG  SUKSES EVENTOS L</t>
        </is>
      </c>
      <c r="I9399" t="n">
        <v>35750</v>
      </c>
    </row>
    <row r="9400">
      <c r="A9400" t="n">
        <v>54939</v>
      </c>
      <c r="B9400" t="n">
        <v>133</v>
      </c>
      <c r="C9400" t="inlineStr">
        <is>
          <t>Priceless - Bem Mais - Itaú</t>
        </is>
      </c>
      <c r="D9400" t="n">
        <v>149</v>
      </c>
      <c r="E9400" t="inlineStr">
        <is>
          <t>Priceless</t>
        </is>
      </c>
      <c r="F9400" s="27" t="n">
        <v>45667.54166666666</v>
      </c>
      <c r="G9400" t="inlineStr">
        <is>
          <t>CREDITO</t>
        </is>
      </c>
      <c r="H9400" t="inlineStr">
        <is>
          <t>SISPAG  TICKET SERVICOS</t>
        </is>
      </c>
      <c r="I9400" t="n">
        <v>50.22</v>
      </c>
    </row>
    <row r="9401">
      <c r="A9401" t="n">
        <v>54938</v>
      </c>
      <c r="B9401" t="n">
        <v>133</v>
      </c>
      <c r="C9401" t="inlineStr">
        <is>
          <t>Priceless - Bem Mais - Itaú</t>
        </is>
      </c>
      <c r="D9401" t="n">
        <v>149</v>
      </c>
      <c r="E9401" t="inlineStr">
        <is>
          <t>Priceless</t>
        </is>
      </c>
      <c r="F9401" s="27" t="n">
        <v>45667.54166666666</v>
      </c>
      <c r="G9401" t="inlineStr">
        <is>
          <t>CREDITO</t>
        </is>
      </c>
      <c r="H9401" t="inlineStr">
        <is>
          <t>STRIPE  VISA CDJq94vxaobH</t>
        </is>
      </c>
      <c r="I9401" t="n">
        <v>191.24</v>
      </c>
    </row>
    <row r="9402">
      <c r="A9402" t="n">
        <v>54841</v>
      </c>
      <c r="B9402" t="n">
        <v>134</v>
      </c>
      <c r="C9402" t="inlineStr">
        <is>
          <t>Priceless - Bem Mais - Kamino</t>
        </is>
      </c>
      <c r="D9402" t="n">
        <v>149</v>
      </c>
      <c r="E9402" t="inlineStr">
        <is>
          <t>Priceless</t>
        </is>
      </c>
      <c r="F9402" s="27" t="n">
        <v>45667</v>
      </c>
      <c r="G9402" t="inlineStr">
        <is>
          <t>DEBITO</t>
        </is>
      </c>
      <c r="H9402" t="inlineStr">
        <is>
          <t>D.R.O. Produtos Alimenticios Ltda</t>
        </is>
      </c>
      <c r="I9402" t="n">
        <v>-144.16</v>
      </c>
    </row>
    <row r="9403">
      <c r="A9403" t="n">
        <v>54923</v>
      </c>
      <c r="B9403" t="n">
        <v>149</v>
      </c>
      <c r="C9403" t="inlineStr">
        <is>
          <t>Priceless - Duroc Filial Dois - Kamino</t>
        </is>
      </c>
      <c r="D9403" t="n">
        <v>149</v>
      </c>
      <c r="E9403" t="inlineStr">
        <is>
          <t>Priceless</t>
        </is>
      </c>
      <c r="F9403" s="27" t="n">
        <v>45667</v>
      </c>
      <c r="G9403" t="inlineStr">
        <is>
          <t>DEBITO</t>
        </is>
      </c>
      <c r="H9403" t="inlineStr">
        <is>
          <t>Mco Servicos Empresariais e Aopio Administrativo Ltda</t>
        </is>
      </c>
      <c r="I9403" t="n">
        <v>-1500</v>
      </c>
    </row>
    <row r="9404">
      <c r="A9404" t="n">
        <v>54922</v>
      </c>
      <c r="B9404" t="n">
        <v>149</v>
      </c>
      <c r="C9404" t="inlineStr">
        <is>
          <t>Priceless - Duroc Filial Dois - Kamino</t>
        </is>
      </c>
      <c r="D9404" t="n">
        <v>149</v>
      </c>
      <c r="E9404" t="inlineStr">
        <is>
          <t>Priceless</t>
        </is>
      </c>
      <c r="F9404" s="27" t="n">
        <v>45667</v>
      </c>
      <c r="G9404" t="inlineStr">
        <is>
          <t>CREDITO</t>
        </is>
      </c>
      <c r="H9404" t="inlineStr">
        <is>
          <t>TEMPUS FUGIT PARTICIPACOES E EMPREENDIMENTOS LTDA</t>
        </is>
      </c>
      <c r="I9404" t="n">
        <v>1500</v>
      </c>
    </row>
    <row r="9405">
      <c r="A9405" t="n">
        <v>54836</v>
      </c>
      <c r="B9405" t="n">
        <v>134</v>
      </c>
      <c r="C9405" t="inlineStr">
        <is>
          <t>Priceless - Bem Mais - Kamino</t>
        </is>
      </c>
      <c r="D9405" t="n">
        <v>149</v>
      </c>
      <c r="E9405" t="inlineStr">
        <is>
          <t>Priceless</t>
        </is>
      </c>
      <c r="F9405" s="27" t="n">
        <v>45667</v>
      </c>
      <c r="G9405" t="inlineStr">
        <is>
          <t>CREDITO</t>
        </is>
      </c>
      <c r="H9405" t="inlineStr">
        <is>
          <t>Remunerao-Cta Pgto</t>
        </is>
      </c>
      <c r="I9405" t="n">
        <v>0.01</v>
      </c>
    </row>
    <row r="9406">
      <c r="A9406" t="n">
        <v>54837</v>
      </c>
      <c r="B9406" t="n">
        <v>134</v>
      </c>
      <c r="C9406" t="inlineStr">
        <is>
          <t>Priceless - Bem Mais - Kamino</t>
        </is>
      </c>
      <c r="D9406" t="n">
        <v>149</v>
      </c>
      <c r="E9406" t="inlineStr">
        <is>
          <t>Priceless</t>
        </is>
      </c>
      <c r="F9406" s="27" t="n">
        <v>45667</v>
      </c>
      <c r="G9406" t="inlineStr">
        <is>
          <t>CREDITO</t>
        </is>
      </c>
      <c r="H9406" t="inlineStr">
        <is>
          <t>Zig Tecnologia S.A.</t>
        </is>
      </c>
      <c r="I9406" t="n">
        <v>1382.06</v>
      </c>
    </row>
    <row r="9407">
      <c r="A9407" t="n">
        <v>54847</v>
      </c>
      <c r="B9407" t="n">
        <v>134</v>
      </c>
      <c r="C9407" t="inlineStr">
        <is>
          <t>Priceless - Bem Mais - Kamino</t>
        </is>
      </c>
      <c r="D9407" t="n">
        <v>149</v>
      </c>
      <c r="E9407" t="inlineStr">
        <is>
          <t>Priceless</t>
        </is>
      </c>
      <c r="F9407" s="27" t="n">
        <v>45667</v>
      </c>
      <c r="G9407" t="inlineStr">
        <is>
          <t>DEBITO</t>
        </is>
      </c>
      <c r="H9407" t="inlineStr">
        <is>
          <t>Preshh Aluguel de Maquinas Ltda</t>
        </is>
      </c>
      <c r="I9407" t="n">
        <v>-384</v>
      </c>
    </row>
    <row r="9408">
      <c r="A9408" t="n">
        <v>54846</v>
      </c>
      <c r="B9408" t="n">
        <v>134</v>
      </c>
      <c r="C9408" t="inlineStr">
        <is>
          <t>Priceless - Bem Mais - Kamino</t>
        </is>
      </c>
      <c r="D9408" t="n">
        <v>149</v>
      </c>
      <c r="E9408" t="inlineStr">
        <is>
          <t>Priceless</t>
        </is>
      </c>
      <c r="F9408" s="27" t="n">
        <v>45667</v>
      </c>
      <c r="G9408" t="inlineStr">
        <is>
          <t>DEBITO</t>
        </is>
      </c>
      <c r="H9408" t="inlineStr">
        <is>
          <t>Fabio Inacio Maia 21722742836</t>
        </is>
      </c>
      <c r="I9408" t="n">
        <v>-2676</v>
      </c>
    </row>
    <row r="9409">
      <c r="A9409" t="n">
        <v>54845</v>
      </c>
      <c r="B9409" t="n">
        <v>134</v>
      </c>
      <c r="C9409" t="inlineStr">
        <is>
          <t>Priceless - Bem Mais - Kamino</t>
        </is>
      </c>
      <c r="D9409" t="n">
        <v>149</v>
      </c>
      <c r="E9409" t="inlineStr">
        <is>
          <t>Priceless</t>
        </is>
      </c>
      <c r="F9409" s="27" t="n">
        <v>45667</v>
      </c>
      <c r="G9409" t="inlineStr">
        <is>
          <t>DEBITO</t>
        </is>
      </c>
      <c r="H9409" t="inlineStr">
        <is>
          <t>Ministerio da Fazenda</t>
        </is>
      </c>
      <c r="I9409" t="n">
        <v>-305.01</v>
      </c>
    </row>
    <row r="9410">
      <c r="A9410" t="n">
        <v>54838</v>
      </c>
      <c r="B9410" t="n">
        <v>134</v>
      </c>
      <c r="C9410" t="inlineStr">
        <is>
          <t>Priceless - Bem Mais - Kamino</t>
        </is>
      </c>
      <c r="D9410" t="n">
        <v>149</v>
      </c>
      <c r="E9410" t="inlineStr">
        <is>
          <t>Priceless</t>
        </is>
      </c>
      <c r="F9410" s="27" t="n">
        <v>45667</v>
      </c>
      <c r="G9410" t="inlineStr">
        <is>
          <t>CREDITO</t>
        </is>
      </c>
      <c r="H9410" t="inlineStr">
        <is>
          <t>Zig Tecnologia S.A.</t>
        </is>
      </c>
      <c r="I9410" t="n">
        <v>13516.29</v>
      </c>
    </row>
    <row r="9411">
      <c r="A9411" t="n">
        <v>54839</v>
      </c>
      <c r="B9411" t="n">
        <v>134</v>
      </c>
      <c r="C9411" t="inlineStr">
        <is>
          <t>Priceless - Bem Mais - Kamino</t>
        </is>
      </c>
      <c r="D9411" t="n">
        <v>149</v>
      </c>
      <c r="E9411" t="inlineStr">
        <is>
          <t>Priceless</t>
        </is>
      </c>
      <c r="F9411" s="27" t="n">
        <v>45667</v>
      </c>
      <c r="G9411" t="inlineStr">
        <is>
          <t>DEBITO</t>
        </is>
      </c>
      <c r="H9411" t="inlineStr">
        <is>
          <t>Fabio Inacio Maia 21722742836</t>
        </is>
      </c>
      <c r="I9411" t="n">
        <v>-2400</v>
      </c>
    </row>
    <row r="9412">
      <c r="A9412" t="n">
        <v>54840</v>
      </c>
      <c r="B9412" t="n">
        <v>134</v>
      </c>
      <c r="C9412" t="inlineStr">
        <is>
          <t>Priceless - Bem Mais - Kamino</t>
        </is>
      </c>
      <c r="D9412" t="n">
        <v>149</v>
      </c>
      <c r="E9412" t="inlineStr">
        <is>
          <t>Priceless</t>
        </is>
      </c>
      <c r="F9412" s="27" t="n">
        <v>45667</v>
      </c>
      <c r="G9412" t="inlineStr">
        <is>
          <t>DEBITO</t>
        </is>
      </c>
      <c r="H9412" t="inlineStr">
        <is>
          <t>C&amp;i Equipamentos de Comunicao Ltda Me</t>
        </is>
      </c>
      <c r="I9412" t="n">
        <v>-250</v>
      </c>
    </row>
    <row r="9413">
      <c r="A9413" t="n">
        <v>54842</v>
      </c>
      <c r="B9413" t="n">
        <v>134</v>
      </c>
      <c r="C9413" t="inlineStr">
        <is>
          <t>Priceless - Bem Mais - Kamino</t>
        </is>
      </c>
      <c r="D9413" t="n">
        <v>149</v>
      </c>
      <c r="E9413" t="inlineStr">
        <is>
          <t>Priceless</t>
        </is>
      </c>
      <c r="F9413" s="27" t="n">
        <v>45667</v>
      </c>
      <c r="G9413" t="inlineStr">
        <is>
          <t>DEBITO</t>
        </is>
      </c>
      <c r="H9413" t="inlineStr">
        <is>
          <t>Ambev S.A.</t>
        </is>
      </c>
      <c r="I9413" t="n">
        <v>-6436.29</v>
      </c>
    </row>
    <row r="9414">
      <c r="A9414" t="n">
        <v>54843</v>
      </c>
      <c r="B9414" t="n">
        <v>134</v>
      </c>
      <c r="C9414" t="inlineStr">
        <is>
          <t>Priceless - Bem Mais - Kamino</t>
        </is>
      </c>
      <c r="D9414" t="n">
        <v>149</v>
      </c>
      <c r="E9414" t="inlineStr">
        <is>
          <t>Priceless</t>
        </is>
      </c>
      <c r="F9414" s="27" t="n">
        <v>45667</v>
      </c>
      <c r="G9414" t="inlineStr">
        <is>
          <t>DEBITO</t>
        </is>
      </c>
      <c r="H9414" t="inlineStr">
        <is>
          <t>Ministerio da Fazenda</t>
        </is>
      </c>
      <c r="I9414" t="n">
        <v>-16.25</v>
      </c>
    </row>
    <row r="9415">
      <c r="A9415" t="n">
        <v>54844</v>
      </c>
      <c r="B9415" t="n">
        <v>134</v>
      </c>
      <c r="C9415" t="inlineStr">
        <is>
          <t>Priceless - Bem Mais - Kamino</t>
        </is>
      </c>
      <c r="D9415" t="n">
        <v>149</v>
      </c>
      <c r="E9415" t="inlineStr">
        <is>
          <t>Priceless</t>
        </is>
      </c>
      <c r="F9415" s="27" t="n">
        <v>45667</v>
      </c>
      <c r="G9415" t="inlineStr">
        <is>
          <t>DEBITO</t>
        </is>
      </c>
      <c r="H9415" t="inlineStr">
        <is>
          <t>Gelo Atibaia Industria e Comercio Ltda.</t>
        </is>
      </c>
      <c r="I9415" t="n">
        <v>-3240</v>
      </c>
    </row>
    <row r="9416">
      <c r="A9416" t="n">
        <v>54937</v>
      </c>
      <c r="B9416" t="n">
        <v>133</v>
      </c>
      <c r="C9416" t="inlineStr">
        <is>
          <t>Priceless - Bem Mais - Itaú</t>
        </is>
      </c>
      <c r="D9416" t="n">
        <v>149</v>
      </c>
      <c r="E9416" t="inlineStr">
        <is>
          <t>Priceless</t>
        </is>
      </c>
      <c r="F9416" s="27" t="n">
        <v>45666.54166666666</v>
      </c>
      <c r="G9416" t="inlineStr">
        <is>
          <t>DEBITO</t>
        </is>
      </c>
      <c r="H9416" t="inlineStr">
        <is>
          <t>PIX ENVIADO J.K. COMERCI</t>
        </is>
      </c>
      <c r="I9416" t="n">
        <v>-1691.7</v>
      </c>
    </row>
    <row r="9417">
      <c r="A9417" t="n">
        <v>54935</v>
      </c>
      <c r="B9417" t="n">
        <v>133</v>
      </c>
      <c r="C9417" t="inlineStr">
        <is>
          <t>Priceless - Bem Mais - Itaú</t>
        </is>
      </c>
      <c r="D9417" t="n">
        <v>149</v>
      </c>
      <c r="E9417" t="inlineStr">
        <is>
          <t>Priceless</t>
        </is>
      </c>
      <c r="F9417" s="27" t="n">
        <v>45666.54166666666</v>
      </c>
      <c r="G9417" t="inlineStr">
        <is>
          <t>CREDITO</t>
        </is>
      </c>
      <c r="H9417" t="inlineStr">
        <is>
          <t>PIX TRANSF VR Bene09/01</t>
        </is>
      </c>
      <c r="I9417" t="n">
        <v>16.4</v>
      </c>
    </row>
    <row r="9418">
      <c r="A9418" t="n">
        <v>54936</v>
      </c>
      <c r="B9418" t="n">
        <v>133</v>
      </c>
      <c r="C9418" t="inlineStr">
        <is>
          <t>Priceless - Bem Mais - Itaú</t>
        </is>
      </c>
      <c r="D9418" t="n">
        <v>149</v>
      </c>
      <c r="E9418" t="inlineStr">
        <is>
          <t>Priceless</t>
        </is>
      </c>
      <c r="F9418" s="27" t="n">
        <v>45666.54166666666</v>
      </c>
      <c r="G9418" t="inlineStr">
        <is>
          <t>CREDITO</t>
        </is>
      </c>
      <c r="H9418" t="inlineStr">
        <is>
          <t>PIX TRANSF J K COM09/01</t>
        </is>
      </c>
      <c r="I9418" t="n">
        <v>2089.3</v>
      </c>
    </row>
    <row r="9419">
      <c r="A9419" t="n">
        <v>54830</v>
      </c>
      <c r="B9419" t="n">
        <v>134</v>
      </c>
      <c r="C9419" t="inlineStr">
        <is>
          <t>Priceless - Bem Mais - Kamino</t>
        </is>
      </c>
      <c r="D9419" t="n">
        <v>149</v>
      </c>
      <c r="E9419" t="inlineStr">
        <is>
          <t>Priceless</t>
        </is>
      </c>
      <c r="F9419" s="27" t="n">
        <v>45666</v>
      </c>
      <c r="G9419" t="inlineStr">
        <is>
          <t>DEBITO</t>
        </is>
      </c>
      <c r="H9419" t="inlineStr">
        <is>
          <t>Andreia Santos Freitas Duarte 10684311801</t>
        </is>
      </c>
      <c r="I9419" t="n">
        <v>-590.05</v>
      </c>
    </row>
    <row r="9420">
      <c r="A9420" t="n">
        <v>54831</v>
      </c>
      <c r="B9420" t="n">
        <v>134</v>
      </c>
      <c r="C9420" t="inlineStr">
        <is>
          <t>Priceless - Bem Mais - Kamino</t>
        </is>
      </c>
      <c r="D9420" t="n">
        <v>149</v>
      </c>
      <c r="E9420" t="inlineStr">
        <is>
          <t>Priceless</t>
        </is>
      </c>
      <c r="F9420" s="27" t="n">
        <v>45666</v>
      </c>
      <c r="G9420" t="inlineStr">
        <is>
          <t>DEBITO</t>
        </is>
      </c>
      <c r="H9420" t="inlineStr">
        <is>
          <t>Ambev S.A.</t>
        </is>
      </c>
      <c r="I9420" t="n">
        <v>-988.02</v>
      </c>
    </row>
    <row r="9421">
      <c r="A9421" t="n">
        <v>54832</v>
      </c>
      <c r="B9421" t="n">
        <v>134</v>
      </c>
      <c r="C9421" t="inlineStr">
        <is>
          <t>Priceless - Bem Mais - Kamino</t>
        </is>
      </c>
      <c r="D9421" t="n">
        <v>149</v>
      </c>
      <c r="E9421" t="inlineStr">
        <is>
          <t>Priceless</t>
        </is>
      </c>
      <c r="F9421" s="27" t="n">
        <v>45666</v>
      </c>
      <c r="G9421" t="inlineStr">
        <is>
          <t>DEBITO</t>
        </is>
      </c>
      <c r="H9421" t="inlineStr">
        <is>
          <t>Lando Eletro - Acustica Sociedade Ltda</t>
        </is>
      </c>
      <c r="I9421" t="n">
        <v>-1098.39</v>
      </c>
    </row>
    <row r="9422">
      <c r="A9422" t="n">
        <v>54833</v>
      </c>
      <c r="B9422" t="n">
        <v>134</v>
      </c>
      <c r="C9422" t="inlineStr">
        <is>
          <t>Priceless - Bem Mais - Kamino</t>
        </is>
      </c>
      <c r="D9422" t="n">
        <v>149</v>
      </c>
      <c r="E9422" t="inlineStr">
        <is>
          <t>Priceless</t>
        </is>
      </c>
      <c r="F9422" s="27" t="n">
        <v>45666</v>
      </c>
      <c r="G9422" t="inlineStr">
        <is>
          <t>DEBITO</t>
        </is>
      </c>
      <c r="H9422" t="inlineStr">
        <is>
          <t>Pirineus Embutidos Artesanais Ltda</t>
        </is>
      </c>
      <c r="I9422" t="n">
        <v>-406.58</v>
      </c>
    </row>
    <row r="9423">
      <c r="A9423" t="n">
        <v>54834</v>
      </c>
      <c r="B9423" t="n">
        <v>134</v>
      </c>
      <c r="C9423" t="inlineStr">
        <is>
          <t>Priceless - Bem Mais - Kamino</t>
        </is>
      </c>
      <c r="D9423" t="n">
        <v>149</v>
      </c>
      <c r="E9423" t="inlineStr">
        <is>
          <t>Priceless</t>
        </is>
      </c>
      <c r="F9423" s="27" t="n">
        <v>45666</v>
      </c>
      <c r="G9423" t="inlineStr">
        <is>
          <t>DEBITO</t>
        </is>
      </c>
      <c r="H9423" t="inlineStr">
        <is>
          <t>Cdc Comercio e Distribuicao de Bebidas e Alimentos Ltda</t>
        </is>
      </c>
      <c r="I9423" t="n">
        <v>-1013.28</v>
      </c>
    </row>
    <row r="9424">
      <c r="A9424" t="n">
        <v>54835</v>
      </c>
      <c r="B9424" t="n">
        <v>134</v>
      </c>
      <c r="C9424" t="inlineStr">
        <is>
          <t>Priceless - Bem Mais - Kamino</t>
        </is>
      </c>
      <c r="D9424" t="n">
        <v>149</v>
      </c>
      <c r="E9424" t="inlineStr">
        <is>
          <t>Priceless</t>
        </is>
      </c>
      <c r="F9424" s="27" t="n">
        <v>45666</v>
      </c>
      <c r="G9424" t="inlineStr">
        <is>
          <t>DEBITO</t>
        </is>
      </c>
      <c r="H9424" t="inlineStr">
        <is>
          <t>J.K. Comercio de Generos Alimenticios Ltda</t>
        </is>
      </c>
      <c r="I9424" t="n">
        <v>-147.7</v>
      </c>
    </row>
    <row r="9425">
      <c r="A9425" t="n">
        <v>54820</v>
      </c>
      <c r="B9425" t="n">
        <v>134</v>
      </c>
      <c r="C9425" t="inlineStr">
        <is>
          <t>Priceless - Bem Mais - Kamino</t>
        </is>
      </c>
      <c r="D9425" t="n">
        <v>149</v>
      </c>
      <c r="E9425" t="inlineStr">
        <is>
          <t>Priceless</t>
        </is>
      </c>
      <c r="F9425" s="27" t="n">
        <v>45666</v>
      </c>
      <c r="G9425" t="inlineStr">
        <is>
          <t>CREDITO</t>
        </is>
      </c>
      <c r="H9425" t="inlineStr">
        <is>
          <t>Zig Tecnologia S.A.</t>
        </is>
      </c>
      <c r="I9425" t="n">
        <v>619.64</v>
      </c>
    </row>
    <row r="9426">
      <c r="A9426" t="n">
        <v>54829</v>
      </c>
      <c r="B9426" t="n">
        <v>134</v>
      </c>
      <c r="C9426" t="inlineStr">
        <is>
          <t>Priceless - Bem Mais - Kamino</t>
        </is>
      </c>
      <c r="D9426" t="n">
        <v>149</v>
      </c>
      <c r="E9426" t="inlineStr">
        <is>
          <t>Priceless</t>
        </is>
      </c>
      <c r="F9426" s="27" t="n">
        <v>45666</v>
      </c>
      <c r="G9426" t="inlineStr">
        <is>
          <t>DEBITO</t>
        </is>
      </c>
      <c r="H9426" t="inlineStr">
        <is>
          <t>Egb Comercio Ltda</t>
        </is>
      </c>
      <c r="I9426" t="n">
        <v>-421.18</v>
      </c>
    </row>
    <row r="9427">
      <c r="A9427" t="n">
        <v>54819</v>
      </c>
      <c r="B9427" t="n">
        <v>134</v>
      </c>
      <c r="C9427" t="inlineStr">
        <is>
          <t>Priceless - Bem Mais - Kamino</t>
        </is>
      </c>
      <c r="D9427" t="n">
        <v>149</v>
      </c>
      <c r="E9427" t="inlineStr">
        <is>
          <t>Priceless</t>
        </is>
      </c>
      <c r="F9427" s="27" t="n">
        <v>45666</v>
      </c>
      <c r="G9427" t="inlineStr">
        <is>
          <t>CREDITO</t>
        </is>
      </c>
      <c r="H9427" t="inlineStr">
        <is>
          <t>Remunerao-Cta Pgto</t>
        </is>
      </c>
      <c r="I9427" t="n">
        <v>0.01</v>
      </c>
    </row>
    <row r="9428">
      <c r="A9428" t="n">
        <v>54821</v>
      </c>
      <c r="B9428" t="n">
        <v>134</v>
      </c>
      <c r="C9428" t="inlineStr">
        <is>
          <t>Priceless - Bem Mais - Kamino</t>
        </is>
      </c>
      <c r="D9428" t="n">
        <v>149</v>
      </c>
      <c r="E9428" t="inlineStr">
        <is>
          <t>Priceless</t>
        </is>
      </c>
      <c r="F9428" s="27" t="n">
        <v>45666</v>
      </c>
      <c r="G9428" t="inlineStr">
        <is>
          <t>CREDITO</t>
        </is>
      </c>
      <c r="H9428" t="inlineStr">
        <is>
          <t>Zig Tecnologia S.A.</t>
        </is>
      </c>
      <c r="I9428" t="n">
        <v>12684.77</v>
      </c>
    </row>
    <row r="9429">
      <c r="A9429" t="n">
        <v>54822</v>
      </c>
      <c r="B9429" t="n">
        <v>134</v>
      </c>
      <c r="C9429" t="inlineStr">
        <is>
          <t>Priceless - Bem Mais - Kamino</t>
        </is>
      </c>
      <c r="D9429" t="n">
        <v>149</v>
      </c>
      <c r="E9429" t="inlineStr">
        <is>
          <t>Priceless</t>
        </is>
      </c>
      <c r="F9429" s="27" t="n">
        <v>45666</v>
      </c>
      <c r="G9429" t="inlineStr">
        <is>
          <t>DEBITO</t>
        </is>
      </c>
      <c r="H9429" t="inlineStr">
        <is>
          <t>Vhf Radio Comunicacao Comercial Ltda</t>
        </is>
      </c>
      <c r="I9429" t="n">
        <v>-382.05</v>
      </c>
    </row>
    <row r="9430">
      <c r="A9430" t="n">
        <v>54823</v>
      </c>
      <c r="B9430" t="n">
        <v>134</v>
      </c>
      <c r="C9430" t="inlineStr">
        <is>
          <t>Priceless - Bem Mais - Kamino</t>
        </is>
      </c>
      <c r="D9430" t="n">
        <v>149</v>
      </c>
      <c r="E9430" t="inlineStr">
        <is>
          <t>Priceless</t>
        </is>
      </c>
      <c r="F9430" s="27" t="n">
        <v>45666</v>
      </c>
      <c r="G9430" t="inlineStr">
        <is>
          <t>DEBITO</t>
        </is>
      </c>
      <c r="H9430" t="inlineStr">
        <is>
          <t>Pivot 30 Industria de Vinhos Ltda</t>
        </is>
      </c>
      <c r="I9430" t="n">
        <v>-2012.4</v>
      </c>
    </row>
    <row r="9431">
      <c r="A9431" t="n">
        <v>54824</v>
      </c>
      <c r="B9431" t="n">
        <v>134</v>
      </c>
      <c r="C9431" t="inlineStr">
        <is>
          <t>Priceless - Bem Mais - Kamino</t>
        </is>
      </c>
      <c r="D9431" t="n">
        <v>149</v>
      </c>
      <c r="E9431" t="inlineStr">
        <is>
          <t>Priceless</t>
        </is>
      </c>
      <c r="F9431" s="27" t="n">
        <v>45666</v>
      </c>
      <c r="G9431" t="inlineStr">
        <is>
          <t>DEBITO</t>
        </is>
      </c>
      <c r="H9431" t="inlineStr">
        <is>
          <t>Ambev S.A.</t>
        </is>
      </c>
      <c r="I9431" t="n">
        <v>-1432.35</v>
      </c>
    </row>
    <row r="9432">
      <c r="A9432" t="n">
        <v>54825</v>
      </c>
      <c r="B9432" t="n">
        <v>134</v>
      </c>
      <c r="C9432" t="inlineStr">
        <is>
          <t>Priceless - Bem Mais - Kamino</t>
        </is>
      </c>
      <c r="D9432" t="n">
        <v>149</v>
      </c>
      <c r="E9432" t="inlineStr">
        <is>
          <t>Priceless</t>
        </is>
      </c>
      <c r="F9432" s="27" t="n">
        <v>45666</v>
      </c>
      <c r="G9432" t="inlineStr">
        <is>
          <t>DEBITO</t>
        </is>
      </c>
      <c r="H9432" t="inlineStr">
        <is>
          <t>Estaff Solucoes Tecnologicas de Agenciam</t>
        </is>
      </c>
      <c r="I9432" t="n">
        <v>-1298</v>
      </c>
    </row>
    <row r="9433">
      <c r="A9433" t="n">
        <v>54826</v>
      </c>
      <c r="B9433" t="n">
        <v>134</v>
      </c>
      <c r="C9433" t="inlineStr">
        <is>
          <t>Priceless - Bem Mais - Kamino</t>
        </is>
      </c>
      <c r="D9433" t="n">
        <v>149</v>
      </c>
      <c r="E9433" t="inlineStr">
        <is>
          <t>Priceless</t>
        </is>
      </c>
      <c r="F9433" s="27" t="n">
        <v>45666</v>
      </c>
      <c r="G9433" t="inlineStr">
        <is>
          <t>DEBITO</t>
        </is>
      </c>
      <c r="H9433" t="inlineStr">
        <is>
          <t>Toranja Digital e Eventos Ltda</t>
        </is>
      </c>
      <c r="I9433" t="n">
        <v>-3850</v>
      </c>
    </row>
    <row r="9434">
      <c r="A9434" t="n">
        <v>54827</v>
      </c>
      <c r="B9434" t="n">
        <v>134</v>
      </c>
      <c r="C9434" t="inlineStr">
        <is>
          <t>Priceless - Bem Mais - Kamino</t>
        </is>
      </c>
      <c r="D9434" t="n">
        <v>149</v>
      </c>
      <c r="E9434" t="inlineStr">
        <is>
          <t>Priceless</t>
        </is>
      </c>
      <c r="F9434" s="27" t="n">
        <v>45666</v>
      </c>
      <c r="G9434" t="inlineStr">
        <is>
          <t>DEBITO</t>
        </is>
      </c>
      <c r="H9434" t="inlineStr">
        <is>
          <t>Fg7 Comercio e Distribuicao de Bebidas Ltda</t>
        </is>
      </c>
      <c r="I9434" t="n">
        <v>-1005.99</v>
      </c>
    </row>
    <row r="9435">
      <c r="A9435" t="n">
        <v>54828</v>
      </c>
      <c r="B9435" t="n">
        <v>134</v>
      </c>
      <c r="C9435" t="inlineStr">
        <is>
          <t>Priceless - Bem Mais - Kamino</t>
        </is>
      </c>
      <c r="D9435" t="n">
        <v>149</v>
      </c>
      <c r="E9435" t="inlineStr">
        <is>
          <t>Priceless</t>
        </is>
      </c>
      <c r="F9435" s="27" t="n">
        <v>45666</v>
      </c>
      <c r="G9435" t="inlineStr">
        <is>
          <t>DEBITO</t>
        </is>
      </c>
      <c r="H9435" t="inlineStr">
        <is>
          <t>Junior Marques Solucoes para Eventos Ltda</t>
        </is>
      </c>
      <c r="I9435" t="n">
        <v>-1525</v>
      </c>
    </row>
    <row r="9436">
      <c r="A9436" t="n">
        <v>54810</v>
      </c>
      <c r="B9436" t="n">
        <v>134</v>
      </c>
      <c r="C9436" t="inlineStr">
        <is>
          <t>Priceless - Bem Mais - Kamino</t>
        </is>
      </c>
      <c r="D9436" t="n">
        <v>149</v>
      </c>
      <c r="E9436" t="inlineStr">
        <is>
          <t>Priceless</t>
        </is>
      </c>
      <c r="F9436" s="27" t="n">
        <v>45665</v>
      </c>
      <c r="G9436" t="inlineStr">
        <is>
          <t>DEBITO</t>
        </is>
      </c>
      <c r="H9436" t="inlineStr">
        <is>
          <t>Nivaldo Alves Horas</t>
        </is>
      </c>
      <c r="I9436" t="n">
        <v>-1170</v>
      </c>
    </row>
    <row r="9437">
      <c r="A9437" t="n">
        <v>54921</v>
      </c>
      <c r="B9437" t="n">
        <v>149</v>
      </c>
      <c r="C9437" t="inlineStr">
        <is>
          <t>Priceless - Duroc Filial Dois - Kamino</t>
        </is>
      </c>
      <c r="D9437" t="n">
        <v>149</v>
      </c>
      <c r="E9437" t="inlineStr">
        <is>
          <t>Priceless</t>
        </is>
      </c>
      <c r="F9437" s="27" t="n">
        <v>45665</v>
      </c>
      <c r="G9437" t="inlineStr">
        <is>
          <t>DEBITO</t>
        </is>
      </c>
      <c r="H9437" t="inlineStr">
        <is>
          <t>Flash Tec e Pagamentos Ltda.</t>
        </is>
      </c>
      <c r="I9437" t="n">
        <v>-12600</v>
      </c>
    </row>
    <row r="9438">
      <c r="A9438" t="n">
        <v>54920</v>
      </c>
      <c r="B9438" t="n">
        <v>149</v>
      </c>
      <c r="C9438" t="inlineStr">
        <is>
          <t>Priceless - Duroc Filial Dois - Kamino</t>
        </is>
      </c>
      <c r="D9438" t="n">
        <v>149</v>
      </c>
      <c r="E9438" t="inlineStr">
        <is>
          <t>Priceless</t>
        </is>
      </c>
      <c r="F9438" s="27" t="n">
        <v>45665</v>
      </c>
      <c r="G9438" t="inlineStr">
        <is>
          <t>DEBITO</t>
        </is>
      </c>
      <c r="H9438" t="inlineStr">
        <is>
          <t>Flash Tec e Pagamentos Ltda.</t>
        </is>
      </c>
      <c r="I9438" t="n">
        <v>-6600</v>
      </c>
    </row>
    <row r="9439">
      <c r="A9439" t="n">
        <v>54919</v>
      </c>
      <c r="B9439" t="n">
        <v>149</v>
      </c>
      <c r="C9439" t="inlineStr">
        <is>
          <t>Priceless - Duroc Filial Dois - Kamino</t>
        </is>
      </c>
      <c r="D9439" t="n">
        <v>149</v>
      </c>
      <c r="E9439" t="inlineStr">
        <is>
          <t>Priceless</t>
        </is>
      </c>
      <c r="F9439" s="27" t="n">
        <v>45665</v>
      </c>
      <c r="G9439" t="inlineStr">
        <is>
          <t>DEBITO</t>
        </is>
      </c>
      <c r="H9439" t="inlineStr">
        <is>
          <t>Maria Gabriela de Moraes</t>
        </is>
      </c>
      <c r="I9439" t="n">
        <v>-3367.81</v>
      </c>
    </row>
    <row r="9440">
      <c r="A9440" t="n">
        <v>54918</v>
      </c>
      <c r="B9440" t="n">
        <v>149</v>
      </c>
      <c r="C9440" t="inlineStr">
        <is>
          <t>Priceless - Duroc Filial Dois - Kamino</t>
        </is>
      </c>
      <c r="D9440" t="n">
        <v>149</v>
      </c>
      <c r="E9440" t="inlineStr">
        <is>
          <t>Priceless</t>
        </is>
      </c>
      <c r="F9440" s="27" t="n">
        <v>45665</v>
      </c>
      <c r="G9440" t="inlineStr">
        <is>
          <t>CREDITO</t>
        </is>
      </c>
      <c r="H9440" t="inlineStr">
        <is>
          <t>TEMPUS FUGIT PARTICIPACOES E EMPREENDIMENTOS LTDA</t>
        </is>
      </c>
      <c r="I9440" t="n">
        <v>22500</v>
      </c>
    </row>
    <row r="9441">
      <c r="A9441" t="n">
        <v>54808</v>
      </c>
      <c r="B9441" t="n">
        <v>134</v>
      </c>
      <c r="C9441" t="inlineStr">
        <is>
          <t>Priceless - Bem Mais - Kamino</t>
        </is>
      </c>
      <c r="D9441" t="n">
        <v>149</v>
      </c>
      <c r="E9441" t="inlineStr">
        <is>
          <t>Priceless</t>
        </is>
      </c>
      <c r="F9441" s="27" t="n">
        <v>45665</v>
      </c>
      <c r="G9441" t="inlineStr">
        <is>
          <t>CREDITO</t>
        </is>
      </c>
      <c r="H9441" t="inlineStr">
        <is>
          <t>Remunerao-Cta Pgto</t>
        </is>
      </c>
      <c r="I9441" t="n">
        <v>0.02</v>
      </c>
    </row>
    <row r="9442">
      <c r="A9442" t="n">
        <v>54809</v>
      </c>
      <c r="B9442" t="n">
        <v>134</v>
      </c>
      <c r="C9442" t="inlineStr">
        <is>
          <t>Priceless - Bem Mais - Kamino</t>
        </is>
      </c>
      <c r="D9442" t="n">
        <v>149</v>
      </c>
      <c r="E9442" t="inlineStr">
        <is>
          <t>Priceless</t>
        </is>
      </c>
      <c r="F9442" s="27" t="n">
        <v>45665</v>
      </c>
      <c r="G9442" t="inlineStr">
        <is>
          <t>CREDITO</t>
        </is>
      </c>
      <c r="H9442" t="inlineStr">
        <is>
          <t>TEMPUS FUGIT PARTICIPACOES E EMPREENDIMENTOS LTDA</t>
        </is>
      </c>
      <c r="I9442" t="n">
        <v>20000</v>
      </c>
    </row>
    <row r="9443">
      <c r="A9443" t="n">
        <v>54812</v>
      </c>
      <c r="B9443" t="n">
        <v>134</v>
      </c>
      <c r="C9443" t="inlineStr">
        <is>
          <t>Priceless - Bem Mais - Kamino</t>
        </is>
      </c>
      <c r="D9443" t="n">
        <v>149</v>
      </c>
      <c r="E9443" t="inlineStr">
        <is>
          <t>Priceless</t>
        </is>
      </c>
      <c r="F9443" s="27" t="n">
        <v>45665</v>
      </c>
      <c r="G9443" t="inlineStr">
        <is>
          <t>DEBITO</t>
        </is>
      </c>
      <c r="H9443" t="inlineStr">
        <is>
          <t>Pss - Central da Limpeza Ltda</t>
        </is>
      </c>
      <c r="I9443" t="n">
        <v>-2202.8</v>
      </c>
    </row>
    <row r="9444">
      <c r="A9444" t="n">
        <v>54813</v>
      </c>
      <c r="B9444" t="n">
        <v>134</v>
      </c>
      <c r="C9444" t="inlineStr">
        <is>
          <t>Priceless - Bem Mais - Kamino</t>
        </is>
      </c>
      <c r="D9444" t="n">
        <v>149</v>
      </c>
      <c r="E9444" t="inlineStr">
        <is>
          <t>Priceless</t>
        </is>
      </c>
      <c r="F9444" s="27" t="n">
        <v>45665</v>
      </c>
      <c r="G9444" t="inlineStr">
        <is>
          <t>DEBITO</t>
        </is>
      </c>
      <c r="H9444" t="inlineStr">
        <is>
          <t>Mar Direto Poc Comercio de Peixes Ltda</t>
        </is>
      </c>
      <c r="I9444" t="n">
        <v>-5514.2</v>
      </c>
    </row>
    <row r="9445">
      <c r="A9445" t="n">
        <v>54814</v>
      </c>
      <c r="B9445" t="n">
        <v>134</v>
      </c>
      <c r="C9445" t="inlineStr">
        <is>
          <t>Priceless - Bem Mais - Kamino</t>
        </is>
      </c>
      <c r="D9445" t="n">
        <v>149</v>
      </c>
      <c r="E9445" t="inlineStr">
        <is>
          <t>Priceless</t>
        </is>
      </c>
      <c r="F9445" s="27" t="n">
        <v>45665</v>
      </c>
      <c r="G9445" t="inlineStr">
        <is>
          <t>DEBITO</t>
        </is>
      </c>
      <c r="H9445" t="inlineStr">
        <is>
          <t>Barrinhas Comercio Importacao de Bebidas e Cereais Ltda</t>
        </is>
      </c>
      <c r="I9445" t="n">
        <v>-2792.06</v>
      </c>
    </row>
    <row r="9446">
      <c r="A9446" t="n">
        <v>54811</v>
      </c>
      <c r="B9446" t="n">
        <v>134</v>
      </c>
      <c r="C9446" t="inlineStr">
        <is>
          <t>Priceless - Bem Mais - Kamino</t>
        </is>
      </c>
      <c r="D9446" t="n">
        <v>149</v>
      </c>
      <c r="E9446" t="inlineStr">
        <is>
          <t>Priceless</t>
        </is>
      </c>
      <c r="F9446" s="27" t="n">
        <v>45665</v>
      </c>
      <c r="G9446" t="inlineStr">
        <is>
          <t>DEBITO</t>
        </is>
      </c>
      <c r="H9446" t="inlineStr">
        <is>
          <t>J K Com Gen Alim Ltda</t>
        </is>
      </c>
      <c r="I9446" t="n">
        <v>-397.6</v>
      </c>
    </row>
    <row r="9447">
      <c r="A9447" t="n">
        <v>54818</v>
      </c>
      <c r="B9447" t="n">
        <v>134</v>
      </c>
      <c r="C9447" t="inlineStr">
        <is>
          <t>Priceless - Bem Mais - Kamino</t>
        </is>
      </c>
      <c r="D9447" t="n">
        <v>149</v>
      </c>
      <c r="E9447" t="inlineStr">
        <is>
          <t>Priceless</t>
        </is>
      </c>
      <c r="F9447" s="27" t="n">
        <v>45665</v>
      </c>
      <c r="G9447" t="inlineStr">
        <is>
          <t>CREDITO</t>
        </is>
      </c>
      <c r="H9447" t="inlineStr">
        <is>
          <t>Zig Tecnologia S.A.</t>
        </is>
      </c>
      <c r="I9447" t="n">
        <v>7477.58</v>
      </c>
    </row>
    <row r="9448">
      <c r="A9448" t="n">
        <v>54817</v>
      </c>
      <c r="B9448" t="n">
        <v>134</v>
      </c>
      <c r="C9448" t="inlineStr">
        <is>
          <t>Priceless - Bem Mais - Kamino</t>
        </is>
      </c>
      <c r="D9448" t="n">
        <v>149</v>
      </c>
      <c r="E9448" t="inlineStr">
        <is>
          <t>Priceless</t>
        </is>
      </c>
      <c r="F9448" s="27" t="n">
        <v>45665</v>
      </c>
      <c r="G9448" t="inlineStr">
        <is>
          <t>DEBITO</t>
        </is>
      </c>
      <c r="H9448" t="inlineStr">
        <is>
          <t>Md Poc Seafoods Comercio de Peixes Ltda</t>
        </is>
      </c>
      <c r="I9448" t="n">
        <v>-7189.6</v>
      </c>
    </row>
    <row r="9449">
      <c r="A9449" t="n">
        <v>54816</v>
      </c>
      <c r="B9449" t="n">
        <v>134</v>
      </c>
      <c r="C9449" t="inlineStr">
        <is>
          <t>Priceless - Bem Mais - Kamino</t>
        </is>
      </c>
      <c r="D9449" t="n">
        <v>149</v>
      </c>
      <c r="E9449" t="inlineStr">
        <is>
          <t>Priceless</t>
        </is>
      </c>
      <c r="F9449" s="27" t="n">
        <v>45665</v>
      </c>
      <c r="G9449" t="inlineStr">
        <is>
          <t>DEBITO</t>
        </is>
      </c>
      <c r="H9449" t="inlineStr">
        <is>
          <t>Diasa do Brasil Comercial Sa</t>
        </is>
      </c>
      <c r="I9449" t="n">
        <v>-504.9</v>
      </c>
    </row>
    <row r="9450">
      <c r="A9450" t="n">
        <v>54815</v>
      </c>
      <c r="B9450" t="n">
        <v>134</v>
      </c>
      <c r="C9450" t="inlineStr">
        <is>
          <t>Priceless - Bem Mais - Kamino</t>
        </is>
      </c>
      <c r="D9450" t="n">
        <v>149</v>
      </c>
      <c r="E9450" t="inlineStr">
        <is>
          <t>Priceless</t>
        </is>
      </c>
      <c r="F9450" s="27" t="n">
        <v>45665</v>
      </c>
      <c r="G9450" t="inlineStr">
        <is>
          <t>DEBITO</t>
        </is>
      </c>
      <c r="H9450" t="inlineStr">
        <is>
          <t>Silvio Marassatti</t>
        </is>
      </c>
      <c r="I9450" t="n">
        <v>-240</v>
      </c>
    </row>
    <row r="9451">
      <c r="A9451" t="n">
        <v>54797</v>
      </c>
      <c r="B9451" t="n">
        <v>134</v>
      </c>
      <c r="C9451" t="inlineStr">
        <is>
          <t>Priceless - Bem Mais - Kamino</t>
        </is>
      </c>
      <c r="D9451" t="n">
        <v>149</v>
      </c>
      <c r="E9451" t="inlineStr">
        <is>
          <t>Priceless</t>
        </is>
      </c>
      <c r="F9451" s="27" t="n">
        <v>45664</v>
      </c>
      <c r="G9451" t="inlineStr">
        <is>
          <t>DEBITO</t>
        </is>
      </c>
      <c r="H9451" t="inlineStr">
        <is>
          <t>Korin Agropecuaria Ltda</t>
        </is>
      </c>
      <c r="I9451" t="n">
        <v>-365.5</v>
      </c>
    </row>
    <row r="9452">
      <c r="A9452" t="n">
        <v>54794</v>
      </c>
      <c r="B9452" t="n">
        <v>134</v>
      </c>
      <c r="C9452" t="inlineStr">
        <is>
          <t>Priceless - Bem Mais - Kamino</t>
        </is>
      </c>
      <c r="D9452" t="n">
        <v>149</v>
      </c>
      <c r="E9452" t="inlineStr">
        <is>
          <t>Priceless</t>
        </is>
      </c>
      <c r="F9452" s="27" t="n">
        <v>45664</v>
      </c>
      <c r="G9452" t="inlineStr">
        <is>
          <t>DEBITO</t>
        </is>
      </c>
      <c r="H9452" t="inlineStr">
        <is>
          <t>Jose Welldson de Jesus Moreira</t>
        </is>
      </c>
      <c r="I9452" t="n">
        <v>-2250.65</v>
      </c>
    </row>
    <row r="9453">
      <c r="A9453" t="n">
        <v>54798</v>
      </c>
      <c r="B9453" t="n">
        <v>134</v>
      </c>
      <c r="C9453" t="inlineStr">
        <is>
          <t>Priceless - Bem Mais - Kamino</t>
        </is>
      </c>
      <c r="D9453" t="n">
        <v>149</v>
      </c>
      <c r="E9453" t="inlineStr">
        <is>
          <t>Priceless</t>
        </is>
      </c>
      <c r="F9453" s="27" t="n">
        <v>45664</v>
      </c>
      <c r="G9453" t="inlineStr">
        <is>
          <t>DEBITO</t>
        </is>
      </c>
      <c r="H9453" t="inlineStr">
        <is>
          <t>Preshh Aluguel de Maquinas Ltda</t>
        </is>
      </c>
      <c r="I9453" t="n">
        <v>-198</v>
      </c>
    </row>
    <row r="9454">
      <c r="A9454" t="n">
        <v>54799</v>
      </c>
      <c r="B9454" t="n">
        <v>134</v>
      </c>
      <c r="C9454" t="inlineStr">
        <is>
          <t>Priceless - Bem Mais - Kamino</t>
        </is>
      </c>
      <c r="D9454" t="n">
        <v>149</v>
      </c>
      <c r="E9454" t="inlineStr">
        <is>
          <t>Priceless</t>
        </is>
      </c>
      <c r="F9454" s="27" t="n">
        <v>45664</v>
      </c>
      <c r="G9454" t="inlineStr">
        <is>
          <t>DEBITO</t>
        </is>
      </c>
      <c r="H9454" t="inlineStr">
        <is>
          <t>Queijaria Atalaia Ltda</t>
        </is>
      </c>
      <c r="I9454" t="n">
        <v>-2133.07</v>
      </c>
    </row>
    <row r="9455">
      <c r="A9455" t="n">
        <v>54800</v>
      </c>
      <c r="B9455" t="n">
        <v>134</v>
      </c>
      <c r="C9455" t="inlineStr">
        <is>
          <t>Priceless - Bem Mais - Kamino</t>
        </is>
      </c>
      <c r="D9455" t="n">
        <v>149</v>
      </c>
      <c r="E9455" t="inlineStr">
        <is>
          <t>Priceless</t>
        </is>
      </c>
      <c r="F9455" s="27" t="n">
        <v>45664</v>
      </c>
      <c r="G9455" t="inlineStr">
        <is>
          <t>DEBITO</t>
        </is>
      </c>
      <c r="H9455" t="inlineStr">
        <is>
          <t>Cmg Atacadista e Distribuidora de Embalagens Ltda</t>
        </is>
      </c>
      <c r="I9455" t="n">
        <v>-520.5</v>
      </c>
    </row>
    <row r="9456">
      <c r="A9456" t="n">
        <v>54801</v>
      </c>
      <c r="B9456" t="n">
        <v>134</v>
      </c>
      <c r="C9456" t="inlineStr">
        <is>
          <t>Priceless - Bem Mais - Kamino</t>
        </is>
      </c>
      <c r="D9456" t="n">
        <v>149</v>
      </c>
      <c r="E9456" t="inlineStr">
        <is>
          <t>Priceless</t>
        </is>
      </c>
      <c r="F9456" s="27" t="n">
        <v>45664</v>
      </c>
      <c r="G9456" t="inlineStr">
        <is>
          <t>DEBITO</t>
        </is>
      </c>
      <c r="H9456" t="inlineStr">
        <is>
          <t>Emporio M &amp; L Comercio de Alimentos e Bebidas Ltda</t>
        </is>
      </c>
      <c r="I9456" t="n">
        <v>-1519.5</v>
      </c>
    </row>
    <row r="9457">
      <c r="A9457" t="n">
        <v>54802</v>
      </c>
      <c r="B9457" t="n">
        <v>134</v>
      </c>
      <c r="C9457" t="inlineStr">
        <is>
          <t>Priceless - Bem Mais - Kamino</t>
        </is>
      </c>
      <c r="D9457" t="n">
        <v>149</v>
      </c>
      <c r="E9457" t="inlineStr">
        <is>
          <t>Priceless</t>
        </is>
      </c>
      <c r="F9457" s="27" t="n">
        <v>45664</v>
      </c>
      <c r="G9457" t="inlineStr">
        <is>
          <t>DEBITO</t>
        </is>
      </c>
      <c r="H9457" t="inlineStr">
        <is>
          <t>Andreia Santos Freitas Duarte 10684311801</t>
        </is>
      </c>
      <c r="I9457" t="n">
        <v>-986.3</v>
      </c>
    </row>
    <row r="9458">
      <c r="A9458" t="n">
        <v>54803</v>
      </c>
      <c r="B9458" t="n">
        <v>134</v>
      </c>
      <c r="C9458" t="inlineStr">
        <is>
          <t>Priceless - Bem Mais - Kamino</t>
        </is>
      </c>
      <c r="D9458" t="n">
        <v>149</v>
      </c>
      <c r="E9458" t="inlineStr">
        <is>
          <t>Priceless</t>
        </is>
      </c>
      <c r="F9458" s="27" t="n">
        <v>45664</v>
      </c>
      <c r="G9458" t="inlineStr">
        <is>
          <t>DEBITO</t>
        </is>
      </c>
      <c r="H9458" t="inlineStr">
        <is>
          <t>Dtk Comercio de Alimentos Ltda</t>
        </is>
      </c>
      <c r="I9458" t="n">
        <v>-6257.61</v>
      </c>
    </row>
    <row r="9459">
      <c r="A9459" t="n">
        <v>54804</v>
      </c>
      <c r="B9459" t="n">
        <v>134</v>
      </c>
      <c r="C9459" t="inlineStr">
        <is>
          <t>Priceless - Bem Mais - Kamino</t>
        </is>
      </c>
      <c r="D9459" t="n">
        <v>149</v>
      </c>
      <c r="E9459" t="inlineStr">
        <is>
          <t>Priceless</t>
        </is>
      </c>
      <c r="F9459" s="27" t="n">
        <v>45664</v>
      </c>
      <c r="G9459" t="inlineStr">
        <is>
          <t>DEBITO</t>
        </is>
      </c>
      <c r="H9459" t="inlineStr">
        <is>
          <t>Osaslimp Lavanderia Ltda</t>
        </is>
      </c>
      <c r="I9459" t="n">
        <v>-711.65</v>
      </c>
    </row>
    <row r="9460">
      <c r="A9460" t="n">
        <v>54805</v>
      </c>
      <c r="B9460" t="n">
        <v>134</v>
      </c>
      <c r="C9460" t="inlineStr">
        <is>
          <t>Priceless - Bem Mais - Kamino</t>
        </is>
      </c>
      <c r="D9460" t="n">
        <v>149</v>
      </c>
      <c r="E9460" t="inlineStr">
        <is>
          <t>Priceless</t>
        </is>
      </c>
      <c r="F9460" s="27" t="n">
        <v>45664</v>
      </c>
      <c r="G9460" t="inlineStr">
        <is>
          <t>DEBITO</t>
        </is>
      </c>
      <c r="H9460" t="inlineStr">
        <is>
          <t>Emporio M &amp; L Comercio de Alimentos e Bebidas Ltda</t>
        </is>
      </c>
      <c r="I9460" t="n">
        <v>-3905.24</v>
      </c>
    </row>
    <row r="9461">
      <c r="A9461" t="n">
        <v>54806</v>
      </c>
      <c r="B9461" t="n">
        <v>134</v>
      </c>
      <c r="C9461" t="inlineStr">
        <is>
          <t>Priceless - Bem Mais - Kamino</t>
        </is>
      </c>
      <c r="D9461" t="n">
        <v>149</v>
      </c>
      <c r="E9461" t="inlineStr">
        <is>
          <t>Priceless</t>
        </is>
      </c>
      <c r="F9461" s="27" t="n">
        <v>45664</v>
      </c>
      <c r="G9461" t="inlineStr">
        <is>
          <t>DEBITO</t>
        </is>
      </c>
      <c r="H9461" t="inlineStr">
        <is>
          <t>Empresa Brasileira de Beneficios e Pagamentos Instituicao de Pagamento Ltda</t>
        </is>
      </c>
      <c r="I9461" t="n">
        <v>-6008.83</v>
      </c>
    </row>
    <row r="9462">
      <c r="A9462" t="n">
        <v>54807</v>
      </c>
      <c r="B9462" t="n">
        <v>134</v>
      </c>
      <c r="C9462" t="inlineStr">
        <is>
          <t>Priceless - Bem Mais - Kamino</t>
        </is>
      </c>
      <c r="D9462" t="n">
        <v>149</v>
      </c>
      <c r="E9462" t="inlineStr">
        <is>
          <t>Priceless</t>
        </is>
      </c>
      <c r="F9462" s="27" t="n">
        <v>45664</v>
      </c>
      <c r="G9462" t="inlineStr">
        <is>
          <t>DEBITO</t>
        </is>
      </c>
      <c r="H9462" t="inlineStr">
        <is>
          <t>Telefonica Brasil S.A.</t>
        </is>
      </c>
      <c r="I9462" t="n">
        <v>-187.21</v>
      </c>
    </row>
    <row r="9463">
      <c r="A9463" t="n">
        <v>54910</v>
      </c>
      <c r="B9463" t="n">
        <v>149</v>
      </c>
      <c r="C9463" t="inlineStr">
        <is>
          <t>Priceless - Duroc Filial Dois - Kamino</t>
        </is>
      </c>
      <c r="D9463" t="n">
        <v>149</v>
      </c>
      <c r="E9463" t="inlineStr">
        <is>
          <t>Priceless</t>
        </is>
      </c>
      <c r="F9463" s="27" t="n">
        <v>45664</v>
      </c>
      <c r="G9463" t="inlineStr">
        <is>
          <t>DEBITO</t>
        </is>
      </c>
      <c r="H9463" t="inlineStr">
        <is>
          <t>Juliana Vieira da Silva</t>
        </is>
      </c>
      <c r="I9463" t="n">
        <v>-462.66</v>
      </c>
    </row>
    <row r="9464">
      <c r="A9464" t="n">
        <v>54902</v>
      </c>
      <c r="B9464" t="n">
        <v>149</v>
      </c>
      <c r="C9464" t="inlineStr">
        <is>
          <t>Priceless - Duroc Filial Dois - Kamino</t>
        </is>
      </c>
      <c r="D9464" t="n">
        <v>149</v>
      </c>
      <c r="E9464" t="inlineStr">
        <is>
          <t>Priceless</t>
        </is>
      </c>
      <c r="F9464" s="27" t="n">
        <v>45664</v>
      </c>
      <c r="G9464" t="inlineStr">
        <is>
          <t>DEBITO</t>
        </is>
      </c>
      <c r="H9464" t="inlineStr">
        <is>
          <t>Jesus Enrique Correa Lizarazo</t>
        </is>
      </c>
      <c r="I9464" t="n">
        <v>-3542.16</v>
      </c>
    </row>
    <row r="9465">
      <c r="A9465" t="n">
        <v>54903</v>
      </c>
      <c r="B9465" t="n">
        <v>149</v>
      </c>
      <c r="C9465" t="inlineStr">
        <is>
          <t>Priceless - Duroc Filial Dois - Kamino</t>
        </is>
      </c>
      <c r="D9465" t="n">
        <v>149</v>
      </c>
      <c r="E9465" t="inlineStr">
        <is>
          <t>Priceless</t>
        </is>
      </c>
      <c r="F9465" s="27" t="n">
        <v>45664</v>
      </c>
      <c r="G9465" t="inlineStr">
        <is>
          <t>DEBITO</t>
        </is>
      </c>
      <c r="H9465" t="inlineStr">
        <is>
          <t>Henrique Vieira de Sousa</t>
        </is>
      </c>
      <c r="I9465" t="n">
        <v>-3339.53</v>
      </c>
    </row>
    <row r="9466">
      <c r="A9466" t="n">
        <v>54904</v>
      </c>
      <c r="B9466" t="n">
        <v>149</v>
      </c>
      <c r="C9466" t="inlineStr">
        <is>
          <t>Priceless - Duroc Filial Dois - Kamino</t>
        </is>
      </c>
      <c r="D9466" t="n">
        <v>149</v>
      </c>
      <c r="E9466" t="inlineStr">
        <is>
          <t>Priceless</t>
        </is>
      </c>
      <c r="F9466" s="27" t="n">
        <v>45664</v>
      </c>
      <c r="G9466" t="inlineStr">
        <is>
          <t>DEBITO</t>
        </is>
      </c>
      <c r="H9466" t="inlineStr">
        <is>
          <t>Jheniffer Amorim de Jesus</t>
        </is>
      </c>
      <c r="I9466" t="n">
        <v>-2882.16</v>
      </c>
    </row>
    <row r="9467">
      <c r="A9467" t="n">
        <v>54905</v>
      </c>
      <c r="B9467" t="n">
        <v>149</v>
      </c>
      <c r="C9467" t="inlineStr">
        <is>
          <t>Priceless - Duroc Filial Dois - Kamino</t>
        </is>
      </c>
      <c r="D9467" t="n">
        <v>149</v>
      </c>
      <c r="E9467" t="inlineStr">
        <is>
          <t>Priceless</t>
        </is>
      </c>
      <c r="F9467" s="27" t="n">
        <v>45664</v>
      </c>
      <c r="G9467" t="inlineStr">
        <is>
          <t>DEBITO</t>
        </is>
      </c>
      <c r="H9467" t="inlineStr">
        <is>
          <t>Gabriel Alves dos Santos Silva</t>
        </is>
      </c>
      <c r="I9467" t="n">
        <v>-2492.57</v>
      </c>
    </row>
    <row r="9468">
      <c r="A9468" t="n">
        <v>54906</v>
      </c>
      <c r="B9468" t="n">
        <v>149</v>
      </c>
      <c r="C9468" t="inlineStr">
        <is>
          <t>Priceless - Duroc Filial Dois - Kamino</t>
        </is>
      </c>
      <c r="D9468" t="n">
        <v>149</v>
      </c>
      <c r="E9468" t="inlineStr">
        <is>
          <t>Priceless</t>
        </is>
      </c>
      <c r="F9468" s="27" t="n">
        <v>45664</v>
      </c>
      <c r="G9468" t="inlineStr">
        <is>
          <t>DEBITO</t>
        </is>
      </c>
      <c r="H9468" t="inlineStr">
        <is>
          <t>Luciane Campos Cardozo</t>
        </is>
      </c>
      <c r="I9468" t="n">
        <v>-3278.94</v>
      </c>
    </row>
    <row r="9469">
      <c r="A9469" t="n">
        <v>54907</v>
      </c>
      <c r="B9469" t="n">
        <v>149</v>
      </c>
      <c r="C9469" t="inlineStr">
        <is>
          <t>Priceless - Duroc Filial Dois - Kamino</t>
        </is>
      </c>
      <c r="D9469" t="n">
        <v>149</v>
      </c>
      <c r="E9469" t="inlineStr">
        <is>
          <t>Priceless</t>
        </is>
      </c>
      <c r="F9469" s="27" t="n">
        <v>45664</v>
      </c>
      <c r="G9469" t="inlineStr">
        <is>
          <t>DEBITO</t>
        </is>
      </c>
      <c r="H9469" t="inlineStr">
        <is>
          <t>Maiane da Silva Campos</t>
        </is>
      </c>
      <c r="I9469" t="n">
        <v>-3735.51</v>
      </c>
    </row>
    <row r="9470">
      <c r="A9470" t="n">
        <v>54908</v>
      </c>
      <c r="B9470" t="n">
        <v>149</v>
      </c>
      <c r="C9470" t="inlineStr">
        <is>
          <t>Priceless - Duroc Filial Dois - Kamino</t>
        </is>
      </c>
      <c r="D9470" t="n">
        <v>149</v>
      </c>
      <c r="E9470" t="inlineStr">
        <is>
          <t>Priceless</t>
        </is>
      </c>
      <c r="F9470" s="27" t="n">
        <v>45664</v>
      </c>
      <c r="G9470" t="inlineStr">
        <is>
          <t>DEBITO</t>
        </is>
      </c>
      <c r="H9470" t="inlineStr">
        <is>
          <t>Guilherme Henrique Alves Borba Silveira</t>
        </is>
      </c>
      <c r="I9470" t="n">
        <v>-3561.18</v>
      </c>
    </row>
    <row r="9471">
      <c r="A9471" t="n">
        <v>54909</v>
      </c>
      <c r="B9471" t="n">
        <v>149</v>
      </c>
      <c r="C9471" t="inlineStr">
        <is>
          <t>Priceless - Duroc Filial Dois - Kamino</t>
        </is>
      </c>
      <c r="D9471" t="n">
        <v>149</v>
      </c>
      <c r="E9471" t="inlineStr">
        <is>
          <t>Priceless</t>
        </is>
      </c>
      <c r="F9471" s="27" t="n">
        <v>45664</v>
      </c>
      <c r="G9471" t="inlineStr">
        <is>
          <t>DEBITO</t>
        </is>
      </c>
      <c r="H9471" t="inlineStr">
        <is>
          <t>Jose Washington Franca da Silva</t>
        </is>
      </c>
      <c r="I9471" t="n">
        <v>-3210.57</v>
      </c>
    </row>
    <row r="9472">
      <c r="A9472" t="n">
        <v>54901</v>
      </c>
      <c r="B9472" t="n">
        <v>149</v>
      </c>
      <c r="C9472" t="inlineStr">
        <is>
          <t>Priceless - Duroc Filial Dois - Kamino</t>
        </is>
      </c>
      <c r="D9472" t="n">
        <v>149</v>
      </c>
      <c r="E9472" t="inlineStr">
        <is>
          <t>Priceless</t>
        </is>
      </c>
      <c r="F9472" s="27" t="n">
        <v>45664</v>
      </c>
      <c r="G9472" t="inlineStr">
        <is>
          <t>DEBITO</t>
        </is>
      </c>
      <c r="H9472" t="inlineStr">
        <is>
          <t>Guilherme Belechiano Moura</t>
        </is>
      </c>
      <c r="I9472" t="n">
        <v>-3310.74</v>
      </c>
    </row>
    <row r="9473">
      <c r="A9473" t="n">
        <v>54911</v>
      </c>
      <c r="B9473" t="n">
        <v>149</v>
      </c>
      <c r="C9473" t="inlineStr">
        <is>
          <t>Priceless - Duroc Filial Dois - Kamino</t>
        </is>
      </c>
      <c r="D9473" t="n">
        <v>149</v>
      </c>
      <c r="E9473" t="inlineStr">
        <is>
          <t>Priceless</t>
        </is>
      </c>
      <c r="F9473" s="27" t="n">
        <v>45664</v>
      </c>
      <c r="G9473" t="inlineStr">
        <is>
          <t>DEBITO</t>
        </is>
      </c>
      <c r="H9473" t="inlineStr">
        <is>
          <t>Kaue Gonalves Galvao</t>
        </is>
      </c>
      <c r="I9473" t="n">
        <v>-2445.59</v>
      </c>
    </row>
    <row r="9474">
      <c r="A9474" t="n">
        <v>54912</v>
      </c>
      <c r="B9474" t="n">
        <v>149</v>
      </c>
      <c r="C9474" t="inlineStr">
        <is>
          <t>Priceless - Duroc Filial Dois - Kamino</t>
        </is>
      </c>
      <c r="D9474" t="n">
        <v>149</v>
      </c>
      <c r="E9474" t="inlineStr">
        <is>
          <t>Priceless</t>
        </is>
      </c>
      <c r="F9474" s="27" t="n">
        <v>45664</v>
      </c>
      <c r="G9474" t="inlineStr">
        <is>
          <t>DEBITO</t>
        </is>
      </c>
      <c r="H9474" t="inlineStr">
        <is>
          <t>Martinha Filgueira Braga</t>
        </is>
      </c>
      <c r="I9474" t="n">
        <v>-2080.96</v>
      </c>
    </row>
    <row r="9475">
      <c r="A9475" t="n">
        <v>54913</v>
      </c>
      <c r="B9475" t="n">
        <v>149</v>
      </c>
      <c r="C9475" t="inlineStr">
        <is>
          <t>Priceless - Duroc Filial Dois - Kamino</t>
        </is>
      </c>
      <c r="D9475" t="n">
        <v>149</v>
      </c>
      <c r="E9475" t="inlineStr">
        <is>
          <t>Priceless</t>
        </is>
      </c>
      <c r="F9475" s="27" t="n">
        <v>45664</v>
      </c>
      <c r="G9475" t="inlineStr">
        <is>
          <t>DEBITO</t>
        </is>
      </c>
      <c r="H9475" t="inlineStr">
        <is>
          <t>Pedro Henrique G T Silva</t>
        </is>
      </c>
      <c r="I9475" t="n">
        <v>-2976.19</v>
      </c>
    </row>
    <row r="9476">
      <c r="A9476" t="n">
        <v>54914</v>
      </c>
      <c r="B9476" t="n">
        <v>149</v>
      </c>
      <c r="C9476" t="inlineStr">
        <is>
          <t>Priceless - Duroc Filial Dois - Kamino</t>
        </is>
      </c>
      <c r="D9476" t="n">
        <v>149</v>
      </c>
      <c r="E9476" t="inlineStr">
        <is>
          <t>Priceless</t>
        </is>
      </c>
      <c r="F9476" s="27" t="n">
        <v>45664</v>
      </c>
      <c r="G9476" t="inlineStr">
        <is>
          <t>DEBITO</t>
        </is>
      </c>
      <c r="H9476" t="inlineStr">
        <is>
          <t>Pedro Pereira dos Santos</t>
        </is>
      </c>
      <c r="I9476" t="n">
        <v>-2581.57</v>
      </c>
    </row>
    <row r="9477">
      <c r="A9477" t="n">
        <v>54915</v>
      </c>
      <c r="B9477" t="n">
        <v>149</v>
      </c>
      <c r="C9477" t="inlineStr">
        <is>
          <t>Priceless - Duroc Filial Dois - Kamino</t>
        </is>
      </c>
      <c r="D9477" t="n">
        <v>149</v>
      </c>
      <c r="E9477" t="inlineStr">
        <is>
          <t>Priceless</t>
        </is>
      </c>
      <c r="F9477" s="27" t="n">
        <v>45664</v>
      </c>
      <c r="G9477" t="inlineStr">
        <is>
          <t>CREDITO</t>
        </is>
      </c>
      <c r="H9477" t="inlineStr">
        <is>
          <t>TEMPUS FUGIT PARTICIPACOES E EMPREENDIMENTOS LTDA</t>
        </is>
      </c>
      <c r="I9477" t="n">
        <v>13850</v>
      </c>
    </row>
    <row r="9478">
      <c r="A9478" t="n">
        <v>54916</v>
      </c>
      <c r="B9478" t="n">
        <v>149</v>
      </c>
      <c r="C9478" t="inlineStr">
        <is>
          <t>Priceless - Duroc Filial Dois - Kamino</t>
        </is>
      </c>
      <c r="D9478" t="n">
        <v>149</v>
      </c>
      <c r="E9478" t="inlineStr">
        <is>
          <t>Priceless</t>
        </is>
      </c>
      <c r="F9478" s="27" t="n">
        <v>45664</v>
      </c>
      <c r="G9478" t="inlineStr">
        <is>
          <t>DEBITO</t>
        </is>
      </c>
      <c r="H9478" t="inlineStr">
        <is>
          <t>Viviane dos Santos</t>
        </is>
      </c>
      <c r="I9478" t="n">
        <v>-8825.66</v>
      </c>
    </row>
    <row r="9479">
      <c r="A9479" t="n">
        <v>54917</v>
      </c>
      <c r="B9479" t="n">
        <v>149</v>
      </c>
      <c r="C9479" t="inlineStr">
        <is>
          <t>Priceless - Duroc Filial Dois - Kamino</t>
        </is>
      </c>
      <c r="D9479" t="n">
        <v>149</v>
      </c>
      <c r="E9479" t="inlineStr">
        <is>
          <t>Priceless</t>
        </is>
      </c>
      <c r="F9479" s="27" t="n">
        <v>45664</v>
      </c>
      <c r="G9479" t="inlineStr">
        <is>
          <t>DEBITO</t>
        </is>
      </c>
      <c r="H9479" t="inlineStr">
        <is>
          <t>Caixa Economica Federal</t>
        </is>
      </c>
      <c r="I9479" t="n">
        <v>-5016.56</v>
      </c>
    </row>
    <row r="9480">
      <c r="A9480" t="n">
        <v>54885</v>
      </c>
      <c r="B9480" t="n">
        <v>149</v>
      </c>
      <c r="C9480" t="inlineStr">
        <is>
          <t>Priceless - Duroc Filial Dois - Kamino</t>
        </is>
      </c>
      <c r="D9480" t="n">
        <v>149</v>
      </c>
      <c r="E9480" t="inlineStr">
        <is>
          <t>Priceless</t>
        </is>
      </c>
      <c r="F9480" s="27" t="n">
        <v>45664</v>
      </c>
      <c r="G9480" t="inlineStr">
        <is>
          <t>CREDITO</t>
        </is>
      </c>
      <c r="H9480" t="inlineStr">
        <is>
          <t>TEMPUS FUGIT PARTICIPACOES E EMPREENDIMENTOS LTDA</t>
        </is>
      </c>
      <c r="I9480" t="n">
        <v>85383</v>
      </c>
    </row>
    <row r="9481">
      <c r="A9481" t="n">
        <v>54900</v>
      </c>
      <c r="B9481" t="n">
        <v>149</v>
      </c>
      <c r="C9481" t="inlineStr">
        <is>
          <t>Priceless - Duroc Filial Dois - Kamino</t>
        </is>
      </c>
      <c r="D9481" t="n">
        <v>149</v>
      </c>
      <c r="E9481" t="inlineStr">
        <is>
          <t>Priceless</t>
        </is>
      </c>
      <c r="F9481" s="27" t="n">
        <v>45664</v>
      </c>
      <c r="G9481" t="inlineStr">
        <is>
          <t>DEBITO</t>
        </is>
      </c>
      <c r="H9481" t="inlineStr">
        <is>
          <t>Rafael Alexander Hirsekorn</t>
        </is>
      </c>
      <c r="I9481" t="n">
        <v>-3029.61</v>
      </c>
    </row>
    <row r="9482">
      <c r="A9482" t="n">
        <v>54899</v>
      </c>
      <c r="B9482" t="n">
        <v>149</v>
      </c>
      <c r="C9482" t="inlineStr">
        <is>
          <t>Priceless - Duroc Filial Dois - Kamino</t>
        </is>
      </c>
      <c r="D9482" t="n">
        <v>149</v>
      </c>
      <c r="E9482" t="inlineStr">
        <is>
          <t>Priceless</t>
        </is>
      </c>
      <c r="F9482" s="27" t="n">
        <v>45664</v>
      </c>
      <c r="G9482" t="inlineStr">
        <is>
          <t>DEBITO</t>
        </is>
      </c>
      <c r="H9482" t="inlineStr">
        <is>
          <t>Renato Shoya Olegario</t>
        </is>
      </c>
      <c r="I9482" t="n">
        <v>-4012.93</v>
      </c>
    </row>
    <row r="9483">
      <c r="A9483" t="n">
        <v>54898</v>
      </c>
      <c r="B9483" t="n">
        <v>149</v>
      </c>
      <c r="C9483" t="inlineStr">
        <is>
          <t>Priceless - Duroc Filial Dois - Kamino</t>
        </is>
      </c>
      <c r="D9483" t="n">
        <v>149</v>
      </c>
      <c r="E9483" t="inlineStr">
        <is>
          <t>Priceless</t>
        </is>
      </c>
      <c r="F9483" s="27" t="n">
        <v>45664</v>
      </c>
      <c r="G9483" t="inlineStr">
        <is>
          <t>DEBITO</t>
        </is>
      </c>
      <c r="H9483" t="inlineStr">
        <is>
          <t>Rayane Conceicao</t>
        </is>
      </c>
      <c r="I9483" t="n">
        <v>-3617.51</v>
      </c>
    </row>
    <row r="9484">
      <c r="A9484" t="n">
        <v>54897</v>
      </c>
      <c r="B9484" t="n">
        <v>149</v>
      </c>
      <c r="C9484" t="inlineStr">
        <is>
          <t>Priceless - Duroc Filial Dois - Kamino</t>
        </is>
      </c>
      <c r="D9484" t="n">
        <v>149</v>
      </c>
      <c r="E9484" t="inlineStr">
        <is>
          <t>Priceless</t>
        </is>
      </c>
      <c r="F9484" s="27" t="n">
        <v>45664</v>
      </c>
      <c r="G9484" t="inlineStr">
        <is>
          <t>DEBITO</t>
        </is>
      </c>
      <c r="H9484" t="inlineStr">
        <is>
          <t>Eliel Paulo Dantas</t>
        </is>
      </c>
      <c r="I9484" t="n">
        <v>-5050.41</v>
      </c>
    </row>
    <row r="9485">
      <c r="A9485" t="n">
        <v>54896</v>
      </c>
      <c r="B9485" t="n">
        <v>149</v>
      </c>
      <c r="C9485" t="inlineStr">
        <is>
          <t>Priceless - Duroc Filial Dois - Kamino</t>
        </is>
      </c>
      <c r="D9485" t="n">
        <v>149</v>
      </c>
      <c r="E9485" t="inlineStr">
        <is>
          <t>Priceless</t>
        </is>
      </c>
      <c r="F9485" s="27" t="n">
        <v>45664</v>
      </c>
      <c r="G9485" t="inlineStr">
        <is>
          <t>DEBITO</t>
        </is>
      </c>
      <c r="H9485" t="inlineStr">
        <is>
          <t>Allan Maycon Santana de Jesus</t>
        </is>
      </c>
      <c r="I9485" t="n">
        <v>-462.66</v>
      </c>
    </row>
    <row r="9486">
      <c r="A9486" t="n">
        <v>54895</v>
      </c>
      <c r="B9486" t="n">
        <v>149</v>
      </c>
      <c r="C9486" t="inlineStr">
        <is>
          <t>Priceless - Duroc Filial Dois - Kamino</t>
        </is>
      </c>
      <c r="D9486" t="n">
        <v>149</v>
      </c>
      <c r="E9486" t="inlineStr">
        <is>
          <t>Priceless</t>
        </is>
      </c>
      <c r="F9486" s="27" t="n">
        <v>45664</v>
      </c>
      <c r="G9486" t="inlineStr">
        <is>
          <t>DEBITO</t>
        </is>
      </c>
      <c r="H9486" t="inlineStr">
        <is>
          <t>Jesus Manuel Rivas Salazar</t>
        </is>
      </c>
      <c r="I9486" t="n">
        <v>-940.65</v>
      </c>
    </row>
    <row r="9487">
      <c r="A9487" t="n">
        <v>54894</v>
      </c>
      <c r="B9487" t="n">
        <v>149</v>
      </c>
      <c r="C9487" t="inlineStr">
        <is>
          <t>Priceless - Duroc Filial Dois - Kamino</t>
        </is>
      </c>
      <c r="D9487" t="n">
        <v>149</v>
      </c>
      <c r="E9487" t="inlineStr">
        <is>
          <t>Priceless</t>
        </is>
      </c>
      <c r="F9487" s="27" t="n">
        <v>45664</v>
      </c>
      <c r="G9487" t="inlineStr">
        <is>
          <t>DEBITO</t>
        </is>
      </c>
      <c r="H9487" t="inlineStr">
        <is>
          <t>Barbara Damiana Nascimento Silva</t>
        </is>
      </c>
      <c r="I9487" t="n">
        <v>-3223.7</v>
      </c>
    </row>
    <row r="9488">
      <c r="A9488" t="n">
        <v>54893</v>
      </c>
      <c r="B9488" t="n">
        <v>149</v>
      </c>
      <c r="C9488" t="inlineStr">
        <is>
          <t>Priceless - Duroc Filial Dois - Kamino</t>
        </is>
      </c>
      <c r="D9488" t="n">
        <v>149</v>
      </c>
      <c r="E9488" t="inlineStr">
        <is>
          <t>Priceless</t>
        </is>
      </c>
      <c r="F9488" s="27" t="n">
        <v>45664</v>
      </c>
      <c r="G9488" t="inlineStr">
        <is>
          <t>DEBITO</t>
        </is>
      </c>
      <c r="H9488" t="inlineStr">
        <is>
          <t>Andr Cardoso Odierna</t>
        </is>
      </c>
      <c r="I9488" t="n">
        <v>-3777.09</v>
      </c>
    </row>
    <row r="9489">
      <c r="A9489" t="n">
        <v>54892</v>
      </c>
      <c r="B9489" t="n">
        <v>149</v>
      </c>
      <c r="C9489" t="inlineStr">
        <is>
          <t>Priceless - Duroc Filial Dois - Kamino</t>
        </is>
      </c>
      <c r="D9489" t="n">
        <v>149</v>
      </c>
      <c r="E9489" t="inlineStr">
        <is>
          <t>Priceless</t>
        </is>
      </c>
      <c r="F9489" s="27" t="n">
        <v>45664</v>
      </c>
      <c r="G9489" t="inlineStr">
        <is>
          <t>DEBITO</t>
        </is>
      </c>
      <c r="H9489" t="inlineStr">
        <is>
          <t>Maria Gabriela de Moraes</t>
        </is>
      </c>
      <c r="I9489" t="n">
        <v>-3671.9</v>
      </c>
    </row>
    <row r="9490">
      <c r="A9490" t="n">
        <v>54891</v>
      </c>
      <c r="B9490" t="n">
        <v>149</v>
      </c>
      <c r="C9490" t="inlineStr">
        <is>
          <t>Priceless - Duroc Filial Dois - Kamino</t>
        </is>
      </c>
      <c r="D9490" t="n">
        <v>149</v>
      </c>
      <c r="E9490" t="inlineStr">
        <is>
          <t>Priceless</t>
        </is>
      </c>
      <c r="F9490" s="27" t="n">
        <v>45664</v>
      </c>
      <c r="G9490" t="inlineStr">
        <is>
          <t>DEBITO</t>
        </is>
      </c>
      <c r="H9490" t="inlineStr">
        <is>
          <t>Adriele Alves Chaves</t>
        </is>
      </c>
      <c r="I9490" t="n">
        <v>-1872.22</v>
      </c>
    </row>
    <row r="9491">
      <c r="A9491" t="n">
        <v>54890</v>
      </c>
      <c r="B9491" t="n">
        <v>149</v>
      </c>
      <c r="C9491" t="inlineStr">
        <is>
          <t>Priceless - Duroc Filial Dois - Kamino</t>
        </is>
      </c>
      <c r="D9491" t="n">
        <v>149</v>
      </c>
      <c r="E9491" t="inlineStr">
        <is>
          <t>Priceless</t>
        </is>
      </c>
      <c r="F9491" s="27" t="n">
        <v>45664</v>
      </c>
      <c r="G9491" t="inlineStr">
        <is>
          <t>DEBITO</t>
        </is>
      </c>
      <c r="H9491" t="inlineStr">
        <is>
          <t>Guilherme Alonso Ratis</t>
        </is>
      </c>
      <c r="I9491" t="n">
        <v>-3389.34</v>
      </c>
    </row>
    <row r="9492">
      <c r="A9492" t="n">
        <v>54889</v>
      </c>
      <c r="B9492" t="n">
        <v>149</v>
      </c>
      <c r="C9492" t="inlineStr">
        <is>
          <t>Priceless - Duroc Filial Dois - Kamino</t>
        </is>
      </c>
      <c r="D9492" t="n">
        <v>149</v>
      </c>
      <c r="E9492" t="inlineStr">
        <is>
          <t>Priceless</t>
        </is>
      </c>
      <c r="F9492" s="27" t="n">
        <v>45664</v>
      </c>
      <c r="G9492" t="inlineStr">
        <is>
          <t>DEBITO</t>
        </is>
      </c>
      <c r="H9492" t="inlineStr">
        <is>
          <t>Teresa Kisunga Mbui</t>
        </is>
      </c>
      <c r="I9492" t="n">
        <v>-2060.11</v>
      </c>
    </row>
    <row r="9493">
      <c r="A9493" t="n">
        <v>54888</v>
      </c>
      <c r="B9493" t="n">
        <v>149</v>
      </c>
      <c r="C9493" t="inlineStr">
        <is>
          <t>Priceless - Duroc Filial Dois - Kamino</t>
        </is>
      </c>
      <c r="D9493" t="n">
        <v>149</v>
      </c>
      <c r="E9493" t="inlineStr">
        <is>
          <t>Priceless</t>
        </is>
      </c>
      <c r="F9493" s="27" t="n">
        <v>45664</v>
      </c>
      <c r="G9493" t="inlineStr">
        <is>
          <t>DEBITO</t>
        </is>
      </c>
      <c r="H9493" t="inlineStr">
        <is>
          <t>Thiago Ferreira</t>
        </is>
      </c>
      <c r="I9493" t="n">
        <v>-5081.19</v>
      </c>
    </row>
    <row r="9494">
      <c r="A9494" t="n">
        <v>54887</v>
      </c>
      <c r="B9494" t="n">
        <v>149</v>
      </c>
      <c r="C9494" t="inlineStr">
        <is>
          <t>Priceless - Duroc Filial Dois - Kamino</t>
        </is>
      </c>
      <c r="D9494" t="n">
        <v>149</v>
      </c>
      <c r="E9494" t="inlineStr">
        <is>
          <t>Priceless</t>
        </is>
      </c>
      <c r="F9494" s="27" t="n">
        <v>45664</v>
      </c>
      <c r="G9494" t="inlineStr">
        <is>
          <t>DEBITO</t>
        </is>
      </c>
      <c r="H9494" t="inlineStr">
        <is>
          <t>Diogo de Paula Neto</t>
        </is>
      </c>
      <c r="I9494" t="n">
        <v>-2046.4</v>
      </c>
    </row>
    <row r="9495">
      <c r="A9495" t="n">
        <v>54886</v>
      </c>
      <c r="B9495" t="n">
        <v>149</v>
      </c>
      <c r="C9495" t="inlineStr">
        <is>
          <t>Priceless - Duroc Filial Dois - Kamino</t>
        </is>
      </c>
      <c r="D9495" t="n">
        <v>149</v>
      </c>
      <c r="E9495" t="inlineStr">
        <is>
          <t>Priceless</t>
        </is>
      </c>
      <c r="F9495" s="27" t="n">
        <v>45664</v>
      </c>
      <c r="G9495" t="inlineStr">
        <is>
          <t>DEBITO</t>
        </is>
      </c>
      <c r="H9495" t="inlineStr">
        <is>
          <t>Adriana Nascimento Santos</t>
        </is>
      </c>
      <c r="I9495" t="n">
        <v>-3246.48</v>
      </c>
    </row>
    <row r="9496">
      <c r="A9496" t="n">
        <v>54795</v>
      </c>
      <c r="B9496" t="n">
        <v>134</v>
      </c>
      <c r="C9496" t="inlineStr">
        <is>
          <t>Priceless - Bem Mais - Kamino</t>
        </is>
      </c>
      <c r="D9496" t="n">
        <v>149</v>
      </c>
      <c r="E9496" t="inlineStr">
        <is>
          <t>Priceless</t>
        </is>
      </c>
      <c r="F9496" s="27" t="n">
        <v>45664</v>
      </c>
      <c r="G9496" t="inlineStr">
        <is>
          <t>DEBITO</t>
        </is>
      </c>
      <c r="H9496" t="inlineStr">
        <is>
          <t>Milena Ferreira de Sousa</t>
        </is>
      </c>
      <c r="I9496" t="n">
        <v>-1389.31</v>
      </c>
    </row>
    <row r="9497">
      <c r="A9497" t="n">
        <v>54793</v>
      </c>
      <c r="B9497" t="n">
        <v>134</v>
      </c>
      <c r="C9497" t="inlineStr">
        <is>
          <t>Priceless - Bem Mais - Kamino</t>
        </is>
      </c>
      <c r="D9497" t="n">
        <v>149</v>
      </c>
      <c r="E9497" t="inlineStr">
        <is>
          <t>Priceless</t>
        </is>
      </c>
      <c r="F9497" s="27" t="n">
        <v>45664</v>
      </c>
      <c r="G9497" t="inlineStr">
        <is>
          <t>CREDITO</t>
        </is>
      </c>
      <c r="H9497" t="inlineStr">
        <is>
          <t>Zig Tecnologia S.A.</t>
        </is>
      </c>
      <c r="I9497" t="n">
        <v>5096.3</v>
      </c>
    </row>
    <row r="9498">
      <c r="A9498" t="n">
        <v>54796</v>
      </c>
      <c r="B9498" t="n">
        <v>134</v>
      </c>
      <c r="C9498" t="inlineStr">
        <is>
          <t>Priceless - Bem Mais - Kamino</t>
        </is>
      </c>
      <c r="D9498" t="n">
        <v>149</v>
      </c>
      <c r="E9498" t="inlineStr">
        <is>
          <t>Priceless</t>
        </is>
      </c>
      <c r="F9498" s="27" t="n">
        <v>45664</v>
      </c>
      <c r="G9498" t="inlineStr">
        <is>
          <t>CREDITO</t>
        </is>
      </c>
      <c r="H9498" t="inlineStr">
        <is>
          <t>TEMPUS FUGIT PARTICIPACOES E EMPREENDIMENTOS LTDA</t>
        </is>
      </c>
      <c r="I9498" t="n">
        <v>480</v>
      </c>
    </row>
    <row r="9499">
      <c r="A9499" t="n">
        <v>54934</v>
      </c>
      <c r="B9499" t="n">
        <v>133</v>
      </c>
      <c r="C9499" t="inlineStr">
        <is>
          <t>Priceless - Bem Mais - Itaú</t>
        </is>
      </c>
      <c r="D9499" t="n">
        <v>149</v>
      </c>
      <c r="E9499" t="inlineStr">
        <is>
          <t>Priceless</t>
        </is>
      </c>
      <c r="F9499" s="27" t="n">
        <v>45663.54166666666</v>
      </c>
      <c r="G9499" t="inlineStr">
        <is>
          <t>CREDITO</t>
        </is>
      </c>
      <c r="H9499" t="inlineStr">
        <is>
          <t>SISPAG  TICKET SERVICOS</t>
        </is>
      </c>
      <c r="I9499" t="n">
        <v>744.95</v>
      </c>
    </row>
    <row r="9500">
      <c r="A9500" t="n">
        <v>54933</v>
      </c>
      <c r="B9500" t="n">
        <v>133</v>
      </c>
      <c r="C9500" t="inlineStr">
        <is>
          <t>Priceless - Bem Mais - Itaú</t>
        </is>
      </c>
      <c r="D9500" t="n">
        <v>149</v>
      </c>
      <c r="E9500" t="inlineStr">
        <is>
          <t>Priceless</t>
        </is>
      </c>
      <c r="F9500" s="27" t="n">
        <v>45663.54166666666</v>
      </c>
      <c r="G9500" t="inlineStr">
        <is>
          <t>DEBITO</t>
        </is>
      </c>
      <c r="H9500" t="inlineStr">
        <is>
          <t>PIX ENVIADO BEM MAIS EVE</t>
        </is>
      </c>
      <c r="I9500" t="n">
        <v>-2372.15</v>
      </c>
    </row>
    <row r="9501">
      <c r="A9501" t="n">
        <v>54932</v>
      </c>
      <c r="B9501" t="n">
        <v>133</v>
      </c>
      <c r="C9501" t="inlineStr">
        <is>
          <t>Priceless - Bem Mais - Itaú</t>
        </is>
      </c>
      <c r="D9501" t="n">
        <v>149</v>
      </c>
      <c r="E9501" t="inlineStr">
        <is>
          <t>Priceless</t>
        </is>
      </c>
      <c r="F9501" s="27" t="n">
        <v>45663.54166666666</v>
      </c>
      <c r="G9501" t="inlineStr">
        <is>
          <t>CREDITO</t>
        </is>
      </c>
      <c r="H9501" t="inlineStr">
        <is>
          <t>STRIPE  VISA CDJq94vxaobH</t>
        </is>
      </c>
      <c r="I9501" t="n">
        <v>4.38</v>
      </c>
    </row>
    <row r="9502">
      <c r="A9502" t="n">
        <v>54778</v>
      </c>
      <c r="B9502" t="n">
        <v>134</v>
      </c>
      <c r="C9502" t="inlineStr">
        <is>
          <t>Priceless - Bem Mais - Kamino</t>
        </is>
      </c>
      <c r="D9502" t="n">
        <v>149</v>
      </c>
      <c r="E9502" t="inlineStr">
        <is>
          <t>Priceless</t>
        </is>
      </c>
      <c r="F9502" s="27" t="n">
        <v>45663</v>
      </c>
      <c r="G9502" t="inlineStr">
        <is>
          <t>DEBITO</t>
        </is>
      </c>
      <c r="H9502" t="inlineStr">
        <is>
          <t>Dtk Comercio de Alimentos Ltda</t>
        </is>
      </c>
      <c r="I9502" t="n">
        <v>-1176.68</v>
      </c>
    </row>
    <row r="9503">
      <c r="A9503" t="n">
        <v>54776</v>
      </c>
      <c r="B9503" t="n">
        <v>134</v>
      </c>
      <c r="C9503" t="inlineStr">
        <is>
          <t>Priceless - Bem Mais - Kamino</t>
        </is>
      </c>
      <c r="D9503" t="n">
        <v>149</v>
      </c>
      <c r="E9503" t="inlineStr">
        <is>
          <t>Priceless</t>
        </is>
      </c>
      <c r="F9503" s="27" t="n">
        <v>45663</v>
      </c>
      <c r="G9503" t="inlineStr">
        <is>
          <t>DEBITO</t>
        </is>
      </c>
      <c r="H9503" t="inlineStr">
        <is>
          <t>Fundo de Investimento em Direitos Creditorios Onix Prime</t>
        </is>
      </c>
      <c r="I9503" t="n">
        <v>-1000</v>
      </c>
    </row>
    <row r="9504">
      <c r="A9504" t="n">
        <v>54777</v>
      </c>
      <c r="B9504" t="n">
        <v>134</v>
      </c>
      <c r="C9504" t="inlineStr">
        <is>
          <t>Priceless - Bem Mais - Kamino</t>
        </is>
      </c>
      <c r="D9504" t="n">
        <v>149</v>
      </c>
      <c r="E9504" t="inlineStr">
        <is>
          <t>Priceless</t>
        </is>
      </c>
      <c r="F9504" s="27" t="n">
        <v>45663</v>
      </c>
      <c r="G9504" t="inlineStr">
        <is>
          <t>DEBITO</t>
        </is>
      </c>
      <c r="H9504" t="inlineStr">
        <is>
          <t>Adenilson Pereira Papelaria</t>
        </is>
      </c>
      <c r="I9504" t="n">
        <v>-1356.03</v>
      </c>
    </row>
    <row r="9505">
      <c r="A9505" t="n">
        <v>54775</v>
      </c>
      <c r="B9505" t="n">
        <v>134</v>
      </c>
      <c r="C9505" t="inlineStr">
        <is>
          <t>Priceless - Bem Mais - Kamino</t>
        </is>
      </c>
      <c r="D9505" t="n">
        <v>149</v>
      </c>
      <c r="E9505" t="inlineStr">
        <is>
          <t>Priceless</t>
        </is>
      </c>
      <c r="F9505" s="27" t="n">
        <v>45663</v>
      </c>
      <c r="G9505" t="inlineStr">
        <is>
          <t>DEBITO</t>
        </is>
      </c>
      <c r="H9505" t="inlineStr">
        <is>
          <t>Belle Cave Comercio e Importacao Ltda.</t>
        </is>
      </c>
      <c r="I9505" t="n">
        <v>-1195.24</v>
      </c>
    </row>
    <row r="9506">
      <c r="A9506" t="n">
        <v>54774</v>
      </c>
      <c r="B9506" t="n">
        <v>134</v>
      </c>
      <c r="C9506" t="inlineStr">
        <is>
          <t>Priceless - Bem Mais - Kamino</t>
        </is>
      </c>
      <c r="D9506" t="n">
        <v>149</v>
      </c>
      <c r="E9506" t="inlineStr">
        <is>
          <t>Priceless</t>
        </is>
      </c>
      <c r="F9506" s="27" t="n">
        <v>45663</v>
      </c>
      <c r="G9506" t="inlineStr">
        <is>
          <t>DEBITO</t>
        </is>
      </c>
      <c r="H9506" t="inlineStr">
        <is>
          <t>Hortifrutigranjeiro Rodrigues Ltda</t>
        </is>
      </c>
      <c r="I9506" t="n">
        <v>-2323.7</v>
      </c>
    </row>
    <row r="9507">
      <c r="A9507" t="n">
        <v>54773</v>
      </c>
      <c r="B9507" t="n">
        <v>134</v>
      </c>
      <c r="C9507" t="inlineStr">
        <is>
          <t>Priceless - Bem Mais - Kamino</t>
        </is>
      </c>
      <c r="D9507" t="n">
        <v>149</v>
      </c>
      <c r="E9507" t="inlineStr">
        <is>
          <t>Priceless</t>
        </is>
      </c>
      <c r="F9507" s="27" t="n">
        <v>45663</v>
      </c>
      <c r="G9507" t="inlineStr">
        <is>
          <t>DEBITO</t>
        </is>
      </c>
      <c r="H9507" t="inlineStr">
        <is>
          <t>Zeus Comercio Atacadista de Bebidas Ltda</t>
        </is>
      </c>
      <c r="I9507" t="n">
        <v>-2405</v>
      </c>
    </row>
    <row r="9508">
      <c r="A9508" t="n">
        <v>54772</v>
      </c>
      <c r="B9508" t="n">
        <v>134</v>
      </c>
      <c r="C9508" t="inlineStr">
        <is>
          <t>Priceless - Bem Mais - Kamino</t>
        </is>
      </c>
      <c r="D9508" t="n">
        <v>149</v>
      </c>
      <c r="E9508" t="inlineStr">
        <is>
          <t>Priceless</t>
        </is>
      </c>
      <c r="F9508" s="27" t="n">
        <v>45663</v>
      </c>
      <c r="G9508" t="inlineStr">
        <is>
          <t>DEBITO</t>
        </is>
      </c>
      <c r="H9508" t="inlineStr">
        <is>
          <t>Ms Frangos Ltda</t>
        </is>
      </c>
      <c r="I9508" t="n">
        <v>-2740.99</v>
      </c>
    </row>
    <row r="9509">
      <c r="A9509" t="n">
        <v>54771</v>
      </c>
      <c r="B9509" t="n">
        <v>134</v>
      </c>
      <c r="C9509" t="inlineStr">
        <is>
          <t>Priceless - Bem Mais - Kamino</t>
        </is>
      </c>
      <c r="D9509" t="n">
        <v>149</v>
      </c>
      <c r="E9509" t="inlineStr">
        <is>
          <t>Priceless</t>
        </is>
      </c>
      <c r="F9509" s="27" t="n">
        <v>45663</v>
      </c>
      <c r="G9509" t="inlineStr">
        <is>
          <t>DEBITO</t>
        </is>
      </c>
      <c r="H9509" t="inlineStr">
        <is>
          <t>Ambev S.A.</t>
        </is>
      </c>
      <c r="I9509" t="n">
        <v>-859.29</v>
      </c>
    </row>
    <row r="9510">
      <c r="A9510" t="n">
        <v>54770</v>
      </c>
      <c r="B9510" t="n">
        <v>134</v>
      </c>
      <c r="C9510" t="inlineStr">
        <is>
          <t>Priceless - Bem Mais - Kamino</t>
        </is>
      </c>
      <c r="D9510" t="n">
        <v>149</v>
      </c>
      <c r="E9510" t="inlineStr">
        <is>
          <t>Priceless</t>
        </is>
      </c>
      <c r="F9510" s="27" t="n">
        <v>45663</v>
      </c>
      <c r="G9510" t="inlineStr">
        <is>
          <t>CREDITO</t>
        </is>
      </c>
      <c r="H9510" t="inlineStr">
        <is>
          <t>TEMPUS FUGIT PARTICIPACOES E EMPREENDIMENTOS LTDA</t>
        </is>
      </c>
      <c r="I9510" t="n">
        <v>28000</v>
      </c>
    </row>
    <row r="9511">
      <c r="A9511" t="n">
        <v>54883</v>
      </c>
      <c r="B9511" t="n">
        <v>149</v>
      </c>
      <c r="C9511" t="inlineStr">
        <is>
          <t>Priceless - Duroc Filial Dois - Kamino</t>
        </is>
      </c>
      <c r="D9511" t="n">
        <v>149</v>
      </c>
      <c r="E9511" t="inlineStr">
        <is>
          <t>Priceless</t>
        </is>
      </c>
      <c r="F9511" s="27" t="n">
        <v>45663</v>
      </c>
      <c r="G9511" t="inlineStr">
        <is>
          <t>CREDITO</t>
        </is>
      </c>
      <c r="H9511" t="inlineStr">
        <is>
          <t>TEMPUS FUGIT PARTICIPACOES E EMPREENDIMENTOS LTDA</t>
        </is>
      </c>
      <c r="I9511" t="n">
        <v>740</v>
      </c>
    </row>
    <row r="9512">
      <c r="A9512" t="n">
        <v>54884</v>
      </c>
      <c r="B9512" t="n">
        <v>149</v>
      </c>
      <c r="C9512" t="inlineStr">
        <is>
          <t>Priceless - Duroc Filial Dois - Kamino</t>
        </is>
      </c>
      <c r="D9512" t="n">
        <v>149</v>
      </c>
      <c r="E9512" t="inlineStr">
        <is>
          <t>Priceless</t>
        </is>
      </c>
      <c r="F9512" s="27" t="n">
        <v>45663</v>
      </c>
      <c r="G9512" t="inlineStr">
        <is>
          <t>DEBITO</t>
        </is>
      </c>
      <c r="H9512" t="inlineStr">
        <is>
          <t>Brh Saude Ocupacional Ltda Epp</t>
        </is>
      </c>
      <c r="I9512" t="n">
        <v>-739.7</v>
      </c>
    </row>
    <row r="9513">
      <c r="A9513" t="n">
        <v>54780</v>
      </c>
      <c r="B9513" t="n">
        <v>134</v>
      </c>
      <c r="C9513" t="inlineStr">
        <is>
          <t>Priceless - Bem Mais - Kamino</t>
        </is>
      </c>
      <c r="D9513" t="n">
        <v>149</v>
      </c>
      <c r="E9513" t="inlineStr">
        <is>
          <t>Priceless</t>
        </is>
      </c>
      <c r="F9513" s="27" t="n">
        <v>45663</v>
      </c>
      <c r="G9513" t="inlineStr">
        <is>
          <t>DEBITO</t>
        </is>
      </c>
      <c r="H9513" t="inlineStr">
        <is>
          <t>Hm Tomaz Comercio e Distribuidora Ltda</t>
        </is>
      </c>
      <c r="I9513" t="n">
        <v>-994.48</v>
      </c>
    </row>
    <row r="9514">
      <c r="A9514" t="n">
        <v>54792</v>
      </c>
      <c r="B9514" t="n">
        <v>134</v>
      </c>
      <c r="C9514" t="inlineStr">
        <is>
          <t>Priceless - Bem Mais - Kamino</t>
        </is>
      </c>
      <c r="D9514" t="n">
        <v>149</v>
      </c>
      <c r="E9514" t="inlineStr">
        <is>
          <t>Priceless</t>
        </is>
      </c>
      <c r="F9514" s="27" t="n">
        <v>45663</v>
      </c>
      <c r="G9514" t="inlineStr">
        <is>
          <t>DEBITO</t>
        </is>
      </c>
      <c r="H9514" t="inlineStr">
        <is>
          <t>KAMINO INSTITUICAO DE PAGAMENTO LTDA</t>
        </is>
      </c>
      <c r="I9514" t="n">
        <v>-4100.76</v>
      </c>
    </row>
    <row r="9515">
      <c r="A9515" t="n">
        <v>54791</v>
      </c>
      <c r="B9515" t="n">
        <v>134</v>
      </c>
      <c r="C9515" t="inlineStr">
        <is>
          <t>Priceless - Bem Mais - Kamino</t>
        </is>
      </c>
      <c r="D9515" t="n">
        <v>149</v>
      </c>
      <c r="E9515" t="inlineStr">
        <is>
          <t>Priceless</t>
        </is>
      </c>
      <c r="F9515" s="27" t="n">
        <v>45663</v>
      </c>
      <c r="G9515" t="inlineStr">
        <is>
          <t>CREDITO</t>
        </is>
      </c>
      <c r="H9515" t="inlineStr">
        <is>
          <t>Maria Tereza da Rocha Mendes</t>
        </is>
      </c>
      <c r="I9515" t="n">
        <v>15283.2</v>
      </c>
    </row>
    <row r="9516">
      <c r="A9516" t="n">
        <v>54790</v>
      </c>
      <c r="B9516" t="n">
        <v>134</v>
      </c>
      <c r="C9516" t="inlineStr">
        <is>
          <t>Priceless - Bem Mais - Kamino</t>
        </is>
      </c>
      <c r="D9516" t="n">
        <v>149</v>
      </c>
      <c r="E9516" t="inlineStr">
        <is>
          <t>Priceless</t>
        </is>
      </c>
      <c r="F9516" s="27" t="n">
        <v>45663</v>
      </c>
      <c r="G9516" t="inlineStr">
        <is>
          <t>CREDITO</t>
        </is>
      </c>
      <c r="H9516" t="inlineStr">
        <is>
          <t>BEM MAIS EVENTOS E RESTAURANTE LTDA</t>
        </is>
      </c>
      <c r="I9516" t="n">
        <v>2372.15</v>
      </c>
    </row>
    <row r="9517">
      <c r="A9517" t="n">
        <v>54789</v>
      </c>
      <c r="B9517" t="n">
        <v>134</v>
      </c>
      <c r="C9517" t="inlineStr">
        <is>
          <t>Priceless - Bem Mais - Kamino</t>
        </is>
      </c>
      <c r="D9517" t="n">
        <v>149</v>
      </c>
      <c r="E9517" t="inlineStr">
        <is>
          <t>Priceless</t>
        </is>
      </c>
      <c r="F9517" s="27" t="n">
        <v>45663</v>
      </c>
      <c r="G9517" t="inlineStr">
        <is>
          <t>CREDITO</t>
        </is>
      </c>
      <c r="H9517" t="inlineStr">
        <is>
          <t>BEM MAIS EVENTOS E RESTAURANTE LTDA</t>
        </is>
      </c>
      <c r="I9517" t="n">
        <v>5651.93</v>
      </c>
    </row>
    <row r="9518">
      <c r="A9518" t="n">
        <v>54788</v>
      </c>
      <c r="B9518" t="n">
        <v>134</v>
      </c>
      <c r="C9518" t="inlineStr">
        <is>
          <t>Priceless - Bem Mais - Kamino</t>
        </is>
      </c>
      <c r="D9518" t="n">
        <v>149</v>
      </c>
      <c r="E9518" t="inlineStr">
        <is>
          <t>Priceless</t>
        </is>
      </c>
      <c r="F9518" s="27" t="n">
        <v>45663</v>
      </c>
      <c r="G9518" t="inlineStr">
        <is>
          <t>DEBITO</t>
        </is>
      </c>
      <c r="H9518" t="inlineStr">
        <is>
          <t>L.a.S. Intalacoes e Manutencoes Ltda</t>
        </is>
      </c>
      <c r="I9518" t="n">
        <v>-800</v>
      </c>
    </row>
    <row r="9519">
      <c r="A9519" t="n">
        <v>54787</v>
      </c>
      <c r="B9519" t="n">
        <v>134</v>
      </c>
      <c r="C9519" t="inlineStr">
        <is>
          <t>Priceless - Bem Mais - Kamino</t>
        </is>
      </c>
      <c r="D9519" t="n">
        <v>149</v>
      </c>
      <c r="E9519" t="inlineStr">
        <is>
          <t>Priceless</t>
        </is>
      </c>
      <c r="F9519" s="27" t="n">
        <v>45663</v>
      </c>
      <c r="G9519" t="inlineStr">
        <is>
          <t>DEBITO</t>
        </is>
      </c>
      <c r="H9519" t="inlineStr">
        <is>
          <t>C&amp;i Equipamentos de Comunicao Ltda Me</t>
        </is>
      </c>
      <c r="I9519" t="n">
        <v>-200</v>
      </c>
    </row>
    <row r="9520">
      <c r="A9520" t="n">
        <v>54786</v>
      </c>
      <c r="B9520" t="n">
        <v>134</v>
      </c>
      <c r="C9520" t="inlineStr">
        <is>
          <t>Priceless - Bem Mais - Kamino</t>
        </is>
      </c>
      <c r="D9520" t="n">
        <v>149</v>
      </c>
      <c r="E9520" t="inlineStr">
        <is>
          <t>Priceless</t>
        </is>
      </c>
      <c r="F9520" s="27" t="n">
        <v>45663</v>
      </c>
      <c r="G9520" t="inlineStr">
        <is>
          <t>DEBITO</t>
        </is>
      </c>
      <c r="H9520" t="inlineStr">
        <is>
          <t>Crystalmixx-Gas Comercio e Manutencao de Equipamentos de Gas Ltda</t>
        </is>
      </c>
      <c r="I9520" t="n">
        <v>-96</v>
      </c>
    </row>
    <row r="9521">
      <c r="A9521" t="n">
        <v>54785</v>
      </c>
      <c r="B9521" t="n">
        <v>134</v>
      </c>
      <c r="C9521" t="inlineStr">
        <is>
          <t>Priceless - Bem Mais - Kamino</t>
        </is>
      </c>
      <c r="D9521" t="n">
        <v>149</v>
      </c>
      <c r="E9521" t="inlineStr">
        <is>
          <t>Priceless</t>
        </is>
      </c>
      <c r="F9521" s="27" t="n">
        <v>45663</v>
      </c>
      <c r="G9521" t="inlineStr">
        <is>
          <t>DEBITO</t>
        </is>
      </c>
      <c r="H9521" t="inlineStr">
        <is>
          <t>Ice4pros Fabrica de Gelo Ltda.</t>
        </is>
      </c>
      <c r="I9521" t="n">
        <v>-207.3</v>
      </c>
    </row>
    <row r="9522">
      <c r="A9522" t="n">
        <v>54784</v>
      </c>
      <c r="B9522" t="n">
        <v>134</v>
      </c>
      <c r="C9522" t="inlineStr">
        <is>
          <t>Priceless - Bem Mais - Kamino</t>
        </is>
      </c>
      <c r="D9522" t="n">
        <v>149</v>
      </c>
      <c r="E9522" t="inlineStr">
        <is>
          <t>Priceless</t>
        </is>
      </c>
      <c r="F9522" s="27" t="n">
        <v>45663</v>
      </c>
      <c r="G9522" t="inlineStr">
        <is>
          <t>DEBITO</t>
        </is>
      </c>
      <c r="H9522" t="inlineStr">
        <is>
          <t>Estaff Solucoes Tecnologicas de Agenciam</t>
        </is>
      </c>
      <c r="I9522" t="n">
        <v>-9350</v>
      </c>
    </row>
    <row r="9523">
      <c r="A9523" t="n">
        <v>54783</v>
      </c>
      <c r="B9523" t="n">
        <v>134</v>
      </c>
      <c r="C9523" t="inlineStr">
        <is>
          <t>Priceless - Bem Mais - Kamino</t>
        </is>
      </c>
      <c r="D9523" t="n">
        <v>149</v>
      </c>
      <c r="E9523" t="inlineStr">
        <is>
          <t>Priceless</t>
        </is>
      </c>
      <c r="F9523" s="27" t="n">
        <v>45663</v>
      </c>
      <c r="G9523" t="inlineStr">
        <is>
          <t>DEBITO</t>
        </is>
      </c>
      <c r="H9523" t="inlineStr">
        <is>
          <t>Ervas Finas Horticultura Ltda</t>
        </is>
      </c>
      <c r="I9523" t="n">
        <v>-364.95</v>
      </c>
    </row>
    <row r="9524">
      <c r="A9524" t="n">
        <v>54782</v>
      </c>
      <c r="B9524" t="n">
        <v>134</v>
      </c>
      <c r="C9524" t="inlineStr">
        <is>
          <t>Priceless - Bem Mais - Kamino</t>
        </is>
      </c>
      <c r="D9524" t="n">
        <v>149</v>
      </c>
      <c r="E9524" t="inlineStr">
        <is>
          <t>Priceless</t>
        </is>
      </c>
      <c r="F9524" s="27" t="n">
        <v>45663</v>
      </c>
      <c r="G9524" t="inlineStr">
        <is>
          <t>DEBITO</t>
        </is>
      </c>
      <c r="H9524" t="inlineStr">
        <is>
          <t>Comercial Importadora e Exportadora Metapunto Ltda.</t>
        </is>
      </c>
      <c r="I9524" t="n">
        <v>-488.6</v>
      </c>
    </row>
    <row r="9525">
      <c r="A9525" t="n">
        <v>54779</v>
      </c>
      <c r="B9525" t="n">
        <v>134</v>
      </c>
      <c r="C9525" t="inlineStr">
        <is>
          <t>Priceless - Bem Mais - Kamino</t>
        </is>
      </c>
      <c r="D9525" t="n">
        <v>149</v>
      </c>
      <c r="E9525" t="inlineStr">
        <is>
          <t>Priceless</t>
        </is>
      </c>
      <c r="F9525" s="27" t="n">
        <v>45663</v>
      </c>
      <c r="G9525" t="inlineStr">
        <is>
          <t>DEBITO</t>
        </is>
      </c>
      <c r="H9525" t="inlineStr">
        <is>
          <t>Cafe Fazenda Sertaozinho Ltda.</t>
        </is>
      </c>
      <c r="I9525" t="n">
        <v>-1012.8</v>
      </c>
    </row>
    <row r="9526">
      <c r="A9526" t="n">
        <v>54781</v>
      </c>
      <c r="B9526" t="n">
        <v>134</v>
      </c>
      <c r="C9526" t="inlineStr">
        <is>
          <t>Priceless - Bem Mais - Kamino</t>
        </is>
      </c>
      <c r="D9526" t="n">
        <v>149</v>
      </c>
      <c r="E9526" t="inlineStr">
        <is>
          <t>Priceless</t>
        </is>
      </c>
      <c r="F9526" s="27" t="n">
        <v>45663</v>
      </c>
      <c r="G9526" t="inlineStr">
        <is>
          <t>DEBITO</t>
        </is>
      </c>
      <c r="H9526" t="inlineStr">
        <is>
          <t>C&amp;i Equipamentos de Comunicao Ltda Me</t>
        </is>
      </c>
      <c r="I9526" t="n">
        <v>-300</v>
      </c>
    </row>
    <row r="9527">
      <c r="A9527" t="n">
        <v>54769</v>
      </c>
      <c r="B9527" t="n">
        <v>134</v>
      </c>
      <c r="C9527" t="inlineStr">
        <is>
          <t>Priceless - Bem Mais - Kamino</t>
        </is>
      </c>
      <c r="D9527" t="n">
        <v>149</v>
      </c>
      <c r="E9527" t="inlineStr">
        <is>
          <t>Priceless</t>
        </is>
      </c>
      <c r="F9527" s="27" t="n">
        <v>45661</v>
      </c>
      <c r="G9527" t="inlineStr">
        <is>
          <t>CREDITO</t>
        </is>
      </c>
      <c r="H9527" t="inlineStr">
        <is>
          <t>Remunerao-Cta Pgto</t>
        </is>
      </c>
      <c r="I9527" t="n">
        <v>0.01</v>
      </c>
    </row>
    <row r="9528">
      <c r="A9528" t="n">
        <v>54929</v>
      </c>
      <c r="B9528" t="n">
        <v>133</v>
      </c>
      <c r="C9528" t="inlineStr">
        <is>
          <t>Priceless - Bem Mais - Itaú</t>
        </is>
      </c>
      <c r="D9528" t="n">
        <v>149</v>
      </c>
      <c r="E9528" t="inlineStr">
        <is>
          <t>Priceless</t>
        </is>
      </c>
      <c r="F9528" s="27" t="n">
        <v>45660.54166666666</v>
      </c>
      <c r="G9528" t="inlineStr">
        <is>
          <t>CREDITO</t>
        </is>
      </c>
      <c r="H9528" t="inlineStr">
        <is>
          <t>SISPAG  TICKET SERVICOS</t>
        </is>
      </c>
      <c r="I9528" t="n">
        <v>129.12</v>
      </c>
    </row>
    <row r="9529">
      <c r="A9529" t="n">
        <v>54930</v>
      </c>
      <c r="B9529" t="n">
        <v>133</v>
      </c>
      <c r="C9529" t="inlineStr">
        <is>
          <t>Priceless - Bem Mais - Itaú</t>
        </is>
      </c>
      <c r="D9529" t="n">
        <v>149</v>
      </c>
      <c r="E9529" t="inlineStr">
        <is>
          <t>Priceless</t>
        </is>
      </c>
      <c r="F9529" s="27" t="n">
        <v>45660.54166666666</v>
      </c>
      <c r="G9529" t="inlineStr">
        <is>
          <t>DEBITO</t>
        </is>
      </c>
      <c r="H9529" t="inlineStr">
        <is>
          <t>TAR DEPOSITO CHQ</t>
        </is>
      </c>
      <c r="I9529" t="n">
        <v>-3.1</v>
      </c>
    </row>
    <row r="9530">
      <c r="A9530" t="n">
        <v>54931</v>
      </c>
      <c r="B9530" t="n">
        <v>133</v>
      </c>
      <c r="C9530" t="inlineStr">
        <is>
          <t>Priceless - Bem Mais - Itaú</t>
        </is>
      </c>
      <c r="D9530" t="n">
        <v>149</v>
      </c>
      <c r="E9530" t="inlineStr">
        <is>
          <t>Priceless</t>
        </is>
      </c>
      <c r="F9530" s="27" t="n">
        <v>45660.54166666666</v>
      </c>
      <c r="G9530" t="inlineStr">
        <is>
          <t>DEBITO</t>
        </is>
      </c>
      <c r="H9530" t="inlineStr">
        <is>
          <t>TAR PLANO ADAPT 1  12/24</t>
        </is>
      </c>
      <c r="I9530" t="n">
        <v>-139</v>
      </c>
    </row>
    <row r="9531">
      <c r="A9531" t="n">
        <v>54754</v>
      </c>
      <c r="B9531" t="n">
        <v>134</v>
      </c>
      <c r="C9531" t="inlineStr">
        <is>
          <t>Priceless - Bem Mais - Kamino</t>
        </is>
      </c>
      <c r="D9531" t="n">
        <v>149</v>
      </c>
      <c r="E9531" t="inlineStr">
        <is>
          <t>Priceless</t>
        </is>
      </c>
      <c r="F9531" s="27" t="n">
        <v>45660</v>
      </c>
      <c r="G9531" t="inlineStr">
        <is>
          <t>CREDITO</t>
        </is>
      </c>
      <c r="H9531" t="inlineStr">
        <is>
          <t>TEMPUS FUGIT PARTICIPACOES E EMPREENDIMENTOS LTDA</t>
        </is>
      </c>
      <c r="I9531" t="n">
        <v>19000</v>
      </c>
    </row>
    <row r="9532">
      <c r="A9532" t="n">
        <v>54753</v>
      </c>
      <c r="B9532" t="n">
        <v>134</v>
      </c>
      <c r="C9532" t="inlineStr">
        <is>
          <t>Priceless - Bem Mais - Kamino</t>
        </is>
      </c>
      <c r="D9532" t="n">
        <v>149</v>
      </c>
      <c r="E9532" t="inlineStr">
        <is>
          <t>Priceless</t>
        </is>
      </c>
      <c r="F9532" s="27" t="n">
        <v>45660</v>
      </c>
      <c r="G9532" t="inlineStr">
        <is>
          <t>CREDITO</t>
        </is>
      </c>
      <c r="H9532" t="inlineStr">
        <is>
          <t>Remunerao-Cta Pgto</t>
        </is>
      </c>
      <c r="I9532" t="n">
        <v>0.01</v>
      </c>
    </row>
    <row r="9533">
      <c r="A9533" t="n">
        <v>54755</v>
      </c>
      <c r="B9533" t="n">
        <v>134</v>
      </c>
      <c r="C9533" t="inlineStr">
        <is>
          <t>Priceless - Bem Mais - Kamino</t>
        </is>
      </c>
      <c r="D9533" t="n">
        <v>149</v>
      </c>
      <c r="E9533" t="inlineStr">
        <is>
          <t>Priceless</t>
        </is>
      </c>
      <c r="F9533" s="27" t="n">
        <v>45660</v>
      </c>
      <c r="G9533" t="inlineStr">
        <is>
          <t>DEBITO</t>
        </is>
      </c>
      <c r="H9533" t="inlineStr">
        <is>
          <t>Jose Mauricio Ribeiro</t>
        </is>
      </c>
      <c r="I9533" t="n">
        <v>-400</v>
      </c>
    </row>
    <row r="9534">
      <c r="A9534" t="n">
        <v>54882</v>
      </c>
      <c r="B9534" t="n">
        <v>149</v>
      </c>
      <c r="C9534" t="inlineStr">
        <is>
          <t>Priceless - Duroc Filial Dois - Kamino</t>
        </is>
      </c>
      <c r="D9534" t="n">
        <v>149</v>
      </c>
      <c r="E9534" t="inlineStr">
        <is>
          <t>Priceless</t>
        </is>
      </c>
      <c r="F9534" s="27" t="n">
        <v>45660</v>
      </c>
      <c r="G9534" t="inlineStr">
        <is>
          <t>DEBITO</t>
        </is>
      </c>
      <c r="H9534" t="inlineStr">
        <is>
          <t>Adriana Nascimento Santos</t>
        </is>
      </c>
      <c r="I9534" t="n">
        <v>-4198.65</v>
      </c>
    </row>
    <row r="9535">
      <c r="A9535" t="n">
        <v>54881</v>
      </c>
      <c r="B9535" t="n">
        <v>149</v>
      </c>
      <c r="C9535" t="inlineStr">
        <is>
          <t>Priceless - Duroc Filial Dois - Kamino</t>
        </is>
      </c>
      <c r="D9535" t="n">
        <v>149</v>
      </c>
      <c r="E9535" t="inlineStr">
        <is>
          <t>Priceless</t>
        </is>
      </c>
      <c r="F9535" s="27" t="n">
        <v>45660</v>
      </c>
      <c r="G9535" t="inlineStr">
        <is>
          <t>CREDITO</t>
        </is>
      </c>
      <c r="H9535" t="inlineStr">
        <is>
          <t>TEMPUS FUGIT PARTICIPACOES E EMPREENDIMENTOS LTDA</t>
        </is>
      </c>
      <c r="I9535" t="n">
        <v>4200</v>
      </c>
    </row>
    <row r="9536">
      <c r="A9536" t="n">
        <v>54762</v>
      </c>
      <c r="B9536" t="n">
        <v>134</v>
      </c>
      <c r="C9536" t="inlineStr">
        <is>
          <t>Priceless - Bem Mais - Kamino</t>
        </is>
      </c>
      <c r="D9536" t="n">
        <v>149</v>
      </c>
      <c r="E9536" t="inlineStr">
        <is>
          <t>Priceless</t>
        </is>
      </c>
      <c r="F9536" s="27" t="n">
        <v>45660</v>
      </c>
      <c r="G9536" t="inlineStr">
        <is>
          <t>DEBITO</t>
        </is>
      </c>
      <c r="H9536" t="inlineStr">
        <is>
          <t>Printclean Solucoes Graficas</t>
        </is>
      </c>
      <c r="I9536" t="n">
        <v>-120</v>
      </c>
    </row>
    <row r="9537">
      <c r="A9537" t="n">
        <v>54757</v>
      </c>
      <c r="B9537" t="n">
        <v>134</v>
      </c>
      <c r="C9537" t="inlineStr">
        <is>
          <t>Priceless - Bem Mais - Kamino</t>
        </is>
      </c>
      <c r="D9537" t="n">
        <v>149</v>
      </c>
      <c r="E9537" t="inlineStr">
        <is>
          <t>Priceless</t>
        </is>
      </c>
      <c r="F9537" s="27" t="n">
        <v>45660</v>
      </c>
      <c r="G9537" t="inlineStr">
        <is>
          <t>DEBITO</t>
        </is>
      </c>
      <c r="H9537" t="inlineStr">
        <is>
          <t>Instituto Aua de Empreendedorismo Socioambiental</t>
        </is>
      </c>
      <c r="I9537" t="n">
        <v>-300</v>
      </c>
    </row>
    <row r="9538">
      <c r="A9538" t="n">
        <v>54768</v>
      </c>
      <c r="B9538" t="n">
        <v>134</v>
      </c>
      <c r="C9538" t="inlineStr">
        <is>
          <t>Priceless - Bem Mais - Kamino</t>
        </is>
      </c>
      <c r="D9538" t="n">
        <v>149</v>
      </c>
      <c r="E9538" t="inlineStr">
        <is>
          <t>Priceless</t>
        </is>
      </c>
      <c r="F9538" s="27" t="n">
        <v>45660</v>
      </c>
      <c r="G9538" t="inlineStr">
        <is>
          <t>DEBITO</t>
        </is>
      </c>
      <c r="H9538" t="inlineStr">
        <is>
          <t>Atm Apoio - Comercio de Bebidas Alimentos e Servicos Ltda</t>
        </is>
      </c>
      <c r="I9538" t="n">
        <v>-500.5</v>
      </c>
    </row>
    <row r="9539">
      <c r="A9539" t="n">
        <v>54767</v>
      </c>
      <c r="B9539" t="n">
        <v>134</v>
      </c>
      <c r="C9539" t="inlineStr">
        <is>
          <t>Priceless - Bem Mais - Kamino</t>
        </is>
      </c>
      <c r="D9539" t="n">
        <v>149</v>
      </c>
      <c r="E9539" t="inlineStr">
        <is>
          <t>Priceless</t>
        </is>
      </c>
      <c r="F9539" s="27" t="n">
        <v>45660</v>
      </c>
      <c r="G9539" t="inlineStr">
        <is>
          <t>DEBITO</t>
        </is>
      </c>
      <c r="H9539" t="inlineStr">
        <is>
          <t>Barrinhas Comercio Importacao de Bebidas e Cereais Ltda</t>
        </is>
      </c>
      <c r="I9539" t="n">
        <v>-948.02</v>
      </c>
    </row>
    <row r="9540">
      <c r="A9540" t="n">
        <v>54766</v>
      </c>
      <c r="B9540" t="n">
        <v>134</v>
      </c>
      <c r="C9540" t="inlineStr">
        <is>
          <t>Priceless - Bem Mais - Kamino</t>
        </is>
      </c>
      <c r="D9540" t="n">
        <v>149</v>
      </c>
      <c r="E9540" t="inlineStr">
        <is>
          <t>Priceless</t>
        </is>
      </c>
      <c r="F9540" s="27" t="n">
        <v>45660</v>
      </c>
      <c r="G9540" t="inlineStr">
        <is>
          <t>DEBITO</t>
        </is>
      </c>
      <c r="H9540" t="inlineStr">
        <is>
          <t>Emporio M &amp; L Comercio de Alimentos e Bebidas Ltda</t>
        </is>
      </c>
      <c r="I9540" t="n">
        <v>-448.5</v>
      </c>
    </row>
    <row r="9541">
      <c r="A9541" t="n">
        <v>54765</v>
      </c>
      <c r="B9541" t="n">
        <v>134</v>
      </c>
      <c r="C9541" t="inlineStr">
        <is>
          <t>Priceless - Bem Mais - Kamino</t>
        </is>
      </c>
      <c r="D9541" t="n">
        <v>149</v>
      </c>
      <c r="E9541" t="inlineStr">
        <is>
          <t>Priceless</t>
        </is>
      </c>
      <c r="F9541" s="27" t="n">
        <v>45660</v>
      </c>
      <c r="G9541" t="inlineStr">
        <is>
          <t>DEBITO</t>
        </is>
      </c>
      <c r="H9541" t="inlineStr">
        <is>
          <t>Hortifrutigranjeiro Rodrigues Ltda</t>
        </is>
      </c>
      <c r="I9541" t="n">
        <v>-3374</v>
      </c>
    </row>
    <row r="9542">
      <c r="A9542" t="n">
        <v>54764</v>
      </c>
      <c r="B9542" t="n">
        <v>134</v>
      </c>
      <c r="C9542" t="inlineStr">
        <is>
          <t>Priceless - Bem Mais - Kamino</t>
        </is>
      </c>
      <c r="D9542" t="n">
        <v>149</v>
      </c>
      <c r="E9542" t="inlineStr">
        <is>
          <t>Priceless</t>
        </is>
      </c>
      <c r="F9542" s="27" t="n">
        <v>45660</v>
      </c>
      <c r="G9542" t="inlineStr">
        <is>
          <t>DEBITO</t>
        </is>
      </c>
      <c r="H9542" t="inlineStr">
        <is>
          <t>Notre Dame Intermedica Saude S.A.</t>
        </is>
      </c>
      <c r="I9542" t="n">
        <v>-5782.43</v>
      </c>
    </row>
    <row r="9543">
      <c r="A9543" t="n">
        <v>54763</v>
      </c>
      <c r="B9543" t="n">
        <v>134</v>
      </c>
      <c r="C9543" t="inlineStr">
        <is>
          <t>Priceless - Bem Mais - Kamino</t>
        </is>
      </c>
      <c r="D9543" t="n">
        <v>149</v>
      </c>
      <c r="E9543" t="inlineStr">
        <is>
          <t>Priceless</t>
        </is>
      </c>
      <c r="F9543" s="27" t="n">
        <v>45660</v>
      </c>
      <c r="G9543" t="inlineStr">
        <is>
          <t>DEBITO</t>
        </is>
      </c>
      <c r="H9543" t="inlineStr">
        <is>
          <t>Matrix</t>
        </is>
      </c>
      <c r="I9543" t="n">
        <v>-290</v>
      </c>
    </row>
    <row r="9544">
      <c r="A9544" t="n">
        <v>54761</v>
      </c>
      <c r="B9544" t="n">
        <v>134</v>
      </c>
      <c r="C9544" t="inlineStr">
        <is>
          <t>Priceless - Bem Mais - Kamino</t>
        </is>
      </c>
      <c r="D9544" t="n">
        <v>149</v>
      </c>
      <c r="E9544" t="inlineStr">
        <is>
          <t>Priceless</t>
        </is>
      </c>
      <c r="F9544" s="27" t="n">
        <v>45660</v>
      </c>
      <c r="G9544" t="inlineStr">
        <is>
          <t>DEBITO</t>
        </is>
      </c>
      <c r="H9544" t="inlineStr">
        <is>
          <t>Ieda de Matos Nascimento</t>
        </is>
      </c>
      <c r="I9544" t="n">
        <v>-720</v>
      </c>
    </row>
    <row r="9545">
      <c r="A9545" t="n">
        <v>54760</v>
      </c>
      <c r="B9545" t="n">
        <v>134</v>
      </c>
      <c r="C9545" t="inlineStr">
        <is>
          <t>Priceless - Bem Mais - Kamino</t>
        </is>
      </c>
      <c r="D9545" t="n">
        <v>149</v>
      </c>
      <c r="E9545" t="inlineStr">
        <is>
          <t>Priceless</t>
        </is>
      </c>
      <c r="F9545" s="27" t="n">
        <v>45660</v>
      </c>
      <c r="G9545" t="inlineStr">
        <is>
          <t>DEBITO</t>
        </is>
      </c>
      <c r="H9545" t="inlineStr">
        <is>
          <t>Pivot 30 Industria de Vinhos Ltda</t>
        </is>
      </c>
      <c r="I9545" t="n">
        <v>-767</v>
      </c>
    </row>
    <row r="9546">
      <c r="A9546" t="n">
        <v>54759</v>
      </c>
      <c r="B9546" t="n">
        <v>134</v>
      </c>
      <c r="C9546" t="inlineStr">
        <is>
          <t>Priceless - Bem Mais - Kamino</t>
        </is>
      </c>
      <c r="D9546" t="n">
        <v>149</v>
      </c>
      <c r="E9546" t="inlineStr">
        <is>
          <t>Priceless</t>
        </is>
      </c>
      <c r="F9546" s="27" t="n">
        <v>45660</v>
      </c>
      <c r="G9546" t="inlineStr">
        <is>
          <t>DEBITO</t>
        </is>
      </c>
      <c r="H9546" t="inlineStr">
        <is>
          <t>Pivot 30 Industria de Vinhos Ltda</t>
        </is>
      </c>
      <c r="I9546" t="n">
        <v>-2114.24</v>
      </c>
    </row>
    <row r="9547">
      <c r="A9547" t="n">
        <v>54758</v>
      </c>
      <c r="B9547" t="n">
        <v>134</v>
      </c>
      <c r="C9547" t="inlineStr">
        <is>
          <t>Priceless - Bem Mais - Kamino</t>
        </is>
      </c>
      <c r="D9547" t="n">
        <v>149</v>
      </c>
      <c r="E9547" t="inlineStr">
        <is>
          <t>Priceless</t>
        </is>
      </c>
      <c r="F9547" s="27" t="n">
        <v>45660</v>
      </c>
      <c r="G9547" t="inlineStr">
        <is>
          <t>DEBITO</t>
        </is>
      </c>
      <c r="H9547" t="inlineStr">
        <is>
          <t>Hortifrutigranjeiro Rodrigues Ltda</t>
        </is>
      </c>
      <c r="I9547" t="n">
        <v>-2957.8</v>
      </c>
    </row>
    <row r="9548">
      <c r="A9548" t="n">
        <v>54756</v>
      </c>
      <c r="B9548" t="n">
        <v>134</v>
      </c>
      <c r="C9548" t="inlineStr">
        <is>
          <t>Priceless - Bem Mais - Kamino</t>
        </is>
      </c>
      <c r="D9548" t="n">
        <v>149</v>
      </c>
      <c r="E9548" t="inlineStr">
        <is>
          <t>Priceless</t>
        </is>
      </c>
      <c r="F9548" s="27" t="n">
        <v>45660</v>
      </c>
      <c r="G9548" t="inlineStr">
        <is>
          <t>DEBITO</t>
        </is>
      </c>
      <c r="H9548" t="inlineStr">
        <is>
          <t>C&amp;i Equipamentos de Comunicao Ltda Me</t>
        </is>
      </c>
      <c r="I9548" t="n">
        <v>-175</v>
      </c>
    </row>
    <row r="9549">
      <c r="A9549" t="n">
        <v>54928</v>
      </c>
      <c r="B9549" t="n">
        <v>133</v>
      </c>
      <c r="C9549" t="inlineStr">
        <is>
          <t>Priceless - Bem Mais - Itaú</t>
        </is>
      </c>
      <c r="D9549" t="n">
        <v>149</v>
      </c>
      <c r="E9549" t="inlineStr">
        <is>
          <t>Priceless</t>
        </is>
      </c>
      <c r="F9549" s="27" t="n">
        <v>45659.54166666666</v>
      </c>
      <c r="G9549" t="inlineStr">
        <is>
          <t>CREDITO</t>
        </is>
      </c>
      <c r="H9549" t="inlineStr">
        <is>
          <t>PIX TRANSF VR Bene02/01</t>
        </is>
      </c>
      <c r="I9549" t="n">
        <v>323.54</v>
      </c>
    </row>
    <row r="9550">
      <c r="A9550" t="n">
        <v>54726</v>
      </c>
      <c r="B9550" t="n">
        <v>134</v>
      </c>
      <c r="C9550" t="inlineStr">
        <is>
          <t>Priceless - Bem Mais - Kamino</t>
        </is>
      </c>
      <c r="D9550" t="n">
        <v>149</v>
      </c>
      <c r="E9550" t="inlineStr">
        <is>
          <t>Priceless</t>
        </is>
      </c>
      <c r="F9550" s="27" t="n">
        <v>45659</v>
      </c>
      <c r="G9550" t="inlineStr">
        <is>
          <t>DEBITO</t>
        </is>
      </c>
      <c r="H9550" t="inlineStr">
        <is>
          <t>Jean Silverio da Silva</t>
        </is>
      </c>
      <c r="I9550" t="n">
        <v>-790</v>
      </c>
    </row>
    <row r="9551">
      <c r="A9551" t="n">
        <v>54880</v>
      </c>
      <c r="B9551" t="n">
        <v>149</v>
      </c>
      <c r="C9551" t="inlineStr">
        <is>
          <t>Priceless - Duroc Filial Dois - Kamino</t>
        </is>
      </c>
      <c r="D9551" t="n">
        <v>149</v>
      </c>
      <c r="E9551" t="inlineStr">
        <is>
          <t>Priceless</t>
        </is>
      </c>
      <c r="F9551" s="27" t="n">
        <v>45659</v>
      </c>
      <c r="G9551" t="inlineStr">
        <is>
          <t>DEBITO</t>
        </is>
      </c>
      <c r="H9551" t="inlineStr">
        <is>
          <t>Leandro Monteiro de Moura</t>
        </is>
      </c>
      <c r="I9551" t="n">
        <v>-2550</v>
      </c>
    </row>
    <row r="9552">
      <c r="A9552" t="n">
        <v>54725</v>
      </c>
      <c r="B9552" t="n">
        <v>134</v>
      </c>
      <c r="C9552" t="inlineStr">
        <is>
          <t>Priceless - Bem Mais - Kamino</t>
        </is>
      </c>
      <c r="D9552" t="n">
        <v>149</v>
      </c>
      <c r="E9552" t="inlineStr">
        <is>
          <t>Priceless</t>
        </is>
      </c>
      <c r="F9552" s="27" t="n">
        <v>45659</v>
      </c>
      <c r="G9552" t="inlineStr">
        <is>
          <t>DEBITO</t>
        </is>
      </c>
      <c r="H9552" t="inlineStr">
        <is>
          <t>Culligan Solutions Comercio de Insumos para Escritorios Ltda</t>
        </is>
      </c>
      <c r="I9552" t="n">
        <v>-540</v>
      </c>
    </row>
    <row r="9553">
      <c r="A9553" t="n">
        <v>54724</v>
      </c>
      <c r="B9553" t="n">
        <v>134</v>
      </c>
      <c r="C9553" t="inlineStr">
        <is>
          <t>Priceless - Bem Mais - Kamino</t>
        </is>
      </c>
      <c r="D9553" t="n">
        <v>149</v>
      </c>
      <c r="E9553" t="inlineStr">
        <is>
          <t>Priceless</t>
        </is>
      </c>
      <c r="F9553" s="27" t="n">
        <v>45659</v>
      </c>
      <c r="G9553" t="inlineStr">
        <is>
          <t>DEBITO</t>
        </is>
      </c>
      <c r="H9553" t="inlineStr">
        <is>
          <t>Na Morada Industria e Comercio Ltda</t>
        </is>
      </c>
      <c r="I9553" t="n">
        <v>-336.33</v>
      </c>
    </row>
    <row r="9554">
      <c r="A9554" t="n">
        <v>54723</v>
      </c>
      <c r="B9554" t="n">
        <v>134</v>
      </c>
      <c r="C9554" t="inlineStr">
        <is>
          <t>Priceless - Bem Mais - Kamino</t>
        </is>
      </c>
      <c r="D9554" t="n">
        <v>149</v>
      </c>
      <c r="E9554" t="inlineStr">
        <is>
          <t>Priceless</t>
        </is>
      </c>
      <c r="F9554" s="27" t="n">
        <v>45659</v>
      </c>
      <c r="G9554" t="inlineStr">
        <is>
          <t>DEBITO</t>
        </is>
      </c>
      <c r="H9554" t="inlineStr">
        <is>
          <t>J.K. Comercio de Generos Alimenticios Ltda</t>
        </is>
      </c>
      <c r="I9554" t="n">
        <v>-397.6</v>
      </c>
    </row>
    <row r="9555">
      <c r="A9555" t="n">
        <v>54722</v>
      </c>
      <c r="B9555" t="n">
        <v>134</v>
      </c>
      <c r="C9555" t="inlineStr">
        <is>
          <t>Priceless - Bem Mais - Kamino</t>
        </is>
      </c>
      <c r="D9555" t="n">
        <v>149</v>
      </c>
      <c r="E9555" t="inlineStr">
        <is>
          <t>Priceless</t>
        </is>
      </c>
      <c r="F9555" s="27" t="n">
        <v>45659</v>
      </c>
      <c r="G9555" t="inlineStr">
        <is>
          <t>DEBITO</t>
        </is>
      </c>
      <c r="H9555" t="inlineStr">
        <is>
          <t>Ervas Finas Horticultura Ltda</t>
        </is>
      </c>
      <c r="I9555" t="n">
        <v>-186.02</v>
      </c>
    </row>
    <row r="9556">
      <c r="A9556" t="n">
        <v>54721</v>
      </c>
      <c r="B9556" t="n">
        <v>134</v>
      </c>
      <c r="C9556" t="inlineStr">
        <is>
          <t>Priceless - Bem Mais - Kamino</t>
        </is>
      </c>
      <c r="D9556" t="n">
        <v>149</v>
      </c>
      <c r="E9556" t="inlineStr">
        <is>
          <t>Priceless</t>
        </is>
      </c>
      <c r="F9556" s="27" t="n">
        <v>45659</v>
      </c>
      <c r="G9556" t="inlineStr">
        <is>
          <t>DEBITO</t>
        </is>
      </c>
      <c r="H9556" t="inlineStr">
        <is>
          <t>Andreia Santos Freitas Duarte 10684311801</t>
        </is>
      </c>
      <c r="I9556" t="n">
        <v>-3126.2</v>
      </c>
    </row>
    <row r="9557">
      <c r="A9557" t="n">
        <v>54720</v>
      </c>
      <c r="B9557" t="n">
        <v>134</v>
      </c>
      <c r="C9557" t="inlineStr">
        <is>
          <t>Priceless - Bem Mais - Kamino</t>
        </is>
      </c>
      <c r="D9557" t="n">
        <v>149</v>
      </c>
      <c r="E9557" t="inlineStr">
        <is>
          <t>Priceless</t>
        </is>
      </c>
      <c r="F9557" s="27" t="n">
        <v>45659</v>
      </c>
      <c r="G9557" t="inlineStr">
        <is>
          <t>DEBITO</t>
        </is>
      </c>
      <c r="H9557" t="inlineStr">
        <is>
          <t>Hm Tomaz Comercio e Distribuidora Ltda</t>
        </is>
      </c>
      <c r="I9557" t="n">
        <v>-279.6</v>
      </c>
    </row>
    <row r="9558">
      <c r="A9558" t="n">
        <v>54719</v>
      </c>
      <c r="B9558" t="n">
        <v>134</v>
      </c>
      <c r="C9558" t="inlineStr">
        <is>
          <t>Priceless - Bem Mais - Kamino</t>
        </is>
      </c>
      <c r="D9558" t="n">
        <v>149</v>
      </c>
      <c r="E9558" t="inlineStr">
        <is>
          <t>Priceless</t>
        </is>
      </c>
      <c r="F9558" s="27" t="n">
        <v>45659</v>
      </c>
      <c r="G9558" t="inlineStr">
        <is>
          <t>DEBITO</t>
        </is>
      </c>
      <c r="H9558" t="inlineStr">
        <is>
          <t>Ervas Finas Horticultura Ltda</t>
        </is>
      </c>
      <c r="I9558" t="n">
        <v>-192.57</v>
      </c>
    </row>
    <row r="9559">
      <c r="A9559" t="n">
        <v>54718</v>
      </c>
      <c r="B9559" t="n">
        <v>134</v>
      </c>
      <c r="C9559" t="inlineStr">
        <is>
          <t>Priceless - Bem Mais - Kamino</t>
        </is>
      </c>
      <c r="D9559" t="n">
        <v>149</v>
      </c>
      <c r="E9559" t="inlineStr">
        <is>
          <t>Priceless</t>
        </is>
      </c>
      <c r="F9559" s="27" t="n">
        <v>45659</v>
      </c>
      <c r="G9559" t="inlineStr">
        <is>
          <t>DEBITO</t>
        </is>
      </c>
      <c r="H9559" t="inlineStr">
        <is>
          <t>D.R.O. Produtos Alimenticios Ltda</t>
        </is>
      </c>
      <c r="I9559" t="n">
        <v>-245.83</v>
      </c>
    </row>
    <row r="9560">
      <c r="A9560" t="n">
        <v>54717</v>
      </c>
      <c r="B9560" t="n">
        <v>134</v>
      </c>
      <c r="C9560" t="inlineStr">
        <is>
          <t>Priceless - Bem Mais - Kamino</t>
        </is>
      </c>
      <c r="D9560" t="n">
        <v>149</v>
      </c>
      <c r="E9560" t="inlineStr">
        <is>
          <t>Priceless</t>
        </is>
      </c>
      <c r="F9560" s="27" t="n">
        <v>45659</v>
      </c>
      <c r="G9560" t="inlineStr">
        <is>
          <t>DEBITO</t>
        </is>
      </c>
      <c r="H9560" t="inlineStr">
        <is>
          <t>D.R.O. Produtos Alimenticios Ltda</t>
        </is>
      </c>
      <c r="I9560" t="n">
        <v>-28.6</v>
      </c>
    </row>
    <row r="9561">
      <c r="A9561" t="n">
        <v>54716</v>
      </c>
      <c r="B9561" t="n">
        <v>134</v>
      </c>
      <c r="C9561" t="inlineStr">
        <is>
          <t>Priceless - Bem Mais - Kamino</t>
        </is>
      </c>
      <c r="D9561" t="n">
        <v>149</v>
      </c>
      <c r="E9561" t="inlineStr">
        <is>
          <t>Priceless</t>
        </is>
      </c>
      <c r="F9561" s="27" t="n">
        <v>45659</v>
      </c>
      <c r="G9561" t="inlineStr">
        <is>
          <t>DEBITO</t>
        </is>
      </c>
      <c r="H9561" t="inlineStr">
        <is>
          <t>Ambev S.A.</t>
        </is>
      </c>
      <c r="I9561" t="n">
        <v>-142.05</v>
      </c>
    </row>
    <row r="9562">
      <c r="A9562" t="n">
        <v>54715</v>
      </c>
      <c r="B9562" t="n">
        <v>134</v>
      </c>
      <c r="C9562" t="inlineStr">
        <is>
          <t>Priceless - Bem Mais - Kamino</t>
        </is>
      </c>
      <c r="D9562" t="n">
        <v>149</v>
      </c>
      <c r="E9562" t="inlineStr">
        <is>
          <t>Priceless</t>
        </is>
      </c>
      <c r="F9562" s="27" t="n">
        <v>45659</v>
      </c>
      <c r="G9562" t="inlineStr">
        <is>
          <t>CREDITO</t>
        </is>
      </c>
      <c r="H9562" t="inlineStr">
        <is>
          <t>TEMPUS FUGIT PARTICIPACOES E EMPREENDIMENTOS LTDA</t>
        </is>
      </c>
      <c r="I9562" t="n">
        <v>82000</v>
      </c>
    </row>
    <row r="9563">
      <c r="A9563" t="n">
        <v>54879</v>
      </c>
      <c r="B9563" t="n">
        <v>149</v>
      </c>
      <c r="C9563" t="inlineStr">
        <is>
          <t>Priceless - Duroc Filial Dois - Kamino</t>
        </is>
      </c>
      <c r="D9563" t="n">
        <v>149</v>
      </c>
      <c r="E9563" t="inlineStr">
        <is>
          <t>Priceless</t>
        </is>
      </c>
      <c r="F9563" s="27" t="n">
        <v>45659</v>
      </c>
      <c r="G9563" t="inlineStr">
        <is>
          <t>CREDITO</t>
        </is>
      </c>
      <c r="H9563" t="inlineStr">
        <is>
          <t>TEMPUS FUGIT PARTICIPACOES E EMPREENDIMENTOS LTDA</t>
        </is>
      </c>
      <c r="I9563" t="n">
        <v>2600</v>
      </c>
    </row>
    <row r="9564">
      <c r="A9564" t="n">
        <v>54714</v>
      </c>
      <c r="B9564" t="n">
        <v>134</v>
      </c>
      <c r="C9564" t="inlineStr">
        <is>
          <t>Priceless - Bem Mais - Kamino</t>
        </is>
      </c>
      <c r="D9564" t="n">
        <v>149</v>
      </c>
      <c r="E9564" t="inlineStr">
        <is>
          <t>Priceless</t>
        </is>
      </c>
      <c r="F9564" s="27" t="n">
        <v>45659</v>
      </c>
      <c r="G9564" t="inlineStr">
        <is>
          <t>CREDITO</t>
        </is>
      </c>
      <c r="H9564" t="inlineStr">
        <is>
          <t>Zig Tecnologia S.A.</t>
        </is>
      </c>
      <c r="I9564" t="n">
        <v>12390.7</v>
      </c>
    </row>
    <row r="9565">
      <c r="A9565" t="n">
        <v>54744</v>
      </c>
      <c r="B9565" t="n">
        <v>134</v>
      </c>
      <c r="C9565" t="inlineStr">
        <is>
          <t>Priceless - Bem Mais - Kamino</t>
        </is>
      </c>
      <c r="D9565" t="n">
        <v>149</v>
      </c>
      <c r="E9565" t="inlineStr">
        <is>
          <t>Priceless</t>
        </is>
      </c>
      <c r="F9565" s="27" t="n">
        <v>45659</v>
      </c>
      <c r="G9565" t="inlineStr">
        <is>
          <t>DEBITO</t>
        </is>
      </c>
      <c r="H9565" t="inlineStr">
        <is>
          <t>Estaff Solucoes Tecnologicas de Agenciam</t>
        </is>
      </c>
      <c r="I9565" t="n">
        <v>-37235</v>
      </c>
    </row>
    <row r="9566">
      <c r="A9566" t="n">
        <v>54746</v>
      </c>
      <c r="B9566" t="n">
        <v>134</v>
      </c>
      <c r="C9566" t="inlineStr">
        <is>
          <t>Priceless - Bem Mais - Kamino</t>
        </is>
      </c>
      <c r="D9566" t="n">
        <v>149</v>
      </c>
      <c r="E9566" t="inlineStr">
        <is>
          <t>Priceless</t>
        </is>
      </c>
      <c r="F9566" s="27" t="n">
        <v>45659</v>
      </c>
      <c r="G9566" t="inlineStr">
        <is>
          <t>CREDITO</t>
        </is>
      </c>
      <c r="H9566" t="inlineStr">
        <is>
          <t>Pix Env No Processado</t>
        </is>
      </c>
      <c r="I9566" t="n">
        <v>400</v>
      </c>
    </row>
    <row r="9567">
      <c r="A9567" t="n">
        <v>54747</v>
      </c>
      <c r="B9567" t="n">
        <v>134</v>
      </c>
      <c r="C9567" t="inlineStr">
        <is>
          <t>Priceless - Bem Mais - Kamino</t>
        </is>
      </c>
      <c r="D9567" t="n">
        <v>149</v>
      </c>
      <c r="E9567" t="inlineStr">
        <is>
          <t>Priceless</t>
        </is>
      </c>
      <c r="F9567" s="27" t="n">
        <v>45659</v>
      </c>
      <c r="G9567" t="inlineStr">
        <is>
          <t>DEBITO</t>
        </is>
      </c>
      <c r="H9567" t="inlineStr">
        <is>
          <t>52.227.965 Andrea Cristina Soares da Silva</t>
        </is>
      </c>
      <c r="I9567" t="n">
        <v>-3350</v>
      </c>
    </row>
    <row r="9568">
      <c r="A9568" t="n">
        <v>54748</v>
      </c>
      <c r="B9568" t="n">
        <v>134</v>
      </c>
      <c r="C9568" t="inlineStr">
        <is>
          <t>Priceless - Bem Mais - Kamino</t>
        </is>
      </c>
      <c r="D9568" t="n">
        <v>149</v>
      </c>
      <c r="E9568" t="inlineStr">
        <is>
          <t>Priceless</t>
        </is>
      </c>
      <c r="F9568" s="27" t="n">
        <v>45659</v>
      </c>
      <c r="G9568" t="inlineStr">
        <is>
          <t>DEBITO</t>
        </is>
      </c>
      <c r="H9568" t="inlineStr">
        <is>
          <t>Barrinhas Comercio Importacao de Bebidas e Cereais Ltda</t>
        </is>
      </c>
      <c r="I9568" t="n">
        <v>-1602.04</v>
      </c>
    </row>
    <row r="9569">
      <c r="A9569" t="n">
        <v>54749</v>
      </c>
      <c r="B9569" t="n">
        <v>134</v>
      </c>
      <c r="C9569" t="inlineStr">
        <is>
          <t>Priceless - Bem Mais - Kamino</t>
        </is>
      </c>
      <c r="D9569" t="n">
        <v>149</v>
      </c>
      <c r="E9569" t="inlineStr">
        <is>
          <t>Priceless</t>
        </is>
      </c>
      <c r="F9569" s="27" t="n">
        <v>45659</v>
      </c>
      <c r="G9569" t="inlineStr">
        <is>
          <t>DEBITO</t>
        </is>
      </c>
      <c r="H9569" t="inlineStr">
        <is>
          <t>Fg7 Comercio e Distribuicao de Bebidas Ltda</t>
        </is>
      </c>
      <c r="I9569" t="n">
        <v>-1670.29</v>
      </c>
    </row>
    <row r="9570">
      <c r="A9570" t="n">
        <v>54750</v>
      </c>
      <c r="B9570" t="n">
        <v>134</v>
      </c>
      <c r="C9570" t="inlineStr">
        <is>
          <t>Priceless - Bem Mais - Kamino</t>
        </is>
      </c>
      <c r="D9570" t="n">
        <v>149</v>
      </c>
      <c r="E9570" t="inlineStr">
        <is>
          <t>Priceless</t>
        </is>
      </c>
      <c r="F9570" s="27" t="n">
        <v>45659</v>
      </c>
      <c r="G9570" t="inlineStr">
        <is>
          <t>DEBITO</t>
        </is>
      </c>
      <c r="H9570" t="inlineStr">
        <is>
          <t>Marcos Jose Bahia de Sousa Peres</t>
        </is>
      </c>
      <c r="I9570" t="n">
        <v>-1100</v>
      </c>
    </row>
    <row r="9571">
      <c r="A9571" t="n">
        <v>54751</v>
      </c>
      <c r="B9571" t="n">
        <v>134</v>
      </c>
      <c r="C9571" t="inlineStr">
        <is>
          <t>Priceless - Bem Mais - Kamino</t>
        </is>
      </c>
      <c r="D9571" t="n">
        <v>149</v>
      </c>
      <c r="E9571" t="inlineStr">
        <is>
          <t>Priceless</t>
        </is>
      </c>
      <c r="F9571" s="27" t="n">
        <v>45659</v>
      </c>
      <c r="G9571" t="inlineStr">
        <is>
          <t>DEBITO</t>
        </is>
      </c>
      <c r="H9571" t="inlineStr">
        <is>
          <t>Bruna Nogueira Ribeiro</t>
        </is>
      </c>
      <c r="I9571" t="n">
        <v>-377</v>
      </c>
    </row>
    <row r="9572">
      <c r="A9572" t="n">
        <v>54752</v>
      </c>
      <c r="B9572" t="n">
        <v>134</v>
      </c>
      <c r="C9572" t="inlineStr">
        <is>
          <t>Priceless - Bem Mais - Kamino</t>
        </is>
      </c>
      <c r="D9572" t="n">
        <v>149</v>
      </c>
      <c r="E9572" t="inlineStr">
        <is>
          <t>Priceless</t>
        </is>
      </c>
      <c r="F9572" s="27" t="n">
        <v>45659</v>
      </c>
      <c r="G9572" t="inlineStr">
        <is>
          <t>DEBITO</t>
        </is>
      </c>
      <c r="H9572" t="inlineStr">
        <is>
          <t>Bruna Nogueira Ribeiro</t>
        </is>
      </c>
      <c r="I9572" t="n">
        <v>-450</v>
      </c>
    </row>
    <row r="9573">
      <c r="A9573" t="n">
        <v>54727</v>
      </c>
      <c r="B9573" t="n">
        <v>134</v>
      </c>
      <c r="C9573" t="inlineStr">
        <is>
          <t>Priceless - Bem Mais - Kamino</t>
        </is>
      </c>
      <c r="D9573" t="n">
        <v>149</v>
      </c>
      <c r="E9573" t="inlineStr">
        <is>
          <t>Priceless</t>
        </is>
      </c>
      <c r="F9573" s="27" t="n">
        <v>45659</v>
      </c>
      <c r="G9573" t="inlineStr">
        <is>
          <t>DEBITO</t>
        </is>
      </c>
      <c r="H9573" t="inlineStr">
        <is>
          <t>Camp Pinheiros Centro Assistencial de Motivacao Profissional</t>
        </is>
      </c>
      <c r="I9573" t="n">
        <v>-559.2</v>
      </c>
    </row>
    <row r="9574">
      <c r="A9574" t="n">
        <v>54745</v>
      </c>
      <c r="B9574" t="n">
        <v>134</v>
      </c>
      <c r="C9574" t="inlineStr">
        <is>
          <t>Priceless - Bem Mais - Kamino</t>
        </is>
      </c>
      <c r="D9574" t="n">
        <v>149</v>
      </c>
      <c r="E9574" t="inlineStr">
        <is>
          <t>Priceless</t>
        </is>
      </c>
      <c r="F9574" s="27" t="n">
        <v>45659</v>
      </c>
      <c r="G9574" t="inlineStr">
        <is>
          <t>DEBITO</t>
        </is>
      </c>
      <c r="H9574" t="inlineStr">
        <is>
          <t>56.769.609 Luiz Felipe Silva da Motta</t>
        </is>
      </c>
      <c r="I9574" t="n">
        <v>-2000</v>
      </c>
    </row>
    <row r="9575">
      <c r="A9575" t="n">
        <v>54743</v>
      </c>
      <c r="B9575" t="n">
        <v>134</v>
      </c>
      <c r="C9575" t="inlineStr">
        <is>
          <t>Priceless - Bem Mais - Kamino</t>
        </is>
      </c>
      <c r="D9575" t="n">
        <v>149</v>
      </c>
      <c r="E9575" t="inlineStr">
        <is>
          <t>Priceless</t>
        </is>
      </c>
      <c r="F9575" s="27" t="n">
        <v>45659</v>
      </c>
      <c r="G9575" t="inlineStr">
        <is>
          <t>DEBITO</t>
        </is>
      </c>
      <c r="H9575" t="inlineStr">
        <is>
          <t>Joo Gabriel Rodrigues dos Santos</t>
        </is>
      </c>
      <c r="I9575" t="n">
        <v>-3300</v>
      </c>
    </row>
    <row r="9576">
      <c r="A9576" t="n">
        <v>54742</v>
      </c>
      <c r="B9576" t="n">
        <v>134</v>
      </c>
      <c r="C9576" t="inlineStr">
        <is>
          <t>Priceless - Bem Mais - Kamino</t>
        </is>
      </c>
      <c r="D9576" t="n">
        <v>149</v>
      </c>
      <c r="E9576" t="inlineStr">
        <is>
          <t>Priceless</t>
        </is>
      </c>
      <c r="F9576" s="27" t="n">
        <v>45659</v>
      </c>
      <c r="G9576" t="inlineStr">
        <is>
          <t>DEBITO</t>
        </is>
      </c>
      <c r="H9576" t="inlineStr">
        <is>
          <t>Associacao do Shopping Light</t>
        </is>
      </c>
      <c r="I9576" t="n">
        <v>-8333.33</v>
      </c>
    </row>
    <row r="9577">
      <c r="A9577" t="n">
        <v>54741</v>
      </c>
      <c r="B9577" t="n">
        <v>134</v>
      </c>
      <c r="C9577" t="inlineStr">
        <is>
          <t>Priceless - Bem Mais - Kamino</t>
        </is>
      </c>
      <c r="D9577" t="n">
        <v>149</v>
      </c>
      <c r="E9577" t="inlineStr">
        <is>
          <t>Priceless</t>
        </is>
      </c>
      <c r="F9577" s="27" t="n">
        <v>45659</v>
      </c>
      <c r="G9577" t="inlineStr">
        <is>
          <t>DEBITO</t>
        </is>
      </c>
      <c r="H9577" t="inlineStr">
        <is>
          <t>Emporio M &amp; L Comercio de Alimentos e Bebidas Ltda</t>
        </is>
      </c>
      <c r="I9577" t="n">
        <v>-584</v>
      </c>
    </row>
    <row r="9578">
      <c r="A9578" t="n">
        <v>54728</v>
      </c>
      <c r="B9578" t="n">
        <v>134</v>
      </c>
      <c r="C9578" t="inlineStr">
        <is>
          <t>Priceless - Bem Mais - Kamino</t>
        </is>
      </c>
      <c r="D9578" t="n">
        <v>149</v>
      </c>
      <c r="E9578" t="inlineStr">
        <is>
          <t>Priceless</t>
        </is>
      </c>
      <c r="F9578" s="27" t="n">
        <v>45659</v>
      </c>
      <c r="G9578" t="inlineStr">
        <is>
          <t>DEBITO</t>
        </is>
      </c>
      <c r="H9578" t="inlineStr">
        <is>
          <t>Fg7 Comercio e Distribuicao de Bebidas Ltda</t>
        </is>
      </c>
      <c r="I9578" t="n">
        <v>-1046.83</v>
      </c>
    </row>
    <row r="9579">
      <c r="A9579" t="n">
        <v>54731</v>
      </c>
      <c r="B9579" t="n">
        <v>134</v>
      </c>
      <c r="C9579" t="inlineStr">
        <is>
          <t>Priceless - Bem Mais - Kamino</t>
        </is>
      </c>
      <c r="D9579" t="n">
        <v>149</v>
      </c>
      <c r="E9579" t="inlineStr">
        <is>
          <t>Priceless</t>
        </is>
      </c>
      <c r="F9579" s="27" t="n">
        <v>45659</v>
      </c>
      <c r="G9579" t="inlineStr">
        <is>
          <t>DEBITO</t>
        </is>
      </c>
      <c r="H9579" t="inlineStr">
        <is>
          <t>Carla Aparecida Ferreira Retuci</t>
        </is>
      </c>
      <c r="I9579" t="n">
        <v>-1471</v>
      </c>
    </row>
    <row r="9580">
      <c r="A9580" t="n">
        <v>54732</v>
      </c>
      <c r="B9580" t="n">
        <v>134</v>
      </c>
      <c r="C9580" t="inlineStr">
        <is>
          <t>Priceless - Bem Mais - Kamino</t>
        </is>
      </c>
      <c r="D9580" t="n">
        <v>149</v>
      </c>
      <c r="E9580" t="inlineStr">
        <is>
          <t>Priceless</t>
        </is>
      </c>
      <c r="F9580" s="27" t="n">
        <v>45659</v>
      </c>
      <c r="G9580" t="inlineStr">
        <is>
          <t>DEBITO</t>
        </is>
      </c>
      <c r="H9580" t="inlineStr">
        <is>
          <t>M.D Poc Delivery Ltda</t>
        </is>
      </c>
      <c r="I9580" t="n">
        <v>-2224</v>
      </c>
    </row>
    <row r="9581">
      <c r="A9581" t="n">
        <v>54733</v>
      </c>
      <c r="B9581" t="n">
        <v>134</v>
      </c>
      <c r="C9581" t="inlineStr">
        <is>
          <t>Priceless - Bem Mais - Kamino</t>
        </is>
      </c>
      <c r="D9581" t="n">
        <v>149</v>
      </c>
      <c r="E9581" t="inlineStr">
        <is>
          <t>Priceless</t>
        </is>
      </c>
      <c r="F9581" s="27" t="n">
        <v>45659</v>
      </c>
      <c r="G9581" t="inlineStr">
        <is>
          <t>DEBITO</t>
        </is>
      </c>
      <c r="H9581" t="inlineStr">
        <is>
          <t>Ambev S.A.</t>
        </is>
      </c>
      <c r="I9581" t="n">
        <v>-2331.2</v>
      </c>
    </row>
    <row r="9582">
      <c r="A9582" t="n">
        <v>54734</v>
      </c>
      <c r="B9582" t="n">
        <v>134</v>
      </c>
      <c r="C9582" t="inlineStr">
        <is>
          <t>Priceless - Bem Mais - Kamino</t>
        </is>
      </c>
      <c r="D9582" t="n">
        <v>149</v>
      </c>
      <c r="E9582" t="inlineStr">
        <is>
          <t>Priceless</t>
        </is>
      </c>
      <c r="F9582" s="27" t="n">
        <v>45659</v>
      </c>
      <c r="G9582" t="inlineStr">
        <is>
          <t>DEBITO</t>
        </is>
      </c>
      <c r="H9582" t="inlineStr">
        <is>
          <t>Jose Mauricio Ribeiro</t>
        </is>
      </c>
      <c r="I9582" t="n">
        <v>-400</v>
      </c>
    </row>
    <row r="9583">
      <c r="A9583" t="n">
        <v>54730</v>
      </c>
      <c r="B9583" t="n">
        <v>134</v>
      </c>
      <c r="C9583" t="inlineStr">
        <is>
          <t>Priceless - Bem Mais - Kamino</t>
        </is>
      </c>
      <c r="D9583" t="n">
        <v>149</v>
      </c>
      <c r="E9583" t="inlineStr">
        <is>
          <t>Priceless</t>
        </is>
      </c>
      <c r="F9583" s="27" t="n">
        <v>45659</v>
      </c>
      <c r="G9583" t="inlineStr">
        <is>
          <t>DEBITO</t>
        </is>
      </c>
      <c r="H9583" t="inlineStr">
        <is>
          <t>Cg Food'S Distribuidora de Alimentos Ltda.</t>
        </is>
      </c>
      <c r="I9583" t="n">
        <v>-1464.15</v>
      </c>
    </row>
    <row r="9584">
      <c r="A9584" t="n">
        <v>54740</v>
      </c>
      <c r="B9584" t="n">
        <v>134</v>
      </c>
      <c r="C9584" t="inlineStr">
        <is>
          <t>Priceless - Bem Mais - Kamino</t>
        </is>
      </c>
      <c r="D9584" t="n">
        <v>149</v>
      </c>
      <c r="E9584" t="inlineStr">
        <is>
          <t>Priceless</t>
        </is>
      </c>
      <c r="F9584" s="27" t="n">
        <v>45659</v>
      </c>
      <c r="G9584" t="inlineStr">
        <is>
          <t>DEBITO</t>
        </is>
      </c>
      <c r="H9584" t="inlineStr">
        <is>
          <t>Queijaria Atalaia Ltda</t>
        </is>
      </c>
      <c r="I9584" t="n">
        <v>-975.55</v>
      </c>
    </row>
    <row r="9585">
      <c r="A9585" t="n">
        <v>54729</v>
      </c>
      <c r="B9585" t="n">
        <v>134</v>
      </c>
      <c r="C9585" t="inlineStr">
        <is>
          <t>Priceless - Bem Mais - Kamino</t>
        </is>
      </c>
      <c r="D9585" t="n">
        <v>149</v>
      </c>
      <c r="E9585" t="inlineStr">
        <is>
          <t>Priceless</t>
        </is>
      </c>
      <c r="F9585" s="27" t="n">
        <v>45659</v>
      </c>
      <c r="G9585" t="inlineStr">
        <is>
          <t>DEBITO</t>
        </is>
      </c>
      <c r="H9585" t="inlineStr">
        <is>
          <t>Fg7 Comercio e Distribuicao de Bebidas Ltda</t>
        </is>
      </c>
      <c r="I9585" t="n">
        <v>-730.62</v>
      </c>
    </row>
    <row r="9586">
      <c r="A9586" t="n">
        <v>54735</v>
      </c>
      <c r="B9586" t="n">
        <v>134</v>
      </c>
      <c r="C9586" t="inlineStr">
        <is>
          <t>Priceless - Bem Mais - Kamino</t>
        </is>
      </c>
      <c r="D9586" t="n">
        <v>149</v>
      </c>
      <c r="E9586" t="inlineStr">
        <is>
          <t>Priceless</t>
        </is>
      </c>
      <c r="F9586" s="27" t="n">
        <v>45659</v>
      </c>
      <c r="G9586" t="inlineStr">
        <is>
          <t>DEBITO</t>
        </is>
      </c>
      <c r="H9586" t="inlineStr">
        <is>
          <t>Emporio M &amp; L Comercio de Alimentos e Bebidas Ltda</t>
        </is>
      </c>
      <c r="I9586" t="n">
        <v>-1519.5</v>
      </c>
    </row>
    <row r="9587">
      <c r="A9587" t="n">
        <v>54736</v>
      </c>
      <c r="B9587" t="n">
        <v>134</v>
      </c>
      <c r="C9587" t="inlineStr">
        <is>
          <t>Priceless - Bem Mais - Kamino</t>
        </is>
      </c>
      <c r="D9587" t="n">
        <v>149</v>
      </c>
      <c r="E9587" t="inlineStr">
        <is>
          <t>Priceless</t>
        </is>
      </c>
      <c r="F9587" s="27" t="n">
        <v>45659</v>
      </c>
      <c r="G9587" t="inlineStr">
        <is>
          <t>DEBITO</t>
        </is>
      </c>
      <c r="H9587" t="inlineStr">
        <is>
          <t>Matrix</t>
        </is>
      </c>
      <c r="I9587" t="n">
        <v>-1940</v>
      </c>
    </row>
    <row r="9588">
      <c r="A9588" t="n">
        <v>54737</v>
      </c>
      <c r="B9588" t="n">
        <v>134</v>
      </c>
      <c r="C9588" t="inlineStr">
        <is>
          <t>Priceless - Bem Mais - Kamino</t>
        </is>
      </c>
      <c r="D9588" t="n">
        <v>149</v>
      </c>
      <c r="E9588" t="inlineStr">
        <is>
          <t>Priceless</t>
        </is>
      </c>
      <c r="F9588" s="27" t="n">
        <v>45659</v>
      </c>
      <c r="G9588" t="inlineStr">
        <is>
          <t>DEBITO</t>
        </is>
      </c>
      <c r="H9588" t="inlineStr">
        <is>
          <t>Mar Direto Poc Comercio de Peixes Ltda</t>
        </is>
      </c>
      <c r="I9588" t="n">
        <v>-3762.8</v>
      </c>
    </row>
    <row r="9589">
      <c r="A9589" t="n">
        <v>54738</v>
      </c>
      <c r="B9589" t="n">
        <v>134</v>
      </c>
      <c r="C9589" t="inlineStr">
        <is>
          <t>Priceless - Bem Mais - Kamino</t>
        </is>
      </c>
      <c r="D9589" t="n">
        <v>149</v>
      </c>
      <c r="E9589" t="inlineStr">
        <is>
          <t>Priceless</t>
        </is>
      </c>
      <c r="F9589" s="27" t="n">
        <v>45659</v>
      </c>
      <c r="G9589" t="inlineStr">
        <is>
          <t>DEBITO</t>
        </is>
      </c>
      <c r="H9589" t="inlineStr">
        <is>
          <t>Emporio M &amp; L Comercio de Alimentos e Bebidas Ltda</t>
        </is>
      </c>
      <c r="I9589" t="n">
        <v>-2509.6</v>
      </c>
    </row>
    <row r="9590">
      <c r="A9590" t="n">
        <v>54739</v>
      </c>
      <c r="B9590" t="n">
        <v>134</v>
      </c>
      <c r="C9590" t="inlineStr">
        <is>
          <t>Priceless - Bem Mais - Kamino</t>
        </is>
      </c>
      <c r="D9590" t="n">
        <v>149</v>
      </c>
      <c r="E9590" t="inlineStr">
        <is>
          <t>Priceless</t>
        </is>
      </c>
      <c r="F9590" s="27" t="n">
        <v>45659</v>
      </c>
      <c r="G9590" t="inlineStr">
        <is>
          <t>DEBITO</t>
        </is>
      </c>
      <c r="H9590" t="inlineStr">
        <is>
          <t>Linsan Servicos Terceirizados Ltda.</t>
        </is>
      </c>
      <c r="I9590" t="n">
        <v>-7172.7</v>
      </c>
    </row>
    <row r="9591">
      <c r="A9591" t="n">
        <v>54713</v>
      </c>
      <c r="B9591" t="n">
        <v>134</v>
      </c>
      <c r="C9591" t="inlineStr">
        <is>
          <t>Priceless - Bem Mais - Kamino</t>
        </is>
      </c>
      <c r="D9591" t="n">
        <v>149</v>
      </c>
      <c r="E9591" t="inlineStr">
        <is>
          <t>Priceless</t>
        </is>
      </c>
      <c r="F9591" s="27" t="n">
        <v>45658</v>
      </c>
      <c r="G9591" t="inlineStr">
        <is>
          <t>CREDITO</t>
        </is>
      </c>
      <c r="H9591" t="inlineStr">
        <is>
          <t>Remunerao-Cta Pgto</t>
        </is>
      </c>
      <c r="I9591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Mutuo_ID</t>
        </is>
      </c>
      <c r="B1" t="inlineStr">
        <is>
          <t>Data_Mutuo</t>
        </is>
      </c>
      <c r="C1" t="inlineStr">
        <is>
          <t>ID_Casa_Saida</t>
        </is>
      </c>
      <c r="D1" t="inlineStr">
        <is>
          <t>Casa_Saida</t>
        </is>
      </c>
      <c r="E1" t="inlineStr">
        <is>
          <t>ID_Conta_Saida</t>
        </is>
      </c>
      <c r="F1" t="inlineStr">
        <is>
          <t>Conta_Saida</t>
        </is>
      </c>
      <c r="G1" t="inlineStr">
        <is>
          <t>ID_Casa_Entrada</t>
        </is>
      </c>
      <c r="H1" t="inlineStr">
        <is>
          <t>Casa_Entrada</t>
        </is>
      </c>
      <c r="I1" t="inlineStr">
        <is>
          <t>ID_Conta_Entrada</t>
        </is>
      </c>
      <c r="J1" t="inlineStr">
        <is>
          <t>Conta_Entrada</t>
        </is>
      </c>
      <c r="K1" t="inlineStr">
        <is>
          <t>Tag_Faturam_Zig</t>
        </is>
      </c>
      <c r="L1" t="inlineStr">
        <is>
          <t>Observacoes</t>
        </is>
      </c>
      <c r="M1" t="inlineStr">
        <is>
          <t>Valor_Entrada</t>
        </is>
      </c>
      <c r="N1" t="inlineStr">
        <is>
          <t>Valor_Saida</t>
        </is>
      </c>
    </row>
    <row r="2">
      <c r="A2" t="n">
        <v>7914</v>
      </c>
      <c r="B2" s="27" t="n">
        <v>45960</v>
      </c>
      <c r="C2" t="n">
        <v>114</v>
      </c>
      <c r="D2" t="inlineStr">
        <is>
          <t>Bar Brahma - Centro</t>
        </is>
      </c>
      <c r="E2" t="n">
        <v>137</v>
      </c>
      <c r="F2" t="inlineStr">
        <is>
          <t>Bar Brahma - Ypiranga Matriz - Kamino</t>
        </is>
      </c>
      <c r="G2" t="n">
        <v>149</v>
      </c>
      <c r="H2" t="inlineStr">
        <is>
          <t>Priceless</t>
        </is>
      </c>
      <c r="I2" t="n">
        <v>134</v>
      </c>
      <c r="J2" t="inlineStr">
        <is>
          <t>Priceless - Bem Mais - Kamino</t>
        </is>
      </c>
      <c r="K2" t="n">
        <v>0</v>
      </c>
      <c r="L2" t="inlineStr">
        <is>
          <t xml:space="preserve">MUTUO ELAINE </t>
        </is>
      </c>
      <c r="M2" t="n">
        <v>32400</v>
      </c>
      <c r="N2" t="n">
        <v>0</v>
      </c>
    </row>
    <row r="3">
      <c r="A3" t="n">
        <v>7913</v>
      </c>
      <c r="B3" s="27" t="n">
        <v>45960</v>
      </c>
      <c r="C3" t="n">
        <v>148</v>
      </c>
      <c r="D3" t="inlineStr">
        <is>
          <t>Bar Brahma - Granja</t>
        </is>
      </c>
      <c r="E3" t="n">
        <v>164</v>
      </c>
      <c r="F3" t="inlineStr">
        <is>
          <t>Bar Brahma Granja - FDB Filial - Kamino</t>
        </is>
      </c>
      <c r="G3" t="n">
        <v>149</v>
      </c>
      <c r="H3" t="inlineStr">
        <is>
          <t>Priceless</t>
        </is>
      </c>
      <c r="I3" t="n">
        <v>134</v>
      </c>
      <c r="J3" t="inlineStr">
        <is>
          <t>Priceless - Bem Mais - Kamino</t>
        </is>
      </c>
      <c r="K3" t="n">
        <v>0</v>
      </c>
      <c r="L3" t="inlineStr">
        <is>
          <t xml:space="preserve">MUTUO ELAINE </t>
        </is>
      </c>
      <c r="M3" t="n">
        <v>82000</v>
      </c>
      <c r="N3" t="n">
        <v>0</v>
      </c>
    </row>
    <row r="4">
      <c r="A4" t="n">
        <v>7638</v>
      </c>
      <c r="B4" s="27" t="n">
        <v>45943</v>
      </c>
      <c r="C4" t="n">
        <v>148</v>
      </c>
      <c r="D4" t="inlineStr">
        <is>
          <t>Bar Brahma - Granja</t>
        </is>
      </c>
      <c r="E4" t="n">
        <v>164</v>
      </c>
      <c r="F4" t="inlineStr">
        <is>
          <t>Bar Brahma Granja - FDB Filial - Kamino</t>
        </is>
      </c>
      <c r="G4" t="n">
        <v>149</v>
      </c>
      <c r="H4" t="inlineStr">
        <is>
          <t>Priceless</t>
        </is>
      </c>
      <c r="I4" t="n">
        <v>134</v>
      </c>
      <c r="J4" t="inlineStr">
        <is>
          <t>Priceless - Bem Mais - Kamino</t>
        </is>
      </c>
      <c r="K4" t="n">
        <v>0</v>
      </c>
      <c r="L4" t="inlineStr">
        <is>
          <t xml:space="preserve">MUTUO ELAINE </t>
        </is>
      </c>
      <c r="M4" t="n">
        <v>24000</v>
      </c>
      <c r="N4" t="n">
        <v>0</v>
      </c>
    </row>
    <row r="5">
      <c r="A5" t="n">
        <v>4119</v>
      </c>
      <c r="B5" s="27" t="n">
        <v>45721</v>
      </c>
      <c r="C5" t="n">
        <v>148</v>
      </c>
      <c r="D5" t="inlineStr">
        <is>
          <t>Bar Brahma - Granja</t>
        </is>
      </c>
      <c r="G5" t="n">
        <v>149</v>
      </c>
      <c r="H5" t="inlineStr">
        <is>
          <t>Priceless</t>
        </is>
      </c>
      <c r="K5" t="n">
        <v>0</v>
      </c>
      <c r="M5" t="n">
        <v>25500</v>
      </c>
      <c r="N5" t="n">
        <v>0</v>
      </c>
    </row>
    <row r="6">
      <c r="A6" t="n">
        <v>3647</v>
      </c>
      <c r="B6" s="27" t="n">
        <v>45698</v>
      </c>
      <c r="C6" t="n">
        <v>148</v>
      </c>
      <c r="D6" t="inlineStr">
        <is>
          <t>Bar Brahma - Granja</t>
        </is>
      </c>
      <c r="G6" t="n">
        <v>149</v>
      </c>
      <c r="H6" t="inlineStr">
        <is>
          <t>Priceless</t>
        </is>
      </c>
      <c r="K6" t="n">
        <v>0</v>
      </c>
      <c r="M6" t="n">
        <v>18300</v>
      </c>
      <c r="N6" t="n">
        <v>0</v>
      </c>
    </row>
    <row r="7">
      <c r="A7" t="n">
        <v>3552</v>
      </c>
      <c r="B7" s="27" t="n">
        <v>45692</v>
      </c>
      <c r="C7" t="n">
        <v>148</v>
      </c>
      <c r="D7" t="inlineStr">
        <is>
          <t>Bar Brahma - Granja</t>
        </is>
      </c>
      <c r="G7" t="n">
        <v>149</v>
      </c>
      <c r="H7" t="inlineStr">
        <is>
          <t>Priceless</t>
        </is>
      </c>
      <c r="K7" t="n">
        <v>0</v>
      </c>
      <c r="M7" t="n">
        <v>18000</v>
      </c>
      <c r="N7" t="n">
        <v>0</v>
      </c>
    </row>
    <row r="8">
      <c r="A8" t="n">
        <v>8737</v>
      </c>
      <c r="B8" s="27" t="n">
        <v>46006</v>
      </c>
      <c r="C8" t="n">
        <v>127</v>
      </c>
      <c r="D8" t="inlineStr">
        <is>
          <t>Escritório Fabrica de Bares</t>
        </is>
      </c>
      <c r="E8" t="n">
        <v>104</v>
      </c>
      <c r="F8" t="inlineStr">
        <is>
          <t>Escritorio - FB Morumbi - Bradesco</t>
        </is>
      </c>
      <c r="G8" t="n">
        <v>149</v>
      </c>
      <c r="H8" t="inlineStr">
        <is>
          <t>Priceless</t>
        </is>
      </c>
      <c r="I8" t="n">
        <v>134</v>
      </c>
      <c r="J8" t="inlineStr">
        <is>
          <t>Priceless - Bem Mais - Kamino</t>
        </is>
      </c>
      <c r="K8" t="n">
        <v>0</v>
      </c>
      <c r="L8" t="inlineStr">
        <is>
          <t xml:space="preserve">DESPESA ID 184.057 ISA </t>
        </is>
      </c>
      <c r="M8" t="n">
        <v>31.9</v>
      </c>
      <c r="N8" t="n">
        <v>0</v>
      </c>
    </row>
    <row r="9">
      <c r="A9" t="n">
        <v>7771</v>
      </c>
      <c r="B9" s="27" t="n">
        <v>45951</v>
      </c>
      <c r="C9" t="n">
        <v>105</v>
      </c>
      <c r="D9" t="inlineStr">
        <is>
          <t>Jacaré</t>
        </is>
      </c>
      <c r="E9" t="n">
        <v>165</v>
      </c>
      <c r="F9" t="inlineStr">
        <is>
          <t>Jacaré - Fdb novo - Kamino</t>
        </is>
      </c>
      <c r="G9" t="n">
        <v>149</v>
      </c>
      <c r="H9" t="inlineStr">
        <is>
          <t>Priceless</t>
        </is>
      </c>
      <c r="I9" t="n">
        <v>134</v>
      </c>
      <c r="J9" t="inlineStr">
        <is>
          <t>Priceless - Bem Mais - Kamino</t>
        </is>
      </c>
      <c r="K9" t="n">
        <v>0</v>
      </c>
      <c r="L9" t="inlineStr">
        <is>
          <t>MUTUO ELAINE - JESSICA</t>
        </is>
      </c>
      <c r="M9" t="n">
        <v>18000</v>
      </c>
      <c r="N9" t="n">
        <v>0</v>
      </c>
    </row>
    <row r="10">
      <c r="A10" t="n">
        <v>4379</v>
      </c>
      <c r="B10" s="27" t="n">
        <v>45734</v>
      </c>
      <c r="C10" t="n">
        <v>105</v>
      </c>
      <c r="D10" t="inlineStr">
        <is>
          <t>Jacaré</t>
        </is>
      </c>
      <c r="G10" t="n">
        <v>149</v>
      </c>
      <c r="H10" t="inlineStr">
        <is>
          <t>Priceless</t>
        </is>
      </c>
      <c r="K10" t="n">
        <v>0</v>
      </c>
      <c r="M10" t="n">
        <v>8600</v>
      </c>
      <c r="N10" t="n">
        <v>0</v>
      </c>
    </row>
    <row r="11">
      <c r="A11" t="n">
        <v>6533</v>
      </c>
      <c r="B11" s="27" t="n">
        <v>45800</v>
      </c>
      <c r="C11" t="n">
        <v>104</v>
      </c>
      <c r="D11" t="inlineStr">
        <is>
          <t>Orfeu</t>
        </is>
      </c>
      <c r="G11" t="n">
        <v>149</v>
      </c>
      <c r="H11" t="inlineStr">
        <is>
          <t>Priceless</t>
        </is>
      </c>
      <c r="K11" t="n">
        <v>0</v>
      </c>
      <c r="L11" t="inlineStr">
        <is>
          <t xml:space="preserve">id 134.196, Seguro pricelles </t>
        </is>
      </c>
      <c r="M11" t="n">
        <v>2336.78</v>
      </c>
      <c r="N11" t="n">
        <v>0</v>
      </c>
    </row>
    <row r="12">
      <c r="A12" t="n">
        <v>5715</v>
      </c>
      <c r="B12" s="27" t="n">
        <v>45741</v>
      </c>
      <c r="C12" t="n">
        <v>104</v>
      </c>
      <c r="D12" t="inlineStr">
        <is>
          <t>Orfeu</t>
        </is>
      </c>
      <c r="G12" t="n">
        <v>149</v>
      </c>
      <c r="H12" t="inlineStr">
        <is>
          <t>Priceless</t>
        </is>
      </c>
      <c r="K12" t="n">
        <v>0</v>
      </c>
      <c r="L12" t="inlineStr">
        <is>
          <t>Despesa paga pelo Orfeu - ID 116236</t>
        </is>
      </c>
      <c r="M12" t="n">
        <v>2252.71</v>
      </c>
      <c r="N12" t="n">
        <v>0</v>
      </c>
    </row>
    <row r="13">
      <c r="A13" t="n">
        <v>9073</v>
      </c>
      <c r="B13" s="27" t="n">
        <v>46050</v>
      </c>
      <c r="C13" t="n">
        <v>149</v>
      </c>
      <c r="D13" t="inlineStr">
        <is>
          <t>Priceless</t>
        </is>
      </c>
      <c r="E13" t="n">
        <v>134</v>
      </c>
      <c r="F13" t="inlineStr">
        <is>
          <t>Priceless - Bem Mais - Kamino</t>
        </is>
      </c>
      <c r="G13" t="n">
        <v>149</v>
      </c>
      <c r="H13" t="inlineStr">
        <is>
          <t>Priceless</t>
        </is>
      </c>
      <c r="I13" t="n">
        <v>149</v>
      </c>
      <c r="J13" t="inlineStr">
        <is>
          <t>Priceless - Duroc Filial Dois - Kamino</t>
        </is>
      </c>
      <c r="K13" t="n">
        <v>0</v>
      </c>
      <c r="L13" t="inlineStr">
        <is>
          <t xml:space="preserve">MUTUO ELAINE </t>
        </is>
      </c>
      <c r="M13" t="n">
        <v>1000</v>
      </c>
      <c r="N13" t="n">
        <v>1000</v>
      </c>
    </row>
    <row r="14">
      <c r="A14" t="n">
        <v>9059</v>
      </c>
      <c r="B14" s="27" t="n">
        <v>46049</v>
      </c>
      <c r="C14" t="n">
        <v>149</v>
      </c>
      <c r="D14" t="inlineStr">
        <is>
          <t>Priceless</t>
        </is>
      </c>
      <c r="E14" t="n">
        <v>134</v>
      </c>
      <c r="F14" t="inlineStr">
        <is>
          <t>Priceless - Bem Mais - Kamino</t>
        </is>
      </c>
      <c r="G14" t="n">
        <v>149</v>
      </c>
      <c r="H14" t="inlineStr">
        <is>
          <t>Priceless</t>
        </is>
      </c>
      <c r="I14" t="n">
        <v>149</v>
      </c>
      <c r="J14" t="inlineStr">
        <is>
          <t>Priceless - Duroc Filial Dois - Kamino</t>
        </is>
      </c>
      <c r="K14" t="n">
        <v>0</v>
      </c>
      <c r="L14" t="inlineStr">
        <is>
          <t xml:space="preserve">MUTUO ELAINE </t>
        </is>
      </c>
      <c r="M14" t="n">
        <v>1500</v>
      </c>
      <c r="N14" t="n">
        <v>1500</v>
      </c>
    </row>
    <row r="15">
      <c r="A15" t="n">
        <v>9046</v>
      </c>
      <c r="B15" s="27" t="n">
        <v>46048</v>
      </c>
      <c r="C15" t="n">
        <v>149</v>
      </c>
      <c r="D15" t="inlineStr">
        <is>
          <t>Priceless</t>
        </is>
      </c>
      <c r="E15" t="n">
        <v>134</v>
      </c>
      <c r="F15" t="inlineStr">
        <is>
          <t>Priceless - Bem Mais - Kamino</t>
        </is>
      </c>
      <c r="G15" t="n">
        <v>149</v>
      </c>
      <c r="H15" t="inlineStr">
        <is>
          <t>Priceless</t>
        </is>
      </c>
      <c r="I15" t="n">
        <v>149</v>
      </c>
      <c r="J15" t="inlineStr">
        <is>
          <t>Priceless - Duroc Filial Dois - Kamino</t>
        </is>
      </c>
      <c r="K15" t="n">
        <v>0</v>
      </c>
      <c r="L15" t="inlineStr">
        <is>
          <t xml:space="preserve">MUTUO ELAINE </t>
        </is>
      </c>
      <c r="M15" t="n">
        <v>45900</v>
      </c>
      <c r="N15" t="n">
        <v>45900</v>
      </c>
    </row>
    <row r="16">
      <c r="A16" t="n">
        <v>9038</v>
      </c>
      <c r="B16" s="27" t="n">
        <v>46048</v>
      </c>
      <c r="C16" t="n">
        <v>149</v>
      </c>
      <c r="D16" t="inlineStr">
        <is>
          <t>Priceless</t>
        </is>
      </c>
      <c r="E16" t="n">
        <v>134</v>
      </c>
      <c r="F16" t="inlineStr">
        <is>
          <t>Priceless - Bem Mais - Kamino</t>
        </is>
      </c>
      <c r="G16" t="n">
        <v>143</v>
      </c>
      <c r="H16" t="inlineStr">
        <is>
          <t xml:space="preserve">Tempus Fugit  Ltda </t>
        </is>
      </c>
      <c r="I16" t="n">
        <v>129</v>
      </c>
      <c r="J16" t="inlineStr">
        <is>
          <t>Tempus - Kamino</t>
        </is>
      </c>
      <c r="K16" t="n">
        <v>0</v>
      </c>
      <c r="L16" t="inlineStr">
        <is>
          <t xml:space="preserve">MUTUO ELAINE </t>
        </is>
      </c>
      <c r="M16" t="n">
        <v>0</v>
      </c>
      <c r="N16" t="n">
        <v>100000</v>
      </c>
    </row>
    <row r="17">
      <c r="A17" t="n">
        <v>9029</v>
      </c>
      <c r="B17" s="27" t="n">
        <v>46045</v>
      </c>
      <c r="C17" t="n">
        <v>149</v>
      </c>
      <c r="D17" t="inlineStr">
        <is>
          <t>Priceless</t>
        </is>
      </c>
      <c r="E17" t="n">
        <v>134</v>
      </c>
      <c r="F17" t="inlineStr">
        <is>
          <t>Priceless - Bem Mais - Kamino</t>
        </is>
      </c>
      <c r="G17" t="n">
        <v>149</v>
      </c>
      <c r="H17" t="inlineStr">
        <is>
          <t>Priceless</t>
        </is>
      </c>
      <c r="I17" t="n">
        <v>149</v>
      </c>
      <c r="J17" t="inlineStr">
        <is>
          <t>Priceless - Duroc Filial Dois - Kamino</t>
        </is>
      </c>
      <c r="K17" t="n">
        <v>0</v>
      </c>
      <c r="L17" t="inlineStr">
        <is>
          <t xml:space="preserve">MUTUO ELAINE </t>
        </is>
      </c>
      <c r="M17" t="n">
        <v>300</v>
      </c>
      <c r="N17" t="n">
        <v>300</v>
      </c>
    </row>
    <row r="18">
      <c r="A18" t="n">
        <v>9028</v>
      </c>
      <c r="B18" s="27" t="n">
        <v>46045</v>
      </c>
      <c r="C18" t="n">
        <v>149</v>
      </c>
      <c r="D18" t="inlineStr">
        <is>
          <t>Priceless</t>
        </is>
      </c>
      <c r="E18" t="n">
        <v>134</v>
      </c>
      <c r="F18" t="inlineStr">
        <is>
          <t>Priceless - Bem Mais - Kamino</t>
        </is>
      </c>
      <c r="G18" t="n">
        <v>143</v>
      </c>
      <c r="H18" t="inlineStr">
        <is>
          <t xml:space="preserve">Tempus Fugit  Ltda </t>
        </is>
      </c>
      <c r="I18" t="n">
        <v>129</v>
      </c>
      <c r="J18" t="inlineStr">
        <is>
          <t>Tempus - Kamino</t>
        </is>
      </c>
      <c r="K18" t="n">
        <v>0</v>
      </c>
      <c r="L18" t="inlineStr">
        <is>
          <t xml:space="preserve">MUTUO ELAINE </t>
        </is>
      </c>
      <c r="M18" t="n">
        <v>0</v>
      </c>
      <c r="N18" t="n">
        <v>90000</v>
      </c>
    </row>
    <row r="19">
      <c r="A19" t="n">
        <v>9005</v>
      </c>
      <c r="B19" s="27" t="n">
        <v>46044</v>
      </c>
      <c r="C19" t="n">
        <v>149</v>
      </c>
      <c r="D19" t="inlineStr">
        <is>
          <t>Priceless</t>
        </is>
      </c>
      <c r="E19" t="n">
        <v>134</v>
      </c>
      <c r="F19" t="inlineStr">
        <is>
          <t>Priceless - Bem Mais - Kamino</t>
        </is>
      </c>
      <c r="G19" t="n">
        <v>143</v>
      </c>
      <c r="H19" t="inlineStr">
        <is>
          <t xml:space="preserve">Tempus Fugit  Ltda </t>
        </is>
      </c>
      <c r="I19" t="n">
        <v>129</v>
      </c>
      <c r="J19" t="inlineStr">
        <is>
          <t>Tempus - Kamino</t>
        </is>
      </c>
      <c r="K19" t="n">
        <v>0</v>
      </c>
      <c r="L19" t="inlineStr">
        <is>
          <t xml:space="preserve">MUTUO ELAINE </t>
        </is>
      </c>
      <c r="M19" t="n">
        <v>0</v>
      </c>
      <c r="N19" t="n">
        <v>110000</v>
      </c>
    </row>
    <row r="20">
      <c r="A20" t="n">
        <v>9008</v>
      </c>
      <c r="B20" s="27" t="n">
        <v>46044</v>
      </c>
      <c r="C20" t="n">
        <v>149</v>
      </c>
      <c r="D20" t="inlineStr">
        <is>
          <t>Priceless</t>
        </is>
      </c>
      <c r="E20" t="n">
        <v>134</v>
      </c>
      <c r="F20" t="inlineStr">
        <is>
          <t>Priceless - Bem Mais - Kamino</t>
        </is>
      </c>
      <c r="G20" t="n">
        <v>149</v>
      </c>
      <c r="H20" t="inlineStr">
        <is>
          <t>Priceless</t>
        </is>
      </c>
      <c r="I20" t="n">
        <v>149</v>
      </c>
      <c r="J20" t="inlineStr">
        <is>
          <t>Priceless - Duroc Filial Dois - Kamino</t>
        </is>
      </c>
      <c r="K20" t="n">
        <v>0</v>
      </c>
      <c r="L20" t="inlineStr">
        <is>
          <t xml:space="preserve">MUTUO ELAINE </t>
        </is>
      </c>
      <c r="M20" t="n">
        <v>5260</v>
      </c>
      <c r="N20" t="n">
        <v>5260</v>
      </c>
    </row>
    <row r="21">
      <c r="A21" t="n">
        <v>8981</v>
      </c>
      <c r="B21" s="27" t="n">
        <v>46042</v>
      </c>
      <c r="C21" t="n">
        <v>149</v>
      </c>
      <c r="D21" t="inlineStr">
        <is>
          <t>Priceless</t>
        </is>
      </c>
      <c r="E21" t="n">
        <v>134</v>
      </c>
      <c r="F21" t="inlineStr">
        <is>
          <t>Priceless - Bem Mais - Kamino</t>
        </is>
      </c>
      <c r="G21" t="n">
        <v>149</v>
      </c>
      <c r="H21" t="inlineStr">
        <is>
          <t>Priceless</t>
        </is>
      </c>
      <c r="I21" t="n">
        <v>149</v>
      </c>
      <c r="J21" t="inlineStr">
        <is>
          <t>Priceless - Duroc Filial Dois - Kamino</t>
        </is>
      </c>
      <c r="K21" t="n">
        <v>0</v>
      </c>
      <c r="L21" t="inlineStr">
        <is>
          <t xml:space="preserve">MUTUO ELAINE </t>
        </is>
      </c>
      <c r="M21" t="n">
        <v>19000</v>
      </c>
      <c r="N21" t="n">
        <v>19000</v>
      </c>
    </row>
    <row r="22">
      <c r="A22" t="n">
        <v>8978</v>
      </c>
      <c r="B22" s="27" t="n">
        <v>46042</v>
      </c>
      <c r="C22" t="n">
        <v>149</v>
      </c>
      <c r="D22" t="inlineStr">
        <is>
          <t>Priceless</t>
        </is>
      </c>
      <c r="E22" t="n">
        <v>134</v>
      </c>
      <c r="F22" t="inlineStr">
        <is>
          <t>Priceless - Bem Mais - Kamino</t>
        </is>
      </c>
      <c r="G22" t="n">
        <v>143</v>
      </c>
      <c r="H22" t="inlineStr">
        <is>
          <t xml:space="preserve">Tempus Fugit  Ltda </t>
        </is>
      </c>
      <c r="I22" t="n">
        <v>129</v>
      </c>
      <c r="J22" t="inlineStr">
        <is>
          <t>Tempus - Kamino</t>
        </is>
      </c>
      <c r="K22" t="n">
        <v>0</v>
      </c>
      <c r="L22" t="inlineStr">
        <is>
          <t xml:space="preserve">MUTUO ELAINE </t>
        </is>
      </c>
      <c r="M22" t="n">
        <v>0</v>
      </c>
      <c r="N22" t="n">
        <v>67250</v>
      </c>
    </row>
    <row r="23">
      <c r="A23" t="n">
        <v>8969</v>
      </c>
      <c r="B23" s="27" t="n">
        <v>46041</v>
      </c>
      <c r="C23" t="n">
        <v>149</v>
      </c>
      <c r="D23" t="inlineStr">
        <is>
          <t>Priceless</t>
        </is>
      </c>
      <c r="E23" t="n">
        <v>134</v>
      </c>
      <c r="F23" t="inlineStr">
        <is>
          <t>Priceless - Bem Mais - Kamino</t>
        </is>
      </c>
      <c r="G23" t="n">
        <v>149</v>
      </c>
      <c r="H23" t="inlineStr">
        <is>
          <t>Priceless</t>
        </is>
      </c>
      <c r="I23" t="n">
        <v>149</v>
      </c>
      <c r="J23" t="inlineStr">
        <is>
          <t>Priceless - Duroc Filial Dois - Kamino</t>
        </is>
      </c>
      <c r="K23" t="n">
        <v>0</v>
      </c>
      <c r="L23" t="inlineStr">
        <is>
          <t xml:space="preserve">MUTUO ELAINE </t>
        </is>
      </c>
      <c r="M23" t="n">
        <v>700</v>
      </c>
      <c r="N23" t="n">
        <v>700</v>
      </c>
    </row>
    <row r="24">
      <c r="A24" t="n">
        <v>8919</v>
      </c>
      <c r="B24" s="27" t="n">
        <v>46037</v>
      </c>
      <c r="C24" t="n">
        <v>149</v>
      </c>
      <c r="D24" t="inlineStr">
        <is>
          <t>Priceless</t>
        </is>
      </c>
      <c r="E24" t="n">
        <v>134</v>
      </c>
      <c r="F24" t="inlineStr">
        <is>
          <t>Priceless - Bem Mais - Kamino</t>
        </is>
      </c>
      <c r="G24" t="n">
        <v>149</v>
      </c>
      <c r="H24" t="inlineStr">
        <is>
          <t>Priceless</t>
        </is>
      </c>
      <c r="I24" t="n">
        <v>149</v>
      </c>
      <c r="J24" t="inlineStr">
        <is>
          <t>Priceless - Duroc Filial Dois - Kamino</t>
        </is>
      </c>
      <c r="K24" t="n">
        <v>0</v>
      </c>
      <c r="L24" t="inlineStr">
        <is>
          <t>MUTUO</t>
        </is>
      </c>
      <c r="M24" t="n">
        <v>19400</v>
      </c>
      <c r="N24" t="n">
        <v>19400</v>
      </c>
    </row>
    <row r="25">
      <c r="A25" t="n">
        <v>8898</v>
      </c>
      <c r="B25" s="27" t="n">
        <v>46035</v>
      </c>
      <c r="C25" t="n">
        <v>149</v>
      </c>
      <c r="D25" t="inlineStr">
        <is>
          <t>Priceless</t>
        </is>
      </c>
      <c r="E25" t="n">
        <v>134</v>
      </c>
      <c r="F25" t="inlineStr">
        <is>
          <t>Priceless - Bem Mais - Kamino</t>
        </is>
      </c>
      <c r="G25" t="n">
        <v>149</v>
      </c>
      <c r="H25" t="inlineStr">
        <is>
          <t>Priceless</t>
        </is>
      </c>
      <c r="I25" t="n">
        <v>149</v>
      </c>
      <c r="J25" t="inlineStr">
        <is>
          <t>Priceless - Duroc Filial Dois - Kamino</t>
        </is>
      </c>
      <c r="K25" t="n">
        <v>0</v>
      </c>
      <c r="L25" t="inlineStr">
        <is>
          <t>MUTUO</t>
        </is>
      </c>
      <c r="M25" t="n">
        <v>4000</v>
      </c>
      <c r="N25" t="n">
        <v>4000</v>
      </c>
    </row>
    <row r="26">
      <c r="A26" t="n">
        <v>8890</v>
      </c>
      <c r="B26" s="27" t="n">
        <v>46034</v>
      </c>
      <c r="C26" t="n">
        <v>149</v>
      </c>
      <c r="D26" t="inlineStr">
        <is>
          <t>Priceless</t>
        </is>
      </c>
      <c r="E26" t="n">
        <v>134</v>
      </c>
      <c r="F26" t="inlineStr">
        <is>
          <t>Priceless - Bem Mais - Kamino</t>
        </is>
      </c>
      <c r="G26" t="n">
        <v>149</v>
      </c>
      <c r="H26" t="inlineStr">
        <is>
          <t>Priceless</t>
        </is>
      </c>
      <c r="I26" t="n">
        <v>149</v>
      </c>
      <c r="J26" t="inlineStr">
        <is>
          <t>Priceless - Duroc Filial Dois - Kamino</t>
        </is>
      </c>
      <c r="K26" t="n">
        <v>0</v>
      </c>
      <c r="L26" t="inlineStr">
        <is>
          <t>MUTUO</t>
        </is>
      </c>
      <c r="M26" t="n">
        <v>600</v>
      </c>
      <c r="N26" t="n">
        <v>600</v>
      </c>
    </row>
    <row r="27">
      <c r="A27" t="n">
        <v>8844</v>
      </c>
      <c r="B27" s="27" t="n">
        <v>46029</v>
      </c>
      <c r="C27" t="n">
        <v>149</v>
      </c>
      <c r="D27" t="inlineStr">
        <is>
          <t>Priceless</t>
        </is>
      </c>
      <c r="E27" t="n">
        <v>149</v>
      </c>
      <c r="F27" t="inlineStr">
        <is>
          <t>Priceless - Duroc Filial Dois - Kamino</t>
        </is>
      </c>
      <c r="G27" t="n">
        <v>143</v>
      </c>
      <c r="H27" t="inlineStr">
        <is>
          <t xml:space="preserve">Tempus Fugit  Ltda </t>
        </is>
      </c>
      <c r="I27" t="n">
        <v>129</v>
      </c>
      <c r="J27" t="inlineStr">
        <is>
          <t>Tempus - Kamino</t>
        </is>
      </c>
      <c r="K27" t="n">
        <v>0</v>
      </c>
      <c r="L27" t="inlineStr">
        <is>
          <t>MUTUO</t>
        </is>
      </c>
      <c r="M27" t="n">
        <v>0</v>
      </c>
      <c r="N27" t="n">
        <v>130500</v>
      </c>
    </row>
    <row r="28">
      <c r="A28" t="n">
        <v>8842</v>
      </c>
      <c r="B28" s="27" t="n">
        <v>46029</v>
      </c>
      <c r="C28" t="n">
        <v>149</v>
      </c>
      <c r="D28" t="inlineStr">
        <is>
          <t>Priceless</t>
        </is>
      </c>
      <c r="E28" t="n">
        <v>134</v>
      </c>
      <c r="F28" t="inlineStr">
        <is>
          <t>Priceless - Bem Mais - Kamino</t>
        </is>
      </c>
      <c r="G28" t="n">
        <v>143</v>
      </c>
      <c r="H28" t="inlineStr">
        <is>
          <t xml:space="preserve">Tempus Fugit  Ltda </t>
        </is>
      </c>
      <c r="I28" t="n">
        <v>129</v>
      </c>
      <c r="J28" t="inlineStr">
        <is>
          <t>Tempus - Kamino</t>
        </is>
      </c>
      <c r="K28" t="n">
        <v>0</v>
      </c>
      <c r="L28" t="inlineStr">
        <is>
          <t>MUTUO</t>
        </is>
      </c>
      <c r="M28" t="n">
        <v>0</v>
      </c>
      <c r="N28" t="n">
        <v>180000</v>
      </c>
    </row>
    <row r="29">
      <c r="A29" t="n">
        <v>8836</v>
      </c>
      <c r="B29" s="27" t="n">
        <v>46028</v>
      </c>
      <c r="C29" t="n">
        <v>149</v>
      </c>
      <c r="D29" t="inlineStr">
        <is>
          <t>Priceless</t>
        </is>
      </c>
      <c r="E29" t="n">
        <v>134</v>
      </c>
      <c r="F29" t="inlineStr">
        <is>
          <t>Priceless - Bem Mais - Kamino</t>
        </is>
      </c>
      <c r="G29" t="n">
        <v>149</v>
      </c>
      <c r="H29" t="inlineStr">
        <is>
          <t>Priceless</t>
        </is>
      </c>
      <c r="I29" t="n">
        <v>149</v>
      </c>
      <c r="J29" t="inlineStr">
        <is>
          <t>Priceless - Duroc Filial Dois - Kamino</t>
        </is>
      </c>
      <c r="K29" t="n">
        <v>0</v>
      </c>
      <c r="L29" t="inlineStr">
        <is>
          <t xml:space="preserve">MUTUO ELAINE </t>
        </is>
      </c>
      <c r="M29" t="n">
        <v>126000</v>
      </c>
      <c r="N29" t="n">
        <v>126000</v>
      </c>
    </row>
    <row r="30">
      <c r="A30" t="n">
        <v>8714</v>
      </c>
      <c r="B30" s="27" t="n">
        <v>46020</v>
      </c>
      <c r="C30" t="n">
        <v>149</v>
      </c>
      <c r="D30" t="inlineStr">
        <is>
          <t>Priceless</t>
        </is>
      </c>
      <c r="E30" t="n">
        <v>134</v>
      </c>
      <c r="F30" t="inlineStr">
        <is>
          <t>Priceless - Bem Mais - Kamino</t>
        </is>
      </c>
      <c r="G30" t="n">
        <v>143</v>
      </c>
      <c r="H30" t="inlineStr">
        <is>
          <t xml:space="preserve">Tempus Fugit  Ltda </t>
        </is>
      </c>
      <c r="I30" t="n">
        <v>129</v>
      </c>
      <c r="J30" t="inlineStr">
        <is>
          <t>Tempus - Kamino</t>
        </is>
      </c>
      <c r="K30" t="n">
        <v>0</v>
      </c>
      <c r="L30" t="inlineStr">
        <is>
          <t xml:space="preserve">MUTUO ELAINE </t>
        </is>
      </c>
      <c r="M30" t="n">
        <v>0</v>
      </c>
      <c r="N30" t="n">
        <v>30000</v>
      </c>
    </row>
    <row r="31">
      <c r="A31" t="n">
        <v>8692</v>
      </c>
      <c r="B31" s="27" t="n">
        <v>46015</v>
      </c>
      <c r="C31" t="n">
        <v>149</v>
      </c>
      <c r="D31" t="inlineStr">
        <is>
          <t>Priceless</t>
        </is>
      </c>
      <c r="E31" t="n">
        <v>134</v>
      </c>
      <c r="F31" t="inlineStr">
        <is>
          <t>Priceless - Bem Mais - Kamino</t>
        </is>
      </c>
      <c r="G31" t="n">
        <v>143</v>
      </c>
      <c r="H31" t="inlineStr">
        <is>
          <t xml:space="preserve">Tempus Fugit  Ltda </t>
        </is>
      </c>
      <c r="I31" t="n">
        <v>129</v>
      </c>
      <c r="J31" t="inlineStr">
        <is>
          <t>Tempus - Kamino</t>
        </is>
      </c>
      <c r="K31" t="n">
        <v>0</v>
      </c>
      <c r="L31" t="inlineStr">
        <is>
          <t xml:space="preserve">MUTUO ELAINE </t>
        </is>
      </c>
      <c r="M31" t="n">
        <v>0</v>
      </c>
      <c r="N31" t="n">
        <v>22000</v>
      </c>
    </row>
    <row r="32">
      <c r="A32" t="n">
        <v>8685</v>
      </c>
      <c r="B32" s="27" t="n">
        <v>46014</v>
      </c>
      <c r="C32" t="n">
        <v>149</v>
      </c>
      <c r="D32" t="inlineStr">
        <is>
          <t>Priceless</t>
        </is>
      </c>
      <c r="E32" t="n">
        <v>134</v>
      </c>
      <c r="F32" t="inlineStr">
        <is>
          <t>Priceless - Bem Mais - Kamino</t>
        </is>
      </c>
      <c r="G32" t="n">
        <v>143</v>
      </c>
      <c r="H32" t="inlineStr">
        <is>
          <t xml:space="preserve">Tempus Fugit  Ltda </t>
        </is>
      </c>
      <c r="I32" t="n">
        <v>129</v>
      </c>
      <c r="J32" t="inlineStr">
        <is>
          <t>Tempus - Kamino</t>
        </is>
      </c>
      <c r="K32" t="n">
        <v>0</v>
      </c>
      <c r="L32" t="inlineStr">
        <is>
          <t xml:space="preserve">MUTUO ELAINE </t>
        </is>
      </c>
      <c r="M32" t="n">
        <v>0</v>
      </c>
      <c r="N32" t="n">
        <v>56000</v>
      </c>
    </row>
    <row r="33">
      <c r="A33" t="n">
        <v>8665</v>
      </c>
      <c r="B33" s="27" t="n">
        <v>46013</v>
      </c>
      <c r="C33" t="n">
        <v>149</v>
      </c>
      <c r="D33" t="inlineStr">
        <is>
          <t>Priceless</t>
        </is>
      </c>
      <c r="E33" t="n">
        <v>134</v>
      </c>
      <c r="F33" t="inlineStr">
        <is>
          <t>Priceless - Bem Mais - Kamino</t>
        </is>
      </c>
      <c r="G33" t="n">
        <v>143</v>
      </c>
      <c r="H33" t="inlineStr">
        <is>
          <t xml:space="preserve">Tempus Fugit  Ltda </t>
        </is>
      </c>
      <c r="I33" t="n">
        <v>129</v>
      </c>
      <c r="J33" t="inlineStr">
        <is>
          <t>Tempus - Kamino</t>
        </is>
      </c>
      <c r="K33" t="n">
        <v>0</v>
      </c>
      <c r="L33" t="inlineStr">
        <is>
          <t xml:space="preserve">MUTUO ELAINE </t>
        </is>
      </c>
      <c r="M33" t="n">
        <v>0</v>
      </c>
      <c r="N33" t="n">
        <v>80000</v>
      </c>
    </row>
    <row r="34">
      <c r="A34" t="n">
        <v>8603</v>
      </c>
      <c r="B34" s="27" t="n">
        <v>46008</v>
      </c>
      <c r="C34" t="n">
        <v>149</v>
      </c>
      <c r="D34" t="inlineStr">
        <is>
          <t>Priceless</t>
        </is>
      </c>
      <c r="E34" t="n">
        <v>134</v>
      </c>
      <c r="F34" t="inlineStr">
        <is>
          <t>Priceless - Bem Mais - Kamino</t>
        </is>
      </c>
      <c r="G34" t="n">
        <v>143</v>
      </c>
      <c r="H34" t="inlineStr">
        <is>
          <t xml:space="preserve">Tempus Fugit  Ltda </t>
        </is>
      </c>
      <c r="I34" t="n">
        <v>129</v>
      </c>
      <c r="J34" t="inlineStr">
        <is>
          <t>Tempus - Kamino</t>
        </is>
      </c>
      <c r="K34" t="n">
        <v>0</v>
      </c>
      <c r="L34" t="inlineStr">
        <is>
          <t xml:space="preserve">MUTUO ELAINE </t>
        </is>
      </c>
      <c r="M34" t="n">
        <v>0</v>
      </c>
      <c r="N34" t="n">
        <v>47000</v>
      </c>
    </row>
    <row r="35">
      <c r="A35" t="n">
        <v>8553</v>
      </c>
      <c r="B35" s="27" t="n">
        <v>46006</v>
      </c>
      <c r="C35" t="n">
        <v>149</v>
      </c>
      <c r="D35" t="inlineStr">
        <is>
          <t>Priceless</t>
        </is>
      </c>
      <c r="E35" t="n">
        <v>134</v>
      </c>
      <c r="F35" t="inlineStr">
        <is>
          <t>Priceless - Bem Mais - Kamino</t>
        </is>
      </c>
      <c r="G35" t="n">
        <v>149</v>
      </c>
      <c r="H35" t="inlineStr">
        <is>
          <t>Priceless</t>
        </is>
      </c>
      <c r="I35" t="n">
        <v>149</v>
      </c>
      <c r="J35" t="inlineStr">
        <is>
          <t>Priceless - Duroc Filial Dois - Kamino</t>
        </is>
      </c>
      <c r="K35" t="n">
        <v>0</v>
      </c>
      <c r="L35" t="inlineStr">
        <is>
          <t xml:space="preserve">MUTUO ELAINE </t>
        </is>
      </c>
      <c r="M35" t="n">
        <v>69000</v>
      </c>
      <c r="N35" t="n">
        <v>69000</v>
      </c>
    </row>
    <row r="36">
      <c r="A36" t="n">
        <v>8556</v>
      </c>
      <c r="B36" s="27" t="n">
        <v>46006</v>
      </c>
      <c r="C36" t="n">
        <v>149</v>
      </c>
      <c r="D36" t="inlineStr">
        <is>
          <t>Priceless</t>
        </is>
      </c>
      <c r="E36" t="n">
        <v>134</v>
      </c>
      <c r="F36" t="inlineStr">
        <is>
          <t>Priceless - Bem Mais - Kamino</t>
        </is>
      </c>
      <c r="G36" t="n">
        <v>143</v>
      </c>
      <c r="H36" t="inlineStr">
        <is>
          <t xml:space="preserve">Tempus Fugit  Ltda </t>
        </is>
      </c>
      <c r="I36" t="n">
        <v>129</v>
      </c>
      <c r="J36" t="inlineStr">
        <is>
          <t>Tempus - Kamino</t>
        </is>
      </c>
      <c r="K36" t="n">
        <v>0</v>
      </c>
      <c r="L36" t="inlineStr">
        <is>
          <t xml:space="preserve">MUTUO ELAINE </t>
        </is>
      </c>
      <c r="M36" t="n">
        <v>0</v>
      </c>
      <c r="N36" t="n">
        <v>181000</v>
      </c>
    </row>
    <row r="37">
      <c r="A37" t="n">
        <v>8529</v>
      </c>
      <c r="B37" s="27" t="n">
        <v>46002</v>
      </c>
      <c r="C37" t="n">
        <v>149</v>
      </c>
      <c r="D37" t="inlineStr">
        <is>
          <t>Priceless</t>
        </is>
      </c>
      <c r="E37" t="n">
        <v>134</v>
      </c>
      <c r="F37" t="inlineStr">
        <is>
          <t>Priceless - Bem Mais - Kamino</t>
        </is>
      </c>
      <c r="G37" t="n">
        <v>143</v>
      </c>
      <c r="H37" t="inlineStr">
        <is>
          <t xml:space="preserve">Tempus Fugit  Ltda </t>
        </is>
      </c>
      <c r="I37" t="n">
        <v>129</v>
      </c>
      <c r="J37" t="inlineStr">
        <is>
          <t>Tempus - Kamino</t>
        </is>
      </c>
      <c r="K37" t="n">
        <v>0</v>
      </c>
      <c r="L37" t="inlineStr">
        <is>
          <t xml:space="preserve">MUTUO ELAINE </t>
        </is>
      </c>
      <c r="M37" t="n">
        <v>0</v>
      </c>
      <c r="N37" t="n">
        <v>8000</v>
      </c>
    </row>
    <row r="38">
      <c r="A38" t="n">
        <v>8462</v>
      </c>
      <c r="B38" s="27" t="n">
        <v>45999</v>
      </c>
      <c r="C38" t="n">
        <v>149</v>
      </c>
      <c r="D38" t="inlineStr">
        <is>
          <t>Priceless</t>
        </is>
      </c>
      <c r="E38" t="n">
        <v>134</v>
      </c>
      <c r="F38" t="inlineStr">
        <is>
          <t>Priceless - Bem Mais - Kamino</t>
        </is>
      </c>
      <c r="G38" t="n">
        <v>143</v>
      </c>
      <c r="H38" t="inlineStr">
        <is>
          <t xml:space="preserve">Tempus Fugit  Ltda </t>
        </is>
      </c>
      <c r="I38" t="n">
        <v>129</v>
      </c>
      <c r="J38" t="inlineStr">
        <is>
          <t>Tempus - Kamino</t>
        </is>
      </c>
      <c r="K38" t="n">
        <v>0</v>
      </c>
      <c r="L38" t="inlineStr">
        <is>
          <t xml:space="preserve">MUTUO ELAINE </t>
        </is>
      </c>
      <c r="M38" t="n">
        <v>0</v>
      </c>
      <c r="N38" t="n">
        <v>39000</v>
      </c>
    </row>
    <row r="39">
      <c r="A39" t="n">
        <v>8450</v>
      </c>
      <c r="B39" s="27" t="n">
        <v>45996</v>
      </c>
      <c r="C39" t="n">
        <v>149</v>
      </c>
      <c r="D39" t="inlineStr">
        <is>
          <t>Priceless</t>
        </is>
      </c>
      <c r="E39" t="n">
        <v>134</v>
      </c>
      <c r="F39" t="inlineStr">
        <is>
          <t>Priceless - Bem Mais - Kamino</t>
        </is>
      </c>
      <c r="G39" t="n">
        <v>143</v>
      </c>
      <c r="H39" t="inlineStr">
        <is>
          <t xml:space="preserve">Tempus Fugit  Ltda </t>
        </is>
      </c>
      <c r="I39" t="n">
        <v>129</v>
      </c>
      <c r="J39" t="inlineStr">
        <is>
          <t>Tempus - Kamino</t>
        </is>
      </c>
      <c r="K39" t="n">
        <v>0</v>
      </c>
      <c r="L39" t="inlineStr">
        <is>
          <t xml:space="preserve">MUTUO ELAINE </t>
        </is>
      </c>
      <c r="M39" t="n">
        <v>0</v>
      </c>
      <c r="N39" t="n">
        <v>16000</v>
      </c>
    </row>
    <row r="40">
      <c r="A40" t="n">
        <v>8417</v>
      </c>
      <c r="B40" s="27" t="n">
        <v>45994</v>
      </c>
      <c r="C40" t="n">
        <v>149</v>
      </c>
      <c r="D40" t="inlineStr">
        <is>
          <t>Priceless</t>
        </is>
      </c>
      <c r="E40" t="n">
        <v>134</v>
      </c>
      <c r="F40" t="inlineStr">
        <is>
          <t>Priceless - Bem Mais - Kamino</t>
        </is>
      </c>
      <c r="G40" t="n">
        <v>143</v>
      </c>
      <c r="H40" t="inlineStr">
        <is>
          <t xml:space="preserve">Tempus Fugit  Ltda </t>
        </is>
      </c>
      <c r="I40" t="n">
        <v>129</v>
      </c>
      <c r="J40" t="inlineStr">
        <is>
          <t>Tempus - Kamino</t>
        </is>
      </c>
      <c r="K40" t="n">
        <v>0</v>
      </c>
      <c r="L40" t="inlineStr">
        <is>
          <t xml:space="preserve">MUTUO ELAINE </t>
        </is>
      </c>
      <c r="M40" t="n">
        <v>0</v>
      </c>
      <c r="N40" t="n">
        <v>18500</v>
      </c>
    </row>
    <row r="41">
      <c r="A41" t="n">
        <v>8387</v>
      </c>
      <c r="B41" s="27" t="n">
        <v>45992</v>
      </c>
      <c r="C41" t="n">
        <v>149</v>
      </c>
      <c r="D41" t="inlineStr">
        <is>
          <t>Priceless</t>
        </is>
      </c>
      <c r="E41" t="n">
        <v>132</v>
      </c>
      <c r="F41" t="inlineStr">
        <is>
          <t>Priceless - Bem Mais - Santander</t>
        </is>
      </c>
      <c r="G41" t="n">
        <v>149</v>
      </c>
      <c r="H41" t="inlineStr">
        <is>
          <t>Priceless</t>
        </is>
      </c>
      <c r="I41" t="n">
        <v>134</v>
      </c>
      <c r="J41" t="inlineStr">
        <is>
          <t>Priceless - Bem Mais - Kamino</t>
        </is>
      </c>
      <c r="K41" t="n">
        <v>0</v>
      </c>
      <c r="L41" t="inlineStr">
        <is>
          <t xml:space="preserve">MUTUO ELAINE </t>
        </is>
      </c>
      <c r="M41" t="n">
        <v>54000</v>
      </c>
      <c r="N41" t="n">
        <v>54000</v>
      </c>
    </row>
    <row r="42">
      <c r="A42" t="n">
        <v>8378</v>
      </c>
      <c r="B42" s="27" t="n">
        <v>45992</v>
      </c>
      <c r="C42" t="n">
        <v>149</v>
      </c>
      <c r="D42" t="inlineStr">
        <is>
          <t>Priceless</t>
        </is>
      </c>
      <c r="E42" t="n">
        <v>134</v>
      </c>
      <c r="F42" t="inlineStr">
        <is>
          <t>Priceless - Bem Mais - Kamino</t>
        </is>
      </c>
      <c r="G42" t="n">
        <v>168</v>
      </c>
      <c r="H42" t="inlineStr">
        <is>
          <t>Tempus - BTG</t>
        </is>
      </c>
      <c r="K42" t="n">
        <v>0</v>
      </c>
      <c r="L42" t="inlineStr">
        <is>
          <t xml:space="preserve">MUTUO ELAINE </t>
        </is>
      </c>
      <c r="M42" t="n">
        <v>0</v>
      </c>
      <c r="N42" t="n">
        <v>285000</v>
      </c>
    </row>
    <row r="43">
      <c r="A43" t="n">
        <v>8385</v>
      </c>
      <c r="B43" s="27" t="n">
        <v>45992</v>
      </c>
      <c r="C43" t="n">
        <v>149</v>
      </c>
      <c r="D43" t="inlineStr">
        <is>
          <t>Priceless</t>
        </is>
      </c>
      <c r="E43" t="n">
        <v>134</v>
      </c>
      <c r="F43" t="inlineStr">
        <is>
          <t>Priceless - Bem Mais - Kamino</t>
        </is>
      </c>
      <c r="G43" t="n">
        <v>143</v>
      </c>
      <c r="H43" t="inlineStr">
        <is>
          <t xml:space="preserve">Tempus Fugit  Ltda </t>
        </is>
      </c>
      <c r="I43" t="n">
        <v>129</v>
      </c>
      <c r="J43" t="inlineStr">
        <is>
          <t>Tempus - Kamino</t>
        </is>
      </c>
      <c r="K43" t="n">
        <v>0</v>
      </c>
      <c r="L43" t="inlineStr">
        <is>
          <t xml:space="preserve">MUTUO ELAINE </t>
        </is>
      </c>
      <c r="M43" t="n">
        <v>0</v>
      </c>
      <c r="N43" t="n">
        <v>131300</v>
      </c>
    </row>
    <row r="44">
      <c r="A44" t="n">
        <v>8349</v>
      </c>
      <c r="B44" s="27" t="n">
        <v>45989</v>
      </c>
      <c r="C44" t="n">
        <v>149</v>
      </c>
      <c r="D44" t="inlineStr">
        <is>
          <t>Priceless</t>
        </is>
      </c>
      <c r="E44" t="n">
        <v>132</v>
      </c>
      <c r="F44" t="inlineStr">
        <is>
          <t>Priceless - Bem Mais - Santander</t>
        </is>
      </c>
      <c r="G44" t="n">
        <v>149</v>
      </c>
      <c r="H44" t="inlineStr">
        <is>
          <t>Priceless</t>
        </is>
      </c>
      <c r="I44" t="n">
        <v>134</v>
      </c>
      <c r="J44" t="inlineStr">
        <is>
          <t>Priceless - Bem Mais - Kamino</t>
        </is>
      </c>
      <c r="K44" t="n">
        <v>0</v>
      </c>
      <c r="L44" t="inlineStr">
        <is>
          <t xml:space="preserve">MUTUO ELAINE </t>
        </is>
      </c>
      <c r="M44" t="n">
        <v>24900</v>
      </c>
      <c r="N44" t="n">
        <v>24900</v>
      </c>
    </row>
    <row r="45">
      <c r="A45" t="n">
        <v>8767</v>
      </c>
      <c r="B45" s="27" t="n">
        <v>45989</v>
      </c>
      <c r="C45" t="n">
        <v>149</v>
      </c>
      <c r="D45" t="inlineStr">
        <is>
          <t>Priceless</t>
        </is>
      </c>
      <c r="E45" t="n">
        <v>134</v>
      </c>
      <c r="F45" t="inlineStr">
        <is>
          <t>Priceless - Bem Mais - Kamino</t>
        </is>
      </c>
      <c r="G45" t="n">
        <v>143</v>
      </c>
      <c r="H45" t="inlineStr">
        <is>
          <t xml:space="preserve">Tempus Fugit  Ltda </t>
        </is>
      </c>
      <c r="I45" t="n">
        <v>129</v>
      </c>
      <c r="J45" t="inlineStr">
        <is>
          <t>Tempus - Kamino</t>
        </is>
      </c>
      <c r="K45" t="n">
        <v>0</v>
      </c>
      <c r="L45" t="inlineStr">
        <is>
          <t>MUTUO ISA</t>
        </is>
      </c>
      <c r="M45" t="n">
        <v>0</v>
      </c>
      <c r="N45" t="n">
        <v>92000</v>
      </c>
    </row>
    <row r="46">
      <c r="A46" t="n">
        <v>8340</v>
      </c>
      <c r="B46" s="27" t="n">
        <v>45988</v>
      </c>
      <c r="C46" t="n">
        <v>149</v>
      </c>
      <c r="D46" t="inlineStr">
        <is>
          <t>Priceless</t>
        </is>
      </c>
      <c r="E46" t="n">
        <v>133</v>
      </c>
      <c r="F46" t="inlineStr">
        <is>
          <t>Priceless - Bem Mais - Itaú</t>
        </is>
      </c>
      <c r="G46" t="n">
        <v>149</v>
      </c>
      <c r="H46" t="inlineStr">
        <is>
          <t>Priceless</t>
        </is>
      </c>
      <c r="I46" t="n">
        <v>134</v>
      </c>
      <c r="J46" t="inlineStr">
        <is>
          <t>Priceless - Bem Mais - Kamino</t>
        </is>
      </c>
      <c r="K46" t="n">
        <v>0</v>
      </c>
      <c r="L46" t="inlineStr">
        <is>
          <t xml:space="preserve">MUTUO ELAINE </t>
        </is>
      </c>
      <c r="M46" t="n">
        <v>21000</v>
      </c>
      <c r="N46" t="n">
        <v>21000</v>
      </c>
    </row>
    <row r="47">
      <c r="A47" t="n">
        <v>8343</v>
      </c>
      <c r="B47" s="27" t="n">
        <v>45988</v>
      </c>
      <c r="C47" t="n">
        <v>149</v>
      </c>
      <c r="D47" t="inlineStr">
        <is>
          <t>Priceless</t>
        </is>
      </c>
      <c r="E47" t="n">
        <v>134</v>
      </c>
      <c r="F47" t="inlineStr">
        <is>
          <t>Priceless - Bem Mais - Kamino</t>
        </is>
      </c>
      <c r="G47" t="n">
        <v>143</v>
      </c>
      <c r="H47" t="inlineStr">
        <is>
          <t xml:space="preserve">Tempus Fugit  Ltda </t>
        </is>
      </c>
      <c r="I47" t="n">
        <v>129</v>
      </c>
      <c r="J47" t="inlineStr">
        <is>
          <t>Tempus - Kamino</t>
        </is>
      </c>
      <c r="K47" t="n">
        <v>0</v>
      </c>
      <c r="L47" t="inlineStr">
        <is>
          <t xml:space="preserve">MUTUO ELAINE </t>
        </is>
      </c>
      <c r="M47" t="n">
        <v>0</v>
      </c>
      <c r="N47" t="n">
        <v>21500</v>
      </c>
    </row>
    <row r="48">
      <c r="A48" t="n">
        <v>8310</v>
      </c>
      <c r="B48" s="27" t="n">
        <v>45987</v>
      </c>
      <c r="C48" t="n">
        <v>149</v>
      </c>
      <c r="D48" t="inlineStr">
        <is>
          <t>Priceless</t>
        </is>
      </c>
      <c r="E48" t="n">
        <v>134</v>
      </c>
      <c r="F48" t="inlineStr">
        <is>
          <t>Priceless - Bem Mais - Kamino</t>
        </is>
      </c>
      <c r="G48" t="n">
        <v>143</v>
      </c>
      <c r="H48" t="inlineStr">
        <is>
          <t xml:space="preserve">Tempus Fugit  Ltda </t>
        </is>
      </c>
      <c r="I48" t="n">
        <v>129</v>
      </c>
      <c r="J48" t="inlineStr">
        <is>
          <t>Tempus - Kamino</t>
        </is>
      </c>
      <c r="K48" t="n">
        <v>0</v>
      </c>
      <c r="L48" t="inlineStr">
        <is>
          <t xml:space="preserve">MUTUO ELAINE </t>
        </is>
      </c>
      <c r="M48" t="n">
        <v>0</v>
      </c>
      <c r="N48" t="n">
        <v>11500</v>
      </c>
    </row>
    <row r="49">
      <c r="A49" t="n">
        <v>8295</v>
      </c>
      <c r="B49" s="27" t="n">
        <v>45986</v>
      </c>
      <c r="C49" t="n">
        <v>149</v>
      </c>
      <c r="D49" t="inlineStr">
        <is>
          <t>Priceless</t>
        </is>
      </c>
      <c r="E49" t="n">
        <v>133</v>
      </c>
      <c r="F49" t="inlineStr">
        <is>
          <t>Priceless - Bem Mais - Itaú</t>
        </is>
      </c>
      <c r="G49" t="n">
        <v>149</v>
      </c>
      <c r="H49" t="inlineStr">
        <is>
          <t>Priceless</t>
        </is>
      </c>
      <c r="I49" t="n">
        <v>134</v>
      </c>
      <c r="J49" t="inlineStr">
        <is>
          <t>Priceless - Bem Mais - Kamino</t>
        </is>
      </c>
      <c r="K49" t="n">
        <v>0</v>
      </c>
      <c r="L49" t="inlineStr">
        <is>
          <t xml:space="preserve">MUTUO ELAINE </t>
        </is>
      </c>
      <c r="M49" t="n">
        <v>6000</v>
      </c>
      <c r="N49" t="n">
        <v>6000</v>
      </c>
    </row>
    <row r="50">
      <c r="A50" t="n">
        <v>8265</v>
      </c>
      <c r="B50" s="27" t="n">
        <v>45985</v>
      </c>
      <c r="C50" t="n">
        <v>149</v>
      </c>
      <c r="D50" t="inlineStr">
        <is>
          <t>Priceless</t>
        </is>
      </c>
      <c r="E50" t="n">
        <v>134</v>
      </c>
      <c r="F50" t="inlineStr">
        <is>
          <t>Priceless - Bem Mais - Kamino</t>
        </is>
      </c>
      <c r="G50" t="n">
        <v>143</v>
      </c>
      <c r="H50" t="inlineStr">
        <is>
          <t xml:space="preserve">Tempus Fugit  Ltda </t>
        </is>
      </c>
      <c r="I50" t="n">
        <v>129</v>
      </c>
      <c r="J50" t="inlineStr">
        <is>
          <t>Tempus - Kamino</t>
        </is>
      </c>
      <c r="K50" t="n">
        <v>0</v>
      </c>
      <c r="L50" t="inlineStr">
        <is>
          <t xml:space="preserve">MUTUO ELAINE </t>
        </is>
      </c>
      <c r="M50" t="n">
        <v>0</v>
      </c>
      <c r="N50" t="n">
        <v>51500</v>
      </c>
    </row>
    <row r="51">
      <c r="A51" t="n">
        <v>8242</v>
      </c>
      <c r="B51" s="27" t="n">
        <v>45982</v>
      </c>
      <c r="C51" t="n">
        <v>149</v>
      </c>
      <c r="D51" t="inlineStr">
        <is>
          <t>Priceless</t>
        </is>
      </c>
      <c r="E51" t="n">
        <v>134</v>
      </c>
      <c r="F51" t="inlineStr">
        <is>
          <t>Priceless - Bem Mais - Kamino</t>
        </is>
      </c>
      <c r="G51" t="n">
        <v>143</v>
      </c>
      <c r="H51" t="inlineStr">
        <is>
          <t xml:space="preserve">Tempus Fugit  Ltda </t>
        </is>
      </c>
      <c r="I51" t="n">
        <v>129</v>
      </c>
      <c r="J51" t="inlineStr">
        <is>
          <t>Tempus - Kamino</t>
        </is>
      </c>
      <c r="K51" t="n">
        <v>0</v>
      </c>
      <c r="L51" t="inlineStr">
        <is>
          <t xml:space="preserve">MUTUO ELAINE </t>
        </is>
      </c>
      <c r="M51" t="n">
        <v>0</v>
      </c>
      <c r="N51" t="n">
        <v>22000</v>
      </c>
    </row>
    <row r="52">
      <c r="A52" t="n">
        <v>8207</v>
      </c>
      <c r="B52" s="27" t="n">
        <v>45979</v>
      </c>
      <c r="C52" t="n">
        <v>149</v>
      </c>
      <c r="D52" t="inlineStr">
        <is>
          <t>Priceless</t>
        </is>
      </c>
      <c r="E52" t="n">
        <v>134</v>
      </c>
      <c r="F52" t="inlineStr">
        <is>
          <t>Priceless - Bem Mais - Kamino</t>
        </is>
      </c>
      <c r="G52" t="n">
        <v>143</v>
      </c>
      <c r="H52" t="inlineStr">
        <is>
          <t xml:space="preserve">Tempus Fugit  Ltda </t>
        </is>
      </c>
      <c r="I52" t="n">
        <v>129</v>
      </c>
      <c r="J52" t="inlineStr">
        <is>
          <t>Tempus - Kamino</t>
        </is>
      </c>
      <c r="K52" t="n">
        <v>0</v>
      </c>
      <c r="L52" t="inlineStr">
        <is>
          <t xml:space="preserve">MUTUO ELAINE </t>
        </is>
      </c>
      <c r="M52" t="n">
        <v>0</v>
      </c>
      <c r="N52" t="n">
        <v>25000</v>
      </c>
    </row>
    <row r="53">
      <c r="A53" t="n">
        <v>8178</v>
      </c>
      <c r="B53" s="27" t="n">
        <v>45978</v>
      </c>
      <c r="C53" t="n">
        <v>149</v>
      </c>
      <c r="D53" t="inlineStr">
        <is>
          <t>Priceless</t>
        </is>
      </c>
      <c r="E53" t="n">
        <v>134</v>
      </c>
      <c r="F53" t="inlineStr">
        <is>
          <t>Priceless - Bem Mais - Kamino</t>
        </is>
      </c>
      <c r="G53" t="n">
        <v>143</v>
      </c>
      <c r="H53" t="inlineStr">
        <is>
          <t xml:space="preserve">Tempus Fugit  Ltda </t>
        </is>
      </c>
      <c r="I53" t="n">
        <v>129</v>
      </c>
      <c r="J53" t="inlineStr">
        <is>
          <t>Tempus - Kamino</t>
        </is>
      </c>
      <c r="K53" t="n">
        <v>0</v>
      </c>
      <c r="L53" t="inlineStr">
        <is>
          <t xml:space="preserve">MUTUO ELAINE </t>
        </is>
      </c>
      <c r="M53" t="n">
        <v>0</v>
      </c>
      <c r="N53" t="n">
        <v>138000</v>
      </c>
    </row>
    <row r="54">
      <c r="A54" t="n">
        <v>8150</v>
      </c>
      <c r="B54" s="27" t="n">
        <v>45975</v>
      </c>
      <c r="C54" t="n">
        <v>149</v>
      </c>
      <c r="D54" t="inlineStr">
        <is>
          <t>Priceless</t>
        </is>
      </c>
      <c r="E54" t="n">
        <v>132</v>
      </c>
      <c r="F54" t="inlineStr">
        <is>
          <t>Priceless - Bem Mais - Santander</t>
        </is>
      </c>
      <c r="G54" t="n">
        <v>149</v>
      </c>
      <c r="H54" t="inlineStr">
        <is>
          <t>Priceless</t>
        </is>
      </c>
      <c r="I54" t="n">
        <v>134</v>
      </c>
      <c r="J54" t="inlineStr">
        <is>
          <t>Priceless - Bem Mais - Kamino</t>
        </is>
      </c>
      <c r="K54" t="n">
        <v>0</v>
      </c>
      <c r="L54" t="inlineStr">
        <is>
          <t xml:space="preserve">MUTUO ELAINE </t>
        </is>
      </c>
      <c r="M54" t="n">
        <v>10000</v>
      </c>
      <c r="N54" t="n">
        <v>10000</v>
      </c>
    </row>
    <row r="55">
      <c r="A55" t="n">
        <v>8098</v>
      </c>
      <c r="B55" s="27" t="n">
        <v>45972</v>
      </c>
      <c r="C55" t="n">
        <v>149</v>
      </c>
      <c r="D55" t="inlineStr">
        <is>
          <t>Priceless</t>
        </is>
      </c>
      <c r="E55" t="n">
        <v>133</v>
      </c>
      <c r="F55" t="inlineStr">
        <is>
          <t>Priceless - Bem Mais - Itaú</t>
        </is>
      </c>
      <c r="G55" t="n">
        <v>149</v>
      </c>
      <c r="H55" t="inlineStr">
        <is>
          <t>Priceless</t>
        </is>
      </c>
      <c r="I55" t="n">
        <v>134</v>
      </c>
      <c r="J55" t="inlineStr">
        <is>
          <t>Priceless - Bem Mais - Kamino</t>
        </is>
      </c>
      <c r="K55" t="n">
        <v>0</v>
      </c>
      <c r="L55" t="inlineStr">
        <is>
          <t xml:space="preserve">MUTUO ELAINE </t>
        </is>
      </c>
      <c r="M55" t="n">
        <v>4000</v>
      </c>
      <c r="N55" t="n">
        <v>4000</v>
      </c>
    </row>
    <row r="56">
      <c r="A56" t="n">
        <v>8057</v>
      </c>
      <c r="B56" s="27" t="n">
        <v>45968</v>
      </c>
      <c r="C56" t="n">
        <v>149</v>
      </c>
      <c r="D56" t="inlineStr">
        <is>
          <t>Priceless</t>
        </is>
      </c>
      <c r="E56" t="n">
        <v>134</v>
      </c>
      <c r="F56" t="inlineStr">
        <is>
          <t>Priceless - Bem Mais - Kamino</t>
        </is>
      </c>
      <c r="G56" t="n">
        <v>149</v>
      </c>
      <c r="H56" t="inlineStr">
        <is>
          <t>Priceless</t>
        </is>
      </c>
      <c r="I56" t="n">
        <v>149</v>
      </c>
      <c r="J56" t="inlineStr">
        <is>
          <t>Priceless - Duroc Filial Dois - Kamino</t>
        </is>
      </c>
      <c r="K56" t="n">
        <v>0</v>
      </c>
      <c r="L56" t="inlineStr">
        <is>
          <t xml:space="preserve">MUTUO ELAINE </t>
        </is>
      </c>
      <c r="M56" t="n">
        <v>600</v>
      </c>
      <c r="N56" t="n">
        <v>600</v>
      </c>
    </row>
    <row r="57">
      <c r="A57" t="n">
        <v>7992</v>
      </c>
      <c r="B57" s="27" t="n">
        <v>45965</v>
      </c>
      <c r="C57" t="n">
        <v>149</v>
      </c>
      <c r="D57" t="inlineStr">
        <is>
          <t>Priceless</t>
        </is>
      </c>
      <c r="E57" t="n">
        <v>132</v>
      </c>
      <c r="F57" t="inlineStr">
        <is>
          <t>Priceless - Bem Mais - Santander</t>
        </is>
      </c>
      <c r="G57" t="n">
        <v>149</v>
      </c>
      <c r="H57" t="inlineStr">
        <is>
          <t>Priceless</t>
        </is>
      </c>
      <c r="I57" t="n">
        <v>134</v>
      </c>
      <c r="J57" t="inlineStr">
        <is>
          <t>Priceless - Bem Mais - Kamino</t>
        </is>
      </c>
      <c r="K57" t="n">
        <v>0</v>
      </c>
      <c r="L57" t="inlineStr">
        <is>
          <t xml:space="preserve">MUTUO ELAINE </t>
        </is>
      </c>
      <c r="M57" t="n">
        <v>3670</v>
      </c>
      <c r="N57" t="n">
        <v>3670</v>
      </c>
    </row>
    <row r="58">
      <c r="A58" t="n">
        <v>7999</v>
      </c>
      <c r="B58" s="27" t="n">
        <v>45965</v>
      </c>
      <c r="C58" t="n">
        <v>149</v>
      </c>
      <c r="D58" t="inlineStr">
        <is>
          <t>Priceless</t>
        </is>
      </c>
      <c r="E58" t="n">
        <v>134</v>
      </c>
      <c r="F58" t="inlineStr">
        <is>
          <t>Priceless - Bem Mais - Kamino</t>
        </is>
      </c>
      <c r="G58" t="n">
        <v>143</v>
      </c>
      <c r="H58" t="inlineStr">
        <is>
          <t xml:space="preserve">Tempus Fugit  Ltda </t>
        </is>
      </c>
      <c r="I58" t="n">
        <v>129</v>
      </c>
      <c r="J58" t="inlineStr">
        <is>
          <t>Tempus - Kamino</t>
        </is>
      </c>
      <c r="K58" t="n">
        <v>0</v>
      </c>
      <c r="L58" t="inlineStr">
        <is>
          <t xml:space="preserve">MUTUO ELAINE </t>
        </is>
      </c>
      <c r="M58" t="n">
        <v>0</v>
      </c>
      <c r="N58" t="n">
        <v>16000</v>
      </c>
    </row>
    <row r="59">
      <c r="A59" t="n">
        <v>7940</v>
      </c>
      <c r="B59" s="27" t="n">
        <v>45961</v>
      </c>
      <c r="C59" t="n">
        <v>149</v>
      </c>
      <c r="D59" t="inlineStr">
        <is>
          <t>Priceless</t>
        </is>
      </c>
      <c r="E59" t="n">
        <v>134</v>
      </c>
      <c r="F59" t="inlineStr">
        <is>
          <t>Priceless - Bem Mais - Kamino</t>
        </is>
      </c>
      <c r="G59" t="n">
        <v>143</v>
      </c>
      <c r="H59" t="inlineStr">
        <is>
          <t xml:space="preserve">Tempus Fugit  Ltda </t>
        </is>
      </c>
      <c r="I59" t="n">
        <v>129</v>
      </c>
      <c r="J59" t="inlineStr">
        <is>
          <t>Tempus - Kamino</t>
        </is>
      </c>
      <c r="K59" t="n">
        <v>0</v>
      </c>
      <c r="L59" t="inlineStr">
        <is>
          <t xml:space="preserve">MUTUO ELAINE </t>
        </is>
      </c>
      <c r="M59" t="n">
        <v>0</v>
      </c>
      <c r="N59" t="n">
        <v>92000</v>
      </c>
    </row>
    <row r="60">
      <c r="A60" t="n">
        <v>7926</v>
      </c>
      <c r="B60" s="27" t="n">
        <v>45960</v>
      </c>
      <c r="C60" t="n">
        <v>149</v>
      </c>
      <c r="D60" t="inlineStr">
        <is>
          <t>Priceless</t>
        </is>
      </c>
      <c r="E60" t="n">
        <v>134</v>
      </c>
      <c r="F60" t="inlineStr">
        <is>
          <t>Priceless - Bem Mais - Kamino</t>
        </is>
      </c>
      <c r="G60" t="n">
        <v>143</v>
      </c>
      <c r="H60" t="inlineStr">
        <is>
          <t xml:space="preserve">Tempus Fugit  Ltda </t>
        </is>
      </c>
      <c r="I60" t="n">
        <v>129</v>
      </c>
      <c r="J60" t="inlineStr">
        <is>
          <t>Tempus - Kamino</t>
        </is>
      </c>
      <c r="K60" t="n">
        <v>0</v>
      </c>
      <c r="L60" t="inlineStr">
        <is>
          <t xml:space="preserve">MUTUO ELAINE </t>
        </is>
      </c>
      <c r="M60" t="n">
        <v>0</v>
      </c>
      <c r="N60" t="n">
        <v>1800</v>
      </c>
    </row>
    <row r="61">
      <c r="A61" t="n">
        <v>8641</v>
      </c>
      <c r="B61" s="27" t="n">
        <v>45960</v>
      </c>
      <c r="C61" t="n">
        <v>149</v>
      </c>
      <c r="D61" t="inlineStr">
        <is>
          <t>Priceless</t>
        </is>
      </c>
      <c r="E61" t="n">
        <v>149</v>
      </c>
      <c r="F61" t="inlineStr">
        <is>
          <t>Priceless - Duroc Filial Dois - Kamino</t>
        </is>
      </c>
      <c r="G61" t="n">
        <v>115</v>
      </c>
      <c r="H61" t="inlineStr">
        <is>
          <t>Riviera Bar</t>
        </is>
      </c>
      <c r="I61" t="n">
        <v>139</v>
      </c>
      <c r="J61" t="inlineStr">
        <is>
          <t>Riviera - Duroc Filial - Kamino</t>
        </is>
      </c>
      <c r="K61" t="n">
        <v>0</v>
      </c>
      <c r="L61" t="inlineStr">
        <is>
          <t>MUTUO JESSICA</t>
        </is>
      </c>
      <c r="M61" t="n">
        <v>0</v>
      </c>
      <c r="N61" t="n">
        <v>15570</v>
      </c>
    </row>
    <row r="62">
      <c r="A62" t="n">
        <v>7889</v>
      </c>
      <c r="B62" s="27" t="n">
        <v>45959</v>
      </c>
      <c r="C62" t="n">
        <v>149</v>
      </c>
      <c r="D62" t="inlineStr">
        <is>
          <t>Priceless</t>
        </is>
      </c>
      <c r="E62" t="n">
        <v>134</v>
      </c>
      <c r="F62" t="inlineStr">
        <is>
          <t>Priceless - Bem Mais - Kamino</t>
        </is>
      </c>
      <c r="G62" t="n">
        <v>143</v>
      </c>
      <c r="H62" t="inlineStr">
        <is>
          <t xml:space="preserve">Tempus Fugit  Ltda </t>
        </is>
      </c>
      <c r="I62" t="n">
        <v>129</v>
      </c>
      <c r="J62" t="inlineStr">
        <is>
          <t>Tempus - Kamino</t>
        </is>
      </c>
      <c r="K62" t="n">
        <v>0</v>
      </c>
      <c r="L62" t="inlineStr">
        <is>
          <t xml:space="preserve">MUTUO ELAINE </t>
        </is>
      </c>
      <c r="M62" t="n">
        <v>0</v>
      </c>
      <c r="N62" t="n">
        <v>2000</v>
      </c>
    </row>
    <row r="63">
      <c r="A63" t="n">
        <v>7872</v>
      </c>
      <c r="B63" s="27" t="n">
        <v>45958</v>
      </c>
      <c r="C63" t="n">
        <v>149</v>
      </c>
      <c r="D63" t="inlineStr">
        <is>
          <t>Priceless</t>
        </is>
      </c>
      <c r="E63" t="n">
        <v>134</v>
      </c>
      <c r="F63" t="inlineStr">
        <is>
          <t>Priceless - Bem Mais - Kamino</t>
        </is>
      </c>
      <c r="G63" t="n">
        <v>143</v>
      </c>
      <c r="H63" t="inlineStr">
        <is>
          <t xml:space="preserve">Tempus Fugit  Ltda </t>
        </is>
      </c>
      <c r="I63" t="n">
        <v>129</v>
      </c>
      <c r="J63" t="inlineStr">
        <is>
          <t>Tempus - Kamino</t>
        </is>
      </c>
      <c r="K63" t="n">
        <v>0</v>
      </c>
      <c r="L63" t="inlineStr">
        <is>
          <t xml:space="preserve">MUTUO ELAINE </t>
        </is>
      </c>
      <c r="M63" t="n">
        <v>0</v>
      </c>
      <c r="N63" t="n">
        <v>1500</v>
      </c>
    </row>
    <row r="64">
      <c r="A64" t="n">
        <v>7857</v>
      </c>
      <c r="B64" s="27" t="n">
        <v>45958</v>
      </c>
      <c r="C64" t="n">
        <v>149</v>
      </c>
      <c r="D64" t="inlineStr">
        <is>
          <t>Priceless</t>
        </is>
      </c>
      <c r="E64" t="n">
        <v>133</v>
      </c>
      <c r="F64" t="inlineStr">
        <is>
          <t>Priceless - Bem Mais - Itaú</t>
        </is>
      </c>
      <c r="G64" t="n">
        <v>149</v>
      </c>
      <c r="H64" t="inlineStr">
        <is>
          <t>Priceless</t>
        </is>
      </c>
      <c r="I64" t="n">
        <v>134</v>
      </c>
      <c r="J64" t="inlineStr">
        <is>
          <t>Priceless - Bem Mais - Kamino</t>
        </is>
      </c>
      <c r="K64" t="n">
        <v>0</v>
      </c>
      <c r="L64" t="inlineStr">
        <is>
          <t xml:space="preserve">MUTUO ELAINE </t>
        </is>
      </c>
      <c r="M64" t="n">
        <v>2000</v>
      </c>
      <c r="N64" t="n">
        <v>2000</v>
      </c>
    </row>
    <row r="65">
      <c r="A65" t="n">
        <v>7799</v>
      </c>
      <c r="B65" s="27" t="n">
        <v>45953</v>
      </c>
      <c r="C65" t="n">
        <v>149</v>
      </c>
      <c r="D65" t="inlineStr">
        <is>
          <t>Priceless</t>
        </is>
      </c>
      <c r="E65" t="n">
        <v>132</v>
      </c>
      <c r="F65" t="inlineStr">
        <is>
          <t>Priceless - Bem Mais - Santander</t>
        </is>
      </c>
      <c r="G65" t="n">
        <v>149</v>
      </c>
      <c r="H65" t="inlineStr">
        <is>
          <t>Priceless</t>
        </is>
      </c>
      <c r="I65" t="n">
        <v>134</v>
      </c>
      <c r="J65" t="inlineStr">
        <is>
          <t>Priceless - Bem Mais - Kamino</t>
        </is>
      </c>
      <c r="K65" t="n">
        <v>0</v>
      </c>
      <c r="L65" t="inlineStr">
        <is>
          <t xml:space="preserve">MUTUO ELAINE </t>
        </is>
      </c>
      <c r="M65" t="n">
        <v>10830</v>
      </c>
      <c r="N65" t="n">
        <v>10830</v>
      </c>
    </row>
    <row r="66">
      <c r="A66" t="n">
        <v>7783</v>
      </c>
      <c r="B66" s="27" t="n">
        <v>45952</v>
      </c>
      <c r="C66" t="n">
        <v>149</v>
      </c>
      <c r="D66" t="inlineStr">
        <is>
          <t>Priceless</t>
        </is>
      </c>
      <c r="E66" t="n">
        <v>134</v>
      </c>
      <c r="F66" t="inlineStr">
        <is>
          <t>Priceless - Bem Mais - Kamino</t>
        </is>
      </c>
      <c r="G66" t="n">
        <v>143</v>
      </c>
      <c r="H66" t="inlineStr">
        <is>
          <t xml:space="preserve">Tempus Fugit  Ltda </t>
        </is>
      </c>
      <c r="I66" t="n">
        <v>129</v>
      </c>
      <c r="J66" t="inlineStr">
        <is>
          <t>Tempus - Kamino</t>
        </is>
      </c>
      <c r="K66" t="n">
        <v>0</v>
      </c>
      <c r="L66" t="inlineStr">
        <is>
          <t xml:space="preserve">MUTUO ELAINE </t>
        </is>
      </c>
      <c r="M66" t="n">
        <v>0</v>
      </c>
      <c r="N66" t="n">
        <v>2200</v>
      </c>
    </row>
    <row r="67">
      <c r="A67" t="n">
        <v>7743</v>
      </c>
      <c r="B67" s="27" t="n">
        <v>45950</v>
      </c>
      <c r="C67" t="n">
        <v>149</v>
      </c>
      <c r="D67" t="inlineStr">
        <is>
          <t>Priceless</t>
        </is>
      </c>
      <c r="E67" t="n">
        <v>133</v>
      </c>
      <c r="F67" t="inlineStr">
        <is>
          <t>Priceless - Bem Mais - Itaú</t>
        </is>
      </c>
      <c r="G67" t="n">
        <v>149</v>
      </c>
      <c r="H67" t="inlineStr">
        <is>
          <t>Priceless</t>
        </is>
      </c>
      <c r="I67" t="n">
        <v>134</v>
      </c>
      <c r="J67" t="inlineStr">
        <is>
          <t>Priceless - Bem Mais - Kamino</t>
        </is>
      </c>
      <c r="K67" t="n">
        <v>0</v>
      </c>
      <c r="L67" t="inlineStr">
        <is>
          <t xml:space="preserve">MUTUO ELAINE </t>
        </is>
      </c>
      <c r="M67" t="n">
        <v>3300</v>
      </c>
      <c r="N67" t="n">
        <v>3300</v>
      </c>
    </row>
    <row r="68">
      <c r="A68" t="n">
        <v>7754</v>
      </c>
      <c r="B68" s="27" t="n">
        <v>45950</v>
      </c>
      <c r="C68" t="n">
        <v>149</v>
      </c>
      <c r="D68" t="inlineStr">
        <is>
          <t>Priceless</t>
        </is>
      </c>
      <c r="E68" t="n">
        <v>134</v>
      </c>
      <c r="F68" t="inlineStr">
        <is>
          <t>Priceless - Bem Mais - Kamino</t>
        </is>
      </c>
      <c r="G68" t="n">
        <v>143</v>
      </c>
      <c r="H68" t="inlineStr">
        <is>
          <t xml:space="preserve">Tempus Fugit  Ltda </t>
        </is>
      </c>
      <c r="I68" t="n">
        <v>129</v>
      </c>
      <c r="J68" t="inlineStr">
        <is>
          <t>Tempus - Kamino</t>
        </is>
      </c>
      <c r="K68" t="n">
        <v>0</v>
      </c>
      <c r="L68" t="inlineStr">
        <is>
          <t xml:space="preserve">MUTUO ELAINE </t>
        </is>
      </c>
      <c r="M68" t="n">
        <v>0</v>
      </c>
      <c r="N68" t="n">
        <v>19500</v>
      </c>
    </row>
    <row r="69">
      <c r="A69" t="n">
        <v>7724</v>
      </c>
      <c r="B69" s="27" t="n">
        <v>45947</v>
      </c>
      <c r="C69" t="n">
        <v>149</v>
      </c>
      <c r="D69" t="inlineStr">
        <is>
          <t>Priceless</t>
        </is>
      </c>
      <c r="E69" t="n">
        <v>134</v>
      </c>
      <c r="F69" t="inlineStr">
        <is>
          <t>Priceless - Bem Mais - Kamino</t>
        </is>
      </c>
      <c r="G69" t="n">
        <v>143</v>
      </c>
      <c r="H69" t="inlineStr">
        <is>
          <t xml:space="preserve">Tempus Fugit  Ltda </t>
        </is>
      </c>
      <c r="I69" t="n">
        <v>129</v>
      </c>
      <c r="J69" t="inlineStr">
        <is>
          <t>Tempus - Kamino</t>
        </is>
      </c>
      <c r="K69" t="n">
        <v>0</v>
      </c>
      <c r="L69" t="inlineStr">
        <is>
          <t xml:space="preserve">MUTUO ELAINE </t>
        </is>
      </c>
      <c r="M69" t="n">
        <v>0</v>
      </c>
      <c r="N69" t="n">
        <v>3000</v>
      </c>
    </row>
    <row r="70">
      <c r="A70" t="n">
        <v>7691</v>
      </c>
      <c r="B70" s="27" t="n">
        <v>45945</v>
      </c>
      <c r="C70" t="n">
        <v>149</v>
      </c>
      <c r="D70" t="inlineStr">
        <is>
          <t>Priceless</t>
        </is>
      </c>
      <c r="E70" t="n">
        <v>134</v>
      </c>
      <c r="F70" t="inlineStr">
        <is>
          <t>Priceless - Bem Mais - Kamino</t>
        </is>
      </c>
      <c r="G70" t="n">
        <v>143</v>
      </c>
      <c r="H70" t="inlineStr">
        <is>
          <t xml:space="preserve">Tempus Fugit  Ltda </t>
        </is>
      </c>
      <c r="I70" t="n">
        <v>129</v>
      </c>
      <c r="J70" t="inlineStr">
        <is>
          <t>Tempus - Kamino</t>
        </is>
      </c>
      <c r="K70" t="n">
        <v>0</v>
      </c>
      <c r="L70" t="inlineStr">
        <is>
          <t xml:space="preserve">MUTUO ELAINE </t>
        </is>
      </c>
      <c r="M70" t="n">
        <v>0</v>
      </c>
      <c r="N70" t="n">
        <v>7000</v>
      </c>
    </row>
    <row r="71">
      <c r="A71" t="n">
        <v>7621</v>
      </c>
      <c r="B71" s="27" t="n">
        <v>45940</v>
      </c>
      <c r="C71" t="n">
        <v>149</v>
      </c>
      <c r="D71" t="inlineStr">
        <is>
          <t>Priceless</t>
        </is>
      </c>
      <c r="E71" t="n">
        <v>134</v>
      </c>
      <c r="F71" t="inlineStr">
        <is>
          <t>Priceless - Bem Mais - Kamino</t>
        </is>
      </c>
      <c r="G71" t="n">
        <v>143</v>
      </c>
      <c r="H71" t="inlineStr">
        <is>
          <t xml:space="preserve">Tempus Fugit  Ltda </t>
        </is>
      </c>
      <c r="I71" t="n">
        <v>129</v>
      </c>
      <c r="J71" t="inlineStr">
        <is>
          <t>Tempus - Kamino</t>
        </is>
      </c>
      <c r="K71" t="n">
        <v>0</v>
      </c>
      <c r="L71" t="inlineStr">
        <is>
          <t xml:space="preserve">MUTUO ELAINE </t>
        </is>
      </c>
      <c r="M71" t="n">
        <v>0</v>
      </c>
      <c r="N71" t="n">
        <v>7000</v>
      </c>
    </row>
    <row r="72">
      <c r="A72" t="n">
        <v>7595</v>
      </c>
      <c r="B72" s="27" t="n">
        <v>45939</v>
      </c>
      <c r="C72" t="n">
        <v>149</v>
      </c>
      <c r="D72" t="inlineStr">
        <is>
          <t>Priceless</t>
        </is>
      </c>
      <c r="E72" t="n">
        <v>134</v>
      </c>
      <c r="F72" t="inlineStr">
        <is>
          <t>Priceless - Bem Mais - Kamino</t>
        </is>
      </c>
      <c r="G72" t="n">
        <v>149</v>
      </c>
      <c r="H72" t="inlineStr">
        <is>
          <t>Priceless</t>
        </is>
      </c>
      <c r="I72" t="n">
        <v>149</v>
      </c>
      <c r="J72" t="inlineStr">
        <is>
          <t>Priceless - Duroc Filial Dois - Kamino</t>
        </is>
      </c>
      <c r="K72" t="n">
        <v>0</v>
      </c>
      <c r="L72" t="inlineStr">
        <is>
          <t xml:space="preserve">MUTUO ELAINE </t>
        </is>
      </c>
      <c r="M72" t="n">
        <v>1400</v>
      </c>
      <c r="N72" t="n">
        <v>1400</v>
      </c>
    </row>
    <row r="73">
      <c r="A73" t="n">
        <v>7470</v>
      </c>
      <c r="B73" s="27" t="n">
        <v>45930</v>
      </c>
      <c r="C73" t="n">
        <v>149</v>
      </c>
      <c r="D73" t="inlineStr">
        <is>
          <t>Priceless</t>
        </is>
      </c>
      <c r="E73" t="n">
        <v>134</v>
      </c>
      <c r="F73" t="inlineStr">
        <is>
          <t>Priceless - Bem Mais - Kamino</t>
        </is>
      </c>
      <c r="G73" t="n">
        <v>115</v>
      </c>
      <c r="H73" t="inlineStr">
        <is>
          <t>Riviera Bar</t>
        </is>
      </c>
      <c r="I73" t="n">
        <v>139</v>
      </c>
      <c r="J73" t="inlineStr">
        <is>
          <t>Riviera - Duroc Filial - Kamino</t>
        </is>
      </c>
      <c r="K73" t="n">
        <v>0</v>
      </c>
      <c r="L73" t="inlineStr">
        <is>
          <t xml:space="preserve">MUTUO ELAINE </t>
        </is>
      </c>
      <c r="M73" t="n">
        <v>0</v>
      </c>
      <c r="N73" t="n">
        <v>25000</v>
      </c>
    </row>
    <row r="74">
      <c r="A74" t="n">
        <v>7481</v>
      </c>
      <c r="B74" s="27" t="n">
        <v>45930</v>
      </c>
      <c r="C74" t="n">
        <v>149</v>
      </c>
      <c r="D74" t="inlineStr">
        <is>
          <t>Priceless</t>
        </is>
      </c>
      <c r="E74" t="n">
        <v>134</v>
      </c>
      <c r="F74" t="inlineStr">
        <is>
          <t>Priceless - Bem Mais - Kamino</t>
        </is>
      </c>
      <c r="G74" t="n">
        <v>143</v>
      </c>
      <c r="H74" t="inlineStr">
        <is>
          <t xml:space="preserve">Tempus Fugit  Ltda </t>
        </is>
      </c>
      <c r="I74" t="n">
        <v>111</v>
      </c>
      <c r="J74" t="inlineStr">
        <is>
          <t>Tempus - Bradesco</t>
        </is>
      </c>
      <c r="K74" t="n">
        <v>0</v>
      </c>
      <c r="L74" t="inlineStr">
        <is>
          <t xml:space="preserve">MUTUO ELAINE </t>
        </is>
      </c>
      <c r="M74" t="n">
        <v>0</v>
      </c>
      <c r="N74" t="n">
        <v>152000</v>
      </c>
    </row>
    <row r="75">
      <c r="A75" t="n">
        <v>7475</v>
      </c>
      <c r="B75" s="27" t="n">
        <v>45930</v>
      </c>
      <c r="C75" t="n">
        <v>149</v>
      </c>
      <c r="D75" t="inlineStr">
        <is>
          <t>Priceless</t>
        </is>
      </c>
      <c r="E75" t="n">
        <v>134</v>
      </c>
      <c r="F75" t="inlineStr">
        <is>
          <t>Priceless - Bem Mais - Kamino</t>
        </is>
      </c>
      <c r="G75" t="n">
        <v>116</v>
      </c>
      <c r="H75" t="inlineStr">
        <is>
          <t>Bar Léo - Centro</t>
        </is>
      </c>
      <c r="I75" t="n">
        <v>140</v>
      </c>
      <c r="J75" t="inlineStr">
        <is>
          <t>Bar Leo  - Leo Aurora - Kamino</t>
        </is>
      </c>
      <c r="K75" t="n">
        <v>0</v>
      </c>
      <c r="L75" t="inlineStr">
        <is>
          <t xml:space="preserve">MUTUO ELAINE </t>
        </is>
      </c>
      <c r="M75" t="n">
        <v>0</v>
      </c>
      <c r="N75" t="n">
        <v>1000</v>
      </c>
    </row>
    <row r="76">
      <c r="A76" t="n">
        <v>7400</v>
      </c>
      <c r="B76" s="27" t="n">
        <v>45924</v>
      </c>
      <c r="C76" t="n">
        <v>149</v>
      </c>
      <c r="D76" t="inlineStr">
        <is>
          <t>Priceless</t>
        </is>
      </c>
      <c r="E76" t="n">
        <v>134</v>
      </c>
      <c r="F76" t="inlineStr">
        <is>
          <t>Priceless - Bem Mais - Kamino</t>
        </is>
      </c>
      <c r="G76" t="n">
        <v>143</v>
      </c>
      <c r="H76" t="inlineStr">
        <is>
          <t xml:space="preserve">Tempus Fugit  Ltda </t>
        </is>
      </c>
      <c r="I76" t="n">
        <v>129</v>
      </c>
      <c r="J76" t="inlineStr">
        <is>
          <t>Tempus - Kamino</t>
        </is>
      </c>
      <c r="K76" t="n">
        <v>0</v>
      </c>
      <c r="L76" t="inlineStr">
        <is>
          <t xml:space="preserve">MUTUO ELAINE </t>
        </is>
      </c>
      <c r="M76" t="n">
        <v>0</v>
      </c>
      <c r="N76" t="n">
        <v>10000</v>
      </c>
    </row>
    <row r="77">
      <c r="A77" t="n">
        <v>7423</v>
      </c>
      <c r="B77" s="27" t="n">
        <v>45924</v>
      </c>
      <c r="C77" t="n">
        <v>149</v>
      </c>
      <c r="D77" t="inlineStr">
        <is>
          <t>Priceless</t>
        </is>
      </c>
      <c r="E77" t="n">
        <v>133</v>
      </c>
      <c r="F77" t="inlineStr">
        <is>
          <t>Priceless - Bem Mais - Itaú</t>
        </is>
      </c>
      <c r="G77" t="n">
        <v>168</v>
      </c>
      <c r="H77" t="inlineStr">
        <is>
          <t>Tempus - BTG</t>
        </is>
      </c>
      <c r="K77" t="n">
        <v>0</v>
      </c>
      <c r="L77" t="inlineStr">
        <is>
          <t xml:space="preserve">ENTRADA DA MASTERCARD NO ITAU SAIDA DE 500K PARA TEMPUS BTG </t>
        </is>
      </c>
      <c r="M77" t="n">
        <v>0</v>
      </c>
      <c r="N77" t="n">
        <v>500000</v>
      </c>
    </row>
    <row r="78">
      <c r="A78" t="n">
        <v>7421</v>
      </c>
      <c r="B78" s="27" t="n">
        <v>45924</v>
      </c>
      <c r="C78" t="n">
        <v>149</v>
      </c>
      <c r="D78" t="inlineStr">
        <is>
          <t>Priceless</t>
        </is>
      </c>
      <c r="E78" t="n">
        <v>132</v>
      </c>
      <c r="F78" t="inlineStr">
        <is>
          <t>Priceless - Bem Mais - Santander</t>
        </is>
      </c>
      <c r="G78" t="n">
        <v>168</v>
      </c>
      <c r="H78" t="inlineStr">
        <is>
          <t>Tempus - BTG</t>
        </is>
      </c>
      <c r="K78" t="n">
        <v>0</v>
      </c>
      <c r="L78" t="inlineStr">
        <is>
          <t xml:space="preserve">ENTRADA DA MASTERCARD E SAIDA DE 220K PARA TEMPUS BTG </t>
        </is>
      </c>
      <c r="M78" t="n">
        <v>0</v>
      </c>
      <c r="N78" t="n">
        <v>220000</v>
      </c>
    </row>
    <row r="79">
      <c r="A79" t="n">
        <v>7422</v>
      </c>
      <c r="B79" s="27" t="n">
        <v>45924</v>
      </c>
      <c r="C79" t="n">
        <v>149</v>
      </c>
      <c r="D79" t="inlineStr">
        <is>
          <t>Priceless</t>
        </is>
      </c>
      <c r="E79" t="n">
        <v>133</v>
      </c>
      <c r="F79" t="inlineStr">
        <is>
          <t>Priceless - Bem Mais - Itaú</t>
        </is>
      </c>
      <c r="G79" t="n">
        <v>168</v>
      </c>
      <c r="H79" t="inlineStr">
        <is>
          <t>Tempus - BTG</t>
        </is>
      </c>
      <c r="K79" t="n">
        <v>0</v>
      </c>
      <c r="L79" t="inlineStr">
        <is>
          <t xml:space="preserve">ENTRADA DA MASTERCARD NO ITAU SAIDA DE 362K PARA TEMPUS BTG </t>
        </is>
      </c>
      <c r="M79" t="n">
        <v>0</v>
      </c>
      <c r="N79" t="n">
        <v>362000</v>
      </c>
    </row>
    <row r="80">
      <c r="A80" t="n">
        <v>7358</v>
      </c>
      <c r="B80" s="27" t="n">
        <v>45922</v>
      </c>
      <c r="C80" t="n">
        <v>149</v>
      </c>
      <c r="D80" t="inlineStr">
        <is>
          <t>Priceless</t>
        </is>
      </c>
      <c r="E80" t="n">
        <v>134</v>
      </c>
      <c r="F80" t="inlineStr">
        <is>
          <t>Priceless - Bem Mais - Kamino</t>
        </is>
      </c>
      <c r="G80" t="n">
        <v>143</v>
      </c>
      <c r="H80" t="inlineStr">
        <is>
          <t xml:space="preserve">Tempus Fugit  Ltda </t>
        </is>
      </c>
      <c r="I80" t="n">
        <v>129</v>
      </c>
      <c r="J80" t="inlineStr">
        <is>
          <t>Tempus - Kamino</t>
        </is>
      </c>
      <c r="K80" t="n">
        <v>0</v>
      </c>
      <c r="L80" t="inlineStr">
        <is>
          <t xml:space="preserve">MUTUO ELAINE </t>
        </is>
      </c>
      <c r="M80" t="n">
        <v>0</v>
      </c>
      <c r="N80" t="n">
        <v>19000</v>
      </c>
    </row>
    <row r="81">
      <c r="A81" t="n">
        <v>7342</v>
      </c>
      <c r="B81" s="27" t="n">
        <v>45919</v>
      </c>
      <c r="C81" t="n">
        <v>149</v>
      </c>
      <c r="D81" t="inlineStr">
        <is>
          <t>Priceless</t>
        </is>
      </c>
      <c r="E81" t="n">
        <v>134</v>
      </c>
      <c r="F81" t="inlineStr">
        <is>
          <t>Priceless - Bem Mais - Kamino</t>
        </is>
      </c>
      <c r="G81" t="n">
        <v>143</v>
      </c>
      <c r="H81" t="inlineStr">
        <is>
          <t xml:space="preserve">Tempus Fugit  Ltda </t>
        </is>
      </c>
      <c r="I81" t="n">
        <v>129</v>
      </c>
      <c r="J81" t="inlineStr">
        <is>
          <t>Tempus - Kamino</t>
        </is>
      </c>
      <c r="K81" t="n">
        <v>0</v>
      </c>
      <c r="L81" t="inlineStr">
        <is>
          <t xml:space="preserve">MUTUO ELAINE </t>
        </is>
      </c>
      <c r="M81" t="n">
        <v>0</v>
      </c>
      <c r="N81" t="n">
        <v>35000</v>
      </c>
    </row>
    <row r="82">
      <c r="A82" t="n">
        <v>7302</v>
      </c>
      <c r="B82" s="27" t="n">
        <v>45917</v>
      </c>
      <c r="C82" t="n">
        <v>149</v>
      </c>
      <c r="D82" t="inlineStr">
        <is>
          <t>Priceless</t>
        </is>
      </c>
      <c r="E82" t="n">
        <v>134</v>
      </c>
      <c r="F82" t="inlineStr">
        <is>
          <t>Priceless - Bem Mais - Kamino</t>
        </is>
      </c>
      <c r="G82" t="n">
        <v>143</v>
      </c>
      <c r="H82" t="inlineStr">
        <is>
          <t xml:space="preserve">Tempus Fugit  Ltda </t>
        </is>
      </c>
      <c r="I82" t="n">
        <v>129</v>
      </c>
      <c r="J82" t="inlineStr">
        <is>
          <t>Tempus - Kamino</t>
        </is>
      </c>
      <c r="K82" t="n">
        <v>0</v>
      </c>
      <c r="L82" t="inlineStr">
        <is>
          <t xml:space="preserve">MUTUO ELAINE </t>
        </is>
      </c>
      <c r="M82" t="n">
        <v>0</v>
      </c>
      <c r="N82" t="n">
        <v>51000</v>
      </c>
    </row>
    <row r="83">
      <c r="A83" t="n">
        <v>7266</v>
      </c>
      <c r="B83" s="27" t="n">
        <v>45915</v>
      </c>
      <c r="C83" t="n">
        <v>149</v>
      </c>
      <c r="D83" t="inlineStr">
        <is>
          <t>Priceless</t>
        </is>
      </c>
      <c r="E83" t="n">
        <v>134</v>
      </c>
      <c r="F83" t="inlineStr">
        <is>
          <t>Priceless - Bem Mais - Kamino</t>
        </is>
      </c>
      <c r="G83" t="n">
        <v>143</v>
      </c>
      <c r="H83" t="inlineStr">
        <is>
          <t xml:space="preserve">Tempus Fugit  Ltda </t>
        </is>
      </c>
      <c r="I83" t="n">
        <v>129</v>
      </c>
      <c r="J83" t="inlineStr">
        <is>
          <t>Tempus - Kamino</t>
        </is>
      </c>
      <c r="K83" t="n">
        <v>0</v>
      </c>
      <c r="L83" t="inlineStr">
        <is>
          <t xml:space="preserve">MUTUO ELAINE </t>
        </is>
      </c>
      <c r="M83" t="n">
        <v>0</v>
      </c>
      <c r="N83" t="n">
        <v>9500</v>
      </c>
    </row>
    <row r="84">
      <c r="A84" t="n">
        <v>7239</v>
      </c>
      <c r="B84" s="27" t="n">
        <v>45912</v>
      </c>
      <c r="C84" t="n">
        <v>149</v>
      </c>
      <c r="D84" t="inlineStr">
        <is>
          <t>Priceless</t>
        </is>
      </c>
      <c r="E84" t="n">
        <v>134</v>
      </c>
      <c r="F84" t="inlineStr">
        <is>
          <t>Priceless - Bem Mais - Kamino</t>
        </is>
      </c>
      <c r="G84" t="n">
        <v>143</v>
      </c>
      <c r="H84" t="inlineStr">
        <is>
          <t xml:space="preserve">Tempus Fugit  Ltda </t>
        </is>
      </c>
      <c r="I84" t="n">
        <v>129</v>
      </c>
      <c r="J84" t="inlineStr">
        <is>
          <t>Tempus - Kamino</t>
        </is>
      </c>
      <c r="K84" t="n">
        <v>0</v>
      </c>
      <c r="L84" t="inlineStr">
        <is>
          <t xml:space="preserve">MUTUO ELAINE </t>
        </is>
      </c>
      <c r="M84" t="n">
        <v>0</v>
      </c>
      <c r="N84" t="n">
        <v>123000</v>
      </c>
    </row>
    <row r="85">
      <c r="A85" t="n">
        <v>7230</v>
      </c>
      <c r="B85" s="27" t="n">
        <v>45911</v>
      </c>
      <c r="C85" t="n">
        <v>149</v>
      </c>
      <c r="D85" t="inlineStr">
        <is>
          <t>Priceless</t>
        </is>
      </c>
      <c r="E85" t="n">
        <v>134</v>
      </c>
      <c r="F85" t="inlineStr">
        <is>
          <t>Priceless - Bem Mais - Kamino</t>
        </is>
      </c>
      <c r="G85" t="n">
        <v>143</v>
      </c>
      <c r="H85" t="inlineStr">
        <is>
          <t xml:space="preserve">Tempus Fugit  Ltda </t>
        </is>
      </c>
      <c r="I85" t="n">
        <v>129</v>
      </c>
      <c r="J85" t="inlineStr">
        <is>
          <t>Tempus - Kamino</t>
        </is>
      </c>
      <c r="K85" t="n">
        <v>0</v>
      </c>
      <c r="L85" t="inlineStr">
        <is>
          <t xml:space="preserve">MUTUO ELAINE </t>
        </is>
      </c>
      <c r="M85" t="n">
        <v>0</v>
      </c>
      <c r="N85" t="n">
        <v>2000</v>
      </c>
    </row>
    <row r="86">
      <c r="A86" t="n">
        <v>7202</v>
      </c>
      <c r="B86" s="27" t="n">
        <v>45909</v>
      </c>
      <c r="C86" t="n">
        <v>149</v>
      </c>
      <c r="D86" t="inlineStr">
        <is>
          <t>Priceless</t>
        </is>
      </c>
      <c r="E86" t="n">
        <v>134</v>
      </c>
      <c r="F86" t="inlineStr">
        <is>
          <t>Priceless - Bem Mais - Kamino</t>
        </is>
      </c>
      <c r="G86" t="n">
        <v>143</v>
      </c>
      <c r="H86" t="inlineStr">
        <is>
          <t xml:space="preserve">Tempus Fugit  Ltda </t>
        </is>
      </c>
      <c r="I86" t="n">
        <v>129</v>
      </c>
      <c r="J86" t="inlineStr">
        <is>
          <t>Tempus - Kamino</t>
        </is>
      </c>
      <c r="K86" t="n">
        <v>0</v>
      </c>
      <c r="L86" t="inlineStr">
        <is>
          <t xml:space="preserve">MUTUO ELAINE </t>
        </is>
      </c>
      <c r="M86" t="n">
        <v>0</v>
      </c>
      <c r="N86" t="n">
        <v>4900</v>
      </c>
    </row>
    <row r="87">
      <c r="A87" t="n">
        <v>7113</v>
      </c>
      <c r="B87" s="27" t="n">
        <v>45903</v>
      </c>
      <c r="C87" t="n">
        <v>149</v>
      </c>
      <c r="D87" t="inlineStr">
        <is>
          <t>Priceless</t>
        </is>
      </c>
      <c r="E87" t="n">
        <v>134</v>
      </c>
      <c r="F87" t="inlineStr">
        <is>
          <t>Priceless - Bem Mais - Kamino</t>
        </is>
      </c>
      <c r="G87" t="n">
        <v>143</v>
      </c>
      <c r="H87" t="inlineStr">
        <is>
          <t xml:space="preserve">Tempus Fugit  Ltda </t>
        </is>
      </c>
      <c r="I87" t="n">
        <v>129</v>
      </c>
      <c r="J87" t="inlineStr">
        <is>
          <t>Tempus - Kamino</t>
        </is>
      </c>
      <c r="K87" t="n">
        <v>0</v>
      </c>
      <c r="L87" t="inlineStr">
        <is>
          <t xml:space="preserve">MUTUO ELAINE </t>
        </is>
      </c>
      <c r="M87" t="n">
        <v>0</v>
      </c>
      <c r="N87" t="n">
        <v>26000</v>
      </c>
    </row>
    <row r="88">
      <c r="A88" t="n">
        <v>7083</v>
      </c>
      <c r="B88" s="27" t="n">
        <v>45901</v>
      </c>
      <c r="C88" t="n">
        <v>149</v>
      </c>
      <c r="D88" t="inlineStr">
        <is>
          <t>Priceless</t>
        </is>
      </c>
      <c r="E88" t="n">
        <v>134</v>
      </c>
      <c r="F88" t="inlineStr">
        <is>
          <t>Priceless - Bem Mais - Kamino</t>
        </is>
      </c>
      <c r="G88" t="n">
        <v>143</v>
      </c>
      <c r="H88" t="inlineStr">
        <is>
          <t xml:space="preserve">Tempus Fugit  Ltda </t>
        </is>
      </c>
      <c r="I88" t="n">
        <v>129</v>
      </c>
      <c r="J88" t="inlineStr">
        <is>
          <t>Tempus - Kamino</t>
        </is>
      </c>
      <c r="K88" t="n">
        <v>0</v>
      </c>
      <c r="L88" t="inlineStr">
        <is>
          <t xml:space="preserve">MUTUO ELAINE </t>
        </is>
      </c>
      <c r="M88" t="n">
        <v>0</v>
      </c>
      <c r="N88" t="n">
        <v>13000</v>
      </c>
    </row>
    <row r="89">
      <c r="A89" t="n">
        <v>7080</v>
      </c>
      <c r="B89" s="27" t="n">
        <v>45901</v>
      </c>
      <c r="C89" t="n">
        <v>149</v>
      </c>
      <c r="D89" t="inlineStr">
        <is>
          <t>Priceless</t>
        </is>
      </c>
      <c r="E89" t="n">
        <v>134</v>
      </c>
      <c r="F89" t="inlineStr">
        <is>
          <t>Priceless - Bem Mais - Kamino</t>
        </is>
      </c>
      <c r="G89" t="n">
        <v>149</v>
      </c>
      <c r="H89" t="inlineStr">
        <is>
          <t>Priceless</t>
        </is>
      </c>
      <c r="I89" t="n">
        <v>149</v>
      </c>
      <c r="J89" t="inlineStr">
        <is>
          <t>Priceless - Duroc Filial Dois - Kamino</t>
        </is>
      </c>
      <c r="K89" t="n">
        <v>0</v>
      </c>
      <c r="L89" t="inlineStr">
        <is>
          <t xml:space="preserve">MUTUO ELAINE </t>
        </is>
      </c>
      <c r="M89" t="n">
        <v>24000</v>
      </c>
      <c r="N89" t="n">
        <v>24000</v>
      </c>
    </row>
    <row r="90">
      <c r="A90" t="n">
        <v>7062</v>
      </c>
      <c r="B90" s="27" t="n">
        <v>45898</v>
      </c>
      <c r="C90" t="n">
        <v>149</v>
      </c>
      <c r="D90" t="inlineStr">
        <is>
          <t>Priceless</t>
        </is>
      </c>
      <c r="G90" t="n">
        <v>143</v>
      </c>
      <c r="H90" t="inlineStr">
        <is>
          <t xml:space="preserve">Tempus Fugit  Ltda </t>
        </is>
      </c>
      <c r="K90" t="n">
        <v>0</v>
      </c>
      <c r="L90" t="inlineStr">
        <is>
          <t xml:space="preserve">MUTUO ELAINE </t>
        </is>
      </c>
      <c r="M90" t="n">
        <v>0</v>
      </c>
      <c r="N90" t="n">
        <v>19000</v>
      </c>
    </row>
    <row r="91">
      <c r="A91" t="n">
        <v>7047</v>
      </c>
      <c r="B91" s="27" t="n">
        <v>45897</v>
      </c>
      <c r="C91" t="n">
        <v>149</v>
      </c>
      <c r="D91" t="inlineStr">
        <is>
          <t>Priceless</t>
        </is>
      </c>
      <c r="G91" t="n">
        <v>149</v>
      </c>
      <c r="H91" t="inlineStr">
        <is>
          <t>Priceless</t>
        </is>
      </c>
      <c r="K91" t="n">
        <v>0</v>
      </c>
      <c r="L91" t="inlineStr">
        <is>
          <t xml:space="preserve">MUTUO ELAINE </t>
        </is>
      </c>
      <c r="M91" t="n">
        <v>3700</v>
      </c>
      <c r="N91" t="n">
        <v>3700</v>
      </c>
    </row>
    <row r="92">
      <c r="A92" t="n">
        <v>7043</v>
      </c>
      <c r="B92" s="27" t="n">
        <v>45897</v>
      </c>
      <c r="C92" t="n">
        <v>149</v>
      </c>
      <c r="D92" t="inlineStr">
        <is>
          <t>Priceless</t>
        </is>
      </c>
      <c r="G92" t="n">
        <v>149</v>
      </c>
      <c r="H92" t="inlineStr">
        <is>
          <t>Priceless</t>
        </is>
      </c>
      <c r="K92" t="n">
        <v>0</v>
      </c>
      <c r="L92" t="inlineStr">
        <is>
          <t xml:space="preserve">MUTUO ELAINE </t>
        </is>
      </c>
      <c r="M92" t="n">
        <v>14220</v>
      </c>
      <c r="N92" t="n">
        <v>14220</v>
      </c>
    </row>
    <row r="93">
      <c r="A93" t="n">
        <v>7031</v>
      </c>
      <c r="B93" s="27" t="n">
        <v>45896</v>
      </c>
      <c r="C93" t="n">
        <v>149</v>
      </c>
      <c r="D93" t="inlineStr">
        <is>
          <t>Priceless</t>
        </is>
      </c>
      <c r="G93" t="n">
        <v>143</v>
      </c>
      <c r="H93" t="inlineStr">
        <is>
          <t xml:space="preserve">Tempus Fugit  Ltda </t>
        </is>
      </c>
      <c r="K93" t="n">
        <v>0</v>
      </c>
      <c r="L93" t="inlineStr">
        <is>
          <t xml:space="preserve">MUTUO ELAINE </t>
        </is>
      </c>
      <c r="M93" t="n">
        <v>0</v>
      </c>
      <c r="N93" t="n">
        <v>43000</v>
      </c>
    </row>
    <row r="94">
      <c r="A94" t="n">
        <v>7021</v>
      </c>
      <c r="B94" s="27" t="n">
        <v>45895</v>
      </c>
      <c r="C94" t="n">
        <v>149</v>
      </c>
      <c r="D94" t="inlineStr">
        <is>
          <t>Priceless</t>
        </is>
      </c>
      <c r="G94" t="n">
        <v>143</v>
      </c>
      <c r="H94" t="inlineStr">
        <is>
          <t xml:space="preserve">Tempus Fugit  Ltda </t>
        </is>
      </c>
      <c r="K94" t="n">
        <v>0</v>
      </c>
      <c r="L94" t="inlineStr">
        <is>
          <t xml:space="preserve">MUTUO ELAINE </t>
        </is>
      </c>
      <c r="M94" t="n">
        <v>0</v>
      </c>
      <c r="N94" t="n">
        <v>32000</v>
      </c>
    </row>
    <row r="95">
      <c r="A95" t="n">
        <v>6992</v>
      </c>
      <c r="B95" s="27" t="n">
        <v>45894</v>
      </c>
      <c r="C95" t="n">
        <v>149</v>
      </c>
      <c r="D95" t="inlineStr">
        <is>
          <t>Priceless</t>
        </is>
      </c>
      <c r="G95" t="n">
        <v>127</v>
      </c>
      <c r="H95" t="inlineStr">
        <is>
          <t>Escritório Fabrica de Bares</t>
        </is>
      </c>
      <c r="K95" t="n">
        <v>0</v>
      </c>
      <c r="L95" t="inlineStr">
        <is>
          <t xml:space="preserve">MUTUO ELAINE </t>
        </is>
      </c>
      <c r="M95" t="n">
        <v>0</v>
      </c>
      <c r="N95" t="n">
        <v>289000</v>
      </c>
    </row>
    <row r="96">
      <c r="A96" t="n">
        <v>7002</v>
      </c>
      <c r="B96" s="27" t="n">
        <v>45894</v>
      </c>
      <c r="C96" t="n">
        <v>149</v>
      </c>
      <c r="D96" t="inlineStr">
        <is>
          <t>Priceless</t>
        </is>
      </c>
      <c r="G96" t="n">
        <v>149</v>
      </c>
      <c r="H96" t="inlineStr">
        <is>
          <t>Priceless</t>
        </is>
      </c>
      <c r="K96" t="n">
        <v>0</v>
      </c>
      <c r="L96" t="inlineStr">
        <is>
          <t xml:space="preserve">MUTUO ELAINE </t>
        </is>
      </c>
      <c r="M96" t="n">
        <v>210000</v>
      </c>
      <c r="N96" t="n">
        <v>210000</v>
      </c>
    </row>
    <row r="97">
      <c r="A97" t="n">
        <v>6971</v>
      </c>
      <c r="B97" s="27" t="n">
        <v>45891</v>
      </c>
      <c r="C97" t="n">
        <v>149</v>
      </c>
      <c r="D97" t="inlineStr">
        <is>
          <t>Priceless</t>
        </is>
      </c>
      <c r="G97" t="n">
        <v>143</v>
      </c>
      <c r="H97" t="inlineStr">
        <is>
          <t xml:space="preserve">Tempus Fugit  Ltda </t>
        </is>
      </c>
      <c r="K97" t="n">
        <v>0</v>
      </c>
      <c r="L97" t="inlineStr">
        <is>
          <t xml:space="preserve">MUTUO ELAINE </t>
        </is>
      </c>
      <c r="M97" t="n">
        <v>0</v>
      </c>
      <c r="N97" t="n">
        <v>34000</v>
      </c>
    </row>
    <row r="98">
      <c r="A98" t="n">
        <v>6963</v>
      </c>
      <c r="B98" s="27" t="n">
        <v>45890</v>
      </c>
      <c r="C98" t="n">
        <v>149</v>
      </c>
      <c r="D98" t="inlineStr">
        <is>
          <t>Priceless</t>
        </is>
      </c>
      <c r="G98" t="n">
        <v>143</v>
      </c>
      <c r="H98" t="inlineStr">
        <is>
          <t xml:space="preserve">Tempus Fugit  Ltda </t>
        </is>
      </c>
      <c r="K98" t="n">
        <v>0</v>
      </c>
      <c r="L98" t="inlineStr">
        <is>
          <t xml:space="preserve">MUTUO ELAINE </t>
        </is>
      </c>
      <c r="M98" t="n">
        <v>0</v>
      </c>
      <c r="N98" t="n">
        <v>9000</v>
      </c>
    </row>
    <row r="99">
      <c r="A99" t="n">
        <v>6942</v>
      </c>
      <c r="B99" s="27" t="n">
        <v>45889</v>
      </c>
      <c r="C99" t="n">
        <v>149</v>
      </c>
      <c r="D99" t="inlineStr">
        <is>
          <t>Priceless</t>
        </is>
      </c>
      <c r="G99" t="n">
        <v>143</v>
      </c>
      <c r="H99" t="inlineStr">
        <is>
          <t xml:space="preserve">Tempus Fugit  Ltda </t>
        </is>
      </c>
      <c r="K99" t="n">
        <v>0</v>
      </c>
      <c r="L99" t="inlineStr">
        <is>
          <t xml:space="preserve">MUTUO ELAINE </t>
        </is>
      </c>
      <c r="M99" t="n">
        <v>0</v>
      </c>
      <c r="N99" t="n">
        <v>20000</v>
      </c>
    </row>
    <row r="100">
      <c r="A100" t="n">
        <v>6904</v>
      </c>
      <c r="B100" s="27" t="n">
        <v>45887</v>
      </c>
      <c r="C100" t="n">
        <v>149</v>
      </c>
      <c r="D100" t="inlineStr">
        <is>
          <t>Priceless</t>
        </is>
      </c>
      <c r="G100" t="n">
        <v>143</v>
      </c>
      <c r="H100" t="inlineStr">
        <is>
          <t xml:space="preserve">Tempus Fugit  Ltda </t>
        </is>
      </c>
      <c r="K100" t="n">
        <v>0</v>
      </c>
      <c r="L100" t="inlineStr">
        <is>
          <t xml:space="preserve">MUTUO ELAINE </t>
        </is>
      </c>
      <c r="M100" t="n">
        <v>0</v>
      </c>
      <c r="N100" t="n">
        <v>107000</v>
      </c>
    </row>
    <row r="101">
      <c r="A101" t="n">
        <v>6881</v>
      </c>
      <c r="B101" s="27" t="n">
        <v>45884</v>
      </c>
      <c r="C101" t="n">
        <v>149</v>
      </c>
      <c r="D101" t="inlineStr">
        <is>
          <t>Priceless</t>
        </is>
      </c>
      <c r="G101" t="n">
        <v>143</v>
      </c>
      <c r="H101" t="inlineStr">
        <is>
          <t xml:space="preserve">Tempus Fugit  Ltda </t>
        </is>
      </c>
      <c r="K101" t="n">
        <v>0</v>
      </c>
      <c r="L101" t="inlineStr">
        <is>
          <t xml:space="preserve">MUTUO ELAINE </t>
        </is>
      </c>
      <c r="M101" t="n">
        <v>0</v>
      </c>
      <c r="N101" t="n">
        <v>34000</v>
      </c>
    </row>
    <row r="102">
      <c r="A102" t="n">
        <v>6869</v>
      </c>
      <c r="B102" s="27" t="n">
        <v>45883</v>
      </c>
      <c r="C102" t="n">
        <v>149</v>
      </c>
      <c r="D102" t="inlineStr">
        <is>
          <t>Priceless</t>
        </is>
      </c>
      <c r="G102" t="n">
        <v>149</v>
      </c>
      <c r="H102" t="inlineStr">
        <is>
          <t>Priceless</t>
        </is>
      </c>
      <c r="K102" t="n">
        <v>0</v>
      </c>
      <c r="L102" t="inlineStr">
        <is>
          <t xml:space="preserve">Mutuo Santander P/ Kamino </t>
        </is>
      </c>
      <c r="M102" t="n">
        <v>7600</v>
      </c>
      <c r="N102" t="n">
        <v>7600</v>
      </c>
    </row>
    <row r="103">
      <c r="A103" t="n">
        <v>6830</v>
      </c>
      <c r="B103" s="27" t="n">
        <v>45882</v>
      </c>
      <c r="C103" t="n">
        <v>149</v>
      </c>
      <c r="D103" t="inlineStr">
        <is>
          <t>Priceless</t>
        </is>
      </c>
      <c r="G103" t="n">
        <v>143</v>
      </c>
      <c r="H103" t="inlineStr">
        <is>
          <t xml:space="preserve">Tempus Fugit  Ltda </t>
        </is>
      </c>
      <c r="K103" t="n">
        <v>0</v>
      </c>
      <c r="L103" t="inlineStr">
        <is>
          <t xml:space="preserve">MUTUO ELAINE </t>
        </is>
      </c>
      <c r="M103" t="n">
        <v>0</v>
      </c>
      <c r="N103" t="n">
        <v>22000</v>
      </c>
    </row>
    <row r="104">
      <c r="A104" t="n">
        <v>6793</v>
      </c>
      <c r="B104" s="27" t="n">
        <v>45880</v>
      </c>
      <c r="C104" t="n">
        <v>149</v>
      </c>
      <c r="D104" t="inlineStr">
        <is>
          <t>Priceless</t>
        </is>
      </c>
      <c r="G104" t="n">
        <v>149</v>
      </c>
      <c r="H104" t="inlineStr">
        <is>
          <t>Priceless</t>
        </is>
      </c>
      <c r="K104" t="n">
        <v>0</v>
      </c>
      <c r="L104" t="inlineStr">
        <is>
          <t xml:space="preserve">MUTUO ELAINE </t>
        </is>
      </c>
      <c r="M104" t="n">
        <v>4090</v>
      </c>
      <c r="N104" t="n">
        <v>4090</v>
      </c>
    </row>
    <row r="105">
      <c r="A105" t="n">
        <v>6786</v>
      </c>
      <c r="B105" s="27" t="n">
        <v>45880</v>
      </c>
      <c r="C105" t="n">
        <v>149</v>
      </c>
      <c r="D105" t="inlineStr">
        <is>
          <t>Priceless</t>
        </is>
      </c>
      <c r="G105" t="n">
        <v>143</v>
      </c>
      <c r="H105" t="inlineStr">
        <is>
          <t xml:space="preserve">Tempus Fugit  Ltda </t>
        </is>
      </c>
      <c r="K105" t="n">
        <v>0</v>
      </c>
      <c r="L105" t="inlineStr">
        <is>
          <t xml:space="preserve">MUTUO ELAINE </t>
        </is>
      </c>
      <c r="M105" t="n">
        <v>0</v>
      </c>
      <c r="N105" t="n">
        <v>25000</v>
      </c>
    </row>
    <row r="106">
      <c r="A106" t="n">
        <v>6785</v>
      </c>
      <c r="B106" s="27" t="n">
        <v>45880</v>
      </c>
      <c r="C106" t="n">
        <v>149</v>
      </c>
      <c r="D106" t="inlineStr">
        <is>
          <t>Priceless</t>
        </is>
      </c>
      <c r="G106" t="n">
        <v>115</v>
      </c>
      <c r="H106" t="inlineStr">
        <is>
          <t>Riviera Bar</t>
        </is>
      </c>
      <c r="K106" t="n">
        <v>0</v>
      </c>
      <c r="L106" t="inlineStr">
        <is>
          <t xml:space="preserve">MUTUO ELAINE </t>
        </is>
      </c>
      <c r="M106" t="n">
        <v>0</v>
      </c>
      <c r="N106" t="n">
        <v>6240</v>
      </c>
    </row>
    <row r="107">
      <c r="A107" t="n">
        <v>6778</v>
      </c>
      <c r="B107" s="27" t="n">
        <v>45877</v>
      </c>
      <c r="C107" t="n">
        <v>149</v>
      </c>
      <c r="D107" t="inlineStr">
        <is>
          <t>Priceless</t>
        </is>
      </c>
      <c r="G107" t="n">
        <v>143</v>
      </c>
      <c r="H107" t="inlineStr">
        <is>
          <t xml:space="preserve">Tempus Fugit  Ltda </t>
        </is>
      </c>
      <c r="K107" t="n">
        <v>0</v>
      </c>
      <c r="L107" t="inlineStr">
        <is>
          <t xml:space="preserve">MUTUO ELAINE </t>
        </is>
      </c>
      <c r="M107" t="n">
        <v>0</v>
      </c>
      <c r="N107" t="n">
        <v>34000</v>
      </c>
    </row>
    <row r="108">
      <c r="A108" t="n">
        <v>6745</v>
      </c>
      <c r="B108" s="27" t="n">
        <v>45875</v>
      </c>
      <c r="C108" t="n">
        <v>149</v>
      </c>
      <c r="D108" t="inlineStr">
        <is>
          <t>Priceless</t>
        </is>
      </c>
      <c r="G108" t="n">
        <v>143</v>
      </c>
      <c r="H108" t="inlineStr">
        <is>
          <t xml:space="preserve">Tempus Fugit  Ltda </t>
        </is>
      </c>
      <c r="K108" t="n">
        <v>0</v>
      </c>
      <c r="L108" t="inlineStr">
        <is>
          <t xml:space="preserve">MUTUO ELAINE </t>
        </is>
      </c>
      <c r="M108" t="n">
        <v>0</v>
      </c>
      <c r="N108" t="n">
        <v>14000</v>
      </c>
    </row>
    <row r="109">
      <c r="A109" t="n">
        <v>6728</v>
      </c>
      <c r="B109" s="27" t="n">
        <v>45874</v>
      </c>
      <c r="C109" t="n">
        <v>149</v>
      </c>
      <c r="D109" t="inlineStr">
        <is>
          <t>Priceless</t>
        </is>
      </c>
      <c r="G109" t="n">
        <v>143</v>
      </c>
      <c r="H109" t="inlineStr">
        <is>
          <t xml:space="preserve">Tempus Fugit  Ltda </t>
        </is>
      </c>
      <c r="K109" t="n">
        <v>0</v>
      </c>
      <c r="L109" t="inlineStr">
        <is>
          <t xml:space="preserve">MUTUO ELAINE </t>
        </is>
      </c>
      <c r="M109" t="n">
        <v>0</v>
      </c>
      <c r="N109" t="n">
        <v>33000</v>
      </c>
    </row>
    <row r="110">
      <c r="A110" t="n">
        <v>6707</v>
      </c>
      <c r="B110" s="27" t="n">
        <v>45873</v>
      </c>
      <c r="C110" t="n">
        <v>149</v>
      </c>
      <c r="D110" t="inlineStr">
        <is>
          <t>Priceless</t>
        </is>
      </c>
      <c r="G110" t="n">
        <v>143</v>
      </c>
      <c r="H110" t="inlineStr">
        <is>
          <t xml:space="preserve">Tempus Fugit  Ltda </t>
        </is>
      </c>
      <c r="K110" t="n">
        <v>0</v>
      </c>
      <c r="L110" t="inlineStr">
        <is>
          <t xml:space="preserve">MUTUO ELAINE </t>
        </is>
      </c>
      <c r="M110" t="n">
        <v>0</v>
      </c>
      <c r="N110" t="n">
        <v>42000</v>
      </c>
    </row>
    <row r="111">
      <c r="A111" t="n">
        <v>6695</v>
      </c>
      <c r="B111" s="27" t="n">
        <v>45870</v>
      </c>
      <c r="C111" t="n">
        <v>149</v>
      </c>
      <c r="D111" t="inlineStr">
        <is>
          <t>Priceless</t>
        </is>
      </c>
      <c r="G111" t="n">
        <v>149</v>
      </c>
      <c r="H111" t="inlineStr">
        <is>
          <t>Priceless</t>
        </is>
      </c>
      <c r="K111" t="n">
        <v>0</v>
      </c>
      <c r="L111" t="inlineStr">
        <is>
          <t xml:space="preserve">MUTUO ELAINE </t>
        </is>
      </c>
      <c r="M111" t="n">
        <v>0</v>
      </c>
      <c r="N111" t="n">
        <v>0</v>
      </c>
    </row>
    <row r="112">
      <c r="A112" t="n">
        <v>6690</v>
      </c>
      <c r="B112" s="27" t="n">
        <v>45870</v>
      </c>
      <c r="C112" t="n">
        <v>149</v>
      </c>
      <c r="D112" t="inlineStr">
        <is>
          <t>Priceless</t>
        </is>
      </c>
      <c r="G112" t="n">
        <v>143</v>
      </c>
      <c r="H112" t="inlineStr">
        <is>
          <t xml:space="preserve">Tempus Fugit  Ltda </t>
        </is>
      </c>
      <c r="K112" t="n">
        <v>0</v>
      </c>
      <c r="L112" t="inlineStr">
        <is>
          <t xml:space="preserve">MUTUO ELAINE </t>
        </is>
      </c>
      <c r="M112" t="n">
        <v>0</v>
      </c>
      <c r="N112" t="n">
        <v>29000</v>
      </c>
    </row>
    <row r="113">
      <c r="A113" t="n">
        <v>6687</v>
      </c>
      <c r="B113" s="27" t="n">
        <v>45870</v>
      </c>
      <c r="C113" t="n">
        <v>149</v>
      </c>
      <c r="D113" t="inlineStr">
        <is>
          <t>Priceless</t>
        </is>
      </c>
      <c r="G113" t="n">
        <v>149</v>
      </c>
      <c r="H113" t="inlineStr">
        <is>
          <t>Priceless</t>
        </is>
      </c>
      <c r="K113" t="n">
        <v>0</v>
      </c>
      <c r="L113" t="inlineStr">
        <is>
          <t xml:space="preserve">MUTUO ELAINE </t>
        </is>
      </c>
      <c r="M113" t="n">
        <v>390</v>
      </c>
      <c r="N113" t="n">
        <v>390</v>
      </c>
    </row>
    <row r="114">
      <c r="A114" t="n">
        <v>6750</v>
      </c>
      <c r="B114" s="27" t="n">
        <v>45868</v>
      </c>
      <c r="C114" t="n">
        <v>149</v>
      </c>
      <c r="D114" t="inlineStr">
        <is>
          <t>Priceless</t>
        </is>
      </c>
      <c r="G114" t="n">
        <v>149</v>
      </c>
      <c r="H114" t="inlineStr">
        <is>
          <t>Priceless</t>
        </is>
      </c>
      <c r="K114" t="n">
        <v>0</v>
      </c>
      <c r="L114" t="inlineStr">
        <is>
          <t xml:space="preserve">Santander P/ Kamino Santander </t>
        </is>
      </c>
      <c r="M114" t="n">
        <v>10000</v>
      </c>
      <c r="N114" t="n">
        <v>10000</v>
      </c>
    </row>
    <row r="115">
      <c r="A115" t="n">
        <v>6620</v>
      </c>
      <c r="B115" s="27" t="n">
        <v>45868</v>
      </c>
      <c r="C115" t="n">
        <v>149</v>
      </c>
      <c r="D115" t="inlineStr">
        <is>
          <t>Priceless</t>
        </is>
      </c>
      <c r="G115" t="n">
        <v>143</v>
      </c>
      <c r="H115" t="inlineStr">
        <is>
          <t xml:space="preserve">Tempus Fugit  Ltda </t>
        </is>
      </c>
      <c r="K115" t="n">
        <v>0</v>
      </c>
      <c r="L115" t="inlineStr">
        <is>
          <t xml:space="preserve">MUTUO ELAINE </t>
        </is>
      </c>
      <c r="M115" t="n">
        <v>0</v>
      </c>
      <c r="N115" t="n">
        <v>127000</v>
      </c>
    </row>
    <row r="116">
      <c r="A116" t="n">
        <v>6588</v>
      </c>
      <c r="B116" s="27" t="n">
        <v>45867</v>
      </c>
      <c r="C116" t="n">
        <v>149</v>
      </c>
      <c r="D116" t="inlineStr">
        <is>
          <t>Priceless</t>
        </is>
      </c>
      <c r="G116" t="n">
        <v>143</v>
      </c>
      <c r="H116" t="inlineStr">
        <is>
          <t xml:space="preserve">Tempus Fugit  Ltda </t>
        </is>
      </c>
      <c r="K116" t="n">
        <v>0</v>
      </c>
      <c r="L116" t="inlineStr">
        <is>
          <t xml:space="preserve">MUTUO ELAINE </t>
        </is>
      </c>
      <c r="M116" t="n">
        <v>0</v>
      </c>
      <c r="N116" t="n">
        <v>25000</v>
      </c>
    </row>
    <row r="117">
      <c r="A117" t="n">
        <v>6558</v>
      </c>
      <c r="B117" s="27" t="n">
        <v>45866</v>
      </c>
      <c r="C117" t="n">
        <v>149</v>
      </c>
      <c r="D117" t="inlineStr">
        <is>
          <t>Priceless</t>
        </is>
      </c>
      <c r="G117" t="n">
        <v>143</v>
      </c>
      <c r="H117" t="inlineStr">
        <is>
          <t xml:space="preserve">Tempus Fugit  Ltda </t>
        </is>
      </c>
      <c r="K117" t="n">
        <v>0</v>
      </c>
      <c r="L117" t="inlineStr">
        <is>
          <t xml:space="preserve">MUTUO ELAINE </t>
        </is>
      </c>
      <c r="M117" t="n">
        <v>0</v>
      </c>
      <c r="N117" t="n">
        <v>38000</v>
      </c>
    </row>
    <row r="118">
      <c r="A118" t="n">
        <v>6547</v>
      </c>
      <c r="B118" s="27" t="n">
        <v>45863</v>
      </c>
      <c r="C118" t="n">
        <v>149</v>
      </c>
      <c r="D118" t="inlineStr">
        <is>
          <t>Priceless</t>
        </is>
      </c>
      <c r="G118" t="n">
        <v>143</v>
      </c>
      <c r="H118" t="inlineStr">
        <is>
          <t xml:space="preserve">Tempus Fugit  Ltda </t>
        </is>
      </c>
      <c r="K118" t="n">
        <v>0</v>
      </c>
      <c r="L118" t="inlineStr">
        <is>
          <t xml:space="preserve">MUTUO ELAINE </t>
        </is>
      </c>
      <c r="M118" t="n">
        <v>0</v>
      </c>
      <c r="N118" t="n">
        <v>12000</v>
      </c>
    </row>
    <row r="119">
      <c r="A119" t="n">
        <v>6501</v>
      </c>
      <c r="B119" s="27" t="n">
        <v>45861</v>
      </c>
      <c r="C119" t="n">
        <v>149</v>
      </c>
      <c r="D119" t="inlineStr">
        <is>
          <t>Priceless</t>
        </is>
      </c>
      <c r="G119" t="n">
        <v>143</v>
      </c>
      <c r="H119" t="inlineStr">
        <is>
          <t xml:space="preserve">Tempus Fugit  Ltda </t>
        </is>
      </c>
      <c r="K119" t="n">
        <v>0</v>
      </c>
      <c r="L119" t="inlineStr">
        <is>
          <t xml:space="preserve">MUTUO ELAINE </t>
        </is>
      </c>
      <c r="M119" t="n">
        <v>0</v>
      </c>
      <c r="N119" t="n">
        <v>48000</v>
      </c>
    </row>
    <row r="120">
      <c r="A120" t="n">
        <v>6497</v>
      </c>
      <c r="B120" s="27" t="n">
        <v>45860</v>
      </c>
      <c r="C120" t="n">
        <v>149</v>
      </c>
      <c r="D120" t="inlineStr">
        <is>
          <t>Priceless</t>
        </is>
      </c>
      <c r="G120" t="n">
        <v>143</v>
      </c>
      <c r="H120" t="inlineStr">
        <is>
          <t xml:space="preserve">Tempus Fugit  Ltda </t>
        </is>
      </c>
      <c r="K120" t="n">
        <v>0</v>
      </c>
      <c r="L120" t="inlineStr">
        <is>
          <t xml:space="preserve">MUTUO ELAINE </t>
        </is>
      </c>
      <c r="M120" t="n">
        <v>0</v>
      </c>
      <c r="N120" t="n">
        <v>3000</v>
      </c>
    </row>
    <row r="121">
      <c r="A121" t="n">
        <v>6749</v>
      </c>
      <c r="B121" s="27" t="n">
        <v>45860</v>
      </c>
      <c r="C121" t="n">
        <v>149</v>
      </c>
      <c r="D121" t="inlineStr">
        <is>
          <t>Priceless</t>
        </is>
      </c>
      <c r="G121" t="n">
        <v>149</v>
      </c>
      <c r="H121" t="inlineStr">
        <is>
          <t>Priceless</t>
        </is>
      </c>
      <c r="K121" t="n">
        <v>0</v>
      </c>
      <c r="L121" t="inlineStr">
        <is>
          <t xml:space="preserve">Santander P/ Kamino Priceless </t>
        </is>
      </c>
      <c r="M121" t="n">
        <v>9000</v>
      </c>
      <c r="N121" t="n">
        <v>9000</v>
      </c>
    </row>
    <row r="122">
      <c r="A122" t="n">
        <v>6478</v>
      </c>
      <c r="B122" s="27" t="n">
        <v>45859</v>
      </c>
      <c r="C122" t="n">
        <v>149</v>
      </c>
      <c r="D122" t="inlineStr">
        <is>
          <t>Priceless</t>
        </is>
      </c>
      <c r="G122" t="n">
        <v>143</v>
      </c>
      <c r="H122" t="inlineStr">
        <is>
          <t xml:space="preserve">Tempus Fugit  Ltda </t>
        </is>
      </c>
      <c r="K122" t="n">
        <v>0</v>
      </c>
      <c r="L122" t="inlineStr">
        <is>
          <t xml:space="preserve">MUTUO ELAINE </t>
        </is>
      </c>
      <c r="M122" t="n">
        <v>0</v>
      </c>
      <c r="N122" t="n">
        <v>8000</v>
      </c>
    </row>
    <row r="123">
      <c r="A123" t="n">
        <v>6589</v>
      </c>
      <c r="B123" s="27" t="n">
        <v>45856</v>
      </c>
      <c r="C123" t="n">
        <v>149</v>
      </c>
      <c r="D123" t="inlineStr">
        <is>
          <t>Priceless</t>
        </is>
      </c>
      <c r="G123" t="n">
        <v>142</v>
      </c>
      <c r="H123" t="inlineStr">
        <is>
          <t xml:space="preserve">Sanduiche comunicação LTDA </t>
        </is>
      </c>
      <c r="K123" t="n">
        <v>0</v>
      </c>
      <c r="L123" t="inlineStr">
        <is>
          <t xml:space="preserve">RECEBIDO INDEVIDAMENTE </t>
        </is>
      </c>
      <c r="M123" t="n">
        <v>0</v>
      </c>
      <c r="N123" t="n">
        <v>1800</v>
      </c>
    </row>
    <row r="124">
      <c r="A124" t="n">
        <v>6465</v>
      </c>
      <c r="B124" s="27" t="n">
        <v>45856</v>
      </c>
      <c r="C124" t="n">
        <v>149</v>
      </c>
      <c r="D124" t="inlineStr">
        <is>
          <t>Priceless</t>
        </is>
      </c>
      <c r="G124" t="n">
        <v>143</v>
      </c>
      <c r="H124" t="inlineStr">
        <is>
          <t xml:space="preserve">Tempus Fugit  Ltda </t>
        </is>
      </c>
      <c r="K124" t="n">
        <v>0</v>
      </c>
      <c r="L124" t="inlineStr">
        <is>
          <t xml:space="preserve">MUTUO ELAINE </t>
        </is>
      </c>
      <c r="M124" t="n">
        <v>0</v>
      </c>
      <c r="N124" t="n">
        <v>20000</v>
      </c>
    </row>
    <row r="125">
      <c r="A125" t="n">
        <v>6436</v>
      </c>
      <c r="B125" s="27" t="n">
        <v>45854</v>
      </c>
      <c r="C125" t="n">
        <v>149</v>
      </c>
      <c r="D125" t="inlineStr">
        <is>
          <t>Priceless</t>
        </is>
      </c>
      <c r="G125" t="n">
        <v>143</v>
      </c>
      <c r="H125" t="inlineStr">
        <is>
          <t xml:space="preserve">Tempus Fugit  Ltda </t>
        </is>
      </c>
      <c r="K125" t="n">
        <v>0</v>
      </c>
      <c r="L125" t="inlineStr">
        <is>
          <t xml:space="preserve">MUTUO ELAINE </t>
        </is>
      </c>
      <c r="M125" t="n">
        <v>0</v>
      </c>
      <c r="N125" t="n">
        <v>13000</v>
      </c>
    </row>
    <row r="126">
      <c r="A126" t="n">
        <v>6509</v>
      </c>
      <c r="B126" s="27" t="n">
        <v>45852</v>
      </c>
      <c r="C126" t="n">
        <v>149</v>
      </c>
      <c r="D126" t="inlineStr">
        <is>
          <t>Priceless</t>
        </is>
      </c>
      <c r="G126" t="n">
        <v>149</v>
      </c>
      <c r="H126" t="inlineStr">
        <is>
          <t>Priceless</t>
        </is>
      </c>
      <c r="K126" t="n">
        <v>0</v>
      </c>
      <c r="L126" t="inlineStr">
        <is>
          <t xml:space="preserve">Priceless Santander P/ KAMINO Priceless Caique </t>
        </is>
      </c>
    </row>
    <row r="127">
      <c r="A127" t="n">
        <v>6375</v>
      </c>
      <c r="B127" s="27" t="n">
        <v>45852</v>
      </c>
      <c r="C127" t="n">
        <v>149</v>
      </c>
      <c r="D127" t="inlineStr">
        <is>
          <t>Priceless</t>
        </is>
      </c>
      <c r="G127" t="n">
        <v>149</v>
      </c>
      <c r="H127" t="inlineStr">
        <is>
          <t>Priceless</t>
        </is>
      </c>
      <c r="K127" t="n">
        <v>0</v>
      </c>
      <c r="L127" t="inlineStr">
        <is>
          <t xml:space="preserve">Mutuo Santander P/ Kamino Priceless Caique </t>
        </is>
      </c>
      <c r="M127" t="n">
        <v>26900</v>
      </c>
      <c r="N127" t="n">
        <v>26900</v>
      </c>
    </row>
    <row r="128">
      <c r="A128" t="n">
        <v>6390</v>
      </c>
      <c r="B128" s="27" t="n">
        <v>45852</v>
      </c>
      <c r="C128" t="n">
        <v>149</v>
      </c>
      <c r="D128" t="inlineStr">
        <is>
          <t>Priceless</t>
        </is>
      </c>
      <c r="G128" t="n">
        <v>143</v>
      </c>
      <c r="H128" t="inlineStr">
        <is>
          <t xml:space="preserve">Tempus Fugit  Ltda </t>
        </is>
      </c>
      <c r="K128" t="n">
        <v>0</v>
      </c>
      <c r="L128" t="inlineStr">
        <is>
          <t xml:space="preserve">MUTUO ELAINE </t>
        </is>
      </c>
      <c r="M128" t="n">
        <v>0</v>
      </c>
      <c r="N128" t="n">
        <v>26000</v>
      </c>
    </row>
    <row r="129">
      <c r="A129" t="n">
        <v>6367</v>
      </c>
      <c r="B129" s="27" t="n">
        <v>45849</v>
      </c>
      <c r="C129" t="n">
        <v>149</v>
      </c>
      <c r="D129" t="inlineStr">
        <is>
          <t>Priceless</t>
        </is>
      </c>
      <c r="G129" t="n">
        <v>143</v>
      </c>
      <c r="H129" t="inlineStr">
        <is>
          <t xml:space="preserve">Tempus Fugit  Ltda </t>
        </is>
      </c>
      <c r="K129" t="n">
        <v>0</v>
      </c>
      <c r="L129" t="inlineStr">
        <is>
          <t xml:space="preserve">MUTUO ELAINE </t>
        </is>
      </c>
      <c r="M129" t="n">
        <v>0</v>
      </c>
      <c r="N129" t="n">
        <v>19000</v>
      </c>
    </row>
    <row r="130">
      <c r="A130" t="n">
        <v>6469</v>
      </c>
      <c r="B130" s="27" t="n">
        <v>45849</v>
      </c>
      <c r="C130" t="n">
        <v>149</v>
      </c>
      <c r="D130" t="inlineStr">
        <is>
          <t>Priceless</t>
        </is>
      </c>
      <c r="G130" t="n">
        <v>143</v>
      </c>
      <c r="H130" t="inlineStr">
        <is>
          <t xml:space="preserve">Tempus Fugit  Ltda </t>
        </is>
      </c>
      <c r="K130" t="n">
        <v>0</v>
      </c>
      <c r="L130" t="inlineStr">
        <is>
          <t>ZERADO ISA</t>
        </is>
      </c>
      <c r="M130" t="n">
        <v>0</v>
      </c>
      <c r="N130" t="n">
        <v>0</v>
      </c>
    </row>
    <row r="131">
      <c r="A131" t="n">
        <v>6356</v>
      </c>
      <c r="B131" s="27" t="n">
        <v>45848</v>
      </c>
      <c r="C131" t="n">
        <v>149</v>
      </c>
      <c r="D131" t="inlineStr">
        <is>
          <t>Priceless</t>
        </is>
      </c>
      <c r="G131" t="n">
        <v>143</v>
      </c>
      <c r="H131" t="inlineStr">
        <is>
          <t xml:space="preserve">Tempus Fugit  Ltda </t>
        </is>
      </c>
      <c r="K131" t="n">
        <v>0</v>
      </c>
      <c r="L131" t="inlineStr">
        <is>
          <t xml:space="preserve">MUTUO ELAINE </t>
        </is>
      </c>
      <c r="M131" t="n">
        <v>0</v>
      </c>
      <c r="N131" t="n">
        <v>2000</v>
      </c>
    </row>
    <row r="132">
      <c r="A132" t="n">
        <v>6316</v>
      </c>
      <c r="B132" s="27" t="n">
        <v>45845</v>
      </c>
      <c r="C132" t="n">
        <v>149</v>
      </c>
      <c r="D132" t="inlineStr">
        <is>
          <t>Priceless</t>
        </is>
      </c>
      <c r="G132" t="n">
        <v>143</v>
      </c>
      <c r="H132" t="inlineStr">
        <is>
          <t xml:space="preserve">Tempus Fugit  Ltda </t>
        </is>
      </c>
      <c r="K132" t="n">
        <v>0</v>
      </c>
      <c r="L132" t="inlineStr">
        <is>
          <t xml:space="preserve">MUTUO ELAINE </t>
        </is>
      </c>
      <c r="M132" t="n">
        <v>0</v>
      </c>
      <c r="N132" t="n">
        <v>9000</v>
      </c>
    </row>
    <row r="133">
      <c r="A133" t="n">
        <v>6508</v>
      </c>
      <c r="B133" s="27" t="n">
        <v>45842</v>
      </c>
      <c r="C133" t="n">
        <v>149</v>
      </c>
      <c r="D133" t="inlineStr">
        <is>
          <t>Priceless</t>
        </is>
      </c>
      <c r="G133" t="n">
        <v>149</v>
      </c>
      <c r="H133" t="inlineStr">
        <is>
          <t>Priceless</t>
        </is>
      </c>
      <c r="K133" t="n">
        <v>0</v>
      </c>
      <c r="L133" t="inlineStr">
        <is>
          <t xml:space="preserve">Mutuo Priceless P/ Priceless Caique </t>
        </is>
      </c>
      <c r="M133" t="n">
        <v>0</v>
      </c>
      <c r="N133" t="n">
        <v>0</v>
      </c>
    </row>
    <row r="134">
      <c r="A134" t="n">
        <v>6295</v>
      </c>
      <c r="B134" s="27" t="n">
        <v>45842</v>
      </c>
      <c r="C134" t="n">
        <v>149</v>
      </c>
      <c r="D134" t="inlineStr">
        <is>
          <t>Priceless</t>
        </is>
      </c>
      <c r="G134" t="n">
        <v>143</v>
      </c>
      <c r="H134" t="inlineStr">
        <is>
          <t xml:space="preserve">Tempus Fugit  Ltda </t>
        </is>
      </c>
      <c r="K134" t="n">
        <v>0</v>
      </c>
      <c r="L134" t="inlineStr">
        <is>
          <t xml:space="preserve">MUTUO ELAINE </t>
        </is>
      </c>
      <c r="M134" t="n">
        <v>0</v>
      </c>
      <c r="N134" t="n">
        <v>48000</v>
      </c>
    </row>
    <row r="135">
      <c r="A135" t="n">
        <v>6287</v>
      </c>
      <c r="B135" s="27" t="n">
        <v>45841</v>
      </c>
      <c r="C135" t="n">
        <v>149</v>
      </c>
      <c r="D135" t="inlineStr">
        <is>
          <t>Priceless</t>
        </is>
      </c>
      <c r="G135" t="n">
        <v>143</v>
      </c>
      <c r="H135" t="inlineStr">
        <is>
          <t xml:space="preserve">Tempus Fugit  Ltda </t>
        </is>
      </c>
      <c r="K135" t="n">
        <v>0</v>
      </c>
      <c r="L135" t="inlineStr">
        <is>
          <t xml:space="preserve">MUTUO ELAINE </t>
        </is>
      </c>
      <c r="M135" t="n">
        <v>0</v>
      </c>
      <c r="N135" t="n">
        <v>8000</v>
      </c>
    </row>
    <row r="136">
      <c r="A136" t="n">
        <v>6397</v>
      </c>
      <c r="B136" s="27" t="n">
        <v>45841</v>
      </c>
      <c r="C136" t="n">
        <v>149</v>
      </c>
      <c r="D136" t="inlineStr">
        <is>
          <t>Priceless</t>
        </is>
      </c>
      <c r="G136" t="n">
        <v>149</v>
      </c>
      <c r="H136" t="inlineStr">
        <is>
          <t>Priceless</t>
        </is>
      </c>
      <c r="K136" t="n">
        <v>0</v>
      </c>
      <c r="L136" t="inlineStr">
        <is>
          <t xml:space="preserve">Mutuo Santander P/ kAMINO Caique </t>
        </is>
      </c>
    </row>
    <row r="137">
      <c r="A137" t="n">
        <v>6262</v>
      </c>
      <c r="B137" s="27" t="n">
        <v>45840</v>
      </c>
      <c r="C137" t="n">
        <v>149</v>
      </c>
      <c r="D137" t="inlineStr">
        <is>
          <t>Priceless</t>
        </is>
      </c>
      <c r="G137" t="n">
        <v>143</v>
      </c>
      <c r="H137" t="inlineStr">
        <is>
          <t xml:space="preserve">Tempus Fugit  Ltda </t>
        </is>
      </c>
      <c r="K137" t="n">
        <v>0</v>
      </c>
      <c r="L137" t="inlineStr">
        <is>
          <t xml:space="preserve">MUTUO ELAINE </t>
        </is>
      </c>
      <c r="M137" t="n">
        <v>0</v>
      </c>
      <c r="N137" t="n">
        <v>3000</v>
      </c>
    </row>
    <row r="138">
      <c r="A138" t="n">
        <v>6549</v>
      </c>
      <c r="B138" s="27" t="n">
        <v>45839</v>
      </c>
      <c r="C138" t="n">
        <v>149</v>
      </c>
      <c r="D138" t="inlineStr">
        <is>
          <t>Priceless</t>
        </is>
      </c>
      <c r="G138" t="n">
        <v>149</v>
      </c>
      <c r="H138" t="inlineStr">
        <is>
          <t>Priceless</t>
        </is>
      </c>
      <c r="K138" t="n">
        <v>0</v>
      </c>
      <c r="L138" t="inlineStr">
        <is>
          <t xml:space="preserve">Priceless Santander P / Kamino </t>
        </is>
      </c>
      <c r="M138" t="n">
        <v>17000</v>
      </c>
      <c r="N138" t="n">
        <v>17000</v>
      </c>
    </row>
    <row r="139">
      <c r="A139" t="n">
        <v>6251</v>
      </c>
      <c r="B139" s="27" t="n">
        <v>45839</v>
      </c>
      <c r="C139" t="n">
        <v>149</v>
      </c>
      <c r="D139" t="inlineStr">
        <is>
          <t>Priceless</t>
        </is>
      </c>
      <c r="G139" t="n">
        <v>143</v>
      </c>
      <c r="H139" t="inlineStr">
        <is>
          <t xml:space="preserve">Tempus Fugit  Ltda </t>
        </is>
      </c>
      <c r="K139" t="n">
        <v>0</v>
      </c>
      <c r="L139" t="inlineStr">
        <is>
          <t xml:space="preserve">MUTUO ELAINE </t>
        </is>
      </c>
      <c r="M139" t="n">
        <v>0</v>
      </c>
      <c r="N139" t="n">
        <v>9000</v>
      </c>
    </row>
    <row r="140">
      <c r="A140" t="n">
        <v>6396</v>
      </c>
      <c r="B140" s="27" t="n">
        <v>45839</v>
      </c>
      <c r="C140" t="n">
        <v>149</v>
      </c>
      <c r="D140" t="inlineStr">
        <is>
          <t>Priceless</t>
        </is>
      </c>
      <c r="G140" t="n">
        <v>149</v>
      </c>
      <c r="H140" t="inlineStr">
        <is>
          <t>Priceless</t>
        </is>
      </c>
      <c r="K140" t="n">
        <v>0</v>
      </c>
      <c r="L140" t="inlineStr">
        <is>
          <t xml:space="preserve">Mutuo Santander P/ kAMINO Caique </t>
        </is>
      </c>
    </row>
    <row r="141">
      <c r="A141" t="n">
        <v>6210</v>
      </c>
      <c r="B141" s="27" t="n">
        <v>45835</v>
      </c>
      <c r="C141" t="n">
        <v>149</v>
      </c>
      <c r="D141" t="inlineStr">
        <is>
          <t>Priceless</t>
        </is>
      </c>
      <c r="G141" t="n">
        <v>143</v>
      </c>
      <c r="H141" t="inlineStr">
        <is>
          <t xml:space="preserve">Tempus Fugit  Ltda </t>
        </is>
      </c>
      <c r="K141" t="n">
        <v>0</v>
      </c>
      <c r="L141" t="inlineStr">
        <is>
          <t xml:space="preserve">MUTUO ELAINE </t>
        </is>
      </c>
      <c r="M141" t="n">
        <v>0</v>
      </c>
      <c r="N141" t="n">
        <v>130000</v>
      </c>
    </row>
    <row r="142">
      <c r="A142" t="n">
        <v>6183</v>
      </c>
      <c r="B142" s="27" t="n">
        <v>45833</v>
      </c>
      <c r="C142" t="n">
        <v>149</v>
      </c>
      <c r="D142" t="inlineStr">
        <is>
          <t>Priceless</t>
        </is>
      </c>
      <c r="G142" t="n">
        <v>143</v>
      </c>
      <c r="H142" t="inlineStr">
        <is>
          <t xml:space="preserve">Tempus Fugit  Ltda </t>
        </is>
      </c>
      <c r="K142" t="n">
        <v>0</v>
      </c>
      <c r="L142" t="inlineStr">
        <is>
          <t xml:space="preserve">MUTUO ELAINE </t>
        </is>
      </c>
      <c r="M142" t="n">
        <v>0</v>
      </c>
      <c r="N142" t="n">
        <v>6000</v>
      </c>
    </row>
    <row r="143">
      <c r="A143" t="n">
        <v>6184</v>
      </c>
      <c r="B143" s="27" t="n">
        <v>45832</v>
      </c>
      <c r="C143" t="n">
        <v>149</v>
      </c>
      <c r="D143" t="inlineStr">
        <is>
          <t>Priceless</t>
        </is>
      </c>
      <c r="G143" t="n">
        <v>149</v>
      </c>
      <c r="H143" t="inlineStr">
        <is>
          <t>Priceless</t>
        </is>
      </c>
      <c r="K143" t="n">
        <v>0</v>
      </c>
      <c r="L143" t="inlineStr">
        <is>
          <t xml:space="preserve">mutuo priceless Itau P/ Kamino Caique </t>
        </is>
      </c>
      <c r="M143" t="n">
        <v>6000</v>
      </c>
      <c r="N143" t="n">
        <v>6000</v>
      </c>
    </row>
    <row r="144">
      <c r="A144" t="n">
        <v>6199</v>
      </c>
      <c r="B144" s="27" t="n">
        <v>45832</v>
      </c>
      <c r="C144" t="n">
        <v>149</v>
      </c>
      <c r="D144" t="inlineStr">
        <is>
          <t>Priceless</t>
        </is>
      </c>
      <c r="G144" t="n">
        <v>149</v>
      </c>
      <c r="H144" t="inlineStr">
        <is>
          <t>Priceless</t>
        </is>
      </c>
      <c r="K144" t="n">
        <v>0</v>
      </c>
      <c r="L144" t="inlineStr">
        <is>
          <t xml:space="preserve">Mutuo Santander p/ Kamino Caique </t>
        </is>
      </c>
      <c r="M144" t="n">
        <v>5000</v>
      </c>
      <c r="N144" t="n">
        <v>5000</v>
      </c>
    </row>
    <row r="145">
      <c r="A145" t="n">
        <v>6151</v>
      </c>
      <c r="B145" s="27" t="n">
        <v>45832</v>
      </c>
      <c r="C145" t="n">
        <v>149</v>
      </c>
      <c r="D145" t="inlineStr">
        <is>
          <t>Priceless</t>
        </is>
      </c>
      <c r="G145" t="n">
        <v>143</v>
      </c>
      <c r="H145" t="inlineStr">
        <is>
          <t xml:space="preserve">Tempus Fugit  Ltda </t>
        </is>
      </c>
      <c r="K145" t="n">
        <v>0</v>
      </c>
      <c r="L145" t="inlineStr">
        <is>
          <t xml:space="preserve">MUTUO ELAINE </t>
        </is>
      </c>
      <c r="M145" t="n">
        <v>0</v>
      </c>
      <c r="N145" t="n">
        <v>4500</v>
      </c>
    </row>
    <row r="146">
      <c r="A146" t="n">
        <v>6007</v>
      </c>
      <c r="B146" s="27" t="n">
        <v>45828</v>
      </c>
      <c r="C146" t="n">
        <v>149</v>
      </c>
      <c r="D146" t="inlineStr">
        <is>
          <t>Priceless</t>
        </is>
      </c>
      <c r="G146" t="n">
        <v>143</v>
      </c>
      <c r="H146" t="inlineStr">
        <is>
          <t xml:space="preserve">Tempus Fugit  Ltda </t>
        </is>
      </c>
      <c r="K146" t="n">
        <v>0</v>
      </c>
      <c r="L146" t="inlineStr">
        <is>
          <t xml:space="preserve">MUTUO ELAINE </t>
        </is>
      </c>
      <c r="M146" t="n">
        <v>0</v>
      </c>
      <c r="N146" t="n">
        <v>29000</v>
      </c>
    </row>
    <row r="147">
      <c r="A147" t="n">
        <v>5999</v>
      </c>
      <c r="B147" s="27" t="n">
        <v>45826</v>
      </c>
      <c r="C147" t="n">
        <v>149</v>
      </c>
      <c r="D147" t="inlineStr">
        <is>
          <t>Priceless</t>
        </is>
      </c>
      <c r="G147" t="n">
        <v>143</v>
      </c>
      <c r="H147" t="inlineStr">
        <is>
          <t xml:space="preserve">Tempus Fugit  Ltda </t>
        </is>
      </c>
      <c r="K147" t="n">
        <v>0</v>
      </c>
      <c r="L147" t="inlineStr">
        <is>
          <t xml:space="preserve">MUTUO ELAINE </t>
        </is>
      </c>
      <c r="M147" t="n">
        <v>0</v>
      </c>
      <c r="N147" t="n">
        <v>18000</v>
      </c>
    </row>
    <row r="148">
      <c r="A148" t="n">
        <v>5947</v>
      </c>
      <c r="B148" s="27" t="n">
        <v>45824</v>
      </c>
      <c r="C148" t="n">
        <v>149</v>
      </c>
      <c r="D148" t="inlineStr">
        <is>
          <t>Priceless</t>
        </is>
      </c>
      <c r="G148" t="n">
        <v>149</v>
      </c>
      <c r="H148" t="inlineStr">
        <is>
          <t>Priceless</t>
        </is>
      </c>
      <c r="K148" t="n">
        <v>0</v>
      </c>
      <c r="L148" t="inlineStr">
        <is>
          <t xml:space="preserve">MUTUO ELAINE </t>
        </is>
      </c>
      <c r="M148" t="n">
        <v>42998</v>
      </c>
      <c r="N148" t="n">
        <v>42998</v>
      </c>
    </row>
    <row r="149">
      <c r="A149" t="n">
        <v>5929</v>
      </c>
      <c r="B149" s="27" t="n">
        <v>45821</v>
      </c>
      <c r="C149" t="n">
        <v>149</v>
      </c>
      <c r="D149" t="inlineStr">
        <is>
          <t>Priceless</t>
        </is>
      </c>
      <c r="G149" t="n">
        <v>143</v>
      </c>
      <c r="H149" t="inlineStr">
        <is>
          <t xml:space="preserve">Tempus Fugit  Ltda </t>
        </is>
      </c>
      <c r="K149" t="n">
        <v>0</v>
      </c>
      <c r="L149" t="inlineStr">
        <is>
          <t xml:space="preserve">MUTUO ELAINE </t>
        </is>
      </c>
      <c r="M149" t="n">
        <v>0</v>
      </c>
      <c r="N149" t="n">
        <v>20000</v>
      </c>
    </row>
    <row r="150">
      <c r="A150" t="n">
        <v>6019</v>
      </c>
      <c r="B150" s="27" t="n">
        <v>45821</v>
      </c>
      <c r="C150" t="n">
        <v>149</v>
      </c>
      <c r="D150" t="inlineStr">
        <is>
          <t>Priceless</t>
        </is>
      </c>
      <c r="G150" t="n">
        <v>127</v>
      </c>
      <c r="H150" t="inlineStr">
        <is>
          <t>Escritório Fabrica de Bares</t>
        </is>
      </c>
      <c r="K150" t="n">
        <v>0</v>
      </c>
      <c r="L150" t="inlineStr">
        <is>
          <t>RECEITA ID 5.951 ISA</t>
        </is>
      </c>
      <c r="M150" t="n">
        <v>0</v>
      </c>
      <c r="N150" t="n">
        <v>300000</v>
      </c>
    </row>
    <row r="151">
      <c r="A151" t="n">
        <v>5915</v>
      </c>
      <c r="B151" s="27" t="n">
        <v>45820</v>
      </c>
      <c r="C151" t="n">
        <v>149</v>
      </c>
      <c r="D151" t="inlineStr">
        <is>
          <t>Priceless</t>
        </is>
      </c>
      <c r="G151" t="n">
        <v>149</v>
      </c>
      <c r="H151" t="inlineStr">
        <is>
          <t>Priceless</t>
        </is>
      </c>
      <c r="K151" t="n">
        <v>0</v>
      </c>
      <c r="L151" t="inlineStr">
        <is>
          <t xml:space="preserve">mutuo itau priceless p/ kamino priceless </t>
        </is>
      </c>
      <c r="M151" t="n">
        <v>31000</v>
      </c>
      <c r="N151" t="n">
        <v>31000</v>
      </c>
    </row>
    <row r="152">
      <c r="A152" t="n">
        <v>5917</v>
      </c>
      <c r="B152" s="27" t="n">
        <v>45820</v>
      </c>
      <c r="C152" t="n">
        <v>149</v>
      </c>
      <c r="D152" t="inlineStr">
        <is>
          <t>Priceless</t>
        </is>
      </c>
      <c r="G152" t="n">
        <v>149</v>
      </c>
      <c r="H152" t="inlineStr">
        <is>
          <t>Priceless</t>
        </is>
      </c>
      <c r="K152" t="n">
        <v>0</v>
      </c>
      <c r="L152" t="inlineStr">
        <is>
          <t xml:space="preserve">MUTO SANTANDER P/ KAMINO </t>
        </is>
      </c>
      <c r="M152" t="n">
        <v>12000</v>
      </c>
      <c r="N152" t="n">
        <v>12000</v>
      </c>
    </row>
    <row r="153">
      <c r="A153" t="n">
        <v>5907</v>
      </c>
      <c r="B153" s="27" t="n">
        <v>45820</v>
      </c>
      <c r="C153" t="n">
        <v>149</v>
      </c>
      <c r="D153" t="inlineStr">
        <is>
          <t>Priceless</t>
        </is>
      </c>
      <c r="G153" t="n">
        <v>143</v>
      </c>
      <c r="H153" t="inlineStr">
        <is>
          <t xml:space="preserve">Tempus Fugit  Ltda </t>
        </is>
      </c>
      <c r="K153" t="n">
        <v>0</v>
      </c>
      <c r="L153" t="inlineStr">
        <is>
          <t xml:space="preserve">MUTUO ELAINE </t>
        </is>
      </c>
      <c r="M153" t="n">
        <v>0</v>
      </c>
      <c r="N153" t="n">
        <v>35000</v>
      </c>
    </row>
    <row r="154">
      <c r="A154" t="n">
        <v>5891</v>
      </c>
      <c r="B154" s="27" t="n">
        <v>45819</v>
      </c>
      <c r="C154" t="n">
        <v>149</v>
      </c>
      <c r="D154" t="inlineStr">
        <is>
          <t>Priceless</t>
        </is>
      </c>
      <c r="G154" t="n">
        <v>143</v>
      </c>
      <c r="H154" t="inlineStr">
        <is>
          <t xml:space="preserve">Tempus Fugit  Ltda </t>
        </is>
      </c>
      <c r="K154" t="n">
        <v>0</v>
      </c>
      <c r="L154" t="inlineStr">
        <is>
          <t xml:space="preserve">MUTUO ELAINE </t>
        </is>
      </c>
      <c r="M154" t="n">
        <v>0</v>
      </c>
      <c r="N154" t="n">
        <v>7000</v>
      </c>
    </row>
    <row r="155">
      <c r="A155" t="n">
        <v>5849</v>
      </c>
      <c r="B155" s="27" t="n">
        <v>45817</v>
      </c>
      <c r="C155" t="n">
        <v>149</v>
      </c>
      <c r="D155" t="inlineStr">
        <is>
          <t>Priceless</t>
        </is>
      </c>
      <c r="G155" t="n">
        <v>114</v>
      </c>
      <c r="H155" t="inlineStr">
        <is>
          <t>Bar Brahma - Centro</t>
        </is>
      </c>
      <c r="K155" t="n">
        <v>0</v>
      </c>
      <c r="L155" t="inlineStr">
        <is>
          <t xml:space="preserve">MUTUO ELAINE </t>
        </is>
      </c>
      <c r="M155" t="n">
        <v>0</v>
      </c>
      <c r="N155" t="n">
        <v>61000</v>
      </c>
    </row>
    <row r="156">
      <c r="A156" t="n">
        <v>5852</v>
      </c>
      <c r="B156" s="27" t="n">
        <v>45817</v>
      </c>
      <c r="C156" t="n">
        <v>149</v>
      </c>
      <c r="D156" t="inlineStr">
        <is>
          <t>Priceless</t>
        </is>
      </c>
      <c r="G156" t="n">
        <v>143</v>
      </c>
      <c r="H156" t="inlineStr">
        <is>
          <t xml:space="preserve">Tempus Fugit  Ltda </t>
        </is>
      </c>
      <c r="K156" t="n">
        <v>0</v>
      </c>
      <c r="L156" t="inlineStr">
        <is>
          <t xml:space="preserve">MUTUO ELAINE </t>
        </is>
      </c>
      <c r="M156" t="n">
        <v>0</v>
      </c>
      <c r="N156" t="n">
        <v>3000</v>
      </c>
    </row>
    <row r="157">
      <c r="A157" t="n">
        <v>5785</v>
      </c>
      <c r="B157" s="27" t="n">
        <v>45813</v>
      </c>
      <c r="C157" t="n">
        <v>149</v>
      </c>
      <c r="D157" t="inlineStr">
        <is>
          <t>Priceless</t>
        </is>
      </c>
      <c r="G157" t="n">
        <v>149</v>
      </c>
      <c r="H157" t="inlineStr">
        <is>
          <t>Priceless</t>
        </is>
      </c>
      <c r="K157" t="n">
        <v>0</v>
      </c>
      <c r="L157" t="inlineStr">
        <is>
          <t xml:space="preserve">Mutuo Santander p/ Kamino Caique </t>
        </is>
      </c>
      <c r="M157" t="n">
        <v>7000</v>
      </c>
      <c r="N157" t="n">
        <v>7000</v>
      </c>
    </row>
    <row r="158">
      <c r="A158" t="n">
        <v>5807</v>
      </c>
      <c r="B158" s="27" t="n">
        <v>45813</v>
      </c>
      <c r="C158" t="n">
        <v>149</v>
      </c>
      <c r="D158" t="inlineStr">
        <is>
          <t>Priceless</t>
        </is>
      </c>
      <c r="G158" t="n">
        <v>143</v>
      </c>
      <c r="H158" t="inlineStr">
        <is>
          <t xml:space="preserve">Tempus Fugit  Ltda </t>
        </is>
      </c>
      <c r="K158" t="n">
        <v>0</v>
      </c>
      <c r="L158" t="inlineStr">
        <is>
          <t xml:space="preserve">MUTUO ELAINE </t>
        </is>
      </c>
      <c r="M158" t="n">
        <v>0</v>
      </c>
      <c r="N158" t="n">
        <v>98000</v>
      </c>
    </row>
    <row r="159">
      <c r="A159" t="n">
        <v>5786</v>
      </c>
      <c r="B159" s="27" t="n">
        <v>45813</v>
      </c>
      <c r="C159" t="n">
        <v>149</v>
      </c>
      <c r="D159" t="inlineStr">
        <is>
          <t>Priceless</t>
        </is>
      </c>
      <c r="G159" t="n">
        <v>149</v>
      </c>
      <c r="H159" t="inlineStr">
        <is>
          <t>Priceless</t>
        </is>
      </c>
      <c r="K159" t="n">
        <v>0</v>
      </c>
      <c r="L159" t="inlineStr">
        <is>
          <t xml:space="preserve">Mutuo Itau p/ Kamino Caique </t>
        </is>
      </c>
      <c r="M159" t="n">
        <v>4000</v>
      </c>
      <c r="N159" t="n">
        <v>4000</v>
      </c>
    </row>
    <row r="160">
      <c r="A160" t="n">
        <v>5730</v>
      </c>
      <c r="B160" s="27" t="n">
        <v>45812</v>
      </c>
      <c r="C160" t="n">
        <v>149</v>
      </c>
      <c r="D160" t="inlineStr">
        <is>
          <t>Priceless</t>
        </is>
      </c>
      <c r="G160" t="n">
        <v>143</v>
      </c>
      <c r="H160" t="inlineStr">
        <is>
          <t xml:space="preserve">Tempus Fugit  Ltda </t>
        </is>
      </c>
      <c r="K160" t="n">
        <v>0</v>
      </c>
      <c r="L160" t="inlineStr">
        <is>
          <t xml:space="preserve">MUTUO ELAINE </t>
        </is>
      </c>
      <c r="M160" t="n">
        <v>0</v>
      </c>
      <c r="N160" t="n">
        <v>6000</v>
      </c>
    </row>
    <row r="161">
      <c r="A161" t="n">
        <v>5670</v>
      </c>
      <c r="B161" s="27" t="n">
        <v>45810</v>
      </c>
      <c r="C161" t="n">
        <v>149</v>
      </c>
      <c r="D161" t="inlineStr">
        <is>
          <t>Priceless</t>
        </is>
      </c>
      <c r="G161" t="n">
        <v>114</v>
      </c>
      <c r="H161" t="inlineStr">
        <is>
          <t>Bar Brahma - Centro</t>
        </is>
      </c>
      <c r="K161" t="n">
        <v>0</v>
      </c>
      <c r="L161" t="inlineStr">
        <is>
          <t xml:space="preserve">MUTUO ELAINE </t>
        </is>
      </c>
      <c r="M161" t="n">
        <v>0</v>
      </c>
      <c r="N161" t="n">
        <v>24000</v>
      </c>
    </row>
    <row r="162">
      <c r="A162" t="n">
        <v>5649</v>
      </c>
      <c r="B162" s="27" t="n">
        <v>45808</v>
      </c>
      <c r="C162" t="n">
        <v>149</v>
      </c>
      <c r="D162" t="inlineStr">
        <is>
          <t>Priceless</t>
        </is>
      </c>
      <c r="G162" t="n">
        <v>143</v>
      </c>
      <c r="H162" t="inlineStr">
        <is>
          <t xml:space="preserve">Tempus Fugit  Ltda </t>
        </is>
      </c>
      <c r="K162" t="n">
        <v>0</v>
      </c>
      <c r="L162" t="inlineStr">
        <is>
          <t xml:space="preserve">MUTUO ELAINE </t>
        </is>
      </c>
      <c r="M162" t="n">
        <v>0</v>
      </c>
      <c r="N162" t="n">
        <v>50000</v>
      </c>
    </row>
    <row r="163">
      <c r="A163" t="n">
        <v>5549</v>
      </c>
      <c r="B163" s="27" t="n">
        <v>45805</v>
      </c>
      <c r="C163" t="n">
        <v>149</v>
      </c>
      <c r="D163" t="inlineStr">
        <is>
          <t>Priceless</t>
        </is>
      </c>
      <c r="G163" t="n">
        <v>143</v>
      </c>
      <c r="H163" t="inlineStr">
        <is>
          <t xml:space="preserve">Tempus Fugit  Ltda </t>
        </is>
      </c>
      <c r="K163" t="n">
        <v>0</v>
      </c>
      <c r="M163" t="n">
        <v>0</v>
      </c>
      <c r="N163" t="n">
        <v>10000</v>
      </c>
    </row>
    <row r="164">
      <c r="A164" t="n">
        <v>5535</v>
      </c>
      <c r="B164" s="27" t="n">
        <v>45804</v>
      </c>
      <c r="C164" t="n">
        <v>149</v>
      </c>
      <c r="D164" t="inlineStr">
        <is>
          <t>Priceless</t>
        </is>
      </c>
      <c r="G164" t="n">
        <v>143</v>
      </c>
      <c r="H164" t="inlineStr">
        <is>
          <t xml:space="preserve">Tempus Fugit  Ltda </t>
        </is>
      </c>
      <c r="K164" t="n">
        <v>0</v>
      </c>
      <c r="M164" t="n">
        <v>0</v>
      </c>
      <c r="N164" t="n">
        <v>4000</v>
      </c>
    </row>
    <row r="165">
      <c r="A165" t="n">
        <v>5496</v>
      </c>
      <c r="B165" s="27" t="n">
        <v>45803</v>
      </c>
      <c r="C165" t="n">
        <v>149</v>
      </c>
      <c r="D165" t="inlineStr">
        <is>
          <t>Priceless</t>
        </is>
      </c>
      <c r="G165" t="n">
        <v>149</v>
      </c>
      <c r="H165" t="inlineStr">
        <is>
          <t>Priceless</t>
        </is>
      </c>
      <c r="K165" t="n">
        <v>0</v>
      </c>
      <c r="M165" t="n">
        <v>15530</v>
      </c>
      <c r="N165" t="n">
        <v>15530</v>
      </c>
    </row>
    <row r="166">
      <c r="A166" t="n">
        <v>5502</v>
      </c>
      <c r="B166" s="27" t="n">
        <v>45803</v>
      </c>
      <c r="C166" t="n">
        <v>149</v>
      </c>
      <c r="D166" t="inlineStr">
        <is>
          <t>Priceless</t>
        </is>
      </c>
      <c r="G166" t="n">
        <v>143</v>
      </c>
      <c r="H166" t="inlineStr">
        <is>
          <t xml:space="preserve">Tempus Fugit  Ltda </t>
        </is>
      </c>
      <c r="K166" t="n">
        <v>0</v>
      </c>
      <c r="M166" t="n">
        <v>0</v>
      </c>
      <c r="N166" t="n">
        <v>15000</v>
      </c>
    </row>
    <row r="167">
      <c r="A167" t="n">
        <v>5504</v>
      </c>
      <c r="B167" s="27" t="n">
        <v>45803</v>
      </c>
      <c r="C167" t="n">
        <v>149</v>
      </c>
      <c r="D167" t="inlineStr">
        <is>
          <t>Priceless</t>
        </is>
      </c>
      <c r="G167" t="n">
        <v>143</v>
      </c>
      <c r="H167" t="inlineStr">
        <is>
          <t xml:space="preserve">Tempus Fugit  Ltda </t>
        </is>
      </c>
      <c r="K167" t="n">
        <v>0</v>
      </c>
      <c r="M167" t="n">
        <v>0</v>
      </c>
      <c r="N167" t="n">
        <v>84000</v>
      </c>
    </row>
    <row r="168">
      <c r="A168" t="n">
        <v>5474</v>
      </c>
      <c r="B168" s="27" t="n">
        <v>45800</v>
      </c>
      <c r="C168" t="n">
        <v>149</v>
      </c>
      <c r="D168" t="inlineStr">
        <is>
          <t>Priceless</t>
        </is>
      </c>
      <c r="G168" t="n">
        <v>143</v>
      </c>
      <c r="H168" t="inlineStr">
        <is>
          <t xml:space="preserve">Tempus Fugit  Ltda </t>
        </is>
      </c>
      <c r="K168" t="n">
        <v>0</v>
      </c>
      <c r="M168" t="n">
        <v>0</v>
      </c>
      <c r="N168" t="n">
        <v>33000</v>
      </c>
    </row>
    <row r="169">
      <c r="A169" t="n">
        <v>5467</v>
      </c>
      <c r="B169" s="27" t="n">
        <v>45800</v>
      </c>
      <c r="C169" t="n">
        <v>149</v>
      </c>
      <c r="D169" t="inlineStr">
        <is>
          <t>Priceless</t>
        </is>
      </c>
      <c r="G169" t="n">
        <v>149</v>
      </c>
      <c r="H169" t="inlineStr">
        <is>
          <t>Priceless</t>
        </is>
      </c>
      <c r="K169" t="n">
        <v>0</v>
      </c>
      <c r="M169" t="n">
        <v>28800</v>
      </c>
      <c r="N169" t="n">
        <v>28800</v>
      </c>
    </row>
    <row r="170">
      <c r="A170" t="n">
        <v>5455</v>
      </c>
      <c r="B170" s="27" t="n">
        <v>45799</v>
      </c>
      <c r="C170" t="n">
        <v>149</v>
      </c>
      <c r="D170" t="inlineStr">
        <is>
          <t>Priceless</t>
        </is>
      </c>
      <c r="G170" t="n">
        <v>143</v>
      </c>
      <c r="H170" t="inlineStr">
        <is>
          <t xml:space="preserve">Tempus Fugit  Ltda </t>
        </is>
      </c>
      <c r="K170" t="n">
        <v>0</v>
      </c>
      <c r="M170" t="n">
        <v>0</v>
      </c>
      <c r="N170" t="n">
        <v>13000</v>
      </c>
    </row>
    <row r="171">
      <c r="A171" t="n">
        <v>5426</v>
      </c>
      <c r="B171" s="27" t="n">
        <v>45798</v>
      </c>
      <c r="C171" t="n">
        <v>149</v>
      </c>
      <c r="D171" t="inlineStr">
        <is>
          <t>Priceless</t>
        </is>
      </c>
      <c r="G171" t="n">
        <v>143</v>
      </c>
      <c r="H171" t="inlineStr">
        <is>
          <t xml:space="preserve">Tempus Fugit  Ltda </t>
        </is>
      </c>
      <c r="K171" t="n">
        <v>0</v>
      </c>
      <c r="M171" t="n">
        <v>0</v>
      </c>
      <c r="N171" t="n">
        <v>8000</v>
      </c>
    </row>
    <row r="172">
      <c r="A172" t="n">
        <v>5405</v>
      </c>
      <c r="B172" s="27" t="n">
        <v>45797</v>
      </c>
      <c r="C172" t="n">
        <v>149</v>
      </c>
      <c r="D172" t="inlineStr">
        <is>
          <t>Priceless</t>
        </is>
      </c>
      <c r="G172" t="n">
        <v>149</v>
      </c>
      <c r="H172" t="inlineStr">
        <is>
          <t>Priceless</t>
        </is>
      </c>
      <c r="K172" t="n">
        <v>0</v>
      </c>
      <c r="M172" t="n">
        <v>46000</v>
      </c>
      <c r="N172" t="n">
        <v>46000</v>
      </c>
    </row>
    <row r="173">
      <c r="A173" t="n">
        <v>5399</v>
      </c>
      <c r="B173" s="27" t="n">
        <v>45797</v>
      </c>
      <c r="C173" t="n">
        <v>149</v>
      </c>
      <c r="D173" t="inlineStr">
        <is>
          <t>Priceless</t>
        </is>
      </c>
      <c r="G173" t="n">
        <v>143</v>
      </c>
      <c r="H173" t="inlineStr">
        <is>
          <t xml:space="preserve">Tempus Fugit  Ltda </t>
        </is>
      </c>
      <c r="K173" t="n">
        <v>0</v>
      </c>
      <c r="M173" t="n">
        <v>0</v>
      </c>
      <c r="N173" t="n">
        <v>23000</v>
      </c>
    </row>
    <row r="174">
      <c r="A174" t="n">
        <v>5392</v>
      </c>
      <c r="B174" s="27" t="n">
        <v>45797</v>
      </c>
      <c r="C174" t="n">
        <v>149</v>
      </c>
      <c r="D174" t="inlineStr">
        <is>
          <t>Priceless</t>
        </is>
      </c>
      <c r="G174" t="n">
        <v>114</v>
      </c>
      <c r="H174" t="inlineStr">
        <is>
          <t>Bar Brahma - Centro</t>
        </is>
      </c>
      <c r="K174" t="n">
        <v>0</v>
      </c>
      <c r="M174" t="n">
        <v>0</v>
      </c>
      <c r="N174" t="n">
        <v>17700</v>
      </c>
    </row>
    <row r="175">
      <c r="A175" t="n">
        <v>5385</v>
      </c>
      <c r="B175" s="27" t="n">
        <v>45797</v>
      </c>
      <c r="C175" t="n">
        <v>149</v>
      </c>
      <c r="D175" t="inlineStr">
        <is>
          <t>Priceless</t>
        </is>
      </c>
      <c r="G175" t="n">
        <v>149</v>
      </c>
      <c r="H175" t="inlineStr">
        <is>
          <t>Priceless</t>
        </is>
      </c>
      <c r="K175" t="n">
        <v>0</v>
      </c>
      <c r="M175" t="n">
        <v>17035</v>
      </c>
      <c r="N175" t="n">
        <v>17035</v>
      </c>
    </row>
    <row r="176">
      <c r="A176" t="n">
        <v>5351</v>
      </c>
      <c r="B176" s="27" t="n">
        <v>45796</v>
      </c>
      <c r="C176" t="n">
        <v>149</v>
      </c>
      <c r="D176" t="inlineStr">
        <is>
          <t>Priceless</t>
        </is>
      </c>
      <c r="G176" t="n">
        <v>149</v>
      </c>
      <c r="H176" t="inlineStr">
        <is>
          <t>Priceless</t>
        </is>
      </c>
      <c r="K176" t="n">
        <v>0</v>
      </c>
      <c r="M176" t="n">
        <v>19830</v>
      </c>
      <c r="N176" t="n">
        <v>19830</v>
      </c>
    </row>
    <row r="177">
      <c r="A177" t="n">
        <v>5352</v>
      </c>
      <c r="B177" s="27" t="n">
        <v>45796</v>
      </c>
      <c r="C177" t="n">
        <v>149</v>
      </c>
      <c r="D177" t="inlineStr">
        <is>
          <t>Priceless</t>
        </is>
      </c>
      <c r="G177" t="n">
        <v>149</v>
      </c>
      <c r="H177" t="inlineStr">
        <is>
          <t>Priceless</t>
        </is>
      </c>
      <c r="K177" t="n">
        <v>0</v>
      </c>
      <c r="M177" t="n">
        <v>19830</v>
      </c>
      <c r="N177" t="n">
        <v>19830</v>
      </c>
    </row>
    <row r="178">
      <c r="A178" t="n">
        <v>5366</v>
      </c>
      <c r="B178" s="27" t="n">
        <v>45796</v>
      </c>
      <c r="C178" t="n">
        <v>149</v>
      </c>
      <c r="D178" t="inlineStr">
        <is>
          <t>Priceless</t>
        </is>
      </c>
      <c r="G178" t="n">
        <v>143</v>
      </c>
      <c r="H178" t="inlineStr">
        <is>
          <t xml:space="preserve">Tempus Fugit  Ltda </t>
        </is>
      </c>
      <c r="K178" t="n">
        <v>0</v>
      </c>
      <c r="M178" t="n">
        <v>0</v>
      </c>
      <c r="N178" t="n">
        <v>20000</v>
      </c>
    </row>
    <row r="179">
      <c r="A179" t="n">
        <v>5353</v>
      </c>
      <c r="B179" s="27" t="n">
        <v>45796</v>
      </c>
      <c r="C179" t="n">
        <v>149</v>
      </c>
      <c r="D179" t="inlineStr">
        <is>
          <t>Priceless</t>
        </is>
      </c>
      <c r="G179" t="n">
        <v>148</v>
      </c>
      <c r="H179" t="inlineStr">
        <is>
          <t>Bar Brahma - Granja</t>
        </is>
      </c>
      <c r="K179" t="n">
        <v>0</v>
      </c>
      <c r="M179" t="n">
        <v>0</v>
      </c>
      <c r="N179" t="n">
        <v>23810</v>
      </c>
    </row>
    <row r="180">
      <c r="A180" t="n">
        <v>5339</v>
      </c>
      <c r="B180" s="27" t="n">
        <v>45793</v>
      </c>
      <c r="C180" t="n">
        <v>149</v>
      </c>
      <c r="D180" t="inlineStr">
        <is>
          <t>Priceless</t>
        </is>
      </c>
      <c r="G180" t="n">
        <v>143</v>
      </c>
      <c r="H180" t="inlineStr">
        <is>
          <t xml:space="preserve">Tempus Fugit  Ltda </t>
        </is>
      </c>
      <c r="K180" t="n">
        <v>0</v>
      </c>
      <c r="M180" t="n">
        <v>0</v>
      </c>
      <c r="N180" t="n">
        <v>9000</v>
      </c>
    </row>
    <row r="181">
      <c r="A181" t="n">
        <v>5251</v>
      </c>
      <c r="B181" s="27" t="n">
        <v>45791</v>
      </c>
      <c r="C181" t="n">
        <v>149</v>
      </c>
      <c r="D181" t="inlineStr">
        <is>
          <t>Priceless</t>
        </is>
      </c>
      <c r="G181" t="n">
        <v>143</v>
      </c>
      <c r="H181" t="inlineStr">
        <is>
          <t xml:space="preserve">Tempus Fugit  Ltda </t>
        </is>
      </c>
      <c r="K181" t="n">
        <v>0</v>
      </c>
      <c r="M181" t="n">
        <v>0</v>
      </c>
      <c r="N181" t="n">
        <v>10000</v>
      </c>
    </row>
    <row r="182">
      <c r="A182" t="n">
        <v>5232</v>
      </c>
      <c r="B182" s="27" t="n">
        <v>45789</v>
      </c>
      <c r="C182" t="n">
        <v>149</v>
      </c>
      <c r="D182" t="inlineStr">
        <is>
          <t>Priceless</t>
        </is>
      </c>
      <c r="G182" t="n">
        <v>143</v>
      </c>
      <c r="H182" t="inlineStr">
        <is>
          <t xml:space="preserve">Tempus Fugit  Ltda </t>
        </is>
      </c>
      <c r="K182" t="n">
        <v>0</v>
      </c>
      <c r="M182" t="n">
        <v>0</v>
      </c>
      <c r="N182" t="n">
        <v>14000</v>
      </c>
    </row>
    <row r="183">
      <c r="A183" t="n">
        <v>5402</v>
      </c>
      <c r="B183" s="27" t="n">
        <v>45789</v>
      </c>
      <c r="C183" t="n">
        <v>149</v>
      </c>
      <c r="D183" t="inlineStr">
        <is>
          <t>Priceless</t>
        </is>
      </c>
      <c r="G183" t="n">
        <v>149</v>
      </c>
      <c r="H183" t="inlineStr">
        <is>
          <t>Priceless</t>
        </is>
      </c>
      <c r="K183" t="n">
        <v>0</v>
      </c>
      <c r="M183" t="n">
        <v>7000</v>
      </c>
      <c r="N183" t="n">
        <v>7000</v>
      </c>
    </row>
    <row r="184">
      <c r="A184" t="n">
        <v>5223</v>
      </c>
      <c r="B184" s="27" t="n">
        <v>45786</v>
      </c>
      <c r="C184" t="n">
        <v>149</v>
      </c>
      <c r="D184" t="inlineStr">
        <is>
          <t>Priceless</t>
        </is>
      </c>
      <c r="G184" t="n">
        <v>143</v>
      </c>
      <c r="H184" t="inlineStr">
        <is>
          <t xml:space="preserve">Tempus Fugit  Ltda </t>
        </is>
      </c>
      <c r="K184" t="n">
        <v>0</v>
      </c>
      <c r="M184" t="n">
        <v>0</v>
      </c>
      <c r="N184" t="n">
        <v>105000</v>
      </c>
    </row>
    <row r="185">
      <c r="A185" t="n">
        <v>5200</v>
      </c>
      <c r="B185" s="27" t="n">
        <v>45784</v>
      </c>
      <c r="C185" t="n">
        <v>149</v>
      </c>
      <c r="D185" t="inlineStr">
        <is>
          <t>Priceless</t>
        </is>
      </c>
      <c r="G185" t="n">
        <v>143</v>
      </c>
      <c r="H185" t="inlineStr">
        <is>
          <t xml:space="preserve">Tempus Fugit  Ltda </t>
        </is>
      </c>
      <c r="K185" t="n">
        <v>0</v>
      </c>
      <c r="M185" t="n">
        <v>0</v>
      </c>
      <c r="N185" t="n">
        <v>10000</v>
      </c>
    </row>
    <row r="186">
      <c r="A186" t="n">
        <v>5153</v>
      </c>
      <c r="B186" s="27" t="n">
        <v>45782</v>
      </c>
      <c r="C186" t="n">
        <v>149</v>
      </c>
      <c r="D186" t="inlineStr">
        <is>
          <t>Priceless</t>
        </is>
      </c>
      <c r="G186" t="n">
        <v>149</v>
      </c>
      <c r="H186" t="inlineStr">
        <is>
          <t>Priceless</t>
        </is>
      </c>
      <c r="K186" t="n">
        <v>0</v>
      </c>
      <c r="M186" t="n">
        <v>4895</v>
      </c>
      <c r="N186" t="n">
        <v>4895</v>
      </c>
    </row>
    <row r="187">
      <c r="A187" t="n">
        <v>5155</v>
      </c>
      <c r="B187" s="27" t="n">
        <v>45782</v>
      </c>
      <c r="C187" t="n">
        <v>149</v>
      </c>
      <c r="D187" t="inlineStr">
        <is>
          <t>Priceless</t>
        </is>
      </c>
      <c r="G187" t="n">
        <v>114</v>
      </c>
      <c r="H187" t="inlineStr">
        <is>
          <t>Bar Brahma - Centro</t>
        </is>
      </c>
      <c r="K187" t="n">
        <v>0</v>
      </c>
      <c r="M187" t="n">
        <v>0</v>
      </c>
      <c r="N187" t="n">
        <v>5430</v>
      </c>
    </row>
    <row r="188">
      <c r="A188" t="n">
        <v>5083</v>
      </c>
      <c r="B188" s="27" t="n">
        <v>45775</v>
      </c>
      <c r="C188" t="n">
        <v>149</v>
      </c>
      <c r="D188" t="inlineStr">
        <is>
          <t>Priceless</t>
        </is>
      </c>
      <c r="G188" t="n">
        <v>114</v>
      </c>
      <c r="H188" t="inlineStr">
        <is>
          <t>Bar Brahma - Centro</t>
        </is>
      </c>
      <c r="K188" t="n">
        <v>0</v>
      </c>
      <c r="M188" t="n">
        <v>0</v>
      </c>
      <c r="N188" t="n">
        <v>32000</v>
      </c>
    </row>
    <row r="189">
      <c r="A189" t="n">
        <v>5444</v>
      </c>
      <c r="B189" s="27" t="n">
        <v>45775</v>
      </c>
      <c r="C189" t="n">
        <v>149</v>
      </c>
      <c r="D189" t="inlineStr">
        <is>
          <t>Priceless</t>
        </is>
      </c>
      <c r="G189" t="n">
        <v>149</v>
      </c>
      <c r="H189" t="inlineStr">
        <is>
          <t>Priceless</t>
        </is>
      </c>
      <c r="K189" t="n">
        <v>0</v>
      </c>
      <c r="M189" t="n">
        <v>10000</v>
      </c>
      <c r="N189" t="n">
        <v>10000</v>
      </c>
    </row>
    <row r="190">
      <c r="A190" t="n">
        <v>5082</v>
      </c>
      <c r="B190" s="27" t="n">
        <v>45775</v>
      </c>
      <c r="C190" t="n">
        <v>149</v>
      </c>
      <c r="D190" t="inlineStr">
        <is>
          <t>Priceless</t>
        </is>
      </c>
      <c r="G190" t="n">
        <v>143</v>
      </c>
      <c r="H190" t="inlineStr">
        <is>
          <t xml:space="preserve">Tempus Fugit  Ltda </t>
        </is>
      </c>
      <c r="K190" t="n">
        <v>0</v>
      </c>
      <c r="M190" t="n">
        <v>0</v>
      </c>
      <c r="N190" t="n">
        <v>10000</v>
      </c>
    </row>
    <row r="191">
      <c r="A191" t="n">
        <v>5089</v>
      </c>
      <c r="B191" s="27" t="n">
        <v>45775</v>
      </c>
      <c r="C191" t="n">
        <v>149</v>
      </c>
      <c r="D191" t="inlineStr">
        <is>
          <t>Priceless</t>
        </is>
      </c>
      <c r="G191" t="n">
        <v>143</v>
      </c>
      <c r="H191" t="inlineStr">
        <is>
          <t xml:space="preserve">Tempus Fugit  Ltda </t>
        </is>
      </c>
      <c r="K191" t="n">
        <v>0</v>
      </c>
      <c r="M191" t="n">
        <v>0</v>
      </c>
      <c r="N191" t="n">
        <v>59000</v>
      </c>
    </row>
    <row r="192">
      <c r="A192" t="n">
        <v>5078</v>
      </c>
      <c r="B192" s="27" t="n">
        <v>45775</v>
      </c>
      <c r="C192" t="n">
        <v>149</v>
      </c>
      <c r="D192" t="inlineStr">
        <is>
          <t>Priceless</t>
        </is>
      </c>
      <c r="G192" t="n">
        <v>127</v>
      </c>
      <c r="H192" t="inlineStr">
        <is>
          <t>Escritório Fabrica de Bares</t>
        </is>
      </c>
      <c r="K192" t="n">
        <v>0</v>
      </c>
      <c r="M192" t="n">
        <v>0</v>
      </c>
      <c r="N192" t="n">
        <v>5420</v>
      </c>
    </row>
    <row r="193">
      <c r="A193" t="n">
        <v>5073</v>
      </c>
      <c r="B193" s="27" t="n">
        <v>45772</v>
      </c>
      <c r="C193" t="n">
        <v>149</v>
      </c>
      <c r="D193" t="inlineStr">
        <is>
          <t>Priceless</t>
        </is>
      </c>
      <c r="G193" t="n">
        <v>143</v>
      </c>
      <c r="H193" t="inlineStr">
        <is>
          <t xml:space="preserve">Tempus Fugit  Ltda </t>
        </is>
      </c>
      <c r="K193" t="n">
        <v>0</v>
      </c>
      <c r="M193" t="n">
        <v>0</v>
      </c>
      <c r="N193" t="n">
        <v>15000</v>
      </c>
    </row>
    <row r="194">
      <c r="A194" t="n">
        <v>5006</v>
      </c>
      <c r="B194" s="27" t="n">
        <v>45769</v>
      </c>
      <c r="C194" t="n">
        <v>149</v>
      </c>
      <c r="D194" t="inlineStr">
        <is>
          <t>Priceless</t>
        </is>
      </c>
      <c r="G194" t="n">
        <v>143</v>
      </c>
      <c r="H194" t="inlineStr">
        <is>
          <t xml:space="preserve">Tempus Fugit  Ltda </t>
        </is>
      </c>
      <c r="K194" t="n">
        <v>0</v>
      </c>
      <c r="M194" t="n">
        <v>0</v>
      </c>
      <c r="N194" t="n">
        <v>22000</v>
      </c>
    </row>
    <row r="195">
      <c r="A195" t="n">
        <v>5003</v>
      </c>
      <c r="B195" s="27" t="n">
        <v>45769</v>
      </c>
      <c r="C195" t="n">
        <v>149</v>
      </c>
      <c r="D195" t="inlineStr">
        <is>
          <t>Priceless</t>
        </is>
      </c>
      <c r="G195" t="n">
        <v>149</v>
      </c>
      <c r="H195" t="inlineStr">
        <is>
          <t>Priceless</t>
        </is>
      </c>
      <c r="K195" t="n">
        <v>0</v>
      </c>
      <c r="M195" t="n">
        <v>5420</v>
      </c>
      <c r="N195" t="n">
        <v>5420</v>
      </c>
    </row>
    <row r="196">
      <c r="A196" t="n">
        <v>5443</v>
      </c>
      <c r="B196" s="27" t="n">
        <v>45763</v>
      </c>
      <c r="C196" t="n">
        <v>149</v>
      </c>
      <c r="D196" t="inlineStr">
        <is>
          <t>Priceless</t>
        </is>
      </c>
      <c r="G196" t="n">
        <v>149</v>
      </c>
      <c r="H196" t="inlineStr">
        <is>
          <t>Priceless</t>
        </is>
      </c>
      <c r="K196" t="n">
        <v>0</v>
      </c>
      <c r="M196" t="n">
        <v>11500</v>
      </c>
      <c r="N196" t="n">
        <v>11500</v>
      </c>
    </row>
    <row r="197">
      <c r="A197" t="n">
        <v>4916</v>
      </c>
      <c r="B197" s="27" t="n">
        <v>45761</v>
      </c>
      <c r="C197" t="n">
        <v>149</v>
      </c>
      <c r="D197" t="inlineStr">
        <is>
          <t>Priceless</t>
        </is>
      </c>
      <c r="G197" t="n">
        <v>143</v>
      </c>
      <c r="H197" t="inlineStr">
        <is>
          <t xml:space="preserve">Tempus Fugit  Ltda </t>
        </is>
      </c>
      <c r="K197" t="n">
        <v>0</v>
      </c>
      <c r="M197" t="n">
        <v>0</v>
      </c>
      <c r="N197" t="n">
        <v>7000</v>
      </c>
    </row>
    <row r="198">
      <c r="A198" t="n">
        <v>5442</v>
      </c>
      <c r="B198" s="27" t="n">
        <v>45761</v>
      </c>
      <c r="C198" t="n">
        <v>149</v>
      </c>
      <c r="D198" t="inlineStr">
        <is>
          <t>Priceless</t>
        </is>
      </c>
      <c r="G198" t="n">
        <v>149</v>
      </c>
      <c r="H198" t="inlineStr">
        <is>
          <t>Priceless</t>
        </is>
      </c>
      <c r="K198" t="n">
        <v>0</v>
      </c>
      <c r="M198" t="n">
        <v>1000</v>
      </c>
      <c r="N198" t="n">
        <v>1000</v>
      </c>
    </row>
    <row r="199">
      <c r="A199" t="n">
        <v>4843</v>
      </c>
      <c r="B199" s="27" t="n">
        <v>45754</v>
      </c>
      <c r="C199" t="n">
        <v>149</v>
      </c>
      <c r="D199" t="inlineStr">
        <is>
          <t>Priceless</t>
        </is>
      </c>
      <c r="G199" t="n">
        <v>143</v>
      </c>
      <c r="H199" t="inlineStr">
        <is>
          <t xml:space="preserve">Tempus Fugit  Ltda </t>
        </is>
      </c>
      <c r="K199" t="n">
        <v>0</v>
      </c>
      <c r="L199" t="inlineStr">
        <is>
          <t>MUTUO</t>
        </is>
      </c>
      <c r="M199" t="n">
        <v>0</v>
      </c>
      <c r="N199" t="n">
        <v>2300</v>
      </c>
    </row>
    <row r="200">
      <c r="A200" t="n">
        <v>5441</v>
      </c>
      <c r="B200" s="27" t="n">
        <v>45754</v>
      </c>
      <c r="C200" t="n">
        <v>149</v>
      </c>
      <c r="D200" t="inlineStr">
        <is>
          <t>Priceless</t>
        </is>
      </c>
      <c r="G200" t="n">
        <v>149</v>
      </c>
      <c r="H200" t="inlineStr">
        <is>
          <t>Priceless</t>
        </is>
      </c>
      <c r="K200" t="n">
        <v>0</v>
      </c>
      <c r="L200" t="inlineStr">
        <is>
          <t>Mútuo (João)</t>
        </is>
      </c>
      <c r="M200" t="n">
        <v>17000</v>
      </c>
      <c r="N200" t="n">
        <v>17000</v>
      </c>
    </row>
    <row r="201">
      <c r="A201" t="n">
        <v>4818</v>
      </c>
      <c r="B201" s="27" t="n">
        <v>45751</v>
      </c>
      <c r="C201" t="n">
        <v>149</v>
      </c>
      <c r="D201" t="inlineStr">
        <is>
          <t>Priceless</t>
        </is>
      </c>
      <c r="G201" t="n">
        <v>143</v>
      </c>
      <c r="H201" t="inlineStr">
        <is>
          <t xml:space="preserve">Tempus Fugit  Ltda </t>
        </is>
      </c>
      <c r="K201" t="n">
        <v>0</v>
      </c>
      <c r="L201" t="inlineStr">
        <is>
          <t>MUTUO</t>
        </is>
      </c>
      <c r="M201" t="n">
        <v>0</v>
      </c>
      <c r="N201" t="n">
        <v>25700</v>
      </c>
    </row>
    <row r="202">
      <c r="A202" t="n">
        <v>5682</v>
      </c>
      <c r="B202" s="27" t="n">
        <v>45750</v>
      </c>
      <c r="C202" t="n">
        <v>149</v>
      </c>
      <c r="D202" t="inlineStr">
        <is>
          <t>Priceless</t>
        </is>
      </c>
      <c r="G202" t="n">
        <v>143</v>
      </c>
      <c r="H202" t="inlineStr">
        <is>
          <t xml:space="preserve">Tempus Fugit  Ltda </t>
        </is>
      </c>
      <c r="K202" t="n">
        <v>0</v>
      </c>
      <c r="M202" t="n">
        <v>0</v>
      </c>
      <c r="N202" t="n">
        <v>29600</v>
      </c>
    </row>
    <row r="203">
      <c r="A203" t="n">
        <v>4530</v>
      </c>
      <c r="B203" s="27" t="n">
        <v>45747</v>
      </c>
      <c r="C203" t="n">
        <v>149</v>
      </c>
      <c r="D203" t="inlineStr">
        <is>
          <t>Priceless</t>
        </is>
      </c>
      <c r="G203" t="n">
        <v>143</v>
      </c>
      <c r="H203" t="inlineStr">
        <is>
          <t xml:space="preserve">Tempus Fugit  Ltda </t>
        </is>
      </c>
      <c r="K203" t="n">
        <v>0</v>
      </c>
      <c r="L203" t="inlineStr">
        <is>
          <t>MUTUO</t>
        </is>
      </c>
      <c r="M203" t="n">
        <v>0</v>
      </c>
      <c r="N203" t="n">
        <v>34700</v>
      </c>
    </row>
    <row r="204">
      <c r="A204" t="n">
        <v>4518</v>
      </c>
      <c r="B204" s="27" t="n">
        <v>45744</v>
      </c>
      <c r="C204" t="n">
        <v>149</v>
      </c>
      <c r="D204" t="inlineStr">
        <is>
          <t>Priceless</t>
        </is>
      </c>
      <c r="G204" t="n">
        <v>143</v>
      </c>
      <c r="H204" t="inlineStr">
        <is>
          <t xml:space="preserve">Tempus Fugit  Ltda </t>
        </is>
      </c>
      <c r="K204" t="n">
        <v>0</v>
      </c>
      <c r="L204" t="inlineStr">
        <is>
          <t>MUTUO</t>
        </is>
      </c>
      <c r="M204" t="n">
        <v>0</v>
      </c>
      <c r="N204" t="n">
        <v>20500</v>
      </c>
    </row>
    <row r="205">
      <c r="A205" t="n">
        <v>4514</v>
      </c>
      <c r="B205" s="27" t="n">
        <v>45743</v>
      </c>
      <c r="C205" t="n">
        <v>149</v>
      </c>
      <c r="D205" t="inlineStr">
        <is>
          <t>Priceless</t>
        </is>
      </c>
      <c r="G205" t="n">
        <v>143</v>
      </c>
      <c r="H205" t="inlineStr">
        <is>
          <t xml:space="preserve">Tempus Fugit  Ltda </t>
        </is>
      </c>
      <c r="K205" t="n">
        <v>0</v>
      </c>
      <c r="L205" t="inlineStr">
        <is>
          <t>MUTUO</t>
        </is>
      </c>
      <c r="M205" t="n">
        <v>0</v>
      </c>
      <c r="N205" t="n">
        <v>5300</v>
      </c>
    </row>
    <row r="206">
      <c r="A206" t="n">
        <v>4505</v>
      </c>
      <c r="B206" s="27" t="n">
        <v>45742</v>
      </c>
      <c r="C206" t="n">
        <v>149</v>
      </c>
      <c r="D206" t="inlineStr">
        <is>
          <t>Priceless</t>
        </is>
      </c>
      <c r="G206" t="n">
        <v>143</v>
      </c>
      <c r="H206" t="inlineStr">
        <is>
          <t xml:space="preserve">Tempus Fugit  Ltda </t>
        </is>
      </c>
      <c r="K206" t="n">
        <v>0</v>
      </c>
      <c r="L206" t="inlineStr">
        <is>
          <t>MUTUO</t>
        </is>
      </c>
      <c r="M206" t="n">
        <v>0</v>
      </c>
      <c r="N206" t="n">
        <v>24000</v>
      </c>
    </row>
    <row r="207">
      <c r="A207" t="n">
        <v>4484</v>
      </c>
      <c r="B207" s="27" t="n">
        <v>45740</v>
      </c>
      <c r="C207" t="n">
        <v>149</v>
      </c>
      <c r="D207" t="inlineStr">
        <is>
          <t>Priceless</t>
        </is>
      </c>
      <c r="G207" t="n">
        <v>143</v>
      </c>
      <c r="H207" t="inlineStr">
        <is>
          <t xml:space="preserve">Tempus Fugit  Ltda </t>
        </is>
      </c>
      <c r="K207" t="n">
        <v>0</v>
      </c>
      <c r="L207" t="inlineStr">
        <is>
          <t>MUTUO</t>
        </is>
      </c>
      <c r="M207" t="n">
        <v>0</v>
      </c>
      <c r="N207" t="n">
        <v>12700</v>
      </c>
    </row>
    <row r="208">
      <c r="A208" t="n">
        <v>4428</v>
      </c>
      <c r="B208" s="27" t="n">
        <v>45736</v>
      </c>
      <c r="C208" t="n">
        <v>149</v>
      </c>
      <c r="D208" t="inlineStr">
        <is>
          <t>Priceless</t>
        </is>
      </c>
      <c r="G208" t="n">
        <v>143</v>
      </c>
      <c r="H208" t="inlineStr">
        <is>
          <t xml:space="preserve">Tempus Fugit  Ltda </t>
        </is>
      </c>
      <c r="K208" t="n">
        <v>0</v>
      </c>
      <c r="M208" t="n">
        <v>0</v>
      </c>
      <c r="N208" t="n">
        <v>10000</v>
      </c>
    </row>
    <row r="209">
      <c r="A209" t="n">
        <v>5693</v>
      </c>
      <c r="B209" s="27" t="n">
        <v>45736</v>
      </c>
      <c r="C209" t="n">
        <v>149</v>
      </c>
      <c r="D209" t="inlineStr">
        <is>
          <t>Priceless</t>
        </is>
      </c>
      <c r="G209" t="n">
        <v>149</v>
      </c>
      <c r="H209" t="inlineStr">
        <is>
          <t>Priceless</t>
        </is>
      </c>
      <c r="K209" t="n">
        <v>0</v>
      </c>
      <c r="M209" t="n">
        <v>2550</v>
      </c>
      <c r="N209" t="n">
        <v>2550</v>
      </c>
    </row>
    <row r="210">
      <c r="A210" t="n">
        <v>4401</v>
      </c>
      <c r="B210" s="27" t="n">
        <v>45736</v>
      </c>
      <c r="C210" t="n">
        <v>149</v>
      </c>
      <c r="D210" t="inlineStr">
        <is>
          <t>Priceless</t>
        </is>
      </c>
      <c r="G210" t="n">
        <v>143</v>
      </c>
      <c r="H210" t="inlineStr">
        <is>
          <t xml:space="preserve">Tempus Fugit  Ltda </t>
        </is>
      </c>
      <c r="K210" t="n">
        <v>0</v>
      </c>
      <c r="M210" t="n">
        <v>0</v>
      </c>
      <c r="N210" t="n">
        <v>4000</v>
      </c>
    </row>
    <row r="211">
      <c r="A211" t="n">
        <v>4359</v>
      </c>
      <c r="B211" s="27" t="n">
        <v>45733</v>
      </c>
      <c r="C211" t="n">
        <v>149</v>
      </c>
      <c r="D211" t="inlineStr">
        <is>
          <t>Priceless</t>
        </is>
      </c>
      <c r="G211" t="n">
        <v>143</v>
      </c>
      <c r="H211" t="inlineStr">
        <is>
          <t xml:space="preserve">Tempus Fugit  Ltda </t>
        </is>
      </c>
      <c r="K211" t="n">
        <v>0</v>
      </c>
      <c r="M211" t="n">
        <v>0</v>
      </c>
      <c r="N211" t="n">
        <v>19000</v>
      </c>
    </row>
    <row r="212">
      <c r="A212" t="n">
        <v>4308</v>
      </c>
      <c r="B212" s="27" t="n">
        <v>45729</v>
      </c>
      <c r="C212" t="n">
        <v>149</v>
      </c>
      <c r="D212" t="inlineStr">
        <is>
          <t>Priceless</t>
        </is>
      </c>
      <c r="G212" t="n">
        <v>143</v>
      </c>
      <c r="H212" t="inlineStr">
        <is>
          <t xml:space="preserve">Tempus Fugit  Ltda </t>
        </is>
      </c>
      <c r="K212" t="n">
        <v>0</v>
      </c>
      <c r="M212" t="n">
        <v>0</v>
      </c>
      <c r="N212" t="n">
        <v>32000</v>
      </c>
    </row>
    <row r="213">
      <c r="A213" t="n">
        <v>4184</v>
      </c>
      <c r="B213" s="27" t="n">
        <v>45723</v>
      </c>
      <c r="C213" t="n">
        <v>149</v>
      </c>
      <c r="D213" t="inlineStr">
        <is>
          <t>Priceless</t>
        </is>
      </c>
      <c r="G213" t="n">
        <v>115</v>
      </c>
      <c r="H213" t="inlineStr">
        <is>
          <t>Riviera Bar</t>
        </is>
      </c>
      <c r="K213" t="n">
        <v>0</v>
      </c>
      <c r="M213" t="n">
        <v>0</v>
      </c>
      <c r="N213" t="n">
        <v>6082</v>
      </c>
    </row>
    <row r="214">
      <c r="A214" t="n">
        <v>4181</v>
      </c>
      <c r="B214" s="27" t="n">
        <v>45723</v>
      </c>
      <c r="C214" t="n">
        <v>149</v>
      </c>
      <c r="D214" t="inlineStr">
        <is>
          <t>Priceless</t>
        </is>
      </c>
      <c r="G214" t="n">
        <v>104</v>
      </c>
      <c r="H214" t="inlineStr">
        <is>
          <t>Orfeu</t>
        </is>
      </c>
      <c r="K214" t="n">
        <v>0</v>
      </c>
      <c r="M214" t="n">
        <v>0</v>
      </c>
      <c r="N214" t="n">
        <v>5775</v>
      </c>
    </row>
    <row r="215">
      <c r="A215" t="n">
        <v>4126</v>
      </c>
      <c r="B215" s="27" t="n">
        <v>45721</v>
      </c>
      <c r="C215" t="n">
        <v>149</v>
      </c>
      <c r="D215" t="inlineStr">
        <is>
          <t>Priceless</t>
        </is>
      </c>
      <c r="G215" t="n">
        <v>149</v>
      </c>
      <c r="H215" t="inlineStr">
        <is>
          <t>Priceless</t>
        </is>
      </c>
      <c r="K215" t="n">
        <v>0</v>
      </c>
      <c r="M215" t="n">
        <v>3790</v>
      </c>
      <c r="N215" t="n">
        <v>3790</v>
      </c>
    </row>
    <row r="216">
      <c r="A216" t="n">
        <v>4093</v>
      </c>
      <c r="B216" s="27" t="n">
        <v>45716</v>
      </c>
      <c r="C216" t="n">
        <v>149</v>
      </c>
      <c r="D216" t="inlineStr">
        <is>
          <t>Priceless</t>
        </is>
      </c>
      <c r="G216" t="n">
        <v>143</v>
      </c>
      <c r="H216" t="inlineStr">
        <is>
          <t xml:space="preserve">Tempus Fugit  Ltda </t>
        </is>
      </c>
      <c r="K216" t="n">
        <v>0</v>
      </c>
      <c r="M216" t="n">
        <v>0</v>
      </c>
      <c r="N216" t="n">
        <v>40200</v>
      </c>
    </row>
    <row r="217">
      <c r="A217" t="n">
        <v>4076</v>
      </c>
      <c r="B217" s="27" t="n">
        <v>45715</v>
      </c>
      <c r="C217" t="n">
        <v>149</v>
      </c>
      <c r="D217" t="inlineStr">
        <is>
          <t>Priceless</t>
        </is>
      </c>
      <c r="G217" t="n">
        <v>149</v>
      </c>
      <c r="H217" t="inlineStr">
        <is>
          <t>Priceless</t>
        </is>
      </c>
      <c r="K217" t="n">
        <v>0</v>
      </c>
      <c r="M217" t="n">
        <v>10272</v>
      </c>
      <c r="N217" t="n">
        <v>10272</v>
      </c>
    </row>
    <row r="218">
      <c r="A218" t="n">
        <v>4041</v>
      </c>
      <c r="B218" s="27" t="n">
        <v>45713</v>
      </c>
      <c r="C218" t="n">
        <v>149</v>
      </c>
      <c r="D218" t="inlineStr">
        <is>
          <t>Priceless</t>
        </is>
      </c>
      <c r="G218" t="n">
        <v>143</v>
      </c>
      <c r="H218" t="inlineStr">
        <is>
          <t xml:space="preserve">Tempus Fugit  Ltda </t>
        </is>
      </c>
      <c r="K218" t="n">
        <v>0</v>
      </c>
      <c r="M218" t="n">
        <v>0</v>
      </c>
      <c r="N218" t="n">
        <v>60000</v>
      </c>
    </row>
    <row r="219">
      <c r="A219" t="n">
        <v>3954</v>
      </c>
      <c r="B219" s="27" t="n">
        <v>45713</v>
      </c>
      <c r="C219" t="n">
        <v>149</v>
      </c>
      <c r="D219" t="inlineStr">
        <is>
          <t>Priceless</t>
        </is>
      </c>
      <c r="G219" t="n">
        <v>143</v>
      </c>
      <c r="H219" t="inlineStr">
        <is>
          <t xml:space="preserve">Tempus Fugit  Ltda </t>
        </is>
      </c>
      <c r="K219" t="n">
        <v>0</v>
      </c>
      <c r="M219" t="n">
        <v>0</v>
      </c>
      <c r="N219" t="n">
        <v>30000</v>
      </c>
    </row>
    <row r="220">
      <c r="A220" t="n">
        <v>3925</v>
      </c>
      <c r="B220" s="27" t="n">
        <v>45709</v>
      </c>
      <c r="C220" t="n">
        <v>149</v>
      </c>
      <c r="D220" t="inlineStr">
        <is>
          <t>Priceless</t>
        </is>
      </c>
      <c r="G220" t="n">
        <v>143</v>
      </c>
      <c r="H220" t="inlineStr">
        <is>
          <t xml:space="preserve">Tempus Fugit  Ltda </t>
        </is>
      </c>
      <c r="K220" t="n">
        <v>0</v>
      </c>
      <c r="M220" t="n">
        <v>0</v>
      </c>
      <c r="N220" t="n">
        <v>100000</v>
      </c>
    </row>
    <row r="221">
      <c r="A221" t="n">
        <v>3879</v>
      </c>
      <c r="B221" s="27" t="n">
        <v>45708</v>
      </c>
      <c r="C221" t="n">
        <v>149</v>
      </c>
      <c r="D221" t="inlineStr">
        <is>
          <t>Priceless</t>
        </is>
      </c>
      <c r="G221" t="n">
        <v>143</v>
      </c>
      <c r="H221" t="inlineStr">
        <is>
          <t xml:space="preserve">Tempus Fugit  Ltda </t>
        </is>
      </c>
      <c r="K221" t="n">
        <v>0</v>
      </c>
      <c r="M221" t="n">
        <v>0</v>
      </c>
      <c r="N221" t="n">
        <v>11000</v>
      </c>
    </row>
    <row r="222">
      <c r="A222" t="n">
        <v>3838</v>
      </c>
      <c r="B222" s="27" t="n">
        <v>45707</v>
      </c>
      <c r="C222" t="n">
        <v>149</v>
      </c>
      <c r="D222" t="inlineStr">
        <is>
          <t>Priceless</t>
        </is>
      </c>
      <c r="G222" t="n">
        <v>115</v>
      </c>
      <c r="H222" t="inlineStr">
        <is>
          <t>Riviera Bar</t>
        </is>
      </c>
      <c r="K222" t="n">
        <v>0</v>
      </c>
      <c r="M222" t="n">
        <v>0</v>
      </c>
      <c r="N222" t="n">
        <v>51612</v>
      </c>
    </row>
    <row r="223">
      <c r="A223" t="n">
        <v>3834</v>
      </c>
      <c r="B223" s="27" t="n">
        <v>45707</v>
      </c>
      <c r="C223" t="n">
        <v>149</v>
      </c>
      <c r="D223" t="inlineStr">
        <is>
          <t>Priceless</t>
        </is>
      </c>
      <c r="G223" t="n">
        <v>127</v>
      </c>
      <c r="H223" t="inlineStr">
        <is>
          <t>Escritório Fabrica de Bares</t>
        </is>
      </c>
      <c r="K223" t="n">
        <v>0</v>
      </c>
      <c r="M223" t="n">
        <v>0</v>
      </c>
      <c r="N223" t="n">
        <v>5895</v>
      </c>
    </row>
    <row r="224">
      <c r="A224" t="n">
        <v>3800</v>
      </c>
      <c r="B224" s="27" t="n">
        <v>45706</v>
      </c>
      <c r="C224" t="n">
        <v>149</v>
      </c>
      <c r="D224" t="inlineStr">
        <is>
          <t>Priceless</t>
        </is>
      </c>
      <c r="G224" t="n">
        <v>143</v>
      </c>
      <c r="H224" t="inlineStr">
        <is>
          <t xml:space="preserve">Tempus Fugit  Ltda </t>
        </is>
      </c>
      <c r="K224" t="n">
        <v>0</v>
      </c>
      <c r="M224" t="n">
        <v>0</v>
      </c>
      <c r="N224" t="n">
        <v>72000</v>
      </c>
    </row>
    <row r="225">
      <c r="A225" t="n">
        <v>3787</v>
      </c>
      <c r="B225" s="27" t="n">
        <v>45705</v>
      </c>
      <c r="C225" t="n">
        <v>149</v>
      </c>
      <c r="D225" t="inlineStr">
        <is>
          <t>Priceless</t>
        </is>
      </c>
      <c r="G225" t="n">
        <v>143</v>
      </c>
      <c r="H225" t="inlineStr">
        <is>
          <t xml:space="preserve">Tempus Fugit  Ltda </t>
        </is>
      </c>
      <c r="K225" t="n">
        <v>0</v>
      </c>
      <c r="M225" t="n">
        <v>0</v>
      </c>
      <c r="N225" t="n">
        <v>10000</v>
      </c>
    </row>
    <row r="226">
      <c r="A226" t="n">
        <v>3786</v>
      </c>
      <c r="B226" s="27" t="n">
        <v>45705</v>
      </c>
      <c r="C226" t="n">
        <v>149</v>
      </c>
      <c r="D226" t="inlineStr">
        <is>
          <t>Priceless</t>
        </is>
      </c>
      <c r="G226" t="n">
        <v>149</v>
      </c>
      <c r="H226" t="inlineStr">
        <is>
          <t>Priceless</t>
        </is>
      </c>
      <c r="K226" t="n">
        <v>0</v>
      </c>
      <c r="M226" t="n">
        <v>49409</v>
      </c>
      <c r="N226" t="n">
        <v>49409</v>
      </c>
    </row>
    <row r="227">
      <c r="A227" t="n">
        <v>3756</v>
      </c>
      <c r="B227" s="27" t="n">
        <v>45702</v>
      </c>
      <c r="C227" t="n">
        <v>149</v>
      </c>
      <c r="D227" t="inlineStr">
        <is>
          <t>Priceless</t>
        </is>
      </c>
      <c r="G227" t="n">
        <v>143</v>
      </c>
      <c r="H227" t="inlineStr">
        <is>
          <t xml:space="preserve">Tempus Fugit  Ltda </t>
        </is>
      </c>
      <c r="K227" t="n">
        <v>0</v>
      </c>
      <c r="M227" t="n">
        <v>0</v>
      </c>
      <c r="N227" t="n">
        <v>227000</v>
      </c>
    </row>
    <row r="228">
      <c r="A228" t="n">
        <v>3745</v>
      </c>
      <c r="B228" s="27" t="n">
        <v>45701</v>
      </c>
      <c r="C228" t="n">
        <v>149</v>
      </c>
      <c r="D228" t="inlineStr">
        <is>
          <t>Priceless</t>
        </is>
      </c>
      <c r="G228" t="n">
        <v>143</v>
      </c>
      <c r="H228" t="inlineStr">
        <is>
          <t xml:space="preserve">Tempus Fugit  Ltda </t>
        </is>
      </c>
      <c r="K228" t="n">
        <v>0</v>
      </c>
      <c r="M228" t="n">
        <v>0</v>
      </c>
      <c r="N228" t="n">
        <v>16500</v>
      </c>
    </row>
    <row r="229">
      <c r="A229" t="n">
        <v>3625</v>
      </c>
      <c r="B229" s="27" t="n">
        <v>45695</v>
      </c>
      <c r="C229" t="n">
        <v>149</v>
      </c>
      <c r="D229" t="inlineStr">
        <is>
          <t>Priceless</t>
        </is>
      </c>
      <c r="G229" t="n">
        <v>143</v>
      </c>
      <c r="H229" t="inlineStr">
        <is>
          <t xml:space="preserve">Tempus Fugit  Ltda </t>
        </is>
      </c>
      <c r="K229" t="n">
        <v>0</v>
      </c>
      <c r="M229" t="n">
        <v>0</v>
      </c>
      <c r="N229" t="n">
        <v>1000</v>
      </c>
    </row>
    <row r="230">
      <c r="A230" t="n">
        <v>3604</v>
      </c>
      <c r="B230" s="27" t="n">
        <v>45694</v>
      </c>
      <c r="C230" t="n">
        <v>149</v>
      </c>
      <c r="D230" t="inlineStr">
        <is>
          <t>Priceless</t>
        </is>
      </c>
      <c r="G230" t="n">
        <v>156</v>
      </c>
      <c r="H230" t="inlineStr">
        <is>
          <t xml:space="preserve">Girondino </t>
        </is>
      </c>
      <c r="K230" t="n">
        <v>0</v>
      </c>
      <c r="M230" t="n">
        <v>0</v>
      </c>
      <c r="N230" t="n">
        <v>3100</v>
      </c>
    </row>
    <row r="231">
      <c r="A231" t="n">
        <v>3583</v>
      </c>
      <c r="B231" s="27" t="n">
        <v>45693</v>
      </c>
      <c r="C231" t="n">
        <v>149</v>
      </c>
      <c r="D231" t="inlineStr">
        <is>
          <t>Priceless</t>
        </is>
      </c>
      <c r="G231" t="n">
        <v>105</v>
      </c>
      <c r="H231" t="inlineStr">
        <is>
          <t>Jacaré</t>
        </is>
      </c>
      <c r="K231" t="n">
        <v>0</v>
      </c>
      <c r="M231" t="n">
        <v>0</v>
      </c>
      <c r="N231" t="n">
        <v>30000</v>
      </c>
    </row>
    <row r="232">
      <c r="A232" t="n">
        <v>3510</v>
      </c>
      <c r="B232" s="27" t="n">
        <v>45688</v>
      </c>
      <c r="C232" t="n">
        <v>149</v>
      </c>
      <c r="D232" t="inlineStr">
        <is>
          <t>Priceless</t>
        </is>
      </c>
      <c r="G232" t="n">
        <v>148</v>
      </c>
      <c r="H232" t="inlineStr">
        <is>
          <t>Bar Brahma - Granja</t>
        </is>
      </c>
      <c r="K232" t="n">
        <v>0</v>
      </c>
      <c r="M232" t="n">
        <v>0</v>
      </c>
      <c r="N232" t="n">
        <v>7100</v>
      </c>
    </row>
    <row r="233">
      <c r="A233" t="n">
        <v>3488</v>
      </c>
      <c r="B233" s="27" t="n">
        <v>45687</v>
      </c>
      <c r="C233" t="n">
        <v>149</v>
      </c>
      <c r="D233" t="inlineStr">
        <is>
          <t>Priceless</t>
        </is>
      </c>
      <c r="G233" t="n">
        <v>143</v>
      </c>
      <c r="H233" t="inlineStr">
        <is>
          <t xml:space="preserve">Tempus Fugit  Ltda </t>
        </is>
      </c>
      <c r="K233" t="n">
        <v>0</v>
      </c>
      <c r="M233" t="n">
        <v>0</v>
      </c>
      <c r="N233" t="n">
        <v>14530</v>
      </c>
    </row>
    <row r="234">
      <c r="A234" t="n">
        <v>3437</v>
      </c>
      <c r="B234" s="27" t="n">
        <v>45686</v>
      </c>
      <c r="C234" t="n">
        <v>149</v>
      </c>
      <c r="D234" t="inlineStr">
        <is>
          <t>Priceless</t>
        </is>
      </c>
      <c r="G234" t="n">
        <v>143</v>
      </c>
      <c r="H234" t="inlineStr">
        <is>
          <t xml:space="preserve">Tempus Fugit  Ltda </t>
        </is>
      </c>
      <c r="K234" t="n">
        <v>0</v>
      </c>
      <c r="M234" t="n">
        <v>0</v>
      </c>
      <c r="N234" t="n">
        <v>600</v>
      </c>
    </row>
    <row r="235">
      <c r="A235" t="n">
        <v>3283</v>
      </c>
      <c r="B235" s="27" t="n">
        <v>45684</v>
      </c>
      <c r="C235" t="n">
        <v>149</v>
      </c>
      <c r="D235" t="inlineStr">
        <is>
          <t>Priceless</t>
        </is>
      </c>
      <c r="G235" t="n">
        <v>143</v>
      </c>
      <c r="H235" t="inlineStr">
        <is>
          <t xml:space="preserve">Tempus Fugit  Ltda </t>
        </is>
      </c>
      <c r="K235" t="n">
        <v>0</v>
      </c>
      <c r="M235" t="n">
        <v>0</v>
      </c>
      <c r="N235" t="n">
        <v>15000</v>
      </c>
    </row>
    <row r="236">
      <c r="A236" t="n">
        <v>3211</v>
      </c>
      <c r="B236" s="27" t="n">
        <v>45680</v>
      </c>
      <c r="C236" t="n">
        <v>149</v>
      </c>
      <c r="D236" t="inlineStr">
        <is>
          <t>Priceless</t>
        </is>
      </c>
      <c r="G236" t="n">
        <v>143</v>
      </c>
      <c r="H236" t="inlineStr">
        <is>
          <t xml:space="preserve">Tempus Fugit  Ltda </t>
        </is>
      </c>
      <c r="K236" t="n">
        <v>0</v>
      </c>
      <c r="M236" t="n">
        <v>0</v>
      </c>
      <c r="N236" t="n">
        <v>15000</v>
      </c>
    </row>
    <row r="237">
      <c r="A237" t="n">
        <v>3151</v>
      </c>
      <c r="B237" s="27" t="n">
        <v>45677</v>
      </c>
      <c r="C237" t="n">
        <v>149</v>
      </c>
      <c r="D237" t="inlineStr">
        <is>
          <t>Priceless</t>
        </is>
      </c>
      <c r="G237" t="n">
        <v>143</v>
      </c>
      <c r="H237" t="inlineStr">
        <is>
          <t xml:space="preserve">Tempus Fugit  Ltda </t>
        </is>
      </c>
      <c r="K237" t="n">
        <v>0</v>
      </c>
      <c r="M237" t="n">
        <v>0</v>
      </c>
      <c r="N237" t="n">
        <v>30000</v>
      </c>
    </row>
    <row r="238">
      <c r="A238" t="n">
        <v>3146</v>
      </c>
      <c r="B238" s="27" t="n">
        <v>45677</v>
      </c>
      <c r="C238" t="n">
        <v>149</v>
      </c>
      <c r="D238" t="inlineStr">
        <is>
          <t>Priceless</t>
        </is>
      </c>
      <c r="G238" t="n">
        <v>149</v>
      </c>
      <c r="H238" t="inlineStr">
        <is>
          <t>Priceless</t>
        </is>
      </c>
      <c r="K238" t="n">
        <v>0</v>
      </c>
      <c r="M238" t="n">
        <v>56500</v>
      </c>
      <c r="N238" t="n">
        <v>56500</v>
      </c>
    </row>
    <row r="239">
      <c r="A239" t="n">
        <v>3180</v>
      </c>
      <c r="B239" s="27" t="n">
        <v>45673</v>
      </c>
      <c r="C239" t="n">
        <v>149</v>
      </c>
      <c r="D239" t="inlineStr">
        <is>
          <t>Priceless</t>
        </is>
      </c>
      <c r="G239" t="n">
        <v>149</v>
      </c>
      <c r="H239" t="inlineStr">
        <is>
          <t>Priceless</t>
        </is>
      </c>
      <c r="K239" t="n">
        <v>0</v>
      </c>
      <c r="M239" t="n">
        <v>43700</v>
      </c>
      <c r="N239" t="n">
        <v>43700</v>
      </c>
    </row>
    <row r="240">
      <c r="A240" t="n">
        <v>3060</v>
      </c>
      <c r="B240" s="27" t="n">
        <v>45670</v>
      </c>
      <c r="C240" t="n">
        <v>149</v>
      </c>
      <c r="D240" t="inlineStr">
        <is>
          <t>Priceless</t>
        </is>
      </c>
      <c r="G240" t="n">
        <v>148</v>
      </c>
      <c r="H240" t="inlineStr">
        <is>
          <t>Bar Brahma - Granja</t>
        </is>
      </c>
      <c r="K240" t="n">
        <v>0</v>
      </c>
      <c r="M240" t="n">
        <v>0</v>
      </c>
      <c r="N240" t="n">
        <v>20350</v>
      </c>
    </row>
    <row r="241">
      <c r="A241" t="n">
        <v>3061</v>
      </c>
      <c r="B241" s="27" t="n">
        <v>45670</v>
      </c>
      <c r="C241" t="n">
        <v>149</v>
      </c>
      <c r="D241" t="inlineStr">
        <is>
          <t>Priceless</t>
        </is>
      </c>
      <c r="G241" t="n">
        <v>114</v>
      </c>
      <c r="H241" t="inlineStr">
        <is>
          <t>Bar Brahma - Centro</t>
        </is>
      </c>
      <c r="K241" t="n">
        <v>0</v>
      </c>
      <c r="M241" t="n">
        <v>0</v>
      </c>
      <c r="N241" t="n">
        <v>10200</v>
      </c>
    </row>
    <row r="242">
      <c r="A242" t="n">
        <v>3088</v>
      </c>
      <c r="B242" s="27" t="n">
        <v>45663</v>
      </c>
      <c r="C242" t="n">
        <v>149</v>
      </c>
      <c r="D242" t="inlineStr">
        <is>
          <t>Priceless</t>
        </is>
      </c>
      <c r="G242" t="n">
        <v>149</v>
      </c>
      <c r="H242" t="inlineStr">
        <is>
          <t>Priceless</t>
        </is>
      </c>
      <c r="K242" t="n">
        <v>0</v>
      </c>
      <c r="M242" t="n">
        <v>2372.15</v>
      </c>
      <c r="N242" t="n">
        <v>2372.15</v>
      </c>
    </row>
    <row r="243">
      <c r="A243" t="n">
        <v>7911</v>
      </c>
      <c r="B243" s="27" t="n">
        <v>45960</v>
      </c>
      <c r="C243" t="n">
        <v>115</v>
      </c>
      <c r="D243" t="inlineStr">
        <is>
          <t>Riviera Bar</t>
        </is>
      </c>
      <c r="E243" t="n">
        <v>139</v>
      </c>
      <c r="F243" t="inlineStr">
        <is>
          <t>Riviera - Duroc Filial - Kamino</t>
        </is>
      </c>
      <c r="G243" t="n">
        <v>149</v>
      </c>
      <c r="H243" t="inlineStr">
        <is>
          <t>Priceless</t>
        </is>
      </c>
      <c r="I243" t="n">
        <v>149</v>
      </c>
      <c r="J243" t="inlineStr">
        <is>
          <t>Priceless - Duroc Filial Dois - Kamino</t>
        </is>
      </c>
      <c r="K243" t="n">
        <v>0</v>
      </c>
      <c r="L243" t="inlineStr">
        <is>
          <t xml:space="preserve">MUTUO ELAINE </t>
        </is>
      </c>
      <c r="M243" t="n">
        <v>0</v>
      </c>
      <c r="N243" t="n">
        <v>0</v>
      </c>
    </row>
    <row r="244">
      <c r="A244" t="n">
        <v>6481</v>
      </c>
      <c r="B244" s="27" t="n">
        <v>45860</v>
      </c>
      <c r="C244" t="n">
        <v>142</v>
      </c>
      <c r="D244" t="inlineStr">
        <is>
          <t xml:space="preserve">Sanduiche comunicação LTDA </t>
        </is>
      </c>
      <c r="G244" t="n">
        <v>149</v>
      </c>
      <c r="H244" t="inlineStr">
        <is>
          <t>Priceless</t>
        </is>
      </c>
      <c r="K244" t="n">
        <v>0</v>
      </c>
      <c r="L244" t="inlineStr">
        <is>
          <t>Sanduiche  P/  Priceless Caique ID 144.206</t>
        </is>
      </c>
      <c r="M244" t="n">
        <v>1800</v>
      </c>
      <c r="N244" t="n">
        <v>0</v>
      </c>
    </row>
    <row r="245">
      <c r="A245" t="n">
        <v>9128</v>
      </c>
      <c r="B245" s="27" t="n">
        <v>46056</v>
      </c>
      <c r="C245" t="n">
        <v>143</v>
      </c>
      <c r="D245" t="inlineStr">
        <is>
          <t xml:space="preserve">Tempus Fugit  Ltda </t>
        </is>
      </c>
      <c r="E245" t="n">
        <v>129</v>
      </c>
      <c r="F245" t="inlineStr">
        <is>
          <t>Tempus - Kamino</t>
        </is>
      </c>
      <c r="G245" t="n">
        <v>149</v>
      </c>
      <c r="H245" t="inlineStr">
        <is>
          <t>Priceless</t>
        </is>
      </c>
      <c r="I245" t="n">
        <v>134</v>
      </c>
      <c r="J245" t="inlineStr">
        <is>
          <t>Priceless - Bem Mais - Kamino</t>
        </is>
      </c>
      <c r="K245" t="n">
        <v>0</v>
      </c>
      <c r="L245" t="inlineStr">
        <is>
          <t xml:space="preserve">MUTUO ELAINE </t>
        </is>
      </c>
      <c r="M245" t="n">
        <v>27000</v>
      </c>
      <c r="N245" t="n">
        <v>0</v>
      </c>
    </row>
    <row r="246">
      <c r="A246" t="n">
        <v>9127</v>
      </c>
      <c r="B246" s="27" t="n">
        <v>46056</v>
      </c>
      <c r="C246" t="n">
        <v>143</v>
      </c>
      <c r="D246" t="inlineStr">
        <is>
          <t xml:space="preserve">Tempus Fugit  Ltda </t>
        </is>
      </c>
      <c r="E246" t="n">
        <v>129</v>
      </c>
      <c r="F246" t="inlineStr">
        <is>
          <t>Tempus - Kamino</t>
        </is>
      </c>
      <c r="G246" t="n">
        <v>149</v>
      </c>
      <c r="H246" t="inlineStr">
        <is>
          <t>Priceless</t>
        </is>
      </c>
      <c r="I246" t="n">
        <v>149</v>
      </c>
      <c r="J246" t="inlineStr">
        <is>
          <t>Priceless - Duroc Filial Dois - Kamino</t>
        </is>
      </c>
      <c r="K246" t="n">
        <v>0</v>
      </c>
      <c r="L246" t="inlineStr">
        <is>
          <t xml:space="preserve">MUTUO ELAINE </t>
        </is>
      </c>
      <c r="M246" t="n">
        <v>31800</v>
      </c>
      <c r="N246" t="n">
        <v>0</v>
      </c>
    </row>
    <row r="247">
      <c r="A247" t="n">
        <v>9097</v>
      </c>
      <c r="B247" s="27" t="n">
        <v>46052</v>
      </c>
      <c r="C247" t="n">
        <v>143</v>
      </c>
      <c r="D247" t="inlineStr">
        <is>
          <t xml:space="preserve">Tempus Fugit  Ltda </t>
        </is>
      </c>
      <c r="E247" t="n">
        <v>129</v>
      </c>
      <c r="F247" t="inlineStr">
        <is>
          <t>Tempus - Kamino</t>
        </is>
      </c>
      <c r="G247" t="n">
        <v>149</v>
      </c>
      <c r="H247" t="inlineStr">
        <is>
          <t>Priceless</t>
        </is>
      </c>
      <c r="I247" t="n">
        <v>134</v>
      </c>
      <c r="J247" t="inlineStr">
        <is>
          <t>Priceless - Bem Mais - Kamino</t>
        </is>
      </c>
      <c r="K247" t="n">
        <v>0</v>
      </c>
      <c r="L247" t="inlineStr">
        <is>
          <t xml:space="preserve">MUTUO ELAINE </t>
        </is>
      </c>
      <c r="M247" t="n">
        <v>71000</v>
      </c>
      <c r="N247" t="n">
        <v>0</v>
      </c>
    </row>
    <row r="248">
      <c r="A248" t="n">
        <v>9084</v>
      </c>
      <c r="B248" s="27" t="n">
        <v>46051</v>
      </c>
      <c r="C248" t="n">
        <v>143</v>
      </c>
      <c r="D248" t="inlineStr">
        <is>
          <t xml:space="preserve">Tempus Fugit  Ltda </t>
        </is>
      </c>
      <c r="E248" t="n">
        <v>129</v>
      </c>
      <c r="F248" t="inlineStr">
        <is>
          <t>Tempus - Kamino</t>
        </is>
      </c>
      <c r="G248" t="n">
        <v>149</v>
      </c>
      <c r="H248" t="inlineStr">
        <is>
          <t>Priceless</t>
        </is>
      </c>
      <c r="I248" t="n">
        <v>149</v>
      </c>
      <c r="J248" t="inlineStr">
        <is>
          <t>Priceless - Duroc Filial Dois - Kamino</t>
        </is>
      </c>
      <c r="K248" t="n">
        <v>0</v>
      </c>
      <c r="L248" t="inlineStr">
        <is>
          <t xml:space="preserve">MUTUO ELAINE </t>
        </is>
      </c>
      <c r="M248" t="n">
        <v>9320</v>
      </c>
      <c r="N248" t="n">
        <v>0</v>
      </c>
    </row>
    <row r="249">
      <c r="A249" t="n">
        <v>9082</v>
      </c>
      <c r="B249" s="27" t="n">
        <v>46051</v>
      </c>
      <c r="C249" t="n">
        <v>143</v>
      </c>
      <c r="D249" t="inlineStr">
        <is>
          <t xml:space="preserve">Tempus Fugit  Ltda </t>
        </is>
      </c>
      <c r="E249" t="n">
        <v>129</v>
      </c>
      <c r="F249" t="inlineStr">
        <is>
          <t>Tempus - Kamino</t>
        </is>
      </c>
      <c r="G249" t="n">
        <v>149</v>
      </c>
      <c r="H249" t="inlineStr">
        <is>
          <t>Priceless</t>
        </is>
      </c>
      <c r="I249" t="n">
        <v>134</v>
      </c>
      <c r="J249" t="inlineStr">
        <is>
          <t>Priceless - Bem Mais - Kamino</t>
        </is>
      </c>
      <c r="K249" t="n">
        <v>0</v>
      </c>
      <c r="L249" t="inlineStr">
        <is>
          <t xml:space="preserve">MUTUO ELAINE </t>
        </is>
      </c>
      <c r="M249" t="n">
        <v>15300</v>
      </c>
      <c r="N249" t="n">
        <v>0</v>
      </c>
    </row>
    <row r="250">
      <c r="A250" t="n">
        <v>9060</v>
      </c>
      <c r="B250" s="27" t="n">
        <v>46049</v>
      </c>
      <c r="C250" t="n">
        <v>143</v>
      </c>
      <c r="D250" t="inlineStr">
        <is>
          <t xml:space="preserve">Tempus Fugit  Ltda </t>
        </is>
      </c>
      <c r="E250" t="n">
        <v>129</v>
      </c>
      <c r="F250" t="inlineStr">
        <is>
          <t>Tempus - Kamino</t>
        </is>
      </c>
      <c r="G250" t="n">
        <v>149</v>
      </c>
      <c r="H250" t="inlineStr">
        <is>
          <t>Priceless</t>
        </is>
      </c>
      <c r="I250" t="n">
        <v>149</v>
      </c>
      <c r="J250" t="inlineStr">
        <is>
          <t>Priceless - Duroc Filial Dois - Kamino</t>
        </is>
      </c>
      <c r="K250" t="n">
        <v>0</v>
      </c>
      <c r="L250" t="inlineStr">
        <is>
          <t xml:space="preserve">MUTUO ELAINE </t>
        </is>
      </c>
      <c r="M250" t="n">
        <v>5000</v>
      </c>
      <c r="N250" t="n">
        <v>0</v>
      </c>
    </row>
    <row r="251">
      <c r="A251" t="n">
        <v>8997</v>
      </c>
      <c r="B251" s="27" t="n">
        <v>46043</v>
      </c>
      <c r="C251" t="n">
        <v>143</v>
      </c>
      <c r="D251" t="inlineStr">
        <is>
          <t xml:space="preserve">Tempus Fugit  Ltda </t>
        </is>
      </c>
      <c r="E251" t="n">
        <v>129</v>
      </c>
      <c r="F251" t="inlineStr">
        <is>
          <t>Tempus - Kamino</t>
        </is>
      </c>
      <c r="G251" t="n">
        <v>149</v>
      </c>
      <c r="H251" t="inlineStr">
        <is>
          <t>Priceless</t>
        </is>
      </c>
      <c r="I251" t="n">
        <v>134</v>
      </c>
      <c r="J251" t="inlineStr">
        <is>
          <t>Priceless - Bem Mais - Kamino</t>
        </is>
      </c>
      <c r="K251" t="n">
        <v>0</v>
      </c>
      <c r="L251" t="inlineStr">
        <is>
          <t xml:space="preserve">MUTUO ELAINE </t>
        </is>
      </c>
      <c r="M251" t="n">
        <v>6150</v>
      </c>
      <c r="N251" t="n">
        <v>0</v>
      </c>
    </row>
    <row r="252">
      <c r="A252" t="n">
        <v>8985</v>
      </c>
      <c r="B252" s="27" t="n">
        <v>46042</v>
      </c>
      <c r="C252" t="n">
        <v>143</v>
      </c>
      <c r="D252" t="inlineStr">
        <is>
          <t xml:space="preserve">Tempus Fugit  Ltda </t>
        </is>
      </c>
      <c r="E252" t="n">
        <v>129</v>
      </c>
      <c r="F252" t="inlineStr">
        <is>
          <t>Tempus - Kamino</t>
        </is>
      </c>
      <c r="G252" t="n">
        <v>149</v>
      </c>
      <c r="H252" t="inlineStr">
        <is>
          <t>Priceless</t>
        </is>
      </c>
      <c r="I252" t="n">
        <v>149</v>
      </c>
      <c r="J252" t="inlineStr">
        <is>
          <t>Priceless - Duroc Filial Dois - Kamino</t>
        </is>
      </c>
      <c r="K252" t="n">
        <v>0</v>
      </c>
      <c r="L252" t="inlineStr">
        <is>
          <t xml:space="preserve">MUTUO ELAINE </t>
        </is>
      </c>
      <c r="M252" t="n">
        <v>47240</v>
      </c>
      <c r="N252" t="n">
        <v>0</v>
      </c>
    </row>
    <row r="253">
      <c r="A253" t="n">
        <v>8921</v>
      </c>
      <c r="B253" s="27" t="n">
        <v>46037</v>
      </c>
      <c r="C253" t="n">
        <v>143</v>
      </c>
      <c r="D253" t="inlineStr">
        <is>
          <t xml:space="preserve">Tempus Fugit  Ltda </t>
        </is>
      </c>
      <c r="E253" t="n">
        <v>129</v>
      </c>
      <c r="F253" t="inlineStr">
        <is>
          <t>Tempus - Kamino</t>
        </is>
      </c>
      <c r="G253" t="n">
        <v>149</v>
      </c>
      <c r="H253" t="inlineStr">
        <is>
          <t>Priceless</t>
        </is>
      </c>
      <c r="I253" t="n">
        <v>149</v>
      </c>
      <c r="J253" t="inlineStr">
        <is>
          <t>Priceless - Duroc Filial Dois - Kamino</t>
        </is>
      </c>
      <c r="K253" t="n">
        <v>0</v>
      </c>
      <c r="L253" t="inlineStr">
        <is>
          <t>MUTUO</t>
        </is>
      </c>
      <c r="M253" t="n">
        <v>46000</v>
      </c>
      <c r="N253" t="n">
        <v>0</v>
      </c>
    </row>
    <row r="254">
      <c r="A254" t="n">
        <v>8938</v>
      </c>
      <c r="B254" s="27" t="n">
        <v>46037</v>
      </c>
      <c r="C254" t="n">
        <v>143</v>
      </c>
      <c r="D254" t="inlineStr">
        <is>
          <t xml:space="preserve">Tempus Fugit  Ltda </t>
        </is>
      </c>
      <c r="E254" t="n">
        <v>129</v>
      </c>
      <c r="F254" t="inlineStr">
        <is>
          <t>Tempus - Kamino</t>
        </is>
      </c>
      <c r="G254" t="n">
        <v>149</v>
      </c>
      <c r="H254" t="inlineStr">
        <is>
          <t>Priceless</t>
        </is>
      </c>
      <c r="I254" t="n">
        <v>149</v>
      </c>
      <c r="J254" t="inlineStr">
        <is>
          <t>Priceless - Duroc Filial Dois - Kamino</t>
        </is>
      </c>
      <c r="K254" t="n">
        <v>0</v>
      </c>
      <c r="L254" t="inlineStr">
        <is>
          <t>MUTUO</t>
        </is>
      </c>
      <c r="M254" t="n">
        <v>7400</v>
      </c>
      <c r="N254" t="n">
        <v>0</v>
      </c>
    </row>
    <row r="255">
      <c r="A255" t="n">
        <v>8939</v>
      </c>
      <c r="B255" s="27" t="n">
        <v>46037</v>
      </c>
      <c r="C255" t="n">
        <v>143</v>
      </c>
      <c r="D255" t="inlineStr">
        <is>
          <t xml:space="preserve">Tempus Fugit  Ltda </t>
        </is>
      </c>
      <c r="E255" t="n">
        <v>129</v>
      </c>
      <c r="F255" t="inlineStr">
        <is>
          <t>Tempus - Kamino</t>
        </is>
      </c>
      <c r="G255" t="n">
        <v>149</v>
      </c>
      <c r="H255" t="inlineStr">
        <is>
          <t>Priceless</t>
        </is>
      </c>
      <c r="I255" t="n">
        <v>134</v>
      </c>
      <c r="J255" t="inlineStr">
        <is>
          <t>Priceless - Bem Mais - Kamino</t>
        </is>
      </c>
      <c r="K255" t="n">
        <v>0</v>
      </c>
      <c r="L255" t="inlineStr">
        <is>
          <t>MUTUO</t>
        </is>
      </c>
      <c r="M255" t="n">
        <v>26600</v>
      </c>
      <c r="N255" t="n">
        <v>0</v>
      </c>
    </row>
    <row r="256">
      <c r="A256" t="n">
        <v>8863</v>
      </c>
      <c r="B256" s="27" t="n">
        <v>46030</v>
      </c>
      <c r="C256" t="n">
        <v>143</v>
      </c>
      <c r="D256" t="inlineStr">
        <is>
          <t xml:space="preserve">Tempus Fugit  Ltda </t>
        </is>
      </c>
      <c r="E256" t="n">
        <v>129</v>
      </c>
      <c r="F256" t="inlineStr">
        <is>
          <t>Tempus - Kamino</t>
        </is>
      </c>
      <c r="G256" t="n">
        <v>149</v>
      </c>
      <c r="H256" t="inlineStr">
        <is>
          <t>Priceless</t>
        </is>
      </c>
      <c r="I256" t="n">
        <v>134</v>
      </c>
      <c r="J256" t="inlineStr">
        <is>
          <t>Priceless - Bem Mais - Kamino</t>
        </is>
      </c>
      <c r="K256" t="n">
        <v>0</v>
      </c>
      <c r="L256" t="inlineStr">
        <is>
          <t>MUTUO</t>
        </is>
      </c>
      <c r="M256" t="n">
        <v>25000</v>
      </c>
      <c r="N256" t="n">
        <v>0</v>
      </c>
    </row>
    <row r="257">
      <c r="A257" t="n">
        <v>8876</v>
      </c>
      <c r="B257" s="27" t="n">
        <v>46030</v>
      </c>
      <c r="C257" t="n">
        <v>143</v>
      </c>
      <c r="D257" t="inlineStr">
        <is>
          <t xml:space="preserve">Tempus Fugit  Ltda </t>
        </is>
      </c>
      <c r="E257" t="n">
        <v>129</v>
      </c>
      <c r="F257" t="inlineStr">
        <is>
          <t>Tempus - Kamino</t>
        </is>
      </c>
      <c r="G257" t="n">
        <v>149</v>
      </c>
      <c r="H257" t="inlineStr">
        <is>
          <t>Priceless</t>
        </is>
      </c>
      <c r="I257" t="n">
        <v>149</v>
      </c>
      <c r="J257" t="inlineStr">
        <is>
          <t>Priceless - Duroc Filial Dois - Kamino</t>
        </is>
      </c>
      <c r="K257" t="n">
        <v>0</v>
      </c>
      <c r="L257" t="inlineStr">
        <is>
          <t>MUTUO</t>
        </is>
      </c>
      <c r="M257" t="n">
        <v>900</v>
      </c>
      <c r="N257" t="n">
        <v>0</v>
      </c>
    </row>
    <row r="258">
      <c r="A258" t="n">
        <v>8843</v>
      </c>
      <c r="B258" s="27" t="n">
        <v>46029</v>
      </c>
      <c r="C258" t="n">
        <v>143</v>
      </c>
      <c r="D258" t="inlineStr">
        <is>
          <t xml:space="preserve">Tempus Fugit  Ltda </t>
        </is>
      </c>
      <c r="E258" t="n">
        <v>129</v>
      </c>
      <c r="F258" t="inlineStr">
        <is>
          <t>Tempus - Kamino</t>
        </is>
      </c>
      <c r="G258" t="n">
        <v>149</v>
      </c>
      <c r="H258" t="inlineStr">
        <is>
          <t>Priceless</t>
        </is>
      </c>
      <c r="I258" t="n">
        <v>149</v>
      </c>
      <c r="J258" t="inlineStr">
        <is>
          <t>Priceless - Duroc Filial Dois - Kamino</t>
        </is>
      </c>
      <c r="K258" t="n">
        <v>0</v>
      </c>
      <c r="L258" t="inlineStr">
        <is>
          <t>MUTUO</t>
        </is>
      </c>
      <c r="M258" t="n">
        <v>130500</v>
      </c>
      <c r="N258" t="n">
        <v>0</v>
      </c>
    </row>
    <row r="259">
      <c r="A259" t="n">
        <v>8829</v>
      </c>
      <c r="B259" s="27" t="n">
        <v>46028</v>
      </c>
      <c r="C259" t="n">
        <v>143</v>
      </c>
      <c r="D259" t="inlineStr">
        <is>
          <t xml:space="preserve">Tempus Fugit  Ltda </t>
        </is>
      </c>
      <c r="E259" t="n">
        <v>129</v>
      </c>
      <c r="F259" t="inlineStr">
        <is>
          <t>Tempus - Kamino</t>
        </is>
      </c>
      <c r="G259" t="n">
        <v>149</v>
      </c>
      <c r="H259" t="inlineStr">
        <is>
          <t>Priceless</t>
        </is>
      </c>
      <c r="I259" t="n">
        <v>134</v>
      </c>
      <c r="J259" t="inlineStr">
        <is>
          <t>Priceless - Bem Mais - Kamino</t>
        </is>
      </c>
      <c r="K259" t="n">
        <v>0</v>
      </c>
      <c r="L259" t="inlineStr">
        <is>
          <t xml:space="preserve">MUTUO ELAINE </t>
        </is>
      </c>
      <c r="M259" t="n">
        <v>20500</v>
      </c>
      <c r="N259" t="n">
        <v>0</v>
      </c>
    </row>
    <row r="260">
      <c r="A260" t="n">
        <v>8818</v>
      </c>
      <c r="B260" s="27" t="n">
        <v>46027</v>
      </c>
      <c r="C260" t="n">
        <v>143</v>
      </c>
      <c r="D260" t="inlineStr">
        <is>
          <t xml:space="preserve">Tempus Fugit  Ltda </t>
        </is>
      </c>
      <c r="E260" t="n">
        <v>129</v>
      </c>
      <c r="F260" t="inlineStr">
        <is>
          <t>Tempus - Kamino</t>
        </is>
      </c>
      <c r="G260" t="n">
        <v>149</v>
      </c>
      <c r="H260" t="inlineStr">
        <is>
          <t>Priceless</t>
        </is>
      </c>
      <c r="I260" t="n">
        <v>134</v>
      </c>
      <c r="J260" t="inlineStr">
        <is>
          <t>Priceless - Bem Mais - Kamino</t>
        </is>
      </c>
      <c r="K260" t="n">
        <v>0</v>
      </c>
      <c r="L260" t="inlineStr">
        <is>
          <t xml:space="preserve">MUTUO ELAINE </t>
        </is>
      </c>
      <c r="M260" t="n">
        <v>8200</v>
      </c>
      <c r="N260" t="n">
        <v>0</v>
      </c>
    </row>
    <row r="261">
      <c r="A261" t="n">
        <v>8790</v>
      </c>
      <c r="B261" s="27" t="n">
        <v>46024</v>
      </c>
      <c r="C261" t="n">
        <v>143</v>
      </c>
      <c r="D261" t="inlineStr">
        <is>
          <t xml:space="preserve">Tempus Fugit  Ltda </t>
        </is>
      </c>
      <c r="E261" t="n">
        <v>129</v>
      </c>
      <c r="F261" t="inlineStr">
        <is>
          <t>Tempus - Kamino</t>
        </is>
      </c>
      <c r="G261" t="n">
        <v>149</v>
      </c>
      <c r="H261" t="inlineStr">
        <is>
          <t>Priceless</t>
        </is>
      </c>
      <c r="I261" t="n">
        <v>149</v>
      </c>
      <c r="J261" t="inlineStr">
        <is>
          <t>Priceless - Duroc Filial Dois - Kamino</t>
        </is>
      </c>
      <c r="K261" t="n">
        <v>0</v>
      </c>
      <c r="L261" t="inlineStr">
        <is>
          <t xml:space="preserve">MUTUO ELAINE </t>
        </is>
      </c>
      <c r="M261" t="n">
        <v>30000</v>
      </c>
      <c r="N261" t="n">
        <v>0</v>
      </c>
    </row>
    <row r="262">
      <c r="A262" t="n">
        <v>8809</v>
      </c>
      <c r="B262" s="27" t="n">
        <v>46024</v>
      </c>
      <c r="C262" t="n">
        <v>143</v>
      </c>
      <c r="D262" t="inlineStr">
        <is>
          <t xml:space="preserve">Tempus Fugit  Ltda </t>
        </is>
      </c>
      <c r="E262" t="n">
        <v>129</v>
      </c>
      <c r="F262" t="inlineStr">
        <is>
          <t>Tempus - Kamino</t>
        </is>
      </c>
      <c r="G262" t="n">
        <v>149</v>
      </c>
      <c r="H262" t="inlineStr">
        <is>
          <t>Priceless</t>
        </is>
      </c>
      <c r="I262" t="n">
        <v>134</v>
      </c>
      <c r="J262" t="inlineStr">
        <is>
          <t>Priceless - Bem Mais - Kamino</t>
        </is>
      </c>
      <c r="K262" t="n">
        <v>0</v>
      </c>
      <c r="L262" t="inlineStr">
        <is>
          <t xml:space="preserve">MUTUO ELAINE </t>
        </is>
      </c>
      <c r="M262" t="n">
        <v>1000</v>
      </c>
      <c r="N262" t="n">
        <v>0</v>
      </c>
    </row>
    <row r="263">
      <c r="A263" t="n">
        <v>8784</v>
      </c>
      <c r="B263" s="27" t="n">
        <v>46021</v>
      </c>
      <c r="C263" t="n">
        <v>143</v>
      </c>
      <c r="D263" t="inlineStr">
        <is>
          <t xml:space="preserve">Tempus Fugit  Ltda </t>
        </is>
      </c>
      <c r="E263" t="n">
        <v>129</v>
      </c>
      <c r="F263" t="inlineStr">
        <is>
          <t>Tempus - Kamino</t>
        </is>
      </c>
      <c r="G263" t="n">
        <v>149</v>
      </c>
      <c r="H263" t="inlineStr">
        <is>
          <t>Priceless</t>
        </is>
      </c>
      <c r="I263" t="n">
        <v>149</v>
      </c>
      <c r="J263" t="inlineStr">
        <is>
          <t>Priceless - Duroc Filial Dois - Kamino</t>
        </is>
      </c>
      <c r="K263" t="n">
        <v>0</v>
      </c>
      <c r="L263" t="inlineStr">
        <is>
          <t>MUTUO ISA</t>
        </is>
      </c>
      <c r="M263" t="n">
        <v>5000</v>
      </c>
      <c r="N263" t="n">
        <v>0</v>
      </c>
    </row>
    <row r="264">
      <c r="A264" t="n">
        <v>8760</v>
      </c>
      <c r="B264" s="27" t="n">
        <v>46021</v>
      </c>
      <c r="C264" t="n">
        <v>143</v>
      </c>
      <c r="D264" t="inlineStr">
        <is>
          <t xml:space="preserve">Tempus Fugit  Ltda </t>
        </is>
      </c>
      <c r="E264" t="n">
        <v>129</v>
      </c>
      <c r="F264" t="inlineStr">
        <is>
          <t>Tempus - Kamino</t>
        </is>
      </c>
      <c r="G264" t="n">
        <v>149</v>
      </c>
      <c r="H264" t="inlineStr">
        <is>
          <t>Priceless</t>
        </is>
      </c>
      <c r="I264" t="n">
        <v>149</v>
      </c>
      <c r="J264" t="inlineStr">
        <is>
          <t>Priceless - Duroc Filial Dois - Kamino</t>
        </is>
      </c>
      <c r="K264" t="n">
        <v>0</v>
      </c>
      <c r="L264" t="inlineStr">
        <is>
          <t xml:space="preserve">MUTUO ELAINE </t>
        </is>
      </c>
      <c r="M264" t="n">
        <v>48000</v>
      </c>
      <c r="N264" t="n">
        <v>0</v>
      </c>
    </row>
    <row r="265">
      <c r="A265" t="n">
        <v>8759</v>
      </c>
      <c r="B265" s="27" t="n">
        <v>46021</v>
      </c>
      <c r="C265" t="n">
        <v>143</v>
      </c>
      <c r="D265" t="inlineStr">
        <is>
          <t xml:space="preserve">Tempus Fugit  Ltda </t>
        </is>
      </c>
      <c r="E265" t="n">
        <v>129</v>
      </c>
      <c r="F265" t="inlineStr">
        <is>
          <t>Tempus - Kamino</t>
        </is>
      </c>
      <c r="G265" t="n">
        <v>149</v>
      </c>
      <c r="H265" t="inlineStr">
        <is>
          <t>Priceless</t>
        </is>
      </c>
      <c r="I265" t="n">
        <v>149</v>
      </c>
      <c r="J265" t="inlineStr">
        <is>
          <t>Priceless - Duroc Filial Dois - Kamino</t>
        </is>
      </c>
      <c r="K265" t="n">
        <v>0</v>
      </c>
      <c r="L265" t="inlineStr">
        <is>
          <t xml:space="preserve">MUTUO ELAINE </t>
        </is>
      </c>
      <c r="M265" t="n">
        <v>500</v>
      </c>
      <c r="N265" t="n">
        <v>0</v>
      </c>
    </row>
    <row r="266">
      <c r="A266" t="n">
        <v>8712</v>
      </c>
      <c r="B266" s="27" t="n">
        <v>46020</v>
      </c>
      <c r="C266" t="n">
        <v>143</v>
      </c>
      <c r="D266" t="inlineStr">
        <is>
          <t xml:space="preserve">Tempus Fugit  Ltda </t>
        </is>
      </c>
      <c r="E266" t="n">
        <v>129</v>
      </c>
      <c r="F266" t="inlineStr">
        <is>
          <t>Tempus - Kamino</t>
        </is>
      </c>
      <c r="G266" t="n">
        <v>149</v>
      </c>
      <c r="H266" t="inlineStr">
        <is>
          <t>Priceless</t>
        </is>
      </c>
      <c r="I266" t="n">
        <v>149</v>
      </c>
      <c r="J266" t="inlineStr">
        <is>
          <t>Priceless - Duroc Filial Dois - Kamino</t>
        </is>
      </c>
      <c r="K266" t="n">
        <v>0</v>
      </c>
      <c r="L266" t="inlineStr">
        <is>
          <t xml:space="preserve">MUTUO ELAINE </t>
        </is>
      </c>
      <c r="M266" t="n">
        <v>10900</v>
      </c>
      <c r="N266" t="n">
        <v>0</v>
      </c>
    </row>
    <row r="267">
      <c r="A267" t="n">
        <v>8706</v>
      </c>
      <c r="B267" s="27" t="n">
        <v>46017</v>
      </c>
      <c r="C267" t="n">
        <v>143</v>
      </c>
      <c r="D267" t="inlineStr">
        <is>
          <t xml:space="preserve">Tempus Fugit  Ltda </t>
        </is>
      </c>
      <c r="E267" t="n">
        <v>129</v>
      </c>
      <c r="F267" t="inlineStr">
        <is>
          <t>Tempus - Kamino</t>
        </is>
      </c>
      <c r="G267" t="n">
        <v>149</v>
      </c>
      <c r="H267" t="inlineStr">
        <is>
          <t>Priceless</t>
        </is>
      </c>
      <c r="I267" t="n">
        <v>149</v>
      </c>
      <c r="J267" t="inlineStr">
        <is>
          <t>Priceless - Duroc Filial Dois - Kamino</t>
        </is>
      </c>
      <c r="K267" t="n">
        <v>0</v>
      </c>
      <c r="L267" t="inlineStr">
        <is>
          <t xml:space="preserve">MUTUO ELAINE </t>
        </is>
      </c>
      <c r="M267" t="n">
        <v>1000</v>
      </c>
      <c r="N267" t="n">
        <v>0</v>
      </c>
    </row>
    <row r="268">
      <c r="A268" t="n">
        <v>8696</v>
      </c>
      <c r="B268" s="27" t="n">
        <v>46017</v>
      </c>
      <c r="C268" t="n">
        <v>143</v>
      </c>
      <c r="D268" t="inlineStr">
        <is>
          <t xml:space="preserve">Tempus Fugit  Ltda </t>
        </is>
      </c>
      <c r="E268" t="n">
        <v>129</v>
      </c>
      <c r="F268" t="inlineStr">
        <is>
          <t>Tempus - Kamino</t>
        </is>
      </c>
      <c r="G268" t="n">
        <v>149</v>
      </c>
      <c r="H268" t="inlineStr">
        <is>
          <t>Priceless</t>
        </is>
      </c>
      <c r="I268" t="n">
        <v>134</v>
      </c>
      <c r="J268" t="inlineStr">
        <is>
          <t>Priceless - Bem Mais - Kamino</t>
        </is>
      </c>
      <c r="K268" t="n">
        <v>0</v>
      </c>
      <c r="L268" t="inlineStr">
        <is>
          <t xml:space="preserve">MUTUO ELAINE </t>
        </is>
      </c>
      <c r="M268" t="n">
        <v>42000</v>
      </c>
      <c r="N268" t="n">
        <v>0</v>
      </c>
    </row>
    <row r="269">
      <c r="A269" t="n">
        <v>8681</v>
      </c>
      <c r="B269" s="27" t="n">
        <v>46014</v>
      </c>
      <c r="C269" t="n">
        <v>143</v>
      </c>
      <c r="D269" t="inlineStr">
        <is>
          <t xml:space="preserve">Tempus Fugit  Ltda </t>
        </is>
      </c>
      <c r="E269" t="n">
        <v>129</v>
      </c>
      <c r="F269" t="inlineStr">
        <is>
          <t>Tempus - Kamino</t>
        </is>
      </c>
      <c r="G269" t="n">
        <v>149</v>
      </c>
      <c r="H269" t="inlineStr">
        <is>
          <t>Priceless</t>
        </is>
      </c>
      <c r="I269" t="n">
        <v>134</v>
      </c>
      <c r="J269" t="inlineStr">
        <is>
          <t>Priceless - Bem Mais - Kamino</t>
        </is>
      </c>
      <c r="K269" t="n">
        <v>0</v>
      </c>
      <c r="L269" t="inlineStr">
        <is>
          <t xml:space="preserve">MUTUO ELAINE </t>
        </is>
      </c>
      <c r="M269" t="n">
        <v>101900</v>
      </c>
      <c r="N269" t="n">
        <v>0</v>
      </c>
    </row>
    <row r="270">
      <c r="A270" t="n">
        <v>8673</v>
      </c>
      <c r="B270" s="27" t="n">
        <v>46014</v>
      </c>
      <c r="C270" t="n">
        <v>143</v>
      </c>
      <c r="D270" t="inlineStr">
        <is>
          <t xml:space="preserve">Tempus Fugit  Ltda </t>
        </is>
      </c>
      <c r="E270" t="n">
        <v>129</v>
      </c>
      <c r="F270" t="inlineStr">
        <is>
          <t>Tempus - Kamino</t>
        </is>
      </c>
      <c r="G270" t="n">
        <v>149</v>
      </c>
      <c r="H270" t="inlineStr">
        <is>
          <t>Priceless</t>
        </is>
      </c>
      <c r="I270" t="n">
        <v>149</v>
      </c>
      <c r="J270" t="inlineStr">
        <is>
          <t>Priceless - Duroc Filial Dois - Kamino</t>
        </is>
      </c>
      <c r="K270" t="n">
        <v>0</v>
      </c>
      <c r="L270" t="inlineStr">
        <is>
          <t xml:space="preserve">MUTUO ELAINE </t>
        </is>
      </c>
      <c r="M270" t="n">
        <v>42400</v>
      </c>
      <c r="N270" t="n">
        <v>0</v>
      </c>
    </row>
    <row r="271">
      <c r="A271" t="n">
        <v>8656</v>
      </c>
      <c r="B271" s="27" t="n">
        <v>46013</v>
      </c>
      <c r="C271" t="n">
        <v>143</v>
      </c>
      <c r="D271" t="inlineStr">
        <is>
          <t xml:space="preserve">Tempus Fugit  Ltda </t>
        </is>
      </c>
      <c r="E271" t="n">
        <v>129</v>
      </c>
      <c r="F271" t="inlineStr">
        <is>
          <t>Tempus - Kamino</t>
        </is>
      </c>
      <c r="G271" t="n">
        <v>149</v>
      </c>
      <c r="H271" t="inlineStr">
        <is>
          <t>Priceless</t>
        </is>
      </c>
      <c r="I271" t="n">
        <v>134</v>
      </c>
      <c r="J271" t="inlineStr">
        <is>
          <t>Priceless - Bem Mais - Kamino</t>
        </is>
      </c>
      <c r="K271" t="n">
        <v>0</v>
      </c>
      <c r="L271" t="inlineStr">
        <is>
          <t xml:space="preserve">MUTUO ELAINE </t>
        </is>
      </c>
      <c r="M271" t="n">
        <v>4000</v>
      </c>
      <c r="N271" t="n">
        <v>0</v>
      </c>
    </row>
    <row r="272">
      <c r="A272" t="n">
        <v>8620</v>
      </c>
      <c r="B272" s="27" t="n">
        <v>46010</v>
      </c>
      <c r="C272" t="n">
        <v>143</v>
      </c>
      <c r="D272" t="inlineStr">
        <is>
          <t xml:space="preserve">Tempus Fugit  Ltda </t>
        </is>
      </c>
      <c r="E272" t="n">
        <v>129</v>
      </c>
      <c r="F272" t="inlineStr">
        <is>
          <t>Tempus - Kamino</t>
        </is>
      </c>
      <c r="G272" t="n">
        <v>149</v>
      </c>
      <c r="H272" t="inlineStr">
        <is>
          <t>Priceless</t>
        </is>
      </c>
      <c r="I272" t="n">
        <v>149</v>
      </c>
      <c r="J272" t="inlineStr">
        <is>
          <t>Priceless - Duroc Filial Dois - Kamino</t>
        </is>
      </c>
      <c r="K272" t="n">
        <v>0</v>
      </c>
      <c r="L272" t="inlineStr">
        <is>
          <t xml:space="preserve">MUTUO ELAINE </t>
        </is>
      </c>
      <c r="M272" t="n">
        <v>30000</v>
      </c>
      <c r="N272" t="n">
        <v>0</v>
      </c>
    </row>
    <row r="273">
      <c r="A273" t="n">
        <v>8616</v>
      </c>
      <c r="B273" s="27" t="n">
        <v>46009</v>
      </c>
      <c r="C273" t="n">
        <v>143</v>
      </c>
      <c r="D273" t="inlineStr">
        <is>
          <t xml:space="preserve">Tempus Fugit  Ltda </t>
        </is>
      </c>
      <c r="E273" t="n">
        <v>129</v>
      </c>
      <c r="F273" t="inlineStr">
        <is>
          <t>Tempus - Kamino</t>
        </is>
      </c>
      <c r="G273" t="n">
        <v>149</v>
      </c>
      <c r="H273" t="inlineStr">
        <is>
          <t>Priceless</t>
        </is>
      </c>
      <c r="I273" t="n">
        <v>149</v>
      </c>
      <c r="J273" t="inlineStr">
        <is>
          <t>Priceless - Duroc Filial Dois - Kamino</t>
        </is>
      </c>
      <c r="K273" t="n">
        <v>0</v>
      </c>
      <c r="L273" t="inlineStr">
        <is>
          <t xml:space="preserve">MUTUO ELAINE </t>
        </is>
      </c>
      <c r="M273" t="n">
        <v>53600</v>
      </c>
      <c r="N273" t="n">
        <v>0</v>
      </c>
    </row>
    <row r="274">
      <c r="A274" t="n">
        <v>8617</v>
      </c>
      <c r="B274" s="27" t="n">
        <v>46009</v>
      </c>
      <c r="C274" t="n">
        <v>143</v>
      </c>
      <c r="D274" t="inlineStr">
        <is>
          <t xml:space="preserve">Tempus Fugit  Ltda </t>
        </is>
      </c>
      <c r="E274" t="n">
        <v>129</v>
      </c>
      <c r="F274" t="inlineStr">
        <is>
          <t>Tempus - Kamino</t>
        </is>
      </c>
      <c r="G274" t="n">
        <v>149</v>
      </c>
      <c r="H274" t="inlineStr">
        <is>
          <t>Priceless</t>
        </is>
      </c>
      <c r="I274" t="n">
        <v>134</v>
      </c>
      <c r="J274" t="inlineStr">
        <is>
          <t>Priceless - Bem Mais - Kamino</t>
        </is>
      </c>
      <c r="K274" t="n">
        <v>0</v>
      </c>
      <c r="L274" t="inlineStr">
        <is>
          <t xml:space="preserve">MUTUO ELAINE </t>
        </is>
      </c>
      <c r="M274" t="n">
        <v>54000</v>
      </c>
      <c r="N274" t="n">
        <v>0</v>
      </c>
    </row>
    <row r="275">
      <c r="A275" t="n">
        <v>8573</v>
      </c>
      <c r="B275" s="27" t="n">
        <v>46007</v>
      </c>
      <c r="C275" t="n">
        <v>143</v>
      </c>
      <c r="D275" t="inlineStr">
        <is>
          <t xml:space="preserve">Tempus Fugit  Ltda </t>
        </is>
      </c>
      <c r="E275" t="n">
        <v>129</v>
      </c>
      <c r="F275" t="inlineStr">
        <is>
          <t>Tempus - Kamino</t>
        </is>
      </c>
      <c r="G275" t="n">
        <v>149</v>
      </c>
      <c r="H275" t="inlineStr">
        <is>
          <t>Priceless</t>
        </is>
      </c>
      <c r="I275" t="n">
        <v>149</v>
      </c>
      <c r="J275" t="inlineStr">
        <is>
          <t>Priceless - Duroc Filial Dois - Kamino</t>
        </is>
      </c>
      <c r="K275" t="n">
        <v>0</v>
      </c>
      <c r="L275" t="inlineStr">
        <is>
          <t xml:space="preserve">MUTUO ELAINE </t>
        </is>
      </c>
      <c r="M275" t="n">
        <v>6700</v>
      </c>
      <c r="N275" t="n">
        <v>0</v>
      </c>
    </row>
    <row r="276">
      <c r="A276" t="n">
        <v>8777</v>
      </c>
      <c r="B276" s="27" t="n">
        <v>46003</v>
      </c>
      <c r="C276" t="n">
        <v>143</v>
      </c>
      <c r="D276" t="inlineStr">
        <is>
          <t xml:space="preserve">Tempus Fugit  Ltda </t>
        </is>
      </c>
      <c r="E276" t="n">
        <v>129</v>
      </c>
      <c r="F276" t="inlineStr">
        <is>
          <t>Tempus - Kamino</t>
        </is>
      </c>
      <c r="G276" t="n">
        <v>149</v>
      </c>
      <c r="H276" t="inlineStr">
        <is>
          <t>Priceless</t>
        </is>
      </c>
      <c r="I276" t="n">
        <v>149</v>
      </c>
      <c r="J276" t="inlineStr">
        <is>
          <t>Priceless - Duroc Filial Dois - Kamino</t>
        </is>
      </c>
      <c r="K276" t="n">
        <v>0</v>
      </c>
      <c r="L276" t="inlineStr">
        <is>
          <t>MUTUO ISA</t>
        </is>
      </c>
      <c r="M276" t="n">
        <v>1000</v>
      </c>
      <c r="N276" t="n">
        <v>0</v>
      </c>
    </row>
    <row r="277">
      <c r="A277" t="n">
        <v>8518</v>
      </c>
      <c r="B277" s="27" t="n">
        <v>46002</v>
      </c>
      <c r="C277" t="n">
        <v>143</v>
      </c>
      <c r="D277" t="inlineStr">
        <is>
          <t xml:space="preserve">Tempus Fugit  Ltda </t>
        </is>
      </c>
      <c r="E277" t="n">
        <v>129</v>
      </c>
      <c r="F277" t="inlineStr">
        <is>
          <t>Tempus - Kamino</t>
        </is>
      </c>
      <c r="G277" t="n">
        <v>149</v>
      </c>
      <c r="H277" t="inlineStr">
        <is>
          <t>Priceless</t>
        </is>
      </c>
      <c r="I277" t="n">
        <v>134</v>
      </c>
      <c r="J277" t="inlineStr">
        <is>
          <t>Priceless - Bem Mais - Kamino</t>
        </is>
      </c>
      <c r="K277" t="n">
        <v>0</v>
      </c>
      <c r="L277" t="inlineStr">
        <is>
          <t xml:space="preserve">MUTUO ELAINE </t>
        </is>
      </c>
      <c r="M277" t="n">
        <v>25000</v>
      </c>
      <c r="N277" t="n">
        <v>0</v>
      </c>
    </row>
    <row r="278">
      <c r="A278" t="n">
        <v>8525</v>
      </c>
      <c r="B278" s="27" t="n">
        <v>46002</v>
      </c>
      <c r="C278" t="n">
        <v>143</v>
      </c>
      <c r="D278" t="inlineStr">
        <is>
          <t xml:space="preserve">Tempus Fugit  Ltda </t>
        </is>
      </c>
      <c r="E278" t="n">
        <v>129</v>
      </c>
      <c r="F278" t="inlineStr">
        <is>
          <t>Tempus - Kamino</t>
        </is>
      </c>
      <c r="G278" t="n">
        <v>149</v>
      </c>
      <c r="H278" t="inlineStr">
        <is>
          <t>Priceless</t>
        </is>
      </c>
      <c r="I278" t="n">
        <v>149</v>
      </c>
      <c r="J278" t="inlineStr">
        <is>
          <t>Priceless - Duroc Filial Dois - Kamino</t>
        </is>
      </c>
      <c r="K278" t="n">
        <v>0</v>
      </c>
      <c r="L278" t="inlineStr">
        <is>
          <t xml:space="preserve">MUTUO ELAINE </t>
        </is>
      </c>
      <c r="M278" t="n">
        <v>3000</v>
      </c>
      <c r="N278" t="n">
        <v>0</v>
      </c>
    </row>
    <row r="279">
      <c r="A279" t="n">
        <v>8490</v>
      </c>
      <c r="B279" s="27" t="n">
        <v>46001</v>
      </c>
      <c r="C279" t="n">
        <v>143</v>
      </c>
      <c r="D279" t="inlineStr">
        <is>
          <t xml:space="preserve">Tempus Fugit  Ltda </t>
        </is>
      </c>
      <c r="E279" t="n">
        <v>129</v>
      </c>
      <c r="F279" t="inlineStr">
        <is>
          <t>Tempus - Kamino</t>
        </is>
      </c>
      <c r="G279" t="n">
        <v>149</v>
      </c>
      <c r="H279" t="inlineStr">
        <is>
          <t>Priceless</t>
        </is>
      </c>
      <c r="I279" t="n">
        <v>134</v>
      </c>
      <c r="J279" t="inlineStr">
        <is>
          <t>Priceless - Bem Mais - Kamino</t>
        </is>
      </c>
      <c r="K279" t="n">
        <v>0</v>
      </c>
      <c r="L279" t="inlineStr">
        <is>
          <t xml:space="preserve">MUTUO ELAINE </t>
        </is>
      </c>
      <c r="M279" t="n">
        <v>77100</v>
      </c>
      <c r="N279" t="n">
        <v>0</v>
      </c>
    </row>
    <row r="280">
      <c r="A280" t="n">
        <v>8479</v>
      </c>
      <c r="B280" s="27" t="n">
        <v>46000</v>
      </c>
      <c r="C280" t="n">
        <v>143</v>
      </c>
      <c r="D280" t="inlineStr">
        <is>
          <t xml:space="preserve">Tempus Fugit  Ltda </t>
        </is>
      </c>
      <c r="E280" t="n">
        <v>129</v>
      </c>
      <c r="F280" t="inlineStr">
        <is>
          <t>Tempus - Kamino</t>
        </is>
      </c>
      <c r="G280" t="n">
        <v>149</v>
      </c>
      <c r="H280" t="inlineStr">
        <is>
          <t>Priceless</t>
        </is>
      </c>
      <c r="I280" t="n">
        <v>134</v>
      </c>
      <c r="J280" t="inlineStr">
        <is>
          <t>Priceless - Bem Mais - Kamino</t>
        </is>
      </c>
      <c r="K280" t="n">
        <v>0</v>
      </c>
      <c r="L280" t="inlineStr">
        <is>
          <t xml:space="preserve">MUTUO ELAINE </t>
        </is>
      </c>
      <c r="M280" t="n">
        <v>93000</v>
      </c>
      <c r="N280" t="n">
        <v>0</v>
      </c>
    </row>
    <row r="281">
      <c r="A281" t="n">
        <v>8470</v>
      </c>
      <c r="B281" s="27" t="n">
        <v>46000</v>
      </c>
      <c r="C281" t="n">
        <v>143</v>
      </c>
      <c r="D281" t="inlineStr">
        <is>
          <t xml:space="preserve">Tempus Fugit  Ltda </t>
        </is>
      </c>
      <c r="E281" t="n">
        <v>129</v>
      </c>
      <c r="F281" t="inlineStr">
        <is>
          <t>Tempus - Kamino</t>
        </is>
      </c>
      <c r="G281" t="n">
        <v>149</v>
      </c>
      <c r="H281" t="inlineStr">
        <is>
          <t>Priceless</t>
        </is>
      </c>
      <c r="I281" t="n">
        <v>149</v>
      </c>
      <c r="J281" t="inlineStr">
        <is>
          <t>Priceless - Duroc Filial Dois - Kamino</t>
        </is>
      </c>
      <c r="K281" t="n">
        <v>0</v>
      </c>
      <c r="L281" t="inlineStr">
        <is>
          <t xml:space="preserve">MUTUO ELAINE </t>
        </is>
      </c>
      <c r="M281" t="n">
        <v>2000</v>
      </c>
      <c r="N281" t="n">
        <v>0</v>
      </c>
    </row>
    <row r="282">
      <c r="A282" t="n">
        <v>8441</v>
      </c>
      <c r="B282" s="27" t="n">
        <v>45996</v>
      </c>
      <c r="C282" t="n">
        <v>143</v>
      </c>
      <c r="D282" t="inlineStr">
        <is>
          <t xml:space="preserve">Tempus Fugit  Ltda </t>
        </is>
      </c>
      <c r="E282" t="n">
        <v>129</v>
      </c>
      <c r="F282" t="inlineStr">
        <is>
          <t>Tempus - Kamino</t>
        </is>
      </c>
      <c r="G282" t="n">
        <v>149</v>
      </c>
      <c r="H282" t="inlineStr">
        <is>
          <t>Priceless</t>
        </is>
      </c>
      <c r="I282" t="n">
        <v>149</v>
      </c>
      <c r="J282" t="inlineStr">
        <is>
          <t>Priceless - Duroc Filial Dois - Kamino</t>
        </is>
      </c>
      <c r="K282" t="n">
        <v>0</v>
      </c>
      <c r="L282" t="inlineStr">
        <is>
          <t xml:space="preserve">MUTUO ELAINE </t>
        </is>
      </c>
      <c r="M282" t="n">
        <v>91000</v>
      </c>
      <c r="N282" t="n">
        <v>0</v>
      </c>
    </row>
    <row r="283">
      <c r="A283" t="n">
        <v>8446</v>
      </c>
      <c r="B283" s="27" t="n">
        <v>45996</v>
      </c>
      <c r="C283" t="n">
        <v>143</v>
      </c>
      <c r="D283" t="inlineStr">
        <is>
          <t xml:space="preserve">Tempus Fugit  Ltda </t>
        </is>
      </c>
      <c r="E283" t="n">
        <v>129</v>
      </c>
      <c r="F283" t="inlineStr">
        <is>
          <t>Tempus - Kamino</t>
        </is>
      </c>
      <c r="G283" t="n">
        <v>149</v>
      </c>
      <c r="H283" t="inlineStr">
        <is>
          <t>Priceless</t>
        </is>
      </c>
      <c r="I283" t="n">
        <v>149</v>
      </c>
      <c r="J283" t="inlineStr">
        <is>
          <t>Priceless - Duroc Filial Dois - Kamino</t>
        </is>
      </c>
      <c r="K283" t="n">
        <v>0</v>
      </c>
      <c r="L283" t="inlineStr">
        <is>
          <t xml:space="preserve">MUTUO ELAINE </t>
        </is>
      </c>
      <c r="M283" t="n">
        <v>0</v>
      </c>
      <c r="N283" t="n">
        <v>0</v>
      </c>
    </row>
    <row r="284">
      <c r="A284" t="n">
        <v>8425</v>
      </c>
      <c r="B284" s="27" t="n">
        <v>45995</v>
      </c>
      <c r="C284" t="n">
        <v>143</v>
      </c>
      <c r="D284" t="inlineStr">
        <is>
          <t xml:space="preserve">Tempus Fugit  Ltda </t>
        </is>
      </c>
      <c r="E284" t="n">
        <v>129</v>
      </c>
      <c r="F284" t="inlineStr">
        <is>
          <t>Tempus - Kamino</t>
        </is>
      </c>
      <c r="G284" t="n">
        <v>149</v>
      </c>
      <c r="H284" t="inlineStr">
        <is>
          <t>Priceless</t>
        </is>
      </c>
      <c r="I284" t="n">
        <v>134</v>
      </c>
      <c r="J284" t="inlineStr">
        <is>
          <t>Priceless - Bem Mais - Kamino</t>
        </is>
      </c>
      <c r="K284" t="n">
        <v>0</v>
      </c>
      <c r="L284" t="inlineStr">
        <is>
          <t xml:space="preserve">MUTUO ELAINE </t>
        </is>
      </c>
      <c r="M284" t="n">
        <v>54400</v>
      </c>
      <c r="N284" t="n">
        <v>0</v>
      </c>
    </row>
    <row r="285">
      <c r="A285" t="n">
        <v>8398</v>
      </c>
      <c r="B285" s="27" t="n">
        <v>45993</v>
      </c>
      <c r="C285" t="n">
        <v>143</v>
      </c>
      <c r="D285" t="inlineStr">
        <is>
          <t xml:space="preserve">Tempus Fugit  Ltda </t>
        </is>
      </c>
      <c r="E285" t="n">
        <v>129</v>
      </c>
      <c r="F285" t="inlineStr">
        <is>
          <t>Tempus - Kamino</t>
        </is>
      </c>
      <c r="G285" t="n">
        <v>149</v>
      </c>
      <c r="H285" t="inlineStr">
        <is>
          <t>Priceless</t>
        </is>
      </c>
      <c r="I285" t="n">
        <v>134</v>
      </c>
      <c r="J285" t="inlineStr">
        <is>
          <t>Priceless - Bem Mais - Kamino</t>
        </is>
      </c>
      <c r="K285" t="n">
        <v>0</v>
      </c>
      <c r="L285" t="inlineStr">
        <is>
          <t xml:space="preserve">MUTUO ELAINE </t>
        </is>
      </c>
      <c r="M285" t="n">
        <v>6500</v>
      </c>
      <c r="N285" t="n">
        <v>0</v>
      </c>
    </row>
    <row r="286">
      <c r="A286" t="n">
        <v>8369</v>
      </c>
      <c r="B286" s="27" t="n">
        <v>45992</v>
      </c>
      <c r="C286" t="n">
        <v>143</v>
      </c>
      <c r="D286" t="inlineStr">
        <is>
          <t xml:space="preserve">Tempus Fugit  Ltda </t>
        </is>
      </c>
      <c r="E286" t="n">
        <v>129</v>
      </c>
      <c r="F286" t="inlineStr">
        <is>
          <t>Tempus - Kamino</t>
        </is>
      </c>
      <c r="G286" t="n">
        <v>149</v>
      </c>
      <c r="H286" t="inlineStr">
        <is>
          <t>Priceless</t>
        </is>
      </c>
      <c r="I286" t="n">
        <v>149</v>
      </c>
      <c r="J286" t="inlineStr">
        <is>
          <t>Priceless - Duroc Filial Dois - Kamino</t>
        </is>
      </c>
      <c r="K286" t="n">
        <v>0</v>
      </c>
      <c r="L286" t="inlineStr">
        <is>
          <t xml:space="preserve">MUTUO ELAINE </t>
        </is>
      </c>
      <c r="M286" t="n">
        <v>28200</v>
      </c>
      <c r="N286" t="n">
        <v>0</v>
      </c>
    </row>
    <row r="287">
      <c r="A287" t="n">
        <v>8325</v>
      </c>
      <c r="B287" s="27" t="n">
        <v>45988</v>
      </c>
      <c r="C287" t="n">
        <v>143</v>
      </c>
      <c r="D287" t="inlineStr">
        <is>
          <t xml:space="preserve">Tempus Fugit  Ltda </t>
        </is>
      </c>
      <c r="E287" t="n">
        <v>129</v>
      </c>
      <c r="F287" t="inlineStr">
        <is>
          <t>Tempus - Kamino</t>
        </is>
      </c>
      <c r="G287" t="n">
        <v>149</v>
      </c>
      <c r="H287" t="inlineStr">
        <is>
          <t>Priceless</t>
        </is>
      </c>
      <c r="I287" t="n">
        <v>134</v>
      </c>
      <c r="J287" t="inlineStr">
        <is>
          <t>Priceless - Bem Mais - Kamino</t>
        </is>
      </c>
      <c r="K287" t="n">
        <v>0</v>
      </c>
      <c r="L287" t="inlineStr">
        <is>
          <t xml:space="preserve">MUTUO ELAINE </t>
        </is>
      </c>
      <c r="M287" t="n">
        <v>58000</v>
      </c>
      <c r="N287" t="n">
        <v>0</v>
      </c>
    </row>
    <row r="288">
      <c r="A288" t="n">
        <v>8326</v>
      </c>
      <c r="B288" s="27" t="n">
        <v>45988</v>
      </c>
      <c r="C288" t="n">
        <v>143</v>
      </c>
      <c r="D288" t="inlineStr">
        <is>
          <t xml:space="preserve">Tempus Fugit  Ltda </t>
        </is>
      </c>
      <c r="E288" t="n">
        <v>129</v>
      </c>
      <c r="F288" t="inlineStr">
        <is>
          <t>Tempus - Kamino</t>
        </is>
      </c>
      <c r="G288" t="n">
        <v>149</v>
      </c>
      <c r="H288" t="inlineStr">
        <is>
          <t>Priceless</t>
        </is>
      </c>
      <c r="I288" t="n">
        <v>134</v>
      </c>
      <c r="J288" t="inlineStr">
        <is>
          <t>Priceless - Bem Mais - Kamino</t>
        </is>
      </c>
      <c r="K288" t="n">
        <v>0</v>
      </c>
      <c r="L288" t="inlineStr">
        <is>
          <t xml:space="preserve">MUTUO ELAINE </t>
        </is>
      </c>
      <c r="M288" t="n">
        <v>120000</v>
      </c>
      <c r="N288" t="n">
        <v>0</v>
      </c>
    </row>
    <row r="289">
      <c r="A289" t="n">
        <v>8283</v>
      </c>
      <c r="B289" s="27" t="n">
        <v>45986</v>
      </c>
      <c r="C289" t="n">
        <v>143</v>
      </c>
      <c r="D289" t="inlineStr">
        <is>
          <t xml:space="preserve">Tempus Fugit  Ltda </t>
        </is>
      </c>
      <c r="E289" t="n">
        <v>129</v>
      </c>
      <c r="F289" t="inlineStr">
        <is>
          <t>Tempus - Kamino</t>
        </is>
      </c>
      <c r="G289" t="n">
        <v>149</v>
      </c>
      <c r="H289" t="inlineStr">
        <is>
          <t>Priceless</t>
        </is>
      </c>
      <c r="I289" t="n">
        <v>149</v>
      </c>
      <c r="J289" t="inlineStr">
        <is>
          <t>Priceless - Duroc Filial Dois - Kamino</t>
        </is>
      </c>
      <c r="K289" t="n">
        <v>0</v>
      </c>
      <c r="L289" t="inlineStr">
        <is>
          <t xml:space="preserve">MUTUO ELAINE </t>
        </is>
      </c>
      <c r="M289" t="n">
        <v>17800</v>
      </c>
      <c r="N289" t="n">
        <v>0</v>
      </c>
    </row>
    <row r="290">
      <c r="A290" t="n">
        <v>8285</v>
      </c>
      <c r="B290" s="27" t="n">
        <v>45986</v>
      </c>
      <c r="C290" t="n">
        <v>143</v>
      </c>
      <c r="D290" t="inlineStr">
        <is>
          <t xml:space="preserve">Tempus Fugit  Ltda </t>
        </is>
      </c>
      <c r="E290" t="n">
        <v>129</v>
      </c>
      <c r="F290" t="inlineStr">
        <is>
          <t>Tempus - Kamino</t>
        </is>
      </c>
      <c r="G290" t="n">
        <v>149</v>
      </c>
      <c r="H290" t="inlineStr">
        <is>
          <t>Priceless</t>
        </is>
      </c>
      <c r="I290" t="n">
        <v>134</v>
      </c>
      <c r="J290" t="inlineStr">
        <is>
          <t>Priceless - Bem Mais - Kamino</t>
        </is>
      </c>
      <c r="K290" t="n">
        <v>0</v>
      </c>
      <c r="L290" t="inlineStr">
        <is>
          <t xml:space="preserve">MUTUO ELAINE </t>
        </is>
      </c>
      <c r="M290" t="n">
        <v>35800</v>
      </c>
      <c r="N290" t="n">
        <v>0</v>
      </c>
    </row>
    <row r="291">
      <c r="A291" t="n">
        <v>8223</v>
      </c>
      <c r="B291" s="27" t="n">
        <v>45980</v>
      </c>
      <c r="C291" t="n">
        <v>143</v>
      </c>
      <c r="D291" t="inlineStr">
        <is>
          <t xml:space="preserve">Tempus Fugit  Ltda </t>
        </is>
      </c>
      <c r="E291" t="n">
        <v>129</v>
      </c>
      <c r="F291" t="inlineStr">
        <is>
          <t>Tempus - Kamino</t>
        </is>
      </c>
      <c r="G291" t="n">
        <v>149</v>
      </c>
      <c r="H291" t="inlineStr">
        <is>
          <t>Priceless</t>
        </is>
      </c>
      <c r="I291" t="n">
        <v>134</v>
      </c>
      <c r="J291" t="inlineStr">
        <is>
          <t>Priceless - Bem Mais - Kamino</t>
        </is>
      </c>
      <c r="K291" t="n">
        <v>0</v>
      </c>
      <c r="L291" t="inlineStr">
        <is>
          <t xml:space="preserve">MUTUO ELAINE </t>
        </is>
      </c>
      <c r="M291" t="n">
        <v>26400</v>
      </c>
      <c r="N291" t="n">
        <v>0</v>
      </c>
    </row>
    <row r="292">
      <c r="A292" t="n">
        <v>8219</v>
      </c>
      <c r="B292" s="27" t="n">
        <v>45980</v>
      </c>
      <c r="C292" t="n">
        <v>143</v>
      </c>
      <c r="D292" t="inlineStr">
        <is>
          <t xml:space="preserve">Tempus Fugit  Ltda </t>
        </is>
      </c>
      <c r="E292" t="n">
        <v>129</v>
      </c>
      <c r="F292" t="inlineStr">
        <is>
          <t>Tempus - Kamino</t>
        </is>
      </c>
      <c r="G292" t="n">
        <v>149</v>
      </c>
      <c r="H292" t="inlineStr">
        <is>
          <t>Priceless</t>
        </is>
      </c>
      <c r="I292" t="n">
        <v>149</v>
      </c>
      <c r="J292" t="inlineStr">
        <is>
          <t>Priceless - Duroc Filial Dois - Kamino</t>
        </is>
      </c>
      <c r="K292" t="n">
        <v>0</v>
      </c>
      <c r="L292" t="inlineStr">
        <is>
          <t xml:space="preserve">MUTUO ELAINE </t>
        </is>
      </c>
      <c r="M292" t="n">
        <v>4100</v>
      </c>
      <c r="N292" t="n">
        <v>0</v>
      </c>
    </row>
    <row r="293">
      <c r="A293" t="n">
        <v>8200</v>
      </c>
      <c r="B293" s="27" t="n">
        <v>45979</v>
      </c>
      <c r="C293" t="n">
        <v>143</v>
      </c>
      <c r="D293" t="inlineStr">
        <is>
          <t xml:space="preserve">Tempus Fugit  Ltda </t>
        </is>
      </c>
      <c r="E293" t="n">
        <v>129</v>
      </c>
      <c r="F293" t="inlineStr">
        <is>
          <t>Tempus - Kamino</t>
        </is>
      </c>
      <c r="G293" t="n">
        <v>149</v>
      </c>
      <c r="H293" t="inlineStr">
        <is>
          <t>Priceless</t>
        </is>
      </c>
      <c r="I293" t="n">
        <v>134</v>
      </c>
      <c r="J293" t="inlineStr">
        <is>
          <t>Priceless - Bem Mais - Kamino</t>
        </is>
      </c>
      <c r="K293" t="n">
        <v>0</v>
      </c>
      <c r="L293" t="inlineStr">
        <is>
          <t xml:space="preserve">MUTUO ELAINE </t>
        </is>
      </c>
      <c r="M293" t="n">
        <v>95000</v>
      </c>
      <c r="N293" t="n">
        <v>0</v>
      </c>
    </row>
    <row r="294">
      <c r="A294" t="n">
        <v>8192</v>
      </c>
      <c r="B294" s="27" t="n">
        <v>45979</v>
      </c>
      <c r="C294" t="n">
        <v>143</v>
      </c>
      <c r="D294" t="inlineStr">
        <is>
          <t xml:space="preserve">Tempus Fugit  Ltda </t>
        </is>
      </c>
      <c r="E294" t="n">
        <v>129</v>
      </c>
      <c r="F294" t="inlineStr">
        <is>
          <t>Tempus - Kamino</t>
        </is>
      </c>
      <c r="G294" t="n">
        <v>149</v>
      </c>
      <c r="H294" t="inlineStr">
        <is>
          <t>Priceless</t>
        </is>
      </c>
      <c r="I294" t="n">
        <v>149</v>
      </c>
      <c r="J294" t="inlineStr">
        <is>
          <t>Priceless - Duroc Filial Dois - Kamino</t>
        </is>
      </c>
      <c r="K294" t="n">
        <v>0</v>
      </c>
      <c r="L294" t="inlineStr">
        <is>
          <t xml:space="preserve">MUTUO ELAINE </t>
        </is>
      </c>
      <c r="M294" t="n">
        <v>46200</v>
      </c>
      <c r="N294" t="n">
        <v>0</v>
      </c>
    </row>
    <row r="295">
      <c r="A295" t="n">
        <v>8171</v>
      </c>
      <c r="B295" s="27" t="n">
        <v>45978</v>
      </c>
      <c r="C295" t="n">
        <v>143</v>
      </c>
      <c r="D295" t="inlineStr">
        <is>
          <t xml:space="preserve">Tempus Fugit  Ltda </t>
        </is>
      </c>
      <c r="E295" t="n">
        <v>129</v>
      </c>
      <c r="F295" t="inlineStr">
        <is>
          <t>Tempus - Kamino</t>
        </is>
      </c>
      <c r="G295" t="n">
        <v>149</v>
      </c>
      <c r="H295" t="inlineStr">
        <is>
          <t>Priceless</t>
        </is>
      </c>
      <c r="I295" t="n">
        <v>149</v>
      </c>
      <c r="J295" t="inlineStr">
        <is>
          <t>Priceless - Duroc Filial Dois - Kamino</t>
        </is>
      </c>
      <c r="K295" t="n">
        <v>0</v>
      </c>
      <c r="L295" t="inlineStr">
        <is>
          <t xml:space="preserve">MUTUO ELAINE </t>
        </is>
      </c>
      <c r="M295" t="n">
        <v>70250</v>
      </c>
      <c r="N295" t="n">
        <v>0</v>
      </c>
    </row>
    <row r="296">
      <c r="A296" t="n">
        <v>8151</v>
      </c>
      <c r="B296" s="27" t="n">
        <v>45975</v>
      </c>
      <c r="C296" t="n">
        <v>143</v>
      </c>
      <c r="D296" t="inlineStr">
        <is>
          <t xml:space="preserve">Tempus Fugit  Ltda </t>
        </is>
      </c>
      <c r="E296" t="n">
        <v>129</v>
      </c>
      <c r="F296" t="inlineStr">
        <is>
          <t>Tempus - Kamino</t>
        </is>
      </c>
      <c r="G296" t="n">
        <v>149</v>
      </c>
      <c r="H296" t="inlineStr">
        <is>
          <t>Priceless</t>
        </is>
      </c>
      <c r="I296" t="n">
        <v>134</v>
      </c>
      <c r="J296" t="inlineStr">
        <is>
          <t>Priceless - Bem Mais - Kamino</t>
        </is>
      </c>
      <c r="K296" t="n">
        <v>0</v>
      </c>
      <c r="L296" t="inlineStr">
        <is>
          <t xml:space="preserve">MUTUO ELAINE </t>
        </is>
      </c>
      <c r="M296" t="n">
        <v>3300</v>
      </c>
      <c r="N296" t="n">
        <v>0</v>
      </c>
    </row>
    <row r="297">
      <c r="A297" t="n">
        <v>8137</v>
      </c>
      <c r="B297" s="27" t="n">
        <v>45974</v>
      </c>
      <c r="C297" t="n">
        <v>143</v>
      </c>
      <c r="D297" t="inlineStr">
        <is>
          <t xml:space="preserve">Tempus Fugit  Ltda </t>
        </is>
      </c>
      <c r="E297" t="n">
        <v>129</v>
      </c>
      <c r="F297" t="inlineStr">
        <is>
          <t>Tempus - Kamino</t>
        </is>
      </c>
      <c r="G297" t="n">
        <v>149</v>
      </c>
      <c r="H297" t="inlineStr">
        <is>
          <t>Priceless</t>
        </is>
      </c>
      <c r="I297" t="n">
        <v>149</v>
      </c>
      <c r="J297" t="inlineStr">
        <is>
          <t>Priceless - Duroc Filial Dois - Kamino</t>
        </is>
      </c>
      <c r="K297" t="n">
        <v>0</v>
      </c>
      <c r="L297" t="inlineStr">
        <is>
          <t xml:space="preserve">MUTUO ELAINE </t>
        </is>
      </c>
      <c r="M297" t="n">
        <v>100</v>
      </c>
      <c r="N297" t="n">
        <v>0</v>
      </c>
    </row>
    <row r="298">
      <c r="A298" t="n">
        <v>8134</v>
      </c>
      <c r="B298" s="27" t="n">
        <v>45974</v>
      </c>
      <c r="C298" t="n">
        <v>143</v>
      </c>
      <c r="D298" t="inlineStr">
        <is>
          <t xml:space="preserve">Tempus Fugit  Ltda </t>
        </is>
      </c>
      <c r="E298" t="n">
        <v>129</v>
      </c>
      <c r="F298" t="inlineStr">
        <is>
          <t>Tempus - Kamino</t>
        </is>
      </c>
      <c r="G298" t="n">
        <v>149</v>
      </c>
      <c r="H298" t="inlineStr">
        <is>
          <t>Priceless</t>
        </is>
      </c>
      <c r="I298" t="n">
        <v>134</v>
      </c>
      <c r="J298" t="inlineStr">
        <is>
          <t>Priceless - Bem Mais - Kamino</t>
        </is>
      </c>
      <c r="K298" t="n">
        <v>0</v>
      </c>
      <c r="L298" t="inlineStr">
        <is>
          <t xml:space="preserve">MUTUO ELAINE </t>
        </is>
      </c>
      <c r="M298" t="n">
        <v>16700</v>
      </c>
      <c r="N298" t="n">
        <v>0</v>
      </c>
    </row>
    <row r="299">
      <c r="A299" t="n">
        <v>8763</v>
      </c>
      <c r="B299" s="27" t="n">
        <v>45973</v>
      </c>
      <c r="C299" t="n">
        <v>143</v>
      </c>
      <c r="D299" t="inlineStr">
        <is>
          <t xml:space="preserve">Tempus Fugit  Ltda </t>
        </is>
      </c>
      <c r="E299" t="n">
        <v>129</v>
      </c>
      <c r="F299" t="inlineStr">
        <is>
          <t>Tempus - Kamino</t>
        </is>
      </c>
      <c r="G299" t="n">
        <v>149</v>
      </c>
      <c r="H299" t="inlineStr">
        <is>
          <t>Priceless</t>
        </is>
      </c>
      <c r="I299" t="n">
        <v>134</v>
      </c>
      <c r="J299" t="inlineStr">
        <is>
          <t>Priceless - Bem Mais - Kamino</t>
        </is>
      </c>
      <c r="K299" t="n">
        <v>0</v>
      </c>
      <c r="L299" t="inlineStr">
        <is>
          <t>MUTUO ISA</t>
        </is>
      </c>
      <c r="M299" t="n">
        <v>11500</v>
      </c>
      <c r="N299" t="n">
        <v>0</v>
      </c>
    </row>
    <row r="300">
      <c r="A300" t="n">
        <v>8110</v>
      </c>
      <c r="B300" s="27" t="n">
        <v>45972</v>
      </c>
      <c r="C300" t="n">
        <v>143</v>
      </c>
      <c r="D300" t="inlineStr">
        <is>
          <t xml:space="preserve">Tempus Fugit  Ltda </t>
        </is>
      </c>
      <c r="E300" t="n">
        <v>129</v>
      </c>
      <c r="F300" t="inlineStr">
        <is>
          <t>Tempus - Kamino</t>
        </is>
      </c>
      <c r="G300" t="n">
        <v>149</v>
      </c>
      <c r="H300" t="inlineStr">
        <is>
          <t>Priceless</t>
        </is>
      </c>
      <c r="I300" t="n">
        <v>134</v>
      </c>
      <c r="J300" t="inlineStr">
        <is>
          <t>Priceless - Bem Mais - Kamino</t>
        </is>
      </c>
      <c r="K300" t="n">
        <v>0</v>
      </c>
      <c r="L300" t="inlineStr">
        <is>
          <t xml:space="preserve">MUTUO ELAINE </t>
        </is>
      </c>
      <c r="M300" t="n">
        <v>95200</v>
      </c>
      <c r="N300" t="n">
        <v>0</v>
      </c>
    </row>
    <row r="301">
      <c r="A301" t="n">
        <v>8102</v>
      </c>
      <c r="B301" s="27" t="n">
        <v>45972</v>
      </c>
      <c r="C301" t="n">
        <v>143</v>
      </c>
      <c r="D301" t="inlineStr">
        <is>
          <t xml:space="preserve">Tempus Fugit  Ltda </t>
        </is>
      </c>
      <c r="E301" t="n">
        <v>129</v>
      </c>
      <c r="F301" t="inlineStr">
        <is>
          <t>Tempus - Kamino</t>
        </is>
      </c>
      <c r="G301" t="n">
        <v>149</v>
      </c>
      <c r="H301" t="inlineStr">
        <is>
          <t>Priceless</t>
        </is>
      </c>
      <c r="I301" t="n">
        <v>149</v>
      </c>
      <c r="J301" t="inlineStr">
        <is>
          <t>Priceless - Duroc Filial Dois - Kamino</t>
        </is>
      </c>
      <c r="K301" t="n">
        <v>0</v>
      </c>
      <c r="L301" t="inlineStr">
        <is>
          <t xml:space="preserve">MUTUO ELAINE </t>
        </is>
      </c>
      <c r="M301" t="n">
        <v>26800</v>
      </c>
      <c r="N301" t="n">
        <v>0</v>
      </c>
    </row>
    <row r="302">
      <c r="A302" t="n">
        <v>8081</v>
      </c>
      <c r="B302" s="27" t="n">
        <v>45971</v>
      </c>
      <c r="C302" t="n">
        <v>143</v>
      </c>
      <c r="D302" t="inlineStr">
        <is>
          <t xml:space="preserve">Tempus Fugit  Ltda </t>
        </is>
      </c>
      <c r="E302" t="n">
        <v>129</v>
      </c>
      <c r="F302" t="inlineStr">
        <is>
          <t>Tempus - Kamino</t>
        </is>
      </c>
      <c r="G302" t="n">
        <v>149</v>
      </c>
      <c r="H302" t="inlineStr">
        <is>
          <t>Priceless</t>
        </is>
      </c>
      <c r="I302" t="n">
        <v>134</v>
      </c>
      <c r="J302" t="inlineStr">
        <is>
          <t>Priceless - Bem Mais - Kamino</t>
        </is>
      </c>
      <c r="K302" t="n">
        <v>0</v>
      </c>
      <c r="L302" t="inlineStr">
        <is>
          <t xml:space="preserve">MUTUO ELAINE </t>
        </is>
      </c>
      <c r="M302" t="n">
        <v>77200</v>
      </c>
      <c r="N302" t="n">
        <v>0</v>
      </c>
    </row>
    <row r="303">
      <c r="A303" t="n">
        <v>8076</v>
      </c>
      <c r="B303" s="27" t="n">
        <v>45971</v>
      </c>
      <c r="C303" t="n">
        <v>143</v>
      </c>
      <c r="D303" t="inlineStr">
        <is>
          <t xml:space="preserve">Tempus Fugit  Ltda </t>
        </is>
      </c>
      <c r="E303" t="n">
        <v>129</v>
      </c>
      <c r="F303" t="inlineStr">
        <is>
          <t>Tempus - Kamino</t>
        </is>
      </c>
      <c r="G303" t="n">
        <v>149</v>
      </c>
      <c r="H303" t="inlineStr">
        <is>
          <t>Priceless</t>
        </is>
      </c>
      <c r="I303" t="n">
        <v>149</v>
      </c>
      <c r="J303" t="inlineStr">
        <is>
          <t>Priceless - Duroc Filial Dois - Kamino</t>
        </is>
      </c>
      <c r="K303" t="n">
        <v>0</v>
      </c>
      <c r="L303" t="inlineStr">
        <is>
          <t xml:space="preserve">MUTUO ELAINE </t>
        </is>
      </c>
      <c r="M303" t="n">
        <v>1680</v>
      </c>
      <c r="N303" t="n">
        <v>0</v>
      </c>
    </row>
    <row r="304">
      <c r="A304" t="n">
        <v>8055</v>
      </c>
      <c r="B304" s="27" t="n">
        <v>45968</v>
      </c>
      <c r="C304" t="n">
        <v>143</v>
      </c>
      <c r="D304" t="inlineStr">
        <is>
          <t xml:space="preserve">Tempus Fugit  Ltda </t>
        </is>
      </c>
      <c r="E304" t="n">
        <v>129</v>
      </c>
      <c r="F304" t="inlineStr">
        <is>
          <t>Tempus - Kamino</t>
        </is>
      </c>
      <c r="G304" t="n">
        <v>149</v>
      </c>
      <c r="H304" t="inlineStr">
        <is>
          <t>Priceless</t>
        </is>
      </c>
      <c r="I304" t="n">
        <v>134</v>
      </c>
      <c r="J304" t="inlineStr">
        <is>
          <t>Priceless - Bem Mais - Kamino</t>
        </is>
      </c>
      <c r="K304" t="n">
        <v>0</v>
      </c>
      <c r="L304" t="inlineStr">
        <is>
          <t xml:space="preserve">MUTUO ELAINE </t>
        </is>
      </c>
      <c r="M304" t="n">
        <v>45600</v>
      </c>
      <c r="N304" t="n">
        <v>0</v>
      </c>
    </row>
    <row r="305">
      <c r="A305" t="n">
        <v>8052</v>
      </c>
      <c r="B305" s="27" t="n">
        <v>45968</v>
      </c>
      <c r="C305" t="n">
        <v>143</v>
      </c>
      <c r="D305" t="inlineStr">
        <is>
          <t xml:space="preserve">Tempus Fugit  Ltda </t>
        </is>
      </c>
      <c r="E305" t="n">
        <v>129</v>
      </c>
      <c r="F305" t="inlineStr">
        <is>
          <t>Tempus - Kamino</t>
        </is>
      </c>
      <c r="G305" t="n">
        <v>149</v>
      </c>
      <c r="H305" t="inlineStr">
        <is>
          <t>Priceless</t>
        </is>
      </c>
      <c r="I305" t="n">
        <v>149</v>
      </c>
      <c r="J305" t="inlineStr">
        <is>
          <t>Priceless - Duroc Filial Dois - Kamino</t>
        </is>
      </c>
      <c r="K305" t="n">
        <v>0</v>
      </c>
      <c r="L305" t="inlineStr">
        <is>
          <t xml:space="preserve">MUTUO ELAINE </t>
        </is>
      </c>
      <c r="M305" t="n">
        <v>200</v>
      </c>
      <c r="N305" t="n">
        <v>0</v>
      </c>
    </row>
    <row r="306">
      <c r="A306" t="n">
        <v>8027</v>
      </c>
      <c r="B306" s="27" t="n">
        <v>45967</v>
      </c>
      <c r="C306" t="n">
        <v>143</v>
      </c>
      <c r="D306" t="inlineStr">
        <is>
          <t xml:space="preserve">Tempus Fugit  Ltda </t>
        </is>
      </c>
      <c r="E306" t="n">
        <v>129</v>
      </c>
      <c r="F306" t="inlineStr">
        <is>
          <t>Tempus - Kamino</t>
        </is>
      </c>
      <c r="G306" t="n">
        <v>149</v>
      </c>
      <c r="H306" t="inlineStr">
        <is>
          <t>Priceless</t>
        </is>
      </c>
      <c r="I306" t="n">
        <v>149</v>
      </c>
      <c r="J306" t="inlineStr">
        <is>
          <t>Priceless - Duroc Filial Dois - Kamino</t>
        </is>
      </c>
      <c r="K306" t="n">
        <v>0</v>
      </c>
      <c r="L306" t="inlineStr">
        <is>
          <t xml:space="preserve">MUTUO ELAINE </t>
        </is>
      </c>
      <c r="M306" t="n">
        <v>53700</v>
      </c>
      <c r="N306" t="n">
        <v>0</v>
      </c>
    </row>
    <row r="307">
      <c r="A307" t="n">
        <v>8733</v>
      </c>
      <c r="B307" s="27" t="n">
        <v>45967</v>
      </c>
      <c r="C307" t="n">
        <v>143</v>
      </c>
      <c r="D307" t="inlineStr">
        <is>
          <t xml:space="preserve">Tempus Fugit  Ltda </t>
        </is>
      </c>
      <c r="E307" t="n">
        <v>129</v>
      </c>
      <c r="F307" t="inlineStr">
        <is>
          <t>Tempus - Kamino</t>
        </is>
      </c>
      <c r="G307" t="n">
        <v>149</v>
      </c>
      <c r="H307" t="inlineStr">
        <is>
          <t>Priceless</t>
        </is>
      </c>
      <c r="I307" t="n">
        <v>134</v>
      </c>
      <c r="J307" t="inlineStr">
        <is>
          <t>Priceless - Bem Mais - Kamino</t>
        </is>
      </c>
      <c r="K307" t="n">
        <v>0</v>
      </c>
      <c r="L307" t="inlineStr">
        <is>
          <t>MUTUO ISA</t>
        </is>
      </c>
      <c r="M307" t="n">
        <v>31200</v>
      </c>
      <c r="N307" t="n">
        <v>0</v>
      </c>
    </row>
    <row r="308">
      <c r="A308" t="n">
        <v>8732</v>
      </c>
      <c r="B308" s="27" t="n">
        <v>45966</v>
      </c>
      <c r="C308" t="n">
        <v>143</v>
      </c>
      <c r="D308" t="inlineStr">
        <is>
          <t xml:space="preserve">Tempus Fugit  Ltda </t>
        </is>
      </c>
      <c r="E308" t="n">
        <v>129</v>
      </c>
      <c r="F308" t="inlineStr">
        <is>
          <t>Tempus - Kamino</t>
        </is>
      </c>
      <c r="G308" t="n">
        <v>149</v>
      </c>
      <c r="H308" t="inlineStr">
        <is>
          <t>Priceless</t>
        </is>
      </c>
      <c r="I308" t="n">
        <v>149</v>
      </c>
      <c r="J308" t="inlineStr">
        <is>
          <t>Priceless - Duroc Filial Dois - Kamino</t>
        </is>
      </c>
      <c r="K308" t="n">
        <v>0</v>
      </c>
      <c r="L308" t="inlineStr">
        <is>
          <t>MUTUO ISA</t>
        </is>
      </c>
      <c r="M308" t="n">
        <v>8230</v>
      </c>
      <c r="N308" t="n">
        <v>0</v>
      </c>
    </row>
    <row r="309">
      <c r="A309" t="n">
        <v>8003</v>
      </c>
      <c r="B309" s="27" t="n">
        <v>45966</v>
      </c>
      <c r="C309" t="n">
        <v>143</v>
      </c>
      <c r="D309" t="inlineStr">
        <is>
          <t xml:space="preserve">Tempus Fugit  Ltda </t>
        </is>
      </c>
      <c r="E309" t="n">
        <v>129</v>
      </c>
      <c r="F309" t="inlineStr">
        <is>
          <t>Tempus - Kamino</t>
        </is>
      </c>
      <c r="G309" t="n">
        <v>149</v>
      </c>
      <c r="H309" t="inlineStr">
        <is>
          <t>Priceless</t>
        </is>
      </c>
      <c r="I309" t="n">
        <v>134</v>
      </c>
      <c r="J309" t="inlineStr">
        <is>
          <t>Priceless - Bem Mais - Kamino</t>
        </is>
      </c>
      <c r="K309" t="n">
        <v>0</v>
      </c>
      <c r="L309" t="inlineStr">
        <is>
          <t xml:space="preserve">MUTUO ELAINE </t>
        </is>
      </c>
      <c r="M309" t="n">
        <v>200100</v>
      </c>
      <c r="N309" t="n">
        <v>0</v>
      </c>
    </row>
    <row r="310">
      <c r="A310" t="n">
        <v>7994</v>
      </c>
      <c r="B310" s="27" t="n">
        <v>45965</v>
      </c>
      <c r="C310" t="n">
        <v>143</v>
      </c>
      <c r="D310" t="inlineStr">
        <is>
          <t xml:space="preserve">Tempus Fugit  Ltda </t>
        </is>
      </c>
      <c r="E310" t="n">
        <v>129</v>
      </c>
      <c r="F310" t="inlineStr">
        <is>
          <t>Tempus - Kamino</t>
        </is>
      </c>
      <c r="G310" t="n">
        <v>149</v>
      </c>
      <c r="H310" t="inlineStr">
        <is>
          <t>Priceless</t>
        </is>
      </c>
      <c r="I310" t="n">
        <v>134</v>
      </c>
      <c r="J310" t="inlineStr">
        <is>
          <t>Priceless - Bem Mais - Kamino</t>
        </is>
      </c>
      <c r="K310" t="n">
        <v>0</v>
      </c>
      <c r="L310" t="inlineStr">
        <is>
          <t xml:space="preserve">MUTUO ELAINE </t>
        </is>
      </c>
      <c r="M310" t="n">
        <v>160650</v>
      </c>
      <c r="N310" t="n">
        <v>0</v>
      </c>
    </row>
    <row r="311">
      <c r="A311" t="n">
        <v>8726</v>
      </c>
      <c r="B311" s="27" t="n">
        <v>45965</v>
      </c>
      <c r="C311" t="n">
        <v>143</v>
      </c>
      <c r="D311" t="inlineStr">
        <is>
          <t xml:space="preserve">Tempus Fugit  Ltda </t>
        </is>
      </c>
      <c r="E311" t="n">
        <v>129</v>
      </c>
      <c r="F311" t="inlineStr">
        <is>
          <t>Tempus - Kamino</t>
        </is>
      </c>
      <c r="G311" t="n">
        <v>149</v>
      </c>
      <c r="H311" t="inlineStr">
        <is>
          <t>Priceless</t>
        </is>
      </c>
      <c r="I311" t="n">
        <v>149</v>
      </c>
      <c r="J311" t="inlineStr">
        <is>
          <t>Priceless - Duroc Filial Dois - Kamino</t>
        </is>
      </c>
      <c r="K311" t="n">
        <v>0</v>
      </c>
      <c r="L311" t="inlineStr">
        <is>
          <t>MUTUO ISABELLA</t>
        </is>
      </c>
      <c r="M311" t="n">
        <v>200</v>
      </c>
      <c r="N311" t="n">
        <v>0</v>
      </c>
    </row>
    <row r="312">
      <c r="A312" t="n">
        <v>7968</v>
      </c>
      <c r="B312" s="27" t="n">
        <v>45964</v>
      </c>
      <c r="C312" t="n">
        <v>143</v>
      </c>
      <c r="D312" t="inlineStr">
        <is>
          <t xml:space="preserve">Tempus Fugit  Ltda </t>
        </is>
      </c>
      <c r="E312" t="n">
        <v>129</v>
      </c>
      <c r="F312" t="inlineStr">
        <is>
          <t>Tempus - Kamino</t>
        </is>
      </c>
      <c r="G312" t="n">
        <v>149</v>
      </c>
      <c r="H312" t="inlineStr">
        <is>
          <t>Priceless</t>
        </is>
      </c>
      <c r="I312" t="n">
        <v>134</v>
      </c>
      <c r="J312" t="inlineStr">
        <is>
          <t>Priceless - Bem Mais - Kamino</t>
        </is>
      </c>
      <c r="K312" t="n">
        <v>0</v>
      </c>
      <c r="L312" t="inlineStr">
        <is>
          <t xml:space="preserve">MUTUO ELAINE </t>
        </is>
      </c>
      <c r="M312" t="n">
        <v>40300</v>
      </c>
      <c r="N312" t="n">
        <v>0</v>
      </c>
    </row>
    <row r="313">
      <c r="A313" t="n">
        <v>7975</v>
      </c>
      <c r="B313" s="27" t="n">
        <v>45964</v>
      </c>
      <c r="C313" t="n">
        <v>143</v>
      </c>
      <c r="D313" t="inlineStr">
        <is>
          <t xml:space="preserve">Tempus Fugit  Ltda </t>
        </is>
      </c>
      <c r="E313" t="n">
        <v>129</v>
      </c>
      <c r="F313" t="inlineStr">
        <is>
          <t>Tempus - Kamino</t>
        </is>
      </c>
      <c r="G313" t="n">
        <v>149</v>
      </c>
      <c r="H313" t="inlineStr">
        <is>
          <t>Priceless</t>
        </is>
      </c>
      <c r="I313" t="n">
        <v>149</v>
      </c>
      <c r="J313" t="inlineStr">
        <is>
          <t>Priceless - Duroc Filial Dois - Kamino</t>
        </is>
      </c>
      <c r="K313" t="n">
        <v>0</v>
      </c>
      <c r="L313" t="inlineStr">
        <is>
          <t xml:space="preserve">MUTUO ELAINE </t>
        </is>
      </c>
      <c r="M313" t="n">
        <v>23700</v>
      </c>
      <c r="N313" t="n">
        <v>0</v>
      </c>
    </row>
    <row r="314">
      <c r="A314" t="n">
        <v>7908</v>
      </c>
      <c r="B314" s="27" t="n">
        <v>45960</v>
      </c>
      <c r="C314" t="n">
        <v>143</v>
      </c>
      <c r="D314" t="inlineStr">
        <is>
          <t xml:space="preserve">Tempus Fugit  Ltda </t>
        </is>
      </c>
      <c r="E314" t="n">
        <v>129</v>
      </c>
      <c r="F314" t="inlineStr">
        <is>
          <t>Tempus - Kamino</t>
        </is>
      </c>
      <c r="G314" t="n">
        <v>149</v>
      </c>
      <c r="H314" t="inlineStr">
        <is>
          <t>Priceless</t>
        </is>
      </c>
      <c r="I314" t="n">
        <v>149</v>
      </c>
      <c r="J314" t="inlineStr">
        <is>
          <t>Priceless - Duroc Filial Dois - Kamino</t>
        </is>
      </c>
      <c r="K314" t="n">
        <v>0</v>
      </c>
      <c r="L314" t="inlineStr">
        <is>
          <t xml:space="preserve">MUTUO ELAINE </t>
        </is>
      </c>
      <c r="M314" t="n">
        <v>24970</v>
      </c>
      <c r="N314" t="n">
        <v>0</v>
      </c>
    </row>
    <row r="315">
      <c r="A315" t="n">
        <v>7924</v>
      </c>
      <c r="B315" s="27" t="n">
        <v>45960</v>
      </c>
      <c r="C315" t="n">
        <v>143</v>
      </c>
      <c r="D315" t="inlineStr">
        <is>
          <t xml:space="preserve">Tempus Fugit  Ltda </t>
        </is>
      </c>
      <c r="E315" t="n">
        <v>129</v>
      </c>
      <c r="F315" t="inlineStr">
        <is>
          <t>Tempus - Kamino</t>
        </is>
      </c>
      <c r="G315" t="n">
        <v>149</v>
      </c>
      <c r="H315" t="inlineStr">
        <is>
          <t>Priceless</t>
        </is>
      </c>
      <c r="I315" t="n">
        <v>134</v>
      </c>
      <c r="J315" t="inlineStr">
        <is>
          <t>Priceless - Bem Mais - Kamino</t>
        </is>
      </c>
      <c r="K315" t="n">
        <v>0</v>
      </c>
      <c r="L315" t="inlineStr">
        <is>
          <t xml:space="preserve">MUTUO ELAINE </t>
        </is>
      </c>
      <c r="M315" t="n">
        <v>119010</v>
      </c>
      <c r="N315" t="n">
        <v>0</v>
      </c>
    </row>
    <row r="316">
      <c r="A316" t="n">
        <v>7952</v>
      </c>
      <c r="B316" s="27" t="n">
        <v>45960</v>
      </c>
      <c r="C316" t="n">
        <v>143</v>
      </c>
      <c r="D316" t="inlineStr">
        <is>
          <t xml:space="preserve">Tempus Fugit  Ltda </t>
        </is>
      </c>
      <c r="E316" t="n">
        <v>129</v>
      </c>
      <c r="F316" t="inlineStr">
        <is>
          <t>Tempus - Kamino</t>
        </is>
      </c>
      <c r="G316" t="n">
        <v>149</v>
      </c>
      <c r="H316" t="inlineStr">
        <is>
          <t>Priceless</t>
        </is>
      </c>
      <c r="I316" t="n">
        <v>134</v>
      </c>
      <c r="J316" t="inlineStr">
        <is>
          <t>Priceless - Bem Mais - Kamino</t>
        </is>
      </c>
      <c r="K316" t="n">
        <v>0</v>
      </c>
      <c r="L316" t="inlineStr">
        <is>
          <t>MUTUO JESSICA</t>
        </is>
      </c>
      <c r="M316" t="n">
        <v>33827</v>
      </c>
      <c r="N316" t="n">
        <v>0</v>
      </c>
    </row>
    <row r="317">
      <c r="A317" t="n">
        <v>7866</v>
      </c>
      <c r="B317" s="27" t="n">
        <v>45958</v>
      </c>
      <c r="C317" t="n">
        <v>143</v>
      </c>
      <c r="D317" t="inlineStr">
        <is>
          <t xml:space="preserve">Tempus Fugit  Ltda </t>
        </is>
      </c>
      <c r="E317" t="n">
        <v>129</v>
      </c>
      <c r="F317" t="inlineStr">
        <is>
          <t>Tempus - Kamino</t>
        </is>
      </c>
      <c r="G317" t="n">
        <v>149</v>
      </c>
      <c r="H317" t="inlineStr">
        <is>
          <t>Priceless</t>
        </is>
      </c>
      <c r="I317" t="n">
        <v>149</v>
      </c>
      <c r="J317" t="inlineStr">
        <is>
          <t>Priceless - Duroc Filial Dois - Kamino</t>
        </is>
      </c>
      <c r="K317" t="n">
        <v>0</v>
      </c>
      <c r="L317" t="inlineStr">
        <is>
          <t xml:space="preserve">MUTUO ELAINE </t>
        </is>
      </c>
      <c r="M317" t="n">
        <v>200</v>
      </c>
      <c r="N317" t="n">
        <v>0</v>
      </c>
    </row>
    <row r="318">
      <c r="A318" t="n">
        <v>7864</v>
      </c>
      <c r="B318" s="27" t="n">
        <v>45958</v>
      </c>
      <c r="C318" t="n">
        <v>143</v>
      </c>
      <c r="D318" t="inlineStr">
        <is>
          <t xml:space="preserve">Tempus Fugit  Ltda </t>
        </is>
      </c>
      <c r="E318" t="n">
        <v>129</v>
      </c>
      <c r="F318" t="inlineStr">
        <is>
          <t>Tempus - Kamino</t>
        </is>
      </c>
      <c r="G318" t="n">
        <v>149</v>
      </c>
      <c r="H318" t="inlineStr">
        <is>
          <t>Priceless</t>
        </is>
      </c>
      <c r="I318" t="n">
        <v>134</v>
      </c>
      <c r="J318" t="inlineStr">
        <is>
          <t>Priceless - Bem Mais - Kamino</t>
        </is>
      </c>
      <c r="K318" t="n">
        <v>0</v>
      </c>
      <c r="L318" t="inlineStr">
        <is>
          <t xml:space="preserve">MUTUO ELAINE </t>
        </is>
      </c>
      <c r="M318" t="n">
        <v>48500</v>
      </c>
      <c r="N318" t="n">
        <v>0</v>
      </c>
    </row>
    <row r="319">
      <c r="A319" t="n">
        <v>7958</v>
      </c>
      <c r="B319" s="27" t="n">
        <v>45958</v>
      </c>
      <c r="C319" t="n">
        <v>143</v>
      </c>
      <c r="D319" t="inlineStr">
        <is>
          <t xml:space="preserve">Tempus Fugit  Ltda </t>
        </is>
      </c>
      <c r="E319" t="n">
        <v>129</v>
      </c>
      <c r="F319" t="inlineStr">
        <is>
          <t>Tempus - Kamino</t>
        </is>
      </c>
      <c r="G319" t="n">
        <v>149</v>
      </c>
      <c r="H319" t="inlineStr">
        <is>
          <t>Priceless</t>
        </is>
      </c>
      <c r="I319" t="n">
        <v>134</v>
      </c>
      <c r="J319" t="inlineStr">
        <is>
          <t>Priceless - Bem Mais - Kamino</t>
        </is>
      </c>
      <c r="K319" t="n">
        <v>0</v>
      </c>
      <c r="L319" t="inlineStr">
        <is>
          <t xml:space="preserve">MUTUO JESSICA </t>
        </is>
      </c>
      <c r="M319" t="n">
        <v>75000</v>
      </c>
      <c r="N319" t="n">
        <v>0</v>
      </c>
    </row>
    <row r="320">
      <c r="A320" t="n">
        <v>7841</v>
      </c>
      <c r="B320" s="27" t="n">
        <v>45957</v>
      </c>
      <c r="C320" t="n">
        <v>143</v>
      </c>
      <c r="D320" t="inlineStr">
        <is>
          <t xml:space="preserve">Tempus Fugit  Ltda </t>
        </is>
      </c>
      <c r="E320" t="n">
        <v>129</v>
      </c>
      <c r="F320" t="inlineStr">
        <is>
          <t>Tempus - Kamino</t>
        </is>
      </c>
      <c r="G320" t="n">
        <v>149</v>
      </c>
      <c r="H320" t="inlineStr">
        <is>
          <t>Priceless</t>
        </is>
      </c>
      <c r="I320" t="n">
        <v>149</v>
      </c>
      <c r="J320" t="inlineStr">
        <is>
          <t>Priceless - Duroc Filial Dois - Kamino</t>
        </is>
      </c>
      <c r="K320" t="n">
        <v>0</v>
      </c>
      <c r="L320" t="inlineStr">
        <is>
          <t xml:space="preserve">MUTUO ELAINE </t>
        </is>
      </c>
      <c r="M320" t="n">
        <v>40800</v>
      </c>
      <c r="N320" t="n">
        <v>0</v>
      </c>
    </row>
    <row r="321">
      <c r="A321" t="n">
        <v>7809</v>
      </c>
      <c r="B321" s="27" t="n">
        <v>45953</v>
      </c>
      <c r="C321" t="n">
        <v>143</v>
      </c>
      <c r="D321" t="inlineStr">
        <is>
          <t xml:space="preserve">Tempus Fugit  Ltda </t>
        </is>
      </c>
      <c r="E321" t="n">
        <v>129</v>
      </c>
      <c r="F321" t="inlineStr">
        <is>
          <t>Tempus - Kamino</t>
        </is>
      </c>
      <c r="G321" t="n">
        <v>149</v>
      </c>
      <c r="H321" t="inlineStr">
        <is>
          <t>Priceless</t>
        </is>
      </c>
      <c r="I321" t="n">
        <v>134</v>
      </c>
      <c r="J321" t="inlineStr">
        <is>
          <t>Priceless - Bem Mais - Kamino</t>
        </is>
      </c>
      <c r="K321" t="n">
        <v>0</v>
      </c>
      <c r="L321" t="inlineStr">
        <is>
          <t xml:space="preserve">MUTUO ELAINE </t>
        </is>
      </c>
      <c r="M321" t="n">
        <v>40300</v>
      </c>
      <c r="N321" t="n">
        <v>0</v>
      </c>
    </row>
    <row r="322">
      <c r="A322" t="n">
        <v>7802</v>
      </c>
      <c r="B322" s="27" t="n">
        <v>45953</v>
      </c>
      <c r="C322" t="n">
        <v>143</v>
      </c>
      <c r="D322" t="inlineStr">
        <is>
          <t xml:space="preserve">Tempus Fugit  Ltda </t>
        </is>
      </c>
      <c r="E322" t="n">
        <v>129</v>
      </c>
      <c r="F322" t="inlineStr">
        <is>
          <t>Tempus - Kamino</t>
        </is>
      </c>
      <c r="G322" t="n">
        <v>149</v>
      </c>
      <c r="H322" t="inlineStr">
        <is>
          <t>Priceless</t>
        </is>
      </c>
      <c r="I322" t="n">
        <v>149</v>
      </c>
      <c r="J322" t="inlineStr">
        <is>
          <t>Priceless - Duroc Filial Dois - Kamino</t>
        </is>
      </c>
      <c r="K322" t="n">
        <v>0</v>
      </c>
      <c r="L322" t="inlineStr">
        <is>
          <t xml:space="preserve">MUTUO ELAINE </t>
        </is>
      </c>
      <c r="M322" t="n">
        <v>2650</v>
      </c>
      <c r="N322" t="n">
        <v>0</v>
      </c>
    </row>
    <row r="323">
      <c r="A323" t="n">
        <v>7779</v>
      </c>
      <c r="B323" s="27" t="n">
        <v>45952</v>
      </c>
      <c r="C323" t="n">
        <v>143</v>
      </c>
      <c r="D323" t="inlineStr">
        <is>
          <t xml:space="preserve">Tempus Fugit  Ltda </t>
        </is>
      </c>
      <c r="E323" t="n">
        <v>129</v>
      </c>
      <c r="F323" t="inlineStr">
        <is>
          <t>Tempus - Kamino</t>
        </is>
      </c>
      <c r="G323" t="n">
        <v>149</v>
      </c>
      <c r="H323" t="inlineStr">
        <is>
          <t>Priceless</t>
        </is>
      </c>
      <c r="I323" t="n">
        <v>134</v>
      </c>
      <c r="J323" t="inlineStr">
        <is>
          <t>Priceless - Bem Mais - Kamino</t>
        </is>
      </c>
      <c r="K323" t="n">
        <v>0</v>
      </c>
      <c r="L323" t="inlineStr">
        <is>
          <t>MUTUO ELAINE - JESSICA</t>
        </is>
      </c>
      <c r="M323" t="n">
        <v>4250</v>
      </c>
      <c r="N323" t="n">
        <v>0</v>
      </c>
    </row>
    <row r="324">
      <c r="A324" t="n">
        <v>7773</v>
      </c>
      <c r="B324" s="27" t="n">
        <v>45951</v>
      </c>
      <c r="C324" t="n">
        <v>143</v>
      </c>
      <c r="D324" t="inlineStr">
        <is>
          <t xml:space="preserve">Tempus Fugit  Ltda </t>
        </is>
      </c>
      <c r="E324" t="n">
        <v>129</v>
      </c>
      <c r="F324" t="inlineStr">
        <is>
          <t>Tempus - Kamino</t>
        </is>
      </c>
      <c r="G324" t="n">
        <v>149</v>
      </c>
      <c r="H324" t="inlineStr">
        <is>
          <t>Priceless</t>
        </is>
      </c>
      <c r="I324" t="n">
        <v>134</v>
      </c>
      <c r="J324" t="inlineStr">
        <is>
          <t>Priceless - Bem Mais - Kamino</t>
        </is>
      </c>
      <c r="K324" t="n">
        <v>0</v>
      </c>
      <c r="L324" t="inlineStr">
        <is>
          <t xml:space="preserve">MUTUO ELAINE </t>
        </is>
      </c>
      <c r="M324" t="n">
        <v>21400</v>
      </c>
      <c r="N324" t="n">
        <v>0</v>
      </c>
    </row>
    <row r="325">
      <c r="A325" t="n">
        <v>7772</v>
      </c>
      <c r="B325" s="27" t="n">
        <v>45951</v>
      </c>
      <c r="C325" t="n">
        <v>143</v>
      </c>
      <c r="D325" t="inlineStr">
        <is>
          <t xml:space="preserve">Tempus Fugit  Ltda </t>
        </is>
      </c>
      <c r="E325" t="n">
        <v>129</v>
      </c>
      <c r="F325" t="inlineStr">
        <is>
          <t>Tempus - Kamino</t>
        </is>
      </c>
      <c r="G325" t="n">
        <v>149</v>
      </c>
      <c r="H325" t="inlineStr">
        <is>
          <t>Priceless</t>
        </is>
      </c>
      <c r="I325" t="n">
        <v>149</v>
      </c>
      <c r="J325" t="inlineStr">
        <is>
          <t>Priceless - Duroc Filial Dois - Kamino</t>
        </is>
      </c>
      <c r="K325" t="n">
        <v>0</v>
      </c>
      <c r="L325" t="inlineStr">
        <is>
          <t xml:space="preserve">MUTUO ELAINE </t>
        </is>
      </c>
      <c r="M325" t="n">
        <v>1000</v>
      </c>
      <c r="N325" t="n">
        <v>0</v>
      </c>
    </row>
    <row r="326">
      <c r="A326" t="n">
        <v>7748</v>
      </c>
      <c r="B326" s="27" t="n">
        <v>45950</v>
      </c>
      <c r="C326" t="n">
        <v>143</v>
      </c>
      <c r="D326" t="inlineStr">
        <is>
          <t xml:space="preserve">Tempus Fugit  Ltda </t>
        </is>
      </c>
      <c r="E326" t="n">
        <v>129</v>
      </c>
      <c r="F326" t="inlineStr">
        <is>
          <t>Tempus - Kamino</t>
        </is>
      </c>
      <c r="G326" t="n">
        <v>149</v>
      </c>
      <c r="H326" t="inlineStr">
        <is>
          <t>Priceless</t>
        </is>
      </c>
      <c r="I326" t="n">
        <v>134</v>
      </c>
      <c r="J326" t="inlineStr">
        <is>
          <t>Priceless - Bem Mais - Kamino</t>
        </is>
      </c>
      <c r="K326" t="n">
        <v>0</v>
      </c>
      <c r="L326" t="inlineStr">
        <is>
          <t xml:space="preserve">MUTUO ELAINE </t>
        </is>
      </c>
      <c r="M326" t="n">
        <v>20000</v>
      </c>
      <c r="N326" t="n">
        <v>0</v>
      </c>
    </row>
    <row r="327">
      <c r="A327" t="n">
        <v>7742</v>
      </c>
      <c r="B327" s="27" t="n">
        <v>45950</v>
      </c>
      <c r="C327" t="n">
        <v>143</v>
      </c>
      <c r="D327" t="inlineStr">
        <is>
          <t xml:space="preserve">Tempus Fugit  Ltda </t>
        </is>
      </c>
      <c r="E327" t="n">
        <v>129</v>
      </c>
      <c r="F327" t="inlineStr">
        <is>
          <t>Tempus - Kamino</t>
        </is>
      </c>
      <c r="G327" t="n">
        <v>149</v>
      </c>
      <c r="H327" t="inlineStr">
        <is>
          <t>Priceless</t>
        </is>
      </c>
      <c r="I327" t="n">
        <v>149</v>
      </c>
      <c r="J327" t="inlineStr">
        <is>
          <t>Priceless - Duroc Filial Dois - Kamino</t>
        </is>
      </c>
      <c r="K327" t="n">
        <v>0</v>
      </c>
      <c r="L327" t="inlineStr">
        <is>
          <t xml:space="preserve">MUTUO ELAINE </t>
        </is>
      </c>
      <c r="M327" t="n">
        <v>32400</v>
      </c>
      <c r="N327" t="n">
        <v>0</v>
      </c>
    </row>
    <row r="328">
      <c r="A328" t="n">
        <v>7721</v>
      </c>
      <c r="B328" s="27" t="n">
        <v>45947</v>
      </c>
      <c r="C328" t="n">
        <v>143</v>
      </c>
      <c r="D328" t="inlineStr">
        <is>
          <t xml:space="preserve">Tempus Fugit  Ltda </t>
        </is>
      </c>
      <c r="E328" t="n">
        <v>129</v>
      </c>
      <c r="F328" t="inlineStr">
        <is>
          <t>Tempus - Kamino</t>
        </is>
      </c>
      <c r="G328" t="n">
        <v>149</v>
      </c>
      <c r="H328" t="inlineStr">
        <is>
          <t>Priceless</t>
        </is>
      </c>
      <c r="I328" t="n">
        <v>149</v>
      </c>
      <c r="J328" t="inlineStr">
        <is>
          <t>Priceless - Duroc Filial Dois - Kamino</t>
        </is>
      </c>
      <c r="K328" t="n">
        <v>0</v>
      </c>
      <c r="L328" t="inlineStr">
        <is>
          <t xml:space="preserve">MUTUO ELAINE </t>
        </is>
      </c>
      <c r="M328" t="n">
        <v>24000</v>
      </c>
      <c r="N328" t="n">
        <v>0</v>
      </c>
    </row>
    <row r="329">
      <c r="A329" t="n">
        <v>7703</v>
      </c>
      <c r="B329" s="27" t="n">
        <v>45946</v>
      </c>
      <c r="C329" t="n">
        <v>143</v>
      </c>
      <c r="D329" t="inlineStr">
        <is>
          <t xml:space="preserve">Tempus Fugit  Ltda </t>
        </is>
      </c>
      <c r="E329" t="n">
        <v>129</v>
      </c>
      <c r="F329" t="inlineStr">
        <is>
          <t>Tempus - Kamino</t>
        </is>
      </c>
      <c r="G329" t="n">
        <v>149</v>
      </c>
      <c r="H329" t="inlineStr">
        <is>
          <t>Priceless</t>
        </is>
      </c>
      <c r="I329" t="n">
        <v>134</v>
      </c>
      <c r="J329" t="inlineStr">
        <is>
          <t>Priceless - Bem Mais - Kamino</t>
        </is>
      </c>
      <c r="K329" t="n">
        <v>0</v>
      </c>
      <c r="L329" t="inlineStr">
        <is>
          <t xml:space="preserve">MUTUO ELAINE </t>
        </is>
      </c>
      <c r="M329" t="n">
        <v>59000</v>
      </c>
      <c r="N329" t="n">
        <v>0</v>
      </c>
    </row>
    <row r="330">
      <c r="A330" t="n">
        <v>7665</v>
      </c>
      <c r="B330" s="27" t="n">
        <v>45944</v>
      </c>
      <c r="C330" t="n">
        <v>143</v>
      </c>
      <c r="D330" t="inlineStr">
        <is>
          <t xml:space="preserve">Tempus Fugit  Ltda </t>
        </is>
      </c>
      <c r="E330" t="n">
        <v>129</v>
      </c>
      <c r="F330" t="inlineStr">
        <is>
          <t>Tempus - Kamino</t>
        </is>
      </c>
      <c r="G330" t="n">
        <v>149</v>
      </c>
      <c r="H330" t="inlineStr">
        <is>
          <t>Priceless</t>
        </is>
      </c>
      <c r="I330" t="n">
        <v>134</v>
      </c>
      <c r="J330" t="inlineStr">
        <is>
          <t>Priceless - Bem Mais - Kamino</t>
        </is>
      </c>
      <c r="K330" t="n">
        <v>0</v>
      </c>
      <c r="L330" t="inlineStr">
        <is>
          <t xml:space="preserve">MUTUO ELAINE </t>
        </is>
      </c>
      <c r="M330" t="n">
        <v>68000</v>
      </c>
      <c r="N330" t="n">
        <v>0</v>
      </c>
    </row>
    <row r="331">
      <c r="A331" t="n">
        <v>7661</v>
      </c>
      <c r="B331" s="27" t="n">
        <v>45944</v>
      </c>
      <c r="C331" t="n">
        <v>143</v>
      </c>
      <c r="D331" t="inlineStr">
        <is>
          <t xml:space="preserve">Tempus Fugit  Ltda </t>
        </is>
      </c>
      <c r="E331" t="n">
        <v>129</v>
      </c>
      <c r="F331" t="inlineStr">
        <is>
          <t>Tempus - Kamino</t>
        </is>
      </c>
      <c r="G331" t="n">
        <v>149</v>
      </c>
      <c r="H331" t="inlineStr">
        <is>
          <t>Priceless</t>
        </is>
      </c>
      <c r="I331" t="n">
        <v>149</v>
      </c>
      <c r="J331" t="inlineStr">
        <is>
          <t>Priceless - Duroc Filial Dois - Kamino</t>
        </is>
      </c>
      <c r="K331" t="n">
        <v>0</v>
      </c>
      <c r="L331" t="inlineStr">
        <is>
          <t xml:space="preserve">MUTUO ELAINE </t>
        </is>
      </c>
      <c r="M331" t="n">
        <v>67000</v>
      </c>
      <c r="N331" t="n">
        <v>0</v>
      </c>
    </row>
    <row r="332">
      <c r="A332" t="n">
        <v>7637</v>
      </c>
      <c r="B332" s="27" t="n">
        <v>45943</v>
      </c>
      <c r="C332" t="n">
        <v>143</v>
      </c>
      <c r="D332" t="inlineStr">
        <is>
          <t xml:space="preserve">Tempus Fugit  Ltda </t>
        </is>
      </c>
      <c r="E332" t="n">
        <v>129</v>
      </c>
      <c r="F332" t="inlineStr">
        <is>
          <t>Tempus - Kamino</t>
        </is>
      </c>
      <c r="G332" t="n">
        <v>149</v>
      </c>
      <c r="H332" t="inlineStr">
        <is>
          <t>Priceless</t>
        </is>
      </c>
      <c r="I332" t="n">
        <v>134</v>
      </c>
      <c r="J332" t="inlineStr">
        <is>
          <t>Priceless - Bem Mais - Kamino</t>
        </is>
      </c>
      <c r="K332" t="n">
        <v>0</v>
      </c>
      <c r="L332" t="inlineStr">
        <is>
          <t xml:space="preserve">MUTUO ELAINE </t>
        </is>
      </c>
      <c r="M332" t="n">
        <v>6000</v>
      </c>
      <c r="N332" t="n">
        <v>0</v>
      </c>
    </row>
    <row r="333">
      <c r="A333" t="n">
        <v>7598</v>
      </c>
      <c r="B333" s="27" t="n">
        <v>45939</v>
      </c>
      <c r="C333" t="n">
        <v>143</v>
      </c>
      <c r="D333" t="inlineStr">
        <is>
          <t xml:space="preserve">Tempus Fugit  Ltda </t>
        </is>
      </c>
      <c r="E333" t="n">
        <v>129</v>
      </c>
      <c r="F333" t="inlineStr">
        <is>
          <t>Tempus - Kamino</t>
        </is>
      </c>
      <c r="G333" t="n">
        <v>149</v>
      </c>
      <c r="H333" t="inlineStr">
        <is>
          <t>Priceless</t>
        </is>
      </c>
      <c r="I333" t="n">
        <v>134</v>
      </c>
      <c r="J333" t="inlineStr">
        <is>
          <t>Priceless - Bem Mais - Kamino</t>
        </is>
      </c>
      <c r="K333" t="n">
        <v>0</v>
      </c>
      <c r="L333" t="inlineStr">
        <is>
          <t xml:space="preserve">MUTUO ELAINE </t>
        </is>
      </c>
      <c r="M333" t="n">
        <v>71200</v>
      </c>
      <c r="N333" t="n">
        <v>0</v>
      </c>
    </row>
    <row r="334">
      <c r="A334" t="n">
        <v>7577</v>
      </c>
      <c r="B334" s="27" t="n">
        <v>45938</v>
      </c>
      <c r="C334" t="n">
        <v>143</v>
      </c>
      <c r="D334" t="inlineStr">
        <is>
          <t xml:space="preserve">Tempus Fugit  Ltda </t>
        </is>
      </c>
      <c r="E334" t="n">
        <v>129</v>
      </c>
      <c r="F334" t="inlineStr">
        <is>
          <t>Tempus - Kamino</t>
        </is>
      </c>
      <c r="G334" t="n">
        <v>149</v>
      </c>
      <c r="H334" t="inlineStr">
        <is>
          <t>Priceless</t>
        </is>
      </c>
      <c r="I334" t="n">
        <v>134</v>
      </c>
      <c r="J334" t="inlineStr">
        <is>
          <t>Priceless - Bem Mais - Kamino</t>
        </is>
      </c>
      <c r="K334" t="n">
        <v>0</v>
      </c>
      <c r="L334" t="inlineStr">
        <is>
          <t xml:space="preserve">MUTUO ELAINE </t>
        </is>
      </c>
      <c r="M334" t="n">
        <v>30000</v>
      </c>
      <c r="N334" t="n">
        <v>0</v>
      </c>
    </row>
    <row r="335">
      <c r="A335" t="n">
        <v>7565</v>
      </c>
      <c r="B335" s="27" t="n">
        <v>45937</v>
      </c>
      <c r="C335" t="n">
        <v>143</v>
      </c>
      <c r="D335" t="inlineStr">
        <is>
          <t xml:space="preserve">Tempus Fugit  Ltda </t>
        </is>
      </c>
      <c r="E335" t="n">
        <v>129</v>
      </c>
      <c r="F335" t="inlineStr">
        <is>
          <t>Tempus - Kamino</t>
        </is>
      </c>
      <c r="G335" t="n">
        <v>149</v>
      </c>
      <c r="H335" t="inlineStr">
        <is>
          <t>Priceless</t>
        </is>
      </c>
      <c r="I335" t="n">
        <v>149</v>
      </c>
      <c r="J335" t="inlineStr">
        <is>
          <t>Priceless - Duroc Filial Dois - Kamino</t>
        </is>
      </c>
      <c r="K335" t="n">
        <v>0</v>
      </c>
      <c r="L335" t="inlineStr">
        <is>
          <t xml:space="preserve">MUTUO ELAINE </t>
        </is>
      </c>
      <c r="M335" t="n">
        <v>700</v>
      </c>
      <c r="N335" t="n">
        <v>0</v>
      </c>
    </row>
    <row r="336">
      <c r="A336" t="n">
        <v>7569</v>
      </c>
      <c r="B336" s="27" t="n">
        <v>45937</v>
      </c>
      <c r="C336" t="n">
        <v>143</v>
      </c>
      <c r="D336" t="inlineStr">
        <is>
          <t xml:space="preserve">Tempus Fugit  Ltda </t>
        </is>
      </c>
      <c r="E336" t="n">
        <v>129</v>
      </c>
      <c r="F336" t="inlineStr">
        <is>
          <t>Tempus - Kamino</t>
        </is>
      </c>
      <c r="G336" t="n">
        <v>149</v>
      </c>
      <c r="H336" t="inlineStr">
        <is>
          <t>Priceless</t>
        </is>
      </c>
      <c r="I336" t="n">
        <v>134</v>
      </c>
      <c r="J336" t="inlineStr">
        <is>
          <t>Priceless - Bem Mais - Kamino</t>
        </is>
      </c>
      <c r="K336" t="n">
        <v>0</v>
      </c>
      <c r="L336" t="inlineStr">
        <is>
          <t xml:space="preserve">MUTUO ELAINE </t>
        </is>
      </c>
      <c r="M336" t="n">
        <v>27200</v>
      </c>
      <c r="N336" t="n">
        <v>0</v>
      </c>
    </row>
    <row r="337">
      <c r="A337" t="n">
        <v>7545</v>
      </c>
      <c r="B337" s="27" t="n">
        <v>45936</v>
      </c>
      <c r="C337" t="n">
        <v>143</v>
      </c>
      <c r="D337" t="inlineStr">
        <is>
          <t xml:space="preserve">Tempus Fugit  Ltda </t>
        </is>
      </c>
      <c r="E337" t="n">
        <v>129</v>
      </c>
      <c r="F337" t="inlineStr">
        <is>
          <t>Tempus - Kamino</t>
        </is>
      </c>
      <c r="G337" t="n">
        <v>149</v>
      </c>
      <c r="H337" t="inlineStr">
        <is>
          <t>Priceless</t>
        </is>
      </c>
      <c r="I337" t="n">
        <v>149</v>
      </c>
      <c r="J337" t="inlineStr">
        <is>
          <t>Priceless - Duroc Filial Dois - Kamino</t>
        </is>
      </c>
      <c r="K337" t="n">
        <v>0</v>
      </c>
      <c r="L337" t="inlineStr">
        <is>
          <t xml:space="preserve">MUTUO ELAINE </t>
        </is>
      </c>
      <c r="M337" t="n">
        <v>83600</v>
      </c>
      <c r="N337" t="n">
        <v>0</v>
      </c>
    </row>
    <row r="338">
      <c r="A338" t="n">
        <v>7549</v>
      </c>
      <c r="B338" s="27" t="n">
        <v>45936</v>
      </c>
      <c r="C338" t="n">
        <v>143</v>
      </c>
      <c r="D338" t="inlineStr">
        <is>
          <t xml:space="preserve">Tempus Fugit  Ltda </t>
        </is>
      </c>
      <c r="E338" t="n">
        <v>129</v>
      </c>
      <c r="F338" t="inlineStr">
        <is>
          <t>Tempus - Kamino</t>
        </is>
      </c>
      <c r="G338" t="n">
        <v>149</v>
      </c>
      <c r="H338" t="inlineStr">
        <is>
          <t>Priceless</t>
        </is>
      </c>
      <c r="I338" t="n">
        <v>134</v>
      </c>
      <c r="J338" t="inlineStr">
        <is>
          <t>Priceless - Bem Mais - Kamino</t>
        </is>
      </c>
      <c r="K338" t="n">
        <v>0</v>
      </c>
      <c r="L338" t="inlineStr">
        <is>
          <t xml:space="preserve">MUTUO ELAINE </t>
        </is>
      </c>
      <c r="M338" t="n">
        <v>110000</v>
      </c>
      <c r="N338" t="n">
        <v>0</v>
      </c>
    </row>
    <row r="339">
      <c r="A339" t="n">
        <v>7626</v>
      </c>
      <c r="B339" s="27" t="n">
        <v>45936</v>
      </c>
      <c r="C339" t="n">
        <v>143</v>
      </c>
      <c r="D339" t="inlineStr">
        <is>
          <t xml:space="preserve">Tempus Fugit  Ltda </t>
        </is>
      </c>
      <c r="E339" t="n">
        <v>129</v>
      </c>
      <c r="F339" t="inlineStr">
        <is>
          <t>Tempus - Kamino</t>
        </is>
      </c>
      <c r="G339" t="n">
        <v>149</v>
      </c>
      <c r="H339" t="inlineStr">
        <is>
          <t>Priceless</t>
        </is>
      </c>
      <c r="I339" t="n">
        <v>134</v>
      </c>
      <c r="J339" t="inlineStr">
        <is>
          <t>Priceless - Bem Mais - Kamino</t>
        </is>
      </c>
      <c r="K339" t="n">
        <v>0</v>
      </c>
      <c r="L339" t="inlineStr">
        <is>
          <t>DESPESA REF A TYPEFORME</t>
        </is>
      </c>
      <c r="M339" t="n">
        <v>41.71</v>
      </c>
      <c r="N339" t="n">
        <v>0</v>
      </c>
    </row>
    <row r="340">
      <c r="A340" t="n">
        <v>7501</v>
      </c>
      <c r="B340" s="27" t="n">
        <v>45932</v>
      </c>
      <c r="C340" t="n">
        <v>143</v>
      </c>
      <c r="D340" t="inlineStr">
        <is>
          <t xml:space="preserve">Tempus Fugit  Ltda </t>
        </is>
      </c>
      <c r="E340" t="n">
        <v>129</v>
      </c>
      <c r="F340" t="inlineStr">
        <is>
          <t>Tempus - Kamino</t>
        </is>
      </c>
      <c r="G340" t="n">
        <v>149</v>
      </c>
      <c r="H340" t="inlineStr">
        <is>
          <t>Priceless</t>
        </is>
      </c>
      <c r="I340" t="n">
        <v>149</v>
      </c>
      <c r="J340" t="inlineStr">
        <is>
          <t>Priceless - Duroc Filial Dois - Kamino</t>
        </is>
      </c>
      <c r="K340" t="n">
        <v>0</v>
      </c>
      <c r="L340" t="inlineStr">
        <is>
          <t xml:space="preserve">MUTUO ELAINE </t>
        </is>
      </c>
      <c r="M340" t="n">
        <v>500</v>
      </c>
      <c r="N340" t="n">
        <v>0</v>
      </c>
    </row>
    <row r="341">
      <c r="A341" t="n">
        <v>7502</v>
      </c>
      <c r="B341" s="27" t="n">
        <v>45932</v>
      </c>
      <c r="C341" t="n">
        <v>143</v>
      </c>
      <c r="D341" t="inlineStr">
        <is>
          <t xml:space="preserve">Tempus Fugit  Ltda </t>
        </is>
      </c>
      <c r="E341" t="n">
        <v>129</v>
      </c>
      <c r="F341" t="inlineStr">
        <is>
          <t>Tempus - Kamino</t>
        </is>
      </c>
      <c r="G341" t="n">
        <v>149</v>
      </c>
      <c r="H341" t="inlineStr">
        <is>
          <t>Priceless</t>
        </is>
      </c>
      <c r="I341" t="n">
        <v>134</v>
      </c>
      <c r="J341" t="inlineStr">
        <is>
          <t>Priceless - Bem Mais - Kamino</t>
        </is>
      </c>
      <c r="K341" t="n">
        <v>0</v>
      </c>
      <c r="L341" t="inlineStr">
        <is>
          <t xml:space="preserve">MUTUO ELAINE </t>
        </is>
      </c>
      <c r="M341" t="n">
        <v>18200</v>
      </c>
      <c r="N341" t="n">
        <v>0</v>
      </c>
    </row>
    <row r="342">
      <c r="A342" t="n">
        <v>7469</v>
      </c>
      <c r="B342" s="27" t="n">
        <v>45930</v>
      </c>
      <c r="C342" t="n">
        <v>143</v>
      </c>
      <c r="D342" t="inlineStr">
        <is>
          <t xml:space="preserve">Tempus Fugit  Ltda </t>
        </is>
      </c>
      <c r="E342" t="n">
        <v>129</v>
      </c>
      <c r="F342" t="inlineStr">
        <is>
          <t>Tempus - Kamino</t>
        </is>
      </c>
      <c r="G342" t="n">
        <v>149</v>
      </c>
      <c r="H342" t="inlineStr">
        <is>
          <t>Priceless</t>
        </is>
      </c>
      <c r="I342" t="n">
        <v>149</v>
      </c>
      <c r="J342" t="inlineStr">
        <is>
          <t>Priceless - Duroc Filial Dois - Kamino</t>
        </is>
      </c>
      <c r="K342" t="n">
        <v>0</v>
      </c>
      <c r="L342" t="inlineStr">
        <is>
          <t xml:space="preserve">MUTUO ELAINE </t>
        </is>
      </c>
      <c r="M342" t="n">
        <v>49450</v>
      </c>
      <c r="N342" t="n">
        <v>0</v>
      </c>
    </row>
    <row r="343">
      <c r="A343" t="n">
        <v>7455</v>
      </c>
      <c r="B343" s="27" t="n">
        <v>45929</v>
      </c>
      <c r="C343" t="n">
        <v>143</v>
      </c>
      <c r="D343" t="inlineStr">
        <is>
          <t xml:space="preserve">Tempus Fugit  Ltda </t>
        </is>
      </c>
      <c r="E343" t="n">
        <v>129</v>
      </c>
      <c r="F343" t="inlineStr">
        <is>
          <t>Tempus - Kamino</t>
        </is>
      </c>
      <c r="G343" t="n">
        <v>149</v>
      </c>
      <c r="H343" t="inlineStr">
        <is>
          <t>Priceless</t>
        </is>
      </c>
      <c r="I343" t="n">
        <v>134</v>
      </c>
      <c r="J343" t="inlineStr">
        <is>
          <t>Priceless - Bem Mais - Kamino</t>
        </is>
      </c>
      <c r="K343" t="n">
        <v>0</v>
      </c>
      <c r="L343" t="inlineStr">
        <is>
          <t xml:space="preserve">MUTUO ELAINE </t>
        </is>
      </c>
      <c r="M343" t="n">
        <v>77000</v>
      </c>
      <c r="N343" t="n">
        <v>0</v>
      </c>
    </row>
    <row r="344">
      <c r="A344" t="n">
        <v>7453</v>
      </c>
      <c r="B344" s="27" t="n">
        <v>45929</v>
      </c>
      <c r="C344" t="n">
        <v>143</v>
      </c>
      <c r="D344" t="inlineStr">
        <is>
          <t xml:space="preserve">Tempus Fugit  Ltda </t>
        </is>
      </c>
      <c r="E344" t="n">
        <v>129</v>
      </c>
      <c r="F344" t="inlineStr">
        <is>
          <t>Tempus - Kamino</t>
        </is>
      </c>
      <c r="G344" t="n">
        <v>149</v>
      </c>
      <c r="H344" t="inlineStr">
        <is>
          <t>Priceless</t>
        </is>
      </c>
      <c r="I344" t="n">
        <v>149</v>
      </c>
      <c r="J344" t="inlineStr">
        <is>
          <t>Priceless - Duroc Filial Dois - Kamino</t>
        </is>
      </c>
      <c r="K344" t="n">
        <v>0</v>
      </c>
      <c r="L344" t="inlineStr">
        <is>
          <t xml:space="preserve">MUTUO ELAINE </t>
        </is>
      </c>
      <c r="M344" t="n">
        <v>15100</v>
      </c>
      <c r="N344" t="n">
        <v>0</v>
      </c>
    </row>
    <row r="345">
      <c r="A345" t="n">
        <v>7418</v>
      </c>
      <c r="B345" s="27" t="n">
        <v>45925</v>
      </c>
      <c r="C345" t="n">
        <v>143</v>
      </c>
      <c r="D345" t="inlineStr">
        <is>
          <t xml:space="preserve">Tempus Fugit  Ltda </t>
        </is>
      </c>
      <c r="E345" t="n">
        <v>129</v>
      </c>
      <c r="F345" t="inlineStr">
        <is>
          <t>Tempus - Kamino</t>
        </is>
      </c>
      <c r="G345" t="n">
        <v>149</v>
      </c>
      <c r="H345" t="inlineStr">
        <is>
          <t>Priceless</t>
        </is>
      </c>
      <c r="I345" t="n">
        <v>134</v>
      </c>
      <c r="J345" t="inlineStr">
        <is>
          <t>Priceless - Bem Mais - Kamino</t>
        </is>
      </c>
      <c r="K345" t="n">
        <v>0</v>
      </c>
      <c r="L345" t="inlineStr">
        <is>
          <t xml:space="preserve">MUTUO ELAINE </t>
        </is>
      </c>
      <c r="M345" t="n">
        <v>91700</v>
      </c>
      <c r="N345" t="n">
        <v>0</v>
      </c>
    </row>
    <row r="346">
      <c r="A346" t="n">
        <v>7409</v>
      </c>
      <c r="B346" s="27" t="n">
        <v>45925</v>
      </c>
      <c r="C346" t="n">
        <v>143</v>
      </c>
      <c r="D346" t="inlineStr">
        <is>
          <t xml:space="preserve">Tempus Fugit  Ltda </t>
        </is>
      </c>
      <c r="E346" t="n">
        <v>129</v>
      </c>
      <c r="F346" t="inlineStr">
        <is>
          <t>Tempus - Kamino</t>
        </is>
      </c>
      <c r="G346" t="n">
        <v>149</v>
      </c>
      <c r="H346" t="inlineStr">
        <is>
          <t>Priceless</t>
        </is>
      </c>
      <c r="I346" t="n">
        <v>149</v>
      </c>
      <c r="J346" t="inlineStr">
        <is>
          <t>Priceless - Duroc Filial Dois - Kamino</t>
        </is>
      </c>
      <c r="K346" t="n">
        <v>0</v>
      </c>
      <c r="L346" t="inlineStr">
        <is>
          <t xml:space="preserve">MUTUO ELAINE </t>
        </is>
      </c>
      <c r="M346" t="n">
        <v>40300</v>
      </c>
      <c r="N346" t="n">
        <v>0</v>
      </c>
    </row>
    <row r="347">
      <c r="A347" t="n">
        <v>7381</v>
      </c>
      <c r="B347" s="27" t="n">
        <v>45923</v>
      </c>
      <c r="C347" t="n">
        <v>143</v>
      </c>
      <c r="D347" t="inlineStr">
        <is>
          <t xml:space="preserve">Tempus Fugit  Ltda </t>
        </is>
      </c>
      <c r="E347" t="n">
        <v>129</v>
      </c>
      <c r="F347" t="inlineStr">
        <is>
          <t>Tempus - Kamino</t>
        </is>
      </c>
      <c r="G347" t="n">
        <v>149</v>
      </c>
      <c r="H347" t="inlineStr">
        <is>
          <t>Priceless</t>
        </is>
      </c>
      <c r="I347" t="n">
        <v>134</v>
      </c>
      <c r="J347" t="inlineStr">
        <is>
          <t>Priceless - Bem Mais - Kamino</t>
        </is>
      </c>
      <c r="K347" t="n">
        <v>0</v>
      </c>
      <c r="L347" t="inlineStr">
        <is>
          <t xml:space="preserve">MUTUO ELAINE </t>
        </is>
      </c>
      <c r="M347" t="n">
        <v>64000</v>
      </c>
      <c r="N347" t="n">
        <v>0</v>
      </c>
    </row>
    <row r="348">
      <c r="A348" t="n">
        <v>7378</v>
      </c>
      <c r="B348" s="27" t="n">
        <v>45923</v>
      </c>
      <c r="C348" t="n">
        <v>143</v>
      </c>
      <c r="D348" t="inlineStr">
        <is>
          <t xml:space="preserve">Tempus Fugit  Ltda </t>
        </is>
      </c>
      <c r="E348" t="n">
        <v>129</v>
      </c>
      <c r="F348" t="inlineStr">
        <is>
          <t>Tempus - Kamino</t>
        </is>
      </c>
      <c r="G348" t="n">
        <v>149</v>
      </c>
      <c r="H348" t="inlineStr">
        <is>
          <t>Priceless</t>
        </is>
      </c>
      <c r="I348" t="n">
        <v>149</v>
      </c>
      <c r="J348" t="inlineStr">
        <is>
          <t>Priceless - Duroc Filial Dois - Kamino</t>
        </is>
      </c>
      <c r="K348" t="n">
        <v>0</v>
      </c>
      <c r="L348" t="inlineStr">
        <is>
          <t xml:space="preserve">MUTUO ELAINE </t>
        </is>
      </c>
      <c r="M348" t="n">
        <v>3100</v>
      </c>
      <c r="N348" t="n">
        <v>0</v>
      </c>
    </row>
    <row r="349">
      <c r="A349" t="n">
        <v>7354</v>
      </c>
      <c r="B349" s="27" t="n">
        <v>45922</v>
      </c>
      <c r="C349" t="n">
        <v>143</v>
      </c>
      <c r="D349" t="inlineStr">
        <is>
          <t xml:space="preserve">Tempus Fugit  Ltda </t>
        </is>
      </c>
      <c r="E349" t="n">
        <v>129</v>
      </c>
      <c r="F349" t="inlineStr">
        <is>
          <t>Tempus - Kamino</t>
        </is>
      </c>
      <c r="G349" t="n">
        <v>149</v>
      </c>
      <c r="H349" t="inlineStr">
        <is>
          <t>Priceless</t>
        </is>
      </c>
      <c r="I349" t="n">
        <v>134</v>
      </c>
      <c r="J349" t="inlineStr">
        <is>
          <t>Priceless - Bem Mais - Kamino</t>
        </is>
      </c>
      <c r="K349" t="n">
        <v>0</v>
      </c>
      <c r="L349" t="inlineStr">
        <is>
          <t xml:space="preserve">MUTUO ELAINE </t>
        </is>
      </c>
      <c r="M349" t="n">
        <v>170000</v>
      </c>
      <c r="N349" t="n">
        <v>0</v>
      </c>
    </row>
    <row r="350">
      <c r="A350" t="n">
        <v>7359</v>
      </c>
      <c r="B350" s="27" t="n">
        <v>45922</v>
      </c>
      <c r="C350" t="n">
        <v>143</v>
      </c>
      <c r="D350" t="inlineStr">
        <is>
          <t xml:space="preserve">Tempus Fugit  Ltda </t>
        </is>
      </c>
      <c r="E350" t="n">
        <v>129</v>
      </c>
      <c r="F350" t="inlineStr">
        <is>
          <t>Tempus - Kamino</t>
        </is>
      </c>
      <c r="G350" t="n">
        <v>149</v>
      </c>
      <c r="H350" t="inlineStr">
        <is>
          <t>Priceless</t>
        </is>
      </c>
      <c r="I350" t="n">
        <v>134</v>
      </c>
      <c r="J350" t="inlineStr">
        <is>
          <t>Priceless - Bem Mais - Kamino</t>
        </is>
      </c>
      <c r="K350" t="n">
        <v>0</v>
      </c>
      <c r="L350" t="inlineStr">
        <is>
          <t xml:space="preserve">MUTUO ELAINE </t>
        </is>
      </c>
      <c r="M350" t="n">
        <v>1000</v>
      </c>
      <c r="N350" t="n">
        <v>0</v>
      </c>
    </row>
    <row r="351">
      <c r="A351" t="n">
        <v>7309</v>
      </c>
      <c r="B351" s="27" t="n">
        <v>45918</v>
      </c>
      <c r="C351" t="n">
        <v>143</v>
      </c>
      <c r="D351" t="inlineStr">
        <is>
          <t xml:space="preserve">Tempus Fugit  Ltda </t>
        </is>
      </c>
      <c r="E351" t="n">
        <v>129</v>
      </c>
      <c r="F351" t="inlineStr">
        <is>
          <t>Tempus - Kamino</t>
        </is>
      </c>
      <c r="G351" t="n">
        <v>149</v>
      </c>
      <c r="H351" t="inlineStr">
        <is>
          <t>Priceless</t>
        </is>
      </c>
      <c r="I351" t="n">
        <v>149</v>
      </c>
      <c r="J351" t="inlineStr">
        <is>
          <t>Priceless - Duroc Filial Dois - Kamino</t>
        </is>
      </c>
      <c r="K351" t="n">
        <v>0</v>
      </c>
      <c r="L351" t="inlineStr">
        <is>
          <t xml:space="preserve">MUTUO ELAINE </t>
        </is>
      </c>
      <c r="M351" t="n">
        <v>40350</v>
      </c>
      <c r="N351" t="n">
        <v>0</v>
      </c>
    </row>
    <row r="352">
      <c r="A352" t="n">
        <v>7319</v>
      </c>
      <c r="B352" s="27" t="n">
        <v>45918</v>
      </c>
      <c r="C352" t="n">
        <v>143</v>
      </c>
      <c r="D352" t="inlineStr">
        <is>
          <t xml:space="preserve">Tempus Fugit  Ltda </t>
        </is>
      </c>
      <c r="E352" t="n">
        <v>129</v>
      </c>
      <c r="F352" t="inlineStr">
        <is>
          <t>Tempus - Kamino</t>
        </is>
      </c>
      <c r="G352" t="n">
        <v>149</v>
      </c>
      <c r="H352" t="inlineStr">
        <is>
          <t>Priceless</t>
        </is>
      </c>
      <c r="I352" t="n">
        <v>134</v>
      </c>
      <c r="J352" t="inlineStr">
        <is>
          <t>Priceless - Bem Mais - Kamino</t>
        </is>
      </c>
      <c r="K352" t="n">
        <v>0</v>
      </c>
      <c r="L352" t="inlineStr">
        <is>
          <t xml:space="preserve">MUTUO ELAINE </t>
        </is>
      </c>
      <c r="M352" t="n">
        <v>29000</v>
      </c>
      <c r="N352" t="n">
        <v>0</v>
      </c>
    </row>
    <row r="353">
      <c r="A353" t="n">
        <v>7298</v>
      </c>
      <c r="B353" s="27" t="n">
        <v>45917</v>
      </c>
      <c r="C353" t="n">
        <v>143</v>
      </c>
      <c r="D353" t="inlineStr">
        <is>
          <t xml:space="preserve">Tempus Fugit  Ltda </t>
        </is>
      </c>
      <c r="E353" t="n">
        <v>129</v>
      </c>
      <c r="F353" t="inlineStr">
        <is>
          <t>Tempus - Kamino</t>
        </is>
      </c>
      <c r="G353" t="n">
        <v>149</v>
      </c>
      <c r="H353" t="inlineStr">
        <is>
          <t>Priceless</t>
        </is>
      </c>
      <c r="I353" t="n">
        <v>134</v>
      </c>
      <c r="J353" t="inlineStr">
        <is>
          <t>Priceless - Bem Mais - Kamino</t>
        </is>
      </c>
      <c r="K353" t="n">
        <v>0</v>
      </c>
      <c r="L353" t="inlineStr">
        <is>
          <t xml:space="preserve">MUTUO ELAINE </t>
        </is>
      </c>
      <c r="M353" t="n">
        <v>1520</v>
      </c>
      <c r="N353" t="n">
        <v>0</v>
      </c>
    </row>
    <row r="354">
      <c r="A354" t="n">
        <v>7285</v>
      </c>
      <c r="B354" s="27" t="n">
        <v>45916</v>
      </c>
      <c r="C354" t="n">
        <v>143</v>
      </c>
      <c r="D354" t="inlineStr">
        <is>
          <t xml:space="preserve">Tempus Fugit  Ltda </t>
        </is>
      </c>
      <c r="E354" t="n">
        <v>129</v>
      </c>
      <c r="F354" t="inlineStr">
        <is>
          <t>Tempus - Kamino</t>
        </is>
      </c>
      <c r="G354" t="n">
        <v>149</v>
      </c>
      <c r="H354" t="inlineStr">
        <is>
          <t>Priceless</t>
        </is>
      </c>
      <c r="I354" t="n">
        <v>134</v>
      </c>
      <c r="J354" t="inlineStr">
        <is>
          <t>Priceless - Bem Mais - Kamino</t>
        </is>
      </c>
      <c r="K354" t="n">
        <v>0</v>
      </c>
      <c r="L354" t="inlineStr">
        <is>
          <t xml:space="preserve">MUTUO ELAINE </t>
        </is>
      </c>
      <c r="M354" t="n">
        <v>35480</v>
      </c>
      <c r="N354" t="n">
        <v>0</v>
      </c>
    </row>
    <row r="355">
      <c r="A355" t="n">
        <v>7284</v>
      </c>
      <c r="B355" s="27" t="n">
        <v>45916</v>
      </c>
      <c r="C355" t="n">
        <v>143</v>
      </c>
      <c r="D355" t="inlineStr">
        <is>
          <t xml:space="preserve">Tempus Fugit  Ltda </t>
        </is>
      </c>
      <c r="E355" t="n">
        <v>129</v>
      </c>
      <c r="F355" t="inlineStr">
        <is>
          <t>Tempus - Kamino</t>
        </is>
      </c>
      <c r="G355" t="n">
        <v>149</v>
      </c>
      <c r="H355" t="inlineStr">
        <is>
          <t>Priceless</t>
        </is>
      </c>
      <c r="I355" t="n">
        <v>149</v>
      </c>
      <c r="J355" t="inlineStr">
        <is>
          <t>Priceless - Duroc Filial Dois - Kamino</t>
        </is>
      </c>
      <c r="K355" t="n">
        <v>0</v>
      </c>
      <c r="L355" t="inlineStr">
        <is>
          <t xml:space="preserve">MUTUO ELAINE </t>
        </is>
      </c>
      <c r="M355" t="n">
        <v>400</v>
      </c>
      <c r="N355" t="n">
        <v>0</v>
      </c>
    </row>
    <row r="356">
      <c r="A356" t="n">
        <v>7256</v>
      </c>
      <c r="B356" s="27" t="n">
        <v>45915</v>
      </c>
      <c r="C356" t="n">
        <v>143</v>
      </c>
      <c r="D356" t="inlineStr">
        <is>
          <t xml:space="preserve">Tempus Fugit  Ltda </t>
        </is>
      </c>
      <c r="E356" t="n">
        <v>129</v>
      </c>
      <c r="F356" t="inlineStr">
        <is>
          <t>Tempus - Kamino</t>
        </is>
      </c>
      <c r="G356" t="n">
        <v>149</v>
      </c>
      <c r="H356" t="inlineStr">
        <is>
          <t>Priceless</t>
        </is>
      </c>
      <c r="I356" t="n">
        <v>149</v>
      </c>
      <c r="J356" t="inlineStr">
        <is>
          <t>Priceless - Duroc Filial Dois - Kamino</t>
        </is>
      </c>
      <c r="K356" t="n">
        <v>0</v>
      </c>
      <c r="L356" t="inlineStr">
        <is>
          <t xml:space="preserve">MUTUO ELAINE </t>
        </is>
      </c>
      <c r="M356" t="n">
        <v>69000</v>
      </c>
      <c r="N356" t="n">
        <v>0</v>
      </c>
    </row>
    <row r="357">
      <c r="A357" t="n">
        <v>7258</v>
      </c>
      <c r="B357" s="27" t="n">
        <v>45915</v>
      </c>
      <c r="C357" t="n">
        <v>143</v>
      </c>
      <c r="D357" t="inlineStr">
        <is>
          <t xml:space="preserve">Tempus Fugit  Ltda </t>
        </is>
      </c>
      <c r="E357" t="n">
        <v>129</v>
      </c>
      <c r="F357" t="inlineStr">
        <is>
          <t>Tempus - Kamino</t>
        </is>
      </c>
      <c r="G357" t="n">
        <v>149</v>
      </c>
      <c r="H357" t="inlineStr">
        <is>
          <t>Priceless</t>
        </is>
      </c>
      <c r="I357" t="n">
        <v>134</v>
      </c>
      <c r="J357" t="inlineStr">
        <is>
          <t>Priceless - Bem Mais - Kamino</t>
        </is>
      </c>
      <c r="K357" t="n">
        <v>0</v>
      </c>
      <c r="L357" t="inlineStr">
        <is>
          <t xml:space="preserve">MUTUO ELAINE </t>
        </is>
      </c>
      <c r="M357" t="n">
        <v>102300</v>
      </c>
      <c r="N357" t="n">
        <v>0</v>
      </c>
    </row>
    <row r="358">
      <c r="A358" t="n">
        <v>7227</v>
      </c>
      <c r="B358" s="27" t="n">
        <v>45911</v>
      </c>
      <c r="C358" t="n">
        <v>143</v>
      </c>
      <c r="D358" t="inlineStr">
        <is>
          <t xml:space="preserve">Tempus Fugit  Ltda </t>
        </is>
      </c>
      <c r="E358" t="n">
        <v>129</v>
      </c>
      <c r="F358" t="inlineStr">
        <is>
          <t>Tempus - Kamino</t>
        </is>
      </c>
      <c r="G358" t="n">
        <v>149</v>
      </c>
      <c r="H358" t="inlineStr">
        <is>
          <t>Priceless</t>
        </is>
      </c>
      <c r="I358" t="n">
        <v>149</v>
      </c>
      <c r="J358" t="inlineStr">
        <is>
          <t>Priceless - Duroc Filial Dois - Kamino</t>
        </is>
      </c>
      <c r="K358" t="n">
        <v>0</v>
      </c>
      <c r="L358" t="inlineStr">
        <is>
          <t xml:space="preserve">MUTUO ELAINE </t>
        </is>
      </c>
      <c r="M358" t="n">
        <v>5940</v>
      </c>
      <c r="N358" t="n">
        <v>0</v>
      </c>
    </row>
    <row r="359">
      <c r="A359" t="n">
        <v>7206</v>
      </c>
      <c r="B359" s="27" t="n">
        <v>45910</v>
      </c>
      <c r="C359" t="n">
        <v>143</v>
      </c>
      <c r="D359" t="inlineStr">
        <is>
          <t xml:space="preserve">Tempus Fugit  Ltda </t>
        </is>
      </c>
      <c r="E359" t="n">
        <v>129</v>
      </c>
      <c r="F359" t="inlineStr">
        <is>
          <t>Tempus - Kamino</t>
        </is>
      </c>
      <c r="G359" t="n">
        <v>149</v>
      </c>
      <c r="H359" t="inlineStr">
        <is>
          <t>Priceless</t>
        </is>
      </c>
      <c r="I359" t="n">
        <v>134</v>
      </c>
      <c r="J359" t="inlineStr">
        <is>
          <t>Priceless - Bem Mais - Kamino</t>
        </is>
      </c>
      <c r="K359" t="n">
        <v>0</v>
      </c>
      <c r="L359" t="inlineStr">
        <is>
          <t xml:space="preserve">MUTUO ELAINE </t>
        </is>
      </c>
      <c r="M359" t="n">
        <v>20000</v>
      </c>
      <c r="N359" t="n">
        <v>0</v>
      </c>
    </row>
    <row r="360">
      <c r="A360" t="n">
        <v>7195</v>
      </c>
      <c r="B360" s="27" t="n">
        <v>45909</v>
      </c>
      <c r="C360" t="n">
        <v>143</v>
      </c>
      <c r="D360" t="inlineStr">
        <is>
          <t xml:space="preserve">Tempus Fugit  Ltda </t>
        </is>
      </c>
      <c r="E360" t="n">
        <v>129</v>
      </c>
      <c r="F360" t="inlineStr">
        <is>
          <t>Tempus - Kamino</t>
        </is>
      </c>
      <c r="G360" t="n">
        <v>149</v>
      </c>
      <c r="H360" t="inlineStr">
        <is>
          <t>Priceless</t>
        </is>
      </c>
      <c r="I360" t="n">
        <v>149</v>
      </c>
      <c r="J360" t="inlineStr">
        <is>
          <t>Priceless - Duroc Filial Dois - Kamino</t>
        </is>
      </c>
      <c r="K360" t="n">
        <v>0</v>
      </c>
      <c r="L360" t="inlineStr">
        <is>
          <t xml:space="preserve">MUTUO ELAINE </t>
        </is>
      </c>
      <c r="M360" t="n">
        <v>10100</v>
      </c>
      <c r="N360" t="n">
        <v>0</v>
      </c>
    </row>
    <row r="361">
      <c r="A361" t="n">
        <v>7197</v>
      </c>
      <c r="B361" s="27" t="n">
        <v>45909</v>
      </c>
      <c r="C361" t="n">
        <v>143</v>
      </c>
      <c r="D361" t="inlineStr">
        <is>
          <t xml:space="preserve">Tempus Fugit  Ltda </t>
        </is>
      </c>
      <c r="E361" t="n">
        <v>129</v>
      </c>
      <c r="F361" t="inlineStr">
        <is>
          <t>Tempus - Kamino</t>
        </is>
      </c>
      <c r="G361" t="n">
        <v>149</v>
      </c>
      <c r="H361" t="inlineStr">
        <is>
          <t>Priceless</t>
        </is>
      </c>
      <c r="I361" t="n">
        <v>134</v>
      </c>
      <c r="J361" t="inlineStr">
        <is>
          <t>Priceless - Bem Mais - Kamino</t>
        </is>
      </c>
      <c r="K361" t="n">
        <v>0</v>
      </c>
      <c r="L361" t="inlineStr">
        <is>
          <t xml:space="preserve">MUTUO ELAINE </t>
        </is>
      </c>
      <c r="M361" t="n">
        <v>207150</v>
      </c>
      <c r="N361" t="n">
        <v>0</v>
      </c>
    </row>
    <row r="362">
      <c r="A362" t="n">
        <v>7165</v>
      </c>
      <c r="B362" s="27" t="n">
        <v>45908</v>
      </c>
      <c r="C362" t="n">
        <v>143</v>
      </c>
      <c r="D362" t="inlineStr">
        <is>
          <t xml:space="preserve">Tempus Fugit  Ltda </t>
        </is>
      </c>
      <c r="E362" t="n">
        <v>129</v>
      </c>
      <c r="F362" t="inlineStr">
        <is>
          <t>Tempus - Kamino</t>
        </is>
      </c>
      <c r="G362" t="n">
        <v>149</v>
      </c>
      <c r="H362" t="inlineStr">
        <is>
          <t>Priceless</t>
        </is>
      </c>
      <c r="I362" t="n">
        <v>149</v>
      </c>
      <c r="J362" t="inlineStr">
        <is>
          <t>Priceless - Duroc Filial Dois - Kamino</t>
        </is>
      </c>
      <c r="K362" t="n">
        <v>0</v>
      </c>
      <c r="L362" t="inlineStr">
        <is>
          <t xml:space="preserve">MUTUO ELAINE </t>
        </is>
      </c>
      <c r="M362" t="n">
        <v>1200</v>
      </c>
      <c r="N362" t="n">
        <v>0</v>
      </c>
    </row>
    <row r="363">
      <c r="A363" t="n">
        <v>7167</v>
      </c>
      <c r="B363" s="27" t="n">
        <v>45908</v>
      </c>
      <c r="C363" t="n">
        <v>143</v>
      </c>
      <c r="D363" t="inlineStr">
        <is>
          <t xml:space="preserve">Tempus Fugit  Ltda </t>
        </is>
      </c>
      <c r="E363" t="n">
        <v>129</v>
      </c>
      <c r="F363" t="inlineStr">
        <is>
          <t>Tempus - Kamino</t>
        </is>
      </c>
      <c r="G363" t="n">
        <v>149</v>
      </c>
      <c r="H363" t="inlineStr">
        <is>
          <t>Priceless</t>
        </is>
      </c>
      <c r="I363" t="n">
        <v>134</v>
      </c>
      <c r="J363" t="inlineStr">
        <is>
          <t>Priceless - Bem Mais - Kamino</t>
        </is>
      </c>
      <c r="K363" t="n">
        <v>0</v>
      </c>
      <c r="L363" t="inlineStr">
        <is>
          <t xml:space="preserve">MUTUO ELAINE </t>
        </is>
      </c>
      <c r="M363" t="n">
        <v>13000</v>
      </c>
      <c r="N363" t="n">
        <v>0</v>
      </c>
    </row>
    <row r="364">
      <c r="A364" t="n">
        <v>7150</v>
      </c>
      <c r="B364" s="27" t="n">
        <v>45905</v>
      </c>
      <c r="C364" t="n">
        <v>143</v>
      </c>
      <c r="D364" t="inlineStr">
        <is>
          <t xml:space="preserve">Tempus Fugit  Ltda </t>
        </is>
      </c>
      <c r="E364" t="n">
        <v>129</v>
      </c>
      <c r="F364" t="inlineStr">
        <is>
          <t>Tempus - Kamino</t>
        </is>
      </c>
      <c r="G364" t="n">
        <v>149</v>
      </c>
      <c r="H364" t="inlineStr">
        <is>
          <t>Priceless</t>
        </is>
      </c>
      <c r="I364" t="n">
        <v>134</v>
      </c>
      <c r="J364" t="inlineStr">
        <is>
          <t>Priceless - Bem Mais - Kamino</t>
        </is>
      </c>
      <c r="K364" t="n">
        <v>0</v>
      </c>
      <c r="L364" t="inlineStr">
        <is>
          <t xml:space="preserve">MUTUO ELAINE </t>
        </is>
      </c>
      <c r="M364" t="n">
        <v>49100</v>
      </c>
      <c r="N364" t="n">
        <v>0</v>
      </c>
    </row>
    <row r="365">
      <c r="A365" t="n">
        <v>7123</v>
      </c>
      <c r="B365" s="27" t="n">
        <v>45904</v>
      </c>
      <c r="C365" t="n">
        <v>143</v>
      </c>
      <c r="D365" t="inlineStr">
        <is>
          <t xml:space="preserve">Tempus Fugit  Ltda </t>
        </is>
      </c>
      <c r="E365" t="n">
        <v>129</v>
      </c>
      <c r="F365" t="inlineStr">
        <is>
          <t>Tempus - Kamino</t>
        </is>
      </c>
      <c r="G365" t="n">
        <v>149</v>
      </c>
      <c r="H365" t="inlineStr">
        <is>
          <t>Priceless</t>
        </is>
      </c>
      <c r="I365" t="n">
        <v>149</v>
      </c>
      <c r="J365" t="inlineStr">
        <is>
          <t>Priceless - Duroc Filial Dois - Kamino</t>
        </is>
      </c>
      <c r="K365" t="n">
        <v>0</v>
      </c>
      <c r="L365" t="inlineStr">
        <is>
          <t xml:space="preserve">MUTUO ELAINE </t>
        </is>
      </c>
      <c r="M365" t="n">
        <v>64000</v>
      </c>
      <c r="N365" t="n">
        <v>0</v>
      </c>
    </row>
    <row r="366">
      <c r="A366" t="n">
        <v>7138</v>
      </c>
      <c r="B366" s="27" t="n">
        <v>45904</v>
      </c>
      <c r="C366" t="n">
        <v>143</v>
      </c>
      <c r="D366" t="inlineStr">
        <is>
          <t xml:space="preserve">Tempus Fugit  Ltda </t>
        </is>
      </c>
      <c r="E366" t="n">
        <v>129</v>
      </c>
      <c r="F366" t="inlineStr">
        <is>
          <t>Tempus - Kamino</t>
        </is>
      </c>
      <c r="G366" t="n">
        <v>149</v>
      </c>
      <c r="H366" t="inlineStr">
        <is>
          <t>Priceless</t>
        </is>
      </c>
      <c r="I366" t="n">
        <v>134</v>
      </c>
      <c r="J366" t="inlineStr">
        <is>
          <t>Priceless - Bem Mais - Kamino</t>
        </is>
      </c>
      <c r="K366" t="n">
        <v>0</v>
      </c>
      <c r="L366" t="inlineStr">
        <is>
          <t xml:space="preserve">MUTUO ELAINE </t>
        </is>
      </c>
      <c r="M366" t="n">
        <v>69900</v>
      </c>
      <c r="N366" t="n">
        <v>0</v>
      </c>
    </row>
    <row r="367">
      <c r="A367" t="n">
        <v>7513</v>
      </c>
      <c r="B367" s="27" t="n">
        <v>45904</v>
      </c>
      <c r="C367" t="n">
        <v>143</v>
      </c>
      <c r="D367" t="inlineStr">
        <is>
          <t xml:space="preserve">Tempus Fugit  Ltda </t>
        </is>
      </c>
      <c r="E367" t="n">
        <v>129</v>
      </c>
      <c r="F367" t="inlineStr">
        <is>
          <t>Tempus - Kamino</t>
        </is>
      </c>
      <c r="G367" t="n">
        <v>149</v>
      </c>
      <c r="H367" t="inlineStr">
        <is>
          <t>Priceless</t>
        </is>
      </c>
      <c r="I367" t="n">
        <v>134</v>
      </c>
      <c r="J367" t="inlineStr">
        <is>
          <t>Priceless - Bem Mais - Kamino</t>
        </is>
      </c>
      <c r="K367" t="n">
        <v>0</v>
      </c>
      <c r="L367" t="inlineStr">
        <is>
          <t>DESPESA REF A TYPEFORME</t>
        </is>
      </c>
      <c r="M367" t="n">
        <v>43.1</v>
      </c>
      <c r="N367" t="n">
        <v>0</v>
      </c>
    </row>
    <row r="368">
      <c r="A368" t="n">
        <v>7100</v>
      </c>
      <c r="B368" s="27" t="n">
        <v>45902</v>
      </c>
      <c r="C368" t="n">
        <v>143</v>
      </c>
      <c r="D368" t="inlineStr">
        <is>
          <t xml:space="preserve">Tempus Fugit  Ltda </t>
        </is>
      </c>
      <c r="E368" t="n">
        <v>129</v>
      </c>
      <c r="F368" t="inlineStr">
        <is>
          <t>Tempus - Kamino</t>
        </is>
      </c>
      <c r="G368" t="n">
        <v>149</v>
      </c>
      <c r="H368" t="inlineStr">
        <is>
          <t>Priceless</t>
        </is>
      </c>
      <c r="I368" t="n">
        <v>134</v>
      </c>
      <c r="J368" t="inlineStr">
        <is>
          <t>Priceless - Bem Mais - Kamino</t>
        </is>
      </c>
      <c r="K368" t="n">
        <v>0</v>
      </c>
      <c r="L368" t="inlineStr">
        <is>
          <t xml:space="preserve">MUTUO ELAINE </t>
        </is>
      </c>
      <c r="M368" t="n">
        <v>53000</v>
      </c>
      <c r="N368" t="n">
        <v>0</v>
      </c>
    </row>
    <row r="369">
      <c r="A369" t="n">
        <v>7049</v>
      </c>
      <c r="B369" s="27" t="n">
        <v>45897</v>
      </c>
      <c r="C369" t="n">
        <v>143</v>
      </c>
      <c r="D369" t="inlineStr">
        <is>
          <t xml:space="preserve">Tempus Fugit  Ltda </t>
        </is>
      </c>
      <c r="G369" t="n">
        <v>149</v>
      </c>
      <c r="H369" t="inlineStr">
        <is>
          <t>Priceless</t>
        </is>
      </c>
      <c r="K369" t="n">
        <v>0</v>
      </c>
      <c r="L369" t="inlineStr">
        <is>
          <t xml:space="preserve">MUTUO ELAINE </t>
        </is>
      </c>
      <c r="M369" t="n">
        <v>87700</v>
      </c>
      <c r="N369" t="n">
        <v>0</v>
      </c>
    </row>
    <row r="370">
      <c r="A370" t="n">
        <v>7013</v>
      </c>
      <c r="B370" s="27" t="n">
        <v>45895</v>
      </c>
      <c r="C370" t="n">
        <v>143</v>
      </c>
      <c r="D370" t="inlineStr">
        <is>
          <t xml:space="preserve">Tempus Fugit  Ltda </t>
        </is>
      </c>
      <c r="G370" t="n">
        <v>149</v>
      </c>
      <c r="H370" t="inlineStr">
        <is>
          <t>Priceless</t>
        </is>
      </c>
      <c r="K370" t="n">
        <v>0</v>
      </c>
      <c r="L370" t="inlineStr">
        <is>
          <t xml:space="preserve">MUTUO ELAINE </t>
        </is>
      </c>
      <c r="M370" t="n">
        <v>3430</v>
      </c>
      <c r="N370" t="n">
        <v>0</v>
      </c>
    </row>
    <row r="371">
      <c r="A371" t="n">
        <v>6989</v>
      </c>
      <c r="B371" s="27" t="n">
        <v>45894</v>
      </c>
      <c r="C371" t="n">
        <v>143</v>
      </c>
      <c r="D371" t="inlineStr">
        <is>
          <t xml:space="preserve">Tempus Fugit  Ltda </t>
        </is>
      </c>
      <c r="G371" t="n">
        <v>149</v>
      </c>
      <c r="H371" t="inlineStr">
        <is>
          <t>Priceless</t>
        </is>
      </c>
      <c r="K371" t="n">
        <v>0</v>
      </c>
      <c r="L371" t="inlineStr">
        <is>
          <t xml:space="preserve">MUTUO ELAINE </t>
        </is>
      </c>
      <c r="M371" t="n">
        <v>11300</v>
      </c>
      <c r="N371" t="n">
        <v>0</v>
      </c>
    </row>
    <row r="372">
      <c r="A372" t="n">
        <v>6997</v>
      </c>
      <c r="B372" s="27" t="n">
        <v>45894</v>
      </c>
      <c r="C372" t="n">
        <v>143</v>
      </c>
      <c r="D372" t="inlineStr">
        <is>
          <t xml:space="preserve">Tempus Fugit  Ltda </t>
        </is>
      </c>
      <c r="G372" t="n">
        <v>149</v>
      </c>
      <c r="H372" t="inlineStr">
        <is>
          <t>Priceless</t>
        </is>
      </c>
      <c r="K372" t="n">
        <v>0</v>
      </c>
      <c r="L372" t="inlineStr">
        <is>
          <t xml:space="preserve">MUTUO ELAINE </t>
        </is>
      </c>
      <c r="M372" t="n">
        <v>19400</v>
      </c>
      <c r="N372" t="n">
        <v>0</v>
      </c>
    </row>
    <row r="373">
      <c r="A373" t="n">
        <v>6959</v>
      </c>
      <c r="B373" s="27" t="n">
        <v>45890</v>
      </c>
      <c r="C373" t="n">
        <v>143</v>
      </c>
      <c r="D373" t="inlineStr">
        <is>
          <t xml:space="preserve">Tempus Fugit  Ltda </t>
        </is>
      </c>
      <c r="G373" t="n">
        <v>149</v>
      </c>
      <c r="H373" t="inlineStr">
        <is>
          <t>Priceless</t>
        </is>
      </c>
      <c r="K373" t="n">
        <v>0</v>
      </c>
      <c r="L373" t="inlineStr">
        <is>
          <t xml:space="preserve">MUTUO ELAINE </t>
        </is>
      </c>
      <c r="M373" t="n">
        <v>2032.9</v>
      </c>
      <c r="N373" t="n">
        <v>0</v>
      </c>
    </row>
    <row r="374">
      <c r="A374" t="n">
        <v>6957</v>
      </c>
      <c r="B374" s="27" t="n">
        <v>45890</v>
      </c>
      <c r="C374" t="n">
        <v>143</v>
      </c>
      <c r="D374" t="inlineStr">
        <is>
          <t xml:space="preserve">Tempus Fugit  Ltda </t>
        </is>
      </c>
      <c r="G374" t="n">
        <v>149</v>
      </c>
      <c r="H374" t="inlineStr">
        <is>
          <t>Priceless</t>
        </is>
      </c>
      <c r="K374" t="n">
        <v>0</v>
      </c>
      <c r="L374" t="inlineStr">
        <is>
          <t xml:space="preserve">MUTUO ELAINE </t>
        </is>
      </c>
      <c r="M374" t="n">
        <v>3500</v>
      </c>
      <c r="N374" t="n">
        <v>0</v>
      </c>
    </row>
    <row r="375">
      <c r="A375" t="n">
        <v>6925</v>
      </c>
      <c r="B375" s="27" t="n">
        <v>45888</v>
      </c>
      <c r="C375" t="n">
        <v>143</v>
      </c>
      <c r="D375" t="inlineStr">
        <is>
          <t xml:space="preserve">Tempus Fugit  Ltda </t>
        </is>
      </c>
      <c r="G375" t="n">
        <v>149</v>
      </c>
      <c r="H375" t="inlineStr">
        <is>
          <t>Priceless</t>
        </is>
      </c>
      <c r="K375" t="n">
        <v>0</v>
      </c>
      <c r="L375" t="inlineStr">
        <is>
          <t xml:space="preserve">MUTUO ELAINE </t>
        </is>
      </c>
      <c r="M375" t="n">
        <v>33185</v>
      </c>
      <c r="N375" t="n">
        <v>0</v>
      </c>
    </row>
    <row r="376">
      <c r="A376" t="n">
        <v>6926</v>
      </c>
      <c r="B376" s="27" t="n">
        <v>45888</v>
      </c>
      <c r="C376" t="n">
        <v>143</v>
      </c>
      <c r="D376" t="inlineStr">
        <is>
          <t xml:space="preserve">Tempus Fugit  Ltda </t>
        </is>
      </c>
      <c r="G376" t="n">
        <v>149</v>
      </c>
      <c r="H376" t="inlineStr">
        <is>
          <t>Priceless</t>
        </is>
      </c>
      <c r="K376" t="n">
        <v>0</v>
      </c>
      <c r="L376" t="inlineStr">
        <is>
          <t xml:space="preserve">MUTUO ELAINE </t>
        </is>
      </c>
      <c r="M376" t="n">
        <v>35700</v>
      </c>
      <c r="N376" t="n">
        <v>0</v>
      </c>
    </row>
    <row r="377">
      <c r="A377" t="n">
        <v>6902</v>
      </c>
      <c r="B377" s="27" t="n">
        <v>45887</v>
      </c>
      <c r="C377" t="n">
        <v>143</v>
      </c>
      <c r="D377" t="inlineStr">
        <is>
          <t xml:space="preserve">Tempus Fugit  Ltda </t>
        </is>
      </c>
      <c r="G377" t="n">
        <v>149</v>
      </c>
      <c r="H377" t="inlineStr">
        <is>
          <t>Priceless</t>
        </is>
      </c>
      <c r="K377" t="n">
        <v>0</v>
      </c>
      <c r="L377" t="inlineStr">
        <is>
          <t xml:space="preserve">MUTUO ELAINE </t>
        </is>
      </c>
      <c r="M377" t="n">
        <v>1210</v>
      </c>
      <c r="N377" t="n">
        <v>0</v>
      </c>
    </row>
    <row r="378">
      <c r="A378" t="n">
        <v>6841</v>
      </c>
      <c r="B378" s="27" t="n">
        <v>45883</v>
      </c>
      <c r="C378" t="n">
        <v>143</v>
      </c>
      <c r="D378" t="inlineStr">
        <is>
          <t xml:space="preserve">Tempus Fugit  Ltda </t>
        </is>
      </c>
      <c r="G378" t="n">
        <v>149</v>
      </c>
      <c r="H378" t="inlineStr">
        <is>
          <t>Priceless</t>
        </is>
      </c>
      <c r="K378" t="n">
        <v>0</v>
      </c>
      <c r="L378" t="inlineStr">
        <is>
          <t xml:space="preserve">MUTUO ELAINE </t>
        </is>
      </c>
      <c r="M378" t="n">
        <v>63960</v>
      </c>
      <c r="N378" t="n">
        <v>0</v>
      </c>
    </row>
    <row r="379">
      <c r="A379" t="n">
        <v>6849</v>
      </c>
      <c r="B379" s="27" t="n">
        <v>45883</v>
      </c>
      <c r="C379" t="n">
        <v>143</v>
      </c>
      <c r="D379" t="inlineStr">
        <is>
          <t xml:space="preserve">Tempus Fugit  Ltda </t>
        </is>
      </c>
      <c r="G379" t="n">
        <v>149</v>
      </c>
      <c r="H379" t="inlineStr">
        <is>
          <t>Priceless</t>
        </is>
      </c>
      <c r="K379" t="n">
        <v>0</v>
      </c>
      <c r="L379" t="inlineStr">
        <is>
          <t xml:space="preserve">MUTUO ELAINE </t>
        </is>
      </c>
      <c r="M379" t="n">
        <v>31600</v>
      </c>
      <c r="N379" t="n">
        <v>0</v>
      </c>
    </row>
    <row r="380">
      <c r="A380" t="n">
        <v>6811</v>
      </c>
      <c r="B380" s="27" t="n">
        <v>45881</v>
      </c>
      <c r="C380" t="n">
        <v>143</v>
      </c>
      <c r="D380" t="inlineStr">
        <is>
          <t xml:space="preserve">Tempus Fugit  Ltda </t>
        </is>
      </c>
      <c r="G380" t="n">
        <v>149</v>
      </c>
      <c r="H380" t="inlineStr">
        <is>
          <t>Priceless</t>
        </is>
      </c>
      <c r="K380" t="n">
        <v>0</v>
      </c>
      <c r="L380" t="inlineStr">
        <is>
          <t xml:space="preserve">MUTUO ELAINE </t>
        </is>
      </c>
      <c r="M380" t="n">
        <v>53500</v>
      </c>
      <c r="N380" t="n">
        <v>0</v>
      </c>
    </row>
    <row r="381">
      <c r="A381" t="n">
        <v>6814</v>
      </c>
      <c r="B381" s="27" t="n">
        <v>45881</v>
      </c>
      <c r="C381" t="n">
        <v>143</v>
      </c>
      <c r="D381" t="inlineStr">
        <is>
          <t xml:space="preserve">Tempus Fugit  Ltda </t>
        </is>
      </c>
      <c r="G381" t="n">
        <v>149</v>
      </c>
      <c r="H381" t="inlineStr">
        <is>
          <t>Priceless</t>
        </is>
      </c>
      <c r="K381" t="n">
        <v>0</v>
      </c>
      <c r="L381" t="inlineStr">
        <is>
          <t xml:space="preserve">MUTUO ELAINE </t>
        </is>
      </c>
      <c r="M381" t="n">
        <v>220</v>
      </c>
      <c r="N381" t="n">
        <v>0</v>
      </c>
    </row>
    <row r="382">
      <c r="A382" t="n">
        <v>6799</v>
      </c>
      <c r="B382" s="27" t="n">
        <v>45880</v>
      </c>
      <c r="C382" t="n">
        <v>143</v>
      </c>
      <c r="D382" t="inlineStr">
        <is>
          <t xml:space="preserve">Tempus Fugit  Ltda </t>
        </is>
      </c>
      <c r="G382" t="n">
        <v>149</v>
      </c>
      <c r="H382" t="inlineStr">
        <is>
          <t>Priceless</t>
        </is>
      </c>
      <c r="K382" t="n">
        <v>0</v>
      </c>
      <c r="L382" t="inlineStr">
        <is>
          <t xml:space="preserve">MUTUO ELAINE </t>
        </is>
      </c>
      <c r="M382" t="n">
        <v>28100</v>
      </c>
      <c r="N382" t="n">
        <v>0</v>
      </c>
    </row>
    <row r="383">
      <c r="A383" t="n">
        <v>6763</v>
      </c>
      <c r="B383" s="27" t="n">
        <v>45876</v>
      </c>
      <c r="C383" t="n">
        <v>143</v>
      </c>
      <c r="D383" t="inlineStr">
        <is>
          <t xml:space="preserve">Tempus Fugit  Ltda </t>
        </is>
      </c>
      <c r="G383" t="n">
        <v>149</v>
      </c>
      <c r="H383" t="inlineStr">
        <is>
          <t>Priceless</t>
        </is>
      </c>
      <c r="K383" t="n">
        <v>0</v>
      </c>
      <c r="L383" t="inlineStr">
        <is>
          <t xml:space="preserve">MUTUO ELAINE </t>
        </is>
      </c>
      <c r="M383" t="n">
        <v>450</v>
      </c>
      <c r="N383" t="n">
        <v>0</v>
      </c>
    </row>
    <row r="384">
      <c r="A384" t="n">
        <v>6761</v>
      </c>
      <c r="B384" s="27" t="n">
        <v>45876</v>
      </c>
      <c r="C384" t="n">
        <v>143</v>
      </c>
      <c r="D384" t="inlineStr">
        <is>
          <t xml:space="preserve">Tempus Fugit  Ltda </t>
        </is>
      </c>
      <c r="G384" t="n">
        <v>149</v>
      </c>
      <c r="H384" t="inlineStr">
        <is>
          <t>Priceless</t>
        </is>
      </c>
      <c r="K384" t="n">
        <v>0</v>
      </c>
      <c r="L384" t="inlineStr">
        <is>
          <t xml:space="preserve">MUTUO ELAINE </t>
        </is>
      </c>
      <c r="M384" t="n">
        <v>49116</v>
      </c>
      <c r="N384" t="n">
        <v>0</v>
      </c>
    </row>
    <row r="385">
      <c r="A385" t="n">
        <v>6714</v>
      </c>
      <c r="B385" s="27" t="n">
        <v>45874</v>
      </c>
      <c r="C385" t="n">
        <v>143</v>
      </c>
      <c r="D385" t="inlineStr">
        <is>
          <t xml:space="preserve">Tempus Fugit  Ltda </t>
        </is>
      </c>
      <c r="G385" t="n">
        <v>149</v>
      </c>
      <c r="H385" t="inlineStr">
        <is>
          <t>Priceless</t>
        </is>
      </c>
      <c r="K385" t="n">
        <v>0</v>
      </c>
      <c r="L385" t="inlineStr">
        <is>
          <t xml:space="preserve">MUTUO ELAINE </t>
        </is>
      </c>
      <c r="M385" t="n">
        <v>44540</v>
      </c>
      <c r="N385" t="n">
        <v>0</v>
      </c>
    </row>
    <row r="386">
      <c r="A386" t="n">
        <v>6859</v>
      </c>
      <c r="B386" s="27" t="n">
        <v>45874</v>
      </c>
      <c r="C386" t="n">
        <v>143</v>
      </c>
      <c r="D386" t="inlineStr">
        <is>
          <t xml:space="preserve">Tempus Fugit  Ltda </t>
        </is>
      </c>
      <c r="G386" t="n">
        <v>149</v>
      </c>
      <c r="H386" t="inlineStr">
        <is>
          <t>Priceless</t>
        </is>
      </c>
      <c r="K386" t="n">
        <v>0</v>
      </c>
      <c r="L386" t="inlineStr">
        <is>
          <t>DESPESA ID 150.410 ISA</t>
        </is>
      </c>
      <c r="M386" t="n">
        <v>43.65</v>
      </c>
      <c r="N386" t="n">
        <v>0</v>
      </c>
    </row>
    <row r="387">
      <c r="A387" t="n">
        <v>6720</v>
      </c>
      <c r="B387" s="27" t="n">
        <v>45874</v>
      </c>
      <c r="C387" t="n">
        <v>143</v>
      </c>
      <c r="D387" t="inlineStr">
        <is>
          <t xml:space="preserve">Tempus Fugit  Ltda </t>
        </is>
      </c>
      <c r="G387" t="n">
        <v>149</v>
      </c>
      <c r="H387" t="inlineStr">
        <is>
          <t>Priceless</t>
        </is>
      </c>
      <c r="K387" t="n">
        <v>0</v>
      </c>
      <c r="L387" t="inlineStr">
        <is>
          <t xml:space="preserve">MUTUO ELAINE </t>
        </is>
      </c>
      <c r="M387" t="n">
        <v>95750</v>
      </c>
      <c r="N387" t="n">
        <v>0</v>
      </c>
    </row>
    <row r="388">
      <c r="A388" t="n">
        <v>6700</v>
      </c>
      <c r="B388" s="27" t="n">
        <v>45873</v>
      </c>
      <c r="C388" t="n">
        <v>143</v>
      </c>
      <c r="D388" t="inlineStr">
        <is>
          <t xml:space="preserve">Tempus Fugit  Ltda </t>
        </is>
      </c>
      <c r="G388" t="n">
        <v>149</v>
      </c>
      <c r="H388" t="inlineStr">
        <is>
          <t>Priceless</t>
        </is>
      </c>
      <c r="K388" t="n">
        <v>0</v>
      </c>
      <c r="L388" t="inlineStr">
        <is>
          <t xml:space="preserve">MUTUO ELAINE </t>
        </is>
      </c>
      <c r="M388" t="n">
        <v>4270</v>
      </c>
      <c r="N388" t="n">
        <v>0</v>
      </c>
    </row>
    <row r="389">
      <c r="A389" t="n">
        <v>6656</v>
      </c>
      <c r="B389" s="27" t="n">
        <v>45869</v>
      </c>
      <c r="C389" t="n">
        <v>143</v>
      </c>
      <c r="D389" t="inlineStr">
        <is>
          <t xml:space="preserve">Tempus Fugit  Ltda </t>
        </is>
      </c>
      <c r="G389" t="n">
        <v>149</v>
      </c>
      <c r="H389" t="inlineStr">
        <is>
          <t>Priceless</t>
        </is>
      </c>
      <c r="K389" t="n">
        <v>0</v>
      </c>
      <c r="L389" t="inlineStr">
        <is>
          <t xml:space="preserve">MUTUO ELAINE </t>
        </is>
      </c>
      <c r="M389" t="n">
        <v>80950</v>
      </c>
      <c r="N389" t="n">
        <v>0</v>
      </c>
    </row>
    <row r="390">
      <c r="A390" t="n">
        <v>6650</v>
      </c>
      <c r="B390" s="27" t="n">
        <v>45869</v>
      </c>
      <c r="C390" t="n">
        <v>143</v>
      </c>
      <c r="D390" t="inlineStr">
        <is>
          <t xml:space="preserve">Tempus Fugit  Ltda </t>
        </is>
      </c>
      <c r="G390" t="n">
        <v>149</v>
      </c>
      <c r="H390" t="inlineStr">
        <is>
          <t>Priceless</t>
        </is>
      </c>
      <c r="K390" t="n">
        <v>0</v>
      </c>
      <c r="L390" t="inlineStr">
        <is>
          <t xml:space="preserve">MUTUO ELAINE </t>
        </is>
      </c>
      <c r="M390" t="n">
        <v>37100</v>
      </c>
      <c r="N390" t="n">
        <v>0</v>
      </c>
    </row>
    <row r="391">
      <c r="A391" t="n">
        <v>6586</v>
      </c>
      <c r="B391" s="27" t="n">
        <v>45867</v>
      </c>
      <c r="C391" t="n">
        <v>143</v>
      </c>
      <c r="D391" t="inlineStr">
        <is>
          <t xml:space="preserve">Tempus Fugit  Ltda </t>
        </is>
      </c>
      <c r="G391" t="n">
        <v>149</v>
      </c>
      <c r="H391" t="inlineStr">
        <is>
          <t>Priceless</t>
        </is>
      </c>
      <c r="K391" t="n">
        <v>0</v>
      </c>
      <c r="L391" t="inlineStr">
        <is>
          <t xml:space="preserve">MUTUO ELAINE </t>
        </is>
      </c>
      <c r="M391" t="n">
        <v>86500</v>
      </c>
      <c r="N391" t="n">
        <v>0</v>
      </c>
    </row>
    <row r="392">
      <c r="A392" t="n">
        <v>6582</v>
      </c>
      <c r="B392" s="27" t="n">
        <v>45867</v>
      </c>
      <c r="C392" t="n">
        <v>143</v>
      </c>
      <c r="D392" t="inlineStr">
        <is>
          <t xml:space="preserve">Tempus Fugit  Ltda </t>
        </is>
      </c>
      <c r="G392" t="n">
        <v>149</v>
      </c>
      <c r="H392" t="inlineStr">
        <is>
          <t>Priceless</t>
        </is>
      </c>
      <c r="K392" t="n">
        <v>0</v>
      </c>
      <c r="L392" t="inlineStr">
        <is>
          <t xml:space="preserve">MUTUO ELAINE </t>
        </is>
      </c>
      <c r="M392" t="n">
        <v>4300</v>
      </c>
      <c r="N392" t="n">
        <v>0</v>
      </c>
    </row>
    <row r="393">
      <c r="A393" t="n">
        <v>6515</v>
      </c>
      <c r="B393" s="27" t="n">
        <v>45862</v>
      </c>
      <c r="C393" t="n">
        <v>143</v>
      </c>
      <c r="D393" t="inlineStr">
        <is>
          <t xml:space="preserve">Tempus Fugit  Ltda </t>
        </is>
      </c>
      <c r="G393" t="n">
        <v>149</v>
      </c>
      <c r="H393" t="inlineStr">
        <is>
          <t>Priceless</t>
        </is>
      </c>
      <c r="K393" t="n">
        <v>0</v>
      </c>
      <c r="L393" t="inlineStr">
        <is>
          <t xml:space="preserve">MUTUO ELAINE </t>
        </is>
      </c>
      <c r="M393" t="n">
        <v>15700</v>
      </c>
      <c r="N393" t="n">
        <v>0</v>
      </c>
    </row>
    <row r="394">
      <c r="A394" t="n">
        <v>6521</v>
      </c>
      <c r="B394" s="27" t="n">
        <v>45862</v>
      </c>
      <c r="C394" t="n">
        <v>143</v>
      </c>
      <c r="D394" t="inlineStr">
        <is>
          <t xml:space="preserve">Tempus Fugit  Ltda </t>
        </is>
      </c>
      <c r="G394" t="n">
        <v>149</v>
      </c>
      <c r="H394" t="inlineStr">
        <is>
          <t>Priceless</t>
        </is>
      </c>
      <c r="K394" t="n">
        <v>0</v>
      </c>
      <c r="L394" t="inlineStr">
        <is>
          <t xml:space="preserve">MUTUO ELAINE </t>
        </is>
      </c>
      <c r="M394" t="n">
        <v>36220</v>
      </c>
      <c r="N394" t="n">
        <v>0</v>
      </c>
    </row>
    <row r="395">
      <c r="A395" t="n">
        <v>6489</v>
      </c>
      <c r="B395" s="27" t="n">
        <v>45860</v>
      </c>
      <c r="C395" t="n">
        <v>143</v>
      </c>
      <c r="D395" t="inlineStr">
        <is>
          <t xml:space="preserve">Tempus Fugit  Ltda </t>
        </is>
      </c>
      <c r="G395" t="n">
        <v>149</v>
      </c>
      <c r="H395" t="inlineStr">
        <is>
          <t>Priceless</t>
        </is>
      </c>
      <c r="K395" t="n">
        <v>0</v>
      </c>
      <c r="L395" t="inlineStr">
        <is>
          <t xml:space="preserve">MUTUO ELAINE </t>
        </is>
      </c>
      <c r="M395" t="n">
        <v>21700</v>
      </c>
      <c r="N395" t="n">
        <v>0</v>
      </c>
    </row>
    <row r="396">
      <c r="A396" t="n">
        <v>6456</v>
      </c>
      <c r="B396" s="27" t="n">
        <v>45855</v>
      </c>
      <c r="C396" t="n">
        <v>143</v>
      </c>
      <c r="D396" t="inlineStr">
        <is>
          <t xml:space="preserve">Tempus Fugit  Ltda </t>
        </is>
      </c>
      <c r="G396" t="n">
        <v>149</v>
      </c>
      <c r="H396" t="inlineStr">
        <is>
          <t>Priceless</t>
        </is>
      </c>
      <c r="K396" t="n">
        <v>0</v>
      </c>
      <c r="L396" t="inlineStr">
        <is>
          <t xml:space="preserve">MUTUO ELAINE </t>
        </is>
      </c>
      <c r="M396" t="n">
        <v>15100</v>
      </c>
      <c r="N396" t="n">
        <v>0</v>
      </c>
    </row>
    <row r="397">
      <c r="A397" t="n">
        <v>6447</v>
      </c>
      <c r="B397" s="27" t="n">
        <v>45855</v>
      </c>
      <c r="C397" t="n">
        <v>143</v>
      </c>
      <c r="D397" t="inlineStr">
        <is>
          <t xml:space="preserve">Tempus Fugit  Ltda </t>
        </is>
      </c>
      <c r="G397" t="n">
        <v>149</v>
      </c>
      <c r="H397" t="inlineStr">
        <is>
          <t>Priceless</t>
        </is>
      </c>
      <c r="K397" t="n">
        <v>0</v>
      </c>
      <c r="L397" t="inlineStr">
        <is>
          <t xml:space="preserve">MUTUO ELAINE </t>
        </is>
      </c>
      <c r="M397" t="n">
        <v>51000</v>
      </c>
      <c r="N397" t="n">
        <v>0</v>
      </c>
    </row>
    <row r="398">
      <c r="A398" t="n">
        <v>6413</v>
      </c>
      <c r="B398" s="27" t="n">
        <v>45853</v>
      </c>
      <c r="C398" t="n">
        <v>143</v>
      </c>
      <c r="D398" t="inlineStr">
        <is>
          <t xml:space="preserve">Tempus Fugit  Ltda </t>
        </is>
      </c>
      <c r="G398" t="n">
        <v>149</v>
      </c>
      <c r="H398" t="inlineStr">
        <is>
          <t>Priceless</t>
        </is>
      </c>
      <c r="K398" t="n">
        <v>0</v>
      </c>
      <c r="L398" t="inlineStr">
        <is>
          <t xml:space="preserve">MUTUO ELAINE </t>
        </is>
      </c>
      <c r="M398" t="n">
        <v>57880</v>
      </c>
      <c r="N398" t="n">
        <v>0</v>
      </c>
    </row>
    <row r="399">
      <c r="A399" t="n">
        <v>6415</v>
      </c>
      <c r="B399" s="27" t="n">
        <v>45853</v>
      </c>
      <c r="C399" t="n">
        <v>143</v>
      </c>
      <c r="D399" t="inlineStr">
        <is>
          <t xml:space="preserve">Tempus Fugit  Ltda </t>
        </is>
      </c>
      <c r="G399" t="n">
        <v>149</v>
      </c>
      <c r="H399" t="inlineStr">
        <is>
          <t>Priceless</t>
        </is>
      </c>
      <c r="K399" t="n">
        <v>0</v>
      </c>
      <c r="L399" t="inlineStr">
        <is>
          <t xml:space="preserve">MUTUO ELAINE </t>
        </is>
      </c>
      <c r="M399" t="n">
        <v>71000</v>
      </c>
      <c r="N399" t="n">
        <v>0</v>
      </c>
    </row>
    <row r="400">
      <c r="A400" t="n">
        <v>6382</v>
      </c>
      <c r="B400" s="27" t="n">
        <v>45852</v>
      </c>
      <c r="C400" t="n">
        <v>143</v>
      </c>
      <c r="D400" t="inlineStr">
        <is>
          <t xml:space="preserve">Tempus Fugit  Ltda </t>
        </is>
      </c>
      <c r="G400" t="n">
        <v>149</v>
      </c>
      <c r="H400" t="inlineStr">
        <is>
          <t>Priceless</t>
        </is>
      </c>
      <c r="K400" t="n">
        <v>0</v>
      </c>
      <c r="L400" t="inlineStr">
        <is>
          <t xml:space="preserve">MUTUO ELAINE </t>
        </is>
      </c>
      <c r="M400" t="n">
        <v>22600</v>
      </c>
      <c r="N400" t="n">
        <v>0</v>
      </c>
    </row>
    <row r="401">
      <c r="A401" t="n">
        <v>6344</v>
      </c>
      <c r="B401" s="27" t="n">
        <v>45848</v>
      </c>
      <c r="C401" t="n">
        <v>143</v>
      </c>
      <c r="D401" t="inlineStr">
        <is>
          <t xml:space="preserve">Tempus Fugit  Ltda </t>
        </is>
      </c>
      <c r="G401" t="n">
        <v>149</v>
      </c>
      <c r="H401" t="inlineStr">
        <is>
          <t>Priceless</t>
        </is>
      </c>
      <c r="K401" t="n">
        <v>0</v>
      </c>
      <c r="L401" t="inlineStr">
        <is>
          <t xml:space="preserve">MUTUO ELAINE </t>
        </is>
      </c>
      <c r="M401" t="n">
        <v>4555</v>
      </c>
      <c r="N401" t="n">
        <v>0</v>
      </c>
    </row>
    <row r="402">
      <c r="A402" t="n">
        <v>6352</v>
      </c>
      <c r="B402" s="27" t="n">
        <v>45848</v>
      </c>
      <c r="C402" t="n">
        <v>143</v>
      </c>
      <c r="D402" t="inlineStr">
        <is>
          <t xml:space="preserve">Tempus Fugit  Ltda </t>
        </is>
      </c>
      <c r="G402" t="n">
        <v>149</v>
      </c>
      <c r="H402" t="inlineStr">
        <is>
          <t>Priceless</t>
        </is>
      </c>
      <c r="K402" t="n">
        <v>0</v>
      </c>
      <c r="L402" t="inlineStr">
        <is>
          <t xml:space="preserve">MUTUO ELAINE </t>
        </is>
      </c>
      <c r="M402" t="n">
        <v>54800</v>
      </c>
      <c r="N402" t="n">
        <v>0</v>
      </c>
    </row>
    <row r="403">
      <c r="A403" t="n">
        <v>6329</v>
      </c>
      <c r="B403" s="27" t="n">
        <v>45846</v>
      </c>
      <c r="C403" t="n">
        <v>143</v>
      </c>
      <c r="D403" t="inlineStr">
        <is>
          <t xml:space="preserve">Tempus Fugit  Ltda </t>
        </is>
      </c>
      <c r="G403" t="n">
        <v>149</v>
      </c>
      <c r="H403" t="inlineStr">
        <is>
          <t>Priceless</t>
        </is>
      </c>
      <c r="K403" t="n">
        <v>0</v>
      </c>
      <c r="L403" t="inlineStr">
        <is>
          <t xml:space="preserve">MUTUO ELAINE </t>
        </is>
      </c>
      <c r="M403" t="n">
        <v>19000</v>
      </c>
      <c r="N403" t="n">
        <v>0</v>
      </c>
    </row>
    <row r="404">
      <c r="A404" t="n">
        <v>6311</v>
      </c>
      <c r="B404" s="27" t="n">
        <v>45845</v>
      </c>
      <c r="C404" t="n">
        <v>143</v>
      </c>
      <c r="D404" t="inlineStr">
        <is>
          <t xml:space="preserve">Tempus Fugit  Ltda </t>
        </is>
      </c>
      <c r="G404" t="n">
        <v>149</v>
      </c>
      <c r="H404" t="inlineStr">
        <is>
          <t>Priceless</t>
        </is>
      </c>
      <c r="K404" t="n">
        <v>0</v>
      </c>
      <c r="L404" t="inlineStr">
        <is>
          <t xml:space="preserve">MUTUO ELAINE </t>
        </is>
      </c>
      <c r="M404" t="n">
        <v>111000</v>
      </c>
      <c r="N404" t="n">
        <v>0</v>
      </c>
    </row>
    <row r="405">
      <c r="A405" t="n">
        <v>6399</v>
      </c>
      <c r="B405" s="27" t="n">
        <v>45845</v>
      </c>
      <c r="C405" t="n">
        <v>143</v>
      </c>
      <c r="D405" t="inlineStr">
        <is>
          <t xml:space="preserve">Tempus Fugit  Ltda </t>
        </is>
      </c>
      <c r="G405" t="n">
        <v>149</v>
      </c>
      <c r="H405" t="inlineStr">
        <is>
          <t>Priceless</t>
        </is>
      </c>
      <c r="K405" t="n">
        <v>0</v>
      </c>
      <c r="L405" t="inlineStr">
        <is>
          <t xml:space="preserve">Mutuo Cartao de credito Kamino </t>
        </is>
      </c>
      <c r="M405" t="n">
        <v>44.25</v>
      </c>
      <c r="N405" t="n">
        <v>0</v>
      </c>
    </row>
    <row r="406">
      <c r="A406" t="n">
        <v>6299</v>
      </c>
      <c r="B406" s="27" t="n">
        <v>45842</v>
      </c>
      <c r="C406" t="n">
        <v>143</v>
      </c>
      <c r="D406" t="inlineStr">
        <is>
          <t xml:space="preserve">Tempus Fugit  Ltda </t>
        </is>
      </c>
      <c r="G406" t="n">
        <v>149</v>
      </c>
      <c r="H406" t="inlineStr">
        <is>
          <t>Priceless</t>
        </is>
      </c>
      <c r="K406" t="n">
        <v>0</v>
      </c>
      <c r="L406" t="inlineStr">
        <is>
          <t xml:space="preserve">MUTUO ELAINE </t>
        </is>
      </c>
      <c r="M406" t="n">
        <v>500</v>
      </c>
      <c r="N406" t="n">
        <v>0</v>
      </c>
    </row>
    <row r="407">
      <c r="A407" t="n">
        <v>6283</v>
      </c>
      <c r="B407" s="27" t="n">
        <v>45841</v>
      </c>
      <c r="C407" t="n">
        <v>143</v>
      </c>
      <c r="D407" t="inlineStr">
        <is>
          <t xml:space="preserve">Tempus Fugit  Ltda </t>
        </is>
      </c>
      <c r="G407" t="n">
        <v>149</v>
      </c>
      <c r="H407" t="inlineStr">
        <is>
          <t>Priceless</t>
        </is>
      </c>
      <c r="K407" t="n">
        <v>0</v>
      </c>
      <c r="L407" t="inlineStr">
        <is>
          <t xml:space="preserve">MUTUO ELAINE </t>
        </is>
      </c>
      <c r="M407" t="n">
        <v>29750</v>
      </c>
      <c r="N407" t="n">
        <v>0</v>
      </c>
    </row>
    <row r="408">
      <c r="A408" t="n">
        <v>6279</v>
      </c>
      <c r="B408" s="27" t="n">
        <v>45841</v>
      </c>
      <c r="C408" t="n">
        <v>143</v>
      </c>
      <c r="D408" t="inlineStr">
        <is>
          <t xml:space="preserve">Tempus Fugit  Ltda </t>
        </is>
      </c>
      <c r="G408" t="n">
        <v>149</v>
      </c>
      <c r="H408" t="inlineStr">
        <is>
          <t>Priceless</t>
        </is>
      </c>
      <c r="K408" t="n">
        <v>0</v>
      </c>
      <c r="L408" t="inlineStr">
        <is>
          <t xml:space="preserve">MUTUO ELAINE </t>
        </is>
      </c>
      <c r="M408" t="n">
        <v>77675</v>
      </c>
      <c r="N408" t="n">
        <v>0</v>
      </c>
    </row>
    <row r="409">
      <c r="A409" t="n">
        <v>6261</v>
      </c>
      <c r="B409" s="27" t="n">
        <v>45840</v>
      </c>
      <c r="C409" t="n">
        <v>143</v>
      </c>
      <c r="D409" t="inlineStr">
        <is>
          <t xml:space="preserve">Tempus Fugit  Ltda </t>
        </is>
      </c>
      <c r="G409" t="n">
        <v>149</v>
      </c>
      <c r="H409" t="inlineStr">
        <is>
          <t>Priceless</t>
        </is>
      </c>
      <c r="K409" t="n">
        <v>0</v>
      </c>
      <c r="L409" t="inlineStr">
        <is>
          <t xml:space="preserve">MUTUO ELAINE </t>
        </is>
      </c>
      <c r="M409" t="n">
        <v>2550</v>
      </c>
      <c r="N409" t="n">
        <v>0</v>
      </c>
    </row>
    <row r="410">
      <c r="A410" t="n">
        <v>6241</v>
      </c>
      <c r="B410" s="27" t="n">
        <v>45839</v>
      </c>
      <c r="C410" t="n">
        <v>143</v>
      </c>
      <c r="D410" t="inlineStr">
        <is>
          <t xml:space="preserve">Tempus Fugit  Ltda </t>
        </is>
      </c>
      <c r="G410" t="n">
        <v>149</v>
      </c>
      <c r="H410" t="inlineStr">
        <is>
          <t>Priceless</t>
        </is>
      </c>
      <c r="K410" t="n">
        <v>0</v>
      </c>
      <c r="L410" t="inlineStr">
        <is>
          <t xml:space="preserve">MUTUO ELAINE </t>
        </is>
      </c>
      <c r="M410" t="n">
        <v>16845</v>
      </c>
      <c r="N410" t="n">
        <v>0</v>
      </c>
    </row>
    <row r="411">
      <c r="A411" t="n">
        <v>6228</v>
      </c>
      <c r="B411" s="27" t="n">
        <v>45838</v>
      </c>
      <c r="C411" t="n">
        <v>143</v>
      </c>
      <c r="D411" t="inlineStr">
        <is>
          <t xml:space="preserve">Tempus Fugit  Ltda </t>
        </is>
      </c>
      <c r="G411" t="n">
        <v>149</v>
      </c>
      <c r="H411" t="inlineStr">
        <is>
          <t>Priceless</t>
        </is>
      </c>
      <c r="K411" t="n">
        <v>0</v>
      </c>
      <c r="L411" t="inlineStr">
        <is>
          <t xml:space="preserve">MUTUO ELAINE </t>
        </is>
      </c>
      <c r="M411" t="n">
        <v>20340</v>
      </c>
      <c r="N411" t="n">
        <v>0</v>
      </c>
    </row>
    <row r="412">
      <c r="A412" t="n">
        <v>6227</v>
      </c>
      <c r="B412" s="27" t="n">
        <v>45838</v>
      </c>
      <c r="C412" t="n">
        <v>143</v>
      </c>
      <c r="D412" t="inlineStr">
        <is>
          <t xml:space="preserve">Tempus Fugit  Ltda </t>
        </is>
      </c>
      <c r="G412" t="n">
        <v>149</v>
      </c>
      <c r="H412" t="inlineStr">
        <is>
          <t>Priceless</t>
        </is>
      </c>
      <c r="K412" t="n">
        <v>0</v>
      </c>
      <c r="L412" t="inlineStr">
        <is>
          <t xml:space="preserve">MUTUO ELAINE </t>
        </is>
      </c>
      <c r="M412" t="n">
        <v>8504</v>
      </c>
      <c r="N412" t="n">
        <v>0</v>
      </c>
    </row>
    <row r="413">
      <c r="A413" t="n">
        <v>6195</v>
      </c>
      <c r="B413" s="27" t="n">
        <v>45834</v>
      </c>
      <c r="C413" t="n">
        <v>143</v>
      </c>
      <c r="D413" t="inlineStr">
        <is>
          <t xml:space="preserve">Tempus Fugit  Ltda </t>
        </is>
      </c>
      <c r="G413" t="n">
        <v>149</v>
      </c>
      <c r="H413" t="inlineStr">
        <is>
          <t>Priceless</t>
        </is>
      </c>
      <c r="K413" t="n">
        <v>0</v>
      </c>
      <c r="L413" t="inlineStr">
        <is>
          <t xml:space="preserve">MUTUO ELAINE </t>
        </is>
      </c>
      <c r="M413" t="n">
        <v>44200</v>
      </c>
      <c r="N413" t="n">
        <v>0</v>
      </c>
    </row>
    <row r="414">
      <c r="A414" t="n">
        <v>6140</v>
      </c>
      <c r="B414" s="27" t="n">
        <v>45832</v>
      </c>
      <c r="C414" t="n">
        <v>143</v>
      </c>
      <c r="D414" t="inlineStr">
        <is>
          <t xml:space="preserve">Tempus Fugit  Ltda </t>
        </is>
      </c>
      <c r="G414" t="n">
        <v>149</v>
      </c>
      <c r="H414" t="inlineStr">
        <is>
          <t>Priceless</t>
        </is>
      </c>
      <c r="K414" t="n">
        <v>0</v>
      </c>
      <c r="L414" t="inlineStr">
        <is>
          <t xml:space="preserve">MUTUO ELAINE </t>
        </is>
      </c>
      <c r="M414" t="n">
        <v>22150</v>
      </c>
      <c r="N414" t="n">
        <v>0</v>
      </c>
    </row>
    <row r="415">
      <c r="A415" t="n">
        <v>6145</v>
      </c>
      <c r="B415" s="27" t="n">
        <v>45832</v>
      </c>
      <c r="C415" t="n">
        <v>143</v>
      </c>
      <c r="D415" t="inlineStr">
        <is>
          <t xml:space="preserve">Tempus Fugit  Ltda </t>
        </is>
      </c>
      <c r="G415" t="n">
        <v>149</v>
      </c>
      <c r="H415" t="inlineStr">
        <is>
          <t>Priceless</t>
        </is>
      </c>
      <c r="K415" t="n">
        <v>0</v>
      </c>
      <c r="L415" t="inlineStr">
        <is>
          <t xml:space="preserve">MUTUO ELAINE </t>
        </is>
      </c>
      <c r="M415" t="n">
        <v>64600</v>
      </c>
      <c r="N415" t="n">
        <v>0</v>
      </c>
    </row>
    <row r="416">
      <c r="A416" t="n">
        <v>6038</v>
      </c>
      <c r="B416" s="27" t="n">
        <v>45831</v>
      </c>
      <c r="C416" t="n">
        <v>143</v>
      </c>
      <c r="D416" t="inlineStr">
        <is>
          <t xml:space="preserve">Tempus Fugit  Ltda </t>
        </is>
      </c>
      <c r="G416" t="n">
        <v>149</v>
      </c>
      <c r="H416" t="inlineStr">
        <is>
          <t>Priceless</t>
        </is>
      </c>
      <c r="K416" t="n">
        <v>0</v>
      </c>
      <c r="L416" t="inlineStr">
        <is>
          <t xml:space="preserve">MUTUO ELAINE </t>
        </is>
      </c>
      <c r="M416" t="n">
        <v>920</v>
      </c>
      <c r="N416" t="n">
        <v>0</v>
      </c>
    </row>
    <row r="417">
      <c r="A417" t="n">
        <v>6041</v>
      </c>
      <c r="B417" s="27" t="n">
        <v>45831</v>
      </c>
      <c r="C417" t="n">
        <v>143</v>
      </c>
      <c r="D417" t="inlineStr">
        <is>
          <t xml:space="preserve">Tempus Fugit  Ltda </t>
        </is>
      </c>
      <c r="G417" t="n">
        <v>149</v>
      </c>
      <c r="H417" t="inlineStr">
        <is>
          <t>Priceless</t>
        </is>
      </c>
      <c r="K417" t="n">
        <v>0</v>
      </c>
      <c r="L417" t="inlineStr">
        <is>
          <t xml:space="preserve">MUTUO ELAINE </t>
        </is>
      </c>
      <c r="M417" t="n">
        <v>14200</v>
      </c>
      <c r="N417" t="n">
        <v>0</v>
      </c>
    </row>
    <row r="418">
      <c r="A418" t="n">
        <v>5982</v>
      </c>
      <c r="B418" s="27" t="n">
        <v>45826</v>
      </c>
      <c r="C418" t="n">
        <v>143</v>
      </c>
      <c r="D418" t="inlineStr">
        <is>
          <t xml:space="preserve">Tempus Fugit  Ltda </t>
        </is>
      </c>
      <c r="G418" t="n">
        <v>149</v>
      </c>
      <c r="H418" t="inlineStr">
        <is>
          <t>Priceless</t>
        </is>
      </c>
      <c r="K418" t="n">
        <v>0</v>
      </c>
      <c r="L418" t="inlineStr">
        <is>
          <t xml:space="preserve">MUTUO ELAINE </t>
        </is>
      </c>
      <c r="M418" t="n">
        <v>35660</v>
      </c>
      <c r="N418" t="n">
        <v>0</v>
      </c>
    </row>
    <row r="419">
      <c r="A419" t="n">
        <v>5991</v>
      </c>
      <c r="B419" s="27" t="n">
        <v>45826</v>
      </c>
      <c r="C419" t="n">
        <v>143</v>
      </c>
      <c r="D419" t="inlineStr">
        <is>
          <t xml:space="preserve">Tempus Fugit  Ltda </t>
        </is>
      </c>
      <c r="G419" t="n">
        <v>149</v>
      </c>
      <c r="H419" t="inlineStr">
        <is>
          <t>Priceless</t>
        </is>
      </c>
      <c r="K419" t="n">
        <v>0</v>
      </c>
      <c r="L419" t="inlineStr">
        <is>
          <t xml:space="preserve">MUTUO ELAINE </t>
        </is>
      </c>
      <c r="M419" t="n">
        <v>76500</v>
      </c>
      <c r="N419" t="n">
        <v>0</v>
      </c>
    </row>
    <row r="420">
      <c r="A420" t="n">
        <v>5970</v>
      </c>
      <c r="B420" s="27" t="n">
        <v>45825</v>
      </c>
      <c r="C420" t="n">
        <v>143</v>
      </c>
      <c r="D420" t="inlineStr">
        <is>
          <t xml:space="preserve">Tempus Fugit  Ltda </t>
        </is>
      </c>
      <c r="G420" t="n">
        <v>149</v>
      </c>
      <c r="H420" t="inlineStr">
        <is>
          <t>Priceless</t>
        </is>
      </c>
      <c r="K420" t="n">
        <v>0</v>
      </c>
      <c r="L420" t="inlineStr">
        <is>
          <t xml:space="preserve">MUTUO ELAINE </t>
        </is>
      </c>
      <c r="M420" t="n">
        <v>20000</v>
      </c>
      <c r="N420" t="n">
        <v>0</v>
      </c>
    </row>
    <row r="421">
      <c r="A421" t="n">
        <v>5953</v>
      </c>
      <c r="B421" s="27" t="n">
        <v>45824</v>
      </c>
      <c r="C421" t="n">
        <v>143</v>
      </c>
      <c r="D421" t="inlineStr">
        <is>
          <t xml:space="preserve">Tempus Fugit  Ltda </t>
        </is>
      </c>
      <c r="G421" t="n">
        <v>149</v>
      </c>
      <c r="H421" t="inlineStr">
        <is>
          <t>Priceless</t>
        </is>
      </c>
      <c r="K421" t="n">
        <v>0</v>
      </c>
      <c r="L421" t="inlineStr">
        <is>
          <t xml:space="preserve">MUTUO ELAINE </t>
        </is>
      </c>
      <c r="M421" t="n">
        <v>38400</v>
      </c>
      <c r="N421" t="n">
        <v>0</v>
      </c>
    </row>
    <row r="422">
      <c r="A422" t="n">
        <v>6021</v>
      </c>
      <c r="B422" s="27" t="n">
        <v>45824</v>
      </c>
      <c r="C422" t="n">
        <v>143</v>
      </c>
      <c r="D422" t="inlineStr">
        <is>
          <t xml:space="preserve">Tempus Fugit  Ltda </t>
        </is>
      </c>
      <c r="G422" t="n">
        <v>149</v>
      </c>
      <c r="H422" t="inlineStr">
        <is>
          <t>Priceless</t>
        </is>
      </c>
      <c r="K422" t="n">
        <v>0</v>
      </c>
      <c r="L422" t="inlineStr">
        <is>
          <t xml:space="preserve">MUTUO </t>
        </is>
      </c>
      <c r="M422" t="n">
        <v>788</v>
      </c>
      <c r="N422" t="n">
        <v>0</v>
      </c>
    </row>
    <row r="423">
      <c r="A423" t="n">
        <v>5911</v>
      </c>
      <c r="B423" s="27" t="n">
        <v>45820</v>
      </c>
      <c r="C423" t="n">
        <v>143</v>
      </c>
      <c r="D423" t="inlineStr">
        <is>
          <t xml:space="preserve">Tempus Fugit  Ltda </t>
        </is>
      </c>
      <c r="G423" t="n">
        <v>149</v>
      </c>
      <c r="H423" t="inlineStr">
        <is>
          <t>Priceless</t>
        </is>
      </c>
      <c r="K423" t="n">
        <v>0</v>
      </c>
      <c r="L423" t="inlineStr">
        <is>
          <t xml:space="preserve">MUTUO ELAINE </t>
        </is>
      </c>
      <c r="M423" t="n">
        <v>5550</v>
      </c>
      <c r="N423" t="n">
        <v>0</v>
      </c>
    </row>
    <row r="424">
      <c r="A424" t="n">
        <v>5866</v>
      </c>
      <c r="B424" s="27" t="n">
        <v>45818</v>
      </c>
      <c r="C424" t="n">
        <v>143</v>
      </c>
      <c r="D424" t="inlineStr">
        <is>
          <t xml:space="preserve">Tempus Fugit  Ltda </t>
        </is>
      </c>
      <c r="G424" t="n">
        <v>149</v>
      </c>
      <c r="H424" t="inlineStr">
        <is>
          <t>Priceless</t>
        </is>
      </c>
      <c r="K424" t="n">
        <v>0</v>
      </c>
      <c r="L424" t="inlineStr">
        <is>
          <t xml:space="preserve">MUTUO ELAINE </t>
        </is>
      </c>
      <c r="M424" t="n">
        <v>3240</v>
      </c>
      <c r="N424" t="n">
        <v>0</v>
      </c>
    </row>
    <row r="425">
      <c r="A425" t="n">
        <v>5870</v>
      </c>
      <c r="B425" s="27" t="n">
        <v>45818</v>
      </c>
      <c r="C425" t="n">
        <v>143</v>
      </c>
      <c r="D425" t="inlineStr">
        <is>
          <t xml:space="preserve">Tempus Fugit  Ltda </t>
        </is>
      </c>
      <c r="G425" t="n">
        <v>149</v>
      </c>
      <c r="H425" t="inlineStr">
        <is>
          <t>Priceless</t>
        </is>
      </c>
      <c r="K425" t="n">
        <v>0</v>
      </c>
      <c r="L425" t="inlineStr">
        <is>
          <t xml:space="preserve">MUTUO ELAINE </t>
        </is>
      </c>
      <c r="M425" t="n">
        <v>106750</v>
      </c>
      <c r="N425" t="n">
        <v>0</v>
      </c>
    </row>
    <row r="426">
      <c r="A426" t="n">
        <v>5827</v>
      </c>
      <c r="B426" s="27" t="n">
        <v>45814</v>
      </c>
      <c r="C426" t="n">
        <v>143</v>
      </c>
      <c r="D426" t="inlineStr">
        <is>
          <t xml:space="preserve">Tempus Fugit  Ltda </t>
        </is>
      </c>
      <c r="G426" t="n">
        <v>149</v>
      </c>
      <c r="H426" t="inlineStr">
        <is>
          <t>Priceless</t>
        </is>
      </c>
      <c r="K426" t="n">
        <v>0</v>
      </c>
      <c r="L426" t="inlineStr">
        <is>
          <t xml:space="preserve">MUTUO ELAINE </t>
        </is>
      </c>
      <c r="M426" t="n">
        <v>1500</v>
      </c>
      <c r="N426" t="n">
        <v>0</v>
      </c>
    </row>
    <row r="427">
      <c r="A427" t="n">
        <v>5881</v>
      </c>
      <c r="B427" s="27" t="n">
        <v>45813</v>
      </c>
      <c r="C427" t="n">
        <v>143</v>
      </c>
      <c r="D427" t="inlineStr">
        <is>
          <t xml:space="preserve">Tempus Fugit  Ltda </t>
        </is>
      </c>
      <c r="G427" t="n">
        <v>149</v>
      </c>
      <c r="H427" t="inlineStr">
        <is>
          <t>Priceless</t>
        </is>
      </c>
      <c r="K427" t="n">
        <v>0</v>
      </c>
      <c r="L427" t="inlineStr">
        <is>
          <t xml:space="preserve">CARTAO DE CREDITO KAMINO  </t>
        </is>
      </c>
      <c r="M427" t="n">
        <v>45.19</v>
      </c>
      <c r="N427" t="n">
        <v>0</v>
      </c>
    </row>
    <row r="428">
      <c r="A428" t="n">
        <v>5801</v>
      </c>
      <c r="B428" s="27" t="n">
        <v>45813</v>
      </c>
      <c r="C428" t="n">
        <v>143</v>
      </c>
      <c r="D428" t="inlineStr">
        <is>
          <t xml:space="preserve">Tempus Fugit  Ltda </t>
        </is>
      </c>
      <c r="G428" t="n">
        <v>149</v>
      </c>
      <c r="H428" t="inlineStr">
        <is>
          <t>Priceless</t>
        </is>
      </c>
      <c r="K428" t="n">
        <v>0</v>
      </c>
      <c r="L428" t="inlineStr">
        <is>
          <t xml:space="preserve">MUTUO ELAINE </t>
        </is>
      </c>
      <c r="M428" t="n">
        <v>61210</v>
      </c>
      <c r="N428" t="n">
        <v>0</v>
      </c>
    </row>
    <row r="429">
      <c r="A429" t="n">
        <v>5800</v>
      </c>
      <c r="B429" s="27" t="n">
        <v>45813</v>
      </c>
      <c r="C429" t="n">
        <v>143</v>
      </c>
      <c r="D429" t="inlineStr">
        <is>
          <t xml:space="preserve">Tempus Fugit  Ltda </t>
        </is>
      </c>
      <c r="G429" t="n">
        <v>149</v>
      </c>
      <c r="H429" t="inlineStr">
        <is>
          <t>Priceless</t>
        </is>
      </c>
      <c r="K429" t="n">
        <v>0</v>
      </c>
      <c r="L429" t="inlineStr">
        <is>
          <t xml:space="preserve">MUTUO ELAINE </t>
        </is>
      </c>
      <c r="M429" t="n">
        <v>84300</v>
      </c>
      <c r="N429" t="n">
        <v>0</v>
      </c>
    </row>
    <row r="430">
      <c r="A430" t="n">
        <v>5700</v>
      </c>
      <c r="B430" s="27" t="n">
        <v>45811</v>
      </c>
      <c r="C430" t="n">
        <v>143</v>
      </c>
      <c r="D430" t="inlineStr">
        <is>
          <t xml:space="preserve">Tempus Fugit  Ltda </t>
        </is>
      </c>
      <c r="G430" t="n">
        <v>149</v>
      </c>
      <c r="H430" t="inlineStr">
        <is>
          <t>Priceless</t>
        </is>
      </c>
      <c r="K430" t="n">
        <v>0</v>
      </c>
      <c r="L430" t="inlineStr">
        <is>
          <t xml:space="preserve">MUTUO ELAINE </t>
        </is>
      </c>
      <c r="M430" t="n">
        <v>50500</v>
      </c>
      <c r="N430" t="n">
        <v>0</v>
      </c>
    </row>
    <row r="431">
      <c r="A431" t="n">
        <v>5659</v>
      </c>
      <c r="B431" s="27" t="n">
        <v>45810</v>
      </c>
      <c r="C431" t="n">
        <v>143</v>
      </c>
      <c r="D431" t="inlineStr">
        <is>
          <t xml:space="preserve">Tempus Fugit  Ltda </t>
        </is>
      </c>
      <c r="G431" t="n">
        <v>149</v>
      </c>
      <c r="H431" t="inlineStr">
        <is>
          <t>Priceless</t>
        </is>
      </c>
      <c r="K431" t="n">
        <v>0</v>
      </c>
      <c r="L431" t="inlineStr">
        <is>
          <t xml:space="preserve">MUTUO ELAINE </t>
        </is>
      </c>
      <c r="M431" t="n">
        <v>13310</v>
      </c>
      <c r="N431" t="n">
        <v>0</v>
      </c>
    </row>
    <row r="432">
      <c r="A432" t="n">
        <v>5568</v>
      </c>
      <c r="B432" s="27" t="n">
        <v>45806</v>
      </c>
      <c r="C432" t="n">
        <v>143</v>
      </c>
      <c r="D432" t="inlineStr">
        <is>
          <t xml:space="preserve">Tempus Fugit  Ltda </t>
        </is>
      </c>
      <c r="G432" t="n">
        <v>149</v>
      </c>
      <c r="H432" t="inlineStr">
        <is>
          <t>Priceless</t>
        </is>
      </c>
      <c r="K432" t="n">
        <v>0</v>
      </c>
      <c r="L432" t="inlineStr">
        <is>
          <t xml:space="preserve">MUTUO ELAINE </t>
        </is>
      </c>
      <c r="M432" t="n">
        <v>64800</v>
      </c>
      <c r="N432" t="n">
        <v>0</v>
      </c>
    </row>
    <row r="433">
      <c r="A433" t="n">
        <v>5562</v>
      </c>
      <c r="B433" s="27" t="n">
        <v>45806</v>
      </c>
      <c r="C433" t="n">
        <v>143</v>
      </c>
      <c r="D433" t="inlineStr">
        <is>
          <t xml:space="preserve">Tempus Fugit  Ltda </t>
        </is>
      </c>
      <c r="G433" t="n">
        <v>149</v>
      </c>
      <c r="H433" t="inlineStr">
        <is>
          <t>Priceless</t>
        </is>
      </c>
      <c r="K433" t="n">
        <v>0</v>
      </c>
      <c r="L433" t="inlineStr">
        <is>
          <t xml:space="preserve">MUTUO ELAINE </t>
        </is>
      </c>
      <c r="M433" t="n">
        <v>13988</v>
      </c>
      <c r="N433" t="n">
        <v>0</v>
      </c>
    </row>
    <row r="434">
      <c r="A434" t="n">
        <v>5525</v>
      </c>
      <c r="B434" s="27" t="n">
        <v>45804</v>
      </c>
      <c r="C434" t="n">
        <v>143</v>
      </c>
      <c r="D434" t="inlineStr">
        <is>
          <t xml:space="preserve">Tempus Fugit  Ltda </t>
        </is>
      </c>
      <c r="G434" t="n">
        <v>149</v>
      </c>
      <c r="H434" t="inlineStr">
        <is>
          <t>Priceless</t>
        </is>
      </c>
      <c r="K434" t="n">
        <v>0</v>
      </c>
      <c r="M434" t="n">
        <v>8000</v>
      </c>
      <c r="N434" t="n">
        <v>0</v>
      </c>
    </row>
    <row r="435">
      <c r="A435" t="n">
        <v>5528</v>
      </c>
      <c r="B435" s="27" t="n">
        <v>45804</v>
      </c>
      <c r="C435" t="n">
        <v>143</v>
      </c>
      <c r="D435" t="inlineStr">
        <is>
          <t xml:space="preserve">Tempus Fugit  Ltda </t>
        </is>
      </c>
      <c r="G435" t="n">
        <v>149</v>
      </c>
      <c r="H435" t="inlineStr">
        <is>
          <t>Priceless</t>
        </is>
      </c>
      <c r="K435" t="n">
        <v>0</v>
      </c>
      <c r="M435" t="n">
        <v>160</v>
      </c>
      <c r="N435" t="n">
        <v>0</v>
      </c>
    </row>
    <row r="436">
      <c r="A436" t="n">
        <v>5449</v>
      </c>
      <c r="B436" s="27" t="n">
        <v>45799</v>
      </c>
      <c r="C436" t="n">
        <v>143</v>
      </c>
      <c r="D436" t="inlineStr">
        <is>
          <t xml:space="preserve">Tempus Fugit  Ltda </t>
        </is>
      </c>
      <c r="G436" t="n">
        <v>149</v>
      </c>
      <c r="H436" t="inlineStr">
        <is>
          <t>Priceless</t>
        </is>
      </c>
      <c r="K436" t="n">
        <v>0</v>
      </c>
      <c r="M436" t="n">
        <v>35500</v>
      </c>
      <c r="N436" t="n">
        <v>0</v>
      </c>
    </row>
    <row r="437">
      <c r="A437" t="n">
        <v>5450</v>
      </c>
      <c r="B437" s="27" t="n">
        <v>45799</v>
      </c>
      <c r="C437" t="n">
        <v>143</v>
      </c>
      <c r="D437" t="inlineStr">
        <is>
          <t xml:space="preserve">Tempus Fugit  Ltda </t>
        </is>
      </c>
      <c r="G437" t="n">
        <v>149</v>
      </c>
      <c r="H437" t="inlineStr">
        <is>
          <t>Priceless</t>
        </is>
      </c>
      <c r="K437" t="n">
        <v>0</v>
      </c>
      <c r="M437" t="n">
        <v>10480</v>
      </c>
      <c r="N437" t="n">
        <v>0</v>
      </c>
    </row>
    <row r="438">
      <c r="A438" t="n">
        <v>5272</v>
      </c>
      <c r="B438" s="27" t="n">
        <v>45792</v>
      </c>
      <c r="C438" t="n">
        <v>143</v>
      </c>
      <c r="D438" t="inlineStr">
        <is>
          <t xml:space="preserve">Tempus Fugit  Ltda </t>
        </is>
      </c>
      <c r="G438" t="n">
        <v>149</v>
      </c>
      <c r="H438" t="inlineStr">
        <is>
          <t>Priceless</t>
        </is>
      </c>
      <c r="K438" t="n">
        <v>0</v>
      </c>
      <c r="M438" t="n">
        <v>85300</v>
      </c>
      <c r="N438" t="n">
        <v>0</v>
      </c>
    </row>
    <row r="439">
      <c r="A439" t="n">
        <v>5271</v>
      </c>
      <c r="B439" s="27" t="n">
        <v>45792</v>
      </c>
      <c r="C439" t="n">
        <v>143</v>
      </c>
      <c r="D439" t="inlineStr">
        <is>
          <t xml:space="preserve">Tempus Fugit  Ltda </t>
        </is>
      </c>
      <c r="G439" t="n">
        <v>149</v>
      </c>
      <c r="H439" t="inlineStr">
        <is>
          <t>Priceless</t>
        </is>
      </c>
      <c r="K439" t="n">
        <v>0</v>
      </c>
      <c r="M439" t="n">
        <v>48320</v>
      </c>
      <c r="N439" t="n">
        <v>0</v>
      </c>
    </row>
    <row r="440">
      <c r="A440" t="n">
        <v>5247</v>
      </c>
      <c r="B440" s="27" t="n">
        <v>45790</v>
      </c>
      <c r="C440" t="n">
        <v>143</v>
      </c>
      <c r="D440" t="inlineStr">
        <is>
          <t xml:space="preserve">Tempus Fugit  Ltda </t>
        </is>
      </c>
      <c r="G440" t="n">
        <v>149</v>
      </c>
      <c r="H440" t="inlineStr">
        <is>
          <t>Priceless</t>
        </is>
      </c>
      <c r="K440" t="n">
        <v>0</v>
      </c>
      <c r="M440" t="n">
        <v>90500</v>
      </c>
      <c r="N440" t="n">
        <v>0</v>
      </c>
    </row>
    <row r="441">
      <c r="A441" t="n">
        <v>5214</v>
      </c>
      <c r="B441" s="27" t="n">
        <v>45785</v>
      </c>
      <c r="C441" t="n">
        <v>143</v>
      </c>
      <c r="D441" t="inlineStr">
        <is>
          <t xml:space="preserve">Tempus Fugit  Ltda </t>
        </is>
      </c>
      <c r="G441" t="n">
        <v>149</v>
      </c>
      <c r="H441" t="inlineStr">
        <is>
          <t>Priceless</t>
        </is>
      </c>
      <c r="K441" t="n">
        <v>0</v>
      </c>
      <c r="M441" t="n">
        <v>12800</v>
      </c>
      <c r="N441" t="n">
        <v>0</v>
      </c>
    </row>
    <row r="442">
      <c r="A442" t="n">
        <v>5181</v>
      </c>
      <c r="B442" s="27" t="n">
        <v>45783</v>
      </c>
      <c r="C442" t="n">
        <v>143</v>
      </c>
      <c r="D442" t="inlineStr">
        <is>
          <t xml:space="preserve">Tempus Fugit  Ltda </t>
        </is>
      </c>
      <c r="G442" t="n">
        <v>149</v>
      </c>
      <c r="H442" t="inlineStr">
        <is>
          <t>Priceless</t>
        </is>
      </c>
      <c r="K442" t="n">
        <v>0</v>
      </c>
      <c r="M442" t="n">
        <v>57100</v>
      </c>
      <c r="N442" t="n">
        <v>0</v>
      </c>
    </row>
    <row r="443">
      <c r="A443" t="n">
        <v>5171</v>
      </c>
      <c r="B443" s="27" t="n">
        <v>45783</v>
      </c>
      <c r="C443" t="n">
        <v>143</v>
      </c>
      <c r="D443" t="inlineStr">
        <is>
          <t xml:space="preserve">Tempus Fugit  Ltda </t>
        </is>
      </c>
      <c r="G443" t="n">
        <v>149</v>
      </c>
      <c r="H443" t="inlineStr">
        <is>
          <t>Priceless</t>
        </is>
      </c>
      <c r="K443" t="n">
        <v>0</v>
      </c>
      <c r="M443" t="n">
        <v>54500</v>
      </c>
      <c r="N443" t="n">
        <v>0</v>
      </c>
    </row>
    <row r="444">
      <c r="A444" t="n">
        <v>5824</v>
      </c>
      <c r="B444" s="27" t="n">
        <v>45782</v>
      </c>
      <c r="C444" t="n">
        <v>143</v>
      </c>
      <c r="D444" t="inlineStr">
        <is>
          <t xml:space="preserve">Tempus Fugit  Ltda </t>
        </is>
      </c>
      <c r="G444" t="n">
        <v>149</v>
      </c>
      <c r="H444" t="inlineStr">
        <is>
          <t>Priceless</t>
        </is>
      </c>
      <c r="K444" t="n">
        <v>0</v>
      </c>
      <c r="L444" t="inlineStr">
        <is>
          <t>Despesa paga pela Tempus - ID 128340</t>
        </is>
      </c>
      <c r="M444" t="n">
        <v>45.53</v>
      </c>
      <c r="N444" t="n">
        <v>0</v>
      </c>
    </row>
    <row r="445">
      <c r="A445" t="n">
        <v>5138</v>
      </c>
      <c r="B445" s="27" t="n">
        <v>45779</v>
      </c>
      <c r="C445" t="n">
        <v>143</v>
      </c>
      <c r="D445" t="inlineStr">
        <is>
          <t xml:space="preserve">Tempus Fugit  Ltda </t>
        </is>
      </c>
      <c r="G445" t="n">
        <v>149</v>
      </c>
      <c r="H445" t="inlineStr">
        <is>
          <t>Priceless</t>
        </is>
      </c>
      <c r="K445" t="n">
        <v>0</v>
      </c>
      <c r="M445" t="n">
        <v>24000</v>
      </c>
      <c r="N445" t="n">
        <v>0</v>
      </c>
    </row>
    <row r="446">
      <c r="A446" t="n">
        <v>5135</v>
      </c>
      <c r="B446" s="27" t="n">
        <v>45777</v>
      </c>
      <c r="C446" t="n">
        <v>143</v>
      </c>
      <c r="D446" t="inlineStr">
        <is>
          <t xml:space="preserve">Tempus Fugit  Ltda </t>
        </is>
      </c>
      <c r="G446" t="n">
        <v>149</v>
      </c>
      <c r="H446" t="inlineStr">
        <is>
          <t>Priceless</t>
        </is>
      </c>
      <c r="K446" t="n">
        <v>0</v>
      </c>
      <c r="M446" t="n">
        <v>47500</v>
      </c>
      <c r="N446" t="n">
        <v>0</v>
      </c>
    </row>
    <row r="447">
      <c r="A447" t="n">
        <v>5127</v>
      </c>
      <c r="B447" s="27" t="n">
        <v>45777</v>
      </c>
      <c r="C447" t="n">
        <v>143</v>
      </c>
      <c r="D447" t="inlineStr">
        <is>
          <t xml:space="preserve">Tempus Fugit  Ltda </t>
        </is>
      </c>
      <c r="G447" t="n">
        <v>149</v>
      </c>
      <c r="H447" t="inlineStr">
        <is>
          <t>Priceless</t>
        </is>
      </c>
      <c r="K447" t="n">
        <v>0</v>
      </c>
      <c r="M447" t="n">
        <v>21450</v>
      </c>
      <c r="N447" t="n">
        <v>0</v>
      </c>
    </row>
    <row r="448">
      <c r="A448" t="n">
        <v>5115</v>
      </c>
      <c r="B448" s="27" t="n">
        <v>45776</v>
      </c>
      <c r="C448" t="n">
        <v>143</v>
      </c>
      <c r="D448" t="inlineStr">
        <is>
          <t xml:space="preserve">Tempus Fugit  Ltda </t>
        </is>
      </c>
      <c r="G448" t="n">
        <v>149</v>
      </c>
      <c r="H448" t="inlineStr">
        <is>
          <t>Priceless</t>
        </is>
      </c>
      <c r="K448" t="n">
        <v>0</v>
      </c>
      <c r="M448" t="n">
        <v>12050</v>
      </c>
      <c r="N448" t="n">
        <v>0</v>
      </c>
    </row>
    <row r="449">
      <c r="A449" t="n">
        <v>5116</v>
      </c>
      <c r="B449" s="27" t="n">
        <v>45776</v>
      </c>
      <c r="C449" t="n">
        <v>143</v>
      </c>
      <c r="D449" t="inlineStr">
        <is>
          <t xml:space="preserve">Tempus Fugit  Ltda </t>
        </is>
      </c>
      <c r="G449" t="n">
        <v>149</v>
      </c>
      <c r="H449" t="inlineStr">
        <is>
          <t>Priceless</t>
        </is>
      </c>
      <c r="K449" t="n">
        <v>0</v>
      </c>
      <c r="M449" t="n">
        <v>20000</v>
      </c>
      <c r="N449" t="n">
        <v>0</v>
      </c>
    </row>
    <row r="450">
      <c r="A450" t="n">
        <v>5064</v>
      </c>
      <c r="B450" s="27" t="n">
        <v>45772</v>
      </c>
      <c r="C450" t="n">
        <v>143</v>
      </c>
      <c r="D450" t="inlineStr">
        <is>
          <t xml:space="preserve">Tempus Fugit  Ltda </t>
        </is>
      </c>
      <c r="G450" t="n">
        <v>149</v>
      </c>
      <c r="H450" t="inlineStr">
        <is>
          <t>Priceless</t>
        </is>
      </c>
      <c r="K450" t="n">
        <v>0</v>
      </c>
      <c r="M450" t="n">
        <v>19170</v>
      </c>
      <c r="N450" t="n">
        <v>0</v>
      </c>
    </row>
    <row r="451">
      <c r="A451" t="n">
        <v>5057</v>
      </c>
      <c r="B451" s="27" t="n">
        <v>45771</v>
      </c>
      <c r="C451" t="n">
        <v>143</v>
      </c>
      <c r="D451" t="inlineStr">
        <is>
          <t xml:space="preserve">Tempus Fugit  Ltda </t>
        </is>
      </c>
      <c r="G451" t="n">
        <v>149</v>
      </c>
      <c r="H451" t="inlineStr">
        <is>
          <t>Priceless</t>
        </is>
      </c>
      <c r="K451" t="n">
        <v>0</v>
      </c>
      <c r="M451" t="n">
        <v>13300</v>
      </c>
      <c r="N451" t="n">
        <v>0</v>
      </c>
    </row>
    <row r="452">
      <c r="A452" t="n">
        <v>5049</v>
      </c>
      <c r="B452" s="27" t="n">
        <v>45771</v>
      </c>
      <c r="C452" t="n">
        <v>143</v>
      </c>
      <c r="D452" t="inlineStr">
        <is>
          <t xml:space="preserve">Tempus Fugit  Ltda </t>
        </is>
      </c>
      <c r="G452" t="n">
        <v>149</v>
      </c>
      <c r="H452" t="inlineStr">
        <is>
          <t>Priceless</t>
        </is>
      </c>
      <c r="K452" t="n">
        <v>0</v>
      </c>
      <c r="M452" t="n">
        <v>56250</v>
      </c>
      <c r="N452" t="n">
        <v>0</v>
      </c>
    </row>
    <row r="453">
      <c r="A453" t="n">
        <v>5015</v>
      </c>
      <c r="B453" s="27" t="n">
        <v>45770</v>
      </c>
      <c r="C453" t="n">
        <v>143</v>
      </c>
      <c r="D453" t="inlineStr">
        <is>
          <t xml:space="preserve">Tempus Fugit  Ltda </t>
        </is>
      </c>
      <c r="G453" t="n">
        <v>149</v>
      </c>
      <c r="H453" t="inlineStr">
        <is>
          <t>Priceless</t>
        </is>
      </c>
      <c r="K453" t="n">
        <v>0</v>
      </c>
      <c r="M453" t="n">
        <v>4340</v>
      </c>
      <c r="N453" t="n">
        <v>0</v>
      </c>
    </row>
    <row r="454">
      <c r="A454" t="n">
        <v>5013</v>
      </c>
      <c r="B454" s="27" t="n">
        <v>45770</v>
      </c>
      <c r="C454" t="n">
        <v>143</v>
      </c>
      <c r="D454" t="inlineStr">
        <is>
          <t xml:space="preserve">Tempus Fugit  Ltda </t>
        </is>
      </c>
      <c r="G454" t="n">
        <v>149</v>
      </c>
      <c r="H454" t="inlineStr">
        <is>
          <t>Priceless</t>
        </is>
      </c>
      <c r="K454" t="n">
        <v>0</v>
      </c>
      <c r="M454" t="n">
        <v>6700</v>
      </c>
      <c r="N454" t="n">
        <v>0</v>
      </c>
    </row>
    <row r="455">
      <c r="A455" t="n">
        <v>4969</v>
      </c>
      <c r="B455" s="27" t="n">
        <v>45764</v>
      </c>
      <c r="C455" t="n">
        <v>143</v>
      </c>
      <c r="D455" t="inlineStr">
        <is>
          <t xml:space="preserve">Tempus Fugit  Ltda </t>
        </is>
      </c>
      <c r="G455" t="n">
        <v>149</v>
      </c>
      <c r="H455" t="inlineStr">
        <is>
          <t>Priceless</t>
        </is>
      </c>
      <c r="K455" t="n">
        <v>0</v>
      </c>
      <c r="M455" t="n">
        <v>25100</v>
      </c>
      <c r="N455" t="n">
        <v>0</v>
      </c>
    </row>
    <row r="456">
      <c r="A456" t="n">
        <v>4957</v>
      </c>
      <c r="B456" s="27" t="n">
        <v>45763</v>
      </c>
      <c r="C456" t="n">
        <v>143</v>
      </c>
      <c r="D456" t="inlineStr">
        <is>
          <t xml:space="preserve">Tempus Fugit  Ltda </t>
        </is>
      </c>
      <c r="G456" t="n">
        <v>149</v>
      </c>
      <c r="H456" t="inlineStr">
        <is>
          <t>Priceless</t>
        </is>
      </c>
      <c r="K456" t="n">
        <v>0</v>
      </c>
      <c r="M456" t="n">
        <v>21000</v>
      </c>
      <c r="N456" t="n">
        <v>0</v>
      </c>
    </row>
    <row r="457">
      <c r="A457" t="n">
        <v>4950</v>
      </c>
      <c r="B457" s="27" t="n">
        <v>45763</v>
      </c>
      <c r="C457" t="n">
        <v>143</v>
      </c>
      <c r="D457" t="inlineStr">
        <is>
          <t xml:space="preserve">Tempus Fugit  Ltda </t>
        </is>
      </c>
      <c r="G457" t="n">
        <v>149</v>
      </c>
      <c r="H457" t="inlineStr">
        <is>
          <t>Priceless</t>
        </is>
      </c>
      <c r="K457" t="n">
        <v>0</v>
      </c>
      <c r="M457" t="n">
        <v>36995</v>
      </c>
      <c r="N457" t="n">
        <v>0</v>
      </c>
    </row>
    <row r="458">
      <c r="A458" t="n">
        <v>4926</v>
      </c>
      <c r="B458" s="27" t="n">
        <v>45762</v>
      </c>
      <c r="C458" t="n">
        <v>143</v>
      </c>
      <c r="D458" t="inlineStr">
        <is>
          <t xml:space="preserve">Tempus Fugit  Ltda </t>
        </is>
      </c>
      <c r="G458" t="n">
        <v>149</v>
      </c>
      <c r="H458" t="inlineStr">
        <is>
          <t>Priceless</t>
        </is>
      </c>
      <c r="K458" t="n">
        <v>0</v>
      </c>
      <c r="M458" t="n">
        <v>53650</v>
      </c>
      <c r="N458" t="n">
        <v>0</v>
      </c>
    </row>
    <row r="459">
      <c r="A459" t="n">
        <v>4927</v>
      </c>
      <c r="B459" s="27" t="n">
        <v>45762</v>
      </c>
      <c r="C459" t="n">
        <v>143</v>
      </c>
      <c r="D459" t="inlineStr">
        <is>
          <t xml:space="preserve">Tempus Fugit  Ltda </t>
        </is>
      </c>
      <c r="G459" t="n">
        <v>149</v>
      </c>
      <c r="H459" t="inlineStr">
        <is>
          <t>Priceless</t>
        </is>
      </c>
      <c r="K459" t="n">
        <v>0</v>
      </c>
      <c r="M459" t="n">
        <v>16000</v>
      </c>
      <c r="N459" t="n">
        <v>0</v>
      </c>
    </row>
    <row r="460">
      <c r="A460" t="n">
        <v>4889</v>
      </c>
      <c r="B460" s="27" t="n">
        <v>45758</v>
      </c>
      <c r="C460" t="n">
        <v>143</v>
      </c>
      <c r="D460" t="inlineStr">
        <is>
          <t xml:space="preserve">Tempus Fugit  Ltda </t>
        </is>
      </c>
      <c r="G460" t="n">
        <v>149</v>
      </c>
      <c r="H460" t="inlineStr">
        <is>
          <t>Priceless</t>
        </is>
      </c>
      <c r="K460" t="n">
        <v>0</v>
      </c>
      <c r="L460" t="inlineStr">
        <is>
          <t>MUTUO</t>
        </is>
      </c>
      <c r="M460" t="n">
        <v>3700</v>
      </c>
      <c r="N460" t="n">
        <v>0</v>
      </c>
    </row>
    <row r="461">
      <c r="A461" t="n">
        <v>4881</v>
      </c>
      <c r="B461" s="27" t="n">
        <v>45757</v>
      </c>
      <c r="C461" t="n">
        <v>143</v>
      </c>
      <c r="D461" t="inlineStr">
        <is>
          <t xml:space="preserve">Tempus Fugit  Ltda </t>
        </is>
      </c>
      <c r="G461" t="n">
        <v>149</v>
      </c>
      <c r="H461" t="inlineStr">
        <is>
          <t>Priceless</t>
        </is>
      </c>
      <c r="K461" t="n">
        <v>0</v>
      </c>
      <c r="L461" t="inlineStr">
        <is>
          <t>MUTUO</t>
        </is>
      </c>
      <c r="M461" t="n">
        <v>47800</v>
      </c>
      <c r="N461" t="n">
        <v>0</v>
      </c>
    </row>
    <row r="462">
      <c r="A462" t="n">
        <v>4882</v>
      </c>
      <c r="B462" s="27" t="n">
        <v>45757</v>
      </c>
      <c r="C462" t="n">
        <v>143</v>
      </c>
      <c r="D462" t="inlineStr">
        <is>
          <t xml:space="preserve">Tempus Fugit  Ltda </t>
        </is>
      </c>
      <c r="G462" t="n">
        <v>149</v>
      </c>
      <c r="H462" t="inlineStr">
        <is>
          <t>Priceless</t>
        </is>
      </c>
      <c r="K462" t="n">
        <v>0</v>
      </c>
      <c r="L462" t="inlineStr">
        <is>
          <t>MUTUO</t>
        </is>
      </c>
      <c r="M462" t="n">
        <v>3400</v>
      </c>
      <c r="N462" t="n">
        <v>0</v>
      </c>
    </row>
    <row r="463">
      <c r="A463" t="n">
        <v>4855</v>
      </c>
      <c r="B463" s="27" t="n">
        <v>45755</v>
      </c>
      <c r="C463" t="n">
        <v>143</v>
      </c>
      <c r="D463" t="inlineStr">
        <is>
          <t xml:space="preserve">Tempus Fugit  Ltda </t>
        </is>
      </c>
      <c r="G463" t="n">
        <v>149</v>
      </c>
      <c r="H463" t="inlineStr">
        <is>
          <t>Priceless</t>
        </is>
      </c>
      <c r="K463" t="n">
        <v>0</v>
      </c>
      <c r="L463" t="inlineStr">
        <is>
          <t>MUTUO</t>
        </is>
      </c>
      <c r="M463" t="n">
        <v>14800</v>
      </c>
      <c r="N463" t="n">
        <v>0</v>
      </c>
    </row>
    <row r="464">
      <c r="A464" t="n">
        <v>4833</v>
      </c>
      <c r="B464" s="27" t="n">
        <v>45754</v>
      </c>
      <c r="C464" t="n">
        <v>143</v>
      </c>
      <c r="D464" t="inlineStr">
        <is>
          <t xml:space="preserve">Tempus Fugit  Ltda </t>
        </is>
      </c>
      <c r="G464" t="n">
        <v>149</v>
      </c>
      <c r="H464" t="inlineStr">
        <is>
          <t>Priceless</t>
        </is>
      </c>
      <c r="K464" t="n">
        <v>0</v>
      </c>
      <c r="L464" t="inlineStr">
        <is>
          <t>MUTUO</t>
        </is>
      </c>
      <c r="M464" t="n">
        <v>400</v>
      </c>
      <c r="N464" t="n">
        <v>0</v>
      </c>
    </row>
    <row r="465">
      <c r="A465" t="n">
        <v>4828</v>
      </c>
      <c r="B465" s="27" t="n">
        <v>45754</v>
      </c>
      <c r="C465" t="n">
        <v>143</v>
      </c>
      <c r="D465" t="inlineStr">
        <is>
          <t xml:space="preserve">Tempus Fugit  Ltda </t>
        </is>
      </c>
      <c r="G465" t="n">
        <v>149</v>
      </c>
      <c r="H465" t="inlineStr">
        <is>
          <t>Priceless</t>
        </is>
      </c>
      <c r="K465" t="n">
        <v>0</v>
      </c>
      <c r="L465" t="inlineStr">
        <is>
          <t>MUTUO</t>
        </is>
      </c>
      <c r="M465" t="n">
        <v>60000</v>
      </c>
      <c r="N465" t="n">
        <v>0</v>
      </c>
    </row>
    <row r="466">
      <c r="A466" t="n">
        <v>5719</v>
      </c>
      <c r="B466" s="27" t="n">
        <v>45754</v>
      </c>
      <c r="C466" t="n">
        <v>143</v>
      </c>
      <c r="D466" t="inlineStr">
        <is>
          <t xml:space="preserve">Tempus Fugit  Ltda </t>
        </is>
      </c>
      <c r="G466" t="n">
        <v>149</v>
      </c>
      <c r="H466" t="inlineStr">
        <is>
          <t>Priceless</t>
        </is>
      </c>
      <c r="K466" t="n">
        <v>0</v>
      </c>
      <c r="L466" t="inlineStr">
        <is>
          <t>DESPESA ID 121.127</t>
        </is>
      </c>
      <c r="M466" t="n">
        <v>45.82</v>
      </c>
      <c r="N466" t="n">
        <v>0</v>
      </c>
    </row>
    <row r="467">
      <c r="A467" t="n">
        <v>4585</v>
      </c>
      <c r="B467" s="27" t="n">
        <v>45750</v>
      </c>
      <c r="C467" t="n">
        <v>143</v>
      </c>
      <c r="D467" t="inlineStr">
        <is>
          <t xml:space="preserve">Tempus Fugit  Ltda </t>
        </is>
      </c>
      <c r="G467" t="n">
        <v>149</v>
      </c>
      <c r="H467" t="inlineStr">
        <is>
          <t>Priceless</t>
        </is>
      </c>
      <c r="K467" t="n">
        <v>0</v>
      </c>
      <c r="L467" t="inlineStr">
        <is>
          <t>Mútuo (João)</t>
        </is>
      </c>
      <c r="M467" t="n">
        <v>990</v>
      </c>
      <c r="N467" t="n">
        <v>0</v>
      </c>
    </row>
    <row r="468">
      <c r="A468" t="n">
        <v>5687</v>
      </c>
      <c r="B468" s="27" t="n">
        <v>45750</v>
      </c>
      <c r="C468" t="n">
        <v>143</v>
      </c>
      <c r="D468" t="inlineStr">
        <is>
          <t xml:space="preserve">Tempus Fugit  Ltda </t>
        </is>
      </c>
      <c r="G468" t="n">
        <v>149</v>
      </c>
      <c r="H468" t="inlineStr">
        <is>
          <t>Priceless</t>
        </is>
      </c>
      <c r="K468" t="n">
        <v>0</v>
      </c>
      <c r="L468" t="inlineStr">
        <is>
          <t>Mútuo (João)</t>
        </is>
      </c>
      <c r="M468" t="n">
        <v>50760</v>
      </c>
      <c r="N468" t="n">
        <v>0</v>
      </c>
    </row>
    <row r="469">
      <c r="A469" t="n">
        <v>4565</v>
      </c>
      <c r="B469" s="27" t="n">
        <v>45748</v>
      </c>
      <c r="C469" t="n">
        <v>143</v>
      </c>
      <c r="D469" t="inlineStr">
        <is>
          <t xml:space="preserve">Tempus Fugit  Ltda </t>
        </is>
      </c>
      <c r="G469" t="n">
        <v>149</v>
      </c>
      <c r="H469" t="inlineStr">
        <is>
          <t>Priceless</t>
        </is>
      </c>
      <c r="K469" t="n">
        <v>0</v>
      </c>
      <c r="L469" t="inlineStr">
        <is>
          <t>MUTUO</t>
        </is>
      </c>
      <c r="M469" t="n">
        <v>50350</v>
      </c>
      <c r="N469" t="n">
        <v>0</v>
      </c>
    </row>
    <row r="470">
      <c r="A470" t="n">
        <v>4566</v>
      </c>
      <c r="B470" s="27" t="n">
        <v>45748</v>
      </c>
      <c r="C470" t="n">
        <v>143</v>
      </c>
      <c r="D470" t="inlineStr">
        <is>
          <t xml:space="preserve">Tempus Fugit  Ltda </t>
        </is>
      </c>
      <c r="G470" t="n">
        <v>149</v>
      </c>
      <c r="H470" t="inlineStr">
        <is>
          <t>Priceless</t>
        </is>
      </c>
      <c r="K470" t="n">
        <v>0</v>
      </c>
      <c r="L470" t="inlineStr">
        <is>
          <t>MUTUO</t>
        </is>
      </c>
      <c r="M470" t="n">
        <v>3000</v>
      </c>
      <c r="N470" t="n">
        <v>0</v>
      </c>
    </row>
    <row r="471">
      <c r="A471" t="n">
        <v>4525</v>
      </c>
      <c r="B471" s="27" t="n">
        <v>45747</v>
      </c>
      <c r="C471" t="n">
        <v>143</v>
      </c>
      <c r="D471" t="inlineStr">
        <is>
          <t xml:space="preserve">Tempus Fugit  Ltda </t>
        </is>
      </c>
      <c r="G471" t="n">
        <v>149</v>
      </c>
      <c r="H471" t="inlineStr">
        <is>
          <t>Priceless</t>
        </is>
      </c>
      <c r="K471" t="n">
        <v>0</v>
      </c>
      <c r="L471" t="inlineStr">
        <is>
          <t>MUTUO</t>
        </is>
      </c>
      <c r="M471" t="n">
        <v>8200</v>
      </c>
      <c r="N471" t="n">
        <v>0</v>
      </c>
    </row>
    <row r="472">
      <c r="A472" t="n">
        <v>5612</v>
      </c>
      <c r="B472" s="27" t="n">
        <v>45747</v>
      </c>
      <c r="C472" t="n">
        <v>143</v>
      </c>
      <c r="D472" t="inlineStr">
        <is>
          <t xml:space="preserve">Tempus Fugit  Ltda </t>
        </is>
      </c>
      <c r="G472" t="n">
        <v>149</v>
      </c>
      <c r="H472" t="inlineStr">
        <is>
          <t>Priceless</t>
        </is>
      </c>
      <c r="K472" t="n">
        <v>0</v>
      </c>
      <c r="M472" t="n">
        <v>3000</v>
      </c>
      <c r="N472" t="n">
        <v>0</v>
      </c>
    </row>
    <row r="473">
      <c r="A473" t="n">
        <v>4501</v>
      </c>
      <c r="B473" s="27" t="n">
        <v>45742</v>
      </c>
      <c r="C473" t="n">
        <v>143</v>
      </c>
      <c r="D473" t="inlineStr">
        <is>
          <t xml:space="preserve">Tempus Fugit  Ltda </t>
        </is>
      </c>
      <c r="G473" t="n">
        <v>149</v>
      </c>
      <c r="H473" t="inlineStr">
        <is>
          <t>Priceless</t>
        </is>
      </c>
      <c r="K473" t="n">
        <v>0</v>
      </c>
      <c r="L473" t="inlineStr">
        <is>
          <t>MUTUO</t>
        </is>
      </c>
      <c r="M473" t="n">
        <v>3700</v>
      </c>
      <c r="N473" t="n">
        <v>0</v>
      </c>
    </row>
    <row r="474">
      <c r="A474" t="n">
        <v>4464</v>
      </c>
      <c r="B474" s="27" t="n">
        <v>45741</v>
      </c>
      <c r="C474" t="n">
        <v>143</v>
      </c>
      <c r="D474" t="inlineStr">
        <is>
          <t xml:space="preserve">Tempus Fugit  Ltda </t>
        </is>
      </c>
      <c r="G474" t="n">
        <v>149</v>
      </c>
      <c r="H474" t="inlineStr">
        <is>
          <t>Priceless</t>
        </is>
      </c>
      <c r="K474" t="n">
        <v>0</v>
      </c>
      <c r="L474" t="inlineStr">
        <is>
          <t>MUTUO</t>
        </is>
      </c>
      <c r="M474" t="n">
        <v>18700</v>
      </c>
      <c r="N474" t="n">
        <v>0</v>
      </c>
    </row>
    <row r="475">
      <c r="A475" t="n">
        <v>4463</v>
      </c>
      <c r="B475" s="27" t="n">
        <v>45741</v>
      </c>
      <c r="C475" t="n">
        <v>143</v>
      </c>
      <c r="D475" t="inlineStr">
        <is>
          <t xml:space="preserve">Tempus Fugit  Ltda </t>
        </is>
      </c>
      <c r="G475" t="n">
        <v>149</v>
      </c>
      <c r="H475" t="inlineStr">
        <is>
          <t>Priceless</t>
        </is>
      </c>
      <c r="K475" t="n">
        <v>0</v>
      </c>
      <c r="L475" t="inlineStr">
        <is>
          <t>MUTUO</t>
        </is>
      </c>
      <c r="M475" t="n">
        <v>23050</v>
      </c>
      <c r="N475" t="n">
        <v>0</v>
      </c>
    </row>
    <row r="476">
      <c r="A476" t="n">
        <v>4475</v>
      </c>
      <c r="B476" s="27" t="n">
        <v>45740</v>
      </c>
      <c r="C476" t="n">
        <v>143</v>
      </c>
      <c r="D476" t="inlineStr">
        <is>
          <t xml:space="preserve">Tempus Fugit  Ltda </t>
        </is>
      </c>
      <c r="G476" t="n">
        <v>149</v>
      </c>
      <c r="H476" t="inlineStr">
        <is>
          <t>Priceless</t>
        </is>
      </c>
      <c r="K476" t="n">
        <v>0</v>
      </c>
      <c r="L476" t="inlineStr">
        <is>
          <t>MUTUO</t>
        </is>
      </c>
      <c r="M476" t="n">
        <v>370</v>
      </c>
      <c r="N476" t="n">
        <v>0</v>
      </c>
    </row>
    <row r="477">
      <c r="A477" t="n">
        <v>4421</v>
      </c>
      <c r="B477" s="27" t="n">
        <v>45736</v>
      </c>
      <c r="C477" t="n">
        <v>143</v>
      </c>
      <c r="D477" t="inlineStr">
        <is>
          <t xml:space="preserve">Tempus Fugit  Ltda </t>
        </is>
      </c>
      <c r="G477" t="n">
        <v>149</v>
      </c>
      <c r="H477" t="inlineStr">
        <is>
          <t>Priceless</t>
        </is>
      </c>
      <c r="K477" t="n">
        <v>0</v>
      </c>
      <c r="M477" t="n">
        <v>41715</v>
      </c>
      <c r="N477" t="n">
        <v>0</v>
      </c>
    </row>
    <row r="478">
      <c r="A478" t="n">
        <v>4427</v>
      </c>
      <c r="B478" s="27" t="n">
        <v>45736</v>
      </c>
      <c r="C478" t="n">
        <v>143</v>
      </c>
      <c r="D478" t="inlineStr">
        <is>
          <t xml:space="preserve">Tempus Fugit  Ltda </t>
        </is>
      </c>
      <c r="G478" t="n">
        <v>149</v>
      </c>
      <c r="H478" t="inlineStr">
        <is>
          <t>Priceless</t>
        </is>
      </c>
      <c r="K478" t="n">
        <v>0</v>
      </c>
      <c r="M478" t="n">
        <v>2900</v>
      </c>
      <c r="N478" t="n">
        <v>0</v>
      </c>
    </row>
    <row r="479">
      <c r="A479" t="n">
        <v>4381</v>
      </c>
      <c r="B479" s="27" t="n">
        <v>45734</v>
      </c>
      <c r="C479" t="n">
        <v>143</v>
      </c>
      <c r="D479" t="inlineStr">
        <is>
          <t xml:space="preserve">Tempus Fugit  Ltda </t>
        </is>
      </c>
      <c r="G479" t="n">
        <v>149</v>
      </c>
      <c r="H479" t="inlineStr">
        <is>
          <t>Priceless</t>
        </is>
      </c>
      <c r="K479" t="n">
        <v>0</v>
      </c>
      <c r="M479" t="n">
        <v>41100</v>
      </c>
      <c r="N479" t="n">
        <v>0</v>
      </c>
    </row>
    <row r="480">
      <c r="A480" t="n">
        <v>4380</v>
      </c>
      <c r="B480" s="27" t="n">
        <v>45734</v>
      </c>
      <c r="C480" t="n">
        <v>143</v>
      </c>
      <c r="D480" t="inlineStr">
        <is>
          <t xml:space="preserve">Tempus Fugit  Ltda </t>
        </is>
      </c>
      <c r="G480" t="n">
        <v>149</v>
      </c>
      <c r="H480" t="inlineStr">
        <is>
          <t>Priceless</t>
        </is>
      </c>
      <c r="K480" t="n">
        <v>0</v>
      </c>
      <c r="M480" t="n">
        <v>4276</v>
      </c>
      <c r="N480" t="n">
        <v>0</v>
      </c>
    </row>
    <row r="481">
      <c r="A481" t="n">
        <v>5590</v>
      </c>
      <c r="B481" s="27" t="n">
        <v>45733</v>
      </c>
      <c r="C481" t="n">
        <v>143</v>
      </c>
      <c r="D481" t="inlineStr">
        <is>
          <t xml:space="preserve">Tempus Fugit  Ltda </t>
        </is>
      </c>
      <c r="G481" t="n">
        <v>149</v>
      </c>
      <c r="H481" t="inlineStr">
        <is>
          <t>Priceless</t>
        </is>
      </c>
      <c r="K481" t="n">
        <v>0</v>
      </c>
      <c r="M481" t="n">
        <v>50610</v>
      </c>
      <c r="N481" t="n">
        <v>0</v>
      </c>
    </row>
    <row r="482">
      <c r="A482" t="n">
        <v>4319</v>
      </c>
      <c r="B482" s="27" t="n">
        <v>45730</v>
      </c>
      <c r="C482" t="n">
        <v>143</v>
      </c>
      <c r="D482" t="inlineStr">
        <is>
          <t xml:space="preserve">Tempus Fugit  Ltda </t>
        </is>
      </c>
      <c r="G482" t="n">
        <v>149</v>
      </c>
      <c r="H482" t="inlineStr">
        <is>
          <t>Priceless</t>
        </is>
      </c>
      <c r="K482" t="n">
        <v>0</v>
      </c>
      <c r="M482" t="n">
        <v>18607</v>
      </c>
      <c r="N482" t="n">
        <v>0</v>
      </c>
    </row>
    <row r="483">
      <c r="A483" t="n">
        <v>4323</v>
      </c>
      <c r="B483" s="27" t="n">
        <v>45730</v>
      </c>
      <c r="C483" t="n">
        <v>143</v>
      </c>
      <c r="D483" t="inlineStr">
        <is>
          <t xml:space="preserve">Tempus Fugit  Ltda </t>
        </is>
      </c>
      <c r="G483" t="n">
        <v>149</v>
      </c>
      <c r="H483" t="inlineStr">
        <is>
          <t>Priceless</t>
        </is>
      </c>
      <c r="K483" t="n">
        <v>0</v>
      </c>
      <c r="M483" t="n">
        <v>176000</v>
      </c>
      <c r="N483" t="n">
        <v>0</v>
      </c>
    </row>
    <row r="484">
      <c r="A484" t="n">
        <v>4303</v>
      </c>
      <c r="B484" s="27" t="n">
        <v>45729</v>
      </c>
      <c r="C484" t="n">
        <v>143</v>
      </c>
      <c r="D484" t="inlineStr">
        <is>
          <t xml:space="preserve">Tempus Fugit  Ltda </t>
        </is>
      </c>
      <c r="G484" t="n">
        <v>149</v>
      </c>
      <c r="H484" t="inlineStr">
        <is>
          <t>Priceless</t>
        </is>
      </c>
      <c r="K484" t="n">
        <v>0</v>
      </c>
      <c r="M484" t="n">
        <v>220</v>
      </c>
      <c r="N484" t="n">
        <v>0</v>
      </c>
    </row>
    <row r="485">
      <c r="A485" t="n">
        <v>4302</v>
      </c>
      <c r="B485" s="27" t="n">
        <v>45729</v>
      </c>
      <c r="C485" t="n">
        <v>143</v>
      </c>
      <c r="D485" t="inlineStr">
        <is>
          <t xml:space="preserve">Tempus Fugit  Ltda </t>
        </is>
      </c>
      <c r="G485" t="n">
        <v>149</v>
      </c>
      <c r="H485" t="inlineStr">
        <is>
          <t>Priceless</t>
        </is>
      </c>
      <c r="K485" t="n">
        <v>0</v>
      </c>
      <c r="M485" t="n">
        <v>1250</v>
      </c>
      <c r="N485" t="n">
        <v>0</v>
      </c>
    </row>
    <row r="486">
      <c r="A486" t="n">
        <v>4252</v>
      </c>
      <c r="B486" s="27" t="n">
        <v>45728</v>
      </c>
      <c r="C486" t="n">
        <v>143</v>
      </c>
      <c r="D486" t="inlineStr">
        <is>
          <t xml:space="preserve">Tempus Fugit  Ltda </t>
        </is>
      </c>
      <c r="G486" t="n">
        <v>149</v>
      </c>
      <c r="H486" t="inlineStr">
        <is>
          <t>Priceless</t>
        </is>
      </c>
      <c r="K486" t="n">
        <v>0</v>
      </c>
      <c r="M486" t="n">
        <v>3700</v>
      </c>
      <c r="N486" t="n">
        <v>0</v>
      </c>
    </row>
    <row r="487">
      <c r="A487" t="n">
        <v>4227</v>
      </c>
      <c r="B487" s="27" t="n">
        <v>45727</v>
      </c>
      <c r="C487" t="n">
        <v>143</v>
      </c>
      <c r="D487" t="inlineStr">
        <is>
          <t xml:space="preserve">Tempus Fugit  Ltda </t>
        </is>
      </c>
      <c r="G487" t="n">
        <v>149</v>
      </c>
      <c r="H487" t="inlineStr">
        <is>
          <t>Priceless</t>
        </is>
      </c>
      <c r="K487" t="n">
        <v>0</v>
      </c>
      <c r="M487" t="n">
        <v>35600</v>
      </c>
      <c r="N487" t="n">
        <v>0</v>
      </c>
    </row>
    <row r="488">
      <c r="A488" t="n">
        <v>4205</v>
      </c>
      <c r="B488" s="27" t="n">
        <v>45726</v>
      </c>
      <c r="C488" t="n">
        <v>143</v>
      </c>
      <c r="D488" t="inlineStr">
        <is>
          <t xml:space="preserve">Tempus Fugit  Ltda </t>
        </is>
      </c>
      <c r="G488" t="n">
        <v>149</v>
      </c>
      <c r="H488" t="inlineStr">
        <is>
          <t>Priceless</t>
        </is>
      </c>
      <c r="K488" t="n">
        <v>0</v>
      </c>
      <c r="M488" t="n">
        <v>17310</v>
      </c>
      <c r="N488" t="n">
        <v>0</v>
      </c>
    </row>
    <row r="489">
      <c r="A489" t="n">
        <v>4203</v>
      </c>
      <c r="B489" s="27" t="n">
        <v>45726</v>
      </c>
      <c r="C489" t="n">
        <v>143</v>
      </c>
      <c r="D489" t="inlineStr">
        <is>
          <t xml:space="preserve">Tempus Fugit  Ltda </t>
        </is>
      </c>
      <c r="G489" t="n">
        <v>149</v>
      </c>
      <c r="H489" t="inlineStr">
        <is>
          <t>Priceless</t>
        </is>
      </c>
      <c r="K489" t="n">
        <v>0</v>
      </c>
      <c r="M489" t="n">
        <v>3000</v>
      </c>
      <c r="N489" t="n">
        <v>0</v>
      </c>
    </row>
    <row r="490">
      <c r="A490" t="n">
        <v>4153</v>
      </c>
      <c r="B490" s="27" t="n">
        <v>45722</v>
      </c>
      <c r="C490" t="n">
        <v>143</v>
      </c>
      <c r="D490" t="inlineStr">
        <is>
          <t xml:space="preserve">Tempus Fugit  Ltda </t>
        </is>
      </c>
      <c r="G490" t="n">
        <v>149</v>
      </c>
      <c r="H490" t="inlineStr">
        <is>
          <t>Priceless</t>
        </is>
      </c>
      <c r="K490" t="n">
        <v>0</v>
      </c>
      <c r="M490" t="n">
        <v>25000</v>
      </c>
      <c r="N490" t="n">
        <v>0</v>
      </c>
    </row>
    <row r="491">
      <c r="A491" t="n">
        <v>4147</v>
      </c>
      <c r="B491" s="27" t="n">
        <v>45722</v>
      </c>
      <c r="C491" t="n">
        <v>143</v>
      </c>
      <c r="D491" t="inlineStr">
        <is>
          <t xml:space="preserve">Tempus Fugit  Ltda </t>
        </is>
      </c>
      <c r="G491" t="n">
        <v>149</v>
      </c>
      <c r="H491" t="inlineStr">
        <is>
          <t>Priceless</t>
        </is>
      </c>
      <c r="K491" t="n">
        <v>0</v>
      </c>
      <c r="M491" t="n">
        <v>65150</v>
      </c>
      <c r="N491" t="n">
        <v>0</v>
      </c>
    </row>
    <row r="492">
      <c r="A492" t="n">
        <v>4921</v>
      </c>
      <c r="B492" s="27" t="n">
        <v>45721</v>
      </c>
      <c r="C492" t="n">
        <v>143</v>
      </c>
      <c r="D492" t="inlineStr">
        <is>
          <t xml:space="preserve">Tempus Fugit  Ltda </t>
        </is>
      </c>
      <c r="G492" t="n">
        <v>149</v>
      </c>
      <c r="H492" t="inlineStr">
        <is>
          <t>Priceless</t>
        </is>
      </c>
      <c r="K492" t="n">
        <v>0</v>
      </c>
      <c r="L492" t="inlineStr">
        <is>
          <t>Despesa paga pela Tempus - ID 114508</t>
        </is>
      </c>
      <c r="M492" t="n">
        <v>45.64</v>
      </c>
      <c r="N492" t="n">
        <v>0</v>
      </c>
    </row>
    <row r="493">
      <c r="A493" t="n">
        <v>4124</v>
      </c>
      <c r="B493" s="27" t="n">
        <v>45721</v>
      </c>
      <c r="C493" t="n">
        <v>143</v>
      </c>
      <c r="D493" t="inlineStr">
        <is>
          <t xml:space="preserve">Tempus Fugit  Ltda </t>
        </is>
      </c>
      <c r="G493" t="n">
        <v>149</v>
      </c>
      <c r="H493" t="inlineStr">
        <is>
          <t>Priceless</t>
        </is>
      </c>
      <c r="K493" t="n">
        <v>0</v>
      </c>
      <c r="M493" t="n">
        <v>61490</v>
      </c>
      <c r="N493" t="n">
        <v>0</v>
      </c>
    </row>
    <row r="494">
      <c r="A494" t="n">
        <v>4089</v>
      </c>
      <c r="B494" s="27" t="n">
        <v>45716</v>
      </c>
      <c r="C494" t="n">
        <v>143</v>
      </c>
      <c r="D494" t="inlineStr">
        <is>
          <t xml:space="preserve">Tempus Fugit  Ltda </t>
        </is>
      </c>
      <c r="G494" t="n">
        <v>149</v>
      </c>
      <c r="H494" t="inlineStr">
        <is>
          <t>Priceless</t>
        </is>
      </c>
      <c r="K494" t="n">
        <v>0</v>
      </c>
      <c r="M494" t="n">
        <v>6310</v>
      </c>
      <c r="N494" t="n">
        <v>0</v>
      </c>
    </row>
    <row r="495">
      <c r="A495" t="n">
        <v>4075</v>
      </c>
      <c r="B495" s="27" t="n">
        <v>45715</v>
      </c>
      <c r="C495" t="n">
        <v>143</v>
      </c>
      <c r="D495" t="inlineStr">
        <is>
          <t xml:space="preserve">Tempus Fugit  Ltda </t>
        </is>
      </c>
      <c r="G495" t="n">
        <v>149</v>
      </c>
      <c r="H495" t="inlineStr">
        <is>
          <t>Priceless</t>
        </is>
      </c>
      <c r="K495" t="n">
        <v>0</v>
      </c>
      <c r="M495" t="n">
        <v>5200</v>
      </c>
      <c r="N495" t="n">
        <v>0</v>
      </c>
    </row>
    <row r="496">
      <c r="A496" t="n">
        <v>4057</v>
      </c>
      <c r="B496" s="27" t="n">
        <v>45714</v>
      </c>
      <c r="C496" t="n">
        <v>143</v>
      </c>
      <c r="D496" t="inlineStr">
        <is>
          <t xml:space="preserve">Tempus Fugit  Ltda </t>
        </is>
      </c>
      <c r="G496" t="n">
        <v>149</v>
      </c>
      <c r="H496" t="inlineStr">
        <is>
          <t>Priceless</t>
        </is>
      </c>
      <c r="K496" t="n">
        <v>0</v>
      </c>
      <c r="M496" t="n">
        <v>475</v>
      </c>
      <c r="N496" t="n">
        <v>0</v>
      </c>
    </row>
    <row r="497">
      <c r="A497" t="n">
        <v>4053</v>
      </c>
      <c r="B497" s="27" t="n">
        <v>45714</v>
      </c>
      <c r="C497" t="n">
        <v>143</v>
      </c>
      <c r="D497" t="inlineStr">
        <is>
          <t xml:space="preserve">Tempus Fugit  Ltda </t>
        </is>
      </c>
      <c r="G497" t="n">
        <v>149</v>
      </c>
      <c r="H497" t="inlineStr">
        <is>
          <t>Priceless</t>
        </is>
      </c>
      <c r="K497" t="n">
        <v>0</v>
      </c>
      <c r="M497" t="n">
        <v>2500</v>
      </c>
      <c r="N497" t="n">
        <v>0</v>
      </c>
    </row>
    <row r="498">
      <c r="A498" t="n">
        <v>4040</v>
      </c>
      <c r="B498" s="27" t="n">
        <v>45713</v>
      </c>
      <c r="C498" t="n">
        <v>143</v>
      </c>
      <c r="D498" t="inlineStr">
        <is>
          <t xml:space="preserve">Tempus Fugit  Ltda </t>
        </is>
      </c>
      <c r="G498" t="n">
        <v>149</v>
      </c>
      <c r="H498" t="inlineStr">
        <is>
          <t>Priceless</t>
        </is>
      </c>
      <c r="K498" t="n">
        <v>0</v>
      </c>
      <c r="M498" t="n">
        <v>1203</v>
      </c>
      <c r="N498" t="n">
        <v>0</v>
      </c>
    </row>
    <row r="499">
      <c r="A499" t="n">
        <v>3941</v>
      </c>
      <c r="B499" s="27" t="n">
        <v>45712</v>
      </c>
      <c r="C499" t="n">
        <v>143</v>
      </c>
      <c r="D499" t="inlineStr">
        <is>
          <t xml:space="preserve">Tempus Fugit  Ltda </t>
        </is>
      </c>
      <c r="G499" t="n">
        <v>149</v>
      </c>
      <c r="H499" t="inlineStr">
        <is>
          <t>Priceless</t>
        </is>
      </c>
      <c r="K499" t="n">
        <v>0</v>
      </c>
      <c r="M499" t="n">
        <v>500</v>
      </c>
      <c r="N499" t="n">
        <v>0</v>
      </c>
    </row>
    <row r="500">
      <c r="A500" t="n">
        <v>3942</v>
      </c>
      <c r="B500" s="27" t="n">
        <v>45712</v>
      </c>
      <c r="C500" t="n">
        <v>143</v>
      </c>
      <c r="D500" t="inlineStr">
        <is>
          <t xml:space="preserve">Tempus Fugit  Ltda </t>
        </is>
      </c>
      <c r="G500" t="n">
        <v>149</v>
      </c>
      <c r="H500" t="inlineStr">
        <is>
          <t>Priceless</t>
        </is>
      </c>
      <c r="K500" t="n">
        <v>0</v>
      </c>
      <c r="M500" t="n">
        <v>9982</v>
      </c>
      <c r="N500" t="n">
        <v>0</v>
      </c>
    </row>
    <row r="501">
      <c r="A501" t="n">
        <v>3922</v>
      </c>
      <c r="B501" s="27" t="n">
        <v>45709</v>
      </c>
      <c r="C501" t="n">
        <v>143</v>
      </c>
      <c r="D501" t="inlineStr">
        <is>
          <t xml:space="preserve">Tempus Fugit  Ltda </t>
        </is>
      </c>
      <c r="G501" t="n">
        <v>149</v>
      </c>
      <c r="H501" t="inlineStr">
        <is>
          <t>Priceless</t>
        </is>
      </c>
      <c r="K501" t="n">
        <v>0</v>
      </c>
      <c r="M501" t="n">
        <v>6661</v>
      </c>
      <c r="N501" t="n">
        <v>0</v>
      </c>
    </row>
    <row r="502">
      <c r="A502" t="n">
        <v>3923</v>
      </c>
      <c r="B502" s="27" t="n">
        <v>45709</v>
      </c>
      <c r="C502" t="n">
        <v>143</v>
      </c>
      <c r="D502" t="inlineStr">
        <is>
          <t xml:space="preserve">Tempus Fugit  Ltda </t>
        </is>
      </c>
      <c r="G502" t="n">
        <v>149</v>
      </c>
      <c r="H502" t="inlineStr">
        <is>
          <t>Priceless</t>
        </is>
      </c>
      <c r="K502" t="n">
        <v>0</v>
      </c>
      <c r="M502" t="n">
        <v>17600</v>
      </c>
      <c r="N502" t="n">
        <v>0</v>
      </c>
    </row>
    <row r="503">
      <c r="A503" t="n">
        <v>3865</v>
      </c>
      <c r="B503" s="27" t="n">
        <v>45708</v>
      </c>
      <c r="C503" t="n">
        <v>143</v>
      </c>
      <c r="D503" t="inlineStr">
        <is>
          <t xml:space="preserve">Tempus Fugit  Ltda </t>
        </is>
      </c>
      <c r="G503" t="n">
        <v>149</v>
      </c>
      <c r="H503" t="inlineStr">
        <is>
          <t>Priceless</t>
        </is>
      </c>
      <c r="K503" t="n">
        <v>0</v>
      </c>
      <c r="M503" t="n">
        <v>23105.54</v>
      </c>
      <c r="N503" t="n">
        <v>0</v>
      </c>
    </row>
    <row r="504">
      <c r="A504" t="n">
        <v>3831</v>
      </c>
      <c r="B504" s="27" t="n">
        <v>45707</v>
      </c>
      <c r="C504" t="n">
        <v>143</v>
      </c>
      <c r="D504" t="inlineStr">
        <is>
          <t xml:space="preserve">Tempus Fugit  Ltda </t>
        </is>
      </c>
      <c r="G504" t="n">
        <v>149</v>
      </c>
      <c r="H504" t="inlineStr">
        <is>
          <t>Priceless</t>
        </is>
      </c>
      <c r="K504" t="n">
        <v>0</v>
      </c>
      <c r="M504" t="n">
        <v>21126</v>
      </c>
      <c r="N504" t="n">
        <v>0</v>
      </c>
    </row>
    <row r="505">
      <c r="A505" t="n">
        <v>3837</v>
      </c>
      <c r="B505" s="27" t="n">
        <v>45707</v>
      </c>
      <c r="C505" t="n">
        <v>143</v>
      </c>
      <c r="D505" t="inlineStr">
        <is>
          <t xml:space="preserve">Tempus Fugit  Ltda </t>
        </is>
      </c>
      <c r="G505" t="n">
        <v>149</v>
      </c>
      <c r="H505" t="inlineStr">
        <is>
          <t>Priceless</t>
        </is>
      </c>
      <c r="K505" t="n">
        <v>0</v>
      </c>
      <c r="M505" t="n">
        <v>51612</v>
      </c>
      <c r="N505" t="n">
        <v>0</v>
      </c>
    </row>
    <row r="506">
      <c r="A506" t="n">
        <v>3806</v>
      </c>
      <c r="B506" s="27" t="n">
        <v>45706</v>
      </c>
      <c r="C506" t="n">
        <v>143</v>
      </c>
      <c r="D506" t="inlineStr">
        <is>
          <t xml:space="preserve">Tempus Fugit  Ltda </t>
        </is>
      </c>
      <c r="G506" t="n">
        <v>149</v>
      </c>
      <c r="H506" t="inlineStr">
        <is>
          <t>Priceless</t>
        </is>
      </c>
      <c r="K506" t="n">
        <v>0</v>
      </c>
      <c r="M506" t="n">
        <v>44000</v>
      </c>
      <c r="N506" t="n">
        <v>0</v>
      </c>
    </row>
    <row r="507">
      <c r="A507" t="n">
        <v>3807</v>
      </c>
      <c r="B507" s="27" t="n">
        <v>45706</v>
      </c>
      <c r="C507" t="n">
        <v>143</v>
      </c>
      <c r="D507" t="inlineStr">
        <is>
          <t xml:space="preserve">Tempus Fugit  Ltda </t>
        </is>
      </c>
      <c r="G507" t="n">
        <v>149</v>
      </c>
      <c r="H507" t="inlineStr">
        <is>
          <t>Priceless</t>
        </is>
      </c>
      <c r="K507" t="n">
        <v>0</v>
      </c>
      <c r="M507" t="n">
        <v>3000</v>
      </c>
      <c r="N507" t="n">
        <v>0</v>
      </c>
    </row>
    <row r="508">
      <c r="A508" t="n">
        <v>3766</v>
      </c>
      <c r="B508" s="27" t="n">
        <v>45702</v>
      </c>
      <c r="C508" t="n">
        <v>143</v>
      </c>
      <c r="D508" t="inlineStr">
        <is>
          <t xml:space="preserve">Tempus Fugit  Ltda </t>
        </is>
      </c>
      <c r="G508" t="n">
        <v>149</v>
      </c>
      <c r="H508" t="inlineStr">
        <is>
          <t>Priceless</t>
        </is>
      </c>
      <c r="K508" t="n">
        <v>0</v>
      </c>
      <c r="M508" t="n">
        <v>144300</v>
      </c>
      <c r="N508" t="n">
        <v>0</v>
      </c>
    </row>
    <row r="509">
      <c r="A509" t="n">
        <v>4920</v>
      </c>
      <c r="B509" s="27" t="n">
        <v>45702</v>
      </c>
      <c r="C509" t="n">
        <v>143</v>
      </c>
      <c r="D509" t="inlineStr">
        <is>
          <t xml:space="preserve">Tempus Fugit  Ltda </t>
        </is>
      </c>
      <c r="G509" t="n">
        <v>149</v>
      </c>
      <c r="H509" t="inlineStr">
        <is>
          <t>Priceless</t>
        </is>
      </c>
      <c r="K509" t="n">
        <v>0</v>
      </c>
      <c r="M509" t="n">
        <v>4548</v>
      </c>
      <c r="N509" t="n">
        <v>0</v>
      </c>
    </row>
    <row r="510">
      <c r="A510" t="n">
        <v>3704</v>
      </c>
      <c r="B510" s="27" t="n">
        <v>45699</v>
      </c>
      <c r="C510" t="n">
        <v>143</v>
      </c>
      <c r="D510" t="inlineStr">
        <is>
          <t xml:space="preserve">Tempus Fugit  Ltda </t>
        </is>
      </c>
      <c r="G510" t="n">
        <v>149</v>
      </c>
      <c r="H510" t="inlineStr">
        <is>
          <t>Priceless</t>
        </is>
      </c>
      <c r="K510" t="n">
        <v>0</v>
      </c>
      <c r="M510" t="n">
        <v>38700</v>
      </c>
      <c r="N510" t="n">
        <v>0</v>
      </c>
    </row>
    <row r="511">
      <c r="A511" t="n">
        <v>3659</v>
      </c>
      <c r="B511" s="27" t="n">
        <v>45698</v>
      </c>
      <c r="C511" t="n">
        <v>143</v>
      </c>
      <c r="D511" t="inlineStr">
        <is>
          <t xml:space="preserve">Tempus Fugit  Ltda </t>
        </is>
      </c>
      <c r="G511" t="n">
        <v>149</v>
      </c>
      <c r="H511" t="inlineStr">
        <is>
          <t>Priceless</t>
        </is>
      </c>
      <c r="K511" t="n">
        <v>0</v>
      </c>
      <c r="M511" t="n">
        <v>392</v>
      </c>
      <c r="N511" t="n">
        <v>0</v>
      </c>
    </row>
    <row r="512">
      <c r="A512" t="n">
        <v>3629</v>
      </c>
      <c r="B512" s="27" t="n">
        <v>45695</v>
      </c>
      <c r="C512" t="n">
        <v>143</v>
      </c>
      <c r="D512" t="inlineStr">
        <is>
          <t xml:space="preserve">Tempus Fugit  Ltda </t>
        </is>
      </c>
      <c r="G512" t="n">
        <v>149</v>
      </c>
      <c r="H512" t="inlineStr">
        <is>
          <t>Priceless</t>
        </is>
      </c>
      <c r="K512" t="n">
        <v>0</v>
      </c>
      <c r="M512" t="n">
        <v>2550</v>
      </c>
      <c r="N512" t="n">
        <v>0</v>
      </c>
    </row>
    <row r="513">
      <c r="A513" t="n">
        <v>3602</v>
      </c>
      <c r="B513" s="27" t="n">
        <v>45694</v>
      </c>
      <c r="C513" t="n">
        <v>143</v>
      </c>
      <c r="D513" t="inlineStr">
        <is>
          <t xml:space="preserve">Tempus Fugit  Ltda </t>
        </is>
      </c>
      <c r="G513" t="n">
        <v>149</v>
      </c>
      <c r="H513" t="inlineStr">
        <is>
          <t>Priceless</t>
        </is>
      </c>
      <c r="K513" t="n">
        <v>0</v>
      </c>
      <c r="M513" t="n">
        <v>11400</v>
      </c>
      <c r="N513" t="n">
        <v>0</v>
      </c>
    </row>
    <row r="514">
      <c r="A514" t="n">
        <v>4399</v>
      </c>
      <c r="B514" s="27" t="n">
        <v>45693</v>
      </c>
      <c r="C514" t="n">
        <v>143</v>
      </c>
      <c r="D514" t="inlineStr">
        <is>
          <t xml:space="preserve">Tempus Fugit  Ltda </t>
        </is>
      </c>
      <c r="G514" t="n">
        <v>149</v>
      </c>
      <c r="H514" t="inlineStr">
        <is>
          <t>Priceless</t>
        </is>
      </c>
      <c r="K514" t="n">
        <v>0</v>
      </c>
      <c r="L514" t="inlineStr">
        <is>
          <t>Despesa paga pela Tempus - ID 106841</t>
        </is>
      </c>
      <c r="M514" t="n">
        <v>47.55</v>
      </c>
      <c r="N514" t="n">
        <v>0</v>
      </c>
    </row>
    <row r="515">
      <c r="A515" t="n">
        <v>3572</v>
      </c>
      <c r="B515" s="27" t="n">
        <v>45693</v>
      </c>
      <c r="C515" t="n">
        <v>143</v>
      </c>
      <c r="D515" t="inlineStr">
        <is>
          <t xml:space="preserve">Tempus Fugit  Ltda </t>
        </is>
      </c>
      <c r="G515" t="n">
        <v>149</v>
      </c>
      <c r="H515" t="inlineStr">
        <is>
          <t>Priceless</t>
        </is>
      </c>
      <c r="K515" t="n">
        <v>0</v>
      </c>
      <c r="M515" t="n">
        <v>53191</v>
      </c>
      <c r="N515" t="n">
        <v>0</v>
      </c>
    </row>
    <row r="516">
      <c r="A516" t="n">
        <v>3581</v>
      </c>
      <c r="B516" s="27" t="n">
        <v>45693</v>
      </c>
      <c r="C516" t="n">
        <v>143</v>
      </c>
      <c r="D516" t="inlineStr">
        <is>
          <t xml:space="preserve">Tempus Fugit  Ltda </t>
        </is>
      </c>
      <c r="G516" t="n">
        <v>149</v>
      </c>
      <c r="H516" t="inlineStr">
        <is>
          <t>Priceless</t>
        </is>
      </c>
      <c r="K516" t="n">
        <v>0</v>
      </c>
      <c r="M516" t="n">
        <v>2620</v>
      </c>
      <c r="N516" t="n">
        <v>0</v>
      </c>
    </row>
    <row r="517">
      <c r="A517" t="n">
        <v>3532</v>
      </c>
      <c r="B517" s="27" t="n">
        <v>45691</v>
      </c>
      <c r="C517" t="n">
        <v>143</v>
      </c>
      <c r="D517" t="inlineStr">
        <is>
          <t xml:space="preserve">Tempus Fugit  Ltda </t>
        </is>
      </c>
      <c r="G517" t="n">
        <v>149</v>
      </c>
      <c r="H517" t="inlineStr">
        <is>
          <t>Priceless</t>
        </is>
      </c>
      <c r="K517" t="n">
        <v>0</v>
      </c>
      <c r="M517" t="n">
        <v>3889.19</v>
      </c>
      <c r="N517" t="n">
        <v>0</v>
      </c>
    </row>
    <row r="518">
      <c r="A518" t="n">
        <v>3507</v>
      </c>
      <c r="B518" s="27" t="n">
        <v>45688</v>
      </c>
      <c r="C518" t="n">
        <v>143</v>
      </c>
      <c r="D518" t="inlineStr">
        <is>
          <t xml:space="preserve">Tempus Fugit  Ltda </t>
        </is>
      </c>
      <c r="G518" t="n">
        <v>149</v>
      </c>
      <c r="H518" t="inlineStr">
        <is>
          <t>Priceless</t>
        </is>
      </c>
      <c r="K518" t="n">
        <v>0</v>
      </c>
      <c r="M518" t="n">
        <v>28976</v>
      </c>
      <c r="N518" t="n">
        <v>0</v>
      </c>
    </row>
    <row r="519">
      <c r="A519" t="n">
        <v>3481</v>
      </c>
      <c r="B519" s="27" t="n">
        <v>45687</v>
      </c>
      <c r="C519" t="n">
        <v>143</v>
      </c>
      <c r="D519" t="inlineStr">
        <is>
          <t xml:space="preserve">Tempus Fugit  Ltda </t>
        </is>
      </c>
      <c r="G519" t="n">
        <v>149</v>
      </c>
      <c r="H519" t="inlineStr">
        <is>
          <t>Priceless</t>
        </is>
      </c>
      <c r="K519" t="n">
        <v>0</v>
      </c>
      <c r="M519" t="n">
        <v>27100</v>
      </c>
      <c r="N519" t="n">
        <v>0</v>
      </c>
    </row>
    <row r="520">
      <c r="A520" t="n">
        <v>3482</v>
      </c>
      <c r="B520" s="27" t="n">
        <v>45687</v>
      </c>
      <c r="C520" t="n">
        <v>143</v>
      </c>
      <c r="D520" t="inlineStr">
        <is>
          <t xml:space="preserve">Tempus Fugit  Ltda </t>
        </is>
      </c>
      <c r="G520" t="n">
        <v>149</v>
      </c>
      <c r="H520" t="inlineStr">
        <is>
          <t>Priceless</t>
        </is>
      </c>
      <c r="K520" t="n">
        <v>0</v>
      </c>
      <c r="M520" t="n">
        <v>16500</v>
      </c>
      <c r="N520" t="n">
        <v>0</v>
      </c>
    </row>
    <row r="521">
      <c r="A521" t="n">
        <v>3441</v>
      </c>
      <c r="B521" s="27" t="n">
        <v>45686</v>
      </c>
      <c r="C521" t="n">
        <v>143</v>
      </c>
      <c r="D521" t="inlineStr">
        <is>
          <t xml:space="preserve">Tempus Fugit  Ltda </t>
        </is>
      </c>
      <c r="G521" t="n">
        <v>149</v>
      </c>
      <c r="H521" t="inlineStr">
        <is>
          <t>Priceless</t>
        </is>
      </c>
      <c r="K521" t="n">
        <v>0</v>
      </c>
      <c r="M521" t="n">
        <v>225</v>
      </c>
      <c r="N521" t="n">
        <v>0</v>
      </c>
    </row>
    <row r="522">
      <c r="A522" t="n">
        <v>3414</v>
      </c>
      <c r="B522" s="27" t="n">
        <v>45685</v>
      </c>
      <c r="C522" t="n">
        <v>143</v>
      </c>
      <c r="D522" t="inlineStr">
        <is>
          <t xml:space="preserve">Tempus Fugit  Ltda </t>
        </is>
      </c>
      <c r="G522" t="n">
        <v>149</v>
      </c>
      <c r="H522" t="inlineStr">
        <is>
          <t>Priceless</t>
        </is>
      </c>
      <c r="K522" t="n">
        <v>0</v>
      </c>
      <c r="M522" t="n">
        <v>943</v>
      </c>
      <c r="N522" t="n">
        <v>0</v>
      </c>
    </row>
    <row r="523">
      <c r="A523" t="n">
        <v>3411</v>
      </c>
      <c r="B523" s="27" t="n">
        <v>45685</v>
      </c>
      <c r="C523" t="n">
        <v>143</v>
      </c>
      <c r="D523" t="inlineStr">
        <is>
          <t xml:space="preserve">Tempus Fugit  Ltda </t>
        </is>
      </c>
      <c r="G523" t="n">
        <v>149</v>
      </c>
      <c r="H523" t="inlineStr">
        <is>
          <t>Priceless</t>
        </is>
      </c>
      <c r="K523" t="n">
        <v>0</v>
      </c>
      <c r="M523" t="n">
        <v>56050</v>
      </c>
      <c r="N523" t="n">
        <v>0</v>
      </c>
    </row>
    <row r="524">
      <c r="A524" t="n">
        <v>3284</v>
      </c>
      <c r="B524" s="27" t="n">
        <v>45684</v>
      </c>
      <c r="C524" t="n">
        <v>143</v>
      </c>
      <c r="D524" t="inlineStr">
        <is>
          <t xml:space="preserve">Tempus Fugit  Ltda </t>
        </is>
      </c>
      <c r="G524" t="n">
        <v>149</v>
      </c>
      <c r="H524" t="inlineStr">
        <is>
          <t>Priceless</t>
        </is>
      </c>
      <c r="K524" t="n">
        <v>0</v>
      </c>
      <c r="M524" t="n">
        <v>21492</v>
      </c>
      <c r="N524" t="n">
        <v>0</v>
      </c>
    </row>
    <row r="525">
      <c r="A525" t="n">
        <v>3248</v>
      </c>
      <c r="B525" s="27" t="n">
        <v>45681</v>
      </c>
      <c r="C525" t="n">
        <v>143</v>
      </c>
      <c r="D525" t="inlineStr">
        <is>
          <t xml:space="preserve">Tempus Fugit  Ltda </t>
        </is>
      </c>
      <c r="G525" t="n">
        <v>149</v>
      </c>
      <c r="H525" t="inlineStr">
        <is>
          <t>Priceless</t>
        </is>
      </c>
      <c r="K525" t="n">
        <v>0</v>
      </c>
      <c r="M525" t="n">
        <v>700</v>
      </c>
      <c r="N525" t="n">
        <v>0</v>
      </c>
    </row>
    <row r="526">
      <c r="A526" t="n">
        <v>3173</v>
      </c>
      <c r="B526" s="27" t="n">
        <v>45678</v>
      </c>
      <c r="C526" t="n">
        <v>143</v>
      </c>
      <c r="D526" t="inlineStr">
        <is>
          <t xml:space="preserve">Tempus Fugit  Ltda </t>
        </is>
      </c>
      <c r="G526" t="n">
        <v>149</v>
      </c>
      <c r="H526" t="inlineStr">
        <is>
          <t>Priceless</t>
        </is>
      </c>
      <c r="K526" t="n">
        <v>0</v>
      </c>
      <c r="M526" t="n">
        <v>26250</v>
      </c>
      <c r="N526" t="n">
        <v>0</v>
      </c>
    </row>
    <row r="527">
      <c r="A527" t="n">
        <v>4059</v>
      </c>
      <c r="B527" s="27" t="n">
        <v>45673</v>
      </c>
      <c r="C527" t="n">
        <v>143</v>
      </c>
      <c r="D527" t="inlineStr">
        <is>
          <t xml:space="preserve">Tempus Fugit  Ltda </t>
        </is>
      </c>
      <c r="G527" t="n">
        <v>149</v>
      </c>
      <c r="H527" t="inlineStr">
        <is>
          <t>Priceless</t>
        </is>
      </c>
      <c r="K527" t="n">
        <v>0</v>
      </c>
      <c r="M527" t="n">
        <v>7020</v>
      </c>
      <c r="N527" t="n">
        <v>0</v>
      </c>
    </row>
    <row r="528">
      <c r="A528" t="n">
        <v>3100</v>
      </c>
      <c r="B528" s="27" t="n">
        <v>45672</v>
      </c>
      <c r="C528" t="n">
        <v>143</v>
      </c>
      <c r="D528" t="inlineStr">
        <is>
          <t xml:space="preserve">Tempus Fugit  Ltda </t>
        </is>
      </c>
      <c r="G528" t="n">
        <v>149</v>
      </c>
      <c r="H528" t="inlineStr">
        <is>
          <t>Priceless</t>
        </is>
      </c>
      <c r="K528" t="n">
        <v>0</v>
      </c>
      <c r="M528" t="n">
        <v>18000</v>
      </c>
      <c r="N528" t="n">
        <v>0</v>
      </c>
    </row>
    <row r="529">
      <c r="A529" t="n">
        <v>3102</v>
      </c>
      <c r="B529" s="27" t="n">
        <v>45672</v>
      </c>
      <c r="C529" t="n">
        <v>143</v>
      </c>
      <c r="D529" t="inlineStr">
        <is>
          <t xml:space="preserve">Tempus Fugit  Ltda </t>
        </is>
      </c>
      <c r="G529" t="n">
        <v>149</v>
      </c>
      <c r="H529" t="inlineStr">
        <is>
          <t>Priceless</t>
        </is>
      </c>
      <c r="K529" t="n">
        <v>0</v>
      </c>
      <c r="M529" t="n">
        <v>608</v>
      </c>
      <c r="N529" t="n">
        <v>0</v>
      </c>
    </row>
    <row r="530">
      <c r="A530" t="n">
        <v>3080</v>
      </c>
      <c r="B530" s="27" t="n">
        <v>45671</v>
      </c>
      <c r="C530" t="n">
        <v>143</v>
      </c>
      <c r="D530" t="inlineStr">
        <is>
          <t xml:space="preserve">Tempus Fugit  Ltda </t>
        </is>
      </c>
      <c r="G530" t="n">
        <v>149</v>
      </c>
      <c r="H530" t="inlineStr">
        <is>
          <t>Priceless</t>
        </is>
      </c>
      <c r="K530" t="n">
        <v>0</v>
      </c>
      <c r="M530" t="n">
        <v>5550</v>
      </c>
      <c r="N530" t="n">
        <v>0</v>
      </c>
    </row>
    <row r="531">
      <c r="A531" t="n">
        <v>3040</v>
      </c>
      <c r="B531" s="27" t="n">
        <v>45667</v>
      </c>
      <c r="C531" t="n">
        <v>143</v>
      </c>
      <c r="D531" t="inlineStr">
        <is>
          <t xml:space="preserve">Tempus Fugit  Ltda </t>
        </is>
      </c>
      <c r="G531" t="n">
        <v>149</v>
      </c>
      <c r="H531" t="inlineStr">
        <is>
          <t>Priceless</t>
        </is>
      </c>
      <c r="K531" t="n">
        <v>0</v>
      </c>
      <c r="M531" t="n">
        <v>1500</v>
      </c>
      <c r="N531" t="n">
        <v>0</v>
      </c>
    </row>
    <row r="532">
      <c r="A532" t="n">
        <v>3009</v>
      </c>
      <c r="B532" s="27" t="n">
        <v>45665</v>
      </c>
      <c r="C532" t="n">
        <v>143</v>
      </c>
      <c r="D532" t="inlineStr">
        <is>
          <t xml:space="preserve">Tempus Fugit  Ltda </t>
        </is>
      </c>
      <c r="G532" t="n">
        <v>149</v>
      </c>
      <c r="H532" t="inlineStr">
        <is>
          <t>Priceless</t>
        </is>
      </c>
      <c r="K532" t="n">
        <v>0</v>
      </c>
      <c r="M532" t="n">
        <v>22500</v>
      </c>
      <c r="N532" t="n">
        <v>0</v>
      </c>
    </row>
    <row r="533">
      <c r="A533" t="n">
        <v>3003</v>
      </c>
      <c r="B533" s="27" t="n">
        <v>45665</v>
      </c>
      <c r="C533" t="n">
        <v>143</v>
      </c>
      <c r="D533" t="inlineStr">
        <is>
          <t xml:space="preserve">Tempus Fugit  Ltda </t>
        </is>
      </c>
      <c r="G533" t="n">
        <v>149</v>
      </c>
      <c r="H533" t="inlineStr">
        <is>
          <t>Priceless</t>
        </is>
      </c>
      <c r="K533" t="n">
        <v>0</v>
      </c>
      <c r="M533" t="n">
        <v>20000</v>
      </c>
      <c r="N533" t="n">
        <v>0</v>
      </c>
    </row>
    <row r="534">
      <c r="A534" t="n">
        <v>2958</v>
      </c>
      <c r="B534" s="27" t="n">
        <v>45664</v>
      </c>
      <c r="C534" t="n">
        <v>143</v>
      </c>
      <c r="D534" t="inlineStr">
        <is>
          <t xml:space="preserve">Tempus Fugit  Ltda </t>
        </is>
      </c>
      <c r="G534" t="n">
        <v>149</v>
      </c>
      <c r="H534" t="inlineStr">
        <is>
          <t>Priceless</t>
        </is>
      </c>
      <c r="K534" t="n">
        <v>0</v>
      </c>
      <c r="M534" t="n">
        <v>480</v>
      </c>
      <c r="N534" t="n">
        <v>0</v>
      </c>
    </row>
    <row r="535">
      <c r="A535" t="n">
        <v>2947</v>
      </c>
      <c r="B535" s="27" t="n">
        <v>45664</v>
      </c>
      <c r="C535" t="n">
        <v>143</v>
      </c>
      <c r="D535" t="inlineStr">
        <is>
          <t xml:space="preserve">Tempus Fugit  Ltda </t>
        </is>
      </c>
      <c r="G535" t="n">
        <v>149</v>
      </c>
      <c r="H535" t="inlineStr">
        <is>
          <t>Priceless</t>
        </is>
      </c>
      <c r="K535" t="n">
        <v>0</v>
      </c>
      <c r="M535" t="n">
        <v>99233</v>
      </c>
      <c r="N535" t="n">
        <v>0</v>
      </c>
    </row>
    <row r="536">
      <c r="A536" t="n">
        <v>2926</v>
      </c>
      <c r="B536" s="27" t="n">
        <v>45663</v>
      </c>
      <c r="C536" t="n">
        <v>143</v>
      </c>
      <c r="D536" t="inlineStr">
        <is>
          <t xml:space="preserve">Tempus Fugit  Ltda </t>
        </is>
      </c>
      <c r="G536" t="n">
        <v>149</v>
      </c>
      <c r="H536" t="inlineStr">
        <is>
          <t>Priceless</t>
        </is>
      </c>
      <c r="K536" t="n">
        <v>0</v>
      </c>
      <c r="M536" t="n">
        <v>28000</v>
      </c>
      <c r="N536" t="n">
        <v>0</v>
      </c>
    </row>
    <row r="537">
      <c r="A537" t="n">
        <v>2936</v>
      </c>
      <c r="B537" s="27" t="n">
        <v>45663</v>
      </c>
      <c r="C537" t="n">
        <v>143</v>
      </c>
      <c r="D537" t="inlineStr">
        <is>
          <t xml:space="preserve">Tempus Fugit  Ltda </t>
        </is>
      </c>
      <c r="G537" t="n">
        <v>149</v>
      </c>
      <c r="H537" t="inlineStr">
        <is>
          <t>Priceless</t>
        </is>
      </c>
      <c r="K537" t="n">
        <v>0</v>
      </c>
      <c r="M537" t="n">
        <v>740</v>
      </c>
      <c r="N537" t="n">
        <v>0</v>
      </c>
    </row>
    <row r="538">
      <c r="A538" t="n">
        <v>4433</v>
      </c>
      <c r="B538" s="27" t="n">
        <v>45663</v>
      </c>
      <c r="C538" t="n">
        <v>143</v>
      </c>
      <c r="D538" t="inlineStr">
        <is>
          <t xml:space="preserve">Tempus Fugit  Ltda </t>
        </is>
      </c>
      <c r="G538" t="n">
        <v>149</v>
      </c>
      <c r="H538" t="inlineStr">
        <is>
          <t>Priceless</t>
        </is>
      </c>
      <c r="K538" t="n">
        <v>0</v>
      </c>
      <c r="L538" t="inlineStr">
        <is>
          <t>CUSTO PRICELESS PAGO VIA TEMPUS CARTÃO DE CREDITO ID 100.125</t>
        </is>
      </c>
      <c r="M538" t="n">
        <v>49.79</v>
      </c>
      <c r="N538" t="n">
        <v>0</v>
      </c>
    </row>
    <row r="539">
      <c r="A539" t="n">
        <v>2906</v>
      </c>
      <c r="B539" s="27" t="n">
        <v>45660</v>
      </c>
      <c r="C539" t="n">
        <v>143</v>
      </c>
      <c r="D539" t="inlineStr">
        <is>
          <t xml:space="preserve">Tempus Fugit  Ltda </t>
        </is>
      </c>
      <c r="G539" t="n">
        <v>149</v>
      </c>
      <c r="H539" t="inlineStr">
        <is>
          <t>Priceless</t>
        </is>
      </c>
      <c r="K539" t="n">
        <v>0</v>
      </c>
      <c r="M539" t="n">
        <v>4200</v>
      </c>
      <c r="N539" t="n">
        <v>0</v>
      </c>
    </row>
    <row r="540">
      <c r="A540" t="n">
        <v>2905</v>
      </c>
      <c r="B540" s="27" t="n">
        <v>45660</v>
      </c>
      <c r="C540" t="n">
        <v>143</v>
      </c>
      <c r="D540" t="inlineStr">
        <is>
          <t xml:space="preserve">Tempus Fugit  Ltda </t>
        </is>
      </c>
      <c r="G540" t="n">
        <v>149</v>
      </c>
      <c r="H540" t="inlineStr">
        <is>
          <t>Priceless</t>
        </is>
      </c>
      <c r="K540" t="n">
        <v>0</v>
      </c>
      <c r="M540" t="n">
        <v>19000</v>
      </c>
      <c r="N540" t="n">
        <v>0</v>
      </c>
    </row>
    <row r="541">
      <c r="A541" t="n">
        <v>2896</v>
      </c>
      <c r="B541" s="27" t="n">
        <v>45659</v>
      </c>
      <c r="C541" t="n">
        <v>143</v>
      </c>
      <c r="D541" t="inlineStr">
        <is>
          <t xml:space="preserve">Tempus Fugit  Ltda </t>
        </is>
      </c>
      <c r="G541" t="n">
        <v>149</v>
      </c>
      <c r="H541" t="inlineStr">
        <is>
          <t>Priceless</t>
        </is>
      </c>
      <c r="K541" t="n">
        <v>0</v>
      </c>
      <c r="M541" t="n">
        <v>2600</v>
      </c>
      <c r="N541" t="n">
        <v>0</v>
      </c>
    </row>
    <row r="542">
      <c r="A542" t="n">
        <v>2897</v>
      </c>
      <c r="B542" s="27" t="n">
        <v>45659</v>
      </c>
      <c r="C542" t="n">
        <v>143</v>
      </c>
      <c r="D542" t="inlineStr">
        <is>
          <t xml:space="preserve">Tempus Fugit  Ltda </t>
        </is>
      </c>
      <c r="G542" t="n">
        <v>149</v>
      </c>
      <c r="H542" t="inlineStr">
        <is>
          <t>Priceless</t>
        </is>
      </c>
      <c r="K542" t="n">
        <v>0</v>
      </c>
      <c r="M542" t="n">
        <v>82000</v>
      </c>
      <c r="N54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ID_Transacao_Tesouraria</t>
        </is>
      </c>
      <c r="B1" t="inlineStr">
        <is>
          <t>ID_Casa</t>
        </is>
      </c>
      <c r="C1" t="inlineStr">
        <is>
          <t>Casa</t>
        </is>
      </c>
      <c r="D1" t="inlineStr">
        <is>
          <t>ID_Empresa_Tesouraria</t>
        </is>
      </c>
      <c r="E1" t="inlineStr">
        <is>
          <t>Empresa_Tesouraria</t>
        </is>
      </c>
      <c r="F1" t="inlineStr">
        <is>
          <t>Data_Transacao</t>
        </is>
      </c>
      <c r="G1" t="inlineStr">
        <is>
          <t>Valor</t>
        </is>
      </c>
      <c r="H1" t="inlineStr">
        <is>
          <t>Descricao</t>
        </is>
      </c>
    </row>
    <row r="2">
      <c r="A2" t="n">
        <v>1315</v>
      </c>
      <c r="B2" t="n">
        <v>149</v>
      </c>
      <c r="C2" t="inlineStr">
        <is>
          <t>Priceless</t>
        </is>
      </c>
      <c r="D2" t="n">
        <v>149</v>
      </c>
      <c r="E2" t="inlineStr">
        <is>
          <t>Priceless</t>
        </is>
      </c>
      <c r="F2" s="27" t="n">
        <v>45989</v>
      </c>
      <c r="G2" t="n">
        <v>-352</v>
      </c>
      <c r="H2" t="inlineStr">
        <is>
          <t>DEPOSITO EM DINHEIRO CX</t>
        </is>
      </c>
    </row>
    <row r="3">
      <c r="A3" t="n">
        <v>1314</v>
      </c>
      <c r="B3" t="n">
        <v>149</v>
      </c>
      <c r="C3" t="inlineStr">
        <is>
          <t>Priceless</t>
        </is>
      </c>
      <c r="D3" t="n">
        <v>149</v>
      </c>
      <c r="E3" t="inlineStr">
        <is>
          <t>Priceless</t>
        </is>
      </c>
      <c r="F3" s="27" t="n">
        <v>45988</v>
      </c>
      <c r="G3" t="n">
        <v>-1325</v>
      </c>
      <c r="H3" t="inlineStr">
        <is>
          <t>DEPOSITO EM DINHEIRO CX</t>
        </is>
      </c>
    </row>
    <row r="4">
      <c r="A4" t="n">
        <v>1313</v>
      </c>
      <c r="B4" t="n">
        <v>149</v>
      </c>
      <c r="C4" t="inlineStr">
        <is>
          <t>Priceless</t>
        </is>
      </c>
      <c r="D4" t="n">
        <v>149</v>
      </c>
      <c r="E4" t="inlineStr">
        <is>
          <t>Priceless</t>
        </is>
      </c>
      <c r="F4" s="27" t="n">
        <v>45985</v>
      </c>
      <c r="G4" t="n">
        <v>-3822</v>
      </c>
      <c r="H4" t="inlineStr">
        <is>
          <t>DEPOSITO EM DINHEIRO CX</t>
        </is>
      </c>
    </row>
    <row r="5">
      <c r="A5" t="n">
        <v>1312</v>
      </c>
      <c r="B5" t="n">
        <v>149</v>
      </c>
      <c r="C5" t="inlineStr">
        <is>
          <t>Priceless</t>
        </is>
      </c>
      <c r="D5" t="n">
        <v>149</v>
      </c>
      <c r="E5" t="inlineStr">
        <is>
          <t>Priceless</t>
        </is>
      </c>
      <c r="F5" s="27" t="n">
        <v>45973</v>
      </c>
      <c r="G5" t="n">
        <v>-720</v>
      </c>
      <c r="H5" t="inlineStr">
        <is>
          <t>DEPOSITO EM DINHEIRO CX</t>
        </is>
      </c>
    </row>
    <row r="6">
      <c r="A6" t="n">
        <v>1311</v>
      </c>
      <c r="B6" t="n">
        <v>149</v>
      </c>
      <c r="C6" t="inlineStr">
        <is>
          <t>Priceless</t>
        </is>
      </c>
      <c r="D6" t="n">
        <v>149</v>
      </c>
      <c r="E6" t="inlineStr">
        <is>
          <t>Priceless</t>
        </is>
      </c>
      <c r="F6" s="27" t="n">
        <v>45971</v>
      </c>
      <c r="G6" t="n">
        <v>-3100</v>
      </c>
      <c r="H6" t="inlineStr">
        <is>
          <t>DEPOSITO EM DINHEIRO CX</t>
        </is>
      </c>
    </row>
    <row r="7">
      <c r="A7" t="n">
        <v>1310</v>
      </c>
      <c r="B7" t="n">
        <v>149</v>
      </c>
      <c r="C7" t="inlineStr">
        <is>
          <t>Priceless</t>
        </is>
      </c>
      <c r="D7" t="n">
        <v>149</v>
      </c>
      <c r="E7" t="inlineStr">
        <is>
          <t>Priceless</t>
        </is>
      </c>
      <c r="F7" s="27" t="n">
        <v>45964</v>
      </c>
      <c r="G7" t="n">
        <v>-967</v>
      </c>
      <c r="H7" t="inlineStr">
        <is>
          <t>DEPOSITO EM DINHEIRO CX</t>
        </is>
      </c>
    </row>
    <row r="8">
      <c r="A8" t="n">
        <v>1309</v>
      </c>
      <c r="B8" t="n">
        <v>149</v>
      </c>
      <c r="C8" t="inlineStr">
        <is>
          <t>Priceless</t>
        </is>
      </c>
      <c r="D8" t="n">
        <v>149</v>
      </c>
      <c r="E8" t="inlineStr">
        <is>
          <t>Priceless</t>
        </is>
      </c>
      <c r="F8" s="27" t="n">
        <v>45959</v>
      </c>
      <c r="G8" t="n">
        <v>-519</v>
      </c>
      <c r="H8" t="inlineStr">
        <is>
          <t>DEPOSITO EM DINHEIRO CX</t>
        </is>
      </c>
    </row>
    <row r="9">
      <c r="A9" t="n">
        <v>1306</v>
      </c>
      <c r="B9" t="n">
        <v>149</v>
      </c>
      <c r="C9" t="inlineStr">
        <is>
          <t>Priceless</t>
        </is>
      </c>
      <c r="D9" t="n">
        <v>149</v>
      </c>
      <c r="E9" t="inlineStr">
        <is>
          <t>Priceless</t>
        </is>
      </c>
      <c r="F9" s="27" t="n">
        <v>46001</v>
      </c>
      <c r="G9" t="n">
        <v>-2236</v>
      </c>
      <c r="H9" t="inlineStr">
        <is>
          <t>DEPOSITO EM DINHEIRO CX</t>
        </is>
      </c>
    </row>
    <row r="10">
      <c r="A10" t="n">
        <v>1301</v>
      </c>
      <c r="B10" t="n">
        <v>149</v>
      </c>
      <c r="C10" t="inlineStr">
        <is>
          <t>Priceless</t>
        </is>
      </c>
      <c r="D10" t="n">
        <v>149</v>
      </c>
      <c r="E10" t="inlineStr">
        <is>
          <t>Priceless</t>
        </is>
      </c>
      <c r="F10" s="27" t="n">
        <v>45996</v>
      </c>
      <c r="G10" t="n">
        <v>-2202</v>
      </c>
      <c r="H10" t="inlineStr">
        <is>
          <t>DEPOSITO EM DINHEIRO CX</t>
        </is>
      </c>
    </row>
    <row r="11">
      <c r="A11" t="n">
        <v>1180</v>
      </c>
      <c r="B11" t="n">
        <v>149</v>
      </c>
      <c r="C11" t="inlineStr">
        <is>
          <t>Priceless</t>
        </is>
      </c>
      <c r="D11" t="n">
        <v>149</v>
      </c>
      <c r="E11" t="inlineStr">
        <is>
          <t>Priceless</t>
        </is>
      </c>
      <c r="F11" s="27" t="n">
        <v>45908</v>
      </c>
      <c r="G11" t="n">
        <v>-1113</v>
      </c>
      <c r="H11" t="inlineStr">
        <is>
          <t xml:space="preserve">DEP DIN </t>
        </is>
      </c>
    </row>
    <row r="12">
      <c r="A12" t="n">
        <v>1168</v>
      </c>
      <c r="B12" t="n">
        <v>149</v>
      </c>
      <c r="C12" t="inlineStr">
        <is>
          <t>Priceless</t>
        </is>
      </c>
      <c r="D12" t="n">
        <v>149</v>
      </c>
      <c r="E12" t="inlineStr">
        <is>
          <t>Priceless</t>
        </is>
      </c>
      <c r="F12" s="27" t="n">
        <v>45901</v>
      </c>
      <c r="G12" t="n">
        <v>-3046</v>
      </c>
      <c r="H12" t="inlineStr">
        <is>
          <t xml:space="preserve">DEP DIN </t>
        </is>
      </c>
    </row>
    <row r="13">
      <c r="A13" t="n">
        <v>1158</v>
      </c>
      <c r="B13" t="n">
        <v>149</v>
      </c>
      <c r="C13" t="inlineStr">
        <is>
          <t>Priceless</t>
        </is>
      </c>
      <c r="D13" t="n">
        <v>149</v>
      </c>
      <c r="E13" t="inlineStr">
        <is>
          <t>Priceless</t>
        </is>
      </c>
      <c r="F13" s="27" t="n">
        <v>45897</v>
      </c>
      <c r="G13" t="n">
        <v>-1019</v>
      </c>
      <c r="H13" t="inlineStr">
        <is>
          <t xml:space="preserve">DEP DIN </t>
        </is>
      </c>
    </row>
    <row r="14">
      <c r="A14" t="n">
        <v>1152</v>
      </c>
      <c r="B14" t="n">
        <v>149</v>
      </c>
      <c r="C14" t="inlineStr">
        <is>
          <t>Priceless</t>
        </is>
      </c>
      <c r="D14" t="n">
        <v>149</v>
      </c>
      <c r="E14" t="inlineStr">
        <is>
          <t>Priceless</t>
        </is>
      </c>
      <c r="F14" s="27" t="n">
        <v>45894</v>
      </c>
      <c r="G14" t="n">
        <v>-3035</v>
      </c>
      <c r="H14" t="inlineStr">
        <is>
          <t xml:space="preserve">DEP DIN </t>
        </is>
      </c>
    </row>
    <row r="15">
      <c r="A15" t="n">
        <v>1144</v>
      </c>
      <c r="B15" t="n">
        <v>149</v>
      </c>
      <c r="C15" t="inlineStr">
        <is>
          <t>Priceless</t>
        </is>
      </c>
      <c r="D15" t="n">
        <v>149</v>
      </c>
      <c r="E15" t="inlineStr">
        <is>
          <t>Priceless</t>
        </is>
      </c>
      <c r="F15" s="27" t="n">
        <v>45891</v>
      </c>
      <c r="G15" t="n">
        <v>1532</v>
      </c>
      <c r="H15" t="inlineStr">
        <is>
          <t xml:space="preserve">DEP DIN </t>
        </is>
      </c>
    </row>
    <row r="16">
      <c r="A16" t="n">
        <v>1138</v>
      </c>
      <c r="B16" t="n">
        <v>149</v>
      </c>
      <c r="C16" t="inlineStr">
        <is>
          <t>Priceless</t>
        </is>
      </c>
      <c r="D16" t="n">
        <v>149</v>
      </c>
      <c r="E16" t="inlineStr">
        <is>
          <t>Priceless</t>
        </is>
      </c>
      <c r="F16" s="27" t="n">
        <v>45887</v>
      </c>
      <c r="G16" t="n">
        <v>-2122</v>
      </c>
      <c r="H16" t="inlineStr">
        <is>
          <t xml:space="preserve">DEP DIN </t>
        </is>
      </c>
    </row>
    <row r="17">
      <c r="A17" t="n">
        <v>1136</v>
      </c>
      <c r="B17" t="n">
        <v>149</v>
      </c>
      <c r="C17" t="inlineStr">
        <is>
          <t>Priceless</t>
        </is>
      </c>
      <c r="D17" t="n">
        <v>149</v>
      </c>
      <c r="E17" t="inlineStr">
        <is>
          <t>Priceless</t>
        </is>
      </c>
      <c r="F17" s="27" t="n">
        <v>45820</v>
      </c>
      <c r="G17" t="n">
        <v>-356</v>
      </c>
      <c r="H17" t="inlineStr">
        <is>
          <t xml:space="preserve">DEP DIN </t>
        </is>
      </c>
    </row>
    <row r="18">
      <c r="A18" t="n">
        <v>1129</v>
      </c>
      <c r="B18" t="n">
        <v>149</v>
      </c>
      <c r="C18" t="inlineStr">
        <is>
          <t>Priceless</t>
        </is>
      </c>
      <c r="D18" t="n">
        <v>149</v>
      </c>
      <c r="E18" t="inlineStr">
        <is>
          <t>Priceless</t>
        </is>
      </c>
      <c r="F18" s="27" t="n">
        <v>45884</v>
      </c>
      <c r="G18" t="n">
        <v>-1364</v>
      </c>
      <c r="H18" t="inlineStr">
        <is>
          <t xml:space="preserve">DEP DIN </t>
        </is>
      </c>
    </row>
    <row r="19">
      <c r="A19" t="n">
        <v>1124</v>
      </c>
      <c r="B19" t="n">
        <v>149</v>
      </c>
      <c r="C19" t="inlineStr">
        <is>
          <t>Priceless</t>
        </is>
      </c>
      <c r="D19" t="n">
        <v>149</v>
      </c>
      <c r="E19" t="inlineStr">
        <is>
          <t>Priceless</t>
        </is>
      </c>
      <c r="F19" s="27" t="n">
        <v>45883</v>
      </c>
      <c r="G19" t="n">
        <v>-1620</v>
      </c>
      <c r="H19" t="inlineStr">
        <is>
          <t xml:space="preserve">DEP DIN </t>
        </is>
      </c>
    </row>
    <row r="20">
      <c r="A20" t="n">
        <v>1118</v>
      </c>
      <c r="B20" t="n">
        <v>149</v>
      </c>
      <c r="C20" t="inlineStr">
        <is>
          <t>Priceless</t>
        </is>
      </c>
      <c r="D20" t="n">
        <v>149</v>
      </c>
      <c r="E20" t="inlineStr">
        <is>
          <t>Priceless</t>
        </is>
      </c>
      <c r="F20" s="27" t="n">
        <v>45880</v>
      </c>
      <c r="G20" t="n">
        <v>-2642</v>
      </c>
      <c r="H20" t="inlineStr">
        <is>
          <t xml:space="preserve">DEP DIN CX </t>
        </is>
      </c>
    </row>
    <row r="21">
      <c r="A21" t="n">
        <v>1100</v>
      </c>
      <c r="B21" t="n">
        <v>149</v>
      </c>
      <c r="C21" t="inlineStr">
        <is>
          <t>Priceless</t>
        </is>
      </c>
      <c r="D21" t="n">
        <v>149</v>
      </c>
      <c r="E21" t="inlineStr">
        <is>
          <t>Priceless</t>
        </is>
      </c>
      <c r="F21" s="27" t="n">
        <v>45869</v>
      </c>
      <c r="G21" t="n">
        <v>-507</v>
      </c>
      <c r="H21" t="inlineStr">
        <is>
          <t xml:space="preserve">DEP DIN CX </t>
        </is>
      </c>
    </row>
    <row r="22">
      <c r="A22" t="n">
        <v>1099</v>
      </c>
      <c r="B22" t="n">
        <v>149</v>
      </c>
      <c r="C22" t="inlineStr">
        <is>
          <t>Priceless</t>
        </is>
      </c>
      <c r="D22" t="n">
        <v>149</v>
      </c>
      <c r="E22" t="inlineStr">
        <is>
          <t>Priceless</t>
        </is>
      </c>
      <c r="F22" s="27" t="n">
        <v>45874</v>
      </c>
      <c r="G22" t="n">
        <v>-1012</v>
      </c>
      <c r="H22" t="inlineStr">
        <is>
          <t xml:space="preserve">DEP DIN CX </t>
        </is>
      </c>
    </row>
    <row r="23">
      <c r="A23" t="n">
        <v>1092</v>
      </c>
      <c r="B23" t="n">
        <v>149</v>
      </c>
      <c r="C23" t="inlineStr">
        <is>
          <t>Priceless</t>
        </is>
      </c>
      <c r="D23" t="n">
        <v>149</v>
      </c>
      <c r="E23" t="inlineStr">
        <is>
          <t>Priceless</t>
        </is>
      </c>
      <c r="F23" s="27" t="n">
        <v>45862</v>
      </c>
      <c r="G23" t="n">
        <v>-1150</v>
      </c>
      <c r="H23" t="inlineStr">
        <is>
          <t xml:space="preserve">DEP DIN CX </t>
        </is>
      </c>
    </row>
    <row r="24">
      <c r="A24" t="n">
        <v>1070</v>
      </c>
      <c r="B24" t="n">
        <v>149</v>
      </c>
      <c r="C24" t="inlineStr">
        <is>
          <t>Priceless</t>
        </is>
      </c>
      <c r="D24" t="n">
        <v>149</v>
      </c>
      <c r="E24" t="inlineStr">
        <is>
          <t>Priceless</t>
        </is>
      </c>
      <c r="F24" s="27" t="n">
        <v>45831</v>
      </c>
      <c r="G24" t="n">
        <v>-1905</v>
      </c>
      <c r="H24" t="inlineStr">
        <is>
          <t xml:space="preserve">DEP DIN CX </t>
        </is>
      </c>
    </row>
    <row r="25">
      <c r="A25" t="n">
        <v>1069</v>
      </c>
      <c r="B25" t="n">
        <v>149</v>
      </c>
      <c r="C25" t="inlineStr">
        <is>
          <t>Priceless</t>
        </is>
      </c>
      <c r="D25" t="n">
        <v>149</v>
      </c>
      <c r="E25" t="inlineStr">
        <is>
          <t>Priceless</t>
        </is>
      </c>
      <c r="F25" s="27" t="n">
        <v>45828</v>
      </c>
      <c r="G25" t="n">
        <v>-310</v>
      </c>
      <c r="H25" t="inlineStr">
        <is>
          <t xml:space="preserve">DEP DIN CX </t>
        </is>
      </c>
    </row>
    <row r="26">
      <c r="A26" t="n">
        <v>1068</v>
      </c>
      <c r="B26" t="n">
        <v>149</v>
      </c>
      <c r="C26" t="inlineStr">
        <is>
          <t>Priceless</t>
        </is>
      </c>
      <c r="D26" t="n">
        <v>149</v>
      </c>
      <c r="E26" t="inlineStr">
        <is>
          <t>Priceless</t>
        </is>
      </c>
      <c r="F26" s="27" t="n">
        <v>45826</v>
      </c>
      <c r="G26" t="n">
        <v>-554</v>
      </c>
      <c r="H26" t="inlineStr">
        <is>
          <t xml:space="preserve">DEP DIN CX </t>
        </is>
      </c>
    </row>
    <row r="27">
      <c r="A27" t="n">
        <v>1067</v>
      </c>
      <c r="B27" t="n">
        <v>149</v>
      </c>
      <c r="C27" t="inlineStr">
        <is>
          <t>Priceless</t>
        </is>
      </c>
      <c r="D27" t="n">
        <v>149</v>
      </c>
      <c r="E27" t="inlineStr">
        <is>
          <t>Priceless</t>
        </is>
      </c>
      <c r="F27" s="27" t="n">
        <v>45821</v>
      </c>
      <c r="G27" t="n">
        <v>-88</v>
      </c>
      <c r="H27" t="inlineStr">
        <is>
          <t xml:space="preserve">DEP DIN CX </t>
        </is>
      </c>
    </row>
    <row r="28">
      <c r="A28" t="n">
        <v>1066</v>
      </c>
      <c r="B28" t="n">
        <v>149</v>
      </c>
      <c r="C28" t="inlineStr">
        <is>
          <t>Priceless</t>
        </is>
      </c>
      <c r="D28" t="n">
        <v>149</v>
      </c>
      <c r="E28" t="inlineStr">
        <is>
          <t>Priceless</t>
        </is>
      </c>
      <c r="F28" s="27" t="n">
        <v>45817</v>
      </c>
      <c r="G28" t="n">
        <v>-1334</v>
      </c>
      <c r="H28" t="inlineStr">
        <is>
          <t xml:space="preserve">DEP DIN CX </t>
        </is>
      </c>
    </row>
    <row r="29">
      <c r="A29" t="n">
        <v>1065</v>
      </c>
      <c r="B29" t="n">
        <v>149</v>
      </c>
      <c r="C29" t="inlineStr">
        <is>
          <t>Priceless</t>
        </is>
      </c>
      <c r="D29" t="n">
        <v>149</v>
      </c>
      <c r="E29" t="inlineStr">
        <is>
          <t>Priceless</t>
        </is>
      </c>
      <c r="F29" s="27" t="n">
        <v>45814</v>
      </c>
      <c r="G29" t="n">
        <v>-719</v>
      </c>
      <c r="H29" t="inlineStr">
        <is>
          <t xml:space="preserve">DEP DIN CX </t>
        </is>
      </c>
    </row>
    <row r="30">
      <c r="A30" t="n">
        <v>1064</v>
      </c>
      <c r="B30" t="n">
        <v>149</v>
      </c>
      <c r="C30" t="inlineStr">
        <is>
          <t>Priceless</t>
        </is>
      </c>
      <c r="D30" t="n">
        <v>149</v>
      </c>
      <c r="E30" t="inlineStr">
        <is>
          <t>Priceless</t>
        </is>
      </c>
      <c r="F30" s="27" t="n">
        <v>45813</v>
      </c>
      <c r="G30" t="n">
        <v>-693</v>
      </c>
      <c r="H30" t="inlineStr">
        <is>
          <t xml:space="preserve">DEP DIN CX </t>
        </is>
      </c>
    </row>
    <row r="31">
      <c r="A31" t="n">
        <v>1063</v>
      </c>
      <c r="B31" t="n">
        <v>149</v>
      </c>
      <c r="C31" t="inlineStr">
        <is>
          <t>Priceless</t>
        </is>
      </c>
      <c r="D31" t="n">
        <v>149</v>
      </c>
      <c r="E31" t="inlineStr">
        <is>
          <t>Priceless</t>
        </is>
      </c>
      <c r="F31" s="27" t="n">
        <v>45810</v>
      </c>
      <c r="G31" t="n">
        <v>-487</v>
      </c>
      <c r="H31" t="inlineStr">
        <is>
          <t xml:space="preserve">DEP DIN CX </t>
        </is>
      </c>
    </row>
    <row r="32">
      <c r="A32" t="n">
        <v>1053</v>
      </c>
      <c r="B32" t="n">
        <v>149</v>
      </c>
      <c r="C32" t="inlineStr">
        <is>
          <t>Priceless</t>
        </is>
      </c>
      <c r="D32" t="n">
        <v>149</v>
      </c>
      <c r="E32" t="inlineStr">
        <is>
          <t>Priceless</t>
        </is>
      </c>
      <c r="F32" s="27" t="n">
        <v>45853</v>
      </c>
      <c r="G32" t="n">
        <v>-640</v>
      </c>
      <c r="H32" t="inlineStr">
        <is>
          <t>DEP DIN ATM ENV   000018</t>
        </is>
      </c>
    </row>
    <row r="33">
      <c r="A33" t="n">
        <v>1050</v>
      </c>
      <c r="B33" t="n">
        <v>149</v>
      </c>
      <c r="C33" t="inlineStr">
        <is>
          <t>Priceless</t>
        </is>
      </c>
      <c r="D33" t="n">
        <v>149</v>
      </c>
      <c r="E33" t="inlineStr">
        <is>
          <t>Priceless</t>
        </is>
      </c>
      <c r="F33" s="27" t="n">
        <v>45846</v>
      </c>
      <c r="G33" t="n">
        <v>-672</v>
      </c>
      <c r="H33" t="inlineStr">
        <is>
          <t>DEP DIN ATM ENV   000017</t>
        </is>
      </c>
    </row>
    <row r="34">
      <c r="A34" t="n">
        <v>1049</v>
      </c>
      <c r="B34" t="n">
        <v>149</v>
      </c>
      <c r="C34" t="inlineStr">
        <is>
          <t>Priceless</t>
        </is>
      </c>
      <c r="D34" t="n">
        <v>149</v>
      </c>
      <c r="E34" t="inlineStr">
        <is>
          <t>Priceless</t>
        </is>
      </c>
      <c r="F34" s="27" t="n">
        <v>45840</v>
      </c>
      <c r="G34" t="n">
        <v>-1025</v>
      </c>
      <c r="H34" t="inlineStr">
        <is>
          <t>DEP DIN ATM ENV   000016</t>
        </is>
      </c>
    </row>
    <row r="35">
      <c r="A35" t="n">
        <v>974</v>
      </c>
      <c r="B35" t="n">
        <v>149</v>
      </c>
      <c r="C35" t="inlineStr">
        <is>
          <t>Priceless</t>
        </is>
      </c>
      <c r="F35" s="27" t="n">
        <v>45805</v>
      </c>
      <c r="G35" t="n">
        <v>-436</v>
      </c>
      <c r="H35" t="inlineStr">
        <is>
          <t xml:space="preserve">DEP DIN CX </t>
        </is>
      </c>
    </row>
    <row r="36">
      <c r="A36" t="n">
        <v>965</v>
      </c>
      <c r="B36" t="n">
        <v>149</v>
      </c>
      <c r="C36" t="inlineStr">
        <is>
          <t>Priceless</t>
        </is>
      </c>
      <c r="F36" s="27" t="n">
        <v>45803</v>
      </c>
      <c r="G36" t="n">
        <v>-1370</v>
      </c>
      <c r="H36" t="inlineStr">
        <is>
          <t xml:space="preserve">DEP DIN CX </t>
        </is>
      </c>
    </row>
    <row r="37">
      <c r="A37" t="n">
        <v>964</v>
      </c>
      <c r="B37" t="n">
        <v>149</v>
      </c>
      <c r="C37" t="inlineStr">
        <is>
          <t>Priceless</t>
        </is>
      </c>
      <c r="F37" s="27" t="n">
        <v>45800</v>
      </c>
      <c r="G37" t="n">
        <v>-912</v>
      </c>
      <c r="H37" t="inlineStr">
        <is>
          <t xml:space="preserve">DEP DIN CX </t>
        </is>
      </c>
    </row>
    <row r="38">
      <c r="A38" t="n">
        <v>963</v>
      </c>
      <c r="B38" t="n">
        <v>149</v>
      </c>
      <c r="C38" t="inlineStr">
        <is>
          <t>Priceless</t>
        </is>
      </c>
      <c r="F38" s="27" t="n">
        <v>45798</v>
      </c>
      <c r="G38" t="n">
        <v>-400</v>
      </c>
      <c r="H38" t="inlineStr">
        <is>
          <t xml:space="preserve">DEP DIN CX </t>
        </is>
      </c>
    </row>
    <row r="39">
      <c r="A39" t="n">
        <v>955</v>
      </c>
      <c r="B39" t="n">
        <v>149</v>
      </c>
      <c r="C39" t="inlineStr">
        <is>
          <t>Priceless</t>
        </is>
      </c>
      <c r="F39" s="27" t="n">
        <v>45800</v>
      </c>
      <c r="G39" t="n">
        <v>-912</v>
      </c>
      <c r="H39" t="inlineStr">
        <is>
          <t xml:space="preserve">DEP DIN CX </t>
        </is>
      </c>
    </row>
    <row r="40">
      <c r="A40" t="n">
        <v>939</v>
      </c>
      <c r="B40" t="n">
        <v>149</v>
      </c>
      <c r="C40" t="inlineStr">
        <is>
          <t>Priceless</t>
        </is>
      </c>
      <c r="F40" s="27" t="n">
        <v>45733</v>
      </c>
      <c r="G40" t="n">
        <v>-4200</v>
      </c>
      <c r="H40" t="inlineStr">
        <is>
          <t xml:space="preserve">DEP DIN CX </t>
        </is>
      </c>
    </row>
    <row r="41">
      <c r="A41" t="n">
        <v>936</v>
      </c>
      <c r="B41" t="n">
        <v>149</v>
      </c>
      <c r="C41" t="inlineStr">
        <is>
          <t>Priceless</t>
        </is>
      </c>
      <c r="F41" s="27" t="n">
        <v>45775</v>
      </c>
      <c r="G41" t="n">
        <v>-1137</v>
      </c>
      <c r="H41" t="inlineStr">
        <is>
          <t xml:space="preserve">DEP DIN CX </t>
        </is>
      </c>
    </row>
    <row r="42">
      <c r="A42" t="n">
        <v>935</v>
      </c>
      <c r="B42" t="n">
        <v>149</v>
      </c>
      <c r="C42" t="inlineStr">
        <is>
          <t>Priceless</t>
        </is>
      </c>
      <c r="F42" s="27" t="n">
        <v>45771</v>
      </c>
      <c r="G42" t="n">
        <v>-1657</v>
      </c>
      <c r="H42" t="inlineStr">
        <is>
          <t xml:space="preserve">DEP DIN CX </t>
        </is>
      </c>
    </row>
    <row r="43">
      <c r="A43" t="n">
        <v>934</v>
      </c>
      <c r="B43" t="n">
        <v>149</v>
      </c>
      <c r="C43" t="inlineStr">
        <is>
          <t>Priceless</t>
        </is>
      </c>
      <c r="F43" s="27" t="n">
        <v>45769</v>
      </c>
      <c r="G43" t="n">
        <v>1807</v>
      </c>
      <c r="H43" t="inlineStr">
        <is>
          <t xml:space="preserve">DEP DIN CX </t>
        </is>
      </c>
    </row>
    <row r="44">
      <c r="A44" t="n">
        <v>933</v>
      </c>
      <c r="B44" t="n">
        <v>149</v>
      </c>
      <c r="C44" t="inlineStr">
        <is>
          <t>Priceless</t>
        </is>
      </c>
      <c r="F44" s="27" t="n">
        <v>45764</v>
      </c>
      <c r="G44" t="n">
        <v>-425</v>
      </c>
    </row>
    <row r="45">
      <c r="A45" t="n">
        <v>932</v>
      </c>
      <c r="B45" t="n">
        <v>149</v>
      </c>
      <c r="C45" t="inlineStr">
        <is>
          <t>Priceless</t>
        </is>
      </c>
      <c r="F45" s="27" t="n">
        <v>45763</v>
      </c>
      <c r="G45" t="n">
        <v>-2622</v>
      </c>
      <c r="H45" t="inlineStr">
        <is>
          <t xml:space="preserve">DEP DIN CX </t>
        </is>
      </c>
    </row>
    <row r="46">
      <c r="A46" t="n">
        <v>931</v>
      </c>
      <c r="B46" t="n">
        <v>149</v>
      </c>
      <c r="C46" t="inlineStr">
        <is>
          <t>Priceless</t>
        </is>
      </c>
      <c r="F46" s="27" t="n">
        <v>45758</v>
      </c>
      <c r="G46" t="n">
        <v>-740</v>
      </c>
      <c r="H46" t="inlineStr">
        <is>
          <t xml:space="preserve">DEP DIN CX </t>
        </is>
      </c>
    </row>
    <row r="47">
      <c r="A47" t="n">
        <v>930</v>
      </c>
      <c r="B47" t="n">
        <v>149</v>
      </c>
      <c r="C47" t="inlineStr">
        <is>
          <t>Priceless</t>
        </is>
      </c>
      <c r="F47" s="27" t="n">
        <v>45756</v>
      </c>
      <c r="G47" t="n">
        <v>-1262</v>
      </c>
      <c r="H47" t="inlineStr">
        <is>
          <t xml:space="preserve">DEP DIN CX </t>
        </is>
      </c>
    </row>
    <row r="48">
      <c r="A48" t="n">
        <v>929</v>
      </c>
      <c r="B48" t="n">
        <v>149</v>
      </c>
      <c r="C48" t="inlineStr">
        <is>
          <t>Priceless</t>
        </is>
      </c>
      <c r="F48" s="27" t="n">
        <v>45754</v>
      </c>
      <c r="G48" t="n">
        <v>-5993</v>
      </c>
      <c r="H48" t="inlineStr">
        <is>
          <t xml:space="preserve">DEP DIN CX </t>
        </is>
      </c>
    </row>
    <row r="49">
      <c r="A49" t="n">
        <v>928</v>
      </c>
      <c r="B49" t="n">
        <v>149</v>
      </c>
      <c r="C49" t="inlineStr">
        <is>
          <t>Priceless</t>
        </is>
      </c>
      <c r="F49" s="27" t="n">
        <v>45748</v>
      </c>
      <c r="G49" t="n">
        <v>-2995</v>
      </c>
      <c r="H49" t="inlineStr">
        <is>
          <t xml:space="preserve">DEP DIN CX </t>
        </is>
      </c>
    </row>
    <row r="50">
      <c r="A50" t="n">
        <v>923</v>
      </c>
      <c r="B50" t="n">
        <v>149</v>
      </c>
      <c r="C50" t="inlineStr">
        <is>
          <t>Priceless</t>
        </is>
      </c>
      <c r="F50" s="27" t="n">
        <v>45796</v>
      </c>
      <c r="G50" t="n">
        <v>-1134</v>
      </c>
      <c r="H50" t="inlineStr">
        <is>
          <t xml:space="preserve">DEP DIN CX </t>
        </is>
      </c>
    </row>
    <row r="51">
      <c r="A51" t="n">
        <v>922</v>
      </c>
      <c r="B51" t="n">
        <v>149</v>
      </c>
      <c r="C51" t="inlineStr">
        <is>
          <t>Priceless</t>
        </is>
      </c>
      <c r="F51" s="27" t="n">
        <v>45793</v>
      </c>
      <c r="G51" t="n">
        <v>-675</v>
      </c>
      <c r="H51" t="inlineStr">
        <is>
          <t xml:space="preserve">DEP DIN CX </t>
        </is>
      </c>
    </row>
    <row r="52">
      <c r="A52" t="n">
        <v>921</v>
      </c>
      <c r="B52" t="n">
        <v>149</v>
      </c>
      <c r="C52" t="inlineStr">
        <is>
          <t>Priceless</t>
        </is>
      </c>
      <c r="F52" s="27" t="n">
        <v>45789</v>
      </c>
      <c r="G52" t="n">
        <v>-1607</v>
      </c>
      <c r="H52" t="inlineStr">
        <is>
          <t xml:space="preserve">DEP DIN CX </t>
        </is>
      </c>
    </row>
    <row r="53">
      <c r="A53" t="n">
        <v>920</v>
      </c>
      <c r="B53" t="n">
        <v>149</v>
      </c>
      <c r="C53" t="inlineStr">
        <is>
          <t>Priceless</t>
        </is>
      </c>
      <c r="F53" s="27" t="n">
        <v>45785</v>
      </c>
      <c r="G53" t="n">
        <v>-926</v>
      </c>
      <c r="H53" t="inlineStr">
        <is>
          <t xml:space="preserve">DEP DIN CX </t>
        </is>
      </c>
    </row>
    <row r="54">
      <c r="A54" t="n">
        <v>919</v>
      </c>
      <c r="B54" t="n">
        <v>149</v>
      </c>
      <c r="C54" t="inlineStr">
        <is>
          <t>Priceless</t>
        </is>
      </c>
      <c r="F54" s="27" t="n">
        <v>45782</v>
      </c>
      <c r="G54" t="n">
        <v>-1102</v>
      </c>
      <c r="H54" t="inlineStr">
        <is>
          <t xml:space="preserve">DEP DIN CX 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ID_Casa</t>
        </is>
      </c>
      <c r="B1" t="inlineStr">
        <is>
          <t>Casa</t>
        </is>
      </c>
      <c r="C1" t="inlineStr">
        <is>
          <t>Data_Ajuste</t>
        </is>
      </c>
      <c r="D1" t="inlineStr">
        <is>
          <t>Valor</t>
        </is>
      </c>
      <c r="E1" t="inlineStr">
        <is>
          <t>Categoria</t>
        </is>
      </c>
      <c r="F1" t="inlineStr">
        <is>
          <t>Descrição</t>
        </is>
      </c>
    </row>
    <row r="2">
      <c r="A2" t="n">
        <v>149</v>
      </c>
      <c r="B2" t="inlineStr">
        <is>
          <t>Priceless</t>
        </is>
      </c>
      <c r="C2" s="27" t="n">
        <v>46035</v>
      </c>
      <c r="D2" t="n">
        <v>2503</v>
      </c>
      <c r="E2" t="inlineStr">
        <is>
          <t>Tesouraria - Depósito em conta</t>
        </is>
      </c>
      <c r="F2" t="inlineStr">
        <is>
          <t xml:space="preserve">Tesouraria - Depósito em conta </t>
        </is>
      </c>
    </row>
    <row r="3">
      <c r="A3" t="n">
        <v>149</v>
      </c>
      <c r="B3" t="inlineStr">
        <is>
          <t>Priceless</t>
        </is>
      </c>
      <c r="C3" s="27" t="n">
        <v>46030</v>
      </c>
      <c r="D3" t="n">
        <v>1244</v>
      </c>
      <c r="E3" t="inlineStr">
        <is>
          <t>Tesouraria - Depósito em conta</t>
        </is>
      </c>
      <c r="F3" t="inlineStr">
        <is>
          <t xml:space="preserve">Tesouraria - Depósito em conta </t>
        </is>
      </c>
    </row>
    <row r="4">
      <c r="A4" t="n">
        <v>149</v>
      </c>
      <c r="B4" t="inlineStr">
        <is>
          <t>Priceless</t>
        </is>
      </c>
      <c r="C4" s="27" t="n">
        <v>46022</v>
      </c>
      <c r="D4" t="n">
        <v>819.25</v>
      </c>
      <c r="F4" t="inlineStr">
        <is>
          <t>TAXAS VOUCHERS</t>
        </is>
      </c>
    </row>
    <row r="5">
      <c r="A5" t="n">
        <v>149</v>
      </c>
      <c r="B5" t="inlineStr">
        <is>
          <t>Priceless</t>
        </is>
      </c>
      <c r="C5" s="27" t="n">
        <v>46021</v>
      </c>
      <c r="D5" t="n">
        <v>4200</v>
      </c>
      <c r="E5" t="inlineStr">
        <is>
          <t>Tesouraria - Depósito em conta</t>
        </is>
      </c>
      <c r="F5" t="inlineStr">
        <is>
          <t>Depósito em conta</t>
        </is>
      </c>
    </row>
    <row r="6">
      <c r="A6" t="n">
        <v>149</v>
      </c>
      <c r="B6" t="inlineStr">
        <is>
          <t>Priceless</t>
        </is>
      </c>
      <c r="C6" s="27" t="n">
        <v>46014</v>
      </c>
      <c r="D6" t="n">
        <v>0.23</v>
      </c>
      <c r="E6" t="inlineStr">
        <is>
          <t>RESG/VENCTO CDB</t>
        </is>
      </c>
      <c r="F6" t="inlineStr">
        <is>
          <t>Rendimento Liquido De Contamax         7000 RENDIMENTO LIQUIDO DE CONTAMAX</t>
        </is>
      </c>
    </row>
    <row r="7">
      <c r="A7" t="n">
        <v>149</v>
      </c>
      <c r="B7" t="inlineStr">
        <is>
          <t>Priceless</t>
        </is>
      </c>
      <c r="C7" s="27" t="n">
        <v>46013</v>
      </c>
      <c r="D7" t="n">
        <v>4687</v>
      </c>
      <c r="E7" t="inlineStr">
        <is>
          <t>Tesouraria - Depósito em conta</t>
        </is>
      </c>
      <c r="F7" t="inlineStr">
        <is>
          <t>Depósito em conta</t>
        </is>
      </c>
    </row>
    <row r="8">
      <c r="A8" t="n">
        <v>149</v>
      </c>
      <c r="B8" t="inlineStr">
        <is>
          <t>Priceless</t>
        </is>
      </c>
      <c r="C8" s="27" t="n">
        <v>46008</v>
      </c>
      <c r="D8" t="n">
        <v>2492</v>
      </c>
      <c r="E8" t="inlineStr">
        <is>
          <t>Tesouraria - Depósito em conta</t>
        </is>
      </c>
      <c r="F8" t="inlineStr">
        <is>
          <t>Depósito em conta</t>
        </is>
      </c>
    </row>
    <row r="9">
      <c r="A9" t="n">
        <v>149</v>
      </c>
      <c r="B9" t="inlineStr">
        <is>
          <t>Priceless</t>
        </is>
      </c>
      <c r="C9" s="27" t="n">
        <v>46001</v>
      </c>
      <c r="D9" t="n">
        <v>0.02</v>
      </c>
      <c r="E9" t="inlineStr">
        <is>
          <t>RESG/VENCTO CDB</t>
        </is>
      </c>
      <c r="F9" t="inlineStr">
        <is>
          <t>RENDIMENTO LIQ CONTAMAX</t>
        </is>
      </c>
    </row>
    <row r="10">
      <c r="A10" t="n">
        <v>149</v>
      </c>
      <c r="B10" t="inlineStr">
        <is>
          <t>Priceless</t>
        </is>
      </c>
      <c r="C10" s="27" t="n">
        <v>46001</v>
      </c>
      <c r="D10" t="n">
        <v>2236</v>
      </c>
      <c r="E10" t="inlineStr">
        <is>
          <t>Tesouraria - Depósito em conta</t>
        </is>
      </c>
      <c r="F10" t="inlineStr">
        <is>
          <t>DEPOSITO EM DINHEIRO CX</t>
        </is>
      </c>
    </row>
    <row r="11">
      <c r="A11" t="n">
        <v>149</v>
      </c>
      <c r="B11" t="inlineStr">
        <is>
          <t>Priceless</t>
        </is>
      </c>
      <c r="C11" s="27" t="n">
        <v>46001</v>
      </c>
      <c r="D11" t="n">
        <v>0.01</v>
      </c>
      <c r="E11" t="inlineStr">
        <is>
          <t>RESG/VENCTO CDB</t>
        </is>
      </c>
      <c r="F11" t="inlineStr">
        <is>
          <t>REMUNERACAO CTA PGTO</t>
        </is>
      </c>
    </row>
    <row r="12">
      <c r="A12" t="n">
        <v>149</v>
      </c>
      <c r="B12" t="inlineStr">
        <is>
          <t>Priceless</t>
        </is>
      </c>
      <c r="C12" s="27" t="n">
        <v>46000</v>
      </c>
      <c r="D12" t="n">
        <v>0.02</v>
      </c>
      <c r="E12" t="inlineStr">
        <is>
          <t>RESG/VENCTO CDB</t>
        </is>
      </c>
      <c r="F12" t="inlineStr">
        <is>
          <t>REMUNERACAO CTA PGTO</t>
        </is>
      </c>
    </row>
    <row r="13">
      <c r="A13" t="n">
        <v>149</v>
      </c>
      <c r="B13" t="inlineStr">
        <is>
          <t>Priceless</t>
        </is>
      </c>
      <c r="C13" s="27" t="n">
        <v>45999</v>
      </c>
      <c r="D13" t="n">
        <v>0</v>
      </c>
      <c r="E13" t="inlineStr">
        <is>
          <t>Receita de evento recebido via cartão de crédito Zigpay/Cielo</t>
        </is>
      </c>
      <c r="F13" t="inlineStr">
        <is>
          <t>TARIFA LINK - R$ 7000,00 RECEBIDO EM 08/12/25</t>
        </is>
      </c>
    </row>
    <row r="14">
      <c r="A14" t="n">
        <v>149</v>
      </c>
      <c r="B14" t="inlineStr">
        <is>
          <t>Priceless</t>
        </is>
      </c>
      <c r="C14" s="27" t="n">
        <v>45997</v>
      </c>
      <c r="D14" t="n">
        <v>0.02</v>
      </c>
      <c r="E14" t="inlineStr">
        <is>
          <t>RESG/VENCTO CDB</t>
        </is>
      </c>
      <c r="F14" t="inlineStr">
        <is>
          <t>REMUNERACAO CTA PGTO</t>
        </is>
      </c>
    </row>
    <row r="15">
      <c r="A15" t="n">
        <v>149</v>
      </c>
      <c r="B15" t="inlineStr">
        <is>
          <t>Priceless</t>
        </is>
      </c>
      <c r="C15" s="27" t="n">
        <v>45996</v>
      </c>
      <c r="D15" t="n">
        <v>2202</v>
      </c>
      <c r="E15" t="inlineStr">
        <is>
          <t>Tesouraria - Depósito em conta</t>
        </is>
      </c>
      <c r="F15" t="inlineStr">
        <is>
          <t>DEPOSITO EM DINHEIRO CX</t>
        </is>
      </c>
    </row>
    <row r="16">
      <c r="A16" t="n">
        <v>149</v>
      </c>
      <c r="B16" t="inlineStr">
        <is>
          <t>Priceless</t>
        </is>
      </c>
      <c r="C16" s="27" t="n">
        <v>45995</v>
      </c>
      <c r="D16" t="n">
        <v>0.02</v>
      </c>
      <c r="E16" t="inlineStr">
        <is>
          <t>RESG/VENCTO CDB</t>
        </is>
      </c>
      <c r="F16" t="inlineStr">
        <is>
          <t>REMUNERACAO CTA PGTO</t>
        </is>
      </c>
    </row>
    <row r="17">
      <c r="A17" t="n">
        <v>149</v>
      </c>
      <c r="B17" t="inlineStr">
        <is>
          <t>Priceless</t>
        </is>
      </c>
      <c r="C17" s="27" t="n">
        <v>45995</v>
      </c>
      <c r="D17" t="n">
        <v>19.87</v>
      </c>
      <c r="E17" t="inlineStr">
        <is>
          <t>RESG/VENCTO CDB</t>
        </is>
      </c>
      <c r="F17" t="inlineStr">
        <is>
          <t>CRED E ESTORNO - CARTAO PETTY CAH</t>
        </is>
      </c>
    </row>
    <row r="18">
      <c r="A18" t="n">
        <v>149</v>
      </c>
      <c r="B18" t="inlineStr">
        <is>
          <t>Priceless</t>
        </is>
      </c>
      <c r="C18" s="27" t="n">
        <v>45995</v>
      </c>
      <c r="D18" t="n">
        <v>0</v>
      </c>
      <c r="E18" t="inlineStr">
        <is>
          <t>RESG/VENCTO CDB</t>
        </is>
      </c>
      <c r="F18" t="inlineStr">
        <is>
          <t>REMUNERACAO CTA PGTO</t>
        </is>
      </c>
    </row>
    <row r="19">
      <c r="A19" t="n">
        <v>149</v>
      </c>
      <c r="B19" t="inlineStr">
        <is>
          <t>Priceless</t>
        </is>
      </c>
      <c r="C19" s="27" t="n">
        <v>45994</v>
      </c>
      <c r="D19" t="n">
        <v>0.01</v>
      </c>
      <c r="E19" t="inlineStr">
        <is>
          <t>RESG/VENCTO CDB</t>
        </is>
      </c>
      <c r="F19" t="inlineStr">
        <is>
          <t>Remunerao-Cta Pgto</t>
        </is>
      </c>
    </row>
    <row r="20">
      <c r="A20" t="n">
        <v>149</v>
      </c>
      <c r="B20" t="inlineStr">
        <is>
          <t>Priceless</t>
        </is>
      </c>
      <c r="C20" s="27" t="n">
        <v>45993</v>
      </c>
      <c r="D20" t="n">
        <v>0.01</v>
      </c>
      <c r="E20" t="inlineStr">
        <is>
          <t>RESG/VENCTO CDB</t>
        </is>
      </c>
      <c r="F20" t="inlineStr">
        <is>
          <t>REMUNERACAO CTA PGTO</t>
        </is>
      </c>
    </row>
    <row r="21">
      <c r="A21" t="n">
        <v>149</v>
      </c>
      <c r="B21" t="inlineStr">
        <is>
          <t>Priceless</t>
        </is>
      </c>
      <c r="C21" s="27" t="n">
        <v>45992</v>
      </c>
      <c r="D21" t="n">
        <v>0</v>
      </c>
      <c r="E21" t="inlineStr">
        <is>
          <t>Receita de evento recebido via cartão de crédito Zigpay/Cielo</t>
        </is>
      </c>
      <c r="F21" t="inlineStr">
        <is>
          <t>Evento permuta ID. 1.771</t>
        </is>
      </c>
    </row>
    <row r="22">
      <c r="A22" t="n">
        <v>149</v>
      </c>
      <c r="B22" t="inlineStr">
        <is>
          <t>Priceless</t>
        </is>
      </c>
      <c r="C22" s="27" t="n">
        <v>45992</v>
      </c>
      <c r="D22" t="n">
        <v>1810</v>
      </c>
      <c r="E22" t="inlineStr">
        <is>
          <t>Tesouraria - Depósito em conta</t>
        </is>
      </c>
      <c r="F22" t="inlineStr">
        <is>
          <t>DEPOSITO EM DINHEIRO CX</t>
        </is>
      </c>
    </row>
    <row r="23">
      <c r="A23" t="n">
        <v>149</v>
      </c>
      <c r="B23" t="inlineStr">
        <is>
          <t>Priceless</t>
        </is>
      </c>
      <c r="C23" s="27" t="n">
        <v>45991</v>
      </c>
      <c r="D23" t="n">
        <v>329.24</v>
      </c>
      <c r="F23" t="inlineStr">
        <is>
          <t>TAXAS VOUCHERS</t>
        </is>
      </c>
    </row>
    <row r="24">
      <c r="A24" t="n">
        <v>149</v>
      </c>
      <c r="B24" t="inlineStr">
        <is>
          <t>Priceless</t>
        </is>
      </c>
      <c r="C24" s="27" t="n">
        <v>45990</v>
      </c>
      <c r="D24" t="n">
        <v>0</v>
      </c>
      <c r="E24" t="inlineStr">
        <is>
          <t>RESG/VENCTO CDB</t>
        </is>
      </c>
      <c r="F24" t="inlineStr">
        <is>
          <t>REMUNERACAO CTA PGTO</t>
        </is>
      </c>
    </row>
    <row r="25">
      <c r="A25" t="n">
        <v>149</v>
      </c>
      <c r="B25" t="inlineStr">
        <is>
          <t>Priceless</t>
        </is>
      </c>
      <c r="C25" s="27" t="n">
        <v>45989</v>
      </c>
      <c r="D25" t="n">
        <v>0.01</v>
      </c>
      <c r="E25" t="inlineStr">
        <is>
          <t>RESG/VENCTO CDB</t>
        </is>
      </c>
      <c r="F25" t="inlineStr">
        <is>
          <t>REMUNERACAO CTA PGTO</t>
        </is>
      </c>
    </row>
    <row r="26">
      <c r="A26" t="n">
        <v>149</v>
      </c>
      <c r="B26" t="inlineStr">
        <is>
          <t>Priceless</t>
        </is>
      </c>
      <c r="C26" s="27" t="n">
        <v>45989</v>
      </c>
      <c r="D26" t="n">
        <v>0.14</v>
      </c>
      <c r="E26" t="inlineStr">
        <is>
          <t>RESG/VENCTO CDB</t>
        </is>
      </c>
      <c r="F26" t="inlineStr">
        <is>
          <t>RENDIMENTO LIQ CONTAMAX</t>
        </is>
      </c>
    </row>
    <row r="27">
      <c r="A27" t="n">
        <v>149</v>
      </c>
      <c r="B27" t="inlineStr">
        <is>
          <t>Priceless</t>
        </is>
      </c>
      <c r="C27" s="27" t="n">
        <v>45989</v>
      </c>
      <c r="D27" t="n">
        <v>352</v>
      </c>
      <c r="E27" t="inlineStr">
        <is>
          <t>Tesouraria - Depósito em conta</t>
        </is>
      </c>
      <c r="F27" t="inlineStr">
        <is>
          <t>DEPOSITO EM DINHEIRO CX</t>
        </is>
      </c>
    </row>
    <row r="28">
      <c r="A28" t="n">
        <v>149</v>
      </c>
      <c r="B28" t="inlineStr">
        <is>
          <t>Priceless</t>
        </is>
      </c>
      <c r="C28" s="27" t="n">
        <v>45989</v>
      </c>
      <c r="D28" t="n">
        <v>0</v>
      </c>
      <c r="F28" t="inlineStr">
        <is>
          <t xml:space="preserve">SALDO ITAU </t>
        </is>
      </c>
    </row>
    <row r="29">
      <c r="A29" t="n">
        <v>149</v>
      </c>
      <c r="B29" t="inlineStr">
        <is>
          <t>Priceless</t>
        </is>
      </c>
      <c r="C29" s="27" t="n">
        <v>45988</v>
      </c>
      <c r="D29" t="n">
        <v>616.47</v>
      </c>
      <c r="E29" t="inlineStr">
        <is>
          <t>Tesouraria - Despesa paga em dinheiro</t>
        </is>
      </c>
      <c r="F29" t="inlineStr">
        <is>
          <t>Despesa paga em dinheiro - IDs 176.648 e  176.647</t>
        </is>
      </c>
    </row>
    <row r="30">
      <c r="A30" t="n">
        <v>149</v>
      </c>
      <c r="B30" t="inlineStr">
        <is>
          <t>Priceless</t>
        </is>
      </c>
      <c r="C30" s="27" t="n">
        <v>45988</v>
      </c>
      <c r="D30" t="n">
        <v>0</v>
      </c>
      <c r="E30" t="inlineStr">
        <is>
          <t>Receita de evento recebido via cartão de crédito Zigpay/Cielo</t>
        </is>
      </c>
      <c r="F30" t="inlineStr">
        <is>
          <t>Receita de evento recebido via cartão de crédito Getnet  ID. 1.188</t>
        </is>
      </c>
    </row>
    <row r="31">
      <c r="A31" t="n">
        <v>149</v>
      </c>
      <c r="B31" t="inlineStr">
        <is>
          <t>Priceless</t>
        </is>
      </c>
      <c r="C31" s="27" t="n">
        <v>45988</v>
      </c>
      <c r="D31" t="n">
        <v>0</v>
      </c>
      <c r="F31" t="inlineStr">
        <is>
          <t xml:space="preserve">SALDO ITAU </t>
        </is>
      </c>
    </row>
    <row r="32">
      <c r="A32" t="n">
        <v>149</v>
      </c>
      <c r="B32" t="inlineStr">
        <is>
          <t>Priceless</t>
        </is>
      </c>
      <c r="C32" s="27" t="n">
        <v>45988</v>
      </c>
      <c r="D32" t="n">
        <v>1325</v>
      </c>
      <c r="E32" t="inlineStr">
        <is>
          <t>Tesouraria - Depósito em conta</t>
        </is>
      </c>
      <c r="F32" t="inlineStr">
        <is>
          <t>DEPOSITO EM DINHEIRO CX</t>
        </is>
      </c>
    </row>
    <row r="33">
      <c r="A33" t="n">
        <v>149</v>
      </c>
      <c r="B33" t="inlineStr">
        <is>
          <t>Priceless</t>
        </is>
      </c>
      <c r="C33" s="27" t="n">
        <v>45987</v>
      </c>
      <c r="D33" t="n">
        <v>0.01</v>
      </c>
      <c r="E33" t="inlineStr">
        <is>
          <t>RESG/VENCTO CDB</t>
        </is>
      </c>
      <c r="F33" t="inlineStr">
        <is>
          <t>Remunerao-Cta Pgto</t>
        </is>
      </c>
    </row>
    <row r="34">
      <c r="A34" t="n">
        <v>149</v>
      </c>
      <c r="B34" t="inlineStr">
        <is>
          <t>Priceless</t>
        </is>
      </c>
      <c r="C34" s="27" t="n">
        <v>45987</v>
      </c>
      <c r="D34" t="n">
        <v>0.01</v>
      </c>
      <c r="E34" t="inlineStr">
        <is>
          <t>RESG/VENCTO CDB</t>
        </is>
      </c>
      <c r="F34" t="inlineStr">
        <is>
          <t>Remunerao-Cta Pgto</t>
        </is>
      </c>
    </row>
    <row r="35">
      <c r="A35" t="n">
        <v>149</v>
      </c>
      <c r="B35" t="inlineStr">
        <is>
          <t>Priceless</t>
        </is>
      </c>
      <c r="C35" s="27" t="n">
        <v>45986</v>
      </c>
      <c r="D35" t="n">
        <v>0</v>
      </c>
      <c r="F35" t="inlineStr">
        <is>
          <t xml:space="preserve">SALDO ITAU </t>
        </is>
      </c>
    </row>
    <row r="36">
      <c r="A36" t="n">
        <v>149</v>
      </c>
      <c r="B36" t="inlineStr">
        <is>
          <t>Priceless</t>
        </is>
      </c>
      <c r="C36" s="27" t="n">
        <v>45986</v>
      </c>
      <c r="D36" t="n">
        <v>0.02</v>
      </c>
      <c r="E36" t="inlineStr">
        <is>
          <t>RESG/VENCTO CDB</t>
        </is>
      </c>
      <c r="F36" t="inlineStr">
        <is>
          <t>Remunerao-Cta Pgto</t>
        </is>
      </c>
    </row>
    <row r="37">
      <c r="A37" t="n">
        <v>149</v>
      </c>
      <c r="B37" t="inlineStr">
        <is>
          <t>Priceless</t>
        </is>
      </c>
      <c r="C37" s="27" t="n">
        <v>45985</v>
      </c>
      <c r="D37" t="n">
        <v>0</v>
      </c>
      <c r="F37" t="inlineStr">
        <is>
          <t xml:space="preserve">SALDO ITAU </t>
        </is>
      </c>
    </row>
    <row r="38">
      <c r="A38" t="n">
        <v>149</v>
      </c>
      <c r="B38" t="inlineStr">
        <is>
          <t>Priceless</t>
        </is>
      </c>
      <c r="C38" s="27" t="n">
        <v>45985</v>
      </c>
      <c r="D38" t="n">
        <v>3822</v>
      </c>
      <c r="E38" t="inlineStr">
        <is>
          <t>Tesouraria - Depósito em conta</t>
        </is>
      </c>
      <c r="F38" t="inlineStr">
        <is>
          <t>DEPOSITO EM DINHEIRO CX</t>
        </is>
      </c>
    </row>
    <row r="39">
      <c r="A39" t="n">
        <v>149</v>
      </c>
      <c r="B39" t="inlineStr">
        <is>
          <t>Priceless</t>
        </is>
      </c>
      <c r="C39" s="27" t="n">
        <v>45984</v>
      </c>
      <c r="D39" t="n">
        <v>0.26</v>
      </c>
      <c r="E39" t="inlineStr">
        <is>
          <t>RESG/VENCTO CDB</t>
        </is>
      </c>
      <c r="F39" t="inlineStr">
        <is>
          <t>REMUNERACAO CTA PGTO</t>
        </is>
      </c>
    </row>
    <row r="40">
      <c r="A40" t="n">
        <v>149</v>
      </c>
      <c r="B40" t="inlineStr">
        <is>
          <t>Priceless</t>
        </is>
      </c>
      <c r="C40" s="27" t="n">
        <v>45982</v>
      </c>
      <c r="D40" t="n">
        <v>0</v>
      </c>
      <c r="F40" t="inlineStr">
        <is>
          <t xml:space="preserve">SALDO ITAU </t>
        </is>
      </c>
    </row>
    <row r="41">
      <c r="A41" t="n">
        <v>149</v>
      </c>
      <c r="B41" t="inlineStr">
        <is>
          <t>Priceless</t>
        </is>
      </c>
      <c r="C41" s="27" t="n">
        <v>45979</v>
      </c>
      <c r="D41" t="n">
        <v>-1072.45</v>
      </c>
      <c r="E41" t="inlineStr">
        <is>
          <t>Tesouraria - Despesa paga em dinheiro</t>
        </is>
      </c>
      <c r="F41" t="inlineStr">
        <is>
          <t>A VISTA PAGO NO MERCADO LIVRE MAS A COMPRA FOI CANCELADA ENTÃO VOLTOU ID 1.109</t>
        </is>
      </c>
    </row>
    <row r="42">
      <c r="A42" t="n">
        <v>149</v>
      </c>
      <c r="B42" t="inlineStr">
        <is>
          <t>Priceless</t>
        </is>
      </c>
      <c r="C42" s="27" t="n">
        <v>45978</v>
      </c>
      <c r="D42" t="n">
        <v>0</v>
      </c>
      <c r="F42" t="inlineStr">
        <is>
          <t xml:space="preserve">SALDO ITAU </t>
        </is>
      </c>
    </row>
    <row r="43">
      <c r="A43" t="n">
        <v>149</v>
      </c>
      <c r="B43" t="inlineStr">
        <is>
          <t>Priceless</t>
        </is>
      </c>
      <c r="C43" s="27" t="n">
        <v>45975</v>
      </c>
      <c r="D43" t="n">
        <v>0.04</v>
      </c>
      <c r="E43" t="inlineStr">
        <is>
          <t>RESG/VENCTO CDB</t>
        </is>
      </c>
      <c r="F43" t="inlineStr">
        <is>
          <t>RENDIMENTO LIQ CONTAMAX</t>
        </is>
      </c>
    </row>
    <row r="44">
      <c r="A44" t="n">
        <v>149</v>
      </c>
      <c r="B44" t="inlineStr">
        <is>
          <t>Priceless</t>
        </is>
      </c>
      <c r="C44" s="27" t="n">
        <v>45975</v>
      </c>
      <c r="D44" t="n">
        <v>0</v>
      </c>
      <c r="F44" t="inlineStr">
        <is>
          <t xml:space="preserve">SALDO ITAU </t>
        </is>
      </c>
    </row>
    <row r="45">
      <c r="A45" t="n">
        <v>149</v>
      </c>
      <c r="B45" t="inlineStr">
        <is>
          <t>Priceless</t>
        </is>
      </c>
      <c r="C45" s="27" t="n">
        <v>45974</v>
      </c>
      <c r="D45" t="n">
        <v>0</v>
      </c>
      <c r="F45" t="inlineStr">
        <is>
          <t xml:space="preserve">SALDO ITAU </t>
        </is>
      </c>
    </row>
    <row r="46">
      <c r="A46" t="n">
        <v>149</v>
      </c>
      <c r="B46" t="inlineStr">
        <is>
          <t>Priceless</t>
        </is>
      </c>
      <c r="C46" s="27" t="n">
        <v>45973</v>
      </c>
      <c r="D46" t="n">
        <v>0</v>
      </c>
      <c r="F46" t="inlineStr">
        <is>
          <t xml:space="preserve">SALDO ITAU </t>
        </is>
      </c>
    </row>
    <row r="47">
      <c r="A47" t="n">
        <v>149</v>
      </c>
      <c r="B47" t="inlineStr">
        <is>
          <t>Priceless</t>
        </is>
      </c>
      <c r="C47" s="27" t="n">
        <v>45973</v>
      </c>
      <c r="D47" t="n">
        <v>720</v>
      </c>
      <c r="E47" t="inlineStr">
        <is>
          <t>Tesouraria - Depósito em conta</t>
        </is>
      </c>
      <c r="F47" t="inlineStr">
        <is>
          <t>DEPOSITO EM DINHEIRO CX</t>
        </is>
      </c>
    </row>
    <row r="48">
      <c r="A48" t="n">
        <v>149</v>
      </c>
      <c r="B48" t="inlineStr">
        <is>
          <t>Priceless</t>
        </is>
      </c>
      <c r="C48" s="27" t="n">
        <v>45972</v>
      </c>
      <c r="D48" t="n">
        <v>0</v>
      </c>
      <c r="F48" t="inlineStr">
        <is>
          <t xml:space="preserve">SALDO ITAU </t>
        </is>
      </c>
    </row>
    <row r="49">
      <c r="A49" t="n">
        <v>149</v>
      </c>
      <c r="B49" t="inlineStr">
        <is>
          <t>Priceless</t>
        </is>
      </c>
      <c r="C49" s="27" t="n">
        <v>45972</v>
      </c>
      <c r="D49" t="n">
        <v>0</v>
      </c>
      <c r="E49" t="inlineStr">
        <is>
          <t>Receita de evento recebido via cartão de crédito Zigpay/Cielo</t>
        </is>
      </c>
      <c r="F49" t="inlineStr">
        <is>
          <t>Receita de evento em permuta ID 1.789</t>
        </is>
      </c>
    </row>
    <row r="50">
      <c r="A50" t="n">
        <v>149</v>
      </c>
      <c r="B50" t="inlineStr">
        <is>
          <t>Priceless</t>
        </is>
      </c>
      <c r="C50" s="27" t="n">
        <v>45972</v>
      </c>
      <c r="D50" t="n">
        <v>0.02</v>
      </c>
      <c r="E50" t="inlineStr">
        <is>
          <t>RESG/VENCTO CDB</t>
        </is>
      </c>
      <c r="F50" t="inlineStr">
        <is>
          <t>RENDIMENTO LIQ CONTAMAX</t>
        </is>
      </c>
    </row>
    <row r="51">
      <c r="A51" t="n">
        <v>149</v>
      </c>
      <c r="B51" t="inlineStr">
        <is>
          <t>Priceless</t>
        </is>
      </c>
      <c r="C51" s="27" t="n">
        <v>45971</v>
      </c>
      <c r="D51" t="n">
        <v>0</v>
      </c>
      <c r="F51" t="inlineStr">
        <is>
          <t xml:space="preserve">SALDO ITAU </t>
        </is>
      </c>
    </row>
    <row r="52">
      <c r="A52" t="n">
        <v>149</v>
      </c>
      <c r="B52" t="inlineStr">
        <is>
          <t>Priceless</t>
        </is>
      </c>
      <c r="C52" s="27" t="n">
        <v>45971</v>
      </c>
      <c r="D52" t="n">
        <v>3100</v>
      </c>
      <c r="E52" t="inlineStr">
        <is>
          <t>Tesouraria - Depósito em conta</t>
        </is>
      </c>
      <c r="F52" t="inlineStr">
        <is>
          <t>DEPOSITO EM DINHEIRO CX</t>
        </is>
      </c>
    </row>
    <row r="53">
      <c r="A53" t="n">
        <v>149</v>
      </c>
      <c r="B53" t="inlineStr">
        <is>
          <t>Priceless</t>
        </is>
      </c>
      <c r="C53" s="27" t="n">
        <v>45971</v>
      </c>
      <c r="D53" t="n">
        <v>-697.38</v>
      </c>
      <c r="F53" t="inlineStr">
        <is>
          <t>EMPRESTIMO SANTANDER DEBITO EM DATAS DIFERENTES - REF. ID. 78.026</t>
        </is>
      </c>
    </row>
    <row r="54">
      <c r="A54" t="n">
        <v>149</v>
      </c>
      <c r="B54" t="inlineStr">
        <is>
          <t>Priceless</t>
        </is>
      </c>
      <c r="C54" s="27" t="n">
        <v>45966</v>
      </c>
      <c r="D54" t="n">
        <v>0</v>
      </c>
      <c r="E54" t="inlineStr">
        <is>
          <t>Receita de evento recebido via cartão de crédito Zigpay/Cielo</t>
        </is>
      </c>
      <c r="F54" t="inlineStr">
        <is>
          <t>Receita de evento paga em permuta ID. 1.434</t>
        </is>
      </c>
    </row>
    <row r="55">
      <c r="A55" t="n">
        <v>149</v>
      </c>
      <c r="B55" t="inlineStr">
        <is>
          <t>Priceless</t>
        </is>
      </c>
      <c r="C55" s="27" t="n">
        <v>45965</v>
      </c>
      <c r="D55" t="n">
        <v>0</v>
      </c>
      <c r="F55" t="inlineStr">
        <is>
          <t xml:space="preserve">SALDO ITAU </t>
        </is>
      </c>
    </row>
    <row r="56">
      <c r="A56" t="n">
        <v>149</v>
      </c>
      <c r="B56" t="inlineStr">
        <is>
          <t>Priceless</t>
        </is>
      </c>
      <c r="C56" s="27" t="n">
        <v>45965</v>
      </c>
      <c r="D56" t="n">
        <v>0</v>
      </c>
      <c r="E56" t="inlineStr">
        <is>
          <t>RESG/VENCTO CDB</t>
        </is>
      </c>
    </row>
    <row r="57">
      <c r="A57" t="n">
        <v>149</v>
      </c>
      <c r="B57" t="inlineStr">
        <is>
          <t>Priceless</t>
        </is>
      </c>
      <c r="C57" s="27" t="n">
        <v>45965</v>
      </c>
      <c r="D57" t="n">
        <v>0.01</v>
      </c>
      <c r="E57" t="inlineStr">
        <is>
          <t>RESG/VENCTO CDB</t>
        </is>
      </c>
      <c r="F57" t="inlineStr">
        <is>
          <t>RENDIMENTO LIQ CONTAMAX</t>
        </is>
      </c>
    </row>
    <row r="58">
      <c r="A58" t="n">
        <v>149</v>
      </c>
      <c r="B58" t="inlineStr">
        <is>
          <t>Priceless</t>
        </is>
      </c>
      <c r="C58" s="27" t="n">
        <v>45964</v>
      </c>
      <c r="D58" t="n">
        <v>0</v>
      </c>
      <c r="F58" t="inlineStr">
        <is>
          <t xml:space="preserve">SALDO ITAU </t>
        </is>
      </c>
    </row>
    <row r="59">
      <c r="A59" t="n">
        <v>149</v>
      </c>
      <c r="B59" t="inlineStr">
        <is>
          <t>Priceless</t>
        </is>
      </c>
      <c r="C59" s="27" t="n">
        <v>45964</v>
      </c>
      <c r="D59" t="n">
        <v>967</v>
      </c>
      <c r="E59" t="inlineStr">
        <is>
          <t>Tesouraria - Depósito em conta</t>
        </is>
      </c>
      <c r="F59" t="inlineStr">
        <is>
          <t>DEPOSITO EM DINHEIRO CX</t>
        </is>
      </c>
    </row>
    <row r="60">
      <c r="A60" t="n">
        <v>149</v>
      </c>
      <c r="B60" t="inlineStr">
        <is>
          <t>Priceless</t>
        </is>
      </c>
      <c r="C60" s="27" t="n">
        <v>45961</v>
      </c>
      <c r="D60" t="n">
        <v>0</v>
      </c>
      <c r="F60" t="inlineStr">
        <is>
          <t xml:space="preserve">SALDO ITAU </t>
        </is>
      </c>
    </row>
    <row r="61">
      <c r="A61" t="n">
        <v>149</v>
      </c>
      <c r="B61" t="inlineStr">
        <is>
          <t>Priceless</t>
        </is>
      </c>
      <c r="C61" s="27" t="n">
        <v>45960</v>
      </c>
      <c r="D61" t="n">
        <v>438.55</v>
      </c>
      <c r="F61" t="inlineStr">
        <is>
          <t>TAXAS VOUCHERS</t>
        </is>
      </c>
    </row>
    <row r="62">
      <c r="A62" t="n">
        <v>149</v>
      </c>
      <c r="B62" t="inlineStr">
        <is>
          <t>Priceless</t>
        </is>
      </c>
      <c r="C62" s="27" t="n">
        <v>45960</v>
      </c>
      <c r="D62" t="n">
        <v>42.43</v>
      </c>
      <c r="E62" t="inlineStr">
        <is>
          <t>Tesouraria - Despesa paga em dinheiro</t>
        </is>
      </c>
      <c r="F62" t="inlineStr">
        <is>
          <t>Despesa paga em dinheiro - ID  168.774</t>
        </is>
      </c>
    </row>
    <row r="63">
      <c r="A63" t="n">
        <v>149</v>
      </c>
      <c r="B63" t="inlineStr">
        <is>
          <t>Priceless</t>
        </is>
      </c>
      <c r="C63" s="27" t="n">
        <v>45959</v>
      </c>
      <c r="D63" t="n">
        <v>519</v>
      </c>
      <c r="E63" t="inlineStr">
        <is>
          <t>Tesouraria - Depósito em conta</t>
        </is>
      </c>
      <c r="F63" t="inlineStr">
        <is>
          <t>DEPOSITO EM DINHEIRO CX</t>
        </is>
      </c>
    </row>
    <row r="64">
      <c r="A64" t="n">
        <v>149</v>
      </c>
      <c r="B64" t="inlineStr">
        <is>
          <t>Priceless</t>
        </is>
      </c>
      <c r="C64" s="27" t="n">
        <v>45959</v>
      </c>
      <c r="D64" t="n">
        <v>0</v>
      </c>
      <c r="F64" t="inlineStr">
        <is>
          <t xml:space="preserve">SALDO ITAU </t>
        </is>
      </c>
    </row>
    <row r="65">
      <c r="A65" t="n">
        <v>149</v>
      </c>
      <c r="B65" t="inlineStr">
        <is>
          <t>Priceless</t>
        </is>
      </c>
      <c r="C65" s="27" t="n">
        <v>45958</v>
      </c>
      <c r="D65" t="n">
        <v>0</v>
      </c>
      <c r="F65" t="inlineStr">
        <is>
          <t xml:space="preserve">SALDO ITAU </t>
        </is>
      </c>
    </row>
    <row r="66">
      <c r="A66" t="n">
        <v>149</v>
      </c>
      <c r="B66" t="inlineStr">
        <is>
          <t>Priceless</t>
        </is>
      </c>
      <c r="C66" s="27" t="n">
        <v>45957</v>
      </c>
      <c r="D66" t="n">
        <v>0</v>
      </c>
      <c r="F66" t="inlineStr">
        <is>
          <t xml:space="preserve">SALDO ITAU </t>
        </is>
      </c>
    </row>
    <row r="67">
      <c r="A67" t="n">
        <v>149</v>
      </c>
      <c r="B67" t="inlineStr">
        <is>
          <t>Priceless</t>
        </is>
      </c>
      <c r="C67" s="27" t="n">
        <v>45954</v>
      </c>
      <c r="D67" t="n">
        <v>0</v>
      </c>
      <c r="F67" t="inlineStr">
        <is>
          <t xml:space="preserve">SALDO ITAU </t>
        </is>
      </c>
    </row>
    <row r="68">
      <c r="A68" t="n">
        <v>149</v>
      </c>
      <c r="B68" t="inlineStr">
        <is>
          <t>Priceless</t>
        </is>
      </c>
      <c r="C68" s="27" t="n">
        <v>45953</v>
      </c>
      <c r="D68" t="n">
        <v>0.01</v>
      </c>
      <c r="E68" t="inlineStr">
        <is>
          <t>RESG/VENCTO CDB</t>
        </is>
      </c>
      <c r="F68" t="inlineStr">
        <is>
          <t>Remunerao-Cta Pgto</t>
        </is>
      </c>
    </row>
    <row r="69">
      <c r="A69" t="n">
        <v>149</v>
      </c>
      <c r="B69" t="inlineStr">
        <is>
          <t>Priceless</t>
        </is>
      </c>
      <c r="C69" s="27" t="n">
        <v>45953</v>
      </c>
      <c r="D69" t="n">
        <v>1615</v>
      </c>
      <c r="E69" t="inlineStr">
        <is>
          <t>Tesouraria - Depósito em conta</t>
        </is>
      </c>
      <c r="F69" t="inlineStr">
        <is>
          <t>Depósito em conta</t>
        </is>
      </c>
    </row>
    <row r="70">
      <c r="A70" t="n">
        <v>149</v>
      </c>
      <c r="B70" t="inlineStr">
        <is>
          <t>Priceless</t>
        </is>
      </c>
      <c r="C70" s="27" t="n">
        <v>45953</v>
      </c>
      <c r="D70" t="n">
        <v>0</v>
      </c>
      <c r="F70" t="inlineStr">
        <is>
          <t xml:space="preserve">SALDO ITAU </t>
        </is>
      </c>
    </row>
    <row r="71">
      <c r="A71" t="n">
        <v>149</v>
      </c>
      <c r="B71" t="inlineStr">
        <is>
          <t>Priceless</t>
        </is>
      </c>
      <c r="C71" s="27" t="n">
        <v>45952</v>
      </c>
      <c r="D71" t="n">
        <v>0.02</v>
      </c>
      <c r="E71" t="inlineStr">
        <is>
          <t>RESG/VENCTO CDB</t>
        </is>
      </c>
      <c r="F71" t="inlineStr">
        <is>
          <t>Remunerao-Cta Pgto</t>
        </is>
      </c>
    </row>
    <row r="72">
      <c r="A72" t="n">
        <v>149</v>
      </c>
      <c r="B72" t="inlineStr">
        <is>
          <t>Priceless</t>
        </is>
      </c>
      <c r="C72" s="27" t="n">
        <v>45951</v>
      </c>
      <c r="D72" t="n">
        <v>0.02</v>
      </c>
      <c r="E72" t="inlineStr">
        <is>
          <t>RESG/VENCTO CDB</t>
        </is>
      </c>
      <c r="F72" t="inlineStr">
        <is>
          <t>Remunerao-Cta Pgto</t>
        </is>
      </c>
    </row>
    <row r="73">
      <c r="A73" t="n">
        <v>149</v>
      </c>
      <c r="B73" t="inlineStr">
        <is>
          <t>Priceless</t>
        </is>
      </c>
      <c r="C73" s="27" t="n">
        <v>45950</v>
      </c>
      <c r="D73" t="n">
        <v>0</v>
      </c>
      <c r="F73" t="inlineStr">
        <is>
          <t xml:space="preserve">SALDO ITAU </t>
        </is>
      </c>
    </row>
    <row r="74">
      <c r="A74" t="n">
        <v>149</v>
      </c>
      <c r="B74" t="inlineStr">
        <is>
          <t>Priceless</t>
        </is>
      </c>
      <c r="C74" s="27" t="n">
        <v>45948</v>
      </c>
      <c r="D74" t="n">
        <v>0.02</v>
      </c>
      <c r="E74" t="inlineStr">
        <is>
          <t>RESG/VENCTO CDB</t>
        </is>
      </c>
      <c r="F74" t="inlineStr">
        <is>
          <t>Remunerao-Cta Pgto</t>
        </is>
      </c>
    </row>
    <row r="75">
      <c r="A75" t="n">
        <v>149</v>
      </c>
      <c r="B75" t="inlineStr">
        <is>
          <t>Priceless</t>
        </is>
      </c>
      <c r="C75" s="27" t="n">
        <v>45947</v>
      </c>
      <c r="D75" t="n">
        <v>0.39</v>
      </c>
      <c r="E75" t="inlineStr">
        <is>
          <t>RESG/VENCTO CDB</t>
        </is>
      </c>
      <c r="F75" t="inlineStr">
        <is>
          <t>Remunerao-Cta Pgto</t>
        </is>
      </c>
    </row>
    <row r="76">
      <c r="A76" t="n">
        <v>149</v>
      </c>
      <c r="B76" t="inlineStr">
        <is>
          <t>Priceless</t>
        </is>
      </c>
      <c r="C76" s="27" t="n">
        <v>45946</v>
      </c>
      <c r="D76" t="n">
        <v>670</v>
      </c>
      <c r="E76" t="inlineStr">
        <is>
          <t>Tesouraria - Depósito em conta</t>
        </is>
      </c>
      <c r="F76" t="inlineStr">
        <is>
          <t>Depósito em conta</t>
        </is>
      </c>
    </row>
    <row r="77">
      <c r="A77" t="n">
        <v>149</v>
      </c>
      <c r="B77" t="inlineStr">
        <is>
          <t>Priceless</t>
        </is>
      </c>
      <c r="C77" s="27" t="n">
        <v>45946</v>
      </c>
      <c r="D77" t="n">
        <v>0</v>
      </c>
      <c r="F77" t="inlineStr">
        <is>
          <t xml:space="preserve">SALDO ITAU </t>
        </is>
      </c>
    </row>
    <row r="78">
      <c r="A78" t="n">
        <v>149</v>
      </c>
      <c r="B78" t="inlineStr">
        <is>
          <t>Priceless</t>
        </is>
      </c>
      <c r="C78" s="27" t="n">
        <v>45946</v>
      </c>
      <c r="D78" t="n">
        <v>-10000</v>
      </c>
      <c r="E78" t="inlineStr">
        <is>
          <t>Receita de evento recebido via cartão de crédito Zigpay/Cielo</t>
        </is>
      </c>
      <c r="F78" t="inlineStr">
        <is>
          <t>Receita de evento recebido via cartão de crédito zigpay - ID. 610</t>
        </is>
      </c>
    </row>
    <row r="79">
      <c r="A79" t="n">
        <v>149</v>
      </c>
      <c r="B79" t="inlineStr">
        <is>
          <t>Priceless</t>
        </is>
      </c>
      <c r="C79" s="27" t="n">
        <v>45944</v>
      </c>
      <c r="D79" t="n">
        <v>848</v>
      </c>
      <c r="E79" t="inlineStr">
        <is>
          <t>Tesouraria - Depósito em conta</t>
        </is>
      </c>
      <c r="F79" t="inlineStr">
        <is>
          <t>Depósito em conta</t>
        </is>
      </c>
    </row>
    <row r="80">
      <c r="A80" t="n">
        <v>149</v>
      </c>
      <c r="B80" t="inlineStr">
        <is>
          <t>Priceless</t>
        </is>
      </c>
      <c r="C80" s="27" t="n">
        <v>45944</v>
      </c>
      <c r="D80" t="n">
        <v>0</v>
      </c>
      <c r="F80" t="inlineStr">
        <is>
          <t xml:space="preserve">SALDO ITAU </t>
        </is>
      </c>
    </row>
    <row r="81">
      <c r="A81" t="n">
        <v>149</v>
      </c>
      <c r="B81" t="inlineStr">
        <is>
          <t>Priceless</t>
        </is>
      </c>
      <c r="C81" s="27" t="n">
        <v>45943</v>
      </c>
      <c r="D81" t="n">
        <v>0</v>
      </c>
      <c r="F81" t="inlineStr">
        <is>
          <t xml:space="preserve">SALDO ITAU </t>
        </is>
      </c>
    </row>
    <row r="82">
      <c r="A82" t="n">
        <v>149</v>
      </c>
      <c r="B82" t="inlineStr">
        <is>
          <t>Priceless</t>
        </is>
      </c>
      <c r="C82" s="27" t="n">
        <v>45940</v>
      </c>
      <c r="D82" t="n">
        <v>-212</v>
      </c>
      <c r="E82" t="inlineStr">
        <is>
          <t>Receita de evento recebido via cartão de crédito Zigpay/Cielo</t>
        </is>
      </c>
      <c r="F82" t="inlineStr">
        <is>
          <t>Receita de evento recebido via cartão de crédito zigpay - ID. 151</t>
        </is>
      </c>
    </row>
    <row r="83">
      <c r="A83" t="n">
        <v>149</v>
      </c>
      <c r="B83" t="inlineStr">
        <is>
          <t>Priceless</t>
        </is>
      </c>
      <c r="C83" s="27" t="n">
        <v>45940</v>
      </c>
      <c r="D83" t="n">
        <v>0</v>
      </c>
      <c r="F83" t="inlineStr">
        <is>
          <t xml:space="preserve">SALDO ITAU </t>
        </is>
      </c>
    </row>
    <row r="84">
      <c r="A84" t="n">
        <v>149</v>
      </c>
      <c r="B84" t="inlineStr">
        <is>
          <t>Priceless</t>
        </is>
      </c>
      <c r="C84" s="27" t="n">
        <v>45939</v>
      </c>
      <c r="D84" t="n">
        <v>0</v>
      </c>
      <c r="F84" t="inlineStr">
        <is>
          <t xml:space="preserve">SALDO ITAU </t>
        </is>
      </c>
    </row>
    <row r="85">
      <c r="A85" t="n">
        <v>149</v>
      </c>
      <c r="B85" t="inlineStr">
        <is>
          <t>Priceless</t>
        </is>
      </c>
      <c r="C85" s="27" t="n">
        <v>45937</v>
      </c>
      <c r="D85" t="n">
        <v>42.43</v>
      </c>
      <c r="E85" t="inlineStr">
        <is>
          <t>Tesouraria - Despesa paga em dinheiro</t>
        </is>
      </c>
      <c r="F85" t="inlineStr">
        <is>
          <t>Despesa paga em dinheiro - ID  165.409</t>
        </is>
      </c>
    </row>
    <row r="86">
      <c r="A86" t="n">
        <v>149</v>
      </c>
      <c r="B86" t="inlineStr">
        <is>
          <t>Priceless</t>
        </is>
      </c>
      <c r="C86" s="27" t="n">
        <v>45936</v>
      </c>
      <c r="D86" t="n">
        <v>0</v>
      </c>
      <c r="F86" t="inlineStr">
        <is>
          <t>SALDO ITAU</t>
        </is>
      </c>
    </row>
    <row r="87">
      <c r="A87" t="n">
        <v>149</v>
      </c>
      <c r="B87" t="inlineStr">
        <is>
          <t>Priceless</t>
        </is>
      </c>
      <c r="C87" s="27" t="n">
        <v>45932</v>
      </c>
      <c r="D87" t="n">
        <v>0</v>
      </c>
      <c r="F87" t="inlineStr">
        <is>
          <t xml:space="preserve">SALDO ITAU </t>
        </is>
      </c>
    </row>
    <row r="88">
      <c r="A88" t="n">
        <v>149</v>
      </c>
      <c r="B88" t="inlineStr">
        <is>
          <t>Priceless</t>
        </is>
      </c>
      <c r="C88" s="27" t="n">
        <v>45924</v>
      </c>
      <c r="D88" t="n">
        <v>460.64</v>
      </c>
      <c r="F88" t="inlineStr">
        <is>
          <t xml:space="preserve">DEV PIX MARKTPLACE </t>
        </is>
      </c>
    </row>
    <row r="89">
      <c r="A89" t="n">
        <v>149</v>
      </c>
      <c r="B89" t="inlineStr">
        <is>
          <t>Priceless</t>
        </is>
      </c>
      <c r="C89" s="27" t="n">
        <v>45922</v>
      </c>
      <c r="D89" t="n">
        <v>-1000</v>
      </c>
      <c r="F89" t="inlineStr">
        <is>
          <t xml:space="preserve">AUMENTO DE LIMITE CARTÃO DE CREDITO PRICELESS PETTY </t>
        </is>
      </c>
    </row>
    <row r="90">
      <c r="A90" t="n">
        <v>149</v>
      </c>
      <c r="B90" t="inlineStr">
        <is>
          <t>Priceless</t>
        </is>
      </c>
      <c r="C90" s="27" t="n">
        <v>45918</v>
      </c>
      <c r="D90" t="n">
        <v>110.71</v>
      </c>
      <c r="F90" t="inlineStr">
        <is>
          <t xml:space="preserve">DEV PIX MARKTPLACE </t>
        </is>
      </c>
    </row>
    <row r="91">
      <c r="A91" t="n">
        <v>149</v>
      </c>
      <c r="B91" t="inlineStr">
        <is>
          <t>Priceless</t>
        </is>
      </c>
      <c r="C91" s="27" t="n">
        <v>45918</v>
      </c>
      <c r="D91" t="n">
        <v>-284.8</v>
      </c>
      <c r="F91" t="inlineStr">
        <is>
          <t xml:space="preserve">164276 ID PAGO DUPLICIDADE </t>
        </is>
      </c>
    </row>
    <row r="92">
      <c r="A92" t="n">
        <v>149</v>
      </c>
      <c r="B92" t="inlineStr">
        <is>
          <t>Priceless</t>
        </is>
      </c>
      <c r="C92" s="27" t="n">
        <v>45910</v>
      </c>
      <c r="D92" t="n">
        <v>-49278.81</v>
      </c>
      <c r="F92" t="inlineStr">
        <is>
          <t xml:space="preserve">EMPRESTIMO SANTANDER PRICELESS FEITO CAIQUE </t>
        </is>
      </c>
    </row>
    <row r="93">
      <c r="A93" t="n">
        <v>149</v>
      </c>
      <c r="B93" t="inlineStr">
        <is>
          <t>Priceless</t>
        </is>
      </c>
      <c r="C93" s="27" t="n">
        <v>45909</v>
      </c>
      <c r="D93" t="n">
        <v>49278.71</v>
      </c>
      <c r="F93" t="inlineStr">
        <is>
          <t xml:space="preserve">EMPRESTIMO SANTANDER PRICELESS FEITO CAIQUE </t>
        </is>
      </c>
    </row>
    <row r="94">
      <c r="A94" t="n">
        <v>149</v>
      </c>
      <c r="B94" t="inlineStr">
        <is>
          <t>Priceless</t>
        </is>
      </c>
      <c r="C94" s="27" t="n">
        <v>45908</v>
      </c>
      <c r="D94" t="n">
        <v>1113</v>
      </c>
      <c r="E94" t="inlineStr">
        <is>
          <t>Tesouraria - Depósito em conta</t>
        </is>
      </c>
      <c r="F94" t="inlineStr">
        <is>
          <t xml:space="preserve">DEP DIN </t>
        </is>
      </c>
    </row>
    <row r="95">
      <c r="A95" t="n">
        <v>149</v>
      </c>
      <c r="B95" t="inlineStr">
        <is>
          <t>Priceless</t>
        </is>
      </c>
      <c r="C95" s="27" t="n">
        <v>45901</v>
      </c>
      <c r="D95" t="n">
        <v>3046</v>
      </c>
      <c r="E95" t="inlineStr">
        <is>
          <t>Tesouraria - Depósito em conta</t>
        </is>
      </c>
      <c r="F95" t="inlineStr">
        <is>
          <t xml:space="preserve">DEP DIN </t>
        </is>
      </c>
    </row>
    <row r="96">
      <c r="A96" t="n">
        <v>149</v>
      </c>
      <c r="B96" t="inlineStr">
        <is>
          <t>Priceless</t>
        </is>
      </c>
      <c r="C96" s="27" t="n">
        <v>45897</v>
      </c>
      <c r="D96" t="n">
        <v>1019</v>
      </c>
      <c r="E96" t="inlineStr">
        <is>
          <t>Tesouraria - Depósito em conta</t>
        </is>
      </c>
      <c r="F96" t="inlineStr">
        <is>
          <t xml:space="preserve">DEP DIN </t>
        </is>
      </c>
    </row>
    <row r="97">
      <c r="A97" t="n">
        <v>149</v>
      </c>
      <c r="B97" t="inlineStr">
        <is>
          <t>Priceless</t>
        </is>
      </c>
      <c r="C97" s="27" t="n">
        <v>45894</v>
      </c>
      <c r="D97" t="n">
        <v>3035</v>
      </c>
      <c r="E97" t="inlineStr">
        <is>
          <t>Tesouraria - Depósito em conta</t>
        </is>
      </c>
      <c r="F97" t="inlineStr">
        <is>
          <t xml:space="preserve">DEP DIN </t>
        </is>
      </c>
    </row>
    <row r="98">
      <c r="A98" t="n">
        <v>149</v>
      </c>
      <c r="B98" t="inlineStr">
        <is>
          <t>Priceless</t>
        </is>
      </c>
      <c r="C98" s="27" t="n">
        <v>45891</v>
      </c>
      <c r="D98" t="n">
        <v>1532</v>
      </c>
      <c r="E98" t="inlineStr">
        <is>
          <t>Tesouraria - Despesa paga em dinheiro</t>
        </is>
      </c>
      <c r="F98" t="inlineStr">
        <is>
          <t xml:space="preserve">DEP DIN </t>
        </is>
      </c>
    </row>
    <row r="99">
      <c r="A99" t="n">
        <v>149</v>
      </c>
      <c r="B99" t="inlineStr">
        <is>
          <t>Priceless</t>
        </is>
      </c>
      <c r="C99" s="27" t="n">
        <v>45889</v>
      </c>
      <c r="D99" t="n">
        <v>-19600</v>
      </c>
      <c r="E99" t="inlineStr">
        <is>
          <t>Receita de evento recebido via cartão de crédito Zigpay/Cielo</t>
        </is>
      </c>
      <c r="F99" t="inlineStr">
        <is>
          <t>Evento permuta ID. 7.743</t>
        </is>
      </c>
    </row>
    <row r="100">
      <c r="A100" t="n">
        <v>149</v>
      </c>
      <c r="B100" t="inlineStr">
        <is>
          <t>Priceless</t>
        </is>
      </c>
      <c r="C100" s="27" t="n">
        <v>45887</v>
      </c>
      <c r="D100" t="n">
        <v>2122</v>
      </c>
      <c r="E100" t="inlineStr">
        <is>
          <t>Tesouraria - Depósito em conta</t>
        </is>
      </c>
      <c r="F100" t="inlineStr">
        <is>
          <t xml:space="preserve">DEP DIN </t>
        </is>
      </c>
    </row>
    <row r="101">
      <c r="A101" t="n">
        <v>149</v>
      </c>
      <c r="B101" t="inlineStr">
        <is>
          <t>Priceless</t>
        </is>
      </c>
      <c r="C101" s="27" t="n">
        <v>45884</v>
      </c>
      <c r="D101" t="n">
        <v>1364</v>
      </c>
      <c r="F101" t="inlineStr">
        <is>
          <t xml:space="preserve">DEP DIN </t>
        </is>
      </c>
    </row>
    <row r="102">
      <c r="A102" t="n">
        <v>149</v>
      </c>
      <c r="B102" t="inlineStr">
        <is>
          <t>Priceless</t>
        </is>
      </c>
      <c r="C102" s="27" t="n">
        <v>45883</v>
      </c>
      <c r="D102" t="n">
        <v>1620</v>
      </c>
      <c r="F102" t="inlineStr">
        <is>
          <t xml:space="preserve">DEP DIN </t>
        </is>
      </c>
    </row>
    <row r="103">
      <c r="A103" t="n">
        <v>149</v>
      </c>
      <c r="B103" t="inlineStr">
        <is>
          <t>Priceless</t>
        </is>
      </c>
      <c r="C103" s="27" t="n">
        <v>45880</v>
      </c>
      <c r="D103" t="n">
        <v>2642</v>
      </c>
      <c r="F103" t="inlineStr">
        <is>
          <t xml:space="preserve">DEP DIN CX </t>
        </is>
      </c>
    </row>
    <row r="104">
      <c r="A104" t="n">
        <v>149</v>
      </c>
      <c r="B104" t="inlineStr">
        <is>
          <t>Priceless</t>
        </is>
      </c>
      <c r="C104" s="27" t="n">
        <v>45874</v>
      </c>
      <c r="D104" t="n">
        <v>1012</v>
      </c>
      <c r="F104" t="inlineStr">
        <is>
          <t xml:space="preserve">DEP DIN CX </t>
        </is>
      </c>
    </row>
    <row r="105">
      <c r="A105" t="n">
        <v>149</v>
      </c>
      <c r="B105" t="inlineStr">
        <is>
          <t>Priceless</t>
        </is>
      </c>
      <c r="C105" s="27" t="n">
        <v>45869</v>
      </c>
      <c r="D105" t="n">
        <v>507</v>
      </c>
      <c r="F105" t="inlineStr">
        <is>
          <t xml:space="preserve">DEP DIN CX </t>
        </is>
      </c>
    </row>
    <row r="106">
      <c r="A106" t="n">
        <v>149</v>
      </c>
      <c r="B106" t="inlineStr">
        <is>
          <t>Priceless</t>
        </is>
      </c>
      <c r="C106" s="27" t="n">
        <v>45868</v>
      </c>
      <c r="F106" t="inlineStr">
        <is>
          <t xml:space="preserve">MUTUO SANTANDER P/ KAMINO deletar </t>
        </is>
      </c>
    </row>
    <row r="107">
      <c r="A107" t="n">
        <v>149</v>
      </c>
      <c r="B107" t="inlineStr">
        <is>
          <t>Priceless</t>
        </is>
      </c>
      <c r="C107" s="27" t="n">
        <v>45862</v>
      </c>
      <c r="D107" t="n">
        <v>1150</v>
      </c>
      <c r="F107" t="inlineStr">
        <is>
          <t xml:space="preserve">DEP DIN CX </t>
        </is>
      </c>
    </row>
    <row r="108">
      <c r="A108" t="n">
        <v>149</v>
      </c>
      <c r="B108" t="inlineStr">
        <is>
          <t>Priceless</t>
        </is>
      </c>
      <c r="C108" s="27" t="n">
        <v>45853</v>
      </c>
      <c r="D108" t="n">
        <v>640</v>
      </c>
      <c r="F108" t="inlineStr">
        <is>
          <t>DEP DIN ATM ENV   000018</t>
        </is>
      </c>
    </row>
    <row r="109">
      <c r="A109" t="n">
        <v>149</v>
      </c>
      <c r="B109" t="inlineStr">
        <is>
          <t>Priceless</t>
        </is>
      </c>
      <c r="C109" s="27" t="n">
        <v>45852</v>
      </c>
      <c r="F109" t="inlineStr">
        <is>
          <t xml:space="preserve">Santander Priceless P/  Kamino Caique deletar </t>
        </is>
      </c>
    </row>
    <row r="110">
      <c r="A110" t="n">
        <v>149</v>
      </c>
      <c r="B110" t="inlineStr">
        <is>
          <t>Priceless</t>
        </is>
      </c>
      <c r="C110" s="27" t="n">
        <v>45849</v>
      </c>
      <c r="D110" t="n">
        <v>-39302.49</v>
      </c>
      <c r="F110" t="inlineStr">
        <is>
          <t>EMPRESTIMO SANTANDER</t>
        </is>
      </c>
    </row>
    <row r="111">
      <c r="A111" t="n">
        <v>149</v>
      </c>
      <c r="B111" t="inlineStr">
        <is>
          <t>Priceless</t>
        </is>
      </c>
      <c r="C111" s="27" t="n">
        <v>45848</v>
      </c>
      <c r="D111" t="n">
        <v>49278.71</v>
      </c>
      <c r="F111" t="inlineStr">
        <is>
          <t xml:space="preserve">EMPRESTIMO SANTANDER PRICELESS FEITO CAIQUE </t>
        </is>
      </c>
    </row>
    <row r="112">
      <c r="A112" t="n">
        <v>149</v>
      </c>
      <c r="B112" t="inlineStr">
        <is>
          <t>Priceless</t>
        </is>
      </c>
      <c r="C112" s="27" t="n">
        <v>45848</v>
      </c>
      <c r="D112" t="n">
        <v>-9699.780000000001</v>
      </c>
      <c r="F112" t="inlineStr">
        <is>
          <t>EMPRESTIMO SANTANDER</t>
        </is>
      </c>
    </row>
    <row r="113">
      <c r="A113" t="n">
        <v>149</v>
      </c>
      <c r="B113" t="inlineStr">
        <is>
          <t>Priceless</t>
        </is>
      </c>
      <c r="C113" s="27" t="n">
        <v>45846</v>
      </c>
      <c r="D113" t="n">
        <v>672</v>
      </c>
      <c r="F113" t="inlineStr">
        <is>
          <t>DEP DIN ATM ENV   000017</t>
        </is>
      </c>
    </row>
    <row r="114">
      <c r="A114" t="n">
        <v>149</v>
      </c>
      <c r="B114" t="inlineStr">
        <is>
          <t>Priceless</t>
        </is>
      </c>
      <c r="C114" s="27" t="n">
        <v>45842</v>
      </c>
      <c r="F114" t="inlineStr">
        <is>
          <t xml:space="preserve">Santander Priceless P/ Kamino Caique  deletar </t>
        </is>
      </c>
    </row>
    <row r="115">
      <c r="A115" t="n">
        <v>149</v>
      </c>
      <c r="B115" t="inlineStr">
        <is>
          <t>Priceless</t>
        </is>
      </c>
      <c r="C115" s="27" t="n">
        <v>45842</v>
      </c>
      <c r="D115" t="n">
        <v>25000</v>
      </c>
      <c r="F115" t="inlineStr">
        <is>
          <t xml:space="preserve">Priceless Santander P/ Kamino Santander Caique </t>
        </is>
      </c>
    </row>
    <row r="116">
      <c r="A116" t="n">
        <v>149</v>
      </c>
      <c r="B116" t="inlineStr">
        <is>
          <t>Priceless</t>
        </is>
      </c>
      <c r="C116" s="27" t="n">
        <v>45841</v>
      </c>
      <c r="F116" t="inlineStr">
        <is>
          <t xml:space="preserve">Priceless Santander P/ Kamino  deletar </t>
        </is>
      </c>
    </row>
    <row r="117">
      <c r="A117" t="n">
        <v>149</v>
      </c>
      <c r="B117" t="inlineStr">
        <is>
          <t>Priceless</t>
        </is>
      </c>
      <c r="C117" s="27" t="n">
        <v>45840</v>
      </c>
      <c r="D117" t="n">
        <v>1025</v>
      </c>
      <c r="F117" t="inlineStr">
        <is>
          <t>DEP DIN ATM ENV   000016</t>
        </is>
      </c>
    </row>
    <row r="118">
      <c r="A118" t="n">
        <v>149</v>
      </c>
      <c r="B118" t="inlineStr">
        <is>
          <t>Priceless</t>
        </is>
      </c>
      <c r="C118" s="27" t="n">
        <v>45831</v>
      </c>
      <c r="D118" t="n">
        <v>1905</v>
      </c>
      <c r="F118" t="inlineStr">
        <is>
          <t xml:space="preserve">DEP DIN CX </t>
        </is>
      </c>
    </row>
    <row r="119">
      <c r="A119" t="n">
        <v>149</v>
      </c>
      <c r="B119" t="inlineStr">
        <is>
          <t>Priceless</t>
        </is>
      </c>
      <c r="C119" s="27" t="n">
        <v>45828</v>
      </c>
      <c r="D119" t="n">
        <v>310</v>
      </c>
      <c r="F119" t="inlineStr">
        <is>
          <t xml:space="preserve">DEP DIN CX </t>
        </is>
      </c>
    </row>
    <row r="120">
      <c r="A120" t="n">
        <v>149</v>
      </c>
      <c r="B120" t="inlineStr">
        <is>
          <t>Priceless</t>
        </is>
      </c>
      <c r="C120" s="27" t="n">
        <v>45826</v>
      </c>
      <c r="D120" t="n">
        <v>554</v>
      </c>
      <c r="F120" t="inlineStr">
        <is>
          <t xml:space="preserve">DEP DIN CX </t>
        </is>
      </c>
    </row>
    <row r="121">
      <c r="A121" t="n">
        <v>149</v>
      </c>
      <c r="B121" t="inlineStr">
        <is>
          <t>Priceless</t>
        </is>
      </c>
      <c r="C121" s="27" t="n">
        <v>45821</v>
      </c>
      <c r="D121" t="n">
        <v>88</v>
      </c>
      <c r="F121" t="inlineStr">
        <is>
          <t xml:space="preserve">DEP DIN CX </t>
        </is>
      </c>
    </row>
    <row r="122">
      <c r="A122" t="n">
        <v>149</v>
      </c>
      <c r="B122" t="inlineStr">
        <is>
          <t>Priceless</t>
        </is>
      </c>
      <c r="C122" s="27" t="n">
        <v>45820</v>
      </c>
      <c r="D122" t="n">
        <v>356</v>
      </c>
      <c r="E122" t="inlineStr">
        <is>
          <t>Tesouraria - Depósito em conta</t>
        </is>
      </c>
      <c r="F122" t="inlineStr">
        <is>
          <t xml:space="preserve">DEP DIN </t>
        </is>
      </c>
    </row>
    <row r="123">
      <c r="A123" t="n">
        <v>149</v>
      </c>
      <c r="B123" t="inlineStr">
        <is>
          <t>Priceless</t>
        </is>
      </c>
      <c r="C123" s="27" t="n">
        <v>45817</v>
      </c>
      <c r="D123" t="n">
        <v>1334</v>
      </c>
      <c r="F123" t="inlineStr">
        <is>
          <t xml:space="preserve">DEP DIN CX </t>
        </is>
      </c>
    </row>
    <row r="124">
      <c r="A124" t="n">
        <v>149</v>
      </c>
      <c r="B124" t="inlineStr">
        <is>
          <t>Priceless</t>
        </is>
      </c>
      <c r="C124" s="27" t="n">
        <v>45814</v>
      </c>
      <c r="D124" t="n">
        <v>719</v>
      </c>
      <c r="F124" t="inlineStr">
        <is>
          <t xml:space="preserve">DEP DIN CX </t>
        </is>
      </c>
    </row>
    <row r="125">
      <c r="A125" t="n">
        <v>149</v>
      </c>
      <c r="B125" t="inlineStr">
        <is>
          <t>Priceless</t>
        </is>
      </c>
      <c r="C125" s="27" t="n">
        <v>45813</v>
      </c>
      <c r="D125" t="n">
        <v>693</v>
      </c>
      <c r="F125" t="inlineStr">
        <is>
          <t xml:space="preserve">DEP DIN CX </t>
        </is>
      </c>
    </row>
    <row r="126">
      <c r="A126" t="n">
        <v>149</v>
      </c>
      <c r="B126" t="inlineStr">
        <is>
          <t>Priceless</t>
        </is>
      </c>
      <c r="C126" s="27" t="n">
        <v>45810</v>
      </c>
      <c r="D126" t="n">
        <v>487</v>
      </c>
      <c r="F126" t="inlineStr">
        <is>
          <t xml:space="preserve">DEP DIN CX </t>
        </is>
      </c>
    </row>
    <row r="127">
      <c r="A127" t="n">
        <v>149</v>
      </c>
      <c r="B127" t="inlineStr">
        <is>
          <t>Priceless</t>
        </is>
      </c>
      <c r="C127" s="27" t="n">
        <v>45807</v>
      </c>
      <c r="D127" t="n">
        <v>137</v>
      </c>
      <c r="E127" t="inlineStr">
        <is>
          <t>Tesouraria - Depósito em conta</t>
        </is>
      </c>
      <c r="F127" t="inlineStr">
        <is>
          <t>Depósito em conta</t>
        </is>
      </c>
    </row>
    <row r="128">
      <c r="A128" t="n">
        <v>149</v>
      </c>
      <c r="B128" t="inlineStr">
        <is>
          <t>Priceless</t>
        </is>
      </c>
      <c r="C128" s="27" t="n">
        <v>45805</v>
      </c>
      <c r="D128" t="n">
        <v>436</v>
      </c>
      <c r="F128" t="inlineStr">
        <is>
          <t>Depósito em Dinheiro</t>
        </is>
      </c>
    </row>
    <row r="129">
      <c r="A129" t="n">
        <v>149</v>
      </c>
      <c r="B129" t="inlineStr">
        <is>
          <t>Priceless</t>
        </is>
      </c>
      <c r="C129" s="27" t="n">
        <v>45804</v>
      </c>
      <c r="D129" t="n">
        <v>-52000</v>
      </c>
      <c r="E129" t="inlineStr">
        <is>
          <t>Receita de evento recebido via cartão de crédito Zigpay/Cielo</t>
        </is>
      </c>
      <c r="F129" t="inlineStr">
        <is>
          <t>Evento pago em permuta ID. 6.045</t>
        </is>
      </c>
    </row>
    <row r="130">
      <c r="A130" t="n">
        <v>149</v>
      </c>
      <c r="B130" t="inlineStr">
        <is>
          <t>Priceless</t>
        </is>
      </c>
      <c r="C130" s="27" t="n">
        <v>45803</v>
      </c>
      <c r="D130" t="n">
        <v>1370</v>
      </c>
      <c r="F130" t="inlineStr">
        <is>
          <t>Depósito em Dinheiro</t>
        </is>
      </c>
    </row>
    <row r="131">
      <c r="A131" t="n">
        <v>149</v>
      </c>
      <c r="B131" t="inlineStr">
        <is>
          <t>Priceless</t>
        </is>
      </c>
      <c r="C131" s="27" t="n">
        <v>45800</v>
      </c>
      <c r="D131" t="n">
        <v>912</v>
      </c>
      <c r="F131" t="inlineStr">
        <is>
          <t>Depósito em Dinheiro</t>
        </is>
      </c>
    </row>
    <row r="132">
      <c r="A132" t="n">
        <v>149</v>
      </c>
      <c r="B132" t="inlineStr">
        <is>
          <t>Priceless</t>
        </is>
      </c>
      <c r="C132" s="27" t="n">
        <v>45798</v>
      </c>
      <c r="D132" t="n">
        <v>400</v>
      </c>
      <c r="F132" t="inlineStr">
        <is>
          <t>Depósito em Dinheiro</t>
        </is>
      </c>
    </row>
    <row r="133">
      <c r="A133" t="n">
        <v>149</v>
      </c>
      <c r="B133" t="inlineStr">
        <is>
          <t>Priceless</t>
        </is>
      </c>
      <c r="C133" s="27" t="n">
        <v>45796</v>
      </c>
      <c r="D133" t="n">
        <v>1134</v>
      </c>
      <c r="F133" t="inlineStr">
        <is>
          <t>Depósito em Dinheiro</t>
        </is>
      </c>
    </row>
    <row r="134">
      <c r="A134" t="n">
        <v>149</v>
      </c>
      <c r="B134" t="inlineStr">
        <is>
          <t>Priceless</t>
        </is>
      </c>
      <c r="C134" s="27" t="n">
        <v>45793</v>
      </c>
      <c r="D134" t="n">
        <v>675</v>
      </c>
      <c r="F134" t="inlineStr">
        <is>
          <t>Depósito em Dinheiro</t>
        </is>
      </c>
    </row>
    <row r="135">
      <c r="A135" t="n">
        <v>149</v>
      </c>
      <c r="B135" t="inlineStr">
        <is>
          <t>Priceless</t>
        </is>
      </c>
      <c r="C135" s="27" t="n">
        <v>45789</v>
      </c>
      <c r="D135" t="n">
        <v>1607</v>
      </c>
      <c r="F135" t="inlineStr">
        <is>
          <t>Depósito em Dinheiro</t>
        </is>
      </c>
    </row>
    <row r="136">
      <c r="A136" t="n">
        <v>149</v>
      </c>
      <c r="B136" t="inlineStr">
        <is>
          <t>Priceless</t>
        </is>
      </c>
      <c r="C136" s="27" t="n">
        <v>45785</v>
      </c>
      <c r="D136" t="n">
        <v>926</v>
      </c>
      <c r="F136" t="inlineStr">
        <is>
          <t>Depósito em Dinheiro</t>
        </is>
      </c>
    </row>
    <row r="137">
      <c r="A137" t="n">
        <v>149</v>
      </c>
      <c r="B137" t="inlineStr">
        <is>
          <t>Priceless</t>
        </is>
      </c>
      <c r="C137" s="27" t="n">
        <v>45782</v>
      </c>
      <c r="D137" t="n">
        <v>1102</v>
      </c>
      <c r="F137" t="inlineStr">
        <is>
          <t>Depósito em Dinheiro</t>
        </is>
      </c>
    </row>
    <row r="138">
      <c r="A138" t="n">
        <v>149</v>
      </c>
      <c r="B138" t="inlineStr">
        <is>
          <t>Priceless</t>
        </is>
      </c>
      <c r="C138" s="27" t="n">
        <v>45776</v>
      </c>
      <c r="D138" t="n">
        <v>9000</v>
      </c>
      <c r="E138" t="inlineStr">
        <is>
          <t>RESG/VENCTO CDB</t>
        </is>
      </c>
    </row>
    <row r="139">
      <c r="A139" t="n">
        <v>149</v>
      </c>
      <c r="B139" t="inlineStr">
        <is>
          <t>Priceless</t>
        </is>
      </c>
      <c r="C139" s="27" t="n">
        <v>45776</v>
      </c>
      <c r="D139" t="n">
        <v>52.83</v>
      </c>
      <c r="E139" t="inlineStr">
        <is>
          <t>Tesouraria - Despesa paga em dinheiro</t>
        </is>
      </c>
      <c r="F139" t="inlineStr">
        <is>
          <t>Despesa paga em dinheiro - ID  127172 e 126754</t>
        </is>
      </c>
    </row>
    <row r="140">
      <c r="A140" t="n">
        <v>149</v>
      </c>
      <c r="B140" t="inlineStr">
        <is>
          <t>Priceless</t>
        </is>
      </c>
      <c r="C140" s="27" t="n">
        <v>45775</v>
      </c>
      <c r="D140" t="n">
        <v>1137</v>
      </c>
      <c r="E140" t="inlineStr">
        <is>
          <t>Tesouraria - Depósito em conta</t>
        </is>
      </c>
      <c r="F140" t="inlineStr">
        <is>
          <t>Depósito em conta</t>
        </is>
      </c>
    </row>
    <row r="141">
      <c r="A141" t="n">
        <v>149</v>
      </c>
      <c r="B141" t="inlineStr">
        <is>
          <t>Priceless</t>
        </is>
      </c>
      <c r="C141" s="27" t="n">
        <v>45771</v>
      </c>
      <c r="D141" t="n">
        <v>1657</v>
      </c>
      <c r="F141" t="inlineStr">
        <is>
          <t>Depósito em Dinheiro</t>
        </is>
      </c>
    </row>
    <row r="142">
      <c r="A142" t="n">
        <v>149</v>
      </c>
      <c r="B142" t="inlineStr">
        <is>
          <t>Priceless</t>
        </is>
      </c>
      <c r="C142" s="27" t="n">
        <v>45769</v>
      </c>
      <c r="D142" t="n">
        <v>1807</v>
      </c>
      <c r="F142" t="inlineStr">
        <is>
          <t>Depósito em Dinheiro</t>
        </is>
      </c>
    </row>
    <row r="143">
      <c r="A143" t="n">
        <v>149</v>
      </c>
      <c r="B143" t="inlineStr">
        <is>
          <t>Priceless</t>
        </is>
      </c>
      <c r="C143" s="27" t="n">
        <v>45764</v>
      </c>
      <c r="D143" t="n">
        <v>10.4</v>
      </c>
      <c r="F143" t="inlineStr">
        <is>
          <t>Despesa paga em dinheiro - ID 125411</t>
        </is>
      </c>
    </row>
    <row r="144">
      <c r="A144" t="n">
        <v>149</v>
      </c>
      <c r="B144" t="inlineStr">
        <is>
          <t>Priceless</t>
        </is>
      </c>
      <c r="C144" s="27" t="n">
        <v>45764</v>
      </c>
      <c r="D144" t="n">
        <v>425</v>
      </c>
      <c r="F144" t="inlineStr">
        <is>
          <t>Depósito em Dinheiro</t>
        </is>
      </c>
    </row>
    <row r="145">
      <c r="A145" t="n">
        <v>149</v>
      </c>
      <c r="B145" t="inlineStr">
        <is>
          <t>Priceless</t>
        </is>
      </c>
      <c r="C145" s="27" t="n">
        <v>45763</v>
      </c>
      <c r="D145" t="n">
        <v>2622</v>
      </c>
      <c r="F145" t="inlineStr">
        <is>
          <t>Depósito em Dinheiro</t>
        </is>
      </c>
    </row>
    <row r="146">
      <c r="A146" t="n">
        <v>149</v>
      </c>
      <c r="B146" t="inlineStr">
        <is>
          <t>Priceless</t>
        </is>
      </c>
      <c r="C146" s="27" t="n">
        <v>45763</v>
      </c>
      <c r="D146" t="n">
        <v>7900</v>
      </c>
      <c r="F146" t="inlineStr">
        <is>
          <t xml:space="preserve">Santander Priceless P/ Kamino </t>
        </is>
      </c>
    </row>
    <row r="147">
      <c r="A147" t="n">
        <v>149</v>
      </c>
      <c r="B147" t="inlineStr">
        <is>
          <t>Priceless</t>
        </is>
      </c>
      <c r="C147" s="27" t="n">
        <v>45762</v>
      </c>
      <c r="D147" t="n">
        <v>13000</v>
      </c>
      <c r="F147" t="inlineStr">
        <is>
          <t>Santander Priceless P/ Kamino</t>
        </is>
      </c>
    </row>
    <row r="148">
      <c r="A148" t="n">
        <v>149</v>
      </c>
      <c r="B148" t="inlineStr">
        <is>
          <t>Priceless</t>
        </is>
      </c>
      <c r="C148" s="27" t="n">
        <v>45762</v>
      </c>
      <c r="D148" t="n">
        <v>571.34</v>
      </c>
      <c r="E148" t="inlineStr">
        <is>
          <t>Tesouraria - Despesa paga em dinheiro</t>
        </is>
      </c>
      <c r="F148" t="inlineStr">
        <is>
          <t>Despesa paga em dinheiro - PETTY CASH</t>
        </is>
      </c>
    </row>
    <row r="149">
      <c r="A149" t="n">
        <v>149</v>
      </c>
      <c r="B149" t="inlineStr">
        <is>
          <t>Priceless</t>
        </is>
      </c>
      <c r="C149" s="27" t="n">
        <v>45758</v>
      </c>
      <c r="D149" t="n">
        <v>740</v>
      </c>
      <c r="F149" t="inlineStr">
        <is>
          <t>Depósito em Dinheiro</t>
        </is>
      </c>
    </row>
    <row r="150">
      <c r="A150" t="n">
        <v>149</v>
      </c>
      <c r="B150" t="inlineStr">
        <is>
          <t>Priceless</t>
        </is>
      </c>
      <c r="C150" s="27" t="n">
        <v>45756</v>
      </c>
      <c r="D150" t="n">
        <v>1262</v>
      </c>
      <c r="F150" t="inlineStr">
        <is>
          <t>Depósito em Dinheiro</t>
        </is>
      </c>
    </row>
    <row r="151">
      <c r="A151" t="n">
        <v>149</v>
      </c>
      <c r="B151" t="inlineStr">
        <is>
          <t>Priceless</t>
        </is>
      </c>
      <c r="C151" s="27" t="n">
        <v>45754</v>
      </c>
      <c r="D151" t="n">
        <v>4434</v>
      </c>
      <c r="F151" t="inlineStr">
        <is>
          <t>Depósito em Dinheiro</t>
        </is>
      </c>
    </row>
    <row r="152">
      <c r="A152" t="n">
        <v>149</v>
      </c>
      <c r="B152" t="inlineStr">
        <is>
          <t>Priceless</t>
        </is>
      </c>
      <c r="C152" s="27" t="n">
        <v>45754</v>
      </c>
      <c r="D152" t="n">
        <v>1559</v>
      </c>
      <c r="F152" t="inlineStr">
        <is>
          <t>Depósito em Dinheiro</t>
        </is>
      </c>
    </row>
    <row r="153">
      <c r="A153" t="n">
        <v>149</v>
      </c>
      <c r="B153" t="inlineStr">
        <is>
          <t>Priceless</t>
        </is>
      </c>
      <c r="C153" s="27" t="n">
        <v>45754</v>
      </c>
      <c r="D153" t="n">
        <v>-1000</v>
      </c>
      <c r="F153" t="inlineStr">
        <is>
          <t>Adição de saldo no cartão pré-pago</t>
        </is>
      </c>
    </row>
    <row r="154">
      <c r="A154" t="n">
        <v>149</v>
      </c>
      <c r="B154" t="inlineStr">
        <is>
          <t>Priceless</t>
        </is>
      </c>
      <c r="C154" s="27" t="n">
        <v>45750</v>
      </c>
      <c r="D154" t="n">
        <v>0</v>
      </c>
      <c r="F154" t="inlineStr">
        <is>
          <t>Adição de saldo no cartão pré-pago</t>
        </is>
      </c>
    </row>
    <row r="155">
      <c r="A155" t="n">
        <v>149</v>
      </c>
      <c r="B155" t="inlineStr">
        <is>
          <t>Priceless</t>
        </is>
      </c>
      <c r="C155" s="27" t="n">
        <v>45748</v>
      </c>
      <c r="D155" t="n">
        <v>2995</v>
      </c>
      <c r="F155" t="inlineStr">
        <is>
          <t>Depósito em Dinheiro</t>
        </is>
      </c>
    </row>
    <row r="156">
      <c r="A156" t="n">
        <v>149</v>
      </c>
      <c r="B156" t="inlineStr">
        <is>
          <t>Priceless</t>
        </is>
      </c>
      <c r="C156" s="27" t="n">
        <v>45747</v>
      </c>
      <c r="D156" t="n">
        <v>50.52</v>
      </c>
      <c r="F156" t="inlineStr">
        <is>
          <t>Despesa paga em dinheiro - ID 121471</t>
        </is>
      </c>
    </row>
    <row r="157">
      <c r="A157" t="n">
        <v>149</v>
      </c>
      <c r="B157" t="inlineStr">
        <is>
          <t>Priceless</t>
        </is>
      </c>
      <c r="C157" s="27" t="n">
        <v>45747</v>
      </c>
      <c r="D157" t="n">
        <v>-3000</v>
      </c>
      <c r="F157" t="inlineStr">
        <is>
          <t>Adição de saldo no cartão pré-pago</t>
        </is>
      </c>
    </row>
    <row r="158">
      <c r="A158" t="n">
        <v>149</v>
      </c>
      <c r="B158" t="inlineStr">
        <is>
          <t>Priceless</t>
        </is>
      </c>
      <c r="C158" s="27" t="n">
        <v>45747</v>
      </c>
      <c r="D158" t="n">
        <v>162.1</v>
      </c>
      <c r="F158" t="inlineStr">
        <is>
          <t>Despesa paga em dinheiro - ID 121468</t>
        </is>
      </c>
    </row>
    <row r="159">
      <c r="A159" t="n">
        <v>149</v>
      </c>
      <c r="B159" t="inlineStr">
        <is>
          <t>Priceless</t>
        </is>
      </c>
      <c r="C159" s="27" t="n">
        <v>45747</v>
      </c>
      <c r="D159" t="n">
        <v>175</v>
      </c>
      <c r="F159" t="inlineStr">
        <is>
          <t>Despesa paga em dinheiro - ID 121469</t>
        </is>
      </c>
    </row>
    <row r="160">
      <c r="A160" t="n">
        <v>149</v>
      </c>
      <c r="B160" t="inlineStr">
        <is>
          <t>Priceless</t>
        </is>
      </c>
      <c r="C160" s="27" t="n">
        <v>45747</v>
      </c>
      <c r="D160" t="n">
        <v>448.18</v>
      </c>
      <c r="F160" t="inlineStr">
        <is>
          <t>Despesa paga em dinheiro - ID 121470</t>
        </is>
      </c>
    </row>
    <row r="161">
      <c r="A161" t="n">
        <v>149</v>
      </c>
      <c r="B161" t="inlineStr">
        <is>
          <t>Priceless</t>
        </is>
      </c>
      <c r="C161" s="27" t="n">
        <v>45747</v>
      </c>
      <c r="D161" t="n">
        <v>64.56999999999999</v>
      </c>
      <c r="F161" t="inlineStr">
        <is>
          <t>Despesa paga em dinheiro - ID 121472</t>
        </is>
      </c>
    </row>
    <row r="162">
      <c r="A162" t="n">
        <v>149</v>
      </c>
      <c r="B162" t="inlineStr">
        <is>
          <t>Priceless</t>
        </is>
      </c>
      <c r="C162" s="27" t="n">
        <v>45747</v>
      </c>
      <c r="D162" t="n">
        <v>99</v>
      </c>
      <c r="F162" t="inlineStr">
        <is>
          <t>Despesa paga em dinheiro - ID 121483</t>
        </is>
      </c>
    </row>
    <row r="163">
      <c r="A163" t="n">
        <v>149</v>
      </c>
      <c r="B163" t="inlineStr">
        <is>
          <t>Priceless</t>
        </is>
      </c>
      <c r="C163" s="27" t="n">
        <v>45747</v>
      </c>
      <c r="D163" t="n">
        <v>162.1</v>
      </c>
      <c r="F163" t="inlineStr">
        <is>
          <t>Despesa paga em dinheiro - ID 121484</t>
        </is>
      </c>
    </row>
    <row r="164">
      <c r="A164" t="n">
        <v>149</v>
      </c>
      <c r="B164" t="inlineStr">
        <is>
          <t>Priceless</t>
        </is>
      </c>
      <c r="C164" s="27" t="n">
        <v>45747</v>
      </c>
      <c r="D164" t="n">
        <v>177.49</v>
      </c>
      <c r="F164" t="inlineStr">
        <is>
          <t>Despesa paga em dinheiro - ID 121486</t>
        </is>
      </c>
    </row>
    <row r="165">
      <c r="A165" t="n">
        <v>149</v>
      </c>
      <c r="B165" t="inlineStr">
        <is>
          <t>Priceless</t>
        </is>
      </c>
      <c r="C165" s="27" t="n">
        <v>45747</v>
      </c>
      <c r="D165" t="n">
        <v>239.28</v>
      </c>
      <c r="F165" t="inlineStr">
        <is>
          <t>Despesa paga em dinheiro - ID 121488</t>
        </is>
      </c>
    </row>
    <row r="166">
      <c r="A166" t="n">
        <v>149</v>
      </c>
      <c r="B166" t="inlineStr">
        <is>
          <t>Priceless</t>
        </is>
      </c>
      <c r="C166" s="27" t="n">
        <v>45747</v>
      </c>
      <c r="D166" t="n">
        <v>151.05</v>
      </c>
      <c r="F166" t="inlineStr">
        <is>
          <t>Despesa paga em dinheiro - ID 121490</t>
        </is>
      </c>
    </row>
    <row r="167">
      <c r="A167" t="n">
        <v>149</v>
      </c>
      <c r="B167" t="inlineStr">
        <is>
          <t>Priceless</t>
        </is>
      </c>
      <c r="C167" s="27" t="n">
        <v>45747</v>
      </c>
      <c r="D167" t="n">
        <v>111.76</v>
      </c>
      <c r="F167" t="inlineStr">
        <is>
          <t>Despesa paga em dinheiro - ID 121474</t>
        </is>
      </c>
    </row>
    <row r="168">
      <c r="A168" t="n">
        <v>149</v>
      </c>
      <c r="B168" t="inlineStr">
        <is>
          <t>Priceless</t>
        </is>
      </c>
      <c r="C168" s="27" t="n">
        <v>45747</v>
      </c>
      <c r="D168" t="n">
        <v>111.15</v>
      </c>
      <c r="F168" t="inlineStr">
        <is>
          <t>Despesa paga em dinheiro - ID 118519</t>
        </is>
      </c>
    </row>
    <row r="169">
      <c r="A169" t="n">
        <v>149</v>
      </c>
      <c r="B169" t="inlineStr">
        <is>
          <t>Priceless</t>
        </is>
      </c>
      <c r="C169" s="27" t="n">
        <v>45747</v>
      </c>
      <c r="D169" t="n">
        <v>84</v>
      </c>
      <c r="F169" t="inlineStr">
        <is>
          <t>Despesa paga em dinheiro - ID 121592</t>
        </is>
      </c>
    </row>
    <row r="170">
      <c r="A170" t="n">
        <v>149</v>
      </c>
      <c r="B170" t="inlineStr">
        <is>
          <t>Priceless</t>
        </is>
      </c>
      <c r="C170" s="27" t="n">
        <v>45742</v>
      </c>
      <c r="D170" t="n">
        <v>20400</v>
      </c>
      <c r="F170" t="inlineStr">
        <is>
          <t xml:space="preserve">Santander Priceless P/ Kamino </t>
        </is>
      </c>
    </row>
    <row r="171">
      <c r="A171" t="n">
        <v>149</v>
      </c>
      <c r="B171" t="inlineStr">
        <is>
          <t>Priceless</t>
        </is>
      </c>
      <c r="C171" s="27" t="n">
        <v>45742</v>
      </c>
      <c r="D171" t="n">
        <v>957.6900000000001</v>
      </c>
      <c r="F171" t="inlineStr">
        <is>
          <t>Despesa paga em dinheiro - ID 120098</t>
        </is>
      </c>
    </row>
    <row r="172">
      <c r="A172" t="n">
        <v>149</v>
      </c>
      <c r="B172" t="inlineStr">
        <is>
          <t>Priceless</t>
        </is>
      </c>
      <c r="C172" s="27" t="n">
        <v>45741</v>
      </c>
      <c r="D172" t="n">
        <v>60</v>
      </c>
      <c r="F172" t="inlineStr">
        <is>
          <t>Despesa paga em dinheiro - ID 118534</t>
        </is>
      </c>
    </row>
    <row r="173">
      <c r="A173" t="n">
        <v>149</v>
      </c>
      <c r="B173" t="inlineStr">
        <is>
          <t>Priceless</t>
        </is>
      </c>
      <c r="C173" s="27" t="n">
        <v>45741</v>
      </c>
      <c r="D173" t="n">
        <v>65.2</v>
      </c>
      <c r="F173" t="inlineStr">
        <is>
          <t>Despesa paga em dinheiro - ID 118527</t>
        </is>
      </c>
    </row>
    <row r="174">
      <c r="A174" t="n">
        <v>149</v>
      </c>
      <c r="B174" t="inlineStr">
        <is>
          <t>Priceless</t>
        </is>
      </c>
      <c r="C174" s="27" t="n">
        <v>45741</v>
      </c>
      <c r="D174" t="n">
        <v>189.3</v>
      </c>
      <c r="F174" t="inlineStr">
        <is>
          <t>Despesa paga em dinheiro - ID 118533</t>
        </is>
      </c>
    </row>
    <row r="175">
      <c r="A175" t="n">
        <v>149</v>
      </c>
      <c r="B175" t="inlineStr">
        <is>
          <t>Priceless</t>
        </is>
      </c>
      <c r="C175" s="27" t="n">
        <v>45740</v>
      </c>
      <c r="D175" t="n">
        <v>28800</v>
      </c>
      <c r="F175" t="inlineStr">
        <is>
          <t xml:space="preserve">Santander Priceless P/ Kamino </t>
        </is>
      </c>
    </row>
    <row r="176">
      <c r="A176" t="n">
        <v>149</v>
      </c>
      <c r="B176" t="inlineStr">
        <is>
          <t>Priceless</t>
        </is>
      </c>
      <c r="C176" s="27" t="n">
        <v>45736</v>
      </c>
      <c r="D176" t="n">
        <v>5450</v>
      </c>
      <c r="F176" t="inlineStr">
        <is>
          <t xml:space="preserve">Santander Priceless P/ Kamino </t>
        </is>
      </c>
    </row>
    <row r="177">
      <c r="A177" t="n">
        <v>149</v>
      </c>
      <c r="B177" t="inlineStr">
        <is>
          <t>Priceless</t>
        </is>
      </c>
      <c r="C177" s="27" t="n">
        <v>45733</v>
      </c>
      <c r="D177" t="n">
        <v>4200</v>
      </c>
      <c r="F177" t="inlineStr">
        <is>
          <t>Depósito em Dinheiro</t>
        </is>
      </c>
    </row>
    <row r="178">
      <c r="A178" t="n">
        <v>149</v>
      </c>
      <c r="B178" t="inlineStr">
        <is>
          <t>Priceless</t>
        </is>
      </c>
      <c r="C178" s="27" t="n">
        <v>45733</v>
      </c>
      <c r="D178" t="n">
        <v>10000</v>
      </c>
      <c r="F178" t="inlineStr">
        <is>
          <t xml:space="preserve">Santander Priceless P/ Kamino </t>
        </is>
      </c>
    </row>
    <row r="179">
      <c r="A179" t="n">
        <v>149</v>
      </c>
      <c r="B179" t="inlineStr">
        <is>
          <t>Priceless</t>
        </is>
      </c>
      <c r="C179" s="27" t="n">
        <v>45730</v>
      </c>
      <c r="D179" t="n">
        <v>84.09</v>
      </c>
      <c r="F179" t="inlineStr">
        <is>
          <t>Despesa paga em dinheiro - ID 116347</t>
        </is>
      </c>
    </row>
    <row r="180">
      <c r="A180" t="n">
        <v>149</v>
      </c>
      <c r="B180" t="inlineStr">
        <is>
          <t>Priceless</t>
        </is>
      </c>
      <c r="C180" s="27" t="n">
        <v>45730</v>
      </c>
      <c r="D180" t="n">
        <v>384.63</v>
      </c>
      <c r="F180" t="inlineStr">
        <is>
          <t>Despesa paga em dinheiro - ID 116342</t>
        </is>
      </c>
    </row>
    <row r="181">
      <c r="A181" t="n">
        <v>149</v>
      </c>
      <c r="B181" t="inlineStr">
        <is>
          <t>Priceless</t>
        </is>
      </c>
      <c r="C181" s="27" t="n">
        <v>45730</v>
      </c>
      <c r="D181" t="n">
        <v>206.44</v>
      </c>
      <c r="F181" t="inlineStr">
        <is>
          <t>Despesa paga em dinheiro - ID 116344</t>
        </is>
      </c>
    </row>
    <row r="182">
      <c r="A182" t="n">
        <v>149</v>
      </c>
      <c r="B182" t="inlineStr">
        <is>
          <t>Priceless</t>
        </is>
      </c>
      <c r="C182" s="27" t="n">
        <v>45730</v>
      </c>
      <c r="D182" t="n">
        <v>28</v>
      </c>
      <c r="F182" t="inlineStr">
        <is>
          <t>Despesa paga em dinheiro - ID 116345</t>
        </is>
      </c>
    </row>
    <row r="183">
      <c r="A183" t="n">
        <v>149</v>
      </c>
      <c r="B183" t="inlineStr">
        <is>
          <t>Priceless</t>
        </is>
      </c>
      <c r="C183" s="27" t="n">
        <v>45730</v>
      </c>
      <c r="D183" t="n">
        <v>63</v>
      </c>
      <c r="F183" t="inlineStr">
        <is>
          <t>Despesa paga em dinheiro - ID 116349</t>
        </is>
      </c>
    </row>
    <row r="184">
      <c r="A184" t="n">
        <v>149</v>
      </c>
      <c r="B184" t="inlineStr">
        <is>
          <t>Priceless</t>
        </is>
      </c>
      <c r="C184" s="27" t="n">
        <v>45730</v>
      </c>
      <c r="D184" t="n">
        <v>940.86</v>
      </c>
      <c r="F184" t="inlineStr">
        <is>
          <t>Despesa paga em dinheiro - ID 116366</t>
        </is>
      </c>
    </row>
    <row r="185">
      <c r="A185" t="n">
        <v>149</v>
      </c>
      <c r="B185" t="inlineStr">
        <is>
          <t>Priceless</t>
        </is>
      </c>
      <c r="C185" s="27" t="n">
        <v>45730</v>
      </c>
      <c r="D185" t="n">
        <v>230.66</v>
      </c>
      <c r="F185" t="inlineStr">
        <is>
          <t>Despesa paga em dinheiro - ID 116363</t>
        </is>
      </c>
    </row>
    <row r="186">
      <c r="A186" t="n">
        <v>149</v>
      </c>
      <c r="B186" t="inlineStr">
        <is>
          <t>Priceless</t>
        </is>
      </c>
      <c r="C186" s="27" t="n">
        <v>45730</v>
      </c>
      <c r="D186" t="n">
        <v>944.08</v>
      </c>
      <c r="F186" t="inlineStr">
        <is>
          <t>Despesa paga em dinheiro - ID 116362</t>
        </is>
      </c>
    </row>
    <row r="187">
      <c r="A187" t="n">
        <v>149</v>
      </c>
      <c r="B187" t="inlineStr">
        <is>
          <t>Priceless</t>
        </is>
      </c>
      <c r="C187" s="27" t="n">
        <v>45730</v>
      </c>
      <c r="D187" t="n">
        <v>370.26</v>
      </c>
      <c r="F187" t="inlineStr">
        <is>
          <t>Despesa paga em dinheiro - ID 116360</t>
        </is>
      </c>
    </row>
    <row r="188">
      <c r="A188" t="n">
        <v>149</v>
      </c>
      <c r="B188" t="inlineStr">
        <is>
          <t>Priceless</t>
        </is>
      </c>
      <c r="C188" s="27" t="n">
        <v>45730</v>
      </c>
      <c r="D188" t="n">
        <v>337.65</v>
      </c>
      <c r="F188" t="inlineStr">
        <is>
          <t>Despesa paga em dinheiro - ID 116359</t>
        </is>
      </c>
    </row>
    <row r="189">
      <c r="A189" t="n">
        <v>149</v>
      </c>
      <c r="B189" t="inlineStr">
        <is>
          <t>Priceless</t>
        </is>
      </c>
      <c r="C189" s="27" t="n">
        <v>45728</v>
      </c>
      <c r="D189" t="n">
        <v>50</v>
      </c>
      <c r="F189" t="inlineStr">
        <is>
          <t>Despesa paga em dinheiro - ID 117940</t>
        </is>
      </c>
    </row>
    <row r="190">
      <c r="A190" t="n">
        <v>149</v>
      </c>
      <c r="B190" t="inlineStr">
        <is>
          <t>Priceless</t>
        </is>
      </c>
      <c r="C190" s="27" t="n">
        <v>45727</v>
      </c>
      <c r="D190" t="n">
        <v>29.26</v>
      </c>
      <c r="F190" t="inlineStr">
        <is>
          <t>DESPESA PAGA EM DINHEIRO ID. 116.462</t>
        </is>
      </c>
    </row>
    <row r="191">
      <c r="A191" t="n">
        <v>149</v>
      </c>
      <c r="B191" t="inlineStr">
        <is>
          <t>Priceless</t>
        </is>
      </c>
      <c r="C191" s="27" t="n">
        <v>45727</v>
      </c>
      <c r="D191" t="n">
        <v>29.26</v>
      </c>
      <c r="F191" t="inlineStr">
        <is>
          <t>Despesa paga em dinheiro - ID 112846</t>
        </is>
      </c>
    </row>
    <row r="192">
      <c r="A192" t="n">
        <v>149</v>
      </c>
      <c r="B192" t="inlineStr">
        <is>
          <t>Priceless</t>
        </is>
      </c>
      <c r="C192" s="27" t="n">
        <v>45707</v>
      </c>
      <c r="D192" t="n">
        <v>2654</v>
      </c>
      <c r="F192" t="inlineStr">
        <is>
          <t>Depósito em Dinheiro</t>
        </is>
      </c>
    </row>
    <row r="193">
      <c r="A193" t="n">
        <v>149</v>
      </c>
      <c r="B193" t="inlineStr">
        <is>
          <t>Priceless</t>
        </is>
      </c>
      <c r="C193" s="27" t="n">
        <v>45707</v>
      </c>
      <c r="D193" t="n">
        <v>60</v>
      </c>
      <c r="F193" t="inlineStr">
        <is>
          <t>Despesa paga em dinheiro - ID 112548</t>
        </is>
      </c>
    </row>
    <row r="194">
      <c r="A194" t="n">
        <v>149</v>
      </c>
      <c r="B194" t="inlineStr">
        <is>
          <t>Priceless</t>
        </is>
      </c>
      <c r="C194" s="27" t="n">
        <v>45699</v>
      </c>
      <c r="D194" t="n">
        <v>2975</v>
      </c>
      <c r="F194" t="inlineStr">
        <is>
          <t>Depósito em Dinheiro</t>
        </is>
      </c>
    </row>
    <row r="195">
      <c r="A195" t="n">
        <v>149</v>
      </c>
      <c r="B195" t="inlineStr">
        <is>
          <t>Priceless</t>
        </is>
      </c>
      <c r="C195" s="27" t="n">
        <v>45688</v>
      </c>
      <c r="D195" t="n">
        <v>1234.65</v>
      </c>
      <c r="F195" t="inlineStr">
        <is>
          <t>Despesa paga em dinheiro - ID 107489</t>
        </is>
      </c>
    </row>
    <row r="196">
      <c r="A196" t="n">
        <v>149</v>
      </c>
      <c r="B196" t="inlineStr">
        <is>
          <t>Priceless</t>
        </is>
      </c>
      <c r="C196" s="27" t="n">
        <v>45688</v>
      </c>
      <c r="D196" t="n">
        <v>83.93000000000001</v>
      </c>
      <c r="F196" t="inlineStr">
        <is>
          <t>Despesa paga em dinheiro - ID 107491</t>
        </is>
      </c>
    </row>
    <row r="197">
      <c r="A197" t="n">
        <v>149</v>
      </c>
      <c r="B197" t="inlineStr">
        <is>
          <t>Priceless</t>
        </is>
      </c>
      <c r="C197" s="27" t="n">
        <v>45688</v>
      </c>
      <c r="D197" t="n">
        <v>415.58</v>
      </c>
      <c r="F197" t="inlineStr">
        <is>
          <t>Despesa paga em dinheiro - ID 107488</t>
        </is>
      </c>
    </row>
    <row r="198">
      <c r="A198" t="n">
        <v>149</v>
      </c>
      <c r="B198" t="inlineStr">
        <is>
          <t>Priceless</t>
        </is>
      </c>
      <c r="C198" s="27" t="n">
        <v>45688</v>
      </c>
      <c r="D198" t="n">
        <v>110</v>
      </c>
      <c r="F198" t="inlineStr">
        <is>
          <t>Despesa paga em dinheiro - ID 107487</t>
        </is>
      </c>
    </row>
    <row r="199">
      <c r="A199" t="n">
        <v>149</v>
      </c>
      <c r="B199" t="inlineStr">
        <is>
          <t>Priceless</t>
        </is>
      </c>
      <c r="C199" s="27" t="n">
        <v>45688</v>
      </c>
      <c r="D199" t="n">
        <v>230.9</v>
      </c>
      <c r="F199" t="inlineStr">
        <is>
          <t>Despesa paga em dinheiro - ID 107486</t>
        </is>
      </c>
    </row>
    <row r="200">
      <c r="A200" t="n">
        <v>149</v>
      </c>
      <c r="B200" t="inlineStr">
        <is>
          <t>Priceless</t>
        </is>
      </c>
      <c r="C200" s="27" t="n">
        <v>45688</v>
      </c>
      <c r="D200" t="n">
        <v>680</v>
      </c>
      <c r="F200" t="inlineStr">
        <is>
          <t>Despesa paga em dinheiro - ID 107485</t>
        </is>
      </c>
    </row>
    <row r="201">
      <c r="A201" t="n">
        <v>149</v>
      </c>
      <c r="B201" t="inlineStr">
        <is>
          <t>Priceless</t>
        </is>
      </c>
      <c r="C201" s="27" t="n">
        <v>45688</v>
      </c>
      <c r="D201" t="n">
        <v>313.83</v>
      </c>
      <c r="F201" t="inlineStr">
        <is>
          <t>Despesa paga em dinheiro - ID 107484</t>
        </is>
      </c>
    </row>
    <row r="202">
      <c r="A202" t="n">
        <v>149</v>
      </c>
      <c r="B202" t="inlineStr">
        <is>
          <t>Priceless</t>
        </is>
      </c>
      <c r="C202" s="27" t="n">
        <v>45688</v>
      </c>
      <c r="D202" t="n">
        <v>75.90000000000001</v>
      </c>
      <c r="F202" t="inlineStr">
        <is>
          <t>Despesa paga em dinheiro - ID 107490</t>
        </is>
      </c>
    </row>
    <row r="203">
      <c r="A203" t="n">
        <v>149</v>
      </c>
      <c r="B203" t="inlineStr">
        <is>
          <t>Priceless</t>
        </is>
      </c>
      <c r="C203" s="27" t="n">
        <v>45688</v>
      </c>
      <c r="D203" t="n">
        <v>837.7</v>
      </c>
      <c r="F203" t="inlineStr">
        <is>
          <t>Despesa paga em dinheiro - ID 107492</t>
        </is>
      </c>
    </row>
    <row r="204">
      <c r="A204" t="n">
        <v>149</v>
      </c>
      <c r="B204" t="inlineStr">
        <is>
          <t>Priceless</t>
        </is>
      </c>
      <c r="C204" s="27" t="n">
        <v>45671</v>
      </c>
      <c r="D204" t="n">
        <v>29.26</v>
      </c>
      <c r="F204" t="inlineStr">
        <is>
          <t>Despesa paga em dinheiro - ID 100458</t>
        </is>
      </c>
    </row>
    <row r="205">
      <c r="A205" t="n">
        <v>149</v>
      </c>
      <c r="B205" t="inlineStr">
        <is>
          <t>Priceless</t>
        </is>
      </c>
      <c r="C205" s="27" t="n">
        <v>45670</v>
      </c>
      <c r="D205" t="n">
        <v>29.26</v>
      </c>
      <c r="F205" t="inlineStr">
        <is>
          <t>Despesa paga em dinheiro - ID 101835</t>
        </is>
      </c>
    </row>
    <row r="206">
      <c r="A206" t="n">
        <v>149</v>
      </c>
      <c r="B206" t="inlineStr">
        <is>
          <t>Priceless</t>
        </is>
      </c>
      <c r="C206" s="27" t="n">
        <v>45663</v>
      </c>
      <c r="D206" t="n">
        <v>5651.93</v>
      </c>
      <c r="F206" t="inlineStr">
        <is>
          <t xml:space="preserve">Santander Priceless P/ Kamino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ID_Bloqueio</t>
        </is>
      </c>
      <c r="B1" t="inlineStr">
        <is>
          <t>ID_Casa</t>
        </is>
      </c>
      <c r="C1" t="inlineStr">
        <is>
          <t>Casa</t>
        </is>
      </c>
      <c r="D1" t="inlineStr">
        <is>
          <t>Data_Transacao</t>
        </is>
      </c>
      <c r="E1" t="inlineStr">
        <is>
          <t>ID_Conta_Bancaria</t>
        </is>
      </c>
      <c r="F1" t="inlineStr">
        <is>
          <t>Nome da Conta</t>
        </is>
      </c>
      <c r="G1" t="inlineStr">
        <is>
          <t>Valor</t>
        </is>
      </c>
      <c r="H1" t="inlineStr">
        <is>
          <t>Observacao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Gomes da Cunha</dc:creator>
  <dcterms:created xsi:type="dcterms:W3CDTF">2023-11-14T17:21:36Z</dcterms:created>
  <dcterms:modified xsi:type="dcterms:W3CDTF">2026-02-05T23:25:42Z</dcterms:modified>
  <cp:lastModifiedBy>Catarina Scabelli</cp:lastModifiedBy>
</cp:coreProperties>
</file>